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Bgr\Desktop\"/>
    </mc:Choice>
  </mc:AlternateContent>
  <xr:revisionPtr revIDLastSave="0" documentId="13_ncr:1_{C2C19AC0-A3BF-4F2E-B8F9-ED3AD76AF54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lış_Hareketler" sheetId="2" r:id="rId1"/>
    <sheet name="Alış Rapor" sheetId="3" r:id="rId2"/>
    <sheet name="Satış_Hareketler" sheetId="4" r:id="rId3"/>
    <sheet name="Satış_Rapor" sheetId="5" r:id="rId4"/>
    <sheet name="Ambar" sheetId="6" r:id="rId5"/>
    <sheet name="Ekstre" sheetId="7" state="hidden" r:id="rId6"/>
  </sheets>
  <externalReferences>
    <externalReference r:id="rId7"/>
    <externalReference r:id="rId8"/>
  </externalReferences>
  <definedNames>
    <definedName name="_xlnm._FilterDatabase" localSheetId="0" hidden="1">Alış_Hareketler!$D$1:$AZ$10</definedName>
    <definedName name="_xlnm._FilterDatabase" localSheetId="4" hidden="1">Ambar!$AN$2:$AV$2</definedName>
    <definedName name="_xlnm._FilterDatabase" localSheetId="5" hidden="1">Ekstre!$A$1:$F$89341</definedName>
    <definedName name="_xlnm._FilterDatabase" localSheetId="2" hidden="1">Satış_Hareketler!$D$1:$AZ$11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00" i="6" l="1"/>
  <c r="P200" i="6"/>
  <c r="O200" i="6"/>
  <c r="N200" i="6"/>
  <c r="M200" i="6"/>
  <c r="L200" i="6"/>
  <c r="K200" i="6"/>
  <c r="J200" i="6"/>
  <c r="I200" i="6"/>
  <c r="Q199" i="6"/>
  <c r="P199" i="6"/>
  <c r="O199" i="6"/>
  <c r="N199" i="6"/>
  <c r="M199" i="6"/>
  <c r="L199" i="6"/>
  <c r="K199" i="6"/>
  <c r="J199" i="6"/>
  <c r="I199" i="6"/>
  <c r="Q198" i="6"/>
  <c r="P198" i="6"/>
  <c r="O198" i="6"/>
  <c r="N198" i="6"/>
  <c r="M198" i="6"/>
  <c r="L198" i="6"/>
  <c r="K198" i="6"/>
  <c r="J198" i="6"/>
  <c r="I198" i="6"/>
  <c r="Q197" i="6"/>
  <c r="P197" i="6"/>
  <c r="O197" i="6"/>
  <c r="N197" i="6"/>
  <c r="M197" i="6"/>
  <c r="L197" i="6"/>
  <c r="K197" i="6"/>
  <c r="J197" i="6"/>
  <c r="I197" i="6"/>
  <c r="Q196" i="6"/>
  <c r="P196" i="6"/>
  <c r="O196" i="6"/>
  <c r="N196" i="6"/>
  <c r="M196" i="6"/>
  <c r="L196" i="6"/>
  <c r="K196" i="6"/>
  <c r="J196" i="6"/>
  <c r="I196" i="6"/>
  <c r="Q195" i="6"/>
  <c r="P195" i="6"/>
  <c r="O195" i="6"/>
  <c r="N195" i="6"/>
  <c r="M195" i="6"/>
  <c r="L195" i="6"/>
  <c r="K195" i="6"/>
  <c r="J195" i="6"/>
  <c r="I195" i="6"/>
  <c r="Q194" i="6"/>
  <c r="P194" i="6"/>
  <c r="O194" i="6"/>
  <c r="N194" i="6"/>
  <c r="M194" i="6"/>
  <c r="L194" i="6"/>
  <c r="K194" i="6"/>
  <c r="J194" i="6"/>
  <c r="I194" i="6"/>
  <c r="Q193" i="6"/>
  <c r="P193" i="6"/>
  <c r="O193" i="6"/>
  <c r="N193" i="6"/>
  <c r="M193" i="6"/>
  <c r="L193" i="6"/>
  <c r="K193" i="6"/>
  <c r="J193" i="6"/>
  <c r="I193" i="6"/>
  <c r="Q192" i="6"/>
  <c r="P192" i="6"/>
  <c r="O192" i="6"/>
  <c r="N192" i="6"/>
  <c r="M192" i="6"/>
  <c r="L192" i="6"/>
  <c r="K192" i="6"/>
  <c r="J192" i="6"/>
  <c r="I192" i="6"/>
  <c r="Q191" i="6"/>
  <c r="P191" i="6"/>
  <c r="O191" i="6"/>
  <c r="N191" i="6"/>
  <c r="M191" i="6"/>
  <c r="L191" i="6"/>
  <c r="K191" i="6"/>
  <c r="J191" i="6"/>
  <c r="I191" i="6"/>
  <c r="Q190" i="6"/>
  <c r="P190" i="6"/>
  <c r="O190" i="6"/>
  <c r="N190" i="6"/>
  <c r="M190" i="6"/>
  <c r="L190" i="6"/>
  <c r="K190" i="6"/>
  <c r="J190" i="6"/>
  <c r="I190" i="6"/>
  <c r="Q189" i="6"/>
  <c r="P189" i="6"/>
  <c r="O189" i="6"/>
  <c r="N189" i="6"/>
  <c r="M189" i="6"/>
  <c r="L189" i="6"/>
  <c r="K189" i="6"/>
  <c r="J189" i="6"/>
  <c r="I189" i="6"/>
  <c r="Q188" i="6"/>
  <c r="P188" i="6"/>
  <c r="O188" i="6"/>
  <c r="N188" i="6"/>
  <c r="M188" i="6"/>
  <c r="L188" i="6"/>
  <c r="K188" i="6"/>
  <c r="J188" i="6"/>
  <c r="I188" i="6"/>
  <c r="Q187" i="6"/>
  <c r="P187" i="6"/>
  <c r="O187" i="6"/>
  <c r="N187" i="6"/>
  <c r="M187" i="6"/>
  <c r="L187" i="6"/>
  <c r="K187" i="6"/>
  <c r="J187" i="6"/>
  <c r="I187" i="6"/>
  <c r="Q186" i="6"/>
  <c r="P186" i="6"/>
  <c r="O186" i="6"/>
  <c r="N186" i="6"/>
  <c r="M186" i="6"/>
  <c r="L186" i="6"/>
  <c r="K186" i="6"/>
  <c r="J186" i="6"/>
  <c r="I186" i="6"/>
  <c r="Q185" i="6"/>
  <c r="P185" i="6"/>
  <c r="O185" i="6"/>
  <c r="N185" i="6"/>
  <c r="M185" i="6"/>
  <c r="L185" i="6"/>
  <c r="K185" i="6"/>
  <c r="J185" i="6"/>
  <c r="I185" i="6"/>
  <c r="Q184" i="6"/>
  <c r="P184" i="6"/>
  <c r="O184" i="6"/>
  <c r="N184" i="6"/>
  <c r="M184" i="6"/>
  <c r="L184" i="6"/>
  <c r="K184" i="6"/>
  <c r="J184" i="6"/>
  <c r="I184" i="6"/>
  <c r="Q183" i="6"/>
  <c r="P183" i="6"/>
  <c r="O183" i="6"/>
  <c r="N183" i="6"/>
  <c r="M183" i="6"/>
  <c r="L183" i="6"/>
  <c r="K183" i="6"/>
  <c r="J183" i="6"/>
  <c r="I183" i="6"/>
  <c r="Q182" i="6"/>
  <c r="P182" i="6"/>
  <c r="O182" i="6"/>
  <c r="N182" i="6"/>
  <c r="M182" i="6"/>
  <c r="L182" i="6"/>
  <c r="K182" i="6"/>
  <c r="J182" i="6"/>
  <c r="I182" i="6"/>
  <c r="Q181" i="6"/>
  <c r="P181" i="6"/>
  <c r="O181" i="6"/>
  <c r="N181" i="6"/>
  <c r="M181" i="6"/>
  <c r="L181" i="6"/>
  <c r="K181" i="6"/>
  <c r="J181" i="6"/>
  <c r="I181" i="6"/>
  <c r="Q180" i="6"/>
  <c r="P180" i="6"/>
  <c r="O180" i="6"/>
  <c r="N180" i="6"/>
  <c r="M180" i="6"/>
  <c r="L180" i="6"/>
  <c r="K180" i="6"/>
  <c r="J180" i="6"/>
  <c r="I180" i="6"/>
  <c r="Q179" i="6"/>
  <c r="P179" i="6"/>
  <c r="O179" i="6"/>
  <c r="N179" i="6"/>
  <c r="M179" i="6"/>
  <c r="L179" i="6"/>
  <c r="K179" i="6"/>
  <c r="J179" i="6"/>
  <c r="I179" i="6"/>
  <c r="Q178" i="6"/>
  <c r="P178" i="6"/>
  <c r="O178" i="6"/>
  <c r="N178" i="6"/>
  <c r="M178" i="6"/>
  <c r="L178" i="6"/>
  <c r="K178" i="6"/>
  <c r="J178" i="6"/>
  <c r="I178" i="6"/>
  <c r="Q177" i="6"/>
  <c r="P177" i="6"/>
  <c r="O177" i="6"/>
  <c r="N177" i="6"/>
  <c r="M177" i="6"/>
  <c r="L177" i="6"/>
  <c r="K177" i="6"/>
  <c r="J177" i="6"/>
  <c r="I177" i="6"/>
  <c r="Q176" i="6"/>
  <c r="P176" i="6"/>
  <c r="O176" i="6"/>
  <c r="N176" i="6"/>
  <c r="M176" i="6"/>
  <c r="L176" i="6"/>
  <c r="K176" i="6"/>
  <c r="J176" i="6"/>
  <c r="I176" i="6"/>
  <c r="Q175" i="6"/>
  <c r="P175" i="6"/>
  <c r="O175" i="6"/>
  <c r="N175" i="6"/>
  <c r="M175" i="6"/>
  <c r="L175" i="6"/>
  <c r="K175" i="6"/>
  <c r="J175" i="6"/>
  <c r="I175" i="6"/>
  <c r="Q174" i="6"/>
  <c r="P174" i="6"/>
  <c r="O174" i="6"/>
  <c r="N174" i="6"/>
  <c r="M174" i="6"/>
  <c r="L174" i="6"/>
  <c r="K174" i="6"/>
  <c r="J174" i="6"/>
  <c r="I174" i="6"/>
  <c r="Q173" i="6"/>
  <c r="P173" i="6"/>
  <c r="O173" i="6"/>
  <c r="N173" i="6"/>
  <c r="M173" i="6"/>
  <c r="L173" i="6"/>
  <c r="K173" i="6"/>
  <c r="J173" i="6"/>
  <c r="I173" i="6"/>
  <c r="Q172" i="6"/>
  <c r="P172" i="6"/>
  <c r="O172" i="6"/>
  <c r="N172" i="6"/>
  <c r="M172" i="6"/>
  <c r="L172" i="6"/>
  <c r="K172" i="6"/>
  <c r="J172" i="6"/>
  <c r="I172" i="6"/>
  <c r="Q171" i="6"/>
  <c r="P171" i="6"/>
  <c r="O171" i="6"/>
  <c r="N171" i="6"/>
  <c r="M171" i="6"/>
  <c r="L171" i="6"/>
  <c r="K171" i="6"/>
  <c r="J171" i="6"/>
  <c r="I171" i="6"/>
  <c r="Q170" i="6"/>
  <c r="P170" i="6"/>
  <c r="O170" i="6"/>
  <c r="N170" i="6"/>
  <c r="M170" i="6"/>
  <c r="L170" i="6"/>
  <c r="K170" i="6"/>
  <c r="J170" i="6"/>
  <c r="I170" i="6"/>
  <c r="Q169" i="6"/>
  <c r="P169" i="6"/>
  <c r="O169" i="6"/>
  <c r="N169" i="6"/>
  <c r="M169" i="6"/>
  <c r="L169" i="6"/>
  <c r="K169" i="6"/>
  <c r="J169" i="6"/>
  <c r="I169" i="6"/>
  <c r="Q168" i="6"/>
  <c r="P168" i="6"/>
  <c r="O168" i="6"/>
  <c r="N168" i="6"/>
  <c r="M168" i="6"/>
  <c r="L168" i="6"/>
  <c r="K168" i="6"/>
  <c r="J168" i="6"/>
  <c r="I168" i="6"/>
  <c r="Q167" i="6"/>
  <c r="P167" i="6"/>
  <c r="O167" i="6"/>
  <c r="N167" i="6"/>
  <c r="M167" i="6"/>
  <c r="L167" i="6"/>
  <c r="K167" i="6"/>
  <c r="J167" i="6"/>
  <c r="I167" i="6"/>
  <c r="Q166" i="6"/>
  <c r="P166" i="6"/>
  <c r="O166" i="6"/>
  <c r="N166" i="6"/>
  <c r="M166" i="6"/>
  <c r="L166" i="6"/>
  <c r="K166" i="6"/>
  <c r="J166" i="6"/>
  <c r="I166" i="6"/>
  <c r="Q165" i="6"/>
  <c r="P165" i="6"/>
  <c r="O165" i="6"/>
  <c r="N165" i="6"/>
  <c r="M165" i="6"/>
  <c r="L165" i="6"/>
  <c r="K165" i="6"/>
  <c r="J165" i="6"/>
  <c r="I165" i="6"/>
  <c r="Q164" i="6"/>
  <c r="P164" i="6"/>
  <c r="O164" i="6"/>
  <c r="N164" i="6"/>
  <c r="M164" i="6"/>
  <c r="L164" i="6"/>
  <c r="K164" i="6"/>
  <c r="J164" i="6"/>
  <c r="I164" i="6"/>
  <c r="Q163" i="6"/>
  <c r="P163" i="6"/>
  <c r="O163" i="6"/>
  <c r="N163" i="6"/>
  <c r="M163" i="6"/>
  <c r="L163" i="6"/>
  <c r="K163" i="6"/>
  <c r="J163" i="6"/>
  <c r="I163" i="6"/>
  <c r="Q162" i="6"/>
  <c r="P162" i="6"/>
  <c r="O162" i="6"/>
  <c r="N162" i="6"/>
  <c r="M162" i="6"/>
  <c r="L162" i="6"/>
  <c r="K162" i="6"/>
  <c r="J162" i="6"/>
  <c r="I162" i="6"/>
  <c r="Q161" i="6"/>
  <c r="P161" i="6"/>
  <c r="O161" i="6"/>
  <c r="N161" i="6"/>
  <c r="M161" i="6"/>
  <c r="L161" i="6"/>
  <c r="K161" i="6"/>
  <c r="J161" i="6"/>
  <c r="I161" i="6"/>
  <c r="Q160" i="6"/>
  <c r="P160" i="6"/>
  <c r="O160" i="6"/>
  <c r="N160" i="6"/>
  <c r="M160" i="6"/>
  <c r="L160" i="6"/>
  <c r="K160" i="6"/>
  <c r="J160" i="6"/>
  <c r="I160" i="6"/>
  <c r="Q159" i="6"/>
  <c r="P159" i="6"/>
  <c r="O159" i="6"/>
  <c r="N159" i="6"/>
  <c r="M159" i="6"/>
  <c r="L159" i="6"/>
  <c r="K159" i="6"/>
  <c r="J159" i="6"/>
  <c r="I159" i="6"/>
  <c r="Q158" i="6"/>
  <c r="P158" i="6"/>
  <c r="O158" i="6"/>
  <c r="N158" i="6"/>
  <c r="M158" i="6"/>
  <c r="L158" i="6"/>
  <c r="K158" i="6"/>
  <c r="J158" i="6"/>
  <c r="I158" i="6"/>
  <c r="Q157" i="6"/>
  <c r="P157" i="6"/>
  <c r="O157" i="6"/>
  <c r="N157" i="6"/>
  <c r="M157" i="6"/>
  <c r="L157" i="6"/>
  <c r="K157" i="6"/>
  <c r="J157" i="6"/>
  <c r="I157" i="6"/>
  <c r="Q156" i="6"/>
  <c r="P156" i="6"/>
  <c r="O156" i="6"/>
  <c r="N156" i="6"/>
  <c r="M156" i="6"/>
  <c r="L156" i="6"/>
  <c r="K156" i="6"/>
  <c r="J156" i="6"/>
  <c r="I156" i="6"/>
  <c r="Q155" i="6"/>
  <c r="P155" i="6"/>
  <c r="O155" i="6"/>
  <c r="N155" i="6"/>
  <c r="M155" i="6"/>
  <c r="L155" i="6"/>
  <c r="K155" i="6"/>
  <c r="J155" i="6"/>
  <c r="I155" i="6"/>
  <c r="Q154" i="6"/>
  <c r="P154" i="6"/>
  <c r="O154" i="6"/>
  <c r="N154" i="6"/>
  <c r="M154" i="6"/>
  <c r="L154" i="6"/>
  <c r="K154" i="6"/>
  <c r="J154" i="6"/>
  <c r="I154" i="6"/>
  <c r="Q153" i="6"/>
  <c r="P153" i="6"/>
  <c r="O153" i="6"/>
  <c r="N153" i="6"/>
  <c r="M153" i="6"/>
  <c r="L153" i="6"/>
  <c r="K153" i="6"/>
  <c r="J153" i="6"/>
  <c r="I153" i="6"/>
  <c r="Q152" i="6"/>
  <c r="P152" i="6"/>
  <c r="O152" i="6"/>
  <c r="N152" i="6"/>
  <c r="M152" i="6"/>
  <c r="L152" i="6"/>
  <c r="K152" i="6"/>
  <c r="J152" i="6"/>
  <c r="I152" i="6"/>
  <c r="Q151" i="6"/>
  <c r="P151" i="6"/>
  <c r="O151" i="6"/>
  <c r="N151" i="6"/>
  <c r="M151" i="6"/>
  <c r="L151" i="6"/>
  <c r="K151" i="6"/>
  <c r="J151" i="6"/>
  <c r="I151" i="6"/>
  <c r="Q150" i="6"/>
  <c r="P150" i="6"/>
  <c r="O150" i="6"/>
  <c r="N150" i="6"/>
  <c r="M150" i="6"/>
  <c r="L150" i="6"/>
  <c r="K150" i="6"/>
  <c r="J150" i="6"/>
  <c r="I150" i="6"/>
  <c r="Q149" i="6"/>
  <c r="P149" i="6"/>
  <c r="O149" i="6"/>
  <c r="N149" i="6"/>
  <c r="M149" i="6"/>
  <c r="L149" i="6"/>
  <c r="K149" i="6"/>
  <c r="J149" i="6"/>
  <c r="I149" i="6"/>
  <c r="Q148" i="6"/>
  <c r="P148" i="6"/>
  <c r="O148" i="6"/>
  <c r="N148" i="6"/>
  <c r="M148" i="6"/>
  <c r="L148" i="6"/>
  <c r="K148" i="6"/>
  <c r="J148" i="6"/>
  <c r="I148" i="6"/>
  <c r="Q147" i="6"/>
  <c r="P147" i="6"/>
  <c r="O147" i="6"/>
  <c r="N147" i="6"/>
  <c r="M147" i="6"/>
  <c r="L147" i="6"/>
  <c r="K147" i="6"/>
  <c r="J147" i="6"/>
  <c r="I147" i="6"/>
  <c r="Q146" i="6"/>
  <c r="P146" i="6"/>
  <c r="O146" i="6"/>
  <c r="N146" i="6"/>
  <c r="M146" i="6"/>
  <c r="L146" i="6"/>
  <c r="K146" i="6"/>
  <c r="J146" i="6"/>
  <c r="I146" i="6"/>
  <c r="Q145" i="6"/>
  <c r="P145" i="6"/>
  <c r="O145" i="6"/>
  <c r="N145" i="6"/>
  <c r="M145" i="6"/>
  <c r="L145" i="6"/>
  <c r="K145" i="6"/>
  <c r="J145" i="6"/>
  <c r="I145" i="6"/>
  <c r="Q144" i="6"/>
  <c r="P144" i="6"/>
  <c r="O144" i="6"/>
  <c r="N144" i="6"/>
  <c r="M144" i="6"/>
  <c r="L144" i="6"/>
  <c r="K144" i="6"/>
  <c r="J144" i="6"/>
  <c r="I144" i="6"/>
  <c r="Q143" i="6"/>
  <c r="P143" i="6"/>
  <c r="O143" i="6"/>
  <c r="N143" i="6"/>
  <c r="M143" i="6"/>
  <c r="L143" i="6"/>
  <c r="K143" i="6"/>
  <c r="J143" i="6"/>
  <c r="I143" i="6"/>
  <c r="Q142" i="6"/>
  <c r="P142" i="6"/>
  <c r="O142" i="6"/>
  <c r="N142" i="6"/>
  <c r="M142" i="6"/>
  <c r="L142" i="6"/>
  <c r="K142" i="6"/>
  <c r="J142" i="6"/>
  <c r="I142" i="6"/>
  <c r="Q141" i="6"/>
  <c r="P141" i="6"/>
  <c r="O141" i="6"/>
  <c r="N141" i="6"/>
  <c r="M141" i="6"/>
  <c r="L141" i="6"/>
  <c r="K141" i="6"/>
  <c r="J141" i="6"/>
  <c r="I141" i="6"/>
  <c r="Q140" i="6"/>
  <c r="P140" i="6"/>
  <c r="O140" i="6"/>
  <c r="N140" i="6"/>
  <c r="M140" i="6"/>
  <c r="L140" i="6"/>
  <c r="K140" i="6"/>
  <c r="J140" i="6"/>
  <c r="I140" i="6"/>
  <c r="Q139" i="6"/>
  <c r="P139" i="6"/>
  <c r="O139" i="6"/>
  <c r="N139" i="6"/>
  <c r="M139" i="6"/>
  <c r="L139" i="6"/>
  <c r="K139" i="6"/>
  <c r="J139" i="6"/>
  <c r="I139" i="6"/>
  <c r="Q138" i="6"/>
  <c r="P138" i="6"/>
  <c r="O138" i="6"/>
  <c r="N138" i="6"/>
  <c r="M138" i="6"/>
  <c r="L138" i="6"/>
  <c r="K138" i="6"/>
  <c r="J138" i="6"/>
  <c r="I138" i="6"/>
  <c r="Q137" i="6"/>
  <c r="P137" i="6"/>
  <c r="O137" i="6"/>
  <c r="N137" i="6"/>
  <c r="M137" i="6"/>
  <c r="L137" i="6"/>
  <c r="K137" i="6"/>
  <c r="J137" i="6"/>
  <c r="I137" i="6"/>
  <c r="Q136" i="6"/>
  <c r="P136" i="6"/>
  <c r="O136" i="6"/>
  <c r="N136" i="6"/>
  <c r="M136" i="6"/>
  <c r="L136" i="6"/>
  <c r="K136" i="6"/>
  <c r="J136" i="6"/>
  <c r="I136" i="6"/>
  <c r="Q135" i="6"/>
  <c r="P135" i="6"/>
  <c r="O135" i="6"/>
  <c r="N135" i="6"/>
  <c r="M135" i="6"/>
  <c r="L135" i="6"/>
  <c r="K135" i="6"/>
  <c r="J135" i="6"/>
  <c r="I135" i="6"/>
  <c r="Q134" i="6"/>
  <c r="P134" i="6"/>
  <c r="O134" i="6"/>
  <c r="N134" i="6"/>
  <c r="M134" i="6"/>
  <c r="L134" i="6"/>
  <c r="K134" i="6"/>
  <c r="J134" i="6"/>
  <c r="I134" i="6"/>
  <c r="Q133" i="6"/>
  <c r="P133" i="6"/>
  <c r="O133" i="6"/>
  <c r="N133" i="6"/>
  <c r="M133" i="6"/>
  <c r="L133" i="6"/>
  <c r="K133" i="6"/>
  <c r="J133" i="6"/>
  <c r="I133" i="6"/>
  <c r="Q132" i="6"/>
  <c r="P132" i="6"/>
  <c r="O132" i="6"/>
  <c r="N132" i="6"/>
  <c r="M132" i="6"/>
  <c r="L132" i="6"/>
  <c r="K132" i="6"/>
  <c r="J132" i="6"/>
  <c r="I132" i="6"/>
  <c r="Q131" i="6"/>
  <c r="P131" i="6"/>
  <c r="O131" i="6"/>
  <c r="N131" i="6"/>
  <c r="M131" i="6"/>
  <c r="L131" i="6"/>
  <c r="K131" i="6"/>
  <c r="J131" i="6"/>
  <c r="I131" i="6"/>
  <c r="Q130" i="6"/>
  <c r="P130" i="6"/>
  <c r="O130" i="6"/>
  <c r="N130" i="6"/>
  <c r="M130" i="6"/>
  <c r="L130" i="6"/>
  <c r="K130" i="6"/>
  <c r="J130" i="6"/>
  <c r="I130" i="6"/>
  <c r="Q129" i="6"/>
  <c r="P129" i="6"/>
  <c r="O129" i="6"/>
  <c r="N129" i="6"/>
  <c r="M129" i="6"/>
  <c r="L129" i="6"/>
  <c r="K129" i="6"/>
  <c r="J129" i="6"/>
  <c r="I129" i="6"/>
  <c r="Q128" i="6"/>
  <c r="P128" i="6"/>
  <c r="O128" i="6"/>
  <c r="N128" i="6"/>
  <c r="M128" i="6"/>
  <c r="L128" i="6"/>
  <c r="K128" i="6"/>
  <c r="J128" i="6"/>
  <c r="I128" i="6"/>
  <c r="Q127" i="6"/>
  <c r="P127" i="6"/>
  <c r="O127" i="6"/>
  <c r="N127" i="6"/>
  <c r="M127" i="6"/>
  <c r="L127" i="6"/>
  <c r="K127" i="6"/>
  <c r="J127" i="6"/>
  <c r="I127" i="6"/>
  <c r="Q126" i="6"/>
  <c r="P126" i="6"/>
  <c r="O126" i="6"/>
  <c r="N126" i="6"/>
  <c r="M126" i="6"/>
  <c r="L126" i="6"/>
  <c r="K126" i="6"/>
  <c r="J126" i="6"/>
  <c r="I126" i="6"/>
  <c r="Q125" i="6"/>
  <c r="P125" i="6"/>
  <c r="O125" i="6"/>
  <c r="N125" i="6"/>
  <c r="M125" i="6"/>
  <c r="L125" i="6"/>
  <c r="K125" i="6"/>
  <c r="J125" i="6"/>
  <c r="I125" i="6"/>
  <c r="Q124" i="6"/>
  <c r="P124" i="6"/>
  <c r="O124" i="6"/>
  <c r="N124" i="6"/>
  <c r="M124" i="6"/>
  <c r="L124" i="6"/>
  <c r="K124" i="6"/>
  <c r="J124" i="6"/>
  <c r="I124" i="6"/>
  <c r="Q123" i="6"/>
  <c r="P123" i="6"/>
  <c r="O123" i="6"/>
  <c r="N123" i="6"/>
  <c r="M123" i="6"/>
  <c r="L123" i="6"/>
  <c r="K123" i="6"/>
  <c r="J123" i="6"/>
  <c r="I123" i="6"/>
  <c r="Q122" i="6"/>
  <c r="P122" i="6"/>
  <c r="O122" i="6"/>
  <c r="N122" i="6"/>
  <c r="M122" i="6"/>
  <c r="L122" i="6"/>
  <c r="K122" i="6"/>
  <c r="J122" i="6"/>
  <c r="I122" i="6"/>
  <c r="Q121" i="6"/>
  <c r="P121" i="6"/>
  <c r="O121" i="6"/>
  <c r="N121" i="6"/>
  <c r="M121" i="6"/>
  <c r="L121" i="6"/>
  <c r="K121" i="6"/>
  <c r="J121" i="6"/>
  <c r="I121" i="6"/>
  <c r="Q120" i="6"/>
  <c r="P120" i="6"/>
  <c r="O120" i="6"/>
  <c r="N120" i="6"/>
  <c r="M120" i="6"/>
  <c r="L120" i="6"/>
  <c r="K120" i="6"/>
  <c r="J120" i="6"/>
  <c r="I120" i="6"/>
  <c r="Q119" i="6"/>
  <c r="P119" i="6"/>
  <c r="O119" i="6"/>
  <c r="N119" i="6"/>
  <c r="M119" i="6"/>
  <c r="L119" i="6"/>
  <c r="K119" i="6"/>
  <c r="J119" i="6"/>
  <c r="I119" i="6"/>
  <c r="Q118" i="6"/>
  <c r="P118" i="6"/>
  <c r="O118" i="6"/>
  <c r="N118" i="6"/>
  <c r="M118" i="6"/>
  <c r="L118" i="6"/>
  <c r="K118" i="6"/>
  <c r="J118" i="6"/>
  <c r="I118" i="6"/>
  <c r="Q117" i="6"/>
  <c r="P117" i="6"/>
  <c r="O117" i="6"/>
  <c r="N117" i="6"/>
  <c r="M117" i="6"/>
  <c r="L117" i="6"/>
  <c r="K117" i="6"/>
  <c r="J117" i="6"/>
  <c r="I117" i="6"/>
  <c r="Q116" i="6"/>
  <c r="P116" i="6"/>
  <c r="O116" i="6"/>
  <c r="N116" i="6"/>
  <c r="M116" i="6"/>
  <c r="L116" i="6"/>
  <c r="K116" i="6"/>
  <c r="J116" i="6"/>
  <c r="I116" i="6"/>
  <c r="Q115" i="6"/>
  <c r="P115" i="6"/>
  <c r="O115" i="6"/>
  <c r="N115" i="6"/>
  <c r="M115" i="6"/>
  <c r="L115" i="6"/>
  <c r="K115" i="6"/>
  <c r="J115" i="6"/>
  <c r="I115" i="6"/>
  <c r="Q114" i="6"/>
  <c r="P114" i="6"/>
  <c r="O114" i="6"/>
  <c r="N114" i="6"/>
  <c r="M114" i="6"/>
  <c r="L114" i="6"/>
  <c r="K114" i="6"/>
  <c r="J114" i="6"/>
  <c r="I114" i="6"/>
  <c r="Q113" i="6"/>
  <c r="P113" i="6"/>
  <c r="O113" i="6"/>
  <c r="N113" i="6"/>
  <c r="M113" i="6"/>
  <c r="L113" i="6"/>
  <c r="K113" i="6"/>
  <c r="J113" i="6"/>
  <c r="I113" i="6"/>
  <c r="Q112" i="6"/>
  <c r="P112" i="6"/>
  <c r="O112" i="6"/>
  <c r="N112" i="6"/>
  <c r="M112" i="6"/>
  <c r="L112" i="6"/>
  <c r="K112" i="6"/>
  <c r="J112" i="6"/>
  <c r="I112" i="6"/>
  <c r="Q111" i="6"/>
  <c r="P111" i="6"/>
  <c r="O111" i="6"/>
  <c r="N111" i="6"/>
  <c r="M111" i="6"/>
  <c r="L111" i="6"/>
  <c r="K111" i="6"/>
  <c r="J111" i="6"/>
  <c r="I111" i="6"/>
  <c r="Q110" i="6"/>
  <c r="P110" i="6"/>
  <c r="O110" i="6"/>
  <c r="N110" i="6"/>
  <c r="M110" i="6"/>
  <c r="L110" i="6"/>
  <c r="K110" i="6"/>
  <c r="J110" i="6"/>
  <c r="I110" i="6"/>
  <c r="Q109" i="6"/>
  <c r="P109" i="6"/>
  <c r="O109" i="6"/>
  <c r="N109" i="6"/>
  <c r="M109" i="6"/>
  <c r="L109" i="6"/>
  <c r="K109" i="6"/>
  <c r="J109" i="6"/>
  <c r="I109" i="6"/>
  <c r="Q108" i="6"/>
  <c r="P108" i="6"/>
  <c r="O108" i="6"/>
  <c r="N108" i="6"/>
  <c r="M108" i="6"/>
  <c r="L108" i="6"/>
  <c r="K108" i="6"/>
  <c r="J108" i="6"/>
  <c r="I108" i="6"/>
  <c r="Q107" i="6"/>
  <c r="P107" i="6"/>
  <c r="O107" i="6"/>
  <c r="N107" i="6"/>
  <c r="M107" i="6"/>
  <c r="L107" i="6"/>
  <c r="K107" i="6"/>
  <c r="J107" i="6"/>
  <c r="I107" i="6"/>
  <c r="Q106" i="6"/>
  <c r="P106" i="6"/>
  <c r="O106" i="6"/>
  <c r="N106" i="6"/>
  <c r="M106" i="6"/>
  <c r="L106" i="6"/>
  <c r="K106" i="6"/>
  <c r="J106" i="6"/>
  <c r="I106" i="6"/>
  <c r="Q105" i="6"/>
  <c r="P105" i="6"/>
  <c r="O105" i="6"/>
  <c r="N105" i="6"/>
  <c r="M105" i="6"/>
  <c r="L105" i="6"/>
  <c r="K105" i="6"/>
  <c r="J105" i="6"/>
  <c r="I105" i="6"/>
  <c r="Q104" i="6"/>
  <c r="P104" i="6"/>
  <c r="O104" i="6"/>
  <c r="N104" i="6"/>
  <c r="M104" i="6"/>
  <c r="L104" i="6"/>
  <c r="K104" i="6"/>
  <c r="J104" i="6"/>
  <c r="I104" i="6"/>
  <c r="Q103" i="6"/>
  <c r="P103" i="6"/>
  <c r="O103" i="6"/>
  <c r="N103" i="6"/>
  <c r="M103" i="6"/>
  <c r="L103" i="6"/>
  <c r="K103" i="6"/>
  <c r="J103" i="6"/>
  <c r="I103" i="6"/>
  <c r="Q102" i="6"/>
  <c r="P102" i="6"/>
  <c r="O102" i="6"/>
  <c r="N102" i="6"/>
  <c r="M102" i="6"/>
  <c r="L102" i="6"/>
  <c r="K102" i="6"/>
  <c r="J102" i="6"/>
  <c r="I102" i="6"/>
  <c r="Q101" i="6"/>
  <c r="P101" i="6"/>
  <c r="O101" i="6"/>
  <c r="N101" i="6"/>
  <c r="M101" i="6"/>
  <c r="L101" i="6"/>
  <c r="K101" i="6"/>
  <c r="J101" i="6"/>
  <c r="I101" i="6"/>
  <c r="Q100" i="6"/>
  <c r="P100" i="6"/>
  <c r="O100" i="6"/>
  <c r="N100" i="6"/>
  <c r="M100" i="6"/>
  <c r="L100" i="6"/>
  <c r="K100" i="6"/>
  <c r="J100" i="6"/>
  <c r="I100" i="6"/>
  <c r="Q99" i="6"/>
  <c r="P99" i="6"/>
  <c r="O99" i="6"/>
  <c r="N99" i="6"/>
  <c r="M99" i="6"/>
  <c r="L99" i="6"/>
  <c r="K99" i="6"/>
  <c r="J99" i="6"/>
  <c r="I99" i="6"/>
  <c r="Q98" i="6"/>
  <c r="P98" i="6"/>
  <c r="O98" i="6"/>
  <c r="N98" i="6"/>
  <c r="M98" i="6"/>
  <c r="L98" i="6"/>
  <c r="K98" i="6"/>
  <c r="J98" i="6"/>
  <c r="I98" i="6"/>
  <c r="Q97" i="6"/>
  <c r="P97" i="6"/>
  <c r="O97" i="6"/>
  <c r="N97" i="6"/>
  <c r="M97" i="6"/>
  <c r="L97" i="6"/>
  <c r="K97" i="6"/>
  <c r="J97" i="6"/>
  <c r="I97" i="6"/>
  <c r="Q96" i="6"/>
  <c r="P96" i="6"/>
  <c r="O96" i="6"/>
  <c r="N96" i="6"/>
  <c r="M96" i="6"/>
  <c r="L96" i="6"/>
  <c r="K96" i="6"/>
  <c r="J96" i="6"/>
  <c r="I96" i="6"/>
  <c r="Q95" i="6"/>
  <c r="P95" i="6"/>
  <c r="O95" i="6"/>
  <c r="N95" i="6"/>
  <c r="M95" i="6"/>
  <c r="L95" i="6"/>
  <c r="K95" i="6"/>
  <c r="J95" i="6"/>
  <c r="I95" i="6"/>
  <c r="Q94" i="6"/>
  <c r="P94" i="6"/>
  <c r="O94" i="6"/>
  <c r="N94" i="6"/>
  <c r="M94" i="6"/>
  <c r="L94" i="6"/>
  <c r="K94" i="6"/>
  <c r="J94" i="6"/>
  <c r="I94" i="6"/>
  <c r="Q93" i="6"/>
  <c r="P93" i="6"/>
  <c r="O93" i="6"/>
  <c r="N93" i="6"/>
  <c r="M93" i="6"/>
  <c r="L93" i="6"/>
  <c r="K93" i="6"/>
  <c r="J93" i="6"/>
  <c r="I93" i="6"/>
  <c r="Q92" i="6"/>
  <c r="P92" i="6"/>
  <c r="O92" i="6"/>
  <c r="N92" i="6"/>
  <c r="M92" i="6"/>
  <c r="L92" i="6"/>
  <c r="K92" i="6"/>
  <c r="J92" i="6"/>
  <c r="I92" i="6"/>
  <c r="Q89" i="6"/>
  <c r="P89" i="6"/>
  <c r="O89" i="6"/>
  <c r="N89" i="6"/>
  <c r="M89" i="6"/>
  <c r="L89" i="6"/>
  <c r="K89" i="6"/>
  <c r="J89" i="6"/>
  <c r="I89" i="6"/>
  <c r="Q88" i="6"/>
  <c r="P88" i="6"/>
  <c r="O88" i="6"/>
  <c r="N88" i="6"/>
  <c r="M88" i="6"/>
  <c r="L88" i="6"/>
  <c r="K88" i="6"/>
  <c r="J88" i="6"/>
  <c r="I88" i="6"/>
  <c r="Q87" i="6"/>
  <c r="P87" i="6"/>
  <c r="O87" i="6"/>
  <c r="N87" i="6"/>
  <c r="M87" i="6"/>
  <c r="L87" i="6"/>
  <c r="K87" i="6"/>
  <c r="J87" i="6"/>
  <c r="I87" i="6"/>
  <c r="Q85" i="6"/>
  <c r="P85" i="6"/>
  <c r="O85" i="6"/>
  <c r="N85" i="6"/>
  <c r="M85" i="6"/>
  <c r="L85" i="6"/>
  <c r="K85" i="6"/>
  <c r="J85" i="6"/>
  <c r="I85" i="6"/>
  <c r="Q84" i="6"/>
  <c r="P84" i="6"/>
  <c r="O84" i="6"/>
  <c r="N84" i="6"/>
  <c r="M84" i="6"/>
  <c r="L84" i="6"/>
  <c r="K84" i="6"/>
  <c r="J84" i="6"/>
  <c r="I84" i="6"/>
  <c r="Q76" i="6"/>
  <c r="P76" i="6"/>
  <c r="O76" i="6"/>
  <c r="N76" i="6"/>
  <c r="M76" i="6"/>
  <c r="L76" i="6"/>
  <c r="K76" i="6"/>
  <c r="J76" i="6"/>
  <c r="I76" i="6"/>
  <c r="Q74" i="6"/>
  <c r="P74" i="6"/>
  <c r="O74" i="6"/>
  <c r="N74" i="6"/>
  <c r="M74" i="6"/>
  <c r="L74" i="6"/>
  <c r="K74" i="6"/>
  <c r="J74" i="6"/>
  <c r="I74" i="6"/>
  <c r="Q73" i="6"/>
  <c r="P73" i="6"/>
  <c r="O73" i="6"/>
  <c r="N73" i="6"/>
  <c r="M73" i="6"/>
  <c r="L73" i="6"/>
  <c r="K73" i="6"/>
  <c r="J73" i="6"/>
  <c r="I73" i="6"/>
  <c r="Q72" i="6"/>
  <c r="P72" i="6"/>
  <c r="O72" i="6"/>
  <c r="N72" i="6"/>
  <c r="M72" i="6"/>
  <c r="L72" i="6"/>
  <c r="K72" i="6"/>
  <c r="J72" i="6"/>
  <c r="I72" i="6"/>
  <c r="Q71" i="6"/>
  <c r="P71" i="6"/>
  <c r="O71" i="6"/>
  <c r="N71" i="6"/>
  <c r="M71" i="6"/>
  <c r="L71" i="6"/>
  <c r="K71" i="6"/>
  <c r="J71" i="6"/>
  <c r="I71" i="6"/>
  <c r="Q70" i="6"/>
  <c r="P70" i="6"/>
  <c r="O70" i="6"/>
  <c r="N70" i="6"/>
  <c r="M70" i="6"/>
  <c r="L70" i="6"/>
  <c r="K70" i="6"/>
  <c r="J70" i="6"/>
  <c r="I70" i="6"/>
  <c r="Q69" i="6"/>
  <c r="P69" i="6"/>
  <c r="O69" i="6"/>
  <c r="N69" i="6"/>
  <c r="M69" i="6"/>
  <c r="L69" i="6"/>
  <c r="K69" i="6"/>
  <c r="J69" i="6"/>
  <c r="I69" i="6"/>
  <c r="Q68" i="6"/>
  <c r="P68" i="6"/>
  <c r="O68" i="6"/>
  <c r="N68" i="6"/>
  <c r="M68" i="6"/>
  <c r="L68" i="6"/>
  <c r="K68" i="6"/>
  <c r="J68" i="6"/>
  <c r="I68" i="6"/>
  <c r="Q64" i="6"/>
  <c r="P64" i="6"/>
  <c r="O64" i="6"/>
  <c r="N64" i="6"/>
  <c r="M64" i="6"/>
  <c r="L64" i="6"/>
  <c r="K64" i="6"/>
  <c r="J64" i="6"/>
  <c r="I64" i="6"/>
  <c r="Q63" i="6"/>
  <c r="P63" i="6"/>
  <c r="O63" i="6"/>
  <c r="N63" i="6"/>
  <c r="M63" i="6"/>
  <c r="L63" i="6"/>
  <c r="K63" i="6"/>
  <c r="J63" i="6"/>
  <c r="I63" i="6"/>
  <c r="Q62" i="6"/>
  <c r="P62" i="6"/>
  <c r="O62" i="6"/>
  <c r="N62" i="6"/>
  <c r="M62" i="6"/>
  <c r="L62" i="6"/>
  <c r="K62" i="6"/>
  <c r="J62" i="6"/>
  <c r="I62" i="6"/>
  <c r="Q61" i="6"/>
  <c r="P61" i="6"/>
  <c r="O61" i="6"/>
  <c r="N61" i="6"/>
  <c r="M61" i="6"/>
  <c r="L61" i="6"/>
  <c r="K61" i="6"/>
  <c r="J61" i="6"/>
  <c r="I61" i="6"/>
  <c r="Q60" i="6"/>
  <c r="P60" i="6"/>
  <c r="O60" i="6"/>
  <c r="N60" i="6"/>
  <c r="M60" i="6"/>
  <c r="L60" i="6"/>
  <c r="K60" i="6"/>
  <c r="J60" i="6"/>
  <c r="I60" i="6"/>
  <c r="Q59" i="6"/>
  <c r="P59" i="6"/>
  <c r="O59" i="6"/>
  <c r="N59" i="6"/>
  <c r="M59" i="6"/>
  <c r="L59" i="6"/>
  <c r="K59" i="6"/>
  <c r="J59" i="6"/>
  <c r="I59" i="6"/>
  <c r="Q58" i="6"/>
  <c r="P58" i="6"/>
  <c r="O58" i="6"/>
  <c r="N58" i="6"/>
  <c r="M58" i="6"/>
  <c r="L58" i="6"/>
  <c r="K58" i="6"/>
  <c r="J58" i="6"/>
  <c r="I58" i="6"/>
  <c r="Q57" i="6"/>
  <c r="P57" i="6"/>
  <c r="O57" i="6"/>
  <c r="N57" i="6"/>
  <c r="M57" i="6"/>
  <c r="L57" i="6"/>
  <c r="K57" i="6"/>
  <c r="J57" i="6"/>
  <c r="I57" i="6"/>
  <c r="Q56" i="6"/>
  <c r="P56" i="6"/>
  <c r="O56" i="6"/>
  <c r="N56" i="6"/>
  <c r="M56" i="6"/>
  <c r="L56" i="6"/>
  <c r="K56" i="6"/>
  <c r="J56" i="6"/>
  <c r="I56" i="6"/>
  <c r="Q54" i="6"/>
  <c r="P54" i="6"/>
  <c r="O54" i="6"/>
  <c r="N54" i="6"/>
  <c r="M54" i="6"/>
  <c r="L54" i="6"/>
  <c r="K54" i="6"/>
  <c r="J54" i="6"/>
  <c r="I54" i="6"/>
  <c r="Q53" i="6"/>
  <c r="P53" i="6"/>
  <c r="O53" i="6"/>
  <c r="N53" i="6"/>
  <c r="M53" i="6"/>
  <c r="L53" i="6"/>
  <c r="K53" i="6"/>
  <c r="J53" i="6"/>
  <c r="I53" i="6"/>
  <c r="Q52" i="6"/>
  <c r="P52" i="6"/>
  <c r="O52" i="6"/>
  <c r="N52" i="6"/>
  <c r="M52" i="6"/>
  <c r="L52" i="6"/>
  <c r="K52" i="6"/>
  <c r="J52" i="6"/>
  <c r="I52" i="6"/>
  <c r="Q51" i="6"/>
  <c r="P51" i="6"/>
  <c r="O51" i="6"/>
  <c r="N51" i="6"/>
  <c r="M51" i="6"/>
  <c r="L51" i="6"/>
  <c r="K51" i="6"/>
  <c r="J51" i="6"/>
  <c r="I51" i="6"/>
  <c r="Q50" i="6"/>
  <c r="P50" i="6"/>
  <c r="O50" i="6"/>
  <c r="N50" i="6"/>
  <c r="M50" i="6"/>
  <c r="L50" i="6"/>
  <c r="K50" i="6"/>
  <c r="J50" i="6"/>
  <c r="I50" i="6"/>
  <c r="Q49" i="6"/>
  <c r="P49" i="6"/>
  <c r="O49" i="6"/>
  <c r="N49" i="6"/>
  <c r="M49" i="6"/>
  <c r="L49" i="6"/>
  <c r="K49" i="6"/>
  <c r="J49" i="6"/>
  <c r="I49" i="6"/>
  <c r="Q48" i="6"/>
  <c r="P48" i="6"/>
  <c r="O48" i="6"/>
  <c r="N48" i="6"/>
  <c r="M48" i="6"/>
  <c r="L48" i="6"/>
  <c r="K48" i="6"/>
  <c r="J48" i="6"/>
  <c r="I48" i="6"/>
  <c r="Q47" i="6"/>
  <c r="P47" i="6"/>
  <c r="O47" i="6"/>
  <c r="N47" i="6"/>
  <c r="M47" i="6"/>
  <c r="L47" i="6"/>
  <c r="K47" i="6"/>
  <c r="J47" i="6"/>
  <c r="I47" i="6"/>
  <c r="Q46" i="6"/>
  <c r="P46" i="6"/>
  <c r="O46" i="6"/>
  <c r="N46" i="6"/>
  <c r="M46" i="6"/>
  <c r="L46" i="6"/>
  <c r="K46" i="6"/>
  <c r="J46" i="6"/>
  <c r="I46" i="6"/>
  <c r="Q45" i="6"/>
  <c r="P45" i="6"/>
  <c r="O45" i="6"/>
  <c r="N45" i="6"/>
  <c r="M45" i="6"/>
  <c r="L45" i="6"/>
  <c r="K45" i="6"/>
  <c r="J45" i="6"/>
  <c r="I45" i="6"/>
  <c r="Q44" i="6"/>
  <c r="P44" i="6"/>
  <c r="O44" i="6"/>
  <c r="N44" i="6"/>
  <c r="M44" i="6"/>
  <c r="L44" i="6"/>
  <c r="K44" i="6"/>
  <c r="J44" i="6"/>
  <c r="I44" i="6"/>
  <c r="Q43" i="6"/>
  <c r="P43" i="6"/>
  <c r="O43" i="6"/>
  <c r="N43" i="6"/>
  <c r="M43" i="6"/>
  <c r="L43" i="6"/>
  <c r="K43" i="6"/>
  <c r="J43" i="6"/>
  <c r="I43" i="6"/>
  <c r="Q42" i="6"/>
  <c r="P42" i="6"/>
  <c r="O42" i="6"/>
  <c r="N42" i="6"/>
  <c r="M42" i="6"/>
  <c r="L42" i="6"/>
  <c r="K42" i="6"/>
  <c r="J42" i="6"/>
  <c r="I42" i="6"/>
  <c r="Q41" i="6"/>
  <c r="P41" i="6"/>
  <c r="O41" i="6"/>
  <c r="N41" i="6"/>
  <c r="M41" i="6"/>
  <c r="L41" i="6"/>
  <c r="K41" i="6"/>
  <c r="J41" i="6"/>
  <c r="I41" i="6"/>
  <c r="Q40" i="6"/>
  <c r="P40" i="6"/>
  <c r="O40" i="6"/>
  <c r="N40" i="6"/>
  <c r="M40" i="6"/>
  <c r="L40" i="6"/>
  <c r="K40" i="6"/>
  <c r="J40" i="6"/>
  <c r="I40" i="6"/>
  <c r="Q39" i="6"/>
  <c r="P39" i="6"/>
  <c r="O39" i="6"/>
  <c r="N39" i="6"/>
  <c r="M39" i="6"/>
  <c r="L39" i="6"/>
  <c r="K39" i="6"/>
  <c r="J39" i="6"/>
  <c r="I39" i="6"/>
  <c r="Q38" i="6"/>
  <c r="P38" i="6"/>
  <c r="O38" i="6"/>
  <c r="N38" i="6"/>
  <c r="M38" i="6"/>
  <c r="L38" i="6"/>
  <c r="K38" i="6"/>
  <c r="J38" i="6"/>
  <c r="I38" i="6"/>
  <c r="Q37" i="6"/>
  <c r="P37" i="6"/>
  <c r="O37" i="6"/>
  <c r="N37" i="6"/>
  <c r="M37" i="6"/>
  <c r="L37" i="6"/>
  <c r="K37" i="6"/>
  <c r="J37" i="6"/>
  <c r="I37" i="6"/>
  <c r="Q36" i="6"/>
  <c r="P36" i="6"/>
  <c r="O36" i="6"/>
  <c r="N36" i="6"/>
  <c r="M36" i="6"/>
  <c r="L36" i="6"/>
  <c r="K36" i="6"/>
  <c r="J36" i="6"/>
  <c r="I36" i="6"/>
  <c r="Q35" i="6"/>
  <c r="P35" i="6"/>
  <c r="O35" i="6"/>
  <c r="N35" i="6"/>
  <c r="M35" i="6"/>
  <c r="L35" i="6"/>
  <c r="K35" i="6"/>
  <c r="J35" i="6"/>
  <c r="I35" i="6"/>
  <c r="Q34" i="6"/>
  <c r="P34" i="6"/>
  <c r="O34" i="6"/>
  <c r="N34" i="6"/>
  <c r="M34" i="6"/>
  <c r="L34" i="6"/>
  <c r="K34" i="6"/>
  <c r="J34" i="6"/>
  <c r="I34" i="6"/>
  <c r="Q33" i="6"/>
  <c r="P33" i="6"/>
  <c r="O33" i="6"/>
  <c r="N33" i="6"/>
  <c r="M33" i="6"/>
  <c r="L33" i="6"/>
  <c r="K33" i="6"/>
  <c r="J33" i="6"/>
  <c r="I33" i="6"/>
  <c r="Q32" i="6"/>
  <c r="P32" i="6"/>
  <c r="O32" i="6"/>
  <c r="N32" i="6"/>
  <c r="M32" i="6"/>
  <c r="L32" i="6"/>
  <c r="K32" i="6"/>
  <c r="J32" i="6"/>
  <c r="I32" i="6"/>
  <c r="Q31" i="6"/>
  <c r="P31" i="6"/>
  <c r="O31" i="6"/>
  <c r="N31" i="6"/>
  <c r="M31" i="6"/>
  <c r="L31" i="6"/>
  <c r="K31" i="6"/>
  <c r="J31" i="6"/>
  <c r="I31" i="6"/>
  <c r="Q30" i="6"/>
  <c r="P30" i="6"/>
  <c r="O30" i="6"/>
  <c r="N30" i="6"/>
  <c r="M30" i="6"/>
  <c r="L30" i="6"/>
  <c r="K30" i="6"/>
  <c r="J30" i="6"/>
  <c r="I30" i="6"/>
  <c r="Q29" i="6"/>
  <c r="P29" i="6"/>
  <c r="O29" i="6"/>
  <c r="N29" i="6"/>
  <c r="M29" i="6"/>
  <c r="L29" i="6"/>
  <c r="K29" i="6"/>
  <c r="J29" i="6"/>
  <c r="I29" i="6"/>
  <c r="Q28" i="6"/>
  <c r="P28" i="6"/>
  <c r="O28" i="6"/>
  <c r="N28" i="6"/>
  <c r="M28" i="6"/>
  <c r="L28" i="6"/>
  <c r="K28" i="6"/>
  <c r="J28" i="6"/>
  <c r="I28" i="6"/>
  <c r="Q27" i="6"/>
  <c r="P27" i="6"/>
  <c r="O27" i="6"/>
  <c r="N27" i="6"/>
  <c r="M27" i="6"/>
  <c r="L27" i="6"/>
  <c r="K27" i="6"/>
  <c r="J27" i="6"/>
  <c r="I27" i="6"/>
  <c r="Q26" i="6"/>
  <c r="P26" i="6"/>
  <c r="O26" i="6"/>
  <c r="N26" i="6"/>
  <c r="M26" i="6"/>
  <c r="L26" i="6"/>
  <c r="K26" i="6"/>
  <c r="J26" i="6"/>
  <c r="I26" i="6"/>
  <c r="Q25" i="6"/>
  <c r="P25" i="6"/>
  <c r="O25" i="6"/>
  <c r="N25" i="6"/>
  <c r="M25" i="6"/>
  <c r="L25" i="6"/>
  <c r="K25" i="6"/>
  <c r="J25" i="6"/>
  <c r="I25" i="6"/>
  <c r="Q24" i="6"/>
  <c r="P24" i="6"/>
  <c r="O24" i="6"/>
  <c r="N24" i="6"/>
  <c r="M24" i="6"/>
  <c r="L24" i="6"/>
  <c r="K24" i="6"/>
  <c r="J24" i="6"/>
  <c r="I24" i="6"/>
  <c r="Q23" i="6"/>
  <c r="P23" i="6"/>
  <c r="O23" i="6"/>
  <c r="N23" i="6"/>
  <c r="M23" i="6"/>
  <c r="L23" i="6"/>
  <c r="K23" i="6"/>
  <c r="J23" i="6"/>
  <c r="I23" i="6"/>
  <c r="Q22" i="6"/>
  <c r="P22" i="6"/>
  <c r="O22" i="6"/>
  <c r="N22" i="6"/>
  <c r="M22" i="6"/>
  <c r="L22" i="6"/>
  <c r="K22" i="6"/>
  <c r="J22" i="6"/>
  <c r="I22" i="6"/>
  <c r="Q21" i="6"/>
  <c r="P21" i="6"/>
  <c r="O21" i="6"/>
  <c r="N21" i="6"/>
  <c r="M21" i="6"/>
  <c r="L21" i="6"/>
  <c r="K21" i="6"/>
  <c r="J21" i="6"/>
  <c r="I21" i="6"/>
  <c r="Q20" i="6"/>
  <c r="P20" i="6"/>
  <c r="O20" i="6"/>
  <c r="N20" i="6"/>
  <c r="M20" i="6"/>
  <c r="L20" i="6"/>
  <c r="K20" i="6"/>
  <c r="J20" i="6"/>
  <c r="I20" i="6"/>
  <c r="L16" i="6"/>
  <c r="Q9" i="6"/>
  <c r="P9" i="6"/>
  <c r="O9" i="6"/>
  <c r="N9" i="6"/>
  <c r="M9" i="6"/>
  <c r="L9" i="6"/>
  <c r="K9" i="6"/>
  <c r="J9" i="6"/>
  <c r="I9" i="6"/>
  <c r="Q8" i="6"/>
  <c r="P8" i="6"/>
  <c r="O8" i="6"/>
  <c r="N8" i="6"/>
  <c r="M8" i="6"/>
  <c r="L8" i="6"/>
  <c r="K8" i="6"/>
  <c r="J8" i="6"/>
  <c r="I8" i="6"/>
  <c r="Q7" i="6"/>
  <c r="P7" i="6"/>
  <c r="O7" i="6"/>
  <c r="N7" i="6"/>
  <c r="M7" i="6"/>
  <c r="L7" i="6"/>
  <c r="K7" i="6"/>
  <c r="J7" i="6"/>
  <c r="I7" i="6"/>
  <c r="Q6" i="6"/>
  <c r="P6" i="6"/>
  <c r="O6" i="6"/>
  <c r="N6" i="6"/>
  <c r="M6" i="6"/>
  <c r="L6" i="6"/>
  <c r="K6" i="6"/>
  <c r="J6" i="6"/>
  <c r="I6" i="6"/>
  <c r="Q5" i="6"/>
  <c r="P5" i="6"/>
  <c r="O5" i="6"/>
  <c r="N5" i="6"/>
  <c r="M5" i="6"/>
  <c r="L5" i="6"/>
  <c r="K5" i="6"/>
  <c r="J5" i="6"/>
  <c r="I5" i="6"/>
  <c r="Q4" i="6"/>
  <c r="P4" i="6"/>
  <c r="O4" i="6"/>
  <c r="N4" i="6"/>
  <c r="M4" i="6"/>
  <c r="L4" i="6"/>
  <c r="K4" i="6"/>
  <c r="J4" i="6"/>
  <c r="I4" i="6"/>
  <c r="Q3" i="6"/>
  <c r="P3" i="6"/>
  <c r="O3" i="6"/>
  <c r="N3" i="6"/>
  <c r="M3" i="6"/>
  <c r="L3" i="6"/>
  <c r="K3" i="6"/>
  <c r="J3" i="6"/>
  <c r="I3" i="6"/>
  <c r="Q2" i="6"/>
  <c r="P2" i="6"/>
  <c r="O2" i="6"/>
  <c r="N2" i="6"/>
  <c r="M2" i="6"/>
  <c r="L2" i="6"/>
  <c r="K2" i="6"/>
  <c r="J2" i="6"/>
  <c r="I2" i="6"/>
  <c r="R200" i="6"/>
  <c r="B2" i="6"/>
  <c r="B1" i="6"/>
  <c r="B2" i="4"/>
  <c r="B1" i="4"/>
  <c r="B4" i="4"/>
  <c r="B3" i="4"/>
  <c r="B11" i="6"/>
  <c r="J55" i="6" s="1"/>
  <c r="AN199" i="6"/>
  <c r="AN196" i="6"/>
  <c r="AR195" i="6"/>
  <c r="AS191" i="6"/>
  <c r="AT188" i="6"/>
  <c r="AV185" i="6"/>
  <c r="AU184" i="6"/>
  <c r="AP181" i="6"/>
  <c r="AP178" i="6"/>
  <c r="AQ177" i="6"/>
  <c r="AO176" i="6"/>
  <c r="AR174" i="6"/>
  <c r="AS170" i="6"/>
  <c r="AV168" i="6"/>
  <c r="AN167" i="6"/>
  <c r="AO166" i="6"/>
  <c r="AT164" i="6"/>
  <c r="AO161" i="6"/>
  <c r="AT158" i="6"/>
  <c r="AV157" i="6"/>
  <c r="AQ156" i="6"/>
  <c r="AS155" i="6"/>
  <c r="AO152" i="6"/>
  <c r="AV149" i="6"/>
  <c r="AQ149" i="6"/>
  <c r="AU148" i="6"/>
  <c r="AS147" i="6"/>
  <c r="AP145" i="6"/>
  <c r="AN144" i="6"/>
  <c r="AO143" i="6"/>
  <c r="AT142" i="6"/>
  <c r="AP142" i="6"/>
  <c r="AV140" i="6"/>
  <c r="AQ140" i="6"/>
  <c r="AS139" i="6"/>
  <c r="AO139" i="6"/>
  <c r="AV138" i="6"/>
  <c r="AU137" i="6"/>
  <c r="AQ137" i="6"/>
  <c r="AV136" i="6"/>
  <c r="AT136" i="6"/>
  <c r="AQ136" i="6"/>
  <c r="AU135" i="6"/>
  <c r="AR135" i="6"/>
  <c r="AN135" i="6"/>
  <c r="AS134" i="6"/>
  <c r="AP134" i="6"/>
  <c r="AN134" i="6"/>
  <c r="AQ133" i="6"/>
  <c r="AO133" i="6"/>
  <c r="AT132" i="6"/>
  <c r="AP132" i="6"/>
  <c r="AV131" i="6"/>
  <c r="AS131" i="6"/>
  <c r="AN131" i="6"/>
  <c r="AT130" i="6"/>
  <c r="AP130" i="6"/>
  <c r="AU129" i="6"/>
  <c r="AS129" i="6"/>
  <c r="AP129" i="6"/>
  <c r="AT128" i="6"/>
  <c r="AQ128" i="6"/>
  <c r="AV127" i="6"/>
  <c r="AR127" i="6"/>
  <c r="AO127" i="6"/>
  <c r="AV126" i="6"/>
  <c r="AP126" i="6"/>
  <c r="AN126" i="6"/>
  <c r="AS125" i="6"/>
  <c r="AO125" i="6"/>
  <c r="AU124" i="6"/>
  <c r="AR124" i="6"/>
  <c r="AV123" i="6"/>
  <c r="AS123" i="6"/>
  <c r="AQ123" i="6"/>
  <c r="AO123" i="6"/>
  <c r="AT122" i="6"/>
  <c r="AR122" i="6"/>
  <c r="AO122" i="6"/>
  <c r="AN122" i="6"/>
  <c r="AS121" i="6"/>
  <c r="AP121" i="6"/>
  <c r="AV120" i="6"/>
  <c r="AU120" i="6"/>
  <c r="AQ120" i="6"/>
  <c r="AN120" i="6"/>
  <c r="AU119" i="6"/>
  <c r="AS119" i="6"/>
  <c r="AP119" i="6"/>
  <c r="AN119" i="6"/>
  <c r="AV118" i="6"/>
  <c r="AU118" i="6"/>
  <c r="AT118" i="6"/>
  <c r="AQ118" i="6"/>
  <c r="AO118" i="6"/>
  <c r="AN118" i="6"/>
  <c r="AV117" i="6"/>
  <c r="AU117" i="6"/>
  <c r="AR117" i="6"/>
  <c r="AP117" i="6"/>
  <c r="AO117" i="6"/>
  <c r="AN117" i="6"/>
  <c r="AV116" i="6"/>
  <c r="AS116" i="6"/>
  <c r="AQ116" i="6"/>
  <c r="AP116" i="6"/>
  <c r="AO116" i="6"/>
  <c r="AN116" i="6"/>
  <c r="AT115" i="6"/>
  <c r="AR115" i="6"/>
  <c r="AQ115" i="6"/>
  <c r="AP115" i="6"/>
  <c r="AO115" i="6"/>
  <c r="AU114" i="6"/>
  <c r="AS114" i="6"/>
  <c r="AR114" i="6"/>
  <c r="AQ114" i="6"/>
  <c r="AP114" i="6"/>
  <c r="AV113" i="6"/>
  <c r="AT113" i="6"/>
  <c r="AS113" i="6"/>
  <c r="AR113" i="6"/>
  <c r="AQ113" i="6"/>
  <c r="AN113" i="6"/>
  <c r="AU112" i="6"/>
  <c r="AT112" i="6"/>
  <c r="AS112" i="6"/>
  <c r="AR112" i="6"/>
  <c r="AO112" i="6"/>
  <c r="AV111" i="6"/>
  <c r="AU111" i="6"/>
  <c r="AT111" i="6"/>
  <c r="AS111" i="6"/>
  <c r="AP111" i="6"/>
  <c r="AN111" i="6"/>
  <c r="AV110" i="6"/>
  <c r="AU110" i="6"/>
  <c r="AT110" i="6"/>
  <c r="AQ110" i="6"/>
  <c r="AO110" i="6"/>
  <c r="AN110" i="6"/>
  <c r="AV109" i="6"/>
  <c r="AU109" i="6"/>
  <c r="AR109" i="6"/>
  <c r="AP109" i="6"/>
  <c r="AO109" i="6"/>
  <c r="AN109" i="6"/>
  <c r="AV108" i="6"/>
  <c r="AT108" i="6"/>
  <c r="AS108" i="6"/>
  <c r="AQ108" i="6"/>
  <c r="AP108" i="6"/>
  <c r="AO108" i="6"/>
  <c r="AN108" i="6"/>
  <c r="AU107" i="6"/>
  <c r="AT107" i="6"/>
  <c r="AR107" i="6"/>
  <c r="AQ107" i="6"/>
  <c r="AP107" i="6"/>
  <c r="AO107" i="6"/>
  <c r="AV106" i="6"/>
  <c r="AU106" i="6"/>
  <c r="AS106" i="6"/>
  <c r="AR106" i="6"/>
  <c r="AQ106" i="6"/>
  <c r="AP106" i="6"/>
  <c r="AN106" i="6"/>
  <c r="AV105" i="6"/>
  <c r="AT105" i="6"/>
  <c r="AS105" i="6"/>
  <c r="AR105" i="6"/>
  <c r="AQ105" i="6"/>
  <c r="AO105" i="6"/>
  <c r="AN105" i="6"/>
  <c r="AU104" i="6"/>
  <c r="AT104" i="6"/>
  <c r="AS104" i="6"/>
  <c r="AR104" i="6"/>
  <c r="AP104" i="6"/>
  <c r="AO104" i="6"/>
  <c r="AV103" i="6"/>
  <c r="AU103" i="6"/>
  <c r="AT103" i="6"/>
  <c r="AS103" i="6"/>
  <c r="AQ103" i="6"/>
  <c r="AP103" i="6"/>
  <c r="AN103" i="6"/>
  <c r="AV102" i="6"/>
  <c r="AU102" i="6"/>
  <c r="AT102" i="6"/>
  <c r="AR102" i="6"/>
  <c r="AQ102" i="6"/>
  <c r="AO102" i="6"/>
  <c r="AN102" i="6"/>
  <c r="AV101" i="6"/>
  <c r="AU101" i="6"/>
  <c r="AS101" i="6"/>
  <c r="AR101" i="6"/>
  <c r="AP101" i="6"/>
  <c r="AO101" i="6"/>
  <c r="AN101" i="6"/>
  <c r="AV100" i="6"/>
  <c r="AT100" i="6"/>
  <c r="AS100" i="6"/>
  <c r="AQ100" i="6"/>
  <c r="AP100" i="6"/>
  <c r="AO100" i="6"/>
  <c r="AN100" i="6"/>
  <c r="AU99" i="6"/>
  <c r="AT99" i="6"/>
  <c r="AR99" i="6"/>
  <c r="AQ99" i="6"/>
  <c r="AP99" i="6"/>
  <c r="AO99" i="6"/>
  <c r="AV98" i="6"/>
  <c r="AU98" i="6"/>
  <c r="AS98" i="6"/>
  <c r="AR98" i="6"/>
  <c r="AQ98" i="6"/>
  <c r="AP98" i="6"/>
  <c r="AN98" i="6"/>
  <c r="AV97" i="6"/>
  <c r="AT97" i="6"/>
  <c r="AS97" i="6"/>
  <c r="AR97" i="6"/>
  <c r="AQ97" i="6"/>
  <c r="AO97" i="6"/>
  <c r="AN97" i="6"/>
  <c r="AU96" i="6"/>
  <c r="AT96" i="6"/>
  <c r="AS96" i="6"/>
  <c r="AR96" i="6"/>
  <c r="AP96" i="6"/>
  <c r="AO96" i="6"/>
  <c r="AV95" i="6"/>
  <c r="AU95" i="6"/>
  <c r="AT95" i="6"/>
  <c r="AS95" i="6"/>
  <c r="AQ95" i="6"/>
  <c r="AP95" i="6"/>
  <c r="AN95" i="6"/>
  <c r="AV94" i="6"/>
  <c r="AU94" i="6"/>
  <c r="AT94" i="6"/>
  <c r="AR94" i="6"/>
  <c r="AQ94" i="6"/>
  <c r="AO94" i="6"/>
  <c r="AN94" i="6"/>
  <c r="AV93" i="6"/>
  <c r="AU93" i="6"/>
  <c r="AS93" i="6"/>
  <c r="AR93" i="6"/>
  <c r="AP93" i="6"/>
  <c r="AO93" i="6"/>
  <c r="AN93" i="6"/>
  <c r="AV92" i="6"/>
  <c r="AT92" i="6"/>
  <c r="AS92" i="6"/>
  <c r="AQ92" i="6"/>
  <c r="AP92" i="6"/>
  <c r="AO92" i="6"/>
  <c r="AN92" i="6"/>
  <c r="AU91" i="6"/>
  <c r="AT91" i="6"/>
  <c r="AR91" i="6"/>
  <c r="AQ91" i="6"/>
  <c r="AP91" i="6"/>
  <c r="AO91" i="6"/>
  <c r="AV90" i="6"/>
  <c r="AU90" i="6"/>
  <c r="AS90" i="6"/>
  <c r="AR90" i="6"/>
  <c r="AQ90" i="6"/>
  <c r="AP90" i="6"/>
  <c r="AN90" i="6"/>
  <c r="AV89" i="6"/>
  <c r="AT89" i="6"/>
  <c r="AS89" i="6"/>
  <c r="AR89" i="6"/>
  <c r="AQ89" i="6"/>
  <c r="AO89" i="6"/>
  <c r="AN89" i="6"/>
  <c r="AU88" i="6"/>
  <c r="AT88" i="6"/>
  <c r="AS88" i="6"/>
  <c r="AR88" i="6"/>
  <c r="AP88" i="6"/>
  <c r="AO88" i="6"/>
  <c r="AV87" i="6"/>
  <c r="AU87" i="6"/>
  <c r="AT87" i="6"/>
  <c r="AS87" i="6"/>
  <c r="AQ87" i="6"/>
  <c r="AP87" i="6"/>
  <c r="AN87" i="6"/>
  <c r="AV86" i="6"/>
  <c r="AU86" i="6"/>
  <c r="AT86" i="6"/>
  <c r="AR86" i="6"/>
  <c r="AQ86" i="6"/>
  <c r="AO86" i="6"/>
  <c r="AN86" i="6"/>
  <c r="AV85" i="6"/>
  <c r="AU85" i="6"/>
  <c r="AS85" i="6"/>
  <c r="AR85" i="6"/>
  <c r="AP85" i="6"/>
  <c r="AO85" i="6"/>
  <c r="AN85" i="6"/>
  <c r="AV84" i="6"/>
  <c r="AT84" i="6"/>
  <c r="AS84" i="6"/>
  <c r="AQ84" i="6"/>
  <c r="AP84" i="6"/>
  <c r="AO84" i="6"/>
  <c r="AN84" i="6"/>
  <c r="AU83" i="6"/>
  <c r="AT83" i="6"/>
  <c r="AR83" i="6"/>
  <c r="AQ83" i="6"/>
  <c r="AP83" i="6"/>
  <c r="AO83" i="6"/>
  <c r="AV82" i="6"/>
  <c r="AU82" i="6"/>
  <c r="AS82" i="6"/>
  <c r="AR82" i="6"/>
  <c r="AQ82" i="6"/>
  <c r="AP82" i="6"/>
  <c r="AN82" i="6"/>
  <c r="AV81" i="6"/>
  <c r="AT81" i="6"/>
  <c r="AS81" i="6"/>
  <c r="AR81" i="6"/>
  <c r="AQ81" i="6"/>
  <c r="AO81" i="6"/>
  <c r="AN81" i="6"/>
  <c r="AU80" i="6"/>
  <c r="AT80" i="6"/>
  <c r="AS80" i="6"/>
  <c r="AR80" i="6"/>
  <c r="AP80" i="6"/>
  <c r="AO80" i="6"/>
  <c r="AV79" i="6"/>
  <c r="AU79" i="6"/>
  <c r="AT79" i="6"/>
  <c r="AS79" i="6"/>
  <c r="AQ79" i="6"/>
  <c r="AP79" i="6"/>
  <c r="AN79" i="6"/>
  <c r="AV78" i="6"/>
  <c r="AU78" i="6"/>
  <c r="AT78" i="6"/>
  <c r="AS78" i="6"/>
  <c r="AR78" i="6"/>
  <c r="AQ78" i="6"/>
  <c r="AP78" i="6"/>
  <c r="AO78" i="6"/>
  <c r="AN78" i="6"/>
  <c r="AV77" i="6"/>
  <c r="AU77" i="6"/>
  <c r="AT77" i="6"/>
  <c r="AS77" i="6"/>
  <c r="AR77" i="6"/>
  <c r="AQ77" i="6"/>
  <c r="AP77" i="6"/>
  <c r="AO77" i="6"/>
  <c r="AN77" i="6"/>
  <c r="AV76" i="6"/>
  <c r="AU76" i="6"/>
  <c r="AT76" i="6"/>
  <c r="AS76" i="6"/>
  <c r="AR76" i="6"/>
  <c r="AQ76" i="6"/>
  <c r="AP76" i="6"/>
  <c r="AO76" i="6"/>
  <c r="AN76" i="6"/>
  <c r="AV75" i="6"/>
  <c r="AU75" i="6"/>
  <c r="AT75" i="6"/>
  <c r="AS75" i="6"/>
  <c r="AR75" i="6"/>
  <c r="AQ75" i="6"/>
  <c r="AP75" i="6"/>
  <c r="AO75" i="6"/>
  <c r="AN75" i="6"/>
  <c r="AV74" i="6"/>
  <c r="AU74" i="6"/>
  <c r="AT74" i="6"/>
  <c r="AS74" i="6"/>
  <c r="AR74" i="6"/>
  <c r="AQ74" i="6"/>
  <c r="AP74" i="6"/>
  <c r="AO74" i="6"/>
  <c r="AN74" i="6"/>
  <c r="AV73" i="6"/>
  <c r="AU73" i="6"/>
  <c r="AT73" i="6"/>
  <c r="AS73" i="6"/>
  <c r="AR73" i="6"/>
  <c r="AQ73" i="6"/>
  <c r="AP73" i="6"/>
  <c r="AO73" i="6"/>
  <c r="AN73" i="6"/>
  <c r="AV72" i="6"/>
  <c r="AU72" i="6"/>
  <c r="AT72" i="6"/>
  <c r="AS72" i="6"/>
  <c r="AR72" i="6"/>
  <c r="AQ72" i="6"/>
  <c r="AP72" i="6"/>
  <c r="AO72" i="6"/>
  <c r="AN72" i="6"/>
  <c r="AV71" i="6"/>
  <c r="AU71" i="6"/>
  <c r="AT71" i="6"/>
  <c r="AS71" i="6"/>
  <c r="AR71" i="6"/>
  <c r="AQ71" i="6"/>
  <c r="AP71" i="6"/>
  <c r="AO71" i="6"/>
  <c r="AN71" i="6"/>
  <c r="AV70" i="6"/>
  <c r="AU70" i="6"/>
  <c r="AT70" i="6"/>
  <c r="AS70" i="6"/>
  <c r="AR70" i="6"/>
  <c r="AQ70" i="6"/>
  <c r="AP70" i="6"/>
  <c r="AO70" i="6"/>
  <c r="AN70" i="6"/>
  <c r="AV69" i="6"/>
  <c r="AU69" i="6"/>
  <c r="AT69" i="6"/>
  <c r="AS69" i="6"/>
  <c r="AR69" i="6"/>
  <c r="AQ69" i="6"/>
  <c r="AP69" i="6"/>
  <c r="AO69" i="6"/>
  <c r="AN69" i="6"/>
  <c r="AV68" i="6"/>
  <c r="AU68" i="6"/>
  <c r="AT68" i="6"/>
  <c r="AS68" i="6"/>
  <c r="AR68" i="6"/>
  <c r="AQ68" i="6"/>
  <c r="AP68" i="6"/>
  <c r="AO68" i="6"/>
  <c r="AN68" i="6"/>
  <c r="AV67" i="6"/>
  <c r="AU67" i="6"/>
  <c r="AT67" i="6"/>
  <c r="AS67" i="6"/>
  <c r="AR67" i="6"/>
  <c r="AQ67" i="6"/>
  <c r="AP67" i="6"/>
  <c r="AO67" i="6"/>
  <c r="AN67" i="6"/>
  <c r="AV66" i="6"/>
  <c r="AU66" i="6"/>
  <c r="AT66" i="6"/>
  <c r="AS66" i="6"/>
  <c r="AR66" i="6"/>
  <c r="AQ66" i="6"/>
  <c r="AP66" i="6"/>
  <c r="AO66" i="6"/>
  <c r="AN66" i="6"/>
  <c r="AV65" i="6"/>
  <c r="AU65" i="6"/>
  <c r="AT65" i="6"/>
  <c r="AS65" i="6"/>
  <c r="AR65" i="6"/>
  <c r="AQ65" i="6"/>
  <c r="AP65" i="6"/>
  <c r="AO65" i="6"/>
  <c r="AN65" i="6"/>
  <c r="AV64" i="6"/>
  <c r="AU64" i="6"/>
  <c r="AT64" i="6"/>
  <c r="AS64" i="6"/>
  <c r="AR64" i="6"/>
  <c r="AQ64" i="6"/>
  <c r="AP64" i="6"/>
  <c r="AO64" i="6"/>
  <c r="AN64" i="6"/>
  <c r="AV63" i="6"/>
  <c r="AU63" i="6"/>
  <c r="AT63" i="6"/>
  <c r="AS63" i="6"/>
  <c r="AR63" i="6"/>
  <c r="AQ63" i="6"/>
  <c r="AP63" i="6"/>
  <c r="AO63" i="6"/>
  <c r="AN63" i="6"/>
  <c r="AV62" i="6"/>
  <c r="AU62" i="6"/>
  <c r="AT62" i="6"/>
  <c r="AS62" i="6"/>
  <c r="AR62" i="6"/>
  <c r="AQ62" i="6"/>
  <c r="AP62" i="6"/>
  <c r="AO62" i="6"/>
  <c r="AN62" i="6"/>
  <c r="AV61" i="6"/>
  <c r="AU61" i="6"/>
  <c r="AT61" i="6"/>
  <c r="AS61" i="6"/>
  <c r="AR61" i="6"/>
  <c r="AQ61" i="6"/>
  <c r="AP61" i="6"/>
  <c r="AO61" i="6"/>
  <c r="AN61" i="6"/>
  <c r="AV60" i="6"/>
  <c r="AU60" i="6"/>
  <c r="AT60" i="6"/>
  <c r="AS60" i="6"/>
  <c r="AR60" i="6"/>
  <c r="AQ60" i="6"/>
  <c r="AP60" i="6"/>
  <c r="AO60" i="6"/>
  <c r="AN60" i="6"/>
  <c r="AV59" i="6"/>
  <c r="AU59" i="6"/>
  <c r="AT59" i="6"/>
  <c r="AS59" i="6"/>
  <c r="AR59" i="6"/>
  <c r="AQ59" i="6"/>
  <c r="AP59" i="6"/>
  <c r="AO59" i="6"/>
  <c r="AN59" i="6"/>
  <c r="AV58" i="6"/>
  <c r="AU58" i="6"/>
  <c r="AT58" i="6"/>
  <c r="AS58" i="6"/>
  <c r="AR58" i="6"/>
  <c r="AQ58" i="6"/>
  <c r="AP58" i="6"/>
  <c r="AO58" i="6"/>
  <c r="AN58" i="6"/>
  <c r="AV57" i="6"/>
  <c r="AU57" i="6"/>
  <c r="AT57" i="6"/>
  <c r="AS57" i="6"/>
  <c r="AR57" i="6"/>
  <c r="AQ57" i="6"/>
  <c r="AP57" i="6"/>
  <c r="AO57" i="6"/>
  <c r="AN57" i="6"/>
  <c r="AV56" i="6"/>
  <c r="AU56" i="6"/>
  <c r="AT56" i="6"/>
  <c r="AS56" i="6"/>
  <c r="AR56" i="6"/>
  <c r="AQ56" i="6"/>
  <c r="AP56" i="6"/>
  <c r="AO56" i="6"/>
  <c r="AN56" i="6"/>
  <c r="AV55" i="6"/>
  <c r="AU55" i="6"/>
  <c r="AT55" i="6"/>
  <c r="AS55" i="6"/>
  <c r="AR55" i="6"/>
  <c r="AQ55" i="6"/>
  <c r="AP55" i="6"/>
  <c r="AO55" i="6"/>
  <c r="AN55" i="6"/>
  <c r="AV54" i="6"/>
  <c r="AU54" i="6"/>
  <c r="AT54" i="6"/>
  <c r="AS54" i="6"/>
  <c r="AR54" i="6"/>
  <c r="AQ54" i="6"/>
  <c r="AP54" i="6"/>
  <c r="AO54" i="6"/>
  <c r="AN54" i="6"/>
  <c r="AV53" i="6"/>
  <c r="AU53" i="6"/>
  <c r="AT53" i="6"/>
  <c r="AS53" i="6"/>
  <c r="AR53" i="6"/>
  <c r="AQ53" i="6"/>
  <c r="AP53" i="6"/>
  <c r="AO53" i="6"/>
  <c r="AN53" i="6"/>
  <c r="AV52" i="6"/>
  <c r="AU52" i="6"/>
  <c r="AT52" i="6"/>
  <c r="AS52" i="6"/>
  <c r="AR52" i="6"/>
  <c r="AQ52" i="6"/>
  <c r="AP52" i="6"/>
  <c r="AO52" i="6"/>
  <c r="AN52" i="6"/>
  <c r="AV51" i="6"/>
  <c r="AU51" i="6"/>
  <c r="AT51" i="6"/>
  <c r="AS51" i="6"/>
  <c r="AR51" i="6"/>
  <c r="AQ51" i="6"/>
  <c r="AP51" i="6"/>
  <c r="AO51" i="6"/>
  <c r="AN51" i="6"/>
  <c r="AV50" i="6"/>
  <c r="AU50" i="6"/>
  <c r="AT50" i="6"/>
  <c r="AS50" i="6"/>
  <c r="AR50" i="6"/>
  <c r="AQ50" i="6"/>
  <c r="AP50" i="6"/>
  <c r="AO50" i="6"/>
  <c r="AN50" i="6"/>
  <c r="AV49" i="6"/>
  <c r="AU49" i="6"/>
  <c r="AT49" i="6"/>
  <c r="AS49" i="6"/>
  <c r="AR49" i="6"/>
  <c r="AQ49" i="6"/>
  <c r="AP49" i="6"/>
  <c r="AO49" i="6"/>
  <c r="AN49" i="6"/>
  <c r="AV48" i="6"/>
  <c r="AU48" i="6"/>
  <c r="AT48" i="6"/>
  <c r="AS48" i="6"/>
  <c r="AR48" i="6"/>
  <c r="AQ48" i="6"/>
  <c r="AP48" i="6"/>
  <c r="AO48" i="6"/>
  <c r="AN48" i="6"/>
  <c r="AV47" i="6"/>
  <c r="AU47" i="6"/>
  <c r="AT47" i="6"/>
  <c r="AS47" i="6"/>
  <c r="AR47" i="6"/>
  <c r="AQ47" i="6"/>
  <c r="AP47" i="6"/>
  <c r="AO47" i="6"/>
  <c r="AN47" i="6"/>
  <c r="AV46" i="6"/>
  <c r="AU46" i="6"/>
  <c r="AT46" i="6"/>
  <c r="AS46" i="6"/>
  <c r="AR46" i="6"/>
  <c r="AQ46" i="6"/>
  <c r="AP46" i="6"/>
  <c r="AO46" i="6"/>
  <c r="AN46" i="6"/>
  <c r="AV45" i="6"/>
  <c r="AU45" i="6"/>
  <c r="AT45" i="6"/>
  <c r="AS45" i="6"/>
  <c r="AR45" i="6"/>
  <c r="AQ45" i="6"/>
  <c r="AP45" i="6"/>
  <c r="AO45" i="6"/>
  <c r="AN45" i="6"/>
  <c r="AV44" i="6"/>
  <c r="AU44" i="6"/>
  <c r="AT44" i="6"/>
  <c r="AS44" i="6"/>
  <c r="AR44" i="6"/>
  <c r="AQ44" i="6"/>
  <c r="AP44" i="6"/>
  <c r="AO44" i="6"/>
  <c r="AN44" i="6"/>
  <c r="AV43" i="6"/>
  <c r="AU43" i="6"/>
  <c r="AT43" i="6"/>
  <c r="AS43" i="6"/>
  <c r="AR43" i="6"/>
  <c r="AQ43" i="6"/>
  <c r="AP43" i="6"/>
  <c r="AO43" i="6"/>
  <c r="AN43" i="6"/>
  <c r="AV42" i="6"/>
  <c r="AU42" i="6"/>
  <c r="AT42" i="6"/>
  <c r="AS42" i="6"/>
  <c r="AR42" i="6"/>
  <c r="AQ42" i="6"/>
  <c r="AP42" i="6"/>
  <c r="AO42" i="6"/>
  <c r="AN42" i="6"/>
  <c r="AV41" i="6"/>
  <c r="AU41" i="6"/>
  <c r="AT41" i="6"/>
  <c r="AS41" i="6"/>
  <c r="AR41" i="6"/>
  <c r="AQ41" i="6"/>
  <c r="AP41" i="6"/>
  <c r="AO41" i="6"/>
  <c r="AN41" i="6"/>
  <c r="AV40" i="6"/>
  <c r="AU40" i="6"/>
  <c r="AT40" i="6"/>
  <c r="AS40" i="6"/>
  <c r="AR40" i="6"/>
  <c r="AQ40" i="6"/>
  <c r="AP40" i="6"/>
  <c r="AO40" i="6"/>
  <c r="AN40" i="6"/>
  <c r="AV39" i="6"/>
  <c r="AU39" i="6"/>
  <c r="AT39" i="6"/>
  <c r="AS39" i="6"/>
  <c r="AR39" i="6"/>
  <c r="AQ39" i="6"/>
  <c r="AP39" i="6"/>
  <c r="AO39" i="6"/>
  <c r="AN39" i="6"/>
  <c r="AV38" i="6"/>
  <c r="AU38" i="6"/>
  <c r="AT38" i="6"/>
  <c r="AS38" i="6"/>
  <c r="AR38" i="6"/>
  <c r="AQ38" i="6"/>
  <c r="AP38" i="6"/>
  <c r="AO38" i="6"/>
  <c r="AN38" i="6"/>
  <c r="AV37" i="6"/>
  <c r="AU37" i="6"/>
  <c r="AT37" i="6"/>
  <c r="AS37" i="6"/>
  <c r="AR37" i="6"/>
  <c r="AQ37" i="6"/>
  <c r="AP37" i="6"/>
  <c r="AO37" i="6"/>
  <c r="AN37" i="6"/>
  <c r="AV36" i="6"/>
  <c r="AU36" i="6"/>
  <c r="AT36" i="6"/>
  <c r="AS36" i="6"/>
  <c r="AR36" i="6"/>
  <c r="AQ36" i="6"/>
  <c r="AP36" i="6"/>
  <c r="AO36" i="6"/>
  <c r="AN36" i="6"/>
  <c r="AV35" i="6"/>
  <c r="AU35" i="6"/>
  <c r="AT35" i="6"/>
  <c r="AS35" i="6"/>
  <c r="AR35" i="6"/>
  <c r="AQ35" i="6"/>
  <c r="AP35" i="6"/>
  <c r="AO35" i="6"/>
  <c r="AN35" i="6"/>
  <c r="AV34" i="6"/>
  <c r="AU34" i="6"/>
  <c r="AT34" i="6"/>
  <c r="AS34" i="6"/>
  <c r="AR34" i="6"/>
  <c r="AQ34" i="6"/>
  <c r="AP34" i="6"/>
  <c r="AO34" i="6"/>
  <c r="AN34" i="6"/>
  <c r="AV33" i="6"/>
  <c r="AU33" i="6"/>
  <c r="AT33" i="6"/>
  <c r="AS33" i="6"/>
  <c r="AR33" i="6"/>
  <c r="AQ33" i="6"/>
  <c r="AP33" i="6"/>
  <c r="AO33" i="6"/>
  <c r="AN33" i="6"/>
  <c r="AV32" i="6"/>
  <c r="AU32" i="6"/>
  <c r="AT32" i="6"/>
  <c r="AS32" i="6"/>
  <c r="AR32" i="6"/>
  <c r="AQ32" i="6"/>
  <c r="AP32" i="6"/>
  <c r="AO32" i="6"/>
  <c r="AN32" i="6"/>
  <c r="AV31" i="6"/>
  <c r="AU31" i="6"/>
  <c r="AT31" i="6"/>
  <c r="AS31" i="6"/>
  <c r="AR31" i="6"/>
  <c r="AQ31" i="6"/>
  <c r="AP31" i="6"/>
  <c r="AO31" i="6"/>
  <c r="AN31" i="6"/>
  <c r="AV30" i="6"/>
  <c r="AU30" i="6"/>
  <c r="AT30" i="6"/>
  <c r="AS30" i="6"/>
  <c r="AR30" i="6"/>
  <c r="AQ30" i="6"/>
  <c r="AP30" i="6"/>
  <c r="AO30" i="6"/>
  <c r="AN30" i="6"/>
  <c r="AV29" i="6"/>
  <c r="AU29" i="6"/>
  <c r="AT29" i="6"/>
  <c r="AS29" i="6"/>
  <c r="AR29" i="6"/>
  <c r="AQ29" i="6"/>
  <c r="AP29" i="6"/>
  <c r="AO29" i="6"/>
  <c r="AN29" i="6"/>
  <c r="AV28" i="6"/>
  <c r="AU28" i="6"/>
  <c r="AT28" i="6"/>
  <c r="AS28" i="6"/>
  <c r="AR28" i="6"/>
  <c r="AQ28" i="6"/>
  <c r="AP28" i="6"/>
  <c r="AO28" i="6"/>
  <c r="AN28" i="6"/>
  <c r="AV27" i="6"/>
  <c r="AU27" i="6"/>
  <c r="AT27" i="6"/>
  <c r="AS27" i="6"/>
  <c r="AR27" i="6"/>
  <c r="AQ27" i="6"/>
  <c r="AP27" i="6"/>
  <c r="AO27" i="6"/>
  <c r="AN27" i="6"/>
  <c r="AV26" i="6"/>
  <c r="AU26" i="6"/>
  <c r="AT26" i="6"/>
  <c r="AS26" i="6"/>
  <c r="AR26" i="6"/>
  <c r="AQ26" i="6"/>
  <c r="AP26" i="6"/>
  <c r="AO26" i="6"/>
  <c r="AN26" i="6"/>
  <c r="AV25" i="6"/>
  <c r="AU25" i="6"/>
  <c r="AT25" i="6"/>
  <c r="AS25" i="6"/>
  <c r="AR25" i="6"/>
  <c r="AQ25" i="6"/>
  <c r="AP25" i="6"/>
  <c r="AO25" i="6"/>
  <c r="AN25" i="6"/>
  <c r="AV24" i="6"/>
  <c r="AU24" i="6"/>
  <c r="AT24" i="6"/>
  <c r="AS24" i="6"/>
  <c r="AR24" i="6"/>
  <c r="AQ24" i="6"/>
  <c r="AP24" i="6"/>
  <c r="AO24" i="6"/>
  <c r="AN24" i="6"/>
  <c r="AV23" i="6"/>
  <c r="AU23" i="6"/>
  <c r="AT23" i="6"/>
  <c r="AS23" i="6"/>
  <c r="AR23" i="6"/>
  <c r="AQ23" i="6"/>
  <c r="AP23" i="6"/>
  <c r="AO23" i="6"/>
  <c r="AN23" i="6"/>
  <c r="AV22" i="6"/>
  <c r="AU22" i="6"/>
  <c r="AT22" i="6"/>
  <c r="AS22" i="6"/>
  <c r="AR22" i="6"/>
  <c r="AQ22" i="6"/>
  <c r="AP22" i="6"/>
  <c r="AO22" i="6"/>
  <c r="AN22" i="6"/>
  <c r="AV21" i="6"/>
  <c r="AU21" i="6"/>
  <c r="AT21" i="6"/>
  <c r="AS21" i="6"/>
  <c r="AR21" i="6"/>
  <c r="AQ21" i="6"/>
  <c r="AP21" i="6"/>
  <c r="AO21" i="6"/>
  <c r="AN21" i="6"/>
  <c r="AV20" i="6"/>
  <c r="AU20" i="6"/>
  <c r="AT20" i="6"/>
  <c r="AS20" i="6"/>
  <c r="AR20" i="6"/>
  <c r="AQ20" i="6"/>
  <c r="AP20" i="6"/>
  <c r="AO20" i="6"/>
  <c r="AN20" i="6"/>
  <c r="AV19" i="6"/>
  <c r="AU19" i="6"/>
  <c r="AT19" i="6"/>
  <c r="AS19" i="6"/>
  <c r="AR19" i="6"/>
  <c r="AQ19" i="6"/>
  <c r="AP19" i="6"/>
  <c r="AO19" i="6"/>
  <c r="AN19" i="6"/>
  <c r="AV18" i="6"/>
  <c r="AU18" i="6"/>
  <c r="AT18" i="6"/>
  <c r="AS18" i="6"/>
  <c r="AR18" i="6"/>
  <c r="AQ18" i="6"/>
  <c r="AP18" i="6"/>
  <c r="AO18" i="6"/>
  <c r="AN18" i="6"/>
  <c r="AV17" i="6"/>
  <c r="AU17" i="6"/>
  <c r="AT17" i="6"/>
  <c r="AS17" i="6"/>
  <c r="AR17" i="6"/>
  <c r="AQ17" i="6"/>
  <c r="AP17" i="6"/>
  <c r="AO17" i="6"/>
  <c r="AN17" i="6"/>
  <c r="AV16" i="6"/>
  <c r="AU16" i="6"/>
  <c r="AT16" i="6"/>
  <c r="AS16" i="6"/>
  <c r="AR16" i="6"/>
  <c r="AQ16" i="6"/>
  <c r="AP16" i="6"/>
  <c r="AO16" i="6"/>
  <c r="AN16" i="6"/>
  <c r="AV15" i="6"/>
  <c r="AU15" i="6"/>
  <c r="AT15" i="6"/>
  <c r="AS15" i="6"/>
  <c r="AR15" i="6"/>
  <c r="AQ15" i="6"/>
  <c r="AP15" i="6"/>
  <c r="AO15" i="6"/>
  <c r="AN15" i="6"/>
  <c r="AV14" i="6"/>
  <c r="AU14" i="6"/>
  <c r="AT14" i="6"/>
  <c r="AS14" i="6"/>
  <c r="AR14" i="6"/>
  <c r="AQ14" i="6"/>
  <c r="AP14" i="6"/>
  <c r="AO14" i="6"/>
  <c r="AN14" i="6"/>
  <c r="AV13" i="6"/>
  <c r="AU13" i="6"/>
  <c r="AT13" i="6"/>
  <c r="AS13" i="6"/>
  <c r="AR13" i="6"/>
  <c r="AQ13" i="6"/>
  <c r="AP13" i="6"/>
  <c r="AO13" i="6"/>
  <c r="AN13" i="6"/>
  <c r="AV12" i="6"/>
  <c r="AU12" i="6"/>
  <c r="AT12" i="6"/>
  <c r="AS12" i="6"/>
  <c r="AR12" i="6"/>
  <c r="AQ12" i="6"/>
  <c r="AP12" i="6"/>
  <c r="AO12" i="6"/>
  <c r="AN12" i="6"/>
  <c r="AV11" i="6"/>
  <c r="AU11" i="6"/>
  <c r="AT11" i="6"/>
  <c r="AS11" i="6"/>
  <c r="AR11" i="6"/>
  <c r="AQ11" i="6"/>
  <c r="AP11" i="6"/>
  <c r="AO11" i="6"/>
  <c r="AN11" i="6"/>
  <c r="AV10" i="6"/>
  <c r="AU10" i="6"/>
  <c r="AT10" i="6"/>
  <c r="AS10" i="6"/>
  <c r="AR10" i="6"/>
  <c r="AQ10" i="6"/>
  <c r="AP10" i="6"/>
  <c r="AO10" i="6"/>
  <c r="AN10" i="6"/>
  <c r="AV9" i="6"/>
  <c r="AU9" i="6"/>
  <c r="AT9" i="6"/>
  <c r="AS9" i="6"/>
  <c r="AR9" i="6"/>
  <c r="AQ9" i="6"/>
  <c r="AP9" i="6"/>
  <c r="AO9" i="6"/>
  <c r="AN9" i="6"/>
  <c r="AV8" i="6"/>
  <c r="AU8" i="6"/>
  <c r="AT8" i="6"/>
  <c r="AS8" i="6"/>
  <c r="AR8" i="6"/>
  <c r="AQ8" i="6"/>
  <c r="AP8" i="6"/>
  <c r="AO8" i="6"/>
  <c r="AN8" i="6"/>
  <c r="AV7" i="6"/>
  <c r="AU7" i="6"/>
  <c r="AT7" i="6"/>
  <c r="AS7" i="6"/>
  <c r="AR7" i="6"/>
  <c r="AQ7" i="6"/>
  <c r="AP7" i="6"/>
  <c r="AO7" i="6"/>
  <c r="AN7" i="6"/>
  <c r="AV6" i="6"/>
  <c r="AU6" i="6"/>
  <c r="AT6" i="6"/>
  <c r="AS6" i="6"/>
  <c r="AR6" i="6"/>
  <c r="AQ6" i="6"/>
  <c r="AP6" i="6"/>
  <c r="AO6" i="6"/>
  <c r="AN6" i="6"/>
  <c r="AV5" i="6"/>
  <c r="AU5" i="6"/>
  <c r="AT5" i="6"/>
  <c r="AS5" i="6"/>
  <c r="AR5" i="6"/>
  <c r="AQ5" i="6"/>
  <c r="AP5" i="6"/>
  <c r="AO5" i="6"/>
  <c r="AN5" i="6"/>
  <c r="AV4" i="6"/>
  <c r="AU4" i="6"/>
  <c r="AT4" i="6"/>
  <c r="AS4" i="6"/>
  <c r="AR4" i="6"/>
  <c r="AQ4" i="6"/>
  <c r="AP4" i="6"/>
  <c r="AO4" i="6"/>
  <c r="AN4" i="6"/>
  <c r="AV3" i="6"/>
  <c r="AU3" i="6"/>
  <c r="AT3" i="6"/>
  <c r="AS3" i="6"/>
  <c r="AR3" i="6"/>
  <c r="AQ3" i="6"/>
  <c r="AP3" i="6"/>
  <c r="AO3" i="6"/>
  <c r="AN3" i="6"/>
  <c r="AV2" i="6"/>
  <c r="AU2" i="6"/>
  <c r="AT2" i="6"/>
  <c r="AS2" i="6"/>
  <c r="AR2" i="6"/>
  <c r="AQ2" i="6"/>
  <c r="AP2" i="6"/>
  <c r="AO2" i="6"/>
  <c r="AN2" i="6"/>
  <c r="AY1" i="6"/>
  <c r="AI1" i="6" a="1"/>
  <c r="AI1" i="6" s="1"/>
  <c r="T1" i="6"/>
  <c r="AS187" i="6" l="1"/>
  <c r="AQ197" i="6"/>
  <c r="AT125" i="6"/>
  <c r="AN128" i="6"/>
  <c r="AR130" i="6"/>
  <c r="AU132" i="6"/>
  <c r="AO135" i="6"/>
  <c r="AS137" i="6"/>
  <c r="AR140" i="6"/>
  <c r="AR144" i="6"/>
  <c r="AS151" i="6"/>
  <c r="AP159" i="6"/>
  <c r="AU169" i="6"/>
  <c r="AQ180" i="6"/>
  <c r="AS189" i="6"/>
  <c r="AO200" i="6"/>
  <c r="M91" i="6"/>
  <c r="N90" i="6"/>
  <c r="J86" i="6"/>
  <c r="M83" i="6"/>
  <c r="N82" i="6"/>
  <c r="O81" i="6"/>
  <c r="P80" i="6"/>
  <c r="Q79" i="6"/>
  <c r="I79" i="6"/>
  <c r="J78" i="6"/>
  <c r="K77" i="6"/>
  <c r="M75" i="6"/>
  <c r="M67" i="6"/>
  <c r="N66" i="6"/>
  <c r="O65" i="6"/>
  <c r="Q55" i="6"/>
  <c r="I55" i="6"/>
  <c r="M19" i="6"/>
  <c r="N18" i="6"/>
  <c r="O17" i="6"/>
  <c r="P16" i="6"/>
  <c r="Q15" i="6"/>
  <c r="I15" i="6"/>
  <c r="J14" i="6"/>
  <c r="K13" i="6"/>
  <c r="L12" i="6"/>
  <c r="M11" i="6"/>
  <c r="N10" i="6"/>
  <c r="AT200" i="6"/>
  <c r="AU199" i="6"/>
  <c r="AV198" i="6"/>
  <c r="AN198" i="6"/>
  <c r="AO197" i="6"/>
  <c r="AP196" i="6"/>
  <c r="AQ195" i="6"/>
  <c r="AR194" i="6"/>
  <c r="AS193" i="6"/>
  <c r="AT192" i="6"/>
  <c r="AU191" i="6"/>
  <c r="AV190" i="6"/>
  <c r="AN190" i="6"/>
  <c r="AO189" i="6"/>
  <c r="AP188" i="6"/>
  <c r="AQ187" i="6"/>
  <c r="AR186" i="6"/>
  <c r="AS185" i="6"/>
  <c r="AT184" i="6"/>
  <c r="AU183" i="6"/>
  <c r="AV182" i="6"/>
  <c r="AN182" i="6"/>
  <c r="AO181" i="6"/>
  <c r="AP180" i="6"/>
  <c r="AQ179" i="6"/>
  <c r="AR178" i="6"/>
  <c r="AS177" i="6"/>
  <c r="AT176" i="6"/>
  <c r="AU175" i="6"/>
  <c r="AV174" i="6"/>
  <c r="AN174" i="6"/>
  <c r="AO173" i="6"/>
  <c r="AP172" i="6"/>
  <c r="AQ171" i="6"/>
  <c r="AR170" i="6"/>
  <c r="AS169" i="6"/>
  <c r="AT168" i="6"/>
  <c r="AU167" i="6"/>
  <c r="AV166" i="6"/>
  <c r="AN166" i="6"/>
  <c r="AO165" i="6"/>
  <c r="AP164" i="6"/>
  <c r="AQ163" i="6"/>
  <c r="AR162" i="6"/>
  <c r="AS161" i="6"/>
  <c r="AT160" i="6"/>
  <c r="AU159" i="6"/>
  <c r="AV158" i="6"/>
  <c r="AN158" i="6"/>
  <c r="AO157" i="6"/>
  <c r="AP156" i="6"/>
  <c r="AQ155" i="6"/>
  <c r="AR154" i="6"/>
  <c r="AS153" i="6"/>
  <c r="AT152" i="6"/>
  <c r="AU151" i="6"/>
  <c r="AV150" i="6"/>
  <c r="L91" i="6"/>
  <c r="M90" i="6"/>
  <c r="Q86" i="6"/>
  <c r="I86" i="6"/>
  <c r="L83" i="6"/>
  <c r="M82" i="6"/>
  <c r="N81" i="6"/>
  <c r="O80" i="6"/>
  <c r="P79" i="6"/>
  <c r="Q78" i="6"/>
  <c r="I78" i="6"/>
  <c r="J77" i="6"/>
  <c r="L75" i="6"/>
  <c r="L67" i="6"/>
  <c r="M66" i="6"/>
  <c r="N65" i="6"/>
  <c r="P55" i="6"/>
  <c r="L19" i="6"/>
  <c r="M18" i="6"/>
  <c r="N17" i="6"/>
  <c r="O16" i="6"/>
  <c r="P15" i="6"/>
  <c r="Q14" i="6"/>
  <c r="I14" i="6"/>
  <c r="J13" i="6"/>
  <c r="K12" i="6"/>
  <c r="L11" i="6"/>
  <c r="M10" i="6"/>
  <c r="AS200" i="6"/>
  <c r="AT199" i="6"/>
  <c r="AU198" i="6"/>
  <c r="AV197" i="6"/>
  <c r="AN197" i="6"/>
  <c r="AO196" i="6"/>
  <c r="AP195" i="6"/>
  <c r="AQ194" i="6"/>
  <c r="AR193" i="6"/>
  <c r="AS192" i="6"/>
  <c r="AT191" i="6"/>
  <c r="AU190" i="6"/>
  <c r="AV189" i="6"/>
  <c r="AN189" i="6"/>
  <c r="AO188" i="6"/>
  <c r="AP187" i="6"/>
  <c r="AQ186" i="6"/>
  <c r="AR185" i="6"/>
  <c r="AS184" i="6"/>
  <c r="AT183" i="6"/>
  <c r="AU182" i="6"/>
  <c r="AV181" i="6"/>
  <c r="AN181" i="6"/>
  <c r="AO180" i="6"/>
  <c r="AP179" i="6"/>
  <c r="AQ178" i="6"/>
  <c r="AR177" i="6"/>
  <c r="AS176" i="6"/>
  <c r="AT175" i="6"/>
  <c r="AU174" i="6"/>
  <c r="AV173" i="6"/>
  <c r="AN173" i="6"/>
  <c r="AO172" i="6"/>
  <c r="AP171" i="6"/>
  <c r="AQ170" i="6"/>
  <c r="AR169" i="6"/>
  <c r="AS168" i="6"/>
  <c r="AT167" i="6"/>
  <c r="AU166" i="6"/>
  <c r="AV165" i="6"/>
  <c r="AN165" i="6"/>
  <c r="AO164" i="6"/>
  <c r="AP163" i="6"/>
  <c r="AQ162" i="6"/>
  <c r="AR161" i="6"/>
  <c r="AS160" i="6"/>
  <c r="J91" i="6"/>
  <c r="K90" i="6"/>
  <c r="O86" i="6"/>
  <c r="J83" i="6"/>
  <c r="K82" i="6"/>
  <c r="L81" i="6"/>
  <c r="M80" i="6"/>
  <c r="N79" i="6"/>
  <c r="O78" i="6"/>
  <c r="P77" i="6"/>
  <c r="J75" i="6"/>
  <c r="J67" i="6"/>
  <c r="K66" i="6"/>
  <c r="L65" i="6"/>
  <c r="N55" i="6"/>
  <c r="J19" i="6"/>
  <c r="K18" i="6"/>
  <c r="L17" i="6"/>
  <c r="M16" i="6"/>
  <c r="N15" i="6"/>
  <c r="O14" i="6"/>
  <c r="P13" i="6"/>
  <c r="Q12" i="6"/>
  <c r="I12" i="6"/>
  <c r="J11" i="6"/>
  <c r="K10" i="6"/>
  <c r="AQ200" i="6"/>
  <c r="AR199" i="6"/>
  <c r="AS198" i="6"/>
  <c r="AT197" i="6"/>
  <c r="AU196" i="6"/>
  <c r="AV195" i="6"/>
  <c r="AN195" i="6"/>
  <c r="AO194" i="6"/>
  <c r="AP193" i="6"/>
  <c r="AQ192" i="6"/>
  <c r="AR191" i="6"/>
  <c r="AS190" i="6"/>
  <c r="AT189" i="6"/>
  <c r="AU188" i="6"/>
  <c r="AV187" i="6"/>
  <c r="AN187" i="6"/>
  <c r="AO186" i="6"/>
  <c r="AP185" i="6"/>
  <c r="AQ184" i="6"/>
  <c r="AR183" i="6"/>
  <c r="AS182" i="6"/>
  <c r="AT181" i="6"/>
  <c r="AU180" i="6"/>
  <c r="AV179" i="6"/>
  <c r="AN179" i="6"/>
  <c r="AO178" i="6"/>
  <c r="AP177" i="6"/>
  <c r="AQ176" i="6"/>
  <c r="AR175" i="6"/>
  <c r="AS174" i="6"/>
  <c r="AT173" i="6"/>
  <c r="AU172" i="6"/>
  <c r="AV171" i="6"/>
  <c r="AN171" i="6"/>
  <c r="AO170" i="6"/>
  <c r="AP169" i="6"/>
  <c r="AQ168" i="6"/>
  <c r="AR167" i="6"/>
  <c r="AS166" i="6"/>
  <c r="AT165" i="6"/>
  <c r="AU164" i="6"/>
  <c r="AV163" i="6"/>
  <c r="AN163" i="6"/>
  <c r="AO162" i="6"/>
  <c r="AP161" i="6"/>
  <c r="AQ160" i="6"/>
  <c r="AR159" i="6"/>
  <c r="AS158" i="6"/>
  <c r="AT157" i="6"/>
  <c r="AU156" i="6"/>
  <c r="AV155" i="6"/>
  <c r="AN155" i="6"/>
  <c r="AO154" i="6"/>
  <c r="AP153" i="6"/>
  <c r="AQ152" i="6"/>
  <c r="AR151" i="6"/>
  <c r="AS150" i="6"/>
  <c r="AT149" i="6"/>
  <c r="Q91" i="6"/>
  <c r="I91" i="6"/>
  <c r="J90" i="6"/>
  <c r="N86" i="6"/>
  <c r="Q83" i="6"/>
  <c r="I83" i="6"/>
  <c r="J82" i="6"/>
  <c r="K81" i="6"/>
  <c r="L80" i="6"/>
  <c r="M79" i="6"/>
  <c r="N78" i="6"/>
  <c r="O77" i="6"/>
  <c r="Q75" i="6"/>
  <c r="I75" i="6"/>
  <c r="Q67" i="6"/>
  <c r="I67" i="6"/>
  <c r="J66" i="6"/>
  <c r="K65" i="6"/>
  <c r="M55" i="6"/>
  <c r="P91" i="6"/>
  <c r="Q90" i="6"/>
  <c r="I90" i="6"/>
  <c r="M86" i="6"/>
  <c r="P83" i="6"/>
  <c r="Q82" i="6"/>
  <c r="I82" i="6"/>
  <c r="J81" i="6"/>
  <c r="K80" i="6"/>
  <c r="L79" i="6"/>
  <c r="M78" i="6"/>
  <c r="N77" i="6"/>
  <c r="P75" i="6"/>
  <c r="P67" i="6"/>
  <c r="Q66" i="6"/>
  <c r="I66" i="6"/>
  <c r="J65" i="6"/>
  <c r="L55" i="6"/>
  <c r="O91" i="6"/>
  <c r="P90" i="6"/>
  <c r="L86" i="6"/>
  <c r="O83" i="6"/>
  <c r="L90" i="6"/>
  <c r="N83" i="6"/>
  <c r="I81" i="6"/>
  <c r="P78" i="6"/>
  <c r="O75" i="6"/>
  <c r="Q65" i="6"/>
  <c r="K83" i="6"/>
  <c r="Q80" i="6"/>
  <c r="L78" i="6"/>
  <c r="N75" i="6"/>
  <c r="P65" i="6"/>
  <c r="Q18" i="6"/>
  <c r="M17" i="6"/>
  <c r="J16" i="6"/>
  <c r="N14" i="6"/>
  <c r="L13" i="6"/>
  <c r="P11" i="6"/>
  <c r="L10" i="6"/>
  <c r="AN200" i="6"/>
  <c r="AR198" i="6"/>
  <c r="AP197" i="6"/>
  <c r="AT195" i="6"/>
  <c r="AP194" i="6"/>
  <c r="AV192" i="6"/>
  <c r="AQ191" i="6"/>
  <c r="AO190" i="6"/>
  <c r="AS188" i="6"/>
  <c r="AO187" i="6"/>
  <c r="AU185" i="6"/>
  <c r="AP184" i="6"/>
  <c r="AN183" i="6"/>
  <c r="AR181" i="6"/>
  <c r="AN180" i="6"/>
  <c r="AT178" i="6"/>
  <c r="AO177" i="6"/>
  <c r="AV175" i="6"/>
  <c r="AQ174" i="6"/>
  <c r="AV172" i="6"/>
  <c r="AS171" i="6"/>
  <c r="AN170" i="6"/>
  <c r="AU168" i="6"/>
  <c r="AP167" i="6"/>
  <c r="AU165" i="6"/>
  <c r="AR164" i="6"/>
  <c r="AV162" i="6"/>
  <c r="AT161" i="6"/>
  <c r="AO160" i="6"/>
  <c r="AN159" i="6"/>
  <c r="AU157" i="6"/>
  <c r="AS156" i="6"/>
  <c r="AR155" i="6"/>
  <c r="AP154" i="6"/>
  <c r="AN153" i="6"/>
  <c r="AV151" i="6"/>
  <c r="AT150" i="6"/>
  <c r="AS149" i="6"/>
  <c r="AT148" i="6"/>
  <c r="AU147" i="6"/>
  <c r="AV146" i="6"/>
  <c r="AN146" i="6"/>
  <c r="AO145" i="6"/>
  <c r="AP144" i="6"/>
  <c r="AQ143" i="6"/>
  <c r="AR142" i="6"/>
  <c r="AS141" i="6"/>
  <c r="AT140" i="6"/>
  <c r="AU139" i="6"/>
  <c r="P82" i="6"/>
  <c r="N80" i="6"/>
  <c r="K78" i="6"/>
  <c r="K75" i="6"/>
  <c r="O67" i="6"/>
  <c r="M65" i="6"/>
  <c r="P18" i="6"/>
  <c r="K17" i="6"/>
  <c r="I16" i="6"/>
  <c r="M14" i="6"/>
  <c r="I13" i="6"/>
  <c r="O11" i="6"/>
  <c r="J10" i="6"/>
  <c r="AV199" i="6"/>
  <c r="AQ198" i="6"/>
  <c r="AV196" i="6"/>
  <c r="AS195" i="6"/>
  <c r="AN194" i="6"/>
  <c r="AU192" i="6"/>
  <c r="AP191" i="6"/>
  <c r="AU189" i="6"/>
  <c r="AR188" i="6"/>
  <c r="AV186" i="6"/>
  <c r="AT185" i="6"/>
  <c r="AO184" i="6"/>
  <c r="AT182" i="6"/>
  <c r="AQ181" i="6"/>
  <c r="AU179" i="6"/>
  <c r="AS178" i="6"/>
  <c r="AN177" i="6"/>
  <c r="AS175" i="6"/>
  <c r="AP174" i="6"/>
  <c r="AT172" i="6"/>
  <c r="AR171" i="6"/>
  <c r="AV169" i="6"/>
  <c r="AR168" i="6"/>
  <c r="AO167" i="6"/>
  <c r="AS165" i="6"/>
  <c r="AQ164" i="6"/>
  <c r="AU162" i="6"/>
  <c r="AQ161" i="6"/>
  <c r="AN160" i="6"/>
  <c r="AU158" i="6"/>
  <c r="AS157" i="6"/>
  <c r="AR156" i="6"/>
  <c r="AP155" i="6"/>
  <c r="AN154" i="6"/>
  <c r="AV152" i="6"/>
  <c r="AT151" i="6"/>
  <c r="AR150" i="6"/>
  <c r="AR149" i="6"/>
  <c r="AS148" i="6"/>
  <c r="AT147" i="6"/>
  <c r="AU146" i="6"/>
  <c r="AV145" i="6"/>
  <c r="AN145" i="6"/>
  <c r="AO144" i="6"/>
  <c r="AP143" i="6"/>
  <c r="AQ142" i="6"/>
  <c r="AR141" i="6"/>
  <c r="AS140" i="6"/>
  <c r="AT139" i="6"/>
  <c r="AU138" i="6"/>
  <c r="AV137" i="6"/>
  <c r="AN137" i="6"/>
  <c r="AO136" i="6"/>
  <c r="AP135" i="6"/>
  <c r="AQ134" i="6"/>
  <c r="AR133" i="6"/>
  <c r="AS132" i="6"/>
  <c r="AT131" i="6"/>
  <c r="AU130" i="6"/>
  <c r="AV129" i="6"/>
  <c r="AN129" i="6"/>
  <c r="AO128" i="6"/>
  <c r="AP127" i="6"/>
  <c r="AQ126" i="6"/>
  <c r="AR125" i="6"/>
  <c r="AS124" i="6"/>
  <c r="AT123" i="6"/>
  <c r="AU122" i="6"/>
  <c r="AV121" i="6"/>
  <c r="AN121" i="6"/>
  <c r="AO120" i="6"/>
  <c r="O82" i="6"/>
  <c r="J80" i="6"/>
  <c r="Q77" i="6"/>
  <c r="N67" i="6"/>
  <c r="I65" i="6"/>
  <c r="Q19" i="6"/>
  <c r="O18" i="6"/>
  <c r="J17" i="6"/>
  <c r="P86" i="6"/>
  <c r="L82" i="6"/>
  <c r="I80" i="6"/>
  <c r="M77" i="6"/>
  <c r="K67" i="6"/>
  <c r="P19" i="6"/>
  <c r="L18" i="6"/>
  <c r="I17" i="6"/>
  <c r="M15" i="6"/>
  <c r="K14" i="6"/>
  <c r="O12" i="6"/>
  <c r="K11" i="6"/>
  <c r="AV200" i="6"/>
  <c r="AQ199" i="6"/>
  <c r="AO198" i="6"/>
  <c r="AS196" i="6"/>
  <c r="AO195" i="6"/>
  <c r="AU193" i="6"/>
  <c r="AP192" i="6"/>
  <c r="AN191" i="6"/>
  <c r="AR189" i="6"/>
  <c r="AN188" i="6"/>
  <c r="AT186" i="6"/>
  <c r="AO185" i="6"/>
  <c r="AV183" i="6"/>
  <c r="AQ182" i="6"/>
  <c r="AV180" i="6"/>
  <c r="AS179" i="6"/>
  <c r="AN178" i="6"/>
  <c r="AU176" i="6"/>
  <c r="AP175" i="6"/>
  <c r="AU173" i="6"/>
  <c r="AR172" i="6"/>
  <c r="AV170" i="6"/>
  <c r="AT169" i="6"/>
  <c r="AO168" i="6"/>
  <c r="AT166" i="6"/>
  <c r="AQ165" i="6"/>
  <c r="AU163" i="6"/>
  <c r="AS162" i="6"/>
  <c r="AN161" i="6"/>
  <c r="AT159" i="6"/>
  <c r="AR158" i="6"/>
  <c r="AQ157" i="6"/>
  <c r="AO156" i="6"/>
  <c r="AV154" i="6"/>
  <c r="AU153" i="6"/>
  <c r="AS152" i="6"/>
  <c r="AQ151" i="6"/>
  <c r="AP150" i="6"/>
  <c r="AP149" i="6"/>
  <c r="AQ148" i="6"/>
  <c r="AR147" i="6"/>
  <c r="AS146" i="6"/>
  <c r="AT145" i="6"/>
  <c r="AU144" i="6"/>
  <c r="N91" i="6"/>
  <c r="K86" i="6"/>
  <c r="Q81" i="6"/>
  <c r="O79" i="6"/>
  <c r="L77" i="6"/>
  <c r="P66" i="6"/>
  <c r="O55" i="6"/>
  <c r="O19" i="6"/>
  <c r="J18" i="6"/>
  <c r="Q16" i="6"/>
  <c r="L15" i="6"/>
  <c r="Q13" i="6"/>
  <c r="N12" i="6"/>
  <c r="I11" i="6"/>
  <c r="AU200" i="6"/>
  <c r="AP199" i="6"/>
  <c r="AU197" i="6"/>
  <c r="AR196" i="6"/>
  <c r="AV194" i="6"/>
  <c r="AT193" i="6"/>
  <c r="AO192" i="6"/>
  <c r="AT190" i="6"/>
  <c r="AQ189" i="6"/>
  <c r="AU187" i="6"/>
  <c r="AS186" i="6"/>
  <c r="AN185" i="6"/>
  <c r="AS183" i="6"/>
  <c r="AP182" i="6"/>
  <c r="AT180" i="6"/>
  <c r="AR179" i="6"/>
  <c r="AV177" i="6"/>
  <c r="AR176" i="6"/>
  <c r="AO175" i="6"/>
  <c r="AS173" i="6"/>
  <c r="AQ172" i="6"/>
  <c r="AU170" i="6"/>
  <c r="AQ169" i="6"/>
  <c r="AN168" i="6"/>
  <c r="AR166" i="6"/>
  <c r="AP165" i="6"/>
  <c r="AT163" i="6"/>
  <c r="AP162" i="6"/>
  <c r="AV160" i="6"/>
  <c r="AS159" i="6"/>
  <c r="AQ158" i="6"/>
  <c r="AP157" i="6"/>
  <c r="AN156" i="6"/>
  <c r="AU154" i="6"/>
  <c r="AT153" i="6"/>
  <c r="AR152" i="6"/>
  <c r="AP151" i="6"/>
  <c r="AO150" i="6"/>
  <c r="AO149" i="6"/>
  <c r="AP148" i="6"/>
  <c r="AQ147" i="6"/>
  <c r="AR146" i="6"/>
  <c r="AS145" i="6"/>
  <c r="AT144" i="6"/>
  <c r="AU143" i="6"/>
  <c r="AV142" i="6"/>
  <c r="AN142" i="6"/>
  <c r="AO141" i="6"/>
  <c r="AP140" i="6"/>
  <c r="AQ139" i="6"/>
  <c r="AR138" i="6"/>
  <c r="K91" i="6"/>
  <c r="P81" i="6"/>
  <c r="K79" i="6"/>
  <c r="I77" i="6"/>
  <c r="O66" i="6"/>
  <c r="R66" i="6" s="1"/>
  <c r="K55" i="6"/>
  <c r="N19" i="6"/>
  <c r="I18" i="6"/>
  <c r="N16" i="6"/>
  <c r="K15" i="6"/>
  <c r="O13" i="6"/>
  <c r="M12" i="6"/>
  <c r="Q10" i="6"/>
  <c r="AR200" i="6"/>
  <c r="AO199" i="6"/>
  <c r="AS197" i="6"/>
  <c r="AQ196" i="6"/>
  <c r="AU194" i="6"/>
  <c r="AQ193" i="6"/>
  <c r="AN192" i="6"/>
  <c r="AR190" i="6"/>
  <c r="AP189" i="6"/>
  <c r="AT187" i="6"/>
  <c r="AP186" i="6"/>
  <c r="AV184" i="6"/>
  <c r="AQ183" i="6"/>
  <c r="AO182" i="6"/>
  <c r="AS180" i="6"/>
  <c r="AO179" i="6"/>
  <c r="AW179" i="6" s="1"/>
  <c r="AU177" i="6"/>
  <c r="AP176" i="6"/>
  <c r="AN175" i="6"/>
  <c r="AR173" i="6"/>
  <c r="AN172" i="6"/>
  <c r="AT170" i="6"/>
  <c r="AO169" i="6"/>
  <c r="AV167" i="6"/>
  <c r="AW167" i="6" s="1"/>
  <c r="AQ166" i="6"/>
  <c r="AV164" i="6"/>
  <c r="AS163" i="6"/>
  <c r="AN162" i="6"/>
  <c r="AU160" i="6"/>
  <c r="AQ159" i="6"/>
  <c r="AP158" i="6"/>
  <c r="AN157" i="6"/>
  <c r="AW157" i="6" s="1"/>
  <c r="AU155" i="6"/>
  <c r="AT154" i="6"/>
  <c r="AR153" i="6"/>
  <c r="AP152" i="6"/>
  <c r="AO151" i="6"/>
  <c r="AN150" i="6"/>
  <c r="AN149" i="6"/>
  <c r="AO148" i="6"/>
  <c r="AW148" i="6" s="1"/>
  <c r="AP147" i="6"/>
  <c r="AQ146" i="6"/>
  <c r="AR145" i="6"/>
  <c r="AS144" i="6"/>
  <c r="AT143" i="6"/>
  <c r="AU142" i="6"/>
  <c r="AV141" i="6"/>
  <c r="AN141" i="6"/>
  <c r="AW141" i="6" s="1"/>
  <c r="AO140" i="6"/>
  <c r="AP139" i="6"/>
  <c r="AQ138" i="6"/>
  <c r="AR137" i="6"/>
  <c r="AS136" i="6"/>
  <c r="AT135" i="6"/>
  <c r="AU134" i="6"/>
  <c r="AV133" i="6"/>
  <c r="AW133" i="6" s="1"/>
  <c r="AN133" i="6"/>
  <c r="AO132" i="6"/>
  <c r="AP131" i="6"/>
  <c r="AQ130" i="6"/>
  <c r="AR129" i="6"/>
  <c r="AS128" i="6"/>
  <c r="AT127" i="6"/>
  <c r="AU126" i="6"/>
  <c r="AV125" i="6"/>
  <c r="AN125" i="6"/>
  <c r="AO124" i="6"/>
  <c r="AP123" i="6"/>
  <c r="AQ122" i="6"/>
  <c r="AR121" i="6"/>
  <c r="AS120" i="6"/>
  <c r="AT119" i="6"/>
  <c r="AW119" i="6" s="1"/>
  <c r="K16" i="6"/>
  <c r="J12" i="6"/>
  <c r="AS199" i="6"/>
  <c r="AU195" i="6"/>
  <c r="AV191" i="6"/>
  <c r="AQ188" i="6"/>
  <c r="AR184" i="6"/>
  <c r="AR180" i="6"/>
  <c r="AW180" i="6" s="1"/>
  <c r="AV176" i="6"/>
  <c r="AP173" i="6"/>
  <c r="AN169" i="6"/>
  <c r="AR165" i="6"/>
  <c r="AU161" i="6"/>
  <c r="AO158" i="6"/>
  <c r="AO155" i="6"/>
  <c r="AN152" i="6"/>
  <c r="AW152" i="6" s="1"/>
  <c r="AV148" i="6"/>
  <c r="AT146" i="6"/>
  <c r="AQ144" i="6"/>
  <c r="AS142" i="6"/>
  <c r="AU140" i="6"/>
  <c r="AN139" i="6"/>
  <c r="AT137" i="6"/>
  <c r="AR136" i="6"/>
  <c r="AW136" i="6" s="1"/>
  <c r="AQ135" i="6"/>
  <c r="AO134" i="6"/>
  <c r="AV132" i="6"/>
  <c r="AU131" i="6"/>
  <c r="AS130" i="6"/>
  <c r="AQ129" i="6"/>
  <c r="AP128" i="6"/>
  <c r="AN127" i="6"/>
  <c r="AW127" i="6" s="1"/>
  <c r="AU125" i="6"/>
  <c r="AT124" i="6"/>
  <c r="AR123" i="6"/>
  <c r="AP122" i="6"/>
  <c r="AO121" i="6"/>
  <c r="AV119" i="6"/>
  <c r="O15" i="6"/>
  <c r="J15" i="6"/>
  <c r="R15" i="6" s="1"/>
  <c r="N11" i="6"/>
  <c r="AT198" i="6"/>
  <c r="AT194" i="6"/>
  <c r="AO191" i="6"/>
  <c r="AR187" i="6"/>
  <c r="AP183" i="6"/>
  <c r="AT179" i="6"/>
  <c r="AN176" i="6"/>
  <c r="AW176" i="6" s="1"/>
  <c r="AU171" i="6"/>
  <c r="AP168" i="6"/>
  <c r="AS164" i="6"/>
  <c r="AR160" i="6"/>
  <c r="AR157" i="6"/>
  <c r="AQ154" i="6"/>
  <c r="AN151" i="6"/>
  <c r="AR148" i="6"/>
  <c r="AO146" i="6"/>
  <c r="AV143" i="6"/>
  <c r="M81" i="6"/>
  <c r="K19" i="6"/>
  <c r="P14" i="6"/>
  <c r="P10" i="6"/>
  <c r="AP198" i="6"/>
  <c r="AS194" i="6"/>
  <c r="AW194" i="6" s="1"/>
  <c r="AQ190" i="6"/>
  <c r="AU186" i="6"/>
  <c r="AO183" i="6"/>
  <c r="AV178" i="6"/>
  <c r="AQ175" i="6"/>
  <c r="AT171" i="6"/>
  <c r="AS167" i="6"/>
  <c r="AN164" i="6"/>
  <c r="AW164" i="6" s="1"/>
  <c r="AP160" i="6"/>
  <c r="AV156" i="6"/>
  <c r="AV153" i="6"/>
  <c r="AU150" i="6"/>
  <c r="AN148" i="6"/>
  <c r="AU145" i="6"/>
  <c r="AS143" i="6"/>
  <c r="AU141" i="6"/>
  <c r="AN140" i="6"/>
  <c r="AS138" i="6"/>
  <c r="AP137" i="6"/>
  <c r="AN136" i="6"/>
  <c r="AV134" i="6"/>
  <c r="AT133" i="6"/>
  <c r="AR132" i="6"/>
  <c r="AQ131" i="6"/>
  <c r="AW131" i="6" s="1"/>
  <c r="AO130" i="6"/>
  <c r="AV128" i="6"/>
  <c r="AU127" i="6"/>
  <c r="AS126" i="6"/>
  <c r="AQ125" i="6"/>
  <c r="AP124" i="6"/>
  <c r="AN123" i="6"/>
  <c r="AU121" i="6"/>
  <c r="AT120" i="6"/>
  <c r="AR119" i="6"/>
  <c r="AS118" i="6"/>
  <c r="AT117" i="6"/>
  <c r="AU116" i="6"/>
  <c r="AV115" i="6"/>
  <c r="AN115" i="6"/>
  <c r="AO114" i="6"/>
  <c r="AP113" i="6"/>
  <c r="AQ112" i="6"/>
  <c r="AR111" i="6"/>
  <c r="AS110" i="6"/>
  <c r="AT109" i="6"/>
  <c r="AU108" i="6"/>
  <c r="AV107" i="6"/>
  <c r="AN107" i="6"/>
  <c r="AW107" i="6" s="1"/>
  <c r="AO106" i="6"/>
  <c r="AP105" i="6"/>
  <c r="AQ104" i="6"/>
  <c r="AR103" i="6"/>
  <c r="AS102" i="6"/>
  <c r="AT101" i="6"/>
  <c r="AU100" i="6"/>
  <c r="AV99" i="6"/>
  <c r="AW99" i="6" s="1"/>
  <c r="AN99" i="6"/>
  <c r="AO98" i="6"/>
  <c r="AP97" i="6"/>
  <c r="AQ96" i="6"/>
  <c r="AR95" i="6"/>
  <c r="AS94" i="6"/>
  <c r="AT93" i="6"/>
  <c r="AU92" i="6"/>
  <c r="AV91" i="6"/>
  <c r="AN91" i="6"/>
  <c r="AO90" i="6"/>
  <c r="AP89" i="6"/>
  <c r="AQ88" i="6"/>
  <c r="AR87" i="6"/>
  <c r="AS86" i="6"/>
  <c r="AT85" i="6"/>
  <c r="AW85" i="6" s="1"/>
  <c r="AU84" i="6"/>
  <c r="AV83" i="6"/>
  <c r="AN83" i="6"/>
  <c r="AO82" i="6"/>
  <c r="AP81" i="6"/>
  <c r="AQ80" i="6"/>
  <c r="AR79" i="6"/>
  <c r="J79" i="6"/>
  <c r="R79" i="6" s="1"/>
  <c r="I19" i="6"/>
  <c r="L14" i="6"/>
  <c r="O10" i="6"/>
  <c r="AR197" i="6"/>
  <c r="AV193" i="6"/>
  <c r="AP190" i="6"/>
  <c r="AN186" i="6"/>
  <c r="AR182" i="6"/>
  <c r="AW182" i="6" s="1"/>
  <c r="AU178" i="6"/>
  <c r="AT174" i="6"/>
  <c r="AO171" i="6"/>
  <c r="AQ167" i="6"/>
  <c r="AR163" i="6"/>
  <c r="AV159" i="6"/>
  <c r="AT156" i="6"/>
  <c r="AQ153" i="6"/>
  <c r="AW153" i="6" s="1"/>
  <c r="AQ150" i="6"/>
  <c r="AV147" i="6"/>
  <c r="AQ145" i="6"/>
  <c r="AR143" i="6"/>
  <c r="AT141" i="6"/>
  <c r="AV139" i="6"/>
  <c r="AP138" i="6"/>
  <c r="AO137" i="6"/>
  <c r="AW137" i="6" s="1"/>
  <c r="AV135" i="6"/>
  <c r="AT134" i="6"/>
  <c r="AS133" i="6"/>
  <c r="AQ132" i="6"/>
  <c r="AO131" i="6"/>
  <c r="AN130" i="6"/>
  <c r="AU128" i="6"/>
  <c r="AS127" i="6"/>
  <c r="AR126" i="6"/>
  <c r="AP125" i="6"/>
  <c r="AN124" i="6"/>
  <c r="AV122" i="6"/>
  <c r="AT121" i="6"/>
  <c r="AR120" i="6"/>
  <c r="AQ119" i="6"/>
  <c r="AR118" i="6"/>
  <c r="AW118" i="6" s="1"/>
  <c r="AS117" i="6"/>
  <c r="AT116" i="6"/>
  <c r="AU115" i="6"/>
  <c r="AV114" i="6"/>
  <c r="AN114" i="6"/>
  <c r="AO113" i="6"/>
  <c r="AP112" i="6"/>
  <c r="AQ111" i="6"/>
  <c r="AW111" i="6" s="1"/>
  <c r="AR110" i="6"/>
  <c r="AS109" i="6"/>
  <c r="O90" i="6"/>
  <c r="L66" i="6"/>
  <c r="Q17" i="6"/>
  <c r="N13" i="6"/>
  <c r="P17" i="6"/>
  <c r="M13" i="6"/>
  <c r="R13" i="6" s="1"/>
  <c r="AP200" i="6"/>
  <c r="AT196" i="6"/>
  <c r="AN193" i="6"/>
  <c r="AV188" i="6"/>
  <c r="AQ185" i="6"/>
  <c r="AS181" i="6"/>
  <c r="AT177" i="6"/>
  <c r="AO174" i="6"/>
  <c r="AW174" i="6" s="1"/>
  <c r="AP170" i="6"/>
  <c r="AP166" i="6"/>
  <c r="AT162" i="6"/>
  <c r="AO159" i="6"/>
  <c r="AT155" i="6"/>
  <c r="AU152" i="6"/>
  <c r="AU149" i="6"/>
  <c r="AO147" i="6"/>
  <c r="AW147" i="6" s="1"/>
  <c r="AV144" i="6"/>
  <c r="AN143" i="6"/>
  <c r="AP141" i="6"/>
  <c r="AR139" i="6"/>
  <c r="AN138" i="6"/>
  <c r="AU136" i="6"/>
  <c r="AS135" i="6"/>
  <c r="AR134" i="6"/>
  <c r="AW134" i="6" s="1"/>
  <c r="AP133" i="6"/>
  <c r="AN132" i="6"/>
  <c r="AV130" i="6"/>
  <c r="AT129" i="6"/>
  <c r="AR128" i="6"/>
  <c r="AQ127" i="6"/>
  <c r="AO126" i="6"/>
  <c r="AV124" i="6"/>
  <c r="AW124" i="6" s="1"/>
  <c r="AU123" i="6"/>
  <c r="AS122" i="6"/>
  <c r="AQ121" i="6"/>
  <c r="AP120" i="6"/>
  <c r="AO119" i="6"/>
  <c r="AP118" i="6"/>
  <c r="AQ117" i="6"/>
  <c r="AR116" i="6"/>
  <c r="AW116" i="6" s="1"/>
  <c r="AS115" i="6"/>
  <c r="AT114" i="6"/>
  <c r="AU113" i="6"/>
  <c r="AV112" i="6"/>
  <c r="AN112" i="6"/>
  <c r="AO111" i="6"/>
  <c r="AP110" i="6"/>
  <c r="AQ109" i="6"/>
  <c r="AR108" i="6"/>
  <c r="AS107" i="6"/>
  <c r="AT106" i="6"/>
  <c r="AU105" i="6"/>
  <c r="AV104" i="6"/>
  <c r="AN104" i="6"/>
  <c r="AO103" i="6"/>
  <c r="AP102" i="6"/>
  <c r="AW102" i="6" s="1"/>
  <c r="AQ101" i="6"/>
  <c r="AR100" i="6"/>
  <c r="AS99" i="6"/>
  <c r="AT98" i="6"/>
  <c r="AW98" i="6" s="1"/>
  <c r="AU97" i="6"/>
  <c r="AV96" i="6"/>
  <c r="AN96" i="6"/>
  <c r="AO95" i="6"/>
  <c r="AW95" i="6" s="1"/>
  <c r="AP94" i="6"/>
  <c r="AQ93" i="6"/>
  <c r="AR92" i="6"/>
  <c r="AS91" i="6"/>
  <c r="AT90" i="6"/>
  <c r="AU89" i="6"/>
  <c r="AV88" i="6"/>
  <c r="AN88" i="6"/>
  <c r="AW88" i="6" s="1"/>
  <c r="AO87" i="6"/>
  <c r="AP86" i="6"/>
  <c r="AQ85" i="6"/>
  <c r="AR84" i="6"/>
  <c r="AW84" i="6" s="1"/>
  <c r="AS83" i="6"/>
  <c r="AT82" i="6"/>
  <c r="AU81" i="6"/>
  <c r="AV80" i="6"/>
  <c r="AW80" i="6" s="1"/>
  <c r="AN80" i="6"/>
  <c r="AO79" i="6"/>
  <c r="I10" i="6"/>
  <c r="AO138" i="6"/>
  <c r="AW138" i="6" s="1"/>
  <c r="AQ141" i="6"/>
  <c r="AP146" i="6"/>
  <c r="AO153" i="6"/>
  <c r="AV161" i="6"/>
  <c r="AS172" i="6"/>
  <c r="AU181" i="6"/>
  <c r="AR192" i="6"/>
  <c r="Q11" i="6"/>
  <c r="R11" i="6" s="1"/>
  <c r="AQ124" i="6"/>
  <c r="AT126" i="6"/>
  <c r="AW126" i="6" s="1"/>
  <c r="AO129" i="6"/>
  <c r="AR131" i="6"/>
  <c r="AU133" i="6"/>
  <c r="AP136" i="6"/>
  <c r="AT138" i="6"/>
  <c r="AO142" i="6"/>
  <c r="AW142" i="6" s="1"/>
  <c r="AN147" i="6"/>
  <c r="AS154" i="6"/>
  <c r="AW154" i="6" s="1"/>
  <c r="AO163" i="6"/>
  <c r="AQ173" i="6"/>
  <c r="AW173" i="6" s="1"/>
  <c r="AN184" i="6"/>
  <c r="AO193" i="6"/>
  <c r="P12" i="6"/>
  <c r="AW192" i="6"/>
  <c r="R57" i="6"/>
  <c r="R89" i="6"/>
  <c r="AW200" i="6"/>
  <c r="R9" i="6"/>
  <c r="R17" i="6"/>
  <c r="R21" i="6"/>
  <c r="R25" i="6"/>
  <c r="R29" i="6"/>
  <c r="R41" i="6"/>
  <c r="R65" i="6"/>
  <c r="R73" i="6"/>
  <c r="R81" i="6"/>
  <c r="AW44" i="6"/>
  <c r="R5" i="6"/>
  <c r="R61" i="6"/>
  <c r="R69" i="6"/>
  <c r="AW196" i="6"/>
  <c r="AW32" i="6"/>
  <c r="AW40" i="6"/>
  <c r="AW48" i="6"/>
  <c r="AW56" i="6"/>
  <c r="AW5" i="6"/>
  <c r="AW13" i="6"/>
  <c r="AW17" i="6"/>
  <c r="AW25" i="6"/>
  <c r="R33" i="6"/>
  <c r="R37" i="6"/>
  <c r="R45" i="6"/>
  <c r="R49" i="6"/>
  <c r="R53" i="6"/>
  <c r="AW61" i="6"/>
  <c r="AW65" i="6"/>
  <c r="AW69" i="6"/>
  <c r="AW73" i="6"/>
  <c r="R77" i="6"/>
  <c r="AW77" i="6"/>
  <c r="R85" i="6"/>
  <c r="R93" i="6"/>
  <c r="R97" i="6"/>
  <c r="AW97" i="6"/>
  <c r="R101" i="6"/>
  <c r="R105" i="6"/>
  <c r="R109" i="6"/>
  <c r="R113" i="6"/>
  <c r="AW113" i="6"/>
  <c r="R117" i="6"/>
  <c r="R121" i="6"/>
  <c r="R125" i="6"/>
  <c r="R129" i="6"/>
  <c r="AW129" i="6"/>
  <c r="R133" i="6"/>
  <c r="R137" i="6"/>
  <c r="R141" i="6"/>
  <c r="R145" i="6"/>
  <c r="AW145" i="6"/>
  <c r="R149" i="6"/>
  <c r="AW149" i="6"/>
  <c r="R153" i="6"/>
  <c r="R157" i="6"/>
  <c r="R161" i="6"/>
  <c r="AW161" i="6"/>
  <c r="R165" i="6"/>
  <c r="AW165" i="6"/>
  <c r="R169" i="6"/>
  <c r="AW169" i="6"/>
  <c r="R173" i="6"/>
  <c r="R177" i="6"/>
  <c r="AW177" i="6"/>
  <c r="R181" i="6"/>
  <c r="AW181" i="6"/>
  <c r="R185" i="6"/>
  <c r="AW185" i="6"/>
  <c r="R189" i="6"/>
  <c r="AW189" i="6"/>
  <c r="R193" i="6"/>
  <c r="AW193" i="6"/>
  <c r="R197" i="6"/>
  <c r="AW9" i="6"/>
  <c r="AW21" i="6"/>
  <c r="AW29" i="6"/>
  <c r="AW45" i="6"/>
  <c r="R2" i="6"/>
  <c r="R6" i="6"/>
  <c r="R10" i="6"/>
  <c r="R14" i="6"/>
  <c r="R18" i="6"/>
  <c r="R22" i="6"/>
  <c r="R26" i="6"/>
  <c r="R30" i="6"/>
  <c r="AW33" i="6"/>
  <c r="AW37" i="6"/>
  <c r="AW41" i="6"/>
  <c r="AW49" i="6"/>
  <c r="AW53" i="6"/>
  <c r="AW57" i="6"/>
  <c r="AW81" i="6"/>
  <c r="R98" i="6"/>
  <c r="AW197" i="6"/>
  <c r="AW6" i="6"/>
  <c r="AW10" i="6"/>
  <c r="AW14" i="6"/>
  <c r="AW18" i="6"/>
  <c r="AW22" i="6"/>
  <c r="AW26" i="6"/>
  <c r="AW30" i="6"/>
  <c r="AW34" i="6"/>
  <c r="AW38" i="6"/>
  <c r="AW42" i="6"/>
  <c r="AW46" i="6"/>
  <c r="AW50" i="6"/>
  <c r="AW54" i="6"/>
  <c r="AW58" i="6"/>
  <c r="AW110" i="6"/>
  <c r="R114" i="6"/>
  <c r="AW114" i="6"/>
  <c r="R122" i="6"/>
  <c r="R130" i="6"/>
  <c r="AW130" i="6"/>
  <c r="R134" i="6"/>
  <c r="R138" i="6"/>
  <c r="R142" i="6"/>
  <c r="R146" i="6"/>
  <c r="AW146" i="6"/>
  <c r="R150" i="6"/>
  <c r="AW150" i="6"/>
  <c r="R154" i="6"/>
  <c r="R158" i="6"/>
  <c r="AW158" i="6"/>
  <c r="R162" i="6"/>
  <c r="AW162" i="6"/>
  <c r="R166" i="6"/>
  <c r="AW166" i="6"/>
  <c r="R170" i="6"/>
  <c r="AW170" i="6"/>
  <c r="R174" i="6"/>
  <c r="R178" i="6"/>
  <c r="AW178" i="6"/>
  <c r="R182" i="6"/>
  <c r="R186" i="6"/>
  <c r="AW186" i="6"/>
  <c r="R190" i="6"/>
  <c r="R194" i="6"/>
  <c r="R198" i="6"/>
  <c r="AW198" i="6"/>
  <c r="AW2" i="6"/>
  <c r="R3" i="6"/>
  <c r="R7" i="6"/>
  <c r="R19" i="6"/>
  <c r="R23" i="6"/>
  <c r="R27" i="6"/>
  <c r="R31" i="6"/>
  <c r="R35" i="6"/>
  <c r="R39" i="6"/>
  <c r="R43" i="6"/>
  <c r="R47" i="6"/>
  <c r="R51" i="6"/>
  <c r="R55" i="6"/>
  <c r="R59" i="6"/>
  <c r="R63" i="6"/>
  <c r="R67" i="6"/>
  <c r="R71" i="6"/>
  <c r="R75" i="6"/>
  <c r="R83" i="6"/>
  <c r="R95" i="6"/>
  <c r="AW190" i="6"/>
  <c r="R199" i="6"/>
  <c r="AW3" i="6"/>
  <c r="AW7" i="6"/>
  <c r="AW11" i="6"/>
  <c r="AW15" i="6"/>
  <c r="AW19" i="6"/>
  <c r="AW23" i="6"/>
  <c r="AW27" i="6"/>
  <c r="AW31" i="6"/>
  <c r="AW35" i="6"/>
  <c r="AW39" i="6"/>
  <c r="AW43" i="6"/>
  <c r="AW47" i="6"/>
  <c r="AW51" i="6"/>
  <c r="AW55" i="6"/>
  <c r="AW59" i="6"/>
  <c r="AW63" i="6"/>
  <c r="AW67" i="6"/>
  <c r="AW71" i="6"/>
  <c r="AW75" i="6"/>
  <c r="AW83" i="6"/>
  <c r="R87" i="6"/>
  <c r="R91" i="6"/>
  <c r="AW91" i="6"/>
  <c r="R99" i="6"/>
  <c r="R103" i="6"/>
  <c r="R107" i="6"/>
  <c r="R111" i="6"/>
  <c r="R115" i="6"/>
  <c r="R119" i="6"/>
  <c r="R123" i="6"/>
  <c r="AW123" i="6"/>
  <c r="R127" i="6"/>
  <c r="R131" i="6"/>
  <c r="R135" i="6"/>
  <c r="AW135" i="6"/>
  <c r="R139" i="6"/>
  <c r="AW139" i="6"/>
  <c r="R143" i="6"/>
  <c r="AW143" i="6"/>
  <c r="R147" i="6"/>
  <c r="R151" i="6"/>
  <c r="AW151" i="6"/>
  <c r="R155" i="6"/>
  <c r="AW155" i="6"/>
  <c r="R159" i="6"/>
  <c r="AW159" i="6"/>
  <c r="R163" i="6"/>
  <c r="AW163" i="6"/>
  <c r="R167" i="6"/>
  <c r="R171" i="6"/>
  <c r="AW171" i="6"/>
  <c r="R175" i="6"/>
  <c r="AW175" i="6"/>
  <c r="R179" i="6"/>
  <c r="R183" i="6"/>
  <c r="AW183" i="6"/>
  <c r="R187" i="6"/>
  <c r="AW187" i="6"/>
  <c r="R191" i="6"/>
  <c r="AW191" i="6"/>
  <c r="R195" i="6"/>
  <c r="AW199" i="6"/>
  <c r="R4" i="6"/>
  <c r="R8" i="6"/>
  <c r="R12" i="6"/>
  <c r="R16" i="6"/>
  <c r="R20" i="6"/>
  <c r="R24" i="6"/>
  <c r="R28" i="6"/>
  <c r="R36" i="6"/>
  <c r="R52" i="6"/>
  <c r="R64" i="6"/>
  <c r="R72" i="6"/>
  <c r="AW79" i="6"/>
  <c r="R80" i="6"/>
  <c r="R92" i="6"/>
  <c r="AW195" i="6"/>
  <c r="AW4" i="6"/>
  <c r="AW8" i="6"/>
  <c r="AW12" i="6"/>
  <c r="AW16" i="6"/>
  <c r="AW20" i="6"/>
  <c r="AW24" i="6"/>
  <c r="AW28" i="6"/>
  <c r="AW36" i="6"/>
  <c r="AW52" i="6"/>
  <c r="AW64" i="6"/>
  <c r="AW72" i="6"/>
  <c r="AW92" i="6"/>
  <c r="AW104" i="6"/>
  <c r="R108" i="6"/>
  <c r="AW108" i="6"/>
  <c r="R120" i="6"/>
  <c r="AW120" i="6"/>
  <c r="R124" i="6"/>
  <c r="R128" i="6"/>
  <c r="AW128" i="6"/>
  <c r="R132" i="6"/>
  <c r="AW132" i="6"/>
  <c r="R136" i="6"/>
  <c r="R140" i="6"/>
  <c r="AW140" i="6"/>
  <c r="R144" i="6"/>
  <c r="AW144" i="6"/>
  <c r="R148" i="6"/>
  <c r="R152" i="6"/>
  <c r="R156" i="6"/>
  <c r="AW156" i="6"/>
  <c r="R160" i="6"/>
  <c r="AW160" i="6"/>
  <c r="R164" i="6"/>
  <c r="R168" i="6"/>
  <c r="AW168" i="6"/>
  <c r="R172" i="6"/>
  <c r="AW172" i="6"/>
  <c r="R176" i="6"/>
  <c r="R180" i="6"/>
  <c r="R184" i="6"/>
  <c r="AW184" i="6"/>
  <c r="R188" i="6"/>
  <c r="AW188" i="6"/>
  <c r="R192" i="6"/>
  <c r="R196" i="6"/>
  <c r="R44" i="6"/>
  <c r="R60" i="6"/>
  <c r="R68" i="6"/>
  <c r="R76" i="6"/>
  <c r="R84" i="6"/>
  <c r="R90" i="6"/>
  <c r="AW96" i="6"/>
  <c r="R106" i="6"/>
  <c r="R112" i="6"/>
  <c r="AW112" i="6"/>
  <c r="AW115" i="6"/>
  <c r="R42" i="6"/>
  <c r="R58" i="6"/>
  <c r="AW60" i="6"/>
  <c r="AW68" i="6"/>
  <c r="AW76" i="6"/>
  <c r="AW90" i="6"/>
  <c r="AW93" i="6"/>
  <c r="R100" i="6"/>
  <c r="AW106" i="6"/>
  <c r="AW109" i="6"/>
  <c r="AW122" i="6"/>
  <c r="AW125" i="6"/>
  <c r="R40" i="6"/>
  <c r="R56" i="6"/>
  <c r="R74" i="6"/>
  <c r="R82" i="6"/>
  <c r="AW87" i="6"/>
  <c r="R94" i="6"/>
  <c r="AW100" i="6"/>
  <c r="AW103" i="6"/>
  <c r="R116" i="6"/>
  <c r="R38" i="6"/>
  <c r="R54" i="6"/>
  <c r="AW66" i="6"/>
  <c r="AW74" i="6"/>
  <c r="AW82" i="6"/>
  <c r="R88" i="6"/>
  <c r="AW94" i="6"/>
  <c r="R104" i="6"/>
  <c r="R110" i="6"/>
  <c r="R126" i="6"/>
  <c r="R34" i="6"/>
  <c r="R50" i="6"/>
  <c r="AW101" i="6"/>
  <c r="AW117" i="6"/>
  <c r="R32" i="6"/>
  <c r="R48" i="6"/>
  <c r="R62" i="6"/>
  <c r="R70" i="6"/>
  <c r="R78" i="6"/>
  <c r="R86" i="6"/>
  <c r="R102" i="6"/>
  <c r="R46" i="6"/>
  <c r="AW62" i="6"/>
  <c r="AW70" i="6"/>
  <c r="AW78" i="6"/>
  <c r="AW86" i="6"/>
  <c r="AW89" i="6"/>
  <c r="R96" i="6"/>
  <c r="AW105" i="6"/>
  <c r="R118" i="6"/>
  <c r="AW121" i="6"/>
  <c r="T3" i="6" l="1" a="1"/>
  <c r="T3" i="6" s="1"/>
  <c r="AY3" i="6" a="1"/>
  <c r="AY3" i="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<sst xmlns="http://schemas.openxmlformats.org/spreadsheetml/2006/main" count="426" uniqueCount="245">
  <si>
    <t>Firma :</t>
  </si>
  <si>
    <t>044</t>
  </si>
  <si>
    <t>ÖTV BİRİM</t>
  </si>
  <si>
    <t>FAT.NO</t>
  </si>
  <si>
    <t>İRS.NO</t>
  </si>
  <si>
    <t>FAT.TARİH</t>
  </si>
  <si>
    <t>İRS.TARİH</t>
  </si>
  <si>
    <t>CH KODU</t>
  </si>
  <si>
    <t>CH ÜNVANI</t>
  </si>
  <si>
    <t>CH KODU + CH ÜNVANI</t>
  </si>
  <si>
    <t>İŞYERİ NO</t>
  </si>
  <si>
    <t>İŞYERİ ÜNVANI</t>
  </si>
  <si>
    <t>AMBAR NO</t>
  </si>
  <si>
    <t>AMBAR ADI</t>
  </si>
  <si>
    <t>ÜRÜN KODU</t>
  </si>
  <si>
    <t>ÜRÜN ADI</t>
  </si>
  <si>
    <t>TRNET</t>
  </si>
  <si>
    <t>MATRAH</t>
  </si>
  <si>
    <t>TOTAL VAT</t>
  </si>
  <si>
    <t>SATIR TUTARI</t>
  </si>
  <si>
    <t>TOPLAM İNDİRİM</t>
  </si>
  <si>
    <t>TOPLAM MASRAF</t>
  </si>
  <si>
    <t>MASRAF 1</t>
  </si>
  <si>
    <t>MASRAF 2</t>
  </si>
  <si>
    <t>EK VERGİ</t>
  </si>
  <si>
    <t>MİKTAR</t>
  </si>
  <si>
    <t>BİRİM FİYAT</t>
  </si>
  <si>
    <t>KESAFET</t>
  </si>
  <si>
    <t>KG ÇARPIM</t>
  </si>
  <si>
    <t>FAT.AÇIKLAMA1</t>
  </si>
  <si>
    <t>FAT.AÇIKLAMA2</t>
  </si>
  <si>
    <t>FAT.AÇIKLAMA3</t>
  </si>
  <si>
    <t>FAT.AÇIKLAMA4</t>
  </si>
  <si>
    <t>FAT.AÇIKLAMA5</t>
  </si>
  <si>
    <t>FAT.AÇIKLAMA6</t>
  </si>
  <si>
    <t>VADE</t>
  </si>
  <si>
    <t>FATURA TÜRÜ</t>
  </si>
  <si>
    <t>BİRİM MALİYET</t>
  </si>
  <si>
    <t>MALİYET</t>
  </si>
  <si>
    <t>KAR</t>
  </si>
  <si>
    <t>KAR ORANI</t>
  </si>
  <si>
    <t>DÖNEM</t>
  </si>
  <si>
    <t>ÖZEL KOD</t>
  </si>
  <si>
    <t>YEVMİYE NO</t>
  </si>
  <si>
    <t>CH İL</t>
  </si>
  <si>
    <t>CH İLÇE</t>
  </si>
  <si>
    <t>DEPO LİSANS NO</t>
  </si>
  <si>
    <t>BAYİ LİSANS NO</t>
  </si>
  <si>
    <t>VERİ AKTARIM NO</t>
  </si>
  <si>
    <t>KDV DAHİL NET TUTAR</t>
  </si>
  <si>
    <t>NET TUTAR</t>
  </si>
  <si>
    <t>KDV TUTARI</t>
  </si>
  <si>
    <t>Dönem :</t>
  </si>
  <si>
    <t>01</t>
  </si>
  <si>
    <t>PETROL OFİSİ A.Ş.</t>
  </si>
  <si>
    <t>Hatay Poaş</t>
  </si>
  <si>
    <t>Motorin</t>
  </si>
  <si>
    <t>DEP/474-12/10370</t>
  </si>
  <si>
    <t>Başlangıç Tarihi :</t>
  </si>
  <si>
    <t>Bitiş Tarihi :</t>
  </si>
  <si>
    <t>Kırıkkale Tüpraş</t>
  </si>
  <si>
    <t>RAF/467-307/11354</t>
  </si>
  <si>
    <t>Samsun Poaş</t>
  </si>
  <si>
    <t>DEP/474-13/10371</t>
  </si>
  <si>
    <t>Antalya Akdeniz</t>
  </si>
  <si>
    <t>DEP/2574-2/27768</t>
  </si>
  <si>
    <t>GÜZEL ENERJİ AKARYAKIT A.Ş.</t>
  </si>
  <si>
    <t>İzmit Total</t>
  </si>
  <si>
    <t>DEP/10337-4/44925</t>
  </si>
  <si>
    <t>İzmir Total</t>
  </si>
  <si>
    <t>DEP/476-163/10883</t>
  </si>
  <si>
    <t>Kırıkkale Poaş</t>
  </si>
  <si>
    <t>DEP/474-11/10369</t>
  </si>
  <si>
    <t>Mersin Poaş</t>
  </si>
  <si>
    <t>DEP/474-5/10363</t>
  </si>
  <si>
    <t>Mersin Total - Aves Güney</t>
  </si>
  <si>
    <t>DEP/7646-3/39543</t>
  </si>
  <si>
    <t>Trabzon Poaş</t>
  </si>
  <si>
    <t>DEP/474-4/10362</t>
  </si>
  <si>
    <t>Tekirdağ Total - Opet</t>
  </si>
  <si>
    <t>DEP/767-17/17138</t>
  </si>
  <si>
    <t>Mersin Arden Depoculuk</t>
  </si>
  <si>
    <t>DEP/12692-1/47595</t>
  </si>
  <si>
    <t>Merkez</t>
  </si>
  <si>
    <t>Mersin Nergis</t>
  </si>
  <si>
    <t>DEP/1624-5/24494</t>
  </si>
  <si>
    <t>İzmir Tüpraş</t>
  </si>
  <si>
    <t>RAF/467-306/11353</t>
  </si>
  <si>
    <t>Batman Tüpraş</t>
  </si>
  <si>
    <t>RAF/467-308/11355</t>
  </si>
  <si>
    <t>AYTEMİZ AKARYAKIT DAĞITIM A.Ş.</t>
  </si>
  <si>
    <t>Kırıkkale Aytemiz</t>
  </si>
  <si>
    <t>DEP/2758-2/28241</t>
  </si>
  <si>
    <t>Mersin Socar - Aves</t>
  </si>
  <si>
    <t>DEP/7646-4/39546</t>
  </si>
  <si>
    <t>Mersin Opet</t>
  </si>
  <si>
    <t>DEP/476-161/10881</t>
  </si>
  <si>
    <t>Trabzon Aytemiz</t>
  </si>
  <si>
    <t>DEP/3834-2/31033</t>
  </si>
  <si>
    <t>İzmir Socar - Alpet</t>
  </si>
  <si>
    <t>DEP/1144-5/21771</t>
  </si>
  <si>
    <t>Mersin Alpet</t>
  </si>
  <si>
    <t>DEP/9318/43037</t>
  </si>
  <si>
    <t>Antalya Aytemiz</t>
  </si>
  <si>
    <t>DEP/6435-7/37291</t>
  </si>
  <si>
    <t>İzmir Socar</t>
  </si>
  <si>
    <t>DEP/7191-7/38782</t>
  </si>
  <si>
    <t>İzmit Socar - TP</t>
  </si>
  <si>
    <t>DEP/8840-5/42121</t>
  </si>
  <si>
    <t>ALTINBAŞ PETROL VE TİCARET A.Ş</t>
  </si>
  <si>
    <t>Samsun Alpet</t>
  </si>
  <si>
    <t>DEP/767-16/17137</t>
  </si>
  <si>
    <t>Hatay Socar - TP</t>
  </si>
  <si>
    <t>DEP/1830-2/25208</t>
  </si>
  <si>
    <t>OPET PETROLCÜLÜK A.Ş.</t>
  </si>
  <si>
    <t>Kırıkkale Opet - Tüpraş</t>
  </si>
  <si>
    <t>İzmit Tüpraş</t>
  </si>
  <si>
    <t>Kalorifer Yakıtı</t>
  </si>
  <si>
    <t>RAF/467-305/11352</t>
  </si>
  <si>
    <t>Mersin Aytemiz - Opet</t>
  </si>
  <si>
    <t>Batman Poaş - Tüpraş</t>
  </si>
  <si>
    <t>Kırıkkale Poaş - Tüpraş</t>
  </si>
  <si>
    <t>İzmir Poaş - Tüpraş</t>
  </si>
  <si>
    <t>Antalya Socar - Akdeniz</t>
  </si>
  <si>
    <t>Mersin Tüpraş - Opet</t>
  </si>
  <si>
    <t>Batman Opet - Tüpraş</t>
  </si>
  <si>
    <t>Samsun Socar -  Akpet</t>
  </si>
  <si>
    <t>DEP/2066-2/25886</t>
  </si>
  <si>
    <t>Antalya Alpet - Akdeniz</t>
  </si>
  <si>
    <t>Antalya Socar - TP</t>
  </si>
  <si>
    <t>DEP/8791-3/41980</t>
  </si>
  <si>
    <t>Batman Aytemiz - Tüpraş</t>
  </si>
  <si>
    <t>İzmit Poaş Derince</t>
  </si>
  <si>
    <t>DEP/474-8/10366</t>
  </si>
  <si>
    <t>TP PETROL DAĞITIM A.Ş.</t>
  </si>
  <si>
    <t>Mersin Arden</t>
  </si>
  <si>
    <t>İzmir Opet - Tüpraş</t>
  </si>
  <si>
    <t>İzmit Aytemiz - Total</t>
  </si>
  <si>
    <t>İzmit Socar - Shell</t>
  </si>
  <si>
    <t>DEP/1718-6/24922</t>
  </si>
  <si>
    <t>Tekirdağ Aytemiz - Opet</t>
  </si>
  <si>
    <t>Mersin Socar - Alpet</t>
  </si>
  <si>
    <t>İzmir Alpet</t>
  </si>
  <si>
    <t>Mersin Poaş - Ataş</t>
  </si>
  <si>
    <t>DEP/473-14/10348</t>
  </si>
  <si>
    <t>Giresun Opet</t>
  </si>
  <si>
    <t>DEP/1272-6/22699</t>
  </si>
  <si>
    <t>Samsun Socar -  Alpet</t>
  </si>
  <si>
    <t>ARDEN DEPOCULUK A.Ş.</t>
  </si>
  <si>
    <t>Mersin Aytemiz - Akpet</t>
  </si>
  <si>
    <t>DEP/480-116/11083</t>
  </si>
  <si>
    <t>Mersin Siyam - Kadoil</t>
  </si>
  <si>
    <t>DEP/1886-2/25334</t>
  </si>
  <si>
    <t>AKPET AKARYAKIT DAĞITIM A.Ş.</t>
  </si>
  <si>
    <t>Samsun Akpet</t>
  </si>
  <si>
    <t>İzmit Opet</t>
  </si>
  <si>
    <t>DEP/476-159/10879</t>
  </si>
  <si>
    <t>Mersin Nergis Depoculuk</t>
  </si>
  <si>
    <t>Mersin Socar - Aves Güney</t>
  </si>
  <si>
    <t>Mersin Total - Kadoil</t>
  </si>
  <si>
    <t>Antalya Poaş</t>
  </si>
  <si>
    <t>DEP/474-3/10361</t>
  </si>
  <si>
    <t>Mersin Akpet</t>
  </si>
  <si>
    <t>Ambar</t>
  </si>
  <si>
    <t>Ambar Adı</t>
  </si>
  <si>
    <t>İş Yeri</t>
  </si>
  <si>
    <t>Depo Lisans No</t>
  </si>
  <si>
    <t>Ambar Ünvanı</t>
  </si>
  <si>
    <t>Motorin Bio</t>
  </si>
  <si>
    <t>Motorin İthal</t>
  </si>
  <si>
    <t>Benzin</t>
  </si>
  <si>
    <t>Benzin Bio</t>
  </si>
  <si>
    <t>Fuel Oıl</t>
  </si>
  <si>
    <t>Motorin İthal Lotlu</t>
  </si>
  <si>
    <t xml:space="preserve">Yüksek Kükürtlü Fuel Oıl </t>
  </si>
  <si>
    <t>Antalya Çekisan</t>
  </si>
  <si>
    <t>DEP/476-157/10877</t>
  </si>
  <si>
    <t>ÇEKİSAN DEPOLAMA HİZ.LTD.ŞTİ.</t>
  </si>
  <si>
    <t>AKDENİZ AKARYAKIT DEP. NAK. VE TİC.A.Ş.</t>
  </si>
  <si>
    <t>Diyarbakır Doğu Karasal Akaryakıt Depo</t>
  </si>
  <si>
    <t>DEP/5410-1/35088</t>
  </si>
  <si>
    <t>DOĞU KARASAL AKAR. DEP. A.Ş.</t>
  </si>
  <si>
    <t>Stok Tarihi</t>
  </si>
  <si>
    <t>ALTINBAŞ PETROL VE TİCARET A.Ş.</t>
  </si>
  <si>
    <t>NERGİS PETROL MAD.SAN.VE TİC.LTD.ŞTİ.</t>
  </si>
  <si>
    <t>Mersin Ataş</t>
  </si>
  <si>
    <t>ATAŞ ANADOLU TASFİYEHANESİ A.Ş.</t>
  </si>
  <si>
    <t>Mersin Kadoil</t>
  </si>
  <si>
    <t>KADOOĞLU PET.TAŞ.TİC.SAN.İTH.İHR.A.Ş.</t>
  </si>
  <si>
    <t>AVES GÜNEY ANTREPOCULUK A.Ş.</t>
  </si>
  <si>
    <t>AVES İÇ VE DIŞ TİCARET A.Ş.</t>
  </si>
  <si>
    <t>TÜRKİYE PETROL RAFİNERİLERİ A.Ş.</t>
  </si>
  <si>
    <t>İzmir Aliağa BP</t>
  </si>
  <si>
    <t>İzmir Teco</t>
  </si>
  <si>
    <t>SOCAR TURKEY AKARYAKIT DEPOLAMA A.Ş.</t>
  </si>
  <si>
    <t>İzmit BP Derince</t>
  </si>
  <si>
    <t>SHELL &amp; TURCAS PETROL A.Ş.</t>
  </si>
  <si>
    <t>İzmit Poaş Körfez</t>
  </si>
  <si>
    <t>İzmit Körfez Shell Turcas</t>
  </si>
  <si>
    <t>DEP/807-19/17615</t>
  </si>
  <si>
    <t>İzmit Akpet Körfez</t>
  </si>
  <si>
    <t>DEP/480-114/11081</t>
  </si>
  <si>
    <t>Samsun Depo</t>
  </si>
  <si>
    <t>Samsun Sadaş</t>
  </si>
  <si>
    <t>DEP/2110-2/26086</t>
  </si>
  <si>
    <t>SAMSUN AKARYAKIT DEPOLAMA A.Ş.</t>
  </si>
  <si>
    <t>Samsun Antrepo</t>
  </si>
  <si>
    <t>Marmara Depo</t>
  </si>
  <si>
    <t>DEP/2626-5/27943</t>
  </si>
  <si>
    <t>MARMARA DEPOCULUK HİZMETLERİ A.Ş.</t>
  </si>
  <si>
    <t>Kırıkkale Makro</t>
  </si>
  <si>
    <t>Kırıkkale Shell Turcas</t>
  </si>
  <si>
    <t>DEP/1247-2/22472</t>
  </si>
  <si>
    <t>Kırıkkale Akpet</t>
  </si>
  <si>
    <t>DEP/480-115/11082</t>
  </si>
  <si>
    <t>Personel</t>
  </si>
  <si>
    <t>Antalya TP</t>
  </si>
  <si>
    <t>İzmir - İade</t>
  </si>
  <si>
    <t>ALTINBAŞ PETROL VE TİCARET ANONİM ŞİRKET</t>
  </si>
  <si>
    <t>AKPET AKARYAKIT DAĞITIM ANONİM ŞİRKETİ</t>
  </si>
  <si>
    <t>KADOOĞLU PETROLCÜLÜK TAŞIMACILIK TİCARET</t>
  </si>
  <si>
    <t>Mersin Aytemiz - Aves Güney</t>
  </si>
  <si>
    <t>Mersin Socar - Nergis</t>
  </si>
  <si>
    <t>İzmir Alpet - Tüpraş</t>
  </si>
  <si>
    <t>İzmir Aytemiz – Alpet</t>
  </si>
  <si>
    <t>Mersin Siyam – Nergis</t>
  </si>
  <si>
    <t>İzmit Aytemiz</t>
  </si>
  <si>
    <t>DEP/3467-1/30828</t>
  </si>
  <si>
    <t>AYTEMİZ AKARYAKIT DAĞITIM ANONİM ŞİRKETİ</t>
  </si>
  <si>
    <t>Samsun Socar - Kaleli Best Oil</t>
  </si>
  <si>
    <t>DEP/3752-3/30831</t>
  </si>
  <si>
    <t>KALELİ BEST OİL PETROLCÜLÜK TİCARET ANON</t>
  </si>
  <si>
    <t xml:space="preserve">İzmit Socar - Petline  </t>
  </si>
  <si>
    <t>DEP/475-14/10691</t>
  </si>
  <si>
    <t>PETLİNE PETROL ÜRÜNLERİ TİCARET ANONİM Ş</t>
  </si>
  <si>
    <t xml:space="preserve">Mersin Enerji Petrol </t>
  </si>
  <si>
    <t>DEP/480-124/11091</t>
  </si>
  <si>
    <t>ENERJİ PETROL ÜRÜNLERİ PAZ.A.Ş.</t>
  </si>
  <si>
    <t>Mersin Enerji Petrol</t>
  </si>
  <si>
    <t xml:space="preserve"> AMBAR_NO</t>
  </si>
  <si>
    <t xml:space="preserve"> Fiş No</t>
  </si>
  <si>
    <t xml:space="preserve"> Stlıne Tarıh</t>
  </si>
  <si>
    <t xml:space="preserve"> Stok Kodu</t>
  </si>
  <si>
    <t xml:space="preserve"> Stok Adı</t>
  </si>
  <si>
    <t xml:space="preserve"> Miktar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</si>
</sst>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#,##0.00000"/>
    <numFmt numFmtId="166" formatCode="_-* #,##0_-;\-* #,##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b/>
      <sz val="14"/>
      <color theme="1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9">
    <xf numFmtId="0" fontId="0" fillId="0" borderId="0" xfId="0"/>
    <xf numFmtId="14" fontId="2" fillId="0" borderId="1" xfId="0" applyNumberFormat="1" applyFont="1" applyBorder="1" applyAlignment="1">
      <alignment horizontal="right"/>
    </xf>
    <xf numFmtId="49" fontId="2" fillId="0" borderId="1" xfId="0" applyNumberFormat="1" applyFont="1" applyBorder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/>
    <xf numFmtId="4" fontId="2" fillId="0" borderId="0" xfId="1" applyNumberFormat="1" applyFont="1" applyBorder="1"/>
    <xf numFmtId="4" fontId="2" fillId="0" borderId="0" xfId="1" applyNumberFormat="1" applyFont="1" applyBorder="1" applyAlignment="1">
      <alignment horizontal="center" vertical="center"/>
    </xf>
    <xf numFmtId="3" fontId="2" fillId="0" borderId="0" xfId="1" applyNumberFormat="1" applyFont="1" applyBorder="1"/>
    <xf numFmtId="164" fontId="2" fillId="0" borderId="0" xfId="1" applyNumberFormat="1" applyFont="1" applyBorder="1"/>
    <xf numFmtId="0" fontId="2" fillId="0" borderId="0" xfId="1" applyNumberFormat="1" applyFont="1" applyBorder="1" applyAlignment="1">
      <alignment horizontal="center"/>
    </xf>
    <xf numFmtId="4" fontId="2" fillId="0" borderId="0" xfId="1" applyNumberFormat="1" applyFont="1" applyBorder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4" fontId="0" fillId="0" borderId="0" xfId="1" applyNumberFormat="1" applyFont="1"/>
    <xf numFmtId="4" fontId="0" fillId="0" borderId="0" xfId="1" applyNumberFormat="1" applyFont="1" applyAlignment="1">
      <alignment horizontal="center" vertical="center"/>
    </xf>
    <xf numFmtId="4" fontId="0" fillId="0" borderId="0" xfId="0" applyNumberFormat="1"/>
    <xf numFmtId="3" fontId="0" fillId="0" borderId="0" xfId="1" applyNumberFormat="1" applyFont="1"/>
    <xf numFmtId="164" fontId="0" fillId="0" borderId="0" xfId="0" applyNumberFormat="1"/>
    <xf numFmtId="3" fontId="0" fillId="0" borderId="0" xfId="0" applyNumberFormat="1"/>
    <xf numFmtId="14" fontId="2" fillId="0" borderId="1" xfId="0" applyNumberFormat="1" applyFont="1" applyBorder="1"/>
    <xf numFmtId="0" fontId="0" fillId="0" borderId="0" xfId="0" applyAlignment="1">
      <alignment horizontal="center" vertical="center"/>
    </xf>
    <xf numFmtId="43" fontId="0" fillId="0" borderId="0" xfId="1" applyFont="1"/>
    <xf numFmtId="43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166" fontId="0" fillId="0" borderId="1" xfId="1" applyNumberFormat="1" applyFont="1" applyBorder="1"/>
    <xf numFmtId="166" fontId="0" fillId="0" borderId="1" xfId="1" applyNumberFormat="1" applyFont="1" applyBorder="1" applyAlignment="1"/>
    <xf numFmtId="0" fontId="0" fillId="0" borderId="0" xfId="0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1" xfId="1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66" fontId="2" fillId="0" borderId="1" xfId="1" applyNumberFormat="1" applyFont="1" applyBorder="1" applyAlignment="1">
      <alignment horizontal="center" vertical="center" wrapText="1"/>
    </xf>
    <xf numFmtId="14" fontId="2" fillId="2" borderId="1" xfId="0" applyNumberFormat="1" applyFont="1" applyFill="1" applyBorder="1" applyAlignment="1">
      <alignment horizontal="right"/>
    </xf>
    <xf numFmtId="14" fontId="2" fillId="2" borderId="1" xfId="0" applyNumberFormat="1" applyFont="1" applyFill="1" applyBorder="1"/>
    <xf numFmtId="166" fontId="0" fillId="0" borderId="0" xfId="1" applyNumberFormat="1" applyFont="1"/>
    <xf numFmtId="166" fontId="0" fillId="0" borderId="0" xfId="1" applyNumberFormat="1" applyFont="1" applyAlignment="1"/>
    <xf numFmtId="14" fontId="4" fillId="0" borderId="2" xfId="0" applyNumberFormat="1" applyFont="1" applyBorder="1" applyAlignment="1">
      <alignment horizontal="center" vertical="center"/>
    </xf>
  </cellXfs>
  <cellStyles count="2">
    <cellStyle name="Normal" xfId="0" builtinId="0"/>
    <cellStyle name="Virgül" xfId="1" builtinId="3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5</xdr:row>
          <xdr:rowOff>114300</xdr:rowOff>
        </xdr:from>
        <xdr:to>
          <xdr:col>1</xdr:col>
          <xdr:colOff>542925</xdr:colOff>
          <xdr:row>9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 Al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gr\Desktop\GKHN\_Bgr_Turkey_Akaryakit_Detayli_Satis_Genel_V4_0_Gokhan.xlsm" TargetMode="External"/><Relationship Id="rId1" Type="http://schemas.openxmlformats.org/officeDocument/2006/relationships/externalLinkPath" Target="GKHN/_Bgr_Turkey_Akaryakit_Detayli_Satis_Genel_V4_0_Gokha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gr\Desktop\GKHN\_Bgr_Turkey_Akaryakit_Ambar_Toplamlari_V4_0_Gokhan.xlsb" TargetMode="External"/><Relationship Id="rId1" Type="http://schemas.openxmlformats.org/officeDocument/2006/relationships/externalLinkPath" Target="GKHN/_Bgr_Turkey_Akaryakit_Ambar_Toplamlari_V4_0_Gokhan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ayfa1"/>
      <sheetName val="Sayfa2"/>
      <sheetName val="_Bgr_Turkey_Akaryakit_Detayli_S"/>
    </sheetNames>
    <definedNames>
      <definedName name="CalistirKod"/>
    </definedNames>
    <sheetDataSet>
      <sheetData sheetId="0"/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apor"/>
      <sheetName val="Ekstre"/>
      <sheetName val="_Bgr_Turkey_Akaryakit_Ambar_Top"/>
    </sheetNames>
    <definedNames>
      <definedName name="Sayfa1.CalistirKod"/>
    </definedNames>
    <sheetDataSet>
      <sheetData sheetId="0"/>
      <sheetData sheetId="1"/>
      <sheetData sheetId="2" refreshError="1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A1A53-AD04-4EE8-9150-8FEE8E0DA3D3}">
  <sheetPr codeName="Sayfa1"/>
  <dimension ref="A1:BC10"/>
  <sheetViews>
    <sheetView tabSelected="1" zoomScaleNormal="100" workbookViewId="0"/>
  </sheetViews>
  <sheetFormatPr defaultRowHeight="15" x14ac:dyDescent="0.25"/>
  <cols>
    <col min="1" max="1" width="16.85546875" bestFit="1" customWidth="1"/>
    <col min="2" max="2" width="10.140625" bestFit="1" customWidth="1"/>
    <col min="4" max="4" width="10.28515625" style="11" bestFit="1" customWidth="1"/>
    <col min="5" max="5" width="17.5703125" bestFit="1" customWidth="1"/>
    <col min="6" max="6" width="18.28515625" bestFit="1" customWidth="1"/>
    <col min="7" max="8" width="10.140625" bestFit="1" customWidth="1"/>
    <col min="9" max="9" width="11.140625" bestFit="1" customWidth="1"/>
    <col min="10" max="10" width="29.7109375" customWidth="1"/>
    <col min="11" max="11" width="40.42578125" customWidth="1"/>
    <col min="12" max="12" width="9.5703125" style="11" bestFit="1" customWidth="1"/>
    <col min="13" max="13" width="14.140625" style="11" bestFit="1" customWidth="1"/>
    <col min="14" max="14" width="10.85546875" style="11" bestFit="1" customWidth="1"/>
    <col min="15" max="15" width="24.42578125" style="11" bestFit="1" customWidth="1"/>
    <col min="16" max="16" width="11.7109375" bestFit="1" customWidth="1"/>
    <col min="17" max="17" width="28.7109375" bestFit="1" customWidth="1"/>
    <col min="18" max="19" width="14" style="14" bestFit="1" customWidth="1"/>
    <col min="20" max="20" width="13" style="14" bestFit="1" customWidth="1"/>
    <col min="21" max="21" width="13.85546875" style="14" bestFit="1" customWidth="1"/>
    <col min="22" max="22" width="16.7109375" style="14" bestFit="1" customWidth="1"/>
    <col min="23" max="23" width="16.85546875" style="14" bestFit="1" customWidth="1"/>
    <col min="24" max="24" width="16.28515625" style="15" customWidth="1"/>
    <col min="25" max="25" width="10" style="14" bestFit="1" customWidth="1"/>
    <col min="26" max="26" width="9.85546875" style="14" bestFit="1" customWidth="1"/>
    <col min="27" max="27" width="10" style="14" bestFit="1" customWidth="1"/>
    <col min="28" max="28" width="11.85546875" style="16" bestFit="1" customWidth="1"/>
    <col min="29" max="29" width="10.140625" style="17" bestFit="1" customWidth="1"/>
    <col min="30" max="30" width="14" style="18" bestFit="1" customWidth="1"/>
    <col min="31" max="31" width="8.42578125" bestFit="1" customWidth="1"/>
    <col min="32" max="32" width="12.28515625" style="19" bestFit="1" customWidth="1"/>
    <col min="33" max="34" width="20.140625" customWidth="1"/>
    <col min="35" max="35" width="24.7109375" bestFit="1" customWidth="1"/>
    <col min="36" max="36" width="18.28515625" bestFit="1" customWidth="1"/>
    <col min="37" max="38" width="15.28515625" bestFit="1" customWidth="1"/>
    <col min="39" max="39" width="8.42578125" customWidth="1"/>
    <col min="40" max="40" width="20.28515625" customWidth="1"/>
    <col min="41" max="41" width="14.28515625" style="14" bestFit="1" customWidth="1"/>
    <col min="42" max="42" width="11.85546875" style="14" bestFit="1" customWidth="1"/>
    <col min="43" max="43" width="14.5703125" style="14" bestFit="1" customWidth="1"/>
    <col min="44" max="44" width="11" style="14" bestFit="1" customWidth="1"/>
    <col min="45" max="46" width="22.5703125" style="11" bestFit="1" customWidth="1"/>
    <col min="47" max="47" width="23.5703125" style="11" bestFit="1" customWidth="1"/>
    <col min="48" max="48" width="20.28515625" style="14" bestFit="1" customWidth="1"/>
    <col min="49" max="49" width="17.7109375" style="14" bestFit="1" customWidth="1"/>
    <col min="50" max="50" width="15.85546875" style="14" bestFit="1" customWidth="1"/>
    <col min="51" max="51" width="15.140625" style="14" bestFit="1" customWidth="1"/>
    <col min="52" max="52" width="17.28515625" style="14" bestFit="1" customWidth="1"/>
    <col min="53" max="55" width="20.85546875" style="14" bestFit="1" customWidth="1"/>
  </cols>
  <sheetData>
    <row r="1" spans="1:55" x14ac:dyDescent="0.25">
      <c r="A1" s="1" t="s">
        <v>0</v>
      </c>
      <c r="B1" s="2" t="s">
        <v>1</v>
      </c>
      <c r="D1" s="3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4" t="s">
        <v>14</v>
      </c>
      <c r="Q1" s="4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6" t="s">
        <v>22</v>
      </c>
      <c r="Y1" s="5" t="s">
        <v>22</v>
      </c>
      <c r="Z1" s="5" t="s">
        <v>23</v>
      </c>
      <c r="AA1" s="5" t="s">
        <v>23</v>
      </c>
      <c r="AB1" s="5" t="s">
        <v>24</v>
      </c>
      <c r="AC1" s="7" t="s">
        <v>25</v>
      </c>
      <c r="AD1" s="8" t="s">
        <v>26</v>
      </c>
      <c r="AE1" s="4" t="s">
        <v>27</v>
      </c>
      <c r="AF1" s="7" t="s">
        <v>28</v>
      </c>
      <c r="AG1" s="4" t="s">
        <v>29</v>
      </c>
      <c r="AH1" s="4" t="s">
        <v>30</v>
      </c>
      <c r="AI1" s="4" t="s">
        <v>31</v>
      </c>
      <c r="AJ1" s="4" t="s">
        <v>32</v>
      </c>
      <c r="AK1" s="4" t="s">
        <v>33</v>
      </c>
      <c r="AL1" s="4" t="s">
        <v>34</v>
      </c>
      <c r="AM1" s="4" t="s">
        <v>35</v>
      </c>
      <c r="AN1" s="4" t="s">
        <v>36</v>
      </c>
      <c r="AO1" s="5" t="s">
        <v>37</v>
      </c>
      <c r="AP1" s="5" t="s">
        <v>38</v>
      </c>
      <c r="AQ1" s="5" t="s">
        <v>39</v>
      </c>
      <c r="AR1" s="5" t="s">
        <v>40</v>
      </c>
      <c r="AS1" s="9" t="s">
        <v>41</v>
      </c>
      <c r="AT1" s="9" t="s">
        <v>42</v>
      </c>
      <c r="AU1" s="9" t="s">
        <v>43</v>
      </c>
      <c r="AV1" s="10" t="s">
        <v>44</v>
      </c>
      <c r="AW1" s="10" t="s">
        <v>45</v>
      </c>
      <c r="AX1" s="10" t="s">
        <v>46</v>
      </c>
      <c r="AY1" s="10" t="s">
        <v>47</v>
      </c>
      <c r="AZ1" s="10" t="s">
        <v>48</v>
      </c>
      <c r="BA1" s="10" t="s">
        <v>49</v>
      </c>
      <c r="BB1" s="10" t="s">
        <v>50</v>
      </c>
      <c r="BC1" s="10" t="s">
        <v>51</v>
      </c>
    </row>
    <row r="2" spans="1:55" x14ac:dyDescent="0.25">
      <c r="A2" s="1" t="s">
        <v>52</v>
      </c>
      <c r="B2" s="1" t="s">
        <v>53</v>
      </c>
      <c r="G2" s="12"/>
      <c r="H2" s="12"/>
      <c r="I2" s="12"/>
      <c r="J2" s="12"/>
      <c r="K2" s="12"/>
      <c r="O2" s="13"/>
      <c r="P2" s="12"/>
      <c r="Q2" s="12"/>
      <c r="AE2" s="12"/>
      <c r="AG2" s="12"/>
      <c r="AH2" s="12"/>
      <c r="AI2" s="12"/>
      <c r="AJ2" s="12"/>
      <c r="AK2" s="12"/>
      <c r="AL2" s="12"/>
      <c r="AM2" s="12"/>
      <c r="AN2" s="12"/>
    </row>
    <row r="3" spans="1:55" x14ac:dyDescent="0.25">
      <c r="A3" s="1" t="s">
        <v>58</v>
      </c>
      <c r="B3" s="20">
        <v>45658</v>
      </c>
      <c r="G3" s="12"/>
      <c r="H3" s="12"/>
      <c r="I3" s="12"/>
      <c r="J3" s="12"/>
      <c r="K3" s="12"/>
      <c r="O3" s="13"/>
      <c r="P3" s="12"/>
      <c r="Q3" s="12"/>
      <c r="AE3" s="12"/>
      <c r="AG3" s="12"/>
      <c r="AH3" s="12"/>
      <c r="AI3" s="12"/>
      <c r="AJ3" s="12"/>
      <c r="AK3" s="12"/>
      <c r="AL3" s="12"/>
      <c r="AM3" s="12"/>
      <c r="AN3" s="12"/>
    </row>
    <row r="4" spans="1:55" x14ac:dyDescent="0.25">
      <c r="A4" s="1" t="s">
        <v>59</v>
      </c>
      <c r="B4" s="20">
        <v>46022</v>
      </c>
      <c r="G4" s="12"/>
      <c r="H4" s="12"/>
      <c r="I4" s="12"/>
      <c r="J4" s="12"/>
      <c r="K4" s="12"/>
      <c r="O4" s="13"/>
      <c r="P4" s="12"/>
      <c r="Q4" s="12"/>
      <c r="AE4" s="12"/>
      <c r="AG4" s="12"/>
      <c r="AH4" s="12"/>
      <c r="AI4" s="12"/>
      <c r="AJ4" s="12"/>
      <c r="AK4" s="12"/>
      <c r="AL4" s="12"/>
      <c r="AM4" s="12"/>
      <c r="AN4" s="12"/>
    </row>
    <row r="5" spans="1:55" x14ac:dyDescent="0.25">
      <c r="A5" s="12"/>
      <c r="B5" s="12"/>
      <c r="G5" s="12"/>
      <c r="H5" s="12"/>
      <c r="I5" s="12"/>
      <c r="J5" s="12"/>
      <c r="K5" s="12"/>
      <c r="O5" s="13"/>
      <c r="P5" s="12"/>
      <c r="Q5" s="12"/>
      <c r="AE5" s="12"/>
      <c r="AG5" s="12"/>
      <c r="AH5" s="12"/>
      <c r="AI5" s="12"/>
      <c r="AJ5" s="12"/>
      <c r="AK5" s="12"/>
      <c r="AL5" s="12"/>
      <c r="AM5" s="12"/>
      <c r="AN5" s="12"/>
    </row>
    <row r="6" spans="1:55" x14ac:dyDescent="0.25">
      <c r="G6" s="12"/>
      <c r="H6" s="12"/>
      <c r="I6" s="12"/>
      <c r="J6" s="12"/>
      <c r="K6" s="12"/>
      <c r="O6" s="13"/>
      <c r="P6" s="12"/>
      <c r="Q6" s="12"/>
      <c r="AE6" s="12"/>
      <c r="AG6" s="12"/>
      <c r="AH6" s="12"/>
      <c r="AI6" s="12"/>
      <c r="AJ6" s="12"/>
      <c r="AK6" s="12"/>
      <c r="AL6" s="12"/>
      <c r="AM6" s="12"/>
      <c r="AN6" s="12"/>
    </row>
    <row r="7" spans="1:55" x14ac:dyDescent="0.25">
      <c r="G7" s="12"/>
      <c r="H7" s="12"/>
      <c r="I7" s="12"/>
      <c r="J7" s="12"/>
      <c r="K7" s="12"/>
      <c r="O7" s="13"/>
      <c r="P7" s="12"/>
      <c r="Q7" s="12"/>
      <c r="AE7" s="12"/>
      <c r="AG7" s="12"/>
      <c r="AH7" s="12"/>
      <c r="AI7" s="12"/>
      <c r="AJ7" s="12"/>
      <c r="AK7" s="12"/>
      <c r="AL7" s="12"/>
      <c r="AM7" s="12"/>
      <c r="AN7" s="12"/>
    </row>
    <row r="8" spans="1:55" x14ac:dyDescent="0.25">
      <c r="G8" s="12"/>
      <c r="H8" s="12"/>
      <c r="I8" s="12"/>
      <c r="J8" s="12"/>
      <c r="K8" s="12"/>
      <c r="O8" s="13"/>
      <c r="P8" s="12"/>
      <c r="Q8" s="12"/>
      <c r="AE8" s="12"/>
      <c r="AG8" s="12"/>
      <c r="AH8" s="12"/>
      <c r="AI8" s="12"/>
      <c r="AJ8" s="12"/>
      <c r="AK8" s="12"/>
      <c r="AL8" s="12"/>
      <c r="AM8" s="12"/>
      <c r="AN8" s="12"/>
    </row>
    <row r="9" spans="1:55" x14ac:dyDescent="0.25">
      <c r="G9" s="12"/>
      <c r="H9" s="12"/>
      <c r="I9" s="12"/>
      <c r="J9" s="12"/>
      <c r="K9" s="12"/>
      <c r="O9" s="13"/>
      <c r="P9" s="12"/>
      <c r="Q9" s="12"/>
      <c r="AE9" s="12"/>
      <c r="AG9" s="12"/>
      <c r="AH9" s="12"/>
      <c r="AI9" s="12"/>
      <c r="AJ9" s="12"/>
      <c r="AK9" s="12"/>
      <c r="AL9" s="12"/>
      <c r="AM9" s="12"/>
      <c r="AN9" s="12"/>
    </row>
    <row r="10" spans="1:55" x14ac:dyDescent="0.25">
      <c r="G10" s="12"/>
      <c r="H10" s="12"/>
      <c r="I10" s="12"/>
      <c r="J10" s="12"/>
      <c r="K10" s="12"/>
      <c r="O10" s="13"/>
      <c r="P10" s="12"/>
      <c r="Q10" s="12"/>
      <c r="AE10" s="12"/>
      <c r="AG10" s="12"/>
      <c r="AH10" s="12"/>
      <c r="AI10" s="12"/>
      <c r="AJ10" s="12"/>
      <c r="AK10" s="12"/>
      <c r="AL10" s="12"/>
      <c r="AM10" s="12"/>
      <c r="AN10" s="12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istirKod">
                <anchor moveWithCells="1" sizeWithCells="1">
                  <from>
                    <xdr:col>0</xdr:col>
                    <xdr:colOff>381000</xdr:colOff>
                    <xdr:row>5</xdr:row>
                    <xdr:rowOff>114300</xdr:rowOff>
                  </from>
                  <to>
                    <xdr:col>1</xdr:col>
                    <xdr:colOff>542925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0DFF0-3919-49EC-8C06-2B79B1E7464C}">
  <sheetPr codeName="Sayfa5"/>
  <dimension ref="A1:T1"/>
  <sheetViews>
    <sheetView workbookViewId="0">
      <selection activeCell="A2" sqref="A2"/>
    </sheetView>
  </sheetViews>
  <sheetFormatPr defaultRowHeight="15" x14ac:dyDescent="0.25"/>
  <cols>
    <col min="1" max="1" width="9.5703125" style="21" bestFit="1" customWidth="1"/>
    <col min="2" max="2" width="14.140625" style="21" bestFit="1" customWidth="1"/>
    <col min="3" max="3" width="10.85546875" style="21" bestFit="1" customWidth="1"/>
    <col min="4" max="4" width="24.7109375" style="21" bestFit="1" customWidth="1"/>
    <col min="5" max="7" width="22.28515625" style="22" bestFit="1" customWidth="1"/>
    <col min="9" max="9" width="9.5703125" style="21" bestFit="1" customWidth="1"/>
    <col min="10" max="10" width="14.140625" style="21" bestFit="1" customWidth="1"/>
    <col min="11" max="13" width="22.28515625" style="23" bestFit="1" customWidth="1"/>
    <col min="15" max="15" width="9.5703125" style="21" bestFit="1" customWidth="1"/>
    <col min="16" max="16" width="14.140625" style="21" bestFit="1" customWidth="1"/>
    <col min="17" max="19" width="22.28515625" style="23" bestFit="1" customWidth="1"/>
    <col min="20" max="20" width="9.5703125" style="21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E44A1-F3E6-40E1-A829-0DE3474BB141}">
  <sheetPr codeName="Sayfa2"/>
  <dimension ref="A1:BC11"/>
  <sheetViews>
    <sheetView topLeftCell="D1" zoomScaleNormal="100" workbookViewId="0">
      <selection sqref="A1:C1048576"/>
    </sheetView>
  </sheetViews>
  <sheetFormatPr defaultRowHeight="15" x14ac:dyDescent="0.25"/>
  <cols>
    <col min="1" max="1" width="16.85546875" hidden="1" customWidth="1"/>
    <col min="2" max="2" width="10.140625" hidden="1" customWidth="1"/>
    <col min="3" max="3" width="9.140625" hidden="1" customWidth="1"/>
    <col min="4" max="4" width="10.28515625" style="11" bestFit="1" customWidth="1"/>
    <col min="5" max="5" width="17.5703125" bestFit="1" customWidth="1"/>
    <col min="6" max="6" width="18.28515625" bestFit="1" customWidth="1"/>
    <col min="7" max="8" width="10.140625" bestFit="1" customWidth="1"/>
    <col min="9" max="9" width="11.140625" bestFit="1" customWidth="1"/>
    <col min="10" max="10" width="29.7109375" customWidth="1"/>
    <col min="11" max="11" width="40.42578125" customWidth="1"/>
    <col min="12" max="12" width="9.5703125" style="11" bestFit="1" customWidth="1"/>
    <col min="13" max="13" width="14.140625" style="11" bestFit="1" customWidth="1"/>
    <col min="14" max="14" width="10.85546875" style="11" bestFit="1" customWidth="1"/>
    <col min="15" max="15" width="24.42578125" style="11" bestFit="1" customWidth="1"/>
    <col min="16" max="16" width="11.7109375" bestFit="1" customWidth="1"/>
    <col min="17" max="17" width="28.7109375" bestFit="1" customWidth="1"/>
    <col min="18" max="19" width="14.140625" style="14" bestFit="1" customWidth="1"/>
    <col min="20" max="20" width="13.140625" style="14" bestFit="1" customWidth="1"/>
    <col min="21" max="21" width="14" style="14" bestFit="1" customWidth="1"/>
    <col min="22" max="22" width="16.85546875" style="14" bestFit="1" customWidth="1"/>
    <col min="23" max="23" width="17" style="14" bestFit="1" customWidth="1"/>
    <col min="24" max="24" width="16.28515625" style="15" customWidth="1"/>
    <col min="25" max="25" width="10.28515625" style="14" bestFit="1" customWidth="1"/>
    <col min="26" max="26" width="9.85546875" style="14" bestFit="1" customWidth="1"/>
    <col min="27" max="27" width="11.7109375" style="14" bestFit="1" customWidth="1"/>
    <col min="28" max="28" width="12.7109375" style="16" bestFit="1" customWidth="1"/>
    <col min="29" max="29" width="9.140625" style="17" bestFit="1" customWidth="1"/>
    <col min="30" max="30" width="11.42578125" style="18" bestFit="1" customWidth="1"/>
    <col min="31" max="31" width="8.42578125" bestFit="1" customWidth="1"/>
    <col min="32" max="32" width="12.28515625" style="19" bestFit="1" customWidth="1"/>
    <col min="33" max="34" width="20.140625" customWidth="1"/>
    <col min="35" max="35" width="24.7109375" bestFit="1" customWidth="1"/>
    <col min="36" max="36" width="18.28515625" bestFit="1" customWidth="1"/>
    <col min="37" max="38" width="15.28515625" bestFit="1" customWidth="1"/>
    <col min="39" max="39" width="8.42578125" customWidth="1"/>
    <col min="40" max="40" width="20.28515625" customWidth="1"/>
    <col min="41" max="41" width="14.5703125" style="14" bestFit="1" customWidth="1"/>
    <col min="42" max="42" width="13.85546875" style="14" bestFit="1" customWidth="1"/>
    <col min="43" max="43" width="14" style="14" bestFit="1" customWidth="1"/>
    <col min="44" max="44" width="11.28515625" style="14" bestFit="1" customWidth="1"/>
    <col min="45" max="46" width="22.5703125" style="11" bestFit="1" customWidth="1"/>
    <col min="47" max="47" width="23.5703125" style="11" bestFit="1" customWidth="1"/>
    <col min="48" max="48" width="20.28515625" style="14" bestFit="1" customWidth="1"/>
    <col min="49" max="49" width="17.7109375" style="14" bestFit="1" customWidth="1"/>
    <col min="50" max="50" width="15.85546875" style="14" bestFit="1" customWidth="1"/>
    <col min="51" max="51" width="15.140625" style="14" bestFit="1" customWidth="1"/>
    <col min="52" max="52" width="17.28515625" style="14" bestFit="1" customWidth="1"/>
    <col min="53" max="55" width="20.85546875" style="14" bestFit="1" customWidth="1"/>
  </cols>
  <sheetData>
    <row r="1" spans="1:55" x14ac:dyDescent="0.25">
      <c r="A1" s="1" t="s">
        <v>0</v>
      </c>
      <c r="B1" s="2" t="str">
        <f>Alış_Hareketler!B1</f>
        <v>044</v>
      </c>
      <c r="D1" s="3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4" t="s">
        <v>14</v>
      </c>
      <c r="Q1" s="4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6" t="s">
        <v>22</v>
      </c>
      <c r="Y1" s="5" t="s">
        <v>22</v>
      </c>
      <c r="Z1" s="5" t="s">
        <v>23</v>
      </c>
      <c r="AA1" s="5" t="s">
        <v>23</v>
      </c>
      <c r="AB1" s="5" t="s">
        <v>24</v>
      </c>
      <c r="AC1" s="7" t="s">
        <v>25</v>
      </c>
      <c r="AD1" s="8" t="s">
        <v>26</v>
      </c>
      <c r="AE1" s="4" t="s">
        <v>27</v>
      </c>
      <c r="AF1" s="7" t="s">
        <v>28</v>
      </c>
      <c r="AG1" s="4" t="s">
        <v>29</v>
      </c>
      <c r="AH1" s="4" t="s">
        <v>30</v>
      </c>
      <c r="AI1" s="4" t="s">
        <v>31</v>
      </c>
      <c r="AJ1" s="4" t="s">
        <v>32</v>
      </c>
      <c r="AK1" s="4" t="s">
        <v>33</v>
      </c>
      <c r="AL1" s="4" t="s">
        <v>34</v>
      </c>
      <c r="AM1" s="4" t="s">
        <v>35</v>
      </c>
      <c r="AN1" s="4" t="s">
        <v>36</v>
      </c>
      <c r="AO1" s="5" t="s">
        <v>37</v>
      </c>
      <c r="AP1" s="5" t="s">
        <v>38</v>
      </c>
      <c r="AQ1" s="5" t="s">
        <v>39</v>
      </c>
      <c r="AR1" s="5" t="s">
        <v>40</v>
      </c>
      <c r="AS1" s="9" t="s">
        <v>41</v>
      </c>
      <c r="AT1" s="9" t="s">
        <v>42</v>
      </c>
      <c r="AU1" s="9" t="s">
        <v>43</v>
      </c>
      <c r="AV1" s="10" t="s">
        <v>44</v>
      </c>
      <c r="AW1" s="10" t="s">
        <v>45</v>
      </c>
      <c r="AX1" s="10" t="s">
        <v>46</v>
      </c>
      <c r="AY1" s="10" t="s">
        <v>47</v>
      </c>
      <c r="AZ1" s="10" t="s">
        <v>48</v>
      </c>
      <c r="BA1" s="10" t="s">
        <v>49</v>
      </c>
      <c r="BB1" s="10" t="s">
        <v>50</v>
      </c>
      <c r="BC1" s="10" t="s">
        <v>51</v>
      </c>
    </row>
    <row r="2" spans="1:55" x14ac:dyDescent="0.25">
      <c r="A2" s="1" t="s">
        <v>52</v>
      </c>
      <c r="B2" s="1" t="str">
        <f>Alış_Hareketler!B2</f>
        <v>01</v>
      </c>
      <c r="G2" s="12"/>
      <c r="H2" s="12"/>
      <c r="I2" s="12"/>
      <c r="J2" s="12"/>
      <c r="K2" s="12"/>
      <c r="O2" s="13"/>
      <c r="P2" s="12"/>
      <c r="Q2" s="12"/>
      <c r="AE2" s="12"/>
      <c r="AG2" s="12"/>
      <c r="AH2" s="12"/>
      <c r="AI2" s="12"/>
      <c r="AJ2" s="12"/>
      <c r="AK2" s="12"/>
      <c r="AL2" s="12"/>
      <c r="AM2" s="12"/>
      <c r="AN2" s="12"/>
    </row>
    <row r="3" spans="1:55" x14ac:dyDescent="0.25">
      <c r="A3" s="1" t="s">
        <v>58</v>
      </c>
      <c r="B3" s="20">
        <f>Alış_Hareketler!B3</f>
        <v>45658</v>
      </c>
      <c r="G3" s="12"/>
      <c r="H3" s="12"/>
      <c r="I3" s="12"/>
      <c r="J3" s="12"/>
      <c r="K3" s="12"/>
      <c r="O3" s="13"/>
      <c r="P3" s="12"/>
      <c r="Q3" s="12"/>
      <c r="AE3" s="12"/>
      <c r="AG3" s="12"/>
      <c r="AH3" s="12"/>
      <c r="AI3" s="12"/>
      <c r="AJ3" s="12"/>
      <c r="AK3" s="12"/>
      <c r="AL3" s="12"/>
      <c r="AM3" s="12"/>
      <c r="AN3" s="12"/>
    </row>
    <row r="4" spans="1:55" x14ac:dyDescent="0.25">
      <c r="A4" s="1" t="s">
        <v>59</v>
      </c>
      <c r="B4" s="20">
        <f>Alış_Hareketler!B4</f>
        <v>46022</v>
      </c>
      <c r="G4" s="12"/>
      <c r="H4" s="12"/>
      <c r="I4" s="12"/>
      <c r="J4" s="12"/>
      <c r="K4" s="12"/>
      <c r="O4" s="13"/>
      <c r="P4" s="12"/>
      <c r="Q4" s="12"/>
      <c r="AE4" s="12"/>
      <c r="AG4" s="12"/>
      <c r="AH4" s="12"/>
      <c r="AI4" s="12"/>
      <c r="AJ4" s="12"/>
      <c r="AK4" s="12"/>
      <c r="AL4" s="12"/>
      <c r="AM4" s="12"/>
      <c r="AN4" s="12"/>
    </row>
    <row r="5" spans="1:55" x14ac:dyDescent="0.25">
      <c r="A5" s="12"/>
      <c r="B5" s="12"/>
      <c r="G5" s="12"/>
      <c r="H5" s="12"/>
      <c r="I5" s="12"/>
      <c r="J5" s="12"/>
      <c r="K5" s="12"/>
      <c r="O5" s="13"/>
      <c r="P5" s="12"/>
      <c r="Q5" s="12"/>
      <c r="AE5" s="12"/>
      <c r="AG5" s="12"/>
      <c r="AH5" s="12"/>
      <c r="AI5" s="12"/>
      <c r="AJ5" s="12"/>
      <c r="AK5" s="12"/>
      <c r="AL5" s="12"/>
      <c r="AM5" s="12"/>
      <c r="AN5" s="12"/>
    </row>
    <row r="6" spans="1:55" x14ac:dyDescent="0.25">
      <c r="G6" s="12"/>
      <c r="H6" s="12"/>
      <c r="I6" s="12"/>
      <c r="J6" s="12"/>
      <c r="K6" s="12"/>
      <c r="O6" s="13"/>
      <c r="P6" s="12"/>
      <c r="Q6" s="12"/>
      <c r="AE6" s="12"/>
      <c r="AG6" s="12"/>
      <c r="AH6" s="12"/>
      <c r="AI6" s="12"/>
      <c r="AJ6" s="12"/>
      <c r="AK6" s="12"/>
      <c r="AL6" s="12"/>
      <c r="AM6" s="12"/>
      <c r="AN6" s="12"/>
    </row>
    <row r="7" spans="1:55" x14ac:dyDescent="0.25">
      <c r="G7" s="12"/>
      <c r="H7" s="12"/>
      <c r="I7" s="12"/>
      <c r="J7" s="12"/>
      <c r="K7" s="12"/>
      <c r="O7" s="13"/>
      <c r="P7" s="12"/>
      <c r="Q7" s="12"/>
      <c r="AE7" s="12"/>
      <c r="AG7" s="12"/>
      <c r="AH7" s="12"/>
      <c r="AI7" s="12"/>
      <c r="AJ7" s="12"/>
      <c r="AK7" s="12"/>
      <c r="AL7" s="12"/>
      <c r="AM7" s="12"/>
      <c r="AN7" s="12"/>
    </row>
    <row r="8" spans="1:55" x14ac:dyDescent="0.25">
      <c r="G8" s="12"/>
      <c r="H8" s="12"/>
      <c r="I8" s="12"/>
      <c r="J8" s="12"/>
      <c r="K8" s="12"/>
      <c r="O8" s="13"/>
      <c r="P8" s="12"/>
      <c r="Q8" s="12"/>
      <c r="AE8" s="12"/>
      <c r="AG8" s="12"/>
      <c r="AH8" s="12"/>
      <c r="AI8" s="12"/>
      <c r="AJ8" s="12"/>
      <c r="AK8" s="12"/>
      <c r="AL8" s="12"/>
      <c r="AM8" s="12"/>
      <c r="AN8" s="12"/>
    </row>
    <row r="9" spans="1:55" x14ac:dyDescent="0.25">
      <c r="G9" s="12"/>
      <c r="H9" s="12"/>
      <c r="I9" s="12"/>
      <c r="J9" s="12"/>
      <c r="K9" s="12"/>
      <c r="O9" s="13"/>
      <c r="P9" s="12"/>
      <c r="Q9" s="12"/>
      <c r="AE9" s="12"/>
      <c r="AG9" s="12"/>
      <c r="AH9" s="12"/>
      <c r="AI9" s="12"/>
      <c r="AJ9" s="12"/>
      <c r="AK9" s="12"/>
      <c r="AL9" s="12"/>
      <c r="AM9" s="12"/>
      <c r="AN9" s="12"/>
    </row>
    <row r="10" spans="1:55" x14ac:dyDescent="0.25">
      <c r="G10" s="12"/>
      <c r="H10" s="12"/>
      <c r="I10" s="12"/>
      <c r="J10" s="12"/>
      <c r="K10" s="12"/>
      <c r="O10" s="13"/>
      <c r="P10" s="12"/>
      <c r="Q10" s="12"/>
      <c r="AE10" s="12"/>
      <c r="AG10" s="12"/>
      <c r="AH10" s="12"/>
      <c r="AI10" s="12"/>
      <c r="AJ10" s="12"/>
      <c r="AK10" s="12"/>
      <c r="AL10" s="12"/>
      <c r="AM10" s="12"/>
      <c r="AN10" s="12"/>
    </row>
    <row r="11" spans="1:55" x14ac:dyDescent="0.25">
      <c r="G11" s="12"/>
      <c r="H11" s="12"/>
      <c r="I11" s="12"/>
      <c r="J11" s="12"/>
      <c r="K11" s="12"/>
      <c r="O11" s="13"/>
      <c r="P11" s="12"/>
      <c r="Q11" s="12"/>
      <c r="AE11" s="12"/>
      <c r="AG11" s="12"/>
      <c r="AH11" s="12"/>
      <c r="AI11" s="12"/>
      <c r="AJ11" s="12"/>
      <c r="AK11" s="12"/>
      <c r="AL11" s="12"/>
      <c r="AM11" s="12"/>
      <c r="AN11" s="12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2AFC8-F479-4C16-98B8-956C313BA7EC}">
  <sheetPr codeName="Sayfa6"/>
  <dimension ref="A1:T1"/>
  <sheetViews>
    <sheetView workbookViewId="0">
      <selection activeCell="A3" sqref="A3"/>
    </sheetView>
  </sheetViews>
  <sheetFormatPr defaultRowHeight="15" x14ac:dyDescent="0.25"/>
  <cols>
    <col min="1" max="1" width="9.5703125" style="21" bestFit="1" customWidth="1"/>
    <col min="2" max="2" width="14.140625" style="21" bestFit="1" customWidth="1"/>
    <col min="3" max="3" width="10.85546875" style="21" bestFit="1" customWidth="1"/>
    <col min="4" max="4" width="24.7109375" style="21" bestFit="1" customWidth="1"/>
    <col min="5" max="7" width="22.28515625" style="22" bestFit="1" customWidth="1"/>
    <col min="9" max="9" width="9.5703125" style="21" bestFit="1" customWidth="1"/>
    <col min="10" max="10" width="14.140625" style="21" bestFit="1" customWidth="1"/>
    <col min="11" max="13" width="22.28515625" style="23" bestFit="1" customWidth="1"/>
    <col min="15" max="15" width="9.5703125" style="21" bestFit="1" customWidth="1"/>
    <col min="16" max="16" width="14.140625" style="21" bestFit="1" customWidth="1"/>
    <col min="17" max="19" width="22.28515625" style="23" bestFit="1" customWidth="1"/>
    <col min="20" max="20" width="9.5703125" style="21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D8CEA-D000-467B-98D8-5C114BC19730}">
  <sheetPr codeName="Sayfa3"/>
  <dimension ref="A1:BL200"/>
  <sheetViews>
    <sheetView topLeftCell="T1" zoomScaleNormal="100" workbookViewId="0">
      <pane ySplit="2" topLeftCell="A3" activePane="bottomLeft" state="frozen"/>
      <selection activeCell="Y4" sqref="Y4"/>
      <selection pane="bottomLeft" activeCell="T3" sqref="T3"/>
    </sheetView>
  </sheetViews>
  <sheetFormatPr defaultColWidth="0" defaultRowHeight="15" x14ac:dyDescent="0.25"/>
  <cols>
    <col min="1" max="1" width="16.140625" hidden="1" customWidth="1"/>
    <col min="2" max="2" width="11.28515625" hidden="1" customWidth="1"/>
    <col min="3" max="3" width="4" hidden="1" customWidth="1"/>
    <col min="4" max="4" width="9.140625" style="11" hidden="1" customWidth="1"/>
    <col min="5" max="5" width="20" hidden="1" customWidth="1"/>
    <col min="6" max="6" width="6.28515625" style="11" hidden="1" customWidth="1"/>
    <col min="7" max="7" width="18.140625" hidden="1" customWidth="1"/>
    <col min="8" max="8" width="34.5703125" hidden="1" customWidth="1"/>
    <col min="9" max="9" width="8.42578125" style="36" hidden="1" customWidth="1"/>
    <col min="10" max="10" width="11.7109375" style="36" hidden="1" customWidth="1"/>
    <col min="11" max="11" width="14.140625" style="36" hidden="1" customWidth="1"/>
    <col min="12" max="12" width="12.140625" style="36" hidden="1" customWidth="1"/>
    <col min="13" max="13" width="12.140625" style="37" hidden="1" customWidth="1"/>
    <col min="14" max="17" width="17.140625" style="37" hidden="1" customWidth="1"/>
    <col min="18" max="18" width="9.140625" hidden="1" customWidth="1"/>
    <col min="19" max="19" width="3.140625" hidden="1" customWidth="1"/>
    <col min="20" max="20" width="8.5703125" style="11" customWidth="1"/>
    <col min="21" max="21" width="26.28515625" style="11" customWidth="1"/>
    <col min="22" max="24" width="9.140625" customWidth="1"/>
    <col min="25" max="25" width="11.140625" style="36" customWidth="1"/>
    <col min="26" max="26" width="12" style="36" customWidth="1"/>
    <col min="27" max="27" width="12.7109375" style="36" customWidth="1"/>
    <col min="28" max="28" width="10" style="36" customWidth="1"/>
    <col min="29" max="29" width="12.140625" style="36" customWidth="1"/>
    <col min="30" max="30" width="13.85546875" style="36" customWidth="1"/>
    <col min="31" max="32" width="11.7109375" style="36" customWidth="1"/>
    <col min="33" max="33" width="11.5703125" style="36" customWidth="1"/>
    <col min="34" max="34" width="3.42578125" customWidth="1"/>
    <col min="35" max="50" width="9.140625" hidden="1" customWidth="1"/>
    <col min="51" max="51" width="8.5703125" style="11" hidden="1" customWidth="1"/>
    <col min="52" max="52" width="26.28515625" style="11" hidden="1" customWidth="1"/>
    <col min="53" max="53" width="9.140625" style="11" hidden="1" customWidth="1"/>
    <col min="54" max="55" width="9.140625" hidden="1" customWidth="1"/>
    <col min="56" max="56" width="11.140625" style="36" hidden="1" customWidth="1"/>
    <col min="57" max="57" width="12" style="36" hidden="1" customWidth="1"/>
    <col min="58" max="58" width="12.7109375" style="36" hidden="1" customWidth="1"/>
    <col min="59" max="59" width="10" style="36" hidden="1" customWidth="1"/>
    <col min="60" max="60" width="12.140625" style="36" hidden="1" customWidth="1"/>
    <col min="61" max="61" width="13.85546875" style="36" hidden="1" customWidth="1"/>
    <col min="62" max="63" width="11.7109375" style="36" hidden="1" customWidth="1"/>
    <col min="64" max="64" width="11.5703125" style="36" hidden="1" customWidth="1"/>
    <col min="65" max="16384" width="9.140625" hidden="1"/>
  </cols>
  <sheetData>
    <row r="1" spans="1:64" ht="18.75" x14ac:dyDescent="0.25">
      <c r="A1" s="1" t="s">
        <v>0</v>
      </c>
      <c r="B1" s="2" t="str">
        <f>Alış_Hareketler!B1</f>
        <v>044</v>
      </c>
      <c r="D1" s="24" t="s">
        <v>163</v>
      </c>
      <c r="E1" s="25" t="s">
        <v>164</v>
      </c>
      <c r="F1" s="24" t="s">
        <v>165</v>
      </c>
      <c r="G1" s="25" t="s">
        <v>166</v>
      </c>
      <c r="H1" s="25" t="s">
        <v>167</v>
      </c>
      <c r="I1" s="26" t="s">
        <v>56</v>
      </c>
      <c r="J1" s="26" t="s">
        <v>168</v>
      </c>
      <c r="K1" s="26" t="s">
        <v>169</v>
      </c>
      <c r="L1" s="26" t="s">
        <v>170</v>
      </c>
      <c r="M1" s="27" t="s">
        <v>171</v>
      </c>
      <c r="N1" s="27" t="s">
        <v>117</v>
      </c>
      <c r="O1" s="27" t="s">
        <v>172</v>
      </c>
      <c r="P1" s="27" t="s">
        <v>173</v>
      </c>
      <c r="Q1" s="27" t="s">
        <v>174</v>
      </c>
      <c r="T1" s="38" t="str">
        <f>TEXT(B11,"GG.AA.YYYY")&amp;" - AMBAR TOPLAMLARI"</f>
        <v>30.12.2025 - AMBAR TOPLAMLARI</v>
      </c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I1" t="str" cm="1">
        <f t="array" ref="AI1:AM91">IF(_xlfn._xlws.FILTER(D:H,D:D&lt;&gt;"")="","",_xlfn._xlws.FILTER(D:H,D:D&lt;&gt;""))</f>
        <v>Ambar</v>
      </c>
      <c r="AJ1" t="str">
        <v>Ambar Adı</v>
      </c>
      <c r="AK1" t="str">
        <v>İş Yeri</v>
      </c>
      <c r="AL1" t="str">
        <v>Depo Lisans No</v>
      </c>
      <c r="AM1" t="str">
        <v>Ambar Ünvanı</v>
      </c>
      <c r="AN1" s="26" t="s">
        <v>56</v>
      </c>
      <c r="AO1" s="26" t="s">
        <v>168</v>
      </c>
      <c r="AP1" s="26" t="s">
        <v>169</v>
      </c>
      <c r="AQ1" s="26" t="s">
        <v>170</v>
      </c>
      <c r="AR1" s="27" t="s">
        <v>171</v>
      </c>
      <c r="AS1" s="27" t="s">
        <v>117</v>
      </c>
      <c r="AT1" s="27" t="s">
        <v>172</v>
      </c>
      <c r="AU1" s="27" t="s">
        <v>173</v>
      </c>
      <c r="AV1" s="27" t="s">
        <v>174</v>
      </c>
      <c r="AY1" s="38" t="str">
        <f>TEXT(B11,"GG.AA.YYYY")&amp;" - ÇIKIŞLAR"</f>
        <v>30.12.2025 - ÇIKIŞLAR</v>
      </c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</row>
    <row r="2" spans="1:64" s="28" customFormat="1" ht="45" x14ac:dyDescent="0.25">
      <c r="A2" s="29" t="s">
        <v>52</v>
      </c>
      <c r="B2" s="29" t="str">
        <f>Alış_Hareketler!B2</f>
        <v>01</v>
      </c>
      <c r="D2" s="30">
        <v>0</v>
      </c>
      <c r="E2" s="30" t="s">
        <v>83</v>
      </c>
      <c r="F2" s="30">
        <v>0</v>
      </c>
      <c r="G2" s="30"/>
      <c r="H2" s="30"/>
      <c r="I2" s="31">
        <f>IF(F2&lt;&gt;33,0,SUMIFS(Ekstre!$F:$F,Ekstre!$D:$D,"153.01.001",Ekstre!C:C,"&lt;="&amp;Ambar!$B$11,Ekstre!A:A,Ambar!D2))</f>
        <v>0</v>
      </c>
      <c r="J2" s="31">
        <f>IF(F2&lt;&gt;33,0,SUMIFS(Ekstre!$F:$F,Ekstre!$D:$D,"153.01.002",Ekstre!C:C,"&lt;="&amp;Ambar!$B$11,Ekstre!A:A,Ambar!D2))</f>
        <v>0</v>
      </c>
      <c r="K2" s="31">
        <f>IF(F2&lt;&gt;33,0,SUMIFS(Ekstre!$F:$F,Ekstre!$D:$D,"153.01.003",Ekstre!C:C,"&lt;="&amp;Ambar!$B$11,Ekstre!A:A,Ambar!D2))</f>
        <v>0</v>
      </c>
      <c r="L2" s="31">
        <f>IF(F2&lt;&gt;33,0,SUMIFS(Ekstre!$F:$F,Ekstre!$D:$D,"153.02.001",Ekstre!C:C,"&lt;="&amp;Ambar!$B$11,Ekstre!A:A,Ambar!D2))</f>
        <v>0</v>
      </c>
      <c r="M2" s="31">
        <f>IF(F2&lt;&gt;33,0,SUMIFS(Ekstre!$F:$F,Ekstre!$D:$D,"153.02.002",Ekstre!C:C,"&lt;="&amp;Ambar!$B$11,Ekstre!A:A,Ambar!D2))</f>
        <v>0</v>
      </c>
      <c r="N2" s="31">
        <f>IF(F2&lt;&gt;33,0,SUMIFS(Ekstre!$F:$F,Ekstre!$D:$D,"153.04.001",Ekstre!C:C,"&lt;="&amp;Ambar!$B$11,Ekstre!A:A,Ambar!D2))</f>
        <v>0</v>
      </c>
      <c r="O2" s="31">
        <f>IF(F2&lt;&gt;33,0,SUMIFS(Ekstre!$F:$F,Ekstre!$D:$D,"153.05.001",Ekstre!C:C,"&lt;="&amp;Ambar!$B$11,Ekstre!A:A,Ambar!D2))</f>
        <v>0</v>
      </c>
      <c r="P2" s="31">
        <f>IF(F2&lt;&gt;33,0,SUMIFS(Ekstre!$F:$F,Ekstre!$D:$D,"154.01.001",Ekstre!C:C,"&lt;="&amp;Ambar!$B$11,Ekstre!A:A,Ambar!D2))</f>
        <v>0</v>
      </c>
      <c r="Q2" s="31">
        <f>IF(F2&lt;&gt;33,0,SUMIFS(Ekstre!$F:$F,Ekstre!$D:$D,"153.05.002",Ekstre!C:C,"&lt;="&amp;Ambar!$B$11,Ekstre!A:A,Ambar!D2))</f>
        <v>0</v>
      </c>
      <c r="R2" s="28">
        <f>IF(I2="",0,IF(I2=0,0,1)+IF(J2="",0,IF(J2=0,0,1)+IF(K2="",0,IF(K2=0,0,1)+IF(L2="",0,IF(L2=0,0,1)+IF(M2="",0,IF(M2=0,0,1)+IF(N2="",0,IF(N2=0,0,1)+IF(O2="",0,IF(O2=0,0,1)+
IF(P2="",0,IF(P2=0,0,1)+IF(Q2="",0,IF(Q2=0,0,1))))))))))</f>
        <v>0</v>
      </c>
      <c r="T2" s="32" t="s">
        <v>163</v>
      </c>
      <c r="U2" s="32" t="s">
        <v>164</v>
      </c>
      <c r="V2" s="32" t="s">
        <v>165</v>
      </c>
      <c r="W2" s="32" t="s">
        <v>166</v>
      </c>
      <c r="X2" s="32" t="s">
        <v>167</v>
      </c>
      <c r="Y2" s="33" t="s">
        <v>56</v>
      </c>
      <c r="Z2" s="33" t="s">
        <v>168</v>
      </c>
      <c r="AA2" s="33" t="s">
        <v>169</v>
      </c>
      <c r="AB2" s="33" t="s">
        <v>170</v>
      </c>
      <c r="AC2" s="33" t="s">
        <v>171</v>
      </c>
      <c r="AD2" s="33" t="s">
        <v>117</v>
      </c>
      <c r="AE2" s="33" t="s">
        <v>172</v>
      </c>
      <c r="AF2" s="33" t="s">
        <v>173</v>
      </c>
      <c r="AG2" s="33" t="s">
        <v>174</v>
      </c>
      <c r="AI2" s="28">
        <v>0</v>
      </c>
      <c r="AJ2" s="28" t="str">
        <v>Merkez</v>
      </c>
      <c r="AK2" s="28">
        <v>0</v>
      </c>
      <c r="AL2" s="28" t="str">
        <v/>
      </c>
      <c r="AM2" s="28" t="str">
        <v/>
      </c>
      <c r="AN2" s="31">
        <f>SUMIFS(Ekstre!$F:$F,Ekstre!$F:$F,"&lt;"&amp;0,Ekstre!$D:$D,"153.01.001",Ekstre!C:C,Ambar!$B$11,Ekstre!A:A,Ambar!D2)*-1</f>
        <v>0</v>
      </c>
      <c r="AO2" s="31">
        <f>SUMIFS(Ekstre!$F:$F,Ekstre!$F:$F,"&lt;"&amp;0,Ekstre!$D:$D,"153.01.002",Ekstre!C:C,Ambar!$B$11,Ekstre!A:A,Ambar!D2)*-1</f>
        <v>0</v>
      </c>
      <c r="AP2" s="31">
        <f>SUMIFS(Ekstre!$F:$F,Ekstre!$F:$F,"&lt;"&amp;0,Ekstre!$D:$D,"153.01.003",Ekstre!C:C,Ambar!$B$11,Ekstre!A:A,Ambar!D2)*-1</f>
        <v>0</v>
      </c>
      <c r="AQ2" s="31">
        <f>SUMIFS(Ekstre!$F:$F,Ekstre!$F:$F,"&lt;"&amp;0,Ekstre!$D:$D,"153.02.001",Ekstre!C:C,Ambar!$B$11,Ekstre!A:A,Ambar!D2)*-1</f>
        <v>0</v>
      </c>
      <c r="AR2" s="31">
        <f>SUMIFS(Ekstre!$F:$F,Ekstre!$F:$F,"&lt;"&amp;0,Ekstre!$D:$D,"153.02.002",Ekstre!C:C,Ambar!$B$11,Ekstre!A:A,Ambar!D2)*-1</f>
        <v>0</v>
      </c>
      <c r="AS2" s="31">
        <f>SUMIFS(Ekstre!$F:$F,Ekstre!$F:$F,"&lt;"&amp;0,Ekstre!$D:$D,"153.04.001",Ekstre!C:C,Ambar!$B$11,Ekstre!A:A,Ambar!D2)*-1</f>
        <v>0</v>
      </c>
      <c r="AT2" s="31">
        <f>SUMIFS(Ekstre!$F:$F,Ekstre!$F:$F,"&lt;"&amp;0,Ekstre!$D:$D,"153.05.001",Ekstre!C:C,Ambar!$B$11,Ekstre!A:A,Ambar!D2)*-1</f>
        <v>0</v>
      </c>
      <c r="AU2" s="31">
        <f>SUMIFS(Ekstre!$F:$F,Ekstre!$F:$F,"&lt;"&amp;0,Ekstre!$D:$D,"154.01.001",Ekstre!C:C,Ambar!$B$11,Ekstre!A:A,Ambar!D2)*-1</f>
        <v>0</v>
      </c>
      <c r="AV2" s="31">
        <f>SUMIFS(Ekstre!$F:$F,Ekstre!$F:$F,"&lt;"&amp;0,Ekstre!$D:$D,"153.05.002",Ekstre!C:C,Ambar!$B$11,Ekstre!A:A,Ambar!D2)*-1</f>
        <v>0</v>
      </c>
      <c r="AW2" s="28">
        <f>IF(AN2="",0,IF(AN2=0,0,1)+IF(AO2="",0,IF(AO2=0,0,1)+IF(AP2="",0,IF(AP2=0,0,1)+IF(AQ2="",0,IF(AQ2=0,0,1)+IF(AR2="",0,IF(AR2=0,0,1)+IF(AS2="",0,IF(AS2=0,0,1)+IF(AT2="",0,IF(AT2=0,0,1)+
IF(AU2="",0,IF(AU2=0,0,1)+IF(AV2="",0,IF(AV2=0,0,1))))))))))</f>
        <v>0</v>
      </c>
      <c r="AY2" s="32" t="s">
        <v>163</v>
      </c>
      <c r="AZ2" s="32" t="s">
        <v>164</v>
      </c>
      <c r="BA2" s="32" t="s">
        <v>165</v>
      </c>
      <c r="BB2" s="32" t="s">
        <v>166</v>
      </c>
      <c r="BC2" s="32" t="s">
        <v>167</v>
      </c>
      <c r="BD2" s="33" t="s">
        <v>56</v>
      </c>
      <c r="BE2" s="33" t="s">
        <v>168</v>
      </c>
      <c r="BF2" s="33" t="s">
        <v>169</v>
      </c>
      <c r="BG2" s="33" t="s">
        <v>170</v>
      </c>
      <c r="BH2" s="33" t="s">
        <v>171</v>
      </c>
      <c r="BI2" s="33" t="s">
        <v>117</v>
      </c>
      <c r="BJ2" s="33" t="s">
        <v>172</v>
      </c>
      <c r="BK2" s="33" t="s">
        <v>173</v>
      </c>
      <c r="BL2" s="33" t="s">
        <v>174</v>
      </c>
    </row>
    <row r="3" spans="1:64" x14ac:dyDescent="0.25">
      <c r="A3" s="1" t="s">
        <v>58</v>
      </c>
      <c r="B3" s="20">
        <v>43831</v>
      </c>
      <c r="D3" s="24">
        <v>70</v>
      </c>
      <c r="E3" s="25" t="s">
        <v>175</v>
      </c>
      <c r="F3" s="24">
        <v>7</v>
      </c>
      <c r="G3" s="25" t="s">
        <v>176</v>
      </c>
      <c r="H3" s="25" t="s">
        <v>177</v>
      </c>
      <c r="I3" s="31">
        <f>IF(F3&lt;&gt;33,0,SUMIFS(Ekstre!$F:$F,Ekstre!$D:$D,"153.01.001",Ekstre!C:C,"&lt;="&amp;Ambar!$B$11,Ekstre!A:A,Ambar!D3))</f>
        <v>0</v>
      </c>
      <c r="J3" s="31">
        <f>IF(F3&lt;&gt;33,0,SUMIFS(Ekstre!$F:$F,Ekstre!$D:$D,"153.01.002",Ekstre!C:C,"&lt;="&amp;Ambar!$B$11,Ekstre!A:A,Ambar!D3))</f>
        <v>0</v>
      </c>
      <c r="K3" s="31">
        <f>IF(F3&lt;&gt;33,0,SUMIFS(Ekstre!$F:$F,Ekstre!$D:$D,"153.01.003",Ekstre!C:C,"&lt;="&amp;Ambar!$B$11,Ekstre!A:A,Ambar!D3))</f>
        <v>0</v>
      </c>
      <c r="L3" s="31">
        <f>IF(F3&lt;&gt;33,0,SUMIFS(Ekstre!$F:$F,Ekstre!$D:$D,"153.02.001",Ekstre!C:C,"&lt;="&amp;Ambar!$B$11,Ekstre!A:A,Ambar!D3))</f>
        <v>0</v>
      </c>
      <c r="M3" s="31">
        <f>IF(F3&lt;&gt;33,0,SUMIFS(Ekstre!$F:$F,Ekstre!$D:$D,"153.02.002",Ekstre!C:C,"&lt;="&amp;Ambar!$B$11,Ekstre!A:A,Ambar!D3))</f>
        <v>0</v>
      </c>
      <c r="N3" s="31">
        <f>IF(F3&lt;&gt;33,0,SUMIFS(Ekstre!$F:$F,Ekstre!$D:$D,"153.04.001",Ekstre!C:C,"&lt;="&amp;Ambar!$B$11,Ekstre!A:A,Ambar!D3))</f>
        <v>0</v>
      </c>
      <c r="O3" s="31">
        <f>IF(F3&lt;&gt;33,0,SUMIFS(Ekstre!$F:$F,Ekstre!$D:$D,"153.05.001",Ekstre!C:C,"&lt;="&amp;Ambar!$B$11,Ekstre!A:A,Ambar!D3))</f>
        <v>0</v>
      </c>
      <c r="P3" s="31">
        <f>IF(F3&lt;&gt;33,0,SUMIFS(Ekstre!$F:$F,Ekstre!$D:$D,"154.01.001",Ekstre!C:C,"&lt;="&amp;Ambar!$B$11,Ekstre!A:A,Ambar!D3))</f>
        <v>0</v>
      </c>
      <c r="Q3" s="31">
        <f>IF(F3&lt;&gt;33,0,SUMIFS(Ekstre!$F:$F,Ekstre!$D:$D,"153.05.002",Ekstre!C:C,"&lt;="&amp;Ambar!$B$11,Ekstre!A:A,Ambar!D3))</f>
        <v>0</v>
      </c>
      <c r="R3">
        <f t="shared" ref="R3:R66" si="0">IF(I3="",0,IF(I3=0,0,1)+IF(J3="",0,IF(J3=0,0,1)+IF(K3="",0,IF(K3=0,0,1)+IF(L3="",0,IF(L3=0,0,1)+IF(M3="",0,IF(M3=0,0,1)+IF(N3="",0,IF(N3=0,0,1)+IF(O3="",0,IF(O3=0,0,1)+
IF(P3="",0,IF(P3=0,0,1)+IF(Q3="",0,IF(Q3=0,0,1))))))))))</f>
        <v>0</v>
      </c>
      <c r="T3" s="24" t="str" cm="1">
        <f t="array" ref="T3">IFERROR(_xlfn._xlws.FILTER(D:Q,(R:R&lt;&gt;"")*(R:R&lt;&gt;0)),"")</f>
        <v/>
      </c>
      <c r="U3" s="24"/>
      <c r="V3" s="25"/>
      <c r="W3" s="25"/>
      <c r="X3" s="25"/>
      <c r="Y3" s="26"/>
      <c r="Z3" s="26"/>
      <c r="AA3" s="26"/>
      <c r="AB3" s="26"/>
      <c r="AC3" s="26"/>
      <c r="AD3" s="26"/>
      <c r="AE3" s="26"/>
      <c r="AF3" s="26"/>
      <c r="AG3" s="26"/>
      <c r="AI3">
        <v>70</v>
      </c>
      <c r="AJ3" t="str">
        <v>Antalya Çekisan</v>
      </c>
      <c r="AK3">
        <v>7</v>
      </c>
      <c r="AL3" t="str">
        <v>DEP/476-157/10877</v>
      </c>
      <c r="AM3" t="str">
        <v>ÇEKİSAN DEPOLAMA HİZ.LTD.ŞTİ.</v>
      </c>
      <c r="AN3" s="26">
        <f>SUMIFS(Ekstre!$F:$F,Ekstre!$F:$F,"&lt;"&amp;0,Ekstre!$D:$D,"153.01.001",Ekstre!C:C,Ambar!$B$11,Ekstre!A:A,Ambar!D3)*-1</f>
        <v>0</v>
      </c>
      <c r="AO3" s="26">
        <f>SUMIFS(Ekstre!$F:$F,Ekstre!$F:$F,"&lt;"&amp;0,Ekstre!$D:$D,"153.01.002",Ekstre!C:C,Ambar!$B$11,Ekstre!A:A,Ambar!D3)*-1</f>
        <v>0</v>
      </c>
      <c r="AP3" s="26">
        <f>SUMIFS(Ekstre!$F:$F,Ekstre!$F:$F,"&lt;"&amp;0,Ekstre!$D:$D,"153.01.003",Ekstre!C:C,Ambar!$B$11,Ekstre!A:A,Ambar!D3)*-1</f>
        <v>0</v>
      </c>
      <c r="AQ3" s="26">
        <f>SUMIFS(Ekstre!$F:$F,Ekstre!$F:$F,"&lt;"&amp;0,Ekstre!$D:$D,"153.02.001",Ekstre!C:C,Ambar!$B$11,Ekstre!A:A,Ambar!D3)*-1</f>
        <v>0</v>
      </c>
      <c r="AR3" s="27">
        <f>SUMIFS(Ekstre!$F:$F,Ekstre!$F:$F,"&lt;"&amp;0,Ekstre!$D:$D,"153.02.002",Ekstre!C:C,Ambar!$B$11,Ekstre!A:A,Ambar!D3)*-1</f>
        <v>0</v>
      </c>
      <c r="AS3" s="27">
        <f>SUMIFS(Ekstre!$F:$F,Ekstre!$F:$F,"&lt;"&amp;0,Ekstre!$D:$D,"153.04.001",Ekstre!C:C,Ambar!$B$11,Ekstre!A:A,Ambar!D3)*-1</f>
        <v>0</v>
      </c>
      <c r="AT3" s="27">
        <f>SUMIFS(Ekstre!$F:$F,Ekstre!$F:$F,"&lt;"&amp;0,Ekstre!$D:$D,"153.05.001",Ekstre!C:C,Ambar!$B$11,Ekstre!A:A,Ambar!D3)*-1</f>
        <v>0</v>
      </c>
      <c r="AU3" s="27">
        <f>SUMIFS(Ekstre!$F:$F,Ekstre!$F:$F,"&lt;"&amp;0,Ekstre!$D:$D,"154.01.001",Ekstre!C:C,Ambar!$B$11,Ekstre!A:A,Ambar!D3)*-1</f>
        <v>0</v>
      </c>
      <c r="AV3" s="27">
        <f>SUMIFS(Ekstre!$F:$F,Ekstre!$F:$F,"&lt;"&amp;0,Ekstre!$D:$D,"153.05.002",Ekstre!C:C,Ambar!$B$11,Ekstre!A:A,Ambar!D3)*-1</f>
        <v>0</v>
      </c>
      <c r="AW3">
        <f t="shared" ref="AW3:AW66" si="1">IF(AN3="",0,IF(AN3=0,0,1)+IF(AO3="",0,IF(AO3=0,0,1)+IF(AP3="",0,IF(AP3=0,0,1)+IF(AQ3="",0,IF(AQ3=0,0,1)+IF(AR3="",0,IF(AR3=0,0,1)+IF(AS3="",0,IF(AS3=0,0,1)+IF(AT3="",0,IF(AT3=0,0,1)+
IF(AU3="",0,IF(AU3=0,0,1)+IF(AV3="",0,IF(AV3=0,0,1))))))))))</f>
        <v>0</v>
      </c>
      <c r="AY3" s="24" t="e" cm="1" vm="1">
        <f t="array" ref="AY3">_xlfn._xlws.FILTER(AI:AV,(AW:AW&lt;&gt;"")*(AW:AW&lt;&gt;0))</f>
        <v>#VALUE!</v>
      </c>
      <c r="AZ3" s="24"/>
      <c r="BA3" s="24"/>
      <c r="BB3" s="25"/>
      <c r="BC3" s="25"/>
      <c r="BD3" s="26"/>
      <c r="BE3" s="26"/>
      <c r="BF3" s="26"/>
      <c r="BG3" s="26"/>
      <c r="BH3" s="26"/>
      <c r="BI3" s="26"/>
      <c r="BJ3" s="26"/>
      <c r="BK3" s="26"/>
      <c r="BL3" s="26"/>
    </row>
    <row r="4" spans="1:64" x14ac:dyDescent="0.25">
      <c r="A4" s="1" t="s">
        <v>59</v>
      </c>
      <c r="B4" s="20">
        <v>55153</v>
      </c>
      <c r="D4" s="24">
        <v>71</v>
      </c>
      <c r="E4" s="25" t="s">
        <v>64</v>
      </c>
      <c r="F4" s="24">
        <v>7</v>
      </c>
      <c r="G4" s="25" t="s">
        <v>65</v>
      </c>
      <c r="H4" s="25" t="s">
        <v>178</v>
      </c>
      <c r="I4" s="31">
        <f>IF(F4&lt;&gt;33,0,SUMIFS(Ekstre!$F:$F,Ekstre!$D:$D,"153.01.001",Ekstre!C:C,"&lt;="&amp;Ambar!$B$11,Ekstre!A:A,Ambar!D4))</f>
        <v>0</v>
      </c>
      <c r="J4" s="31">
        <f>IF(F4&lt;&gt;33,0,SUMIFS(Ekstre!$F:$F,Ekstre!$D:$D,"153.01.002",Ekstre!C:C,"&lt;="&amp;Ambar!$B$11,Ekstre!A:A,Ambar!D4))</f>
        <v>0</v>
      </c>
      <c r="K4" s="31">
        <f>IF(F4&lt;&gt;33,0,SUMIFS(Ekstre!$F:$F,Ekstre!$D:$D,"153.01.003",Ekstre!C:C,"&lt;="&amp;Ambar!$B$11,Ekstre!A:A,Ambar!D4))</f>
        <v>0</v>
      </c>
      <c r="L4" s="31">
        <f>IF(F4&lt;&gt;33,0,SUMIFS(Ekstre!$F:$F,Ekstre!$D:$D,"153.02.001",Ekstre!C:C,"&lt;="&amp;Ambar!$B$11,Ekstre!A:A,Ambar!D4))</f>
        <v>0</v>
      </c>
      <c r="M4" s="31">
        <f>IF(F4&lt;&gt;33,0,SUMIFS(Ekstre!$F:$F,Ekstre!$D:$D,"153.02.002",Ekstre!C:C,"&lt;="&amp;Ambar!$B$11,Ekstre!A:A,Ambar!D4))</f>
        <v>0</v>
      </c>
      <c r="N4" s="31">
        <f>IF(F4&lt;&gt;33,0,SUMIFS(Ekstre!$F:$F,Ekstre!$D:$D,"153.04.001",Ekstre!C:C,"&lt;="&amp;Ambar!$B$11,Ekstre!A:A,Ambar!D4))</f>
        <v>0</v>
      </c>
      <c r="O4" s="31">
        <f>IF(F4&lt;&gt;33,0,SUMIFS(Ekstre!$F:$F,Ekstre!$D:$D,"153.05.001",Ekstre!C:C,"&lt;="&amp;Ambar!$B$11,Ekstre!A:A,Ambar!D4))</f>
        <v>0</v>
      </c>
      <c r="P4" s="31">
        <f>IF(F4&lt;&gt;33,0,SUMIFS(Ekstre!$F:$F,Ekstre!$D:$D,"154.01.001",Ekstre!C:C,"&lt;="&amp;Ambar!$B$11,Ekstre!A:A,Ambar!D4))</f>
        <v>0</v>
      </c>
      <c r="Q4" s="31">
        <f>IF(F4&lt;&gt;33,0,SUMIFS(Ekstre!$F:$F,Ekstre!$D:$D,"153.05.002",Ekstre!C:C,"&lt;="&amp;Ambar!$B$11,Ekstre!A:A,Ambar!D4))</f>
        <v>0</v>
      </c>
      <c r="R4">
        <f t="shared" si="0"/>
        <v>0</v>
      </c>
      <c r="T4" s="24"/>
      <c r="U4" s="24"/>
      <c r="V4" s="25"/>
      <c r="W4" s="25"/>
      <c r="X4" s="25"/>
      <c r="Y4" s="26"/>
      <c r="Z4" s="26"/>
      <c r="AA4" s="26"/>
      <c r="AB4" s="26"/>
      <c r="AC4" s="26"/>
      <c r="AD4" s="26"/>
      <c r="AE4" s="26"/>
      <c r="AF4" s="26"/>
      <c r="AG4" s="26"/>
      <c r="AI4">
        <v>71</v>
      </c>
      <c r="AJ4" t="str">
        <v>Antalya Akdeniz</v>
      </c>
      <c r="AK4">
        <v>7</v>
      </c>
      <c r="AL4" t="str">
        <v>DEP/2574-2/27768</v>
      </c>
      <c r="AM4" t="str">
        <v>AKDENİZ AKARYAKIT DEP. NAK. VE TİC.A.Ş.</v>
      </c>
      <c r="AN4" s="26">
        <f>SUMIFS(Ekstre!$F:$F,Ekstre!$F:$F,"&lt;"&amp;0,Ekstre!$D:$D,"153.01.001",Ekstre!C:C,Ambar!$B$11,Ekstre!A:A,Ambar!D4)*-1</f>
        <v>0</v>
      </c>
      <c r="AO4" s="26">
        <f>SUMIFS(Ekstre!$F:$F,Ekstre!$F:$F,"&lt;"&amp;0,Ekstre!$D:$D,"153.01.002",Ekstre!C:C,Ambar!$B$11,Ekstre!A:A,Ambar!D4)*-1</f>
        <v>0</v>
      </c>
      <c r="AP4" s="26">
        <f>SUMIFS(Ekstre!$F:$F,Ekstre!$F:$F,"&lt;"&amp;0,Ekstre!$D:$D,"153.01.003",Ekstre!C:C,Ambar!$B$11,Ekstre!A:A,Ambar!D4)*-1</f>
        <v>0</v>
      </c>
      <c r="AQ4" s="26">
        <f>SUMIFS(Ekstre!$F:$F,Ekstre!$F:$F,"&lt;"&amp;0,Ekstre!$D:$D,"153.02.001",Ekstre!C:C,Ambar!$B$11,Ekstre!A:A,Ambar!D4)*-1</f>
        <v>0</v>
      </c>
      <c r="AR4" s="27">
        <f>SUMIFS(Ekstre!$F:$F,Ekstre!$F:$F,"&lt;"&amp;0,Ekstre!$D:$D,"153.02.002",Ekstre!C:C,Ambar!$B$11,Ekstre!A:A,Ambar!D4)*-1</f>
        <v>0</v>
      </c>
      <c r="AS4" s="27">
        <f>SUMIFS(Ekstre!$F:$F,Ekstre!$F:$F,"&lt;"&amp;0,Ekstre!$D:$D,"153.04.001",Ekstre!C:C,Ambar!$B$11,Ekstre!A:A,Ambar!D4)*-1</f>
        <v>0</v>
      </c>
      <c r="AT4" s="27">
        <f>SUMIFS(Ekstre!$F:$F,Ekstre!$F:$F,"&lt;"&amp;0,Ekstre!$D:$D,"153.05.001",Ekstre!C:C,Ambar!$B$11,Ekstre!A:A,Ambar!D4)*-1</f>
        <v>0</v>
      </c>
      <c r="AU4" s="27">
        <f>SUMIFS(Ekstre!$F:$F,Ekstre!$F:$F,"&lt;"&amp;0,Ekstre!$D:$D,"154.01.001",Ekstre!C:C,Ambar!$B$11,Ekstre!A:A,Ambar!D4)*-1</f>
        <v>0</v>
      </c>
      <c r="AV4" s="27">
        <f>SUMIFS(Ekstre!$F:$F,Ekstre!$F:$F,"&lt;"&amp;0,Ekstre!$D:$D,"153.05.002",Ekstre!C:C,Ambar!$B$11,Ekstre!A:A,Ambar!D4)*-1</f>
        <v>0</v>
      </c>
      <c r="AW4">
        <f t="shared" si="1"/>
        <v>0</v>
      </c>
      <c r="AY4" s="24"/>
      <c r="AZ4" s="24"/>
      <c r="BA4" s="24"/>
      <c r="BB4" s="25"/>
      <c r="BC4" s="25"/>
      <c r="BD4" s="26"/>
      <c r="BE4" s="26"/>
      <c r="BF4" s="26"/>
      <c r="BG4" s="26"/>
      <c r="BH4" s="26"/>
      <c r="BI4" s="26"/>
      <c r="BJ4" s="26"/>
      <c r="BK4" s="26"/>
      <c r="BL4" s="26"/>
    </row>
    <row r="5" spans="1:64" x14ac:dyDescent="0.25">
      <c r="A5" s="12"/>
      <c r="B5" s="12"/>
      <c r="D5" s="24">
        <v>72</v>
      </c>
      <c r="E5" s="25" t="s">
        <v>160</v>
      </c>
      <c r="F5" s="24">
        <v>7</v>
      </c>
      <c r="G5" s="25" t="s">
        <v>161</v>
      </c>
      <c r="H5" s="25" t="s">
        <v>54</v>
      </c>
      <c r="I5" s="31">
        <f>IF(F5&lt;&gt;33,0,SUMIFS(Ekstre!$F:$F,Ekstre!$D:$D,"153.01.001",Ekstre!C:C,"&lt;="&amp;Ambar!$B$11,Ekstre!A:A,Ambar!D5))</f>
        <v>0</v>
      </c>
      <c r="J5" s="31">
        <f>IF(F5&lt;&gt;33,0,SUMIFS(Ekstre!$F:$F,Ekstre!$D:$D,"153.01.002",Ekstre!C:C,"&lt;="&amp;Ambar!$B$11,Ekstre!A:A,Ambar!D5))</f>
        <v>0</v>
      </c>
      <c r="K5" s="31">
        <f>IF(F5&lt;&gt;33,0,SUMIFS(Ekstre!$F:$F,Ekstre!$D:$D,"153.01.003",Ekstre!C:C,"&lt;="&amp;Ambar!$B$11,Ekstre!A:A,Ambar!D5))</f>
        <v>0</v>
      </c>
      <c r="L5" s="31">
        <f>IF(F5&lt;&gt;33,0,SUMIFS(Ekstre!$F:$F,Ekstre!$D:$D,"153.02.001",Ekstre!C:C,"&lt;="&amp;Ambar!$B$11,Ekstre!A:A,Ambar!D5))</f>
        <v>0</v>
      </c>
      <c r="M5" s="31">
        <f>IF(F5&lt;&gt;33,0,SUMIFS(Ekstre!$F:$F,Ekstre!$D:$D,"153.02.002",Ekstre!C:C,"&lt;="&amp;Ambar!$B$11,Ekstre!A:A,Ambar!D5))</f>
        <v>0</v>
      </c>
      <c r="N5" s="31">
        <f>IF(F5&lt;&gt;33,0,SUMIFS(Ekstre!$F:$F,Ekstre!$D:$D,"153.04.001",Ekstre!C:C,"&lt;="&amp;Ambar!$B$11,Ekstre!A:A,Ambar!D5))</f>
        <v>0</v>
      </c>
      <c r="O5" s="31">
        <f>IF(F5&lt;&gt;33,0,SUMIFS(Ekstre!$F:$F,Ekstre!$D:$D,"153.05.001",Ekstre!C:C,"&lt;="&amp;Ambar!$B$11,Ekstre!A:A,Ambar!D5))</f>
        <v>0</v>
      </c>
      <c r="P5" s="31">
        <f>IF(F5&lt;&gt;33,0,SUMIFS(Ekstre!$F:$F,Ekstre!$D:$D,"154.01.001",Ekstre!C:C,"&lt;="&amp;Ambar!$B$11,Ekstre!A:A,Ambar!D5))</f>
        <v>0</v>
      </c>
      <c r="Q5" s="31">
        <f>IF(F5&lt;&gt;33,0,SUMIFS(Ekstre!$F:$F,Ekstre!$D:$D,"153.05.002",Ekstre!C:C,"&lt;="&amp;Ambar!$B$11,Ekstre!A:A,Ambar!D5))</f>
        <v>0</v>
      </c>
      <c r="R5">
        <f t="shared" si="0"/>
        <v>0</v>
      </c>
      <c r="T5" s="24"/>
      <c r="U5" s="24"/>
      <c r="V5" s="25"/>
      <c r="W5" s="25"/>
      <c r="X5" s="25"/>
      <c r="Y5" s="26"/>
      <c r="Z5" s="26"/>
      <c r="AA5" s="26"/>
      <c r="AB5" s="26"/>
      <c r="AC5" s="26"/>
      <c r="AD5" s="26"/>
      <c r="AE5" s="26"/>
      <c r="AF5" s="26"/>
      <c r="AG5" s="26"/>
      <c r="AI5">
        <v>72</v>
      </c>
      <c r="AJ5" t="str">
        <v>Antalya Poaş</v>
      </c>
      <c r="AK5">
        <v>7</v>
      </c>
      <c r="AL5" t="str">
        <v>DEP/474-3/10361</v>
      </c>
      <c r="AM5" t="str">
        <v>PETROL OFİSİ A.Ş.</v>
      </c>
      <c r="AN5" s="26">
        <f>SUMIFS(Ekstre!$F:$F,Ekstre!$F:$F,"&lt;"&amp;0,Ekstre!$D:$D,"153.01.001",Ekstre!C:C,Ambar!$B$11,Ekstre!A:A,Ambar!D5)*-1</f>
        <v>0</v>
      </c>
      <c r="AO5" s="26">
        <f>SUMIFS(Ekstre!$F:$F,Ekstre!$F:$F,"&lt;"&amp;0,Ekstre!$D:$D,"153.01.002",Ekstre!C:C,Ambar!$B$11,Ekstre!A:A,Ambar!D5)*-1</f>
        <v>0</v>
      </c>
      <c r="AP5" s="26">
        <f>SUMIFS(Ekstre!$F:$F,Ekstre!$F:$F,"&lt;"&amp;0,Ekstre!$D:$D,"153.01.003",Ekstre!C:C,Ambar!$B$11,Ekstre!A:A,Ambar!D5)*-1</f>
        <v>0</v>
      </c>
      <c r="AQ5" s="26">
        <f>SUMIFS(Ekstre!$F:$F,Ekstre!$F:$F,"&lt;"&amp;0,Ekstre!$D:$D,"153.02.001",Ekstre!C:C,Ambar!$B$11,Ekstre!A:A,Ambar!D5)*-1</f>
        <v>0</v>
      </c>
      <c r="AR5" s="27">
        <f>SUMIFS(Ekstre!$F:$F,Ekstre!$F:$F,"&lt;"&amp;0,Ekstre!$D:$D,"153.02.002",Ekstre!C:C,Ambar!$B$11,Ekstre!A:A,Ambar!D5)*-1</f>
        <v>0</v>
      </c>
      <c r="AS5" s="27">
        <f>SUMIFS(Ekstre!$F:$F,Ekstre!$F:$F,"&lt;"&amp;0,Ekstre!$D:$D,"153.04.001",Ekstre!C:C,Ambar!$B$11,Ekstre!A:A,Ambar!D5)*-1</f>
        <v>0</v>
      </c>
      <c r="AT5" s="27">
        <f>SUMIFS(Ekstre!$F:$F,Ekstre!$F:$F,"&lt;"&amp;0,Ekstre!$D:$D,"153.05.001",Ekstre!C:C,Ambar!$B$11,Ekstre!A:A,Ambar!D5)*-1</f>
        <v>0</v>
      </c>
      <c r="AU5" s="27">
        <f>SUMIFS(Ekstre!$F:$F,Ekstre!$F:$F,"&lt;"&amp;0,Ekstre!$D:$D,"154.01.001",Ekstre!C:C,Ambar!$B$11,Ekstre!A:A,Ambar!D5)*-1</f>
        <v>0</v>
      </c>
      <c r="AV5" s="27">
        <f>SUMIFS(Ekstre!$F:$F,Ekstre!$F:$F,"&lt;"&amp;0,Ekstre!$D:$D,"153.05.002",Ekstre!C:C,Ambar!$B$11,Ekstre!A:A,Ambar!D5)*-1</f>
        <v>0</v>
      </c>
      <c r="AW5">
        <f t="shared" si="1"/>
        <v>0</v>
      </c>
      <c r="AY5" s="24"/>
      <c r="AZ5" s="24"/>
      <c r="BA5" s="24"/>
      <c r="BB5" s="25"/>
      <c r="BC5" s="25"/>
      <c r="BD5" s="26"/>
      <c r="BE5" s="26"/>
      <c r="BF5" s="26"/>
      <c r="BG5" s="26"/>
      <c r="BH5" s="26"/>
      <c r="BI5" s="26"/>
      <c r="BJ5" s="26"/>
      <c r="BK5" s="26"/>
      <c r="BL5" s="26"/>
    </row>
    <row r="6" spans="1:64" x14ac:dyDescent="0.25">
      <c r="A6" s="12"/>
      <c r="B6" s="12"/>
      <c r="D6" s="24">
        <v>210</v>
      </c>
      <c r="E6" s="25" t="s">
        <v>179</v>
      </c>
      <c r="F6" s="24">
        <v>21</v>
      </c>
      <c r="G6" s="25" t="s">
        <v>180</v>
      </c>
      <c r="H6" s="25" t="s">
        <v>181</v>
      </c>
      <c r="I6" s="31">
        <f>IF(F6&lt;&gt;33,0,SUMIFS(Ekstre!$F:$F,Ekstre!$D:$D,"153.01.001",Ekstre!C:C,"&lt;="&amp;Ambar!$B$11,Ekstre!A:A,Ambar!D6))</f>
        <v>0</v>
      </c>
      <c r="J6" s="31">
        <f>IF(F6&lt;&gt;33,0,SUMIFS(Ekstre!$F:$F,Ekstre!$D:$D,"153.01.002",Ekstre!C:C,"&lt;="&amp;Ambar!$B$11,Ekstre!A:A,Ambar!D6))</f>
        <v>0</v>
      </c>
      <c r="K6" s="31">
        <f>IF(F6&lt;&gt;33,0,SUMIFS(Ekstre!$F:$F,Ekstre!$D:$D,"153.01.003",Ekstre!C:C,"&lt;="&amp;Ambar!$B$11,Ekstre!A:A,Ambar!D6))</f>
        <v>0</v>
      </c>
      <c r="L6" s="31">
        <f>IF(F6&lt;&gt;33,0,SUMIFS(Ekstre!$F:$F,Ekstre!$D:$D,"153.02.001",Ekstre!C:C,"&lt;="&amp;Ambar!$B$11,Ekstre!A:A,Ambar!D6))</f>
        <v>0</v>
      </c>
      <c r="M6" s="31">
        <f>IF(F6&lt;&gt;33,0,SUMIFS(Ekstre!$F:$F,Ekstre!$D:$D,"153.02.002",Ekstre!C:C,"&lt;="&amp;Ambar!$B$11,Ekstre!A:A,Ambar!D6))</f>
        <v>0</v>
      </c>
      <c r="N6" s="31">
        <f>IF(F6&lt;&gt;33,0,SUMIFS(Ekstre!$F:$F,Ekstre!$D:$D,"153.04.001",Ekstre!C:C,"&lt;="&amp;Ambar!$B$11,Ekstre!A:A,Ambar!D6))</f>
        <v>0</v>
      </c>
      <c r="O6" s="31">
        <f>IF(F6&lt;&gt;33,0,SUMIFS(Ekstre!$F:$F,Ekstre!$D:$D,"153.05.001",Ekstre!C:C,"&lt;="&amp;Ambar!$B$11,Ekstre!A:A,Ambar!D6))</f>
        <v>0</v>
      </c>
      <c r="P6" s="31">
        <f>IF(F6&lt;&gt;33,0,SUMIFS(Ekstre!$F:$F,Ekstre!$D:$D,"154.01.001",Ekstre!C:C,"&lt;="&amp;Ambar!$B$11,Ekstre!A:A,Ambar!D6))</f>
        <v>0</v>
      </c>
      <c r="Q6" s="31">
        <f>IF(F6&lt;&gt;33,0,SUMIFS(Ekstre!$F:$F,Ekstre!$D:$D,"153.05.002",Ekstre!C:C,"&lt;="&amp;Ambar!$B$11,Ekstre!A:A,Ambar!D6))</f>
        <v>0</v>
      </c>
      <c r="R6">
        <f t="shared" si="0"/>
        <v>0</v>
      </c>
      <c r="T6" s="24"/>
      <c r="U6" s="24"/>
      <c r="V6" s="25"/>
      <c r="W6" s="25"/>
      <c r="X6" s="25"/>
      <c r="Y6" s="26"/>
      <c r="Z6" s="26"/>
      <c r="AA6" s="26"/>
      <c r="AB6" s="26"/>
      <c r="AC6" s="26"/>
      <c r="AD6" s="26"/>
      <c r="AE6" s="26"/>
      <c r="AF6" s="26"/>
      <c r="AG6" s="26"/>
      <c r="AI6">
        <v>210</v>
      </c>
      <c r="AJ6" t="str">
        <v>Diyarbakır Doğu Karasal Akaryakıt Depo</v>
      </c>
      <c r="AK6">
        <v>21</v>
      </c>
      <c r="AL6" t="str">
        <v>DEP/5410-1/35088</v>
      </c>
      <c r="AM6" t="str">
        <v>DOĞU KARASAL AKAR. DEP. A.Ş.</v>
      </c>
      <c r="AN6" s="26">
        <f>SUMIFS(Ekstre!$F:$F,Ekstre!$F:$F,"&lt;"&amp;0,Ekstre!$D:$D,"153.01.001",Ekstre!C:C,Ambar!$B$11,Ekstre!A:A,Ambar!D6)*-1</f>
        <v>0</v>
      </c>
      <c r="AO6" s="26">
        <f>SUMIFS(Ekstre!$F:$F,Ekstre!$F:$F,"&lt;"&amp;0,Ekstre!$D:$D,"153.01.002",Ekstre!C:C,Ambar!$B$11,Ekstre!A:A,Ambar!D6)*-1</f>
        <v>0</v>
      </c>
      <c r="AP6" s="26">
        <f>SUMIFS(Ekstre!$F:$F,Ekstre!$F:$F,"&lt;"&amp;0,Ekstre!$D:$D,"153.01.003",Ekstre!C:C,Ambar!$B$11,Ekstre!A:A,Ambar!D6)*-1</f>
        <v>0</v>
      </c>
      <c r="AQ6" s="26">
        <f>SUMIFS(Ekstre!$F:$F,Ekstre!$F:$F,"&lt;"&amp;0,Ekstre!$D:$D,"153.02.001",Ekstre!C:C,Ambar!$B$11,Ekstre!A:A,Ambar!D6)*-1</f>
        <v>0</v>
      </c>
      <c r="AR6" s="27">
        <f>SUMIFS(Ekstre!$F:$F,Ekstre!$F:$F,"&lt;"&amp;0,Ekstre!$D:$D,"153.02.002",Ekstre!C:C,Ambar!$B$11,Ekstre!A:A,Ambar!D6)*-1</f>
        <v>0</v>
      </c>
      <c r="AS6" s="27">
        <f>SUMIFS(Ekstre!$F:$F,Ekstre!$F:$F,"&lt;"&amp;0,Ekstre!$D:$D,"153.04.001",Ekstre!C:C,Ambar!$B$11,Ekstre!A:A,Ambar!D6)*-1</f>
        <v>0</v>
      </c>
      <c r="AT6" s="27">
        <f>SUMIFS(Ekstre!$F:$F,Ekstre!$F:$F,"&lt;"&amp;0,Ekstre!$D:$D,"153.05.001",Ekstre!C:C,Ambar!$B$11,Ekstre!A:A,Ambar!D6)*-1</f>
        <v>0</v>
      </c>
      <c r="AU6" s="27">
        <f>SUMIFS(Ekstre!$F:$F,Ekstre!$F:$F,"&lt;"&amp;0,Ekstre!$D:$D,"154.01.001",Ekstre!C:C,Ambar!$B$11,Ekstre!A:A,Ambar!D6)*-1</f>
        <v>0</v>
      </c>
      <c r="AV6" s="27">
        <f>SUMIFS(Ekstre!$F:$F,Ekstre!$F:$F,"&lt;"&amp;0,Ekstre!$D:$D,"153.05.002",Ekstre!C:C,Ambar!$B$11,Ekstre!A:A,Ambar!D6)*-1</f>
        <v>0</v>
      </c>
      <c r="AW6">
        <f t="shared" si="1"/>
        <v>0</v>
      </c>
      <c r="AY6" s="24"/>
      <c r="AZ6" s="24"/>
      <c r="BA6" s="24"/>
      <c r="BB6" s="25"/>
      <c r="BC6" s="25"/>
      <c r="BD6" s="26"/>
      <c r="BE6" s="26"/>
      <c r="BF6" s="26"/>
      <c r="BG6" s="26"/>
      <c r="BH6" s="26"/>
      <c r="BI6" s="26"/>
      <c r="BJ6" s="26"/>
      <c r="BK6" s="26"/>
      <c r="BL6" s="26"/>
    </row>
    <row r="7" spans="1:64" x14ac:dyDescent="0.25">
      <c r="A7" s="12"/>
      <c r="B7" s="12"/>
      <c r="D7" s="24">
        <v>280</v>
      </c>
      <c r="E7" s="25" t="s">
        <v>145</v>
      </c>
      <c r="F7" s="24">
        <v>28</v>
      </c>
      <c r="G7" s="25" t="s">
        <v>146</v>
      </c>
      <c r="H7" s="25" t="s">
        <v>114</v>
      </c>
      <c r="I7" s="31">
        <f>IF(F7&lt;&gt;33,0,SUMIFS(Ekstre!$F:$F,Ekstre!$D:$D,"153.01.001",Ekstre!C:C,"&lt;="&amp;Ambar!$B$11,Ekstre!A:A,Ambar!D7))</f>
        <v>0</v>
      </c>
      <c r="J7" s="31">
        <f>IF(F7&lt;&gt;33,0,SUMIFS(Ekstre!$F:$F,Ekstre!$D:$D,"153.01.002",Ekstre!C:C,"&lt;="&amp;Ambar!$B$11,Ekstre!A:A,Ambar!D7))</f>
        <v>0</v>
      </c>
      <c r="K7" s="31">
        <f>IF(F7&lt;&gt;33,0,SUMIFS(Ekstre!$F:$F,Ekstre!$D:$D,"153.01.003",Ekstre!C:C,"&lt;="&amp;Ambar!$B$11,Ekstre!A:A,Ambar!D7))</f>
        <v>0</v>
      </c>
      <c r="L7" s="31">
        <f>IF(F7&lt;&gt;33,0,SUMIFS(Ekstre!$F:$F,Ekstre!$D:$D,"153.02.001",Ekstre!C:C,"&lt;="&amp;Ambar!$B$11,Ekstre!A:A,Ambar!D7))</f>
        <v>0</v>
      </c>
      <c r="M7" s="31">
        <f>IF(F7&lt;&gt;33,0,SUMIFS(Ekstre!$F:$F,Ekstre!$D:$D,"153.02.002",Ekstre!C:C,"&lt;="&amp;Ambar!$B$11,Ekstre!A:A,Ambar!D7))</f>
        <v>0</v>
      </c>
      <c r="N7" s="31">
        <f>IF(F7&lt;&gt;33,0,SUMIFS(Ekstre!$F:$F,Ekstre!$D:$D,"153.04.001",Ekstre!C:C,"&lt;="&amp;Ambar!$B$11,Ekstre!A:A,Ambar!D7))</f>
        <v>0</v>
      </c>
      <c r="O7" s="31">
        <f>IF(F7&lt;&gt;33,0,SUMIFS(Ekstre!$F:$F,Ekstre!$D:$D,"153.05.001",Ekstre!C:C,"&lt;="&amp;Ambar!$B$11,Ekstre!A:A,Ambar!D7))</f>
        <v>0</v>
      </c>
      <c r="P7" s="31">
        <f>IF(F7&lt;&gt;33,0,SUMIFS(Ekstre!$F:$F,Ekstre!$D:$D,"154.01.001",Ekstre!C:C,"&lt;="&amp;Ambar!$B$11,Ekstre!A:A,Ambar!D7))</f>
        <v>0</v>
      </c>
      <c r="Q7" s="31">
        <f>IF(F7&lt;&gt;33,0,SUMIFS(Ekstre!$F:$F,Ekstre!$D:$D,"153.05.002",Ekstre!C:C,"&lt;="&amp;Ambar!$B$11,Ekstre!A:A,Ambar!D7))</f>
        <v>0</v>
      </c>
      <c r="R7">
        <f t="shared" si="0"/>
        <v>0</v>
      </c>
      <c r="T7" s="24"/>
      <c r="U7" s="24"/>
      <c r="V7" s="25"/>
      <c r="W7" s="25"/>
      <c r="X7" s="25"/>
      <c r="Y7" s="26"/>
      <c r="Z7" s="26"/>
      <c r="AA7" s="26"/>
      <c r="AB7" s="26"/>
      <c r="AC7" s="26"/>
      <c r="AD7" s="26"/>
      <c r="AE7" s="26"/>
      <c r="AF7" s="26"/>
      <c r="AG7" s="26"/>
      <c r="AI7">
        <v>280</v>
      </c>
      <c r="AJ7" t="str">
        <v>Giresun Opet</v>
      </c>
      <c r="AK7">
        <v>28</v>
      </c>
      <c r="AL7" t="str">
        <v>DEP/1272-6/22699</v>
      </c>
      <c r="AM7" t="str">
        <v>OPET PETROLCÜLÜK A.Ş.</v>
      </c>
      <c r="AN7" s="26">
        <f>SUMIFS(Ekstre!$F:$F,Ekstre!$F:$F,"&lt;"&amp;0,Ekstre!$D:$D,"153.01.001",Ekstre!C:C,Ambar!$B$11,Ekstre!A:A,Ambar!D7)*-1</f>
        <v>0</v>
      </c>
      <c r="AO7" s="26">
        <f>SUMIFS(Ekstre!$F:$F,Ekstre!$F:$F,"&lt;"&amp;0,Ekstre!$D:$D,"153.01.002",Ekstre!C:C,Ambar!$B$11,Ekstre!A:A,Ambar!D7)*-1</f>
        <v>0</v>
      </c>
      <c r="AP7" s="26">
        <f>SUMIFS(Ekstre!$F:$F,Ekstre!$F:$F,"&lt;"&amp;0,Ekstre!$D:$D,"153.01.003",Ekstre!C:C,Ambar!$B$11,Ekstre!A:A,Ambar!D7)*-1</f>
        <v>0</v>
      </c>
      <c r="AQ7" s="26">
        <f>SUMIFS(Ekstre!$F:$F,Ekstre!$F:$F,"&lt;"&amp;0,Ekstre!$D:$D,"153.02.001",Ekstre!C:C,Ambar!$B$11,Ekstre!A:A,Ambar!D7)*-1</f>
        <v>0</v>
      </c>
      <c r="AR7" s="27">
        <f>SUMIFS(Ekstre!$F:$F,Ekstre!$F:$F,"&lt;"&amp;0,Ekstre!$D:$D,"153.02.002",Ekstre!C:C,Ambar!$B$11,Ekstre!A:A,Ambar!D7)*-1</f>
        <v>0</v>
      </c>
      <c r="AS7" s="27">
        <f>SUMIFS(Ekstre!$F:$F,Ekstre!$F:$F,"&lt;"&amp;0,Ekstre!$D:$D,"153.04.001",Ekstre!C:C,Ambar!$B$11,Ekstre!A:A,Ambar!D7)*-1</f>
        <v>0</v>
      </c>
      <c r="AT7" s="27">
        <f>SUMIFS(Ekstre!$F:$F,Ekstre!$F:$F,"&lt;"&amp;0,Ekstre!$D:$D,"153.05.001",Ekstre!C:C,Ambar!$B$11,Ekstre!A:A,Ambar!D7)*-1</f>
        <v>0</v>
      </c>
      <c r="AU7" s="27">
        <f>SUMIFS(Ekstre!$F:$F,Ekstre!$F:$F,"&lt;"&amp;0,Ekstre!$D:$D,"154.01.001",Ekstre!C:C,Ambar!$B$11,Ekstre!A:A,Ambar!D7)*-1</f>
        <v>0</v>
      </c>
      <c r="AV7" s="27">
        <f>SUMIFS(Ekstre!$F:$F,Ekstre!$F:$F,"&lt;"&amp;0,Ekstre!$D:$D,"153.05.002",Ekstre!C:C,Ambar!$B$11,Ekstre!A:A,Ambar!D7)*-1</f>
        <v>0</v>
      </c>
      <c r="AW7">
        <f t="shared" si="1"/>
        <v>0</v>
      </c>
      <c r="AY7" s="24"/>
      <c r="AZ7" s="24"/>
      <c r="BA7" s="24"/>
      <c r="BB7" s="25"/>
      <c r="BC7" s="25"/>
      <c r="BD7" s="26"/>
      <c r="BE7" s="26"/>
      <c r="BF7" s="26"/>
      <c r="BG7" s="26"/>
      <c r="BH7" s="26"/>
      <c r="BI7" s="26"/>
      <c r="BJ7" s="26"/>
      <c r="BK7" s="26"/>
      <c r="BL7" s="26"/>
    </row>
    <row r="8" spans="1:64" x14ac:dyDescent="0.25">
      <c r="A8" s="12"/>
      <c r="B8" s="12"/>
      <c r="D8" s="24">
        <v>310</v>
      </c>
      <c r="E8" s="25" t="s">
        <v>55</v>
      </c>
      <c r="F8" s="24">
        <v>31</v>
      </c>
      <c r="G8" s="25" t="s">
        <v>57</v>
      </c>
      <c r="H8" s="25" t="s">
        <v>54</v>
      </c>
      <c r="I8" s="31">
        <f>IF(F8&lt;&gt;33,0,SUMIFS(Ekstre!$F:$F,Ekstre!$D:$D,"153.01.001",Ekstre!C:C,"&lt;="&amp;Ambar!$B$11,Ekstre!A:A,Ambar!D8))</f>
        <v>0</v>
      </c>
      <c r="J8" s="31">
        <f>IF(F8&lt;&gt;33,0,SUMIFS(Ekstre!$F:$F,Ekstre!$D:$D,"153.01.002",Ekstre!C:C,"&lt;="&amp;Ambar!$B$11,Ekstre!A:A,Ambar!D8))</f>
        <v>0</v>
      </c>
      <c r="K8" s="31">
        <f>IF(F8&lt;&gt;33,0,SUMIFS(Ekstre!$F:$F,Ekstre!$D:$D,"153.01.003",Ekstre!C:C,"&lt;="&amp;Ambar!$B$11,Ekstre!A:A,Ambar!D8))</f>
        <v>0</v>
      </c>
      <c r="L8" s="31">
        <f>IF(F8&lt;&gt;33,0,SUMIFS(Ekstre!$F:$F,Ekstre!$D:$D,"153.02.001",Ekstre!C:C,"&lt;="&amp;Ambar!$B$11,Ekstre!A:A,Ambar!D8))</f>
        <v>0</v>
      </c>
      <c r="M8" s="31">
        <f>IF(F8&lt;&gt;33,0,SUMIFS(Ekstre!$F:$F,Ekstre!$D:$D,"153.02.002",Ekstre!C:C,"&lt;="&amp;Ambar!$B$11,Ekstre!A:A,Ambar!D8))</f>
        <v>0</v>
      </c>
      <c r="N8" s="31">
        <f>IF(F8&lt;&gt;33,0,SUMIFS(Ekstre!$F:$F,Ekstre!$D:$D,"153.04.001",Ekstre!C:C,"&lt;="&amp;Ambar!$B$11,Ekstre!A:A,Ambar!D8))</f>
        <v>0</v>
      </c>
      <c r="O8" s="31">
        <f>IF(F8&lt;&gt;33,0,SUMIFS(Ekstre!$F:$F,Ekstre!$D:$D,"153.05.001",Ekstre!C:C,"&lt;="&amp;Ambar!$B$11,Ekstre!A:A,Ambar!D8))</f>
        <v>0</v>
      </c>
      <c r="P8" s="31">
        <f>IF(F8&lt;&gt;33,0,SUMIFS(Ekstre!$F:$F,Ekstre!$D:$D,"154.01.001",Ekstre!C:C,"&lt;="&amp;Ambar!$B$11,Ekstre!A:A,Ambar!D8))</f>
        <v>0</v>
      </c>
      <c r="Q8" s="31">
        <f>IF(F8&lt;&gt;33,0,SUMIFS(Ekstre!$F:$F,Ekstre!$D:$D,"153.05.002",Ekstre!C:C,"&lt;="&amp;Ambar!$B$11,Ekstre!A:A,Ambar!D8))</f>
        <v>0</v>
      </c>
      <c r="R8">
        <f t="shared" si="0"/>
        <v>0</v>
      </c>
      <c r="T8" s="24"/>
      <c r="U8" s="24"/>
      <c r="V8" s="25"/>
      <c r="W8" s="25"/>
      <c r="X8" s="25"/>
      <c r="Y8" s="26"/>
      <c r="Z8" s="26"/>
      <c r="AA8" s="26"/>
      <c r="AB8" s="26"/>
      <c r="AC8" s="26"/>
      <c r="AD8" s="26"/>
      <c r="AE8" s="26"/>
      <c r="AF8" s="26"/>
      <c r="AG8" s="26"/>
      <c r="AI8">
        <v>310</v>
      </c>
      <c r="AJ8" t="str">
        <v>Hatay Poaş</v>
      </c>
      <c r="AK8">
        <v>31</v>
      </c>
      <c r="AL8" t="str">
        <v>DEP/474-12/10370</v>
      </c>
      <c r="AM8" t="str">
        <v>PETROL OFİSİ A.Ş.</v>
      </c>
      <c r="AN8" s="26">
        <f>SUMIFS(Ekstre!$F:$F,Ekstre!$F:$F,"&lt;"&amp;0,Ekstre!$D:$D,"153.01.001",Ekstre!C:C,Ambar!$B$11,Ekstre!A:A,Ambar!D8)*-1</f>
        <v>0</v>
      </c>
      <c r="AO8" s="26">
        <f>SUMIFS(Ekstre!$F:$F,Ekstre!$F:$F,"&lt;"&amp;0,Ekstre!$D:$D,"153.01.002",Ekstre!C:C,Ambar!$B$11,Ekstre!A:A,Ambar!D8)*-1</f>
        <v>0</v>
      </c>
      <c r="AP8" s="26">
        <f>SUMIFS(Ekstre!$F:$F,Ekstre!$F:$F,"&lt;"&amp;0,Ekstre!$D:$D,"153.01.003",Ekstre!C:C,Ambar!$B$11,Ekstre!A:A,Ambar!D8)*-1</f>
        <v>0</v>
      </c>
      <c r="AQ8" s="26">
        <f>SUMIFS(Ekstre!$F:$F,Ekstre!$F:$F,"&lt;"&amp;0,Ekstre!$D:$D,"153.02.001",Ekstre!C:C,Ambar!$B$11,Ekstre!A:A,Ambar!D8)*-1</f>
        <v>0</v>
      </c>
      <c r="AR8" s="27">
        <f>SUMIFS(Ekstre!$F:$F,Ekstre!$F:$F,"&lt;"&amp;0,Ekstre!$D:$D,"153.02.002",Ekstre!C:C,Ambar!$B$11,Ekstre!A:A,Ambar!D8)*-1</f>
        <v>0</v>
      </c>
      <c r="AS8" s="27">
        <f>SUMIFS(Ekstre!$F:$F,Ekstre!$F:$F,"&lt;"&amp;0,Ekstre!$D:$D,"153.04.001",Ekstre!C:C,Ambar!$B$11,Ekstre!A:A,Ambar!D8)*-1</f>
        <v>0</v>
      </c>
      <c r="AT8" s="27">
        <f>SUMIFS(Ekstre!$F:$F,Ekstre!$F:$F,"&lt;"&amp;0,Ekstre!$D:$D,"153.05.001",Ekstre!C:C,Ambar!$B$11,Ekstre!A:A,Ambar!D8)*-1</f>
        <v>0</v>
      </c>
      <c r="AU8" s="27">
        <f>SUMIFS(Ekstre!$F:$F,Ekstre!$F:$F,"&lt;"&amp;0,Ekstre!$D:$D,"154.01.001",Ekstre!C:C,Ambar!$B$11,Ekstre!A:A,Ambar!D8)*-1</f>
        <v>0</v>
      </c>
      <c r="AV8" s="27">
        <f>SUMIFS(Ekstre!$F:$F,Ekstre!$F:$F,"&lt;"&amp;0,Ekstre!$D:$D,"153.05.002",Ekstre!C:C,Ambar!$B$11,Ekstre!A:A,Ambar!D8)*-1</f>
        <v>0</v>
      </c>
      <c r="AW8">
        <f t="shared" si="1"/>
        <v>0</v>
      </c>
      <c r="AY8" s="24"/>
      <c r="AZ8" s="24"/>
      <c r="BA8" s="24"/>
      <c r="BB8" s="25"/>
      <c r="BC8" s="25"/>
      <c r="BD8" s="26"/>
      <c r="BE8" s="26"/>
      <c r="BF8" s="26"/>
      <c r="BG8" s="26"/>
      <c r="BH8" s="26"/>
      <c r="BI8" s="26"/>
      <c r="BJ8" s="26"/>
      <c r="BK8" s="26"/>
      <c r="BL8" s="26"/>
    </row>
    <row r="9" spans="1:64" x14ac:dyDescent="0.25">
      <c r="A9" s="12"/>
      <c r="B9" s="12"/>
      <c r="D9" s="24">
        <v>311</v>
      </c>
      <c r="E9" s="25" t="s">
        <v>112</v>
      </c>
      <c r="F9" s="24">
        <v>31</v>
      </c>
      <c r="G9" s="25" t="s">
        <v>113</v>
      </c>
      <c r="H9" s="25" t="s">
        <v>134</v>
      </c>
      <c r="I9" s="31">
        <f>IF(F9&lt;&gt;33,0,SUMIFS(Ekstre!$F:$F,Ekstre!$D:$D,"153.01.001",Ekstre!C:C,"&lt;="&amp;Ambar!$B$11,Ekstre!A:A,Ambar!D9))</f>
        <v>0</v>
      </c>
      <c r="J9" s="31">
        <f>IF(F9&lt;&gt;33,0,SUMIFS(Ekstre!$F:$F,Ekstre!$D:$D,"153.01.002",Ekstre!C:C,"&lt;="&amp;Ambar!$B$11,Ekstre!A:A,Ambar!D9))</f>
        <v>0</v>
      </c>
      <c r="K9" s="31">
        <f>IF(F9&lt;&gt;33,0,SUMIFS(Ekstre!$F:$F,Ekstre!$D:$D,"153.01.003",Ekstre!C:C,"&lt;="&amp;Ambar!$B$11,Ekstre!A:A,Ambar!D9))</f>
        <v>0</v>
      </c>
      <c r="L9" s="31">
        <f>IF(F9&lt;&gt;33,0,SUMIFS(Ekstre!$F:$F,Ekstre!$D:$D,"153.02.001",Ekstre!C:C,"&lt;="&amp;Ambar!$B$11,Ekstre!A:A,Ambar!D9))</f>
        <v>0</v>
      </c>
      <c r="M9" s="31">
        <f>IF(F9&lt;&gt;33,0,SUMIFS(Ekstre!$F:$F,Ekstre!$D:$D,"153.02.002",Ekstre!C:C,"&lt;="&amp;Ambar!$B$11,Ekstre!A:A,Ambar!D9))</f>
        <v>0</v>
      </c>
      <c r="N9" s="31">
        <f>IF(F9&lt;&gt;33,0,SUMIFS(Ekstre!$F:$F,Ekstre!$D:$D,"153.04.001",Ekstre!C:C,"&lt;="&amp;Ambar!$B$11,Ekstre!A:A,Ambar!D9))</f>
        <v>0</v>
      </c>
      <c r="O9" s="31">
        <f>IF(F9&lt;&gt;33,0,SUMIFS(Ekstre!$F:$F,Ekstre!$D:$D,"153.05.001",Ekstre!C:C,"&lt;="&amp;Ambar!$B$11,Ekstre!A:A,Ambar!D9))</f>
        <v>0</v>
      </c>
      <c r="P9" s="31">
        <f>IF(F9&lt;&gt;33,0,SUMIFS(Ekstre!$F:$F,Ekstre!$D:$D,"154.01.001",Ekstre!C:C,"&lt;="&amp;Ambar!$B$11,Ekstre!A:A,Ambar!D9))</f>
        <v>0</v>
      </c>
      <c r="Q9" s="31">
        <f>IF(F9&lt;&gt;33,0,SUMIFS(Ekstre!$F:$F,Ekstre!$D:$D,"153.05.002",Ekstre!C:C,"&lt;="&amp;Ambar!$B$11,Ekstre!A:A,Ambar!D9))</f>
        <v>0</v>
      </c>
      <c r="R9">
        <f t="shared" si="0"/>
        <v>0</v>
      </c>
      <c r="T9" s="24"/>
      <c r="U9" s="24"/>
      <c r="V9" s="25"/>
      <c r="W9" s="25"/>
      <c r="X9" s="25"/>
      <c r="Y9" s="26"/>
      <c r="Z9" s="26"/>
      <c r="AA9" s="26"/>
      <c r="AB9" s="26"/>
      <c r="AC9" s="26"/>
      <c r="AD9" s="26"/>
      <c r="AE9" s="26"/>
      <c r="AF9" s="26"/>
      <c r="AG9" s="26"/>
      <c r="AI9">
        <v>311</v>
      </c>
      <c r="AJ9" t="str">
        <v>Hatay Socar - TP</v>
      </c>
      <c r="AK9">
        <v>31</v>
      </c>
      <c r="AL9" t="str">
        <v>DEP/1830-2/25208</v>
      </c>
      <c r="AM9" t="str">
        <v>TP PETROL DAĞITIM A.Ş.</v>
      </c>
      <c r="AN9" s="26">
        <f>SUMIFS(Ekstre!$F:$F,Ekstre!$F:$F,"&lt;"&amp;0,Ekstre!$D:$D,"153.01.001",Ekstre!C:C,Ambar!$B$11,Ekstre!A:A,Ambar!D9)*-1</f>
        <v>0</v>
      </c>
      <c r="AO9" s="26">
        <f>SUMIFS(Ekstre!$F:$F,Ekstre!$F:$F,"&lt;"&amp;0,Ekstre!$D:$D,"153.01.002",Ekstre!C:C,Ambar!$B$11,Ekstre!A:A,Ambar!D9)*-1</f>
        <v>0</v>
      </c>
      <c r="AP9" s="26">
        <f>SUMIFS(Ekstre!$F:$F,Ekstre!$F:$F,"&lt;"&amp;0,Ekstre!$D:$D,"153.01.003",Ekstre!C:C,Ambar!$B$11,Ekstre!A:A,Ambar!D9)*-1</f>
        <v>0</v>
      </c>
      <c r="AQ9" s="26">
        <f>SUMIFS(Ekstre!$F:$F,Ekstre!$F:$F,"&lt;"&amp;0,Ekstre!$D:$D,"153.02.001",Ekstre!C:C,Ambar!$B$11,Ekstre!A:A,Ambar!D9)*-1</f>
        <v>0</v>
      </c>
      <c r="AR9" s="27">
        <f>SUMIFS(Ekstre!$F:$F,Ekstre!$F:$F,"&lt;"&amp;0,Ekstre!$D:$D,"153.02.002",Ekstre!C:C,Ambar!$B$11,Ekstre!A:A,Ambar!D9)*-1</f>
        <v>0</v>
      </c>
      <c r="AS9" s="27">
        <f>SUMIFS(Ekstre!$F:$F,Ekstre!$F:$F,"&lt;"&amp;0,Ekstre!$D:$D,"153.04.001",Ekstre!C:C,Ambar!$B$11,Ekstre!A:A,Ambar!D9)*-1</f>
        <v>0</v>
      </c>
      <c r="AT9" s="27">
        <f>SUMIFS(Ekstre!$F:$F,Ekstre!$F:$F,"&lt;"&amp;0,Ekstre!$D:$D,"153.05.001",Ekstre!C:C,Ambar!$B$11,Ekstre!A:A,Ambar!D9)*-1</f>
        <v>0</v>
      </c>
      <c r="AU9" s="27">
        <f>SUMIFS(Ekstre!$F:$F,Ekstre!$F:$F,"&lt;"&amp;0,Ekstre!$D:$D,"154.01.001",Ekstre!C:C,Ambar!$B$11,Ekstre!A:A,Ambar!D9)*-1</f>
        <v>0</v>
      </c>
      <c r="AV9" s="27">
        <f>SUMIFS(Ekstre!$F:$F,Ekstre!$F:$F,"&lt;"&amp;0,Ekstre!$D:$D,"153.05.002",Ekstre!C:C,Ambar!$B$11,Ekstre!A:A,Ambar!D9)*-1</f>
        <v>0</v>
      </c>
      <c r="AW9">
        <f t="shared" si="1"/>
        <v>0</v>
      </c>
      <c r="AY9" s="24"/>
      <c r="AZ9" s="24"/>
      <c r="BA9" s="24"/>
      <c r="BB9" s="25"/>
      <c r="BC9" s="25"/>
      <c r="BD9" s="26"/>
      <c r="BE9" s="26"/>
      <c r="BF9" s="26"/>
      <c r="BG9" s="26"/>
      <c r="BH9" s="26"/>
      <c r="BI9" s="26"/>
      <c r="BJ9" s="26"/>
      <c r="BK9" s="26"/>
      <c r="BL9" s="26"/>
    </row>
    <row r="10" spans="1:64" x14ac:dyDescent="0.25">
      <c r="D10" s="24">
        <v>330</v>
      </c>
      <c r="E10" s="25" t="s">
        <v>95</v>
      </c>
      <c r="F10" s="24">
        <v>33</v>
      </c>
      <c r="G10" s="25" t="s">
        <v>96</v>
      </c>
      <c r="H10" s="25" t="s">
        <v>114</v>
      </c>
      <c r="I10" s="31">
        <f>IF(F10&lt;&gt;33,0,SUMIFS(Ekstre!$F:$F,Ekstre!$D:$D,"153.01.001",Ekstre!C:C,"&lt;="&amp;Ambar!$B$11,Ekstre!A:A,Ambar!D10))</f>
        <v>0</v>
      </c>
      <c r="J10" s="31">
        <f>IF(F10&lt;&gt;33,0,SUMIFS(Ekstre!$F:$F,Ekstre!$D:$D,"153.01.002",Ekstre!C:C,"&lt;="&amp;Ambar!$B$11,Ekstre!A:A,Ambar!D10))</f>
        <v>0</v>
      </c>
      <c r="K10" s="31">
        <f>IF(F10&lt;&gt;33,0,SUMIFS(Ekstre!$F:$F,Ekstre!$D:$D,"153.01.003",Ekstre!C:C,"&lt;="&amp;Ambar!$B$11,Ekstre!A:A,Ambar!D10))</f>
        <v>0</v>
      </c>
      <c r="L10" s="31">
        <f>IF(F10&lt;&gt;33,0,SUMIFS(Ekstre!$F:$F,Ekstre!$D:$D,"153.02.001",Ekstre!C:C,"&lt;="&amp;Ambar!$B$11,Ekstre!A:A,Ambar!D10))</f>
        <v>0</v>
      </c>
      <c r="M10" s="31">
        <f>IF(F10&lt;&gt;33,0,SUMIFS(Ekstre!$F:$F,Ekstre!$D:$D,"153.02.002",Ekstre!C:C,"&lt;="&amp;Ambar!$B$11,Ekstre!A:A,Ambar!D10))</f>
        <v>0</v>
      </c>
      <c r="N10" s="31">
        <f>IF(F10&lt;&gt;33,0,SUMIFS(Ekstre!$F:$F,Ekstre!$D:$D,"153.04.001",Ekstre!C:C,"&lt;="&amp;Ambar!$B$11,Ekstre!A:A,Ambar!D10))</f>
        <v>0</v>
      </c>
      <c r="O10" s="31">
        <f>IF(F10&lt;&gt;33,0,SUMIFS(Ekstre!$F:$F,Ekstre!$D:$D,"153.05.001",Ekstre!C:C,"&lt;="&amp;Ambar!$B$11,Ekstre!A:A,Ambar!D10))</f>
        <v>0</v>
      </c>
      <c r="P10" s="31">
        <f>IF(F10&lt;&gt;33,0,SUMIFS(Ekstre!$F:$F,Ekstre!$D:$D,"154.01.001",Ekstre!C:C,"&lt;="&amp;Ambar!$B$11,Ekstre!A:A,Ambar!D10))</f>
        <v>0</v>
      </c>
      <c r="Q10" s="31">
        <f>IF(F10&lt;&gt;33,0,SUMIFS(Ekstre!$F:$F,Ekstre!$D:$D,"153.05.002",Ekstre!C:C,"&lt;="&amp;Ambar!$B$11,Ekstre!A:A,Ambar!D10))</f>
        <v>0</v>
      </c>
      <c r="R10">
        <f t="shared" si="0"/>
        <v>0</v>
      </c>
      <c r="T10" s="24"/>
      <c r="U10" s="24"/>
      <c r="V10" s="25"/>
      <c r="W10" s="25"/>
      <c r="X10" s="25"/>
      <c r="Y10" s="26"/>
      <c r="Z10" s="26"/>
      <c r="AA10" s="26"/>
      <c r="AB10" s="26"/>
      <c r="AC10" s="26"/>
      <c r="AD10" s="26"/>
      <c r="AE10" s="26"/>
      <c r="AF10" s="26"/>
      <c r="AG10" s="26"/>
      <c r="AI10">
        <v>330</v>
      </c>
      <c r="AJ10" t="str">
        <v>Mersin Opet</v>
      </c>
      <c r="AK10">
        <v>33</v>
      </c>
      <c r="AL10" t="str">
        <v>DEP/476-161/10881</v>
      </c>
      <c r="AM10" t="str">
        <v>OPET PETROLCÜLÜK A.Ş.</v>
      </c>
      <c r="AN10" s="26">
        <f>SUMIFS(Ekstre!$F:$F,Ekstre!$F:$F,"&lt;"&amp;0,Ekstre!$D:$D,"153.01.001",Ekstre!C:C,Ambar!$B$11,Ekstre!A:A,Ambar!D10)*-1</f>
        <v>0</v>
      </c>
      <c r="AO10" s="26">
        <f>SUMIFS(Ekstre!$F:$F,Ekstre!$F:$F,"&lt;"&amp;0,Ekstre!$D:$D,"153.01.002",Ekstre!C:C,Ambar!$B$11,Ekstre!A:A,Ambar!D10)*-1</f>
        <v>0</v>
      </c>
      <c r="AP10" s="26">
        <f>SUMIFS(Ekstre!$F:$F,Ekstre!$F:$F,"&lt;"&amp;0,Ekstre!$D:$D,"153.01.003",Ekstre!C:C,Ambar!$B$11,Ekstre!A:A,Ambar!D10)*-1</f>
        <v>0</v>
      </c>
      <c r="AQ10" s="26">
        <f>SUMIFS(Ekstre!$F:$F,Ekstre!$F:$F,"&lt;"&amp;0,Ekstre!$D:$D,"153.02.001",Ekstre!C:C,Ambar!$B$11,Ekstre!A:A,Ambar!D10)*-1</f>
        <v>0</v>
      </c>
      <c r="AR10" s="27">
        <f>SUMIFS(Ekstre!$F:$F,Ekstre!$F:$F,"&lt;"&amp;0,Ekstre!$D:$D,"153.02.002",Ekstre!C:C,Ambar!$B$11,Ekstre!A:A,Ambar!D10)*-1</f>
        <v>0</v>
      </c>
      <c r="AS10" s="27">
        <f>SUMIFS(Ekstre!$F:$F,Ekstre!$F:$F,"&lt;"&amp;0,Ekstre!$D:$D,"153.04.001",Ekstre!C:C,Ambar!$B$11,Ekstre!A:A,Ambar!D10)*-1</f>
        <v>0</v>
      </c>
      <c r="AT10" s="27">
        <f>SUMIFS(Ekstre!$F:$F,Ekstre!$F:$F,"&lt;"&amp;0,Ekstre!$D:$D,"153.05.001",Ekstre!C:C,Ambar!$B$11,Ekstre!A:A,Ambar!D10)*-1</f>
        <v>0</v>
      </c>
      <c r="AU10" s="27">
        <f>SUMIFS(Ekstre!$F:$F,Ekstre!$F:$F,"&lt;"&amp;0,Ekstre!$D:$D,"154.01.001",Ekstre!C:C,Ambar!$B$11,Ekstre!A:A,Ambar!D10)*-1</f>
        <v>0</v>
      </c>
      <c r="AV10" s="27">
        <f>SUMIFS(Ekstre!$F:$F,Ekstre!$F:$F,"&lt;"&amp;0,Ekstre!$D:$D,"153.05.002",Ekstre!C:C,Ambar!$B$11,Ekstre!A:A,Ambar!D10)*-1</f>
        <v>0</v>
      </c>
      <c r="AW10">
        <f t="shared" si="1"/>
        <v>0</v>
      </c>
      <c r="AY10" s="24"/>
      <c r="AZ10" s="24"/>
      <c r="BA10" s="24"/>
      <c r="BB10" s="25"/>
      <c r="BC10" s="25"/>
      <c r="BD10" s="26"/>
      <c r="BE10" s="26"/>
      <c r="BF10" s="26"/>
      <c r="BG10" s="26"/>
      <c r="BH10" s="26"/>
      <c r="BI10" s="26"/>
      <c r="BJ10" s="26"/>
      <c r="BK10" s="26"/>
      <c r="BL10" s="26"/>
    </row>
    <row r="11" spans="1:64" x14ac:dyDescent="0.25">
      <c r="A11" s="34" t="s">
        <v>182</v>
      </c>
      <c r="B11" s="35">
        <f>Alış_Hareketler!B4-1</f>
        <v>46021</v>
      </c>
      <c r="D11" s="24">
        <v>331</v>
      </c>
      <c r="E11" s="25" t="s">
        <v>101</v>
      </c>
      <c r="F11" s="24">
        <v>33</v>
      </c>
      <c r="G11" s="25" t="s">
        <v>102</v>
      </c>
      <c r="H11" s="25" t="s">
        <v>183</v>
      </c>
      <c r="I11" s="31">
        <f>IF(F11&lt;&gt;33,0,SUMIFS(Ekstre!$F:$F,Ekstre!$D:$D,"153.01.001",Ekstre!C:C,"&lt;="&amp;Ambar!$B$11,Ekstre!A:A,Ambar!D11))</f>
        <v>0</v>
      </c>
      <c r="J11" s="31">
        <f>IF(F11&lt;&gt;33,0,SUMIFS(Ekstre!$F:$F,Ekstre!$D:$D,"153.01.002",Ekstre!C:C,"&lt;="&amp;Ambar!$B$11,Ekstre!A:A,Ambar!D11))</f>
        <v>0</v>
      </c>
      <c r="K11" s="31">
        <f>IF(F11&lt;&gt;33,0,SUMIFS(Ekstre!$F:$F,Ekstre!$D:$D,"153.01.003",Ekstre!C:C,"&lt;="&amp;Ambar!$B$11,Ekstre!A:A,Ambar!D11))</f>
        <v>0</v>
      </c>
      <c r="L11" s="31">
        <f>IF(F11&lt;&gt;33,0,SUMIFS(Ekstre!$F:$F,Ekstre!$D:$D,"153.02.001",Ekstre!C:C,"&lt;="&amp;Ambar!$B$11,Ekstre!A:A,Ambar!D11))</f>
        <v>0</v>
      </c>
      <c r="M11" s="31">
        <f>IF(F11&lt;&gt;33,0,SUMIFS(Ekstre!$F:$F,Ekstre!$D:$D,"153.02.002",Ekstre!C:C,"&lt;="&amp;Ambar!$B$11,Ekstre!A:A,Ambar!D11))</f>
        <v>0</v>
      </c>
      <c r="N11" s="31">
        <f>IF(F11&lt;&gt;33,0,SUMIFS(Ekstre!$F:$F,Ekstre!$D:$D,"153.04.001",Ekstre!C:C,"&lt;="&amp;Ambar!$B$11,Ekstre!A:A,Ambar!D11))</f>
        <v>0</v>
      </c>
      <c r="O11" s="31">
        <f>IF(F11&lt;&gt;33,0,SUMIFS(Ekstre!$F:$F,Ekstre!$D:$D,"153.05.001",Ekstre!C:C,"&lt;="&amp;Ambar!$B$11,Ekstre!A:A,Ambar!D11))</f>
        <v>0</v>
      </c>
      <c r="P11" s="31">
        <f>IF(F11&lt;&gt;33,0,SUMIFS(Ekstre!$F:$F,Ekstre!$D:$D,"154.01.001",Ekstre!C:C,"&lt;="&amp;Ambar!$B$11,Ekstre!A:A,Ambar!D11))</f>
        <v>0</v>
      </c>
      <c r="Q11" s="31">
        <f>IF(F11&lt;&gt;33,0,SUMIFS(Ekstre!$F:$F,Ekstre!$D:$D,"153.05.002",Ekstre!C:C,"&lt;="&amp;Ambar!$B$11,Ekstre!A:A,Ambar!D11))</f>
        <v>0</v>
      </c>
      <c r="R11">
        <f t="shared" si="0"/>
        <v>0</v>
      </c>
      <c r="T11" s="24"/>
      <c r="U11" s="24"/>
      <c r="V11" s="25"/>
      <c r="W11" s="25"/>
      <c r="X11" s="25"/>
      <c r="Y11" s="26"/>
      <c r="Z11" s="26"/>
      <c r="AA11" s="26"/>
      <c r="AB11" s="26"/>
      <c r="AC11" s="26"/>
      <c r="AD11" s="26"/>
      <c r="AE11" s="26"/>
      <c r="AF11" s="26"/>
      <c r="AG11" s="26"/>
      <c r="AI11">
        <v>331</v>
      </c>
      <c r="AJ11" t="str">
        <v>Mersin Alpet</v>
      </c>
      <c r="AK11">
        <v>33</v>
      </c>
      <c r="AL11" t="str">
        <v>DEP/9318/43037</v>
      </c>
      <c r="AM11" t="str">
        <v>ALTINBAŞ PETROL VE TİCARET A.Ş.</v>
      </c>
      <c r="AN11" s="26">
        <f>SUMIFS(Ekstre!$F:$F,Ekstre!$F:$F,"&lt;"&amp;0,Ekstre!$D:$D,"153.01.001",Ekstre!C:C,Ambar!$B$11,Ekstre!A:A,Ambar!D11)*-1</f>
        <v>0</v>
      </c>
      <c r="AO11" s="26">
        <f>SUMIFS(Ekstre!$F:$F,Ekstre!$F:$F,"&lt;"&amp;0,Ekstre!$D:$D,"153.01.002",Ekstre!C:C,Ambar!$B$11,Ekstre!A:A,Ambar!D11)*-1</f>
        <v>0</v>
      </c>
      <c r="AP11" s="26">
        <f>SUMIFS(Ekstre!$F:$F,Ekstre!$F:$F,"&lt;"&amp;0,Ekstre!$D:$D,"153.01.003",Ekstre!C:C,Ambar!$B$11,Ekstre!A:A,Ambar!D11)*-1</f>
        <v>0</v>
      </c>
      <c r="AQ11" s="26">
        <f>SUMIFS(Ekstre!$F:$F,Ekstre!$F:$F,"&lt;"&amp;0,Ekstre!$D:$D,"153.02.001",Ekstre!C:C,Ambar!$B$11,Ekstre!A:A,Ambar!D11)*-1</f>
        <v>0</v>
      </c>
      <c r="AR11" s="27">
        <f>SUMIFS(Ekstre!$F:$F,Ekstre!$F:$F,"&lt;"&amp;0,Ekstre!$D:$D,"153.02.002",Ekstre!C:C,Ambar!$B$11,Ekstre!A:A,Ambar!D11)*-1</f>
        <v>0</v>
      </c>
      <c r="AS11" s="27">
        <f>SUMIFS(Ekstre!$F:$F,Ekstre!$F:$F,"&lt;"&amp;0,Ekstre!$D:$D,"153.04.001",Ekstre!C:C,Ambar!$B$11,Ekstre!A:A,Ambar!D11)*-1</f>
        <v>0</v>
      </c>
      <c r="AT11" s="27">
        <f>SUMIFS(Ekstre!$F:$F,Ekstre!$F:$F,"&lt;"&amp;0,Ekstre!$D:$D,"153.05.001",Ekstre!C:C,Ambar!$B$11,Ekstre!A:A,Ambar!D11)*-1</f>
        <v>0</v>
      </c>
      <c r="AU11" s="27">
        <f>SUMIFS(Ekstre!$F:$F,Ekstre!$F:$F,"&lt;"&amp;0,Ekstre!$D:$D,"154.01.001",Ekstre!C:C,Ambar!$B$11,Ekstre!A:A,Ambar!D11)*-1</f>
        <v>0</v>
      </c>
      <c r="AV11" s="27">
        <f>SUMIFS(Ekstre!$F:$F,Ekstre!$F:$F,"&lt;"&amp;0,Ekstre!$D:$D,"153.05.002",Ekstre!C:C,Ambar!$B$11,Ekstre!A:A,Ambar!D11)*-1</f>
        <v>0</v>
      </c>
      <c r="AW11">
        <f t="shared" si="1"/>
        <v>0</v>
      </c>
      <c r="AY11" s="24"/>
      <c r="AZ11" s="24"/>
      <c r="BA11" s="24"/>
      <c r="BB11" s="25"/>
      <c r="BC11" s="25"/>
      <c r="BD11" s="26"/>
      <c r="BE11" s="26"/>
      <c r="BF11" s="26"/>
      <c r="BG11" s="26"/>
      <c r="BH11" s="26"/>
      <c r="BI11" s="26"/>
      <c r="BJ11" s="26"/>
      <c r="BK11" s="26"/>
      <c r="BL11" s="26"/>
    </row>
    <row r="12" spans="1:64" x14ac:dyDescent="0.25">
      <c r="D12" s="24">
        <v>332</v>
      </c>
      <c r="E12" s="25" t="s">
        <v>84</v>
      </c>
      <c r="F12" s="24">
        <v>33</v>
      </c>
      <c r="G12" s="25" t="s">
        <v>85</v>
      </c>
      <c r="H12" s="25" t="s">
        <v>184</v>
      </c>
      <c r="I12" s="31">
        <f>IF(F12&lt;&gt;33,0,SUMIFS(Ekstre!$F:$F,Ekstre!$D:$D,"153.01.001",Ekstre!C:C,"&lt;="&amp;Ambar!$B$11,Ekstre!A:A,Ambar!D12))</f>
        <v>0</v>
      </c>
      <c r="J12" s="31">
        <f>IF(F12&lt;&gt;33,0,SUMIFS(Ekstre!$F:$F,Ekstre!$D:$D,"153.01.002",Ekstre!C:C,"&lt;="&amp;Ambar!$B$11,Ekstre!A:A,Ambar!D12))</f>
        <v>0</v>
      </c>
      <c r="K12" s="31">
        <f>IF(F12&lt;&gt;33,0,SUMIFS(Ekstre!$F:$F,Ekstre!$D:$D,"153.01.003",Ekstre!C:C,"&lt;="&amp;Ambar!$B$11,Ekstre!A:A,Ambar!D12))</f>
        <v>0</v>
      </c>
      <c r="L12" s="31">
        <f>IF(F12&lt;&gt;33,0,SUMIFS(Ekstre!$F:$F,Ekstre!$D:$D,"153.02.001",Ekstre!C:C,"&lt;="&amp;Ambar!$B$11,Ekstre!A:A,Ambar!D12))</f>
        <v>0</v>
      </c>
      <c r="M12" s="31">
        <f>IF(F12&lt;&gt;33,0,SUMIFS(Ekstre!$F:$F,Ekstre!$D:$D,"153.02.002",Ekstre!C:C,"&lt;="&amp;Ambar!$B$11,Ekstre!A:A,Ambar!D12))</f>
        <v>0</v>
      </c>
      <c r="N12" s="31">
        <f>IF(F12&lt;&gt;33,0,SUMIFS(Ekstre!$F:$F,Ekstre!$D:$D,"153.04.001",Ekstre!C:C,"&lt;="&amp;Ambar!$B$11,Ekstre!A:A,Ambar!D12))</f>
        <v>0</v>
      </c>
      <c r="O12" s="31">
        <f>IF(F12&lt;&gt;33,0,SUMIFS(Ekstre!$F:$F,Ekstre!$D:$D,"153.05.001",Ekstre!C:C,"&lt;="&amp;Ambar!$B$11,Ekstre!A:A,Ambar!D12))</f>
        <v>0</v>
      </c>
      <c r="P12" s="31">
        <f>IF(F12&lt;&gt;33,0,SUMIFS(Ekstre!$F:$F,Ekstre!$D:$D,"154.01.001",Ekstre!C:C,"&lt;="&amp;Ambar!$B$11,Ekstre!A:A,Ambar!D12))</f>
        <v>0</v>
      </c>
      <c r="Q12" s="31">
        <f>IF(F12&lt;&gt;33,0,SUMIFS(Ekstre!$F:$F,Ekstre!$D:$D,"153.05.002",Ekstre!C:C,"&lt;="&amp;Ambar!$B$11,Ekstre!A:A,Ambar!D12))</f>
        <v>0</v>
      </c>
      <c r="R12">
        <f t="shared" si="0"/>
        <v>0</v>
      </c>
      <c r="T12" s="24"/>
      <c r="U12" s="24"/>
      <c r="V12" s="25"/>
      <c r="W12" s="25"/>
      <c r="X12" s="25"/>
      <c r="Y12" s="26"/>
      <c r="Z12" s="26"/>
      <c r="AA12" s="26"/>
      <c r="AB12" s="26"/>
      <c r="AC12" s="26"/>
      <c r="AD12" s="26"/>
      <c r="AE12" s="26"/>
      <c r="AF12" s="26"/>
      <c r="AG12" s="26"/>
      <c r="AI12">
        <v>332</v>
      </c>
      <c r="AJ12" t="str">
        <v>Mersin Nergis</v>
      </c>
      <c r="AK12">
        <v>33</v>
      </c>
      <c r="AL12" t="str">
        <v>DEP/1624-5/24494</v>
      </c>
      <c r="AM12" t="str">
        <v>NERGİS PETROL MAD.SAN.VE TİC.LTD.ŞTİ.</v>
      </c>
      <c r="AN12" s="26">
        <f>SUMIFS(Ekstre!$F:$F,Ekstre!$F:$F,"&lt;"&amp;0,Ekstre!$D:$D,"153.01.001",Ekstre!C:C,Ambar!$B$11,Ekstre!A:A,Ambar!D12)*-1</f>
        <v>0</v>
      </c>
      <c r="AO12" s="26">
        <f>SUMIFS(Ekstre!$F:$F,Ekstre!$F:$F,"&lt;"&amp;0,Ekstre!$D:$D,"153.01.002",Ekstre!C:C,Ambar!$B$11,Ekstre!A:A,Ambar!D12)*-1</f>
        <v>0</v>
      </c>
      <c r="AP12" s="26">
        <f>SUMIFS(Ekstre!$F:$F,Ekstre!$F:$F,"&lt;"&amp;0,Ekstre!$D:$D,"153.01.003",Ekstre!C:C,Ambar!$B$11,Ekstre!A:A,Ambar!D12)*-1</f>
        <v>0</v>
      </c>
      <c r="AQ12" s="26">
        <f>SUMIFS(Ekstre!$F:$F,Ekstre!$F:$F,"&lt;"&amp;0,Ekstre!$D:$D,"153.02.001",Ekstre!C:C,Ambar!$B$11,Ekstre!A:A,Ambar!D12)*-1</f>
        <v>0</v>
      </c>
      <c r="AR12" s="27">
        <f>SUMIFS(Ekstre!$F:$F,Ekstre!$F:$F,"&lt;"&amp;0,Ekstre!$D:$D,"153.02.002",Ekstre!C:C,Ambar!$B$11,Ekstre!A:A,Ambar!D12)*-1</f>
        <v>0</v>
      </c>
      <c r="AS12" s="27">
        <f>SUMIFS(Ekstre!$F:$F,Ekstre!$F:$F,"&lt;"&amp;0,Ekstre!$D:$D,"153.04.001",Ekstre!C:C,Ambar!$B$11,Ekstre!A:A,Ambar!D12)*-1</f>
        <v>0</v>
      </c>
      <c r="AT12" s="27">
        <f>SUMIFS(Ekstre!$F:$F,Ekstre!$F:$F,"&lt;"&amp;0,Ekstre!$D:$D,"153.05.001",Ekstre!C:C,Ambar!$B$11,Ekstre!A:A,Ambar!D12)*-1</f>
        <v>0</v>
      </c>
      <c r="AU12" s="27">
        <f>SUMIFS(Ekstre!$F:$F,Ekstre!$F:$F,"&lt;"&amp;0,Ekstre!$D:$D,"154.01.001",Ekstre!C:C,Ambar!$B$11,Ekstre!A:A,Ambar!D12)*-1</f>
        <v>0</v>
      </c>
      <c r="AV12" s="27">
        <f>SUMIFS(Ekstre!$F:$F,Ekstre!$F:$F,"&lt;"&amp;0,Ekstre!$D:$D,"153.05.002",Ekstre!C:C,Ambar!$B$11,Ekstre!A:A,Ambar!D12)*-1</f>
        <v>0</v>
      </c>
      <c r="AW12">
        <f t="shared" si="1"/>
        <v>0</v>
      </c>
      <c r="AY12" s="24"/>
      <c r="AZ12" s="24"/>
      <c r="BA12" s="24"/>
      <c r="BB12" s="25"/>
      <c r="BC12" s="25"/>
      <c r="BD12" s="26"/>
      <c r="BE12" s="26"/>
      <c r="BF12" s="26"/>
      <c r="BG12" s="26"/>
      <c r="BH12" s="26"/>
      <c r="BI12" s="26"/>
      <c r="BJ12" s="26"/>
      <c r="BK12" s="26"/>
      <c r="BL12" s="26"/>
    </row>
    <row r="13" spans="1:64" x14ac:dyDescent="0.25">
      <c r="D13" s="24">
        <v>333</v>
      </c>
      <c r="E13" s="25" t="s">
        <v>135</v>
      </c>
      <c r="F13" s="24">
        <v>33</v>
      </c>
      <c r="G13" s="25" t="s">
        <v>82</v>
      </c>
      <c r="H13" s="25" t="s">
        <v>148</v>
      </c>
      <c r="I13" s="31">
        <f>IF(F13&lt;&gt;33,0,SUMIFS(Ekstre!$F:$F,Ekstre!$D:$D,"153.01.001",Ekstre!C:C,"&lt;="&amp;Ambar!$B$11,Ekstre!A:A,Ambar!D13))</f>
        <v>0</v>
      </c>
      <c r="J13" s="31">
        <f>IF(F13&lt;&gt;33,0,SUMIFS(Ekstre!$F:$F,Ekstre!$D:$D,"153.01.002",Ekstre!C:C,"&lt;="&amp;Ambar!$B$11,Ekstre!A:A,Ambar!D13))</f>
        <v>0</v>
      </c>
      <c r="K13" s="31">
        <f>IF(F13&lt;&gt;33,0,SUMIFS(Ekstre!$F:$F,Ekstre!$D:$D,"153.01.003",Ekstre!C:C,"&lt;="&amp;Ambar!$B$11,Ekstre!A:A,Ambar!D13))</f>
        <v>0</v>
      </c>
      <c r="L13" s="31">
        <f>IF(F13&lt;&gt;33,0,SUMIFS(Ekstre!$F:$F,Ekstre!$D:$D,"153.02.001",Ekstre!C:C,"&lt;="&amp;Ambar!$B$11,Ekstre!A:A,Ambar!D13))</f>
        <v>0</v>
      </c>
      <c r="M13" s="31">
        <f>IF(F13&lt;&gt;33,0,SUMIFS(Ekstre!$F:$F,Ekstre!$D:$D,"153.02.002",Ekstre!C:C,"&lt;="&amp;Ambar!$B$11,Ekstre!A:A,Ambar!D13))</f>
        <v>0</v>
      </c>
      <c r="N13" s="31">
        <f>IF(F13&lt;&gt;33,0,SUMIFS(Ekstre!$F:$F,Ekstre!$D:$D,"153.04.001",Ekstre!C:C,"&lt;="&amp;Ambar!$B$11,Ekstre!A:A,Ambar!D13))</f>
        <v>0</v>
      </c>
      <c r="O13" s="31">
        <f>IF(F13&lt;&gt;33,0,SUMIFS(Ekstre!$F:$F,Ekstre!$D:$D,"153.05.001",Ekstre!C:C,"&lt;="&amp;Ambar!$B$11,Ekstre!A:A,Ambar!D13))</f>
        <v>0</v>
      </c>
      <c r="P13" s="31">
        <f>IF(F13&lt;&gt;33,0,SUMIFS(Ekstre!$F:$F,Ekstre!$D:$D,"154.01.001",Ekstre!C:C,"&lt;="&amp;Ambar!$B$11,Ekstre!A:A,Ambar!D13))</f>
        <v>0</v>
      </c>
      <c r="Q13" s="31">
        <f>IF(F13&lt;&gt;33,0,SUMIFS(Ekstre!$F:$F,Ekstre!$D:$D,"153.05.002",Ekstre!C:C,"&lt;="&amp;Ambar!$B$11,Ekstre!A:A,Ambar!D13))</f>
        <v>0</v>
      </c>
      <c r="R13">
        <f t="shared" si="0"/>
        <v>0</v>
      </c>
      <c r="T13" s="24"/>
      <c r="U13" s="24"/>
      <c r="V13" s="25"/>
      <c r="W13" s="25"/>
      <c r="X13" s="25"/>
      <c r="Y13" s="26"/>
      <c r="Z13" s="26"/>
      <c r="AA13" s="26"/>
      <c r="AB13" s="26"/>
      <c r="AC13" s="26"/>
      <c r="AD13" s="26"/>
      <c r="AE13" s="26"/>
      <c r="AF13" s="26"/>
      <c r="AG13" s="26"/>
      <c r="AI13">
        <v>333</v>
      </c>
      <c r="AJ13" t="str">
        <v>Mersin Arden</v>
      </c>
      <c r="AK13">
        <v>33</v>
      </c>
      <c r="AL13" t="str">
        <v>DEP/12692-1/47595</v>
      </c>
      <c r="AM13" t="str">
        <v>ARDEN DEPOCULUK A.Ş.</v>
      </c>
      <c r="AN13" s="26">
        <f>SUMIFS(Ekstre!$F:$F,Ekstre!$F:$F,"&lt;"&amp;0,Ekstre!$D:$D,"153.01.001",Ekstre!C:C,Ambar!$B$11,Ekstre!A:A,Ambar!D13)*-1</f>
        <v>0</v>
      </c>
      <c r="AO13" s="26">
        <f>SUMIFS(Ekstre!$F:$F,Ekstre!$F:$F,"&lt;"&amp;0,Ekstre!$D:$D,"153.01.002",Ekstre!C:C,Ambar!$B$11,Ekstre!A:A,Ambar!D13)*-1</f>
        <v>0</v>
      </c>
      <c r="AP13" s="26">
        <f>SUMIFS(Ekstre!$F:$F,Ekstre!$F:$F,"&lt;"&amp;0,Ekstre!$D:$D,"153.01.003",Ekstre!C:C,Ambar!$B$11,Ekstre!A:A,Ambar!D13)*-1</f>
        <v>0</v>
      </c>
      <c r="AQ13" s="26">
        <f>SUMIFS(Ekstre!$F:$F,Ekstre!$F:$F,"&lt;"&amp;0,Ekstre!$D:$D,"153.02.001",Ekstre!C:C,Ambar!$B$11,Ekstre!A:A,Ambar!D13)*-1</f>
        <v>0</v>
      </c>
      <c r="AR13" s="27">
        <f>SUMIFS(Ekstre!$F:$F,Ekstre!$F:$F,"&lt;"&amp;0,Ekstre!$D:$D,"153.02.002",Ekstre!C:C,Ambar!$B$11,Ekstre!A:A,Ambar!D13)*-1</f>
        <v>0</v>
      </c>
      <c r="AS13" s="27">
        <f>SUMIFS(Ekstre!$F:$F,Ekstre!$F:$F,"&lt;"&amp;0,Ekstre!$D:$D,"153.04.001",Ekstre!C:C,Ambar!$B$11,Ekstre!A:A,Ambar!D13)*-1</f>
        <v>0</v>
      </c>
      <c r="AT13" s="27">
        <f>SUMIFS(Ekstre!$F:$F,Ekstre!$F:$F,"&lt;"&amp;0,Ekstre!$D:$D,"153.05.001",Ekstre!C:C,Ambar!$B$11,Ekstre!A:A,Ambar!D13)*-1</f>
        <v>0</v>
      </c>
      <c r="AU13" s="27">
        <f>SUMIFS(Ekstre!$F:$F,Ekstre!$F:$F,"&lt;"&amp;0,Ekstre!$D:$D,"154.01.001",Ekstre!C:C,Ambar!$B$11,Ekstre!A:A,Ambar!D13)*-1</f>
        <v>0</v>
      </c>
      <c r="AV13" s="27">
        <f>SUMIFS(Ekstre!$F:$F,Ekstre!$F:$F,"&lt;"&amp;0,Ekstre!$D:$D,"153.05.002",Ekstre!C:C,Ambar!$B$11,Ekstre!A:A,Ambar!D13)*-1</f>
        <v>0</v>
      </c>
      <c r="AW13">
        <f t="shared" si="1"/>
        <v>0</v>
      </c>
      <c r="AY13" s="24"/>
      <c r="AZ13" s="24"/>
      <c r="BA13" s="24"/>
      <c r="BB13" s="25"/>
      <c r="BC13" s="25"/>
      <c r="BD13" s="26"/>
      <c r="BE13" s="26"/>
      <c r="BF13" s="26"/>
      <c r="BG13" s="26"/>
      <c r="BH13" s="26"/>
      <c r="BI13" s="26"/>
      <c r="BJ13" s="26"/>
      <c r="BK13" s="26"/>
      <c r="BL13" s="26"/>
    </row>
    <row r="14" spans="1:64" x14ac:dyDescent="0.25">
      <c r="D14" s="24">
        <v>334</v>
      </c>
      <c r="E14" s="25" t="s">
        <v>73</v>
      </c>
      <c r="F14" s="24">
        <v>33</v>
      </c>
      <c r="G14" s="25" t="s">
        <v>74</v>
      </c>
      <c r="H14" s="25" t="s">
        <v>54</v>
      </c>
      <c r="I14" s="31">
        <f>IF(F14&lt;&gt;33,0,SUMIFS(Ekstre!$F:$F,Ekstre!$D:$D,"153.01.001",Ekstre!C:C,"&lt;="&amp;Ambar!$B$11,Ekstre!A:A,Ambar!D14))</f>
        <v>0</v>
      </c>
      <c r="J14" s="31">
        <f>IF(F14&lt;&gt;33,0,SUMIFS(Ekstre!$F:$F,Ekstre!$D:$D,"153.01.002",Ekstre!C:C,"&lt;="&amp;Ambar!$B$11,Ekstre!A:A,Ambar!D14))</f>
        <v>0</v>
      </c>
      <c r="K14" s="31">
        <f>IF(F14&lt;&gt;33,0,SUMIFS(Ekstre!$F:$F,Ekstre!$D:$D,"153.01.003",Ekstre!C:C,"&lt;="&amp;Ambar!$B$11,Ekstre!A:A,Ambar!D14))</f>
        <v>0</v>
      </c>
      <c r="L14" s="31">
        <f>IF(F14&lt;&gt;33,0,SUMIFS(Ekstre!$F:$F,Ekstre!$D:$D,"153.02.001",Ekstre!C:C,"&lt;="&amp;Ambar!$B$11,Ekstre!A:A,Ambar!D14))</f>
        <v>0</v>
      </c>
      <c r="M14" s="31">
        <f>IF(F14&lt;&gt;33,0,SUMIFS(Ekstre!$F:$F,Ekstre!$D:$D,"153.02.002",Ekstre!C:C,"&lt;="&amp;Ambar!$B$11,Ekstre!A:A,Ambar!D14))</f>
        <v>0</v>
      </c>
      <c r="N14" s="31">
        <f>IF(F14&lt;&gt;33,0,SUMIFS(Ekstre!$F:$F,Ekstre!$D:$D,"153.04.001",Ekstre!C:C,"&lt;="&amp;Ambar!$B$11,Ekstre!A:A,Ambar!D14))</f>
        <v>0</v>
      </c>
      <c r="O14" s="31">
        <f>IF(F14&lt;&gt;33,0,SUMIFS(Ekstre!$F:$F,Ekstre!$D:$D,"153.05.001",Ekstre!C:C,"&lt;="&amp;Ambar!$B$11,Ekstre!A:A,Ambar!D14))</f>
        <v>0</v>
      </c>
      <c r="P14" s="31">
        <f>IF(F14&lt;&gt;33,0,SUMIFS(Ekstre!$F:$F,Ekstre!$D:$D,"154.01.001",Ekstre!C:C,"&lt;="&amp;Ambar!$B$11,Ekstre!A:A,Ambar!D14))</f>
        <v>0</v>
      </c>
      <c r="Q14" s="31">
        <f>IF(F14&lt;&gt;33,0,SUMIFS(Ekstre!$F:$F,Ekstre!$D:$D,"153.05.002",Ekstre!C:C,"&lt;="&amp;Ambar!$B$11,Ekstre!A:A,Ambar!D14))</f>
        <v>0</v>
      </c>
      <c r="R14">
        <f t="shared" si="0"/>
        <v>0</v>
      </c>
      <c r="T14" s="24"/>
      <c r="U14" s="24"/>
      <c r="V14" s="25"/>
      <c r="W14" s="25"/>
      <c r="X14" s="25"/>
      <c r="Y14" s="26"/>
      <c r="Z14" s="26"/>
      <c r="AA14" s="26"/>
      <c r="AB14" s="26"/>
      <c r="AC14" s="26"/>
      <c r="AD14" s="26"/>
      <c r="AE14" s="26"/>
      <c r="AF14" s="26"/>
      <c r="AG14" s="26"/>
      <c r="AI14">
        <v>334</v>
      </c>
      <c r="AJ14" t="str">
        <v>Mersin Poaş</v>
      </c>
      <c r="AK14">
        <v>33</v>
      </c>
      <c r="AL14" t="str">
        <v>DEP/474-5/10363</v>
      </c>
      <c r="AM14" t="str">
        <v>PETROL OFİSİ A.Ş.</v>
      </c>
      <c r="AN14" s="26">
        <f>SUMIFS(Ekstre!$F:$F,Ekstre!$F:$F,"&lt;"&amp;0,Ekstre!$D:$D,"153.01.001",Ekstre!C:C,Ambar!$B$11,Ekstre!A:A,Ambar!D14)*-1</f>
        <v>0</v>
      </c>
      <c r="AO14" s="26">
        <f>SUMIFS(Ekstre!$F:$F,Ekstre!$F:$F,"&lt;"&amp;0,Ekstre!$D:$D,"153.01.002",Ekstre!C:C,Ambar!$B$11,Ekstre!A:A,Ambar!D14)*-1</f>
        <v>0</v>
      </c>
      <c r="AP14" s="26">
        <f>SUMIFS(Ekstre!$F:$F,Ekstre!$F:$F,"&lt;"&amp;0,Ekstre!$D:$D,"153.01.003",Ekstre!C:C,Ambar!$B$11,Ekstre!A:A,Ambar!D14)*-1</f>
        <v>0</v>
      </c>
      <c r="AQ14" s="26">
        <f>SUMIFS(Ekstre!$F:$F,Ekstre!$F:$F,"&lt;"&amp;0,Ekstre!$D:$D,"153.02.001",Ekstre!C:C,Ambar!$B$11,Ekstre!A:A,Ambar!D14)*-1</f>
        <v>0</v>
      </c>
      <c r="AR14" s="27">
        <f>SUMIFS(Ekstre!$F:$F,Ekstre!$F:$F,"&lt;"&amp;0,Ekstre!$D:$D,"153.02.002",Ekstre!C:C,Ambar!$B$11,Ekstre!A:A,Ambar!D14)*-1</f>
        <v>0</v>
      </c>
      <c r="AS14" s="27">
        <f>SUMIFS(Ekstre!$F:$F,Ekstre!$F:$F,"&lt;"&amp;0,Ekstre!$D:$D,"153.04.001",Ekstre!C:C,Ambar!$B$11,Ekstre!A:A,Ambar!D14)*-1</f>
        <v>0</v>
      </c>
      <c r="AT14" s="27">
        <f>SUMIFS(Ekstre!$F:$F,Ekstre!$F:$F,"&lt;"&amp;0,Ekstre!$D:$D,"153.05.001",Ekstre!C:C,Ambar!$B$11,Ekstre!A:A,Ambar!D14)*-1</f>
        <v>0</v>
      </c>
      <c r="AU14" s="27">
        <f>SUMIFS(Ekstre!$F:$F,Ekstre!$F:$F,"&lt;"&amp;0,Ekstre!$D:$D,"154.01.001",Ekstre!C:C,Ambar!$B$11,Ekstre!A:A,Ambar!D14)*-1</f>
        <v>0</v>
      </c>
      <c r="AV14" s="27">
        <f>SUMIFS(Ekstre!$F:$F,Ekstre!$F:$F,"&lt;"&amp;0,Ekstre!$D:$D,"153.05.002",Ekstre!C:C,Ambar!$B$11,Ekstre!A:A,Ambar!D14)*-1</f>
        <v>0</v>
      </c>
      <c r="AW14">
        <f t="shared" si="1"/>
        <v>0</v>
      </c>
      <c r="AY14" s="24"/>
      <c r="AZ14" s="24"/>
      <c r="BA14" s="24"/>
      <c r="BB14" s="25"/>
      <c r="BC14" s="25"/>
      <c r="BD14" s="26"/>
      <c r="BE14" s="26"/>
      <c r="BF14" s="26"/>
      <c r="BG14" s="26"/>
      <c r="BH14" s="26"/>
      <c r="BI14" s="26"/>
      <c r="BJ14" s="26"/>
      <c r="BK14" s="26"/>
      <c r="BL14" s="26"/>
    </row>
    <row r="15" spans="1:64" x14ac:dyDescent="0.25">
      <c r="D15" s="24">
        <v>335</v>
      </c>
      <c r="E15" s="25" t="s">
        <v>185</v>
      </c>
      <c r="F15" s="24">
        <v>33</v>
      </c>
      <c r="G15" s="25" t="s">
        <v>144</v>
      </c>
      <c r="H15" s="25" t="s">
        <v>186</v>
      </c>
      <c r="I15" s="31">
        <f>IF(F15&lt;&gt;33,0,SUMIFS(Ekstre!$F:$F,Ekstre!$D:$D,"153.01.001",Ekstre!C:C,"&lt;="&amp;Ambar!$B$11,Ekstre!A:A,Ambar!D15))</f>
        <v>0</v>
      </c>
      <c r="J15" s="31">
        <f>IF(F15&lt;&gt;33,0,SUMIFS(Ekstre!$F:$F,Ekstre!$D:$D,"153.01.002",Ekstre!C:C,"&lt;="&amp;Ambar!$B$11,Ekstre!A:A,Ambar!D15))</f>
        <v>0</v>
      </c>
      <c r="K15" s="31">
        <f>IF(F15&lt;&gt;33,0,SUMIFS(Ekstre!$F:$F,Ekstre!$D:$D,"153.01.003",Ekstre!C:C,"&lt;="&amp;Ambar!$B$11,Ekstre!A:A,Ambar!D15))</f>
        <v>0</v>
      </c>
      <c r="L15" s="31">
        <f>IF(F15&lt;&gt;33,0,SUMIFS(Ekstre!$F:$F,Ekstre!$D:$D,"153.02.001",Ekstre!C:C,"&lt;="&amp;Ambar!$B$11,Ekstre!A:A,Ambar!D15))</f>
        <v>0</v>
      </c>
      <c r="M15" s="31">
        <f>IF(F15&lt;&gt;33,0,SUMIFS(Ekstre!$F:$F,Ekstre!$D:$D,"153.02.002",Ekstre!C:C,"&lt;="&amp;Ambar!$B$11,Ekstre!A:A,Ambar!D15))</f>
        <v>0</v>
      </c>
      <c r="N15" s="31">
        <f>IF(F15&lt;&gt;33,0,SUMIFS(Ekstre!$F:$F,Ekstre!$D:$D,"153.04.001",Ekstre!C:C,"&lt;="&amp;Ambar!$B$11,Ekstre!A:A,Ambar!D15))</f>
        <v>0</v>
      </c>
      <c r="O15" s="31">
        <f>IF(F15&lt;&gt;33,0,SUMIFS(Ekstre!$F:$F,Ekstre!$D:$D,"153.05.001",Ekstre!C:C,"&lt;="&amp;Ambar!$B$11,Ekstre!A:A,Ambar!D15))</f>
        <v>0</v>
      </c>
      <c r="P15" s="31">
        <f>IF(F15&lt;&gt;33,0,SUMIFS(Ekstre!$F:$F,Ekstre!$D:$D,"154.01.001",Ekstre!C:C,"&lt;="&amp;Ambar!$B$11,Ekstre!A:A,Ambar!D15))</f>
        <v>0</v>
      </c>
      <c r="Q15" s="31">
        <f>IF(F15&lt;&gt;33,0,SUMIFS(Ekstre!$F:$F,Ekstre!$D:$D,"153.05.002",Ekstre!C:C,"&lt;="&amp;Ambar!$B$11,Ekstre!A:A,Ambar!D15))</f>
        <v>0</v>
      </c>
      <c r="R15">
        <f t="shared" si="0"/>
        <v>0</v>
      </c>
      <c r="T15" s="24"/>
      <c r="U15" s="24"/>
      <c r="V15" s="25"/>
      <c r="W15" s="25"/>
      <c r="X15" s="25"/>
      <c r="Y15" s="26"/>
      <c r="Z15" s="26"/>
      <c r="AA15" s="26"/>
      <c r="AB15" s="26"/>
      <c r="AC15" s="26"/>
      <c r="AD15" s="26"/>
      <c r="AE15" s="26"/>
      <c r="AF15" s="26"/>
      <c r="AG15" s="26"/>
      <c r="AI15">
        <v>335</v>
      </c>
      <c r="AJ15" t="str">
        <v>Mersin Ataş</v>
      </c>
      <c r="AK15">
        <v>33</v>
      </c>
      <c r="AL15" t="str">
        <v>DEP/473-14/10348</v>
      </c>
      <c r="AM15" t="str">
        <v>ATAŞ ANADOLU TASFİYEHANESİ A.Ş.</v>
      </c>
      <c r="AN15" s="26">
        <f>SUMIFS(Ekstre!$F:$F,Ekstre!$F:$F,"&lt;"&amp;0,Ekstre!$D:$D,"153.01.001",Ekstre!C:C,Ambar!$B$11,Ekstre!A:A,Ambar!D15)*-1</f>
        <v>0</v>
      </c>
      <c r="AO15" s="26">
        <f>SUMIFS(Ekstre!$F:$F,Ekstre!$F:$F,"&lt;"&amp;0,Ekstre!$D:$D,"153.01.002",Ekstre!C:C,Ambar!$B$11,Ekstre!A:A,Ambar!D15)*-1</f>
        <v>0</v>
      </c>
      <c r="AP15" s="26">
        <f>SUMIFS(Ekstre!$F:$F,Ekstre!$F:$F,"&lt;"&amp;0,Ekstre!$D:$D,"153.01.003",Ekstre!C:C,Ambar!$B$11,Ekstre!A:A,Ambar!D15)*-1</f>
        <v>0</v>
      </c>
      <c r="AQ15" s="26">
        <f>SUMIFS(Ekstre!$F:$F,Ekstre!$F:$F,"&lt;"&amp;0,Ekstre!$D:$D,"153.02.001",Ekstre!C:C,Ambar!$B$11,Ekstre!A:A,Ambar!D15)*-1</f>
        <v>0</v>
      </c>
      <c r="AR15" s="27">
        <f>SUMIFS(Ekstre!$F:$F,Ekstre!$F:$F,"&lt;"&amp;0,Ekstre!$D:$D,"153.02.002",Ekstre!C:C,Ambar!$B$11,Ekstre!A:A,Ambar!D15)*-1</f>
        <v>0</v>
      </c>
      <c r="AS15" s="27">
        <f>SUMIFS(Ekstre!$F:$F,Ekstre!$F:$F,"&lt;"&amp;0,Ekstre!$D:$D,"153.04.001",Ekstre!C:C,Ambar!$B$11,Ekstre!A:A,Ambar!D15)*-1</f>
        <v>0</v>
      </c>
      <c r="AT15" s="27">
        <f>SUMIFS(Ekstre!$F:$F,Ekstre!$F:$F,"&lt;"&amp;0,Ekstre!$D:$D,"153.05.001",Ekstre!C:C,Ambar!$B$11,Ekstre!A:A,Ambar!D15)*-1</f>
        <v>0</v>
      </c>
      <c r="AU15" s="27">
        <f>SUMIFS(Ekstre!$F:$F,Ekstre!$F:$F,"&lt;"&amp;0,Ekstre!$D:$D,"154.01.001",Ekstre!C:C,Ambar!$B$11,Ekstre!A:A,Ambar!D15)*-1</f>
        <v>0</v>
      </c>
      <c r="AV15" s="27">
        <f>SUMIFS(Ekstre!$F:$F,Ekstre!$F:$F,"&lt;"&amp;0,Ekstre!$D:$D,"153.05.002",Ekstre!C:C,Ambar!$B$11,Ekstre!A:A,Ambar!D15)*-1</f>
        <v>0</v>
      </c>
      <c r="AW15">
        <f t="shared" si="1"/>
        <v>0</v>
      </c>
      <c r="AY15" s="24"/>
      <c r="AZ15" s="24"/>
      <c r="BA15" s="24"/>
      <c r="BB15" s="25"/>
      <c r="BC15" s="25"/>
      <c r="BD15" s="26"/>
      <c r="BE15" s="26"/>
      <c r="BF15" s="26"/>
      <c r="BG15" s="26"/>
      <c r="BH15" s="26"/>
      <c r="BI15" s="26"/>
      <c r="BJ15" s="26"/>
      <c r="BK15" s="26"/>
      <c r="BL15" s="26"/>
    </row>
    <row r="16" spans="1:64" x14ac:dyDescent="0.25">
      <c r="D16" s="24">
        <v>336</v>
      </c>
      <c r="E16" s="25" t="s">
        <v>187</v>
      </c>
      <c r="F16" s="24">
        <v>33</v>
      </c>
      <c r="G16" s="25" t="s">
        <v>152</v>
      </c>
      <c r="H16" s="25" t="s">
        <v>188</v>
      </c>
      <c r="I16" s="31">
        <f>IF(F16&lt;&gt;33,0,SUMIFS(Ekstre!$F:$F,Ekstre!$D:$D,"153.01.001",Ekstre!C:C,"&lt;="&amp;Ambar!$B$11,Ekstre!A:A,Ambar!D16))</f>
        <v>0</v>
      </c>
      <c r="J16" s="31">
        <f>IF(F16&lt;&gt;33,0,SUMIFS(Ekstre!$F:$F,Ekstre!$D:$D,"153.01.002",Ekstre!C:C,"&lt;="&amp;Ambar!$B$11,Ekstre!A:A,Ambar!D16))</f>
        <v>0</v>
      </c>
      <c r="K16" s="31">
        <f>IF(F16&lt;&gt;33,0,SUMIFS(Ekstre!$F:$F,Ekstre!$D:$D,"153.01.003",Ekstre!C:C,"&lt;="&amp;Ambar!$B$11,Ekstre!A:A,Ambar!D16))</f>
        <v>0</v>
      </c>
      <c r="L16" s="31">
        <f>IF(F16&lt;&gt;33,0,SUMIFS(Ekstre!$F:$F,Ekstre!$D:$D,"153.02.001",Ekstre!C:C,"&lt;="&amp;Ambar!$B$11,Ekstre!A:A,Ambar!D16))</f>
        <v>0</v>
      </c>
      <c r="M16" s="31">
        <f>IF(F16&lt;&gt;33,0,SUMIFS(Ekstre!$F:$F,Ekstre!$D:$D,"153.02.002",Ekstre!C:C,"&lt;="&amp;Ambar!$B$11,Ekstre!A:A,Ambar!D16))</f>
        <v>0</v>
      </c>
      <c r="N16" s="31">
        <f>IF(F16&lt;&gt;33,0,SUMIFS(Ekstre!$F:$F,Ekstre!$D:$D,"153.04.001",Ekstre!C:C,"&lt;="&amp;Ambar!$B$11,Ekstre!A:A,Ambar!D16))</f>
        <v>0</v>
      </c>
      <c r="O16" s="31">
        <f>IF(F16&lt;&gt;33,0,SUMIFS(Ekstre!$F:$F,Ekstre!$D:$D,"153.05.001",Ekstre!C:C,"&lt;="&amp;Ambar!$B$11,Ekstre!A:A,Ambar!D16))</f>
        <v>0</v>
      </c>
      <c r="P16" s="31">
        <f>IF(F16&lt;&gt;33,0,SUMIFS(Ekstre!$F:$F,Ekstre!$D:$D,"154.01.001",Ekstre!C:C,"&lt;="&amp;Ambar!$B$11,Ekstre!A:A,Ambar!D16))</f>
        <v>0</v>
      </c>
      <c r="Q16" s="31">
        <f>IF(F16&lt;&gt;33,0,SUMIFS(Ekstre!$F:$F,Ekstre!$D:$D,"153.05.002",Ekstre!C:C,"&lt;="&amp;Ambar!$B$11,Ekstre!A:A,Ambar!D16))</f>
        <v>0</v>
      </c>
      <c r="R16">
        <f t="shared" si="0"/>
        <v>0</v>
      </c>
      <c r="T16" s="24"/>
      <c r="U16" s="24"/>
      <c r="V16" s="25"/>
      <c r="W16" s="25"/>
      <c r="X16" s="25"/>
      <c r="Y16" s="26"/>
      <c r="Z16" s="26"/>
      <c r="AA16" s="26"/>
      <c r="AB16" s="26"/>
      <c r="AC16" s="26"/>
      <c r="AD16" s="26"/>
      <c r="AE16" s="26"/>
      <c r="AF16" s="26"/>
      <c r="AG16" s="26"/>
      <c r="AI16">
        <v>336</v>
      </c>
      <c r="AJ16" t="str">
        <v>Mersin Kadoil</v>
      </c>
      <c r="AK16">
        <v>33</v>
      </c>
      <c r="AL16" t="str">
        <v>DEP/1886-2/25334</v>
      </c>
      <c r="AM16" t="str">
        <v>KADOOĞLU PET.TAŞ.TİC.SAN.İTH.İHR.A.Ş.</v>
      </c>
      <c r="AN16" s="26">
        <f>SUMIFS(Ekstre!$F:$F,Ekstre!$F:$F,"&lt;"&amp;0,Ekstre!$D:$D,"153.01.001",Ekstre!C:C,Ambar!$B$11,Ekstre!A:A,Ambar!D16)*-1</f>
        <v>0</v>
      </c>
      <c r="AO16" s="26">
        <f>SUMIFS(Ekstre!$F:$F,Ekstre!$F:$F,"&lt;"&amp;0,Ekstre!$D:$D,"153.01.002",Ekstre!C:C,Ambar!$B$11,Ekstre!A:A,Ambar!D16)*-1</f>
        <v>0</v>
      </c>
      <c r="AP16" s="26">
        <f>SUMIFS(Ekstre!$F:$F,Ekstre!$F:$F,"&lt;"&amp;0,Ekstre!$D:$D,"153.01.003",Ekstre!C:C,Ambar!$B$11,Ekstre!A:A,Ambar!D16)*-1</f>
        <v>0</v>
      </c>
      <c r="AQ16" s="26">
        <f>SUMIFS(Ekstre!$F:$F,Ekstre!$F:$F,"&lt;"&amp;0,Ekstre!$D:$D,"153.02.001",Ekstre!C:C,Ambar!$B$11,Ekstre!A:A,Ambar!D16)*-1</f>
        <v>0</v>
      </c>
      <c r="AR16" s="27">
        <f>SUMIFS(Ekstre!$F:$F,Ekstre!$F:$F,"&lt;"&amp;0,Ekstre!$D:$D,"153.02.002",Ekstre!C:C,Ambar!$B$11,Ekstre!A:A,Ambar!D16)*-1</f>
        <v>0</v>
      </c>
      <c r="AS16" s="27">
        <f>SUMIFS(Ekstre!$F:$F,Ekstre!$F:$F,"&lt;"&amp;0,Ekstre!$D:$D,"153.04.001",Ekstre!C:C,Ambar!$B$11,Ekstre!A:A,Ambar!D16)*-1</f>
        <v>0</v>
      </c>
      <c r="AT16" s="27">
        <f>SUMIFS(Ekstre!$F:$F,Ekstre!$F:$F,"&lt;"&amp;0,Ekstre!$D:$D,"153.05.001",Ekstre!C:C,Ambar!$B$11,Ekstre!A:A,Ambar!D16)*-1</f>
        <v>0</v>
      </c>
      <c r="AU16" s="27">
        <f>SUMIFS(Ekstre!$F:$F,Ekstre!$F:$F,"&lt;"&amp;0,Ekstre!$D:$D,"154.01.001",Ekstre!C:C,Ambar!$B$11,Ekstre!A:A,Ambar!D16)*-1</f>
        <v>0</v>
      </c>
      <c r="AV16" s="27">
        <f>SUMIFS(Ekstre!$F:$F,Ekstre!$F:$F,"&lt;"&amp;0,Ekstre!$D:$D,"153.05.002",Ekstre!C:C,Ambar!$B$11,Ekstre!A:A,Ambar!D16)*-1</f>
        <v>0</v>
      </c>
      <c r="AW16">
        <f t="shared" si="1"/>
        <v>0</v>
      </c>
      <c r="AY16" s="24"/>
      <c r="AZ16" s="24"/>
      <c r="BA16" s="24"/>
      <c r="BB16" s="25"/>
      <c r="BC16" s="25"/>
      <c r="BD16" s="26"/>
      <c r="BE16" s="26"/>
      <c r="BF16" s="26"/>
      <c r="BG16" s="26"/>
      <c r="BH16" s="26"/>
      <c r="BI16" s="26"/>
      <c r="BJ16" s="26"/>
      <c r="BK16" s="26"/>
      <c r="BL16" s="26"/>
    </row>
    <row r="17" spans="4:64" x14ac:dyDescent="0.25">
      <c r="D17" s="24">
        <v>337</v>
      </c>
      <c r="E17" s="25" t="s">
        <v>75</v>
      </c>
      <c r="F17" s="24">
        <v>33</v>
      </c>
      <c r="G17" s="25" t="s">
        <v>76</v>
      </c>
      <c r="H17" s="25" t="s">
        <v>189</v>
      </c>
      <c r="I17" s="31">
        <f>IF(F17&lt;&gt;33,0,SUMIFS(Ekstre!$F:$F,Ekstre!$D:$D,"153.01.001",Ekstre!C:C,"&lt;="&amp;Ambar!$B$11,Ekstre!A:A,Ambar!D17))</f>
        <v>0</v>
      </c>
      <c r="J17" s="31">
        <f>IF(F17&lt;&gt;33,0,SUMIFS(Ekstre!$F:$F,Ekstre!$D:$D,"153.01.002",Ekstre!C:C,"&lt;="&amp;Ambar!$B$11,Ekstre!A:A,Ambar!D17))</f>
        <v>0</v>
      </c>
      <c r="K17" s="31">
        <f>IF(F17&lt;&gt;33,0,SUMIFS(Ekstre!$F:$F,Ekstre!$D:$D,"153.01.003",Ekstre!C:C,"&lt;="&amp;Ambar!$B$11,Ekstre!A:A,Ambar!D17))</f>
        <v>0</v>
      </c>
      <c r="L17" s="31">
        <f>IF(F17&lt;&gt;33,0,SUMIFS(Ekstre!$F:$F,Ekstre!$D:$D,"153.02.001",Ekstre!C:C,"&lt;="&amp;Ambar!$B$11,Ekstre!A:A,Ambar!D17))</f>
        <v>0</v>
      </c>
      <c r="M17" s="31">
        <f>IF(F17&lt;&gt;33,0,SUMIFS(Ekstre!$F:$F,Ekstre!$D:$D,"153.02.002",Ekstre!C:C,"&lt;="&amp;Ambar!$B$11,Ekstre!A:A,Ambar!D17))</f>
        <v>0</v>
      </c>
      <c r="N17" s="31">
        <f>IF(F17&lt;&gt;33,0,SUMIFS(Ekstre!$F:$F,Ekstre!$D:$D,"153.04.001",Ekstre!C:C,"&lt;="&amp;Ambar!$B$11,Ekstre!A:A,Ambar!D17))</f>
        <v>0</v>
      </c>
      <c r="O17" s="31">
        <f>IF(F17&lt;&gt;33,0,SUMIFS(Ekstre!$F:$F,Ekstre!$D:$D,"153.05.001",Ekstre!C:C,"&lt;="&amp;Ambar!$B$11,Ekstre!A:A,Ambar!D17))</f>
        <v>0</v>
      </c>
      <c r="P17" s="31">
        <f>IF(F17&lt;&gt;33,0,SUMIFS(Ekstre!$F:$F,Ekstre!$D:$D,"154.01.001",Ekstre!C:C,"&lt;="&amp;Ambar!$B$11,Ekstre!A:A,Ambar!D17))</f>
        <v>0</v>
      </c>
      <c r="Q17" s="31">
        <f>IF(F17&lt;&gt;33,0,SUMIFS(Ekstre!$F:$F,Ekstre!$D:$D,"153.05.002",Ekstre!C:C,"&lt;="&amp;Ambar!$B$11,Ekstre!A:A,Ambar!D17))</f>
        <v>0</v>
      </c>
      <c r="R17">
        <f t="shared" si="0"/>
        <v>0</v>
      </c>
      <c r="T17" s="24"/>
      <c r="U17" s="24"/>
      <c r="V17" s="25"/>
      <c r="W17" s="25"/>
      <c r="X17" s="25"/>
      <c r="Y17" s="26"/>
      <c r="Z17" s="26"/>
      <c r="AA17" s="26"/>
      <c r="AB17" s="26"/>
      <c r="AC17" s="26"/>
      <c r="AD17" s="26"/>
      <c r="AE17" s="26"/>
      <c r="AF17" s="26"/>
      <c r="AG17" s="26"/>
      <c r="AI17">
        <v>337</v>
      </c>
      <c r="AJ17" t="str">
        <v>Mersin Total - Aves Güney</v>
      </c>
      <c r="AK17">
        <v>33</v>
      </c>
      <c r="AL17" t="str">
        <v>DEP/7646-3/39543</v>
      </c>
      <c r="AM17" t="str">
        <v>AVES GÜNEY ANTREPOCULUK A.Ş.</v>
      </c>
      <c r="AN17" s="26">
        <f>SUMIFS(Ekstre!$F:$F,Ekstre!$F:$F,"&lt;"&amp;0,Ekstre!$D:$D,"153.01.001",Ekstre!C:C,Ambar!$B$11,Ekstre!A:A,Ambar!D17)*-1</f>
        <v>0</v>
      </c>
      <c r="AO17" s="26">
        <f>SUMIFS(Ekstre!$F:$F,Ekstre!$F:$F,"&lt;"&amp;0,Ekstre!$D:$D,"153.01.002",Ekstre!C:C,Ambar!$B$11,Ekstre!A:A,Ambar!D17)*-1</f>
        <v>0</v>
      </c>
      <c r="AP17" s="26">
        <f>SUMIFS(Ekstre!$F:$F,Ekstre!$F:$F,"&lt;"&amp;0,Ekstre!$D:$D,"153.01.003",Ekstre!C:C,Ambar!$B$11,Ekstre!A:A,Ambar!D17)*-1</f>
        <v>0</v>
      </c>
      <c r="AQ17" s="26">
        <f>SUMIFS(Ekstre!$F:$F,Ekstre!$F:$F,"&lt;"&amp;0,Ekstre!$D:$D,"153.02.001",Ekstre!C:C,Ambar!$B$11,Ekstre!A:A,Ambar!D17)*-1</f>
        <v>0</v>
      </c>
      <c r="AR17" s="27">
        <f>SUMIFS(Ekstre!$F:$F,Ekstre!$F:$F,"&lt;"&amp;0,Ekstre!$D:$D,"153.02.002",Ekstre!C:C,Ambar!$B$11,Ekstre!A:A,Ambar!D17)*-1</f>
        <v>0</v>
      </c>
      <c r="AS17" s="27">
        <f>SUMIFS(Ekstre!$F:$F,Ekstre!$F:$F,"&lt;"&amp;0,Ekstre!$D:$D,"153.04.001",Ekstre!C:C,Ambar!$B$11,Ekstre!A:A,Ambar!D17)*-1</f>
        <v>0</v>
      </c>
      <c r="AT17" s="27">
        <f>SUMIFS(Ekstre!$F:$F,Ekstre!$F:$F,"&lt;"&amp;0,Ekstre!$D:$D,"153.05.001",Ekstre!C:C,Ambar!$B$11,Ekstre!A:A,Ambar!D17)*-1</f>
        <v>0</v>
      </c>
      <c r="AU17" s="27">
        <f>SUMIFS(Ekstre!$F:$F,Ekstre!$F:$F,"&lt;"&amp;0,Ekstre!$D:$D,"154.01.001",Ekstre!C:C,Ambar!$B$11,Ekstre!A:A,Ambar!D17)*-1</f>
        <v>0</v>
      </c>
      <c r="AV17" s="27">
        <f>SUMIFS(Ekstre!$F:$F,Ekstre!$F:$F,"&lt;"&amp;0,Ekstre!$D:$D,"153.05.002",Ekstre!C:C,Ambar!$B$11,Ekstre!A:A,Ambar!D17)*-1</f>
        <v>0</v>
      </c>
      <c r="AW17">
        <f t="shared" si="1"/>
        <v>0</v>
      </c>
      <c r="AY17" s="24"/>
      <c r="AZ17" s="24"/>
      <c r="BA17" s="24"/>
      <c r="BB17" s="25"/>
      <c r="BC17" s="25"/>
      <c r="BD17" s="26"/>
      <c r="BE17" s="26"/>
      <c r="BF17" s="26"/>
      <c r="BG17" s="26"/>
      <c r="BH17" s="26"/>
      <c r="BI17" s="26"/>
      <c r="BJ17" s="26"/>
      <c r="BK17" s="26"/>
      <c r="BL17" s="26"/>
    </row>
    <row r="18" spans="4:64" x14ac:dyDescent="0.25">
      <c r="D18" s="24">
        <v>338</v>
      </c>
      <c r="E18" s="25" t="s">
        <v>162</v>
      </c>
      <c r="F18" s="24">
        <v>33</v>
      </c>
      <c r="G18" s="25" t="s">
        <v>150</v>
      </c>
      <c r="H18" s="25" t="s">
        <v>153</v>
      </c>
      <c r="I18" s="31">
        <f>IF(F18&lt;&gt;33,0,SUMIFS(Ekstre!$F:$F,Ekstre!$D:$D,"153.01.001",Ekstre!C:C,"&lt;="&amp;Ambar!$B$11,Ekstre!A:A,Ambar!D18))</f>
        <v>0</v>
      </c>
      <c r="J18" s="31">
        <f>IF(F18&lt;&gt;33,0,SUMIFS(Ekstre!$F:$F,Ekstre!$D:$D,"153.01.002",Ekstre!C:C,"&lt;="&amp;Ambar!$B$11,Ekstre!A:A,Ambar!D18))</f>
        <v>0</v>
      </c>
      <c r="K18" s="31">
        <f>IF(F18&lt;&gt;33,0,SUMIFS(Ekstre!$F:$F,Ekstre!$D:$D,"153.01.003",Ekstre!C:C,"&lt;="&amp;Ambar!$B$11,Ekstre!A:A,Ambar!D18))</f>
        <v>0</v>
      </c>
      <c r="L18" s="31">
        <f>IF(F18&lt;&gt;33,0,SUMIFS(Ekstre!$F:$F,Ekstre!$D:$D,"153.02.001",Ekstre!C:C,"&lt;="&amp;Ambar!$B$11,Ekstre!A:A,Ambar!D18))</f>
        <v>0</v>
      </c>
      <c r="M18" s="31">
        <f>IF(F18&lt;&gt;33,0,SUMIFS(Ekstre!$F:$F,Ekstre!$D:$D,"153.02.002",Ekstre!C:C,"&lt;="&amp;Ambar!$B$11,Ekstre!A:A,Ambar!D18))</f>
        <v>0</v>
      </c>
      <c r="N18" s="31">
        <f>IF(F18&lt;&gt;33,0,SUMIFS(Ekstre!$F:$F,Ekstre!$D:$D,"153.04.001",Ekstre!C:C,"&lt;="&amp;Ambar!$B$11,Ekstre!A:A,Ambar!D18))</f>
        <v>0</v>
      </c>
      <c r="O18" s="31">
        <f>IF(F18&lt;&gt;33,0,SUMIFS(Ekstre!$F:$F,Ekstre!$D:$D,"153.05.001",Ekstre!C:C,"&lt;="&amp;Ambar!$B$11,Ekstre!A:A,Ambar!D18))</f>
        <v>0</v>
      </c>
      <c r="P18" s="31">
        <f>IF(F18&lt;&gt;33,0,SUMIFS(Ekstre!$F:$F,Ekstre!$D:$D,"154.01.001",Ekstre!C:C,"&lt;="&amp;Ambar!$B$11,Ekstre!A:A,Ambar!D18))</f>
        <v>0</v>
      </c>
      <c r="Q18" s="31">
        <f>IF(F18&lt;&gt;33,0,SUMIFS(Ekstre!$F:$F,Ekstre!$D:$D,"153.05.002",Ekstre!C:C,"&lt;="&amp;Ambar!$B$11,Ekstre!A:A,Ambar!D18))</f>
        <v>0</v>
      </c>
      <c r="R18">
        <f t="shared" si="0"/>
        <v>0</v>
      </c>
      <c r="T18" s="24"/>
      <c r="U18" s="24"/>
      <c r="V18" s="25"/>
      <c r="W18" s="25"/>
      <c r="X18" s="25"/>
      <c r="Y18" s="26"/>
      <c r="Z18" s="26"/>
      <c r="AA18" s="26"/>
      <c r="AB18" s="26"/>
      <c r="AC18" s="26"/>
      <c r="AD18" s="26"/>
      <c r="AE18" s="26"/>
      <c r="AF18" s="26"/>
      <c r="AG18" s="26"/>
      <c r="AI18">
        <v>338</v>
      </c>
      <c r="AJ18" t="str">
        <v>Mersin Akpet</v>
      </c>
      <c r="AK18">
        <v>33</v>
      </c>
      <c r="AL18" t="str">
        <v>DEP/480-116/11083</v>
      </c>
      <c r="AM18" t="str">
        <v>AKPET AKARYAKIT DAĞITIM A.Ş.</v>
      </c>
      <c r="AN18" s="26">
        <f>SUMIFS(Ekstre!$F:$F,Ekstre!$F:$F,"&lt;"&amp;0,Ekstre!$D:$D,"153.01.001",Ekstre!C:C,Ambar!$B$11,Ekstre!A:A,Ambar!D18)*-1</f>
        <v>0</v>
      </c>
      <c r="AO18" s="26">
        <f>SUMIFS(Ekstre!$F:$F,Ekstre!$F:$F,"&lt;"&amp;0,Ekstre!$D:$D,"153.01.002",Ekstre!C:C,Ambar!$B$11,Ekstre!A:A,Ambar!D18)*-1</f>
        <v>0</v>
      </c>
      <c r="AP18" s="26">
        <f>SUMIFS(Ekstre!$F:$F,Ekstre!$F:$F,"&lt;"&amp;0,Ekstre!$D:$D,"153.01.003",Ekstre!C:C,Ambar!$B$11,Ekstre!A:A,Ambar!D18)*-1</f>
        <v>0</v>
      </c>
      <c r="AQ18" s="26">
        <f>SUMIFS(Ekstre!$F:$F,Ekstre!$F:$F,"&lt;"&amp;0,Ekstre!$D:$D,"153.02.001",Ekstre!C:C,Ambar!$B$11,Ekstre!A:A,Ambar!D18)*-1</f>
        <v>0</v>
      </c>
      <c r="AR18" s="27">
        <f>SUMIFS(Ekstre!$F:$F,Ekstre!$F:$F,"&lt;"&amp;0,Ekstre!$D:$D,"153.02.002",Ekstre!C:C,Ambar!$B$11,Ekstre!A:A,Ambar!D18)*-1</f>
        <v>0</v>
      </c>
      <c r="AS18" s="27">
        <f>SUMIFS(Ekstre!$F:$F,Ekstre!$F:$F,"&lt;"&amp;0,Ekstre!$D:$D,"153.04.001",Ekstre!C:C,Ambar!$B$11,Ekstre!A:A,Ambar!D18)*-1</f>
        <v>0</v>
      </c>
      <c r="AT18" s="27">
        <f>SUMIFS(Ekstre!$F:$F,Ekstre!$F:$F,"&lt;"&amp;0,Ekstre!$D:$D,"153.05.001",Ekstre!C:C,Ambar!$B$11,Ekstre!A:A,Ambar!D18)*-1</f>
        <v>0</v>
      </c>
      <c r="AU18" s="27">
        <f>SUMIFS(Ekstre!$F:$F,Ekstre!$F:$F,"&lt;"&amp;0,Ekstre!$D:$D,"154.01.001",Ekstre!C:C,Ambar!$B$11,Ekstre!A:A,Ambar!D18)*-1</f>
        <v>0</v>
      </c>
      <c r="AV18" s="27">
        <f>SUMIFS(Ekstre!$F:$F,Ekstre!$F:$F,"&lt;"&amp;0,Ekstre!$D:$D,"153.05.002",Ekstre!C:C,Ambar!$B$11,Ekstre!A:A,Ambar!D18)*-1</f>
        <v>0</v>
      </c>
      <c r="AW18">
        <f t="shared" si="1"/>
        <v>0</v>
      </c>
      <c r="AY18" s="24"/>
      <c r="AZ18" s="24"/>
      <c r="BA18" s="24"/>
      <c r="BB18" s="25"/>
      <c r="BC18" s="25"/>
      <c r="BD18" s="26"/>
      <c r="BE18" s="26"/>
      <c r="BF18" s="26"/>
      <c r="BG18" s="26"/>
      <c r="BH18" s="26"/>
      <c r="BI18" s="26"/>
      <c r="BJ18" s="26"/>
      <c r="BK18" s="26"/>
      <c r="BL18" s="26"/>
    </row>
    <row r="19" spans="4:64" x14ac:dyDescent="0.25">
      <c r="D19" s="24">
        <v>339</v>
      </c>
      <c r="E19" s="25" t="s">
        <v>93</v>
      </c>
      <c r="F19" s="24">
        <v>33</v>
      </c>
      <c r="G19" s="25" t="s">
        <v>94</v>
      </c>
      <c r="H19" s="25" t="s">
        <v>190</v>
      </c>
      <c r="I19" s="31">
        <f>IF(F19&lt;&gt;33,0,SUMIFS(Ekstre!$F:$F,Ekstre!$D:$D,"153.01.001",Ekstre!C:C,"&lt;="&amp;Ambar!$B$11,Ekstre!A:A,Ambar!D19))</f>
        <v>0</v>
      </c>
      <c r="J19" s="31">
        <f>IF(F19&lt;&gt;33,0,SUMIFS(Ekstre!$F:$F,Ekstre!$D:$D,"153.01.002",Ekstre!C:C,"&lt;="&amp;Ambar!$B$11,Ekstre!A:A,Ambar!D19))</f>
        <v>0</v>
      </c>
      <c r="K19" s="31">
        <f>IF(F19&lt;&gt;33,0,SUMIFS(Ekstre!$F:$F,Ekstre!$D:$D,"153.01.003",Ekstre!C:C,"&lt;="&amp;Ambar!$B$11,Ekstre!A:A,Ambar!D19))</f>
        <v>0</v>
      </c>
      <c r="L19" s="31">
        <f>IF(F19&lt;&gt;33,0,SUMIFS(Ekstre!$F:$F,Ekstre!$D:$D,"153.02.001",Ekstre!C:C,"&lt;="&amp;Ambar!$B$11,Ekstre!A:A,Ambar!D19))</f>
        <v>0</v>
      </c>
      <c r="M19" s="31">
        <f>IF(F19&lt;&gt;33,0,SUMIFS(Ekstre!$F:$F,Ekstre!$D:$D,"153.02.002",Ekstre!C:C,"&lt;="&amp;Ambar!$B$11,Ekstre!A:A,Ambar!D19))</f>
        <v>0</v>
      </c>
      <c r="N19" s="31">
        <f>IF(F19&lt;&gt;33,0,SUMIFS(Ekstre!$F:$F,Ekstre!$D:$D,"153.04.001",Ekstre!C:C,"&lt;="&amp;Ambar!$B$11,Ekstre!A:A,Ambar!D19))</f>
        <v>0</v>
      </c>
      <c r="O19" s="31">
        <f>IF(F19&lt;&gt;33,0,SUMIFS(Ekstre!$F:$F,Ekstre!$D:$D,"153.05.001",Ekstre!C:C,"&lt;="&amp;Ambar!$B$11,Ekstre!A:A,Ambar!D19))</f>
        <v>0</v>
      </c>
      <c r="P19" s="31">
        <f>IF(F19&lt;&gt;33,0,SUMIFS(Ekstre!$F:$F,Ekstre!$D:$D,"154.01.001",Ekstre!C:C,"&lt;="&amp;Ambar!$B$11,Ekstre!A:A,Ambar!D19))</f>
        <v>0</v>
      </c>
      <c r="Q19" s="31">
        <f>IF(F19&lt;&gt;33,0,SUMIFS(Ekstre!$F:$F,Ekstre!$D:$D,"153.05.002",Ekstre!C:C,"&lt;="&amp;Ambar!$B$11,Ekstre!A:A,Ambar!D19))</f>
        <v>0</v>
      </c>
      <c r="R19">
        <f t="shared" si="0"/>
        <v>0</v>
      </c>
      <c r="T19" s="24"/>
      <c r="U19" s="24"/>
      <c r="V19" s="25"/>
      <c r="W19" s="25"/>
      <c r="X19" s="25"/>
      <c r="Y19" s="26"/>
      <c r="Z19" s="26"/>
      <c r="AA19" s="26"/>
      <c r="AB19" s="26"/>
      <c r="AC19" s="26"/>
      <c r="AD19" s="26"/>
      <c r="AE19" s="26"/>
      <c r="AF19" s="26"/>
      <c r="AG19" s="26"/>
      <c r="AI19">
        <v>339</v>
      </c>
      <c r="AJ19" t="str">
        <v>Mersin Socar - Aves</v>
      </c>
      <c r="AK19">
        <v>33</v>
      </c>
      <c r="AL19" t="str">
        <v>DEP/7646-4/39546</v>
      </c>
      <c r="AM19" t="str">
        <v>AVES İÇ VE DIŞ TİCARET A.Ş.</v>
      </c>
      <c r="AN19" s="26">
        <f>SUMIFS(Ekstre!$F:$F,Ekstre!$F:$F,"&lt;"&amp;0,Ekstre!$D:$D,"153.01.001",Ekstre!C:C,Ambar!$B$11,Ekstre!A:A,Ambar!D19)*-1</f>
        <v>0</v>
      </c>
      <c r="AO19" s="26">
        <f>SUMIFS(Ekstre!$F:$F,Ekstre!$F:$F,"&lt;"&amp;0,Ekstre!$D:$D,"153.01.002",Ekstre!C:C,Ambar!$B$11,Ekstre!A:A,Ambar!D19)*-1</f>
        <v>0</v>
      </c>
      <c r="AP19" s="26">
        <f>SUMIFS(Ekstre!$F:$F,Ekstre!$F:$F,"&lt;"&amp;0,Ekstre!$D:$D,"153.01.003",Ekstre!C:C,Ambar!$B$11,Ekstre!A:A,Ambar!D19)*-1</f>
        <v>0</v>
      </c>
      <c r="AQ19" s="26">
        <f>SUMIFS(Ekstre!$F:$F,Ekstre!$F:$F,"&lt;"&amp;0,Ekstre!$D:$D,"153.02.001",Ekstre!C:C,Ambar!$B$11,Ekstre!A:A,Ambar!D19)*-1</f>
        <v>0</v>
      </c>
      <c r="AR19" s="27">
        <f>SUMIFS(Ekstre!$F:$F,Ekstre!$F:$F,"&lt;"&amp;0,Ekstre!$D:$D,"153.02.002",Ekstre!C:C,Ambar!$B$11,Ekstre!A:A,Ambar!D19)*-1</f>
        <v>0</v>
      </c>
      <c r="AS19" s="27">
        <f>SUMIFS(Ekstre!$F:$F,Ekstre!$F:$F,"&lt;"&amp;0,Ekstre!$D:$D,"153.04.001",Ekstre!C:C,Ambar!$B$11,Ekstre!A:A,Ambar!D19)*-1</f>
        <v>0</v>
      </c>
      <c r="AT19" s="27">
        <f>SUMIFS(Ekstre!$F:$F,Ekstre!$F:$F,"&lt;"&amp;0,Ekstre!$D:$D,"153.05.001",Ekstre!C:C,Ambar!$B$11,Ekstre!A:A,Ambar!D19)*-1</f>
        <v>0</v>
      </c>
      <c r="AU19" s="27">
        <f>SUMIFS(Ekstre!$F:$F,Ekstre!$F:$F,"&lt;"&amp;0,Ekstre!$D:$D,"154.01.001",Ekstre!C:C,Ambar!$B$11,Ekstre!A:A,Ambar!D19)*-1</f>
        <v>0</v>
      </c>
      <c r="AV19" s="27">
        <f>SUMIFS(Ekstre!$F:$F,Ekstre!$F:$F,"&lt;"&amp;0,Ekstre!$D:$D,"153.05.002",Ekstre!C:C,Ambar!$B$11,Ekstre!A:A,Ambar!D19)*-1</f>
        <v>0</v>
      </c>
      <c r="AW19">
        <f t="shared" si="1"/>
        <v>0</v>
      </c>
      <c r="AY19" s="24"/>
      <c r="AZ19" s="24"/>
      <c r="BA19" s="24"/>
      <c r="BB19" s="25"/>
      <c r="BC19" s="25"/>
      <c r="BD19" s="26"/>
      <c r="BE19" s="26"/>
      <c r="BF19" s="26"/>
      <c r="BG19" s="26"/>
      <c r="BH19" s="26"/>
      <c r="BI19" s="26"/>
      <c r="BJ19" s="26"/>
      <c r="BK19" s="26"/>
      <c r="BL19" s="26"/>
    </row>
    <row r="20" spans="4:64" x14ac:dyDescent="0.25">
      <c r="D20" s="24">
        <v>350</v>
      </c>
      <c r="E20" s="25" t="s">
        <v>86</v>
      </c>
      <c r="F20" s="24">
        <v>35</v>
      </c>
      <c r="G20" s="25" t="s">
        <v>87</v>
      </c>
      <c r="H20" s="25" t="s">
        <v>191</v>
      </c>
      <c r="I20" s="31">
        <f>IF(F20&lt;&gt;33,0,SUMIFS(Ekstre!$F:$F,Ekstre!$D:$D,"153.01.001",Ekstre!C:C,"&lt;="&amp;Ambar!$B$11,Ekstre!A:A,Ambar!D20))</f>
        <v>0</v>
      </c>
      <c r="J20" s="31">
        <f>IF(F20&lt;&gt;33,0,SUMIFS(Ekstre!$F:$F,Ekstre!$D:$D,"153.01.002",Ekstre!C:C,"&lt;="&amp;Ambar!$B$11,Ekstre!A:A,Ambar!D20))</f>
        <v>0</v>
      </c>
      <c r="K20" s="31">
        <f>IF(F20&lt;&gt;33,0,SUMIFS(Ekstre!$F:$F,Ekstre!$D:$D,"153.01.003",Ekstre!C:C,"&lt;="&amp;Ambar!$B$11,Ekstre!A:A,Ambar!D20))</f>
        <v>0</v>
      </c>
      <c r="L20" s="31">
        <f>IF(F20&lt;&gt;33,0,SUMIFS(Ekstre!$F:$F,Ekstre!$D:$D,"153.02.001",Ekstre!C:C,"&lt;="&amp;Ambar!$B$11,Ekstre!A:A,Ambar!D20))</f>
        <v>0</v>
      </c>
      <c r="M20" s="31">
        <f>IF(F20&lt;&gt;33,0,SUMIFS(Ekstre!$F:$F,Ekstre!$D:$D,"153.02.002",Ekstre!C:C,"&lt;="&amp;Ambar!$B$11,Ekstre!A:A,Ambar!D20))</f>
        <v>0</v>
      </c>
      <c r="N20" s="31">
        <f>IF(F20&lt;&gt;33,0,SUMIFS(Ekstre!$F:$F,Ekstre!$D:$D,"153.04.001",Ekstre!C:C,"&lt;="&amp;Ambar!$B$11,Ekstre!A:A,Ambar!D20))</f>
        <v>0</v>
      </c>
      <c r="O20" s="31">
        <f>IF(F20&lt;&gt;33,0,SUMIFS(Ekstre!$F:$F,Ekstre!$D:$D,"153.05.001",Ekstre!C:C,"&lt;="&amp;Ambar!$B$11,Ekstre!A:A,Ambar!D20))</f>
        <v>0</v>
      </c>
      <c r="P20" s="31">
        <f>IF(F20&lt;&gt;33,0,SUMIFS(Ekstre!$F:$F,Ekstre!$D:$D,"154.01.001",Ekstre!C:C,"&lt;="&amp;Ambar!$B$11,Ekstre!A:A,Ambar!D20))</f>
        <v>0</v>
      </c>
      <c r="Q20" s="31">
        <f>IF(F20&lt;&gt;33,0,SUMIFS(Ekstre!$F:$F,Ekstre!$D:$D,"153.05.002",Ekstre!C:C,"&lt;="&amp;Ambar!$B$11,Ekstre!A:A,Ambar!D20))</f>
        <v>0</v>
      </c>
      <c r="R20">
        <f t="shared" si="0"/>
        <v>0</v>
      </c>
      <c r="T20" s="24"/>
      <c r="U20" s="24"/>
      <c r="V20" s="25"/>
      <c r="W20" s="25"/>
      <c r="X20" s="25"/>
      <c r="Y20" s="26"/>
      <c r="Z20" s="26"/>
      <c r="AA20" s="26"/>
      <c r="AB20" s="26"/>
      <c r="AC20" s="26"/>
      <c r="AD20" s="26"/>
      <c r="AE20" s="26"/>
      <c r="AF20" s="26"/>
      <c r="AG20" s="26"/>
      <c r="AI20">
        <v>350</v>
      </c>
      <c r="AJ20" t="str">
        <v>İzmir Tüpraş</v>
      </c>
      <c r="AK20">
        <v>35</v>
      </c>
      <c r="AL20" t="str">
        <v>RAF/467-306/11353</v>
      </c>
      <c r="AM20" t="str">
        <v>TÜRKİYE PETROL RAFİNERİLERİ A.Ş.</v>
      </c>
      <c r="AN20" s="26">
        <f>SUMIFS(Ekstre!$F:$F,Ekstre!$F:$F,"&lt;"&amp;0,Ekstre!$D:$D,"153.01.001",Ekstre!C:C,Ambar!$B$11,Ekstre!A:A,Ambar!D20)*-1</f>
        <v>0</v>
      </c>
      <c r="AO20" s="26">
        <f>SUMIFS(Ekstre!$F:$F,Ekstre!$F:$F,"&lt;"&amp;0,Ekstre!$D:$D,"153.01.002",Ekstre!C:C,Ambar!$B$11,Ekstre!A:A,Ambar!D20)*-1</f>
        <v>0</v>
      </c>
      <c r="AP20" s="26">
        <f>SUMIFS(Ekstre!$F:$F,Ekstre!$F:$F,"&lt;"&amp;0,Ekstre!$D:$D,"153.01.003",Ekstre!C:C,Ambar!$B$11,Ekstre!A:A,Ambar!D20)*-1</f>
        <v>0</v>
      </c>
      <c r="AQ20" s="26">
        <f>SUMIFS(Ekstre!$F:$F,Ekstre!$F:$F,"&lt;"&amp;0,Ekstre!$D:$D,"153.02.001",Ekstre!C:C,Ambar!$B$11,Ekstre!A:A,Ambar!D20)*-1</f>
        <v>0</v>
      </c>
      <c r="AR20" s="27">
        <f>SUMIFS(Ekstre!$F:$F,Ekstre!$F:$F,"&lt;"&amp;0,Ekstre!$D:$D,"153.02.002",Ekstre!C:C,Ambar!$B$11,Ekstre!A:A,Ambar!D20)*-1</f>
        <v>0</v>
      </c>
      <c r="AS20" s="27">
        <f>SUMIFS(Ekstre!$F:$F,Ekstre!$F:$F,"&lt;"&amp;0,Ekstre!$D:$D,"153.04.001",Ekstre!C:C,Ambar!$B$11,Ekstre!A:A,Ambar!D20)*-1</f>
        <v>0</v>
      </c>
      <c r="AT20" s="27">
        <f>SUMIFS(Ekstre!$F:$F,Ekstre!$F:$F,"&lt;"&amp;0,Ekstre!$D:$D,"153.05.001",Ekstre!C:C,Ambar!$B$11,Ekstre!A:A,Ambar!D20)*-1</f>
        <v>0</v>
      </c>
      <c r="AU20" s="27">
        <f>SUMIFS(Ekstre!$F:$F,Ekstre!$F:$F,"&lt;"&amp;0,Ekstre!$D:$D,"154.01.001",Ekstre!C:C,Ambar!$B$11,Ekstre!A:A,Ambar!D20)*-1</f>
        <v>0</v>
      </c>
      <c r="AV20" s="27">
        <f>SUMIFS(Ekstre!$F:$F,Ekstre!$F:$F,"&lt;"&amp;0,Ekstre!$D:$D,"153.05.002",Ekstre!C:C,Ambar!$B$11,Ekstre!A:A,Ambar!D20)*-1</f>
        <v>0</v>
      </c>
      <c r="AW20">
        <f t="shared" si="1"/>
        <v>0</v>
      </c>
      <c r="AY20" s="24"/>
      <c r="AZ20" s="24"/>
      <c r="BA20" s="24"/>
      <c r="BB20" s="25"/>
      <c r="BC20" s="25"/>
      <c r="BD20" s="26"/>
      <c r="BE20" s="26"/>
      <c r="BF20" s="26"/>
      <c r="BG20" s="26"/>
      <c r="BH20" s="26"/>
      <c r="BI20" s="26"/>
      <c r="BJ20" s="26"/>
      <c r="BK20" s="26"/>
      <c r="BL20" s="26"/>
    </row>
    <row r="21" spans="4:64" x14ac:dyDescent="0.25">
      <c r="D21" s="24">
        <v>351</v>
      </c>
      <c r="E21" s="25" t="s">
        <v>192</v>
      </c>
      <c r="F21" s="24">
        <v>35</v>
      </c>
      <c r="G21" s="25" t="s">
        <v>87</v>
      </c>
      <c r="H21" s="25" t="s">
        <v>191</v>
      </c>
      <c r="I21" s="31">
        <f>IF(F21&lt;&gt;33,0,SUMIFS(Ekstre!$F:$F,Ekstre!$D:$D,"153.01.001",Ekstre!C:C,"&lt;="&amp;Ambar!$B$11,Ekstre!A:A,Ambar!D21))</f>
        <v>0</v>
      </c>
      <c r="J21" s="31">
        <f>IF(F21&lt;&gt;33,0,SUMIFS(Ekstre!$F:$F,Ekstre!$D:$D,"153.01.002",Ekstre!C:C,"&lt;="&amp;Ambar!$B$11,Ekstre!A:A,Ambar!D21))</f>
        <v>0</v>
      </c>
      <c r="K21" s="31">
        <f>IF(F21&lt;&gt;33,0,SUMIFS(Ekstre!$F:$F,Ekstre!$D:$D,"153.01.003",Ekstre!C:C,"&lt;="&amp;Ambar!$B$11,Ekstre!A:A,Ambar!D21))</f>
        <v>0</v>
      </c>
      <c r="L21" s="31">
        <f>IF(F21&lt;&gt;33,0,SUMIFS(Ekstre!$F:$F,Ekstre!$D:$D,"153.02.001",Ekstre!C:C,"&lt;="&amp;Ambar!$B$11,Ekstre!A:A,Ambar!D21))</f>
        <v>0</v>
      </c>
      <c r="M21" s="31">
        <f>IF(F21&lt;&gt;33,0,SUMIFS(Ekstre!$F:$F,Ekstre!$D:$D,"153.02.002",Ekstre!C:C,"&lt;="&amp;Ambar!$B$11,Ekstre!A:A,Ambar!D21))</f>
        <v>0</v>
      </c>
      <c r="N21" s="31">
        <f>IF(F21&lt;&gt;33,0,SUMIFS(Ekstre!$F:$F,Ekstre!$D:$D,"153.04.001",Ekstre!C:C,"&lt;="&amp;Ambar!$B$11,Ekstre!A:A,Ambar!D21))</f>
        <v>0</v>
      </c>
      <c r="O21" s="31">
        <f>IF(F21&lt;&gt;33,0,SUMIFS(Ekstre!$F:$F,Ekstre!$D:$D,"153.05.001",Ekstre!C:C,"&lt;="&amp;Ambar!$B$11,Ekstre!A:A,Ambar!D21))</f>
        <v>0</v>
      </c>
      <c r="P21" s="31">
        <f>IF(F21&lt;&gt;33,0,SUMIFS(Ekstre!$F:$F,Ekstre!$D:$D,"154.01.001",Ekstre!C:C,"&lt;="&amp;Ambar!$B$11,Ekstre!A:A,Ambar!D21))</f>
        <v>0</v>
      </c>
      <c r="Q21" s="31">
        <f>IF(F21&lt;&gt;33,0,SUMIFS(Ekstre!$F:$F,Ekstre!$D:$D,"153.05.002",Ekstre!C:C,"&lt;="&amp;Ambar!$B$11,Ekstre!A:A,Ambar!D21))</f>
        <v>0</v>
      </c>
      <c r="R21">
        <f t="shared" si="0"/>
        <v>0</v>
      </c>
      <c r="T21" s="24"/>
      <c r="U21" s="24"/>
      <c r="V21" s="25"/>
      <c r="W21" s="25"/>
      <c r="X21" s="25"/>
      <c r="Y21" s="26"/>
      <c r="Z21" s="26"/>
      <c r="AA21" s="26"/>
      <c r="AB21" s="26"/>
      <c r="AC21" s="26"/>
      <c r="AD21" s="26"/>
      <c r="AE21" s="26"/>
      <c r="AF21" s="26"/>
      <c r="AG21" s="26"/>
      <c r="AI21">
        <v>351</v>
      </c>
      <c r="AJ21" t="str">
        <v>İzmir Aliağa BP</v>
      </c>
      <c r="AK21">
        <v>35</v>
      </c>
      <c r="AL21" t="str">
        <v>RAF/467-306/11353</v>
      </c>
      <c r="AM21" t="str">
        <v>TÜRKİYE PETROL RAFİNERİLERİ A.Ş.</v>
      </c>
      <c r="AN21" s="26">
        <f>SUMIFS(Ekstre!$F:$F,Ekstre!$F:$F,"&lt;"&amp;0,Ekstre!$D:$D,"153.01.001",Ekstre!C:C,Ambar!$B$11,Ekstre!A:A,Ambar!D21)*-1</f>
        <v>0</v>
      </c>
      <c r="AO21" s="26">
        <f>SUMIFS(Ekstre!$F:$F,Ekstre!$F:$F,"&lt;"&amp;0,Ekstre!$D:$D,"153.01.002",Ekstre!C:C,Ambar!$B$11,Ekstre!A:A,Ambar!D21)*-1</f>
        <v>0</v>
      </c>
      <c r="AP21" s="26">
        <f>SUMIFS(Ekstre!$F:$F,Ekstre!$F:$F,"&lt;"&amp;0,Ekstre!$D:$D,"153.01.003",Ekstre!C:C,Ambar!$B$11,Ekstre!A:A,Ambar!D21)*-1</f>
        <v>0</v>
      </c>
      <c r="AQ21" s="26">
        <f>SUMIFS(Ekstre!$F:$F,Ekstre!$F:$F,"&lt;"&amp;0,Ekstre!$D:$D,"153.02.001",Ekstre!C:C,Ambar!$B$11,Ekstre!A:A,Ambar!D21)*-1</f>
        <v>0</v>
      </c>
      <c r="AR21" s="27">
        <f>SUMIFS(Ekstre!$F:$F,Ekstre!$F:$F,"&lt;"&amp;0,Ekstre!$D:$D,"153.02.002",Ekstre!C:C,Ambar!$B$11,Ekstre!A:A,Ambar!D21)*-1</f>
        <v>0</v>
      </c>
      <c r="AS21" s="27">
        <f>SUMIFS(Ekstre!$F:$F,Ekstre!$F:$F,"&lt;"&amp;0,Ekstre!$D:$D,"153.04.001",Ekstre!C:C,Ambar!$B$11,Ekstre!A:A,Ambar!D21)*-1</f>
        <v>0</v>
      </c>
      <c r="AT21" s="27">
        <f>SUMIFS(Ekstre!$F:$F,Ekstre!$F:$F,"&lt;"&amp;0,Ekstre!$D:$D,"153.05.001",Ekstre!C:C,Ambar!$B$11,Ekstre!A:A,Ambar!D21)*-1</f>
        <v>0</v>
      </c>
      <c r="AU21" s="27">
        <f>SUMIFS(Ekstre!$F:$F,Ekstre!$F:$F,"&lt;"&amp;0,Ekstre!$D:$D,"154.01.001",Ekstre!C:C,Ambar!$B$11,Ekstre!A:A,Ambar!D21)*-1</f>
        <v>0</v>
      </c>
      <c r="AV21" s="27">
        <f>SUMIFS(Ekstre!$F:$F,Ekstre!$F:$F,"&lt;"&amp;0,Ekstre!$D:$D,"153.05.002",Ekstre!C:C,Ambar!$B$11,Ekstre!A:A,Ambar!D21)*-1</f>
        <v>0</v>
      </c>
      <c r="AW21">
        <f t="shared" si="1"/>
        <v>0</v>
      </c>
      <c r="AY21" s="24"/>
      <c r="AZ21" s="24"/>
      <c r="BA21" s="24"/>
      <c r="BB21" s="25"/>
      <c r="BC21" s="25"/>
      <c r="BD21" s="26"/>
      <c r="BE21" s="26"/>
      <c r="BF21" s="26"/>
      <c r="BG21" s="26"/>
      <c r="BH21" s="26"/>
      <c r="BI21" s="26"/>
      <c r="BJ21" s="26"/>
      <c r="BK21" s="26"/>
      <c r="BL21" s="26"/>
    </row>
    <row r="22" spans="4:64" x14ac:dyDescent="0.25">
      <c r="D22" s="24">
        <v>352</v>
      </c>
      <c r="E22" s="25" t="s">
        <v>193</v>
      </c>
      <c r="F22" s="24">
        <v>35</v>
      </c>
      <c r="G22" s="25"/>
      <c r="H22" s="25"/>
      <c r="I22" s="31">
        <f>IF(F22&lt;&gt;33,0,SUMIFS(Ekstre!$F:$F,Ekstre!$D:$D,"153.01.001",Ekstre!C:C,"&lt;="&amp;Ambar!$B$11,Ekstre!A:A,Ambar!D22))</f>
        <v>0</v>
      </c>
      <c r="J22" s="31">
        <f>IF(F22&lt;&gt;33,0,SUMIFS(Ekstre!$F:$F,Ekstre!$D:$D,"153.01.002",Ekstre!C:C,"&lt;="&amp;Ambar!$B$11,Ekstre!A:A,Ambar!D22))</f>
        <v>0</v>
      </c>
      <c r="K22" s="31">
        <f>IF(F22&lt;&gt;33,0,SUMIFS(Ekstre!$F:$F,Ekstre!$D:$D,"153.01.003",Ekstre!C:C,"&lt;="&amp;Ambar!$B$11,Ekstre!A:A,Ambar!D22))</f>
        <v>0</v>
      </c>
      <c r="L22" s="31">
        <f>IF(F22&lt;&gt;33,0,SUMIFS(Ekstre!$F:$F,Ekstre!$D:$D,"153.02.001",Ekstre!C:C,"&lt;="&amp;Ambar!$B$11,Ekstre!A:A,Ambar!D22))</f>
        <v>0</v>
      </c>
      <c r="M22" s="31">
        <f>IF(F22&lt;&gt;33,0,SUMIFS(Ekstre!$F:$F,Ekstre!$D:$D,"153.02.002",Ekstre!C:C,"&lt;="&amp;Ambar!$B$11,Ekstre!A:A,Ambar!D22))</f>
        <v>0</v>
      </c>
      <c r="N22" s="31">
        <f>IF(F22&lt;&gt;33,0,SUMIFS(Ekstre!$F:$F,Ekstre!$D:$D,"153.04.001",Ekstre!C:C,"&lt;="&amp;Ambar!$B$11,Ekstre!A:A,Ambar!D22))</f>
        <v>0</v>
      </c>
      <c r="O22" s="31">
        <f>IF(F22&lt;&gt;33,0,SUMIFS(Ekstre!$F:$F,Ekstre!$D:$D,"153.05.001",Ekstre!C:C,"&lt;="&amp;Ambar!$B$11,Ekstre!A:A,Ambar!D22))</f>
        <v>0</v>
      </c>
      <c r="P22" s="31">
        <f>IF(F22&lt;&gt;33,0,SUMIFS(Ekstre!$F:$F,Ekstre!$D:$D,"154.01.001",Ekstre!C:C,"&lt;="&amp;Ambar!$B$11,Ekstre!A:A,Ambar!D22))</f>
        <v>0</v>
      </c>
      <c r="Q22" s="31">
        <f>IF(F22&lt;&gt;33,0,SUMIFS(Ekstre!$F:$F,Ekstre!$D:$D,"153.05.002",Ekstre!C:C,"&lt;="&amp;Ambar!$B$11,Ekstre!A:A,Ambar!D22))</f>
        <v>0</v>
      </c>
      <c r="R22">
        <f t="shared" si="0"/>
        <v>0</v>
      </c>
      <c r="T22" s="24"/>
      <c r="U22" s="24"/>
      <c r="V22" s="25"/>
      <c r="W22" s="25"/>
      <c r="X22" s="25"/>
      <c r="Y22" s="26"/>
      <c r="Z22" s="26"/>
      <c r="AA22" s="26"/>
      <c r="AB22" s="26"/>
      <c r="AC22" s="26"/>
      <c r="AD22" s="26"/>
      <c r="AE22" s="26"/>
      <c r="AF22" s="26"/>
      <c r="AG22" s="26"/>
      <c r="AI22">
        <v>352</v>
      </c>
      <c r="AJ22" t="str">
        <v>İzmir Teco</v>
      </c>
      <c r="AK22">
        <v>35</v>
      </c>
      <c r="AL22" t="str">
        <v/>
      </c>
      <c r="AM22" t="str">
        <v/>
      </c>
      <c r="AN22" s="26">
        <f>SUMIFS(Ekstre!$F:$F,Ekstre!$F:$F,"&lt;"&amp;0,Ekstre!$D:$D,"153.01.001",Ekstre!C:C,Ambar!$B$11,Ekstre!A:A,Ambar!D22)*-1</f>
        <v>0</v>
      </c>
      <c r="AO22" s="26">
        <f>SUMIFS(Ekstre!$F:$F,Ekstre!$F:$F,"&lt;"&amp;0,Ekstre!$D:$D,"153.01.002",Ekstre!C:C,Ambar!$B$11,Ekstre!A:A,Ambar!D22)*-1</f>
        <v>0</v>
      </c>
      <c r="AP22" s="26">
        <f>SUMIFS(Ekstre!$F:$F,Ekstre!$F:$F,"&lt;"&amp;0,Ekstre!$D:$D,"153.01.003",Ekstre!C:C,Ambar!$B$11,Ekstre!A:A,Ambar!D22)*-1</f>
        <v>0</v>
      </c>
      <c r="AQ22" s="26">
        <f>SUMIFS(Ekstre!$F:$F,Ekstre!$F:$F,"&lt;"&amp;0,Ekstre!$D:$D,"153.02.001",Ekstre!C:C,Ambar!$B$11,Ekstre!A:A,Ambar!D22)*-1</f>
        <v>0</v>
      </c>
      <c r="AR22" s="27">
        <f>SUMIFS(Ekstre!$F:$F,Ekstre!$F:$F,"&lt;"&amp;0,Ekstre!$D:$D,"153.02.002",Ekstre!C:C,Ambar!$B$11,Ekstre!A:A,Ambar!D22)*-1</f>
        <v>0</v>
      </c>
      <c r="AS22" s="27">
        <f>SUMIFS(Ekstre!$F:$F,Ekstre!$F:$F,"&lt;"&amp;0,Ekstre!$D:$D,"153.04.001",Ekstre!C:C,Ambar!$B$11,Ekstre!A:A,Ambar!D22)*-1</f>
        <v>0</v>
      </c>
      <c r="AT22" s="27">
        <f>SUMIFS(Ekstre!$F:$F,Ekstre!$F:$F,"&lt;"&amp;0,Ekstre!$D:$D,"153.05.001",Ekstre!C:C,Ambar!$B$11,Ekstre!A:A,Ambar!D22)*-1</f>
        <v>0</v>
      </c>
      <c r="AU22" s="27">
        <f>SUMIFS(Ekstre!$F:$F,Ekstre!$F:$F,"&lt;"&amp;0,Ekstre!$D:$D,"154.01.001",Ekstre!C:C,Ambar!$B$11,Ekstre!A:A,Ambar!D22)*-1</f>
        <v>0</v>
      </c>
      <c r="AV22" s="27">
        <f>SUMIFS(Ekstre!$F:$F,Ekstre!$F:$F,"&lt;"&amp;0,Ekstre!$D:$D,"153.05.002",Ekstre!C:C,Ambar!$B$11,Ekstre!A:A,Ambar!D22)*-1</f>
        <v>0</v>
      </c>
      <c r="AW22">
        <f t="shared" si="1"/>
        <v>0</v>
      </c>
      <c r="AY22" s="24"/>
      <c r="AZ22" s="24"/>
      <c r="BA22" s="24"/>
      <c r="BB22" s="25"/>
      <c r="BC22" s="25"/>
      <c r="BD22" s="26"/>
      <c r="BE22" s="26"/>
      <c r="BF22" s="26"/>
      <c r="BG22" s="26"/>
      <c r="BH22" s="26"/>
      <c r="BI22" s="26"/>
      <c r="BJ22" s="26"/>
      <c r="BK22" s="26"/>
      <c r="BL22" s="26"/>
    </row>
    <row r="23" spans="4:64" x14ac:dyDescent="0.25">
      <c r="D23" s="24">
        <v>353</v>
      </c>
      <c r="E23" s="25" t="s">
        <v>99</v>
      </c>
      <c r="F23" s="24">
        <v>35</v>
      </c>
      <c r="G23" s="25" t="s">
        <v>100</v>
      </c>
      <c r="H23" s="25" t="s">
        <v>109</v>
      </c>
      <c r="I23" s="31">
        <f>IF(F23&lt;&gt;33,0,SUMIFS(Ekstre!$F:$F,Ekstre!$D:$D,"153.01.001",Ekstre!C:C,"&lt;="&amp;Ambar!$B$11,Ekstre!A:A,Ambar!D23))</f>
        <v>0</v>
      </c>
      <c r="J23" s="31">
        <f>IF(F23&lt;&gt;33,0,SUMIFS(Ekstre!$F:$F,Ekstre!$D:$D,"153.01.002",Ekstre!C:C,"&lt;="&amp;Ambar!$B$11,Ekstre!A:A,Ambar!D23))</f>
        <v>0</v>
      </c>
      <c r="K23" s="31">
        <f>IF(F23&lt;&gt;33,0,SUMIFS(Ekstre!$F:$F,Ekstre!$D:$D,"153.01.003",Ekstre!C:C,"&lt;="&amp;Ambar!$B$11,Ekstre!A:A,Ambar!D23))</f>
        <v>0</v>
      </c>
      <c r="L23" s="31">
        <f>IF(F23&lt;&gt;33,0,SUMIFS(Ekstre!$F:$F,Ekstre!$D:$D,"153.02.001",Ekstre!C:C,"&lt;="&amp;Ambar!$B$11,Ekstre!A:A,Ambar!D23))</f>
        <v>0</v>
      </c>
      <c r="M23" s="31">
        <f>IF(F23&lt;&gt;33,0,SUMIFS(Ekstre!$F:$F,Ekstre!$D:$D,"153.02.002",Ekstre!C:C,"&lt;="&amp;Ambar!$B$11,Ekstre!A:A,Ambar!D23))</f>
        <v>0</v>
      </c>
      <c r="N23" s="31">
        <f>IF(F23&lt;&gt;33,0,SUMIFS(Ekstre!$F:$F,Ekstre!$D:$D,"153.04.001",Ekstre!C:C,"&lt;="&amp;Ambar!$B$11,Ekstre!A:A,Ambar!D23))</f>
        <v>0</v>
      </c>
      <c r="O23" s="31">
        <f>IF(F23&lt;&gt;33,0,SUMIFS(Ekstre!$F:$F,Ekstre!$D:$D,"153.05.001",Ekstre!C:C,"&lt;="&amp;Ambar!$B$11,Ekstre!A:A,Ambar!D23))</f>
        <v>0</v>
      </c>
      <c r="P23" s="31">
        <f>IF(F23&lt;&gt;33,0,SUMIFS(Ekstre!$F:$F,Ekstre!$D:$D,"154.01.001",Ekstre!C:C,"&lt;="&amp;Ambar!$B$11,Ekstre!A:A,Ambar!D23))</f>
        <v>0</v>
      </c>
      <c r="Q23" s="31">
        <f>IF(F23&lt;&gt;33,0,SUMIFS(Ekstre!$F:$F,Ekstre!$D:$D,"153.05.002",Ekstre!C:C,"&lt;="&amp;Ambar!$B$11,Ekstre!A:A,Ambar!D23))</f>
        <v>0</v>
      </c>
      <c r="R23">
        <f t="shared" si="0"/>
        <v>0</v>
      </c>
      <c r="T23" s="24"/>
      <c r="U23" s="24"/>
      <c r="V23" s="25"/>
      <c r="W23" s="25"/>
      <c r="X23" s="25"/>
      <c r="Y23" s="26"/>
      <c r="Z23" s="26"/>
      <c r="AA23" s="26"/>
      <c r="AB23" s="26"/>
      <c r="AC23" s="26"/>
      <c r="AD23" s="26"/>
      <c r="AE23" s="26"/>
      <c r="AF23" s="26"/>
      <c r="AG23" s="26"/>
      <c r="AI23">
        <v>353</v>
      </c>
      <c r="AJ23" t="str">
        <v>İzmir Socar - Alpet</v>
      </c>
      <c r="AK23">
        <v>35</v>
      </c>
      <c r="AL23" t="str">
        <v>DEP/1144-5/21771</v>
      </c>
      <c r="AM23" t="str">
        <v>ALTINBAŞ PETROL VE TİCARET A.Ş</v>
      </c>
      <c r="AN23" s="26">
        <f>SUMIFS(Ekstre!$F:$F,Ekstre!$F:$F,"&lt;"&amp;0,Ekstre!$D:$D,"153.01.001",Ekstre!C:C,Ambar!$B$11,Ekstre!A:A,Ambar!D23)*-1</f>
        <v>0</v>
      </c>
      <c r="AO23" s="26">
        <f>SUMIFS(Ekstre!$F:$F,Ekstre!$F:$F,"&lt;"&amp;0,Ekstre!$D:$D,"153.01.002",Ekstre!C:C,Ambar!$B$11,Ekstre!A:A,Ambar!D23)*-1</f>
        <v>0</v>
      </c>
      <c r="AP23" s="26">
        <f>SUMIFS(Ekstre!$F:$F,Ekstre!$F:$F,"&lt;"&amp;0,Ekstre!$D:$D,"153.01.003",Ekstre!C:C,Ambar!$B$11,Ekstre!A:A,Ambar!D23)*-1</f>
        <v>0</v>
      </c>
      <c r="AQ23" s="26">
        <f>SUMIFS(Ekstre!$F:$F,Ekstre!$F:$F,"&lt;"&amp;0,Ekstre!$D:$D,"153.02.001",Ekstre!C:C,Ambar!$B$11,Ekstre!A:A,Ambar!D23)*-1</f>
        <v>0</v>
      </c>
      <c r="AR23" s="27">
        <f>SUMIFS(Ekstre!$F:$F,Ekstre!$F:$F,"&lt;"&amp;0,Ekstre!$D:$D,"153.02.002",Ekstre!C:C,Ambar!$B$11,Ekstre!A:A,Ambar!D23)*-1</f>
        <v>0</v>
      </c>
      <c r="AS23" s="27">
        <f>SUMIFS(Ekstre!$F:$F,Ekstre!$F:$F,"&lt;"&amp;0,Ekstre!$D:$D,"153.04.001",Ekstre!C:C,Ambar!$B$11,Ekstre!A:A,Ambar!D23)*-1</f>
        <v>0</v>
      </c>
      <c r="AT23" s="27">
        <f>SUMIFS(Ekstre!$F:$F,Ekstre!$F:$F,"&lt;"&amp;0,Ekstre!$D:$D,"153.05.001",Ekstre!C:C,Ambar!$B$11,Ekstre!A:A,Ambar!D23)*-1</f>
        <v>0</v>
      </c>
      <c r="AU23" s="27">
        <f>SUMIFS(Ekstre!$F:$F,Ekstre!$F:$F,"&lt;"&amp;0,Ekstre!$D:$D,"154.01.001",Ekstre!C:C,Ambar!$B$11,Ekstre!A:A,Ambar!D23)*-1</f>
        <v>0</v>
      </c>
      <c r="AV23" s="27">
        <f>SUMIFS(Ekstre!$F:$F,Ekstre!$F:$F,"&lt;"&amp;0,Ekstre!$D:$D,"153.05.002",Ekstre!C:C,Ambar!$B$11,Ekstre!A:A,Ambar!D23)*-1</f>
        <v>0</v>
      </c>
      <c r="AW23">
        <f t="shared" si="1"/>
        <v>0</v>
      </c>
      <c r="AY23" s="24"/>
      <c r="AZ23" s="24"/>
      <c r="BA23" s="24"/>
      <c r="BB23" s="25"/>
      <c r="BC23" s="25"/>
      <c r="BD23" s="26"/>
      <c r="BE23" s="26"/>
      <c r="BF23" s="26"/>
      <c r="BG23" s="26"/>
      <c r="BH23" s="26"/>
      <c r="BI23" s="26"/>
      <c r="BJ23" s="26"/>
      <c r="BK23" s="26"/>
      <c r="BL23" s="26"/>
    </row>
    <row r="24" spans="4:64" x14ac:dyDescent="0.25">
      <c r="D24" s="24">
        <v>354</v>
      </c>
      <c r="E24" s="25" t="s">
        <v>122</v>
      </c>
      <c r="F24" s="24">
        <v>35</v>
      </c>
      <c r="G24" s="25" t="s">
        <v>87</v>
      </c>
      <c r="H24" s="25" t="s">
        <v>191</v>
      </c>
      <c r="I24" s="31">
        <f>IF(F24&lt;&gt;33,0,SUMIFS(Ekstre!$F:$F,Ekstre!$D:$D,"153.01.001",Ekstre!C:C,"&lt;="&amp;Ambar!$B$11,Ekstre!A:A,Ambar!D24))</f>
        <v>0</v>
      </c>
      <c r="J24" s="31">
        <f>IF(F24&lt;&gt;33,0,SUMIFS(Ekstre!$F:$F,Ekstre!$D:$D,"153.01.002",Ekstre!C:C,"&lt;="&amp;Ambar!$B$11,Ekstre!A:A,Ambar!D24))</f>
        <v>0</v>
      </c>
      <c r="K24" s="31">
        <f>IF(F24&lt;&gt;33,0,SUMIFS(Ekstre!$F:$F,Ekstre!$D:$D,"153.01.003",Ekstre!C:C,"&lt;="&amp;Ambar!$B$11,Ekstre!A:A,Ambar!D24))</f>
        <v>0</v>
      </c>
      <c r="L24" s="31">
        <f>IF(F24&lt;&gt;33,0,SUMIFS(Ekstre!$F:$F,Ekstre!$D:$D,"153.02.001",Ekstre!C:C,"&lt;="&amp;Ambar!$B$11,Ekstre!A:A,Ambar!D24))</f>
        <v>0</v>
      </c>
      <c r="M24" s="31">
        <f>IF(F24&lt;&gt;33,0,SUMIFS(Ekstre!$F:$F,Ekstre!$D:$D,"153.02.002",Ekstre!C:C,"&lt;="&amp;Ambar!$B$11,Ekstre!A:A,Ambar!D24))</f>
        <v>0</v>
      </c>
      <c r="N24" s="31">
        <f>IF(F24&lt;&gt;33,0,SUMIFS(Ekstre!$F:$F,Ekstre!$D:$D,"153.04.001",Ekstre!C:C,"&lt;="&amp;Ambar!$B$11,Ekstre!A:A,Ambar!D24))</f>
        <v>0</v>
      </c>
      <c r="O24" s="31">
        <f>IF(F24&lt;&gt;33,0,SUMIFS(Ekstre!$F:$F,Ekstre!$D:$D,"153.05.001",Ekstre!C:C,"&lt;="&amp;Ambar!$B$11,Ekstre!A:A,Ambar!D24))</f>
        <v>0</v>
      </c>
      <c r="P24" s="31">
        <f>IF(F24&lt;&gt;33,0,SUMIFS(Ekstre!$F:$F,Ekstre!$D:$D,"154.01.001",Ekstre!C:C,"&lt;="&amp;Ambar!$B$11,Ekstre!A:A,Ambar!D24))</f>
        <v>0</v>
      </c>
      <c r="Q24" s="31">
        <f>IF(F24&lt;&gt;33,0,SUMIFS(Ekstre!$F:$F,Ekstre!$D:$D,"153.05.002",Ekstre!C:C,"&lt;="&amp;Ambar!$B$11,Ekstre!A:A,Ambar!D24))</f>
        <v>0</v>
      </c>
      <c r="R24">
        <f t="shared" si="0"/>
        <v>0</v>
      </c>
      <c r="T24" s="24"/>
      <c r="U24" s="24"/>
      <c r="V24" s="25"/>
      <c r="W24" s="25"/>
      <c r="X24" s="25"/>
      <c r="Y24" s="26"/>
      <c r="Z24" s="26"/>
      <c r="AA24" s="26"/>
      <c r="AB24" s="26"/>
      <c r="AC24" s="26"/>
      <c r="AD24" s="26"/>
      <c r="AE24" s="26"/>
      <c r="AF24" s="26"/>
      <c r="AG24" s="26"/>
      <c r="AI24">
        <v>354</v>
      </c>
      <c r="AJ24" t="str">
        <v>İzmir Poaş - Tüpraş</v>
      </c>
      <c r="AK24">
        <v>35</v>
      </c>
      <c r="AL24" t="str">
        <v>RAF/467-306/11353</v>
      </c>
      <c r="AM24" t="str">
        <v>TÜRKİYE PETROL RAFİNERİLERİ A.Ş.</v>
      </c>
      <c r="AN24" s="26">
        <f>SUMIFS(Ekstre!$F:$F,Ekstre!$F:$F,"&lt;"&amp;0,Ekstre!$D:$D,"153.01.001",Ekstre!C:C,Ambar!$B$11,Ekstre!A:A,Ambar!D24)*-1</f>
        <v>0</v>
      </c>
      <c r="AO24" s="26">
        <f>SUMIFS(Ekstre!$F:$F,Ekstre!$F:$F,"&lt;"&amp;0,Ekstre!$D:$D,"153.01.002",Ekstre!C:C,Ambar!$B$11,Ekstre!A:A,Ambar!D24)*-1</f>
        <v>0</v>
      </c>
      <c r="AP24" s="26">
        <f>SUMIFS(Ekstre!$F:$F,Ekstre!$F:$F,"&lt;"&amp;0,Ekstre!$D:$D,"153.01.003",Ekstre!C:C,Ambar!$B$11,Ekstre!A:A,Ambar!D24)*-1</f>
        <v>0</v>
      </c>
      <c r="AQ24" s="26">
        <f>SUMIFS(Ekstre!$F:$F,Ekstre!$F:$F,"&lt;"&amp;0,Ekstre!$D:$D,"153.02.001",Ekstre!C:C,Ambar!$B$11,Ekstre!A:A,Ambar!D24)*-1</f>
        <v>0</v>
      </c>
      <c r="AR24" s="27">
        <f>SUMIFS(Ekstre!$F:$F,Ekstre!$F:$F,"&lt;"&amp;0,Ekstre!$D:$D,"153.02.002",Ekstre!C:C,Ambar!$B$11,Ekstre!A:A,Ambar!D24)*-1</f>
        <v>0</v>
      </c>
      <c r="AS24" s="27">
        <f>SUMIFS(Ekstre!$F:$F,Ekstre!$F:$F,"&lt;"&amp;0,Ekstre!$D:$D,"153.04.001",Ekstre!C:C,Ambar!$B$11,Ekstre!A:A,Ambar!D24)*-1</f>
        <v>0</v>
      </c>
      <c r="AT24" s="27">
        <f>SUMIFS(Ekstre!$F:$F,Ekstre!$F:$F,"&lt;"&amp;0,Ekstre!$D:$D,"153.05.001",Ekstre!C:C,Ambar!$B$11,Ekstre!A:A,Ambar!D24)*-1</f>
        <v>0</v>
      </c>
      <c r="AU24" s="27">
        <f>SUMIFS(Ekstre!$F:$F,Ekstre!$F:$F,"&lt;"&amp;0,Ekstre!$D:$D,"154.01.001",Ekstre!C:C,Ambar!$B$11,Ekstre!A:A,Ambar!D24)*-1</f>
        <v>0</v>
      </c>
      <c r="AV24" s="27">
        <f>SUMIFS(Ekstre!$F:$F,Ekstre!$F:$F,"&lt;"&amp;0,Ekstre!$D:$D,"153.05.002",Ekstre!C:C,Ambar!$B$11,Ekstre!A:A,Ambar!D24)*-1</f>
        <v>0</v>
      </c>
      <c r="AW24">
        <f t="shared" si="1"/>
        <v>0</v>
      </c>
      <c r="AY24" s="24"/>
      <c r="AZ24" s="24"/>
      <c r="BA24" s="24"/>
      <c r="BB24" s="25"/>
      <c r="BC24" s="25"/>
      <c r="BD24" s="26"/>
      <c r="BE24" s="26"/>
      <c r="BF24" s="26"/>
      <c r="BG24" s="26"/>
      <c r="BH24" s="26"/>
      <c r="BI24" s="26"/>
      <c r="BJ24" s="26"/>
      <c r="BK24" s="26"/>
      <c r="BL24" s="26"/>
    </row>
    <row r="25" spans="4:64" x14ac:dyDescent="0.25">
      <c r="D25" s="24">
        <v>355</v>
      </c>
      <c r="E25" s="25" t="s">
        <v>69</v>
      </c>
      <c r="F25" s="24">
        <v>35</v>
      </c>
      <c r="G25" s="25" t="s">
        <v>70</v>
      </c>
      <c r="H25" s="25" t="s">
        <v>66</v>
      </c>
      <c r="I25" s="31">
        <f>IF(F25&lt;&gt;33,0,SUMIFS(Ekstre!$F:$F,Ekstre!$D:$D,"153.01.001",Ekstre!C:C,"&lt;="&amp;Ambar!$B$11,Ekstre!A:A,Ambar!D25))</f>
        <v>0</v>
      </c>
      <c r="J25" s="31">
        <f>IF(F25&lt;&gt;33,0,SUMIFS(Ekstre!$F:$F,Ekstre!$D:$D,"153.01.002",Ekstre!C:C,"&lt;="&amp;Ambar!$B$11,Ekstre!A:A,Ambar!D25))</f>
        <v>0</v>
      </c>
      <c r="K25" s="31">
        <f>IF(F25&lt;&gt;33,0,SUMIFS(Ekstre!$F:$F,Ekstre!$D:$D,"153.01.003",Ekstre!C:C,"&lt;="&amp;Ambar!$B$11,Ekstre!A:A,Ambar!D25))</f>
        <v>0</v>
      </c>
      <c r="L25" s="31">
        <f>IF(F25&lt;&gt;33,0,SUMIFS(Ekstre!$F:$F,Ekstre!$D:$D,"153.02.001",Ekstre!C:C,"&lt;="&amp;Ambar!$B$11,Ekstre!A:A,Ambar!D25))</f>
        <v>0</v>
      </c>
      <c r="M25" s="31">
        <f>IF(F25&lt;&gt;33,0,SUMIFS(Ekstre!$F:$F,Ekstre!$D:$D,"153.02.002",Ekstre!C:C,"&lt;="&amp;Ambar!$B$11,Ekstre!A:A,Ambar!D25))</f>
        <v>0</v>
      </c>
      <c r="N25" s="31">
        <f>IF(F25&lt;&gt;33,0,SUMIFS(Ekstre!$F:$F,Ekstre!$D:$D,"153.04.001",Ekstre!C:C,"&lt;="&amp;Ambar!$B$11,Ekstre!A:A,Ambar!D25))</f>
        <v>0</v>
      </c>
      <c r="O25" s="31">
        <f>IF(F25&lt;&gt;33,0,SUMIFS(Ekstre!$F:$F,Ekstre!$D:$D,"153.05.001",Ekstre!C:C,"&lt;="&amp;Ambar!$B$11,Ekstre!A:A,Ambar!D25))</f>
        <v>0</v>
      </c>
      <c r="P25" s="31">
        <f>IF(F25&lt;&gt;33,0,SUMIFS(Ekstre!$F:$F,Ekstre!$D:$D,"154.01.001",Ekstre!C:C,"&lt;="&amp;Ambar!$B$11,Ekstre!A:A,Ambar!D25))</f>
        <v>0</v>
      </c>
      <c r="Q25" s="31">
        <f>IF(F25&lt;&gt;33,0,SUMIFS(Ekstre!$F:$F,Ekstre!$D:$D,"153.05.002",Ekstre!C:C,"&lt;="&amp;Ambar!$B$11,Ekstre!A:A,Ambar!D25))</f>
        <v>0</v>
      </c>
      <c r="R25">
        <f t="shared" si="0"/>
        <v>0</v>
      </c>
      <c r="T25" s="24"/>
      <c r="U25" s="24"/>
      <c r="V25" s="25"/>
      <c r="W25" s="25"/>
      <c r="X25" s="25"/>
      <c r="Y25" s="26"/>
      <c r="Z25" s="26"/>
      <c r="AA25" s="26"/>
      <c r="AB25" s="26"/>
      <c r="AC25" s="26"/>
      <c r="AD25" s="26"/>
      <c r="AE25" s="26"/>
      <c r="AF25" s="26"/>
      <c r="AG25" s="26"/>
      <c r="AI25">
        <v>355</v>
      </c>
      <c r="AJ25" t="str">
        <v>İzmir Total</v>
      </c>
      <c r="AK25">
        <v>35</v>
      </c>
      <c r="AL25" t="str">
        <v>DEP/476-163/10883</v>
      </c>
      <c r="AM25" t="str">
        <v>GÜZEL ENERJİ AKARYAKIT A.Ş.</v>
      </c>
      <c r="AN25" s="26">
        <f>SUMIFS(Ekstre!$F:$F,Ekstre!$F:$F,"&lt;"&amp;0,Ekstre!$D:$D,"153.01.001",Ekstre!C:C,Ambar!$B$11,Ekstre!A:A,Ambar!D25)*-1</f>
        <v>0</v>
      </c>
      <c r="AO25" s="26">
        <f>SUMIFS(Ekstre!$F:$F,Ekstre!$F:$F,"&lt;"&amp;0,Ekstre!$D:$D,"153.01.002",Ekstre!C:C,Ambar!$B$11,Ekstre!A:A,Ambar!D25)*-1</f>
        <v>0</v>
      </c>
      <c r="AP25" s="26">
        <f>SUMIFS(Ekstre!$F:$F,Ekstre!$F:$F,"&lt;"&amp;0,Ekstre!$D:$D,"153.01.003",Ekstre!C:C,Ambar!$B$11,Ekstre!A:A,Ambar!D25)*-1</f>
        <v>0</v>
      </c>
      <c r="AQ25" s="26">
        <f>SUMIFS(Ekstre!$F:$F,Ekstre!$F:$F,"&lt;"&amp;0,Ekstre!$D:$D,"153.02.001",Ekstre!C:C,Ambar!$B$11,Ekstre!A:A,Ambar!D25)*-1</f>
        <v>0</v>
      </c>
      <c r="AR25" s="27">
        <f>SUMIFS(Ekstre!$F:$F,Ekstre!$F:$F,"&lt;"&amp;0,Ekstre!$D:$D,"153.02.002",Ekstre!C:C,Ambar!$B$11,Ekstre!A:A,Ambar!D25)*-1</f>
        <v>0</v>
      </c>
      <c r="AS25" s="27">
        <f>SUMIFS(Ekstre!$F:$F,Ekstre!$F:$F,"&lt;"&amp;0,Ekstre!$D:$D,"153.04.001",Ekstre!C:C,Ambar!$B$11,Ekstre!A:A,Ambar!D25)*-1</f>
        <v>0</v>
      </c>
      <c r="AT25" s="27">
        <f>SUMIFS(Ekstre!$F:$F,Ekstre!$F:$F,"&lt;"&amp;0,Ekstre!$D:$D,"153.05.001",Ekstre!C:C,Ambar!$B$11,Ekstre!A:A,Ambar!D25)*-1</f>
        <v>0</v>
      </c>
      <c r="AU25" s="27">
        <f>SUMIFS(Ekstre!$F:$F,Ekstre!$F:$F,"&lt;"&amp;0,Ekstre!$D:$D,"154.01.001",Ekstre!C:C,Ambar!$B$11,Ekstre!A:A,Ambar!D25)*-1</f>
        <v>0</v>
      </c>
      <c r="AV25" s="27">
        <f>SUMIFS(Ekstre!$F:$F,Ekstre!$F:$F,"&lt;"&amp;0,Ekstre!$D:$D,"153.05.002",Ekstre!C:C,Ambar!$B$11,Ekstre!A:A,Ambar!D25)*-1</f>
        <v>0</v>
      </c>
      <c r="AW25">
        <f t="shared" si="1"/>
        <v>0</v>
      </c>
      <c r="AY25" s="24"/>
      <c r="AZ25" s="24"/>
      <c r="BA25" s="24"/>
      <c r="BB25" s="25"/>
      <c r="BC25" s="25"/>
      <c r="BD25" s="26"/>
      <c r="BE25" s="26"/>
      <c r="BF25" s="26"/>
      <c r="BG25" s="26"/>
      <c r="BH25" s="26"/>
      <c r="BI25" s="26"/>
      <c r="BJ25" s="26"/>
      <c r="BK25" s="26"/>
      <c r="BL25" s="26"/>
    </row>
    <row r="26" spans="4:64" x14ac:dyDescent="0.25">
      <c r="D26" s="24">
        <v>356</v>
      </c>
      <c r="E26" s="25" t="s">
        <v>105</v>
      </c>
      <c r="F26" s="24">
        <v>35</v>
      </c>
      <c r="G26" s="25" t="s">
        <v>106</v>
      </c>
      <c r="H26" s="25" t="s">
        <v>194</v>
      </c>
      <c r="I26" s="31">
        <f>IF(F26&lt;&gt;33,0,SUMIFS(Ekstre!$F:$F,Ekstre!$D:$D,"153.01.001",Ekstre!C:C,"&lt;="&amp;Ambar!$B$11,Ekstre!A:A,Ambar!D26))</f>
        <v>0</v>
      </c>
      <c r="J26" s="31">
        <f>IF(F26&lt;&gt;33,0,SUMIFS(Ekstre!$F:$F,Ekstre!$D:$D,"153.01.002",Ekstre!C:C,"&lt;="&amp;Ambar!$B$11,Ekstre!A:A,Ambar!D26))</f>
        <v>0</v>
      </c>
      <c r="K26" s="31">
        <f>IF(F26&lt;&gt;33,0,SUMIFS(Ekstre!$F:$F,Ekstre!$D:$D,"153.01.003",Ekstre!C:C,"&lt;="&amp;Ambar!$B$11,Ekstre!A:A,Ambar!D26))</f>
        <v>0</v>
      </c>
      <c r="L26" s="31">
        <f>IF(F26&lt;&gt;33,0,SUMIFS(Ekstre!$F:$F,Ekstre!$D:$D,"153.02.001",Ekstre!C:C,"&lt;="&amp;Ambar!$B$11,Ekstre!A:A,Ambar!D26))</f>
        <v>0</v>
      </c>
      <c r="M26" s="31">
        <f>IF(F26&lt;&gt;33,0,SUMIFS(Ekstre!$F:$F,Ekstre!$D:$D,"153.02.002",Ekstre!C:C,"&lt;="&amp;Ambar!$B$11,Ekstre!A:A,Ambar!D26))</f>
        <v>0</v>
      </c>
      <c r="N26" s="31">
        <f>IF(F26&lt;&gt;33,0,SUMIFS(Ekstre!$F:$F,Ekstre!$D:$D,"153.04.001",Ekstre!C:C,"&lt;="&amp;Ambar!$B$11,Ekstre!A:A,Ambar!D26))</f>
        <v>0</v>
      </c>
      <c r="O26" s="31">
        <f>IF(F26&lt;&gt;33,0,SUMIFS(Ekstre!$F:$F,Ekstre!$D:$D,"153.05.001",Ekstre!C:C,"&lt;="&amp;Ambar!$B$11,Ekstre!A:A,Ambar!D26))</f>
        <v>0</v>
      </c>
      <c r="P26" s="31">
        <f>IF(F26&lt;&gt;33,0,SUMIFS(Ekstre!$F:$F,Ekstre!$D:$D,"154.01.001",Ekstre!C:C,"&lt;="&amp;Ambar!$B$11,Ekstre!A:A,Ambar!D26))</f>
        <v>0</v>
      </c>
      <c r="Q26" s="31">
        <f>IF(F26&lt;&gt;33,0,SUMIFS(Ekstre!$F:$F,Ekstre!$D:$D,"153.05.002",Ekstre!C:C,"&lt;="&amp;Ambar!$B$11,Ekstre!A:A,Ambar!D26))</f>
        <v>0</v>
      </c>
      <c r="R26">
        <f t="shared" si="0"/>
        <v>0</v>
      </c>
      <c r="T26" s="24"/>
      <c r="U26" s="24"/>
      <c r="V26" s="25"/>
      <c r="W26" s="25"/>
      <c r="X26" s="25"/>
      <c r="Y26" s="26"/>
      <c r="Z26" s="26"/>
      <c r="AA26" s="26"/>
      <c r="AB26" s="26"/>
      <c r="AC26" s="26"/>
      <c r="AD26" s="26"/>
      <c r="AE26" s="26"/>
      <c r="AF26" s="26"/>
      <c r="AG26" s="26"/>
      <c r="AI26">
        <v>356</v>
      </c>
      <c r="AJ26" t="str">
        <v>İzmir Socar</v>
      </c>
      <c r="AK26">
        <v>35</v>
      </c>
      <c r="AL26" t="str">
        <v>DEP/7191-7/38782</v>
      </c>
      <c r="AM26" t="str">
        <v>SOCAR TURKEY AKARYAKIT DEPOLAMA A.Ş.</v>
      </c>
      <c r="AN26" s="26">
        <f>SUMIFS(Ekstre!$F:$F,Ekstre!$F:$F,"&lt;"&amp;0,Ekstre!$D:$D,"153.01.001",Ekstre!C:C,Ambar!$B$11,Ekstre!A:A,Ambar!D26)*-1</f>
        <v>0</v>
      </c>
      <c r="AO26" s="26">
        <f>SUMIFS(Ekstre!$F:$F,Ekstre!$F:$F,"&lt;"&amp;0,Ekstre!$D:$D,"153.01.002",Ekstre!C:C,Ambar!$B$11,Ekstre!A:A,Ambar!D26)*-1</f>
        <v>0</v>
      </c>
      <c r="AP26" s="26">
        <f>SUMIFS(Ekstre!$F:$F,Ekstre!$F:$F,"&lt;"&amp;0,Ekstre!$D:$D,"153.01.003",Ekstre!C:C,Ambar!$B$11,Ekstre!A:A,Ambar!D26)*-1</f>
        <v>0</v>
      </c>
      <c r="AQ26" s="26">
        <f>SUMIFS(Ekstre!$F:$F,Ekstre!$F:$F,"&lt;"&amp;0,Ekstre!$D:$D,"153.02.001",Ekstre!C:C,Ambar!$B$11,Ekstre!A:A,Ambar!D26)*-1</f>
        <v>0</v>
      </c>
      <c r="AR26" s="27">
        <f>SUMIFS(Ekstre!$F:$F,Ekstre!$F:$F,"&lt;"&amp;0,Ekstre!$D:$D,"153.02.002",Ekstre!C:C,Ambar!$B$11,Ekstre!A:A,Ambar!D26)*-1</f>
        <v>0</v>
      </c>
      <c r="AS26" s="27">
        <f>SUMIFS(Ekstre!$F:$F,Ekstre!$F:$F,"&lt;"&amp;0,Ekstre!$D:$D,"153.04.001",Ekstre!C:C,Ambar!$B$11,Ekstre!A:A,Ambar!D26)*-1</f>
        <v>0</v>
      </c>
      <c r="AT26" s="27">
        <f>SUMIFS(Ekstre!$F:$F,Ekstre!$F:$F,"&lt;"&amp;0,Ekstre!$D:$D,"153.05.001",Ekstre!C:C,Ambar!$B$11,Ekstre!A:A,Ambar!D26)*-1</f>
        <v>0</v>
      </c>
      <c r="AU26" s="27">
        <f>SUMIFS(Ekstre!$F:$F,Ekstre!$F:$F,"&lt;"&amp;0,Ekstre!$D:$D,"154.01.001",Ekstre!C:C,Ambar!$B$11,Ekstre!A:A,Ambar!D26)*-1</f>
        <v>0</v>
      </c>
      <c r="AV26" s="27">
        <f>SUMIFS(Ekstre!$F:$F,Ekstre!$F:$F,"&lt;"&amp;0,Ekstre!$D:$D,"153.05.002",Ekstre!C:C,Ambar!$B$11,Ekstre!A:A,Ambar!D26)*-1</f>
        <v>0</v>
      </c>
      <c r="AW26">
        <f t="shared" si="1"/>
        <v>0</v>
      </c>
      <c r="AY26" s="24"/>
      <c r="AZ26" s="24"/>
      <c r="BA26" s="24"/>
      <c r="BB26" s="25"/>
      <c r="BC26" s="25"/>
      <c r="BD26" s="26"/>
      <c r="BE26" s="26"/>
      <c r="BF26" s="26"/>
      <c r="BG26" s="26"/>
      <c r="BH26" s="26"/>
      <c r="BI26" s="26"/>
      <c r="BJ26" s="26"/>
      <c r="BK26" s="26"/>
      <c r="BL26" s="26"/>
    </row>
    <row r="27" spans="4:64" x14ac:dyDescent="0.25">
      <c r="D27" s="24">
        <v>411</v>
      </c>
      <c r="E27" s="25" t="s">
        <v>155</v>
      </c>
      <c r="F27" s="24">
        <v>41</v>
      </c>
      <c r="G27" s="25" t="s">
        <v>156</v>
      </c>
      <c r="H27" s="25" t="s">
        <v>114</v>
      </c>
      <c r="I27" s="31">
        <f>IF(F27&lt;&gt;33,0,SUMIFS(Ekstre!$F:$F,Ekstre!$D:$D,"153.01.001",Ekstre!C:C,"&lt;="&amp;Ambar!$B$11,Ekstre!A:A,Ambar!D27))</f>
        <v>0</v>
      </c>
      <c r="J27" s="31">
        <f>IF(F27&lt;&gt;33,0,SUMIFS(Ekstre!$F:$F,Ekstre!$D:$D,"153.01.002",Ekstre!C:C,"&lt;="&amp;Ambar!$B$11,Ekstre!A:A,Ambar!D27))</f>
        <v>0</v>
      </c>
      <c r="K27" s="31">
        <f>IF(F27&lt;&gt;33,0,SUMIFS(Ekstre!$F:$F,Ekstre!$D:$D,"153.01.003",Ekstre!C:C,"&lt;="&amp;Ambar!$B$11,Ekstre!A:A,Ambar!D27))</f>
        <v>0</v>
      </c>
      <c r="L27" s="31">
        <f>IF(F27&lt;&gt;33,0,SUMIFS(Ekstre!$F:$F,Ekstre!$D:$D,"153.02.001",Ekstre!C:C,"&lt;="&amp;Ambar!$B$11,Ekstre!A:A,Ambar!D27))</f>
        <v>0</v>
      </c>
      <c r="M27" s="31">
        <f>IF(F27&lt;&gt;33,0,SUMIFS(Ekstre!$F:$F,Ekstre!$D:$D,"153.02.002",Ekstre!C:C,"&lt;="&amp;Ambar!$B$11,Ekstre!A:A,Ambar!D27))</f>
        <v>0</v>
      </c>
      <c r="N27" s="31">
        <f>IF(F27&lt;&gt;33,0,SUMIFS(Ekstre!$F:$F,Ekstre!$D:$D,"153.04.001",Ekstre!C:C,"&lt;="&amp;Ambar!$B$11,Ekstre!A:A,Ambar!D27))</f>
        <v>0</v>
      </c>
      <c r="O27" s="31">
        <f>IF(F27&lt;&gt;33,0,SUMIFS(Ekstre!$F:$F,Ekstre!$D:$D,"153.05.001",Ekstre!C:C,"&lt;="&amp;Ambar!$B$11,Ekstre!A:A,Ambar!D27))</f>
        <v>0</v>
      </c>
      <c r="P27" s="31">
        <f>IF(F27&lt;&gt;33,0,SUMIFS(Ekstre!$F:$F,Ekstre!$D:$D,"154.01.001",Ekstre!C:C,"&lt;="&amp;Ambar!$B$11,Ekstre!A:A,Ambar!D27))</f>
        <v>0</v>
      </c>
      <c r="Q27" s="31">
        <f>IF(F27&lt;&gt;33,0,SUMIFS(Ekstre!$F:$F,Ekstre!$D:$D,"153.05.002",Ekstre!C:C,"&lt;="&amp;Ambar!$B$11,Ekstre!A:A,Ambar!D27))</f>
        <v>0</v>
      </c>
      <c r="R27">
        <f t="shared" si="0"/>
        <v>0</v>
      </c>
      <c r="T27" s="24"/>
      <c r="U27" s="24"/>
      <c r="V27" s="25"/>
      <c r="W27" s="25"/>
      <c r="X27" s="25"/>
      <c r="Y27" s="26"/>
      <c r="Z27" s="26"/>
      <c r="AA27" s="26"/>
      <c r="AB27" s="26"/>
      <c r="AC27" s="26"/>
      <c r="AD27" s="26"/>
      <c r="AE27" s="26"/>
      <c r="AF27" s="26"/>
      <c r="AG27" s="26"/>
      <c r="AI27">
        <v>411</v>
      </c>
      <c r="AJ27" t="str">
        <v>İzmit Opet</v>
      </c>
      <c r="AK27">
        <v>41</v>
      </c>
      <c r="AL27" t="str">
        <v>DEP/476-159/10879</v>
      </c>
      <c r="AM27" t="str">
        <v>OPET PETROLCÜLÜK A.Ş.</v>
      </c>
      <c r="AN27" s="26">
        <f>SUMIFS(Ekstre!$F:$F,Ekstre!$F:$F,"&lt;"&amp;0,Ekstre!$D:$D,"153.01.001",Ekstre!C:C,Ambar!$B$11,Ekstre!A:A,Ambar!D27)*-1</f>
        <v>0</v>
      </c>
      <c r="AO27" s="26">
        <f>SUMIFS(Ekstre!$F:$F,Ekstre!$F:$F,"&lt;"&amp;0,Ekstre!$D:$D,"153.01.002",Ekstre!C:C,Ambar!$B$11,Ekstre!A:A,Ambar!D27)*-1</f>
        <v>0</v>
      </c>
      <c r="AP27" s="26">
        <f>SUMIFS(Ekstre!$F:$F,Ekstre!$F:$F,"&lt;"&amp;0,Ekstre!$D:$D,"153.01.003",Ekstre!C:C,Ambar!$B$11,Ekstre!A:A,Ambar!D27)*-1</f>
        <v>0</v>
      </c>
      <c r="AQ27" s="26">
        <f>SUMIFS(Ekstre!$F:$F,Ekstre!$F:$F,"&lt;"&amp;0,Ekstre!$D:$D,"153.02.001",Ekstre!C:C,Ambar!$B$11,Ekstre!A:A,Ambar!D27)*-1</f>
        <v>0</v>
      </c>
      <c r="AR27" s="27">
        <f>SUMIFS(Ekstre!$F:$F,Ekstre!$F:$F,"&lt;"&amp;0,Ekstre!$D:$D,"153.02.002",Ekstre!C:C,Ambar!$B$11,Ekstre!A:A,Ambar!D27)*-1</f>
        <v>0</v>
      </c>
      <c r="AS27" s="27">
        <f>SUMIFS(Ekstre!$F:$F,Ekstre!$F:$F,"&lt;"&amp;0,Ekstre!$D:$D,"153.04.001",Ekstre!C:C,Ambar!$B$11,Ekstre!A:A,Ambar!D27)*-1</f>
        <v>0</v>
      </c>
      <c r="AT27" s="27">
        <f>SUMIFS(Ekstre!$F:$F,Ekstre!$F:$F,"&lt;"&amp;0,Ekstre!$D:$D,"153.05.001",Ekstre!C:C,Ambar!$B$11,Ekstre!A:A,Ambar!D27)*-1</f>
        <v>0</v>
      </c>
      <c r="AU27" s="27">
        <f>SUMIFS(Ekstre!$F:$F,Ekstre!$F:$F,"&lt;"&amp;0,Ekstre!$D:$D,"154.01.001",Ekstre!C:C,Ambar!$B$11,Ekstre!A:A,Ambar!D27)*-1</f>
        <v>0</v>
      </c>
      <c r="AV27" s="27">
        <f>SUMIFS(Ekstre!$F:$F,Ekstre!$F:$F,"&lt;"&amp;0,Ekstre!$D:$D,"153.05.002",Ekstre!C:C,Ambar!$B$11,Ekstre!A:A,Ambar!D27)*-1</f>
        <v>0</v>
      </c>
      <c r="AW27">
        <f t="shared" si="1"/>
        <v>0</v>
      </c>
      <c r="AY27" s="24"/>
      <c r="AZ27" s="24"/>
      <c r="BA27" s="24"/>
      <c r="BB27" s="25"/>
      <c r="BC27" s="25"/>
      <c r="BD27" s="26"/>
      <c r="BE27" s="26"/>
      <c r="BF27" s="26"/>
      <c r="BG27" s="26"/>
      <c r="BH27" s="26"/>
      <c r="BI27" s="26"/>
      <c r="BJ27" s="26"/>
      <c r="BK27" s="26"/>
      <c r="BL27" s="26"/>
    </row>
    <row r="28" spans="4:64" x14ac:dyDescent="0.25">
      <c r="D28" s="24">
        <v>412</v>
      </c>
      <c r="E28" s="25" t="s">
        <v>195</v>
      </c>
      <c r="F28" s="24">
        <v>41</v>
      </c>
      <c r="G28" s="25" t="s">
        <v>139</v>
      </c>
      <c r="H28" s="25" t="s">
        <v>196</v>
      </c>
      <c r="I28" s="31">
        <f>IF(F28&lt;&gt;33,0,SUMIFS(Ekstre!$F:$F,Ekstre!$D:$D,"153.01.001",Ekstre!C:C,"&lt;="&amp;Ambar!$B$11,Ekstre!A:A,Ambar!D28))</f>
        <v>0</v>
      </c>
      <c r="J28" s="31">
        <f>IF(F28&lt;&gt;33,0,SUMIFS(Ekstre!$F:$F,Ekstre!$D:$D,"153.01.002",Ekstre!C:C,"&lt;="&amp;Ambar!$B$11,Ekstre!A:A,Ambar!D28))</f>
        <v>0</v>
      </c>
      <c r="K28" s="31">
        <f>IF(F28&lt;&gt;33,0,SUMIFS(Ekstre!$F:$F,Ekstre!$D:$D,"153.01.003",Ekstre!C:C,"&lt;="&amp;Ambar!$B$11,Ekstre!A:A,Ambar!D28))</f>
        <v>0</v>
      </c>
      <c r="L28" s="31">
        <f>IF(F28&lt;&gt;33,0,SUMIFS(Ekstre!$F:$F,Ekstre!$D:$D,"153.02.001",Ekstre!C:C,"&lt;="&amp;Ambar!$B$11,Ekstre!A:A,Ambar!D28))</f>
        <v>0</v>
      </c>
      <c r="M28" s="31">
        <f>IF(F28&lt;&gt;33,0,SUMIFS(Ekstre!$F:$F,Ekstre!$D:$D,"153.02.002",Ekstre!C:C,"&lt;="&amp;Ambar!$B$11,Ekstre!A:A,Ambar!D28))</f>
        <v>0</v>
      </c>
      <c r="N28" s="31">
        <f>IF(F28&lt;&gt;33,0,SUMIFS(Ekstre!$F:$F,Ekstre!$D:$D,"153.04.001",Ekstre!C:C,"&lt;="&amp;Ambar!$B$11,Ekstre!A:A,Ambar!D28))</f>
        <v>0</v>
      </c>
      <c r="O28" s="31">
        <f>IF(F28&lt;&gt;33,0,SUMIFS(Ekstre!$F:$F,Ekstre!$D:$D,"153.05.001",Ekstre!C:C,"&lt;="&amp;Ambar!$B$11,Ekstre!A:A,Ambar!D28))</f>
        <v>0</v>
      </c>
      <c r="P28" s="31">
        <f>IF(F28&lt;&gt;33,0,SUMIFS(Ekstre!$F:$F,Ekstre!$D:$D,"154.01.001",Ekstre!C:C,"&lt;="&amp;Ambar!$B$11,Ekstre!A:A,Ambar!D28))</f>
        <v>0</v>
      </c>
      <c r="Q28" s="31">
        <f>IF(F28&lt;&gt;33,0,SUMIFS(Ekstre!$F:$F,Ekstre!$D:$D,"153.05.002",Ekstre!C:C,"&lt;="&amp;Ambar!$B$11,Ekstre!A:A,Ambar!D28))</f>
        <v>0</v>
      </c>
      <c r="R28">
        <f t="shared" si="0"/>
        <v>0</v>
      </c>
      <c r="AI28">
        <v>412</v>
      </c>
      <c r="AJ28" t="str">
        <v>İzmit BP Derince</v>
      </c>
      <c r="AK28">
        <v>41</v>
      </c>
      <c r="AL28" t="str">
        <v>DEP/1718-6/24922</v>
      </c>
      <c r="AM28" t="str">
        <v>SHELL &amp; TURCAS PETROL A.Ş.</v>
      </c>
      <c r="AN28" s="26">
        <f>SUMIFS(Ekstre!$F:$F,Ekstre!$F:$F,"&lt;"&amp;0,Ekstre!$D:$D,"153.01.001",Ekstre!C:C,Ambar!$B$11,Ekstre!A:A,Ambar!D28)*-1</f>
        <v>0</v>
      </c>
      <c r="AO28" s="26">
        <f>SUMIFS(Ekstre!$F:$F,Ekstre!$F:$F,"&lt;"&amp;0,Ekstre!$D:$D,"153.01.002",Ekstre!C:C,Ambar!$B$11,Ekstre!A:A,Ambar!D28)*-1</f>
        <v>0</v>
      </c>
      <c r="AP28" s="26">
        <f>SUMIFS(Ekstre!$F:$F,Ekstre!$F:$F,"&lt;"&amp;0,Ekstre!$D:$D,"153.01.003",Ekstre!C:C,Ambar!$B$11,Ekstre!A:A,Ambar!D28)*-1</f>
        <v>0</v>
      </c>
      <c r="AQ28" s="26">
        <f>SUMIFS(Ekstre!$F:$F,Ekstre!$F:$F,"&lt;"&amp;0,Ekstre!$D:$D,"153.02.001",Ekstre!C:C,Ambar!$B$11,Ekstre!A:A,Ambar!D28)*-1</f>
        <v>0</v>
      </c>
      <c r="AR28" s="27">
        <f>SUMIFS(Ekstre!$F:$F,Ekstre!$F:$F,"&lt;"&amp;0,Ekstre!$D:$D,"153.02.002",Ekstre!C:C,Ambar!$B$11,Ekstre!A:A,Ambar!D28)*-1</f>
        <v>0</v>
      </c>
      <c r="AS28" s="27">
        <f>SUMIFS(Ekstre!$F:$F,Ekstre!$F:$F,"&lt;"&amp;0,Ekstre!$D:$D,"153.04.001",Ekstre!C:C,Ambar!$B$11,Ekstre!A:A,Ambar!D28)*-1</f>
        <v>0</v>
      </c>
      <c r="AT28" s="27">
        <f>SUMIFS(Ekstre!$F:$F,Ekstre!$F:$F,"&lt;"&amp;0,Ekstre!$D:$D,"153.05.001",Ekstre!C:C,Ambar!$B$11,Ekstre!A:A,Ambar!D28)*-1</f>
        <v>0</v>
      </c>
      <c r="AU28" s="27">
        <f>SUMIFS(Ekstre!$F:$F,Ekstre!$F:$F,"&lt;"&amp;0,Ekstre!$D:$D,"154.01.001",Ekstre!C:C,Ambar!$B$11,Ekstre!A:A,Ambar!D28)*-1</f>
        <v>0</v>
      </c>
      <c r="AV28" s="27">
        <f>SUMIFS(Ekstre!$F:$F,Ekstre!$F:$F,"&lt;"&amp;0,Ekstre!$D:$D,"153.05.002",Ekstre!C:C,Ambar!$B$11,Ekstre!A:A,Ambar!D28)*-1</f>
        <v>0</v>
      </c>
      <c r="AW28">
        <f t="shared" si="1"/>
        <v>0</v>
      </c>
    </row>
    <row r="29" spans="4:64" x14ac:dyDescent="0.25">
      <c r="D29" s="24">
        <v>413</v>
      </c>
      <c r="E29" s="25" t="s">
        <v>197</v>
      </c>
      <c r="F29" s="24">
        <v>41</v>
      </c>
      <c r="G29" s="25"/>
      <c r="H29" s="25"/>
      <c r="I29" s="31">
        <f>IF(F29&lt;&gt;33,0,SUMIFS(Ekstre!$F:$F,Ekstre!$D:$D,"153.01.001",Ekstre!C:C,"&lt;="&amp;Ambar!$B$11,Ekstre!A:A,Ambar!D29))</f>
        <v>0</v>
      </c>
      <c r="J29" s="31">
        <f>IF(F29&lt;&gt;33,0,SUMIFS(Ekstre!$F:$F,Ekstre!$D:$D,"153.01.002",Ekstre!C:C,"&lt;="&amp;Ambar!$B$11,Ekstre!A:A,Ambar!D29))</f>
        <v>0</v>
      </c>
      <c r="K29" s="31">
        <f>IF(F29&lt;&gt;33,0,SUMIFS(Ekstre!$F:$F,Ekstre!$D:$D,"153.01.003",Ekstre!C:C,"&lt;="&amp;Ambar!$B$11,Ekstre!A:A,Ambar!D29))</f>
        <v>0</v>
      </c>
      <c r="L29" s="31">
        <f>IF(F29&lt;&gt;33,0,SUMIFS(Ekstre!$F:$F,Ekstre!$D:$D,"153.02.001",Ekstre!C:C,"&lt;="&amp;Ambar!$B$11,Ekstre!A:A,Ambar!D29))</f>
        <v>0</v>
      </c>
      <c r="M29" s="31">
        <f>IF(F29&lt;&gt;33,0,SUMIFS(Ekstre!$F:$F,Ekstre!$D:$D,"153.02.002",Ekstre!C:C,"&lt;="&amp;Ambar!$B$11,Ekstre!A:A,Ambar!D29))</f>
        <v>0</v>
      </c>
      <c r="N29" s="31">
        <f>IF(F29&lt;&gt;33,0,SUMIFS(Ekstre!$F:$F,Ekstre!$D:$D,"153.04.001",Ekstre!C:C,"&lt;="&amp;Ambar!$B$11,Ekstre!A:A,Ambar!D29))</f>
        <v>0</v>
      </c>
      <c r="O29" s="31">
        <f>IF(F29&lt;&gt;33,0,SUMIFS(Ekstre!$F:$F,Ekstre!$D:$D,"153.05.001",Ekstre!C:C,"&lt;="&amp;Ambar!$B$11,Ekstre!A:A,Ambar!D29))</f>
        <v>0</v>
      </c>
      <c r="P29" s="31">
        <f>IF(F29&lt;&gt;33,0,SUMIFS(Ekstre!$F:$F,Ekstre!$D:$D,"154.01.001",Ekstre!C:C,"&lt;="&amp;Ambar!$B$11,Ekstre!A:A,Ambar!D29))</f>
        <v>0</v>
      </c>
      <c r="Q29" s="31">
        <f>IF(F29&lt;&gt;33,0,SUMIFS(Ekstre!$F:$F,Ekstre!$D:$D,"153.05.002",Ekstre!C:C,"&lt;="&amp;Ambar!$B$11,Ekstre!A:A,Ambar!D29))</f>
        <v>0</v>
      </c>
      <c r="R29">
        <f t="shared" si="0"/>
        <v>0</v>
      </c>
      <c r="AI29">
        <v>413</v>
      </c>
      <c r="AJ29" t="str">
        <v>İzmit Poaş Körfez</v>
      </c>
      <c r="AK29">
        <v>41</v>
      </c>
      <c r="AL29" t="str">
        <v/>
      </c>
      <c r="AM29" t="str">
        <v/>
      </c>
      <c r="AN29" s="26">
        <f>SUMIFS(Ekstre!$F:$F,Ekstre!$F:$F,"&lt;"&amp;0,Ekstre!$D:$D,"153.01.001",Ekstre!C:C,Ambar!$B$11,Ekstre!A:A,Ambar!D29)*-1</f>
        <v>0</v>
      </c>
      <c r="AO29" s="26">
        <f>SUMIFS(Ekstre!$F:$F,Ekstre!$F:$F,"&lt;"&amp;0,Ekstre!$D:$D,"153.01.002",Ekstre!C:C,Ambar!$B$11,Ekstre!A:A,Ambar!D29)*-1</f>
        <v>0</v>
      </c>
      <c r="AP29" s="26">
        <f>SUMIFS(Ekstre!$F:$F,Ekstre!$F:$F,"&lt;"&amp;0,Ekstre!$D:$D,"153.01.003",Ekstre!C:C,Ambar!$B$11,Ekstre!A:A,Ambar!D29)*-1</f>
        <v>0</v>
      </c>
      <c r="AQ29" s="26">
        <f>SUMIFS(Ekstre!$F:$F,Ekstre!$F:$F,"&lt;"&amp;0,Ekstre!$D:$D,"153.02.001",Ekstre!C:C,Ambar!$B$11,Ekstre!A:A,Ambar!D29)*-1</f>
        <v>0</v>
      </c>
      <c r="AR29" s="27">
        <f>SUMIFS(Ekstre!$F:$F,Ekstre!$F:$F,"&lt;"&amp;0,Ekstre!$D:$D,"153.02.002",Ekstre!C:C,Ambar!$B$11,Ekstre!A:A,Ambar!D29)*-1</f>
        <v>0</v>
      </c>
      <c r="AS29" s="27">
        <f>SUMIFS(Ekstre!$F:$F,Ekstre!$F:$F,"&lt;"&amp;0,Ekstre!$D:$D,"153.04.001",Ekstre!C:C,Ambar!$B$11,Ekstre!A:A,Ambar!D29)*-1</f>
        <v>0</v>
      </c>
      <c r="AT29" s="27">
        <f>SUMIFS(Ekstre!$F:$F,Ekstre!$F:$F,"&lt;"&amp;0,Ekstre!$D:$D,"153.05.001",Ekstre!C:C,Ambar!$B$11,Ekstre!A:A,Ambar!D29)*-1</f>
        <v>0</v>
      </c>
      <c r="AU29" s="27">
        <f>SUMIFS(Ekstre!$F:$F,Ekstre!$F:$F,"&lt;"&amp;0,Ekstre!$D:$D,"154.01.001",Ekstre!C:C,Ambar!$B$11,Ekstre!A:A,Ambar!D29)*-1</f>
        <v>0</v>
      </c>
      <c r="AV29" s="27">
        <f>SUMIFS(Ekstre!$F:$F,Ekstre!$F:$F,"&lt;"&amp;0,Ekstre!$D:$D,"153.05.002",Ekstre!C:C,Ambar!$B$11,Ekstre!A:A,Ambar!D29)*-1</f>
        <v>0</v>
      </c>
      <c r="AW29">
        <f t="shared" si="1"/>
        <v>0</v>
      </c>
    </row>
    <row r="30" spans="4:64" x14ac:dyDescent="0.25">
      <c r="D30" s="24">
        <v>414</v>
      </c>
      <c r="E30" s="25" t="s">
        <v>198</v>
      </c>
      <c r="F30" s="24">
        <v>41</v>
      </c>
      <c r="G30" s="25" t="s">
        <v>199</v>
      </c>
      <c r="H30" s="25" t="s">
        <v>196</v>
      </c>
      <c r="I30" s="31">
        <f>IF(F30&lt;&gt;33,0,SUMIFS(Ekstre!$F:$F,Ekstre!$D:$D,"153.01.001",Ekstre!C:C,"&lt;="&amp;Ambar!$B$11,Ekstre!A:A,Ambar!D30))</f>
        <v>0</v>
      </c>
      <c r="J30" s="31">
        <f>IF(F30&lt;&gt;33,0,SUMIFS(Ekstre!$F:$F,Ekstre!$D:$D,"153.01.002",Ekstre!C:C,"&lt;="&amp;Ambar!$B$11,Ekstre!A:A,Ambar!D30))</f>
        <v>0</v>
      </c>
      <c r="K30" s="31">
        <f>IF(F30&lt;&gt;33,0,SUMIFS(Ekstre!$F:$F,Ekstre!$D:$D,"153.01.003",Ekstre!C:C,"&lt;="&amp;Ambar!$B$11,Ekstre!A:A,Ambar!D30))</f>
        <v>0</v>
      </c>
      <c r="L30" s="31">
        <f>IF(F30&lt;&gt;33,0,SUMIFS(Ekstre!$F:$F,Ekstre!$D:$D,"153.02.001",Ekstre!C:C,"&lt;="&amp;Ambar!$B$11,Ekstre!A:A,Ambar!D30))</f>
        <v>0</v>
      </c>
      <c r="M30" s="31">
        <f>IF(F30&lt;&gt;33,0,SUMIFS(Ekstre!$F:$F,Ekstre!$D:$D,"153.02.002",Ekstre!C:C,"&lt;="&amp;Ambar!$B$11,Ekstre!A:A,Ambar!D30))</f>
        <v>0</v>
      </c>
      <c r="N30" s="31">
        <f>IF(F30&lt;&gt;33,0,SUMIFS(Ekstre!$F:$F,Ekstre!$D:$D,"153.04.001",Ekstre!C:C,"&lt;="&amp;Ambar!$B$11,Ekstre!A:A,Ambar!D30))</f>
        <v>0</v>
      </c>
      <c r="O30" s="31">
        <f>IF(F30&lt;&gt;33,0,SUMIFS(Ekstre!$F:$F,Ekstre!$D:$D,"153.05.001",Ekstre!C:C,"&lt;="&amp;Ambar!$B$11,Ekstre!A:A,Ambar!D30))</f>
        <v>0</v>
      </c>
      <c r="P30" s="31">
        <f>IF(F30&lt;&gt;33,0,SUMIFS(Ekstre!$F:$F,Ekstre!$D:$D,"154.01.001",Ekstre!C:C,"&lt;="&amp;Ambar!$B$11,Ekstre!A:A,Ambar!D30))</f>
        <v>0</v>
      </c>
      <c r="Q30" s="31">
        <f>IF(F30&lt;&gt;33,0,SUMIFS(Ekstre!$F:$F,Ekstre!$D:$D,"153.05.002",Ekstre!C:C,"&lt;="&amp;Ambar!$B$11,Ekstre!A:A,Ambar!D30))</f>
        <v>0</v>
      </c>
      <c r="R30">
        <f t="shared" si="0"/>
        <v>0</v>
      </c>
      <c r="AI30">
        <v>414</v>
      </c>
      <c r="AJ30" t="str">
        <v>İzmit Körfez Shell Turcas</v>
      </c>
      <c r="AK30">
        <v>41</v>
      </c>
      <c r="AL30" t="str">
        <v>DEP/807-19/17615</v>
      </c>
      <c r="AM30" t="str">
        <v>SHELL &amp; TURCAS PETROL A.Ş.</v>
      </c>
      <c r="AN30" s="26">
        <f>SUMIFS(Ekstre!$F:$F,Ekstre!$F:$F,"&lt;"&amp;0,Ekstre!$D:$D,"153.01.001",Ekstre!C:C,Ambar!$B$11,Ekstre!A:A,Ambar!D30)*-1</f>
        <v>0</v>
      </c>
      <c r="AO30" s="26">
        <f>SUMIFS(Ekstre!$F:$F,Ekstre!$F:$F,"&lt;"&amp;0,Ekstre!$D:$D,"153.01.002",Ekstre!C:C,Ambar!$B$11,Ekstre!A:A,Ambar!D30)*-1</f>
        <v>0</v>
      </c>
      <c r="AP30" s="26">
        <f>SUMIFS(Ekstre!$F:$F,Ekstre!$F:$F,"&lt;"&amp;0,Ekstre!$D:$D,"153.01.003",Ekstre!C:C,Ambar!$B$11,Ekstre!A:A,Ambar!D30)*-1</f>
        <v>0</v>
      </c>
      <c r="AQ30" s="26">
        <f>SUMIFS(Ekstre!$F:$F,Ekstre!$F:$F,"&lt;"&amp;0,Ekstre!$D:$D,"153.02.001",Ekstre!C:C,Ambar!$B$11,Ekstre!A:A,Ambar!D30)*-1</f>
        <v>0</v>
      </c>
      <c r="AR30" s="27">
        <f>SUMIFS(Ekstre!$F:$F,Ekstre!$F:$F,"&lt;"&amp;0,Ekstre!$D:$D,"153.02.002",Ekstre!C:C,Ambar!$B$11,Ekstre!A:A,Ambar!D30)*-1</f>
        <v>0</v>
      </c>
      <c r="AS30" s="27">
        <f>SUMIFS(Ekstre!$F:$F,Ekstre!$F:$F,"&lt;"&amp;0,Ekstre!$D:$D,"153.04.001",Ekstre!C:C,Ambar!$B$11,Ekstre!A:A,Ambar!D30)*-1</f>
        <v>0</v>
      </c>
      <c r="AT30" s="27">
        <f>SUMIFS(Ekstre!$F:$F,Ekstre!$F:$F,"&lt;"&amp;0,Ekstre!$D:$D,"153.05.001",Ekstre!C:C,Ambar!$B$11,Ekstre!A:A,Ambar!D30)*-1</f>
        <v>0</v>
      </c>
      <c r="AU30" s="27">
        <f>SUMIFS(Ekstre!$F:$F,Ekstre!$F:$F,"&lt;"&amp;0,Ekstre!$D:$D,"154.01.001",Ekstre!C:C,Ambar!$B$11,Ekstre!A:A,Ambar!D30)*-1</f>
        <v>0</v>
      </c>
      <c r="AV30" s="27">
        <f>SUMIFS(Ekstre!$F:$F,Ekstre!$F:$F,"&lt;"&amp;0,Ekstre!$D:$D,"153.05.002",Ekstre!C:C,Ambar!$B$11,Ekstre!A:A,Ambar!D30)*-1</f>
        <v>0</v>
      </c>
      <c r="AW30">
        <f t="shared" si="1"/>
        <v>0</v>
      </c>
    </row>
    <row r="31" spans="4:64" x14ac:dyDescent="0.25">
      <c r="D31" s="24">
        <v>415</v>
      </c>
      <c r="E31" s="25" t="s">
        <v>132</v>
      </c>
      <c r="F31" s="24">
        <v>41</v>
      </c>
      <c r="G31" s="25" t="s">
        <v>133</v>
      </c>
      <c r="H31" s="25" t="s">
        <v>54</v>
      </c>
      <c r="I31" s="31">
        <f>IF(F31&lt;&gt;33,0,SUMIFS(Ekstre!$F:$F,Ekstre!$D:$D,"153.01.001",Ekstre!C:C,"&lt;="&amp;Ambar!$B$11,Ekstre!A:A,Ambar!D31))</f>
        <v>0</v>
      </c>
      <c r="J31" s="31">
        <f>IF(F31&lt;&gt;33,0,SUMIFS(Ekstre!$F:$F,Ekstre!$D:$D,"153.01.002",Ekstre!C:C,"&lt;="&amp;Ambar!$B$11,Ekstre!A:A,Ambar!D31))</f>
        <v>0</v>
      </c>
      <c r="K31" s="31">
        <f>IF(F31&lt;&gt;33,0,SUMIFS(Ekstre!$F:$F,Ekstre!$D:$D,"153.01.003",Ekstre!C:C,"&lt;="&amp;Ambar!$B$11,Ekstre!A:A,Ambar!D31))</f>
        <v>0</v>
      </c>
      <c r="L31" s="31">
        <f>IF(F31&lt;&gt;33,0,SUMIFS(Ekstre!$F:$F,Ekstre!$D:$D,"153.02.001",Ekstre!C:C,"&lt;="&amp;Ambar!$B$11,Ekstre!A:A,Ambar!D31))</f>
        <v>0</v>
      </c>
      <c r="M31" s="31">
        <f>IF(F31&lt;&gt;33,0,SUMIFS(Ekstre!$F:$F,Ekstre!$D:$D,"153.02.002",Ekstre!C:C,"&lt;="&amp;Ambar!$B$11,Ekstre!A:A,Ambar!D31))</f>
        <v>0</v>
      </c>
      <c r="N31" s="31">
        <f>IF(F31&lt;&gt;33,0,SUMIFS(Ekstre!$F:$F,Ekstre!$D:$D,"153.04.001",Ekstre!C:C,"&lt;="&amp;Ambar!$B$11,Ekstre!A:A,Ambar!D31))</f>
        <v>0</v>
      </c>
      <c r="O31" s="31">
        <f>IF(F31&lt;&gt;33,0,SUMIFS(Ekstre!$F:$F,Ekstre!$D:$D,"153.05.001",Ekstre!C:C,"&lt;="&amp;Ambar!$B$11,Ekstre!A:A,Ambar!D31))</f>
        <v>0</v>
      </c>
      <c r="P31" s="31">
        <f>IF(F31&lt;&gt;33,0,SUMIFS(Ekstre!$F:$F,Ekstre!$D:$D,"154.01.001",Ekstre!C:C,"&lt;="&amp;Ambar!$B$11,Ekstre!A:A,Ambar!D31))</f>
        <v>0</v>
      </c>
      <c r="Q31" s="31">
        <f>IF(F31&lt;&gt;33,0,SUMIFS(Ekstre!$F:$F,Ekstre!$D:$D,"153.05.002",Ekstre!C:C,"&lt;="&amp;Ambar!$B$11,Ekstre!A:A,Ambar!D31))</f>
        <v>0</v>
      </c>
      <c r="R31">
        <f t="shared" si="0"/>
        <v>0</v>
      </c>
      <c r="AI31">
        <v>415</v>
      </c>
      <c r="AJ31" t="str">
        <v>İzmit Poaş Derince</v>
      </c>
      <c r="AK31">
        <v>41</v>
      </c>
      <c r="AL31" t="str">
        <v>DEP/474-8/10366</v>
      </c>
      <c r="AM31" t="str">
        <v>PETROL OFİSİ A.Ş.</v>
      </c>
      <c r="AN31" s="26">
        <f>SUMIFS(Ekstre!$F:$F,Ekstre!$F:$F,"&lt;"&amp;0,Ekstre!$D:$D,"153.01.001",Ekstre!C:C,Ambar!$B$11,Ekstre!A:A,Ambar!D31)*-1</f>
        <v>0</v>
      </c>
      <c r="AO31" s="26">
        <f>SUMIFS(Ekstre!$F:$F,Ekstre!$F:$F,"&lt;"&amp;0,Ekstre!$D:$D,"153.01.002",Ekstre!C:C,Ambar!$B$11,Ekstre!A:A,Ambar!D31)*-1</f>
        <v>0</v>
      </c>
      <c r="AP31" s="26">
        <f>SUMIFS(Ekstre!$F:$F,Ekstre!$F:$F,"&lt;"&amp;0,Ekstre!$D:$D,"153.01.003",Ekstre!C:C,Ambar!$B$11,Ekstre!A:A,Ambar!D31)*-1</f>
        <v>0</v>
      </c>
      <c r="AQ31" s="26">
        <f>SUMIFS(Ekstre!$F:$F,Ekstre!$F:$F,"&lt;"&amp;0,Ekstre!$D:$D,"153.02.001",Ekstre!C:C,Ambar!$B$11,Ekstre!A:A,Ambar!D31)*-1</f>
        <v>0</v>
      </c>
      <c r="AR31" s="27">
        <f>SUMIFS(Ekstre!$F:$F,Ekstre!$F:$F,"&lt;"&amp;0,Ekstre!$D:$D,"153.02.002",Ekstre!C:C,Ambar!$B$11,Ekstre!A:A,Ambar!D31)*-1</f>
        <v>0</v>
      </c>
      <c r="AS31" s="27">
        <f>SUMIFS(Ekstre!$F:$F,Ekstre!$F:$F,"&lt;"&amp;0,Ekstre!$D:$D,"153.04.001",Ekstre!C:C,Ambar!$B$11,Ekstre!A:A,Ambar!D31)*-1</f>
        <v>0</v>
      </c>
      <c r="AT31" s="27">
        <f>SUMIFS(Ekstre!$F:$F,Ekstre!$F:$F,"&lt;"&amp;0,Ekstre!$D:$D,"153.05.001",Ekstre!C:C,Ambar!$B$11,Ekstre!A:A,Ambar!D31)*-1</f>
        <v>0</v>
      </c>
      <c r="AU31" s="27">
        <f>SUMIFS(Ekstre!$F:$F,Ekstre!$F:$F,"&lt;"&amp;0,Ekstre!$D:$D,"154.01.001",Ekstre!C:C,Ambar!$B$11,Ekstre!A:A,Ambar!D31)*-1</f>
        <v>0</v>
      </c>
      <c r="AV31" s="27">
        <f>SUMIFS(Ekstre!$F:$F,Ekstre!$F:$F,"&lt;"&amp;0,Ekstre!$D:$D,"153.05.002",Ekstre!C:C,Ambar!$B$11,Ekstre!A:A,Ambar!D31)*-1</f>
        <v>0</v>
      </c>
      <c r="AW31">
        <f t="shared" si="1"/>
        <v>0</v>
      </c>
    </row>
    <row r="32" spans="4:64" x14ac:dyDescent="0.25">
      <c r="D32" s="24">
        <v>416</v>
      </c>
      <c r="E32" s="25" t="s">
        <v>200</v>
      </c>
      <c r="F32" s="24">
        <v>41</v>
      </c>
      <c r="G32" s="25" t="s">
        <v>201</v>
      </c>
      <c r="H32" s="25" t="s">
        <v>153</v>
      </c>
      <c r="I32" s="31">
        <f>IF(F32&lt;&gt;33,0,SUMIFS(Ekstre!$F:$F,Ekstre!$D:$D,"153.01.001",Ekstre!C:C,"&lt;="&amp;Ambar!$B$11,Ekstre!A:A,Ambar!D32))</f>
        <v>0</v>
      </c>
      <c r="J32" s="31">
        <f>IF(F32&lt;&gt;33,0,SUMIFS(Ekstre!$F:$F,Ekstre!$D:$D,"153.01.002",Ekstre!C:C,"&lt;="&amp;Ambar!$B$11,Ekstre!A:A,Ambar!D32))</f>
        <v>0</v>
      </c>
      <c r="K32" s="31">
        <f>IF(F32&lt;&gt;33,0,SUMIFS(Ekstre!$F:$F,Ekstre!$D:$D,"153.01.003",Ekstre!C:C,"&lt;="&amp;Ambar!$B$11,Ekstre!A:A,Ambar!D32))</f>
        <v>0</v>
      </c>
      <c r="L32" s="31">
        <f>IF(F32&lt;&gt;33,0,SUMIFS(Ekstre!$F:$F,Ekstre!$D:$D,"153.02.001",Ekstre!C:C,"&lt;="&amp;Ambar!$B$11,Ekstre!A:A,Ambar!D32))</f>
        <v>0</v>
      </c>
      <c r="M32" s="31">
        <f>IF(F32&lt;&gt;33,0,SUMIFS(Ekstre!$F:$F,Ekstre!$D:$D,"153.02.002",Ekstre!C:C,"&lt;="&amp;Ambar!$B$11,Ekstre!A:A,Ambar!D32))</f>
        <v>0</v>
      </c>
      <c r="N32" s="31">
        <f>IF(F32&lt;&gt;33,0,SUMIFS(Ekstre!$F:$F,Ekstre!$D:$D,"153.04.001",Ekstre!C:C,"&lt;="&amp;Ambar!$B$11,Ekstre!A:A,Ambar!D32))</f>
        <v>0</v>
      </c>
      <c r="O32" s="31">
        <f>IF(F32&lt;&gt;33,0,SUMIFS(Ekstre!$F:$F,Ekstre!$D:$D,"153.05.001",Ekstre!C:C,"&lt;="&amp;Ambar!$B$11,Ekstre!A:A,Ambar!D32))</f>
        <v>0</v>
      </c>
      <c r="P32" s="31">
        <f>IF(F32&lt;&gt;33,0,SUMIFS(Ekstre!$F:$F,Ekstre!$D:$D,"154.01.001",Ekstre!C:C,"&lt;="&amp;Ambar!$B$11,Ekstre!A:A,Ambar!D32))</f>
        <v>0</v>
      </c>
      <c r="Q32" s="31">
        <f>IF(F32&lt;&gt;33,0,SUMIFS(Ekstre!$F:$F,Ekstre!$D:$D,"153.05.002",Ekstre!C:C,"&lt;="&amp;Ambar!$B$11,Ekstre!A:A,Ambar!D32))</f>
        <v>0</v>
      </c>
      <c r="R32">
        <f t="shared" si="0"/>
        <v>0</v>
      </c>
      <c r="AI32">
        <v>416</v>
      </c>
      <c r="AJ32" t="str">
        <v>İzmit Akpet Körfez</v>
      </c>
      <c r="AK32">
        <v>41</v>
      </c>
      <c r="AL32" t="str">
        <v>DEP/480-114/11081</v>
      </c>
      <c r="AM32" t="str">
        <v>AKPET AKARYAKIT DAĞITIM A.Ş.</v>
      </c>
      <c r="AN32" s="26">
        <f>SUMIFS(Ekstre!$F:$F,Ekstre!$F:$F,"&lt;"&amp;0,Ekstre!$D:$D,"153.01.001",Ekstre!C:C,Ambar!$B$11,Ekstre!A:A,Ambar!D32)*-1</f>
        <v>0</v>
      </c>
      <c r="AO32" s="26">
        <f>SUMIFS(Ekstre!$F:$F,Ekstre!$F:$F,"&lt;"&amp;0,Ekstre!$D:$D,"153.01.002",Ekstre!C:C,Ambar!$B$11,Ekstre!A:A,Ambar!D32)*-1</f>
        <v>0</v>
      </c>
      <c r="AP32" s="26">
        <f>SUMIFS(Ekstre!$F:$F,Ekstre!$F:$F,"&lt;"&amp;0,Ekstre!$D:$D,"153.01.003",Ekstre!C:C,Ambar!$B$11,Ekstre!A:A,Ambar!D32)*-1</f>
        <v>0</v>
      </c>
      <c r="AQ32" s="26">
        <f>SUMIFS(Ekstre!$F:$F,Ekstre!$F:$F,"&lt;"&amp;0,Ekstre!$D:$D,"153.02.001",Ekstre!C:C,Ambar!$B$11,Ekstre!A:A,Ambar!D32)*-1</f>
        <v>0</v>
      </c>
      <c r="AR32" s="27">
        <f>SUMIFS(Ekstre!$F:$F,Ekstre!$F:$F,"&lt;"&amp;0,Ekstre!$D:$D,"153.02.002",Ekstre!C:C,Ambar!$B$11,Ekstre!A:A,Ambar!D32)*-1</f>
        <v>0</v>
      </c>
      <c r="AS32" s="27">
        <f>SUMIFS(Ekstre!$F:$F,Ekstre!$F:$F,"&lt;"&amp;0,Ekstre!$D:$D,"153.04.001",Ekstre!C:C,Ambar!$B$11,Ekstre!A:A,Ambar!D32)*-1</f>
        <v>0</v>
      </c>
      <c r="AT32" s="27">
        <f>SUMIFS(Ekstre!$F:$F,Ekstre!$F:$F,"&lt;"&amp;0,Ekstre!$D:$D,"153.05.001",Ekstre!C:C,Ambar!$B$11,Ekstre!A:A,Ambar!D32)*-1</f>
        <v>0</v>
      </c>
      <c r="AU32" s="27">
        <f>SUMIFS(Ekstre!$F:$F,Ekstre!$F:$F,"&lt;"&amp;0,Ekstre!$D:$D,"154.01.001",Ekstre!C:C,Ambar!$B$11,Ekstre!A:A,Ambar!D32)*-1</f>
        <v>0</v>
      </c>
      <c r="AV32" s="27">
        <f>SUMIFS(Ekstre!$F:$F,Ekstre!$F:$F,"&lt;"&amp;0,Ekstre!$D:$D,"153.05.002",Ekstre!C:C,Ambar!$B$11,Ekstre!A:A,Ambar!D32)*-1</f>
        <v>0</v>
      </c>
      <c r="AW32">
        <f t="shared" si="1"/>
        <v>0</v>
      </c>
    </row>
    <row r="33" spans="4:49" x14ac:dyDescent="0.25">
      <c r="D33" s="24">
        <v>550</v>
      </c>
      <c r="E33" s="25" t="s">
        <v>202</v>
      </c>
      <c r="F33" s="24">
        <v>55</v>
      </c>
      <c r="G33" s="25"/>
      <c r="H33" s="25"/>
      <c r="I33" s="31">
        <f>IF(F33&lt;&gt;33,0,SUMIFS(Ekstre!$F:$F,Ekstre!$D:$D,"153.01.001",Ekstre!C:C,"&lt;="&amp;Ambar!$B$11,Ekstre!A:A,Ambar!D33))</f>
        <v>0</v>
      </c>
      <c r="J33" s="31">
        <f>IF(F33&lt;&gt;33,0,SUMIFS(Ekstre!$F:$F,Ekstre!$D:$D,"153.01.002",Ekstre!C:C,"&lt;="&amp;Ambar!$B$11,Ekstre!A:A,Ambar!D33))</f>
        <v>0</v>
      </c>
      <c r="K33" s="31">
        <f>IF(F33&lt;&gt;33,0,SUMIFS(Ekstre!$F:$F,Ekstre!$D:$D,"153.01.003",Ekstre!C:C,"&lt;="&amp;Ambar!$B$11,Ekstre!A:A,Ambar!D33))</f>
        <v>0</v>
      </c>
      <c r="L33" s="31">
        <f>IF(F33&lt;&gt;33,0,SUMIFS(Ekstre!$F:$F,Ekstre!$D:$D,"153.02.001",Ekstre!C:C,"&lt;="&amp;Ambar!$B$11,Ekstre!A:A,Ambar!D33))</f>
        <v>0</v>
      </c>
      <c r="M33" s="31">
        <f>IF(F33&lt;&gt;33,0,SUMIFS(Ekstre!$F:$F,Ekstre!$D:$D,"153.02.002",Ekstre!C:C,"&lt;="&amp;Ambar!$B$11,Ekstre!A:A,Ambar!D33))</f>
        <v>0</v>
      </c>
      <c r="N33" s="31">
        <f>IF(F33&lt;&gt;33,0,SUMIFS(Ekstre!$F:$F,Ekstre!$D:$D,"153.04.001",Ekstre!C:C,"&lt;="&amp;Ambar!$B$11,Ekstre!A:A,Ambar!D33))</f>
        <v>0</v>
      </c>
      <c r="O33" s="31">
        <f>IF(F33&lt;&gt;33,0,SUMIFS(Ekstre!$F:$F,Ekstre!$D:$D,"153.05.001",Ekstre!C:C,"&lt;="&amp;Ambar!$B$11,Ekstre!A:A,Ambar!D33))</f>
        <v>0</v>
      </c>
      <c r="P33" s="31">
        <f>IF(F33&lt;&gt;33,0,SUMIFS(Ekstre!$F:$F,Ekstre!$D:$D,"154.01.001",Ekstre!C:C,"&lt;="&amp;Ambar!$B$11,Ekstre!A:A,Ambar!D33))</f>
        <v>0</v>
      </c>
      <c r="Q33" s="31">
        <f>IF(F33&lt;&gt;33,0,SUMIFS(Ekstre!$F:$F,Ekstre!$D:$D,"153.05.002",Ekstre!C:C,"&lt;="&amp;Ambar!$B$11,Ekstre!A:A,Ambar!D33))</f>
        <v>0</v>
      </c>
      <c r="R33">
        <f t="shared" si="0"/>
        <v>0</v>
      </c>
      <c r="AI33">
        <v>550</v>
      </c>
      <c r="AJ33" t="str">
        <v>Samsun Depo</v>
      </c>
      <c r="AK33">
        <v>55</v>
      </c>
      <c r="AL33" t="str">
        <v/>
      </c>
      <c r="AM33" t="str">
        <v/>
      </c>
      <c r="AN33" s="26">
        <f>SUMIFS(Ekstre!$F:$F,Ekstre!$F:$F,"&lt;"&amp;0,Ekstre!$D:$D,"153.01.001",Ekstre!C:C,Ambar!$B$11,Ekstre!A:A,Ambar!D33)*-1</f>
        <v>0</v>
      </c>
      <c r="AO33" s="26">
        <f>SUMIFS(Ekstre!$F:$F,Ekstre!$F:$F,"&lt;"&amp;0,Ekstre!$D:$D,"153.01.002",Ekstre!C:C,Ambar!$B$11,Ekstre!A:A,Ambar!D33)*-1</f>
        <v>0</v>
      </c>
      <c r="AP33" s="26">
        <f>SUMIFS(Ekstre!$F:$F,Ekstre!$F:$F,"&lt;"&amp;0,Ekstre!$D:$D,"153.01.003",Ekstre!C:C,Ambar!$B$11,Ekstre!A:A,Ambar!D33)*-1</f>
        <v>0</v>
      </c>
      <c r="AQ33" s="26">
        <f>SUMIFS(Ekstre!$F:$F,Ekstre!$F:$F,"&lt;"&amp;0,Ekstre!$D:$D,"153.02.001",Ekstre!C:C,Ambar!$B$11,Ekstre!A:A,Ambar!D33)*-1</f>
        <v>0</v>
      </c>
      <c r="AR33" s="27">
        <f>SUMIFS(Ekstre!$F:$F,Ekstre!$F:$F,"&lt;"&amp;0,Ekstre!$D:$D,"153.02.002",Ekstre!C:C,Ambar!$B$11,Ekstre!A:A,Ambar!D33)*-1</f>
        <v>0</v>
      </c>
      <c r="AS33" s="27">
        <f>SUMIFS(Ekstre!$F:$F,Ekstre!$F:$F,"&lt;"&amp;0,Ekstre!$D:$D,"153.04.001",Ekstre!C:C,Ambar!$B$11,Ekstre!A:A,Ambar!D33)*-1</f>
        <v>0</v>
      </c>
      <c r="AT33" s="27">
        <f>SUMIFS(Ekstre!$F:$F,Ekstre!$F:$F,"&lt;"&amp;0,Ekstre!$D:$D,"153.05.001",Ekstre!C:C,Ambar!$B$11,Ekstre!A:A,Ambar!D33)*-1</f>
        <v>0</v>
      </c>
      <c r="AU33" s="27">
        <f>SUMIFS(Ekstre!$F:$F,Ekstre!$F:$F,"&lt;"&amp;0,Ekstre!$D:$D,"154.01.001",Ekstre!C:C,Ambar!$B$11,Ekstre!A:A,Ambar!D33)*-1</f>
        <v>0</v>
      </c>
      <c r="AV33" s="27">
        <f>SUMIFS(Ekstre!$F:$F,Ekstre!$F:$F,"&lt;"&amp;0,Ekstre!$D:$D,"153.05.002",Ekstre!C:C,Ambar!$B$11,Ekstre!A:A,Ambar!D33)*-1</f>
        <v>0</v>
      </c>
      <c r="AW33">
        <f t="shared" si="1"/>
        <v>0</v>
      </c>
    </row>
    <row r="34" spans="4:49" x14ac:dyDescent="0.25">
      <c r="D34" s="24">
        <v>551</v>
      </c>
      <c r="E34" s="25" t="s">
        <v>154</v>
      </c>
      <c r="F34" s="24">
        <v>55</v>
      </c>
      <c r="G34" s="25" t="s">
        <v>127</v>
      </c>
      <c r="H34" s="25" t="s">
        <v>153</v>
      </c>
      <c r="I34" s="31">
        <f>IF(F34&lt;&gt;33,0,SUMIFS(Ekstre!$F:$F,Ekstre!$D:$D,"153.01.001",Ekstre!C:C,"&lt;="&amp;Ambar!$B$11,Ekstre!A:A,Ambar!D34))</f>
        <v>0</v>
      </c>
      <c r="J34" s="31">
        <f>IF(F34&lt;&gt;33,0,SUMIFS(Ekstre!$F:$F,Ekstre!$D:$D,"153.01.002",Ekstre!C:C,"&lt;="&amp;Ambar!$B$11,Ekstre!A:A,Ambar!D34))</f>
        <v>0</v>
      </c>
      <c r="K34" s="31">
        <f>IF(F34&lt;&gt;33,0,SUMIFS(Ekstre!$F:$F,Ekstre!$D:$D,"153.01.003",Ekstre!C:C,"&lt;="&amp;Ambar!$B$11,Ekstre!A:A,Ambar!D34))</f>
        <v>0</v>
      </c>
      <c r="L34" s="31">
        <f>IF(F34&lt;&gt;33,0,SUMIFS(Ekstre!$F:$F,Ekstre!$D:$D,"153.02.001",Ekstre!C:C,"&lt;="&amp;Ambar!$B$11,Ekstre!A:A,Ambar!D34))</f>
        <v>0</v>
      </c>
      <c r="M34" s="31">
        <f>IF(F34&lt;&gt;33,0,SUMIFS(Ekstre!$F:$F,Ekstre!$D:$D,"153.02.002",Ekstre!C:C,"&lt;="&amp;Ambar!$B$11,Ekstre!A:A,Ambar!D34))</f>
        <v>0</v>
      </c>
      <c r="N34" s="31">
        <f>IF(F34&lt;&gt;33,0,SUMIFS(Ekstre!$F:$F,Ekstre!$D:$D,"153.04.001",Ekstre!C:C,"&lt;="&amp;Ambar!$B$11,Ekstre!A:A,Ambar!D34))</f>
        <v>0</v>
      </c>
      <c r="O34" s="31">
        <f>IF(F34&lt;&gt;33,0,SUMIFS(Ekstre!$F:$F,Ekstre!$D:$D,"153.05.001",Ekstre!C:C,"&lt;="&amp;Ambar!$B$11,Ekstre!A:A,Ambar!D34))</f>
        <v>0</v>
      </c>
      <c r="P34" s="31">
        <f>IF(F34&lt;&gt;33,0,SUMIFS(Ekstre!$F:$F,Ekstre!$D:$D,"154.01.001",Ekstre!C:C,"&lt;="&amp;Ambar!$B$11,Ekstre!A:A,Ambar!D34))</f>
        <v>0</v>
      </c>
      <c r="Q34" s="31">
        <f>IF(F34&lt;&gt;33,0,SUMIFS(Ekstre!$F:$F,Ekstre!$D:$D,"153.05.002",Ekstre!C:C,"&lt;="&amp;Ambar!$B$11,Ekstre!A:A,Ambar!D34))</f>
        <v>0</v>
      </c>
      <c r="R34">
        <f t="shared" si="0"/>
        <v>0</v>
      </c>
      <c r="AI34">
        <v>551</v>
      </c>
      <c r="AJ34" t="str">
        <v>Samsun Akpet</v>
      </c>
      <c r="AK34">
        <v>55</v>
      </c>
      <c r="AL34" t="str">
        <v>DEP/2066-2/25886</v>
      </c>
      <c r="AM34" t="str">
        <v>AKPET AKARYAKIT DAĞITIM A.Ş.</v>
      </c>
      <c r="AN34" s="26">
        <f>SUMIFS(Ekstre!$F:$F,Ekstre!$F:$F,"&lt;"&amp;0,Ekstre!$D:$D,"153.01.001",Ekstre!C:C,Ambar!$B$11,Ekstre!A:A,Ambar!D34)*-1</f>
        <v>0</v>
      </c>
      <c r="AO34" s="26">
        <f>SUMIFS(Ekstre!$F:$F,Ekstre!$F:$F,"&lt;"&amp;0,Ekstre!$D:$D,"153.01.002",Ekstre!C:C,Ambar!$B$11,Ekstre!A:A,Ambar!D34)*-1</f>
        <v>0</v>
      </c>
      <c r="AP34" s="26">
        <f>SUMIFS(Ekstre!$F:$F,Ekstre!$F:$F,"&lt;"&amp;0,Ekstre!$D:$D,"153.01.003",Ekstre!C:C,Ambar!$B$11,Ekstre!A:A,Ambar!D34)*-1</f>
        <v>0</v>
      </c>
      <c r="AQ34" s="26">
        <f>SUMIFS(Ekstre!$F:$F,Ekstre!$F:$F,"&lt;"&amp;0,Ekstre!$D:$D,"153.02.001",Ekstre!C:C,Ambar!$B$11,Ekstre!A:A,Ambar!D34)*-1</f>
        <v>0</v>
      </c>
      <c r="AR34" s="27">
        <f>SUMIFS(Ekstre!$F:$F,Ekstre!$F:$F,"&lt;"&amp;0,Ekstre!$D:$D,"153.02.002",Ekstre!C:C,Ambar!$B$11,Ekstre!A:A,Ambar!D34)*-1</f>
        <v>0</v>
      </c>
      <c r="AS34" s="27">
        <f>SUMIFS(Ekstre!$F:$F,Ekstre!$F:$F,"&lt;"&amp;0,Ekstre!$D:$D,"153.04.001",Ekstre!C:C,Ambar!$B$11,Ekstre!A:A,Ambar!D34)*-1</f>
        <v>0</v>
      </c>
      <c r="AT34" s="27">
        <f>SUMIFS(Ekstre!$F:$F,Ekstre!$F:$F,"&lt;"&amp;0,Ekstre!$D:$D,"153.05.001",Ekstre!C:C,Ambar!$B$11,Ekstre!A:A,Ambar!D34)*-1</f>
        <v>0</v>
      </c>
      <c r="AU34" s="27">
        <f>SUMIFS(Ekstre!$F:$F,Ekstre!$F:$F,"&lt;"&amp;0,Ekstre!$D:$D,"154.01.001",Ekstre!C:C,Ambar!$B$11,Ekstre!A:A,Ambar!D34)*-1</f>
        <v>0</v>
      </c>
      <c r="AV34" s="27">
        <f>SUMIFS(Ekstre!$F:$F,Ekstre!$F:$F,"&lt;"&amp;0,Ekstre!$D:$D,"153.05.002",Ekstre!C:C,Ambar!$B$11,Ekstre!A:A,Ambar!D34)*-1</f>
        <v>0</v>
      </c>
      <c r="AW34">
        <f t="shared" si="1"/>
        <v>0</v>
      </c>
    </row>
    <row r="35" spans="4:49" x14ac:dyDescent="0.25">
      <c r="D35" s="24">
        <v>552</v>
      </c>
      <c r="E35" s="25" t="s">
        <v>62</v>
      </c>
      <c r="F35" s="24">
        <v>55</v>
      </c>
      <c r="G35" s="25" t="s">
        <v>63</v>
      </c>
      <c r="H35" s="25" t="s">
        <v>54</v>
      </c>
      <c r="I35" s="31">
        <f>IF(F35&lt;&gt;33,0,SUMIFS(Ekstre!$F:$F,Ekstre!$D:$D,"153.01.001",Ekstre!C:C,"&lt;="&amp;Ambar!$B$11,Ekstre!A:A,Ambar!D35))</f>
        <v>0</v>
      </c>
      <c r="J35" s="31">
        <f>IF(F35&lt;&gt;33,0,SUMIFS(Ekstre!$F:$F,Ekstre!$D:$D,"153.01.002",Ekstre!C:C,"&lt;="&amp;Ambar!$B$11,Ekstre!A:A,Ambar!D35))</f>
        <v>0</v>
      </c>
      <c r="K35" s="31">
        <f>IF(F35&lt;&gt;33,0,SUMIFS(Ekstre!$F:$F,Ekstre!$D:$D,"153.01.003",Ekstre!C:C,"&lt;="&amp;Ambar!$B$11,Ekstre!A:A,Ambar!D35))</f>
        <v>0</v>
      </c>
      <c r="L35" s="31">
        <f>IF(F35&lt;&gt;33,0,SUMIFS(Ekstre!$F:$F,Ekstre!$D:$D,"153.02.001",Ekstre!C:C,"&lt;="&amp;Ambar!$B$11,Ekstre!A:A,Ambar!D35))</f>
        <v>0</v>
      </c>
      <c r="M35" s="31">
        <f>IF(F35&lt;&gt;33,0,SUMIFS(Ekstre!$F:$F,Ekstre!$D:$D,"153.02.002",Ekstre!C:C,"&lt;="&amp;Ambar!$B$11,Ekstre!A:A,Ambar!D35))</f>
        <v>0</v>
      </c>
      <c r="N35" s="31">
        <f>IF(F35&lt;&gt;33,0,SUMIFS(Ekstre!$F:$F,Ekstre!$D:$D,"153.04.001",Ekstre!C:C,"&lt;="&amp;Ambar!$B$11,Ekstre!A:A,Ambar!D35))</f>
        <v>0</v>
      </c>
      <c r="O35" s="31">
        <f>IF(F35&lt;&gt;33,0,SUMIFS(Ekstre!$F:$F,Ekstre!$D:$D,"153.05.001",Ekstre!C:C,"&lt;="&amp;Ambar!$B$11,Ekstre!A:A,Ambar!D35))</f>
        <v>0</v>
      </c>
      <c r="P35" s="31">
        <f>IF(F35&lt;&gt;33,0,SUMIFS(Ekstre!$F:$F,Ekstre!$D:$D,"154.01.001",Ekstre!C:C,"&lt;="&amp;Ambar!$B$11,Ekstre!A:A,Ambar!D35))</f>
        <v>0</v>
      </c>
      <c r="Q35" s="31">
        <f>IF(F35&lt;&gt;33,0,SUMIFS(Ekstre!$F:$F,Ekstre!$D:$D,"153.05.002",Ekstre!C:C,"&lt;="&amp;Ambar!$B$11,Ekstre!A:A,Ambar!D35))</f>
        <v>0</v>
      </c>
      <c r="R35">
        <f t="shared" si="0"/>
        <v>0</v>
      </c>
      <c r="AI35">
        <v>552</v>
      </c>
      <c r="AJ35" t="str">
        <v>Samsun Poaş</v>
      </c>
      <c r="AK35">
        <v>55</v>
      </c>
      <c r="AL35" t="str">
        <v>DEP/474-13/10371</v>
      </c>
      <c r="AM35" t="str">
        <v>PETROL OFİSİ A.Ş.</v>
      </c>
      <c r="AN35" s="26">
        <f>SUMIFS(Ekstre!$F:$F,Ekstre!$F:$F,"&lt;"&amp;0,Ekstre!$D:$D,"153.01.001",Ekstre!C:C,Ambar!$B$11,Ekstre!A:A,Ambar!D35)*-1</f>
        <v>0</v>
      </c>
      <c r="AO35" s="26">
        <f>SUMIFS(Ekstre!$F:$F,Ekstre!$F:$F,"&lt;"&amp;0,Ekstre!$D:$D,"153.01.002",Ekstre!C:C,Ambar!$B$11,Ekstre!A:A,Ambar!D35)*-1</f>
        <v>0</v>
      </c>
      <c r="AP35" s="26">
        <f>SUMIFS(Ekstre!$F:$F,Ekstre!$F:$F,"&lt;"&amp;0,Ekstre!$D:$D,"153.01.003",Ekstre!C:C,Ambar!$B$11,Ekstre!A:A,Ambar!D35)*-1</f>
        <v>0</v>
      </c>
      <c r="AQ35" s="26">
        <f>SUMIFS(Ekstre!$F:$F,Ekstre!$F:$F,"&lt;"&amp;0,Ekstre!$D:$D,"153.02.001",Ekstre!C:C,Ambar!$B$11,Ekstre!A:A,Ambar!D35)*-1</f>
        <v>0</v>
      </c>
      <c r="AR35" s="27">
        <f>SUMIFS(Ekstre!$F:$F,Ekstre!$F:$F,"&lt;"&amp;0,Ekstre!$D:$D,"153.02.002",Ekstre!C:C,Ambar!$B$11,Ekstre!A:A,Ambar!D35)*-1</f>
        <v>0</v>
      </c>
      <c r="AS35" s="27">
        <f>SUMIFS(Ekstre!$F:$F,Ekstre!$F:$F,"&lt;"&amp;0,Ekstre!$D:$D,"153.04.001",Ekstre!C:C,Ambar!$B$11,Ekstre!A:A,Ambar!D35)*-1</f>
        <v>0</v>
      </c>
      <c r="AT35" s="27">
        <f>SUMIFS(Ekstre!$F:$F,Ekstre!$F:$F,"&lt;"&amp;0,Ekstre!$D:$D,"153.05.001",Ekstre!C:C,Ambar!$B$11,Ekstre!A:A,Ambar!D35)*-1</f>
        <v>0</v>
      </c>
      <c r="AU35" s="27">
        <f>SUMIFS(Ekstre!$F:$F,Ekstre!$F:$F,"&lt;"&amp;0,Ekstre!$D:$D,"154.01.001",Ekstre!C:C,Ambar!$B$11,Ekstre!A:A,Ambar!D35)*-1</f>
        <v>0</v>
      </c>
      <c r="AV35" s="27">
        <f>SUMIFS(Ekstre!$F:$F,Ekstre!$F:$F,"&lt;"&amp;0,Ekstre!$D:$D,"153.05.002",Ekstre!C:C,Ambar!$B$11,Ekstre!A:A,Ambar!D35)*-1</f>
        <v>0</v>
      </c>
      <c r="AW35">
        <f t="shared" si="1"/>
        <v>0</v>
      </c>
    </row>
    <row r="36" spans="4:49" x14ac:dyDescent="0.25">
      <c r="D36" s="24">
        <v>553</v>
      </c>
      <c r="E36" s="25" t="s">
        <v>203</v>
      </c>
      <c r="F36" s="24">
        <v>55</v>
      </c>
      <c r="G36" s="25" t="s">
        <v>204</v>
      </c>
      <c r="H36" s="25" t="s">
        <v>205</v>
      </c>
      <c r="I36" s="31">
        <f>IF(F36&lt;&gt;33,0,SUMIFS(Ekstre!$F:$F,Ekstre!$D:$D,"153.01.001",Ekstre!C:C,"&lt;="&amp;Ambar!$B$11,Ekstre!A:A,Ambar!D36))</f>
        <v>0</v>
      </c>
      <c r="J36" s="31">
        <f>IF(F36&lt;&gt;33,0,SUMIFS(Ekstre!$F:$F,Ekstre!$D:$D,"153.01.002",Ekstre!C:C,"&lt;="&amp;Ambar!$B$11,Ekstre!A:A,Ambar!D36))</f>
        <v>0</v>
      </c>
      <c r="K36" s="31">
        <f>IF(F36&lt;&gt;33,0,SUMIFS(Ekstre!$F:$F,Ekstre!$D:$D,"153.01.003",Ekstre!C:C,"&lt;="&amp;Ambar!$B$11,Ekstre!A:A,Ambar!D36))</f>
        <v>0</v>
      </c>
      <c r="L36" s="31">
        <f>IF(F36&lt;&gt;33,0,SUMIFS(Ekstre!$F:$F,Ekstre!$D:$D,"153.02.001",Ekstre!C:C,"&lt;="&amp;Ambar!$B$11,Ekstre!A:A,Ambar!D36))</f>
        <v>0</v>
      </c>
      <c r="M36" s="31">
        <f>IF(F36&lt;&gt;33,0,SUMIFS(Ekstre!$F:$F,Ekstre!$D:$D,"153.02.002",Ekstre!C:C,"&lt;="&amp;Ambar!$B$11,Ekstre!A:A,Ambar!D36))</f>
        <v>0</v>
      </c>
      <c r="N36" s="31">
        <f>IF(F36&lt;&gt;33,0,SUMIFS(Ekstre!$F:$F,Ekstre!$D:$D,"153.04.001",Ekstre!C:C,"&lt;="&amp;Ambar!$B$11,Ekstre!A:A,Ambar!D36))</f>
        <v>0</v>
      </c>
      <c r="O36" s="31">
        <f>IF(F36&lt;&gt;33,0,SUMIFS(Ekstre!$F:$F,Ekstre!$D:$D,"153.05.001",Ekstre!C:C,"&lt;="&amp;Ambar!$B$11,Ekstre!A:A,Ambar!D36))</f>
        <v>0</v>
      </c>
      <c r="P36" s="31">
        <f>IF(F36&lt;&gt;33,0,SUMIFS(Ekstre!$F:$F,Ekstre!$D:$D,"154.01.001",Ekstre!C:C,"&lt;="&amp;Ambar!$B$11,Ekstre!A:A,Ambar!D36))</f>
        <v>0</v>
      </c>
      <c r="Q36" s="31">
        <f>IF(F36&lt;&gt;33,0,SUMIFS(Ekstre!$F:$F,Ekstre!$D:$D,"153.05.002",Ekstre!C:C,"&lt;="&amp;Ambar!$B$11,Ekstre!A:A,Ambar!D36))</f>
        <v>0</v>
      </c>
      <c r="R36">
        <f t="shared" si="0"/>
        <v>0</v>
      </c>
      <c r="AI36">
        <v>553</v>
      </c>
      <c r="AJ36" t="str">
        <v>Samsun Sadaş</v>
      </c>
      <c r="AK36">
        <v>55</v>
      </c>
      <c r="AL36" t="str">
        <v>DEP/2110-2/26086</v>
      </c>
      <c r="AM36" t="str">
        <v>SAMSUN AKARYAKIT DEPOLAMA A.Ş.</v>
      </c>
      <c r="AN36" s="26">
        <f>SUMIFS(Ekstre!$F:$F,Ekstre!$F:$F,"&lt;"&amp;0,Ekstre!$D:$D,"153.01.001",Ekstre!C:C,Ambar!$B$11,Ekstre!A:A,Ambar!D36)*-1</f>
        <v>0</v>
      </c>
      <c r="AO36" s="26">
        <f>SUMIFS(Ekstre!$F:$F,Ekstre!$F:$F,"&lt;"&amp;0,Ekstre!$D:$D,"153.01.002",Ekstre!C:C,Ambar!$B$11,Ekstre!A:A,Ambar!D36)*-1</f>
        <v>0</v>
      </c>
      <c r="AP36" s="26">
        <f>SUMIFS(Ekstre!$F:$F,Ekstre!$F:$F,"&lt;"&amp;0,Ekstre!$D:$D,"153.01.003",Ekstre!C:C,Ambar!$B$11,Ekstre!A:A,Ambar!D36)*-1</f>
        <v>0</v>
      </c>
      <c r="AQ36" s="26">
        <f>SUMIFS(Ekstre!$F:$F,Ekstre!$F:$F,"&lt;"&amp;0,Ekstre!$D:$D,"153.02.001",Ekstre!C:C,Ambar!$B$11,Ekstre!A:A,Ambar!D36)*-1</f>
        <v>0</v>
      </c>
      <c r="AR36" s="27">
        <f>SUMIFS(Ekstre!$F:$F,Ekstre!$F:$F,"&lt;"&amp;0,Ekstre!$D:$D,"153.02.002",Ekstre!C:C,Ambar!$B$11,Ekstre!A:A,Ambar!D36)*-1</f>
        <v>0</v>
      </c>
      <c r="AS36" s="27">
        <f>SUMIFS(Ekstre!$F:$F,Ekstre!$F:$F,"&lt;"&amp;0,Ekstre!$D:$D,"153.04.001",Ekstre!C:C,Ambar!$B$11,Ekstre!A:A,Ambar!D36)*-1</f>
        <v>0</v>
      </c>
      <c r="AT36" s="27">
        <f>SUMIFS(Ekstre!$F:$F,Ekstre!$F:$F,"&lt;"&amp;0,Ekstre!$D:$D,"153.05.001",Ekstre!C:C,Ambar!$B$11,Ekstre!A:A,Ambar!D36)*-1</f>
        <v>0</v>
      </c>
      <c r="AU36" s="27">
        <f>SUMIFS(Ekstre!$F:$F,Ekstre!$F:$F,"&lt;"&amp;0,Ekstre!$D:$D,"154.01.001",Ekstre!C:C,Ambar!$B$11,Ekstre!A:A,Ambar!D36)*-1</f>
        <v>0</v>
      </c>
      <c r="AV36" s="27">
        <f>SUMIFS(Ekstre!$F:$F,Ekstre!$F:$F,"&lt;"&amp;0,Ekstre!$D:$D,"153.05.002",Ekstre!C:C,Ambar!$B$11,Ekstre!A:A,Ambar!D36)*-1</f>
        <v>0</v>
      </c>
      <c r="AW36">
        <f t="shared" si="1"/>
        <v>0</v>
      </c>
    </row>
    <row r="37" spans="4:49" x14ac:dyDescent="0.25">
      <c r="D37" s="24">
        <v>559</v>
      </c>
      <c r="E37" s="25" t="s">
        <v>206</v>
      </c>
      <c r="F37" s="24">
        <v>55</v>
      </c>
      <c r="G37" s="25"/>
      <c r="H37" s="25"/>
      <c r="I37" s="31">
        <f>IF(F37&lt;&gt;33,0,SUMIFS(Ekstre!$F:$F,Ekstre!$D:$D,"153.01.001",Ekstre!C:C,"&lt;="&amp;Ambar!$B$11,Ekstre!A:A,Ambar!D37))</f>
        <v>0</v>
      </c>
      <c r="J37" s="31">
        <f>IF(F37&lt;&gt;33,0,SUMIFS(Ekstre!$F:$F,Ekstre!$D:$D,"153.01.002",Ekstre!C:C,"&lt;="&amp;Ambar!$B$11,Ekstre!A:A,Ambar!D37))</f>
        <v>0</v>
      </c>
      <c r="K37" s="31">
        <f>IF(F37&lt;&gt;33,0,SUMIFS(Ekstre!$F:$F,Ekstre!$D:$D,"153.01.003",Ekstre!C:C,"&lt;="&amp;Ambar!$B$11,Ekstre!A:A,Ambar!D37))</f>
        <v>0</v>
      </c>
      <c r="L37" s="31">
        <f>IF(F37&lt;&gt;33,0,SUMIFS(Ekstre!$F:$F,Ekstre!$D:$D,"153.02.001",Ekstre!C:C,"&lt;="&amp;Ambar!$B$11,Ekstre!A:A,Ambar!D37))</f>
        <v>0</v>
      </c>
      <c r="M37" s="31">
        <f>IF(F37&lt;&gt;33,0,SUMIFS(Ekstre!$F:$F,Ekstre!$D:$D,"153.02.002",Ekstre!C:C,"&lt;="&amp;Ambar!$B$11,Ekstre!A:A,Ambar!D37))</f>
        <v>0</v>
      </c>
      <c r="N37" s="31">
        <f>IF(F37&lt;&gt;33,0,SUMIFS(Ekstre!$F:$F,Ekstre!$D:$D,"153.04.001",Ekstre!C:C,"&lt;="&amp;Ambar!$B$11,Ekstre!A:A,Ambar!D37))</f>
        <v>0</v>
      </c>
      <c r="O37" s="31">
        <f>IF(F37&lt;&gt;33,0,SUMIFS(Ekstre!$F:$F,Ekstre!$D:$D,"153.05.001",Ekstre!C:C,"&lt;="&amp;Ambar!$B$11,Ekstre!A:A,Ambar!D37))</f>
        <v>0</v>
      </c>
      <c r="P37" s="31">
        <f>IF(F37&lt;&gt;33,0,SUMIFS(Ekstre!$F:$F,Ekstre!$D:$D,"154.01.001",Ekstre!C:C,"&lt;="&amp;Ambar!$B$11,Ekstre!A:A,Ambar!D37))</f>
        <v>0</v>
      </c>
      <c r="Q37" s="31">
        <f>IF(F37&lt;&gt;33,0,SUMIFS(Ekstre!$F:$F,Ekstre!$D:$D,"153.05.002",Ekstre!C:C,"&lt;="&amp;Ambar!$B$11,Ekstre!A:A,Ambar!D37))</f>
        <v>0</v>
      </c>
      <c r="R37">
        <f t="shared" si="0"/>
        <v>0</v>
      </c>
      <c r="AI37">
        <v>559</v>
      </c>
      <c r="AJ37" t="str">
        <v>Samsun Antrepo</v>
      </c>
      <c r="AK37">
        <v>55</v>
      </c>
      <c r="AL37" t="str">
        <v/>
      </c>
      <c r="AM37" t="str">
        <v/>
      </c>
      <c r="AN37" s="26">
        <f>SUMIFS(Ekstre!$F:$F,Ekstre!$F:$F,"&lt;"&amp;0,Ekstre!$D:$D,"153.01.001",Ekstre!C:C,Ambar!$B$11,Ekstre!A:A,Ambar!D37)*-1</f>
        <v>0</v>
      </c>
      <c r="AO37" s="26">
        <f>SUMIFS(Ekstre!$F:$F,Ekstre!$F:$F,"&lt;"&amp;0,Ekstre!$D:$D,"153.01.002",Ekstre!C:C,Ambar!$B$11,Ekstre!A:A,Ambar!D37)*-1</f>
        <v>0</v>
      </c>
      <c r="AP37" s="26">
        <f>SUMIFS(Ekstre!$F:$F,Ekstre!$F:$F,"&lt;"&amp;0,Ekstre!$D:$D,"153.01.003",Ekstre!C:C,Ambar!$B$11,Ekstre!A:A,Ambar!D37)*-1</f>
        <v>0</v>
      </c>
      <c r="AQ37" s="26">
        <f>SUMIFS(Ekstre!$F:$F,Ekstre!$F:$F,"&lt;"&amp;0,Ekstre!$D:$D,"153.02.001",Ekstre!C:C,Ambar!$B$11,Ekstre!A:A,Ambar!D37)*-1</f>
        <v>0</v>
      </c>
      <c r="AR37" s="27">
        <f>SUMIFS(Ekstre!$F:$F,Ekstre!$F:$F,"&lt;"&amp;0,Ekstre!$D:$D,"153.02.002",Ekstre!C:C,Ambar!$B$11,Ekstre!A:A,Ambar!D37)*-1</f>
        <v>0</v>
      </c>
      <c r="AS37" s="27">
        <f>SUMIFS(Ekstre!$F:$F,Ekstre!$F:$F,"&lt;"&amp;0,Ekstre!$D:$D,"153.04.001",Ekstre!C:C,Ambar!$B$11,Ekstre!A:A,Ambar!D37)*-1</f>
        <v>0</v>
      </c>
      <c r="AT37" s="27">
        <f>SUMIFS(Ekstre!$F:$F,Ekstre!$F:$F,"&lt;"&amp;0,Ekstre!$D:$D,"153.05.001",Ekstre!C:C,Ambar!$B$11,Ekstre!A:A,Ambar!D37)*-1</f>
        <v>0</v>
      </c>
      <c r="AU37" s="27">
        <f>SUMIFS(Ekstre!$F:$F,Ekstre!$F:$F,"&lt;"&amp;0,Ekstre!$D:$D,"154.01.001",Ekstre!C:C,Ambar!$B$11,Ekstre!A:A,Ambar!D37)*-1</f>
        <v>0</v>
      </c>
      <c r="AV37" s="27">
        <f>SUMIFS(Ekstre!$F:$F,Ekstre!$F:$F,"&lt;"&amp;0,Ekstre!$D:$D,"153.05.002",Ekstre!C:C,Ambar!$B$11,Ekstre!A:A,Ambar!D37)*-1</f>
        <v>0</v>
      </c>
      <c r="AW37">
        <f t="shared" si="1"/>
        <v>0</v>
      </c>
    </row>
    <row r="38" spans="4:49" x14ac:dyDescent="0.25">
      <c r="D38" s="24">
        <v>590</v>
      </c>
      <c r="E38" s="25" t="s">
        <v>79</v>
      </c>
      <c r="F38" s="24">
        <v>59</v>
      </c>
      <c r="G38" s="25" t="s">
        <v>80</v>
      </c>
      <c r="H38" s="25" t="s">
        <v>114</v>
      </c>
      <c r="I38" s="31">
        <f>IF(F38&lt;&gt;33,0,SUMIFS(Ekstre!$F:$F,Ekstre!$D:$D,"153.01.001",Ekstre!C:C,"&lt;="&amp;Ambar!$B$11,Ekstre!A:A,Ambar!D38))</f>
        <v>0</v>
      </c>
      <c r="J38" s="31">
        <f>IF(F38&lt;&gt;33,0,SUMIFS(Ekstre!$F:$F,Ekstre!$D:$D,"153.01.002",Ekstre!C:C,"&lt;="&amp;Ambar!$B$11,Ekstre!A:A,Ambar!D38))</f>
        <v>0</v>
      </c>
      <c r="K38" s="31">
        <f>IF(F38&lt;&gt;33,0,SUMIFS(Ekstre!$F:$F,Ekstre!$D:$D,"153.01.003",Ekstre!C:C,"&lt;="&amp;Ambar!$B$11,Ekstre!A:A,Ambar!D38))</f>
        <v>0</v>
      </c>
      <c r="L38" s="31">
        <f>IF(F38&lt;&gt;33,0,SUMIFS(Ekstre!$F:$F,Ekstre!$D:$D,"153.02.001",Ekstre!C:C,"&lt;="&amp;Ambar!$B$11,Ekstre!A:A,Ambar!D38))</f>
        <v>0</v>
      </c>
      <c r="M38" s="31">
        <f>IF(F38&lt;&gt;33,0,SUMIFS(Ekstre!$F:$F,Ekstre!$D:$D,"153.02.002",Ekstre!C:C,"&lt;="&amp;Ambar!$B$11,Ekstre!A:A,Ambar!D38))</f>
        <v>0</v>
      </c>
      <c r="N38" s="31">
        <f>IF(F38&lt;&gt;33,0,SUMIFS(Ekstre!$F:$F,Ekstre!$D:$D,"153.04.001",Ekstre!C:C,"&lt;="&amp;Ambar!$B$11,Ekstre!A:A,Ambar!D38))</f>
        <v>0</v>
      </c>
      <c r="O38" s="31">
        <f>IF(F38&lt;&gt;33,0,SUMIFS(Ekstre!$F:$F,Ekstre!$D:$D,"153.05.001",Ekstre!C:C,"&lt;="&amp;Ambar!$B$11,Ekstre!A:A,Ambar!D38))</f>
        <v>0</v>
      </c>
      <c r="P38" s="31">
        <f>IF(F38&lt;&gt;33,0,SUMIFS(Ekstre!$F:$F,Ekstre!$D:$D,"154.01.001",Ekstre!C:C,"&lt;="&amp;Ambar!$B$11,Ekstre!A:A,Ambar!D38))</f>
        <v>0</v>
      </c>
      <c r="Q38" s="31">
        <f>IF(F38&lt;&gt;33,0,SUMIFS(Ekstre!$F:$F,Ekstre!$D:$D,"153.05.002",Ekstre!C:C,"&lt;="&amp;Ambar!$B$11,Ekstre!A:A,Ambar!D38))</f>
        <v>0</v>
      </c>
      <c r="R38">
        <f t="shared" si="0"/>
        <v>0</v>
      </c>
      <c r="AI38">
        <v>590</v>
      </c>
      <c r="AJ38" t="str">
        <v>Tekirdağ Total - Opet</v>
      </c>
      <c r="AK38">
        <v>59</v>
      </c>
      <c r="AL38" t="str">
        <v>DEP/767-17/17138</v>
      </c>
      <c r="AM38" t="str">
        <v>OPET PETROLCÜLÜK A.Ş.</v>
      </c>
      <c r="AN38" s="26">
        <f>SUMIFS(Ekstre!$F:$F,Ekstre!$F:$F,"&lt;"&amp;0,Ekstre!$D:$D,"153.01.001",Ekstre!C:C,Ambar!$B$11,Ekstre!A:A,Ambar!D38)*-1</f>
        <v>0</v>
      </c>
      <c r="AO38" s="26">
        <f>SUMIFS(Ekstre!$F:$F,Ekstre!$F:$F,"&lt;"&amp;0,Ekstre!$D:$D,"153.01.002",Ekstre!C:C,Ambar!$B$11,Ekstre!A:A,Ambar!D38)*-1</f>
        <v>0</v>
      </c>
      <c r="AP38" s="26">
        <f>SUMIFS(Ekstre!$F:$F,Ekstre!$F:$F,"&lt;"&amp;0,Ekstre!$D:$D,"153.01.003",Ekstre!C:C,Ambar!$B$11,Ekstre!A:A,Ambar!D38)*-1</f>
        <v>0</v>
      </c>
      <c r="AQ38" s="26">
        <f>SUMIFS(Ekstre!$F:$F,Ekstre!$F:$F,"&lt;"&amp;0,Ekstre!$D:$D,"153.02.001",Ekstre!C:C,Ambar!$B$11,Ekstre!A:A,Ambar!D38)*-1</f>
        <v>0</v>
      </c>
      <c r="AR38" s="27">
        <f>SUMIFS(Ekstre!$F:$F,Ekstre!$F:$F,"&lt;"&amp;0,Ekstre!$D:$D,"153.02.002",Ekstre!C:C,Ambar!$B$11,Ekstre!A:A,Ambar!D38)*-1</f>
        <v>0</v>
      </c>
      <c r="AS38" s="27">
        <f>SUMIFS(Ekstre!$F:$F,Ekstre!$F:$F,"&lt;"&amp;0,Ekstre!$D:$D,"153.04.001",Ekstre!C:C,Ambar!$B$11,Ekstre!A:A,Ambar!D38)*-1</f>
        <v>0</v>
      </c>
      <c r="AT38" s="27">
        <f>SUMIFS(Ekstre!$F:$F,Ekstre!$F:$F,"&lt;"&amp;0,Ekstre!$D:$D,"153.05.001",Ekstre!C:C,Ambar!$B$11,Ekstre!A:A,Ambar!D38)*-1</f>
        <v>0</v>
      </c>
      <c r="AU38" s="27">
        <f>SUMIFS(Ekstre!$F:$F,Ekstre!$F:$F,"&lt;"&amp;0,Ekstre!$D:$D,"154.01.001",Ekstre!C:C,Ambar!$B$11,Ekstre!A:A,Ambar!D38)*-1</f>
        <v>0</v>
      </c>
      <c r="AV38" s="27">
        <f>SUMIFS(Ekstre!$F:$F,Ekstre!$F:$F,"&lt;"&amp;0,Ekstre!$D:$D,"153.05.002",Ekstre!C:C,Ambar!$B$11,Ekstre!A:A,Ambar!D38)*-1</f>
        <v>0</v>
      </c>
      <c r="AW38">
        <f t="shared" si="1"/>
        <v>0</v>
      </c>
    </row>
    <row r="39" spans="4:49" x14ac:dyDescent="0.25">
      <c r="D39" s="24">
        <v>591</v>
      </c>
      <c r="E39" s="25" t="s">
        <v>207</v>
      </c>
      <c r="F39" s="24">
        <v>59</v>
      </c>
      <c r="G39" s="25" t="s">
        <v>208</v>
      </c>
      <c r="H39" s="25" t="s">
        <v>209</v>
      </c>
      <c r="I39" s="31">
        <f>IF(F39&lt;&gt;33,0,SUMIFS(Ekstre!$F:$F,Ekstre!$D:$D,"153.01.001",Ekstre!C:C,"&lt;="&amp;Ambar!$B$11,Ekstre!A:A,Ambar!D39))</f>
        <v>0</v>
      </c>
      <c r="J39" s="31">
        <f>IF(F39&lt;&gt;33,0,SUMIFS(Ekstre!$F:$F,Ekstre!$D:$D,"153.01.002",Ekstre!C:C,"&lt;="&amp;Ambar!$B$11,Ekstre!A:A,Ambar!D39))</f>
        <v>0</v>
      </c>
      <c r="K39" s="31">
        <f>IF(F39&lt;&gt;33,0,SUMIFS(Ekstre!$F:$F,Ekstre!$D:$D,"153.01.003",Ekstre!C:C,"&lt;="&amp;Ambar!$B$11,Ekstre!A:A,Ambar!D39))</f>
        <v>0</v>
      </c>
      <c r="L39" s="31">
        <f>IF(F39&lt;&gt;33,0,SUMIFS(Ekstre!$F:$F,Ekstre!$D:$D,"153.02.001",Ekstre!C:C,"&lt;="&amp;Ambar!$B$11,Ekstre!A:A,Ambar!D39))</f>
        <v>0</v>
      </c>
      <c r="M39" s="31">
        <f>IF(F39&lt;&gt;33,0,SUMIFS(Ekstre!$F:$F,Ekstre!$D:$D,"153.02.002",Ekstre!C:C,"&lt;="&amp;Ambar!$B$11,Ekstre!A:A,Ambar!D39))</f>
        <v>0</v>
      </c>
      <c r="N39" s="31">
        <f>IF(F39&lt;&gt;33,0,SUMIFS(Ekstre!$F:$F,Ekstre!$D:$D,"153.04.001",Ekstre!C:C,"&lt;="&amp;Ambar!$B$11,Ekstre!A:A,Ambar!D39))</f>
        <v>0</v>
      </c>
      <c r="O39" s="31">
        <f>IF(F39&lt;&gt;33,0,SUMIFS(Ekstre!$F:$F,Ekstre!$D:$D,"153.05.001",Ekstre!C:C,"&lt;="&amp;Ambar!$B$11,Ekstre!A:A,Ambar!D39))</f>
        <v>0</v>
      </c>
      <c r="P39" s="31">
        <f>IF(F39&lt;&gt;33,0,SUMIFS(Ekstre!$F:$F,Ekstre!$D:$D,"154.01.001",Ekstre!C:C,"&lt;="&amp;Ambar!$B$11,Ekstre!A:A,Ambar!D39))</f>
        <v>0</v>
      </c>
      <c r="Q39" s="31">
        <f>IF(F39&lt;&gt;33,0,SUMIFS(Ekstre!$F:$F,Ekstre!$D:$D,"153.05.002",Ekstre!C:C,"&lt;="&amp;Ambar!$B$11,Ekstre!A:A,Ambar!D39))</f>
        <v>0</v>
      </c>
      <c r="R39">
        <f t="shared" si="0"/>
        <v>0</v>
      </c>
      <c r="AI39">
        <v>591</v>
      </c>
      <c r="AJ39" t="str">
        <v>Marmara Depo</v>
      </c>
      <c r="AK39">
        <v>59</v>
      </c>
      <c r="AL39" t="str">
        <v>DEP/2626-5/27943</v>
      </c>
      <c r="AM39" t="str">
        <v>MARMARA DEPOCULUK HİZMETLERİ A.Ş.</v>
      </c>
      <c r="AN39" s="26">
        <f>SUMIFS(Ekstre!$F:$F,Ekstre!$F:$F,"&lt;"&amp;0,Ekstre!$D:$D,"153.01.001",Ekstre!C:C,Ambar!$B$11,Ekstre!A:A,Ambar!D39)*-1</f>
        <v>0</v>
      </c>
      <c r="AO39" s="26">
        <f>SUMIFS(Ekstre!$F:$F,Ekstre!$F:$F,"&lt;"&amp;0,Ekstre!$D:$D,"153.01.002",Ekstre!C:C,Ambar!$B$11,Ekstre!A:A,Ambar!D39)*-1</f>
        <v>0</v>
      </c>
      <c r="AP39" s="26">
        <f>SUMIFS(Ekstre!$F:$F,Ekstre!$F:$F,"&lt;"&amp;0,Ekstre!$D:$D,"153.01.003",Ekstre!C:C,Ambar!$B$11,Ekstre!A:A,Ambar!D39)*-1</f>
        <v>0</v>
      </c>
      <c r="AQ39" s="26">
        <f>SUMIFS(Ekstre!$F:$F,Ekstre!$F:$F,"&lt;"&amp;0,Ekstre!$D:$D,"153.02.001",Ekstre!C:C,Ambar!$B$11,Ekstre!A:A,Ambar!D39)*-1</f>
        <v>0</v>
      </c>
      <c r="AR39" s="27">
        <f>SUMIFS(Ekstre!$F:$F,Ekstre!$F:$F,"&lt;"&amp;0,Ekstre!$D:$D,"153.02.002",Ekstre!C:C,Ambar!$B$11,Ekstre!A:A,Ambar!D39)*-1</f>
        <v>0</v>
      </c>
      <c r="AS39" s="27">
        <f>SUMIFS(Ekstre!$F:$F,Ekstre!$F:$F,"&lt;"&amp;0,Ekstre!$D:$D,"153.04.001",Ekstre!C:C,Ambar!$B$11,Ekstre!A:A,Ambar!D39)*-1</f>
        <v>0</v>
      </c>
      <c r="AT39" s="27">
        <f>SUMIFS(Ekstre!$F:$F,Ekstre!$F:$F,"&lt;"&amp;0,Ekstre!$D:$D,"153.05.001",Ekstre!C:C,Ambar!$B$11,Ekstre!A:A,Ambar!D39)*-1</f>
        <v>0</v>
      </c>
      <c r="AU39" s="27">
        <f>SUMIFS(Ekstre!$F:$F,Ekstre!$F:$F,"&lt;"&amp;0,Ekstre!$D:$D,"154.01.001",Ekstre!C:C,Ambar!$B$11,Ekstre!A:A,Ambar!D39)*-1</f>
        <v>0</v>
      </c>
      <c r="AV39" s="27">
        <f>SUMIFS(Ekstre!$F:$F,Ekstre!$F:$F,"&lt;"&amp;0,Ekstre!$D:$D,"153.05.002",Ekstre!C:C,Ambar!$B$11,Ekstre!A:A,Ambar!D39)*-1</f>
        <v>0</v>
      </c>
      <c r="AW39">
        <f t="shared" si="1"/>
        <v>0</v>
      </c>
    </row>
    <row r="40" spans="4:49" x14ac:dyDescent="0.25">
      <c r="D40" s="24">
        <v>610</v>
      </c>
      <c r="E40" s="25" t="s">
        <v>77</v>
      </c>
      <c r="F40" s="24">
        <v>61</v>
      </c>
      <c r="G40" s="25" t="s">
        <v>78</v>
      </c>
      <c r="H40" s="25" t="s">
        <v>54</v>
      </c>
      <c r="I40" s="31">
        <f>IF(F40&lt;&gt;33,0,SUMIFS(Ekstre!$F:$F,Ekstre!$D:$D,"153.01.001",Ekstre!C:C,"&lt;="&amp;Ambar!$B$11,Ekstre!A:A,Ambar!D40))</f>
        <v>0</v>
      </c>
      <c r="J40" s="31">
        <f>IF(F40&lt;&gt;33,0,SUMIFS(Ekstre!$F:$F,Ekstre!$D:$D,"153.01.002",Ekstre!C:C,"&lt;="&amp;Ambar!$B$11,Ekstre!A:A,Ambar!D40))</f>
        <v>0</v>
      </c>
      <c r="K40" s="31">
        <f>IF(F40&lt;&gt;33,0,SUMIFS(Ekstre!$F:$F,Ekstre!$D:$D,"153.01.003",Ekstre!C:C,"&lt;="&amp;Ambar!$B$11,Ekstre!A:A,Ambar!D40))</f>
        <v>0</v>
      </c>
      <c r="L40" s="31">
        <f>IF(F40&lt;&gt;33,0,SUMIFS(Ekstre!$F:$F,Ekstre!$D:$D,"153.02.001",Ekstre!C:C,"&lt;="&amp;Ambar!$B$11,Ekstre!A:A,Ambar!D40))</f>
        <v>0</v>
      </c>
      <c r="M40" s="31">
        <f>IF(F40&lt;&gt;33,0,SUMIFS(Ekstre!$F:$F,Ekstre!$D:$D,"153.02.002",Ekstre!C:C,"&lt;="&amp;Ambar!$B$11,Ekstre!A:A,Ambar!D40))</f>
        <v>0</v>
      </c>
      <c r="N40" s="31">
        <f>IF(F40&lt;&gt;33,0,SUMIFS(Ekstre!$F:$F,Ekstre!$D:$D,"153.04.001",Ekstre!C:C,"&lt;="&amp;Ambar!$B$11,Ekstre!A:A,Ambar!D40))</f>
        <v>0</v>
      </c>
      <c r="O40" s="31">
        <f>IF(F40&lt;&gt;33,0,SUMIFS(Ekstre!$F:$F,Ekstre!$D:$D,"153.05.001",Ekstre!C:C,"&lt;="&amp;Ambar!$B$11,Ekstre!A:A,Ambar!D40))</f>
        <v>0</v>
      </c>
      <c r="P40" s="31">
        <f>IF(F40&lt;&gt;33,0,SUMIFS(Ekstre!$F:$F,Ekstre!$D:$D,"154.01.001",Ekstre!C:C,"&lt;="&amp;Ambar!$B$11,Ekstre!A:A,Ambar!D40))</f>
        <v>0</v>
      </c>
      <c r="Q40" s="31">
        <f>IF(F40&lt;&gt;33,0,SUMIFS(Ekstre!$F:$F,Ekstre!$D:$D,"153.05.002",Ekstre!C:C,"&lt;="&amp;Ambar!$B$11,Ekstre!A:A,Ambar!D40))</f>
        <v>0</v>
      </c>
      <c r="R40">
        <f t="shared" si="0"/>
        <v>0</v>
      </c>
      <c r="AI40">
        <v>610</v>
      </c>
      <c r="AJ40" t="str">
        <v>Trabzon Poaş</v>
      </c>
      <c r="AK40">
        <v>61</v>
      </c>
      <c r="AL40" t="str">
        <v>DEP/474-4/10362</v>
      </c>
      <c r="AM40" t="str">
        <v>PETROL OFİSİ A.Ş.</v>
      </c>
      <c r="AN40" s="26">
        <f>SUMIFS(Ekstre!$F:$F,Ekstre!$F:$F,"&lt;"&amp;0,Ekstre!$D:$D,"153.01.001",Ekstre!C:C,Ambar!$B$11,Ekstre!A:A,Ambar!D40)*-1</f>
        <v>0</v>
      </c>
      <c r="AO40" s="26">
        <f>SUMIFS(Ekstre!$F:$F,Ekstre!$F:$F,"&lt;"&amp;0,Ekstre!$D:$D,"153.01.002",Ekstre!C:C,Ambar!$B$11,Ekstre!A:A,Ambar!D40)*-1</f>
        <v>0</v>
      </c>
      <c r="AP40" s="26">
        <f>SUMIFS(Ekstre!$F:$F,Ekstre!$F:$F,"&lt;"&amp;0,Ekstre!$D:$D,"153.01.003",Ekstre!C:C,Ambar!$B$11,Ekstre!A:A,Ambar!D40)*-1</f>
        <v>0</v>
      </c>
      <c r="AQ40" s="26">
        <f>SUMIFS(Ekstre!$F:$F,Ekstre!$F:$F,"&lt;"&amp;0,Ekstre!$D:$D,"153.02.001",Ekstre!C:C,Ambar!$B$11,Ekstre!A:A,Ambar!D40)*-1</f>
        <v>0</v>
      </c>
      <c r="AR40" s="27">
        <f>SUMIFS(Ekstre!$F:$F,Ekstre!$F:$F,"&lt;"&amp;0,Ekstre!$D:$D,"153.02.002",Ekstre!C:C,Ambar!$B$11,Ekstre!A:A,Ambar!D40)*-1</f>
        <v>0</v>
      </c>
      <c r="AS40" s="27">
        <f>SUMIFS(Ekstre!$F:$F,Ekstre!$F:$F,"&lt;"&amp;0,Ekstre!$D:$D,"153.04.001",Ekstre!C:C,Ambar!$B$11,Ekstre!A:A,Ambar!D40)*-1</f>
        <v>0</v>
      </c>
      <c r="AT40" s="27">
        <f>SUMIFS(Ekstre!$F:$F,Ekstre!$F:$F,"&lt;"&amp;0,Ekstre!$D:$D,"153.05.001",Ekstre!C:C,Ambar!$B$11,Ekstre!A:A,Ambar!D40)*-1</f>
        <v>0</v>
      </c>
      <c r="AU40" s="27">
        <f>SUMIFS(Ekstre!$F:$F,Ekstre!$F:$F,"&lt;"&amp;0,Ekstre!$D:$D,"154.01.001",Ekstre!C:C,Ambar!$B$11,Ekstre!A:A,Ambar!D40)*-1</f>
        <v>0</v>
      </c>
      <c r="AV40" s="27">
        <f>SUMIFS(Ekstre!$F:$F,Ekstre!$F:$F,"&lt;"&amp;0,Ekstre!$D:$D,"153.05.002",Ekstre!C:C,Ambar!$B$11,Ekstre!A:A,Ambar!D40)*-1</f>
        <v>0</v>
      </c>
      <c r="AW40">
        <f t="shared" si="1"/>
        <v>0</v>
      </c>
    </row>
    <row r="41" spans="4:49" x14ac:dyDescent="0.25">
      <c r="D41" s="24">
        <v>710</v>
      </c>
      <c r="E41" s="25" t="s">
        <v>60</v>
      </c>
      <c r="F41" s="24">
        <v>71</v>
      </c>
      <c r="G41" s="25" t="s">
        <v>61</v>
      </c>
      <c r="H41" s="25" t="s">
        <v>191</v>
      </c>
      <c r="I41" s="31">
        <f>IF(F41&lt;&gt;33,0,SUMIFS(Ekstre!$F:$F,Ekstre!$D:$D,"153.01.001",Ekstre!C:C,"&lt;="&amp;Ambar!$B$11,Ekstre!A:A,Ambar!D41))</f>
        <v>0</v>
      </c>
      <c r="J41" s="31">
        <f>IF(F41&lt;&gt;33,0,SUMIFS(Ekstre!$F:$F,Ekstre!$D:$D,"153.01.002",Ekstre!C:C,"&lt;="&amp;Ambar!$B$11,Ekstre!A:A,Ambar!D41))</f>
        <v>0</v>
      </c>
      <c r="K41" s="31">
        <f>IF(F41&lt;&gt;33,0,SUMIFS(Ekstre!$F:$F,Ekstre!$D:$D,"153.01.003",Ekstre!C:C,"&lt;="&amp;Ambar!$B$11,Ekstre!A:A,Ambar!D41))</f>
        <v>0</v>
      </c>
      <c r="L41" s="31">
        <f>IF(F41&lt;&gt;33,0,SUMIFS(Ekstre!$F:$F,Ekstre!$D:$D,"153.02.001",Ekstre!C:C,"&lt;="&amp;Ambar!$B$11,Ekstre!A:A,Ambar!D41))</f>
        <v>0</v>
      </c>
      <c r="M41" s="31">
        <f>IF(F41&lt;&gt;33,0,SUMIFS(Ekstre!$F:$F,Ekstre!$D:$D,"153.02.002",Ekstre!C:C,"&lt;="&amp;Ambar!$B$11,Ekstre!A:A,Ambar!D41))</f>
        <v>0</v>
      </c>
      <c r="N41" s="31">
        <f>IF(F41&lt;&gt;33,0,SUMIFS(Ekstre!$F:$F,Ekstre!$D:$D,"153.04.001",Ekstre!C:C,"&lt;="&amp;Ambar!$B$11,Ekstre!A:A,Ambar!D41))</f>
        <v>0</v>
      </c>
      <c r="O41" s="31">
        <f>IF(F41&lt;&gt;33,0,SUMIFS(Ekstre!$F:$F,Ekstre!$D:$D,"153.05.001",Ekstre!C:C,"&lt;="&amp;Ambar!$B$11,Ekstre!A:A,Ambar!D41))</f>
        <v>0</v>
      </c>
      <c r="P41" s="31">
        <f>IF(F41&lt;&gt;33,0,SUMIFS(Ekstre!$F:$F,Ekstre!$D:$D,"154.01.001",Ekstre!C:C,"&lt;="&amp;Ambar!$B$11,Ekstre!A:A,Ambar!D41))</f>
        <v>0</v>
      </c>
      <c r="Q41" s="31">
        <f>IF(F41&lt;&gt;33,0,SUMIFS(Ekstre!$F:$F,Ekstre!$D:$D,"153.05.002",Ekstre!C:C,"&lt;="&amp;Ambar!$B$11,Ekstre!A:A,Ambar!D41))</f>
        <v>0</v>
      </c>
      <c r="R41">
        <f t="shared" si="0"/>
        <v>0</v>
      </c>
      <c r="AI41">
        <v>710</v>
      </c>
      <c r="AJ41" t="str">
        <v>Kırıkkale Tüpraş</v>
      </c>
      <c r="AK41">
        <v>71</v>
      </c>
      <c r="AL41" t="str">
        <v>RAF/467-307/11354</v>
      </c>
      <c r="AM41" t="str">
        <v>TÜRKİYE PETROL RAFİNERİLERİ A.Ş.</v>
      </c>
      <c r="AN41" s="26">
        <f>SUMIFS(Ekstre!$F:$F,Ekstre!$F:$F,"&lt;"&amp;0,Ekstre!$D:$D,"153.01.001",Ekstre!C:C,Ambar!$B$11,Ekstre!A:A,Ambar!D41)*-1</f>
        <v>0</v>
      </c>
      <c r="AO41" s="26">
        <f>SUMIFS(Ekstre!$F:$F,Ekstre!$F:$F,"&lt;"&amp;0,Ekstre!$D:$D,"153.01.002",Ekstre!C:C,Ambar!$B$11,Ekstre!A:A,Ambar!D41)*-1</f>
        <v>0</v>
      </c>
      <c r="AP41" s="26">
        <f>SUMIFS(Ekstre!$F:$F,Ekstre!$F:$F,"&lt;"&amp;0,Ekstre!$D:$D,"153.01.003",Ekstre!C:C,Ambar!$B$11,Ekstre!A:A,Ambar!D41)*-1</f>
        <v>0</v>
      </c>
      <c r="AQ41" s="26">
        <f>SUMIFS(Ekstre!$F:$F,Ekstre!$F:$F,"&lt;"&amp;0,Ekstre!$D:$D,"153.02.001",Ekstre!C:C,Ambar!$B$11,Ekstre!A:A,Ambar!D41)*-1</f>
        <v>0</v>
      </c>
      <c r="AR41" s="27">
        <f>SUMIFS(Ekstre!$F:$F,Ekstre!$F:$F,"&lt;"&amp;0,Ekstre!$D:$D,"153.02.002",Ekstre!C:C,Ambar!$B$11,Ekstre!A:A,Ambar!D41)*-1</f>
        <v>0</v>
      </c>
      <c r="AS41" s="27">
        <f>SUMIFS(Ekstre!$F:$F,Ekstre!$F:$F,"&lt;"&amp;0,Ekstre!$D:$D,"153.04.001",Ekstre!C:C,Ambar!$B$11,Ekstre!A:A,Ambar!D41)*-1</f>
        <v>0</v>
      </c>
      <c r="AT41" s="27">
        <f>SUMIFS(Ekstre!$F:$F,Ekstre!$F:$F,"&lt;"&amp;0,Ekstre!$D:$D,"153.05.001",Ekstre!C:C,Ambar!$B$11,Ekstre!A:A,Ambar!D41)*-1</f>
        <v>0</v>
      </c>
      <c r="AU41" s="27">
        <f>SUMIFS(Ekstre!$F:$F,Ekstre!$F:$F,"&lt;"&amp;0,Ekstre!$D:$D,"154.01.001",Ekstre!C:C,Ambar!$B$11,Ekstre!A:A,Ambar!D41)*-1</f>
        <v>0</v>
      </c>
      <c r="AV41" s="27">
        <f>SUMIFS(Ekstre!$F:$F,Ekstre!$F:$F,"&lt;"&amp;0,Ekstre!$D:$D,"153.05.002",Ekstre!C:C,Ambar!$B$11,Ekstre!A:A,Ambar!D41)*-1</f>
        <v>0</v>
      </c>
      <c r="AW41">
        <f t="shared" si="1"/>
        <v>0</v>
      </c>
    </row>
    <row r="42" spans="4:49" x14ac:dyDescent="0.25">
      <c r="D42" s="24">
        <v>711</v>
      </c>
      <c r="E42" s="25" t="s">
        <v>210</v>
      </c>
      <c r="F42" s="24">
        <v>71</v>
      </c>
      <c r="G42" s="25"/>
      <c r="H42" s="25"/>
      <c r="I42" s="31">
        <f>IF(F42&lt;&gt;33,0,SUMIFS(Ekstre!$F:$F,Ekstre!$D:$D,"153.01.001",Ekstre!C:C,"&lt;="&amp;Ambar!$B$11,Ekstre!A:A,Ambar!D42))</f>
        <v>0</v>
      </c>
      <c r="J42" s="31">
        <f>IF(F42&lt;&gt;33,0,SUMIFS(Ekstre!$F:$F,Ekstre!$D:$D,"153.01.002",Ekstre!C:C,"&lt;="&amp;Ambar!$B$11,Ekstre!A:A,Ambar!D42))</f>
        <v>0</v>
      </c>
      <c r="K42" s="31">
        <f>IF(F42&lt;&gt;33,0,SUMIFS(Ekstre!$F:$F,Ekstre!$D:$D,"153.01.003",Ekstre!C:C,"&lt;="&amp;Ambar!$B$11,Ekstre!A:A,Ambar!D42))</f>
        <v>0</v>
      </c>
      <c r="L42" s="31">
        <f>IF(F42&lt;&gt;33,0,SUMIFS(Ekstre!$F:$F,Ekstre!$D:$D,"153.02.001",Ekstre!C:C,"&lt;="&amp;Ambar!$B$11,Ekstre!A:A,Ambar!D42))</f>
        <v>0</v>
      </c>
      <c r="M42" s="31">
        <f>IF(F42&lt;&gt;33,0,SUMIFS(Ekstre!$F:$F,Ekstre!$D:$D,"153.02.002",Ekstre!C:C,"&lt;="&amp;Ambar!$B$11,Ekstre!A:A,Ambar!D42))</f>
        <v>0</v>
      </c>
      <c r="N42" s="31">
        <f>IF(F42&lt;&gt;33,0,SUMIFS(Ekstre!$F:$F,Ekstre!$D:$D,"153.04.001",Ekstre!C:C,"&lt;="&amp;Ambar!$B$11,Ekstre!A:A,Ambar!D42))</f>
        <v>0</v>
      </c>
      <c r="O42" s="31">
        <f>IF(F42&lt;&gt;33,0,SUMIFS(Ekstre!$F:$F,Ekstre!$D:$D,"153.05.001",Ekstre!C:C,"&lt;="&amp;Ambar!$B$11,Ekstre!A:A,Ambar!D42))</f>
        <v>0</v>
      </c>
      <c r="P42" s="31">
        <f>IF(F42&lt;&gt;33,0,SUMIFS(Ekstre!$F:$F,Ekstre!$D:$D,"154.01.001",Ekstre!C:C,"&lt;="&amp;Ambar!$B$11,Ekstre!A:A,Ambar!D42))</f>
        <v>0</v>
      </c>
      <c r="Q42" s="31">
        <f>IF(F42&lt;&gt;33,0,SUMIFS(Ekstre!$F:$F,Ekstre!$D:$D,"153.05.002",Ekstre!C:C,"&lt;="&amp;Ambar!$B$11,Ekstre!A:A,Ambar!D42))</f>
        <v>0</v>
      </c>
      <c r="R42">
        <f t="shared" si="0"/>
        <v>0</v>
      </c>
      <c r="AI42">
        <v>711</v>
      </c>
      <c r="AJ42" t="str">
        <v>Kırıkkale Makro</v>
      </c>
      <c r="AK42">
        <v>71</v>
      </c>
      <c r="AL42" t="str">
        <v/>
      </c>
      <c r="AM42" t="str">
        <v/>
      </c>
      <c r="AN42" s="26">
        <f>SUMIFS(Ekstre!$F:$F,Ekstre!$F:$F,"&lt;"&amp;0,Ekstre!$D:$D,"153.01.001",Ekstre!C:C,Ambar!$B$11,Ekstre!A:A,Ambar!D42)*-1</f>
        <v>0</v>
      </c>
      <c r="AO42" s="26">
        <f>SUMIFS(Ekstre!$F:$F,Ekstre!$F:$F,"&lt;"&amp;0,Ekstre!$D:$D,"153.01.002",Ekstre!C:C,Ambar!$B$11,Ekstre!A:A,Ambar!D42)*-1</f>
        <v>0</v>
      </c>
      <c r="AP42" s="26">
        <f>SUMIFS(Ekstre!$F:$F,Ekstre!$F:$F,"&lt;"&amp;0,Ekstre!$D:$D,"153.01.003",Ekstre!C:C,Ambar!$B$11,Ekstre!A:A,Ambar!D42)*-1</f>
        <v>0</v>
      </c>
      <c r="AQ42" s="26">
        <f>SUMIFS(Ekstre!$F:$F,Ekstre!$F:$F,"&lt;"&amp;0,Ekstre!$D:$D,"153.02.001",Ekstre!C:C,Ambar!$B$11,Ekstre!A:A,Ambar!D42)*-1</f>
        <v>0</v>
      </c>
      <c r="AR42" s="27">
        <f>SUMIFS(Ekstre!$F:$F,Ekstre!$F:$F,"&lt;"&amp;0,Ekstre!$D:$D,"153.02.002",Ekstre!C:C,Ambar!$B$11,Ekstre!A:A,Ambar!D42)*-1</f>
        <v>0</v>
      </c>
      <c r="AS42" s="27">
        <f>SUMIFS(Ekstre!$F:$F,Ekstre!$F:$F,"&lt;"&amp;0,Ekstre!$D:$D,"153.04.001",Ekstre!C:C,Ambar!$B$11,Ekstre!A:A,Ambar!D42)*-1</f>
        <v>0</v>
      </c>
      <c r="AT42" s="27">
        <f>SUMIFS(Ekstre!$F:$F,Ekstre!$F:$F,"&lt;"&amp;0,Ekstre!$D:$D,"153.05.001",Ekstre!C:C,Ambar!$B$11,Ekstre!A:A,Ambar!D42)*-1</f>
        <v>0</v>
      </c>
      <c r="AU42" s="27">
        <f>SUMIFS(Ekstre!$F:$F,Ekstre!$F:$F,"&lt;"&amp;0,Ekstre!$D:$D,"154.01.001",Ekstre!C:C,Ambar!$B$11,Ekstre!A:A,Ambar!D42)*-1</f>
        <v>0</v>
      </c>
      <c r="AV42" s="27">
        <f>SUMIFS(Ekstre!$F:$F,Ekstre!$F:$F,"&lt;"&amp;0,Ekstre!$D:$D,"153.05.002",Ekstre!C:C,Ambar!$B$11,Ekstre!A:A,Ambar!D42)*-1</f>
        <v>0</v>
      </c>
      <c r="AW42">
        <f t="shared" si="1"/>
        <v>0</v>
      </c>
    </row>
    <row r="43" spans="4:49" x14ac:dyDescent="0.25">
      <c r="D43" s="24">
        <v>712</v>
      </c>
      <c r="E43" s="25" t="s">
        <v>71</v>
      </c>
      <c r="F43" s="24">
        <v>71</v>
      </c>
      <c r="G43" s="25" t="s">
        <v>72</v>
      </c>
      <c r="H43" s="25" t="s">
        <v>54</v>
      </c>
      <c r="I43" s="31">
        <f>IF(F43&lt;&gt;33,0,SUMIFS(Ekstre!$F:$F,Ekstre!$D:$D,"153.01.001",Ekstre!C:C,"&lt;="&amp;Ambar!$B$11,Ekstre!A:A,Ambar!D43))</f>
        <v>0</v>
      </c>
      <c r="J43" s="31">
        <f>IF(F43&lt;&gt;33,0,SUMIFS(Ekstre!$F:$F,Ekstre!$D:$D,"153.01.002",Ekstre!C:C,"&lt;="&amp;Ambar!$B$11,Ekstre!A:A,Ambar!D43))</f>
        <v>0</v>
      </c>
      <c r="K43" s="31">
        <f>IF(F43&lt;&gt;33,0,SUMIFS(Ekstre!$F:$F,Ekstre!$D:$D,"153.01.003",Ekstre!C:C,"&lt;="&amp;Ambar!$B$11,Ekstre!A:A,Ambar!D43))</f>
        <v>0</v>
      </c>
      <c r="L43" s="31">
        <f>IF(F43&lt;&gt;33,0,SUMIFS(Ekstre!$F:$F,Ekstre!$D:$D,"153.02.001",Ekstre!C:C,"&lt;="&amp;Ambar!$B$11,Ekstre!A:A,Ambar!D43))</f>
        <v>0</v>
      </c>
      <c r="M43" s="31">
        <f>IF(F43&lt;&gt;33,0,SUMIFS(Ekstre!$F:$F,Ekstre!$D:$D,"153.02.002",Ekstre!C:C,"&lt;="&amp;Ambar!$B$11,Ekstre!A:A,Ambar!D43))</f>
        <v>0</v>
      </c>
      <c r="N43" s="31">
        <f>IF(F43&lt;&gt;33,0,SUMIFS(Ekstre!$F:$F,Ekstre!$D:$D,"153.04.001",Ekstre!C:C,"&lt;="&amp;Ambar!$B$11,Ekstre!A:A,Ambar!D43))</f>
        <v>0</v>
      </c>
      <c r="O43" s="31">
        <f>IF(F43&lt;&gt;33,0,SUMIFS(Ekstre!$F:$F,Ekstre!$D:$D,"153.05.001",Ekstre!C:C,"&lt;="&amp;Ambar!$B$11,Ekstre!A:A,Ambar!D43))</f>
        <v>0</v>
      </c>
      <c r="P43" s="31">
        <f>IF(F43&lt;&gt;33,0,SUMIFS(Ekstre!$F:$F,Ekstre!$D:$D,"154.01.001",Ekstre!C:C,"&lt;="&amp;Ambar!$B$11,Ekstre!A:A,Ambar!D43))</f>
        <v>0</v>
      </c>
      <c r="Q43" s="31">
        <f>IF(F43&lt;&gt;33,0,SUMIFS(Ekstre!$F:$F,Ekstre!$D:$D,"153.05.002",Ekstre!C:C,"&lt;="&amp;Ambar!$B$11,Ekstre!A:A,Ambar!D43))</f>
        <v>0</v>
      </c>
      <c r="R43">
        <f t="shared" si="0"/>
        <v>0</v>
      </c>
      <c r="AI43">
        <v>712</v>
      </c>
      <c r="AJ43" t="str">
        <v>Kırıkkale Poaş</v>
      </c>
      <c r="AK43">
        <v>71</v>
      </c>
      <c r="AL43" t="str">
        <v>DEP/474-11/10369</v>
      </c>
      <c r="AM43" t="str">
        <v>PETROL OFİSİ A.Ş.</v>
      </c>
      <c r="AN43" s="26">
        <f>SUMIFS(Ekstre!$F:$F,Ekstre!$F:$F,"&lt;"&amp;0,Ekstre!$D:$D,"153.01.001",Ekstre!C:C,Ambar!$B$11,Ekstre!A:A,Ambar!D43)*-1</f>
        <v>0</v>
      </c>
      <c r="AO43" s="26">
        <f>SUMIFS(Ekstre!$F:$F,Ekstre!$F:$F,"&lt;"&amp;0,Ekstre!$D:$D,"153.01.002",Ekstre!C:C,Ambar!$B$11,Ekstre!A:A,Ambar!D43)*-1</f>
        <v>0</v>
      </c>
      <c r="AP43" s="26">
        <f>SUMIFS(Ekstre!$F:$F,Ekstre!$F:$F,"&lt;"&amp;0,Ekstre!$D:$D,"153.01.003",Ekstre!C:C,Ambar!$B$11,Ekstre!A:A,Ambar!D43)*-1</f>
        <v>0</v>
      </c>
      <c r="AQ43" s="26">
        <f>SUMIFS(Ekstre!$F:$F,Ekstre!$F:$F,"&lt;"&amp;0,Ekstre!$D:$D,"153.02.001",Ekstre!C:C,Ambar!$B$11,Ekstre!A:A,Ambar!D43)*-1</f>
        <v>0</v>
      </c>
      <c r="AR43" s="27">
        <f>SUMIFS(Ekstre!$F:$F,Ekstre!$F:$F,"&lt;"&amp;0,Ekstre!$D:$D,"153.02.002",Ekstre!C:C,Ambar!$B$11,Ekstre!A:A,Ambar!D43)*-1</f>
        <v>0</v>
      </c>
      <c r="AS43" s="27">
        <f>SUMIFS(Ekstre!$F:$F,Ekstre!$F:$F,"&lt;"&amp;0,Ekstre!$D:$D,"153.04.001",Ekstre!C:C,Ambar!$B$11,Ekstre!A:A,Ambar!D43)*-1</f>
        <v>0</v>
      </c>
      <c r="AT43" s="27">
        <f>SUMIFS(Ekstre!$F:$F,Ekstre!$F:$F,"&lt;"&amp;0,Ekstre!$D:$D,"153.05.001",Ekstre!C:C,Ambar!$B$11,Ekstre!A:A,Ambar!D43)*-1</f>
        <v>0</v>
      </c>
      <c r="AU43" s="27">
        <f>SUMIFS(Ekstre!$F:$F,Ekstre!$F:$F,"&lt;"&amp;0,Ekstre!$D:$D,"154.01.001",Ekstre!C:C,Ambar!$B$11,Ekstre!A:A,Ambar!D43)*-1</f>
        <v>0</v>
      </c>
      <c r="AV43" s="27">
        <f>SUMIFS(Ekstre!$F:$F,Ekstre!$F:$F,"&lt;"&amp;0,Ekstre!$D:$D,"153.05.002",Ekstre!C:C,Ambar!$B$11,Ekstre!A:A,Ambar!D43)*-1</f>
        <v>0</v>
      </c>
      <c r="AW43">
        <f t="shared" si="1"/>
        <v>0</v>
      </c>
    </row>
    <row r="44" spans="4:49" x14ac:dyDescent="0.25">
      <c r="D44" s="24">
        <v>713</v>
      </c>
      <c r="E44" s="25" t="s">
        <v>211</v>
      </c>
      <c r="F44" s="24">
        <v>71</v>
      </c>
      <c r="G44" s="25" t="s">
        <v>212</v>
      </c>
      <c r="H44" s="25" t="s">
        <v>196</v>
      </c>
      <c r="I44" s="31">
        <f>IF(F44&lt;&gt;33,0,SUMIFS(Ekstre!$F:$F,Ekstre!$D:$D,"153.01.001",Ekstre!C:C,"&lt;="&amp;Ambar!$B$11,Ekstre!A:A,Ambar!D44))</f>
        <v>0</v>
      </c>
      <c r="J44" s="31">
        <f>IF(F44&lt;&gt;33,0,SUMIFS(Ekstre!$F:$F,Ekstre!$D:$D,"153.01.002",Ekstre!C:C,"&lt;="&amp;Ambar!$B$11,Ekstre!A:A,Ambar!D44))</f>
        <v>0</v>
      </c>
      <c r="K44" s="31">
        <f>IF(F44&lt;&gt;33,0,SUMIFS(Ekstre!$F:$F,Ekstre!$D:$D,"153.01.003",Ekstre!C:C,"&lt;="&amp;Ambar!$B$11,Ekstre!A:A,Ambar!D44))</f>
        <v>0</v>
      </c>
      <c r="L44" s="31">
        <f>IF(F44&lt;&gt;33,0,SUMIFS(Ekstre!$F:$F,Ekstre!$D:$D,"153.02.001",Ekstre!C:C,"&lt;="&amp;Ambar!$B$11,Ekstre!A:A,Ambar!D44))</f>
        <v>0</v>
      </c>
      <c r="M44" s="31">
        <f>IF(F44&lt;&gt;33,0,SUMIFS(Ekstre!$F:$F,Ekstre!$D:$D,"153.02.002",Ekstre!C:C,"&lt;="&amp;Ambar!$B$11,Ekstre!A:A,Ambar!D44))</f>
        <v>0</v>
      </c>
      <c r="N44" s="31">
        <f>IF(F44&lt;&gt;33,0,SUMIFS(Ekstre!$F:$F,Ekstre!$D:$D,"153.04.001",Ekstre!C:C,"&lt;="&amp;Ambar!$B$11,Ekstre!A:A,Ambar!D44))</f>
        <v>0</v>
      </c>
      <c r="O44" s="31">
        <f>IF(F44&lt;&gt;33,0,SUMIFS(Ekstre!$F:$F,Ekstre!$D:$D,"153.05.001",Ekstre!C:C,"&lt;="&amp;Ambar!$B$11,Ekstre!A:A,Ambar!D44))</f>
        <v>0</v>
      </c>
      <c r="P44" s="31">
        <f>IF(F44&lt;&gt;33,0,SUMIFS(Ekstre!$F:$F,Ekstre!$D:$D,"154.01.001",Ekstre!C:C,"&lt;="&amp;Ambar!$B$11,Ekstre!A:A,Ambar!D44))</f>
        <v>0</v>
      </c>
      <c r="Q44" s="31">
        <f>IF(F44&lt;&gt;33,0,SUMIFS(Ekstre!$F:$F,Ekstre!$D:$D,"153.05.002",Ekstre!C:C,"&lt;="&amp;Ambar!$B$11,Ekstre!A:A,Ambar!D44))</f>
        <v>0</v>
      </c>
      <c r="R44">
        <f t="shared" si="0"/>
        <v>0</v>
      </c>
      <c r="AI44">
        <v>713</v>
      </c>
      <c r="AJ44" t="str">
        <v>Kırıkkale Shell Turcas</v>
      </c>
      <c r="AK44">
        <v>71</v>
      </c>
      <c r="AL44" t="str">
        <v>DEP/1247-2/22472</v>
      </c>
      <c r="AM44" t="str">
        <v>SHELL &amp; TURCAS PETROL A.Ş.</v>
      </c>
      <c r="AN44" s="26">
        <f>SUMIFS(Ekstre!$F:$F,Ekstre!$F:$F,"&lt;"&amp;0,Ekstre!$D:$D,"153.01.001",Ekstre!C:C,Ambar!$B$11,Ekstre!A:A,Ambar!D44)*-1</f>
        <v>0</v>
      </c>
      <c r="AO44" s="26">
        <f>SUMIFS(Ekstre!$F:$F,Ekstre!$F:$F,"&lt;"&amp;0,Ekstre!$D:$D,"153.01.002",Ekstre!C:C,Ambar!$B$11,Ekstre!A:A,Ambar!D44)*-1</f>
        <v>0</v>
      </c>
      <c r="AP44" s="26">
        <f>SUMIFS(Ekstre!$F:$F,Ekstre!$F:$F,"&lt;"&amp;0,Ekstre!$D:$D,"153.01.003",Ekstre!C:C,Ambar!$B$11,Ekstre!A:A,Ambar!D44)*-1</f>
        <v>0</v>
      </c>
      <c r="AQ44" s="26">
        <f>SUMIFS(Ekstre!$F:$F,Ekstre!$F:$F,"&lt;"&amp;0,Ekstre!$D:$D,"153.02.001",Ekstre!C:C,Ambar!$B$11,Ekstre!A:A,Ambar!D44)*-1</f>
        <v>0</v>
      </c>
      <c r="AR44" s="27">
        <f>SUMIFS(Ekstre!$F:$F,Ekstre!$F:$F,"&lt;"&amp;0,Ekstre!$D:$D,"153.02.002",Ekstre!C:C,Ambar!$B$11,Ekstre!A:A,Ambar!D44)*-1</f>
        <v>0</v>
      </c>
      <c r="AS44" s="27">
        <f>SUMIFS(Ekstre!$F:$F,Ekstre!$F:$F,"&lt;"&amp;0,Ekstre!$D:$D,"153.04.001",Ekstre!C:C,Ambar!$B$11,Ekstre!A:A,Ambar!D44)*-1</f>
        <v>0</v>
      </c>
      <c r="AT44" s="27">
        <f>SUMIFS(Ekstre!$F:$F,Ekstre!$F:$F,"&lt;"&amp;0,Ekstre!$D:$D,"153.05.001",Ekstre!C:C,Ambar!$B$11,Ekstre!A:A,Ambar!D44)*-1</f>
        <v>0</v>
      </c>
      <c r="AU44" s="27">
        <f>SUMIFS(Ekstre!$F:$F,Ekstre!$F:$F,"&lt;"&amp;0,Ekstre!$D:$D,"154.01.001",Ekstre!C:C,Ambar!$B$11,Ekstre!A:A,Ambar!D44)*-1</f>
        <v>0</v>
      </c>
      <c r="AV44" s="27">
        <f>SUMIFS(Ekstre!$F:$F,Ekstre!$F:$F,"&lt;"&amp;0,Ekstre!$D:$D,"153.05.002",Ekstre!C:C,Ambar!$B$11,Ekstre!A:A,Ambar!D44)*-1</f>
        <v>0</v>
      </c>
      <c r="AW44">
        <f t="shared" si="1"/>
        <v>0</v>
      </c>
    </row>
    <row r="45" spans="4:49" x14ac:dyDescent="0.25">
      <c r="D45" s="24">
        <v>720</v>
      </c>
      <c r="E45" s="25" t="s">
        <v>88</v>
      </c>
      <c r="F45" s="24">
        <v>72</v>
      </c>
      <c r="G45" s="25" t="s">
        <v>89</v>
      </c>
      <c r="H45" s="25" t="s">
        <v>191</v>
      </c>
      <c r="I45" s="31">
        <f>IF(F45&lt;&gt;33,0,SUMIFS(Ekstre!$F:$F,Ekstre!$D:$D,"153.01.001",Ekstre!C:C,"&lt;="&amp;Ambar!$B$11,Ekstre!A:A,Ambar!D45))</f>
        <v>0</v>
      </c>
      <c r="J45" s="31">
        <f>IF(F45&lt;&gt;33,0,SUMIFS(Ekstre!$F:$F,Ekstre!$D:$D,"153.01.002",Ekstre!C:C,"&lt;="&amp;Ambar!$B$11,Ekstre!A:A,Ambar!D45))</f>
        <v>0</v>
      </c>
      <c r="K45" s="31">
        <f>IF(F45&lt;&gt;33,0,SUMIFS(Ekstre!$F:$F,Ekstre!$D:$D,"153.01.003",Ekstre!C:C,"&lt;="&amp;Ambar!$B$11,Ekstre!A:A,Ambar!D45))</f>
        <v>0</v>
      </c>
      <c r="L45" s="31">
        <f>IF(F45&lt;&gt;33,0,SUMIFS(Ekstre!$F:$F,Ekstre!$D:$D,"153.02.001",Ekstre!C:C,"&lt;="&amp;Ambar!$B$11,Ekstre!A:A,Ambar!D45))</f>
        <v>0</v>
      </c>
      <c r="M45" s="31">
        <f>IF(F45&lt;&gt;33,0,SUMIFS(Ekstre!$F:$F,Ekstre!$D:$D,"153.02.002",Ekstre!C:C,"&lt;="&amp;Ambar!$B$11,Ekstre!A:A,Ambar!D45))</f>
        <v>0</v>
      </c>
      <c r="N45" s="31">
        <f>IF(F45&lt;&gt;33,0,SUMIFS(Ekstre!$F:$F,Ekstre!$D:$D,"153.04.001",Ekstre!C:C,"&lt;="&amp;Ambar!$B$11,Ekstre!A:A,Ambar!D45))</f>
        <v>0</v>
      </c>
      <c r="O45" s="31">
        <f>IF(F45&lt;&gt;33,0,SUMIFS(Ekstre!$F:$F,Ekstre!$D:$D,"153.05.001",Ekstre!C:C,"&lt;="&amp;Ambar!$B$11,Ekstre!A:A,Ambar!D45))</f>
        <v>0</v>
      </c>
      <c r="P45" s="31">
        <f>IF(F45&lt;&gt;33,0,SUMIFS(Ekstre!$F:$F,Ekstre!$D:$D,"154.01.001",Ekstre!C:C,"&lt;="&amp;Ambar!$B$11,Ekstre!A:A,Ambar!D45))</f>
        <v>0</v>
      </c>
      <c r="Q45" s="31">
        <f>IF(F45&lt;&gt;33,0,SUMIFS(Ekstre!$F:$F,Ekstre!$D:$D,"153.05.002",Ekstre!C:C,"&lt;="&amp;Ambar!$B$11,Ekstre!A:A,Ambar!D45))</f>
        <v>0</v>
      </c>
      <c r="R45">
        <f t="shared" si="0"/>
        <v>0</v>
      </c>
      <c r="AI45">
        <v>720</v>
      </c>
      <c r="AJ45" t="str">
        <v>Batman Tüpraş</v>
      </c>
      <c r="AK45">
        <v>72</v>
      </c>
      <c r="AL45" t="str">
        <v>RAF/467-308/11355</v>
      </c>
      <c r="AM45" t="str">
        <v>TÜRKİYE PETROL RAFİNERİLERİ A.Ş.</v>
      </c>
      <c r="AN45" s="26">
        <f>SUMIFS(Ekstre!$F:$F,Ekstre!$F:$F,"&lt;"&amp;0,Ekstre!$D:$D,"153.01.001",Ekstre!C:C,Ambar!$B$11,Ekstre!A:A,Ambar!D45)*-1</f>
        <v>0</v>
      </c>
      <c r="AO45" s="26">
        <f>SUMIFS(Ekstre!$F:$F,Ekstre!$F:$F,"&lt;"&amp;0,Ekstre!$D:$D,"153.01.002",Ekstre!C:C,Ambar!$B$11,Ekstre!A:A,Ambar!D45)*-1</f>
        <v>0</v>
      </c>
      <c r="AP45" s="26">
        <f>SUMIFS(Ekstre!$F:$F,Ekstre!$F:$F,"&lt;"&amp;0,Ekstre!$D:$D,"153.01.003",Ekstre!C:C,Ambar!$B$11,Ekstre!A:A,Ambar!D45)*-1</f>
        <v>0</v>
      </c>
      <c r="AQ45" s="26">
        <f>SUMIFS(Ekstre!$F:$F,Ekstre!$F:$F,"&lt;"&amp;0,Ekstre!$D:$D,"153.02.001",Ekstre!C:C,Ambar!$B$11,Ekstre!A:A,Ambar!D45)*-1</f>
        <v>0</v>
      </c>
      <c r="AR45" s="27">
        <f>SUMIFS(Ekstre!$F:$F,Ekstre!$F:$F,"&lt;"&amp;0,Ekstre!$D:$D,"153.02.002",Ekstre!C:C,Ambar!$B$11,Ekstre!A:A,Ambar!D45)*-1</f>
        <v>0</v>
      </c>
      <c r="AS45" s="27">
        <f>SUMIFS(Ekstre!$F:$F,Ekstre!$F:$F,"&lt;"&amp;0,Ekstre!$D:$D,"153.04.001",Ekstre!C:C,Ambar!$B$11,Ekstre!A:A,Ambar!D45)*-1</f>
        <v>0</v>
      </c>
      <c r="AT45" s="27">
        <f>SUMIFS(Ekstre!$F:$F,Ekstre!$F:$F,"&lt;"&amp;0,Ekstre!$D:$D,"153.05.001",Ekstre!C:C,Ambar!$B$11,Ekstre!A:A,Ambar!D45)*-1</f>
        <v>0</v>
      </c>
      <c r="AU45" s="27">
        <f>SUMIFS(Ekstre!$F:$F,Ekstre!$F:$F,"&lt;"&amp;0,Ekstre!$D:$D,"154.01.001",Ekstre!C:C,Ambar!$B$11,Ekstre!A:A,Ambar!D45)*-1</f>
        <v>0</v>
      </c>
      <c r="AV45" s="27">
        <f>SUMIFS(Ekstre!$F:$F,Ekstre!$F:$F,"&lt;"&amp;0,Ekstre!$D:$D,"153.05.002",Ekstre!C:C,Ambar!$B$11,Ekstre!A:A,Ambar!D45)*-1</f>
        <v>0</v>
      </c>
      <c r="AW45">
        <f t="shared" si="1"/>
        <v>0</v>
      </c>
    </row>
    <row r="46" spans="4:49" x14ac:dyDescent="0.25">
      <c r="D46" s="24">
        <v>554</v>
      </c>
      <c r="E46" s="25" t="s">
        <v>110</v>
      </c>
      <c r="F46" s="24">
        <v>55</v>
      </c>
      <c r="G46" s="25" t="s">
        <v>111</v>
      </c>
      <c r="H46" s="25" t="s">
        <v>183</v>
      </c>
      <c r="I46" s="31">
        <f>IF(F46&lt;&gt;33,0,SUMIFS(Ekstre!$F:$F,Ekstre!$D:$D,"153.01.001",Ekstre!C:C,"&lt;="&amp;Ambar!$B$11,Ekstre!A:A,Ambar!D46))</f>
        <v>0</v>
      </c>
      <c r="J46" s="31">
        <f>IF(F46&lt;&gt;33,0,SUMIFS(Ekstre!$F:$F,Ekstre!$D:$D,"153.01.002",Ekstre!C:C,"&lt;="&amp;Ambar!$B$11,Ekstre!A:A,Ambar!D46))</f>
        <v>0</v>
      </c>
      <c r="K46" s="31">
        <f>IF(F46&lt;&gt;33,0,SUMIFS(Ekstre!$F:$F,Ekstre!$D:$D,"153.01.003",Ekstre!C:C,"&lt;="&amp;Ambar!$B$11,Ekstre!A:A,Ambar!D46))</f>
        <v>0</v>
      </c>
      <c r="L46" s="31">
        <f>IF(F46&lt;&gt;33,0,SUMIFS(Ekstre!$F:$F,Ekstre!$D:$D,"153.02.001",Ekstre!C:C,"&lt;="&amp;Ambar!$B$11,Ekstre!A:A,Ambar!D46))</f>
        <v>0</v>
      </c>
      <c r="M46" s="31">
        <f>IF(F46&lt;&gt;33,0,SUMIFS(Ekstre!$F:$F,Ekstre!$D:$D,"153.02.002",Ekstre!C:C,"&lt;="&amp;Ambar!$B$11,Ekstre!A:A,Ambar!D46))</f>
        <v>0</v>
      </c>
      <c r="N46" s="31">
        <f>IF(F46&lt;&gt;33,0,SUMIFS(Ekstre!$F:$F,Ekstre!$D:$D,"153.04.001",Ekstre!C:C,"&lt;="&amp;Ambar!$B$11,Ekstre!A:A,Ambar!D46))</f>
        <v>0</v>
      </c>
      <c r="O46" s="31">
        <f>IF(F46&lt;&gt;33,0,SUMIFS(Ekstre!$F:$F,Ekstre!$D:$D,"153.05.001",Ekstre!C:C,"&lt;="&amp;Ambar!$B$11,Ekstre!A:A,Ambar!D46))</f>
        <v>0</v>
      </c>
      <c r="P46" s="31">
        <f>IF(F46&lt;&gt;33,0,SUMIFS(Ekstre!$F:$F,Ekstre!$D:$D,"154.01.001",Ekstre!C:C,"&lt;="&amp;Ambar!$B$11,Ekstre!A:A,Ambar!D46))</f>
        <v>0</v>
      </c>
      <c r="Q46" s="31">
        <f>IF(F46&lt;&gt;33,0,SUMIFS(Ekstre!$F:$F,Ekstre!$D:$D,"153.05.002",Ekstre!C:C,"&lt;="&amp;Ambar!$B$11,Ekstre!A:A,Ambar!D46))</f>
        <v>0</v>
      </c>
      <c r="R46">
        <f t="shared" si="0"/>
        <v>0</v>
      </c>
      <c r="AI46">
        <v>554</v>
      </c>
      <c r="AJ46" t="str">
        <v>Samsun Alpet</v>
      </c>
      <c r="AK46">
        <v>55</v>
      </c>
      <c r="AL46" t="str">
        <v>DEP/767-16/17137</v>
      </c>
      <c r="AM46" t="str">
        <v>ALTINBAŞ PETROL VE TİCARET A.Ş.</v>
      </c>
      <c r="AN46" s="26">
        <f>SUMIFS(Ekstre!$F:$F,Ekstre!$F:$F,"&lt;"&amp;0,Ekstre!$D:$D,"153.01.001",Ekstre!C:C,Ambar!$B$11,Ekstre!A:A,Ambar!D46)*-1</f>
        <v>0</v>
      </c>
      <c r="AO46" s="26">
        <f>SUMIFS(Ekstre!$F:$F,Ekstre!$F:$F,"&lt;"&amp;0,Ekstre!$D:$D,"153.01.002",Ekstre!C:C,Ambar!$B$11,Ekstre!A:A,Ambar!D46)*-1</f>
        <v>0</v>
      </c>
      <c r="AP46" s="26">
        <f>SUMIFS(Ekstre!$F:$F,Ekstre!$F:$F,"&lt;"&amp;0,Ekstre!$D:$D,"153.01.003",Ekstre!C:C,Ambar!$B$11,Ekstre!A:A,Ambar!D46)*-1</f>
        <v>0</v>
      </c>
      <c r="AQ46" s="26">
        <f>SUMIFS(Ekstre!$F:$F,Ekstre!$F:$F,"&lt;"&amp;0,Ekstre!$D:$D,"153.02.001",Ekstre!C:C,Ambar!$B$11,Ekstre!A:A,Ambar!D46)*-1</f>
        <v>0</v>
      </c>
      <c r="AR46" s="27">
        <f>SUMIFS(Ekstre!$F:$F,Ekstre!$F:$F,"&lt;"&amp;0,Ekstre!$D:$D,"153.02.002",Ekstre!C:C,Ambar!$B$11,Ekstre!A:A,Ambar!D46)*-1</f>
        <v>0</v>
      </c>
      <c r="AS46" s="27">
        <f>SUMIFS(Ekstre!$F:$F,Ekstre!$F:$F,"&lt;"&amp;0,Ekstre!$D:$D,"153.04.001",Ekstre!C:C,Ambar!$B$11,Ekstre!A:A,Ambar!D46)*-1</f>
        <v>0</v>
      </c>
      <c r="AT46" s="27">
        <f>SUMIFS(Ekstre!$F:$F,Ekstre!$F:$F,"&lt;"&amp;0,Ekstre!$D:$D,"153.05.001",Ekstre!C:C,Ambar!$B$11,Ekstre!A:A,Ambar!D46)*-1</f>
        <v>0</v>
      </c>
      <c r="AU46" s="27">
        <f>SUMIFS(Ekstre!$F:$F,Ekstre!$F:$F,"&lt;"&amp;0,Ekstre!$D:$D,"154.01.001",Ekstre!C:C,Ambar!$B$11,Ekstre!A:A,Ambar!D46)*-1</f>
        <v>0</v>
      </c>
      <c r="AV46" s="27">
        <f>SUMIFS(Ekstre!$F:$F,Ekstre!$F:$F,"&lt;"&amp;0,Ekstre!$D:$D,"153.05.002",Ekstre!C:C,Ambar!$B$11,Ekstre!A:A,Ambar!D46)*-1</f>
        <v>0</v>
      </c>
      <c r="AW46">
        <f t="shared" si="1"/>
        <v>0</v>
      </c>
    </row>
    <row r="47" spans="4:49" x14ac:dyDescent="0.25">
      <c r="D47" s="24">
        <v>714</v>
      </c>
      <c r="E47" s="25" t="s">
        <v>91</v>
      </c>
      <c r="F47" s="24">
        <v>71</v>
      </c>
      <c r="G47" s="25" t="s">
        <v>92</v>
      </c>
      <c r="H47" s="25" t="s">
        <v>90</v>
      </c>
      <c r="I47" s="31">
        <f>IF(F47&lt;&gt;33,0,SUMIFS(Ekstre!$F:$F,Ekstre!$D:$D,"153.01.001",Ekstre!C:C,"&lt;="&amp;Ambar!$B$11,Ekstre!A:A,Ambar!D47))</f>
        <v>0</v>
      </c>
      <c r="J47" s="31">
        <f>IF(F47&lt;&gt;33,0,SUMIFS(Ekstre!$F:$F,Ekstre!$D:$D,"153.01.002",Ekstre!C:C,"&lt;="&amp;Ambar!$B$11,Ekstre!A:A,Ambar!D47))</f>
        <v>0</v>
      </c>
      <c r="K47" s="31">
        <f>IF(F47&lt;&gt;33,0,SUMIFS(Ekstre!$F:$F,Ekstre!$D:$D,"153.01.003",Ekstre!C:C,"&lt;="&amp;Ambar!$B$11,Ekstre!A:A,Ambar!D47))</f>
        <v>0</v>
      </c>
      <c r="L47" s="31">
        <f>IF(F47&lt;&gt;33,0,SUMIFS(Ekstre!$F:$F,Ekstre!$D:$D,"153.02.001",Ekstre!C:C,"&lt;="&amp;Ambar!$B$11,Ekstre!A:A,Ambar!D47))</f>
        <v>0</v>
      </c>
      <c r="M47" s="31">
        <f>IF(F47&lt;&gt;33,0,SUMIFS(Ekstre!$F:$F,Ekstre!$D:$D,"153.02.002",Ekstre!C:C,"&lt;="&amp;Ambar!$B$11,Ekstre!A:A,Ambar!D47))</f>
        <v>0</v>
      </c>
      <c r="N47" s="31">
        <f>IF(F47&lt;&gt;33,0,SUMIFS(Ekstre!$F:$F,Ekstre!$D:$D,"153.04.001",Ekstre!C:C,"&lt;="&amp;Ambar!$B$11,Ekstre!A:A,Ambar!D47))</f>
        <v>0</v>
      </c>
      <c r="O47" s="31">
        <f>IF(F47&lt;&gt;33,0,SUMIFS(Ekstre!$F:$F,Ekstre!$D:$D,"153.05.001",Ekstre!C:C,"&lt;="&amp;Ambar!$B$11,Ekstre!A:A,Ambar!D47))</f>
        <v>0</v>
      </c>
      <c r="P47" s="31">
        <f>IF(F47&lt;&gt;33,0,SUMIFS(Ekstre!$F:$F,Ekstre!$D:$D,"154.01.001",Ekstre!C:C,"&lt;="&amp;Ambar!$B$11,Ekstre!A:A,Ambar!D47))</f>
        <v>0</v>
      </c>
      <c r="Q47" s="31">
        <f>IF(F47&lt;&gt;33,0,SUMIFS(Ekstre!$F:$F,Ekstre!$D:$D,"153.05.002",Ekstre!C:C,"&lt;="&amp;Ambar!$B$11,Ekstre!A:A,Ambar!D47))</f>
        <v>0</v>
      </c>
      <c r="R47">
        <f t="shared" si="0"/>
        <v>0</v>
      </c>
      <c r="AI47">
        <v>714</v>
      </c>
      <c r="AJ47" t="str">
        <v>Kırıkkale Aytemiz</v>
      </c>
      <c r="AK47">
        <v>71</v>
      </c>
      <c r="AL47" t="str">
        <v>DEP/2758-2/28241</v>
      </c>
      <c r="AM47" t="str">
        <v>AYTEMİZ AKARYAKIT DAĞITIM A.Ş.</v>
      </c>
      <c r="AN47" s="26">
        <f>SUMIFS(Ekstre!$F:$F,Ekstre!$F:$F,"&lt;"&amp;0,Ekstre!$D:$D,"153.01.001",Ekstre!C:C,Ambar!$B$11,Ekstre!A:A,Ambar!D47)*-1</f>
        <v>0</v>
      </c>
      <c r="AO47" s="26">
        <f>SUMIFS(Ekstre!$F:$F,Ekstre!$F:$F,"&lt;"&amp;0,Ekstre!$D:$D,"153.01.002",Ekstre!C:C,Ambar!$B$11,Ekstre!A:A,Ambar!D47)*-1</f>
        <v>0</v>
      </c>
      <c r="AP47" s="26">
        <f>SUMIFS(Ekstre!$F:$F,Ekstre!$F:$F,"&lt;"&amp;0,Ekstre!$D:$D,"153.01.003",Ekstre!C:C,Ambar!$B$11,Ekstre!A:A,Ambar!D47)*-1</f>
        <v>0</v>
      </c>
      <c r="AQ47" s="26">
        <f>SUMIFS(Ekstre!$F:$F,Ekstre!$F:$F,"&lt;"&amp;0,Ekstre!$D:$D,"153.02.001",Ekstre!C:C,Ambar!$B$11,Ekstre!A:A,Ambar!D47)*-1</f>
        <v>0</v>
      </c>
      <c r="AR47" s="27">
        <f>SUMIFS(Ekstre!$F:$F,Ekstre!$F:$F,"&lt;"&amp;0,Ekstre!$D:$D,"153.02.002",Ekstre!C:C,Ambar!$B$11,Ekstre!A:A,Ambar!D47)*-1</f>
        <v>0</v>
      </c>
      <c r="AS47" s="27">
        <f>SUMIFS(Ekstre!$F:$F,Ekstre!$F:$F,"&lt;"&amp;0,Ekstre!$D:$D,"153.04.001",Ekstre!C:C,Ambar!$B$11,Ekstre!A:A,Ambar!D47)*-1</f>
        <v>0</v>
      </c>
      <c r="AT47" s="27">
        <f>SUMIFS(Ekstre!$F:$F,Ekstre!$F:$F,"&lt;"&amp;0,Ekstre!$D:$D,"153.05.001",Ekstre!C:C,Ambar!$B$11,Ekstre!A:A,Ambar!D47)*-1</f>
        <v>0</v>
      </c>
      <c r="AU47" s="27">
        <f>SUMIFS(Ekstre!$F:$F,Ekstre!$F:$F,"&lt;"&amp;0,Ekstre!$D:$D,"154.01.001",Ekstre!C:C,Ambar!$B$11,Ekstre!A:A,Ambar!D47)*-1</f>
        <v>0</v>
      </c>
      <c r="AV47" s="27">
        <f>SUMIFS(Ekstre!$F:$F,Ekstre!$F:$F,"&lt;"&amp;0,Ekstre!$D:$D,"153.05.002",Ekstre!C:C,Ambar!$B$11,Ekstre!A:A,Ambar!D47)*-1</f>
        <v>0</v>
      </c>
      <c r="AW47">
        <f t="shared" si="1"/>
        <v>0</v>
      </c>
    </row>
    <row r="48" spans="4:49" x14ac:dyDescent="0.25">
      <c r="D48" s="24">
        <v>417</v>
      </c>
      <c r="E48" s="25" t="s">
        <v>107</v>
      </c>
      <c r="F48" s="24">
        <v>41</v>
      </c>
      <c r="G48" s="25" t="s">
        <v>108</v>
      </c>
      <c r="H48" s="25" t="s">
        <v>134</v>
      </c>
      <c r="I48" s="31">
        <f>IF(F48&lt;&gt;33,0,SUMIFS(Ekstre!$F:$F,Ekstre!$D:$D,"153.01.001",Ekstre!C:C,"&lt;="&amp;Ambar!$B$11,Ekstre!A:A,Ambar!D48))</f>
        <v>0</v>
      </c>
      <c r="J48" s="31">
        <f>IF(F48&lt;&gt;33,0,SUMIFS(Ekstre!$F:$F,Ekstre!$D:$D,"153.01.002",Ekstre!C:C,"&lt;="&amp;Ambar!$B$11,Ekstre!A:A,Ambar!D48))</f>
        <v>0</v>
      </c>
      <c r="K48" s="31">
        <f>IF(F48&lt;&gt;33,0,SUMIFS(Ekstre!$F:$F,Ekstre!$D:$D,"153.01.003",Ekstre!C:C,"&lt;="&amp;Ambar!$B$11,Ekstre!A:A,Ambar!D48))</f>
        <v>0</v>
      </c>
      <c r="L48" s="31">
        <f>IF(F48&lt;&gt;33,0,SUMIFS(Ekstre!$F:$F,Ekstre!$D:$D,"153.02.001",Ekstre!C:C,"&lt;="&amp;Ambar!$B$11,Ekstre!A:A,Ambar!D48))</f>
        <v>0</v>
      </c>
      <c r="M48" s="31">
        <f>IF(F48&lt;&gt;33,0,SUMIFS(Ekstre!$F:$F,Ekstre!$D:$D,"153.02.002",Ekstre!C:C,"&lt;="&amp;Ambar!$B$11,Ekstre!A:A,Ambar!D48))</f>
        <v>0</v>
      </c>
      <c r="N48" s="31">
        <f>IF(F48&lt;&gt;33,0,SUMIFS(Ekstre!$F:$F,Ekstre!$D:$D,"153.04.001",Ekstre!C:C,"&lt;="&amp;Ambar!$B$11,Ekstre!A:A,Ambar!D48))</f>
        <v>0</v>
      </c>
      <c r="O48" s="31">
        <f>IF(F48&lt;&gt;33,0,SUMIFS(Ekstre!$F:$F,Ekstre!$D:$D,"153.05.001",Ekstre!C:C,"&lt;="&amp;Ambar!$B$11,Ekstre!A:A,Ambar!D48))</f>
        <v>0</v>
      </c>
      <c r="P48" s="31">
        <f>IF(F48&lt;&gt;33,0,SUMIFS(Ekstre!$F:$F,Ekstre!$D:$D,"154.01.001",Ekstre!C:C,"&lt;="&amp;Ambar!$B$11,Ekstre!A:A,Ambar!D48))</f>
        <v>0</v>
      </c>
      <c r="Q48" s="31">
        <f>IF(F48&lt;&gt;33,0,SUMIFS(Ekstre!$F:$F,Ekstre!$D:$D,"153.05.002",Ekstre!C:C,"&lt;="&amp;Ambar!$B$11,Ekstre!A:A,Ambar!D48))</f>
        <v>0</v>
      </c>
      <c r="R48">
        <f t="shared" si="0"/>
        <v>0</v>
      </c>
      <c r="AI48">
        <v>417</v>
      </c>
      <c r="AJ48" t="str">
        <v>İzmit Socar - TP</v>
      </c>
      <c r="AK48">
        <v>41</v>
      </c>
      <c r="AL48" t="str">
        <v>DEP/8840-5/42121</v>
      </c>
      <c r="AM48" t="str">
        <v>TP PETROL DAĞITIM A.Ş.</v>
      </c>
      <c r="AN48" s="26">
        <f>SUMIFS(Ekstre!$F:$F,Ekstre!$F:$F,"&lt;"&amp;0,Ekstre!$D:$D,"153.01.001",Ekstre!C:C,Ambar!$B$11,Ekstre!A:A,Ambar!D48)*-1</f>
        <v>0</v>
      </c>
      <c r="AO48" s="26">
        <f>SUMIFS(Ekstre!$F:$F,Ekstre!$F:$F,"&lt;"&amp;0,Ekstre!$D:$D,"153.01.002",Ekstre!C:C,Ambar!$B$11,Ekstre!A:A,Ambar!D48)*-1</f>
        <v>0</v>
      </c>
      <c r="AP48" s="26">
        <f>SUMIFS(Ekstre!$F:$F,Ekstre!$F:$F,"&lt;"&amp;0,Ekstre!$D:$D,"153.01.003",Ekstre!C:C,Ambar!$B$11,Ekstre!A:A,Ambar!D48)*-1</f>
        <v>0</v>
      </c>
      <c r="AQ48" s="26">
        <f>SUMIFS(Ekstre!$F:$F,Ekstre!$F:$F,"&lt;"&amp;0,Ekstre!$D:$D,"153.02.001",Ekstre!C:C,Ambar!$B$11,Ekstre!A:A,Ambar!D48)*-1</f>
        <v>0</v>
      </c>
      <c r="AR48" s="27">
        <f>SUMIFS(Ekstre!$F:$F,Ekstre!$F:$F,"&lt;"&amp;0,Ekstre!$D:$D,"153.02.002",Ekstre!C:C,Ambar!$B$11,Ekstre!A:A,Ambar!D48)*-1</f>
        <v>0</v>
      </c>
      <c r="AS48" s="27">
        <f>SUMIFS(Ekstre!$F:$F,Ekstre!$F:$F,"&lt;"&amp;0,Ekstre!$D:$D,"153.04.001",Ekstre!C:C,Ambar!$B$11,Ekstre!A:A,Ambar!D48)*-1</f>
        <v>0</v>
      </c>
      <c r="AT48" s="27">
        <f>SUMIFS(Ekstre!$F:$F,Ekstre!$F:$F,"&lt;"&amp;0,Ekstre!$D:$D,"153.05.001",Ekstre!C:C,Ambar!$B$11,Ekstre!A:A,Ambar!D48)*-1</f>
        <v>0</v>
      </c>
      <c r="AU48" s="27">
        <f>SUMIFS(Ekstre!$F:$F,Ekstre!$F:$F,"&lt;"&amp;0,Ekstre!$D:$D,"154.01.001",Ekstre!C:C,Ambar!$B$11,Ekstre!A:A,Ambar!D48)*-1</f>
        <v>0</v>
      </c>
      <c r="AV48" s="27">
        <f>SUMIFS(Ekstre!$F:$F,Ekstre!$F:$F,"&lt;"&amp;0,Ekstre!$D:$D,"153.05.002",Ekstre!C:C,Ambar!$B$11,Ekstre!A:A,Ambar!D48)*-1</f>
        <v>0</v>
      </c>
      <c r="AW48">
        <f t="shared" si="1"/>
        <v>0</v>
      </c>
    </row>
    <row r="49" spans="4:49" x14ac:dyDescent="0.25">
      <c r="D49" s="24">
        <v>715</v>
      </c>
      <c r="E49" s="25" t="s">
        <v>213</v>
      </c>
      <c r="F49" s="24">
        <v>71</v>
      </c>
      <c r="G49" s="25" t="s">
        <v>214</v>
      </c>
      <c r="H49" s="25" t="s">
        <v>153</v>
      </c>
      <c r="I49" s="31">
        <f>IF(F49&lt;&gt;33,0,SUMIFS(Ekstre!$F:$F,Ekstre!$D:$D,"153.01.001",Ekstre!C:C,"&lt;="&amp;Ambar!$B$11,Ekstre!A:A,Ambar!D49))</f>
        <v>0</v>
      </c>
      <c r="J49" s="31">
        <f>IF(F49&lt;&gt;33,0,SUMIFS(Ekstre!$F:$F,Ekstre!$D:$D,"153.01.002",Ekstre!C:C,"&lt;="&amp;Ambar!$B$11,Ekstre!A:A,Ambar!D49))</f>
        <v>0</v>
      </c>
      <c r="K49" s="31">
        <f>IF(F49&lt;&gt;33,0,SUMIFS(Ekstre!$F:$F,Ekstre!$D:$D,"153.01.003",Ekstre!C:C,"&lt;="&amp;Ambar!$B$11,Ekstre!A:A,Ambar!D49))</f>
        <v>0</v>
      </c>
      <c r="L49" s="31">
        <f>IF(F49&lt;&gt;33,0,SUMIFS(Ekstre!$F:$F,Ekstre!$D:$D,"153.02.001",Ekstre!C:C,"&lt;="&amp;Ambar!$B$11,Ekstre!A:A,Ambar!D49))</f>
        <v>0</v>
      </c>
      <c r="M49" s="31">
        <f>IF(F49&lt;&gt;33,0,SUMIFS(Ekstre!$F:$F,Ekstre!$D:$D,"153.02.002",Ekstre!C:C,"&lt;="&amp;Ambar!$B$11,Ekstre!A:A,Ambar!D49))</f>
        <v>0</v>
      </c>
      <c r="N49" s="31">
        <f>IF(F49&lt;&gt;33,0,SUMIFS(Ekstre!$F:$F,Ekstre!$D:$D,"153.04.001",Ekstre!C:C,"&lt;="&amp;Ambar!$B$11,Ekstre!A:A,Ambar!D49))</f>
        <v>0</v>
      </c>
      <c r="O49" s="31">
        <f>IF(F49&lt;&gt;33,0,SUMIFS(Ekstre!$F:$F,Ekstre!$D:$D,"153.05.001",Ekstre!C:C,"&lt;="&amp;Ambar!$B$11,Ekstre!A:A,Ambar!D49))</f>
        <v>0</v>
      </c>
      <c r="P49" s="31">
        <f>IF(F49&lt;&gt;33,0,SUMIFS(Ekstre!$F:$F,Ekstre!$D:$D,"154.01.001",Ekstre!C:C,"&lt;="&amp;Ambar!$B$11,Ekstre!A:A,Ambar!D49))</f>
        <v>0</v>
      </c>
      <c r="Q49" s="31">
        <f>IF(F49&lt;&gt;33,0,SUMIFS(Ekstre!$F:$F,Ekstre!$D:$D,"153.05.002",Ekstre!C:C,"&lt;="&amp;Ambar!$B$11,Ekstre!A:A,Ambar!D49))</f>
        <v>0</v>
      </c>
      <c r="R49">
        <f t="shared" si="0"/>
        <v>0</v>
      </c>
      <c r="AI49">
        <v>715</v>
      </c>
      <c r="AJ49" t="str">
        <v>Kırıkkale Akpet</v>
      </c>
      <c r="AK49">
        <v>71</v>
      </c>
      <c r="AL49" t="str">
        <v>DEP/480-115/11082</v>
      </c>
      <c r="AM49" t="str">
        <v>AKPET AKARYAKIT DAĞITIM A.Ş.</v>
      </c>
      <c r="AN49" s="26">
        <f>SUMIFS(Ekstre!$F:$F,Ekstre!$F:$F,"&lt;"&amp;0,Ekstre!$D:$D,"153.01.001",Ekstre!C:C,Ambar!$B$11,Ekstre!A:A,Ambar!D49)*-1</f>
        <v>0</v>
      </c>
      <c r="AO49" s="26">
        <f>SUMIFS(Ekstre!$F:$F,Ekstre!$F:$F,"&lt;"&amp;0,Ekstre!$D:$D,"153.01.002",Ekstre!C:C,Ambar!$B$11,Ekstre!A:A,Ambar!D49)*-1</f>
        <v>0</v>
      </c>
      <c r="AP49" s="26">
        <f>SUMIFS(Ekstre!$F:$F,Ekstre!$F:$F,"&lt;"&amp;0,Ekstre!$D:$D,"153.01.003",Ekstre!C:C,Ambar!$B$11,Ekstre!A:A,Ambar!D49)*-1</f>
        <v>0</v>
      </c>
      <c r="AQ49" s="26">
        <f>SUMIFS(Ekstre!$F:$F,Ekstre!$F:$F,"&lt;"&amp;0,Ekstre!$D:$D,"153.02.001",Ekstre!C:C,Ambar!$B$11,Ekstre!A:A,Ambar!D49)*-1</f>
        <v>0</v>
      </c>
      <c r="AR49" s="27">
        <f>SUMIFS(Ekstre!$F:$F,Ekstre!$F:$F,"&lt;"&amp;0,Ekstre!$D:$D,"153.02.002",Ekstre!C:C,Ambar!$B$11,Ekstre!A:A,Ambar!D49)*-1</f>
        <v>0</v>
      </c>
      <c r="AS49" s="27">
        <f>SUMIFS(Ekstre!$F:$F,Ekstre!$F:$F,"&lt;"&amp;0,Ekstre!$D:$D,"153.04.001",Ekstre!C:C,Ambar!$B$11,Ekstre!A:A,Ambar!D49)*-1</f>
        <v>0</v>
      </c>
      <c r="AT49" s="27">
        <f>SUMIFS(Ekstre!$F:$F,Ekstre!$F:$F,"&lt;"&amp;0,Ekstre!$D:$D,"153.05.001",Ekstre!C:C,Ambar!$B$11,Ekstre!A:A,Ambar!D49)*-1</f>
        <v>0</v>
      </c>
      <c r="AU49" s="27">
        <f>SUMIFS(Ekstre!$F:$F,Ekstre!$F:$F,"&lt;"&amp;0,Ekstre!$D:$D,"154.01.001",Ekstre!C:C,Ambar!$B$11,Ekstre!A:A,Ambar!D49)*-1</f>
        <v>0</v>
      </c>
      <c r="AV49" s="27">
        <f>SUMIFS(Ekstre!$F:$F,Ekstre!$F:$F,"&lt;"&amp;0,Ekstre!$D:$D,"153.05.002",Ekstre!C:C,Ambar!$B$11,Ekstre!A:A,Ambar!D49)*-1</f>
        <v>0</v>
      </c>
      <c r="AW49">
        <f t="shared" si="1"/>
        <v>0</v>
      </c>
    </row>
    <row r="50" spans="4:49" x14ac:dyDescent="0.25">
      <c r="D50" s="24">
        <v>418</v>
      </c>
      <c r="E50" s="25" t="s">
        <v>67</v>
      </c>
      <c r="F50" s="24">
        <v>41</v>
      </c>
      <c r="G50" s="25" t="s">
        <v>68</v>
      </c>
      <c r="H50" s="25" t="s">
        <v>66</v>
      </c>
      <c r="I50" s="31">
        <f>IF(F50&lt;&gt;33,0,SUMIFS(Ekstre!$F:$F,Ekstre!$D:$D,"153.01.001",Ekstre!C:C,"&lt;="&amp;Ambar!$B$11,Ekstre!A:A,Ambar!D50))</f>
        <v>0</v>
      </c>
      <c r="J50" s="31">
        <f>IF(F50&lt;&gt;33,0,SUMIFS(Ekstre!$F:$F,Ekstre!$D:$D,"153.01.002",Ekstre!C:C,"&lt;="&amp;Ambar!$B$11,Ekstre!A:A,Ambar!D50))</f>
        <v>0</v>
      </c>
      <c r="K50" s="31">
        <f>IF(F50&lt;&gt;33,0,SUMIFS(Ekstre!$F:$F,Ekstre!$D:$D,"153.01.003",Ekstre!C:C,"&lt;="&amp;Ambar!$B$11,Ekstre!A:A,Ambar!D50))</f>
        <v>0</v>
      </c>
      <c r="L50" s="31">
        <f>IF(F50&lt;&gt;33,0,SUMIFS(Ekstre!$F:$F,Ekstre!$D:$D,"153.02.001",Ekstre!C:C,"&lt;="&amp;Ambar!$B$11,Ekstre!A:A,Ambar!D50))</f>
        <v>0</v>
      </c>
      <c r="M50" s="31">
        <f>IF(F50&lt;&gt;33,0,SUMIFS(Ekstre!$F:$F,Ekstre!$D:$D,"153.02.002",Ekstre!C:C,"&lt;="&amp;Ambar!$B$11,Ekstre!A:A,Ambar!D50))</f>
        <v>0</v>
      </c>
      <c r="N50" s="31">
        <f>IF(F50&lt;&gt;33,0,SUMIFS(Ekstre!$F:$F,Ekstre!$D:$D,"153.04.001",Ekstre!C:C,"&lt;="&amp;Ambar!$B$11,Ekstre!A:A,Ambar!D50))</f>
        <v>0</v>
      </c>
      <c r="O50" s="31">
        <f>IF(F50&lt;&gt;33,0,SUMIFS(Ekstre!$F:$F,Ekstre!$D:$D,"153.05.001",Ekstre!C:C,"&lt;="&amp;Ambar!$B$11,Ekstre!A:A,Ambar!D50))</f>
        <v>0</v>
      </c>
      <c r="P50" s="31">
        <f>IF(F50&lt;&gt;33,0,SUMIFS(Ekstre!$F:$F,Ekstre!$D:$D,"154.01.001",Ekstre!C:C,"&lt;="&amp;Ambar!$B$11,Ekstre!A:A,Ambar!D50))</f>
        <v>0</v>
      </c>
      <c r="Q50" s="31">
        <f>IF(F50&lt;&gt;33,0,SUMIFS(Ekstre!$F:$F,Ekstre!$D:$D,"153.05.002",Ekstre!C:C,"&lt;="&amp;Ambar!$B$11,Ekstre!A:A,Ambar!D50))</f>
        <v>0</v>
      </c>
      <c r="R50">
        <f t="shared" si="0"/>
        <v>0</v>
      </c>
      <c r="AI50">
        <v>418</v>
      </c>
      <c r="AJ50" t="str">
        <v>İzmit Total</v>
      </c>
      <c r="AK50">
        <v>41</v>
      </c>
      <c r="AL50" t="str">
        <v>DEP/10337-4/44925</v>
      </c>
      <c r="AM50" t="str">
        <v>GÜZEL ENERJİ AKARYAKIT A.Ş.</v>
      </c>
      <c r="AN50" s="26">
        <f>SUMIFS(Ekstre!$F:$F,Ekstre!$F:$F,"&lt;"&amp;0,Ekstre!$D:$D,"153.01.001",Ekstre!C:C,Ambar!$B$11,Ekstre!A:A,Ambar!D50)*-1</f>
        <v>0</v>
      </c>
      <c r="AO50" s="26">
        <f>SUMIFS(Ekstre!$F:$F,Ekstre!$F:$F,"&lt;"&amp;0,Ekstre!$D:$D,"153.01.002",Ekstre!C:C,Ambar!$B$11,Ekstre!A:A,Ambar!D50)*-1</f>
        <v>0</v>
      </c>
      <c r="AP50" s="26">
        <f>SUMIFS(Ekstre!$F:$F,Ekstre!$F:$F,"&lt;"&amp;0,Ekstre!$D:$D,"153.01.003",Ekstre!C:C,Ambar!$B$11,Ekstre!A:A,Ambar!D50)*-1</f>
        <v>0</v>
      </c>
      <c r="AQ50" s="26">
        <f>SUMIFS(Ekstre!$F:$F,Ekstre!$F:$F,"&lt;"&amp;0,Ekstre!$D:$D,"153.02.001",Ekstre!C:C,Ambar!$B$11,Ekstre!A:A,Ambar!D50)*-1</f>
        <v>0</v>
      </c>
      <c r="AR50" s="27">
        <f>SUMIFS(Ekstre!$F:$F,Ekstre!$F:$F,"&lt;"&amp;0,Ekstre!$D:$D,"153.02.002",Ekstre!C:C,Ambar!$B$11,Ekstre!A:A,Ambar!D50)*-1</f>
        <v>0</v>
      </c>
      <c r="AS50" s="27">
        <f>SUMIFS(Ekstre!$F:$F,Ekstre!$F:$F,"&lt;"&amp;0,Ekstre!$D:$D,"153.04.001",Ekstre!C:C,Ambar!$B$11,Ekstre!A:A,Ambar!D50)*-1</f>
        <v>0</v>
      </c>
      <c r="AT50" s="27">
        <f>SUMIFS(Ekstre!$F:$F,Ekstre!$F:$F,"&lt;"&amp;0,Ekstre!$D:$D,"153.05.001",Ekstre!C:C,Ambar!$B$11,Ekstre!A:A,Ambar!D50)*-1</f>
        <v>0</v>
      </c>
      <c r="AU50" s="27">
        <f>SUMIFS(Ekstre!$F:$F,Ekstre!$F:$F,"&lt;"&amp;0,Ekstre!$D:$D,"154.01.001",Ekstre!C:C,Ambar!$B$11,Ekstre!A:A,Ambar!D50)*-1</f>
        <v>0</v>
      </c>
      <c r="AV50" s="27">
        <f>SUMIFS(Ekstre!$F:$F,Ekstre!$F:$F,"&lt;"&amp;0,Ekstre!$D:$D,"153.05.002",Ekstre!C:C,Ambar!$B$11,Ekstre!A:A,Ambar!D50)*-1</f>
        <v>0</v>
      </c>
      <c r="AW50">
        <f t="shared" si="1"/>
        <v>0</v>
      </c>
    </row>
    <row r="51" spans="4:49" x14ac:dyDescent="0.25">
      <c r="D51" s="24">
        <v>999</v>
      </c>
      <c r="E51" s="25" t="s">
        <v>215</v>
      </c>
      <c r="F51" s="24">
        <v>999</v>
      </c>
      <c r="G51" s="25"/>
      <c r="H51" s="25"/>
      <c r="I51" s="31">
        <f>IF(F51&lt;&gt;33,0,SUMIFS(Ekstre!$F:$F,Ekstre!$D:$D,"153.01.001",Ekstre!C:C,"&lt;="&amp;Ambar!$B$11,Ekstre!A:A,Ambar!D51))</f>
        <v>0</v>
      </c>
      <c r="J51" s="31">
        <f>IF(F51&lt;&gt;33,0,SUMIFS(Ekstre!$F:$F,Ekstre!$D:$D,"153.01.002",Ekstre!C:C,"&lt;="&amp;Ambar!$B$11,Ekstre!A:A,Ambar!D51))</f>
        <v>0</v>
      </c>
      <c r="K51" s="31">
        <f>IF(F51&lt;&gt;33,0,SUMIFS(Ekstre!$F:$F,Ekstre!$D:$D,"153.01.003",Ekstre!C:C,"&lt;="&amp;Ambar!$B$11,Ekstre!A:A,Ambar!D51))</f>
        <v>0</v>
      </c>
      <c r="L51" s="31">
        <f>IF(F51&lt;&gt;33,0,SUMIFS(Ekstre!$F:$F,Ekstre!$D:$D,"153.02.001",Ekstre!C:C,"&lt;="&amp;Ambar!$B$11,Ekstre!A:A,Ambar!D51))</f>
        <v>0</v>
      </c>
      <c r="M51" s="31">
        <f>IF(F51&lt;&gt;33,0,SUMIFS(Ekstre!$F:$F,Ekstre!$D:$D,"153.02.002",Ekstre!C:C,"&lt;="&amp;Ambar!$B$11,Ekstre!A:A,Ambar!D51))</f>
        <v>0</v>
      </c>
      <c r="N51" s="31">
        <f>IF(F51&lt;&gt;33,0,SUMIFS(Ekstre!$F:$F,Ekstre!$D:$D,"153.04.001",Ekstre!C:C,"&lt;="&amp;Ambar!$B$11,Ekstre!A:A,Ambar!D51))</f>
        <v>0</v>
      </c>
      <c r="O51" s="31">
        <f>IF(F51&lt;&gt;33,0,SUMIFS(Ekstre!$F:$F,Ekstre!$D:$D,"153.05.001",Ekstre!C:C,"&lt;="&amp;Ambar!$B$11,Ekstre!A:A,Ambar!D51))</f>
        <v>0</v>
      </c>
      <c r="P51" s="31">
        <f>IF(F51&lt;&gt;33,0,SUMIFS(Ekstre!$F:$F,Ekstre!$D:$D,"154.01.001",Ekstre!C:C,"&lt;="&amp;Ambar!$B$11,Ekstre!A:A,Ambar!D51))</f>
        <v>0</v>
      </c>
      <c r="Q51" s="31">
        <f>IF(F51&lt;&gt;33,0,SUMIFS(Ekstre!$F:$F,Ekstre!$D:$D,"153.05.002",Ekstre!C:C,"&lt;="&amp;Ambar!$B$11,Ekstre!A:A,Ambar!D51))</f>
        <v>0</v>
      </c>
      <c r="R51">
        <f t="shared" si="0"/>
        <v>0</v>
      </c>
      <c r="AI51">
        <v>999</v>
      </c>
      <c r="AJ51" t="str">
        <v>Personel</v>
      </c>
      <c r="AK51">
        <v>999</v>
      </c>
      <c r="AL51" t="str">
        <v/>
      </c>
      <c r="AM51" t="str">
        <v/>
      </c>
      <c r="AN51" s="26">
        <f>SUMIFS(Ekstre!$F:$F,Ekstre!$F:$F,"&lt;"&amp;0,Ekstre!$D:$D,"153.01.001",Ekstre!C:C,Ambar!$B$11,Ekstre!A:A,Ambar!D51)*-1</f>
        <v>0</v>
      </c>
      <c r="AO51" s="26">
        <f>SUMIFS(Ekstre!$F:$F,Ekstre!$F:$F,"&lt;"&amp;0,Ekstre!$D:$D,"153.01.002",Ekstre!C:C,Ambar!$B$11,Ekstre!A:A,Ambar!D51)*-1</f>
        <v>0</v>
      </c>
      <c r="AP51" s="26">
        <f>SUMIFS(Ekstre!$F:$F,Ekstre!$F:$F,"&lt;"&amp;0,Ekstre!$D:$D,"153.01.003",Ekstre!C:C,Ambar!$B$11,Ekstre!A:A,Ambar!D51)*-1</f>
        <v>0</v>
      </c>
      <c r="AQ51" s="26">
        <f>SUMIFS(Ekstre!$F:$F,Ekstre!$F:$F,"&lt;"&amp;0,Ekstre!$D:$D,"153.02.001",Ekstre!C:C,Ambar!$B$11,Ekstre!A:A,Ambar!D51)*-1</f>
        <v>0</v>
      </c>
      <c r="AR51" s="27">
        <f>SUMIFS(Ekstre!$F:$F,Ekstre!$F:$F,"&lt;"&amp;0,Ekstre!$D:$D,"153.02.002",Ekstre!C:C,Ambar!$B$11,Ekstre!A:A,Ambar!D51)*-1</f>
        <v>0</v>
      </c>
      <c r="AS51" s="27">
        <f>SUMIFS(Ekstre!$F:$F,Ekstre!$F:$F,"&lt;"&amp;0,Ekstre!$D:$D,"153.04.001",Ekstre!C:C,Ambar!$B$11,Ekstre!A:A,Ambar!D51)*-1</f>
        <v>0</v>
      </c>
      <c r="AT51" s="27">
        <f>SUMIFS(Ekstre!$F:$F,Ekstre!$F:$F,"&lt;"&amp;0,Ekstre!$D:$D,"153.05.001",Ekstre!C:C,Ambar!$B$11,Ekstre!A:A,Ambar!D51)*-1</f>
        <v>0</v>
      </c>
      <c r="AU51" s="27">
        <f>SUMIFS(Ekstre!$F:$F,Ekstre!$F:$F,"&lt;"&amp;0,Ekstre!$D:$D,"154.01.001",Ekstre!C:C,Ambar!$B$11,Ekstre!A:A,Ambar!D51)*-1</f>
        <v>0</v>
      </c>
      <c r="AV51" s="27">
        <f>SUMIFS(Ekstre!$F:$F,Ekstre!$F:$F,"&lt;"&amp;0,Ekstre!$D:$D,"153.05.002",Ekstre!C:C,Ambar!$B$11,Ekstre!A:A,Ambar!D51)*-1</f>
        <v>0</v>
      </c>
      <c r="AW51">
        <f t="shared" si="1"/>
        <v>0</v>
      </c>
    </row>
    <row r="52" spans="4:49" x14ac:dyDescent="0.25">
      <c r="D52" s="24">
        <v>73</v>
      </c>
      <c r="E52" s="25" t="s">
        <v>216</v>
      </c>
      <c r="F52" s="24">
        <v>7</v>
      </c>
      <c r="G52" s="25" t="s">
        <v>130</v>
      </c>
      <c r="H52" s="25" t="s">
        <v>134</v>
      </c>
      <c r="I52" s="31">
        <f>IF(F52&lt;&gt;33,0,SUMIFS(Ekstre!$F:$F,Ekstre!$D:$D,"153.01.001",Ekstre!C:C,"&lt;="&amp;Ambar!$B$11,Ekstre!A:A,Ambar!D52))</f>
        <v>0</v>
      </c>
      <c r="J52" s="31">
        <f>IF(F52&lt;&gt;33,0,SUMIFS(Ekstre!$F:$F,Ekstre!$D:$D,"153.01.002",Ekstre!C:C,"&lt;="&amp;Ambar!$B$11,Ekstre!A:A,Ambar!D52))</f>
        <v>0</v>
      </c>
      <c r="K52" s="31">
        <f>IF(F52&lt;&gt;33,0,SUMIFS(Ekstre!$F:$F,Ekstre!$D:$D,"153.01.003",Ekstre!C:C,"&lt;="&amp;Ambar!$B$11,Ekstre!A:A,Ambar!D52))</f>
        <v>0</v>
      </c>
      <c r="L52" s="31">
        <f>IF(F52&lt;&gt;33,0,SUMIFS(Ekstre!$F:$F,Ekstre!$D:$D,"153.02.001",Ekstre!C:C,"&lt;="&amp;Ambar!$B$11,Ekstre!A:A,Ambar!D52))</f>
        <v>0</v>
      </c>
      <c r="M52" s="31">
        <f>IF(F52&lt;&gt;33,0,SUMIFS(Ekstre!$F:$F,Ekstre!$D:$D,"153.02.002",Ekstre!C:C,"&lt;="&amp;Ambar!$B$11,Ekstre!A:A,Ambar!D52))</f>
        <v>0</v>
      </c>
      <c r="N52" s="31">
        <f>IF(F52&lt;&gt;33,0,SUMIFS(Ekstre!$F:$F,Ekstre!$D:$D,"153.04.001",Ekstre!C:C,"&lt;="&amp;Ambar!$B$11,Ekstre!A:A,Ambar!D52))</f>
        <v>0</v>
      </c>
      <c r="O52" s="31">
        <f>IF(F52&lt;&gt;33,0,SUMIFS(Ekstre!$F:$F,Ekstre!$D:$D,"153.05.001",Ekstre!C:C,"&lt;="&amp;Ambar!$B$11,Ekstre!A:A,Ambar!D52))</f>
        <v>0</v>
      </c>
      <c r="P52" s="31">
        <f>IF(F52&lt;&gt;33,0,SUMIFS(Ekstre!$F:$F,Ekstre!$D:$D,"154.01.001",Ekstre!C:C,"&lt;="&amp;Ambar!$B$11,Ekstre!A:A,Ambar!D52))</f>
        <v>0</v>
      </c>
      <c r="Q52" s="31">
        <f>IF(F52&lt;&gt;33,0,SUMIFS(Ekstre!$F:$F,Ekstre!$D:$D,"153.05.002",Ekstre!C:C,"&lt;="&amp;Ambar!$B$11,Ekstre!A:A,Ambar!D52))</f>
        <v>0</v>
      </c>
      <c r="R52">
        <f t="shared" si="0"/>
        <v>0</v>
      </c>
      <c r="AI52">
        <v>73</v>
      </c>
      <c r="AJ52" t="str">
        <v>Antalya TP</v>
      </c>
      <c r="AK52">
        <v>7</v>
      </c>
      <c r="AL52" t="str">
        <v>DEP/8791-3/41980</v>
      </c>
      <c r="AM52" t="str">
        <v>TP PETROL DAĞITIM A.Ş.</v>
      </c>
      <c r="AN52" s="26">
        <f>SUMIFS(Ekstre!$F:$F,Ekstre!$F:$F,"&lt;"&amp;0,Ekstre!$D:$D,"153.01.001",Ekstre!C:C,Ambar!$B$11,Ekstre!A:A,Ambar!D52)*-1</f>
        <v>0</v>
      </c>
      <c r="AO52" s="26">
        <f>SUMIFS(Ekstre!$F:$F,Ekstre!$F:$F,"&lt;"&amp;0,Ekstre!$D:$D,"153.01.002",Ekstre!C:C,Ambar!$B$11,Ekstre!A:A,Ambar!D52)*-1</f>
        <v>0</v>
      </c>
      <c r="AP52" s="26">
        <f>SUMIFS(Ekstre!$F:$F,Ekstre!$F:$F,"&lt;"&amp;0,Ekstre!$D:$D,"153.01.003",Ekstre!C:C,Ambar!$B$11,Ekstre!A:A,Ambar!D52)*-1</f>
        <v>0</v>
      </c>
      <c r="AQ52" s="26">
        <f>SUMIFS(Ekstre!$F:$F,Ekstre!$F:$F,"&lt;"&amp;0,Ekstre!$D:$D,"153.02.001",Ekstre!C:C,Ambar!$B$11,Ekstre!A:A,Ambar!D52)*-1</f>
        <v>0</v>
      </c>
      <c r="AR52" s="27">
        <f>SUMIFS(Ekstre!$F:$F,Ekstre!$F:$F,"&lt;"&amp;0,Ekstre!$D:$D,"153.02.002",Ekstre!C:C,Ambar!$B$11,Ekstre!A:A,Ambar!D52)*-1</f>
        <v>0</v>
      </c>
      <c r="AS52" s="27">
        <f>SUMIFS(Ekstre!$F:$F,Ekstre!$F:$F,"&lt;"&amp;0,Ekstre!$D:$D,"153.04.001",Ekstre!C:C,Ambar!$B$11,Ekstre!A:A,Ambar!D52)*-1</f>
        <v>0</v>
      </c>
      <c r="AT52" s="27">
        <f>SUMIFS(Ekstre!$F:$F,Ekstre!$F:$F,"&lt;"&amp;0,Ekstre!$D:$D,"153.05.001",Ekstre!C:C,Ambar!$B$11,Ekstre!A:A,Ambar!D52)*-1</f>
        <v>0</v>
      </c>
      <c r="AU52" s="27">
        <f>SUMIFS(Ekstre!$F:$F,Ekstre!$F:$F,"&lt;"&amp;0,Ekstre!$D:$D,"154.01.001",Ekstre!C:C,Ambar!$B$11,Ekstre!A:A,Ambar!D52)*-1</f>
        <v>0</v>
      </c>
      <c r="AV52" s="27">
        <f>SUMIFS(Ekstre!$F:$F,Ekstre!$F:$F,"&lt;"&amp;0,Ekstre!$D:$D,"153.05.002",Ekstre!C:C,Ambar!$B$11,Ekstre!A:A,Ambar!D52)*-1</f>
        <v>0</v>
      </c>
      <c r="AW52">
        <f t="shared" si="1"/>
        <v>0</v>
      </c>
    </row>
    <row r="53" spans="4:49" x14ac:dyDescent="0.25">
      <c r="D53" s="24">
        <v>359</v>
      </c>
      <c r="E53" s="25" t="s">
        <v>217</v>
      </c>
      <c r="F53" s="24">
        <v>35</v>
      </c>
      <c r="G53" s="25"/>
      <c r="H53" s="25"/>
      <c r="I53" s="31">
        <f>IF(F53&lt;&gt;33,0,SUMIFS(Ekstre!$F:$F,Ekstre!$D:$D,"153.01.001",Ekstre!C:C,"&lt;="&amp;Ambar!$B$11,Ekstre!A:A,Ambar!D53))</f>
        <v>0</v>
      </c>
      <c r="J53" s="31">
        <f>IF(F53&lt;&gt;33,0,SUMIFS(Ekstre!$F:$F,Ekstre!$D:$D,"153.01.002",Ekstre!C:C,"&lt;="&amp;Ambar!$B$11,Ekstre!A:A,Ambar!D53))</f>
        <v>0</v>
      </c>
      <c r="K53" s="31">
        <f>IF(F53&lt;&gt;33,0,SUMIFS(Ekstre!$F:$F,Ekstre!$D:$D,"153.01.003",Ekstre!C:C,"&lt;="&amp;Ambar!$B$11,Ekstre!A:A,Ambar!D53))</f>
        <v>0</v>
      </c>
      <c r="L53" s="31">
        <f>IF(F53&lt;&gt;33,0,SUMIFS(Ekstre!$F:$F,Ekstre!$D:$D,"153.02.001",Ekstre!C:C,"&lt;="&amp;Ambar!$B$11,Ekstre!A:A,Ambar!D53))</f>
        <v>0</v>
      </c>
      <c r="M53" s="31">
        <f>IF(F53&lt;&gt;33,0,SUMIFS(Ekstre!$F:$F,Ekstre!$D:$D,"153.02.002",Ekstre!C:C,"&lt;="&amp;Ambar!$B$11,Ekstre!A:A,Ambar!D53))</f>
        <v>0</v>
      </c>
      <c r="N53" s="31">
        <f>IF(F53&lt;&gt;33,0,SUMIFS(Ekstre!$F:$F,Ekstre!$D:$D,"153.04.001",Ekstre!C:C,"&lt;="&amp;Ambar!$B$11,Ekstre!A:A,Ambar!D53))</f>
        <v>0</v>
      </c>
      <c r="O53" s="31">
        <f>IF(F53&lt;&gt;33,0,SUMIFS(Ekstre!$F:$F,Ekstre!$D:$D,"153.05.001",Ekstre!C:C,"&lt;="&amp;Ambar!$B$11,Ekstre!A:A,Ambar!D53))</f>
        <v>0</v>
      </c>
      <c r="P53" s="31">
        <f>IF(F53&lt;&gt;33,0,SUMIFS(Ekstre!$F:$F,Ekstre!$D:$D,"154.01.001",Ekstre!C:C,"&lt;="&amp;Ambar!$B$11,Ekstre!A:A,Ambar!D53))</f>
        <v>0</v>
      </c>
      <c r="Q53" s="31">
        <f>IF(F53&lt;&gt;33,0,SUMIFS(Ekstre!$F:$F,Ekstre!$D:$D,"153.05.002",Ekstre!C:C,"&lt;="&amp;Ambar!$B$11,Ekstre!A:A,Ambar!D53))</f>
        <v>0</v>
      </c>
      <c r="R53">
        <f t="shared" si="0"/>
        <v>0</v>
      </c>
      <c r="AI53">
        <v>359</v>
      </c>
      <c r="AJ53" t="str">
        <v>İzmir - İade</v>
      </c>
      <c r="AK53">
        <v>35</v>
      </c>
      <c r="AL53" t="str">
        <v/>
      </c>
      <c r="AM53" t="str">
        <v/>
      </c>
      <c r="AN53" s="26">
        <f>SUMIFS(Ekstre!$F:$F,Ekstre!$F:$F,"&lt;"&amp;0,Ekstre!$D:$D,"153.01.001",Ekstre!C:C,Ambar!$B$11,Ekstre!A:A,Ambar!D53)*-1</f>
        <v>0</v>
      </c>
      <c r="AO53" s="26">
        <f>SUMIFS(Ekstre!$F:$F,Ekstre!$F:$F,"&lt;"&amp;0,Ekstre!$D:$D,"153.01.002",Ekstre!C:C,Ambar!$B$11,Ekstre!A:A,Ambar!D53)*-1</f>
        <v>0</v>
      </c>
      <c r="AP53" s="26">
        <f>SUMIFS(Ekstre!$F:$F,Ekstre!$F:$F,"&lt;"&amp;0,Ekstre!$D:$D,"153.01.003",Ekstre!C:C,Ambar!$B$11,Ekstre!A:A,Ambar!D53)*-1</f>
        <v>0</v>
      </c>
      <c r="AQ53" s="26">
        <f>SUMIFS(Ekstre!$F:$F,Ekstre!$F:$F,"&lt;"&amp;0,Ekstre!$D:$D,"153.02.001",Ekstre!C:C,Ambar!$B$11,Ekstre!A:A,Ambar!D53)*-1</f>
        <v>0</v>
      </c>
      <c r="AR53" s="27">
        <f>SUMIFS(Ekstre!$F:$F,Ekstre!$F:$F,"&lt;"&amp;0,Ekstre!$D:$D,"153.02.002",Ekstre!C:C,Ambar!$B$11,Ekstre!A:A,Ambar!D53)*-1</f>
        <v>0</v>
      </c>
      <c r="AS53" s="27">
        <f>SUMIFS(Ekstre!$F:$F,Ekstre!$F:$F,"&lt;"&amp;0,Ekstre!$D:$D,"153.04.001",Ekstre!C:C,Ambar!$B$11,Ekstre!A:A,Ambar!D53)*-1</f>
        <v>0</v>
      </c>
      <c r="AT53" s="27">
        <f>SUMIFS(Ekstre!$F:$F,Ekstre!$F:$F,"&lt;"&amp;0,Ekstre!$D:$D,"153.05.001",Ekstre!C:C,Ambar!$B$11,Ekstre!A:A,Ambar!D53)*-1</f>
        <v>0</v>
      </c>
      <c r="AU53" s="27">
        <f>SUMIFS(Ekstre!$F:$F,Ekstre!$F:$F,"&lt;"&amp;0,Ekstre!$D:$D,"154.01.001",Ekstre!C:C,Ambar!$B$11,Ekstre!A:A,Ambar!D53)*-1</f>
        <v>0</v>
      </c>
      <c r="AV53" s="27">
        <f>SUMIFS(Ekstre!$F:$F,Ekstre!$F:$F,"&lt;"&amp;0,Ekstre!$D:$D,"153.05.002",Ekstre!C:C,Ambar!$B$11,Ekstre!A:A,Ambar!D53)*-1</f>
        <v>0</v>
      </c>
      <c r="AW53">
        <f t="shared" si="1"/>
        <v>0</v>
      </c>
    </row>
    <row r="54" spans="4:49" x14ac:dyDescent="0.25">
      <c r="D54" s="24">
        <v>611</v>
      </c>
      <c r="E54" s="25" t="s">
        <v>97</v>
      </c>
      <c r="F54" s="24">
        <v>61</v>
      </c>
      <c r="G54" s="25" t="s">
        <v>98</v>
      </c>
      <c r="H54" s="25" t="s">
        <v>90</v>
      </c>
      <c r="I54" s="31">
        <f>IF(F54&lt;&gt;33,0,SUMIFS(Ekstre!$F:$F,Ekstre!$D:$D,"153.01.001",Ekstre!C:C,"&lt;="&amp;Ambar!$B$11,Ekstre!A:A,Ambar!D54))</f>
        <v>0</v>
      </c>
      <c r="J54" s="31">
        <f>IF(F54&lt;&gt;33,0,SUMIFS(Ekstre!$F:$F,Ekstre!$D:$D,"153.01.002",Ekstre!C:C,"&lt;="&amp;Ambar!$B$11,Ekstre!A:A,Ambar!D54))</f>
        <v>0</v>
      </c>
      <c r="K54" s="31">
        <f>IF(F54&lt;&gt;33,0,SUMIFS(Ekstre!$F:$F,Ekstre!$D:$D,"153.01.003",Ekstre!C:C,"&lt;="&amp;Ambar!$B$11,Ekstre!A:A,Ambar!D54))</f>
        <v>0</v>
      </c>
      <c r="L54" s="31">
        <f>IF(F54&lt;&gt;33,0,SUMIFS(Ekstre!$F:$F,Ekstre!$D:$D,"153.02.001",Ekstre!C:C,"&lt;="&amp;Ambar!$B$11,Ekstre!A:A,Ambar!D54))</f>
        <v>0</v>
      </c>
      <c r="M54" s="31">
        <f>IF(F54&lt;&gt;33,0,SUMIFS(Ekstre!$F:$F,Ekstre!$D:$D,"153.02.002",Ekstre!C:C,"&lt;="&amp;Ambar!$B$11,Ekstre!A:A,Ambar!D54))</f>
        <v>0</v>
      </c>
      <c r="N54" s="31">
        <f>IF(F54&lt;&gt;33,0,SUMIFS(Ekstre!$F:$F,Ekstre!$D:$D,"153.04.001",Ekstre!C:C,"&lt;="&amp;Ambar!$B$11,Ekstre!A:A,Ambar!D54))</f>
        <v>0</v>
      </c>
      <c r="O54" s="31">
        <f>IF(F54&lt;&gt;33,0,SUMIFS(Ekstre!$F:$F,Ekstre!$D:$D,"153.05.001",Ekstre!C:C,"&lt;="&amp;Ambar!$B$11,Ekstre!A:A,Ambar!D54))</f>
        <v>0</v>
      </c>
      <c r="P54" s="31">
        <f>IF(F54&lt;&gt;33,0,SUMIFS(Ekstre!$F:$F,Ekstre!$D:$D,"154.01.001",Ekstre!C:C,"&lt;="&amp;Ambar!$B$11,Ekstre!A:A,Ambar!D54))</f>
        <v>0</v>
      </c>
      <c r="Q54" s="31">
        <f>IF(F54&lt;&gt;33,0,SUMIFS(Ekstre!$F:$F,Ekstre!$D:$D,"153.05.002",Ekstre!C:C,"&lt;="&amp;Ambar!$B$11,Ekstre!A:A,Ambar!D54))</f>
        <v>0</v>
      </c>
      <c r="R54">
        <f t="shared" si="0"/>
        <v>0</v>
      </c>
      <c r="AI54">
        <v>611</v>
      </c>
      <c r="AJ54" t="str">
        <v>Trabzon Aytemiz</v>
      </c>
      <c r="AK54">
        <v>61</v>
      </c>
      <c r="AL54" t="str">
        <v>DEP/3834-2/31033</v>
      </c>
      <c r="AM54" t="str">
        <v>AYTEMİZ AKARYAKIT DAĞITIM A.Ş.</v>
      </c>
      <c r="AN54" s="26">
        <f>SUMIFS(Ekstre!$F:$F,Ekstre!$F:$F,"&lt;"&amp;0,Ekstre!$D:$D,"153.01.001",Ekstre!C:C,Ambar!$B$11,Ekstre!A:A,Ambar!D54)*-1</f>
        <v>0</v>
      </c>
      <c r="AO54" s="26">
        <f>SUMIFS(Ekstre!$F:$F,Ekstre!$F:$F,"&lt;"&amp;0,Ekstre!$D:$D,"153.01.002",Ekstre!C:C,Ambar!$B$11,Ekstre!A:A,Ambar!D54)*-1</f>
        <v>0</v>
      </c>
      <c r="AP54" s="26">
        <f>SUMIFS(Ekstre!$F:$F,Ekstre!$F:$F,"&lt;"&amp;0,Ekstre!$D:$D,"153.01.003",Ekstre!C:C,Ambar!$B$11,Ekstre!A:A,Ambar!D54)*-1</f>
        <v>0</v>
      </c>
      <c r="AQ54" s="26">
        <f>SUMIFS(Ekstre!$F:$F,Ekstre!$F:$F,"&lt;"&amp;0,Ekstre!$D:$D,"153.02.001",Ekstre!C:C,Ambar!$B$11,Ekstre!A:A,Ambar!D54)*-1</f>
        <v>0</v>
      </c>
      <c r="AR54" s="27">
        <f>SUMIFS(Ekstre!$F:$F,Ekstre!$F:$F,"&lt;"&amp;0,Ekstre!$D:$D,"153.02.002",Ekstre!C:C,Ambar!$B$11,Ekstre!A:A,Ambar!D54)*-1</f>
        <v>0</v>
      </c>
      <c r="AS54" s="27">
        <f>SUMIFS(Ekstre!$F:$F,Ekstre!$F:$F,"&lt;"&amp;0,Ekstre!$D:$D,"153.04.001",Ekstre!C:C,Ambar!$B$11,Ekstre!A:A,Ambar!D54)*-1</f>
        <v>0</v>
      </c>
      <c r="AT54" s="27">
        <f>SUMIFS(Ekstre!$F:$F,Ekstre!$F:$F,"&lt;"&amp;0,Ekstre!$D:$D,"153.05.001",Ekstre!C:C,Ambar!$B$11,Ekstre!A:A,Ambar!D54)*-1</f>
        <v>0</v>
      </c>
      <c r="AU54" s="27">
        <f>SUMIFS(Ekstre!$F:$F,Ekstre!$F:$F,"&lt;"&amp;0,Ekstre!$D:$D,"154.01.001",Ekstre!C:C,Ambar!$B$11,Ekstre!A:A,Ambar!D54)*-1</f>
        <v>0</v>
      </c>
      <c r="AV54" s="27">
        <f>SUMIFS(Ekstre!$F:$F,Ekstre!$F:$F,"&lt;"&amp;0,Ekstre!$D:$D,"153.05.002",Ekstre!C:C,Ambar!$B$11,Ekstre!A:A,Ambar!D54)*-1</f>
        <v>0</v>
      </c>
      <c r="AW54">
        <f t="shared" si="1"/>
        <v>0</v>
      </c>
    </row>
    <row r="55" spans="4:49" x14ac:dyDescent="0.25">
      <c r="D55" s="24">
        <v>9331</v>
      </c>
      <c r="E55" s="25" t="s">
        <v>81</v>
      </c>
      <c r="F55" s="24">
        <v>33</v>
      </c>
      <c r="G55" s="25" t="s">
        <v>82</v>
      </c>
      <c r="H55" s="25" t="s">
        <v>148</v>
      </c>
      <c r="I55" s="31">
        <f>IF(F55&lt;&gt;33,0,SUMIFS(Ekstre!$F:$F,Ekstre!$D:$D,"153.01.001",Ekstre!C:C,"&lt;="&amp;Ambar!$B$11,Ekstre!A:A,Ambar!D55))</f>
        <v>0</v>
      </c>
      <c r="J55" s="31">
        <f>IF(F55&lt;&gt;33,0,SUMIFS(Ekstre!$F:$F,Ekstre!$D:$D,"153.01.002",Ekstre!C:C,"&lt;="&amp;Ambar!$B$11,Ekstre!A:A,Ambar!D55))</f>
        <v>0</v>
      </c>
      <c r="K55" s="31">
        <f>IF(F55&lt;&gt;33,0,SUMIFS(Ekstre!$F:$F,Ekstre!$D:$D,"153.01.003",Ekstre!C:C,"&lt;="&amp;Ambar!$B$11,Ekstre!A:A,Ambar!D55))</f>
        <v>0</v>
      </c>
      <c r="L55" s="31">
        <f>IF(F55&lt;&gt;33,0,SUMIFS(Ekstre!$F:$F,Ekstre!$D:$D,"153.02.001",Ekstre!C:C,"&lt;="&amp;Ambar!$B$11,Ekstre!A:A,Ambar!D55))</f>
        <v>0</v>
      </c>
      <c r="M55" s="31">
        <f>IF(F55&lt;&gt;33,0,SUMIFS(Ekstre!$F:$F,Ekstre!$D:$D,"153.02.002",Ekstre!C:C,"&lt;="&amp;Ambar!$B$11,Ekstre!A:A,Ambar!D55))</f>
        <v>0</v>
      </c>
      <c r="N55" s="31">
        <f>IF(F55&lt;&gt;33,0,SUMIFS(Ekstre!$F:$F,Ekstre!$D:$D,"153.04.001",Ekstre!C:C,"&lt;="&amp;Ambar!$B$11,Ekstre!A:A,Ambar!D55))</f>
        <v>0</v>
      </c>
      <c r="O55" s="31">
        <f>IF(F55&lt;&gt;33,0,SUMIFS(Ekstre!$F:$F,Ekstre!$D:$D,"153.05.001",Ekstre!C:C,"&lt;="&amp;Ambar!$B$11,Ekstre!A:A,Ambar!D55))</f>
        <v>0</v>
      </c>
      <c r="P55" s="31">
        <f>IF(F55&lt;&gt;33,0,SUMIFS(Ekstre!$F:$F,Ekstre!$D:$D,"154.01.001",Ekstre!C:C,"&lt;="&amp;Ambar!$B$11,Ekstre!A:A,Ambar!D55))</f>
        <v>0</v>
      </c>
      <c r="Q55" s="31">
        <f>IF(F55&lt;&gt;33,0,SUMIFS(Ekstre!$F:$F,Ekstre!$D:$D,"153.05.002",Ekstre!C:C,"&lt;="&amp;Ambar!$B$11,Ekstre!A:A,Ambar!D55))</f>
        <v>0</v>
      </c>
      <c r="R55">
        <f t="shared" si="0"/>
        <v>0</v>
      </c>
      <c r="AI55">
        <v>9331</v>
      </c>
      <c r="AJ55" t="str">
        <v>Mersin Arden Depoculuk</v>
      </c>
      <c r="AK55">
        <v>33</v>
      </c>
      <c r="AL55" t="str">
        <v>DEP/12692-1/47595</v>
      </c>
      <c r="AM55" t="str">
        <v>ARDEN DEPOCULUK A.Ş.</v>
      </c>
      <c r="AN55" s="26">
        <f>SUMIFS(Ekstre!$F:$F,Ekstre!$F:$F,"&lt;"&amp;0,Ekstre!$D:$D,"153.01.001",Ekstre!C:C,Ambar!$B$11,Ekstre!A:A,Ambar!D55)*-1</f>
        <v>0</v>
      </c>
      <c r="AO55" s="26">
        <f>SUMIFS(Ekstre!$F:$F,Ekstre!$F:$F,"&lt;"&amp;0,Ekstre!$D:$D,"153.01.002",Ekstre!C:C,Ambar!$B$11,Ekstre!A:A,Ambar!D55)*-1</f>
        <v>0</v>
      </c>
      <c r="AP55" s="26">
        <f>SUMIFS(Ekstre!$F:$F,Ekstre!$F:$F,"&lt;"&amp;0,Ekstre!$D:$D,"153.01.003",Ekstre!C:C,Ambar!$B$11,Ekstre!A:A,Ambar!D55)*-1</f>
        <v>0</v>
      </c>
      <c r="AQ55" s="26">
        <f>SUMIFS(Ekstre!$F:$F,Ekstre!$F:$F,"&lt;"&amp;0,Ekstre!$D:$D,"153.02.001",Ekstre!C:C,Ambar!$B$11,Ekstre!A:A,Ambar!D55)*-1</f>
        <v>0</v>
      </c>
      <c r="AR55" s="27">
        <f>SUMIFS(Ekstre!$F:$F,Ekstre!$F:$F,"&lt;"&amp;0,Ekstre!$D:$D,"153.02.002",Ekstre!C:C,Ambar!$B$11,Ekstre!A:A,Ambar!D55)*-1</f>
        <v>0</v>
      </c>
      <c r="AS55" s="27">
        <f>SUMIFS(Ekstre!$F:$F,Ekstre!$F:$F,"&lt;"&amp;0,Ekstre!$D:$D,"153.04.001",Ekstre!C:C,Ambar!$B$11,Ekstre!A:A,Ambar!D55)*-1</f>
        <v>0</v>
      </c>
      <c r="AT55" s="27">
        <f>SUMIFS(Ekstre!$F:$F,Ekstre!$F:$F,"&lt;"&amp;0,Ekstre!$D:$D,"153.05.001",Ekstre!C:C,Ambar!$B$11,Ekstre!A:A,Ambar!D55)*-1</f>
        <v>0</v>
      </c>
      <c r="AU55" s="27">
        <f>SUMIFS(Ekstre!$F:$F,Ekstre!$F:$F,"&lt;"&amp;0,Ekstre!$D:$D,"154.01.001",Ekstre!C:C,Ambar!$B$11,Ekstre!A:A,Ambar!D55)*-1</f>
        <v>0</v>
      </c>
      <c r="AV55" s="27">
        <f>SUMIFS(Ekstre!$F:$F,Ekstre!$F:$F,"&lt;"&amp;0,Ekstre!$D:$D,"153.05.002",Ekstre!C:C,Ambar!$B$11,Ekstre!A:A,Ambar!D55)*-1</f>
        <v>0</v>
      </c>
      <c r="AW55">
        <f t="shared" si="1"/>
        <v>0</v>
      </c>
    </row>
    <row r="56" spans="4:49" x14ac:dyDescent="0.25">
      <c r="D56" s="24">
        <v>74</v>
      </c>
      <c r="E56" s="25" t="s">
        <v>103</v>
      </c>
      <c r="F56" s="24">
        <v>7</v>
      </c>
      <c r="G56" s="25" t="s">
        <v>104</v>
      </c>
      <c r="H56" s="25" t="s">
        <v>90</v>
      </c>
      <c r="I56" s="31">
        <f>IF(F56&lt;&gt;33,0,SUMIFS(Ekstre!$F:$F,Ekstre!$D:$D,"153.01.001",Ekstre!C:C,"&lt;="&amp;Ambar!$B$11,Ekstre!A:A,Ambar!D56))</f>
        <v>0</v>
      </c>
      <c r="J56" s="31">
        <f>IF(F56&lt;&gt;33,0,SUMIFS(Ekstre!$F:$F,Ekstre!$D:$D,"153.01.002",Ekstre!C:C,"&lt;="&amp;Ambar!$B$11,Ekstre!A:A,Ambar!D56))</f>
        <v>0</v>
      </c>
      <c r="K56" s="31">
        <f>IF(F56&lt;&gt;33,0,SUMIFS(Ekstre!$F:$F,Ekstre!$D:$D,"153.01.003",Ekstre!C:C,"&lt;="&amp;Ambar!$B$11,Ekstre!A:A,Ambar!D56))</f>
        <v>0</v>
      </c>
      <c r="L56" s="31">
        <f>IF(F56&lt;&gt;33,0,SUMIFS(Ekstre!$F:$F,Ekstre!$D:$D,"153.02.001",Ekstre!C:C,"&lt;="&amp;Ambar!$B$11,Ekstre!A:A,Ambar!D56))</f>
        <v>0</v>
      </c>
      <c r="M56" s="31">
        <f>IF(F56&lt;&gt;33,0,SUMIFS(Ekstre!$F:$F,Ekstre!$D:$D,"153.02.002",Ekstre!C:C,"&lt;="&amp;Ambar!$B$11,Ekstre!A:A,Ambar!D56))</f>
        <v>0</v>
      </c>
      <c r="N56" s="31">
        <f>IF(F56&lt;&gt;33,0,SUMIFS(Ekstre!$F:$F,Ekstre!$D:$D,"153.04.001",Ekstre!C:C,"&lt;="&amp;Ambar!$B$11,Ekstre!A:A,Ambar!D56))</f>
        <v>0</v>
      </c>
      <c r="O56" s="31">
        <f>IF(F56&lt;&gt;33,0,SUMIFS(Ekstre!$F:$F,Ekstre!$D:$D,"153.05.001",Ekstre!C:C,"&lt;="&amp;Ambar!$B$11,Ekstre!A:A,Ambar!D56))</f>
        <v>0</v>
      </c>
      <c r="P56" s="31">
        <f>IF(F56&lt;&gt;33,0,SUMIFS(Ekstre!$F:$F,Ekstre!$D:$D,"154.01.001",Ekstre!C:C,"&lt;="&amp;Ambar!$B$11,Ekstre!A:A,Ambar!D56))</f>
        <v>0</v>
      </c>
      <c r="Q56" s="31">
        <f>IF(F56&lt;&gt;33,0,SUMIFS(Ekstre!$F:$F,Ekstre!$D:$D,"153.05.002",Ekstre!C:C,"&lt;="&amp;Ambar!$B$11,Ekstre!A:A,Ambar!D56))</f>
        <v>0</v>
      </c>
      <c r="R56">
        <f t="shared" si="0"/>
        <v>0</v>
      </c>
      <c r="AI56">
        <v>74</v>
      </c>
      <c r="AJ56" t="str">
        <v>Antalya Aytemiz</v>
      </c>
      <c r="AK56">
        <v>7</v>
      </c>
      <c r="AL56" t="str">
        <v>DEP/6435-7/37291</v>
      </c>
      <c r="AM56" t="str">
        <v>AYTEMİZ AKARYAKIT DAĞITIM A.Ş.</v>
      </c>
      <c r="AN56" s="26">
        <f>SUMIFS(Ekstre!$F:$F,Ekstre!$F:$F,"&lt;"&amp;0,Ekstre!$D:$D,"153.01.001",Ekstre!C:C,Ambar!$B$11,Ekstre!A:A,Ambar!D56)*-1</f>
        <v>0</v>
      </c>
      <c r="AO56" s="26">
        <f>SUMIFS(Ekstre!$F:$F,Ekstre!$F:$F,"&lt;"&amp;0,Ekstre!$D:$D,"153.01.002",Ekstre!C:C,Ambar!$B$11,Ekstre!A:A,Ambar!D56)*-1</f>
        <v>0</v>
      </c>
      <c r="AP56" s="26">
        <f>SUMIFS(Ekstre!$F:$F,Ekstre!$F:$F,"&lt;"&amp;0,Ekstre!$D:$D,"153.01.003",Ekstre!C:C,Ambar!$B$11,Ekstre!A:A,Ambar!D56)*-1</f>
        <v>0</v>
      </c>
      <c r="AQ56" s="26">
        <f>SUMIFS(Ekstre!$F:$F,Ekstre!$F:$F,"&lt;"&amp;0,Ekstre!$D:$D,"153.02.001",Ekstre!C:C,Ambar!$B$11,Ekstre!A:A,Ambar!D56)*-1</f>
        <v>0</v>
      </c>
      <c r="AR56" s="27">
        <f>SUMIFS(Ekstre!$F:$F,Ekstre!$F:$F,"&lt;"&amp;0,Ekstre!$D:$D,"153.02.002",Ekstre!C:C,Ambar!$B$11,Ekstre!A:A,Ambar!D56)*-1</f>
        <v>0</v>
      </c>
      <c r="AS56" s="27">
        <f>SUMIFS(Ekstre!$F:$F,Ekstre!$F:$F,"&lt;"&amp;0,Ekstre!$D:$D,"153.04.001",Ekstre!C:C,Ambar!$B$11,Ekstre!A:A,Ambar!D56)*-1</f>
        <v>0</v>
      </c>
      <c r="AT56" s="27">
        <f>SUMIFS(Ekstre!$F:$F,Ekstre!$F:$F,"&lt;"&amp;0,Ekstre!$D:$D,"153.05.001",Ekstre!C:C,Ambar!$B$11,Ekstre!A:A,Ambar!D56)*-1</f>
        <v>0</v>
      </c>
      <c r="AU56" s="27">
        <f>SUMIFS(Ekstre!$F:$F,Ekstre!$F:$F,"&lt;"&amp;0,Ekstre!$D:$D,"154.01.001",Ekstre!C:C,Ambar!$B$11,Ekstre!A:A,Ambar!D56)*-1</f>
        <v>0</v>
      </c>
      <c r="AV56" s="27">
        <f>SUMIFS(Ekstre!$F:$F,Ekstre!$F:$F,"&lt;"&amp;0,Ekstre!$D:$D,"153.05.002",Ekstre!C:C,Ambar!$B$11,Ekstre!A:A,Ambar!D56)*-1</f>
        <v>0</v>
      </c>
      <c r="AW56">
        <f t="shared" si="1"/>
        <v>0</v>
      </c>
    </row>
    <row r="57" spans="4:49" x14ac:dyDescent="0.25">
      <c r="D57" s="24">
        <v>76</v>
      </c>
      <c r="E57" s="25" t="s">
        <v>128</v>
      </c>
      <c r="F57" s="24">
        <v>7</v>
      </c>
      <c r="G57" s="25" t="s">
        <v>65</v>
      </c>
      <c r="H57" s="25" t="s">
        <v>178</v>
      </c>
      <c r="I57" s="31">
        <f>IF(F57&lt;&gt;33,0,SUMIFS(Ekstre!$F:$F,Ekstre!$D:$D,"153.01.001",Ekstre!C:C,"&lt;="&amp;Ambar!$B$11,Ekstre!A:A,Ambar!D57))</f>
        <v>0</v>
      </c>
      <c r="J57" s="31">
        <f>IF(F57&lt;&gt;33,0,SUMIFS(Ekstre!$F:$F,Ekstre!$D:$D,"153.01.002",Ekstre!C:C,"&lt;="&amp;Ambar!$B$11,Ekstre!A:A,Ambar!D57))</f>
        <v>0</v>
      </c>
      <c r="K57" s="31">
        <f>IF(F57&lt;&gt;33,0,SUMIFS(Ekstre!$F:$F,Ekstre!$D:$D,"153.01.003",Ekstre!C:C,"&lt;="&amp;Ambar!$B$11,Ekstre!A:A,Ambar!D57))</f>
        <v>0</v>
      </c>
      <c r="L57" s="31">
        <f>IF(F57&lt;&gt;33,0,SUMIFS(Ekstre!$F:$F,Ekstre!$D:$D,"153.02.001",Ekstre!C:C,"&lt;="&amp;Ambar!$B$11,Ekstre!A:A,Ambar!D57))</f>
        <v>0</v>
      </c>
      <c r="M57" s="31">
        <f>IF(F57&lt;&gt;33,0,SUMIFS(Ekstre!$F:$F,Ekstre!$D:$D,"153.02.002",Ekstre!C:C,"&lt;="&amp;Ambar!$B$11,Ekstre!A:A,Ambar!D57))</f>
        <v>0</v>
      </c>
      <c r="N57" s="31">
        <f>IF(F57&lt;&gt;33,0,SUMIFS(Ekstre!$F:$F,Ekstre!$D:$D,"153.04.001",Ekstre!C:C,"&lt;="&amp;Ambar!$B$11,Ekstre!A:A,Ambar!D57))</f>
        <v>0</v>
      </c>
      <c r="O57" s="31">
        <f>IF(F57&lt;&gt;33,0,SUMIFS(Ekstre!$F:$F,Ekstre!$D:$D,"153.05.001",Ekstre!C:C,"&lt;="&amp;Ambar!$B$11,Ekstre!A:A,Ambar!D57))</f>
        <v>0</v>
      </c>
      <c r="P57" s="31">
        <f>IF(F57&lt;&gt;33,0,SUMIFS(Ekstre!$F:$F,Ekstre!$D:$D,"154.01.001",Ekstre!C:C,"&lt;="&amp;Ambar!$B$11,Ekstre!A:A,Ambar!D57))</f>
        <v>0</v>
      </c>
      <c r="Q57" s="31">
        <f>IF(F57&lt;&gt;33,0,SUMIFS(Ekstre!$F:$F,Ekstre!$D:$D,"153.05.002",Ekstre!C:C,"&lt;="&amp;Ambar!$B$11,Ekstre!A:A,Ambar!D57))</f>
        <v>0</v>
      </c>
      <c r="R57">
        <f t="shared" si="0"/>
        <v>0</v>
      </c>
      <c r="AI57">
        <v>76</v>
      </c>
      <c r="AJ57" t="str">
        <v>Antalya Alpet - Akdeniz</v>
      </c>
      <c r="AK57">
        <v>7</v>
      </c>
      <c r="AL57" t="str">
        <v>DEP/2574-2/27768</v>
      </c>
      <c r="AM57" t="str">
        <v>AKDENİZ AKARYAKIT DEP. NAK. VE TİC.A.Ş.</v>
      </c>
      <c r="AN57" s="26">
        <f>SUMIFS(Ekstre!$F:$F,Ekstre!$F:$F,"&lt;"&amp;0,Ekstre!$D:$D,"153.01.001",Ekstre!C:C,Ambar!$B$11,Ekstre!A:A,Ambar!D57)*-1</f>
        <v>0</v>
      </c>
      <c r="AO57" s="26">
        <f>SUMIFS(Ekstre!$F:$F,Ekstre!$F:$F,"&lt;"&amp;0,Ekstre!$D:$D,"153.01.002",Ekstre!C:C,Ambar!$B$11,Ekstre!A:A,Ambar!D57)*-1</f>
        <v>0</v>
      </c>
      <c r="AP57" s="26">
        <f>SUMIFS(Ekstre!$F:$F,Ekstre!$F:$F,"&lt;"&amp;0,Ekstre!$D:$D,"153.01.003",Ekstre!C:C,Ambar!$B$11,Ekstre!A:A,Ambar!D57)*-1</f>
        <v>0</v>
      </c>
      <c r="AQ57" s="26">
        <f>SUMIFS(Ekstre!$F:$F,Ekstre!$F:$F,"&lt;"&amp;0,Ekstre!$D:$D,"153.02.001",Ekstre!C:C,Ambar!$B$11,Ekstre!A:A,Ambar!D57)*-1</f>
        <v>0</v>
      </c>
      <c r="AR57" s="27">
        <f>SUMIFS(Ekstre!$F:$F,Ekstre!$F:$F,"&lt;"&amp;0,Ekstre!$D:$D,"153.02.002",Ekstre!C:C,Ambar!$B$11,Ekstre!A:A,Ambar!D57)*-1</f>
        <v>0</v>
      </c>
      <c r="AS57" s="27">
        <f>SUMIFS(Ekstre!$F:$F,Ekstre!$F:$F,"&lt;"&amp;0,Ekstre!$D:$D,"153.04.001",Ekstre!C:C,Ambar!$B$11,Ekstre!A:A,Ambar!D57)*-1</f>
        <v>0</v>
      </c>
      <c r="AT57" s="27">
        <f>SUMIFS(Ekstre!$F:$F,Ekstre!$F:$F,"&lt;"&amp;0,Ekstre!$D:$D,"153.05.001",Ekstre!C:C,Ambar!$B$11,Ekstre!A:A,Ambar!D57)*-1</f>
        <v>0</v>
      </c>
      <c r="AU57" s="27">
        <f>SUMIFS(Ekstre!$F:$F,Ekstre!$F:$F,"&lt;"&amp;0,Ekstre!$D:$D,"154.01.001",Ekstre!C:C,Ambar!$B$11,Ekstre!A:A,Ambar!D57)*-1</f>
        <v>0</v>
      </c>
      <c r="AV57" s="27">
        <f>SUMIFS(Ekstre!$F:$F,Ekstre!$F:$F,"&lt;"&amp;0,Ekstre!$D:$D,"153.05.002",Ekstre!C:C,Ambar!$B$11,Ekstre!A:A,Ambar!D57)*-1</f>
        <v>0</v>
      </c>
      <c r="AW57">
        <f t="shared" si="1"/>
        <v>0</v>
      </c>
    </row>
    <row r="58" spans="4:49" x14ac:dyDescent="0.25">
      <c r="D58" s="24">
        <v>75</v>
      </c>
      <c r="E58" s="25" t="s">
        <v>123</v>
      </c>
      <c r="F58" s="24">
        <v>7</v>
      </c>
      <c r="G58" s="25" t="s">
        <v>65</v>
      </c>
      <c r="H58" s="25" t="s">
        <v>178</v>
      </c>
      <c r="I58" s="31">
        <f>IF(F58&lt;&gt;33,0,SUMIFS(Ekstre!$F:$F,Ekstre!$D:$D,"153.01.001",Ekstre!C:C,"&lt;="&amp;Ambar!$B$11,Ekstre!A:A,Ambar!D58))</f>
        <v>0</v>
      </c>
      <c r="J58" s="31">
        <f>IF(F58&lt;&gt;33,0,SUMIFS(Ekstre!$F:$F,Ekstre!$D:$D,"153.01.002",Ekstre!C:C,"&lt;="&amp;Ambar!$B$11,Ekstre!A:A,Ambar!D58))</f>
        <v>0</v>
      </c>
      <c r="K58" s="31">
        <f>IF(F58&lt;&gt;33,0,SUMIFS(Ekstre!$F:$F,Ekstre!$D:$D,"153.01.003",Ekstre!C:C,"&lt;="&amp;Ambar!$B$11,Ekstre!A:A,Ambar!D58))</f>
        <v>0</v>
      </c>
      <c r="L58" s="31">
        <f>IF(F58&lt;&gt;33,0,SUMIFS(Ekstre!$F:$F,Ekstre!$D:$D,"153.02.001",Ekstre!C:C,"&lt;="&amp;Ambar!$B$11,Ekstre!A:A,Ambar!D58))</f>
        <v>0</v>
      </c>
      <c r="M58" s="31">
        <f>IF(F58&lt;&gt;33,0,SUMIFS(Ekstre!$F:$F,Ekstre!$D:$D,"153.02.002",Ekstre!C:C,"&lt;="&amp;Ambar!$B$11,Ekstre!A:A,Ambar!D58))</f>
        <v>0</v>
      </c>
      <c r="N58" s="31">
        <f>IF(F58&lt;&gt;33,0,SUMIFS(Ekstre!$F:$F,Ekstre!$D:$D,"153.04.001",Ekstre!C:C,"&lt;="&amp;Ambar!$B$11,Ekstre!A:A,Ambar!D58))</f>
        <v>0</v>
      </c>
      <c r="O58" s="31">
        <f>IF(F58&lt;&gt;33,0,SUMIFS(Ekstre!$F:$F,Ekstre!$D:$D,"153.05.001",Ekstre!C:C,"&lt;="&amp;Ambar!$B$11,Ekstre!A:A,Ambar!D58))</f>
        <v>0</v>
      </c>
      <c r="P58" s="31">
        <f>IF(F58&lt;&gt;33,0,SUMIFS(Ekstre!$F:$F,Ekstre!$D:$D,"154.01.001",Ekstre!C:C,"&lt;="&amp;Ambar!$B$11,Ekstre!A:A,Ambar!D58))</f>
        <v>0</v>
      </c>
      <c r="Q58" s="31">
        <f>IF(F58&lt;&gt;33,0,SUMIFS(Ekstre!$F:$F,Ekstre!$D:$D,"153.05.002",Ekstre!C:C,"&lt;="&amp;Ambar!$B$11,Ekstre!A:A,Ambar!D58))</f>
        <v>0</v>
      </c>
      <c r="R58">
        <f t="shared" si="0"/>
        <v>0</v>
      </c>
      <c r="AI58">
        <v>75</v>
      </c>
      <c r="AJ58" t="str">
        <v>Antalya Socar - Akdeniz</v>
      </c>
      <c r="AK58">
        <v>7</v>
      </c>
      <c r="AL58" t="str">
        <v>DEP/2574-2/27768</v>
      </c>
      <c r="AM58" t="str">
        <v>AKDENİZ AKARYAKIT DEP. NAK. VE TİC.A.Ş.</v>
      </c>
      <c r="AN58" s="26">
        <f>SUMIFS(Ekstre!$F:$F,Ekstre!$F:$F,"&lt;"&amp;0,Ekstre!$D:$D,"153.01.001",Ekstre!C:C,Ambar!$B$11,Ekstre!A:A,Ambar!D58)*-1</f>
        <v>0</v>
      </c>
      <c r="AO58" s="26">
        <f>SUMIFS(Ekstre!$F:$F,Ekstre!$F:$F,"&lt;"&amp;0,Ekstre!$D:$D,"153.01.002",Ekstre!C:C,Ambar!$B$11,Ekstre!A:A,Ambar!D58)*-1</f>
        <v>0</v>
      </c>
      <c r="AP58" s="26">
        <f>SUMIFS(Ekstre!$F:$F,Ekstre!$F:$F,"&lt;"&amp;0,Ekstre!$D:$D,"153.01.003",Ekstre!C:C,Ambar!$B$11,Ekstre!A:A,Ambar!D58)*-1</f>
        <v>0</v>
      </c>
      <c r="AQ58" s="26">
        <f>SUMIFS(Ekstre!$F:$F,Ekstre!$F:$F,"&lt;"&amp;0,Ekstre!$D:$D,"153.02.001",Ekstre!C:C,Ambar!$B$11,Ekstre!A:A,Ambar!D58)*-1</f>
        <v>0</v>
      </c>
      <c r="AR58" s="27">
        <f>SUMIFS(Ekstre!$F:$F,Ekstre!$F:$F,"&lt;"&amp;0,Ekstre!$D:$D,"153.02.002",Ekstre!C:C,Ambar!$B$11,Ekstre!A:A,Ambar!D58)*-1</f>
        <v>0</v>
      </c>
      <c r="AS58" s="27">
        <f>SUMIFS(Ekstre!$F:$F,Ekstre!$F:$F,"&lt;"&amp;0,Ekstre!$D:$D,"153.04.001",Ekstre!C:C,Ambar!$B$11,Ekstre!A:A,Ambar!D58)*-1</f>
        <v>0</v>
      </c>
      <c r="AT58" s="27">
        <f>SUMIFS(Ekstre!$F:$F,Ekstre!$F:$F,"&lt;"&amp;0,Ekstre!$D:$D,"153.05.001",Ekstre!C:C,Ambar!$B$11,Ekstre!A:A,Ambar!D58)*-1</f>
        <v>0</v>
      </c>
      <c r="AU58" s="27">
        <f>SUMIFS(Ekstre!$F:$F,Ekstre!$F:$F,"&lt;"&amp;0,Ekstre!$D:$D,"154.01.001",Ekstre!C:C,Ambar!$B$11,Ekstre!A:A,Ambar!D58)*-1</f>
        <v>0</v>
      </c>
      <c r="AV58" s="27">
        <f>SUMIFS(Ekstre!$F:$F,Ekstre!$F:$F,"&lt;"&amp;0,Ekstre!$D:$D,"153.05.002",Ekstre!C:C,Ambar!$B$11,Ekstre!A:A,Ambar!D58)*-1</f>
        <v>0</v>
      </c>
      <c r="AW58">
        <f t="shared" si="1"/>
        <v>0</v>
      </c>
    </row>
    <row r="59" spans="4:49" x14ac:dyDescent="0.25">
      <c r="D59" s="24">
        <v>722</v>
      </c>
      <c r="E59" s="25" t="s">
        <v>131</v>
      </c>
      <c r="F59" s="24">
        <v>72</v>
      </c>
      <c r="G59" s="25" t="s">
        <v>89</v>
      </c>
      <c r="H59" s="25" t="s">
        <v>191</v>
      </c>
      <c r="I59" s="31">
        <f>IF(F59&lt;&gt;33,0,SUMIFS(Ekstre!$F:$F,Ekstre!$D:$D,"153.01.001",Ekstre!C:C,"&lt;="&amp;Ambar!$B$11,Ekstre!A:A,Ambar!D59))</f>
        <v>0</v>
      </c>
      <c r="J59" s="31">
        <f>IF(F59&lt;&gt;33,0,SUMIFS(Ekstre!$F:$F,Ekstre!$D:$D,"153.01.002",Ekstre!C:C,"&lt;="&amp;Ambar!$B$11,Ekstre!A:A,Ambar!D59))</f>
        <v>0</v>
      </c>
      <c r="K59" s="31">
        <f>IF(F59&lt;&gt;33,0,SUMIFS(Ekstre!$F:$F,Ekstre!$D:$D,"153.01.003",Ekstre!C:C,"&lt;="&amp;Ambar!$B$11,Ekstre!A:A,Ambar!D59))</f>
        <v>0</v>
      </c>
      <c r="L59" s="31">
        <f>IF(F59&lt;&gt;33,0,SUMIFS(Ekstre!$F:$F,Ekstre!$D:$D,"153.02.001",Ekstre!C:C,"&lt;="&amp;Ambar!$B$11,Ekstre!A:A,Ambar!D59))</f>
        <v>0</v>
      </c>
      <c r="M59" s="31">
        <f>IF(F59&lt;&gt;33,0,SUMIFS(Ekstre!$F:$F,Ekstre!$D:$D,"153.02.002",Ekstre!C:C,"&lt;="&amp;Ambar!$B$11,Ekstre!A:A,Ambar!D59))</f>
        <v>0</v>
      </c>
      <c r="N59" s="31">
        <f>IF(F59&lt;&gt;33,0,SUMIFS(Ekstre!$F:$F,Ekstre!$D:$D,"153.04.001",Ekstre!C:C,"&lt;="&amp;Ambar!$B$11,Ekstre!A:A,Ambar!D59))</f>
        <v>0</v>
      </c>
      <c r="O59" s="31">
        <f>IF(F59&lt;&gt;33,0,SUMIFS(Ekstre!$F:$F,Ekstre!$D:$D,"153.05.001",Ekstre!C:C,"&lt;="&amp;Ambar!$B$11,Ekstre!A:A,Ambar!D59))</f>
        <v>0</v>
      </c>
      <c r="P59" s="31">
        <f>IF(F59&lt;&gt;33,0,SUMIFS(Ekstre!$F:$F,Ekstre!$D:$D,"154.01.001",Ekstre!C:C,"&lt;="&amp;Ambar!$B$11,Ekstre!A:A,Ambar!D59))</f>
        <v>0</v>
      </c>
      <c r="Q59" s="31">
        <f>IF(F59&lt;&gt;33,0,SUMIFS(Ekstre!$F:$F,Ekstre!$D:$D,"153.05.002",Ekstre!C:C,"&lt;="&amp;Ambar!$B$11,Ekstre!A:A,Ambar!D59))</f>
        <v>0</v>
      </c>
      <c r="R59">
        <f t="shared" si="0"/>
        <v>0</v>
      </c>
      <c r="AI59">
        <v>722</v>
      </c>
      <c r="AJ59" t="str">
        <v>Batman Aytemiz - Tüpraş</v>
      </c>
      <c r="AK59">
        <v>72</v>
      </c>
      <c r="AL59" t="str">
        <v>RAF/467-308/11355</v>
      </c>
      <c r="AM59" t="str">
        <v>TÜRKİYE PETROL RAFİNERİLERİ A.Ş.</v>
      </c>
      <c r="AN59" s="26">
        <f>SUMIFS(Ekstre!$F:$F,Ekstre!$F:$F,"&lt;"&amp;0,Ekstre!$D:$D,"153.01.001",Ekstre!C:C,Ambar!$B$11,Ekstre!A:A,Ambar!D59)*-1</f>
        <v>0</v>
      </c>
      <c r="AO59" s="26">
        <f>SUMIFS(Ekstre!$F:$F,Ekstre!$F:$F,"&lt;"&amp;0,Ekstre!$D:$D,"153.01.002",Ekstre!C:C,Ambar!$B$11,Ekstre!A:A,Ambar!D59)*-1</f>
        <v>0</v>
      </c>
      <c r="AP59" s="26">
        <f>SUMIFS(Ekstre!$F:$F,Ekstre!$F:$F,"&lt;"&amp;0,Ekstre!$D:$D,"153.01.003",Ekstre!C:C,Ambar!$B$11,Ekstre!A:A,Ambar!D59)*-1</f>
        <v>0</v>
      </c>
      <c r="AQ59" s="26">
        <f>SUMIFS(Ekstre!$F:$F,Ekstre!$F:$F,"&lt;"&amp;0,Ekstre!$D:$D,"153.02.001",Ekstre!C:C,Ambar!$B$11,Ekstre!A:A,Ambar!D59)*-1</f>
        <v>0</v>
      </c>
      <c r="AR59" s="27">
        <f>SUMIFS(Ekstre!$F:$F,Ekstre!$F:$F,"&lt;"&amp;0,Ekstre!$D:$D,"153.02.002",Ekstre!C:C,Ambar!$B$11,Ekstre!A:A,Ambar!D59)*-1</f>
        <v>0</v>
      </c>
      <c r="AS59" s="27">
        <f>SUMIFS(Ekstre!$F:$F,Ekstre!$F:$F,"&lt;"&amp;0,Ekstre!$D:$D,"153.04.001",Ekstre!C:C,Ambar!$B$11,Ekstre!A:A,Ambar!D59)*-1</f>
        <v>0</v>
      </c>
      <c r="AT59" s="27">
        <f>SUMIFS(Ekstre!$F:$F,Ekstre!$F:$F,"&lt;"&amp;0,Ekstre!$D:$D,"153.05.001",Ekstre!C:C,Ambar!$B$11,Ekstre!A:A,Ambar!D59)*-1</f>
        <v>0</v>
      </c>
      <c r="AU59" s="27">
        <f>SUMIFS(Ekstre!$F:$F,Ekstre!$F:$F,"&lt;"&amp;0,Ekstre!$D:$D,"154.01.001",Ekstre!C:C,Ambar!$B$11,Ekstre!A:A,Ambar!D59)*-1</f>
        <v>0</v>
      </c>
      <c r="AV59" s="27">
        <f>SUMIFS(Ekstre!$F:$F,Ekstre!$F:$F,"&lt;"&amp;0,Ekstre!$D:$D,"153.05.002",Ekstre!C:C,Ambar!$B$11,Ekstre!A:A,Ambar!D59)*-1</f>
        <v>0</v>
      </c>
      <c r="AW59">
        <f t="shared" si="1"/>
        <v>0</v>
      </c>
    </row>
    <row r="60" spans="4:49" x14ac:dyDescent="0.25">
      <c r="D60" s="24">
        <v>721</v>
      </c>
      <c r="E60" s="25" t="s">
        <v>125</v>
      </c>
      <c r="F60" s="24">
        <v>72</v>
      </c>
      <c r="G60" s="25" t="s">
        <v>89</v>
      </c>
      <c r="H60" s="25" t="s">
        <v>191</v>
      </c>
      <c r="I60" s="31">
        <f>IF(F60&lt;&gt;33,0,SUMIFS(Ekstre!$F:$F,Ekstre!$D:$D,"153.01.001",Ekstre!C:C,"&lt;="&amp;Ambar!$B$11,Ekstre!A:A,Ambar!D60))</f>
        <v>0</v>
      </c>
      <c r="J60" s="31">
        <f>IF(F60&lt;&gt;33,0,SUMIFS(Ekstre!$F:$F,Ekstre!$D:$D,"153.01.002",Ekstre!C:C,"&lt;="&amp;Ambar!$B$11,Ekstre!A:A,Ambar!D60))</f>
        <v>0</v>
      </c>
      <c r="K60" s="31">
        <f>IF(F60&lt;&gt;33,0,SUMIFS(Ekstre!$F:$F,Ekstre!$D:$D,"153.01.003",Ekstre!C:C,"&lt;="&amp;Ambar!$B$11,Ekstre!A:A,Ambar!D60))</f>
        <v>0</v>
      </c>
      <c r="L60" s="31">
        <f>IF(F60&lt;&gt;33,0,SUMIFS(Ekstre!$F:$F,Ekstre!$D:$D,"153.02.001",Ekstre!C:C,"&lt;="&amp;Ambar!$B$11,Ekstre!A:A,Ambar!D60))</f>
        <v>0</v>
      </c>
      <c r="M60" s="31">
        <f>IF(F60&lt;&gt;33,0,SUMIFS(Ekstre!$F:$F,Ekstre!$D:$D,"153.02.002",Ekstre!C:C,"&lt;="&amp;Ambar!$B$11,Ekstre!A:A,Ambar!D60))</f>
        <v>0</v>
      </c>
      <c r="N60" s="31">
        <f>IF(F60&lt;&gt;33,0,SUMIFS(Ekstre!$F:$F,Ekstre!$D:$D,"153.04.001",Ekstre!C:C,"&lt;="&amp;Ambar!$B$11,Ekstre!A:A,Ambar!D60))</f>
        <v>0</v>
      </c>
      <c r="O60" s="31">
        <f>IF(F60&lt;&gt;33,0,SUMIFS(Ekstre!$F:$F,Ekstre!$D:$D,"153.05.001",Ekstre!C:C,"&lt;="&amp;Ambar!$B$11,Ekstre!A:A,Ambar!D60))</f>
        <v>0</v>
      </c>
      <c r="P60" s="31">
        <f>IF(F60&lt;&gt;33,0,SUMIFS(Ekstre!$F:$F,Ekstre!$D:$D,"154.01.001",Ekstre!C:C,"&lt;="&amp;Ambar!$B$11,Ekstre!A:A,Ambar!D60))</f>
        <v>0</v>
      </c>
      <c r="Q60" s="31">
        <f>IF(F60&lt;&gt;33,0,SUMIFS(Ekstre!$F:$F,Ekstre!$D:$D,"153.05.002",Ekstre!C:C,"&lt;="&amp;Ambar!$B$11,Ekstre!A:A,Ambar!D60))</f>
        <v>0</v>
      </c>
      <c r="R60">
        <f t="shared" si="0"/>
        <v>0</v>
      </c>
      <c r="AI60">
        <v>721</v>
      </c>
      <c r="AJ60" t="str">
        <v>Batman Opet - Tüpraş</v>
      </c>
      <c r="AK60">
        <v>72</v>
      </c>
      <c r="AL60" t="str">
        <v>RAF/467-308/11355</v>
      </c>
      <c r="AM60" t="str">
        <v>TÜRKİYE PETROL RAFİNERİLERİ A.Ş.</v>
      </c>
      <c r="AN60" s="26">
        <f>SUMIFS(Ekstre!$F:$F,Ekstre!$F:$F,"&lt;"&amp;0,Ekstre!$D:$D,"153.01.001",Ekstre!C:C,Ambar!$B$11,Ekstre!A:A,Ambar!D60)*-1</f>
        <v>0</v>
      </c>
      <c r="AO60" s="26">
        <f>SUMIFS(Ekstre!$F:$F,Ekstre!$F:$F,"&lt;"&amp;0,Ekstre!$D:$D,"153.01.002",Ekstre!C:C,Ambar!$B$11,Ekstre!A:A,Ambar!D60)*-1</f>
        <v>0</v>
      </c>
      <c r="AP60" s="26">
        <f>SUMIFS(Ekstre!$F:$F,Ekstre!$F:$F,"&lt;"&amp;0,Ekstre!$D:$D,"153.01.003",Ekstre!C:C,Ambar!$B$11,Ekstre!A:A,Ambar!D60)*-1</f>
        <v>0</v>
      </c>
      <c r="AQ60" s="26">
        <f>SUMIFS(Ekstre!$F:$F,Ekstre!$F:$F,"&lt;"&amp;0,Ekstre!$D:$D,"153.02.001",Ekstre!C:C,Ambar!$B$11,Ekstre!A:A,Ambar!D60)*-1</f>
        <v>0</v>
      </c>
      <c r="AR60" s="27">
        <f>SUMIFS(Ekstre!$F:$F,Ekstre!$F:$F,"&lt;"&amp;0,Ekstre!$D:$D,"153.02.002",Ekstre!C:C,Ambar!$B$11,Ekstre!A:A,Ambar!D60)*-1</f>
        <v>0</v>
      </c>
      <c r="AS60" s="27">
        <f>SUMIFS(Ekstre!$F:$F,Ekstre!$F:$F,"&lt;"&amp;0,Ekstre!$D:$D,"153.04.001",Ekstre!C:C,Ambar!$B$11,Ekstre!A:A,Ambar!D60)*-1</f>
        <v>0</v>
      </c>
      <c r="AT60" s="27">
        <f>SUMIFS(Ekstre!$F:$F,Ekstre!$F:$F,"&lt;"&amp;0,Ekstre!$D:$D,"153.05.001",Ekstre!C:C,Ambar!$B$11,Ekstre!A:A,Ambar!D60)*-1</f>
        <v>0</v>
      </c>
      <c r="AU60" s="27">
        <f>SUMIFS(Ekstre!$F:$F,Ekstre!$F:$F,"&lt;"&amp;0,Ekstre!$D:$D,"154.01.001",Ekstre!C:C,Ambar!$B$11,Ekstre!A:A,Ambar!D60)*-1</f>
        <v>0</v>
      </c>
      <c r="AV60" s="27">
        <f>SUMIFS(Ekstre!$F:$F,Ekstre!$F:$F,"&lt;"&amp;0,Ekstre!$D:$D,"153.05.002",Ekstre!C:C,Ambar!$B$11,Ekstre!A:A,Ambar!D60)*-1</f>
        <v>0</v>
      </c>
      <c r="AW60">
        <f t="shared" si="1"/>
        <v>0</v>
      </c>
    </row>
    <row r="61" spans="4:49" x14ac:dyDescent="0.25">
      <c r="D61" s="24">
        <v>723</v>
      </c>
      <c r="E61" s="25" t="s">
        <v>120</v>
      </c>
      <c r="F61" s="24">
        <v>72</v>
      </c>
      <c r="G61" s="25" t="s">
        <v>89</v>
      </c>
      <c r="H61" s="25" t="s">
        <v>191</v>
      </c>
      <c r="I61" s="31">
        <f>IF(F61&lt;&gt;33,0,SUMIFS(Ekstre!$F:$F,Ekstre!$D:$D,"153.01.001",Ekstre!C:C,"&lt;="&amp;Ambar!$B$11,Ekstre!A:A,Ambar!D61))</f>
        <v>0</v>
      </c>
      <c r="J61" s="31">
        <f>IF(F61&lt;&gt;33,0,SUMIFS(Ekstre!$F:$F,Ekstre!$D:$D,"153.01.002",Ekstre!C:C,"&lt;="&amp;Ambar!$B$11,Ekstre!A:A,Ambar!D61))</f>
        <v>0</v>
      </c>
      <c r="K61" s="31">
        <f>IF(F61&lt;&gt;33,0,SUMIFS(Ekstre!$F:$F,Ekstre!$D:$D,"153.01.003",Ekstre!C:C,"&lt;="&amp;Ambar!$B$11,Ekstre!A:A,Ambar!D61))</f>
        <v>0</v>
      </c>
      <c r="L61" s="31">
        <f>IF(F61&lt;&gt;33,0,SUMIFS(Ekstre!$F:$F,Ekstre!$D:$D,"153.02.001",Ekstre!C:C,"&lt;="&amp;Ambar!$B$11,Ekstre!A:A,Ambar!D61))</f>
        <v>0</v>
      </c>
      <c r="M61" s="31">
        <f>IF(F61&lt;&gt;33,0,SUMIFS(Ekstre!$F:$F,Ekstre!$D:$D,"153.02.002",Ekstre!C:C,"&lt;="&amp;Ambar!$B$11,Ekstre!A:A,Ambar!D61))</f>
        <v>0</v>
      </c>
      <c r="N61" s="31">
        <f>IF(F61&lt;&gt;33,0,SUMIFS(Ekstre!$F:$F,Ekstre!$D:$D,"153.04.001",Ekstre!C:C,"&lt;="&amp;Ambar!$B$11,Ekstre!A:A,Ambar!D61))</f>
        <v>0</v>
      </c>
      <c r="O61" s="31">
        <f>IF(F61&lt;&gt;33,0,SUMIFS(Ekstre!$F:$F,Ekstre!$D:$D,"153.05.001",Ekstre!C:C,"&lt;="&amp;Ambar!$B$11,Ekstre!A:A,Ambar!D61))</f>
        <v>0</v>
      </c>
      <c r="P61" s="31">
        <f>IF(F61&lt;&gt;33,0,SUMIFS(Ekstre!$F:$F,Ekstre!$D:$D,"154.01.001",Ekstre!C:C,"&lt;="&amp;Ambar!$B$11,Ekstre!A:A,Ambar!D61))</f>
        <v>0</v>
      </c>
      <c r="Q61" s="31">
        <f>IF(F61&lt;&gt;33,0,SUMIFS(Ekstre!$F:$F,Ekstre!$D:$D,"153.05.002",Ekstre!C:C,"&lt;="&amp;Ambar!$B$11,Ekstre!A:A,Ambar!D61))</f>
        <v>0</v>
      </c>
      <c r="R61">
        <f t="shared" si="0"/>
        <v>0</v>
      </c>
      <c r="AI61">
        <v>723</v>
      </c>
      <c r="AJ61" t="str">
        <v>Batman Poaş - Tüpraş</v>
      </c>
      <c r="AK61">
        <v>72</v>
      </c>
      <c r="AL61" t="str">
        <v>RAF/467-308/11355</v>
      </c>
      <c r="AM61" t="str">
        <v>TÜRKİYE PETROL RAFİNERİLERİ A.Ş.</v>
      </c>
      <c r="AN61" s="26">
        <f>SUMIFS(Ekstre!$F:$F,Ekstre!$F:$F,"&lt;"&amp;0,Ekstre!$D:$D,"153.01.001",Ekstre!C:C,Ambar!$B$11,Ekstre!A:A,Ambar!D61)*-1</f>
        <v>0</v>
      </c>
      <c r="AO61" s="26">
        <f>SUMIFS(Ekstre!$F:$F,Ekstre!$F:$F,"&lt;"&amp;0,Ekstre!$D:$D,"153.01.002",Ekstre!C:C,Ambar!$B$11,Ekstre!A:A,Ambar!D61)*-1</f>
        <v>0</v>
      </c>
      <c r="AP61" s="26">
        <f>SUMIFS(Ekstre!$F:$F,Ekstre!$F:$F,"&lt;"&amp;0,Ekstre!$D:$D,"153.01.003",Ekstre!C:C,Ambar!$B$11,Ekstre!A:A,Ambar!D61)*-1</f>
        <v>0</v>
      </c>
      <c r="AQ61" s="26">
        <f>SUMIFS(Ekstre!$F:$F,Ekstre!$F:$F,"&lt;"&amp;0,Ekstre!$D:$D,"153.02.001",Ekstre!C:C,Ambar!$B$11,Ekstre!A:A,Ambar!D61)*-1</f>
        <v>0</v>
      </c>
      <c r="AR61" s="27">
        <f>SUMIFS(Ekstre!$F:$F,Ekstre!$F:$F,"&lt;"&amp;0,Ekstre!$D:$D,"153.02.002",Ekstre!C:C,Ambar!$B$11,Ekstre!A:A,Ambar!D61)*-1</f>
        <v>0</v>
      </c>
      <c r="AS61" s="27">
        <f>SUMIFS(Ekstre!$F:$F,Ekstre!$F:$F,"&lt;"&amp;0,Ekstre!$D:$D,"153.04.001",Ekstre!C:C,Ambar!$B$11,Ekstre!A:A,Ambar!D61)*-1</f>
        <v>0</v>
      </c>
      <c r="AT61" s="27">
        <f>SUMIFS(Ekstre!$F:$F,Ekstre!$F:$F,"&lt;"&amp;0,Ekstre!$D:$D,"153.05.001",Ekstre!C:C,Ambar!$B$11,Ekstre!A:A,Ambar!D61)*-1</f>
        <v>0</v>
      </c>
      <c r="AU61" s="27">
        <f>SUMIFS(Ekstre!$F:$F,Ekstre!$F:$F,"&lt;"&amp;0,Ekstre!$D:$D,"154.01.001",Ekstre!C:C,Ambar!$B$11,Ekstre!A:A,Ambar!D61)*-1</f>
        <v>0</v>
      </c>
      <c r="AV61" s="27">
        <f>SUMIFS(Ekstre!$F:$F,Ekstre!$F:$F,"&lt;"&amp;0,Ekstre!$D:$D,"153.05.002",Ekstre!C:C,Ambar!$B$11,Ekstre!A:A,Ambar!D61)*-1</f>
        <v>0</v>
      </c>
      <c r="AW61">
        <f t="shared" si="1"/>
        <v>0</v>
      </c>
    </row>
    <row r="62" spans="4:49" x14ac:dyDescent="0.25">
      <c r="D62" s="24">
        <v>419</v>
      </c>
      <c r="E62" s="25" t="s">
        <v>116</v>
      </c>
      <c r="F62" s="24">
        <v>41</v>
      </c>
      <c r="G62" s="25" t="s">
        <v>118</v>
      </c>
      <c r="H62" s="25" t="s">
        <v>191</v>
      </c>
      <c r="I62" s="31">
        <f>IF(F62&lt;&gt;33,0,SUMIFS(Ekstre!$F:$F,Ekstre!$D:$D,"153.01.001",Ekstre!C:C,"&lt;="&amp;Ambar!$B$11,Ekstre!A:A,Ambar!D62))</f>
        <v>0</v>
      </c>
      <c r="J62" s="31">
        <f>IF(F62&lt;&gt;33,0,SUMIFS(Ekstre!$F:$F,Ekstre!$D:$D,"153.01.002",Ekstre!C:C,"&lt;="&amp;Ambar!$B$11,Ekstre!A:A,Ambar!D62))</f>
        <v>0</v>
      </c>
      <c r="K62" s="31">
        <f>IF(F62&lt;&gt;33,0,SUMIFS(Ekstre!$F:$F,Ekstre!$D:$D,"153.01.003",Ekstre!C:C,"&lt;="&amp;Ambar!$B$11,Ekstre!A:A,Ambar!D62))</f>
        <v>0</v>
      </c>
      <c r="L62" s="31">
        <f>IF(F62&lt;&gt;33,0,SUMIFS(Ekstre!$F:$F,Ekstre!$D:$D,"153.02.001",Ekstre!C:C,"&lt;="&amp;Ambar!$B$11,Ekstre!A:A,Ambar!D62))</f>
        <v>0</v>
      </c>
      <c r="M62" s="31">
        <f>IF(F62&lt;&gt;33,0,SUMIFS(Ekstre!$F:$F,Ekstre!$D:$D,"153.02.002",Ekstre!C:C,"&lt;="&amp;Ambar!$B$11,Ekstre!A:A,Ambar!D62))</f>
        <v>0</v>
      </c>
      <c r="N62" s="31">
        <f>IF(F62&lt;&gt;33,0,SUMIFS(Ekstre!$F:$F,Ekstre!$D:$D,"153.04.001",Ekstre!C:C,"&lt;="&amp;Ambar!$B$11,Ekstre!A:A,Ambar!D62))</f>
        <v>0</v>
      </c>
      <c r="O62" s="31">
        <f>IF(F62&lt;&gt;33,0,SUMIFS(Ekstre!$F:$F,Ekstre!$D:$D,"153.05.001",Ekstre!C:C,"&lt;="&amp;Ambar!$B$11,Ekstre!A:A,Ambar!D62))</f>
        <v>0</v>
      </c>
      <c r="P62" s="31">
        <f>IF(F62&lt;&gt;33,0,SUMIFS(Ekstre!$F:$F,Ekstre!$D:$D,"154.01.001",Ekstre!C:C,"&lt;="&amp;Ambar!$B$11,Ekstre!A:A,Ambar!D62))</f>
        <v>0</v>
      </c>
      <c r="Q62" s="31">
        <f>IF(F62&lt;&gt;33,0,SUMIFS(Ekstre!$F:$F,Ekstre!$D:$D,"153.05.002",Ekstre!C:C,"&lt;="&amp;Ambar!$B$11,Ekstre!A:A,Ambar!D62))</f>
        <v>0</v>
      </c>
      <c r="R62">
        <f t="shared" si="0"/>
        <v>0</v>
      </c>
      <c r="AI62">
        <v>419</v>
      </c>
      <c r="AJ62" t="str">
        <v>İzmit Tüpraş</v>
      </c>
      <c r="AK62">
        <v>41</v>
      </c>
      <c r="AL62" t="str">
        <v>RAF/467-305/11352</v>
      </c>
      <c r="AM62" t="str">
        <v>TÜRKİYE PETROL RAFİNERİLERİ A.Ş.</v>
      </c>
      <c r="AN62" s="26">
        <f>SUMIFS(Ekstre!$F:$F,Ekstre!$F:$F,"&lt;"&amp;0,Ekstre!$D:$D,"153.01.001",Ekstre!C:C,Ambar!$B$11,Ekstre!A:A,Ambar!D62)*-1</f>
        <v>0</v>
      </c>
      <c r="AO62" s="26">
        <f>SUMIFS(Ekstre!$F:$F,Ekstre!$F:$F,"&lt;"&amp;0,Ekstre!$D:$D,"153.01.002",Ekstre!C:C,Ambar!$B$11,Ekstre!A:A,Ambar!D62)*-1</f>
        <v>0</v>
      </c>
      <c r="AP62" s="26">
        <f>SUMIFS(Ekstre!$F:$F,Ekstre!$F:$F,"&lt;"&amp;0,Ekstre!$D:$D,"153.01.003",Ekstre!C:C,Ambar!$B$11,Ekstre!A:A,Ambar!D62)*-1</f>
        <v>0</v>
      </c>
      <c r="AQ62" s="26">
        <f>SUMIFS(Ekstre!$F:$F,Ekstre!$F:$F,"&lt;"&amp;0,Ekstre!$D:$D,"153.02.001",Ekstre!C:C,Ambar!$B$11,Ekstre!A:A,Ambar!D62)*-1</f>
        <v>0</v>
      </c>
      <c r="AR62" s="27">
        <f>SUMIFS(Ekstre!$F:$F,Ekstre!$F:$F,"&lt;"&amp;0,Ekstre!$D:$D,"153.02.002",Ekstre!C:C,Ambar!$B$11,Ekstre!A:A,Ambar!D62)*-1</f>
        <v>0</v>
      </c>
      <c r="AS62" s="27">
        <f>SUMIFS(Ekstre!$F:$F,Ekstre!$F:$F,"&lt;"&amp;0,Ekstre!$D:$D,"153.04.001",Ekstre!C:C,Ambar!$B$11,Ekstre!A:A,Ambar!D62)*-1</f>
        <v>0</v>
      </c>
      <c r="AT62" s="27">
        <f>SUMIFS(Ekstre!$F:$F,Ekstre!$F:$F,"&lt;"&amp;0,Ekstre!$D:$D,"153.05.001",Ekstre!C:C,Ambar!$B$11,Ekstre!A:A,Ambar!D62)*-1</f>
        <v>0</v>
      </c>
      <c r="AU62" s="27">
        <f>SUMIFS(Ekstre!$F:$F,Ekstre!$F:$F,"&lt;"&amp;0,Ekstre!$D:$D,"154.01.001",Ekstre!C:C,Ambar!$B$11,Ekstre!A:A,Ambar!D62)*-1</f>
        <v>0</v>
      </c>
      <c r="AV62" s="27">
        <f>SUMIFS(Ekstre!$F:$F,Ekstre!$F:$F,"&lt;"&amp;0,Ekstre!$D:$D,"153.05.002",Ekstre!C:C,Ambar!$B$11,Ekstre!A:A,Ambar!D62)*-1</f>
        <v>0</v>
      </c>
      <c r="AW62">
        <f t="shared" si="1"/>
        <v>0</v>
      </c>
    </row>
    <row r="63" spans="4:49" x14ac:dyDescent="0.25">
      <c r="D63" s="24">
        <v>716</v>
      </c>
      <c r="E63" s="25" t="s">
        <v>115</v>
      </c>
      <c r="F63" s="24">
        <v>71</v>
      </c>
      <c r="G63" s="25" t="s">
        <v>61</v>
      </c>
      <c r="H63" s="25" t="s">
        <v>191</v>
      </c>
      <c r="I63" s="31">
        <f>IF(F63&lt;&gt;33,0,SUMIFS(Ekstre!$F:$F,Ekstre!$D:$D,"153.01.001",Ekstre!C:C,"&lt;="&amp;Ambar!$B$11,Ekstre!A:A,Ambar!D63))</f>
        <v>0</v>
      </c>
      <c r="J63" s="31">
        <f>IF(F63&lt;&gt;33,0,SUMIFS(Ekstre!$F:$F,Ekstre!$D:$D,"153.01.002",Ekstre!C:C,"&lt;="&amp;Ambar!$B$11,Ekstre!A:A,Ambar!D63))</f>
        <v>0</v>
      </c>
      <c r="K63" s="31">
        <f>IF(F63&lt;&gt;33,0,SUMIFS(Ekstre!$F:$F,Ekstre!$D:$D,"153.01.003",Ekstre!C:C,"&lt;="&amp;Ambar!$B$11,Ekstre!A:A,Ambar!D63))</f>
        <v>0</v>
      </c>
      <c r="L63" s="31">
        <f>IF(F63&lt;&gt;33,0,SUMIFS(Ekstre!$F:$F,Ekstre!$D:$D,"153.02.001",Ekstre!C:C,"&lt;="&amp;Ambar!$B$11,Ekstre!A:A,Ambar!D63))</f>
        <v>0</v>
      </c>
      <c r="M63" s="31">
        <f>IF(F63&lt;&gt;33,0,SUMIFS(Ekstre!$F:$F,Ekstre!$D:$D,"153.02.002",Ekstre!C:C,"&lt;="&amp;Ambar!$B$11,Ekstre!A:A,Ambar!D63))</f>
        <v>0</v>
      </c>
      <c r="N63" s="31">
        <f>IF(F63&lt;&gt;33,0,SUMIFS(Ekstre!$F:$F,Ekstre!$D:$D,"153.04.001",Ekstre!C:C,"&lt;="&amp;Ambar!$B$11,Ekstre!A:A,Ambar!D63))</f>
        <v>0</v>
      </c>
      <c r="O63" s="31">
        <f>IF(F63&lt;&gt;33,0,SUMIFS(Ekstre!$F:$F,Ekstre!$D:$D,"153.05.001",Ekstre!C:C,"&lt;="&amp;Ambar!$B$11,Ekstre!A:A,Ambar!D63))</f>
        <v>0</v>
      </c>
      <c r="P63" s="31">
        <f>IF(F63&lt;&gt;33,0,SUMIFS(Ekstre!$F:$F,Ekstre!$D:$D,"154.01.001",Ekstre!C:C,"&lt;="&amp;Ambar!$B$11,Ekstre!A:A,Ambar!D63))</f>
        <v>0</v>
      </c>
      <c r="Q63" s="31">
        <f>IF(F63&lt;&gt;33,0,SUMIFS(Ekstre!$F:$F,Ekstre!$D:$D,"153.05.002",Ekstre!C:C,"&lt;="&amp;Ambar!$B$11,Ekstre!A:A,Ambar!D63))</f>
        <v>0</v>
      </c>
      <c r="R63">
        <f t="shared" si="0"/>
        <v>0</v>
      </c>
      <c r="AI63">
        <v>716</v>
      </c>
      <c r="AJ63" t="str">
        <v>Kırıkkale Opet - Tüpraş</v>
      </c>
      <c r="AK63">
        <v>71</v>
      </c>
      <c r="AL63" t="str">
        <v>RAF/467-307/11354</v>
      </c>
      <c r="AM63" t="str">
        <v>TÜRKİYE PETROL RAFİNERİLERİ A.Ş.</v>
      </c>
      <c r="AN63" s="26">
        <f>SUMIFS(Ekstre!$F:$F,Ekstre!$F:$F,"&lt;"&amp;0,Ekstre!$D:$D,"153.01.001",Ekstre!C:C,Ambar!$B$11,Ekstre!A:A,Ambar!D63)*-1</f>
        <v>0</v>
      </c>
      <c r="AO63" s="26">
        <f>SUMIFS(Ekstre!$F:$F,Ekstre!$F:$F,"&lt;"&amp;0,Ekstre!$D:$D,"153.01.002",Ekstre!C:C,Ambar!$B$11,Ekstre!A:A,Ambar!D63)*-1</f>
        <v>0</v>
      </c>
      <c r="AP63" s="26">
        <f>SUMIFS(Ekstre!$F:$F,Ekstre!$F:$F,"&lt;"&amp;0,Ekstre!$D:$D,"153.01.003",Ekstre!C:C,Ambar!$B$11,Ekstre!A:A,Ambar!D63)*-1</f>
        <v>0</v>
      </c>
      <c r="AQ63" s="26">
        <f>SUMIFS(Ekstre!$F:$F,Ekstre!$F:$F,"&lt;"&amp;0,Ekstre!$D:$D,"153.02.001",Ekstre!C:C,Ambar!$B$11,Ekstre!A:A,Ambar!D63)*-1</f>
        <v>0</v>
      </c>
      <c r="AR63" s="27">
        <f>SUMIFS(Ekstre!$F:$F,Ekstre!$F:$F,"&lt;"&amp;0,Ekstre!$D:$D,"153.02.002",Ekstre!C:C,Ambar!$B$11,Ekstre!A:A,Ambar!D63)*-1</f>
        <v>0</v>
      </c>
      <c r="AS63" s="27">
        <f>SUMIFS(Ekstre!$F:$F,Ekstre!$F:$F,"&lt;"&amp;0,Ekstre!$D:$D,"153.04.001",Ekstre!C:C,Ambar!$B$11,Ekstre!A:A,Ambar!D63)*-1</f>
        <v>0</v>
      </c>
      <c r="AT63" s="27">
        <f>SUMIFS(Ekstre!$F:$F,Ekstre!$F:$F,"&lt;"&amp;0,Ekstre!$D:$D,"153.05.001",Ekstre!C:C,Ambar!$B$11,Ekstre!A:A,Ambar!D63)*-1</f>
        <v>0</v>
      </c>
      <c r="AU63" s="27">
        <f>SUMIFS(Ekstre!$F:$F,Ekstre!$F:$F,"&lt;"&amp;0,Ekstre!$D:$D,"154.01.001",Ekstre!C:C,Ambar!$B$11,Ekstre!A:A,Ambar!D63)*-1</f>
        <v>0</v>
      </c>
      <c r="AV63" s="27">
        <f>SUMIFS(Ekstre!$F:$F,Ekstre!$F:$F,"&lt;"&amp;0,Ekstre!$D:$D,"153.05.002",Ekstre!C:C,Ambar!$B$11,Ekstre!A:A,Ambar!D63)*-1</f>
        <v>0</v>
      </c>
      <c r="AW63">
        <f t="shared" si="1"/>
        <v>0</v>
      </c>
    </row>
    <row r="64" spans="4:49" x14ac:dyDescent="0.25">
      <c r="D64" s="24">
        <v>717</v>
      </c>
      <c r="E64" s="25" t="s">
        <v>121</v>
      </c>
      <c r="F64" s="24">
        <v>71</v>
      </c>
      <c r="G64" s="25" t="s">
        <v>61</v>
      </c>
      <c r="H64" s="25" t="s">
        <v>191</v>
      </c>
      <c r="I64" s="31">
        <f>IF(F64&lt;&gt;33,0,SUMIFS(Ekstre!$F:$F,Ekstre!$D:$D,"153.01.001",Ekstre!C:C,"&lt;="&amp;Ambar!$B$11,Ekstre!A:A,Ambar!D64))</f>
        <v>0</v>
      </c>
      <c r="J64" s="31">
        <f>IF(F64&lt;&gt;33,0,SUMIFS(Ekstre!$F:$F,Ekstre!$D:$D,"153.01.002",Ekstre!C:C,"&lt;="&amp;Ambar!$B$11,Ekstre!A:A,Ambar!D64))</f>
        <v>0</v>
      </c>
      <c r="K64" s="31">
        <f>IF(F64&lt;&gt;33,0,SUMIFS(Ekstre!$F:$F,Ekstre!$D:$D,"153.01.003",Ekstre!C:C,"&lt;="&amp;Ambar!$B$11,Ekstre!A:A,Ambar!D64))</f>
        <v>0</v>
      </c>
      <c r="L64" s="31">
        <f>IF(F64&lt;&gt;33,0,SUMIFS(Ekstre!$F:$F,Ekstre!$D:$D,"153.02.001",Ekstre!C:C,"&lt;="&amp;Ambar!$B$11,Ekstre!A:A,Ambar!D64))</f>
        <v>0</v>
      </c>
      <c r="M64" s="31">
        <f>IF(F64&lt;&gt;33,0,SUMIFS(Ekstre!$F:$F,Ekstre!$D:$D,"153.02.002",Ekstre!C:C,"&lt;="&amp;Ambar!$B$11,Ekstre!A:A,Ambar!D64))</f>
        <v>0</v>
      </c>
      <c r="N64" s="31">
        <f>IF(F64&lt;&gt;33,0,SUMIFS(Ekstre!$F:$F,Ekstre!$D:$D,"153.04.001",Ekstre!C:C,"&lt;="&amp;Ambar!$B$11,Ekstre!A:A,Ambar!D64))</f>
        <v>0</v>
      </c>
      <c r="O64" s="31">
        <f>IF(F64&lt;&gt;33,0,SUMIFS(Ekstre!$F:$F,Ekstre!$D:$D,"153.05.001",Ekstre!C:C,"&lt;="&amp;Ambar!$B$11,Ekstre!A:A,Ambar!D64))</f>
        <v>0</v>
      </c>
      <c r="P64" s="31">
        <f>IF(F64&lt;&gt;33,0,SUMIFS(Ekstre!$F:$F,Ekstre!$D:$D,"154.01.001",Ekstre!C:C,"&lt;="&amp;Ambar!$B$11,Ekstre!A:A,Ambar!D64))</f>
        <v>0</v>
      </c>
      <c r="Q64" s="31">
        <f>IF(F64&lt;&gt;33,0,SUMIFS(Ekstre!$F:$F,Ekstre!$D:$D,"153.05.002",Ekstre!C:C,"&lt;="&amp;Ambar!$B$11,Ekstre!A:A,Ambar!D64))</f>
        <v>0</v>
      </c>
      <c r="R64">
        <f t="shared" si="0"/>
        <v>0</v>
      </c>
      <c r="AI64">
        <v>717</v>
      </c>
      <c r="AJ64" t="str">
        <v>Kırıkkale Poaş - Tüpraş</v>
      </c>
      <c r="AK64">
        <v>71</v>
      </c>
      <c r="AL64" t="str">
        <v>RAF/467-307/11354</v>
      </c>
      <c r="AM64" t="str">
        <v>TÜRKİYE PETROL RAFİNERİLERİ A.Ş.</v>
      </c>
      <c r="AN64" s="26">
        <f>SUMIFS(Ekstre!$F:$F,Ekstre!$F:$F,"&lt;"&amp;0,Ekstre!$D:$D,"153.01.001",Ekstre!C:C,Ambar!$B$11,Ekstre!A:A,Ambar!D64)*-1</f>
        <v>0</v>
      </c>
      <c r="AO64" s="26">
        <f>SUMIFS(Ekstre!$F:$F,Ekstre!$F:$F,"&lt;"&amp;0,Ekstre!$D:$D,"153.01.002",Ekstre!C:C,Ambar!$B$11,Ekstre!A:A,Ambar!D64)*-1</f>
        <v>0</v>
      </c>
      <c r="AP64" s="26">
        <f>SUMIFS(Ekstre!$F:$F,Ekstre!$F:$F,"&lt;"&amp;0,Ekstre!$D:$D,"153.01.003",Ekstre!C:C,Ambar!$B$11,Ekstre!A:A,Ambar!D64)*-1</f>
        <v>0</v>
      </c>
      <c r="AQ64" s="26">
        <f>SUMIFS(Ekstre!$F:$F,Ekstre!$F:$F,"&lt;"&amp;0,Ekstre!$D:$D,"153.02.001",Ekstre!C:C,Ambar!$B$11,Ekstre!A:A,Ambar!D64)*-1</f>
        <v>0</v>
      </c>
      <c r="AR64" s="27">
        <f>SUMIFS(Ekstre!$F:$F,Ekstre!$F:$F,"&lt;"&amp;0,Ekstre!$D:$D,"153.02.002",Ekstre!C:C,Ambar!$B$11,Ekstre!A:A,Ambar!D64)*-1</f>
        <v>0</v>
      </c>
      <c r="AS64" s="27">
        <f>SUMIFS(Ekstre!$F:$F,Ekstre!$F:$F,"&lt;"&amp;0,Ekstre!$D:$D,"153.04.001",Ekstre!C:C,Ambar!$B$11,Ekstre!A:A,Ambar!D64)*-1</f>
        <v>0</v>
      </c>
      <c r="AT64" s="27">
        <f>SUMIFS(Ekstre!$F:$F,Ekstre!$F:$F,"&lt;"&amp;0,Ekstre!$D:$D,"153.05.001",Ekstre!C:C,Ambar!$B$11,Ekstre!A:A,Ambar!D64)*-1</f>
        <v>0</v>
      </c>
      <c r="AU64" s="27">
        <f>SUMIFS(Ekstre!$F:$F,Ekstre!$F:$F,"&lt;"&amp;0,Ekstre!$D:$D,"154.01.001",Ekstre!C:C,Ambar!$B$11,Ekstre!A:A,Ambar!D64)*-1</f>
        <v>0</v>
      </c>
      <c r="AV64" s="27">
        <f>SUMIFS(Ekstre!$F:$F,Ekstre!$F:$F,"&lt;"&amp;0,Ekstre!$D:$D,"153.05.002",Ekstre!C:C,Ambar!$B$11,Ekstre!A:A,Ambar!D64)*-1</f>
        <v>0</v>
      </c>
      <c r="AW64">
        <f t="shared" si="1"/>
        <v>0</v>
      </c>
    </row>
    <row r="65" spans="4:49" x14ac:dyDescent="0.25">
      <c r="D65" s="24">
        <v>3311</v>
      </c>
      <c r="E65" s="25" t="s">
        <v>119</v>
      </c>
      <c r="F65" s="24">
        <v>33</v>
      </c>
      <c r="G65" s="25" t="s">
        <v>96</v>
      </c>
      <c r="H65" s="25" t="s">
        <v>114</v>
      </c>
      <c r="I65" s="31">
        <f>IF(F65&lt;&gt;33,0,SUMIFS(Ekstre!$F:$F,Ekstre!$D:$D,"153.01.001",Ekstre!C:C,"&lt;="&amp;Ambar!$B$11,Ekstre!A:A,Ambar!D65))</f>
        <v>0</v>
      </c>
      <c r="J65" s="31">
        <f>IF(F65&lt;&gt;33,0,SUMIFS(Ekstre!$F:$F,Ekstre!$D:$D,"153.01.002",Ekstre!C:C,"&lt;="&amp;Ambar!$B$11,Ekstre!A:A,Ambar!D65))</f>
        <v>0</v>
      </c>
      <c r="K65" s="31">
        <f>IF(F65&lt;&gt;33,0,SUMIFS(Ekstre!$F:$F,Ekstre!$D:$D,"153.01.003",Ekstre!C:C,"&lt;="&amp;Ambar!$B$11,Ekstre!A:A,Ambar!D65))</f>
        <v>0</v>
      </c>
      <c r="L65" s="31">
        <f>IF(F65&lt;&gt;33,0,SUMIFS(Ekstre!$F:$F,Ekstre!$D:$D,"153.02.001",Ekstre!C:C,"&lt;="&amp;Ambar!$B$11,Ekstre!A:A,Ambar!D65))</f>
        <v>0</v>
      </c>
      <c r="M65" s="31">
        <f>IF(F65&lt;&gt;33,0,SUMIFS(Ekstre!$F:$F,Ekstre!$D:$D,"153.02.002",Ekstre!C:C,"&lt;="&amp;Ambar!$B$11,Ekstre!A:A,Ambar!D65))</f>
        <v>0</v>
      </c>
      <c r="N65" s="31">
        <f>IF(F65&lt;&gt;33,0,SUMIFS(Ekstre!$F:$F,Ekstre!$D:$D,"153.04.001",Ekstre!C:C,"&lt;="&amp;Ambar!$B$11,Ekstre!A:A,Ambar!D65))</f>
        <v>0</v>
      </c>
      <c r="O65" s="31">
        <f>IF(F65&lt;&gt;33,0,SUMIFS(Ekstre!$F:$F,Ekstre!$D:$D,"153.05.001",Ekstre!C:C,"&lt;="&amp;Ambar!$B$11,Ekstre!A:A,Ambar!D65))</f>
        <v>0</v>
      </c>
      <c r="P65" s="31">
        <f>IF(F65&lt;&gt;33,0,SUMIFS(Ekstre!$F:$F,Ekstre!$D:$D,"154.01.001",Ekstre!C:C,"&lt;="&amp;Ambar!$B$11,Ekstre!A:A,Ambar!D65))</f>
        <v>0</v>
      </c>
      <c r="Q65" s="31">
        <f>IF(F65&lt;&gt;33,0,SUMIFS(Ekstre!$F:$F,Ekstre!$D:$D,"153.05.002",Ekstre!C:C,"&lt;="&amp;Ambar!$B$11,Ekstre!A:A,Ambar!D65))</f>
        <v>0</v>
      </c>
      <c r="R65">
        <f t="shared" si="0"/>
        <v>0</v>
      </c>
      <c r="AI65">
        <v>3311</v>
      </c>
      <c r="AJ65" t="str">
        <v>Mersin Aytemiz - Opet</v>
      </c>
      <c r="AK65">
        <v>33</v>
      </c>
      <c r="AL65" t="str">
        <v>DEP/476-161/10881</v>
      </c>
      <c r="AM65" t="str">
        <v>OPET PETROLCÜLÜK A.Ş.</v>
      </c>
      <c r="AN65" s="26">
        <f>SUMIFS(Ekstre!$F:$F,Ekstre!$F:$F,"&lt;"&amp;0,Ekstre!$D:$D,"153.01.001",Ekstre!C:C,Ambar!$B$11,Ekstre!A:A,Ambar!D65)*-1</f>
        <v>0</v>
      </c>
      <c r="AO65" s="26">
        <f>SUMIFS(Ekstre!$F:$F,Ekstre!$F:$F,"&lt;"&amp;0,Ekstre!$D:$D,"153.01.002",Ekstre!C:C,Ambar!$B$11,Ekstre!A:A,Ambar!D65)*-1</f>
        <v>0</v>
      </c>
      <c r="AP65" s="26">
        <f>SUMIFS(Ekstre!$F:$F,Ekstre!$F:$F,"&lt;"&amp;0,Ekstre!$D:$D,"153.01.003",Ekstre!C:C,Ambar!$B$11,Ekstre!A:A,Ambar!D65)*-1</f>
        <v>0</v>
      </c>
      <c r="AQ65" s="26">
        <f>SUMIFS(Ekstre!$F:$F,Ekstre!$F:$F,"&lt;"&amp;0,Ekstre!$D:$D,"153.02.001",Ekstre!C:C,Ambar!$B$11,Ekstre!A:A,Ambar!D65)*-1</f>
        <v>0</v>
      </c>
      <c r="AR65" s="27">
        <f>SUMIFS(Ekstre!$F:$F,Ekstre!$F:$F,"&lt;"&amp;0,Ekstre!$D:$D,"153.02.002",Ekstre!C:C,Ambar!$B$11,Ekstre!A:A,Ambar!D65)*-1</f>
        <v>0</v>
      </c>
      <c r="AS65" s="27">
        <f>SUMIFS(Ekstre!$F:$F,Ekstre!$F:$F,"&lt;"&amp;0,Ekstre!$D:$D,"153.04.001",Ekstre!C:C,Ambar!$B$11,Ekstre!A:A,Ambar!D65)*-1</f>
        <v>0</v>
      </c>
      <c r="AT65" s="27">
        <f>SUMIFS(Ekstre!$F:$F,Ekstre!$F:$F,"&lt;"&amp;0,Ekstre!$D:$D,"153.05.001",Ekstre!C:C,Ambar!$B$11,Ekstre!A:A,Ambar!D65)*-1</f>
        <v>0</v>
      </c>
      <c r="AU65" s="27">
        <f>SUMIFS(Ekstre!$F:$F,Ekstre!$F:$F,"&lt;"&amp;0,Ekstre!$D:$D,"154.01.001",Ekstre!C:C,Ambar!$B$11,Ekstre!A:A,Ambar!D65)*-1</f>
        <v>0</v>
      </c>
      <c r="AV65" s="27">
        <f>SUMIFS(Ekstre!$F:$F,Ekstre!$F:$F,"&lt;"&amp;0,Ekstre!$D:$D,"153.05.002",Ekstre!C:C,Ambar!$B$11,Ekstre!A:A,Ambar!D65)*-1</f>
        <v>0</v>
      </c>
      <c r="AW65">
        <f t="shared" si="1"/>
        <v>0</v>
      </c>
    </row>
    <row r="66" spans="4:49" x14ac:dyDescent="0.25">
      <c r="D66" s="24">
        <v>3310</v>
      </c>
      <c r="E66" s="25" t="s">
        <v>141</v>
      </c>
      <c r="F66" s="24">
        <v>33</v>
      </c>
      <c r="G66" s="25" t="s">
        <v>102</v>
      </c>
      <c r="H66" s="25" t="s">
        <v>183</v>
      </c>
      <c r="I66" s="31">
        <f>IF(F66&lt;&gt;33,0,SUMIFS(Ekstre!$F:$F,Ekstre!$D:$D,"153.01.001",Ekstre!C:C,"&lt;="&amp;Ambar!$B$11,Ekstre!A:A,Ambar!D66))</f>
        <v>0</v>
      </c>
      <c r="J66" s="31">
        <f>IF(F66&lt;&gt;33,0,SUMIFS(Ekstre!$F:$F,Ekstre!$D:$D,"153.01.002",Ekstre!C:C,"&lt;="&amp;Ambar!$B$11,Ekstre!A:A,Ambar!D66))</f>
        <v>0</v>
      </c>
      <c r="K66" s="31">
        <f>IF(F66&lt;&gt;33,0,SUMIFS(Ekstre!$F:$F,Ekstre!$D:$D,"153.01.003",Ekstre!C:C,"&lt;="&amp;Ambar!$B$11,Ekstre!A:A,Ambar!D66))</f>
        <v>0</v>
      </c>
      <c r="L66" s="31">
        <f>IF(F66&lt;&gt;33,0,SUMIFS(Ekstre!$F:$F,Ekstre!$D:$D,"153.02.001",Ekstre!C:C,"&lt;="&amp;Ambar!$B$11,Ekstre!A:A,Ambar!D66))</f>
        <v>0</v>
      </c>
      <c r="M66" s="31">
        <f>IF(F66&lt;&gt;33,0,SUMIFS(Ekstre!$F:$F,Ekstre!$D:$D,"153.02.002",Ekstre!C:C,"&lt;="&amp;Ambar!$B$11,Ekstre!A:A,Ambar!D66))</f>
        <v>0</v>
      </c>
      <c r="N66" s="31">
        <f>IF(F66&lt;&gt;33,0,SUMIFS(Ekstre!$F:$F,Ekstre!$D:$D,"153.04.001",Ekstre!C:C,"&lt;="&amp;Ambar!$B$11,Ekstre!A:A,Ambar!D66))</f>
        <v>0</v>
      </c>
      <c r="O66" s="31">
        <f>IF(F66&lt;&gt;33,0,SUMIFS(Ekstre!$F:$F,Ekstre!$D:$D,"153.05.001",Ekstre!C:C,"&lt;="&amp;Ambar!$B$11,Ekstre!A:A,Ambar!D66))</f>
        <v>0</v>
      </c>
      <c r="P66" s="31">
        <f>IF(F66&lt;&gt;33,0,SUMIFS(Ekstre!$F:$F,Ekstre!$D:$D,"154.01.001",Ekstre!C:C,"&lt;="&amp;Ambar!$B$11,Ekstre!A:A,Ambar!D66))</f>
        <v>0</v>
      </c>
      <c r="Q66" s="31">
        <f>IF(F66&lt;&gt;33,0,SUMIFS(Ekstre!$F:$F,Ekstre!$D:$D,"153.05.002",Ekstre!C:C,"&lt;="&amp;Ambar!$B$11,Ekstre!A:A,Ambar!D66))</f>
        <v>0</v>
      </c>
      <c r="R66">
        <f t="shared" si="0"/>
        <v>0</v>
      </c>
      <c r="AI66">
        <v>3310</v>
      </c>
      <c r="AJ66" t="str">
        <v>Mersin Socar - Alpet</v>
      </c>
      <c r="AK66">
        <v>33</v>
      </c>
      <c r="AL66" t="str">
        <v>DEP/9318/43037</v>
      </c>
      <c r="AM66" t="str">
        <v>ALTINBAŞ PETROL VE TİCARET A.Ş.</v>
      </c>
      <c r="AN66" s="26">
        <f>SUMIFS(Ekstre!$F:$F,Ekstre!$F:$F,"&lt;"&amp;0,Ekstre!$D:$D,"153.01.001",Ekstre!C:C,Ambar!$B$11,Ekstre!A:A,Ambar!D66)*-1</f>
        <v>0</v>
      </c>
      <c r="AO66" s="26">
        <f>SUMIFS(Ekstre!$F:$F,Ekstre!$F:$F,"&lt;"&amp;0,Ekstre!$D:$D,"153.01.002",Ekstre!C:C,Ambar!$B$11,Ekstre!A:A,Ambar!D66)*-1</f>
        <v>0</v>
      </c>
      <c r="AP66" s="26">
        <f>SUMIFS(Ekstre!$F:$F,Ekstre!$F:$F,"&lt;"&amp;0,Ekstre!$D:$D,"153.01.003",Ekstre!C:C,Ambar!$B$11,Ekstre!A:A,Ambar!D66)*-1</f>
        <v>0</v>
      </c>
      <c r="AQ66" s="26">
        <f>SUMIFS(Ekstre!$F:$F,Ekstre!$F:$F,"&lt;"&amp;0,Ekstre!$D:$D,"153.02.001",Ekstre!C:C,Ambar!$B$11,Ekstre!A:A,Ambar!D66)*-1</f>
        <v>0</v>
      </c>
      <c r="AR66" s="27">
        <f>SUMIFS(Ekstre!$F:$F,Ekstre!$F:$F,"&lt;"&amp;0,Ekstre!$D:$D,"153.02.002",Ekstre!C:C,Ambar!$B$11,Ekstre!A:A,Ambar!D66)*-1</f>
        <v>0</v>
      </c>
      <c r="AS66" s="27">
        <f>SUMIFS(Ekstre!$F:$F,Ekstre!$F:$F,"&lt;"&amp;0,Ekstre!$D:$D,"153.04.001",Ekstre!C:C,Ambar!$B$11,Ekstre!A:A,Ambar!D66)*-1</f>
        <v>0</v>
      </c>
      <c r="AT66" s="27">
        <f>SUMIFS(Ekstre!$F:$F,Ekstre!$F:$F,"&lt;"&amp;0,Ekstre!$D:$D,"153.05.001",Ekstre!C:C,Ambar!$B$11,Ekstre!A:A,Ambar!D66)*-1</f>
        <v>0</v>
      </c>
      <c r="AU66" s="27">
        <f>SUMIFS(Ekstre!$F:$F,Ekstre!$F:$F,"&lt;"&amp;0,Ekstre!$D:$D,"154.01.001",Ekstre!C:C,Ambar!$B$11,Ekstre!A:A,Ambar!D66)*-1</f>
        <v>0</v>
      </c>
      <c r="AV66" s="27">
        <f>SUMIFS(Ekstre!$F:$F,Ekstre!$F:$F,"&lt;"&amp;0,Ekstre!$D:$D,"153.05.002",Ekstre!C:C,Ambar!$B$11,Ekstre!A:A,Ambar!D66)*-1</f>
        <v>0</v>
      </c>
      <c r="AW66">
        <f t="shared" si="1"/>
        <v>0</v>
      </c>
    </row>
    <row r="67" spans="4:49" x14ac:dyDescent="0.25">
      <c r="D67" s="24">
        <v>3312</v>
      </c>
      <c r="E67" s="25" t="s">
        <v>124</v>
      </c>
      <c r="F67" s="24">
        <v>33</v>
      </c>
      <c r="G67" s="25" t="s">
        <v>96</v>
      </c>
      <c r="H67" s="25" t="s">
        <v>114</v>
      </c>
      <c r="I67" s="31">
        <f>IF(F67&lt;&gt;33,0,SUMIFS(Ekstre!$F:$F,Ekstre!$D:$D,"153.01.001",Ekstre!C:C,"&lt;="&amp;Ambar!$B$11,Ekstre!A:A,Ambar!D67))</f>
        <v>0</v>
      </c>
      <c r="J67" s="31">
        <f>IF(F67&lt;&gt;33,0,SUMIFS(Ekstre!$F:$F,Ekstre!$D:$D,"153.01.002",Ekstre!C:C,"&lt;="&amp;Ambar!$B$11,Ekstre!A:A,Ambar!D67))</f>
        <v>0</v>
      </c>
      <c r="K67" s="31">
        <f>IF(F67&lt;&gt;33,0,SUMIFS(Ekstre!$F:$F,Ekstre!$D:$D,"153.01.003",Ekstre!C:C,"&lt;="&amp;Ambar!$B$11,Ekstre!A:A,Ambar!D67))</f>
        <v>0</v>
      </c>
      <c r="L67" s="31">
        <f>IF(F67&lt;&gt;33,0,SUMIFS(Ekstre!$F:$F,Ekstre!$D:$D,"153.02.001",Ekstre!C:C,"&lt;="&amp;Ambar!$B$11,Ekstre!A:A,Ambar!D67))</f>
        <v>0</v>
      </c>
      <c r="M67" s="31">
        <f>IF(F67&lt;&gt;33,0,SUMIFS(Ekstre!$F:$F,Ekstre!$D:$D,"153.02.002",Ekstre!C:C,"&lt;="&amp;Ambar!$B$11,Ekstre!A:A,Ambar!D67))</f>
        <v>0</v>
      </c>
      <c r="N67" s="31">
        <f>IF(F67&lt;&gt;33,0,SUMIFS(Ekstre!$F:$F,Ekstre!$D:$D,"153.04.001",Ekstre!C:C,"&lt;="&amp;Ambar!$B$11,Ekstre!A:A,Ambar!D67))</f>
        <v>0</v>
      </c>
      <c r="O67" s="31">
        <f>IF(F67&lt;&gt;33,0,SUMIFS(Ekstre!$F:$F,Ekstre!$D:$D,"153.05.001",Ekstre!C:C,"&lt;="&amp;Ambar!$B$11,Ekstre!A:A,Ambar!D67))</f>
        <v>0</v>
      </c>
      <c r="P67" s="31">
        <f>IF(F67&lt;&gt;33,0,SUMIFS(Ekstre!$F:$F,Ekstre!$D:$D,"154.01.001",Ekstre!C:C,"&lt;="&amp;Ambar!$B$11,Ekstre!A:A,Ambar!D67))</f>
        <v>0</v>
      </c>
      <c r="Q67" s="31">
        <f>IF(F67&lt;&gt;33,0,SUMIFS(Ekstre!$F:$F,Ekstre!$D:$D,"153.05.002",Ekstre!C:C,"&lt;="&amp;Ambar!$B$11,Ekstre!A:A,Ambar!D67))</f>
        <v>0</v>
      </c>
      <c r="R67">
        <f t="shared" ref="R67:R130" si="2">IF(I67="",0,IF(I67=0,0,1)+IF(J67="",0,IF(J67=0,0,1)+IF(K67="",0,IF(K67=0,0,1)+IF(L67="",0,IF(L67=0,0,1)+IF(M67="",0,IF(M67=0,0,1)+IF(N67="",0,IF(N67=0,0,1)+IF(O67="",0,IF(O67=0,0,1)+
IF(P67="",0,IF(P67=0,0,1)+IF(Q67="",0,IF(Q67=0,0,1))))))))))</f>
        <v>0</v>
      </c>
      <c r="AI67">
        <v>3312</v>
      </c>
      <c r="AJ67" t="str">
        <v>Mersin Tüpraş - Opet</v>
      </c>
      <c r="AK67">
        <v>33</v>
      </c>
      <c r="AL67" t="str">
        <v>DEP/476-161/10881</v>
      </c>
      <c r="AM67" t="str">
        <v>OPET PETROLCÜLÜK A.Ş.</v>
      </c>
      <c r="AN67" s="26">
        <f>SUMIFS(Ekstre!$F:$F,Ekstre!$F:$F,"&lt;"&amp;0,Ekstre!$D:$D,"153.01.001",Ekstre!C:C,Ambar!$B$11,Ekstre!A:A,Ambar!D67)*-1</f>
        <v>0</v>
      </c>
      <c r="AO67" s="26">
        <f>SUMIFS(Ekstre!$F:$F,Ekstre!$F:$F,"&lt;"&amp;0,Ekstre!$D:$D,"153.01.002",Ekstre!C:C,Ambar!$B$11,Ekstre!A:A,Ambar!D67)*-1</f>
        <v>0</v>
      </c>
      <c r="AP67" s="26">
        <f>SUMIFS(Ekstre!$F:$F,Ekstre!$F:$F,"&lt;"&amp;0,Ekstre!$D:$D,"153.01.003",Ekstre!C:C,Ambar!$B$11,Ekstre!A:A,Ambar!D67)*-1</f>
        <v>0</v>
      </c>
      <c r="AQ67" s="26">
        <f>SUMIFS(Ekstre!$F:$F,Ekstre!$F:$F,"&lt;"&amp;0,Ekstre!$D:$D,"153.02.001",Ekstre!C:C,Ambar!$B$11,Ekstre!A:A,Ambar!D67)*-1</f>
        <v>0</v>
      </c>
      <c r="AR67" s="27">
        <f>SUMIFS(Ekstre!$F:$F,Ekstre!$F:$F,"&lt;"&amp;0,Ekstre!$D:$D,"153.02.002",Ekstre!C:C,Ambar!$B$11,Ekstre!A:A,Ambar!D67)*-1</f>
        <v>0</v>
      </c>
      <c r="AS67" s="27">
        <f>SUMIFS(Ekstre!$F:$F,Ekstre!$F:$F,"&lt;"&amp;0,Ekstre!$D:$D,"153.04.001",Ekstre!C:C,Ambar!$B$11,Ekstre!A:A,Ambar!D67)*-1</f>
        <v>0</v>
      </c>
      <c r="AT67" s="27">
        <f>SUMIFS(Ekstre!$F:$F,Ekstre!$F:$F,"&lt;"&amp;0,Ekstre!$D:$D,"153.05.001",Ekstre!C:C,Ambar!$B$11,Ekstre!A:A,Ambar!D67)*-1</f>
        <v>0</v>
      </c>
      <c r="AU67" s="27">
        <f>SUMIFS(Ekstre!$F:$F,Ekstre!$F:$F,"&lt;"&amp;0,Ekstre!$D:$D,"154.01.001",Ekstre!C:C,Ambar!$B$11,Ekstre!A:A,Ambar!D67)*-1</f>
        <v>0</v>
      </c>
      <c r="AV67" s="27">
        <f>SUMIFS(Ekstre!$F:$F,Ekstre!$F:$F,"&lt;"&amp;0,Ekstre!$D:$D,"153.05.002",Ekstre!C:C,Ambar!$B$11,Ekstre!A:A,Ambar!D67)*-1</f>
        <v>0</v>
      </c>
      <c r="AW67">
        <f t="shared" ref="AW67:AW130" si="3">IF(AN67="",0,IF(AN67=0,0,1)+IF(AO67="",0,IF(AO67=0,0,1)+IF(AP67="",0,IF(AP67=0,0,1)+IF(AQ67="",0,IF(AQ67=0,0,1)+IF(AR67="",0,IF(AR67=0,0,1)+IF(AS67="",0,IF(AS67=0,0,1)+IF(AT67="",0,IF(AT67=0,0,1)+
IF(AU67="",0,IF(AU67=0,0,1)+IF(AV67="",0,IF(AV67=0,0,1))))))))))</f>
        <v>0</v>
      </c>
    </row>
    <row r="68" spans="4:49" x14ac:dyDescent="0.25">
      <c r="D68" s="24">
        <v>555</v>
      </c>
      <c r="E68" s="25" t="s">
        <v>126</v>
      </c>
      <c r="F68" s="24">
        <v>55</v>
      </c>
      <c r="G68" s="25" t="s">
        <v>127</v>
      </c>
      <c r="H68" s="25" t="s">
        <v>153</v>
      </c>
      <c r="I68" s="31">
        <f>IF(F68&lt;&gt;33,0,SUMIFS(Ekstre!$F:$F,Ekstre!$D:$D,"153.01.001",Ekstre!C:C,"&lt;="&amp;Ambar!$B$11,Ekstre!A:A,Ambar!D68))</f>
        <v>0</v>
      </c>
      <c r="J68" s="31">
        <f>IF(F68&lt;&gt;33,0,SUMIFS(Ekstre!$F:$F,Ekstre!$D:$D,"153.01.002",Ekstre!C:C,"&lt;="&amp;Ambar!$B$11,Ekstre!A:A,Ambar!D68))</f>
        <v>0</v>
      </c>
      <c r="K68" s="31">
        <f>IF(F68&lt;&gt;33,0,SUMIFS(Ekstre!$F:$F,Ekstre!$D:$D,"153.01.003",Ekstre!C:C,"&lt;="&amp;Ambar!$B$11,Ekstre!A:A,Ambar!D68))</f>
        <v>0</v>
      </c>
      <c r="L68" s="31">
        <f>IF(F68&lt;&gt;33,0,SUMIFS(Ekstre!$F:$F,Ekstre!$D:$D,"153.02.001",Ekstre!C:C,"&lt;="&amp;Ambar!$B$11,Ekstre!A:A,Ambar!D68))</f>
        <v>0</v>
      </c>
      <c r="M68" s="31">
        <f>IF(F68&lt;&gt;33,0,SUMIFS(Ekstre!$F:$F,Ekstre!$D:$D,"153.02.002",Ekstre!C:C,"&lt;="&amp;Ambar!$B$11,Ekstre!A:A,Ambar!D68))</f>
        <v>0</v>
      </c>
      <c r="N68" s="31">
        <f>IF(F68&lt;&gt;33,0,SUMIFS(Ekstre!$F:$F,Ekstre!$D:$D,"153.04.001",Ekstre!C:C,"&lt;="&amp;Ambar!$B$11,Ekstre!A:A,Ambar!D68))</f>
        <v>0</v>
      </c>
      <c r="O68" s="31">
        <f>IF(F68&lt;&gt;33,0,SUMIFS(Ekstre!$F:$F,Ekstre!$D:$D,"153.05.001",Ekstre!C:C,"&lt;="&amp;Ambar!$B$11,Ekstre!A:A,Ambar!D68))</f>
        <v>0</v>
      </c>
      <c r="P68" s="31">
        <f>IF(F68&lt;&gt;33,0,SUMIFS(Ekstre!$F:$F,Ekstre!$D:$D,"154.01.001",Ekstre!C:C,"&lt;="&amp;Ambar!$B$11,Ekstre!A:A,Ambar!D68))</f>
        <v>0</v>
      </c>
      <c r="Q68" s="31">
        <f>IF(F68&lt;&gt;33,0,SUMIFS(Ekstre!$F:$F,Ekstre!$D:$D,"153.05.002",Ekstre!C:C,"&lt;="&amp;Ambar!$B$11,Ekstre!A:A,Ambar!D68))</f>
        <v>0</v>
      </c>
      <c r="R68">
        <f t="shared" si="2"/>
        <v>0</v>
      </c>
      <c r="AI68">
        <v>555</v>
      </c>
      <c r="AJ68" t="str">
        <v>Samsun Socar -  Akpet</v>
      </c>
      <c r="AK68">
        <v>55</v>
      </c>
      <c r="AL68" t="str">
        <v>DEP/2066-2/25886</v>
      </c>
      <c r="AM68" t="str">
        <v>AKPET AKARYAKIT DAĞITIM A.Ş.</v>
      </c>
      <c r="AN68" s="26">
        <f>SUMIFS(Ekstre!$F:$F,Ekstre!$F:$F,"&lt;"&amp;0,Ekstre!$D:$D,"153.01.001",Ekstre!C:C,Ambar!$B$11,Ekstre!A:A,Ambar!D68)*-1</f>
        <v>0</v>
      </c>
      <c r="AO68" s="26">
        <f>SUMIFS(Ekstre!$F:$F,Ekstre!$F:$F,"&lt;"&amp;0,Ekstre!$D:$D,"153.01.002",Ekstre!C:C,Ambar!$B$11,Ekstre!A:A,Ambar!D68)*-1</f>
        <v>0</v>
      </c>
      <c r="AP68" s="26">
        <f>SUMIFS(Ekstre!$F:$F,Ekstre!$F:$F,"&lt;"&amp;0,Ekstre!$D:$D,"153.01.003",Ekstre!C:C,Ambar!$B$11,Ekstre!A:A,Ambar!D68)*-1</f>
        <v>0</v>
      </c>
      <c r="AQ68" s="26">
        <f>SUMIFS(Ekstre!$F:$F,Ekstre!$F:$F,"&lt;"&amp;0,Ekstre!$D:$D,"153.02.001",Ekstre!C:C,Ambar!$B$11,Ekstre!A:A,Ambar!D68)*-1</f>
        <v>0</v>
      </c>
      <c r="AR68" s="27">
        <f>SUMIFS(Ekstre!$F:$F,Ekstre!$F:$F,"&lt;"&amp;0,Ekstre!$D:$D,"153.02.002",Ekstre!C:C,Ambar!$B$11,Ekstre!A:A,Ambar!D68)*-1</f>
        <v>0</v>
      </c>
      <c r="AS68" s="27">
        <f>SUMIFS(Ekstre!$F:$F,Ekstre!$F:$F,"&lt;"&amp;0,Ekstre!$D:$D,"153.04.001",Ekstre!C:C,Ambar!$B$11,Ekstre!A:A,Ambar!D68)*-1</f>
        <v>0</v>
      </c>
      <c r="AT68" s="27">
        <f>SUMIFS(Ekstre!$F:$F,Ekstre!$F:$F,"&lt;"&amp;0,Ekstre!$D:$D,"153.05.001",Ekstre!C:C,Ambar!$B$11,Ekstre!A:A,Ambar!D68)*-1</f>
        <v>0</v>
      </c>
      <c r="AU68" s="27">
        <f>SUMIFS(Ekstre!$F:$F,Ekstre!$F:$F,"&lt;"&amp;0,Ekstre!$D:$D,"154.01.001",Ekstre!C:C,Ambar!$B$11,Ekstre!A:A,Ambar!D68)*-1</f>
        <v>0</v>
      </c>
      <c r="AV68" s="27">
        <f>SUMIFS(Ekstre!$F:$F,Ekstre!$F:$F,"&lt;"&amp;0,Ekstre!$D:$D,"153.05.002",Ekstre!C:C,Ambar!$B$11,Ekstre!A:A,Ambar!D68)*-1</f>
        <v>0</v>
      </c>
      <c r="AW68">
        <f t="shared" si="3"/>
        <v>0</v>
      </c>
    </row>
    <row r="69" spans="4:49" x14ac:dyDescent="0.25">
      <c r="D69" s="24">
        <v>77</v>
      </c>
      <c r="E69" s="25" t="s">
        <v>129</v>
      </c>
      <c r="F69" s="24">
        <v>7</v>
      </c>
      <c r="G69" s="25" t="s">
        <v>130</v>
      </c>
      <c r="H69" s="25" t="s">
        <v>134</v>
      </c>
      <c r="I69" s="31">
        <f>IF(F69&lt;&gt;33,0,SUMIFS(Ekstre!$F:$F,Ekstre!$D:$D,"153.01.001",Ekstre!C:C,"&lt;="&amp;Ambar!$B$11,Ekstre!A:A,Ambar!D69))</f>
        <v>0</v>
      </c>
      <c r="J69" s="31">
        <f>IF(F69&lt;&gt;33,0,SUMIFS(Ekstre!$F:$F,Ekstre!$D:$D,"153.01.002",Ekstre!C:C,"&lt;="&amp;Ambar!$B$11,Ekstre!A:A,Ambar!D69))</f>
        <v>0</v>
      </c>
      <c r="K69" s="31">
        <f>IF(F69&lt;&gt;33,0,SUMIFS(Ekstre!$F:$F,Ekstre!$D:$D,"153.01.003",Ekstre!C:C,"&lt;="&amp;Ambar!$B$11,Ekstre!A:A,Ambar!D69))</f>
        <v>0</v>
      </c>
      <c r="L69" s="31">
        <f>IF(F69&lt;&gt;33,0,SUMIFS(Ekstre!$F:$F,Ekstre!$D:$D,"153.02.001",Ekstre!C:C,"&lt;="&amp;Ambar!$B$11,Ekstre!A:A,Ambar!D69))</f>
        <v>0</v>
      </c>
      <c r="M69" s="31">
        <f>IF(F69&lt;&gt;33,0,SUMIFS(Ekstre!$F:$F,Ekstre!$D:$D,"153.02.002",Ekstre!C:C,"&lt;="&amp;Ambar!$B$11,Ekstre!A:A,Ambar!D69))</f>
        <v>0</v>
      </c>
      <c r="N69" s="31">
        <f>IF(F69&lt;&gt;33,0,SUMIFS(Ekstre!$F:$F,Ekstre!$D:$D,"153.04.001",Ekstre!C:C,"&lt;="&amp;Ambar!$B$11,Ekstre!A:A,Ambar!D69))</f>
        <v>0</v>
      </c>
      <c r="O69" s="31">
        <f>IF(F69&lt;&gt;33,0,SUMIFS(Ekstre!$F:$F,Ekstre!$D:$D,"153.05.001",Ekstre!C:C,"&lt;="&amp;Ambar!$B$11,Ekstre!A:A,Ambar!D69))</f>
        <v>0</v>
      </c>
      <c r="P69" s="31">
        <f>IF(F69&lt;&gt;33,0,SUMIFS(Ekstre!$F:$F,Ekstre!$D:$D,"154.01.001",Ekstre!C:C,"&lt;="&amp;Ambar!$B$11,Ekstre!A:A,Ambar!D69))</f>
        <v>0</v>
      </c>
      <c r="Q69" s="31">
        <f>IF(F69&lt;&gt;33,0,SUMIFS(Ekstre!$F:$F,Ekstre!$D:$D,"153.05.002",Ekstre!C:C,"&lt;="&amp;Ambar!$B$11,Ekstre!A:A,Ambar!D69))</f>
        <v>0</v>
      </c>
      <c r="R69">
        <f t="shared" si="2"/>
        <v>0</v>
      </c>
      <c r="AI69">
        <v>77</v>
      </c>
      <c r="AJ69" t="str">
        <v>Antalya Socar - TP</v>
      </c>
      <c r="AK69">
        <v>7</v>
      </c>
      <c r="AL69" t="str">
        <v>DEP/8791-3/41980</v>
      </c>
      <c r="AM69" t="str">
        <v>TP PETROL DAĞITIM A.Ş.</v>
      </c>
      <c r="AN69" s="26">
        <f>SUMIFS(Ekstre!$F:$F,Ekstre!$F:$F,"&lt;"&amp;0,Ekstre!$D:$D,"153.01.001",Ekstre!C:C,Ambar!$B$11,Ekstre!A:A,Ambar!D69)*-1</f>
        <v>0</v>
      </c>
      <c r="AO69" s="26">
        <f>SUMIFS(Ekstre!$F:$F,Ekstre!$F:$F,"&lt;"&amp;0,Ekstre!$D:$D,"153.01.002",Ekstre!C:C,Ambar!$B$11,Ekstre!A:A,Ambar!D69)*-1</f>
        <v>0</v>
      </c>
      <c r="AP69" s="26">
        <f>SUMIFS(Ekstre!$F:$F,Ekstre!$F:$F,"&lt;"&amp;0,Ekstre!$D:$D,"153.01.003",Ekstre!C:C,Ambar!$B$11,Ekstre!A:A,Ambar!D69)*-1</f>
        <v>0</v>
      </c>
      <c r="AQ69" s="26">
        <f>SUMIFS(Ekstre!$F:$F,Ekstre!$F:$F,"&lt;"&amp;0,Ekstre!$D:$D,"153.02.001",Ekstre!C:C,Ambar!$B$11,Ekstre!A:A,Ambar!D69)*-1</f>
        <v>0</v>
      </c>
      <c r="AR69" s="27">
        <f>SUMIFS(Ekstre!$F:$F,Ekstre!$F:$F,"&lt;"&amp;0,Ekstre!$D:$D,"153.02.002",Ekstre!C:C,Ambar!$B$11,Ekstre!A:A,Ambar!D69)*-1</f>
        <v>0</v>
      </c>
      <c r="AS69" s="27">
        <f>SUMIFS(Ekstre!$F:$F,Ekstre!$F:$F,"&lt;"&amp;0,Ekstre!$D:$D,"153.04.001",Ekstre!C:C,Ambar!$B$11,Ekstre!A:A,Ambar!D69)*-1</f>
        <v>0</v>
      </c>
      <c r="AT69" s="27">
        <f>SUMIFS(Ekstre!$F:$F,Ekstre!$F:$F,"&lt;"&amp;0,Ekstre!$D:$D,"153.05.001",Ekstre!C:C,Ambar!$B$11,Ekstre!A:A,Ambar!D69)*-1</f>
        <v>0</v>
      </c>
      <c r="AU69" s="27">
        <f>SUMIFS(Ekstre!$F:$F,Ekstre!$F:$F,"&lt;"&amp;0,Ekstre!$D:$D,"154.01.001",Ekstre!C:C,Ambar!$B$11,Ekstre!A:A,Ambar!D69)*-1</f>
        <v>0</v>
      </c>
      <c r="AV69" s="27">
        <f>SUMIFS(Ekstre!$F:$F,Ekstre!$F:$F,"&lt;"&amp;0,Ekstre!$D:$D,"153.05.002",Ekstre!C:C,Ambar!$B$11,Ekstre!A:A,Ambar!D69)*-1</f>
        <v>0</v>
      </c>
      <c r="AW69">
        <f t="shared" si="3"/>
        <v>0</v>
      </c>
    </row>
    <row r="70" spans="4:49" x14ac:dyDescent="0.25">
      <c r="D70" s="24">
        <v>357</v>
      </c>
      <c r="E70" s="25" t="s">
        <v>136</v>
      </c>
      <c r="F70" s="24">
        <v>35</v>
      </c>
      <c r="G70" s="25" t="s">
        <v>87</v>
      </c>
      <c r="H70" s="25" t="s">
        <v>191</v>
      </c>
      <c r="I70" s="31">
        <f>IF(F70&lt;&gt;33,0,SUMIFS(Ekstre!$F:$F,Ekstre!$D:$D,"153.01.001",Ekstre!C:C,"&lt;="&amp;Ambar!$B$11,Ekstre!A:A,Ambar!D70))</f>
        <v>0</v>
      </c>
      <c r="J70" s="31">
        <f>IF(F70&lt;&gt;33,0,SUMIFS(Ekstre!$F:$F,Ekstre!$D:$D,"153.01.002",Ekstre!C:C,"&lt;="&amp;Ambar!$B$11,Ekstre!A:A,Ambar!D70))</f>
        <v>0</v>
      </c>
      <c r="K70" s="31">
        <f>IF(F70&lt;&gt;33,0,SUMIFS(Ekstre!$F:$F,Ekstre!$D:$D,"153.01.003",Ekstre!C:C,"&lt;="&amp;Ambar!$B$11,Ekstre!A:A,Ambar!D70))</f>
        <v>0</v>
      </c>
      <c r="L70" s="31">
        <f>IF(F70&lt;&gt;33,0,SUMIFS(Ekstre!$F:$F,Ekstre!$D:$D,"153.02.001",Ekstre!C:C,"&lt;="&amp;Ambar!$B$11,Ekstre!A:A,Ambar!D70))</f>
        <v>0</v>
      </c>
      <c r="M70" s="31">
        <f>IF(F70&lt;&gt;33,0,SUMIFS(Ekstre!$F:$F,Ekstre!$D:$D,"153.02.002",Ekstre!C:C,"&lt;="&amp;Ambar!$B$11,Ekstre!A:A,Ambar!D70))</f>
        <v>0</v>
      </c>
      <c r="N70" s="31">
        <f>IF(F70&lt;&gt;33,0,SUMIFS(Ekstre!$F:$F,Ekstre!$D:$D,"153.04.001",Ekstre!C:C,"&lt;="&amp;Ambar!$B$11,Ekstre!A:A,Ambar!D70))</f>
        <v>0</v>
      </c>
      <c r="O70" s="31">
        <f>IF(F70&lt;&gt;33,0,SUMIFS(Ekstre!$F:$F,Ekstre!$D:$D,"153.05.001",Ekstre!C:C,"&lt;="&amp;Ambar!$B$11,Ekstre!A:A,Ambar!D70))</f>
        <v>0</v>
      </c>
      <c r="P70" s="31">
        <f>IF(F70&lt;&gt;33,0,SUMIFS(Ekstre!$F:$F,Ekstre!$D:$D,"154.01.001",Ekstre!C:C,"&lt;="&amp;Ambar!$B$11,Ekstre!A:A,Ambar!D70))</f>
        <v>0</v>
      </c>
      <c r="Q70" s="31">
        <f>IF(F70&lt;&gt;33,0,SUMIFS(Ekstre!$F:$F,Ekstre!$D:$D,"153.05.002",Ekstre!C:C,"&lt;="&amp;Ambar!$B$11,Ekstre!A:A,Ambar!D70))</f>
        <v>0</v>
      </c>
      <c r="R70">
        <f t="shared" si="2"/>
        <v>0</v>
      </c>
      <c r="AI70">
        <v>357</v>
      </c>
      <c r="AJ70" t="str">
        <v>İzmir Opet - Tüpraş</v>
      </c>
      <c r="AK70">
        <v>35</v>
      </c>
      <c r="AL70" t="str">
        <v>RAF/467-306/11353</v>
      </c>
      <c r="AM70" t="str">
        <v>TÜRKİYE PETROL RAFİNERİLERİ A.Ş.</v>
      </c>
      <c r="AN70" s="26">
        <f>SUMIFS(Ekstre!$F:$F,Ekstre!$F:$F,"&lt;"&amp;0,Ekstre!$D:$D,"153.01.001",Ekstre!C:C,Ambar!$B$11,Ekstre!A:A,Ambar!D70)*-1</f>
        <v>0</v>
      </c>
      <c r="AO70" s="26">
        <f>SUMIFS(Ekstre!$F:$F,Ekstre!$F:$F,"&lt;"&amp;0,Ekstre!$D:$D,"153.01.002",Ekstre!C:C,Ambar!$B$11,Ekstre!A:A,Ambar!D70)*-1</f>
        <v>0</v>
      </c>
      <c r="AP70" s="26">
        <f>SUMIFS(Ekstre!$F:$F,Ekstre!$F:$F,"&lt;"&amp;0,Ekstre!$D:$D,"153.01.003",Ekstre!C:C,Ambar!$B$11,Ekstre!A:A,Ambar!D70)*-1</f>
        <v>0</v>
      </c>
      <c r="AQ70" s="26">
        <f>SUMIFS(Ekstre!$F:$F,Ekstre!$F:$F,"&lt;"&amp;0,Ekstre!$D:$D,"153.02.001",Ekstre!C:C,Ambar!$B$11,Ekstre!A:A,Ambar!D70)*-1</f>
        <v>0</v>
      </c>
      <c r="AR70" s="27">
        <f>SUMIFS(Ekstre!$F:$F,Ekstre!$F:$F,"&lt;"&amp;0,Ekstre!$D:$D,"153.02.002",Ekstre!C:C,Ambar!$B$11,Ekstre!A:A,Ambar!D70)*-1</f>
        <v>0</v>
      </c>
      <c r="AS70" s="27">
        <f>SUMIFS(Ekstre!$F:$F,Ekstre!$F:$F,"&lt;"&amp;0,Ekstre!$D:$D,"153.04.001",Ekstre!C:C,Ambar!$B$11,Ekstre!A:A,Ambar!D70)*-1</f>
        <v>0</v>
      </c>
      <c r="AT70" s="27">
        <f>SUMIFS(Ekstre!$F:$F,Ekstre!$F:$F,"&lt;"&amp;0,Ekstre!$D:$D,"153.05.001",Ekstre!C:C,Ambar!$B$11,Ekstre!A:A,Ambar!D70)*-1</f>
        <v>0</v>
      </c>
      <c r="AU70" s="27">
        <f>SUMIFS(Ekstre!$F:$F,Ekstre!$F:$F,"&lt;"&amp;0,Ekstre!$D:$D,"154.01.001",Ekstre!C:C,Ambar!$B$11,Ekstre!A:A,Ambar!D70)*-1</f>
        <v>0</v>
      </c>
      <c r="AV70" s="27">
        <f>SUMIFS(Ekstre!$F:$F,Ekstre!$F:$F,"&lt;"&amp;0,Ekstre!$D:$D,"153.05.002",Ekstre!C:C,Ambar!$B$11,Ekstre!A:A,Ambar!D70)*-1</f>
        <v>0</v>
      </c>
      <c r="AW70">
        <f t="shared" si="3"/>
        <v>0</v>
      </c>
    </row>
    <row r="71" spans="4:49" x14ac:dyDescent="0.25">
      <c r="D71" s="24">
        <v>4110</v>
      </c>
      <c r="E71" s="25" t="s">
        <v>138</v>
      </c>
      <c r="F71" s="24">
        <v>41</v>
      </c>
      <c r="G71" s="25" t="s">
        <v>139</v>
      </c>
      <c r="H71" s="25" t="s">
        <v>196</v>
      </c>
      <c r="I71" s="31">
        <f>IF(F71&lt;&gt;33,0,SUMIFS(Ekstre!$F:$F,Ekstre!$D:$D,"153.01.001",Ekstre!C:C,"&lt;="&amp;Ambar!$B$11,Ekstre!A:A,Ambar!D71))</f>
        <v>0</v>
      </c>
      <c r="J71" s="31">
        <f>IF(F71&lt;&gt;33,0,SUMIFS(Ekstre!$F:$F,Ekstre!$D:$D,"153.01.002",Ekstre!C:C,"&lt;="&amp;Ambar!$B$11,Ekstre!A:A,Ambar!D71))</f>
        <v>0</v>
      </c>
      <c r="K71" s="31">
        <f>IF(F71&lt;&gt;33,0,SUMIFS(Ekstre!$F:$F,Ekstre!$D:$D,"153.01.003",Ekstre!C:C,"&lt;="&amp;Ambar!$B$11,Ekstre!A:A,Ambar!D71))</f>
        <v>0</v>
      </c>
      <c r="L71" s="31">
        <f>IF(F71&lt;&gt;33,0,SUMIFS(Ekstre!$F:$F,Ekstre!$D:$D,"153.02.001",Ekstre!C:C,"&lt;="&amp;Ambar!$B$11,Ekstre!A:A,Ambar!D71))</f>
        <v>0</v>
      </c>
      <c r="M71" s="31">
        <f>IF(F71&lt;&gt;33,0,SUMIFS(Ekstre!$F:$F,Ekstre!$D:$D,"153.02.002",Ekstre!C:C,"&lt;="&amp;Ambar!$B$11,Ekstre!A:A,Ambar!D71))</f>
        <v>0</v>
      </c>
      <c r="N71" s="31">
        <f>IF(F71&lt;&gt;33,0,SUMIFS(Ekstre!$F:$F,Ekstre!$D:$D,"153.04.001",Ekstre!C:C,"&lt;="&amp;Ambar!$B$11,Ekstre!A:A,Ambar!D71))</f>
        <v>0</v>
      </c>
      <c r="O71" s="31">
        <f>IF(F71&lt;&gt;33,0,SUMIFS(Ekstre!$F:$F,Ekstre!$D:$D,"153.05.001",Ekstre!C:C,"&lt;="&amp;Ambar!$B$11,Ekstre!A:A,Ambar!D71))</f>
        <v>0</v>
      </c>
      <c r="P71" s="31">
        <f>IF(F71&lt;&gt;33,0,SUMIFS(Ekstre!$F:$F,Ekstre!$D:$D,"154.01.001",Ekstre!C:C,"&lt;="&amp;Ambar!$B$11,Ekstre!A:A,Ambar!D71))</f>
        <v>0</v>
      </c>
      <c r="Q71" s="31">
        <f>IF(F71&lt;&gt;33,0,SUMIFS(Ekstre!$F:$F,Ekstre!$D:$D,"153.05.002",Ekstre!C:C,"&lt;="&amp;Ambar!$B$11,Ekstre!A:A,Ambar!D71))</f>
        <v>0</v>
      </c>
      <c r="R71">
        <f t="shared" si="2"/>
        <v>0</v>
      </c>
      <c r="AI71">
        <v>4110</v>
      </c>
      <c r="AJ71" t="str">
        <v>İzmit Socar - Shell</v>
      </c>
      <c r="AK71">
        <v>41</v>
      </c>
      <c r="AL71" t="str">
        <v>DEP/1718-6/24922</v>
      </c>
      <c r="AM71" t="str">
        <v>SHELL &amp; TURCAS PETROL A.Ş.</v>
      </c>
      <c r="AN71" s="26">
        <f>SUMIFS(Ekstre!$F:$F,Ekstre!$F:$F,"&lt;"&amp;0,Ekstre!$D:$D,"153.01.001",Ekstre!C:C,Ambar!$B$11,Ekstre!A:A,Ambar!D71)*-1</f>
        <v>0</v>
      </c>
      <c r="AO71" s="26">
        <f>SUMIFS(Ekstre!$F:$F,Ekstre!$F:$F,"&lt;"&amp;0,Ekstre!$D:$D,"153.01.002",Ekstre!C:C,Ambar!$B$11,Ekstre!A:A,Ambar!D71)*-1</f>
        <v>0</v>
      </c>
      <c r="AP71" s="26">
        <f>SUMIFS(Ekstre!$F:$F,Ekstre!$F:$F,"&lt;"&amp;0,Ekstre!$D:$D,"153.01.003",Ekstre!C:C,Ambar!$B$11,Ekstre!A:A,Ambar!D71)*-1</f>
        <v>0</v>
      </c>
      <c r="AQ71" s="26">
        <f>SUMIFS(Ekstre!$F:$F,Ekstre!$F:$F,"&lt;"&amp;0,Ekstre!$D:$D,"153.02.001",Ekstre!C:C,Ambar!$B$11,Ekstre!A:A,Ambar!D71)*-1</f>
        <v>0</v>
      </c>
      <c r="AR71" s="27">
        <f>SUMIFS(Ekstre!$F:$F,Ekstre!$F:$F,"&lt;"&amp;0,Ekstre!$D:$D,"153.02.002",Ekstre!C:C,Ambar!$B$11,Ekstre!A:A,Ambar!D71)*-1</f>
        <v>0</v>
      </c>
      <c r="AS71" s="27">
        <f>SUMIFS(Ekstre!$F:$F,Ekstre!$F:$F,"&lt;"&amp;0,Ekstre!$D:$D,"153.04.001",Ekstre!C:C,Ambar!$B$11,Ekstre!A:A,Ambar!D71)*-1</f>
        <v>0</v>
      </c>
      <c r="AT71" s="27">
        <f>SUMIFS(Ekstre!$F:$F,Ekstre!$F:$F,"&lt;"&amp;0,Ekstre!$D:$D,"153.05.001",Ekstre!C:C,Ambar!$B$11,Ekstre!A:A,Ambar!D71)*-1</f>
        <v>0</v>
      </c>
      <c r="AU71" s="27">
        <f>SUMIFS(Ekstre!$F:$F,Ekstre!$F:$F,"&lt;"&amp;0,Ekstre!$D:$D,"154.01.001",Ekstre!C:C,Ambar!$B$11,Ekstre!A:A,Ambar!D71)*-1</f>
        <v>0</v>
      </c>
      <c r="AV71" s="27">
        <f>SUMIFS(Ekstre!$F:$F,Ekstre!$F:$F,"&lt;"&amp;0,Ekstre!$D:$D,"153.05.002",Ekstre!C:C,Ambar!$B$11,Ekstre!A:A,Ambar!D71)*-1</f>
        <v>0</v>
      </c>
      <c r="AW71">
        <f t="shared" si="3"/>
        <v>0</v>
      </c>
    </row>
    <row r="72" spans="4:49" x14ac:dyDescent="0.25">
      <c r="D72" s="24">
        <v>4111</v>
      </c>
      <c r="E72" s="25" t="s">
        <v>137</v>
      </c>
      <c r="F72" s="24">
        <v>41</v>
      </c>
      <c r="G72" s="25" t="s">
        <v>68</v>
      </c>
      <c r="H72" s="25" t="s">
        <v>66</v>
      </c>
      <c r="I72" s="31">
        <f>IF(F72&lt;&gt;33,0,SUMIFS(Ekstre!$F:$F,Ekstre!$D:$D,"153.01.001",Ekstre!C:C,"&lt;="&amp;Ambar!$B$11,Ekstre!A:A,Ambar!D72))</f>
        <v>0</v>
      </c>
      <c r="J72" s="31">
        <f>IF(F72&lt;&gt;33,0,SUMIFS(Ekstre!$F:$F,Ekstre!$D:$D,"153.01.002",Ekstre!C:C,"&lt;="&amp;Ambar!$B$11,Ekstre!A:A,Ambar!D72))</f>
        <v>0</v>
      </c>
      <c r="K72" s="31">
        <f>IF(F72&lt;&gt;33,0,SUMIFS(Ekstre!$F:$F,Ekstre!$D:$D,"153.01.003",Ekstre!C:C,"&lt;="&amp;Ambar!$B$11,Ekstre!A:A,Ambar!D72))</f>
        <v>0</v>
      </c>
      <c r="L72" s="31">
        <f>IF(F72&lt;&gt;33,0,SUMIFS(Ekstre!$F:$F,Ekstre!$D:$D,"153.02.001",Ekstre!C:C,"&lt;="&amp;Ambar!$B$11,Ekstre!A:A,Ambar!D72))</f>
        <v>0</v>
      </c>
      <c r="M72" s="31">
        <f>IF(F72&lt;&gt;33,0,SUMIFS(Ekstre!$F:$F,Ekstre!$D:$D,"153.02.002",Ekstre!C:C,"&lt;="&amp;Ambar!$B$11,Ekstre!A:A,Ambar!D72))</f>
        <v>0</v>
      </c>
      <c r="N72" s="31">
        <f>IF(F72&lt;&gt;33,0,SUMIFS(Ekstre!$F:$F,Ekstre!$D:$D,"153.04.001",Ekstre!C:C,"&lt;="&amp;Ambar!$B$11,Ekstre!A:A,Ambar!D72))</f>
        <v>0</v>
      </c>
      <c r="O72" s="31">
        <f>IF(F72&lt;&gt;33,0,SUMIFS(Ekstre!$F:$F,Ekstre!$D:$D,"153.05.001",Ekstre!C:C,"&lt;="&amp;Ambar!$B$11,Ekstre!A:A,Ambar!D72))</f>
        <v>0</v>
      </c>
      <c r="P72" s="31">
        <f>IF(F72&lt;&gt;33,0,SUMIFS(Ekstre!$F:$F,Ekstre!$D:$D,"154.01.001",Ekstre!C:C,"&lt;="&amp;Ambar!$B$11,Ekstre!A:A,Ambar!D72))</f>
        <v>0</v>
      </c>
      <c r="Q72" s="31">
        <f>IF(F72&lt;&gt;33,0,SUMIFS(Ekstre!$F:$F,Ekstre!$D:$D,"153.05.002",Ekstre!C:C,"&lt;="&amp;Ambar!$B$11,Ekstre!A:A,Ambar!D72))</f>
        <v>0</v>
      </c>
      <c r="R72">
        <f t="shared" si="2"/>
        <v>0</v>
      </c>
      <c r="AI72">
        <v>4111</v>
      </c>
      <c r="AJ72" t="str">
        <v>İzmit Aytemiz - Total</v>
      </c>
      <c r="AK72">
        <v>41</v>
      </c>
      <c r="AL72" t="str">
        <v>DEP/10337-4/44925</v>
      </c>
      <c r="AM72" t="str">
        <v>GÜZEL ENERJİ AKARYAKIT A.Ş.</v>
      </c>
      <c r="AN72" s="26">
        <f>SUMIFS(Ekstre!$F:$F,Ekstre!$F:$F,"&lt;"&amp;0,Ekstre!$D:$D,"153.01.001",Ekstre!C:C,Ambar!$B$11,Ekstre!A:A,Ambar!D72)*-1</f>
        <v>0</v>
      </c>
      <c r="AO72" s="26">
        <f>SUMIFS(Ekstre!$F:$F,Ekstre!$F:$F,"&lt;"&amp;0,Ekstre!$D:$D,"153.01.002",Ekstre!C:C,Ambar!$B$11,Ekstre!A:A,Ambar!D72)*-1</f>
        <v>0</v>
      </c>
      <c r="AP72" s="26">
        <f>SUMIFS(Ekstre!$F:$F,Ekstre!$F:$F,"&lt;"&amp;0,Ekstre!$D:$D,"153.01.003",Ekstre!C:C,Ambar!$B$11,Ekstre!A:A,Ambar!D72)*-1</f>
        <v>0</v>
      </c>
      <c r="AQ72" s="26">
        <f>SUMIFS(Ekstre!$F:$F,Ekstre!$F:$F,"&lt;"&amp;0,Ekstre!$D:$D,"153.02.001",Ekstre!C:C,Ambar!$B$11,Ekstre!A:A,Ambar!D72)*-1</f>
        <v>0</v>
      </c>
      <c r="AR72" s="27">
        <f>SUMIFS(Ekstre!$F:$F,Ekstre!$F:$F,"&lt;"&amp;0,Ekstre!$D:$D,"153.02.002",Ekstre!C:C,Ambar!$B$11,Ekstre!A:A,Ambar!D72)*-1</f>
        <v>0</v>
      </c>
      <c r="AS72" s="27">
        <f>SUMIFS(Ekstre!$F:$F,Ekstre!$F:$F,"&lt;"&amp;0,Ekstre!$D:$D,"153.04.001",Ekstre!C:C,Ambar!$B$11,Ekstre!A:A,Ambar!D72)*-1</f>
        <v>0</v>
      </c>
      <c r="AT72" s="27">
        <f>SUMIFS(Ekstre!$F:$F,Ekstre!$F:$F,"&lt;"&amp;0,Ekstre!$D:$D,"153.05.001",Ekstre!C:C,Ambar!$B$11,Ekstre!A:A,Ambar!D72)*-1</f>
        <v>0</v>
      </c>
      <c r="AU72" s="27">
        <f>SUMIFS(Ekstre!$F:$F,Ekstre!$F:$F,"&lt;"&amp;0,Ekstre!$D:$D,"154.01.001",Ekstre!C:C,Ambar!$B$11,Ekstre!A:A,Ambar!D72)*-1</f>
        <v>0</v>
      </c>
      <c r="AV72" s="27">
        <f>SUMIFS(Ekstre!$F:$F,Ekstre!$F:$F,"&lt;"&amp;0,Ekstre!$D:$D,"153.05.002",Ekstre!C:C,Ambar!$B$11,Ekstre!A:A,Ambar!D72)*-1</f>
        <v>0</v>
      </c>
      <c r="AW72">
        <f t="shared" si="3"/>
        <v>0</v>
      </c>
    </row>
    <row r="73" spans="4:49" x14ac:dyDescent="0.25">
      <c r="D73" s="24">
        <v>592</v>
      </c>
      <c r="E73" s="25" t="s">
        <v>140</v>
      </c>
      <c r="F73" s="24">
        <v>59</v>
      </c>
      <c r="G73" s="25" t="s">
        <v>80</v>
      </c>
      <c r="H73" s="25" t="s">
        <v>114</v>
      </c>
      <c r="I73" s="31">
        <f>IF(F73&lt;&gt;33,0,SUMIFS(Ekstre!$F:$F,Ekstre!$D:$D,"153.01.001",Ekstre!C:C,"&lt;="&amp;Ambar!$B$11,Ekstre!A:A,Ambar!D73))</f>
        <v>0</v>
      </c>
      <c r="J73" s="31">
        <f>IF(F73&lt;&gt;33,0,SUMIFS(Ekstre!$F:$F,Ekstre!$D:$D,"153.01.002",Ekstre!C:C,"&lt;="&amp;Ambar!$B$11,Ekstre!A:A,Ambar!D73))</f>
        <v>0</v>
      </c>
      <c r="K73" s="31">
        <f>IF(F73&lt;&gt;33,0,SUMIFS(Ekstre!$F:$F,Ekstre!$D:$D,"153.01.003",Ekstre!C:C,"&lt;="&amp;Ambar!$B$11,Ekstre!A:A,Ambar!D73))</f>
        <v>0</v>
      </c>
      <c r="L73" s="31">
        <f>IF(F73&lt;&gt;33,0,SUMIFS(Ekstre!$F:$F,Ekstre!$D:$D,"153.02.001",Ekstre!C:C,"&lt;="&amp;Ambar!$B$11,Ekstre!A:A,Ambar!D73))</f>
        <v>0</v>
      </c>
      <c r="M73" s="31">
        <f>IF(F73&lt;&gt;33,0,SUMIFS(Ekstre!$F:$F,Ekstre!$D:$D,"153.02.002",Ekstre!C:C,"&lt;="&amp;Ambar!$B$11,Ekstre!A:A,Ambar!D73))</f>
        <v>0</v>
      </c>
      <c r="N73" s="31">
        <f>IF(F73&lt;&gt;33,0,SUMIFS(Ekstre!$F:$F,Ekstre!$D:$D,"153.04.001",Ekstre!C:C,"&lt;="&amp;Ambar!$B$11,Ekstre!A:A,Ambar!D73))</f>
        <v>0</v>
      </c>
      <c r="O73" s="31">
        <f>IF(F73&lt;&gt;33,0,SUMIFS(Ekstre!$F:$F,Ekstre!$D:$D,"153.05.001",Ekstre!C:C,"&lt;="&amp;Ambar!$B$11,Ekstre!A:A,Ambar!D73))</f>
        <v>0</v>
      </c>
      <c r="P73" s="31">
        <f>IF(F73&lt;&gt;33,0,SUMIFS(Ekstre!$F:$F,Ekstre!$D:$D,"154.01.001",Ekstre!C:C,"&lt;="&amp;Ambar!$B$11,Ekstre!A:A,Ambar!D73))</f>
        <v>0</v>
      </c>
      <c r="Q73" s="31">
        <f>IF(F73&lt;&gt;33,0,SUMIFS(Ekstre!$F:$F,Ekstre!$D:$D,"153.05.002",Ekstre!C:C,"&lt;="&amp;Ambar!$B$11,Ekstre!A:A,Ambar!D73))</f>
        <v>0</v>
      </c>
      <c r="R73">
        <f t="shared" si="2"/>
        <v>0</v>
      </c>
      <c r="AI73">
        <v>592</v>
      </c>
      <c r="AJ73" t="str">
        <v>Tekirdağ Aytemiz - Opet</v>
      </c>
      <c r="AK73">
        <v>59</v>
      </c>
      <c r="AL73" t="str">
        <v>DEP/767-17/17138</v>
      </c>
      <c r="AM73" t="str">
        <v>OPET PETROLCÜLÜK A.Ş.</v>
      </c>
      <c r="AN73" s="26">
        <f>SUMIFS(Ekstre!$F:$F,Ekstre!$F:$F,"&lt;"&amp;0,Ekstre!$D:$D,"153.01.001",Ekstre!C:C,Ambar!$B$11,Ekstre!A:A,Ambar!D73)*-1</f>
        <v>0</v>
      </c>
      <c r="AO73" s="26">
        <f>SUMIFS(Ekstre!$F:$F,Ekstre!$F:$F,"&lt;"&amp;0,Ekstre!$D:$D,"153.01.002",Ekstre!C:C,Ambar!$B$11,Ekstre!A:A,Ambar!D73)*-1</f>
        <v>0</v>
      </c>
      <c r="AP73" s="26">
        <f>SUMIFS(Ekstre!$F:$F,Ekstre!$F:$F,"&lt;"&amp;0,Ekstre!$D:$D,"153.01.003",Ekstre!C:C,Ambar!$B$11,Ekstre!A:A,Ambar!D73)*-1</f>
        <v>0</v>
      </c>
      <c r="AQ73" s="26">
        <f>SUMIFS(Ekstre!$F:$F,Ekstre!$F:$F,"&lt;"&amp;0,Ekstre!$D:$D,"153.02.001",Ekstre!C:C,Ambar!$B$11,Ekstre!A:A,Ambar!D73)*-1</f>
        <v>0</v>
      </c>
      <c r="AR73" s="27">
        <f>SUMIFS(Ekstre!$F:$F,Ekstre!$F:$F,"&lt;"&amp;0,Ekstre!$D:$D,"153.02.002",Ekstre!C:C,Ambar!$B$11,Ekstre!A:A,Ambar!D73)*-1</f>
        <v>0</v>
      </c>
      <c r="AS73" s="27">
        <f>SUMIFS(Ekstre!$F:$F,Ekstre!$F:$F,"&lt;"&amp;0,Ekstre!$D:$D,"153.04.001",Ekstre!C:C,Ambar!$B$11,Ekstre!A:A,Ambar!D73)*-1</f>
        <v>0</v>
      </c>
      <c r="AT73" s="27">
        <f>SUMIFS(Ekstre!$F:$F,Ekstre!$F:$F,"&lt;"&amp;0,Ekstre!$D:$D,"153.05.001",Ekstre!C:C,Ambar!$B$11,Ekstre!A:A,Ambar!D73)*-1</f>
        <v>0</v>
      </c>
      <c r="AU73" s="27">
        <f>SUMIFS(Ekstre!$F:$F,Ekstre!$F:$F,"&lt;"&amp;0,Ekstre!$D:$D,"154.01.001",Ekstre!C:C,Ambar!$B$11,Ekstre!A:A,Ambar!D73)*-1</f>
        <v>0</v>
      </c>
      <c r="AV73" s="27">
        <f>SUMIFS(Ekstre!$F:$F,Ekstre!$F:$F,"&lt;"&amp;0,Ekstre!$D:$D,"153.05.002",Ekstre!C:C,Ambar!$B$11,Ekstre!A:A,Ambar!D73)*-1</f>
        <v>0</v>
      </c>
      <c r="AW73">
        <f t="shared" si="3"/>
        <v>0</v>
      </c>
    </row>
    <row r="74" spans="4:49" x14ac:dyDescent="0.25">
      <c r="D74" s="24">
        <v>358</v>
      </c>
      <c r="E74" s="25" t="s">
        <v>142</v>
      </c>
      <c r="F74" s="24">
        <v>35</v>
      </c>
      <c r="G74" s="25" t="s">
        <v>100</v>
      </c>
      <c r="H74" s="25" t="s">
        <v>183</v>
      </c>
      <c r="I74" s="31">
        <f>IF(F74&lt;&gt;33,0,SUMIFS(Ekstre!$F:$F,Ekstre!$D:$D,"153.01.001",Ekstre!C:C,"&lt;="&amp;Ambar!$B$11,Ekstre!A:A,Ambar!D74))</f>
        <v>0</v>
      </c>
      <c r="J74" s="31">
        <f>IF(F74&lt;&gt;33,0,SUMIFS(Ekstre!$F:$F,Ekstre!$D:$D,"153.01.002",Ekstre!C:C,"&lt;="&amp;Ambar!$B$11,Ekstre!A:A,Ambar!D74))</f>
        <v>0</v>
      </c>
      <c r="K74" s="31">
        <f>IF(F74&lt;&gt;33,0,SUMIFS(Ekstre!$F:$F,Ekstre!$D:$D,"153.01.003",Ekstre!C:C,"&lt;="&amp;Ambar!$B$11,Ekstre!A:A,Ambar!D74))</f>
        <v>0</v>
      </c>
      <c r="L74" s="31">
        <f>IF(F74&lt;&gt;33,0,SUMIFS(Ekstre!$F:$F,Ekstre!$D:$D,"153.02.001",Ekstre!C:C,"&lt;="&amp;Ambar!$B$11,Ekstre!A:A,Ambar!D74))</f>
        <v>0</v>
      </c>
      <c r="M74" s="31">
        <f>IF(F74&lt;&gt;33,0,SUMIFS(Ekstre!$F:$F,Ekstre!$D:$D,"153.02.002",Ekstre!C:C,"&lt;="&amp;Ambar!$B$11,Ekstre!A:A,Ambar!D74))</f>
        <v>0</v>
      </c>
      <c r="N74" s="31">
        <f>IF(F74&lt;&gt;33,0,SUMIFS(Ekstre!$F:$F,Ekstre!$D:$D,"153.04.001",Ekstre!C:C,"&lt;="&amp;Ambar!$B$11,Ekstre!A:A,Ambar!D74))</f>
        <v>0</v>
      </c>
      <c r="O74" s="31">
        <f>IF(F74&lt;&gt;33,0,SUMIFS(Ekstre!$F:$F,Ekstre!$D:$D,"153.05.001",Ekstre!C:C,"&lt;="&amp;Ambar!$B$11,Ekstre!A:A,Ambar!D74))</f>
        <v>0</v>
      </c>
      <c r="P74" s="31">
        <f>IF(F74&lt;&gt;33,0,SUMIFS(Ekstre!$F:$F,Ekstre!$D:$D,"154.01.001",Ekstre!C:C,"&lt;="&amp;Ambar!$B$11,Ekstre!A:A,Ambar!D74))</f>
        <v>0</v>
      </c>
      <c r="Q74" s="31">
        <f>IF(F74&lt;&gt;33,0,SUMIFS(Ekstre!$F:$F,Ekstre!$D:$D,"153.05.002",Ekstre!C:C,"&lt;="&amp;Ambar!$B$11,Ekstre!A:A,Ambar!D74))</f>
        <v>0</v>
      </c>
      <c r="R74">
        <f t="shared" si="2"/>
        <v>0</v>
      </c>
      <c r="AI74">
        <v>358</v>
      </c>
      <c r="AJ74" t="str">
        <v>İzmir Alpet</v>
      </c>
      <c r="AK74">
        <v>35</v>
      </c>
      <c r="AL74" t="str">
        <v>DEP/1144-5/21771</v>
      </c>
      <c r="AM74" t="str">
        <v>ALTINBAŞ PETROL VE TİCARET A.Ş.</v>
      </c>
      <c r="AN74" s="26">
        <f>SUMIFS(Ekstre!$F:$F,Ekstre!$F:$F,"&lt;"&amp;0,Ekstre!$D:$D,"153.01.001",Ekstre!C:C,Ambar!$B$11,Ekstre!A:A,Ambar!D74)*-1</f>
        <v>0</v>
      </c>
      <c r="AO74" s="26">
        <f>SUMIFS(Ekstre!$F:$F,Ekstre!$F:$F,"&lt;"&amp;0,Ekstre!$D:$D,"153.01.002",Ekstre!C:C,Ambar!$B$11,Ekstre!A:A,Ambar!D74)*-1</f>
        <v>0</v>
      </c>
      <c r="AP74" s="26">
        <f>SUMIFS(Ekstre!$F:$F,Ekstre!$F:$F,"&lt;"&amp;0,Ekstre!$D:$D,"153.01.003",Ekstre!C:C,Ambar!$B$11,Ekstre!A:A,Ambar!D74)*-1</f>
        <v>0</v>
      </c>
      <c r="AQ74" s="26">
        <f>SUMIFS(Ekstre!$F:$F,Ekstre!$F:$F,"&lt;"&amp;0,Ekstre!$D:$D,"153.02.001",Ekstre!C:C,Ambar!$B$11,Ekstre!A:A,Ambar!D74)*-1</f>
        <v>0</v>
      </c>
      <c r="AR74" s="27">
        <f>SUMIFS(Ekstre!$F:$F,Ekstre!$F:$F,"&lt;"&amp;0,Ekstre!$D:$D,"153.02.002",Ekstre!C:C,Ambar!$B$11,Ekstre!A:A,Ambar!D74)*-1</f>
        <v>0</v>
      </c>
      <c r="AS74" s="27">
        <f>SUMIFS(Ekstre!$F:$F,Ekstre!$F:$F,"&lt;"&amp;0,Ekstre!$D:$D,"153.04.001",Ekstre!C:C,Ambar!$B$11,Ekstre!A:A,Ambar!D74)*-1</f>
        <v>0</v>
      </c>
      <c r="AT74" s="27">
        <f>SUMIFS(Ekstre!$F:$F,Ekstre!$F:$F,"&lt;"&amp;0,Ekstre!$D:$D,"153.05.001",Ekstre!C:C,Ambar!$B$11,Ekstre!A:A,Ambar!D74)*-1</f>
        <v>0</v>
      </c>
      <c r="AU74" s="27">
        <f>SUMIFS(Ekstre!$F:$F,Ekstre!$F:$F,"&lt;"&amp;0,Ekstre!$D:$D,"154.01.001",Ekstre!C:C,Ambar!$B$11,Ekstre!A:A,Ambar!D74)*-1</f>
        <v>0</v>
      </c>
      <c r="AV74" s="27">
        <f>SUMIFS(Ekstre!$F:$F,Ekstre!$F:$F,"&lt;"&amp;0,Ekstre!$D:$D,"153.05.002",Ekstre!C:C,Ambar!$B$11,Ekstre!A:A,Ambar!D74)*-1</f>
        <v>0</v>
      </c>
      <c r="AW74">
        <f t="shared" si="3"/>
        <v>0</v>
      </c>
    </row>
    <row r="75" spans="4:49" x14ac:dyDescent="0.25">
      <c r="D75" s="24">
        <v>3313</v>
      </c>
      <c r="E75" s="25" t="s">
        <v>143</v>
      </c>
      <c r="F75" s="24">
        <v>33</v>
      </c>
      <c r="G75" s="25" t="s">
        <v>144</v>
      </c>
      <c r="H75" s="25" t="s">
        <v>186</v>
      </c>
      <c r="I75" s="31">
        <f>IF(F75&lt;&gt;33,0,SUMIFS(Ekstre!$F:$F,Ekstre!$D:$D,"153.01.001",Ekstre!C:C,"&lt;="&amp;Ambar!$B$11,Ekstre!A:A,Ambar!D75))</f>
        <v>0</v>
      </c>
      <c r="J75" s="31">
        <f>IF(F75&lt;&gt;33,0,SUMIFS(Ekstre!$F:$F,Ekstre!$D:$D,"153.01.002",Ekstre!C:C,"&lt;="&amp;Ambar!$B$11,Ekstre!A:A,Ambar!D75))</f>
        <v>0</v>
      </c>
      <c r="K75" s="31">
        <f>IF(F75&lt;&gt;33,0,SUMIFS(Ekstre!$F:$F,Ekstre!$D:$D,"153.01.003",Ekstre!C:C,"&lt;="&amp;Ambar!$B$11,Ekstre!A:A,Ambar!D75))</f>
        <v>0</v>
      </c>
      <c r="L75" s="31">
        <f>IF(F75&lt;&gt;33,0,SUMIFS(Ekstre!$F:$F,Ekstre!$D:$D,"153.02.001",Ekstre!C:C,"&lt;="&amp;Ambar!$B$11,Ekstre!A:A,Ambar!D75))</f>
        <v>0</v>
      </c>
      <c r="M75" s="31">
        <f>IF(F75&lt;&gt;33,0,SUMIFS(Ekstre!$F:$F,Ekstre!$D:$D,"153.02.002",Ekstre!C:C,"&lt;="&amp;Ambar!$B$11,Ekstre!A:A,Ambar!D75))</f>
        <v>0</v>
      </c>
      <c r="N75" s="31">
        <f>IF(F75&lt;&gt;33,0,SUMIFS(Ekstre!$F:$F,Ekstre!$D:$D,"153.04.001",Ekstre!C:C,"&lt;="&amp;Ambar!$B$11,Ekstre!A:A,Ambar!D75))</f>
        <v>0</v>
      </c>
      <c r="O75" s="31">
        <f>IF(F75&lt;&gt;33,0,SUMIFS(Ekstre!$F:$F,Ekstre!$D:$D,"153.05.001",Ekstre!C:C,"&lt;="&amp;Ambar!$B$11,Ekstre!A:A,Ambar!D75))</f>
        <v>0</v>
      </c>
      <c r="P75" s="31">
        <f>IF(F75&lt;&gt;33,0,SUMIFS(Ekstre!$F:$F,Ekstre!$D:$D,"154.01.001",Ekstre!C:C,"&lt;="&amp;Ambar!$B$11,Ekstre!A:A,Ambar!D75))</f>
        <v>0</v>
      </c>
      <c r="Q75" s="31">
        <f>IF(F75&lt;&gt;33,0,SUMIFS(Ekstre!$F:$F,Ekstre!$D:$D,"153.05.002",Ekstre!C:C,"&lt;="&amp;Ambar!$B$11,Ekstre!A:A,Ambar!D75))</f>
        <v>0</v>
      </c>
      <c r="R75">
        <f t="shared" si="2"/>
        <v>0</v>
      </c>
      <c r="AI75">
        <v>3313</v>
      </c>
      <c r="AJ75" t="str">
        <v>Mersin Poaş - Ataş</v>
      </c>
      <c r="AK75">
        <v>33</v>
      </c>
      <c r="AL75" t="str">
        <v>DEP/473-14/10348</v>
      </c>
      <c r="AM75" t="str">
        <v>ATAŞ ANADOLU TASFİYEHANESİ A.Ş.</v>
      </c>
      <c r="AN75" s="26">
        <f>SUMIFS(Ekstre!$F:$F,Ekstre!$F:$F,"&lt;"&amp;0,Ekstre!$D:$D,"153.01.001",Ekstre!C:C,Ambar!$B$11,Ekstre!A:A,Ambar!D75)*-1</f>
        <v>0</v>
      </c>
      <c r="AO75" s="26">
        <f>SUMIFS(Ekstre!$F:$F,Ekstre!$F:$F,"&lt;"&amp;0,Ekstre!$D:$D,"153.01.002",Ekstre!C:C,Ambar!$B$11,Ekstre!A:A,Ambar!D75)*-1</f>
        <v>0</v>
      </c>
      <c r="AP75" s="26">
        <f>SUMIFS(Ekstre!$F:$F,Ekstre!$F:$F,"&lt;"&amp;0,Ekstre!$D:$D,"153.01.003",Ekstre!C:C,Ambar!$B$11,Ekstre!A:A,Ambar!D75)*-1</f>
        <v>0</v>
      </c>
      <c r="AQ75" s="26">
        <f>SUMIFS(Ekstre!$F:$F,Ekstre!$F:$F,"&lt;"&amp;0,Ekstre!$D:$D,"153.02.001",Ekstre!C:C,Ambar!$B$11,Ekstre!A:A,Ambar!D75)*-1</f>
        <v>0</v>
      </c>
      <c r="AR75" s="27">
        <f>SUMIFS(Ekstre!$F:$F,Ekstre!$F:$F,"&lt;"&amp;0,Ekstre!$D:$D,"153.02.002",Ekstre!C:C,Ambar!$B$11,Ekstre!A:A,Ambar!D75)*-1</f>
        <v>0</v>
      </c>
      <c r="AS75" s="27">
        <f>SUMIFS(Ekstre!$F:$F,Ekstre!$F:$F,"&lt;"&amp;0,Ekstre!$D:$D,"153.04.001",Ekstre!C:C,Ambar!$B$11,Ekstre!A:A,Ambar!D75)*-1</f>
        <v>0</v>
      </c>
      <c r="AT75" s="27">
        <f>SUMIFS(Ekstre!$F:$F,Ekstre!$F:$F,"&lt;"&amp;0,Ekstre!$D:$D,"153.05.001",Ekstre!C:C,Ambar!$B$11,Ekstre!A:A,Ambar!D75)*-1</f>
        <v>0</v>
      </c>
      <c r="AU75" s="27">
        <f>SUMIFS(Ekstre!$F:$F,Ekstre!$F:$F,"&lt;"&amp;0,Ekstre!$D:$D,"154.01.001",Ekstre!C:C,Ambar!$B$11,Ekstre!A:A,Ambar!D75)*-1</f>
        <v>0</v>
      </c>
      <c r="AV75" s="27">
        <f>SUMIFS(Ekstre!$F:$F,Ekstre!$F:$F,"&lt;"&amp;0,Ekstre!$D:$D,"153.05.002",Ekstre!C:C,Ambar!$B$11,Ekstre!A:A,Ambar!D75)*-1</f>
        <v>0</v>
      </c>
      <c r="AW75">
        <f t="shared" si="3"/>
        <v>0</v>
      </c>
    </row>
    <row r="76" spans="4:49" x14ac:dyDescent="0.25">
      <c r="D76" s="24">
        <v>556</v>
      </c>
      <c r="E76" s="25" t="s">
        <v>147</v>
      </c>
      <c r="F76" s="24">
        <v>55</v>
      </c>
      <c r="G76" s="25" t="s">
        <v>111</v>
      </c>
      <c r="H76" s="25" t="s">
        <v>218</v>
      </c>
      <c r="I76" s="31">
        <f>IF(F76&lt;&gt;33,0,SUMIFS(Ekstre!$F:$F,Ekstre!$D:$D,"153.01.001",Ekstre!C:C,"&lt;="&amp;Ambar!$B$11,Ekstre!A:A,Ambar!D76))</f>
        <v>0</v>
      </c>
      <c r="J76" s="31">
        <f>IF(F76&lt;&gt;33,0,SUMIFS(Ekstre!$F:$F,Ekstre!$D:$D,"153.01.002",Ekstre!C:C,"&lt;="&amp;Ambar!$B$11,Ekstre!A:A,Ambar!D76))</f>
        <v>0</v>
      </c>
      <c r="K76" s="31">
        <f>IF(F76&lt;&gt;33,0,SUMIFS(Ekstre!$F:$F,Ekstre!$D:$D,"153.01.003",Ekstre!C:C,"&lt;="&amp;Ambar!$B$11,Ekstre!A:A,Ambar!D76))</f>
        <v>0</v>
      </c>
      <c r="L76" s="31">
        <f>IF(F76&lt;&gt;33,0,SUMIFS(Ekstre!$F:$F,Ekstre!$D:$D,"153.02.001",Ekstre!C:C,"&lt;="&amp;Ambar!$B$11,Ekstre!A:A,Ambar!D76))</f>
        <v>0</v>
      </c>
      <c r="M76" s="31">
        <f>IF(F76&lt;&gt;33,0,SUMIFS(Ekstre!$F:$F,Ekstre!$D:$D,"153.02.002",Ekstre!C:C,"&lt;="&amp;Ambar!$B$11,Ekstre!A:A,Ambar!D76))</f>
        <v>0</v>
      </c>
      <c r="N76" s="31">
        <f>IF(F76&lt;&gt;33,0,SUMIFS(Ekstre!$F:$F,Ekstre!$D:$D,"153.04.001",Ekstre!C:C,"&lt;="&amp;Ambar!$B$11,Ekstre!A:A,Ambar!D76))</f>
        <v>0</v>
      </c>
      <c r="O76" s="31">
        <f>IF(F76&lt;&gt;33,0,SUMIFS(Ekstre!$F:$F,Ekstre!$D:$D,"153.05.001",Ekstre!C:C,"&lt;="&amp;Ambar!$B$11,Ekstre!A:A,Ambar!D76))</f>
        <v>0</v>
      </c>
      <c r="P76" s="31">
        <f>IF(F76&lt;&gt;33,0,SUMIFS(Ekstre!$F:$F,Ekstre!$D:$D,"154.01.001",Ekstre!C:C,"&lt;="&amp;Ambar!$B$11,Ekstre!A:A,Ambar!D76))</f>
        <v>0</v>
      </c>
      <c r="Q76" s="31">
        <f>IF(F76&lt;&gt;33,0,SUMIFS(Ekstre!$F:$F,Ekstre!$D:$D,"153.05.002",Ekstre!C:C,"&lt;="&amp;Ambar!$B$11,Ekstre!A:A,Ambar!D76))</f>
        <v>0</v>
      </c>
      <c r="R76">
        <f t="shared" si="2"/>
        <v>0</v>
      </c>
      <c r="AI76">
        <v>556</v>
      </c>
      <c r="AJ76" t="str">
        <v>Samsun Socar -  Alpet</v>
      </c>
      <c r="AK76">
        <v>55</v>
      </c>
      <c r="AL76" t="str">
        <v>DEP/767-16/17137</v>
      </c>
      <c r="AM76" t="str">
        <v>ALTINBAŞ PETROL VE TİCARET ANONİM ŞİRKET</v>
      </c>
      <c r="AN76" s="26">
        <f>SUMIFS(Ekstre!$F:$F,Ekstre!$F:$F,"&lt;"&amp;0,Ekstre!$D:$D,"153.01.001",Ekstre!C:C,Ambar!$B$11,Ekstre!A:A,Ambar!D76)*-1</f>
        <v>0</v>
      </c>
      <c r="AO76" s="26">
        <f>SUMIFS(Ekstre!$F:$F,Ekstre!$F:$F,"&lt;"&amp;0,Ekstre!$D:$D,"153.01.002",Ekstre!C:C,Ambar!$B$11,Ekstre!A:A,Ambar!D76)*-1</f>
        <v>0</v>
      </c>
      <c r="AP76" s="26">
        <f>SUMIFS(Ekstre!$F:$F,Ekstre!$F:$F,"&lt;"&amp;0,Ekstre!$D:$D,"153.01.003",Ekstre!C:C,Ambar!$B$11,Ekstre!A:A,Ambar!D76)*-1</f>
        <v>0</v>
      </c>
      <c r="AQ76" s="26">
        <f>SUMIFS(Ekstre!$F:$F,Ekstre!$F:$F,"&lt;"&amp;0,Ekstre!$D:$D,"153.02.001",Ekstre!C:C,Ambar!$B$11,Ekstre!A:A,Ambar!D76)*-1</f>
        <v>0</v>
      </c>
      <c r="AR76" s="27">
        <f>SUMIFS(Ekstre!$F:$F,Ekstre!$F:$F,"&lt;"&amp;0,Ekstre!$D:$D,"153.02.002",Ekstre!C:C,Ambar!$B$11,Ekstre!A:A,Ambar!D76)*-1</f>
        <v>0</v>
      </c>
      <c r="AS76" s="27">
        <f>SUMIFS(Ekstre!$F:$F,Ekstre!$F:$F,"&lt;"&amp;0,Ekstre!$D:$D,"153.04.001",Ekstre!C:C,Ambar!$B$11,Ekstre!A:A,Ambar!D76)*-1</f>
        <v>0</v>
      </c>
      <c r="AT76" s="27">
        <f>SUMIFS(Ekstre!$F:$F,Ekstre!$F:$F,"&lt;"&amp;0,Ekstre!$D:$D,"153.05.001",Ekstre!C:C,Ambar!$B$11,Ekstre!A:A,Ambar!D76)*-1</f>
        <v>0</v>
      </c>
      <c r="AU76" s="27">
        <f>SUMIFS(Ekstre!$F:$F,Ekstre!$F:$F,"&lt;"&amp;0,Ekstre!$D:$D,"154.01.001",Ekstre!C:C,Ambar!$B$11,Ekstre!A:A,Ambar!D76)*-1</f>
        <v>0</v>
      </c>
      <c r="AV76" s="27">
        <f>SUMIFS(Ekstre!$F:$F,Ekstre!$F:$F,"&lt;"&amp;0,Ekstre!$D:$D,"153.05.002",Ekstre!C:C,Ambar!$B$11,Ekstre!A:A,Ambar!D76)*-1</f>
        <v>0</v>
      </c>
      <c r="AW76">
        <f t="shared" si="3"/>
        <v>0</v>
      </c>
    </row>
    <row r="77" spans="4:49" x14ac:dyDescent="0.25">
      <c r="D77" s="24">
        <v>3314</v>
      </c>
      <c r="E77" s="25" t="s">
        <v>149</v>
      </c>
      <c r="F77" s="24">
        <v>33</v>
      </c>
      <c r="G77" s="25" t="s">
        <v>150</v>
      </c>
      <c r="H77" s="25" t="s">
        <v>219</v>
      </c>
      <c r="I77" s="31">
        <f>IF(F77&lt;&gt;33,0,SUMIFS(Ekstre!$F:$F,Ekstre!$D:$D,"153.01.001",Ekstre!C:C,"&lt;="&amp;Ambar!$B$11,Ekstre!A:A,Ambar!D77))</f>
        <v>0</v>
      </c>
      <c r="J77" s="31">
        <f>IF(F77&lt;&gt;33,0,SUMIFS(Ekstre!$F:$F,Ekstre!$D:$D,"153.01.002",Ekstre!C:C,"&lt;="&amp;Ambar!$B$11,Ekstre!A:A,Ambar!D77))</f>
        <v>0</v>
      </c>
      <c r="K77" s="31">
        <f>IF(F77&lt;&gt;33,0,SUMIFS(Ekstre!$F:$F,Ekstre!$D:$D,"153.01.003",Ekstre!C:C,"&lt;="&amp;Ambar!$B$11,Ekstre!A:A,Ambar!D77))</f>
        <v>0</v>
      </c>
      <c r="L77" s="31">
        <f>IF(F77&lt;&gt;33,0,SUMIFS(Ekstre!$F:$F,Ekstre!$D:$D,"153.02.001",Ekstre!C:C,"&lt;="&amp;Ambar!$B$11,Ekstre!A:A,Ambar!D77))</f>
        <v>0</v>
      </c>
      <c r="M77" s="31">
        <f>IF(F77&lt;&gt;33,0,SUMIFS(Ekstre!$F:$F,Ekstre!$D:$D,"153.02.002",Ekstre!C:C,"&lt;="&amp;Ambar!$B$11,Ekstre!A:A,Ambar!D77))</f>
        <v>0</v>
      </c>
      <c r="N77" s="31">
        <f>IF(F77&lt;&gt;33,0,SUMIFS(Ekstre!$F:$F,Ekstre!$D:$D,"153.04.001",Ekstre!C:C,"&lt;="&amp;Ambar!$B$11,Ekstre!A:A,Ambar!D77))</f>
        <v>0</v>
      </c>
      <c r="O77" s="31">
        <f>IF(F77&lt;&gt;33,0,SUMIFS(Ekstre!$F:$F,Ekstre!$D:$D,"153.05.001",Ekstre!C:C,"&lt;="&amp;Ambar!$B$11,Ekstre!A:A,Ambar!D77))</f>
        <v>0</v>
      </c>
      <c r="P77" s="31">
        <f>IF(F77&lt;&gt;33,0,SUMIFS(Ekstre!$F:$F,Ekstre!$D:$D,"154.01.001",Ekstre!C:C,"&lt;="&amp;Ambar!$B$11,Ekstre!A:A,Ambar!D77))</f>
        <v>0</v>
      </c>
      <c r="Q77" s="31">
        <f>IF(F77&lt;&gt;33,0,SUMIFS(Ekstre!$F:$F,Ekstre!$D:$D,"153.05.002",Ekstre!C:C,"&lt;="&amp;Ambar!$B$11,Ekstre!A:A,Ambar!D77))</f>
        <v>0</v>
      </c>
      <c r="R77">
        <f t="shared" si="2"/>
        <v>0</v>
      </c>
      <c r="AI77">
        <v>3314</v>
      </c>
      <c r="AJ77" t="str">
        <v>Mersin Aytemiz - Akpet</v>
      </c>
      <c r="AK77">
        <v>33</v>
      </c>
      <c r="AL77" t="str">
        <v>DEP/480-116/11083</v>
      </c>
      <c r="AM77" t="str">
        <v>AKPET AKARYAKIT DAĞITIM ANONİM ŞİRKETİ</v>
      </c>
      <c r="AN77" s="26">
        <f>SUMIFS(Ekstre!$F:$F,Ekstre!$F:$F,"&lt;"&amp;0,Ekstre!$D:$D,"153.01.001",Ekstre!C:C,Ambar!$B$11,Ekstre!A:A,Ambar!D77)*-1</f>
        <v>0</v>
      </c>
      <c r="AO77" s="26">
        <f>SUMIFS(Ekstre!$F:$F,Ekstre!$F:$F,"&lt;"&amp;0,Ekstre!$D:$D,"153.01.002",Ekstre!C:C,Ambar!$B$11,Ekstre!A:A,Ambar!D77)*-1</f>
        <v>0</v>
      </c>
      <c r="AP77" s="26">
        <f>SUMIFS(Ekstre!$F:$F,Ekstre!$F:$F,"&lt;"&amp;0,Ekstre!$D:$D,"153.01.003",Ekstre!C:C,Ambar!$B$11,Ekstre!A:A,Ambar!D77)*-1</f>
        <v>0</v>
      </c>
      <c r="AQ77" s="26">
        <f>SUMIFS(Ekstre!$F:$F,Ekstre!$F:$F,"&lt;"&amp;0,Ekstre!$D:$D,"153.02.001",Ekstre!C:C,Ambar!$B$11,Ekstre!A:A,Ambar!D77)*-1</f>
        <v>0</v>
      </c>
      <c r="AR77" s="27">
        <f>SUMIFS(Ekstre!$F:$F,Ekstre!$F:$F,"&lt;"&amp;0,Ekstre!$D:$D,"153.02.002",Ekstre!C:C,Ambar!$B$11,Ekstre!A:A,Ambar!D77)*-1</f>
        <v>0</v>
      </c>
      <c r="AS77" s="27">
        <f>SUMIFS(Ekstre!$F:$F,Ekstre!$F:$F,"&lt;"&amp;0,Ekstre!$D:$D,"153.04.001",Ekstre!C:C,Ambar!$B$11,Ekstre!A:A,Ambar!D77)*-1</f>
        <v>0</v>
      </c>
      <c r="AT77" s="27">
        <f>SUMIFS(Ekstre!$F:$F,Ekstre!$F:$F,"&lt;"&amp;0,Ekstre!$D:$D,"153.05.001",Ekstre!C:C,Ambar!$B$11,Ekstre!A:A,Ambar!D77)*-1</f>
        <v>0</v>
      </c>
      <c r="AU77" s="27">
        <f>SUMIFS(Ekstre!$F:$F,Ekstre!$F:$F,"&lt;"&amp;0,Ekstre!$D:$D,"154.01.001",Ekstre!C:C,Ambar!$B$11,Ekstre!A:A,Ambar!D77)*-1</f>
        <v>0</v>
      </c>
      <c r="AV77" s="27">
        <f>SUMIFS(Ekstre!$F:$F,Ekstre!$F:$F,"&lt;"&amp;0,Ekstre!$D:$D,"153.05.002",Ekstre!C:C,Ambar!$B$11,Ekstre!A:A,Ambar!D77)*-1</f>
        <v>0</v>
      </c>
      <c r="AW77">
        <f t="shared" si="3"/>
        <v>0</v>
      </c>
    </row>
    <row r="78" spans="4:49" x14ac:dyDescent="0.25">
      <c r="D78" s="24">
        <v>3315</v>
      </c>
      <c r="E78" s="25" t="s">
        <v>151</v>
      </c>
      <c r="F78" s="24">
        <v>33</v>
      </c>
      <c r="G78" s="25" t="s">
        <v>152</v>
      </c>
      <c r="H78" s="25" t="s">
        <v>220</v>
      </c>
      <c r="I78" s="31">
        <f>IF(F78&lt;&gt;33,0,SUMIFS(Ekstre!$F:$F,Ekstre!$D:$D,"153.01.001",Ekstre!C:C,"&lt;="&amp;Ambar!$B$11,Ekstre!A:A,Ambar!D78))</f>
        <v>0</v>
      </c>
      <c r="J78" s="31">
        <f>IF(F78&lt;&gt;33,0,SUMIFS(Ekstre!$F:$F,Ekstre!$D:$D,"153.01.002",Ekstre!C:C,"&lt;="&amp;Ambar!$B$11,Ekstre!A:A,Ambar!D78))</f>
        <v>0</v>
      </c>
      <c r="K78" s="31">
        <f>IF(F78&lt;&gt;33,0,SUMIFS(Ekstre!$F:$F,Ekstre!$D:$D,"153.01.003",Ekstre!C:C,"&lt;="&amp;Ambar!$B$11,Ekstre!A:A,Ambar!D78))</f>
        <v>0</v>
      </c>
      <c r="L78" s="31">
        <f>IF(F78&lt;&gt;33,0,SUMIFS(Ekstre!$F:$F,Ekstre!$D:$D,"153.02.001",Ekstre!C:C,"&lt;="&amp;Ambar!$B$11,Ekstre!A:A,Ambar!D78))</f>
        <v>0</v>
      </c>
      <c r="M78" s="31">
        <f>IF(F78&lt;&gt;33,0,SUMIFS(Ekstre!$F:$F,Ekstre!$D:$D,"153.02.002",Ekstre!C:C,"&lt;="&amp;Ambar!$B$11,Ekstre!A:A,Ambar!D78))</f>
        <v>0</v>
      </c>
      <c r="N78" s="31">
        <f>IF(F78&lt;&gt;33,0,SUMIFS(Ekstre!$F:$F,Ekstre!$D:$D,"153.04.001",Ekstre!C:C,"&lt;="&amp;Ambar!$B$11,Ekstre!A:A,Ambar!D78))</f>
        <v>0</v>
      </c>
      <c r="O78" s="31">
        <f>IF(F78&lt;&gt;33,0,SUMIFS(Ekstre!$F:$F,Ekstre!$D:$D,"153.05.001",Ekstre!C:C,"&lt;="&amp;Ambar!$B$11,Ekstre!A:A,Ambar!D78))</f>
        <v>0</v>
      </c>
      <c r="P78" s="31">
        <f>IF(F78&lt;&gt;33,0,SUMIFS(Ekstre!$F:$F,Ekstre!$D:$D,"154.01.001",Ekstre!C:C,"&lt;="&amp;Ambar!$B$11,Ekstre!A:A,Ambar!D78))</f>
        <v>0</v>
      </c>
      <c r="Q78" s="31">
        <f>IF(F78&lt;&gt;33,0,SUMIFS(Ekstre!$F:$F,Ekstre!$D:$D,"153.05.002",Ekstre!C:C,"&lt;="&amp;Ambar!$B$11,Ekstre!A:A,Ambar!D78))</f>
        <v>0</v>
      </c>
      <c r="R78">
        <f t="shared" si="2"/>
        <v>0</v>
      </c>
      <c r="AI78">
        <v>3315</v>
      </c>
      <c r="AJ78" t="str">
        <v>Mersin Siyam - Kadoil</v>
      </c>
      <c r="AK78">
        <v>33</v>
      </c>
      <c r="AL78" t="str">
        <v>DEP/1886-2/25334</v>
      </c>
      <c r="AM78" t="str">
        <v>KADOOĞLU PETROLCÜLÜK TAŞIMACILIK TİCARET</v>
      </c>
      <c r="AN78" s="26">
        <f>SUMIFS(Ekstre!$F:$F,Ekstre!$F:$F,"&lt;"&amp;0,Ekstre!$D:$D,"153.01.001",Ekstre!C:C,Ambar!$B$11,Ekstre!A:A,Ambar!D78)*-1</f>
        <v>0</v>
      </c>
      <c r="AO78" s="26">
        <f>SUMIFS(Ekstre!$F:$F,Ekstre!$F:$F,"&lt;"&amp;0,Ekstre!$D:$D,"153.01.002",Ekstre!C:C,Ambar!$B$11,Ekstre!A:A,Ambar!D78)*-1</f>
        <v>0</v>
      </c>
      <c r="AP78" s="26">
        <f>SUMIFS(Ekstre!$F:$F,Ekstre!$F:$F,"&lt;"&amp;0,Ekstre!$D:$D,"153.01.003",Ekstre!C:C,Ambar!$B$11,Ekstre!A:A,Ambar!D78)*-1</f>
        <v>0</v>
      </c>
      <c r="AQ78" s="26">
        <f>SUMIFS(Ekstre!$F:$F,Ekstre!$F:$F,"&lt;"&amp;0,Ekstre!$D:$D,"153.02.001",Ekstre!C:C,Ambar!$B$11,Ekstre!A:A,Ambar!D78)*-1</f>
        <v>0</v>
      </c>
      <c r="AR78" s="27">
        <f>SUMIFS(Ekstre!$F:$F,Ekstre!$F:$F,"&lt;"&amp;0,Ekstre!$D:$D,"153.02.002",Ekstre!C:C,Ambar!$B$11,Ekstre!A:A,Ambar!D78)*-1</f>
        <v>0</v>
      </c>
      <c r="AS78" s="27">
        <f>SUMIFS(Ekstre!$F:$F,Ekstre!$F:$F,"&lt;"&amp;0,Ekstre!$D:$D,"153.04.001",Ekstre!C:C,Ambar!$B$11,Ekstre!A:A,Ambar!D78)*-1</f>
        <v>0</v>
      </c>
      <c r="AT78" s="27">
        <f>SUMIFS(Ekstre!$F:$F,Ekstre!$F:$F,"&lt;"&amp;0,Ekstre!$D:$D,"153.05.001",Ekstre!C:C,Ambar!$B$11,Ekstre!A:A,Ambar!D78)*-1</f>
        <v>0</v>
      </c>
      <c r="AU78" s="27">
        <f>SUMIFS(Ekstre!$F:$F,Ekstre!$F:$F,"&lt;"&amp;0,Ekstre!$D:$D,"154.01.001",Ekstre!C:C,Ambar!$B$11,Ekstre!A:A,Ambar!D78)*-1</f>
        <v>0</v>
      </c>
      <c r="AV78" s="27">
        <f>SUMIFS(Ekstre!$F:$F,Ekstre!$F:$F,"&lt;"&amp;0,Ekstre!$D:$D,"153.05.002",Ekstre!C:C,Ambar!$B$11,Ekstre!A:A,Ambar!D78)*-1</f>
        <v>0</v>
      </c>
      <c r="AW78">
        <f t="shared" si="3"/>
        <v>0</v>
      </c>
    </row>
    <row r="79" spans="4:49" x14ac:dyDescent="0.25">
      <c r="D79" s="24">
        <v>3316</v>
      </c>
      <c r="E79" s="25" t="s">
        <v>221</v>
      </c>
      <c r="F79" s="24">
        <v>33</v>
      </c>
      <c r="G79" s="25"/>
      <c r="H79" s="25"/>
      <c r="I79" s="31">
        <f>IF(F79&lt;&gt;33,0,SUMIFS(Ekstre!$F:$F,Ekstre!$D:$D,"153.01.001",Ekstre!C:C,"&lt;="&amp;Ambar!$B$11,Ekstre!A:A,Ambar!D79))</f>
        <v>0</v>
      </c>
      <c r="J79" s="31">
        <f>IF(F79&lt;&gt;33,0,SUMIFS(Ekstre!$F:$F,Ekstre!$D:$D,"153.01.002",Ekstre!C:C,"&lt;="&amp;Ambar!$B$11,Ekstre!A:A,Ambar!D79))</f>
        <v>0</v>
      </c>
      <c r="K79" s="31">
        <f>IF(F79&lt;&gt;33,0,SUMIFS(Ekstre!$F:$F,Ekstre!$D:$D,"153.01.003",Ekstre!C:C,"&lt;="&amp;Ambar!$B$11,Ekstre!A:A,Ambar!D79))</f>
        <v>0</v>
      </c>
      <c r="L79" s="31">
        <f>IF(F79&lt;&gt;33,0,SUMIFS(Ekstre!$F:$F,Ekstre!$D:$D,"153.02.001",Ekstre!C:C,"&lt;="&amp;Ambar!$B$11,Ekstre!A:A,Ambar!D79))</f>
        <v>0</v>
      </c>
      <c r="M79" s="31">
        <f>IF(F79&lt;&gt;33,0,SUMIFS(Ekstre!$F:$F,Ekstre!$D:$D,"153.02.002",Ekstre!C:C,"&lt;="&amp;Ambar!$B$11,Ekstre!A:A,Ambar!D79))</f>
        <v>0</v>
      </c>
      <c r="N79" s="31">
        <f>IF(F79&lt;&gt;33,0,SUMIFS(Ekstre!$F:$F,Ekstre!$D:$D,"153.04.001",Ekstre!C:C,"&lt;="&amp;Ambar!$B$11,Ekstre!A:A,Ambar!D79))</f>
        <v>0</v>
      </c>
      <c r="O79" s="31">
        <f>IF(F79&lt;&gt;33,0,SUMIFS(Ekstre!$F:$F,Ekstre!$D:$D,"153.05.001",Ekstre!C:C,"&lt;="&amp;Ambar!$B$11,Ekstre!A:A,Ambar!D79))</f>
        <v>0</v>
      </c>
      <c r="P79" s="31">
        <f>IF(F79&lt;&gt;33,0,SUMIFS(Ekstre!$F:$F,Ekstre!$D:$D,"154.01.001",Ekstre!C:C,"&lt;="&amp;Ambar!$B$11,Ekstre!A:A,Ambar!D79))</f>
        <v>0</v>
      </c>
      <c r="Q79" s="31">
        <f>IF(F79&lt;&gt;33,0,SUMIFS(Ekstre!$F:$F,Ekstre!$D:$D,"153.05.002",Ekstre!C:C,"&lt;="&amp;Ambar!$B$11,Ekstre!A:A,Ambar!D79))</f>
        <v>0</v>
      </c>
      <c r="R79">
        <f t="shared" si="2"/>
        <v>0</v>
      </c>
      <c r="AI79">
        <v>3316</v>
      </c>
      <c r="AJ79" t="str">
        <v>Mersin Aytemiz - Aves Güney</v>
      </c>
      <c r="AK79">
        <v>33</v>
      </c>
      <c r="AL79" t="str">
        <v/>
      </c>
      <c r="AM79" t="str">
        <v/>
      </c>
      <c r="AN79" s="26">
        <f>SUMIFS(Ekstre!$F:$F,Ekstre!$F:$F,"&lt;"&amp;0,Ekstre!$D:$D,"153.01.001",Ekstre!C:C,Ambar!$B$11,Ekstre!A:A,Ambar!D79)*-1</f>
        <v>0</v>
      </c>
      <c r="AO79" s="26">
        <f>SUMIFS(Ekstre!$F:$F,Ekstre!$F:$F,"&lt;"&amp;0,Ekstre!$D:$D,"153.01.002",Ekstre!C:C,Ambar!$B$11,Ekstre!A:A,Ambar!D79)*-1</f>
        <v>0</v>
      </c>
      <c r="AP79" s="26">
        <f>SUMIFS(Ekstre!$F:$F,Ekstre!$F:$F,"&lt;"&amp;0,Ekstre!$D:$D,"153.01.003",Ekstre!C:C,Ambar!$B$11,Ekstre!A:A,Ambar!D79)*-1</f>
        <v>0</v>
      </c>
      <c r="AQ79" s="26">
        <f>SUMIFS(Ekstre!$F:$F,Ekstre!$F:$F,"&lt;"&amp;0,Ekstre!$D:$D,"153.02.001",Ekstre!C:C,Ambar!$B$11,Ekstre!A:A,Ambar!D79)*-1</f>
        <v>0</v>
      </c>
      <c r="AR79" s="27">
        <f>SUMIFS(Ekstre!$F:$F,Ekstre!$F:$F,"&lt;"&amp;0,Ekstre!$D:$D,"153.02.002",Ekstre!C:C,Ambar!$B$11,Ekstre!A:A,Ambar!D79)*-1</f>
        <v>0</v>
      </c>
      <c r="AS79" s="27">
        <f>SUMIFS(Ekstre!$F:$F,Ekstre!$F:$F,"&lt;"&amp;0,Ekstre!$D:$D,"153.04.001",Ekstre!C:C,Ambar!$B$11,Ekstre!A:A,Ambar!D79)*-1</f>
        <v>0</v>
      </c>
      <c r="AT79" s="27">
        <f>SUMIFS(Ekstre!$F:$F,Ekstre!$F:$F,"&lt;"&amp;0,Ekstre!$D:$D,"153.05.001",Ekstre!C:C,Ambar!$B$11,Ekstre!A:A,Ambar!D79)*-1</f>
        <v>0</v>
      </c>
      <c r="AU79" s="27">
        <f>SUMIFS(Ekstre!$F:$F,Ekstre!$F:$F,"&lt;"&amp;0,Ekstre!$D:$D,"154.01.001",Ekstre!C:C,Ambar!$B$11,Ekstre!A:A,Ambar!D79)*-1</f>
        <v>0</v>
      </c>
      <c r="AV79" s="27">
        <f>SUMIFS(Ekstre!$F:$F,Ekstre!$F:$F,"&lt;"&amp;0,Ekstre!$D:$D,"153.05.002",Ekstre!C:C,Ambar!$B$11,Ekstre!A:A,Ambar!D79)*-1</f>
        <v>0</v>
      </c>
      <c r="AW79">
        <f t="shared" si="3"/>
        <v>0</v>
      </c>
    </row>
    <row r="80" spans="4:49" x14ac:dyDescent="0.25">
      <c r="D80" s="24">
        <v>9332</v>
      </c>
      <c r="E80" s="25" t="s">
        <v>157</v>
      </c>
      <c r="F80" s="24">
        <v>33</v>
      </c>
      <c r="G80" s="25"/>
      <c r="H80" s="25"/>
      <c r="I80" s="31">
        <f>IF(F80&lt;&gt;33,0,SUMIFS(Ekstre!$F:$F,Ekstre!$D:$D,"153.01.001",Ekstre!C:C,"&lt;="&amp;Ambar!$B$11,Ekstre!A:A,Ambar!D80))</f>
        <v>0</v>
      </c>
      <c r="J80" s="31">
        <f>IF(F80&lt;&gt;33,0,SUMIFS(Ekstre!$F:$F,Ekstre!$D:$D,"153.01.002",Ekstre!C:C,"&lt;="&amp;Ambar!$B$11,Ekstre!A:A,Ambar!D80))</f>
        <v>0</v>
      </c>
      <c r="K80" s="31">
        <f>IF(F80&lt;&gt;33,0,SUMIFS(Ekstre!$F:$F,Ekstre!$D:$D,"153.01.003",Ekstre!C:C,"&lt;="&amp;Ambar!$B$11,Ekstre!A:A,Ambar!D80))</f>
        <v>0</v>
      </c>
      <c r="L80" s="31">
        <f>IF(F80&lt;&gt;33,0,SUMIFS(Ekstre!$F:$F,Ekstre!$D:$D,"153.02.001",Ekstre!C:C,"&lt;="&amp;Ambar!$B$11,Ekstre!A:A,Ambar!D80))</f>
        <v>0</v>
      </c>
      <c r="M80" s="31">
        <f>IF(F80&lt;&gt;33,0,SUMIFS(Ekstre!$F:$F,Ekstre!$D:$D,"153.02.002",Ekstre!C:C,"&lt;="&amp;Ambar!$B$11,Ekstre!A:A,Ambar!D80))</f>
        <v>0</v>
      </c>
      <c r="N80" s="31">
        <f>IF(F80&lt;&gt;33,0,SUMIFS(Ekstre!$F:$F,Ekstre!$D:$D,"153.04.001",Ekstre!C:C,"&lt;="&amp;Ambar!$B$11,Ekstre!A:A,Ambar!D80))</f>
        <v>0</v>
      </c>
      <c r="O80" s="31">
        <f>IF(F80&lt;&gt;33,0,SUMIFS(Ekstre!$F:$F,Ekstre!$D:$D,"153.05.001",Ekstre!C:C,"&lt;="&amp;Ambar!$B$11,Ekstre!A:A,Ambar!D80))</f>
        <v>0</v>
      </c>
      <c r="P80" s="31">
        <f>IF(F80&lt;&gt;33,0,SUMIFS(Ekstre!$F:$F,Ekstre!$D:$D,"154.01.001",Ekstre!C:C,"&lt;="&amp;Ambar!$B$11,Ekstre!A:A,Ambar!D80))</f>
        <v>0</v>
      </c>
      <c r="Q80" s="31">
        <f>IF(F80&lt;&gt;33,0,SUMIFS(Ekstre!$F:$F,Ekstre!$D:$D,"153.05.002",Ekstre!C:C,"&lt;="&amp;Ambar!$B$11,Ekstre!A:A,Ambar!D80))</f>
        <v>0</v>
      </c>
      <c r="R80">
        <f t="shared" si="2"/>
        <v>0</v>
      </c>
      <c r="AI80">
        <v>9332</v>
      </c>
      <c r="AJ80" t="str">
        <v>Mersin Nergis Depoculuk</v>
      </c>
      <c r="AK80">
        <v>33</v>
      </c>
      <c r="AL80" t="str">
        <v/>
      </c>
      <c r="AM80" t="str">
        <v/>
      </c>
      <c r="AN80" s="26">
        <f>SUMIFS(Ekstre!$F:$F,Ekstre!$F:$F,"&lt;"&amp;0,Ekstre!$D:$D,"153.01.001",Ekstre!C:C,Ambar!$B$11,Ekstre!A:A,Ambar!D80)*-1</f>
        <v>0</v>
      </c>
      <c r="AO80" s="26">
        <f>SUMIFS(Ekstre!$F:$F,Ekstre!$F:$F,"&lt;"&amp;0,Ekstre!$D:$D,"153.01.002",Ekstre!C:C,Ambar!$B$11,Ekstre!A:A,Ambar!D80)*-1</f>
        <v>0</v>
      </c>
      <c r="AP80" s="26">
        <f>SUMIFS(Ekstre!$F:$F,Ekstre!$F:$F,"&lt;"&amp;0,Ekstre!$D:$D,"153.01.003",Ekstre!C:C,Ambar!$B$11,Ekstre!A:A,Ambar!D80)*-1</f>
        <v>0</v>
      </c>
      <c r="AQ80" s="26">
        <f>SUMIFS(Ekstre!$F:$F,Ekstre!$F:$F,"&lt;"&amp;0,Ekstre!$D:$D,"153.02.001",Ekstre!C:C,Ambar!$B$11,Ekstre!A:A,Ambar!D80)*-1</f>
        <v>0</v>
      </c>
      <c r="AR80" s="27">
        <f>SUMIFS(Ekstre!$F:$F,Ekstre!$F:$F,"&lt;"&amp;0,Ekstre!$D:$D,"153.02.002",Ekstre!C:C,Ambar!$B$11,Ekstre!A:A,Ambar!D80)*-1</f>
        <v>0</v>
      </c>
      <c r="AS80" s="27">
        <f>SUMIFS(Ekstre!$F:$F,Ekstre!$F:$F,"&lt;"&amp;0,Ekstre!$D:$D,"153.04.001",Ekstre!C:C,Ambar!$B$11,Ekstre!A:A,Ambar!D80)*-1</f>
        <v>0</v>
      </c>
      <c r="AT80" s="27">
        <f>SUMIFS(Ekstre!$F:$F,Ekstre!$F:$F,"&lt;"&amp;0,Ekstre!$D:$D,"153.05.001",Ekstre!C:C,Ambar!$B$11,Ekstre!A:A,Ambar!D80)*-1</f>
        <v>0</v>
      </c>
      <c r="AU80" s="27">
        <f>SUMIFS(Ekstre!$F:$F,Ekstre!$F:$F,"&lt;"&amp;0,Ekstre!$D:$D,"154.01.001",Ekstre!C:C,Ambar!$B$11,Ekstre!A:A,Ambar!D80)*-1</f>
        <v>0</v>
      </c>
      <c r="AV80" s="27">
        <f>SUMIFS(Ekstre!$F:$F,Ekstre!$F:$F,"&lt;"&amp;0,Ekstre!$D:$D,"153.05.002",Ekstre!C:C,Ambar!$B$11,Ekstre!A:A,Ambar!D80)*-1</f>
        <v>0</v>
      </c>
      <c r="AW80">
        <f t="shared" si="3"/>
        <v>0</v>
      </c>
    </row>
    <row r="81" spans="4:49" x14ac:dyDescent="0.25">
      <c r="D81" s="24">
        <v>3317</v>
      </c>
      <c r="E81" s="25" t="s">
        <v>158</v>
      </c>
      <c r="F81" s="24">
        <v>33</v>
      </c>
      <c r="G81" s="25" t="s">
        <v>76</v>
      </c>
      <c r="H81" s="25" t="s">
        <v>189</v>
      </c>
      <c r="I81" s="31">
        <f>IF(F81&lt;&gt;33,0,SUMIFS(Ekstre!$F:$F,Ekstre!$D:$D,"153.01.001",Ekstre!C:C,"&lt;="&amp;Ambar!$B$11,Ekstre!A:A,Ambar!D81))</f>
        <v>0</v>
      </c>
      <c r="J81" s="31">
        <f>IF(F81&lt;&gt;33,0,SUMIFS(Ekstre!$F:$F,Ekstre!$D:$D,"153.01.002",Ekstre!C:C,"&lt;="&amp;Ambar!$B$11,Ekstre!A:A,Ambar!D81))</f>
        <v>0</v>
      </c>
      <c r="K81" s="31">
        <f>IF(F81&lt;&gt;33,0,SUMIFS(Ekstre!$F:$F,Ekstre!$D:$D,"153.01.003",Ekstre!C:C,"&lt;="&amp;Ambar!$B$11,Ekstre!A:A,Ambar!D81))</f>
        <v>0</v>
      </c>
      <c r="L81" s="31">
        <f>IF(F81&lt;&gt;33,0,SUMIFS(Ekstre!$F:$F,Ekstre!$D:$D,"153.02.001",Ekstre!C:C,"&lt;="&amp;Ambar!$B$11,Ekstre!A:A,Ambar!D81))</f>
        <v>0</v>
      </c>
      <c r="M81" s="31">
        <f>IF(F81&lt;&gt;33,0,SUMIFS(Ekstre!$F:$F,Ekstre!$D:$D,"153.02.002",Ekstre!C:C,"&lt;="&amp;Ambar!$B$11,Ekstre!A:A,Ambar!D81))</f>
        <v>0</v>
      </c>
      <c r="N81" s="31">
        <f>IF(F81&lt;&gt;33,0,SUMIFS(Ekstre!$F:$F,Ekstre!$D:$D,"153.04.001",Ekstre!C:C,"&lt;="&amp;Ambar!$B$11,Ekstre!A:A,Ambar!D81))</f>
        <v>0</v>
      </c>
      <c r="O81" s="31">
        <f>IF(F81&lt;&gt;33,0,SUMIFS(Ekstre!$F:$F,Ekstre!$D:$D,"153.05.001",Ekstre!C:C,"&lt;="&amp;Ambar!$B$11,Ekstre!A:A,Ambar!D81))</f>
        <v>0</v>
      </c>
      <c r="P81" s="31">
        <f>IF(F81&lt;&gt;33,0,SUMIFS(Ekstre!$F:$F,Ekstre!$D:$D,"154.01.001",Ekstre!C:C,"&lt;="&amp;Ambar!$B$11,Ekstre!A:A,Ambar!D81))</f>
        <v>0</v>
      </c>
      <c r="Q81" s="31">
        <f>IF(F81&lt;&gt;33,0,SUMIFS(Ekstre!$F:$F,Ekstre!$D:$D,"153.05.002",Ekstre!C:C,"&lt;="&amp;Ambar!$B$11,Ekstre!A:A,Ambar!D81))</f>
        <v>0</v>
      </c>
      <c r="R81">
        <f t="shared" si="2"/>
        <v>0</v>
      </c>
      <c r="AI81">
        <v>3317</v>
      </c>
      <c r="AJ81" t="str">
        <v>Mersin Socar - Aves Güney</v>
      </c>
      <c r="AK81">
        <v>33</v>
      </c>
      <c r="AL81" t="str">
        <v>DEP/7646-3/39543</v>
      </c>
      <c r="AM81" t="str">
        <v>AVES GÜNEY ANTREPOCULUK A.Ş.</v>
      </c>
      <c r="AN81" s="26">
        <f>SUMIFS(Ekstre!$F:$F,Ekstre!$F:$F,"&lt;"&amp;0,Ekstre!$D:$D,"153.01.001",Ekstre!C:C,Ambar!$B$11,Ekstre!A:A,Ambar!D81)*-1</f>
        <v>0</v>
      </c>
      <c r="AO81" s="26">
        <f>SUMIFS(Ekstre!$F:$F,Ekstre!$F:$F,"&lt;"&amp;0,Ekstre!$D:$D,"153.01.002",Ekstre!C:C,Ambar!$B$11,Ekstre!A:A,Ambar!D81)*-1</f>
        <v>0</v>
      </c>
      <c r="AP81" s="26">
        <f>SUMIFS(Ekstre!$F:$F,Ekstre!$F:$F,"&lt;"&amp;0,Ekstre!$D:$D,"153.01.003",Ekstre!C:C,Ambar!$B$11,Ekstre!A:A,Ambar!D81)*-1</f>
        <v>0</v>
      </c>
      <c r="AQ81" s="26">
        <f>SUMIFS(Ekstre!$F:$F,Ekstre!$F:$F,"&lt;"&amp;0,Ekstre!$D:$D,"153.02.001",Ekstre!C:C,Ambar!$B$11,Ekstre!A:A,Ambar!D81)*-1</f>
        <v>0</v>
      </c>
      <c r="AR81" s="27">
        <f>SUMIFS(Ekstre!$F:$F,Ekstre!$F:$F,"&lt;"&amp;0,Ekstre!$D:$D,"153.02.002",Ekstre!C:C,Ambar!$B$11,Ekstre!A:A,Ambar!D81)*-1</f>
        <v>0</v>
      </c>
      <c r="AS81" s="27">
        <f>SUMIFS(Ekstre!$F:$F,Ekstre!$F:$F,"&lt;"&amp;0,Ekstre!$D:$D,"153.04.001",Ekstre!C:C,Ambar!$B$11,Ekstre!A:A,Ambar!D81)*-1</f>
        <v>0</v>
      </c>
      <c r="AT81" s="27">
        <f>SUMIFS(Ekstre!$F:$F,Ekstre!$F:$F,"&lt;"&amp;0,Ekstre!$D:$D,"153.05.001",Ekstre!C:C,Ambar!$B$11,Ekstre!A:A,Ambar!D81)*-1</f>
        <v>0</v>
      </c>
      <c r="AU81" s="27">
        <f>SUMIFS(Ekstre!$F:$F,Ekstre!$F:$F,"&lt;"&amp;0,Ekstre!$D:$D,"154.01.001",Ekstre!C:C,Ambar!$B$11,Ekstre!A:A,Ambar!D81)*-1</f>
        <v>0</v>
      </c>
      <c r="AV81" s="27">
        <f>SUMIFS(Ekstre!$F:$F,Ekstre!$F:$F,"&lt;"&amp;0,Ekstre!$D:$D,"153.05.002",Ekstre!C:C,Ambar!$B$11,Ekstre!A:A,Ambar!D81)*-1</f>
        <v>0</v>
      </c>
      <c r="AW81">
        <f t="shared" si="3"/>
        <v>0</v>
      </c>
    </row>
    <row r="82" spans="4:49" x14ac:dyDescent="0.25">
      <c r="D82" s="24">
        <v>3318</v>
      </c>
      <c r="E82" s="25" t="s">
        <v>159</v>
      </c>
      <c r="F82" s="24">
        <v>33</v>
      </c>
      <c r="G82" s="25" t="s">
        <v>152</v>
      </c>
      <c r="H82" s="25" t="s">
        <v>220</v>
      </c>
      <c r="I82" s="31">
        <f>IF(F82&lt;&gt;33,0,SUMIFS(Ekstre!$F:$F,Ekstre!$D:$D,"153.01.001",Ekstre!C:C,"&lt;="&amp;Ambar!$B$11,Ekstre!A:A,Ambar!D82))</f>
        <v>0</v>
      </c>
      <c r="J82" s="31">
        <f>IF(F82&lt;&gt;33,0,SUMIFS(Ekstre!$F:$F,Ekstre!$D:$D,"153.01.002",Ekstre!C:C,"&lt;="&amp;Ambar!$B$11,Ekstre!A:A,Ambar!D82))</f>
        <v>0</v>
      </c>
      <c r="K82" s="31">
        <f>IF(F82&lt;&gt;33,0,SUMIFS(Ekstre!$F:$F,Ekstre!$D:$D,"153.01.003",Ekstre!C:C,"&lt;="&amp;Ambar!$B$11,Ekstre!A:A,Ambar!D82))</f>
        <v>0</v>
      </c>
      <c r="L82" s="31">
        <f>IF(F82&lt;&gt;33,0,SUMIFS(Ekstre!$F:$F,Ekstre!$D:$D,"153.02.001",Ekstre!C:C,"&lt;="&amp;Ambar!$B$11,Ekstre!A:A,Ambar!D82))</f>
        <v>0</v>
      </c>
      <c r="M82" s="31">
        <f>IF(F82&lt;&gt;33,0,SUMIFS(Ekstre!$F:$F,Ekstre!$D:$D,"153.02.002",Ekstre!C:C,"&lt;="&amp;Ambar!$B$11,Ekstre!A:A,Ambar!D82))</f>
        <v>0</v>
      </c>
      <c r="N82" s="31">
        <f>IF(F82&lt;&gt;33,0,SUMIFS(Ekstre!$F:$F,Ekstre!$D:$D,"153.04.001",Ekstre!C:C,"&lt;="&amp;Ambar!$B$11,Ekstre!A:A,Ambar!D82))</f>
        <v>0</v>
      </c>
      <c r="O82" s="31">
        <f>IF(F82&lt;&gt;33,0,SUMIFS(Ekstre!$F:$F,Ekstre!$D:$D,"153.05.001",Ekstre!C:C,"&lt;="&amp;Ambar!$B$11,Ekstre!A:A,Ambar!D82))</f>
        <v>0</v>
      </c>
      <c r="P82" s="31">
        <f>IF(F82&lt;&gt;33,0,SUMIFS(Ekstre!$F:$F,Ekstre!$D:$D,"154.01.001",Ekstre!C:C,"&lt;="&amp;Ambar!$B$11,Ekstre!A:A,Ambar!D82))</f>
        <v>0</v>
      </c>
      <c r="Q82" s="31">
        <f>IF(F82&lt;&gt;33,0,SUMIFS(Ekstre!$F:$F,Ekstre!$D:$D,"153.05.002",Ekstre!C:C,"&lt;="&amp;Ambar!$B$11,Ekstre!A:A,Ambar!D82))</f>
        <v>0</v>
      </c>
      <c r="R82">
        <f t="shared" si="2"/>
        <v>0</v>
      </c>
      <c r="AI82">
        <v>3318</v>
      </c>
      <c r="AJ82" t="str">
        <v>Mersin Total - Kadoil</v>
      </c>
      <c r="AK82">
        <v>33</v>
      </c>
      <c r="AL82" t="str">
        <v>DEP/1886-2/25334</v>
      </c>
      <c r="AM82" t="str">
        <v>KADOOĞLU PETROLCÜLÜK TAŞIMACILIK TİCARET</v>
      </c>
      <c r="AN82" s="26">
        <f>SUMIFS(Ekstre!$F:$F,Ekstre!$F:$F,"&lt;"&amp;0,Ekstre!$D:$D,"153.01.001",Ekstre!C:C,Ambar!$B$11,Ekstre!A:A,Ambar!D82)*-1</f>
        <v>0</v>
      </c>
      <c r="AO82" s="26">
        <f>SUMIFS(Ekstre!$F:$F,Ekstre!$F:$F,"&lt;"&amp;0,Ekstre!$D:$D,"153.01.002",Ekstre!C:C,Ambar!$B$11,Ekstre!A:A,Ambar!D82)*-1</f>
        <v>0</v>
      </c>
      <c r="AP82" s="26">
        <f>SUMIFS(Ekstre!$F:$F,Ekstre!$F:$F,"&lt;"&amp;0,Ekstre!$D:$D,"153.01.003",Ekstre!C:C,Ambar!$B$11,Ekstre!A:A,Ambar!D82)*-1</f>
        <v>0</v>
      </c>
      <c r="AQ82" s="26">
        <f>SUMIFS(Ekstre!$F:$F,Ekstre!$F:$F,"&lt;"&amp;0,Ekstre!$D:$D,"153.02.001",Ekstre!C:C,Ambar!$B$11,Ekstre!A:A,Ambar!D82)*-1</f>
        <v>0</v>
      </c>
      <c r="AR82" s="27">
        <f>SUMIFS(Ekstre!$F:$F,Ekstre!$F:$F,"&lt;"&amp;0,Ekstre!$D:$D,"153.02.002",Ekstre!C:C,Ambar!$B$11,Ekstre!A:A,Ambar!D82)*-1</f>
        <v>0</v>
      </c>
      <c r="AS82" s="27">
        <f>SUMIFS(Ekstre!$F:$F,Ekstre!$F:$F,"&lt;"&amp;0,Ekstre!$D:$D,"153.04.001",Ekstre!C:C,Ambar!$B$11,Ekstre!A:A,Ambar!D82)*-1</f>
        <v>0</v>
      </c>
      <c r="AT82" s="27">
        <f>SUMIFS(Ekstre!$F:$F,Ekstre!$F:$F,"&lt;"&amp;0,Ekstre!$D:$D,"153.05.001",Ekstre!C:C,Ambar!$B$11,Ekstre!A:A,Ambar!D82)*-1</f>
        <v>0</v>
      </c>
      <c r="AU82" s="27">
        <f>SUMIFS(Ekstre!$F:$F,Ekstre!$F:$F,"&lt;"&amp;0,Ekstre!$D:$D,"154.01.001",Ekstre!C:C,Ambar!$B$11,Ekstre!A:A,Ambar!D82)*-1</f>
        <v>0</v>
      </c>
      <c r="AV82" s="27">
        <f>SUMIFS(Ekstre!$F:$F,Ekstre!$F:$F,"&lt;"&amp;0,Ekstre!$D:$D,"153.05.002",Ekstre!C:C,Ambar!$B$11,Ekstre!A:A,Ambar!D82)*-1</f>
        <v>0</v>
      </c>
      <c r="AW82">
        <f t="shared" si="3"/>
        <v>0</v>
      </c>
    </row>
    <row r="83" spans="4:49" x14ac:dyDescent="0.25">
      <c r="D83" s="24">
        <v>3319</v>
      </c>
      <c r="E83" s="25" t="s">
        <v>222</v>
      </c>
      <c r="F83" s="24">
        <v>33</v>
      </c>
      <c r="G83" s="25" t="s">
        <v>85</v>
      </c>
      <c r="H83" s="25" t="s">
        <v>184</v>
      </c>
      <c r="I83" s="31">
        <f>IF(F83&lt;&gt;33,0,SUMIFS(Ekstre!$F:$F,Ekstre!$D:$D,"153.01.001",Ekstre!C:C,"&lt;="&amp;Ambar!$B$11,Ekstre!A:A,Ambar!D83))</f>
        <v>0</v>
      </c>
      <c r="J83" s="31">
        <f>IF(F83&lt;&gt;33,0,SUMIFS(Ekstre!$F:$F,Ekstre!$D:$D,"153.01.002",Ekstre!C:C,"&lt;="&amp;Ambar!$B$11,Ekstre!A:A,Ambar!D83))</f>
        <v>0</v>
      </c>
      <c r="K83" s="31">
        <f>IF(F83&lt;&gt;33,0,SUMIFS(Ekstre!$F:$F,Ekstre!$D:$D,"153.01.003",Ekstre!C:C,"&lt;="&amp;Ambar!$B$11,Ekstre!A:A,Ambar!D83))</f>
        <v>0</v>
      </c>
      <c r="L83" s="31">
        <f>IF(F83&lt;&gt;33,0,SUMIFS(Ekstre!$F:$F,Ekstre!$D:$D,"153.02.001",Ekstre!C:C,"&lt;="&amp;Ambar!$B$11,Ekstre!A:A,Ambar!D83))</f>
        <v>0</v>
      </c>
      <c r="M83" s="31">
        <f>IF(F83&lt;&gt;33,0,SUMIFS(Ekstre!$F:$F,Ekstre!$D:$D,"153.02.002",Ekstre!C:C,"&lt;="&amp;Ambar!$B$11,Ekstre!A:A,Ambar!D83))</f>
        <v>0</v>
      </c>
      <c r="N83" s="31">
        <f>IF(F83&lt;&gt;33,0,SUMIFS(Ekstre!$F:$F,Ekstre!$D:$D,"153.04.001",Ekstre!C:C,"&lt;="&amp;Ambar!$B$11,Ekstre!A:A,Ambar!D83))</f>
        <v>0</v>
      </c>
      <c r="O83" s="31">
        <f>IF(F83&lt;&gt;33,0,SUMIFS(Ekstre!$F:$F,Ekstre!$D:$D,"153.05.001",Ekstre!C:C,"&lt;="&amp;Ambar!$B$11,Ekstre!A:A,Ambar!D83))</f>
        <v>0</v>
      </c>
      <c r="P83" s="31">
        <f>IF(F83&lt;&gt;33,0,SUMIFS(Ekstre!$F:$F,Ekstre!$D:$D,"154.01.001",Ekstre!C:C,"&lt;="&amp;Ambar!$B$11,Ekstre!A:A,Ambar!D83))</f>
        <v>0</v>
      </c>
      <c r="Q83" s="31">
        <f>IF(F83&lt;&gt;33,0,SUMIFS(Ekstre!$F:$F,Ekstre!$D:$D,"153.05.002",Ekstre!C:C,"&lt;="&amp;Ambar!$B$11,Ekstre!A:A,Ambar!D83))</f>
        <v>0</v>
      </c>
      <c r="R83">
        <f t="shared" si="2"/>
        <v>0</v>
      </c>
      <c r="AI83">
        <v>3319</v>
      </c>
      <c r="AJ83" t="str">
        <v>Mersin Socar - Nergis</v>
      </c>
      <c r="AK83">
        <v>33</v>
      </c>
      <c r="AL83" t="str">
        <v>DEP/1624-5/24494</v>
      </c>
      <c r="AM83" t="str">
        <v>NERGİS PETROL MAD.SAN.VE TİC.LTD.ŞTİ.</v>
      </c>
      <c r="AN83" s="26">
        <f>SUMIFS(Ekstre!$F:$F,Ekstre!$F:$F,"&lt;"&amp;0,Ekstre!$D:$D,"153.01.001",Ekstre!C:C,Ambar!$B$11,Ekstre!A:A,Ambar!D83)*-1</f>
        <v>0</v>
      </c>
      <c r="AO83" s="26">
        <f>SUMIFS(Ekstre!$F:$F,Ekstre!$F:$F,"&lt;"&amp;0,Ekstre!$D:$D,"153.01.002",Ekstre!C:C,Ambar!$B$11,Ekstre!A:A,Ambar!D83)*-1</f>
        <v>0</v>
      </c>
      <c r="AP83" s="26">
        <f>SUMIFS(Ekstre!$F:$F,Ekstre!$F:$F,"&lt;"&amp;0,Ekstre!$D:$D,"153.01.003",Ekstre!C:C,Ambar!$B$11,Ekstre!A:A,Ambar!D83)*-1</f>
        <v>0</v>
      </c>
      <c r="AQ83" s="26">
        <f>SUMIFS(Ekstre!$F:$F,Ekstre!$F:$F,"&lt;"&amp;0,Ekstre!$D:$D,"153.02.001",Ekstre!C:C,Ambar!$B$11,Ekstre!A:A,Ambar!D83)*-1</f>
        <v>0</v>
      </c>
      <c r="AR83" s="27">
        <f>SUMIFS(Ekstre!$F:$F,Ekstre!$F:$F,"&lt;"&amp;0,Ekstre!$D:$D,"153.02.002",Ekstre!C:C,Ambar!$B$11,Ekstre!A:A,Ambar!D83)*-1</f>
        <v>0</v>
      </c>
      <c r="AS83" s="27">
        <f>SUMIFS(Ekstre!$F:$F,Ekstre!$F:$F,"&lt;"&amp;0,Ekstre!$D:$D,"153.04.001",Ekstre!C:C,Ambar!$B$11,Ekstre!A:A,Ambar!D83)*-1</f>
        <v>0</v>
      </c>
      <c r="AT83" s="27">
        <f>SUMIFS(Ekstre!$F:$F,Ekstre!$F:$F,"&lt;"&amp;0,Ekstre!$D:$D,"153.05.001",Ekstre!C:C,Ambar!$B$11,Ekstre!A:A,Ambar!D83)*-1</f>
        <v>0</v>
      </c>
      <c r="AU83" s="27">
        <f>SUMIFS(Ekstre!$F:$F,Ekstre!$F:$F,"&lt;"&amp;0,Ekstre!$D:$D,"154.01.001",Ekstre!C:C,Ambar!$B$11,Ekstre!A:A,Ambar!D83)*-1</f>
        <v>0</v>
      </c>
      <c r="AV83" s="27">
        <f>SUMIFS(Ekstre!$F:$F,Ekstre!$F:$F,"&lt;"&amp;0,Ekstre!$D:$D,"153.05.002",Ekstre!C:C,Ambar!$B$11,Ekstre!A:A,Ambar!D83)*-1</f>
        <v>0</v>
      </c>
      <c r="AW83">
        <f t="shared" si="3"/>
        <v>0</v>
      </c>
    </row>
    <row r="84" spans="4:49" x14ac:dyDescent="0.25">
      <c r="D84" s="24">
        <v>3510</v>
      </c>
      <c r="E84" s="25" t="s">
        <v>223</v>
      </c>
      <c r="F84" s="24">
        <v>35</v>
      </c>
      <c r="G84" s="25" t="s">
        <v>100</v>
      </c>
      <c r="H84" s="25" t="s">
        <v>218</v>
      </c>
      <c r="I84" s="31">
        <f>IF(F84&lt;&gt;33,0,SUMIFS(Ekstre!$F:$F,Ekstre!$D:$D,"153.01.001",Ekstre!C:C,"&lt;="&amp;Ambar!$B$11,Ekstre!A:A,Ambar!D84))</f>
        <v>0</v>
      </c>
      <c r="J84" s="31">
        <f>IF(F84&lt;&gt;33,0,SUMIFS(Ekstre!$F:$F,Ekstre!$D:$D,"153.01.002",Ekstre!C:C,"&lt;="&amp;Ambar!$B$11,Ekstre!A:A,Ambar!D84))</f>
        <v>0</v>
      </c>
      <c r="K84" s="31">
        <f>IF(F84&lt;&gt;33,0,SUMIFS(Ekstre!$F:$F,Ekstre!$D:$D,"153.01.003",Ekstre!C:C,"&lt;="&amp;Ambar!$B$11,Ekstre!A:A,Ambar!D84))</f>
        <v>0</v>
      </c>
      <c r="L84" s="31">
        <f>IF(F84&lt;&gt;33,0,SUMIFS(Ekstre!$F:$F,Ekstre!$D:$D,"153.02.001",Ekstre!C:C,"&lt;="&amp;Ambar!$B$11,Ekstre!A:A,Ambar!D84))</f>
        <v>0</v>
      </c>
      <c r="M84" s="31">
        <f>IF(F84&lt;&gt;33,0,SUMIFS(Ekstre!$F:$F,Ekstre!$D:$D,"153.02.002",Ekstre!C:C,"&lt;="&amp;Ambar!$B$11,Ekstre!A:A,Ambar!D84))</f>
        <v>0</v>
      </c>
      <c r="N84" s="31">
        <f>IF(F84&lt;&gt;33,0,SUMIFS(Ekstre!$F:$F,Ekstre!$D:$D,"153.04.001",Ekstre!C:C,"&lt;="&amp;Ambar!$B$11,Ekstre!A:A,Ambar!D84))</f>
        <v>0</v>
      </c>
      <c r="O84" s="31">
        <f>IF(F84&lt;&gt;33,0,SUMIFS(Ekstre!$F:$F,Ekstre!$D:$D,"153.05.001",Ekstre!C:C,"&lt;="&amp;Ambar!$B$11,Ekstre!A:A,Ambar!D84))</f>
        <v>0</v>
      </c>
      <c r="P84" s="31">
        <f>IF(F84&lt;&gt;33,0,SUMIFS(Ekstre!$F:$F,Ekstre!$D:$D,"154.01.001",Ekstre!C:C,"&lt;="&amp;Ambar!$B$11,Ekstre!A:A,Ambar!D84))</f>
        <v>0</v>
      </c>
      <c r="Q84" s="31">
        <f>IF(F84&lt;&gt;33,0,SUMIFS(Ekstre!$F:$F,Ekstre!$D:$D,"153.05.002",Ekstre!C:C,"&lt;="&amp;Ambar!$B$11,Ekstre!A:A,Ambar!D84))</f>
        <v>0</v>
      </c>
      <c r="R84">
        <f t="shared" si="2"/>
        <v>0</v>
      </c>
      <c r="AI84">
        <v>3510</v>
      </c>
      <c r="AJ84" t="str">
        <v>İzmir Alpet - Tüpraş</v>
      </c>
      <c r="AK84">
        <v>35</v>
      </c>
      <c r="AL84" t="str">
        <v>DEP/1144-5/21771</v>
      </c>
      <c r="AM84" t="str">
        <v>ALTINBAŞ PETROL VE TİCARET ANONİM ŞİRKET</v>
      </c>
      <c r="AN84" s="26">
        <f>SUMIFS(Ekstre!$F:$F,Ekstre!$F:$F,"&lt;"&amp;0,Ekstre!$D:$D,"153.01.001",Ekstre!C:C,Ambar!$B$11,Ekstre!A:A,Ambar!D84)*-1</f>
        <v>0</v>
      </c>
      <c r="AO84" s="26">
        <f>SUMIFS(Ekstre!$F:$F,Ekstre!$F:$F,"&lt;"&amp;0,Ekstre!$D:$D,"153.01.002",Ekstre!C:C,Ambar!$B$11,Ekstre!A:A,Ambar!D84)*-1</f>
        <v>0</v>
      </c>
      <c r="AP84" s="26">
        <f>SUMIFS(Ekstre!$F:$F,Ekstre!$F:$F,"&lt;"&amp;0,Ekstre!$D:$D,"153.01.003",Ekstre!C:C,Ambar!$B$11,Ekstre!A:A,Ambar!D84)*-1</f>
        <v>0</v>
      </c>
      <c r="AQ84" s="26">
        <f>SUMIFS(Ekstre!$F:$F,Ekstre!$F:$F,"&lt;"&amp;0,Ekstre!$D:$D,"153.02.001",Ekstre!C:C,Ambar!$B$11,Ekstre!A:A,Ambar!D84)*-1</f>
        <v>0</v>
      </c>
      <c r="AR84" s="27">
        <f>SUMIFS(Ekstre!$F:$F,Ekstre!$F:$F,"&lt;"&amp;0,Ekstre!$D:$D,"153.02.002",Ekstre!C:C,Ambar!$B$11,Ekstre!A:A,Ambar!D84)*-1</f>
        <v>0</v>
      </c>
      <c r="AS84" s="27">
        <f>SUMIFS(Ekstre!$F:$F,Ekstre!$F:$F,"&lt;"&amp;0,Ekstre!$D:$D,"153.04.001",Ekstre!C:C,Ambar!$B$11,Ekstre!A:A,Ambar!D84)*-1</f>
        <v>0</v>
      </c>
      <c r="AT84" s="27">
        <f>SUMIFS(Ekstre!$F:$F,Ekstre!$F:$F,"&lt;"&amp;0,Ekstre!$D:$D,"153.05.001",Ekstre!C:C,Ambar!$B$11,Ekstre!A:A,Ambar!D84)*-1</f>
        <v>0</v>
      </c>
      <c r="AU84" s="27">
        <f>SUMIFS(Ekstre!$F:$F,Ekstre!$F:$F,"&lt;"&amp;0,Ekstre!$D:$D,"154.01.001",Ekstre!C:C,Ambar!$B$11,Ekstre!A:A,Ambar!D84)*-1</f>
        <v>0</v>
      </c>
      <c r="AV84" s="27">
        <f>SUMIFS(Ekstre!$F:$F,Ekstre!$F:$F,"&lt;"&amp;0,Ekstre!$D:$D,"153.05.002",Ekstre!C:C,Ambar!$B$11,Ekstre!A:A,Ambar!D84)*-1</f>
        <v>0</v>
      </c>
      <c r="AW84">
        <f t="shared" si="3"/>
        <v>0</v>
      </c>
    </row>
    <row r="85" spans="4:49" x14ac:dyDescent="0.25">
      <c r="D85" s="24">
        <v>3511</v>
      </c>
      <c r="E85" s="25" t="s">
        <v>224</v>
      </c>
      <c r="F85" s="24">
        <v>35</v>
      </c>
      <c r="G85" s="25" t="s">
        <v>100</v>
      </c>
      <c r="H85" s="25" t="s">
        <v>218</v>
      </c>
      <c r="I85" s="31">
        <f>IF(F85&lt;&gt;33,0,SUMIFS(Ekstre!$F:$F,Ekstre!$D:$D,"153.01.001",Ekstre!C:C,"&lt;="&amp;Ambar!$B$11,Ekstre!A:A,Ambar!D85))</f>
        <v>0</v>
      </c>
      <c r="J85" s="31">
        <f>IF(F85&lt;&gt;33,0,SUMIFS(Ekstre!$F:$F,Ekstre!$D:$D,"153.01.002",Ekstre!C:C,"&lt;="&amp;Ambar!$B$11,Ekstre!A:A,Ambar!D85))</f>
        <v>0</v>
      </c>
      <c r="K85" s="31">
        <f>IF(F85&lt;&gt;33,0,SUMIFS(Ekstre!$F:$F,Ekstre!$D:$D,"153.01.003",Ekstre!C:C,"&lt;="&amp;Ambar!$B$11,Ekstre!A:A,Ambar!D85))</f>
        <v>0</v>
      </c>
      <c r="L85" s="31">
        <f>IF(F85&lt;&gt;33,0,SUMIFS(Ekstre!$F:$F,Ekstre!$D:$D,"153.02.001",Ekstre!C:C,"&lt;="&amp;Ambar!$B$11,Ekstre!A:A,Ambar!D85))</f>
        <v>0</v>
      </c>
      <c r="M85" s="31">
        <f>IF(F85&lt;&gt;33,0,SUMIFS(Ekstre!$F:$F,Ekstre!$D:$D,"153.02.002",Ekstre!C:C,"&lt;="&amp;Ambar!$B$11,Ekstre!A:A,Ambar!D85))</f>
        <v>0</v>
      </c>
      <c r="N85" s="31">
        <f>IF(F85&lt;&gt;33,0,SUMIFS(Ekstre!$F:$F,Ekstre!$D:$D,"153.04.001",Ekstre!C:C,"&lt;="&amp;Ambar!$B$11,Ekstre!A:A,Ambar!D85))</f>
        <v>0</v>
      </c>
      <c r="O85" s="31">
        <f>IF(F85&lt;&gt;33,0,SUMIFS(Ekstre!$F:$F,Ekstre!$D:$D,"153.05.001",Ekstre!C:C,"&lt;="&amp;Ambar!$B$11,Ekstre!A:A,Ambar!D85))</f>
        <v>0</v>
      </c>
      <c r="P85" s="31">
        <f>IF(F85&lt;&gt;33,0,SUMIFS(Ekstre!$F:$F,Ekstre!$D:$D,"154.01.001",Ekstre!C:C,"&lt;="&amp;Ambar!$B$11,Ekstre!A:A,Ambar!D85))</f>
        <v>0</v>
      </c>
      <c r="Q85" s="31">
        <f>IF(F85&lt;&gt;33,0,SUMIFS(Ekstre!$F:$F,Ekstre!$D:$D,"153.05.002",Ekstre!C:C,"&lt;="&amp;Ambar!$B$11,Ekstre!A:A,Ambar!D85))</f>
        <v>0</v>
      </c>
      <c r="R85">
        <f t="shared" si="2"/>
        <v>0</v>
      </c>
      <c r="AI85">
        <v>3511</v>
      </c>
      <c r="AJ85" t="str">
        <v>İzmir Aytemiz – Alpet</v>
      </c>
      <c r="AK85">
        <v>35</v>
      </c>
      <c r="AL85" t="str">
        <v>DEP/1144-5/21771</v>
      </c>
      <c r="AM85" t="str">
        <v>ALTINBAŞ PETROL VE TİCARET ANONİM ŞİRKET</v>
      </c>
      <c r="AN85" s="26">
        <f>SUMIFS(Ekstre!$F:$F,Ekstre!$F:$F,"&lt;"&amp;0,Ekstre!$D:$D,"153.01.001",Ekstre!C:C,Ambar!$B$11,Ekstre!A:A,Ambar!D85)*-1</f>
        <v>0</v>
      </c>
      <c r="AO85" s="26">
        <f>SUMIFS(Ekstre!$F:$F,Ekstre!$F:$F,"&lt;"&amp;0,Ekstre!$D:$D,"153.01.002",Ekstre!C:C,Ambar!$B$11,Ekstre!A:A,Ambar!D85)*-1</f>
        <v>0</v>
      </c>
      <c r="AP85" s="26">
        <f>SUMIFS(Ekstre!$F:$F,Ekstre!$F:$F,"&lt;"&amp;0,Ekstre!$D:$D,"153.01.003",Ekstre!C:C,Ambar!$B$11,Ekstre!A:A,Ambar!D85)*-1</f>
        <v>0</v>
      </c>
      <c r="AQ85" s="26">
        <f>SUMIFS(Ekstre!$F:$F,Ekstre!$F:$F,"&lt;"&amp;0,Ekstre!$D:$D,"153.02.001",Ekstre!C:C,Ambar!$B$11,Ekstre!A:A,Ambar!D85)*-1</f>
        <v>0</v>
      </c>
      <c r="AR85" s="27">
        <f>SUMIFS(Ekstre!$F:$F,Ekstre!$F:$F,"&lt;"&amp;0,Ekstre!$D:$D,"153.02.002",Ekstre!C:C,Ambar!$B$11,Ekstre!A:A,Ambar!D85)*-1</f>
        <v>0</v>
      </c>
      <c r="AS85" s="27">
        <f>SUMIFS(Ekstre!$F:$F,Ekstre!$F:$F,"&lt;"&amp;0,Ekstre!$D:$D,"153.04.001",Ekstre!C:C,Ambar!$B$11,Ekstre!A:A,Ambar!D85)*-1</f>
        <v>0</v>
      </c>
      <c r="AT85" s="27">
        <f>SUMIFS(Ekstre!$F:$F,Ekstre!$F:$F,"&lt;"&amp;0,Ekstre!$D:$D,"153.05.001",Ekstre!C:C,Ambar!$B$11,Ekstre!A:A,Ambar!D85)*-1</f>
        <v>0</v>
      </c>
      <c r="AU85" s="27">
        <f>SUMIFS(Ekstre!$F:$F,Ekstre!$F:$F,"&lt;"&amp;0,Ekstre!$D:$D,"154.01.001",Ekstre!C:C,Ambar!$B$11,Ekstre!A:A,Ambar!D85)*-1</f>
        <v>0</v>
      </c>
      <c r="AV85" s="27">
        <f>SUMIFS(Ekstre!$F:$F,Ekstre!$F:$F,"&lt;"&amp;0,Ekstre!$D:$D,"153.05.002",Ekstre!C:C,Ambar!$B$11,Ekstre!A:A,Ambar!D85)*-1</f>
        <v>0</v>
      </c>
      <c r="AW85">
        <f t="shared" si="3"/>
        <v>0</v>
      </c>
    </row>
    <row r="86" spans="4:49" x14ac:dyDescent="0.25">
      <c r="D86" s="11">
        <v>3320</v>
      </c>
      <c r="E86" t="s">
        <v>225</v>
      </c>
      <c r="F86" s="11">
        <v>33</v>
      </c>
      <c r="G86" t="s">
        <v>85</v>
      </c>
      <c r="H86" t="s">
        <v>184</v>
      </c>
      <c r="I86" s="31">
        <f>IF(F86&lt;&gt;33,0,SUMIFS(Ekstre!$F:$F,Ekstre!$D:$D,"153.01.001",Ekstre!C:C,"&lt;="&amp;Ambar!$B$11,Ekstre!A:A,Ambar!D86))</f>
        <v>0</v>
      </c>
      <c r="J86" s="31">
        <f>IF(F86&lt;&gt;33,0,SUMIFS(Ekstre!$F:$F,Ekstre!$D:$D,"153.01.002",Ekstre!C:C,"&lt;="&amp;Ambar!$B$11,Ekstre!A:A,Ambar!D86))</f>
        <v>0</v>
      </c>
      <c r="K86" s="31">
        <f>IF(F86&lt;&gt;33,0,SUMIFS(Ekstre!$F:$F,Ekstre!$D:$D,"153.01.003",Ekstre!C:C,"&lt;="&amp;Ambar!$B$11,Ekstre!A:A,Ambar!D86))</f>
        <v>0</v>
      </c>
      <c r="L86" s="31">
        <f>IF(F86&lt;&gt;33,0,SUMIFS(Ekstre!$F:$F,Ekstre!$D:$D,"153.02.001",Ekstre!C:C,"&lt;="&amp;Ambar!$B$11,Ekstre!A:A,Ambar!D86))</f>
        <v>0</v>
      </c>
      <c r="M86" s="31">
        <f>IF(F86&lt;&gt;33,0,SUMIFS(Ekstre!$F:$F,Ekstre!$D:$D,"153.02.002",Ekstre!C:C,"&lt;="&amp;Ambar!$B$11,Ekstre!A:A,Ambar!D86))</f>
        <v>0</v>
      </c>
      <c r="N86" s="31">
        <f>IF(F86&lt;&gt;33,0,SUMIFS(Ekstre!$F:$F,Ekstre!$D:$D,"153.04.001",Ekstre!C:C,"&lt;="&amp;Ambar!$B$11,Ekstre!A:A,Ambar!D86))</f>
        <v>0</v>
      </c>
      <c r="O86" s="31">
        <f>IF(F86&lt;&gt;33,0,SUMIFS(Ekstre!$F:$F,Ekstre!$D:$D,"153.05.001",Ekstre!C:C,"&lt;="&amp;Ambar!$B$11,Ekstre!A:A,Ambar!D86))</f>
        <v>0</v>
      </c>
      <c r="P86" s="31">
        <f>IF(F86&lt;&gt;33,0,SUMIFS(Ekstre!$F:$F,Ekstre!$D:$D,"154.01.001",Ekstre!C:C,"&lt;="&amp;Ambar!$B$11,Ekstre!A:A,Ambar!D86))</f>
        <v>0</v>
      </c>
      <c r="Q86" s="31">
        <f>IF(F86&lt;&gt;33,0,SUMIFS(Ekstre!$F:$F,Ekstre!$D:$D,"153.05.002",Ekstre!C:C,"&lt;="&amp;Ambar!$B$11,Ekstre!A:A,Ambar!D86))</f>
        <v>0</v>
      </c>
      <c r="R86">
        <f t="shared" si="2"/>
        <v>0</v>
      </c>
      <c r="AI86">
        <v>3320</v>
      </c>
      <c r="AJ86" t="str">
        <v>Mersin Siyam – Nergis</v>
      </c>
      <c r="AK86">
        <v>33</v>
      </c>
      <c r="AL86" t="str">
        <v>DEP/1624-5/24494</v>
      </c>
      <c r="AM86" t="str">
        <v>NERGİS PETROL MAD.SAN.VE TİC.LTD.ŞTİ.</v>
      </c>
      <c r="AN86" s="26">
        <f>SUMIFS(Ekstre!$F:$F,Ekstre!$F:$F,"&lt;"&amp;0,Ekstre!$D:$D,"153.01.001",Ekstre!C:C,Ambar!$B$11,Ekstre!A:A,Ambar!D86)*-1</f>
        <v>0</v>
      </c>
      <c r="AO86" s="26">
        <f>SUMIFS(Ekstre!$F:$F,Ekstre!$F:$F,"&lt;"&amp;0,Ekstre!$D:$D,"153.01.002",Ekstre!C:C,Ambar!$B$11,Ekstre!A:A,Ambar!D86)*-1</f>
        <v>0</v>
      </c>
      <c r="AP86" s="26">
        <f>SUMIFS(Ekstre!$F:$F,Ekstre!$F:$F,"&lt;"&amp;0,Ekstre!$D:$D,"153.01.003",Ekstre!C:C,Ambar!$B$11,Ekstre!A:A,Ambar!D86)*-1</f>
        <v>0</v>
      </c>
      <c r="AQ86" s="26">
        <f>SUMIFS(Ekstre!$F:$F,Ekstre!$F:$F,"&lt;"&amp;0,Ekstre!$D:$D,"153.02.001",Ekstre!C:C,Ambar!$B$11,Ekstre!A:A,Ambar!D86)*-1</f>
        <v>0</v>
      </c>
      <c r="AR86" s="27">
        <f>SUMIFS(Ekstre!$F:$F,Ekstre!$F:$F,"&lt;"&amp;0,Ekstre!$D:$D,"153.02.002",Ekstre!C:C,Ambar!$B$11,Ekstre!A:A,Ambar!D86)*-1</f>
        <v>0</v>
      </c>
      <c r="AS86" s="27">
        <f>SUMIFS(Ekstre!$F:$F,Ekstre!$F:$F,"&lt;"&amp;0,Ekstre!$D:$D,"153.04.001",Ekstre!C:C,Ambar!$B$11,Ekstre!A:A,Ambar!D86)*-1</f>
        <v>0</v>
      </c>
      <c r="AT86" s="27">
        <f>SUMIFS(Ekstre!$F:$F,Ekstre!$F:$F,"&lt;"&amp;0,Ekstre!$D:$D,"153.05.001",Ekstre!C:C,Ambar!$B$11,Ekstre!A:A,Ambar!D86)*-1</f>
        <v>0</v>
      </c>
      <c r="AU86" s="27">
        <f>SUMIFS(Ekstre!$F:$F,Ekstre!$F:$F,"&lt;"&amp;0,Ekstre!$D:$D,"154.01.001",Ekstre!C:C,Ambar!$B$11,Ekstre!A:A,Ambar!D86)*-1</f>
        <v>0</v>
      </c>
      <c r="AV86" s="27">
        <f>SUMIFS(Ekstre!$F:$F,Ekstre!$F:$F,"&lt;"&amp;0,Ekstre!$D:$D,"153.05.002",Ekstre!C:C,Ambar!$B$11,Ekstre!A:A,Ambar!D86)*-1</f>
        <v>0</v>
      </c>
      <c r="AW86">
        <f t="shared" si="3"/>
        <v>0</v>
      </c>
    </row>
    <row r="87" spans="4:49" x14ac:dyDescent="0.25">
      <c r="D87" s="11">
        <v>4112</v>
      </c>
      <c r="E87" t="s">
        <v>226</v>
      </c>
      <c r="F87" s="11">
        <v>41</v>
      </c>
      <c r="G87" t="s">
        <v>227</v>
      </c>
      <c r="H87" t="s">
        <v>228</v>
      </c>
      <c r="I87" s="31">
        <f>IF(F87&lt;&gt;33,0,SUMIFS(Ekstre!$F:$F,Ekstre!$D:$D,"153.01.001",Ekstre!C:C,"&lt;="&amp;Ambar!$B$11,Ekstre!A:A,Ambar!D87))</f>
        <v>0</v>
      </c>
      <c r="J87" s="31">
        <f>IF(F87&lt;&gt;33,0,SUMIFS(Ekstre!$F:$F,Ekstre!$D:$D,"153.01.002",Ekstre!C:C,"&lt;="&amp;Ambar!$B$11,Ekstre!A:A,Ambar!D87))</f>
        <v>0</v>
      </c>
      <c r="K87" s="31">
        <f>IF(F87&lt;&gt;33,0,SUMIFS(Ekstre!$F:$F,Ekstre!$D:$D,"153.01.003",Ekstre!C:C,"&lt;="&amp;Ambar!$B$11,Ekstre!A:A,Ambar!D87))</f>
        <v>0</v>
      </c>
      <c r="L87" s="31">
        <f>IF(F87&lt;&gt;33,0,SUMIFS(Ekstre!$F:$F,Ekstre!$D:$D,"153.02.001",Ekstre!C:C,"&lt;="&amp;Ambar!$B$11,Ekstre!A:A,Ambar!D87))</f>
        <v>0</v>
      </c>
      <c r="M87" s="31">
        <f>IF(F87&lt;&gt;33,0,SUMIFS(Ekstre!$F:$F,Ekstre!$D:$D,"153.02.002",Ekstre!C:C,"&lt;="&amp;Ambar!$B$11,Ekstre!A:A,Ambar!D87))</f>
        <v>0</v>
      </c>
      <c r="N87" s="31">
        <f>IF(F87&lt;&gt;33,0,SUMIFS(Ekstre!$F:$F,Ekstre!$D:$D,"153.04.001",Ekstre!C:C,"&lt;="&amp;Ambar!$B$11,Ekstre!A:A,Ambar!D87))</f>
        <v>0</v>
      </c>
      <c r="O87" s="31">
        <f>IF(F87&lt;&gt;33,0,SUMIFS(Ekstre!$F:$F,Ekstre!$D:$D,"153.05.001",Ekstre!C:C,"&lt;="&amp;Ambar!$B$11,Ekstre!A:A,Ambar!D87))</f>
        <v>0</v>
      </c>
      <c r="P87" s="31">
        <f>IF(F87&lt;&gt;33,0,SUMIFS(Ekstre!$F:$F,Ekstre!$D:$D,"154.01.001",Ekstre!C:C,"&lt;="&amp;Ambar!$B$11,Ekstre!A:A,Ambar!D87))</f>
        <v>0</v>
      </c>
      <c r="Q87" s="31">
        <f>IF(F87&lt;&gt;33,0,SUMIFS(Ekstre!$F:$F,Ekstre!$D:$D,"153.05.002",Ekstre!C:C,"&lt;="&amp;Ambar!$B$11,Ekstre!A:A,Ambar!D87))</f>
        <v>0</v>
      </c>
      <c r="R87">
        <f t="shared" si="2"/>
        <v>0</v>
      </c>
      <c r="AI87">
        <v>4112</v>
      </c>
      <c r="AJ87" t="str">
        <v>İzmit Aytemiz</v>
      </c>
      <c r="AK87">
        <v>41</v>
      </c>
      <c r="AL87" t="str">
        <v>DEP/3467-1/30828</v>
      </c>
      <c r="AM87" t="str">
        <v>AYTEMİZ AKARYAKIT DAĞITIM ANONİM ŞİRKETİ</v>
      </c>
      <c r="AN87" s="26">
        <f>SUMIFS(Ekstre!$F:$F,Ekstre!$F:$F,"&lt;"&amp;0,Ekstre!$D:$D,"153.01.001",Ekstre!C:C,Ambar!$B$11,Ekstre!A:A,Ambar!D87)*-1</f>
        <v>0</v>
      </c>
      <c r="AO87" s="26">
        <f>SUMIFS(Ekstre!$F:$F,Ekstre!$F:$F,"&lt;"&amp;0,Ekstre!$D:$D,"153.01.002",Ekstre!C:C,Ambar!$B$11,Ekstre!A:A,Ambar!D87)*-1</f>
        <v>0</v>
      </c>
      <c r="AP87" s="26">
        <f>SUMIFS(Ekstre!$F:$F,Ekstre!$F:$F,"&lt;"&amp;0,Ekstre!$D:$D,"153.01.003",Ekstre!C:C,Ambar!$B$11,Ekstre!A:A,Ambar!D87)*-1</f>
        <v>0</v>
      </c>
      <c r="AQ87" s="26">
        <f>SUMIFS(Ekstre!$F:$F,Ekstre!$F:$F,"&lt;"&amp;0,Ekstre!$D:$D,"153.02.001",Ekstre!C:C,Ambar!$B$11,Ekstre!A:A,Ambar!D87)*-1</f>
        <v>0</v>
      </c>
      <c r="AR87" s="27">
        <f>SUMIFS(Ekstre!$F:$F,Ekstre!$F:$F,"&lt;"&amp;0,Ekstre!$D:$D,"153.02.002",Ekstre!C:C,Ambar!$B$11,Ekstre!A:A,Ambar!D87)*-1</f>
        <v>0</v>
      </c>
      <c r="AS87" s="27">
        <f>SUMIFS(Ekstre!$F:$F,Ekstre!$F:$F,"&lt;"&amp;0,Ekstre!$D:$D,"153.04.001",Ekstre!C:C,Ambar!$B$11,Ekstre!A:A,Ambar!D87)*-1</f>
        <v>0</v>
      </c>
      <c r="AT87" s="27">
        <f>SUMIFS(Ekstre!$F:$F,Ekstre!$F:$F,"&lt;"&amp;0,Ekstre!$D:$D,"153.05.001",Ekstre!C:C,Ambar!$B$11,Ekstre!A:A,Ambar!D87)*-1</f>
        <v>0</v>
      </c>
      <c r="AU87" s="27">
        <f>SUMIFS(Ekstre!$F:$F,Ekstre!$F:$F,"&lt;"&amp;0,Ekstre!$D:$D,"154.01.001",Ekstre!C:C,Ambar!$B$11,Ekstre!A:A,Ambar!D87)*-1</f>
        <v>0</v>
      </c>
      <c r="AV87" s="27">
        <f>SUMIFS(Ekstre!$F:$F,Ekstre!$F:$F,"&lt;"&amp;0,Ekstre!$D:$D,"153.05.002",Ekstre!C:C,Ambar!$B$11,Ekstre!A:A,Ambar!D87)*-1</f>
        <v>0</v>
      </c>
      <c r="AW87">
        <f t="shared" si="3"/>
        <v>0</v>
      </c>
    </row>
    <row r="88" spans="4:49" x14ac:dyDescent="0.25">
      <c r="D88" s="11">
        <v>557</v>
      </c>
      <c r="E88" t="s">
        <v>229</v>
      </c>
      <c r="F88" s="11">
        <v>55</v>
      </c>
      <c r="G88" t="s">
        <v>230</v>
      </c>
      <c r="H88" t="s">
        <v>231</v>
      </c>
      <c r="I88" s="31">
        <f>IF(F88&lt;&gt;33,0,SUMIFS(Ekstre!$F:$F,Ekstre!$D:$D,"153.01.001",Ekstre!C:C,"&lt;="&amp;Ambar!$B$11,Ekstre!A:A,Ambar!D88))</f>
        <v>0</v>
      </c>
      <c r="J88" s="31">
        <f>IF(F88&lt;&gt;33,0,SUMIFS(Ekstre!$F:$F,Ekstre!$D:$D,"153.01.002",Ekstre!C:C,"&lt;="&amp;Ambar!$B$11,Ekstre!A:A,Ambar!D88))</f>
        <v>0</v>
      </c>
      <c r="K88" s="31">
        <f>IF(F88&lt;&gt;33,0,SUMIFS(Ekstre!$F:$F,Ekstre!$D:$D,"153.01.003",Ekstre!C:C,"&lt;="&amp;Ambar!$B$11,Ekstre!A:A,Ambar!D88))</f>
        <v>0</v>
      </c>
      <c r="L88" s="31">
        <f>IF(F88&lt;&gt;33,0,SUMIFS(Ekstre!$F:$F,Ekstre!$D:$D,"153.02.001",Ekstre!C:C,"&lt;="&amp;Ambar!$B$11,Ekstre!A:A,Ambar!D88))</f>
        <v>0</v>
      </c>
      <c r="M88" s="31">
        <f>IF(F88&lt;&gt;33,0,SUMIFS(Ekstre!$F:$F,Ekstre!$D:$D,"153.02.002",Ekstre!C:C,"&lt;="&amp;Ambar!$B$11,Ekstre!A:A,Ambar!D88))</f>
        <v>0</v>
      </c>
      <c r="N88" s="31">
        <f>IF(F88&lt;&gt;33,0,SUMIFS(Ekstre!$F:$F,Ekstre!$D:$D,"153.04.001",Ekstre!C:C,"&lt;="&amp;Ambar!$B$11,Ekstre!A:A,Ambar!D88))</f>
        <v>0</v>
      </c>
      <c r="O88" s="31">
        <f>IF(F88&lt;&gt;33,0,SUMIFS(Ekstre!$F:$F,Ekstre!$D:$D,"153.05.001",Ekstre!C:C,"&lt;="&amp;Ambar!$B$11,Ekstre!A:A,Ambar!D88))</f>
        <v>0</v>
      </c>
      <c r="P88" s="31">
        <f>IF(F88&lt;&gt;33,0,SUMIFS(Ekstre!$F:$F,Ekstre!$D:$D,"154.01.001",Ekstre!C:C,"&lt;="&amp;Ambar!$B$11,Ekstre!A:A,Ambar!D88))</f>
        <v>0</v>
      </c>
      <c r="Q88" s="31">
        <f>IF(F88&lt;&gt;33,0,SUMIFS(Ekstre!$F:$F,Ekstre!$D:$D,"153.05.002",Ekstre!C:C,"&lt;="&amp;Ambar!$B$11,Ekstre!A:A,Ambar!D88))</f>
        <v>0</v>
      </c>
      <c r="R88">
        <f t="shared" si="2"/>
        <v>0</v>
      </c>
      <c r="AI88">
        <v>557</v>
      </c>
      <c r="AJ88" t="str">
        <v>Samsun Socar - Kaleli Best Oil</v>
      </c>
      <c r="AK88">
        <v>55</v>
      </c>
      <c r="AL88" t="str">
        <v>DEP/3752-3/30831</v>
      </c>
      <c r="AM88" t="str">
        <v>KALELİ BEST OİL PETROLCÜLÜK TİCARET ANON</v>
      </c>
      <c r="AN88" s="26">
        <f>SUMIFS(Ekstre!$F:$F,Ekstre!$F:$F,"&lt;"&amp;0,Ekstre!$D:$D,"153.01.001",Ekstre!C:C,Ambar!$B$11,Ekstre!A:A,Ambar!D88)*-1</f>
        <v>0</v>
      </c>
      <c r="AO88" s="26">
        <f>SUMIFS(Ekstre!$F:$F,Ekstre!$F:$F,"&lt;"&amp;0,Ekstre!$D:$D,"153.01.002",Ekstre!C:C,Ambar!$B$11,Ekstre!A:A,Ambar!D88)*-1</f>
        <v>0</v>
      </c>
      <c r="AP88" s="26">
        <f>SUMIFS(Ekstre!$F:$F,Ekstre!$F:$F,"&lt;"&amp;0,Ekstre!$D:$D,"153.01.003",Ekstre!C:C,Ambar!$B$11,Ekstre!A:A,Ambar!D88)*-1</f>
        <v>0</v>
      </c>
      <c r="AQ88" s="26">
        <f>SUMIFS(Ekstre!$F:$F,Ekstre!$F:$F,"&lt;"&amp;0,Ekstre!$D:$D,"153.02.001",Ekstre!C:C,Ambar!$B$11,Ekstre!A:A,Ambar!D88)*-1</f>
        <v>0</v>
      </c>
      <c r="AR88" s="27">
        <f>SUMIFS(Ekstre!$F:$F,Ekstre!$F:$F,"&lt;"&amp;0,Ekstre!$D:$D,"153.02.002",Ekstre!C:C,Ambar!$B$11,Ekstre!A:A,Ambar!D88)*-1</f>
        <v>0</v>
      </c>
      <c r="AS88" s="27">
        <f>SUMIFS(Ekstre!$F:$F,Ekstre!$F:$F,"&lt;"&amp;0,Ekstre!$D:$D,"153.04.001",Ekstre!C:C,Ambar!$B$11,Ekstre!A:A,Ambar!D88)*-1</f>
        <v>0</v>
      </c>
      <c r="AT88" s="27">
        <f>SUMIFS(Ekstre!$F:$F,Ekstre!$F:$F,"&lt;"&amp;0,Ekstre!$D:$D,"153.05.001",Ekstre!C:C,Ambar!$B$11,Ekstre!A:A,Ambar!D88)*-1</f>
        <v>0</v>
      </c>
      <c r="AU88" s="27">
        <f>SUMIFS(Ekstre!$F:$F,Ekstre!$F:$F,"&lt;"&amp;0,Ekstre!$D:$D,"154.01.001",Ekstre!C:C,Ambar!$B$11,Ekstre!A:A,Ambar!D88)*-1</f>
        <v>0</v>
      </c>
      <c r="AV88" s="27">
        <f>SUMIFS(Ekstre!$F:$F,Ekstre!$F:$F,"&lt;"&amp;0,Ekstre!$D:$D,"153.05.002",Ekstre!C:C,Ambar!$B$11,Ekstre!A:A,Ambar!D88)*-1</f>
        <v>0</v>
      </c>
      <c r="AW88">
        <f t="shared" si="3"/>
        <v>0</v>
      </c>
    </row>
    <row r="89" spans="4:49" x14ac:dyDescent="0.25">
      <c r="D89" s="11">
        <v>4113</v>
      </c>
      <c r="E89" t="s">
        <v>232</v>
      </c>
      <c r="F89" s="11">
        <v>41</v>
      </c>
      <c r="G89" t="s">
        <v>233</v>
      </c>
      <c r="H89" t="s">
        <v>234</v>
      </c>
      <c r="I89" s="31">
        <f>IF(F89&lt;&gt;33,0,SUMIFS(Ekstre!$F:$F,Ekstre!$D:$D,"153.01.001",Ekstre!C:C,"&lt;="&amp;Ambar!$B$11,Ekstre!A:A,Ambar!D89))</f>
        <v>0</v>
      </c>
      <c r="J89" s="31">
        <f>IF(F89&lt;&gt;33,0,SUMIFS(Ekstre!$F:$F,Ekstre!$D:$D,"153.01.002",Ekstre!C:C,"&lt;="&amp;Ambar!$B$11,Ekstre!A:A,Ambar!D89))</f>
        <v>0</v>
      </c>
      <c r="K89" s="31">
        <f>IF(F89&lt;&gt;33,0,SUMIFS(Ekstre!$F:$F,Ekstre!$D:$D,"153.01.003",Ekstre!C:C,"&lt;="&amp;Ambar!$B$11,Ekstre!A:A,Ambar!D89))</f>
        <v>0</v>
      </c>
      <c r="L89" s="31">
        <f>IF(F89&lt;&gt;33,0,SUMIFS(Ekstre!$F:$F,Ekstre!$D:$D,"153.02.001",Ekstre!C:C,"&lt;="&amp;Ambar!$B$11,Ekstre!A:A,Ambar!D89))</f>
        <v>0</v>
      </c>
      <c r="M89" s="31">
        <f>IF(F89&lt;&gt;33,0,SUMIFS(Ekstre!$F:$F,Ekstre!$D:$D,"153.02.002",Ekstre!C:C,"&lt;="&amp;Ambar!$B$11,Ekstre!A:A,Ambar!D89))</f>
        <v>0</v>
      </c>
      <c r="N89" s="31">
        <f>IF(F89&lt;&gt;33,0,SUMIFS(Ekstre!$F:$F,Ekstre!$D:$D,"153.04.001",Ekstre!C:C,"&lt;="&amp;Ambar!$B$11,Ekstre!A:A,Ambar!D89))</f>
        <v>0</v>
      </c>
      <c r="O89" s="31">
        <f>IF(F89&lt;&gt;33,0,SUMIFS(Ekstre!$F:$F,Ekstre!$D:$D,"153.05.001",Ekstre!C:C,"&lt;="&amp;Ambar!$B$11,Ekstre!A:A,Ambar!D89))</f>
        <v>0</v>
      </c>
      <c r="P89" s="31">
        <f>IF(F89&lt;&gt;33,0,SUMIFS(Ekstre!$F:$F,Ekstre!$D:$D,"154.01.001",Ekstre!C:C,"&lt;="&amp;Ambar!$B$11,Ekstre!A:A,Ambar!D89))</f>
        <v>0</v>
      </c>
      <c r="Q89" s="31">
        <f>IF(F89&lt;&gt;33,0,SUMIFS(Ekstre!$F:$F,Ekstre!$D:$D,"153.05.002",Ekstre!C:C,"&lt;="&amp;Ambar!$B$11,Ekstre!A:A,Ambar!D89))</f>
        <v>0</v>
      </c>
      <c r="R89">
        <f t="shared" si="2"/>
        <v>0</v>
      </c>
      <c r="AI89">
        <v>4113</v>
      </c>
      <c r="AJ89" t="str">
        <v xml:space="preserve">İzmit Socar - Petline  </v>
      </c>
      <c r="AK89">
        <v>41</v>
      </c>
      <c r="AL89" t="str">
        <v>DEP/475-14/10691</v>
      </c>
      <c r="AM89" t="str">
        <v>PETLİNE PETROL ÜRÜNLERİ TİCARET ANONİM Ş</v>
      </c>
      <c r="AN89" s="26">
        <f>SUMIFS(Ekstre!$F:$F,Ekstre!$F:$F,"&lt;"&amp;0,Ekstre!$D:$D,"153.01.001",Ekstre!C:C,Ambar!$B$11,Ekstre!A:A,Ambar!D89)*-1</f>
        <v>0</v>
      </c>
      <c r="AO89" s="26">
        <f>SUMIFS(Ekstre!$F:$F,Ekstre!$F:$F,"&lt;"&amp;0,Ekstre!$D:$D,"153.01.002",Ekstre!C:C,Ambar!$B$11,Ekstre!A:A,Ambar!D89)*-1</f>
        <v>0</v>
      </c>
      <c r="AP89" s="26">
        <f>SUMIFS(Ekstre!$F:$F,Ekstre!$F:$F,"&lt;"&amp;0,Ekstre!$D:$D,"153.01.003",Ekstre!C:C,Ambar!$B$11,Ekstre!A:A,Ambar!D89)*-1</f>
        <v>0</v>
      </c>
      <c r="AQ89" s="26">
        <f>SUMIFS(Ekstre!$F:$F,Ekstre!$F:$F,"&lt;"&amp;0,Ekstre!$D:$D,"153.02.001",Ekstre!C:C,Ambar!$B$11,Ekstre!A:A,Ambar!D89)*-1</f>
        <v>0</v>
      </c>
      <c r="AR89" s="27">
        <f>SUMIFS(Ekstre!$F:$F,Ekstre!$F:$F,"&lt;"&amp;0,Ekstre!$D:$D,"153.02.002",Ekstre!C:C,Ambar!$B$11,Ekstre!A:A,Ambar!D89)*-1</f>
        <v>0</v>
      </c>
      <c r="AS89" s="27">
        <f>SUMIFS(Ekstre!$F:$F,Ekstre!$F:$F,"&lt;"&amp;0,Ekstre!$D:$D,"153.04.001",Ekstre!C:C,Ambar!$B$11,Ekstre!A:A,Ambar!D89)*-1</f>
        <v>0</v>
      </c>
      <c r="AT89" s="27">
        <f>SUMIFS(Ekstre!$F:$F,Ekstre!$F:$F,"&lt;"&amp;0,Ekstre!$D:$D,"153.05.001",Ekstre!C:C,Ambar!$B$11,Ekstre!A:A,Ambar!D89)*-1</f>
        <v>0</v>
      </c>
      <c r="AU89" s="27">
        <f>SUMIFS(Ekstre!$F:$F,Ekstre!$F:$F,"&lt;"&amp;0,Ekstre!$D:$D,"154.01.001",Ekstre!C:C,Ambar!$B$11,Ekstre!A:A,Ambar!D89)*-1</f>
        <v>0</v>
      </c>
      <c r="AV89" s="27">
        <f>SUMIFS(Ekstre!$F:$F,Ekstre!$F:$F,"&lt;"&amp;0,Ekstre!$D:$D,"153.05.002",Ekstre!C:C,Ambar!$B$11,Ekstre!A:A,Ambar!D89)*-1</f>
        <v>0</v>
      </c>
      <c r="AW89">
        <f t="shared" si="3"/>
        <v>0</v>
      </c>
    </row>
    <row r="90" spans="4:49" x14ac:dyDescent="0.25">
      <c r="D90" s="11">
        <v>9333</v>
      </c>
      <c r="E90" t="s">
        <v>235</v>
      </c>
      <c r="F90" s="11">
        <v>33</v>
      </c>
      <c r="G90" t="s">
        <v>236</v>
      </c>
      <c r="H90" t="s">
        <v>237</v>
      </c>
      <c r="I90" s="31">
        <f>IF(F90&lt;&gt;33,0,SUMIFS(Ekstre!$F:$F,Ekstre!$D:$D,"153.01.001",Ekstre!C:C,"&lt;="&amp;Ambar!$B$11,Ekstre!A:A,Ambar!D90))</f>
        <v>0</v>
      </c>
      <c r="J90" s="31">
        <f>IF(F90&lt;&gt;33,0,SUMIFS(Ekstre!$F:$F,Ekstre!$D:$D,"153.01.002",Ekstre!C:C,"&lt;="&amp;Ambar!$B$11,Ekstre!A:A,Ambar!D90))</f>
        <v>0</v>
      </c>
      <c r="K90" s="31">
        <f>IF(F90&lt;&gt;33,0,SUMIFS(Ekstre!$F:$F,Ekstre!$D:$D,"153.01.003",Ekstre!C:C,"&lt;="&amp;Ambar!$B$11,Ekstre!A:A,Ambar!D90))</f>
        <v>0</v>
      </c>
      <c r="L90" s="31">
        <f>IF(F90&lt;&gt;33,0,SUMIFS(Ekstre!$F:$F,Ekstre!$D:$D,"153.02.001",Ekstre!C:C,"&lt;="&amp;Ambar!$B$11,Ekstre!A:A,Ambar!D90))</f>
        <v>0</v>
      </c>
      <c r="M90" s="31">
        <f>IF(F90&lt;&gt;33,0,SUMIFS(Ekstre!$F:$F,Ekstre!$D:$D,"153.02.002",Ekstre!C:C,"&lt;="&amp;Ambar!$B$11,Ekstre!A:A,Ambar!D90))</f>
        <v>0</v>
      </c>
      <c r="N90" s="31">
        <f>IF(F90&lt;&gt;33,0,SUMIFS(Ekstre!$F:$F,Ekstre!$D:$D,"153.04.001",Ekstre!C:C,"&lt;="&amp;Ambar!$B$11,Ekstre!A:A,Ambar!D90))</f>
        <v>0</v>
      </c>
      <c r="O90" s="31">
        <f>IF(F90&lt;&gt;33,0,SUMIFS(Ekstre!$F:$F,Ekstre!$D:$D,"153.05.001",Ekstre!C:C,"&lt;="&amp;Ambar!$B$11,Ekstre!A:A,Ambar!D90))</f>
        <v>0</v>
      </c>
      <c r="P90" s="31">
        <f>IF(F90&lt;&gt;33,0,SUMIFS(Ekstre!$F:$F,Ekstre!$D:$D,"154.01.001",Ekstre!C:C,"&lt;="&amp;Ambar!$B$11,Ekstre!A:A,Ambar!D90))</f>
        <v>0</v>
      </c>
      <c r="Q90" s="31">
        <f>IF(F90&lt;&gt;33,0,SUMIFS(Ekstre!$F:$F,Ekstre!$D:$D,"153.05.002",Ekstre!C:C,"&lt;="&amp;Ambar!$B$11,Ekstre!A:A,Ambar!D90))</f>
        <v>0</v>
      </c>
      <c r="R90">
        <f t="shared" si="2"/>
        <v>0</v>
      </c>
      <c r="AI90">
        <v>9333</v>
      </c>
      <c r="AJ90" t="str">
        <v xml:space="preserve">Mersin Enerji Petrol </v>
      </c>
      <c r="AK90">
        <v>33</v>
      </c>
      <c r="AL90" t="str">
        <v>DEP/480-124/11091</v>
      </c>
      <c r="AM90" t="str">
        <v>ENERJİ PETROL ÜRÜNLERİ PAZ.A.Ş.</v>
      </c>
      <c r="AN90" s="26">
        <f>SUMIFS(Ekstre!$F:$F,Ekstre!$F:$F,"&lt;"&amp;0,Ekstre!$D:$D,"153.01.001",Ekstre!C:C,Ambar!$B$11,Ekstre!A:A,Ambar!D90)*-1</f>
        <v>0</v>
      </c>
      <c r="AO90" s="26">
        <f>SUMIFS(Ekstre!$F:$F,Ekstre!$F:$F,"&lt;"&amp;0,Ekstre!$D:$D,"153.01.002",Ekstre!C:C,Ambar!$B$11,Ekstre!A:A,Ambar!D90)*-1</f>
        <v>0</v>
      </c>
      <c r="AP90" s="26">
        <f>SUMIFS(Ekstre!$F:$F,Ekstre!$F:$F,"&lt;"&amp;0,Ekstre!$D:$D,"153.01.003",Ekstre!C:C,Ambar!$B$11,Ekstre!A:A,Ambar!D90)*-1</f>
        <v>0</v>
      </c>
      <c r="AQ90" s="26">
        <f>SUMIFS(Ekstre!$F:$F,Ekstre!$F:$F,"&lt;"&amp;0,Ekstre!$D:$D,"153.02.001",Ekstre!C:C,Ambar!$B$11,Ekstre!A:A,Ambar!D90)*-1</f>
        <v>0</v>
      </c>
      <c r="AR90" s="27">
        <f>SUMIFS(Ekstre!$F:$F,Ekstre!$F:$F,"&lt;"&amp;0,Ekstre!$D:$D,"153.02.002",Ekstre!C:C,Ambar!$B$11,Ekstre!A:A,Ambar!D90)*-1</f>
        <v>0</v>
      </c>
      <c r="AS90" s="27">
        <f>SUMIFS(Ekstre!$F:$F,Ekstre!$F:$F,"&lt;"&amp;0,Ekstre!$D:$D,"153.04.001",Ekstre!C:C,Ambar!$B$11,Ekstre!A:A,Ambar!D90)*-1</f>
        <v>0</v>
      </c>
      <c r="AT90" s="27">
        <f>SUMIFS(Ekstre!$F:$F,Ekstre!$F:$F,"&lt;"&amp;0,Ekstre!$D:$D,"153.05.001",Ekstre!C:C,Ambar!$B$11,Ekstre!A:A,Ambar!D90)*-1</f>
        <v>0</v>
      </c>
      <c r="AU90" s="27">
        <f>SUMIFS(Ekstre!$F:$F,Ekstre!$F:$F,"&lt;"&amp;0,Ekstre!$D:$D,"154.01.001",Ekstre!C:C,Ambar!$B$11,Ekstre!A:A,Ambar!D90)*-1</f>
        <v>0</v>
      </c>
      <c r="AV90" s="27">
        <f>SUMIFS(Ekstre!$F:$F,Ekstre!$F:$F,"&lt;"&amp;0,Ekstre!$D:$D,"153.05.002",Ekstre!C:C,Ambar!$B$11,Ekstre!A:A,Ambar!D90)*-1</f>
        <v>0</v>
      </c>
      <c r="AW90">
        <f t="shared" si="3"/>
        <v>0</v>
      </c>
    </row>
    <row r="91" spans="4:49" x14ac:dyDescent="0.25">
      <c r="D91" s="11">
        <v>3321</v>
      </c>
      <c r="E91" t="s">
        <v>238</v>
      </c>
      <c r="F91" s="11">
        <v>33</v>
      </c>
      <c r="G91" t="s">
        <v>236</v>
      </c>
      <c r="H91" t="s">
        <v>237</v>
      </c>
      <c r="I91" s="31">
        <f>IF(F91&lt;&gt;33,0,SUMIFS(Ekstre!$F:$F,Ekstre!$D:$D,"153.01.001",Ekstre!C:C,"&lt;="&amp;Ambar!$B$11,Ekstre!A:A,Ambar!D91))</f>
        <v>0</v>
      </c>
      <c r="J91" s="31">
        <f>IF(F91&lt;&gt;33,0,SUMIFS(Ekstre!$F:$F,Ekstre!$D:$D,"153.01.002",Ekstre!C:C,"&lt;="&amp;Ambar!$B$11,Ekstre!A:A,Ambar!D91))</f>
        <v>0</v>
      </c>
      <c r="K91" s="31">
        <f>IF(F91&lt;&gt;33,0,SUMIFS(Ekstre!$F:$F,Ekstre!$D:$D,"153.01.003",Ekstre!C:C,"&lt;="&amp;Ambar!$B$11,Ekstre!A:A,Ambar!D91))</f>
        <v>0</v>
      </c>
      <c r="L91" s="31">
        <f>IF(F91&lt;&gt;33,0,SUMIFS(Ekstre!$F:$F,Ekstre!$D:$D,"153.02.001",Ekstre!C:C,"&lt;="&amp;Ambar!$B$11,Ekstre!A:A,Ambar!D91))</f>
        <v>0</v>
      </c>
      <c r="M91" s="31">
        <f>IF(F91&lt;&gt;33,0,SUMIFS(Ekstre!$F:$F,Ekstre!$D:$D,"153.02.002",Ekstre!C:C,"&lt;="&amp;Ambar!$B$11,Ekstre!A:A,Ambar!D91))</f>
        <v>0</v>
      </c>
      <c r="N91" s="31">
        <f>IF(F91&lt;&gt;33,0,SUMIFS(Ekstre!$F:$F,Ekstre!$D:$D,"153.04.001",Ekstre!C:C,"&lt;="&amp;Ambar!$B$11,Ekstre!A:A,Ambar!D91))</f>
        <v>0</v>
      </c>
      <c r="O91" s="31">
        <f>IF(F91&lt;&gt;33,0,SUMIFS(Ekstre!$F:$F,Ekstre!$D:$D,"153.05.001",Ekstre!C:C,"&lt;="&amp;Ambar!$B$11,Ekstre!A:A,Ambar!D91))</f>
        <v>0</v>
      </c>
      <c r="P91" s="31">
        <f>IF(F91&lt;&gt;33,0,SUMIFS(Ekstre!$F:$F,Ekstre!$D:$D,"154.01.001",Ekstre!C:C,"&lt;="&amp;Ambar!$B$11,Ekstre!A:A,Ambar!D91))</f>
        <v>0</v>
      </c>
      <c r="Q91" s="31">
        <f>IF(F91&lt;&gt;33,0,SUMIFS(Ekstre!$F:$F,Ekstre!$D:$D,"153.05.002",Ekstre!C:C,"&lt;="&amp;Ambar!$B$11,Ekstre!A:A,Ambar!D91))</f>
        <v>0</v>
      </c>
      <c r="R91">
        <f t="shared" si="2"/>
        <v>0</v>
      </c>
      <c r="AI91">
        <v>3321</v>
      </c>
      <c r="AJ91" t="str">
        <v>Mersin Enerji Petrol</v>
      </c>
      <c r="AK91">
        <v>33</v>
      </c>
      <c r="AL91" t="str">
        <v>DEP/480-124/11091</v>
      </c>
      <c r="AM91" t="str">
        <v>ENERJİ PETROL ÜRÜNLERİ PAZ.A.Ş.</v>
      </c>
      <c r="AN91" s="26">
        <f>SUMIFS(Ekstre!$F:$F,Ekstre!$F:$F,"&lt;"&amp;0,Ekstre!$D:$D,"153.01.001",Ekstre!C:C,Ambar!$B$11,Ekstre!A:A,Ambar!D91)*-1</f>
        <v>0</v>
      </c>
      <c r="AO91" s="26">
        <f>SUMIFS(Ekstre!$F:$F,Ekstre!$F:$F,"&lt;"&amp;0,Ekstre!$D:$D,"153.01.002",Ekstre!C:C,Ambar!$B$11,Ekstre!A:A,Ambar!D91)*-1</f>
        <v>0</v>
      </c>
      <c r="AP91" s="26">
        <f>SUMIFS(Ekstre!$F:$F,Ekstre!$F:$F,"&lt;"&amp;0,Ekstre!$D:$D,"153.01.003",Ekstre!C:C,Ambar!$B$11,Ekstre!A:A,Ambar!D91)*-1</f>
        <v>0</v>
      </c>
      <c r="AQ91" s="26">
        <f>SUMIFS(Ekstre!$F:$F,Ekstre!$F:$F,"&lt;"&amp;0,Ekstre!$D:$D,"153.02.001",Ekstre!C:C,Ambar!$B$11,Ekstre!A:A,Ambar!D91)*-1</f>
        <v>0</v>
      </c>
      <c r="AR91" s="27">
        <f>SUMIFS(Ekstre!$F:$F,Ekstre!$F:$F,"&lt;"&amp;0,Ekstre!$D:$D,"153.02.002",Ekstre!C:C,Ambar!$B$11,Ekstre!A:A,Ambar!D91)*-1</f>
        <v>0</v>
      </c>
      <c r="AS91" s="27">
        <f>SUMIFS(Ekstre!$F:$F,Ekstre!$F:$F,"&lt;"&amp;0,Ekstre!$D:$D,"153.04.001",Ekstre!C:C,Ambar!$B$11,Ekstre!A:A,Ambar!D91)*-1</f>
        <v>0</v>
      </c>
      <c r="AT91" s="27">
        <f>SUMIFS(Ekstre!$F:$F,Ekstre!$F:$F,"&lt;"&amp;0,Ekstre!$D:$D,"153.05.001",Ekstre!C:C,Ambar!$B$11,Ekstre!A:A,Ambar!D91)*-1</f>
        <v>0</v>
      </c>
      <c r="AU91" s="27">
        <f>SUMIFS(Ekstre!$F:$F,Ekstre!$F:$F,"&lt;"&amp;0,Ekstre!$D:$D,"154.01.001",Ekstre!C:C,Ambar!$B$11,Ekstre!A:A,Ambar!D91)*-1</f>
        <v>0</v>
      </c>
      <c r="AV91" s="27">
        <f>SUMIFS(Ekstre!$F:$F,Ekstre!$F:$F,"&lt;"&amp;0,Ekstre!$D:$D,"153.05.002",Ekstre!C:C,Ambar!$B$11,Ekstre!A:A,Ambar!D91)*-1</f>
        <v>0</v>
      </c>
      <c r="AW91">
        <f t="shared" si="3"/>
        <v>0</v>
      </c>
    </row>
    <row r="92" spans="4:49" x14ac:dyDescent="0.25">
      <c r="I92" s="31">
        <f>IF(F92&lt;&gt;33,0,SUMIFS(Ekstre!$F:$F,Ekstre!$D:$D,"153.01.001",Ekstre!C:C,"&lt;="&amp;Ambar!$B$11,Ekstre!A:A,Ambar!D92))</f>
        <v>0</v>
      </c>
      <c r="J92" s="31">
        <f>IF(F92&lt;&gt;33,0,SUMIFS(Ekstre!$F:$F,Ekstre!$D:$D,"153.01.002",Ekstre!C:C,"&lt;="&amp;Ambar!$B$11,Ekstre!A:A,Ambar!D92))</f>
        <v>0</v>
      </c>
      <c r="K92" s="31">
        <f>IF(F92&lt;&gt;33,0,SUMIFS(Ekstre!$F:$F,Ekstre!$D:$D,"153.01.003",Ekstre!C:C,"&lt;="&amp;Ambar!$B$11,Ekstre!A:A,Ambar!D92))</f>
        <v>0</v>
      </c>
      <c r="L92" s="31">
        <f>IF(F92&lt;&gt;33,0,SUMIFS(Ekstre!$F:$F,Ekstre!$D:$D,"153.02.001",Ekstre!C:C,"&lt;="&amp;Ambar!$B$11,Ekstre!A:A,Ambar!D92))</f>
        <v>0</v>
      </c>
      <c r="M92" s="31">
        <f>IF(F92&lt;&gt;33,0,SUMIFS(Ekstre!$F:$F,Ekstre!$D:$D,"153.02.002",Ekstre!C:C,"&lt;="&amp;Ambar!$B$11,Ekstre!A:A,Ambar!D92))</f>
        <v>0</v>
      </c>
      <c r="N92" s="31">
        <f>IF(F92&lt;&gt;33,0,SUMIFS(Ekstre!$F:$F,Ekstre!$D:$D,"153.04.001",Ekstre!C:C,"&lt;="&amp;Ambar!$B$11,Ekstre!A:A,Ambar!D92))</f>
        <v>0</v>
      </c>
      <c r="O92" s="31">
        <f>IF(F92&lt;&gt;33,0,SUMIFS(Ekstre!$F:$F,Ekstre!$D:$D,"153.05.001",Ekstre!C:C,"&lt;="&amp;Ambar!$B$11,Ekstre!A:A,Ambar!D92))</f>
        <v>0</v>
      </c>
      <c r="P92" s="31">
        <f>IF(F92&lt;&gt;33,0,SUMIFS(Ekstre!$F:$F,Ekstre!$D:$D,"154.01.001",Ekstre!C:C,"&lt;="&amp;Ambar!$B$11,Ekstre!A:A,Ambar!D92))</f>
        <v>0</v>
      </c>
      <c r="Q92" s="31">
        <f>IF(F92&lt;&gt;33,0,SUMIFS(Ekstre!$F:$F,Ekstre!$D:$D,"153.05.002",Ekstre!C:C,"&lt;="&amp;Ambar!$B$11,Ekstre!A:A,Ambar!D92))</f>
        <v>0</v>
      </c>
      <c r="R92">
        <f t="shared" si="2"/>
        <v>0</v>
      </c>
      <c r="AN92" s="26">
        <f>SUMIFS(Ekstre!$F:$F,Ekstre!$F:$F,"&lt;"&amp;0,Ekstre!$D:$D,"153.01.001",Ekstre!C:C,Ambar!$B$11,Ekstre!A:A,Ambar!D92)*-1</f>
        <v>0</v>
      </c>
      <c r="AO92" s="26">
        <f>SUMIFS(Ekstre!$F:$F,Ekstre!$F:$F,"&lt;"&amp;0,Ekstre!$D:$D,"153.01.002",Ekstre!C:C,Ambar!$B$11,Ekstre!A:A,Ambar!D92)*-1</f>
        <v>0</v>
      </c>
      <c r="AP92" s="26">
        <f>SUMIFS(Ekstre!$F:$F,Ekstre!$F:$F,"&lt;"&amp;0,Ekstre!$D:$D,"153.01.003",Ekstre!C:C,Ambar!$B$11,Ekstre!A:A,Ambar!D92)*-1</f>
        <v>0</v>
      </c>
      <c r="AQ92" s="26">
        <f>SUMIFS(Ekstre!$F:$F,Ekstre!$F:$F,"&lt;"&amp;0,Ekstre!$D:$D,"153.02.001",Ekstre!C:C,Ambar!$B$11,Ekstre!A:A,Ambar!D92)*-1</f>
        <v>0</v>
      </c>
      <c r="AR92" s="27">
        <f>SUMIFS(Ekstre!$F:$F,Ekstre!$F:$F,"&lt;"&amp;0,Ekstre!$D:$D,"153.02.002",Ekstre!C:C,Ambar!$B$11,Ekstre!A:A,Ambar!D92)*-1</f>
        <v>0</v>
      </c>
      <c r="AS92" s="27">
        <f>SUMIFS(Ekstre!$F:$F,Ekstre!$F:$F,"&lt;"&amp;0,Ekstre!$D:$D,"153.04.001",Ekstre!C:C,Ambar!$B$11,Ekstre!A:A,Ambar!D92)*-1</f>
        <v>0</v>
      </c>
      <c r="AT92" s="27">
        <f>SUMIFS(Ekstre!$F:$F,Ekstre!$F:$F,"&lt;"&amp;0,Ekstre!$D:$D,"153.05.001",Ekstre!C:C,Ambar!$B$11,Ekstre!A:A,Ambar!D92)*-1</f>
        <v>0</v>
      </c>
      <c r="AU92" s="27">
        <f>SUMIFS(Ekstre!$F:$F,Ekstre!$F:$F,"&lt;"&amp;0,Ekstre!$D:$D,"154.01.001",Ekstre!C:C,Ambar!$B$11,Ekstre!A:A,Ambar!D92)*-1</f>
        <v>0</v>
      </c>
      <c r="AV92" s="27">
        <f>SUMIFS(Ekstre!$F:$F,Ekstre!$F:$F,"&lt;"&amp;0,Ekstre!$D:$D,"153.05.002",Ekstre!C:C,Ambar!$B$11,Ekstre!A:A,Ambar!D92)*-1</f>
        <v>0</v>
      </c>
      <c r="AW92">
        <f t="shared" si="3"/>
        <v>0</v>
      </c>
    </row>
    <row r="93" spans="4:49" x14ac:dyDescent="0.25">
      <c r="I93" s="31">
        <f>IF(F93&lt;&gt;33,0,SUMIFS(Ekstre!$F:$F,Ekstre!$D:$D,"153.01.001",Ekstre!C:C,"&lt;="&amp;Ambar!$B$11,Ekstre!A:A,Ambar!D93))</f>
        <v>0</v>
      </c>
      <c r="J93" s="31">
        <f>IF(F93&lt;&gt;33,0,SUMIFS(Ekstre!$F:$F,Ekstre!$D:$D,"153.01.002",Ekstre!C:C,"&lt;="&amp;Ambar!$B$11,Ekstre!A:A,Ambar!D93))</f>
        <v>0</v>
      </c>
      <c r="K93" s="31">
        <f>IF(F93&lt;&gt;33,0,SUMIFS(Ekstre!$F:$F,Ekstre!$D:$D,"153.01.003",Ekstre!C:C,"&lt;="&amp;Ambar!$B$11,Ekstre!A:A,Ambar!D93))</f>
        <v>0</v>
      </c>
      <c r="L93" s="31">
        <f>IF(F93&lt;&gt;33,0,SUMIFS(Ekstre!$F:$F,Ekstre!$D:$D,"153.02.001",Ekstre!C:C,"&lt;="&amp;Ambar!$B$11,Ekstre!A:A,Ambar!D93))</f>
        <v>0</v>
      </c>
      <c r="M93" s="31">
        <f>IF(F93&lt;&gt;33,0,SUMIFS(Ekstre!$F:$F,Ekstre!$D:$D,"153.02.002",Ekstre!C:C,"&lt;="&amp;Ambar!$B$11,Ekstre!A:A,Ambar!D93))</f>
        <v>0</v>
      </c>
      <c r="N93" s="31">
        <f>IF(F93&lt;&gt;33,0,SUMIFS(Ekstre!$F:$F,Ekstre!$D:$D,"153.04.001",Ekstre!C:C,"&lt;="&amp;Ambar!$B$11,Ekstre!A:A,Ambar!D93))</f>
        <v>0</v>
      </c>
      <c r="O93" s="31">
        <f>IF(F93&lt;&gt;33,0,SUMIFS(Ekstre!$F:$F,Ekstre!$D:$D,"153.05.001",Ekstre!C:C,"&lt;="&amp;Ambar!$B$11,Ekstre!A:A,Ambar!D93))</f>
        <v>0</v>
      </c>
      <c r="P93" s="31">
        <f>IF(F93&lt;&gt;33,0,SUMIFS(Ekstre!$F:$F,Ekstre!$D:$D,"154.01.001",Ekstre!C:C,"&lt;="&amp;Ambar!$B$11,Ekstre!A:A,Ambar!D93))</f>
        <v>0</v>
      </c>
      <c r="Q93" s="31">
        <f>IF(F93&lt;&gt;33,0,SUMIFS(Ekstre!$F:$F,Ekstre!$D:$D,"153.05.002",Ekstre!C:C,"&lt;="&amp;Ambar!$B$11,Ekstre!A:A,Ambar!D93))</f>
        <v>0</v>
      </c>
      <c r="R93">
        <f t="shared" si="2"/>
        <v>0</v>
      </c>
      <c r="AN93" s="26">
        <f>SUMIFS(Ekstre!$F:$F,Ekstre!$F:$F,"&lt;"&amp;0,Ekstre!$D:$D,"153.01.001",Ekstre!C:C,Ambar!$B$11,Ekstre!A:A,Ambar!D93)*-1</f>
        <v>0</v>
      </c>
      <c r="AO93" s="26">
        <f>SUMIFS(Ekstre!$F:$F,Ekstre!$F:$F,"&lt;"&amp;0,Ekstre!$D:$D,"153.01.002",Ekstre!C:C,Ambar!$B$11,Ekstre!A:A,Ambar!D93)*-1</f>
        <v>0</v>
      </c>
      <c r="AP93" s="26">
        <f>SUMIFS(Ekstre!$F:$F,Ekstre!$F:$F,"&lt;"&amp;0,Ekstre!$D:$D,"153.01.003",Ekstre!C:C,Ambar!$B$11,Ekstre!A:A,Ambar!D93)*-1</f>
        <v>0</v>
      </c>
      <c r="AQ93" s="26">
        <f>SUMIFS(Ekstre!$F:$F,Ekstre!$F:$F,"&lt;"&amp;0,Ekstre!$D:$D,"153.02.001",Ekstre!C:C,Ambar!$B$11,Ekstre!A:A,Ambar!D93)*-1</f>
        <v>0</v>
      </c>
      <c r="AR93" s="27">
        <f>SUMIFS(Ekstre!$F:$F,Ekstre!$F:$F,"&lt;"&amp;0,Ekstre!$D:$D,"153.02.002",Ekstre!C:C,Ambar!$B$11,Ekstre!A:A,Ambar!D93)*-1</f>
        <v>0</v>
      </c>
      <c r="AS93" s="27">
        <f>SUMIFS(Ekstre!$F:$F,Ekstre!$F:$F,"&lt;"&amp;0,Ekstre!$D:$D,"153.04.001",Ekstre!C:C,Ambar!$B$11,Ekstre!A:A,Ambar!D93)*-1</f>
        <v>0</v>
      </c>
      <c r="AT93" s="27">
        <f>SUMIFS(Ekstre!$F:$F,Ekstre!$F:$F,"&lt;"&amp;0,Ekstre!$D:$D,"153.05.001",Ekstre!C:C,Ambar!$B$11,Ekstre!A:A,Ambar!D93)*-1</f>
        <v>0</v>
      </c>
      <c r="AU93" s="27">
        <f>SUMIFS(Ekstre!$F:$F,Ekstre!$F:$F,"&lt;"&amp;0,Ekstre!$D:$D,"154.01.001",Ekstre!C:C,Ambar!$B$11,Ekstre!A:A,Ambar!D93)*-1</f>
        <v>0</v>
      </c>
      <c r="AV93" s="27">
        <f>SUMIFS(Ekstre!$F:$F,Ekstre!$F:$F,"&lt;"&amp;0,Ekstre!$D:$D,"153.05.002",Ekstre!C:C,Ambar!$B$11,Ekstre!A:A,Ambar!D93)*-1</f>
        <v>0</v>
      </c>
      <c r="AW93">
        <f t="shared" si="3"/>
        <v>0</v>
      </c>
    </row>
    <row r="94" spans="4:49" x14ac:dyDescent="0.25">
      <c r="I94" s="31">
        <f>IF(F94&lt;&gt;33,0,SUMIFS(Ekstre!$F:$F,Ekstre!$D:$D,"153.01.001",Ekstre!C:C,"&lt;="&amp;Ambar!$B$11,Ekstre!A:A,Ambar!D94))</f>
        <v>0</v>
      </c>
      <c r="J94" s="31">
        <f>IF(F94&lt;&gt;33,0,SUMIFS(Ekstre!$F:$F,Ekstre!$D:$D,"153.01.002",Ekstre!C:C,"&lt;="&amp;Ambar!$B$11,Ekstre!A:A,Ambar!D94))</f>
        <v>0</v>
      </c>
      <c r="K94" s="31">
        <f>IF(F94&lt;&gt;33,0,SUMIFS(Ekstre!$F:$F,Ekstre!$D:$D,"153.01.003",Ekstre!C:C,"&lt;="&amp;Ambar!$B$11,Ekstre!A:A,Ambar!D94))</f>
        <v>0</v>
      </c>
      <c r="L94" s="31">
        <f>IF(F94&lt;&gt;33,0,SUMIFS(Ekstre!$F:$F,Ekstre!$D:$D,"153.02.001",Ekstre!C:C,"&lt;="&amp;Ambar!$B$11,Ekstre!A:A,Ambar!D94))</f>
        <v>0</v>
      </c>
      <c r="M94" s="31">
        <f>IF(F94&lt;&gt;33,0,SUMIFS(Ekstre!$F:$F,Ekstre!$D:$D,"153.02.002",Ekstre!C:C,"&lt;="&amp;Ambar!$B$11,Ekstre!A:A,Ambar!D94))</f>
        <v>0</v>
      </c>
      <c r="N94" s="31">
        <f>IF(F94&lt;&gt;33,0,SUMIFS(Ekstre!$F:$F,Ekstre!$D:$D,"153.04.001",Ekstre!C:C,"&lt;="&amp;Ambar!$B$11,Ekstre!A:A,Ambar!D94))</f>
        <v>0</v>
      </c>
      <c r="O94" s="31">
        <f>IF(F94&lt;&gt;33,0,SUMIFS(Ekstre!$F:$F,Ekstre!$D:$D,"153.05.001",Ekstre!C:C,"&lt;="&amp;Ambar!$B$11,Ekstre!A:A,Ambar!D94))</f>
        <v>0</v>
      </c>
      <c r="P94" s="31">
        <f>IF(F94&lt;&gt;33,0,SUMIFS(Ekstre!$F:$F,Ekstre!$D:$D,"154.01.001",Ekstre!C:C,"&lt;="&amp;Ambar!$B$11,Ekstre!A:A,Ambar!D94))</f>
        <v>0</v>
      </c>
      <c r="Q94" s="31">
        <f>IF(F94&lt;&gt;33,0,SUMIFS(Ekstre!$F:$F,Ekstre!$D:$D,"153.05.002",Ekstre!C:C,"&lt;="&amp;Ambar!$B$11,Ekstre!A:A,Ambar!D94))</f>
        <v>0</v>
      </c>
      <c r="R94">
        <f t="shared" si="2"/>
        <v>0</v>
      </c>
      <c r="AN94" s="26">
        <f>SUMIFS(Ekstre!$F:$F,Ekstre!$F:$F,"&lt;"&amp;0,Ekstre!$D:$D,"153.01.001",Ekstre!C:C,Ambar!$B$11,Ekstre!A:A,Ambar!D94)*-1</f>
        <v>0</v>
      </c>
      <c r="AO94" s="26">
        <f>SUMIFS(Ekstre!$F:$F,Ekstre!$F:$F,"&lt;"&amp;0,Ekstre!$D:$D,"153.01.002",Ekstre!C:C,Ambar!$B$11,Ekstre!A:A,Ambar!D94)*-1</f>
        <v>0</v>
      </c>
      <c r="AP94" s="26">
        <f>SUMIFS(Ekstre!$F:$F,Ekstre!$F:$F,"&lt;"&amp;0,Ekstre!$D:$D,"153.01.003",Ekstre!C:C,Ambar!$B$11,Ekstre!A:A,Ambar!D94)*-1</f>
        <v>0</v>
      </c>
      <c r="AQ94" s="26">
        <f>SUMIFS(Ekstre!$F:$F,Ekstre!$F:$F,"&lt;"&amp;0,Ekstre!$D:$D,"153.02.001",Ekstre!C:C,Ambar!$B$11,Ekstre!A:A,Ambar!D94)*-1</f>
        <v>0</v>
      </c>
      <c r="AR94" s="27">
        <f>SUMIFS(Ekstre!$F:$F,Ekstre!$F:$F,"&lt;"&amp;0,Ekstre!$D:$D,"153.02.002",Ekstre!C:C,Ambar!$B$11,Ekstre!A:A,Ambar!D94)*-1</f>
        <v>0</v>
      </c>
      <c r="AS94" s="27">
        <f>SUMIFS(Ekstre!$F:$F,Ekstre!$F:$F,"&lt;"&amp;0,Ekstre!$D:$D,"153.04.001",Ekstre!C:C,Ambar!$B$11,Ekstre!A:A,Ambar!D94)*-1</f>
        <v>0</v>
      </c>
      <c r="AT94" s="27">
        <f>SUMIFS(Ekstre!$F:$F,Ekstre!$F:$F,"&lt;"&amp;0,Ekstre!$D:$D,"153.05.001",Ekstre!C:C,Ambar!$B$11,Ekstre!A:A,Ambar!D94)*-1</f>
        <v>0</v>
      </c>
      <c r="AU94" s="27">
        <f>SUMIFS(Ekstre!$F:$F,Ekstre!$F:$F,"&lt;"&amp;0,Ekstre!$D:$D,"154.01.001",Ekstre!C:C,Ambar!$B$11,Ekstre!A:A,Ambar!D94)*-1</f>
        <v>0</v>
      </c>
      <c r="AV94" s="27">
        <f>SUMIFS(Ekstre!$F:$F,Ekstre!$F:$F,"&lt;"&amp;0,Ekstre!$D:$D,"153.05.002",Ekstre!C:C,Ambar!$B$11,Ekstre!A:A,Ambar!D94)*-1</f>
        <v>0</v>
      </c>
      <c r="AW94">
        <f t="shared" si="3"/>
        <v>0</v>
      </c>
    </row>
    <row r="95" spans="4:49" x14ac:dyDescent="0.25">
      <c r="I95" s="31">
        <f>IF(F95&lt;&gt;33,0,SUMIFS(Ekstre!$F:$F,Ekstre!$D:$D,"153.01.001",Ekstre!C:C,"&lt;="&amp;Ambar!$B$11,Ekstre!A:A,Ambar!D95))</f>
        <v>0</v>
      </c>
      <c r="J95" s="31">
        <f>IF(F95&lt;&gt;33,0,SUMIFS(Ekstre!$F:$F,Ekstre!$D:$D,"153.01.002",Ekstre!C:C,"&lt;="&amp;Ambar!$B$11,Ekstre!A:A,Ambar!D95))</f>
        <v>0</v>
      </c>
      <c r="K95" s="31">
        <f>IF(F95&lt;&gt;33,0,SUMIFS(Ekstre!$F:$F,Ekstre!$D:$D,"153.01.003",Ekstre!C:C,"&lt;="&amp;Ambar!$B$11,Ekstre!A:A,Ambar!D95))</f>
        <v>0</v>
      </c>
      <c r="L95" s="31">
        <f>IF(F95&lt;&gt;33,0,SUMIFS(Ekstre!$F:$F,Ekstre!$D:$D,"153.02.001",Ekstre!C:C,"&lt;="&amp;Ambar!$B$11,Ekstre!A:A,Ambar!D95))</f>
        <v>0</v>
      </c>
      <c r="M95" s="31">
        <f>IF(F95&lt;&gt;33,0,SUMIFS(Ekstre!$F:$F,Ekstre!$D:$D,"153.02.002",Ekstre!C:C,"&lt;="&amp;Ambar!$B$11,Ekstre!A:A,Ambar!D95))</f>
        <v>0</v>
      </c>
      <c r="N95" s="31">
        <f>IF(F95&lt;&gt;33,0,SUMIFS(Ekstre!$F:$F,Ekstre!$D:$D,"153.04.001",Ekstre!C:C,"&lt;="&amp;Ambar!$B$11,Ekstre!A:A,Ambar!D95))</f>
        <v>0</v>
      </c>
      <c r="O95" s="31">
        <f>IF(F95&lt;&gt;33,0,SUMIFS(Ekstre!$F:$F,Ekstre!$D:$D,"153.05.001",Ekstre!C:C,"&lt;="&amp;Ambar!$B$11,Ekstre!A:A,Ambar!D95))</f>
        <v>0</v>
      </c>
      <c r="P95" s="31">
        <f>IF(F95&lt;&gt;33,0,SUMIFS(Ekstre!$F:$F,Ekstre!$D:$D,"154.01.001",Ekstre!C:C,"&lt;="&amp;Ambar!$B$11,Ekstre!A:A,Ambar!D95))</f>
        <v>0</v>
      </c>
      <c r="Q95" s="31">
        <f>IF(F95&lt;&gt;33,0,SUMIFS(Ekstre!$F:$F,Ekstre!$D:$D,"153.05.002",Ekstre!C:C,"&lt;="&amp;Ambar!$B$11,Ekstre!A:A,Ambar!D95))</f>
        <v>0</v>
      </c>
      <c r="R95">
        <f t="shared" si="2"/>
        <v>0</v>
      </c>
      <c r="AN95" s="26">
        <f>SUMIFS(Ekstre!$F:$F,Ekstre!$F:$F,"&lt;"&amp;0,Ekstre!$D:$D,"153.01.001",Ekstre!C:C,Ambar!$B$11,Ekstre!A:A,Ambar!D95)*-1</f>
        <v>0</v>
      </c>
      <c r="AO95" s="26">
        <f>SUMIFS(Ekstre!$F:$F,Ekstre!$F:$F,"&lt;"&amp;0,Ekstre!$D:$D,"153.01.002",Ekstre!C:C,Ambar!$B$11,Ekstre!A:A,Ambar!D95)*-1</f>
        <v>0</v>
      </c>
      <c r="AP95" s="26">
        <f>SUMIFS(Ekstre!$F:$F,Ekstre!$F:$F,"&lt;"&amp;0,Ekstre!$D:$D,"153.01.003",Ekstre!C:C,Ambar!$B$11,Ekstre!A:A,Ambar!D95)*-1</f>
        <v>0</v>
      </c>
      <c r="AQ95" s="26">
        <f>SUMIFS(Ekstre!$F:$F,Ekstre!$F:$F,"&lt;"&amp;0,Ekstre!$D:$D,"153.02.001",Ekstre!C:C,Ambar!$B$11,Ekstre!A:A,Ambar!D95)*-1</f>
        <v>0</v>
      </c>
      <c r="AR95" s="27">
        <f>SUMIFS(Ekstre!$F:$F,Ekstre!$F:$F,"&lt;"&amp;0,Ekstre!$D:$D,"153.02.002",Ekstre!C:C,Ambar!$B$11,Ekstre!A:A,Ambar!D95)*-1</f>
        <v>0</v>
      </c>
      <c r="AS95" s="27">
        <f>SUMIFS(Ekstre!$F:$F,Ekstre!$F:$F,"&lt;"&amp;0,Ekstre!$D:$D,"153.04.001",Ekstre!C:C,Ambar!$B$11,Ekstre!A:A,Ambar!D95)*-1</f>
        <v>0</v>
      </c>
      <c r="AT95" s="27">
        <f>SUMIFS(Ekstre!$F:$F,Ekstre!$F:$F,"&lt;"&amp;0,Ekstre!$D:$D,"153.05.001",Ekstre!C:C,Ambar!$B$11,Ekstre!A:A,Ambar!D95)*-1</f>
        <v>0</v>
      </c>
      <c r="AU95" s="27">
        <f>SUMIFS(Ekstre!$F:$F,Ekstre!$F:$F,"&lt;"&amp;0,Ekstre!$D:$D,"154.01.001",Ekstre!C:C,Ambar!$B$11,Ekstre!A:A,Ambar!D95)*-1</f>
        <v>0</v>
      </c>
      <c r="AV95" s="27">
        <f>SUMIFS(Ekstre!$F:$F,Ekstre!$F:$F,"&lt;"&amp;0,Ekstre!$D:$D,"153.05.002",Ekstre!C:C,Ambar!$B$11,Ekstre!A:A,Ambar!D95)*-1</f>
        <v>0</v>
      </c>
      <c r="AW95">
        <f t="shared" si="3"/>
        <v>0</v>
      </c>
    </row>
    <row r="96" spans="4:49" x14ac:dyDescent="0.25">
      <c r="I96" s="31">
        <f>IF(F96&lt;&gt;33,0,SUMIFS(Ekstre!$F:$F,Ekstre!$D:$D,"153.01.001",Ekstre!C:C,"&lt;="&amp;Ambar!$B$11,Ekstre!A:A,Ambar!D96))</f>
        <v>0</v>
      </c>
      <c r="J96" s="31">
        <f>IF(F96&lt;&gt;33,0,SUMIFS(Ekstre!$F:$F,Ekstre!$D:$D,"153.01.002",Ekstre!C:C,"&lt;="&amp;Ambar!$B$11,Ekstre!A:A,Ambar!D96))</f>
        <v>0</v>
      </c>
      <c r="K96" s="31">
        <f>IF(F96&lt;&gt;33,0,SUMIFS(Ekstre!$F:$F,Ekstre!$D:$D,"153.01.003",Ekstre!C:C,"&lt;="&amp;Ambar!$B$11,Ekstre!A:A,Ambar!D96))</f>
        <v>0</v>
      </c>
      <c r="L96" s="31">
        <f>IF(F96&lt;&gt;33,0,SUMIFS(Ekstre!$F:$F,Ekstre!$D:$D,"153.02.001",Ekstre!C:C,"&lt;="&amp;Ambar!$B$11,Ekstre!A:A,Ambar!D96))</f>
        <v>0</v>
      </c>
      <c r="M96" s="31">
        <f>IF(F96&lt;&gt;33,0,SUMIFS(Ekstre!$F:$F,Ekstre!$D:$D,"153.02.002",Ekstre!C:C,"&lt;="&amp;Ambar!$B$11,Ekstre!A:A,Ambar!D96))</f>
        <v>0</v>
      </c>
      <c r="N96" s="31">
        <f>IF(F96&lt;&gt;33,0,SUMIFS(Ekstre!$F:$F,Ekstre!$D:$D,"153.04.001",Ekstre!C:C,"&lt;="&amp;Ambar!$B$11,Ekstre!A:A,Ambar!D96))</f>
        <v>0</v>
      </c>
      <c r="O96" s="31">
        <f>IF(F96&lt;&gt;33,0,SUMIFS(Ekstre!$F:$F,Ekstre!$D:$D,"153.05.001",Ekstre!C:C,"&lt;="&amp;Ambar!$B$11,Ekstre!A:A,Ambar!D96))</f>
        <v>0</v>
      </c>
      <c r="P96" s="31">
        <f>IF(F96&lt;&gt;33,0,SUMIFS(Ekstre!$F:$F,Ekstre!$D:$D,"154.01.001",Ekstre!C:C,"&lt;="&amp;Ambar!$B$11,Ekstre!A:A,Ambar!D96))</f>
        <v>0</v>
      </c>
      <c r="Q96" s="31">
        <f>IF(F96&lt;&gt;33,0,SUMIFS(Ekstre!$F:$F,Ekstre!$D:$D,"153.05.002",Ekstre!C:C,"&lt;="&amp;Ambar!$B$11,Ekstre!A:A,Ambar!D96))</f>
        <v>0</v>
      </c>
      <c r="R96">
        <f t="shared" si="2"/>
        <v>0</v>
      </c>
      <c r="AN96" s="26">
        <f>SUMIFS(Ekstre!$F:$F,Ekstre!$F:$F,"&lt;"&amp;0,Ekstre!$D:$D,"153.01.001",Ekstre!C:C,Ambar!$B$11,Ekstre!A:A,Ambar!D96)*-1</f>
        <v>0</v>
      </c>
      <c r="AO96" s="26">
        <f>SUMIFS(Ekstre!$F:$F,Ekstre!$F:$F,"&lt;"&amp;0,Ekstre!$D:$D,"153.01.002",Ekstre!C:C,Ambar!$B$11,Ekstre!A:A,Ambar!D96)*-1</f>
        <v>0</v>
      </c>
      <c r="AP96" s="26">
        <f>SUMIFS(Ekstre!$F:$F,Ekstre!$F:$F,"&lt;"&amp;0,Ekstre!$D:$D,"153.01.003",Ekstre!C:C,Ambar!$B$11,Ekstre!A:A,Ambar!D96)*-1</f>
        <v>0</v>
      </c>
      <c r="AQ96" s="26">
        <f>SUMIFS(Ekstre!$F:$F,Ekstre!$F:$F,"&lt;"&amp;0,Ekstre!$D:$D,"153.02.001",Ekstre!C:C,Ambar!$B$11,Ekstre!A:A,Ambar!D96)*-1</f>
        <v>0</v>
      </c>
      <c r="AR96" s="27">
        <f>SUMIFS(Ekstre!$F:$F,Ekstre!$F:$F,"&lt;"&amp;0,Ekstre!$D:$D,"153.02.002",Ekstre!C:C,Ambar!$B$11,Ekstre!A:A,Ambar!D96)*-1</f>
        <v>0</v>
      </c>
      <c r="AS96" s="27">
        <f>SUMIFS(Ekstre!$F:$F,Ekstre!$F:$F,"&lt;"&amp;0,Ekstre!$D:$D,"153.04.001",Ekstre!C:C,Ambar!$B$11,Ekstre!A:A,Ambar!D96)*-1</f>
        <v>0</v>
      </c>
      <c r="AT96" s="27">
        <f>SUMIFS(Ekstre!$F:$F,Ekstre!$F:$F,"&lt;"&amp;0,Ekstre!$D:$D,"153.05.001",Ekstre!C:C,Ambar!$B$11,Ekstre!A:A,Ambar!D96)*-1</f>
        <v>0</v>
      </c>
      <c r="AU96" s="27">
        <f>SUMIFS(Ekstre!$F:$F,Ekstre!$F:$F,"&lt;"&amp;0,Ekstre!$D:$D,"154.01.001",Ekstre!C:C,Ambar!$B$11,Ekstre!A:A,Ambar!D96)*-1</f>
        <v>0</v>
      </c>
      <c r="AV96" s="27">
        <f>SUMIFS(Ekstre!$F:$F,Ekstre!$F:$F,"&lt;"&amp;0,Ekstre!$D:$D,"153.05.002",Ekstre!C:C,Ambar!$B$11,Ekstre!A:A,Ambar!D96)*-1</f>
        <v>0</v>
      </c>
      <c r="AW96">
        <f t="shared" si="3"/>
        <v>0</v>
      </c>
    </row>
    <row r="97" spans="9:49" x14ac:dyDescent="0.25">
      <c r="I97" s="31">
        <f>IF(F97&lt;&gt;33,0,SUMIFS(Ekstre!$F:$F,Ekstre!$D:$D,"153.01.001",Ekstre!C:C,"&lt;="&amp;Ambar!$B$11,Ekstre!A:A,Ambar!D97))</f>
        <v>0</v>
      </c>
      <c r="J97" s="31">
        <f>IF(F97&lt;&gt;33,0,SUMIFS(Ekstre!$F:$F,Ekstre!$D:$D,"153.01.002",Ekstre!C:C,"&lt;="&amp;Ambar!$B$11,Ekstre!A:A,Ambar!D97))</f>
        <v>0</v>
      </c>
      <c r="K97" s="31">
        <f>IF(F97&lt;&gt;33,0,SUMIFS(Ekstre!$F:$F,Ekstre!$D:$D,"153.01.003",Ekstre!C:C,"&lt;="&amp;Ambar!$B$11,Ekstre!A:A,Ambar!D97))</f>
        <v>0</v>
      </c>
      <c r="L97" s="31">
        <f>IF(F97&lt;&gt;33,0,SUMIFS(Ekstre!$F:$F,Ekstre!$D:$D,"153.02.001",Ekstre!C:C,"&lt;="&amp;Ambar!$B$11,Ekstre!A:A,Ambar!D97))</f>
        <v>0</v>
      </c>
      <c r="M97" s="31">
        <f>IF(F97&lt;&gt;33,0,SUMIFS(Ekstre!$F:$F,Ekstre!$D:$D,"153.02.002",Ekstre!C:C,"&lt;="&amp;Ambar!$B$11,Ekstre!A:A,Ambar!D97))</f>
        <v>0</v>
      </c>
      <c r="N97" s="31">
        <f>IF(F97&lt;&gt;33,0,SUMIFS(Ekstre!$F:$F,Ekstre!$D:$D,"153.04.001",Ekstre!C:C,"&lt;="&amp;Ambar!$B$11,Ekstre!A:A,Ambar!D97))</f>
        <v>0</v>
      </c>
      <c r="O97" s="31">
        <f>IF(F97&lt;&gt;33,0,SUMIFS(Ekstre!$F:$F,Ekstre!$D:$D,"153.05.001",Ekstre!C:C,"&lt;="&amp;Ambar!$B$11,Ekstre!A:A,Ambar!D97))</f>
        <v>0</v>
      </c>
      <c r="P97" s="31">
        <f>IF(F97&lt;&gt;33,0,SUMIFS(Ekstre!$F:$F,Ekstre!$D:$D,"154.01.001",Ekstre!C:C,"&lt;="&amp;Ambar!$B$11,Ekstre!A:A,Ambar!D97))</f>
        <v>0</v>
      </c>
      <c r="Q97" s="31">
        <f>IF(F97&lt;&gt;33,0,SUMIFS(Ekstre!$F:$F,Ekstre!$D:$D,"153.05.002",Ekstre!C:C,"&lt;="&amp;Ambar!$B$11,Ekstre!A:A,Ambar!D97))</f>
        <v>0</v>
      </c>
      <c r="R97">
        <f t="shared" si="2"/>
        <v>0</v>
      </c>
      <c r="AN97" s="26">
        <f>SUMIFS(Ekstre!$F:$F,Ekstre!$F:$F,"&lt;"&amp;0,Ekstre!$D:$D,"153.01.001",Ekstre!C:C,Ambar!$B$11,Ekstre!A:A,Ambar!D97)*-1</f>
        <v>0</v>
      </c>
      <c r="AO97" s="26">
        <f>SUMIFS(Ekstre!$F:$F,Ekstre!$F:$F,"&lt;"&amp;0,Ekstre!$D:$D,"153.01.002",Ekstre!C:C,Ambar!$B$11,Ekstre!A:A,Ambar!D97)*-1</f>
        <v>0</v>
      </c>
      <c r="AP97" s="26">
        <f>SUMIFS(Ekstre!$F:$F,Ekstre!$F:$F,"&lt;"&amp;0,Ekstre!$D:$D,"153.01.003",Ekstre!C:C,Ambar!$B$11,Ekstre!A:A,Ambar!D97)*-1</f>
        <v>0</v>
      </c>
      <c r="AQ97" s="26">
        <f>SUMIFS(Ekstre!$F:$F,Ekstre!$F:$F,"&lt;"&amp;0,Ekstre!$D:$D,"153.02.001",Ekstre!C:C,Ambar!$B$11,Ekstre!A:A,Ambar!D97)*-1</f>
        <v>0</v>
      </c>
      <c r="AR97" s="27">
        <f>SUMIFS(Ekstre!$F:$F,Ekstre!$F:$F,"&lt;"&amp;0,Ekstre!$D:$D,"153.02.002",Ekstre!C:C,Ambar!$B$11,Ekstre!A:A,Ambar!D97)*-1</f>
        <v>0</v>
      </c>
      <c r="AS97" s="27">
        <f>SUMIFS(Ekstre!$F:$F,Ekstre!$F:$F,"&lt;"&amp;0,Ekstre!$D:$D,"153.04.001",Ekstre!C:C,Ambar!$B$11,Ekstre!A:A,Ambar!D97)*-1</f>
        <v>0</v>
      </c>
      <c r="AT97" s="27">
        <f>SUMIFS(Ekstre!$F:$F,Ekstre!$F:$F,"&lt;"&amp;0,Ekstre!$D:$D,"153.05.001",Ekstre!C:C,Ambar!$B$11,Ekstre!A:A,Ambar!D97)*-1</f>
        <v>0</v>
      </c>
      <c r="AU97" s="27">
        <f>SUMIFS(Ekstre!$F:$F,Ekstre!$F:$F,"&lt;"&amp;0,Ekstre!$D:$D,"154.01.001",Ekstre!C:C,Ambar!$B$11,Ekstre!A:A,Ambar!D97)*-1</f>
        <v>0</v>
      </c>
      <c r="AV97" s="27">
        <f>SUMIFS(Ekstre!$F:$F,Ekstre!$F:$F,"&lt;"&amp;0,Ekstre!$D:$D,"153.05.002",Ekstre!C:C,Ambar!$B$11,Ekstre!A:A,Ambar!D97)*-1</f>
        <v>0</v>
      </c>
      <c r="AW97">
        <f t="shared" si="3"/>
        <v>0</v>
      </c>
    </row>
    <row r="98" spans="9:49" x14ac:dyDescent="0.25">
      <c r="I98" s="31">
        <f>IF(F98&lt;&gt;33,0,SUMIFS(Ekstre!$F:$F,Ekstre!$D:$D,"153.01.001",Ekstre!C:C,"&lt;="&amp;Ambar!$B$11,Ekstre!A:A,Ambar!D98))</f>
        <v>0</v>
      </c>
      <c r="J98" s="31">
        <f>IF(F98&lt;&gt;33,0,SUMIFS(Ekstre!$F:$F,Ekstre!$D:$D,"153.01.002",Ekstre!C:C,"&lt;="&amp;Ambar!$B$11,Ekstre!A:A,Ambar!D98))</f>
        <v>0</v>
      </c>
      <c r="K98" s="31">
        <f>IF(F98&lt;&gt;33,0,SUMIFS(Ekstre!$F:$F,Ekstre!$D:$D,"153.01.003",Ekstre!C:C,"&lt;="&amp;Ambar!$B$11,Ekstre!A:A,Ambar!D98))</f>
        <v>0</v>
      </c>
      <c r="L98" s="31">
        <f>IF(F98&lt;&gt;33,0,SUMIFS(Ekstre!$F:$F,Ekstre!$D:$D,"153.02.001",Ekstre!C:C,"&lt;="&amp;Ambar!$B$11,Ekstre!A:A,Ambar!D98))</f>
        <v>0</v>
      </c>
      <c r="M98" s="31">
        <f>IF(F98&lt;&gt;33,0,SUMIFS(Ekstre!$F:$F,Ekstre!$D:$D,"153.02.002",Ekstre!C:C,"&lt;="&amp;Ambar!$B$11,Ekstre!A:A,Ambar!D98))</f>
        <v>0</v>
      </c>
      <c r="N98" s="31">
        <f>IF(F98&lt;&gt;33,0,SUMIFS(Ekstre!$F:$F,Ekstre!$D:$D,"153.04.001",Ekstre!C:C,"&lt;="&amp;Ambar!$B$11,Ekstre!A:A,Ambar!D98))</f>
        <v>0</v>
      </c>
      <c r="O98" s="31">
        <f>IF(F98&lt;&gt;33,0,SUMIFS(Ekstre!$F:$F,Ekstre!$D:$D,"153.05.001",Ekstre!C:C,"&lt;="&amp;Ambar!$B$11,Ekstre!A:A,Ambar!D98))</f>
        <v>0</v>
      </c>
      <c r="P98" s="31">
        <f>IF(F98&lt;&gt;33,0,SUMIFS(Ekstre!$F:$F,Ekstre!$D:$D,"154.01.001",Ekstre!C:C,"&lt;="&amp;Ambar!$B$11,Ekstre!A:A,Ambar!D98))</f>
        <v>0</v>
      </c>
      <c r="Q98" s="31">
        <f>IF(F98&lt;&gt;33,0,SUMIFS(Ekstre!$F:$F,Ekstre!$D:$D,"153.05.002",Ekstre!C:C,"&lt;="&amp;Ambar!$B$11,Ekstre!A:A,Ambar!D98))</f>
        <v>0</v>
      </c>
      <c r="R98">
        <f t="shared" si="2"/>
        <v>0</v>
      </c>
      <c r="AN98" s="26">
        <f>SUMIFS(Ekstre!$F:$F,Ekstre!$F:$F,"&lt;"&amp;0,Ekstre!$D:$D,"153.01.001",Ekstre!C:C,Ambar!$B$11,Ekstre!A:A,Ambar!D98)*-1</f>
        <v>0</v>
      </c>
      <c r="AO98" s="26">
        <f>SUMIFS(Ekstre!$F:$F,Ekstre!$F:$F,"&lt;"&amp;0,Ekstre!$D:$D,"153.01.002",Ekstre!C:C,Ambar!$B$11,Ekstre!A:A,Ambar!D98)*-1</f>
        <v>0</v>
      </c>
      <c r="AP98" s="26">
        <f>SUMIFS(Ekstre!$F:$F,Ekstre!$F:$F,"&lt;"&amp;0,Ekstre!$D:$D,"153.01.003",Ekstre!C:C,Ambar!$B$11,Ekstre!A:A,Ambar!D98)*-1</f>
        <v>0</v>
      </c>
      <c r="AQ98" s="26">
        <f>SUMIFS(Ekstre!$F:$F,Ekstre!$F:$F,"&lt;"&amp;0,Ekstre!$D:$D,"153.02.001",Ekstre!C:C,Ambar!$B$11,Ekstre!A:A,Ambar!D98)*-1</f>
        <v>0</v>
      </c>
      <c r="AR98" s="27">
        <f>SUMIFS(Ekstre!$F:$F,Ekstre!$F:$F,"&lt;"&amp;0,Ekstre!$D:$D,"153.02.002",Ekstre!C:C,Ambar!$B$11,Ekstre!A:A,Ambar!D98)*-1</f>
        <v>0</v>
      </c>
      <c r="AS98" s="27">
        <f>SUMIFS(Ekstre!$F:$F,Ekstre!$F:$F,"&lt;"&amp;0,Ekstre!$D:$D,"153.04.001",Ekstre!C:C,Ambar!$B$11,Ekstre!A:A,Ambar!D98)*-1</f>
        <v>0</v>
      </c>
      <c r="AT98" s="27">
        <f>SUMIFS(Ekstre!$F:$F,Ekstre!$F:$F,"&lt;"&amp;0,Ekstre!$D:$D,"153.05.001",Ekstre!C:C,Ambar!$B$11,Ekstre!A:A,Ambar!D98)*-1</f>
        <v>0</v>
      </c>
      <c r="AU98" s="27">
        <f>SUMIFS(Ekstre!$F:$F,Ekstre!$F:$F,"&lt;"&amp;0,Ekstre!$D:$D,"154.01.001",Ekstre!C:C,Ambar!$B$11,Ekstre!A:A,Ambar!D98)*-1</f>
        <v>0</v>
      </c>
      <c r="AV98" s="27">
        <f>SUMIFS(Ekstre!$F:$F,Ekstre!$F:$F,"&lt;"&amp;0,Ekstre!$D:$D,"153.05.002",Ekstre!C:C,Ambar!$B$11,Ekstre!A:A,Ambar!D98)*-1</f>
        <v>0</v>
      </c>
      <c r="AW98">
        <f t="shared" si="3"/>
        <v>0</v>
      </c>
    </row>
    <row r="99" spans="9:49" x14ac:dyDescent="0.25">
      <c r="I99" s="31">
        <f>IF(F99&lt;&gt;33,0,SUMIFS(Ekstre!$F:$F,Ekstre!$D:$D,"153.01.001",Ekstre!C:C,"&lt;="&amp;Ambar!$B$11,Ekstre!A:A,Ambar!D99))</f>
        <v>0</v>
      </c>
      <c r="J99" s="31">
        <f>IF(F99&lt;&gt;33,0,SUMIFS(Ekstre!$F:$F,Ekstre!$D:$D,"153.01.002",Ekstre!C:C,"&lt;="&amp;Ambar!$B$11,Ekstre!A:A,Ambar!D99))</f>
        <v>0</v>
      </c>
      <c r="K99" s="31">
        <f>IF(F99&lt;&gt;33,0,SUMIFS(Ekstre!$F:$F,Ekstre!$D:$D,"153.01.003",Ekstre!C:C,"&lt;="&amp;Ambar!$B$11,Ekstre!A:A,Ambar!D99))</f>
        <v>0</v>
      </c>
      <c r="L99" s="31">
        <f>IF(F99&lt;&gt;33,0,SUMIFS(Ekstre!$F:$F,Ekstre!$D:$D,"153.02.001",Ekstre!C:C,"&lt;="&amp;Ambar!$B$11,Ekstre!A:A,Ambar!D99))</f>
        <v>0</v>
      </c>
      <c r="M99" s="31">
        <f>IF(F99&lt;&gt;33,0,SUMIFS(Ekstre!$F:$F,Ekstre!$D:$D,"153.02.002",Ekstre!C:C,"&lt;="&amp;Ambar!$B$11,Ekstre!A:A,Ambar!D99))</f>
        <v>0</v>
      </c>
      <c r="N99" s="31">
        <f>IF(F99&lt;&gt;33,0,SUMIFS(Ekstre!$F:$F,Ekstre!$D:$D,"153.04.001",Ekstre!C:C,"&lt;="&amp;Ambar!$B$11,Ekstre!A:A,Ambar!D99))</f>
        <v>0</v>
      </c>
      <c r="O99" s="31">
        <f>IF(F99&lt;&gt;33,0,SUMIFS(Ekstre!$F:$F,Ekstre!$D:$D,"153.05.001",Ekstre!C:C,"&lt;="&amp;Ambar!$B$11,Ekstre!A:A,Ambar!D99))</f>
        <v>0</v>
      </c>
      <c r="P99" s="31">
        <f>IF(F99&lt;&gt;33,0,SUMIFS(Ekstre!$F:$F,Ekstre!$D:$D,"154.01.001",Ekstre!C:C,"&lt;="&amp;Ambar!$B$11,Ekstre!A:A,Ambar!D99))</f>
        <v>0</v>
      </c>
      <c r="Q99" s="31">
        <f>IF(F99&lt;&gt;33,0,SUMIFS(Ekstre!$F:$F,Ekstre!$D:$D,"153.05.002",Ekstre!C:C,"&lt;="&amp;Ambar!$B$11,Ekstre!A:A,Ambar!D99))</f>
        <v>0</v>
      </c>
      <c r="R99">
        <f t="shared" si="2"/>
        <v>0</v>
      </c>
      <c r="AN99" s="26">
        <f>SUMIFS(Ekstre!$F:$F,Ekstre!$F:$F,"&lt;"&amp;0,Ekstre!$D:$D,"153.01.001",Ekstre!C:C,Ambar!$B$11,Ekstre!A:A,Ambar!D99)*-1</f>
        <v>0</v>
      </c>
      <c r="AO99" s="26">
        <f>SUMIFS(Ekstre!$F:$F,Ekstre!$F:$F,"&lt;"&amp;0,Ekstre!$D:$D,"153.01.002",Ekstre!C:C,Ambar!$B$11,Ekstre!A:A,Ambar!D99)*-1</f>
        <v>0</v>
      </c>
      <c r="AP99" s="26">
        <f>SUMIFS(Ekstre!$F:$F,Ekstre!$F:$F,"&lt;"&amp;0,Ekstre!$D:$D,"153.01.003",Ekstre!C:C,Ambar!$B$11,Ekstre!A:A,Ambar!D99)*-1</f>
        <v>0</v>
      </c>
      <c r="AQ99" s="26">
        <f>SUMIFS(Ekstre!$F:$F,Ekstre!$F:$F,"&lt;"&amp;0,Ekstre!$D:$D,"153.02.001",Ekstre!C:C,Ambar!$B$11,Ekstre!A:A,Ambar!D99)*-1</f>
        <v>0</v>
      </c>
      <c r="AR99" s="27">
        <f>SUMIFS(Ekstre!$F:$F,Ekstre!$F:$F,"&lt;"&amp;0,Ekstre!$D:$D,"153.02.002",Ekstre!C:C,Ambar!$B$11,Ekstre!A:A,Ambar!D99)*-1</f>
        <v>0</v>
      </c>
      <c r="AS99" s="27">
        <f>SUMIFS(Ekstre!$F:$F,Ekstre!$F:$F,"&lt;"&amp;0,Ekstre!$D:$D,"153.04.001",Ekstre!C:C,Ambar!$B$11,Ekstre!A:A,Ambar!D99)*-1</f>
        <v>0</v>
      </c>
      <c r="AT99" s="27">
        <f>SUMIFS(Ekstre!$F:$F,Ekstre!$F:$F,"&lt;"&amp;0,Ekstre!$D:$D,"153.05.001",Ekstre!C:C,Ambar!$B$11,Ekstre!A:A,Ambar!D99)*-1</f>
        <v>0</v>
      </c>
      <c r="AU99" s="27">
        <f>SUMIFS(Ekstre!$F:$F,Ekstre!$F:$F,"&lt;"&amp;0,Ekstre!$D:$D,"154.01.001",Ekstre!C:C,Ambar!$B$11,Ekstre!A:A,Ambar!D99)*-1</f>
        <v>0</v>
      </c>
      <c r="AV99" s="27">
        <f>SUMIFS(Ekstre!$F:$F,Ekstre!$F:$F,"&lt;"&amp;0,Ekstre!$D:$D,"153.05.002",Ekstre!C:C,Ambar!$B$11,Ekstre!A:A,Ambar!D99)*-1</f>
        <v>0</v>
      </c>
      <c r="AW99">
        <f t="shared" si="3"/>
        <v>0</v>
      </c>
    </row>
    <row r="100" spans="9:49" x14ac:dyDescent="0.25">
      <c r="I100" s="31">
        <f>IF(F100&lt;&gt;33,0,SUMIFS(Ekstre!$F:$F,Ekstre!$D:$D,"153.01.001",Ekstre!C:C,"&lt;="&amp;Ambar!$B$11,Ekstre!A:A,Ambar!D100))</f>
        <v>0</v>
      </c>
      <c r="J100" s="31">
        <f>IF(F100&lt;&gt;33,0,SUMIFS(Ekstre!$F:$F,Ekstre!$D:$D,"153.01.002",Ekstre!C:C,"&lt;="&amp;Ambar!$B$11,Ekstre!A:A,Ambar!D100))</f>
        <v>0</v>
      </c>
      <c r="K100" s="31">
        <f>IF(F100&lt;&gt;33,0,SUMIFS(Ekstre!$F:$F,Ekstre!$D:$D,"153.01.003",Ekstre!C:C,"&lt;="&amp;Ambar!$B$11,Ekstre!A:A,Ambar!D100))</f>
        <v>0</v>
      </c>
      <c r="L100" s="31">
        <f>IF(F100&lt;&gt;33,0,SUMIFS(Ekstre!$F:$F,Ekstre!$D:$D,"153.02.001",Ekstre!C:C,"&lt;="&amp;Ambar!$B$11,Ekstre!A:A,Ambar!D100))</f>
        <v>0</v>
      </c>
      <c r="M100" s="31">
        <f>IF(F100&lt;&gt;33,0,SUMIFS(Ekstre!$F:$F,Ekstre!$D:$D,"153.02.002",Ekstre!C:C,"&lt;="&amp;Ambar!$B$11,Ekstre!A:A,Ambar!D100))</f>
        <v>0</v>
      </c>
      <c r="N100" s="31">
        <f>IF(F100&lt;&gt;33,0,SUMIFS(Ekstre!$F:$F,Ekstre!$D:$D,"153.04.001",Ekstre!C:C,"&lt;="&amp;Ambar!$B$11,Ekstre!A:A,Ambar!D100))</f>
        <v>0</v>
      </c>
      <c r="O100" s="31">
        <f>IF(F100&lt;&gt;33,0,SUMIFS(Ekstre!$F:$F,Ekstre!$D:$D,"153.05.001",Ekstre!C:C,"&lt;="&amp;Ambar!$B$11,Ekstre!A:A,Ambar!D100))</f>
        <v>0</v>
      </c>
      <c r="P100" s="31">
        <f>IF(F100&lt;&gt;33,0,SUMIFS(Ekstre!$F:$F,Ekstre!$D:$D,"154.01.001",Ekstre!C:C,"&lt;="&amp;Ambar!$B$11,Ekstre!A:A,Ambar!D100))</f>
        <v>0</v>
      </c>
      <c r="Q100" s="31">
        <f>IF(F100&lt;&gt;33,0,SUMIFS(Ekstre!$F:$F,Ekstre!$D:$D,"153.05.002",Ekstre!C:C,"&lt;="&amp;Ambar!$B$11,Ekstre!A:A,Ambar!D100))</f>
        <v>0</v>
      </c>
      <c r="R100">
        <f t="shared" si="2"/>
        <v>0</v>
      </c>
      <c r="AN100" s="26">
        <f>SUMIFS(Ekstre!$F:$F,Ekstre!$F:$F,"&lt;"&amp;0,Ekstre!$D:$D,"153.01.001",Ekstre!C:C,Ambar!$B$11,Ekstre!A:A,Ambar!D100)*-1</f>
        <v>0</v>
      </c>
      <c r="AO100" s="26">
        <f>SUMIFS(Ekstre!$F:$F,Ekstre!$F:$F,"&lt;"&amp;0,Ekstre!$D:$D,"153.01.002",Ekstre!C:C,Ambar!$B$11,Ekstre!A:A,Ambar!D100)*-1</f>
        <v>0</v>
      </c>
      <c r="AP100" s="26">
        <f>SUMIFS(Ekstre!$F:$F,Ekstre!$F:$F,"&lt;"&amp;0,Ekstre!$D:$D,"153.01.003",Ekstre!C:C,Ambar!$B$11,Ekstre!A:A,Ambar!D100)*-1</f>
        <v>0</v>
      </c>
      <c r="AQ100" s="26">
        <f>SUMIFS(Ekstre!$F:$F,Ekstre!$F:$F,"&lt;"&amp;0,Ekstre!$D:$D,"153.02.001",Ekstre!C:C,Ambar!$B$11,Ekstre!A:A,Ambar!D100)*-1</f>
        <v>0</v>
      </c>
      <c r="AR100" s="27">
        <f>SUMIFS(Ekstre!$F:$F,Ekstre!$F:$F,"&lt;"&amp;0,Ekstre!$D:$D,"153.02.002",Ekstre!C:C,Ambar!$B$11,Ekstre!A:A,Ambar!D100)*-1</f>
        <v>0</v>
      </c>
      <c r="AS100" s="27">
        <f>SUMIFS(Ekstre!$F:$F,Ekstre!$F:$F,"&lt;"&amp;0,Ekstre!$D:$D,"153.04.001",Ekstre!C:C,Ambar!$B$11,Ekstre!A:A,Ambar!D100)*-1</f>
        <v>0</v>
      </c>
      <c r="AT100" s="27">
        <f>SUMIFS(Ekstre!$F:$F,Ekstre!$F:$F,"&lt;"&amp;0,Ekstre!$D:$D,"153.05.001",Ekstre!C:C,Ambar!$B$11,Ekstre!A:A,Ambar!D100)*-1</f>
        <v>0</v>
      </c>
      <c r="AU100" s="27">
        <f>SUMIFS(Ekstre!$F:$F,Ekstre!$F:$F,"&lt;"&amp;0,Ekstre!$D:$D,"154.01.001",Ekstre!C:C,Ambar!$B$11,Ekstre!A:A,Ambar!D100)*-1</f>
        <v>0</v>
      </c>
      <c r="AV100" s="27">
        <f>SUMIFS(Ekstre!$F:$F,Ekstre!$F:$F,"&lt;"&amp;0,Ekstre!$D:$D,"153.05.002",Ekstre!C:C,Ambar!$B$11,Ekstre!A:A,Ambar!D100)*-1</f>
        <v>0</v>
      </c>
      <c r="AW100">
        <f t="shared" si="3"/>
        <v>0</v>
      </c>
    </row>
    <row r="101" spans="9:49" x14ac:dyDescent="0.25">
      <c r="I101" s="31">
        <f>IF(F101&lt;&gt;33,0,SUMIFS(Ekstre!$F:$F,Ekstre!$D:$D,"153.01.001",Ekstre!C:C,"&lt;="&amp;Ambar!$B$11,Ekstre!A:A,Ambar!D101))</f>
        <v>0</v>
      </c>
      <c r="J101" s="31">
        <f>IF(F101&lt;&gt;33,0,SUMIFS(Ekstre!$F:$F,Ekstre!$D:$D,"153.01.002",Ekstre!C:C,"&lt;="&amp;Ambar!$B$11,Ekstre!A:A,Ambar!D101))</f>
        <v>0</v>
      </c>
      <c r="K101" s="31">
        <f>IF(F101&lt;&gt;33,0,SUMIFS(Ekstre!$F:$F,Ekstre!$D:$D,"153.01.003",Ekstre!C:C,"&lt;="&amp;Ambar!$B$11,Ekstre!A:A,Ambar!D101))</f>
        <v>0</v>
      </c>
      <c r="L101" s="31">
        <f>IF(F101&lt;&gt;33,0,SUMIFS(Ekstre!$F:$F,Ekstre!$D:$D,"153.02.001",Ekstre!C:C,"&lt;="&amp;Ambar!$B$11,Ekstre!A:A,Ambar!D101))</f>
        <v>0</v>
      </c>
      <c r="M101" s="31">
        <f>IF(F101&lt;&gt;33,0,SUMIFS(Ekstre!$F:$F,Ekstre!$D:$D,"153.02.002",Ekstre!C:C,"&lt;="&amp;Ambar!$B$11,Ekstre!A:A,Ambar!D101))</f>
        <v>0</v>
      </c>
      <c r="N101" s="31">
        <f>IF(F101&lt;&gt;33,0,SUMIFS(Ekstre!$F:$F,Ekstre!$D:$D,"153.04.001",Ekstre!C:C,"&lt;="&amp;Ambar!$B$11,Ekstre!A:A,Ambar!D101))</f>
        <v>0</v>
      </c>
      <c r="O101" s="31">
        <f>IF(F101&lt;&gt;33,0,SUMIFS(Ekstre!$F:$F,Ekstre!$D:$D,"153.05.001",Ekstre!C:C,"&lt;="&amp;Ambar!$B$11,Ekstre!A:A,Ambar!D101))</f>
        <v>0</v>
      </c>
      <c r="P101" s="31">
        <f>IF(F101&lt;&gt;33,0,SUMIFS(Ekstre!$F:$F,Ekstre!$D:$D,"154.01.001",Ekstre!C:C,"&lt;="&amp;Ambar!$B$11,Ekstre!A:A,Ambar!D101))</f>
        <v>0</v>
      </c>
      <c r="Q101" s="31">
        <f>IF(F101&lt;&gt;33,0,SUMIFS(Ekstre!$F:$F,Ekstre!$D:$D,"153.05.002",Ekstre!C:C,"&lt;="&amp;Ambar!$B$11,Ekstre!A:A,Ambar!D101))</f>
        <v>0</v>
      </c>
      <c r="R101">
        <f t="shared" si="2"/>
        <v>0</v>
      </c>
      <c r="AN101" s="26">
        <f>SUMIFS(Ekstre!$F:$F,Ekstre!$F:$F,"&lt;"&amp;0,Ekstre!$D:$D,"153.01.001",Ekstre!C:C,Ambar!$B$11,Ekstre!A:A,Ambar!D101)*-1</f>
        <v>0</v>
      </c>
      <c r="AO101" s="26">
        <f>SUMIFS(Ekstre!$F:$F,Ekstre!$F:$F,"&lt;"&amp;0,Ekstre!$D:$D,"153.01.002",Ekstre!C:C,Ambar!$B$11,Ekstre!A:A,Ambar!D101)*-1</f>
        <v>0</v>
      </c>
      <c r="AP101" s="26">
        <f>SUMIFS(Ekstre!$F:$F,Ekstre!$F:$F,"&lt;"&amp;0,Ekstre!$D:$D,"153.01.003",Ekstre!C:C,Ambar!$B$11,Ekstre!A:A,Ambar!D101)*-1</f>
        <v>0</v>
      </c>
      <c r="AQ101" s="26">
        <f>SUMIFS(Ekstre!$F:$F,Ekstre!$F:$F,"&lt;"&amp;0,Ekstre!$D:$D,"153.02.001",Ekstre!C:C,Ambar!$B$11,Ekstre!A:A,Ambar!D101)*-1</f>
        <v>0</v>
      </c>
      <c r="AR101" s="27">
        <f>SUMIFS(Ekstre!$F:$F,Ekstre!$F:$F,"&lt;"&amp;0,Ekstre!$D:$D,"153.02.002",Ekstre!C:C,Ambar!$B$11,Ekstre!A:A,Ambar!D101)*-1</f>
        <v>0</v>
      </c>
      <c r="AS101" s="27">
        <f>SUMIFS(Ekstre!$F:$F,Ekstre!$F:$F,"&lt;"&amp;0,Ekstre!$D:$D,"153.04.001",Ekstre!C:C,Ambar!$B$11,Ekstre!A:A,Ambar!D101)*-1</f>
        <v>0</v>
      </c>
      <c r="AT101" s="27">
        <f>SUMIFS(Ekstre!$F:$F,Ekstre!$F:$F,"&lt;"&amp;0,Ekstre!$D:$D,"153.05.001",Ekstre!C:C,Ambar!$B$11,Ekstre!A:A,Ambar!D101)*-1</f>
        <v>0</v>
      </c>
      <c r="AU101" s="27">
        <f>SUMIFS(Ekstre!$F:$F,Ekstre!$F:$F,"&lt;"&amp;0,Ekstre!$D:$D,"154.01.001",Ekstre!C:C,Ambar!$B$11,Ekstre!A:A,Ambar!D101)*-1</f>
        <v>0</v>
      </c>
      <c r="AV101" s="27">
        <f>SUMIFS(Ekstre!$F:$F,Ekstre!$F:$F,"&lt;"&amp;0,Ekstre!$D:$D,"153.05.002",Ekstre!C:C,Ambar!$B$11,Ekstre!A:A,Ambar!D101)*-1</f>
        <v>0</v>
      </c>
      <c r="AW101">
        <f t="shared" si="3"/>
        <v>0</v>
      </c>
    </row>
    <row r="102" spans="9:49" x14ac:dyDescent="0.25">
      <c r="I102" s="31">
        <f>IF(F102&lt;&gt;33,0,SUMIFS(Ekstre!$F:$F,Ekstre!$D:$D,"153.01.001",Ekstre!C:C,"&lt;="&amp;Ambar!$B$11,Ekstre!A:A,Ambar!D102))</f>
        <v>0</v>
      </c>
      <c r="J102" s="31">
        <f>IF(F102&lt;&gt;33,0,SUMIFS(Ekstre!$F:$F,Ekstre!$D:$D,"153.01.002",Ekstre!C:C,"&lt;="&amp;Ambar!$B$11,Ekstre!A:A,Ambar!D102))</f>
        <v>0</v>
      </c>
      <c r="K102" s="31">
        <f>IF(F102&lt;&gt;33,0,SUMIFS(Ekstre!$F:$F,Ekstre!$D:$D,"153.01.003",Ekstre!C:C,"&lt;="&amp;Ambar!$B$11,Ekstre!A:A,Ambar!D102))</f>
        <v>0</v>
      </c>
      <c r="L102" s="31">
        <f>IF(F102&lt;&gt;33,0,SUMIFS(Ekstre!$F:$F,Ekstre!$D:$D,"153.02.001",Ekstre!C:C,"&lt;="&amp;Ambar!$B$11,Ekstre!A:A,Ambar!D102))</f>
        <v>0</v>
      </c>
      <c r="M102" s="31">
        <f>IF(F102&lt;&gt;33,0,SUMIFS(Ekstre!$F:$F,Ekstre!$D:$D,"153.02.002",Ekstre!C:C,"&lt;="&amp;Ambar!$B$11,Ekstre!A:A,Ambar!D102))</f>
        <v>0</v>
      </c>
      <c r="N102" s="31">
        <f>IF(F102&lt;&gt;33,0,SUMIFS(Ekstre!$F:$F,Ekstre!$D:$D,"153.04.001",Ekstre!C:C,"&lt;="&amp;Ambar!$B$11,Ekstre!A:A,Ambar!D102))</f>
        <v>0</v>
      </c>
      <c r="O102" s="31">
        <f>IF(F102&lt;&gt;33,0,SUMIFS(Ekstre!$F:$F,Ekstre!$D:$D,"153.05.001",Ekstre!C:C,"&lt;="&amp;Ambar!$B$11,Ekstre!A:A,Ambar!D102))</f>
        <v>0</v>
      </c>
      <c r="P102" s="31">
        <f>IF(F102&lt;&gt;33,0,SUMIFS(Ekstre!$F:$F,Ekstre!$D:$D,"154.01.001",Ekstre!C:C,"&lt;="&amp;Ambar!$B$11,Ekstre!A:A,Ambar!D102))</f>
        <v>0</v>
      </c>
      <c r="Q102" s="31">
        <f>IF(F102&lt;&gt;33,0,SUMIFS(Ekstre!$F:$F,Ekstre!$D:$D,"153.05.002",Ekstre!C:C,"&lt;="&amp;Ambar!$B$11,Ekstre!A:A,Ambar!D102))</f>
        <v>0</v>
      </c>
      <c r="R102">
        <f t="shared" si="2"/>
        <v>0</v>
      </c>
      <c r="AN102" s="26">
        <f>SUMIFS(Ekstre!$F:$F,Ekstre!$F:$F,"&lt;"&amp;0,Ekstre!$D:$D,"153.01.001",Ekstre!C:C,Ambar!$B$11,Ekstre!A:A,Ambar!D102)*-1</f>
        <v>0</v>
      </c>
      <c r="AO102" s="26">
        <f>SUMIFS(Ekstre!$F:$F,Ekstre!$F:$F,"&lt;"&amp;0,Ekstre!$D:$D,"153.01.002",Ekstre!C:C,Ambar!$B$11,Ekstre!A:A,Ambar!D102)*-1</f>
        <v>0</v>
      </c>
      <c r="AP102" s="26">
        <f>SUMIFS(Ekstre!$F:$F,Ekstre!$F:$F,"&lt;"&amp;0,Ekstre!$D:$D,"153.01.003",Ekstre!C:C,Ambar!$B$11,Ekstre!A:A,Ambar!D102)*-1</f>
        <v>0</v>
      </c>
      <c r="AQ102" s="26">
        <f>SUMIFS(Ekstre!$F:$F,Ekstre!$F:$F,"&lt;"&amp;0,Ekstre!$D:$D,"153.02.001",Ekstre!C:C,Ambar!$B$11,Ekstre!A:A,Ambar!D102)*-1</f>
        <v>0</v>
      </c>
      <c r="AR102" s="27">
        <f>SUMIFS(Ekstre!$F:$F,Ekstre!$F:$F,"&lt;"&amp;0,Ekstre!$D:$D,"153.02.002",Ekstre!C:C,Ambar!$B$11,Ekstre!A:A,Ambar!D102)*-1</f>
        <v>0</v>
      </c>
      <c r="AS102" s="27">
        <f>SUMIFS(Ekstre!$F:$F,Ekstre!$F:$F,"&lt;"&amp;0,Ekstre!$D:$D,"153.04.001",Ekstre!C:C,Ambar!$B$11,Ekstre!A:A,Ambar!D102)*-1</f>
        <v>0</v>
      </c>
      <c r="AT102" s="27">
        <f>SUMIFS(Ekstre!$F:$F,Ekstre!$F:$F,"&lt;"&amp;0,Ekstre!$D:$D,"153.05.001",Ekstre!C:C,Ambar!$B$11,Ekstre!A:A,Ambar!D102)*-1</f>
        <v>0</v>
      </c>
      <c r="AU102" s="27">
        <f>SUMIFS(Ekstre!$F:$F,Ekstre!$F:$F,"&lt;"&amp;0,Ekstre!$D:$D,"154.01.001",Ekstre!C:C,Ambar!$B$11,Ekstre!A:A,Ambar!D102)*-1</f>
        <v>0</v>
      </c>
      <c r="AV102" s="27">
        <f>SUMIFS(Ekstre!$F:$F,Ekstre!$F:$F,"&lt;"&amp;0,Ekstre!$D:$D,"153.05.002",Ekstre!C:C,Ambar!$B$11,Ekstre!A:A,Ambar!D102)*-1</f>
        <v>0</v>
      </c>
      <c r="AW102">
        <f t="shared" si="3"/>
        <v>0</v>
      </c>
    </row>
    <row r="103" spans="9:49" x14ac:dyDescent="0.25">
      <c r="I103" s="31">
        <f>IF(F103&lt;&gt;33,0,SUMIFS(Ekstre!$F:$F,Ekstre!$D:$D,"153.01.001",Ekstre!C:C,"&lt;="&amp;Ambar!$B$11,Ekstre!A:A,Ambar!D103))</f>
        <v>0</v>
      </c>
      <c r="J103" s="31">
        <f>IF(F103&lt;&gt;33,0,SUMIFS(Ekstre!$F:$F,Ekstre!$D:$D,"153.01.002",Ekstre!C:C,"&lt;="&amp;Ambar!$B$11,Ekstre!A:A,Ambar!D103))</f>
        <v>0</v>
      </c>
      <c r="K103" s="31">
        <f>IF(F103&lt;&gt;33,0,SUMIFS(Ekstre!$F:$F,Ekstre!$D:$D,"153.01.003",Ekstre!C:C,"&lt;="&amp;Ambar!$B$11,Ekstre!A:A,Ambar!D103))</f>
        <v>0</v>
      </c>
      <c r="L103" s="31">
        <f>IF(F103&lt;&gt;33,0,SUMIFS(Ekstre!$F:$F,Ekstre!$D:$D,"153.02.001",Ekstre!C:C,"&lt;="&amp;Ambar!$B$11,Ekstre!A:A,Ambar!D103))</f>
        <v>0</v>
      </c>
      <c r="M103" s="31">
        <f>IF(F103&lt;&gt;33,0,SUMIFS(Ekstre!$F:$F,Ekstre!$D:$D,"153.02.002",Ekstre!C:C,"&lt;="&amp;Ambar!$B$11,Ekstre!A:A,Ambar!D103))</f>
        <v>0</v>
      </c>
      <c r="N103" s="31">
        <f>IF(F103&lt;&gt;33,0,SUMIFS(Ekstre!$F:$F,Ekstre!$D:$D,"153.04.001",Ekstre!C:C,"&lt;="&amp;Ambar!$B$11,Ekstre!A:A,Ambar!D103))</f>
        <v>0</v>
      </c>
      <c r="O103" s="31">
        <f>IF(F103&lt;&gt;33,0,SUMIFS(Ekstre!$F:$F,Ekstre!$D:$D,"153.05.001",Ekstre!C:C,"&lt;="&amp;Ambar!$B$11,Ekstre!A:A,Ambar!D103))</f>
        <v>0</v>
      </c>
      <c r="P103" s="31">
        <f>IF(F103&lt;&gt;33,0,SUMIFS(Ekstre!$F:$F,Ekstre!$D:$D,"154.01.001",Ekstre!C:C,"&lt;="&amp;Ambar!$B$11,Ekstre!A:A,Ambar!D103))</f>
        <v>0</v>
      </c>
      <c r="Q103" s="31">
        <f>IF(F103&lt;&gt;33,0,SUMIFS(Ekstre!$F:$F,Ekstre!$D:$D,"153.05.002",Ekstre!C:C,"&lt;="&amp;Ambar!$B$11,Ekstre!A:A,Ambar!D103))</f>
        <v>0</v>
      </c>
      <c r="R103">
        <f t="shared" si="2"/>
        <v>0</v>
      </c>
      <c r="AN103" s="26">
        <f>SUMIFS(Ekstre!$F:$F,Ekstre!$F:$F,"&lt;"&amp;0,Ekstre!$D:$D,"153.01.001",Ekstre!C:C,Ambar!$B$11,Ekstre!A:A,Ambar!D103)*-1</f>
        <v>0</v>
      </c>
      <c r="AO103" s="26">
        <f>SUMIFS(Ekstre!$F:$F,Ekstre!$F:$F,"&lt;"&amp;0,Ekstre!$D:$D,"153.01.002",Ekstre!C:C,Ambar!$B$11,Ekstre!A:A,Ambar!D103)*-1</f>
        <v>0</v>
      </c>
      <c r="AP103" s="26">
        <f>SUMIFS(Ekstre!$F:$F,Ekstre!$F:$F,"&lt;"&amp;0,Ekstre!$D:$D,"153.01.003",Ekstre!C:C,Ambar!$B$11,Ekstre!A:A,Ambar!D103)*-1</f>
        <v>0</v>
      </c>
      <c r="AQ103" s="26">
        <f>SUMIFS(Ekstre!$F:$F,Ekstre!$F:$F,"&lt;"&amp;0,Ekstre!$D:$D,"153.02.001",Ekstre!C:C,Ambar!$B$11,Ekstre!A:A,Ambar!D103)*-1</f>
        <v>0</v>
      </c>
      <c r="AR103" s="27">
        <f>SUMIFS(Ekstre!$F:$F,Ekstre!$F:$F,"&lt;"&amp;0,Ekstre!$D:$D,"153.02.002",Ekstre!C:C,Ambar!$B$11,Ekstre!A:A,Ambar!D103)*-1</f>
        <v>0</v>
      </c>
      <c r="AS103" s="27">
        <f>SUMIFS(Ekstre!$F:$F,Ekstre!$F:$F,"&lt;"&amp;0,Ekstre!$D:$D,"153.04.001",Ekstre!C:C,Ambar!$B$11,Ekstre!A:A,Ambar!D103)*-1</f>
        <v>0</v>
      </c>
      <c r="AT103" s="27">
        <f>SUMIFS(Ekstre!$F:$F,Ekstre!$F:$F,"&lt;"&amp;0,Ekstre!$D:$D,"153.05.001",Ekstre!C:C,Ambar!$B$11,Ekstre!A:A,Ambar!D103)*-1</f>
        <v>0</v>
      </c>
      <c r="AU103" s="27">
        <f>SUMIFS(Ekstre!$F:$F,Ekstre!$F:$F,"&lt;"&amp;0,Ekstre!$D:$D,"154.01.001",Ekstre!C:C,Ambar!$B$11,Ekstre!A:A,Ambar!D103)*-1</f>
        <v>0</v>
      </c>
      <c r="AV103" s="27">
        <f>SUMIFS(Ekstre!$F:$F,Ekstre!$F:$F,"&lt;"&amp;0,Ekstre!$D:$D,"153.05.002",Ekstre!C:C,Ambar!$B$11,Ekstre!A:A,Ambar!D103)*-1</f>
        <v>0</v>
      </c>
      <c r="AW103">
        <f t="shared" si="3"/>
        <v>0</v>
      </c>
    </row>
    <row r="104" spans="9:49" x14ac:dyDescent="0.25">
      <c r="I104" s="31">
        <f>IF(F104&lt;&gt;33,0,SUMIFS(Ekstre!$F:$F,Ekstre!$D:$D,"153.01.001",Ekstre!C:C,"&lt;="&amp;Ambar!$B$11,Ekstre!A:A,Ambar!D104))</f>
        <v>0</v>
      </c>
      <c r="J104" s="31">
        <f>IF(F104&lt;&gt;33,0,SUMIFS(Ekstre!$F:$F,Ekstre!$D:$D,"153.01.002",Ekstre!C:C,"&lt;="&amp;Ambar!$B$11,Ekstre!A:A,Ambar!D104))</f>
        <v>0</v>
      </c>
      <c r="K104" s="31">
        <f>IF(F104&lt;&gt;33,0,SUMIFS(Ekstre!$F:$F,Ekstre!$D:$D,"153.01.003",Ekstre!C:C,"&lt;="&amp;Ambar!$B$11,Ekstre!A:A,Ambar!D104))</f>
        <v>0</v>
      </c>
      <c r="L104" s="31">
        <f>IF(F104&lt;&gt;33,0,SUMIFS(Ekstre!$F:$F,Ekstre!$D:$D,"153.02.001",Ekstre!C:C,"&lt;="&amp;Ambar!$B$11,Ekstre!A:A,Ambar!D104))</f>
        <v>0</v>
      </c>
      <c r="M104" s="31">
        <f>IF(F104&lt;&gt;33,0,SUMIFS(Ekstre!$F:$F,Ekstre!$D:$D,"153.02.002",Ekstre!C:C,"&lt;="&amp;Ambar!$B$11,Ekstre!A:A,Ambar!D104))</f>
        <v>0</v>
      </c>
      <c r="N104" s="31">
        <f>IF(F104&lt;&gt;33,0,SUMIFS(Ekstre!$F:$F,Ekstre!$D:$D,"153.04.001",Ekstre!C:C,"&lt;="&amp;Ambar!$B$11,Ekstre!A:A,Ambar!D104))</f>
        <v>0</v>
      </c>
      <c r="O104" s="31">
        <f>IF(F104&lt;&gt;33,0,SUMIFS(Ekstre!$F:$F,Ekstre!$D:$D,"153.05.001",Ekstre!C:C,"&lt;="&amp;Ambar!$B$11,Ekstre!A:A,Ambar!D104))</f>
        <v>0</v>
      </c>
      <c r="P104" s="31">
        <f>IF(F104&lt;&gt;33,0,SUMIFS(Ekstre!$F:$F,Ekstre!$D:$D,"154.01.001",Ekstre!C:C,"&lt;="&amp;Ambar!$B$11,Ekstre!A:A,Ambar!D104))</f>
        <v>0</v>
      </c>
      <c r="Q104" s="31">
        <f>IF(F104&lt;&gt;33,0,SUMIFS(Ekstre!$F:$F,Ekstre!$D:$D,"153.05.002",Ekstre!C:C,"&lt;="&amp;Ambar!$B$11,Ekstre!A:A,Ambar!D104))</f>
        <v>0</v>
      </c>
      <c r="R104">
        <f t="shared" si="2"/>
        <v>0</v>
      </c>
      <c r="AN104" s="26">
        <f>SUMIFS(Ekstre!$F:$F,Ekstre!$F:$F,"&lt;"&amp;0,Ekstre!$D:$D,"153.01.001",Ekstre!C:C,Ambar!$B$11,Ekstre!A:A,Ambar!D104)*-1</f>
        <v>0</v>
      </c>
      <c r="AO104" s="26">
        <f>SUMIFS(Ekstre!$F:$F,Ekstre!$F:$F,"&lt;"&amp;0,Ekstre!$D:$D,"153.01.002",Ekstre!C:C,Ambar!$B$11,Ekstre!A:A,Ambar!D104)*-1</f>
        <v>0</v>
      </c>
      <c r="AP104" s="26">
        <f>SUMIFS(Ekstre!$F:$F,Ekstre!$F:$F,"&lt;"&amp;0,Ekstre!$D:$D,"153.01.003",Ekstre!C:C,Ambar!$B$11,Ekstre!A:A,Ambar!D104)*-1</f>
        <v>0</v>
      </c>
      <c r="AQ104" s="26">
        <f>SUMIFS(Ekstre!$F:$F,Ekstre!$F:$F,"&lt;"&amp;0,Ekstre!$D:$D,"153.02.001",Ekstre!C:C,Ambar!$B$11,Ekstre!A:A,Ambar!D104)*-1</f>
        <v>0</v>
      </c>
      <c r="AR104" s="27">
        <f>SUMIFS(Ekstre!$F:$F,Ekstre!$F:$F,"&lt;"&amp;0,Ekstre!$D:$D,"153.02.002",Ekstre!C:C,Ambar!$B$11,Ekstre!A:A,Ambar!D104)*-1</f>
        <v>0</v>
      </c>
      <c r="AS104" s="27">
        <f>SUMIFS(Ekstre!$F:$F,Ekstre!$F:$F,"&lt;"&amp;0,Ekstre!$D:$D,"153.04.001",Ekstre!C:C,Ambar!$B$11,Ekstre!A:A,Ambar!D104)*-1</f>
        <v>0</v>
      </c>
      <c r="AT104" s="27">
        <f>SUMIFS(Ekstre!$F:$F,Ekstre!$F:$F,"&lt;"&amp;0,Ekstre!$D:$D,"153.05.001",Ekstre!C:C,Ambar!$B$11,Ekstre!A:A,Ambar!D104)*-1</f>
        <v>0</v>
      </c>
      <c r="AU104" s="27">
        <f>SUMIFS(Ekstre!$F:$F,Ekstre!$F:$F,"&lt;"&amp;0,Ekstre!$D:$D,"154.01.001",Ekstre!C:C,Ambar!$B$11,Ekstre!A:A,Ambar!D104)*-1</f>
        <v>0</v>
      </c>
      <c r="AV104" s="27">
        <f>SUMIFS(Ekstre!$F:$F,Ekstre!$F:$F,"&lt;"&amp;0,Ekstre!$D:$D,"153.05.002",Ekstre!C:C,Ambar!$B$11,Ekstre!A:A,Ambar!D104)*-1</f>
        <v>0</v>
      </c>
      <c r="AW104">
        <f t="shared" si="3"/>
        <v>0</v>
      </c>
    </row>
    <row r="105" spans="9:49" x14ac:dyDescent="0.25">
      <c r="I105" s="31">
        <f>IF(F105&lt;&gt;33,0,SUMIFS(Ekstre!$F:$F,Ekstre!$D:$D,"153.01.001",Ekstre!C:C,"&lt;="&amp;Ambar!$B$11,Ekstre!A:A,Ambar!D105))</f>
        <v>0</v>
      </c>
      <c r="J105" s="31">
        <f>IF(F105&lt;&gt;33,0,SUMIFS(Ekstre!$F:$F,Ekstre!$D:$D,"153.01.002",Ekstre!C:C,"&lt;="&amp;Ambar!$B$11,Ekstre!A:A,Ambar!D105))</f>
        <v>0</v>
      </c>
      <c r="K105" s="31">
        <f>IF(F105&lt;&gt;33,0,SUMIFS(Ekstre!$F:$F,Ekstre!$D:$D,"153.01.003",Ekstre!C:C,"&lt;="&amp;Ambar!$B$11,Ekstre!A:A,Ambar!D105))</f>
        <v>0</v>
      </c>
      <c r="L105" s="31">
        <f>IF(F105&lt;&gt;33,0,SUMIFS(Ekstre!$F:$F,Ekstre!$D:$D,"153.02.001",Ekstre!C:C,"&lt;="&amp;Ambar!$B$11,Ekstre!A:A,Ambar!D105))</f>
        <v>0</v>
      </c>
      <c r="M105" s="31">
        <f>IF(F105&lt;&gt;33,0,SUMIFS(Ekstre!$F:$F,Ekstre!$D:$D,"153.02.002",Ekstre!C:C,"&lt;="&amp;Ambar!$B$11,Ekstre!A:A,Ambar!D105))</f>
        <v>0</v>
      </c>
      <c r="N105" s="31">
        <f>IF(F105&lt;&gt;33,0,SUMIFS(Ekstre!$F:$F,Ekstre!$D:$D,"153.04.001",Ekstre!C:C,"&lt;="&amp;Ambar!$B$11,Ekstre!A:A,Ambar!D105))</f>
        <v>0</v>
      </c>
      <c r="O105" s="31">
        <f>IF(F105&lt;&gt;33,0,SUMIFS(Ekstre!$F:$F,Ekstre!$D:$D,"153.05.001",Ekstre!C:C,"&lt;="&amp;Ambar!$B$11,Ekstre!A:A,Ambar!D105))</f>
        <v>0</v>
      </c>
      <c r="P105" s="31">
        <f>IF(F105&lt;&gt;33,0,SUMIFS(Ekstre!$F:$F,Ekstre!$D:$D,"154.01.001",Ekstre!C:C,"&lt;="&amp;Ambar!$B$11,Ekstre!A:A,Ambar!D105))</f>
        <v>0</v>
      </c>
      <c r="Q105" s="31">
        <f>IF(F105&lt;&gt;33,0,SUMIFS(Ekstre!$F:$F,Ekstre!$D:$D,"153.05.002",Ekstre!C:C,"&lt;="&amp;Ambar!$B$11,Ekstre!A:A,Ambar!D105))</f>
        <v>0</v>
      </c>
      <c r="R105">
        <f t="shared" si="2"/>
        <v>0</v>
      </c>
      <c r="AN105" s="26">
        <f>SUMIFS(Ekstre!$F:$F,Ekstre!$F:$F,"&lt;"&amp;0,Ekstre!$D:$D,"153.01.001",Ekstre!C:C,Ambar!$B$11,Ekstre!A:A,Ambar!D105)*-1</f>
        <v>0</v>
      </c>
      <c r="AO105" s="26">
        <f>SUMIFS(Ekstre!$F:$F,Ekstre!$F:$F,"&lt;"&amp;0,Ekstre!$D:$D,"153.01.002",Ekstre!C:C,Ambar!$B$11,Ekstre!A:A,Ambar!D105)*-1</f>
        <v>0</v>
      </c>
      <c r="AP105" s="26">
        <f>SUMIFS(Ekstre!$F:$F,Ekstre!$F:$F,"&lt;"&amp;0,Ekstre!$D:$D,"153.01.003",Ekstre!C:C,Ambar!$B$11,Ekstre!A:A,Ambar!D105)*-1</f>
        <v>0</v>
      </c>
      <c r="AQ105" s="26">
        <f>SUMIFS(Ekstre!$F:$F,Ekstre!$F:$F,"&lt;"&amp;0,Ekstre!$D:$D,"153.02.001",Ekstre!C:C,Ambar!$B$11,Ekstre!A:A,Ambar!D105)*-1</f>
        <v>0</v>
      </c>
      <c r="AR105" s="27">
        <f>SUMIFS(Ekstre!$F:$F,Ekstre!$F:$F,"&lt;"&amp;0,Ekstre!$D:$D,"153.02.002",Ekstre!C:C,Ambar!$B$11,Ekstre!A:A,Ambar!D105)*-1</f>
        <v>0</v>
      </c>
      <c r="AS105" s="27">
        <f>SUMIFS(Ekstre!$F:$F,Ekstre!$F:$F,"&lt;"&amp;0,Ekstre!$D:$D,"153.04.001",Ekstre!C:C,Ambar!$B$11,Ekstre!A:A,Ambar!D105)*-1</f>
        <v>0</v>
      </c>
      <c r="AT105" s="27">
        <f>SUMIFS(Ekstre!$F:$F,Ekstre!$F:$F,"&lt;"&amp;0,Ekstre!$D:$D,"153.05.001",Ekstre!C:C,Ambar!$B$11,Ekstre!A:A,Ambar!D105)*-1</f>
        <v>0</v>
      </c>
      <c r="AU105" s="27">
        <f>SUMIFS(Ekstre!$F:$F,Ekstre!$F:$F,"&lt;"&amp;0,Ekstre!$D:$D,"154.01.001",Ekstre!C:C,Ambar!$B$11,Ekstre!A:A,Ambar!D105)*-1</f>
        <v>0</v>
      </c>
      <c r="AV105" s="27">
        <f>SUMIFS(Ekstre!$F:$F,Ekstre!$F:$F,"&lt;"&amp;0,Ekstre!$D:$D,"153.05.002",Ekstre!C:C,Ambar!$B$11,Ekstre!A:A,Ambar!D105)*-1</f>
        <v>0</v>
      </c>
      <c r="AW105">
        <f t="shared" si="3"/>
        <v>0</v>
      </c>
    </row>
    <row r="106" spans="9:49" x14ac:dyDescent="0.25">
      <c r="I106" s="31">
        <f>IF(F106&lt;&gt;33,0,SUMIFS(Ekstre!$F:$F,Ekstre!$D:$D,"153.01.001",Ekstre!C:C,"&lt;="&amp;Ambar!$B$11,Ekstre!A:A,Ambar!D106))</f>
        <v>0</v>
      </c>
      <c r="J106" s="31">
        <f>IF(F106&lt;&gt;33,0,SUMIFS(Ekstre!$F:$F,Ekstre!$D:$D,"153.01.002",Ekstre!C:C,"&lt;="&amp;Ambar!$B$11,Ekstre!A:A,Ambar!D106))</f>
        <v>0</v>
      </c>
      <c r="K106" s="31">
        <f>IF(F106&lt;&gt;33,0,SUMIFS(Ekstre!$F:$F,Ekstre!$D:$D,"153.01.003",Ekstre!C:C,"&lt;="&amp;Ambar!$B$11,Ekstre!A:A,Ambar!D106))</f>
        <v>0</v>
      </c>
      <c r="L106" s="31">
        <f>IF(F106&lt;&gt;33,0,SUMIFS(Ekstre!$F:$F,Ekstre!$D:$D,"153.02.001",Ekstre!C:C,"&lt;="&amp;Ambar!$B$11,Ekstre!A:A,Ambar!D106))</f>
        <v>0</v>
      </c>
      <c r="M106" s="31">
        <f>IF(F106&lt;&gt;33,0,SUMIFS(Ekstre!$F:$F,Ekstre!$D:$D,"153.02.002",Ekstre!C:C,"&lt;="&amp;Ambar!$B$11,Ekstre!A:A,Ambar!D106))</f>
        <v>0</v>
      </c>
      <c r="N106" s="31">
        <f>IF(F106&lt;&gt;33,0,SUMIFS(Ekstre!$F:$F,Ekstre!$D:$D,"153.04.001",Ekstre!C:C,"&lt;="&amp;Ambar!$B$11,Ekstre!A:A,Ambar!D106))</f>
        <v>0</v>
      </c>
      <c r="O106" s="31">
        <f>IF(F106&lt;&gt;33,0,SUMIFS(Ekstre!$F:$F,Ekstre!$D:$D,"153.05.001",Ekstre!C:C,"&lt;="&amp;Ambar!$B$11,Ekstre!A:A,Ambar!D106))</f>
        <v>0</v>
      </c>
      <c r="P106" s="31">
        <f>IF(F106&lt;&gt;33,0,SUMIFS(Ekstre!$F:$F,Ekstre!$D:$D,"154.01.001",Ekstre!C:C,"&lt;="&amp;Ambar!$B$11,Ekstre!A:A,Ambar!D106))</f>
        <v>0</v>
      </c>
      <c r="Q106" s="31">
        <f>IF(F106&lt;&gt;33,0,SUMIFS(Ekstre!$F:$F,Ekstre!$D:$D,"153.05.002",Ekstre!C:C,"&lt;="&amp;Ambar!$B$11,Ekstre!A:A,Ambar!D106))</f>
        <v>0</v>
      </c>
      <c r="R106">
        <f t="shared" si="2"/>
        <v>0</v>
      </c>
      <c r="AN106" s="26">
        <f>SUMIFS(Ekstre!$F:$F,Ekstre!$F:$F,"&lt;"&amp;0,Ekstre!$D:$D,"153.01.001",Ekstre!C:C,Ambar!$B$11,Ekstre!A:A,Ambar!D106)*-1</f>
        <v>0</v>
      </c>
      <c r="AO106" s="26">
        <f>SUMIFS(Ekstre!$F:$F,Ekstre!$F:$F,"&lt;"&amp;0,Ekstre!$D:$D,"153.01.002",Ekstre!C:C,Ambar!$B$11,Ekstre!A:A,Ambar!D106)*-1</f>
        <v>0</v>
      </c>
      <c r="AP106" s="26">
        <f>SUMIFS(Ekstre!$F:$F,Ekstre!$F:$F,"&lt;"&amp;0,Ekstre!$D:$D,"153.01.003",Ekstre!C:C,Ambar!$B$11,Ekstre!A:A,Ambar!D106)*-1</f>
        <v>0</v>
      </c>
      <c r="AQ106" s="26">
        <f>SUMIFS(Ekstre!$F:$F,Ekstre!$F:$F,"&lt;"&amp;0,Ekstre!$D:$D,"153.02.001",Ekstre!C:C,Ambar!$B$11,Ekstre!A:A,Ambar!D106)*-1</f>
        <v>0</v>
      </c>
      <c r="AR106" s="27">
        <f>SUMIFS(Ekstre!$F:$F,Ekstre!$F:$F,"&lt;"&amp;0,Ekstre!$D:$D,"153.02.002",Ekstre!C:C,Ambar!$B$11,Ekstre!A:A,Ambar!D106)*-1</f>
        <v>0</v>
      </c>
      <c r="AS106" s="27">
        <f>SUMIFS(Ekstre!$F:$F,Ekstre!$F:$F,"&lt;"&amp;0,Ekstre!$D:$D,"153.04.001",Ekstre!C:C,Ambar!$B$11,Ekstre!A:A,Ambar!D106)*-1</f>
        <v>0</v>
      </c>
      <c r="AT106" s="27">
        <f>SUMIFS(Ekstre!$F:$F,Ekstre!$F:$F,"&lt;"&amp;0,Ekstre!$D:$D,"153.05.001",Ekstre!C:C,Ambar!$B$11,Ekstre!A:A,Ambar!D106)*-1</f>
        <v>0</v>
      </c>
      <c r="AU106" s="27">
        <f>SUMIFS(Ekstre!$F:$F,Ekstre!$F:$F,"&lt;"&amp;0,Ekstre!$D:$D,"154.01.001",Ekstre!C:C,Ambar!$B$11,Ekstre!A:A,Ambar!D106)*-1</f>
        <v>0</v>
      </c>
      <c r="AV106" s="27">
        <f>SUMIFS(Ekstre!$F:$F,Ekstre!$F:$F,"&lt;"&amp;0,Ekstre!$D:$D,"153.05.002",Ekstre!C:C,Ambar!$B$11,Ekstre!A:A,Ambar!D106)*-1</f>
        <v>0</v>
      </c>
      <c r="AW106">
        <f t="shared" si="3"/>
        <v>0</v>
      </c>
    </row>
    <row r="107" spans="9:49" x14ac:dyDescent="0.25">
      <c r="I107" s="31">
        <f>IF(F107&lt;&gt;33,0,SUMIFS(Ekstre!$F:$F,Ekstre!$D:$D,"153.01.001",Ekstre!C:C,"&lt;="&amp;Ambar!$B$11,Ekstre!A:A,Ambar!D107))</f>
        <v>0</v>
      </c>
      <c r="J107" s="31">
        <f>IF(F107&lt;&gt;33,0,SUMIFS(Ekstre!$F:$F,Ekstre!$D:$D,"153.01.002",Ekstre!C:C,"&lt;="&amp;Ambar!$B$11,Ekstre!A:A,Ambar!D107))</f>
        <v>0</v>
      </c>
      <c r="K107" s="31">
        <f>IF(F107&lt;&gt;33,0,SUMIFS(Ekstre!$F:$F,Ekstre!$D:$D,"153.01.003",Ekstre!C:C,"&lt;="&amp;Ambar!$B$11,Ekstre!A:A,Ambar!D107))</f>
        <v>0</v>
      </c>
      <c r="L107" s="31">
        <f>IF(F107&lt;&gt;33,0,SUMIFS(Ekstre!$F:$F,Ekstre!$D:$D,"153.02.001",Ekstre!C:C,"&lt;="&amp;Ambar!$B$11,Ekstre!A:A,Ambar!D107))</f>
        <v>0</v>
      </c>
      <c r="M107" s="31">
        <f>IF(F107&lt;&gt;33,0,SUMIFS(Ekstre!$F:$F,Ekstre!$D:$D,"153.02.002",Ekstre!C:C,"&lt;="&amp;Ambar!$B$11,Ekstre!A:A,Ambar!D107))</f>
        <v>0</v>
      </c>
      <c r="N107" s="31">
        <f>IF(F107&lt;&gt;33,0,SUMIFS(Ekstre!$F:$F,Ekstre!$D:$D,"153.04.001",Ekstre!C:C,"&lt;="&amp;Ambar!$B$11,Ekstre!A:A,Ambar!D107))</f>
        <v>0</v>
      </c>
      <c r="O107" s="31">
        <f>IF(F107&lt;&gt;33,0,SUMIFS(Ekstre!$F:$F,Ekstre!$D:$D,"153.05.001",Ekstre!C:C,"&lt;="&amp;Ambar!$B$11,Ekstre!A:A,Ambar!D107))</f>
        <v>0</v>
      </c>
      <c r="P107" s="31">
        <f>IF(F107&lt;&gt;33,0,SUMIFS(Ekstre!$F:$F,Ekstre!$D:$D,"154.01.001",Ekstre!C:C,"&lt;="&amp;Ambar!$B$11,Ekstre!A:A,Ambar!D107))</f>
        <v>0</v>
      </c>
      <c r="Q107" s="31">
        <f>IF(F107&lt;&gt;33,0,SUMIFS(Ekstre!$F:$F,Ekstre!$D:$D,"153.05.002",Ekstre!C:C,"&lt;="&amp;Ambar!$B$11,Ekstre!A:A,Ambar!D107))</f>
        <v>0</v>
      </c>
      <c r="R107">
        <f t="shared" si="2"/>
        <v>0</v>
      </c>
      <c r="AN107" s="26">
        <f>SUMIFS(Ekstre!$F:$F,Ekstre!$F:$F,"&lt;"&amp;0,Ekstre!$D:$D,"153.01.001",Ekstre!C:C,Ambar!$B$11,Ekstre!A:A,Ambar!D107)*-1</f>
        <v>0</v>
      </c>
      <c r="AO107" s="26">
        <f>SUMIFS(Ekstre!$F:$F,Ekstre!$F:$F,"&lt;"&amp;0,Ekstre!$D:$D,"153.01.002",Ekstre!C:C,Ambar!$B$11,Ekstre!A:A,Ambar!D107)*-1</f>
        <v>0</v>
      </c>
      <c r="AP107" s="26">
        <f>SUMIFS(Ekstre!$F:$F,Ekstre!$F:$F,"&lt;"&amp;0,Ekstre!$D:$D,"153.01.003",Ekstre!C:C,Ambar!$B$11,Ekstre!A:A,Ambar!D107)*-1</f>
        <v>0</v>
      </c>
      <c r="AQ107" s="26">
        <f>SUMIFS(Ekstre!$F:$F,Ekstre!$F:$F,"&lt;"&amp;0,Ekstre!$D:$D,"153.02.001",Ekstre!C:C,Ambar!$B$11,Ekstre!A:A,Ambar!D107)*-1</f>
        <v>0</v>
      </c>
      <c r="AR107" s="27">
        <f>SUMIFS(Ekstre!$F:$F,Ekstre!$F:$F,"&lt;"&amp;0,Ekstre!$D:$D,"153.02.002",Ekstre!C:C,Ambar!$B$11,Ekstre!A:A,Ambar!D107)*-1</f>
        <v>0</v>
      </c>
      <c r="AS107" s="27">
        <f>SUMIFS(Ekstre!$F:$F,Ekstre!$F:$F,"&lt;"&amp;0,Ekstre!$D:$D,"153.04.001",Ekstre!C:C,Ambar!$B$11,Ekstre!A:A,Ambar!D107)*-1</f>
        <v>0</v>
      </c>
      <c r="AT107" s="27">
        <f>SUMIFS(Ekstre!$F:$F,Ekstre!$F:$F,"&lt;"&amp;0,Ekstre!$D:$D,"153.05.001",Ekstre!C:C,Ambar!$B$11,Ekstre!A:A,Ambar!D107)*-1</f>
        <v>0</v>
      </c>
      <c r="AU107" s="27">
        <f>SUMIFS(Ekstre!$F:$F,Ekstre!$F:$F,"&lt;"&amp;0,Ekstre!$D:$D,"154.01.001",Ekstre!C:C,Ambar!$B$11,Ekstre!A:A,Ambar!D107)*-1</f>
        <v>0</v>
      </c>
      <c r="AV107" s="27">
        <f>SUMIFS(Ekstre!$F:$F,Ekstre!$F:$F,"&lt;"&amp;0,Ekstre!$D:$D,"153.05.002",Ekstre!C:C,Ambar!$B$11,Ekstre!A:A,Ambar!D107)*-1</f>
        <v>0</v>
      </c>
      <c r="AW107">
        <f t="shared" si="3"/>
        <v>0</v>
      </c>
    </row>
    <row r="108" spans="9:49" x14ac:dyDescent="0.25">
      <c r="I108" s="31">
        <f>IF(F108&lt;&gt;33,0,SUMIFS(Ekstre!$F:$F,Ekstre!$D:$D,"153.01.001",Ekstre!C:C,"&lt;="&amp;Ambar!$B$11,Ekstre!A:A,Ambar!D108))</f>
        <v>0</v>
      </c>
      <c r="J108" s="31">
        <f>IF(F108&lt;&gt;33,0,SUMIFS(Ekstre!$F:$F,Ekstre!$D:$D,"153.01.002",Ekstre!C:C,"&lt;="&amp;Ambar!$B$11,Ekstre!A:A,Ambar!D108))</f>
        <v>0</v>
      </c>
      <c r="K108" s="31">
        <f>IF(F108&lt;&gt;33,0,SUMIFS(Ekstre!$F:$F,Ekstre!$D:$D,"153.01.003",Ekstre!C:C,"&lt;="&amp;Ambar!$B$11,Ekstre!A:A,Ambar!D108))</f>
        <v>0</v>
      </c>
      <c r="L108" s="31">
        <f>IF(F108&lt;&gt;33,0,SUMIFS(Ekstre!$F:$F,Ekstre!$D:$D,"153.02.001",Ekstre!C:C,"&lt;="&amp;Ambar!$B$11,Ekstre!A:A,Ambar!D108))</f>
        <v>0</v>
      </c>
      <c r="M108" s="31">
        <f>IF(F108&lt;&gt;33,0,SUMIFS(Ekstre!$F:$F,Ekstre!$D:$D,"153.02.002",Ekstre!C:C,"&lt;="&amp;Ambar!$B$11,Ekstre!A:A,Ambar!D108))</f>
        <v>0</v>
      </c>
      <c r="N108" s="31">
        <f>IF(F108&lt;&gt;33,0,SUMIFS(Ekstre!$F:$F,Ekstre!$D:$D,"153.04.001",Ekstre!C:C,"&lt;="&amp;Ambar!$B$11,Ekstre!A:A,Ambar!D108))</f>
        <v>0</v>
      </c>
      <c r="O108" s="31">
        <f>IF(F108&lt;&gt;33,0,SUMIFS(Ekstre!$F:$F,Ekstre!$D:$D,"153.05.001",Ekstre!C:C,"&lt;="&amp;Ambar!$B$11,Ekstre!A:A,Ambar!D108))</f>
        <v>0</v>
      </c>
      <c r="P108" s="31">
        <f>IF(F108&lt;&gt;33,0,SUMIFS(Ekstre!$F:$F,Ekstre!$D:$D,"154.01.001",Ekstre!C:C,"&lt;="&amp;Ambar!$B$11,Ekstre!A:A,Ambar!D108))</f>
        <v>0</v>
      </c>
      <c r="Q108" s="31">
        <f>IF(F108&lt;&gt;33,0,SUMIFS(Ekstre!$F:$F,Ekstre!$D:$D,"153.05.002",Ekstre!C:C,"&lt;="&amp;Ambar!$B$11,Ekstre!A:A,Ambar!D108))</f>
        <v>0</v>
      </c>
      <c r="R108">
        <f t="shared" si="2"/>
        <v>0</v>
      </c>
      <c r="AN108" s="26">
        <f>SUMIFS(Ekstre!$F:$F,Ekstre!$F:$F,"&lt;"&amp;0,Ekstre!$D:$D,"153.01.001",Ekstre!C:C,Ambar!$B$11,Ekstre!A:A,Ambar!D108)*-1</f>
        <v>0</v>
      </c>
      <c r="AO108" s="26">
        <f>SUMIFS(Ekstre!$F:$F,Ekstre!$F:$F,"&lt;"&amp;0,Ekstre!$D:$D,"153.01.002",Ekstre!C:C,Ambar!$B$11,Ekstre!A:A,Ambar!D108)*-1</f>
        <v>0</v>
      </c>
      <c r="AP108" s="26">
        <f>SUMIFS(Ekstre!$F:$F,Ekstre!$F:$F,"&lt;"&amp;0,Ekstre!$D:$D,"153.01.003",Ekstre!C:C,Ambar!$B$11,Ekstre!A:A,Ambar!D108)*-1</f>
        <v>0</v>
      </c>
      <c r="AQ108" s="26">
        <f>SUMIFS(Ekstre!$F:$F,Ekstre!$F:$F,"&lt;"&amp;0,Ekstre!$D:$D,"153.02.001",Ekstre!C:C,Ambar!$B$11,Ekstre!A:A,Ambar!D108)*-1</f>
        <v>0</v>
      </c>
      <c r="AR108" s="27">
        <f>SUMIFS(Ekstre!$F:$F,Ekstre!$F:$F,"&lt;"&amp;0,Ekstre!$D:$D,"153.02.002",Ekstre!C:C,Ambar!$B$11,Ekstre!A:A,Ambar!D108)*-1</f>
        <v>0</v>
      </c>
      <c r="AS108" s="27">
        <f>SUMIFS(Ekstre!$F:$F,Ekstre!$F:$F,"&lt;"&amp;0,Ekstre!$D:$D,"153.04.001",Ekstre!C:C,Ambar!$B$11,Ekstre!A:A,Ambar!D108)*-1</f>
        <v>0</v>
      </c>
      <c r="AT108" s="27">
        <f>SUMIFS(Ekstre!$F:$F,Ekstre!$F:$F,"&lt;"&amp;0,Ekstre!$D:$D,"153.05.001",Ekstre!C:C,Ambar!$B$11,Ekstre!A:A,Ambar!D108)*-1</f>
        <v>0</v>
      </c>
      <c r="AU108" s="27">
        <f>SUMIFS(Ekstre!$F:$F,Ekstre!$F:$F,"&lt;"&amp;0,Ekstre!$D:$D,"154.01.001",Ekstre!C:C,Ambar!$B$11,Ekstre!A:A,Ambar!D108)*-1</f>
        <v>0</v>
      </c>
      <c r="AV108" s="27">
        <f>SUMIFS(Ekstre!$F:$F,Ekstre!$F:$F,"&lt;"&amp;0,Ekstre!$D:$D,"153.05.002",Ekstre!C:C,Ambar!$B$11,Ekstre!A:A,Ambar!D108)*-1</f>
        <v>0</v>
      </c>
      <c r="AW108">
        <f t="shared" si="3"/>
        <v>0</v>
      </c>
    </row>
    <row r="109" spans="9:49" x14ac:dyDescent="0.25">
      <c r="I109" s="31">
        <f>IF(F109&lt;&gt;33,0,SUMIFS(Ekstre!$F:$F,Ekstre!$D:$D,"153.01.001",Ekstre!C:C,"&lt;="&amp;Ambar!$B$11,Ekstre!A:A,Ambar!D109))</f>
        <v>0</v>
      </c>
      <c r="J109" s="31">
        <f>IF(F109&lt;&gt;33,0,SUMIFS(Ekstre!$F:$F,Ekstre!$D:$D,"153.01.002",Ekstre!C:C,"&lt;="&amp;Ambar!$B$11,Ekstre!A:A,Ambar!D109))</f>
        <v>0</v>
      </c>
      <c r="K109" s="31">
        <f>IF(F109&lt;&gt;33,0,SUMIFS(Ekstre!$F:$F,Ekstre!$D:$D,"153.01.003",Ekstre!C:C,"&lt;="&amp;Ambar!$B$11,Ekstre!A:A,Ambar!D109))</f>
        <v>0</v>
      </c>
      <c r="L109" s="31">
        <f>IF(F109&lt;&gt;33,0,SUMIFS(Ekstre!$F:$F,Ekstre!$D:$D,"153.02.001",Ekstre!C:C,"&lt;="&amp;Ambar!$B$11,Ekstre!A:A,Ambar!D109))</f>
        <v>0</v>
      </c>
      <c r="M109" s="31">
        <f>IF(F109&lt;&gt;33,0,SUMIFS(Ekstre!$F:$F,Ekstre!$D:$D,"153.02.002",Ekstre!C:C,"&lt;="&amp;Ambar!$B$11,Ekstre!A:A,Ambar!D109))</f>
        <v>0</v>
      </c>
      <c r="N109" s="31">
        <f>IF(F109&lt;&gt;33,0,SUMIFS(Ekstre!$F:$F,Ekstre!$D:$D,"153.04.001",Ekstre!C:C,"&lt;="&amp;Ambar!$B$11,Ekstre!A:A,Ambar!D109))</f>
        <v>0</v>
      </c>
      <c r="O109" s="31">
        <f>IF(F109&lt;&gt;33,0,SUMIFS(Ekstre!$F:$F,Ekstre!$D:$D,"153.05.001",Ekstre!C:C,"&lt;="&amp;Ambar!$B$11,Ekstre!A:A,Ambar!D109))</f>
        <v>0</v>
      </c>
      <c r="P109" s="31">
        <f>IF(F109&lt;&gt;33,0,SUMIFS(Ekstre!$F:$F,Ekstre!$D:$D,"154.01.001",Ekstre!C:C,"&lt;="&amp;Ambar!$B$11,Ekstre!A:A,Ambar!D109))</f>
        <v>0</v>
      </c>
      <c r="Q109" s="31">
        <f>IF(F109&lt;&gt;33,0,SUMIFS(Ekstre!$F:$F,Ekstre!$D:$D,"153.05.002",Ekstre!C:C,"&lt;="&amp;Ambar!$B$11,Ekstre!A:A,Ambar!D109))</f>
        <v>0</v>
      </c>
      <c r="R109">
        <f t="shared" si="2"/>
        <v>0</v>
      </c>
      <c r="AN109" s="26">
        <f>SUMIFS(Ekstre!$F:$F,Ekstre!$F:$F,"&lt;"&amp;0,Ekstre!$D:$D,"153.01.001",Ekstre!C:C,Ambar!$B$11,Ekstre!A:A,Ambar!D109)*-1</f>
        <v>0</v>
      </c>
      <c r="AO109" s="26">
        <f>SUMIFS(Ekstre!$F:$F,Ekstre!$F:$F,"&lt;"&amp;0,Ekstre!$D:$D,"153.01.002",Ekstre!C:C,Ambar!$B$11,Ekstre!A:A,Ambar!D109)*-1</f>
        <v>0</v>
      </c>
      <c r="AP109" s="26">
        <f>SUMIFS(Ekstre!$F:$F,Ekstre!$F:$F,"&lt;"&amp;0,Ekstre!$D:$D,"153.01.003",Ekstre!C:C,Ambar!$B$11,Ekstre!A:A,Ambar!D109)*-1</f>
        <v>0</v>
      </c>
      <c r="AQ109" s="26">
        <f>SUMIFS(Ekstre!$F:$F,Ekstre!$F:$F,"&lt;"&amp;0,Ekstre!$D:$D,"153.02.001",Ekstre!C:C,Ambar!$B$11,Ekstre!A:A,Ambar!D109)*-1</f>
        <v>0</v>
      </c>
      <c r="AR109" s="27">
        <f>SUMIFS(Ekstre!$F:$F,Ekstre!$F:$F,"&lt;"&amp;0,Ekstre!$D:$D,"153.02.002",Ekstre!C:C,Ambar!$B$11,Ekstre!A:A,Ambar!D109)*-1</f>
        <v>0</v>
      </c>
      <c r="AS109" s="27">
        <f>SUMIFS(Ekstre!$F:$F,Ekstre!$F:$F,"&lt;"&amp;0,Ekstre!$D:$D,"153.04.001",Ekstre!C:C,Ambar!$B$11,Ekstre!A:A,Ambar!D109)*-1</f>
        <v>0</v>
      </c>
      <c r="AT109" s="27">
        <f>SUMIFS(Ekstre!$F:$F,Ekstre!$F:$F,"&lt;"&amp;0,Ekstre!$D:$D,"153.05.001",Ekstre!C:C,Ambar!$B$11,Ekstre!A:A,Ambar!D109)*-1</f>
        <v>0</v>
      </c>
      <c r="AU109" s="27">
        <f>SUMIFS(Ekstre!$F:$F,Ekstre!$F:$F,"&lt;"&amp;0,Ekstre!$D:$D,"154.01.001",Ekstre!C:C,Ambar!$B$11,Ekstre!A:A,Ambar!D109)*-1</f>
        <v>0</v>
      </c>
      <c r="AV109" s="27">
        <f>SUMIFS(Ekstre!$F:$F,Ekstre!$F:$F,"&lt;"&amp;0,Ekstre!$D:$D,"153.05.002",Ekstre!C:C,Ambar!$B$11,Ekstre!A:A,Ambar!D109)*-1</f>
        <v>0</v>
      </c>
      <c r="AW109">
        <f t="shared" si="3"/>
        <v>0</v>
      </c>
    </row>
    <row r="110" spans="9:49" x14ac:dyDescent="0.25">
      <c r="I110" s="31">
        <f>IF(F110&lt;&gt;33,0,SUMIFS(Ekstre!$F:$F,Ekstre!$D:$D,"153.01.001",Ekstre!C:C,"&lt;="&amp;Ambar!$B$11,Ekstre!A:A,Ambar!D110))</f>
        <v>0</v>
      </c>
      <c r="J110" s="31">
        <f>IF(F110&lt;&gt;33,0,SUMIFS(Ekstre!$F:$F,Ekstre!$D:$D,"153.01.002",Ekstre!C:C,"&lt;="&amp;Ambar!$B$11,Ekstre!A:A,Ambar!D110))</f>
        <v>0</v>
      </c>
      <c r="K110" s="31">
        <f>IF(F110&lt;&gt;33,0,SUMIFS(Ekstre!$F:$F,Ekstre!$D:$D,"153.01.003",Ekstre!C:C,"&lt;="&amp;Ambar!$B$11,Ekstre!A:A,Ambar!D110))</f>
        <v>0</v>
      </c>
      <c r="L110" s="31">
        <f>IF(F110&lt;&gt;33,0,SUMIFS(Ekstre!$F:$F,Ekstre!$D:$D,"153.02.001",Ekstre!C:C,"&lt;="&amp;Ambar!$B$11,Ekstre!A:A,Ambar!D110))</f>
        <v>0</v>
      </c>
      <c r="M110" s="31">
        <f>IF(F110&lt;&gt;33,0,SUMIFS(Ekstre!$F:$F,Ekstre!$D:$D,"153.02.002",Ekstre!C:C,"&lt;="&amp;Ambar!$B$11,Ekstre!A:A,Ambar!D110))</f>
        <v>0</v>
      </c>
      <c r="N110" s="31">
        <f>IF(F110&lt;&gt;33,0,SUMIFS(Ekstre!$F:$F,Ekstre!$D:$D,"153.04.001",Ekstre!C:C,"&lt;="&amp;Ambar!$B$11,Ekstre!A:A,Ambar!D110))</f>
        <v>0</v>
      </c>
      <c r="O110" s="31">
        <f>IF(F110&lt;&gt;33,0,SUMIFS(Ekstre!$F:$F,Ekstre!$D:$D,"153.05.001",Ekstre!C:C,"&lt;="&amp;Ambar!$B$11,Ekstre!A:A,Ambar!D110))</f>
        <v>0</v>
      </c>
      <c r="P110" s="31">
        <f>IF(F110&lt;&gt;33,0,SUMIFS(Ekstre!$F:$F,Ekstre!$D:$D,"154.01.001",Ekstre!C:C,"&lt;="&amp;Ambar!$B$11,Ekstre!A:A,Ambar!D110))</f>
        <v>0</v>
      </c>
      <c r="Q110" s="31">
        <f>IF(F110&lt;&gt;33,0,SUMIFS(Ekstre!$F:$F,Ekstre!$D:$D,"153.05.002",Ekstre!C:C,"&lt;="&amp;Ambar!$B$11,Ekstre!A:A,Ambar!D110))</f>
        <v>0</v>
      </c>
      <c r="R110">
        <f t="shared" si="2"/>
        <v>0</v>
      </c>
      <c r="AN110" s="26">
        <f>SUMIFS(Ekstre!$F:$F,Ekstre!$F:$F,"&lt;"&amp;0,Ekstre!$D:$D,"153.01.001",Ekstre!C:C,Ambar!$B$11,Ekstre!A:A,Ambar!D110)*-1</f>
        <v>0</v>
      </c>
      <c r="AO110" s="26">
        <f>SUMIFS(Ekstre!$F:$F,Ekstre!$F:$F,"&lt;"&amp;0,Ekstre!$D:$D,"153.01.002",Ekstre!C:C,Ambar!$B$11,Ekstre!A:A,Ambar!D110)*-1</f>
        <v>0</v>
      </c>
      <c r="AP110" s="26">
        <f>SUMIFS(Ekstre!$F:$F,Ekstre!$F:$F,"&lt;"&amp;0,Ekstre!$D:$D,"153.01.003",Ekstre!C:C,Ambar!$B$11,Ekstre!A:A,Ambar!D110)*-1</f>
        <v>0</v>
      </c>
      <c r="AQ110" s="26">
        <f>SUMIFS(Ekstre!$F:$F,Ekstre!$F:$F,"&lt;"&amp;0,Ekstre!$D:$D,"153.02.001",Ekstre!C:C,Ambar!$B$11,Ekstre!A:A,Ambar!D110)*-1</f>
        <v>0</v>
      </c>
      <c r="AR110" s="27">
        <f>SUMIFS(Ekstre!$F:$F,Ekstre!$F:$F,"&lt;"&amp;0,Ekstre!$D:$D,"153.02.002",Ekstre!C:C,Ambar!$B$11,Ekstre!A:A,Ambar!D110)*-1</f>
        <v>0</v>
      </c>
      <c r="AS110" s="27">
        <f>SUMIFS(Ekstre!$F:$F,Ekstre!$F:$F,"&lt;"&amp;0,Ekstre!$D:$D,"153.04.001",Ekstre!C:C,Ambar!$B$11,Ekstre!A:A,Ambar!D110)*-1</f>
        <v>0</v>
      </c>
      <c r="AT110" s="27">
        <f>SUMIFS(Ekstre!$F:$F,Ekstre!$F:$F,"&lt;"&amp;0,Ekstre!$D:$D,"153.05.001",Ekstre!C:C,Ambar!$B$11,Ekstre!A:A,Ambar!D110)*-1</f>
        <v>0</v>
      </c>
      <c r="AU110" s="27">
        <f>SUMIFS(Ekstre!$F:$F,Ekstre!$F:$F,"&lt;"&amp;0,Ekstre!$D:$D,"154.01.001",Ekstre!C:C,Ambar!$B$11,Ekstre!A:A,Ambar!D110)*-1</f>
        <v>0</v>
      </c>
      <c r="AV110" s="27">
        <f>SUMIFS(Ekstre!$F:$F,Ekstre!$F:$F,"&lt;"&amp;0,Ekstre!$D:$D,"153.05.002",Ekstre!C:C,Ambar!$B$11,Ekstre!A:A,Ambar!D110)*-1</f>
        <v>0</v>
      </c>
      <c r="AW110">
        <f t="shared" si="3"/>
        <v>0</v>
      </c>
    </row>
    <row r="111" spans="9:49" x14ac:dyDescent="0.25">
      <c r="I111" s="31">
        <f>IF(F111&lt;&gt;33,0,SUMIFS(Ekstre!$F:$F,Ekstre!$D:$D,"153.01.001",Ekstre!C:C,"&lt;="&amp;Ambar!$B$11,Ekstre!A:A,Ambar!D111))</f>
        <v>0</v>
      </c>
      <c r="J111" s="31">
        <f>IF(F111&lt;&gt;33,0,SUMIFS(Ekstre!$F:$F,Ekstre!$D:$D,"153.01.002",Ekstre!C:C,"&lt;="&amp;Ambar!$B$11,Ekstre!A:A,Ambar!D111))</f>
        <v>0</v>
      </c>
      <c r="K111" s="31">
        <f>IF(F111&lt;&gt;33,0,SUMIFS(Ekstre!$F:$F,Ekstre!$D:$D,"153.01.003",Ekstre!C:C,"&lt;="&amp;Ambar!$B$11,Ekstre!A:A,Ambar!D111))</f>
        <v>0</v>
      </c>
      <c r="L111" s="31">
        <f>IF(F111&lt;&gt;33,0,SUMIFS(Ekstre!$F:$F,Ekstre!$D:$D,"153.02.001",Ekstre!C:C,"&lt;="&amp;Ambar!$B$11,Ekstre!A:A,Ambar!D111))</f>
        <v>0</v>
      </c>
      <c r="M111" s="31">
        <f>IF(F111&lt;&gt;33,0,SUMIFS(Ekstre!$F:$F,Ekstre!$D:$D,"153.02.002",Ekstre!C:C,"&lt;="&amp;Ambar!$B$11,Ekstre!A:A,Ambar!D111))</f>
        <v>0</v>
      </c>
      <c r="N111" s="31">
        <f>IF(F111&lt;&gt;33,0,SUMIFS(Ekstre!$F:$F,Ekstre!$D:$D,"153.04.001",Ekstre!C:C,"&lt;="&amp;Ambar!$B$11,Ekstre!A:A,Ambar!D111))</f>
        <v>0</v>
      </c>
      <c r="O111" s="31">
        <f>IF(F111&lt;&gt;33,0,SUMIFS(Ekstre!$F:$F,Ekstre!$D:$D,"153.05.001",Ekstre!C:C,"&lt;="&amp;Ambar!$B$11,Ekstre!A:A,Ambar!D111))</f>
        <v>0</v>
      </c>
      <c r="P111" s="31">
        <f>IF(F111&lt;&gt;33,0,SUMIFS(Ekstre!$F:$F,Ekstre!$D:$D,"154.01.001",Ekstre!C:C,"&lt;="&amp;Ambar!$B$11,Ekstre!A:A,Ambar!D111))</f>
        <v>0</v>
      </c>
      <c r="Q111" s="31">
        <f>IF(F111&lt;&gt;33,0,SUMIFS(Ekstre!$F:$F,Ekstre!$D:$D,"153.05.002",Ekstre!C:C,"&lt;="&amp;Ambar!$B$11,Ekstre!A:A,Ambar!D111))</f>
        <v>0</v>
      </c>
      <c r="R111">
        <f t="shared" si="2"/>
        <v>0</v>
      </c>
      <c r="AN111" s="26">
        <f>SUMIFS(Ekstre!$F:$F,Ekstre!$F:$F,"&lt;"&amp;0,Ekstre!$D:$D,"153.01.001",Ekstre!C:C,Ambar!$B$11,Ekstre!A:A,Ambar!D111)*-1</f>
        <v>0</v>
      </c>
      <c r="AO111" s="26">
        <f>SUMIFS(Ekstre!$F:$F,Ekstre!$F:$F,"&lt;"&amp;0,Ekstre!$D:$D,"153.01.002",Ekstre!C:C,Ambar!$B$11,Ekstre!A:A,Ambar!D111)*-1</f>
        <v>0</v>
      </c>
      <c r="AP111" s="26">
        <f>SUMIFS(Ekstre!$F:$F,Ekstre!$F:$F,"&lt;"&amp;0,Ekstre!$D:$D,"153.01.003",Ekstre!C:C,Ambar!$B$11,Ekstre!A:A,Ambar!D111)*-1</f>
        <v>0</v>
      </c>
      <c r="AQ111" s="26">
        <f>SUMIFS(Ekstre!$F:$F,Ekstre!$F:$F,"&lt;"&amp;0,Ekstre!$D:$D,"153.02.001",Ekstre!C:C,Ambar!$B$11,Ekstre!A:A,Ambar!D111)*-1</f>
        <v>0</v>
      </c>
      <c r="AR111" s="27">
        <f>SUMIFS(Ekstre!$F:$F,Ekstre!$F:$F,"&lt;"&amp;0,Ekstre!$D:$D,"153.02.002",Ekstre!C:C,Ambar!$B$11,Ekstre!A:A,Ambar!D111)*-1</f>
        <v>0</v>
      </c>
      <c r="AS111" s="27">
        <f>SUMIFS(Ekstre!$F:$F,Ekstre!$F:$F,"&lt;"&amp;0,Ekstre!$D:$D,"153.04.001",Ekstre!C:C,Ambar!$B$11,Ekstre!A:A,Ambar!D111)*-1</f>
        <v>0</v>
      </c>
      <c r="AT111" s="27">
        <f>SUMIFS(Ekstre!$F:$F,Ekstre!$F:$F,"&lt;"&amp;0,Ekstre!$D:$D,"153.05.001",Ekstre!C:C,Ambar!$B$11,Ekstre!A:A,Ambar!D111)*-1</f>
        <v>0</v>
      </c>
      <c r="AU111" s="27">
        <f>SUMIFS(Ekstre!$F:$F,Ekstre!$F:$F,"&lt;"&amp;0,Ekstre!$D:$D,"154.01.001",Ekstre!C:C,Ambar!$B$11,Ekstre!A:A,Ambar!D111)*-1</f>
        <v>0</v>
      </c>
      <c r="AV111" s="27">
        <f>SUMIFS(Ekstre!$F:$F,Ekstre!$F:$F,"&lt;"&amp;0,Ekstre!$D:$D,"153.05.002",Ekstre!C:C,Ambar!$B$11,Ekstre!A:A,Ambar!D111)*-1</f>
        <v>0</v>
      </c>
      <c r="AW111">
        <f t="shared" si="3"/>
        <v>0</v>
      </c>
    </row>
    <row r="112" spans="9:49" x14ac:dyDescent="0.25">
      <c r="I112" s="31">
        <f>IF(F112&lt;&gt;33,0,SUMIFS(Ekstre!$F:$F,Ekstre!$D:$D,"153.01.001",Ekstre!C:C,"&lt;="&amp;Ambar!$B$11,Ekstre!A:A,Ambar!D112))</f>
        <v>0</v>
      </c>
      <c r="J112" s="31">
        <f>IF(F112&lt;&gt;33,0,SUMIFS(Ekstre!$F:$F,Ekstre!$D:$D,"153.01.002",Ekstre!C:C,"&lt;="&amp;Ambar!$B$11,Ekstre!A:A,Ambar!D112))</f>
        <v>0</v>
      </c>
      <c r="K112" s="31">
        <f>IF(F112&lt;&gt;33,0,SUMIFS(Ekstre!$F:$F,Ekstre!$D:$D,"153.01.003",Ekstre!C:C,"&lt;="&amp;Ambar!$B$11,Ekstre!A:A,Ambar!D112))</f>
        <v>0</v>
      </c>
      <c r="L112" s="31">
        <f>IF(F112&lt;&gt;33,0,SUMIFS(Ekstre!$F:$F,Ekstre!$D:$D,"153.02.001",Ekstre!C:C,"&lt;="&amp;Ambar!$B$11,Ekstre!A:A,Ambar!D112))</f>
        <v>0</v>
      </c>
      <c r="M112" s="31">
        <f>IF(F112&lt;&gt;33,0,SUMIFS(Ekstre!$F:$F,Ekstre!$D:$D,"153.02.002",Ekstre!C:C,"&lt;="&amp;Ambar!$B$11,Ekstre!A:A,Ambar!D112))</f>
        <v>0</v>
      </c>
      <c r="N112" s="31">
        <f>IF(F112&lt;&gt;33,0,SUMIFS(Ekstre!$F:$F,Ekstre!$D:$D,"153.04.001",Ekstre!C:C,"&lt;="&amp;Ambar!$B$11,Ekstre!A:A,Ambar!D112))</f>
        <v>0</v>
      </c>
      <c r="O112" s="31">
        <f>IF(F112&lt;&gt;33,0,SUMIFS(Ekstre!$F:$F,Ekstre!$D:$D,"153.05.001",Ekstre!C:C,"&lt;="&amp;Ambar!$B$11,Ekstre!A:A,Ambar!D112))</f>
        <v>0</v>
      </c>
      <c r="P112" s="31">
        <f>IF(F112&lt;&gt;33,0,SUMIFS(Ekstre!$F:$F,Ekstre!$D:$D,"154.01.001",Ekstre!C:C,"&lt;="&amp;Ambar!$B$11,Ekstre!A:A,Ambar!D112))</f>
        <v>0</v>
      </c>
      <c r="Q112" s="31">
        <f>IF(F112&lt;&gt;33,0,SUMIFS(Ekstre!$F:$F,Ekstre!$D:$D,"153.05.002",Ekstre!C:C,"&lt;="&amp;Ambar!$B$11,Ekstre!A:A,Ambar!D112))</f>
        <v>0</v>
      </c>
      <c r="R112">
        <f t="shared" si="2"/>
        <v>0</v>
      </c>
      <c r="AN112" s="26">
        <f>SUMIFS(Ekstre!$F:$F,Ekstre!$F:$F,"&lt;"&amp;0,Ekstre!$D:$D,"153.01.001",Ekstre!C:C,Ambar!$B$11,Ekstre!A:A,Ambar!D112)*-1</f>
        <v>0</v>
      </c>
      <c r="AO112" s="26">
        <f>SUMIFS(Ekstre!$F:$F,Ekstre!$F:$F,"&lt;"&amp;0,Ekstre!$D:$D,"153.01.002",Ekstre!C:C,Ambar!$B$11,Ekstre!A:A,Ambar!D112)*-1</f>
        <v>0</v>
      </c>
      <c r="AP112" s="26">
        <f>SUMIFS(Ekstre!$F:$F,Ekstre!$F:$F,"&lt;"&amp;0,Ekstre!$D:$D,"153.01.003",Ekstre!C:C,Ambar!$B$11,Ekstre!A:A,Ambar!D112)*-1</f>
        <v>0</v>
      </c>
      <c r="AQ112" s="26">
        <f>SUMIFS(Ekstre!$F:$F,Ekstre!$F:$F,"&lt;"&amp;0,Ekstre!$D:$D,"153.02.001",Ekstre!C:C,Ambar!$B$11,Ekstre!A:A,Ambar!D112)*-1</f>
        <v>0</v>
      </c>
      <c r="AR112" s="27">
        <f>SUMIFS(Ekstre!$F:$F,Ekstre!$F:$F,"&lt;"&amp;0,Ekstre!$D:$D,"153.02.002",Ekstre!C:C,Ambar!$B$11,Ekstre!A:A,Ambar!D112)*-1</f>
        <v>0</v>
      </c>
      <c r="AS112" s="27">
        <f>SUMIFS(Ekstre!$F:$F,Ekstre!$F:$F,"&lt;"&amp;0,Ekstre!$D:$D,"153.04.001",Ekstre!C:C,Ambar!$B$11,Ekstre!A:A,Ambar!D112)*-1</f>
        <v>0</v>
      </c>
      <c r="AT112" s="27">
        <f>SUMIFS(Ekstre!$F:$F,Ekstre!$F:$F,"&lt;"&amp;0,Ekstre!$D:$D,"153.05.001",Ekstre!C:C,Ambar!$B$11,Ekstre!A:A,Ambar!D112)*-1</f>
        <v>0</v>
      </c>
      <c r="AU112" s="27">
        <f>SUMIFS(Ekstre!$F:$F,Ekstre!$F:$F,"&lt;"&amp;0,Ekstre!$D:$D,"154.01.001",Ekstre!C:C,Ambar!$B$11,Ekstre!A:A,Ambar!D112)*-1</f>
        <v>0</v>
      </c>
      <c r="AV112" s="27">
        <f>SUMIFS(Ekstre!$F:$F,Ekstre!$F:$F,"&lt;"&amp;0,Ekstre!$D:$D,"153.05.002",Ekstre!C:C,Ambar!$B$11,Ekstre!A:A,Ambar!D112)*-1</f>
        <v>0</v>
      </c>
      <c r="AW112">
        <f t="shared" si="3"/>
        <v>0</v>
      </c>
    </row>
    <row r="113" spans="9:49" x14ac:dyDescent="0.25">
      <c r="I113" s="31">
        <f>IF(F113&lt;&gt;33,0,SUMIFS(Ekstre!$F:$F,Ekstre!$D:$D,"153.01.001",Ekstre!C:C,"&lt;="&amp;Ambar!$B$11,Ekstre!A:A,Ambar!D113))</f>
        <v>0</v>
      </c>
      <c r="J113" s="31">
        <f>IF(F113&lt;&gt;33,0,SUMIFS(Ekstre!$F:$F,Ekstre!$D:$D,"153.01.002",Ekstre!C:C,"&lt;="&amp;Ambar!$B$11,Ekstre!A:A,Ambar!D113))</f>
        <v>0</v>
      </c>
      <c r="K113" s="31">
        <f>IF(F113&lt;&gt;33,0,SUMIFS(Ekstre!$F:$F,Ekstre!$D:$D,"153.01.003",Ekstre!C:C,"&lt;="&amp;Ambar!$B$11,Ekstre!A:A,Ambar!D113))</f>
        <v>0</v>
      </c>
      <c r="L113" s="31">
        <f>IF(F113&lt;&gt;33,0,SUMIFS(Ekstre!$F:$F,Ekstre!$D:$D,"153.02.001",Ekstre!C:C,"&lt;="&amp;Ambar!$B$11,Ekstre!A:A,Ambar!D113))</f>
        <v>0</v>
      </c>
      <c r="M113" s="31">
        <f>IF(F113&lt;&gt;33,0,SUMIFS(Ekstre!$F:$F,Ekstre!$D:$D,"153.02.002",Ekstre!C:C,"&lt;="&amp;Ambar!$B$11,Ekstre!A:A,Ambar!D113))</f>
        <v>0</v>
      </c>
      <c r="N113" s="31">
        <f>IF(F113&lt;&gt;33,0,SUMIFS(Ekstre!$F:$F,Ekstre!$D:$D,"153.04.001",Ekstre!C:C,"&lt;="&amp;Ambar!$B$11,Ekstre!A:A,Ambar!D113))</f>
        <v>0</v>
      </c>
      <c r="O113" s="31">
        <f>IF(F113&lt;&gt;33,0,SUMIFS(Ekstre!$F:$F,Ekstre!$D:$D,"153.05.001",Ekstre!C:C,"&lt;="&amp;Ambar!$B$11,Ekstre!A:A,Ambar!D113))</f>
        <v>0</v>
      </c>
      <c r="P113" s="31">
        <f>IF(F113&lt;&gt;33,0,SUMIFS(Ekstre!$F:$F,Ekstre!$D:$D,"154.01.001",Ekstre!C:C,"&lt;="&amp;Ambar!$B$11,Ekstre!A:A,Ambar!D113))</f>
        <v>0</v>
      </c>
      <c r="Q113" s="31">
        <f>IF(F113&lt;&gt;33,0,SUMIFS(Ekstre!$F:$F,Ekstre!$D:$D,"153.05.002",Ekstre!C:C,"&lt;="&amp;Ambar!$B$11,Ekstre!A:A,Ambar!D113))</f>
        <v>0</v>
      </c>
      <c r="R113">
        <f t="shared" si="2"/>
        <v>0</v>
      </c>
      <c r="AN113" s="26">
        <f>SUMIFS(Ekstre!$F:$F,Ekstre!$F:$F,"&lt;"&amp;0,Ekstre!$D:$D,"153.01.001",Ekstre!C:C,Ambar!$B$11,Ekstre!A:A,Ambar!D113)*-1</f>
        <v>0</v>
      </c>
      <c r="AO113" s="26">
        <f>SUMIFS(Ekstre!$F:$F,Ekstre!$F:$F,"&lt;"&amp;0,Ekstre!$D:$D,"153.01.002",Ekstre!C:C,Ambar!$B$11,Ekstre!A:A,Ambar!D113)*-1</f>
        <v>0</v>
      </c>
      <c r="AP113" s="26">
        <f>SUMIFS(Ekstre!$F:$F,Ekstre!$F:$F,"&lt;"&amp;0,Ekstre!$D:$D,"153.01.003",Ekstre!C:C,Ambar!$B$11,Ekstre!A:A,Ambar!D113)*-1</f>
        <v>0</v>
      </c>
      <c r="AQ113" s="26">
        <f>SUMIFS(Ekstre!$F:$F,Ekstre!$F:$F,"&lt;"&amp;0,Ekstre!$D:$D,"153.02.001",Ekstre!C:C,Ambar!$B$11,Ekstre!A:A,Ambar!D113)*-1</f>
        <v>0</v>
      </c>
      <c r="AR113" s="27">
        <f>SUMIFS(Ekstre!$F:$F,Ekstre!$F:$F,"&lt;"&amp;0,Ekstre!$D:$D,"153.02.002",Ekstre!C:C,Ambar!$B$11,Ekstre!A:A,Ambar!D113)*-1</f>
        <v>0</v>
      </c>
      <c r="AS113" s="27">
        <f>SUMIFS(Ekstre!$F:$F,Ekstre!$F:$F,"&lt;"&amp;0,Ekstre!$D:$D,"153.04.001",Ekstre!C:C,Ambar!$B$11,Ekstre!A:A,Ambar!D113)*-1</f>
        <v>0</v>
      </c>
      <c r="AT113" s="27">
        <f>SUMIFS(Ekstre!$F:$F,Ekstre!$F:$F,"&lt;"&amp;0,Ekstre!$D:$D,"153.05.001",Ekstre!C:C,Ambar!$B$11,Ekstre!A:A,Ambar!D113)*-1</f>
        <v>0</v>
      </c>
      <c r="AU113" s="27">
        <f>SUMIFS(Ekstre!$F:$F,Ekstre!$F:$F,"&lt;"&amp;0,Ekstre!$D:$D,"154.01.001",Ekstre!C:C,Ambar!$B$11,Ekstre!A:A,Ambar!D113)*-1</f>
        <v>0</v>
      </c>
      <c r="AV113" s="27">
        <f>SUMIFS(Ekstre!$F:$F,Ekstre!$F:$F,"&lt;"&amp;0,Ekstre!$D:$D,"153.05.002",Ekstre!C:C,Ambar!$B$11,Ekstre!A:A,Ambar!D113)*-1</f>
        <v>0</v>
      </c>
      <c r="AW113">
        <f t="shared" si="3"/>
        <v>0</v>
      </c>
    </row>
    <row r="114" spans="9:49" x14ac:dyDescent="0.25">
      <c r="I114" s="31">
        <f>IF(F114&lt;&gt;33,0,SUMIFS(Ekstre!$F:$F,Ekstre!$D:$D,"153.01.001",Ekstre!C:C,"&lt;="&amp;Ambar!$B$11,Ekstre!A:A,Ambar!D114))</f>
        <v>0</v>
      </c>
      <c r="J114" s="31">
        <f>IF(F114&lt;&gt;33,0,SUMIFS(Ekstre!$F:$F,Ekstre!$D:$D,"153.01.002",Ekstre!C:C,"&lt;="&amp;Ambar!$B$11,Ekstre!A:A,Ambar!D114))</f>
        <v>0</v>
      </c>
      <c r="K114" s="31">
        <f>IF(F114&lt;&gt;33,0,SUMIFS(Ekstre!$F:$F,Ekstre!$D:$D,"153.01.003",Ekstre!C:C,"&lt;="&amp;Ambar!$B$11,Ekstre!A:A,Ambar!D114))</f>
        <v>0</v>
      </c>
      <c r="L114" s="31">
        <f>IF(F114&lt;&gt;33,0,SUMIFS(Ekstre!$F:$F,Ekstre!$D:$D,"153.02.001",Ekstre!C:C,"&lt;="&amp;Ambar!$B$11,Ekstre!A:A,Ambar!D114))</f>
        <v>0</v>
      </c>
      <c r="M114" s="31">
        <f>IF(F114&lt;&gt;33,0,SUMIFS(Ekstre!$F:$F,Ekstre!$D:$D,"153.02.002",Ekstre!C:C,"&lt;="&amp;Ambar!$B$11,Ekstre!A:A,Ambar!D114))</f>
        <v>0</v>
      </c>
      <c r="N114" s="31">
        <f>IF(F114&lt;&gt;33,0,SUMIFS(Ekstre!$F:$F,Ekstre!$D:$D,"153.04.001",Ekstre!C:C,"&lt;="&amp;Ambar!$B$11,Ekstre!A:A,Ambar!D114))</f>
        <v>0</v>
      </c>
      <c r="O114" s="31">
        <f>IF(F114&lt;&gt;33,0,SUMIFS(Ekstre!$F:$F,Ekstre!$D:$D,"153.05.001",Ekstre!C:C,"&lt;="&amp;Ambar!$B$11,Ekstre!A:A,Ambar!D114))</f>
        <v>0</v>
      </c>
      <c r="P114" s="31">
        <f>IF(F114&lt;&gt;33,0,SUMIFS(Ekstre!$F:$F,Ekstre!$D:$D,"154.01.001",Ekstre!C:C,"&lt;="&amp;Ambar!$B$11,Ekstre!A:A,Ambar!D114))</f>
        <v>0</v>
      </c>
      <c r="Q114" s="31">
        <f>IF(F114&lt;&gt;33,0,SUMIFS(Ekstre!$F:$F,Ekstre!$D:$D,"153.05.002",Ekstre!C:C,"&lt;="&amp;Ambar!$B$11,Ekstre!A:A,Ambar!D114))</f>
        <v>0</v>
      </c>
      <c r="R114">
        <f t="shared" si="2"/>
        <v>0</v>
      </c>
      <c r="AN114" s="26">
        <f>SUMIFS(Ekstre!$F:$F,Ekstre!$F:$F,"&lt;"&amp;0,Ekstre!$D:$D,"153.01.001",Ekstre!C:C,Ambar!$B$11,Ekstre!A:A,Ambar!D114)*-1</f>
        <v>0</v>
      </c>
      <c r="AO114" s="26">
        <f>SUMIFS(Ekstre!$F:$F,Ekstre!$F:$F,"&lt;"&amp;0,Ekstre!$D:$D,"153.01.002",Ekstre!C:C,Ambar!$B$11,Ekstre!A:A,Ambar!D114)*-1</f>
        <v>0</v>
      </c>
      <c r="AP114" s="26">
        <f>SUMIFS(Ekstre!$F:$F,Ekstre!$F:$F,"&lt;"&amp;0,Ekstre!$D:$D,"153.01.003",Ekstre!C:C,Ambar!$B$11,Ekstre!A:A,Ambar!D114)*-1</f>
        <v>0</v>
      </c>
      <c r="AQ114" s="26">
        <f>SUMIFS(Ekstre!$F:$F,Ekstre!$F:$F,"&lt;"&amp;0,Ekstre!$D:$D,"153.02.001",Ekstre!C:C,Ambar!$B$11,Ekstre!A:A,Ambar!D114)*-1</f>
        <v>0</v>
      </c>
      <c r="AR114" s="27">
        <f>SUMIFS(Ekstre!$F:$F,Ekstre!$F:$F,"&lt;"&amp;0,Ekstre!$D:$D,"153.02.002",Ekstre!C:C,Ambar!$B$11,Ekstre!A:A,Ambar!D114)*-1</f>
        <v>0</v>
      </c>
      <c r="AS114" s="27">
        <f>SUMIFS(Ekstre!$F:$F,Ekstre!$F:$F,"&lt;"&amp;0,Ekstre!$D:$D,"153.04.001",Ekstre!C:C,Ambar!$B$11,Ekstre!A:A,Ambar!D114)*-1</f>
        <v>0</v>
      </c>
      <c r="AT114" s="27">
        <f>SUMIFS(Ekstre!$F:$F,Ekstre!$F:$F,"&lt;"&amp;0,Ekstre!$D:$D,"153.05.001",Ekstre!C:C,Ambar!$B$11,Ekstre!A:A,Ambar!D114)*-1</f>
        <v>0</v>
      </c>
      <c r="AU114" s="27">
        <f>SUMIFS(Ekstre!$F:$F,Ekstre!$F:$F,"&lt;"&amp;0,Ekstre!$D:$D,"154.01.001",Ekstre!C:C,Ambar!$B$11,Ekstre!A:A,Ambar!D114)*-1</f>
        <v>0</v>
      </c>
      <c r="AV114" s="27">
        <f>SUMIFS(Ekstre!$F:$F,Ekstre!$F:$F,"&lt;"&amp;0,Ekstre!$D:$D,"153.05.002",Ekstre!C:C,Ambar!$B$11,Ekstre!A:A,Ambar!D114)*-1</f>
        <v>0</v>
      </c>
      <c r="AW114">
        <f t="shared" si="3"/>
        <v>0</v>
      </c>
    </row>
    <row r="115" spans="9:49" x14ac:dyDescent="0.25">
      <c r="I115" s="31">
        <f>IF(F115&lt;&gt;33,0,SUMIFS(Ekstre!$F:$F,Ekstre!$D:$D,"153.01.001",Ekstre!C:C,"&lt;="&amp;Ambar!$B$11,Ekstre!A:A,Ambar!D115))</f>
        <v>0</v>
      </c>
      <c r="J115" s="31">
        <f>IF(F115&lt;&gt;33,0,SUMIFS(Ekstre!$F:$F,Ekstre!$D:$D,"153.01.002",Ekstre!C:C,"&lt;="&amp;Ambar!$B$11,Ekstre!A:A,Ambar!D115))</f>
        <v>0</v>
      </c>
      <c r="K115" s="31">
        <f>IF(F115&lt;&gt;33,0,SUMIFS(Ekstre!$F:$F,Ekstre!$D:$D,"153.01.003",Ekstre!C:C,"&lt;="&amp;Ambar!$B$11,Ekstre!A:A,Ambar!D115))</f>
        <v>0</v>
      </c>
      <c r="L115" s="31">
        <f>IF(F115&lt;&gt;33,0,SUMIFS(Ekstre!$F:$F,Ekstre!$D:$D,"153.02.001",Ekstre!C:C,"&lt;="&amp;Ambar!$B$11,Ekstre!A:A,Ambar!D115))</f>
        <v>0</v>
      </c>
      <c r="M115" s="31">
        <f>IF(F115&lt;&gt;33,0,SUMIFS(Ekstre!$F:$F,Ekstre!$D:$D,"153.02.002",Ekstre!C:C,"&lt;="&amp;Ambar!$B$11,Ekstre!A:A,Ambar!D115))</f>
        <v>0</v>
      </c>
      <c r="N115" s="31">
        <f>IF(F115&lt;&gt;33,0,SUMIFS(Ekstre!$F:$F,Ekstre!$D:$D,"153.04.001",Ekstre!C:C,"&lt;="&amp;Ambar!$B$11,Ekstre!A:A,Ambar!D115))</f>
        <v>0</v>
      </c>
      <c r="O115" s="31">
        <f>IF(F115&lt;&gt;33,0,SUMIFS(Ekstre!$F:$F,Ekstre!$D:$D,"153.05.001",Ekstre!C:C,"&lt;="&amp;Ambar!$B$11,Ekstre!A:A,Ambar!D115))</f>
        <v>0</v>
      </c>
      <c r="P115" s="31">
        <f>IF(F115&lt;&gt;33,0,SUMIFS(Ekstre!$F:$F,Ekstre!$D:$D,"154.01.001",Ekstre!C:C,"&lt;="&amp;Ambar!$B$11,Ekstre!A:A,Ambar!D115))</f>
        <v>0</v>
      </c>
      <c r="Q115" s="31">
        <f>IF(F115&lt;&gt;33,0,SUMIFS(Ekstre!$F:$F,Ekstre!$D:$D,"153.05.002",Ekstre!C:C,"&lt;="&amp;Ambar!$B$11,Ekstre!A:A,Ambar!D115))</f>
        <v>0</v>
      </c>
      <c r="R115">
        <f t="shared" si="2"/>
        <v>0</v>
      </c>
      <c r="AN115" s="26">
        <f>SUMIFS(Ekstre!$F:$F,Ekstre!$F:$F,"&lt;"&amp;0,Ekstre!$D:$D,"153.01.001",Ekstre!C:C,Ambar!$B$11,Ekstre!A:A,Ambar!D115)*-1</f>
        <v>0</v>
      </c>
      <c r="AO115" s="26">
        <f>SUMIFS(Ekstre!$F:$F,Ekstre!$F:$F,"&lt;"&amp;0,Ekstre!$D:$D,"153.01.002",Ekstre!C:C,Ambar!$B$11,Ekstre!A:A,Ambar!D115)*-1</f>
        <v>0</v>
      </c>
      <c r="AP115" s="26">
        <f>SUMIFS(Ekstre!$F:$F,Ekstre!$F:$F,"&lt;"&amp;0,Ekstre!$D:$D,"153.01.003",Ekstre!C:C,Ambar!$B$11,Ekstre!A:A,Ambar!D115)*-1</f>
        <v>0</v>
      </c>
      <c r="AQ115" s="26">
        <f>SUMIFS(Ekstre!$F:$F,Ekstre!$F:$F,"&lt;"&amp;0,Ekstre!$D:$D,"153.02.001",Ekstre!C:C,Ambar!$B$11,Ekstre!A:A,Ambar!D115)*-1</f>
        <v>0</v>
      </c>
      <c r="AR115" s="27">
        <f>SUMIFS(Ekstre!$F:$F,Ekstre!$F:$F,"&lt;"&amp;0,Ekstre!$D:$D,"153.02.002",Ekstre!C:C,Ambar!$B$11,Ekstre!A:A,Ambar!D115)*-1</f>
        <v>0</v>
      </c>
      <c r="AS115" s="27">
        <f>SUMIFS(Ekstre!$F:$F,Ekstre!$F:$F,"&lt;"&amp;0,Ekstre!$D:$D,"153.04.001",Ekstre!C:C,Ambar!$B$11,Ekstre!A:A,Ambar!D115)*-1</f>
        <v>0</v>
      </c>
      <c r="AT115" s="27">
        <f>SUMIFS(Ekstre!$F:$F,Ekstre!$F:$F,"&lt;"&amp;0,Ekstre!$D:$D,"153.05.001",Ekstre!C:C,Ambar!$B$11,Ekstre!A:A,Ambar!D115)*-1</f>
        <v>0</v>
      </c>
      <c r="AU115" s="27">
        <f>SUMIFS(Ekstre!$F:$F,Ekstre!$F:$F,"&lt;"&amp;0,Ekstre!$D:$D,"154.01.001",Ekstre!C:C,Ambar!$B$11,Ekstre!A:A,Ambar!D115)*-1</f>
        <v>0</v>
      </c>
      <c r="AV115" s="27">
        <f>SUMIFS(Ekstre!$F:$F,Ekstre!$F:$F,"&lt;"&amp;0,Ekstre!$D:$D,"153.05.002",Ekstre!C:C,Ambar!$B$11,Ekstre!A:A,Ambar!D115)*-1</f>
        <v>0</v>
      </c>
      <c r="AW115">
        <f t="shared" si="3"/>
        <v>0</v>
      </c>
    </row>
    <row r="116" spans="9:49" x14ac:dyDescent="0.25">
      <c r="I116" s="31">
        <f>IF(F116&lt;&gt;33,0,SUMIFS(Ekstre!$F:$F,Ekstre!$D:$D,"153.01.001",Ekstre!C:C,"&lt;="&amp;Ambar!$B$11,Ekstre!A:A,Ambar!D116))</f>
        <v>0</v>
      </c>
      <c r="J116" s="31">
        <f>IF(F116&lt;&gt;33,0,SUMIFS(Ekstre!$F:$F,Ekstre!$D:$D,"153.01.002",Ekstre!C:C,"&lt;="&amp;Ambar!$B$11,Ekstre!A:A,Ambar!D116))</f>
        <v>0</v>
      </c>
      <c r="K116" s="31">
        <f>IF(F116&lt;&gt;33,0,SUMIFS(Ekstre!$F:$F,Ekstre!$D:$D,"153.01.003",Ekstre!C:C,"&lt;="&amp;Ambar!$B$11,Ekstre!A:A,Ambar!D116))</f>
        <v>0</v>
      </c>
      <c r="L116" s="31">
        <f>IF(F116&lt;&gt;33,0,SUMIFS(Ekstre!$F:$F,Ekstre!$D:$D,"153.02.001",Ekstre!C:C,"&lt;="&amp;Ambar!$B$11,Ekstre!A:A,Ambar!D116))</f>
        <v>0</v>
      </c>
      <c r="M116" s="31">
        <f>IF(F116&lt;&gt;33,0,SUMIFS(Ekstre!$F:$F,Ekstre!$D:$D,"153.02.002",Ekstre!C:C,"&lt;="&amp;Ambar!$B$11,Ekstre!A:A,Ambar!D116))</f>
        <v>0</v>
      </c>
      <c r="N116" s="31">
        <f>IF(F116&lt;&gt;33,0,SUMIFS(Ekstre!$F:$F,Ekstre!$D:$D,"153.04.001",Ekstre!C:C,"&lt;="&amp;Ambar!$B$11,Ekstre!A:A,Ambar!D116))</f>
        <v>0</v>
      </c>
      <c r="O116" s="31">
        <f>IF(F116&lt;&gt;33,0,SUMIFS(Ekstre!$F:$F,Ekstre!$D:$D,"153.05.001",Ekstre!C:C,"&lt;="&amp;Ambar!$B$11,Ekstre!A:A,Ambar!D116))</f>
        <v>0</v>
      </c>
      <c r="P116" s="31">
        <f>IF(F116&lt;&gt;33,0,SUMIFS(Ekstre!$F:$F,Ekstre!$D:$D,"154.01.001",Ekstre!C:C,"&lt;="&amp;Ambar!$B$11,Ekstre!A:A,Ambar!D116))</f>
        <v>0</v>
      </c>
      <c r="Q116" s="31">
        <f>IF(F116&lt;&gt;33,0,SUMIFS(Ekstre!$F:$F,Ekstre!$D:$D,"153.05.002",Ekstre!C:C,"&lt;="&amp;Ambar!$B$11,Ekstre!A:A,Ambar!D116))</f>
        <v>0</v>
      </c>
      <c r="R116">
        <f t="shared" si="2"/>
        <v>0</v>
      </c>
      <c r="AN116" s="26">
        <f>SUMIFS(Ekstre!$F:$F,Ekstre!$F:$F,"&lt;"&amp;0,Ekstre!$D:$D,"153.01.001",Ekstre!C:C,Ambar!$B$11,Ekstre!A:A,Ambar!D116)*-1</f>
        <v>0</v>
      </c>
      <c r="AO116" s="26">
        <f>SUMIFS(Ekstre!$F:$F,Ekstre!$F:$F,"&lt;"&amp;0,Ekstre!$D:$D,"153.01.002",Ekstre!C:C,Ambar!$B$11,Ekstre!A:A,Ambar!D116)*-1</f>
        <v>0</v>
      </c>
      <c r="AP116" s="26">
        <f>SUMIFS(Ekstre!$F:$F,Ekstre!$F:$F,"&lt;"&amp;0,Ekstre!$D:$D,"153.01.003",Ekstre!C:C,Ambar!$B$11,Ekstre!A:A,Ambar!D116)*-1</f>
        <v>0</v>
      </c>
      <c r="AQ116" s="26">
        <f>SUMIFS(Ekstre!$F:$F,Ekstre!$F:$F,"&lt;"&amp;0,Ekstre!$D:$D,"153.02.001",Ekstre!C:C,Ambar!$B$11,Ekstre!A:A,Ambar!D116)*-1</f>
        <v>0</v>
      </c>
      <c r="AR116" s="27">
        <f>SUMIFS(Ekstre!$F:$F,Ekstre!$F:$F,"&lt;"&amp;0,Ekstre!$D:$D,"153.02.002",Ekstre!C:C,Ambar!$B$11,Ekstre!A:A,Ambar!D116)*-1</f>
        <v>0</v>
      </c>
      <c r="AS116" s="27">
        <f>SUMIFS(Ekstre!$F:$F,Ekstre!$F:$F,"&lt;"&amp;0,Ekstre!$D:$D,"153.04.001",Ekstre!C:C,Ambar!$B$11,Ekstre!A:A,Ambar!D116)*-1</f>
        <v>0</v>
      </c>
      <c r="AT116" s="27">
        <f>SUMIFS(Ekstre!$F:$F,Ekstre!$F:$F,"&lt;"&amp;0,Ekstre!$D:$D,"153.05.001",Ekstre!C:C,Ambar!$B$11,Ekstre!A:A,Ambar!D116)*-1</f>
        <v>0</v>
      </c>
      <c r="AU116" s="27">
        <f>SUMIFS(Ekstre!$F:$F,Ekstre!$F:$F,"&lt;"&amp;0,Ekstre!$D:$D,"154.01.001",Ekstre!C:C,Ambar!$B$11,Ekstre!A:A,Ambar!D116)*-1</f>
        <v>0</v>
      </c>
      <c r="AV116" s="27">
        <f>SUMIFS(Ekstre!$F:$F,Ekstre!$F:$F,"&lt;"&amp;0,Ekstre!$D:$D,"153.05.002",Ekstre!C:C,Ambar!$B$11,Ekstre!A:A,Ambar!D116)*-1</f>
        <v>0</v>
      </c>
      <c r="AW116">
        <f t="shared" si="3"/>
        <v>0</v>
      </c>
    </row>
    <row r="117" spans="9:49" x14ac:dyDescent="0.25">
      <c r="I117" s="31">
        <f>IF(F117&lt;&gt;33,0,SUMIFS(Ekstre!$F:$F,Ekstre!$D:$D,"153.01.001",Ekstre!C:C,"&lt;="&amp;Ambar!$B$11,Ekstre!A:A,Ambar!D117))</f>
        <v>0</v>
      </c>
      <c r="J117" s="31">
        <f>IF(F117&lt;&gt;33,0,SUMIFS(Ekstre!$F:$F,Ekstre!$D:$D,"153.01.002",Ekstre!C:C,"&lt;="&amp;Ambar!$B$11,Ekstre!A:A,Ambar!D117))</f>
        <v>0</v>
      </c>
      <c r="K117" s="31">
        <f>IF(F117&lt;&gt;33,0,SUMIFS(Ekstre!$F:$F,Ekstre!$D:$D,"153.01.003",Ekstre!C:C,"&lt;="&amp;Ambar!$B$11,Ekstre!A:A,Ambar!D117))</f>
        <v>0</v>
      </c>
      <c r="L117" s="31">
        <f>IF(F117&lt;&gt;33,0,SUMIFS(Ekstre!$F:$F,Ekstre!$D:$D,"153.02.001",Ekstre!C:C,"&lt;="&amp;Ambar!$B$11,Ekstre!A:A,Ambar!D117))</f>
        <v>0</v>
      </c>
      <c r="M117" s="31">
        <f>IF(F117&lt;&gt;33,0,SUMIFS(Ekstre!$F:$F,Ekstre!$D:$D,"153.02.002",Ekstre!C:C,"&lt;="&amp;Ambar!$B$11,Ekstre!A:A,Ambar!D117))</f>
        <v>0</v>
      </c>
      <c r="N117" s="31">
        <f>IF(F117&lt;&gt;33,0,SUMIFS(Ekstre!$F:$F,Ekstre!$D:$D,"153.04.001",Ekstre!C:C,"&lt;="&amp;Ambar!$B$11,Ekstre!A:A,Ambar!D117))</f>
        <v>0</v>
      </c>
      <c r="O117" s="31">
        <f>IF(F117&lt;&gt;33,0,SUMIFS(Ekstre!$F:$F,Ekstre!$D:$D,"153.05.001",Ekstre!C:C,"&lt;="&amp;Ambar!$B$11,Ekstre!A:A,Ambar!D117))</f>
        <v>0</v>
      </c>
      <c r="P117" s="31">
        <f>IF(F117&lt;&gt;33,0,SUMIFS(Ekstre!$F:$F,Ekstre!$D:$D,"154.01.001",Ekstre!C:C,"&lt;="&amp;Ambar!$B$11,Ekstre!A:A,Ambar!D117))</f>
        <v>0</v>
      </c>
      <c r="Q117" s="31">
        <f>IF(F117&lt;&gt;33,0,SUMIFS(Ekstre!$F:$F,Ekstre!$D:$D,"153.05.002",Ekstre!C:C,"&lt;="&amp;Ambar!$B$11,Ekstre!A:A,Ambar!D117))</f>
        <v>0</v>
      </c>
      <c r="R117">
        <f t="shared" si="2"/>
        <v>0</v>
      </c>
      <c r="AN117" s="26">
        <f>SUMIFS(Ekstre!$F:$F,Ekstre!$F:$F,"&lt;"&amp;0,Ekstre!$D:$D,"153.01.001",Ekstre!C:C,Ambar!$B$11,Ekstre!A:A,Ambar!D117)*-1</f>
        <v>0</v>
      </c>
      <c r="AO117" s="26">
        <f>SUMIFS(Ekstre!$F:$F,Ekstre!$F:$F,"&lt;"&amp;0,Ekstre!$D:$D,"153.01.002",Ekstre!C:C,Ambar!$B$11,Ekstre!A:A,Ambar!D117)*-1</f>
        <v>0</v>
      </c>
      <c r="AP117" s="26">
        <f>SUMIFS(Ekstre!$F:$F,Ekstre!$F:$F,"&lt;"&amp;0,Ekstre!$D:$D,"153.01.003",Ekstre!C:C,Ambar!$B$11,Ekstre!A:A,Ambar!D117)*-1</f>
        <v>0</v>
      </c>
      <c r="AQ117" s="26">
        <f>SUMIFS(Ekstre!$F:$F,Ekstre!$F:$F,"&lt;"&amp;0,Ekstre!$D:$D,"153.02.001",Ekstre!C:C,Ambar!$B$11,Ekstre!A:A,Ambar!D117)*-1</f>
        <v>0</v>
      </c>
      <c r="AR117" s="27">
        <f>SUMIFS(Ekstre!$F:$F,Ekstre!$F:$F,"&lt;"&amp;0,Ekstre!$D:$D,"153.02.002",Ekstre!C:C,Ambar!$B$11,Ekstre!A:A,Ambar!D117)*-1</f>
        <v>0</v>
      </c>
      <c r="AS117" s="27">
        <f>SUMIFS(Ekstre!$F:$F,Ekstre!$F:$F,"&lt;"&amp;0,Ekstre!$D:$D,"153.04.001",Ekstre!C:C,Ambar!$B$11,Ekstre!A:A,Ambar!D117)*-1</f>
        <v>0</v>
      </c>
      <c r="AT117" s="27">
        <f>SUMIFS(Ekstre!$F:$F,Ekstre!$F:$F,"&lt;"&amp;0,Ekstre!$D:$D,"153.05.001",Ekstre!C:C,Ambar!$B$11,Ekstre!A:A,Ambar!D117)*-1</f>
        <v>0</v>
      </c>
      <c r="AU117" s="27">
        <f>SUMIFS(Ekstre!$F:$F,Ekstre!$F:$F,"&lt;"&amp;0,Ekstre!$D:$D,"154.01.001",Ekstre!C:C,Ambar!$B$11,Ekstre!A:A,Ambar!D117)*-1</f>
        <v>0</v>
      </c>
      <c r="AV117" s="27">
        <f>SUMIFS(Ekstre!$F:$F,Ekstre!$F:$F,"&lt;"&amp;0,Ekstre!$D:$D,"153.05.002",Ekstre!C:C,Ambar!$B$11,Ekstre!A:A,Ambar!D117)*-1</f>
        <v>0</v>
      </c>
      <c r="AW117">
        <f t="shared" si="3"/>
        <v>0</v>
      </c>
    </row>
    <row r="118" spans="9:49" x14ac:dyDescent="0.25">
      <c r="I118" s="31">
        <f>IF(F118&lt;&gt;33,0,SUMIFS(Ekstre!$F:$F,Ekstre!$D:$D,"153.01.001",Ekstre!C:C,"&lt;="&amp;Ambar!$B$11,Ekstre!A:A,Ambar!D118))</f>
        <v>0</v>
      </c>
      <c r="J118" s="31">
        <f>IF(F118&lt;&gt;33,0,SUMIFS(Ekstre!$F:$F,Ekstre!$D:$D,"153.01.002",Ekstre!C:C,"&lt;="&amp;Ambar!$B$11,Ekstre!A:A,Ambar!D118))</f>
        <v>0</v>
      </c>
      <c r="K118" s="31">
        <f>IF(F118&lt;&gt;33,0,SUMIFS(Ekstre!$F:$F,Ekstre!$D:$D,"153.01.003",Ekstre!C:C,"&lt;="&amp;Ambar!$B$11,Ekstre!A:A,Ambar!D118))</f>
        <v>0</v>
      </c>
      <c r="L118" s="31">
        <f>IF(F118&lt;&gt;33,0,SUMIFS(Ekstre!$F:$F,Ekstre!$D:$D,"153.02.001",Ekstre!C:C,"&lt;="&amp;Ambar!$B$11,Ekstre!A:A,Ambar!D118))</f>
        <v>0</v>
      </c>
      <c r="M118" s="31">
        <f>IF(F118&lt;&gt;33,0,SUMIFS(Ekstre!$F:$F,Ekstre!$D:$D,"153.02.002",Ekstre!C:C,"&lt;="&amp;Ambar!$B$11,Ekstre!A:A,Ambar!D118))</f>
        <v>0</v>
      </c>
      <c r="N118" s="31">
        <f>IF(F118&lt;&gt;33,0,SUMIFS(Ekstre!$F:$F,Ekstre!$D:$D,"153.04.001",Ekstre!C:C,"&lt;="&amp;Ambar!$B$11,Ekstre!A:A,Ambar!D118))</f>
        <v>0</v>
      </c>
      <c r="O118" s="31">
        <f>IF(F118&lt;&gt;33,0,SUMIFS(Ekstre!$F:$F,Ekstre!$D:$D,"153.05.001",Ekstre!C:C,"&lt;="&amp;Ambar!$B$11,Ekstre!A:A,Ambar!D118))</f>
        <v>0</v>
      </c>
      <c r="P118" s="31">
        <f>IF(F118&lt;&gt;33,0,SUMIFS(Ekstre!$F:$F,Ekstre!$D:$D,"154.01.001",Ekstre!C:C,"&lt;="&amp;Ambar!$B$11,Ekstre!A:A,Ambar!D118))</f>
        <v>0</v>
      </c>
      <c r="Q118" s="31">
        <f>IF(F118&lt;&gt;33,0,SUMIFS(Ekstre!$F:$F,Ekstre!$D:$D,"153.05.002",Ekstre!C:C,"&lt;="&amp;Ambar!$B$11,Ekstre!A:A,Ambar!D118))</f>
        <v>0</v>
      </c>
      <c r="R118">
        <f t="shared" si="2"/>
        <v>0</v>
      </c>
      <c r="AN118" s="26">
        <f>SUMIFS(Ekstre!$F:$F,Ekstre!$F:$F,"&lt;"&amp;0,Ekstre!$D:$D,"153.01.001",Ekstre!C:C,Ambar!$B$11,Ekstre!A:A,Ambar!D118)*-1</f>
        <v>0</v>
      </c>
      <c r="AO118" s="26">
        <f>SUMIFS(Ekstre!$F:$F,Ekstre!$F:$F,"&lt;"&amp;0,Ekstre!$D:$D,"153.01.002",Ekstre!C:C,Ambar!$B$11,Ekstre!A:A,Ambar!D118)*-1</f>
        <v>0</v>
      </c>
      <c r="AP118" s="26">
        <f>SUMIFS(Ekstre!$F:$F,Ekstre!$F:$F,"&lt;"&amp;0,Ekstre!$D:$D,"153.01.003",Ekstre!C:C,Ambar!$B$11,Ekstre!A:A,Ambar!D118)*-1</f>
        <v>0</v>
      </c>
      <c r="AQ118" s="26">
        <f>SUMIFS(Ekstre!$F:$F,Ekstre!$F:$F,"&lt;"&amp;0,Ekstre!$D:$D,"153.02.001",Ekstre!C:C,Ambar!$B$11,Ekstre!A:A,Ambar!D118)*-1</f>
        <v>0</v>
      </c>
      <c r="AR118" s="27">
        <f>SUMIFS(Ekstre!$F:$F,Ekstre!$F:$F,"&lt;"&amp;0,Ekstre!$D:$D,"153.02.002",Ekstre!C:C,Ambar!$B$11,Ekstre!A:A,Ambar!D118)*-1</f>
        <v>0</v>
      </c>
      <c r="AS118" s="27">
        <f>SUMIFS(Ekstre!$F:$F,Ekstre!$F:$F,"&lt;"&amp;0,Ekstre!$D:$D,"153.04.001",Ekstre!C:C,Ambar!$B$11,Ekstre!A:A,Ambar!D118)*-1</f>
        <v>0</v>
      </c>
      <c r="AT118" s="27">
        <f>SUMIFS(Ekstre!$F:$F,Ekstre!$F:$F,"&lt;"&amp;0,Ekstre!$D:$D,"153.05.001",Ekstre!C:C,Ambar!$B$11,Ekstre!A:A,Ambar!D118)*-1</f>
        <v>0</v>
      </c>
      <c r="AU118" s="27">
        <f>SUMIFS(Ekstre!$F:$F,Ekstre!$F:$F,"&lt;"&amp;0,Ekstre!$D:$D,"154.01.001",Ekstre!C:C,Ambar!$B$11,Ekstre!A:A,Ambar!D118)*-1</f>
        <v>0</v>
      </c>
      <c r="AV118" s="27">
        <f>SUMIFS(Ekstre!$F:$F,Ekstre!$F:$F,"&lt;"&amp;0,Ekstre!$D:$D,"153.05.002",Ekstre!C:C,Ambar!$B$11,Ekstre!A:A,Ambar!D118)*-1</f>
        <v>0</v>
      </c>
      <c r="AW118">
        <f t="shared" si="3"/>
        <v>0</v>
      </c>
    </row>
    <row r="119" spans="9:49" x14ac:dyDescent="0.25">
      <c r="I119" s="31">
        <f>IF(F119&lt;&gt;33,0,SUMIFS(Ekstre!$F:$F,Ekstre!$D:$D,"153.01.001",Ekstre!C:C,"&lt;="&amp;Ambar!$B$11,Ekstre!A:A,Ambar!D119))</f>
        <v>0</v>
      </c>
      <c r="J119" s="31">
        <f>IF(F119&lt;&gt;33,0,SUMIFS(Ekstre!$F:$F,Ekstre!$D:$D,"153.01.002",Ekstre!C:C,"&lt;="&amp;Ambar!$B$11,Ekstre!A:A,Ambar!D119))</f>
        <v>0</v>
      </c>
      <c r="K119" s="31">
        <f>IF(F119&lt;&gt;33,0,SUMIFS(Ekstre!$F:$F,Ekstre!$D:$D,"153.01.003",Ekstre!C:C,"&lt;="&amp;Ambar!$B$11,Ekstre!A:A,Ambar!D119))</f>
        <v>0</v>
      </c>
      <c r="L119" s="31">
        <f>IF(F119&lt;&gt;33,0,SUMIFS(Ekstre!$F:$F,Ekstre!$D:$D,"153.02.001",Ekstre!C:C,"&lt;="&amp;Ambar!$B$11,Ekstre!A:A,Ambar!D119))</f>
        <v>0</v>
      </c>
      <c r="M119" s="31">
        <f>IF(F119&lt;&gt;33,0,SUMIFS(Ekstre!$F:$F,Ekstre!$D:$D,"153.02.002",Ekstre!C:C,"&lt;="&amp;Ambar!$B$11,Ekstre!A:A,Ambar!D119))</f>
        <v>0</v>
      </c>
      <c r="N119" s="31">
        <f>IF(F119&lt;&gt;33,0,SUMIFS(Ekstre!$F:$F,Ekstre!$D:$D,"153.04.001",Ekstre!C:C,"&lt;="&amp;Ambar!$B$11,Ekstre!A:A,Ambar!D119))</f>
        <v>0</v>
      </c>
      <c r="O119" s="31">
        <f>IF(F119&lt;&gt;33,0,SUMIFS(Ekstre!$F:$F,Ekstre!$D:$D,"153.05.001",Ekstre!C:C,"&lt;="&amp;Ambar!$B$11,Ekstre!A:A,Ambar!D119))</f>
        <v>0</v>
      </c>
      <c r="P119" s="31">
        <f>IF(F119&lt;&gt;33,0,SUMIFS(Ekstre!$F:$F,Ekstre!$D:$D,"154.01.001",Ekstre!C:C,"&lt;="&amp;Ambar!$B$11,Ekstre!A:A,Ambar!D119))</f>
        <v>0</v>
      </c>
      <c r="Q119" s="31">
        <f>IF(F119&lt;&gt;33,0,SUMIFS(Ekstre!$F:$F,Ekstre!$D:$D,"153.05.002",Ekstre!C:C,"&lt;="&amp;Ambar!$B$11,Ekstre!A:A,Ambar!D119))</f>
        <v>0</v>
      </c>
      <c r="R119">
        <f t="shared" si="2"/>
        <v>0</v>
      </c>
      <c r="AN119" s="26">
        <f>SUMIFS(Ekstre!$F:$F,Ekstre!$F:$F,"&lt;"&amp;0,Ekstre!$D:$D,"153.01.001",Ekstre!C:C,Ambar!$B$11,Ekstre!A:A,Ambar!D119)*-1</f>
        <v>0</v>
      </c>
      <c r="AO119" s="26">
        <f>SUMIFS(Ekstre!$F:$F,Ekstre!$F:$F,"&lt;"&amp;0,Ekstre!$D:$D,"153.01.002",Ekstre!C:C,Ambar!$B$11,Ekstre!A:A,Ambar!D119)*-1</f>
        <v>0</v>
      </c>
      <c r="AP119" s="26">
        <f>SUMIFS(Ekstre!$F:$F,Ekstre!$F:$F,"&lt;"&amp;0,Ekstre!$D:$D,"153.01.003",Ekstre!C:C,Ambar!$B$11,Ekstre!A:A,Ambar!D119)*-1</f>
        <v>0</v>
      </c>
      <c r="AQ119" s="26">
        <f>SUMIFS(Ekstre!$F:$F,Ekstre!$F:$F,"&lt;"&amp;0,Ekstre!$D:$D,"153.02.001",Ekstre!C:C,Ambar!$B$11,Ekstre!A:A,Ambar!D119)*-1</f>
        <v>0</v>
      </c>
      <c r="AR119" s="27">
        <f>SUMIFS(Ekstre!$F:$F,Ekstre!$F:$F,"&lt;"&amp;0,Ekstre!$D:$D,"153.02.002",Ekstre!C:C,Ambar!$B$11,Ekstre!A:A,Ambar!D119)*-1</f>
        <v>0</v>
      </c>
      <c r="AS119" s="27">
        <f>SUMIFS(Ekstre!$F:$F,Ekstre!$F:$F,"&lt;"&amp;0,Ekstre!$D:$D,"153.04.001",Ekstre!C:C,Ambar!$B$11,Ekstre!A:A,Ambar!D119)*-1</f>
        <v>0</v>
      </c>
      <c r="AT119" s="27">
        <f>SUMIFS(Ekstre!$F:$F,Ekstre!$F:$F,"&lt;"&amp;0,Ekstre!$D:$D,"153.05.001",Ekstre!C:C,Ambar!$B$11,Ekstre!A:A,Ambar!D119)*-1</f>
        <v>0</v>
      </c>
      <c r="AU119" s="27">
        <f>SUMIFS(Ekstre!$F:$F,Ekstre!$F:$F,"&lt;"&amp;0,Ekstre!$D:$D,"154.01.001",Ekstre!C:C,Ambar!$B$11,Ekstre!A:A,Ambar!D119)*-1</f>
        <v>0</v>
      </c>
      <c r="AV119" s="27">
        <f>SUMIFS(Ekstre!$F:$F,Ekstre!$F:$F,"&lt;"&amp;0,Ekstre!$D:$D,"153.05.002",Ekstre!C:C,Ambar!$B$11,Ekstre!A:A,Ambar!D119)*-1</f>
        <v>0</v>
      </c>
      <c r="AW119">
        <f t="shared" si="3"/>
        <v>0</v>
      </c>
    </row>
    <row r="120" spans="9:49" x14ac:dyDescent="0.25">
      <c r="I120" s="31">
        <f>IF(F120&lt;&gt;33,0,SUMIFS(Ekstre!$F:$F,Ekstre!$D:$D,"153.01.001",Ekstre!C:C,"&lt;="&amp;Ambar!$B$11,Ekstre!A:A,Ambar!D120))</f>
        <v>0</v>
      </c>
      <c r="J120" s="31">
        <f>IF(F120&lt;&gt;33,0,SUMIFS(Ekstre!$F:$F,Ekstre!$D:$D,"153.01.002",Ekstre!C:C,"&lt;="&amp;Ambar!$B$11,Ekstre!A:A,Ambar!D120))</f>
        <v>0</v>
      </c>
      <c r="K120" s="31">
        <f>IF(F120&lt;&gt;33,0,SUMIFS(Ekstre!$F:$F,Ekstre!$D:$D,"153.01.003",Ekstre!C:C,"&lt;="&amp;Ambar!$B$11,Ekstre!A:A,Ambar!D120))</f>
        <v>0</v>
      </c>
      <c r="L120" s="31">
        <f>IF(F120&lt;&gt;33,0,SUMIFS(Ekstre!$F:$F,Ekstre!$D:$D,"153.02.001",Ekstre!C:C,"&lt;="&amp;Ambar!$B$11,Ekstre!A:A,Ambar!D120))</f>
        <v>0</v>
      </c>
      <c r="M120" s="31">
        <f>IF(F120&lt;&gt;33,0,SUMIFS(Ekstre!$F:$F,Ekstre!$D:$D,"153.02.002",Ekstre!C:C,"&lt;="&amp;Ambar!$B$11,Ekstre!A:A,Ambar!D120))</f>
        <v>0</v>
      </c>
      <c r="N120" s="31">
        <f>IF(F120&lt;&gt;33,0,SUMIFS(Ekstre!$F:$F,Ekstre!$D:$D,"153.04.001",Ekstre!C:C,"&lt;="&amp;Ambar!$B$11,Ekstre!A:A,Ambar!D120))</f>
        <v>0</v>
      </c>
      <c r="O120" s="31">
        <f>IF(F120&lt;&gt;33,0,SUMIFS(Ekstre!$F:$F,Ekstre!$D:$D,"153.05.001",Ekstre!C:C,"&lt;="&amp;Ambar!$B$11,Ekstre!A:A,Ambar!D120))</f>
        <v>0</v>
      </c>
      <c r="P120" s="31">
        <f>IF(F120&lt;&gt;33,0,SUMIFS(Ekstre!$F:$F,Ekstre!$D:$D,"154.01.001",Ekstre!C:C,"&lt;="&amp;Ambar!$B$11,Ekstre!A:A,Ambar!D120))</f>
        <v>0</v>
      </c>
      <c r="Q120" s="31">
        <f>IF(F120&lt;&gt;33,0,SUMIFS(Ekstre!$F:$F,Ekstre!$D:$D,"153.05.002",Ekstre!C:C,"&lt;="&amp;Ambar!$B$11,Ekstre!A:A,Ambar!D120))</f>
        <v>0</v>
      </c>
      <c r="R120">
        <f t="shared" si="2"/>
        <v>0</v>
      </c>
      <c r="AN120" s="26">
        <f>SUMIFS(Ekstre!$F:$F,Ekstre!$F:$F,"&lt;"&amp;0,Ekstre!$D:$D,"153.01.001",Ekstre!C:C,Ambar!$B$11,Ekstre!A:A,Ambar!D120)*-1</f>
        <v>0</v>
      </c>
      <c r="AO120" s="26">
        <f>SUMIFS(Ekstre!$F:$F,Ekstre!$F:$F,"&lt;"&amp;0,Ekstre!$D:$D,"153.01.002",Ekstre!C:C,Ambar!$B$11,Ekstre!A:A,Ambar!D120)*-1</f>
        <v>0</v>
      </c>
      <c r="AP120" s="26">
        <f>SUMIFS(Ekstre!$F:$F,Ekstre!$F:$F,"&lt;"&amp;0,Ekstre!$D:$D,"153.01.003",Ekstre!C:C,Ambar!$B$11,Ekstre!A:A,Ambar!D120)*-1</f>
        <v>0</v>
      </c>
      <c r="AQ120" s="26">
        <f>SUMIFS(Ekstre!$F:$F,Ekstre!$F:$F,"&lt;"&amp;0,Ekstre!$D:$D,"153.02.001",Ekstre!C:C,Ambar!$B$11,Ekstre!A:A,Ambar!D120)*-1</f>
        <v>0</v>
      </c>
      <c r="AR120" s="27">
        <f>SUMIFS(Ekstre!$F:$F,Ekstre!$F:$F,"&lt;"&amp;0,Ekstre!$D:$D,"153.02.002",Ekstre!C:C,Ambar!$B$11,Ekstre!A:A,Ambar!D120)*-1</f>
        <v>0</v>
      </c>
      <c r="AS120" s="27">
        <f>SUMIFS(Ekstre!$F:$F,Ekstre!$F:$F,"&lt;"&amp;0,Ekstre!$D:$D,"153.04.001",Ekstre!C:C,Ambar!$B$11,Ekstre!A:A,Ambar!D120)*-1</f>
        <v>0</v>
      </c>
      <c r="AT120" s="27">
        <f>SUMIFS(Ekstre!$F:$F,Ekstre!$F:$F,"&lt;"&amp;0,Ekstre!$D:$D,"153.05.001",Ekstre!C:C,Ambar!$B$11,Ekstre!A:A,Ambar!D120)*-1</f>
        <v>0</v>
      </c>
      <c r="AU120" s="27">
        <f>SUMIFS(Ekstre!$F:$F,Ekstre!$F:$F,"&lt;"&amp;0,Ekstre!$D:$D,"154.01.001",Ekstre!C:C,Ambar!$B$11,Ekstre!A:A,Ambar!D120)*-1</f>
        <v>0</v>
      </c>
      <c r="AV120" s="27">
        <f>SUMIFS(Ekstre!$F:$F,Ekstre!$F:$F,"&lt;"&amp;0,Ekstre!$D:$D,"153.05.002",Ekstre!C:C,Ambar!$B$11,Ekstre!A:A,Ambar!D120)*-1</f>
        <v>0</v>
      </c>
      <c r="AW120">
        <f t="shared" si="3"/>
        <v>0</v>
      </c>
    </row>
    <row r="121" spans="9:49" x14ac:dyDescent="0.25">
      <c r="I121" s="31">
        <f>IF(F121&lt;&gt;33,0,SUMIFS(Ekstre!$F:$F,Ekstre!$D:$D,"153.01.001",Ekstre!C:C,"&lt;="&amp;Ambar!$B$11,Ekstre!A:A,Ambar!D121))</f>
        <v>0</v>
      </c>
      <c r="J121" s="31">
        <f>IF(F121&lt;&gt;33,0,SUMIFS(Ekstre!$F:$F,Ekstre!$D:$D,"153.01.002",Ekstre!C:C,"&lt;="&amp;Ambar!$B$11,Ekstre!A:A,Ambar!D121))</f>
        <v>0</v>
      </c>
      <c r="K121" s="31">
        <f>IF(F121&lt;&gt;33,0,SUMIFS(Ekstre!$F:$F,Ekstre!$D:$D,"153.01.003",Ekstre!C:C,"&lt;="&amp;Ambar!$B$11,Ekstre!A:A,Ambar!D121))</f>
        <v>0</v>
      </c>
      <c r="L121" s="31">
        <f>IF(F121&lt;&gt;33,0,SUMIFS(Ekstre!$F:$F,Ekstre!$D:$D,"153.02.001",Ekstre!C:C,"&lt;="&amp;Ambar!$B$11,Ekstre!A:A,Ambar!D121))</f>
        <v>0</v>
      </c>
      <c r="M121" s="31">
        <f>IF(F121&lt;&gt;33,0,SUMIFS(Ekstre!$F:$F,Ekstre!$D:$D,"153.02.002",Ekstre!C:C,"&lt;="&amp;Ambar!$B$11,Ekstre!A:A,Ambar!D121))</f>
        <v>0</v>
      </c>
      <c r="N121" s="31">
        <f>IF(F121&lt;&gt;33,0,SUMIFS(Ekstre!$F:$F,Ekstre!$D:$D,"153.04.001",Ekstre!C:C,"&lt;="&amp;Ambar!$B$11,Ekstre!A:A,Ambar!D121))</f>
        <v>0</v>
      </c>
      <c r="O121" s="31">
        <f>IF(F121&lt;&gt;33,0,SUMIFS(Ekstre!$F:$F,Ekstre!$D:$D,"153.05.001",Ekstre!C:C,"&lt;="&amp;Ambar!$B$11,Ekstre!A:A,Ambar!D121))</f>
        <v>0</v>
      </c>
      <c r="P121" s="31">
        <f>IF(F121&lt;&gt;33,0,SUMIFS(Ekstre!$F:$F,Ekstre!$D:$D,"154.01.001",Ekstre!C:C,"&lt;="&amp;Ambar!$B$11,Ekstre!A:A,Ambar!D121))</f>
        <v>0</v>
      </c>
      <c r="Q121" s="31">
        <f>IF(F121&lt;&gt;33,0,SUMIFS(Ekstre!$F:$F,Ekstre!$D:$D,"153.05.002",Ekstre!C:C,"&lt;="&amp;Ambar!$B$11,Ekstre!A:A,Ambar!D121))</f>
        <v>0</v>
      </c>
      <c r="R121">
        <f t="shared" si="2"/>
        <v>0</v>
      </c>
      <c r="AN121" s="26">
        <f>SUMIFS(Ekstre!$F:$F,Ekstre!$F:$F,"&lt;"&amp;0,Ekstre!$D:$D,"153.01.001",Ekstre!C:C,Ambar!$B$11,Ekstre!A:A,Ambar!D121)*-1</f>
        <v>0</v>
      </c>
      <c r="AO121" s="26">
        <f>SUMIFS(Ekstre!$F:$F,Ekstre!$F:$F,"&lt;"&amp;0,Ekstre!$D:$D,"153.01.002",Ekstre!C:C,Ambar!$B$11,Ekstre!A:A,Ambar!D121)*-1</f>
        <v>0</v>
      </c>
      <c r="AP121" s="26">
        <f>SUMIFS(Ekstre!$F:$F,Ekstre!$F:$F,"&lt;"&amp;0,Ekstre!$D:$D,"153.01.003",Ekstre!C:C,Ambar!$B$11,Ekstre!A:A,Ambar!D121)*-1</f>
        <v>0</v>
      </c>
      <c r="AQ121" s="26">
        <f>SUMIFS(Ekstre!$F:$F,Ekstre!$F:$F,"&lt;"&amp;0,Ekstre!$D:$D,"153.02.001",Ekstre!C:C,Ambar!$B$11,Ekstre!A:A,Ambar!D121)*-1</f>
        <v>0</v>
      </c>
      <c r="AR121" s="27">
        <f>SUMIFS(Ekstre!$F:$F,Ekstre!$F:$F,"&lt;"&amp;0,Ekstre!$D:$D,"153.02.002",Ekstre!C:C,Ambar!$B$11,Ekstre!A:A,Ambar!D121)*-1</f>
        <v>0</v>
      </c>
      <c r="AS121" s="27">
        <f>SUMIFS(Ekstre!$F:$F,Ekstre!$F:$F,"&lt;"&amp;0,Ekstre!$D:$D,"153.04.001",Ekstre!C:C,Ambar!$B$11,Ekstre!A:A,Ambar!D121)*-1</f>
        <v>0</v>
      </c>
      <c r="AT121" s="27">
        <f>SUMIFS(Ekstre!$F:$F,Ekstre!$F:$F,"&lt;"&amp;0,Ekstre!$D:$D,"153.05.001",Ekstre!C:C,Ambar!$B$11,Ekstre!A:A,Ambar!D121)*-1</f>
        <v>0</v>
      </c>
      <c r="AU121" s="27">
        <f>SUMIFS(Ekstre!$F:$F,Ekstre!$F:$F,"&lt;"&amp;0,Ekstre!$D:$D,"154.01.001",Ekstre!C:C,Ambar!$B$11,Ekstre!A:A,Ambar!D121)*-1</f>
        <v>0</v>
      </c>
      <c r="AV121" s="27">
        <f>SUMIFS(Ekstre!$F:$F,Ekstre!$F:$F,"&lt;"&amp;0,Ekstre!$D:$D,"153.05.002",Ekstre!C:C,Ambar!$B$11,Ekstre!A:A,Ambar!D121)*-1</f>
        <v>0</v>
      </c>
      <c r="AW121">
        <f t="shared" si="3"/>
        <v>0</v>
      </c>
    </row>
    <row r="122" spans="9:49" x14ac:dyDescent="0.25">
      <c r="I122" s="31">
        <f>IF(F122&lt;&gt;33,0,SUMIFS(Ekstre!$F:$F,Ekstre!$D:$D,"153.01.001",Ekstre!C:C,"&lt;="&amp;Ambar!$B$11,Ekstre!A:A,Ambar!D122))</f>
        <v>0</v>
      </c>
      <c r="J122" s="31">
        <f>IF(F122&lt;&gt;33,0,SUMIFS(Ekstre!$F:$F,Ekstre!$D:$D,"153.01.002",Ekstre!C:C,"&lt;="&amp;Ambar!$B$11,Ekstre!A:A,Ambar!D122))</f>
        <v>0</v>
      </c>
      <c r="K122" s="31">
        <f>IF(F122&lt;&gt;33,0,SUMIFS(Ekstre!$F:$F,Ekstre!$D:$D,"153.01.003",Ekstre!C:C,"&lt;="&amp;Ambar!$B$11,Ekstre!A:A,Ambar!D122))</f>
        <v>0</v>
      </c>
      <c r="L122" s="31">
        <f>IF(F122&lt;&gt;33,0,SUMIFS(Ekstre!$F:$F,Ekstre!$D:$D,"153.02.001",Ekstre!C:C,"&lt;="&amp;Ambar!$B$11,Ekstre!A:A,Ambar!D122))</f>
        <v>0</v>
      </c>
      <c r="M122" s="31">
        <f>IF(F122&lt;&gt;33,0,SUMIFS(Ekstre!$F:$F,Ekstre!$D:$D,"153.02.002",Ekstre!C:C,"&lt;="&amp;Ambar!$B$11,Ekstre!A:A,Ambar!D122))</f>
        <v>0</v>
      </c>
      <c r="N122" s="31">
        <f>IF(F122&lt;&gt;33,0,SUMIFS(Ekstre!$F:$F,Ekstre!$D:$D,"153.04.001",Ekstre!C:C,"&lt;="&amp;Ambar!$B$11,Ekstre!A:A,Ambar!D122))</f>
        <v>0</v>
      </c>
      <c r="O122" s="31">
        <f>IF(F122&lt;&gt;33,0,SUMIFS(Ekstre!$F:$F,Ekstre!$D:$D,"153.05.001",Ekstre!C:C,"&lt;="&amp;Ambar!$B$11,Ekstre!A:A,Ambar!D122))</f>
        <v>0</v>
      </c>
      <c r="P122" s="31">
        <f>IF(F122&lt;&gt;33,0,SUMIFS(Ekstre!$F:$F,Ekstre!$D:$D,"154.01.001",Ekstre!C:C,"&lt;="&amp;Ambar!$B$11,Ekstre!A:A,Ambar!D122))</f>
        <v>0</v>
      </c>
      <c r="Q122" s="31">
        <f>IF(F122&lt;&gt;33,0,SUMIFS(Ekstre!$F:$F,Ekstre!$D:$D,"153.05.002",Ekstre!C:C,"&lt;="&amp;Ambar!$B$11,Ekstre!A:A,Ambar!D122))</f>
        <v>0</v>
      </c>
      <c r="R122">
        <f t="shared" si="2"/>
        <v>0</v>
      </c>
      <c r="AN122" s="26">
        <f>SUMIFS(Ekstre!$F:$F,Ekstre!$F:$F,"&lt;"&amp;0,Ekstre!$D:$D,"153.01.001",Ekstre!C:C,Ambar!$B$11,Ekstre!A:A,Ambar!D122)*-1</f>
        <v>0</v>
      </c>
      <c r="AO122" s="26">
        <f>SUMIFS(Ekstre!$F:$F,Ekstre!$F:$F,"&lt;"&amp;0,Ekstre!$D:$D,"153.01.002",Ekstre!C:C,Ambar!$B$11,Ekstre!A:A,Ambar!D122)*-1</f>
        <v>0</v>
      </c>
      <c r="AP122" s="26">
        <f>SUMIFS(Ekstre!$F:$F,Ekstre!$F:$F,"&lt;"&amp;0,Ekstre!$D:$D,"153.01.003",Ekstre!C:C,Ambar!$B$11,Ekstre!A:A,Ambar!D122)*-1</f>
        <v>0</v>
      </c>
      <c r="AQ122" s="26">
        <f>SUMIFS(Ekstre!$F:$F,Ekstre!$F:$F,"&lt;"&amp;0,Ekstre!$D:$D,"153.02.001",Ekstre!C:C,Ambar!$B$11,Ekstre!A:A,Ambar!D122)*-1</f>
        <v>0</v>
      </c>
      <c r="AR122" s="27">
        <f>SUMIFS(Ekstre!$F:$F,Ekstre!$F:$F,"&lt;"&amp;0,Ekstre!$D:$D,"153.02.002",Ekstre!C:C,Ambar!$B$11,Ekstre!A:A,Ambar!D122)*-1</f>
        <v>0</v>
      </c>
      <c r="AS122" s="27">
        <f>SUMIFS(Ekstre!$F:$F,Ekstre!$F:$F,"&lt;"&amp;0,Ekstre!$D:$D,"153.04.001",Ekstre!C:C,Ambar!$B$11,Ekstre!A:A,Ambar!D122)*-1</f>
        <v>0</v>
      </c>
      <c r="AT122" s="27">
        <f>SUMIFS(Ekstre!$F:$F,Ekstre!$F:$F,"&lt;"&amp;0,Ekstre!$D:$D,"153.05.001",Ekstre!C:C,Ambar!$B$11,Ekstre!A:A,Ambar!D122)*-1</f>
        <v>0</v>
      </c>
      <c r="AU122" s="27">
        <f>SUMIFS(Ekstre!$F:$F,Ekstre!$F:$F,"&lt;"&amp;0,Ekstre!$D:$D,"154.01.001",Ekstre!C:C,Ambar!$B$11,Ekstre!A:A,Ambar!D122)*-1</f>
        <v>0</v>
      </c>
      <c r="AV122" s="27">
        <f>SUMIFS(Ekstre!$F:$F,Ekstre!$F:$F,"&lt;"&amp;0,Ekstre!$D:$D,"153.05.002",Ekstre!C:C,Ambar!$B$11,Ekstre!A:A,Ambar!D122)*-1</f>
        <v>0</v>
      </c>
      <c r="AW122">
        <f t="shared" si="3"/>
        <v>0</v>
      </c>
    </row>
    <row r="123" spans="9:49" x14ac:dyDescent="0.25">
      <c r="I123" s="31">
        <f>IF(F123&lt;&gt;33,0,SUMIFS(Ekstre!$F:$F,Ekstre!$D:$D,"153.01.001",Ekstre!C:C,"&lt;="&amp;Ambar!$B$11,Ekstre!A:A,Ambar!D123))</f>
        <v>0</v>
      </c>
      <c r="J123" s="31">
        <f>IF(F123&lt;&gt;33,0,SUMIFS(Ekstre!$F:$F,Ekstre!$D:$D,"153.01.002",Ekstre!C:C,"&lt;="&amp;Ambar!$B$11,Ekstre!A:A,Ambar!D123))</f>
        <v>0</v>
      </c>
      <c r="K123" s="31">
        <f>IF(F123&lt;&gt;33,0,SUMIFS(Ekstre!$F:$F,Ekstre!$D:$D,"153.01.003",Ekstre!C:C,"&lt;="&amp;Ambar!$B$11,Ekstre!A:A,Ambar!D123))</f>
        <v>0</v>
      </c>
      <c r="L123" s="31">
        <f>IF(F123&lt;&gt;33,0,SUMIFS(Ekstre!$F:$F,Ekstre!$D:$D,"153.02.001",Ekstre!C:C,"&lt;="&amp;Ambar!$B$11,Ekstre!A:A,Ambar!D123))</f>
        <v>0</v>
      </c>
      <c r="M123" s="31">
        <f>IF(F123&lt;&gt;33,0,SUMIFS(Ekstre!$F:$F,Ekstre!$D:$D,"153.02.002",Ekstre!C:C,"&lt;="&amp;Ambar!$B$11,Ekstre!A:A,Ambar!D123))</f>
        <v>0</v>
      </c>
      <c r="N123" s="31">
        <f>IF(F123&lt;&gt;33,0,SUMIFS(Ekstre!$F:$F,Ekstre!$D:$D,"153.04.001",Ekstre!C:C,"&lt;="&amp;Ambar!$B$11,Ekstre!A:A,Ambar!D123))</f>
        <v>0</v>
      </c>
      <c r="O123" s="31">
        <f>IF(F123&lt;&gt;33,0,SUMIFS(Ekstre!$F:$F,Ekstre!$D:$D,"153.05.001",Ekstre!C:C,"&lt;="&amp;Ambar!$B$11,Ekstre!A:A,Ambar!D123))</f>
        <v>0</v>
      </c>
      <c r="P123" s="31">
        <f>IF(F123&lt;&gt;33,0,SUMIFS(Ekstre!$F:$F,Ekstre!$D:$D,"154.01.001",Ekstre!C:C,"&lt;="&amp;Ambar!$B$11,Ekstre!A:A,Ambar!D123))</f>
        <v>0</v>
      </c>
      <c r="Q123" s="31">
        <f>IF(F123&lt;&gt;33,0,SUMIFS(Ekstre!$F:$F,Ekstre!$D:$D,"153.05.002",Ekstre!C:C,"&lt;="&amp;Ambar!$B$11,Ekstre!A:A,Ambar!D123))</f>
        <v>0</v>
      </c>
      <c r="R123">
        <f t="shared" si="2"/>
        <v>0</v>
      </c>
      <c r="AN123" s="26">
        <f>SUMIFS(Ekstre!$F:$F,Ekstre!$F:$F,"&lt;"&amp;0,Ekstre!$D:$D,"153.01.001",Ekstre!C:C,Ambar!$B$11,Ekstre!A:A,Ambar!D123)*-1</f>
        <v>0</v>
      </c>
      <c r="AO123" s="26">
        <f>SUMIFS(Ekstre!$F:$F,Ekstre!$F:$F,"&lt;"&amp;0,Ekstre!$D:$D,"153.01.002",Ekstre!C:C,Ambar!$B$11,Ekstre!A:A,Ambar!D123)*-1</f>
        <v>0</v>
      </c>
      <c r="AP123" s="26">
        <f>SUMIFS(Ekstre!$F:$F,Ekstre!$F:$F,"&lt;"&amp;0,Ekstre!$D:$D,"153.01.003",Ekstre!C:C,Ambar!$B$11,Ekstre!A:A,Ambar!D123)*-1</f>
        <v>0</v>
      </c>
      <c r="AQ123" s="26">
        <f>SUMIFS(Ekstre!$F:$F,Ekstre!$F:$F,"&lt;"&amp;0,Ekstre!$D:$D,"153.02.001",Ekstre!C:C,Ambar!$B$11,Ekstre!A:A,Ambar!D123)*-1</f>
        <v>0</v>
      </c>
      <c r="AR123" s="27">
        <f>SUMIFS(Ekstre!$F:$F,Ekstre!$F:$F,"&lt;"&amp;0,Ekstre!$D:$D,"153.02.002",Ekstre!C:C,Ambar!$B$11,Ekstre!A:A,Ambar!D123)*-1</f>
        <v>0</v>
      </c>
      <c r="AS123" s="27">
        <f>SUMIFS(Ekstre!$F:$F,Ekstre!$F:$F,"&lt;"&amp;0,Ekstre!$D:$D,"153.04.001",Ekstre!C:C,Ambar!$B$11,Ekstre!A:A,Ambar!D123)*-1</f>
        <v>0</v>
      </c>
      <c r="AT123" s="27">
        <f>SUMIFS(Ekstre!$F:$F,Ekstre!$F:$F,"&lt;"&amp;0,Ekstre!$D:$D,"153.05.001",Ekstre!C:C,Ambar!$B$11,Ekstre!A:A,Ambar!D123)*-1</f>
        <v>0</v>
      </c>
      <c r="AU123" s="27">
        <f>SUMIFS(Ekstre!$F:$F,Ekstre!$F:$F,"&lt;"&amp;0,Ekstre!$D:$D,"154.01.001",Ekstre!C:C,Ambar!$B$11,Ekstre!A:A,Ambar!D123)*-1</f>
        <v>0</v>
      </c>
      <c r="AV123" s="27">
        <f>SUMIFS(Ekstre!$F:$F,Ekstre!$F:$F,"&lt;"&amp;0,Ekstre!$D:$D,"153.05.002",Ekstre!C:C,Ambar!$B$11,Ekstre!A:A,Ambar!D123)*-1</f>
        <v>0</v>
      </c>
      <c r="AW123">
        <f t="shared" si="3"/>
        <v>0</v>
      </c>
    </row>
    <row r="124" spans="9:49" x14ac:dyDescent="0.25">
      <c r="I124" s="31">
        <f>IF(F124&lt;&gt;33,0,SUMIFS(Ekstre!$F:$F,Ekstre!$D:$D,"153.01.001",Ekstre!C:C,"&lt;="&amp;Ambar!$B$11,Ekstre!A:A,Ambar!D124))</f>
        <v>0</v>
      </c>
      <c r="J124" s="31">
        <f>IF(F124&lt;&gt;33,0,SUMIFS(Ekstre!$F:$F,Ekstre!$D:$D,"153.01.002",Ekstre!C:C,"&lt;="&amp;Ambar!$B$11,Ekstre!A:A,Ambar!D124))</f>
        <v>0</v>
      </c>
      <c r="K124" s="31">
        <f>IF(F124&lt;&gt;33,0,SUMIFS(Ekstre!$F:$F,Ekstre!$D:$D,"153.01.003",Ekstre!C:C,"&lt;="&amp;Ambar!$B$11,Ekstre!A:A,Ambar!D124))</f>
        <v>0</v>
      </c>
      <c r="L124" s="31">
        <f>IF(F124&lt;&gt;33,0,SUMIFS(Ekstre!$F:$F,Ekstre!$D:$D,"153.02.001",Ekstre!C:C,"&lt;="&amp;Ambar!$B$11,Ekstre!A:A,Ambar!D124))</f>
        <v>0</v>
      </c>
      <c r="M124" s="31">
        <f>IF(F124&lt;&gt;33,0,SUMIFS(Ekstre!$F:$F,Ekstre!$D:$D,"153.02.002",Ekstre!C:C,"&lt;="&amp;Ambar!$B$11,Ekstre!A:A,Ambar!D124))</f>
        <v>0</v>
      </c>
      <c r="N124" s="31">
        <f>IF(F124&lt;&gt;33,0,SUMIFS(Ekstre!$F:$F,Ekstre!$D:$D,"153.04.001",Ekstre!C:C,"&lt;="&amp;Ambar!$B$11,Ekstre!A:A,Ambar!D124))</f>
        <v>0</v>
      </c>
      <c r="O124" s="31">
        <f>IF(F124&lt;&gt;33,0,SUMIFS(Ekstre!$F:$F,Ekstre!$D:$D,"153.05.001",Ekstre!C:C,"&lt;="&amp;Ambar!$B$11,Ekstre!A:A,Ambar!D124))</f>
        <v>0</v>
      </c>
      <c r="P124" s="31">
        <f>IF(F124&lt;&gt;33,0,SUMIFS(Ekstre!$F:$F,Ekstre!$D:$D,"154.01.001",Ekstre!C:C,"&lt;="&amp;Ambar!$B$11,Ekstre!A:A,Ambar!D124))</f>
        <v>0</v>
      </c>
      <c r="Q124" s="31">
        <f>IF(F124&lt;&gt;33,0,SUMIFS(Ekstre!$F:$F,Ekstre!$D:$D,"153.05.002",Ekstre!C:C,"&lt;="&amp;Ambar!$B$11,Ekstre!A:A,Ambar!D124))</f>
        <v>0</v>
      </c>
      <c r="R124">
        <f t="shared" si="2"/>
        <v>0</v>
      </c>
      <c r="AN124" s="26">
        <f>SUMIFS(Ekstre!$F:$F,Ekstre!$F:$F,"&lt;"&amp;0,Ekstre!$D:$D,"153.01.001",Ekstre!C:C,Ambar!$B$11,Ekstre!A:A,Ambar!D124)*-1</f>
        <v>0</v>
      </c>
      <c r="AO124" s="26">
        <f>SUMIFS(Ekstre!$F:$F,Ekstre!$F:$F,"&lt;"&amp;0,Ekstre!$D:$D,"153.01.002",Ekstre!C:C,Ambar!$B$11,Ekstre!A:A,Ambar!D124)*-1</f>
        <v>0</v>
      </c>
      <c r="AP124" s="26">
        <f>SUMIFS(Ekstre!$F:$F,Ekstre!$F:$F,"&lt;"&amp;0,Ekstre!$D:$D,"153.01.003",Ekstre!C:C,Ambar!$B$11,Ekstre!A:A,Ambar!D124)*-1</f>
        <v>0</v>
      </c>
      <c r="AQ124" s="26">
        <f>SUMIFS(Ekstre!$F:$F,Ekstre!$F:$F,"&lt;"&amp;0,Ekstre!$D:$D,"153.02.001",Ekstre!C:C,Ambar!$B$11,Ekstre!A:A,Ambar!D124)*-1</f>
        <v>0</v>
      </c>
      <c r="AR124" s="27">
        <f>SUMIFS(Ekstre!$F:$F,Ekstre!$F:$F,"&lt;"&amp;0,Ekstre!$D:$D,"153.02.002",Ekstre!C:C,Ambar!$B$11,Ekstre!A:A,Ambar!D124)*-1</f>
        <v>0</v>
      </c>
      <c r="AS124" s="27">
        <f>SUMIFS(Ekstre!$F:$F,Ekstre!$F:$F,"&lt;"&amp;0,Ekstre!$D:$D,"153.04.001",Ekstre!C:C,Ambar!$B$11,Ekstre!A:A,Ambar!D124)*-1</f>
        <v>0</v>
      </c>
      <c r="AT124" s="27">
        <f>SUMIFS(Ekstre!$F:$F,Ekstre!$F:$F,"&lt;"&amp;0,Ekstre!$D:$D,"153.05.001",Ekstre!C:C,Ambar!$B$11,Ekstre!A:A,Ambar!D124)*-1</f>
        <v>0</v>
      </c>
      <c r="AU124" s="27">
        <f>SUMIFS(Ekstre!$F:$F,Ekstre!$F:$F,"&lt;"&amp;0,Ekstre!$D:$D,"154.01.001",Ekstre!C:C,Ambar!$B$11,Ekstre!A:A,Ambar!D124)*-1</f>
        <v>0</v>
      </c>
      <c r="AV124" s="27">
        <f>SUMIFS(Ekstre!$F:$F,Ekstre!$F:$F,"&lt;"&amp;0,Ekstre!$D:$D,"153.05.002",Ekstre!C:C,Ambar!$B$11,Ekstre!A:A,Ambar!D124)*-1</f>
        <v>0</v>
      </c>
      <c r="AW124">
        <f t="shared" si="3"/>
        <v>0</v>
      </c>
    </row>
    <row r="125" spans="9:49" x14ac:dyDescent="0.25">
      <c r="I125" s="31">
        <f>IF(F125&lt;&gt;33,0,SUMIFS(Ekstre!$F:$F,Ekstre!$D:$D,"153.01.001",Ekstre!C:C,"&lt;="&amp;Ambar!$B$11,Ekstre!A:A,Ambar!D125))</f>
        <v>0</v>
      </c>
      <c r="J125" s="31">
        <f>IF(F125&lt;&gt;33,0,SUMIFS(Ekstre!$F:$F,Ekstre!$D:$D,"153.01.002",Ekstre!C:C,"&lt;="&amp;Ambar!$B$11,Ekstre!A:A,Ambar!D125))</f>
        <v>0</v>
      </c>
      <c r="K125" s="31">
        <f>IF(F125&lt;&gt;33,0,SUMIFS(Ekstre!$F:$F,Ekstre!$D:$D,"153.01.003",Ekstre!C:C,"&lt;="&amp;Ambar!$B$11,Ekstre!A:A,Ambar!D125))</f>
        <v>0</v>
      </c>
      <c r="L125" s="31">
        <f>IF(F125&lt;&gt;33,0,SUMIFS(Ekstre!$F:$F,Ekstre!$D:$D,"153.02.001",Ekstre!C:C,"&lt;="&amp;Ambar!$B$11,Ekstre!A:A,Ambar!D125))</f>
        <v>0</v>
      </c>
      <c r="M125" s="31">
        <f>IF(F125&lt;&gt;33,0,SUMIFS(Ekstre!$F:$F,Ekstre!$D:$D,"153.02.002",Ekstre!C:C,"&lt;="&amp;Ambar!$B$11,Ekstre!A:A,Ambar!D125))</f>
        <v>0</v>
      </c>
      <c r="N125" s="31">
        <f>IF(F125&lt;&gt;33,0,SUMIFS(Ekstre!$F:$F,Ekstre!$D:$D,"153.04.001",Ekstre!C:C,"&lt;="&amp;Ambar!$B$11,Ekstre!A:A,Ambar!D125))</f>
        <v>0</v>
      </c>
      <c r="O125" s="31">
        <f>IF(F125&lt;&gt;33,0,SUMIFS(Ekstre!$F:$F,Ekstre!$D:$D,"153.05.001",Ekstre!C:C,"&lt;="&amp;Ambar!$B$11,Ekstre!A:A,Ambar!D125))</f>
        <v>0</v>
      </c>
      <c r="P125" s="31">
        <f>IF(F125&lt;&gt;33,0,SUMIFS(Ekstre!$F:$F,Ekstre!$D:$D,"154.01.001",Ekstre!C:C,"&lt;="&amp;Ambar!$B$11,Ekstre!A:A,Ambar!D125))</f>
        <v>0</v>
      </c>
      <c r="Q125" s="31">
        <f>IF(F125&lt;&gt;33,0,SUMIFS(Ekstre!$F:$F,Ekstre!$D:$D,"153.05.002",Ekstre!C:C,"&lt;="&amp;Ambar!$B$11,Ekstre!A:A,Ambar!D125))</f>
        <v>0</v>
      </c>
      <c r="R125">
        <f t="shared" si="2"/>
        <v>0</v>
      </c>
      <c r="AN125" s="26">
        <f>SUMIFS(Ekstre!$F:$F,Ekstre!$F:$F,"&lt;"&amp;0,Ekstre!$D:$D,"153.01.001",Ekstre!C:C,Ambar!$B$11,Ekstre!A:A,Ambar!D125)*-1</f>
        <v>0</v>
      </c>
      <c r="AO125" s="26">
        <f>SUMIFS(Ekstre!$F:$F,Ekstre!$F:$F,"&lt;"&amp;0,Ekstre!$D:$D,"153.01.002",Ekstre!C:C,Ambar!$B$11,Ekstre!A:A,Ambar!D125)*-1</f>
        <v>0</v>
      </c>
      <c r="AP125" s="26">
        <f>SUMIFS(Ekstre!$F:$F,Ekstre!$F:$F,"&lt;"&amp;0,Ekstre!$D:$D,"153.01.003",Ekstre!C:C,Ambar!$B$11,Ekstre!A:A,Ambar!D125)*-1</f>
        <v>0</v>
      </c>
      <c r="AQ125" s="26">
        <f>SUMIFS(Ekstre!$F:$F,Ekstre!$F:$F,"&lt;"&amp;0,Ekstre!$D:$D,"153.02.001",Ekstre!C:C,Ambar!$B$11,Ekstre!A:A,Ambar!D125)*-1</f>
        <v>0</v>
      </c>
      <c r="AR125" s="27">
        <f>SUMIFS(Ekstre!$F:$F,Ekstre!$F:$F,"&lt;"&amp;0,Ekstre!$D:$D,"153.02.002",Ekstre!C:C,Ambar!$B$11,Ekstre!A:A,Ambar!D125)*-1</f>
        <v>0</v>
      </c>
      <c r="AS125" s="27">
        <f>SUMIFS(Ekstre!$F:$F,Ekstre!$F:$F,"&lt;"&amp;0,Ekstre!$D:$D,"153.04.001",Ekstre!C:C,Ambar!$B$11,Ekstre!A:A,Ambar!D125)*-1</f>
        <v>0</v>
      </c>
      <c r="AT125" s="27">
        <f>SUMIFS(Ekstre!$F:$F,Ekstre!$F:$F,"&lt;"&amp;0,Ekstre!$D:$D,"153.05.001",Ekstre!C:C,Ambar!$B$11,Ekstre!A:A,Ambar!D125)*-1</f>
        <v>0</v>
      </c>
      <c r="AU125" s="27">
        <f>SUMIFS(Ekstre!$F:$F,Ekstre!$F:$F,"&lt;"&amp;0,Ekstre!$D:$D,"154.01.001",Ekstre!C:C,Ambar!$B$11,Ekstre!A:A,Ambar!D125)*-1</f>
        <v>0</v>
      </c>
      <c r="AV125" s="27">
        <f>SUMIFS(Ekstre!$F:$F,Ekstre!$F:$F,"&lt;"&amp;0,Ekstre!$D:$D,"153.05.002",Ekstre!C:C,Ambar!$B$11,Ekstre!A:A,Ambar!D125)*-1</f>
        <v>0</v>
      </c>
      <c r="AW125">
        <f t="shared" si="3"/>
        <v>0</v>
      </c>
    </row>
    <row r="126" spans="9:49" x14ac:dyDescent="0.25">
      <c r="I126" s="31">
        <f>IF(F126&lt;&gt;33,0,SUMIFS(Ekstre!$F:$F,Ekstre!$D:$D,"153.01.001",Ekstre!C:C,"&lt;="&amp;Ambar!$B$11,Ekstre!A:A,Ambar!D126))</f>
        <v>0</v>
      </c>
      <c r="J126" s="31">
        <f>IF(F126&lt;&gt;33,0,SUMIFS(Ekstre!$F:$F,Ekstre!$D:$D,"153.01.002",Ekstre!C:C,"&lt;="&amp;Ambar!$B$11,Ekstre!A:A,Ambar!D126))</f>
        <v>0</v>
      </c>
      <c r="K126" s="31">
        <f>IF(F126&lt;&gt;33,0,SUMIFS(Ekstre!$F:$F,Ekstre!$D:$D,"153.01.003",Ekstre!C:C,"&lt;="&amp;Ambar!$B$11,Ekstre!A:A,Ambar!D126))</f>
        <v>0</v>
      </c>
      <c r="L126" s="31">
        <f>IF(F126&lt;&gt;33,0,SUMIFS(Ekstre!$F:$F,Ekstre!$D:$D,"153.02.001",Ekstre!C:C,"&lt;="&amp;Ambar!$B$11,Ekstre!A:A,Ambar!D126))</f>
        <v>0</v>
      </c>
      <c r="M126" s="31">
        <f>IF(F126&lt;&gt;33,0,SUMIFS(Ekstre!$F:$F,Ekstre!$D:$D,"153.02.002",Ekstre!C:C,"&lt;="&amp;Ambar!$B$11,Ekstre!A:A,Ambar!D126))</f>
        <v>0</v>
      </c>
      <c r="N126" s="31">
        <f>IF(F126&lt;&gt;33,0,SUMIFS(Ekstre!$F:$F,Ekstre!$D:$D,"153.04.001",Ekstre!C:C,"&lt;="&amp;Ambar!$B$11,Ekstre!A:A,Ambar!D126))</f>
        <v>0</v>
      </c>
      <c r="O126" s="31">
        <f>IF(F126&lt;&gt;33,0,SUMIFS(Ekstre!$F:$F,Ekstre!$D:$D,"153.05.001",Ekstre!C:C,"&lt;="&amp;Ambar!$B$11,Ekstre!A:A,Ambar!D126))</f>
        <v>0</v>
      </c>
      <c r="P126" s="31">
        <f>IF(F126&lt;&gt;33,0,SUMIFS(Ekstre!$F:$F,Ekstre!$D:$D,"154.01.001",Ekstre!C:C,"&lt;="&amp;Ambar!$B$11,Ekstre!A:A,Ambar!D126))</f>
        <v>0</v>
      </c>
      <c r="Q126" s="31">
        <f>IF(F126&lt;&gt;33,0,SUMIFS(Ekstre!$F:$F,Ekstre!$D:$D,"153.05.002",Ekstre!C:C,"&lt;="&amp;Ambar!$B$11,Ekstre!A:A,Ambar!D126))</f>
        <v>0</v>
      </c>
      <c r="R126">
        <f t="shared" si="2"/>
        <v>0</v>
      </c>
      <c r="AN126" s="26">
        <f>SUMIFS(Ekstre!$F:$F,Ekstre!$F:$F,"&lt;"&amp;0,Ekstre!$D:$D,"153.01.001",Ekstre!C:C,Ambar!$B$11,Ekstre!A:A,Ambar!D126)*-1</f>
        <v>0</v>
      </c>
      <c r="AO126" s="26">
        <f>SUMIFS(Ekstre!$F:$F,Ekstre!$F:$F,"&lt;"&amp;0,Ekstre!$D:$D,"153.01.002",Ekstre!C:C,Ambar!$B$11,Ekstre!A:A,Ambar!D126)*-1</f>
        <v>0</v>
      </c>
      <c r="AP126" s="26">
        <f>SUMIFS(Ekstre!$F:$F,Ekstre!$F:$F,"&lt;"&amp;0,Ekstre!$D:$D,"153.01.003",Ekstre!C:C,Ambar!$B$11,Ekstre!A:A,Ambar!D126)*-1</f>
        <v>0</v>
      </c>
      <c r="AQ126" s="26">
        <f>SUMIFS(Ekstre!$F:$F,Ekstre!$F:$F,"&lt;"&amp;0,Ekstre!$D:$D,"153.02.001",Ekstre!C:C,Ambar!$B$11,Ekstre!A:A,Ambar!D126)*-1</f>
        <v>0</v>
      </c>
      <c r="AR126" s="27">
        <f>SUMIFS(Ekstre!$F:$F,Ekstre!$F:$F,"&lt;"&amp;0,Ekstre!$D:$D,"153.02.002",Ekstre!C:C,Ambar!$B$11,Ekstre!A:A,Ambar!D126)*-1</f>
        <v>0</v>
      </c>
      <c r="AS126" s="27">
        <f>SUMIFS(Ekstre!$F:$F,Ekstre!$F:$F,"&lt;"&amp;0,Ekstre!$D:$D,"153.04.001",Ekstre!C:C,Ambar!$B$11,Ekstre!A:A,Ambar!D126)*-1</f>
        <v>0</v>
      </c>
      <c r="AT126" s="27">
        <f>SUMIFS(Ekstre!$F:$F,Ekstre!$F:$F,"&lt;"&amp;0,Ekstre!$D:$D,"153.05.001",Ekstre!C:C,Ambar!$B$11,Ekstre!A:A,Ambar!D126)*-1</f>
        <v>0</v>
      </c>
      <c r="AU126" s="27">
        <f>SUMIFS(Ekstre!$F:$F,Ekstre!$F:$F,"&lt;"&amp;0,Ekstre!$D:$D,"154.01.001",Ekstre!C:C,Ambar!$B$11,Ekstre!A:A,Ambar!D126)*-1</f>
        <v>0</v>
      </c>
      <c r="AV126" s="27">
        <f>SUMIFS(Ekstre!$F:$F,Ekstre!$F:$F,"&lt;"&amp;0,Ekstre!$D:$D,"153.05.002",Ekstre!C:C,Ambar!$B$11,Ekstre!A:A,Ambar!D126)*-1</f>
        <v>0</v>
      </c>
      <c r="AW126">
        <f t="shared" si="3"/>
        <v>0</v>
      </c>
    </row>
    <row r="127" spans="9:49" x14ac:dyDescent="0.25">
      <c r="I127" s="31">
        <f>IF(F127&lt;&gt;33,0,SUMIFS(Ekstre!$F:$F,Ekstre!$D:$D,"153.01.001",Ekstre!C:C,"&lt;="&amp;Ambar!$B$11,Ekstre!A:A,Ambar!D127))</f>
        <v>0</v>
      </c>
      <c r="J127" s="31">
        <f>IF(F127&lt;&gt;33,0,SUMIFS(Ekstre!$F:$F,Ekstre!$D:$D,"153.01.002",Ekstre!C:C,"&lt;="&amp;Ambar!$B$11,Ekstre!A:A,Ambar!D127))</f>
        <v>0</v>
      </c>
      <c r="K127" s="31">
        <f>IF(F127&lt;&gt;33,0,SUMIFS(Ekstre!$F:$F,Ekstre!$D:$D,"153.01.003",Ekstre!C:C,"&lt;="&amp;Ambar!$B$11,Ekstre!A:A,Ambar!D127))</f>
        <v>0</v>
      </c>
      <c r="L127" s="31">
        <f>IF(F127&lt;&gt;33,0,SUMIFS(Ekstre!$F:$F,Ekstre!$D:$D,"153.02.001",Ekstre!C:C,"&lt;="&amp;Ambar!$B$11,Ekstre!A:A,Ambar!D127))</f>
        <v>0</v>
      </c>
      <c r="M127" s="31">
        <f>IF(F127&lt;&gt;33,0,SUMIFS(Ekstre!$F:$F,Ekstre!$D:$D,"153.02.002",Ekstre!C:C,"&lt;="&amp;Ambar!$B$11,Ekstre!A:A,Ambar!D127))</f>
        <v>0</v>
      </c>
      <c r="N127" s="31">
        <f>IF(F127&lt;&gt;33,0,SUMIFS(Ekstre!$F:$F,Ekstre!$D:$D,"153.04.001",Ekstre!C:C,"&lt;="&amp;Ambar!$B$11,Ekstre!A:A,Ambar!D127))</f>
        <v>0</v>
      </c>
      <c r="O127" s="31">
        <f>IF(F127&lt;&gt;33,0,SUMIFS(Ekstre!$F:$F,Ekstre!$D:$D,"153.05.001",Ekstre!C:C,"&lt;="&amp;Ambar!$B$11,Ekstre!A:A,Ambar!D127))</f>
        <v>0</v>
      </c>
      <c r="P127" s="31">
        <f>IF(F127&lt;&gt;33,0,SUMIFS(Ekstre!$F:$F,Ekstre!$D:$D,"154.01.001",Ekstre!C:C,"&lt;="&amp;Ambar!$B$11,Ekstre!A:A,Ambar!D127))</f>
        <v>0</v>
      </c>
      <c r="Q127" s="31">
        <f>IF(F127&lt;&gt;33,0,SUMIFS(Ekstre!$F:$F,Ekstre!$D:$D,"153.05.002",Ekstre!C:C,"&lt;="&amp;Ambar!$B$11,Ekstre!A:A,Ambar!D127))</f>
        <v>0</v>
      </c>
      <c r="R127">
        <f t="shared" si="2"/>
        <v>0</v>
      </c>
      <c r="AN127" s="26">
        <f>SUMIFS(Ekstre!$F:$F,Ekstre!$F:$F,"&lt;"&amp;0,Ekstre!$D:$D,"153.01.001",Ekstre!C:C,Ambar!$B$11,Ekstre!A:A,Ambar!D127)*-1</f>
        <v>0</v>
      </c>
      <c r="AO127" s="26">
        <f>SUMIFS(Ekstre!$F:$F,Ekstre!$F:$F,"&lt;"&amp;0,Ekstre!$D:$D,"153.01.002",Ekstre!C:C,Ambar!$B$11,Ekstre!A:A,Ambar!D127)*-1</f>
        <v>0</v>
      </c>
      <c r="AP127" s="26">
        <f>SUMIFS(Ekstre!$F:$F,Ekstre!$F:$F,"&lt;"&amp;0,Ekstre!$D:$D,"153.01.003",Ekstre!C:C,Ambar!$B$11,Ekstre!A:A,Ambar!D127)*-1</f>
        <v>0</v>
      </c>
      <c r="AQ127" s="26">
        <f>SUMIFS(Ekstre!$F:$F,Ekstre!$F:$F,"&lt;"&amp;0,Ekstre!$D:$D,"153.02.001",Ekstre!C:C,Ambar!$B$11,Ekstre!A:A,Ambar!D127)*-1</f>
        <v>0</v>
      </c>
      <c r="AR127" s="27">
        <f>SUMIFS(Ekstre!$F:$F,Ekstre!$F:$F,"&lt;"&amp;0,Ekstre!$D:$D,"153.02.002",Ekstre!C:C,Ambar!$B$11,Ekstre!A:A,Ambar!D127)*-1</f>
        <v>0</v>
      </c>
      <c r="AS127" s="27">
        <f>SUMIFS(Ekstre!$F:$F,Ekstre!$F:$F,"&lt;"&amp;0,Ekstre!$D:$D,"153.04.001",Ekstre!C:C,Ambar!$B$11,Ekstre!A:A,Ambar!D127)*-1</f>
        <v>0</v>
      </c>
      <c r="AT127" s="27">
        <f>SUMIFS(Ekstre!$F:$F,Ekstre!$F:$F,"&lt;"&amp;0,Ekstre!$D:$D,"153.05.001",Ekstre!C:C,Ambar!$B$11,Ekstre!A:A,Ambar!D127)*-1</f>
        <v>0</v>
      </c>
      <c r="AU127" s="27">
        <f>SUMIFS(Ekstre!$F:$F,Ekstre!$F:$F,"&lt;"&amp;0,Ekstre!$D:$D,"154.01.001",Ekstre!C:C,Ambar!$B$11,Ekstre!A:A,Ambar!D127)*-1</f>
        <v>0</v>
      </c>
      <c r="AV127" s="27">
        <f>SUMIFS(Ekstre!$F:$F,Ekstre!$F:$F,"&lt;"&amp;0,Ekstre!$D:$D,"153.05.002",Ekstre!C:C,Ambar!$B$11,Ekstre!A:A,Ambar!D127)*-1</f>
        <v>0</v>
      </c>
      <c r="AW127">
        <f t="shared" si="3"/>
        <v>0</v>
      </c>
    </row>
    <row r="128" spans="9:49" x14ac:dyDescent="0.25">
      <c r="I128" s="31">
        <f>IF(F128&lt;&gt;33,0,SUMIFS(Ekstre!$F:$F,Ekstre!$D:$D,"153.01.001",Ekstre!C:C,"&lt;="&amp;Ambar!$B$11,Ekstre!A:A,Ambar!D128))</f>
        <v>0</v>
      </c>
      <c r="J128" s="31">
        <f>IF(F128&lt;&gt;33,0,SUMIFS(Ekstre!$F:$F,Ekstre!$D:$D,"153.01.002",Ekstre!C:C,"&lt;="&amp;Ambar!$B$11,Ekstre!A:A,Ambar!D128))</f>
        <v>0</v>
      </c>
      <c r="K128" s="31">
        <f>IF(F128&lt;&gt;33,0,SUMIFS(Ekstre!$F:$F,Ekstre!$D:$D,"153.01.003",Ekstre!C:C,"&lt;="&amp;Ambar!$B$11,Ekstre!A:A,Ambar!D128))</f>
        <v>0</v>
      </c>
      <c r="L128" s="31">
        <f>IF(F128&lt;&gt;33,0,SUMIFS(Ekstre!$F:$F,Ekstre!$D:$D,"153.02.001",Ekstre!C:C,"&lt;="&amp;Ambar!$B$11,Ekstre!A:A,Ambar!D128))</f>
        <v>0</v>
      </c>
      <c r="M128" s="31">
        <f>IF(F128&lt;&gt;33,0,SUMIFS(Ekstre!$F:$F,Ekstre!$D:$D,"153.02.002",Ekstre!C:C,"&lt;="&amp;Ambar!$B$11,Ekstre!A:A,Ambar!D128))</f>
        <v>0</v>
      </c>
      <c r="N128" s="31">
        <f>IF(F128&lt;&gt;33,0,SUMIFS(Ekstre!$F:$F,Ekstre!$D:$D,"153.04.001",Ekstre!C:C,"&lt;="&amp;Ambar!$B$11,Ekstre!A:A,Ambar!D128))</f>
        <v>0</v>
      </c>
      <c r="O128" s="31">
        <f>IF(F128&lt;&gt;33,0,SUMIFS(Ekstre!$F:$F,Ekstre!$D:$D,"153.05.001",Ekstre!C:C,"&lt;="&amp;Ambar!$B$11,Ekstre!A:A,Ambar!D128))</f>
        <v>0</v>
      </c>
      <c r="P128" s="31">
        <f>IF(F128&lt;&gt;33,0,SUMIFS(Ekstre!$F:$F,Ekstre!$D:$D,"154.01.001",Ekstre!C:C,"&lt;="&amp;Ambar!$B$11,Ekstre!A:A,Ambar!D128))</f>
        <v>0</v>
      </c>
      <c r="Q128" s="31">
        <f>IF(F128&lt;&gt;33,0,SUMIFS(Ekstre!$F:$F,Ekstre!$D:$D,"153.05.002",Ekstre!C:C,"&lt;="&amp;Ambar!$B$11,Ekstre!A:A,Ambar!D128))</f>
        <v>0</v>
      </c>
      <c r="R128">
        <f t="shared" si="2"/>
        <v>0</v>
      </c>
      <c r="AN128" s="26">
        <f>SUMIFS(Ekstre!$F:$F,Ekstre!$F:$F,"&lt;"&amp;0,Ekstre!$D:$D,"153.01.001",Ekstre!C:C,Ambar!$B$11,Ekstre!A:A,Ambar!D128)*-1</f>
        <v>0</v>
      </c>
      <c r="AO128" s="26">
        <f>SUMIFS(Ekstre!$F:$F,Ekstre!$F:$F,"&lt;"&amp;0,Ekstre!$D:$D,"153.01.002",Ekstre!C:C,Ambar!$B$11,Ekstre!A:A,Ambar!D128)*-1</f>
        <v>0</v>
      </c>
      <c r="AP128" s="26">
        <f>SUMIFS(Ekstre!$F:$F,Ekstre!$F:$F,"&lt;"&amp;0,Ekstre!$D:$D,"153.01.003",Ekstre!C:C,Ambar!$B$11,Ekstre!A:A,Ambar!D128)*-1</f>
        <v>0</v>
      </c>
      <c r="AQ128" s="26">
        <f>SUMIFS(Ekstre!$F:$F,Ekstre!$F:$F,"&lt;"&amp;0,Ekstre!$D:$D,"153.02.001",Ekstre!C:C,Ambar!$B$11,Ekstre!A:A,Ambar!D128)*-1</f>
        <v>0</v>
      </c>
      <c r="AR128" s="27">
        <f>SUMIFS(Ekstre!$F:$F,Ekstre!$F:$F,"&lt;"&amp;0,Ekstre!$D:$D,"153.02.002",Ekstre!C:C,Ambar!$B$11,Ekstre!A:A,Ambar!D128)*-1</f>
        <v>0</v>
      </c>
      <c r="AS128" s="27">
        <f>SUMIFS(Ekstre!$F:$F,Ekstre!$F:$F,"&lt;"&amp;0,Ekstre!$D:$D,"153.04.001",Ekstre!C:C,Ambar!$B$11,Ekstre!A:A,Ambar!D128)*-1</f>
        <v>0</v>
      </c>
      <c r="AT128" s="27">
        <f>SUMIFS(Ekstre!$F:$F,Ekstre!$F:$F,"&lt;"&amp;0,Ekstre!$D:$D,"153.05.001",Ekstre!C:C,Ambar!$B$11,Ekstre!A:A,Ambar!D128)*-1</f>
        <v>0</v>
      </c>
      <c r="AU128" s="27">
        <f>SUMIFS(Ekstre!$F:$F,Ekstre!$F:$F,"&lt;"&amp;0,Ekstre!$D:$D,"154.01.001",Ekstre!C:C,Ambar!$B$11,Ekstre!A:A,Ambar!D128)*-1</f>
        <v>0</v>
      </c>
      <c r="AV128" s="27">
        <f>SUMIFS(Ekstre!$F:$F,Ekstre!$F:$F,"&lt;"&amp;0,Ekstre!$D:$D,"153.05.002",Ekstre!C:C,Ambar!$B$11,Ekstre!A:A,Ambar!D128)*-1</f>
        <v>0</v>
      </c>
      <c r="AW128">
        <f t="shared" si="3"/>
        <v>0</v>
      </c>
    </row>
    <row r="129" spans="9:49" x14ac:dyDescent="0.25">
      <c r="I129" s="31">
        <f>IF(F129&lt;&gt;33,0,SUMIFS(Ekstre!$F:$F,Ekstre!$D:$D,"153.01.001",Ekstre!C:C,"&lt;="&amp;Ambar!$B$11,Ekstre!A:A,Ambar!D129))</f>
        <v>0</v>
      </c>
      <c r="J129" s="31">
        <f>IF(F129&lt;&gt;33,0,SUMIFS(Ekstre!$F:$F,Ekstre!$D:$D,"153.01.002",Ekstre!C:C,"&lt;="&amp;Ambar!$B$11,Ekstre!A:A,Ambar!D129))</f>
        <v>0</v>
      </c>
      <c r="K129" s="31">
        <f>IF(F129&lt;&gt;33,0,SUMIFS(Ekstre!$F:$F,Ekstre!$D:$D,"153.01.003",Ekstre!C:C,"&lt;="&amp;Ambar!$B$11,Ekstre!A:A,Ambar!D129))</f>
        <v>0</v>
      </c>
      <c r="L129" s="31">
        <f>IF(F129&lt;&gt;33,0,SUMIFS(Ekstre!$F:$F,Ekstre!$D:$D,"153.02.001",Ekstre!C:C,"&lt;="&amp;Ambar!$B$11,Ekstre!A:A,Ambar!D129))</f>
        <v>0</v>
      </c>
      <c r="M129" s="31">
        <f>IF(F129&lt;&gt;33,0,SUMIFS(Ekstre!$F:$F,Ekstre!$D:$D,"153.02.002",Ekstre!C:C,"&lt;="&amp;Ambar!$B$11,Ekstre!A:A,Ambar!D129))</f>
        <v>0</v>
      </c>
      <c r="N129" s="31">
        <f>IF(F129&lt;&gt;33,0,SUMIFS(Ekstre!$F:$F,Ekstre!$D:$D,"153.04.001",Ekstre!C:C,"&lt;="&amp;Ambar!$B$11,Ekstre!A:A,Ambar!D129))</f>
        <v>0</v>
      </c>
      <c r="O129" s="31">
        <f>IF(F129&lt;&gt;33,0,SUMIFS(Ekstre!$F:$F,Ekstre!$D:$D,"153.05.001",Ekstre!C:C,"&lt;="&amp;Ambar!$B$11,Ekstre!A:A,Ambar!D129))</f>
        <v>0</v>
      </c>
      <c r="P129" s="31">
        <f>IF(F129&lt;&gt;33,0,SUMIFS(Ekstre!$F:$F,Ekstre!$D:$D,"154.01.001",Ekstre!C:C,"&lt;="&amp;Ambar!$B$11,Ekstre!A:A,Ambar!D129))</f>
        <v>0</v>
      </c>
      <c r="Q129" s="31">
        <f>IF(F129&lt;&gt;33,0,SUMIFS(Ekstre!$F:$F,Ekstre!$D:$D,"153.05.002",Ekstre!C:C,"&lt;="&amp;Ambar!$B$11,Ekstre!A:A,Ambar!D129))</f>
        <v>0</v>
      </c>
      <c r="R129">
        <f t="shared" si="2"/>
        <v>0</v>
      </c>
      <c r="AN129" s="26">
        <f>SUMIFS(Ekstre!$F:$F,Ekstre!$F:$F,"&lt;"&amp;0,Ekstre!$D:$D,"153.01.001",Ekstre!C:C,Ambar!$B$11,Ekstre!A:A,Ambar!D129)*-1</f>
        <v>0</v>
      </c>
      <c r="AO129" s="26">
        <f>SUMIFS(Ekstre!$F:$F,Ekstre!$F:$F,"&lt;"&amp;0,Ekstre!$D:$D,"153.01.002",Ekstre!C:C,Ambar!$B$11,Ekstre!A:A,Ambar!D129)*-1</f>
        <v>0</v>
      </c>
      <c r="AP129" s="26">
        <f>SUMIFS(Ekstre!$F:$F,Ekstre!$F:$F,"&lt;"&amp;0,Ekstre!$D:$D,"153.01.003",Ekstre!C:C,Ambar!$B$11,Ekstre!A:A,Ambar!D129)*-1</f>
        <v>0</v>
      </c>
      <c r="AQ129" s="26">
        <f>SUMIFS(Ekstre!$F:$F,Ekstre!$F:$F,"&lt;"&amp;0,Ekstre!$D:$D,"153.02.001",Ekstre!C:C,Ambar!$B$11,Ekstre!A:A,Ambar!D129)*-1</f>
        <v>0</v>
      </c>
      <c r="AR129" s="27">
        <f>SUMIFS(Ekstre!$F:$F,Ekstre!$F:$F,"&lt;"&amp;0,Ekstre!$D:$D,"153.02.002",Ekstre!C:C,Ambar!$B$11,Ekstre!A:A,Ambar!D129)*-1</f>
        <v>0</v>
      </c>
      <c r="AS129" s="27">
        <f>SUMIFS(Ekstre!$F:$F,Ekstre!$F:$F,"&lt;"&amp;0,Ekstre!$D:$D,"153.04.001",Ekstre!C:C,Ambar!$B$11,Ekstre!A:A,Ambar!D129)*-1</f>
        <v>0</v>
      </c>
      <c r="AT129" s="27">
        <f>SUMIFS(Ekstre!$F:$F,Ekstre!$F:$F,"&lt;"&amp;0,Ekstre!$D:$D,"153.05.001",Ekstre!C:C,Ambar!$B$11,Ekstre!A:A,Ambar!D129)*-1</f>
        <v>0</v>
      </c>
      <c r="AU129" s="27">
        <f>SUMIFS(Ekstre!$F:$F,Ekstre!$F:$F,"&lt;"&amp;0,Ekstre!$D:$D,"154.01.001",Ekstre!C:C,Ambar!$B$11,Ekstre!A:A,Ambar!D129)*-1</f>
        <v>0</v>
      </c>
      <c r="AV129" s="27">
        <f>SUMIFS(Ekstre!$F:$F,Ekstre!$F:$F,"&lt;"&amp;0,Ekstre!$D:$D,"153.05.002",Ekstre!C:C,Ambar!$B$11,Ekstre!A:A,Ambar!D129)*-1</f>
        <v>0</v>
      </c>
      <c r="AW129">
        <f t="shared" si="3"/>
        <v>0</v>
      </c>
    </row>
    <row r="130" spans="9:49" x14ac:dyDescent="0.25">
      <c r="I130" s="31">
        <f>IF(F130&lt;&gt;33,0,SUMIFS(Ekstre!$F:$F,Ekstre!$D:$D,"153.01.001",Ekstre!C:C,"&lt;="&amp;Ambar!$B$11,Ekstre!A:A,Ambar!D130))</f>
        <v>0</v>
      </c>
      <c r="J130" s="31">
        <f>IF(F130&lt;&gt;33,0,SUMIFS(Ekstre!$F:$F,Ekstre!$D:$D,"153.01.002",Ekstre!C:C,"&lt;="&amp;Ambar!$B$11,Ekstre!A:A,Ambar!D130))</f>
        <v>0</v>
      </c>
      <c r="K130" s="31">
        <f>IF(F130&lt;&gt;33,0,SUMIFS(Ekstre!$F:$F,Ekstre!$D:$D,"153.01.003",Ekstre!C:C,"&lt;="&amp;Ambar!$B$11,Ekstre!A:A,Ambar!D130))</f>
        <v>0</v>
      </c>
      <c r="L130" s="31">
        <f>IF(F130&lt;&gt;33,0,SUMIFS(Ekstre!$F:$F,Ekstre!$D:$D,"153.02.001",Ekstre!C:C,"&lt;="&amp;Ambar!$B$11,Ekstre!A:A,Ambar!D130))</f>
        <v>0</v>
      </c>
      <c r="M130" s="31">
        <f>IF(F130&lt;&gt;33,0,SUMIFS(Ekstre!$F:$F,Ekstre!$D:$D,"153.02.002",Ekstre!C:C,"&lt;="&amp;Ambar!$B$11,Ekstre!A:A,Ambar!D130))</f>
        <v>0</v>
      </c>
      <c r="N130" s="31">
        <f>IF(F130&lt;&gt;33,0,SUMIFS(Ekstre!$F:$F,Ekstre!$D:$D,"153.04.001",Ekstre!C:C,"&lt;="&amp;Ambar!$B$11,Ekstre!A:A,Ambar!D130))</f>
        <v>0</v>
      </c>
      <c r="O130" s="31">
        <f>IF(F130&lt;&gt;33,0,SUMIFS(Ekstre!$F:$F,Ekstre!$D:$D,"153.05.001",Ekstre!C:C,"&lt;="&amp;Ambar!$B$11,Ekstre!A:A,Ambar!D130))</f>
        <v>0</v>
      </c>
      <c r="P130" s="31">
        <f>IF(F130&lt;&gt;33,0,SUMIFS(Ekstre!$F:$F,Ekstre!$D:$D,"154.01.001",Ekstre!C:C,"&lt;="&amp;Ambar!$B$11,Ekstre!A:A,Ambar!D130))</f>
        <v>0</v>
      </c>
      <c r="Q130" s="31">
        <f>IF(F130&lt;&gt;33,0,SUMIFS(Ekstre!$F:$F,Ekstre!$D:$D,"153.05.002",Ekstre!C:C,"&lt;="&amp;Ambar!$B$11,Ekstre!A:A,Ambar!D130))</f>
        <v>0</v>
      </c>
      <c r="R130">
        <f t="shared" si="2"/>
        <v>0</v>
      </c>
      <c r="AN130" s="26">
        <f>SUMIFS(Ekstre!$F:$F,Ekstre!$F:$F,"&lt;"&amp;0,Ekstre!$D:$D,"153.01.001",Ekstre!C:C,Ambar!$B$11,Ekstre!A:A,Ambar!D130)*-1</f>
        <v>0</v>
      </c>
      <c r="AO130" s="26">
        <f>SUMIFS(Ekstre!$F:$F,Ekstre!$F:$F,"&lt;"&amp;0,Ekstre!$D:$D,"153.01.002",Ekstre!C:C,Ambar!$B$11,Ekstre!A:A,Ambar!D130)*-1</f>
        <v>0</v>
      </c>
      <c r="AP130" s="26">
        <f>SUMIFS(Ekstre!$F:$F,Ekstre!$F:$F,"&lt;"&amp;0,Ekstre!$D:$D,"153.01.003",Ekstre!C:C,Ambar!$B$11,Ekstre!A:A,Ambar!D130)*-1</f>
        <v>0</v>
      </c>
      <c r="AQ130" s="26">
        <f>SUMIFS(Ekstre!$F:$F,Ekstre!$F:$F,"&lt;"&amp;0,Ekstre!$D:$D,"153.02.001",Ekstre!C:C,Ambar!$B$11,Ekstre!A:A,Ambar!D130)*-1</f>
        <v>0</v>
      </c>
      <c r="AR130" s="27">
        <f>SUMIFS(Ekstre!$F:$F,Ekstre!$F:$F,"&lt;"&amp;0,Ekstre!$D:$D,"153.02.002",Ekstre!C:C,Ambar!$B$11,Ekstre!A:A,Ambar!D130)*-1</f>
        <v>0</v>
      </c>
      <c r="AS130" s="27">
        <f>SUMIFS(Ekstre!$F:$F,Ekstre!$F:$F,"&lt;"&amp;0,Ekstre!$D:$D,"153.04.001",Ekstre!C:C,Ambar!$B$11,Ekstre!A:A,Ambar!D130)*-1</f>
        <v>0</v>
      </c>
      <c r="AT130" s="27">
        <f>SUMIFS(Ekstre!$F:$F,Ekstre!$F:$F,"&lt;"&amp;0,Ekstre!$D:$D,"153.05.001",Ekstre!C:C,Ambar!$B$11,Ekstre!A:A,Ambar!D130)*-1</f>
        <v>0</v>
      </c>
      <c r="AU130" s="27">
        <f>SUMIFS(Ekstre!$F:$F,Ekstre!$F:$F,"&lt;"&amp;0,Ekstre!$D:$D,"154.01.001",Ekstre!C:C,Ambar!$B$11,Ekstre!A:A,Ambar!D130)*-1</f>
        <v>0</v>
      </c>
      <c r="AV130" s="27">
        <f>SUMIFS(Ekstre!$F:$F,Ekstre!$F:$F,"&lt;"&amp;0,Ekstre!$D:$D,"153.05.002",Ekstre!C:C,Ambar!$B$11,Ekstre!A:A,Ambar!D130)*-1</f>
        <v>0</v>
      </c>
      <c r="AW130">
        <f t="shared" si="3"/>
        <v>0</v>
      </c>
    </row>
    <row r="131" spans="9:49" x14ac:dyDescent="0.25">
      <c r="I131" s="31">
        <f>IF(F131&lt;&gt;33,0,SUMIFS(Ekstre!$F:$F,Ekstre!$D:$D,"153.01.001",Ekstre!C:C,"&lt;="&amp;Ambar!$B$11,Ekstre!A:A,Ambar!D131))</f>
        <v>0</v>
      </c>
      <c r="J131" s="31">
        <f>IF(F131&lt;&gt;33,0,SUMIFS(Ekstre!$F:$F,Ekstre!$D:$D,"153.01.002",Ekstre!C:C,"&lt;="&amp;Ambar!$B$11,Ekstre!A:A,Ambar!D131))</f>
        <v>0</v>
      </c>
      <c r="K131" s="31">
        <f>IF(F131&lt;&gt;33,0,SUMIFS(Ekstre!$F:$F,Ekstre!$D:$D,"153.01.003",Ekstre!C:C,"&lt;="&amp;Ambar!$B$11,Ekstre!A:A,Ambar!D131))</f>
        <v>0</v>
      </c>
      <c r="L131" s="31">
        <f>IF(F131&lt;&gt;33,0,SUMIFS(Ekstre!$F:$F,Ekstre!$D:$D,"153.02.001",Ekstre!C:C,"&lt;="&amp;Ambar!$B$11,Ekstre!A:A,Ambar!D131))</f>
        <v>0</v>
      </c>
      <c r="M131" s="31">
        <f>IF(F131&lt;&gt;33,0,SUMIFS(Ekstre!$F:$F,Ekstre!$D:$D,"153.02.002",Ekstre!C:C,"&lt;="&amp;Ambar!$B$11,Ekstre!A:A,Ambar!D131))</f>
        <v>0</v>
      </c>
      <c r="N131" s="31">
        <f>IF(F131&lt;&gt;33,0,SUMIFS(Ekstre!$F:$F,Ekstre!$D:$D,"153.04.001",Ekstre!C:C,"&lt;="&amp;Ambar!$B$11,Ekstre!A:A,Ambar!D131))</f>
        <v>0</v>
      </c>
      <c r="O131" s="31">
        <f>IF(F131&lt;&gt;33,0,SUMIFS(Ekstre!$F:$F,Ekstre!$D:$D,"153.05.001",Ekstre!C:C,"&lt;="&amp;Ambar!$B$11,Ekstre!A:A,Ambar!D131))</f>
        <v>0</v>
      </c>
      <c r="P131" s="31">
        <f>IF(F131&lt;&gt;33,0,SUMIFS(Ekstre!$F:$F,Ekstre!$D:$D,"154.01.001",Ekstre!C:C,"&lt;="&amp;Ambar!$B$11,Ekstre!A:A,Ambar!D131))</f>
        <v>0</v>
      </c>
      <c r="Q131" s="31">
        <f>IF(F131&lt;&gt;33,0,SUMIFS(Ekstre!$F:$F,Ekstre!$D:$D,"153.05.002",Ekstre!C:C,"&lt;="&amp;Ambar!$B$11,Ekstre!A:A,Ambar!D131))</f>
        <v>0</v>
      </c>
      <c r="R131">
        <f t="shared" ref="R131:R194" si="4">IF(I131="",0,IF(I131=0,0,1)+IF(J131="",0,IF(J131=0,0,1)+IF(K131="",0,IF(K131=0,0,1)+IF(L131="",0,IF(L131=0,0,1)+IF(M131="",0,IF(M131=0,0,1)+IF(N131="",0,IF(N131=0,0,1)+IF(O131="",0,IF(O131=0,0,1)+
IF(P131="",0,IF(P131=0,0,1)+IF(Q131="",0,IF(Q131=0,0,1))))))))))</f>
        <v>0</v>
      </c>
      <c r="AN131" s="26">
        <f>SUMIFS(Ekstre!$F:$F,Ekstre!$F:$F,"&lt;"&amp;0,Ekstre!$D:$D,"153.01.001",Ekstre!C:C,Ambar!$B$11,Ekstre!A:A,Ambar!D131)*-1</f>
        <v>0</v>
      </c>
      <c r="AO131" s="26">
        <f>SUMIFS(Ekstre!$F:$F,Ekstre!$F:$F,"&lt;"&amp;0,Ekstre!$D:$D,"153.01.002",Ekstre!C:C,Ambar!$B$11,Ekstre!A:A,Ambar!D131)*-1</f>
        <v>0</v>
      </c>
      <c r="AP131" s="26">
        <f>SUMIFS(Ekstre!$F:$F,Ekstre!$F:$F,"&lt;"&amp;0,Ekstre!$D:$D,"153.01.003",Ekstre!C:C,Ambar!$B$11,Ekstre!A:A,Ambar!D131)*-1</f>
        <v>0</v>
      </c>
      <c r="AQ131" s="26">
        <f>SUMIFS(Ekstre!$F:$F,Ekstre!$F:$F,"&lt;"&amp;0,Ekstre!$D:$D,"153.02.001",Ekstre!C:C,Ambar!$B$11,Ekstre!A:A,Ambar!D131)*-1</f>
        <v>0</v>
      </c>
      <c r="AR131" s="27">
        <f>SUMIFS(Ekstre!$F:$F,Ekstre!$F:$F,"&lt;"&amp;0,Ekstre!$D:$D,"153.02.002",Ekstre!C:C,Ambar!$B$11,Ekstre!A:A,Ambar!D131)*-1</f>
        <v>0</v>
      </c>
      <c r="AS131" s="27">
        <f>SUMIFS(Ekstre!$F:$F,Ekstre!$F:$F,"&lt;"&amp;0,Ekstre!$D:$D,"153.04.001",Ekstre!C:C,Ambar!$B$11,Ekstre!A:A,Ambar!D131)*-1</f>
        <v>0</v>
      </c>
      <c r="AT131" s="27">
        <f>SUMIFS(Ekstre!$F:$F,Ekstre!$F:$F,"&lt;"&amp;0,Ekstre!$D:$D,"153.05.001",Ekstre!C:C,Ambar!$B$11,Ekstre!A:A,Ambar!D131)*-1</f>
        <v>0</v>
      </c>
      <c r="AU131" s="27">
        <f>SUMIFS(Ekstre!$F:$F,Ekstre!$F:$F,"&lt;"&amp;0,Ekstre!$D:$D,"154.01.001",Ekstre!C:C,Ambar!$B$11,Ekstre!A:A,Ambar!D131)*-1</f>
        <v>0</v>
      </c>
      <c r="AV131" s="27">
        <f>SUMIFS(Ekstre!$F:$F,Ekstre!$F:$F,"&lt;"&amp;0,Ekstre!$D:$D,"153.05.002",Ekstre!C:C,Ambar!$B$11,Ekstre!A:A,Ambar!D131)*-1</f>
        <v>0</v>
      </c>
      <c r="AW131">
        <f t="shared" ref="AW131:AW194" si="5">IF(AN131="",0,IF(AN131=0,0,1)+IF(AO131="",0,IF(AO131=0,0,1)+IF(AP131="",0,IF(AP131=0,0,1)+IF(AQ131="",0,IF(AQ131=0,0,1)+IF(AR131="",0,IF(AR131=0,0,1)+IF(AS131="",0,IF(AS131=0,0,1)+IF(AT131="",0,IF(AT131=0,0,1)+
IF(AU131="",0,IF(AU131=0,0,1)+IF(AV131="",0,IF(AV131=0,0,1))))))))))</f>
        <v>0</v>
      </c>
    </row>
    <row r="132" spans="9:49" x14ac:dyDescent="0.25">
      <c r="I132" s="31">
        <f>IF(F132&lt;&gt;33,0,SUMIFS(Ekstre!$F:$F,Ekstre!$D:$D,"153.01.001",Ekstre!C:C,"&lt;="&amp;Ambar!$B$11,Ekstre!A:A,Ambar!D132))</f>
        <v>0</v>
      </c>
      <c r="J132" s="31">
        <f>IF(F132&lt;&gt;33,0,SUMIFS(Ekstre!$F:$F,Ekstre!$D:$D,"153.01.002",Ekstre!C:C,"&lt;="&amp;Ambar!$B$11,Ekstre!A:A,Ambar!D132))</f>
        <v>0</v>
      </c>
      <c r="K132" s="31">
        <f>IF(F132&lt;&gt;33,0,SUMIFS(Ekstre!$F:$F,Ekstre!$D:$D,"153.01.003",Ekstre!C:C,"&lt;="&amp;Ambar!$B$11,Ekstre!A:A,Ambar!D132))</f>
        <v>0</v>
      </c>
      <c r="L132" s="31">
        <f>IF(F132&lt;&gt;33,0,SUMIFS(Ekstre!$F:$F,Ekstre!$D:$D,"153.02.001",Ekstre!C:C,"&lt;="&amp;Ambar!$B$11,Ekstre!A:A,Ambar!D132))</f>
        <v>0</v>
      </c>
      <c r="M132" s="31">
        <f>IF(F132&lt;&gt;33,0,SUMIFS(Ekstre!$F:$F,Ekstre!$D:$D,"153.02.002",Ekstre!C:C,"&lt;="&amp;Ambar!$B$11,Ekstre!A:A,Ambar!D132))</f>
        <v>0</v>
      </c>
      <c r="N132" s="31">
        <f>IF(F132&lt;&gt;33,0,SUMIFS(Ekstre!$F:$F,Ekstre!$D:$D,"153.04.001",Ekstre!C:C,"&lt;="&amp;Ambar!$B$11,Ekstre!A:A,Ambar!D132))</f>
        <v>0</v>
      </c>
      <c r="O132" s="31">
        <f>IF(F132&lt;&gt;33,0,SUMIFS(Ekstre!$F:$F,Ekstre!$D:$D,"153.05.001",Ekstre!C:C,"&lt;="&amp;Ambar!$B$11,Ekstre!A:A,Ambar!D132))</f>
        <v>0</v>
      </c>
      <c r="P132" s="31">
        <f>IF(F132&lt;&gt;33,0,SUMIFS(Ekstre!$F:$F,Ekstre!$D:$D,"154.01.001",Ekstre!C:C,"&lt;="&amp;Ambar!$B$11,Ekstre!A:A,Ambar!D132))</f>
        <v>0</v>
      </c>
      <c r="Q132" s="31">
        <f>IF(F132&lt;&gt;33,0,SUMIFS(Ekstre!$F:$F,Ekstre!$D:$D,"153.05.002",Ekstre!C:C,"&lt;="&amp;Ambar!$B$11,Ekstre!A:A,Ambar!D132))</f>
        <v>0</v>
      </c>
      <c r="R132">
        <f t="shared" si="4"/>
        <v>0</v>
      </c>
      <c r="AN132" s="26">
        <f>SUMIFS(Ekstre!$F:$F,Ekstre!$F:$F,"&lt;"&amp;0,Ekstre!$D:$D,"153.01.001",Ekstre!C:C,Ambar!$B$11,Ekstre!A:A,Ambar!D132)*-1</f>
        <v>0</v>
      </c>
      <c r="AO132" s="26">
        <f>SUMIFS(Ekstre!$F:$F,Ekstre!$F:$F,"&lt;"&amp;0,Ekstre!$D:$D,"153.01.002",Ekstre!C:C,Ambar!$B$11,Ekstre!A:A,Ambar!D132)*-1</f>
        <v>0</v>
      </c>
      <c r="AP132" s="26">
        <f>SUMIFS(Ekstre!$F:$F,Ekstre!$F:$F,"&lt;"&amp;0,Ekstre!$D:$D,"153.01.003",Ekstre!C:C,Ambar!$B$11,Ekstre!A:A,Ambar!D132)*-1</f>
        <v>0</v>
      </c>
      <c r="AQ132" s="26">
        <f>SUMIFS(Ekstre!$F:$F,Ekstre!$F:$F,"&lt;"&amp;0,Ekstre!$D:$D,"153.02.001",Ekstre!C:C,Ambar!$B$11,Ekstre!A:A,Ambar!D132)*-1</f>
        <v>0</v>
      </c>
      <c r="AR132" s="27">
        <f>SUMIFS(Ekstre!$F:$F,Ekstre!$F:$F,"&lt;"&amp;0,Ekstre!$D:$D,"153.02.002",Ekstre!C:C,Ambar!$B$11,Ekstre!A:A,Ambar!D132)*-1</f>
        <v>0</v>
      </c>
      <c r="AS132" s="27">
        <f>SUMIFS(Ekstre!$F:$F,Ekstre!$F:$F,"&lt;"&amp;0,Ekstre!$D:$D,"153.04.001",Ekstre!C:C,Ambar!$B$11,Ekstre!A:A,Ambar!D132)*-1</f>
        <v>0</v>
      </c>
      <c r="AT132" s="27">
        <f>SUMIFS(Ekstre!$F:$F,Ekstre!$F:$F,"&lt;"&amp;0,Ekstre!$D:$D,"153.05.001",Ekstre!C:C,Ambar!$B$11,Ekstre!A:A,Ambar!D132)*-1</f>
        <v>0</v>
      </c>
      <c r="AU132" s="27">
        <f>SUMIFS(Ekstre!$F:$F,Ekstre!$F:$F,"&lt;"&amp;0,Ekstre!$D:$D,"154.01.001",Ekstre!C:C,Ambar!$B$11,Ekstre!A:A,Ambar!D132)*-1</f>
        <v>0</v>
      </c>
      <c r="AV132" s="27">
        <f>SUMIFS(Ekstre!$F:$F,Ekstre!$F:$F,"&lt;"&amp;0,Ekstre!$D:$D,"153.05.002",Ekstre!C:C,Ambar!$B$11,Ekstre!A:A,Ambar!D132)*-1</f>
        <v>0</v>
      </c>
      <c r="AW132">
        <f t="shared" si="5"/>
        <v>0</v>
      </c>
    </row>
    <row r="133" spans="9:49" x14ac:dyDescent="0.25">
      <c r="I133" s="31">
        <f>IF(F133&lt;&gt;33,0,SUMIFS(Ekstre!$F:$F,Ekstre!$D:$D,"153.01.001",Ekstre!C:C,"&lt;="&amp;Ambar!$B$11,Ekstre!A:A,Ambar!D133))</f>
        <v>0</v>
      </c>
      <c r="J133" s="31">
        <f>IF(F133&lt;&gt;33,0,SUMIFS(Ekstre!$F:$F,Ekstre!$D:$D,"153.01.002",Ekstre!C:C,"&lt;="&amp;Ambar!$B$11,Ekstre!A:A,Ambar!D133))</f>
        <v>0</v>
      </c>
      <c r="K133" s="31">
        <f>IF(F133&lt;&gt;33,0,SUMIFS(Ekstre!$F:$F,Ekstre!$D:$D,"153.01.003",Ekstre!C:C,"&lt;="&amp;Ambar!$B$11,Ekstre!A:A,Ambar!D133))</f>
        <v>0</v>
      </c>
      <c r="L133" s="31">
        <f>IF(F133&lt;&gt;33,0,SUMIFS(Ekstre!$F:$F,Ekstre!$D:$D,"153.02.001",Ekstre!C:C,"&lt;="&amp;Ambar!$B$11,Ekstre!A:A,Ambar!D133))</f>
        <v>0</v>
      </c>
      <c r="M133" s="31">
        <f>IF(F133&lt;&gt;33,0,SUMIFS(Ekstre!$F:$F,Ekstre!$D:$D,"153.02.002",Ekstre!C:C,"&lt;="&amp;Ambar!$B$11,Ekstre!A:A,Ambar!D133))</f>
        <v>0</v>
      </c>
      <c r="N133" s="31">
        <f>IF(F133&lt;&gt;33,0,SUMIFS(Ekstre!$F:$F,Ekstre!$D:$D,"153.04.001",Ekstre!C:C,"&lt;="&amp;Ambar!$B$11,Ekstre!A:A,Ambar!D133))</f>
        <v>0</v>
      </c>
      <c r="O133" s="31">
        <f>IF(F133&lt;&gt;33,0,SUMIFS(Ekstre!$F:$F,Ekstre!$D:$D,"153.05.001",Ekstre!C:C,"&lt;="&amp;Ambar!$B$11,Ekstre!A:A,Ambar!D133))</f>
        <v>0</v>
      </c>
      <c r="P133" s="31">
        <f>IF(F133&lt;&gt;33,0,SUMIFS(Ekstre!$F:$F,Ekstre!$D:$D,"154.01.001",Ekstre!C:C,"&lt;="&amp;Ambar!$B$11,Ekstre!A:A,Ambar!D133))</f>
        <v>0</v>
      </c>
      <c r="Q133" s="31">
        <f>IF(F133&lt;&gt;33,0,SUMIFS(Ekstre!$F:$F,Ekstre!$D:$D,"153.05.002",Ekstre!C:C,"&lt;="&amp;Ambar!$B$11,Ekstre!A:A,Ambar!D133))</f>
        <v>0</v>
      </c>
      <c r="R133">
        <f t="shared" si="4"/>
        <v>0</v>
      </c>
      <c r="AN133" s="26">
        <f>SUMIFS(Ekstre!$F:$F,Ekstre!$F:$F,"&lt;"&amp;0,Ekstre!$D:$D,"153.01.001",Ekstre!C:C,Ambar!$B$11,Ekstre!A:A,Ambar!D133)*-1</f>
        <v>0</v>
      </c>
      <c r="AO133" s="26">
        <f>SUMIFS(Ekstre!$F:$F,Ekstre!$F:$F,"&lt;"&amp;0,Ekstre!$D:$D,"153.01.002",Ekstre!C:C,Ambar!$B$11,Ekstre!A:A,Ambar!D133)*-1</f>
        <v>0</v>
      </c>
      <c r="AP133" s="26">
        <f>SUMIFS(Ekstre!$F:$F,Ekstre!$F:$F,"&lt;"&amp;0,Ekstre!$D:$D,"153.01.003",Ekstre!C:C,Ambar!$B$11,Ekstre!A:A,Ambar!D133)*-1</f>
        <v>0</v>
      </c>
      <c r="AQ133" s="26">
        <f>SUMIFS(Ekstre!$F:$F,Ekstre!$F:$F,"&lt;"&amp;0,Ekstre!$D:$D,"153.02.001",Ekstre!C:C,Ambar!$B$11,Ekstre!A:A,Ambar!D133)*-1</f>
        <v>0</v>
      </c>
      <c r="AR133" s="27">
        <f>SUMIFS(Ekstre!$F:$F,Ekstre!$F:$F,"&lt;"&amp;0,Ekstre!$D:$D,"153.02.002",Ekstre!C:C,Ambar!$B$11,Ekstre!A:A,Ambar!D133)*-1</f>
        <v>0</v>
      </c>
      <c r="AS133" s="27">
        <f>SUMIFS(Ekstre!$F:$F,Ekstre!$F:$F,"&lt;"&amp;0,Ekstre!$D:$D,"153.04.001",Ekstre!C:C,Ambar!$B$11,Ekstre!A:A,Ambar!D133)*-1</f>
        <v>0</v>
      </c>
      <c r="AT133" s="27">
        <f>SUMIFS(Ekstre!$F:$F,Ekstre!$F:$F,"&lt;"&amp;0,Ekstre!$D:$D,"153.05.001",Ekstre!C:C,Ambar!$B$11,Ekstre!A:A,Ambar!D133)*-1</f>
        <v>0</v>
      </c>
      <c r="AU133" s="27">
        <f>SUMIFS(Ekstre!$F:$F,Ekstre!$F:$F,"&lt;"&amp;0,Ekstre!$D:$D,"154.01.001",Ekstre!C:C,Ambar!$B$11,Ekstre!A:A,Ambar!D133)*-1</f>
        <v>0</v>
      </c>
      <c r="AV133" s="27">
        <f>SUMIFS(Ekstre!$F:$F,Ekstre!$F:$F,"&lt;"&amp;0,Ekstre!$D:$D,"153.05.002",Ekstre!C:C,Ambar!$B$11,Ekstre!A:A,Ambar!D133)*-1</f>
        <v>0</v>
      </c>
      <c r="AW133">
        <f t="shared" si="5"/>
        <v>0</v>
      </c>
    </row>
    <row r="134" spans="9:49" x14ac:dyDescent="0.25">
      <c r="I134" s="31">
        <f>IF(F134&lt;&gt;33,0,SUMIFS(Ekstre!$F:$F,Ekstre!$D:$D,"153.01.001",Ekstre!C:C,"&lt;="&amp;Ambar!$B$11,Ekstre!A:A,Ambar!D134))</f>
        <v>0</v>
      </c>
      <c r="J134" s="31">
        <f>IF(F134&lt;&gt;33,0,SUMIFS(Ekstre!$F:$F,Ekstre!$D:$D,"153.01.002",Ekstre!C:C,"&lt;="&amp;Ambar!$B$11,Ekstre!A:A,Ambar!D134))</f>
        <v>0</v>
      </c>
      <c r="K134" s="31">
        <f>IF(F134&lt;&gt;33,0,SUMIFS(Ekstre!$F:$F,Ekstre!$D:$D,"153.01.003",Ekstre!C:C,"&lt;="&amp;Ambar!$B$11,Ekstre!A:A,Ambar!D134))</f>
        <v>0</v>
      </c>
      <c r="L134" s="31">
        <f>IF(F134&lt;&gt;33,0,SUMIFS(Ekstre!$F:$F,Ekstre!$D:$D,"153.02.001",Ekstre!C:C,"&lt;="&amp;Ambar!$B$11,Ekstre!A:A,Ambar!D134))</f>
        <v>0</v>
      </c>
      <c r="M134" s="31">
        <f>IF(F134&lt;&gt;33,0,SUMIFS(Ekstre!$F:$F,Ekstre!$D:$D,"153.02.002",Ekstre!C:C,"&lt;="&amp;Ambar!$B$11,Ekstre!A:A,Ambar!D134))</f>
        <v>0</v>
      </c>
      <c r="N134" s="31">
        <f>IF(F134&lt;&gt;33,0,SUMIFS(Ekstre!$F:$F,Ekstre!$D:$D,"153.04.001",Ekstre!C:C,"&lt;="&amp;Ambar!$B$11,Ekstre!A:A,Ambar!D134))</f>
        <v>0</v>
      </c>
      <c r="O134" s="31">
        <f>IF(F134&lt;&gt;33,0,SUMIFS(Ekstre!$F:$F,Ekstre!$D:$D,"153.05.001",Ekstre!C:C,"&lt;="&amp;Ambar!$B$11,Ekstre!A:A,Ambar!D134))</f>
        <v>0</v>
      </c>
      <c r="P134" s="31">
        <f>IF(F134&lt;&gt;33,0,SUMIFS(Ekstre!$F:$F,Ekstre!$D:$D,"154.01.001",Ekstre!C:C,"&lt;="&amp;Ambar!$B$11,Ekstre!A:A,Ambar!D134))</f>
        <v>0</v>
      </c>
      <c r="Q134" s="31">
        <f>IF(F134&lt;&gt;33,0,SUMIFS(Ekstre!$F:$F,Ekstre!$D:$D,"153.05.002",Ekstre!C:C,"&lt;="&amp;Ambar!$B$11,Ekstre!A:A,Ambar!D134))</f>
        <v>0</v>
      </c>
      <c r="R134">
        <f t="shared" si="4"/>
        <v>0</v>
      </c>
      <c r="AN134" s="26">
        <f>SUMIFS(Ekstre!$F:$F,Ekstre!$F:$F,"&lt;"&amp;0,Ekstre!$D:$D,"153.01.001",Ekstre!C:C,Ambar!$B$11,Ekstre!A:A,Ambar!D134)*-1</f>
        <v>0</v>
      </c>
      <c r="AO134" s="26">
        <f>SUMIFS(Ekstre!$F:$F,Ekstre!$F:$F,"&lt;"&amp;0,Ekstre!$D:$D,"153.01.002",Ekstre!C:C,Ambar!$B$11,Ekstre!A:A,Ambar!D134)*-1</f>
        <v>0</v>
      </c>
      <c r="AP134" s="26">
        <f>SUMIFS(Ekstre!$F:$F,Ekstre!$F:$F,"&lt;"&amp;0,Ekstre!$D:$D,"153.01.003",Ekstre!C:C,Ambar!$B$11,Ekstre!A:A,Ambar!D134)*-1</f>
        <v>0</v>
      </c>
      <c r="AQ134" s="26">
        <f>SUMIFS(Ekstre!$F:$F,Ekstre!$F:$F,"&lt;"&amp;0,Ekstre!$D:$D,"153.02.001",Ekstre!C:C,Ambar!$B$11,Ekstre!A:A,Ambar!D134)*-1</f>
        <v>0</v>
      </c>
      <c r="AR134" s="27">
        <f>SUMIFS(Ekstre!$F:$F,Ekstre!$F:$F,"&lt;"&amp;0,Ekstre!$D:$D,"153.02.002",Ekstre!C:C,Ambar!$B$11,Ekstre!A:A,Ambar!D134)*-1</f>
        <v>0</v>
      </c>
      <c r="AS134" s="27">
        <f>SUMIFS(Ekstre!$F:$F,Ekstre!$F:$F,"&lt;"&amp;0,Ekstre!$D:$D,"153.04.001",Ekstre!C:C,Ambar!$B$11,Ekstre!A:A,Ambar!D134)*-1</f>
        <v>0</v>
      </c>
      <c r="AT134" s="27">
        <f>SUMIFS(Ekstre!$F:$F,Ekstre!$F:$F,"&lt;"&amp;0,Ekstre!$D:$D,"153.05.001",Ekstre!C:C,Ambar!$B$11,Ekstre!A:A,Ambar!D134)*-1</f>
        <v>0</v>
      </c>
      <c r="AU134" s="27">
        <f>SUMIFS(Ekstre!$F:$F,Ekstre!$F:$F,"&lt;"&amp;0,Ekstre!$D:$D,"154.01.001",Ekstre!C:C,Ambar!$B$11,Ekstre!A:A,Ambar!D134)*-1</f>
        <v>0</v>
      </c>
      <c r="AV134" s="27">
        <f>SUMIFS(Ekstre!$F:$F,Ekstre!$F:$F,"&lt;"&amp;0,Ekstre!$D:$D,"153.05.002",Ekstre!C:C,Ambar!$B$11,Ekstre!A:A,Ambar!D134)*-1</f>
        <v>0</v>
      </c>
      <c r="AW134">
        <f t="shared" si="5"/>
        <v>0</v>
      </c>
    </row>
    <row r="135" spans="9:49" x14ac:dyDescent="0.25">
      <c r="I135" s="31">
        <f>IF(F135&lt;&gt;33,0,SUMIFS(Ekstre!$F:$F,Ekstre!$D:$D,"153.01.001",Ekstre!C:C,"&lt;="&amp;Ambar!$B$11,Ekstre!A:A,Ambar!D135))</f>
        <v>0</v>
      </c>
      <c r="J135" s="31">
        <f>IF(F135&lt;&gt;33,0,SUMIFS(Ekstre!$F:$F,Ekstre!$D:$D,"153.01.002",Ekstre!C:C,"&lt;="&amp;Ambar!$B$11,Ekstre!A:A,Ambar!D135))</f>
        <v>0</v>
      </c>
      <c r="K135" s="31">
        <f>IF(F135&lt;&gt;33,0,SUMIFS(Ekstre!$F:$F,Ekstre!$D:$D,"153.01.003",Ekstre!C:C,"&lt;="&amp;Ambar!$B$11,Ekstre!A:A,Ambar!D135))</f>
        <v>0</v>
      </c>
      <c r="L135" s="31">
        <f>IF(F135&lt;&gt;33,0,SUMIFS(Ekstre!$F:$F,Ekstre!$D:$D,"153.02.001",Ekstre!C:C,"&lt;="&amp;Ambar!$B$11,Ekstre!A:A,Ambar!D135))</f>
        <v>0</v>
      </c>
      <c r="M135" s="31">
        <f>IF(F135&lt;&gt;33,0,SUMIFS(Ekstre!$F:$F,Ekstre!$D:$D,"153.02.002",Ekstre!C:C,"&lt;="&amp;Ambar!$B$11,Ekstre!A:A,Ambar!D135))</f>
        <v>0</v>
      </c>
      <c r="N135" s="31">
        <f>IF(F135&lt;&gt;33,0,SUMIFS(Ekstre!$F:$F,Ekstre!$D:$D,"153.04.001",Ekstre!C:C,"&lt;="&amp;Ambar!$B$11,Ekstre!A:A,Ambar!D135))</f>
        <v>0</v>
      </c>
      <c r="O135" s="31">
        <f>IF(F135&lt;&gt;33,0,SUMIFS(Ekstre!$F:$F,Ekstre!$D:$D,"153.05.001",Ekstre!C:C,"&lt;="&amp;Ambar!$B$11,Ekstre!A:A,Ambar!D135))</f>
        <v>0</v>
      </c>
      <c r="P135" s="31">
        <f>IF(F135&lt;&gt;33,0,SUMIFS(Ekstre!$F:$F,Ekstre!$D:$D,"154.01.001",Ekstre!C:C,"&lt;="&amp;Ambar!$B$11,Ekstre!A:A,Ambar!D135))</f>
        <v>0</v>
      </c>
      <c r="Q135" s="31">
        <f>IF(F135&lt;&gt;33,0,SUMIFS(Ekstre!$F:$F,Ekstre!$D:$D,"153.05.002",Ekstre!C:C,"&lt;="&amp;Ambar!$B$11,Ekstre!A:A,Ambar!D135))</f>
        <v>0</v>
      </c>
      <c r="R135">
        <f t="shared" si="4"/>
        <v>0</v>
      </c>
      <c r="AN135" s="26">
        <f>SUMIFS(Ekstre!$F:$F,Ekstre!$F:$F,"&lt;"&amp;0,Ekstre!$D:$D,"153.01.001",Ekstre!C:C,Ambar!$B$11,Ekstre!A:A,Ambar!D135)*-1</f>
        <v>0</v>
      </c>
      <c r="AO135" s="26">
        <f>SUMIFS(Ekstre!$F:$F,Ekstre!$F:$F,"&lt;"&amp;0,Ekstre!$D:$D,"153.01.002",Ekstre!C:C,Ambar!$B$11,Ekstre!A:A,Ambar!D135)*-1</f>
        <v>0</v>
      </c>
      <c r="AP135" s="26">
        <f>SUMIFS(Ekstre!$F:$F,Ekstre!$F:$F,"&lt;"&amp;0,Ekstre!$D:$D,"153.01.003",Ekstre!C:C,Ambar!$B$11,Ekstre!A:A,Ambar!D135)*-1</f>
        <v>0</v>
      </c>
      <c r="AQ135" s="26">
        <f>SUMIFS(Ekstre!$F:$F,Ekstre!$F:$F,"&lt;"&amp;0,Ekstre!$D:$D,"153.02.001",Ekstre!C:C,Ambar!$B$11,Ekstre!A:A,Ambar!D135)*-1</f>
        <v>0</v>
      </c>
      <c r="AR135" s="27">
        <f>SUMIFS(Ekstre!$F:$F,Ekstre!$F:$F,"&lt;"&amp;0,Ekstre!$D:$D,"153.02.002",Ekstre!C:C,Ambar!$B$11,Ekstre!A:A,Ambar!D135)*-1</f>
        <v>0</v>
      </c>
      <c r="AS135" s="27">
        <f>SUMIFS(Ekstre!$F:$F,Ekstre!$F:$F,"&lt;"&amp;0,Ekstre!$D:$D,"153.04.001",Ekstre!C:C,Ambar!$B$11,Ekstre!A:A,Ambar!D135)*-1</f>
        <v>0</v>
      </c>
      <c r="AT135" s="27">
        <f>SUMIFS(Ekstre!$F:$F,Ekstre!$F:$F,"&lt;"&amp;0,Ekstre!$D:$D,"153.05.001",Ekstre!C:C,Ambar!$B$11,Ekstre!A:A,Ambar!D135)*-1</f>
        <v>0</v>
      </c>
      <c r="AU135" s="27">
        <f>SUMIFS(Ekstre!$F:$F,Ekstre!$F:$F,"&lt;"&amp;0,Ekstre!$D:$D,"154.01.001",Ekstre!C:C,Ambar!$B$11,Ekstre!A:A,Ambar!D135)*-1</f>
        <v>0</v>
      </c>
      <c r="AV135" s="27">
        <f>SUMIFS(Ekstre!$F:$F,Ekstre!$F:$F,"&lt;"&amp;0,Ekstre!$D:$D,"153.05.002",Ekstre!C:C,Ambar!$B$11,Ekstre!A:A,Ambar!D135)*-1</f>
        <v>0</v>
      </c>
      <c r="AW135">
        <f t="shared" si="5"/>
        <v>0</v>
      </c>
    </row>
    <row r="136" spans="9:49" x14ac:dyDescent="0.25">
      <c r="I136" s="31">
        <f>IF(F136&lt;&gt;33,0,SUMIFS(Ekstre!$F:$F,Ekstre!$D:$D,"153.01.001",Ekstre!C:C,"&lt;="&amp;Ambar!$B$11,Ekstre!A:A,Ambar!D136))</f>
        <v>0</v>
      </c>
      <c r="J136" s="31">
        <f>IF(F136&lt;&gt;33,0,SUMIFS(Ekstre!$F:$F,Ekstre!$D:$D,"153.01.002",Ekstre!C:C,"&lt;="&amp;Ambar!$B$11,Ekstre!A:A,Ambar!D136))</f>
        <v>0</v>
      </c>
      <c r="K136" s="31">
        <f>IF(F136&lt;&gt;33,0,SUMIFS(Ekstre!$F:$F,Ekstre!$D:$D,"153.01.003",Ekstre!C:C,"&lt;="&amp;Ambar!$B$11,Ekstre!A:A,Ambar!D136))</f>
        <v>0</v>
      </c>
      <c r="L136" s="31">
        <f>IF(F136&lt;&gt;33,0,SUMIFS(Ekstre!$F:$F,Ekstre!$D:$D,"153.02.001",Ekstre!C:C,"&lt;="&amp;Ambar!$B$11,Ekstre!A:A,Ambar!D136))</f>
        <v>0</v>
      </c>
      <c r="M136" s="31">
        <f>IF(F136&lt;&gt;33,0,SUMIFS(Ekstre!$F:$F,Ekstre!$D:$D,"153.02.002",Ekstre!C:C,"&lt;="&amp;Ambar!$B$11,Ekstre!A:A,Ambar!D136))</f>
        <v>0</v>
      </c>
      <c r="N136" s="31">
        <f>IF(F136&lt;&gt;33,0,SUMIFS(Ekstre!$F:$F,Ekstre!$D:$D,"153.04.001",Ekstre!C:C,"&lt;="&amp;Ambar!$B$11,Ekstre!A:A,Ambar!D136))</f>
        <v>0</v>
      </c>
      <c r="O136" s="31">
        <f>IF(F136&lt;&gt;33,0,SUMIFS(Ekstre!$F:$F,Ekstre!$D:$D,"153.05.001",Ekstre!C:C,"&lt;="&amp;Ambar!$B$11,Ekstre!A:A,Ambar!D136))</f>
        <v>0</v>
      </c>
      <c r="P136" s="31">
        <f>IF(F136&lt;&gt;33,0,SUMIFS(Ekstre!$F:$F,Ekstre!$D:$D,"154.01.001",Ekstre!C:C,"&lt;="&amp;Ambar!$B$11,Ekstre!A:A,Ambar!D136))</f>
        <v>0</v>
      </c>
      <c r="Q136" s="31">
        <f>IF(F136&lt;&gt;33,0,SUMIFS(Ekstre!$F:$F,Ekstre!$D:$D,"153.05.002",Ekstre!C:C,"&lt;="&amp;Ambar!$B$11,Ekstre!A:A,Ambar!D136))</f>
        <v>0</v>
      </c>
      <c r="R136">
        <f t="shared" si="4"/>
        <v>0</v>
      </c>
      <c r="AN136" s="26">
        <f>SUMIFS(Ekstre!$F:$F,Ekstre!$F:$F,"&lt;"&amp;0,Ekstre!$D:$D,"153.01.001",Ekstre!C:C,Ambar!$B$11,Ekstre!A:A,Ambar!D136)*-1</f>
        <v>0</v>
      </c>
      <c r="AO136" s="26">
        <f>SUMIFS(Ekstre!$F:$F,Ekstre!$F:$F,"&lt;"&amp;0,Ekstre!$D:$D,"153.01.002",Ekstre!C:C,Ambar!$B$11,Ekstre!A:A,Ambar!D136)*-1</f>
        <v>0</v>
      </c>
      <c r="AP136" s="26">
        <f>SUMIFS(Ekstre!$F:$F,Ekstre!$F:$F,"&lt;"&amp;0,Ekstre!$D:$D,"153.01.003",Ekstre!C:C,Ambar!$B$11,Ekstre!A:A,Ambar!D136)*-1</f>
        <v>0</v>
      </c>
      <c r="AQ136" s="26">
        <f>SUMIFS(Ekstre!$F:$F,Ekstre!$F:$F,"&lt;"&amp;0,Ekstre!$D:$D,"153.02.001",Ekstre!C:C,Ambar!$B$11,Ekstre!A:A,Ambar!D136)*-1</f>
        <v>0</v>
      </c>
      <c r="AR136" s="27">
        <f>SUMIFS(Ekstre!$F:$F,Ekstre!$F:$F,"&lt;"&amp;0,Ekstre!$D:$D,"153.02.002",Ekstre!C:C,Ambar!$B$11,Ekstre!A:A,Ambar!D136)*-1</f>
        <v>0</v>
      </c>
      <c r="AS136" s="27">
        <f>SUMIFS(Ekstre!$F:$F,Ekstre!$F:$F,"&lt;"&amp;0,Ekstre!$D:$D,"153.04.001",Ekstre!C:C,Ambar!$B$11,Ekstre!A:A,Ambar!D136)*-1</f>
        <v>0</v>
      </c>
      <c r="AT136" s="27">
        <f>SUMIFS(Ekstre!$F:$F,Ekstre!$F:$F,"&lt;"&amp;0,Ekstre!$D:$D,"153.05.001",Ekstre!C:C,Ambar!$B$11,Ekstre!A:A,Ambar!D136)*-1</f>
        <v>0</v>
      </c>
      <c r="AU136" s="27">
        <f>SUMIFS(Ekstre!$F:$F,Ekstre!$F:$F,"&lt;"&amp;0,Ekstre!$D:$D,"154.01.001",Ekstre!C:C,Ambar!$B$11,Ekstre!A:A,Ambar!D136)*-1</f>
        <v>0</v>
      </c>
      <c r="AV136" s="27">
        <f>SUMIFS(Ekstre!$F:$F,Ekstre!$F:$F,"&lt;"&amp;0,Ekstre!$D:$D,"153.05.002",Ekstre!C:C,Ambar!$B$11,Ekstre!A:A,Ambar!D136)*-1</f>
        <v>0</v>
      </c>
      <c r="AW136">
        <f t="shared" si="5"/>
        <v>0</v>
      </c>
    </row>
    <row r="137" spans="9:49" x14ac:dyDescent="0.25">
      <c r="I137" s="31">
        <f>IF(F137&lt;&gt;33,0,SUMIFS(Ekstre!$F:$F,Ekstre!$D:$D,"153.01.001",Ekstre!C:C,"&lt;="&amp;Ambar!$B$11,Ekstre!A:A,Ambar!D137))</f>
        <v>0</v>
      </c>
      <c r="J137" s="31">
        <f>IF(F137&lt;&gt;33,0,SUMIFS(Ekstre!$F:$F,Ekstre!$D:$D,"153.01.002",Ekstre!C:C,"&lt;="&amp;Ambar!$B$11,Ekstre!A:A,Ambar!D137))</f>
        <v>0</v>
      </c>
      <c r="K137" s="31">
        <f>IF(F137&lt;&gt;33,0,SUMIFS(Ekstre!$F:$F,Ekstre!$D:$D,"153.01.003",Ekstre!C:C,"&lt;="&amp;Ambar!$B$11,Ekstre!A:A,Ambar!D137))</f>
        <v>0</v>
      </c>
      <c r="L137" s="31">
        <f>IF(F137&lt;&gt;33,0,SUMIFS(Ekstre!$F:$F,Ekstre!$D:$D,"153.02.001",Ekstre!C:C,"&lt;="&amp;Ambar!$B$11,Ekstre!A:A,Ambar!D137))</f>
        <v>0</v>
      </c>
      <c r="M137" s="31">
        <f>IF(F137&lt;&gt;33,0,SUMIFS(Ekstre!$F:$F,Ekstre!$D:$D,"153.02.002",Ekstre!C:C,"&lt;="&amp;Ambar!$B$11,Ekstre!A:A,Ambar!D137))</f>
        <v>0</v>
      </c>
      <c r="N137" s="31">
        <f>IF(F137&lt;&gt;33,0,SUMIFS(Ekstre!$F:$F,Ekstre!$D:$D,"153.04.001",Ekstre!C:C,"&lt;="&amp;Ambar!$B$11,Ekstre!A:A,Ambar!D137))</f>
        <v>0</v>
      </c>
      <c r="O137" s="31">
        <f>IF(F137&lt;&gt;33,0,SUMIFS(Ekstre!$F:$F,Ekstre!$D:$D,"153.05.001",Ekstre!C:C,"&lt;="&amp;Ambar!$B$11,Ekstre!A:A,Ambar!D137))</f>
        <v>0</v>
      </c>
      <c r="P137" s="31">
        <f>IF(F137&lt;&gt;33,0,SUMIFS(Ekstre!$F:$F,Ekstre!$D:$D,"154.01.001",Ekstre!C:C,"&lt;="&amp;Ambar!$B$11,Ekstre!A:A,Ambar!D137))</f>
        <v>0</v>
      </c>
      <c r="Q137" s="31">
        <f>IF(F137&lt;&gt;33,0,SUMIFS(Ekstre!$F:$F,Ekstre!$D:$D,"153.05.002",Ekstre!C:C,"&lt;="&amp;Ambar!$B$11,Ekstre!A:A,Ambar!D137))</f>
        <v>0</v>
      </c>
      <c r="R137">
        <f t="shared" si="4"/>
        <v>0</v>
      </c>
      <c r="AN137" s="26">
        <f>SUMIFS(Ekstre!$F:$F,Ekstre!$F:$F,"&lt;"&amp;0,Ekstre!$D:$D,"153.01.001",Ekstre!C:C,Ambar!$B$11,Ekstre!A:A,Ambar!D137)*-1</f>
        <v>0</v>
      </c>
      <c r="AO137" s="26">
        <f>SUMIFS(Ekstre!$F:$F,Ekstre!$F:$F,"&lt;"&amp;0,Ekstre!$D:$D,"153.01.002",Ekstre!C:C,Ambar!$B$11,Ekstre!A:A,Ambar!D137)*-1</f>
        <v>0</v>
      </c>
      <c r="AP137" s="26">
        <f>SUMIFS(Ekstre!$F:$F,Ekstre!$F:$F,"&lt;"&amp;0,Ekstre!$D:$D,"153.01.003",Ekstre!C:C,Ambar!$B$11,Ekstre!A:A,Ambar!D137)*-1</f>
        <v>0</v>
      </c>
      <c r="AQ137" s="26">
        <f>SUMIFS(Ekstre!$F:$F,Ekstre!$F:$F,"&lt;"&amp;0,Ekstre!$D:$D,"153.02.001",Ekstre!C:C,Ambar!$B$11,Ekstre!A:A,Ambar!D137)*-1</f>
        <v>0</v>
      </c>
      <c r="AR137" s="27">
        <f>SUMIFS(Ekstre!$F:$F,Ekstre!$F:$F,"&lt;"&amp;0,Ekstre!$D:$D,"153.02.002",Ekstre!C:C,Ambar!$B$11,Ekstre!A:A,Ambar!D137)*-1</f>
        <v>0</v>
      </c>
      <c r="AS137" s="27">
        <f>SUMIFS(Ekstre!$F:$F,Ekstre!$F:$F,"&lt;"&amp;0,Ekstre!$D:$D,"153.04.001",Ekstre!C:C,Ambar!$B$11,Ekstre!A:A,Ambar!D137)*-1</f>
        <v>0</v>
      </c>
      <c r="AT137" s="27">
        <f>SUMIFS(Ekstre!$F:$F,Ekstre!$F:$F,"&lt;"&amp;0,Ekstre!$D:$D,"153.05.001",Ekstre!C:C,Ambar!$B$11,Ekstre!A:A,Ambar!D137)*-1</f>
        <v>0</v>
      </c>
      <c r="AU137" s="27">
        <f>SUMIFS(Ekstre!$F:$F,Ekstre!$F:$F,"&lt;"&amp;0,Ekstre!$D:$D,"154.01.001",Ekstre!C:C,Ambar!$B$11,Ekstre!A:A,Ambar!D137)*-1</f>
        <v>0</v>
      </c>
      <c r="AV137" s="27">
        <f>SUMIFS(Ekstre!$F:$F,Ekstre!$F:$F,"&lt;"&amp;0,Ekstre!$D:$D,"153.05.002",Ekstre!C:C,Ambar!$B$11,Ekstre!A:A,Ambar!D137)*-1</f>
        <v>0</v>
      </c>
      <c r="AW137">
        <f t="shared" si="5"/>
        <v>0</v>
      </c>
    </row>
    <row r="138" spans="9:49" x14ac:dyDescent="0.25">
      <c r="I138" s="31">
        <f>IF(F138&lt;&gt;33,0,SUMIFS(Ekstre!$F:$F,Ekstre!$D:$D,"153.01.001",Ekstre!C:C,"&lt;="&amp;Ambar!$B$11,Ekstre!A:A,Ambar!D138))</f>
        <v>0</v>
      </c>
      <c r="J138" s="31">
        <f>IF(F138&lt;&gt;33,0,SUMIFS(Ekstre!$F:$F,Ekstre!$D:$D,"153.01.002",Ekstre!C:C,"&lt;="&amp;Ambar!$B$11,Ekstre!A:A,Ambar!D138))</f>
        <v>0</v>
      </c>
      <c r="K138" s="31">
        <f>IF(F138&lt;&gt;33,0,SUMIFS(Ekstre!$F:$F,Ekstre!$D:$D,"153.01.003",Ekstre!C:C,"&lt;="&amp;Ambar!$B$11,Ekstre!A:A,Ambar!D138))</f>
        <v>0</v>
      </c>
      <c r="L138" s="31">
        <f>IF(F138&lt;&gt;33,0,SUMIFS(Ekstre!$F:$F,Ekstre!$D:$D,"153.02.001",Ekstre!C:C,"&lt;="&amp;Ambar!$B$11,Ekstre!A:A,Ambar!D138))</f>
        <v>0</v>
      </c>
      <c r="M138" s="31">
        <f>IF(F138&lt;&gt;33,0,SUMIFS(Ekstre!$F:$F,Ekstre!$D:$D,"153.02.002",Ekstre!C:C,"&lt;="&amp;Ambar!$B$11,Ekstre!A:A,Ambar!D138))</f>
        <v>0</v>
      </c>
      <c r="N138" s="31">
        <f>IF(F138&lt;&gt;33,0,SUMIFS(Ekstre!$F:$F,Ekstre!$D:$D,"153.04.001",Ekstre!C:C,"&lt;="&amp;Ambar!$B$11,Ekstre!A:A,Ambar!D138))</f>
        <v>0</v>
      </c>
      <c r="O138" s="31">
        <f>IF(F138&lt;&gt;33,0,SUMIFS(Ekstre!$F:$F,Ekstre!$D:$D,"153.05.001",Ekstre!C:C,"&lt;="&amp;Ambar!$B$11,Ekstre!A:A,Ambar!D138))</f>
        <v>0</v>
      </c>
      <c r="P138" s="31">
        <f>IF(F138&lt;&gt;33,0,SUMIFS(Ekstre!$F:$F,Ekstre!$D:$D,"154.01.001",Ekstre!C:C,"&lt;="&amp;Ambar!$B$11,Ekstre!A:A,Ambar!D138))</f>
        <v>0</v>
      </c>
      <c r="Q138" s="31">
        <f>IF(F138&lt;&gt;33,0,SUMIFS(Ekstre!$F:$F,Ekstre!$D:$D,"153.05.002",Ekstre!C:C,"&lt;="&amp;Ambar!$B$11,Ekstre!A:A,Ambar!D138))</f>
        <v>0</v>
      </c>
      <c r="R138">
        <f t="shared" si="4"/>
        <v>0</v>
      </c>
      <c r="AN138" s="26">
        <f>SUMIFS(Ekstre!$F:$F,Ekstre!$F:$F,"&lt;"&amp;0,Ekstre!$D:$D,"153.01.001",Ekstre!C:C,Ambar!$B$11,Ekstre!A:A,Ambar!D138)*-1</f>
        <v>0</v>
      </c>
      <c r="AO138" s="26">
        <f>SUMIFS(Ekstre!$F:$F,Ekstre!$F:$F,"&lt;"&amp;0,Ekstre!$D:$D,"153.01.002",Ekstre!C:C,Ambar!$B$11,Ekstre!A:A,Ambar!D138)*-1</f>
        <v>0</v>
      </c>
      <c r="AP138" s="26">
        <f>SUMIFS(Ekstre!$F:$F,Ekstre!$F:$F,"&lt;"&amp;0,Ekstre!$D:$D,"153.01.003",Ekstre!C:C,Ambar!$B$11,Ekstre!A:A,Ambar!D138)*-1</f>
        <v>0</v>
      </c>
      <c r="AQ138" s="26">
        <f>SUMIFS(Ekstre!$F:$F,Ekstre!$F:$F,"&lt;"&amp;0,Ekstre!$D:$D,"153.02.001",Ekstre!C:C,Ambar!$B$11,Ekstre!A:A,Ambar!D138)*-1</f>
        <v>0</v>
      </c>
      <c r="AR138" s="27">
        <f>SUMIFS(Ekstre!$F:$F,Ekstre!$F:$F,"&lt;"&amp;0,Ekstre!$D:$D,"153.02.002",Ekstre!C:C,Ambar!$B$11,Ekstre!A:A,Ambar!D138)*-1</f>
        <v>0</v>
      </c>
      <c r="AS138" s="27">
        <f>SUMIFS(Ekstre!$F:$F,Ekstre!$F:$F,"&lt;"&amp;0,Ekstre!$D:$D,"153.04.001",Ekstre!C:C,Ambar!$B$11,Ekstre!A:A,Ambar!D138)*-1</f>
        <v>0</v>
      </c>
      <c r="AT138" s="27">
        <f>SUMIFS(Ekstre!$F:$F,Ekstre!$F:$F,"&lt;"&amp;0,Ekstre!$D:$D,"153.05.001",Ekstre!C:C,Ambar!$B$11,Ekstre!A:A,Ambar!D138)*-1</f>
        <v>0</v>
      </c>
      <c r="AU138" s="27">
        <f>SUMIFS(Ekstre!$F:$F,Ekstre!$F:$F,"&lt;"&amp;0,Ekstre!$D:$D,"154.01.001",Ekstre!C:C,Ambar!$B$11,Ekstre!A:A,Ambar!D138)*-1</f>
        <v>0</v>
      </c>
      <c r="AV138" s="27">
        <f>SUMIFS(Ekstre!$F:$F,Ekstre!$F:$F,"&lt;"&amp;0,Ekstre!$D:$D,"153.05.002",Ekstre!C:C,Ambar!$B$11,Ekstre!A:A,Ambar!D138)*-1</f>
        <v>0</v>
      </c>
      <c r="AW138">
        <f t="shared" si="5"/>
        <v>0</v>
      </c>
    </row>
    <row r="139" spans="9:49" x14ac:dyDescent="0.25">
      <c r="I139" s="31">
        <f>IF(F139&lt;&gt;33,0,SUMIFS(Ekstre!$F:$F,Ekstre!$D:$D,"153.01.001",Ekstre!C:C,"&lt;="&amp;Ambar!$B$11,Ekstre!A:A,Ambar!D139))</f>
        <v>0</v>
      </c>
      <c r="J139" s="31">
        <f>IF(F139&lt;&gt;33,0,SUMIFS(Ekstre!$F:$F,Ekstre!$D:$D,"153.01.002",Ekstre!C:C,"&lt;="&amp;Ambar!$B$11,Ekstre!A:A,Ambar!D139))</f>
        <v>0</v>
      </c>
      <c r="K139" s="31">
        <f>IF(F139&lt;&gt;33,0,SUMIFS(Ekstre!$F:$F,Ekstre!$D:$D,"153.01.003",Ekstre!C:C,"&lt;="&amp;Ambar!$B$11,Ekstre!A:A,Ambar!D139))</f>
        <v>0</v>
      </c>
      <c r="L139" s="31">
        <f>IF(F139&lt;&gt;33,0,SUMIFS(Ekstre!$F:$F,Ekstre!$D:$D,"153.02.001",Ekstre!C:C,"&lt;="&amp;Ambar!$B$11,Ekstre!A:A,Ambar!D139))</f>
        <v>0</v>
      </c>
      <c r="M139" s="31">
        <f>IF(F139&lt;&gt;33,0,SUMIFS(Ekstre!$F:$F,Ekstre!$D:$D,"153.02.002",Ekstre!C:C,"&lt;="&amp;Ambar!$B$11,Ekstre!A:A,Ambar!D139))</f>
        <v>0</v>
      </c>
      <c r="N139" s="31">
        <f>IF(F139&lt;&gt;33,0,SUMIFS(Ekstre!$F:$F,Ekstre!$D:$D,"153.04.001",Ekstre!C:C,"&lt;="&amp;Ambar!$B$11,Ekstre!A:A,Ambar!D139))</f>
        <v>0</v>
      </c>
      <c r="O139" s="31">
        <f>IF(F139&lt;&gt;33,0,SUMIFS(Ekstre!$F:$F,Ekstre!$D:$D,"153.05.001",Ekstre!C:C,"&lt;="&amp;Ambar!$B$11,Ekstre!A:A,Ambar!D139))</f>
        <v>0</v>
      </c>
      <c r="P139" s="31">
        <f>IF(F139&lt;&gt;33,0,SUMIFS(Ekstre!$F:$F,Ekstre!$D:$D,"154.01.001",Ekstre!C:C,"&lt;="&amp;Ambar!$B$11,Ekstre!A:A,Ambar!D139))</f>
        <v>0</v>
      </c>
      <c r="Q139" s="31">
        <f>IF(F139&lt;&gt;33,0,SUMIFS(Ekstre!$F:$F,Ekstre!$D:$D,"153.05.002",Ekstre!C:C,"&lt;="&amp;Ambar!$B$11,Ekstre!A:A,Ambar!D139))</f>
        <v>0</v>
      </c>
      <c r="R139">
        <f t="shared" si="4"/>
        <v>0</v>
      </c>
      <c r="AN139" s="26">
        <f>SUMIFS(Ekstre!$F:$F,Ekstre!$F:$F,"&lt;"&amp;0,Ekstre!$D:$D,"153.01.001",Ekstre!C:C,Ambar!$B$11,Ekstre!A:A,Ambar!D139)*-1</f>
        <v>0</v>
      </c>
      <c r="AO139" s="26">
        <f>SUMIFS(Ekstre!$F:$F,Ekstre!$F:$F,"&lt;"&amp;0,Ekstre!$D:$D,"153.01.002",Ekstre!C:C,Ambar!$B$11,Ekstre!A:A,Ambar!D139)*-1</f>
        <v>0</v>
      </c>
      <c r="AP139" s="26">
        <f>SUMIFS(Ekstre!$F:$F,Ekstre!$F:$F,"&lt;"&amp;0,Ekstre!$D:$D,"153.01.003",Ekstre!C:C,Ambar!$B$11,Ekstre!A:A,Ambar!D139)*-1</f>
        <v>0</v>
      </c>
      <c r="AQ139" s="26">
        <f>SUMIFS(Ekstre!$F:$F,Ekstre!$F:$F,"&lt;"&amp;0,Ekstre!$D:$D,"153.02.001",Ekstre!C:C,Ambar!$B$11,Ekstre!A:A,Ambar!D139)*-1</f>
        <v>0</v>
      </c>
      <c r="AR139" s="27">
        <f>SUMIFS(Ekstre!$F:$F,Ekstre!$F:$F,"&lt;"&amp;0,Ekstre!$D:$D,"153.02.002",Ekstre!C:C,Ambar!$B$11,Ekstre!A:A,Ambar!D139)*-1</f>
        <v>0</v>
      </c>
      <c r="AS139" s="27">
        <f>SUMIFS(Ekstre!$F:$F,Ekstre!$F:$F,"&lt;"&amp;0,Ekstre!$D:$D,"153.04.001",Ekstre!C:C,Ambar!$B$11,Ekstre!A:A,Ambar!D139)*-1</f>
        <v>0</v>
      </c>
      <c r="AT139" s="27">
        <f>SUMIFS(Ekstre!$F:$F,Ekstre!$F:$F,"&lt;"&amp;0,Ekstre!$D:$D,"153.05.001",Ekstre!C:C,Ambar!$B$11,Ekstre!A:A,Ambar!D139)*-1</f>
        <v>0</v>
      </c>
      <c r="AU139" s="27">
        <f>SUMIFS(Ekstre!$F:$F,Ekstre!$F:$F,"&lt;"&amp;0,Ekstre!$D:$D,"154.01.001",Ekstre!C:C,Ambar!$B$11,Ekstre!A:A,Ambar!D139)*-1</f>
        <v>0</v>
      </c>
      <c r="AV139" s="27">
        <f>SUMIFS(Ekstre!$F:$F,Ekstre!$F:$F,"&lt;"&amp;0,Ekstre!$D:$D,"153.05.002",Ekstre!C:C,Ambar!$B$11,Ekstre!A:A,Ambar!D139)*-1</f>
        <v>0</v>
      </c>
      <c r="AW139">
        <f t="shared" si="5"/>
        <v>0</v>
      </c>
    </row>
    <row r="140" spans="9:49" x14ac:dyDescent="0.25">
      <c r="I140" s="31">
        <f>IF(F140&lt;&gt;33,0,SUMIFS(Ekstre!$F:$F,Ekstre!$D:$D,"153.01.001",Ekstre!C:C,"&lt;="&amp;Ambar!$B$11,Ekstre!A:A,Ambar!D140))</f>
        <v>0</v>
      </c>
      <c r="J140" s="31">
        <f>IF(F140&lt;&gt;33,0,SUMIFS(Ekstre!$F:$F,Ekstre!$D:$D,"153.01.002",Ekstre!C:C,"&lt;="&amp;Ambar!$B$11,Ekstre!A:A,Ambar!D140))</f>
        <v>0</v>
      </c>
      <c r="K140" s="31">
        <f>IF(F140&lt;&gt;33,0,SUMIFS(Ekstre!$F:$F,Ekstre!$D:$D,"153.01.003",Ekstre!C:C,"&lt;="&amp;Ambar!$B$11,Ekstre!A:A,Ambar!D140))</f>
        <v>0</v>
      </c>
      <c r="L140" s="31">
        <f>IF(F140&lt;&gt;33,0,SUMIFS(Ekstre!$F:$F,Ekstre!$D:$D,"153.02.001",Ekstre!C:C,"&lt;="&amp;Ambar!$B$11,Ekstre!A:A,Ambar!D140))</f>
        <v>0</v>
      </c>
      <c r="M140" s="31">
        <f>IF(F140&lt;&gt;33,0,SUMIFS(Ekstre!$F:$F,Ekstre!$D:$D,"153.02.002",Ekstre!C:C,"&lt;="&amp;Ambar!$B$11,Ekstre!A:A,Ambar!D140))</f>
        <v>0</v>
      </c>
      <c r="N140" s="31">
        <f>IF(F140&lt;&gt;33,0,SUMIFS(Ekstre!$F:$F,Ekstre!$D:$D,"153.04.001",Ekstre!C:C,"&lt;="&amp;Ambar!$B$11,Ekstre!A:A,Ambar!D140))</f>
        <v>0</v>
      </c>
      <c r="O140" s="31">
        <f>IF(F140&lt;&gt;33,0,SUMIFS(Ekstre!$F:$F,Ekstre!$D:$D,"153.05.001",Ekstre!C:C,"&lt;="&amp;Ambar!$B$11,Ekstre!A:A,Ambar!D140))</f>
        <v>0</v>
      </c>
      <c r="P140" s="31">
        <f>IF(F140&lt;&gt;33,0,SUMIFS(Ekstre!$F:$F,Ekstre!$D:$D,"154.01.001",Ekstre!C:C,"&lt;="&amp;Ambar!$B$11,Ekstre!A:A,Ambar!D140))</f>
        <v>0</v>
      </c>
      <c r="Q140" s="31">
        <f>IF(F140&lt;&gt;33,0,SUMIFS(Ekstre!$F:$F,Ekstre!$D:$D,"153.05.002",Ekstre!C:C,"&lt;="&amp;Ambar!$B$11,Ekstre!A:A,Ambar!D140))</f>
        <v>0</v>
      </c>
      <c r="R140">
        <f t="shared" si="4"/>
        <v>0</v>
      </c>
      <c r="AN140" s="26">
        <f>SUMIFS(Ekstre!$F:$F,Ekstre!$F:$F,"&lt;"&amp;0,Ekstre!$D:$D,"153.01.001",Ekstre!C:C,Ambar!$B$11,Ekstre!A:A,Ambar!D140)*-1</f>
        <v>0</v>
      </c>
      <c r="AO140" s="26">
        <f>SUMIFS(Ekstre!$F:$F,Ekstre!$F:$F,"&lt;"&amp;0,Ekstre!$D:$D,"153.01.002",Ekstre!C:C,Ambar!$B$11,Ekstre!A:A,Ambar!D140)*-1</f>
        <v>0</v>
      </c>
      <c r="AP140" s="26">
        <f>SUMIFS(Ekstre!$F:$F,Ekstre!$F:$F,"&lt;"&amp;0,Ekstre!$D:$D,"153.01.003",Ekstre!C:C,Ambar!$B$11,Ekstre!A:A,Ambar!D140)*-1</f>
        <v>0</v>
      </c>
      <c r="AQ140" s="26">
        <f>SUMIFS(Ekstre!$F:$F,Ekstre!$F:$F,"&lt;"&amp;0,Ekstre!$D:$D,"153.02.001",Ekstre!C:C,Ambar!$B$11,Ekstre!A:A,Ambar!D140)*-1</f>
        <v>0</v>
      </c>
      <c r="AR140" s="27">
        <f>SUMIFS(Ekstre!$F:$F,Ekstre!$F:$F,"&lt;"&amp;0,Ekstre!$D:$D,"153.02.002",Ekstre!C:C,Ambar!$B$11,Ekstre!A:A,Ambar!D140)*-1</f>
        <v>0</v>
      </c>
      <c r="AS140" s="27">
        <f>SUMIFS(Ekstre!$F:$F,Ekstre!$F:$F,"&lt;"&amp;0,Ekstre!$D:$D,"153.04.001",Ekstre!C:C,Ambar!$B$11,Ekstre!A:A,Ambar!D140)*-1</f>
        <v>0</v>
      </c>
      <c r="AT140" s="27">
        <f>SUMIFS(Ekstre!$F:$F,Ekstre!$F:$F,"&lt;"&amp;0,Ekstre!$D:$D,"153.05.001",Ekstre!C:C,Ambar!$B$11,Ekstre!A:A,Ambar!D140)*-1</f>
        <v>0</v>
      </c>
      <c r="AU140" s="27">
        <f>SUMIFS(Ekstre!$F:$F,Ekstre!$F:$F,"&lt;"&amp;0,Ekstre!$D:$D,"154.01.001",Ekstre!C:C,Ambar!$B$11,Ekstre!A:A,Ambar!D140)*-1</f>
        <v>0</v>
      </c>
      <c r="AV140" s="27">
        <f>SUMIFS(Ekstre!$F:$F,Ekstre!$F:$F,"&lt;"&amp;0,Ekstre!$D:$D,"153.05.002",Ekstre!C:C,Ambar!$B$11,Ekstre!A:A,Ambar!D140)*-1</f>
        <v>0</v>
      </c>
      <c r="AW140">
        <f t="shared" si="5"/>
        <v>0</v>
      </c>
    </row>
    <row r="141" spans="9:49" x14ac:dyDescent="0.25">
      <c r="I141" s="31">
        <f>IF(F141&lt;&gt;33,0,SUMIFS(Ekstre!$F:$F,Ekstre!$D:$D,"153.01.001",Ekstre!C:C,"&lt;="&amp;Ambar!$B$11,Ekstre!A:A,Ambar!D141))</f>
        <v>0</v>
      </c>
      <c r="J141" s="31">
        <f>IF(F141&lt;&gt;33,0,SUMIFS(Ekstre!$F:$F,Ekstre!$D:$D,"153.01.002",Ekstre!C:C,"&lt;="&amp;Ambar!$B$11,Ekstre!A:A,Ambar!D141))</f>
        <v>0</v>
      </c>
      <c r="K141" s="31">
        <f>IF(F141&lt;&gt;33,0,SUMIFS(Ekstre!$F:$F,Ekstre!$D:$D,"153.01.003",Ekstre!C:C,"&lt;="&amp;Ambar!$B$11,Ekstre!A:A,Ambar!D141))</f>
        <v>0</v>
      </c>
      <c r="L141" s="31">
        <f>IF(F141&lt;&gt;33,0,SUMIFS(Ekstre!$F:$F,Ekstre!$D:$D,"153.02.001",Ekstre!C:C,"&lt;="&amp;Ambar!$B$11,Ekstre!A:A,Ambar!D141))</f>
        <v>0</v>
      </c>
      <c r="M141" s="31">
        <f>IF(F141&lt;&gt;33,0,SUMIFS(Ekstre!$F:$F,Ekstre!$D:$D,"153.02.002",Ekstre!C:C,"&lt;="&amp;Ambar!$B$11,Ekstre!A:A,Ambar!D141))</f>
        <v>0</v>
      </c>
      <c r="N141" s="31">
        <f>IF(F141&lt;&gt;33,0,SUMIFS(Ekstre!$F:$F,Ekstre!$D:$D,"153.04.001",Ekstre!C:C,"&lt;="&amp;Ambar!$B$11,Ekstre!A:A,Ambar!D141))</f>
        <v>0</v>
      </c>
      <c r="O141" s="31">
        <f>IF(F141&lt;&gt;33,0,SUMIFS(Ekstre!$F:$F,Ekstre!$D:$D,"153.05.001",Ekstre!C:C,"&lt;="&amp;Ambar!$B$11,Ekstre!A:A,Ambar!D141))</f>
        <v>0</v>
      </c>
      <c r="P141" s="31">
        <f>IF(F141&lt;&gt;33,0,SUMIFS(Ekstre!$F:$F,Ekstre!$D:$D,"154.01.001",Ekstre!C:C,"&lt;="&amp;Ambar!$B$11,Ekstre!A:A,Ambar!D141))</f>
        <v>0</v>
      </c>
      <c r="Q141" s="31">
        <f>IF(F141&lt;&gt;33,0,SUMIFS(Ekstre!$F:$F,Ekstre!$D:$D,"153.05.002",Ekstre!C:C,"&lt;="&amp;Ambar!$B$11,Ekstre!A:A,Ambar!D141))</f>
        <v>0</v>
      </c>
      <c r="R141">
        <f t="shared" si="4"/>
        <v>0</v>
      </c>
      <c r="AN141" s="26">
        <f>SUMIFS(Ekstre!$F:$F,Ekstre!$F:$F,"&lt;"&amp;0,Ekstre!$D:$D,"153.01.001",Ekstre!C:C,Ambar!$B$11,Ekstre!A:A,Ambar!D141)*-1</f>
        <v>0</v>
      </c>
      <c r="AO141" s="26">
        <f>SUMIFS(Ekstre!$F:$F,Ekstre!$F:$F,"&lt;"&amp;0,Ekstre!$D:$D,"153.01.002",Ekstre!C:C,Ambar!$B$11,Ekstre!A:A,Ambar!D141)*-1</f>
        <v>0</v>
      </c>
      <c r="AP141" s="26">
        <f>SUMIFS(Ekstre!$F:$F,Ekstre!$F:$F,"&lt;"&amp;0,Ekstre!$D:$D,"153.01.003",Ekstre!C:C,Ambar!$B$11,Ekstre!A:A,Ambar!D141)*-1</f>
        <v>0</v>
      </c>
      <c r="AQ141" s="26">
        <f>SUMIFS(Ekstre!$F:$F,Ekstre!$F:$F,"&lt;"&amp;0,Ekstre!$D:$D,"153.02.001",Ekstre!C:C,Ambar!$B$11,Ekstre!A:A,Ambar!D141)*-1</f>
        <v>0</v>
      </c>
      <c r="AR141" s="27">
        <f>SUMIFS(Ekstre!$F:$F,Ekstre!$F:$F,"&lt;"&amp;0,Ekstre!$D:$D,"153.02.002",Ekstre!C:C,Ambar!$B$11,Ekstre!A:A,Ambar!D141)*-1</f>
        <v>0</v>
      </c>
      <c r="AS141" s="27">
        <f>SUMIFS(Ekstre!$F:$F,Ekstre!$F:$F,"&lt;"&amp;0,Ekstre!$D:$D,"153.04.001",Ekstre!C:C,Ambar!$B$11,Ekstre!A:A,Ambar!D141)*-1</f>
        <v>0</v>
      </c>
      <c r="AT141" s="27">
        <f>SUMIFS(Ekstre!$F:$F,Ekstre!$F:$F,"&lt;"&amp;0,Ekstre!$D:$D,"153.05.001",Ekstre!C:C,Ambar!$B$11,Ekstre!A:A,Ambar!D141)*-1</f>
        <v>0</v>
      </c>
      <c r="AU141" s="27">
        <f>SUMIFS(Ekstre!$F:$F,Ekstre!$F:$F,"&lt;"&amp;0,Ekstre!$D:$D,"154.01.001",Ekstre!C:C,Ambar!$B$11,Ekstre!A:A,Ambar!D141)*-1</f>
        <v>0</v>
      </c>
      <c r="AV141" s="27">
        <f>SUMIFS(Ekstre!$F:$F,Ekstre!$F:$F,"&lt;"&amp;0,Ekstre!$D:$D,"153.05.002",Ekstre!C:C,Ambar!$B$11,Ekstre!A:A,Ambar!D141)*-1</f>
        <v>0</v>
      </c>
      <c r="AW141">
        <f t="shared" si="5"/>
        <v>0</v>
      </c>
    </row>
    <row r="142" spans="9:49" x14ac:dyDescent="0.25">
      <c r="I142" s="31">
        <f>IF(F142&lt;&gt;33,0,SUMIFS(Ekstre!$F:$F,Ekstre!$D:$D,"153.01.001",Ekstre!C:C,"&lt;="&amp;Ambar!$B$11,Ekstre!A:A,Ambar!D142))</f>
        <v>0</v>
      </c>
      <c r="J142" s="31">
        <f>IF(F142&lt;&gt;33,0,SUMIFS(Ekstre!$F:$F,Ekstre!$D:$D,"153.01.002",Ekstre!C:C,"&lt;="&amp;Ambar!$B$11,Ekstre!A:A,Ambar!D142))</f>
        <v>0</v>
      </c>
      <c r="K142" s="31">
        <f>IF(F142&lt;&gt;33,0,SUMIFS(Ekstre!$F:$F,Ekstre!$D:$D,"153.01.003",Ekstre!C:C,"&lt;="&amp;Ambar!$B$11,Ekstre!A:A,Ambar!D142))</f>
        <v>0</v>
      </c>
      <c r="L142" s="31">
        <f>IF(F142&lt;&gt;33,0,SUMIFS(Ekstre!$F:$F,Ekstre!$D:$D,"153.02.001",Ekstre!C:C,"&lt;="&amp;Ambar!$B$11,Ekstre!A:A,Ambar!D142))</f>
        <v>0</v>
      </c>
      <c r="M142" s="31">
        <f>IF(F142&lt;&gt;33,0,SUMIFS(Ekstre!$F:$F,Ekstre!$D:$D,"153.02.002",Ekstre!C:C,"&lt;="&amp;Ambar!$B$11,Ekstre!A:A,Ambar!D142))</f>
        <v>0</v>
      </c>
      <c r="N142" s="31">
        <f>IF(F142&lt;&gt;33,0,SUMIFS(Ekstre!$F:$F,Ekstre!$D:$D,"153.04.001",Ekstre!C:C,"&lt;="&amp;Ambar!$B$11,Ekstre!A:A,Ambar!D142))</f>
        <v>0</v>
      </c>
      <c r="O142" s="31">
        <f>IF(F142&lt;&gt;33,0,SUMIFS(Ekstre!$F:$F,Ekstre!$D:$D,"153.05.001",Ekstre!C:C,"&lt;="&amp;Ambar!$B$11,Ekstre!A:A,Ambar!D142))</f>
        <v>0</v>
      </c>
      <c r="P142" s="31">
        <f>IF(F142&lt;&gt;33,0,SUMIFS(Ekstre!$F:$F,Ekstre!$D:$D,"154.01.001",Ekstre!C:C,"&lt;="&amp;Ambar!$B$11,Ekstre!A:A,Ambar!D142))</f>
        <v>0</v>
      </c>
      <c r="Q142" s="31">
        <f>IF(F142&lt;&gt;33,0,SUMIFS(Ekstre!$F:$F,Ekstre!$D:$D,"153.05.002",Ekstre!C:C,"&lt;="&amp;Ambar!$B$11,Ekstre!A:A,Ambar!D142))</f>
        <v>0</v>
      </c>
      <c r="R142">
        <f t="shared" si="4"/>
        <v>0</v>
      </c>
      <c r="AN142" s="26">
        <f>SUMIFS(Ekstre!$F:$F,Ekstre!$F:$F,"&lt;"&amp;0,Ekstre!$D:$D,"153.01.001",Ekstre!C:C,Ambar!$B$11,Ekstre!A:A,Ambar!D142)*-1</f>
        <v>0</v>
      </c>
      <c r="AO142" s="26">
        <f>SUMIFS(Ekstre!$F:$F,Ekstre!$F:$F,"&lt;"&amp;0,Ekstre!$D:$D,"153.01.002",Ekstre!C:C,Ambar!$B$11,Ekstre!A:A,Ambar!D142)*-1</f>
        <v>0</v>
      </c>
      <c r="AP142" s="26">
        <f>SUMIFS(Ekstre!$F:$F,Ekstre!$F:$F,"&lt;"&amp;0,Ekstre!$D:$D,"153.01.003",Ekstre!C:C,Ambar!$B$11,Ekstre!A:A,Ambar!D142)*-1</f>
        <v>0</v>
      </c>
      <c r="AQ142" s="26">
        <f>SUMIFS(Ekstre!$F:$F,Ekstre!$F:$F,"&lt;"&amp;0,Ekstre!$D:$D,"153.02.001",Ekstre!C:C,Ambar!$B$11,Ekstre!A:A,Ambar!D142)*-1</f>
        <v>0</v>
      </c>
      <c r="AR142" s="27">
        <f>SUMIFS(Ekstre!$F:$F,Ekstre!$F:$F,"&lt;"&amp;0,Ekstre!$D:$D,"153.02.002",Ekstre!C:C,Ambar!$B$11,Ekstre!A:A,Ambar!D142)*-1</f>
        <v>0</v>
      </c>
      <c r="AS142" s="27">
        <f>SUMIFS(Ekstre!$F:$F,Ekstre!$F:$F,"&lt;"&amp;0,Ekstre!$D:$D,"153.04.001",Ekstre!C:C,Ambar!$B$11,Ekstre!A:A,Ambar!D142)*-1</f>
        <v>0</v>
      </c>
      <c r="AT142" s="27">
        <f>SUMIFS(Ekstre!$F:$F,Ekstre!$F:$F,"&lt;"&amp;0,Ekstre!$D:$D,"153.05.001",Ekstre!C:C,Ambar!$B$11,Ekstre!A:A,Ambar!D142)*-1</f>
        <v>0</v>
      </c>
      <c r="AU142" s="27">
        <f>SUMIFS(Ekstre!$F:$F,Ekstre!$F:$F,"&lt;"&amp;0,Ekstre!$D:$D,"154.01.001",Ekstre!C:C,Ambar!$B$11,Ekstre!A:A,Ambar!D142)*-1</f>
        <v>0</v>
      </c>
      <c r="AV142" s="27">
        <f>SUMIFS(Ekstre!$F:$F,Ekstre!$F:$F,"&lt;"&amp;0,Ekstre!$D:$D,"153.05.002",Ekstre!C:C,Ambar!$B$11,Ekstre!A:A,Ambar!D142)*-1</f>
        <v>0</v>
      </c>
      <c r="AW142">
        <f t="shared" si="5"/>
        <v>0</v>
      </c>
    </row>
    <row r="143" spans="9:49" x14ac:dyDescent="0.25">
      <c r="I143" s="31">
        <f>IF(F143&lt;&gt;33,0,SUMIFS(Ekstre!$F:$F,Ekstre!$D:$D,"153.01.001",Ekstre!C:C,"&lt;="&amp;Ambar!$B$11,Ekstre!A:A,Ambar!D143))</f>
        <v>0</v>
      </c>
      <c r="J143" s="31">
        <f>IF(F143&lt;&gt;33,0,SUMIFS(Ekstre!$F:$F,Ekstre!$D:$D,"153.01.002",Ekstre!C:C,"&lt;="&amp;Ambar!$B$11,Ekstre!A:A,Ambar!D143))</f>
        <v>0</v>
      </c>
      <c r="K143" s="31">
        <f>IF(F143&lt;&gt;33,0,SUMIFS(Ekstre!$F:$F,Ekstre!$D:$D,"153.01.003",Ekstre!C:C,"&lt;="&amp;Ambar!$B$11,Ekstre!A:A,Ambar!D143))</f>
        <v>0</v>
      </c>
      <c r="L143" s="31">
        <f>IF(F143&lt;&gt;33,0,SUMIFS(Ekstre!$F:$F,Ekstre!$D:$D,"153.02.001",Ekstre!C:C,"&lt;="&amp;Ambar!$B$11,Ekstre!A:A,Ambar!D143))</f>
        <v>0</v>
      </c>
      <c r="M143" s="31">
        <f>IF(F143&lt;&gt;33,0,SUMIFS(Ekstre!$F:$F,Ekstre!$D:$D,"153.02.002",Ekstre!C:C,"&lt;="&amp;Ambar!$B$11,Ekstre!A:A,Ambar!D143))</f>
        <v>0</v>
      </c>
      <c r="N143" s="31">
        <f>IF(F143&lt;&gt;33,0,SUMIFS(Ekstre!$F:$F,Ekstre!$D:$D,"153.04.001",Ekstre!C:C,"&lt;="&amp;Ambar!$B$11,Ekstre!A:A,Ambar!D143))</f>
        <v>0</v>
      </c>
      <c r="O143" s="31">
        <f>IF(F143&lt;&gt;33,0,SUMIFS(Ekstre!$F:$F,Ekstre!$D:$D,"153.05.001",Ekstre!C:C,"&lt;="&amp;Ambar!$B$11,Ekstre!A:A,Ambar!D143))</f>
        <v>0</v>
      </c>
      <c r="P143" s="31">
        <f>IF(F143&lt;&gt;33,0,SUMIFS(Ekstre!$F:$F,Ekstre!$D:$D,"154.01.001",Ekstre!C:C,"&lt;="&amp;Ambar!$B$11,Ekstre!A:A,Ambar!D143))</f>
        <v>0</v>
      </c>
      <c r="Q143" s="31">
        <f>IF(F143&lt;&gt;33,0,SUMIFS(Ekstre!$F:$F,Ekstre!$D:$D,"153.05.002",Ekstre!C:C,"&lt;="&amp;Ambar!$B$11,Ekstre!A:A,Ambar!D143))</f>
        <v>0</v>
      </c>
      <c r="R143">
        <f t="shared" si="4"/>
        <v>0</v>
      </c>
      <c r="AN143" s="26">
        <f>SUMIFS(Ekstre!$F:$F,Ekstre!$F:$F,"&lt;"&amp;0,Ekstre!$D:$D,"153.01.001",Ekstre!C:C,Ambar!$B$11,Ekstre!A:A,Ambar!D143)*-1</f>
        <v>0</v>
      </c>
      <c r="AO143" s="26">
        <f>SUMIFS(Ekstre!$F:$F,Ekstre!$F:$F,"&lt;"&amp;0,Ekstre!$D:$D,"153.01.002",Ekstre!C:C,Ambar!$B$11,Ekstre!A:A,Ambar!D143)*-1</f>
        <v>0</v>
      </c>
      <c r="AP143" s="26">
        <f>SUMIFS(Ekstre!$F:$F,Ekstre!$F:$F,"&lt;"&amp;0,Ekstre!$D:$D,"153.01.003",Ekstre!C:C,Ambar!$B$11,Ekstre!A:A,Ambar!D143)*-1</f>
        <v>0</v>
      </c>
      <c r="AQ143" s="26">
        <f>SUMIFS(Ekstre!$F:$F,Ekstre!$F:$F,"&lt;"&amp;0,Ekstre!$D:$D,"153.02.001",Ekstre!C:C,Ambar!$B$11,Ekstre!A:A,Ambar!D143)*-1</f>
        <v>0</v>
      </c>
      <c r="AR143" s="27">
        <f>SUMIFS(Ekstre!$F:$F,Ekstre!$F:$F,"&lt;"&amp;0,Ekstre!$D:$D,"153.02.002",Ekstre!C:C,Ambar!$B$11,Ekstre!A:A,Ambar!D143)*-1</f>
        <v>0</v>
      </c>
      <c r="AS143" s="27">
        <f>SUMIFS(Ekstre!$F:$F,Ekstre!$F:$F,"&lt;"&amp;0,Ekstre!$D:$D,"153.04.001",Ekstre!C:C,Ambar!$B$11,Ekstre!A:A,Ambar!D143)*-1</f>
        <v>0</v>
      </c>
      <c r="AT143" s="27">
        <f>SUMIFS(Ekstre!$F:$F,Ekstre!$F:$F,"&lt;"&amp;0,Ekstre!$D:$D,"153.05.001",Ekstre!C:C,Ambar!$B$11,Ekstre!A:A,Ambar!D143)*-1</f>
        <v>0</v>
      </c>
      <c r="AU143" s="27">
        <f>SUMIFS(Ekstre!$F:$F,Ekstre!$F:$F,"&lt;"&amp;0,Ekstre!$D:$D,"154.01.001",Ekstre!C:C,Ambar!$B$11,Ekstre!A:A,Ambar!D143)*-1</f>
        <v>0</v>
      </c>
      <c r="AV143" s="27">
        <f>SUMIFS(Ekstre!$F:$F,Ekstre!$F:$F,"&lt;"&amp;0,Ekstre!$D:$D,"153.05.002",Ekstre!C:C,Ambar!$B$11,Ekstre!A:A,Ambar!D143)*-1</f>
        <v>0</v>
      </c>
      <c r="AW143">
        <f t="shared" si="5"/>
        <v>0</v>
      </c>
    </row>
    <row r="144" spans="9:49" x14ac:dyDescent="0.25">
      <c r="I144" s="31">
        <f>IF(F144&lt;&gt;33,0,SUMIFS(Ekstre!$F:$F,Ekstre!$D:$D,"153.01.001",Ekstre!C:C,"&lt;="&amp;Ambar!$B$11,Ekstre!A:A,Ambar!D144))</f>
        <v>0</v>
      </c>
      <c r="J144" s="31">
        <f>IF(F144&lt;&gt;33,0,SUMIFS(Ekstre!$F:$F,Ekstre!$D:$D,"153.01.002",Ekstre!C:C,"&lt;="&amp;Ambar!$B$11,Ekstre!A:A,Ambar!D144))</f>
        <v>0</v>
      </c>
      <c r="K144" s="31">
        <f>IF(F144&lt;&gt;33,0,SUMIFS(Ekstre!$F:$F,Ekstre!$D:$D,"153.01.003",Ekstre!C:C,"&lt;="&amp;Ambar!$B$11,Ekstre!A:A,Ambar!D144))</f>
        <v>0</v>
      </c>
      <c r="L144" s="31">
        <f>IF(F144&lt;&gt;33,0,SUMIFS(Ekstre!$F:$F,Ekstre!$D:$D,"153.02.001",Ekstre!C:C,"&lt;="&amp;Ambar!$B$11,Ekstre!A:A,Ambar!D144))</f>
        <v>0</v>
      </c>
      <c r="M144" s="31">
        <f>IF(F144&lt;&gt;33,0,SUMIFS(Ekstre!$F:$F,Ekstre!$D:$D,"153.02.002",Ekstre!C:C,"&lt;="&amp;Ambar!$B$11,Ekstre!A:A,Ambar!D144))</f>
        <v>0</v>
      </c>
      <c r="N144" s="31">
        <f>IF(F144&lt;&gt;33,0,SUMIFS(Ekstre!$F:$F,Ekstre!$D:$D,"153.04.001",Ekstre!C:C,"&lt;="&amp;Ambar!$B$11,Ekstre!A:A,Ambar!D144))</f>
        <v>0</v>
      </c>
      <c r="O144" s="31">
        <f>IF(F144&lt;&gt;33,0,SUMIFS(Ekstre!$F:$F,Ekstre!$D:$D,"153.05.001",Ekstre!C:C,"&lt;="&amp;Ambar!$B$11,Ekstre!A:A,Ambar!D144))</f>
        <v>0</v>
      </c>
      <c r="P144" s="31">
        <f>IF(F144&lt;&gt;33,0,SUMIFS(Ekstre!$F:$F,Ekstre!$D:$D,"154.01.001",Ekstre!C:C,"&lt;="&amp;Ambar!$B$11,Ekstre!A:A,Ambar!D144))</f>
        <v>0</v>
      </c>
      <c r="Q144" s="31">
        <f>IF(F144&lt;&gt;33,0,SUMIFS(Ekstre!$F:$F,Ekstre!$D:$D,"153.05.002",Ekstre!C:C,"&lt;="&amp;Ambar!$B$11,Ekstre!A:A,Ambar!D144))</f>
        <v>0</v>
      </c>
      <c r="R144">
        <f t="shared" si="4"/>
        <v>0</v>
      </c>
      <c r="AN144" s="26">
        <f>SUMIFS(Ekstre!$F:$F,Ekstre!$F:$F,"&lt;"&amp;0,Ekstre!$D:$D,"153.01.001",Ekstre!C:C,Ambar!$B$11,Ekstre!A:A,Ambar!D144)*-1</f>
        <v>0</v>
      </c>
      <c r="AO144" s="26">
        <f>SUMIFS(Ekstre!$F:$F,Ekstre!$F:$F,"&lt;"&amp;0,Ekstre!$D:$D,"153.01.002",Ekstre!C:C,Ambar!$B$11,Ekstre!A:A,Ambar!D144)*-1</f>
        <v>0</v>
      </c>
      <c r="AP144" s="26">
        <f>SUMIFS(Ekstre!$F:$F,Ekstre!$F:$F,"&lt;"&amp;0,Ekstre!$D:$D,"153.01.003",Ekstre!C:C,Ambar!$B$11,Ekstre!A:A,Ambar!D144)*-1</f>
        <v>0</v>
      </c>
      <c r="AQ144" s="26">
        <f>SUMIFS(Ekstre!$F:$F,Ekstre!$F:$F,"&lt;"&amp;0,Ekstre!$D:$D,"153.02.001",Ekstre!C:C,Ambar!$B$11,Ekstre!A:A,Ambar!D144)*-1</f>
        <v>0</v>
      </c>
      <c r="AR144" s="27">
        <f>SUMIFS(Ekstre!$F:$F,Ekstre!$F:$F,"&lt;"&amp;0,Ekstre!$D:$D,"153.02.002",Ekstre!C:C,Ambar!$B$11,Ekstre!A:A,Ambar!D144)*-1</f>
        <v>0</v>
      </c>
      <c r="AS144" s="27">
        <f>SUMIFS(Ekstre!$F:$F,Ekstre!$F:$F,"&lt;"&amp;0,Ekstre!$D:$D,"153.04.001",Ekstre!C:C,Ambar!$B$11,Ekstre!A:A,Ambar!D144)*-1</f>
        <v>0</v>
      </c>
      <c r="AT144" s="27">
        <f>SUMIFS(Ekstre!$F:$F,Ekstre!$F:$F,"&lt;"&amp;0,Ekstre!$D:$D,"153.05.001",Ekstre!C:C,Ambar!$B$11,Ekstre!A:A,Ambar!D144)*-1</f>
        <v>0</v>
      </c>
      <c r="AU144" s="27">
        <f>SUMIFS(Ekstre!$F:$F,Ekstre!$F:$F,"&lt;"&amp;0,Ekstre!$D:$D,"154.01.001",Ekstre!C:C,Ambar!$B$11,Ekstre!A:A,Ambar!D144)*-1</f>
        <v>0</v>
      </c>
      <c r="AV144" s="27">
        <f>SUMIFS(Ekstre!$F:$F,Ekstre!$F:$F,"&lt;"&amp;0,Ekstre!$D:$D,"153.05.002",Ekstre!C:C,Ambar!$B$11,Ekstre!A:A,Ambar!D144)*-1</f>
        <v>0</v>
      </c>
      <c r="AW144">
        <f t="shared" si="5"/>
        <v>0</v>
      </c>
    </row>
    <row r="145" spans="9:49" x14ac:dyDescent="0.25">
      <c r="I145" s="31">
        <f>IF(F145&lt;&gt;33,0,SUMIFS(Ekstre!$F:$F,Ekstre!$D:$D,"153.01.001",Ekstre!C:C,"&lt;="&amp;Ambar!$B$11,Ekstre!A:A,Ambar!D145))</f>
        <v>0</v>
      </c>
      <c r="J145" s="31">
        <f>IF(F145&lt;&gt;33,0,SUMIFS(Ekstre!$F:$F,Ekstre!$D:$D,"153.01.002",Ekstre!C:C,"&lt;="&amp;Ambar!$B$11,Ekstre!A:A,Ambar!D145))</f>
        <v>0</v>
      </c>
      <c r="K145" s="31">
        <f>IF(F145&lt;&gt;33,0,SUMIFS(Ekstre!$F:$F,Ekstre!$D:$D,"153.01.003",Ekstre!C:C,"&lt;="&amp;Ambar!$B$11,Ekstre!A:A,Ambar!D145))</f>
        <v>0</v>
      </c>
      <c r="L145" s="31">
        <f>IF(F145&lt;&gt;33,0,SUMIFS(Ekstre!$F:$F,Ekstre!$D:$D,"153.02.001",Ekstre!C:C,"&lt;="&amp;Ambar!$B$11,Ekstre!A:A,Ambar!D145))</f>
        <v>0</v>
      </c>
      <c r="M145" s="31">
        <f>IF(F145&lt;&gt;33,0,SUMIFS(Ekstre!$F:$F,Ekstre!$D:$D,"153.02.002",Ekstre!C:C,"&lt;="&amp;Ambar!$B$11,Ekstre!A:A,Ambar!D145))</f>
        <v>0</v>
      </c>
      <c r="N145" s="31">
        <f>IF(F145&lt;&gt;33,0,SUMIFS(Ekstre!$F:$F,Ekstre!$D:$D,"153.04.001",Ekstre!C:C,"&lt;="&amp;Ambar!$B$11,Ekstre!A:A,Ambar!D145))</f>
        <v>0</v>
      </c>
      <c r="O145" s="31">
        <f>IF(F145&lt;&gt;33,0,SUMIFS(Ekstre!$F:$F,Ekstre!$D:$D,"153.05.001",Ekstre!C:C,"&lt;="&amp;Ambar!$B$11,Ekstre!A:A,Ambar!D145))</f>
        <v>0</v>
      </c>
      <c r="P145" s="31">
        <f>IF(F145&lt;&gt;33,0,SUMIFS(Ekstre!$F:$F,Ekstre!$D:$D,"154.01.001",Ekstre!C:C,"&lt;="&amp;Ambar!$B$11,Ekstre!A:A,Ambar!D145))</f>
        <v>0</v>
      </c>
      <c r="Q145" s="31">
        <f>IF(F145&lt;&gt;33,0,SUMIFS(Ekstre!$F:$F,Ekstre!$D:$D,"153.05.002",Ekstre!C:C,"&lt;="&amp;Ambar!$B$11,Ekstre!A:A,Ambar!D145))</f>
        <v>0</v>
      </c>
      <c r="R145">
        <f t="shared" si="4"/>
        <v>0</v>
      </c>
      <c r="AN145" s="26">
        <f>SUMIFS(Ekstre!$F:$F,Ekstre!$F:$F,"&lt;"&amp;0,Ekstre!$D:$D,"153.01.001",Ekstre!C:C,Ambar!$B$11,Ekstre!A:A,Ambar!D145)*-1</f>
        <v>0</v>
      </c>
      <c r="AO145" s="26">
        <f>SUMIFS(Ekstre!$F:$F,Ekstre!$F:$F,"&lt;"&amp;0,Ekstre!$D:$D,"153.01.002",Ekstre!C:C,Ambar!$B$11,Ekstre!A:A,Ambar!D145)*-1</f>
        <v>0</v>
      </c>
      <c r="AP145" s="26">
        <f>SUMIFS(Ekstre!$F:$F,Ekstre!$F:$F,"&lt;"&amp;0,Ekstre!$D:$D,"153.01.003",Ekstre!C:C,Ambar!$B$11,Ekstre!A:A,Ambar!D145)*-1</f>
        <v>0</v>
      </c>
      <c r="AQ145" s="26">
        <f>SUMIFS(Ekstre!$F:$F,Ekstre!$F:$F,"&lt;"&amp;0,Ekstre!$D:$D,"153.02.001",Ekstre!C:C,Ambar!$B$11,Ekstre!A:A,Ambar!D145)*-1</f>
        <v>0</v>
      </c>
      <c r="AR145" s="27">
        <f>SUMIFS(Ekstre!$F:$F,Ekstre!$F:$F,"&lt;"&amp;0,Ekstre!$D:$D,"153.02.002",Ekstre!C:C,Ambar!$B$11,Ekstre!A:A,Ambar!D145)*-1</f>
        <v>0</v>
      </c>
      <c r="AS145" s="27">
        <f>SUMIFS(Ekstre!$F:$F,Ekstre!$F:$F,"&lt;"&amp;0,Ekstre!$D:$D,"153.04.001",Ekstre!C:C,Ambar!$B$11,Ekstre!A:A,Ambar!D145)*-1</f>
        <v>0</v>
      </c>
      <c r="AT145" s="27">
        <f>SUMIFS(Ekstre!$F:$F,Ekstre!$F:$F,"&lt;"&amp;0,Ekstre!$D:$D,"153.05.001",Ekstre!C:C,Ambar!$B$11,Ekstre!A:A,Ambar!D145)*-1</f>
        <v>0</v>
      </c>
      <c r="AU145" s="27">
        <f>SUMIFS(Ekstre!$F:$F,Ekstre!$F:$F,"&lt;"&amp;0,Ekstre!$D:$D,"154.01.001",Ekstre!C:C,Ambar!$B$11,Ekstre!A:A,Ambar!D145)*-1</f>
        <v>0</v>
      </c>
      <c r="AV145" s="27">
        <f>SUMIFS(Ekstre!$F:$F,Ekstre!$F:$F,"&lt;"&amp;0,Ekstre!$D:$D,"153.05.002",Ekstre!C:C,Ambar!$B$11,Ekstre!A:A,Ambar!D145)*-1</f>
        <v>0</v>
      </c>
      <c r="AW145">
        <f t="shared" si="5"/>
        <v>0</v>
      </c>
    </row>
    <row r="146" spans="9:49" x14ac:dyDescent="0.25">
      <c r="I146" s="31">
        <f>IF(F146&lt;&gt;33,0,SUMIFS(Ekstre!$F:$F,Ekstre!$D:$D,"153.01.001",Ekstre!C:C,"&lt;="&amp;Ambar!$B$11,Ekstre!A:A,Ambar!D146))</f>
        <v>0</v>
      </c>
      <c r="J146" s="31">
        <f>IF(F146&lt;&gt;33,0,SUMIFS(Ekstre!$F:$F,Ekstre!$D:$D,"153.01.002",Ekstre!C:C,"&lt;="&amp;Ambar!$B$11,Ekstre!A:A,Ambar!D146))</f>
        <v>0</v>
      </c>
      <c r="K146" s="31">
        <f>IF(F146&lt;&gt;33,0,SUMIFS(Ekstre!$F:$F,Ekstre!$D:$D,"153.01.003",Ekstre!C:C,"&lt;="&amp;Ambar!$B$11,Ekstre!A:A,Ambar!D146))</f>
        <v>0</v>
      </c>
      <c r="L146" s="31">
        <f>IF(F146&lt;&gt;33,0,SUMIFS(Ekstre!$F:$F,Ekstre!$D:$D,"153.02.001",Ekstre!C:C,"&lt;="&amp;Ambar!$B$11,Ekstre!A:A,Ambar!D146))</f>
        <v>0</v>
      </c>
      <c r="M146" s="31">
        <f>IF(F146&lt;&gt;33,0,SUMIFS(Ekstre!$F:$F,Ekstre!$D:$D,"153.02.002",Ekstre!C:C,"&lt;="&amp;Ambar!$B$11,Ekstre!A:A,Ambar!D146))</f>
        <v>0</v>
      </c>
      <c r="N146" s="31">
        <f>IF(F146&lt;&gt;33,0,SUMIFS(Ekstre!$F:$F,Ekstre!$D:$D,"153.04.001",Ekstre!C:C,"&lt;="&amp;Ambar!$B$11,Ekstre!A:A,Ambar!D146))</f>
        <v>0</v>
      </c>
      <c r="O146" s="31">
        <f>IF(F146&lt;&gt;33,0,SUMIFS(Ekstre!$F:$F,Ekstre!$D:$D,"153.05.001",Ekstre!C:C,"&lt;="&amp;Ambar!$B$11,Ekstre!A:A,Ambar!D146))</f>
        <v>0</v>
      </c>
      <c r="P146" s="31">
        <f>IF(F146&lt;&gt;33,0,SUMIFS(Ekstre!$F:$F,Ekstre!$D:$D,"154.01.001",Ekstre!C:C,"&lt;="&amp;Ambar!$B$11,Ekstre!A:A,Ambar!D146))</f>
        <v>0</v>
      </c>
      <c r="Q146" s="31">
        <f>IF(F146&lt;&gt;33,0,SUMIFS(Ekstre!$F:$F,Ekstre!$D:$D,"153.05.002",Ekstre!C:C,"&lt;="&amp;Ambar!$B$11,Ekstre!A:A,Ambar!D146))</f>
        <v>0</v>
      </c>
      <c r="R146">
        <f t="shared" si="4"/>
        <v>0</v>
      </c>
      <c r="AN146" s="26">
        <f>SUMIFS(Ekstre!$F:$F,Ekstre!$F:$F,"&lt;"&amp;0,Ekstre!$D:$D,"153.01.001",Ekstre!C:C,Ambar!$B$11,Ekstre!A:A,Ambar!D146)*-1</f>
        <v>0</v>
      </c>
      <c r="AO146" s="26">
        <f>SUMIFS(Ekstre!$F:$F,Ekstre!$F:$F,"&lt;"&amp;0,Ekstre!$D:$D,"153.01.002",Ekstre!C:C,Ambar!$B$11,Ekstre!A:A,Ambar!D146)*-1</f>
        <v>0</v>
      </c>
      <c r="AP146" s="26">
        <f>SUMIFS(Ekstre!$F:$F,Ekstre!$F:$F,"&lt;"&amp;0,Ekstre!$D:$D,"153.01.003",Ekstre!C:C,Ambar!$B$11,Ekstre!A:A,Ambar!D146)*-1</f>
        <v>0</v>
      </c>
      <c r="AQ146" s="26">
        <f>SUMIFS(Ekstre!$F:$F,Ekstre!$F:$F,"&lt;"&amp;0,Ekstre!$D:$D,"153.02.001",Ekstre!C:C,Ambar!$B$11,Ekstre!A:A,Ambar!D146)*-1</f>
        <v>0</v>
      </c>
      <c r="AR146" s="27">
        <f>SUMIFS(Ekstre!$F:$F,Ekstre!$F:$F,"&lt;"&amp;0,Ekstre!$D:$D,"153.02.002",Ekstre!C:C,Ambar!$B$11,Ekstre!A:A,Ambar!D146)*-1</f>
        <v>0</v>
      </c>
      <c r="AS146" s="27">
        <f>SUMIFS(Ekstre!$F:$F,Ekstre!$F:$F,"&lt;"&amp;0,Ekstre!$D:$D,"153.04.001",Ekstre!C:C,Ambar!$B$11,Ekstre!A:A,Ambar!D146)*-1</f>
        <v>0</v>
      </c>
      <c r="AT146" s="27">
        <f>SUMIFS(Ekstre!$F:$F,Ekstre!$F:$F,"&lt;"&amp;0,Ekstre!$D:$D,"153.05.001",Ekstre!C:C,Ambar!$B$11,Ekstre!A:A,Ambar!D146)*-1</f>
        <v>0</v>
      </c>
      <c r="AU146" s="27">
        <f>SUMIFS(Ekstre!$F:$F,Ekstre!$F:$F,"&lt;"&amp;0,Ekstre!$D:$D,"154.01.001",Ekstre!C:C,Ambar!$B$11,Ekstre!A:A,Ambar!D146)*-1</f>
        <v>0</v>
      </c>
      <c r="AV146" s="27">
        <f>SUMIFS(Ekstre!$F:$F,Ekstre!$F:$F,"&lt;"&amp;0,Ekstre!$D:$D,"153.05.002",Ekstre!C:C,Ambar!$B$11,Ekstre!A:A,Ambar!D146)*-1</f>
        <v>0</v>
      </c>
      <c r="AW146">
        <f t="shared" si="5"/>
        <v>0</v>
      </c>
    </row>
    <row r="147" spans="9:49" x14ac:dyDescent="0.25">
      <c r="I147" s="31">
        <f>IF(F147&lt;&gt;33,0,SUMIFS(Ekstre!$F:$F,Ekstre!$D:$D,"153.01.001",Ekstre!C:C,"&lt;="&amp;Ambar!$B$11,Ekstre!A:A,Ambar!D147))</f>
        <v>0</v>
      </c>
      <c r="J147" s="31">
        <f>IF(F147&lt;&gt;33,0,SUMIFS(Ekstre!$F:$F,Ekstre!$D:$D,"153.01.002",Ekstre!C:C,"&lt;="&amp;Ambar!$B$11,Ekstre!A:A,Ambar!D147))</f>
        <v>0</v>
      </c>
      <c r="K147" s="31">
        <f>IF(F147&lt;&gt;33,0,SUMIFS(Ekstre!$F:$F,Ekstre!$D:$D,"153.01.003",Ekstre!C:C,"&lt;="&amp;Ambar!$B$11,Ekstre!A:A,Ambar!D147))</f>
        <v>0</v>
      </c>
      <c r="L147" s="31">
        <f>IF(F147&lt;&gt;33,0,SUMIFS(Ekstre!$F:$F,Ekstre!$D:$D,"153.02.001",Ekstre!C:C,"&lt;="&amp;Ambar!$B$11,Ekstre!A:A,Ambar!D147))</f>
        <v>0</v>
      </c>
      <c r="M147" s="31">
        <f>IF(F147&lt;&gt;33,0,SUMIFS(Ekstre!$F:$F,Ekstre!$D:$D,"153.02.002",Ekstre!C:C,"&lt;="&amp;Ambar!$B$11,Ekstre!A:A,Ambar!D147))</f>
        <v>0</v>
      </c>
      <c r="N147" s="31">
        <f>IF(F147&lt;&gt;33,0,SUMIFS(Ekstre!$F:$F,Ekstre!$D:$D,"153.04.001",Ekstre!C:C,"&lt;="&amp;Ambar!$B$11,Ekstre!A:A,Ambar!D147))</f>
        <v>0</v>
      </c>
      <c r="O147" s="31">
        <f>IF(F147&lt;&gt;33,0,SUMIFS(Ekstre!$F:$F,Ekstre!$D:$D,"153.05.001",Ekstre!C:C,"&lt;="&amp;Ambar!$B$11,Ekstre!A:A,Ambar!D147))</f>
        <v>0</v>
      </c>
      <c r="P147" s="31">
        <f>IF(F147&lt;&gt;33,0,SUMIFS(Ekstre!$F:$F,Ekstre!$D:$D,"154.01.001",Ekstre!C:C,"&lt;="&amp;Ambar!$B$11,Ekstre!A:A,Ambar!D147))</f>
        <v>0</v>
      </c>
      <c r="Q147" s="31">
        <f>IF(F147&lt;&gt;33,0,SUMIFS(Ekstre!$F:$F,Ekstre!$D:$D,"153.05.002",Ekstre!C:C,"&lt;="&amp;Ambar!$B$11,Ekstre!A:A,Ambar!D147))</f>
        <v>0</v>
      </c>
      <c r="R147">
        <f t="shared" si="4"/>
        <v>0</v>
      </c>
      <c r="AN147" s="26">
        <f>SUMIFS(Ekstre!$F:$F,Ekstre!$F:$F,"&lt;"&amp;0,Ekstre!$D:$D,"153.01.001",Ekstre!C:C,Ambar!$B$11,Ekstre!A:A,Ambar!D147)*-1</f>
        <v>0</v>
      </c>
      <c r="AO147" s="26">
        <f>SUMIFS(Ekstre!$F:$F,Ekstre!$F:$F,"&lt;"&amp;0,Ekstre!$D:$D,"153.01.002",Ekstre!C:C,Ambar!$B$11,Ekstre!A:A,Ambar!D147)*-1</f>
        <v>0</v>
      </c>
      <c r="AP147" s="26">
        <f>SUMIFS(Ekstre!$F:$F,Ekstre!$F:$F,"&lt;"&amp;0,Ekstre!$D:$D,"153.01.003",Ekstre!C:C,Ambar!$B$11,Ekstre!A:A,Ambar!D147)*-1</f>
        <v>0</v>
      </c>
      <c r="AQ147" s="26">
        <f>SUMIFS(Ekstre!$F:$F,Ekstre!$F:$F,"&lt;"&amp;0,Ekstre!$D:$D,"153.02.001",Ekstre!C:C,Ambar!$B$11,Ekstre!A:A,Ambar!D147)*-1</f>
        <v>0</v>
      </c>
      <c r="AR147" s="27">
        <f>SUMIFS(Ekstre!$F:$F,Ekstre!$F:$F,"&lt;"&amp;0,Ekstre!$D:$D,"153.02.002",Ekstre!C:C,Ambar!$B$11,Ekstre!A:A,Ambar!D147)*-1</f>
        <v>0</v>
      </c>
      <c r="AS147" s="27">
        <f>SUMIFS(Ekstre!$F:$F,Ekstre!$F:$F,"&lt;"&amp;0,Ekstre!$D:$D,"153.04.001",Ekstre!C:C,Ambar!$B$11,Ekstre!A:A,Ambar!D147)*-1</f>
        <v>0</v>
      </c>
      <c r="AT147" s="27">
        <f>SUMIFS(Ekstre!$F:$F,Ekstre!$F:$F,"&lt;"&amp;0,Ekstre!$D:$D,"153.05.001",Ekstre!C:C,Ambar!$B$11,Ekstre!A:A,Ambar!D147)*-1</f>
        <v>0</v>
      </c>
      <c r="AU147" s="27">
        <f>SUMIFS(Ekstre!$F:$F,Ekstre!$F:$F,"&lt;"&amp;0,Ekstre!$D:$D,"154.01.001",Ekstre!C:C,Ambar!$B$11,Ekstre!A:A,Ambar!D147)*-1</f>
        <v>0</v>
      </c>
      <c r="AV147" s="27">
        <f>SUMIFS(Ekstre!$F:$F,Ekstre!$F:$F,"&lt;"&amp;0,Ekstre!$D:$D,"153.05.002",Ekstre!C:C,Ambar!$B$11,Ekstre!A:A,Ambar!D147)*-1</f>
        <v>0</v>
      </c>
      <c r="AW147">
        <f t="shared" si="5"/>
        <v>0</v>
      </c>
    </row>
    <row r="148" spans="9:49" x14ac:dyDescent="0.25">
      <c r="I148" s="31">
        <f>IF(F148&lt;&gt;33,0,SUMIFS(Ekstre!$F:$F,Ekstre!$D:$D,"153.01.001",Ekstre!C:C,"&lt;="&amp;Ambar!$B$11,Ekstre!A:A,Ambar!D148))</f>
        <v>0</v>
      </c>
      <c r="J148" s="31">
        <f>IF(F148&lt;&gt;33,0,SUMIFS(Ekstre!$F:$F,Ekstre!$D:$D,"153.01.002",Ekstre!C:C,"&lt;="&amp;Ambar!$B$11,Ekstre!A:A,Ambar!D148))</f>
        <v>0</v>
      </c>
      <c r="K148" s="31">
        <f>IF(F148&lt;&gt;33,0,SUMIFS(Ekstre!$F:$F,Ekstre!$D:$D,"153.01.003",Ekstre!C:C,"&lt;="&amp;Ambar!$B$11,Ekstre!A:A,Ambar!D148))</f>
        <v>0</v>
      </c>
      <c r="L148" s="31">
        <f>IF(F148&lt;&gt;33,0,SUMIFS(Ekstre!$F:$F,Ekstre!$D:$D,"153.02.001",Ekstre!C:C,"&lt;="&amp;Ambar!$B$11,Ekstre!A:A,Ambar!D148))</f>
        <v>0</v>
      </c>
      <c r="M148" s="31">
        <f>IF(F148&lt;&gt;33,0,SUMIFS(Ekstre!$F:$F,Ekstre!$D:$D,"153.02.002",Ekstre!C:C,"&lt;="&amp;Ambar!$B$11,Ekstre!A:A,Ambar!D148))</f>
        <v>0</v>
      </c>
      <c r="N148" s="31">
        <f>IF(F148&lt;&gt;33,0,SUMIFS(Ekstre!$F:$F,Ekstre!$D:$D,"153.04.001",Ekstre!C:C,"&lt;="&amp;Ambar!$B$11,Ekstre!A:A,Ambar!D148))</f>
        <v>0</v>
      </c>
      <c r="O148" s="31">
        <f>IF(F148&lt;&gt;33,0,SUMIFS(Ekstre!$F:$F,Ekstre!$D:$D,"153.05.001",Ekstre!C:C,"&lt;="&amp;Ambar!$B$11,Ekstre!A:A,Ambar!D148))</f>
        <v>0</v>
      </c>
      <c r="P148" s="31">
        <f>IF(F148&lt;&gt;33,0,SUMIFS(Ekstre!$F:$F,Ekstre!$D:$D,"154.01.001",Ekstre!C:C,"&lt;="&amp;Ambar!$B$11,Ekstre!A:A,Ambar!D148))</f>
        <v>0</v>
      </c>
      <c r="Q148" s="31">
        <f>IF(F148&lt;&gt;33,0,SUMIFS(Ekstre!$F:$F,Ekstre!$D:$D,"153.05.002",Ekstre!C:C,"&lt;="&amp;Ambar!$B$11,Ekstre!A:A,Ambar!D148))</f>
        <v>0</v>
      </c>
      <c r="R148">
        <f t="shared" si="4"/>
        <v>0</v>
      </c>
      <c r="AN148" s="26">
        <f>SUMIFS(Ekstre!$F:$F,Ekstre!$F:$F,"&lt;"&amp;0,Ekstre!$D:$D,"153.01.001",Ekstre!C:C,Ambar!$B$11,Ekstre!A:A,Ambar!D148)*-1</f>
        <v>0</v>
      </c>
      <c r="AO148" s="26">
        <f>SUMIFS(Ekstre!$F:$F,Ekstre!$F:$F,"&lt;"&amp;0,Ekstre!$D:$D,"153.01.002",Ekstre!C:C,Ambar!$B$11,Ekstre!A:A,Ambar!D148)*-1</f>
        <v>0</v>
      </c>
      <c r="AP148" s="26">
        <f>SUMIFS(Ekstre!$F:$F,Ekstre!$F:$F,"&lt;"&amp;0,Ekstre!$D:$D,"153.01.003",Ekstre!C:C,Ambar!$B$11,Ekstre!A:A,Ambar!D148)*-1</f>
        <v>0</v>
      </c>
      <c r="AQ148" s="26">
        <f>SUMIFS(Ekstre!$F:$F,Ekstre!$F:$F,"&lt;"&amp;0,Ekstre!$D:$D,"153.02.001",Ekstre!C:C,Ambar!$B$11,Ekstre!A:A,Ambar!D148)*-1</f>
        <v>0</v>
      </c>
      <c r="AR148" s="27">
        <f>SUMIFS(Ekstre!$F:$F,Ekstre!$F:$F,"&lt;"&amp;0,Ekstre!$D:$D,"153.02.002",Ekstre!C:C,Ambar!$B$11,Ekstre!A:A,Ambar!D148)*-1</f>
        <v>0</v>
      </c>
      <c r="AS148" s="27">
        <f>SUMIFS(Ekstre!$F:$F,Ekstre!$F:$F,"&lt;"&amp;0,Ekstre!$D:$D,"153.04.001",Ekstre!C:C,Ambar!$B$11,Ekstre!A:A,Ambar!D148)*-1</f>
        <v>0</v>
      </c>
      <c r="AT148" s="27">
        <f>SUMIFS(Ekstre!$F:$F,Ekstre!$F:$F,"&lt;"&amp;0,Ekstre!$D:$D,"153.05.001",Ekstre!C:C,Ambar!$B$11,Ekstre!A:A,Ambar!D148)*-1</f>
        <v>0</v>
      </c>
      <c r="AU148" s="27">
        <f>SUMIFS(Ekstre!$F:$F,Ekstre!$F:$F,"&lt;"&amp;0,Ekstre!$D:$D,"154.01.001",Ekstre!C:C,Ambar!$B$11,Ekstre!A:A,Ambar!D148)*-1</f>
        <v>0</v>
      </c>
      <c r="AV148" s="27">
        <f>SUMIFS(Ekstre!$F:$F,Ekstre!$F:$F,"&lt;"&amp;0,Ekstre!$D:$D,"153.05.002",Ekstre!C:C,Ambar!$B$11,Ekstre!A:A,Ambar!D148)*-1</f>
        <v>0</v>
      </c>
      <c r="AW148">
        <f t="shared" si="5"/>
        <v>0</v>
      </c>
    </row>
    <row r="149" spans="9:49" x14ac:dyDescent="0.25">
      <c r="I149" s="31">
        <f>IF(F149&lt;&gt;33,0,SUMIFS(Ekstre!$F:$F,Ekstre!$D:$D,"153.01.001",Ekstre!C:C,"&lt;="&amp;Ambar!$B$11,Ekstre!A:A,Ambar!D149))</f>
        <v>0</v>
      </c>
      <c r="J149" s="31">
        <f>IF(F149&lt;&gt;33,0,SUMIFS(Ekstre!$F:$F,Ekstre!$D:$D,"153.01.002",Ekstre!C:C,"&lt;="&amp;Ambar!$B$11,Ekstre!A:A,Ambar!D149))</f>
        <v>0</v>
      </c>
      <c r="K149" s="31">
        <f>IF(F149&lt;&gt;33,0,SUMIFS(Ekstre!$F:$F,Ekstre!$D:$D,"153.01.003",Ekstre!C:C,"&lt;="&amp;Ambar!$B$11,Ekstre!A:A,Ambar!D149))</f>
        <v>0</v>
      </c>
      <c r="L149" s="31">
        <f>IF(F149&lt;&gt;33,0,SUMIFS(Ekstre!$F:$F,Ekstre!$D:$D,"153.02.001",Ekstre!C:C,"&lt;="&amp;Ambar!$B$11,Ekstre!A:A,Ambar!D149))</f>
        <v>0</v>
      </c>
      <c r="M149" s="31">
        <f>IF(F149&lt;&gt;33,0,SUMIFS(Ekstre!$F:$F,Ekstre!$D:$D,"153.02.002",Ekstre!C:C,"&lt;="&amp;Ambar!$B$11,Ekstre!A:A,Ambar!D149))</f>
        <v>0</v>
      </c>
      <c r="N149" s="31">
        <f>IF(F149&lt;&gt;33,0,SUMIFS(Ekstre!$F:$F,Ekstre!$D:$D,"153.04.001",Ekstre!C:C,"&lt;="&amp;Ambar!$B$11,Ekstre!A:A,Ambar!D149))</f>
        <v>0</v>
      </c>
      <c r="O149" s="31">
        <f>IF(F149&lt;&gt;33,0,SUMIFS(Ekstre!$F:$F,Ekstre!$D:$D,"153.05.001",Ekstre!C:C,"&lt;="&amp;Ambar!$B$11,Ekstre!A:A,Ambar!D149))</f>
        <v>0</v>
      </c>
      <c r="P149" s="31">
        <f>IF(F149&lt;&gt;33,0,SUMIFS(Ekstre!$F:$F,Ekstre!$D:$D,"154.01.001",Ekstre!C:C,"&lt;="&amp;Ambar!$B$11,Ekstre!A:A,Ambar!D149))</f>
        <v>0</v>
      </c>
      <c r="Q149" s="31">
        <f>IF(F149&lt;&gt;33,0,SUMIFS(Ekstre!$F:$F,Ekstre!$D:$D,"153.05.002",Ekstre!C:C,"&lt;="&amp;Ambar!$B$11,Ekstre!A:A,Ambar!D149))</f>
        <v>0</v>
      </c>
      <c r="R149">
        <f t="shared" si="4"/>
        <v>0</v>
      </c>
      <c r="AN149" s="26">
        <f>SUMIFS(Ekstre!$F:$F,Ekstre!$F:$F,"&lt;"&amp;0,Ekstre!$D:$D,"153.01.001",Ekstre!C:C,Ambar!$B$11,Ekstre!A:A,Ambar!D149)*-1</f>
        <v>0</v>
      </c>
      <c r="AO149" s="26">
        <f>SUMIFS(Ekstre!$F:$F,Ekstre!$F:$F,"&lt;"&amp;0,Ekstre!$D:$D,"153.01.002",Ekstre!C:C,Ambar!$B$11,Ekstre!A:A,Ambar!D149)*-1</f>
        <v>0</v>
      </c>
      <c r="AP149" s="26">
        <f>SUMIFS(Ekstre!$F:$F,Ekstre!$F:$F,"&lt;"&amp;0,Ekstre!$D:$D,"153.01.003",Ekstre!C:C,Ambar!$B$11,Ekstre!A:A,Ambar!D149)*-1</f>
        <v>0</v>
      </c>
      <c r="AQ149" s="26">
        <f>SUMIFS(Ekstre!$F:$F,Ekstre!$F:$F,"&lt;"&amp;0,Ekstre!$D:$D,"153.02.001",Ekstre!C:C,Ambar!$B$11,Ekstre!A:A,Ambar!D149)*-1</f>
        <v>0</v>
      </c>
      <c r="AR149" s="27">
        <f>SUMIFS(Ekstre!$F:$F,Ekstre!$F:$F,"&lt;"&amp;0,Ekstre!$D:$D,"153.02.002",Ekstre!C:C,Ambar!$B$11,Ekstre!A:A,Ambar!D149)*-1</f>
        <v>0</v>
      </c>
      <c r="AS149" s="27">
        <f>SUMIFS(Ekstre!$F:$F,Ekstre!$F:$F,"&lt;"&amp;0,Ekstre!$D:$D,"153.04.001",Ekstre!C:C,Ambar!$B$11,Ekstre!A:A,Ambar!D149)*-1</f>
        <v>0</v>
      </c>
      <c r="AT149" s="27">
        <f>SUMIFS(Ekstre!$F:$F,Ekstre!$F:$F,"&lt;"&amp;0,Ekstre!$D:$D,"153.05.001",Ekstre!C:C,Ambar!$B$11,Ekstre!A:A,Ambar!D149)*-1</f>
        <v>0</v>
      </c>
      <c r="AU149" s="27">
        <f>SUMIFS(Ekstre!$F:$F,Ekstre!$F:$F,"&lt;"&amp;0,Ekstre!$D:$D,"154.01.001",Ekstre!C:C,Ambar!$B$11,Ekstre!A:A,Ambar!D149)*-1</f>
        <v>0</v>
      </c>
      <c r="AV149" s="27">
        <f>SUMIFS(Ekstre!$F:$F,Ekstre!$F:$F,"&lt;"&amp;0,Ekstre!$D:$D,"153.05.002",Ekstre!C:C,Ambar!$B$11,Ekstre!A:A,Ambar!D149)*-1</f>
        <v>0</v>
      </c>
      <c r="AW149">
        <f t="shared" si="5"/>
        <v>0</v>
      </c>
    </row>
    <row r="150" spans="9:49" x14ac:dyDescent="0.25">
      <c r="I150" s="31">
        <f>IF(F150&lt;&gt;33,0,SUMIFS(Ekstre!$F:$F,Ekstre!$D:$D,"153.01.001",Ekstre!C:C,"&lt;="&amp;Ambar!$B$11,Ekstre!A:A,Ambar!D150))</f>
        <v>0</v>
      </c>
      <c r="J150" s="31">
        <f>IF(F150&lt;&gt;33,0,SUMIFS(Ekstre!$F:$F,Ekstre!$D:$D,"153.01.002",Ekstre!C:C,"&lt;="&amp;Ambar!$B$11,Ekstre!A:A,Ambar!D150))</f>
        <v>0</v>
      </c>
      <c r="K150" s="31">
        <f>IF(F150&lt;&gt;33,0,SUMIFS(Ekstre!$F:$F,Ekstre!$D:$D,"153.01.003",Ekstre!C:C,"&lt;="&amp;Ambar!$B$11,Ekstre!A:A,Ambar!D150))</f>
        <v>0</v>
      </c>
      <c r="L150" s="31">
        <f>IF(F150&lt;&gt;33,0,SUMIFS(Ekstre!$F:$F,Ekstre!$D:$D,"153.02.001",Ekstre!C:C,"&lt;="&amp;Ambar!$B$11,Ekstre!A:A,Ambar!D150))</f>
        <v>0</v>
      </c>
      <c r="M150" s="31">
        <f>IF(F150&lt;&gt;33,0,SUMIFS(Ekstre!$F:$F,Ekstre!$D:$D,"153.02.002",Ekstre!C:C,"&lt;="&amp;Ambar!$B$11,Ekstre!A:A,Ambar!D150))</f>
        <v>0</v>
      </c>
      <c r="N150" s="31">
        <f>IF(F150&lt;&gt;33,0,SUMIFS(Ekstre!$F:$F,Ekstre!$D:$D,"153.04.001",Ekstre!C:C,"&lt;="&amp;Ambar!$B$11,Ekstre!A:A,Ambar!D150))</f>
        <v>0</v>
      </c>
      <c r="O150" s="31">
        <f>IF(F150&lt;&gt;33,0,SUMIFS(Ekstre!$F:$F,Ekstre!$D:$D,"153.05.001",Ekstre!C:C,"&lt;="&amp;Ambar!$B$11,Ekstre!A:A,Ambar!D150))</f>
        <v>0</v>
      </c>
      <c r="P150" s="31">
        <f>IF(F150&lt;&gt;33,0,SUMIFS(Ekstre!$F:$F,Ekstre!$D:$D,"154.01.001",Ekstre!C:C,"&lt;="&amp;Ambar!$B$11,Ekstre!A:A,Ambar!D150))</f>
        <v>0</v>
      </c>
      <c r="Q150" s="31">
        <f>IF(F150&lt;&gt;33,0,SUMIFS(Ekstre!$F:$F,Ekstre!$D:$D,"153.05.002",Ekstre!C:C,"&lt;="&amp;Ambar!$B$11,Ekstre!A:A,Ambar!D150))</f>
        <v>0</v>
      </c>
      <c r="R150">
        <f t="shared" si="4"/>
        <v>0</v>
      </c>
      <c r="AN150" s="26">
        <f>SUMIFS(Ekstre!$F:$F,Ekstre!$F:$F,"&lt;"&amp;0,Ekstre!$D:$D,"153.01.001",Ekstre!C:C,Ambar!$B$11,Ekstre!A:A,Ambar!D150)*-1</f>
        <v>0</v>
      </c>
      <c r="AO150" s="26">
        <f>SUMIFS(Ekstre!$F:$F,Ekstre!$F:$F,"&lt;"&amp;0,Ekstre!$D:$D,"153.01.002",Ekstre!C:C,Ambar!$B$11,Ekstre!A:A,Ambar!D150)*-1</f>
        <v>0</v>
      </c>
      <c r="AP150" s="26">
        <f>SUMIFS(Ekstre!$F:$F,Ekstre!$F:$F,"&lt;"&amp;0,Ekstre!$D:$D,"153.01.003",Ekstre!C:C,Ambar!$B$11,Ekstre!A:A,Ambar!D150)*-1</f>
        <v>0</v>
      </c>
      <c r="AQ150" s="26">
        <f>SUMIFS(Ekstre!$F:$F,Ekstre!$F:$F,"&lt;"&amp;0,Ekstre!$D:$D,"153.02.001",Ekstre!C:C,Ambar!$B$11,Ekstre!A:A,Ambar!D150)*-1</f>
        <v>0</v>
      </c>
      <c r="AR150" s="27">
        <f>SUMIFS(Ekstre!$F:$F,Ekstre!$F:$F,"&lt;"&amp;0,Ekstre!$D:$D,"153.02.002",Ekstre!C:C,Ambar!$B$11,Ekstre!A:A,Ambar!D150)*-1</f>
        <v>0</v>
      </c>
      <c r="AS150" s="27">
        <f>SUMIFS(Ekstre!$F:$F,Ekstre!$F:$F,"&lt;"&amp;0,Ekstre!$D:$D,"153.04.001",Ekstre!C:C,Ambar!$B$11,Ekstre!A:A,Ambar!D150)*-1</f>
        <v>0</v>
      </c>
      <c r="AT150" s="27">
        <f>SUMIFS(Ekstre!$F:$F,Ekstre!$F:$F,"&lt;"&amp;0,Ekstre!$D:$D,"153.05.001",Ekstre!C:C,Ambar!$B$11,Ekstre!A:A,Ambar!D150)*-1</f>
        <v>0</v>
      </c>
      <c r="AU150" s="27">
        <f>SUMIFS(Ekstre!$F:$F,Ekstre!$F:$F,"&lt;"&amp;0,Ekstre!$D:$D,"154.01.001",Ekstre!C:C,Ambar!$B$11,Ekstre!A:A,Ambar!D150)*-1</f>
        <v>0</v>
      </c>
      <c r="AV150" s="27">
        <f>SUMIFS(Ekstre!$F:$F,Ekstre!$F:$F,"&lt;"&amp;0,Ekstre!$D:$D,"153.05.002",Ekstre!C:C,Ambar!$B$11,Ekstre!A:A,Ambar!D150)*-1</f>
        <v>0</v>
      </c>
      <c r="AW150">
        <f t="shared" si="5"/>
        <v>0</v>
      </c>
    </row>
    <row r="151" spans="9:49" x14ac:dyDescent="0.25">
      <c r="I151" s="31">
        <f>IF(F151&lt;&gt;33,0,SUMIFS(Ekstre!$F:$F,Ekstre!$D:$D,"153.01.001",Ekstre!C:C,"&lt;="&amp;Ambar!$B$11,Ekstre!A:A,Ambar!D151))</f>
        <v>0</v>
      </c>
      <c r="J151" s="31">
        <f>IF(F151&lt;&gt;33,0,SUMIFS(Ekstre!$F:$F,Ekstre!$D:$D,"153.01.002",Ekstre!C:C,"&lt;="&amp;Ambar!$B$11,Ekstre!A:A,Ambar!D151))</f>
        <v>0</v>
      </c>
      <c r="K151" s="31">
        <f>IF(F151&lt;&gt;33,0,SUMIFS(Ekstre!$F:$F,Ekstre!$D:$D,"153.01.003",Ekstre!C:C,"&lt;="&amp;Ambar!$B$11,Ekstre!A:A,Ambar!D151))</f>
        <v>0</v>
      </c>
      <c r="L151" s="31">
        <f>IF(F151&lt;&gt;33,0,SUMIFS(Ekstre!$F:$F,Ekstre!$D:$D,"153.02.001",Ekstre!C:C,"&lt;="&amp;Ambar!$B$11,Ekstre!A:A,Ambar!D151))</f>
        <v>0</v>
      </c>
      <c r="M151" s="31">
        <f>IF(F151&lt;&gt;33,0,SUMIFS(Ekstre!$F:$F,Ekstre!$D:$D,"153.02.002",Ekstre!C:C,"&lt;="&amp;Ambar!$B$11,Ekstre!A:A,Ambar!D151))</f>
        <v>0</v>
      </c>
      <c r="N151" s="31">
        <f>IF(F151&lt;&gt;33,0,SUMIFS(Ekstre!$F:$F,Ekstre!$D:$D,"153.04.001",Ekstre!C:C,"&lt;="&amp;Ambar!$B$11,Ekstre!A:A,Ambar!D151))</f>
        <v>0</v>
      </c>
      <c r="O151" s="31">
        <f>IF(F151&lt;&gt;33,0,SUMIFS(Ekstre!$F:$F,Ekstre!$D:$D,"153.05.001",Ekstre!C:C,"&lt;="&amp;Ambar!$B$11,Ekstre!A:A,Ambar!D151))</f>
        <v>0</v>
      </c>
      <c r="P151" s="31">
        <f>IF(F151&lt;&gt;33,0,SUMIFS(Ekstre!$F:$F,Ekstre!$D:$D,"154.01.001",Ekstre!C:C,"&lt;="&amp;Ambar!$B$11,Ekstre!A:A,Ambar!D151))</f>
        <v>0</v>
      </c>
      <c r="Q151" s="31">
        <f>IF(F151&lt;&gt;33,0,SUMIFS(Ekstre!$F:$F,Ekstre!$D:$D,"153.05.002",Ekstre!C:C,"&lt;="&amp;Ambar!$B$11,Ekstre!A:A,Ambar!D151))</f>
        <v>0</v>
      </c>
      <c r="R151">
        <f t="shared" si="4"/>
        <v>0</v>
      </c>
      <c r="AN151" s="26">
        <f>SUMIFS(Ekstre!$F:$F,Ekstre!$F:$F,"&lt;"&amp;0,Ekstre!$D:$D,"153.01.001",Ekstre!C:C,Ambar!$B$11,Ekstre!A:A,Ambar!D151)*-1</f>
        <v>0</v>
      </c>
      <c r="AO151" s="26">
        <f>SUMIFS(Ekstre!$F:$F,Ekstre!$F:$F,"&lt;"&amp;0,Ekstre!$D:$D,"153.01.002",Ekstre!C:C,Ambar!$B$11,Ekstre!A:A,Ambar!D151)*-1</f>
        <v>0</v>
      </c>
      <c r="AP151" s="26">
        <f>SUMIFS(Ekstre!$F:$F,Ekstre!$F:$F,"&lt;"&amp;0,Ekstre!$D:$D,"153.01.003",Ekstre!C:C,Ambar!$B$11,Ekstre!A:A,Ambar!D151)*-1</f>
        <v>0</v>
      </c>
      <c r="AQ151" s="26">
        <f>SUMIFS(Ekstre!$F:$F,Ekstre!$F:$F,"&lt;"&amp;0,Ekstre!$D:$D,"153.02.001",Ekstre!C:C,Ambar!$B$11,Ekstre!A:A,Ambar!D151)*-1</f>
        <v>0</v>
      </c>
      <c r="AR151" s="27">
        <f>SUMIFS(Ekstre!$F:$F,Ekstre!$F:$F,"&lt;"&amp;0,Ekstre!$D:$D,"153.02.002",Ekstre!C:C,Ambar!$B$11,Ekstre!A:A,Ambar!D151)*-1</f>
        <v>0</v>
      </c>
      <c r="AS151" s="27">
        <f>SUMIFS(Ekstre!$F:$F,Ekstre!$F:$F,"&lt;"&amp;0,Ekstre!$D:$D,"153.04.001",Ekstre!C:C,Ambar!$B$11,Ekstre!A:A,Ambar!D151)*-1</f>
        <v>0</v>
      </c>
      <c r="AT151" s="27">
        <f>SUMIFS(Ekstre!$F:$F,Ekstre!$F:$F,"&lt;"&amp;0,Ekstre!$D:$D,"153.05.001",Ekstre!C:C,Ambar!$B$11,Ekstre!A:A,Ambar!D151)*-1</f>
        <v>0</v>
      </c>
      <c r="AU151" s="27">
        <f>SUMIFS(Ekstre!$F:$F,Ekstre!$F:$F,"&lt;"&amp;0,Ekstre!$D:$D,"154.01.001",Ekstre!C:C,Ambar!$B$11,Ekstre!A:A,Ambar!D151)*-1</f>
        <v>0</v>
      </c>
      <c r="AV151" s="27">
        <f>SUMIFS(Ekstre!$F:$F,Ekstre!$F:$F,"&lt;"&amp;0,Ekstre!$D:$D,"153.05.002",Ekstre!C:C,Ambar!$B$11,Ekstre!A:A,Ambar!D151)*-1</f>
        <v>0</v>
      </c>
      <c r="AW151">
        <f t="shared" si="5"/>
        <v>0</v>
      </c>
    </row>
    <row r="152" spans="9:49" x14ac:dyDescent="0.25">
      <c r="I152" s="31">
        <f>IF(F152&lt;&gt;33,0,SUMIFS(Ekstre!$F:$F,Ekstre!$D:$D,"153.01.001",Ekstre!C:C,"&lt;="&amp;Ambar!$B$11,Ekstre!A:A,Ambar!D152))</f>
        <v>0</v>
      </c>
      <c r="J152" s="31">
        <f>IF(F152&lt;&gt;33,0,SUMIFS(Ekstre!$F:$F,Ekstre!$D:$D,"153.01.002",Ekstre!C:C,"&lt;="&amp;Ambar!$B$11,Ekstre!A:A,Ambar!D152))</f>
        <v>0</v>
      </c>
      <c r="K152" s="31">
        <f>IF(F152&lt;&gt;33,0,SUMIFS(Ekstre!$F:$F,Ekstre!$D:$D,"153.01.003",Ekstre!C:C,"&lt;="&amp;Ambar!$B$11,Ekstre!A:A,Ambar!D152))</f>
        <v>0</v>
      </c>
      <c r="L152" s="31">
        <f>IF(F152&lt;&gt;33,0,SUMIFS(Ekstre!$F:$F,Ekstre!$D:$D,"153.02.001",Ekstre!C:C,"&lt;="&amp;Ambar!$B$11,Ekstre!A:A,Ambar!D152))</f>
        <v>0</v>
      </c>
      <c r="M152" s="31">
        <f>IF(F152&lt;&gt;33,0,SUMIFS(Ekstre!$F:$F,Ekstre!$D:$D,"153.02.002",Ekstre!C:C,"&lt;="&amp;Ambar!$B$11,Ekstre!A:A,Ambar!D152))</f>
        <v>0</v>
      </c>
      <c r="N152" s="31">
        <f>IF(F152&lt;&gt;33,0,SUMIFS(Ekstre!$F:$F,Ekstre!$D:$D,"153.04.001",Ekstre!C:C,"&lt;="&amp;Ambar!$B$11,Ekstre!A:A,Ambar!D152))</f>
        <v>0</v>
      </c>
      <c r="O152" s="31">
        <f>IF(F152&lt;&gt;33,0,SUMIFS(Ekstre!$F:$F,Ekstre!$D:$D,"153.05.001",Ekstre!C:C,"&lt;="&amp;Ambar!$B$11,Ekstre!A:A,Ambar!D152))</f>
        <v>0</v>
      </c>
      <c r="P152" s="31">
        <f>IF(F152&lt;&gt;33,0,SUMIFS(Ekstre!$F:$F,Ekstre!$D:$D,"154.01.001",Ekstre!C:C,"&lt;="&amp;Ambar!$B$11,Ekstre!A:A,Ambar!D152))</f>
        <v>0</v>
      </c>
      <c r="Q152" s="31">
        <f>IF(F152&lt;&gt;33,0,SUMIFS(Ekstre!$F:$F,Ekstre!$D:$D,"153.05.002",Ekstre!C:C,"&lt;="&amp;Ambar!$B$11,Ekstre!A:A,Ambar!D152))</f>
        <v>0</v>
      </c>
      <c r="R152">
        <f t="shared" si="4"/>
        <v>0</v>
      </c>
      <c r="AN152" s="26">
        <f>SUMIFS(Ekstre!$F:$F,Ekstre!$F:$F,"&lt;"&amp;0,Ekstre!$D:$D,"153.01.001",Ekstre!C:C,Ambar!$B$11,Ekstre!A:A,Ambar!D152)*-1</f>
        <v>0</v>
      </c>
      <c r="AO152" s="26">
        <f>SUMIFS(Ekstre!$F:$F,Ekstre!$F:$F,"&lt;"&amp;0,Ekstre!$D:$D,"153.01.002",Ekstre!C:C,Ambar!$B$11,Ekstre!A:A,Ambar!D152)*-1</f>
        <v>0</v>
      </c>
      <c r="AP152" s="26">
        <f>SUMIFS(Ekstre!$F:$F,Ekstre!$F:$F,"&lt;"&amp;0,Ekstre!$D:$D,"153.01.003",Ekstre!C:C,Ambar!$B$11,Ekstre!A:A,Ambar!D152)*-1</f>
        <v>0</v>
      </c>
      <c r="AQ152" s="26">
        <f>SUMIFS(Ekstre!$F:$F,Ekstre!$F:$F,"&lt;"&amp;0,Ekstre!$D:$D,"153.02.001",Ekstre!C:C,Ambar!$B$11,Ekstre!A:A,Ambar!D152)*-1</f>
        <v>0</v>
      </c>
      <c r="AR152" s="27">
        <f>SUMIFS(Ekstre!$F:$F,Ekstre!$F:$F,"&lt;"&amp;0,Ekstre!$D:$D,"153.02.002",Ekstre!C:C,Ambar!$B$11,Ekstre!A:A,Ambar!D152)*-1</f>
        <v>0</v>
      </c>
      <c r="AS152" s="27">
        <f>SUMIFS(Ekstre!$F:$F,Ekstre!$F:$F,"&lt;"&amp;0,Ekstre!$D:$D,"153.04.001",Ekstre!C:C,Ambar!$B$11,Ekstre!A:A,Ambar!D152)*-1</f>
        <v>0</v>
      </c>
      <c r="AT152" s="27">
        <f>SUMIFS(Ekstre!$F:$F,Ekstre!$F:$F,"&lt;"&amp;0,Ekstre!$D:$D,"153.05.001",Ekstre!C:C,Ambar!$B$11,Ekstre!A:A,Ambar!D152)*-1</f>
        <v>0</v>
      </c>
      <c r="AU152" s="27">
        <f>SUMIFS(Ekstre!$F:$F,Ekstre!$F:$F,"&lt;"&amp;0,Ekstre!$D:$D,"154.01.001",Ekstre!C:C,Ambar!$B$11,Ekstre!A:A,Ambar!D152)*-1</f>
        <v>0</v>
      </c>
      <c r="AV152" s="27">
        <f>SUMIFS(Ekstre!$F:$F,Ekstre!$F:$F,"&lt;"&amp;0,Ekstre!$D:$D,"153.05.002",Ekstre!C:C,Ambar!$B$11,Ekstre!A:A,Ambar!D152)*-1</f>
        <v>0</v>
      </c>
      <c r="AW152">
        <f t="shared" si="5"/>
        <v>0</v>
      </c>
    </row>
    <row r="153" spans="9:49" x14ac:dyDescent="0.25">
      <c r="I153" s="31">
        <f>IF(F153&lt;&gt;33,0,SUMIFS(Ekstre!$F:$F,Ekstre!$D:$D,"153.01.001",Ekstre!C:C,"&lt;="&amp;Ambar!$B$11,Ekstre!A:A,Ambar!D153))</f>
        <v>0</v>
      </c>
      <c r="J153" s="31">
        <f>IF(F153&lt;&gt;33,0,SUMIFS(Ekstre!$F:$F,Ekstre!$D:$D,"153.01.002",Ekstre!C:C,"&lt;="&amp;Ambar!$B$11,Ekstre!A:A,Ambar!D153))</f>
        <v>0</v>
      </c>
      <c r="K153" s="31">
        <f>IF(F153&lt;&gt;33,0,SUMIFS(Ekstre!$F:$F,Ekstre!$D:$D,"153.01.003",Ekstre!C:C,"&lt;="&amp;Ambar!$B$11,Ekstre!A:A,Ambar!D153))</f>
        <v>0</v>
      </c>
      <c r="L153" s="31">
        <f>IF(F153&lt;&gt;33,0,SUMIFS(Ekstre!$F:$F,Ekstre!$D:$D,"153.02.001",Ekstre!C:C,"&lt;="&amp;Ambar!$B$11,Ekstre!A:A,Ambar!D153))</f>
        <v>0</v>
      </c>
      <c r="M153" s="31">
        <f>IF(F153&lt;&gt;33,0,SUMIFS(Ekstre!$F:$F,Ekstre!$D:$D,"153.02.002",Ekstre!C:C,"&lt;="&amp;Ambar!$B$11,Ekstre!A:A,Ambar!D153))</f>
        <v>0</v>
      </c>
      <c r="N153" s="31">
        <f>IF(F153&lt;&gt;33,0,SUMIFS(Ekstre!$F:$F,Ekstre!$D:$D,"153.04.001",Ekstre!C:C,"&lt;="&amp;Ambar!$B$11,Ekstre!A:A,Ambar!D153))</f>
        <v>0</v>
      </c>
      <c r="O153" s="31">
        <f>IF(F153&lt;&gt;33,0,SUMIFS(Ekstre!$F:$F,Ekstre!$D:$D,"153.05.001",Ekstre!C:C,"&lt;="&amp;Ambar!$B$11,Ekstre!A:A,Ambar!D153))</f>
        <v>0</v>
      </c>
      <c r="P153" s="31">
        <f>IF(F153&lt;&gt;33,0,SUMIFS(Ekstre!$F:$F,Ekstre!$D:$D,"154.01.001",Ekstre!C:C,"&lt;="&amp;Ambar!$B$11,Ekstre!A:A,Ambar!D153))</f>
        <v>0</v>
      </c>
      <c r="Q153" s="31">
        <f>IF(F153&lt;&gt;33,0,SUMIFS(Ekstre!$F:$F,Ekstre!$D:$D,"153.05.002",Ekstre!C:C,"&lt;="&amp;Ambar!$B$11,Ekstre!A:A,Ambar!D153))</f>
        <v>0</v>
      </c>
      <c r="R153">
        <f t="shared" si="4"/>
        <v>0</v>
      </c>
      <c r="AN153" s="26">
        <f>SUMIFS(Ekstre!$F:$F,Ekstre!$F:$F,"&lt;"&amp;0,Ekstre!$D:$D,"153.01.001",Ekstre!C:C,Ambar!$B$11,Ekstre!A:A,Ambar!D153)*-1</f>
        <v>0</v>
      </c>
      <c r="AO153" s="26">
        <f>SUMIFS(Ekstre!$F:$F,Ekstre!$F:$F,"&lt;"&amp;0,Ekstre!$D:$D,"153.01.002",Ekstre!C:C,Ambar!$B$11,Ekstre!A:A,Ambar!D153)*-1</f>
        <v>0</v>
      </c>
      <c r="AP153" s="26">
        <f>SUMIFS(Ekstre!$F:$F,Ekstre!$F:$F,"&lt;"&amp;0,Ekstre!$D:$D,"153.01.003",Ekstre!C:C,Ambar!$B$11,Ekstre!A:A,Ambar!D153)*-1</f>
        <v>0</v>
      </c>
      <c r="AQ153" s="26">
        <f>SUMIFS(Ekstre!$F:$F,Ekstre!$F:$F,"&lt;"&amp;0,Ekstre!$D:$D,"153.02.001",Ekstre!C:C,Ambar!$B$11,Ekstre!A:A,Ambar!D153)*-1</f>
        <v>0</v>
      </c>
      <c r="AR153" s="27">
        <f>SUMIFS(Ekstre!$F:$F,Ekstre!$F:$F,"&lt;"&amp;0,Ekstre!$D:$D,"153.02.002",Ekstre!C:C,Ambar!$B$11,Ekstre!A:A,Ambar!D153)*-1</f>
        <v>0</v>
      </c>
      <c r="AS153" s="27">
        <f>SUMIFS(Ekstre!$F:$F,Ekstre!$F:$F,"&lt;"&amp;0,Ekstre!$D:$D,"153.04.001",Ekstre!C:C,Ambar!$B$11,Ekstre!A:A,Ambar!D153)*-1</f>
        <v>0</v>
      </c>
      <c r="AT153" s="27">
        <f>SUMIFS(Ekstre!$F:$F,Ekstre!$F:$F,"&lt;"&amp;0,Ekstre!$D:$D,"153.05.001",Ekstre!C:C,Ambar!$B$11,Ekstre!A:A,Ambar!D153)*-1</f>
        <v>0</v>
      </c>
      <c r="AU153" s="27">
        <f>SUMIFS(Ekstre!$F:$F,Ekstre!$F:$F,"&lt;"&amp;0,Ekstre!$D:$D,"154.01.001",Ekstre!C:C,Ambar!$B$11,Ekstre!A:A,Ambar!D153)*-1</f>
        <v>0</v>
      </c>
      <c r="AV153" s="27">
        <f>SUMIFS(Ekstre!$F:$F,Ekstre!$F:$F,"&lt;"&amp;0,Ekstre!$D:$D,"153.05.002",Ekstre!C:C,Ambar!$B$11,Ekstre!A:A,Ambar!D153)*-1</f>
        <v>0</v>
      </c>
      <c r="AW153">
        <f t="shared" si="5"/>
        <v>0</v>
      </c>
    </row>
    <row r="154" spans="9:49" x14ac:dyDescent="0.25">
      <c r="I154" s="31">
        <f>IF(F154&lt;&gt;33,0,SUMIFS(Ekstre!$F:$F,Ekstre!$D:$D,"153.01.001",Ekstre!C:C,"&lt;="&amp;Ambar!$B$11,Ekstre!A:A,Ambar!D154))</f>
        <v>0</v>
      </c>
      <c r="J154" s="31">
        <f>IF(F154&lt;&gt;33,0,SUMIFS(Ekstre!$F:$F,Ekstre!$D:$D,"153.01.002",Ekstre!C:C,"&lt;="&amp;Ambar!$B$11,Ekstre!A:A,Ambar!D154))</f>
        <v>0</v>
      </c>
      <c r="K154" s="31">
        <f>IF(F154&lt;&gt;33,0,SUMIFS(Ekstre!$F:$F,Ekstre!$D:$D,"153.01.003",Ekstre!C:C,"&lt;="&amp;Ambar!$B$11,Ekstre!A:A,Ambar!D154))</f>
        <v>0</v>
      </c>
      <c r="L154" s="31">
        <f>IF(F154&lt;&gt;33,0,SUMIFS(Ekstre!$F:$F,Ekstre!$D:$D,"153.02.001",Ekstre!C:C,"&lt;="&amp;Ambar!$B$11,Ekstre!A:A,Ambar!D154))</f>
        <v>0</v>
      </c>
      <c r="M154" s="31">
        <f>IF(F154&lt;&gt;33,0,SUMIFS(Ekstre!$F:$F,Ekstre!$D:$D,"153.02.002",Ekstre!C:C,"&lt;="&amp;Ambar!$B$11,Ekstre!A:A,Ambar!D154))</f>
        <v>0</v>
      </c>
      <c r="N154" s="31">
        <f>IF(F154&lt;&gt;33,0,SUMIFS(Ekstre!$F:$F,Ekstre!$D:$D,"153.04.001",Ekstre!C:C,"&lt;="&amp;Ambar!$B$11,Ekstre!A:A,Ambar!D154))</f>
        <v>0</v>
      </c>
      <c r="O154" s="31">
        <f>IF(F154&lt;&gt;33,0,SUMIFS(Ekstre!$F:$F,Ekstre!$D:$D,"153.05.001",Ekstre!C:C,"&lt;="&amp;Ambar!$B$11,Ekstre!A:A,Ambar!D154))</f>
        <v>0</v>
      </c>
      <c r="P154" s="31">
        <f>IF(F154&lt;&gt;33,0,SUMIFS(Ekstre!$F:$F,Ekstre!$D:$D,"154.01.001",Ekstre!C:C,"&lt;="&amp;Ambar!$B$11,Ekstre!A:A,Ambar!D154))</f>
        <v>0</v>
      </c>
      <c r="Q154" s="31">
        <f>IF(F154&lt;&gt;33,0,SUMIFS(Ekstre!$F:$F,Ekstre!$D:$D,"153.05.002",Ekstre!C:C,"&lt;="&amp;Ambar!$B$11,Ekstre!A:A,Ambar!D154))</f>
        <v>0</v>
      </c>
      <c r="R154">
        <f t="shared" si="4"/>
        <v>0</v>
      </c>
      <c r="AN154" s="26">
        <f>SUMIFS(Ekstre!$F:$F,Ekstre!$F:$F,"&lt;"&amp;0,Ekstre!$D:$D,"153.01.001",Ekstre!C:C,Ambar!$B$11,Ekstre!A:A,Ambar!D154)*-1</f>
        <v>0</v>
      </c>
      <c r="AO154" s="26">
        <f>SUMIFS(Ekstre!$F:$F,Ekstre!$F:$F,"&lt;"&amp;0,Ekstre!$D:$D,"153.01.002",Ekstre!C:C,Ambar!$B$11,Ekstre!A:A,Ambar!D154)*-1</f>
        <v>0</v>
      </c>
      <c r="AP154" s="26">
        <f>SUMIFS(Ekstre!$F:$F,Ekstre!$F:$F,"&lt;"&amp;0,Ekstre!$D:$D,"153.01.003",Ekstre!C:C,Ambar!$B$11,Ekstre!A:A,Ambar!D154)*-1</f>
        <v>0</v>
      </c>
      <c r="AQ154" s="26">
        <f>SUMIFS(Ekstre!$F:$F,Ekstre!$F:$F,"&lt;"&amp;0,Ekstre!$D:$D,"153.02.001",Ekstre!C:C,Ambar!$B$11,Ekstre!A:A,Ambar!D154)*-1</f>
        <v>0</v>
      </c>
      <c r="AR154" s="27">
        <f>SUMIFS(Ekstre!$F:$F,Ekstre!$F:$F,"&lt;"&amp;0,Ekstre!$D:$D,"153.02.002",Ekstre!C:C,Ambar!$B$11,Ekstre!A:A,Ambar!D154)*-1</f>
        <v>0</v>
      </c>
      <c r="AS154" s="27">
        <f>SUMIFS(Ekstre!$F:$F,Ekstre!$F:$F,"&lt;"&amp;0,Ekstre!$D:$D,"153.04.001",Ekstre!C:C,Ambar!$B$11,Ekstre!A:A,Ambar!D154)*-1</f>
        <v>0</v>
      </c>
      <c r="AT154" s="27">
        <f>SUMIFS(Ekstre!$F:$F,Ekstre!$F:$F,"&lt;"&amp;0,Ekstre!$D:$D,"153.05.001",Ekstre!C:C,Ambar!$B$11,Ekstre!A:A,Ambar!D154)*-1</f>
        <v>0</v>
      </c>
      <c r="AU154" s="27">
        <f>SUMIFS(Ekstre!$F:$F,Ekstre!$F:$F,"&lt;"&amp;0,Ekstre!$D:$D,"154.01.001",Ekstre!C:C,Ambar!$B$11,Ekstre!A:A,Ambar!D154)*-1</f>
        <v>0</v>
      </c>
      <c r="AV154" s="27">
        <f>SUMIFS(Ekstre!$F:$F,Ekstre!$F:$F,"&lt;"&amp;0,Ekstre!$D:$D,"153.05.002",Ekstre!C:C,Ambar!$B$11,Ekstre!A:A,Ambar!D154)*-1</f>
        <v>0</v>
      </c>
      <c r="AW154">
        <f t="shared" si="5"/>
        <v>0</v>
      </c>
    </row>
    <row r="155" spans="9:49" x14ac:dyDescent="0.25">
      <c r="I155" s="31">
        <f>IF(F155&lt;&gt;33,0,SUMIFS(Ekstre!$F:$F,Ekstre!$D:$D,"153.01.001",Ekstre!C:C,"&lt;="&amp;Ambar!$B$11,Ekstre!A:A,Ambar!D155))</f>
        <v>0</v>
      </c>
      <c r="J155" s="31">
        <f>IF(F155&lt;&gt;33,0,SUMIFS(Ekstre!$F:$F,Ekstre!$D:$D,"153.01.002",Ekstre!C:C,"&lt;="&amp;Ambar!$B$11,Ekstre!A:A,Ambar!D155))</f>
        <v>0</v>
      </c>
      <c r="K155" s="31">
        <f>IF(F155&lt;&gt;33,0,SUMIFS(Ekstre!$F:$F,Ekstre!$D:$D,"153.01.003",Ekstre!C:C,"&lt;="&amp;Ambar!$B$11,Ekstre!A:A,Ambar!D155))</f>
        <v>0</v>
      </c>
      <c r="L155" s="31">
        <f>IF(F155&lt;&gt;33,0,SUMIFS(Ekstre!$F:$F,Ekstre!$D:$D,"153.02.001",Ekstre!C:C,"&lt;="&amp;Ambar!$B$11,Ekstre!A:A,Ambar!D155))</f>
        <v>0</v>
      </c>
      <c r="M155" s="31">
        <f>IF(F155&lt;&gt;33,0,SUMIFS(Ekstre!$F:$F,Ekstre!$D:$D,"153.02.002",Ekstre!C:C,"&lt;="&amp;Ambar!$B$11,Ekstre!A:A,Ambar!D155))</f>
        <v>0</v>
      </c>
      <c r="N155" s="31">
        <f>IF(F155&lt;&gt;33,0,SUMIFS(Ekstre!$F:$F,Ekstre!$D:$D,"153.04.001",Ekstre!C:C,"&lt;="&amp;Ambar!$B$11,Ekstre!A:A,Ambar!D155))</f>
        <v>0</v>
      </c>
      <c r="O155" s="31">
        <f>IF(F155&lt;&gt;33,0,SUMIFS(Ekstre!$F:$F,Ekstre!$D:$D,"153.05.001",Ekstre!C:C,"&lt;="&amp;Ambar!$B$11,Ekstre!A:A,Ambar!D155))</f>
        <v>0</v>
      </c>
      <c r="P155" s="31">
        <f>IF(F155&lt;&gt;33,0,SUMIFS(Ekstre!$F:$F,Ekstre!$D:$D,"154.01.001",Ekstre!C:C,"&lt;="&amp;Ambar!$B$11,Ekstre!A:A,Ambar!D155))</f>
        <v>0</v>
      </c>
      <c r="Q155" s="31">
        <f>IF(F155&lt;&gt;33,0,SUMIFS(Ekstre!$F:$F,Ekstre!$D:$D,"153.05.002",Ekstre!C:C,"&lt;="&amp;Ambar!$B$11,Ekstre!A:A,Ambar!D155))</f>
        <v>0</v>
      </c>
      <c r="R155">
        <f t="shared" si="4"/>
        <v>0</v>
      </c>
      <c r="AN155" s="26">
        <f>SUMIFS(Ekstre!$F:$F,Ekstre!$F:$F,"&lt;"&amp;0,Ekstre!$D:$D,"153.01.001",Ekstre!C:C,Ambar!$B$11,Ekstre!A:A,Ambar!D155)*-1</f>
        <v>0</v>
      </c>
      <c r="AO155" s="26">
        <f>SUMIFS(Ekstre!$F:$F,Ekstre!$F:$F,"&lt;"&amp;0,Ekstre!$D:$D,"153.01.002",Ekstre!C:C,Ambar!$B$11,Ekstre!A:A,Ambar!D155)*-1</f>
        <v>0</v>
      </c>
      <c r="AP155" s="26">
        <f>SUMIFS(Ekstre!$F:$F,Ekstre!$F:$F,"&lt;"&amp;0,Ekstre!$D:$D,"153.01.003",Ekstre!C:C,Ambar!$B$11,Ekstre!A:A,Ambar!D155)*-1</f>
        <v>0</v>
      </c>
      <c r="AQ155" s="26">
        <f>SUMIFS(Ekstre!$F:$F,Ekstre!$F:$F,"&lt;"&amp;0,Ekstre!$D:$D,"153.02.001",Ekstre!C:C,Ambar!$B$11,Ekstre!A:A,Ambar!D155)*-1</f>
        <v>0</v>
      </c>
      <c r="AR155" s="27">
        <f>SUMIFS(Ekstre!$F:$F,Ekstre!$F:$F,"&lt;"&amp;0,Ekstre!$D:$D,"153.02.002",Ekstre!C:C,Ambar!$B$11,Ekstre!A:A,Ambar!D155)*-1</f>
        <v>0</v>
      </c>
      <c r="AS155" s="27">
        <f>SUMIFS(Ekstre!$F:$F,Ekstre!$F:$F,"&lt;"&amp;0,Ekstre!$D:$D,"153.04.001",Ekstre!C:C,Ambar!$B$11,Ekstre!A:A,Ambar!D155)*-1</f>
        <v>0</v>
      </c>
      <c r="AT155" s="27">
        <f>SUMIFS(Ekstre!$F:$F,Ekstre!$F:$F,"&lt;"&amp;0,Ekstre!$D:$D,"153.05.001",Ekstre!C:C,Ambar!$B$11,Ekstre!A:A,Ambar!D155)*-1</f>
        <v>0</v>
      </c>
      <c r="AU155" s="27">
        <f>SUMIFS(Ekstre!$F:$F,Ekstre!$F:$F,"&lt;"&amp;0,Ekstre!$D:$D,"154.01.001",Ekstre!C:C,Ambar!$B$11,Ekstre!A:A,Ambar!D155)*-1</f>
        <v>0</v>
      </c>
      <c r="AV155" s="27">
        <f>SUMIFS(Ekstre!$F:$F,Ekstre!$F:$F,"&lt;"&amp;0,Ekstre!$D:$D,"153.05.002",Ekstre!C:C,Ambar!$B$11,Ekstre!A:A,Ambar!D155)*-1</f>
        <v>0</v>
      </c>
      <c r="AW155">
        <f t="shared" si="5"/>
        <v>0</v>
      </c>
    </row>
    <row r="156" spans="9:49" x14ac:dyDescent="0.25">
      <c r="I156" s="31">
        <f>IF(F156&lt;&gt;33,0,SUMIFS(Ekstre!$F:$F,Ekstre!$D:$D,"153.01.001",Ekstre!C:C,"&lt;="&amp;Ambar!$B$11,Ekstre!A:A,Ambar!D156))</f>
        <v>0</v>
      </c>
      <c r="J156" s="31">
        <f>IF(F156&lt;&gt;33,0,SUMIFS(Ekstre!$F:$F,Ekstre!$D:$D,"153.01.002",Ekstre!C:C,"&lt;="&amp;Ambar!$B$11,Ekstre!A:A,Ambar!D156))</f>
        <v>0</v>
      </c>
      <c r="K156" s="31">
        <f>IF(F156&lt;&gt;33,0,SUMIFS(Ekstre!$F:$F,Ekstre!$D:$D,"153.01.003",Ekstre!C:C,"&lt;="&amp;Ambar!$B$11,Ekstre!A:A,Ambar!D156))</f>
        <v>0</v>
      </c>
      <c r="L156" s="31">
        <f>IF(F156&lt;&gt;33,0,SUMIFS(Ekstre!$F:$F,Ekstre!$D:$D,"153.02.001",Ekstre!C:C,"&lt;="&amp;Ambar!$B$11,Ekstre!A:A,Ambar!D156))</f>
        <v>0</v>
      </c>
      <c r="M156" s="31">
        <f>IF(F156&lt;&gt;33,0,SUMIFS(Ekstre!$F:$F,Ekstre!$D:$D,"153.02.002",Ekstre!C:C,"&lt;="&amp;Ambar!$B$11,Ekstre!A:A,Ambar!D156))</f>
        <v>0</v>
      </c>
      <c r="N156" s="31">
        <f>IF(F156&lt;&gt;33,0,SUMIFS(Ekstre!$F:$F,Ekstre!$D:$D,"153.04.001",Ekstre!C:C,"&lt;="&amp;Ambar!$B$11,Ekstre!A:A,Ambar!D156))</f>
        <v>0</v>
      </c>
      <c r="O156" s="31">
        <f>IF(F156&lt;&gt;33,0,SUMIFS(Ekstre!$F:$F,Ekstre!$D:$D,"153.05.001",Ekstre!C:C,"&lt;="&amp;Ambar!$B$11,Ekstre!A:A,Ambar!D156))</f>
        <v>0</v>
      </c>
      <c r="P156" s="31">
        <f>IF(F156&lt;&gt;33,0,SUMIFS(Ekstre!$F:$F,Ekstre!$D:$D,"154.01.001",Ekstre!C:C,"&lt;="&amp;Ambar!$B$11,Ekstre!A:A,Ambar!D156))</f>
        <v>0</v>
      </c>
      <c r="Q156" s="31">
        <f>IF(F156&lt;&gt;33,0,SUMIFS(Ekstre!$F:$F,Ekstre!$D:$D,"153.05.002",Ekstre!C:C,"&lt;="&amp;Ambar!$B$11,Ekstre!A:A,Ambar!D156))</f>
        <v>0</v>
      </c>
      <c r="R156">
        <f t="shared" si="4"/>
        <v>0</v>
      </c>
      <c r="AN156" s="26">
        <f>SUMIFS(Ekstre!$F:$F,Ekstre!$F:$F,"&lt;"&amp;0,Ekstre!$D:$D,"153.01.001",Ekstre!C:C,Ambar!$B$11,Ekstre!A:A,Ambar!D156)*-1</f>
        <v>0</v>
      </c>
      <c r="AO156" s="26">
        <f>SUMIFS(Ekstre!$F:$F,Ekstre!$F:$F,"&lt;"&amp;0,Ekstre!$D:$D,"153.01.002",Ekstre!C:C,Ambar!$B$11,Ekstre!A:A,Ambar!D156)*-1</f>
        <v>0</v>
      </c>
      <c r="AP156" s="26">
        <f>SUMIFS(Ekstre!$F:$F,Ekstre!$F:$F,"&lt;"&amp;0,Ekstre!$D:$D,"153.01.003",Ekstre!C:C,Ambar!$B$11,Ekstre!A:A,Ambar!D156)*-1</f>
        <v>0</v>
      </c>
      <c r="AQ156" s="26">
        <f>SUMIFS(Ekstre!$F:$F,Ekstre!$F:$F,"&lt;"&amp;0,Ekstre!$D:$D,"153.02.001",Ekstre!C:C,Ambar!$B$11,Ekstre!A:A,Ambar!D156)*-1</f>
        <v>0</v>
      </c>
      <c r="AR156" s="27">
        <f>SUMIFS(Ekstre!$F:$F,Ekstre!$F:$F,"&lt;"&amp;0,Ekstre!$D:$D,"153.02.002",Ekstre!C:C,Ambar!$B$11,Ekstre!A:A,Ambar!D156)*-1</f>
        <v>0</v>
      </c>
      <c r="AS156" s="27">
        <f>SUMIFS(Ekstre!$F:$F,Ekstre!$F:$F,"&lt;"&amp;0,Ekstre!$D:$D,"153.04.001",Ekstre!C:C,Ambar!$B$11,Ekstre!A:A,Ambar!D156)*-1</f>
        <v>0</v>
      </c>
      <c r="AT156" s="27">
        <f>SUMIFS(Ekstre!$F:$F,Ekstre!$F:$F,"&lt;"&amp;0,Ekstre!$D:$D,"153.05.001",Ekstre!C:C,Ambar!$B$11,Ekstre!A:A,Ambar!D156)*-1</f>
        <v>0</v>
      </c>
      <c r="AU156" s="27">
        <f>SUMIFS(Ekstre!$F:$F,Ekstre!$F:$F,"&lt;"&amp;0,Ekstre!$D:$D,"154.01.001",Ekstre!C:C,Ambar!$B$11,Ekstre!A:A,Ambar!D156)*-1</f>
        <v>0</v>
      </c>
      <c r="AV156" s="27">
        <f>SUMIFS(Ekstre!$F:$F,Ekstre!$F:$F,"&lt;"&amp;0,Ekstre!$D:$D,"153.05.002",Ekstre!C:C,Ambar!$B$11,Ekstre!A:A,Ambar!D156)*-1</f>
        <v>0</v>
      </c>
      <c r="AW156">
        <f t="shared" si="5"/>
        <v>0</v>
      </c>
    </row>
    <row r="157" spans="9:49" x14ac:dyDescent="0.25">
      <c r="I157" s="31">
        <f>IF(F157&lt;&gt;33,0,SUMIFS(Ekstre!$F:$F,Ekstre!$D:$D,"153.01.001",Ekstre!C:C,"&lt;="&amp;Ambar!$B$11,Ekstre!A:A,Ambar!D157))</f>
        <v>0</v>
      </c>
      <c r="J157" s="31">
        <f>IF(F157&lt;&gt;33,0,SUMIFS(Ekstre!$F:$F,Ekstre!$D:$D,"153.01.002",Ekstre!C:C,"&lt;="&amp;Ambar!$B$11,Ekstre!A:A,Ambar!D157))</f>
        <v>0</v>
      </c>
      <c r="K157" s="31">
        <f>IF(F157&lt;&gt;33,0,SUMIFS(Ekstre!$F:$F,Ekstre!$D:$D,"153.01.003",Ekstre!C:C,"&lt;="&amp;Ambar!$B$11,Ekstre!A:A,Ambar!D157))</f>
        <v>0</v>
      </c>
      <c r="L157" s="31">
        <f>IF(F157&lt;&gt;33,0,SUMIFS(Ekstre!$F:$F,Ekstre!$D:$D,"153.02.001",Ekstre!C:C,"&lt;="&amp;Ambar!$B$11,Ekstre!A:A,Ambar!D157))</f>
        <v>0</v>
      </c>
      <c r="M157" s="31">
        <f>IF(F157&lt;&gt;33,0,SUMIFS(Ekstre!$F:$F,Ekstre!$D:$D,"153.02.002",Ekstre!C:C,"&lt;="&amp;Ambar!$B$11,Ekstre!A:A,Ambar!D157))</f>
        <v>0</v>
      </c>
      <c r="N157" s="31">
        <f>IF(F157&lt;&gt;33,0,SUMIFS(Ekstre!$F:$F,Ekstre!$D:$D,"153.04.001",Ekstre!C:C,"&lt;="&amp;Ambar!$B$11,Ekstre!A:A,Ambar!D157))</f>
        <v>0</v>
      </c>
      <c r="O157" s="31">
        <f>IF(F157&lt;&gt;33,0,SUMIFS(Ekstre!$F:$F,Ekstre!$D:$D,"153.05.001",Ekstre!C:C,"&lt;="&amp;Ambar!$B$11,Ekstre!A:A,Ambar!D157))</f>
        <v>0</v>
      </c>
      <c r="P157" s="31">
        <f>IF(F157&lt;&gt;33,0,SUMIFS(Ekstre!$F:$F,Ekstre!$D:$D,"154.01.001",Ekstre!C:C,"&lt;="&amp;Ambar!$B$11,Ekstre!A:A,Ambar!D157))</f>
        <v>0</v>
      </c>
      <c r="Q157" s="31">
        <f>IF(F157&lt;&gt;33,0,SUMIFS(Ekstre!$F:$F,Ekstre!$D:$D,"153.05.002",Ekstre!C:C,"&lt;="&amp;Ambar!$B$11,Ekstre!A:A,Ambar!D157))</f>
        <v>0</v>
      </c>
      <c r="R157">
        <f t="shared" si="4"/>
        <v>0</v>
      </c>
      <c r="AN157" s="26">
        <f>SUMIFS(Ekstre!$F:$F,Ekstre!$F:$F,"&lt;"&amp;0,Ekstre!$D:$D,"153.01.001",Ekstre!C:C,Ambar!$B$11,Ekstre!A:A,Ambar!D157)*-1</f>
        <v>0</v>
      </c>
      <c r="AO157" s="26">
        <f>SUMIFS(Ekstre!$F:$F,Ekstre!$F:$F,"&lt;"&amp;0,Ekstre!$D:$D,"153.01.002",Ekstre!C:C,Ambar!$B$11,Ekstre!A:A,Ambar!D157)*-1</f>
        <v>0</v>
      </c>
      <c r="AP157" s="26">
        <f>SUMIFS(Ekstre!$F:$F,Ekstre!$F:$F,"&lt;"&amp;0,Ekstre!$D:$D,"153.01.003",Ekstre!C:C,Ambar!$B$11,Ekstre!A:A,Ambar!D157)*-1</f>
        <v>0</v>
      </c>
      <c r="AQ157" s="26">
        <f>SUMIFS(Ekstre!$F:$F,Ekstre!$F:$F,"&lt;"&amp;0,Ekstre!$D:$D,"153.02.001",Ekstre!C:C,Ambar!$B$11,Ekstre!A:A,Ambar!D157)*-1</f>
        <v>0</v>
      </c>
      <c r="AR157" s="27">
        <f>SUMIFS(Ekstre!$F:$F,Ekstre!$F:$F,"&lt;"&amp;0,Ekstre!$D:$D,"153.02.002",Ekstre!C:C,Ambar!$B$11,Ekstre!A:A,Ambar!D157)*-1</f>
        <v>0</v>
      </c>
      <c r="AS157" s="27">
        <f>SUMIFS(Ekstre!$F:$F,Ekstre!$F:$F,"&lt;"&amp;0,Ekstre!$D:$D,"153.04.001",Ekstre!C:C,Ambar!$B$11,Ekstre!A:A,Ambar!D157)*-1</f>
        <v>0</v>
      </c>
      <c r="AT157" s="27">
        <f>SUMIFS(Ekstre!$F:$F,Ekstre!$F:$F,"&lt;"&amp;0,Ekstre!$D:$D,"153.05.001",Ekstre!C:C,Ambar!$B$11,Ekstre!A:A,Ambar!D157)*-1</f>
        <v>0</v>
      </c>
      <c r="AU157" s="27">
        <f>SUMIFS(Ekstre!$F:$F,Ekstre!$F:$F,"&lt;"&amp;0,Ekstre!$D:$D,"154.01.001",Ekstre!C:C,Ambar!$B$11,Ekstre!A:A,Ambar!D157)*-1</f>
        <v>0</v>
      </c>
      <c r="AV157" s="27">
        <f>SUMIFS(Ekstre!$F:$F,Ekstre!$F:$F,"&lt;"&amp;0,Ekstre!$D:$D,"153.05.002",Ekstre!C:C,Ambar!$B$11,Ekstre!A:A,Ambar!D157)*-1</f>
        <v>0</v>
      </c>
      <c r="AW157">
        <f t="shared" si="5"/>
        <v>0</v>
      </c>
    </row>
    <row r="158" spans="9:49" x14ac:dyDescent="0.25">
      <c r="I158" s="31">
        <f>IF(F158&lt;&gt;33,0,SUMIFS(Ekstre!$F:$F,Ekstre!$D:$D,"153.01.001",Ekstre!C:C,"&lt;="&amp;Ambar!$B$11,Ekstre!A:A,Ambar!D158))</f>
        <v>0</v>
      </c>
      <c r="J158" s="31">
        <f>IF(F158&lt;&gt;33,0,SUMIFS(Ekstre!$F:$F,Ekstre!$D:$D,"153.01.002",Ekstre!C:C,"&lt;="&amp;Ambar!$B$11,Ekstre!A:A,Ambar!D158))</f>
        <v>0</v>
      </c>
      <c r="K158" s="31">
        <f>IF(F158&lt;&gt;33,0,SUMIFS(Ekstre!$F:$F,Ekstre!$D:$D,"153.01.003",Ekstre!C:C,"&lt;="&amp;Ambar!$B$11,Ekstre!A:A,Ambar!D158))</f>
        <v>0</v>
      </c>
      <c r="L158" s="31">
        <f>IF(F158&lt;&gt;33,0,SUMIFS(Ekstre!$F:$F,Ekstre!$D:$D,"153.02.001",Ekstre!C:C,"&lt;="&amp;Ambar!$B$11,Ekstre!A:A,Ambar!D158))</f>
        <v>0</v>
      </c>
      <c r="M158" s="31">
        <f>IF(F158&lt;&gt;33,0,SUMIFS(Ekstre!$F:$F,Ekstre!$D:$D,"153.02.002",Ekstre!C:C,"&lt;="&amp;Ambar!$B$11,Ekstre!A:A,Ambar!D158))</f>
        <v>0</v>
      </c>
      <c r="N158" s="31">
        <f>IF(F158&lt;&gt;33,0,SUMIFS(Ekstre!$F:$F,Ekstre!$D:$D,"153.04.001",Ekstre!C:C,"&lt;="&amp;Ambar!$B$11,Ekstre!A:A,Ambar!D158))</f>
        <v>0</v>
      </c>
      <c r="O158" s="31">
        <f>IF(F158&lt;&gt;33,0,SUMIFS(Ekstre!$F:$F,Ekstre!$D:$D,"153.05.001",Ekstre!C:C,"&lt;="&amp;Ambar!$B$11,Ekstre!A:A,Ambar!D158))</f>
        <v>0</v>
      </c>
      <c r="P158" s="31">
        <f>IF(F158&lt;&gt;33,0,SUMIFS(Ekstre!$F:$F,Ekstre!$D:$D,"154.01.001",Ekstre!C:C,"&lt;="&amp;Ambar!$B$11,Ekstre!A:A,Ambar!D158))</f>
        <v>0</v>
      </c>
      <c r="Q158" s="31">
        <f>IF(F158&lt;&gt;33,0,SUMIFS(Ekstre!$F:$F,Ekstre!$D:$D,"153.05.002",Ekstre!C:C,"&lt;="&amp;Ambar!$B$11,Ekstre!A:A,Ambar!D158))</f>
        <v>0</v>
      </c>
      <c r="R158">
        <f t="shared" si="4"/>
        <v>0</v>
      </c>
      <c r="AN158" s="26">
        <f>SUMIFS(Ekstre!$F:$F,Ekstre!$F:$F,"&lt;"&amp;0,Ekstre!$D:$D,"153.01.001",Ekstre!C:C,Ambar!$B$11,Ekstre!A:A,Ambar!D158)*-1</f>
        <v>0</v>
      </c>
      <c r="AO158" s="26">
        <f>SUMIFS(Ekstre!$F:$F,Ekstre!$F:$F,"&lt;"&amp;0,Ekstre!$D:$D,"153.01.002",Ekstre!C:C,Ambar!$B$11,Ekstre!A:A,Ambar!D158)*-1</f>
        <v>0</v>
      </c>
      <c r="AP158" s="26">
        <f>SUMIFS(Ekstre!$F:$F,Ekstre!$F:$F,"&lt;"&amp;0,Ekstre!$D:$D,"153.01.003",Ekstre!C:C,Ambar!$B$11,Ekstre!A:A,Ambar!D158)*-1</f>
        <v>0</v>
      </c>
      <c r="AQ158" s="26">
        <f>SUMIFS(Ekstre!$F:$F,Ekstre!$F:$F,"&lt;"&amp;0,Ekstre!$D:$D,"153.02.001",Ekstre!C:C,Ambar!$B$11,Ekstre!A:A,Ambar!D158)*-1</f>
        <v>0</v>
      </c>
      <c r="AR158" s="27">
        <f>SUMIFS(Ekstre!$F:$F,Ekstre!$F:$F,"&lt;"&amp;0,Ekstre!$D:$D,"153.02.002",Ekstre!C:C,Ambar!$B$11,Ekstre!A:A,Ambar!D158)*-1</f>
        <v>0</v>
      </c>
      <c r="AS158" s="27">
        <f>SUMIFS(Ekstre!$F:$F,Ekstre!$F:$F,"&lt;"&amp;0,Ekstre!$D:$D,"153.04.001",Ekstre!C:C,Ambar!$B$11,Ekstre!A:A,Ambar!D158)*-1</f>
        <v>0</v>
      </c>
      <c r="AT158" s="27">
        <f>SUMIFS(Ekstre!$F:$F,Ekstre!$F:$F,"&lt;"&amp;0,Ekstre!$D:$D,"153.05.001",Ekstre!C:C,Ambar!$B$11,Ekstre!A:A,Ambar!D158)*-1</f>
        <v>0</v>
      </c>
      <c r="AU158" s="27">
        <f>SUMIFS(Ekstre!$F:$F,Ekstre!$F:$F,"&lt;"&amp;0,Ekstre!$D:$D,"154.01.001",Ekstre!C:C,Ambar!$B$11,Ekstre!A:A,Ambar!D158)*-1</f>
        <v>0</v>
      </c>
      <c r="AV158" s="27">
        <f>SUMIFS(Ekstre!$F:$F,Ekstre!$F:$F,"&lt;"&amp;0,Ekstre!$D:$D,"153.05.002",Ekstre!C:C,Ambar!$B$11,Ekstre!A:A,Ambar!D158)*-1</f>
        <v>0</v>
      </c>
      <c r="AW158">
        <f t="shared" si="5"/>
        <v>0</v>
      </c>
    </row>
    <row r="159" spans="9:49" x14ac:dyDescent="0.25">
      <c r="I159" s="31">
        <f>IF(F159&lt;&gt;33,0,SUMIFS(Ekstre!$F:$F,Ekstre!$D:$D,"153.01.001",Ekstre!C:C,"&lt;="&amp;Ambar!$B$11,Ekstre!A:A,Ambar!D159))</f>
        <v>0</v>
      </c>
      <c r="J159" s="31">
        <f>IF(F159&lt;&gt;33,0,SUMIFS(Ekstre!$F:$F,Ekstre!$D:$D,"153.01.002",Ekstre!C:C,"&lt;="&amp;Ambar!$B$11,Ekstre!A:A,Ambar!D159))</f>
        <v>0</v>
      </c>
      <c r="K159" s="31">
        <f>IF(F159&lt;&gt;33,0,SUMIFS(Ekstre!$F:$F,Ekstre!$D:$D,"153.01.003",Ekstre!C:C,"&lt;="&amp;Ambar!$B$11,Ekstre!A:A,Ambar!D159))</f>
        <v>0</v>
      </c>
      <c r="L159" s="31">
        <f>IF(F159&lt;&gt;33,0,SUMIFS(Ekstre!$F:$F,Ekstre!$D:$D,"153.02.001",Ekstre!C:C,"&lt;="&amp;Ambar!$B$11,Ekstre!A:A,Ambar!D159))</f>
        <v>0</v>
      </c>
      <c r="M159" s="31">
        <f>IF(F159&lt;&gt;33,0,SUMIFS(Ekstre!$F:$F,Ekstre!$D:$D,"153.02.002",Ekstre!C:C,"&lt;="&amp;Ambar!$B$11,Ekstre!A:A,Ambar!D159))</f>
        <v>0</v>
      </c>
      <c r="N159" s="31">
        <f>IF(F159&lt;&gt;33,0,SUMIFS(Ekstre!$F:$F,Ekstre!$D:$D,"153.04.001",Ekstre!C:C,"&lt;="&amp;Ambar!$B$11,Ekstre!A:A,Ambar!D159))</f>
        <v>0</v>
      </c>
      <c r="O159" s="31">
        <f>IF(F159&lt;&gt;33,0,SUMIFS(Ekstre!$F:$F,Ekstre!$D:$D,"153.05.001",Ekstre!C:C,"&lt;="&amp;Ambar!$B$11,Ekstre!A:A,Ambar!D159))</f>
        <v>0</v>
      </c>
      <c r="P159" s="31">
        <f>IF(F159&lt;&gt;33,0,SUMIFS(Ekstre!$F:$F,Ekstre!$D:$D,"154.01.001",Ekstre!C:C,"&lt;="&amp;Ambar!$B$11,Ekstre!A:A,Ambar!D159))</f>
        <v>0</v>
      </c>
      <c r="Q159" s="31">
        <f>IF(F159&lt;&gt;33,0,SUMIFS(Ekstre!$F:$F,Ekstre!$D:$D,"153.05.002",Ekstre!C:C,"&lt;="&amp;Ambar!$B$11,Ekstre!A:A,Ambar!D159))</f>
        <v>0</v>
      </c>
      <c r="R159">
        <f t="shared" si="4"/>
        <v>0</v>
      </c>
      <c r="AN159" s="26">
        <f>SUMIFS(Ekstre!$F:$F,Ekstre!$F:$F,"&lt;"&amp;0,Ekstre!$D:$D,"153.01.001",Ekstre!C:C,Ambar!$B$11,Ekstre!A:A,Ambar!D159)*-1</f>
        <v>0</v>
      </c>
      <c r="AO159" s="26">
        <f>SUMIFS(Ekstre!$F:$F,Ekstre!$F:$F,"&lt;"&amp;0,Ekstre!$D:$D,"153.01.002",Ekstre!C:C,Ambar!$B$11,Ekstre!A:A,Ambar!D159)*-1</f>
        <v>0</v>
      </c>
      <c r="AP159" s="26">
        <f>SUMIFS(Ekstre!$F:$F,Ekstre!$F:$F,"&lt;"&amp;0,Ekstre!$D:$D,"153.01.003",Ekstre!C:C,Ambar!$B$11,Ekstre!A:A,Ambar!D159)*-1</f>
        <v>0</v>
      </c>
      <c r="AQ159" s="26">
        <f>SUMIFS(Ekstre!$F:$F,Ekstre!$F:$F,"&lt;"&amp;0,Ekstre!$D:$D,"153.02.001",Ekstre!C:C,Ambar!$B$11,Ekstre!A:A,Ambar!D159)*-1</f>
        <v>0</v>
      </c>
      <c r="AR159" s="27">
        <f>SUMIFS(Ekstre!$F:$F,Ekstre!$F:$F,"&lt;"&amp;0,Ekstre!$D:$D,"153.02.002",Ekstre!C:C,Ambar!$B$11,Ekstre!A:A,Ambar!D159)*-1</f>
        <v>0</v>
      </c>
      <c r="AS159" s="27">
        <f>SUMIFS(Ekstre!$F:$F,Ekstre!$F:$F,"&lt;"&amp;0,Ekstre!$D:$D,"153.04.001",Ekstre!C:C,Ambar!$B$11,Ekstre!A:A,Ambar!D159)*-1</f>
        <v>0</v>
      </c>
      <c r="AT159" s="27">
        <f>SUMIFS(Ekstre!$F:$F,Ekstre!$F:$F,"&lt;"&amp;0,Ekstre!$D:$D,"153.05.001",Ekstre!C:C,Ambar!$B$11,Ekstre!A:A,Ambar!D159)*-1</f>
        <v>0</v>
      </c>
      <c r="AU159" s="27">
        <f>SUMIFS(Ekstre!$F:$F,Ekstre!$F:$F,"&lt;"&amp;0,Ekstre!$D:$D,"154.01.001",Ekstre!C:C,Ambar!$B$11,Ekstre!A:A,Ambar!D159)*-1</f>
        <v>0</v>
      </c>
      <c r="AV159" s="27">
        <f>SUMIFS(Ekstre!$F:$F,Ekstre!$F:$F,"&lt;"&amp;0,Ekstre!$D:$D,"153.05.002",Ekstre!C:C,Ambar!$B$11,Ekstre!A:A,Ambar!D159)*-1</f>
        <v>0</v>
      </c>
      <c r="AW159">
        <f t="shared" si="5"/>
        <v>0</v>
      </c>
    </row>
    <row r="160" spans="9:49" x14ac:dyDescent="0.25">
      <c r="I160" s="31">
        <f>IF(F160&lt;&gt;33,0,SUMIFS(Ekstre!$F:$F,Ekstre!$D:$D,"153.01.001",Ekstre!C:C,"&lt;="&amp;Ambar!$B$11,Ekstre!A:A,Ambar!D160))</f>
        <v>0</v>
      </c>
      <c r="J160" s="31">
        <f>IF(F160&lt;&gt;33,0,SUMIFS(Ekstre!$F:$F,Ekstre!$D:$D,"153.01.002",Ekstre!C:C,"&lt;="&amp;Ambar!$B$11,Ekstre!A:A,Ambar!D160))</f>
        <v>0</v>
      </c>
      <c r="K160" s="31">
        <f>IF(F160&lt;&gt;33,0,SUMIFS(Ekstre!$F:$F,Ekstre!$D:$D,"153.01.003",Ekstre!C:C,"&lt;="&amp;Ambar!$B$11,Ekstre!A:A,Ambar!D160))</f>
        <v>0</v>
      </c>
      <c r="L160" s="31">
        <f>IF(F160&lt;&gt;33,0,SUMIFS(Ekstre!$F:$F,Ekstre!$D:$D,"153.02.001",Ekstre!C:C,"&lt;="&amp;Ambar!$B$11,Ekstre!A:A,Ambar!D160))</f>
        <v>0</v>
      </c>
      <c r="M160" s="31">
        <f>IF(F160&lt;&gt;33,0,SUMIFS(Ekstre!$F:$F,Ekstre!$D:$D,"153.02.002",Ekstre!C:C,"&lt;="&amp;Ambar!$B$11,Ekstre!A:A,Ambar!D160))</f>
        <v>0</v>
      </c>
      <c r="N160" s="31">
        <f>IF(F160&lt;&gt;33,0,SUMIFS(Ekstre!$F:$F,Ekstre!$D:$D,"153.04.001",Ekstre!C:C,"&lt;="&amp;Ambar!$B$11,Ekstre!A:A,Ambar!D160))</f>
        <v>0</v>
      </c>
      <c r="O160" s="31">
        <f>IF(F160&lt;&gt;33,0,SUMIFS(Ekstre!$F:$F,Ekstre!$D:$D,"153.05.001",Ekstre!C:C,"&lt;="&amp;Ambar!$B$11,Ekstre!A:A,Ambar!D160))</f>
        <v>0</v>
      </c>
      <c r="P160" s="31">
        <f>IF(F160&lt;&gt;33,0,SUMIFS(Ekstre!$F:$F,Ekstre!$D:$D,"154.01.001",Ekstre!C:C,"&lt;="&amp;Ambar!$B$11,Ekstre!A:A,Ambar!D160))</f>
        <v>0</v>
      </c>
      <c r="Q160" s="31">
        <f>IF(F160&lt;&gt;33,0,SUMIFS(Ekstre!$F:$F,Ekstre!$D:$D,"153.05.002",Ekstre!C:C,"&lt;="&amp;Ambar!$B$11,Ekstre!A:A,Ambar!D160))</f>
        <v>0</v>
      </c>
      <c r="R160">
        <f t="shared" si="4"/>
        <v>0</v>
      </c>
      <c r="AN160" s="26">
        <f>SUMIFS(Ekstre!$F:$F,Ekstre!$F:$F,"&lt;"&amp;0,Ekstre!$D:$D,"153.01.001",Ekstre!C:C,Ambar!$B$11,Ekstre!A:A,Ambar!D160)*-1</f>
        <v>0</v>
      </c>
      <c r="AO160" s="26">
        <f>SUMIFS(Ekstre!$F:$F,Ekstre!$F:$F,"&lt;"&amp;0,Ekstre!$D:$D,"153.01.002",Ekstre!C:C,Ambar!$B$11,Ekstre!A:A,Ambar!D160)*-1</f>
        <v>0</v>
      </c>
      <c r="AP160" s="26">
        <f>SUMIFS(Ekstre!$F:$F,Ekstre!$F:$F,"&lt;"&amp;0,Ekstre!$D:$D,"153.01.003",Ekstre!C:C,Ambar!$B$11,Ekstre!A:A,Ambar!D160)*-1</f>
        <v>0</v>
      </c>
      <c r="AQ160" s="26">
        <f>SUMIFS(Ekstre!$F:$F,Ekstre!$F:$F,"&lt;"&amp;0,Ekstre!$D:$D,"153.02.001",Ekstre!C:C,Ambar!$B$11,Ekstre!A:A,Ambar!D160)*-1</f>
        <v>0</v>
      </c>
      <c r="AR160" s="27">
        <f>SUMIFS(Ekstre!$F:$F,Ekstre!$F:$F,"&lt;"&amp;0,Ekstre!$D:$D,"153.02.002",Ekstre!C:C,Ambar!$B$11,Ekstre!A:A,Ambar!D160)*-1</f>
        <v>0</v>
      </c>
      <c r="AS160" s="27">
        <f>SUMIFS(Ekstre!$F:$F,Ekstre!$F:$F,"&lt;"&amp;0,Ekstre!$D:$D,"153.04.001",Ekstre!C:C,Ambar!$B$11,Ekstre!A:A,Ambar!D160)*-1</f>
        <v>0</v>
      </c>
      <c r="AT160" s="27">
        <f>SUMIFS(Ekstre!$F:$F,Ekstre!$F:$F,"&lt;"&amp;0,Ekstre!$D:$D,"153.05.001",Ekstre!C:C,Ambar!$B$11,Ekstre!A:A,Ambar!D160)*-1</f>
        <v>0</v>
      </c>
      <c r="AU160" s="27">
        <f>SUMIFS(Ekstre!$F:$F,Ekstre!$F:$F,"&lt;"&amp;0,Ekstre!$D:$D,"154.01.001",Ekstre!C:C,Ambar!$B$11,Ekstre!A:A,Ambar!D160)*-1</f>
        <v>0</v>
      </c>
      <c r="AV160" s="27">
        <f>SUMIFS(Ekstre!$F:$F,Ekstre!$F:$F,"&lt;"&amp;0,Ekstre!$D:$D,"153.05.002",Ekstre!C:C,Ambar!$B$11,Ekstre!A:A,Ambar!D160)*-1</f>
        <v>0</v>
      </c>
      <c r="AW160">
        <f t="shared" si="5"/>
        <v>0</v>
      </c>
    </row>
    <row r="161" spans="9:49" x14ac:dyDescent="0.25">
      <c r="I161" s="31">
        <f>IF(F161&lt;&gt;33,0,SUMIFS(Ekstre!$F:$F,Ekstre!$D:$D,"153.01.001",Ekstre!C:C,"&lt;="&amp;Ambar!$B$11,Ekstre!A:A,Ambar!D161))</f>
        <v>0</v>
      </c>
      <c r="J161" s="31">
        <f>IF(F161&lt;&gt;33,0,SUMIFS(Ekstre!$F:$F,Ekstre!$D:$D,"153.01.002",Ekstre!C:C,"&lt;="&amp;Ambar!$B$11,Ekstre!A:A,Ambar!D161))</f>
        <v>0</v>
      </c>
      <c r="K161" s="31">
        <f>IF(F161&lt;&gt;33,0,SUMIFS(Ekstre!$F:$F,Ekstre!$D:$D,"153.01.003",Ekstre!C:C,"&lt;="&amp;Ambar!$B$11,Ekstre!A:A,Ambar!D161))</f>
        <v>0</v>
      </c>
      <c r="L161" s="31">
        <f>IF(F161&lt;&gt;33,0,SUMIFS(Ekstre!$F:$F,Ekstre!$D:$D,"153.02.001",Ekstre!C:C,"&lt;="&amp;Ambar!$B$11,Ekstre!A:A,Ambar!D161))</f>
        <v>0</v>
      </c>
      <c r="M161" s="31">
        <f>IF(F161&lt;&gt;33,0,SUMIFS(Ekstre!$F:$F,Ekstre!$D:$D,"153.02.002",Ekstre!C:C,"&lt;="&amp;Ambar!$B$11,Ekstre!A:A,Ambar!D161))</f>
        <v>0</v>
      </c>
      <c r="N161" s="31">
        <f>IF(F161&lt;&gt;33,0,SUMIFS(Ekstre!$F:$F,Ekstre!$D:$D,"153.04.001",Ekstre!C:C,"&lt;="&amp;Ambar!$B$11,Ekstre!A:A,Ambar!D161))</f>
        <v>0</v>
      </c>
      <c r="O161" s="31">
        <f>IF(F161&lt;&gt;33,0,SUMIFS(Ekstre!$F:$F,Ekstre!$D:$D,"153.05.001",Ekstre!C:C,"&lt;="&amp;Ambar!$B$11,Ekstre!A:A,Ambar!D161))</f>
        <v>0</v>
      </c>
      <c r="P161" s="31">
        <f>IF(F161&lt;&gt;33,0,SUMIFS(Ekstre!$F:$F,Ekstre!$D:$D,"154.01.001",Ekstre!C:C,"&lt;="&amp;Ambar!$B$11,Ekstre!A:A,Ambar!D161))</f>
        <v>0</v>
      </c>
      <c r="Q161" s="31">
        <f>IF(F161&lt;&gt;33,0,SUMIFS(Ekstre!$F:$F,Ekstre!$D:$D,"153.05.002",Ekstre!C:C,"&lt;="&amp;Ambar!$B$11,Ekstre!A:A,Ambar!D161))</f>
        <v>0</v>
      </c>
      <c r="R161">
        <f t="shared" si="4"/>
        <v>0</v>
      </c>
      <c r="AN161" s="26">
        <f>SUMIFS(Ekstre!$F:$F,Ekstre!$F:$F,"&lt;"&amp;0,Ekstre!$D:$D,"153.01.001",Ekstre!C:C,Ambar!$B$11,Ekstre!A:A,Ambar!D161)*-1</f>
        <v>0</v>
      </c>
      <c r="AO161" s="26">
        <f>SUMIFS(Ekstre!$F:$F,Ekstre!$F:$F,"&lt;"&amp;0,Ekstre!$D:$D,"153.01.002",Ekstre!C:C,Ambar!$B$11,Ekstre!A:A,Ambar!D161)*-1</f>
        <v>0</v>
      </c>
      <c r="AP161" s="26">
        <f>SUMIFS(Ekstre!$F:$F,Ekstre!$F:$F,"&lt;"&amp;0,Ekstre!$D:$D,"153.01.003",Ekstre!C:C,Ambar!$B$11,Ekstre!A:A,Ambar!D161)*-1</f>
        <v>0</v>
      </c>
      <c r="AQ161" s="26">
        <f>SUMIFS(Ekstre!$F:$F,Ekstre!$F:$F,"&lt;"&amp;0,Ekstre!$D:$D,"153.02.001",Ekstre!C:C,Ambar!$B$11,Ekstre!A:A,Ambar!D161)*-1</f>
        <v>0</v>
      </c>
      <c r="AR161" s="27">
        <f>SUMIFS(Ekstre!$F:$F,Ekstre!$F:$F,"&lt;"&amp;0,Ekstre!$D:$D,"153.02.002",Ekstre!C:C,Ambar!$B$11,Ekstre!A:A,Ambar!D161)*-1</f>
        <v>0</v>
      </c>
      <c r="AS161" s="27">
        <f>SUMIFS(Ekstre!$F:$F,Ekstre!$F:$F,"&lt;"&amp;0,Ekstre!$D:$D,"153.04.001",Ekstre!C:C,Ambar!$B$11,Ekstre!A:A,Ambar!D161)*-1</f>
        <v>0</v>
      </c>
      <c r="AT161" s="27">
        <f>SUMIFS(Ekstre!$F:$F,Ekstre!$F:$F,"&lt;"&amp;0,Ekstre!$D:$D,"153.05.001",Ekstre!C:C,Ambar!$B$11,Ekstre!A:A,Ambar!D161)*-1</f>
        <v>0</v>
      </c>
      <c r="AU161" s="27">
        <f>SUMIFS(Ekstre!$F:$F,Ekstre!$F:$F,"&lt;"&amp;0,Ekstre!$D:$D,"154.01.001",Ekstre!C:C,Ambar!$B$11,Ekstre!A:A,Ambar!D161)*-1</f>
        <v>0</v>
      </c>
      <c r="AV161" s="27">
        <f>SUMIFS(Ekstre!$F:$F,Ekstre!$F:$F,"&lt;"&amp;0,Ekstre!$D:$D,"153.05.002",Ekstre!C:C,Ambar!$B$11,Ekstre!A:A,Ambar!D161)*-1</f>
        <v>0</v>
      </c>
      <c r="AW161">
        <f t="shared" si="5"/>
        <v>0</v>
      </c>
    </row>
    <row r="162" spans="9:49" x14ac:dyDescent="0.25">
      <c r="I162" s="31">
        <f>IF(F162&lt;&gt;33,0,SUMIFS(Ekstre!$F:$F,Ekstre!$D:$D,"153.01.001",Ekstre!C:C,"&lt;="&amp;Ambar!$B$11,Ekstre!A:A,Ambar!D162))</f>
        <v>0</v>
      </c>
      <c r="J162" s="31">
        <f>IF(F162&lt;&gt;33,0,SUMIFS(Ekstre!$F:$F,Ekstre!$D:$D,"153.01.002",Ekstre!C:C,"&lt;="&amp;Ambar!$B$11,Ekstre!A:A,Ambar!D162))</f>
        <v>0</v>
      </c>
      <c r="K162" s="31">
        <f>IF(F162&lt;&gt;33,0,SUMIFS(Ekstre!$F:$F,Ekstre!$D:$D,"153.01.003",Ekstre!C:C,"&lt;="&amp;Ambar!$B$11,Ekstre!A:A,Ambar!D162))</f>
        <v>0</v>
      </c>
      <c r="L162" s="31">
        <f>IF(F162&lt;&gt;33,0,SUMIFS(Ekstre!$F:$F,Ekstre!$D:$D,"153.02.001",Ekstre!C:C,"&lt;="&amp;Ambar!$B$11,Ekstre!A:A,Ambar!D162))</f>
        <v>0</v>
      </c>
      <c r="M162" s="31">
        <f>IF(F162&lt;&gt;33,0,SUMIFS(Ekstre!$F:$F,Ekstre!$D:$D,"153.02.002",Ekstre!C:C,"&lt;="&amp;Ambar!$B$11,Ekstre!A:A,Ambar!D162))</f>
        <v>0</v>
      </c>
      <c r="N162" s="31">
        <f>IF(F162&lt;&gt;33,0,SUMIFS(Ekstre!$F:$F,Ekstre!$D:$D,"153.04.001",Ekstre!C:C,"&lt;="&amp;Ambar!$B$11,Ekstre!A:A,Ambar!D162))</f>
        <v>0</v>
      </c>
      <c r="O162" s="31">
        <f>IF(F162&lt;&gt;33,0,SUMIFS(Ekstre!$F:$F,Ekstre!$D:$D,"153.05.001",Ekstre!C:C,"&lt;="&amp;Ambar!$B$11,Ekstre!A:A,Ambar!D162))</f>
        <v>0</v>
      </c>
      <c r="P162" s="31">
        <f>IF(F162&lt;&gt;33,0,SUMIFS(Ekstre!$F:$F,Ekstre!$D:$D,"154.01.001",Ekstre!C:C,"&lt;="&amp;Ambar!$B$11,Ekstre!A:A,Ambar!D162))</f>
        <v>0</v>
      </c>
      <c r="Q162" s="31">
        <f>IF(F162&lt;&gt;33,0,SUMIFS(Ekstre!$F:$F,Ekstre!$D:$D,"153.05.002",Ekstre!C:C,"&lt;="&amp;Ambar!$B$11,Ekstre!A:A,Ambar!D162))</f>
        <v>0</v>
      </c>
      <c r="R162">
        <f t="shared" si="4"/>
        <v>0</v>
      </c>
      <c r="AN162" s="26">
        <f>SUMIFS(Ekstre!$F:$F,Ekstre!$F:$F,"&lt;"&amp;0,Ekstre!$D:$D,"153.01.001",Ekstre!C:C,Ambar!$B$11,Ekstre!A:A,Ambar!D162)*-1</f>
        <v>0</v>
      </c>
      <c r="AO162" s="26">
        <f>SUMIFS(Ekstre!$F:$F,Ekstre!$F:$F,"&lt;"&amp;0,Ekstre!$D:$D,"153.01.002",Ekstre!C:C,Ambar!$B$11,Ekstre!A:A,Ambar!D162)*-1</f>
        <v>0</v>
      </c>
      <c r="AP162" s="26">
        <f>SUMIFS(Ekstre!$F:$F,Ekstre!$F:$F,"&lt;"&amp;0,Ekstre!$D:$D,"153.01.003",Ekstre!C:C,Ambar!$B$11,Ekstre!A:A,Ambar!D162)*-1</f>
        <v>0</v>
      </c>
      <c r="AQ162" s="26">
        <f>SUMIFS(Ekstre!$F:$F,Ekstre!$F:$F,"&lt;"&amp;0,Ekstre!$D:$D,"153.02.001",Ekstre!C:C,Ambar!$B$11,Ekstre!A:A,Ambar!D162)*-1</f>
        <v>0</v>
      </c>
      <c r="AR162" s="27">
        <f>SUMIFS(Ekstre!$F:$F,Ekstre!$F:$F,"&lt;"&amp;0,Ekstre!$D:$D,"153.02.002",Ekstre!C:C,Ambar!$B$11,Ekstre!A:A,Ambar!D162)*-1</f>
        <v>0</v>
      </c>
      <c r="AS162" s="27">
        <f>SUMIFS(Ekstre!$F:$F,Ekstre!$F:$F,"&lt;"&amp;0,Ekstre!$D:$D,"153.04.001",Ekstre!C:C,Ambar!$B$11,Ekstre!A:A,Ambar!D162)*-1</f>
        <v>0</v>
      </c>
      <c r="AT162" s="27">
        <f>SUMIFS(Ekstre!$F:$F,Ekstre!$F:$F,"&lt;"&amp;0,Ekstre!$D:$D,"153.05.001",Ekstre!C:C,Ambar!$B$11,Ekstre!A:A,Ambar!D162)*-1</f>
        <v>0</v>
      </c>
      <c r="AU162" s="27">
        <f>SUMIFS(Ekstre!$F:$F,Ekstre!$F:$F,"&lt;"&amp;0,Ekstre!$D:$D,"154.01.001",Ekstre!C:C,Ambar!$B$11,Ekstre!A:A,Ambar!D162)*-1</f>
        <v>0</v>
      </c>
      <c r="AV162" s="27">
        <f>SUMIFS(Ekstre!$F:$F,Ekstre!$F:$F,"&lt;"&amp;0,Ekstre!$D:$D,"153.05.002",Ekstre!C:C,Ambar!$B$11,Ekstre!A:A,Ambar!D162)*-1</f>
        <v>0</v>
      </c>
      <c r="AW162">
        <f t="shared" si="5"/>
        <v>0</v>
      </c>
    </row>
    <row r="163" spans="9:49" x14ac:dyDescent="0.25">
      <c r="I163" s="31">
        <f>IF(F163&lt;&gt;33,0,SUMIFS(Ekstre!$F:$F,Ekstre!$D:$D,"153.01.001",Ekstre!C:C,"&lt;="&amp;Ambar!$B$11,Ekstre!A:A,Ambar!D163))</f>
        <v>0</v>
      </c>
      <c r="J163" s="31">
        <f>IF(F163&lt;&gt;33,0,SUMIFS(Ekstre!$F:$F,Ekstre!$D:$D,"153.01.002",Ekstre!C:C,"&lt;="&amp;Ambar!$B$11,Ekstre!A:A,Ambar!D163))</f>
        <v>0</v>
      </c>
      <c r="K163" s="31">
        <f>IF(F163&lt;&gt;33,0,SUMIFS(Ekstre!$F:$F,Ekstre!$D:$D,"153.01.003",Ekstre!C:C,"&lt;="&amp;Ambar!$B$11,Ekstre!A:A,Ambar!D163))</f>
        <v>0</v>
      </c>
      <c r="L163" s="31">
        <f>IF(F163&lt;&gt;33,0,SUMIFS(Ekstre!$F:$F,Ekstre!$D:$D,"153.02.001",Ekstre!C:C,"&lt;="&amp;Ambar!$B$11,Ekstre!A:A,Ambar!D163))</f>
        <v>0</v>
      </c>
      <c r="M163" s="31">
        <f>IF(F163&lt;&gt;33,0,SUMIFS(Ekstre!$F:$F,Ekstre!$D:$D,"153.02.002",Ekstre!C:C,"&lt;="&amp;Ambar!$B$11,Ekstre!A:A,Ambar!D163))</f>
        <v>0</v>
      </c>
      <c r="N163" s="31">
        <f>IF(F163&lt;&gt;33,0,SUMIFS(Ekstre!$F:$F,Ekstre!$D:$D,"153.04.001",Ekstre!C:C,"&lt;="&amp;Ambar!$B$11,Ekstre!A:A,Ambar!D163))</f>
        <v>0</v>
      </c>
      <c r="O163" s="31">
        <f>IF(F163&lt;&gt;33,0,SUMIFS(Ekstre!$F:$F,Ekstre!$D:$D,"153.05.001",Ekstre!C:C,"&lt;="&amp;Ambar!$B$11,Ekstre!A:A,Ambar!D163))</f>
        <v>0</v>
      </c>
      <c r="P163" s="31">
        <f>IF(F163&lt;&gt;33,0,SUMIFS(Ekstre!$F:$F,Ekstre!$D:$D,"154.01.001",Ekstre!C:C,"&lt;="&amp;Ambar!$B$11,Ekstre!A:A,Ambar!D163))</f>
        <v>0</v>
      </c>
      <c r="Q163" s="31">
        <f>IF(F163&lt;&gt;33,0,SUMIFS(Ekstre!$F:$F,Ekstre!$D:$D,"153.05.002",Ekstre!C:C,"&lt;="&amp;Ambar!$B$11,Ekstre!A:A,Ambar!D163))</f>
        <v>0</v>
      </c>
      <c r="R163">
        <f t="shared" si="4"/>
        <v>0</v>
      </c>
      <c r="AN163" s="26">
        <f>SUMIFS(Ekstre!$F:$F,Ekstre!$F:$F,"&lt;"&amp;0,Ekstre!$D:$D,"153.01.001",Ekstre!C:C,Ambar!$B$11,Ekstre!A:A,Ambar!D163)*-1</f>
        <v>0</v>
      </c>
      <c r="AO163" s="26">
        <f>SUMIFS(Ekstre!$F:$F,Ekstre!$F:$F,"&lt;"&amp;0,Ekstre!$D:$D,"153.01.002",Ekstre!C:C,Ambar!$B$11,Ekstre!A:A,Ambar!D163)*-1</f>
        <v>0</v>
      </c>
      <c r="AP163" s="26">
        <f>SUMIFS(Ekstre!$F:$F,Ekstre!$F:$F,"&lt;"&amp;0,Ekstre!$D:$D,"153.01.003",Ekstre!C:C,Ambar!$B$11,Ekstre!A:A,Ambar!D163)*-1</f>
        <v>0</v>
      </c>
      <c r="AQ163" s="26">
        <f>SUMIFS(Ekstre!$F:$F,Ekstre!$F:$F,"&lt;"&amp;0,Ekstre!$D:$D,"153.02.001",Ekstre!C:C,Ambar!$B$11,Ekstre!A:A,Ambar!D163)*-1</f>
        <v>0</v>
      </c>
      <c r="AR163" s="27">
        <f>SUMIFS(Ekstre!$F:$F,Ekstre!$F:$F,"&lt;"&amp;0,Ekstre!$D:$D,"153.02.002",Ekstre!C:C,Ambar!$B$11,Ekstre!A:A,Ambar!D163)*-1</f>
        <v>0</v>
      </c>
      <c r="AS163" s="27">
        <f>SUMIFS(Ekstre!$F:$F,Ekstre!$F:$F,"&lt;"&amp;0,Ekstre!$D:$D,"153.04.001",Ekstre!C:C,Ambar!$B$11,Ekstre!A:A,Ambar!D163)*-1</f>
        <v>0</v>
      </c>
      <c r="AT163" s="27">
        <f>SUMIFS(Ekstre!$F:$F,Ekstre!$F:$F,"&lt;"&amp;0,Ekstre!$D:$D,"153.05.001",Ekstre!C:C,Ambar!$B$11,Ekstre!A:A,Ambar!D163)*-1</f>
        <v>0</v>
      </c>
      <c r="AU163" s="27">
        <f>SUMIFS(Ekstre!$F:$F,Ekstre!$F:$F,"&lt;"&amp;0,Ekstre!$D:$D,"154.01.001",Ekstre!C:C,Ambar!$B$11,Ekstre!A:A,Ambar!D163)*-1</f>
        <v>0</v>
      </c>
      <c r="AV163" s="27">
        <f>SUMIFS(Ekstre!$F:$F,Ekstre!$F:$F,"&lt;"&amp;0,Ekstre!$D:$D,"153.05.002",Ekstre!C:C,Ambar!$B$11,Ekstre!A:A,Ambar!D163)*-1</f>
        <v>0</v>
      </c>
      <c r="AW163">
        <f t="shared" si="5"/>
        <v>0</v>
      </c>
    </row>
    <row r="164" spans="9:49" x14ac:dyDescent="0.25">
      <c r="I164" s="31">
        <f>IF(F164&lt;&gt;33,0,SUMIFS(Ekstre!$F:$F,Ekstre!$D:$D,"153.01.001",Ekstre!C:C,"&lt;="&amp;Ambar!$B$11,Ekstre!A:A,Ambar!D164))</f>
        <v>0</v>
      </c>
      <c r="J164" s="31">
        <f>IF(F164&lt;&gt;33,0,SUMIFS(Ekstre!$F:$F,Ekstre!$D:$D,"153.01.002",Ekstre!C:C,"&lt;="&amp;Ambar!$B$11,Ekstre!A:A,Ambar!D164))</f>
        <v>0</v>
      </c>
      <c r="K164" s="31">
        <f>IF(F164&lt;&gt;33,0,SUMIFS(Ekstre!$F:$F,Ekstre!$D:$D,"153.01.003",Ekstre!C:C,"&lt;="&amp;Ambar!$B$11,Ekstre!A:A,Ambar!D164))</f>
        <v>0</v>
      </c>
      <c r="L164" s="31">
        <f>IF(F164&lt;&gt;33,0,SUMIFS(Ekstre!$F:$F,Ekstre!$D:$D,"153.02.001",Ekstre!C:C,"&lt;="&amp;Ambar!$B$11,Ekstre!A:A,Ambar!D164))</f>
        <v>0</v>
      </c>
      <c r="M164" s="31">
        <f>IF(F164&lt;&gt;33,0,SUMIFS(Ekstre!$F:$F,Ekstre!$D:$D,"153.02.002",Ekstre!C:C,"&lt;="&amp;Ambar!$B$11,Ekstre!A:A,Ambar!D164))</f>
        <v>0</v>
      </c>
      <c r="N164" s="31">
        <f>IF(F164&lt;&gt;33,0,SUMIFS(Ekstre!$F:$F,Ekstre!$D:$D,"153.04.001",Ekstre!C:C,"&lt;="&amp;Ambar!$B$11,Ekstre!A:A,Ambar!D164))</f>
        <v>0</v>
      </c>
      <c r="O164" s="31">
        <f>IF(F164&lt;&gt;33,0,SUMIFS(Ekstre!$F:$F,Ekstre!$D:$D,"153.05.001",Ekstre!C:C,"&lt;="&amp;Ambar!$B$11,Ekstre!A:A,Ambar!D164))</f>
        <v>0</v>
      </c>
      <c r="P164" s="31">
        <f>IF(F164&lt;&gt;33,0,SUMIFS(Ekstre!$F:$F,Ekstre!$D:$D,"154.01.001",Ekstre!C:C,"&lt;="&amp;Ambar!$B$11,Ekstre!A:A,Ambar!D164))</f>
        <v>0</v>
      </c>
      <c r="Q164" s="31">
        <f>IF(F164&lt;&gt;33,0,SUMIFS(Ekstre!$F:$F,Ekstre!$D:$D,"153.05.002",Ekstre!C:C,"&lt;="&amp;Ambar!$B$11,Ekstre!A:A,Ambar!D164))</f>
        <v>0</v>
      </c>
      <c r="R164">
        <f t="shared" si="4"/>
        <v>0</v>
      </c>
      <c r="AN164" s="26">
        <f>SUMIFS(Ekstre!$F:$F,Ekstre!$F:$F,"&lt;"&amp;0,Ekstre!$D:$D,"153.01.001",Ekstre!C:C,Ambar!$B$11,Ekstre!A:A,Ambar!D164)*-1</f>
        <v>0</v>
      </c>
      <c r="AO164" s="26">
        <f>SUMIFS(Ekstre!$F:$F,Ekstre!$F:$F,"&lt;"&amp;0,Ekstre!$D:$D,"153.01.002",Ekstre!C:C,Ambar!$B$11,Ekstre!A:A,Ambar!D164)*-1</f>
        <v>0</v>
      </c>
      <c r="AP164" s="26">
        <f>SUMIFS(Ekstre!$F:$F,Ekstre!$F:$F,"&lt;"&amp;0,Ekstre!$D:$D,"153.01.003",Ekstre!C:C,Ambar!$B$11,Ekstre!A:A,Ambar!D164)*-1</f>
        <v>0</v>
      </c>
      <c r="AQ164" s="26">
        <f>SUMIFS(Ekstre!$F:$F,Ekstre!$F:$F,"&lt;"&amp;0,Ekstre!$D:$D,"153.02.001",Ekstre!C:C,Ambar!$B$11,Ekstre!A:A,Ambar!D164)*-1</f>
        <v>0</v>
      </c>
      <c r="AR164" s="27">
        <f>SUMIFS(Ekstre!$F:$F,Ekstre!$F:$F,"&lt;"&amp;0,Ekstre!$D:$D,"153.02.002",Ekstre!C:C,Ambar!$B$11,Ekstre!A:A,Ambar!D164)*-1</f>
        <v>0</v>
      </c>
      <c r="AS164" s="27">
        <f>SUMIFS(Ekstre!$F:$F,Ekstre!$F:$F,"&lt;"&amp;0,Ekstre!$D:$D,"153.04.001",Ekstre!C:C,Ambar!$B$11,Ekstre!A:A,Ambar!D164)*-1</f>
        <v>0</v>
      </c>
      <c r="AT164" s="27">
        <f>SUMIFS(Ekstre!$F:$F,Ekstre!$F:$F,"&lt;"&amp;0,Ekstre!$D:$D,"153.05.001",Ekstre!C:C,Ambar!$B$11,Ekstre!A:A,Ambar!D164)*-1</f>
        <v>0</v>
      </c>
      <c r="AU164" s="27">
        <f>SUMIFS(Ekstre!$F:$F,Ekstre!$F:$F,"&lt;"&amp;0,Ekstre!$D:$D,"154.01.001",Ekstre!C:C,Ambar!$B$11,Ekstre!A:A,Ambar!D164)*-1</f>
        <v>0</v>
      </c>
      <c r="AV164" s="27">
        <f>SUMIFS(Ekstre!$F:$F,Ekstre!$F:$F,"&lt;"&amp;0,Ekstre!$D:$D,"153.05.002",Ekstre!C:C,Ambar!$B$11,Ekstre!A:A,Ambar!D164)*-1</f>
        <v>0</v>
      </c>
      <c r="AW164">
        <f t="shared" si="5"/>
        <v>0</v>
      </c>
    </row>
    <row r="165" spans="9:49" x14ac:dyDescent="0.25">
      <c r="I165" s="31">
        <f>IF(F165&lt;&gt;33,0,SUMIFS(Ekstre!$F:$F,Ekstre!$D:$D,"153.01.001",Ekstre!C:C,"&lt;="&amp;Ambar!$B$11,Ekstre!A:A,Ambar!D165))</f>
        <v>0</v>
      </c>
      <c r="J165" s="31">
        <f>IF(F165&lt;&gt;33,0,SUMIFS(Ekstre!$F:$F,Ekstre!$D:$D,"153.01.002",Ekstre!C:C,"&lt;="&amp;Ambar!$B$11,Ekstre!A:A,Ambar!D165))</f>
        <v>0</v>
      </c>
      <c r="K165" s="31">
        <f>IF(F165&lt;&gt;33,0,SUMIFS(Ekstre!$F:$F,Ekstre!$D:$D,"153.01.003",Ekstre!C:C,"&lt;="&amp;Ambar!$B$11,Ekstre!A:A,Ambar!D165))</f>
        <v>0</v>
      </c>
      <c r="L165" s="31">
        <f>IF(F165&lt;&gt;33,0,SUMIFS(Ekstre!$F:$F,Ekstre!$D:$D,"153.02.001",Ekstre!C:C,"&lt;="&amp;Ambar!$B$11,Ekstre!A:A,Ambar!D165))</f>
        <v>0</v>
      </c>
      <c r="M165" s="31">
        <f>IF(F165&lt;&gt;33,0,SUMIFS(Ekstre!$F:$F,Ekstre!$D:$D,"153.02.002",Ekstre!C:C,"&lt;="&amp;Ambar!$B$11,Ekstre!A:A,Ambar!D165))</f>
        <v>0</v>
      </c>
      <c r="N165" s="31">
        <f>IF(F165&lt;&gt;33,0,SUMIFS(Ekstre!$F:$F,Ekstre!$D:$D,"153.04.001",Ekstre!C:C,"&lt;="&amp;Ambar!$B$11,Ekstre!A:A,Ambar!D165))</f>
        <v>0</v>
      </c>
      <c r="O165" s="31">
        <f>IF(F165&lt;&gt;33,0,SUMIFS(Ekstre!$F:$F,Ekstre!$D:$D,"153.05.001",Ekstre!C:C,"&lt;="&amp;Ambar!$B$11,Ekstre!A:A,Ambar!D165))</f>
        <v>0</v>
      </c>
      <c r="P165" s="31">
        <f>IF(F165&lt;&gt;33,0,SUMIFS(Ekstre!$F:$F,Ekstre!$D:$D,"154.01.001",Ekstre!C:C,"&lt;="&amp;Ambar!$B$11,Ekstre!A:A,Ambar!D165))</f>
        <v>0</v>
      </c>
      <c r="Q165" s="31">
        <f>IF(F165&lt;&gt;33,0,SUMIFS(Ekstre!$F:$F,Ekstre!$D:$D,"153.05.002",Ekstre!C:C,"&lt;="&amp;Ambar!$B$11,Ekstre!A:A,Ambar!D165))</f>
        <v>0</v>
      </c>
      <c r="R165">
        <f t="shared" si="4"/>
        <v>0</v>
      </c>
      <c r="AN165" s="26">
        <f>SUMIFS(Ekstre!$F:$F,Ekstre!$F:$F,"&lt;"&amp;0,Ekstre!$D:$D,"153.01.001",Ekstre!C:C,Ambar!$B$11,Ekstre!A:A,Ambar!D165)*-1</f>
        <v>0</v>
      </c>
      <c r="AO165" s="26">
        <f>SUMIFS(Ekstre!$F:$F,Ekstre!$F:$F,"&lt;"&amp;0,Ekstre!$D:$D,"153.01.002",Ekstre!C:C,Ambar!$B$11,Ekstre!A:A,Ambar!D165)*-1</f>
        <v>0</v>
      </c>
      <c r="AP165" s="26">
        <f>SUMIFS(Ekstre!$F:$F,Ekstre!$F:$F,"&lt;"&amp;0,Ekstre!$D:$D,"153.01.003",Ekstre!C:C,Ambar!$B$11,Ekstre!A:A,Ambar!D165)*-1</f>
        <v>0</v>
      </c>
      <c r="AQ165" s="26">
        <f>SUMIFS(Ekstre!$F:$F,Ekstre!$F:$F,"&lt;"&amp;0,Ekstre!$D:$D,"153.02.001",Ekstre!C:C,Ambar!$B$11,Ekstre!A:A,Ambar!D165)*-1</f>
        <v>0</v>
      </c>
      <c r="AR165" s="27">
        <f>SUMIFS(Ekstre!$F:$F,Ekstre!$F:$F,"&lt;"&amp;0,Ekstre!$D:$D,"153.02.002",Ekstre!C:C,Ambar!$B$11,Ekstre!A:A,Ambar!D165)*-1</f>
        <v>0</v>
      </c>
      <c r="AS165" s="27">
        <f>SUMIFS(Ekstre!$F:$F,Ekstre!$F:$F,"&lt;"&amp;0,Ekstre!$D:$D,"153.04.001",Ekstre!C:C,Ambar!$B$11,Ekstre!A:A,Ambar!D165)*-1</f>
        <v>0</v>
      </c>
      <c r="AT165" s="27">
        <f>SUMIFS(Ekstre!$F:$F,Ekstre!$F:$F,"&lt;"&amp;0,Ekstre!$D:$D,"153.05.001",Ekstre!C:C,Ambar!$B$11,Ekstre!A:A,Ambar!D165)*-1</f>
        <v>0</v>
      </c>
      <c r="AU165" s="27">
        <f>SUMIFS(Ekstre!$F:$F,Ekstre!$F:$F,"&lt;"&amp;0,Ekstre!$D:$D,"154.01.001",Ekstre!C:C,Ambar!$B$11,Ekstre!A:A,Ambar!D165)*-1</f>
        <v>0</v>
      </c>
      <c r="AV165" s="27">
        <f>SUMIFS(Ekstre!$F:$F,Ekstre!$F:$F,"&lt;"&amp;0,Ekstre!$D:$D,"153.05.002",Ekstre!C:C,Ambar!$B$11,Ekstre!A:A,Ambar!D165)*-1</f>
        <v>0</v>
      </c>
      <c r="AW165">
        <f t="shared" si="5"/>
        <v>0</v>
      </c>
    </row>
    <row r="166" spans="9:49" x14ac:dyDescent="0.25">
      <c r="I166" s="31">
        <f>IF(F166&lt;&gt;33,0,SUMIFS(Ekstre!$F:$F,Ekstre!$D:$D,"153.01.001",Ekstre!C:C,"&lt;="&amp;Ambar!$B$11,Ekstre!A:A,Ambar!D166))</f>
        <v>0</v>
      </c>
      <c r="J166" s="31">
        <f>IF(F166&lt;&gt;33,0,SUMIFS(Ekstre!$F:$F,Ekstre!$D:$D,"153.01.002",Ekstre!C:C,"&lt;="&amp;Ambar!$B$11,Ekstre!A:A,Ambar!D166))</f>
        <v>0</v>
      </c>
      <c r="K166" s="31">
        <f>IF(F166&lt;&gt;33,0,SUMIFS(Ekstre!$F:$F,Ekstre!$D:$D,"153.01.003",Ekstre!C:C,"&lt;="&amp;Ambar!$B$11,Ekstre!A:A,Ambar!D166))</f>
        <v>0</v>
      </c>
      <c r="L166" s="31">
        <f>IF(F166&lt;&gt;33,0,SUMIFS(Ekstre!$F:$F,Ekstre!$D:$D,"153.02.001",Ekstre!C:C,"&lt;="&amp;Ambar!$B$11,Ekstre!A:A,Ambar!D166))</f>
        <v>0</v>
      </c>
      <c r="M166" s="31">
        <f>IF(F166&lt;&gt;33,0,SUMIFS(Ekstre!$F:$F,Ekstre!$D:$D,"153.02.002",Ekstre!C:C,"&lt;="&amp;Ambar!$B$11,Ekstre!A:A,Ambar!D166))</f>
        <v>0</v>
      </c>
      <c r="N166" s="31">
        <f>IF(F166&lt;&gt;33,0,SUMIFS(Ekstre!$F:$F,Ekstre!$D:$D,"153.04.001",Ekstre!C:C,"&lt;="&amp;Ambar!$B$11,Ekstre!A:A,Ambar!D166))</f>
        <v>0</v>
      </c>
      <c r="O166" s="31">
        <f>IF(F166&lt;&gt;33,0,SUMIFS(Ekstre!$F:$F,Ekstre!$D:$D,"153.05.001",Ekstre!C:C,"&lt;="&amp;Ambar!$B$11,Ekstre!A:A,Ambar!D166))</f>
        <v>0</v>
      </c>
      <c r="P166" s="31">
        <f>IF(F166&lt;&gt;33,0,SUMIFS(Ekstre!$F:$F,Ekstre!$D:$D,"154.01.001",Ekstre!C:C,"&lt;="&amp;Ambar!$B$11,Ekstre!A:A,Ambar!D166))</f>
        <v>0</v>
      </c>
      <c r="Q166" s="31">
        <f>IF(F166&lt;&gt;33,0,SUMIFS(Ekstre!$F:$F,Ekstre!$D:$D,"153.05.002",Ekstre!C:C,"&lt;="&amp;Ambar!$B$11,Ekstre!A:A,Ambar!D166))</f>
        <v>0</v>
      </c>
      <c r="R166">
        <f t="shared" si="4"/>
        <v>0</v>
      </c>
      <c r="AN166" s="26">
        <f>SUMIFS(Ekstre!$F:$F,Ekstre!$F:$F,"&lt;"&amp;0,Ekstre!$D:$D,"153.01.001",Ekstre!C:C,Ambar!$B$11,Ekstre!A:A,Ambar!D166)*-1</f>
        <v>0</v>
      </c>
      <c r="AO166" s="26">
        <f>SUMIFS(Ekstre!$F:$F,Ekstre!$F:$F,"&lt;"&amp;0,Ekstre!$D:$D,"153.01.002",Ekstre!C:C,Ambar!$B$11,Ekstre!A:A,Ambar!D166)*-1</f>
        <v>0</v>
      </c>
      <c r="AP166" s="26">
        <f>SUMIFS(Ekstre!$F:$F,Ekstre!$F:$F,"&lt;"&amp;0,Ekstre!$D:$D,"153.01.003",Ekstre!C:C,Ambar!$B$11,Ekstre!A:A,Ambar!D166)*-1</f>
        <v>0</v>
      </c>
      <c r="AQ166" s="26">
        <f>SUMIFS(Ekstre!$F:$F,Ekstre!$F:$F,"&lt;"&amp;0,Ekstre!$D:$D,"153.02.001",Ekstre!C:C,Ambar!$B$11,Ekstre!A:A,Ambar!D166)*-1</f>
        <v>0</v>
      </c>
      <c r="AR166" s="27">
        <f>SUMIFS(Ekstre!$F:$F,Ekstre!$F:$F,"&lt;"&amp;0,Ekstre!$D:$D,"153.02.002",Ekstre!C:C,Ambar!$B$11,Ekstre!A:A,Ambar!D166)*-1</f>
        <v>0</v>
      </c>
      <c r="AS166" s="27">
        <f>SUMIFS(Ekstre!$F:$F,Ekstre!$F:$F,"&lt;"&amp;0,Ekstre!$D:$D,"153.04.001",Ekstre!C:C,Ambar!$B$11,Ekstre!A:A,Ambar!D166)*-1</f>
        <v>0</v>
      </c>
      <c r="AT166" s="27">
        <f>SUMIFS(Ekstre!$F:$F,Ekstre!$F:$F,"&lt;"&amp;0,Ekstre!$D:$D,"153.05.001",Ekstre!C:C,Ambar!$B$11,Ekstre!A:A,Ambar!D166)*-1</f>
        <v>0</v>
      </c>
      <c r="AU166" s="27">
        <f>SUMIFS(Ekstre!$F:$F,Ekstre!$F:$F,"&lt;"&amp;0,Ekstre!$D:$D,"154.01.001",Ekstre!C:C,Ambar!$B$11,Ekstre!A:A,Ambar!D166)*-1</f>
        <v>0</v>
      </c>
      <c r="AV166" s="27">
        <f>SUMIFS(Ekstre!$F:$F,Ekstre!$F:$F,"&lt;"&amp;0,Ekstre!$D:$D,"153.05.002",Ekstre!C:C,Ambar!$B$11,Ekstre!A:A,Ambar!D166)*-1</f>
        <v>0</v>
      </c>
      <c r="AW166">
        <f t="shared" si="5"/>
        <v>0</v>
      </c>
    </row>
    <row r="167" spans="9:49" x14ac:dyDescent="0.25">
      <c r="I167" s="31">
        <f>IF(F167&lt;&gt;33,0,SUMIFS(Ekstre!$F:$F,Ekstre!$D:$D,"153.01.001",Ekstre!C:C,"&lt;="&amp;Ambar!$B$11,Ekstre!A:A,Ambar!D167))</f>
        <v>0</v>
      </c>
      <c r="J167" s="31">
        <f>IF(F167&lt;&gt;33,0,SUMIFS(Ekstre!$F:$F,Ekstre!$D:$D,"153.01.002",Ekstre!C:C,"&lt;="&amp;Ambar!$B$11,Ekstre!A:A,Ambar!D167))</f>
        <v>0</v>
      </c>
      <c r="K167" s="31">
        <f>IF(F167&lt;&gt;33,0,SUMIFS(Ekstre!$F:$F,Ekstre!$D:$D,"153.01.003",Ekstre!C:C,"&lt;="&amp;Ambar!$B$11,Ekstre!A:A,Ambar!D167))</f>
        <v>0</v>
      </c>
      <c r="L167" s="31">
        <f>IF(F167&lt;&gt;33,0,SUMIFS(Ekstre!$F:$F,Ekstre!$D:$D,"153.02.001",Ekstre!C:C,"&lt;="&amp;Ambar!$B$11,Ekstre!A:A,Ambar!D167))</f>
        <v>0</v>
      </c>
      <c r="M167" s="31">
        <f>IF(F167&lt;&gt;33,0,SUMIFS(Ekstre!$F:$F,Ekstre!$D:$D,"153.02.002",Ekstre!C:C,"&lt;="&amp;Ambar!$B$11,Ekstre!A:A,Ambar!D167))</f>
        <v>0</v>
      </c>
      <c r="N167" s="31">
        <f>IF(F167&lt;&gt;33,0,SUMIFS(Ekstre!$F:$F,Ekstre!$D:$D,"153.04.001",Ekstre!C:C,"&lt;="&amp;Ambar!$B$11,Ekstre!A:A,Ambar!D167))</f>
        <v>0</v>
      </c>
      <c r="O167" s="31">
        <f>IF(F167&lt;&gt;33,0,SUMIFS(Ekstre!$F:$F,Ekstre!$D:$D,"153.05.001",Ekstre!C:C,"&lt;="&amp;Ambar!$B$11,Ekstre!A:A,Ambar!D167))</f>
        <v>0</v>
      </c>
      <c r="P167" s="31">
        <f>IF(F167&lt;&gt;33,0,SUMIFS(Ekstre!$F:$F,Ekstre!$D:$D,"154.01.001",Ekstre!C:C,"&lt;="&amp;Ambar!$B$11,Ekstre!A:A,Ambar!D167))</f>
        <v>0</v>
      </c>
      <c r="Q167" s="31">
        <f>IF(F167&lt;&gt;33,0,SUMIFS(Ekstre!$F:$F,Ekstre!$D:$D,"153.05.002",Ekstre!C:C,"&lt;="&amp;Ambar!$B$11,Ekstre!A:A,Ambar!D167))</f>
        <v>0</v>
      </c>
      <c r="R167">
        <f t="shared" si="4"/>
        <v>0</v>
      </c>
      <c r="AN167" s="26">
        <f>SUMIFS(Ekstre!$F:$F,Ekstre!$F:$F,"&lt;"&amp;0,Ekstre!$D:$D,"153.01.001",Ekstre!C:C,Ambar!$B$11,Ekstre!A:A,Ambar!D167)*-1</f>
        <v>0</v>
      </c>
      <c r="AO167" s="26">
        <f>SUMIFS(Ekstre!$F:$F,Ekstre!$F:$F,"&lt;"&amp;0,Ekstre!$D:$D,"153.01.002",Ekstre!C:C,Ambar!$B$11,Ekstre!A:A,Ambar!D167)*-1</f>
        <v>0</v>
      </c>
      <c r="AP167" s="26">
        <f>SUMIFS(Ekstre!$F:$F,Ekstre!$F:$F,"&lt;"&amp;0,Ekstre!$D:$D,"153.01.003",Ekstre!C:C,Ambar!$B$11,Ekstre!A:A,Ambar!D167)*-1</f>
        <v>0</v>
      </c>
      <c r="AQ167" s="26">
        <f>SUMIFS(Ekstre!$F:$F,Ekstre!$F:$F,"&lt;"&amp;0,Ekstre!$D:$D,"153.02.001",Ekstre!C:C,Ambar!$B$11,Ekstre!A:A,Ambar!D167)*-1</f>
        <v>0</v>
      </c>
      <c r="AR167" s="27">
        <f>SUMIFS(Ekstre!$F:$F,Ekstre!$F:$F,"&lt;"&amp;0,Ekstre!$D:$D,"153.02.002",Ekstre!C:C,Ambar!$B$11,Ekstre!A:A,Ambar!D167)*-1</f>
        <v>0</v>
      </c>
      <c r="AS167" s="27">
        <f>SUMIFS(Ekstre!$F:$F,Ekstre!$F:$F,"&lt;"&amp;0,Ekstre!$D:$D,"153.04.001",Ekstre!C:C,Ambar!$B$11,Ekstre!A:A,Ambar!D167)*-1</f>
        <v>0</v>
      </c>
      <c r="AT167" s="27">
        <f>SUMIFS(Ekstre!$F:$F,Ekstre!$F:$F,"&lt;"&amp;0,Ekstre!$D:$D,"153.05.001",Ekstre!C:C,Ambar!$B$11,Ekstre!A:A,Ambar!D167)*-1</f>
        <v>0</v>
      </c>
      <c r="AU167" s="27">
        <f>SUMIFS(Ekstre!$F:$F,Ekstre!$F:$F,"&lt;"&amp;0,Ekstre!$D:$D,"154.01.001",Ekstre!C:C,Ambar!$B$11,Ekstre!A:A,Ambar!D167)*-1</f>
        <v>0</v>
      </c>
      <c r="AV167" s="27">
        <f>SUMIFS(Ekstre!$F:$F,Ekstre!$F:$F,"&lt;"&amp;0,Ekstre!$D:$D,"153.05.002",Ekstre!C:C,Ambar!$B$11,Ekstre!A:A,Ambar!D167)*-1</f>
        <v>0</v>
      </c>
      <c r="AW167">
        <f t="shared" si="5"/>
        <v>0</v>
      </c>
    </row>
    <row r="168" spans="9:49" x14ac:dyDescent="0.25">
      <c r="I168" s="31">
        <f>IF(F168&lt;&gt;33,0,SUMIFS(Ekstre!$F:$F,Ekstre!$D:$D,"153.01.001",Ekstre!C:C,"&lt;="&amp;Ambar!$B$11,Ekstre!A:A,Ambar!D168))</f>
        <v>0</v>
      </c>
      <c r="J168" s="31">
        <f>IF(F168&lt;&gt;33,0,SUMIFS(Ekstre!$F:$F,Ekstre!$D:$D,"153.01.002",Ekstre!C:C,"&lt;="&amp;Ambar!$B$11,Ekstre!A:A,Ambar!D168))</f>
        <v>0</v>
      </c>
      <c r="K168" s="31">
        <f>IF(F168&lt;&gt;33,0,SUMIFS(Ekstre!$F:$F,Ekstre!$D:$D,"153.01.003",Ekstre!C:C,"&lt;="&amp;Ambar!$B$11,Ekstre!A:A,Ambar!D168))</f>
        <v>0</v>
      </c>
      <c r="L168" s="31">
        <f>IF(F168&lt;&gt;33,0,SUMIFS(Ekstre!$F:$F,Ekstre!$D:$D,"153.02.001",Ekstre!C:C,"&lt;="&amp;Ambar!$B$11,Ekstre!A:A,Ambar!D168))</f>
        <v>0</v>
      </c>
      <c r="M168" s="31">
        <f>IF(F168&lt;&gt;33,0,SUMIFS(Ekstre!$F:$F,Ekstre!$D:$D,"153.02.002",Ekstre!C:C,"&lt;="&amp;Ambar!$B$11,Ekstre!A:A,Ambar!D168))</f>
        <v>0</v>
      </c>
      <c r="N168" s="31">
        <f>IF(F168&lt;&gt;33,0,SUMIFS(Ekstre!$F:$F,Ekstre!$D:$D,"153.04.001",Ekstre!C:C,"&lt;="&amp;Ambar!$B$11,Ekstre!A:A,Ambar!D168))</f>
        <v>0</v>
      </c>
      <c r="O168" s="31">
        <f>IF(F168&lt;&gt;33,0,SUMIFS(Ekstre!$F:$F,Ekstre!$D:$D,"153.05.001",Ekstre!C:C,"&lt;="&amp;Ambar!$B$11,Ekstre!A:A,Ambar!D168))</f>
        <v>0</v>
      </c>
      <c r="P168" s="31">
        <f>IF(F168&lt;&gt;33,0,SUMIFS(Ekstre!$F:$F,Ekstre!$D:$D,"154.01.001",Ekstre!C:C,"&lt;="&amp;Ambar!$B$11,Ekstre!A:A,Ambar!D168))</f>
        <v>0</v>
      </c>
      <c r="Q168" s="31">
        <f>IF(F168&lt;&gt;33,0,SUMIFS(Ekstre!$F:$F,Ekstre!$D:$D,"153.05.002",Ekstre!C:C,"&lt;="&amp;Ambar!$B$11,Ekstre!A:A,Ambar!D168))</f>
        <v>0</v>
      </c>
      <c r="R168">
        <f t="shared" si="4"/>
        <v>0</v>
      </c>
      <c r="AN168" s="26">
        <f>SUMIFS(Ekstre!$F:$F,Ekstre!$F:$F,"&lt;"&amp;0,Ekstre!$D:$D,"153.01.001",Ekstre!C:C,Ambar!$B$11,Ekstre!A:A,Ambar!D168)*-1</f>
        <v>0</v>
      </c>
      <c r="AO168" s="26">
        <f>SUMIFS(Ekstre!$F:$F,Ekstre!$F:$F,"&lt;"&amp;0,Ekstre!$D:$D,"153.01.002",Ekstre!C:C,Ambar!$B$11,Ekstre!A:A,Ambar!D168)*-1</f>
        <v>0</v>
      </c>
      <c r="AP168" s="26">
        <f>SUMIFS(Ekstre!$F:$F,Ekstre!$F:$F,"&lt;"&amp;0,Ekstre!$D:$D,"153.01.003",Ekstre!C:C,Ambar!$B$11,Ekstre!A:A,Ambar!D168)*-1</f>
        <v>0</v>
      </c>
      <c r="AQ168" s="26">
        <f>SUMIFS(Ekstre!$F:$F,Ekstre!$F:$F,"&lt;"&amp;0,Ekstre!$D:$D,"153.02.001",Ekstre!C:C,Ambar!$B$11,Ekstre!A:A,Ambar!D168)*-1</f>
        <v>0</v>
      </c>
      <c r="AR168" s="27">
        <f>SUMIFS(Ekstre!$F:$F,Ekstre!$F:$F,"&lt;"&amp;0,Ekstre!$D:$D,"153.02.002",Ekstre!C:C,Ambar!$B$11,Ekstre!A:A,Ambar!D168)*-1</f>
        <v>0</v>
      </c>
      <c r="AS168" s="27">
        <f>SUMIFS(Ekstre!$F:$F,Ekstre!$F:$F,"&lt;"&amp;0,Ekstre!$D:$D,"153.04.001",Ekstre!C:C,Ambar!$B$11,Ekstre!A:A,Ambar!D168)*-1</f>
        <v>0</v>
      </c>
      <c r="AT168" s="27">
        <f>SUMIFS(Ekstre!$F:$F,Ekstre!$F:$F,"&lt;"&amp;0,Ekstre!$D:$D,"153.05.001",Ekstre!C:C,Ambar!$B$11,Ekstre!A:A,Ambar!D168)*-1</f>
        <v>0</v>
      </c>
      <c r="AU168" s="27">
        <f>SUMIFS(Ekstre!$F:$F,Ekstre!$F:$F,"&lt;"&amp;0,Ekstre!$D:$D,"154.01.001",Ekstre!C:C,Ambar!$B$11,Ekstre!A:A,Ambar!D168)*-1</f>
        <v>0</v>
      </c>
      <c r="AV168" s="27">
        <f>SUMIFS(Ekstre!$F:$F,Ekstre!$F:$F,"&lt;"&amp;0,Ekstre!$D:$D,"153.05.002",Ekstre!C:C,Ambar!$B$11,Ekstre!A:A,Ambar!D168)*-1</f>
        <v>0</v>
      </c>
      <c r="AW168">
        <f t="shared" si="5"/>
        <v>0</v>
      </c>
    </row>
    <row r="169" spans="9:49" x14ac:dyDescent="0.25">
      <c r="I169" s="31">
        <f>IF(F169&lt;&gt;33,0,SUMIFS(Ekstre!$F:$F,Ekstre!$D:$D,"153.01.001",Ekstre!C:C,"&lt;="&amp;Ambar!$B$11,Ekstre!A:A,Ambar!D169))</f>
        <v>0</v>
      </c>
      <c r="J169" s="31">
        <f>IF(F169&lt;&gt;33,0,SUMIFS(Ekstre!$F:$F,Ekstre!$D:$D,"153.01.002",Ekstre!C:C,"&lt;="&amp;Ambar!$B$11,Ekstre!A:A,Ambar!D169))</f>
        <v>0</v>
      </c>
      <c r="K169" s="31">
        <f>IF(F169&lt;&gt;33,0,SUMIFS(Ekstre!$F:$F,Ekstre!$D:$D,"153.01.003",Ekstre!C:C,"&lt;="&amp;Ambar!$B$11,Ekstre!A:A,Ambar!D169))</f>
        <v>0</v>
      </c>
      <c r="L169" s="31">
        <f>IF(F169&lt;&gt;33,0,SUMIFS(Ekstre!$F:$F,Ekstre!$D:$D,"153.02.001",Ekstre!C:C,"&lt;="&amp;Ambar!$B$11,Ekstre!A:A,Ambar!D169))</f>
        <v>0</v>
      </c>
      <c r="M169" s="31">
        <f>IF(F169&lt;&gt;33,0,SUMIFS(Ekstre!$F:$F,Ekstre!$D:$D,"153.02.002",Ekstre!C:C,"&lt;="&amp;Ambar!$B$11,Ekstre!A:A,Ambar!D169))</f>
        <v>0</v>
      </c>
      <c r="N169" s="31">
        <f>IF(F169&lt;&gt;33,0,SUMIFS(Ekstre!$F:$F,Ekstre!$D:$D,"153.04.001",Ekstre!C:C,"&lt;="&amp;Ambar!$B$11,Ekstre!A:A,Ambar!D169))</f>
        <v>0</v>
      </c>
      <c r="O169" s="31">
        <f>IF(F169&lt;&gt;33,0,SUMIFS(Ekstre!$F:$F,Ekstre!$D:$D,"153.05.001",Ekstre!C:C,"&lt;="&amp;Ambar!$B$11,Ekstre!A:A,Ambar!D169))</f>
        <v>0</v>
      </c>
      <c r="P169" s="31">
        <f>IF(F169&lt;&gt;33,0,SUMIFS(Ekstre!$F:$F,Ekstre!$D:$D,"154.01.001",Ekstre!C:C,"&lt;="&amp;Ambar!$B$11,Ekstre!A:A,Ambar!D169))</f>
        <v>0</v>
      </c>
      <c r="Q169" s="31">
        <f>IF(F169&lt;&gt;33,0,SUMIFS(Ekstre!$F:$F,Ekstre!$D:$D,"153.05.002",Ekstre!C:C,"&lt;="&amp;Ambar!$B$11,Ekstre!A:A,Ambar!D169))</f>
        <v>0</v>
      </c>
      <c r="R169">
        <f t="shared" si="4"/>
        <v>0</v>
      </c>
      <c r="AN169" s="26">
        <f>SUMIFS(Ekstre!$F:$F,Ekstre!$F:$F,"&lt;"&amp;0,Ekstre!$D:$D,"153.01.001",Ekstre!C:C,Ambar!$B$11,Ekstre!A:A,Ambar!D169)*-1</f>
        <v>0</v>
      </c>
      <c r="AO169" s="26">
        <f>SUMIFS(Ekstre!$F:$F,Ekstre!$F:$F,"&lt;"&amp;0,Ekstre!$D:$D,"153.01.002",Ekstre!C:C,Ambar!$B$11,Ekstre!A:A,Ambar!D169)*-1</f>
        <v>0</v>
      </c>
      <c r="AP169" s="26">
        <f>SUMIFS(Ekstre!$F:$F,Ekstre!$F:$F,"&lt;"&amp;0,Ekstre!$D:$D,"153.01.003",Ekstre!C:C,Ambar!$B$11,Ekstre!A:A,Ambar!D169)*-1</f>
        <v>0</v>
      </c>
      <c r="AQ169" s="26">
        <f>SUMIFS(Ekstre!$F:$F,Ekstre!$F:$F,"&lt;"&amp;0,Ekstre!$D:$D,"153.02.001",Ekstre!C:C,Ambar!$B$11,Ekstre!A:A,Ambar!D169)*-1</f>
        <v>0</v>
      </c>
      <c r="AR169" s="27">
        <f>SUMIFS(Ekstre!$F:$F,Ekstre!$F:$F,"&lt;"&amp;0,Ekstre!$D:$D,"153.02.002",Ekstre!C:C,Ambar!$B$11,Ekstre!A:A,Ambar!D169)*-1</f>
        <v>0</v>
      </c>
      <c r="AS169" s="27">
        <f>SUMIFS(Ekstre!$F:$F,Ekstre!$F:$F,"&lt;"&amp;0,Ekstre!$D:$D,"153.04.001",Ekstre!C:C,Ambar!$B$11,Ekstre!A:A,Ambar!D169)*-1</f>
        <v>0</v>
      </c>
      <c r="AT169" s="27">
        <f>SUMIFS(Ekstre!$F:$F,Ekstre!$F:$F,"&lt;"&amp;0,Ekstre!$D:$D,"153.05.001",Ekstre!C:C,Ambar!$B$11,Ekstre!A:A,Ambar!D169)*-1</f>
        <v>0</v>
      </c>
      <c r="AU169" s="27">
        <f>SUMIFS(Ekstre!$F:$F,Ekstre!$F:$F,"&lt;"&amp;0,Ekstre!$D:$D,"154.01.001",Ekstre!C:C,Ambar!$B$11,Ekstre!A:A,Ambar!D169)*-1</f>
        <v>0</v>
      </c>
      <c r="AV169" s="27">
        <f>SUMIFS(Ekstre!$F:$F,Ekstre!$F:$F,"&lt;"&amp;0,Ekstre!$D:$D,"153.05.002",Ekstre!C:C,Ambar!$B$11,Ekstre!A:A,Ambar!D169)*-1</f>
        <v>0</v>
      </c>
      <c r="AW169">
        <f t="shared" si="5"/>
        <v>0</v>
      </c>
    </row>
    <row r="170" spans="9:49" x14ac:dyDescent="0.25">
      <c r="I170" s="31">
        <f>IF(F170&lt;&gt;33,0,SUMIFS(Ekstre!$F:$F,Ekstre!$D:$D,"153.01.001",Ekstre!C:C,"&lt;="&amp;Ambar!$B$11,Ekstre!A:A,Ambar!D170))</f>
        <v>0</v>
      </c>
      <c r="J170" s="31">
        <f>IF(F170&lt;&gt;33,0,SUMIFS(Ekstre!$F:$F,Ekstre!$D:$D,"153.01.002",Ekstre!C:C,"&lt;="&amp;Ambar!$B$11,Ekstre!A:A,Ambar!D170))</f>
        <v>0</v>
      </c>
      <c r="K170" s="31">
        <f>IF(F170&lt;&gt;33,0,SUMIFS(Ekstre!$F:$F,Ekstre!$D:$D,"153.01.003",Ekstre!C:C,"&lt;="&amp;Ambar!$B$11,Ekstre!A:A,Ambar!D170))</f>
        <v>0</v>
      </c>
      <c r="L170" s="31">
        <f>IF(F170&lt;&gt;33,0,SUMIFS(Ekstre!$F:$F,Ekstre!$D:$D,"153.02.001",Ekstre!C:C,"&lt;="&amp;Ambar!$B$11,Ekstre!A:A,Ambar!D170))</f>
        <v>0</v>
      </c>
      <c r="M170" s="31">
        <f>IF(F170&lt;&gt;33,0,SUMIFS(Ekstre!$F:$F,Ekstre!$D:$D,"153.02.002",Ekstre!C:C,"&lt;="&amp;Ambar!$B$11,Ekstre!A:A,Ambar!D170))</f>
        <v>0</v>
      </c>
      <c r="N170" s="31">
        <f>IF(F170&lt;&gt;33,0,SUMIFS(Ekstre!$F:$F,Ekstre!$D:$D,"153.04.001",Ekstre!C:C,"&lt;="&amp;Ambar!$B$11,Ekstre!A:A,Ambar!D170))</f>
        <v>0</v>
      </c>
      <c r="O170" s="31">
        <f>IF(F170&lt;&gt;33,0,SUMIFS(Ekstre!$F:$F,Ekstre!$D:$D,"153.05.001",Ekstre!C:C,"&lt;="&amp;Ambar!$B$11,Ekstre!A:A,Ambar!D170))</f>
        <v>0</v>
      </c>
      <c r="P170" s="31">
        <f>IF(F170&lt;&gt;33,0,SUMIFS(Ekstre!$F:$F,Ekstre!$D:$D,"154.01.001",Ekstre!C:C,"&lt;="&amp;Ambar!$B$11,Ekstre!A:A,Ambar!D170))</f>
        <v>0</v>
      </c>
      <c r="Q170" s="31">
        <f>IF(F170&lt;&gt;33,0,SUMIFS(Ekstre!$F:$F,Ekstre!$D:$D,"153.05.002",Ekstre!C:C,"&lt;="&amp;Ambar!$B$11,Ekstre!A:A,Ambar!D170))</f>
        <v>0</v>
      </c>
      <c r="R170">
        <f t="shared" si="4"/>
        <v>0</v>
      </c>
      <c r="AN170" s="26">
        <f>SUMIFS(Ekstre!$F:$F,Ekstre!$F:$F,"&lt;"&amp;0,Ekstre!$D:$D,"153.01.001",Ekstre!C:C,Ambar!$B$11,Ekstre!A:A,Ambar!D170)*-1</f>
        <v>0</v>
      </c>
      <c r="AO170" s="26">
        <f>SUMIFS(Ekstre!$F:$F,Ekstre!$F:$F,"&lt;"&amp;0,Ekstre!$D:$D,"153.01.002",Ekstre!C:C,Ambar!$B$11,Ekstre!A:A,Ambar!D170)*-1</f>
        <v>0</v>
      </c>
      <c r="AP170" s="26">
        <f>SUMIFS(Ekstre!$F:$F,Ekstre!$F:$F,"&lt;"&amp;0,Ekstre!$D:$D,"153.01.003",Ekstre!C:C,Ambar!$B$11,Ekstre!A:A,Ambar!D170)*-1</f>
        <v>0</v>
      </c>
      <c r="AQ170" s="26">
        <f>SUMIFS(Ekstre!$F:$F,Ekstre!$F:$F,"&lt;"&amp;0,Ekstre!$D:$D,"153.02.001",Ekstre!C:C,Ambar!$B$11,Ekstre!A:A,Ambar!D170)*-1</f>
        <v>0</v>
      </c>
      <c r="AR170" s="27">
        <f>SUMIFS(Ekstre!$F:$F,Ekstre!$F:$F,"&lt;"&amp;0,Ekstre!$D:$D,"153.02.002",Ekstre!C:C,Ambar!$B$11,Ekstre!A:A,Ambar!D170)*-1</f>
        <v>0</v>
      </c>
      <c r="AS170" s="27">
        <f>SUMIFS(Ekstre!$F:$F,Ekstre!$F:$F,"&lt;"&amp;0,Ekstre!$D:$D,"153.04.001",Ekstre!C:C,Ambar!$B$11,Ekstre!A:A,Ambar!D170)*-1</f>
        <v>0</v>
      </c>
      <c r="AT170" s="27">
        <f>SUMIFS(Ekstre!$F:$F,Ekstre!$F:$F,"&lt;"&amp;0,Ekstre!$D:$D,"153.05.001",Ekstre!C:C,Ambar!$B$11,Ekstre!A:A,Ambar!D170)*-1</f>
        <v>0</v>
      </c>
      <c r="AU170" s="27">
        <f>SUMIFS(Ekstre!$F:$F,Ekstre!$F:$F,"&lt;"&amp;0,Ekstre!$D:$D,"154.01.001",Ekstre!C:C,Ambar!$B$11,Ekstre!A:A,Ambar!D170)*-1</f>
        <v>0</v>
      </c>
      <c r="AV170" s="27">
        <f>SUMIFS(Ekstre!$F:$F,Ekstre!$F:$F,"&lt;"&amp;0,Ekstre!$D:$D,"153.05.002",Ekstre!C:C,Ambar!$B$11,Ekstre!A:A,Ambar!D170)*-1</f>
        <v>0</v>
      </c>
      <c r="AW170">
        <f t="shared" si="5"/>
        <v>0</v>
      </c>
    </row>
    <row r="171" spans="9:49" x14ac:dyDescent="0.25">
      <c r="I171" s="31">
        <f>IF(F171&lt;&gt;33,0,SUMIFS(Ekstre!$F:$F,Ekstre!$D:$D,"153.01.001",Ekstre!C:C,"&lt;="&amp;Ambar!$B$11,Ekstre!A:A,Ambar!D171))</f>
        <v>0</v>
      </c>
      <c r="J171" s="31">
        <f>IF(F171&lt;&gt;33,0,SUMIFS(Ekstre!$F:$F,Ekstre!$D:$D,"153.01.002",Ekstre!C:C,"&lt;="&amp;Ambar!$B$11,Ekstre!A:A,Ambar!D171))</f>
        <v>0</v>
      </c>
      <c r="K171" s="31">
        <f>IF(F171&lt;&gt;33,0,SUMIFS(Ekstre!$F:$F,Ekstre!$D:$D,"153.01.003",Ekstre!C:C,"&lt;="&amp;Ambar!$B$11,Ekstre!A:A,Ambar!D171))</f>
        <v>0</v>
      </c>
      <c r="L171" s="31">
        <f>IF(F171&lt;&gt;33,0,SUMIFS(Ekstre!$F:$F,Ekstre!$D:$D,"153.02.001",Ekstre!C:C,"&lt;="&amp;Ambar!$B$11,Ekstre!A:A,Ambar!D171))</f>
        <v>0</v>
      </c>
      <c r="M171" s="31">
        <f>IF(F171&lt;&gt;33,0,SUMIFS(Ekstre!$F:$F,Ekstre!$D:$D,"153.02.002",Ekstre!C:C,"&lt;="&amp;Ambar!$B$11,Ekstre!A:A,Ambar!D171))</f>
        <v>0</v>
      </c>
      <c r="N171" s="31">
        <f>IF(F171&lt;&gt;33,0,SUMIFS(Ekstre!$F:$F,Ekstre!$D:$D,"153.04.001",Ekstre!C:C,"&lt;="&amp;Ambar!$B$11,Ekstre!A:A,Ambar!D171))</f>
        <v>0</v>
      </c>
      <c r="O171" s="31">
        <f>IF(F171&lt;&gt;33,0,SUMIFS(Ekstre!$F:$F,Ekstre!$D:$D,"153.05.001",Ekstre!C:C,"&lt;="&amp;Ambar!$B$11,Ekstre!A:A,Ambar!D171))</f>
        <v>0</v>
      </c>
      <c r="P171" s="31">
        <f>IF(F171&lt;&gt;33,0,SUMIFS(Ekstre!$F:$F,Ekstre!$D:$D,"154.01.001",Ekstre!C:C,"&lt;="&amp;Ambar!$B$11,Ekstre!A:A,Ambar!D171))</f>
        <v>0</v>
      </c>
      <c r="Q171" s="31">
        <f>IF(F171&lt;&gt;33,0,SUMIFS(Ekstre!$F:$F,Ekstre!$D:$D,"153.05.002",Ekstre!C:C,"&lt;="&amp;Ambar!$B$11,Ekstre!A:A,Ambar!D171))</f>
        <v>0</v>
      </c>
      <c r="R171">
        <f t="shared" si="4"/>
        <v>0</v>
      </c>
      <c r="AN171" s="26">
        <f>SUMIFS(Ekstre!$F:$F,Ekstre!$F:$F,"&lt;"&amp;0,Ekstre!$D:$D,"153.01.001",Ekstre!C:C,Ambar!$B$11,Ekstre!A:A,Ambar!D171)*-1</f>
        <v>0</v>
      </c>
      <c r="AO171" s="26">
        <f>SUMIFS(Ekstre!$F:$F,Ekstre!$F:$F,"&lt;"&amp;0,Ekstre!$D:$D,"153.01.002",Ekstre!C:C,Ambar!$B$11,Ekstre!A:A,Ambar!D171)*-1</f>
        <v>0</v>
      </c>
      <c r="AP171" s="26">
        <f>SUMIFS(Ekstre!$F:$F,Ekstre!$F:$F,"&lt;"&amp;0,Ekstre!$D:$D,"153.01.003",Ekstre!C:C,Ambar!$B$11,Ekstre!A:A,Ambar!D171)*-1</f>
        <v>0</v>
      </c>
      <c r="AQ171" s="26">
        <f>SUMIFS(Ekstre!$F:$F,Ekstre!$F:$F,"&lt;"&amp;0,Ekstre!$D:$D,"153.02.001",Ekstre!C:C,Ambar!$B$11,Ekstre!A:A,Ambar!D171)*-1</f>
        <v>0</v>
      </c>
      <c r="AR171" s="27">
        <f>SUMIFS(Ekstre!$F:$F,Ekstre!$F:$F,"&lt;"&amp;0,Ekstre!$D:$D,"153.02.002",Ekstre!C:C,Ambar!$B$11,Ekstre!A:A,Ambar!D171)*-1</f>
        <v>0</v>
      </c>
      <c r="AS171" s="27">
        <f>SUMIFS(Ekstre!$F:$F,Ekstre!$F:$F,"&lt;"&amp;0,Ekstre!$D:$D,"153.04.001",Ekstre!C:C,Ambar!$B$11,Ekstre!A:A,Ambar!D171)*-1</f>
        <v>0</v>
      </c>
      <c r="AT171" s="27">
        <f>SUMIFS(Ekstre!$F:$F,Ekstre!$F:$F,"&lt;"&amp;0,Ekstre!$D:$D,"153.05.001",Ekstre!C:C,Ambar!$B$11,Ekstre!A:A,Ambar!D171)*-1</f>
        <v>0</v>
      </c>
      <c r="AU171" s="27">
        <f>SUMIFS(Ekstre!$F:$F,Ekstre!$F:$F,"&lt;"&amp;0,Ekstre!$D:$D,"154.01.001",Ekstre!C:C,Ambar!$B$11,Ekstre!A:A,Ambar!D171)*-1</f>
        <v>0</v>
      </c>
      <c r="AV171" s="27">
        <f>SUMIFS(Ekstre!$F:$F,Ekstre!$F:$F,"&lt;"&amp;0,Ekstre!$D:$D,"153.05.002",Ekstre!C:C,Ambar!$B$11,Ekstre!A:A,Ambar!D171)*-1</f>
        <v>0</v>
      </c>
      <c r="AW171">
        <f t="shared" si="5"/>
        <v>0</v>
      </c>
    </row>
    <row r="172" spans="9:49" x14ac:dyDescent="0.25">
      <c r="I172" s="31">
        <f>IF(F172&lt;&gt;33,0,SUMIFS(Ekstre!$F:$F,Ekstre!$D:$D,"153.01.001",Ekstre!C:C,"&lt;="&amp;Ambar!$B$11,Ekstre!A:A,Ambar!D172))</f>
        <v>0</v>
      </c>
      <c r="J172" s="31">
        <f>IF(F172&lt;&gt;33,0,SUMIFS(Ekstre!$F:$F,Ekstre!$D:$D,"153.01.002",Ekstre!C:C,"&lt;="&amp;Ambar!$B$11,Ekstre!A:A,Ambar!D172))</f>
        <v>0</v>
      </c>
      <c r="K172" s="31">
        <f>IF(F172&lt;&gt;33,0,SUMIFS(Ekstre!$F:$F,Ekstre!$D:$D,"153.01.003",Ekstre!C:C,"&lt;="&amp;Ambar!$B$11,Ekstre!A:A,Ambar!D172))</f>
        <v>0</v>
      </c>
      <c r="L172" s="31">
        <f>IF(F172&lt;&gt;33,0,SUMIFS(Ekstre!$F:$F,Ekstre!$D:$D,"153.02.001",Ekstre!C:C,"&lt;="&amp;Ambar!$B$11,Ekstre!A:A,Ambar!D172))</f>
        <v>0</v>
      </c>
      <c r="M172" s="31">
        <f>IF(F172&lt;&gt;33,0,SUMIFS(Ekstre!$F:$F,Ekstre!$D:$D,"153.02.002",Ekstre!C:C,"&lt;="&amp;Ambar!$B$11,Ekstre!A:A,Ambar!D172))</f>
        <v>0</v>
      </c>
      <c r="N172" s="31">
        <f>IF(F172&lt;&gt;33,0,SUMIFS(Ekstre!$F:$F,Ekstre!$D:$D,"153.04.001",Ekstre!C:C,"&lt;="&amp;Ambar!$B$11,Ekstre!A:A,Ambar!D172))</f>
        <v>0</v>
      </c>
      <c r="O172" s="31">
        <f>IF(F172&lt;&gt;33,0,SUMIFS(Ekstre!$F:$F,Ekstre!$D:$D,"153.05.001",Ekstre!C:C,"&lt;="&amp;Ambar!$B$11,Ekstre!A:A,Ambar!D172))</f>
        <v>0</v>
      </c>
      <c r="P172" s="31">
        <f>IF(F172&lt;&gt;33,0,SUMIFS(Ekstre!$F:$F,Ekstre!$D:$D,"154.01.001",Ekstre!C:C,"&lt;="&amp;Ambar!$B$11,Ekstre!A:A,Ambar!D172))</f>
        <v>0</v>
      </c>
      <c r="Q172" s="31">
        <f>IF(F172&lt;&gt;33,0,SUMIFS(Ekstre!$F:$F,Ekstre!$D:$D,"153.05.002",Ekstre!C:C,"&lt;="&amp;Ambar!$B$11,Ekstre!A:A,Ambar!D172))</f>
        <v>0</v>
      </c>
      <c r="R172">
        <f t="shared" si="4"/>
        <v>0</v>
      </c>
      <c r="AN172" s="26">
        <f>SUMIFS(Ekstre!$F:$F,Ekstre!$F:$F,"&lt;"&amp;0,Ekstre!$D:$D,"153.01.001",Ekstre!C:C,Ambar!$B$11,Ekstre!A:A,Ambar!D172)*-1</f>
        <v>0</v>
      </c>
      <c r="AO172" s="26">
        <f>SUMIFS(Ekstre!$F:$F,Ekstre!$F:$F,"&lt;"&amp;0,Ekstre!$D:$D,"153.01.002",Ekstre!C:C,Ambar!$B$11,Ekstre!A:A,Ambar!D172)*-1</f>
        <v>0</v>
      </c>
      <c r="AP172" s="26">
        <f>SUMIFS(Ekstre!$F:$F,Ekstre!$F:$F,"&lt;"&amp;0,Ekstre!$D:$D,"153.01.003",Ekstre!C:C,Ambar!$B$11,Ekstre!A:A,Ambar!D172)*-1</f>
        <v>0</v>
      </c>
      <c r="AQ172" s="26">
        <f>SUMIFS(Ekstre!$F:$F,Ekstre!$F:$F,"&lt;"&amp;0,Ekstre!$D:$D,"153.02.001",Ekstre!C:C,Ambar!$B$11,Ekstre!A:A,Ambar!D172)*-1</f>
        <v>0</v>
      </c>
      <c r="AR172" s="27">
        <f>SUMIFS(Ekstre!$F:$F,Ekstre!$F:$F,"&lt;"&amp;0,Ekstre!$D:$D,"153.02.002",Ekstre!C:C,Ambar!$B$11,Ekstre!A:A,Ambar!D172)*-1</f>
        <v>0</v>
      </c>
      <c r="AS172" s="27">
        <f>SUMIFS(Ekstre!$F:$F,Ekstre!$F:$F,"&lt;"&amp;0,Ekstre!$D:$D,"153.04.001",Ekstre!C:C,Ambar!$B$11,Ekstre!A:A,Ambar!D172)*-1</f>
        <v>0</v>
      </c>
      <c r="AT172" s="27">
        <f>SUMIFS(Ekstre!$F:$F,Ekstre!$F:$F,"&lt;"&amp;0,Ekstre!$D:$D,"153.05.001",Ekstre!C:C,Ambar!$B$11,Ekstre!A:A,Ambar!D172)*-1</f>
        <v>0</v>
      </c>
      <c r="AU172" s="27">
        <f>SUMIFS(Ekstre!$F:$F,Ekstre!$F:$F,"&lt;"&amp;0,Ekstre!$D:$D,"154.01.001",Ekstre!C:C,Ambar!$B$11,Ekstre!A:A,Ambar!D172)*-1</f>
        <v>0</v>
      </c>
      <c r="AV172" s="27">
        <f>SUMIFS(Ekstre!$F:$F,Ekstre!$F:$F,"&lt;"&amp;0,Ekstre!$D:$D,"153.05.002",Ekstre!C:C,Ambar!$B$11,Ekstre!A:A,Ambar!D172)*-1</f>
        <v>0</v>
      </c>
      <c r="AW172">
        <f t="shared" si="5"/>
        <v>0</v>
      </c>
    </row>
    <row r="173" spans="9:49" x14ac:dyDescent="0.25">
      <c r="I173" s="31">
        <f>IF(F173&lt;&gt;33,0,SUMIFS(Ekstre!$F:$F,Ekstre!$D:$D,"153.01.001",Ekstre!C:C,"&lt;="&amp;Ambar!$B$11,Ekstre!A:A,Ambar!D173))</f>
        <v>0</v>
      </c>
      <c r="J173" s="31">
        <f>IF(F173&lt;&gt;33,0,SUMIFS(Ekstre!$F:$F,Ekstre!$D:$D,"153.01.002",Ekstre!C:C,"&lt;="&amp;Ambar!$B$11,Ekstre!A:A,Ambar!D173))</f>
        <v>0</v>
      </c>
      <c r="K173" s="31">
        <f>IF(F173&lt;&gt;33,0,SUMIFS(Ekstre!$F:$F,Ekstre!$D:$D,"153.01.003",Ekstre!C:C,"&lt;="&amp;Ambar!$B$11,Ekstre!A:A,Ambar!D173))</f>
        <v>0</v>
      </c>
      <c r="L173" s="31">
        <f>IF(F173&lt;&gt;33,0,SUMIFS(Ekstre!$F:$F,Ekstre!$D:$D,"153.02.001",Ekstre!C:C,"&lt;="&amp;Ambar!$B$11,Ekstre!A:A,Ambar!D173))</f>
        <v>0</v>
      </c>
      <c r="M173" s="31">
        <f>IF(F173&lt;&gt;33,0,SUMIFS(Ekstre!$F:$F,Ekstre!$D:$D,"153.02.002",Ekstre!C:C,"&lt;="&amp;Ambar!$B$11,Ekstre!A:A,Ambar!D173))</f>
        <v>0</v>
      </c>
      <c r="N173" s="31">
        <f>IF(F173&lt;&gt;33,0,SUMIFS(Ekstre!$F:$F,Ekstre!$D:$D,"153.04.001",Ekstre!C:C,"&lt;="&amp;Ambar!$B$11,Ekstre!A:A,Ambar!D173))</f>
        <v>0</v>
      </c>
      <c r="O173" s="31">
        <f>IF(F173&lt;&gt;33,0,SUMIFS(Ekstre!$F:$F,Ekstre!$D:$D,"153.05.001",Ekstre!C:C,"&lt;="&amp;Ambar!$B$11,Ekstre!A:A,Ambar!D173))</f>
        <v>0</v>
      </c>
      <c r="P173" s="31">
        <f>IF(F173&lt;&gt;33,0,SUMIFS(Ekstre!$F:$F,Ekstre!$D:$D,"154.01.001",Ekstre!C:C,"&lt;="&amp;Ambar!$B$11,Ekstre!A:A,Ambar!D173))</f>
        <v>0</v>
      </c>
      <c r="Q173" s="31">
        <f>IF(F173&lt;&gt;33,0,SUMIFS(Ekstre!$F:$F,Ekstre!$D:$D,"153.05.002",Ekstre!C:C,"&lt;="&amp;Ambar!$B$11,Ekstre!A:A,Ambar!D173))</f>
        <v>0</v>
      </c>
      <c r="R173">
        <f t="shared" si="4"/>
        <v>0</v>
      </c>
      <c r="AN173" s="26">
        <f>SUMIFS(Ekstre!$F:$F,Ekstre!$F:$F,"&lt;"&amp;0,Ekstre!$D:$D,"153.01.001",Ekstre!C:C,Ambar!$B$11,Ekstre!A:A,Ambar!D173)*-1</f>
        <v>0</v>
      </c>
      <c r="AO173" s="26">
        <f>SUMIFS(Ekstre!$F:$F,Ekstre!$F:$F,"&lt;"&amp;0,Ekstre!$D:$D,"153.01.002",Ekstre!C:C,Ambar!$B$11,Ekstre!A:A,Ambar!D173)*-1</f>
        <v>0</v>
      </c>
      <c r="AP173" s="26">
        <f>SUMIFS(Ekstre!$F:$F,Ekstre!$F:$F,"&lt;"&amp;0,Ekstre!$D:$D,"153.01.003",Ekstre!C:C,Ambar!$B$11,Ekstre!A:A,Ambar!D173)*-1</f>
        <v>0</v>
      </c>
      <c r="AQ173" s="26">
        <f>SUMIFS(Ekstre!$F:$F,Ekstre!$F:$F,"&lt;"&amp;0,Ekstre!$D:$D,"153.02.001",Ekstre!C:C,Ambar!$B$11,Ekstre!A:A,Ambar!D173)*-1</f>
        <v>0</v>
      </c>
      <c r="AR173" s="27">
        <f>SUMIFS(Ekstre!$F:$F,Ekstre!$F:$F,"&lt;"&amp;0,Ekstre!$D:$D,"153.02.002",Ekstre!C:C,Ambar!$B$11,Ekstre!A:A,Ambar!D173)*-1</f>
        <v>0</v>
      </c>
      <c r="AS173" s="27">
        <f>SUMIFS(Ekstre!$F:$F,Ekstre!$F:$F,"&lt;"&amp;0,Ekstre!$D:$D,"153.04.001",Ekstre!C:C,Ambar!$B$11,Ekstre!A:A,Ambar!D173)*-1</f>
        <v>0</v>
      </c>
      <c r="AT173" s="27">
        <f>SUMIFS(Ekstre!$F:$F,Ekstre!$F:$F,"&lt;"&amp;0,Ekstre!$D:$D,"153.05.001",Ekstre!C:C,Ambar!$B$11,Ekstre!A:A,Ambar!D173)*-1</f>
        <v>0</v>
      </c>
      <c r="AU173" s="27">
        <f>SUMIFS(Ekstre!$F:$F,Ekstre!$F:$F,"&lt;"&amp;0,Ekstre!$D:$D,"154.01.001",Ekstre!C:C,Ambar!$B$11,Ekstre!A:A,Ambar!D173)*-1</f>
        <v>0</v>
      </c>
      <c r="AV173" s="27">
        <f>SUMIFS(Ekstre!$F:$F,Ekstre!$F:$F,"&lt;"&amp;0,Ekstre!$D:$D,"153.05.002",Ekstre!C:C,Ambar!$B$11,Ekstre!A:A,Ambar!D173)*-1</f>
        <v>0</v>
      </c>
      <c r="AW173">
        <f t="shared" si="5"/>
        <v>0</v>
      </c>
    </row>
    <row r="174" spans="9:49" x14ac:dyDescent="0.25">
      <c r="I174" s="31">
        <f>IF(F174&lt;&gt;33,0,SUMIFS(Ekstre!$F:$F,Ekstre!$D:$D,"153.01.001",Ekstre!C:C,"&lt;="&amp;Ambar!$B$11,Ekstre!A:A,Ambar!D174))</f>
        <v>0</v>
      </c>
      <c r="J174" s="31">
        <f>IF(F174&lt;&gt;33,0,SUMIFS(Ekstre!$F:$F,Ekstre!$D:$D,"153.01.002",Ekstre!C:C,"&lt;="&amp;Ambar!$B$11,Ekstre!A:A,Ambar!D174))</f>
        <v>0</v>
      </c>
      <c r="K174" s="31">
        <f>IF(F174&lt;&gt;33,0,SUMIFS(Ekstre!$F:$F,Ekstre!$D:$D,"153.01.003",Ekstre!C:C,"&lt;="&amp;Ambar!$B$11,Ekstre!A:A,Ambar!D174))</f>
        <v>0</v>
      </c>
      <c r="L174" s="31">
        <f>IF(F174&lt;&gt;33,0,SUMIFS(Ekstre!$F:$F,Ekstre!$D:$D,"153.02.001",Ekstre!C:C,"&lt;="&amp;Ambar!$B$11,Ekstre!A:A,Ambar!D174))</f>
        <v>0</v>
      </c>
      <c r="M174" s="31">
        <f>IF(F174&lt;&gt;33,0,SUMIFS(Ekstre!$F:$F,Ekstre!$D:$D,"153.02.002",Ekstre!C:C,"&lt;="&amp;Ambar!$B$11,Ekstre!A:A,Ambar!D174))</f>
        <v>0</v>
      </c>
      <c r="N174" s="31">
        <f>IF(F174&lt;&gt;33,0,SUMIFS(Ekstre!$F:$F,Ekstre!$D:$D,"153.04.001",Ekstre!C:C,"&lt;="&amp;Ambar!$B$11,Ekstre!A:A,Ambar!D174))</f>
        <v>0</v>
      </c>
      <c r="O174" s="31">
        <f>IF(F174&lt;&gt;33,0,SUMIFS(Ekstre!$F:$F,Ekstre!$D:$D,"153.05.001",Ekstre!C:C,"&lt;="&amp;Ambar!$B$11,Ekstre!A:A,Ambar!D174))</f>
        <v>0</v>
      </c>
      <c r="P174" s="31">
        <f>IF(F174&lt;&gt;33,0,SUMIFS(Ekstre!$F:$F,Ekstre!$D:$D,"154.01.001",Ekstre!C:C,"&lt;="&amp;Ambar!$B$11,Ekstre!A:A,Ambar!D174))</f>
        <v>0</v>
      </c>
      <c r="Q174" s="31">
        <f>IF(F174&lt;&gt;33,0,SUMIFS(Ekstre!$F:$F,Ekstre!$D:$D,"153.05.002",Ekstre!C:C,"&lt;="&amp;Ambar!$B$11,Ekstre!A:A,Ambar!D174))</f>
        <v>0</v>
      </c>
      <c r="R174">
        <f t="shared" si="4"/>
        <v>0</v>
      </c>
      <c r="AN174" s="26">
        <f>SUMIFS(Ekstre!$F:$F,Ekstre!$F:$F,"&lt;"&amp;0,Ekstre!$D:$D,"153.01.001",Ekstre!C:C,Ambar!$B$11,Ekstre!A:A,Ambar!D174)*-1</f>
        <v>0</v>
      </c>
      <c r="AO174" s="26">
        <f>SUMIFS(Ekstre!$F:$F,Ekstre!$F:$F,"&lt;"&amp;0,Ekstre!$D:$D,"153.01.002",Ekstre!C:C,Ambar!$B$11,Ekstre!A:A,Ambar!D174)*-1</f>
        <v>0</v>
      </c>
      <c r="AP174" s="26">
        <f>SUMIFS(Ekstre!$F:$F,Ekstre!$F:$F,"&lt;"&amp;0,Ekstre!$D:$D,"153.01.003",Ekstre!C:C,Ambar!$B$11,Ekstre!A:A,Ambar!D174)*-1</f>
        <v>0</v>
      </c>
      <c r="AQ174" s="26">
        <f>SUMIFS(Ekstre!$F:$F,Ekstre!$F:$F,"&lt;"&amp;0,Ekstre!$D:$D,"153.02.001",Ekstre!C:C,Ambar!$B$11,Ekstre!A:A,Ambar!D174)*-1</f>
        <v>0</v>
      </c>
      <c r="AR174" s="27">
        <f>SUMIFS(Ekstre!$F:$F,Ekstre!$F:$F,"&lt;"&amp;0,Ekstre!$D:$D,"153.02.002",Ekstre!C:C,Ambar!$B$11,Ekstre!A:A,Ambar!D174)*-1</f>
        <v>0</v>
      </c>
      <c r="AS174" s="27">
        <f>SUMIFS(Ekstre!$F:$F,Ekstre!$F:$F,"&lt;"&amp;0,Ekstre!$D:$D,"153.04.001",Ekstre!C:C,Ambar!$B$11,Ekstre!A:A,Ambar!D174)*-1</f>
        <v>0</v>
      </c>
      <c r="AT174" s="27">
        <f>SUMIFS(Ekstre!$F:$F,Ekstre!$F:$F,"&lt;"&amp;0,Ekstre!$D:$D,"153.05.001",Ekstre!C:C,Ambar!$B$11,Ekstre!A:A,Ambar!D174)*-1</f>
        <v>0</v>
      </c>
      <c r="AU174" s="27">
        <f>SUMIFS(Ekstre!$F:$F,Ekstre!$F:$F,"&lt;"&amp;0,Ekstre!$D:$D,"154.01.001",Ekstre!C:C,Ambar!$B$11,Ekstre!A:A,Ambar!D174)*-1</f>
        <v>0</v>
      </c>
      <c r="AV174" s="27">
        <f>SUMIFS(Ekstre!$F:$F,Ekstre!$F:$F,"&lt;"&amp;0,Ekstre!$D:$D,"153.05.002",Ekstre!C:C,Ambar!$B$11,Ekstre!A:A,Ambar!D174)*-1</f>
        <v>0</v>
      </c>
      <c r="AW174">
        <f t="shared" si="5"/>
        <v>0</v>
      </c>
    </row>
    <row r="175" spans="9:49" x14ac:dyDescent="0.25">
      <c r="I175" s="31">
        <f>IF(F175&lt;&gt;33,0,SUMIFS(Ekstre!$F:$F,Ekstre!$D:$D,"153.01.001",Ekstre!C:C,"&lt;="&amp;Ambar!$B$11,Ekstre!A:A,Ambar!D175))</f>
        <v>0</v>
      </c>
      <c r="J175" s="31">
        <f>IF(F175&lt;&gt;33,0,SUMIFS(Ekstre!$F:$F,Ekstre!$D:$D,"153.01.002",Ekstre!C:C,"&lt;="&amp;Ambar!$B$11,Ekstre!A:A,Ambar!D175))</f>
        <v>0</v>
      </c>
      <c r="K175" s="31">
        <f>IF(F175&lt;&gt;33,0,SUMIFS(Ekstre!$F:$F,Ekstre!$D:$D,"153.01.003",Ekstre!C:C,"&lt;="&amp;Ambar!$B$11,Ekstre!A:A,Ambar!D175))</f>
        <v>0</v>
      </c>
      <c r="L175" s="31">
        <f>IF(F175&lt;&gt;33,0,SUMIFS(Ekstre!$F:$F,Ekstre!$D:$D,"153.02.001",Ekstre!C:C,"&lt;="&amp;Ambar!$B$11,Ekstre!A:A,Ambar!D175))</f>
        <v>0</v>
      </c>
      <c r="M175" s="31">
        <f>IF(F175&lt;&gt;33,0,SUMIFS(Ekstre!$F:$F,Ekstre!$D:$D,"153.02.002",Ekstre!C:C,"&lt;="&amp;Ambar!$B$11,Ekstre!A:A,Ambar!D175))</f>
        <v>0</v>
      </c>
      <c r="N175" s="31">
        <f>IF(F175&lt;&gt;33,0,SUMIFS(Ekstre!$F:$F,Ekstre!$D:$D,"153.04.001",Ekstre!C:C,"&lt;="&amp;Ambar!$B$11,Ekstre!A:A,Ambar!D175))</f>
        <v>0</v>
      </c>
      <c r="O175" s="31">
        <f>IF(F175&lt;&gt;33,0,SUMIFS(Ekstre!$F:$F,Ekstre!$D:$D,"153.05.001",Ekstre!C:C,"&lt;="&amp;Ambar!$B$11,Ekstre!A:A,Ambar!D175))</f>
        <v>0</v>
      </c>
      <c r="P175" s="31">
        <f>IF(F175&lt;&gt;33,0,SUMIFS(Ekstre!$F:$F,Ekstre!$D:$D,"154.01.001",Ekstre!C:C,"&lt;="&amp;Ambar!$B$11,Ekstre!A:A,Ambar!D175))</f>
        <v>0</v>
      </c>
      <c r="Q175" s="31">
        <f>IF(F175&lt;&gt;33,0,SUMIFS(Ekstre!$F:$F,Ekstre!$D:$D,"153.05.002",Ekstre!C:C,"&lt;="&amp;Ambar!$B$11,Ekstre!A:A,Ambar!D175))</f>
        <v>0</v>
      </c>
      <c r="R175">
        <f t="shared" si="4"/>
        <v>0</v>
      </c>
      <c r="AN175" s="26">
        <f>SUMIFS(Ekstre!$F:$F,Ekstre!$F:$F,"&lt;"&amp;0,Ekstre!$D:$D,"153.01.001",Ekstre!C:C,Ambar!$B$11,Ekstre!A:A,Ambar!D175)*-1</f>
        <v>0</v>
      </c>
      <c r="AO175" s="26">
        <f>SUMIFS(Ekstre!$F:$F,Ekstre!$F:$F,"&lt;"&amp;0,Ekstre!$D:$D,"153.01.002",Ekstre!C:C,Ambar!$B$11,Ekstre!A:A,Ambar!D175)*-1</f>
        <v>0</v>
      </c>
      <c r="AP175" s="26">
        <f>SUMIFS(Ekstre!$F:$F,Ekstre!$F:$F,"&lt;"&amp;0,Ekstre!$D:$D,"153.01.003",Ekstre!C:C,Ambar!$B$11,Ekstre!A:A,Ambar!D175)*-1</f>
        <v>0</v>
      </c>
      <c r="AQ175" s="26">
        <f>SUMIFS(Ekstre!$F:$F,Ekstre!$F:$F,"&lt;"&amp;0,Ekstre!$D:$D,"153.02.001",Ekstre!C:C,Ambar!$B$11,Ekstre!A:A,Ambar!D175)*-1</f>
        <v>0</v>
      </c>
      <c r="AR175" s="27">
        <f>SUMIFS(Ekstre!$F:$F,Ekstre!$F:$F,"&lt;"&amp;0,Ekstre!$D:$D,"153.02.002",Ekstre!C:C,Ambar!$B$11,Ekstre!A:A,Ambar!D175)*-1</f>
        <v>0</v>
      </c>
      <c r="AS175" s="27">
        <f>SUMIFS(Ekstre!$F:$F,Ekstre!$F:$F,"&lt;"&amp;0,Ekstre!$D:$D,"153.04.001",Ekstre!C:C,Ambar!$B$11,Ekstre!A:A,Ambar!D175)*-1</f>
        <v>0</v>
      </c>
      <c r="AT175" s="27">
        <f>SUMIFS(Ekstre!$F:$F,Ekstre!$F:$F,"&lt;"&amp;0,Ekstre!$D:$D,"153.05.001",Ekstre!C:C,Ambar!$B$11,Ekstre!A:A,Ambar!D175)*-1</f>
        <v>0</v>
      </c>
      <c r="AU175" s="27">
        <f>SUMIFS(Ekstre!$F:$F,Ekstre!$F:$F,"&lt;"&amp;0,Ekstre!$D:$D,"154.01.001",Ekstre!C:C,Ambar!$B$11,Ekstre!A:A,Ambar!D175)*-1</f>
        <v>0</v>
      </c>
      <c r="AV175" s="27">
        <f>SUMIFS(Ekstre!$F:$F,Ekstre!$F:$F,"&lt;"&amp;0,Ekstre!$D:$D,"153.05.002",Ekstre!C:C,Ambar!$B$11,Ekstre!A:A,Ambar!D175)*-1</f>
        <v>0</v>
      </c>
      <c r="AW175">
        <f t="shared" si="5"/>
        <v>0</v>
      </c>
    </row>
    <row r="176" spans="9:49" x14ac:dyDescent="0.25">
      <c r="I176" s="31">
        <f>IF(F176&lt;&gt;33,0,SUMIFS(Ekstre!$F:$F,Ekstre!$D:$D,"153.01.001",Ekstre!C:C,"&lt;="&amp;Ambar!$B$11,Ekstre!A:A,Ambar!D176))</f>
        <v>0</v>
      </c>
      <c r="J176" s="31">
        <f>IF(F176&lt;&gt;33,0,SUMIFS(Ekstre!$F:$F,Ekstre!$D:$D,"153.01.002",Ekstre!C:C,"&lt;="&amp;Ambar!$B$11,Ekstre!A:A,Ambar!D176))</f>
        <v>0</v>
      </c>
      <c r="K176" s="31">
        <f>IF(F176&lt;&gt;33,0,SUMIFS(Ekstre!$F:$F,Ekstre!$D:$D,"153.01.003",Ekstre!C:C,"&lt;="&amp;Ambar!$B$11,Ekstre!A:A,Ambar!D176))</f>
        <v>0</v>
      </c>
      <c r="L176" s="31">
        <f>IF(F176&lt;&gt;33,0,SUMIFS(Ekstre!$F:$F,Ekstre!$D:$D,"153.02.001",Ekstre!C:C,"&lt;="&amp;Ambar!$B$11,Ekstre!A:A,Ambar!D176))</f>
        <v>0</v>
      </c>
      <c r="M176" s="31">
        <f>IF(F176&lt;&gt;33,0,SUMIFS(Ekstre!$F:$F,Ekstre!$D:$D,"153.02.002",Ekstre!C:C,"&lt;="&amp;Ambar!$B$11,Ekstre!A:A,Ambar!D176))</f>
        <v>0</v>
      </c>
      <c r="N176" s="31">
        <f>IF(F176&lt;&gt;33,0,SUMIFS(Ekstre!$F:$F,Ekstre!$D:$D,"153.04.001",Ekstre!C:C,"&lt;="&amp;Ambar!$B$11,Ekstre!A:A,Ambar!D176))</f>
        <v>0</v>
      </c>
      <c r="O176" s="31">
        <f>IF(F176&lt;&gt;33,0,SUMIFS(Ekstre!$F:$F,Ekstre!$D:$D,"153.05.001",Ekstre!C:C,"&lt;="&amp;Ambar!$B$11,Ekstre!A:A,Ambar!D176))</f>
        <v>0</v>
      </c>
      <c r="P176" s="31">
        <f>IF(F176&lt;&gt;33,0,SUMIFS(Ekstre!$F:$F,Ekstre!$D:$D,"154.01.001",Ekstre!C:C,"&lt;="&amp;Ambar!$B$11,Ekstre!A:A,Ambar!D176))</f>
        <v>0</v>
      </c>
      <c r="Q176" s="31">
        <f>IF(F176&lt;&gt;33,0,SUMIFS(Ekstre!$F:$F,Ekstre!$D:$D,"153.05.002",Ekstre!C:C,"&lt;="&amp;Ambar!$B$11,Ekstre!A:A,Ambar!D176))</f>
        <v>0</v>
      </c>
      <c r="R176">
        <f t="shared" si="4"/>
        <v>0</v>
      </c>
      <c r="AN176" s="26">
        <f>SUMIFS(Ekstre!$F:$F,Ekstre!$F:$F,"&lt;"&amp;0,Ekstre!$D:$D,"153.01.001",Ekstre!C:C,Ambar!$B$11,Ekstre!A:A,Ambar!D176)*-1</f>
        <v>0</v>
      </c>
      <c r="AO176" s="26">
        <f>SUMIFS(Ekstre!$F:$F,Ekstre!$F:$F,"&lt;"&amp;0,Ekstre!$D:$D,"153.01.002",Ekstre!C:C,Ambar!$B$11,Ekstre!A:A,Ambar!D176)*-1</f>
        <v>0</v>
      </c>
      <c r="AP176" s="26">
        <f>SUMIFS(Ekstre!$F:$F,Ekstre!$F:$F,"&lt;"&amp;0,Ekstre!$D:$D,"153.01.003",Ekstre!C:C,Ambar!$B$11,Ekstre!A:A,Ambar!D176)*-1</f>
        <v>0</v>
      </c>
      <c r="AQ176" s="26">
        <f>SUMIFS(Ekstre!$F:$F,Ekstre!$F:$F,"&lt;"&amp;0,Ekstre!$D:$D,"153.02.001",Ekstre!C:C,Ambar!$B$11,Ekstre!A:A,Ambar!D176)*-1</f>
        <v>0</v>
      </c>
      <c r="AR176" s="27">
        <f>SUMIFS(Ekstre!$F:$F,Ekstre!$F:$F,"&lt;"&amp;0,Ekstre!$D:$D,"153.02.002",Ekstre!C:C,Ambar!$B$11,Ekstre!A:A,Ambar!D176)*-1</f>
        <v>0</v>
      </c>
      <c r="AS176" s="27">
        <f>SUMIFS(Ekstre!$F:$F,Ekstre!$F:$F,"&lt;"&amp;0,Ekstre!$D:$D,"153.04.001",Ekstre!C:C,Ambar!$B$11,Ekstre!A:A,Ambar!D176)*-1</f>
        <v>0</v>
      </c>
      <c r="AT176" s="27">
        <f>SUMIFS(Ekstre!$F:$F,Ekstre!$F:$F,"&lt;"&amp;0,Ekstre!$D:$D,"153.05.001",Ekstre!C:C,Ambar!$B$11,Ekstre!A:A,Ambar!D176)*-1</f>
        <v>0</v>
      </c>
      <c r="AU176" s="27">
        <f>SUMIFS(Ekstre!$F:$F,Ekstre!$F:$F,"&lt;"&amp;0,Ekstre!$D:$D,"154.01.001",Ekstre!C:C,Ambar!$B$11,Ekstre!A:A,Ambar!D176)*-1</f>
        <v>0</v>
      </c>
      <c r="AV176" s="27">
        <f>SUMIFS(Ekstre!$F:$F,Ekstre!$F:$F,"&lt;"&amp;0,Ekstre!$D:$D,"153.05.002",Ekstre!C:C,Ambar!$B$11,Ekstre!A:A,Ambar!D176)*-1</f>
        <v>0</v>
      </c>
      <c r="AW176">
        <f t="shared" si="5"/>
        <v>0</v>
      </c>
    </row>
    <row r="177" spans="9:49" x14ac:dyDescent="0.25">
      <c r="I177" s="31">
        <f>IF(F177&lt;&gt;33,0,SUMIFS(Ekstre!$F:$F,Ekstre!$D:$D,"153.01.001",Ekstre!C:C,"&lt;="&amp;Ambar!$B$11,Ekstre!A:A,Ambar!D177))</f>
        <v>0</v>
      </c>
      <c r="J177" s="31">
        <f>IF(F177&lt;&gt;33,0,SUMIFS(Ekstre!$F:$F,Ekstre!$D:$D,"153.01.002",Ekstre!C:C,"&lt;="&amp;Ambar!$B$11,Ekstre!A:A,Ambar!D177))</f>
        <v>0</v>
      </c>
      <c r="K177" s="31">
        <f>IF(F177&lt;&gt;33,0,SUMIFS(Ekstre!$F:$F,Ekstre!$D:$D,"153.01.003",Ekstre!C:C,"&lt;="&amp;Ambar!$B$11,Ekstre!A:A,Ambar!D177))</f>
        <v>0</v>
      </c>
      <c r="L177" s="31">
        <f>IF(F177&lt;&gt;33,0,SUMIFS(Ekstre!$F:$F,Ekstre!$D:$D,"153.02.001",Ekstre!C:C,"&lt;="&amp;Ambar!$B$11,Ekstre!A:A,Ambar!D177))</f>
        <v>0</v>
      </c>
      <c r="M177" s="31">
        <f>IF(F177&lt;&gt;33,0,SUMIFS(Ekstre!$F:$F,Ekstre!$D:$D,"153.02.002",Ekstre!C:C,"&lt;="&amp;Ambar!$B$11,Ekstre!A:A,Ambar!D177))</f>
        <v>0</v>
      </c>
      <c r="N177" s="31">
        <f>IF(F177&lt;&gt;33,0,SUMIFS(Ekstre!$F:$F,Ekstre!$D:$D,"153.04.001",Ekstre!C:C,"&lt;="&amp;Ambar!$B$11,Ekstre!A:A,Ambar!D177))</f>
        <v>0</v>
      </c>
      <c r="O177" s="31">
        <f>IF(F177&lt;&gt;33,0,SUMIFS(Ekstre!$F:$F,Ekstre!$D:$D,"153.05.001",Ekstre!C:C,"&lt;="&amp;Ambar!$B$11,Ekstre!A:A,Ambar!D177))</f>
        <v>0</v>
      </c>
      <c r="P177" s="31">
        <f>IF(F177&lt;&gt;33,0,SUMIFS(Ekstre!$F:$F,Ekstre!$D:$D,"154.01.001",Ekstre!C:C,"&lt;="&amp;Ambar!$B$11,Ekstre!A:A,Ambar!D177))</f>
        <v>0</v>
      </c>
      <c r="Q177" s="31">
        <f>IF(F177&lt;&gt;33,0,SUMIFS(Ekstre!$F:$F,Ekstre!$D:$D,"153.05.002",Ekstre!C:C,"&lt;="&amp;Ambar!$B$11,Ekstre!A:A,Ambar!D177))</f>
        <v>0</v>
      </c>
      <c r="R177">
        <f t="shared" si="4"/>
        <v>0</v>
      </c>
      <c r="AN177" s="26">
        <f>SUMIFS(Ekstre!$F:$F,Ekstre!$F:$F,"&lt;"&amp;0,Ekstre!$D:$D,"153.01.001",Ekstre!C:C,Ambar!$B$11,Ekstre!A:A,Ambar!D177)*-1</f>
        <v>0</v>
      </c>
      <c r="AO177" s="26">
        <f>SUMIFS(Ekstre!$F:$F,Ekstre!$F:$F,"&lt;"&amp;0,Ekstre!$D:$D,"153.01.002",Ekstre!C:C,Ambar!$B$11,Ekstre!A:A,Ambar!D177)*-1</f>
        <v>0</v>
      </c>
      <c r="AP177" s="26">
        <f>SUMIFS(Ekstre!$F:$F,Ekstre!$F:$F,"&lt;"&amp;0,Ekstre!$D:$D,"153.01.003",Ekstre!C:C,Ambar!$B$11,Ekstre!A:A,Ambar!D177)*-1</f>
        <v>0</v>
      </c>
      <c r="AQ177" s="26">
        <f>SUMIFS(Ekstre!$F:$F,Ekstre!$F:$F,"&lt;"&amp;0,Ekstre!$D:$D,"153.02.001",Ekstre!C:C,Ambar!$B$11,Ekstre!A:A,Ambar!D177)*-1</f>
        <v>0</v>
      </c>
      <c r="AR177" s="27">
        <f>SUMIFS(Ekstre!$F:$F,Ekstre!$F:$F,"&lt;"&amp;0,Ekstre!$D:$D,"153.02.002",Ekstre!C:C,Ambar!$B$11,Ekstre!A:A,Ambar!D177)*-1</f>
        <v>0</v>
      </c>
      <c r="AS177" s="27">
        <f>SUMIFS(Ekstre!$F:$F,Ekstre!$F:$F,"&lt;"&amp;0,Ekstre!$D:$D,"153.04.001",Ekstre!C:C,Ambar!$B$11,Ekstre!A:A,Ambar!D177)*-1</f>
        <v>0</v>
      </c>
      <c r="AT177" s="27">
        <f>SUMIFS(Ekstre!$F:$F,Ekstre!$F:$F,"&lt;"&amp;0,Ekstre!$D:$D,"153.05.001",Ekstre!C:C,Ambar!$B$11,Ekstre!A:A,Ambar!D177)*-1</f>
        <v>0</v>
      </c>
      <c r="AU177" s="27">
        <f>SUMIFS(Ekstre!$F:$F,Ekstre!$F:$F,"&lt;"&amp;0,Ekstre!$D:$D,"154.01.001",Ekstre!C:C,Ambar!$B$11,Ekstre!A:A,Ambar!D177)*-1</f>
        <v>0</v>
      </c>
      <c r="AV177" s="27">
        <f>SUMIFS(Ekstre!$F:$F,Ekstre!$F:$F,"&lt;"&amp;0,Ekstre!$D:$D,"153.05.002",Ekstre!C:C,Ambar!$B$11,Ekstre!A:A,Ambar!D177)*-1</f>
        <v>0</v>
      </c>
      <c r="AW177">
        <f t="shared" si="5"/>
        <v>0</v>
      </c>
    </row>
    <row r="178" spans="9:49" x14ac:dyDescent="0.25">
      <c r="I178" s="31">
        <f>IF(F178&lt;&gt;33,0,SUMIFS(Ekstre!$F:$F,Ekstre!$D:$D,"153.01.001",Ekstre!C:C,"&lt;="&amp;Ambar!$B$11,Ekstre!A:A,Ambar!D178))</f>
        <v>0</v>
      </c>
      <c r="J178" s="31">
        <f>IF(F178&lt;&gt;33,0,SUMIFS(Ekstre!$F:$F,Ekstre!$D:$D,"153.01.002",Ekstre!C:C,"&lt;="&amp;Ambar!$B$11,Ekstre!A:A,Ambar!D178))</f>
        <v>0</v>
      </c>
      <c r="K178" s="31">
        <f>IF(F178&lt;&gt;33,0,SUMIFS(Ekstre!$F:$F,Ekstre!$D:$D,"153.01.003",Ekstre!C:C,"&lt;="&amp;Ambar!$B$11,Ekstre!A:A,Ambar!D178))</f>
        <v>0</v>
      </c>
      <c r="L178" s="31">
        <f>IF(F178&lt;&gt;33,0,SUMIFS(Ekstre!$F:$F,Ekstre!$D:$D,"153.02.001",Ekstre!C:C,"&lt;="&amp;Ambar!$B$11,Ekstre!A:A,Ambar!D178))</f>
        <v>0</v>
      </c>
      <c r="M178" s="31">
        <f>IF(F178&lt;&gt;33,0,SUMIFS(Ekstre!$F:$F,Ekstre!$D:$D,"153.02.002",Ekstre!C:C,"&lt;="&amp;Ambar!$B$11,Ekstre!A:A,Ambar!D178))</f>
        <v>0</v>
      </c>
      <c r="N178" s="31">
        <f>IF(F178&lt;&gt;33,0,SUMIFS(Ekstre!$F:$F,Ekstre!$D:$D,"153.04.001",Ekstre!C:C,"&lt;="&amp;Ambar!$B$11,Ekstre!A:A,Ambar!D178))</f>
        <v>0</v>
      </c>
      <c r="O178" s="31">
        <f>IF(F178&lt;&gt;33,0,SUMIFS(Ekstre!$F:$F,Ekstre!$D:$D,"153.05.001",Ekstre!C:C,"&lt;="&amp;Ambar!$B$11,Ekstre!A:A,Ambar!D178))</f>
        <v>0</v>
      </c>
      <c r="P178" s="31">
        <f>IF(F178&lt;&gt;33,0,SUMIFS(Ekstre!$F:$F,Ekstre!$D:$D,"154.01.001",Ekstre!C:C,"&lt;="&amp;Ambar!$B$11,Ekstre!A:A,Ambar!D178))</f>
        <v>0</v>
      </c>
      <c r="Q178" s="31">
        <f>IF(F178&lt;&gt;33,0,SUMIFS(Ekstre!$F:$F,Ekstre!$D:$D,"153.05.002",Ekstre!C:C,"&lt;="&amp;Ambar!$B$11,Ekstre!A:A,Ambar!D178))</f>
        <v>0</v>
      </c>
      <c r="R178">
        <f t="shared" si="4"/>
        <v>0</v>
      </c>
      <c r="AN178" s="26">
        <f>SUMIFS(Ekstre!$F:$F,Ekstre!$F:$F,"&lt;"&amp;0,Ekstre!$D:$D,"153.01.001",Ekstre!C:C,Ambar!$B$11,Ekstre!A:A,Ambar!D178)*-1</f>
        <v>0</v>
      </c>
      <c r="AO178" s="26">
        <f>SUMIFS(Ekstre!$F:$F,Ekstre!$F:$F,"&lt;"&amp;0,Ekstre!$D:$D,"153.01.002",Ekstre!C:C,Ambar!$B$11,Ekstre!A:A,Ambar!D178)*-1</f>
        <v>0</v>
      </c>
      <c r="AP178" s="26">
        <f>SUMIFS(Ekstre!$F:$F,Ekstre!$F:$F,"&lt;"&amp;0,Ekstre!$D:$D,"153.01.003",Ekstre!C:C,Ambar!$B$11,Ekstre!A:A,Ambar!D178)*-1</f>
        <v>0</v>
      </c>
      <c r="AQ178" s="26">
        <f>SUMIFS(Ekstre!$F:$F,Ekstre!$F:$F,"&lt;"&amp;0,Ekstre!$D:$D,"153.02.001",Ekstre!C:C,Ambar!$B$11,Ekstre!A:A,Ambar!D178)*-1</f>
        <v>0</v>
      </c>
      <c r="AR178" s="27">
        <f>SUMIFS(Ekstre!$F:$F,Ekstre!$F:$F,"&lt;"&amp;0,Ekstre!$D:$D,"153.02.002",Ekstre!C:C,Ambar!$B$11,Ekstre!A:A,Ambar!D178)*-1</f>
        <v>0</v>
      </c>
      <c r="AS178" s="27">
        <f>SUMIFS(Ekstre!$F:$F,Ekstre!$F:$F,"&lt;"&amp;0,Ekstre!$D:$D,"153.04.001",Ekstre!C:C,Ambar!$B$11,Ekstre!A:A,Ambar!D178)*-1</f>
        <v>0</v>
      </c>
      <c r="AT178" s="27">
        <f>SUMIFS(Ekstre!$F:$F,Ekstre!$F:$F,"&lt;"&amp;0,Ekstre!$D:$D,"153.05.001",Ekstre!C:C,Ambar!$B$11,Ekstre!A:A,Ambar!D178)*-1</f>
        <v>0</v>
      </c>
      <c r="AU178" s="27">
        <f>SUMIFS(Ekstre!$F:$F,Ekstre!$F:$F,"&lt;"&amp;0,Ekstre!$D:$D,"154.01.001",Ekstre!C:C,Ambar!$B$11,Ekstre!A:A,Ambar!D178)*-1</f>
        <v>0</v>
      </c>
      <c r="AV178" s="27">
        <f>SUMIFS(Ekstre!$F:$F,Ekstre!$F:$F,"&lt;"&amp;0,Ekstre!$D:$D,"153.05.002",Ekstre!C:C,Ambar!$B$11,Ekstre!A:A,Ambar!D178)*-1</f>
        <v>0</v>
      </c>
      <c r="AW178">
        <f t="shared" si="5"/>
        <v>0</v>
      </c>
    </row>
    <row r="179" spans="9:49" x14ac:dyDescent="0.25">
      <c r="I179" s="31">
        <f>IF(F179&lt;&gt;33,0,SUMIFS(Ekstre!$F:$F,Ekstre!$D:$D,"153.01.001",Ekstre!C:C,"&lt;="&amp;Ambar!$B$11,Ekstre!A:A,Ambar!D179))</f>
        <v>0</v>
      </c>
      <c r="J179" s="31">
        <f>IF(F179&lt;&gt;33,0,SUMIFS(Ekstre!$F:$F,Ekstre!$D:$D,"153.01.002",Ekstre!C:C,"&lt;="&amp;Ambar!$B$11,Ekstre!A:A,Ambar!D179))</f>
        <v>0</v>
      </c>
      <c r="K179" s="31">
        <f>IF(F179&lt;&gt;33,0,SUMIFS(Ekstre!$F:$F,Ekstre!$D:$D,"153.01.003",Ekstre!C:C,"&lt;="&amp;Ambar!$B$11,Ekstre!A:A,Ambar!D179))</f>
        <v>0</v>
      </c>
      <c r="L179" s="31">
        <f>IF(F179&lt;&gt;33,0,SUMIFS(Ekstre!$F:$F,Ekstre!$D:$D,"153.02.001",Ekstre!C:C,"&lt;="&amp;Ambar!$B$11,Ekstre!A:A,Ambar!D179))</f>
        <v>0</v>
      </c>
      <c r="M179" s="31">
        <f>IF(F179&lt;&gt;33,0,SUMIFS(Ekstre!$F:$F,Ekstre!$D:$D,"153.02.002",Ekstre!C:C,"&lt;="&amp;Ambar!$B$11,Ekstre!A:A,Ambar!D179))</f>
        <v>0</v>
      </c>
      <c r="N179" s="31">
        <f>IF(F179&lt;&gt;33,0,SUMIFS(Ekstre!$F:$F,Ekstre!$D:$D,"153.04.001",Ekstre!C:C,"&lt;="&amp;Ambar!$B$11,Ekstre!A:A,Ambar!D179))</f>
        <v>0</v>
      </c>
      <c r="O179" s="31">
        <f>IF(F179&lt;&gt;33,0,SUMIFS(Ekstre!$F:$F,Ekstre!$D:$D,"153.05.001",Ekstre!C:C,"&lt;="&amp;Ambar!$B$11,Ekstre!A:A,Ambar!D179))</f>
        <v>0</v>
      </c>
      <c r="P179" s="31">
        <f>IF(F179&lt;&gt;33,0,SUMIFS(Ekstre!$F:$F,Ekstre!$D:$D,"154.01.001",Ekstre!C:C,"&lt;="&amp;Ambar!$B$11,Ekstre!A:A,Ambar!D179))</f>
        <v>0</v>
      </c>
      <c r="Q179" s="31">
        <f>IF(F179&lt;&gt;33,0,SUMIFS(Ekstre!$F:$F,Ekstre!$D:$D,"153.05.002",Ekstre!C:C,"&lt;="&amp;Ambar!$B$11,Ekstre!A:A,Ambar!D179))</f>
        <v>0</v>
      </c>
      <c r="R179">
        <f t="shared" si="4"/>
        <v>0</v>
      </c>
      <c r="AN179" s="26">
        <f>SUMIFS(Ekstre!$F:$F,Ekstre!$F:$F,"&lt;"&amp;0,Ekstre!$D:$D,"153.01.001",Ekstre!C:C,Ambar!$B$11,Ekstre!A:A,Ambar!D179)*-1</f>
        <v>0</v>
      </c>
      <c r="AO179" s="26">
        <f>SUMIFS(Ekstre!$F:$F,Ekstre!$F:$F,"&lt;"&amp;0,Ekstre!$D:$D,"153.01.002",Ekstre!C:C,Ambar!$B$11,Ekstre!A:A,Ambar!D179)*-1</f>
        <v>0</v>
      </c>
      <c r="AP179" s="26">
        <f>SUMIFS(Ekstre!$F:$F,Ekstre!$F:$F,"&lt;"&amp;0,Ekstre!$D:$D,"153.01.003",Ekstre!C:C,Ambar!$B$11,Ekstre!A:A,Ambar!D179)*-1</f>
        <v>0</v>
      </c>
      <c r="AQ179" s="26">
        <f>SUMIFS(Ekstre!$F:$F,Ekstre!$F:$F,"&lt;"&amp;0,Ekstre!$D:$D,"153.02.001",Ekstre!C:C,Ambar!$B$11,Ekstre!A:A,Ambar!D179)*-1</f>
        <v>0</v>
      </c>
      <c r="AR179" s="27">
        <f>SUMIFS(Ekstre!$F:$F,Ekstre!$F:$F,"&lt;"&amp;0,Ekstre!$D:$D,"153.02.002",Ekstre!C:C,Ambar!$B$11,Ekstre!A:A,Ambar!D179)*-1</f>
        <v>0</v>
      </c>
      <c r="AS179" s="27">
        <f>SUMIFS(Ekstre!$F:$F,Ekstre!$F:$F,"&lt;"&amp;0,Ekstre!$D:$D,"153.04.001",Ekstre!C:C,Ambar!$B$11,Ekstre!A:A,Ambar!D179)*-1</f>
        <v>0</v>
      </c>
      <c r="AT179" s="27">
        <f>SUMIFS(Ekstre!$F:$F,Ekstre!$F:$F,"&lt;"&amp;0,Ekstre!$D:$D,"153.05.001",Ekstre!C:C,Ambar!$B$11,Ekstre!A:A,Ambar!D179)*-1</f>
        <v>0</v>
      </c>
      <c r="AU179" s="27">
        <f>SUMIFS(Ekstre!$F:$F,Ekstre!$F:$F,"&lt;"&amp;0,Ekstre!$D:$D,"154.01.001",Ekstre!C:C,Ambar!$B$11,Ekstre!A:A,Ambar!D179)*-1</f>
        <v>0</v>
      </c>
      <c r="AV179" s="27">
        <f>SUMIFS(Ekstre!$F:$F,Ekstre!$F:$F,"&lt;"&amp;0,Ekstre!$D:$D,"153.05.002",Ekstre!C:C,Ambar!$B$11,Ekstre!A:A,Ambar!D179)*-1</f>
        <v>0</v>
      </c>
      <c r="AW179">
        <f t="shared" si="5"/>
        <v>0</v>
      </c>
    </row>
    <row r="180" spans="9:49" x14ac:dyDescent="0.25">
      <c r="I180" s="31">
        <f>IF(F180&lt;&gt;33,0,SUMIFS(Ekstre!$F:$F,Ekstre!$D:$D,"153.01.001",Ekstre!C:C,"&lt;="&amp;Ambar!$B$11,Ekstre!A:A,Ambar!D180))</f>
        <v>0</v>
      </c>
      <c r="J180" s="31">
        <f>IF(F180&lt;&gt;33,0,SUMIFS(Ekstre!$F:$F,Ekstre!$D:$D,"153.01.002",Ekstre!C:C,"&lt;="&amp;Ambar!$B$11,Ekstre!A:A,Ambar!D180))</f>
        <v>0</v>
      </c>
      <c r="K180" s="31">
        <f>IF(F180&lt;&gt;33,0,SUMIFS(Ekstre!$F:$F,Ekstre!$D:$D,"153.01.003",Ekstre!C:C,"&lt;="&amp;Ambar!$B$11,Ekstre!A:A,Ambar!D180))</f>
        <v>0</v>
      </c>
      <c r="L180" s="31">
        <f>IF(F180&lt;&gt;33,0,SUMIFS(Ekstre!$F:$F,Ekstre!$D:$D,"153.02.001",Ekstre!C:C,"&lt;="&amp;Ambar!$B$11,Ekstre!A:A,Ambar!D180))</f>
        <v>0</v>
      </c>
      <c r="M180" s="31">
        <f>IF(F180&lt;&gt;33,0,SUMIFS(Ekstre!$F:$F,Ekstre!$D:$D,"153.02.002",Ekstre!C:C,"&lt;="&amp;Ambar!$B$11,Ekstre!A:A,Ambar!D180))</f>
        <v>0</v>
      </c>
      <c r="N180" s="31">
        <f>IF(F180&lt;&gt;33,0,SUMIFS(Ekstre!$F:$F,Ekstre!$D:$D,"153.04.001",Ekstre!C:C,"&lt;="&amp;Ambar!$B$11,Ekstre!A:A,Ambar!D180))</f>
        <v>0</v>
      </c>
      <c r="O180" s="31">
        <f>IF(F180&lt;&gt;33,0,SUMIFS(Ekstre!$F:$F,Ekstre!$D:$D,"153.05.001",Ekstre!C:C,"&lt;="&amp;Ambar!$B$11,Ekstre!A:A,Ambar!D180))</f>
        <v>0</v>
      </c>
      <c r="P180" s="31">
        <f>IF(F180&lt;&gt;33,0,SUMIFS(Ekstre!$F:$F,Ekstre!$D:$D,"154.01.001",Ekstre!C:C,"&lt;="&amp;Ambar!$B$11,Ekstre!A:A,Ambar!D180))</f>
        <v>0</v>
      </c>
      <c r="Q180" s="31">
        <f>IF(F180&lt;&gt;33,0,SUMIFS(Ekstre!$F:$F,Ekstre!$D:$D,"153.05.002",Ekstre!C:C,"&lt;="&amp;Ambar!$B$11,Ekstre!A:A,Ambar!D180))</f>
        <v>0</v>
      </c>
      <c r="R180">
        <f t="shared" si="4"/>
        <v>0</v>
      </c>
      <c r="AN180" s="26">
        <f>SUMIFS(Ekstre!$F:$F,Ekstre!$F:$F,"&lt;"&amp;0,Ekstre!$D:$D,"153.01.001",Ekstre!C:C,Ambar!$B$11,Ekstre!A:A,Ambar!D180)*-1</f>
        <v>0</v>
      </c>
      <c r="AO180" s="26">
        <f>SUMIFS(Ekstre!$F:$F,Ekstre!$F:$F,"&lt;"&amp;0,Ekstre!$D:$D,"153.01.002",Ekstre!C:C,Ambar!$B$11,Ekstre!A:A,Ambar!D180)*-1</f>
        <v>0</v>
      </c>
      <c r="AP180" s="26">
        <f>SUMIFS(Ekstre!$F:$F,Ekstre!$F:$F,"&lt;"&amp;0,Ekstre!$D:$D,"153.01.003",Ekstre!C:C,Ambar!$B$11,Ekstre!A:A,Ambar!D180)*-1</f>
        <v>0</v>
      </c>
      <c r="AQ180" s="26">
        <f>SUMIFS(Ekstre!$F:$F,Ekstre!$F:$F,"&lt;"&amp;0,Ekstre!$D:$D,"153.02.001",Ekstre!C:C,Ambar!$B$11,Ekstre!A:A,Ambar!D180)*-1</f>
        <v>0</v>
      </c>
      <c r="AR180" s="27">
        <f>SUMIFS(Ekstre!$F:$F,Ekstre!$F:$F,"&lt;"&amp;0,Ekstre!$D:$D,"153.02.002",Ekstre!C:C,Ambar!$B$11,Ekstre!A:A,Ambar!D180)*-1</f>
        <v>0</v>
      </c>
      <c r="AS180" s="27">
        <f>SUMIFS(Ekstre!$F:$F,Ekstre!$F:$F,"&lt;"&amp;0,Ekstre!$D:$D,"153.04.001",Ekstre!C:C,Ambar!$B$11,Ekstre!A:A,Ambar!D180)*-1</f>
        <v>0</v>
      </c>
      <c r="AT180" s="27">
        <f>SUMIFS(Ekstre!$F:$F,Ekstre!$F:$F,"&lt;"&amp;0,Ekstre!$D:$D,"153.05.001",Ekstre!C:C,Ambar!$B$11,Ekstre!A:A,Ambar!D180)*-1</f>
        <v>0</v>
      </c>
      <c r="AU180" s="27">
        <f>SUMIFS(Ekstre!$F:$F,Ekstre!$F:$F,"&lt;"&amp;0,Ekstre!$D:$D,"154.01.001",Ekstre!C:C,Ambar!$B$11,Ekstre!A:A,Ambar!D180)*-1</f>
        <v>0</v>
      </c>
      <c r="AV180" s="27">
        <f>SUMIFS(Ekstre!$F:$F,Ekstre!$F:$F,"&lt;"&amp;0,Ekstre!$D:$D,"153.05.002",Ekstre!C:C,Ambar!$B$11,Ekstre!A:A,Ambar!D180)*-1</f>
        <v>0</v>
      </c>
      <c r="AW180">
        <f t="shared" si="5"/>
        <v>0</v>
      </c>
    </row>
    <row r="181" spans="9:49" x14ac:dyDescent="0.25">
      <c r="I181" s="31">
        <f>IF(F181&lt;&gt;33,0,SUMIFS(Ekstre!$F:$F,Ekstre!$D:$D,"153.01.001",Ekstre!C:C,"&lt;="&amp;Ambar!$B$11,Ekstre!A:A,Ambar!D181))</f>
        <v>0</v>
      </c>
      <c r="J181" s="31">
        <f>IF(F181&lt;&gt;33,0,SUMIFS(Ekstre!$F:$F,Ekstre!$D:$D,"153.01.002",Ekstre!C:C,"&lt;="&amp;Ambar!$B$11,Ekstre!A:A,Ambar!D181))</f>
        <v>0</v>
      </c>
      <c r="K181" s="31">
        <f>IF(F181&lt;&gt;33,0,SUMIFS(Ekstre!$F:$F,Ekstre!$D:$D,"153.01.003",Ekstre!C:C,"&lt;="&amp;Ambar!$B$11,Ekstre!A:A,Ambar!D181))</f>
        <v>0</v>
      </c>
      <c r="L181" s="31">
        <f>IF(F181&lt;&gt;33,0,SUMIFS(Ekstre!$F:$F,Ekstre!$D:$D,"153.02.001",Ekstre!C:C,"&lt;="&amp;Ambar!$B$11,Ekstre!A:A,Ambar!D181))</f>
        <v>0</v>
      </c>
      <c r="M181" s="31">
        <f>IF(F181&lt;&gt;33,0,SUMIFS(Ekstre!$F:$F,Ekstre!$D:$D,"153.02.002",Ekstre!C:C,"&lt;="&amp;Ambar!$B$11,Ekstre!A:A,Ambar!D181))</f>
        <v>0</v>
      </c>
      <c r="N181" s="31">
        <f>IF(F181&lt;&gt;33,0,SUMIFS(Ekstre!$F:$F,Ekstre!$D:$D,"153.04.001",Ekstre!C:C,"&lt;="&amp;Ambar!$B$11,Ekstre!A:A,Ambar!D181))</f>
        <v>0</v>
      </c>
      <c r="O181" s="31">
        <f>IF(F181&lt;&gt;33,0,SUMIFS(Ekstre!$F:$F,Ekstre!$D:$D,"153.05.001",Ekstre!C:C,"&lt;="&amp;Ambar!$B$11,Ekstre!A:A,Ambar!D181))</f>
        <v>0</v>
      </c>
      <c r="P181" s="31">
        <f>IF(F181&lt;&gt;33,0,SUMIFS(Ekstre!$F:$F,Ekstre!$D:$D,"154.01.001",Ekstre!C:C,"&lt;="&amp;Ambar!$B$11,Ekstre!A:A,Ambar!D181))</f>
        <v>0</v>
      </c>
      <c r="Q181" s="31">
        <f>IF(F181&lt;&gt;33,0,SUMIFS(Ekstre!$F:$F,Ekstre!$D:$D,"153.05.002",Ekstre!C:C,"&lt;="&amp;Ambar!$B$11,Ekstre!A:A,Ambar!D181))</f>
        <v>0</v>
      </c>
      <c r="R181">
        <f t="shared" si="4"/>
        <v>0</v>
      </c>
      <c r="AN181" s="26">
        <f>SUMIFS(Ekstre!$F:$F,Ekstre!$F:$F,"&lt;"&amp;0,Ekstre!$D:$D,"153.01.001",Ekstre!C:C,Ambar!$B$11,Ekstre!A:A,Ambar!D181)*-1</f>
        <v>0</v>
      </c>
      <c r="AO181" s="26">
        <f>SUMIFS(Ekstre!$F:$F,Ekstre!$F:$F,"&lt;"&amp;0,Ekstre!$D:$D,"153.01.002",Ekstre!C:C,Ambar!$B$11,Ekstre!A:A,Ambar!D181)*-1</f>
        <v>0</v>
      </c>
      <c r="AP181" s="26">
        <f>SUMIFS(Ekstre!$F:$F,Ekstre!$F:$F,"&lt;"&amp;0,Ekstre!$D:$D,"153.01.003",Ekstre!C:C,Ambar!$B$11,Ekstre!A:A,Ambar!D181)*-1</f>
        <v>0</v>
      </c>
      <c r="AQ181" s="26">
        <f>SUMIFS(Ekstre!$F:$F,Ekstre!$F:$F,"&lt;"&amp;0,Ekstre!$D:$D,"153.02.001",Ekstre!C:C,Ambar!$B$11,Ekstre!A:A,Ambar!D181)*-1</f>
        <v>0</v>
      </c>
      <c r="AR181" s="27">
        <f>SUMIFS(Ekstre!$F:$F,Ekstre!$F:$F,"&lt;"&amp;0,Ekstre!$D:$D,"153.02.002",Ekstre!C:C,Ambar!$B$11,Ekstre!A:A,Ambar!D181)*-1</f>
        <v>0</v>
      </c>
      <c r="AS181" s="27">
        <f>SUMIFS(Ekstre!$F:$F,Ekstre!$F:$F,"&lt;"&amp;0,Ekstre!$D:$D,"153.04.001",Ekstre!C:C,Ambar!$B$11,Ekstre!A:A,Ambar!D181)*-1</f>
        <v>0</v>
      </c>
      <c r="AT181" s="27">
        <f>SUMIFS(Ekstre!$F:$F,Ekstre!$F:$F,"&lt;"&amp;0,Ekstre!$D:$D,"153.05.001",Ekstre!C:C,Ambar!$B$11,Ekstre!A:A,Ambar!D181)*-1</f>
        <v>0</v>
      </c>
      <c r="AU181" s="27">
        <f>SUMIFS(Ekstre!$F:$F,Ekstre!$F:$F,"&lt;"&amp;0,Ekstre!$D:$D,"154.01.001",Ekstre!C:C,Ambar!$B$11,Ekstre!A:A,Ambar!D181)*-1</f>
        <v>0</v>
      </c>
      <c r="AV181" s="27">
        <f>SUMIFS(Ekstre!$F:$F,Ekstre!$F:$F,"&lt;"&amp;0,Ekstre!$D:$D,"153.05.002",Ekstre!C:C,Ambar!$B$11,Ekstre!A:A,Ambar!D181)*-1</f>
        <v>0</v>
      </c>
      <c r="AW181">
        <f t="shared" si="5"/>
        <v>0</v>
      </c>
    </row>
    <row r="182" spans="9:49" x14ac:dyDescent="0.25">
      <c r="I182" s="31">
        <f>IF(F182&lt;&gt;33,0,SUMIFS(Ekstre!$F:$F,Ekstre!$D:$D,"153.01.001",Ekstre!C:C,"&lt;="&amp;Ambar!$B$11,Ekstre!A:A,Ambar!D182))</f>
        <v>0</v>
      </c>
      <c r="J182" s="31">
        <f>IF(F182&lt;&gt;33,0,SUMIFS(Ekstre!$F:$F,Ekstre!$D:$D,"153.01.002",Ekstre!C:C,"&lt;="&amp;Ambar!$B$11,Ekstre!A:A,Ambar!D182))</f>
        <v>0</v>
      </c>
      <c r="K182" s="31">
        <f>IF(F182&lt;&gt;33,0,SUMIFS(Ekstre!$F:$F,Ekstre!$D:$D,"153.01.003",Ekstre!C:C,"&lt;="&amp;Ambar!$B$11,Ekstre!A:A,Ambar!D182))</f>
        <v>0</v>
      </c>
      <c r="L182" s="31">
        <f>IF(F182&lt;&gt;33,0,SUMIFS(Ekstre!$F:$F,Ekstre!$D:$D,"153.02.001",Ekstre!C:C,"&lt;="&amp;Ambar!$B$11,Ekstre!A:A,Ambar!D182))</f>
        <v>0</v>
      </c>
      <c r="M182" s="31">
        <f>IF(F182&lt;&gt;33,0,SUMIFS(Ekstre!$F:$F,Ekstre!$D:$D,"153.02.002",Ekstre!C:C,"&lt;="&amp;Ambar!$B$11,Ekstre!A:A,Ambar!D182))</f>
        <v>0</v>
      </c>
      <c r="N182" s="31">
        <f>IF(F182&lt;&gt;33,0,SUMIFS(Ekstre!$F:$F,Ekstre!$D:$D,"153.04.001",Ekstre!C:C,"&lt;="&amp;Ambar!$B$11,Ekstre!A:A,Ambar!D182))</f>
        <v>0</v>
      </c>
      <c r="O182" s="31">
        <f>IF(F182&lt;&gt;33,0,SUMIFS(Ekstre!$F:$F,Ekstre!$D:$D,"153.05.001",Ekstre!C:C,"&lt;="&amp;Ambar!$B$11,Ekstre!A:A,Ambar!D182))</f>
        <v>0</v>
      </c>
      <c r="P182" s="31">
        <f>IF(F182&lt;&gt;33,0,SUMIFS(Ekstre!$F:$F,Ekstre!$D:$D,"154.01.001",Ekstre!C:C,"&lt;="&amp;Ambar!$B$11,Ekstre!A:A,Ambar!D182))</f>
        <v>0</v>
      </c>
      <c r="Q182" s="31">
        <f>IF(F182&lt;&gt;33,0,SUMIFS(Ekstre!$F:$F,Ekstre!$D:$D,"153.05.002",Ekstre!C:C,"&lt;="&amp;Ambar!$B$11,Ekstre!A:A,Ambar!D182))</f>
        <v>0</v>
      </c>
      <c r="R182">
        <f t="shared" si="4"/>
        <v>0</v>
      </c>
      <c r="AN182" s="26">
        <f>SUMIFS(Ekstre!$F:$F,Ekstre!$F:$F,"&lt;"&amp;0,Ekstre!$D:$D,"153.01.001",Ekstre!C:C,Ambar!$B$11,Ekstre!A:A,Ambar!D182)*-1</f>
        <v>0</v>
      </c>
      <c r="AO182" s="26">
        <f>SUMIFS(Ekstre!$F:$F,Ekstre!$F:$F,"&lt;"&amp;0,Ekstre!$D:$D,"153.01.002",Ekstre!C:C,Ambar!$B$11,Ekstre!A:A,Ambar!D182)*-1</f>
        <v>0</v>
      </c>
      <c r="AP182" s="26">
        <f>SUMIFS(Ekstre!$F:$F,Ekstre!$F:$F,"&lt;"&amp;0,Ekstre!$D:$D,"153.01.003",Ekstre!C:C,Ambar!$B$11,Ekstre!A:A,Ambar!D182)*-1</f>
        <v>0</v>
      </c>
      <c r="AQ182" s="26">
        <f>SUMIFS(Ekstre!$F:$F,Ekstre!$F:$F,"&lt;"&amp;0,Ekstre!$D:$D,"153.02.001",Ekstre!C:C,Ambar!$B$11,Ekstre!A:A,Ambar!D182)*-1</f>
        <v>0</v>
      </c>
      <c r="AR182" s="27">
        <f>SUMIFS(Ekstre!$F:$F,Ekstre!$F:$F,"&lt;"&amp;0,Ekstre!$D:$D,"153.02.002",Ekstre!C:C,Ambar!$B$11,Ekstre!A:A,Ambar!D182)*-1</f>
        <v>0</v>
      </c>
      <c r="AS182" s="27">
        <f>SUMIFS(Ekstre!$F:$F,Ekstre!$F:$F,"&lt;"&amp;0,Ekstre!$D:$D,"153.04.001",Ekstre!C:C,Ambar!$B$11,Ekstre!A:A,Ambar!D182)*-1</f>
        <v>0</v>
      </c>
      <c r="AT182" s="27">
        <f>SUMIFS(Ekstre!$F:$F,Ekstre!$F:$F,"&lt;"&amp;0,Ekstre!$D:$D,"153.05.001",Ekstre!C:C,Ambar!$B$11,Ekstre!A:A,Ambar!D182)*-1</f>
        <v>0</v>
      </c>
      <c r="AU182" s="27">
        <f>SUMIFS(Ekstre!$F:$F,Ekstre!$F:$F,"&lt;"&amp;0,Ekstre!$D:$D,"154.01.001",Ekstre!C:C,Ambar!$B$11,Ekstre!A:A,Ambar!D182)*-1</f>
        <v>0</v>
      </c>
      <c r="AV182" s="27">
        <f>SUMIFS(Ekstre!$F:$F,Ekstre!$F:$F,"&lt;"&amp;0,Ekstre!$D:$D,"153.05.002",Ekstre!C:C,Ambar!$B$11,Ekstre!A:A,Ambar!D182)*-1</f>
        <v>0</v>
      </c>
      <c r="AW182">
        <f t="shared" si="5"/>
        <v>0</v>
      </c>
    </row>
    <row r="183" spans="9:49" x14ac:dyDescent="0.25">
      <c r="I183" s="31">
        <f>IF(F183&lt;&gt;33,0,SUMIFS(Ekstre!$F:$F,Ekstre!$D:$D,"153.01.001",Ekstre!C:C,"&lt;="&amp;Ambar!$B$11,Ekstre!A:A,Ambar!D183))</f>
        <v>0</v>
      </c>
      <c r="J183" s="31">
        <f>IF(F183&lt;&gt;33,0,SUMIFS(Ekstre!$F:$F,Ekstre!$D:$D,"153.01.002",Ekstre!C:C,"&lt;="&amp;Ambar!$B$11,Ekstre!A:A,Ambar!D183))</f>
        <v>0</v>
      </c>
      <c r="K183" s="31">
        <f>IF(F183&lt;&gt;33,0,SUMIFS(Ekstre!$F:$F,Ekstre!$D:$D,"153.01.003",Ekstre!C:C,"&lt;="&amp;Ambar!$B$11,Ekstre!A:A,Ambar!D183))</f>
        <v>0</v>
      </c>
      <c r="L183" s="31">
        <f>IF(F183&lt;&gt;33,0,SUMIFS(Ekstre!$F:$F,Ekstre!$D:$D,"153.02.001",Ekstre!C:C,"&lt;="&amp;Ambar!$B$11,Ekstre!A:A,Ambar!D183))</f>
        <v>0</v>
      </c>
      <c r="M183" s="31">
        <f>IF(F183&lt;&gt;33,0,SUMIFS(Ekstre!$F:$F,Ekstre!$D:$D,"153.02.002",Ekstre!C:C,"&lt;="&amp;Ambar!$B$11,Ekstre!A:A,Ambar!D183))</f>
        <v>0</v>
      </c>
      <c r="N183" s="31">
        <f>IF(F183&lt;&gt;33,0,SUMIFS(Ekstre!$F:$F,Ekstre!$D:$D,"153.04.001",Ekstre!C:C,"&lt;="&amp;Ambar!$B$11,Ekstre!A:A,Ambar!D183))</f>
        <v>0</v>
      </c>
      <c r="O183" s="31">
        <f>IF(F183&lt;&gt;33,0,SUMIFS(Ekstre!$F:$F,Ekstre!$D:$D,"153.05.001",Ekstre!C:C,"&lt;="&amp;Ambar!$B$11,Ekstre!A:A,Ambar!D183))</f>
        <v>0</v>
      </c>
      <c r="P183" s="31">
        <f>IF(F183&lt;&gt;33,0,SUMIFS(Ekstre!$F:$F,Ekstre!$D:$D,"154.01.001",Ekstre!C:C,"&lt;="&amp;Ambar!$B$11,Ekstre!A:A,Ambar!D183))</f>
        <v>0</v>
      </c>
      <c r="Q183" s="31">
        <f>IF(F183&lt;&gt;33,0,SUMIFS(Ekstre!$F:$F,Ekstre!$D:$D,"153.05.002",Ekstre!C:C,"&lt;="&amp;Ambar!$B$11,Ekstre!A:A,Ambar!D183))</f>
        <v>0</v>
      </c>
      <c r="R183">
        <f t="shared" si="4"/>
        <v>0</v>
      </c>
      <c r="AN183" s="26">
        <f>SUMIFS(Ekstre!$F:$F,Ekstre!$F:$F,"&lt;"&amp;0,Ekstre!$D:$D,"153.01.001",Ekstre!C:C,Ambar!$B$11,Ekstre!A:A,Ambar!D183)*-1</f>
        <v>0</v>
      </c>
      <c r="AO183" s="26">
        <f>SUMIFS(Ekstre!$F:$F,Ekstre!$F:$F,"&lt;"&amp;0,Ekstre!$D:$D,"153.01.002",Ekstre!C:C,Ambar!$B$11,Ekstre!A:A,Ambar!D183)*-1</f>
        <v>0</v>
      </c>
      <c r="AP183" s="26">
        <f>SUMIFS(Ekstre!$F:$F,Ekstre!$F:$F,"&lt;"&amp;0,Ekstre!$D:$D,"153.01.003",Ekstre!C:C,Ambar!$B$11,Ekstre!A:A,Ambar!D183)*-1</f>
        <v>0</v>
      </c>
      <c r="AQ183" s="26">
        <f>SUMIFS(Ekstre!$F:$F,Ekstre!$F:$F,"&lt;"&amp;0,Ekstre!$D:$D,"153.02.001",Ekstre!C:C,Ambar!$B$11,Ekstre!A:A,Ambar!D183)*-1</f>
        <v>0</v>
      </c>
      <c r="AR183" s="27">
        <f>SUMIFS(Ekstre!$F:$F,Ekstre!$F:$F,"&lt;"&amp;0,Ekstre!$D:$D,"153.02.002",Ekstre!C:C,Ambar!$B$11,Ekstre!A:A,Ambar!D183)*-1</f>
        <v>0</v>
      </c>
      <c r="AS183" s="27">
        <f>SUMIFS(Ekstre!$F:$F,Ekstre!$F:$F,"&lt;"&amp;0,Ekstre!$D:$D,"153.04.001",Ekstre!C:C,Ambar!$B$11,Ekstre!A:A,Ambar!D183)*-1</f>
        <v>0</v>
      </c>
      <c r="AT183" s="27">
        <f>SUMIFS(Ekstre!$F:$F,Ekstre!$F:$F,"&lt;"&amp;0,Ekstre!$D:$D,"153.05.001",Ekstre!C:C,Ambar!$B$11,Ekstre!A:A,Ambar!D183)*-1</f>
        <v>0</v>
      </c>
      <c r="AU183" s="27">
        <f>SUMIFS(Ekstre!$F:$F,Ekstre!$F:$F,"&lt;"&amp;0,Ekstre!$D:$D,"154.01.001",Ekstre!C:C,Ambar!$B$11,Ekstre!A:A,Ambar!D183)*-1</f>
        <v>0</v>
      </c>
      <c r="AV183" s="27">
        <f>SUMIFS(Ekstre!$F:$F,Ekstre!$F:$F,"&lt;"&amp;0,Ekstre!$D:$D,"153.05.002",Ekstre!C:C,Ambar!$B$11,Ekstre!A:A,Ambar!D183)*-1</f>
        <v>0</v>
      </c>
      <c r="AW183">
        <f t="shared" si="5"/>
        <v>0</v>
      </c>
    </row>
    <row r="184" spans="9:49" x14ac:dyDescent="0.25">
      <c r="I184" s="31">
        <f>IF(F184&lt;&gt;33,0,SUMIFS(Ekstre!$F:$F,Ekstre!$D:$D,"153.01.001",Ekstre!C:C,"&lt;="&amp;Ambar!$B$11,Ekstre!A:A,Ambar!D184))</f>
        <v>0</v>
      </c>
      <c r="J184" s="31">
        <f>IF(F184&lt;&gt;33,0,SUMIFS(Ekstre!$F:$F,Ekstre!$D:$D,"153.01.002",Ekstre!C:C,"&lt;="&amp;Ambar!$B$11,Ekstre!A:A,Ambar!D184))</f>
        <v>0</v>
      </c>
      <c r="K184" s="31">
        <f>IF(F184&lt;&gt;33,0,SUMIFS(Ekstre!$F:$F,Ekstre!$D:$D,"153.01.003",Ekstre!C:C,"&lt;="&amp;Ambar!$B$11,Ekstre!A:A,Ambar!D184))</f>
        <v>0</v>
      </c>
      <c r="L184" s="31">
        <f>IF(F184&lt;&gt;33,0,SUMIFS(Ekstre!$F:$F,Ekstre!$D:$D,"153.02.001",Ekstre!C:C,"&lt;="&amp;Ambar!$B$11,Ekstre!A:A,Ambar!D184))</f>
        <v>0</v>
      </c>
      <c r="M184" s="31">
        <f>IF(F184&lt;&gt;33,0,SUMIFS(Ekstre!$F:$F,Ekstre!$D:$D,"153.02.002",Ekstre!C:C,"&lt;="&amp;Ambar!$B$11,Ekstre!A:A,Ambar!D184))</f>
        <v>0</v>
      </c>
      <c r="N184" s="31">
        <f>IF(F184&lt;&gt;33,0,SUMIFS(Ekstre!$F:$F,Ekstre!$D:$D,"153.04.001",Ekstre!C:C,"&lt;="&amp;Ambar!$B$11,Ekstre!A:A,Ambar!D184))</f>
        <v>0</v>
      </c>
      <c r="O184" s="31">
        <f>IF(F184&lt;&gt;33,0,SUMIFS(Ekstre!$F:$F,Ekstre!$D:$D,"153.05.001",Ekstre!C:C,"&lt;="&amp;Ambar!$B$11,Ekstre!A:A,Ambar!D184))</f>
        <v>0</v>
      </c>
      <c r="P184" s="31">
        <f>IF(F184&lt;&gt;33,0,SUMIFS(Ekstre!$F:$F,Ekstre!$D:$D,"154.01.001",Ekstre!C:C,"&lt;="&amp;Ambar!$B$11,Ekstre!A:A,Ambar!D184))</f>
        <v>0</v>
      </c>
      <c r="Q184" s="31">
        <f>IF(F184&lt;&gt;33,0,SUMIFS(Ekstre!$F:$F,Ekstre!$D:$D,"153.05.002",Ekstre!C:C,"&lt;="&amp;Ambar!$B$11,Ekstre!A:A,Ambar!D184))</f>
        <v>0</v>
      </c>
      <c r="R184">
        <f t="shared" si="4"/>
        <v>0</v>
      </c>
      <c r="AN184" s="26">
        <f>SUMIFS(Ekstre!$F:$F,Ekstre!$F:$F,"&lt;"&amp;0,Ekstre!$D:$D,"153.01.001",Ekstre!C:C,Ambar!$B$11,Ekstre!A:A,Ambar!D184)*-1</f>
        <v>0</v>
      </c>
      <c r="AO184" s="26">
        <f>SUMIFS(Ekstre!$F:$F,Ekstre!$F:$F,"&lt;"&amp;0,Ekstre!$D:$D,"153.01.002",Ekstre!C:C,Ambar!$B$11,Ekstre!A:A,Ambar!D184)*-1</f>
        <v>0</v>
      </c>
      <c r="AP184" s="26">
        <f>SUMIFS(Ekstre!$F:$F,Ekstre!$F:$F,"&lt;"&amp;0,Ekstre!$D:$D,"153.01.003",Ekstre!C:C,Ambar!$B$11,Ekstre!A:A,Ambar!D184)*-1</f>
        <v>0</v>
      </c>
      <c r="AQ184" s="26">
        <f>SUMIFS(Ekstre!$F:$F,Ekstre!$F:$F,"&lt;"&amp;0,Ekstre!$D:$D,"153.02.001",Ekstre!C:C,Ambar!$B$11,Ekstre!A:A,Ambar!D184)*-1</f>
        <v>0</v>
      </c>
      <c r="AR184" s="27">
        <f>SUMIFS(Ekstre!$F:$F,Ekstre!$F:$F,"&lt;"&amp;0,Ekstre!$D:$D,"153.02.002",Ekstre!C:C,Ambar!$B$11,Ekstre!A:A,Ambar!D184)*-1</f>
        <v>0</v>
      </c>
      <c r="AS184" s="27">
        <f>SUMIFS(Ekstre!$F:$F,Ekstre!$F:$F,"&lt;"&amp;0,Ekstre!$D:$D,"153.04.001",Ekstre!C:C,Ambar!$B$11,Ekstre!A:A,Ambar!D184)*-1</f>
        <v>0</v>
      </c>
      <c r="AT184" s="27">
        <f>SUMIFS(Ekstre!$F:$F,Ekstre!$F:$F,"&lt;"&amp;0,Ekstre!$D:$D,"153.05.001",Ekstre!C:C,Ambar!$B$11,Ekstre!A:A,Ambar!D184)*-1</f>
        <v>0</v>
      </c>
      <c r="AU184" s="27">
        <f>SUMIFS(Ekstre!$F:$F,Ekstre!$F:$F,"&lt;"&amp;0,Ekstre!$D:$D,"154.01.001",Ekstre!C:C,Ambar!$B$11,Ekstre!A:A,Ambar!D184)*-1</f>
        <v>0</v>
      </c>
      <c r="AV184" s="27">
        <f>SUMIFS(Ekstre!$F:$F,Ekstre!$F:$F,"&lt;"&amp;0,Ekstre!$D:$D,"153.05.002",Ekstre!C:C,Ambar!$B$11,Ekstre!A:A,Ambar!D184)*-1</f>
        <v>0</v>
      </c>
      <c r="AW184">
        <f t="shared" si="5"/>
        <v>0</v>
      </c>
    </row>
    <row r="185" spans="9:49" x14ac:dyDescent="0.25">
      <c r="I185" s="31">
        <f>IF(F185&lt;&gt;33,0,SUMIFS(Ekstre!$F:$F,Ekstre!$D:$D,"153.01.001",Ekstre!C:C,"&lt;="&amp;Ambar!$B$11,Ekstre!A:A,Ambar!D185))</f>
        <v>0</v>
      </c>
      <c r="J185" s="31">
        <f>IF(F185&lt;&gt;33,0,SUMIFS(Ekstre!$F:$F,Ekstre!$D:$D,"153.01.002",Ekstre!C:C,"&lt;="&amp;Ambar!$B$11,Ekstre!A:A,Ambar!D185))</f>
        <v>0</v>
      </c>
      <c r="K185" s="31">
        <f>IF(F185&lt;&gt;33,0,SUMIFS(Ekstre!$F:$F,Ekstre!$D:$D,"153.01.003",Ekstre!C:C,"&lt;="&amp;Ambar!$B$11,Ekstre!A:A,Ambar!D185))</f>
        <v>0</v>
      </c>
      <c r="L185" s="31">
        <f>IF(F185&lt;&gt;33,0,SUMIFS(Ekstre!$F:$F,Ekstre!$D:$D,"153.02.001",Ekstre!C:C,"&lt;="&amp;Ambar!$B$11,Ekstre!A:A,Ambar!D185))</f>
        <v>0</v>
      </c>
      <c r="M185" s="31">
        <f>IF(F185&lt;&gt;33,0,SUMIFS(Ekstre!$F:$F,Ekstre!$D:$D,"153.02.002",Ekstre!C:C,"&lt;="&amp;Ambar!$B$11,Ekstre!A:A,Ambar!D185))</f>
        <v>0</v>
      </c>
      <c r="N185" s="31">
        <f>IF(F185&lt;&gt;33,0,SUMIFS(Ekstre!$F:$F,Ekstre!$D:$D,"153.04.001",Ekstre!C:C,"&lt;="&amp;Ambar!$B$11,Ekstre!A:A,Ambar!D185))</f>
        <v>0</v>
      </c>
      <c r="O185" s="31">
        <f>IF(F185&lt;&gt;33,0,SUMIFS(Ekstre!$F:$F,Ekstre!$D:$D,"153.05.001",Ekstre!C:C,"&lt;="&amp;Ambar!$B$11,Ekstre!A:A,Ambar!D185))</f>
        <v>0</v>
      </c>
      <c r="P185" s="31">
        <f>IF(F185&lt;&gt;33,0,SUMIFS(Ekstre!$F:$F,Ekstre!$D:$D,"154.01.001",Ekstre!C:C,"&lt;="&amp;Ambar!$B$11,Ekstre!A:A,Ambar!D185))</f>
        <v>0</v>
      </c>
      <c r="Q185" s="31">
        <f>IF(F185&lt;&gt;33,0,SUMIFS(Ekstre!$F:$F,Ekstre!$D:$D,"153.05.002",Ekstre!C:C,"&lt;="&amp;Ambar!$B$11,Ekstre!A:A,Ambar!D185))</f>
        <v>0</v>
      </c>
      <c r="R185">
        <f t="shared" si="4"/>
        <v>0</v>
      </c>
      <c r="AN185" s="26">
        <f>SUMIFS(Ekstre!$F:$F,Ekstre!$F:$F,"&lt;"&amp;0,Ekstre!$D:$D,"153.01.001",Ekstre!C:C,Ambar!$B$11,Ekstre!A:A,Ambar!D185)*-1</f>
        <v>0</v>
      </c>
      <c r="AO185" s="26">
        <f>SUMIFS(Ekstre!$F:$F,Ekstre!$F:$F,"&lt;"&amp;0,Ekstre!$D:$D,"153.01.002",Ekstre!C:C,Ambar!$B$11,Ekstre!A:A,Ambar!D185)*-1</f>
        <v>0</v>
      </c>
      <c r="AP185" s="26">
        <f>SUMIFS(Ekstre!$F:$F,Ekstre!$F:$F,"&lt;"&amp;0,Ekstre!$D:$D,"153.01.003",Ekstre!C:C,Ambar!$B$11,Ekstre!A:A,Ambar!D185)*-1</f>
        <v>0</v>
      </c>
      <c r="AQ185" s="26">
        <f>SUMIFS(Ekstre!$F:$F,Ekstre!$F:$F,"&lt;"&amp;0,Ekstre!$D:$D,"153.02.001",Ekstre!C:C,Ambar!$B$11,Ekstre!A:A,Ambar!D185)*-1</f>
        <v>0</v>
      </c>
      <c r="AR185" s="27">
        <f>SUMIFS(Ekstre!$F:$F,Ekstre!$F:$F,"&lt;"&amp;0,Ekstre!$D:$D,"153.02.002",Ekstre!C:C,Ambar!$B$11,Ekstre!A:A,Ambar!D185)*-1</f>
        <v>0</v>
      </c>
      <c r="AS185" s="27">
        <f>SUMIFS(Ekstre!$F:$F,Ekstre!$F:$F,"&lt;"&amp;0,Ekstre!$D:$D,"153.04.001",Ekstre!C:C,Ambar!$B$11,Ekstre!A:A,Ambar!D185)*-1</f>
        <v>0</v>
      </c>
      <c r="AT185" s="27">
        <f>SUMIFS(Ekstre!$F:$F,Ekstre!$F:$F,"&lt;"&amp;0,Ekstre!$D:$D,"153.05.001",Ekstre!C:C,Ambar!$B$11,Ekstre!A:A,Ambar!D185)*-1</f>
        <v>0</v>
      </c>
      <c r="AU185" s="27">
        <f>SUMIFS(Ekstre!$F:$F,Ekstre!$F:$F,"&lt;"&amp;0,Ekstre!$D:$D,"154.01.001",Ekstre!C:C,Ambar!$B$11,Ekstre!A:A,Ambar!D185)*-1</f>
        <v>0</v>
      </c>
      <c r="AV185" s="27">
        <f>SUMIFS(Ekstre!$F:$F,Ekstre!$F:$F,"&lt;"&amp;0,Ekstre!$D:$D,"153.05.002",Ekstre!C:C,Ambar!$B$11,Ekstre!A:A,Ambar!D185)*-1</f>
        <v>0</v>
      </c>
      <c r="AW185">
        <f t="shared" si="5"/>
        <v>0</v>
      </c>
    </row>
    <row r="186" spans="9:49" x14ac:dyDescent="0.25">
      <c r="I186" s="31">
        <f>IF(F186&lt;&gt;33,0,SUMIFS(Ekstre!$F:$F,Ekstre!$D:$D,"153.01.001",Ekstre!C:C,"&lt;="&amp;Ambar!$B$11,Ekstre!A:A,Ambar!D186))</f>
        <v>0</v>
      </c>
      <c r="J186" s="31">
        <f>IF(F186&lt;&gt;33,0,SUMIFS(Ekstre!$F:$F,Ekstre!$D:$D,"153.01.002",Ekstre!C:C,"&lt;="&amp;Ambar!$B$11,Ekstre!A:A,Ambar!D186))</f>
        <v>0</v>
      </c>
      <c r="K186" s="31">
        <f>IF(F186&lt;&gt;33,0,SUMIFS(Ekstre!$F:$F,Ekstre!$D:$D,"153.01.003",Ekstre!C:C,"&lt;="&amp;Ambar!$B$11,Ekstre!A:A,Ambar!D186))</f>
        <v>0</v>
      </c>
      <c r="L186" s="31">
        <f>IF(F186&lt;&gt;33,0,SUMIFS(Ekstre!$F:$F,Ekstre!$D:$D,"153.02.001",Ekstre!C:C,"&lt;="&amp;Ambar!$B$11,Ekstre!A:A,Ambar!D186))</f>
        <v>0</v>
      </c>
      <c r="M186" s="31">
        <f>IF(F186&lt;&gt;33,0,SUMIFS(Ekstre!$F:$F,Ekstre!$D:$D,"153.02.002",Ekstre!C:C,"&lt;="&amp;Ambar!$B$11,Ekstre!A:A,Ambar!D186))</f>
        <v>0</v>
      </c>
      <c r="N186" s="31">
        <f>IF(F186&lt;&gt;33,0,SUMIFS(Ekstre!$F:$F,Ekstre!$D:$D,"153.04.001",Ekstre!C:C,"&lt;="&amp;Ambar!$B$11,Ekstre!A:A,Ambar!D186))</f>
        <v>0</v>
      </c>
      <c r="O186" s="31">
        <f>IF(F186&lt;&gt;33,0,SUMIFS(Ekstre!$F:$F,Ekstre!$D:$D,"153.05.001",Ekstre!C:C,"&lt;="&amp;Ambar!$B$11,Ekstre!A:A,Ambar!D186))</f>
        <v>0</v>
      </c>
      <c r="P186" s="31">
        <f>IF(F186&lt;&gt;33,0,SUMIFS(Ekstre!$F:$F,Ekstre!$D:$D,"154.01.001",Ekstre!C:C,"&lt;="&amp;Ambar!$B$11,Ekstre!A:A,Ambar!D186))</f>
        <v>0</v>
      </c>
      <c r="Q186" s="31">
        <f>IF(F186&lt;&gt;33,0,SUMIFS(Ekstre!$F:$F,Ekstre!$D:$D,"153.05.002",Ekstre!C:C,"&lt;="&amp;Ambar!$B$11,Ekstre!A:A,Ambar!D186))</f>
        <v>0</v>
      </c>
      <c r="R186">
        <f t="shared" si="4"/>
        <v>0</v>
      </c>
      <c r="AN186" s="26">
        <f>SUMIFS(Ekstre!$F:$F,Ekstre!$F:$F,"&lt;"&amp;0,Ekstre!$D:$D,"153.01.001",Ekstre!C:C,Ambar!$B$11,Ekstre!A:A,Ambar!D186)*-1</f>
        <v>0</v>
      </c>
      <c r="AO186" s="26">
        <f>SUMIFS(Ekstre!$F:$F,Ekstre!$F:$F,"&lt;"&amp;0,Ekstre!$D:$D,"153.01.002",Ekstre!C:C,Ambar!$B$11,Ekstre!A:A,Ambar!D186)*-1</f>
        <v>0</v>
      </c>
      <c r="AP186" s="26">
        <f>SUMIFS(Ekstre!$F:$F,Ekstre!$F:$F,"&lt;"&amp;0,Ekstre!$D:$D,"153.01.003",Ekstre!C:C,Ambar!$B$11,Ekstre!A:A,Ambar!D186)*-1</f>
        <v>0</v>
      </c>
      <c r="AQ186" s="26">
        <f>SUMIFS(Ekstre!$F:$F,Ekstre!$F:$F,"&lt;"&amp;0,Ekstre!$D:$D,"153.02.001",Ekstre!C:C,Ambar!$B$11,Ekstre!A:A,Ambar!D186)*-1</f>
        <v>0</v>
      </c>
      <c r="AR186" s="27">
        <f>SUMIFS(Ekstre!$F:$F,Ekstre!$F:$F,"&lt;"&amp;0,Ekstre!$D:$D,"153.02.002",Ekstre!C:C,Ambar!$B$11,Ekstre!A:A,Ambar!D186)*-1</f>
        <v>0</v>
      </c>
      <c r="AS186" s="27">
        <f>SUMIFS(Ekstre!$F:$F,Ekstre!$F:$F,"&lt;"&amp;0,Ekstre!$D:$D,"153.04.001",Ekstre!C:C,Ambar!$B$11,Ekstre!A:A,Ambar!D186)*-1</f>
        <v>0</v>
      </c>
      <c r="AT186" s="27">
        <f>SUMIFS(Ekstre!$F:$F,Ekstre!$F:$F,"&lt;"&amp;0,Ekstre!$D:$D,"153.05.001",Ekstre!C:C,Ambar!$B$11,Ekstre!A:A,Ambar!D186)*-1</f>
        <v>0</v>
      </c>
      <c r="AU186" s="27">
        <f>SUMIFS(Ekstre!$F:$F,Ekstre!$F:$F,"&lt;"&amp;0,Ekstre!$D:$D,"154.01.001",Ekstre!C:C,Ambar!$B$11,Ekstre!A:A,Ambar!D186)*-1</f>
        <v>0</v>
      </c>
      <c r="AV186" s="27">
        <f>SUMIFS(Ekstre!$F:$F,Ekstre!$F:$F,"&lt;"&amp;0,Ekstre!$D:$D,"153.05.002",Ekstre!C:C,Ambar!$B$11,Ekstre!A:A,Ambar!D186)*-1</f>
        <v>0</v>
      </c>
      <c r="AW186">
        <f t="shared" si="5"/>
        <v>0</v>
      </c>
    </row>
    <row r="187" spans="9:49" x14ac:dyDescent="0.25">
      <c r="I187" s="31">
        <f>IF(F187&lt;&gt;33,0,SUMIFS(Ekstre!$F:$F,Ekstre!$D:$D,"153.01.001",Ekstre!C:C,"&lt;="&amp;Ambar!$B$11,Ekstre!A:A,Ambar!D187))</f>
        <v>0</v>
      </c>
      <c r="J187" s="31">
        <f>IF(F187&lt;&gt;33,0,SUMIFS(Ekstre!$F:$F,Ekstre!$D:$D,"153.01.002",Ekstre!C:C,"&lt;="&amp;Ambar!$B$11,Ekstre!A:A,Ambar!D187))</f>
        <v>0</v>
      </c>
      <c r="K187" s="31">
        <f>IF(F187&lt;&gt;33,0,SUMIFS(Ekstre!$F:$F,Ekstre!$D:$D,"153.01.003",Ekstre!C:C,"&lt;="&amp;Ambar!$B$11,Ekstre!A:A,Ambar!D187))</f>
        <v>0</v>
      </c>
      <c r="L187" s="31">
        <f>IF(F187&lt;&gt;33,0,SUMIFS(Ekstre!$F:$F,Ekstre!$D:$D,"153.02.001",Ekstre!C:C,"&lt;="&amp;Ambar!$B$11,Ekstre!A:A,Ambar!D187))</f>
        <v>0</v>
      </c>
      <c r="M187" s="31">
        <f>IF(F187&lt;&gt;33,0,SUMIFS(Ekstre!$F:$F,Ekstre!$D:$D,"153.02.002",Ekstre!C:C,"&lt;="&amp;Ambar!$B$11,Ekstre!A:A,Ambar!D187))</f>
        <v>0</v>
      </c>
      <c r="N187" s="31">
        <f>IF(F187&lt;&gt;33,0,SUMIFS(Ekstre!$F:$F,Ekstre!$D:$D,"153.04.001",Ekstre!C:C,"&lt;="&amp;Ambar!$B$11,Ekstre!A:A,Ambar!D187))</f>
        <v>0</v>
      </c>
      <c r="O187" s="31">
        <f>IF(F187&lt;&gt;33,0,SUMIFS(Ekstre!$F:$F,Ekstre!$D:$D,"153.05.001",Ekstre!C:C,"&lt;="&amp;Ambar!$B$11,Ekstre!A:A,Ambar!D187))</f>
        <v>0</v>
      </c>
      <c r="P187" s="31">
        <f>IF(F187&lt;&gt;33,0,SUMIFS(Ekstre!$F:$F,Ekstre!$D:$D,"154.01.001",Ekstre!C:C,"&lt;="&amp;Ambar!$B$11,Ekstre!A:A,Ambar!D187))</f>
        <v>0</v>
      </c>
      <c r="Q187" s="31">
        <f>IF(F187&lt;&gt;33,0,SUMIFS(Ekstre!$F:$F,Ekstre!$D:$D,"153.05.002",Ekstre!C:C,"&lt;="&amp;Ambar!$B$11,Ekstre!A:A,Ambar!D187))</f>
        <v>0</v>
      </c>
      <c r="R187">
        <f t="shared" si="4"/>
        <v>0</v>
      </c>
      <c r="AN187" s="26">
        <f>SUMIFS(Ekstre!$F:$F,Ekstre!$F:$F,"&lt;"&amp;0,Ekstre!$D:$D,"153.01.001",Ekstre!C:C,Ambar!$B$11,Ekstre!A:A,Ambar!D187)*-1</f>
        <v>0</v>
      </c>
      <c r="AO187" s="26">
        <f>SUMIFS(Ekstre!$F:$F,Ekstre!$F:$F,"&lt;"&amp;0,Ekstre!$D:$D,"153.01.002",Ekstre!C:C,Ambar!$B$11,Ekstre!A:A,Ambar!D187)*-1</f>
        <v>0</v>
      </c>
      <c r="AP187" s="26">
        <f>SUMIFS(Ekstre!$F:$F,Ekstre!$F:$F,"&lt;"&amp;0,Ekstre!$D:$D,"153.01.003",Ekstre!C:C,Ambar!$B$11,Ekstre!A:A,Ambar!D187)*-1</f>
        <v>0</v>
      </c>
      <c r="AQ187" s="26">
        <f>SUMIFS(Ekstre!$F:$F,Ekstre!$F:$F,"&lt;"&amp;0,Ekstre!$D:$D,"153.02.001",Ekstre!C:C,Ambar!$B$11,Ekstre!A:A,Ambar!D187)*-1</f>
        <v>0</v>
      </c>
      <c r="AR187" s="27">
        <f>SUMIFS(Ekstre!$F:$F,Ekstre!$F:$F,"&lt;"&amp;0,Ekstre!$D:$D,"153.02.002",Ekstre!C:C,Ambar!$B$11,Ekstre!A:A,Ambar!D187)*-1</f>
        <v>0</v>
      </c>
      <c r="AS187" s="27">
        <f>SUMIFS(Ekstre!$F:$F,Ekstre!$F:$F,"&lt;"&amp;0,Ekstre!$D:$D,"153.04.001",Ekstre!C:C,Ambar!$B$11,Ekstre!A:A,Ambar!D187)*-1</f>
        <v>0</v>
      </c>
      <c r="AT187" s="27">
        <f>SUMIFS(Ekstre!$F:$F,Ekstre!$F:$F,"&lt;"&amp;0,Ekstre!$D:$D,"153.05.001",Ekstre!C:C,Ambar!$B$11,Ekstre!A:A,Ambar!D187)*-1</f>
        <v>0</v>
      </c>
      <c r="AU187" s="27">
        <f>SUMIFS(Ekstre!$F:$F,Ekstre!$F:$F,"&lt;"&amp;0,Ekstre!$D:$D,"154.01.001",Ekstre!C:C,Ambar!$B$11,Ekstre!A:A,Ambar!D187)*-1</f>
        <v>0</v>
      </c>
      <c r="AV187" s="27">
        <f>SUMIFS(Ekstre!$F:$F,Ekstre!$F:$F,"&lt;"&amp;0,Ekstre!$D:$D,"153.05.002",Ekstre!C:C,Ambar!$B$11,Ekstre!A:A,Ambar!D187)*-1</f>
        <v>0</v>
      </c>
      <c r="AW187">
        <f t="shared" si="5"/>
        <v>0</v>
      </c>
    </row>
    <row r="188" spans="9:49" x14ac:dyDescent="0.25">
      <c r="I188" s="31">
        <f>IF(F188&lt;&gt;33,0,SUMIFS(Ekstre!$F:$F,Ekstre!$D:$D,"153.01.001",Ekstre!C:C,"&lt;="&amp;Ambar!$B$11,Ekstre!A:A,Ambar!D188))</f>
        <v>0</v>
      </c>
      <c r="J188" s="31">
        <f>IF(F188&lt;&gt;33,0,SUMIFS(Ekstre!$F:$F,Ekstre!$D:$D,"153.01.002",Ekstre!C:C,"&lt;="&amp;Ambar!$B$11,Ekstre!A:A,Ambar!D188))</f>
        <v>0</v>
      </c>
      <c r="K188" s="31">
        <f>IF(F188&lt;&gt;33,0,SUMIFS(Ekstre!$F:$F,Ekstre!$D:$D,"153.01.003",Ekstre!C:C,"&lt;="&amp;Ambar!$B$11,Ekstre!A:A,Ambar!D188))</f>
        <v>0</v>
      </c>
      <c r="L188" s="31">
        <f>IF(F188&lt;&gt;33,0,SUMIFS(Ekstre!$F:$F,Ekstre!$D:$D,"153.02.001",Ekstre!C:C,"&lt;="&amp;Ambar!$B$11,Ekstre!A:A,Ambar!D188))</f>
        <v>0</v>
      </c>
      <c r="M188" s="31">
        <f>IF(F188&lt;&gt;33,0,SUMIFS(Ekstre!$F:$F,Ekstre!$D:$D,"153.02.002",Ekstre!C:C,"&lt;="&amp;Ambar!$B$11,Ekstre!A:A,Ambar!D188))</f>
        <v>0</v>
      </c>
      <c r="N188" s="31">
        <f>IF(F188&lt;&gt;33,0,SUMIFS(Ekstre!$F:$F,Ekstre!$D:$D,"153.04.001",Ekstre!C:C,"&lt;="&amp;Ambar!$B$11,Ekstre!A:A,Ambar!D188))</f>
        <v>0</v>
      </c>
      <c r="O188" s="31">
        <f>IF(F188&lt;&gt;33,0,SUMIFS(Ekstre!$F:$F,Ekstre!$D:$D,"153.05.001",Ekstre!C:C,"&lt;="&amp;Ambar!$B$11,Ekstre!A:A,Ambar!D188))</f>
        <v>0</v>
      </c>
      <c r="P188" s="31">
        <f>IF(F188&lt;&gt;33,0,SUMIFS(Ekstre!$F:$F,Ekstre!$D:$D,"154.01.001",Ekstre!C:C,"&lt;="&amp;Ambar!$B$11,Ekstre!A:A,Ambar!D188))</f>
        <v>0</v>
      </c>
      <c r="Q188" s="31">
        <f>IF(F188&lt;&gt;33,0,SUMIFS(Ekstre!$F:$F,Ekstre!$D:$D,"153.05.002",Ekstre!C:C,"&lt;="&amp;Ambar!$B$11,Ekstre!A:A,Ambar!D188))</f>
        <v>0</v>
      </c>
      <c r="R188">
        <f t="shared" si="4"/>
        <v>0</v>
      </c>
      <c r="AN188" s="26">
        <f>SUMIFS(Ekstre!$F:$F,Ekstre!$F:$F,"&lt;"&amp;0,Ekstre!$D:$D,"153.01.001",Ekstre!C:C,Ambar!$B$11,Ekstre!A:A,Ambar!D188)*-1</f>
        <v>0</v>
      </c>
      <c r="AO188" s="26">
        <f>SUMIFS(Ekstre!$F:$F,Ekstre!$F:$F,"&lt;"&amp;0,Ekstre!$D:$D,"153.01.002",Ekstre!C:C,Ambar!$B$11,Ekstre!A:A,Ambar!D188)*-1</f>
        <v>0</v>
      </c>
      <c r="AP188" s="26">
        <f>SUMIFS(Ekstre!$F:$F,Ekstre!$F:$F,"&lt;"&amp;0,Ekstre!$D:$D,"153.01.003",Ekstre!C:C,Ambar!$B$11,Ekstre!A:A,Ambar!D188)*-1</f>
        <v>0</v>
      </c>
      <c r="AQ188" s="26">
        <f>SUMIFS(Ekstre!$F:$F,Ekstre!$F:$F,"&lt;"&amp;0,Ekstre!$D:$D,"153.02.001",Ekstre!C:C,Ambar!$B$11,Ekstre!A:A,Ambar!D188)*-1</f>
        <v>0</v>
      </c>
      <c r="AR188" s="27">
        <f>SUMIFS(Ekstre!$F:$F,Ekstre!$F:$F,"&lt;"&amp;0,Ekstre!$D:$D,"153.02.002",Ekstre!C:C,Ambar!$B$11,Ekstre!A:A,Ambar!D188)*-1</f>
        <v>0</v>
      </c>
      <c r="AS188" s="27">
        <f>SUMIFS(Ekstre!$F:$F,Ekstre!$F:$F,"&lt;"&amp;0,Ekstre!$D:$D,"153.04.001",Ekstre!C:C,Ambar!$B$11,Ekstre!A:A,Ambar!D188)*-1</f>
        <v>0</v>
      </c>
      <c r="AT188" s="27">
        <f>SUMIFS(Ekstre!$F:$F,Ekstre!$F:$F,"&lt;"&amp;0,Ekstre!$D:$D,"153.05.001",Ekstre!C:C,Ambar!$B$11,Ekstre!A:A,Ambar!D188)*-1</f>
        <v>0</v>
      </c>
      <c r="AU188" s="27">
        <f>SUMIFS(Ekstre!$F:$F,Ekstre!$F:$F,"&lt;"&amp;0,Ekstre!$D:$D,"154.01.001",Ekstre!C:C,Ambar!$B$11,Ekstre!A:A,Ambar!D188)*-1</f>
        <v>0</v>
      </c>
      <c r="AV188" s="27">
        <f>SUMIFS(Ekstre!$F:$F,Ekstre!$F:$F,"&lt;"&amp;0,Ekstre!$D:$D,"153.05.002",Ekstre!C:C,Ambar!$B$11,Ekstre!A:A,Ambar!D188)*-1</f>
        <v>0</v>
      </c>
      <c r="AW188">
        <f t="shared" si="5"/>
        <v>0</v>
      </c>
    </row>
    <row r="189" spans="9:49" x14ac:dyDescent="0.25">
      <c r="I189" s="31">
        <f>IF(F189&lt;&gt;33,0,SUMIFS(Ekstre!$F:$F,Ekstre!$D:$D,"153.01.001",Ekstre!C:C,"&lt;="&amp;Ambar!$B$11,Ekstre!A:A,Ambar!D189))</f>
        <v>0</v>
      </c>
      <c r="J189" s="31">
        <f>IF(F189&lt;&gt;33,0,SUMIFS(Ekstre!$F:$F,Ekstre!$D:$D,"153.01.002",Ekstre!C:C,"&lt;="&amp;Ambar!$B$11,Ekstre!A:A,Ambar!D189))</f>
        <v>0</v>
      </c>
      <c r="K189" s="31">
        <f>IF(F189&lt;&gt;33,0,SUMIFS(Ekstre!$F:$F,Ekstre!$D:$D,"153.01.003",Ekstre!C:C,"&lt;="&amp;Ambar!$B$11,Ekstre!A:A,Ambar!D189))</f>
        <v>0</v>
      </c>
      <c r="L189" s="31">
        <f>IF(F189&lt;&gt;33,0,SUMIFS(Ekstre!$F:$F,Ekstre!$D:$D,"153.02.001",Ekstre!C:C,"&lt;="&amp;Ambar!$B$11,Ekstre!A:A,Ambar!D189))</f>
        <v>0</v>
      </c>
      <c r="M189" s="31">
        <f>IF(F189&lt;&gt;33,0,SUMIFS(Ekstre!$F:$F,Ekstre!$D:$D,"153.02.002",Ekstre!C:C,"&lt;="&amp;Ambar!$B$11,Ekstre!A:A,Ambar!D189))</f>
        <v>0</v>
      </c>
      <c r="N189" s="31">
        <f>IF(F189&lt;&gt;33,0,SUMIFS(Ekstre!$F:$F,Ekstre!$D:$D,"153.04.001",Ekstre!C:C,"&lt;="&amp;Ambar!$B$11,Ekstre!A:A,Ambar!D189))</f>
        <v>0</v>
      </c>
      <c r="O189" s="31">
        <f>IF(F189&lt;&gt;33,0,SUMIFS(Ekstre!$F:$F,Ekstre!$D:$D,"153.05.001",Ekstre!C:C,"&lt;="&amp;Ambar!$B$11,Ekstre!A:A,Ambar!D189))</f>
        <v>0</v>
      </c>
      <c r="P189" s="31">
        <f>IF(F189&lt;&gt;33,0,SUMIFS(Ekstre!$F:$F,Ekstre!$D:$D,"154.01.001",Ekstre!C:C,"&lt;="&amp;Ambar!$B$11,Ekstre!A:A,Ambar!D189))</f>
        <v>0</v>
      </c>
      <c r="Q189" s="31">
        <f>IF(F189&lt;&gt;33,0,SUMIFS(Ekstre!$F:$F,Ekstre!$D:$D,"153.05.002",Ekstre!C:C,"&lt;="&amp;Ambar!$B$11,Ekstre!A:A,Ambar!D189))</f>
        <v>0</v>
      </c>
      <c r="R189">
        <f t="shared" si="4"/>
        <v>0</v>
      </c>
      <c r="AN189" s="26">
        <f>SUMIFS(Ekstre!$F:$F,Ekstre!$F:$F,"&lt;"&amp;0,Ekstre!$D:$D,"153.01.001",Ekstre!C:C,Ambar!$B$11,Ekstre!A:A,Ambar!D189)*-1</f>
        <v>0</v>
      </c>
      <c r="AO189" s="26">
        <f>SUMIFS(Ekstre!$F:$F,Ekstre!$F:$F,"&lt;"&amp;0,Ekstre!$D:$D,"153.01.002",Ekstre!C:C,Ambar!$B$11,Ekstre!A:A,Ambar!D189)*-1</f>
        <v>0</v>
      </c>
      <c r="AP189" s="26">
        <f>SUMIFS(Ekstre!$F:$F,Ekstre!$F:$F,"&lt;"&amp;0,Ekstre!$D:$D,"153.01.003",Ekstre!C:C,Ambar!$B$11,Ekstre!A:A,Ambar!D189)*-1</f>
        <v>0</v>
      </c>
      <c r="AQ189" s="26">
        <f>SUMIFS(Ekstre!$F:$F,Ekstre!$F:$F,"&lt;"&amp;0,Ekstre!$D:$D,"153.02.001",Ekstre!C:C,Ambar!$B$11,Ekstre!A:A,Ambar!D189)*-1</f>
        <v>0</v>
      </c>
      <c r="AR189" s="27">
        <f>SUMIFS(Ekstre!$F:$F,Ekstre!$F:$F,"&lt;"&amp;0,Ekstre!$D:$D,"153.02.002",Ekstre!C:C,Ambar!$B$11,Ekstre!A:A,Ambar!D189)*-1</f>
        <v>0</v>
      </c>
      <c r="AS189" s="27">
        <f>SUMIFS(Ekstre!$F:$F,Ekstre!$F:$F,"&lt;"&amp;0,Ekstre!$D:$D,"153.04.001",Ekstre!C:C,Ambar!$B$11,Ekstre!A:A,Ambar!D189)*-1</f>
        <v>0</v>
      </c>
      <c r="AT189" s="27">
        <f>SUMIFS(Ekstre!$F:$F,Ekstre!$F:$F,"&lt;"&amp;0,Ekstre!$D:$D,"153.05.001",Ekstre!C:C,Ambar!$B$11,Ekstre!A:A,Ambar!D189)*-1</f>
        <v>0</v>
      </c>
      <c r="AU189" s="27">
        <f>SUMIFS(Ekstre!$F:$F,Ekstre!$F:$F,"&lt;"&amp;0,Ekstre!$D:$D,"154.01.001",Ekstre!C:C,Ambar!$B$11,Ekstre!A:A,Ambar!D189)*-1</f>
        <v>0</v>
      </c>
      <c r="AV189" s="27">
        <f>SUMIFS(Ekstre!$F:$F,Ekstre!$F:$F,"&lt;"&amp;0,Ekstre!$D:$D,"153.05.002",Ekstre!C:C,Ambar!$B$11,Ekstre!A:A,Ambar!D189)*-1</f>
        <v>0</v>
      </c>
      <c r="AW189">
        <f t="shared" si="5"/>
        <v>0</v>
      </c>
    </row>
    <row r="190" spans="9:49" x14ac:dyDescent="0.25">
      <c r="I190" s="31">
        <f>IF(F190&lt;&gt;33,0,SUMIFS(Ekstre!$F:$F,Ekstre!$D:$D,"153.01.001",Ekstre!C:C,"&lt;="&amp;Ambar!$B$11,Ekstre!A:A,Ambar!D190))</f>
        <v>0</v>
      </c>
      <c r="J190" s="31">
        <f>IF(F190&lt;&gt;33,0,SUMIFS(Ekstre!$F:$F,Ekstre!$D:$D,"153.01.002",Ekstre!C:C,"&lt;="&amp;Ambar!$B$11,Ekstre!A:A,Ambar!D190))</f>
        <v>0</v>
      </c>
      <c r="K190" s="31">
        <f>IF(F190&lt;&gt;33,0,SUMIFS(Ekstre!$F:$F,Ekstre!$D:$D,"153.01.003",Ekstre!C:C,"&lt;="&amp;Ambar!$B$11,Ekstre!A:A,Ambar!D190))</f>
        <v>0</v>
      </c>
      <c r="L190" s="31">
        <f>IF(F190&lt;&gt;33,0,SUMIFS(Ekstre!$F:$F,Ekstre!$D:$D,"153.02.001",Ekstre!C:C,"&lt;="&amp;Ambar!$B$11,Ekstre!A:A,Ambar!D190))</f>
        <v>0</v>
      </c>
      <c r="M190" s="31">
        <f>IF(F190&lt;&gt;33,0,SUMIFS(Ekstre!$F:$F,Ekstre!$D:$D,"153.02.002",Ekstre!C:C,"&lt;="&amp;Ambar!$B$11,Ekstre!A:A,Ambar!D190))</f>
        <v>0</v>
      </c>
      <c r="N190" s="31">
        <f>IF(F190&lt;&gt;33,0,SUMIFS(Ekstre!$F:$F,Ekstre!$D:$D,"153.04.001",Ekstre!C:C,"&lt;="&amp;Ambar!$B$11,Ekstre!A:A,Ambar!D190))</f>
        <v>0</v>
      </c>
      <c r="O190" s="31">
        <f>IF(F190&lt;&gt;33,0,SUMIFS(Ekstre!$F:$F,Ekstre!$D:$D,"153.05.001",Ekstre!C:C,"&lt;="&amp;Ambar!$B$11,Ekstre!A:A,Ambar!D190))</f>
        <v>0</v>
      </c>
      <c r="P190" s="31">
        <f>IF(F190&lt;&gt;33,0,SUMIFS(Ekstre!$F:$F,Ekstre!$D:$D,"154.01.001",Ekstre!C:C,"&lt;="&amp;Ambar!$B$11,Ekstre!A:A,Ambar!D190))</f>
        <v>0</v>
      </c>
      <c r="Q190" s="31">
        <f>IF(F190&lt;&gt;33,0,SUMIFS(Ekstre!$F:$F,Ekstre!$D:$D,"153.05.002",Ekstre!C:C,"&lt;="&amp;Ambar!$B$11,Ekstre!A:A,Ambar!D190))</f>
        <v>0</v>
      </c>
      <c r="R190">
        <f t="shared" si="4"/>
        <v>0</v>
      </c>
      <c r="AN190" s="26">
        <f>SUMIFS(Ekstre!$F:$F,Ekstre!$F:$F,"&lt;"&amp;0,Ekstre!$D:$D,"153.01.001",Ekstre!C:C,Ambar!$B$11,Ekstre!A:A,Ambar!D190)*-1</f>
        <v>0</v>
      </c>
      <c r="AO190" s="26">
        <f>SUMIFS(Ekstre!$F:$F,Ekstre!$F:$F,"&lt;"&amp;0,Ekstre!$D:$D,"153.01.002",Ekstre!C:C,Ambar!$B$11,Ekstre!A:A,Ambar!D190)*-1</f>
        <v>0</v>
      </c>
      <c r="AP190" s="26">
        <f>SUMIFS(Ekstre!$F:$F,Ekstre!$F:$F,"&lt;"&amp;0,Ekstre!$D:$D,"153.01.003",Ekstre!C:C,Ambar!$B$11,Ekstre!A:A,Ambar!D190)*-1</f>
        <v>0</v>
      </c>
      <c r="AQ190" s="26">
        <f>SUMIFS(Ekstre!$F:$F,Ekstre!$F:$F,"&lt;"&amp;0,Ekstre!$D:$D,"153.02.001",Ekstre!C:C,Ambar!$B$11,Ekstre!A:A,Ambar!D190)*-1</f>
        <v>0</v>
      </c>
      <c r="AR190" s="27">
        <f>SUMIFS(Ekstre!$F:$F,Ekstre!$F:$F,"&lt;"&amp;0,Ekstre!$D:$D,"153.02.002",Ekstre!C:C,Ambar!$B$11,Ekstre!A:A,Ambar!D190)*-1</f>
        <v>0</v>
      </c>
      <c r="AS190" s="27">
        <f>SUMIFS(Ekstre!$F:$F,Ekstre!$F:$F,"&lt;"&amp;0,Ekstre!$D:$D,"153.04.001",Ekstre!C:C,Ambar!$B$11,Ekstre!A:A,Ambar!D190)*-1</f>
        <v>0</v>
      </c>
      <c r="AT190" s="27">
        <f>SUMIFS(Ekstre!$F:$F,Ekstre!$F:$F,"&lt;"&amp;0,Ekstre!$D:$D,"153.05.001",Ekstre!C:C,Ambar!$B$11,Ekstre!A:A,Ambar!D190)*-1</f>
        <v>0</v>
      </c>
      <c r="AU190" s="27">
        <f>SUMIFS(Ekstre!$F:$F,Ekstre!$F:$F,"&lt;"&amp;0,Ekstre!$D:$D,"154.01.001",Ekstre!C:C,Ambar!$B$11,Ekstre!A:A,Ambar!D190)*-1</f>
        <v>0</v>
      </c>
      <c r="AV190" s="27">
        <f>SUMIFS(Ekstre!$F:$F,Ekstre!$F:$F,"&lt;"&amp;0,Ekstre!$D:$D,"153.05.002",Ekstre!C:C,Ambar!$B$11,Ekstre!A:A,Ambar!D190)*-1</f>
        <v>0</v>
      </c>
      <c r="AW190">
        <f t="shared" si="5"/>
        <v>0</v>
      </c>
    </row>
    <row r="191" spans="9:49" x14ac:dyDescent="0.25">
      <c r="I191" s="31">
        <f>IF(F191&lt;&gt;33,0,SUMIFS(Ekstre!$F:$F,Ekstre!$D:$D,"153.01.001",Ekstre!C:C,"&lt;="&amp;Ambar!$B$11,Ekstre!A:A,Ambar!D191))</f>
        <v>0</v>
      </c>
      <c r="J191" s="31">
        <f>IF(F191&lt;&gt;33,0,SUMIFS(Ekstre!$F:$F,Ekstre!$D:$D,"153.01.002",Ekstre!C:C,"&lt;="&amp;Ambar!$B$11,Ekstre!A:A,Ambar!D191))</f>
        <v>0</v>
      </c>
      <c r="K191" s="31">
        <f>IF(F191&lt;&gt;33,0,SUMIFS(Ekstre!$F:$F,Ekstre!$D:$D,"153.01.003",Ekstre!C:C,"&lt;="&amp;Ambar!$B$11,Ekstre!A:A,Ambar!D191))</f>
        <v>0</v>
      </c>
      <c r="L191" s="31">
        <f>IF(F191&lt;&gt;33,0,SUMIFS(Ekstre!$F:$F,Ekstre!$D:$D,"153.02.001",Ekstre!C:C,"&lt;="&amp;Ambar!$B$11,Ekstre!A:A,Ambar!D191))</f>
        <v>0</v>
      </c>
      <c r="M191" s="31">
        <f>IF(F191&lt;&gt;33,0,SUMIFS(Ekstre!$F:$F,Ekstre!$D:$D,"153.02.002",Ekstre!C:C,"&lt;="&amp;Ambar!$B$11,Ekstre!A:A,Ambar!D191))</f>
        <v>0</v>
      </c>
      <c r="N191" s="31">
        <f>IF(F191&lt;&gt;33,0,SUMIFS(Ekstre!$F:$F,Ekstre!$D:$D,"153.04.001",Ekstre!C:C,"&lt;="&amp;Ambar!$B$11,Ekstre!A:A,Ambar!D191))</f>
        <v>0</v>
      </c>
      <c r="O191" s="31">
        <f>IF(F191&lt;&gt;33,0,SUMIFS(Ekstre!$F:$F,Ekstre!$D:$D,"153.05.001",Ekstre!C:C,"&lt;="&amp;Ambar!$B$11,Ekstre!A:A,Ambar!D191))</f>
        <v>0</v>
      </c>
      <c r="P191" s="31">
        <f>IF(F191&lt;&gt;33,0,SUMIFS(Ekstre!$F:$F,Ekstre!$D:$D,"154.01.001",Ekstre!C:C,"&lt;="&amp;Ambar!$B$11,Ekstre!A:A,Ambar!D191))</f>
        <v>0</v>
      </c>
      <c r="Q191" s="31">
        <f>IF(F191&lt;&gt;33,0,SUMIFS(Ekstre!$F:$F,Ekstre!$D:$D,"153.05.002",Ekstre!C:C,"&lt;="&amp;Ambar!$B$11,Ekstre!A:A,Ambar!D191))</f>
        <v>0</v>
      </c>
      <c r="R191">
        <f t="shared" si="4"/>
        <v>0</v>
      </c>
      <c r="AN191" s="26">
        <f>SUMIFS(Ekstre!$F:$F,Ekstre!$F:$F,"&lt;"&amp;0,Ekstre!$D:$D,"153.01.001",Ekstre!C:C,Ambar!$B$11,Ekstre!A:A,Ambar!D191)*-1</f>
        <v>0</v>
      </c>
      <c r="AO191" s="26">
        <f>SUMIFS(Ekstre!$F:$F,Ekstre!$F:$F,"&lt;"&amp;0,Ekstre!$D:$D,"153.01.002",Ekstre!C:C,Ambar!$B$11,Ekstre!A:A,Ambar!D191)*-1</f>
        <v>0</v>
      </c>
      <c r="AP191" s="26">
        <f>SUMIFS(Ekstre!$F:$F,Ekstre!$F:$F,"&lt;"&amp;0,Ekstre!$D:$D,"153.01.003",Ekstre!C:C,Ambar!$B$11,Ekstre!A:A,Ambar!D191)*-1</f>
        <v>0</v>
      </c>
      <c r="AQ191" s="26">
        <f>SUMIFS(Ekstre!$F:$F,Ekstre!$F:$F,"&lt;"&amp;0,Ekstre!$D:$D,"153.02.001",Ekstre!C:C,Ambar!$B$11,Ekstre!A:A,Ambar!D191)*-1</f>
        <v>0</v>
      </c>
      <c r="AR191" s="27">
        <f>SUMIFS(Ekstre!$F:$F,Ekstre!$F:$F,"&lt;"&amp;0,Ekstre!$D:$D,"153.02.002",Ekstre!C:C,Ambar!$B$11,Ekstre!A:A,Ambar!D191)*-1</f>
        <v>0</v>
      </c>
      <c r="AS191" s="27">
        <f>SUMIFS(Ekstre!$F:$F,Ekstre!$F:$F,"&lt;"&amp;0,Ekstre!$D:$D,"153.04.001",Ekstre!C:C,Ambar!$B$11,Ekstre!A:A,Ambar!D191)*-1</f>
        <v>0</v>
      </c>
      <c r="AT191" s="27">
        <f>SUMIFS(Ekstre!$F:$F,Ekstre!$F:$F,"&lt;"&amp;0,Ekstre!$D:$D,"153.05.001",Ekstre!C:C,Ambar!$B$11,Ekstre!A:A,Ambar!D191)*-1</f>
        <v>0</v>
      </c>
      <c r="AU191" s="27">
        <f>SUMIFS(Ekstre!$F:$F,Ekstre!$F:$F,"&lt;"&amp;0,Ekstre!$D:$D,"154.01.001",Ekstre!C:C,Ambar!$B$11,Ekstre!A:A,Ambar!D191)*-1</f>
        <v>0</v>
      </c>
      <c r="AV191" s="27">
        <f>SUMIFS(Ekstre!$F:$F,Ekstre!$F:$F,"&lt;"&amp;0,Ekstre!$D:$D,"153.05.002",Ekstre!C:C,Ambar!$B$11,Ekstre!A:A,Ambar!D191)*-1</f>
        <v>0</v>
      </c>
      <c r="AW191">
        <f t="shared" si="5"/>
        <v>0</v>
      </c>
    </row>
    <row r="192" spans="9:49" x14ac:dyDescent="0.25">
      <c r="I192" s="31">
        <f>IF(F192&lt;&gt;33,0,SUMIFS(Ekstre!$F:$F,Ekstre!$D:$D,"153.01.001",Ekstre!C:C,"&lt;="&amp;Ambar!$B$11,Ekstre!A:A,Ambar!D192))</f>
        <v>0</v>
      </c>
      <c r="J192" s="31">
        <f>IF(F192&lt;&gt;33,0,SUMIFS(Ekstre!$F:$F,Ekstre!$D:$D,"153.01.002",Ekstre!C:C,"&lt;="&amp;Ambar!$B$11,Ekstre!A:A,Ambar!D192))</f>
        <v>0</v>
      </c>
      <c r="K192" s="31">
        <f>IF(F192&lt;&gt;33,0,SUMIFS(Ekstre!$F:$F,Ekstre!$D:$D,"153.01.003",Ekstre!C:C,"&lt;="&amp;Ambar!$B$11,Ekstre!A:A,Ambar!D192))</f>
        <v>0</v>
      </c>
      <c r="L192" s="31">
        <f>IF(F192&lt;&gt;33,0,SUMIFS(Ekstre!$F:$F,Ekstre!$D:$D,"153.02.001",Ekstre!C:C,"&lt;="&amp;Ambar!$B$11,Ekstre!A:A,Ambar!D192))</f>
        <v>0</v>
      </c>
      <c r="M192" s="31">
        <f>IF(F192&lt;&gt;33,0,SUMIFS(Ekstre!$F:$F,Ekstre!$D:$D,"153.02.002",Ekstre!C:C,"&lt;="&amp;Ambar!$B$11,Ekstre!A:A,Ambar!D192))</f>
        <v>0</v>
      </c>
      <c r="N192" s="31">
        <f>IF(F192&lt;&gt;33,0,SUMIFS(Ekstre!$F:$F,Ekstre!$D:$D,"153.04.001",Ekstre!C:C,"&lt;="&amp;Ambar!$B$11,Ekstre!A:A,Ambar!D192))</f>
        <v>0</v>
      </c>
      <c r="O192" s="31">
        <f>IF(F192&lt;&gt;33,0,SUMIFS(Ekstre!$F:$F,Ekstre!$D:$D,"153.05.001",Ekstre!C:C,"&lt;="&amp;Ambar!$B$11,Ekstre!A:A,Ambar!D192))</f>
        <v>0</v>
      </c>
      <c r="P192" s="31">
        <f>IF(F192&lt;&gt;33,0,SUMIFS(Ekstre!$F:$F,Ekstre!$D:$D,"154.01.001",Ekstre!C:C,"&lt;="&amp;Ambar!$B$11,Ekstre!A:A,Ambar!D192))</f>
        <v>0</v>
      </c>
      <c r="Q192" s="31">
        <f>IF(F192&lt;&gt;33,0,SUMIFS(Ekstre!$F:$F,Ekstre!$D:$D,"153.05.002",Ekstre!C:C,"&lt;="&amp;Ambar!$B$11,Ekstre!A:A,Ambar!D192))</f>
        <v>0</v>
      </c>
      <c r="R192">
        <f t="shared" si="4"/>
        <v>0</v>
      </c>
      <c r="AN192" s="26">
        <f>SUMIFS(Ekstre!$F:$F,Ekstre!$F:$F,"&lt;"&amp;0,Ekstre!$D:$D,"153.01.001",Ekstre!C:C,Ambar!$B$11,Ekstre!A:A,Ambar!D192)*-1</f>
        <v>0</v>
      </c>
      <c r="AO192" s="26">
        <f>SUMIFS(Ekstre!$F:$F,Ekstre!$F:$F,"&lt;"&amp;0,Ekstre!$D:$D,"153.01.002",Ekstre!C:C,Ambar!$B$11,Ekstre!A:A,Ambar!D192)*-1</f>
        <v>0</v>
      </c>
      <c r="AP192" s="26">
        <f>SUMIFS(Ekstre!$F:$F,Ekstre!$F:$F,"&lt;"&amp;0,Ekstre!$D:$D,"153.01.003",Ekstre!C:C,Ambar!$B$11,Ekstre!A:A,Ambar!D192)*-1</f>
        <v>0</v>
      </c>
      <c r="AQ192" s="26">
        <f>SUMIFS(Ekstre!$F:$F,Ekstre!$F:$F,"&lt;"&amp;0,Ekstre!$D:$D,"153.02.001",Ekstre!C:C,Ambar!$B$11,Ekstre!A:A,Ambar!D192)*-1</f>
        <v>0</v>
      </c>
      <c r="AR192" s="27">
        <f>SUMIFS(Ekstre!$F:$F,Ekstre!$F:$F,"&lt;"&amp;0,Ekstre!$D:$D,"153.02.002",Ekstre!C:C,Ambar!$B$11,Ekstre!A:A,Ambar!D192)*-1</f>
        <v>0</v>
      </c>
      <c r="AS192" s="27">
        <f>SUMIFS(Ekstre!$F:$F,Ekstre!$F:$F,"&lt;"&amp;0,Ekstre!$D:$D,"153.04.001",Ekstre!C:C,Ambar!$B$11,Ekstre!A:A,Ambar!D192)*-1</f>
        <v>0</v>
      </c>
      <c r="AT192" s="27">
        <f>SUMIFS(Ekstre!$F:$F,Ekstre!$F:$F,"&lt;"&amp;0,Ekstre!$D:$D,"153.05.001",Ekstre!C:C,Ambar!$B$11,Ekstre!A:A,Ambar!D192)*-1</f>
        <v>0</v>
      </c>
      <c r="AU192" s="27">
        <f>SUMIFS(Ekstre!$F:$F,Ekstre!$F:$F,"&lt;"&amp;0,Ekstre!$D:$D,"154.01.001",Ekstre!C:C,Ambar!$B$11,Ekstre!A:A,Ambar!D192)*-1</f>
        <v>0</v>
      </c>
      <c r="AV192" s="27">
        <f>SUMIFS(Ekstre!$F:$F,Ekstre!$F:$F,"&lt;"&amp;0,Ekstre!$D:$D,"153.05.002",Ekstre!C:C,Ambar!$B$11,Ekstre!A:A,Ambar!D192)*-1</f>
        <v>0</v>
      </c>
      <c r="AW192">
        <f t="shared" si="5"/>
        <v>0</v>
      </c>
    </row>
    <row r="193" spans="9:49" x14ac:dyDescent="0.25">
      <c r="I193" s="31">
        <f>IF(F193&lt;&gt;33,0,SUMIFS(Ekstre!$F:$F,Ekstre!$D:$D,"153.01.001",Ekstre!C:C,"&lt;="&amp;Ambar!$B$11,Ekstre!A:A,Ambar!D193))</f>
        <v>0</v>
      </c>
      <c r="J193" s="31">
        <f>IF(F193&lt;&gt;33,0,SUMIFS(Ekstre!$F:$F,Ekstre!$D:$D,"153.01.002",Ekstre!C:C,"&lt;="&amp;Ambar!$B$11,Ekstre!A:A,Ambar!D193))</f>
        <v>0</v>
      </c>
      <c r="K193" s="31">
        <f>IF(F193&lt;&gt;33,0,SUMIFS(Ekstre!$F:$F,Ekstre!$D:$D,"153.01.003",Ekstre!C:C,"&lt;="&amp;Ambar!$B$11,Ekstre!A:A,Ambar!D193))</f>
        <v>0</v>
      </c>
      <c r="L193" s="31">
        <f>IF(F193&lt;&gt;33,0,SUMIFS(Ekstre!$F:$F,Ekstre!$D:$D,"153.02.001",Ekstre!C:C,"&lt;="&amp;Ambar!$B$11,Ekstre!A:A,Ambar!D193))</f>
        <v>0</v>
      </c>
      <c r="M193" s="31">
        <f>IF(F193&lt;&gt;33,0,SUMIFS(Ekstre!$F:$F,Ekstre!$D:$D,"153.02.002",Ekstre!C:C,"&lt;="&amp;Ambar!$B$11,Ekstre!A:A,Ambar!D193))</f>
        <v>0</v>
      </c>
      <c r="N193" s="31">
        <f>IF(F193&lt;&gt;33,0,SUMIFS(Ekstre!$F:$F,Ekstre!$D:$D,"153.04.001",Ekstre!C:C,"&lt;="&amp;Ambar!$B$11,Ekstre!A:A,Ambar!D193))</f>
        <v>0</v>
      </c>
      <c r="O193" s="31">
        <f>IF(F193&lt;&gt;33,0,SUMIFS(Ekstre!$F:$F,Ekstre!$D:$D,"153.05.001",Ekstre!C:C,"&lt;="&amp;Ambar!$B$11,Ekstre!A:A,Ambar!D193))</f>
        <v>0</v>
      </c>
      <c r="P193" s="31">
        <f>IF(F193&lt;&gt;33,0,SUMIFS(Ekstre!$F:$F,Ekstre!$D:$D,"154.01.001",Ekstre!C:C,"&lt;="&amp;Ambar!$B$11,Ekstre!A:A,Ambar!D193))</f>
        <v>0</v>
      </c>
      <c r="Q193" s="31">
        <f>IF(F193&lt;&gt;33,0,SUMIFS(Ekstre!$F:$F,Ekstre!$D:$D,"153.05.002",Ekstre!C:C,"&lt;="&amp;Ambar!$B$11,Ekstre!A:A,Ambar!D193))</f>
        <v>0</v>
      </c>
      <c r="R193">
        <f t="shared" si="4"/>
        <v>0</v>
      </c>
      <c r="AN193" s="26">
        <f>SUMIFS(Ekstre!$F:$F,Ekstre!$F:$F,"&lt;"&amp;0,Ekstre!$D:$D,"153.01.001",Ekstre!C:C,Ambar!$B$11,Ekstre!A:A,Ambar!D193)*-1</f>
        <v>0</v>
      </c>
      <c r="AO193" s="26">
        <f>SUMIFS(Ekstre!$F:$F,Ekstre!$F:$F,"&lt;"&amp;0,Ekstre!$D:$D,"153.01.002",Ekstre!C:C,Ambar!$B$11,Ekstre!A:A,Ambar!D193)*-1</f>
        <v>0</v>
      </c>
      <c r="AP193" s="26">
        <f>SUMIFS(Ekstre!$F:$F,Ekstre!$F:$F,"&lt;"&amp;0,Ekstre!$D:$D,"153.01.003",Ekstre!C:C,Ambar!$B$11,Ekstre!A:A,Ambar!D193)*-1</f>
        <v>0</v>
      </c>
      <c r="AQ193" s="26">
        <f>SUMIFS(Ekstre!$F:$F,Ekstre!$F:$F,"&lt;"&amp;0,Ekstre!$D:$D,"153.02.001",Ekstre!C:C,Ambar!$B$11,Ekstre!A:A,Ambar!D193)*-1</f>
        <v>0</v>
      </c>
      <c r="AR193" s="27">
        <f>SUMIFS(Ekstre!$F:$F,Ekstre!$F:$F,"&lt;"&amp;0,Ekstre!$D:$D,"153.02.002",Ekstre!C:C,Ambar!$B$11,Ekstre!A:A,Ambar!D193)*-1</f>
        <v>0</v>
      </c>
      <c r="AS193" s="27">
        <f>SUMIFS(Ekstre!$F:$F,Ekstre!$F:$F,"&lt;"&amp;0,Ekstre!$D:$D,"153.04.001",Ekstre!C:C,Ambar!$B$11,Ekstre!A:A,Ambar!D193)*-1</f>
        <v>0</v>
      </c>
      <c r="AT193" s="27">
        <f>SUMIFS(Ekstre!$F:$F,Ekstre!$F:$F,"&lt;"&amp;0,Ekstre!$D:$D,"153.05.001",Ekstre!C:C,Ambar!$B$11,Ekstre!A:A,Ambar!D193)*-1</f>
        <v>0</v>
      </c>
      <c r="AU193" s="27">
        <f>SUMIFS(Ekstre!$F:$F,Ekstre!$F:$F,"&lt;"&amp;0,Ekstre!$D:$D,"154.01.001",Ekstre!C:C,Ambar!$B$11,Ekstre!A:A,Ambar!D193)*-1</f>
        <v>0</v>
      </c>
      <c r="AV193" s="27">
        <f>SUMIFS(Ekstre!$F:$F,Ekstre!$F:$F,"&lt;"&amp;0,Ekstre!$D:$D,"153.05.002",Ekstre!C:C,Ambar!$B$11,Ekstre!A:A,Ambar!D193)*-1</f>
        <v>0</v>
      </c>
      <c r="AW193">
        <f t="shared" si="5"/>
        <v>0</v>
      </c>
    </row>
    <row r="194" spans="9:49" x14ac:dyDescent="0.25">
      <c r="I194" s="31">
        <f>IF(F194&lt;&gt;33,0,SUMIFS(Ekstre!$F:$F,Ekstre!$D:$D,"153.01.001",Ekstre!C:C,"&lt;="&amp;Ambar!$B$11,Ekstre!A:A,Ambar!D194))</f>
        <v>0</v>
      </c>
      <c r="J194" s="31">
        <f>IF(F194&lt;&gt;33,0,SUMIFS(Ekstre!$F:$F,Ekstre!$D:$D,"153.01.002",Ekstre!C:C,"&lt;="&amp;Ambar!$B$11,Ekstre!A:A,Ambar!D194))</f>
        <v>0</v>
      </c>
      <c r="K194" s="31">
        <f>IF(F194&lt;&gt;33,0,SUMIFS(Ekstre!$F:$F,Ekstre!$D:$D,"153.01.003",Ekstre!C:C,"&lt;="&amp;Ambar!$B$11,Ekstre!A:A,Ambar!D194))</f>
        <v>0</v>
      </c>
      <c r="L194" s="31">
        <f>IF(F194&lt;&gt;33,0,SUMIFS(Ekstre!$F:$F,Ekstre!$D:$D,"153.02.001",Ekstre!C:C,"&lt;="&amp;Ambar!$B$11,Ekstre!A:A,Ambar!D194))</f>
        <v>0</v>
      </c>
      <c r="M194" s="31">
        <f>IF(F194&lt;&gt;33,0,SUMIFS(Ekstre!$F:$F,Ekstre!$D:$D,"153.02.002",Ekstre!C:C,"&lt;="&amp;Ambar!$B$11,Ekstre!A:A,Ambar!D194))</f>
        <v>0</v>
      </c>
      <c r="N194" s="31">
        <f>IF(F194&lt;&gt;33,0,SUMIFS(Ekstre!$F:$F,Ekstre!$D:$D,"153.04.001",Ekstre!C:C,"&lt;="&amp;Ambar!$B$11,Ekstre!A:A,Ambar!D194))</f>
        <v>0</v>
      </c>
      <c r="O194" s="31">
        <f>IF(F194&lt;&gt;33,0,SUMIFS(Ekstre!$F:$F,Ekstre!$D:$D,"153.05.001",Ekstre!C:C,"&lt;="&amp;Ambar!$B$11,Ekstre!A:A,Ambar!D194))</f>
        <v>0</v>
      </c>
      <c r="P194" s="31">
        <f>IF(F194&lt;&gt;33,0,SUMIFS(Ekstre!$F:$F,Ekstre!$D:$D,"154.01.001",Ekstre!C:C,"&lt;="&amp;Ambar!$B$11,Ekstre!A:A,Ambar!D194))</f>
        <v>0</v>
      </c>
      <c r="Q194" s="31">
        <f>IF(F194&lt;&gt;33,0,SUMIFS(Ekstre!$F:$F,Ekstre!$D:$D,"153.05.002",Ekstre!C:C,"&lt;="&amp;Ambar!$B$11,Ekstre!A:A,Ambar!D194))</f>
        <v>0</v>
      </c>
      <c r="R194">
        <f t="shared" si="4"/>
        <v>0</v>
      </c>
      <c r="AN194" s="26">
        <f>SUMIFS(Ekstre!$F:$F,Ekstre!$F:$F,"&lt;"&amp;0,Ekstre!$D:$D,"153.01.001",Ekstre!C:C,Ambar!$B$11,Ekstre!A:A,Ambar!D194)*-1</f>
        <v>0</v>
      </c>
      <c r="AO194" s="26">
        <f>SUMIFS(Ekstre!$F:$F,Ekstre!$F:$F,"&lt;"&amp;0,Ekstre!$D:$D,"153.01.002",Ekstre!C:C,Ambar!$B$11,Ekstre!A:A,Ambar!D194)*-1</f>
        <v>0</v>
      </c>
      <c r="AP194" s="26">
        <f>SUMIFS(Ekstre!$F:$F,Ekstre!$F:$F,"&lt;"&amp;0,Ekstre!$D:$D,"153.01.003",Ekstre!C:C,Ambar!$B$11,Ekstre!A:A,Ambar!D194)*-1</f>
        <v>0</v>
      </c>
      <c r="AQ194" s="26">
        <f>SUMIFS(Ekstre!$F:$F,Ekstre!$F:$F,"&lt;"&amp;0,Ekstre!$D:$D,"153.02.001",Ekstre!C:C,Ambar!$B$11,Ekstre!A:A,Ambar!D194)*-1</f>
        <v>0</v>
      </c>
      <c r="AR194" s="27">
        <f>SUMIFS(Ekstre!$F:$F,Ekstre!$F:$F,"&lt;"&amp;0,Ekstre!$D:$D,"153.02.002",Ekstre!C:C,Ambar!$B$11,Ekstre!A:A,Ambar!D194)*-1</f>
        <v>0</v>
      </c>
      <c r="AS194" s="27">
        <f>SUMIFS(Ekstre!$F:$F,Ekstre!$F:$F,"&lt;"&amp;0,Ekstre!$D:$D,"153.04.001",Ekstre!C:C,Ambar!$B$11,Ekstre!A:A,Ambar!D194)*-1</f>
        <v>0</v>
      </c>
      <c r="AT194" s="27">
        <f>SUMIFS(Ekstre!$F:$F,Ekstre!$F:$F,"&lt;"&amp;0,Ekstre!$D:$D,"153.05.001",Ekstre!C:C,Ambar!$B$11,Ekstre!A:A,Ambar!D194)*-1</f>
        <v>0</v>
      </c>
      <c r="AU194" s="27">
        <f>SUMIFS(Ekstre!$F:$F,Ekstre!$F:$F,"&lt;"&amp;0,Ekstre!$D:$D,"154.01.001",Ekstre!C:C,Ambar!$B$11,Ekstre!A:A,Ambar!D194)*-1</f>
        <v>0</v>
      </c>
      <c r="AV194" s="27">
        <f>SUMIFS(Ekstre!$F:$F,Ekstre!$F:$F,"&lt;"&amp;0,Ekstre!$D:$D,"153.05.002",Ekstre!C:C,Ambar!$B$11,Ekstre!A:A,Ambar!D194)*-1</f>
        <v>0</v>
      </c>
      <c r="AW194">
        <f t="shared" si="5"/>
        <v>0</v>
      </c>
    </row>
    <row r="195" spans="9:49" x14ac:dyDescent="0.25">
      <c r="I195" s="31">
        <f>IF(F195&lt;&gt;33,0,SUMIFS(Ekstre!$F:$F,Ekstre!$D:$D,"153.01.001",Ekstre!C:C,"&lt;="&amp;Ambar!$B$11,Ekstre!A:A,Ambar!D195))</f>
        <v>0</v>
      </c>
      <c r="J195" s="31">
        <f>IF(F195&lt;&gt;33,0,SUMIFS(Ekstre!$F:$F,Ekstre!$D:$D,"153.01.002",Ekstre!C:C,"&lt;="&amp;Ambar!$B$11,Ekstre!A:A,Ambar!D195))</f>
        <v>0</v>
      </c>
      <c r="K195" s="31">
        <f>IF(F195&lt;&gt;33,0,SUMIFS(Ekstre!$F:$F,Ekstre!$D:$D,"153.01.003",Ekstre!C:C,"&lt;="&amp;Ambar!$B$11,Ekstre!A:A,Ambar!D195))</f>
        <v>0</v>
      </c>
      <c r="L195" s="31">
        <f>IF(F195&lt;&gt;33,0,SUMIFS(Ekstre!$F:$F,Ekstre!$D:$D,"153.02.001",Ekstre!C:C,"&lt;="&amp;Ambar!$B$11,Ekstre!A:A,Ambar!D195))</f>
        <v>0</v>
      </c>
      <c r="M195" s="31">
        <f>IF(F195&lt;&gt;33,0,SUMIFS(Ekstre!$F:$F,Ekstre!$D:$D,"153.02.002",Ekstre!C:C,"&lt;="&amp;Ambar!$B$11,Ekstre!A:A,Ambar!D195))</f>
        <v>0</v>
      </c>
      <c r="N195" s="31">
        <f>IF(F195&lt;&gt;33,0,SUMIFS(Ekstre!$F:$F,Ekstre!$D:$D,"153.04.001",Ekstre!C:C,"&lt;="&amp;Ambar!$B$11,Ekstre!A:A,Ambar!D195))</f>
        <v>0</v>
      </c>
      <c r="O195" s="31">
        <f>IF(F195&lt;&gt;33,0,SUMIFS(Ekstre!$F:$F,Ekstre!$D:$D,"153.05.001",Ekstre!C:C,"&lt;="&amp;Ambar!$B$11,Ekstre!A:A,Ambar!D195))</f>
        <v>0</v>
      </c>
      <c r="P195" s="31">
        <f>IF(F195&lt;&gt;33,0,SUMIFS(Ekstre!$F:$F,Ekstre!$D:$D,"154.01.001",Ekstre!C:C,"&lt;="&amp;Ambar!$B$11,Ekstre!A:A,Ambar!D195))</f>
        <v>0</v>
      </c>
      <c r="Q195" s="31">
        <f>IF(F195&lt;&gt;33,0,SUMIFS(Ekstre!$F:$F,Ekstre!$D:$D,"153.05.002",Ekstre!C:C,"&lt;="&amp;Ambar!$B$11,Ekstre!A:A,Ambar!D195))</f>
        <v>0</v>
      </c>
      <c r="R195">
        <f t="shared" ref="R195:R200" si="6">IF(I195="",0,IF(I195=0,0,1)+IF(J195="",0,IF(J195=0,0,1)+IF(K195="",0,IF(K195=0,0,1)+IF(L195="",0,IF(L195=0,0,1)+IF(M195="",0,IF(M195=0,0,1)+IF(N195="",0,IF(N195=0,0,1)+IF(O195="",0,IF(O195=0,0,1)+
IF(P195="",0,IF(P195=0,0,1)+IF(Q195="",0,IF(Q195=0,0,1))))))))))</f>
        <v>0</v>
      </c>
      <c r="AN195" s="26">
        <f>SUMIFS(Ekstre!$F:$F,Ekstre!$F:$F,"&lt;"&amp;0,Ekstre!$D:$D,"153.01.001",Ekstre!C:C,Ambar!$B$11,Ekstre!A:A,Ambar!D195)*-1</f>
        <v>0</v>
      </c>
      <c r="AO195" s="26">
        <f>SUMIFS(Ekstre!$F:$F,Ekstre!$F:$F,"&lt;"&amp;0,Ekstre!$D:$D,"153.01.002",Ekstre!C:C,Ambar!$B$11,Ekstre!A:A,Ambar!D195)*-1</f>
        <v>0</v>
      </c>
      <c r="AP195" s="26">
        <f>SUMIFS(Ekstre!$F:$F,Ekstre!$F:$F,"&lt;"&amp;0,Ekstre!$D:$D,"153.01.003",Ekstre!C:C,Ambar!$B$11,Ekstre!A:A,Ambar!D195)*-1</f>
        <v>0</v>
      </c>
      <c r="AQ195" s="26">
        <f>SUMIFS(Ekstre!$F:$F,Ekstre!$F:$F,"&lt;"&amp;0,Ekstre!$D:$D,"153.02.001",Ekstre!C:C,Ambar!$B$11,Ekstre!A:A,Ambar!D195)*-1</f>
        <v>0</v>
      </c>
      <c r="AR195" s="27">
        <f>SUMIFS(Ekstre!$F:$F,Ekstre!$F:$F,"&lt;"&amp;0,Ekstre!$D:$D,"153.02.002",Ekstre!C:C,Ambar!$B$11,Ekstre!A:A,Ambar!D195)*-1</f>
        <v>0</v>
      </c>
      <c r="AS195" s="27">
        <f>SUMIFS(Ekstre!$F:$F,Ekstre!$F:$F,"&lt;"&amp;0,Ekstre!$D:$D,"153.04.001",Ekstre!C:C,Ambar!$B$11,Ekstre!A:A,Ambar!D195)*-1</f>
        <v>0</v>
      </c>
      <c r="AT195" s="27">
        <f>SUMIFS(Ekstre!$F:$F,Ekstre!$F:$F,"&lt;"&amp;0,Ekstre!$D:$D,"153.05.001",Ekstre!C:C,Ambar!$B$11,Ekstre!A:A,Ambar!D195)*-1</f>
        <v>0</v>
      </c>
      <c r="AU195" s="27">
        <f>SUMIFS(Ekstre!$F:$F,Ekstre!$F:$F,"&lt;"&amp;0,Ekstre!$D:$D,"154.01.001",Ekstre!C:C,Ambar!$B$11,Ekstre!A:A,Ambar!D195)*-1</f>
        <v>0</v>
      </c>
      <c r="AV195" s="27">
        <f>SUMIFS(Ekstre!$F:$F,Ekstre!$F:$F,"&lt;"&amp;0,Ekstre!$D:$D,"153.05.002",Ekstre!C:C,Ambar!$B$11,Ekstre!A:A,Ambar!D195)*-1</f>
        <v>0</v>
      </c>
      <c r="AW195">
        <f t="shared" ref="AW195:AW200" si="7">IF(AN195="",0,IF(AN195=0,0,1)+IF(AO195="",0,IF(AO195=0,0,1)+IF(AP195="",0,IF(AP195=0,0,1)+IF(AQ195="",0,IF(AQ195=0,0,1)+IF(AR195="",0,IF(AR195=0,0,1)+IF(AS195="",0,IF(AS195=0,0,1)+IF(AT195="",0,IF(AT195=0,0,1)+
IF(AU195="",0,IF(AU195=0,0,1)+IF(AV195="",0,IF(AV195=0,0,1))))))))))</f>
        <v>0</v>
      </c>
    </row>
    <row r="196" spans="9:49" x14ac:dyDescent="0.25">
      <c r="I196" s="31">
        <f>IF(F196&lt;&gt;33,0,SUMIFS(Ekstre!$F:$F,Ekstre!$D:$D,"153.01.001",Ekstre!C:C,"&lt;="&amp;Ambar!$B$11,Ekstre!A:A,Ambar!D196))</f>
        <v>0</v>
      </c>
      <c r="J196" s="31">
        <f>IF(F196&lt;&gt;33,0,SUMIFS(Ekstre!$F:$F,Ekstre!$D:$D,"153.01.002",Ekstre!C:C,"&lt;="&amp;Ambar!$B$11,Ekstre!A:A,Ambar!D196))</f>
        <v>0</v>
      </c>
      <c r="K196" s="31">
        <f>IF(F196&lt;&gt;33,0,SUMIFS(Ekstre!$F:$F,Ekstre!$D:$D,"153.01.003",Ekstre!C:C,"&lt;="&amp;Ambar!$B$11,Ekstre!A:A,Ambar!D196))</f>
        <v>0</v>
      </c>
      <c r="L196" s="31">
        <f>IF(F196&lt;&gt;33,0,SUMIFS(Ekstre!$F:$F,Ekstre!$D:$D,"153.02.001",Ekstre!C:C,"&lt;="&amp;Ambar!$B$11,Ekstre!A:A,Ambar!D196))</f>
        <v>0</v>
      </c>
      <c r="M196" s="31">
        <f>IF(F196&lt;&gt;33,0,SUMIFS(Ekstre!$F:$F,Ekstre!$D:$D,"153.02.002",Ekstre!C:C,"&lt;="&amp;Ambar!$B$11,Ekstre!A:A,Ambar!D196))</f>
        <v>0</v>
      </c>
      <c r="N196" s="31">
        <f>IF(F196&lt;&gt;33,0,SUMIFS(Ekstre!$F:$F,Ekstre!$D:$D,"153.04.001",Ekstre!C:C,"&lt;="&amp;Ambar!$B$11,Ekstre!A:A,Ambar!D196))</f>
        <v>0</v>
      </c>
      <c r="O196" s="31">
        <f>IF(F196&lt;&gt;33,0,SUMIFS(Ekstre!$F:$F,Ekstre!$D:$D,"153.05.001",Ekstre!C:C,"&lt;="&amp;Ambar!$B$11,Ekstre!A:A,Ambar!D196))</f>
        <v>0</v>
      </c>
      <c r="P196" s="31">
        <f>IF(F196&lt;&gt;33,0,SUMIFS(Ekstre!$F:$F,Ekstre!$D:$D,"154.01.001",Ekstre!C:C,"&lt;="&amp;Ambar!$B$11,Ekstre!A:A,Ambar!D196))</f>
        <v>0</v>
      </c>
      <c r="Q196" s="31">
        <f>IF(F196&lt;&gt;33,0,SUMIFS(Ekstre!$F:$F,Ekstre!$D:$D,"153.05.002",Ekstre!C:C,"&lt;="&amp;Ambar!$B$11,Ekstre!A:A,Ambar!D196))</f>
        <v>0</v>
      </c>
      <c r="R196">
        <f t="shared" si="6"/>
        <v>0</v>
      </c>
      <c r="AN196" s="26">
        <f>SUMIFS(Ekstre!$F:$F,Ekstre!$F:$F,"&lt;"&amp;0,Ekstre!$D:$D,"153.01.001",Ekstre!C:C,Ambar!$B$11,Ekstre!A:A,Ambar!D196)*-1</f>
        <v>0</v>
      </c>
      <c r="AO196" s="26">
        <f>SUMIFS(Ekstre!$F:$F,Ekstre!$F:$F,"&lt;"&amp;0,Ekstre!$D:$D,"153.01.002",Ekstre!C:C,Ambar!$B$11,Ekstre!A:A,Ambar!D196)*-1</f>
        <v>0</v>
      </c>
      <c r="AP196" s="26">
        <f>SUMIFS(Ekstre!$F:$F,Ekstre!$F:$F,"&lt;"&amp;0,Ekstre!$D:$D,"153.01.003",Ekstre!C:C,Ambar!$B$11,Ekstre!A:A,Ambar!D196)*-1</f>
        <v>0</v>
      </c>
      <c r="AQ196" s="26">
        <f>SUMIFS(Ekstre!$F:$F,Ekstre!$F:$F,"&lt;"&amp;0,Ekstre!$D:$D,"153.02.001",Ekstre!C:C,Ambar!$B$11,Ekstre!A:A,Ambar!D196)*-1</f>
        <v>0</v>
      </c>
      <c r="AR196" s="27">
        <f>SUMIFS(Ekstre!$F:$F,Ekstre!$F:$F,"&lt;"&amp;0,Ekstre!$D:$D,"153.02.002",Ekstre!C:C,Ambar!$B$11,Ekstre!A:A,Ambar!D196)*-1</f>
        <v>0</v>
      </c>
      <c r="AS196" s="27">
        <f>SUMIFS(Ekstre!$F:$F,Ekstre!$F:$F,"&lt;"&amp;0,Ekstre!$D:$D,"153.04.001",Ekstre!C:C,Ambar!$B$11,Ekstre!A:A,Ambar!D196)*-1</f>
        <v>0</v>
      </c>
      <c r="AT196" s="27">
        <f>SUMIFS(Ekstre!$F:$F,Ekstre!$F:$F,"&lt;"&amp;0,Ekstre!$D:$D,"153.05.001",Ekstre!C:C,Ambar!$B$11,Ekstre!A:A,Ambar!D196)*-1</f>
        <v>0</v>
      </c>
      <c r="AU196" s="27">
        <f>SUMIFS(Ekstre!$F:$F,Ekstre!$F:$F,"&lt;"&amp;0,Ekstre!$D:$D,"154.01.001",Ekstre!C:C,Ambar!$B$11,Ekstre!A:A,Ambar!D196)*-1</f>
        <v>0</v>
      </c>
      <c r="AV196" s="27">
        <f>SUMIFS(Ekstre!$F:$F,Ekstre!$F:$F,"&lt;"&amp;0,Ekstre!$D:$D,"153.05.002",Ekstre!C:C,Ambar!$B$11,Ekstre!A:A,Ambar!D196)*-1</f>
        <v>0</v>
      </c>
      <c r="AW196">
        <f t="shared" si="7"/>
        <v>0</v>
      </c>
    </row>
    <row r="197" spans="9:49" x14ac:dyDescent="0.25">
      <c r="I197" s="31">
        <f>IF(F197&lt;&gt;33,0,SUMIFS(Ekstre!$F:$F,Ekstre!$D:$D,"153.01.001",Ekstre!C:C,"&lt;="&amp;Ambar!$B$11,Ekstre!A:A,Ambar!D197))</f>
        <v>0</v>
      </c>
      <c r="J197" s="31">
        <f>IF(F197&lt;&gt;33,0,SUMIFS(Ekstre!$F:$F,Ekstre!$D:$D,"153.01.002",Ekstre!C:C,"&lt;="&amp;Ambar!$B$11,Ekstre!A:A,Ambar!D197))</f>
        <v>0</v>
      </c>
      <c r="K197" s="31">
        <f>IF(F197&lt;&gt;33,0,SUMIFS(Ekstre!$F:$F,Ekstre!$D:$D,"153.01.003",Ekstre!C:C,"&lt;="&amp;Ambar!$B$11,Ekstre!A:A,Ambar!D197))</f>
        <v>0</v>
      </c>
      <c r="L197" s="31">
        <f>IF(F197&lt;&gt;33,0,SUMIFS(Ekstre!$F:$F,Ekstre!$D:$D,"153.02.001",Ekstre!C:C,"&lt;="&amp;Ambar!$B$11,Ekstre!A:A,Ambar!D197))</f>
        <v>0</v>
      </c>
      <c r="M197" s="31">
        <f>IF(F197&lt;&gt;33,0,SUMIFS(Ekstre!$F:$F,Ekstre!$D:$D,"153.02.002",Ekstre!C:C,"&lt;="&amp;Ambar!$B$11,Ekstre!A:A,Ambar!D197))</f>
        <v>0</v>
      </c>
      <c r="N197" s="31">
        <f>IF(F197&lt;&gt;33,0,SUMIFS(Ekstre!$F:$F,Ekstre!$D:$D,"153.04.001",Ekstre!C:C,"&lt;="&amp;Ambar!$B$11,Ekstre!A:A,Ambar!D197))</f>
        <v>0</v>
      </c>
      <c r="O197" s="31">
        <f>IF(F197&lt;&gt;33,0,SUMIFS(Ekstre!$F:$F,Ekstre!$D:$D,"153.05.001",Ekstre!C:C,"&lt;="&amp;Ambar!$B$11,Ekstre!A:A,Ambar!D197))</f>
        <v>0</v>
      </c>
      <c r="P197" s="31">
        <f>IF(F197&lt;&gt;33,0,SUMIFS(Ekstre!$F:$F,Ekstre!$D:$D,"154.01.001",Ekstre!C:C,"&lt;="&amp;Ambar!$B$11,Ekstre!A:A,Ambar!D197))</f>
        <v>0</v>
      </c>
      <c r="Q197" s="31">
        <f>IF(F197&lt;&gt;33,0,SUMIFS(Ekstre!$F:$F,Ekstre!$D:$D,"153.05.002",Ekstre!C:C,"&lt;="&amp;Ambar!$B$11,Ekstre!A:A,Ambar!D197))</f>
        <v>0</v>
      </c>
      <c r="R197">
        <f t="shared" si="6"/>
        <v>0</v>
      </c>
      <c r="AN197" s="26">
        <f>SUMIFS(Ekstre!$F:$F,Ekstre!$F:$F,"&lt;"&amp;0,Ekstre!$D:$D,"153.01.001",Ekstre!C:C,Ambar!$B$11,Ekstre!A:A,Ambar!D197)*-1</f>
        <v>0</v>
      </c>
      <c r="AO197" s="26">
        <f>SUMIFS(Ekstre!$F:$F,Ekstre!$F:$F,"&lt;"&amp;0,Ekstre!$D:$D,"153.01.002",Ekstre!C:C,Ambar!$B$11,Ekstre!A:A,Ambar!D197)*-1</f>
        <v>0</v>
      </c>
      <c r="AP197" s="26">
        <f>SUMIFS(Ekstre!$F:$F,Ekstre!$F:$F,"&lt;"&amp;0,Ekstre!$D:$D,"153.01.003",Ekstre!C:C,Ambar!$B$11,Ekstre!A:A,Ambar!D197)*-1</f>
        <v>0</v>
      </c>
      <c r="AQ197" s="26">
        <f>SUMIFS(Ekstre!$F:$F,Ekstre!$F:$F,"&lt;"&amp;0,Ekstre!$D:$D,"153.02.001",Ekstre!C:C,Ambar!$B$11,Ekstre!A:A,Ambar!D197)*-1</f>
        <v>0</v>
      </c>
      <c r="AR197" s="27">
        <f>SUMIFS(Ekstre!$F:$F,Ekstre!$F:$F,"&lt;"&amp;0,Ekstre!$D:$D,"153.02.002",Ekstre!C:C,Ambar!$B$11,Ekstre!A:A,Ambar!D197)*-1</f>
        <v>0</v>
      </c>
      <c r="AS197" s="27">
        <f>SUMIFS(Ekstre!$F:$F,Ekstre!$F:$F,"&lt;"&amp;0,Ekstre!$D:$D,"153.04.001",Ekstre!C:C,Ambar!$B$11,Ekstre!A:A,Ambar!D197)*-1</f>
        <v>0</v>
      </c>
      <c r="AT197" s="27">
        <f>SUMIFS(Ekstre!$F:$F,Ekstre!$F:$F,"&lt;"&amp;0,Ekstre!$D:$D,"153.05.001",Ekstre!C:C,Ambar!$B$11,Ekstre!A:A,Ambar!D197)*-1</f>
        <v>0</v>
      </c>
      <c r="AU197" s="27">
        <f>SUMIFS(Ekstre!$F:$F,Ekstre!$F:$F,"&lt;"&amp;0,Ekstre!$D:$D,"154.01.001",Ekstre!C:C,Ambar!$B$11,Ekstre!A:A,Ambar!D197)*-1</f>
        <v>0</v>
      </c>
      <c r="AV197" s="27">
        <f>SUMIFS(Ekstre!$F:$F,Ekstre!$F:$F,"&lt;"&amp;0,Ekstre!$D:$D,"153.05.002",Ekstre!C:C,Ambar!$B$11,Ekstre!A:A,Ambar!D197)*-1</f>
        <v>0</v>
      </c>
      <c r="AW197">
        <f t="shared" si="7"/>
        <v>0</v>
      </c>
    </row>
    <row r="198" spans="9:49" x14ac:dyDescent="0.25">
      <c r="I198" s="31">
        <f>IF(F198&lt;&gt;33,0,SUMIFS(Ekstre!$F:$F,Ekstre!$D:$D,"153.01.001",Ekstre!C:C,"&lt;="&amp;Ambar!$B$11,Ekstre!A:A,Ambar!D198))</f>
        <v>0</v>
      </c>
      <c r="J198" s="31">
        <f>IF(F198&lt;&gt;33,0,SUMIFS(Ekstre!$F:$F,Ekstre!$D:$D,"153.01.002",Ekstre!C:C,"&lt;="&amp;Ambar!$B$11,Ekstre!A:A,Ambar!D198))</f>
        <v>0</v>
      </c>
      <c r="K198" s="31">
        <f>IF(F198&lt;&gt;33,0,SUMIFS(Ekstre!$F:$F,Ekstre!$D:$D,"153.01.003",Ekstre!C:C,"&lt;="&amp;Ambar!$B$11,Ekstre!A:A,Ambar!D198))</f>
        <v>0</v>
      </c>
      <c r="L198" s="31">
        <f>IF(F198&lt;&gt;33,0,SUMIFS(Ekstre!$F:$F,Ekstre!$D:$D,"153.02.001",Ekstre!C:C,"&lt;="&amp;Ambar!$B$11,Ekstre!A:A,Ambar!D198))</f>
        <v>0</v>
      </c>
      <c r="M198" s="31">
        <f>IF(F198&lt;&gt;33,0,SUMIFS(Ekstre!$F:$F,Ekstre!$D:$D,"153.02.002",Ekstre!C:C,"&lt;="&amp;Ambar!$B$11,Ekstre!A:A,Ambar!D198))</f>
        <v>0</v>
      </c>
      <c r="N198" s="31">
        <f>IF(F198&lt;&gt;33,0,SUMIFS(Ekstre!$F:$F,Ekstre!$D:$D,"153.04.001",Ekstre!C:C,"&lt;="&amp;Ambar!$B$11,Ekstre!A:A,Ambar!D198))</f>
        <v>0</v>
      </c>
      <c r="O198" s="31">
        <f>IF(F198&lt;&gt;33,0,SUMIFS(Ekstre!$F:$F,Ekstre!$D:$D,"153.05.001",Ekstre!C:C,"&lt;="&amp;Ambar!$B$11,Ekstre!A:A,Ambar!D198))</f>
        <v>0</v>
      </c>
      <c r="P198" s="31">
        <f>IF(F198&lt;&gt;33,0,SUMIFS(Ekstre!$F:$F,Ekstre!$D:$D,"154.01.001",Ekstre!C:C,"&lt;="&amp;Ambar!$B$11,Ekstre!A:A,Ambar!D198))</f>
        <v>0</v>
      </c>
      <c r="Q198" s="31">
        <f>IF(F198&lt;&gt;33,0,SUMIFS(Ekstre!$F:$F,Ekstre!$D:$D,"153.05.002",Ekstre!C:C,"&lt;="&amp;Ambar!$B$11,Ekstre!A:A,Ambar!D198))</f>
        <v>0</v>
      </c>
      <c r="R198">
        <f t="shared" si="6"/>
        <v>0</v>
      </c>
      <c r="AN198" s="26">
        <f>SUMIFS(Ekstre!$F:$F,Ekstre!$F:$F,"&lt;"&amp;0,Ekstre!$D:$D,"153.01.001",Ekstre!C:C,Ambar!$B$11,Ekstre!A:A,Ambar!D198)*-1</f>
        <v>0</v>
      </c>
      <c r="AO198" s="26">
        <f>SUMIFS(Ekstre!$F:$F,Ekstre!$F:$F,"&lt;"&amp;0,Ekstre!$D:$D,"153.01.002",Ekstre!C:C,Ambar!$B$11,Ekstre!A:A,Ambar!D198)*-1</f>
        <v>0</v>
      </c>
      <c r="AP198" s="26">
        <f>SUMIFS(Ekstre!$F:$F,Ekstre!$F:$F,"&lt;"&amp;0,Ekstre!$D:$D,"153.01.003",Ekstre!C:C,Ambar!$B$11,Ekstre!A:A,Ambar!D198)*-1</f>
        <v>0</v>
      </c>
      <c r="AQ198" s="26">
        <f>SUMIFS(Ekstre!$F:$F,Ekstre!$F:$F,"&lt;"&amp;0,Ekstre!$D:$D,"153.02.001",Ekstre!C:C,Ambar!$B$11,Ekstre!A:A,Ambar!D198)*-1</f>
        <v>0</v>
      </c>
      <c r="AR198" s="27">
        <f>SUMIFS(Ekstre!$F:$F,Ekstre!$F:$F,"&lt;"&amp;0,Ekstre!$D:$D,"153.02.002",Ekstre!C:C,Ambar!$B$11,Ekstre!A:A,Ambar!D198)*-1</f>
        <v>0</v>
      </c>
      <c r="AS198" s="27">
        <f>SUMIFS(Ekstre!$F:$F,Ekstre!$F:$F,"&lt;"&amp;0,Ekstre!$D:$D,"153.04.001",Ekstre!C:C,Ambar!$B$11,Ekstre!A:A,Ambar!D198)*-1</f>
        <v>0</v>
      </c>
      <c r="AT198" s="27">
        <f>SUMIFS(Ekstre!$F:$F,Ekstre!$F:$F,"&lt;"&amp;0,Ekstre!$D:$D,"153.05.001",Ekstre!C:C,Ambar!$B$11,Ekstre!A:A,Ambar!D198)*-1</f>
        <v>0</v>
      </c>
      <c r="AU198" s="27">
        <f>SUMIFS(Ekstre!$F:$F,Ekstre!$F:$F,"&lt;"&amp;0,Ekstre!$D:$D,"154.01.001",Ekstre!C:C,Ambar!$B$11,Ekstre!A:A,Ambar!D198)*-1</f>
        <v>0</v>
      </c>
      <c r="AV198" s="27">
        <f>SUMIFS(Ekstre!$F:$F,Ekstre!$F:$F,"&lt;"&amp;0,Ekstre!$D:$D,"153.05.002",Ekstre!C:C,Ambar!$B$11,Ekstre!A:A,Ambar!D198)*-1</f>
        <v>0</v>
      </c>
      <c r="AW198">
        <f t="shared" si="7"/>
        <v>0</v>
      </c>
    </row>
    <row r="199" spans="9:49" x14ac:dyDescent="0.25">
      <c r="I199" s="31">
        <f>IF(F199&lt;&gt;33,0,SUMIFS(Ekstre!$F:$F,Ekstre!$D:$D,"153.01.001",Ekstre!C:C,"&lt;="&amp;Ambar!$B$11,Ekstre!A:A,Ambar!D199))</f>
        <v>0</v>
      </c>
      <c r="J199" s="31">
        <f>IF(F199&lt;&gt;33,0,SUMIFS(Ekstre!$F:$F,Ekstre!$D:$D,"153.01.002",Ekstre!C:C,"&lt;="&amp;Ambar!$B$11,Ekstre!A:A,Ambar!D199))</f>
        <v>0</v>
      </c>
      <c r="K199" s="31">
        <f>IF(F199&lt;&gt;33,0,SUMIFS(Ekstre!$F:$F,Ekstre!$D:$D,"153.01.003",Ekstre!C:C,"&lt;="&amp;Ambar!$B$11,Ekstre!A:A,Ambar!D199))</f>
        <v>0</v>
      </c>
      <c r="L199" s="31">
        <f>IF(F199&lt;&gt;33,0,SUMIFS(Ekstre!$F:$F,Ekstre!$D:$D,"153.02.001",Ekstre!C:C,"&lt;="&amp;Ambar!$B$11,Ekstre!A:A,Ambar!D199))</f>
        <v>0</v>
      </c>
      <c r="M199" s="31">
        <f>IF(F199&lt;&gt;33,0,SUMIFS(Ekstre!$F:$F,Ekstre!$D:$D,"153.02.002",Ekstre!C:C,"&lt;="&amp;Ambar!$B$11,Ekstre!A:A,Ambar!D199))</f>
        <v>0</v>
      </c>
      <c r="N199" s="31">
        <f>IF(F199&lt;&gt;33,0,SUMIFS(Ekstre!$F:$F,Ekstre!$D:$D,"153.04.001",Ekstre!C:C,"&lt;="&amp;Ambar!$B$11,Ekstre!A:A,Ambar!D199))</f>
        <v>0</v>
      </c>
      <c r="O199" s="31">
        <f>IF(F199&lt;&gt;33,0,SUMIFS(Ekstre!$F:$F,Ekstre!$D:$D,"153.05.001",Ekstre!C:C,"&lt;="&amp;Ambar!$B$11,Ekstre!A:A,Ambar!D199))</f>
        <v>0</v>
      </c>
      <c r="P199" s="31">
        <f>IF(F199&lt;&gt;33,0,SUMIFS(Ekstre!$F:$F,Ekstre!$D:$D,"154.01.001",Ekstre!C:C,"&lt;="&amp;Ambar!$B$11,Ekstre!A:A,Ambar!D199))</f>
        <v>0</v>
      </c>
      <c r="Q199" s="31">
        <f>IF(F199&lt;&gt;33,0,SUMIFS(Ekstre!$F:$F,Ekstre!$D:$D,"153.05.002",Ekstre!C:C,"&lt;="&amp;Ambar!$B$11,Ekstre!A:A,Ambar!D199))</f>
        <v>0</v>
      </c>
      <c r="R199">
        <f t="shared" si="6"/>
        <v>0</v>
      </c>
      <c r="AN199" s="26">
        <f>SUMIFS(Ekstre!$F:$F,Ekstre!$F:$F,"&lt;"&amp;0,Ekstre!$D:$D,"153.01.001",Ekstre!C:C,Ambar!$B$11,Ekstre!A:A,Ambar!D199)*-1</f>
        <v>0</v>
      </c>
      <c r="AO199" s="26">
        <f>SUMIFS(Ekstre!$F:$F,Ekstre!$F:$F,"&lt;"&amp;0,Ekstre!$D:$D,"153.01.002",Ekstre!C:C,Ambar!$B$11,Ekstre!A:A,Ambar!D199)*-1</f>
        <v>0</v>
      </c>
      <c r="AP199" s="26">
        <f>SUMIFS(Ekstre!$F:$F,Ekstre!$F:$F,"&lt;"&amp;0,Ekstre!$D:$D,"153.01.003",Ekstre!C:C,Ambar!$B$11,Ekstre!A:A,Ambar!D199)*-1</f>
        <v>0</v>
      </c>
      <c r="AQ199" s="26">
        <f>SUMIFS(Ekstre!$F:$F,Ekstre!$F:$F,"&lt;"&amp;0,Ekstre!$D:$D,"153.02.001",Ekstre!C:C,Ambar!$B$11,Ekstre!A:A,Ambar!D199)*-1</f>
        <v>0</v>
      </c>
      <c r="AR199" s="27">
        <f>SUMIFS(Ekstre!$F:$F,Ekstre!$F:$F,"&lt;"&amp;0,Ekstre!$D:$D,"153.02.002",Ekstre!C:C,Ambar!$B$11,Ekstre!A:A,Ambar!D199)*-1</f>
        <v>0</v>
      </c>
      <c r="AS199" s="27">
        <f>SUMIFS(Ekstre!$F:$F,Ekstre!$F:$F,"&lt;"&amp;0,Ekstre!$D:$D,"153.04.001",Ekstre!C:C,Ambar!$B$11,Ekstre!A:A,Ambar!D199)*-1</f>
        <v>0</v>
      </c>
      <c r="AT199" s="27">
        <f>SUMIFS(Ekstre!$F:$F,Ekstre!$F:$F,"&lt;"&amp;0,Ekstre!$D:$D,"153.05.001",Ekstre!C:C,Ambar!$B$11,Ekstre!A:A,Ambar!D199)*-1</f>
        <v>0</v>
      </c>
      <c r="AU199" s="27">
        <f>SUMIFS(Ekstre!$F:$F,Ekstre!$F:$F,"&lt;"&amp;0,Ekstre!$D:$D,"154.01.001",Ekstre!C:C,Ambar!$B$11,Ekstre!A:A,Ambar!D199)*-1</f>
        <v>0</v>
      </c>
      <c r="AV199" s="27">
        <f>SUMIFS(Ekstre!$F:$F,Ekstre!$F:$F,"&lt;"&amp;0,Ekstre!$D:$D,"153.05.002",Ekstre!C:C,Ambar!$B$11,Ekstre!A:A,Ambar!D199)*-1</f>
        <v>0</v>
      </c>
      <c r="AW199">
        <f t="shared" si="7"/>
        <v>0</v>
      </c>
    </row>
    <row r="200" spans="9:49" x14ac:dyDescent="0.25">
      <c r="I200" s="31">
        <f>IF(F200&lt;&gt;33,0,SUMIFS(Ekstre!$F:$F,Ekstre!$D:$D,"153.01.001",Ekstre!C:C,"&lt;="&amp;Ambar!$B$11,Ekstre!A:A,Ambar!D200))</f>
        <v>0</v>
      </c>
      <c r="J200" s="31">
        <f>IF(F200&lt;&gt;33,0,SUMIFS(Ekstre!$F:$F,Ekstre!$D:$D,"153.01.002",Ekstre!C:C,"&lt;="&amp;Ambar!$B$11,Ekstre!A:A,Ambar!D200))</f>
        <v>0</v>
      </c>
      <c r="K200" s="31">
        <f>IF(F200&lt;&gt;33,0,SUMIFS(Ekstre!$F:$F,Ekstre!$D:$D,"153.01.003",Ekstre!C:C,"&lt;="&amp;Ambar!$B$11,Ekstre!A:A,Ambar!D200))</f>
        <v>0</v>
      </c>
      <c r="L200" s="31">
        <f>IF(F200&lt;&gt;33,0,SUMIFS(Ekstre!$F:$F,Ekstre!$D:$D,"153.02.001",Ekstre!C:C,"&lt;="&amp;Ambar!$B$11,Ekstre!A:A,Ambar!D200))</f>
        <v>0</v>
      </c>
      <c r="M200" s="31">
        <f>IF(F200&lt;&gt;33,0,SUMIFS(Ekstre!$F:$F,Ekstre!$D:$D,"153.02.002",Ekstre!C:C,"&lt;="&amp;Ambar!$B$11,Ekstre!A:A,Ambar!D200))</f>
        <v>0</v>
      </c>
      <c r="N200" s="31">
        <f>IF(F200&lt;&gt;33,0,SUMIFS(Ekstre!$F:$F,Ekstre!$D:$D,"153.04.001",Ekstre!C:C,"&lt;="&amp;Ambar!$B$11,Ekstre!A:A,Ambar!D200))</f>
        <v>0</v>
      </c>
      <c r="O200" s="31">
        <f>IF(F200&lt;&gt;33,0,SUMIFS(Ekstre!$F:$F,Ekstre!$D:$D,"153.05.001",Ekstre!C:C,"&lt;="&amp;Ambar!$B$11,Ekstre!A:A,Ambar!D200))</f>
        <v>0</v>
      </c>
      <c r="P200" s="31">
        <f>IF(F200&lt;&gt;33,0,SUMIFS(Ekstre!$F:$F,Ekstre!$D:$D,"154.01.001",Ekstre!C:C,"&lt;="&amp;Ambar!$B$11,Ekstre!A:A,Ambar!D200))</f>
        <v>0</v>
      </c>
      <c r="Q200" s="31">
        <f>IF(F200&lt;&gt;33,0,SUMIFS(Ekstre!$F:$F,Ekstre!$D:$D,"153.05.002",Ekstre!C:C,"&lt;="&amp;Ambar!$B$11,Ekstre!A:A,Ambar!D200))</f>
        <v>0</v>
      </c>
      <c r="R200">
        <f t="shared" si="6"/>
        <v>0</v>
      </c>
      <c r="AN200" s="26">
        <f>SUMIFS(Ekstre!$F:$F,Ekstre!$F:$F,"&lt;"&amp;0,Ekstre!$D:$D,"153.01.001",Ekstre!C:C,Ambar!$B$11,Ekstre!A:A,Ambar!D200)*-1</f>
        <v>0</v>
      </c>
      <c r="AO200" s="26">
        <f>SUMIFS(Ekstre!$F:$F,Ekstre!$F:$F,"&lt;"&amp;0,Ekstre!$D:$D,"153.01.002",Ekstre!C:C,Ambar!$B$11,Ekstre!A:A,Ambar!D200)*-1</f>
        <v>0</v>
      </c>
      <c r="AP200" s="26">
        <f>SUMIFS(Ekstre!$F:$F,Ekstre!$F:$F,"&lt;"&amp;0,Ekstre!$D:$D,"153.01.003",Ekstre!C:C,Ambar!$B$11,Ekstre!A:A,Ambar!D200)*-1</f>
        <v>0</v>
      </c>
      <c r="AQ200" s="26">
        <f>SUMIFS(Ekstre!$F:$F,Ekstre!$F:$F,"&lt;"&amp;0,Ekstre!$D:$D,"153.02.001",Ekstre!C:C,Ambar!$B$11,Ekstre!A:A,Ambar!D200)*-1</f>
        <v>0</v>
      </c>
      <c r="AR200" s="27">
        <f>SUMIFS(Ekstre!$F:$F,Ekstre!$F:$F,"&lt;"&amp;0,Ekstre!$D:$D,"153.02.002",Ekstre!C:C,Ambar!$B$11,Ekstre!A:A,Ambar!D200)*-1</f>
        <v>0</v>
      </c>
      <c r="AS200" s="27">
        <f>SUMIFS(Ekstre!$F:$F,Ekstre!$F:$F,"&lt;"&amp;0,Ekstre!$D:$D,"153.04.001",Ekstre!C:C,Ambar!$B$11,Ekstre!A:A,Ambar!D200)*-1</f>
        <v>0</v>
      </c>
      <c r="AT200" s="27">
        <f>SUMIFS(Ekstre!$F:$F,Ekstre!$F:$F,"&lt;"&amp;0,Ekstre!$D:$D,"153.05.001",Ekstre!C:C,Ambar!$B$11,Ekstre!A:A,Ambar!D200)*-1</f>
        <v>0</v>
      </c>
      <c r="AU200" s="27">
        <f>SUMIFS(Ekstre!$F:$F,Ekstre!$F:$F,"&lt;"&amp;0,Ekstre!$D:$D,"154.01.001",Ekstre!C:C,Ambar!$B$11,Ekstre!A:A,Ambar!D200)*-1</f>
        <v>0</v>
      </c>
      <c r="AV200" s="27">
        <f>SUMIFS(Ekstre!$F:$F,Ekstre!$F:$F,"&lt;"&amp;0,Ekstre!$D:$D,"153.05.002",Ekstre!C:C,Ambar!$B$11,Ekstre!A:A,Ambar!D200)*-1</f>
        <v>0</v>
      </c>
      <c r="AW200">
        <f t="shared" si="7"/>
        <v>0</v>
      </c>
    </row>
  </sheetData>
  <mergeCells count="2">
    <mergeCell ref="T1:AG1"/>
    <mergeCell ref="AY1:BL1"/>
  </mergeCells>
  <conditionalFormatting sqref="I1:Q1048576">
    <cfRule type="cellIs" dxfId="8" priority="9" operator="lessThan">
      <formula>0</formula>
    </cfRule>
  </conditionalFormatting>
  <conditionalFormatting sqref="Y2:AD1048576">
    <cfRule type="cellIs" dxfId="7" priority="8" operator="lessThan">
      <formula>0</formula>
    </cfRule>
  </conditionalFormatting>
  <conditionalFormatting sqref="AE2:AF1048576">
    <cfRule type="cellIs" dxfId="6" priority="7" operator="lessThan">
      <formula>0</formula>
    </cfRule>
  </conditionalFormatting>
  <conditionalFormatting sqref="AG2:AG1048576">
    <cfRule type="cellIs" dxfId="5" priority="6" operator="lessThan">
      <formula>0</formula>
    </cfRule>
  </conditionalFormatting>
  <conditionalFormatting sqref="AN2:AV200">
    <cfRule type="cellIs" dxfId="4" priority="5" operator="lessThan">
      <formula>0</formula>
    </cfRule>
  </conditionalFormatting>
  <conditionalFormatting sqref="AN1:AV1">
    <cfRule type="cellIs" dxfId="3" priority="4" operator="lessThan">
      <formula>0</formula>
    </cfRule>
  </conditionalFormatting>
  <conditionalFormatting sqref="BD2:BI1048576">
    <cfRule type="cellIs" dxfId="2" priority="3" operator="lessThan">
      <formula>0</formula>
    </cfRule>
  </conditionalFormatting>
  <conditionalFormatting sqref="BJ2:BK1048576">
    <cfRule type="cellIs" dxfId="1" priority="2" operator="lessThan">
      <formula>0</formula>
    </cfRule>
  </conditionalFormatting>
  <conditionalFormatting sqref="BL2:BL1048576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F3916-4D3C-4A7A-B24A-72512BF93692}">
  <sheetPr codeName="Sayfa4"/>
  <dimension ref="A1:T127601"/>
  <sheetViews>
    <sheetView workbookViewId="0"/>
  </sheetViews>
  <sheetFormatPr defaultRowHeight="15" x14ac:dyDescent="0.25"/>
  <cols>
    <col min="1" max="1" width="11.85546875" bestFit="1" customWidth="1"/>
    <col min="2" max="2" width="18.42578125" bestFit="1" customWidth="1"/>
    <col min="3" max="3" width="11.140625" style="12" bestFit="1" customWidth="1"/>
    <col min="4" max="4" width="10.28515625" bestFit="1" customWidth="1"/>
    <col min="5" max="5" width="28.7109375" bestFit="1" customWidth="1"/>
    <col min="6" max="6" width="10.140625" bestFit="1" customWidth="1"/>
  </cols>
  <sheetData>
    <row r="1" spans="1:16" x14ac:dyDescent="0.25">
      <c r="A1" t="s">
        <v>239</v>
      </c>
      <c r="B1" t="s">
        <v>240</v>
      </c>
      <c r="C1" s="12" t="s">
        <v>241</v>
      </c>
      <c r="D1" t="s">
        <v>242</v>
      </c>
      <c r="E1" t="s">
        <v>243</v>
      </c>
      <c r="F1" t="s">
        <v>244</v>
      </c>
      <c r="M1" s="12"/>
      <c r="N1" s="12"/>
      <c r="O1" s="12"/>
      <c r="P1" s="12"/>
    </row>
    <row r="2" spans="1:16" x14ac:dyDescent="0.25">
      <c r="D2" s="12"/>
      <c r="E2" s="12"/>
      <c r="F2" s="12"/>
      <c r="G2" s="12"/>
      <c r="H2" s="12"/>
      <c r="I2" s="12"/>
      <c r="M2" s="12"/>
      <c r="N2" s="12"/>
      <c r="O2" s="12"/>
      <c r="P2" s="12"/>
    </row>
    <row r="3" spans="1:16" x14ac:dyDescent="0.25">
      <c r="D3" s="12"/>
      <c r="E3" s="12"/>
      <c r="F3" s="12"/>
      <c r="G3" s="12"/>
      <c r="H3" s="12"/>
      <c r="I3" s="12"/>
      <c r="M3" s="12"/>
      <c r="N3" s="12"/>
      <c r="O3" s="12"/>
      <c r="P3" s="12"/>
    </row>
    <row r="4" spans="1:16" x14ac:dyDescent="0.25">
      <c r="D4" s="12"/>
      <c r="E4" s="12"/>
      <c r="F4" s="12"/>
      <c r="G4" s="12"/>
      <c r="H4" s="12"/>
      <c r="I4" s="12"/>
      <c r="M4" s="12"/>
      <c r="N4" s="12"/>
      <c r="O4" s="12"/>
      <c r="P4" s="12"/>
    </row>
    <row r="5" spans="1:16" x14ac:dyDescent="0.25">
      <c r="D5" s="12"/>
      <c r="E5" s="12"/>
      <c r="F5" s="12"/>
      <c r="G5" s="12"/>
      <c r="H5" s="12"/>
      <c r="I5" s="12"/>
      <c r="M5" s="12"/>
      <c r="N5" s="12"/>
      <c r="O5" s="12"/>
      <c r="P5" s="12"/>
    </row>
    <row r="6" spans="1:16" x14ac:dyDescent="0.25">
      <c r="D6" s="12"/>
      <c r="E6" s="12"/>
      <c r="F6" s="12"/>
      <c r="G6" s="12"/>
      <c r="H6" s="12"/>
      <c r="I6" s="12"/>
      <c r="M6" s="12"/>
      <c r="N6" s="12"/>
      <c r="O6" s="12"/>
      <c r="P6" s="12"/>
    </row>
    <row r="7" spans="1:16" x14ac:dyDescent="0.25">
      <c r="D7" s="12"/>
      <c r="E7" s="12"/>
      <c r="F7" s="12"/>
      <c r="G7" s="12"/>
      <c r="H7" s="12"/>
      <c r="I7" s="12"/>
      <c r="M7" s="12"/>
      <c r="N7" s="12"/>
      <c r="O7" s="12"/>
      <c r="P7" s="12"/>
    </row>
    <row r="8" spans="1:16" x14ac:dyDescent="0.25">
      <c r="D8" s="12"/>
      <c r="E8" s="12"/>
      <c r="F8" s="12"/>
      <c r="G8" s="12"/>
      <c r="H8" s="12"/>
      <c r="I8" s="12"/>
      <c r="M8" s="12"/>
      <c r="N8" s="12"/>
      <c r="O8" s="12"/>
      <c r="P8" s="12"/>
    </row>
    <row r="9" spans="1:16" x14ac:dyDescent="0.25">
      <c r="D9" s="12"/>
      <c r="E9" s="12"/>
      <c r="F9" s="12"/>
      <c r="G9" s="12"/>
      <c r="H9" s="12"/>
      <c r="I9" s="12"/>
      <c r="M9" s="12"/>
      <c r="N9" s="12"/>
      <c r="O9" s="12"/>
      <c r="P9" s="12"/>
    </row>
    <row r="10" spans="1:16" x14ac:dyDescent="0.25">
      <c r="D10" s="12"/>
      <c r="E10" s="12"/>
      <c r="F10" s="12"/>
      <c r="G10" s="12"/>
      <c r="H10" s="12"/>
      <c r="I10" s="12"/>
      <c r="M10" s="12"/>
      <c r="N10" s="12"/>
      <c r="O10" s="12"/>
      <c r="P10" s="12"/>
    </row>
    <row r="11" spans="1:16" x14ac:dyDescent="0.25">
      <c r="D11" s="12"/>
      <c r="E11" s="12"/>
      <c r="F11" s="12"/>
      <c r="G11" s="12"/>
      <c r="H11" s="12"/>
      <c r="I11" s="12"/>
      <c r="M11" s="12"/>
      <c r="N11" s="12"/>
      <c r="O11" s="12"/>
      <c r="P11" s="12"/>
    </row>
    <row r="12" spans="1:16" x14ac:dyDescent="0.25">
      <c r="D12" s="12"/>
      <c r="E12" s="12"/>
      <c r="F12" s="12"/>
      <c r="G12" s="12"/>
      <c r="H12" s="12"/>
      <c r="I12" s="12"/>
      <c r="M12" s="12"/>
      <c r="N12" s="12"/>
      <c r="O12" s="12"/>
      <c r="P12" s="12"/>
    </row>
    <row r="13" spans="1:16" x14ac:dyDescent="0.25">
      <c r="D13" s="12"/>
      <c r="E13" s="12"/>
      <c r="F13" s="12"/>
      <c r="G13" s="12"/>
      <c r="H13" s="12"/>
      <c r="I13" s="12"/>
      <c r="M13" s="12"/>
      <c r="N13" s="12"/>
      <c r="O13" s="12"/>
      <c r="P13" s="12"/>
    </row>
    <row r="14" spans="1:16" x14ac:dyDescent="0.25">
      <c r="D14" s="12"/>
      <c r="E14" s="12"/>
      <c r="F14" s="12"/>
      <c r="G14" s="12"/>
      <c r="H14" s="12"/>
      <c r="I14" s="12"/>
      <c r="M14" s="12"/>
      <c r="N14" s="12"/>
      <c r="O14" s="12"/>
      <c r="P14" s="12"/>
    </row>
    <row r="15" spans="1:16" x14ac:dyDescent="0.25">
      <c r="D15" s="12"/>
      <c r="E15" s="12"/>
      <c r="F15" s="12"/>
      <c r="G15" s="12"/>
      <c r="H15" s="12"/>
      <c r="I15" s="12"/>
      <c r="M15" s="12"/>
      <c r="N15" s="12"/>
      <c r="O15" s="12"/>
      <c r="P15" s="12"/>
    </row>
    <row r="16" spans="1:16" x14ac:dyDescent="0.25">
      <c r="D16" s="12"/>
      <c r="E16" s="12"/>
      <c r="F16" s="12"/>
      <c r="G16" s="12"/>
      <c r="H16" s="12"/>
      <c r="I16" s="12"/>
      <c r="M16" s="12"/>
      <c r="N16" s="12"/>
      <c r="O16" s="12"/>
      <c r="P16" s="12"/>
    </row>
    <row r="17" spans="4:16" x14ac:dyDescent="0.25">
      <c r="D17" s="12"/>
      <c r="E17" s="12"/>
      <c r="F17" s="12"/>
      <c r="G17" s="12"/>
      <c r="H17" s="12"/>
      <c r="I17" s="12"/>
      <c r="M17" s="12"/>
      <c r="N17" s="12"/>
      <c r="O17" s="12"/>
      <c r="P17" s="12"/>
    </row>
    <row r="18" spans="4:16" x14ac:dyDescent="0.25">
      <c r="D18" s="12"/>
      <c r="E18" s="12"/>
      <c r="F18" s="12"/>
      <c r="G18" s="12"/>
      <c r="H18" s="12"/>
      <c r="I18" s="12"/>
      <c r="M18" s="12"/>
      <c r="N18" s="12"/>
      <c r="O18" s="12"/>
      <c r="P18" s="12"/>
    </row>
    <row r="19" spans="4:16" x14ac:dyDescent="0.25">
      <c r="D19" s="12"/>
      <c r="E19" s="12"/>
      <c r="F19" s="12"/>
      <c r="G19" s="12"/>
      <c r="H19" s="12"/>
      <c r="I19" s="12"/>
      <c r="M19" s="12"/>
      <c r="N19" s="12"/>
      <c r="O19" s="12"/>
      <c r="P19" s="12"/>
    </row>
    <row r="20" spans="4:16" x14ac:dyDescent="0.25">
      <c r="D20" s="12"/>
      <c r="E20" s="12"/>
      <c r="F20" s="12"/>
      <c r="G20" s="12"/>
      <c r="H20" s="12"/>
      <c r="I20" s="12"/>
      <c r="M20" s="12"/>
      <c r="N20" s="12"/>
      <c r="O20" s="12"/>
      <c r="P20" s="12"/>
    </row>
    <row r="21" spans="4:16" x14ac:dyDescent="0.25">
      <c r="D21" s="12"/>
      <c r="E21" s="12"/>
      <c r="F21" s="12"/>
      <c r="G21" s="12"/>
      <c r="H21" s="12"/>
      <c r="I21" s="12"/>
      <c r="M21" s="12"/>
      <c r="N21" s="12"/>
      <c r="O21" s="12"/>
      <c r="P21" s="12"/>
    </row>
    <row r="22" spans="4:16" x14ac:dyDescent="0.25">
      <c r="D22" s="12"/>
      <c r="E22" s="12"/>
      <c r="F22" s="12"/>
      <c r="G22" s="12"/>
      <c r="H22" s="12"/>
      <c r="I22" s="12"/>
      <c r="M22" s="12"/>
      <c r="N22" s="12"/>
      <c r="O22" s="12"/>
      <c r="P22" s="12"/>
    </row>
    <row r="23" spans="4:16" x14ac:dyDescent="0.25">
      <c r="D23" s="12"/>
      <c r="E23" s="12"/>
      <c r="F23" s="12"/>
      <c r="G23" s="12"/>
      <c r="H23" s="12"/>
      <c r="I23" s="12"/>
      <c r="M23" s="12"/>
      <c r="N23" s="12"/>
      <c r="O23" s="12"/>
      <c r="P23" s="12"/>
    </row>
    <row r="24" spans="4:16" x14ac:dyDescent="0.25">
      <c r="D24" s="12"/>
      <c r="E24" s="12"/>
      <c r="F24" s="12"/>
      <c r="G24" s="12"/>
      <c r="H24" s="12"/>
      <c r="I24" s="12"/>
      <c r="M24" s="12"/>
      <c r="N24" s="12"/>
      <c r="O24" s="12"/>
      <c r="P24" s="12"/>
    </row>
    <row r="25" spans="4:16" x14ac:dyDescent="0.25">
      <c r="D25" s="12"/>
      <c r="E25" s="12"/>
      <c r="F25" s="12"/>
      <c r="G25" s="12"/>
      <c r="H25" s="12"/>
      <c r="I25" s="12"/>
      <c r="M25" s="12"/>
      <c r="N25" s="12"/>
      <c r="O25" s="12"/>
      <c r="P25" s="12"/>
    </row>
    <row r="26" spans="4:16" x14ac:dyDescent="0.25">
      <c r="D26" s="12"/>
      <c r="E26" s="12"/>
      <c r="F26" s="12"/>
      <c r="G26" s="12"/>
      <c r="H26" s="12"/>
      <c r="I26" s="12"/>
      <c r="M26" s="12"/>
      <c r="N26" s="12"/>
      <c r="O26" s="12"/>
      <c r="P26" s="12"/>
    </row>
    <row r="27" spans="4:16" x14ac:dyDescent="0.25">
      <c r="D27" s="12"/>
      <c r="E27" s="12"/>
      <c r="F27" s="12"/>
      <c r="G27" s="12"/>
      <c r="H27" s="12"/>
      <c r="I27" s="12"/>
      <c r="M27" s="12"/>
      <c r="N27" s="12"/>
      <c r="O27" s="12"/>
      <c r="P27" s="12"/>
    </row>
    <row r="28" spans="4:16" x14ac:dyDescent="0.25">
      <c r="D28" s="12"/>
      <c r="E28" s="12"/>
      <c r="F28" s="12"/>
      <c r="G28" s="12"/>
      <c r="H28" s="12"/>
      <c r="I28" s="12"/>
      <c r="M28" s="12"/>
      <c r="N28" s="12"/>
      <c r="O28" s="12"/>
      <c r="P28" s="12"/>
    </row>
    <row r="29" spans="4:16" x14ac:dyDescent="0.25">
      <c r="D29" s="12"/>
      <c r="E29" s="12"/>
      <c r="F29" s="12"/>
      <c r="G29" s="12"/>
      <c r="H29" s="12"/>
      <c r="I29" s="12"/>
      <c r="M29" s="12"/>
      <c r="N29" s="12"/>
      <c r="O29" s="12"/>
      <c r="P29" s="12"/>
    </row>
    <row r="30" spans="4:16" x14ac:dyDescent="0.25">
      <c r="D30" s="12"/>
      <c r="E30" s="12"/>
      <c r="F30" s="12"/>
      <c r="G30" s="12"/>
      <c r="H30" s="12"/>
      <c r="I30" s="12"/>
      <c r="M30" s="12"/>
      <c r="N30" s="12"/>
      <c r="O30" s="12"/>
      <c r="P30" s="12"/>
    </row>
    <row r="31" spans="4:16" x14ac:dyDescent="0.25">
      <c r="D31" s="12"/>
      <c r="E31" s="12"/>
      <c r="F31" s="12"/>
      <c r="G31" s="12"/>
      <c r="H31" s="12"/>
      <c r="I31" s="12"/>
      <c r="M31" s="12"/>
      <c r="N31" s="12"/>
      <c r="O31" s="12"/>
      <c r="P31" s="12"/>
    </row>
    <row r="32" spans="4:16" x14ac:dyDescent="0.25">
      <c r="D32" s="12"/>
      <c r="E32" s="12"/>
      <c r="F32" s="12"/>
      <c r="G32" s="12"/>
      <c r="H32" s="12"/>
      <c r="I32" s="12"/>
      <c r="M32" s="12"/>
      <c r="N32" s="12"/>
      <c r="O32" s="12"/>
      <c r="P32" s="12"/>
    </row>
    <row r="33" spans="4:16" x14ac:dyDescent="0.25">
      <c r="D33" s="12"/>
      <c r="E33" s="12"/>
      <c r="F33" s="12"/>
      <c r="G33" s="12"/>
      <c r="H33" s="12"/>
      <c r="I33" s="12"/>
      <c r="M33" s="12"/>
      <c r="N33" s="12"/>
      <c r="O33" s="12"/>
      <c r="P33" s="12"/>
    </row>
    <row r="34" spans="4:16" x14ac:dyDescent="0.25">
      <c r="D34" s="12"/>
      <c r="E34" s="12"/>
      <c r="F34" s="12"/>
      <c r="G34" s="12"/>
      <c r="H34" s="12"/>
      <c r="I34" s="12"/>
      <c r="M34" s="12"/>
      <c r="N34" s="12"/>
      <c r="O34" s="12"/>
      <c r="P34" s="12"/>
    </row>
    <row r="35" spans="4:16" x14ac:dyDescent="0.25">
      <c r="D35" s="12"/>
      <c r="E35" s="12"/>
      <c r="F35" s="12"/>
      <c r="G35" s="12"/>
      <c r="H35" s="12"/>
      <c r="I35" s="12"/>
      <c r="M35" s="12"/>
      <c r="N35" s="12"/>
      <c r="O35" s="12"/>
      <c r="P35" s="12"/>
    </row>
    <row r="36" spans="4:16" x14ac:dyDescent="0.25">
      <c r="D36" s="12"/>
      <c r="E36" s="12"/>
      <c r="F36" s="12"/>
      <c r="G36" s="12"/>
      <c r="H36" s="12"/>
      <c r="I36" s="12"/>
      <c r="M36" s="12"/>
      <c r="N36" s="12"/>
      <c r="O36" s="12"/>
      <c r="P36" s="12"/>
    </row>
    <row r="37" spans="4:16" x14ac:dyDescent="0.25">
      <c r="D37" s="12"/>
      <c r="E37" s="12"/>
      <c r="F37" s="12"/>
      <c r="G37" s="12"/>
      <c r="H37" s="12"/>
      <c r="I37" s="12"/>
      <c r="M37" s="12"/>
      <c r="N37" s="12"/>
      <c r="O37" s="12"/>
      <c r="P37" s="12"/>
    </row>
    <row r="38" spans="4:16" x14ac:dyDescent="0.25">
      <c r="D38" s="12"/>
      <c r="E38" s="12"/>
      <c r="F38" s="12"/>
      <c r="G38" s="12"/>
      <c r="H38" s="12"/>
      <c r="I38" s="12"/>
      <c r="M38" s="12"/>
      <c r="N38" s="12"/>
      <c r="O38" s="12"/>
      <c r="P38" s="12"/>
    </row>
    <row r="39" spans="4:16" x14ac:dyDescent="0.25">
      <c r="D39" s="12"/>
      <c r="E39" s="12"/>
      <c r="F39" s="12"/>
      <c r="G39" s="12"/>
      <c r="H39" s="12"/>
      <c r="I39" s="12"/>
      <c r="M39" s="12"/>
      <c r="N39" s="12"/>
      <c r="O39" s="12"/>
      <c r="P39" s="12"/>
    </row>
    <row r="40" spans="4:16" x14ac:dyDescent="0.25">
      <c r="D40" s="12"/>
      <c r="E40" s="12"/>
      <c r="F40" s="12"/>
      <c r="G40" s="12"/>
      <c r="H40" s="12"/>
      <c r="I40" s="12"/>
      <c r="M40" s="12"/>
      <c r="N40" s="12"/>
      <c r="O40" s="12"/>
      <c r="P40" s="12"/>
    </row>
    <row r="41" spans="4:16" x14ac:dyDescent="0.25">
      <c r="D41" s="12"/>
      <c r="E41" s="12"/>
      <c r="F41" s="12"/>
      <c r="G41" s="12"/>
      <c r="H41" s="12"/>
      <c r="I41" s="12"/>
      <c r="M41" s="12"/>
      <c r="N41" s="12"/>
      <c r="O41" s="12"/>
      <c r="P41" s="12"/>
    </row>
    <row r="42" spans="4:16" x14ac:dyDescent="0.25">
      <c r="D42" s="12"/>
      <c r="E42" s="12"/>
      <c r="F42" s="12"/>
      <c r="G42" s="12"/>
      <c r="H42" s="12"/>
      <c r="I42" s="12"/>
      <c r="M42" s="12"/>
      <c r="N42" s="12"/>
      <c r="O42" s="12"/>
      <c r="P42" s="12"/>
    </row>
    <row r="43" spans="4:16" x14ac:dyDescent="0.25">
      <c r="D43" s="12"/>
      <c r="E43" s="12"/>
      <c r="F43" s="12"/>
      <c r="G43" s="12"/>
      <c r="H43" s="12"/>
      <c r="I43" s="12"/>
      <c r="M43" s="12"/>
      <c r="N43" s="12"/>
      <c r="O43" s="12"/>
      <c r="P43" s="12"/>
    </row>
    <row r="44" spans="4:16" x14ac:dyDescent="0.25">
      <c r="D44" s="12"/>
      <c r="E44" s="12"/>
      <c r="F44" s="12"/>
      <c r="G44" s="12"/>
      <c r="H44" s="12"/>
      <c r="I44" s="12"/>
      <c r="M44" s="12"/>
      <c r="N44" s="12"/>
      <c r="O44" s="12"/>
      <c r="P44" s="12"/>
    </row>
    <row r="45" spans="4:16" x14ac:dyDescent="0.25">
      <c r="D45" s="12"/>
      <c r="E45" s="12"/>
      <c r="F45" s="12"/>
      <c r="G45" s="12"/>
      <c r="H45" s="12"/>
      <c r="I45" s="12"/>
      <c r="M45" s="12"/>
      <c r="N45" s="12"/>
      <c r="O45" s="12"/>
      <c r="P45" s="12"/>
    </row>
    <row r="46" spans="4:16" x14ac:dyDescent="0.25">
      <c r="D46" s="12"/>
      <c r="E46" s="12"/>
      <c r="F46" s="12"/>
      <c r="G46" s="12"/>
      <c r="H46" s="12"/>
      <c r="I46" s="12"/>
      <c r="M46" s="12"/>
      <c r="N46" s="12"/>
      <c r="O46" s="12"/>
      <c r="P46" s="12"/>
    </row>
    <row r="47" spans="4:16" x14ac:dyDescent="0.25">
      <c r="D47" s="12"/>
      <c r="E47" s="12"/>
      <c r="F47" s="12"/>
      <c r="G47" s="12"/>
      <c r="H47" s="12"/>
      <c r="I47" s="12"/>
      <c r="M47" s="12"/>
      <c r="N47" s="12"/>
      <c r="O47" s="12"/>
      <c r="P47" s="12"/>
    </row>
    <row r="48" spans="4:16" x14ac:dyDescent="0.25">
      <c r="D48" s="12"/>
      <c r="E48" s="12"/>
      <c r="F48" s="12"/>
      <c r="G48" s="12"/>
      <c r="H48" s="12"/>
      <c r="I48" s="12"/>
      <c r="M48" s="12"/>
      <c r="N48" s="12"/>
      <c r="O48" s="12"/>
      <c r="P48" s="12"/>
    </row>
    <row r="49" spans="4:16" x14ac:dyDescent="0.25">
      <c r="D49" s="12"/>
      <c r="E49" s="12"/>
      <c r="F49" s="12"/>
      <c r="G49" s="12"/>
      <c r="H49" s="12"/>
      <c r="I49" s="12"/>
      <c r="M49" s="12"/>
      <c r="N49" s="12"/>
      <c r="O49" s="12"/>
      <c r="P49" s="12"/>
    </row>
    <row r="50" spans="4:16" x14ac:dyDescent="0.25">
      <c r="D50" s="12"/>
      <c r="E50" s="12"/>
      <c r="F50" s="12"/>
      <c r="G50" s="12"/>
      <c r="H50" s="12"/>
      <c r="I50" s="12"/>
      <c r="M50" s="12"/>
      <c r="N50" s="12"/>
      <c r="O50" s="12"/>
      <c r="P50" s="12"/>
    </row>
    <row r="51" spans="4:16" x14ac:dyDescent="0.25">
      <c r="D51" s="12"/>
      <c r="E51" s="12"/>
      <c r="F51" s="12"/>
      <c r="G51" s="12"/>
      <c r="H51" s="12"/>
      <c r="I51" s="12"/>
      <c r="M51" s="12"/>
      <c r="N51" s="12"/>
      <c r="O51" s="12"/>
      <c r="P51" s="12"/>
    </row>
    <row r="52" spans="4:16" x14ac:dyDescent="0.25">
      <c r="D52" s="12"/>
      <c r="E52" s="12"/>
      <c r="F52" s="12"/>
      <c r="G52" s="12"/>
      <c r="H52" s="12"/>
      <c r="I52" s="12"/>
      <c r="M52" s="12"/>
      <c r="N52" s="12"/>
      <c r="O52" s="12"/>
      <c r="P52" s="12"/>
    </row>
    <row r="53" spans="4:16" x14ac:dyDescent="0.25">
      <c r="D53" s="12"/>
      <c r="E53" s="12"/>
      <c r="F53" s="12"/>
      <c r="G53" s="12"/>
      <c r="H53" s="12"/>
      <c r="I53" s="12"/>
      <c r="M53" s="12"/>
      <c r="N53" s="12"/>
      <c r="O53" s="12"/>
      <c r="P53" s="12"/>
    </row>
    <row r="54" spans="4:16" x14ac:dyDescent="0.25">
      <c r="D54" s="12"/>
      <c r="E54" s="12"/>
      <c r="F54" s="12"/>
      <c r="G54" s="12"/>
      <c r="H54" s="12"/>
      <c r="I54" s="12"/>
      <c r="M54" s="12"/>
      <c r="N54" s="12"/>
      <c r="O54" s="12"/>
      <c r="P54" s="12"/>
    </row>
    <row r="55" spans="4:16" x14ac:dyDescent="0.25">
      <c r="D55" s="12"/>
      <c r="E55" s="12"/>
      <c r="F55" s="12"/>
      <c r="G55" s="12"/>
      <c r="H55" s="12"/>
      <c r="I55" s="12"/>
      <c r="M55" s="12"/>
      <c r="N55" s="12"/>
      <c r="O55" s="12"/>
      <c r="P55" s="12"/>
    </row>
    <row r="56" spans="4:16" x14ac:dyDescent="0.25">
      <c r="D56" s="12"/>
      <c r="E56" s="12"/>
      <c r="F56" s="12"/>
      <c r="G56" s="12"/>
      <c r="H56" s="12"/>
      <c r="I56" s="12"/>
      <c r="M56" s="12"/>
      <c r="N56" s="12"/>
      <c r="O56" s="12"/>
      <c r="P56" s="12"/>
    </row>
    <row r="57" spans="4:16" x14ac:dyDescent="0.25">
      <c r="D57" s="12"/>
      <c r="E57" s="12"/>
      <c r="F57" s="12"/>
      <c r="G57" s="12"/>
      <c r="H57" s="12"/>
      <c r="I57" s="12"/>
      <c r="M57" s="12"/>
      <c r="N57" s="12"/>
      <c r="O57" s="12"/>
      <c r="P57" s="12"/>
    </row>
    <row r="58" spans="4:16" x14ac:dyDescent="0.25">
      <c r="D58" s="12"/>
      <c r="E58" s="12"/>
      <c r="F58" s="12"/>
      <c r="G58" s="12"/>
      <c r="H58" s="12"/>
      <c r="I58" s="12"/>
      <c r="M58" s="12"/>
      <c r="N58" s="12"/>
      <c r="O58" s="12"/>
      <c r="P58" s="12"/>
    </row>
    <row r="59" spans="4:16" x14ac:dyDescent="0.25">
      <c r="D59" s="12"/>
      <c r="E59" s="12"/>
      <c r="F59" s="12"/>
      <c r="G59" s="12"/>
      <c r="H59" s="12"/>
      <c r="I59" s="12"/>
      <c r="M59" s="12"/>
      <c r="N59" s="12"/>
      <c r="O59" s="12"/>
      <c r="P59" s="12"/>
    </row>
    <row r="60" spans="4:16" x14ac:dyDescent="0.25">
      <c r="D60" s="12"/>
      <c r="E60" s="12"/>
      <c r="F60" s="12"/>
      <c r="G60" s="12"/>
      <c r="H60" s="12"/>
      <c r="I60" s="12"/>
      <c r="M60" s="12"/>
      <c r="N60" s="12"/>
      <c r="O60" s="12"/>
      <c r="P60" s="12"/>
    </row>
    <row r="61" spans="4:16" x14ac:dyDescent="0.25">
      <c r="D61" s="12"/>
      <c r="E61" s="12"/>
      <c r="F61" s="12"/>
      <c r="G61" s="12"/>
      <c r="H61" s="12"/>
      <c r="I61" s="12"/>
      <c r="M61" s="12"/>
      <c r="N61" s="12"/>
      <c r="O61" s="12"/>
      <c r="P61" s="12"/>
    </row>
    <row r="62" spans="4:16" x14ac:dyDescent="0.25">
      <c r="D62" s="12"/>
      <c r="E62" s="12"/>
      <c r="F62" s="12"/>
      <c r="G62" s="12"/>
      <c r="H62" s="12"/>
      <c r="I62" s="12"/>
      <c r="M62" s="12"/>
      <c r="N62" s="12"/>
      <c r="O62" s="12"/>
      <c r="P62" s="12"/>
    </row>
    <row r="63" spans="4:16" x14ac:dyDescent="0.25">
      <c r="D63" s="12"/>
      <c r="E63" s="12"/>
      <c r="F63" s="12"/>
      <c r="G63" s="12"/>
      <c r="H63" s="12"/>
      <c r="I63" s="12"/>
      <c r="M63" s="12"/>
      <c r="N63" s="12"/>
      <c r="O63" s="12"/>
      <c r="P63" s="12"/>
    </row>
    <row r="64" spans="4:16" x14ac:dyDescent="0.25">
      <c r="D64" s="12"/>
      <c r="E64" s="12"/>
      <c r="F64" s="12"/>
      <c r="G64" s="12"/>
      <c r="H64" s="12"/>
      <c r="I64" s="12"/>
      <c r="M64" s="12"/>
      <c r="N64" s="12"/>
      <c r="O64" s="12"/>
      <c r="P64" s="12"/>
    </row>
    <row r="65" spans="4:16" x14ac:dyDescent="0.25">
      <c r="D65" s="12"/>
      <c r="E65" s="12"/>
      <c r="F65" s="12"/>
      <c r="G65" s="12"/>
      <c r="H65" s="12"/>
      <c r="I65" s="12"/>
      <c r="M65" s="12"/>
      <c r="N65" s="12"/>
      <c r="O65" s="12"/>
      <c r="P65" s="12"/>
    </row>
    <row r="66" spans="4:16" x14ac:dyDescent="0.25">
      <c r="D66" s="12"/>
      <c r="E66" s="12"/>
      <c r="F66" s="12"/>
      <c r="G66" s="12"/>
      <c r="H66" s="12"/>
      <c r="I66" s="12"/>
      <c r="M66" s="12"/>
      <c r="N66" s="12"/>
      <c r="O66" s="12"/>
      <c r="P66" s="12"/>
    </row>
    <row r="67" spans="4:16" x14ac:dyDescent="0.25">
      <c r="D67" s="12"/>
      <c r="E67" s="12"/>
      <c r="F67" s="12"/>
      <c r="G67" s="12"/>
      <c r="H67" s="12"/>
      <c r="I67" s="12"/>
      <c r="M67" s="12"/>
      <c r="N67" s="12"/>
      <c r="O67" s="12"/>
      <c r="P67" s="12"/>
    </row>
    <row r="68" spans="4:16" x14ac:dyDescent="0.25">
      <c r="D68" s="12"/>
      <c r="E68" s="12"/>
      <c r="F68" s="12"/>
      <c r="G68" s="12"/>
      <c r="H68" s="12"/>
      <c r="I68" s="12"/>
      <c r="M68" s="12"/>
      <c r="N68" s="12"/>
      <c r="O68" s="12"/>
      <c r="P68" s="12"/>
    </row>
    <row r="69" spans="4:16" x14ac:dyDescent="0.25">
      <c r="D69" s="12"/>
      <c r="E69" s="12"/>
      <c r="F69" s="12"/>
      <c r="G69" s="12"/>
      <c r="H69" s="12"/>
      <c r="I69" s="12"/>
      <c r="M69" s="12"/>
      <c r="N69" s="12"/>
      <c r="O69" s="12"/>
      <c r="P69" s="12"/>
    </row>
    <row r="70" spans="4:16" x14ac:dyDescent="0.25">
      <c r="D70" s="12"/>
      <c r="E70" s="12"/>
      <c r="F70" s="12"/>
      <c r="G70" s="12"/>
      <c r="H70" s="12"/>
      <c r="I70" s="12"/>
      <c r="M70" s="12"/>
      <c r="N70" s="12"/>
      <c r="O70" s="12"/>
      <c r="P70" s="12"/>
    </row>
    <row r="71" spans="4:16" x14ac:dyDescent="0.25">
      <c r="D71" s="12"/>
      <c r="E71" s="12"/>
      <c r="F71" s="12"/>
      <c r="G71" s="12"/>
      <c r="H71" s="12"/>
      <c r="I71" s="12"/>
      <c r="M71" s="12"/>
      <c r="N71" s="12"/>
      <c r="O71" s="12"/>
      <c r="P71" s="12"/>
    </row>
    <row r="72" spans="4:16" x14ac:dyDescent="0.25">
      <c r="D72" s="12"/>
      <c r="E72" s="12"/>
      <c r="F72" s="12"/>
      <c r="G72" s="12"/>
      <c r="H72" s="12"/>
      <c r="I72" s="12"/>
      <c r="M72" s="12"/>
      <c r="N72" s="12"/>
      <c r="O72" s="12"/>
      <c r="P72" s="12"/>
    </row>
    <row r="73" spans="4:16" x14ac:dyDescent="0.25">
      <c r="D73" s="12"/>
      <c r="E73" s="12"/>
      <c r="F73" s="12"/>
      <c r="G73" s="12"/>
      <c r="H73" s="12"/>
      <c r="I73" s="12"/>
      <c r="M73" s="12"/>
      <c r="N73" s="12"/>
      <c r="O73" s="12"/>
      <c r="P73" s="12"/>
    </row>
    <row r="74" spans="4:16" x14ac:dyDescent="0.25">
      <c r="D74" s="12"/>
      <c r="E74" s="12"/>
      <c r="F74" s="12"/>
      <c r="G74" s="12"/>
      <c r="H74" s="12"/>
      <c r="I74" s="12"/>
      <c r="M74" s="12"/>
      <c r="N74" s="12"/>
      <c r="O74" s="12"/>
      <c r="P74" s="12"/>
    </row>
    <row r="75" spans="4:16" x14ac:dyDescent="0.25">
      <c r="D75" s="12"/>
      <c r="E75" s="12"/>
      <c r="F75" s="12"/>
      <c r="G75" s="12"/>
      <c r="H75" s="12"/>
      <c r="I75" s="12"/>
      <c r="M75" s="12"/>
      <c r="N75" s="12"/>
      <c r="O75" s="12"/>
      <c r="P75" s="12"/>
    </row>
    <row r="76" spans="4:16" x14ac:dyDescent="0.25">
      <c r="D76" s="12"/>
      <c r="E76" s="12"/>
      <c r="F76" s="12"/>
      <c r="G76" s="12"/>
      <c r="H76" s="12"/>
      <c r="I76" s="12"/>
      <c r="M76" s="12"/>
      <c r="N76" s="12"/>
      <c r="O76" s="12"/>
      <c r="P76" s="12"/>
    </row>
    <row r="77" spans="4:16" x14ac:dyDescent="0.25">
      <c r="D77" s="12"/>
      <c r="E77" s="12"/>
      <c r="F77" s="12"/>
      <c r="G77" s="12"/>
      <c r="H77" s="12"/>
      <c r="I77" s="12"/>
      <c r="M77" s="12"/>
      <c r="N77" s="12"/>
      <c r="O77" s="12"/>
      <c r="P77" s="12"/>
    </row>
    <row r="78" spans="4:16" x14ac:dyDescent="0.25">
      <c r="D78" s="12"/>
      <c r="E78" s="12"/>
      <c r="F78" s="12"/>
      <c r="G78" s="12"/>
      <c r="H78" s="12"/>
      <c r="I78" s="12"/>
      <c r="M78" s="12"/>
      <c r="N78" s="12"/>
      <c r="O78" s="12"/>
      <c r="P78" s="12"/>
    </row>
    <row r="79" spans="4:16" x14ac:dyDescent="0.25">
      <c r="D79" s="12"/>
      <c r="E79" s="12"/>
      <c r="F79" s="12"/>
      <c r="G79" s="12"/>
      <c r="H79" s="12"/>
      <c r="I79" s="12"/>
      <c r="M79" s="12"/>
      <c r="N79" s="12"/>
      <c r="O79" s="12"/>
      <c r="P79" s="12"/>
    </row>
    <row r="80" spans="4:16" x14ac:dyDescent="0.25">
      <c r="D80" s="12"/>
      <c r="E80" s="12"/>
      <c r="F80" s="12"/>
      <c r="G80" s="12"/>
      <c r="H80" s="12"/>
      <c r="I80" s="12"/>
      <c r="M80" s="12"/>
      <c r="N80" s="12"/>
      <c r="O80" s="12"/>
      <c r="P80" s="12"/>
    </row>
    <row r="81" spans="4:16" x14ac:dyDescent="0.25">
      <c r="D81" s="12"/>
      <c r="E81" s="12"/>
      <c r="F81" s="12"/>
      <c r="G81" s="12"/>
      <c r="H81" s="12"/>
      <c r="I81" s="12"/>
      <c r="M81" s="12"/>
      <c r="N81" s="12"/>
      <c r="O81" s="12"/>
      <c r="P81" s="12"/>
    </row>
    <row r="82" spans="4:16" x14ac:dyDescent="0.25">
      <c r="D82" s="12"/>
      <c r="E82" s="12"/>
      <c r="F82" s="12"/>
      <c r="G82" s="12"/>
      <c r="H82" s="12"/>
      <c r="I82" s="12"/>
      <c r="M82" s="12"/>
      <c r="N82" s="12"/>
      <c r="O82" s="12"/>
      <c r="P82" s="12"/>
    </row>
    <row r="83" spans="4:16" x14ac:dyDescent="0.25">
      <c r="D83" s="12"/>
      <c r="E83" s="12"/>
      <c r="F83" s="12"/>
      <c r="G83" s="12"/>
      <c r="H83" s="12"/>
      <c r="I83" s="12"/>
      <c r="M83" s="12"/>
      <c r="N83" s="12"/>
      <c r="O83" s="12"/>
      <c r="P83" s="12"/>
    </row>
    <row r="84" spans="4:16" x14ac:dyDescent="0.25">
      <c r="D84" s="12"/>
      <c r="E84" s="12"/>
      <c r="F84" s="12"/>
      <c r="G84" s="12"/>
      <c r="H84" s="12"/>
      <c r="I84" s="12"/>
      <c r="M84" s="12"/>
      <c r="N84" s="12"/>
      <c r="O84" s="12"/>
      <c r="P84" s="12"/>
    </row>
    <row r="85" spans="4:16" x14ac:dyDescent="0.25">
      <c r="D85" s="12"/>
      <c r="E85" s="12"/>
      <c r="F85" s="12"/>
      <c r="G85" s="12"/>
      <c r="H85" s="12"/>
      <c r="I85" s="12"/>
      <c r="M85" s="12"/>
      <c r="N85" s="12"/>
      <c r="O85" s="12"/>
      <c r="P85" s="12"/>
    </row>
    <row r="86" spans="4:16" x14ac:dyDescent="0.25">
      <c r="D86" s="12"/>
      <c r="E86" s="12"/>
      <c r="F86" s="12"/>
      <c r="G86" s="12"/>
      <c r="H86" s="12"/>
      <c r="I86" s="12"/>
      <c r="M86" s="12"/>
      <c r="N86" s="12"/>
      <c r="O86" s="12"/>
      <c r="P86" s="12"/>
    </row>
    <row r="87" spans="4:16" x14ac:dyDescent="0.25">
      <c r="D87" s="12"/>
      <c r="E87" s="12"/>
      <c r="F87" s="12"/>
      <c r="G87" s="12"/>
      <c r="H87" s="12"/>
      <c r="I87" s="12"/>
      <c r="M87" s="12"/>
      <c r="N87" s="12"/>
      <c r="O87" s="12"/>
      <c r="P87" s="12"/>
    </row>
    <row r="88" spans="4:16" x14ac:dyDescent="0.25">
      <c r="D88" s="12"/>
      <c r="E88" s="12"/>
      <c r="F88" s="12"/>
      <c r="G88" s="12"/>
      <c r="H88" s="12"/>
      <c r="I88" s="12"/>
      <c r="M88" s="12"/>
      <c r="N88" s="12"/>
      <c r="O88" s="12"/>
      <c r="P88" s="12"/>
    </row>
    <row r="89" spans="4:16" x14ac:dyDescent="0.25">
      <c r="D89" s="12"/>
      <c r="E89" s="12"/>
      <c r="F89" s="12"/>
      <c r="G89" s="12"/>
      <c r="H89" s="12"/>
      <c r="I89" s="12"/>
      <c r="M89" s="12"/>
      <c r="N89" s="12"/>
      <c r="O89" s="12"/>
      <c r="P89" s="12"/>
    </row>
    <row r="90" spans="4:16" x14ac:dyDescent="0.25">
      <c r="D90" s="12"/>
      <c r="E90" s="12"/>
      <c r="F90" s="12"/>
      <c r="G90" s="12"/>
      <c r="H90" s="12"/>
      <c r="I90" s="12"/>
      <c r="M90" s="12"/>
      <c r="N90" s="12"/>
      <c r="O90" s="12"/>
      <c r="P90" s="12"/>
    </row>
    <row r="91" spans="4:16" x14ac:dyDescent="0.25">
      <c r="D91" s="12"/>
      <c r="E91" s="12"/>
      <c r="F91" s="12"/>
      <c r="G91" s="12"/>
      <c r="H91" s="12"/>
      <c r="I91" s="12"/>
      <c r="M91" s="12"/>
      <c r="N91" s="12"/>
      <c r="O91" s="12"/>
      <c r="P91" s="12"/>
    </row>
    <row r="92" spans="4:16" x14ac:dyDescent="0.25">
      <c r="D92" s="12"/>
      <c r="E92" s="12"/>
      <c r="F92" s="12"/>
      <c r="G92" s="12"/>
      <c r="H92" s="12"/>
      <c r="I92" s="12"/>
      <c r="M92" s="12"/>
      <c r="N92" s="12"/>
      <c r="O92" s="12"/>
      <c r="P92" s="12"/>
    </row>
    <row r="93" spans="4:16" x14ac:dyDescent="0.25">
      <c r="D93" s="12"/>
      <c r="E93" s="12"/>
      <c r="F93" s="12"/>
      <c r="G93" s="12"/>
      <c r="H93" s="12"/>
      <c r="I93" s="12"/>
      <c r="M93" s="12"/>
      <c r="N93" s="12"/>
      <c r="O93" s="12"/>
      <c r="P93" s="12"/>
    </row>
    <row r="94" spans="4:16" x14ac:dyDescent="0.25">
      <c r="D94" s="12"/>
      <c r="E94" s="12"/>
      <c r="F94" s="12"/>
      <c r="G94" s="12"/>
      <c r="H94" s="12"/>
      <c r="I94" s="12"/>
      <c r="M94" s="12"/>
      <c r="N94" s="12"/>
      <c r="O94" s="12"/>
      <c r="P94" s="12"/>
    </row>
    <row r="95" spans="4:16" x14ac:dyDescent="0.25">
      <c r="D95" s="12"/>
      <c r="E95" s="12"/>
      <c r="F95" s="12"/>
      <c r="G95" s="12"/>
      <c r="H95" s="12"/>
      <c r="I95" s="12"/>
      <c r="M95" s="12"/>
      <c r="N95" s="12"/>
      <c r="O95" s="12"/>
      <c r="P95" s="12"/>
    </row>
    <row r="96" spans="4:16" x14ac:dyDescent="0.25">
      <c r="D96" s="12"/>
      <c r="E96" s="12"/>
      <c r="F96" s="12"/>
      <c r="G96" s="12"/>
      <c r="H96" s="12"/>
      <c r="I96" s="12"/>
      <c r="M96" s="12"/>
      <c r="N96" s="12"/>
      <c r="O96" s="12"/>
      <c r="P96" s="12"/>
    </row>
    <row r="97" spans="4:16" x14ac:dyDescent="0.25">
      <c r="D97" s="12"/>
      <c r="E97" s="12"/>
      <c r="F97" s="12"/>
      <c r="G97" s="12"/>
      <c r="H97" s="12"/>
      <c r="I97" s="12"/>
      <c r="M97" s="12"/>
      <c r="N97" s="12"/>
      <c r="O97" s="12"/>
      <c r="P97" s="12"/>
    </row>
    <row r="98" spans="4:16" x14ac:dyDescent="0.25">
      <c r="D98" s="12"/>
      <c r="E98" s="12"/>
      <c r="F98" s="12"/>
      <c r="G98" s="12"/>
      <c r="H98" s="12"/>
      <c r="I98" s="12"/>
      <c r="M98" s="12"/>
      <c r="N98" s="12"/>
      <c r="O98" s="12"/>
      <c r="P98" s="12"/>
    </row>
    <row r="99" spans="4:16" x14ac:dyDescent="0.25">
      <c r="D99" s="12"/>
      <c r="E99" s="12"/>
      <c r="F99" s="12"/>
      <c r="G99" s="12"/>
      <c r="H99" s="12"/>
      <c r="I99" s="12"/>
      <c r="M99" s="12"/>
      <c r="N99" s="12"/>
      <c r="O99" s="12"/>
      <c r="P99" s="12"/>
    </row>
    <row r="100" spans="4:16" x14ac:dyDescent="0.25">
      <c r="D100" s="12"/>
      <c r="E100" s="12"/>
      <c r="F100" s="12"/>
      <c r="G100" s="12"/>
      <c r="H100" s="12"/>
      <c r="I100" s="12"/>
      <c r="M100" s="12"/>
      <c r="N100" s="12"/>
      <c r="O100" s="12"/>
      <c r="P100" s="12"/>
    </row>
    <row r="101" spans="4:16" x14ac:dyDescent="0.25">
      <c r="D101" s="12"/>
      <c r="E101" s="12"/>
      <c r="F101" s="12"/>
      <c r="G101" s="12"/>
      <c r="H101" s="12"/>
      <c r="I101" s="12"/>
      <c r="M101" s="12"/>
      <c r="N101" s="12"/>
      <c r="O101" s="12"/>
      <c r="P101" s="12"/>
    </row>
    <row r="102" spans="4:16" x14ac:dyDescent="0.25">
      <c r="D102" s="12"/>
      <c r="E102" s="12"/>
      <c r="F102" s="12"/>
      <c r="G102" s="12"/>
      <c r="H102" s="12"/>
      <c r="I102" s="12"/>
      <c r="M102" s="12"/>
      <c r="N102" s="12"/>
      <c r="O102" s="12"/>
      <c r="P102" s="12"/>
    </row>
    <row r="103" spans="4:16" x14ac:dyDescent="0.25">
      <c r="D103" s="12"/>
      <c r="E103" s="12"/>
      <c r="F103" s="12"/>
      <c r="G103" s="12"/>
      <c r="H103" s="12"/>
      <c r="I103" s="12"/>
      <c r="M103" s="12"/>
      <c r="N103" s="12"/>
      <c r="O103" s="12"/>
      <c r="P103" s="12"/>
    </row>
    <row r="104" spans="4:16" x14ac:dyDescent="0.25">
      <c r="D104" s="12"/>
      <c r="E104" s="12"/>
      <c r="F104" s="12"/>
      <c r="G104" s="12"/>
      <c r="H104" s="12"/>
      <c r="I104" s="12"/>
      <c r="M104" s="12"/>
      <c r="N104" s="12"/>
      <c r="O104" s="12"/>
      <c r="P104" s="12"/>
    </row>
    <row r="105" spans="4:16" x14ac:dyDescent="0.25">
      <c r="D105" s="12"/>
      <c r="E105" s="12"/>
      <c r="F105" s="12"/>
      <c r="G105" s="12"/>
      <c r="H105" s="12"/>
      <c r="I105" s="12"/>
      <c r="M105" s="12"/>
      <c r="N105" s="12"/>
      <c r="O105" s="12"/>
      <c r="P105" s="12"/>
    </row>
    <row r="106" spans="4:16" x14ac:dyDescent="0.25">
      <c r="D106" s="12"/>
      <c r="E106" s="12"/>
      <c r="F106" s="12"/>
      <c r="G106" s="12"/>
      <c r="H106" s="12"/>
      <c r="I106" s="12"/>
      <c r="M106" s="12"/>
      <c r="N106" s="12"/>
      <c r="O106" s="12"/>
      <c r="P106" s="12"/>
    </row>
    <row r="107" spans="4:16" x14ac:dyDescent="0.25">
      <c r="D107" s="12"/>
      <c r="E107" s="12"/>
      <c r="F107" s="12"/>
      <c r="G107" s="12"/>
      <c r="H107" s="12"/>
      <c r="I107" s="12"/>
      <c r="M107" s="12"/>
      <c r="N107" s="12"/>
      <c r="O107" s="12"/>
      <c r="P107" s="12"/>
    </row>
    <row r="108" spans="4:16" x14ac:dyDescent="0.25">
      <c r="D108" s="12"/>
      <c r="E108" s="12"/>
      <c r="F108" s="12"/>
      <c r="G108" s="12"/>
      <c r="H108" s="12"/>
      <c r="I108" s="12"/>
      <c r="M108" s="12"/>
      <c r="N108" s="12"/>
      <c r="O108" s="12"/>
      <c r="P108" s="12"/>
    </row>
    <row r="109" spans="4:16" x14ac:dyDescent="0.25">
      <c r="D109" s="12"/>
      <c r="E109" s="12"/>
      <c r="F109" s="12"/>
      <c r="G109" s="12"/>
      <c r="H109" s="12"/>
      <c r="I109" s="12"/>
      <c r="M109" s="12"/>
      <c r="N109" s="12"/>
      <c r="O109" s="12"/>
      <c r="P109" s="12"/>
    </row>
    <row r="110" spans="4:16" x14ac:dyDescent="0.25">
      <c r="D110" s="12"/>
      <c r="E110" s="12"/>
      <c r="F110" s="12"/>
      <c r="G110" s="12"/>
      <c r="H110" s="12"/>
      <c r="I110" s="12"/>
      <c r="M110" s="12"/>
      <c r="N110" s="12"/>
      <c r="O110" s="12"/>
      <c r="P110" s="12"/>
    </row>
    <row r="111" spans="4:16" x14ac:dyDescent="0.25">
      <c r="D111" s="12"/>
      <c r="E111" s="12"/>
      <c r="F111" s="12"/>
      <c r="G111" s="12"/>
      <c r="H111" s="12"/>
      <c r="I111" s="12"/>
      <c r="M111" s="12"/>
      <c r="N111" s="12"/>
      <c r="O111" s="12"/>
      <c r="P111" s="12"/>
    </row>
    <row r="112" spans="4:16" x14ac:dyDescent="0.25">
      <c r="D112" s="12"/>
      <c r="E112" s="12"/>
      <c r="F112" s="12"/>
      <c r="G112" s="12"/>
      <c r="H112" s="12"/>
      <c r="I112" s="12"/>
      <c r="M112" s="12"/>
      <c r="N112" s="12"/>
      <c r="O112" s="12"/>
      <c r="P112" s="12"/>
    </row>
    <row r="113" spans="4:16" x14ac:dyDescent="0.25">
      <c r="D113" s="12"/>
      <c r="E113" s="12"/>
      <c r="F113" s="12"/>
      <c r="G113" s="12"/>
      <c r="H113" s="12"/>
      <c r="I113" s="12"/>
      <c r="M113" s="12"/>
      <c r="N113" s="12"/>
      <c r="O113" s="12"/>
      <c r="P113" s="12"/>
    </row>
    <row r="114" spans="4:16" x14ac:dyDescent="0.25">
      <c r="D114" s="12"/>
      <c r="E114" s="12"/>
      <c r="F114" s="12"/>
      <c r="G114" s="12"/>
      <c r="H114" s="12"/>
      <c r="I114" s="12"/>
      <c r="M114" s="12"/>
      <c r="N114" s="12"/>
      <c r="O114" s="12"/>
      <c r="P114" s="12"/>
    </row>
    <row r="115" spans="4:16" x14ac:dyDescent="0.25">
      <c r="D115" s="12"/>
      <c r="E115" s="12"/>
      <c r="F115" s="12"/>
      <c r="G115" s="12"/>
      <c r="H115" s="12"/>
      <c r="I115" s="12"/>
      <c r="M115" s="12"/>
      <c r="N115" s="12"/>
      <c r="O115" s="12"/>
      <c r="P115" s="12"/>
    </row>
    <row r="116" spans="4:16" x14ac:dyDescent="0.25">
      <c r="D116" s="12"/>
      <c r="E116" s="12"/>
      <c r="F116" s="12"/>
      <c r="G116" s="12"/>
      <c r="H116" s="12"/>
      <c r="I116" s="12"/>
      <c r="M116" s="12"/>
      <c r="N116" s="12"/>
      <c r="O116" s="12"/>
      <c r="P116" s="12"/>
    </row>
    <row r="117" spans="4:16" x14ac:dyDescent="0.25">
      <c r="D117" s="12"/>
      <c r="E117" s="12"/>
      <c r="F117" s="12"/>
      <c r="G117" s="12"/>
      <c r="H117" s="12"/>
      <c r="I117" s="12"/>
      <c r="M117" s="12"/>
      <c r="N117" s="12"/>
      <c r="O117" s="12"/>
      <c r="P117" s="12"/>
    </row>
    <row r="118" spans="4:16" x14ac:dyDescent="0.25">
      <c r="D118" s="12"/>
      <c r="E118" s="12"/>
      <c r="F118" s="12"/>
      <c r="G118" s="12"/>
      <c r="H118" s="12"/>
      <c r="I118" s="12"/>
      <c r="M118" s="12"/>
      <c r="N118" s="12"/>
      <c r="O118" s="12"/>
      <c r="P118" s="12"/>
    </row>
    <row r="119" spans="4:16" x14ac:dyDescent="0.25">
      <c r="D119" s="12"/>
      <c r="E119" s="12"/>
      <c r="F119" s="12"/>
      <c r="G119" s="12"/>
      <c r="H119" s="12"/>
      <c r="I119" s="12"/>
      <c r="M119" s="12"/>
      <c r="N119" s="12"/>
      <c r="O119" s="12"/>
      <c r="P119" s="12"/>
    </row>
    <row r="120" spans="4:16" x14ac:dyDescent="0.25">
      <c r="D120" s="12"/>
      <c r="E120" s="12"/>
      <c r="F120" s="12"/>
      <c r="G120" s="12"/>
      <c r="H120" s="12"/>
      <c r="I120" s="12"/>
      <c r="M120" s="12"/>
      <c r="N120" s="12"/>
      <c r="O120" s="12"/>
      <c r="P120" s="12"/>
    </row>
    <row r="121" spans="4:16" x14ac:dyDescent="0.25">
      <c r="D121" s="12"/>
      <c r="E121" s="12"/>
      <c r="F121" s="12"/>
      <c r="G121" s="12"/>
      <c r="H121" s="12"/>
      <c r="I121" s="12"/>
      <c r="M121" s="12"/>
      <c r="N121" s="12"/>
      <c r="O121" s="12"/>
      <c r="P121" s="12"/>
    </row>
    <row r="122" spans="4:16" x14ac:dyDescent="0.25">
      <c r="D122" s="12"/>
      <c r="E122" s="12"/>
      <c r="F122" s="12"/>
      <c r="G122" s="12"/>
      <c r="H122" s="12"/>
      <c r="I122" s="12"/>
      <c r="M122" s="12"/>
      <c r="N122" s="12"/>
      <c r="O122" s="12"/>
      <c r="P122" s="12"/>
    </row>
    <row r="123" spans="4:16" x14ac:dyDescent="0.25">
      <c r="D123" s="12"/>
      <c r="E123" s="12"/>
      <c r="F123" s="12"/>
      <c r="G123" s="12"/>
      <c r="H123" s="12"/>
      <c r="I123" s="12"/>
      <c r="M123" s="12"/>
      <c r="N123" s="12"/>
      <c r="O123" s="12"/>
      <c r="P123" s="12"/>
    </row>
    <row r="124" spans="4:16" x14ac:dyDescent="0.25">
      <c r="D124" s="12"/>
      <c r="E124" s="12"/>
      <c r="F124" s="12"/>
      <c r="G124" s="12"/>
      <c r="H124" s="12"/>
      <c r="I124" s="12"/>
      <c r="M124" s="12"/>
      <c r="N124" s="12"/>
      <c r="O124" s="12"/>
      <c r="P124" s="12"/>
    </row>
    <row r="125" spans="4:16" x14ac:dyDescent="0.25">
      <c r="D125" s="12"/>
      <c r="E125" s="12"/>
      <c r="F125" s="12"/>
      <c r="G125" s="12"/>
      <c r="H125" s="12"/>
      <c r="I125" s="12"/>
      <c r="M125" s="12"/>
      <c r="N125" s="12"/>
      <c r="O125" s="12"/>
      <c r="P125" s="12"/>
    </row>
    <row r="126" spans="4:16" x14ac:dyDescent="0.25">
      <c r="D126" s="12"/>
      <c r="E126" s="12"/>
      <c r="F126" s="12"/>
      <c r="G126" s="12"/>
      <c r="H126" s="12"/>
      <c r="I126" s="12"/>
      <c r="M126" s="12"/>
      <c r="N126" s="12"/>
      <c r="O126" s="12"/>
      <c r="P126" s="12"/>
    </row>
    <row r="127" spans="4:16" x14ac:dyDescent="0.25">
      <c r="D127" s="12"/>
      <c r="E127" s="12"/>
      <c r="F127" s="12"/>
      <c r="G127" s="12"/>
      <c r="H127" s="12"/>
      <c r="I127" s="12"/>
      <c r="M127" s="12"/>
      <c r="N127" s="12"/>
      <c r="O127" s="12"/>
      <c r="P127" s="12"/>
    </row>
    <row r="128" spans="4:16" x14ac:dyDescent="0.25">
      <c r="D128" s="12"/>
      <c r="E128" s="12"/>
      <c r="F128" s="12"/>
      <c r="G128" s="12"/>
      <c r="H128" s="12"/>
      <c r="I128" s="12"/>
      <c r="M128" s="12"/>
      <c r="N128" s="12"/>
      <c r="O128" s="12"/>
      <c r="P128" s="12"/>
    </row>
    <row r="129" spans="4:16" x14ac:dyDescent="0.25">
      <c r="D129" s="12"/>
      <c r="E129" s="12"/>
      <c r="F129" s="12"/>
      <c r="G129" s="12"/>
      <c r="H129" s="12"/>
      <c r="I129" s="12"/>
      <c r="M129" s="12"/>
      <c r="N129" s="12"/>
      <c r="O129" s="12"/>
      <c r="P129" s="12"/>
    </row>
    <row r="130" spans="4:16" x14ac:dyDescent="0.25">
      <c r="D130" s="12"/>
      <c r="E130" s="12"/>
      <c r="F130" s="12"/>
      <c r="G130" s="12"/>
      <c r="H130" s="12"/>
      <c r="I130" s="12"/>
      <c r="M130" s="12"/>
      <c r="N130" s="12"/>
      <c r="O130" s="12"/>
      <c r="P130" s="12"/>
    </row>
    <row r="131" spans="4:16" x14ac:dyDescent="0.25">
      <c r="D131" s="12"/>
      <c r="E131" s="12"/>
      <c r="F131" s="12"/>
      <c r="G131" s="12"/>
      <c r="H131" s="12"/>
      <c r="I131" s="12"/>
      <c r="M131" s="12"/>
      <c r="N131" s="12"/>
      <c r="O131" s="12"/>
      <c r="P131" s="12"/>
    </row>
    <row r="132" spans="4:16" x14ac:dyDescent="0.25">
      <c r="D132" s="12"/>
      <c r="E132" s="12"/>
      <c r="F132" s="12"/>
      <c r="G132" s="12"/>
      <c r="H132" s="12"/>
      <c r="I132" s="12"/>
      <c r="M132" s="12"/>
      <c r="N132" s="12"/>
      <c r="O132" s="12"/>
      <c r="P132" s="12"/>
    </row>
    <row r="133" spans="4:16" x14ac:dyDescent="0.25">
      <c r="D133" s="12"/>
      <c r="E133" s="12"/>
      <c r="F133" s="12"/>
      <c r="G133" s="12"/>
      <c r="H133" s="12"/>
      <c r="I133" s="12"/>
      <c r="M133" s="12"/>
      <c r="N133" s="12"/>
      <c r="O133" s="12"/>
      <c r="P133" s="12"/>
    </row>
    <row r="134" spans="4:16" x14ac:dyDescent="0.25">
      <c r="D134" s="12"/>
      <c r="E134" s="12"/>
      <c r="F134" s="12"/>
      <c r="G134" s="12"/>
      <c r="H134" s="12"/>
      <c r="I134" s="12"/>
      <c r="M134" s="12"/>
      <c r="N134" s="12"/>
      <c r="O134" s="12"/>
      <c r="P134" s="12"/>
    </row>
    <row r="135" spans="4:16" x14ac:dyDescent="0.25">
      <c r="D135" s="12"/>
      <c r="E135" s="12"/>
      <c r="F135" s="12"/>
      <c r="G135" s="12"/>
      <c r="H135" s="12"/>
      <c r="I135" s="12"/>
      <c r="M135" s="12"/>
      <c r="N135" s="12"/>
      <c r="O135" s="12"/>
      <c r="P135" s="12"/>
    </row>
    <row r="136" spans="4:16" x14ac:dyDescent="0.25">
      <c r="D136" s="12"/>
      <c r="E136" s="12"/>
      <c r="F136" s="12"/>
      <c r="G136" s="12"/>
      <c r="H136" s="12"/>
      <c r="I136" s="12"/>
      <c r="M136" s="12"/>
      <c r="N136" s="12"/>
      <c r="O136" s="12"/>
      <c r="P136" s="12"/>
    </row>
    <row r="137" spans="4:16" x14ac:dyDescent="0.25">
      <c r="D137" s="12"/>
      <c r="E137" s="12"/>
      <c r="F137" s="12"/>
      <c r="G137" s="12"/>
      <c r="H137" s="12"/>
      <c r="I137" s="12"/>
      <c r="M137" s="12"/>
      <c r="N137" s="12"/>
      <c r="O137" s="12"/>
      <c r="P137" s="12"/>
    </row>
    <row r="138" spans="4:16" x14ac:dyDescent="0.25">
      <c r="D138" s="12"/>
      <c r="E138" s="12"/>
      <c r="F138" s="12"/>
      <c r="G138" s="12"/>
      <c r="H138" s="12"/>
      <c r="I138" s="12"/>
      <c r="M138" s="12"/>
      <c r="N138" s="12"/>
      <c r="O138" s="12"/>
      <c r="P138" s="12"/>
    </row>
    <row r="139" spans="4:16" x14ac:dyDescent="0.25">
      <c r="D139" s="12"/>
      <c r="E139" s="12"/>
      <c r="F139" s="12"/>
      <c r="G139" s="12"/>
      <c r="H139" s="12"/>
      <c r="I139" s="12"/>
      <c r="M139" s="12"/>
      <c r="N139" s="12"/>
      <c r="O139" s="12"/>
      <c r="P139" s="12"/>
    </row>
    <row r="140" spans="4:16" x14ac:dyDescent="0.25">
      <c r="D140" s="12"/>
      <c r="E140" s="12"/>
      <c r="F140" s="12"/>
      <c r="G140" s="12"/>
      <c r="H140" s="12"/>
      <c r="I140" s="12"/>
      <c r="M140" s="12"/>
      <c r="N140" s="12"/>
      <c r="O140" s="12"/>
      <c r="P140" s="12"/>
    </row>
    <row r="141" spans="4:16" x14ac:dyDescent="0.25">
      <c r="D141" s="12"/>
      <c r="E141" s="12"/>
      <c r="F141" s="12"/>
      <c r="G141" s="12"/>
      <c r="H141" s="12"/>
      <c r="I141" s="12"/>
      <c r="M141" s="12"/>
      <c r="N141" s="12"/>
      <c r="O141" s="12"/>
      <c r="P141" s="12"/>
    </row>
    <row r="142" spans="4:16" x14ac:dyDescent="0.25">
      <c r="D142" s="12"/>
      <c r="E142" s="12"/>
      <c r="F142" s="12"/>
      <c r="G142" s="12"/>
      <c r="H142" s="12"/>
      <c r="I142" s="12"/>
      <c r="M142" s="12"/>
      <c r="N142" s="12"/>
      <c r="O142" s="12"/>
      <c r="P142" s="12"/>
    </row>
    <row r="143" spans="4:16" x14ac:dyDescent="0.25">
      <c r="D143" s="12"/>
      <c r="E143" s="12"/>
      <c r="F143" s="12"/>
      <c r="G143" s="12"/>
      <c r="H143" s="12"/>
      <c r="I143" s="12"/>
      <c r="M143" s="12"/>
      <c r="N143" s="12"/>
      <c r="O143" s="12"/>
      <c r="P143" s="12"/>
    </row>
    <row r="144" spans="4:16" x14ac:dyDescent="0.25">
      <c r="D144" s="12"/>
      <c r="E144" s="12"/>
      <c r="F144" s="12"/>
      <c r="G144" s="12"/>
      <c r="H144" s="12"/>
      <c r="I144" s="12"/>
      <c r="M144" s="12"/>
      <c r="N144" s="12"/>
      <c r="O144" s="12"/>
      <c r="P144" s="12"/>
    </row>
    <row r="145" spans="4:16" x14ac:dyDescent="0.25">
      <c r="D145" s="12"/>
      <c r="E145" s="12"/>
      <c r="F145" s="12"/>
      <c r="G145" s="12"/>
      <c r="H145" s="12"/>
      <c r="I145" s="12"/>
      <c r="M145" s="12"/>
      <c r="N145" s="12"/>
      <c r="O145" s="12"/>
      <c r="P145" s="12"/>
    </row>
    <row r="146" spans="4:16" x14ac:dyDescent="0.25">
      <c r="D146" s="12"/>
      <c r="E146" s="12"/>
      <c r="F146" s="12"/>
      <c r="G146" s="12"/>
      <c r="H146" s="12"/>
      <c r="I146" s="12"/>
      <c r="M146" s="12"/>
      <c r="N146" s="12"/>
      <c r="O146" s="12"/>
      <c r="P146" s="12"/>
    </row>
    <row r="147" spans="4:16" x14ac:dyDescent="0.25">
      <c r="D147" s="12"/>
      <c r="E147" s="12"/>
      <c r="F147" s="12"/>
      <c r="G147" s="12"/>
      <c r="H147" s="12"/>
      <c r="I147" s="12"/>
      <c r="M147" s="12"/>
      <c r="N147" s="12"/>
      <c r="O147" s="12"/>
      <c r="P147" s="12"/>
    </row>
    <row r="148" spans="4:16" x14ac:dyDescent="0.25">
      <c r="D148" s="12"/>
      <c r="E148" s="12"/>
      <c r="F148" s="12"/>
      <c r="G148" s="12"/>
      <c r="H148" s="12"/>
      <c r="I148" s="12"/>
      <c r="M148" s="12"/>
      <c r="N148" s="12"/>
      <c r="O148" s="12"/>
      <c r="P148" s="12"/>
    </row>
    <row r="149" spans="4:16" x14ac:dyDescent="0.25">
      <c r="D149" s="12"/>
      <c r="E149" s="12"/>
      <c r="F149" s="12"/>
      <c r="G149" s="12"/>
      <c r="H149" s="12"/>
      <c r="I149" s="12"/>
      <c r="M149" s="12"/>
      <c r="N149" s="12"/>
      <c r="O149" s="12"/>
      <c r="P149" s="12"/>
    </row>
    <row r="150" spans="4:16" x14ac:dyDescent="0.25">
      <c r="D150" s="12"/>
      <c r="E150" s="12"/>
      <c r="F150" s="12"/>
      <c r="G150" s="12"/>
      <c r="H150" s="12"/>
      <c r="I150" s="12"/>
      <c r="M150" s="12"/>
      <c r="N150" s="12"/>
      <c r="O150" s="12"/>
      <c r="P150" s="12"/>
    </row>
    <row r="151" spans="4:16" x14ac:dyDescent="0.25">
      <c r="D151" s="12"/>
      <c r="E151" s="12"/>
      <c r="F151" s="12"/>
      <c r="G151" s="12"/>
      <c r="H151" s="12"/>
      <c r="I151" s="12"/>
      <c r="M151" s="12"/>
      <c r="N151" s="12"/>
      <c r="O151" s="12"/>
      <c r="P151" s="12"/>
    </row>
    <row r="152" spans="4:16" x14ac:dyDescent="0.25">
      <c r="D152" s="12"/>
      <c r="E152" s="12"/>
      <c r="F152" s="12"/>
      <c r="G152" s="12"/>
      <c r="H152" s="12"/>
      <c r="I152" s="12"/>
      <c r="M152" s="12"/>
      <c r="N152" s="12"/>
      <c r="O152" s="12"/>
      <c r="P152" s="12"/>
    </row>
    <row r="153" spans="4:16" x14ac:dyDescent="0.25">
      <c r="D153" s="12"/>
      <c r="E153" s="12"/>
      <c r="F153" s="12"/>
      <c r="G153" s="12"/>
      <c r="H153" s="12"/>
      <c r="I153" s="12"/>
      <c r="M153" s="12"/>
      <c r="N153" s="12"/>
      <c r="O153" s="12"/>
      <c r="P153" s="12"/>
    </row>
    <row r="154" spans="4:16" x14ac:dyDescent="0.25">
      <c r="D154" s="12"/>
      <c r="E154" s="12"/>
      <c r="F154" s="12"/>
      <c r="G154" s="12"/>
      <c r="H154" s="12"/>
      <c r="I154" s="12"/>
      <c r="M154" s="12"/>
      <c r="N154" s="12"/>
      <c r="O154" s="12"/>
      <c r="P154" s="12"/>
    </row>
    <row r="155" spans="4:16" x14ac:dyDescent="0.25">
      <c r="D155" s="12"/>
      <c r="E155" s="12"/>
      <c r="F155" s="12"/>
      <c r="G155" s="12"/>
      <c r="H155" s="12"/>
      <c r="I155" s="12"/>
      <c r="M155" s="12"/>
      <c r="N155" s="12"/>
      <c r="O155" s="12"/>
      <c r="P155" s="12"/>
    </row>
    <row r="156" spans="4:16" x14ac:dyDescent="0.25">
      <c r="D156" s="12"/>
      <c r="E156" s="12"/>
      <c r="F156" s="12"/>
      <c r="G156" s="12"/>
      <c r="H156" s="12"/>
      <c r="I156" s="12"/>
      <c r="M156" s="12"/>
      <c r="N156" s="12"/>
      <c r="O156" s="12"/>
      <c r="P156" s="12"/>
    </row>
    <row r="157" spans="4:16" x14ac:dyDescent="0.25">
      <c r="D157" s="12"/>
      <c r="E157" s="12"/>
      <c r="F157" s="12"/>
      <c r="G157" s="12"/>
      <c r="H157" s="12"/>
      <c r="I157" s="12"/>
      <c r="M157" s="12"/>
      <c r="N157" s="12"/>
      <c r="O157" s="12"/>
      <c r="P157" s="12"/>
    </row>
    <row r="158" spans="4:16" x14ac:dyDescent="0.25">
      <c r="D158" s="12"/>
      <c r="E158" s="12"/>
      <c r="F158" s="12"/>
      <c r="G158" s="12"/>
      <c r="H158" s="12"/>
      <c r="I158" s="12"/>
      <c r="M158" s="12"/>
      <c r="N158" s="12"/>
      <c r="O158" s="12"/>
      <c r="P158" s="12"/>
    </row>
    <row r="159" spans="4:16" x14ac:dyDescent="0.25">
      <c r="D159" s="12"/>
      <c r="E159" s="12"/>
      <c r="F159" s="12"/>
      <c r="G159" s="12"/>
      <c r="H159" s="12"/>
      <c r="I159" s="12"/>
      <c r="M159" s="12"/>
      <c r="N159" s="12"/>
      <c r="O159" s="12"/>
      <c r="P159" s="12"/>
    </row>
    <row r="160" spans="4:16" x14ac:dyDescent="0.25">
      <c r="D160" s="12"/>
      <c r="E160" s="12"/>
      <c r="F160" s="12"/>
      <c r="G160" s="12"/>
      <c r="H160" s="12"/>
      <c r="I160" s="12"/>
      <c r="M160" s="12"/>
      <c r="N160" s="12"/>
      <c r="O160" s="12"/>
      <c r="P160" s="12"/>
    </row>
    <row r="161" spans="4:16" x14ac:dyDescent="0.25">
      <c r="D161" s="12"/>
      <c r="E161" s="12"/>
      <c r="F161" s="12"/>
      <c r="G161" s="12"/>
      <c r="H161" s="12"/>
      <c r="I161" s="12"/>
      <c r="M161" s="12"/>
      <c r="N161" s="12"/>
      <c r="O161" s="12"/>
      <c r="P161" s="12"/>
    </row>
    <row r="162" spans="4:16" x14ac:dyDescent="0.25">
      <c r="D162" s="12"/>
      <c r="E162" s="12"/>
      <c r="F162" s="12"/>
      <c r="G162" s="12"/>
      <c r="H162" s="12"/>
      <c r="I162" s="12"/>
      <c r="M162" s="12"/>
      <c r="N162" s="12"/>
      <c r="O162" s="12"/>
      <c r="P162" s="12"/>
    </row>
    <row r="163" spans="4:16" x14ac:dyDescent="0.25">
      <c r="D163" s="12"/>
      <c r="E163" s="12"/>
      <c r="F163" s="12"/>
      <c r="G163" s="12"/>
      <c r="H163" s="12"/>
      <c r="I163" s="12"/>
      <c r="M163" s="12"/>
      <c r="N163" s="12"/>
      <c r="O163" s="12"/>
      <c r="P163" s="12"/>
    </row>
    <row r="164" spans="4:16" x14ac:dyDescent="0.25">
      <c r="D164" s="12"/>
      <c r="E164" s="12"/>
      <c r="F164" s="12"/>
      <c r="G164" s="12"/>
      <c r="H164" s="12"/>
      <c r="I164" s="12"/>
      <c r="M164" s="12"/>
      <c r="N164" s="12"/>
      <c r="O164" s="12"/>
      <c r="P164" s="12"/>
    </row>
    <row r="165" spans="4:16" x14ac:dyDescent="0.25">
      <c r="D165" s="12"/>
      <c r="E165" s="12"/>
      <c r="F165" s="12"/>
      <c r="G165" s="12"/>
      <c r="H165" s="12"/>
      <c r="I165" s="12"/>
      <c r="M165" s="12"/>
      <c r="N165" s="12"/>
      <c r="O165" s="12"/>
      <c r="P165" s="12"/>
    </row>
    <row r="166" spans="4:16" x14ac:dyDescent="0.25">
      <c r="D166" s="12"/>
      <c r="E166" s="12"/>
      <c r="F166" s="12"/>
      <c r="G166" s="12"/>
      <c r="H166" s="12"/>
      <c r="I166" s="12"/>
      <c r="M166" s="12"/>
      <c r="N166" s="12"/>
      <c r="O166" s="12"/>
      <c r="P166" s="12"/>
    </row>
    <row r="167" spans="4:16" x14ac:dyDescent="0.25">
      <c r="D167" s="12"/>
      <c r="E167" s="12"/>
      <c r="F167" s="12"/>
      <c r="G167" s="12"/>
      <c r="H167" s="12"/>
      <c r="I167" s="12"/>
      <c r="M167" s="12"/>
      <c r="N167" s="12"/>
      <c r="O167" s="12"/>
      <c r="P167" s="12"/>
    </row>
    <row r="168" spans="4:16" x14ac:dyDescent="0.25">
      <c r="D168" s="12"/>
      <c r="E168" s="12"/>
      <c r="F168" s="12"/>
      <c r="G168" s="12"/>
      <c r="H168" s="12"/>
      <c r="I168" s="12"/>
      <c r="M168" s="12"/>
      <c r="N168" s="12"/>
      <c r="O168" s="12"/>
      <c r="P168" s="12"/>
    </row>
    <row r="169" spans="4:16" x14ac:dyDescent="0.25">
      <c r="D169" s="12"/>
      <c r="E169" s="12"/>
      <c r="F169" s="12"/>
      <c r="G169" s="12"/>
      <c r="H169" s="12"/>
      <c r="I169" s="12"/>
      <c r="M169" s="12"/>
      <c r="N169" s="12"/>
      <c r="O169" s="12"/>
      <c r="P169" s="12"/>
    </row>
    <row r="170" spans="4:16" x14ac:dyDescent="0.25">
      <c r="D170" s="12"/>
      <c r="E170" s="12"/>
      <c r="F170" s="12"/>
      <c r="G170" s="12"/>
      <c r="H170" s="12"/>
      <c r="I170" s="12"/>
      <c r="M170" s="12"/>
      <c r="N170" s="12"/>
      <c r="O170" s="12"/>
      <c r="P170" s="12"/>
    </row>
    <row r="171" spans="4:16" x14ac:dyDescent="0.25">
      <c r="D171" s="12"/>
      <c r="E171" s="12"/>
      <c r="F171" s="12"/>
      <c r="G171" s="12"/>
      <c r="H171" s="12"/>
      <c r="I171" s="12"/>
      <c r="M171" s="12"/>
      <c r="N171" s="12"/>
      <c r="O171" s="12"/>
      <c r="P171" s="12"/>
    </row>
    <row r="172" spans="4:16" x14ac:dyDescent="0.25">
      <c r="D172" s="12"/>
      <c r="E172" s="12"/>
      <c r="F172" s="12"/>
      <c r="G172" s="12"/>
      <c r="H172" s="12"/>
      <c r="I172" s="12"/>
      <c r="M172" s="12"/>
      <c r="N172" s="12"/>
      <c r="O172" s="12"/>
      <c r="P172" s="12"/>
    </row>
    <row r="173" spans="4:16" x14ac:dyDescent="0.25">
      <c r="D173" s="12"/>
      <c r="E173" s="12"/>
      <c r="F173" s="12"/>
      <c r="G173" s="12"/>
      <c r="H173" s="12"/>
      <c r="I173" s="12"/>
      <c r="M173" s="12"/>
      <c r="N173" s="12"/>
      <c r="O173" s="12"/>
      <c r="P173" s="12"/>
    </row>
    <row r="174" spans="4:16" x14ac:dyDescent="0.25">
      <c r="D174" s="12"/>
      <c r="E174" s="12"/>
      <c r="F174" s="12"/>
      <c r="G174" s="12"/>
      <c r="H174" s="12"/>
      <c r="I174" s="12"/>
      <c r="M174" s="12"/>
      <c r="N174" s="12"/>
      <c r="O174" s="12"/>
      <c r="P174" s="12"/>
    </row>
    <row r="175" spans="4:16" x14ac:dyDescent="0.25">
      <c r="D175" s="12"/>
      <c r="E175" s="12"/>
      <c r="F175" s="12"/>
      <c r="G175" s="12"/>
      <c r="H175" s="12"/>
      <c r="I175" s="12"/>
      <c r="M175" s="12"/>
      <c r="N175" s="12"/>
      <c r="O175" s="12"/>
      <c r="P175" s="12"/>
    </row>
    <row r="176" spans="4:16" x14ac:dyDescent="0.25">
      <c r="D176" s="12"/>
      <c r="E176" s="12"/>
      <c r="F176" s="12"/>
      <c r="G176" s="12"/>
      <c r="H176" s="12"/>
      <c r="I176" s="12"/>
      <c r="M176" s="12"/>
      <c r="N176" s="12"/>
      <c r="O176" s="12"/>
      <c r="P176" s="12"/>
    </row>
    <row r="177" spans="4:16" x14ac:dyDescent="0.25">
      <c r="D177" s="12"/>
      <c r="E177" s="12"/>
      <c r="F177" s="12"/>
      <c r="G177" s="12"/>
      <c r="H177" s="12"/>
      <c r="I177" s="12"/>
      <c r="M177" s="12"/>
      <c r="N177" s="12"/>
      <c r="O177" s="12"/>
      <c r="P177" s="12"/>
    </row>
    <row r="178" spans="4:16" x14ac:dyDescent="0.25">
      <c r="D178" s="12"/>
      <c r="E178" s="12"/>
      <c r="F178" s="12"/>
      <c r="G178" s="12"/>
      <c r="H178" s="12"/>
      <c r="I178" s="12"/>
      <c r="M178" s="12"/>
      <c r="N178" s="12"/>
      <c r="O178" s="12"/>
      <c r="P178" s="12"/>
    </row>
    <row r="179" spans="4:16" x14ac:dyDescent="0.25">
      <c r="D179" s="12"/>
      <c r="E179" s="12"/>
      <c r="F179" s="12"/>
      <c r="G179" s="12"/>
      <c r="H179" s="12"/>
      <c r="I179" s="12"/>
      <c r="M179" s="12"/>
      <c r="N179" s="12"/>
      <c r="O179" s="12"/>
      <c r="P179" s="12"/>
    </row>
    <row r="180" spans="4:16" x14ac:dyDescent="0.25">
      <c r="D180" s="12"/>
      <c r="E180" s="12"/>
      <c r="F180" s="12"/>
      <c r="G180" s="12"/>
      <c r="H180" s="12"/>
      <c r="I180" s="12"/>
      <c r="M180" s="12"/>
      <c r="N180" s="12"/>
      <c r="O180" s="12"/>
      <c r="P180" s="12"/>
    </row>
    <row r="181" spans="4:16" x14ac:dyDescent="0.25">
      <c r="D181" s="12"/>
      <c r="E181" s="12"/>
      <c r="F181" s="12"/>
      <c r="G181" s="12"/>
      <c r="H181" s="12"/>
      <c r="I181" s="12"/>
      <c r="M181" s="12"/>
      <c r="N181" s="12"/>
      <c r="O181" s="12"/>
      <c r="P181" s="12"/>
    </row>
    <row r="182" spans="4:16" x14ac:dyDescent="0.25">
      <c r="D182" s="12"/>
      <c r="E182" s="12"/>
      <c r="F182" s="12"/>
      <c r="G182" s="12"/>
      <c r="H182" s="12"/>
      <c r="I182" s="12"/>
      <c r="M182" s="12"/>
      <c r="N182" s="12"/>
      <c r="O182" s="12"/>
      <c r="P182" s="12"/>
    </row>
    <row r="183" spans="4:16" x14ac:dyDescent="0.25">
      <c r="D183" s="12"/>
      <c r="E183" s="12"/>
      <c r="F183" s="12"/>
      <c r="G183" s="12"/>
      <c r="H183" s="12"/>
      <c r="I183" s="12"/>
      <c r="M183" s="12"/>
      <c r="N183" s="12"/>
      <c r="O183" s="12"/>
      <c r="P183" s="12"/>
    </row>
    <row r="184" spans="4:16" x14ac:dyDescent="0.25">
      <c r="D184" s="12"/>
      <c r="E184" s="12"/>
      <c r="F184" s="12"/>
      <c r="G184" s="12"/>
      <c r="H184" s="12"/>
      <c r="I184" s="12"/>
      <c r="M184" s="12"/>
      <c r="N184" s="12"/>
      <c r="O184" s="12"/>
      <c r="P184" s="12"/>
    </row>
    <row r="185" spans="4:16" x14ac:dyDescent="0.25">
      <c r="D185" s="12"/>
      <c r="E185" s="12"/>
      <c r="F185" s="12"/>
      <c r="G185" s="12"/>
      <c r="H185" s="12"/>
      <c r="I185" s="12"/>
      <c r="M185" s="12"/>
      <c r="N185" s="12"/>
      <c r="O185" s="12"/>
      <c r="P185" s="12"/>
    </row>
    <row r="186" spans="4:16" x14ac:dyDescent="0.25">
      <c r="D186" s="12"/>
      <c r="E186" s="12"/>
      <c r="F186" s="12"/>
      <c r="G186" s="12"/>
      <c r="H186" s="12"/>
      <c r="I186" s="12"/>
      <c r="M186" s="12"/>
      <c r="N186" s="12"/>
      <c r="O186" s="12"/>
      <c r="P186" s="12"/>
    </row>
    <row r="187" spans="4:16" x14ac:dyDescent="0.25">
      <c r="D187" s="12"/>
      <c r="E187" s="12"/>
      <c r="F187" s="12"/>
      <c r="G187" s="12"/>
      <c r="H187" s="12"/>
      <c r="I187" s="12"/>
      <c r="M187" s="12"/>
      <c r="N187" s="12"/>
      <c r="O187" s="12"/>
      <c r="P187" s="12"/>
    </row>
    <row r="188" spans="4:16" x14ac:dyDescent="0.25">
      <c r="D188" s="12"/>
      <c r="E188" s="12"/>
      <c r="F188" s="12"/>
      <c r="G188" s="12"/>
      <c r="H188" s="12"/>
      <c r="I188" s="12"/>
      <c r="M188" s="12"/>
      <c r="N188" s="12"/>
      <c r="O188" s="12"/>
      <c r="P188" s="12"/>
    </row>
    <row r="189" spans="4:16" x14ac:dyDescent="0.25">
      <c r="D189" s="12"/>
      <c r="E189" s="12"/>
      <c r="F189" s="12"/>
      <c r="G189" s="12"/>
      <c r="H189" s="12"/>
      <c r="I189" s="12"/>
      <c r="M189" s="12"/>
      <c r="N189" s="12"/>
      <c r="O189" s="12"/>
      <c r="P189" s="12"/>
    </row>
    <row r="190" spans="4:16" x14ac:dyDescent="0.25">
      <c r="D190" s="12"/>
      <c r="E190" s="12"/>
      <c r="F190" s="12"/>
      <c r="G190" s="12"/>
      <c r="H190" s="12"/>
      <c r="I190" s="12"/>
      <c r="M190" s="12"/>
      <c r="N190" s="12"/>
      <c r="O190" s="12"/>
      <c r="P190" s="12"/>
    </row>
    <row r="191" spans="4:16" x14ac:dyDescent="0.25">
      <c r="D191" s="12"/>
      <c r="E191" s="12"/>
      <c r="F191" s="12"/>
      <c r="G191" s="12"/>
      <c r="H191" s="12"/>
      <c r="I191" s="12"/>
      <c r="M191" s="12"/>
      <c r="N191" s="12"/>
      <c r="O191" s="12"/>
      <c r="P191" s="12"/>
    </row>
    <row r="192" spans="4:16" x14ac:dyDescent="0.25">
      <c r="D192" s="12"/>
      <c r="E192" s="12"/>
      <c r="F192" s="12"/>
      <c r="G192" s="12"/>
      <c r="H192" s="12"/>
      <c r="I192" s="12"/>
      <c r="M192" s="12"/>
      <c r="N192" s="12"/>
      <c r="O192" s="12"/>
      <c r="P192" s="12"/>
    </row>
    <row r="193" spans="4:16" x14ac:dyDescent="0.25">
      <c r="D193" s="12"/>
      <c r="E193" s="12"/>
      <c r="F193" s="12"/>
      <c r="G193" s="12"/>
      <c r="H193" s="12"/>
      <c r="I193" s="12"/>
      <c r="M193" s="12"/>
      <c r="N193" s="12"/>
      <c r="O193" s="12"/>
      <c r="P193" s="12"/>
    </row>
    <row r="194" spans="4:16" x14ac:dyDescent="0.25">
      <c r="D194" s="12"/>
      <c r="E194" s="12"/>
      <c r="F194" s="12"/>
      <c r="G194" s="12"/>
      <c r="H194" s="12"/>
      <c r="I194" s="12"/>
      <c r="M194" s="12"/>
      <c r="N194" s="12"/>
      <c r="O194" s="12"/>
      <c r="P194" s="12"/>
    </row>
    <row r="195" spans="4:16" x14ac:dyDescent="0.25">
      <c r="D195" s="12"/>
      <c r="E195" s="12"/>
      <c r="F195" s="12"/>
      <c r="G195" s="12"/>
      <c r="H195" s="12"/>
      <c r="I195" s="12"/>
      <c r="M195" s="12"/>
      <c r="N195" s="12"/>
      <c r="O195" s="12"/>
      <c r="P195" s="12"/>
    </row>
    <row r="196" spans="4:16" x14ac:dyDescent="0.25">
      <c r="D196" s="12"/>
      <c r="E196" s="12"/>
      <c r="F196" s="12"/>
      <c r="G196" s="12"/>
      <c r="H196" s="12"/>
      <c r="I196" s="12"/>
      <c r="M196" s="12"/>
      <c r="N196" s="12"/>
      <c r="O196" s="12"/>
      <c r="P196" s="12"/>
    </row>
    <row r="197" spans="4:16" x14ac:dyDescent="0.25">
      <c r="D197" s="12"/>
      <c r="E197" s="12"/>
      <c r="F197" s="12"/>
      <c r="G197" s="12"/>
      <c r="H197" s="12"/>
      <c r="I197" s="12"/>
      <c r="M197" s="12"/>
      <c r="N197" s="12"/>
      <c r="O197" s="12"/>
      <c r="P197" s="12"/>
    </row>
    <row r="198" spans="4:16" x14ac:dyDescent="0.25">
      <c r="D198" s="12"/>
      <c r="E198" s="12"/>
      <c r="F198" s="12"/>
      <c r="G198" s="12"/>
      <c r="H198" s="12"/>
      <c r="I198" s="12"/>
      <c r="M198" s="12"/>
      <c r="N198" s="12"/>
      <c r="O198" s="12"/>
      <c r="P198" s="12"/>
    </row>
    <row r="199" spans="4:16" x14ac:dyDescent="0.25">
      <c r="D199" s="12"/>
      <c r="E199" s="12"/>
      <c r="F199" s="12"/>
      <c r="G199" s="12"/>
      <c r="H199" s="12"/>
      <c r="I199" s="12"/>
      <c r="M199" s="12"/>
      <c r="N199" s="12"/>
      <c r="O199" s="12"/>
      <c r="P199" s="12"/>
    </row>
    <row r="200" spans="4:16" x14ac:dyDescent="0.25">
      <c r="D200" s="12"/>
      <c r="E200" s="12"/>
      <c r="F200" s="12"/>
      <c r="G200" s="12"/>
      <c r="H200" s="12"/>
      <c r="I200" s="12"/>
      <c r="M200" s="12"/>
      <c r="N200" s="12"/>
      <c r="O200" s="12"/>
      <c r="P200" s="12"/>
    </row>
    <row r="201" spans="4:16" x14ac:dyDescent="0.25">
      <c r="D201" s="12"/>
      <c r="E201" s="12"/>
      <c r="F201" s="12"/>
      <c r="G201" s="12"/>
      <c r="H201" s="12"/>
      <c r="I201" s="12"/>
      <c r="M201" s="12"/>
      <c r="N201" s="12"/>
      <c r="O201" s="12"/>
      <c r="P201" s="12"/>
    </row>
    <row r="202" spans="4:16" x14ac:dyDescent="0.25">
      <c r="D202" s="12"/>
      <c r="E202" s="12"/>
      <c r="F202" s="12"/>
      <c r="G202" s="12"/>
      <c r="H202" s="12"/>
      <c r="I202" s="12"/>
      <c r="M202" s="12"/>
      <c r="N202" s="12"/>
      <c r="O202" s="12"/>
      <c r="P202" s="12"/>
    </row>
    <row r="203" spans="4:16" x14ac:dyDescent="0.25">
      <c r="D203" s="12"/>
      <c r="E203" s="12"/>
      <c r="F203" s="12"/>
      <c r="G203" s="12"/>
      <c r="H203" s="12"/>
      <c r="I203" s="12"/>
      <c r="M203" s="12"/>
      <c r="N203" s="12"/>
      <c r="O203" s="12"/>
      <c r="P203" s="12"/>
    </row>
    <row r="204" spans="4:16" x14ac:dyDescent="0.25">
      <c r="D204" s="12"/>
      <c r="E204" s="12"/>
      <c r="F204" s="12"/>
      <c r="G204" s="12"/>
      <c r="H204" s="12"/>
      <c r="I204" s="12"/>
      <c r="M204" s="12"/>
      <c r="N204" s="12"/>
      <c r="O204" s="12"/>
      <c r="P204" s="12"/>
    </row>
    <row r="205" spans="4:16" x14ac:dyDescent="0.25">
      <c r="D205" s="12"/>
      <c r="E205" s="12"/>
      <c r="F205" s="12"/>
      <c r="G205" s="12"/>
      <c r="H205" s="12"/>
      <c r="I205" s="12"/>
      <c r="M205" s="12"/>
      <c r="N205" s="12"/>
      <c r="O205" s="12"/>
      <c r="P205" s="12"/>
    </row>
    <row r="206" spans="4:16" x14ac:dyDescent="0.25">
      <c r="D206" s="12"/>
      <c r="E206" s="12"/>
      <c r="F206" s="12"/>
      <c r="G206" s="12"/>
      <c r="H206" s="12"/>
      <c r="I206" s="12"/>
      <c r="M206" s="12"/>
      <c r="N206" s="12"/>
      <c r="O206" s="12"/>
      <c r="P206" s="12"/>
    </row>
    <row r="207" spans="4:16" x14ac:dyDescent="0.25">
      <c r="D207" s="12"/>
      <c r="E207" s="12"/>
      <c r="F207" s="12"/>
      <c r="G207" s="12"/>
      <c r="H207" s="12"/>
      <c r="I207" s="12"/>
      <c r="M207" s="12"/>
      <c r="N207" s="12"/>
      <c r="O207" s="12"/>
      <c r="P207" s="12"/>
    </row>
    <row r="208" spans="4:16" x14ac:dyDescent="0.25">
      <c r="D208" s="12"/>
      <c r="E208" s="12"/>
      <c r="F208" s="12"/>
      <c r="G208" s="12"/>
      <c r="H208" s="12"/>
      <c r="I208" s="12"/>
      <c r="M208" s="12"/>
      <c r="N208" s="12"/>
      <c r="O208" s="12"/>
      <c r="P208" s="12"/>
    </row>
    <row r="209" spans="4:16" x14ac:dyDescent="0.25">
      <c r="D209" s="12"/>
      <c r="E209" s="12"/>
      <c r="F209" s="12"/>
      <c r="G209" s="12"/>
      <c r="H209" s="12"/>
      <c r="I209" s="12"/>
      <c r="M209" s="12"/>
      <c r="N209" s="12"/>
      <c r="O209" s="12"/>
      <c r="P209" s="12"/>
    </row>
    <row r="210" spans="4:16" x14ac:dyDescent="0.25">
      <c r="D210" s="12"/>
      <c r="E210" s="12"/>
      <c r="F210" s="12"/>
      <c r="G210" s="12"/>
      <c r="H210" s="12"/>
      <c r="I210" s="12"/>
      <c r="M210" s="12"/>
      <c r="N210" s="12"/>
      <c r="O210" s="12"/>
      <c r="P210" s="12"/>
    </row>
    <row r="211" spans="4:16" x14ac:dyDescent="0.25">
      <c r="D211" s="12"/>
      <c r="E211" s="12"/>
      <c r="F211" s="12"/>
      <c r="G211" s="12"/>
      <c r="H211" s="12"/>
      <c r="I211" s="12"/>
      <c r="M211" s="12"/>
      <c r="N211" s="12"/>
      <c r="O211" s="12"/>
      <c r="P211" s="12"/>
    </row>
    <row r="212" spans="4:16" x14ac:dyDescent="0.25">
      <c r="D212" s="12"/>
      <c r="E212" s="12"/>
      <c r="F212" s="12"/>
      <c r="G212" s="12"/>
      <c r="H212" s="12"/>
      <c r="I212" s="12"/>
      <c r="M212" s="12"/>
      <c r="N212" s="12"/>
      <c r="O212" s="12"/>
      <c r="P212" s="12"/>
    </row>
    <row r="213" spans="4:16" x14ac:dyDescent="0.25">
      <c r="D213" s="12"/>
      <c r="E213" s="12"/>
      <c r="F213" s="12"/>
      <c r="G213" s="12"/>
      <c r="H213" s="12"/>
      <c r="I213" s="12"/>
      <c r="M213" s="12"/>
      <c r="N213" s="12"/>
      <c r="O213" s="12"/>
      <c r="P213" s="12"/>
    </row>
    <row r="214" spans="4:16" x14ac:dyDescent="0.25">
      <c r="D214" s="12"/>
      <c r="E214" s="12"/>
      <c r="F214" s="12"/>
      <c r="G214" s="12"/>
      <c r="H214" s="12"/>
      <c r="I214" s="12"/>
      <c r="M214" s="12"/>
      <c r="N214" s="12"/>
      <c r="O214" s="12"/>
      <c r="P214" s="12"/>
    </row>
    <row r="215" spans="4:16" x14ac:dyDescent="0.25">
      <c r="D215" s="12"/>
      <c r="E215" s="12"/>
      <c r="F215" s="12"/>
      <c r="G215" s="12"/>
      <c r="H215" s="12"/>
      <c r="I215" s="12"/>
      <c r="M215" s="12"/>
      <c r="N215" s="12"/>
      <c r="O215" s="12"/>
      <c r="P215" s="12"/>
    </row>
    <row r="216" spans="4:16" x14ac:dyDescent="0.25">
      <c r="D216" s="12"/>
      <c r="E216" s="12"/>
      <c r="F216" s="12"/>
      <c r="G216" s="12"/>
      <c r="H216" s="12"/>
      <c r="I216" s="12"/>
      <c r="M216" s="12"/>
      <c r="N216" s="12"/>
      <c r="O216" s="12"/>
      <c r="P216" s="12"/>
    </row>
    <row r="217" spans="4:16" x14ac:dyDescent="0.25">
      <c r="D217" s="12"/>
      <c r="E217" s="12"/>
      <c r="F217" s="12"/>
      <c r="G217" s="12"/>
      <c r="H217" s="12"/>
      <c r="I217" s="12"/>
      <c r="M217" s="12"/>
      <c r="N217" s="12"/>
      <c r="O217" s="12"/>
      <c r="P217" s="12"/>
    </row>
    <row r="218" spans="4:16" x14ac:dyDescent="0.25">
      <c r="D218" s="12"/>
      <c r="E218" s="12"/>
      <c r="F218" s="12"/>
      <c r="G218" s="12"/>
      <c r="H218" s="12"/>
      <c r="I218" s="12"/>
      <c r="M218" s="12"/>
      <c r="N218" s="12"/>
      <c r="O218" s="12"/>
      <c r="P218" s="12"/>
    </row>
    <row r="219" spans="4:16" x14ac:dyDescent="0.25">
      <c r="D219" s="12"/>
      <c r="E219" s="12"/>
      <c r="F219" s="12"/>
      <c r="G219" s="12"/>
      <c r="H219" s="12"/>
      <c r="I219" s="12"/>
      <c r="M219" s="12"/>
      <c r="N219" s="12"/>
      <c r="O219" s="12"/>
      <c r="P219" s="12"/>
    </row>
    <row r="220" spans="4:16" x14ac:dyDescent="0.25">
      <c r="D220" s="12"/>
      <c r="E220" s="12"/>
      <c r="F220" s="12"/>
      <c r="G220" s="12"/>
      <c r="H220" s="12"/>
      <c r="I220" s="12"/>
      <c r="M220" s="12"/>
      <c r="N220" s="12"/>
      <c r="O220" s="12"/>
      <c r="P220" s="12"/>
    </row>
    <row r="221" spans="4:16" x14ac:dyDescent="0.25">
      <c r="D221" s="12"/>
      <c r="E221" s="12"/>
      <c r="F221" s="12"/>
      <c r="G221" s="12"/>
      <c r="H221" s="12"/>
      <c r="I221" s="12"/>
      <c r="M221" s="12"/>
      <c r="N221" s="12"/>
      <c r="O221" s="12"/>
      <c r="P221" s="12"/>
    </row>
    <row r="222" spans="4:16" x14ac:dyDescent="0.25">
      <c r="D222" s="12"/>
      <c r="E222" s="12"/>
      <c r="F222" s="12"/>
      <c r="G222" s="12"/>
      <c r="H222" s="12"/>
      <c r="I222" s="12"/>
      <c r="M222" s="12"/>
      <c r="N222" s="12"/>
      <c r="O222" s="12"/>
      <c r="P222" s="12"/>
    </row>
    <row r="223" spans="4:16" x14ac:dyDescent="0.25">
      <c r="D223" s="12"/>
      <c r="E223" s="12"/>
      <c r="F223" s="12"/>
      <c r="G223" s="12"/>
      <c r="H223" s="12"/>
      <c r="I223" s="12"/>
      <c r="M223" s="12"/>
      <c r="N223" s="12"/>
      <c r="O223" s="12"/>
      <c r="P223" s="12"/>
    </row>
    <row r="224" spans="4:16" x14ac:dyDescent="0.25">
      <c r="D224" s="12"/>
      <c r="E224" s="12"/>
      <c r="F224" s="12"/>
      <c r="G224" s="12"/>
      <c r="H224" s="12"/>
      <c r="I224" s="12"/>
      <c r="M224" s="12"/>
      <c r="N224" s="12"/>
      <c r="O224" s="12"/>
      <c r="P224" s="12"/>
    </row>
    <row r="225" spans="4:16" x14ac:dyDescent="0.25">
      <c r="D225" s="12"/>
      <c r="E225" s="12"/>
      <c r="F225" s="12"/>
      <c r="G225" s="12"/>
      <c r="H225" s="12"/>
      <c r="I225" s="12"/>
      <c r="M225" s="12"/>
      <c r="N225" s="12"/>
      <c r="O225" s="12"/>
      <c r="P225" s="12"/>
    </row>
    <row r="226" spans="4:16" x14ac:dyDescent="0.25">
      <c r="D226" s="12"/>
      <c r="E226" s="12"/>
      <c r="F226" s="12"/>
      <c r="G226" s="12"/>
      <c r="H226" s="12"/>
      <c r="I226" s="12"/>
      <c r="M226" s="12"/>
      <c r="N226" s="12"/>
      <c r="O226" s="12"/>
      <c r="P226" s="12"/>
    </row>
    <row r="227" spans="4:16" x14ac:dyDescent="0.25">
      <c r="D227" s="12"/>
      <c r="E227" s="12"/>
      <c r="F227" s="12"/>
      <c r="G227" s="12"/>
      <c r="H227" s="12"/>
      <c r="I227" s="12"/>
      <c r="M227" s="12"/>
      <c r="N227" s="12"/>
      <c r="O227" s="12"/>
      <c r="P227" s="12"/>
    </row>
    <row r="228" spans="4:16" x14ac:dyDescent="0.25">
      <c r="D228" s="12"/>
      <c r="E228" s="12"/>
      <c r="F228" s="12"/>
      <c r="G228" s="12"/>
      <c r="H228" s="12"/>
      <c r="I228" s="12"/>
      <c r="M228" s="12"/>
      <c r="N228" s="12"/>
      <c r="O228" s="12"/>
      <c r="P228" s="12"/>
    </row>
    <row r="229" spans="4:16" x14ac:dyDescent="0.25">
      <c r="D229" s="12"/>
      <c r="E229" s="12"/>
      <c r="F229" s="12"/>
      <c r="G229" s="12"/>
      <c r="H229" s="12"/>
      <c r="I229" s="12"/>
      <c r="M229" s="12"/>
      <c r="N229" s="12"/>
      <c r="O229" s="12"/>
      <c r="P229" s="12"/>
    </row>
    <row r="230" spans="4:16" x14ac:dyDescent="0.25">
      <c r="D230" s="12"/>
      <c r="E230" s="12"/>
      <c r="F230" s="12"/>
      <c r="G230" s="12"/>
      <c r="H230" s="12"/>
      <c r="I230" s="12"/>
      <c r="M230" s="12"/>
      <c r="N230" s="12"/>
      <c r="O230" s="12"/>
      <c r="P230" s="12"/>
    </row>
    <row r="231" spans="4:16" x14ac:dyDescent="0.25">
      <c r="D231" s="12"/>
      <c r="E231" s="12"/>
      <c r="F231" s="12"/>
      <c r="G231" s="12"/>
      <c r="H231" s="12"/>
      <c r="I231" s="12"/>
      <c r="M231" s="12"/>
      <c r="N231" s="12"/>
      <c r="O231" s="12"/>
      <c r="P231" s="12"/>
    </row>
    <row r="232" spans="4:16" x14ac:dyDescent="0.25">
      <c r="D232" s="12"/>
      <c r="E232" s="12"/>
      <c r="F232" s="12"/>
      <c r="G232" s="12"/>
      <c r="H232" s="12"/>
      <c r="I232" s="12"/>
      <c r="M232" s="12"/>
      <c r="N232" s="12"/>
      <c r="O232" s="12"/>
      <c r="P232" s="12"/>
    </row>
    <row r="233" spans="4:16" x14ac:dyDescent="0.25">
      <c r="D233" s="12"/>
      <c r="E233" s="12"/>
      <c r="F233" s="12"/>
      <c r="G233" s="12"/>
      <c r="H233" s="12"/>
      <c r="I233" s="12"/>
      <c r="M233" s="12"/>
      <c r="N233" s="12"/>
      <c r="O233" s="12"/>
      <c r="P233" s="12"/>
    </row>
    <row r="234" spans="4:16" x14ac:dyDescent="0.25">
      <c r="D234" s="12"/>
      <c r="E234" s="12"/>
      <c r="F234" s="12"/>
      <c r="G234" s="12"/>
      <c r="H234" s="12"/>
      <c r="I234" s="12"/>
      <c r="M234" s="12"/>
      <c r="N234" s="12"/>
      <c r="O234" s="12"/>
      <c r="P234" s="12"/>
    </row>
    <row r="235" spans="4:16" x14ac:dyDescent="0.25">
      <c r="D235" s="12"/>
      <c r="E235" s="12"/>
      <c r="F235" s="12"/>
      <c r="G235" s="12"/>
      <c r="H235" s="12"/>
      <c r="I235" s="12"/>
      <c r="M235" s="12"/>
      <c r="N235" s="12"/>
      <c r="O235" s="12"/>
      <c r="P235" s="12"/>
    </row>
    <row r="236" spans="4:16" x14ac:dyDescent="0.25">
      <c r="D236" s="12"/>
      <c r="E236" s="12"/>
      <c r="F236" s="12"/>
      <c r="G236" s="12"/>
      <c r="H236" s="12"/>
      <c r="I236" s="12"/>
      <c r="M236" s="12"/>
      <c r="N236" s="12"/>
      <c r="O236" s="12"/>
      <c r="P236" s="12"/>
    </row>
    <row r="237" spans="4:16" x14ac:dyDescent="0.25">
      <c r="D237" s="12"/>
      <c r="E237" s="12"/>
      <c r="F237" s="12"/>
      <c r="G237" s="12"/>
      <c r="H237" s="12"/>
      <c r="I237" s="12"/>
      <c r="M237" s="12"/>
      <c r="N237" s="12"/>
      <c r="O237" s="12"/>
      <c r="P237" s="12"/>
    </row>
    <row r="238" spans="4:16" x14ac:dyDescent="0.25">
      <c r="D238" s="12"/>
      <c r="E238" s="12"/>
      <c r="F238" s="12"/>
      <c r="G238" s="12"/>
      <c r="H238" s="12"/>
      <c r="I238" s="12"/>
      <c r="M238" s="12"/>
      <c r="N238" s="12"/>
      <c r="O238" s="12"/>
      <c r="P238" s="12"/>
    </row>
    <row r="239" spans="4:16" x14ac:dyDescent="0.25">
      <c r="D239" s="12"/>
      <c r="E239" s="12"/>
      <c r="F239" s="12"/>
      <c r="G239" s="12"/>
      <c r="H239" s="12"/>
      <c r="I239" s="12"/>
      <c r="M239" s="12"/>
      <c r="N239" s="12"/>
      <c r="O239" s="12"/>
      <c r="P239" s="12"/>
    </row>
    <row r="240" spans="4:16" x14ac:dyDescent="0.25">
      <c r="D240" s="12"/>
      <c r="E240" s="12"/>
      <c r="F240" s="12"/>
      <c r="G240" s="12"/>
      <c r="H240" s="12"/>
      <c r="I240" s="12"/>
      <c r="M240" s="12"/>
      <c r="N240" s="12"/>
      <c r="O240" s="12"/>
      <c r="P240" s="12"/>
    </row>
    <row r="241" spans="4:16" x14ac:dyDescent="0.25">
      <c r="D241" s="12"/>
      <c r="E241" s="12"/>
      <c r="F241" s="12"/>
      <c r="G241" s="12"/>
      <c r="H241" s="12"/>
      <c r="I241" s="12"/>
      <c r="M241" s="12"/>
      <c r="N241" s="12"/>
      <c r="O241" s="12"/>
      <c r="P241" s="12"/>
    </row>
    <row r="242" spans="4:16" x14ac:dyDescent="0.25">
      <c r="D242" s="12"/>
      <c r="E242" s="12"/>
      <c r="F242" s="12"/>
      <c r="G242" s="12"/>
      <c r="H242" s="12"/>
      <c r="I242" s="12"/>
      <c r="M242" s="12"/>
      <c r="N242" s="12"/>
      <c r="O242" s="12"/>
      <c r="P242" s="12"/>
    </row>
    <row r="243" spans="4:16" x14ac:dyDescent="0.25">
      <c r="D243" s="12"/>
      <c r="E243" s="12"/>
      <c r="F243" s="12"/>
      <c r="G243" s="12"/>
      <c r="H243" s="12"/>
      <c r="I243" s="12"/>
      <c r="M243" s="12"/>
      <c r="N243" s="12"/>
      <c r="O243" s="12"/>
      <c r="P243" s="12"/>
    </row>
    <row r="244" spans="4:16" x14ac:dyDescent="0.25">
      <c r="D244" s="12"/>
      <c r="E244" s="12"/>
      <c r="F244" s="12"/>
      <c r="G244" s="12"/>
      <c r="H244" s="12"/>
      <c r="I244" s="12"/>
      <c r="M244" s="12"/>
      <c r="N244" s="12"/>
      <c r="O244" s="12"/>
      <c r="P244" s="12"/>
    </row>
    <row r="245" spans="4:16" x14ac:dyDescent="0.25">
      <c r="D245" s="12"/>
      <c r="E245" s="12"/>
      <c r="F245" s="12"/>
      <c r="G245" s="12"/>
      <c r="H245" s="12"/>
      <c r="I245" s="12"/>
      <c r="M245" s="12"/>
      <c r="N245" s="12"/>
      <c r="O245" s="12"/>
      <c r="P245" s="12"/>
    </row>
    <row r="246" spans="4:16" x14ac:dyDescent="0.25">
      <c r="D246" s="12"/>
      <c r="E246" s="12"/>
      <c r="F246" s="12"/>
      <c r="G246" s="12"/>
      <c r="H246" s="12"/>
      <c r="I246" s="12"/>
      <c r="M246" s="12"/>
      <c r="N246" s="12"/>
      <c r="O246" s="12"/>
      <c r="P246" s="12"/>
    </row>
    <row r="247" spans="4:16" x14ac:dyDescent="0.25">
      <c r="D247" s="12"/>
      <c r="E247" s="12"/>
      <c r="F247" s="12"/>
      <c r="G247" s="12"/>
      <c r="H247" s="12"/>
      <c r="I247" s="12"/>
      <c r="M247" s="12"/>
      <c r="N247" s="12"/>
      <c r="O247" s="12"/>
      <c r="P247" s="12"/>
    </row>
    <row r="248" spans="4:16" x14ac:dyDescent="0.25">
      <c r="D248" s="12"/>
      <c r="E248" s="12"/>
      <c r="F248" s="12"/>
      <c r="G248" s="12"/>
      <c r="H248" s="12"/>
      <c r="I248" s="12"/>
      <c r="M248" s="12"/>
      <c r="N248" s="12"/>
      <c r="O248" s="12"/>
      <c r="P248" s="12"/>
    </row>
    <row r="249" spans="4:16" x14ac:dyDescent="0.25">
      <c r="D249" s="12"/>
      <c r="E249" s="12"/>
      <c r="F249" s="12"/>
      <c r="G249" s="12"/>
      <c r="H249" s="12"/>
      <c r="I249" s="12"/>
      <c r="M249" s="12"/>
      <c r="N249" s="12"/>
      <c r="O249" s="12"/>
      <c r="P249" s="12"/>
    </row>
    <row r="250" spans="4:16" x14ac:dyDescent="0.25">
      <c r="D250" s="12"/>
      <c r="E250" s="12"/>
      <c r="F250" s="12"/>
      <c r="G250" s="12"/>
      <c r="H250" s="12"/>
      <c r="I250" s="12"/>
      <c r="M250" s="12"/>
      <c r="N250" s="12"/>
      <c r="O250" s="12"/>
      <c r="P250" s="12"/>
    </row>
    <row r="251" spans="4:16" x14ac:dyDescent="0.25">
      <c r="D251" s="12"/>
      <c r="E251" s="12"/>
      <c r="F251" s="12"/>
      <c r="G251" s="12"/>
      <c r="H251" s="12"/>
      <c r="I251" s="12"/>
      <c r="M251" s="12"/>
      <c r="N251" s="12"/>
      <c r="O251" s="12"/>
      <c r="P251" s="12"/>
    </row>
    <row r="252" spans="4:16" x14ac:dyDescent="0.25">
      <c r="D252" s="12"/>
      <c r="E252" s="12"/>
      <c r="F252" s="12"/>
      <c r="G252" s="12"/>
      <c r="H252" s="12"/>
      <c r="I252" s="12"/>
      <c r="M252" s="12"/>
      <c r="N252" s="12"/>
      <c r="O252" s="12"/>
      <c r="P252" s="12"/>
    </row>
    <row r="253" spans="4:16" x14ac:dyDescent="0.25">
      <c r="D253" s="12"/>
      <c r="E253" s="12"/>
      <c r="F253" s="12"/>
      <c r="G253" s="12"/>
      <c r="H253" s="12"/>
      <c r="I253" s="12"/>
      <c r="M253" s="12"/>
      <c r="N253" s="12"/>
      <c r="O253" s="12"/>
      <c r="P253" s="12"/>
    </row>
    <row r="254" spans="4:16" x14ac:dyDescent="0.25">
      <c r="D254" s="12"/>
      <c r="E254" s="12"/>
      <c r="F254" s="12"/>
      <c r="G254" s="12"/>
      <c r="H254" s="12"/>
      <c r="I254" s="12"/>
      <c r="M254" s="12"/>
      <c r="N254" s="12"/>
      <c r="O254" s="12"/>
      <c r="P254" s="12"/>
    </row>
    <row r="255" spans="4:16" x14ac:dyDescent="0.25">
      <c r="D255" s="12"/>
      <c r="E255" s="12"/>
      <c r="F255" s="12"/>
      <c r="G255" s="12"/>
      <c r="H255" s="12"/>
      <c r="I255" s="12"/>
      <c r="M255" s="12"/>
      <c r="N255" s="12"/>
      <c r="O255" s="12"/>
      <c r="P255" s="12"/>
    </row>
    <row r="256" spans="4:16" x14ac:dyDescent="0.25">
      <c r="D256" s="12"/>
      <c r="E256" s="12"/>
      <c r="F256" s="12"/>
      <c r="G256" s="12"/>
      <c r="H256" s="12"/>
      <c r="I256" s="12"/>
      <c r="M256" s="12"/>
      <c r="N256" s="12"/>
      <c r="O256" s="12"/>
      <c r="P256" s="12"/>
    </row>
    <row r="257" spans="4:16" x14ac:dyDescent="0.25">
      <c r="D257" s="12"/>
      <c r="E257" s="12"/>
      <c r="F257" s="12"/>
      <c r="G257" s="12"/>
      <c r="H257" s="12"/>
      <c r="I257" s="12"/>
      <c r="M257" s="12"/>
      <c r="N257" s="12"/>
      <c r="O257" s="12"/>
      <c r="P257" s="12"/>
    </row>
    <row r="258" spans="4:16" x14ac:dyDescent="0.25">
      <c r="D258" s="12"/>
      <c r="E258" s="12"/>
      <c r="F258" s="12"/>
      <c r="G258" s="12"/>
      <c r="H258" s="12"/>
      <c r="I258" s="12"/>
      <c r="M258" s="12"/>
      <c r="N258" s="12"/>
      <c r="O258" s="12"/>
      <c r="P258" s="12"/>
    </row>
    <row r="259" spans="4:16" x14ac:dyDescent="0.25">
      <c r="D259" s="12"/>
      <c r="E259" s="12"/>
      <c r="F259" s="12"/>
      <c r="G259" s="12"/>
      <c r="H259" s="12"/>
      <c r="I259" s="12"/>
      <c r="M259" s="12"/>
      <c r="N259" s="12"/>
      <c r="O259" s="12"/>
      <c r="P259" s="12"/>
    </row>
    <row r="260" spans="4:16" x14ac:dyDescent="0.25">
      <c r="D260" s="12"/>
      <c r="E260" s="12"/>
      <c r="F260" s="12"/>
      <c r="G260" s="12"/>
      <c r="H260" s="12"/>
      <c r="I260" s="12"/>
      <c r="M260" s="12"/>
      <c r="N260" s="12"/>
      <c r="O260" s="12"/>
      <c r="P260" s="12"/>
    </row>
    <row r="261" spans="4:16" x14ac:dyDescent="0.25">
      <c r="D261" s="12"/>
      <c r="E261" s="12"/>
      <c r="F261" s="12"/>
      <c r="G261" s="12"/>
      <c r="H261" s="12"/>
      <c r="I261" s="12"/>
      <c r="M261" s="12"/>
      <c r="N261" s="12"/>
      <c r="O261" s="12"/>
      <c r="P261" s="12"/>
    </row>
    <row r="262" spans="4:16" x14ac:dyDescent="0.25">
      <c r="D262" s="12"/>
      <c r="E262" s="12"/>
      <c r="F262" s="12"/>
      <c r="G262" s="12"/>
      <c r="H262" s="12"/>
      <c r="I262" s="12"/>
      <c r="M262" s="12"/>
      <c r="N262" s="12"/>
      <c r="O262" s="12"/>
      <c r="P262" s="12"/>
    </row>
    <row r="263" spans="4:16" x14ac:dyDescent="0.25">
      <c r="D263" s="12"/>
      <c r="E263" s="12"/>
      <c r="F263" s="12"/>
      <c r="G263" s="12"/>
      <c r="H263" s="12"/>
      <c r="I263" s="12"/>
      <c r="M263" s="12"/>
      <c r="N263" s="12"/>
      <c r="O263" s="12"/>
      <c r="P263" s="12"/>
    </row>
    <row r="264" spans="4:16" x14ac:dyDescent="0.25">
      <c r="D264" s="12"/>
      <c r="E264" s="12"/>
      <c r="F264" s="12"/>
      <c r="G264" s="12"/>
      <c r="H264" s="12"/>
      <c r="I264" s="12"/>
      <c r="M264" s="12"/>
      <c r="N264" s="12"/>
      <c r="O264" s="12"/>
      <c r="P264" s="12"/>
    </row>
    <row r="265" spans="4:16" x14ac:dyDescent="0.25">
      <c r="D265" s="12"/>
      <c r="E265" s="12"/>
      <c r="F265" s="12"/>
      <c r="G265" s="12"/>
      <c r="H265" s="12"/>
      <c r="I265" s="12"/>
      <c r="M265" s="12"/>
      <c r="N265" s="12"/>
      <c r="O265" s="12"/>
      <c r="P265" s="12"/>
    </row>
    <row r="266" spans="4:16" x14ac:dyDescent="0.25">
      <c r="D266" s="12"/>
      <c r="E266" s="12"/>
      <c r="F266" s="12"/>
      <c r="G266" s="12"/>
      <c r="H266" s="12"/>
      <c r="I266" s="12"/>
      <c r="M266" s="12"/>
      <c r="N266" s="12"/>
      <c r="O266" s="12"/>
      <c r="P266" s="12"/>
    </row>
    <row r="267" spans="4:16" x14ac:dyDescent="0.25">
      <c r="D267" s="12"/>
      <c r="E267" s="12"/>
      <c r="F267" s="12"/>
      <c r="G267" s="12"/>
      <c r="H267" s="12"/>
      <c r="I267" s="12"/>
      <c r="M267" s="12"/>
      <c r="N267" s="12"/>
      <c r="O267" s="12"/>
      <c r="P267" s="12"/>
    </row>
    <row r="268" spans="4:16" x14ac:dyDescent="0.25">
      <c r="D268" s="12"/>
      <c r="E268" s="12"/>
      <c r="F268" s="12"/>
      <c r="G268" s="12"/>
      <c r="H268" s="12"/>
      <c r="I268" s="12"/>
      <c r="M268" s="12"/>
      <c r="N268" s="12"/>
      <c r="O268" s="12"/>
      <c r="P268" s="12"/>
    </row>
    <row r="269" spans="4:16" x14ac:dyDescent="0.25">
      <c r="D269" s="12"/>
      <c r="E269" s="12"/>
      <c r="F269" s="12"/>
      <c r="G269" s="12"/>
      <c r="H269" s="12"/>
      <c r="I269" s="12"/>
      <c r="M269" s="12"/>
      <c r="N269" s="12"/>
      <c r="O269" s="12"/>
      <c r="P269" s="12"/>
    </row>
    <row r="270" spans="4:16" x14ac:dyDescent="0.25">
      <c r="D270" s="12"/>
      <c r="E270" s="12"/>
      <c r="F270" s="12"/>
      <c r="G270" s="12"/>
      <c r="H270" s="12"/>
      <c r="I270" s="12"/>
      <c r="M270" s="12"/>
      <c r="N270" s="12"/>
      <c r="O270" s="12"/>
      <c r="P270" s="12"/>
    </row>
    <row r="271" spans="4:16" x14ac:dyDescent="0.25">
      <c r="D271" s="12"/>
      <c r="E271" s="12"/>
      <c r="F271" s="12"/>
      <c r="G271" s="12"/>
      <c r="H271" s="12"/>
      <c r="I271" s="12"/>
      <c r="M271" s="12"/>
      <c r="N271" s="12"/>
      <c r="O271" s="12"/>
      <c r="P271" s="12"/>
    </row>
    <row r="272" spans="4:16" x14ac:dyDescent="0.25">
      <c r="D272" s="12"/>
      <c r="E272" s="12"/>
      <c r="F272" s="12"/>
      <c r="G272" s="12"/>
      <c r="H272" s="12"/>
      <c r="I272" s="12"/>
      <c r="M272" s="12"/>
      <c r="N272" s="12"/>
      <c r="O272" s="12"/>
      <c r="P272" s="12"/>
    </row>
    <row r="273" spans="4:16" x14ac:dyDescent="0.25">
      <c r="D273" s="12"/>
      <c r="E273" s="12"/>
      <c r="F273" s="12"/>
      <c r="G273" s="12"/>
      <c r="H273" s="12"/>
      <c r="I273" s="12"/>
      <c r="M273" s="12"/>
      <c r="N273" s="12"/>
      <c r="O273" s="12"/>
      <c r="P273" s="12"/>
    </row>
    <row r="274" spans="4:16" x14ac:dyDescent="0.25">
      <c r="D274" s="12"/>
      <c r="E274" s="12"/>
      <c r="F274" s="12"/>
      <c r="G274" s="12"/>
      <c r="H274" s="12"/>
      <c r="I274" s="12"/>
      <c r="M274" s="12"/>
      <c r="N274" s="12"/>
      <c r="O274" s="12"/>
      <c r="P274" s="12"/>
    </row>
    <row r="275" spans="4:16" x14ac:dyDescent="0.25">
      <c r="D275" s="12"/>
      <c r="E275" s="12"/>
      <c r="F275" s="12"/>
      <c r="G275" s="12"/>
      <c r="H275" s="12"/>
      <c r="I275" s="12"/>
      <c r="M275" s="12"/>
      <c r="N275" s="12"/>
      <c r="O275" s="12"/>
      <c r="P275" s="12"/>
    </row>
    <row r="276" spans="4:16" x14ac:dyDescent="0.25">
      <c r="D276" s="12"/>
      <c r="E276" s="12"/>
      <c r="F276" s="12"/>
      <c r="G276" s="12"/>
      <c r="H276" s="12"/>
      <c r="I276" s="12"/>
      <c r="M276" s="12"/>
      <c r="N276" s="12"/>
      <c r="O276" s="12"/>
      <c r="P276" s="12"/>
    </row>
    <row r="277" spans="4:16" x14ac:dyDescent="0.25">
      <c r="D277" s="12"/>
      <c r="E277" s="12"/>
      <c r="F277" s="12"/>
      <c r="G277" s="12"/>
      <c r="H277" s="12"/>
      <c r="I277" s="12"/>
      <c r="M277" s="12"/>
      <c r="N277" s="12"/>
      <c r="O277" s="12"/>
      <c r="P277" s="12"/>
    </row>
    <row r="278" spans="4:16" x14ac:dyDescent="0.25">
      <c r="D278" s="12"/>
      <c r="E278" s="12"/>
      <c r="F278" s="12"/>
      <c r="G278" s="12"/>
      <c r="H278" s="12"/>
      <c r="I278" s="12"/>
      <c r="M278" s="12"/>
      <c r="N278" s="12"/>
      <c r="O278" s="12"/>
      <c r="P278" s="12"/>
    </row>
    <row r="279" spans="4:16" x14ac:dyDescent="0.25">
      <c r="D279" s="12"/>
      <c r="E279" s="12"/>
      <c r="F279" s="12"/>
      <c r="G279" s="12"/>
      <c r="H279" s="12"/>
      <c r="I279" s="12"/>
      <c r="M279" s="12"/>
      <c r="N279" s="12"/>
      <c r="O279" s="12"/>
      <c r="P279" s="12"/>
    </row>
    <row r="280" spans="4:16" x14ac:dyDescent="0.25">
      <c r="D280" s="12"/>
      <c r="E280" s="12"/>
      <c r="F280" s="12"/>
      <c r="G280" s="12"/>
      <c r="H280" s="12"/>
      <c r="I280" s="12"/>
      <c r="M280" s="12"/>
      <c r="N280" s="12"/>
      <c r="O280" s="12"/>
      <c r="P280" s="12"/>
    </row>
    <row r="281" spans="4:16" x14ac:dyDescent="0.25">
      <c r="D281" s="12"/>
      <c r="E281" s="12"/>
      <c r="F281" s="12"/>
      <c r="G281" s="12"/>
      <c r="H281" s="12"/>
      <c r="I281" s="12"/>
      <c r="M281" s="12"/>
      <c r="N281" s="12"/>
      <c r="O281" s="12"/>
      <c r="P281" s="12"/>
    </row>
    <row r="282" spans="4:16" x14ac:dyDescent="0.25">
      <c r="D282" s="12"/>
      <c r="E282" s="12"/>
      <c r="F282" s="12"/>
      <c r="G282" s="12"/>
      <c r="H282" s="12"/>
      <c r="I282" s="12"/>
      <c r="M282" s="12"/>
      <c r="N282" s="12"/>
      <c r="O282" s="12"/>
      <c r="P282" s="12"/>
    </row>
    <row r="283" spans="4:16" x14ac:dyDescent="0.25">
      <c r="D283" s="12"/>
      <c r="E283" s="12"/>
      <c r="F283" s="12"/>
      <c r="G283" s="12"/>
      <c r="H283" s="12"/>
      <c r="I283" s="12"/>
      <c r="M283" s="12"/>
      <c r="N283" s="12"/>
      <c r="O283" s="12"/>
      <c r="P283" s="12"/>
    </row>
    <row r="284" spans="4:16" x14ac:dyDescent="0.25">
      <c r="D284" s="12"/>
      <c r="E284" s="12"/>
      <c r="F284" s="12"/>
      <c r="G284" s="12"/>
      <c r="H284" s="12"/>
      <c r="I284" s="12"/>
      <c r="M284" s="12"/>
      <c r="N284" s="12"/>
      <c r="O284" s="12"/>
      <c r="P284" s="12"/>
    </row>
    <row r="285" spans="4:16" x14ac:dyDescent="0.25">
      <c r="D285" s="12"/>
      <c r="E285" s="12"/>
      <c r="F285" s="12"/>
      <c r="G285" s="12"/>
      <c r="H285" s="12"/>
      <c r="I285" s="12"/>
      <c r="M285" s="12"/>
      <c r="N285" s="12"/>
      <c r="O285" s="12"/>
      <c r="P285" s="12"/>
    </row>
    <row r="286" spans="4:16" x14ac:dyDescent="0.25">
      <c r="D286" s="12"/>
      <c r="E286" s="12"/>
      <c r="F286" s="12"/>
      <c r="G286" s="12"/>
      <c r="H286" s="12"/>
      <c r="I286" s="12"/>
      <c r="M286" s="12"/>
      <c r="N286" s="12"/>
      <c r="O286" s="12"/>
      <c r="P286" s="12"/>
    </row>
    <row r="287" spans="4:16" x14ac:dyDescent="0.25">
      <c r="D287" s="12"/>
      <c r="E287" s="12"/>
      <c r="F287" s="12"/>
      <c r="G287" s="12"/>
      <c r="H287" s="12"/>
      <c r="I287" s="12"/>
      <c r="M287" s="12"/>
      <c r="N287" s="12"/>
      <c r="O287" s="12"/>
      <c r="P287" s="12"/>
    </row>
    <row r="288" spans="4:16" x14ac:dyDescent="0.25">
      <c r="D288" s="12"/>
      <c r="E288" s="12"/>
      <c r="F288" s="12"/>
      <c r="G288" s="12"/>
      <c r="H288" s="12"/>
      <c r="I288" s="12"/>
      <c r="M288" s="12"/>
      <c r="N288" s="12"/>
      <c r="O288" s="12"/>
      <c r="P288" s="12"/>
    </row>
    <row r="289" spans="4:16" x14ac:dyDescent="0.25">
      <c r="D289" s="12"/>
      <c r="E289" s="12"/>
      <c r="F289" s="12"/>
      <c r="G289" s="12"/>
      <c r="H289" s="12"/>
      <c r="I289" s="12"/>
      <c r="M289" s="12"/>
      <c r="N289" s="12"/>
      <c r="O289" s="12"/>
      <c r="P289" s="12"/>
    </row>
    <row r="290" spans="4:16" x14ac:dyDescent="0.25">
      <c r="D290" s="12"/>
      <c r="E290" s="12"/>
      <c r="F290" s="12"/>
      <c r="G290" s="12"/>
      <c r="H290" s="12"/>
      <c r="I290" s="12"/>
      <c r="M290" s="12"/>
      <c r="N290" s="12"/>
      <c r="O290" s="12"/>
      <c r="P290" s="12"/>
    </row>
    <row r="291" spans="4:16" x14ac:dyDescent="0.25">
      <c r="D291" s="12"/>
      <c r="E291" s="12"/>
      <c r="F291" s="12"/>
      <c r="G291" s="12"/>
      <c r="H291" s="12"/>
      <c r="I291" s="12"/>
      <c r="M291" s="12"/>
      <c r="N291" s="12"/>
      <c r="O291" s="12"/>
      <c r="P291" s="12"/>
    </row>
    <row r="292" spans="4:16" x14ac:dyDescent="0.25">
      <c r="D292" s="12"/>
      <c r="E292" s="12"/>
      <c r="F292" s="12"/>
      <c r="G292" s="12"/>
      <c r="H292" s="12"/>
      <c r="I292" s="12"/>
      <c r="M292" s="12"/>
      <c r="N292" s="12"/>
      <c r="O292" s="12"/>
      <c r="P292" s="12"/>
    </row>
    <row r="293" spans="4:16" x14ac:dyDescent="0.25">
      <c r="D293" s="12"/>
      <c r="E293" s="12"/>
      <c r="F293" s="12"/>
      <c r="G293" s="12"/>
      <c r="H293" s="12"/>
      <c r="I293" s="12"/>
      <c r="M293" s="12"/>
      <c r="N293" s="12"/>
      <c r="O293" s="12"/>
      <c r="P293" s="12"/>
    </row>
    <row r="294" spans="4:16" x14ac:dyDescent="0.25">
      <c r="D294" s="12"/>
      <c r="E294" s="12"/>
      <c r="F294" s="12"/>
      <c r="G294" s="12"/>
      <c r="H294" s="12"/>
      <c r="I294" s="12"/>
      <c r="M294" s="12"/>
      <c r="N294" s="12"/>
      <c r="O294" s="12"/>
      <c r="P294" s="12"/>
    </row>
    <row r="295" spans="4:16" x14ac:dyDescent="0.25">
      <c r="D295" s="12"/>
      <c r="E295" s="12"/>
      <c r="F295" s="12"/>
      <c r="G295" s="12"/>
      <c r="H295" s="12"/>
      <c r="I295" s="12"/>
      <c r="M295" s="12"/>
      <c r="N295" s="12"/>
      <c r="O295" s="12"/>
      <c r="P295" s="12"/>
    </row>
    <row r="296" spans="4:16" x14ac:dyDescent="0.25">
      <c r="D296" s="12"/>
      <c r="E296" s="12"/>
      <c r="F296" s="12"/>
      <c r="G296" s="12"/>
      <c r="H296" s="12"/>
      <c r="I296" s="12"/>
      <c r="M296" s="12"/>
      <c r="N296" s="12"/>
      <c r="O296" s="12"/>
      <c r="P296" s="12"/>
    </row>
    <row r="297" spans="4:16" x14ac:dyDescent="0.25">
      <c r="D297" s="12"/>
      <c r="E297" s="12"/>
      <c r="F297" s="12"/>
      <c r="G297" s="12"/>
      <c r="H297" s="12"/>
      <c r="I297" s="12"/>
      <c r="M297" s="12"/>
      <c r="N297" s="12"/>
      <c r="O297" s="12"/>
      <c r="P297" s="12"/>
    </row>
    <row r="298" spans="4:16" x14ac:dyDescent="0.25">
      <c r="D298" s="12"/>
      <c r="E298" s="12"/>
      <c r="F298" s="12"/>
      <c r="G298" s="12"/>
      <c r="H298" s="12"/>
      <c r="I298" s="12"/>
      <c r="M298" s="12"/>
      <c r="N298" s="12"/>
      <c r="O298" s="12"/>
      <c r="P298" s="12"/>
    </row>
    <row r="299" spans="4:16" x14ac:dyDescent="0.25">
      <c r="D299" s="12"/>
      <c r="E299" s="12"/>
      <c r="F299" s="12"/>
      <c r="G299" s="12"/>
      <c r="H299" s="12"/>
      <c r="I299" s="12"/>
      <c r="M299" s="12"/>
      <c r="N299" s="12"/>
      <c r="O299" s="12"/>
      <c r="P299" s="12"/>
    </row>
    <row r="300" spans="4:16" x14ac:dyDescent="0.25">
      <c r="D300" s="12"/>
      <c r="E300" s="12"/>
      <c r="F300" s="12"/>
      <c r="G300" s="12"/>
      <c r="H300" s="12"/>
      <c r="I300" s="12"/>
      <c r="M300" s="12"/>
      <c r="N300" s="12"/>
      <c r="O300" s="12"/>
      <c r="P300" s="12"/>
    </row>
    <row r="301" spans="4:16" x14ac:dyDescent="0.25">
      <c r="D301" s="12"/>
      <c r="E301" s="12"/>
      <c r="F301" s="12"/>
      <c r="G301" s="12"/>
      <c r="H301" s="12"/>
      <c r="I301" s="12"/>
      <c r="M301" s="12"/>
      <c r="N301" s="12"/>
      <c r="O301" s="12"/>
      <c r="P301" s="12"/>
    </row>
    <row r="302" spans="4:16" x14ac:dyDescent="0.25">
      <c r="D302" s="12"/>
      <c r="E302" s="12"/>
      <c r="F302" s="12"/>
      <c r="G302" s="12"/>
      <c r="H302" s="12"/>
      <c r="I302" s="12"/>
      <c r="M302" s="12"/>
      <c r="N302" s="12"/>
      <c r="O302" s="12"/>
      <c r="P302" s="12"/>
    </row>
    <row r="303" spans="4:16" x14ac:dyDescent="0.25">
      <c r="D303" s="12"/>
      <c r="E303" s="12"/>
      <c r="F303" s="12"/>
      <c r="G303" s="12"/>
      <c r="H303" s="12"/>
      <c r="I303" s="12"/>
      <c r="M303" s="12"/>
      <c r="N303" s="12"/>
      <c r="O303" s="12"/>
      <c r="P303" s="12"/>
    </row>
    <row r="304" spans="4:16" x14ac:dyDescent="0.25">
      <c r="D304" s="12"/>
      <c r="E304" s="12"/>
      <c r="F304" s="12"/>
      <c r="G304" s="12"/>
      <c r="H304" s="12"/>
      <c r="I304" s="12"/>
      <c r="M304" s="12"/>
      <c r="N304" s="12"/>
      <c r="O304" s="12"/>
      <c r="P304" s="12"/>
    </row>
    <row r="305" spans="4:16" x14ac:dyDescent="0.25">
      <c r="D305" s="12"/>
      <c r="E305" s="12"/>
      <c r="F305" s="12"/>
      <c r="G305" s="12"/>
      <c r="H305" s="12"/>
      <c r="I305" s="12"/>
      <c r="M305" s="12"/>
      <c r="N305" s="12"/>
      <c r="O305" s="12"/>
      <c r="P305" s="12"/>
    </row>
    <row r="306" spans="4:16" x14ac:dyDescent="0.25">
      <c r="D306" s="12"/>
      <c r="E306" s="12"/>
      <c r="F306" s="12"/>
      <c r="G306" s="12"/>
      <c r="H306" s="12"/>
      <c r="I306" s="12"/>
      <c r="M306" s="12"/>
      <c r="N306" s="12"/>
      <c r="O306" s="12"/>
      <c r="P306" s="12"/>
    </row>
    <row r="307" spans="4:16" x14ac:dyDescent="0.25">
      <c r="D307" s="12"/>
      <c r="E307" s="12"/>
      <c r="F307" s="12"/>
      <c r="G307" s="12"/>
      <c r="H307" s="12"/>
      <c r="I307" s="12"/>
      <c r="M307" s="12"/>
      <c r="N307" s="12"/>
      <c r="O307" s="12"/>
      <c r="P307" s="12"/>
    </row>
    <row r="308" spans="4:16" x14ac:dyDescent="0.25">
      <c r="D308" s="12"/>
      <c r="E308" s="12"/>
      <c r="F308" s="12"/>
      <c r="G308" s="12"/>
      <c r="H308" s="12"/>
      <c r="I308" s="12"/>
      <c r="M308" s="12"/>
      <c r="N308" s="12"/>
      <c r="O308" s="12"/>
      <c r="P308" s="12"/>
    </row>
    <row r="309" spans="4:16" x14ac:dyDescent="0.25">
      <c r="D309" s="12"/>
      <c r="E309" s="12"/>
      <c r="F309" s="12"/>
      <c r="G309" s="12"/>
      <c r="H309" s="12"/>
      <c r="I309" s="12"/>
      <c r="M309" s="12"/>
      <c r="N309" s="12"/>
      <c r="O309" s="12"/>
      <c r="P309" s="12"/>
    </row>
    <row r="310" spans="4:16" x14ac:dyDescent="0.25">
      <c r="D310" s="12"/>
      <c r="E310" s="12"/>
      <c r="F310" s="12"/>
      <c r="G310" s="12"/>
      <c r="H310" s="12"/>
      <c r="I310" s="12"/>
      <c r="M310" s="12"/>
      <c r="N310" s="12"/>
      <c r="O310" s="12"/>
      <c r="P310" s="12"/>
    </row>
    <row r="311" spans="4:16" x14ac:dyDescent="0.25">
      <c r="D311" s="12"/>
      <c r="E311" s="12"/>
      <c r="F311" s="12"/>
      <c r="G311" s="12"/>
      <c r="H311" s="12"/>
      <c r="I311" s="12"/>
      <c r="M311" s="12"/>
      <c r="N311" s="12"/>
      <c r="O311" s="12"/>
      <c r="P311" s="12"/>
    </row>
    <row r="312" spans="4:16" x14ac:dyDescent="0.25">
      <c r="D312" s="12"/>
      <c r="E312" s="12"/>
      <c r="F312" s="12"/>
      <c r="G312" s="12"/>
      <c r="H312" s="12"/>
      <c r="I312" s="12"/>
      <c r="M312" s="12"/>
      <c r="N312" s="12"/>
      <c r="O312" s="12"/>
      <c r="P312" s="12"/>
    </row>
    <row r="313" spans="4:16" x14ac:dyDescent="0.25">
      <c r="D313" s="12"/>
      <c r="E313" s="12"/>
      <c r="F313" s="12"/>
      <c r="G313" s="12"/>
      <c r="H313" s="12"/>
      <c r="I313" s="12"/>
      <c r="M313" s="12"/>
      <c r="N313" s="12"/>
      <c r="O313" s="12"/>
      <c r="P313" s="12"/>
    </row>
    <row r="314" spans="4:16" x14ac:dyDescent="0.25">
      <c r="D314" s="12"/>
      <c r="E314" s="12"/>
      <c r="F314" s="12"/>
      <c r="G314" s="12"/>
      <c r="H314" s="12"/>
      <c r="I314" s="12"/>
      <c r="M314" s="12"/>
      <c r="N314" s="12"/>
      <c r="O314" s="12"/>
      <c r="P314" s="12"/>
    </row>
    <row r="315" spans="4:16" x14ac:dyDescent="0.25">
      <c r="D315" s="12"/>
      <c r="E315" s="12"/>
      <c r="F315" s="12"/>
      <c r="G315" s="12"/>
      <c r="H315" s="12"/>
      <c r="I315" s="12"/>
      <c r="M315" s="12"/>
      <c r="N315" s="12"/>
      <c r="O315" s="12"/>
      <c r="P315" s="12"/>
    </row>
    <row r="316" spans="4:16" x14ac:dyDescent="0.25">
      <c r="D316" s="12"/>
      <c r="E316" s="12"/>
      <c r="F316" s="12"/>
      <c r="G316" s="12"/>
      <c r="H316" s="12"/>
      <c r="I316" s="12"/>
      <c r="M316" s="12"/>
      <c r="N316" s="12"/>
      <c r="O316" s="12"/>
      <c r="P316" s="12"/>
    </row>
    <row r="317" spans="4:16" x14ac:dyDescent="0.25">
      <c r="D317" s="12"/>
      <c r="E317" s="12"/>
      <c r="F317" s="12"/>
      <c r="G317" s="12"/>
      <c r="H317" s="12"/>
      <c r="I317" s="12"/>
      <c r="M317" s="12"/>
      <c r="N317" s="12"/>
      <c r="O317" s="12"/>
      <c r="P317" s="12"/>
    </row>
    <row r="318" spans="4:16" x14ac:dyDescent="0.25">
      <c r="D318" s="12"/>
      <c r="E318" s="12"/>
      <c r="F318" s="12"/>
      <c r="G318" s="12"/>
      <c r="H318" s="12"/>
      <c r="I318" s="12"/>
      <c r="M318" s="12"/>
      <c r="N318" s="12"/>
      <c r="O318" s="12"/>
      <c r="P318" s="12"/>
    </row>
    <row r="319" spans="4:16" x14ac:dyDescent="0.25">
      <c r="D319" s="12"/>
      <c r="E319" s="12"/>
      <c r="F319" s="12"/>
      <c r="G319" s="12"/>
      <c r="H319" s="12"/>
      <c r="I319" s="12"/>
      <c r="M319" s="12"/>
      <c r="N319" s="12"/>
      <c r="O319" s="12"/>
      <c r="P319" s="12"/>
    </row>
    <row r="320" spans="4:16" x14ac:dyDescent="0.25">
      <c r="D320" s="12"/>
      <c r="E320" s="12"/>
      <c r="F320" s="12"/>
      <c r="G320" s="12"/>
      <c r="H320" s="12"/>
      <c r="I320" s="12"/>
      <c r="M320" s="12"/>
      <c r="N320" s="12"/>
      <c r="O320" s="12"/>
      <c r="P320" s="12"/>
    </row>
    <row r="321" spans="4:16" x14ac:dyDescent="0.25">
      <c r="D321" s="12"/>
      <c r="E321" s="12"/>
      <c r="F321" s="12"/>
      <c r="G321" s="12"/>
      <c r="H321" s="12"/>
      <c r="I321" s="12"/>
      <c r="M321" s="12"/>
      <c r="N321" s="12"/>
      <c r="O321" s="12"/>
      <c r="P321" s="12"/>
    </row>
    <row r="322" spans="4:16" x14ac:dyDescent="0.25">
      <c r="D322" s="12"/>
      <c r="E322" s="12"/>
      <c r="F322" s="12"/>
      <c r="G322" s="12"/>
      <c r="H322" s="12"/>
      <c r="I322" s="12"/>
      <c r="M322" s="12"/>
      <c r="N322" s="12"/>
      <c r="O322" s="12"/>
      <c r="P322" s="12"/>
    </row>
    <row r="323" spans="4:16" x14ac:dyDescent="0.25">
      <c r="D323" s="12"/>
      <c r="E323" s="12"/>
      <c r="F323" s="12"/>
      <c r="G323" s="12"/>
      <c r="H323" s="12"/>
      <c r="I323" s="12"/>
      <c r="M323" s="12"/>
      <c r="N323" s="12"/>
      <c r="O323" s="12"/>
      <c r="P323" s="12"/>
    </row>
    <row r="324" spans="4:16" x14ac:dyDescent="0.25">
      <c r="D324" s="12"/>
      <c r="E324" s="12"/>
      <c r="F324" s="12"/>
      <c r="G324" s="12"/>
      <c r="H324" s="12"/>
      <c r="I324" s="12"/>
      <c r="M324" s="12"/>
      <c r="N324" s="12"/>
      <c r="O324" s="12"/>
      <c r="P324" s="12"/>
    </row>
    <row r="325" spans="4:16" x14ac:dyDescent="0.25">
      <c r="D325" s="12"/>
      <c r="E325" s="12"/>
      <c r="F325" s="12"/>
      <c r="G325" s="12"/>
      <c r="H325" s="12"/>
      <c r="I325" s="12"/>
      <c r="M325" s="12"/>
      <c r="N325" s="12"/>
      <c r="O325" s="12"/>
      <c r="P325" s="12"/>
    </row>
    <row r="326" spans="4:16" x14ac:dyDescent="0.25">
      <c r="D326" s="12"/>
      <c r="E326" s="12"/>
      <c r="F326" s="12"/>
      <c r="G326" s="12"/>
      <c r="H326" s="12"/>
      <c r="I326" s="12"/>
      <c r="M326" s="12"/>
      <c r="N326" s="12"/>
      <c r="O326" s="12"/>
      <c r="P326" s="12"/>
    </row>
    <row r="327" spans="4:16" x14ac:dyDescent="0.25">
      <c r="D327" s="12"/>
      <c r="E327" s="12"/>
      <c r="F327" s="12"/>
      <c r="G327" s="12"/>
      <c r="H327" s="12"/>
      <c r="I327" s="12"/>
      <c r="M327" s="12"/>
      <c r="N327" s="12"/>
      <c r="O327" s="12"/>
      <c r="P327" s="12"/>
    </row>
    <row r="328" spans="4:16" x14ac:dyDescent="0.25">
      <c r="D328" s="12"/>
      <c r="E328" s="12"/>
      <c r="F328" s="12"/>
      <c r="G328" s="12"/>
      <c r="H328" s="12"/>
      <c r="I328" s="12"/>
      <c r="M328" s="12"/>
      <c r="N328" s="12"/>
      <c r="O328" s="12"/>
      <c r="P328" s="12"/>
    </row>
    <row r="329" spans="4:16" x14ac:dyDescent="0.25">
      <c r="D329" s="12"/>
      <c r="E329" s="12"/>
      <c r="F329" s="12"/>
      <c r="G329" s="12"/>
      <c r="H329" s="12"/>
      <c r="I329" s="12"/>
      <c r="M329" s="12"/>
      <c r="N329" s="12"/>
      <c r="O329" s="12"/>
      <c r="P329" s="12"/>
    </row>
    <row r="330" spans="4:16" x14ac:dyDescent="0.25">
      <c r="D330" s="12"/>
      <c r="E330" s="12"/>
      <c r="F330" s="12"/>
      <c r="G330" s="12"/>
      <c r="H330" s="12"/>
      <c r="I330" s="12"/>
      <c r="M330" s="12"/>
      <c r="N330" s="12"/>
      <c r="O330" s="12"/>
      <c r="P330" s="12"/>
    </row>
    <row r="331" spans="4:16" x14ac:dyDescent="0.25">
      <c r="D331" s="12"/>
      <c r="E331" s="12"/>
      <c r="F331" s="12"/>
      <c r="G331" s="12"/>
      <c r="H331" s="12"/>
      <c r="I331" s="12"/>
      <c r="M331" s="12"/>
      <c r="N331" s="12"/>
      <c r="O331" s="12"/>
      <c r="P331" s="12"/>
    </row>
    <row r="332" spans="4:16" x14ac:dyDescent="0.25">
      <c r="D332" s="12"/>
      <c r="E332" s="12"/>
      <c r="F332" s="12"/>
      <c r="G332" s="12"/>
      <c r="H332" s="12"/>
      <c r="I332" s="12"/>
      <c r="M332" s="12"/>
      <c r="N332" s="12"/>
      <c r="O332" s="12"/>
      <c r="P332" s="12"/>
    </row>
    <row r="333" spans="4:16" x14ac:dyDescent="0.25">
      <c r="D333" s="12"/>
      <c r="E333" s="12"/>
      <c r="F333" s="12"/>
      <c r="G333" s="12"/>
      <c r="H333" s="12"/>
      <c r="I333" s="12"/>
      <c r="M333" s="12"/>
      <c r="N333" s="12"/>
      <c r="O333" s="12"/>
      <c r="P333" s="12"/>
    </row>
    <row r="334" spans="4:16" x14ac:dyDescent="0.25">
      <c r="D334" s="12"/>
      <c r="E334" s="12"/>
      <c r="F334" s="12"/>
      <c r="G334" s="12"/>
      <c r="H334" s="12"/>
      <c r="I334" s="12"/>
      <c r="M334" s="12"/>
      <c r="N334" s="12"/>
      <c r="O334" s="12"/>
      <c r="P334" s="12"/>
    </row>
    <row r="335" spans="4:16" x14ac:dyDescent="0.25">
      <c r="D335" s="12"/>
      <c r="E335" s="12"/>
      <c r="F335" s="12"/>
      <c r="G335" s="12"/>
      <c r="H335" s="12"/>
      <c r="I335" s="12"/>
      <c r="M335" s="12"/>
      <c r="N335" s="12"/>
      <c r="O335" s="12"/>
      <c r="P335" s="12"/>
    </row>
    <row r="336" spans="4:16" x14ac:dyDescent="0.25">
      <c r="D336" s="12"/>
      <c r="E336" s="12"/>
      <c r="F336" s="12"/>
      <c r="G336" s="12"/>
      <c r="H336" s="12"/>
      <c r="I336" s="12"/>
      <c r="M336" s="12"/>
      <c r="N336" s="12"/>
      <c r="O336" s="12"/>
      <c r="P336" s="12"/>
    </row>
    <row r="337" spans="4:16" x14ac:dyDescent="0.25">
      <c r="D337" s="12"/>
      <c r="E337" s="12"/>
      <c r="F337" s="12"/>
      <c r="G337" s="12"/>
      <c r="H337" s="12"/>
      <c r="I337" s="12"/>
      <c r="M337" s="12"/>
      <c r="N337" s="12"/>
      <c r="O337" s="12"/>
      <c r="P337" s="12"/>
    </row>
    <row r="338" spans="4:16" x14ac:dyDescent="0.25">
      <c r="D338" s="12"/>
      <c r="E338" s="12"/>
      <c r="F338" s="12"/>
      <c r="G338" s="12"/>
      <c r="H338" s="12"/>
      <c r="I338" s="12"/>
      <c r="M338" s="12"/>
      <c r="N338" s="12"/>
      <c r="O338" s="12"/>
      <c r="P338" s="12"/>
    </row>
    <row r="339" spans="4:16" x14ac:dyDescent="0.25">
      <c r="D339" s="12"/>
      <c r="E339" s="12"/>
      <c r="F339" s="12"/>
      <c r="G339" s="12"/>
      <c r="H339" s="12"/>
      <c r="I339" s="12"/>
      <c r="M339" s="12"/>
      <c r="N339" s="12"/>
      <c r="O339" s="12"/>
      <c r="P339" s="12"/>
    </row>
    <row r="340" spans="4:16" x14ac:dyDescent="0.25">
      <c r="D340" s="12"/>
      <c r="E340" s="12"/>
      <c r="F340" s="12"/>
      <c r="G340" s="12"/>
      <c r="H340" s="12"/>
      <c r="I340" s="12"/>
      <c r="M340" s="12"/>
      <c r="N340" s="12"/>
      <c r="O340" s="12"/>
      <c r="P340" s="12"/>
    </row>
    <row r="341" spans="4:16" x14ac:dyDescent="0.25">
      <c r="D341" s="12"/>
      <c r="E341" s="12"/>
      <c r="F341" s="12"/>
      <c r="G341" s="12"/>
      <c r="H341" s="12"/>
      <c r="I341" s="12"/>
      <c r="M341" s="12"/>
      <c r="N341" s="12"/>
      <c r="O341" s="12"/>
      <c r="P341" s="12"/>
    </row>
    <row r="342" spans="4:16" x14ac:dyDescent="0.25">
      <c r="D342" s="12"/>
      <c r="E342" s="12"/>
      <c r="F342" s="12"/>
      <c r="G342" s="12"/>
      <c r="H342" s="12"/>
      <c r="I342" s="12"/>
      <c r="M342" s="12"/>
      <c r="N342" s="12"/>
      <c r="O342" s="12"/>
      <c r="P342" s="12"/>
    </row>
    <row r="343" spans="4:16" x14ac:dyDescent="0.25">
      <c r="D343" s="12"/>
      <c r="E343" s="12"/>
      <c r="F343" s="12"/>
      <c r="G343" s="12"/>
      <c r="H343" s="12"/>
      <c r="I343" s="12"/>
      <c r="M343" s="12"/>
      <c r="N343" s="12"/>
      <c r="O343" s="12"/>
      <c r="P343" s="12"/>
    </row>
    <row r="344" spans="4:16" x14ac:dyDescent="0.25">
      <c r="D344" s="12"/>
      <c r="E344" s="12"/>
      <c r="F344" s="12"/>
      <c r="G344" s="12"/>
      <c r="H344" s="12"/>
      <c r="I344" s="12"/>
      <c r="M344" s="12"/>
      <c r="N344" s="12"/>
      <c r="O344" s="12"/>
      <c r="P344" s="12"/>
    </row>
    <row r="345" spans="4:16" x14ac:dyDescent="0.25">
      <c r="D345" s="12"/>
      <c r="E345" s="12"/>
      <c r="F345" s="12"/>
      <c r="G345" s="12"/>
      <c r="H345" s="12"/>
      <c r="I345" s="12"/>
      <c r="M345" s="12"/>
      <c r="N345" s="12"/>
      <c r="O345" s="12"/>
      <c r="P345" s="12"/>
    </row>
    <row r="346" spans="4:16" x14ac:dyDescent="0.25">
      <c r="D346" s="12"/>
      <c r="E346" s="12"/>
      <c r="F346" s="12"/>
      <c r="G346" s="12"/>
      <c r="H346" s="12"/>
      <c r="I346" s="12"/>
      <c r="M346" s="12"/>
      <c r="N346" s="12"/>
      <c r="O346" s="12"/>
      <c r="P346" s="12"/>
    </row>
    <row r="347" spans="4:16" x14ac:dyDescent="0.25">
      <c r="D347" s="12"/>
      <c r="E347" s="12"/>
      <c r="F347" s="12"/>
      <c r="G347" s="12"/>
      <c r="H347" s="12"/>
      <c r="I347" s="12"/>
      <c r="M347" s="12"/>
      <c r="N347" s="12"/>
      <c r="O347" s="12"/>
      <c r="P347" s="12"/>
    </row>
    <row r="348" spans="4:16" x14ac:dyDescent="0.25">
      <c r="D348" s="12"/>
      <c r="E348" s="12"/>
      <c r="F348" s="12"/>
      <c r="G348" s="12"/>
      <c r="H348" s="12"/>
      <c r="I348" s="12"/>
      <c r="M348" s="12"/>
      <c r="N348" s="12"/>
      <c r="O348" s="12"/>
      <c r="P348" s="12"/>
    </row>
    <row r="349" spans="4:16" x14ac:dyDescent="0.25">
      <c r="D349" s="12"/>
      <c r="E349" s="12"/>
      <c r="F349" s="12"/>
      <c r="G349" s="12"/>
      <c r="H349" s="12"/>
      <c r="I349" s="12"/>
      <c r="M349" s="12"/>
      <c r="N349" s="12"/>
      <c r="O349" s="12"/>
      <c r="P349" s="12"/>
    </row>
    <row r="350" spans="4:16" x14ac:dyDescent="0.25">
      <c r="D350" s="12"/>
      <c r="E350" s="12"/>
      <c r="F350" s="12"/>
      <c r="G350" s="12"/>
      <c r="H350" s="12"/>
      <c r="I350" s="12"/>
      <c r="M350" s="12"/>
      <c r="N350" s="12"/>
      <c r="O350" s="12"/>
      <c r="P350" s="12"/>
    </row>
    <row r="351" spans="4:16" x14ac:dyDescent="0.25">
      <c r="D351" s="12"/>
      <c r="E351" s="12"/>
      <c r="F351" s="12"/>
      <c r="G351" s="12"/>
      <c r="H351" s="12"/>
      <c r="I351" s="12"/>
      <c r="M351" s="12"/>
      <c r="N351" s="12"/>
      <c r="O351" s="12"/>
      <c r="P351" s="12"/>
    </row>
    <row r="352" spans="4:16" x14ac:dyDescent="0.25">
      <c r="D352" s="12"/>
      <c r="E352" s="12"/>
      <c r="F352" s="12"/>
      <c r="G352" s="12"/>
      <c r="H352" s="12"/>
      <c r="I352" s="12"/>
      <c r="M352" s="12"/>
      <c r="N352" s="12"/>
      <c r="O352" s="12"/>
      <c r="P352" s="12"/>
    </row>
    <row r="353" spans="4:16" x14ac:dyDescent="0.25">
      <c r="D353" s="12"/>
      <c r="E353" s="12"/>
      <c r="F353" s="12"/>
      <c r="G353" s="12"/>
      <c r="H353" s="12"/>
      <c r="I353" s="12"/>
      <c r="M353" s="12"/>
      <c r="N353" s="12"/>
      <c r="O353" s="12"/>
      <c r="P353" s="12"/>
    </row>
    <row r="354" spans="4:16" x14ac:dyDescent="0.25">
      <c r="D354" s="12"/>
      <c r="E354" s="12"/>
      <c r="F354" s="12"/>
      <c r="G354" s="12"/>
      <c r="H354" s="12"/>
      <c r="I354" s="12"/>
      <c r="M354" s="12"/>
      <c r="N354" s="12"/>
      <c r="O354" s="12"/>
      <c r="P354" s="12"/>
    </row>
    <row r="355" spans="4:16" x14ac:dyDescent="0.25">
      <c r="D355" s="12"/>
      <c r="E355" s="12"/>
      <c r="F355" s="12"/>
      <c r="G355" s="12"/>
      <c r="H355" s="12"/>
      <c r="I355" s="12"/>
      <c r="M355" s="12"/>
      <c r="N355" s="12"/>
      <c r="O355" s="12"/>
      <c r="P355" s="12"/>
    </row>
    <row r="356" spans="4:16" x14ac:dyDescent="0.25">
      <c r="D356" s="12"/>
      <c r="E356" s="12"/>
      <c r="F356" s="12"/>
      <c r="G356" s="12"/>
      <c r="H356" s="12"/>
      <c r="I356" s="12"/>
      <c r="M356" s="12"/>
      <c r="N356" s="12"/>
      <c r="O356" s="12"/>
      <c r="P356" s="12"/>
    </row>
    <row r="357" spans="4:16" x14ac:dyDescent="0.25">
      <c r="D357" s="12"/>
      <c r="E357" s="12"/>
      <c r="F357" s="12"/>
      <c r="G357" s="12"/>
      <c r="H357" s="12"/>
      <c r="I357" s="12"/>
      <c r="M357" s="12"/>
      <c r="N357" s="12"/>
      <c r="O357" s="12"/>
      <c r="P357" s="12"/>
    </row>
    <row r="358" spans="4:16" x14ac:dyDescent="0.25">
      <c r="D358" s="12"/>
      <c r="E358" s="12"/>
      <c r="F358" s="12"/>
      <c r="G358" s="12"/>
      <c r="H358" s="12"/>
      <c r="I358" s="12"/>
      <c r="M358" s="12"/>
      <c r="N358" s="12"/>
      <c r="O358" s="12"/>
      <c r="P358" s="12"/>
    </row>
    <row r="359" spans="4:16" x14ac:dyDescent="0.25">
      <c r="D359" s="12"/>
      <c r="E359" s="12"/>
      <c r="F359" s="12"/>
      <c r="G359" s="12"/>
      <c r="H359" s="12"/>
      <c r="I359" s="12"/>
      <c r="M359" s="12"/>
      <c r="N359" s="12"/>
      <c r="O359" s="12"/>
      <c r="P359" s="12"/>
    </row>
    <row r="360" spans="4:16" x14ac:dyDescent="0.25">
      <c r="D360" s="12"/>
      <c r="E360" s="12"/>
      <c r="F360" s="12"/>
      <c r="G360" s="12"/>
      <c r="H360" s="12"/>
      <c r="I360" s="12"/>
      <c r="M360" s="12"/>
      <c r="N360" s="12"/>
      <c r="O360" s="12"/>
      <c r="P360" s="12"/>
    </row>
    <row r="361" spans="4:16" x14ac:dyDescent="0.25">
      <c r="D361" s="12"/>
      <c r="E361" s="12"/>
      <c r="F361" s="12"/>
      <c r="G361" s="12"/>
      <c r="H361" s="12"/>
      <c r="I361" s="12"/>
      <c r="M361" s="12"/>
      <c r="N361" s="12"/>
      <c r="O361" s="12"/>
      <c r="P361" s="12"/>
    </row>
    <row r="362" spans="4:16" x14ac:dyDescent="0.25">
      <c r="D362" s="12"/>
      <c r="E362" s="12"/>
      <c r="F362" s="12"/>
      <c r="G362" s="12"/>
      <c r="H362" s="12"/>
      <c r="I362" s="12"/>
      <c r="M362" s="12"/>
      <c r="N362" s="12"/>
      <c r="O362" s="12"/>
      <c r="P362" s="12"/>
    </row>
    <row r="363" spans="4:16" x14ac:dyDescent="0.25">
      <c r="D363" s="12"/>
      <c r="E363" s="12"/>
      <c r="F363" s="12"/>
      <c r="G363" s="12"/>
      <c r="H363" s="12"/>
      <c r="I363" s="12"/>
      <c r="M363" s="12"/>
      <c r="N363" s="12"/>
      <c r="O363" s="12"/>
      <c r="P363" s="12"/>
    </row>
    <row r="364" spans="4:16" x14ac:dyDescent="0.25">
      <c r="D364" s="12"/>
      <c r="E364" s="12"/>
      <c r="F364" s="12"/>
      <c r="G364" s="12"/>
      <c r="H364" s="12"/>
      <c r="I364" s="12"/>
      <c r="M364" s="12"/>
      <c r="N364" s="12"/>
      <c r="O364" s="12"/>
      <c r="P364" s="12"/>
    </row>
    <row r="365" spans="4:16" x14ac:dyDescent="0.25">
      <c r="D365" s="12"/>
      <c r="E365" s="12"/>
      <c r="F365" s="12"/>
      <c r="G365" s="12"/>
      <c r="H365" s="12"/>
      <c r="I365" s="12"/>
      <c r="M365" s="12"/>
      <c r="N365" s="12"/>
      <c r="O365" s="12"/>
      <c r="P365" s="12"/>
    </row>
    <row r="366" spans="4:16" x14ac:dyDescent="0.25">
      <c r="D366" s="12"/>
      <c r="E366" s="12"/>
      <c r="F366" s="12"/>
      <c r="G366" s="12"/>
      <c r="H366" s="12"/>
      <c r="I366" s="12"/>
      <c r="M366" s="12"/>
      <c r="N366" s="12"/>
      <c r="O366" s="12"/>
      <c r="P366" s="12"/>
    </row>
    <row r="367" spans="4:16" x14ac:dyDescent="0.25">
      <c r="D367" s="12"/>
      <c r="E367" s="12"/>
      <c r="F367" s="12"/>
      <c r="G367" s="12"/>
      <c r="H367" s="12"/>
      <c r="I367" s="12"/>
      <c r="M367" s="12"/>
      <c r="N367" s="12"/>
      <c r="O367" s="12"/>
      <c r="P367" s="12"/>
    </row>
    <row r="368" spans="4:16" x14ac:dyDescent="0.25">
      <c r="D368" s="12"/>
      <c r="E368" s="12"/>
      <c r="F368" s="12"/>
      <c r="G368" s="12"/>
      <c r="H368" s="12"/>
      <c r="I368" s="12"/>
      <c r="M368" s="12"/>
      <c r="N368" s="12"/>
      <c r="O368" s="12"/>
      <c r="P368" s="12"/>
    </row>
    <row r="369" spans="4:16" x14ac:dyDescent="0.25">
      <c r="D369" s="12"/>
      <c r="E369" s="12"/>
      <c r="F369" s="12"/>
      <c r="G369" s="12"/>
      <c r="H369" s="12"/>
      <c r="I369" s="12"/>
      <c r="M369" s="12"/>
      <c r="N369" s="12"/>
      <c r="O369" s="12"/>
      <c r="P369" s="12"/>
    </row>
    <row r="370" spans="4:16" x14ac:dyDescent="0.25">
      <c r="D370" s="12"/>
      <c r="E370" s="12"/>
      <c r="F370" s="12"/>
      <c r="G370" s="12"/>
      <c r="H370" s="12"/>
      <c r="I370" s="12"/>
      <c r="M370" s="12"/>
      <c r="N370" s="12"/>
      <c r="O370" s="12"/>
      <c r="P370" s="12"/>
    </row>
    <row r="371" spans="4:16" x14ac:dyDescent="0.25">
      <c r="D371" s="12"/>
      <c r="E371" s="12"/>
      <c r="F371" s="12"/>
      <c r="G371" s="12"/>
      <c r="H371" s="12"/>
      <c r="I371" s="12"/>
      <c r="M371" s="12"/>
      <c r="N371" s="12"/>
      <c r="O371" s="12"/>
      <c r="P371" s="12"/>
    </row>
    <row r="372" spans="4:16" x14ac:dyDescent="0.25">
      <c r="D372" s="12"/>
      <c r="E372" s="12"/>
      <c r="F372" s="12"/>
      <c r="G372" s="12"/>
      <c r="H372" s="12"/>
      <c r="I372" s="12"/>
      <c r="M372" s="12"/>
      <c r="N372" s="12"/>
      <c r="O372" s="12"/>
      <c r="P372" s="12"/>
    </row>
    <row r="373" spans="4:16" x14ac:dyDescent="0.25">
      <c r="D373" s="12"/>
      <c r="E373" s="12"/>
      <c r="F373" s="12"/>
      <c r="G373" s="12"/>
      <c r="H373" s="12"/>
      <c r="I373" s="12"/>
      <c r="M373" s="12"/>
      <c r="N373" s="12"/>
      <c r="O373" s="12"/>
      <c r="P373" s="12"/>
    </row>
    <row r="374" spans="4:16" x14ac:dyDescent="0.25">
      <c r="D374" s="12"/>
      <c r="E374" s="12"/>
      <c r="F374" s="12"/>
      <c r="G374" s="12"/>
      <c r="H374" s="12"/>
      <c r="I374" s="12"/>
      <c r="M374" s="12"/>
      <c r="N374" s="12"/>
      <c r="O374" s="12"/>
      <c r="P374" s="12"/>
    </row>
    <row r="375" spans="4:16" x14ac:dyDescent="0.25">
      <c r="D375" s="12"/>
      <c r="E375" s="12"/>
      <c r="F375" s="12"/>
      <c r="G375" s="12"/>
      <c r="H375" s="12"/>
      <c r="I375" s="12"/>
      <c r="M375" s="12"/>
      <c r="N375" s="12"/>
      <c r="O375" s="12"/>
      <c r="P375" s="12"/>
    </row>
    <row r="376" spans="4:16" x14ac:dyDescent="0.25">
      <c r="D376" s="12"/>
      <c r="E376" s="12"/>
      <c r="F376" s="12"/>
      <c r="G376" s="12"/>
      <c r="H376" s="12"/>
      <c r="I376" s="12"/>
      <c r="M376" s="12"/>
      <c r="N376" s="12"/>
      <c r="O376" s="12"/>
      <c r="P376" s="12"/>
    </row>
    <row r="377" spans="4:16" x14ac:dyDescent="0.25">
      <c r="D377" s="12"/>
      <c r="E377" s="12"/>
      <c r="F377" s="12"/>
      <c r="G377" s="12"/>
      <c r="H377" s="12"/>
      <c r="I377" s="12"/>
      <c r="M377" s="12"/>
      <c r="N377" s="12"/>
      <c r="O377" s="12"/>
      <c r="P377" s="12"/>
    </row>
    <row r="378" spans="4:16" x14ac:dyDescent="0.25">
      <c r="D378" s="12"/>
      <c r="E378" s="12"/>
      <c r="F378" s="12"/>
      <c r="G378" s="12"/>
      <c r="H378" s="12"/>
      <c r="I378" s="12"/>
      <c r="M378" s="12"/>
      <c r="N378" s="12"/>
      <c r="O378" s="12"/>
      <c r="P378" s="12"/>
    </row>
    <row r="379" spans="4:16" x14ac:dyDescent="0.25">
      <c r="D379" s="12"/>
      <c r="E379" s="12"/>
      <c r="F379" s="12"/>
      <c r="G379" s="12"/>
      <c r="H379" s="12"/>
      <c r="I379" s="12"/>
      <c r="M379" s="12"/>
      <c r="N379" s="12"/>
      <c r="O379" s="12"/>
      <c r="P379" s="12"/>
    </row>
    <row r="380" spans="4:16" x14ac:dyDescent="0.25">
      <c r="D380" s="12"/>
      <c r="E380" s="12"/>
      <c r="F380" s="12"/>
      <c r="G380" s="12"/>
      <c r="H380" s="12"/>
      <c r="I380" s="12"/>
      <c r="M380" s="12"/>
      <c r="N380" s="12"/>
      <c r="O380" s="12"/>
      <c r="P380" s="12"/>
    </row>
    <row r="381" spans="4:16" x14ac:dyDescent="0.25">
      <c r="D381" s="12"/>
      <c r="E381" s="12"/>
      <c r="F381" s="12"/>
      <c r="G381" s="12"/>
      <c r="H381" s="12"/>
      <c r="I381" s="12"/>
      <c r="M381" s="12"/>
      <c r="N381" s="12"/>
      <c r="O381" s="12"/>
      <c r="P381" s="12"/>
    </row>
    <row r="382" spans="4:16" x14ac:dyDescent="0.25">
      <c r="D382" s="12"/>
      <c r="E382" s="12"/>
      <c r="F382" s="12"/>
      <c r="G382" s="12"/>
      <c r="H382" s="12"/>
      <c r="I382" s="12"/>
      <c r="M382" s="12"/>
      <c r="N382" s="12"/>
      <c r="O382" s="12"/>
      <c r="P382" s="12"/>
    </row>
    <row r="383" spans="4:16" x14ac:dyDescent="0.25">
      <c r="D383" s="12"/>
      <c r="E383" s="12"/>
      <c r="F383" s="12"/>
      <c r="G383" s="12"/>
      <c r="H383" s="12"/>
      <c r="I383" s="12"/>
      <c r="M383" s="12"/>
      <c r="N383" s="12"/>
      <c r="O383" s="12"/>
      <c r="P383" s="12"/>
    </row>
    <row r="384" spans="4:16" x14ac:dyDescent="0.25">
      <c r="D384" s="12"/>
      <c r="E384" s="12"/>
      <c r="F384" s="12"/>
      <c r="G384" s="12"/>
      <c r="H384" s="12"/>
      <c r="I384" s="12"/>
      <c r="M384" s="12"/>
      <c r="N384" s="12"/>
      <c r="O384" s="12"/>
      <c r="P384" s="12"/>
    </row>
    <row r="385" spans="4:16" x14ac:dyDescent="0.25">
      <c r="D385" s="12"/>
      <c r="E385" s="12"/>
      <c r="F385" s="12"/>
      <c r="G385" s="12"/>
      <c r="H385" s="12"/>
      <c r="I385" s="12"/>
      <c r="M385" s="12"/>
      <c r="N385" s="12"/>
      <c r="O385" s="12"/>
      <c r="P385" s="12"/>
    </row>
    <row r="386" spans="4:16" x14ac:dyDescent="0.25">
      <c r="D386" s="12"/>
      <c r="E386" s="12"/>
      <c r="F386" s="12"/>
      <c r="G386" s="12"/>
      <c r="H386" s="12"/>
      <c r="I386" s="12"/>
      <c r="M386" s="12"/>
      <c r="N386" s="12"/>
      <c r="O386" s="12"/>
      <c r="P386" s="12"/>
    </row>
    <row r="387" spans="4:16" x14ac:dyDescent="0.25">
      <c r="D387" s="12"/>
      <c r="E387" s="12"/>
      <c r="F387" s="12"/>
      <c r="G387" s="12"/>
      <c r="H387" s="12"/>
      <c r="I387" s="12"/>
      <c r="M387" s="12"/>
      <c r="N387" s="12"/>
      <c r="O387" s="12"/>
      <c r="P387" s="12"/>
    </row>
    <row r="388" spans="4:16" x14ac:dyDescent="0.25">
      <c r="D388" s="12"/>
      <c r="E388" s="12"/>
      <c r="F388" s="12"/>
      <c r="G388" s="12"/>
      <c r="H388" s="12"/>
      <c r="I388" s="12"/>
      <c r="M388" s="12"/>
      <c r="N388" s="12"/>
      <c r="O388" s="12"/>
      <c r="P388" s="12"/>
    </row>
    <row r="389" spans="4:16" x14ac:dyDescent="0.25">
      <c r="D389" s="12"/>
      <c r="E389" s="12"/>
      <c r="F389" s="12"/>
      <c r="G389" s="12"/>
      <c r="H389" s="12"/>
      <c r="I389" s="12"/>
      <c r="M389" s="12"/>
      <c r="N389" s="12"/>
      <c r="O389" s="12"/>
      <c r="P389" s="12"/>
    </row>
    <row r="390" spans="4:16" x14ac:dyDescent="0.25">
      <c r="D390" s="12"/>
      <c r="E390" s="12"/>
      <c r="F390" s="12"/>
      <c r="G390" s="12"/>
      <c r="H390" s="12"/>
      <c r="I390" s="12"/>
      <c r="M390" s="12"/>
      <c r="N390" s="12"/>
      <c r="O390" s="12"/>
      <c r="P390" s="12"/>
    </row>
    <row r="391" spans="4:16" x14ac:dyDescent="0.25">
      <c r="D391" s="12"/>
      <c r="E391" s="12"/>
      <c r="F391" s="12"/>
      <c r="G391" s="12"/>
      <c r="H391" s="12"/>
      <c r="I391" s="12"/>
      <c r="M391" s="12"/>
      <c r="N391" s="12"/>
      <c r="O391" s="12"/>
      <c r="P391" s="12"/>
    </row>
    <row r="392" spans="4:16" x14ac:dyDescent="0.25">
      <c r="D392" s="12"/>
      <c r="E392" s="12"/>
      <c r="F392" s="12"/>
      <c r="G392" s="12"/>
      <c r="H392" s="12"/>
      <c r="I392" s="12"/>
      <c r="M392" s="12"/>
      <c r="N392" s="12"/>
      <c r="O392" s="12"/>
      <c r="P392" s="12"/>
    </row>
    <row r="393" spans="4:16" x14ac:dyDescent="0.25">
      <c r="D393" s="12"/>
      <c r="E393" s="12"/>
      <c r="F393" s="12"/>
      <c r="G393" s="12"/>
      <c r="H393" s="12"/>
      <c r="I393" s="12"/>
      <c r="M393" s="12"/>
      <c r="N393" s="12"/>
      <c r="O393" s="12"/>
      <c r="P393" s="12"/>
    </row>
    <row r="394" spans="4:16" x14ac:dyDescent="0.25">
      <c r="D394" s="12"/>
      <c r="E394" s="12"/>
      <c r="F394" s="12"/>
      <c r="G394" s="12"/>
      <c r="H394" s="12"/>
      <c r="I394" s="12"/>
      <c r="M394" s="12"/>
      <c r="N394" s="12"/>
      <c r="O394" s="12"/>
      <c r="P394" s="12"/>
    </row>
    <row r="395" spans="4:16" x14ac:dyDescent="0.25">
      <c r="D395" s="12"/>
      <c r="E395" s="12"/>
      <c r="F395" s="12"/>
      <c r="G395" s="12"/>
      <c r="H395" s="12"/>
      <c r="I395" s="12"/>
      <c r="M395" s="12"/>
      <c r="N395" s="12"/>
      <c r="O395" s="12"/>
      <c r="P395" s="12"/>
    </row>
    <row r="396" spans="4:16" x14ac:dyDescent="0.25">
      <c r="D396" s="12"/>
      <c r="E396" s="12"/>
      <c r="F396" s="12"/>
      <c r="G396" s="12"/>
      <c r="H396" s="12"/>
      <c r="I396" s="12"/>
      <c r="M396" s="12"/>
      <c r="N396" s="12"/>
      <c r="O396" s="12"/>
      <c r="P396" s="12"/>
    </row>
    <row r="397" spans="4:16" x14ac:dyDescent="0.25">
      <c r="D397" s="12"/>
      <c r="E397" s="12"/>
      <c r="F397" s="12"/>
      <c r="G397" s="12"/>
      <c r="H397" s="12"/>
      <c r="I397" s="12"/>
      <c r="M397" s="12"/>
      <c r="N397" s="12"/>
      <c r="O397" s="12"/>
      <c r="P397" s="12"/>
    </row>
    <row r="398" spans="4:16" x14ac:dyDescent="0.25">
      <c r="D398" s="12"/>
      <c r="E398" s="12"/>
      <c r="F398" s="12"/>
      <c r="G398" s="12"/>
      <c r="H398" s="12"/>
      <c r="I398" s="12"/>
      <c r="M398" s="12"/>
      <c r="N398" s="12"/>
      <c r="O398" s="12"/>
      <c r="P398" s="12"/>
    </row>
    <row r="399" spans="4:16" x14ac:dyDescent="0.25">
      <c r="D399" s="12"/>
      <c r="E399" s="12"/>
      <c r="F399" s="12"/>
      <c r="G399" s="12"/>
      <c r="H399" s="12"/>
      <c r="I399" s="12"/>
      <c r="M399" s="12"/>
      <c r="N399" s="12"/>
      <c r="O399" s="12"/>
      <c r="P399" s="12"/>
    </row>
    <row r="400" spans="4:16" x14ac:dyDescent="0.25">
      <c r="D400" s="12"/>
      <c r="E400" s="12"/>
      <c r="F400" s="12"/>
      <c r="G400" s="12"/>
      <c r="H400" s="12"/>
      <c r="I400" s="12"/>
      <c r="M400" s="12"/>
      <c r="N400" s="12"/>
      <c r="O400" s="12"/>
      <c r="P400" s="12"/>
    </row>
    <row r="401" spans="4:16" x14ac:dyDescent="0.25">
      <c r="D401" s="12"/>
      <c r="E401" s="12"/>
      <c r="F401" s="12"/>
      <c r="G401" s="12"/>
      <c r="H401" s="12"/>
      <c r="I401" s="12"/>
      <c r="M401" s="12"/>
      <c r="N401" s="12"/>
      <c r="O401" s="12"/>
      <c r="P401" s="12"/>
    </row>
    <row r="402" spans="4:16" x14ac:dyDescent="0.25">
      <c r="D402" s="12"/>
      <c r="E402" s="12"/>
      <c r="F402" s="12"/>
      <c r="G402" s="12"/>
      <c r="H402" s="12"/>
      <c r="I402" s="12"/>
      <c r="M402" s="12"/>
      <c r="N402" s="12"/>
      <c r="O402" s="12"/>
      <c r="P402" s="12"/>
    </row>
    <row r="403" spans="4:16" x14ac:dyDescent="0.25">
      <c r="D403" s="12"/>
      <c r="E403" s="12"/>
      <c r="F403" s="12"/>
      <c r="G403" s="12"/>
      <c r="H403" s="12"/>
      <c r="I403" s="12"/>
      <c r="M403" s="12"/>
      <c r="N403" s="12"/>
      <c r="O403" s="12"/>
      <c r="P403" s="12"/>
    </row>
    <row r="404" spans="4:16" x14ac:dyDescent="0.25">
      <c r="D404" s="12"/>
      <c r="E404" s="12"/>
      <c r="F404" s="12"/>
      <c r="G404" s="12"/>
      <c r="H404" s="12"/>
      <c r="I404" s="12"/>
      <c r="M404" s="12"/>
      <c r="N404" s="12"/>
      <c r="O404" s="12"/>
      <c r="P404" s="12"/>
    </row>
    <row r="405" spans="4:16" x14ac:dyDescent="0.25">
      <c r="D405" s="12"/>
      <c r="E405" s="12"/>
      <c r="F405" s="12"/>
      <c r="G405" s="12"/>
      <c r="H405" s="12"/>
      <c r="I405" s="12"/>
      <c r="M405" s="12"/>
      <c r="N405" s="12"/>
      <c r="O405" s="12"/>
      <c r="P405" s="12"/>
    </row>
    <row r="406" spans="4:16" x14ac:dyDescent="0.25">
      <c r="D406" s="12"/>
      <c r="E406" s="12"/>
      <c r="F406" s="12"/>
      <c r="G406" s="12"/>
      <c r="H406" s="12"/>
      <c r="I406" s="12"/>
      <c r="M406" s="12"/>
      <c r="N406" s="12"/>
      <c r="O406" s="12"/>
      <c r="P406" s="12"/>
    </row>
    <row r="407" spans="4:16" x14ac:dyDescent="0.25">
      <c r="D407" s="12"/>
      <c r="E407" s="12"/>
      <c r="F407" s="12"/>
      <c r="G407" s="12"/>
      <c r="H407" s="12"/>
      <c r="I407" s="12"/>
      <c r="M407" s="12"/>
      <c r="N407" s="12"/>
      <c r="O407" s="12"/>
      <c r="P407" s="12"/>
    </row>
    <row r="408" spans="4:16" x14ac:dyDescent="0.25">
      <c r="D408" s="12"/>
      <c r="E408" s="12"/>
      <c r="F408" s="12"/>
      <c r="G408" s="12"/>
      <c r="H408" s="12"/>
      <c r="I408" s="12"/>
      <c r="M408" s="12"/>
      <c r="N408" s="12"/>
      <c r="O408" s="12"/>
      <c r="P408" s="12"/>
    </row>
    <row r="409" spans="4:16" x14ac:dyDescent="0.25">
      <c r="D409" s="12"/>
      <c r="E409" s="12"/>
      <c r="F409" s="12"/>
      <c r="G409" s="12"/>
      <c r="H409" s="12"/>
      <c r="I409" s="12"/>
      <c r="M409" s="12"/>
      <c r="N409" s="12"/>
      <c r="O409" s="12"/>
      <c r="P409" s="12"/>
    </row>
    <row r="410" spans="4:16" x14ac:dyDescent="0.25">
      <c r="D410" s="12"/>
      <c r="E410" s="12"/>
      <c r="F410" s="12"/>
      <c r="G410" s="12"/>
      <c r="H410" s="12"/>
      <c r="I410" s="12"/>
      <c r="M410" s="12"/>
      <c r="N410" s="12"/>
      <c r="O410" s="12"/>
      <c r="P410" s="12"/>
    </row>
    <row r="411" spans="4:16" x14ac:dyDescent="0.25">
      <c r="D411" s="12"/>
      <c r="E411" s="12"/>
      <c r="F411" s="12"/>
      <c r="G411" s="12"/>
      <c r="H411" s="12"/>
      <c r="I411" s="12"/>
      <c r="M411" s="12"/>
      <c r="N411" s="12"/>
      <c r="O411" s="12"/>
      <c r="P411" s="12"/>
    </row>
    <row r="412" spans="4:16" x14ac:dyDescent="0.25">
      <c r="D412" s="12"/>
      <c r="E412" s="12"/>
      <c r="F412" s="12"/>
      <c r="G412" s="12"/>
      <c r="H412" s="12"/>
      <c r="I412" s="12"/>
      <c r="M412" s="12"/>
      <c r="N412" s="12"/>
      <c r="O412" s="12"/>
      <c r="P412" s="12"/>
    </row>
    <row r="413" spans="4:16" x14ac:dyDescent="0.25">
      <c r="D413" s="12"/>
      <c r="E413" s="12"/>
      <c r="F413" s="12"/>
      <c r="G413" s="12"/>
      <c r="H413" s="12"/>
      <c r="I413" s="12"/>
      <c r="M413" s="12"/>
      <c r="N413" s="12"/>
      <c r="O413" s="12"/>
      <c r="P413" s="12"/>
    </row>
    <row r="414" spans="4:16" x14ac:dyDescent="0.25">
      <c r="D414" s="12"/>
      <c r="E414" s="12"/>
      <c r="F414" s="12"/>
      <c r="G414" s="12"/>
      <c r="H414" s="12"/>
      <c r="I414" s="12"/>
      <c r="M414" s="12"/>
      <c r="N414" s="12"/>
      <c r="O414" s="12"/>
      <c r="P414" s="12"/>
    </row>
    <row r="415" spans="4:16" x14ac:dyDescent="0.25">
      <c r="D415" s="12"/>
      <c r="E415" s="12"/>
      <c r="F415" s="12"/>
      <c r="G415" s="12"/>
      <c r="H415" s="12"/>
      <c r="I415" s="12"/>
      <c r="M415" s="12"/>
      <c r="N415" s="12"/>
      <c r="O415" s="12"/>
      <c r="P415" s="12"/>
    </row>
    <row r="416" spans="4:16" x14ac:dyDescent="0.25">
      <c r="D416" s="12"/>
      <c r="E416" s="12"/>
      <c r="F416" s="12"/>
      <c r="G416" s="12"/>
      <c r="H416" s="12"/>
      <c r="I416" s="12"/>
      <c r="M416" s="12"/>
      <c r="N416" s="12"/>
      <c r="O416" s="12"/>
      <c r="P416" s="12"/>
    </row>
    <row r="417" spans="4:16" x14ac:dyDescent="0.25">
      <c r="D417" s="12"/>
      <c r="E417" s="12"/>
      <c r="F417" s="12"/>
      <c r="G417" s="12"/>
      <c r="H417" s="12"/>
      <c r="I417" s="12"/>
      <c r="M417" s="12"/>
      <c r="N417" s="12"/>
      <c r="O417" s="12"/>
      <c r="P417" s="12"/>
    </row>
    <row r="418" spans="4:16" x14ac:dyDescent="0.25">
      <c r="D418" s="12"/>
      <c r="E418" s="12"/>
      <c r="F418" s="12"/>
      <c r="G418" s="12"/>
      <c r="H418" s="12"/>
      <c r="I418" s="12"/>
      <c r="M418" s="12"/>
      <c r="N418" s="12"/>
      <c r="O418" s="12"/>
      <c r="P418" s="12"/>
    </row>
    <row r="419" spans="4:16" x14ac:dyDescent="0.25">
      <c r="D419" s="12"/>
      <c r="E419" s="12"/>
      <c r="F419" s="12"/>
      <c r="G419" s="12"/>
      <c r="H419" s="12"/>
      <c r="I419" s="12"/>
      <c r="M419" s="12"/>
      <c r="N419" s="12"/>
      <c r="O419" s="12"/>
      <c r="P419" s="12"/>
    </row>
    <row r="420" spans="4:16" x14ac:dyDescent="0.25">
      <c r="D420" s="12"/>
      <c r="E420" s="12"/>
      <c r="F420" s="12"/>
      <c r="G420" s="12"/>
      <c r="H420" s="12"/>
      <c r="I420" s="12"/>
      <c r="M420" s="12"/>
      <c r="N420" s="12"/>
      <c r="O420" s="12"/>
      <c r="P420" s="12"/>
    </row>
    <row r="421" spans="4:16" x14ac:dyDescent="0.25">
      <c r="D421" s="12"/>
      <c r="E421" s="12"/>
      <c r="F421" s="12"/>
      <c r="G421" s="12"/>
      <c r="H421" s="12"/>
      <c r="I421" s="12"/>
      <c r="M421" s="12"/>
      <c r="N421" s="12"/>
      <c r="O421" s="12"/>
      <c r="P421" s="12"/>
    </row>
    <row r="422" spans="4:16" x14ac:dyDescent="0.25">
      <c r="D422" s="12"/>
      <c r="E422" s="12"/>
      <c r="F422" s="12"/>
      <c r="G422" s="12"/>
      <c r="H422" s="12"/>
      <c r="I422" s="12"/>
      <c r="M422" s="12"/>
      <c r="N422" s="12"/>
      <c r="O422" s="12"/>
      <c r="P422" s="12"/>
    </row>
    <row r="423" spans="4:16" x14ac:dyDescent="0.25">
      <c r="D423" s="12"/>
      <c r="E423" s="12"/>
      <c r="F423" s="12"/>
      <c r="G423" s="12"/>
      <c r="H423" s="12"/>
      <c r="I423" s="12"/>
      <c r="M423" s="12"/>
      <c r="N423" s="12"/>
      <c r="O423" s="12"/>
      <c r="P423" s="12"/>
    </row>
    <row r="424" spans="4:16" x14ac:dyDescent="0.25">
      <c r="D424" s="12"/>
      <c r="E424" s="12"/>
      <c r="F424" s="12"/>
      <c r="G424" s="12"/>
      <c r="H424" s="12"/>
      <c r="I424" s="12"/>
      <c r="M424" s="12"/>
      <c r="N424" s="12"/>
      <c r="O424" s="12"/>
      <c r="P424" s="12"/>
    </row>
    <row r="425" spans="4:16" x14ac:dyDescent="0.25">
      <c r="D425" s="12"/>
      <c r="E425" s="12"/>
      <c r="F425" s="12"/>
      <c r="G425" s="12"/>
      <c r="H425" s="12"/>
      <c r="I425" s="12"/>
      <c r="M425" s="12"/>
      <c r="N425" s="12"/>
      <c r="O425" s="12"/>
      <c r="P425" s="12"/>
    </row>
    <row r="426" spans="4:16" x14ac:dyDescent="0.25">
      <c r="D426" s="12"/>
      <c r="E426" s="12"/>
      <c r="F426" s="12"/>
      <c r="G426" s="12"/>
      <c r="H426" s="12"/>
      <c r="I426" s="12"/>
      <c r="M426" s="12"/>
      <c r="N426" s="12"/>
      <c r="O426" s="12"/>
      <c r="P426" s="12"/>
    </row>
    <row r="427" spans="4:16" x14ac:dyDescent="0.25">
      <c r="D427" s="12"/>
      <c r="E427" s="12"/>
      <c r="F427" s="12"/>
      <c r="G427" s="12"/>
      <c r="H427" s="12"/>
      <c r="I427" s="12"/>
      <c r="M427" s="12"/>
      <c r="N427" s="12"/>
      <c r="O427" s="12"/>
      <c r="P427" s="12"/>
    </row>
    <row r="428" spans="4:16" x14ac:dyDescent="0.25">
      <c r="D428" s="12"/>
      <c r="E428" s="12"/>
      <c r="F428" s="12"/>
      <c r="G428" s="12"/>
      <c r="H428" s="12"/>
      <c r="I428" s="12"/>
      <c r="M428" s="12"/>
      <c r="N428" s="12"/>
      <c r="O428" s="12"/>
      <c r="P428" s="12"/>
    </row>
    <row r="429" spans="4:16" x14ac:dyDescent="0.25">
      <c r="D429" s="12"/>
      <c r="E429" s="12"/>
      <c r="F429" s="12"/>
      <c r="G429" s="12"/>
      <c r="H429" s="12"/>
      <c r="I429" s="12"/>
      <c r="M429" s="12"/>
      <c r="N429" s="12"/>
      <c r="O429" s="12"/>
      <c r="P429" s="12"/>
    </row>
    <row r="430" spans="4:16" x14ac:dyDescent="0.25">
      <c r="D430" s="12"/>
      <c r="E430" s="12"/>
      <c r="F430" s="12"/>
      <c r="G430" s="12"/>
      <c r="H430" s="12"/>
      <c r="I430" s="12"/>
      <c r="M430" s="12"/>
      <c r="N430" s="12"/>
      <c r="O430" s="12"/>
      <c r="P430" s="12"/>
    </row>
    <row r="431" spans="4:16" x14ac:dyDescent="0.25">
      <c r="D431" s="12"/>
      <c r="E431" s="12"/>
      <c r="F431" s="12"/>
      <c r="G431" s="12"/>
      <c r="H431" s="12"/>
      <c r="I431" s="12"/>
      <c r="M431" s="12"/>
      <c r="N431" s="12"/>
      <c r="O431" s="12"/>
      <c r="P431" s="12"/>
    </row>
    <row r="432" spans="4:16" x14ac:dyDescent="0.25">
      <c r="D432" s="12"/>
      <c r="E432" s="12"/>
      <c r="F432" s="12"/>
      <c r="G432" s="12"/>
      <c r="H432" s="12"/>
      <c r="I432" s="12"/>
      <c r="M432" s="12"/>
      <c r="N432" s="12"/>
      <c r="O432" s="12"/>
      <c r="P432" s="12"/>
    </row>
    <row r="433" spans="4:16" x14ac:dyDescent="0.25">
      <c r="D433" s="12"/>
      <c r="E433" s="12"/>
      <c r="F433" s="12"/>
      <c r="G433" s="12"/>
      <c r="H433" s="12"/>
      <c r="I433" s="12"/>
      <c r="M433" s="12"/>
      <c r="N433" s="12"/>
      <c r="O433" s="12"/>
      <c r="P433" s="12"/>
    </row>
    <row r="434" spans="4:16" x14ac:dyDescent="0.25">
      <c r="D434" s="12"/>
      <c r="E434" s="12"/>
      <c r="F434" s="12"/>
      <c r="G434" s="12"/>
      <c r="H434" s="12"/>
      <c r="I434" s="12"/>
      <c r="M434" s="12"/>
      <c r="N434" s="12"/>
      <c r="O434" s="12"/>
      <c r="P434" s="12"/>
    </row>
    <row r="435" spans="4:16" x14ac:dyDescent="0.25">
      <c r="D435" s="12"/>
      <c r="E435" s="12"/>
      <c r="F435" s="12"/>
      <c r="G435" s="12"/>
      <c r="H435" s="12"/>
      <c r="I435" s="12"/>
      <c r="M435" s="12"/>
      <c r="N435" s="12"/>
      <c r="O435" s="12"/>
      <c r="P435" s="12"/>
    </row>
    <row r="436" spans="4:16" x14ac:dyDescent="0.25">
      <c r="D436" s="12"/>
      <c r="E436" s="12"/>
      <c r="F436" s="12"/>
      <c r="G436" s="12"/>
      <c r="H436" s="12"/>
      <c r="I436" s="12"/>
      <c r="M436" s="12"/>
      <c r="N436" s="12"/>
      <c r="O436" s="12"/>
      <c r="P436" s="12"/>
    </row>
    <row r="437" spans="4:16" x14ac:dyDescent="0.25">
      <c r="D437" s="12"/>
      <c r="E437" s="12"/>
      <c r="F437" s="12"/>
      <c r="G437" s="12"/>
      <c r="H437" s="12"/>
      <c r="I437" s="12"/>
      <c r="M437" s="12"/>
      <c r="N437" s="12"/>
      <c r="O437" s="12"/>
      <c r="P437" s="12"/>
    </row>
    <row r="438" spans="4:16" x14ac:dyDescent="0.25">
      <c r="D438" s="12"/>
      <c r="E438" s="12"/>
      <c r="F438" s="12"/>
      <c r="G438" s="12"/>
      <c r="H438" s="12"/>
      <c r="I438" s="12"/>
      <c r="M438" s="12"/>
      <c r="N438" s="12"/>
      <c r="O438" s="12"/>
      <c r="P438" s="12"/>
    </row>
    <row r="439" spans="4:16" x14ac:dyDescent="0.25">
      <c r="D439" s="12"/>
      <c r="E439" s="12"/>
      <c r="F439" s="12"/>
      <c r="G439" s="12"/>
      <c r="H439" s="12"/>
      <c r="I439" s="12"/>
      <c r="M439" s="12"/>
      <c r="N439" s="12"/>
      <c r="O439" s="12"/>
      <c r="P439" s="12"/>
    </row>
    <row r="440" spans="4:16" x14ac:dyDescent="0.25">
      <c r="D440" s="12"/>
      <c r="E440" s="12"/>
      <c r="F440" s="12"/>
      <c r="G440" s="12"/>
      <c r="H440" s="12"/>
      <c r="I440" s="12"/>
      <c r="M440" s="12"/>
      <c r="N440" s="12"/>
      <c r="O440" s="12"/>
      <c r="P440" s="12"/>
    </row>
    <row r="441" spans="4:16" x14ac:dyDescent="0.25">
      <c r="D441" s="12"/>
      <c r="E441" s="12"/>
      <c r="F441" s="12"/>
      <c r="G441" s="12"/>
      <c r="H441" s="12"/>
      <c r="I441" s="12"/>
      <c r="M441" s="12"/>
      <c r="N441" s="12"/>
      <c r="O441" s="12"/>
      <c r="P441" s="12"/>
    </row>
    <row r="442" spans="4:16" x14ac:dyDescent="0.25">
      <c r="D442" s="12"/>
      <c r="E442" s="12"/>
      <c r="F442" s="12"/>
      <c r="G442" s="12"/>
      <c r="H442" s="12"/>
      <c r="I442" s="12"/>
      <c r="M442" s="12"/>
      <c r="N442" s="12"/>
      <c r="O442" s="12"/>
      <c r="P442" s="12"/>
    </row>
    <row r="443" spans="4:16" x14ac:dyDescent="0.25">
      <c r="D443" s="12"/>
      <c r="E443" s="12"/>
      <c r="F443" s="12"/>
      <c r="G443" s="12"/>
      <c r="H443" s="12"/>
      <c r="I443" s="12"/>
      <c r="M443" s="12"/>
      <c r="N443" s="12"/>
      <c r="O443" s="12"/>
      <c r="P443" s="12"/>
    </row>
    <row r="444" spans="4:16" x14ac:dyDescent="0.25">
      <c r="D444" s="12"/>
      <c r="E444" s="12"/>
      <c r="F444" s="12"/>
      <c r="G444" s="12"/>
      <c r="H444" s="12"/>
      <c r="I444" s="12"/>
      <c r="M444" s="12"/>
      <c r="N444" s="12"/>
      <c r="O444" s="12"/>
      <c r="P444" s="12"/>
    </row>
    <row r="445" spans="4:16" x14ac:dyDescent="0.25">
      <c r="D445" s="12"/>
      <c r="E445" s="12"/>
      <c r="F445" s="12"/>
      <c r="G445" s="12"/>
      <c r="H445" s="12"/>
      <c r="I445" s="12"/>
      <c r="M445" s="12"/>
      <c r="N445" s="12"/>
      <c r="O445" s="12"/>
      <c r="P445" s="12"/>
    </row>
    <row r="446" spans="4:16" x14ac:dyDescent="0.25">
      <c r="D446" s="12"/>
      <c r="E446" s="12"/>
      <c r="F446" s="12"/>
      <c r="G446" s="12"/>
      <c r="H446" s="12"/>
      <c r="I446" s="12"/>
      <c r="M446" s="12"/>
      <c r="N446" s="12"/>
      <c r="O446" s="12"/>
      <c r="P446" s="12"/>
    </row>
    <row r="447" spans="4:16" x14ac:dyDescent="0.25">
      <c r="D447" s="12"/>
      <c r="E447" s="12"/>
      <c r="F447" s="12"/>
      <c r="G447" s="12"/>
      <c r="H447" s="12"/>
      <c r="I447" s="12"/>
      <c r="M447" s="12"/>
      <c r="N447" s="12"/>
      <c r="O447" s="12"/>
      <c r="P447" s="12"/>
    </row>
    <row r="448" spans="4:16" x14ac:dyDescent="0.25">
      <c r="D448" s="12"/>
      <c r="E448" s="12"/>
      <c r="F448" s="12"/>
      <c r="G448" s="12"/>
      <c r="H448" s="12"/>
      <c r="I448" s="12"/>
      <c r="M448" s="12"/>
      <c r="N448" s="12"/>
      <c r="O448" s="12"/>
      <c r="P448" s="12"/>
    </row>
    <row r="449" spans="4:16" x14ac:dyDescent="0.25">
      <c r="D449" s="12"/>
      <c r="E449" s="12"/>
      <c r="F449" s="12"/>
      <c r="G449" s="12"/>
      <c r="H449" s="12"/>
      <c r="I449" s="12"/>
      <c r="M449" s="12"/>
      <c r="N449" s="12"/>
      <c r="O449" s="12"/>
      <c r="P449" s="12"/>
    </row>
    <row r="450" spans="4:16" x14ac:dyDescent="0.25">
      <c r="D450" s="12"/>
      <c r="E450" s="12"/>
      <c r="F450" s="12"/>
      <c r="G450" s="12"/>
      <c r="H450" s="12"/>
      <c r="I450" s="12"/>
      <c r="M450" s="12"/>
      <c r="N450" s="12"/>
      <c r="O450" s="12"/>
      <c r="P450" s="12"/>
    </row>
    <row r="451" spans="4:16" x14ac:dyDescent="0.25">
      <c r="D451" s="12"/>
      <c r="E451" s="12"/>
      <c r="F451" s="12"/>
      <c r="G451" s="12"/>
      <c r="H451" s="12"/>
      <c r="I451" s="12"/>
      <c r="M451" s="12"/>
      <c r="N451" s="12"/>
      <c r="O451" s="12"/>
      <c r="P451" s="12"/>
    </row>
    <row r="452" spans="4:16" x14ac:dyDescent="0.25">
      <c r="D452" s="12"/>
      <c r="E452" s="12"/>
      <c r="F452" s="12"/>
      <c r="G452" s="12"/>
      <c r="H452" s="12"/>
      <c r="I452" s="12"/>
      <c r="M452" s="12"/>
      <c r="N452" s="12"/>
      <c r="O452" s="12"/>
      <c r="P452" s="12"/>
    </row>
    <row r="453" spans="4:16" x14ac:dyDescent="0.25">
      <c r="D453" s="12"/>
      <c r="E453" s="12"/>
      <c r="F453" s="12"/>
      <c r="G453" s="12"/>
      <c r="H453" s="12"/>
      <c r="I453" s="12"/>
      <c r="M453" s="12"/>
      <c r="N453" s="12"/>
      <c r="O453" s="12"/>
      <c r="P453" s="12"/>
    </row>
    <row r="454" spans="4:16" x14ac:dyDescent="0.25">
      <c r="D454" s="12"/>
      <c r="E454" s="12"/>
      <c r="F454" s="12"/>
      <c r="G454" s="12"/>
      <c r="H454" s="12"/>
      <c r="I454" s="12"/>
      <c r="M454" s="12"/>
      <c r="N454" s="12"/>
      <c r="O454" s="12"/>
      <c r="P454" s="12"/>
    </row>
    <row r="455" spans="4:16" x14ac:dyDescent="0.25">
      <c r="D455" s="12"/>
      <c r="E455" s="12"/>
      <c r="F455" s="12"/>
      <c r="G455" s="12"/>
      <c r="H455" s="12"/>
      <c r="I455" s="12"/>
      <c r="M455" s="12"/>
      <c r="N455" s="12"/>
      <c r="O455" s="12"/>
      <c r="P455" s="12"/>
    </row>
    <row r="456" spans="4:16" x14ac:dyDescent="0.25">
      <c r="D456" s="12"/>
      <c r="E456" s="12"/>
      <c r="F456" s="12"/>
      <c r="G456" s="12"/>
      <c r="H456" s="12"/>
      <c r="I456" s="12"/>
      <c r="M456" s="12"/>
      <c r="N456" s="12"/>
      <c r="O456" s="12"/>
      <c r="P456" s="12"/>
    </row>
    <row r="457" spans="4:16" x14ac:dyDescent="0.25">
      <c r="D457" s="12"/>
      <c r="E457" s="12"/>
      <c r="F457" s="12"/>
      <c r="G457" s="12"/>
      <c r="H457" s="12"/>
      <c r="I457" s="12"/>
      <c r="M457" s="12"/>
      <c r="N457" s="12"/>
      <c r="O457" s="12"/>
      <c r="P457" s="12"/>
    </row>
    <row r="458" spans="4:16" x14ac:dyDescent="0.25">
      <c r="D458" s="12"/>
      <c r="E458" s="12"/>
      <c r="F458" s="12"/>
      <c r="G458" s="12"/>
      <c r="H458" s="12"/>
      <c r="I458" s="12"/>
      <c r="M458" s="12"/>
      <c r="N458" s="12"/>
      <c r="O458" s="12"/>
      <c r="P458" s="12"/>
    </row>
    <row r="459" spans="4:16" x14ac:dyDescent="0.25">
      <c r="D459" s="12"/>
      <c r="E459" s="12"/>
      <c r="F459" s="12"/>
      <c r="G459" s="12"/>
      <c r="H459" s="12"/>
      <c r="I459" s="12"/>
      <c r="M459" s="12"/>
      <c r="N459" s="12"/>
      <c r="O459" s="12"/>
      <c r="P459" s="12"/>
    </row>
    <row r="460" spans="4:16" x14ac:dyDescent="0.25">
      <c r="D460" s="12"/>
      <c r="E460" s="12"/>
      <c r="F460" s="12"/>
      <c r="G460" s="12"/>
      <c r="H460" s="12"/>
      <c r="I460" s="12"/>
      <c r="M460" s="12"/>
      <c r="N460" s="12"/>
      <c r="O460" s="12"/>
      <c r="P460" s="12"/>
    </row>
    <row r="461" spans="4:16" x14ac:dyDescent="0.25">
      <c r="D461" s="12"/>
      <c r="E461" s="12"/>
      <c r="F461" s="12"/>
      <c r="G461" s="12"/>
      <c r="H461" s="12"/>
      <c r="I461" s="12"/>
      <c r="M461" s="12"/>
      <c r="N461" s="12"/>
      <c r="O461" s="12"/>
      <c r="P461" s="12"/>
    </row>
    <row r="462" spans="4:16" x14ac:dyDescent="0.25">
      <c r="D462" s="12"/>
      <c r="E462" s="12"/>
      <c r="F462" s="12"/>
      <c r="G462" s="12"/>
      <c r="H462" s="12"/>
      <c r="I462" s="12"/>
      <c r="M462" s="12"/>
      <c r="N462" s="12"/>
      <c r="O462" s="12"/>
      <c r="P462" s="12"/>
    </row>
    <row r="463" spans="4:16" x14ac:dyDescent="0.25">
      <c r="D463" s="12"/>
      <c r="E463" s="12"/>
      <c r="F463" s="12"/>
      <c r="G463" s="12"/>
      <c r="H463" s="12"/>
      <c r="I463" s="12"/>
      <c r="M463" s="12"/>
      <c r="N463" s="12"/>
      <c r="O463" s="12"/>
      <c r="P463" s="12"/>
    </row>
    <row r="464" spans="4:16" x14ac:dyDescent="0.25">
      <c r="D464" s="12"/>
      <c r="E464" s="12"/>
      <c r="F464" s="12"/>
      <c r="G464" s="12"/>
      <c r="H464" s="12"/>
      <c r="I464" s="12"/>
      <c r="M464" s="12"/>
      <c r="N464" s="12"/>
      <c r="O464" s="12"/>
      <c r="P464" s="12"/>
    </row>
    <row r="465" spans="4:16" x14ac:dyDescent="0.25">
      <c r="D465" s="12"/>
      <c r="E465" s="12"/>
      <c r="F465" s="12"/>
      <c r="G465" s="12"/>
      <c r="H465" s="12"/>
      <c r="I465" s="12"/>
      <c r="M465" s="12"/>
      <c r="N465" s="12"/>
      <c r="O465" s="12"/>
      <c r="P465" s="12"/>
    </row>
    <row r="466" spans="4:16" x14ac:dyDescent="0.25">
      <c r="D466" s="12"/>
      <c r="E466" s="12"/>
      <c r="F466" s="12"/>
      <c r="G466" s="12"/>
      <c r="H466" s="12"/>
      <c r="I466" s="12"/>
      <c r="M466" s="12"/>
      <c r="N466" s="12"/>
      <c r="O466" s="12"/>
      <c r="P466" s="12"/>
    </row>
    <row r="467" spans="4:16" x14ac:dyDescent="0.25">
      <c r="D467" s="12"/>
      <c r="E467" s="12"/>
      <c r="F467" s="12"/>
      <c r="G467" s="12"/>
      <c r="H467" s="12"/>
      <c r="I467" s="12"/>
      <c r="M467" s="12"/>
      <c r="N467" s="12"/>
      <c r="O467" s="12"/>
      <c r="P467" s="12"/>
    </row>
    <row r="468" spans="4:16" x14ac:dyDescent="0.25">
      <c r="D468" s="12"/>
      <c r="E468" s="12"/>
      <c r="F468" s="12"/>
      <c r="G468" s="12"/>
      <c r="H468" s="12"/>
      <c r="I468" s="12"/>
      <c r="M468" s="12"/>
      <c r="N468" s="12"/>
      <c r="O468" s="12"/>
      <c r="P468" s="12"/>
    </row>
    <row r="469" spans="4:16" x14ac:dyDescent="0.25">
      <c r="D469" s="12"/>
      <c r="E469" s="12"/>
      <c r="F469" s="12"/>
      <c r="G469" s="12"/>
      <c r="H469" s="12"/>
      <c r="I469" s="12"/>
      <c r="M469" s="12"/>
      <c r="N469" s="12"/>
      <c r="O469" s="12"/>
      <c r="P469" s="12"/>
    </row>
    <row r="470" spans="4:16" x14ac:dyDescent="0.25">
      <c r="D470" s="12"/>
      <c r="E470" s="12"/>
      <c r="F470" s="12"/>
      <c r="G470" s="12"/>
      <c r="H470" s="12"/>
      <c r="I470" s="12"/>
      <c r="M470" s="12"/>
      <c r="N470" s="12"/>
      <c r="O470" s="12"/>
      <c r="P470" s="12"/>
    </row>
    <row r="471" spans="4:16" x14ac:dyDescent="0.25">
      <c r="D471" s="12"/>
      <c r="E471" s="12"/>
      <c r="F471" s="12"/>
      <c r="G471" s="12"/>
      <c r="H471" s="12"/>
      <c r="I471" s="12"/>
      <c r="M471" s="12"/>
      <c r="N471" s="12"/>
      <c r="O471" s="12"/>
      <c r="P471" s="12"/>
    </row>
    <row r="472" spans="4:16" x14ac:dyDescent="0.25">
      <c r="D472" s="12"/>
      <c r="E472" s="12"/>
      <c r="F472" s="12"/>
      <c r="G472" s="12"/>
      <c r="H472" s="12"/>
      <c r="I472" s="12"/>
      <c r="M472" s="12"/>
      <c r="N472" s="12"/>
      <c r="O472" s="12"/>
      <c r="P472" s="12"/>
    </row>
    <row r="473" spans="4:16" x14ac:dyDescent="0.25">
      <c r="D473" s="12"/>
      <c r="E473" s="12"/>
      <c r="F473" s="12"/>
      <c r="G473" s="12"/>
      <c r="H473" s="12"/>
      <c r="I473" s="12"/>
      <c r="M473" s="12"/>
      <c r="N473" s="12"/>
      <c r="O473" s="12"/>
      <c r="P473" s="12"/>
    </row>
    <row r="474" spans="4:16" x14ac:dyDescent="0.25">
      <c r="D474" s="12"/>
      <c r="E474" s="12"/>
      <c r="F474" s="12"/>
      <c r="G474" s="12"/>
      <c r="H474" s="12"/>
      <c r="I474" s="12"/>
      <c r="M474" s="12"/>
      <c r="N474" s="12"/>
      <c r="O474" s="12"/>
      <c r="P474" s="12"/>
    </row>
    <row r="475" spans="4:16" x14ac:dyDescent="0.25">
      <c r="D475" s="12"/>
      <c r="E475" s="12"/>
      <c r="F475" s="12"/>
      <c r="G475" s="12"/>
      <c r="H475" s="12"/>
      <c r="I475" s="12"/>
      <c r="M475" s="12"/>
      <c r="N475" s="12"/>
      <c r="O475" s="12"/>
      <c r="P475" s="12"/>
    </row>
    <row r="476" spans="4:16" x14ac:dyDescent="0.25">
      <c r="D476" s="12"/>
      <c r="E476" s="12"/>
      <c r="F476" s="12"/>
      <c r="G476" s="12"/>
      <c r="H476" s="12"/>
      <c r="I476" s="12"/>
      <c r="M476" s="12"/>
      <c r="N476" s="12"/>
      <c r="O476" s="12"/>
      <c r="P476" s="12"/>
    </row>
    <row r="477" spans="4:16" x14ac:dyDescent="0.25">
      <c r="D477" s="12"/>
      <c r="E477" s="12"/>
      <c r="F477" s="12"/>
      <c r="G477" s="12"/>
      <c r="H477" s="12"/>
      <c r="I477" s="12"/>
      <c r="M477" s="12"/>
      <c r="N477" s="12"/>
      <c r="O477" s="12"/>
      <c r="P477" s="12"/>
    </row>
    <row r="478" spans="4:16" x14ac:dyDescent="0.25">
      <c r="D478" s="12"/>
      <c r="E478" s="12"/>
      <c r="F478" s="12"/>
      <c r="G478" s="12"/>
      <c r="H478" s="12"/>
      <c r="I478" s="12"/>
      <c r="M478" s="12"/>
      <c r="N478" s="12"/>
      <c r="O478" s="12"/>
      <c r="P478" s="12"/>
    </row>
    <row r="479" spans="4:16" x14ac:dyDescent="0.25">
      <c r="D479" s="12"/>
      <c r="E479" s="12"/>
      <c r="F479" s="12"/>
      <c r="G479" s="12"/>
      <c r="H479" s="12"/>
      <c r="I479" s="12"/>
      <c r="M479" s="12"/>
      <c r="N479" s="12"/>
      <c r="O479" s="12"/>
      <c r="P479" s="12"/>
    </row>
    <row r="480" spans="4:16" x14ac:dyDescent="0.25">
      <c r="D480" s="12"/>
      <c r="E480" s="12"/>
      <c r="F480" s="12"/>
      <c r="G480" s="12"/>
      <c r="H480" s="12"/>
      <c r="I480" s="12"/>
      <c r="M480" s="12"/>
      <c r="N480" s="12"/>
      <c r="O480" s="12"/>
      <c r="P480" s="12"/>
    </row>
    <row r="481" spans="4:16" x14ac:dyDescent="0.25">
      <c r="D481" s="12"/>
      <c r="E481" s="12"/>
      <c r="F481" s="12"/>
      <c r="G481" s="12"/>
      <c r="H481" s="12"/>
      <c r="I481" s="12"/>
      <c r="M481" s="12"/>
      <c r="N481" s="12"/>
      <c r="O481" s="12"/>
      <c r="P481" s="12"/>
    </row>
    <row r="482" spans="4:16" x14ac:dyDescent="0.25">
      <c r="D482" s="12"/>
      <c r="E482" s="12"/>
      <c r="F482" s="12"/>
      <c r="G482" s="12"/>
      <c r="H482" s="12"/>
      <c r="I482" s="12"/>
      <c r="M482" s="12"/>
      <c r="N482" s="12"/>
      <c r="O482" s="12"/>
      <c r="P482" s="12"/>
    </row>
    <row r="483" spans="4:16" x14ac:dyDescent="0.25">
      <c r="D483" s="12"/>
      <c r="E483" s="12"/>
      <c r="F483" s="12"/>
      <c r="G483" s="12"/>
      <c r="H483" s="12"/>
      <c r="I483" s="12"/>
      <c r="M483" s="12"/>
      <c r="N483" s="12"/>
      <c r="O483" s="12"/>
      <c r="P483" s="12"/>
    </row>
    <row r="484" spans="4:16" x14ac:dyDescent="0.25">
      <c r="D484" s="12"/>
      <c r="E484" s="12"/>
      <c r="F484" s="12"/>
      <c r="G484" s="12"/>
      <c r="H484" s="12"/>
      <c r="I484" s="12"/>
      <c r="M484" s="12"/>
      <c r="N484" s="12"/>
      <c r="O484" s="12"/>
      <c r="P484" s="12"/>
    </row>
    <row r="485" spans="4:16" x14ac:dyDescent="0.25">
      <c r="D485" s="12"/>
      <c r="E485" s="12"/>
      <c r="F485" s="12"/>
      <c r="G485" s="12"/>
      <c r="H485" s="12"/>
      <c r="I485" s="12"/>
      <c r="M485" s="12"/>
      <c r="N485" s="12"/>
      <c r="O485" s="12"/>
      <c r="P485" s="12"/>
    </row>
    <row r="486" spans="4:16" x14ac:dyDescent="0.25">
      <c r="D486" s="12"/>
      <c r="E486" s="12"/>
      <c r="F486" s="12"/>
      <c r="G486" s="12"/>
      <c r="H486" s="12"/>
      <c r="I486" s="12"/>
      <c r="M486" s="12"/>
      <c r="N486" s="12"/>
      <c r="O486" s="12"/>
      <c r="P486" s="12"/>
    </row>
    <row r="487" spans="4:16" x14ac:dyDescent="0.25">
      <c r="D487" s="12"/>
      <c r="E487" s="12"/>
      <c r="F487" s="12"/>
      <c r="G487" s="12"/>
      <c r="H487" s="12"/>
      <c r="I487" s="12"/>
      <c r="M487" s="12"/>
      <c r="N487" s="12"/>
      <c r="O487" s="12"/>
      <c r="P487" s="12"/>
    </row>
    <row r="488" spans="4:16" x14ac:dyDescent="0.25">
      <c r="D488" s="12"/>
      <c r="E488" s="12"/>
      <c r="F488" s="12"/>
      <c r="G488" s="12"/>
      <c r="H488" s="12"/>
      <c r="I488" s="12"/>
      <c r="M488" s="12"/>
      <c r="N488" s="12"/>
      <c r="O488" s="12"/>
      <c r="P488" s="12"/>
    </row>
    <row r="489" spans="4:16" x14ac:dyDescent="0.25">
      <c r="D489" s="12"/>
      <c r="E489" s="12"/>
      <c r="F489" s="12"/>
      <c r="G489" s="12"/>
      <c r="H489" s="12"/>
      <c r="I489" s="12"/>
      <c r="M489" s="12"/>
      <c r="N489" s="12"/>
      <c r="O489" s="12"/>
      <c r="P489" s="12"/>
    </row>
    <row r="490" spans="4:16" x14ac:dyDescent="0.25">
      <c r="D490" s="12"/>
      <c r="E490" s="12"/>
      <c r="F490" s="12"/>
      <c r="G490" s="12"/>
      <c r="H490" s="12"/>
      <c r="I490" s="12"/>
      <c r="M490" s="12"/>
      <c r="N490" s="12"/>
      <c r="O490" s="12"/>
      <c r="P490" s="12"/>
    </row>
    <row r="491" spans="4:16" x14ac:dyDescent="0.25">
      <c r="D491" s="12"/>
      <c r="E491" s="12"/>
      <c r="F491" s="12"/>
      <c r="G491" s="12"/>
      <c r="H491" s="12"/>
      <c r="I491" s="12"/>
      <c r="M491" s="12"/>
      <c r="N491" s="12"/>
      <c r="O491" s="12"/>
      <c r="P491" s="12"/>
    </row>
    <row r="492" spans="4:16" x14ac:dyDescent="0.25">
      <c r="D492" s="12"/>
      <c r="E492" s="12"/>
      <c r="F492" s="12"/>
      <c r="G492" s="12"/>
      <c r="H492" s="12"/>
      <c r="I492" s="12"/>
      <c r="M492" s="12"/>
      <c r="N492" s="12"/>
      <c r="O492" s="12"/>
      <c r="P492" s="12"/>
    </row>
    <row r="493" spans="4:16" x14ac:dyDescent="0.25">
      <c r="D493" s="12"/>
      <c r="E493" s="12"/>
      <c r="F493" s="12"/>
      <c r="G493" s="12"/>
      <c r="H493" s="12"/>
      <c r="I493" s="12"/>
      <c r="M493" s="12"/>
      <c r="N493" s="12"/>
      <c r="O493" s="12"/>
      <c r="P493" s="12"/>
    </row>
    <row r="494" spans="4:16" x14ac:dyDescent="0.25">
      <c r="D494" s="12"/>
      <c r="E494" s="12"/>
      <c r="F494" s="12"/>
      <c r="G494" s="12"/>
      <c r="H494" s="12"/>
      <c r="I494" s="12"/>
      <c r="M494" s="12"/>
      <c r="N494" s="12"/>
      <c r="O494" s="12"/>
      <c r="P494" s="12"/>
    </row>
    <row r="495" spans="4:16" x14ac:dyDescent="0.25">
      <c r="D495" s="12"/>
      <c r="E495" s="12"/>
      <c r="F495" s="12"/>
      <c r="G495" s="12"/>
      <c r="H495" s="12"/>
      <c r="I495" s="12"/>
      <c r="M495" s="12"/>
      <c r="N495" s="12"/>
      <c r="O495" s="12"/>
      <c r="P495" s="12"/>
    </row>
    <row r="496" spans="4:16" x14ac:dyDescent="0.25">
      <c r="D496" s="12"/>
      <c r="E496" s="12"/>
      <c r="F496" s="12"/>
      <c r="G496" s="12"/>
      <c r="H496" s="12"/>
      <c r="I496" s="12"/>
      <c r="M496" s="12"/>
      <c r="N496" s="12"/>
      <c r="O496" s="12"/>
      <c r="P496" s="12"/>
    </row>
    <row r="497" spans="4:16" x14ac:dyDescent="0.25">
      <c r="D497" s="12"/>
      <c r="E497" s="12"/>
      <c r="F497" s="12"/>
      <c r="G497" s="12"/>
      <c r="H497" s="12"/>
      <c r="I497" s="12"/>
      <c r="M497" s="12"/>
      <c r="N497" s="12"/>
      <c r="O497" s="12"/>
      <c r="P497" s="12"/>
    </row>
    <row r="498" spans="4:16" x14ac:dyDescent="0.25">
      <c r="D498" s="12"/>
      <c r="E498" s="12"/>
      <c r="F498" s="12"/>
      <c r="G498" s="12"/>
      <c r="H498" s="12"/>
      <c r="I498" s="12"/>
      <c r="M498" s="12"/>
      <c r="N498" s="12"/>
      <c r="O498" s="12"/>
      <c r="P498" s="12"/>
    </row>
    <row r="499" spans="4:16" x14ac:dyDescent="0.25">
      <c r="D499" s="12"/>
      <c r="E499" s="12"/>
      <c r="F499" s="12"/>
      <c r="G499" s="12"/>
      <c r="H499" s="12"/>
      <c r="I499" s="12"/>
      <c r="M499" s="12"/>
      <c r="N499" s="12"/>
      <c r="O499" s="12"/>
      <c r="P499" s="12"/>
    </row>
    <row r="500" spans="4:16" x14ac:dyDescent="0.25">
      <c r="D500" s="12"/>
      <c r="E500" s="12"/>
      <c r="F500" s="12"/>
      <c r="G500" s="12"/>
      <c r="H500" s="12"/>
      <c r="I500" s="12"/>
      <c r="M500" s="12"/>
      <c r="N500" s="12"/>
      <c r="O500" s="12"/>
      <c r="P500" s="12"/>
    </row>
    <row r="501" spans="4:16" x14ac:dyDescent="0.25">
      <c r="D501" s="12"/>
      <c r="E501" s="12"/>
      <c r="F501" s="12"/>
      <c r="G501" s="12"/>
      <c r="H501" s="12"/>
      <c r="I501" s="12"/>
      <c r="M501" s="12"/>
      <c r="N501" s="12"/>
      <c r="O501" s="12"/>
      <c r="P501" s="12"/>
    </row>
    <row r="502" spans="4:16" x14ac:dyDescent="0.25">
      <c r="D502" s="12"/>
      <c r="E502" s="12"/>
      <c r="F502" s="12"/>
      <c r="G502" s="12"/>
      <c r="H502" s="12"/>
      <c r="I502" s="12"/>
      <c r="M502" s="12"/>
      <c r="N502" s="12"/>
      <c r="O502" s="12"/>
      <c r="P502" s="12"/>
    </row>
    <row r="503" spans="4:16" x14ac:dyDescent="0.25">
      <c r="D503" s="12"/>
      <c r="E503" s="12"/>
      <c r="F503" s="12"/>
      <c r="G503" s="12"/>
      <c r="H503" s="12"/>
      <c r="I503" s="12"/>
      <c r="M503" s="12"/>
      <c r="N503" s="12"/>
      <c r="O503" s="12"/>
      <c r="P503" s="12"/>
    </row>
    <row r="504" spans="4:16" x14ac:dyDescent="0.25">
      <c r="D504" s="12"/>
      <c r="E504" s="12"/>
      <c r="F504" s="12"/>
      <c r="G504" s="12"/>
      <c r="H504" s="12"/>
      <c r="I504" s="12"/>
      <c r="M504" s="12"/>
      <c r="N504" s="12"/>
      <c r="O504" s="12"/>
      <c r="P504" s="12"/>
    </row>
    <row r="505" spans="4:16" x14ac:dyDescent="0.25">
      <c r="D505" s="12"/>
      <c r="E505" s="12"/>
      <c r="F505" s="12"/>
      <c r="G505" s="12"/>
      <c r="H505" s="12"/>
      <c r="I505" s="12"/>
      <c r="M505" s="12"/>
      <c r="N505" s="12"/>
      <c r="O505" s="12"/>
      <c r="P505" s="12"/>
    </row>
    <row r="506" spans="4:16" x14ac:dyDescent="0.25">
      <c r="D506" s="12"/>
      <c r="E506" s="12"/>
      <c r="F506" s="12"/>
      <c r="G506" s="12"/>
      <c r="H506" s="12"/>
      <c r="I506" s="12"/>
      <c r="M506" s="12"/>
      <c r="N506" s="12"/>
      <c r="O506" s="12"/>
      <c r="P506" s="12"/>
    </row>
    <row r="507" spans="4:16" x14ac:dyDescent="0.25">
      <c r="D507" s="12"/>
      <c r="E507" s="12"/>
      <c r="F507" s="12"/>
      <c r="G507" s="12"/>
      <c r="H507" s="12"/>
      <c r="I507" s="12"/>
      <c r="M507" s="12"/>
      <c r="N507" s="12"/>
      <c r="O507" s="12"/>
      <c r="P507" s="12"/>
    </row>
    <row r="508" spans="4:16" x14ac:dyDescent="0.25">
      <c r="D508" s="12"/>
      <c r="E508" s="12"/>
      <c r="F508" s="12"/>
      <c r="G508" s="12"/>
      <c r="H508" s="12"/>
      <c r="I508" s="12"/>
      <c r="M508" s="12"/>
      <c r="N508" s="12"/>
      <c r="O508" s="12"/>
      <c r="P508" s="12"/>
    </row>
    <row r="509" spans="4:16" x14ac:dyDescent="0.25">
      <c r="D509" s="12"/>
      <c r="E509" s="12"/>
      <c r="F509" s="12"/>
      <c r="G509" s="12"/>
      <c r="H509" s="12"/>
      <c r="I509" s="12"/>
      <c r="M509" s="12"/>
      <c r="N509" s="12"/>
      <c r="O509" s="12"/>
      <c r="P509" s="12"/>
    </row>
    <row r="510" spans="4:16" x14ac:dyDescent="0.25">
      <c r="D510" s="12"/>
      <c r="E510" s="12"/>
      <c r="F510" s="12"/>
      <c r="G510" s="12"/>
      <c r="H510" s="12"/>
      <c r="I510" s="12"/>
      <c r="M510" s="12"/>
      <c r="N510" s="12"/>
      <c r="O510" s="12"/>
      <c r="P510" s="12"/>
    </row>
    <row r="511" spans="4:16" x14ac:dyDescent="0.25">
      <c r="D511" s="12"/>
      <c r="E511" s="12"/>
      <c r="F511" s="12"/>
      <c r="G511" s="12"/>
      <c r="H511" s="12"/>
      <c r="I511" s="12"/>
      <c r="M511" s="12"/>
      <c r="N511" s="12"/>
      <c r="O511" s="12"/>
      <c r="P511" s="12"/>
    </row>
    <row r="512" spans="4:16" x14ac:dyDescent="0.25">
      <c r="D512" s="12"/>
      <c r="E512" s="12"/>
      <c r="F512" s="12"/>
      <c r="G512" s="12"/>
      <c r="H512" s="12"/>
      <c r="I512" s="12"/>
      <c r="M512" s="12"/>
      <c r="N512" s="12"/>
      <c r="O512" s="12"/>
      <c r="P512" s="12"/>
    </row>
    <row r="513" spans="4:16" x14ac:dyDescent="0.25">
      <c r="D513" s="12"/>
      <c r="E513" s="12"/>
      <c r="F513" s="12"/>
      <c r="G513" s="12"/>
      <c r="H513" s="12"/>
      <c r="I513" s="12"/>
      <c r="M513" s="12"/>
      <c r="N513" s="12"/>
      <c r="O513" s="12"/>
      <c r="P513" s="12"/>
    </row>
    <row r="514" spans="4:16" x14ac:dyDescent="0.25">
      <c r="D514" s="12"/>
      <c r="E514" s="12"/>
      <c r="F514" s="12"/>
      <c r="G514" s="12"/>
      <c r="H514" s="12"/>
      <c r="I514" s="12"/>
      <c r="M514" s="12"/>
      <c r="N514" s="12"/>
      <c r="O514" s="12"/>
      <c r="P514" s="12"/>
    </row>
    <row r="515" spans="4:16" x14ac:dyDescent="0.25">
      <c r="D515" s="12"/>
      <c r="E515" s="12"/>
      <c r="F515" s="12"/>
      <c r="G515" s="12"/>
      <c r="H515" s="12"/>
      <c r="I515" s="12"/>
      <c r="M515" s="12"/>
      <c r="N515" s="12"/>
      <c r="O515" s="12"/>
      <c r="P515" s="12"/>
    </row>
    <row r="516" spans="4:16" x14ac:dyDescent="0.25">
      <c r="D516" s="12"/>
      <c r="E516" s="12"/>
      <c r="F516" s="12"/>
      <c r="G516" s="12"/>
      <c r="H516" s="12"/>
      <c r="I516" s="12"/>
      <c r="M516" s="12"/>
      <c r="N516" s="12"/>
      <c r="O516" s="12"/>
      <c r="P516" s="12"/>
    </row>
    <row r="517" spans="4:16" x14ac:dyDescent="0.25">
      <c r="D517" s="12"/>
      <c r="E517" s="12"/>
      <c r="F517" s="12"/>
      <c r="G517" s="12"/>
      <c r="H517" s="12"/>
      <c r="I517" s="12"/>
      <c r="M517" s="12"/>
      <c r="N517" s="12"/>
      <c r="O517" s="12"/>
      <c r="P517" s="12"/>
    </row>
    <row r="518" spans="4:16" x14ac:dyDescent="0.25">
      <c r="D518" s="12"/>
      <c r="E518" s="12"/>
      <c r="F518" s="12"/>
      <c r="G518" s="12"/>
      <c r="H518" s="12"/>
      <c r="I518" s="12"/>
      <c r="M518" s="12"/>
      <c r="N518" s="12"/>
      <c r="O518" s="12"/>
      <c r="P518" s="12"/>
    </row>
    <row r="519" spans="4:16" x14ac:dyDescent="0.25">
      <c r="D519" s="12"/>
      <c r="E519" s="12"/>
      <c r="F519" s="12"/>
      <c r="G519" s="12"/>
      <c r="H519" s="12"/>
      <c r="I519" s="12"/>
      <c r="M519" s="12"/>
      <c r="N519" s="12"/>
      <c r="O519" s="12"/>
      <c r="P519" s="12"/>
    </row>
    <row r="520" spans="4:16" x14ac:dyDescent="0.25">
      <c r="D520" s="12"/>
      <c r="E520" s="12"/>
      <c r="F520" s="12"/>
      <c r="G520" s="12"/>
      <c r="H520" s="12"/>
      <c r="I520" s="12"/>
      <c r="M520" s="12"/>
      <c r="N520" s="12"/>
      <c r="O520" s="12"/>
      <c r="P520" s="12"/>
    </row>
    <row r="521" spans="4:16" x14ac:dyDescent="0.25">
      <c r="D521" s="12"/>
      <c r="E521" s="12"/>
      <c r="F521" s="12"/>
      <c r="G521" s="12"/>
      <c r="H521" s="12"/>
      <c r="I521" s="12"/>
      <c r="M521" s="12"/>
      <c r="N521" s="12"/>
      <c r="O521" s="12"/>
      <c r="P521" s="12"/>
    </row>
    <row r="522" spans="4:16" x14ac:dyDescent="0.25">
      <c r="D522" s="12"/>
      <c r="E522" s="12"/>
      <c r="F522" s="12"/>
      <c r="G522" s="12"/>
      <c r="H522" s="12"/>
      <c r="I522" s="12"/>
      <c r="M522" s="12"/>
      <c r="N522" s="12"/>
      <c r="O522" s="12"/>
      <c r="P522" s="12"/>
    </row>
    <row r="523" spans="4:16" x14ac:dyDescent="0.25">
      <c r="D523" s="12"/>
      <c r="E523" s="12"/>
      <c r="F523" s="12"/>
      <c r="G523" s="12"/>
      <c r="H523" s="12"/>
      <c r="I523" s="12"/>
      <c r="M523" s="12"/>
      <c r="N523" s="12"/>
      <c r="O523" s="12"/>
      <c r="P523" s="12"/>
    </row>
    <row r="524" spans="4:16" x14ac:dyDescent="0.25">
      <c r="D524" s="12"/>
      <c r="E524" s="12"/>
      <c r="F524" s="12"/>
      <c r="G524" s="12"/>
      <c r="H524" s="12"/>
      <c r="I524" s="12"/>
      <c r="M524" s="12"/>
      <c r="N524" s="12"/>
      <c r="O524" s="12"/>
      <c r="P524" s="12"/>
    </row>
    <row r="525" spans="4:16" x14ac:dyDescent="0.25">
      <c r="D525" s="12"/>
      <c r="E525" s="12"/>
      <c r="F525" s="12"/>
      <c r="G525" s="12"/>
      <c r="H525" s="12"/>
      <c r="I525" s="12"/>
      <c r="M525" s="12"/>
      <c r="N525" s="12"/>
      <c r="O525" s="12"/>
      <c r="P525" s="12"/>
    </row>
    <row r="526" spans="4:16" x14ac:dyDescent="0.25">
      <c r="D526" s="12"/>
      <c r="E526" s="12"/>
      <c r="F526" s="12"/>
      <c r="G526" s="12"/>
      <c r="H526" s="12"/>
      <c r="I526" s="12"/>
      <c r="M526" s="12"/>
      <c r="N526" s="12"/>
      <c r="O526" s="12"/>
      <c r="P526" s="12"/>
    </row>
    <row r="527" spans="4:16" x14ac:dyDescent="0.25">
      <c r="D527" s="12"/>
      <c r="E527" s="12"/>
      <c r="F527" s="12"/>
      <c r="G527" s="12"/>
      <c r="H527" s="12"/>
      <c r="I527" s="12"/>
      <c r="M527" s="12"/>
      <c r="N527" s="12"/>
      <c r="O527" s="12"/>
      <c r="P527" s="12"/>
    </row>
    <row r="528" spans="4:16" x14ac:dyDescent="0.25">
      <c r="D528" s="12"/>
      <c r="E528" s="12"/>
      <c r="F528" s="12"/>
      <c r="G528" s="12"/>
      <c r="H528" s="12"/>
      <c r="I528" s="12"/>
      <c r="M528" s="12"/>
      <c r="N528" s="12"/>
      <c r="O528" s="12"/>
      <c r="P528" s="12"/>
    </row>
    <row r="529" spans="4:16" x14ac:dyDescent="0.25">
      <c r="D529" s="12"/>
      <c r="E529" s="12"/>
      <c r="F529" s="12"/>
      <c r="G529" s="12"/>
      <c r="H529" s="12"/>
      <c r="I529" s="12"/>
      <c r="M529" s="12"/>
      <c r="N529" s="12"/>
      <c r="O529" s="12"/>
      <c r="P529" s="12"/>
    </row>
    <row r="530" spans="4:16" x14ac:dyDescent="0.25">
      <c r="D530" s="12"/>
      <c r="E530" s="12"/>
      <c r="F530" s="12"/>
      <c r="G530" s="12"/>
      <c r="H530" s="12"/>
      <c r="I530" s="12"/>
      <c r="M530" s="12"/>
      <c r="N530" s="12"/>
      <c r="O530" s="12"/>
      <c r="P530" s="12"/>
    </row>
    <row r="531" spans="4:16" x14ac:dyDescent="0.25">
      <c r="D531" s="12"/>
      <c r="E531" s="12"/>
      <c r="F531" s="12"/>
      <c r="G531" s="12"/>
      <c r="H531" s="12"/>
      <c r="I531" s="12"/>
      <c r="M531" s="12"/>
      <c r="N531" s="12"/>
      <c r="O531" s="12"/>
      <c r="P531" s="12"/>
    </row>
    <row r="532" spans="4:16" x14ac:dyDescent="0.25">
      <c r="D532" s="12"/>
      <c r="E532" s="12"/>
      <c r="F532" s="12"/>
      <c r="G532" s="12"/>
      <c r="H532" s="12"/>
      <c r="I532" s="12"/>
      <c r="M532" s="12"/>
      <c r="N532" s="12"/>
      <c r="O532" s="12"/>
      <c r="P532" s="12"/>
    </row>
    <row r="533" spans="4:16" x14ac:dyDescent="0.25">
      <c r="D533" s="12"/>
      <c r="E533" s="12"/>
      <c r="F533" s="12"/>
      <c r="G533" s="12"/>
      <c r="H533" s="12"/>
      <c r="I533" s="12"/>
      <c r="M533" s="12"/>
      <c r="N533" s="12"/>
      <c r="O533" s="12"/>
      <c r="P533" s="12"/>
    </row>
    <row r="534" spans="4:16" x14ac:dyDescent="0.25">
      <c r="D534" s="12"/>
      <c r="E534" s="12"/>
      <c r="F534" s="12"/>
      <c r="G534" s="12"/>
      <c r="H534" s="12"/>
      <c r="I534" s="12"/>
      <c r="M534" s="12"/>
      <c r="N534" s="12"/>
      <c r="O534" s="12"/>
      <c r="P534" s="12"/>
    </row>
    <row r="535" spans="4:16" x14ac:dyDescent="0.25">
      <c r="D535" s="12"/>
      <c r="E535" s="12"/>
      <c r="F535" s="12"/>
      <c r="G535" s="12"/>
      <c r="H535" s="12"/>
      <c r="I535" s="12"/>
      <c r="M535" s="12"/>
      <c r="N535" s="12"/>
      <c r="O535" s="12"/>
      <c r="P535" s="12"/>
    </row>
    <row r="536" spans="4:16" x14ac:dyDescent="0.25">
      <c r="D536" s="12"/>
      <c r="E536" s="12"/>
      <c r="F536" s="12"/>
      <c r="G536" s="12"/>
      <c r="H536" s="12"/>
      <c r="I536" s="12"/>
      <c r="M536" s="12"/>
      <c r="N536" s="12"/>
      <c r="O536" s="12"/>
      <c r="P536" s="12"/>
    </row>
    <row r="537" spans="4:16" x14ac:dyDescent="0.25">
      <c r="D537" s="12"/>
      <c r="E537" s="12"/>
      <c r="F537" s="12"/>
      <c r="G537" s="12"/>
      <c r="H537" s="12"/>
      <c r="I537" s="12"/>
      <c r="M537" s="12"/>
      <c r="N537" s="12"/>
      <c r="O537" s="12"/>
      <c r="P537" s="12"/>
    </row>
    <row r="538" spans="4:16" x14ac:dyDescent="0.25">
      <c r="D538" s="12"/>
      <c r="E538" s="12"/>
      <c r="F538" s="12"/>
      <c r="G538" s="12"/>
      <c r="H538" s="12"/>
      <c r="I538" s="12"/>
      <c r="M538" s="12"/>
      <c r="N538" s="12"/>
      <c r="O538" s="12"/>
      <c r="P538" s="12"/>
    </row>
    <row r="539" spans="4:16" x14ac:dyDescent="0.25">
      <c r="D539" s="12"/>
      <c r="E539" s="12"/>
      <c r="F539" s="12"/>
      <c r="G539" s="12"/>
      <c r="H539" s="12"/>
      <c r="I539" s="12"/>
      <c r="M539" s="12"/>
      <c r="N539" s="12"/>
      <c r="O539" s="12"/>
      <c r="P539" s="12"/>
    </row>
    <row r="540" spans="4:16" x14ac:dyDescent="0.25">
      <c r="D540" s="12"/>
      <c r="E540" s="12"/>
      <c r="F540" s="12"/>
      <c r="G540" s="12"/>
      <c r="H540" s="12"/>
      <c r="I540" s="12"/>
      <c r="M540" s="12"/>
      <c r="N540" s="12"/>
      <c r="O540" s="12"/>
      <c r="P540" s="12"/>
    </row>
    <row r="541" spans="4:16" x14ac:dyDescent="0.25">
      <c r="D541" s="12"/>
      <c r="E541" s="12"/>
      <c r="F541" s="12"/>
      <c r="G541" s="12"/>
      <c r="H541" s="12"/>
      <c r="I541" s="12"/>
      <c r="M541" s="12"/>
      <c r="N541" s="12"/>
      <c r="O541" s="12"/>
      <c r="P541" s="12"/>
    </row>
    <row r="542" spans="4:16" x14ac:dyDescent="0.25">
      <c r="D542" s="12"/>
      <c r="E542" s="12"/>
      <c r="F542" s="12"/>
      <c r="G542" s="12"/>
      <c r="H542" s="12"/>
      <c r="I542" s="12"/>
      <c r="M542" s="12"/>
      <c r="N542" s="12"/>
      <c r="O542" s="12"/>
      <c r="P542" s="12"/>
    </row>
    <row r="543" spans="4:16" x14ac:dyDescent="0.25">
      <c r="D543" s="12"/>
      <c r="E543" s="12"/>
      <c r="F543" s="12"/>
      <c r="G543" s="12"/>
      <c r="H543" s="12"/>
      <c r="I543" s="12"/>
      <c r="M543" s="12"/>
      <c r="N543" s="12"/>
      <c r="O543" s="12"/>
      <c r="P543" s="12"/>
    </row>
    <row r="544" spans="4:16" x14ac:dyDescent="0.25">
      <c r="D544" s="12"/>
      <c r="E544" s="12"/>
      <c r="F544" s="12"/>
      <c r="G544" s="12"/>
      <c r="H544" s="12"/>
      <c r="I544" s="12"/>
      <c r="M544" s="12"/>
      <c r="N544" s="12"/>
      <c r="O544" s="12"/>
      <c r="P544" s="12"/>
    </row>
    <row r="545" spans="4:16" x14ac:dyDescent="0.25">
      <c r="D545" s="12"/>
      <c r="E545" s="12"/>
      <c r="F545" s="12"/>
      <c r="G545" s="12"/>
      <c r="H545" s="12"/>
      <c r="I545" s="12"/>
      <c r="M545" s="12"/>
      <c r="N545" s="12"/>
      <c r="O545" s="12"/>
      <c r="P545" s="12"/>
    </row>
    <row r="546" spans="4:16" x14ac:dyDescent="0.25">
      <c r="D546" s="12"/>
      <c r="E546" s="12"/>
      <c r="F546" s="12"/>
      <c r="G546" s="12"/>
      <c r="H546" s="12"/>
      <c r="I546" s="12"/>
      <c r="M546" s="12"/>
      <c r="N546" s="12"/>
      <c r="O546" s="12"/>
      <c r="P546" s="12"/>
    </row>
    <row r="547" spans="4:16" x14ac:dyDescent="0.25">
      <c r="D547" s="12"/>
      <c r="E547" s="12"/>
      <c r="F547" s="12"/>
      <c r="G547" s="12"/>
      <c r="H547" s="12"/>
      <c r="I547" s="12"/>
      <c r="M547" s="12"/>
      <c r="N547" s="12"/>
      <c r="O547" s="12"/>
      <c r="P547" s="12"/>
    </row>
    <row r="548" spans="4:16" x14ac:dyDescent="0.25">
      <c r="D548" s="12"/>
      <c r="E548" s="12"/>
      <c r="F548" s="12"/>
      <c r="G548" s="12"/>
      <c r="H548" s="12"/>
      <c r="I548" s="12"/>
      <c r="M548" s="12"/>
      <c r="N548" s="12"/>
      <c r="O548" s="12"/>
      <c r="P548" s="12"/>
    </row>
    <row r="549" spans="4:16" x14ac:dyDescent="0.25">
      <c r="D549" s="12"/>
      <c r="E549" s="12"/>
      <c r="F549" s="12"/>
      <c r="G549" s="12"/>
      <c r="H549" s="12"/>
      <c r="I549" s="12"/>
      <c r="M549" s="12"/>
      <c r="N549" s="12"/>
      <c r="O549" s="12"/>
      <c r="P549" s="12"/>
    </row>
    <row r="550" spans="4:16" x14ac:dyDescent="0.25">
      <c r="D550" s="12"/>
      <c r="E550" s="12"/>
      <c r="F550" s="12"/>
      <c r="G550" s="12"/>
      <c r="H550" s="12"/>
      <c r="I550" s="12"/>
      <c r="M550" s="12"/>
      <c r="N550" s="12"/>
      <c r="O550" s="12"/>
      <c r="P550" s="12"/>
    </row>
    <row r="551" spans="4:16" x14ac:dyDescent="0.25">
      <c r="D551" s="12"/>
      <c r="E551" s="12"/>
      <c r="F551" s="12"/>
      <c r="G551" s="12"/>
      <c r="H551" s="12"/>
      <c r="I551" s="12"/>
      <c r="M551" s="12"/>
      <c r="N551" s="12"/>
      <c r="O551" s="12"/>
      <c r="P551" s="12"/>
    </row>
    <row r="552" spans="4:16" x14ac:dyDescent="0.25">
      <c r="D552" s="12"/>
      <c r="E552" s="12"/>
      <c r="F552" s="12"/>
      <c r="G552" s="12"/>
      <c r="H552" s="12"/>
      <c r="I552" s="12"/>
      <c r="M552" s="12"/>
      <c r="N552" s="12"/>
      <c r="O552" s="12"/>
      <c r="P552" s="12"/>
    </row>
    <row r="553" spans="4:16" x14ac:dyDescent="0.25">
      <c r="D553" s="12"/>
      <c r="E553" s="12"/>
      <c r="F553" s="12"/>
      <c r="G553" s="12"/>
      <c r="H553" s="12"/>
      <c r="I553" s="12"/>
      <c r="M553" s="12"/>
      <c r="N553" s="12"/>
      <c r="O553" s="12"/>
      <c r="P553" s="12"/>
    </row>
    <row r="554" spans="4:16" x14ac:dyDescent="0.25">
      <c r="D554" s="12"/>
      <c r="E554" s="12"/>
      <c r="F554" s="12"/>
      <c r="G554" s="12"/>
      <c r="H554" s="12"/>
      <c r="I554" s="12"/>
      <c r="M554" s="12"/>
      <c r="N554" s="12"/>
      <c r="O554" s="12"/>
      <c r="P554" s="12"/>
    </row>
    <row r="555" spans="4:16" x14ac:dyDescent="0.25">
      <c r="D555" s="12"/>
      <c r="E555" s="12"/>
      <c r="F555" s="12"/>
      <c r="G555" s="12"/>
      <c r="H555" s="12"/>
      <c r="I555" s="12"/>
      <c r="M555" s="12"/>
      <c r="N555" s="12"/>
      <c r="O555" s="12"/>
      <c r="P555" s="12"/>
    </row>
    <row r="556" spans="4:16" x14ac:dyDescent="0.25">
      <c r="D556" s="12"/>
      <c r="E556" s="12"/>
      <c r="F556" s="12"/>
      <c r="G556" s="12"/>
      <c r="H556" s="12"/>
      <c r="I556" s="12"/>
      <c r="M556" s="12"/>
      <c r="N556" s="12"/>
      <c r="O556" s="12"/>
      <c r="P556" s="12"/>
    </row>
    <row r="557" spans="4:16" x14ac:dyDescent="0.25">
      <c r="D557" s="12"/>
      <c r="E557" s="12"/>
      <c r="F557" s="12"/>
      <c r="G557" s="12"/>
      <c r="H557" s="12"/>
      <c r="I557" s="12"/>
      <c r="M557" s="12"/>
      <c r="N557" s="12"/>
      <c r="O557" s="12"/>
      <c r="P557" s="12"/>
    </row>
    <row r="558" spans="4:16" x14ac:dyDescent="0.25">
      <c r="D558" s="12"/>
      <c r="E558" s="12"/>
      <c r="F558" s="12"/>
      <c r="G558" s="12"/>
      <c r="H558" s="12"/>
      <c r="I558" s="12"/>
      <c r="M558" s="12"/>
      <c r="N558" s="12"/>
      <c r="O558" s="12"/>
      <c r="P558" s="12"/>
    </row>
    <row r="559" spans="4:16" x14ac:dyDescent="0.25">
      <c r="D559" s="12"/>
      <c r="E559" s="12"/>
      <c r="F559" s="12"/>
      <c r="G559" s="12"/>
      <c r="H559" s="12"/>
      <c r="I559" s="12"/>
      <c r="M559" s="12"/>
      <c r="N559" s="12"/>
      <c r="O559" s="12"/>
      <c r="P559" s="12"/>
    </row>
    <row r="560" spans="4:16" x14ac:dyDescent="0.25">
      <c r="D560" s="12"/>
      <c r="E560" s="12"/>
      <c r="F560" s="12"/>
      <c r="G560" s="12"/>
      <c r="H560" s="12"/>
      <c r="I560" s="12"/>
      <c r="M560" s="12"/>
      <c r="N560" s="12"/>
      <c r="O560" s="12"/>
      <c r="P560" s="12"/>
    </row>
    <row r="561" spans="4:16" x14ac:dyDescent="0.25">
      <c r="D561" s="12"/>
      <c r="E561" s="12"/>
      <c r="F561" s="12"/>
      <c r="G561" s="12"/>
      <c r="H561" s="12"/>
      <c r="I561" s="12"/>
      <c r="M561" s="12"/>
      <c r="N561" s="12"/>
      <c r="O561" s="12"/>
      <c r="P561" s="12"/>
    </row>
    <row r="562" spans="4:16" x14ac:dyDescent="0.25">
      <c r="D562" s="12"/>
      <c r="E562" s="12"/>
      <c r="F562" s="12"/>
      <c r="G562" s="12"/>
      <c r="H562" s="12"/>
      <c r="I562" s="12"/>
      <c r="M562" s="12"/>
      <c r="N562" s="12"/>
      <c r="O562" s="12"/>
      <c r="P562" s="12"/>
    </row>
    <row r="563" spans="4:16" x14ac:dyDescent="0.25">
      <c r="D563" s="12"/>
      <c r="E563" s="12"/>
      <c r="F563" s="12"/>
      <c r="G563" s="12"/>
      <c r="H563" s="12"/>
      <c r="I563" s="12"/>
      <c r="M563" s="12"/>
      <c r="N563" s="12"/>
      <c r="O563" s="12"/>
      <c r="P563" s="12"/>
    </row>
    <row r="564" spans="4:16" x14ac:dyDescent="0.25">
      <c r="D564" s="12"/>
      <c r="E564" s="12"/>
      <c r="F564" s="12"/>
      <c r="G564" s="12"/>
      <c r="H564" s="12"/>
      <c r="I564" s="12"/>
      <c r="M564" s="12"/>
      <c r="N564" s="12"/>
      <c r="O564" s="12"/>
      <c r="P564" s="12"/>
    </row>
    <row r="565" spans="4:16" x14ac:dyDescent="0.25">
      <c r="D565" s="12"/>
      <c r="E565" s="12"/>
      <c r="F565" s="12"/>
      <c r="G565" s="12"/>
      <c r="H565" s="12"/>
      <c r="I565" s="12"/>
      <c r="M565" s="12"/>
      <c r="N565" s="12"/>
      <c r="O565" s="12"/>
      <c r="P565" s="12"/>
    </row>
    <row r="566" spans="4:16" x14ac:dyDescent="0.25">
      <c r="D566" s="12"/>
      <c r="E566" s="12"/>
      <c r="F566" s="12"/>
      <c r="G566" s="12"/>
      <c r="H566" s="12"/>
      <c r="I566" s="12"/>
      <c r="M566" s="12"/>
      <c r="N566" s="12"/>
      <c r="O566" s="12"/>
      <c r="P566" s="12"/>
    </row>
    <row r="567" spans="4:16" x14ac:dyDescent="0.25">
      <c r="D567" s="12"/>
      <c r="E567" s="12"/>
      <c r="F567" s="12"/>
      <c r="G567" s="12"/>
      <c r="H567" s="12"/>
      <c r="I567" s="12"/>
      <c r="M567" s="12"/>
      <c r="N567" s="12"/>
      <c r="O567" s="12"/>
      <c r="P567" s="12"/>
    </row>
    <row r="568" spans="4:16" x14ac:dyDescent="0.25">
      <c r="D568" s="12"/>
      <c r="E568" s="12"/>
      <c r="F568" s="12"/>
      <c r="G568" s="12"/>
      <c r="H568" s="12"/>
      <c r="I568" s="12"/>
      <c r="M568" s="12"/>
      <c r="N568" s="12"/>
      <c r="O568" s="12"/>
      <c r="P568" s="12"/>
    </row>
    <row r="569" spans="4:16" x14ac:dyDescent="0.25">
      <c r="D569" s="12"/>
      <c r="E569" s="12"/>
      <c r="F569" s="12"/>
      <c r="G569" s="12"/>
      <c r="H569" s="12"/>
      <c r="I569" s="12"/>
      <c r="M569" s="12"/>
      <c r="N569" s="12"/>
      <c r="O569" s="12"/>
      <c r="P569" s="12"/>
    </row>
    <row r="570" spans="4:16" x14ac:dyDescent="0.25">
      <c r="D570" s="12"/>
      <c r="E570" s="12"/>
      <c r="F570" s="12"/>
      <c r="G570" s="12"/>
      <c r="H570" s="12"/>
      <c r="I570" s="12"/>
      <c r="M570" s="12"/>
      <c r="N570" s="12"/>
      <c r="O570" s="12"/>
      <c r="P570" s="12"/>
    </row>
    <row r="571" spans="4:16" x14ac:dyDescent="0.25">
      <c r="D571" s="12"/>
      <c r="E571" s="12"/>
      <c r="F571" s="12"/>
      <c r="G571" s="12"/>
      <c r="H571" s="12"/>
      <c r="I571" s="12"/>
      <c r="M571" s="12"/>
      <c r="N571" s="12"/>
      <c r="O571" s="12"/>
      <c r="P571" s="12"/>
    </row>
    <row r="572" spans="4:16" x14ac:dyDescent="0.25">
      <c r="D572" s="12"/>
      <c r="E572" s="12"/>
      <c r="F572" s="12"/>
      <c r="G572" s="12"/>
      <c r="H572" s="12"/>
      <c r="I572" s="12"/>
      <c r="M572" s="12"/>
      <c r="N572" s="12"/>
      <c r="O572" s="12"/>
      <c r="P572" s="12"/>
    </row>
    <row r="573" spans="4:16" x14ac:dyDescent="0.25">
      <c r="D573" s="12"/>
      <c r="E573" s="12"/>
      <c r="F573" s="12"/>
      <c r="G573" s="12"/>
      <c r="H573" s="12"/>
      <c r="I573" s="12"/>
      <c r="M573" s="12"/>
      <c r="N573" s="12"/>
      <c r="O573" s="12"/>
      <c r="P573" s="12"/>
    </row>
    <row r="574" spans="4:16" x14ac:dyDescent="0.25">
      <c r="D574" s="12"/>
      <c r="E574" s="12"/>
      <c r="F574" s="12"/>
      <c r="G574" s="12"/>
      <c r="H574" s="12"/>
      <c r="I574" s="12"/>
      <c r="M574" s="12"/>
      <c r="N574" s="12"/>
      <c r="O574" s="12"/>
      <c r="P574" s="12"/>
    </row>
    <row r="575" spans="4:16" x14ac:dyDescent="0.25">
      <c r="D575" s="12"/>
      <c r="E575" s="12"/>
      <c r="F575" s="12"/>
      <c r="G575" s="12"/>
      <c r="H575" s="12"/>
      <c r="I575" s="12"/>
      <c r="M575" s="12"/>
      <c r="N575" s="12"/>
      <c r="O575" s="12"/>
      <c r="P575" s="12"/>
    </row>
    <row r="576" spans="4:16" x14ac:dyDescent="0.25">
      <c r="D576" s="12"/>
      <c r="E576" s="12"/>
      <c r="F576" s="12"/>
      <c r="G576" s="12"/>
      <c r="H576" s="12"/>
      <c r="I576" s="12"/>
      <c r="M576" s="12"/>
      <c r="N576" s="12"/>
      <c r="O576" s="12"/>
      <c r="P576" s="12"/>
    </row>
    <row r="577" spans="4:16" x14ac:dyDescent="0.25">
      <c r="D577" s="12"/>
      <c r="E577" s="12"/>
      <c r="F577" s="12"/>
      <c r="G577" s="12"/>
      <c r="H577" s="12"/>
      <c r="I577" s="12"/>
      <c r="M577" s="12"/>
      <c r="N577" s="12"/>
      <c r="O577" s="12"/>
      <c r="P577" s="12"/>
    </row>
    <row r="578" spans="4:16" x14ac:dyDescent="0.25">
      <c r="D578" s="12"/>
      <c r="E578" s="12"/>
      <c r="F578" s="12"/>
      <c r="G578" s="12"/>
      <c r="H578" s="12"/>
      <c r="I578" s="12"/>
      <c r="M578" s="12"/>
      <c r="N578" s="12"/>
      <c r="O578" s="12"/>
      <c r="P578" s="12"/>
    </row>
    <row r="579" spans="4:16" x14ac:dyDescent="0.25">
      <c r="D579" s="12"/>
      <c r="E579" s="12"/>
      <c r="F579" s="12"/>
      <c r="G579" s="12"/>
      <c r="H579" s="12"/>
      <c r="I579" s="12"/>
      <c r="M579" s="12"/>
      <c r="N579" s="12"/>
      <c r="O579" s="12"/>
      <c r="P579" s="12"/>
    </row>
    <row r="580" spans="4:16" x14ac:dyDescent="0.25">
      <c r="D580" s="12"/>
      <c r="E580" s="12"/>
      <c r="F580" s="12"/>
      <c r="G580" s="12"/>
      <c r="H580" s="12"/>
      <c r="I580" s="12"/>
      <c r="M580" s="12"/>
      <c r="N580" s="12"/>
      <c r="O580" s="12"/>
      <c r="P580" s="12"/>
    </row>
    <row r="581" spans="4:16" x14ac:dyDescent="0.25">
      <c r="D581" s="12"/>
      <c r="E581" s="12"/>
      <c r="F581" s="12"/>
      <c r="G581" s="12"/>
      <c r="H581" s="12"/>
      <c r="I581" s="12"/>
      <c r="M581" s="12"/>
      <c r="N581" s="12"/>
      <c r="O581" s="12"/>
      <c r="P581" s="12"/>
    </row>
    <row r="582" spans="4:16" x14ac:dyDescent="0.25">
      <c r="D582" s="12"/>
      <c r="E582" s="12"/>
      <c r="F582" s="12"/>
      <c r="G582" s="12"/>
      <c r="H582" s="12"/>
      <c r="I582" s="12"/>
      <c r="M582" s="12"/>
      <c r="N582" s="12"/>
      <c r="O582" s="12"/>
      <c r="P582" s="12"/>
    </row>
    <row r="583" spans="4:16" x14ac:dyDescent="0.25">
      <c r="D583" s="12"/>
      <c r="E583" s="12"/>
      <c r="F583" s="12"/>
      <c r="G583" s="12"/>
      <c r="H583" s="12"/>
      <c r="I583" s="12"/>
      <c r="M583" s="12"/>
      <c r="N583" s="12"/>
      <c r="O583" s="12"/>
      <c r="P583" s="12"/>
    </row>
    <row r="584" spans="4:16" x14ac:dyDescent="0.25">
      <c r="D584" s="12"/>
      <c r="E584" s="12"/>
      <c r="F584" s="12"/>
      <c r="G584" s="12"/>
      <c r="H584" s="12"/>
      <c r="I584" s="12"/>
      <c r="M584" s="12"/>
      <c r="N584" s="12"/>
      <c r="O584" s="12"/>
      <c r="P584" s="12"/>
    </row>
    <row r="585" spans="4:16" x14ac:dyDescent="0.25">
      <c r="D585" s="12"/>
      <c r="E585" s="12"/>
      <c r="F585" s="12"/>
      <c r="G585" s="12"/>
      <c r="H585" s="12"/>
      <c r="I585" s="12"/>
      <c r="M585" s="12"/>
      <c r="N585" s="12"/>
      <c r="O585" s="12"/>
      <c r="P585" s="12"/>
    </row>
    <row r="586" spans="4:16" x14ac:dyDescent="0.25">
      <c r="D586" s="12"/>
      <c r="E586" s="12"/>
      <c r="F586" s="12"/>
      <c r="G586" s="12"/>
      <c r="H586" s="12"/>
      <c r="I586" s="12"/>
      <c r="M586" s="12"/>
      <c r="N586" s="12"/>
      <c r="O586" s="12"/>
      <c r="P586" s="12"/>
    </row>
    <row r="587" spans="4:16" x14ac:dyDescent="0.25">
      <c r="D587" s="12"/>
      <c r="E587" s="12"/>
      <c r="F587" s="12"/>
      <c r="G587" s="12"/>
      <c r="H587" s="12"/>
      <c r="I587" s="12"/>
      <c r="M587" s="12"/>
      <c r="N587" s="12"/>
      <c r="O587" s="12"/>
      <c r="P587" s="12"/>
    </row>
    <row r="588" spans="4:16" x14ac:dyDescent="0.25">
      <c r="D588" s="12"/>
      <c r="E588" s="12"/>
      <c r="F588" s="12"/>
      <c r="G588" s="12"/>
      <c r="H588" s="12"/>
      <c r="I588" s="12"/>
      <c r="M588" s="12"/>
      <c r="N588" s="12"/>
      <c r="O588" s="12"/>
      <c r="P588" s="12"/>
    </row>
    <row r="589" spans="4:16" x14ac:dyDescent="0.25">
      <c r="D589" s="12"/>
      <c r="E589" s="12"/>
      <c r="F589" s="12"/>
      <c r="G589" s="12"/>
      <c r="H589" s="12"/>
      <c r="I589" s="12"/>
      <c r="M589" s="12"/>
      <c r="N589" s="12"/>
      <c r="O589" s="12"/>
      <c r="P589" s="12"/>
    </row>
    <row r="590" spans="4:16" x14ac:dyDescent="0.25">
      <c r="D590" s="12"/>
      <c r="E590" s="12"/>
      <c r="F590" s="12"/>
      <c r="G590" s="12"/>
      <c r="H590" s="12"/>
      <c r="I590" s="12"/>
      <c r="M590" s="12"/>
      <c r="N590" s="12"/>
      <c r="O590" s="12"/>
      <c r="P590" s="12"/>
    </row>
    <row r="591" spans="4:16" x14ac:dyDescent="0.25">
      <c r="D591" s="12"/>
      <c r="E591" s="12"/>
      <c r="F591" s="12"/>
      <c r="G591" s="12"/>
      <c r="H591" s="12"/>
      <c r="I591" s="12"/>
      <c r="M591" s="12"/>
      <c r="N591" s="12"/>
      <c r="O591" s="12"/>
      <c r="P591" s="12"/>
    </row>
    <row r="592" spans="4:16" x14ac:dyDescent="0.25">
      <c r="D592" s="12"/>
      <c r="E592" s="12"/>
      <c r="F592" s="12"/>
      <c r="G592" s="12"/>
      <c r="H592" s="12"/>
      <c r="I592" s="12"/>
      <c r="M592" s="12"/>
      <c r="N592" s="12"/>
      <c r="O592" s="12"/>
      <c r="P592" s="12"/>
    </row>
    <row r="593" spans="4:16" x14ac:dyDescent="0.25">
      <c r="D593" s="12"/>
      <c r="E593" s="12"/>
      <c r="F593" s="12"/>
      <c r="G593" s="12"/>
      <c r="H593" s="12"/>
      <c r="I593" s="12"/>
      <c r="M593" s="12"/>
      <c r="N593" s="12"/>
      <c r="O593" s="12"/>
      <c r="P593" s="12"/>
    </row>
    <row r="594" spans="4:16" x14ac:dyDescent="0.25">
      <c r="D594" s="12"/>
      <c r="E594" s="12"/>
      <c r="F594" s="12"/>
      <c r="G594" s="12"/>
      <c r="H594" s="12"/>
      <c r="I594" s="12"/>
      <c r="M594" s="12"/>
      <c r="N594" s="12"/>
      <c r="O594" s="12"/>
      <c r="P594" s="12"/>
    </row>
    <row r="595" spans="4:16" x14ac:dyDescent="0.25">
      <c r="D595" s="12"/>
      <c r="E595" s="12"/>
      <c r="F595" s="12"/>
      <c r="G595" s="12"/>
      <c r="H595" s="12"/>
      <c r="I595" s="12"/>
      <c r="M595" s="12"/>
      <c r="N595" s="12"/>
      <c r="O595" s="12"/>
      <c r="P595" s="12"/>
    </row>
    <row r="596" spans="4:16" x14ac:dyDescent="0.25">
      <c r="D596" s="12"/>
      <c r="E596" s="12"/>
      <c r="F596" s="12"/>
      <c r="G596" s="12"/>
      <c r="H596" s="12"/>
      <c r="I596" s="12"/>
      <c r="M596" s="12"/>
      <c r="N596" s="12"/>
      <c r="O596" s="12"/>
      <c r="P596" s="12"/>
    </row>
    <row r="597" spans="4:16" x14ac:dyDescent="0.25">
      <c r="D597" s="12"/>
      <c r="E597" s="12"/>
      <c r="F597" s="12"/>
      <c r="G597" s="12"/>
      <c r="H597" s="12"/>
      <c r="I597" s="12"/>
      <c r="M597" s="12"/>
      <c r="N597" s="12"/>
      <c r="O597" s="12"/>
      <c r="P597" s="12"/>
    </row>
    <row r="598" spans="4:16" x14ac:dyDescent="0.25">
      <c r="D598" s="12"/>
      <c r="E598" s="12"/>
      <c r="F598" s="12"/>
      <c r="G598" s="12"/>
      <c r="H598" s="12"/>
      <c r="I598" s="12"/>
      <c r="M598" s="12"/>
      <c r="N598" s="12"/>
      <c r="O598" s="12"/>
      <c r="P598" s="12"/>
    </row>
    <row r="599" spans="4:16" x14ac:dyDescent="0.25">
      <c r="D599" s="12"/>
      <c r="E599" s="12"/>
      <c r="F599" s="12"/>
      <c r="G599" s="12"/>
      <c r="H599" s="12"/>
      <c r="I599" s="12"/>
      <c r="M599" s="12"/>
      <c r="N599" s="12"/>
      <c r="O599" s="12"/>
      <c r="P599" s="12"/>
    </row>
    <row r="600" spans="4:16" x14ac:dyDescent="0.25">
      <c r="D600" s="12"/>
      <c r="E600" s="12"/>
      <c r="F600" s="12"/>
      <c r="G600" s="12"/>
      <c r="H600" s="12"/>
      <c r="I600" s="12"/>
      <c r="M600" s="12"/>
      <c r="N600" s="12"/>
      <c r="O600" s="12"/>
      <c r="P600" s="12"/>
    </row>
    <row r="601" spans="4:16" x14ac:dyDescent="0.25">
      <c r="D601" s="12"/>
      <c r="E601" s="12"/>
      <c r="F601" s="12"/>
      <c r="G601" s="12"/>
      <c r="H601" s="12"/>
      <c r="I601" s="12"/>
      <c r="M601" s="12"/>
      <c r="N601" s="12"/>
      <c r="O601" s="12"/>
      <c r="P601" s="12"/>
    </row>
    <row r="602" spans="4:16" x14ac:dyDescent="0.25">
      <c r="D602" s="12"/>
      <c r="E602" s="12"/>
      <c r="F602" s="12"/>
      <c r="G602" s="12"/>
      <c r="H602" s="12"/>
      <c r="I602" s="12"/>
      <c r="M602" s="12"/>
      <c r="N602" s="12"/>
      <c r="O602" s="12"/>
      <c r="P602" s="12"/>
    </row>
    <row r="603" spans="4:16" x14ac:dyDescent="0.25">
      <c r="D603" s="12"/>
      <c r="E603" s="12"/>
      <c r="F603" s="12"/>
      <c r="G603" s="12"/>
      <c r="H603" s="12"/>
      <c r="I603" s="12"/>
      <c r="M603" s="12"/>
      <c r="N603" s="12"/>
      <c r="O603" s="12"/>
      <c r="P603" s="12"/>
    </row>
    <row r="604" spans="4:16" x14ac:dyDescent="0.25">
      <c r="D604" s="12"/>
      <c r="E604" s="12"/>
      <c r="F604" s="12"/>
      <c r="G604" s="12"/>
      <c r="H604" s="12"/>
      <c r="I604" s="12"/>
      <c r="M604" s="12"/>
      <c r="N604" s="12"/>
      <c r="O604" s="12"/>
      <c r="P604" s="12"/>
    </row>
    <row r="605" spans="4:16" x14ac:dyDescent="0.25">
      <c r="D605" s="12"/>
      <c r="E605" s="12"/>
      <c r="F605" s="12"/>
      <c r="G605" s="12"/>
      <c r="H605" s="12"/>
      <c r="I605" s="12"/>
      <c r="M605" s="12"/>
      <c r="N605" s="12"/>
      <c r="O605" s="12"/>
      <c r="P605" s="12"/>
    </row>
    <row r="606" spans="4:16" x14ac:dyDescent="0.25">
      <c r="D606" s="12"/>
      <c r="E606" s="12"/>
      <c r="F606" s="12"/>
      <c r="G606" s="12"/>
      <c r="H606" s="12"/>
      <c r="I606" s="12"/>
      <c r="M606" s="12"/>
      <c r="N606" s="12"/>
      <c r="O606" s="12"/>
      <c r="P606" s="12"/>
    </row>
    <row r="607" spans="4:16" x14ac:dyDescent="0.25">
      <c r="D607" s="12"/>
      <c r="E607" s="12"/>
      <c r="F607" s="12"/>
      <c r="G607" s="12"/>
      <c r="H607" s="12"/>
      <c r="I607" s="12"/>
      <c r="M607" s="12"/>
      <c r="N607" s="12"/>
      <c r="O607" s="12"/>
      <c r="P607" s="12"/>
    </row>
    <row r="608" spans="4:16" x14ac:dyDescent="0.25">
      <c r="D608" s="12"/>
      <c r="E608" s="12"/>
      <c r="F608" s="12"/>
      <c r="G608" s="12"/>
      <c r="H608" s="12"/>
      <c r="I608" s="12"/>
      <c r="M608" s="12"/>
      <c r="N608" s="12"/>
      <c r="O608" s="12"/>
      <c r="P608" s="12"/>
    </row>
    <row r="609" spans="4:16" x14ac:dyDescent="0.25">
      <c r="D609" s="12"/>
      <c r="E609" s="12"/>
      <c r="F609" s="12"/>
      <c r="G609" s="12"/>
      <c r="H609" s="12"/>
      <c r="I609" s="12"/>
      <c r="M609" s="12"/>
      <c r="N609" s="12"/>
      <c r="O609" s="12"/>
      <c r="P609" s="12"/>
    </row>
    <row r="610" spans="4:16" x14ac:dyDescent="0.25">
      <c r="D610" s="12"/>
      <c r="E610" s="12"/>
      <c r="F610" s="12"/>
      <c r="G610" s="12"/>
      <c r="H610" s="12"/>
      <c r="I610" s="12"/>
      <c r="M610" s="12"/>
      <c r="N610" s="12"/>
      <c r="O610" s="12"/>
      <c r="P610" s="12"/>
    </row>
    <row r="611" spans="4:16" x14ac:dyDescent="0.25">
      <c r="D611" s="12"/>
      <c r="E611" s="12"/>
      <c r="F611" s="12"/>
      <c r="G611" s="12"/>
      <c r="H611" s="12"/>
      <c r="I611" s="12"/>
      <c r="M611" s="12"/>
      <c r="N611" s="12"/>
      <c r="O611" s="12"/>
      <c r="P611" s="12"/>
    </row>
    <row r="612" spans="4:16" x14ac:dyDescent="0.25">
      <c r="D612" s="12"/>
      <c r="E612" s="12"/>
      <c r="F612" s="12"/>
      <c r="G612" s="12"/>
      <c r="H612" s="12"/>
      <c r="I612" s="12"/>
      <c r="M612" s="12"/>
      <c r="N612" s="12"/>
      <c r="O612" s="12"/>
      <c r="P612" s="12"/>
    </row>
    <row r="613" spans="4:16" x14ac:dyDescent="0.25">
      <c r="D613" s="12"/>
      <c r="E613" s="12"/>
      <c r="F613" s="12"/>
      <c r="G613" s="12"/>
      <c r="H613" s="12"/>
      <c r="I613" s="12"/>
      <c r="M613" s="12"/>
      <c r="N613" s="12"/>
      <c r="O613" s="12"/>
      <c r="P613" s="12"/>
    </row>
    <row r="614" spans="4:16" x14ac:dyDescent="0.25">
      <c r="D614" s="12"/>
      <c r="E614" s="12"/>
      <c r="F614" s="12"/>
      <c r="G614" s="12"/>
      <c r="H614" s="12"/>
      <c r="I614" s="12"/>
      <c r="M614" s="12"/>
      <c r="N614" s="12"/>
      <c r="O614" s="12"/>
      <c r="P614" s="12"/>
    </row>
    <row r="615" spans="4:16" x14ac:dyDescent="0.25">
      <c r="D615" s="12"/>
      <c r="E615" s="12"/>
      <c r="F615" s="12"/>
      <c r="G615" s="12"/>
      <c r="H615" s="12"/>
      <c r="I615" s="12"/>
      <c r="M615" s="12"/>
      <c r="N615" s="12"/>
      <c r="O615" s="12"/>
      <c r="P615" s="12"/>
    </row>
    <row r="616" spans="4:16" x14ac:dyDescent="0.25">
      <c r="D616" s="12"/>
      <c r="E616" s="12"/>
      <c r="F616" s="12"/>
      <c r="G616" s="12"/>
      <c r="H616" s="12"/>
      <c r="I616" s="12"/>
      <c r="M616" s="12"/>
      <c r="N616" s="12"/>
      <c r="O616" s="12"/>
      <c r="P616" s="12"/>
    </row>
    <row r="617" spans="4:16" x14ac:dyDescent="0.25">
      <c r="D617" s="12"/>
      <c r="E617" s="12"/>
      <c r="F617" s="12"/>
      <c r="G617" s="12"/>
      <c r="H617" s="12"/>
      <c r="I617" s="12"/>
      <c r="M617" s="12"/>
      <c r="N617" s="12"/>
      <c r="O617" s="12"/>
      <c r="P617" s="12"/>
    </row>
    <row r="618" spans="4:16" x14ac:dyDescent="0.25">
      <c r="D618" s="12"/>
      <c r="E618" s="12"/>
      <c r="F618" s="12"/>
      <c r="G618" s="12"/>
      <c r="H618" s="12"/>
      <c r="I618" s="12"/>
      <c r="M618" s="12"/>
      <c r="N618" s="12"/>
      <c r="O618" s="12"/>
      <c r="P618" s="12"/>
    </row>
    <row r="619" spans="4:16" x14ac:dyDescent="0.25">
      <c r="D619" s="12"/>
      <c r="E619" s="12"/>
      <c r="F619" s="12"/>
      <c r="G619" s="12"/>
      <c r="H619" s="12"/>
      <c r="I619" s="12"/>
      <c r="M619" s="12"/>
      <c r="N619" s="12"/>
      <c r="O619" s="12"/>
      <c r="P619" s="12"/>
    </row>
    <row r="620" spans="4:16" x14ac:dyDescent="0.25">
      <c r="D620" s="12"/>
      <c r="E620" s="12"/>
      <c r="F620" s="12"/>
      <c r="G620" s="12"/>
      <c r="H620" s="12"/>
      <c r="I620" s="12"/>
      <c r="M620" s="12"/>
      <c r="N620" s="12"/>
      <c r="O620" s="12"/>
      <c r="P620" s="12"/>
    </row>
    <row r="621" spans="4:16" x14ac:dyDescent="0.25">
      <c r="D621" s="12"/>
      <c r="E621" s="12"/>
      <c r="F621" s="12"/>
      <c r="G621" s="12"/>
      <c r="H621" s="12"/>
      <c r="I621" s="12"/>
      <c r="M621" s="12"/>
      <c r="N621" s="12"/>
      <c r="O621" s="12"/>
      <c r="P621" s="12"/>
    </row>
    <row r="622" spans="4:16" x14ac:dyDescent="0.25">
      <c r="D622" s="12"/>
      <c r="E622" s="12"/>
      <c r="F622" s="12"/>
      <c r="G622" s="12"/>
      <c r="H622" s="12"/>
      <c r="I622" s="12"/>
      <c r="M622" s="12"/>
      <c r="N622" s="12"/>
      <c r="O622" s="12"/>
      <c r="P622" s="12"/>
    </row>
    <row r="623" spans="4:16" x14ac:dyDescent="0.25">
      <c r="D623" s="12"/>
      <c r="E623" s="12"/>
      <c r="F623" s="12"/>
      <c r="G623" s="12"/>
      <c r="H623" s="12"/>
      <c r="I623" s="12"/>
      <c r="M623" s="12"/>
      <c r="N623" s="12"/>
      <c r="O623" s="12"/>
      <c r="P623" s="12"/>
    </row>
    <row r="624" spans="4:16" x14ac:dyDescent="0.25">
      <c r="D624" s="12"/>
      <c r="E624" s="12"/>
      <c r="F624" s="12"/>
      <c r="G624" s="12"/>
      <c r="H624" s="12"/>
      <c r="I624" s="12"/>
      <c r="M624" s="12"/>
      <c r="N624" s="12"/>
      <c r="O624" s="12"/>
      <c r="P624" s="12"/>
    </row>
    <row r="625" spans="4:16" x14ac:dyDescent="0.25">
      <c r="D625" s="12"/>
      <c r="E625" s="12"/>
      <c r="F625" s="12"/>
      <c r="G625" s="12"/>
      <c r="H625" s="12"/>
      <c r="I625" s="12"/>
      <c r="M625" s="12"/>
      <c r="N625" s="12"/>
      <c r="O625" s="12"/>
      <c r="P625" s="12"/>
    </row>
    <row r="626" spans="4:16" x14ac:dyDescent="0.25">
      <c r="D626" s="12"/>
      <c r="E626" s="12"/>
      <c r="F626" s="12"/>
      <c r="G626" s="12"/>
      <c r="H626" s="12"/>
      <c r="I626" s="12"/>
      <c r="M626" s="12"/>
      <c r="N626" s="12"/>
      <c r="O626" s="12"/>
      <c r="P626" s="12"/>
    </row>
    <row r="627" spans="4:16" x14ac:dyDescent="0.25">
      <c r="D627" s="12"/>
      <c r="E627" s="12"/>
      <c r="F627" s="12"/>
      <c r="G627" s="12"/>
      <c r="H627" s="12"/>
      <c r="I627" s="12"/>
      <c r="M627" s="12"/>
      <c r="N627" s="12"/>
      <c r="O627" s="12"/>
      <c r="P627" s="12"/>
    </row>
    <row r="628" spans="4:16" x14ac:dyDescent="0.25">
      <c r="D628" s="12"/>
      <c r="E628" s="12"/>
      <c r="F628" s="12"/>
      <c r="G628" s="12"/>
      <c r="H628" s="12"/>
      <c r="I628" s="12"/>
      <c r="M628" s="12"/>
      <c r="N628" s="12"/>
      <c r="O628" s="12"/>
      <c r="P628" s="12"/>
    </row>
    <row r="629" spans="4:16" x14ac:dyDescent="0.25">
      <c r="D629" s="12"/>
      <c r="E629" s="12"/>
      <c r="F629" s="12"/>
      <c r="G629" s="12"/>
      <c r="H629" s="12"/>
      <c r="I629" s="12"/>
      <c r="M629" s="12"/>
      <c r="N629" s="12"/>
      <c r="O629" s="12"/>
      <c r="P629" s="12"/>
    </row>
    <row r="630" spans="4:16" x14ac:dyDescent="0.25">
      <c r="D630" s="12"/>
      <c r="E630" s="12"/>
      <c r="F630" s="12"/>
      <c r="G630" s="12"/>
      <c r="H630" s="12"/>
      <c r="I630" s="12"/>
      <c r="M630" s="12"/>
      <c r="N630" s="12"/>
      <c r="O630" s="12"/>
      <c r="P630" s="12"/>
    </row>
    <row r="631" spans="4:16" x14ac:dyDescent="0.25">
      <c r="D631" s="12"/>
      <c r="E631" s="12"/>
      <c r="F631" s="12"/>
      <c r="G631" s="12"/>
      <c r="H631" s="12"/>
      <c r="I631" s="12"/>
      <c r="M631" s="12"/>
      <c r="N631" s="12"/>
      <c r="O631" s="12"/>
      <c r="P631" s="12"/>
    </row>
    <row r="632" spans="4:16" x14ac:dyDescent="0.25">
      <c r="D632" s="12"/>
      <c r="E632" s="12"/>
      <c r="F632" s="12"/>
      <c r="G632" s="12"/>
      <c r="H632" s="12"/>
      <c r="I632" s="12"/>
      <c r="M632" s="12"/>
      <c r="N632" s="12"/>
      <c r="O632" s="12"/>
      <c r="P632" s="12"/>
    </row>
    <row r="633" spans="4:16" x14ac:dyDescent="0.25">
      <c r="D633" s="12"/>
      <c r="E633" s="12"/>
      <c r="F633" s="12"/>
      <c r="G633" s="12"/>
      <c r="H633" s="12"/>
      <c r="I633" s="12"/>
      <c r="M633" s="12"/>
      <c r="N633" s="12"/>
      <c r="O633" s="12"/>
      <c r="P633" s="12"/>
    </row>
    <row r="634" spans="4:16" x14ac:dyDescent="0.25">
      <c r="D634" s="12"/>
      <c r="E634" s="12"/>
      <c r="F634" s="12"/>
      <c r="G634" s="12"/>
      <c r="H634" s="12"/>
      <c r="I634" s="12"/>
      <c r="M634" s="12"/>
      <c r="N634" s="12"/>
      <c r="O634" s="12"/>
      <c r="P634" s="12"/>
    </row>
    <row r="635" spans="4:16" x14ac:dyDescent="0.25">
      <c r="D635" s="12"/>
      <c r="E635" s="12"/>
      <c r="F635" s="12"/>
      <c r="G635" s="12"/>
      <c r="H635" s="12"/>
      <c r="I635" s="12"/>
      <c r="M635" s="12"/>
      <c r="N635" s="12"/>
      <c r="O635" s="12"/>
      <c r="P635" s="12"/>
    </row>
    <row r="636" spans="4:16" x14ac:dyDescent="0.25">
      <c r="D636" s="12"/>
      <c r="E636" s="12"/>
      <c r="F636" s="12"/>
      <c r="G636" s="12"/>
      <c r="H636" s="12"/>
      <c r="I636" s="12"/>
      <c r="M636" s="12"/>
      <c r="N636" s="12"/>
      <c r="O636" s="12"/>
      <c r="P636" s="12"/>
    </row>
    <row r="637" spans="4:16" x14ac:dyDescent="0.25">
      <c r="D637" s="12"/>
      <c r="E637" s="12"/>
      <c r="F637" s="12"/>
      <c r="G637" s="12"/>
      <c r="H637" s="12"/>
      <c r="I637" s="12"/>
      <c r="M637" s="12"/>
      <c r="N637" s="12"/>
      <c r="O637" s="12"/>
      <c r="P637" s="12"/>
    </row>
    <row r="638" spans="4:16" x14ac:dyDescent="0.25">
      <c r="D638" s="12"/>
      <c r="E638" s="12"/>
      <c r="F638" s="12"/>
      <c r="G638" s="12"/>
      <c r="H638" s="12"/>
      <c r="I638" s="12"/>
      <c r="M638" s="12"/>
      <c r="N638" s="12"/>
      <c r="O638" s="12"/>
      <c r="P638" s="12"/>
    </row>
    <row r="639" spans="4:16" x14ac:dyDescent="0.25">
      <c r="D639" s="12"/>
      <c r="E639" s="12"/>
      <c r="F639" s="12"/>
      <c r="G639" s="12"/>
      <c r="H639" s="12"/>
      <c r="I639" s="12"/>
      <c r="M639" s="12"/>
      <c r="N639" s="12"/>
      <c r="O639" s="12"/>
      <c r="P639" s="12"/>
    </row>
    <row r="640" spans="4:16" x14ac:dyDescent="0.25">
      <c r="D640" s="12"/>
      <c r="E640" s="12"/>
      <c r="F640" s="12"/>
      <c r="G640" s="12"/>
      <c r="H640" s="12"/>
      <c r="I640" s="12"/>
      <c r="M640" s="12"/>
      <c r="N640" s="12"/>
      <c r="O640" s="12"/>
      <c r="P640" s="12"/>
    </row>
    <row r="641" spans="4:16" x14ac:dyDescent="0.25">
      <c r="D641" s="12"/>
      <c r="E641" s="12"/>
      <c r="F641" s="12"/>
      <c r="G641" s="12"/>
      <c r="H641" s="12"/>
      <c r="I641" s="12"/>
      <c r="M641" s="12"/>
      <c r="N641" s="12"/>
      <c r="O641" s="12"/>
      <c r="P641" s="12"/>
    </row>
    <row r="642" spans="4:16" x14ac:dyDescent="0.25">
      <c r="D642" s="12"/>
      <c r="E642" s="12"/>
      <c r="F642" s="12"/>
      <c r="G642" s="12"/>
      <c r="H642" s="12"/>
      <c r="I642" s="12"/>
      <c r="M642" s="12"/>
      <c r="N642" s="12"/>
      <c r="O642" s="12"/>
      <c r="P642" s="12"/>
    </row>
    <row r="643" spans="4:16" x14ac:dyDescent="0.25">
      <c r="D643" s="12"/>
      <c r="E643" s="12"/>
      <c r="F643" s="12"/>
      <c r="G643" s="12"/>
      <c r="H643" s="12"/>
      <c r="I643" s="12"/>
      <c r="M643" s="12"/>
      <c r="N643" s="12"/>
      <c r="O643" s="12"/>
      <c r="P643" s="12"/>
    </row>
    <row r="644" spans="4:16" x14ac:dyDescent="0.25">
      <c r="D644" s="12"/>
      <c r="E644" s="12"/>
      <c r="F644" s="12"/>
      <c r="G644" s="12"/>
      <c r="H644" s="12"/>
      <c r="I644" s="12"/>
      <c r="M644" s="12"/>
      <c r="N644" s="12"/>
      <c r="O644" s="12"/>
      <c r="P644" s="12"/>
    </row>
    <row r="645" spans="4:16" x14ac:dyDescent="0.25">
      <c r="D645" s="12"/>
      <c r="E645" s="12"/>
      <c r="F645" s="12"/>
      <c r="G645" s="12"/>
      <c r="H645" s="12"/>
      <c r="I645" s="12"/>
      <c r="M645" s="12"/>
      <c r="N645" s="12"/>
      <c r="O645" s="12"/>
      <c r="P645" s="12"/>
    </row>
    <row r="646" spans="4:16" x14ac:dyDescent="0.25">
      <c r="D646" s="12"/>
      <c r="E646" s="12"/>
      <c r="F646" s="12"/>
      <c r="G646" s="12"/>
      <c r="H646" s="12"/>
      <c r="I646" s="12"/>
      <c r="M646" s="12"/>
      <c r="N646" s="12"/>
      <c r="O646" s="12"/>
      <c r="P646" s="12"/>
    </row>
    <row r="647" spans="4:16" x14ac:dyDescent="0.25">
      <c r="D647" s="12"/>
      <c r="E647" s="12"/>
      <c r="F647" s="12"/>
      <c r="G647" s="12"/>
      <c r="H647" s="12"/>
      <c r="I647" s="12"/>
      <c r="M647" s="12"/>
      <c r="N647" s="12"/>
      <c r="O647" s="12"/>
      <c r="P647" s="12"/>
    </row>
    <row r="648" spans="4:16" x14ac:dyDescent="0.25">
      <c r="D648" s="12"/>
      <c r="E648" s="12"/>
      <c r="F648" s="12"/>
      <c r="G648" s="12"/>
      <c r="H648" s="12"/>
      <c r="I648" s="12"/>
      <c r="M648" s="12"/>
      <c r="N648" s="12"/>
      <c r="O648" s="12"/>
      <c r="P648" s="12"/>
    </row>
    <row r="649" spans="4:16" x14ac:dyDescent="0.25">
      <c r="D649" s="12"/>
      <c r="E649" s="12"/>
      <c r="F649" s="12"/>
      <c r="G649" s="12"/>
      <c r="H649" s="12"/>
      <c r="I649" s="12"/>
      <c r="M649" s="12"/>
      <c r="N649" s="12"/>
      <c r="O649" s="12"/>
      <c r="P649" s="12"/>
    </row>
    <row r="650" spans="4:16" x14ac:dyDescent="0.25">
      <c r="D650" s="12"/>
      <c r="E650" s="12"/>
      <c r="F650" s="12"/>
      <c r="G650" s="12"/>
      <c r="H650" s="12"/>
      <c r="I650" s="12"/>
      <c r="M650" s="12"/>
      <c r="N650" s="12"/>
      <c r="O650" s="12"/>
      <c r="P650" s="12"/>
    </row>
    <row r="651" spans="4:16" x14ac:dyDescent="0.25">
      <c r="D651" s="12"/>
      <c r="E651" s="12"/>
      <c r="F651" s="12"/>
      <c r="G651" s="12"/>
      <c r="H651" s="12"/>
      <c r="I651" s="12"/>
      <c r="M651" s="12"/>
      <c r="N651" s="12"/>
      <c r="O651" s="12"/>
      <c r="P651" s="12"/>
    </row>
    <row r="652" spans="4:16" x14ac:dyDescent="0.25">
      <c r="D652" s="12"/>
      <c r="E652" s="12"/>
      <c r="F652" s="12"/>
      <c r="G652" s="12"/>
      <c r="H652" s="12"/>
      <c r="I652" s="12"/>
      <c r="M652" s="12"/>
      <c r="N652" s="12"/>
      <c r="O652" s="12"/>
      <c r="P652" s="12"/>
    </row>
    <row r="653" spans="4:16" x14ac:dyDescent="0.25">
      <c r="D653" s="12"/>
      <c r="E653" s="12"/>
      <c r="F653" s="12"/>
      <c r="G653" s="12"/>
      <c r="H653" s="12"/>
      <c r="I653" s="12"/>
      <c r="M653" s="12"/>
      <c r="N653" s="12"/>
      <c r="O653" s="12"/>
      <c r="P653" s="12"/>
    </row>
    <row r="654" spans="4:16" x14ac:dyDescent="0.25">
      <c r="D654" s="12"/>
      <c r="E654" s="12"/>
      <c r="F654" s="12"/>
      <c r="G654" s="12"/>
      <c r="H654" s="12"/>
      <c r="I654" s="12"/>
      <c r="M654" s="12"/>
      <c r="N654" s="12"/>
      <c r="O654" s="12"/>
      <c r="P654" s="12"/>
    </row>
    <row r="655" spans="4:16" x14ac:dyDescent="0.25">
      <c r="D655" s="12"/>
      <c r="E655" s="12"/>
      <c r="F655" s="12"/>
      <c r="G655" s="12"/>
      <c r="H655" s="12"/>
      <c r="I655" s="12"/>
      <c r="M655" s="12"/>
      <c r="N655" s="12"/>
      <c r="O655" s="12"/>
      <c r="P655" s="12"/>
    </row>
    <row r="656" spans="4:16" x14ac:dyDescent="0.25">
      <c r="D656" s="12"/>
      <c r="E656" s="12"/>
      <c r="F656" s="12"/>
      <c r="G656" s="12"/>
      <c r="H656" s="12"/>
      <c r="I656" s="12"/>
      <c r="M656" s="12"/>
      <c r="N656" s="12"/>
      <c r="O656" s="12"/>
      <c r="P656" s="12"/>
    </row>
    <row r="657" spans="4:16" x14ac:dyDescent="0.25">
      <c r="D657" s="12"/>
      <c r="E657" s="12"/>
      <c r="F657" s="12"/>
      <c r="G657" s="12"/>
      <c r="H657" s="12"/>
      <c r="I657" s="12"/>
      <c r="M657" s="12"/>
      <c r="N657" s="12"/>
      <c r="O657" s="12"/>
      <c r="P657" s="12"/>
    </row>
    <row r="658" spans="4:16" x14ac:dyDescent="0.25">
      <c r="D658" s="12"/>
      <c r="E658" s="12"/>
      <c r="F658" s="12"/>
      <c r="G658" s="12"/>
      <c r="H658" s="12"/>
      <c r="I658" s="12"/>
      <c r="M658" s="12"/>
      <c r="N658" s="12"/>
      <c r="O658" s="12"/>
      <c r="P658" s="12"/>
    </row>
    <row r="659" spans="4:16" x14ac:dyDescent="0.25">
      <c r="D659" s="12"/>
      <c r="E659" s="12"/>
      <c r="F659" s="12"/>
      <c r="G659" s="12"/>
      <c r="H659" s="12"/>
      <c r="I659" s="12"/>
      <c r="M659" s="12"/>
      <c r="N659" s="12"/>
      <c r="O659" s="12"/>
      <c r="P659" s="12"/>
    </row>
    <row r="660" spans="4:16" x14ac:dyDescent="0.25">
      <c r="D660" s="12"/>
      <c r="E660" s="12"/>
      <c r="F660" s="12"/>
      <c r="G660" s="12"/>
      <c r="H660" s="12"/>
      <c r="I660" s="12"/>
      <c r="M660" s="12"/>
      <c r="N660" s="12"/>
      <c r="O660" s="12"/>
      <c r="P660" s="12"/>
    </row>
    <row r="661" spans="4:16" x14ac:dyDescent="0.25">
      <c r="D661" s="12"/>
      <c r="E661" s="12"/>
      <c r="F661" s="12"/>
      <c r="G661" s="12"/>
      <c r="H661" s="12"/>
      <c r="I661" s="12"/>
      <c r="M661" s="12"/>
      <c r="N661" s="12"/>
      <c r="O661" s="12"/>
      <c r="P661" s="12"/>
    </row>
    <row r="662" spans="4:16" x14ac:dyDescent="0.25">
      <c r="D662" s="12"/>
      <c r="E662" s="12"/>
      <c r="F662" s="12"/>
      <c r="G662" s="12"/>
      <c r="H662" s="12"/>
      <c r="I662" s="12"/>
      <c r="M662" s="12"/>
      <c r="N662" s="12"/>
      <c r="O662" s="12"/>
      <c r="P662" s="12"/>
    </row>
    <row r="663" spans="4:16" x14ac:dyDescent="0.25">
      <c r="D663" s="12"/>
      <c r="E663" s="12"/>
      <c r="F663" s="12"/>
      <c r="G663" s="12"/>
      <c r="H663" s="12"/>
      <c r="I663" s="12"/>
      <c r="M663" s="12"/>
      <c r="N663" s="12"/>
      <c r="O663" s="12"/>
      <c r="P663" s="12"/>
    </row>
    <row r="664" spans="4:16" x14ac:dyDescent="0.25">
      <c r="D664" s="12"/>
      <c r="E664" s="12"/>
      <c r="F664" s="12"/>
      <c r="G664" s="12"/>
      <c r="H664" s="12"/>
      <c r="I664" s="12"/>
      <c r="M664" s="12"/>
      <c r="N664" s="12"/>
      <c r="O664" s="12"/>
      <c r="P664" s="12"/>
    </row>
    <row r="665" spans="4:16" x14ac:dyDescent="0.25">
      <c r="D665" s="12"/>
      <c r="E665" s="12"/>
      <c r="F665" s="12"/>
      <c r="G665" s="12"/>
      <c r="H665" s="12"/>
      <c r="I665" s="12"/>
      <c r="M665" s="12"/>
      <c r="N665" s="12"/>
      <c r="O665" s="12"/>
      <c r="P665" s="12"/>
    </row>
    <row r="666" spans="4:16" x14ac:dyDescent="0.25">
      <c r="D666" s="12"/>
      <c r="E666" s="12"/>
      <c r="F666" s="12"/>
      <c r="G666" s="12"/>
      <c r="H666" s="12"/>
      <c r="I666" s="12"/>
      <c r="M666" s="12"/>
      <c r="N666" s="12"/>
      <c r="O666" s="12"/>
      <c r="P666" s="12"/>
    </row>
    <row r="667" spans="4:16" x14ac:dyDescent="0.25">
      <c r="D667" s="12"/>
      <c r="E667" s="12"/>
      <c r="F667" s="12"/>
      <c r="G667" s="12"/>
      <c r="H667" s="12"/>
      <c r="I667" s="12"/>
      <c r="M667" s="12"/>
      <c r="N667" s="12"/>
      <c r="O667" s="12"/>
      <c r="P667" s="12"/>
    </row>
    <row r="668" spans="4:16" x14ac:dyDescent="0.25">
      <c r="D668" s="12"/>
      <c r="E668" s="12"/>
      <c r="F668" s="12"/>
      <c r="G668" s="12"/>
      <c r="H668" s="12"/>
      <c r="I668" s="12"/>
      <c r="M668" s="12"/>
      <c r="N668" s="12"/>
      <c r="O668" s="12"/>
      <c r="P668" s="12"/>
    </row>
    <row r="669" spans="4:16" x14ac:dyDescent="0.25">
      <c r="D669" s="12"/>
      <c r="E669" s="12"/>
      <c r="F669" s="12"/>
      <c r="G669" s="12"/>
      <c r="H669" s="12"/>
      <c r="I669" s="12"/>
      <c r="M669" s="12"/>
      <c r="N669" s="12"/>
      <c r="O669" s="12"/>
      <c r="P669" s="12"/>
    </row>
    <row r="670" spans="4:16" x14ac:dyDescent="0.25">
      <c r="D670" s="12"/>
      <c r="E670" s="12"/>
      <c r="F670" s="12"/>
      <c r="G670" s="12"/>
      <c r="H670" s="12"/>
      <c r="I670" s="12"/>
      <c r="M670" s="12"/>
      <c r="N670" s="12"/>
      <c r="O670" s="12"/>
      <c r="P670" s="12"/>
    </row>
    <row r="671" spans="4:16" x14ac:dyDescent="0.25">
      <c r="D671" s="12"/>
      <c r="E671" s="12"/>
      <c r="F671" s="12"/>
      <c r="G671" s="12"/>
      <c r="H671" s="12"/>
      <c r="I671" s="12"/>
      <c r="M671" s="12"/>
      <c r="N671" s="12"/>
      <c r="O671" s="12"/>
      <c r="P671" s="12"/>
    </row>
    <row r="672" spans="4:16" x14ac:dyDescent="0.25">
      <c r="D672" s="12"/>
      <c r="E672" s="12"/>
      <c r="F672" s="12"/>
      <c r="G672" s="12"/>
      <c r="H672" s="12"/>
      <c r="I672" s="12"/>
      <c r="M672" s="12"/>
      <c r="N672" s="12"/>
      <c r="O672" s="12"/>
      <c r="P672" s="12"/>
    </row>
    <row r="673" spans="4:16" x14ac:dyDescent="0.25">
      <c r="D673" s="12"/>
      <c r="E673" s="12"/>
      <c r="F673" s="12"/>
      <c r="G673" s="12"/>
      <c r="H673" s="12"/>
      <c r="I673" s="12"/>
      <c r="M673" s="12"/>
      <c r="N673" s="12"/>
      <c r="O673" s="12"/>
      <c r="P673" s="12"/>
    </row>
    <row r="674" spans="4:16" x14ac:dyDescent="0.25">
      <c r="D674" s="12"/>
      <c r="E674" s="12"/>
      <c r="F674" s="12"/>
      <c r="G674" s="12"/>
      <c r="H674" s="12"/>
      <c r="I674" s="12"/>
      <c r="M674" s="12"/>
      <c r="N674" s="12"/>
      <c r="O674" s="12"/>
      <c r="P674" s="12"/>
    </row>
    <row r="675" spans="4:16" x14ac:dyDescent="0.25">
      <c r="D675" s="12"/>
      <c r="E675" s="12"/>
      <c r="F675" s="12"/>
      <c r="G675" s="12"/>
      <c r="H675" s="12"/>
      <c r="I675" s="12"/>
      <c r="M675" s="12"/>
      <c r="N675" s="12"/>
      <c r="O675" s="12"/>
      <c r="P675" s="12"/>
    </row>
    <row r="676" spans="4:16" x14ac:dyDescent="0.25">
      <c r="D676" s="12"/>
      <c r="E676" s="12"/>
      <c r="F676" s="12"/>
      <c r="G676" s="12"/>
      <c r="H676" s="12"/>
      <c r="I676" s="12"/>
      <c r="M676" s="12"/>
      <c r="N676" s="12"/>
      <c r="O676" s="12"/>
      <c r="P676" s="12"/>
    </row>
    <row r="677" spans="4:16" x14ac:dyDescent="0.25">
      <c r="D677" s="12"/>
      <c r="E677" s="12"/>
      <c r="F677" s="12"/>
      <c r="G677" s="12"/>
      <c r="H677" s="12"/>
      <c r="I677" s="12"/>
      <c r="M677" s="12"/>
      <c r="N677" s="12"/>
      <c r="O677" s="12"/>
      <c r="P677" s="12"/>
    </row>
    <row r="678" spans="4:16" x14ac:dyDescent="0.25">
      <c r="D678" s="12"/>
      <c r="E678" s="12"/>
      <c r="F678" s="12"/>
      <c r="G678" s="12"/>
      <c r="H678" s="12"/>
      <c r="I678" s="12"/>
      <c r="M678" s="12"/>
      <c r="N678" s="12"/>
      <c r="O678" s="12"/>
      <c r="P678" s="12"/>
    </row>
    <row r="679" spans="4:16" x14ac:dyDescent="0.25">
      <c r="D679" s="12"/>
      <c r="E679" s="12"/>
      <c r="F679" s="12"/>
      <c r="G679" s="12"/>
      <c r="H679" s="12"/>
      <c r="I679" s="12"/>
      <c r="M679" s="12"/>
      <c r="N679" s="12"/>
      <c r="O679" s="12"/>
      <c r="P679" s="12"/>
    </row>
    <row r="680" spans="4:16" x14ac:dyDescent="0.25">
      <c r="D680" s="12"/>
      <c r="E680" s="12"/>
      <c r="F680" s="12"/>
      <c r="G680" s="12"/>
      <c r="H680" s="12"/>
      <c r="I680" s="12"/>
      <c r="M680" s="12"/>
      <c r="N680" s="12"/>
      <c r="O680" s="12"/>
      <c r="P680" s="12"/>
    </row>
    <row r="681" spans="4:16" x14ac:dyDescent="0.25">
      <c r="D681" s="12"/>
      <c r="E681" s="12"/>
      <c r="F681" s="12"/>
      <c r="G681" s="12"/>
      <c r="H681" s="12"/>
      <c r="I681" s="12"/>
      <c r="M681" s="12"/>
      <c r="N681" s="12"/>
      <c r="O681" s="12"/>
      <c r="P681" s="12"/>
    </row>
    <row r="682" spans="4:16" x14ac:dyDescent="0.25">
      <c r="D682" s="12"/>
      <c r="E682" s="12"/>
      <c r="F682" s="12"/>
      <c r="G682" s="12"/>
      <c r="H682" s="12"/>
      <c r="I682" s="12"/>
      <c r="M682" s="12"/>
      <c r="N682" s="12"/>
      <c r="O682" s="12"/>
      <c r="P682" s="12"/>
    </row>
    <row r="683" spans="4:16" x14ac:dyDescent="0.25">
      <c r="D683" s="12"/>
      <c r="E683" s="12"/>
      <c r="F683" s="12"/>
      <c r="G683" s="12"/>
      <c r="H683" s="12"/>
      <c r="I683" s="12"/>
      <c r="M683" s="12"/>
      <c r="N683" s="12"/>
      <c r="O683" s="12"/>
      <c r="P683" s="12"/>
    </row>
    <row r="684" spans="4:16" x14ac:dyDescent="0.25">
      <c r="D684" s="12"/>
      <c r="E684" s="12"/>
      <c r="F684" s="12"/>
      <c r="G684" s="12"/>
      <c r="H684" s="12"/>
      <c r="I684" s="12"/>
      <c r="M684" s="12"/>
      <c r="N684" s="12"/>
      <c r="O684" s="12"/>
      <c r="P684" s="12"/>
    </row>
    <row r="685" spans="4:16" x14ac:dyDescent="0.25">
      <c r="D685" s="12"/>
      <c r="E685" s="12"/>
      <c r="F685" s="12"/>
      <c r="G685" s="12"/>
      <c r="H685" s="12"/>
      <c r="I685" s="12"/>
      <c r="M685" s="12"/>
      <c r="N685" s="12"/>
      <c r="O685" s="12"/>
      <c r="P685" s="12"/>
    </row>
    <row r="686" spans="4:16" x14ac:dyDescent="0.25">
      <c r="D686" s="12"/>
      <c r="E686" s="12"/>
      <c r="F686" s="12"/>
      <c r="G686" s="12"/>
      <c r="H686" s="12"/>
      <c r="I686" s="12"/>
      <c r="M686" s="12"/>
      <c r="N686" s="12"/>
      <c r="O686" s="12"/>
      <c r="P686" s="12"/>
    </row>
    <row r="687" spans="4:16" x14ac:dyDescent="0.25">
      <c r="D687" s="12"/>
      <c r="E687" s="12"/>
      <c r="F687" s="12"/>
      <c r="G687" s="12"/>
      <c r="H687" s="12"/>
      <c r="I687" s="12"/>
      <c r="M687" s="12"/>
      <c r="N687" s="12"/>
      <c r="O687" s="12"/>
      <c r="P687" s="12"/>
    </row>
    <row r="688" spans="4:16" x14ac:dyDescent="0.25">
      <c r="D688" s="12"/>
      <c r="E688" s="12"/>
      <c r="F688" s="12"/>
      <c r="G688" s="12"/>
      <c r="H688" s="12"/>
      <c r="I688" s="12"/>
      <c r="M688" s="12"/>
      <c r="N688" s="12"/>
      <c r="O688" s="12"/>
      <c r="P688" s="12"/>
    </row>
    <row r="689" spans="4:16" x14ac:dyDescent="0.25">
      <c r="D689" s="12"/>
      <c r="E689" s="12"/>
      <c r="F689" s="12"/>
      <c r="G689" s="12"/>
      <c r="H689" s="12"/>
      <c r="I689" s="12"/>
      <c r="M689" s="12"/>
      <c r="N689" s="12"/>
      <c r="O689" s="12"/>
      <c r="P689" s="12"/>
    </row>
    <row r="690" spans="4:16" x14ac:dyDescent="0.25">
      <c r="D690" s="12"/>
      <c r="E690" s="12"/>
      <c r="F690" s="12"/>
      <c r="G690" s="12"/>
      <c r="H690" s="12"/>
      <c r="I690" s="12"/>
      <c r="M690" s="12"/>
      <c r="N690" s="12"/>
      <c r="O690" s="12"/>
      <c r="P690" s="12"/>
    </row>
    <row r="691" spans="4:16" x14ac:dyDescent="0.25">
      <c r="D691" s="12"/>
      <c r="E691" s="12"/>
      <c r="F691" s="12"/>
      <c r="G691" s="12"/>
      <c r="H691" s="12"/>
      <c r="I691" s="12"/>
      <c r="M691" s="12"/>
      <c r="N691" s="12"/>
      <c r="O691" s="12"/>
      <c r="P691" s="12"/>
    </row>
    <row r="692" spans="4:16" x14ac:dyDescent="0.25">
      <c r="D692" s="12"/>
      <c r="E692" s="12"/>
      <c r="F692" s="12"/>
      <c r="G692" s="12"/>
      <c r="H692" s="12"/>
      <c r="I692" s="12"/>
      <c r="M692" s="12"/>
      <c r="N692" s="12"/>
      <c r="O692" s="12"/>
      <c r="P692" s="12"/>
    </row>
    <row r="693" spans="4:16" x14ac:dyDescent="0.25">
      <c r="D693" s="12"/>
      <c r="E693" s="12"/>
      <c r="F693" s="12"/>
      <c r="G693" s="12"/>
      <c r="H693" s="12"/>
      <c r="I693" s="12"/>
      <c r="M693" s="12"/>
      <c r="N693" s="12"/>
      <c r="O693" s="12"/>
      <c r="P693" s="12"/>
    </row>
    <row r="694" spans="4:16" x14ac:dyDescent="0.25">
      <c r="D694" s="12"/>
      <c r="E694" s="12"/>
      <c r="F694" s="12"/>
      <c r="G694" s="12"/>
      <c r="H694" s="12"/>
      <c r="I694" s="12"/>
      <c r="M694" s="12"/>
      <c r="N694" s="12"/>
      <c r="O694" s="12"/>
      <c r="P694" s="12"/>
    </row>
    <row r="695" spans="4:16" x14ac:dyDescent="0.25">
      <c r="D695" s="12"/>
      <c r="E695" s="12"/>
      <c r="F695" s="12"/>
      <c r="G695" s="12"/>
      <c r="H695" s="12"/>
      <c r="I695" s="12"/>
      <c r="M695" s="12"/>
      <c r="N695" s="12"/>
      <c r="O695" s="12"/>
      <c r="P695" s="12"/>
    </row>
    <row r="696" spans="4:16" x14ac:dyDescent="0.25">
      <c r="D696" s="12"/>
      <c r="E696" s="12"/>
      <c r="F696" s="12"/>
      <c r="G696" s="12"/>
      <c r="H696" s="12"/>
      <c r="I696" s="12"/>
      <c r="M696" s="12"/>
      <c r="N696" s="12"/>
      <c r="O696" s="12"/>
      <c r="P696" s="12"/>
    </row>
    <row r="697" spans="4:16" x14ac:dyDescent="0.25">
      <c r="D697" s="12"/>
      <c r="E697" s="12"/>
      <c r="F697" s="12"/>
      <c r="G697" s="12"/>
      <c r="H697" s="12"/>
      <c r="I697" s="12"/>
      <c r="M697" s="12"/>
      <c r="N697" s="12"/>
      <c r="O697" s="12"/>
      <c r="P697" s="12"/>
    </row>
    <row r="698" spans="4:16" x14ac:dyDescent="0.25">
      <c r="D698" s="12"/>
      <c r="E698" s="12"/>
      <c r="F698" s="12"/>
      <c r="G698" s="12"/>
      <c r="H698" s="12"/>
      <c r="I698" s="12"/>
      <c r="M698" s="12"/>
      <c r="N698" s="12"/>
      <c r="O698" s="12"/>
      <c r="P698" s="12"/>
    </row>
    <row r="699" spans="4:16" x14ac:dyDescent="0.25">
      <c r="D699" s="12"/>
      <c r="E699" s="12"/>
      <c r="F699" s="12"/>
      <c r="G699" s="12"/>
      <c r="H699" s="12"/>
      <c r="I699" s="12"/>
      <c r="M699" s="12"/>
      <c r="N699" s="12"/>
      <c r="O699" s="12"/>
      <c r="P699" s="12"/>
    </row>
    <row r="700" spans="4:16" x14ac:dyDescent="0.25">
      <c r="D700" s="12"/>
      <c r="E700" s="12"/>
      <c r="F700" s="12"/>
      <c r="G700" s="12"/>
      <c r="H700" s="12"/>
      <c r="I700" s="12"/>
      <c r="M700" s="12"/>
      <c r="N700" s="12"/>
      <c r="O700" s="12"/>
      <c r="P700" s="12"/>
    </row>
    <row r="701" spans="4:16" x14ac:dyDescent="0.25">
      <c r="D701" s="12"/>
      <c r="E701" s="12"/>
      <c r="F701" s="12"/>
      <c r="G701" s="12"/>
      <c r="H701" s="12"/>
      <c r="I701" s="12"/>
      <c r="M701" s="12"/>
      <c r="N701" s="12"/>
      <c r="O701" s="12"/>
      <c r="P701" s="12"/>
    </row>
    <row r="702" spans="4:16" x14ac:dyDescent="0.25">
      <c r="D702" s="12"/>
      <c r="E702" s="12"/>
      <c r="F702" s="12"/>
      <c r="G702" s="12"/>
      <c r="H702" s="12"/>
      <c r="I702" s="12"/>
      <c r="M702" s="12"/>
      <c r="N702" s="12"/>
      <c r="O702" s="12"/>
      <c r="P702" s="12"/>
    </row>
    <row r="703" spans="4:16" x14ac:dyDescent="0.25">
      <c r="D703" s="12"/>
      <c r="E703" s="12"/>
      <c r="F703" s="12"/>
      <c r="G703" s="12"/>
      <c r="H703" s="12"/>
      <c r="I703" s="12"/>
      <c r="M703" s="12"/>
      <c r="N703" s="12"/>
      <c r="O703" s="12"/>
      <c r="P703" s="12"/>
    </row>
    <row r="704" spans="4:16" x14ac:dyDescent="0.25">
      <c r="D704" s="12"/>
      <c r="E704" s="12"/>
      <c r="F704" s="12"/>
      <c r="G704" s="12"/>
      <c r="H704" s="12"/>
      <c r="I704" s="12"/>
      <c r="M704" s="12"/>
      <c r="N704" s="12"/>
      <c r="O704" s="12"/>
      <c r="P704" s="12"/>
    </row>
    <row r="705" spans="4:16" x14ac:dyDescent="0.25">
      <c r="D705" s="12"/>
      <c r="E705" s="12"/>
      <c r="F705" s="12"/>
      <c r="G705" s="12"/>
      <c r="H705" s="12"/>
      <c r="I705" s="12"/>
      <c r="M705" s="12"/>
      <c r="N705" s="12"/>
      <c r="O705" s="12"/>
      <c r="P705" s="12"/>
    </row>
    <row r="706" spans="4:16" x14ac:dyDescent="0.25">
      <c r="D706" s="12"/>
      <c r="E706" s="12"/>
      <c r="F706" s="12"/>
      <c r="G706" s="12"/>
      <c r="H706" s="12"/>
      <c r="I706" s="12"/>
      <c r="M706" s="12"/>
      <c r="N706" s="12"/>
      <c r="O706" s="12"/>
      <c r="P706" s="12"/>
    </row>
    <row r="707" spans="4:16" x14ac:dyDescent="0.25">
      <c r="D707" s="12"/>
      <c r="E707" s="12"/>
      <c r="F707" s="12"/>
      <c r="G707" s="12"/>
      <c r="H707" s="12"/>
      <c r="I707" s="12"/>
      <c r="M707" s="12"/>
      <c r="N707" s="12"/>
      <c r="O707" s="12"/>
      <c r="P707" s="12"/>
    </row>
    <row r="708" spans="4:16" x14ac:dyDescent="0.25">
      <c r="D708" s="12"/>
      <c r="E708" s="12"/>
      <c r="F708" s="12"/>
      <c r="G708" s="12"/>
      <c r="H708" s="12"/>
      <c r="I708" s="12"/>
      <c r="M708" s="12"/>
      <c r="N708" s="12"/>
      <c r="O708" s="12"/>
      <c r="P708" s="12"/>
    </row>
    <row r="709" spans="4:16" x14ac:dyDescent="0.25">
      <c r="D709" s="12"/>
      <c r="E709" s="12"/>
      <c r="F709" s="12"/>
      <c r="G709" s="12"/>
      <c r="H709" s="12"/>
      <c r="I709" s="12"/>
      <c r="M709" s="12"/>
      <c r="N709" s="12"/>
      <c r="O709" s="12"/>
      <c r="P709" s="12"/>
    </row>
    <row r="710" spans="4:16" x14ac:dyDescent="0.25">
      <c r="D710" s="12"/>
      <c r="E710" s="12"/>
      <c r="F710" s="12"/>
      <c r="G710" s="12"/>
      <c r="H710" s="12"/>
      <c r="I710" s="12"/>
      <c r="M710" s="12"/>
      <c r="N710" s="12"/>
      <c r="O710" s="12"/>
      <c r="P710" s="12"/>
    </row>
    <row r="711" spans="4:16" x14ac:dyDescent="0.25">
      <c r="D711" s="12"/>
      <c r="E711" s="12"/>
      <c r="F711" s="12"/>
      <c r="G711" s="12"/>
      <c r="H711" s="12"/>
      <c r="I711" s="12"/>
      <c r="M711" s="12"/>
      <c r="N711" s="12"/>
      <c r="O711" s="12"/>
      <c r="P711" s="12"/>
    </row>
    <row r="712" spans="4:16" x14ac:dyDescent="0.25">
      <c r="D712" s="12"/>
      <c r="E712" s="12"/>
      <c r="F712" s="12"/>
      <c r="G712" s="12"/>
      <c r="H712" s="12"/>
      <c r="I712" s="12"/>
      <c r="M712" s="12"/>
      <c r="N712" s="12"/>
      <c r="O712" s="12"/>
      <c r="P712" s="12"/>
    </row>
    <row r="713" spans="4:16" x14ac:dyDescent="0.25">
      <c r="D713" s="12"/>
      <c r="E713" s="12"/>
      <c r="F713" s="12"/>
      <c r="G713" s="12"/>
      <c r="H713" s="12"/>
      <c r="I713" s="12"/>
      <c r="M713" s="12"/>
      <c r="N713" s="12"/>
      <c r="O713" s="12"/>
      <c r="P713" s="12"/>
    </row>
    <row r="714" spans="4:16" x14ac:dyDescent="0.25">
      <c r="D714" s="12"/>
      <c r="E714" s="12"/>
      <c r="F714" s="12"/>
      <c r="G714" s="12"/>
      <c r="H714" s="12"/>
      <c r="I714" s="12"/>
      <c r="M714" s="12"/>
      <c r="N714" s="12"/>
      <c r="O714" s="12"/>
      <c r="P714" s="12"/>
    </row>
    <row r="715" spans="4:16" x14ac:dyDescent="0.25">
      <c r="D715" s="12"/>
      <c r="E715" s="12"/>
      <c r="F715" s="12"/>
      <c r="G715" s="12"/>
      <c r="H715" s="12"/>
      <c r="I715" s="12"/>
      <c r="M715" s="12"/>
      <c r="N715" s="12"/>
      <c r="O715" s="12"/>
      <c r="P715" s="12"/>
    </row>
    <row r="716" spans="4:16" x14ac:dyDescent="0.25">
      <c r="D716" s="12"/>
      <c r="E716" s="12"/>
      <c r="F716" s="12"/>
      <c r="G716" s="12"/>
      <c r="H716" s="12"/>
      <c r="I716" s="12"/>
      <c r="M716" s="12"/>
      <c r="N716" s="12"/>
      <c r="O716" s="12"/>
      <c r="P716" s="12"/>
    </row>
    <row r="717" spans="4:16" x14ac:dyDescent="0.25">
      <c r="D717" s="12"/>
      <c r="E717" s="12"/>
      <c r="F717" s="12"/>
      <c r="G717" s="12"/>
      <c r="H717" s="12"/>
      <c r="I717" s="12"/>
      <c r="M717" s="12"/>
      <c r="N717" s="12"/>
      <c r="O717" s="12"/>
      <c r="P717" s="12"/>
    </row>
    <row r="718" spans="4:16" x14ac:dyDescent="0.25">
      <c r="D718" s="12"/>
      <c r="E718" s="12"/>
      <c r="F718" s="12"/>
      <c r="G718" s="12"/>
      <c r="H718" s="12"/>
      <c r="I718" s="12"/>
      <c r="M718" s="12"/>
      <c r="N718" s="12"/>
      <c r="O718" s="12"/>
      <c r="P718" s="12"/>
    </row>
    <row r="719" spans="4:16" x14ac:dyDescent="0.25">
      <c r="D719" s="12"/>
      <c r="E719" s="12"/>
      <c r="F719" s="12"/>
      <c r="G719" s="12"/>
      <c r="H719" s="12"/>
      <c r="I719" s="12"/>
      <c r="M719" s="12"/>
      <c r="N719" s="12"/>
      <c r="O719" s="12"/>
      <c r="P719" s="12"/>
    </row>
    <row r="720" spans="4:16" x14ac:dyDescent="0.25">
      <c r="D720" s="12"/>
      <c r="E720" s="12"/>
      <c r="F720" s="12"/>
      <c r="G720" s="12"/>
      <c r="H720" s="12"/>
      <c r="I720" s="12"/>
      <c r="M720" s="12"/>
      <c r="N720" s="12"/>
      <c r="O720" s="12"/>
      <c r="P720" s="12"/>
    </row>
    <row r="721" spans="4:16" x14ac:dyDescent="0.25">
      <c r="D721" s="12"/>
      <c r="E721" s="12"/>
      <c r="F721" s="12"/>
      <c r="G721" s="12"/>
      <c r="H721" s="12"/>
      <c r="I721" s="12"/>
      <c r="M721" s="12"/>
      <c r="N721" s="12"/>
      <c r="O721" s="12"/>
      <c r="P721" s="12"/>
    </row>
    <row r="722" spans="4:16" x14ac:dyDescent="0.25">
      <c r="D722" s="12"/>
      <c r="E722" s="12"/>
      <c r="F722" s="12"/>
      <c r="G722" s="12"/>
      <c r="H722" s="12"/>
      <c r="I722" s="12"/>
      <c r="M722" s="12"/>
      <c r="N722" s="12"/>
      <c r="O722" s="12"/>
      <c r="P722" s="12"/>
    </row>
    <row r="723" spans="4:16" x14ac:dyDescent="0.25">
      <c r="D723" s="12"/>
      <c r="E723" s="12"/>
      <c r="F723" s="12"/>
      <c r="G723" s="12"/>
      <c r="H723" s="12"/>
      <c r="I723" s="12"/>
      <c r="M723" s="12"/>
      <c r="N723" s="12"/>
      <c r="O723" s="12"/>
      <c r="P723" s="12"/>
    </row>
    <row r="724" spans="4:16" x14ac:dyDescent="0.25">
      <c r="D724" s="12"/>
      <c r="E724" s="12"/>
      <c r="F724" s="12"/>
      <c r="G724" s="12"/>
      <c r="H724" s="12"/>
      <c r="I724" s="12"/>
      <c r="M724" s="12"/>
      <c r="N724" s="12"/>
      <c r="O724" s="12"/>
      <c r="P724" s="12"/>
    </row>
    <row r="725" spans="4:16" x14ac:dyDescent="0.25">
      <c r="D725" s="12"/>
      <c r="E725" s="12"/>
      <c r="F725" s="12"/>
      <c r="G725" s="12"/>
      <c r="H725" s="12"/>
      <c r="I725" s="12"/>
      <c r="M725" s="12"/>
      <c r="N725" s="12"/>
      <c r="O725" s="12"/>
      <c r="P725" s="12"/>
    </row>
    <row r="726" spans="4:16" x14ac:dyDescent="0.25">
      <c r="D726" s="12"/>
      <c r="E726" s="12"/>
      <c r="F726" s="12"/>
      <c r="G726" s="12"/>
      <c r="H726" s="12"/>
      <c r="I726" s="12"/>
      <c r="M726" s="12"/>
      <c r="N726" s="12"/>
      <c r="O726" s="12"/>
      <c r="P726" s="12"/>
    </row>
    <row r="727" spans="4:16" x14ac:dyDescent="0.25">
      <c r="D727" s="12"/>
      <c r="E727" s="12"/>
      <c r="F727" s="12"/>
      <c r="G727" s="12"/>
      <c r="H727" s="12"/>
      <c r="I727" s="12"/>
      <c r="M727" s="12"/>
      <c r="N727" s="12"/>
      <c r="O727" s="12"/>
      <c r="P727" s="12"/>
    </row>
    <row r="728" spans="4:16" x14ac:dyDescent="0.25">
      <c r="D728" s="12"/>
      <c r="E728" s="12"/>
      <c r="F728" s="12"/>
      <c r="G728" s="12"/>
      <c r="H728" s="12"/>
      <c r="I728" s="12"/>
      <c r="M728" s="12"/>
      <c r="N728" s="12"/>
      <c r="O728" s="12"/>
      <c r="P728" s="12"/>
    </row>
    <row r="729" spans="4:16" x14ac:dyDescent="0.25">
      <c r="D729" s="12"/>
      <c r="E729" s="12"/>
      <c r="F729" s="12"/>
      <c r="G729" s="12"/>
      <c r="H729" s="12"/>
      <c r="I729" s="12"/>
      <c r="M729" s="12"/>
      <c r="N729" s="12"/>
      <c r="O729" s="12"/>
      <c r="P729" s="12"/>
    </row>
    <row r="730" spans="4:16" x14ac:dyDescent="0.25">
      <c r="D730" s="12"/>
      <c r="E730" s="12"/>
      <c r="F730" s="12"/>
      <c r="G730" s="12"/>
      <c r="H730" s="12"/>
      <c r="I730" s="12"/>
      <c r="M730" s="12"/>
      <c r="N730" s="12"/>
      <c r="O730" s="12"/>
      <c r="P730" s="12"/>
    </row>
    <row r="731" spans="4:16" x14ac:dyDescent="0.25">
      <c r="D731" s="12"/>
      <c r="E731" s="12"/>
      <c r="F731" s="12"/>
      <c r="G731" s="12"/>
      <c r="H731" s="12"/>
      <c r="I731" s="12"/>
      <c r="M731" s="12"/>
      <c r="N731" s="12"/>
      <c r="O731" s="12"/>
      <c r="P731" s="12"/>
    </row>
    <row r="732" spans="4:16" x14ac:dyDescent="0.25">
      <c r="D732" s="12"/>
      <c r="E732" s="12"/>
      <c r="F732" s="12"/>
      <c r="G732" s="12"/>
      <c r="H732" s="12"/>
      <c r="I732" s="12"/>
      <c r="M732" s="12"/>
      <c r="N732" s="12"/>
      <c r="O732" s="12"/>
      <c r="P732" s="12"/>
    </row>
    <row r="733" spans="4:16" x14ac:dyDescent="0.25">
      <c r="D733" s="12"/>
      <c r="E733" s="12"/>
      <c r="F733" s="12"/>
      <c r="G733" s="12"/>
      <c r="H733" s="12"/>
      <c r="I733" s="12"/>
      <c r="M733" s="12"/>
      <c r="N733" s="12"/>
      <c r="O733" s="12"/>
      <c r="P733" s="12"/>
    </row>
    <row r="734" spans="4:16" x14ac:dyDescent="0.25">
      <c r="D734" s="12"/>
      <c r="E734" s="12"/>
      <c r="F734" s="12"/>
      <c r="G734" s="12"/>
      <c r="H734" s="12"/>
      <c r="I734" s="12"/>
      <c r="M734" s="12"/>
      <c r="N734" s="12"/>
      <c r="O734" s="12"/>
      <c r="P734" s="12"/>
    </row>
    <row r="735" spans="4:16" x14ac:dyDescent="0.25">
      <c r="D735" s="12"/>
      <c r="E735" s="12"/>
      <c r="F735" s="12"/>
      <c r="G735" s="12"/>
      <c r="H735" s="12"/>
      <c r="I735" s="12"/>
      <c r="M735" s="12"/>
      <c r="N735" s="12"/>
      <c r="O735" s="12"/>
      <c r="P735" s="12"/>
    </row>
    <row r="736" spans="4:16" x14ac:dyDescent="0.25">
      <c r="D736" s="12"/>
      <c r="E736" s="12"/>
      <c r="F736" s="12"/>
      <c r="G736" s="12"/>
      <c r="H736" s="12"/>
      <c r="I736" s="12"/>
      <c r="M736" s="12"/>
      <c r="N736" s="12"/>
      <c r="O736" s="12"/>
      <c r="P736" s="12"/>
    </row>
    <row r="737" spans="4:16" x14ac:dyDescent="0.25">
      <c r="D737" s="12"/>
      <c r="E737" s="12"/>
      <c r="F737" s="12"/>
      <c r="G737" s="12"/>
      <c r="H737" s="12"/>
      <c r="I737" s="12"/>
      <c r="M737" s="12"/>
      <c r="N737" s="12"/>
      <c r="O737" s="12"/>
      <c r="P737" s="12"/>
    </row>
    <row r="738" spans="4:16" x14ac:dyDescent="0.25">
      <c r="D738" s="12"/>
      <c r="E738" s="12"/>
      <c r="F738" s="12"/>
      <c r="G738" s="12"/>
      <c r="H738" s="12"/>
      <c r="I738" s="12"/>
      <c r="M738" s="12"/>
      <c r="N738" s="12"/>
      <c r="O738" s="12"/>
      <c r="P738" s="12"/>
    </row>
    <row r="739" spans="4:16" x14ac:dyDescent="0.25">
      <c r="D739" s="12"/>
      <c r="E739" s="12"/>
      <c r="F739" s="12"/>
      <c r="G739" s="12"/>
      <c r="H739" s="12"/>
      <c r="I739" s="12"/>
      <c r="M739" s="12"/>
      <c r="N739" s="12"/>
      <c r="O739" s="12"/>
      <c r="P739" s="12"/>
    </row>
    <row r="740" spans="4:16" x14ac:dyDescent="0.25">
      <c r="D740" s="12"/>
      <c r="E740" s="12"/>
      <c r="F740" s="12"/>
      <c r="G740" s="12"/>
      <c r="H740" s="12"/>
      <c r="I740" s="12"/>
      <c r="M740" s="12"/>
      <c r="N740" s="12"/>
      <c r="O740" s="12"/>
      <c r="P740" s="12"/>
    </row>
    <row r="741" spans="4:16" x14ac:dyDescent="0.25">
      <c r="D741" s="12"/>
      <c r="E741" s="12"/>
      <c r="F741" s="12"/>
      <c r="G741" s="12"/>
      <c r="H741" s="12"/>
      <c r="I741" s="12"/>
      <c r="M741" s="12"/>
      <c r="N741" s="12"/>
      <c r="O741" s="12"/>
      <c r="P741" s="12"/>
    </row>
    <row r="742" spans="4:16" x14ac:dyDescent="0.25">
      <c r="D742" s="12"/>
      <c r="E742" s="12"/>
      <c r="F742" s="12"/>
      <c r="G742" s="12"/>
      <c r="H742" s="12"/>
      <c r="I742" s="12"/>
      <c r="M742" s="12"/>
      <c r="N742" s="12"/>
      <c r="O742" s="12"/>
      <c r="P742" s="12"/>
    </row>
    <row r="743" spans="4:16" x14ac:dyDescent="0.25">
      <c r="D743" s="12"/>
      <c r="E743" s="12"/>
      <c r="F743" s="12"/>
      <c r="G743" s="12"/>
      <c r="H743" s="12"/>
      <c r="I743" s="12"/>
      <c r="M743" s="12"/>
      <c r="N743" s="12"/>
      <c r="O743" s="12"/>
      <c r="P743" s="12"/>
    </row>
    <row r="744" spans="4:16" x14ac:dyDescent="0.25">
      <c r="D744" s="12"/>
      <c r="E744" s="12"/>
      <c r="F744" s="12"/>
      <c r="G744" s="12"/>
      <c r="H744" s="12"/>
      <c r="I744" s="12"/>
      <c r="M744" s="12"/>
      <c r="N744" s="12"/>
      <c r="O744" s="12"/>
      <c r="P744" s="12"/>
    </row>
    <row r="745" spans="4:16" x14ac:dyDescent="0.25">
      <c r="D745" s="12"/>
      <c r="E745" s="12"/>
      <c r="F745" s="12"/>
      <c r="G745" s="12"/>
      <c r="H745" s="12"/>
      <c r="I745" s="12"/>
      <c r="M745" s="12"/>
      <c r="N745" s="12"/>
      <c r="O745" s="12"/>
      <c r="P745" s="12"/>
    </row>
    <row r="746" spans="4:16" x14ac:dyDescent="0.25">
      <c r="D746" s="12"/>
      <c r="E746" s="12"/>
      <c r="F746" s="12"/>
      <c r="G746" s="12"/>
      <c r="H746" s="12"/>
      <c r="I746" s="12"/>
      <c r="M746" s="12"/>
      <c r="N746" s="12"/>
      <c r="O746" s="12"/>
      <c r="P746" s="12"/>
    </row>
    <row r="747" spans="4:16" x14ac:dyDescent="0.25">
      <c r="D747" s="12"/>
      <c r="E747" s="12"/>
      <c r="F747" s="12"/>
      <c r="G747" s="12"/>
      <c r="H747" s="12"/>
      <c r="I747" s="12"/>
      <c r="M747" s="12"/>
      <c r="N747" s="12"/>
      <c r="O747" s="12"/>
      <c r="P747" s="12"/>
    </row>
    <row r="748" spans="4:16" x14ac:dyDescent="0.25">
      <c r="D748" s="12"/>
      <c r="E748" s="12"/>
      <c r="F748" s="12"/>
      <c r="G748" s="12"/>
      <c r="H748" s="12"/>
      <c r="I748" s="12"/>
      <c r="M748" s="12"/>
      <c r="N748" s="12"/>
      <c r="O748" s="12"/>
      <c r="P748" s="12"/>
    </row>
    <row r="749" spans="4:16" x14ac:dyDescent="0.25">
      <c r="D749" s="12"/>
      <c r="E749" s="12"/>
      <c r="F749" s="12"/>
      <c r="G749" s="12"/>
      <c r="H749" s="12"/>
      <c r="I749" s="12"/>
      <c r="M749" s="12"/>
      <c r="N749" s="12"/>
      <c r="O749" s="12"/>
      <c r="P749" s="12"/>
    </row>
    <row r="750" spans="4:16" x14ac:dyDescent="0.25">
      <c r="D750" s="12"/>
      <c r="E750" s="12"/>
      <c r="F750" s="12"/>
      <c r="G750" s="12"/>
      <c r="H750" s="12"/>
      <c r="I750" s="12"/>
      <c r="M750" s="12"/>
      <c r="N750" s="12"/>
      <c r="O750" s="12"/>
      <c r="P750" s="12"/>
    </row>
    <row r="751" spans="4:16" x14ac:dyDescent="0.25">
      <c r="D751" s="12"/>
      <c r="E751" s="12"/>
      <c r="F751" s="12"/>
      <c r="G751" s="12"/>
      <c r="H751" s="12"/>
      <c r="I751" s="12"/>
      <c r="M751" s="12"/>
      <c r="N751" s="12"/>
      <c r="O751" s="12"/>
      <c r="P751" s="12"/>
    </row>
    <row r="752" spans="4:16" x14ac:dyDescent="0.25">
      <c r="D752" s="12"/>
      <c r="E752" s="12"/>
      <c r="F752" s="12"/>
      <c r="G752" s="12"/>
      <c r="H752" s="12"/>
      <c r="I752" s="12"/>
      <c r="M752" s="12"/>
      <c r="N752" s="12"/>
      <c r="O752" s="12"/>
      <c r="P752" s="12"/>
    </row>
    <row r="753" spans="4:16" x14ac:dyDescent="0.25">
      <c r="D753" s="12"/>
      <c r="E753" s="12"/>
      <c r="F753" s="12"/>
      <c r="G753" s="12"/>
      <c r="H753" s="12"/>
      <c r="I753" s="12"/>
      <c r="M753" s="12"/>
      <c r="N753" s="12"/>
      <c r="O753" s="12"/>
      <c r="P753" s="12"/>
    </row>
    <row r="754" spans="4:16" x14ac:dyDescent="0.25">
      <c r="D754" s="12"/>
      <c r="E754" s="12"/>
      <c r="F754" s="12"/>
      <c r="G754" s="12"/>
      <c r="H754" s="12"/>
      <c r="I754" s="12"/>
      <c r="M754" s="12"/>
      <c r="N754" s="12"/>
      <c r="O754" s="12"/>
      <c r="P754" s="12"/>
    </row>
    <row r="755" spans="4:16" x14ac:dyDescent="0.25">
      <c r="D755" s="12"/>
      <c r="E755" s="12"/>
      <c r="F755" s="12"/>
      <c r="G755" s="12"/>
      <c r="H755" s="12"/>
      <c r="I755" s="12"/>
      <c r="M755" s="12"/>
      <c r="N755" s="12"/>
      <c r="O755" s="12"/>
      <c r="P755" s="12"/>
    </row>
    <row r="756" spans="4:16" x14ac:dyDescent="0.25">
      <c r="D756" s="12"/>
      <c r="E756" s="12"/>
      <c r="F756" s="12"/>
      <c r="G756" s="12"/>
      <c r="H756" s="12"/>
      <c r="I756" s="12"/>
      <c r="M756" s="12"/>
      <c r="N756" s="12"/>
      <c r="O756" s="12"/>
      <c r="P756" s="12"/>
    </row>
    <row r="757" spans="4:16" x14ac:dyDescent="0.25">
      <c r="D757" s="12"/>
      <c r="E757" s="12"/>
      <c r="F757" s="12"/>
      <c r="G757" s="12"/>
      <c r="H757" s="12"/>
      <c r="I757" s="12"/>
      <c r="M757" s="12"/>
      <c r="N757" s="12"/>
      <c r="O757" s="12"/>
      <c r="P757" s="12"/>
    </row>
    <row r="758" spans="4:16" x14ac:dyDescent="0.25">
      <c r="D758" s="12"/>
      <c r="E758" s="12"/>
      <c r="F758" s="12"/>
      <c r="G758" s="12"/>
      <c r="H758" s="12"/>
      <c r="I758" s="12"/>
      <c r="M758" s="12"/>
      <c r="N758" s="12"/>
      <c r="O758" s="12"/>
      <c r="P758" s="12"/>
    </row>
    <row r="759" spans="4:16" x14ac:dyDescent="0.25">
      <c r="D759" s="12"/>
      <c r="E759" s="12"/>
      <c r="F759" s="12"/>
      <c r="G759" s="12"/>
      <c r="H759" s="12"/>
      <c r="I759" s="12"/>
      <c r="M759" s="12"/>
      <c r="N759" s="12"/>
      <c r="O759" s="12"/>
      <c r="P759" s="12"/>
    </row>
    <row r="760" spans="4:16" x14ac:dyDescent="0.25">
      <c r="D760" s="12"/>
      <c r="E760" s="12"/>
      <c r="F760" s="12"/>
      <c r="G760" s="12"/>
      <c r="H760" s="12"/>
      <c r="I760" s="12"/>
      <c r="M760" s="12"/>
      <c r="N760" s="12"/>
      <c r="O760" s="12"/>
      <c r="P760" s="12"/>
    </row>
    <row r="761" spans="4:16" x14ac:dyDescent="0.25">
      <c r="D761" s="12"/>
      <c r="E761" s="12"/>
      <c r="F761" s="12"/>
      <c r="G761" s="12"/>
      <c r="H761" s="12"/>
      <c r="I761" s="12"/>
      <c r="M761" s="12"/>
      <c r="N761" s="12"/>
      <c r="O761" s="12"/>
      <c r="P761" s="12"/>
    </row>
    <row r="762" spans="4:16" x14ac:dyDescent="0.25">
      <c r="D762" s="12"/>
      <c r="E762" s="12"/>
      <c r="F762" s="12"/>
      <c r="G762" s="12"/>
      <c r="H762" s="12"/>
      <c r="I762" s="12"/>
      <c r="M762" s="12"/>
      <c r="N762" s="12"/>
      <c r="O762" s="12"/>
      <c r="P762" s="12"/>
    </row>
    <row r="763" spans="4:16" x14ac:dyDescent="0.25">
      <c r="D763" s="12"/>
      <c r="E763" s="12"/>
      <c r="F763" s="12"/>
      <c r="G763" s="12"/>
      <c r="H763" s="12"/>
      <c r="I763" s="12"/>
      <c r="M763" s="12"/>
      <c r="N763" s="12"/>
      <c r="O763" s="12"/>
      <c r="P763" s="12"/>
    </row>
    <row r="764" spans="4:16" x14ac:dyDescent="0.25">
      <c r="D764" s="12"/>
      <c r="E764" s="12"/>
      <c r="F764" s="12"/>
      <c r="G764" s="12"/>
      <c r="H764" s="12"/>
      <c r="I764" s="12"/>
      <c r="M764" s="12"/>
      <c r="N764" s="12"/>
      <c r="O764" s="12"/>
      <c r="P764" s="12"/>
    </row>
    <row r="765" spans="4:16" x14ac:dyDescent="0.25">
      <c r="D765" s="12"/>
      <c r="E765" s="12"/>
      <c r="F765" s="12"/>
      <c r="G765" s="12"/>
      <c r="H765" s="12"/>
      <c r="I765" s="12"/>
      <c r="M765" s="12"/>
      <c r="N765" s="12"/>
      <c r="O765" s="12"/>
      <c r="P765" s="12"/>
    </row>
    <row r="766" spans="4:16" x14ac:dyDescent="0.25">
      <c r="D766" s="12"/>
      <c r="E766" s="12"/>
      <c r="F766" s="12"/>
      <c r="G766" s="12"/>
      <c r="H766" s="12"/>
      <c r="I766" s="12"/>
      <c r="M766" s="12"/>
      <c r="N766" s="12"/>
      <c r="O766" s="12"/>
      <c r="P766" s="12"/>
    </row>
    <row r="767" spans="4:16" x14ac:dyDescent="0.25">
      <c r="D767" s="12"/>
      <c r="E767" s="12"/>
      <c r="F767" s="12"/>
      <c r="G767" s="12"/>
      <c r="H767" s="12"/>
      <c r="I767" s="12"/>
      <c r="M767" s="12"/>
      <c r="N767" s="12"/>
      <c r="O767" s="12"/>
      <c r="P767" s="12"/>
    </row>
    <row r="768" spans="4:16" x14ac:dyDescent="0.25">
      <c r="D768" s="12"/>
      <c r="E768" s="12"/>
      <c r="F768" s="12"/>
      <c r="G768" s="12"/>
      <c r="H768" s="12"/>
      <c r="I768" s="12"/>
      <c r="M768" s="12"/>
      <c r="N768" s="12"/>
      <c r="O768" s="12"/>
      <c r="P768" s="12"/>
    </row>
    <row r="769" spans="4:16" x14ac:dyDescent="0.25">
      <c r="D769" s="12"/>
      <c r="E769" s="12"/>
      <c r="F769" s="12"/>
      <c r="G769" s="12"/>
      <c r="H769" s="12"/>
      <c r="I769" s="12"/>
      <c r="M769" s="12"/>
      <c r="N769" s="12"/>
      <c r="O769" s="12"/>
      <c r="P769" s="12"/>
    </row>
    <row r="770" spans="4:16" x14ac:dyDescent="0.25">
      <c r="D770" s="12"/>
      <c r="E770" s="12"/>
      <c r="F770" s="12"/>
      <c r="G770" s="12"/>
      <c r="H770" s="12"/>
      <c r="I770" s="12"/>
      <c r="M770" s="12"/>
      <c r="N770" s="12"/>
      <c r="O770" s="12"/>
      <c r="P770" s="12"/>
    </row>
    <row r="771" spans="4:16" x14ac:dyDescent="0.25">
      <c r="D771" s="12"/>
      <c r="E771" s="12"/>
      <c r="F771" s="12"/>
      <c r="G771" s="12"/>
      <c r="H771" s="12"/>
      <c r="I771" s="12"/>
      <c r="M771" s="12"/>
      <c r="N771" s="12"/>
      <c r="O771" s="12"/>
      <c r="P771" s="12"/>
    </row>
    <row r="772" spans="4:16" x14ac:dyDescent="0.25">
      <c r="D772" s="12"/>
      <c r="E772" s="12"/>
      <c r="F772" s="12"/>
      <c r="G772" s="12"/>
      <c r="H772" s="12"/>
      <c r="I772" s="12"/>
      <c r="M772" s="12"/>
      <c r="N772" s="12"/>
      <c r="O772" s="12"/>
      <c r="P772" s="12"/>
    </row>
    <row r="773" spans="4:16" x14ac:dyDescent="0.25">
      <c r="D773" s="12"/>
      <c r="E773" s="12"/>
      <c r="F773" s="12"/>
      <c r="G773" s="12"/>
      <c r="H773" s="12"/>
      <c r="I773" s="12"/>
      <c r="M773" s="12"/>
      <c r="N773" s="12"/>
      <c r="O773" s="12"/>
      <c r="P773" s="12"/>
    </row>
    <row r="774" spans="4:16" x14ac:dyDescent="0.25">
      <c r="D774" s="12"/>
      <c r="E774" s="12"/>
      <c r="F774" s="12"/>
      <c r="G774" s="12"/>
      <c r="H774" s="12"/>
      <c r="I774" s="12"/>
      <c r="M774" s="12"/>
      <c r="N774" s="12"/>
      <c r="O774" s="12"/>
      <c r="P774" s="12"/>
    </row>
    <row r="775" spans="4:16" x14ac:dyDescent="0.25">
      <c r="D775" s="12"/>
      <c r="E775" s="12"/>
      <c r="F775" s="12"/>
      <c r="G775" s="12"/>
      <c r="H775" s="12"/>
      <c r="I775" s="12"/>
      <c r="M775" s="12"/>
      <c r="N775" s="12"/>
      <c r="O775" s="12"/>
      <c r="P775" s="12"/>
    </row>
    <row r="776" spans="4:16" x14ac:dyDescent="0.25">
      <c r="D776" s="12"/>
      <c r="E776" s="12"/>
      <c r="F776" s="12"/>
      <c r="G776" s="12"/>
      <c r="H776" s="12"/>
      <c r="I776" s="12"/>
      <c r="M776" s="12"/>
      <c r="N776" s="12"/>
      <c r="O776" s="12"/>
      <c r="P776" s="12"/>
    </row>
    <row r="777" spans="4:16" x14ac:dyDescent="0.25">
      <c r="D777" s="12"/>
      <c r="E777" s="12"/>
      <c r="F777" s="12"/>
      <c r="G777" s="12"/>
      <c r="H777" s="12"/>
      <c r="I777" s="12"/>
      <c r="M777" s="12"/>
      <c r="N777" s="12"/>
      <c r="O777" s="12"/>
      <c r="P777" s="12"/>
    </row>
    <row r="778" spans="4:16" x14ac:dyDescent="0.25">
      <c r="D778" s="12"/>
      <c r="E778" s="12"/>
      <c r="F778" s="12"/>
      <c r="G778" s="12"/>
      <c r="H778" s="12"/>
      <c r="I778" s="12"/>
      <c r="M778" s="12"/>
      <c r="N778" s="12"/>
      <c r="O778" s="12"/>
      <c r="P778" s="12"/>
    </row>
    <row r="779" spans="4:16" x14ac:dyDescent="0.25">
      <c r="D779" s="12"/>
      <c r="E779" s="12"/>
      <c r="F779" s="12"/>
      <c r="G779" s="12"/>
      <c r="H779" s="12"/>
      <c r="I779" s="12"/>
      <c r="M779" s="12"/>
      <c r="N779" s="12"/>
      <c r="O779" s="12"/>
      <c r="P779" s="12"/>
    </row>
    <row r="780" spans="4:16" x14ac:dyDescent="0.25">
      <c r="D780" s="12"/>
      <c r="E780" s="12"/>
      <c r="F780" s="12"/>
      <c r="G780" s="12"/>
      <c r="H780" s="12"/>
      <c r="I780" s="12"/>
      <c r="M780" s="12"/>
      <c r="N780" s="12"/>
      <c r="O780" s="12"/>
      <c r="P780" s="12"/>
    </row>
    <row r="781" spans="4:16" x14ac:dyDescent="0.25">
      <c r="D781" s="12"/>
      <c r="E781" s="12"/>
      <c r="F781" s="12"/>
      <c r="G781" s="12"/>
      <c r="H781" s="12"/>
      <c r="I781" s="12"/>
      <c r="M781" s="12"/>
      <c r="N781" s="12"/>
      <c r="O781" s="12"/>
      <c r="P781" s="12"/>
    </row>
    <row r="782" spans="4:16" x14ac:dyDescent="0.25">
      <c r="D782" s="12"/>
      <c r="E782" s="12"/>
      <c r="F782" s="12"/>
      <c r="G782" s="12"/>
      <c r="H782" s="12"/>
      <c r="I782" s="12"/>
      <c r="M782" s="12"/>
      <c r="N782" s="12"/>
      <c r="O782" s="12"/>
      <c r="P782" s="12"/>
    </row>
    <row r="783" spans="4:16" x14ac:dyDescent="0.25">
      <c r="D783" s="12"/>
      <c r="E783" s="12"/>
      <c r="F783" s="12"/>
      <c r="G783" s="12"/>
      <c r="H783" s="12"/>
      <c r="I783" s="12"/>
      <c r="M783" s="12"/>
      <c r="N783" s="12"/>
      <c r="O783" s="12"/>
      <c r="P783" s="12"/>
    </row>
    <row r="784" spans="4:16" x14ac:dyDescent="0.25">
      <c r="D784" s="12"/>
      <c r="E784" s="12"/>
      <c r="F784" s="12"/>
      <c r="G784" s="12"/>
      <c r="H784" s="12"/>
      <c r="I784" s="12"/>
      <c r="M784" s="12"/>
      <c r="N784" s="12"/>
      <c r="O784" s="12"/>
      <c r="P784" s="12"/>
    </row>
    <row r="785" spans="4:16" x14ac:dyDescent="0.25">
      <c r="D785" s="12"/>
      <c r="E785" s="12"/>
      <c r="F785" s="12"/>
      <c r="G785" s="12"/>
      <c r="H785" s="12"/>
      <c r="I785" s="12"/>
      <c r="M785" s="12"/>
      <c r="N785" s="12"/>
      <c r="O785" s="12"/>
      <c r="P785" s="12"/>
    </row>
    <row r="786" spans="4:16" x14ac:dyDescent="0.25">
      <c r="D786" s="12"/>
      <c r="E786" s="12"/>
      <c r="F786" s="12"/>
      <c r="G786" s="12"/>
      <c r="H786" s="12"/>
      <c r="I786" s="12"/>
      <c r="M786" s="12"/>
      <c r="N786" s="12"/>
      <c r="O786" s="12"/>
      <c r="P786" s="12"/>
    </row>
    <row r="787" spans="4:16" x14ac:dyDescent="0.25">
      <c r="D787" s="12"/>
      <c r="E787" s="12"/>
      <c r="F787" s="12"/>
      <c r="G787" s="12"/>
      <c r="H787" s="12"/>
      <c r="I787" s="12"/>
      <c r="M787" s="12"/>
      <c r="N787" s="12"/>
      <c r="O787" s="12"/>
      <c r="P787" s="12"/>
    </row>
    <row r="788" spans="4:16" x14ac:dyDescent="0.25">
      <c r="D788" s="12"/>
      <c r="E788" s="12"/>
      <c r="F788" s="12"/>
      <c r="G788" s="12"/>
      <c r="H788" s="12"/>
      <c r="I788" s="12"/>
      <c r="M788" s="12"/>
      <c r="N788" s="12"/>
      <c r="O788" s="12"/>
      <c r="P788" s="12"/>
    </row>
    <row r="789" spans="4:16" x14ac:dyDescent="0.25">
      <c r="D789" s="12"/>
      <c r="E789" s="12"/>
      <c r="F789" s="12"/>
      <c r="G789" s="12"/>
      <c r="H789" s="12"/>
      <c r="I789" s="12"/>
      <c r="M789" s="12"/>
      <c r="N789" s="12"/>
      <c r="O789" s="12"/>
      <c r="P789" s="12"/>
    </row>
    <row r="790" spans="4:16" x14ac:dyDescent="0.25">
      <c r="D790" s="12"/>
      <c r="E790" s="12"/>
      <c r="F790" s="12"/>
      <c r="G790" s="12"/>
      <c r="H790" s="12"/>
      <c r="I790" s="12"/>
      <c r="M790" s="12"/>
      <c r="N790" s="12"/>
      <c r="O790" s="12"/>
      <c r="P790" s="12"/>
    </row>
    <row r="791" spans="4:16" x14ac:dyDescent="0.25">
      <c r="D791" s="12"/>
      <c r="E791" s="12"/>
      <c r="F791" s="12"/>
      <c r="G791" s="12"/>
      <c r="H791" s="12"/>
      <c r="I791" s="12"/>
      <c r="M791" s="12"/>
      <c r="N791" s="12"/>
      <c r="O791" s="12"/>
      <c r="P791" s="12"/>
    </row>
    <row r="792" spans="4:16" x14ac:dyDescent="0.25">
      <c r="D792" s="12"/>
      <c r="E792" s="12"/>
      <c r="F792" s="12"/>
      <c r="G792" s="12"/>
      <c r="H792" s="12"/>
      <c r="I792" s="12"/>
      <c r="M792" s="12"/>
      <c r="N792" s="12"/>
      <c r="O792" s="12"/>
      <c r="P792" s="12"/>
    </row>
    <row r="793" spans="4:16" x14ac:dyDescent="0.25">
      <c r="D793" s="12"/>
      <c r="E793" s="12"/>
      <c r="F793" s="12"/>
      <c r="G793" s="12"/>
      <c r="H793" s="12"/>
      <c r="I793" s="12"/>
      <c r="M793" s="12"/>
      <c r="N793" s="12"/>
      <c r="O793" s="12"/>
      <c r="P793" s="12"/>
    </row>
    <row r="794" spans="4:16" x14ac:dyDescent="0.25">
      <c r="D794" s="12"/>
      <c r="E794" s="12"/>
      <c r="F794" s="12"/>
      <c r="G794" s="12"/>
      <c r="H794" s="12"/>
      <c r="I794" s="12"/>
      <c r="M794" s="12"/>
      <c r="N794" s="12"/>
      <c r="O794" s="12"/>
      <c r="P794" s="12"/>
    </row>
    <row r="795" spans="4:16" x14ac:dyDescent="0.25">
      <c r="D795" s="12"/>
      <c r="E795" s="12"/>
      <c r="F795" s="12"/>
      <c r="G795" s="12"/>
      <c r="H795" s="12"/>
      <c r="I795" s="12"/>
      <c r="M795" s="12"/>
      <c r="N795" s="12"/>
      <c r="O795" s="12"/>
      <c r="P795" s="12"/>
    </row>
    <row r="796" spans="4:16" x14ac:dyDescent="0.25">
      <c r="D796" s="12"/>
      <c r="E796" s="12"/>
      <c r="F796" s="12"/>
      <c r="G796" s="12"/>
      <c r="H796" s="12"/>
      <c r="I796" s="12"/>
      <c r="M796" s="12"/>
      <c r="N796" s="12"/>
      <c r="O796" s="12"/>
      <c r="P796" s="12"/>
    </row>
    <row r="797" spans="4:16" x14ac:dyDescent="0.25">
      <c r="D797" s="12"/>
      <c r="E797" s="12"/>
      <c r="F797" s="12"/>
      <c r="G797" s="12"/>
      <c r="H797" s="12"/>
      <c r="I797" s="12"/>
      <c r="M797" s="12"/>
      <c r="N797" s="12"/>
      <c r="O797" s="12"/>
      <c r="P797" s="12"/>
    </row>
    <row r="798" spans="4:16" x14ac:dyDescent="0.25">
      <c r="D798" s="12"/>
      <c r="E798" s="12"/>
      <c r="F798" s="12"/>
      <c r="G798" s="12"/>
      <c r="H798" s="12"/>
      <c r="I798" s="12"/>
      <c r="M798" s="12"/>
      <c r="N798" s="12"/>
      <c r="O798" s="12"/>
      <c r="P798" s="12"/>
    </row>
    <row r="799" spans="4:16" x14ac:dyDescent="0.25">
      <c r="D799" s="12"/>
      <c r="E799" s="12"/>
      <c r="F799" s="12"/>
      <c r="G799" s="12"/>
      <c r="H799" s="12"/>
      <c r="I799" s="12"/>
      <c r="M799" s="12"/>
      <c r="N799" s="12"/>
      <c r="O799" s="12"/>
      <c r="P799" s="12"/>
    </row>
    <row r="800" spans="4:16" x14ac:dyDescent="0.25">
      <c r="D800" s="12"/>
      <c r="E800" s="12"/>
      <c r="F800" s="12"/>
      <c r="G800" s="12"/>
      <c r="H800" s="12"/>
      <c r="I800" s="12"/>
      <c r="M800" s="12"/>
      <c r="N800" s="12"/>
      <c r="O800" s="12"/>
      <c r="P800" s="12"/>
    </row>
    <row r="801" spans="4:16" x14ac:dyDescent="0.25">
      <c r="D801" s="12"/>
      <c r="E801" s="12"/>
      <c r="F801" s="12"/>
      <c r="G801" s="12"/>
      <c r="H801" s="12"/>
      <c r="I801" s="12"/>
      <c r="M801" s="12"/>
      <c r="N801" s="12"/>
      <c r="O801" s="12"/>
      <c r="P801" s="12"/>
    </row>
    <row r="802" spans="4:16" x14ac:dyDescent="0.25">
      <c r="D802" s="12"/>
      <c r="E802" s="12"/>
      <c r="F802" s="12"/>
      <c r="G802" s="12"/>
      <c r="H802" s="12"/>
      <c r="I802" s="12"/>
      <c r="M802" s="12"/>
      <c r="N802" s="12"/>
      <c r="O802" s="12"/>
      <c r="P802" s="12"/>
    </row>
    <row r="803" spans="4:16" x14ac:dyDescent="0.25">
      <c r="D803" s="12"/>
      <c r="E803" s="12"/>
      <c r="F803" s="12"/>
      <c r="G803" s="12"/>
      <c r="H803" s="12"/>
      <c r="I803" s="12"/>
      <c r="M803" s="12"/>
      <c r="N803" s="12"/>
      <c r="O803" s="12"/>
      <c r="P803" s="12"/>
    </row>
    <row r="804" spans="4:16" x14ac:dyDescent="0.25">
      <c r="D804" s="12"/>
      <c r="E804" s="12"/>
      <c r="F804" s="12"/>
      <c r="G804" s="12"/>
      <c r="H804" s="12"/>
      <c r="I804" s="12"/>
      <c r="M804" s="12"/>
      <c r="N804" s="12"/>
      <c r="O804" s="12"/>
      <c r="P804" s="12"/>
    </row>
    <row r="805" spans="4:16" x14ac:dyDescent="0.25">
      <c r="D805" s="12"/>
      <c r="E805" s="12"/>
      <c r="F805" s="12"/>
      <c r="G805" s="12"/>
      <c r="H805" s="12"/>
      <c r="I805" s="12"/>
      <c r="M805" s="12"/>
      <c r="N805" s="12"/>
      <c r="O805" s="12"/>
      <c r="P805" s="12"/>
    </row>
    <row r="806" spans="4:16" x14ac:dyDescent="0.25">
      <c r="D806" s="12"/>
      <c r="E806" s="12"/>
      <c r="F806" s="12"/>
      <c r="G806" s="12"/>
      <c r="H806" s="12"/>
      <c r="I806" s="12"/>
      <c r="M806" s="12"/>
      <c r="N806" s="12"/>
      <c r="O806" s="12"/>
      <c r="P806" s="12"/>
    </row>
    <row r="807" spans="4:16" x14ac:dyDescent="0.25">
      <c r="D807" s="12"/>
      <c r="E807" s="12"/>
      <c r="F807" s="12"/>
      <c r="G807" s="12"/>
      <c r="H807" s="12"/>
      <c r="I807" s="12"/>
      <c r="M807" s="12"/>
      <c r="N807" s="12"/>
      <c r="O807" s="12"/>
      <c r="P807" s="12"/>
    </row>
    <row r="808" spans="4:16" x14ac:dyDescent="0.25">
      <c r="D808" s="12"/>
      <c r="E808" s="12"/>
      <c r="F808" s="12"/>
      <c r="G808" s="12"/>
      <c r="H808" s="12"/>
      <c r="I808" s="12"/>
      <c r="M808" s="12"/>
      <c r="N808" s="12"/>
      <c r="O808" s="12"/>
      <c r="P808" s="12"/>
    </row>
    <row r="809" spans="4:16" x14ac:dyDescent="0.25">
      <c r="D809" s="12"/>
      <c r="E809" s="12"/>
      <c r="F809" s="12"/>
      <c r="G809" s="12"/>
      <c r="H809" s="12"/>
      <c r="I809" s="12"/>
      <c r="M809" s="12"/>
      <c r="N809" s="12"/>
      <c r="O809" s="12"/>
      <c r="P809" s="12"/>
    </row>
    <row r="810" spans="4:16" x14ac:dyDescent="0.25">
      <c r="D810" s="12"/>
      <c r="E810" s="12"/>
      <c r="F810" s="12"/>
      <c r="G810" s="12"/>
      <c r="H810" s="12"/>
      <c r="I810" s="12"/>
      <c r="M810" s="12"/>
      <c r="N810" s="12"/>
      <c r="O810" s="12"/>
      <c r="P810" s="12"/>
    </row>
    <row r="811" spans="4:16" x14ac:dyDescent="0.25">
      <c r="D811" s="12"/>
      <c r="E811" s="12"/>
      <c r="F811" s="12"/>
      <c r="G811" s="12"/>
      <c r="H811" s="12"/>
      <c r="I811" s="12"/>
      <c r="M811" s="12"/>
      <c r="N811" s="12"/>
      <c r="O811" s="12"/>
      <c r="P811" s="12"/>
    </row>
    <row r="812" spans="4:16" x14ac:dyDescent="0.25">
      <c r="D812" s="12"/>
      <c r="E812" s="12"/>
      <c r="F812" s="12"/>
      <c r="G812" s="12"/>
      <c r="H812" s="12"/>
      <c r="I812" s="12"/>
      <c r="M812" s="12"/>
      <c r="N812" s="12"/>
      <c r="O812" s="12"/>
      <c r="P812" s="12"/>
    </row>
    <row r="813" spans="4:16" x14ac:dyDescent="0.25">
      <c r="D813" s="12"/>
      <c r="E813" s="12"/>
      <c r="F813" s="12"/>
      <c r="G813" s="12"/>
      <c r="H813" s="12"/>
      <c r="I813" s="12"/>
      <c r="M813" s="12"/>
      <c r="N813" s="12"/>
      <c r="O813" s="12"/>
      <c r="P813" s="12"/>
    </row>
    <row r="814" spans="4:16" x14ac:dyDescent="0.25">
      <c r="D814" s="12"/>
      <c r="E814" s="12"/>
      <c r="F814" s="12"/>
      <c r="G814" s="12"/>
      <c r="H814" s="12"/>
      <c r="I814" s="12"/>
      <c r="M814" s="12"/>
      <c r="N814" s="12"/>
      <c r="O814" s="12"/>
      <c r="P814" s="12"/>
    </row>
    <row r="815" spans="4:16" x14ac:dyDescent="0.25">
      <c r="D815" s="12"/>
      <c r="E815" s="12"/>
      <c r="F815" s="12"/>
      <c r="G815" s="12"/>
      <c r="H815" s="12"/>
      <c r="I815" s="12"/>
      <c r="M815" s="12"/>
      <c r="N815" s="12"/>
      <c r="O815" s="12"/>
      <c r="P815" s="12"/>
    </row>
    <row r="816" spans="4:16" x14ac:dyDescent="0.25">
      <c r="D816" s="12"/>
      <c r="E816" s="12"/>
      <c r="F816" s="12"/>
      <c r="G816" s="12"/>
      <c r="H816" s="12"/>
      <c r="I816" s="12"/>
      <c r="M816" s="12"/>
      <c r="N816" s="12"/>
      <c r="O816" s="12"/>
      <c r="P816" s="12"/>
    </row>
    <row r="817" spans="4:16" x14ac:dyDescent="0.25">
      <c r="D817" s="12"/>
      <c r="E817" s="12"/>
      <c r="F817" s="12"/>
      <c r="G817" s="12"/>
      <c r="H817" s="12"/>
      <c r="I817" s="12"/>
      <c r="M817" s="12"/>
      <c r="N817" s="12"/>
      <c r="O817" s="12"/>
      <c r="P817" s="12"/>
    </row>
    <row r="818" spans="4:16" x14ac:dyDescent="0.25">
      <c r="D818" s="12"/>
      <c r="E818" s="12"/>
      <c r="F818" s="12"/>
      <c r="G818" s="12"/>
      <c r="H818" s="12"/>
      <c r="I818" s="12"/>
      <c r="M818" s="12"/>
      <c r="N818" s="12"/>
      <c r="O818" s="12"/>
      <c r="P818" s="12"/>
    </row>
    <row r="819" spans="4:16" x14ac:dyDescent="0.25">
      <c r="D819" s="12"/>
      <c r="E819" s="12"/>
      <c r="F819" s="12"/>
      <c r="G819" s="12"/>
      <c r="H819" s="12"/>
      <c r="I819" s="12"/>
      <c r="M819" s="12"/>
      <c r="N819" s="12"/>
      <c r="O819" s="12"/>
      <c r="P819" s="12"/>
    </row>
    <row r="820" spans="4:16" x14ac:dyDescent="0.25">
      <c r="D820" s="12"/>
      <c r="E820" s="12"/>
      <c r="F820" s="12"/>
      <c r="G820" s="12"/>
      <c r="H820" s="12"/>
      <c r="I820" s="12"/>
      <c r="M820" s="12"/>
      <c r="N820" s="12"/>
      <c r="O820" s="12"/>
      <c r="P820" s="12"/>
    </row>
    <row r="821" spans="4:16" x14ac:dyDescent="0.25">
      <c r="D821" s="12"/>
      <c r="E821" s="12"/>
      <c r="F821" s="12"/>
      <c r="G821" s="12"/>
      <c r="H821" s="12"/>
      <c r="I821" s="12"/>
      <c r="M821" s="12"/>
      <c r="N821" s="12"/>
      <c r="O821" s="12"/>
      <c r="P821" s="12"/>
    </row>
    <row r="822" spans="4:16" x14ac:dyDescent="0.25">
      <c r="D822" s="12"/>
      <c r="E822" s="12"/>
      <c r="F822" s="12"/>
      <c r="G822" s="12"/>
      <c r="H822" s="12"/>
      <c r="I822" s="12"/>
      <c r="M822" s="12"/>
      <c r="N822" s="12"/>
      <c r="O822" s="12"/>
      <c r="P822" s="12"/>
    </row>
    <row r="823" spans="4:16" x14ac:dyDescent="0.25">
      <c r="D823" s="12"/>
      <c r="E823" s="12"/>
      <c r="F823" s="12"/>
      <c r="G823" s="12"/>
      <c r="H823" s="12"/>
      <c r="I823" s="12"/>
      <c r="M823" s="12"/>
      <c r="N823" s="12"/>
      <c r="O823" s="12"/>
      <c r="P823" s="12"/>
    </row>
    <row r="824" spans="4:16" x14ac:dyDescent="0.25">
      <c r="D824" s="12"/>
      <c r="E824" s="12"/>
      <c r="F824" s="12"/>
      <c r="G824" s="12"/>
      <c r="H824" s="12"/>
      <c r="I824" s="12"/>
      <c r="M824" s="12"/>
      <c r="N824" s="12"/>
      <c r="O824" s="12"/>
      <c r="P824" s="12"/>
    </row>
    <row r="825" spans="4:16" x14ac:dyDescent="0.25">
      <c r="D825" s="12"/>
      <c r="E825" s="12"/>
      <c r="F825" s="12"/>
      <c r="G825" s="12"/>
      <c r="H825" s="12"/>
      <c r="I825" s="12"/>
      <c r="M825" s="12"/>
      <c r="N825" s="12"/>
      <c r="O825" s="12"/>
      <c r="P825" s="12"/>
    </row>
    <row r="826" spans="4:16" x14ac:dyDescent="0.25">
      <c r="D826" s="12"/>
      <c r="E826" s="12"/>
      <c r="F826" s="12"/>
      <c r="G826" s="12"/>
      <c r="H826" s="12"/>
      <c r="I826" s="12"/>
      <c r="M826" s="12"/>
      <c r="N826" s="12"/>
      <c r="O826" s="12"/>
      <c r="P826" s="12"/>
    </row>
    <row r="827" spans="4:16" x14ac:dyDescent="0.25">
      <c r="D827" s="12"/>
      <c r="E827" s="12"/>
      <c r="F827" s="12"/>
      <c r="G827" s="12"/>
      <c r="H827" s="12"/>
      <c r="I827" s="12"/>
      <c r="M827" s="12"/>
      <c r="N827" s="12"/>
      <c r="O827" s="12"/>
      <c r="P827" s="12"/>
    </row>
    <row r="828" spans="4:16" x14ac:dyDescent="0.25">
      <c r="D828" s="12"/>
      <c r="E828" s="12"/>
      <c r="F828" s="12"/>
      <c r="G828" s="12"/>
      <c r="H828" s="12"/>
      <c r="I828" s="12"/>
      <c r="M828" s="12"/>
      <c r="N828" s="12"/>
      <c r="O828" s="12"/>
      <c r="P828" s="12"/>
    </row>
    <row r="829" spans="4:16" x14ac:dyDescent="0.25">
      <c r="D829" s="12"/>
      <c r="E829" s="12"/>
      <c r="F829" s="12"/>
      <c r="G829" s="12"/>
      <c r="H829" s="12"/>
      <c r="I829" s="12"/>
      <c r="M829" s="12"/>
      <c r="N829" s="12"/>
      <c r="O829" s="12"/>
      <c r="P829" s="12"/>
    </row>
    <row r="830" spans="4:16" x14ac:dyDescent="0.25">
      <c r="D830" s="12"/>
      <c r="E830" s="12"/>
      <c r="F830" s="12"/>
      <c r="G830" s="12"/>
      <c r="H830" s="12"/>
      <c r="I830" s="12"/>
      <c r="M830" s="12"/>
      <c r="N830" s="12"/>
      <c r="O830" s="12"/>
      <c r="P830" s="12"/>
    </row>
    <row r="831" spans="4:16" x14ac:dyDescent="0.25">
      <c r="D831" s="12"/>
      <c r="E831" s="12"/>
      <c r="F831" s="12"/>
      <c r="G831" s="12"/>
      <c r="H831" s="12"/>
      <c r="I831" s="12"/>
      <c r="M831" s="12"/>
      <c r="N831" s="12"/>
      <c r="O831" s="12"/>
      <c r="P831" s="12"/>
    </row>
    <row r="832" spans="4:16" x14ac:dyDescent="0.25">
      <c r="D832" s="12"/>
      <c r="E832" s="12"/>
      <c r="F832" s="12"/>
      <c r="G832" s="12"/>
      <c r="H832" s="12"/>
      <c r="I832" s="12"/>
      <c r="M832" s="12"/>
      <c r="N832" s="12"/>
      <c r="O832" s="12"/>
      <c r="P832" s="12"/>
    </row>
    <row r="833" spans="4:16" x14ac:dyDescent="0.25">
      <c r="D833" s="12"/>
      <c r="E833" s="12"/>
      <c r="F833" s="12"/>
      <c r="G833" s="12"/>
      <c r="H833" s="12"/>
      <c r="I833" s="12"/>
      <c r="M833" s="12"/>
      <c r="N833" s="12"/>
      <c r="O833" s="12"/>
      <c r="P833" s="12"/>
    </row>
    <row r="834" spans="4:16" x14ac:dyDescent="0.25">
      <c r="D834" s="12"/>
      <c r="E834" s="12"/>
      <c r="F834" s="12"/>
      <c r="G834" s="12"/>
      <c r="H834" s="12"/>
      <c r="I834" s="12"/>
      <c r="M834" s="12"/>
      <c r="N834" s="12"/>
      <c r="O834" s="12"/>
      <c r="P834" s="12"/>
    </row>
    <row r="835" spans="4:16" x14ac:dyDescent="0.25">
      <c r="D835" s="12"/>
      <c r="E835" s="12"/>
      <c r="F835" s="12"/>
      <c r="G835" s="12"/>
      <c r="H835" s="12"/>
      <c r="I835" s="12"/>
      <c r="M835" s="12"/>
      <c r="N835" s="12"/>
      <c r="O835" s="12"/>
      <c r="P835" s="12"/>
    </row>
    <row r="836" spans="4:16" x14ac:dyDescent="0.25">
      <c r="D836" s="12"/>
      <c r="E836" s="12"/>
      <c r="F836" s="12"/>
      <c r="G836" s="12"/>
      <c r="H836" s="12"/>
      <c r="I836" s="12"/>
      <c r="M836" s="12"/>
      <c r="N836" s="12"/>
      <c r="O836" s="12"/>
      <c r="P836" s="12"/>
    </row>
    <row r="837" spans="4:16" x14ac:dyDescent="0.25">
      <c r="D837" s="12"/>
      <c r="E837" s="12"/>
      <c r="F837" s="12"/>
      <c r="G837" s="12"/>
      <c r="H837" s="12"/>
      <c r="I837" s="12"/>
      <c r="M837" s="12"/>
      <c r="N837" s="12"/>
      <c r="O837" s="12"/>
      <c r="P837" s="12"/>
    </row>
    <row r="838" spans="4:16" x14ac:dyDescent="0.25">
      <c r="D838" s="12"/>
      <c r="E838" s="12"/>
      <c r="F838" s="12"/>
      <c r="G838" s="12"/>
      <c r="H838" s="12"/>
      <c r="I838" s="12"/>
      <c r="M838" s="12"/>
      <c r="N838" s="12"/>
      <c r="O838" s="12"/>
      <c r="P838" s="12"/>
    </row>
    <row r="839" spans="4:16" x14ac:dyDescent="0.25">
      <c r="D839" s="12"/>
      <c r="E839" s="12"/>
      <c r="F839" s="12"/>
      <c r="G839" s="12"/>
      <c r="H839" s="12"/>
      <c r="I839" s="12"/>
      <c r="M839" s="12"/>
      <c r="N839" s="12"/>
      <c r="O839" s="12"/>
      <c r="P839" s="12"/>
    </row>
    <row r="840" spans="4:16" x14ac:dyDescent="0.25">
      <c r="D840" s="12"/>
      <c r="E840" s="12"/>
      <c r="F840" s="12"/>
      <c r="G840" s="12"/>
      <c r="H840" s="12"/>
      <c r="I840" s="12"/>
      <c r="M840" s="12"/>
      <c r="N840" s="12"/>
      <c r="O840" s="12"/>
      <c r="P840" s="12"/>
    </row>
    <row r="841" spans="4:16" x14ac:dyDescent="0.25">
      <c r="D841" s="12"/>
      <c r="E841" s="12"/>
      <c r="F841" s="12"/>
      <c r="G841" s="12"/>
      <c r="H841" s="12"/>
      <c r="I841" s="12"/>
      <c r="M841" s="12"/>
      <c r="N841" s="12"/>
      <c r="O841" s="12"/>
      <c r="P841" s="12"/>
    </row>
    <row r="842" spans="4:16" x14ac:dyDescent="0.25">
      <c r="D842" s="12"/>
      <c r="E842" s="12"/>
      <c r="F842" s="12"/>
      <c r="G842" s="12"/>
      <c r="H842" s="12"/>
      <c r="I842" s="12"/>
      <c r="M842" s="12"/>
      <c r="N842" s="12"/>
      <c r="O842" s="12"/>
      <c r="P842" s="12"/>
    </row>
    <row r="843" spans="4:16" x14ac:dyDescent="0.25">
      <c r="D843" s="12"/>
      <c r="E843" s="12"/>
      <c r="F843" s="12"/>
      <c r="G843" s="12"/>
      <c r="H843" s="12"/>
      <c r="I843" s="12"/>
      <c r="M843" s="12"/>
      <c r="N843" s="12"/>
      <c r="O843" s="12"/>
      <c r="P843" s="12"/>
    </row>
    <row r="844" spans="4:16" x14ac:dyDescent="0.25">
      <c r="D844" s="12"/>
      <c r="E844" s="12"/>
      <c r="F844" s="12"/>
      <c r="G844" s="12"/>
      <c r="H844" s="12"/>
      <c r="I844" s="12"/>
      <c r="M844" s="12"/>
      <c r="N844" s="12"/>
      <c r="O844" s="12"/>
      <c r="P844" s="12"/>
    </row>
    <row r="845" spans="4:16" x14ac:dyDescent="0.25">
      <c r="D845" s="12"/>
      <c r="E845" s="12"/>
      <c r="F845" s="12"/>
      <c r="G845" s="12"/>
      <c r="H845" s="12"/>
      <c r="I845" s="12"/>
      <c r="M845" s="12"/>
      <c r="N845" s="12"/>
      <c r="O845" s="12"/>
      <c r="P845" s="12"/>
    </row>
    <row r="846" spans="4:16" x14ac:dyDescent="0.25">
      <c r="D846" s="12"/>
      <c r="E846" s="12"/>
      <c r="F846" s="12"/>
      <c r="G846" s="12"/>
      <c r="H846" s="12"/>
      <c r="I846" s="12"/>
      <c r="M846" s="12"/>
      <c r="N846" s="12"/>
      <c r="O846" s="12"/>
      <c r="P846" s="12"/>
    </row>
    <row r="847" spans="4:16" x14ac:dyDescent="0.25">
      <c r="D847" s="12"/>
      <c r="E847" s="12"/>
      <c r="F847" s="12"/>
      <c r="G847" s="12"/>
      <c r="H847" s="12"/>
      <c r="I847" s="12"/>
      <c r="M847" s="12"/>
      <c r="N847" s="12"/>
      <c r="O847" s="12"/>
      <c r="P847" s="12"/>
    </row>
    <row r="848" spans="4:16" x14ac:dyDescent="0.25">
      <c r="D848" s="12"/>
      <c r="E848" s="12"/>
      <c r="F848" s="12"/>
      <c r="G848" s="12"/>
      <c r="H848" s="12"/>
      <c r="I848" s="12"/>
      <c r="M848" s="12"/>
      <c r="N848" s="12"/>
      <c r="O848" s="12"/>
      <c r="P848" s="12"/>
    </row>
    <row r="849" spans="4:16" x14ac:dyDescent="0.25">
      <c r="D849" s="12"/>
      <c r="E849" s="12"/>
      <c r="F849" s="12"/>
      <c r="G849" s="12"/>
      <c r="H849" s="12"/>
      <c r="I849" s="12"/>
      <c r="M849" s="12"/>
      <c r="N849" s="12"/>
      <c r="O849" s="12"/>
      <c r="P849" s="12"/>
    </row>
    <row r="850" spans="4:16" x14ac:dyDescent="0.25">
      <c r="D850" s="12"/>
      <c r="E850" s="12"/>
      <c r="F850" s="12"/>
      <c r="G850" s="12"/>
      <c r="H850" s="12"/>
      <c r="I850" s="12"/>
      <c r="M850" s="12"/>
      <c r="N850" s="12"/>
      <c r="O850" s="12"/>
      <c r="P850" s="12"/>
    </row>
    <row r="851" spans="4:16" x14ac:dyDescent="0.25">
      <c r="D851" s="12"/>
      <c r="E851" s="12"/>
      <c r="F851" s="12"/>
      <c r="G851" s="12"/>
      <c r="H851" s="12"/>
      <c r="I851" s="12"/>
      <c r="M851" s="12"/>
      <c r="N851" s="12"/>
      <c r="O851" s="12"/>
      <c r="P851" s="12"/>
    </row>
    <row r="852" spans="4:16" x14ac:dyDescent="0.25">
      <c r="D852" s="12"/>
      <c r="E852" s="12"/>
      <c r="F852" s="12"/>
      <c r="G852" s="12"/>
      <c r="H852" s="12"/>
      <c r="I852" s="12"/>
      <c r="M852" s="12"/>
      <c r="N852" s="12"/>
      <c r="O852" s="12"/>
      <c r="P852" s="12"/>
    </row>
    <row r="853" spans="4:16" x14ac:dyDescent="0.25">
      <c r="D853" s="12"/>
      <c r="E853" s="12"/>
      <c r="F853" s="12"/>
      <c r="G853" s="12"/>
      <c r="H853" s="12"/>
      <c r="I853" s="12"/>
      <c r="M853" s="12"/>
      <c r="N853" s="12"/>
      <c r="O853" s="12"/>
      <c r="P853" s="12"/>
    </row>
    <row r="854" spans="4:16" x14ac:dyDescent="0.25">
      <c r="D854" s="12"/>
      <c r="E854" s="12"/>
      <c r="F854" s="12"/>
      <c r="G854" s="12"/>
      <c r="H854" s="12"/>
      <c r="I854" s="12"/>
      <c r="M854" s="12"/>
      <c r="N854" s="12"/>
      <c r="O854" s="12"/>
      <c r="P854" s="12"/>
    </row>
    <row r="855" spans="4:16" x14ac:dyDescent="0.25">
      <c r="D855" s="12"/>
      <c r="E855" s="12"/>
      <c r="F855" s="12"/>
      <c r="G855" s="12"/>
      <c r="H855" s="12"/>
      <c r="I855" s="12"/>
      <c r="M855" s="12"/>
      <c r="N855" s="12"/>
      <c r="O855" s="12"/>
      <c r="P855" s="12"/>
    </row>
    <row r="856" spans="4:16" x14ac:dyDescent="0.25">
      <c r="D856" s="12"/>
      <c r="E856" s="12"/>
      <c r="F856" s="12"/>
      <c r="G856" s="12"/>
      <c r="H856" s="12"/>
      <c r="I856" s="12"/>
      <c r="M856" s="12"/>
      <c r="N856" s="12"/>
      <c r="O856" s="12"/>
      <c r="P856" s="12"/>
    </row>
    <row r="857" spans="4:16" x14ac:dyDescent="0.25">
      <c r="D857" s="12"/>
      <c r="E857" s="12"/>
      <c r="F857" s="12"/>
      <c r="G857" s="12"/>
      <c r="H857" s="12"/>
      <c r="I857" s="12"/>
      <c r="M857" s="12"/>
      <c r="N857" s="12"/>
      <c r="O857" s="12"/>
      <c r="P857" s="12"/>
    </row>
    <row r="858" spans="4:16" x14ac:dyDescent="0.25">
      <c r="D858" s="12"/>
      <c r="E858" s="12"/>
      <c r="F858" s="12"/>
      <c r="G858" s="12"/>
      <c r="H858" s="12"/>
      <c r="I858" s="12"/>
      <c r="M858" s="12"/>
      <c r="N858" s="12"/>
      <c r="O858" s="12"/>
      <c r="P858" s="12"/>
    </row>
    <row r="859" spans="4:16" x14ac:dyDescent="0.25">
      <c r="D859" s="12"/>
      <c r="E859" s="12"/>
      <c r="F859" s="12"/>
      <c r="G859" s="12"/>
      <c r="H859" s="12"/>
      <c r="I859" s="12"/>
      <c r="M859" s="12"/>
      <c r="N859" s="12"/>
      <c r="O859" s="12"/>
      <c r="P859" s="12"/>
    </row>
    <row r="860" spans="4:16" x14ac:dyDescent="0.25">
      <c r="D860" s="12"/>
      <c r="E860" s="12"/>
      <c r="F860" s="12"/>
      <c r="G860" s="12"/>
      <c r="H860" s="12"/>
      <c r="I860" s="12"/>
      <c r="M860" s="12"/>
      <c r="N860" s="12"/>
      <c r="O860" s="12"/>
      <c r="P860" s="12"/>
    </row>
    <row r="861" spans="4:16" x14ac:dyDescent="0.25">
      <c r="D861" s="12"/>
      <c r="E861" s="12"/>
      <c r="F861" s="12"/>
      <c r="G861" s="12"/>
      <c r="H861" s="12"/>
      <c r="I861" s="12"/>
      <c r="M861" s="12"/>
      <c r="N861" s="12"/>
      <c r="O861" s="12"/>
      <c r="P861" s="12"/>
    </row>
    <row r="862" spans="4:16" x14ac:dyDescent="0.25">
      <c r="D862" s="12"/>
      <c r="E862" s="12"/>
      <c r="F862" s="12"/>
      <c r="G862" s="12"/>
      <c r="H862" s="12"/>
      <c r="I862" s="12"/>
      <c r="M862" s="12"/>
      <c r="N862" s="12"/>
      <c r="O862" s="12"/>
      <c r="P862" s="12"/>
    </row>
    <row r="863" spans="4:16" x14ac:dyDescent="0.25">
      <c r="D863" s="12"/>
      <c r="E863" s="12"/>
      <c r="F863" s="12"/>
      <c r="G863" s="12"/>
      <c r="H863" s="12"/>
      <c r="I863" s="12"/>
      <c r="M863" s="12"/>
      <c r="N863" s="12"/>
      <c r="O863" s="12"/>
      <c r="P863" s="12"/>
    </row>
    <row r="864" spans="4:16" x14ac:dyDescent="0.25">
      <c r="D864" s="12"/>
      <c r="E864" s="12"/>
      <c r="F864" s="12"/>
      <c r="G864" s="12"/>
      <c r="H864" s="12"/>
      <c r="I864" s="12"/>
      <c r="M864" s="12"/>
      <c r="N864" s="12"/>
      <c r="O864" s="12"/>
      <c r="P864" s="12"/>
    </row>
    <row r="865" spans="4:16" x14ac:dyDescent="0.25">
      <c r="D865" s="12"/>
      <c r="E865" s="12"/>
      <c r="F865" s="12"/>
      <c r="G865" s="12"/>
      <c r="H865" s="12"/>
      <c r="I865" s="12"/>
      <c r="M865" s="12"/>
      <c r="N865" s="12"/>
      <c r="O865" s="12"/>
      <c r="P865" s="12"/>
    </row>
    <row r="866" spans="4:16" x14ac:dyDescent="0.25">
      <c r="D866" s="12"/>
      <c r="E866" s="12"/>
      <c r="F866" s="12"/>
      <c r="G866" s="12"/>
      <c r="H866" s="12"/>
      <c r="I866" s="12"/>
      <c r="M866" s="12"/>
      <c r="N866" s="12"/>
      <c r="O866" s="12"/>
      <c r="P866" s="12"/>
    </row>
    <row r="867" spans="4:16" x14ac:dyDescent="0.25">
      <c r="D867" s="12"/>
      <c r="E867" s="12"/>
      <c r="F867" s="12"/>
      <c r="G867" s="12"/>
      <c r="H867" s="12"/>
      <c r="I867" s="12"/>
      <c r="M867" s="12"/>
      <c r="N867" s="12"/>
      <c r="O867" s="12"/>
      <c r="P867" s="12"/>
    </row>
    <row r="868" spans="4:16" x14ac:dyDescent="0.25">
      <c r="D868" s="12"/>
      <c r="E868" s="12"/>
      <c r="F868" s="12"/>
      <c r="G868" s="12"/>
      <c r="H868" s="12"/>
      <c r="I868" s="12"/>
      <c r="M868" s="12"/>
      <c r="N868" s="12"/>
      <c r="O868" s="12"/>
      <c r="P868" s="12"/>
    </row>
    <row r="869" spans="4:16" x14ac:dyDescent="0.25">
      <c r="D869" s="12"/>
      <c r="E869" s="12"/>
      <c r="F869" s="12"/>
      <c r="G869" s="12"/>
      <c r="H869" s="12"/>
      <c r="I869" s="12"/>
      <c r="M869" s="12"/>
      <c r="N869" s="12"/>
      <c r="O869" s="12"/>
      <c r="P869" s="12"/>
    </row>
    <row r="870" spans="4:16" x14ac:dyDescent="0.25">
      <c r="D870" s="12"/>
      <c r="E870" s="12"/>
      <c r="F870" s="12"/>
      <c r="G870" s="12"/>
      <c r="H870" s="12"/>
      <c r="I870" s="12"/>
      <c r="M870" s="12"/>
      <c r="N870" s="12"/>
      <c r="O870" s="12"/>
      <c r="P870" s="12"/>
    </row>
    <row r="871" spans="4:16" x14ac:dyDescent="0.25">
      <c r="D871" s="12"/>
      <c r="E871" s="12"/>
      <c r="F871" s="12"/>
      <c r="G871" s="12"/>
      <c r="H871" s="12"/>
      <c r="I871" s="12"/>
      <c r="M871" s="12"/>
      <c r="N871" s="12"/>
      <c r="O871" s="12"/>
      <c r="P871" s="12"/>
    </row>
    <row r="872" spans="4:16" x14ac:dyDescent="0.25">
      <c r="D872" s="12"/>
      <c r="E872" s="12"/>
      <c r="F872" s="12"/>
      <c r="G872" s="12"/>
      <c r="H872" s="12"/>
      <c r="I872" s="12"/>
      <c r="M872" s="12"/>
      <c r="N872" s="12"/>
      <c r="O872" s="12"/>
      <c r="P872" s="12"/>
    </row>
    <row r="873" spans="4:16" x14ac:dyDescent="0.25">
      <c r="D873" s="12"/>
      <c r="E873" s="12"/>
      <c r="F873" s="12"/>
      <c r="G873" s="12"/>
      <c r="H873" s="12"/>
      <c r="I873" s="12"/>
      <c r="M873" s="12"/>
      <c r="N873" s="12"/>
      <c r="O873" s="12"/>
      <c r="P873" s="12"/>
    </row>
    <row r="874" spans="4:16" x14ac:dyDescent="0.25">
      <c r="D874" s="12"/>
      <c r="E874" s="12"/>
      <c r="F874" s="12"/>
      <c r="G874" s="12"/>
      <c r="H874" s="12"/>
      <c r="I874" s="12"/>
      <c r="M874" s="12"/>
      <c r="N874" s="12"/>
      <c r="O874" s="12"/>
      <c r="P874" s="12"/>
    </row>
    <row r="875" spans="4:16" x14ac:dyDescent="0.25">
      <c r="D875" s="12"/>
      <c r="E875" s="12"/>
      <c r="F875" s="12"/>
      <c r="G875" s="12"/>
      <c r="H875" s="12"/>
      <c r="I875" s="12"/>
      <c r="M875" s="12"/>
      <c r="N875" s="12"/>
      <c r="O875" s="12"/>
      <c r="P875" s="12"/>
    </row>
    <row r="876" spans="4:16" x14ac:dyDescent="0.25">
      <c r="D876" s="12"/>
      <c r="E876" s="12"/>
      <c r="F876" s="12"/>
      <c r="G876" s="12"/>
      <c r="H876" s="12"/>
      <c r="I876" s="12"/>
      <c r="M876" s="12"/>
      <c r="N876" s="12"/>
      <c r="O876" s="12"/>
      <c r="P876" s="12"/>
    </row>
    <row r="877" spans="4:16" x14ac:dyDescent="0.25">
      <c r="D877" s="12"/>
      <c r="E877" s="12"/>
      <c r="F877" s="12"/>
      <c r="G877" s="12"/>
      <c r="H877" s="12"/>
      <c r="I877" s="12"/>
      <c r="M877" s="12"/>
      <c r="N877" s="12"/>
      <c r="O877" s="12"/>
      <c r="P877" s="12"/>
    </row>
    <row r="878" spans="4:16" x14ac:dyDescent="0.25">
      <c r="D878" s="12"/>
      <c r="E878" s="12"/>
      <c r="F878" s="12"/>
      <c r="G878" s="12"/>
      <c r="H878" s="12"/>
      <c r="I878" s="12"/>
      <c r="M878" s="12"/>
      <c r="N878" s="12"/>
      <c r="O878" s="12"/>
      <c r="P878" s="12"/>
    </row>
    <row r="879" spans="4:16" x14ac:dyDescent="0.25">
      <c r="D879" s="12"/>
      <c r="E879" s="12"/>
      <c r="F879" s="12"/>
      <c r="G879" s="12"/>
      <c r="H879" s="12"/>
      <c r="I879" s="12"/>
      <c r="M879" s="12"/>
      <c r="N879" s="12"/>
      <c r="O879" s="12"/>
      <c r="P879" s="12"/>
    </row>
    <row r="880" spans="4:16" x14ac:dyDescent="0.25">
      <c r="D880" s="12"/>
      <c r="E880" s="12"/>
      <c r="F880" s="12"/>
      <c r="G880" s="12"/>
      <c r="H880" s="12"/>
      <c r="I880" s="12"/>
      <c r="M880" s="12"/>
      <c r="N880" s="12"/>
      <c r="O880" s="12"/>
      <c r="P880" s="12"/>
    </row>
    <row r="881" spans="4:16" x14ac:dyDescent="0.25">
      <c r="D881" s="12"/>
      <c r="E881" s="12"/>
      <c r="F881" s="12"/>
      <c r="G881" s="12"/>
      <c r="H881" s="12"/>
      <c r="I881" s="12"/>
      <c r="M881" s="12"/>
      <c r="N881" s="12"/>
      <c r="O881" s="12"/>
      <c r="P881" s="12"/>
    </row>
    <row r="882" spans="4:16" x14ac:dyDescent="0.25">
      <c r="D882" s="12"/>
      <c r="E882" s="12"/>
      <c r="F882" s="12"/>
      <c r="G882" s="12"/>
      <c r="H882" s="12"/>
      <c r="I882" s="12"/>
      <c r="M882" s="12"/>
      <c r="N882" s="12"/>
      <c r="O882" s="12"/>
      <c r="P882" s="12"/>
    </row>
    <row r="883" spans="4:16" x14ac:dyDescent="0.25">
      <c r="D883" s="12"/>
      <c r="E883" s="12"/>
      <c r="F883" s="12"/>
      <c r="G883" s="12"/>
      <c r="H883" s="12"/>
      <c r="I883" s="12"/>
      <c r="M883" s="12"/>
      <c r="N883" s="12"/>
      <c r="O883" s="12"/>
      <c r="P883" s="12"/>
    </row>
    <row r="884" spans="4:16" x14ac:dyDescent="0.25">
      <c r="D884" s="12"/>
      <c r="E884" s="12"/>
      <c r="F884" s="12"/>
      <c r="G884" s="12"/>
      <c r="H884" s="12"/>
      <c r="I884" s="12"/>
      <c r="M884" s="12"/>
      <c r="N884" s="12"/>
      <c r="O884" s="12"/>
      <c r="P884" s="12"/>
    </row>
    <row r="885" spans="4:16" x14ac:dyDescent="0.25">
      <c r="D885" s="12"/>
      <c r="E885" s="12"/>
      <c r="F885" s="12"/>
      <c r="G885" s="12"/>
      <c r="H885" s="12"/>
      <c r="I885" s="12"/>
      <c r="M885" s="12"/>
      <c r="N885" s="12"/>
      <c r="O885" s="12"/>
      <c r="P885" s="12"/>
    </row>
    <row r="886" spans="4:16" x14ac:dyDescent="0.25">
      <c r="D886" s="12"/>
      <c r="E886" s="12"/>
      <c r="F886" s="12"/>
      <c r="G886" s="12"/>
      <c r="H886" s="12"/>
      <c r="I886" s="12"/>
      <c r="M886" s="12"/>
      <c r="N886" s="12"/>
      <c r="O886" s="12"/>
      <c r="P886" s="12"/>
    </row>
    <row r="887" spans="4:16" x14ac:dyDescent="0.25">
      <c r="D887" s="12"/>
      <c r="E887" s="12"/>
      <c r="F887" s="12"/>
      <c r="G887" s="12"/>
      <c r="H887" s="12"/>
      <c r="I887" s="12"/>
      <c r="M887" s="12"/>
      <c r="N887" s="12"/>
      <c r="O887" s="12"/>
      <c r="P887" s="12"/>
    </row>
    <row r="888" spans="4:16" x14ac:dyDescent="0.25">
      <c r="D888" s="12"/>
      <c r="E888" s="12"/>
      <c r="F888" s="12"/>
      <c r="G888" s="12"/>
      <c r="H888" s="12"/>
      <c r="I888" s="12"/>
      <c r="M888" s="12"/>
      <c r="N888" s="12"/>
      <c r="O888" s="12"/>
      <c r="P888" s="12"/>
    </row>
    <row r="889" spans="4:16" x14ac:dyDescent="0.25">
      <c r="D889" s="12"/>
      <c r="E889" s="12"/>
      <c r="F889" s="12"/>
      <c r="G889" s="12"/>
      <c r="H889" s="12"/>
      <c r="I889" s="12"/>
      <c r="M889" s="12"/>
      <c r="N889" s="12"/>
      <c r="O889" s="12"/>
      <c r="P889" s="12"/>
    </row>
    <row r="890" spans="4:16" x14ac:dyDescent="0.25">
      <c r="D890" s="12"/>
      <c r="E890" s="12"/>
      <c r="F890" s="12"/>
      <c r="G890" s="12"/>
      <c r="H890" s="12"/>
      <c r="I890" s="12"/>
      <c r="M890" s="12"/>
      <c r="N890" s="12"/>
      <c r="O890" s="12"/>
      <c r="P890" s="12"/>
    </row>
    <row r="891" spans="4:16" x14ac:dyDescent="0.25">
      <c r="D891" s="12"/>
      <c r="E891" s="12"/>
      <c r="F891" s="12"/>
      <c r="G891" s="12"/>
      <c r="H891" s="12"/>
      <c r="I891" s="12"/>
      <c r="M891" s="12"/>
      <c r="N891" s="12"/>
      <c r="O891" s="12"/>
      <c r="P891" s="12"/>
    </row>
    <row r="892" spans="4:16" x14ac:dyDescent="0.25">
      <c r="D892" s="12"/>
      <c r="E892" s="12"/>
      <c r="F892" s="12"/>
      <c r="G892" s="12"/>
      <c r="H892" s="12"/>
      <c r="I892" s="12"/>
      <c r="M892" s="12"/>
      <c r="N892" s="12"/>
      <c r="O892" s="12"/>
      <c r="P892" s="12"/>
    </row>
    <row r="893" spans="4:16" x14ac:dyDescent="0.25">
      <c r="D893" s="12"/>
      <c r="E893" s="12"/>
      <c r="F893" s="12"/>
      <c r="G893" s="12"/>
      <c r="H893" s="12"/>
      <c r="I893" s="12"/>
      <c r="M893" s="12"/>
      <c r="N893" s="12"/>
      <c r="O893" s="12"/>
      <c r="P893" s="12"/>
    </row>
    <row r="894" spans="4:16" x14ac:dyDescent="0.25">
      <c r="D894" s="12"/>
      <c r="E894" s="12"/>
      <c r="F894" s="12"/>
      <c r="G894" s="12"/>
      <c r="H894" s="12"/>
      <c r="I894" s="12"/>
      <c r="M894" s="12"/>
      <c r="N894" s="12"/>
      <c r="O894" s="12"/>
      <c r="P894" s="12"/>
    </row>
    <row r="895" spans="4:16" x14ac:dyDescent="0.25">
      <c r="D895" s="12"/>
      <c r="E895" s="12"/>
      <c r="F895" s="12"/>
      <c r="G895" s="12"/>
      <c r="H895" s="12"/>
      <c r="I895" s="12"/>
      <c r="M895" s="12"/>
      <c r="N895" s="12"/>
      <c r="O895" s="12"/>
      <c r="P895" s="12"/>
    </row>
    <row r="896" spans="4:16" x14ac:dyDescent="0.25">
      <c r="D896" s="12"/>
      <c r="E896" s="12"/>
      <c r="F896" s="12"/>
      <c r="G896" s="12"/>
      <c r="H896" s="12"/>
      <c r="I896" s="12"/>
      <c r="M896" s="12"/>
      <c r="N896" s="12"/>
      <c r="O896" s="12"/>
      <c r="P896" s="12"/>
    </row>
    <row r="897" spans="4:16" x14ac:dyDescent="0.25">
      <c r="D897" s="12"/>
      <c r="E897" s="12"/>
      <c r="F897" s="12"/>
      <c r="G897" s="12"/>
      <c r="H897" s="12"/>
      <c r="I897" s="12"/>
      <c r="M897" s="12"/>
      <c r="N897" s="12"/>
      <c r="O897" s="12"/>
      <c r="P897" s="12"/>
    </row>
    <row r="898" spans="4:16" x14ac:dyDescent="0.25">
      <c r="D898" s="12"/>
      <c r="E898" s="12"/>
      <c r="F898" s="12"/>
      <c r="G898" s="12"/>
      <c r="H898" s="12"/>
      <c r="I898" s="12"/>
      <c r="M898" s="12"/>
      <c r="N898" s="12"/>
      <c r="O898" s="12"/>
      <c r="P898" s="12"/>
    </row>
    <row r="899" spans="4:16" x14ac:dyDescent="0.25">
      <c r="D899" s="12"/>
      <c r="E899" s="12"/>
      <c r="F899" s="12"/>
      <c r="G899" s="12"/>
      <c r="H899" s="12"/>
      <c r="I899" s="12"/>
      <c r="M899" s="12"/>
      <c r="N899" s="12"/>
      <c r="O899" s="12"/>
      <c r="P899" s="12"/>
    </row>
    <row r="900" spans="4:16" x14ac:dyDescent="0.25">
      <c r="D900" s="12"/>
      <c r="E900" s="12"/>
      <c r="F900" s="12"/>
      <c r="G900" s="12"/>
      <c r="H900" s="12"/>
      <c r="I900" s="12"/>
      <c r="M900" s="12"/>
      <c r="N900" s="12"/>
      <c r="O900" s="12"/>
      <c r="P900" s="12"/>
    </row>
    <row r="901" spans="4:16" x14ac:dyDescent="0.25">
      <c r="D901" s="12"/>
      <c r="E901" s="12"/>
      <c r="F901" s="12"/>
      <c r="G901" s="12"/>
      <c r="H901" s="12"/>
      <c r="I901" s="12"/>
      <c r="M901" s="12"/>
      <c r="N901" s="12"/>
      <c r="O901" s="12"/>
      <c r="P901" s="12"/>
    </row>
    <row r="902" spans="4:16" x14ac:dyDescent="0.25">
      <c r="D902" s="12"/>
      <c r="E902" s="12"/>
      <c r="F902" s="12"/>
      <c r="G902" s="12"/>
      <c r="H902" s="12"/>
      <c r="I902" s="12"/>
      <c r="M902" s="12"/>
      <c r="N902" s="12"/>
      <c r="O902" s="12"/>
      <c r="P902" s="12"/>
    </row>
    <row r="903" spans="4:16" x14ac:dyDescent="0.25">
      <c r="D903" s="12"/>
      <c r="E903" s="12"/>
      <c r="F903" s="12"/>
      <c r="G903" s="12"/>
      <c r="H903" s="12"/>
      <c r="I903" s="12"/>
      <c r="M903" s="12"/>
      <c r="N903" s="12"/>
      <c r="O903" s="12"/>
      <c r="P903" s="12"/>
    </row>
    <row r="904" spans="4:16" x14ac:dyDescent="0.25">
      <c r="D904" s="12"/>
      <c r="E904" s="12"/>
      <c r="F904" s="12"/>
      <c r="G904" s="12"/>
      <c r="H904" s="12"/>
      <c r="I904" s="12"/>
      <c r="M904" s="12"/>
      <c r="N904" s="12"/>
      <c r="O904" s="12"/>
      <c r="P904" s="12"/>
    </row>
    <row r="905" spans="4:16" x14ac:dyDescent="0.25">
      <c r="D905" s="12"/>
      <c r="E905" s="12"/>
      <c r="F905" s="12"/>
      <c r="G905" s="12"/>
      <c r="H905" s="12"/>
      <c r="I905" s="12"/>
      <c r="M905" s="12"/>
      <c r="N905" s="12"/>
      <c r="O905" s="12"/>
      <c r="P905" s="12"/>
    </row>
    <row r="906" spans="4:16" x14ac:dyDescent="0.25">
      <c r="D906" s="12"/>
      <c r="E906" s="12"/>
      <c r="F906" s="12"/>
      <c r="G906" s="12"/>
      <c r="H906" s="12"/>
      <c r="I906" s="12"/>
      <c r="M906" s="12"/>
      <c r="N906" s="12"/>
      <c r="O906" s="12"/>
      <c r="P906" s="12"/>
    </row>
    <row r="907" spans="4:16" x14ac:dyDescent="0.25">
      <c r="D907" s="12"/>
      <c r="E907" s="12"/>
      <c r="F907" s="12"/>
      <c r="G907" s="12"/>
      <c r="H907" s="12"/>
      <c r="I907" s="12"/>
      <c r="M907" s="12"/>
      <c r="N907" s="12"/>
      <c r="O907" s="12"/>
      <c r="P907" s="12"/>
    </row>
    <row r="908" spans="4:16" x14ac:dyDescent="0.25">
      <c r="D908" s="12"/>
      <c r="E908" s="12"/>
      <c r="F908" s="12"/>
      <c r="G908" s="12"/>
      <c r="H908" s="12"/>
      <c r="I908" s="12"/>
      <c r="M908" s="12"/>
      <c r="N908" s="12"/>
      <c r="O908" s="12"/>
      <c r="P908" s="12"/>
    </row>
    <row r="909" spans="4:16" x14ac:dyDescent="0.25">
      <c r="D909" s="12"/>
      <c r="E909" s="12"/>
      <c r="F909" s="12"/>
      <c r="G909" s="12"/>
      <c r="H909" s="12"/>
      <c r="I909" s="12"/>
      <c r="M909" s="12"/>
      <c r="N909" s="12"/>
      <c r="O909" s="12"/>
      <c r="P909" s="12"/>
    </row>
    <row r="910" spans="4:16" x14ac:dyDescent="0.25">
      <c r="D910" s="12"/>
      <c r="E910" s="12"/>
      <c r="F910" s="12"/>
      <c r="G910" s="12"/>
      <c r="H910" s="12"/>
      <c r="I910" s="12"/>
      <c r="M910" s="12"/>
      <c r="N910" s="12"/>
      <c r="O910" s="12"/>
      <c r="P910" s="12"/>
    </row>
    <row r="911" spans="4:16" x14ac:dyDescent="0.25">
      <c r="D911" s="12"/>
      <c r="E911" s="12"/>
      <c r="F911" s="12"/>
      <c r="G911" s="12"/>
      <c r="H911" s="12"/>
      <c r="I911" s="12"/>
      <c r="M911" s="12"/>
      <c r="N911" s="12"/>
      <c r="O911" s="12"/>
      <c r="P911" s="12"/>
    </row>
    <row r="912" spans="4:16" x14ac:dyDescent="0.25">
      <c r="D912" s="12"/>
      <c r="E912" s="12"/>
      <c r="F912" s="12"/>
      <c r="G912" s="12"/>
      <c r="H912" s="12"/>
      <c r="I912" s="12"/>
      <c r="M912" s="12"/>
      <c r="N912" s="12"/>
      <c r="O912" s="12"/>
      <c r="P912" s="12"/>
    </row>
    <row r="913" spans="4:16" x14ac:dyDescent="0.25">
      <c r="D913" s="12"/>
      <c r="E913" s="12"/>
      <c r="F913" s="12"/>
      <c r="G913" s="12"/>
      <c r="H913" s="12"/>
      <c r="I913" s="12"/>
      <c r="M913" s="12"/>
      <c r="N913" s="12"/>
      <c r="O913" s="12"/>
      <c r="P913" s="12"/>
    </row>
    <row r="914" spans="4:16" x14ac:dyDescent="0.25">
      <c r="D914" s="12"/>
      <c r="E914" s="12"/>
      <c r="F914" s="12"/>
      <c r="G914" s="12"/>
      <c r="H914" s="12"/>
      <c r="I914" s="12"/>
      <c r="M914" s="12"/>
      <c r="N914" s="12"/>
      <c r="O914" s="12"/>
      <c r="P914" s="12"/>
    </row>
    <row r="915" spans="4:16" x14ac:dyDescent="0.25">
      <c r="D915" s="12"/>
      <c r="E915" s="12"/>
      <c r="F915" s="12"/>
      <c r="G915" s="12"/>
      <c r="H915" s="12"/>
      <c r="I915" s="12"/>
      <c r="M915" s="12"/>
      <c r="N915" s="12"/>
      <c r="O915" s="12"/>
      <c r="P915" s="12"/>
    </row>
    <row r="916" spans="4:16" x14ac:dyDescent="0.25">
      <c r="D916" s="12"/>
      <c r="E916" s="12"/>
      <c r="F916" s="12"/>
      <c r="G916" s="12"/>
      <c r="H916" s="12"/>
      <c r="I916" s="12"/>
      <c r="M916" s="12"/>
      <c r="N916" s="12"/>
      <c r="O916" s="12"/>
      <c r="P916" s="12"/>
    </row>
    <row r="917" spans="4:16" x14ac:dyDescent="0.25">
      <c r="D917" s="12"/>
      <c r="E917" s="12"/>
      <c r="F917" s="12"/>
      <c r="G917" s="12"/>
      <c r="H917" s="12"/>
      <c r="I917" s="12"/>
      <c r="M917" s="12"/>
      <c r="N917" s="12"/>
      <c r="O917" s="12"/>
      <c r="P917" s="12"/>
    </row>
    <row r="918" spans="4:16" x14ac:dyDescent="0.25">
      <c r="D918" s="12"/>
      <c r="E918" s="12"/>
      <c r="F918" s="12"/>
      <c r="G918" s="12"/>
      <c r="H918" s="12"/>
      <c r="I918" s="12"/>
      <c r="M918" s="12"/>
      <c r="N918" s="12"/>
      <c r="O918" s="12"/>
      <c r="P918" s="12"/>
    </row>
    <row r="919" spans="4:16" x14ac:dyDescent="0.25">
      <c r="D919" s="12"/>
      <c r="E919" s="12"/>
      <c r="F919" s="12"/>
      <c r="G919" s="12"/>
      <c r="H919" s="12"/>
      <c r="I919" s="12"/>
      <c r="M919" s="12"/>
      <c r="N919" s="12"/>
      <c r="O919" s="12"/>
      <c r="P919" s="12"/>
    </row>
    <row r="920" spans="4:16" x14ac:dyDescent="0.25">
      <c r="D920" s="12"/>
      <c r="E920" s="12"/>
      <c r="F920" s="12"/>
      <c r="G920" s="12"/>
      <c r="H920" s="12"/>
      <c r="I920" s="12"/>
      <c r="M920" s="12"/>
      <c r="N920" s="12"/>
      <c r="O920" s="12"/>
      <c r="P920" s="12"/>
    </row>
    <row r="921" spans="4:16" x14ac:dyDescent="0.25">
      <c r="D921" s="12"/>
      <c r="E921" s="12"/>
      <c r="F921" s="12"/>
      <c r="G921" s="12"/>
      <c r="H921" s="12"/>
      <c r="I921" s="12"/>
      <c r="M921" s="12"/>
      <c r="N921" s="12"/>
      <c r="O921" s="12"/>
      <c r="P921" s="12"/>
    </row>
    <row r="922" spans="4:16" x14ac:dyDescent="0.25">
      <c r="D922" s="12"/>
      <c r="E922" s="12"/>
      <c r="F922" s="12"/>
      <c r="G922" s="12"/>
      <c r="H922" s="12"/>
      <c r="I922" s="12"/>
      <c r="M922" s="12"/>
      <c r="N922" s="12"/>
      <c r="O922" s="12"/>
      <c r="P922" s="12"/>
    </row>
    <row r="923" spans="4:16" x14ac:dyDescent="0.25">
      <c r="D923" s="12"/>
      <c r="E923" s="12"/>
      <c r="F923" s="12"/>
      <c r="G923" s="12"/>
      <c r="H923" s="12"/>
      <c r="I923" s="12"/>
      <c r="M923" s="12"/>
      <c r="N923" s="12"/>
      <c r="O923" s="12"/>
      <c r="P923" s="12"/>
    </row>
    <row r="924" spans="4:16" x14ac:dyDescent="0.25">
      <c r="D924" s="12"/>
      <c r="E924" s="12"/>
      <c r="F924" s="12"/>
      <c r="G924" s="12"/>
      <c r="H924" s="12"/>
      <c r="I924" s="12"/>
      <c r="M924" s="12"/>
      <c r="N924" s="12"/>
      <c r="O924" s="12"/>
      <c r="P924" s="12"/>
    </row>
    <row r="925" spans="4:16" x14ac:dyDescent="0.25">
      <c r="D925" s="12"/>
      <c r="E925" s="12"/>
      <c r="F925" s="12"/>
      <c r="G925" s="12"/>
      <c r="H925" s="12"/>
      <c r="I925" s="12"/>
      <c r="M925" s="12"/>
      <c r="N925" s="12"/>
      <c r="O925" s="12"/>
      <c r="P925" s="12"/>
    </row>
    <row r="926" spans="4:16" x14ac:dyDescent="0.25">
      <c r="D926" s="12"/>
      <c r="E926" s="12"/>
      <c r="F926" s="12"/>
      <c r="G926" s="12"/>
      <c r="H926" s="12"/>
      <c r="I926" s="12"/>
      <c r="M926" s="12"/>
      <c r="N926" s="12"/>
      <c r="O926" s="12"/>
      <c r="P926" s="12"/>
    </row>
    <row r="927" spans="4:16" x14ac:dyDescent="0.25">
      <c r="D927" s="12"/>
      <c r="E927" s="12"/>
      <c r="F927" s="12"/>
      <c r="G927" s="12"/>
      <c r="H927" s="12"/>
      <c r="I927" s="12"/>
      <c r="M927" s="12"/>
      <c r="N927" s="12"/>
      <c r="O927" s="12"/>
      <c r="P927" s="12"/>
    </row>
    <row r="928" spans="4:16" x14ac:dyDescent="0.25">
      <c r="D928" s="12"/>
      <c r="E928" s="12"/>
      <c r="F928" s="12"/>
      <c r="G928" s="12"/>
      <c r="H928" s="12"/>
      <c r="I928" s="12"/>
      <c r="M928" s="12"/>
      <c r="N928" s="12"/>
      <c r="O928" s="12"/>
      <c r="P928" s="12"/>
    </row>
    <row r="929" spans="4:16" x14ac:dyDescent="0.25">
      <c r="D929" s="12"/>
      <c r="E929" s="12"/>
      <c r="F929" s="12"/>
      <c r="G929" s="12"/>
      <c r="H929" s="12"/>
      <c r="I929" s="12"/>
      <c r="M929" s="12"/>
      <c r="N929" s="12"/>
      <c r="O929" s="12"/>
      <c r="P929" s="12"/>
    </row>
    <row r="930" spans="4:16" x14ac:dyDescent="0.25">
      <c r="D930" s="12"/>
      <c r="E930" s="12"/>
      <c r="F930" s="12"/>
      <c r="G930" s="12"/>
      <c r="H930" s="12"/>
      <c r="I930" s="12"/>
      <c r="M930" s="12"/>
      <c r="N930" s="12"/>
      <c r="O930" s="12"/>
      <c r="P930" s="12"/>
    </row>
    <row r="931" spans="4:16" x14ac:dyDescent="0.25">
      <c r="D931" s="12"/>
      <c r="E931" s="12"/>
      <c r="F931" s="12"/>
      <c r="G931" s="12"/>
      <c r="H931" s="12"/>
      <c r="I931" s="12"/>
      <c r="M931" s="12"/>
      <c r="N931" s="12"/>
      <c r="O931" s="12"/>
      <c r="P931" s="12"/>
    </row>
    <row r="932" spans="4:16" x14ac:dyDescent="0.25">
      <c r="D932" s="12"/>
      <c r="E932" s="12"/>
      <c r="F932" s="12"/>
      <c r="G932" s="12"/>
      <c r="H932" s="12"/>
      <c r="I932" s="12"/>
      <c r="M932" s="12"/>
      <c r="N932" s="12"/>
      <c r="O932" s="12"/>
      <c r="P932" s="12"/>
    </row>
    <row r="933" spans="4:16" x14ac:dyDescent="0.25">
      <c r="D933" s="12"/>
      <c r="E933" s="12"/>
      <c r="F933" s="12"/>
      <c r="G933" s="12"/>
      <c r="H933" s="12"/>
      <c r="I933" s="12"/>
      <c r="M933" s="12"/>
      <c r="N933" s="12"/>
      <c r="O933" s="12"/>
      <c r="P933" s="12"/>
    </row>
    <row r="934" spans="4:16" x14ac:dyDescent="0.25">
      <c r="D934" s="12"/>
      <c r="E934" s="12"/>
      <c r="F934" s="12"/>
      <c r="G934" s="12"/>
      <c r="H934" s="12"/>
      <c r="I934" s="12"/>
      <c r="M934" s="12"/>
      <c r="N934" s="12"/>
      <c r="O934" s="12"/>
      <c r="P934" s="12"/>
    </row>
    <row r="935" spans="4:16" x14ac:dyDescent="0.25">
      <c r="D935" s="12"/>
      <c r="E935" s="12"/>
      <c r="F935" s="12"/>
      <c r="G935" s="12"/>
      <c r="H935" s="12"/>
      <c r="I935" s="12"/>
      <c r="M935" s="12"/>
      <c r="N935" s="12"/>
      <c r="O935" s="12"/>
      <c r="P935" s="12"/>
    </row>
    <row r="936" spans="4:16" x14ac:dyDescent="0.25">
      <c r="D936" s="12"/>
      <c r="E936" s="12"/>
      <c r="F936" s="12"/>
      <c r="G936" s="12"/>
      <c r="H936" s="12"/>
      <c r="I936" s="12"/>
      <c r="M936" s="12"/>
      <c r="N936" s="12"/>
      <c r="O936" s="12"/>
      <c r="P936" s="12"/>
    </row>
    <row r="937" spans="4:16" x14ac:dyDescent="0.25">
      <c r="D937" s="12"/>
      <c r="E937" s="12"/>
      <c r="F937" s="12"/>
      <c r="G937" s="12"/>
      <c r="H937" s="12"/>
      <c r="I937" s="12"/>
      <c r="M937" s="12"/>
      <c r="N937" s="12"/>
      <c r="O937" s="12"/>
      <c r="P937" s="12"/>
    </row>
    <row r="938" spans="4:16" x14ac:dyDescent="0.25">
      <c r="D938" s="12"/>
      <c r="E938" s="12"/>
      <c r="F938" s="12"/>
      <c r="G938" s="12"/>
      <c r="H938" s="12"/>
      <c r="I938" s="12"/>
      <c r="M938" s="12"/>
      <c r="N938" s="12"/>
      <c r="O938" s="12"/>
      <c r="P938" s="12"/>
    </row>
    <row r="939" spans="4:16" x14ac:dyDescent="0.25">
      <c r="D939" s="12"/>
      <c r="E939" s="12"/>
      <c r="F939" s="12"/>
      <c r="G939" s="12"/>
      <c r="H939" s="12"/>
      <c r="I939" s="12"/>
      <c r="M939" s="12"/>
      <c r="N939" s="12"/>
      <c r="O939" s="12"/>
      <c r="P939" s="12"/>
    </row>
    <row r="940" spans="4:16" x14ac:dyDescent="0.25">
      <c r="D940" s="12"/>
      <c r="E940" s="12"/>
      <c r="F940" s="12"/>
      <c r="G940" s="12"/>
      <c r="H940" s="12"/>
      <c r="I940" s="12"/>
      <c r="M940" s="12"/>
      <c r="N940" s="12"/>
      <c r="O940" s="12"/>
      <c r="P940" s="12"/>
    </row>
    <row r="941" spans="4:16" x14ac:dyDescent="0.25">
      <c r="D941" s="12"/>
      <c r="E941" s="12"/>
      <c r="F941" s="12"/>
      <c r="G941" s="12"/>
      <c r="H941" s="12"/>
      <c r="I941" s="12"/>
      <c r="M941" s="12"/>
      <c r="N941" s="12"/>
      <c r="O941" s="12"/>
      <c r="P941" s="12"/>
    </row>
    <row r="942" spans="4:16" x14ac:dyDescent="0.25">
      <c r="D942" s="12"/>
      <c r="E942" s="12"/>
      <c r="F942" s="12"/>
      <c r="G942" s="12"/>
      <c r="H942" s="12"/>
      <c r="I942" s="12"/>
      <c r="M942" s="12"/>
      <c r="N942" s="12"/>
      <c r="O942" s="12"/>
      <c r="P942" s="12"/>
    </row>
    <row r="943" spans="4:16" x14ac:dyDescent="0.25">
      <c r="D943" s="12"/>
      <c r="E943" s="12"/>
      <c r="F943" s="12"/>
      <c r="G943" s="12"/>
      <c r="H943" s="12"/>
      <c r="I943" s="12"/>
      <c r="M943" s="12"/>
      <c r="N943" s="12"/>
      <c r="O943" s="12"/>
      <c r="P943" s="12"/>
    </row>
    <row r="944" spans="4:16" x14ac:dyDescent="0.25">
      <c r="D944" s="12"/>
      <c r="E944" s="12"/>
      <c r="F944" s="12"/>
      <c r="G944" s="12"/>
      <c r="H944" s="12"/>
      <c r="I944" s="12"/>
      <c r="M944" s="12"/>
      <c r="N944" s="12"/>
      <c r="O944" s="12"/>
      <c r="P944" s="12"/>
    </row>
    <row r="945" spans="4:16" x14ac:dyDescent="0.25">
      <c r="D945" s="12"/>
      <c r="E945" s="12"/>
      <c r="F945" s="12"/>
      <c r="G945" s="12"/>
      <c r="H945" s="12"/>
      <c r="I945" s="12"/>
      <c r="M945" s="12"/>
      <c r="N945" s="12"/>
      <c r="O945" s="12"/>
      <c r="P945" s="12"/>
    </row>
    <row r="946" spans="4:16" x14ac:dyDescent="0.25">
      <c r="D946" s="12"/>
      <c r="E946" s="12"/>
      <c r="F946" s="12"/>
      <c r="G946" s="12"/>
      <c r="H946" s="12"/>
      <c r="I946" s="12"/>
      <c r="M946" s="12"/>
      <c r="N946" s="12"/>
      <c r="O946" s="12"/>
      <c r="P946" s="12"/>
    </row>
    <row r="947" spans="4:16" x14ac:dyDescent="0.25">
      <c r="D947" s="12"/>
      <c r="E947" s="12"/>
      <c r="F947" s="12"/>
      <c r="G947" s="12"/>
      <c r="H947" s="12"/>
      <c r="I947" s="12"/>
      <c r="M947" s="12"/>
      <c r="N947" s="12"/>
      <c r="O947" s="12"/>
      <c r="P947" s="12"/>
    </row>
    <row r="948" spans="4:16" x14ac:dyDescent="0.25">
      <c r="D948" s="12"/>
      <c r="E948" s="12"/>
      <c r="F948" s="12"/>
      <c r="G948" s="12"/>
      <c r="H948" s="12"/>
      <c r="I948" s="12"/>
      <c r="M948" s="12"/>
      <c r="N948" s="12"/>
      <c r="O948" s="12"/>
      <c r="P948" s="12"/>
    </row>
    <row r="949" spans="4:16" x14ac:dyDescent="0.25">
      <c r="D949" s="12"/>
      <c r="E949" s="12"/>
      <c r="F949" s="12"/>
      <c r="G949" s="12"/>
      <c r="H949" s="12"/>
      <c r="I949" s="12"/>
      <c r="M949" s="12"/>
      <c r="N949" s="12"/>
      <c r="O949" s="12"/>
      <c r="P949" s="12"/>
    </row>
    <row r="950" spans="4:16" x14ac:dyDescent="0.25">
      <c r="D950" s="12"/>
      <c r="E950" s="12"/>
      <c r="F950" s="12"/>
      <c r="G950" s="12"/>
      <c r="H950" s="12"/>
      <c r="I950" s="12"/>
      <c r="M950" s="12"/>
      <c r="N950" s="12"/>
      <c r="O950" s="12"/>
      <c r="P950" s="12"/>
    </row>
    <row r="951" spans="4:16" x14ac:dyDescent="0.25">
      <c r="D951" s="12"/>
      <c r="E951" s="12"/>
      <c r="F951" s="12"/>
      <c r="G951" s="12"/>
      <c r="H951" s="12"/>
      <c r="I951" s="12"/>
      <c r="M951" s="12"/>
      <c r="N951" s="12"/>
      <c r="O951" s="12"/>
      <c r="P951" s="12"/>
    </row>
    <row r="952" spans="4:16" x14ac:dyDescent="0.25">
      <c r="D952" s="12"/>
      <c r="E952" s="12"/>
      <c r="F952" s="12"/>
      <c r="G952" s="12"/>
      <c r="H952" s="12"/>
      <c r="I952" s="12"/>
      <c r="M952" s="12"/>
      <c r="N952" s="12"/>
      <c r="O952" s="12"/>
      <c r="P952" s="12"/>
    </row>
    <row r="953" spans="4:16" x14ac:dyDescent="0.25">
      <c r="D953" s="12"/>
      <c r="E953" s="12"/>
      <c r="F953" s="12"/>
      <c r="G953" s="12"/>
      <c r="H953" s="12"/>
      <c r="I953" s="12"/>
      <c r="M953" s="12"/>
      <c r="N953" s="12"/>
      <c r="O953" s="12"/>
      <c r="P953" s="12"/>
    </row>
    <row r="954" spans="4:16" x14ac:dyDescent="0.25">
      <c r="D954" s="12"/>
      <c r="E954" s="12"/>
      <c r="F954" s="12"/>
      <c r="G954" s="12"/>
      <c r="H954" s="12"/>
      <c r="I954" s="12"/>
      <c r="M954" s="12"/>
      <c r="N954" s="12"/>
      <c r="O954" s="12"/>
      <c r="P954" s="12"/>
    </row>
    <row r="955" spans="4:16" x14ac:dyDescent="0.25">
      <c r="D955" s="12"/>
      <c r="E955" s="12"/>
      <c r="F955" s="12"/>
      <c r="G955" s="12"/>
      <c r="H955" s="12"/>
      <c r="I955" s="12"/>
      <c r="M955" s="12"/>
      <c r="N955" s="12"/>
      <c r="O955" s="12"/>
      <c r="P955" s="12"/>
    </row>
    <row r="956" spans="4:16" x14ac:dyDescent="0.25">
      <c r="D956" s="12"/>
      <c r="E956" s="12"/>
      <c r="F956" s="12"/>
      <c r="G956" s="12"/>
      <c r="H956" s="12"/>
      <c r="I956" s="12"/>
      <c r="M956" s="12"/>
      <c r="N956" s="12"/>
      <c r="O956" s="12"/>
      <c r="P956" s="12"/>
    </row>
    <row r="957" spans="4:16" x14ac:dyDescent="0.25">
      <c r="D957" s="12"/>
      <c r="E957" s="12"/>
      <c r="F957" s="12"/>
      <c r="G957" s="12"/>
      <c r="H957" s="12"/>
      <c r="I957" s="12"/>
      <c r="M957" s="12"/>
      <c r="N957" s="12"/>
      <c r="O957" s="12"/>
      <c r="P957" s="12"/>
    </row>
    <row r="958" spans="4:16" x14ac:dyDescent="0.25">
      <c r="D958" s="12"/>
      <c r="E958" s="12"/>
      <c r="F958" s="12"/>
      <c r="G958" s="12"/>
      <c r="H958" s="12"/>
      <c r="I958" s="12"/>
      <c r="M958" s="12"/>
      <c r="N958" s="12"/>
      <c r="O958" s="12"/>
      <c r="P958" s="12"/>
    </row>
    <row r="959" spans="4:16" x14ac:dyDescent="0.25">
      <c r="D959" s="12"/>
      <c r="E959" s="12"/>
      <c r="F959" s="12"/>
      <c r="G959" s="12"/>
      <c r="H959" s="12"/>
      <c r="I959" s="12"/>
      <c r="M959" s="12"/>
      <c r="N959" s="12"/>
      <c r="O959" s="12"/>
      <c r="P959" s="12"/>
    </row>
    <row r="960" spans="4:16" x14ac:dyDescent="0.25">
      <c r="D960" s="12"/>
      <c r="E960" s="12"/>
      <c r="F960" s="12"/>
      <c r="G960" s="12"/>
      <c r="H960" s="12"/>
      <c r="I960" s="12"/>
      <c r="M960" s="12"/>
      <c r="N960" s="12"/>
      <c r="O960" s="12"/>
      <c r="P960" s="12"/>
    </row>
    <row r="961" spans="4:16" x14ac:dyDescent="0.25">
      <c r="D961" s="12"/>
      <c r="E961" s="12"/>
      <c r="F961" s="12"/>
      <c r="G961" s="12"/>
      <c r="H961" s="12"/>
      <c r="I961" s="12"/>
      <c r="M961" s="12"/>
      <c r="N961" s="12"/>
      <c r="O961" s="12"/>
      <c r="P961" s="12"/>
    </row>
    <row r="962" spans="4:16" x14ac:dyDescent="0.25">
      <c r="D962" s="12"/>
      <c r="E962" s="12"/>
      <c r="F962" s="12"/>
      <c r="G962" s="12"/>
      <c r="H962" s="12"/>
      <c r="I962" s="12"/>
      <c r="M962" s="12"/>
      <c r="N962" s="12"/>
      <c r="O962" s="12"/>
      <c r="P962" s="12"/>
    </row>
    <row r="963" spans="4:16" x14ac:dyDescent="0.25">
      <c r="D963" s="12"/>
      <c r="E963" s="12"/>
      <c r="F963" s="12"/>
      <c r="G963" s="12"/>
      <c r="H963" s="12"/>
      <c r="I963" s="12"/>
      <c r="M963" s="12"/>
      <c r="N963" s="12"/>
      <c r="O963" s="12"/>
      <c r="P963" s="12"/>
    </row>
    <row r="964" spans="4:16" x14ac:dyDescent="0.25">
      <c r="D964" s="12"/>
      <c r="E964" s="12"/>
      <c r="F964" s="12"/>
      <c r="G964" s="12"/>
      <c r="H964" s="12"/>
      <c r="I964" s="12"/>
      <c r="M964" s="12"/>
      <c r="N964" s="12"/>
      <c r="O964" s="12"/>
      <c r="P964" s="12"/>
    </row>
    <row r="965" spans="4:16" x14ac:dyDescent="0.25">
      <c r="D965" s="12"/>
      <c r="E965" s="12"/>
      <c r="F965" s="12"/>
      <c r="G965" s="12"/>
      <c r="H965" s="12"/>
      <c r="I965" s="12"/>
      <c r="M965" s="12"/>
      <c r="N965" s="12"/>
      <c r="O965" s="12"/>
      <c r="P965" s="12"/>
    </row>
    <row r="966" spans="4:16" x14ac:dyDescent="0.25">
      <c r="D966" s="12"/>
      <c r="E966" s="12"/>
      <c r="F966" s="12"/>
      <c r="G966" s="12"/>
      <c r="H966" s="12"/>
      <c r="I966" s="12"/>
      <c r="M966" s="12"/>
      <c r="N966" s="12"/>
      <c r="O966" s="12"/>
      <c r="P966" s="12"/>
    </row>
    <row r="967" spans="4:16" x14ac:dyDescent="0.25">
      <c r="D967" s="12"/>
      <c r="E967" s="12"/>
      <c r="F967" s="12"/>
      <c r="G967" s="12"/>
      <c r="H967" s="12"/>
      <c r="I967" s="12"/>
      <c r="M967" s="12"/>
      <c r="N967" s="12"/>
      <c r="O967" s="12"/>
      <c r="P967" s="12"/>
    </row>
    <row r="968" spans="4:16" x14ac:dyDescent="0.25">
      <c r="D968" s="12"/>
      <c r="E968" s="12"/>
      <c r="F968" s="12"/>
      <c r="G968" s="12"/>
      <c r="H968" s="12"/>
      <c r="I968" s="12"/>
      <c r="M968" s="12"/>
      <c r="N968" s="12"/>
      <c r="O968" s="12"/>
      <c r="P968" s="12"/>
    </row>
    <row r="969" spans="4:16" x14ac:dyDescent="0.25">
      <c r="D969" s="12"/>
      <c r="E969" s="12"/>
      <c r="F969" s="12"/>
      <c r="G969" s="12"/>
      <c r="H969" s="12"/>
      <c r="I969" s="12"/>
      <c r="M969" s="12"/>
      <c r="N969" s="12"/>
      <c r="O969" s="12"/>
      <c r="P969" s="12"/>
    </row>
    <row r="970" spans="4:16" x14ac:dyDescent="0.25">
      <c r="D970" s="12"/>
      <c r="E970" s="12"/>
      <c r="F970" s="12"/>
      <c r="G970" s="12"/>
      <c r="H970" s="12"/>
      <c r="I970" s="12"/>
      <c r="M970" s="12"/>
      <c r="N970" s="12"/>
      <c r="O970" s="12"/>
      <c r="P970" s="12"/>
    </row>
    <row r="971" spans="4:16" x14ac:dyDescent="0.25">
      <c r="D971" s="12"/>
      <c r="E971" s="12"/>
      <c r="F971" s="12"/>
      <c r="G971" s="12"/>
      <c r="H971" s="12"/>
      <c r="I971" s="12"/>
      <c r="M971" s="12"/>
      <c r="N971" s="12"/>
      <c r="O971" s="12"/>
      <c r="P971" s="12"/>
    </row>
    <row r="972" spans="4:16" x14ac:dyDescent="0.25">
      <c r="D972" s="12"/>
      <c r="E972" s="12"/>
      <c r="F972" s="12"/>
      <c r="G972" s="12"/>
      <c r="H972" s="12"/>
      <c r="I972" s="12"/>
      <c r="M972" s="12"/>
      <c r="N972" s="12"/>
      <c r="O972" s="12"/>
      <c r="P972" s="12"/>
    </row>
    <row r="973" spans="4:16" x14ac:dyDescent="0.25">
      <c r="D973" s="12"/>
      <c r="E973" s="12"/>
      <c r="F973" s="12"/>
      <c r="G973" s="12"/>
      <c r="H973" s="12"/>
      <c r="I973" s="12"/>
      <c r="M973" s="12"/>
      <c r="N973" s="12"/>
      <c r="O973" s="12"/>
      <c r="P973" s="12"/>
    </row>
    <row r="974" spans="4:16" x14ac:dyDescent="0.25">
      <c r="D974" s="12"/>
      <c r="E974" s="12"/>
      <c r="F974" s="12"/>
      <c r="G974" s="12"/>
      <c r="H974" s="12"/>
      <c r="I974" s="12"/>
      <c r="M974" s="12"/>
      <c r="N974" s="12"/>
      <c r="O974" s="12"/>
      <c r="P974" s="12"/>
    </row>
    <row r="975" spans="4:16" x14ac:dyDescent="0.25">
      <c r="D975" s="12"/>
      <c r="E975" s="12"/>
      <c r="F975" s="12"/>
      <c r="G975" s="12"/>
      <c r="H975" s="12"/>
      <c r="I975" s="12"/>
      <c r="M975" s="12"/>
      <c r="N975" s="12"/>
      <c r="O975" s="12"/>
      <c r="P975" s="12"/>
    </row>
    <row r="976" spans="4:16" x14ac:dyDescent="0.25">
      <c r="D976" s="12"/>
      <c r="E976" s="12"/>
      <c r="F976" s="12"/>
      <c r="G976" s="12"/>
      <c r="H976" s="12"/>
      <c r="I976" s="12"/>
      <c r="M976" s="12"/>
      <c r="N976" s="12"/>
      <c r="O976" s="12"/>
      <c r="P976" s="12"/>
    </row>
    <row r="977" spans="4:16" x14ac:dyDescent="0.25">
      <c r="D977" s="12"/>
      <c r="E977" s="12"/>
      <c r="F977" s="12"/>
      <c r="G977" s="12"/>
      <c r="H977" s="12"/>
      <c r="I977" s="12"/>
      <c r="M977" s="12"/>
      <c r="N977" s="12"/>
      <c r="O977" s="12"/>
      <c r="P977" s="12"/>
    </row>
    <row r="978" spans="4:16" x14ac:dyDescent="0.25">
      <c r="D978" s="12"/>
      <c r="E978" s="12"/>
      <c r="F978" s="12"/>
      <c r="G978" s="12"/>
      <c r="H978" s="12"/>
      <c r="I978" s="12"/>
      <c r="M978" s="12"/>
      <c r="N978" s="12"/>
      <c r="O978" s="12"/>
      <c r="P978" s="12"/>
    </row>
    <row r="979" spans="4:16" x14ac:dyDescent="0.25">
      <c r="D979" s="12"/>
      <c r="E979" s="12"/>
      <c r="F979" s="12"/>
      <c r="G979" s="12"/>
      <c r="H979" s="12"/>
      <c r="I979" s="12"/>
      <c r="M979" s="12"/>
      <c r="N979" s="12"/>
      <c r="O979" s="12"/>
      <c r="P979" s="12"/>
    </row>
    <row r="980" spans="4:16" x14ac:dyDescent="0.25">
      <c r="D980" s="12"/>
      <c r="E980" s="12"/>
      <c r="F980" s="12"/>
      <c r="G980" s="12"/>
      <c r="H980" s="12"/>
      <c r="I980" s="12"/>
      <c r="M980" s="12"/>
      <c r="N980" s="12"/>
      <c r="O980" s="12"/>
      <c r="P980" s="12"/>
    </row>
    <row r="981" spans="4:16" x14ac:dyDescent="0.25">
      <c r="D981" s="12"/>
      <c r="E981" s="12"/>
      <c r="F981" s="12"/>
      <c r="G981" s="12"/>
      <c r="H981" s="12"/>
      <c r="I981" s="12"/>
      <c r="M981" s="12"/>
      <c r="N981" s="12"/>
      <c r="O981" s="12"/>
      <c r="P981" s="12"/>
    </row>
    <row r="982" spans="4:16" x14ac:dyDescent="0.25">
      <c r="D982" s="12"/>
      <c r="E982" s="12"/>
      <c r="F982" s="12"/>
      <c r="G982" s="12"/>
      <c r="H982" s="12"/>
      <c r="I982" s="12"/>
      <c r="M982" s="12"/>
      <c r="N982" s="12"/>
      <c r="O982" s="12"/>
      <c r="P982" s="12"/>
    </row>
    <row r="983" spans="4:16" x14ac:dyDescent="0.25">
      <c r="D983" s="12"/>
      <c r="E983" s="12"/>
      <c r="F983" s="12"/>
      <c r="G983" s="12"/>
      <c r="H983" s="12"/>
      <c r="I983" s="12"/>
      <c r="M983" s="12"/>
      <c r="N983" s="12"/>
      <c r="O983" s="12"/>
      <c r="P983" s="12"/>
    </row>
    <row r="984" spans="4:16" x14ac:dyDescent="0.25">
      <c r="D984" s="12"/>
      <c r="E984" s="12"/>
      <c r="F984" s="12"/>
      <c r="G984" s="12"/>
      <c r="H984" s="12"/>
      <c r="I984" s="12"/>
      <c r="M984" s="12"/>
      <c r="N984" s="12"/>
      <c r="O984" s="12"/>
      <c r="P984" s="12"/>
    </row>
    <row r="985" spans="4:16" x14ac:dyDescent="0.25">
      <c r="D985" s="12"/>
      <c r="E985" s="12"/>
      <c r="F985" s="12"/>
      <c r="G985" s="12"/>
      <c r="H985" s="12"/>
      <c r="I985" s="12"/>
      <c r="M985" s="12"/>
      <c r="N985" s="12"/>
      <c r="O985" s="12"/>
      <c r="P985" s="12"/>
    </row>
    <row r="986" spans="4:16" x14ac:dyDescent="0.25">
      <c r="D986" s="12"/>
      <c r="E986" s="12"/>
      <c r="F986" s="12"/>
      <c r="G986" s="12"/>
      <c r="H986" s="12"/>
      <c r="I986" s="12"/>
      <c r="M986" s="12"/>
      <c r="N986" s="12"/>
      <c r="O986" s="12"/>
      <c r="P986" s="12"/>
    </row>
    <row r="987" spans="4:16" x14ac:dyDescent="0.25">
      <c r="D987" s="12"/>
      <c r="E987" s="12"/>
      <c r="F987" s="12"/>
      <c r="G987" s="12"/>
      <c r="H987" s="12"/>
      <c r="I987" s="12"/>
      <c r="M987" s="12"/>
      <c r="N987" s="12"/>
      <c r="O987" s="12"/>
      <c r="P987" s="12"/>
    </row>
    <row r="988" spans="4:16" x14ac:dyDescent="0.25">
      <c r="D988" s="12"/>
      <c r="E988" s="12"/>
      <c r="F988" s="12"/>
      <c r="G988" s="12"/>
      <c r="H988" s="12"/>
      <c r="I988" s="12"/>
      <c r="M988" s="12"/>
      <c r="N988" s="12"/>
      <c r="O988" s="12"/>
      <c r="P988" s="12"/>
    </row>
    <row r="989" spans="4:16" x14ac:dyDescent="0.25">
      <c r="D989" s="12"/>
      <c r="E989" s="12"/>
      <c r="F989" s="12"/>
      <c r="G989" s="12"/>
      <c r="H989" s="12"/>
      <c r="I989" s="12"/>
      <c r="M989" s="12"/>
      <c r="N989" s="12"/>
      <c r="O989" s="12"/>
      <c r="P989" s="12"/>
    </row>
    <row r="990" spans="4:16" x14ac:dyDescent="0.25">
      <c r="D990" s="12"/>
      <c r="E990" s="12"/>
      <c r="F990" s="12"/>
      <c r="G990" s="12"/>
      <c r="H990" s="12"/>
      <c r="I990" s="12"/>
      <c r="M990" s="12"/>
      <c r="N990" s="12"/>
      <c r="O990" s="12"/>
      <c r="P990" s="12"/>
    </row>
    <row r="991" spans="4:16" x14ac:dyDescent="0.25">
      <c r="D991" s="12"/>
      <c r="E991" s="12"/>
      <c r="F991" s="12"/>
      <c r="G991" s="12"/>
      <c r="H991" s="12"/>
      <c r="I991" s="12"/>
      <c r="M991" s="12"/>
      <c r="N991" s="12"/>
      <c r="O991" s="12"/>
      <c r="P991" s="12"/>
    </row>
    <row r="992" spans="4:16" x14ac:dyDescent="0.25">
      <c r="D992" s="12"/>
      <c r="E992" s="12"/>
      <c r="F992" s="12"/>
      <c r="G992" s="12"/>
      <c r="H992" s="12"/>
      <c r="I992" s="12"/>
      <c r="M992" s="12"/>
      <c r="N992" s="12"/>
      <c r="O992" s="12"/>
      <c r="P992" s="12"/>
    </row>
    <row r="993" spans="4:16" x14ac:dyDescent="0.25">
      <c r="D993" s="12"/>
      <c r="E993" s="12"/>
      <c r="F993" s="12"/>
      <c r="G993" s="12"/>
      <c r="H993" s="12"/>
      <c r="I993" s="12"/>
      <c r="M993" s="12"/>
      <c r="N993" s="12"/>
      <c r="O993" s="12"/>
      <c r="P993" s="12"/>
    </row>
    <row r="994" spans="4:16" x14ac:dyDescent="0.25">
      <c r="D994" s="12"/>
      <c r="E994" s="12"/>
      <c r="F994" s="12"/>
      <c r="G994" s="12"/>
      <c r="H994" s="12"/>
      <c r="I994" s="12"/>
      <c r="M994" s="12"/>
      <c r="N994" s="12"/>
      <c r="O994" s="12"/>
      <c r="P994" s="12"/>
    </row>
    <row r="995" spans="4:16" x14ac:dyDescent="0.25">
      <c r="D995" s="12"/>
      <c r="E995" s="12"/>
      <c r="F995" s="12"/>
      <c r="G995" s="12"/>
      <c r="H995" s="12"/>
      <c r="I995" s="12"/>
      <c r="M995" s="12"/>
      <c r="N995" s="12"/>
      <c r="O995" s="12"/>
      <c r="P995" s="12"/>
    </row>
    <row r="996" spans="4:16" x14ac:dyDescent="0.25">
      <c r="D996" s="12"/>
      <c r="E996" s="12"/>
      <c r="F996" s="12"/>
      <c r="G996" s="12"/>
      <c r="H996" s="12"/>
      <c r="I996" s="12"/>
      <c r="M996" s="12"/>
      <c r="N996" s="12"/>
      <c r="O996" s="12"/>
      <c r="P996" s="12"/>
    </row>
    <row r="997" spans="4:16" x14ac:dyDescent="0.25">
      <c r="D997" s="12"/>
      <c r="E997" s="12"/>
      <c r="F997" s="12"/>
      <c r="G997" s="12"/>
      <c r="H997" s="12"/>
      <c r="I997" s="12"/>
      <c r="M997" s="12"/>
      <c r="N997" s="12"/>
      <c r="O997" s="12"/>
      <c r="P997" s="12"/>
    </row>
    <row r="998" spans="4:16" x14ac:dyDescent="0.25">
      <c r="D998" s="12"/>
      <c r="E998" s="12"/>
      <c r="F998" s="12"/>
      <c r="G998" s="12"/>
      <c r="H998" s="12"/>
      <c r="I998" s="12"/>
      <c r="M998" s="12"/>
      <c r="N998" s="12"/>
      <c r="O998" s="12"/>
      <c r="P998" s="12"/>
    </row>
    <row r="999" spans="4:16" x14ac:dyDescent="0.25">
      <c r="D999" s="12"/>
      <c r="E999" s="12"/>
      <c r="F999" s="12"/>
      <c r="G999" s="12"/>
      <c r="H999" s="12"/>
      <c r="I999" s="12"/>
      <c r="M999" s="12"/>
      <c r="N999" s="12"/>
      <c r="O999" s="12"/>
      <c r="P999" s="12"/>
    </row>
    <row r="1000" spans="4:16" x14ac:dyDescent="0.25">
      <c r="D1000" s="12"/>
      <c r="E1000" s="12"/>
      <c r="F1000" s="12"/>
      <c r="G1000" s="12"/>
      <c r="H1000" s="12"/>
      <c r="I1000" s="12"/>
      <c r="M1000" s="12"/>
      <c r="N1000" s="12"/>
      <c r="O1000" s="12"/>
      <c r="P1000" s="12"/>
    </row>
    <row r="1001" spans="4:16" x14ac:dyDescent="0.25">
      <c r="D1001" s="12"/>
      <c r="E1001" s="12"/>
      <c r="F1001" s="12"/>
      <c r="G1001" s="12"/>
      <c r="H1001" s="12"/>
      <c r="I1001" s="12"/>
      <c r="M1001" s="12"/>
      <c r="N1001" s="12"/>
      <c r="O1001" s="12"/>
      <c r="P1001" s="12"/>
    </row>
    <row r="1002" spans="4:16" x14ac:dyDescent="0.25">
      <c r="D1002" s="12"/>
      <c r="E1002" s="12"/>
      <c r="F1002" s="12"/>
      <c r="G1002" s="12"/>
      <c r="H1002" s="12"/>
      <c r="I1002" s="12"/>
      <c r="M1002" s="12"/>
      <c r="N1002" s="12"/>
      <c r="O1002" s="12"/>
      <c r="P1002" s="12"/>
    </row>
    <row r="1003" spans="4:16" x14ac:dyDescent="0.25">
      <c r="D1003" s="12"/>
      <c r="E1003" s="12"/>
      <c r="F1003" s="12"/>
      <c r="G1003" s="12"/>
      <c r="H1003" s="12"/>
      <c r="I1003" s="12"/>
      <c r="M1003" s="12"/>
      <c r="N1003" s="12"/>
      <c r="O1003" s="12"/>
      <c r="P1003" s="12"/>
    </row>
    <row r="1004" spans="4:16" x14ac:dyDescent="0.25">
      <c r="D1004" s="12"/>
      <c r="E1004" s="12"/>
      <c r="F1004" s="12"/>
      <c r="G1004" s="12"/>
      <c r="H1004" s="12"/>
      <c r="I1004" s="12"/>
      <c r="M1004" s="12"/>
      <c r="N1004" s="12"/>
      <c r="O1004" s="12"/>
      <c r="P1004" s="12"/>
    </row>
    <row r="1005" spans="4:16" x14ac:dyDescent="0.25">
      <c r="D1005" s="12"/>
      <c r="E1005" s="12"/>
      <c r="F1005" s="12"/>
      <c r="G1005" s="12"/>
      <c r="H1005" s="12"/>
      <c r="I1005" s="12"/>
      <c r="M1005" s="12"/>
      <c r="N1005" s="12"/>
      <c r="O1005" s="12"/>
      <c r="P1005" s="12"/>
    </row>
    <row r="1006" spans="4:16" x14ac:dyDescent="0.25">
      <c r="D1006" s="12"/>
      <c r="E1006" s="12"/>
      <c r="F1006" s="12"/>
      <c r="G1006" s="12"/>
      <c r="H1006" s="12"/>
      <c r="I1006" s="12"/>
      <c r="M1006" s="12"/>
      <c r="N1006" s="12"/>
      <c r="O1006" s="12"/>
      <c r="P1006" s="12"/>
    </row>
    <row r="1007" spans="4:16" x14ac:dyDescent="0.25">
      <c r="D1007" s="12"/>
      <c r="E1007" s="12"/>
      <c r="F1007" s="12"/>
      <c r="G1007" s="12"/>
      <c r="H1007" s="12"/>
      <c r="I1007" s="12"/>
      <c r="M1007" s="12"/>
      <c r="N1007" s="12"/>
      <c r="O1007" s="12"/>
      <c r="P1007" s="12"/>
    </row>
    <row r="1008" spans="4:16" x14ac:dyDescent="0.25">
      <c r="D1008" s="12"/>
      <c r="E1008" s="12"/>
      <c r="F1008" s="12"/>
      <c r="G1008" s="12"/>
      <c r="H1008" s="12"/>
      <c r="I1008" s="12"/>
      <c r="M1008" s="12"/>
      <c r="N1008" s="12"/>
      <c r="O1008" s="12"/>
      <c r="P1008" s="12"/>
    </row>
    <row r="1009" spans="4:16" x14ac:dyDescent="0.25">
      <c r="D1009" s="12"/>
      <c r="E1009" s="12"/>
      <c r="F1009" s="12"/>
      <c r="G1009" s="12"/>
      <c r="H1009" s="12"/>
      <c r="I1009" s="12"/>
      <c r="M1009" s="12"/>
      <c r="N1009" s="12"/>
      <c r="O1009" s="12"/>
      <c r="P1009" s="12"/>
    </row>
    <row r="1010" spans="4:16" x14ac:dyDescent="0.25">
      <c r="D1010" s="12"/>
      <c r="E1010" s="12"/>
      <c r="F1010" s="12"/>
      <c r="G1010" s="12"/>
      <c r="H1010" s="12"/>
      <c r="I1010" s="12"/>
      <c r="M1010" s="12"/>
      <c r="N1010" s="12"/>
      <c r="O1010" s="12"/>
      <c r="P1010" s="12"/>
    </row>
    <row r="1011" spans="4:16" x14ac:dyDescent="0.25">
      <c r="D1011" s="12"/>
      <c r="E1011" s="12"/>
      <c r="F1011" s="12"/>
      <c r="G1011" s="12"/>
      <c r="H1011" s="12"/>
      <c r="I1011" s="12"/>
      <c r="M1011" s="12"/>
      <c r="N1011" s="12"/>
      <c r="O1011" s="12"/>
      <c r="P1011" s="12"/>
    </row>
    <row r="1012" spans="4:16" x14ac:dyDescent="0.25">
      <c r="D1012" s="12"/>
      <c r="E1012" s="12"/>
      <c r="F1012" s="12"/>
      <c r="G1012" s="12"/>
      <c r="H1012" s="12"/>
      <c r="I1012" s="12"/>
      <c r="M1012" s="12"/>
      <c r="N1012" s="12"/>
      <c r="O1012" s="12"/>
      <c r="P1012" s="12"/>
    </row>
    <row r="1013" spans="4:16" x14ac:dyDescent="0.25">
      <c r="D1013" s="12"/>
      <c r="E1013" s="12"/>
      <c r="F1013" s="12"/>
      <c r="G1013" s="12"/>
      <c r="H1013" s="12"/>
      <c r="I1013" s="12"/>
      <c r="M1013" s="12"/>
      <c r="N1013" s="12"/>
      <c r="O1013" s="12"/>
      <c r="P1013" s="12"/>
    </row>
    <row r="1014" spans="4:16" x14ac:dyDescent="0.25">
      <c r="D1014" s="12"/>
      <c r="E1014" s="12"/>
      <c r="F1014" s="12"/>
      <c r="G1014" s="12"/>
      <c r="H1014" s="12"/>
      <c r="I1014" s="12"/>
      <c r="M1014" s="12"/>
      <c r="N1014" s="12"/>
      <c r="O1014" s="12"/>
      <c r="P1014" s="12"/>
    </row>
    <row r="1015" spans="4:16" x14ac:dyDescent="0.25">
      <c r="D1015" s="12"/>
      <c r="E1015" s="12"/>
      <c r="F1015" s="12"/>
      <c r="G1015" s="12"/>
      <c r="H1015" s="12"/>
      <c r="I1015" s="12"/>
      <c r="M1015" s="12"/>
      <c r="N1015" s="12"/>
      <c r="O1015" s="12"/>
      <c r="P1015" s="12"/>
    </row>
    <row r="1016" spans="4:16" x14ac:dyDescent="0.25">
      <c r="D1016" s="12"/>
      <c r="E1016" s="12"/>
      <c r="F1016" s="12"/>
      <c r="G1016" s="12"/>
      <c r="H1016" s="12"/>
      <c r="I1016" s="12"/>
      <c r="M1016" s="12"/>
      <c r="N1016" s="12"/>
      <c r="O1016" s="12"/>
      <c r="P1016" s="12"/>
    </row>
    <row r="1017" spans="4:16" x14ac:dyDescent="0.25">
      <c r="D1017" s="12"/>
      <c r="E1017" s="12"/>
      <c r="F1017" s="12"/>
      <c r="G1017" s="12"/>
      <c r="H1017" s="12"/>
      <c r="I1017" s="12"/>
      <c r="M1017" s="12"/>
      <c r="N1017" s="12"/>
      <c r="O1017" s="12"/>
      <c r="P1017" s="12"/>
    </row>
    <row r="1018" spans="4:16" x14ac:dyDescent="0.25">
      <c r="D1018" s="12"/>
      <c r="E1018" s="12"/>
      <c r="F1018" s="12"/>
      <c r="G1018" s="12"/>
      <c r="H1018" s="12"/>
      <c r="I1018" s="12"/>
      <c r="M1018" s="12"/>
      <c r="N1018" s="12"/>
      <c r="O1018" s="12"/>
      <c r="P1018" s="12"/>
    </row>
    <row r="1019" spans="4:16" x14ac:dyDescent="0.25">
      <c r="D1019" s="12"/>
      <c r="E1019" s="12"/>
      <c r="F1019" s="12"/>
      <c r="G1019" s="12"/>
      <c r="H1019" s="12"/>
      <c r="I1019" s="12"/>
      <c r="M1019" s="12"/>
      <c r="N1019" s="12"/>
      <c r="O1019" s="12"/>
      <c r="P1019" s="12"/>
    </row>
    <row r="1020" spans="4:16" x14ac:dyDescent="0.25">
      <c r="D1020" s="12"/>
      <c r="E1020" s="12"/>
      <c r="F1020" s="12"/>
      <c r="G1020" s="12"/>
      <c r="H1020" s="12"/>
      <c r="I1020" s="12"/>
      <c r="M1020" s="12"/>
      <c r="N1020" s="12"/>
      <c r="O1020" s="12"/>
      <c r="P1020" s="12"/>
    </row>
    <row r="1021" spans="4:16" x14ac:dyDescent="0.25">
      <c r="D1021" s="12"/>
      <c r="E1021" s="12"/>
      <c r="F1021" s="12"/>
      <c r="G1021" s="12"/>
      <c r="H1021" s="12"/>
      <c r="I1021" s="12"/>
      <c r="M1021" s="12"/>
      <c r="N1021" s="12"/>
      <c r="O1021" s="12"/>
      <c r="P1021" s="12"/>
    </row>
    <row r="1022" spans="4:16" x14ac:dyDescent="0.25">
      <c r="D1022" s="12"/>
      <c r="E1022" s="12"/>
      <c r="F1022" s="12"/>
      <c r="G1022" s="12"/>
      <c r="H1022" s="12"/>
      <c r="I1022" s="12"/>
      <c r="M1022" s="12"/>
      <c r="N1022" s="12"/>
      <c r="O1022" s="12"/>
      <c r="P1022" s="12"/>
    </row>
    <row r="1023" spans="4:16" x14ac:dyDescent="0.25">
      <c r="D1023" s="12"/>
      <c r="E1023" s="12"/>
      <c r="F1023" s="12"/>
      <c r="G1023" s="12"/>
      <c r="H1023" s="12"/>
      <c r="I1023" s="12"/>
      <c r="M1023" s="12"/>
      <c r="N1023" s="12"/>
      <c r="O1023" s="12"/>
      <c r="P1023" s="12"/>
    </row>
    <row r="1024" spans="4:16" x14ac:dyDescent="0.25">
      <c r="D1024" s="12"/>
      <c r="E1024" s="12"/>
      <c r="F1024" s="12"/>
      <c r="G1024" s="12"/>
      <c r="H1024" s="12"/>
      <c r="I1024" s="12"/>
      <c r="M1024" s="12"/>
      <c r="N1024" s="12"/>
      <c r="O1024" s="12"/>
      <c r="P1024" s="12"/>
    </row>
    <row r="1025" spans="4:16" x14ac:dyDescent="0.25">
      <c r="D1025" s="12"/>
      <c r="E1025" s="12"/>
      <c r="F1025" s="12"/>
      <c r="G1025" s="12"/>
      <c r="H1025" s="12"/>
      <c r="I1025" s="12"/>
      <c r="M1025" s="12"/>
      <c r="N1025" s="12"/>
      <c r="O1025" s="12"/>
      <c r="P1025" s="12"/>
    </row>
    <row r="1026" spans="4:16" x14ac:dyDescent="0.25">
      <c r="D1026" s="12"/>
      <c r="E1026" s="12"/>
      <c r="F1026" s="12"/>
      <c r="G1026" s="12"/>
      <c r="H1026" s="12"/>
      <c r="I1026" s="12"/>
      <c r="M1026" s="12"/>
      <c r="N1026" s="12"/>
      <c r="O1026" s="12"/>
      <c r="P1026" s="12"/>
    </row>
    <row r="1027" spans="4:16" x14ac:dyDescent="0.25">
      <c r="D1027" s="12"/>
      <c r="E1027" s="12"/>
      <c r="F1027" s="12"/>
      <c r="G1027" s="12"/>
      <c r="H1027" s="12"/>
      <c r="I1027" s="12"/>
      <c r="M1027" s="12"/>
      <c r="N1027" s="12"/>
      <c r="O1027" s="12"/>
      <c r="P1027" s="12"/>
    </row>
    <row r="1028" spans="4:16" x14ac:dyDescent="0.25">
      <c r="D1028" s="12"/>
      <c r="E1028" s="12"/>
      <c r="F1028" s="12"/>
      <c r="G1028" s="12"/>
      <c r="H1028" s="12"/>
      <c r="I1028" s="12"/>
      <c r="M1028" s="12"/>
      <c r="N1028" s="12"/>
      <c r="O1028" s="12"/>
      <c r="P1028" s="12"/>
    </row>
    <row r="1029" spans="4:16" x14ac:dyDescent="0.25">
      <c r="D1029" s="12"/>
      <c r="E1029" s="12"/>
      <c r="F1029" s="12"/>
      <c r="G1029" s="12"/>
      <c r="H1029" s="12"/>
      <c r="I1029" s="12"/>
      <c r="M1029" s="12"/>
      <c r="N1029" s="12"/>
      <c r="O1029" s="12"/>
      <c r="P1029" s="12"/>
    </row>
    <row r="1030" spans="4:16" x14ac:dyDescent="0.25">
      <c r="D1030" s="12"/>
      <c r="E1030" s="12"/>
      <c r="F1030" s="12"/>
      <c r="G1030" s="12"/>
      <c r="H1030" s="12"/>
      <c r="I1030" s="12"/>
      <c r="M1030" s="12"/>
      <c r="N1030" s="12"/>
      <c r="O1030" s="12"/>
      <c r="P1030" s="12"/>
    </row>
    <row r="1031" spans="4:16" x14ac:dyDescent="0.25">
      <c r="D1031" s="12"/>
      <c r="E1031" s="12"/>
      <c r="F1031" s="12"/>
      <c r="G1031" s="12"/>
      <c r="H1031" s="12"/>
      <c r="I1031" s="12"/>
      <c r="M1031" s="12"/>
      <c r="N1031" s="12"/>
      <c r="O1031" s="12"/>
      <c r="P1031" s="12"/>
    </row>
    <row r="1032" spans="4:16" x14ac:dyDescent="0.25">
      <c r="D1032" s="12"/>
      <c r="E1032" s="12"/>
      <c r="F1032" s="12"/>
      <c r="G1032" s="12"/>
      <c r="H1032" s="12"/>
      <c r="I1032" s="12"/>
      <c r="M1032" s="12"/>
      <c r="N1032" s="12"/>
      <c r="O1032" s="12"/>
      <c r="P1032" s="12"/>
    </row>
    <row r="1033" spans="4:16" x14ac:dyDescent="0.25">
      <c r="D1033" s="12"/>
      <c r="E1033" s="12"/>
      <c r="F1033" s="12"/>
      <c r="G1033" s="12"/>
      <c r="H1033" s="12"/>
      <c r="I1033" s="12"/>
      <c r="M1033" s="12"/>
      <c r="N1033" s="12"/>
      <c r="O1033" s="12"/>
      <c r="P1033" s="12"/>
    </row>
    <row r="1034" spans="4:16" x14ac:dyDescent="0.25">
      <c r="D1034" s="12"/>
      <c r="E1034" s="12"/>
      <c r="F1034" s="12"/>
      <c r="G1034" s="12"/>
      <c r="H1034" s="12"/>
      <c r="I1034" s="12"/>
      <c r="M1034" s="12"/>
      <c r="N1034" s="12"/>
      <c r="O1034" s="12"/>
      <c r="P1034" s="12"/>
    </row>
    <row r="1035" spans="4:16" x14ac:dyDescent="0.25">
      <c r="D1035" s="12"/>
      <c r="E1035" s="12"/>
      <c r="F1035" s="12"/>
      <c r="G1035" s="12"/>
      <c r="H1035" s="12"/>
      <c r="I1035" s="12"/>
      <c r="M1035" s="12"/>
      <c r="N1035" s="12"/>
      <c r="O1035" s="12"/>
      <c r="P1035" s="12"/>
    </row>
    <row r="1036" spans="4:16" x14ac:dyDescent="0.25">
      <c r="D1036" s="12"/>
      <c r="E1036" s="12"/>
      <c r="F1036" s="12"/>
      <c r="G1036" s="12"/>
      <c r="H1036" s="12"/>
      <c r="I1036" s="12"/>
      <c r="M1036" s="12"/>
      <c r="N1036" s="12"/>
      <c r="O1036" s="12"/>
      <c r="P1036" s="12"/>
    </row>
    <row r="1037" spans="4:16" x14ac:dyDescent="0.25">
      <c r="D1037" s="12"/>
      <c r="E1037" s="12"/>
      <c r="F1037" s="12"/>
      <c r="G1037" s="12"/>
      <c r="H1037" s="12"/>
      <c r="I1037" s="12"/>
      <c r="M1037" s="12"/>
      <c r="N1037" s="12"/>
      <c r="O1037" s="12"/>
      <c r="P1037" s="12"/>
    </row>
    <row r="1038" spans="4:16" x14ac:dyDescent="0.25">
      <c r="D1038" s="12"/>
      <c r="E1038" s="12"/>
      <c r="F1038" s="12"/>
      <c r="G1038" s="12"/>
      <c r="H1038" s="12"/>
      <c r="I1038" s="12"/>
      <c r="M1038" s="12"/>
      <c r="N1038" s="12"/>
      <c r="O1038" s="12"/>
      <c r="P1038" s="12"/>
    </row>
    <row r="1039" spans="4:16" x14ac:dyDescent="0.25">
      <c r="D1039" s="12"/>
      <c r="E1039" s="12"/>
      <c r="F1039" s="12"/>
      <c r="G1039" s="12"/>
      <c r="H1039" s="12"/>
      <c r="I1039" s="12"/>
      <c r="M1039" s="12"/>
      <c r="N1039" s="12"/>
      <c r="O1039" s="12"/>
      <c r="P1039" s="12"/>
    </row>
    <row r="1040" spans="4:16" x14ac:dyDescent="0.25">
      <c r="D1040" s="12"/>
      <c r="E1040" s="12"/>
      <c r="F1040" s="12"/>
      <c r="G1040" s="12"/>
      <c r="H1040" s="12"/>
      <c r="I1040" s="12"/>
      <c r="M1040" s="12"/>
      <c r="N1040" s="12"/>
      <c r="O1040" s="12"/>
      <c r="P1040" s="12"/>
    </row>
    <row r="1041" spans="4:16" x14ac:dyDescent="0.25">
      <c r="D1041" s="12"/>
      <c r="E1041" s="12"/>
      <c r="F1041" s="12"/>
      <c r="G1041" s="12"/>
      <c r="H1041" s="12"/>
      <c r="I1041" s="12"/>
      <c r="M1041" s="12"/>
      <c r="N1041" s="12"/>
      <c r="O1041" s="12"/>
      <c r="P1041" s="12"/>
    </row>
    <row r="1042" spans="4:16" x14ac:dyDescent="0.25">
      <c r="D1042" s="12"/>
      <c r="E1042" s="12"/>
      <c r="F1042" s="12"/>
      <c r="G1042" s="12"/>
      <c r="H1042" s="12"/>
      <c r="I1042" s="12"/>
      <c r="M1042" s="12"/>
      <c r="N1042" s="12"/>
      <c r="O1042" s="12"/>
      <c r="P1042" s="12"/>
    </row>
    <row r="1043" spans="4:16" x14ac:dyDescent="0.25">
      <c r="D1043" s="12"/>
      <c r="E1043" s="12"/>
      <c r="F1043" s="12"/>
      <c r="G1043" s="12"/>
      <c r="H1043" s="12"/>
      <c r="I1043" s="12"/>
      <c r="M1043" s="12"/>
      <c r="N1043" s="12"/>
      <c r="O1043" s="12"/>
      <c r="P1043" s="12"/>
    </row>
    <row r="1044" spans="4:16" x14ac:dyDescent="0.25">
      <c r="D1044" s="12"/>
      <c r="E1044" s="12"/>
      <c r="F1044" s="12"/>
      <c r="G1044" s="12"/>
      <c r="H1044" s="12"/>
      <c r="I1044" s="12"/>
      <c r="M1044" s="12"/>
      <c r="N1044" s="12"/>
      <c r="O1044" s="12"/>
      <c r="P1044" s="12"/>
    </row>
    <row r="1045" spans="4:16" x14ac:dyDescent="0.25">
      <c r="D1045" s="12"/>
      <c r="E1045" s="12"/>
      <c r="F1045" s="12"/>
      <c r="G1045" s="12"/>
      <c r="H1045" s="12"/>
      <c r="I1045" s="12"/>
      <c r="M1045" s="12"/>
      <c r="N1045" s="12"/>
      <c r="O1045" s="12"/>
      <c r="P1045" s="12"/>
    </row>
    <row r="1046" spans="4:16" x14ac:dyDescent="0.25">
      <c r="D1046" s="12"/>
      <c r="E1046" s="12"/>
      <c r="F1046" s="12"/>
      <c r="G1046" s="12"/>
      <c r="H1046" s="12"/>
      <c r="I1046" s="12"/>
      <c r="M1046" s="12"/>
      <c r="N1046" s="12"/>
      <c r="O1046" s="12"/>
      <c r="P1046" s="12"/>
    </row>
    <row r="1047" spans="4:16" x14ac:dyDescent="0.25">
      <c r="D1047" s="12"/>
      <c r="E1047" s="12"/>
      <c r="F1047" s="12"/>
      <c r="G1047" s="12"/>
      <c r="H1047" s="12"/>
      <c r="I1047" s="12"/>
      <c r="M1047" s="12"/>
      <c r="N1047" s="12"/>
      <c r="O1047" s="12"/>
      <c r="P1047" s="12"/>
    </row>
    <row r="1048" spans="4:16" x14ac:dyDescent="0.25">
      <c r="D1048" s="12"/>
      <c r="E1048" s="12"/>
      <c r="F1048" s="12"/>
      <c r="G1048" s="12"/>
      <c r="H1048" s="12"/>
      <c r="I1048" s="12"/>
      <c r="M1048" s="12"/>
      <c r="N1048" s="12"/>
      <c r="O1048" s="12"/>
      <c r="P1048" s="12"/>
    </row>
    <row r="1049" spans="4:16" x14ac:dyDescent="0.25">
      <c r="D1049" s="12"/>
      <c r="E1049" s="12"/>
      <c r="F1049" s="12"/>
      <c r="G1049" s="12"/>
      <c r="H1049" s="12"/>
      <c r="I1049" s="12"/>
      <c r="M1049" s="12"/>
      <c r="N1049" s="12"/>
      <c r="O1049" s="12"/>
      <c r="P1049" s="12"/>
    </row>
    <row r="1050" spans="4:16" x14ac:dyDescent="0.25">
      <c r="D1050" s="12"/>
      <c r="E1050" s="12"/>
      <c r="F1050" s="12"/>
      <c r="G1050" s="12"/>
      <c r="H1050" s="12"/>
      <c r="I1050" s="12"/>
      <c r="M1050" s="12"/>
      <c r="N1050" s="12"/>
      <c r="O1050" s="12"/>
      <c r="P1050" s="12"/>
    </row>
    <row r="1051" spans="4:16" x14ac:dyDescent="0.25">
      <c r="D1051" s="12"/>
      <c r="E1051" s="12"/>
      <c r="F1051" s="12"/>
      <c r="G1051" s="12"/>
      <c r="H1051" s="12"/>
      <c r="I1051" s="12"/>
      <c r="M1051" s="12"/>
      <c r="N1051" s="12"/>
      <c r="O1051" s="12"/>
      <c r="P1051" s="12"/>
    </row>
    <row r="1052" spans="4:16" x14ac:dyDescent="0.25">
      <c r="D1052" s="12"/>
      <c r="E1052" s="12"/>
      <c r="F1052" s="12"/>
      <c r="G1052" s="12"/>
      <c r="H1052" s="12"/>
      <c r="I1052" s="12"/>
      <c r="M1052" s="12"/>
      <c r="N1052" s="12"/>
      <c r="O1052" s="12"/>
      <c r="P1052" s="12"/>
    </row>
    <row r="1053" spans="4:16" x14ac:dyDescent="0.25">
      <c r="D1053" s="12"/>
      <c r="E1053" s="12"/>
      <c r="F1053" s="12"/>
      <c r="G1053" s="12"/>
      <c r="H1053" s="12"/>
      <c r="I1053" s="12"/>
      <c r="M1053" s="12"/>
      <c r="N1053" s="12"/>
      <c r="O1053" s="12"/>
      <c r="P1053" s="12"/>
    </row>
    <row r="1054" spans="4:16" x14ac:dyDescent="0.25">
      <c r="D1054" s="12"/>
      <c r="E1054" s="12"/>
      <c r="F1054" s="12"/>
      <c r="G1054" s="12"/>
      <c r="H1054" s="12"/>
      <c r="I1054" s="12"/>
      <c r="M1054" s="12"/>
      <c r="N1054" s="12"/>
      <c r="O1054" s="12"/>
      <c r="P1054" s="12"/>
    </row>
    <row r="1055" spans="4:16" x14ac:dyDescent="0.25">
      <c r="D1055" s="12"/>
      <c r="E1055" s="12"/>
      <c r="F1055" s="12"/>
      <c r="G1055" s="12"/>
      <c r="H1055" s="12"/>
      <c r="I1055" s="12"/>
      <c r="M1055" s="12"/>
      <c r="N1055" s="12"/>
      <c r="O1055" s="12"/>
      <c r="P1055" s="12"/>
    </row>
    <row r="1056" spans="4:16" x14ac:dyDescent="0.25">
      <c r="D1056" s="12"/>
      <c r="E1056" s="12"/>
      <c r="F1056" s="12"/>
      <c r="G1056" s="12"/>
      <c r="H1056" s="12"/>
      <c r="I1056" s="12"/>
      <c r="M1056" s="12"/>
      <c r="N1056" s="12"/>
      <c r="O1056" s="12"/>
      <c r="P1056" s="12"/>
    </row>
    <row r="1057" spans="4:16" x14ac:dyDescent="0.25">
      <c r="D1057" s="12"/>
      <c r="E1057" s="12"/>
      <c r="F1057" s="12"/>
      <c r="G1057" s="12"/>
      <c r="H1057" s="12"/>
      <c r="I1057" s="12"/>
      <c r="M1057" s="12"/>
      <c r="N1057" s="12"/>
      <c r="O1057" s="12"/>
      <c r="P1057" s="12"/>
    </row>
    <row r="1058" spans="4:16" x14ac:dyDescent="0.25">
      <c r="D1058" s="12"/>
      <c r="E1058" s="12"/>
      <c r="F1058" s="12"/>
      <c r="G1058" s="12"/>
      <c r="H1058" s="12"/>
      <c r="I1058" s="12"/>
      <c r="M1058" s="12"/>
      <c r="N1058" s="12"/>
      <c r="O1058" s="12"/>
      <c r="P1058" s="12"/>
    </row>
    <row r="1059" spans="4:16" x14ac:dyDescent="0.25">
      <c r="D1059" s="12"/>
      <c r="E1059" s="12"/>
      <c r="F1059" s="12"/>
      <c r="G1059" s="12"/>
      <c r="H1059" s="12"/>
      <c r="I1059" s="12"/>
      <c r="M1059" s="12"/>
      <c r="N1059" s="12"/>
      <c r="O1059" s="12"/>
      <c r="P1059" s="12"/>
    </row>
    <row r="1060" spans="4:16" x14ac:dyDescent="0.25">
      <c r="D1060" s="12"/>
      <c r="E1060" s="12"/>
      <c r="F1060" s="12"/>
      <c r="G1060" s="12"/>
      <c r="H1060" s="12"/>
      <c r="I1060" s="12"/>
      <c r="M1060" s="12"/>
      <c r="N1060" s="12"/>
      <c r="O1060" s="12"/>
      <c r="P1060" s="12"/>
    </row>
    <row r="1061" spans="4:16" x14ac:dyDescent="0.25">
      <c r="D1061" s="12"/>
      <c r="E1061" s="12"/>
      <c r="F1061" s="12"/>
      <c r="G1061" s="12"/>
      <c r="H1061" s="12"/>
      <c r="I1061" s="12"/>
      <c r="M1061" s="12"/>
      <c r="N1061" s="12"/>
      <c r="O1061" s="12"/>
      <c r="P1061" s="12"/>
    </row>
    <row r="1062" spans="4:16" x14ac:dyDescent="0.25">
      <c r="D1062" s="12"/>
      <c r="E1062" s="12"/>
      <c r="F1062" s="12"/>
      <c r="G1062" s="12"/>
      <c r="H1062" s="12"/>
      <c r="I1062" s="12"/>
      <c r="M1062" s="12"/>
      <c r="N1062" s="12"/>
      <c r="O1062" s="12"/>
      <c r="P1062" s="12"/>
    </row>
    <row r="1063" spans="4:16" x14ac:dyDescent="0.25">
      <c r="D1063" s="12"/>
      <c r="E1063" s="12"/>
      <c r="F1063" s="12"/>
      <c r="G1063" s="12"/>
      <c r="H1063" s="12"/>
      <c r="I1063" s="12"/>
      <c r="M1063" s="12"/>
      <c r="N1063" s="12"/>
      <c r="O1063" s="12"/>
      <c r="P1063" s="12"/>
    </row>
    <row r="1064" spans="4:16" x14ac:dyDescent="0.25">
      <c r="D1064" s="12"/>
      <c r="E1064" s="12"/>
      <c r="F1064" s="12"/>
      <c r="G1064" s="12"/>
      <c r="H1064" s="12"/>
      <c r="I1064" s="12"/>
      <c r="M1064" s="12"/>
      <c r="N1064" s="12"/>
      <c r="O1064" s="12"/>
      <c r="P1064" s="12"/>
    </row>
    <row r="1065" spans="4:16" x14ac:dyDescent="0.25">
      <c r="D1065" s="12"/>
      <c r="E1065" s="12"/>
      <c r="F1065" s="12"/>
      <c r="G1065" s="12"/>
      <c r="H1065" s="12"/>
      <c r="I1065" s="12"/>
      <c r="M1065" s="12"/>
      <c r="N1065" s="12"/>
      <c r="O1065" s="12"/>
      <c r="P1065" s="12"/>
    </row>
    <row r="1066" spans="4:16" x14ac:dyDescent="0.25">
      <c r="D1066" s="12"/>
      <c r="E1066" s="12"/>
      <c r="F1066" s="12"/>
      <c r="G1066" s="12"/>
      <c r="H1066" s="12"/>
      <c r="I1066" s="12"/>
      <c r="M1066" s="12"/>
      <c r="N1066" s="12"/>
      <c r="O1066" s="12"/>
      <c r="P1066" s="12"/>
    </row>
    <row r="1067" spans="4:16" x14ac:dyDescent="0.25">
      <c r="D1067" s="12"/>
      <c r="E1067" s="12"/>
      <c r="F1067" s="12"/>
      <c r="G1067" s="12"/>
      <c r="H1067" s="12"/>
      <c r="I1067" s="12"/>
      <c r="M1067" s="12"/>
      <c r="N1067" s="12"/>
      <c r="O1067" s="12"/>
      <c r="P1067" s="12"/>
    </row>
    <row r="1068" spans="4:16" x14ac:dyDescent="0.25">
      <c r="D1068" s="12"/>
      <c r="E1068" s="12"/>
      <c r="F1068" s="12"/>
      <c r="G1068" s="12"/>
      <c r="H1068" s="12"/>
      <c r="I1068" s="12"/>
      <c r="M1068" s="12"/>
      <c r="N1068" s="12"/>
      <c r="O1068" s="12"/>
      <c r="P1068" s="12"/>
    </row>
    <row r="1069" spans="4:16" x14ac:dyDescent="0.25">
      <c r="D1069" s="12"/>
      <c r="E1069" s="12"/>
      <c r="F1069" s="12"/>
      <c r="G1069" s="12"/>
      <c r="H1069" s="12"/>
      <c r="I1069" s="12"/>
      <c r="M1069" s="12"/>
      <c r="N1069" s="12"/>
      <c r="O1069" s="12"/>
      <c r="P1069" s="12"/>
    </row>
    <row r="1070" spans="4:16" x14ac:dyDescent="0.25">
      <c r="D1070" s="12"/>
      <c r="E1070" s="12"/>
      <c r="F1070" s="12"/>
      <c r="G1070" s="12"/>
      <c r="H1070" s="12"/>
      <c r="I1070" s="12"/>
      <c r="M1070" s="12"/>
      <c r="N1070" s="12"/>
      <c r="O1070" s="12"/>
      <c r="P1070" s="12"/>
    </row>
    <row r="1071" spans="4:16" x14ac:dyDescent="0.25">
      <c r="D1071" s="12"/>
      <c r="E1071" s="12"/>
      <c r="F1071" s="12"/>
      <c r="G1071" s="12"/>
      <c r="H1071" s="12"/>
      <c r="I1071" s="12"/>
      <c r="M1071" s="12"/>
      <c r="N1071" s="12"/>
      <c r="O1071" s="12"/>
      <c r="P1071" s="12"/>
    </row>
    <row r="1072" spans="4:16" x14ac:dyDescent="0.25">
      <c r="D1072" s="12"/>
      <c r="E1072" s="12"/>
      <c r="F1072" s="12"/>
      <c r="G1072" s="12"/>
      <c r="H1072" s="12"/>
      <c r="I1072" s="12"/>
      <c r="M1072" s="12"/>
      <c r="N1072" s="12"/>
      <c r="O1072" s="12"/>
      <c r="P1072" s="12"/>
    </row>
    <row r="1073" spans="4:16" x14ac:dyDescent="0.25">
      <c r="D1073" s="12"/>
      <c r="E1073" s="12"/>
      <c r="F1073" s="12"/>
      <c r="G1073" s="12"/>
      <c r="H1073" s="12"/>
      <c r="I1073" s="12"/>
      <c r="M1073" s="12"/>
      <c r="N1073" s="12"/>
      <c r="O1073" s="12"/>
      <c r="P1073" s="12"/>
    </row>
    <row r="1074" spans="4:16" x14ac:dyDescent="0.25">
      <c r="D1074" s="12"/>
      <c r="E1074" s="12"/>
      <c r="F1074" s="12"/>
      <c r="G1074" s="12"/>
      <c r="H1074" s="12"/>
      <c r="I1074" s="12"/>
      <c r="M1074" s="12"/>
      <c r="N1074" s="12"/>
      <c r="O1074" s="12"/>
      <c r="P1074" s="12"/>
    </row>
    <row r="1075" spans="4:16" x14ac:dyDescent="0.25">
      <c r="D1075" s="12"/>
      <c r="E1075" s="12"/>
      <c r="F1075" s="12"/>
      <c r="G1075" s="12"/>
      <c r="H1075" s="12"/>
      <c r="I1075" s="12"/>
      <c r="M1075" s="12"/>
      <c r="N1075" s="12"/>
      <c r="O1075" s="12"/>
      <c r="P1075" s="12"/>
    </row>
    <row r="1076" spans="4:16" x14ac:dyDescent="0.25">
      <c r="D1076" s="12"/>
      <c r="E1076" s="12"/>
      <c r="F1076" s="12"/>
      <c r="G1076" s="12"/>
      <c r="H1076" s="12"/>
      <c r="I1076" s="12"/>
      <c r="M1076" s="12"/>
      <c r="N1076" s="12"/>
      <c r="O1076" s="12"/>
      <c r="P1076" s="12"/>
    </row>
    <row r="1077" spans="4:16" x14ac:dyDescent="0.25">
      <c r="D1077" s="12"/>
      <c r="E1077" s="12"/>
      <c r="F1077" s="12"/>
      <c r="G1077" s="12"/>
      <c r="H1077" s="12"/>
      <c r="I1077" s="12"/>
      <c r="M1077" s="12"/>
      <c r="N1077" s="12"/>
      <c r="O1077" s="12"/>
      <c r="P1077" s="12"/>
    </row>
    <row r="1078" spans="4:16" x14ac:dyDescent="0.25">
      <c r="D1078" s="12"/>
      <c r="E1078" s="12"/>
      <c r="F1078" s="12"/>
      <c r="G1078" s="12"/>
      <c r="H1078" s="12"/>
      <c r="I1078" s="12"/>
      <c r="M1078" s="12"/>
      <c r="N1078" s="12"/>
      <c r="O1078" s="12"/>
      <c r="P1078" s="12"/>
    </row>
    <row r="1079" spans="4:16" x14ac:dyDescent="0.25">
      <c r="D1079" s="12"/>
      <c r="E1079" s="12"/>
      <c r="F1079" s="12"/>
      <c r="G1079" s="12"/>
      <c r="H1079" s="12"/>
      <c r="I1079" s="12"/>
      <c r="M1079" s="12"/>
      <c r="N1079" s="12"/>
      <c r="O1079" s="12"/>
      <c r="P1079" s="12"/>
    </row>
    <row r="1080" spans="4:16" x14ac:dyDescent="0.25">
      <c r="D1080" s="12"/>
      <c r="E1080" s="12"/>
      <c r="F1080" s="12"/>
      <c r="G1080" s="12"/>
      <c r="H1080" s="12"/>
      <c r="I1080" s="12"/>
      <c r="M1080" s="12"/>
      <c r="N1080" s="12"/>
      <c r="O1080" s="12"/>
      <c r="P1080" s="12"/>
    </row>
    <row r="1081" spans="4:16" x14ac:dyDescent="0.25">
      <c r="D1081" s="12"/>
      <c r="E1081" s="12"/>
      <c r="F1081" s="12"/>
      <c r="G1081" s="12"/>
      <c r="H1081" s="12"/>
      <c r="I1081" s="12"/>
      <c r="M1081" s="12"/>
      <c r="N1081" s="12"/>
      <c r="O1081" s="12"/>
      <c r="P1081" s="12"/>
    </row>
    <row r="1082" spans="4:16" x14ac:dyDescent="0.25">
      <c r="D1082" s="12"/>
      <c r="E1082" s="12"/>
      <c r="F1082" s="12"/>
      <c r="G1082" s="12"/>
      <c r="H1082" s="12"/>
      <c r="I1082" s="12"/>
      <c r="M1082" s="12"/>
      <c r="N1082" s="12"/>
      <c r="O1082" s="12"/>
      <c r="P1082" s="12"/>
    </row>
    <row r="1083" spans="4:16" x14ac:dyDescent="0.25">
      <c r="D1083" s="12"/>
      <c r="E1083" s="12"/>
      <c r="F1083" s="12"/>
      <c r="G1083" s="12"/>
      <c r="H1083" s="12"/>
      <c r="I1083" s="12"/>
      <c r="M1083" s="12"/>
      <c r="N1083" s="12"/>
      <c r="O1083" s="12"/>
      <c r="P1083" s="12"/>
    </row>
    <row r="1084" spans="4:16" x14ac:dyDescent="0.25">
      <c r="D1084" s="12"/>
      <c r="E1084" s="12"/>
      <c r="F1084" s="12"/>
      <c r="G1084" s="12"/>
      <c r="H1084" s="12"/>
      <c r="I1084" s="12"/>
      <c r="M1084" s="12"/>
      <c r="N1084" s="12"/>
      <c r="O1084" s="12"/>
      <c r="P1084" s="12"/>
    </row>
    <row r="1085" spans="4:16" x14ac:dyDescent="0.25">
      <c r="D1085" s="12"/>
      <c r="E1085" s="12"/>
      <c r="F1085" s="12"/>
      <c r="G1085" s="12"/>
      <c r="H1085" s="12"/>
      <c r="I1085" s="12"/>
      <c r="M1085" s="12"/>
      <c r="N1085" s="12"/>
      <c r="O1085" s="12"/>
      <c r="P1085" s="12"/>
    </row>
    <row r="1086" spans="4:16" x14ac:dyDescent="0.25">
      <c r="D1086" s="12"/>
      <c r="E1086" s="12"/>
      <c r="F1086" s="12"/>
      <c r="G1086" s="12"/>
      <c r="H1086" s="12"/>
      <c r="I1086" s="12"/>
      <c r="M1086" s="12"/>
      <c r="N1086" s="12"/>
      <c r="O1086" s="12"/>
      <c r="P1086" s="12"/>
    </row>
    <row r="1087" spans="4:16" x14ac:dyDescent="0.25">
      <c r="D1087" s="12"/>
      <c r="E1087" s="12"/>
      <c r="F1087" s="12"/>
      <c r="G1087" s="12"/>
      <c r="H1087" s="12"/>
      <c r="I1087" s="12"/>
      <c r="M1087" s="12"/>
      <c r="N1087" s="12"/>
      <c r="O1087" s="12"/>
      <c r="P1087" s="12"/>
    </row>
    <row r="1088" spans="4:16" x14ac:dyDescent="0.25">
      <c r="D1088" s="12"/>
      <c r="E1088" s="12"/>
      <c r="F1088" s="12"/>
      <c r="G1088" s="12"/>
      <c r="H1088" s="12"/>
      <c r="I1088" s="12"/>
      <c r="M1088" s="12"/>
      <c r="N1088" s="12"/>
      <c r="O1088" s="12"/>
      <c r="P1088" s="12"/>
    </row>
    <row r="1089" spans="4:16" x14ac:dyDescent="0.25">
      <c r="D1089" s="12"/>
      <c r="E1089" s="12"/>
      <c r="F1089" s="12"/>
      <c r="G1089" s="12"/>
      <c r="H1089" s="12"/>
      <c r="I1089" s="12"/>
      <c r="M1089" s="12"/>
      <c r="N1089" s="12"/>
      <c r="O1089" s="12"/>
      <c r="P1089" s="12"/>
    </row>
    <row r="1090" spans="4:16" x14ac:dyDescent="0.25">
      <c r="D1090" s="12"/>
      <c r="E1090" s="12"/>
      <c r="F1090" s="12"/>
      <c r="G1090" s="12"/>
      <c r="H1090" s="12"/>
      <c r="I1090" s="12"/>
      <c r="M1090" s="12"/>
      <c r="N1090" s="12"/>
      <c r="O1090" s="12"/>
      <c r="P1090" s="12"/>
    </row>
    <row r="1091" spans="4:16" x14ac:dyDescent="0.25">
      <c r="D1091" s="12"/>
      <c r="E1091" s="12"/>
      <c r="F1091" s="12"/>
      <c r="G1091" s="12"/>
      <c r="H1091" s="12"/>
      <c r="I1091" s="12"/>
      <c r="M1091" s="12"/>
      <c r="N1091" s="12"/>
      <c r="O1091" s="12"/>
      <c r="P1091" s="12"/>
    </row>
    <row r="1092" spans="4:16" x14ac:dyDescent="0.25">
      <c r="D1092" s="12"/>
      <c r="E1092" s="12"/>
      <c r="F1092" s="12"/>
      <c r="G1092" s="12"/>
      <c r="H1092" s="12"/>
      <c r="I1092" s="12"/>
      <c r="M1092" s="12"/>
      <c r="N1092" s="12"/>
      <c r="O1092" s="12"/>
      <c r="P1092" s="12"/>
    </row>
    <row r="1093" spans="4:16" x14ac:dyDescent="0.25">
      <c r="D1093" s="12"/>
      <c r="E1093" s="12"/>
      <c r="F1093" s="12"/>
      <c r="G1093" s="12"/>
      <c r="H1093" s="12"/>
      <c r="I1093" s="12"/>
      <c r="M1093" s="12"/>
      <c r="N1093" s="12"/>
      <c r="O1093" s="12"/>
      <c r="P1093" s="12"/>
    </row>
    <row r="1094" spans="4:16" x14ac:dyDescent="0.25">
      <c r="D1094" s="12"/>
      <c r="E1094" s="12"/>
      <c r="F1094" s="12"/>
      <c r="G1094" s="12"/>
      <c r="H1094" s="12"/>
      <c r="I1094" s="12"/>
      <c r="M1094" s="12"/>
      <c r="N1094" s="12"/>
      <c r="O1094" s="12"/>
      <c r="P1094" s="12"/>
    </row>
    <row r="1095" spans="4:16" x14ac:dyDescent="0.25">
      <c r="D1095" s="12"/>
      <c r="E1095" s="12"/>
      <c r="F1095" s="12"/>
      <c r="G1095" s="12"/>
      <c r="H1095" s="12"/>
      <c r="I1095" s="12"/>
      <c r="M1095" s="12"/>
      <c r="N1095" s="12"/>
      <c r="O1095" s="12"/>
      <c r="P1095" s="12"/>
    </row>
    <row r="1096" spans="4:16" x14ac:dyDescent="0.25">
      <c r="D1096" s="12"/>
      <c r="E1096" s="12"/>
      <c r="F1096" s="12"/>
      <c r="G1096" s="12"/>
      <c r="H1096" s="12"/>
      <c r="I1096" s="12"/>
      <c r="M1096" s="12"/>
      <c r="N1096" s="12"/>
      <c r="O1096" s="12"/>
      <c r="P1096" s="12"/>
    </row>
    <row r="1097" spans="4:16" x14ac:dyDescent="0.25">
      <c r="D1097" s="12"/>
      <c r="E1097" s="12"/>
      <c r="F1097" s="12"/>
      <c r="G1097" s="12"/>
      <c r="H1097" s="12"/>
      <c r="I1097" s="12"/>
      <c r="M1097" s="12"/>
      <c r="N1097" s="12"/>
      <c r="O1097" s="12"/>
      <c r="P1097" s="12"/>
    </row>
    <row r="1098" spans="4:16" x14ac:dyDescent="0.25">
      <c r="D1098" s="12"/>
      <c r="E1098" s="12"/>
      <c r="F1098" s="12"/>
      <c r="G1098" s="12"/>
      <c r="H1098" s="12"/>
      <c r="I1098" s="12"/>
      <c r="M1098" s="12"/>
      <c r="N1098" s="12"/>
      <c r="O1098" s="12"/>
      <c r="P1098" s="12"/>
    </row>
    <row r="1099" spans="4:16" x14ac:dyDescent="0.25">
      <c r="D1099" s="12"/>
      <c r="E1099" s="12"/>
      <c r="F1099" s="12"/>
      <c r="G1099" s="12"/>
      <c r="H1099" s="12"/>
      <c r="I1099" s="12"/>
      <c r="M1099" s="12"/>
      <c r="N1099" s="12"/>
      <c r="O1099" s="12"/>
      <c r="P1099" s="12"/>
    </row>
    <row r="1100" spans="4:16" x14ac:dyDescent="0.25">
      <c r="D1100" s="12"/>
      <c r="E1100" s="12"/>
      <c r="F1100" s="12"/>
      <c r="G1100" s="12"/>
      <c r="H1100" s="12"/>
      <c r="I1100" s="12"/>
      <c r="M1100" s="12"/>
      <c r="N1100" s="12"/>
      <c r="O1100" s="12"/>
      <c r="P1100" s="12"/>
    </row>
    <row r="1101" spans="4:16" x14ac:dyDescent="0.25">
      <c r="D1101" s="12"/>
      <c r="E1101" s="12"/>
      <c r="F1101" s="12"/>
      <c r="G1101" s="12"/>
      <c r="H1101" s="12"/>
      <c r="I1101" s="12"/>
      <c r="M1101" s="12"/>
      <c r="N1101" s="12"/>
      <c r="O1101" s="12"/>
      <c r="P1101" s="12"/>
    </row>
    <row r="1102" spans="4:16" x14ac:dyDescent="0.25">
      <c r="D1102" s="12"/>
      <c r="E1102" s="12"/>
      <c r="F1102" s="12"/>
      <c r="G1102" s="12"/>
      <c r="H1102" s="12"/>
      <c r="I1102" s="12"/>
      <c r="M1102" s="12"/>
      <c r="N1102" s="12"/>
      <c r="O1102" s="12"/>
      <c r="P1102" s="12"/>
    </row>
    <row r="1103" spans="4:16" x14ac:dyDescent="0.25">
      <c r="D1103" s="12"/>
      <c r="E1103" s="12"/>
      <c r="F1103" s="12"/>
      <c r="G1103" s="12"/>
      <c r="H1103" s="12"/>
      <c r="I1103" s="12"/>
      <c r="M1103" s="12"/>
      <c r="N1103" s="12"/>
      <c r="O1103" s="12"/>
      <c r="P1103" s="12"/>
    </row>
    <row r="1104" spans="4:16" x14ac:dyDescent="0.25">
      <c r="D1104" s="12"/>
      <c r="E1104" s="12"/>
      <c r="F1104" s="12"/>
      <c r="G1104" s="12"/>
      <c r="H1104" s="12"/>
      <c r="I1104" s="12"/>
      <c r="M1104" s="12"/>
      <c r="N1104" s="12"/>
      <c r="O1104" s="12"/>
      <c r="P1104" s="12"/>
    </row>
    <row r="1105" spans="4:16" x14ac:dyDescent="0.25">
      <c r="D1105" s="12"/>
      <c r="E1105" s="12"/>
      <c r="F1105" s="12"/>
      <c r="G1105" s="12"/>
      <c r="H1105" s="12"/>
      <c r="I1105" s="12"/>
      <c r="M1105" s="12"/>
      <c r="N1105" s="12"/>
      <c r="O1105" s="12"/>
      <c r="P1105" s="12"/>
    </row>
    <row r="1106" spans="4:16" x14ac:dyDescent="0.25">
      <c r="D1106" s="12"/>
      <c r="E1106" s="12"/>
      <c r="F1106" s="12"/>
      <c r="G1106" s="12"/>
      <c r="H1106" s="12"/>
      <c r="I1106" s="12"/>
      <c r="M1106" s="12"/>
      <c r="N1106" s="12"/>
      <c r="O1106" s="12"/>
      <c r="P1106" s="12"/>
    </row>
    <row r="1107" spans="4:16" x14ac:dyDescent="0.25">
      <c r="D1107" s="12"/>
      <c r="E1107" s="12"/>
      <c r="F1107" s="12"/>
      <c r="G1107" s="12"/>
      <c r="H1107" s="12"/>
      <c r="I1107" s="12"/>
      <c r="M1107" s="12"/>
      <c r="N1107" s="12"/>
      <c r="O1107" s="12"/>
      <c r="P1107" s="12"/>
    </row>
    <row r="1108" spans="4:16" x14ac:dyDescent="0.25">
      <c r="D1108" s="12"/>
      <c r="E1108" s="12"/>
      <c r="F1108" s="12"/>
      <c r="G1108" s="12"/>
      <c r="H1108" s="12"/>
      <c r="I1108" s="12"/>
      <c r="M1108" s="12"/>
      <c r="N1108" s="12"/>
      <c r="O1108" s="12"/>
      <c r="P1108" s="12"/>
    </row>
    <row r="1109" spans="4:16" x14ac:dyDescent="0.25">
      <c r="D1109" s="12"/>
      <c r="E1109" s="12"/>
      <c r="F1109" s="12"/>
      <c r="G1109" s="12"/>
      <c r="H1109" s="12"/>
      <c r="I1109" s="12"/>
      <c r="M1109" s="12"/>
      <c r="N1109" s="12"/>
      <c r="O1109" s="12"/>
      <c r="P1109" s="12"/>
    </row>
    <row r="1110" spans="4:16" x14ac:dyDescent="0.25">
      <c r="D1110" s="12"/>
      <c r="E1110" s="12"/>
      <c r="F1110" s="12"/>
      <c r="G1110" s="12"/>
      <c r="H1110" s="12"/>
      <c r="I1110" s="12"/>
      <c r="M1110" s="12"/>
      <c r="N1110" s="12"/>
      <c r="O1110" s="12"/>
      <c r="P1110" s="12"/>
    </row>
    <row r="1111" spans="4:16" x14ac:dyDescent="0.25">
      <c r="D1111" s="12"/>
      <c r="E1111" s="12"/>
      <c r="F1111" s="12"/>
      <c r="G1111" s="12"/>
      <c r="H1111" s="12"/>
      <c r="I1111" s="12"/>
      <c r="M1111" s="12"/>
      <c r="N1111" s="12"/>
      <c r="O1111" s="12"/>
      <c r="P1111" s="12"/>
    </row>
    <row r="1112" spans="4:16" x14ac:dyDescent="0.25">
      <c r="D1112" s="12"/>
      <c r="E1112" s="12"/>
      <c r="F1112" s="12"/>
      <c r="G1112" s="12"/>
      <c r="H1112" s="12"/>
      <c r="I1112" s="12"/>
      <c r="M1112" s="12"/>
      <c r="N1112" s="12"/>
      <c r="O1112" s="12"/>
      <c r="P1112" s="12"/>
    </row>
    <row r="1113" spans="4:16" x14ac:dyDescent="0.25">
      <c r="D1113" s="12"/>
      <c r="E1113" s="12"/>
      <c r="F1113" s="12"/>
      <c r="G1113" s="12"/>
      <c r="H1113" s="12"/>
      <c r="I1113" s="12"/>
      <c r="M1113" s="12"/>
      <c r="N1113" s="12"/>
      <c r="O1113" s="12"/>
      <c r="P1113" s="12"/>
    </row>
    <row r="1114" spans="4:16" x14ac:dyDescent="0.25">
      <c r="D1114" s="12"/>
      <c r="E1114" s="12"/>
      <c r="F1114" s="12"/>
      <c r="G1114" s="12"/>
      <c r="H1114" s="12"/>
      <c r="I1114" s="12"/>
      <c r="M1114" s="12"/>
      <c r="N1114" s="12"/>
      <c r="O1114" s="12"/>
      <c r="P1114" s="12"/>
    </row>
    <row r="1115" spans="4:16" x14ac:dyDescent="0.25">
      <c r="D1115" s="12"/>
      <c r="E1115" s="12"/>
      <c r="F1115" s="12"/>
      <c r="G1115" s="12"/>
      <c r="H1115" s="12"/>
      <c r="I1115" s="12"/>
      <c r="M1115" s="12"/>
      <c r="N1115" s="12"/>
      <c r="O1115" s="12"/>
      <c r="P1115" s="12"/>
    </row>
    <row r="1116" spans="4:16" x14ac:dyDescent="0.25">
      <c r="D1116" s="12"/>
      <c r="E1116" s="12"/>
      <c r="F1116" s="12"/>
      <c r="G1116" s="12"/>
      <c r="H1116" s="12"/>
      <c r="I1116" s="12"/>
      <c r="M1116" s="12"/>
      <c r="N1116" s="12"/>
      <c r="O1116" s="12"/>
      <c r="P1116" s="12"/>
    </row>
    <row r="1117" spans="4:16" x14ac:dyDescent="0.25">
      <c r="D1117" s="12"/>
      <c r="E1117" s="12"/>
      <c r="F1117" s="12"/>
      <c r="G1117" s="12"/>
      <c r="H1117" s="12"/>
      <c r="I1117" s="12"/>
      <c r="M1117" s="12"/>
      <c r="N1117" s="12"/>
      <c r="O1117" s="12"/>
      <c r="P1117" s="12"/>
    </row>
    <row r="1118" spans="4:16" x14ac:dyDescent="0.25">
      <c r="D1118" s="12"/>
      <c r="E1118" s="12"/>
      <c r="F1118" s="12"/>
      <c r="G1118" s="12"/>
      <c r="H1118" s="12"/>
      <c r="I1118" s="12"/>
      <c r="M1118" s="12"/>
      <c r="N1118" s="12"/>
      <c r="O1118" s="12"/>
      <c r="P1118" s="12"/>
    </row>
    <row r="1119" spans="4:16" x14ac:dyDescent="0.25">
      <c r="D1119" s="12"/>
      <c r="E1119" s="12"/>
      <c r="F1119" s="12"/>
      <c r="G1119" s="12"/>
      <c r="H1119" s="12"/>
      <c r="I1119" s="12"/>
      <c r="M1119" s="12"/>
      <c r="N1119" s="12"/>
      <c r="O1119" s="12"/>
      <c r="P1119" s="12"/>
    </row>
    <row r="1120" spans="4:16" x14ac:dyDescent="0.25">
      <c r="D1120" s="12"/>
      <c r="E1120" s="12"/>
      <c r="F1120" s="12"/>
      <c r="G1120" s="12"/>
      <c r="H1120" s="12"/>
      <c r="I1120" s="12"/>
      <c r="M1120" s="12"/>
      <c r="N1120" s="12"/>
      <c r="O1120" s="12"/>
      <c r="P1120" s="12"/>
    </row>
    <row r="1121" spans="4:16" x14ac:dyDescent="0.25">
      <c r="D1121" s="12"/>
      <c r="E1121" s="12"/>
      <c r="F1121" s="12"/>
      <c r="G1121" s="12"/>
      <c r="H1121" s="12"/>
      <c r="I1121" s="12"/>
      <c r="M1121" s="12"/>
      <c r="N1121" s="12"/>
      <c r="O1121" s="12"/>
      <c r="P1121" s="12"/>
    </row>
    <row r="1122" spans="4:16" x14ac:dyDescent="0.25">
      <c r="D1122" s="12"/>
      <c r="E1122" s="12"/>
      <c r="F1122" s="12"/>
      <c r="G1122" s="12"/>
      <c r="H1122" s="12"/>
      <c r="I1122" s="12"/>
      <c r="M1122" s="12"/>
      <c r="N1122" s="12"/>
      <c r="O1122" s="12"/>
      <c r="P1122" s="12"/>
    </row>
    <row r="1123" spans="4:16" x14ac:dyDescent="0.25">
      <c r="D1123" s="12"/>
      <c r="E1123" s="12"/>
      <c r="F1123" s="12"/>
      <c r="G1123" s="12"/>
      <c r="H1123" s="12"/>
      <c r="I1123" s="12"/>
      <c r="M1123" s="12"/>
      <c r="N1123" s="12"/>
      <c r="O1123" s="12"/>
      <c r="P1123" s="12"/>
    </row>
    <row r="1124" spans="4:16" x14ac:dyDescent="0.25">
      <c r="D1124" s="12"/>
      <c r="E1124" s="12"/>
      <c r="F1124" s="12"/>
      <c r="G1124" s="12"/>
      <c r="H1124" s="12"/>
      <c r="I1124" s="12"/>
      <c r="M1124" s="12"/>
      <c r="N1124" s="12"/>
      <c r="O1124" s="12"/>
      <c r="P1124" s="12"/>
    </row>
    <row r="1125" spans="4:16" x14ac:dyDescent="0.25">
      <c r="D1125" s="12"/>
      <c r="E1125" s="12"/>
      <c r="F1125" s="12"/>
      <c r="G1125" s="12"/>
      <c r="H1125" s="12"/>
      <c r="I1125" s="12"/>
      <c r="M1125" s="12"/>
      <c r="N1125" s="12"/>
      <c r="O1125" s="12"/>
      <c r="P1125" s="12"/>
    </row>
    <row r="1126" spans="4:16" x14ac:dyDescent="0.25">
      <c r="D1126" s="12"/>
      <c r="E1126" s="12"/>
      <c r="F1126" s="12"/>
      <c r="G1126" s="12"/>
      <c r="H1126" s="12"/>
      <c r="I1126" s="12"/>
      <c r="M1126" s="12"/>
      <c r="N1126" s="12"/>
      <c r="O1126" s="12"/>
      <c r="P1126" s="12"/>
    </row>
    <row r="1127" spans="4:16" x14ac:dyDescent="0.25">
      <c r="D1127" s="12"/>
      <c r="E1127" s="12"/>
      <c r="F1127" s="12"/>
      <c r="G1127" s="12"/>
      <c r="H1127" s="12"/>
      <c r="I1127" s="12"/>
      <c r="M1127" s="12"/>
      <c r="N1127" s="12"/>
      <c r="O1127" s="12"/>
      <c r="P1127" s="12"/>
    </row>
    <row r="1128" spans="4:16" x14ac:dyDescent="0.25">
      <c r="D1128" s="12"/>
      <c r="E1128" s="12"/>
      <c r="F1128" s="12"/>
      <c r="G1128" s="12"/>
      <c r="H1128" s="12"/>
      <c r="I1128" s="12"/>
      <c r="M1128" s="12"/>
      <c r="N1128" s="12"/>
      <c r="O1128" s="12"/>
      <c r="P1128" s="12"/>
    </row>
    <row r="1129" spans="4:16" x14ac:dyDescent="0.25">
      <c r="D1129" s="12"/>
      <c r="E1129" s="12"/>
      <c r="F1129" s="12"/>
      <c r="G1129" s="12"/>
      <c r="H1129" s="12"/>
      <c r="I1129" s="12"/>
      <c r="M1129" s="12"/>
      <c r="N1129" s="12"/>
      <c r="O1129" s="12"/>
      <c r="P1129" s="12"/>
    </row>
    <row r="1130" spans="4:16" x14ac:dyDescent="0.25">
      <c r="D1130" s="12"/>
      <c r="E1130" s="12"/>
      <c r="F1130" s="12"/>
      <c r="G1130" s="12"/>
      <c r="H1130" s="12"/>
      <c r="I1130" s="12"/>
      <c r="M1130" s="12"/>
      <c r="N1130" s="12"/>
      <c r="O1130" s="12"/>
      <c r="P1130" s="12"/>
    </row>
    <row r="1131" spans="4:16" x14ac:dyDescent="0.25">
      <c r="D1131" s="12"/>
      <c r="E1131" s="12"/>
      <c r="F1131" s="12"/>
      <c r="G1131" s="12"/>
      <c r="H1131" s="12"/>
      <c r="I1131" s="12"/>
      <c r="M1131" s="12"/>
      <c r="N1131" s="12"/>
      <c r="O1131" s="12"/>
      <c r="P1131" s="12"/>
    </row>
    <row r="1132" spans="4:16" x14ac:dyDescent="0.25">
      <c r="D1132" s="12"/>
      <c r="E1132" s="12"/>
      <c r="F1132" s="12"/>
      <c r="G1132" s="12"/>
      <c r="H1132" s="12"/>
      <c r="I1132" s="12"/>
      <c r="M1132" s="12"/>
      <c r="N1132" s="12"/>
      <c r="O1132" s="12"/>
      <c r="P1132" s="12"/>
    </row>
    <row r="1133" spans="4:16" x14ac:dyDescent="0.25">
      <c r="D1133" s="12"/>
      <c r="E1133" s="12"/>
      <c r="F1133" s="12"/>
      <c r="G1133" s="12"/>
      <c r="H1133" s="12"/>
      <c r="I1133" s="12"/>
      <c r="M1133" s="12"/>
      <c r="N1133" s="12"/>
      <c r="O1133" s="12"/>
      <c r="P1133" s="12"/>
    </row>
    <row r="1134" spans="4:16" x14ac:dyDescent="0.25">
      <c r="D1134" s="12"/>
      <c r="E1134" s="12"/>
      <c r="F1134" s="12"/>
      <c r="G1134" s="12"/>
      <c r="H1134" s="12"/>
      <c r="I1134" s="12"/>
      <c r="M1134" s="12"/>
      <c r="N1134" s="12"/>
      <c r="O1134" s="12"/>
      <c r="P1134" s="12"/>
    </row>
    <row r="1135" spans="4:16" x14ac:dyDescent="0.25">
      <c r="D1135" s="12"/>
      <c r="E1135" s="12"/>
      <c r="F1135" s="12"/>
      <c r="G1135" s="12"/>
      <c r="H1135" s="12"/>
      <c r="I1135" s="12"/>
      <c r="M1135" s="12"/>
      <c r="N1135" s="12"/>
      <c r="O1135" s="12"/>
      <c r="P1135" s="12"/>
    </row>
    <row r="1136" spans="4:16" x14ac:dyDescent="0.25">
      <c r="D1136" s="12"/>
      <c r="E1136" s="12"/>
      <c r="F1136" s="12"/>
      <c r="G1136" s="12"/>
      <c r="H1136" s="12"/>
      <c r="I1136" s="12"/>
      <c r="M1136" s="12"/>
      <c r="N1136" s="12"/>
      <c r="O1136" s="12"/>
      <c r="P1136" s="12"/>
    </row>
    <row r="1137" spans="4:16" x14ac:dyDescent="0.25">
      <c r="D1137" s="12"/>
      <c r="E1137" s="12"/>
      <c r="F1137" s="12"/>
      <c r="G1137" s="12"/>
      <c r="H1137" s="12"/>
      <c r="I1137" s="12"/>
      <c r="M1137" s="12"/>
      <c r="N1137" s="12"/>
      <c r="O1137" s="12"/>
      <c r="P1137" s="12"/>
    </row>
    <row r="1138" spans="4:16" x14ac:dyDescent="0.25">
      <c r="D1138" s="12"/>
      <c r="E1138" s="12"/>
      <c r="F1138" s="12"/>
      <c r="G1138" s="12"/>
      <c r="H1138" s="12"/>
      <c r="I1138" s="12"/>
      <c r="M1138" s="12"/>
      <c r="N1138" s="12"/>
      <c r="O1138" s="12"/>
      <c r="P1138" s="12"/>
    </row>
    <row r="1139" spans="4:16" x14ac:dyDescent="0.25">
      <c r="D1139" s="12"/>
      <c r="E1139" s="12"/>
      <c r="F1139" s="12"/>
      <c r="G1139" s="12"/>
      <c r="H1139" s="12"/>
      <c r="I1139" s="12"/>
      <c r="M1139" s="12"/>
      <c r="N1139" s="12"/>
      <c r="O1139" s="12"/>
      <c r="P1139" s="12"/>
    </row>
    <row r="1140" spans="4:16" x14ac:dyDescent="0.25">
      <c r="D1140" s="12"/>
      <c r="E1140" s="12"/>
      <c r="F1140" s="12"/>
      <c r="G1140" s="12"/>
      <c r="H1140" s="12"/>
      <c r="I1140" s="12"/>
      <c r="M1140" s="12"/>
      <c r="N1140" s="12"/>
      <c r="O1140" s="12"/>
      <c r="P1140" s="12"/>
    </row>
    <row r="1141" spans="4:16" x14ac:dyDescent="0.25">
      <c r="D1141" s="12"/>
      <c r="E1141" s="12"/>
      <c r="F1141" s="12"/>
      <c r="G1141" s="12"/>
      <c r="H1141" s="12"/>
      <c r="I1141" s="12"/>
      <c r="M1141" s="12"/>
      <c r="N1141" s="12"/>
      <c r="O1141" s="12"/>
      <c r="P1141" s="12"/>
    </row>
    <row r="1142" spans="4:16" x14ac:dyDescent="0.25">
      <c r="D1142" s="12"/>
      <c r="E1142" s="12"/>
      <c r="F1142" s="12"/>
      <c r="G1142" s="12"/>
      <c r="H1142" s="12"/>
      <c r="I1142" s="12"/>
      <c r="M1142" s="12"/>
      <c r="N1142" s="12"/>
      <c r="O1142" s="12"/>
      <c r="P1142" s="12"/>
    </row>
    <row r="1143" spans="4:16" x14ac:dyDescent="0.25">
      <c r="D1143" s="12"/>
      <c r="E1143" s="12"/>
      <c r="F1143" s="12"/>
      <c r="G1143" s="12"/>
      <c r="H1143" s="12"/>
      <c r="I1143" s="12"/>
      <c r="M1143" s="12"/>
      <c r="N1143" s="12"/>
      <c r="O1143" s="12"/>
      <c r="P1143" s="12"/>
    </row>
    <row r="1144" spans="4:16" x14ac:dyDescent="0.25">
      <c r="D1144" s="12"/>
      <c r="E1144" s="12"/>
      <c r="F1144" s="12"/>
      <c r="G1144" s="12"/>
      <c r="H1144" s="12"/>
      <c r="I1144" s="12"/>
      <c r="M1144" s="12"/>
      <c r="N1144" s="12"/>
      <c r="O1144" s="12"/>
      <c r="P1144" s="12"/>
    </row>
    <row r="1145" spans="4:16" x14ac:dyDescent="0.25">
      <c r="D1145" s="12"/>
      <c r="E1145" s="12"/>
      <c r="F1145" s="12"/>
      <c r="G1145" s="12"/>
      <c r="H1145" s="12"/>
      <c r="I1145" s="12"/>
      <c r="M1145" s="12"/>
      <c r="N1145" s="12"/>
      <c r="O1145" s="12"/>
      <c r="P1145" s="12"/>
    </row>
    <row r="1146" spans="4:16" x14ac:dyDescent="0.25">
      <c r="D1146" s="12"/>
      <c r="E1146" s="12"/>
      <c r="F1146" s="12"/>
      <c r="G1146" s="12"/>
      <c r="H1146" s="12"/>
      <c r="I1146" s="12"/>
      <c r="M1146" s="12"/>
      <c r="N1146" s="12"/>
      <c r="O1146" s="12"/>
      <c r="P1146" s="12"/>
    </row>
    <row r="1147" spans="4:16" x14ac:dyDescent="0.25">
      <c r="D1147" s="12"/>
      <c r="E1147" s="12"/>
      <c r="F1147" s="12"/>
      <c r="G1147" s="12"/>
      <c r="H1147" s="12"/>
      <c r="I1147" s="12"/>
      <c r="M1147" s="12"/>
      <c r="N1147" s="12"/>
      <c r="O1147" s="12"/>
      <c r="P1147" s="12"/>
    </row>
    <row r="1148" spans="4:16" x14ac:dyDescent="0.25">
      <c r="D1148" s="12"/>
      <c r="E1148" s="12"/>
      <c r="F1148" s="12"/>
      <c r="G1148" s="12"/>
      <c r="H1148" s="12"/>
      <c r="I1148" s="12"/>
      <c r="M1148" s="12"/>
      <c r="N1148" s="12"/>
      <c r="O1148" s="12"/>
      <c r="P1148" s="12"/>
    </row>
    <row r="1149" spans="4:16" x14ac:dyDescent="0.25">
      <c r="D1149" s="12"/>
      <c r="E1149" s="12"/>
      <c r="F1149" s="12"/>
      <c r="G1149" s="12"/>
      <c r="H1149" s="12"/>
      <c r="I1149" s="12"/>
      <c r="M1149" s="12"/>
      <c r="N1149" s="12"/>
      <c r="O1149" s="12"/>
      <c r="P1149" s="12"/>
    </row>
    <row r="1150" spans="4:16" x14ac:dyDescent="0.25">
      <c r="D1150" s="12"/>
      <c r="E1150" s="12"/>
      <c r="F1150" s="12"/>
      <c r="G1150" s="12"/>
      <c r="H1150" s="12"/>
      <c r="I1150" s="12"/>
      <c r="M1150" s="12"/>
      <c r="N1150" s="12"/>
      <c r="O1150" s="12"/>
      <c r="P1150" s="12"/>
    </row>
    <row r="1151" spans="4:16" x14ac:dyDescent="0.25">
      <c r="D1151" s="12"/>
      <c r="E1151" s="12"/>
      <c r="F1151" s="12"/>
      <c r="G1151" s="12"/>
      <c r="H1151" s="12"/>
      <c r="I1151" s="12"/>
      <c r="M1151" s="12"/>
      <c r="N1151" s="12"/>
      <c r="O1151" s="12"/>
      <c r="P1151" s="12"/>
    </row>
    <row r="1152" spans="4:16" x14ac:dyDescent="0.25">
      <c r="D1152" s="12"/>
      <c r="E1152" s="12"/>
      <c r="F1152" s="12"/>
      <c r="G1152" s="12"/>
      <c r="H1152" s="12"/>
      <c r="I1152" s="12"/>
      <c r="M1152" s="12"/>
      <c r="N1152" s="12"/>
      <c r="O1152" s="12"/>
      <c r="P1152" s="12"/>
    </row>
    <row r="1153" spans="4:16" x14ac:dyDescent="0.25">
      <c r="D1153" s="12"/>
      <c r="E1153" s="12"/>
      <c r="F1153" s="12"/>
      <c r="G1153" s="12"/>
      <c r="H1153" s="12"/>
      <c r="I1153" s="12"/>
      <c r="M1153" s="12"/>
      <c r="N1153" s="12"/>
      <c r="O1153" s="12"/>
      <c r="P1153" s="12"/>
    </row>
    <row r="1154" spans="4:16" x14ac:dyDescent="0.25">
      <c r="D1154" s="12"/>
      <c r="E1154" s="12"/>
      <c r="F1154" s="12"/>
      <c r="G1154" s="12"/>
      <c r="H1154" s="12"/>
      <c r="I1154" s="12"/>
      <c r="M1154" s="12"/>
      <c r="N1154" s="12"/>
      <c r="O1154" s="12"/>
      <c r="P1154" s="12"/>
    </row>
    <row r="1155" spans="4:16" x14ac:dyDescent="0.25">
      <c r="D1155" s="12"/>
      <c r="E1155" s="12"/>
      <c r="F1155" s="12"/>
      <c r="G1155" s="12"/>
      <c r="H1155" s="12"/>
      <c r="I1155" s="12"/>
      <c r="M1155" s="12"/>
      <c r="N1155" s="12"/>
      <c r="O1155" s="12"/>
      <c r="P1155" s="12"/>
    </row>
    <row r="1156" spans="4:16" x14ac:dyDescent="0.25">
      <c r="D1156" s="12"/>
      <c r="E1156" s="12"/>
      <c r="F1156" s="12"/>
      <c r="G1156" s="12"/>
      <c r="H1156" s="12"/>
      <c r="I1156" s="12"/>
      <c r="M1156" s="12"/>
      <c r="N1156" s="12"/>
      <c r="O1156" s="12"/>
      <c r="P1156" s="12"/>
    </row>
    <row r="1157" spans="4:16" x14ac:dyDescent="0.25">
      <c r="D1157" s="12"/>
      <c r="E1157" s="12"/>
      <c r="F1157" s="12"/>
      <c r="G1157" s="12"/>
      <c r="H1157" s="12"/>
      <c r="I1157" s="12"/>
      <c r="M1157" s="12"/>
      <c r="N1157" s="12"/>
      <c r="O1157" s="12"/>
      <c r="P1157" s="12"/>
    </row>
    <row r="1158" spans="4:16" x14ac:dyDescent="0.25">
      <c r="D1158" s="12"/>
      <c r="E1158" s="12"/>
      <c r="F1158" s="12"/>
      <c r="G1158" s="12"/>
      <c r="H1158" s="12"/>
      <c r="I1158" s="12"/>
      <c r="M1158" s="12"/>
      <c r="N1158" s="12"/>
      <c r="O1158" s="12"/>
      <c r="P1158" s="12"/>
    </row>
    <row r="1159" spans="4:16" x14ac:dyDescent="0.25">
      <c r="D1159" s="12"/>
      <c r="E1159" s="12"/>
      <c r="F1159" s="12"/>
      <c r="G1159" s="12"/>
      <c r="H1159" s="12"/>
      <c r="I1159" s="12"/>
      <c r="M1159" s="12"/>
      <c r="N1159" s="12"/>
      <c r="O1159" s="12"/>
      <c r="P1159" s="12"/>
    </row>
    <row r="1160" spans="4:16" x14ac:dyDescent="0.25">
      <c r="D1160" s="12"/>
      <c r="E1160" s="12"/>
      <c r="F1160" s="12"/>
      <c r="G1160" s="12"/>
      <c r="H1160" s="12"/>
      <c r="I1160" s="12"/>
      <c r="M1160" s="12"/>
      <c r="N1160" s="12"/>
      <c r="O1160" s="12"/>
      <c r="P1160" s="12"/>
    </row>
    <row r="1161" spans="4:16" x14ac:dyDescent="0.25">
      <c r="D1161" s="12"/>
      <c r="E1161" s="12"/>
      <c r="F1161" s="12"/>
      <c r="G1161" s="12"/>
      <c r="H1161" s="12"/>
      <c r="I1161" s="12"/>
      <c r="M1161" s="12"/>
      <c r="N1161" s="12"/>
      <c r="O1161" s="12"/>
      <c r="P1161" s="12"/>
    </row>
    <row r="1162" spans="4:16" x14ac:dyDescent="0.25">
      <c r="D1162" s="12"/>
      <c r="E1162" s="12"/>
      <c r="F1162" s="12"/>
      <c r="G1162" s="12"/>
      <c r="H1162" s="12"/>
      <c r="I1162" s="12"/>
      <c r="M1162" s="12"/>
      <c r="N1162" s="12"/>
      <c r="O1162" s="12"/>
      <c r="P1162" s="12"/>
    </row>
    <row r="1163" spans="4:16" x14ac:dyDescent="0.25">
      <c r="D1163" s="12"/>
      <c r="E1163" s="12"/>
      <c r="F1163" s="12"/>
      <c r="G1163" s="12"/>
      <c r="H1163" s="12"/>
      <c r="I1163" s="12"/>
      <c r="M1163" s="12"/>
      <c r="N1163" s="12"/>
      <c r="O1163" s="12"/>
      <c r="P1163" s="12"/>
    </row>
    <row r="1164" spans="4:16" x14ac:dyDescent="0.25">
      <c r="D1164" s="12"/>
      <c r="E1164" s="12"/>
      <c r="F1164" s="12"/>
      <c r="G1164" s="12"/>
      <c r="H1164" s="12"/>
      <c r="I1164" s="12"/>
      <c r="M1164" s="12"/>
      <c r="N1164" s="12"/>
      <c r="O1164" s="12"/>
      <c r="P1164" s="12"/>
    </row>
    <row r="1165" spans="4:16" x14ac:dyDescent="0.25">
      <c r="D1165" s="12"/>
      <c r="E1165" s="12"/>
      <c r="F1165" s="12"/>
      <c r="G1165" s="12"/>
      <c r="H1165" s="12"/>
      <c r="I1165" s="12"/>
      <c r="M1165" s="12"/>
      <c r="N1165" s="12"/>
      <c r="O1165" s="12"/>
      <c r="P1165" s="12"/>
    </row>
    <row r="1166" spans="4:16" x14ac:dyDescent="0.25">
      <c r="D1166" s="12"/>
      <c r="E1166" s="12"/>
      <c r="F1166" s="12"/>
      <c r="G1166" s="12"/>
      <c r="H1166" s="12"/>
      <c r="I1166" s="12"/>
      <c r="M1166" s="12"/>
      <c r="N1166" s="12"/>
      <c r="O1166" s="12"/>
      <c r="P1166" s="12"/>
    </row>
    <row r="1167" spans="4:16" x14ac:dyDescent="0.25">
      <c r="D1167" s="12"/>
      <c r="E1167" s="12"/>
      <c r="F1167" s="12"/>
      <c r="G1167" s="12"/>
      <c r="H1167" s="12"/>
      <c r="I1167" s="12"/>
      <c r="M1167" s="12"/>
      <c r="N1167" s="12"/>
      <c r="O1167" s="12"/>
      <c r="P1167" s="12"/>
    </row>
    <row r="1168" spans="4:16" x14ac:dyDescent="0.25">
      <c r="D1168" s="12"/>
      <c r="E1168" s="12"/>
      <c r="F1168" s="12"/>
      <c r="G1168" s="12"/>
      <c r="H1168" s="12"/>
      <c r="I1168" s="12"/>
      <c r="M1168" s="12"/>
      <c r="N1168" s="12"/>
      <c r="O1168" s="12"/>
      <c r="P1168" s="12"/>
    </row>
    <row r="1169" spans="4:16" x14ac:dyDescent="0.25">
      <c r="D1169" s="12"/>
      <c r="E1169" s="12"/>
      <c r="F1169" s="12"/>
      <c r="G1169" s="12"/>
      <c r="H1169" s="12"/>
      <c r="I1169" s="12"/>
      <c r="M1169" s="12"/>
      <c r="N1169" s="12"/>
      <c r="O1169" s="12"/>
      <c r="P1169" s="12"/>
    </row>
    <row r="1170" spans="4:16" x14ac:dyDescent="0.25">
      <c r="D1170" s="12"/>
      <c r="E1170" s="12"/>
      <c r="F1170" s="12"/>
      <c r="G1170" s="12"/>
      <c r="H1170" s="12"/>
      <c r="I1170" s="12"/>
      <c r="M1170" s="12"/>
      <c r="N1170" s="12"/>
      <c r="O1170" s="12"/>
      <c r="P1170" s="12"/>
    </row>
    <row r="1171" spans="4:16" x14ac:dyDescent="0.25">
      <c r="D1171" s="12"/>
      <c r="E1171" s="12"/>
      <c r="F1171" s="12"/>
      <c r="G1171" s="12"/>
      <c r="H1171" s="12"/>
      <c r="I1171" s="12"/>
      <c r="M1171" s="12"/>
      <c r="N1171" s="12"/>
      <c r="O1171" s="12"/>
      <c r="P1171" s="12"/>
    </row>
    <row r="1172" spans="4:16" x14ac:dyDescent="0.25">
      <c r="D1172" s="12"/>
      <c r="E1172" s="12"/>
      <c r="F1172" s="12"/>
      <c r="G1172" s="12"/>
      <c r="H1172" s="12"/>
      <c r="I1172" s="12"/>
      <c r="M1172" s="12"/>
      <c r="N1172" s="12"/>
      <c r="O1172" s="12"/>
      <c r="P1172" s="12"/>
    </row>
    <row r="1173" spans="4:16" x14ac:dyDescent="0.25">
      <c r="D1173" s="12"/>
      <c r="E1173" s="12"/>
      <c r="F1173" s="12"/>
      <c r="G1173" s="12"/>
      <c r="H1173" s="12"/>
      <c r="I1173" s="12"/>
      <c r="M1173" s="12"/>
      <c r="N1173" s="12"/>
      <c r="O1173" s="12"/>
      <c r="P1173" s="12"/>
    </row>
    <row r="1174" spans="4:16" x14ac:dyDescent="0.25">
      <c r="D1174" s="12"/>
      <c r="E1174" s="12"/>
      <c r="F1174" s="12"/>
      <c r="G1174" s="12"/>
      <c r="H1174" s="12"/>
      <c r="I1174" s="12"/>
      <c r="M1174" s="12"/>
      <c r="N1174" s="12"/>
      <c r="O1174" s="12"/>
      <c r="P1174" s="12"/>
    </row>
    <row r="1175" spans="4:16" x14ac:dyDescent="0.25">
      <c r="D1175" s="12"/>
      <c r="E1175" s="12"/>
      <c r="F1175" s="12"/>
      <c r="G1175" s="12"/>
      <c r="H1175" s="12"/>
      <c r="I1175" s="12"/>
      <c r="M1175" s="12"/>
      <c r="N1175" s="12"/>
      <c r="O1175" s="12"/>
      <c r="P1175" s="12"/>
    </row>
    <row r="1176" spans="4:16" x14ac:dyDescent="0.25">
      <c r="D1176" s="12"/>
      <c r="E1176" s="12"/>
      <c r="F1176" s="12"/>
      <c r="G1176" s="12"/>
      <c r="H1176" s="12"/>
      <c r="I1176" s="12"/>
      <c r="M1176" s="12"/>
      <c r="N1176" s="12"/>
      <c r="O1176" s="12"/>
      <c r="P1176" s="12"/>
    </row>
    <row r="1177" spans="4:16" x14ac:dyDescent="0.25">
      <c r="D1177" s="12"/>
      <c r="E1177" s="12"/>
      <c r="F1177" s="12"/>
      <c r="G1177" s="12"/>
      <c r="H1177" s="12"/>
      <c r="I1177" s="12"/>
      <c r="M1177" s="12"/>
      <c r="N1177" s="12"/>
      <c r="O1177" s="12"/>
      <c r="P1177" s="12"/>
    </row>
    <row r="1178" spans="4:16" x14ac:dyDescent="0.25">
      <c r="D1178" s="12"/>
      <c r="E1178" s="12"/>
      <c r="F1178" s="12"/>
      <c r="G1178" s="12"/>
      <c r="H1178" s="12"/>
      <c r="I1178" s="12"/>
      <c r="M1178" s="12"/>
      <c r="N1178" s="12"/>
      <c r="O1178" s="12"/>
      <c r="P1178" s="12"/>
    </row>
    <row r="1179" spans="4:16" x14ac:dyDescent="0.25">
      <c r="D1179" s="12"/>
      <c r="E1179" s="12"/>
      <c r="F1179" s="12"/>
      <c r="G1179" s="12"/>
      <c r="H1179" s="12"/>
      <c r="I1179" s="12"/>
      <c r="M1179" s="12"/>
      <c r="N1179" s="12"/>
      <c r="O1179" s="12"/>
      <c r="P1179" s="12"/>
    </row>
    <row r="1180" spans="4:16" x14ac:dyDescent="0.25">
      <c r="D1180" s="12"/>
      <c r="E1180" s="12"/>
      <c r="F1180" s="12"/>
      <c r="G1180" s="12"/>
      <c r="H1180" s="12"/>
      <c r="I1180" s="12"/>
      <c r="M1180" s="12"/>
      <c r="N1180" s="12"/>
      <c r="O1180" s="12"/>
      <c r="P1180" s="12"/>
    </row>
    <row r="1181" spans="4:16" x14ac:dyDescent="0.25">
      <c r="D1181" s="12"/>
      <c r="E1181" s="12"/>
      <c r="F1181" s="12"/>
      <c r="G1181" s="12"/>
      <c r="H1181" s="12"/>
      <c r="I1181" s="12"/>
      <c r="M1181" s="12"/>
      <c r="N1181" s="12"/>
      <c r="O1181" s="12"/>
      <c r="P1181" s="12"/>
    </row>
    <row r="1182" spans="4:16" x14ac:dyDescent="0.25">
      <c r="D1182" s="12"/>
      <c r="E1182" s="12"/>
      <c r="F1182" s="12"/>
      <c r="G1182" s="12"/>
      <c r="H1182" s="12"/>
      <c r="I1182" s="12"/>
      <c r="M1182" s="12"/>
      <c r="N1182" s="12"/>
      <c r="O1182" s="12"/>
      <c r="P1182" s="12"/>
    </row>
    <row r="1183" spans="4:16" x14ac:dyDescent="0.25">
      <c r="D1183" s="12"/>
      <c r="E1183" s="12"/>
      <c r="F1183" s="12"/>
      <c r="G1183" s="12"/>
      <c r="H1183" s="12"/>
      <c r="I1183" s="12"/>
      <c r="M1183" s="12"/>
      <c r="N1183" s="12"/>
      <c r="O1183" s="12"/>
      <c r="P1183" s="12"/>
    </row>
    <row r="1184" spans="4:16" x14ac:dyDescent="0.25">
      <c r="D1184" s="12"/>
      <c r="E1184" s="12"/>
      <c r="F1184" s="12"/>
      <c r="G1184" s="12"/>
      <c r="H1184" s="12"/>
      <c r="I1184" s="12"/>
      <c r="M1184" s="12"/>
      <c r="N1184" s="12"/>
      <c r="O1184" s="12"/>
      <c r="P1184" s="12"/>
    </row>
    <row r="1185" spans="4:16" x14ac:dyDescent="0.25">
      <c r="D1185" s="12"/>
      <c r="E1185" s="12"/>
      <c r="F1185" s="12"/>
      <c r="G1185" s="12"/>
      <c r="H1185" s="12"/>
      <c r="I1185" s="12"/>
      <c r="M1185" s="12"/>
      <c r="N1185" s="12"/>
      <c r="O1185" s="12"/>
      <c r="P1185" s="12"/>
    </row>
    <row r="1186" spans="4:16" x14ac:dyDescent="0.25">
      <c r="D1186" s="12"/>
      <c r="E1186" s="12"/>
      <c r="F1186" s="12"/>
      <c r="G1186" s="12"/>
      <c r="H1186" s="12"/>
      <c r="I1186" s="12"/>
      <c r="M1186" s="12"/>
      <c r="N1186" s="12"/>
      <c r="O1186" s="12"/>
      <c r="P1186" s="12"/>
    </row>
    <row r="1187" spans="4:16" x14ac:dyDescent="0.25">
      <c r="D1187" s="12"/>
      <c r="E1187" s="12"/>
      <c r="F1187" s="12"/>
      <c r="G1187" s="12"/>
      <c r="H1187" s="12"/>
      <c r="I1187" s="12"/>
      <c r="M1187" s="12"/>
      <c r="N1187" s="12"/>
      <c r="O1187" s="12"/>
      <c r="P1187" s="12"/>
    </row>
    <row r="1188" spans="4:16" x14ac:dyDescent="0.25">
      <c r="D1188" s="12"/>
      <c r="E1188" s="12"/>
      <c r="F1188" s="12"/>
      <c r="G1188" s="12"/>
      <c r="H1188" s="12"/>
      <c r="I1188" s="12"/>
      <c r="M1188" s="12"/>
      <c r="N1188" s="12"/>
      <c r="O1188" s="12"/>
      <c r="P1188" s="12"/>
    </row>
    <row r="1189" spans="4:16" x14ac:dyDescent="0.25">
      <c r="D1189" s="12"/>
      <c r="E1189" s="12"/>
      <c r="F1189" s="12"/>
      <c r="G1189" s="12"/>
      <c r="H1189" s="12"/>
      <c r="I1189" s="12"/>
      <c r="M1189" s="12"/>
      <c r="N1189" s="12"/>
      <c r="O1189" s="12"/>
      <c r="P1189" s="12"/>
    </row>
    <row r="1190" spans="4:16" x14ac:dyDescent="0.25">
      <c r="D1190" s="12"/>
      <c r="E1190" s="12"/>
      <c r="F1190" s="12"/>
      <c r="G1190" s="12"/>
      <c r="H1190" s="12"/>
      <c r="I1190" s="12"/>
      <c r="M1190" s="12"/>
      <c r="N1190" s="12"/>
      <c r="O1190" s="12"/>
      <c r="P1190" s="12"/>
    </row>
    <row r="1191" spans="4:16" x14ac:dyDescent="0.25">
      <c r="D1191" s="12"/>
      <c r="E1191" s="12"/>
      <c r="F1191" s="12"/>
      <c r="G1191" s="12"/>
      <c r="H1191" s="12"/>
      <c r="I1191" s="12"/>
      <c r="M1191" s="12"/>
      <c r="N1191" s="12"/>
      <c r="O1191" s="12"/>
      <c r="P1191" s="12"/>
    </row>
    <row r="1192" spans="4:16" x14ac:dyDescent="0.25">
      <c r="D1192" s="12"/>
      <c r="E1192" s="12"/>
      <c r="F1192" s="12"/>
      <c r="G1192" s="12"/>
      <c r="H1192" s="12"/>
      <c r="I1192" s="12"/>
      <c r="M1192" s="12"/>
      <c r="N1192" s="12"/>
      <c r="O1192" s="12"/>
      <c r="P1192" s="12"/>
    </row>
    <row r="1193" spans="4:16" x14ac:dyDescent="0.25">
      <c r="D1193" s="12"/>
      <c r="E1193" s="12"/>
      <c r="F1193" s="12"/>
      <c r="G1193" s="12"/>
      <c r="H1193" s="12"/>
      <c r="I1193" s="12"/>
      <c r="M1193" s="12"/>
      <c r="N1193" s="12"/>
      <c r="O1193" s="12"/>
      <c r="P1193" s="12"/>
    </row>
    <row r="1194" spans="4:16" x14ac:dyDescent="0.25">
      <c r="D1194" s="12"/>
      <c r="E1194" s="12"/>
      <c r="F1194" s="12"/>
      <c r="G1194" s="12"/>
      <c r="H1194" s="12"/>
      <c r="I1194" s="12"/>
      <c r="M1194" s="12"/>
      <c r="N1194" s="12"/>
      <c r="O1194" s="12"/>
      <c r="P1194" s="12"/>
    </row>
    <row r="1195" spans="4:16" x14ac:dyDescent="0.25">
      <c r="D1195" s="12"/>
      <c r="E1195" s="12"/>
      <c r="F1195" s="12"/>
      <c r="G1195" s="12"/>
      <c r="H1195" s="12"/>
      <c r="I1195" s="12"/>
      <c r="M1195" s="12"/>
      <c r="N1195" s="12"/>
      <c r="O1195" s="12"/>
      <c r="P1195" s="12"/>
    </row>
    <row r="1196" spans="4:16" x14ac:dyDescent="0.25">
      <c r="D1196" s="12"/>
      <c r="E1196" s="12"/>
      <c r="F1196" s="12"/>
      <c r="G1196" s="12"/>
      <c r="H1196" s="12"/>
      <c r="I1196" s="12"/>
      <c r="M1196" s="12"/>
      <c r="N1196" s="12"/>
      <c r="O1196" s="12"/>
      <c r="P1196" s="12"/>
    </row>
    <row r="1197" spans="4:16" x14ac:dyDescent="0.25">
      <c r="D1197" s="12"/>
      <c r="E1197" s="12"/>
      <c r="F1197" s="12"/>
      <c r="G1197" s="12"/>
      <c r="H1197" s="12"/>
      <c r="I1197" s="12"/>
      <c r="M1197" s="12"/>
      <c r="N1197" s="12"/>
      <c r="O1197" s="12"/>
      <c r="P1197" s="12"/>
    </row>
    <row r="1198" spans="4:16" x14ac:dyDescent="0.25">
      <c r="D1198" s="12"/>
      <c r="E1198" s="12"/>
      <c r="F1198" s="12"/>
      <c r="G1198" s="12"/>
      <c r="H1198" s="12"/>
      <c r="I1198" s="12"/>
      <c r="M1198" s="12"/>
      <c r="N1198" s="12"/>
      <c r="O1198" s="12"/>
      <c r="P1198" s="12"/>
    </row>
    <row r="1199" spans="4:16" x14ac:dyDescent="0.25">
      <c r="D1199" s="12"/>
      <c r="E1199" s="12"/>
      <c r="F1199" s="12"/>
      <c r="G1199" s="12"/>
      <c r="H1199" s="12"/>
      <c r="I1199" s="12"/>
      <c r="M1199" s="12"/>
      <c r="N1199" s="12"/>
      <c r="O1199" s="12"/>
      <c r="P1199" s="12"/>
    </row>
    <row r="1200" spans="4:16" x14ac:dyDescent="0.25">
      <c r="D1200" s="12"/>
      <c r="E1200" s="12"/>
      <c r="F1200" s="12"/>
      <c r="G1200" s="12"/>
      <c r="H1200" s="12"/>
      <c r="I1200" s="12"/>
      <c r="M1200" s="12"/>
      <c r="N1200" s="12"/>
      <c r="O1200" s="12"/>
      <c r="P1200" s="12"/>
    </row>
    <row r="1201" spans="4:16" x14ac:dyDescent="0.25">
      <c r="D1201" s="12"/>
      <c r="E1201" s="12"/>
      <c r="F1201" s="12"/>
      <c r="G1201" s="12"/>
      <c r="H1201" s="12"/>
      <c r="I1201" s="12"/>
      <c r="M1201" s="12"/>
      <c r="N1201" s="12"/>
      <c r="O1201" s="12"/>
      <c r="P1201" s="12"/>
    </row>
    <row r="1202" spans="4:16" x14ac:dyDescent="0.25">
      <c r="D1202" s="12"/>
      <c r="E1202" s="12"/>
      <c r="F1202" s="12"/>
      <c r="G1202" s="12"/>
      <c r="H1202" s="12"/>
      <c r="I1202" s="12"/>
      <c r="M1202" s="12"/>
      <c r="N1202" s="12"/>
      <c r="O1202" s="12"/>
      <c r="P1202" s="12"/>
    </row>
    <row r="1203" spans="4:16" x14ac:dyDescent="0.25">
      <c r="D1203" s="12"/>
      <c r="E1203" s="12"/>
      <c r="F1203" s="12"/>
      <c r="G1203" s="12"/>
      <c r="H1203" s="12"/>
      <c r="I1203" s="12"/>
      <c r="M1203" s="12"/>
      <c r="N1203" s="12"/>
      <c r="O1203" s="12"/>
      <c r="P1203" s="12"/>
    </row>
    <row r="1204" spans="4:16" x14ac:dyDescent="0.25">
      <c r="D1204" s="12"/>
      <c r="E1204" s="12"/>
      <c r="F1204" s="12"/>
      <c r="G1204" s="12"/>
      <c r="H1204" s="12"/>
      <c r="I1204" s="12"/>
      <c r="M1204" s="12"/>
      <c r="N1204" s="12"/>
      <c r="O1204" s="12"/>
      <c r="P1204" s="12"/>
    </row>
    <row r="1205" spans="4:16" x14ac:dyDescent="0.25">
      <c r="D1205" s="12"/>
      <c r="E1205" s="12"/>
      <c r="F1205" s="12"/>
      <c r="G1205" s="12"/>
      <c r="H1205" s="12"/>
      <c r="I1205" s="12"/>
      <c r="M1205" s="12"/>
      <c r="N1205" s="12"/>
      <c r="O1205" s="12"/>
      <c r="P1205" s="12"/>
    </row>
    <row r="1206" spans="4:16" x14ac:dyDescent="0.25">
      <c r="D1206" s="12"/>
      <c r="E1206" s="12"/>
      <c r="F1206" s="12"/>
      <c r="G1206" s="12"/>
      <c r="H1206" s="12"/>
      <c r="I1206" s="12"/>
      <c r="M1206" s="12"/>
      <c r="N1206" s="12"/>
      <c r="O1206" s="12"/>
      <c r="P1206" s="12"/>
    </row>
    <row r="1207" spans="4:16" x14ac:dyDescent="0.25">
      <c r="D1207" s="12"/>
      <c r="E1207" s="12"/>
      <c r="F1207" s="12"/>
      <c r="G1207" s="12"/>
      <c r="H1207" s="12"/>
      <c r="I1207" s="12"/>
      <c r="M1207" s="12"/>
      <c r="N1207" s="12"/>
      <c r="O1207" s="12"/>
      <c r="P1207" s="12"/>
    </row>
    <row r="1208" spans="4:16" x14ac:dyDescent="0.25">
      <c r="D1208" s="12"/>
      <c r="E1208" s="12"/>
      <c r="F1208" s="12"/>
      <c r="G1208" s="12"/>
      <c r="H1208" s="12"/>
      <c r="I1208" s="12"/>
      <c r="M1208" s="12"/>
      <c r="N1208" s="12"/>
      <c r="O1208" s="12"/>
      <c r="P1208" s="12"/>
    </row>
    <row r="1209" spans="4:16" x14ac:dyDescent="0.25">
      <c r="D1209" s="12"/>
      <c r="E1209" s="12"/>
      <c r="F1209" s="12"/>
      <c r="G1209" s="12"/>
      <c r="H1209" s="12"/>
      <c r="I1209" s="12"/>
      <c r="M1209" s="12"/>
      <c r="N1209" s="12"/>
      <c r="O1209" s="12"/>
      <c r="P1209" s="12"/>
    </row>
    <row r="1210" spans="4:16" x14ac:dyDescent="0.25">
      <c r="D1210" s="12"/>
      <c r="E1210" s="12"/>
      <c r="F1210" s="12"/>
      <c r="G1210" s="12"/>
      <c r="H1210" s="12"/>
      <c r="I1210" s="12"/>
      <c r="M1210" s="12"/>
      <c r="N1210" s="12"/>
      <c r="O1210" s="12"/>
      <c r="P1210" s="12"/>
    </row>
    <row r="1211" spans="4:16" x14ac:dyDescent="0.25">
      <c r="D1211" s="12"/>
      <c r="E1211" s="12"/>
      <c r="F1211" s="12"/>
      <c r="G1211" s="12"/>
      <c r="H1211" s="12"/>
      <c r="I1211" s="12"/>
      <c r="M1211" s="12"/>
      <c r="N1211" s="12"/>
      <c r="O1211" s="12"/>
      <c r="P1211" s="12"/>
    </row>
    <row r="1212" spans="4:16" x14ac:dyDescent="0.25">
      <c r="D1212" s="12"/>
      <c r="E1212" s="12"/>
      <c r="F1212" s="12"/>
      <c r="G1212" s="12"/>
      <c r="H1212" s="12"/>
      <c r="I1212" s="12"/>
      <c r="M1212" s="12"/>
      <c r="N1212" s="12"/>
      <c r="O1212" s="12"/>
      <c r="P1212" s="12"/>
    </row>
    <row r="1213" spans="4:16" x14ac:dyDescent="0.25">
      <c r="D1213" s="12"/>
      <c r="E1213" s="12"/>
      <c r="F1213" s="12"/>
      <c r="G1213" s="12"/>
      <c r="H1213" s="12"/>
      <c r="I1213" s="12"/>
      <c r="M1213" s="12"/>
      <c r="N1213" s="12"/>
      <c r="O1213" s="12"/>
      <c r="P1213" s="12"/>
    </row>
    <row r="1214" spans="4:16" x14ac:dyDescent="0.25">
      <c r="D1214" s="12"/>
      <c r="E1214" s="12"/>
      <c r="F1214" s="12"/>
      <c r="G1214" s="12"/>
      <c r="H1214" s="12"/>
      <c r="I1214" s="12"/>
      <c r="M1214" s="12"/>
      <c r="N1214" s="12"/>
      <c r="O1214" s="12"/>
      <c r="P1214" s="12"/>
    </row>
    <row r="1215" spans="4:16" x14ac:dyDescent="0.25">
      <c r="D1215" s="12"/>
      <c r="E1215" s="12"/>
      <c r="F1215" s="12"/>
      <c r="G1215" s="12"/>
      <c r="H1215" s="12"/>
      <c r="I1215" s="12"/>
      <c r="M1215" s="12"/>
      <c r="N1215" s="12"/>
      <c r="O1215" s="12"/>
      <c r="P1215" s="12"/>
    </row>
    <row r="1216" spans="4:16" x14ac:dyDescent="0.25">
      <c r="D1216" s="12"/>
      <c r="E1216" s="12"/>
      <c r="F1216" s="12"/>
      <c r="G1216" s="12"/>
      <c r="H1216" s="12"/>
      <c r="I1216" s="12"/>
      <c r="M1216" s="12"/>
      <c r="N1216" s="12"/>
      <c r="O1216" s="12"/>
      <c r="P1216" s="12"/>
    </row>
    <row r="1217" spans="4:16" x14ac:dyDescent="0.25">
      <c r="D1217" s="12"/>
      <c r="E1217" s="12"/>
      <c r="F1217" s="12"/>
      <c r="G1217" s="12"/>
      <c r="H1217" s="12"/>
      <c r="I1217" s="12"/>
      <c r="M1217" s="12"/>
      <c r="N1217" s="12"/>
      <c r="O1217" s="12"/>
      <c r="P1217" s="12"/>
    </row>
    <row r="1218" spans="4:16" x14ac:dyDescent="0.25">
      <c r="D1218" s="12"/>
      <c r="E1218" s="12"/>
      <c r="F1218" s="12"/>
      <c r="G1218" s="12"/>
      <c r="H1218" s="12"/>
      <c r="I1218" s="12"/>
      <c r="M1218" s="12"/>
      <c r="N1218" s="12"/>
      <c r="O1218" s="12"/>
      <c r="P1218" s="12"/>
    </row>
    <row r="1219" spans="4:16" x14ac:dyDescent="0.25">
      <c r="D1219" s="12"/>
      <c r="E1219" s="12"/>
      <c r="F1219" s="12"/>
      <c r="G1219" s="12"/>
      <c r="H1219" s="12"/>
      <c r="I1219" s="12"/>
      <c r="M1219" s="12"/>
      <c r="N1219" s="12"/>
      <c r="O1219" s="12"/>
      <c r="P1219" s="12"/>
    </row>
    <row r="1220" spans="4:16" x14ac:dyDescent="0.25">
      <c r="D1220" s="12"/>
      <c r="E1220" s="12"/>
      <c r="F1220" s="12"/>
      <c r="G1220" s="12"/>
      <c r="H1220" s="12"/>
      <c r="I1220" s="12"/>
      <c r="M1220" s="12"/>
      <c r="N1220" s="12"/>
      <c r="O1220" s="12"/>
      <c r="P1220" s="12"/>
    </row>
    <row r="1221" spans="4:16" x14ac:dyDescent="0.25">
      <c r="D1221" s="12"/>
      <c r="E1221" s="12"/>
      <c r="F1221" s="12"/>
      <c r="G1221" s="12"/>
      <c r="H1221" s="12"/>
      <c r="I1221" s="12"/>
      <c r="M1221" s="12"/>
      <c r="N1221" s="12"/>
      <c r="O1221" s="12"/>
      <c r="P1221" s="12"/>
    </row>
    <row r="1222" spans="4:16" x14ac:dyDescent="0.25">
      <c r="D1222" s="12"/>
      <c r="E1222" s="12"/>
      <c r="F1222" s="12"/>
      <c r="G1222" s="12"/>
      <c r="H1222" s="12"/>
      <c r="I1222" s="12"/>
      <c r="M1222" s="12"/>
      <c r="N1222" s="12"/>
      <c r="O1222" s="12"/>
      <c r="P1222" s="12"/>
    </row>
    <row r="1223" spans="4:16" x14ac:dyDescent="0.25">
      <c r="D1223" s="12"/>
      <c r="E1223" s="12"/>
      <c r="F1223" s="12"/>
      <c r="G1223" s="12"/>
      <c r="H1223" s="12"/>
      <c r="I1223" s="12"/>
      <c r="M1223" s="12"/>
      <c r="N1223" s="12"/>
      <c r="O1223" s="12"/>
      <c r="P1223" s="12"/>
    </row>
    <row r="1224" spans="4:16" x14ac:dyDescent="0.25">
      <c r="D1224" s="12"/>
      <c r="E1224" s="12"/>
      <c r="F1224" s="12"/>
      <c r="G1224" s="12"/>
      <c r="H1224" s="12"/>
      <c r="I1224" s="12"/>
      <c r="M1224" s="12"/>
      <c r="N1224" s="12"/>
      <c r="O1224" s="12"/>
      <c r="P1224" s="12"/>
    </row>
    <row r="1225" spans="4:16" x14ac:dyDescent="0.25">
      <c r="D1225" s="12"/>
      <c r="E1225" s="12"/>
      <c r="F1225" s="12"/>
      <c r="G1225" s="12"/>
      <c r="H1225" s="12"/>
      <c r="I1225" s="12"/>
      <c r="M1225" s="12"/>
      <c r="N1225" s="12"/>
      <c r="O1225" s="12"/>
      <c r="P1225" s="12"/>
    </row>
    <row r="1226" spans="4:16" x14ac:dyDescent="0.25">
      <c r="D1226" s="12"/>
      <c r="E1226" s="12"/>
      <c r="F1226" s="12"/>
      <c r="G1226" s="12"/>
      <c r="H1226" s="12"/>
      <c r="I1226" s="12"/>
      <c r="M1226" s="12"/>
      <c r="N1226" s="12"/>
      <c r="O1226" s="12"/>
      <c r="P1226" s="12"/>
    </row>
    <row r="1227" spans="4:16" x14ac:dyDescent="0.25">
      <c r="D1227" s="12"/>
      <c r="E1227" s="12"/>
      <c r="F1227" s="12"/>
      <c r="G1227" s="12"/>
      <c r="H1227" s="12"/>
      <c r="I1227" s="12"/>
      <c r="M1227" s="12"/>
      <c r="N1227" s="12"/>
      <c r="O1227" s="12"/>
      <c r="P1227" s="12"/>
    </row>
    <row r="1228" spans="4:16" x14ac:dyDescent="0.25">
      <c r="D1228" s="12"/>
      <c r="E1228" s="12"/>
      <c r="F1228" s="12"/>
      <c r="G1228" s="12"/>
      <c r="H1228" s="12"/>
      <c r="I1228" s="12"/>
      <c r="M1228" s="12"/>
      <c r="N1228" s="12"/>
      <c r="O1228" s="12"/>
      <c r="P1228" s="12"/>
    </row>
    <row r="1229" spans="4:16" x14ac:dyDescent="0.25">
      <c r="D1229" s="12"/>
      <c r="E1229" s="12"/>
      <c r="F1229" s="12"/>
      <c r="G1229" s="12"/>
      <c r="H1229" s="12"/>
      <c r="I1229" s="12"/>
      <c r="M1229" s="12"/>
      <c r="N1229" s="12"/>
      <c r="O1229" s="12"/>
      <c r="P1229" s="12"/>
    </row>
    <row r="1230" spans="4:16" x14ac:dyDescent="0.25">
      <c r="D1230" s="12"/>
      <c r="E1230" s="12"/>
      <c r="F1230" s="12"/>
      <c r="G1230" s="12"/>
      <c r="H1230" s="12"/>
      <c r="I1230" s="12"/>
      <c r="M1230" s="12"/>
      <c r="N1230" s="12"/>
      <c r="O1230" s="12"/>
      <c r="P1230" s="12"/>
    </row>
    <row r="1231" spans="4:16" x14ac:dyDescent="0.25">
      <c r="D1231" s="12"/>
      <c r="E1231" s="12"/>
      <c r="F1231" s="12"/>
      <c r="G1231" s="12"/>
      <c r="H1231" s="12"/>
      <c r="I1231" s="12"/>
      <c r="M1231" s="12"/>
      <c r="N1231" s="12"/>
      <c r="O1231" s="12"/>
      <c r="P1231" s="12"/>
    </row>
    <row r="1232" spans="4:16" x14ac:dyDescent="0.25">
      <c r="D1232" s="12"/>
      <c r="E1232" s="12"/>
      <c r="F1232" s="12"/>
      <c r="G1232" s="12"/>
      <c r="H1232" s="12"/>
      <c r="I1232" s="12"/>
      <c r="M1232" s="12"/>
      <c r="N1232" s="12"/>
      <c r="O1232" s="12"/>
      <c r="P1232" s="12"/>
    </row>
    <row r="1233" spans="4:16" x14ac:dyDescent="0.25">
      <c r="D1233" s="12"/>
      <c r="E1233" s="12"/>
      <c r="F1233" s="12"/>
      <c r="G1233" s="12"/>
      <c r="H1233" s="12"/>
      <c r="I1233" s="12"/>
      <c r="M1233" s="12"/>
      <c r="N1233" s="12"/>
      <c r="O1233" s="12"/>
      <c r="P1233" s="12"/>
    </row>
    <row r="1234" spans="4:16" x14ac:dyDescent="0.25">
      <c r="D1234" s="12"/>
      <c r="E1234" s="12"/>
      <c r="F1234" s="12"/>
      <c r="G1234" s="12"/>
      <c r="H1234" s="12"/>
      <c r="I1234" s="12"/>
      <c r="M1234" s="12"/>
      <c r="N1234" s="12"/>
      <c r="O1234" s="12"/>
      <c r="P1234" s="12"/>
    </row>
    <row r="1235" spans="4:16" x14ac:dyDescent="0.25">
      <c r="D1235" s="12"/>
      <c r="E1235" s="12"/>
      <c r="F1235" s="12"/>
      <c r="G1235" s="12"/>
      <c r="H1235" s="12"/>
      <c r="I1235" s="12"/>
      <c r="M1235" s="12"/>
      <c r="N1235" s="12"/>
      <c r="O1235" s="12"/>
      <c r="P1235" s="12"/>
    </row>
    <row r="1236" spans="4:16" x14ac:dyDescent="0.25">
      <c r="D1236" s="12"/>
      <c r="E1236" s="12"/>
      <c r="F1236" s="12"/>
      <c r="G1236" s="12"/>
      <c r="H1236" s="12"/>
      <c r="I1236" s="12"/>
      <c r="M1236" s="12"/>
      <c r="N1236" s="12"/>
      <c r="O1236" s="12"/>
      <c r="P1236" s="12"/>
    </row>
    <row r="1237" spans="4:16" x14ac:dyDescent="0.25">
      <c r="D1237" s="12"/>
      <c r="E1237" s="12"/>
      <c r="F1237" s="12"/>
      <c r="G1237" s="12"/>
      <c r="H1237" s="12"/>
      <c r="I1237" s="12"/>
      <c r="M1237" s="12"/>
      <c r="N1237" s="12"/>
      <c r="O1237" s="12"/>
      <c r="P1237" s="12"/>
    </row>
    <row r="1238" spans="4:16" x14ac:dyDescent="0.25">
      <c r="D1238" s="12"/>
      <c r="E1238" s="12"/>
      <c r="F1238" s="12"/>
      <c r="G1238" s="12"/>
      <c r="H1238" s="12"/>
      <c r="I1238" s="12"/>
      <c r="M1238" s="12"/>
      <c r="N1238" s="12"/>
      <c r="O1238" s="12"/>
      <c r="P1238" s="12"/>
    </row>
    <row r="1239" spans="4:16" x14ac:dyDescent="0.25">
      <c r="D1239" s="12"/>
      <c r="E1239" s="12"/>
      <c r="F1239" s="12"/>
      <c r="G1239" s="12"/>
      <c r="H1239" s="12"/>
      <c r="I1239" s="12"/>
      <c r="M1239" s="12"/>
      <c r="N1239" s="12"/>
      <c r="O1239" s="12"/>
      <c r="P1239" s="12"/>
    </row>
    <row r="1240" spans="4:16" x14ac:dyDescent="0.25">
      <c r="D1240" s="12"/>
      <c r="E1240" s="12"/>
      <c r="F1240" s="12"/>
      <c r="G1240" s="12"/>
      <c r="H1240" s="12"/>
      <c r="I1240" s="12"/>
      <c r="M1240" s="12"/>
      <c r="N1240" s="12"/>
      <c r="O1240" s="12"/>
      <c r="P1240" s="12"/>
    </row>
    <row r="1241" spans="4:16" x14ac:dyDescent="0.25">
      <c r="D1241" s="12"/>
      <c r="E1241" s="12"/>
      <c r="F1241" s="12"/>
      <c r="G1241" s="12"/>
      <c r="H1241" s="12"/>
      <c r="I1241" s="12"/>
      <c r="M1241" s="12"/>
      <c r="N1241" s="12"/>
      <c r="O1241" s="12"/>
      <c r="P1241" s="12"/>
    </row>
    <row r="1242" spans="4:16" x14ac:dyDescent="0.25">
      <c r="D1242" s="12"/>
      <c r="E1242" s="12"/>
      <c r="F1242" s="12"/>
      <c r="G1242" s="12"/>
      <c r="H1242" s="12"/>
      <c r="I1242" s="12"/>
      <c r="M1242" s="12"/>
      <c r="N1242" s="12"/>
      <c r="O1242" s="12"/>
      <c r="P1242" s="12"/>
    </row>
    <row r="1243" spans="4:16" x14ac:dyDescent="0.25">
      <c r="D1243" s="12"/>
      <c r="E1243" s="12"/>
      <c r="F1243" s="12"/>
      <c r="G1243" s="12"/>
      <c r="H1243" s="12"/>
      <c r="I1243" s="12"/>
      <c r="M1243" s="12"/>
      <c r="N1243" s="12"/>
      <c r="O1243" s="12"/>
      <c r="P1243" s="12"/>
    </row>
    <row r="1244" spans="4:16" x14ac:dyDescent="0.25">
      <c r="D1244" s="12"/>
      <c r="E1244" s="12"/>
      <c r="F1244" s="12"/>
      <c r="G1244" s="12"/>
      <c r="H1244" s="12"/>
      <c r="I1244" s="12"/>
      <c r="M1244" s="12"/>
      <c r="N1244" s="12"/>
      <c r="O1244" s="12"/>
      <c r="P1244" s="12"/>
    </row>
    <row r="1245" spans="4:16" x14ac:dyDescent="0.25">
      <c r="D1245" s="12"/>
      <c r="E1245" s="12"/>
      <c r="F1245" s="12"/>
      <c r="G1245" s="12"/>
      <c r="H1245" s="12"/>
      <c r="I1245" s="12"/>
      <c r="M1245" s="12"/>
      <c r="N1245" s="12"/>
      <c r="O1245" s="12"/>
      <c r="P1245" s="12"/>
    </row>
    <row r="1246" spans="4:16" x14ac:dyDescent="0.25">
      <c r="D1246" s="12"/>
      <c r="E1246" s="12"/>
      <c r="F1246" s="12"/>
      <c r="G1246" s="12"/>
      <c r="H1246" s="12"/>
      <c r="I1246" s="12"/>
      <c r="M1246" s="12"/>
      <c r="N1246" s="12"/>
      <c r="O1246" s="12"/>
      <c r="P1246" s="12"/>
    </row>
    <row r="1247" spans="4:16" x14ac:dyDescent="0.25">
      <c r="D1247" s="12"/>
      <c r="E1247" s="12"/>
      <c r="F1247" s="12"/>
      <c r="G1247" s="12"/>
      <c r="H1247" s="12"/>
      <c r="I1247" s="12"/>
      <c r="M1247" s="12"/>
      <c r="N1247" s="12"/>
      <c r="O1247" s="12"/>
      <c r="P1247" s="12"/>
    </row>
    <row r="1248" spans="4:16" x14ac:dyDescent="0.25">
      <c r="D1248" s="12"/>
      <c r="E1248" s="12"/>
      <c r="F1248" s="12"/>
      <c r="G1248" s="12"/>
      <c r="H1248" s="12"/>
      <c r="I1248" s="12"/>
      <c r="M1248" s="12"/>
      <c r="N1248" s="12"/>
      <c r="O1248" s="12"/>
      <c r="P1248" s="12"/>
    </row>
    <row r="1249" spans="4:16" x14ac:dyDescent="0.25">
      <c r="D1249" s="12"/>
      <c r="E1249" s="12"/>
      <c r="F1249" s="12"/>
      <c r="G1249" s="12"/>
      <c r="H1249" s="12"/>
      <c r="I1249" s="12"/>
      <c r="M1249" s="12"/>
      <c r="N1249" s="12"/>
      <c r="O1249" s="12"/>
      <c r="P1249" s="12"/>
    </row>
    <row r="1250" spans="4:16" x14ac:dyDescent="0.25">
      <c r="D1250" s="12"/>
      <c r="E1250" s="12"/>
      <c r="F1250" s="12"/>
      <c r="G1250" s="12"/>
      <c r="H1250" s="12"/>
      <c r="I1250" s="12"/>
      <c r="M1250" s="12"/>
      <c r="N1250" s="12"/>
      <c r="O1250" s="12"/>
      <c r="P1250" s="12"/>
    </row>
    <row r="1251" spans="4:16" x14ac:dyDescent="0.25">
      <c r="D1251" s="12"/>
      <c r="E1251" s="12"/>
      <c r="F1251" s="12"/>
      <c r="G1251" s="12"/>
      <c r="H1251" s="12"/>
      <c r="I1251" s="12"/>
      <c r="M1251" s="12"/>
      <c r="N1251" s="12"/>
      <c r="O1251" s="12"/>
      <c r="P1251" s="12"/>
    </row>
    <row r="1252" spans="4:16" x14ac:dyDescent="0.25">
      <c r="D1252" s="12"/>
      <c r="E1252" s="12"/>
      <c r="F1252" s="12"/>
      <c r="G1252" s="12"/>
      <c r="H1252" s="12"/>
      <c r="I1252" s="12"/>
      <c r="M1252" s="12"/>
      <c r="N1252" s="12"/>
      <c r="O1252" s="12"/>
      <c r="P1252" s="12"/>
    </row>
    <row r="1253" spans="4:16" x14ac:dyDescent="0.25">
      <c r="D1253" s="12"/>
      <c r="E1253" s="12"/>
      <c r="F1253" s="12"/>
      <c r="G1253" s="12"/>
      <c r="H1253" s="12"/>
      <c r="I1253" s="12"/>
      <c r="M1253" s="12"/>
      <c r="N1253" s="12"/>
      <c r="O1253" s="12"/>
      <c r="P1253" s="12"/>
    </row>
    <row r="1254" spans="4:16" x14ac:dyDescent="0.25">
      <c r="D1254" s="12"/>
      <c r="E1254" s="12"/>
      <c r="F1254" s="12"/>
      <c r="G1254" s="12"/>
      <c r="H1254" s="12"/>
      <c r="I1254" s="12"/>
      <c r="M1254" s="12"/>
      <c r="N1254" s="12"/>
      <c r="O1254" s="12"/>
      <c r="P1254" s="12"/>
    </row>
    <row r="1255" spans="4:16" x14ac:dyDescent="0.25">
      <c r="D1255" s="12"/>
      <c r="E1255" s="12"/>
      <c r="F1255" s="12"/>
      <c r="G1255" s="12"/>
      <c r="H1255" s="12"/>
      <c r="I1255" s="12"/>
      <c r="M1255" s="12"/>
      <c r="N1255" s="12"/>
      <c r="O1255" s="12"/>
      <c r="P1255" s="12"/>
    </row>
    <row r="1256" spans="4:16" x14ac:dyDescent="0.25">
      <c r="D1256" s="12"/>
      <c r="E1256" s="12"/>
      <c r="F1256" s="12"/>
      <c r="G1256" s="12"/>
      <c r="H1256" s="12"/>
      <c r="I1256" s="12"/>
      <c r="M1256" s="12"/>
      <c r="N1256" s="12"/>
      <c r="O1256" s="12"/>
      <c r="P1256" s="12"/>
    </row>
    <row r="1257" spans="4:16" x14ac:dyDescent="0.25">
      <c r="D1257" s="12"/>
      <c r="E1257" s="12"/>
      <c r="F1257" s="12"/>
      <c r="G1257" s="12"/>
      <c r="H1257" s="12"/>
      <c r="I1257" s="12"/>
      <c r="M1257" s="12"/>
      <c r="N1257" s="12"/>
      <c r="O1257" s="12"/>
      <c r="P1257" s="12"/>
    </row>
    <row r="1258" spans="4:16" x14ac:dyDescent="0.25">
      <c r="D1258" s="12"/>
      <c r="E1258" s="12"/>
      <c r="F1258" s="12"/>
      <c r="G1258" s="12"/>
      <c r="H1258" s="12"/>
      <c r="I1258" s="12"/>
      <c r="M1258" s="12"/>
      <c r="N1258" s="12"/>
      <c r="O1258" s="12"/>
      <c r="P1258" s="12"/>
    </row>
    <row r="1259" spans="4:16" x14ac:dyDescent="0.25">
      <c r="D1259" s="12"/>
      <c r="E1259" s="12"/>
      <c r="F1259" s="12"/>
      <c r="G1259" s="12"/>
      <c r="H1259" s="12"/>
      <c r="I1259" s="12"/>
      <c r="M1259" s="12"/>
      <c r="N1259" s="12"/>
      <c r="O1259" s="12"/>
      <c r="P1259" s="12"/>
    </row>
    <row r="1260" spans="4:16" x14ac:dyDescent="0.25">
      <c r="D1260" s="12"/>
      <c r="E1260" s="12"/>
      <c r="F1260" s="12"/>
      <c r="G1260" s="12"/>
      <c r="H1260" s="12"/>
      <c r="I1260" s="12"/>
      <c r="M1260" s="12"/>
      <c r="N1260" s="12"/>
      <c r="O1260" s="12"/>
      <c r="P1260" s="12"/>
    </row>
    <row r="1261" spans="4:16" x14ac:dyDescent="0.25">
      <c r="D1261" s="12"/>
      <c r="E1261" s="12"/>
      <c r="F1261" s="12"/>
      <c r="G1261" s="12"/>
      <c r="H1261" s="12"/>
      <c r="I1261" s="12"/>
      <c r="M1261" s="12"/>
      <c r="N1261" s="12"/>
      <c r="O1261" s="12"/>
      <c r="P1261" s="12"/>
    </row>
    <row r="1262" spans="4:16" x14ac:dyDescent="0.25">
      <c r="D1262" s="12"/>
      <c r="E1262" s="12"/>
      <c r="F1262" s="12"/>
      <c r="G1262" s="12"/>
      <c r="H1262" s="12"/>
      <c r="I1262" s="12"/>
      <c r="M1262" s="12"/>
      <c r="N1262" s="12"/>
      <c r="O1262" s="12"/>
      <c r="P1262" s="12"/>
    </row>
    <row r="1263" spans="4:16" x14ac:dyDescent="0.25">
      <c r="D1263" s="12"/>
      <c r="E1263" s="12"/>
      <c r="F1263" s="12"/>
      <c r="G1263" s="12"/>
      <c r="H1263" s="12"/>
      <c r="I1263" s="12"/>
      <c r="M1263" s="12"/>
      <c r="N1263" s="12"/>
      <c r="O1263" s="12"/>
      <c r="P1263" s="12"/>
    </row>
    <row r="1264" spans="4:16" x14ac:dyDescent="0.25">
      <c r="D1264" s="12"/>
      <c r="E1264" s="12"/>
      <c r="F1264" s="12"/>
      <c r="G1264" s="12"/>
      <c r="H1264" s="12"/>
      <c r="I1264" s="12"/>
      <c r="M1264" s="12"/>
      <c r="N1264" s="12"/>
      <c r="O1264" s="12"/>
      <c r="P1264" s="12"/>
    </row>
    <row r="1265" spans="4:16" x14ac:dyDescent="0.25">
      <c r="D1265" s="12"/>
      <c r="E1265" s="12"/>
      <c r="F1265" s="12"/>
      <c r="G1265" s="12"/>
      <c r="H1265" s="12"/>
      <c r="I1265" s="12"/>
      <c r="M1265" s="12"/>
      <c r="N1265" s="12"/>
      <c r="O1265" s="12"/>
      <c r="P1265" s="12"/>
    </row>
    <row r="1266" spans="4:16" x14ac:dyDescent="0.25">
      <c r="D1266" s="12"/>
      <c r="E1266" s="12"/>
      <c r="F1266" s="12"/>
      <c r="G1266" s="12"/>
      <c r="H1266" s="12"/>
      <c r="I1266" s="12"/>
      <c r="M1266" s="12"/>
      <c r="N1266" s="12"/>
      <c r="O1266" s="12"/>
      <c r="P1266" s="12"/>
    </row>
    <row r="1267" spans="4:16" x14ac:dyDescent="0.25">
      <c r="D1267" s="12"/>
      <c r="E1267" s="12"/>
      <c r="F1267" s="12"/>
      <c r="G1267" s="12"/>
      <c r="H1267" s="12"/>
      <c r="I1267" s="12"/>
      <c r="M1267" s="12"/>
      <c r="N1267" s="12"/>
      <c r="O1267" s="12"/>
      <c r="P1267" s="12"/>
    </row>
    <row r="1268" spans="4:16" x14ac:dyDescent="0.25">
      <c r="D1268" s="12"/>
      <c r="E1268" s="12"/>
      <c r="F1268" s="12"/>
      <c r="G1268" s="12"/>
      <c r="H1268" s="12"/>
      <c r="I1268" s="12"/>
      <c r="M1268" s="12"/>
      <c r="N1268" s="12"/>
      <c r="O1268" s="12"/>
      <c r="P1268" s="12"/>
    </row>
    <row r="1269" spans="4:16" x14ac:dyDescent="0.25">
      <c r="D1269" s="12"/>
      <c r="E1269" s="12"/>
      <c r="F1269" s="12"/>
      <c r="G1269" s="12"/>
      <c r="H1269" s="12"/>
      <c r="I1269" s="12"/>
      <c r="M1269" s="12"/>
      <c r="N1269" s="12"/>
      <c r="O1269" s="12"/>
      <c r="P1269" s="12"/>
    </row>
    <row r="1270" spans="4:16" x14ac:dyDescent="0.25">
      <c r="D1270" s="12"/>
      <c r="E1270" s="12"/>
      <c r="F1270" s="12"/>
      <c r="G1270" s="12"/>
      <c r="H1270" s="12"/>
      <c r="I1270" s="12"/>
      <c r="M1270" s="12"/>
      <c r="N1270" s="12"/>
      <c r="O1270" s="12"/>
      <c r="P1270" s="12"/>
    </row>
    <row r="1271" spans="4:16" x14ac:dyDescent="0.25">
      <c r="D1271" s="12"/>
      <c r="E1271" s="12"/>
      <c r="F1271" s="12"/>
      <c r="G1271" s="12"/>
      <c r="H1271" s="12"/>
      <c r="I1271" s="12"/>
      <c r="M1271" s="12"/>
      <c r="N1271" s="12"/>
      <c r="O1271" s="12"/>
      <c r="P1271" s="12"/>
    </row>
    <row r="1272" spans="4:16" x14ac:dyDescent="0.25">
      <c r="D1272" s="12"/>
      <c r="E1272" s="12"/>
      <c r="F1272" s="12"/>
      <c r="G1272" s="12"/>
      <c r="H1272" s="12"/>
      <c r="I1272" s="12"/>
      <c r="M1272" s="12"/>
      <c r="N1272" s="12"/>
      <c r="O1272" s="12"/>
      <c r="P1272" s="12"/>
    </row>
    <row r="1273" spans="4:16" x14ac:dyDescent="0.25">
      <c r="D1273" s="12"/>
      <c r="E1273" s="12"/>
      <c r="F1273" s="12"/>
      <c r="G1273" s="12"/>
      <c r="H1273" s="12"/>
      <c r="I1273" s="12"/>
      <c r="M1273" s="12"/>
      <c r="N1273" s="12"/>
      <c r="O1273" s="12"/>
      <c r="P1273" s="12"/>
    </row>
    <row r="1274" spans="4:16" x14ac:dyDescent="0.25">
      <c r="D1274" s="12"/>
      <c r="E1274" s="12"/>
      <c r="F1274" s="12"/>
      <c r="G1274" s="12"/>
      <c r="H1274" s="12"/>
      <c r="I1274" s="12"/>
      <c r="M1274" s="12"/>
      <c r="N1274" s="12"/>
      <c r="O1274" s="12"/>
      <c r="P1274" s="12"/>
    </row>
    <row r="1275" spans="4:16" x14ac:dyDescent="0.25">
      <c r="D1275" s="12"/>
      <c r="E1275" s="12"/>
      <c r="F1275" s="12"/>
      <c r="G1275" s="12"/>
      <c r="H1275" s="12"/>
      <c r="I1275" s="12"/>
      <c r="M1275" s="12"/>
      <c r="N1275" s="12"/>
      <c r="O1275" s="12"/>
      <c r="P1275" s="12"/>
    </row>
    <row r="1276" spans="4:16" x14ac:dyDescent="0.25">
      <c r="D1276" s="12"/>
      <c r="E1276" s="12"/>
      <c r="F1276" s="12"/>
      <c r="G1276" s="12"/>
      <c r="H1276" s="12"/>
      <c r="I1276" s="12"/>
      <c r="M1276" s="12"/>
      <c r="N1276" s="12"/>
      <c r="O1276" s="12"/>
      <c r="P1276" s="12"/>
    </row>
    <row r="1277" spans="4:16" x14ac:dyDescent="0.25">
      <c r="D1277" s="12"/>
      <c r="E1277" s="12"/>
      <c r="F1277" s="12"/>
      <c r="G1277" s="12"/>
      <c r="H1277" s="12"/>
      <c r="I1277" s="12"/>
      <c r="M1277" s="12"/>
      <c r="N1277" s="12"/>
      <c r="O1277" s="12"/>
      <c r="P1277" s="12"/>
    </row>
    <row r="1278" spans="4:16" x14ac:dyDescent="0.25">
      <c r="D1278" s="12"/>
      <c r="E1278" s="12"/>
      <c r="F1278" s="12"/>
      <c r="G1278" s="12"/>
      <c r="H1278" s="12"/>
      <c r="I1278" s="12"/>
      <c r="M1278" s="12"/>
      <c r="N1278" s="12"/>
      <c r="O1278" s="12"/>
      <c r="P1278" s="12"/>
    </row>
    <row r="1279" spans="4:16" x14ac:dyDescent="0.25">
      <c r="D1279" s="12"/>
      <c r="E1279" s="12"/>
      <c r="F1279" s="12"/>
      <c r="G1279" s="12"/>
      <c r="H1279" s="12"/>
      <c r="I1279" s="12"/>
      <c r="M1279" s="12"/>
      <c r="N1279" s="12"/>
      <c r="O1279" s="12"/>
      <c r="P1279" s="12"/>
    </row>
    <row r="1280" spans="4:16" x14ac:dyDescent="0.25">
      <c r="D1280" s="12"/>
      <c r="E1280" s="12"/>
      <c r="F1280" s="12"/>
      <c r="G1280" s="12"/>
      <c r="H1280" s="12"/>
      <c r="I1280" s="12"/>
      <c r="M1280" s="12"/>
      <c r="N1280" s="12"/>
      <c r="O1280" s="12"/>
      <c r="P1280" s="12"/>
    </row>
    <row r="1281" spans="4:16" x14ac:dyDescent="0.25">
      <c r="D1281" s="12"/>
      <c r="E1281" s="12"/>
      <c r="F1281" s="12"/>
      <c r="G1281" s="12"/>
      <c r="H1281" s="12"/>
      <c r="I1281" s="12"/>
      <c r="M1281" s="12"/>
      <c r="N1281" s="12"/>
      <c r="O1281" s="12"/>
      <c r="P1281" s="12"/>
    </row>
    <row r="1282" spans="4:16" x14ac:dyDescent="0.25">
      <c r="D1282" s="12"/>
      <c r="E1282" s="12"/>
      <c r="F1282" s="12"/>
      <c r="G1282" s="12"/>
      <c r="H1282" s="12"/>
      <c r="I1282" s="12"/>
      <c r="M1282" s="12"/>
      <c r="N1282" s="12"/>
      <c r="O1282" s="12"/>
      <c r="P1282" s="12"/>
    </row>
    <row r="1283" spans="4:16" x14ac:dyDescent="0.25">
      <c r="D1283" s="12"/>
      <c r="E1283" s="12"/>
      <c r="F1283" s="12"/>
      <c r="G1283" s="12"/>
      <c r="H1283" s="12"/>
      <c r="I1283" s="12"/>
      <c r="M1283" s="12"/>
      <c r="N1283" s="12"/>
      <c r="O1283" s="12"/>
      <c r="P1283" s="12"/>
    </row>
    <row r="1284" spans="4:16" x14ac:dyDescent="0.25">
      <c r="D1284" s="12"/>
      <c r="E1284" s="12"/>
      <c r="F1284" s="12"/>
      <c r="G1284" s="12"/>
      <c r="H1284" s="12"/>
      <c r="I1284" s="12"/>
      <c r="M1284" s="12"/>
      <c r="N1284" s="12"/>
      <c r="O1284" s="12"/>
      <c r="P1284" s="12"/>
    </row>
    <row r="1285" spans="4:16" x14ac:dyDescent="0.25">
      <c r="D1285" s="12"/>
      <c r="E1285" s="12"/>
      <c r="F1285" s="12"/>
      <c r="G1285" s="12"/>
      <c r="H1285" s="12"/>
      <c r="I1285" s="12"/>
      <c r="M1285" s="12"/>
      <c r="N1285" s="12"/>
      <c r="O1285" s="12"/>
      <c r="P1285" s="12"/>
    </row>
    <row r="1286" spans="4:16" x14ac:dyDescent="0.25">
      <c r="D1286" s="12"/>
      <c r="E1286" s="12"/>
      <c r="F1286" s="12"/>
      <c r="G1286" s="12"/>
      <c r="H1286" s="12"/>
      <c r="I1286" s="12"/>
      <c r="M1286" s="12"/>
      <c r="N1286" s="12"/>
      <c r="O1286" s="12"/>
      <c r="P1286" s="12"/>
    </row>
    <row r="1287" spans="4:16" x14ac:dyDescent="0.25">
      <c r="D1287" s="12"/>
      <c r="E1287" s="12"/>
      <c r="F1287" s="12"/>
      <c r="G1287" s="12"/>
      <c r="H1287" s="12"/>
      <c r="I1287" s="12"/>
      <c r="M1287" s="12"/>
      <c r="N1287" s="12"/>
      <c r="O1287" s="12"/>
      <c r="P1287" s="12"/>
    </row>
    <row r="1288" spans="4:16" x14ac:dyDescent="0.25">
      <c r="D1288" s="12"/>
      <c r="E1288" s="12"/>
      <c r="F1288" s="12"/>
      <c r="G1288" s="12"/>
      <c r="H1288" s="12"/>
      <c r="I1288" s="12"/>
      <c r="M1288" s="12"/>
      <c r="N1288" s="12"/>
      <c r="O1288" s="12"/>
      <c r="P1288" s="12"/>
    </row>
    <row r="1289" spans="4:16" x14ac:dyDescent="0.25">
      <c r="D1289" s="12"/>
      <c r="E1289" s="12"/>
      <c r="F1289" s="12"/>
      <c r="G1289" s="12"/>
      <c r="H1289" s="12"/>
      <c r="I1289" s="12"/>
      <c r="M1289" s="12"/>
      <c r="N1289" s="12"/>
      <c r="O1289" s="12"/>
      <c r="P1289" s="12"/>
    </row>
    <row r="1290" spans="4:16" x14ac:dyDescent="0.25">
      <c r="D1290" s="12"/>
      <c r="E1290" s="12"/>
      <c r="F1290" s="12"/>
      <c r="G1290" s="12"/>
      <c r="H1290" s="12"/>
      <c r="I1290" s="12"/>
      <c r="M1290" s="12"/>
      <c r="N1290" s="12"/>
      <c r="O1290" s="12"/>
      <c r="P1290" s="12"/>
    </row>
    <row r="1291" spans="4:16" x14ac:dyDescent="0.25">
      <c r="D1291" s="12"/>
      <c r="E1291" s="12"/>
      <c r="F1291" s="12"/>
      <c r="G1291" s="12"/>
      <c r="H1291" s="12"/>
      <c r="I1291" s="12"/>
      <c r="M1291" s="12"/>
      <c r="N1291" s="12"/>
      <c r="O1291" s="12"/>
      <c r="P1291" s="12"/>
    </row>
    <row r="1292" spans="4:16" x14ac:dyDescent="0.25">
      <c r="D1292" s="12"/>
      <c r="E1292" s="12"/>
      <c r="F1292" s="12"/>
      <c r="G1292" s="12"/>
      <c r="H1292" s="12"/>
      <c r="I1292" s="12"/>
      <c r="M1292" s="12"/>
      <c r="N1292" s="12"/>
      <c r="O1292" s="12"/>
      <c r="P1292" s="12"/>
    </row>
    <row r="1293" spans="4:16" x14ac:dyDescent="0.25">
      <c r="D1293" s="12"/>
      <c r="E1293" s="12"/>
      <c r="F1293" s="12"/>
      <c r="G1293" s="12"/>
      <c r="H1293" s="12"/>
      <c r="I1293" s="12"/>
      <c r="M1293" s="12"/>
      <c r="N1293" s="12"/>
      <c r="O1293" s="12"/>
      <c r="P1293" s="12"/>
    </row>
    <row r="1294" spans="4:16" x14ac:dyDescent="0.25">
      <c r="D1294" s="12"/>
      <c r="E1294" s="12"/>
      <c r="F1294" s="12"/>
      <c r="G1294" s="12"/>
      <c r="H1294" s="12"/>
      <c r="I1294" s="12"/>
      <c r="M1294" s="12"/>
      <c r="N1294" s="12"/>
      <c r="O1294" s="12"/>
      <c r="P1294" s="12"/>
    </row>
    <row r="1295" spans="4:16" x14ac:dyDescent="0.25">
      <c r="D1295" s="12"/>
      <c r="E1295" s="12"/>
      <c r="F1295" s="12"/>
      <c r="G1295" s="12"/>
      <c r="H1295" s="12"/>
      <c r="I1295" s="12"/>
      <c r="M1295" s="12"/>
      <c r="N1295" s="12"/>
      <c r="O1295" s="12"/>
      <c r="P1295" s="12"/>
    </row>
    <row r="1296" spans="4:16" x14ac:dyDescent="0.25">
      <c r="D1296" s="12"/>
      <c r="E1296" s="12"/>
      <c r="F1296" s="12"/>
      <c r="G1296" s="12"/>
      <c r="H1296" s="12"/>
      <c r="I1296" s="12"/>
      <c r="M1296" s="12"/>
      <c r="N1296" s="12"/>
      <c r="O1296" s="12"/>
      <c r="P1296" s="12"/>
    </row>
    <row r="1297" spans="4:16" x14ac:dyDescent="0.25">
      <c r="D1297" s="12"/>
      <c r="E1297" s="12"/>
      <c r="F1297" s="12"/>
      <c r="G1297" s="12"/>
      <c r="H1297" s="12"/>
      <c r="I1297" s="12"/>
      <c r="M1297" s="12"/>
      <c r="N1297" s="12"/>
      <c r="O1297" s="12"/>
      <c r="P1297" s="12"/>
    </row>
    <row r="1298" spans="4:16" x14ac:dyDescent="0.25">
      <c r="D1298" s="12"/>
      <c r="E1298" s="12"/>
      <c r="F1298" s="12"/>
      <c r="G1298" s="12"/>
      <c r="H1298" s="12"/>
      <c r="I1298" s="12"/>
      <c r="M1298" s="12"/>
      <c r="N1298" s="12"/>
      <c r="O1298" s="12"/>
      <c r="P1298" s="12"/>
    </row>
    <row r="1299" spans="4:16" x14ac:dyDescent="0.25">
      <c r="D1299" s="12"/>
      <c r="E1299" s="12"/>
      <c r="F1299" s="12"/>
      <c r="G1299" s="12"/>
      <c r="H1299" s="12"/>
      <c r="I1299" s="12"/>
      <c r="M1299" s="12"/>
      <c r="N1299" s="12"/>
      <c r="O1299" s="12"/>
      <c r="P1299" s="12"/>
    </row>
    <row r="1300" spans="4:16" x14ac:dyDescent="0.25">
      <c r="D1300" s="12"/>
      <c r="E1300" s="12"/>
      <c r="F1300" s="12"/>
      <c r="G1300" s="12"/>
      <c r="H1300" s="12"/>
      <c r="I1300" s="12"/>
      <c r="M1300" s="12"/>
      <c r="N1300" s="12"/>
      <c r="O1300" s="12"/>
      <c r="P1300" s="12"/>
    </row>
    <row r="1301" spans="4:16" x14ac:dyDescent="0.25">
      <c r="D1301" s="12"/>
      <c r="E1301" s="12"/>
      <c r="F1301" s="12"/>
      <c r="G1301" s="12"/>
      <c r="H1301" s="12"/>
      <c r="I1301" s="12"/>
      <c r="M1301" s="12"/>
      <c r="N1301" s="12"/>
      <c r="O1301" s="12"/>
      <c r="P1301" s="12"/>
    </row>
    <row r="1302" spans="4:16" x14ac:dyDescent="0.25">
      <c r="D1302" s="12"/>
      <c r="E1302" s="12"/>
      <c r="F1302" s="12"/>
      <c r="G1302" s="12"/>
      <c r="H1302" s="12"/>
      <c r="I1302" s="12"/>
      <c r="M1302" s="12"/>
      <c r="N1302" s="12"/>
      <c r="O1302" s="12"/>
      <c r="P1302" s="12"/>
    </row>
    <row r="1303" spans="4:16" x14ac:dyDescent="0.25">
      <c r="D1303" s="12"/>
      <c r="E1303" s="12"/>
      <c r="F1303" s="12"/>
      <c r="G1303" s="12"/>
      <c r="H1303" s="12"/>
      <c r="I1303" s="12"/>
      <c r="M1303" s="12"/>
      <c r="N1303" s="12"/>
      <c r="O1303" s="12"/>
      <c r="P1303" s="12"/>
    </row>
    <row r="1304" spans="4:16" x14ac:dyDescent="0.25">
      <c r="D1304" s="12"/>
      <c r="E1304" s="12"/>
      <c r="F1304" s="12"/>
      <c r="G1304" s="12"/>
      <c r="H1304" s="12"/>
      <c r="I1304" s="12"/>
      <c r="M1304" s="12"/>
      <c r="N1304" s="12"/>
      <c r="O1304" s="12"/>
      <c r="P1304" s="12"/>
    </row>
    <row r="1305" spans="4:16" x14ac:dyDescent="0.25">
      <c r="D1305" s="12"/>
      <c r="E1305" s="12"/>
      <c r="F1305" s="12"/>
      <c r="G1305" s="12"/>
      <c r="H1305" s="12"/>
      <c r="I1305" s="12"/>
      <c r="M1305" s="12"/>
      <c r="N1305" s="12"/>
      <c r="O1305" s="12"/>
      <c r="P1305" s="12"/>
    </row>
    <row r="1306" spans="4:16" x14ac:dyDescent="0.25">
      <c r="D1306" s="12"/>
      <c r="E1306" s="12"/>
      <c r="F1306" s="12"/>
      <c r="G1306" s="12"/>
      <c r="H1306" s="12"/>
      <c r="I1306" s="12"/>
      <c r="M1306" s="12"/>
      <c r="N1306" s="12"/>
      <c r="O1306" s="12"/>
      <c r="P1306" s="12"/>
    </row>
    <row r="1307" spans="4:16" x14ac:dyDescent="0.25">
      <c r="D1307" s="12"/>
      <c r="E1307" s="12"/>
      <c r="F1307" s="12"/>
      <c r="G1307" s="12"/>
      <c r="H1307" s="12"/>
      <c r="I1307" s="12"/>
      <c r="M1307" s="12"/>
      <c r="N1307" s="12"/>
      <c r="O1307" s="12"/>
      <c r="P1307" s="12"/>
    </row>
    <row r="1308" spans="4:16" x14ac:dyDescent="0.25">
      <c r="D1308" s="12"/>
      <c r="E1308" s="12"/>
      <c r="F1308" s="12"/>
      <c r="G1308" s="12"/>
      <c r="H1308" s="12"/>
      <c r="I1308" s="12"/>
      <c r="M1308" s="12"/>
      <c r="N1308" s="12"/>
      <c r="O1308" s="12"/>
      <c r="P1308" s="12"/>
    </row>
    <row r="1309" spans="4:16" x14ac:dyDescent="0.25">
      <c r="D1309" s="12"/>
      <c r="E1309" s="12"/>
      <c r="F1309" s="12"/>
      <c r="G1309" s="12"/>
      <c r="H1309" s="12"/>
      <c r="I1309" s="12"/>
      <c r="M1309" s="12"/>
      <c r="N1309" s="12"/>
      <c r="O1309" s="12"/>
      <c r="P1309" s="12"/>
    </row>
    <row r="1310" spans="4:16" x14ac:dyDescent="0.25">
      <c r="D1310" s="12"/>
      <c r="E1310" s="12"/>
      <c r="F1310" s="12"/>
      <c r="G1310" s="12"/>
      <c r="H1310" s="12"/>
      <c r="I1310" s="12"/>
      <c r="M1310" s="12"/>
      <c r="N1310" s="12"/>
      <c r="O1310" s="12"/>
      <c r="P1310" s="12"/>
    </row>
    <row r="1311" spans="4:16" x14ac:dyDescent="0.25">
      <c r="D1311" s="12"/>
      <c r="E1311" s="12"/>
      <c r="F1311" s="12"/>
      <c r="G1311" s="12"/>
      <c r="H1311" s="12"/>
      <c r="I1311" s="12"/>
      <c r="M1311" s="12"/>
      <c r="N1311" s="12"/>
      <c r="O1311" s="12"/>
      <c r="P1311" s="12"/>
    </row>
    <row r="1312" spans="4:16" x14ac:dyDescent="0.25">
      <c r="D1312" s="12"/>
      <c r="E1312" s="12"/>
      <c r="F1312" s="12"/>
      <c r="G1312" s="12"/>
      <c r="H1312" s="12"/>
      <c r="I1312" s="12"/>
      <c r="M1312" s="12"/>
      <c r="N1312" s="12"/>
      <c r="O1312" s="12"/>
      <c r="P1312" s="12"/>
    </row>
    <row r="1313" spans="4:16" x14ac:dyDescent="0.25">
      <c r="D1313" s="12"/>
      <c r="E1313" s="12"/>
      <c r="F1313" s="12"/>
      <c r="G1313" s="12"/>
      <c r="H1313" s="12"/>
      <c r="I1313" s="12"/>
      <c r="M1313" s="12"/>
      <c r="N1313" s="12"/>
      <c r="O1313" s="12"/>
      <c r="P1313" s="12"/>
    </row>
    <row r="1314" spans="4:16" x14ac:dyDescent="0.25">
      <c r="D1314" s="12"/>
      <c r="E1314" s="12"/>
      <c r="F1314" s="12"/>
      <c r="G1314" s="12"/>
      <c r="H1314" s="12"/>
      <c r="I1314" s="12"/>
      <c r="M1314" s="12"/>
      <c r="N1314" s="12"/>
      <c r="O1314" s="12"/>
      <c r="P1314" s="12"/>
    </row>
    <row r="1315" spans="4:16" x14ac:dyDescent="0.25">
      <c r="D1315" s="12"/>
      <c r="E1315" s="12"/>
      <c r="F1315" s="12"/>
      <c r="G1315" s="12"/>
      <c r="H1315" s="12"/>
      <c r="I1315" s="12"/>
      <c r="M1315" s="12"/>
      <c r="N1315" s="12"/>
      <c r="O1315" s="12"/>
      <c r="P1315" s="12"/>
    </row>
    <row r="1316" spans="4:16" x14ac:dyDescent="0.25">
      <c r="D1316" s="12"/>
      <c r="E1316" s="12"/>
      <c r="F1316" s="12"/>
      <c r="G1316" s="12"/>
      <c r="H1316" s="12"/>
      <c r="I1316" s="12"/>
      <c r="M1316" s="12"/>
      <c r="N1316" s="12"/>
      <c r="O1316" s="12"/>
      <c r="P1316" s="12"/>
    </row>
    <row r="1317" spans="4:16" x14ac:dyDescent="0.25">
      <c r="D1317" s="12"/>
      <c r="E1317" s="12"/>
      <c r="F1317" s="12"/>
      <c r="G1317" s="12"/>
      <c r="H1317" s="12"/>
      <c r="I1317" s="12"/>
      <c r="M1317" s="12"/>
      <c r="N1317" s="12"/>
      <c r="O1317" s="12"/>
      <c r="P1317" s="12"/>
    </row>
    <row r="1318" spans="4:16" x14ac:dyDescent="0.25">
      <c r="D1318" s="12"/>
      <c r="E1318" s="12"/>
      <c r="F1318" s="12"/>
      <c r="G1318" s="12"/>
      <c r="H1318" s="12"/>
      <c r="I1318" s="12"/>
      <c r="M1318" s="12"/>
      <c r="N1318" s="12"/>
      <c r="O1318" s="12"/>
      <c r="P1318" s="12"/>
    </row>
    <row r="1319" spans="4:16" x14ac:dyDescent="0.25">
      <c r="D1319" s="12"/>
      <c r="E1319" s="12"/>
      <c r="F1319" s="12"/>
      <c r="G1319" s="12"/>
      <c r="H1319" s="12"/>
      <c r="I1319" s="12"/>
      <c r="M1319" s="12"/>
      <c r="N1319" s="12"/>
      <c r="O1319" s="12"/>
      <c r="P1319" s="12"/>
    </row>
    <row r="1320" spans="4:16" x14ac:dyDescent="0.25">
      <c r="D1320" s="12"/>
      <c r="E1320" s="12"/>
      <c r="F1320" s="12"/>
      <c r="G1320" s="12"/>
      <c r="H1320" s="12"/>
      <c r="I1320" s="12"/>
      <c r="M1320" s="12"/>
      <c r="N1320" s="12"/>
      <c r="O1320" s="12"/>
      <c r="P1320" s="12"/>
    </row>
    <row r="1321" spans="4:16" x14ac:dyDescent="0.25">
      <c r="D1321" s="12"/>
      <c r="E1321" s="12"/>
      <c r="F1321" s="12"/>
      <c r="G1321" s="12"/>
      <c r="H1321" s="12"/>
      <c r="I1321" s="12"/>
      <c r="M1321" s="12"/>
      <c r="N1321" s="12"/>
      <c r="O1321" s="12"/>
      <c r="P1321" s="12"/>
    </row>
    <row r="1322" spans="4:16" x14ac:dyDescent="0.25">
      <c r="D1322" s="12"/>
      <c r="E1322" s="12"/>
      <c r="F1322" s="12"/>
      <c r="G1322" s="12"/>
      <c r="H1322" s="12"/>
      <c r="I1322" s="12"/>
      <c r="M1322" s="12"/>
      <c r="N1322" s="12"/>
      <c r="O1322" s="12"/>
      <c r="P1322" s="12"/>
    </row>
    <row r="1323" spans="4:16" x14ac:dyDescent="0.25">
      <c r="D1323" s="12"/>
      <c r="E1323" s="12"/>
      <c r="F1323" s="12"/>
      <c r="G1323" s="12"/>
      <c r="H1323" s="12"/>
      <c r="I1323" s="12"/>
      <c r="M1323" s="12"/>
      <c r="N1323" s="12"/>
      <c r="O1323" s="12"/>
      <c r="P1323" s="12"/>
    </row>
    <row r="1324" spans="4:16" x14ac:dyDescent="0.25">
      <c r="D1324" s="12"/>
      <c r="E1324" s="12"/>
      <c r="F1324" s="12"/>
      <c r="G1324" s="12"/>
      <c r="H1324" s="12"/>
      <c r="I1324" s="12"/>
      <c r="M1324" s="12"/>
      <c r="N1324" s="12"/>
      <c r="O1324" s="12"/>
      <c r="P1324" s="12"/>
    </row>
    <row r="1325" spans="4:16" x14ac:dyDescent="0.25">
      <c r="D1325" s="12"/>
      <c r="E1325" s="12"/>
      <c r="F1325" s="12"/>
      <c r="G1325" s="12"/>
      <c r="H1325" s="12"/>
      <c r="I1325" s="12"/>
      <c r="M1325" s="12"/>
      <c r="N1325" s="12"/>
      <c r="O1325" s="12"/>
      <c r="P1325" s="12"/>
    </row>
    <row r="1326" spans="4:16" x14ac:dyDescent="0.25">
      <c r="D1326" s="12"/>
      <c r="E1326" s="12"/>
      <c r="F1326" s="12"/>
      <c r="G1326" s="12"/>
      <c r="H1326" s="12"/>
      <c r="I1326" s="12"/>
      <c r="M1326" s="12"/>
      <c r="N1326" s="12"/>
      <c r="O1326" s="12"/>
      <c r="P1326" s="12"/>
    </row>
    <row r="1327" spans="4:16" x14ac:dyDescent="0.25">
      <c r="D1327" s="12"/>
      <c r="E1327" s="12"/>
      <c r="F1327" s="12"/>
      <c r="G1327" s="12"/>
      <c r="H1327" s="12"/>
      <c r="I1327" s="12"/>
      <c r="M1327" s="12"/>
      <c r="N1327" s="12"/>
      <c r="O1327" s="12"/>
      <c r="P1327" s="12"/>
    </row>
    <row r="1328" spans="4:16" x14ac:dyDescent="0.25">
      <c r="D1328" s="12"/>
      <c r="E1328" s="12"/>
      <c r="F1328" s="12"/>
      <c r="G1328" s="12"/>
      <c r="H1328" s="12"/>
      <c r="I1328" s="12"/>
      <c r="M1328" s="12"/>
      <c r="N1328" s="12"/>
      <c r="O1328" s="12"/>
      <c r="P1328" s="12"/>
    </row>
    <row r="1329" spans="4:16" x14ac:dyDescent="0.25">
      <c r="D1329" s="12"/>
      <c r="E1329" s="12"/>
      <c r="F1329" s="12"/>
      <c r="G1329" s="12"/>
      <c r="H1329" s="12"/>
      <c r="I1329" s="12"/>
      <c r="M1329" s="12"/>
      <c r="N1329" s="12"/>
      <c r="O1329" s="12"/>
      <c r="P1329" s="12"/>
    </row>
    <row r="1330" spans="4:16" x14ac:dyDescent="0.25">
      <c r="D1330" s="12"/>
      <c r="E1330" s="12"/>
      <c r="F1330" s="12"/>
      <c r="G1330" s="12"/>
      <c r="H1330" s="12"/>
      <c r="I1330" s="12"/>
      <c r="M1330" s="12"/>
      <c r="N1330" s="12"/>
      <c r="O1330" s="12"/>
      <c r="P1330" s="12"/>
    </row>
    <row r="1331" spans="4:16" x14ac:dyDescent="0.25">
      <c r="D1331" s="12"/>
      <c r="E1331" s="12"/>
      <c r="F1331" s="12"/>
      <c r="G1331" s="12"/>
      <c r="H1331" s="12"/>
      <c r="I1331" s="12"/>
      <c r="M1331" s="12"/>
      <c r="N1331" s="12"/>
      <c r="O1331" s="12"/>
      <c r="P1331" s="12"/>
    </row>
    <row r="1332" spans="4:16" x14ac:dyDescent="0.25">
      <c r="D1332" s="12"/>
      <c r="E1332" s="12"/>
      <c r="F1332" s="12"/>
      <c r="G1332" s="12"/>
      <c r="H1332" s="12"/>
      <c r="I1332" s="12"/>
      <c r="M1332" s="12"/>
      <c r="N1332" s="12"/>
      <c r="O1332" s="12"/>
      <c r="P1332" s="12"/>
    </row>
    <row r="1333" spans="4:16" x14ac:dyDescent="0.25">
      <c r="D1333" s="12"/>
      <c r="E1333" s="12"/>
      <c r="F1333" s="12"/>
      <c r="G1333" s="12"/>
      <c r="H1333" s="12"/>
      <c r="I1333" s="12"/>
      <c r="M1333" s="12"/>
      <c r="N1333" s="12"/>
      <c r="O1333" s="12"/>
      <c r="P1333" s="12"/>
    </row>
    <row r="1334" spans="4:16" x14ac:dyDescent="0.25">
      <c r="D1334" s="12"/>
      <c r="E1334" s="12"/>
      <c r="F1334" s="12"/>
      <c r="G1334" s="12"/>
      <c r="H1334" s="12"/>
      <c r="I1334" s="12"/>
      <c r="M1334" s="12"/>
      <c r="N1334" s="12"/>
      <c r="O1334" s="12"/>
      <c r="P1334" s="12"/>
    </row>
    <row r="1335" spans="4:16" x14ac:dyDescent="0.25">
      <c r="D1335" s="12"/>
      <c r="E1335" s="12"/>
      <c r="F1335" s="12"/>
      <c r="G1335" s="12"/>
      <c r="H1335" s="12"/>
      <c r="I1335" s="12"/>
      <c r="M1335" s="12"/>
      <c r="N1335" s="12"/>
      <c r="O1335" s="12"/>
      <c r="P1335" s="12"/>
    </row>
    <row r="1336" spans="4:16" x14ac:dyDescent="0.25">
      <c r="D1336" s="12"/>
      <c r="E1336" s="12"/>
      <c r="F1336" s="12"/>
      <c r="G1336" s="12"/>
      <c r="H1336" s="12"/>
      <c r="I1336" s="12"/>
      <c r="M1336" s="12"/>
      <c r="N1336" s="12"/>
      <c r="O1336" s="12"/>
      <c r="P1336" s="12"/>
    </row>
    <row r="1337" spans="4:16" x14ac:dyDescent="0.25">
      <c r="D1337" s="12"/>
      <c r="E1337" s="12"/>
      <c r="F1337" s="12"/>
      <c r="G1337" s="12"/>
      <c r="H1337" s="12"/>
      <c r="I1337" s="12"/>
      <c r="M1337" s="12"/>
      <c r="N1337" s="12"/>
      <c r="O1337" s="12"/>
      <c r="P1337" s="12"/>
    </row>
    <row r="1338" spans="4:16" x14ac:dyDescent="0.25">
      <c r="D1338" s="12"/>
      <c r="E1338" s="12"/>
      <c r="F1338" s="12"/>
      <c r="G1338" s="12"/>
      <c r="H1338" s="12"/>
      <c r="I1338" s="12"/>
      <c r="M1338" s="12"/>
      <c r="N1338" s="12"/>
      <c r="O1338" s="12"/>
      <c r="P1338" s="12"/>
    </row>
    <row r="1339" spans="4:16" x14ac:dyDescent="0.25">
      <c r="D1339" s="12"/>
      <c r="E1339" s="12"/>
      <c r="F1339" s="12"/>
      <c r="G1339" s="12"/>
      <c r="H1339" s="12"/>
      <c r="I1339" s="12"/>
      <c r="M1339" s="12"/>
      <c r="N1339" s="12"/>
      <c r="O1339" s="12"/>
      <c r="P1339" s="12"/>
    </row>
    <row r="1340" spans="4:16" x14ac:dyDescent="0.25">
      <c r="D1340" s="12"/>
      <c r="E1340" s="12"/>
      <c r="F1340" s="12"/>
      <c r="G1340" s="12"/>
      <c r="H1340" s="12"/>
      <c r="I1340" s="12"/>
      <c r="M1340" s="12"/>
      <c r="N1340" s="12"/>
      <c r="O1340" s="12"/>
      <c r="P1340" s="12"/>
    </row>
    <row r="1341" spans="4:16" x14ac:dyDescent="0.25">
      <c r="D1341" s="12"/>
      <c r="E1341" s="12"/>
      <c r="F1341" s="12"/>
      <c r="G1341" s="12"/>
      <c r="H1341" s="12"/>
      <c r="I1341" s="12"/>
      <c r="M1341" s="12"/>
      <c r="N1341" s="12"/>
      <c r="O1341" s="12"/>
      <c r="P1341" s="12"/>
    </row>
    <row r="1342" spans="4:16" x14ac:dyDescent="0.25">
      <c r="D1342" s="12"/>
      <c r="E1342" s="12"/>
      <c r="F1342" s="12"/>
      <c r="G1342" s="12"/>
      <c r="H1342" s="12"/>
      <c r="I1342" s="12"/>
      <c r="M1342" s="12"/>
      <c r="N1342" s="12"/>
      <c r="O1342" s="12"/>
      <c r="P1342" s="12"/>
    </row>
    <row r="1343" spans="4:16" x14ac:dyDescent="0.25">
      <c r="D1343" s="12"/>
      <c r="E1343" s="12"/>
      <c r="F1343" s="12"/>
      <c r="G1343" s="12"/>
      <c r="H1343" s="12"/>
      <c r="I1343" s="12"/>
      <c r="M1343" s="12"/>
      <c r="N1343" s="12"/>
      <c r="O1343" s="12"/>
      <c r="P1343" s="12"/>
    </row>
    <row r="1344" spans="4:16" x14ac:dyDescent="0.25">
      <c r="D1344" s="12"/>
      <c r="E1344" s="12"/>
      <c r="F1344" s="12"/>
      <c r="G1344" s="12"/>
      <c r="H1344" s="12"/>
      <c r="I1344" s="12"/>
      <c r="M1344" s="12"/>
      <c r="N1344" s="12"/>
      <c r="O1344" s="12"/>
      <c r="P1344" s="12"/>
    </row>
    <row r="1345" spans="4:16" x14ac:dyDescent="0.25">
      <c r="D1345" s="12"/>
      <c r="E1345" s="12"/>
      <c r="F1345" s="12"/>
      <c r="G1345" s="12"/>
      <c r="H1345" s="12"/>
      <c r="I1345" s="12"/>
      <c r="M1345" s="12"/>
      <c r="N1345" s="12"/>
      <c r="O1345" s="12"/>
      <c r="P1345" s="12"/>
    </row>
    <row r="1346" spans="4:16" x14ac:dyDescent="0.25">
      <c r="D1346" s="12"/>
      <c r="E1346" s="12"/>
      <c r="F1346" s="12"/>
      <c r="G1346" s="12"/>
      <c r="H1346" s="12"/>
      <c r="I1346" s="12"/>
      <c r="M1346" s="12"/>
      <c r="N1346" s="12"/>
      <c r="O1346" s="12"/>
      <c r="P1346" s="12"/>
    </row>
    <row r="1347" spans="4:16" x14ac:dyDescent="0.25">
      <c r="D1347" s="12"/>
      <c r="E1347" s="12"/>
      <c r="F1347" s="12"/>
      <c r="G1347" s="12"/>
      <c r="H1347" s="12"/>
      <c r="I1347" s="12"/>
      <c r="M1347" s="12"/>
      <c r="N1347" s="12"/>
      <c r="O1347" s="12"/>
      <c r="P1347" s="12"/>
    </row>
    <row r="1348" spans="4:16" x14ac:dyDescent="0.25">
      <c r="D1348" s="12"/>
      <c r="E1348" s="12"/>
      <c r="F1348" s="12"/>
      <c r="G1348" s="12"/>
      <c r="H1348" s="12"/>
      <c r="I1348" s="12"/>
      <c r="M1348" s="12"/>
      <c r="N1348" s="12"/>
      <c r="O1348" s="12"/>
      <c r="P1348" s="12"/>
    </row>
    <row r="1349" spans="4:16" x14ac:dyDescent="0.25">
      <c r="D1349" s="12"/>
      <c r="E1349" s="12"/>
      <c r="F1349" s="12"/>
      <c r="G1349" s="12"/>
      <c r="H1349" s="12"/>
      <c r="I1349" s="12"/>
      <c r="M1349" s="12"/>
      <c r="N1349" s="12"/>
      <c r="O1349" s="12"/>
      <c r="P1349" s="12"/>
    </row>
    <row r="1350" spans="4:16" x14ac:dyDescent="0.25">
      <c r="D1350" s="12"/>
      <c r="E1350" s="12"/>
      <c r="F1350" s="12"/>
      <c r="G1350" s="12"/>
      <c r="H1350" s="12"/>
      <c r="I1350" s="12"/>
      <c r="M1350" s="12"/>
      <c r="N1350" s="12"/>
      <c r="O1350" s="12"/>
      <c r="P1350" s="12"/>
    </row>
    <row r="1351" spans="4:16" x14ac:dyDescent="0.25">
      <c r="D1351" s="12"/>
      <c r="E1351" s="12"/>
      <c r="F1351" s="12"/>
      <c r="G1351" s="12"/>
      <c r="H1351" s="12"/>
      <c r="I1351" s="12"/>
      <c r="M1351" s="12"/>
      <c r="N1351" s="12"/>
      <c r="O1351" s="12"/>
      <c r="P1351" s="12"/>
    </row>
    <row r="1352" spans="4:16" x14ac:dyDescent="0.25">
      <c r="D1352" s="12"/>
      <c r="E1352" s="12"/>
      <c r="F1352" s="12"/>
      <c r="G1352" s="12"/>
      <c r="H1352" s="12"/>
      <c r="I1352" s="12"/>
      <c r="M1352" s="12"/>
      <c r="N1352" s="12"/>
      <c r="O1352" s="12"/>
      <c r="P1352" s="12"/>
    </row>
    <row r="1353" spans="4:16" x14ac:dyDescent="0.25">
      <c r="D1353" s="12"/>
      <c r="E1353" s="12"/>
      <c r="F1353" s="12"/>
      <c r="G1353" s="12"/>
      <c r="H1353" s="12"/>
      <c r="I1353" s="12"/>
      <c r="M1353" s="12"/>
      <c r="N1353" s="12"/>
      <c r="O1353" s="12"/>
      <c r="P1353" s="12"/>
    </row>
    <row r="1354" spans="4:16" x14ac:dyDescent="0.25">
      <c r="D1354" s="12"/>
      <c r="E1354" s="12"/>
      <c r="F1354" s="12"/>
      <c r="G1354" s="12"/>
      <c r="H1354" s="12"/>
      <c r="I1354" s="12"/>
      <c r="M1354" s="12"/>
      <c r="N1354" s="12"/>
      <c r="O1354" s="12"/>
      <c r="P1354" s="12"/>
    </row>
    <row r="1355" spans="4:16" x14ac:dyDescent="0.25">
      <c r="D1355" s="12"/>
      <c r="E1355" s="12"/>
      <c r="F1355" s="12"/>
      <c r="G1355" s="12"/>
      <c r="H1355" s="12"/>
      <c r="I1355" s="12"/>
      <c r="M1355" s="12"/>
      <c r="N1355" s="12"/>
      <c r="O1355" s="12"/>
      <c r="P1355" s="12"/>
    </row>
    <row r="1356" spans="4:16" x14ac:dyDescent="0.25">
      <c r="D1356" s="12"/>
      <c r="E1356" s="12"/>
      <c r="F1356" s="12"/>
      <c r="G1356" s="12"/>
      <c r="H1356" s="12"/>
      <c r="I1356" s="12"/>
      <c r="M1356" s="12"/>
      <c r="N1356" s="12"/>
      <c r="O1356" s="12"/>
      <c r="P1356" s="12"/>
    </row>
    <row r="1357" spans="4:16" x14ac:dyDescent="0.25">
      <c r="D1357" s="12"/>
      <c r="E1357" s="12"/>
      <c r="F1357" s="12"/>
      <c r="G1357" s="12"/>
      <c r="H1357" s="12"/>
      <c r="I1357" s="12"/>
      <c r="M1357" s="12"/>
      <c r="N1357" s="12"/>
      <c r="O1357" s="12"/>
      <c r="P1357" s="12"/>
    </row>
    <row r="1358" spans="4:16" x14ac:dyDescent="0.25">
      <c r="D1358" s="12"/>
      <c r="E1358" s="12"/>
      <c r="F1358" s="12"/>
      <c r="G1358" s="12"/>
      <c r="H1358" s="12"/>
      <c r="I1358" s="12"/>
      <c r="M1358" s="12"/>
      <c r="N1358" s="12"/>
      <c r="O1358" s="12"/>
      <c r="P1358" s="12"/>
    </row>
    <row r="1359" spans="4:16" x14ac:dyDescent="0.25">
      <c r="D1359" s="12"/>
      <c r="E1359" s="12"/>
      <c r="F1359" s="12"/>
      <c r="G1359" s="12"/>
      <c r="H1359" s="12"/>
      <c r="I1359" s="12"/>
      <c r="M1359" s="12"/>
      <c r="N1359" s="12"/>
      <c r="O1359" s="12"/>
      <c r="P1359" s="12"/>
    </row>
    <row r="1360" spans="4:16" x14ac:dyDescent="0.25">
      <c r="D1360" s="12"/>
      <c r="E1360" s="12"/>
      <c r="F1360" s="12"/>
      <c r="G1360" s="12"/>
      <c r="H1360" s="12"/>
      <c r="I1360" s="12"/>
      <c r="M1360" s="12"/>
      <c r="N1360" s="12"/>
      <c r="O1360" s="12"/>
      <c r="P1360" s="12"/>
    </row>
    <row r="1361" spans="4:16" x14ac:dyDescent="0.25">
      <c r="D1361" s="12"/>
      <c r="E1361" s="12"/>
      <c r="F1361" s="12"/>
      <c r="G1361" s="12"/>
      <c r="H1361" s="12"/>
      <c r="I1361" s="12"/>
      <c r="M1361" s="12"/>
      <c r="N1361" s="12"/>
      <c r="O1361" s="12"/>
      <c r="P1361" s="12"/>
    </row>
    <row r="1362" spans="4:16" x14ac:dyDescent="0.25">
      <c r="D1362" s="12"/>
      <c r="E1362" s="12"/>
      <c r="F1362" s="12"/>
      <c r="G1362" s="12"/>
      <c r="H1362" s="12"/>
      <c r="I1362" s="12"/>
      <c r="M1362" s="12"/>
      <c r="N1362" s="12"/>
      <c r="O1362" s="12"/>
      <c r="P1362" s="12"/>
    </row>
    <row r="1363" spans="4:16" x14ac:dyDescent="0.25">
      <c r="D1363" s="12"/>
      <c r="E1363" s="12"/>
      <c r="F1363" s="12"/>
      <c r="G1363" s="12"/>
      <c r="H1363" s="12"/>
      <c r="I1363" s="12"/>
      <c r="M1363" s="12"/>
      <c r="N1363" s="12"/>
      <c r="O1363" s="12"/>
      <c r="P1363" s="12"/>
    </row>
    <row r="1364" spans="4:16" x14ac:dyDescent="0.25">
      <c r="D1364" s="12"/>
      <c r="E1364" s="12"/>
      <c r="F1364" s="12"/>
      <c r="G1364" s="12"/>
      <c r="H1364" s="12"/>
      <c r="I1364" s="12"/>
      <c r="M1364" s="12"/>
      <c r="N1364" s="12"/>
      <c r="O1364" s="12"/>
      <c r="P1364" s="12"/>
    </row>
    <row r="1365" spans="4:16" x14ac:dyDescent="0.25">
      <c r="D1365" s="12"/>
      <c r="E1365" s="12"/>
      <c r="F1365" s="12"/>
      <c r="G1365" s="12"/>
      <c r="H1365" s="12"/>
      <c r="I1365" s="12"/>
      <c r="M1365" s="12"/>
      <c r="N1365" s="12"/>
      <c r="O1365" s="12"/>
      <c r="P1365" s="12"/>
    </row>
    <row r="1366" spans="4:16" x14ac:dyDescent="0.25">
      <c r="D1366" s="12"/>
      <c r="E1366" s="12"/>
      <c r="F1366" s="12"/>
      <c r="G1366" s="12"/>
      <c r="H1366" s="12"/>
      <c r="I1366" s="12"/>
      <c r="M1366" s="12"/>
      <c r="N1366" s="12"/>
      <c r="O1366" s="12"/>
      <c r="P1366" s="12"/>
    </row>
    <row r="1367" spans="4:16" x14ac:dyDescent="0.25">
      <c r="D1367" s="12"/>
      <c r="E1367" s="12"/>
      <c r="F1367" s="12"/>
      <c r="G1367" s="12"/>
      <c r="H1367" s="12"/>
      <c r="I1367" s="12"/>
      <c r="M1367" s="12"/>
      <c r="N1367" s="12"/>
      <c r="O1367" s="12"/>
      <c r="P1367" s="12"/>
    </row>
    <row r="1368" spans="4:16" x14ac:dyDescent="0.25">
      <c r="D1368" s="12"/>
      <c r="E1368" s="12"/>
      <c r="F1368" s="12"/>
      <c r="G1368" s="12"/>
      <c r="H1368" s="12"/>
      <c r="I1368" s="12"/>
      <c r="M1368" s="12"/>
      <c r="N1368" s="12"/>
      <c r="O1368" s="12"/>
      <c r="P1368" s="12"/>
    </row>
    <row r="1369" spans="4:16" x14ac:dyDescent="0.25">
      <c r="D1369" s="12"/>
      <c r="E1369" s="12"/>
      <c r="F1369" s="12"/>
      <c r="G1369" s="12"/>
      <c r="H1369" s="12"/>
      <c r="I1369" s="12"/>
      <c r="M1369" s="12"/>
      <c r="N1369" s="12"/>
      <c r="O1369" s="12"/>
      <c r="P1369" s="12"/>
    </row>
    <row r="1370" spans="4:16" x14ac:dyDescent="0.25">
      <c r="D1370" s="12"/>
      <c r="E1370" s="12"/>
      <c r="F1370" s="12"/>
      <c r="G1370" s="12"/>
      <c r="H1370" s="12"/>
      <c r="I1370" s="12"/>
      <c r="M1370" s="12"/>
      <c r="N1370" s="12"/>
      <c r="O1370" s="12"/>
      <c r="P1370" s="12"/>
    </row>
    <row r="1371" spans="4:16" x14ac:dyDescent="0.25">
      <c r="D1371" s="12"/>
      <c r="E1371" s="12"/>
      <c r="F1371" s="12"/>
      <c r="G1371" s="12"/>
      <c r="H1371" s="12"/>
      <c r="I1371" s="12"/>
      <c r="M1371" s="12"/>
      <c r="N1371" s="12"/>
      <c r="O1371" s="12"/>
      <c r="P1371" s="12"/>
    </row>
    <row r="1372" spans="4:16" x14ac:dyDescent="0.25">
      <c r="D1372" s="12"/>
      <c r="E1372" s="12"/>
      <c r="F1372" s="12"/>
      <c r="G1372" s="12"/>
      <c r="H1372" s="12"/>
      <c r="I1372" s="12"/>
      <c r="M1372" s="12"/>
      <c r="N1372" s="12"/>
      <c r="O1372" s="12"/>
      <c r="P1372" s="12"/>
    </row>
    <row r="1373" spans="4:16" x14ac:dyDescent="0.25">
      <c r="D1373" s="12"/>
      <c r="E1373" s="12"/>
      <c r="F1373" s="12"/>
      <c r="G1373" s="12"/>
      <c r="H1373" s="12"/>
      <c r="I1373" s="12"/>
      <c r="M1373" s="12"/>
      <c r="N1373" s="12"/>
      <c r="O1373" s="12"/>
      <c r="P1373" s="12"/>
    </row>
    <row r="1374" spans="4:16" x14ac:dyDescent="0.25">
      <c r="D1374" s="12"/>
      <c r="E1374" s="12"/>
      <c r="F1374" s="12"/>
      <c r="G1374" s="12"/>
      <c r="H1374" s="12"/>
      <c r="I1374" s="12"/>
      <c r="M1374" s="12"/>
      <c r="N1374" s="12"/>
      <c r="O1374" s="12"/>
      <c r="P1374" s="12"/>
    </row>
    <row r="1375" spans="4:16" x14ac:dyDescent="0.25">
      <c r="D1375" s="12"/>
      <c r="E1375" s="12"/>
      <c r="F1375" s="12"/>
      <c r="G1375" s="12"/>
      <c r="H1375" s="12"/>
      <c r="I1375" s="12"/>
      <c r="M1375" s="12"/>
      <c r="N1375" s="12"/>
      <c r="O1375" s="12"/>
      <c r="P1375" s="12"/>
    </row>
    <row r="1376" spans="4:16" x14ac:dyDescent="0.25">
      <c r="D1376" s="12"/>
      <c r="E1376" s="12"/>
      <c r="F1376" s="12"/>
      <c r="G1376" s="12"/>
      <c r="H1376" s="12"/>
      <c r="I1376" s="12"/>
      <c r="M1376" s="12"/>
      <c r="N1376" s="12"/>
      <c r="O1376" s="12"/>
      <c r="P1376" s="12"/>
    </row>
    <row r="1377" spans="4:16" x14ac:dyDescent="0.25">
      <c r="D1377" s="12"/>
      <c r="E1377" s="12"/>
      <c r="F1377" s="12"/>
      <c r="G1377" s="12"/>
      <c r="H1377" s="12"/>
      <c r="I1377" s="12"/>
      <c r="M1377" s="12"/>
      <c r="N1377" s="12"/>
      <c r="O1377" s="12"/>
      <c r="P1377" s="12"/>
    </row>
    <row r="1378" spans="4:16" x14ac:dyDescent="0.25">
      <c r="D1378" s="12"/>
      <c r="E1378" s="12"/>
      <c r="F1378" s="12"/>
      <c r="G1378" s="12"/>
      <c r="H1378" s="12"/>
      <c r="I1378" s="12"/>
      <c r="M1378" s="12"/>
      <c r="N1378" s="12"/>
      <c r="O1378" s="12"/>
      <c r="P1378" s="12"/>
    </row>
    <row r="1379" spans="4:16" x14ac:dyDescent="0.25">
      <c r="D1379" s="12"/>
      <c r="E1379" s="12"/>
      <c r="F1379" s="12"/>
      <c r="G1379" s="12"/>
      <c r="H1379" s="12"/>
      <c r="I1379" s="12"/>
      <c r="M1379" s="12"/>
      <c r="N1379" s="12"/>
      <c r="O1379" s="12"/>
      <c r="P1379" s="12"/>
    </row>
    <row r="1380" spans="4:16" x14ac:dyDescent="0.25">
      <c r="D1380" s="12"/>
      <c r="E1380" s="12"/>
      <c r="F1380" s="12"/>
      <c r="G1380" s="12"/>
      <c r="H1380" s="12"/>
      <c r="I1380" s="12"/>
      <c r="M1380" s="12"/>
      <c r="N1380" s="12"/>
      <c r="O1380" s="12"/>
      <c r="P1380" s="12"/>
    </row>
    <row r="1381" spans="4:16" x14ac:dyDescent="0.25">
      <c r="D1381" s="12"/>
      <c r="E1381" s="12"/>
      <c r="F1381" s="12"/>
      <c r="G1381" s="12"/>
      <c r="H1381" s="12"/>
      <c r="I1381" s="12"/>
      <c r="M1381" s="12"/>
      <c r="N1381" s="12"/>
      <c r="O1381" s="12"/>
      <c r="P1381" s="12"/>
    </row>
    <row r="1382" spans="4:16" x14ac:dyDescent="0.25">
      <c r="D1382" s="12"/>
      <c r="E1382" s="12"/>
      <c r="F1382" s="12"/>
      <c r="G1382" s="12"/>
      <c r="H1382" s="12"/>
      <c r="I1382" s="12"/>
      <c r="M1382" s="12"/>
      <c r="N1382" s="12"/>
      <c r="O1382" s="12"/>
      <c r="P1382" s="12"/>
    </row>
    <row r="1383" spans="4:16" x14ac:dyDescent="0.25">
      <c r="D1383" s="12"/>
      <c r="E1383" s="12"/>
      <c r="F1383" s="12"/>
      <c r="G1383" s="12"/>
      <c r="H1383" s="12"/>
      <c r="I1383" s="12"/>
      <c r="M1383" s="12"/>
      <c r="N1383" s="12"/>
      <c r="O1383" s="12"/>
      <c r="P1383" s="12"/>
    </row>
    <row r="1384" spans="4:16" x14ac:dyDescent="0.25">
      <c r="D1384" s="12"/>
      <c r="E1384" s="12"/>
      <c r="F1384" s="12"/>
      <c r="G1384" s="12"/>
      <c r="H1384" s="12"/>
      <c r="I1384" s="12"/>
      <c r="M1384" s="12"/>
      <c r="N1384" s="12"/>
      <c r="O1384" s="12"/>
      <c r="P1384" s="12"/>
    </row>
    <row r="1385" spans="4:16" x14ac:dyDescent="0.25">
      <c r="D1385" s="12"/>
      <c r="E1385" s="12"/>
      <c r="F1385" s="12"/>
      <c r="G1385" s="12"/>
      <c r="H1385" s="12"/>
      <c r="I1385" s="12"/>
      <c r="M1385" s="12"/>
      <c r="N1385" s="12"/>
      <c r="O1385" s="12"/>
      <c r="P1385" s="12"/>
    </row>
    <row r="1386" spans="4:16" x14ac:dyDescent="0.25">
      <c r="D1386" s="12"/>
      <c r="E1386" s="12"/>
      <c r="F1386" s="12"/>
      <c r="G1386" s="12"/>
      <c r="H1386" s="12"/>
      <c r="I1386" s="12"/>
      <c r="M1386" s="12"/>
      <c r="N1386" s="12"/>
      <c r="O1386" s="12"/>
      <c r="P1386" s="12"/>
    </row>
    <row r="1387" spans="4:16" x14ac:dyDescent="0.25">
      <c r="D1387" s="12"/>
      <c r="E1387" s="12"/>
      <c r="F1387" s="12"/>
      <c r="G1387" s="12"/>
      <c r="H1387" s="12"/>
      <c r="I1387" s="12"/>
      <c r="M1387" s="12"/>
      <c r="N1387" s="12"/>
      <c r="O1387" s="12"/>
      <c r="P1387" s="12"/>
    </row>
    <row r="1388" spans="4:16" x14ac:dyDescent="0.25">
      <c r="D1388" s="12"/>
      <c r="E1388" s="12"/>
      <c r="F1388" s="12"/>
      <c r="G1388" s="12"/>
      <c r="H1388" s="12"/>
      <c r="I1388" s="12"/>
      <c r="M1388" s="12"/>
      <c r="N1388" s="12"/>
      <c r="O1388" s="12"/>
      <c r="P1388" s="12"/>
    </row>
    <row r="1389" spans="4:16" x14ac:dyDescent="0.25">
      <c r="D1389" s="12"/>
      <c r="E1389" s="12"/>
      <c r="F1389" s="12"/>
      <c r="G1389" s="12"/>
      <c r="H1389" s="12"/>
      <c r="I1389" s="12"/>
      <c r="M1389" s="12"/>
      <c r="N1389" s="12"/>
      <c r="O1389" s="12"/>
      <c r="P1389" s="12"/>
    </row>
    <row r="1390" spans="4:16" x14ac:dyDescent="0.25">
      <c r="D1390" s="12"/>
      <c r="E1390" s="12"/>
      <c r="F1390" s="12"/>
      <c r="G1390" s="12"/>
      <c r="H1390" s="12"/>
      <c r="I1390" s="12"/>
      <c r="M1390" s="12"/>
      <c r="N1390" s="12"/>
      <c r="O1390" s="12"/>
      <c r="P1390" s="12"/>
    </row>
    <row r="1391" spans="4:16" x14ac:dyDescent="0.25">
      <c r="D1391" s="12"/>
      <c r="E1391" s="12"/>
      <c r="F1391" s="12"/>
      <c r="G1391" s="12"/>
      <c r="H1391" s="12"/>
      <c r="I1391" s="12"/>
      <c r="M1391" s="12"/>
      <c r="N1391" s="12"/>
      <c r="O1391" s="12"/>
      <c r="P1391" s="12"/>
    </row>
    <row r="1392" spans="4:16" x14ac:dyDescent="0.25">
      <c r="D1392" s="12"/>
      <c r="E1392" s="12"/>
      <c r="F1392" s="12"/>
      <c r="G1392" s="12"/>
      <c r="H1392" s="12"/>
      <c r="I1392" s="12"/>
      <c r="M1392" s="12"/>
      <c r="N1392" s="12"/>
      <c r="O1392" s="12"/>
      <c r="P1392" s="12"/>
    </row>
    <row r="1393" spans="4:16" x14ac:dyDescent="0.25">
      <c r="D1393" s="12"/>
      <c r="E1393" s="12"/>
      <c r="F1393" s="12"/>
      <c r="G1393" s="12"/>
      <c r="H1393" s="12"/>
      <c r="I1393" s="12"/>
      <c r="M1393" s="12"/>
      <c r="N1393" s="12"/>
      <c r="O1393" s="12"/>
      <c r="P1393" s="12"/>
    </row>
    <row r="1394" spans="4:16" x14ac:dyDescent="0.25">
      <c r="D1394" s="12"/>
      <c r="E1394" s="12"/>
      <c r="F1394" s="12"/>
      <c r="G1394" s="12"/>
      <c r="H1394" s="12"/>
      <c r="I1394" s="12"/>
      <c r="M1394" s="12"/>
      <c r="N1394" s="12"/>
      <c r="O1394" s="12"/>
      <c r="P1394" s="12"/>
    </row>
    <row r="1395" spans="4:16" x14ac:dyDescent="0.25">
      <c r="D1395" s="12"/>
      <c r="E1395" s="12"/>
      <c r="F1395" s="12"/>
      <c r="G1395" s="12"/>
      <c r="H1395" s="12"/>
      <c r="I1395" s="12"/>
      <c r="M1395" s="12"/>
      <c r="N1395" s="12"/>
      <c r="O1395" s="12"/>
      <c r="P1395" s="12"/>
    </row>
    <row r="1396" spans="4:16" x14ac:dyDescent="0.25">
      <c r="D1396" s="12"/>
      <c r="E1396" s="12"/>
      <c r="F1396" s="12"/>
      <c r="G1396" s="12"/>
      <c r="H1396" s="12"/>
      <c r="I1396" s="12"/>
      <c r="M1396" s="12"/>
      <c r="N1396" s="12"/>
      <c r="O1396" s="12"/>
      <c r="P1396" s="12"/>
    </row>
    <row r="1397" spans="4:16" x14ac:dyDescent="0.25">
      <c r="D1397" s="12"/>
      <c r="E1397" s="12"/>
      <c r="F1397" s="12"/>
      <c r="G1397" s="12"/>
      <c r="H1397" s="12"/>
      <c r="I1397" s="12"/>
      <c r="M1397" s="12"/>
      <c r="N1397" s="12"/>
      <c r="O1397" s="12"/>
      <c r="P1397" s="12"/>
    </row>
    <row r="1398" spans="4:16" x14ac:dyDescent="0.25">
      <c r="D1398" s="12"/>
      <c r="E1398" s="12"/>
      <c r="F1398" s="12"/>
      <c r="G1398" s="12"/>
      <c r="H1398" s="12"/>
      <c r="I1398" s="12"/>
      <c r="M1398" s="12"/>
      <c r="N1398" s="12"/>
      <c r="O1398" s="12"/>
      <c r="P1398" s="12"/>
    </row>
    <row r="1399" spans="4:16" x14ac:dyDescent="0.25">
      <c r="D1399" s="12"/>
      <c r="E1399" s="12"/>
      <c r="F1399" s="12"/>
      <c r="G1399" s="12"/>
      <c r="H1399" s="12"/>
      <c r="I1399" s="12"/>
      <c r="M1399" s="12"/>
      <c r="N1399" s="12"/>
      <c r="O1399" s="12"/>
      <c r="P1399" s="12"/>
    </row>
    <row r="1400" spans="4:16" x14ac:dyDescent="0.25">
      <c r="D1400" s="12"/>
      <c r="E1400" s="12"/>
      <c r="F1400" s="12"/>
      <c r="G1400" s="12"/>
      <c r="H1400" s="12"/>
      <c r="I1400" s="12"/>
      <c r="M1400" s="12"/>
      <c r="N1400" s="12"/>
      <c r="O1400" s="12"/>
      <c r="P1400" s="12"/>
    </row>
    <row r="1401" spans="4:16" x14ac:dyDescent="0.25">
      <c r="D1401" s="12"/>
      <c r="E1401" s="12"/>
      <c r="F1401" s="12"/>
      <c r="G1401" s="12"/>
      <c r="H1401" s="12"/>
      <c r="I1401" s="12"/>
      <c r="M1401" s="12"/>
      <c r="N1401" s="12"/>
      <c r="O1401" s="12"/>
      <c r="P1401" s="12"/>
    </row>
    <row r="1402" spans="4:16" x14ac:dyDescent="0.25">
      <c r="D1402" s="12"/>
      <c r="E1402" s="12"/>
      <c r="F1402" s="12"/>
      <c r="G1402" s="12"/>
      <c r="H1402" s="12"/>
      <c r="I1402" s="12"/>
      <c r="M1402" s="12"/>
      <c r="N1402" s="12"/>
      <c r="O1402" s="12"/>
      <c r="P1402" s="12"/>
    </row>
    <row r="1403" spans="4:16" x14ac:dyDescent="0.25">
      <c r="D1403" s="12"/>
      <c r="E1403" s="12"/>
      <c r="F1403" s="12"/>
      <c r="G1403" s="12"/>
      <c r="H1403" s="12"/>
      <c r="I1403" s="12"/>
      <c r="M1403" s="12"/>
      <c r="N1403" s="12"/>
      <c r="O1403" s="12"/>
      <c r="P1403" s="12"/>
    </row>
    <row r="1404" spans="4:16" x14ac:dyDescent="0.25">
      <c r="D1404" s="12"/>
      <c r="E1404" s="12"/>
      <c r="F1404" s="12"/>
      <c r="G1404" s="12"/>
      <c r="H1404" s="12"/>
      <c r="I1404" s="12"/>
      <c r="M1404" s="12"/>
      <c r="N1404" s="12"/>
      <c r="O1404" s="12"/>
      <c r="P1404" s="12"/>
    </row>
    <row r="1405" spans="4:16" x14ac:dyDescent="0.25">
      <c r="D1405" s="12"/>
      <c r="E1405" s="12"/>
      <c r="F1405" s="12"/>
      <c r="G1405" s="12"/>
      <c r="H1405" s="12"/>
      <c r="I1405" s="12"/>
      <c r="M1405" s="12"/>
      <c r="N1405" s="12"/>
      <c r="O1405" s="12"/>
      <c r="P1405" s="12"/>
    </row>
    <row r="1406" spans="4:16" x14ac:dyDescent="0.25">
      <c r="D1406" s="12"/>
      <c r="E1406" s="12"/>
      <c r="F1406" s="12"/>
      <c r="G1406" s="12"/>
      <c r="H1406" s="12"/>
      <c r="I1406" s="12"/>
      <c r="M1406" s="12"/>
      <c r="N1406" s="12"/>
      <c r="O1406" s="12"/>
      <c r="P1406" s="12"/>
    </row>
    <row r="1407" spans="4:16" x14ac:dyDescent="0.25">
      <c r="D1407" s="12"/>
      <c r="E1407" s="12"/>
      <c r="F1407" s="12"/>
      <c r="G1407" s="12"/>
      <c r="H1407" s="12"/>
      <c r="I1407" s="12"/>
      <c r="M1407" s="12"/>
      <c r="N1407" s="12"/>
      <c r="O1407" s="12"/>
      <c r="P1407" s="12"/>
    </row>
    <row r="1408" spans="4:16" x14ac:dyDescent="0.25">
      <c r="D1408" s="12"/>
      <c r="E1408" s="12"/>
      <c r="F1408" s="12"/>
      <c r="G1408" s="12"/>
      <c r="H1408" s="12"/>
      <c r="I1408" s="12"/>
      <c r="M1408" s="12"/>
      <c r="N1408" s="12"/>
      <c r="O1408" s="12"/>
      <c r="P1408" s="12"/>
    </row>
    <row r="1409" spans="4:16" x14ac:dyDescent="0.25">
      <c r="D1409" s="12"/>
      <c r="E1409" s="12"/>
      <c r="F1409" s="12"/>
      <c r="G1409" s="12"/>
      <c r="H1409" s="12"/>
      <c r="I1409" s="12"/>
      <c r="M1409" s="12"/>
      <c r="N1409" s="12"/>
      <c r="O1409" s="12"/>
      <c r="P1409" s="12"/>
    </row>
    <row r="1410" spans="4:16" x14ac:dyDescent="0.25">
      <c r="D1410" s="12"/>
      <c r="E1410" s="12"/>
      <c r="F1410" s="12"/>
      <c r="G1410" s="12"/>
      <c r="H1410" s="12"/>
      <c r="I1410" s="12"/>
      <c r="M1410" s="12"/>
      <c r="N1410" s="12"/>
      <c r="O1410" s="12"/>
      <c r="P1410" s="12"/>
    </row>
    <row r="1411" spans="4:16" x14ac:dyDescent="0.25">
      <c r="D1411" s="12"/>
      <c r="E1411" s="12"/>
      <c r="F1411" s="12"/>
      <c r="G1411" s="12"/>
      <c r="H1411" s="12"/>
      <c r="I1411" s="12"/>
      <c r="M1411" s="12"/>
      <c r="N1411" s="12"/>
      <c r="O1411" s="12"/>
      <c r="P1411" s="12"/>
    </row>
    <row r="1412" spans="4:16" x14ac:dyDescent="0.25">
      <c r="D1412" s="12"/>
      <c r="E1412" s="12"/>
      <c r="F1412" s="12"/>
      <c r="G1412" s="12"/>
      <c r="H1412" s="12"/>
      <c r="I1412" s="12"/>
      <c r="M1412" s="12"/>
      <c r="N1412" s="12"/>
      <c r="O1412" s="12"/>
      <c r="P1412" s="12"/>
    </row>
    <row r="1413" spans="4:16" x14ac:dyDescent="0.25">
      <c r="D1413" s="12"/>
      <c r="E1413" s="12"/>
      <c r="F1413" s="12"/>
      <c r="G1413" s="12"/>
      <c r="H1413" s="12"/>
      <c r="I1413" s="12"/>
      <c r="M1413" s="12"/>
      <c r="N1413" s="12"/>
      <c r="O1413" s="12"/>
      <c r="P1413" s="12"/>
    </row>
    <row r="1414" spans="4:16" x14ac:dyDescent="0.25">
      <c r="D1414" s="12"/>
      <c r="E1414" s="12"/>
      <c r="F1414" s="12"/>
      <c r="G1414" s="12"/>
      <c r="H1414" s="12"/>
      <c r="I1414" s="12"/>
      <c r="M1414" s="12"/>
      <c r="N1414" s="12"/>
      <c r="O1414" s="12"/>
      <c r="P1414" s="12"/>
    </row>
    <row r="1415" spans="4:16" x14ac:dyDescent="0.25">
      <c r="D1415" s="12"/>
      <c r="E1415" s="12"/>
      <c r="F1415" s="12"/>
      <c r="G1415" s="12"/>
      <c r="H1415" s="12"/>
      <c r="I1415" s="12"/>
      <c r="M1415" s="12"/>
      <c r="N1415" s="12"/>
      <c r="O1415" s="12"/>
      <c r="P1415" s="12"/>
    </row>
    <row r="1416" spans="4:16" x14ac:dyDescent="0.25">
      <c r="D1416" s="12"/>
      <c r="E1416" s="12"/>
      <c r="F1416" s="12"/>
      <c r="G1416" s="12"/>
      <c r="H1416" s="12"/>
      <c r="I1416" s="12"/>
      <c r="M1416" s="12"/>
      <c r="N1416" s="12"/>
      <c r="O1416" s="12"/>
      <c r="P1416" s="12"/>
    </row>
    <row r="1417" spans="4:16" x14ac:dyDescent="0.25">
      <c r="D1417" s="12"/>
      <c r="E1417" s="12"/>
      <c r="F1417" s="12"/>
      <c r="G1417" s="12"/>
      <c r="H1417" s="12"/>
      <c r="I1417" s="12"/>
      <c r="M1417" s="12"/>
      <c r="N1417" s="12"/>
      <c r="O1417" s="12"/>
      <c r="P1417" s="12"/>
    </row>
    <row r="1418" spans="4:16" x14ac:dyDescent="0.25">
      <c r="D1418" s="12"/>
      <c r="E1418" s="12"/>
      <c r="F1418" s="12"/>
      <c r="G1418" s="12"/>
      <c r="H1418" s="12"/>
      <c r="I1418" s="12"/>
      <c r="M1418" s="12"/>
      <c r="N1418" s="12"/>
      <c r="O1418" s="12"/>
      <c r="P1418" s="12"/>
    </row>
    <row r="1419" spans="4:16" x14ac:dyDescent="0.25">
      <c r="D1419" s="12"/>
      <c r="E1419" s="12"/>
      <c r="F1419" s="12"/>
      <c r="G1419" s="12"/>
      <c r="H1419" s="12"/>
      <c r="I1419" s="12"/>
      <c r="M1419" s="12"/>
      <c r="N1419" s="12"/>
      <c r="O1419" s="12"/>
      <c r="P1419" s="12"/>
    </row>
    <row r="1420" spans="4:16" x14ac:dyDescent="0.25">
      <c r="D1420" s="12"/>
      <c r="E1420" s="12"/>
      <c r="F1420" s="12"/>
      <c r="G1420" s="12"/>
      <c r="H1420" s="12"/>
      <c r="I1420" s="12"/>
      <c r="M1420" s="12"/>
      <c r="N1420" s="12"/>
      <c r="O1420" s="12"/>
      <c r="P1420" s="12"/>
    </row>
    <row r="1421" spans="4:16" x14ac:dyDescent="0.25">
      <c r="D1421" s="12"/>
      <c r="E1421" s="12"/>
      <c r="F1421" s="12"/>
      <c r="G1421" s="12"/>
      <c r="H1421" s="12"/>
      <c r="I1421" s="12"/>
      <c r="M1421" s="12"/>
      <c r="N1421" s="12"/>
      <c r="O1421" s="12"/>
      <c r="P1421" s="12"/>
    </row>
    <row r="1422" spans="4:16" x14ac:dyDescent="0.25">
      <c r="D1422" s="12"/>
      <c r="E1422" s="12"/>
      <c r="F1422" s="12"/>
      <c r="G1422" s="12"/>
      <c r="H1422" s="12"/>
      <c r="I1422" s="12"/>
      <c r="M1422" s="12"/>
      <c r="N1422" s="12"/>
      <c r="O1422" s="12"/>
      <c r="P1422" s="12"/>
    </row>
    <row r="1423" spans="4:16" x14ac:dyDescent="0.25">
      <c r="D1423" s="12"/>
      <c r="E1423" s="12"/>
      <c r="F1423" s="12"/>
      <c r="G1423" s="12"/>
      <c r="H1423" s="12"/>
      <c r="I1423" s="12"/>
      <c r="M1423" s="12"/>
      <c r="N1423" s="12"/>
      <c r="O1423" s="12"/>
      <c r="P1423" s="12"/>
    </row>
    <row r="1424" spans="4:16" x14ac:dyDescent="0.25">
      <c r="D1424" s="12"/>
      <c r="E1424" s="12"/>
      <c r="F1424" s="12"/>
      <c r="G1424" s="12"/>
      <c r="H1424" s="12"/>
      <c r="I1424" s="12"/>
      <c r="M1424" s="12"/>
      <c r="N1424" s="12"/>
      <c r="O1424" s="12"/>
      <c r="P1424" s="12"/>
    </row>
    <row r="1425" spans="4:16" x14ac:dyDescent="0.25">
      <c r="D1425" s="12"/>
      <c r="E1425" s="12"/>
      <c r="F1425" s="12"/>
      <c r="G1425" s="12"/>
      <c r="H1425" s="12"/>
      <c r="M1425" s="12"/>
      <c r="N1425" s="12"/>
      <c r="O1425" s="12"/>
      <c r="P1425" s="12"/>
    </row>
    <row r="1426" spans="4:16" x14ac:dyDescent="0.25">
      <c r="D1426" s="12"/>
      <c r="E1426" s="12"/>
      <c r="F1426" s="12"/>
      <c r="G1426" s="12"/>
      <c r="H1426" s="12"/>
      <c r="M1426" s="12"/>
      <c r="N1426" s="12"/>
      <c r="O1426" s="12"/>
      <c r="P1426" s="12"/>
    </row>
    <row r="1427" spans="4:16" x14ac:dyDescent="0.25">
      <c r="D1427" s="12"/>
      <c r="E1427" s="12"/>
      <c r="F1427" s="12"/>
      <c r="G1427" s="12"/>
      <c r="H1427" s="12"/>
      <c r="M1427" s="12"/>
      <c r="N1427" s="12"/>
      <c r="O1427" s="12"/>
      <c r="P1427" s="12"/>
    </row>
    <row r="1428" spans="4:16" x14ac:dyDescent="0.25">
      <c r="D1428" s="12"/>
      <c r="E1428" s="12"/>
      <c r="F1428" s="12"/>
      <c r="G1428" s="12"/>
      <c r="H1428" s="12"/>
      <c r="M1428" s="12"/>
      <c r="N1428" s="12"/>
      <c r="O1428" s="12"/>
      <c r="P1428" s="12"/>
    </row>
    <row r="1429" spans="4:16" x14ac:dyDescent="0.25">
      <c r="D1429" s="12"/>
      <c r="E1429" s="12"/>
      <c r="F1429" s="12"/>
      <c r="G1429" s="12"/>
      <c r="H1429" s="12"/>
      <c r="M1429" s="12"/>
      <c r="N1429" s="12"/>
      <c r="O1429" s="12"/>
      <c r="P1429" s="12"/>
    </row>
    <row r="1430" spans="4:16" x14ac:dyDescent="0.25">
      <c r="D1430" s="12"/>
      <c r="E1430" s="12"/>
      <c r="F1430" s="12"/>
      <c r="G1430" s="12"/>
      <c r="H1430" s="12"/>
      <c r="M1430" s="12"/>
      <c r="N1430" s="12"/>
      <c r="O1430" s="12"/>
      <c r="P1430" s="12"/>
    </row>
    <row r="1431" spans="4:16" x14ac:dyDescent="0.25">
      <c r="D1431" s="12"/>
      <c r="E1431" s="12"/>
      <c r="F1431" s="12"/>
      <c r="G1431" s="12"/>
      <c r="H1431" s="12"/>
      <c r="M1431" s="12"/>
      <c r="N1431" s="12"/>
      <c r="O1431" s="12"/>
      <c r="P1431" s="12"/>
    </row>
    <row r="1432" spans="4:16" x14ac:dyDescent="0.25">
      <c r="D1432" s="12"/>
      <c r="E1432" s="12"/>
      <c r="F1432" s="12"/>
      <c r="G1432" s="12"/>
      <c r="H1432" s="12"/>
      <c r="M1432" s="12"/>
      <c r="N1432" s="12"/>
      <c r="O1432" s="12"/>
      <c r="P1432" s="12"/>
    </row>
    <row r="1433" spans="4:16" x14ac:dyDescent="0.25">
      <c r="D1433" s="12"/>
      <c r="E1433" s="12"/>
      <c r="F1433" s="12"/>
      <c r="G1433" s="12"/>
      <c r="H1433" s="12"/>
      <c r="M1433" s="12"/>
      <c r="N1433" s="12"/>
      <c r="O1433" s="12"/>
      <c r="P1433" s="12"/>
    </row>
    <row r="1434" spans="4:16" x14ac:dyDescent="0.25">
      <c r="D1434" s="12"/>
      <c r="E1434" s="12"/>
      <c r="F1434" s="12"/>
      <c r="G1434" s="12"/>
      <c r="H1434" s="12"/>
      <c r="M1434" s="12"/>
      <c r="N1434" s="12"/>
      <c r="O1434" s="12"/>
      <c r="P1434" s="12"/>
    </row>
    <row r="1435" spans="4:16" x14ac:dyDescent="0.25">
      <c r="D1435" s="12"/>
      <c r="E1435" s="12"/>
      <c r="F1435" s="12"/>
      <c r="G1435" s="12"/>
      <c r="H1435" s="12"/>
      <c r="M1435" s="12"/>
      <c r="N1435" s="12"/>
      <c r="O1435" s="12"/>
      <c r="P1435" s="12"/>
    </row>
    <row r="1436" spans="4:16" x14ac:dyDescent="0.25">
      <c r="D1436" s="12"/>
      <c r="E1436" s="12"/>
      <c r="F1436" s="12"/>
      <c r="G1436" s="12"/>
      <c r="H1436" s="12"/>
      <c r="M1436" s="12"/>
      <c r="N1436" s="12"/>
      <c r="O1436" s="12"/>
      <c r="P1436" s="12"/>
    </row>
    <row r="1437" spans="4:16" x14ac:dyDescent="0.25">
      <c r="D1437" s="12"/>
      <c r="E1437" s="12"/>
      <c r="F1437" s="12"/>
      <c r="G1437" s="12"/>
      <c r="H1437" s="12"/>
      <c r="M1437" s="12"/>
      <c r="N1437" s="12"/>
      <c r="O1437" s="12"/>
      <c r="P1437" s="12"/>
    </row>
    <row r="1438" spans="4:16" x14ac:dyDescent="0.25">
      <c r="D1438" s="12"/>
      <c r="E1438" s="12"/>
      <c r="F1438" s="12"/>
      <c r="G1438" s="12"/>
      <c r="H1438" s="12"/>
      <c r="M1438" s="12"/>
      <c r="N1438" s="12"/>
      <c r="O1438" s="12"/>
      <c r="P1438" s="12"/>
    </row>
    <row r="1439" spans="4:16" x14ac:dyDescent="0.25">
      <c r="D1439" s="12"/>
      <c r="E1439" s="12"/>
      <c r="F1439" s="12"/>
      <c r="G1439" s="12"/>
      <c r="H1439" s="12"/>
      <c r="M1439" s="12"/>
      <c r="N1439" s="12"/>
      <c r="O1439" s="12"/>
      <c r="P1439" s="12"/>
    </row>
    <row r="1440" spans="4:16" x14ac:dyDescent="0.25">
      <c r="D1440" s="12"/>
      <c r="E1440" s="12"/>
      <c r="F1440" s="12"/>
      <c r="G1440" s="12"/>
      <c r="H1440" s="12"/>
      <c r="M1440" s="12"/>
      <c r="N1440" s="12"/>
      <c r="O1440" s="12"/>
      <c r="P1440" s="12"/>
    </row>
    <row r="1441" spans="4:16" x14ac:dyDescent="0.25">
      <c r="D1441" s="12"/>
      <c r="E1441" s="12"/>
      <c r="F1441" s="12"/>
      <c r="G1441" s="12"/>
      <c r="H1441" s="12"/>
      <c r="M1441" s="12"/>
      <c r="N1441" s="12"/>
      <c r="O1441" s="12"/>
      <c r="P1441" s="12"/>
    </row>
    <row r="1442" spans="4:16" x14ac:dyDescent="0.25">
      <c r="D1442" s="12"/>
      <c r="E1442" s="12"/>
      <c r="F1442" s="12"/>
      <c r="G1442" s="12"/>
      <c r="H1442" s="12"/>
      <c r="M1442" s="12"/>
      <c r="N1442" s="12"/>
      <c r="O1442" s="12"/>
      <c r="P1442" s="12"/>
    </row>
    <row r="1443" spans="4:16" x14ac:dyDescent="0.25">
      <c r="D1443" s="12"/>
      <c r="E1443" s="12"/>
      <c r="F1443" s="12"/>
      <c r="G1443" s="12"/>
      <c r="H1443" s="12"/>
      <c r="M1443" s="12"/>
      <c r="N1443" s="12"/>
      <c r="O1443" s="12"/>
      <c r="P1443" s="12"/>
    </row>
    <row r="1444" spans="4:16" x14ac:dyDescent="0.25">
      <c r="D1444" s="12"/>
      <c r="E1444" s="12"/>
      <c r="F1444" s="12"/>
      <c r="G1444" s="12"/>
      <c r="H1444" s="12"/>
      <c r="M1444" s="12"/>
      <c r="N1444" s="12"/>
      <c r="O1444" s="12"/>
      <c r="P1444" s="12"/>
    </row>
    <row r="1445" spans="4:16" x14ac:dyDescent="0.25">
      <c r="D1445" s="12"/>
      <c r="E1445" s="12"/>
      <c r="F1445" s="12"/>
      <c r="G1445" s="12"/>
      <c r="H1445" s="12"/>
      <c r="M1445" s="12"/>
      <c r="N1445" s="12"/>
      <c r="O1445" s="12"/>
      <c r="P1445" s="12"/>
    </row>
    <row r="1446" spans="4:16" x14ac:dyDescent="0.25">
      <c r="D1446" s="12"/>
      <c r="E1446" s="12"/>
      <c r="F1446" s="12"/>
      <c r="G1446" s="12"/>
      <c r="H1446" s="12"/>
      <c r="M1446" s="12"/>
      <c r="N1446" s="12"/>
      <c r="O1446" s="12"/>
      <c r="P1446" s="12"/>
    </row>
    <row r="1447" spans="4:16" x14ac:dyDescent="0.25">
      <c r="D1447" s="12"/>
      <c r="E1447" s="12"/>
      <c r="F1447" s="12"/>
      <c r="G1447" s="12"/>
      <c r="H1447" s="12"/>
      <c r="M1447" s="12"/>
      <c r="N1447" s="12"/>
      <c r="O1447" s="12"/>
      <c r="P1447" s="12"/>
    </row>
    <row r="1448" spans="4:16" x14ac:dyDescent="0.25">
      <c r="D1448" s="12"/>
      <c r="E1448" s="12"/>
      <c r="F1448" s="12"/>
      <c r="G1448" s="12"/>
      <c r="H1448" s="12"/>
      <c r="M1448" s="12"/>
      <c r="N1448" s="12"/>
      <c r="O1448" s="12"/>
      <c r="P1448" s="12"/>
    </row>
    <row r="1449" spans="4:16" x14ac:dyDescent="0.25">
      <c r="D1449" s="12"/>
      <c r="E1449" s="12"/>
      <c r="F1449" s="12"/>
      <c r="G1449" s="12"/>
      <c r="H1449" s="12"/>
      <c r="M1449" s="12"/>
      <c r="N1449" s="12"/>
      <c r="O1449" s="12"/>
      <c r="P1449" s="12"/>
    </row>
    <row r="1450" spans="4:16" x14ac:dyDescent="0.25">
      <c r="D1450" s="12"/>
      <c r="E1450" s="12"/>
      <c r="F1450" s="12"/>
      <c r="G1450" s="12"/>
      <c r="H1450" s="12"/>
      <c r="M1450" s="12"/>
      <c r="N1450" s="12"/>
      <c r="O1450" s="12"/>
      <c r="P1450" s="12"/>
    </row>
    <row r="1451" spans="4:16" x14ac:dyDescent="0.25">
      <c r="D1451" s="12"/>
      <c r="E1451" s="12"/>
      <c r="F1451" s="12"/>
      <c r="G1451" s="12"/>
      <c r="H1451" s="12"/>
      <c r="M1451" s="12"/>
      <c r="N1451" s="12"/>
      <c r="O1451" s="12"/>
      <c r="P1451" s="12"/>
    </row>
    <row r="1452" spans="4:16" x14ac:dyDescent="0.25">
      <c r="D1452" s="12"/>
      <c r="E1452" s="12"/>
      <c r="F1452" s="12"/>
      <c r="G1452" s="12"/>
      <c r="H1452" s="12"/>
      <c r="M1452" s="12"/>
      <c r="N1452" s="12"/>
      <c r="O1452" s="12"/>
      <c r="P1452" s="12"/>
    </row>
    <row r="1453" spans="4:16" x14ac:dyDescent="0.25">
      <c r="D1453" s="12"/>
      <c r="E1453" s="12"/>
      <c r="F1453" s="12"/>
      <c r="G1453" s="12"/>
      <c r="H1453" s="12"/>
      <c r="M1453" s="12"/>
      <c r="N1453" s="12"/>
      <c r="O1453" s="12"/>
      <c r="P1453" s="12"/>
    </row>
    <row r="1454" spans="4:16" x14ac:dyDescent="0.25">
      <c r="D1454" s="12"/>
      <c r="E1454" s="12"/>
      <c r="F1454" s="12"/>
      <c r="G1454" s="12"/>
      <c r="H1454" s="12"/>
      <c r="M1454" s="12"/>
      <c r="N1454" s="12"/>
      <c r="O1454" s="12"/>
      <c r="P1454" s="12"/>
    </row>
    <row r="1455" spans="4:16" x14ac:dyDescent="0.25">
      <c r="D1455" s="12"/>
      <c r="E1455" s="12"/>
      <c r="F1455" s="12"/>
      <c r="G1455" s="12"/>
      <c r="H1455" s="12"/>
      <c r="M1455" s="12"/>
      <c r="N1455" s="12"/>
      <c r="O1455" s="12"/>
      <c r="P1455" s="12"/>
    </row>
    <row r="1456" spans="4:16" x14ac:dyDescent="0.25">
      <c r="D1456" s="12"/>
      <c r="E1456" s="12"/>
      <c r="F1456" s="12"/>
      <c r="G1456" s="12"/>
      <c r="H1456" s="12"/>
      <c r="M1456" s="12"/>
      <c r="N1456" s="12"/>
      <c r="O1456" s="12"/>
      <c r="P1456" s="12"/>
    </row>
    <row r="1457" spans="4:16" x14ac:dyDescent="0.25">
      <c r="D1457" s="12"/>
      <c r="E1457" s="12"/>
      <c r="F1457" s="12"/>
      <c r="G1457" s="12"/>
      <c r="H1457" s="12"/>
      <c r="M1457" s="12"/>
      <c r="N1457" s="12"/>
      <c r="O1457" s="12"/>
      <c r="P1457" s="12"/>
    </row>
    <row r="1458" spans="4:16" x14ac:dyDescent="0.25">
      <c r="D1458" s="12"/>
      <c r="E1458" s="12"/>
      <c r="F1458" s="12"/>
      <c r="G1458" s="12"/>
      <c r="H1458" s="12"/>
      <c r="M1458" s="12"/>
      <c r="N1458" s="12"/>
      <c r="O1458" s="12"/>
      <c r="P1458" s="12"/>
    </row>
    <row r="1459" spans="4:16" x14ac:dyDescent="0.25">
      <c r="D1459" s="12"/>
      <c r="E1459" s="12"/>
      <c r="F1459" s="12"/>
      <c r="G1459" s="12"/>
      <c r="H1459" s="12"/>
      <c r="M1459" s="12"/>
      <c r="N1459" s="12"/>
      <c r="O1459" s="12"/>
      <c r="P1459" s="12"/>
    </row>
    <row r="1460" spans="4:16" x14ac:dyDescent="0.25">
      <c r="D1460" s="12"/>
      <c r="E1460" s="12"/>
      <c r="F1460" s="12"/>
      <c r="G1460" s="12"/>
      <c r="H1460" s="12"/>
      <c r="M1460" s="12"/>
      <c r="N1460" s="12"/>
      <c r="O1460" s="12"/>
      <c r="P1460" s="12"/>
    </row>
    <row r="1461" spans="4:16" x14ac:dyDescent="0.25">
      <c r="D1461" s="12"/>
      <c r="E1461" s="12"/>
      <c r="F1461" s="12"/>
      <c r="G1461" s="12"/>
      <c r="H1461" s="12"/>
      <c r="M1461" s="12"/>
      <c r="N1461" s="12"/>
      <c r="O1461" s="12"/>
      <c r="P1461" s="12"/>
    </row>
    <row r="1462" spans="4:16" x14ac:dyDescent="0.25">
      <c r="D1462" s="12"/>
      <c r="E1462" s="12"/>
      <c r="F1462" s="12"/>
      <c r="G1462" s="12"/>
      <c r="H1462" s="12"/>
      <c r="M1462" s="12"/>
      <c r="N1462" s="12"/>
      <c r="O1462" s="12"/>
      <c r="P1462" s="12"/>
    </row>
    <row r="1463" spans="4:16" x14ac:dyDescent="0.25">
      <c r="D1463" s="12"/>
      <c r="E1463" s="12"/>
      <c r="F1463" s="12"/>
      <c r="G1463" s="12"/>
      <c r="H1463" s="12"/>
      <c r="M1463" s="12"/>
      <c r="N1463" s="12"/>
      <c r="O1463" s="12"/>
      <c r="P1463" s="12"/>
    </row>
    <row r="1464" spans="4:16" x14ac:dyDescent="0.25">
      <c r="D1464" s="12"/>
      <c r="E1464" s="12"/>
      <c r="F1464" s="12"/>
      <c r="G1464" s="12"/>
      <c r="H1464" s="12"/>
      <c r="M1464" s="12"/>
      <c r="N1464" s="12"/>
      <c r="O1464" s="12"/>
      <c r="P1464" s="12"/>
    </row>
    <row r="1465" spans="4:16" x14ac:dyDescent="0.25">
      <c r="D1465" s="12"/>
      <c r="E1465" s="12"/>
      <c r="F1465" s="12"/>
      <c r="G1465" s="12"/>
      <c r="H1465" s="12"/>
      <c r="M1465" s="12"/>
      <c r="N1465" s="12"/>
      <c r="O1465" s="12"/>
      <c r="P1465" s="12"/>
    </row>
    <row r="1466" spans="4:16" x14ac:dyDescent="0.25">
      <c r="D1466" s="12"/>
      <c r="E1466" s="12"/>
      <c r="F1466" s="12"/>
      <c r="G1466" s="12"/>
      <c r="H1466" s="12"/>
      <c r="M1466" s="12"/>
      <c r="N1466" s="12"/>
      <c r="O1466" s="12"/>
      <c r="P1466" s="12"/>
    </row>
    <row r="1467" spans="4:16" x14ac:dyDescent="0.25">
      <c r="D1467" s="12"/>
      <c r="E1467" s="12"/>
      <c r="F1467" s="12"/>
      <c r="G1467" s="12"/>
      <c r="H1467" s="12"/>
      <c r="M1467" s="12"/>
      <c r="N1467" s="12"/>
      <c r="O1467" s="12"/>
      <c r="P1467" s="12"/>
    </row>
    <row r="1468" spans="4:16" x14ac:dyDescent="0.25">
      <c r="D1468" s="12"/>
      <c r="E1468" s="12"/>
      <c r="F1468" s="12"/>
      <c r="G1468" s="12"/>
      <c r="H1468" s="12"/>
      <c r="M1468" s="12"/>
      <c r="N1468" s="12"/>
      <c r="O1468" s="12"/>
      <c r="P1468" s="12"/>
    </row>
    <row r="1469" spans="4:16" x14ac:dyDescent="0.25">
      <c r="D1469" s="12"/>
      <c r="E1469" s="12"/>
      <c r="F1469" s="12"/>
      <c r="G1469" s="12"/>
      <c r="H1469" s="12"/>
      <c r="M1469" s="12"/>
      <c r="N1469" s="12"/>
      <c r="O1469" s="12"/>
      <c r="P1469" s="12"/>
    </row>
    <row r="1470" spans="4:16" x14ac:dyDescent="0.25">
      <c r="D1470" s="12"/>
      <c r="E1470" s="12"/>
      <c r="F1470" s="12"/>
      <c r="G1470" s="12"/>
      <c r="H1470" s="12"/>
      <c r="M1470" s="12"/>
      <c r="N1470" s="12"/>
      <c r="O1470" s="12"/>
      <c r="P1470" s="12"/>
    </row>
    <row r="1471" spans="4:16" x14ac:dyDescent="0.25">
      <c r="D1471" s="12"/>
      <c r="E1471" s="12"/>
      <c r="F1471" s="12"/>
      <c r="G1471" s="12"/>
      <c r="H1471" s="12"/>
      <c r="M1471" s="12"/>
      <c r="N1471" s="12"/>
      <c r="O1471" s="12"/>
      <c r="P1471" s="12"/>
    </row>
    <row r="1472" spans="4:16" x14ac:dyDescent="0.25">
      <c r="D1472" s="12"/>
      <c r="E1472" s="12"/>
      <c r="F1472" s="12"/>
      <c r="G1472" s="12"/>
      <c r="H1472" s="12"/>
      <c r="M1472" s="12"/>
      <c r="N1472" s="12"/>
      <c r="O1472" s="12"/>
      <c r="P1472" s="12"/>
    </row>
    <row r="1473" spans="4:16" x14ac:dyDescent="0.25">
      <c r="D1473" s="12"/>
      <c r="E1473" s="12"/>
      <c r="F1473" s="12"/>
      <c r="G1473" s="12"/>
      <c r="H1473" s="12"/>
      <c r="M1473" s="12"/>
      <c r="N1473" s="12"/>
      <c r="O1473" s="12"/>
      <c r="P1473" s="12"/>
    </row>
    <row r="1474" spans="4:16" x14ac:dyDescent="0.25">
      <c r="D1474" s="12"/>
      <c r="E1474" s="12"/>
      <c r="F1474" s="12"/>
      <c r="G1474" s="12"/>
      <c r="H1474" s="12"/>
      <c r="M1474" s="12"/>
      <c r="N1474" s="12"/>
      <c r="O1474" s="12"/>
      <c r="P1474" s="12"/>
    </row>
    <row r="1475" spans="4:16" x14ac:dyDescent="0.25">
      <c r="D1475" s="12"/>
      <c r="E1475" s="12"/>
      <c r="F1475" s="12"/>
      <c r="G1475" s="12"/>
      <c r="H1475" s="12"/>
      <c r="M1475" s="12"/>
      <c r="N1475" s="12"/>
      <c r="O1475" s="12"/>
      <c r="P1475" s="12"/>
    </row>
    <row r="1476" spans="4:16" x14ac:dyDescent="0.25">
      <c r="D1476" s="12"/>
      <c r="E1476" s="12"/>
      <c r="F1476" s="12"/>
      <c r="G1476" s="12"/>
      <c r="H1476" s="12"/>
      <c r="M1476" s="12"/>
      <c r="N1476" s="12"/>
      <c r="O1476" s="12"/>
      <c r="P1476" s="12"/>
    </row>
    <row r="1477" spans="4:16" x14ac:dyDescent="0.25">
      <c r="D1477" s="12"/>
      <c r="E1477" s="12"/>
      <c r="F1477" s="12"/>
      <c r="G1477" s="12"/>
      <c r="H1477" s="12"/>
      <c r="M1477" s="12"/>
      <c r="N1477" s="12"/>
      <c r="O1477" s="12"/>
      <c r="P1477" s="12"/>
    </row>
    <row r="1478" spans="4:16" x14ac:dyDescent="0.25">
      <c r="D1478" s="12"/>
      <c r="E1478" s="12"/>
      <c r="F1478" s="12"/>
      <c r="G1478" s="12"/>
      <c r="H1478" s="12"/>
      <c r="M1478" s="12"/>
      <c r="N1478" s="12"/>
      <c r="O1478" s="12"/>
      <c r="P1478" s="12"/>
    </row>
    <row r="1479" spans="4:16" x14ac:dyDescent="0.25">
      <c r="D1479" s="12"/>
      <c r="E1479" s="12"/>
      <c r="F1479" s="12"/>
      <c r="G1479" s="12"/>
      <c r="H1479" s="12"/>
      <c r="M1479" s="12"/>
      <c r="N1479" s="12"/>
      <c r="O1479" s="12"/>
      <c r="P1479" s="12"/>
    </row>
    <row r="1480" spans="4:16" x14ac:dyDescent="0.25">
      <c r="D1480" s="12"/>
      <c r="E1480" s="12"/>
      <c r="F1480" s="12"/>
      <c r="G1480" s="12"/>
      <c r="H1480" s="12"/>
      <c r="M1480" s="12"/>
      <c r="N1480" s="12"/>
      <c r="O1480" s="12"/>
      <c r="P1480" s="12"/>
    </row>
    <row r="1481" spans="4:16" x14ac:dyDescent="0.25">
      <c r="D1481" s="12"/>
      <c r="E1481" s="12"/>
      <c r="F1481" s="12"/>
      <c r="G1481" s="12"/>
      <c r="H1481" s="12"/>
      <c r="M1481" s="12"/>
      <c r="N1481" s="12"/>
      <c r="O1481" s="12"/>
      <c r="P1481" s="12"/>
    </row>
    <row r="1482" spans="4:16" x14ac:dyDescent="0.25">
      <c r="D1482" s="12"/>
      <c r="E1482" s="12"/>
      <c r="F1482" s="12"/>
      <c r="G1482" s="12"/>
      <c r="H1482" s="12"/>
      <c r="M1482" s="12"/>
      <c r="N1482" s="12"/>
      <c r="O1482" s="12"/>
      <c r="P1482" s="12"/>
    </row>
    <row r="1483" spans="4:16" x14ac:dyDescent="0.25">
      <c r="D1483" s="12"/>
      <c r="E1483" s="12"/>
      <c r="F1483" s="12"/>
      <c r="G1483" s="12"/>
      <c r="H1483" s="12"/>
      <c r="M1483" s="12"/>
      <c r="N1483" s="12"/>
      <c r="O1483" s="12"/>
      <c r="P1483" s="12"/>
    </row>
    <row r="1484" spans="4:16" x14ac:dyDescent="0.25">
      <c r="D1484" s="12"/>
      <c r="E1484" s="12"/>
      <c r="F1484" s="12"/>
      <c r="G1484" s="12"/>
      <c r="H1484" s="12"/>
      <c r="M1484" s="12"/>
      <c r="N1484" s="12"/>
      <c r="O1484" s="12"/>
      <c r="P1484" s="12"/>
    </row>
    <row r="1485" spans="4:16" x14ac:dyDescent="0.25">
      <c r="D1485" s="12"/>
      <c r="E1485" s="12"/>
      <c r="F1485" s="12"/>
      <c r="G1485" s="12"/>
      <c r="H1485" s="12"/>
      <c r="M1485" s="12"/>
      <c r="N1485" s="12"/>
      <c r="O1485" s="12"/>
      <c r="P1485" s="12"/>
    </row>
    <row r="1486" spans="4:16" x14ac:dyDescent="0.25">
      <c r="D1486" s="12"/>
      <c r="E1486" s="12"/>
      <c r="F1486" s="12"/>
      <c r="G1486" s="12"/>
      <c r="H1486" s="12"/>
      <c r="M1486" s="12"/>
      <c r="N1486" s="12"/>
      <c r="O1486" s="12"/>
      <c r="P1486" s="12"/>
    </row>
    <row r="1487" spans="4:16" x14ac:dyDescent="0.25">
      <c r="D1487" s="12"/>
      <c r="E1487" s="12"/>
      <c r="F1487" s="12"/>
      <c r="G1487" s="12"/>
      <c r="H1487" s="12"/>
      <c r="M1487" s="12"/>
      <c r="N1487" s="12"/>
      <c r="O1487" s="12"/>
      <c r="P1487" s="12"/>
    </row>
    <row r="1488" spans="4:16" x14ac:dyDescent="0.25">
      <c r="D1488" s="12"/>
      <c r="E1488" s="12"/>
      <c r="F1488" s="12"/>
      <c r="G1488" s="12"/>
      <c r="H1488" s="12"/>
      <c r="M1488" s="12"/>
      <c r="N1488" s="12"/>
      <c r="O1488" s="12"/>
      <c r="P1488" s="12"/>
    </row>
    <row r="1489" spans="4:16" x14ac:dyDescent="0.25">
      <c r="D1489" s="12"/>
      <c r="E1489" s="12"/>
      <c r="F1489" s="12"/>
      <c r="G1489" s="12"/>
      <c r="H1489" s="12"/>
      <c r="M1489" s="12"/>
      <c r="N1489" s="12"/>
      <c r="O1489" s="12"/>
      <c r="P1489" s="12"/>
    </row>
    <row r="1490" spans="4:16" x14ac:dyDescent="0.25">
      <c r="D1490" s="12"/>
      <c r="E1490" s="12"/>
      <c r="F1490" s="12"/>
      <c r="G1490" s="12"/>
      <c r="H1490" s="12"/>
      <c r="M1490" s="12"/>
      <c r="N1490" s="12"/>
      <c r="O1490" s="12"/>
      <c r="P1490" s="12"/>
    </row>
    <row r="1491" spans="4:16" x14ac:dyDescent="0.25">
      <c r="D1491" s="12"/>
      <c r="E1491" s="12"/>
      <c r="F1491" s="12"/>
      <c r="G1491" s="12"/>
      <c r="H1491" s="12"/>
      <c r="M1491" s="12"/>
      <c r="N1491" s="12"/>
      <c r="O1491" s="12"/>
      <c r="P1491" s="12"/>
    </row>
    <row r="1492" spans="4:16" x14ac:dyDescent="0.25">
      <c r="D1492" s="12"/>
      <c r="E1492" s="12"/>
      <c r="F1492" s="12"/>
      <c r="G1492" s="12"/>
      <c r="H1492" s="12"/>
      <c r="M1492" s="12"/>
      <c r="N1492" s="12"/>
      <c r="O1492" s="12"/>
      <c r="P1492" s="12"/>
    </row>
    <row r="1493" spans="4:16" x14ac:dyDescent="0.25">
      <c r="D1493" s="12"/>
      <c r="E1493" s="12"/>
      <c r="F1493" s="12"/>
      <c r="G1493" s="12"/>
      <c r="H1493" s="12"/>
      <c r="M1493" s="12"/>
      <c r="N1493" s="12"/>
      <c r="O1493" s="12"/>
      <c r="P1493" s="12"/>
    </row>
    <row r="1494" spans="4:16" x14ac:dyDescent="0.25">
      <c r="D1494" s="12"/>
      <c r="E1494" s="12"/>
      <c r="F1494" s="12"/>
      <c r="G1494" s="12"/>
      <c r="H1494" s="12"/>
      <c r="M1494" s="12"/>
      <c r="N1494" s="12"/>
      <c r="O1494" s="12"/>
      <c r="P1494" s="12"/>
    </row>
    <row r="1495" spans="4:16" x14ac:dyDescent="0.25">
      <c r="D1495" s="12"/>
      <c r="E1495" s="12"/>
      <c r="F1495" s="12"/>
      <c r="G1495" s="12"/>
      <c r="H1495" s="12"/>
      <c r="M1495" s="12"/>
      <c r="N1495" s="12"/>
      <c r="O1495" s="12"/>
      <c r="P1495" s="12"/>
    </row>
    <row r="1496" spans="4:16" x14ac:dyDescent="0.25">
      <c r="D1496" s="12"/>
      <c r="E1496" s="12"/>
      <c r="F1496" s="12"/>
      <c r="G1496" s="12"/>
      <c r="H1496" s="12"/>
      <c r="M1496" s="12"/>
      <c r="N1496" s="12"/>
      <c r="O1496" s="12"/>
      <c r="P1496" s="12"/>
    </row>
    <row r="1497" spans="4:16" x14ac:dyDescent="0.25">
      <c r="D1497" s="12"/>
      <c r="E1497" s="12"/>
      <c r="F1497" s="12"/>
      <c r="G1497" s="12"/>
      <c r="H1497" s="12"/>
      <c r="M1497" s="12"/>
      <c r="N1497" s="12"/>
      <c r="O1497" s="12"/>
      <c r="P1497" s="12"/>
    </row>
    <row r="1498" spans="4:16" x14ac:dyDescent="0.25">
      <c r="D1498" s="12"/>
      <c r="E1498" s="12"/>
      <c r="F1498" s="12"/>
      <c r="G1498" s="12"/>
      <c r="H1498" s="12"/>
      <c r="M1498" s="12"/>
      <c r="N1498" s="12"/>
      <c r="O1498" s="12"/>
      <c r="P1498" s="12"/>
    </row>
    <row r="1499" spans="4:16" x14ac:dyDescent="0.25">
      <c r="D1499" s="12"/>
      <c r="E1499" s="12"/>
      <c r="F1499" s="12"/>
      <c r="G1499" s="12"/>
      <c r="H1499" s="12"/>
      <c r="M1499" s="12"/>
      <c r="N1499" s="12"/>
      <c r="O1499" s="12"/>
      <c r="P1499" s="12"/>
    </row>
    <row r="1500" spans="4:16" x14ac:dyDescent="0.25">
      <c r="D1500" s="12"/>
      <c r="E1500" s="12"/>
      <c r="F1500" s="12"/>
      <c r="G1500" s="12"/>
      <c r="H1500" s="12"/>
      <c r="M1500" s="12"/>
      <c r="N1500" s="12"/>
      <c r="O1500" s="12"/>
      <c r="P1500" s="12"/>
    </row>
    <row r="1501" spans="4:16" x14ac:dyDescent="0.25">
      <c r="D1501" s="12"/>
      <c r="E1501" s="12"/>
      <c r="F1501" s="12"/>
      <c r="G1501" s="12"/>
      <c r="H1501" s="12"/>
      <c r="M1501" s="12"/>
      <c r="N1501" s="12"/>
      <c r="O1501" s="12"/>
      <c r="P1501" s="12"/>
    </row>
    <row r="1502" spans="4:16" x14ac:dyDescent="0.25">
      <c r="D1502" s="12"/>
      <c r="E1502" s="12"/>
      <c r="F1502" s="12"/>
      <c r="G1502" s="12"/>
      <c r="H1502" s="12"/>
      <c r="M1502" s="12"/>
      <c r="N1502" s="12"/>
      <c r="O1502" s="12"/>
      <c r="P1502" s="12"/>
    </row>
    <row r="1503" spans="4:16" x14ac:dyDescent="0.25">
      <c r="D1503" s="12"/>
      <c r="E1503" s="12"/>
      <c r="F1503" s="12"/>
      <c r="G1503" s="12"/>
      <c r="H1503" s="12"/>
      <c r="M1503" s="12"/>
      <c r="N1503" s="12"/>
      <c r="O1503" s="12"/>
      <c r="P1503" s="12"/>
    </row>
    <row r="1504" spans="4:16" x14ac:dyDescent="0.25">
      <c r="D1504" s="12"/>
      <c r="E1504" s="12"/>
      <c r="F1504" s="12"/>
      <c r="G1504" s="12"/>
      <c r="H1504" s="12"/>
      <c r="M1504" s="12"/>
      <c r="N1504" s="12"/>
      <c r="O1504" s="12"/>
      <c r="P1504" s="12"/>
    </row>
    <row r="1505" spans="4:16" x14ac:dyDescent="0.25">
      <c r="D1505" s="12"/>
      <c r="E1505" s="12"/>
      <c r="F1505" s="12"/>
      <c r="G1505" s="12"/>
      <c r="H1505" s="12"/>
      <c r="M1505" s="12"/>
      <c r="N1505" s="12"/>
      <c r="O1505" s="12"/>
      <c r="P1505" s="12"/>
    </row>
    <row r="1506" spans="4:16" x14ac:dyDescent="0.25">
      <c r="D1506" s="12"/>
      <c r="E1506" s="12"/>
      <c r="F1506" s="12"/>
      <c r="G1506" s="12"/>
      <c r="H1506" s="12"/>
      <c r="M1506" s="12"/>
      <c r="N1506" s="12"/>
      <c r="O1506" s="12"/>
      <c r="P1506" s="12"/>
    </row>
    <row r="1507" spans="4:16" x14ac:dyDescent="0.25">
      <c r="D1507" s="12"/>
      <c r="E1507" s="12"/>
      <c r="F1507" s="12"/>
      <c r="G1507" s="12"/>
      <c r="H1507" s="12"/>
      <c r="M1507" s="12"/>
      <c r="N1507" s="12"/>
      <c r="O1507" s="12"/>
      <c r="P1507" s="12"/>
    </row>
    <row r="1508" spans="4:16" x14ac:dyDescent="0.25">
      <c r="D1508" s="12"/>
      <c r="E1508" s="12"/>
      <c r="F1508" s="12"/>
      <c r="G1508" s="12"/>
      <c r="H1508" s="12"/>
      <c r="M1508" s="12"/>
      <c r="N1508" s="12"/>
      <c r="O1508" s="12"/>
      <c r="P1508" s="12"/>
    </row>
    <row r="1509" spans="4:16" x14ac:dyDescent="0.25">
      <c r="D1509" s="12"/>
      <c r="E1509" s="12"/>
      <c r="F1509" s="12"/>
      <c r="G1509" s="12"/>
      <c r="H1509" s="12"/>
      <c r="M1509" s="12"/>
      <c r="N1509" s="12"/>
      <c r="O1509" s="12"/>
      <c r="P1509" s="12"/>
    </row>
    <row r="1510" spans="4:16" x14ac:dyDescent="0.25">
      <c r="D1510" s="12"/>
      <c r="E1510" s="12"/>
      <c r="F1510" s="12"/>
      <c r="G1510" s="12"/>
      <c r="H1510" s="12"/>
      <c r="M1510" s="12"/>
      <c r="N1510" s="12"/>
      <c r="O1510" s="12"/>
      <c r="P1510" s="12"/>
    </row>
    <row r="1511" spans="4:16" x14ac:dyDescent="0.25">
      <c r="D1511" s="12"/>
      <c r="E1511" s="12"/>
      <c r="F1511" s="12"/>
      <c r="G1511" s="12"/>
      <c r="H1511" s="12"/>
      <c r="M1511" s="12"/>
      <c r="N1511" s="12"/>
      <c r="O1511" s="12"/>
      <c r="P1511" s="12"/>
    </row>
    <row r="1512" spans="4:16" x14ac:dyDescent="0.25">
      <c r="D1512" s="12"/>
      <c r="E1512" s="12"/>
      <c r="F1512" s="12"/>
      <c r="G1512" s="12"/>
      <c r="H1512" s="12"/>
      <c r="M1512" s="12"/>
      <c r="N1512" s="12"/>
      <c r="O1512" s="12"/>
      <c r="P1512" s="12"/>
    </row>
    <row r="1513" spans="4:16" x14ac:dyDescent="0.25">
      <c r="D1513" s="12"/>
      <c r="E1513" s="12"/>
      <c r="F1513" s="12"/>
      <c r="G1513" s="12"/>
      <c r="H1513" s="12"/>
      <c r="M1513" s="12"/>
      <c r="N1513" s="12"/>
      <c r="O1513" s="12"/>
      <c r="P1513" s="12"/>
    </row>
    <row r="1514" spans="4:16" x14ac:dyDescent="0.25">
      <c r="D1514" s="12"/>
      <c r="E1514" s="12"/>
      <c r="F1514" s="12"/>
      <c r="G1514" s="12"/>
      <c r="H1514" s="12"/>
      <c r="M1514" s="12"/>
      <c r="N1514" s="12"/>
      <c r="O1514" s="12"/>
      <c r="P1514" s="12"/>
    </row>
    <row r="1515" spans="4:16" x14ac:dyDescent="0.25">
      <c r="D1515" s="12"/>
      <c r="E1515" s="12"/>
      <c r="F1515" s="12"/>
      <c r="G1515" s="12"/>
      <c r="H1515" s="12"/>
      <c r="M1515" s="12"/>
      <c r="N1515" s="12"/>
      <c r="O1515" s="12"/>
      <c r="P1515" s="12"/>
    </row>
    <row r="1516" spans="4:16" x14ac:dyDescent="0.25">
      <c r="D1516" s="12"/>
      <c r="E1516" s="12"/>
      <c r="F1516" s="12"/>
      <c r="G1516" s="12"/>
      <c r="H1516" s="12"/>
      <c r="M1516" s="12"/>
      <c r="N1516" s="12"/>
      <c r="O1516" s="12"/>
      <c r="P1516" s="12"/>
    </row>
    <row r="1517" spans="4:16" x14ac:dyDescent="0.25">
      <c r="D1517" s="12"/>
      <c r="E1517" s="12"/>
      <c r="F1517" s="12"/>
      <c r="G1517" s="12"/>
      <c r="H1517" s="12"/>
      <c r="M1517" s="12"/>
      <c r="N1517" s="12"/>
      <c r="O1517" s="12"/>
      <c r="P1517" s="12"/>
    </row>
    <row r="1518" spans="4:16" x14ac:dyDescent="0.25">
      <c r="D1518" s="12"/>
      <c r="E1518" s="12"/>
      <c r="F1518" s="12"/>
      <c r="G1518" s="12"/>
      <c r="H1518" s="12"/>
      <c r="M1518" s="12"/>
      <c r="N1518" s="12"/>
      <c r="O1518" s="12"/>
      <c r="P1518" s="12"/>
    </row>
    <row r="1519" spans="4:16" x14ac:dyDescent="0.25">
      <c r="D1519" s="12"/>
      <c r="E1519" s="12"/>
      <c r="F1519" s="12"/>
      <c r="G1519" s="12"/>
      <c r="H1519" s="12"/>
      <c r="M1519" s="12"/>
      <c r="N1519" s="12"/>
      <c r="O1519" s="12"/>
      <c r="P1519" s="12"/>
    </row>
    <row r="1520" spans="4:16" x14ac:dyDescent="0.25">
      <c r="D1520" s="12"/>
      <c r="E1520" s="12"/>
      <c r="F1520" s="12"/>
      <c r="G1520" s="12"/>
      <c r="H1520" s="12"/>
      <c r="M1520" s="12"/>
      <c r="N1520" s="12"/>
      <c r="O1520" s="12"/>
      <c r="P1520" s="12"/>
    </row>
    <row r="1521" spans="4:16" x14ac:dyDescent="0.25">
      <c r="D1521" s="12"/>
      <c r="E1521" s="12"/>
      <c r="F1521" s="12"/>
      <c r="G1521" s="12"/>
      <c r="H1521" s="12"/>
      <c r="M1521" s="12"/>
      <c r="N1521" s="12"/>
      <c r="O1521" s="12"/>
      <c r="P1521" s="12"/>
    </row>
    <row r="1522" spans="4:16" x14ac:dyDescent="0.25">
      <c r="D1522" s="12"/>
      <c r="E1522" s="12"/>
      <c r="F1522" s="12"/>
      <c r="G1522" s="12"/>
      <c r="H1522" s="12"/>
      <c r="M1522" s="12"/>
      <c r="N1522" s="12"/>
      <c r="O1522" s="12"/>
      <c r="P1522" s="12"/>
    </row>
    <row r="1523" spans="4:16" x14ac:dyDescent="0.25">
      <c r="D1523" s="12"/>
      <c r="E1523" s="12"/>
      <c r="F1523" s="12"/>
      <c r="G1523" s="12"/>
      <c r="H1523" s="12"/>
      <c r="M1523" s="12"/>
      <c r="N1523" s="12"/>
      <c r="O1523" s="12"/>
      <c r="P1523" s="12"/>
    </row>
    <row r="1524" spans="4:16" x14ac:dyDescent="0.25">
      <c r="D1524" s="12"/>
      <c r="E1524" s="12"/>
      <c r="F1524" s="12"/>
      <c r="G1524" s="12"/>
      <c r="H1524" s="12"/>
      <c r="M1524" s="12"/>
      <c r="N1524" s="12"/>
      <c r="O1524" s="12"/>
      <c r="P1524" s="12"/>
    </row>
    <row r="1525" spans="4:16" x14ac:dyDescent="0.25">
      <c r="D1525" s="12"/>
      <c r="E1525" s="12"/>
      <c r="F1525" s="12"/>
      <c r="G1525" s="12"/>
      <c r="H1525" s="12"/>
      <c r="M1525" s="12"/>
      <c r="N1525" s="12"/>
      <c r="O1525" s="12"/>
      <c r="P1525" s="12"/>
    </row>
    <row r="1526" spans="4:16" x14ac:dyDescent="0.25">
      <c r="D1526" s="12"/>
      <c r="E1526" s="12"/>
      <c r="F1526" s="12"/>
      <c r="G1526" s="12"/>
      <c r="H1526" s="12"/>
      <c r="M1526" s="12"/>
      <c r="N1526" s="12"/>
      <c r="O1526" s="12"/>
      <c r="P1526" s="12"/>
    </row>
    <row r="1527" spans="4:16" x14ac:dyDescent="0.25">
      <c r="D1527" s="12"/>
      <c r="E1527" s="12"/>
      <c r="F1527" s="12"/>
      <c r="G1527" s="12"/>
      <c r="H1527" s="12"/>
      <c r="M1527" s="12"/>
      <c r="N1527" s="12"/>
      <c r="O1527" s="12"/>
      <c r="P1527" s="12"/>
    </row>
    <row r="1528" spans="4:16" x14ac:dyDescent="0.25">
      <c r="D1528" s="12"/>
      <c r="E1528" s="12"/>
      <c r="F1528" s="12"/>
      <c r="G1528" s="12"/>
      <c r="H1528" s="12"/>
      <c r="M1528" s="12"/>
      <c r="N1528" s="12"/>
      <c r="O1528" s="12"/>
      <c r="P1528" s="12"/>
    </row>
    <row r="1529" spans="4:16" x14ac:dyDescent="0.25">
      <c r="D1529" s="12"/>
      <c r="E1529" s="12"/>
      <c r="F1529" s="12"/>
      <c r="G1529" s="12"/>
      <c r="H1529" s="12"/>
      <c r="M1529" s="12"/>
      <c r="N1529" s="12"/>
      <c r="O1529" s="12"/>
      <c r="P1529" s="12"/>
    </row>
    <row r="1530" spans="4:16" x14ac:dyDescent="0.25">
      <c r="D1530" s="12"/>
      <c r="E1530" s="12"/>
      <c r="F1530" s="12"/>
      <c r="G1530" s="12"/>
      <c r="H1530" s="12"/>
      <c r="M1530" s="12"/>
      <c r="N1530" s="12"/>
      <c r="O1530" s="12"/>
      <c r="P1530" s="12"/>
    </row>
    <row r="1531" spans="4:16" x14ac:dyDescent="0.25">
      <c r="D1531" s="12"/>
      <c r="E1531" s="12"/>
      <c r="F1531" s="12"/>
      <c r="G1531" s="12"/>
      <c r="H1531" s="12"/>
      <c r="M1531" s="12"/>
      <c r="N1531" s="12"/>
      <c r="O1531" s="12"/>
      <c r="P1531" s="12"/>
    </row>
    <row r="1532" spans="4:16" x14ac:dyDescent="0.25">
      <c r="D1532" s="12"/>
      <c r="E1532" s="12"/>
      <c r="F1532" s="12"/>
      <c r="G1532" s="12"/>
      <c r="H1532" s="12"/>
      <c r="M1532" s="12"/>
      <c r="N1532" s="12"/>
      <c r="O1532" s="12"/>
      <c r="P1532" s="12"/>
    </row>
    <row r="1533" spans="4:16" x14ac:dyDescent="0.25">
      <c r="D1533" s="12"/>
      <c r="E1533" s="12"/>
      <c r="F1533" s="12"/>
      <c r="G1533" s="12"/>
      <c r="H1533" s="12"/>
      <c r="M1533" s="12"/>
      <c r="N1533" s="12"/>
      <c r="O1533" s="12"/>
      <c r="P1533" s="12"/>
    </row>
    <row r="1534" spans="4:16" x14ac:dyDescent="0.25">
      <c r="D1534" s="12"/>
      <c r="E1534" s="12"/>
      <c r="F1534" s="12"/>
      <c r="G1534" s="12"/>
      <c r="H1534" s="12"/>
      <c r="M1534" s="12"/>
      <c r="N1534" s="12"/>
      <c r="O1534" s="12"/>
      <c r="P1534" s="12"/>
    </row>
    <row r="1535" spans="4:16" x14ac:dyDescent="0.25">
      <c r="D1535" s="12"/>
      <c r="E1535" s="12"/>
      <c r="F1535" s="12"/>
      <c r="G1535" s="12"/>
      <c r="H1535" s="12"/>
      <c r="M1535" s="12"/>
      <c r="N1535" s="12"/>
      <c r="O1535" s="12"/>
      <c r="P1535" s="12"/>
    </row>
    <row r="1536" spans="4:16" x14ac:dyDescent="0.25">
      <c r="D1536" s="12"/>
      <c r="E1536" s="12"/>
      <c r="F1536" s="12"/>
      <c r="G1536" s="12"/>
      <c r="H1536" s="12"/>
      <c r="M1536" s="12"/>
      <c r="N1536" s="12"/>
      <c r="O1536" s="12"/>
      <c r="P1536" s="12"/>
    </row>
    <row r="1537" spans="4:16" x14ac:dyDescent="0.25">
      <c r="D1537" s="12"/>
      <c r="E1537" s="12"/>
      <c r="F1537" s="12"/>
      <c r="G1537" s="12"/>
      <c r="H1537" s="12"/>
      <c r="M1537" s="12"/>
      <c r="N1537" s="12"/>
      <c r="O1537" s="12"/>
      <c r="P1537" s="12"/>
    </row>
    <row r="1538" spans="4:16" x14ac:dyDescent="0.25">
      <c r="D1538" s="12"/>
      <c r="E1538" s="12"/>
      <c r="F1538" s="12"/>
      <c r="G1538" s="12"/>
      <c r="H1538" s="12"/>
      <c r="M1538" s="12"/>
      <c r="N1538" s="12"/>
      <c r="O1538" s="12"/>
      <c r="P1538" s="12"/>
    </row>
    <row r="1539" spans="4:16" x14ac:dyDescent="0.25">
      <c r="D1539" s="12"/>
      <c r="E1539" s="12"/>
      <c r="F1539" s="12"/>
      <c r="G1539" s="12"/>
      <c r="H1539" s="12"/>
      <c r="M1539" s="12"/>
      <c r="N1539" s="12"/>
      <c r="O1539" s="12"/>
      <c r="P1539" s="12"/>
    </row>
    <row r="1540" spans="4:16" x14ac:dyDescent="0.25">
      <c r="D1540" s="12"/>
      <c r="E1540" s="12"/>
      <c r="F1540" s="12"/>
      <c r="G1540" s="12"/>
      <c r="H1540" s="12"/>
      <c r="M1540" s="12"/>
      <c r="N1540" s="12"/>
      <c r="O1540" s="12"/>
      <c r="P1540" s="12"/>
    </row>
    <row r="1541" spans="4:16" x14ac:dyDescent="0.25">
      <c r="D1541" s="12"/>
      <c r="E1541" s="12"/>
      <c r="F1541" s="12"/>
      <c r="G1541" s="12"/>
      <c r="H1541" s="12"/>
      <c r="M1541" s="12"/>
      <c r="N1541" s="12"/>
      <c r="O1541" s="12"/>
      <c r="P1541" s="12"/>
    </row>
    <row r="1542" spans="4:16" x14ac:dyDescent="0.25">
      <c r="D1542" s="12"/>
      <c r="E1542" s="12"/>
      <c r="F1542" s="12"/>
      <c r="G1542" s="12"/>
      <c r="H1542" s="12"/>
      <c r="M1542" s="12"/>
      <c r="N1542" s="12"/>
      <c r="O1542" s="12"/>
      <c r="P1542" s="12"/>
    </row>
    <row r="1543" spans="4:16" x14ac:dyDescent="0.25">
      <c r="D1543" s="12"/>
      <c r="E1543" s="12"/>
      <c r="F1543" s="12"/>
      <c r="G1543" s="12"/>
      <c r="H1543" s="12"/>
      <c r="M1543" s="12"/>
      <c r="N1543" s="12"/>
      <c r="O1543" s="12"/>
      <c r="P1543" s="12"/>
    </row>
    <row r="1544" spans="4:16" x14ac:dyDescent="0.25">
      <c r="D1544" s="12"/>
      <c r="E1544" s="12"/>
      <c r="F1544" s="12"/>
      <c r="G1544" s="12"/>
      <c r="H1544" s="12"/>
      <c r="M1544" s="12"/>
      <c r="N1544" s="12"/>
      <c r="O1544" s="12"/>
      <c r="P1544" s="12"/>
    </row>
    <row r="1545" spans="4:16" x14ac:dyDescent="0.25">
      <c r="D1545" s="12"/>
      <c r="E1545" s="12"/>
      <c r="F1545" s="12"/>
      <c r="G1545" s="12"/>
      <c r="H1545" s="12"/>
      <c r="M1545" s="12"/>
      <c r="N1545" s="12"/>
      <c r="O1545" s="12"/>
      <c r="P1545" s="12"/>
    </row>
    <row r="1546" spans="4:16" x14ac:dyDescent="0.25">
      <c r="D1546" s="12"/>
      <c r="E1546" s="12"/>
      <c r="F1546" s="12"/>
      <c r="G1546" s="12"/>
      <c r="H1546" s="12"/>
      <c r="M1546" s="12"/>
      <c r="N1546" s="12"/>
      <c r="O1546" s="12"/>
      <c r="P1546" s="12"/>
    </row>
    <row r="1547" spans="4:16" x14ac:dyDescent="0.25">
      <c r="D1547" s="12"/>
      <c r="E1547" s="12"/>
      <c r="F1547" s="12"/>
      <c r="G1547" s="12"/>
      <c r="H1547" s="12"/>
      <c r="M1547" s="12"/>
      <c r="N1547" s="12"/>
      <c r="O1547" s="12"/>
      <c r="P1547" s="12"/>
    </row>
    <row r="1548" spans="4:16" x14ac:dyDescent="0.25">
      <c r="D1548" s="12"/>
      <c r="E1548" s="12"/>
      <c r="F1548" s="12"/>
      <c r="G1548" s="12"/>
      <c r="H1548" s="12"/>
      <c r="M1548" s="12"/>
      <c r="N1548" s="12"/>
      <c r="O1548" s="12"/>
      <c r="P1548" s="12"/>
    </row>
    <row r="1549" spans="4:16" x14ac:dyDescent="0.25">
      <c r="D1549" s="12"/>
      <c r="E1549" s="12"/>
      <c r="F1549" s="12"/>
      <c r="G1549" s="12"/>
      <c r="H1549" s="12"/>
      <c r="M1549" s="12"/>
      <c r="N1549" s="12"/>
      <c r="O1549" s="12"/>
      <c r="P1549" s="12"/>
    </row>
    <row r="1550" spans="4:16" x14ac:dyDescent="0.25">
      <c r="D1550" s="12"/>
      <c r="E1550" s="12"/>
      <c r="F1550" s="12"/>
      <c r="G1550" s="12"/>
      <c r="H1550" s="12"/>
      <c r="M1550" s="12"/>
      <c r="N1550" s="12"/>
      <c r="O1550" s="12"/>
      <c r="P1550" s="12"/>
    </row>
    <row r="1551" spans="4:16" x14ac:dyDescent="0.25">
      <c r="D1551" s="12"/>
      <c r="E1551" s="12"/>
      <c r="F1551" s="12"/>
      <c r="G1551" s="12"/>
      <c r="H1551" s="12"/>
      <c r="M1551" s="12"/>
      <c r="N1551" s="12"/>
      <c r="O1551" s="12"/>
      <c r="P1551" s="12"/>
    </row>
    <row r="1552" spans="4:16" x14ac:dyDescent="0.25">
      <c r="D1552" s="12"/>
      <c r="E1552" s="12"/>
      <c r="F1552" s="12"/>
      <c r="G1552" s="12"/>
      <c r="H1552" s="12"/>
      <c r="M1552" s="12"/>
      <c r="N1552" s="12"/>
      <c r="O1552" s="12"/>
      <c r="P1552" s="12"/>
    </row>
    <row r="1553" spans="4:16" x14ac:dyDescent="0.25">
      <c r="D1553" s="12"/>
      <c r="E1553" s="12"/>
      <c r="F1553" s="12"/>
      <c r="G1553" s="12"/>
      <c r="H1553" s="12"/>
      <c r="M1553" s="12"/>
      <c r="N1553" s="12"/>
      <c r="O1553" s="12"/>
      <c r="P1553" s="12"/>
    </row>
    <row r="1554" spans="4:16" x14ac:dyDescent="0.25">
      <c r="D1554" s="12"/>
      <c r="E1554" s="12"/>
      <c r="F1554" s="12"/>
      <c r="G1554" s="12"/>
      <c r="H1554" s="12"/>
      <c r="M1554" s="12"/>
      <c r="N1554" s="12"/>
      <c r="O1554" s="12"/>
      <c r="P1554" s="12"/>
    </row>
    <row r="1555" spans="4:16" x14ac:dyDescent="0.25">
      <c r="D1555" s="12"/>
      <c r="E1555" s="12"/>
      <c r="F1555" s="12"/>
      <c r="G1555" s="12"/>
      <c r="H1555" s="12"/>
      <c r="M1555" s="12"/>
      <c r="N1555" s="12"/>
      <c r="O1555" s="12"/>
      <c r="P1555" s="12"/>
    </row>
    <row r="1556" spans="4:16" x14ac:dyDescent="0.25">
      <c r="D1556" s="12"/>
      <c r="E1556" s="12"/>
      <c r="F1556" s="12"/>
      <c r="G1556" s="12"/>
      <c r="H1556" s="12"/>
      <c r="M1556" s="12"/>
      <c r="N1556" s="12"/>
      <c r="O1556" s="12"/>
      <c r="P1556" s="12"/>
    </row>
    <row r="1557" spans="4:16" x14ac:dyDescent="0.25">
      <c r="D1557" s="12"/>
      <c r="E1557" s="12"/>
      <c r="F1557" s="12"/>
      <c r="G1557" s="12"/>
      <c r="H1557" s="12"/>
      <c r="M1557" s="12"/>
      <c r="N1557" s="12"/>
      <c r="O1557" s="12"/>
      <c r="P1557" s="12"/>
    </row>
    <row r="1558" spans="4:16" x14ac:dyDescent="0.25">
      <c r="D1558" s="12"/>
      <c r="E1558" s="12"/>
      <c r="F1558" s="12"/>
      <c r="G1558" s="12"/>
      <c r="H1558" s="12"/>
      <c r="M1558" s="12"/>
      <c r="N1558" s="12"/>
      <c r="O1558" s="12"/>
      <c r="P1558" s="12"/>
    </row>
    <row r="1559" spans="4:16" x14ac:dyDescent="0.25">
      <c r="D1559" s="12"/>
      <c r="E1559" s="12"/>
      <c r="F1559" s="12"/>
      <c r="G1559" s="12"/>
      <c r="H1559" s="12"/>
      <c r="M1559" s="12"/>
      <c r="N1559" s="12"/>
      <c r="O1559" s="12"/>
      <c r="P1559" s="12"/>
    </row>
    <row r="1560" spans="4:16" x14ac:dyDescent="0.25">
      <c r="D1560" s="12"/>
      <c r="E1560" s="12"/>
      <c r="F1560" s="12"/>
      <c r="G1560" s="12"/>
      <c r="H1560" s="12"/>
      <c r="M1560" s="12"/>
      <c r="N1560" s="12"/>
      <c r="O1560" s="12"/>
      <c r="P1560" s="12"/>
    </row>
    <row r="1561" spans="4:16" x14ac:dyDescent="0.25">
      <c r="D1561" s="12"/>
      <c r="E1561" s="12"/>
      <c r="F1561" s="12"/>
      <c r="G1561" s="12"/>
      <c r="H1561" s="12"/>
      <c r="M1561" s="12"/>
      <c r="N1561" s="12"/>
      <c r="O1561" s="12"/>
      <c r="P1561" s="12"/>
    </row>
    <row r="1562" spans="4:16" x14ac:dyDescent="0.25">
      <c r="D1562" s="12"/>
      <c r="E1562" s="12"/>
      <c r="F1562" s="12"/>
      <c r="G1562" s="12"/>
      <c r="H1562" s="12"/>
      <c r="M1562" s="12"/>
      <c r="N1562" s="12"/>
      <c r="O1562" s="12"/>
      <c r="P1562" s="12"/>
    </row>
    <row r="1563" spans="4:16" x14ac:dyDescent="0.25">
      <c r="D1563" s="12"/>
      <c r="E1563" s="12"/>
      <c r="F1563" s="12"/>
      <c r="G1563" s="12"/>
      <c r="H1563" s="12"/>
      <c r="M1563" s="12"/>
      <c r="N1563" s="12"/>
      <c r="O1563" s="12"/>
      <c r="P1563" s="12"/>
    </row>
    <row r="1564" spans="4:16" x14ac:dyDescent="0.25">
      <c r="D1564" s="12"/>
      <c r="E1564" s="12"/>
      <c r="F1564" s="12"/>
      <c r="G1564" s="12"/>
      <c r="H1564" s="12"/>
      <c r="M1564" s="12"/>
      <c r="N1564" s="12"/>
      <c r="O1564" s="12"/>
      <c r="P1564" s="12"/>
    </row>
    <row r="1565" spans="4:16" x14ac:dyDescent="0.25">
      <c r="D1565" s="12"/>
      <c r="E1565" s="12"/>
      <c r="F1565" s="12"/>
      <c r="G1565" s="12"/>
      <c r="H1565" s="12"/>
      <c r="M1565" s="12"/>
      <c r="N1565" s="12"/>
      <c r="O1565" s="12"/>
      <c r="P1565" s="12"/>
    </row>
    <row r="1566" spans="4:16" x14ac:dyDescent="0.25">
      <c r="D1566" s="12"/>
      <c r="E1566" s="12"/>
      <c r="F1566" s="12"/>
      <c r="G1566" s="12"/>
      <c r="H1566" s="12"/>
      <c r="M1566" s="12"/>
      <c r="N1566" s="12"/>
      <c r="O1566" s="12"/>
      <c r="P1566" s="12"/>
    </row>
    <row r="1567" spans="4:16" x14ac:dyDescent="0.25">
      <c r="D1567" s="12"/>
      <c r="E1567" s="12"/>
      <c r="F1567" s="12"/>
      <c r="G1567" s="12"/>
      <c r="H1567" s="12"/>
      <c r="M1567" s="12"/>
      <c r="N1567" s="12"/>
      <c r="O1567" s="12"/>
      <c r="P1567" s="12"/>
    </row>
    <row r="1568" spans="4:16" x14ac:dyDescent="0.25">
      <c r="D1568" s="12"/>
      <c r="E1568" s="12"/>
      <c r="F1568" s="12"/>
      <c r="G1568" s="12"/>
      <c r="H1568" s="12"/>
      <c r="M1568" s="12"/>
      <c r="N1568" s="12"/>
      <c r="O1568" s="12"/>
      <c r="P1568" s="12"/>
    </row>
    <row r="1569" spans="4:16" x14ac:dyDescent="0.25">
      <c r="D1569" s="12"/>
      <c r="E1569" s="12"/>
      <c r="F1569" s="12"/>
      <c r="G1569" s="12"/>
      <c r="H1569" s="12"/>
      <c r="M1569" s="12"/>
      <c r="N1569" s="12"/>
      <c r="O1569" s="12"/>
      <c r="P1569" s="12"/>
    </row>
    <row r="1570" spans="4:16" x14ac:dyDescent="0.25">
      <c r="D1570" s="12"/>
      <c r="E1570" s="12"/>
      <c r="F1570" s="12"/>
      <c r="G1570" s="12"/>
      <c r="H1570" s="12"/>
      <c r="M1570" s="12"/>
      <c r="N1570" s="12"/>
      <c r="O1570" s="12"/>
      <c r="P1570" s="12"/>
    </row>
    <row r="1571" spans="4:16" x14ac:dyDescent="0.25">
      <c r="D1571" s="12"/>
      <c r="E1571" s="12"/>
      <c r="F1571" s="12"/>
      <c r="G1571" s="12"/>
      <c r="H1571" s="12"/>
      <c r="M1571" s="12"/>
      <c r="N1571" s="12"/>
      <c r="O1571" s="12"/>
      <c r="P1571" s="12"/>
    </row>
    <row r="1572" spans="4:16" x14ac:dyDescent="0.25">
      <c r="D1572" s="12"/>
      <c r="E1572" s="12"/>
      <c r="F1572" s="12"/>
      <c r="G1572" s="12"/>
      <c r="H1572" s="12"/>
      <c r="M1572" s="12"/>
      <c r="N1572" s="12"/>
      <c r="O1572" s="12"/>
      <c r="P1572" s="12"/>
    </row>
    <row r="1573" spans="4:16" x14ac:dyDescent="0.25">
      <c r="D1573" s="12"/>
      <c r="E1573" s="12"/>
      <c r="F1573" s="12"/>
      <c r="G1573" s="12"/>
      <c r="H1573" s="12"/>
      <c r="M1573" s="12"/>
      <c r="N1573" s="12"/>
      <c r="O1573" s="12"/>
      <c r="P1573" s="12"/>
    </row>
    <row r="1574" spans="4:16" x14ac:dyDescent="0.25">
      <c r="D1574" s="12"/>
      <c r="E1574" s="12"/>
      <c r="F1574" s="12"/>
      <c r="G1574" s="12"/>
      <c r="H1574" s="12"/>
      <c r="M1574" s="12"/>
      <c r="N1574" s="12"/>
      <c r="O1574" s="12"/>
      <c r="P1574" s="12"/>
    </row>
    <row r="1575" spans="4:16" x14ac:dyDescent="0.25">
      <c r="D1575" s="12"/>
      <c r="E1575" s="12"/>
      <c r="F1575" s="12"/>
      <c r="G1575" s="12"/>
      <c r="H1575" s="12"/>
      <c r="M1575" s="12"/>
      <c r="N1575" s="12"/>
      <c r="O1575" s="12"/>
      <c r="P1575" s="12"/>
    </row>
    <row r="1576" spans="4:16" x14ac:dyDescent="0.25">
      <c r="D1576" s="12"/>
      <c r="E1576" s="12"/>
      <c r="F1576" s="12"/>
      <c r="G1576" s="12"/>
      <c r="H1576" s="12"/>
      <c r="M1576" s="12"/>
      <c r="N1576" s="12"/>
      <c r="O1576" s="12"/>
      <c r="P1576" s="12"/>
    </row>
    <row r="1577" spans="4:16" x14ac:dyDescent="0.25">
      <c r="D1577" s="12"/>
      <c r="E1577" s="12"/>
      <c r="F1577" s="12"/>
      <c r="G1577" s="12"/>
      <c r="H1577" s="12"/>
      <c r="M1577" s="12"/>
      <c r="N1577" s="12"/>
      <c r="O1577" s="12"/>
      <c r="P1577" s="12"/>
    </row>
    <row r="1578" spans="4:16" x14ac:dyDescent="0.25">
      <c r="D1578" s="12"/>
      <c r="E1578" s="12"/>
      <c r="F1578" s="12"/>
      <c r="G1578" s="12"/>
      <c r="H1578" s="12"/>
      <c r="M1578" s="12"/>
      <c r="N1578" s="12"/>
      <c r="O1578" s="12"/>
      <c r="P1578" s="12"/>
    </row>
    <row r="1579" spans="4:16" x14ac:dyDescent="0.25">
      <c r="D1579" s="12"/>
      <c r="E1579" s="12"/>
      <c r="F1579" s="12"/>
      <c r="G1579" s="12"/>
      <c r="H1579" s="12"/>
      <c r="M1579" s="12"/>
      <c r="N1579" s="12"/>
      <c r="O1579" s="12"/>
      <c r="P1579" s="12"/>
    </row>
    <row r="1580" spans="4:16" x14ac:dyDescent="0.25">
      <c r="D1580" s="12"/>
      <c r="E1580" s="12"/>
      <c r="F1580" s="12"/>
      <c r="G1580" s="12"/>
      <c r="H1580" s="12"/>
      <c r="M1580" s="12"/>
      <c r="N1580" s="12"/>
      <c r="O1580" s="12"/>
      <c r="P1580" s="12"/>
    </row>
    <row r="1581" spans="4:16" x14ac:dyDescent="0.25">
      <c r="D1581" s="12"/>
      <c r="E1581" s="12"/>
      <c r="F1581" s="12"/>
      <c r="G1581" s="12"/>
      <c r="H1581" s="12"/>
      <c r="M1581" s="12"/>
      <c r="N1581" s="12"/>
      <c r="O1581" s="12"/>
      <c r="P1581" s="12"/>
    </row>
    <row r="1582" spans="4:16" x14ac:dyDescent="0.25">
      <c r="D1582" s="12"/>
      <c r="E1582" s="12"/>
      <c r="F1582" s="12"/>
      <c r="G1582" s="12"/>
      <c r="H1582" s="12"/>
      <c r="M1582" s="12"/>
      <c r="N1582" s="12"/>
      <c r="O1582" s="12"/>
      <c r="P1582" s="12"/>
    </row>
    <row r="1583" spans="4:16" x14ac:dyDescent="0.25">
      <c r="D1583" s="12"/>
      <c r="E1583" s="12"/>
      <c r="F1583" s="12"/>
      <c r="G1583" s="12"/>
      <c r="H1583" s="12"/>
      <c r="M1583" s="12"/>
      <c r="N1583" s="12"/>
      <c r="O1583" s="12"/>
      <c r="P1583" s="12"/>
    </row>
    <row r="1584" spans="4:16" x14ac:dyDescent="0.25">
      <c r="D1584" s="12"/>
      <c r="E1584" s="12"/>
      <c r="F1584" s="12"/>
      <c r="G1584" s="12"/>
      <c r="H1584" s="12"/>
      <c r="M1584" s="12"/>
      <c r="N1584" s="12"/>
      <c r="O1584" s="12"/>
      <c r="P1584" s="12"/>
    </row>
    <row r="1585" spans="4:16" x14ac:dyDescent="0.25">
      <c r="D1585" s="12"/>
      <c r="E1585" s="12"/>
      <c r="F1585" s="12"/>
      <c r="G1585" s="12"/>
      <c r="H1585" s="12"/>
      <c r="M1585" s="12"/>
      <c r="N1585" s="12"/>
      <c r="O1585" s="12"/>
      <c r="P1585" s="12"/>
    </row>
    <row r="1586" spans="4:16" x14ac:dyDescent="0.25">
      <c r="D1586" s="12"/>
      <c r="E1586" s="12"/>
      <c r="F1586" s="12"/>
      <c r="G1586" s="12"/>
      <c r="H1586" s="12"/>
      <c r="M1586" s="12"/>
      <c r="N1586" s="12"/>
      <c r="O1586" s="12"/>
      <c r="P1586" s="12"/>
    </row>
    <row r="1587" spans="4:16" x14ac:dyDescent="0.25">
      <c r="D1587" s="12"/>
      <c r="E1587" s="12"/>
      <c r="F1587" s="12"/>
      <c r="G1587" s="12"/>
      <c r="H1587" s="12"/>
      <c r="M1587" s="12"/>
      <c r="N1587" s="12"/>
      <c r="O1587" s="12"/>
      <c r="P1587" s="12"/>
    </row>
    <row r="1588" spans="4:16" x14ac:dyDescent="0.25">
      <c r="D1588" s="12"/>
      <c r="E1588" s="12"/>
      <c r="F1588" s="12"/>
      <c r="G1588" s="12"/>
      <c r="H1588" s="12"/>
      <c r="M1588" s="12"/>
      <c r="N1588" s="12"/>
      <c r="O1588" s="12"/>
      <c r="P1588" s="12"/>
    </row>
    <row r="1589" spans="4:16" x14ac:dyDescent="0.25">
      <c r="D1589" s="12"/>
      <c r="E1589" s="12"/>
      <c r="F1589" s="12"/>
      <c r="G1589" s="12"/>
      <c r="H1589" s="12"/>
      <c r="M1589" s="12"/>
      <c r="N1589" s="12"/>
      <c r="O1589" s="12"/>
      <c r="P1589" s="12"/>
    </row>
    <row r="1590" spans="4:16" x14ac:dyDescent="0.25">
      <c r="D1590" s="12"/>
      <c r="E1590" s="12"/>
      <c r="F1590" s="12"/>
      <c r="G1590" s="12"/>
      <c r="H1590" s="12"/>
      <c r="M1590" s="12"/>
      <c r="N1590" s="12"/>
      <c r="O1590" s="12"/>
      <c r="P1590" s="12"/>
    </row>
    <row r="1591" spans="4:16" x14ac:dyDescent="0.25">
      <c r="D1591" s="12"/>
      <c r="E1591" s="12"/>
      <c r="F1591" s="12"/>
      <c r="G1591" s="12"/>
      <c r="H1591" s="12"/>
      <c r="M1591" s="12"/>
      <c r="N1591" s="12"/>
      <c r="O1591" s="12"/>
      <c r="P1591" s="12"/>
    </row>
    <row r="1592" spans="4:16" x14ac:dyDescent="0.25">
      <c r="D1592" s="12"/>
      <c r="E1592" s="12"/>
      <c r="F1592" s="12"/>
      <c r="G1592" s="12"/>
      <c r="H1592" s="12"/>
      <c r="M1592" s="12"/>
      <c r="N1592" s="12"/>
      <c r="O1592" s="12"/>
      <c r="P1592" s="12"/>
    </row>
    <row r="1593" spans="4:16" x14ac:dyDescent="0.25">
      <c r="D1593" s="12"/>
      <c r="E1593" s="12"/>
      <c r="F1593" s="12"/>
      <c r="G1593" s="12"/>
      <c r="H1593" s="12"/>
      <c r="M1593" s="12"/>
      <c r="N1593" s="12"/>
      <c r="O1593" s="12"/>
      <c r="P1593" s="12"/>
    </row>
    <row r="1594" spans="4:16" x14ac:dyDescent="0.25">
      <c r="D1594" s="12"/>
      <c r="E1594" s="12"/>
      <c r="F1594" s="12"/>
      <c r="G1594" s="12"/>
      <c r="H1594" s="12"/>
      <c r="M1594" s="12"/>
      <c r="N1594" s="12"/>
      <c r="O1594" s="12"/>
      <c r="P1594" s="12"/>
    </row>
    <row r="1595" spans="4:16" x14ac:dyDescent="0.25">
      <c r="D1595" s="12"/>
      <c r="E1595" s="12"/>
      <c r="F1595" s="12"/>
      <c r="G1595" s="12"/>
      <c r="H1595" s="12"/>
      <c r="M1595" s="12"/>
      <c r="N1595" s="12"/>
      <c r="O1595" s="12"/>
      <c r="P1595" s="12"/>
    </row>
    <row r="1596" spans="4:16" x14ac:dyDescent="0.25">
      <c r="D1596" s="12"/>
      <c r="E1596" s="12"/>
      <c r="F1596" s="12"/>
      <c r="G1596" s="12"/>
      <c r="H1596" s="12"/>
      <c r="M1596" s="12"/>
      <c r="N1596" s="12"/>
      <c r="O1596" s="12"/>
      <c r="P1596" s="12"/>
    </row>
    <row r="1597" spans="4:16" x14ac:dyDescent="0.25">
      <c r="D1597" s="12"/>
      <c r="E1597" s="12"/>
      <c r="F1597" s="12"/>
      <c r="G1597" s="12"/>
      <c r="H1597" s="12"/>
      <c r="M1597" s="12"/>
      <c r="N1597" s="12"/>
      <c r="O1597" s="12"/>
      <c r="P1597" s="12"/>
    </row>
    <row r="1598" spans="4:16" x14ac:dyDescent="0.25">
      <c r="D1598" s="12"/>
      <c r="E1598" s="12"/>
      <c r="F1598" s="12"/>
      <c r="G1598" s="12"/>
      <c r="H1598" s="12"/>
      <c r="M1598" s="12"/>
      <c r="N1598" s="12"/>
      <c r="O1598" s="12"/>
      <c r="P1598" s="12"/>
    </row>
    <row r="1599" spans="4:16" x14ac:dyDescent="0.25">
      <c r="D1599" s="12"/>
      <c r="E1599" s="12"/>
      <c r="F1599" s="12"/>
      <c r="G1599" s="12"/>
      <c r="H1599" s="12"/>
      <c r="M1599" s="12"/>
      <c r="N1599" s="12"/>
      <c r="O1599" s="12"/>
      <c r="P1599" s="12"/>
    </row>
    <row r="1600" spans="4:16" x14ac:dyDescent="0.25">
      <c r="D1600" s="12"/>
      <c r="E1600" s="12"/>
      <c r="F1600" s="12"/>
      <c r="G1600" s="12"/>
      <c r="H1600" s="12"/>
      <c r="M1600" s="12"/>
      <c r="N1600" s="12"/>
      <c r="O1600" s="12"/>
      <c r="P1600" s="12"/>
    </row>
    <row r="1601" spans="4:16" x14ac:dyDescent="0.25">
      <c r="D1601" s="12"/>
      <c r="E1601" s="12"/>
      <c r="F1601" s="12"/>
      <c r="G1601" s="12"/>
      <c r="H1601" s="12"/>
      <c r="M1601" s="12"/>
      <c r="N1601" s="12"/>
      <c r="O1601" s="12"/>
      <c r="P1601" s="12"/>
    </row>
    <row r="1602" spans="4:16" x14ac:dyDescent="0.25">
      <c r="D1602" s="12"/>
      <c r="E1602" s="12"/>
      <c r="F1602" s="12"/>
      <c r="G1602" s="12"/>
      <c r="H1602" s="12"/>
      <c r="M1602" s="12"/>
      <c r="N1602" s="12"/>
      <c r="O1602" s="12"/>
      <c r="P1602" s="12"/>
    </row>
    <row r="1603" spans="4:16" x14ac:dyDescent="0.25">
      <c r="D1603" s="12"/>
      <c r="E1603" s="12"/>
      <c r="F1603" s="12"/>
      <c r="G1603" s="12"/>
      <c r="H1603" s="12"/>
      <c r="M1603" s="12"/>
      <c r="N1603" s="12"/>
      <c r="O1603" s="12"/>
      <c r="P1603" s="12"/>
    </row>
    <row r="1604" spans="4:16" x14ac:dyDescent="0.25">
      <c r="D1604" s="12"/>
      <c r="E1604" s="12"/>
      <c r="F1604" s="12"/>
      <c r="G1604" s="12"/>
      <c r="H1604" s="12"/>
      <c r="M1604" s="12"/>
      <c r="N1604" s="12"/>
      <c r="O1604" s="12"/>
      <c r="P1604" s="12"/>
    </row>
    <row r="1605" spans="4:16" x14ac:dyDescent="0.25">
      <c r="D1605" s="12"/>
      <c r="E1605" s="12"/>
      <c r="F1605" s="12"/>
      <c r="G1605" s="12"/>
      <c r="H1605" s="12"/>
      <c r="M1605" s="12"/>
      <c r="N1605" s="12"/>
      <c r="O1605" s="12"/>
      <c r="P1605" s="12"/>
    </row>
    <row r="1606" spans="4:16" x14ac:dyDescent="0.25">
      <c r="D1606" s="12"/>
      <c r="E1606" s="12"/>
      <c r="F1606" s="12"/>
      <c r="G1606" s="12"/>
      <c r="H1606" s="12"/>
      <c r="M1606" s="12"/>
      <c r="N1606" s="12"/>
      <c r="O1606" s="12"/>
      <c r="P1606" s="12"/>
    </row>
    <row r="1607" spans="4:16" x14ac:dyDescent="0.25">
      <c r="D1607" s="12"/>
      <c r="E1607" s="12"/>
      <c r="F1607" s="12"/>
      <c r="G1607" s="12"/>
      <c r="H1607" s="12"/>
      <c r="M1607" s="12"/>
      <c r="N1607" s="12"/>
      <c r="O1607" s="12"/>
      <c r="P1607" s="12"/>
    </row>
    <row r="1608" spans="4:16" x14ac:dyDescent="0.25">
      <c r="D1608" s="12"/>
      <c r="E1608" s="12"/>
      <c r="F1608" s="12"/>
      <c r="G1608" s="12"/>
      <c r="H1608" s="12"/>
      <c r="M1608" s="12"/>
      <c r="N1608" s="12"/>
      <c r="O1608" s="12"/>
      <c r="P1608" s="12"/>
    </row>
    <row r="1609" spans="4:16" x14ac:dyDescent="0.25">
      <c r="D1609" s="12"/>
      <c r="E1609" s="12"/>
      <c r="F1609" s="12"/>
      <c r="G1609" s="12"/>
      <c r="H1609" s="12"/>
      <c r="M1609" s="12"/>
      <c r="N1609" s="12"/>
      <c r="O1609" s="12"/>
      <c r="P1609" s="12"/>
    </row>
    <row r="1610" spans="4:16" x14ac:dyDescent="0.25">
      <c r="D1610" s="12"/>
      <c r="E1610" s="12"/>
      <c r="F1610" s="12"/>
      <c r="G1610" s="12"/>
      <c r="H1610" s="12"/>
      <c r="M1610" s="12"/>
      <c r="N1610" s="12"/>
      <c r="O1610" s="12"/>
      <c r="P1610" s="12"/>
    </row>
    <row r="1611" spans="4:16" x14ac:dyDescent="0.25">
      <c r="D1611" s="12"/>
      <c r="E1611" s="12"/>
      <c r="F1611" s="12"/>
      <c r="G1611" s="12"/>
      <c r="H1611" s="12"/>
      <c r="M1611" s="12"/>
      <c r="N1611" s="12"/>
      <c r="O1611" s="12"/>
      <c r="P1611" s="12"/>
    </row>
    <row r="1612" spans="4:16" x14ac:dyDescent="0.25">
      <c r="D1612" s="12"/>
      <c r="E1612" s="12"/>
      <c r="F1612" s="12"/>
      <c r="G1612" s="12"/>
      <c r="H1612" s="12"/>
      <c r="M1612" s="12"/>
      <c r="N1612" s="12"/>
      <c r="O1612" s="12"/>
      <c r="P1612" s="12"/>
    </row>
    <row r="1613" spans="4:16" x14ac:dyDescent="0.25">
      <c r="D1613" s="12"/>
      <c r="E1613" s="12"/>
      <c r="F1613" s="12"/>
      <c r="G1613" s="12"/>
      <c r="H1613" s="12"/>
      <c r="M1613" s="12"/>
      <c r="N1613" s="12"/>
      <c r="O1613" s="12"/>
      <c r="P1613" s="12"/>
    </row>
    <row r="1614" spans="4:16" x14ac:dyDescent="0.25">
      <c r="D1614" s="12"/>
      <c r="E1614" s="12"/>
      <c r="F1614" s="12"/>
      <c r="G1614" s="12"/>
      <c r="H1614" s="12"/>
      <c r="M1614" s="12"/>
      <c r="N1614" s="12"/>
      <c r="O1614" s="12"/>
      <c r="P1614" s="12"/>
    </row>
    <row r="1615" spans="4:16" x14ac:dyDescent="0.25">
      <c r="D1615" s="12"/>
      <c r="E1615" s="12"/>
      <c r="F1615" s="12"/>
      <c r="G1615" s="12"/>
      <c r="H1615" s="12"/>
      <c r="M1615" s="12"/>
      <c r="N1615" s="12"/>
      <c r="O1615" s="12"/>
      <c r="P1615" s="12"/>
    </row>
    <row r="1616" spans="4:16" x14ac:dyDescent="0.25">
      <c r="D1616" s="12"/>
      <c r="E1616" s="12"/>
      <c r="F1616" s="12"/>
      <c r="G1616" s="12"/>
      <c r="H1616" s="12"/>
      <c r="M1616" s="12"/>
      <c r="N1616" s="12"/>
      <c r="O1616" s="12"/>
      <c r="P1616" s="12"/>
    </row>
    <row r="1617" spans="4:16" x14ac:dyDescent="0.25">
      <c r="D1617" s="12"/>
      <c r="E1617" s="12"/>
      <c r="F1617" s="12"/>
      <c r="G1617" s="12"/>
      <c r="H1617" s="12"/>
      <c r="M1617" s="12"/>
      <c r="N1617" s="12"/>
      <c r="O1617" s="12"/>
      <c r="P1617" s="12"/>
    </row>
    <row r="1618" spans="4:16" x14ac:dyDescent="0.25">
      <c r="D1618" s="12"/>
      <c r="E1618" s="12"/>
      <c r="F1618" s="12"/>
      <c r="G1618" s="12"/>
      <c r="H1618" s="12"/>
      <c r="M1618" s="12"/>
      <c r="N1618" s="12"/>
      <c r="O1618" s="12"/>
      <c r="P1618" s="12"/>
    </row>
    <row r="1619" spans="4:16" x14ac:dyDescent="0.25">
      <c r="D1619" s="12"/>
      <c r="E1619" s="12"/>
      <c r="F1619" s="12"/>
      <c r="G1619" s="12"/>
      <c r="H1619" s="12"/>
      <c r="M1619" s="12"/>
      <c r="N1619" s="12"/>
      <c r="O1619" s="12"/>
      <c r="P1619" s="12"/>
    </row>
    <row r="1620" spans="4:16" x14ac:dyDescent="0.25">
      <c r="D1620" s="12"/>
      <c r="E1620" s="12"/>
      <c r="F1620" s="12"/>
      <c r="G1620" s="12"/>
      <c r="H1620" s="12"/>
      <c r="M1620" s="12"/>
      <c r="N1620" s="12"/>
      <c r="O1620" s="12"/>
      <c r="P1620" s="12"/>
    </row>
    <row r="1621" spans="4:16" x14ac:dyDescent="0.25">
      <c r="D1621" s="12"/>
      <c r="E1621" s="12"/>
      <c r="F1621" s="12"/>
      <c r="G1621" s="12"/>
      <c r="H1621" s="12"/>
      <c r="M1621" s="12"/>
      <c r="N1621" s="12"/>
      <c r="O1621" s="12"/>
      <c r="P1621" s="12"/>
    </row>
    <row r="1622" spans="4:16" x14ac:dyDescent="0.25">
      <c r="D1622" s="12"/>
      <c r="E1622" s="12"/>
      <c r="F1622" s="12"/>
      <c r="G1622" s="12"/>
      <c r="H1622" s="12"/>
      <c r="M1622" s="12"/>
      <c r="N1622" s="12"/>
      <c r="O1622" s="12"/>
      <c r="P1622" s="12"/>
    </row>
    <row r="1623" spans="4:16" x14ac:dyDescent="0.25">
      <c r="D1623" s="12"/>
      <c r="E1623" s="12"/>
      <c r="F1623" s="12"/>
      <c r="G1623" s="12"/>
      <c r="H1623" s="12"/>
      <c r="M1623" s="12"/>
      <c r="N1623" s="12"/>
      <c r="O1623" s="12"/>
      <c r="P1623" s="12"/>
    </row>
    <row r="1624" spans="4:16" x14ac:dyDescent="0.25">
      <c r="D1624" s="12"/>
      <c r="E1624" s="12"/>
      <c r="F1624" s="12"/>
      <c r="G1624" s="12"/>
      <c r="H1624" s="12"/>
      <c r="M1624" s="12"/>
      <c r="N1624" s="12"/>
      <c r="O1624" s="12"/>
      <c r="P1624" s="12"/>
    </row>
    <row r="1625" spans="4:16" x14ac:dyDescent="0.25">
      <c r="D1625" s="12"/>
      <c r="E1625" s="12"/>
      <c r="F1625" s="12"/>
      <c r="G1625" s="12"/>
      <c r="H1625" s="12"/>
      <c r="M1625" s="12"/>
      <c r="N1625" s="12"/>
      <c r="O1625" s="12"/>
      <c r="P1625" s="12"/>
    </row>
    <row r="1626" spans="4:16" x14ac:dyDescent="0.25">
      <c r="D1626" s="12"/>
      <c r="E1626" s="12"/>
      <c r="F1626" s="12"/>
      <c r="G1626" s="12"/>
      <c r="H1626" s="12"/>
      <c r="M1626" s="12"/>
      <c r="N1626" s="12"/>
      <c r="O1626" s="12"/>
      <c r="P1626" s="12"/>
    </row>
    <row r="1627" spans="4:16" x14ac:dyDescent="0.25">
      <c r="D1627" s="12"/>
      <c r="E1627" s="12"/>
      <c r="F1627" s="12"/>
      <c r="G1627" s="12"/>
      <c r="H1627" s="12"/>
      <c r="M1627" s="12"/>
      <c r="N1627" s="12"/>
      <c r="O1627" s="12"/>
      <c r="P1627" s="12"/>
    </row>
    <row r="1628" spans="4:16" x14ac:dyDescent="0.25">
      <c r="D1628" s="12"/>
      <c r="E1628" s="12"/>
      <c r="F1628" s="12"/>
      <c r="G1628" s="12"/>
      <c r="H1628" s="12"/>
      <c r="M1628" s="12"/>
      <c r="N1628" s="12"/>
      <c r="O1628" s="12"/>
      <c r="P1628" s="12"/>
    </row>
    <row r="1629" spans="4:16" x14ac:dyDescent="0.25">
      <c r="D1629" s="12"/>
      <c r="E1629" s="12"/>
      <c r="F1629" s="12"/>
      <c r="G1629" s="12"/>
      <c r="H1629" s="12"/>
      <c r="M1629" s="12"/>
      <c r="N1629" s="12"/>
      <c r="O1629" s="12"/>
      <c r="P1629" s="12"/>
    </row>
    <row r="1630" spans="4:16" x14ac:dyDescent="0.25">
      <c r="D1630" s="12"/>
      <c r="E1630" s="12"/>
      <c r="F1630" s="12"/>
      <c r="G1630" s="12"/>
      <c r="H1630" s="12"/>
      <c r="M1630" s="12"/>
      <c r="N1630" s="12"/>
      <c r="O1630" s="12"/>
      <c r="P1630" s="12"/>
    </row>
    <row r="1631" spans="4:16" x14ac:dyDescent="0.25">
      <c r="D1631" s="12"/>
      <c r="E1631" s="12"/>
      <c r="F1631" s="12"/>
      <c r="G1631" s="12"/>
      <c r="H1631" s="12"/>
      <c r="M1631" s="12"/>
      <c r="N1631" s="12"/>
      <c r="O1631" s="12"/>
      <c r="P1631" s="12"/>
    </row>
    <row r="1632" spans="4:16" x14ac:dyDescent="0.25">
      <c r="D1632" s="12"/>
      <c r="E1632" s="12"/>
      <c r="F1632" s="12"/>
      <c r="G1632" s="12"/>
      <c r="H1632" s="12"/>
      <c r="M1632" s="12"/>
      <c r="N1632" s="12"/>
      <c r="O1632" s="12"/>
      <c r="P1632" s="12"/>
    </row>
    <row r="1633" spans="4:16" x14ac:dyDescent="0.25">
      <c r="D1633" s="12"/>
      <c r="E1633" s="12"/>
      <c r="F1633" s="12"/>
      <c r="G1633" s="12"/>
      <c r="H1633" s="12"/>
      <c r="M1633" s="12"/>
      <c r="N1633" s="12"/>
      <c r="O1633" s="12"/>
      <c r="P1633" s="12"/>
    </row>
    <row r="1634" spans="4:16" x14ac:dyDescent="0.25">
      <c r="D1634" s="12"/>
      <c r="E1634" s="12"/>
      <c r="F1634" s="12"/>
      <c r="G1634" s="12"/>
      <c r="H1634" s="12"/>
      <c r="M1634" s="12"/>
      <c r="N1634" s="12"/>
      <c r="O1634" s="12"/>
      <c r="P1634" s="12"/>
    </row>
    <row r="1635" spans="4:16" x14ac:dyDescent="0.25">
      <c r="D1635" s="12"/>
      <c r="E1635" s="12"/>
      <c r="F1635" s="12"/>
      <c r="G1635" s="12"/>
      <c r="H1635" s="12"/>
      <c r="M1635" s="12"/>
      <c r="N1635" s="12"/>
      <c r="O1635" s="12"/>
      <c r="P1635" s="12"/>
    </row>
    <row r="1636" spans="4:16" x14ac:dyDescent="0.25">
      <c r="D1636" s="12"/>
      <c r="E1636" s="12"/>
      <c r="F1636" s="12"/>
      <c r="G1636" s="12"/>
      <c r="H1636" s="12"/>
      <c r="M1636" s="12"/>
      <c r="N1636" s="12"/>
      <c r="O1636" s="12"/>
      <c r="P1636" s="12"/>
    </row>
    <row r="1637" spans="4:16" x14ac:dyDescent="0.25">
      <c r="D1637" s="12"/>
      <c r="E1637" s="12"/>
      <c r="F1637" s="12"/>
      <c r="G1637" s="12"/>
      <c r="H1637" s="12"/>
      <c r="M1637" s="12"/>
      <c r="N1637" s="12"/>
      <c r="O1637" s="12"/>
      <c r="P1637" s="12"/>
    </row>
    <row r="1638" spans="4:16" x14ac:dyDescent="0.25">
      <c r="D1638" s="12"/>
      <c r="E1638" s="12"/>
      <c r="F1638" s="12"/>
      <c r="G1638" s="12"/>
      <c r="H1638" s="12"/>
      <c r="M1638" s="12"/>
      <c r="N1638" s="12"/>
      <c r="O1638" s="12"/>
      <c r="P1638" s="12"/>
    </row>
    <row r="1639" spans="4:16" x14ac:dyDescent="0.25">
      <c r="D1639" s="12"/>
      <c r="E1639" s="12"/>
      <c r="F1639" s="12"/>
      <c r="G1639" s="12"/>
      <c r="H1639" s="12"/>
      <c r="M1639" s="12"/>
      <c r="N1639" s="12"/>
      <c r="O1639" s="12"/>
      <c r="P1639" s="12"/>
    </row>
    <row r="1640" spans="4:16" x14ac:dyDescent="0.25">
      <c r="D1640" s="12"/>
      <c r="E1640" s="12"/>
      <c r="F1640" s="12"/>
      <c r="G1640" s="12"/>
      <c r="H1640" s="12"/>
      <c r="M1640" s="12"/>
      <c r="N1640" s="12"/>
      <c r="O1640" s="12"/>
      <c r="P1640" s="12"/>
    </row>
    <row r="1641" spans="4:16" x14ac:dyDescent="0.25">
      <c r="D1641" s="12"/>
      <c r="E1641" s="12"/>
      <c r="F1641" s="12"/>
      <c r="G1641" s="12"/>
      <c r="H1641" s="12"/>
      <c r="M1641" s="12"/>
      <c r="N1641" s="12"/>
      <c r="O1641" s="12"/>
      <c r="P1641" s="12"/>
    </row>
    <row r="1642" spans="4:16" x14ac:dyDescent="0.25">
      <c r="D1642" s="12"/>
      <c r="E1642" s="12"/>
      <c r="F1642" s="12"/>
      <c r="G1642" s="12"/>
      <c r="H1642" s="12"/>
      <c r="M1642" s="12"/>
      <c r="N1642" s="12"/>
      <c r="O1642" s="12"/>
      <c r="P1642" s="12"/>
    </row>
    <row r="1643" spans="4:16" x14ac:dyDescent="0.25">
      <c r="D1643" s="12"/>
      <c r="E1643" s="12"/>
      <c r="F1643" s="12"/>
      <c r="G1643" s="12"/>
      <c r="H1643" s="12"/>
      <c r="M1643" s="12"/>
      <c r="N1643" s="12"/>
      <c r="O1643" s="12"/>
      <c r="P1643" s="12"/>
    </row>
    <row r="1644" spans="4:16" x14ac:dyDescent="0.25">
      <c r="D1644" s="12"/>
      <c r="E1644" s="12"/>
      <c r="F1644" s="12"/>
      <c r="G1644" s="12"/>
      <c r="H1644" s="12"/>
      <c r="M1644" s="12"/>
      <c r="N1644" s="12"/>
      <c r="O1644" s="12"/>
      <c r="P1644" s="12"/>
    </row>
    <row r="1645" spans="4:16" x14ac:dyDescent="0.25">
      <c r="D1645" s="12"/>
      <c r="E1645" s="12"/>
      <c r="F1645" s="12"/>
      <c r="G1645" s="12"/>
      <c r="H1645" s="12"/>
      <c r="M1645" s="12"/>
      <c r="N1645" s="12"/>
      <c r="O1645" s="12"/>
      <c r="P1645" s="12"/>
    </row>
    <row r="1646" spans="4:16" x14ac:dyDescent="0.25">
      <c r="D1646" s="12"/>
      <c r="E1646" s="12"/>
      <c r="F1646" s="12"/>
      <c r="G1646" s="12"/>
      <c r="H1646" s="12"/>
      <c r="M1646" s="12"/>
      <c r="N1646" s="12"/>
      <c r="O1646" s="12"/>
      <c r="P1646" s="12"/>
    </row>
    <row r="1647" spans="4:16" x14ac:dyDescent="0.25">
      <c r="D1647" s="12"/>
      <c r="E1647" s="12"/>
      <c r="F1647" s="12"/>
      <c r="G1647" s="12"/>
      <c r="H1647" s="12"/>
      <c r="M1647" s="12"/>
      <c r="N1647" s="12"/>
      <c r="O1647" s="12"/>
      <c r="P1647" s="12"/>
    </row>
    <row r="1648" spans="4:16" x14ac:dyDescent="0.25">
      <c r="D1648" s="12"/>
      <c r="E1648" s="12"/>
      <c r="F1648" s="12"/>
      <c r="G1648" s="12"/>
      <c r="H1648" s="12"/>
      <c r="M1648" s="12"/>
      <c r="N1648" s="12"/>
      <c r="O1648" s="12"/>
      <c r="P1648" s="12"/>
    </row>
    <row r="1649" spans="4:16" x14ac:dyDescent="0.25">
      <c r="D1649" s="12"/>
      <c r="E1649" s="12"/>
      <c r="F1649" s="12"/>
      <c r="G1649" s="12"/>
      <c r="H1649" s="12"/>
      <c r="M1649" s="12"/>
      <c r="N1649" s="12"/>
      <c r="O1649" s="12"/>
      <c r="P1649" s="12"/>
    </row>
    <row r="1650" spans="4:16" x14ac:dyDescent="0.25">
      <c r="D1650" s="12"/>
      <c r="E1650" s="12"/>
      <c r="F1650" s="12"/>
      <c r="G1650" s="12"/>
      <c r="H1650" s="12"/>
      <c r="M1650" s="12"/>
      <c r="N1650" s="12"/>
      <c r="O1650" s="12"/>
      <c r="P1650" s="12"/>
    </row>
    <row r="1651" spans="4:16" x14ac:dyDescent="0.25">
      <c r="D1651" s="12"/>
      <c r="E1651" s="12"/>
      <c r="F1651" s="12"/>
      <c r="G1651" s="12"/>
      <c r="H1651" s="12"/>
      <c r="M1651" s="12"/>
      <c r="N1651" s="12"/>
      <c r="O1651" s="12"/>
      <c r="P1651" s="12"/>
    </row>
    <row r="1652" spans="4:16" x14ac:dyDescent="0.25">
      <c r="D1652" s="12"/>
      <c r="E1652" s="12"/>
      <c r="F1652" s="12"/>
      <c r="G1652" s="12"/>
      <c r="H1652" s="12"/>
      <c r="M1652" s="12"/>
      <c r="N1652" s="12"/>
      <c r="O1652" s="12"/>
      <c r="P1652" s="12"/>
    </row>
    <row r="1653" spans="4:16" x14ac:dyDescent="0.25">
      <c r="D1653" s="12"/>
      <c r="E1653" s="12"/>
      <c r="F1653" s="12"/>
      <c r="G1653" s="12"/>
      <c r="H1653" s="12"/>
      <c r="M1653" s="12"/>
      <c r="N1653" s="12"/>
      <c r="O1653" s="12"/>
      <c r="P1653" s="12"/>
    </row>
    <row r="1654" spans="4:16" x14ac:dyDescent="0.25">
      <c r="D1654" s="12"/>
      <c r="E1654" s="12"/>
      <c r="F1654" s="12"/>
      <c r="G1654" s="12"/>
      <c r="H1654" s="12"/>
      <c r="M1654" s="12"/>
      <c r="N1654" s="12"/>
      <c r="O1654" s="12"/>
      <c r="P1654" s="12"/>
    </row>
    <row r="1655" spans="4:16" x14ac:dyDescent="0.25">
      <c r="D1655" s="12"/>
      <c r="E1655" s="12"/>
      <c r="F1655" s="12"/>
      <c r="G1655" s="12"/>
      <c r="H1655" s="12"/>
      <c r="M1655" s="12"/>
      <c r="N1655" s="12"/>
      <c r="O1655" s="12"/>
      <c r="P1655" s="12"/>
    </row>
    <row r="1656" spans="4:16" x14ac:dyDescent="0.25">
      <c r="D1656" s="12"/>
      <c r="E1656" s="12"/>
      <c r="F1656" s="12"/>
      <c r="G1656" s="12"/>
      <c r="H1656" s="12"/>
      <c r="M1656" s="12"/>
      <c r="N1656" s="12"/>
      <c r="O1656" s="12"/>
      <c r="P1656" s="12"/>
    </row>
    <row r="1657" spans="4:16" x14ac:dyDescent="0.25">
      <c r="D1657" s="12"/>
      <c r="E1657" s="12"/>
      <c r="F1657" s="12"/>
      <c r="G1657" s="12"/>
      <c r="H1657" s="12"/>
      <c r="M1657" s="12"/>
      <c r="N1657" s="12"/>
      <c r="O1657" s="12"/>
      <c r="P1657" s="12"/>
    </row>
    <row r="1658" spans="4:16" x14ac:dyDescent="0.25">
      <c r="D1658" s="12"/>
      <c r="E1658" s="12"/>
      <c r="F1658" s="12"/>
      <c r="G1658" s="12"/>
      <c r="H1658" s="12"/>
      <c r="M1658" s="12"/>
      <c r="N1658" s="12"/>
      <c r="O1658" s="12"/>
      <c r="P1658" s="12"/>
    </row>
    <row r="1659" spans="4:16" x14ac:dyDescent="0.25">
      <c r="D1659" s="12"/>
      <c r="E1659" s="12"/>
      <c r="F1659" s="12"/>
      <c r="G1659" s="12"/>
      <c r="H1659" s="12"/>
      <c r="M1659" s="12"/>
      <c r="N1659" s="12"/>
      <c r="O1659" s="12"/>
      <c r="P1659" s="12"/>
    </row>
    <row r="1660" spans="4:16" x14ac:dyDescent="0.25">
      <c r="D1660" s="12"/>
      <c r="E1660" s="12"/>
      <c r="F1660" s="12"/>
      <c r="G1660" s="12"/>
      <c r="H1660" s="12"/>
      <c r="M1660" s="12"/>
      <c r="N1660" s="12"/>
      <c r="O1660" s="12"/>
      <c r="P1660" s="12"/>
    </row>
    <row r="1661" spans="4:16" x14ac:dyDescent="0.25">
      <c r="D1661" s="12"/>
      <c r="E1661" s="12"/>
      <c r="F1661" s="12"/>
      <c r="G1661" s="12"/>
      <c r="H1661" s="12"/>
      <c r="M1661" s="12"/>
      <c r="N1661" s="12"/>
      <c r="O1661" s="12"/>
      <c r="P1661" s="12"/>
    </row>
    <row r="1662" spans="4:16" x14ac:dyDescent="0.25">
      <c r="D1662" s="12"/>
      <c r="E1662" s="12"/>
      <c r="F1662" s="12"/>
      <c r="G1662" s="12"/>
      <c r="H1662" s="12"/>
      <c r="M1662" s="12"/>
      <c r="N1662" s="12"/>
      <c r="O1662" s="12"/>
      <c r="P1662" s="12"/>
    </row>
    <row r="1663" spans="4:16" x14ac:dyDescent="0.25">
      <c r="D1663" s="12"/>
      <c r="E1663" s="12"/>
      <c r="F1663" s="12"/>
      <c r="G1663" s="12"/>
      <c r="H1663" s="12"/>
      <c r="M1663" s="12"/>
      <c r="N1663" s="12"/>
      <c r="O1663" s="12"/>
      <c r="P1663" s="12"/>
    </row>
    <row r="1664" spans="4:16" x14ac:dyDescent="0.25">
      <c r="D1664" s="12"/>
      <c r="E1664" s="12"/>
      <c r="F1664" s="12"/>
      <c r="G1664" s="12"/>
      <c r="H1664" s="12"/>
      <c r="M1664" s="12"/>
      <c r="N1664" s="12"/>
      <c r="O1664" s="12"/>
      <c r="P1664" s="12"/>
    </row>
    <row r="1665" spans="4:16" x14ac:dyDescent="0.25">
      <c r="D1665" s="12"/>
      <c r="E1665" s="12"/>
      <c r="F1665" s="12"/>
      <c r="G1665" s="12"/>
      <c r="H1665" s="12"/>
      <c r="M1665" s="12"/>
      <c r="N1665" s="12"/>
      <c r="O1665" s="12"/>
      <c r="P1665" s="12"/>
    </row>
    <row r="1666" spans="4:16" x14ac:dyDescent="0.25">
      <c r="D1666" s="12"/>
      <c r="E1666" s="12"/>
      <c r="F1666" s="12"/>
      <c r="G1666" s="12"/>
      <c r="H1666" s="12"/>
      <c r="M1666" s="12"/>
      <c r="N1666" s="12"/>
      <c r="O1666" s="12"/>
      <c r="P1666" s="12"/>
    </row>
    <row r="1667" spans="4:16" x14ac:dyDescent="0.25">
      <c r="D1667" s="12"/>
      <c r="E1667" s="12"/>
      <c r="F1667" s="12"/>
      <c r="G1667" s="12"/>
      <c r="H1667" s="12"/>
      <c r="M1667" s="12"/>
      <c r="N1667" s="12"/>
      <c r="O1667" s="12"/>
      <c r="P1667" s="12"/>
    </row>
    <row r="1668" spans="4:16" x14ac:dyDescent="0.25">
      <c r="D1668" s="12"/>
      <c r="E1668" s="12"/>
      <c r="F1668" s="12"/>
      <c r="G1668" s="12"/>
      <c r="H1668" s="12"/>
      <c r="M1668" s="12"/>
      <c r="N1668" s="12"/>
      <c r="O1668" s="12"/>
      <c r="P1668" s="12"/>
    </row>
    <row r="1669" spans="4:16" x14ac:dyDescent="0.25">
      <c r="D1669" s="12"/>
      <c r="E1669" s="12"/>
      <c r="F1669" s="12"/>
      <c r="G1669" s="12"/>
      <c r="H1669" s="12"/>
      <c r="M1669" s="12"/>
      <c r="N1669" s="12"/>
      <c r="O1669" s="12"/>
      <c r="P1669" s="12"/>
    </row>
    <row r="1670" spans="4:16" x14ac:dyDescent="0.25">
      <c r="D1670" s="12"/>
      <c r="E1670" s="12"/>
      <c r="F1670" s="12"/>
      <c r="G1670" s="12"/>
      <c r="H1670" s="12"/>
      <c r="M1670" s="12"/>
      <c r="N1670" s="12"/>
      <c r="O1670" s="12"/>
      <c r="P1670" s="12"/>
    </row>
    <row r="1671" spans="4:16" x14ac:dyDescent="0.25">
      <c r="D1671" s="12"/>
      <c r="E1671" s="12"/>
      <c r="F1671" s="12"/>
      <c r="G1671" s="12"/>
      <c r="H1671" s="12"/>
      <c r="M1671" s="12"/>
      <c r="N1671" s="12"/>
      <c r="O1671" s="12"/>
      <c r="P1671" s="12"/>
    </row>
    <row r="1672" spans="4:16" x14ac:dyDescent="0.25">
      <c r="D1672" s="12"/>
      <c r="E1672" s="12"/>
      <c r="F1672" s="12"/>
      <c r="G1672" s="12"/>
      <c r="H1672" s="12"/>
      <c r="M1672" s="12"/>
      <c r="N1672" s="12"/>
      <c r="O1672" s="12"/>
      <c r="P1672" s="12"/>
    </row>
    <row r="1673" spans="4:16" x14ac:dyDescent="0.25">
      <c r="D1673" s="12"/>
      <c r="E1673" s="12"/>
      <c r="F1673" s="12"/>
      <c r="G1673" s="12"/>
      <c r="H1673" s="12"/>
      <c r="M1673" s="12"/>
      <c r="N1673" s="12"/>
      <c r="O1673" s="12"/>
      <c r="P1673" s="12"/>
    </row>
    <row r="1674" spans="4:16" x14ac:dyDescent="0.25">
      <c r="D1674" s="12"/>
      <c r="E1674" s="12"/>
      <c r="F1674" s="12"/>
      <c r="G1674" s="12"/>
      <c r="H1674" s="12"/>
      <c r="M1674" s="12"/>
      <c r="N1674" s="12"/>
      <c r="O1674" s="12"/>
      <c r="P1674" s="12"/>
    </row>
    <row r="1675" spans="4:16" x14ac:dyDescent="0.25">
      <c r="D1675" s="12"/>
      <c r="E1675" s="12"/>
      <c r="F1675" s="12"/>
      <c r="G1675" s="12"/>
      <c r="H1675" s="12"/>
      <c r="M1675" s="12"/>
      <c r="N1675" s="12"/>
      <c r="O1675" s="12"/>
      <c r="P1675" s="12"/>
    </row>
    <row r="1676" spans="4:16" x14ac:dyDescent="0.25">
      <c r="D1676" s="12"/>
      <c r="E1676" s="12"/>
      <c r="F1676" s="12"/>
      <c r="G1676" s="12"/>
      <c r="H1676" s="12"/>
      <c r="M1676" s="12"/>
      <c r="N1676" s="12"/>
      <c r="O1676" s="12"/>
      <c r="P1676" s="12"/>
    </row>
    <row r="1677" spans="4:16" x14ac:dyDescent="0.25">
      <c r="D1677" s="12"/>
      <c r="E1677" s="12"/>
      <c r="F1677" s="12"/>
      <c r="G1677" s="12"/>
      <c r="H1677" s="12"/>
      <c r="M1677" s="12"/>
      <c r="N1677" s="12"/>
      <c r="O1677" s="12"/>
      <c r="P1677" s="12"/>
    </row>
    <row r="1678" spans="4:16" x14ac:dyDescent="0.25">
      <c r="D1678" s="12"/>
      <c r="E1678" s="12"/>
      <c r="F1678" s="12"/>
      <c r="G1678" s="12"/>
      <c r="H1678" s="12"/>
      <c r="M1678" s="12"/>
      <c r="N1678" s="12"/>
      <c r="O1678" s="12"/>
      <c r="P1678" s="12"/>
    </row>
    <row r="1679" spans="4:16" x14ac:dyDescent="0.25">
      <c r="D1679" s="12"/>
      <c r="E1679" s="12"/>
      <c r="F1679" s="12"/>
      <c r="G1679" s="12"/>
      <c r="H1679" s="12"/>
      <c r="M1679" s="12"/>
      <c r="N1679" s="12"/>
      <c r="O1679" s="12"/>
      <c r="P1679" s="12"/>
    </row>
    <row r="1680" spans="4:16" x14ac:dyDescent="0.25">
      <c r="D1680" s="12"/>
      <c r="E1680" s="12"/>
      <c r="F1680" s="12"/>
      <c r="G1680" s="12"/>
      <c r="H1680" s="12"/>
      <c r="M1680" s="12"/>
      <c r="N1680" s="12"/>
      <c r="O1680" s="12"/>
      <c r="P1680" s="12"/>
    </row>
    <row r="1681" spans="4:16" x14ac:dyDescent="0.25">
      <c r="D1681" s="12"/>
      <c r="E1681" s="12"/>
      <c r="F1681" s="12"/>
      <c r="G1681" s="12"/>
      <c r="H1681" s="12"/>
      <c r="M1681" s="12"/>
      <c r="N1681" s="12"/>
      <c r="O1681" s="12"/>
      <c r="P1681" s="12"/>
    </row>
    <row r="1682" spans="4:16" x14ac:dyDescent="0.25">
      <c r="D1682" s="12"/>
      <c r="E1682" s="12"/>
      <c r="F1682" s="12"/>
      <c r="G1682" s="12"/>
      <c r="H1682" s="12"/>
      <c r="M1682" s="12"/>
      <c r="N1682" s="12"/>
      <c r="O1682" s="12"/>
      <c r="P1682" s="12"/>
    </row>
    <row r="1683" spans="4:16" x14ac:dyDescent="0.25">
      <c r="D1683" s="12"/>
      <c r="E1683" s="12"/>
      <c r="F1683" s="12"/>
      <c r="G1683" s="12"/>
      <c r="H1683" s="12"/>
      <c r="M1683" s="12"/>
      <c r="N1683" s="12"/>
      <c r="O1683" s="12"/>
      <c r="P1683" s="12"/>
    </row>
    <row r="1684" spans="4:16" x14ac:dyDescent="0.25">
      <c r="D1684" s="12"/>
      <c r="E1684" s="12"/>
      <c r="F1684" s="12"/>
      <c r="G1684" s="12"/>
      <c r="H1684" s="12"/>
      <c r="M1684" s="12"/>
      <c r="N1684" s="12"/>
      <c r="O1684" s="12"/>
      <c r="P1684" s="12"/>
    </row>
    <row r="1685" spans="4:16" x14ac:dyDescent="0.25">
      <c r="D1685" s="12"/>
      <c r="E1685" s="12"/>
      <c r="F1685" s="12"/>
      <c r="G1685" s="12"/>
      <c r="H1685" s="12"/>
      <c r="M1685" s="12"/>
      <c r="N1685" s="12"/>
      <c r="O1685" s="12"/>
      <c r="P1685" s="12"/>
    </row>
    <row r="1686" spans="4:16" x14ac:dyDescent="0.25">
      <c r="D1686" s="12"/>
      <c r="E1686" s="12"/>
      <c r="F1686" s="12"/>
      <c r="G1686" s="12"/>
      <c r="H1686" s="12"/>
      <c r="M1686" s="12"/>
      <c r="N1686" s="12"/>
      <c r="O1686" s="12"/>
      <c r="P1686" s="12"/>
    </row>
    <row r="1687" spans="4:16" x14ac:dyDescent="0.25">
      <c r="D1687" s="12"/>
      <c r="E1687" s="12"/>
      <c r="F1687" s="12"/>
      <c r="G1687" s="12"/>
      <c r="H1687" s="12"/>
      <c r="M1687" s="12"/>
      <c r="N1687" s="12"/>
      <c r="O1687" s="12"/>
      <c r="P1687" s="12"/>
    </row>
    <row r="1688" spans="4:16" x14ac:dyDescent="0.25">
      <c r="D1688" s="12"/>
      <c r="E1688" s="12"/>
      <c r="F1688" s="12"/>
      <c r="G1688" s="12"/>
      <c r="H1688" s="12"/>
      <c r="M1688" s="12"/>
      <c r="N1688" s="12"/>
      <c r="O1688" s="12"/>
      <c r="P1688" s="12"/>
    </row>
    <row r="1689" spans="4:16" x14ac:dyDescent="0.25">
      <c r="D1689" s="12"/>
      <c r="E1689" s="12"/>
      <c r="F1689" s="12"/>
      <c r="G1689" s="12"/>
      <c r="H1689" s="12"/>
      <c r="M1689" s="12"/>
      <c r="N1689" s="12"/>
      <c r="O1689" s="12"/>
      <c r="P1689" s="12"/>
    </row>
    <row r="1690" spans="4:16" x14ac:dyDescent="0.25">
      <c r="D1690" s="12"/>
      <c r="E1690" s="12"/>
      <c r="F1690" s="12"/>
      <c r="G1690" s="12"/>
      <c r="H1690" s="12"/>
      <c r="M1690" s="12"/>
      <c r="N1690" s="12"/>
      <c r="O1690" s="12"/>
      <c r="P1690" s="12"/>
    </row>
    <row r="1691" spans="4:16" x14ac:dyDescent="0.25">
      <c r="D1691" s="12"/>
      <c r="E1691" s="12"/>
      <c r="F1691" s="12"/>
      <c r="G1691" s="12"/>
      <c r="H1691" s="12"/>
      <c r="M1691" s="12"/>
      <c r="N1691" s="12"/>
      <c r="O1691" s="12"/>
      <c r="P1691" s="12"/>
    </row>
    <row r="1692" spans="4:16" x14ac:dyDescent="0.25">
      <c r="D1692" s="12"/>
      <c r="E1692" s="12"/>
      <c r="F1692" s="12"/>
      <c r="G1692" s="12"/>
      <c r="H1692" s="12"/>
      <c r="M1692" s="12"/>
      <c r="N1692" s="12"/>
      <c r="O1692" s="12"/>
      <c r="P1692" s="12"/>
    </row>
    <row r="1693" spans="4:16" x14ac:dyDescent="0.25">
      <c r="D1693" s="12"/>
      <c r="E1693" s="12"/>
      <c r="F1693" s="12"/>
      <c r="G1693" s="12"/>
      <c r="H1693" s="12"/>
      <c r="M1693" s="12"/>
      <c r="N1693" s="12"/>
      <c r="O1693" s="12"/>
      <c r="P1693" s="12"/>
    </row>
    <row r="1694" spans="4:16" x14ac:dyDescent="0.25">
      <c r="D1694" s="12"/>
      <c r="E1694" s="12"/>
      <c r="F1694" s="12"/>
      <c r="G1694" s="12"/>
      <c r="H1694" s="12"/>
      <c r="M1694" s="12"/>
      <c r="N1694" s="12"/>
      <c r="O1694" s="12"/>
      <c r="P1694" s="12"/>
    </row>
    <row r="1695" spans="4:16" x14ac:dyDescent="0.25">
      <c r="D1695" s="12"/>
      <c r="E1695" s="12"/>
      <c r="F1695" s="12"/>
      <c r="G1695" s="12"/>
      <c r="H1695" s="12"/>
      <c r="M1695" s="12"/>
      <c r="N1695" s="12"/>
      <c r="O1695" s="12"/>
      <c r="P1695" s="12"/>
    </row>
    <row r="1696" spans="4:16" x14ac:dyDescent="0.25">
      <c r="D1696" s="12"/>
      <c r="E1696" s="12"/>
      <c r="F1696" s="12"/>
      <c r="G1696" s="12"/>
      <c r="H1696" s="12"/>
      <c r="M1696" s="12"/>
      <c r="N1696" s="12"/>
      <c r="O1696" s="12"/>
      <c r="P1696" s="12"/>
    </row>
    <row r="1697" spans="4:16" x14ac:dyDescent="0.25">
      <c r="D1697" s="12"/>
      <c r="E1697" s="12"/>
      <c r="F1697" s="12"/>
      <c r="G1697" s="12"/>
      <c r="H1697" s="12"/>
      <c r="M1697" s="12"/>
      <c r="N1697" s="12"/>
      <c r="O1697" s="12"/>
      <c r="P1697" s="12"/>
    </row>
    <row r="1698" spans="4:16" x14ac:dyDescent="0.25">
      <c r="D1698" s="12"/>
      <c r="E1698" s="12"/>
      <c r="F1698" s="12"/>
      <c r="G1698" s="12"/>
      <c r="H1698" s="12"/>
      <c r="M1698" s="12"/>
      <c r="N1698" s="12"/>
      <c r="O1698" s="12"/>
      <c r="P1698" s="12"/>
    </row>
    <row r="1699" spans="4:16" x14ac:dyDescent="0.25">
      <c r="D1699" s="12"/>
      <c r="E1699" s="12"/>
      <c r="F1699" s="12"/>
      <c r="G1699" s="12"/>
      <c r="H1699" s="12"/>
      <c r="M1699" s="12"/>
      <c r="N1699" s="12"/>
      <c r="O1699" s="12"/>
      <c r="P1699" s="12"/>
    </row>
    <row r="1700" spans="4:16" x14ac:dyDescent="0.25">
      <c r="D1700" s="12"/>
      <c r="E1700" s="12"/>
      <c r="F1700" s="12"/>
      <c r="G1700" s="12"/>
      <c r="H1700" s="12"/>
      <c r="M1700" s="12"/>
      <c r="N1700" s="12"/>
      <c r="O1700" s="12"/>
      <c r="P1700" s="12"/>
    </row>
    <row r="1701" spans="4:16" x14ac:dyDescent="0.25">
      <c r="D1701" s="12"/>
      <c r="E1701" s="12"/>
      <c r="F1701" s="12"/>
      <c r="G1701" s="12"/>
      <c r="H1701" s="12"/>
      <c r="M1701" s="12"/>
      <c r="N1701" s="12"/>
      <c r="O1701" s="12"/>
      <c r="P1701" s="12"/>
    </row>
    <row r="1702" spans="4:16" x14ac:dyDescent="0.25">
      <c r="D1702" s="12"/>
      <c r="E1702" s="12"/>
      <c r="F1702" s="12"/>
      <c r="G1702" s="12"/>
      <c r="H1702" s="12"/>
      <c r="M1702" s="12"/>
      <c r="N1702" s="12"/>
      <c r="O1702" s="12"/>
      <c r="P1702" s="12"/>
    </row>
    <row r="1703" spans="4:16" x14ac:dyDescent="0.25">
      <c r="D1703" s="12"/>
      <c r="E1703" s="12"/>
      <c r="F1703" s="12"/>
      <c r="G1703" s="12"/>
      <c r="H1703" s="12"/>
      <c r="M1703" s="12"/>
      <c r="N1703" s="12"/>
      <c r="O1703" s="12"/>
      <c r="P1703" s="12"/>
    </row>
    <row r="1704" spans="4:16" x14ac:dyDescent="0.25">
      <c r="D1704" s="12"/>
      <c r="E1704" s="12"/>
      <c r="F1704" s="12"/>
      <c r="G1704" s="12"/>
      <c r="H1704" s="12"/>
      <c r="M1704" s="12"/>
      <c r="N1704" s="12"/>
      <c r="O1704" s="12"/>
      <c r="P1704" s="12"/>
    </row>
    <row r="1705" spans="4:16" x14ac:dyDescent="0.25">
      <c r="D1705" s="12"/>
      <c r="E1705" s="12"/>
      <c r="F1705" s="12"/>
      <c r="G1705" s="12"/>
      <c r="H1705" s="12"/>
      <c r="M1705" s="12"/>
      <c r="N1705" s="12"/>
      <c r="O1705" s="12"/>
      <c r="P1705" s="12"/>
    </row>
    <row r="1706" spans="4:16" x14ac:dyDescent="0.25">
      <c r="D1706" s="12"/>
      <c r="E1706" s="12"/>
      <c r="F1706" s="12"/>
      <c r="G1706" s="12"/>
      <c r="H1706" s="12"/>
      <c r="M1706" s="12"/>
      <c r="N1706" s="12"/>
      <c r="O1706" s="12"/>
      <c r="P1706" s="12"/>
    </row>
    <row r="1707" spans="4:16" x14ac:dyDescent="0.25">
      <c r="D1707" s="12"/>
      <c r="E1707" s="12"/>
      <c r="F1707" s="12"/>
      <c r="G1707" s="12"/>
      <c r="H1707" s="12"/>
      <c r="M1707" s="12"/>
      <c r="N1707" s="12"/>
      <c r="O1707" s="12"/>
      <c r="P1707" s="12"/>
    </row>
    <row r="1708" spans="4:16" x14ac:dyDescent="0.25">
      <c r="D1708" s="12"/>
      <c r="E1708" s="12"/>
      <c r="F1708" s="12"/>
      <c r="G1708" s="12"/>
      <c r="H1708" s="12"/>
      <c r="M1708" s="12"/>
      <c r="N1708" s="12"/>
      <c r="O1708" s="12"/>
      <c r="P1708" s="12"/>
    </row>
    <row r="1709" spans="4:16" x14ac:dyDescent="0.25">
      <c r="D1709" s="12"/>
      <c r="E1709" s="12"/>
      <c r="F1709" s="12"/>
      <c r="G1709" s="12"/>
      <c r="H1709" s="12"/>
      <c r="M1709" s="12"/>
      <c r="N1709" s="12"/>
      <c r="O1709" s="12"/>
      <c r="P1709" s="12"/>
    </row>
    <row r="1710" spans="4:16" x14ac:dyDescent="0.25">
      <c r="D1710" s="12"/>
      <c r="E1710" s="12"/>
      <c r="F1710" s="12"/>
      <c r="G1710" s="12"/>
      <c r="H1710" s="12"/>
      <c r="M1710" s="12"/>
      <c r="N1710" s="12"/>
      <c r="O1710" s="12"/>
      <c r="P1710" s="12"/>
    </row>
    <row r="1711" spans="4:16" x14ac:dyDescent="0.25">
      <c r="D1711" s="12"/>
      <c r="E1711" s="12"/>
      <c r="F1711" s="12"/>
      <c r="G1711" s="12"/>
      <c r="H1711" s="12"/>
      <c r="M1711" s="12"/>
      <c r="N1711" s="12"/>
      <c r="O1711" s="12"/>
      <c r="P1711" s="12"/>
    </row>
    <row r="1712" spans="4:16" x14ac:dyDescent="0.25">
      <c r="D1712" s="12"/>
      <c r="E1712" s="12"/>
      <c r="F1712" s="12"/>
      <c r="G1712" s="12"/>
      <c r="H1712" s="12"/>
      <c r="M1712" s="12"/>
      <c r="N1712" s="12"/>
      <c r="O1712" s="12"/>
      <c r="P1712" s="12"/>
    </row>
    <row r="1713" spans="4:16" x14ac:dyDescent="0.25">
      <c r="D1713" s="12"/>
      <c r="E1713" s="12"/>
      <c r="F1713" s="12"/>
      <c r="G1713" s="12"/>
      <c r="H1713" s="12"/>
      <c r="M1713" s="12"/>
      <c r="N1713" s="12"/>
      <c r="O1713" s="12"/>
      <c r="P1713" s="12"/>
    </row>
    <row r="1714" spans="4:16" x14ac:dyDescent="0.25">
      <c r="D1714" s="12"/>
      <c r="E1714" s="12"/>
      <c r="F1714" s="12"/>
      <c r="G1714" s="12"/>
      <c r="H1714" s="12"/>
      <c r="M1714" s="12"/>
      <c r="N1714" s="12"/>
      <c r="O1714" s="12"/>
      <c r="P1714" s="12"/>
    </row>
    <row r="1715" spans="4:16" x14ac:dyDescent="0.25">
      <c r="D1715" s="12"/>
      <c r="E1715" s="12"/>
      <c r="F1715" s="12"/>
      <c r="G1715" s="12"/>
      <c r="H1715" s="12"/>
      <c r="M1715" s="12"/>
      <c r="N1715" s="12"/>
      <c r="O1715" s="12"/>
      <c r="P1715" s="12"/>
    </row>
    <row r="1716" spans="4:16" x14ac:dyDescent="0.25">
      <c r="D1716" s="12"/>
      <c r="E1716" s="12"/>
      <c r="F1716" s="12"/>
      <c r="G1716" s="12"/>
      <c r="H1716" s="12"/>
      <c r="M1716" s="12"/>
      <c r="N1716" s="12"/>
      <c r="O1716" s="12"/>
      <c r="P1716" s="12"/>
    </row>
    <row r="1717" spans="4:16" x14ac:dyDescent="0.25">
      <c r="D1717" s="12"/>
      <c r="E1717" s="12"/>
      <c r="F1717" s="12"/>
      <c r="G1717" s="12"/>
      <c r="H1717" s="12"/>
      <c r="M1717" s="12"/>
      <c r="N1717" s="12"/>
      <c r="O1717" s="12"/>
      <c r="P1717" s="12"/>
    </row>
    <row r="1718" spans="4:16" x14ac:dyDescent="0.25">
      <c r="D1718" s="12"/>
      <c r="E1718" s="12"/>
      <c r="F1718" s="12"/>
      <c r="G1718" s="12"/>
      <c r="H1718" s="12"/>
      <c r="M1718" s="12"/>
      <c r="N1718" s="12"/>
      <c r="O1718" s="12"/>
      <c r="P1718" s="12"/>
    </row>
    <row r="1719" spans="4:16" x14ac:dyDescent="0.25">
      <c r="D1719" s="12"/>
      <c r="E1719" s="12"/>
      <c r="F1719" s="12"/>
      <c r="G1719" s="12"/>
      <c r="H1719" s="12"/>
      <c r="M1719" s="12"/>
      <c r="N1719" s="12"/>
      <c r="O1719" s="12"/>
      <c r="P1719" s="12"/>
    </row>
    <row r="1720" spans="4:16" x14ac:dyDescent="0.25">
      <c r="D1720" s="12"/>
      <c r="E1720" s="12"/>
      <c r="F1720" s="12"/>
      <c r="G1720" s="12"/>
      <c r="H1720" s="12"/>
      <c r="M1720" s="12"/>
      <c r="N1720" s="12"/>
      <c r="O1720" s="12"/>
      <c r="P1720" s="12"/>
    </row>
    <row r="1721" spans="4:16" x14ac:dyDescent="0.25">
      <c r="D1721" s="12"/>
      <c r="E1721" s="12"/>
      <c r="F1721" s="12"/>
      <c r="G1721" s="12"/>
      <c r="H1721" s="12"/>
      <c r="M1721" s="12"/>
      <c r="N1721" s="12"/>
      <c r="O1721" s="12"/>
      <c r="P1721" s="12"/>
    </row>
    <row r="1722" spans="4:16" x14ac:dyDescent="0.25">
      <c r="D1722" s="12"/>
      <c r="E1722" s="12"/>
      <c r="F1722" s="12"/>
      <c r="G1722" s="12"/>
      <c r="H1722" s="12"/>
      <c r="M1722" s="12"/>
      <c r="N1722" s="12"/>
      <c r="O1722" s="12"/>
      <c r="P1722" s="12"/>
    </row>
    <row r="1723" spans="4:16" x14ac:dyDescent="0.25">
      <c r="D1723" s="12"/>
      <c r="E1723" s="12"/>
      <c r="F1723" s="12"/>
      <c r="G1723" s="12"/>
      <c r="H1723" s="12"/>
      <c r="M1723" s="12"/>
      <c r="N1723" s="12"/>
      <c r="O1723" s="12"/>
      <c r="P1723" s="12"/>
    </row>
    <row r="1724" spans="4:16" x14ac:dyDescent="0.25">
      <c r="D1724" s="12"/>
      <c r="E1724" s="12"/>
      <c r="F1724" s="12"/>
      <c r="G1724" s="12"/>
      <c r="H1724" s="12"/>
      <c r="M1724" s="12"/>
      <c r="N1724" s="12"/>
      <c r="O1724" s="12"/>
      <c r="P1724" s="12"/>
    </row>
    <row r="1725" spans="4:16" x14ac:dyDescent="0.25">
      <c r="D1725" s="12"/>
      <c r="E1725" s="12"/>
      <c r="F1725" s="12"/>
      <c r="G1725" s="12"/>
      <c r="H1725" s="12"/>
      <c r="M1725" s="12"/>
      <c r="N1725" s="12"/>
      <c r="O1725" s="12"/>
      <c r="P1725" s="12"/>
    </row>
    <row r="1726" spans="4:16" x14ac:dyDescent="0.25">
      <c r="D1726" s="12"/>
      <c r="E1726" s="12"/>
      <c r="F1726" s="12"/>
      <c r="G1726" s="12"/>
      <c r="H1726" s="12"/>
      <c r="M1726" s="12"/>
      <c r="N1726" s="12"/>
      <c r="O1726" s="12"/>
      <c r="P1726" s="12"/>
    </row>
    <row r="1727" spans="4:16" x14ac:dyDescent="0.25">
      <c r="D1727" s="12"/>
      <c r="E1727" s="12"/>
      <c r="F1727" s="12"/>
      <c r="G1727" s="12"/>
      <c r="H1727" s="12"/>
      <c r="M1727" s="12"/>
      <c r="N1727" s="12"/>
      <c r="O1727" s="12"/>
      <c r="P1727" s="12"/>
    </row>
    <row r="1728" spans="4:16" x14ac:dyDescent="0.25">
      <c r="D1728" s="12"/>
      <c r="E1728" s="12"/>
      <c r="F1728" s="12"/>
      <c r="G1728" s="12"/>
      <c r="H1728" s="12"/>
      <c r="M1728" s="12"/>
      <c r="N1728" s="12"/>
      <c r="O1728" s="12"/>
      <c r="P1728" s="12"/>
    </row>
    <row r="1729" spans="4:16" x14ac:dyDescent="0.25">
      <c r="D1729" s="12"/>
      <c r="E1729" s="12"/>
      <c r="F1729" s="12"/>
      <c r="G1729" s="12"/>
      <c r="H1729" s="12"/>
      <c r="M1729" s="12"/>
      <c r="N1729" s="12"/>
      <c r="O1729" s="12"/>
      <c r="P1729" s="12"/>
    </row>
    <row r="1730" spans="4:16" x14ac:dyDescent="0.25">
      <c r="D1730" s="12"/>
      <c r="E1730" s="12"/>
      <c r="F1730" s="12"/>
      <c r="G1730" s="12"/>
      <c r="H1730" s="12"/>
      <c r="M1730" s="12"/>
      <c r="N1730" s="12"/>
      <c r="O1730" s="12"/>
      <c r="P1730" s="12"/>
    </row>
    <row r="1731" spans="4:16" x14ac:dyDescent="0.25">
      <c r="D1731" s="12"/>
      <c r="E1731" s="12"/>
      <c r="F1731" s="12"/>
      <c r="G1731" s="12"/>
      <c r="H1731" s="12"/>
      <c r="M1731" s="12"/>
      <c r="N1731" s="12"/>
      <c r="O1731" s="12"/>
      <c r="P1731" s="12"/>
    </row>
    <row r="1732" spans="4:16" x14ac:dyDescent="0.25">
      <c r="D1732" s="12"/>
      <c r="E1732" s="12"/>
      <c r="F1732" s="12"/>
      <c r="G1732" s="12"/>
      <c r="H1732" s="12"/>
      <c r="M1732" s="12"/>
      <c r="N1732" s="12"/>
      <c r="O1732" s="12"/>
      <c r="P1732" s="12"/>
    </row>
    <row r="1733" spans="4:16" x14ac:dyDescent="0.25">
      <c r="D1733" s="12"/>
      <c r="E1733" s="12"/>
      <c r="F1733" s="12"/>
      <c r="G1733" s="12"/>
      <c r="H1733" s="12"/>
      <c r="M1733" s="12"/>
      <c r="N1733" s="12"/>
      <c r="O1733" s="12"/>
      <c r="P1733" s="12"/>
    </row>
    <row r="1734" spans="4:16" x14ac:dyDescent="0.25">
      <c r="D1734" s="12"/>
      <c r="E1734" s="12"/>
      <c r="F1734" s="12"/>
      <c r="G1734" s="12"/>
      <c r="H1734" s="12"/>
      <c r="M1734" s="12"/>
      <c r="N1734" s="12"/>
      <c r="O1734" s="12"/>
      <c r="P1734" s="12"/>
    </row>
    <row r="1735" spans="4:16" x14ac:dyDescent="0.25">
      <c r="D1735" s="12"/>
      <c r="E1735" s="12"/>
      <c r="F1735" s="12"/>
      <c r="G1735" s="12"/>
      <c r="H1735" s="12"/>
      <c r="M1735" s="12"/>
      <c r="N1735" s="12"/>
      <c r="O1735" s="12"/>
      <c r="P1735" s="12"/>
    </row>
    <row r="1736" spans="4:16" x14ac:dyDescent="0.25">
      <c r="D1736" s="12"/>
      <c r="E1736" s="12"/>
      <c r="F1736" s="12"/>
      <c r="G1736" s="12"/>
      <c r="H1736" s="12"/>
      <c r="M1736" s="12"/>
      <c r="N1736" s="12"/>
      <c r="O1736" s="12"/>
      <c r="P1736" s="12"/>
    </row>
    <row r="1737" spans="4:16" x14ac:dyDescent="0.25">
      <c r="D1737" s="12"/>
      <c r="E1737" s="12"/>
      <c r="F1737" s="12"/>
      <c r="G1737" s="12"/>
      <c r="H1737" s="12"/>
      <c r="M1737" s="12"/>
      <c r="N1737" s="12"/>
      <c r="O1737" s="12"/>
      <c r="P1737" s="12"/>
    </row>
    <row r="1738" spans="4:16" x14ac:dyDescent="0.25">
      <c r="D1738" s="12"/>
      <c r="E1738" s="12"/>
      <c r="F1738" s="12"/>
      <c r="G1738" s="12"/>
      <c r="H1738" s="12"/>
      <c r="M1738" s="12"/>
      <c r="N1738" s="12"/>
      <c r="O1738" s="12"/>
      <c r="P1738" s="12"/>
    </row>
    <row r="1739" spans="4:16" x14ac:dyDescent="0.25">
      <c r="D1739" s="12"/>
      <c r="E1739" s="12"/>
      <c r="F1739" s="12"/>
      <c r="G1739" s="12"/>
      <c r="H1739" s="12"/>
      <c r="M1739" s="12"/>
      <c r="N1739" s="12"/>
      <c r="O1739" s="12"/>
      <c r="P1739" s="12"/>
    </row>
    <row r="1740" spans="4:16" x14ac:dyDescent="0.25">
      <c r="D1740" s="12"/>
      <c r="E1740" s="12"/>
      <c r="F1740" s="12"/>
      <c r="G1740" s="12"/>
      <c r="H1740" s="12"/>
      <c r="M1740" s="12"/>
      <c r="N1740" s="12"/>
      <c r="O1740" s="12"/>
      <c r="P1740" s="12"/>
    </row>
    <row r="1741" spans="4:16" x14ac:dyDescent="0.25">
      <c r="D1741" s="12"/>
      <c r="E1741" s="12"/>
      <c r="F1741" s="12"/>
      <c r="G1741" s="12"/>
      <c r="H1741" s="12"/>
      <c r="M1741" s="12"/>
      <c r="N1741" s="12"/>
      <c r="O1741" s="12"/>
      <c r="P1741" s="12"/>
    </row>
    <row r="1742" spans="4:16" x14ac:dyDescent="0.25">
      <c r="D1742" s="12"/>
      <c r="E1742" s="12"/>
      <c r="F1742" s="12"/>
      <c r="G1742" s="12"/>
      <c r="H1742" s="12"/>
      <c r="M1742" s="12"/>
      <c r="N1742" s="12"/>
      <c r="O1742" s="12"/>
      <c r="P1742" s="12"/>
    </row>
    <row r="1743" spans="4:16" x14ac:dyDescent="0.25">
      <c r="D1743" s="12"/>
      <c r="E1743" s="12"/>
      <c r="F1743" s="12"/>
      <c r="G1743" s="12"/>
      <c r="H1743" s="12"/>
      <c r="M1743" s="12"/>
      <c r="N1743" s="12"/>
      <c r="O1743" s="12"/>
      <c r="P1743" s="12"/>
    </row>
    <row r="1744" spans="4:16" x14ac:dyDescent="0.25">
      <c r="D1744" s="12"/>
      <c r="E1744" s="12"/>
      <c r="F1744" s="12"/>
      <c r="G1744" s="12"/>
      <c r="H1744" s="12"/>
      <c r="M1744" s="12"/>
      <c r="N1744" s="12"/>
      <c r="O1744" s="12"/>
      <c r="P1744" s="12"/>
    </row>
    <row r="1745" spans="4:16" x14ac:dyDescent="0.25">
      <c r="D1745" s="12"/>
      <c r="E1745" s="12"/>
      <c r="F1745" s="12"/>
      <c r="G1745" s="12"/>
      <c r="H1745" s="12"/>
      <c r="M1745" s="12"/>
      <c r="N1745" s="12"/>
      <c r="O1745" s="12"/>
      <c r="P1745" s="12"/>
    </row>
    <row r="1746" spans="4:16" x14ac:dyDescent="0.25">
      <c r="D1746" s="12"/>
      <c r="E1746" s="12"/>
      <c r="F1746" s="12"/>
      <c r="G1746" s="12"/>
      <c r="H1746" s="12"/>
      <c r="M1746" s="12"/>
      <c r="N1746" s="12"/>
      <c r="O1746" s="12"/>
      <c r="P1746" s="12"/>
    </row>
    <row r="1747" spans="4:16" x14ac:dyDescent="0.25">
      <c r="D1747" s="12"/>
      <c r="E1747" s="12"/>
      <c r="F1747" s="12"/>
      <c r="G1747" s="12"/>
      <c r="H1747" s="12"/>
      <c r="M1747" s="12"/>
      <c r="N1747" s="12"/>
      <c r="O1747" s="12"/>
      <c r="P1747" s="12"/>
    </row>
    <row r="1748" spans="4:16" x14ac:dyDescent="0.25">
      <c r="D1748" s="12"/>
      <c r="E1748" s="12"/>
      <c r="F1748" s="12"/>
      <c r="G1748" s="12"/>
      <c r="H1748" s="12"/>
      <c r="M1748" s="12"/>
      <c r="N1748" s="12"/>
      <c r="O1748" s="12"/>
      <c r="P1748" s="12"/>
    </row>
    <row r="1749" spans="4:16" x14ac:dyDescent="0.25">
      <c r="D1749" s="12"/>
      <c r="E1749" s="12"/>
      <c r="F1749" s="12"/>
      <c r="G1749" s="12"/>
      <c r="H1749" s="12"/>
      <c r="M1749" s="12"/>
      <c r="N1749" s="12"/>
      <c r="O1749" s="12"/>
      <c r="P1749" s="12"/>
    </row>
    <row r="1750" spans="4:16" x14ac:dyDescent="0.25">
      <c r="D1750" s="12"/>
      <c r="E1750" s="12"/>
      <c r="F1750" s="12"/>
      <c r="G1750" s="12"/>
      <c r="H1750" s="12"/>
      <c r="M1750" s="12"/>
      <c r="N1750" s="12"/>
      <c r="O1750" s="12"/>
      <c r="P1750" s="12"/>
    </row>
    <row r="1751" spans="4:16" x14ac:dyDescent="0.25">
      <c r="D1751" s="12"/>
      <c r="E1751" s="12"/>
      <c r="F1751" s="12"/>
      <c r="G1751" s="12"/>
      <c r="H1751" s="12"/>
      <c r="M1751" s="12"/>
      <c r="N1751" s="12"/>
      <c r="O1751" s="12"/>
      <c r="P1751" s="12"/>
    </row>
    <row r="1752" spans="4:16" x14ac:dyDescent="0.25">
      <c r="D1752" s="12"/>
      <c r="E1752" s="12"/>
      <c r="F1752" s="12"/>
      <c r="G1752" s="12"/>
      <c r="H1752" s="12"/>
      <c r="M1752" s="12"/>
      <c r="N1752" s="12"/>
      <c r="O1752" s="12"/>
      <c r="P1752" s="12"/>
    </row>
    <row r="1753" spans="4:16" x14ac:dyDescent="0.25">
      <c r="D1753" s="12"/>
      <c r="E1753" s="12"/>
      <c r="F1753" s="12"/>
      <c r="G1753" s="12"/>
      <c r="H1753" s="12"/>
      <c r="M1753" s="12"/>
      <c r="N1753" s="12"/>
      <c r="O1753" s="12"/>
      <c r="P1753" s="12"/>
    </row>
    <row r="1754" spans="4:16" x14ac:dyDescent="0.25">
      <c r="D1754" s="12"/>
      <c r="E1754" s="12"/>
      <c r="F1754" s="12"/>
      <c r="G1754" s="12"/>
      <c r="H1754" s="12"/>
      <c r="M1754" s="12"/>
      <c r="N1754" s="12"/>
      <c r="O1754" s="12"/>
      <c r="P1754" s="12"/>
    </row>
    <row r="1755" spans="4:16" x14ac:dyDescent="0.25">
      <c r="D1755" s="12"/>
      <c r="E1755" s="12"/>
      <c r="F1755" s="12"/>
      <c r="G1755" s="12"/>
      <c r="H1755" s="12"/>
      <c r="M1755" s="12"/>
      <c r="N1755" s="12"/>
      <c r="O1755" s="12"/>
      <c r="P1755" s="12"/>
    </row>
    <row r="1756" spans="4:16" x14ac:dyDescent="0.25">
      <c r="D1756" s="12"/>
      <c r="E1756" s="12"/>
      <c r="F1756" s="12"/>
      <c r="G1756" s="12"/>
      <c r="H1756" s="12"/>
      <c r="M1756" s="12"/>
      <c r="N1756" s="12"/>
      <c r="O1756" s="12"/>
      <c r="P1756" s="12"/>
    </row>
    <row r="1757" spans="4:16" x14ac:dyDescent="0.25">
      <c r="D1757" s="12"/>
      <c r="E1757" s="12"/>
      <c r="F1757" s="12"/>
      <c r="G1757" s="12"/>
      <c r="H1757" s="12"/>
      <c r="M1757" s="12"/>
      <c r="N1757" s="12"/>
      <c r="O1757" s="12"/>
      <c r="P1757" s="12"/>
    </row>
    <row r="1758" spans="4:16" x14ac:dyDescent="0.25">
      <c r="D1758" s="12"/>
      <c r="E1758" s="12"/>
      <c r="F1758" s="12"/>
      <c r="G1758" s="12"/>
      <c r="H1758" s="12"/>
      <c r="M1758" s="12"/>
      <c r="N1758" s="12"/>
      <c r="O1758" s="12"/>
      <c r="P1758" s="12"/>
    </row>
    <row r="1759" spans="4:16" x14ac:dyDescent="0.25">
      <c r="D1759" s="12"/>
      <c r="E1759" s="12"/>
      <c r="F1759" s="12"/>
      <c r="G1759" s="12"/>
      <c r="H1759" s="12"/>
      <c r="M1759" s="12"/>
      <c r="N1759" s="12"/>
      <c r="O1759" s="12"/>
      <c r="P1759" s="12"/>
    </row>
    <row r="1760" spans="4:16" x14ac:dyDescent="0.25">
      <c r="D1760" s="12"/>
      <c r="E1760" s="12"/>
      <c r="F1760" s="12"/>
      <c r="G1760" s="12"/>
      <c r="H1760" s="12"/>
      <c r="M1760" s="12"/>
      <c r="N1760" s="12"/>
      <c r="O1760" s="12"/>
      <c r="P1760" s="12"/>
    </row>
    <row r="1761" spans="4:16" x14ac:dyDescent="0.25">
      <c r="D1761" s="12"/>
      <c r="E1761" s="12"/>
      <c r="F1761" s="12"/>
      <c r="G1761" s="12"/>
      <c r="H1761" s="12"/>
      <c r="M1761" s="12"/>
      <c r="N1761" s="12"/>
      <c r="O1761" s="12"/>
      <c r="P1761" s="12"/>
    </row>
    <row r="1762" spans="4:16" x14ac:dyDescent="0.25">
      <c r="D1762" s="12"/>
      <c r="E1762" s="12"/>
      <c r="F1762" s="12"/>
      <c r="G1762" s="12"/>
      <c r="H1762" s="12"/>
      <c r="M1762" s="12"/>
      <c r="N1762" s="12"/>
      <c r="O1762" s="12"/>
      <c r="P1762" s="12"/>
    </row>
    <row r="1763" spans="4:16" x14ac:dyDescent="0.25">
      <c r="D1763" s="12"/>
      <c r="E1763" s="12"/>
      <c r="F1763" s="12"/>
      <c r="G1763" s="12"/>
      <c r="H1763" s="12"/>
      <c r="M1763" s="12"/>
      <c r="N1763" s="12"/>
      <c r="O1763" s="12"/>
      <c r="P1763" s="12"/>
    </row>
    <row r="1764" spans="4:16" x14ac:dyDescent="0.25">
      <c r="D1764" s="12"/>
      <c r="E1764" s="12"/>
      <c r="F1764" s="12"/>
      <c r="G1764" s="12"/>
      <c r="H1764" s="12"/>
      <c r="M1764" s="12"/>
      <c r="N1764" s="12"/>
      <c r="O1764" s="12"/>
      <c r="P1764" s="12"/>
    </row>
    <row r="1765" spans="4:16" x14ac:dyDescent="0.25">
      <c r="D1765" s="12"/>
      <c r="E1765" s="12"/>
      <c r="F1765" s="12"/>
      <c r="G1765" s="12"/>
      <c r="H1765" s="12"/>
      <c r="M1765" s="12"/>
      <c r="N1765" s="12"/>
      <c r="O1765" s="12"/>
      <c r="P1765" s="12"/>
    </row>
    <row r="1766" spans="4:16" x14ac:dyDescent="0.25">
      <c r="D1766" s="12"/>
      <c r="E1766" s="12"/>
      <c r="F1766" s="12"/>
      <c r="G1766" s="12"/>
      <c r="H1766" s="12"/>
      <c r="M1766" s="12"/>
      <c r="N1766" s="12"/>
      <c r="O1766" s="12"/>
      <c r="P1766" s="12"/>
    </row>
    <row r="1767" spans="4:16" x14ac:dyDescent="0.25">
      <c r="D1767" s="12"/>
      <c r="E1767" s="12"/>
      <c r="F1767" s="12"/>
      <c r="G1767" s="12"/>
      <c r="H1767" s="12"/>
      <c r="M1767" s="12"/>
      <c r="N1767" s="12"/>
      <c r="O1767" s="12"/>
      <c r="P1767" s="12"/>
    </row>
    <row r="1768" spans="4:16" x14ac:dyDescent="0.25">
      <c r="D1768" s="12"/>
      <c r="E1768" s="12"/>
      <c r="F1768" s="12"/>
      <c r="G1768" s="12"/>
      <c r="H1768" s="12"/>
      <c r="M1768" s="12"/>
      <c r="N1768" s="12"/>
      <c r="O1768" s="12"/>
      <c r="P1768" s="12"/>
    </row>
    <row r="1769" spans="4:16" x14ac:dyDescent="0.25">
      <c r="D1769" s="12"/>
      <c r="E1769" s="12"/>
      <c r="F1769" s="12"/>
      <c r="G1769" s="12"/>
      <c r="H1769" s="12"/>
      <c r="M1769" s="12"/>
      <c r="N1769" s="12"/>
      <c r="O1769" s="12"/>
      <c r="P1769" s="12"/>
    </row>
    <row r="1770" spans="4:16" x14ac:dyDescent="0.25">
      <c r="D1770" s="12"/>
      <c r="E1770" s="12"/>
      <c r="F1770" s="12"/>
      <c r="G1770" s="12"/>
      <c r="H1770" s="12"/>
      <c r="M1770" s="12"/>
      <c r="N1770" s="12"/>
      <c r="O1770" s="12"/>
      <c r="P1770" s="12"/>
    </row>
    <row r="1771" spans="4:16" x14ac:dyDescent="0.25">
      <c r="D1771" s="12"/>
      <c r="E1771" s="12"/>
      <c r="F1771" s="12"/>
      <c r="G1771" s="12"/>
      <c r="H1771" s="12"/>
      <c r="M1771" s="12"/>
      <c r="N1771" s="12"/>
      <c r="O1771" s="12"/>
      <c r="P1771" s="12"/>
    </row>
    <row r="1772" spans="4:16" x14ac:dyDescent="0.25">
      <c r="D1772" s="12"/>
      <c r="E1772" s="12"/>
      <c r="F1772" s="12"/>
      <c r="G1772" s="12"/>
      <c r="H1772" s="12"/>
      <c r="M1772" s="12"/>
      <c r="N1772" s="12"/>
      <c r="O1772" s="12"/>
      <c r="P1772" s="12"/>
    </row>
    <row r="1773" spans="4:16" x14ac:dyDescent="0.25">
      <c r="D1773" s="12"/>
      <c r="E1773" s="12"/>
      <c r="F1773" s="12"/>
      <c r="G1773" s="12"/>
      <c r="H1773" s="12"/>
      <c r="M1773" s="12"/>
      <c r="N1773" s="12"/>
      <c r="O1773" s="12"/>
      <c r="P1773" s="12"/>
    </row>
    <row r="1774" spans="4:16" x14ac:dyDescent="0.25">
      <c r="D1774" s="12"/>
      <c r="E1774" s="12"/>
      <c r="F1774" s="12"/>
      <c r="G1774" s="12"/>
      <c r="H1774" s="12"/>
      <c r="M1774" s="12"/>
      <c r="N1774" s="12"/>
      <c r="O1774" s="12"/>
      <c r="P1774" s="12"/>
    </row>
    <row r="1775" spans="4:16" x14ac:dyDescent="0.25">
      <c r="D1775" s="12"/>
      <c r="E1775" s="12"/>
      <c r="F1775" s="12"/>
      <c r="G1775" s="12"/>
      <c r="H1775" s="12"/>
      <c r="M1775" s="12"/>
      <c r="N1775" s="12"/>
      <c r="O1775" s="12"/>
      <c r="P1775" s="12"/>
    </row>
    <row r="1776" spans="4:16" x14ac:dyDescent="0.25">
      <c r="D1776" s="12"/>
      <c r="E1776" s="12"/>
      <c r="F1776" s="12"/>
      <c r="G1776" s="12"/>
      <c r="H1776" s="12"/>
      <c r="M1776" s="12"/>
      <c r="N1776" s="12"/>
      <c r="O1776" s="12"/>
      <c r="P1776" s="12"/>
    </row>
    <row r="1777" spans="4:16" x14ac:dyDescent="0.25">
      <c r="D1777" s="12"/>
      <c r="E1777" s="12"/>
      <c r="F1777" s="12"/>
      <c r="G1777" s="12"/>
      <c r="H1777" s="12"/>
      <c r="M1777" s="12"/>
      <c r="N1777" s="12"/>
      <c r="O1777" s="12"/>
      <c r="P1777" s="12"/>
    </row>
    <row r="1778" spans="4:16" x14ac:dyDescent="0.25">
      <c r="D1778" s="12"/>
      <c r="E1778" s="12"/>
      <c r="F1778" s="12"/>
      <c r="G1778" s="12"/>
      <c r="H1778" s="12"/>
      <c r="M1778" s="12"/>
      <c r="N1778" s="12"/>
      <c r="O1778" s="12"/>
      <c r="P1778" s="12"/>
    </row>
    <row r="1779" spans="4:16" x14ac:dyDescent="0.25">
      <c r="D1779" s="12"/>
      <c r="E1779" s="12"/>
      <c r="F1779" s="12"/>
      <c r="G1779" s="12"/>
      <c r="H1779" s="12"/>
      <c r="M1779" s="12"/>
      <c r="N1779" s="12"/>
      <c r="O1779" s="12"/>
      <c r="P1779" s="12"/>
    </row>
    <row r="1780" spans="4:16" x14ac:dyDescent="0.25">
      <c r="D1780" s="12"/>
      <c r="E1780" s="12"/>
      <c r="F1780" s="12"/>
      <c r="G1780" s="12"/>
      <c r="H1780" s="12"/>
      <c r="M1780" s="12"/>
      <c r="N1780" s="12"/>
      <c r="O1780" s="12"/>
      <c r="P1780" s="12"/>
    </row>
    <row r="1781" spans="4:16" x14ac:dyDescent="0.25">
      <c r="D1781" s="12"/>
      <c r="E1781" s="12"/>
      <c r="F1781" s="12"/>
      <c r="G1781" s="12"/>
      <c r="H1781" s="12"/>
      <c r="M1781" s="12"/>
      <c r="N1781" s="12"/>
      <c r="O1781" s="12"/>
      <c r="P1781" s="12"/>
    </row>
    <row r="1782" spans="4:16" x14ac:dyDescent="0.25">
      <c r="D1782" s="12"/>
      <c r="E1782" s="12"/>
      <c r="F1782" s="12"/>
      <c r="G1782" s="12"/>
      <c r="H1782" s="12"/>
      <c r="M1782" s="12"/>
      <c r="N1782" s="12"/>
      <c r="O1782" s="12"/>
      <c r="P1782" s="12"/>
    </row>
    <row r="1783" spans="4:16" x14ac:dyDescent="0.25">
      <c r="D1783" s="12"/>
      <c r="E1783" s="12"/>
      <c r="F1783" s="12"/>
      <c r="G1783" s="12"/>
      <c r="H1783" s="12"/>
      <c r="M1783" s="12"/>
      <c r="N1783" s="12"/>
      <c r="O1783" s="12"/>
      <c r="P1783" s="12"/>
    </row>
    <row r="1784" spans="4:16" x14ac:dyDescent="0.25">
      <c r="D1784" s="12"/>
      <c r="E1784" s="12"/>
      <c r="F1784" s="12"/>
      <c r="G1784" s="12"/>
      <c r="H1784" s="12"/>
      <c r="M1784" s="12"/>
      <c r="N1784" s="12"/>
      <c r="O1784" s="12"/>
      <c r="P1784" s="12"/>
    </row>
    <row r="1785" spans="4:16" x14ac:dyDescent="0.25">
      <c r="D1785" s="12"/>
      <c r="E1785" s="12"/>
      <c r="F1785" s="12"/>
      <c r="G1785" s="12"/>
      <c r="H1785" s="12"/>
      <c r="M1785" s="12"/>
      <c r="N1785" s="12"/>
      <c r="O1785" s="12"/>
      <c r="P1785" s="12"/>
    </row>
    <row r="1786" spans="4:16" x14ac:dyDescent="0.25">
      <c r="D1786" s="12"/>
      <c r="E1786" s="12"/>
      <c r="F1786" s="12"/>
      <c r="G1786" s="12"/>
      <c r="H1786" s="12"/>
      <c r="M1786" s="12"/>
      <c r="N1786" s="12"/>
      <c r="O1786" s="12"/>
      <c r="P1786" s="12"/>
    </row>
    <row r="1787" spans="4:16" x14ac:dyDescent="0.25">
      <c r="D1787" s="12"/>
      <c r="E1787" s="12"/>
      <c r="F1787" s="12"/>
      <c r="G1787" s="12"/>
      <c r="H1787" s="12"/>
      <c r="M1787" s="12"/>
      <c r="N1787" s="12"/>
      <c r="O1787" s="12"/>
      <c r="P1787" s="12"/>
    </row>
    <row r="1788" spans="4:16" x14ac:dyDescent="0.25">
      <c r="D1788" s="12"/>
      <c r="E1788" s="12"/>
      <c r="F1788" s="12"/>
      <c r="G1788" s="12"/>
      <c r="H1788" s="12"/>
      <c r="M1788" s="12"/>
      <c r="N1788" s="12"/>
      <c r="O1788" s="12"/>
      <c r="P1788" s="12"/>
    </row>
    <row r="1789" spans="4:16" x14ac:dyDescent="0.25">
      <c r="D1789" s="12"/>
      <c r="E1789" s="12"/>
      <c r="F1789" s="12"/>
      <c r="G1789" s="12"/>
      <c r="H1789" s="12"/>
      <c r="M1789" s="12"/>
      <c r="N1789" s="12"/>
      <c r="O1789" s="12"/>
      <c r="P1789" s="12"/>
    </row>
    <row r="1790" spans="4:16" x14ac:dyDescent="0.25">
      <c r="D1790" s="12"/>
      <c r="E1790" s="12"/>
      <c r="F1790" s="12"/>
      <c r="G1790" s="12"/>
      <c r="H1790" s="12"/>
      <c r="M1790" s="12"/>
      <c r="N1790" s="12"/>
      <c r="O1790" s="12"/>
      <c r="P1790" s="12"/>
    </row>
    <row r="1791" spans="4:16" x14ac:dyDescent="0.25">
      <c r="D1791" s="12"/>
      <c r="E1791" s="12"/>
      <c r="F1791" s="12"/>
      <c r="G1791" s="12"/>
      <c r="H1791" s="12"/>
      <c r="M1791" s="12"/>
      <c r="N1791" s="12"/>
      <c r="O1791" s="12"/>
      <c r="P1791" s="12"/>
    </row>
    <row r="1792" spans="4:16" x14ac:dyDescent="0.25">
      <c r="D1792" s="12"/>
      <c r="E1792" s="12"/>
      <c r="F1792" s="12"/>
      <c r="G1792" s="12"/>
      <c r="H1792" s="12"/>
      <c r="M1792" s="12"/>
      <c r="N1792" s="12"/>
      <c r="O1792" s="12"/>
      <c r="P1792" s="12"/>
    </row>
    <row r="1793" spans="4:16" x14ac:dyDescent="0.25">
      <c r="D1793" s="12"/>
      <c r="E1793" s="12"/>
      <c r="F1793" s="12"/>
      <c r="G1793" s="12"/>
      <c r="H1793" s="12"/>
      <c r="M1793" s="12"/>
      <c r="N1793" s="12"/>
      <c r="O1793" s="12"/>
      <c r="P1793" s="12"/>
    </row>
    <row r="1794" spans="4:16" x14ac:dyDescent="0.25">
      <c r="D1794" s="12"/>
      <c r="E1794" s="12"/>
      <c r="F1794" s="12"/>
      <c r="G1794" s="12"/>
      <c r="H1794" s="12"/>
      <c r="M1794" s="12"/>
      <c r="N1794" s="12"/>
      <c r="O1794" s="12"/>
      <c r="P1794" s="12"/>
    </row>
    <row r="1795" spans="4:16" x14ac:dyDescent="0.25">
      <c r="D1795" s="12"/>
      <c r="E1795" s="12"/>
      <c r="F1795" s="12"/>
      <c r="G1795" s="12"/>
      <c r="H1795" s="12"/>
      <c r="M1795" s="12"/>
      <c r="N1795" s="12"/>
      <c r="O1795" s="12"/>
      <c r="P1795" s="12"/>
    </row>
    <row r="1796" spans="4:16" x14ac:dyDescent="0.25">
      <c r="D1796" s="12"/>
      <c r="E1796" s="12"/>
      <c r="F1796" s="12"/>
      <c r="G1796" s="12"/>
      <c r="H1796" s="12"/>
      <c r="M1796" s="12"/>
      <c r="N1796" s="12"/>
      <c r="O1796" s="12"/>
      <c r="P1796" s="12"/>
    </row>
    <row r="1797" spans="4:16" x14ac:dyDescent="0.25">
      <c r="D1797" s="12"/>
      <c r="E1797" s="12"/>
      <c r="F1797" s="12"/>
      <c r="G1797" s="12"/>
      <c r="H1797" s="12"/>
      <c r="M1797" s="12"/>
      <c r="N1797" s="12"/>
      <c r="O1797" s="12"/>
      <c r="P1797" s="12"/>
    </row>
    <row r="1798" spans="4:16" x14ac:dyDescent="0.25">
      <c r="D1798" s="12"/>
      <c r="E1798" s="12"/>
      <c r="F1798" s="12"/>
      <c r="G1798" s="12"/>
      <c r="H1798" s="12"/>
      <c r="M1798" s="12"/>
      <c r="N1798" s="12"/>
      <c r="O1798" s="12"/>
      <c r="P1798" s="12"/>
    </row>
    <row r="1799" spans="4:16" x14ac:dyDescent="0.25">
      <c r="D1799" s="12"/>
      <c r="E1799" s="12"/>
      <c r="F1799" s="12"/>
      <c r="G1799" s="12"/>
      <c r="H1799" s="12"/>
      <c r="M1799" s="12"/>
      <c r="N1799" s="12"/>
      <c r="O1799" s="12"/>
      <c r="P1799" s="12"/>
    </row>
    <row r="1800" spans="4:16" x14ac:dyDescent="0.25">
      <c r="D1800" s="12"/>
      <c r="E1800" s="12"/>
      <c r="F1800" s="12"/>
      <c r="G1800" s="12"/>
      <c r="H1800" s="12"/>
      <c r="M1800" s="12"/>
      <c r="N1800" s="12"/>
      <c r="O1800" s="12"/>
      <c r="P1800" s="12"/>
    </row>
    <row r="1801" spans="4:16" x14ac:dyDescent="0.25">
      <c r="D1801" s="12"/>
      <c r="E1801" s="12"/>
      <c r="F1801" s="12"/>
      <c r="G1801" s="12"/>
      <c r="H1801" s="12"/>
      <c r="M1801" s="12"/>
      <c r="N1801" s="12"/>
      <c r="O1801" s="12"/>
      <c r="P1801" s="12"/>
    </row>
    <row r="1802" spans="4:16" x14ac:dyDescent="0.25">
      <c r="D1802" s="12"/>
      <c r="E1802" s="12"/>
      <c r="F1802" s="12"/>
      <c r="G1802" s="12"/>
      <c r="H1802" s="12"/>
      <c r="M1802" s="12"/>
      <c r="N1802" s="12"/>
      <c r="O1802" s="12"/>
      <c r="P1802" s="12"/>
    </row>
    <row r="1803" spans="4:16" x14ac:dyDescent="0.25">
      <c r="D1803" s="12"/>
      <c r="E1803" s="12"/>
      <c r="F1803" s="12"/>
      <c r="G1803" s="12"/>
      <c r="H1803" s="12"/>
      <c r="M1803" s="12"/>
      <c r="N1803" s="12"/>
      <c r="O1803" s="12"/>
      <c r="P1803" s="12"/>
    </row>
    <row r="1804" spans="4:16" x14ac:dyDescent="0.25">
      <c r="D1804" s="12"/>
      <c r="E1804" s="12"/>
      <c r="F1804" s="12"/>
      <c r="G1804" s="12"/>
      <c r="H1804" s="12"/>
      <c r="M1804" s="12"/>
      <c r="N1804" s="12"/>
      <c r="O1804" s="12"/>
      <c r="P1804" s="12"/>
    </row>
    <row r="1805" spans="4:16" x14ac:dyDescent="0.25">
      <c r="D1805" s="12"/>
      <c r="E1805" s="12"/>
      <c r="F1805" s="12"/>
      <c r="G1805" s="12"/>
      <c r="H1805" s="12"/>
      <c r="M1805" s="12"/>
      <c r="N1805" s="12"/>
      <c r="O1805" s="12"/>
      <c r="P1805" s="12"/>
    </row>
    <row r="1806" spans="4:16" x14ac:dyDescent="0.25">
      <c r="D1806" s="12"/>
      <c r="E1806" s="12"/>
      <c r="F1806" s="12"/>
      <c r="G1806" s="12"/>
      <c r="H1806" s="12"/>
      <c r="M1806" s="12"/>
      <c r="N1806" s="12"/>
      <c r="O1806" s="12"/>
      <c r="P1806" s="12"/>
    </row>
    <row r="1807" spans="4:16" x14ac:dyDescent="0.25">
      <c r="D1807" s="12"/>
      <c r="E1807" s="12"/>
      <c r="F1807" s="12"/>
      <c r="G1807" s="12"/>
      <c r="H1807" s="12"/>
      <c r="M1807" s="12"/>
      <c r="N1807" s="12"/>
      <c r="O1807" s="12"/>
      <c r="P1807" s="12"/>
    </row>
    <row r="1808" spans="4:16" x14ac:dyDescent="0.25">
      <c r="D1808" s="12"/>
      <c r="E1808" s="12"/>
      <c r="F1808" s="12"/>
      <c r="G1808" s="12"/>
      <c r="H1808" s="12"/>
      <c r="M1808" s="12"/>
      <c r="N1808" s="12"/>
      <c r="O1808" s="12"/>
      <c r="P1808" s="12"/>
    </row>
    <row r="1809" spans="4:16" x14ac:dyDescent="0.25">
      <c r="D1809" s="12"/>
      <c r="E1809" s="12"/>
      <c r="F1809" s="12"/>
      <c r="G1809" s="12"/>
      <c r="H1809" s="12"/>
      <c r="M1809" s="12"/>
      <c r="N1809" s="12"/>
      <c r="O1809" s="12"/>
      <c r="P1809" s="12"/>
    </row>
    <row r="1810" spans="4:16" x14ac:dyDescent="0.25">
      <c r="D1810" s="12"/>
      <c r="E1810" s="12"/>
      <c r="F1810" s="12"/>
      <c r="G1810" s="12"/>
      <c r="H1810" s="12"/>
      <c r="M1810" s="12"/>
      <c r="N1810" s="12"/>
      <c r="O1810" s="12"/>
      <c r="P1810" s="12"/>
    </row>
    <row r="1811" spans="4:16" x14ac:dyDescent="0.25">
      <c r="D1811" s="12"/>
      <c r="E1811" s="12"/>
      <c r="F1811" s="12"/>
      <c r="G1811" s="12"/>
      <c r="H1811" s="12"/>
      <c r="M1811" s="12"/>
      <c r="N1811" s="12"/>
      <c r="O1811" s="12"/>
      <c r="P1811" s="12"/>
    </row>
    <row r="1812" spans="4:16" x14ac:dyDescent="0.25">
      <c r="D1812" s="12"/>
      <c r="E1812" s="12"/>
      <c r="F1812" s="12"/>
      <c r="G1812" s="12"/>
      <c r="H1812" s="12"/>
      <c r="M1812" s="12"/>
      <c r="N1812" s="12"/>
      <c r="O1812" s="12"/>
      <c r="P1812" s="12"/>
    </row>
    <row r="1813" spans="4:16" x14ac:dyDescent="0.25">
      <c r="D1813" s="12"/>
      <c r="E1813" s="12"/>
      <c r="F1813" s="12"/>
      <c r="G1813" s="12"/>
      <c r="H1813" s="12"/>
      <c r="M1813" s="12"/>
      <c r="N1813" s="12"/>
      <c r="O1813" s="12"/>
      <c r="P1813" s="12"/>
    </row>
    <row r="1814" spans="4:16" x14ac:dyDescent="0.25">
      <c r="D1814" s="12"/>
      <c r="E1814" s="12"/>
      <c r="F1814" s="12"/>
      <c r="G1814" s="12"/>
      <c r="H1814" s="12"/>
      <c r="M1814" s="12"/>
      <c r="N1814" s="12"/>
      <c r="O1814" s="12"/>
      <c r="P1814" s="12"/>
    </row>
    <row r="1815" spans="4:16" x14ac:dyDescent="0.25">
      <c r="D1815" s="12"/>
      <c r="E1815" s="12"/>
      <c r="F1815" s="12"/>
      <c r="G1815" s="12"/>
      <c r="H1815" s="12"/>
      <c r="M1815" s="12"/>
      <c r="N1815" s="12"/>
      <c r="O1815" s="12"/>
      <c r="P1815" s="12"/>
    </row>
    <row r="1816" spans="4:16" x14ac:dyDescent="0.25">
      <c r="D1816" s="12"/>
      <c r="E1816" s="12"/>
      <c r="F1816" s="12"/>
      <c r="G1816" s="12"/>
      <c r="H1816" s="12"/>
      <c r="M1816" s="12"/>
      <c r="N1816" s="12"/>
      <c r="O1816" s="12"/>
      <c r="P1816" s="12"/>
    </row>
    <row r="1817" spans="4:16" x14ac:dyDescent="0.25">
      <c r="D1817" s="12"/>
      <c r="E1817" s="12"/>
      <c r="F1817" s="12"/>
      <c r="G1817" s="12"/>
      <c r="H1817" s="12"/>
      <c r="M1817" s="12"/>
      <c r="N1817" s="12"/>
      <c r="O1817" s="12"/>
      <c r="P1817" s="12"/>
    </row>
    <row r="1818" spans="4:16" x14ac:dyDescent="0.25">
      <c r="D1818" s="12"/>
      <c r="E1818" s="12"/>
      <c r="F1818" s="12"/>
      <c r="G1818" s="12"/>
      <c r="H1818" s="12"/>
      <c r="M1818" s="12"/>
      <c r="N1818" s="12"/>
      <c r="O1818" s="12"/>
      <c r="P1818" s="12"/>
    </row>
    <row r="1819" spans="4:16" x14ac:dyDescent="0.25">
      <c r="D1819" s="12"/>
      <c r="E1819" s="12"/>
      <c r="F1819" s="12"/>
      <c r="G1819" s="12"/>
      <c r="H1819" s="12"/>
      <c r="M1819" s="12"/>
      <c r="N1819" s="12"/>
      <c r="O1819" s="12"/>
      <c r="P1819" s="12"/>
    </row>
    <row r="1820" spans="4:16" x14ac:dyDescent="0.25">
      <c r="D1820" s="12"/>
      <c r="E1820" s="12"/>
      <c r="F1820" s="12"/>
      <c r="G1820" s="12"/>
      <c r="H1820" s="12"/>
      <c r="M1820" s="12"/>
      <c r="N1820" s="12"/>
      <c r="O1820" s="12"/>
      <c r="P1820" s="12"/>
    </row>
    <row r="1821" spans="4:16" x14ac:dyDescent="0.25">
      <c r="D1821" s="12"/>
      <c r="E1821" s="12"/>
      <c r="F1821" s="12"/>
      <c r="G1821" s="12"/>
      <c r="H1821" s="12"/>
      <c r="M1821" s="12"/>
      <c r="N1821" s="12"/>
      <c r="O1821" s="12"/>
      <c r="P1821" s="12"/>
    </row>
    <row r="1822" spans="4:16" x14ac:dyDescent="0.25">
      <c r="D1822" s="12"/>
      <c r="E1822" s="12"/>
      <c r="F1822" s="12"/>
      <c r="G1822" s="12"/>
      <c r="H1822" s="12"/>
      <c r="M1822" s="12"/>
      <c r="N1822" s="12"/>
      <c r="O1822" s="12"/>
      <c r="P1822" s="12"/>
    </row>
    <row r="1823" spans="4:16" x14ac:dyDescent="0.25">
      <c r="D1823" s="12"/>
      <c r="E1823" s="12"/>
      <c r="F1823" s="12"/>
      <c r="G1823" s="12"/>
      <c r="H1823" s="12"/>
      <c r="M1823" s="12"/>
      <c r="N1823" s="12"/>
      <c r="O1823" s="12"/>
      <c r="P1823" s="12"/>
    </row>
    <row r="1824" spans="4:16" x14ac:dyDescent="0.25">
      <c r="D1824" s="12"/>
      <c r="E1824" s="12"/>
      <c r="F1824" s="12"/>
      <c r="G1824" s="12"/>
      <c r="H1824" s="12"/>
      <c r="M1824" s="12"/>
      <c r="N1824" s="12"/>
      <c r="O1824" s="12"/>
      <c r="P1824" s="12"/>
    </row>
    <row r="1825" spans="4:16" x14ac:dyDescent="0.25">
      <c r="D1825" s="12"/>
      <c r="E1825" s="12"/>
      <c r="F1825" s="12"/>
      <c r="G1825" s="12"/>
      <c r="H1825" s="12"/>
      <c r="M1825" s="12"/>
      <c r="N1825" s="12"/>
      <c r="O1825" s="12"/>
      <c r="P1825" s="12"/>
    </row>
    <row r="1826" spans="4:16" x14ac:dyDescent="0.25">
      <c r="D1826" s="12"/>
      <c r="E1826" s="12"/>
      <c r="F1826" s="12"/>
      <c r="G1826" s="12"/>
      <c r="H1826" s="12"/>
      <c r="M1826" s="12"/>
      <c r="N1826" s="12"/>
      <c r="O1826" s="12"/>
      <c r="P1826" s="12"/>
    </row>
    <row r="1827" spans="4:16" x14ac:dyDescent="0.25">
      <c r="D1827" s="12"/>
      <c r="E1827" s="12"/>
      <c r="F1827" s="12"/>
      <c r="G1827" s="12"/>
      <c r="H1827" s="12"/>
      <c r="M1827" s="12"/>
      <c r="N1827" s="12"/>
      <c r="O1827" s="12"/>
      <c r="P1827" s="12"/>
    </row>
    <row r="1828" spans="4:16" x14ac:dyDescent="0.25">
      <c r="D1828" s="12"/>
      <c r="E1828" s="12"/>
      <c r="F1828" s="12"/>
      <c r="G1828" s="12"/>
      <c r="H1828" s="12"/>
      <c r="M1828" s="12"/>
      <c r="N1828" s="12"/>
      <c r="O1828" s="12"/>
      <c r="P1828" s="12"/>
    </row>
    <row r="1829" spans="4:16" x14ac:dyDescent="0.25">
      <c r="D1829" s="12"/>
      <c r="E1829" s="12"/>
      <c r="F1829" s="12"/>
      <c r="G1829" s="12"/>
      <c r="H1829" s="12"/>
      <c r="M1829" s="12"/>
      <c r="N1829" s="12"/>
      <c r="O1829" s="12"/>
      <c r="P1829" s="12"/>
    </row>
    <row r="1830" spans="4:16" x14ac:dyDescent="0.25">
      <c r="D1830" s="12"/>
      <c r="E1830" s="12"/>
      <c r="F1830" s="12"/>
      <c r="G1830" s="12"/>
      <c r="H1830" s="12"/>
      <c r="M1830" s="12"/>
      <c r="N1830" s="12"/>
      <c r="O1830" s="12"/>
      <c r="P1830" s="12"/>
    </row>
    <row r="1831" spans="4:16" x14ac:dyDescent="0.25">
      <c r="D1831" s="12"/>
      <c r="E1831" s="12"/>
      <c r="F1831" s="12"/>
      <c r="G1831" s="12"/>
      <c r="H1831" s="12"/>
      <c r="M1831" s="12"/>
      <c r="N1831" s="12"/>
      <c r="O1831" s="12"/>
      <c r="P1831" s="12"/>
    </row>
    <row r="1832" spans="4:16" x14ac:dyDescent="0.25">
      <c r="D1832" s="12"/>
      <c r="E1832" s="12"/>
      <c r="F1832" s="12"/>
      <c r="G1832" s="12"/>
      <c r="H1832" s="12"/>
      <c r="M1832" s="12"/>
      <c r="N1832" s="12"/>
      <c r="O1832" s="12"/>
      <c r="P1832" s="12"/>
    </row>
    <row r="1833" spans="4:16" x14ac:dyDescent="0.25">
      <c r="D1833" s="12"/>
      <c r="E1833" s="12"/>
      <c r="F1833" s="12"/>
      <c r="G1833" s="12"/>
      <c r="H1833" s="12"/>
      <c r="M1833" s="12"/>
      <c r="N1833" s="12"/>
      <c r="O1833" s="12"/>
      <c r="P1833" s="12"/>
    </row>
    <row r="1834" spans="4:16" x14ac:dyDescent="0.25">
      <c r="D1834" s="12"/>
      <c r="E1834" s="12"/>
      <c r="F1834" s="12"/>
      <c r="G1834" s="12"/>
      <c r="H1834" s="12"/>
      <c r="M1834" s="12"/>
      <c r="N1834" s="12"/>
      <c r="O1834" s="12"/>
      <c r="P1834" s="12"/>
    </row>
    <row r="1835" spans="4:16" x14ac:dyDescent="0.25">
      <c r="D1835" s="12"/>
      <c r="E1835" s="12"/>
      <c r="F1835" s="12"/>
      <c r="G1835" s="12"/>
      <c r="H1835" s="12"/>
      <c r="M1835" s="12"/>
      <c r="N1835" s="12"/>
      <c r="O1835" s="12"/>
      <c r="P1835" s="12"/>
    </row>
    <row r="1836" spans="4:16" x14ac:dyDescent="0.25">
      <c r="D1836" s="12"/>
      <c r="E1836" s="12"/>
      <c r="F1836" s="12"/>
      <c r="G1836" s="12"/>
      <c r="H1836" s="12"/>
      <c r="M1836" s="12"/>
      <c r="N1836" s="12"/>
      <c r="O1836" s="12"/>
      <c r="P1836" s="12"/>
    </row>
    <row r="1837" spans="4:16" x14ac:dyDescent="0.25">
      <c r="D1837" s="12"/>
      <c r="E1837" s="12"/>
      <c r="F1837" s="12"/>
      <c r="G1837" s="12"/>
      <c r="H1837" s="12"/>
      <c r="M1837" s="12"/>
      <c r="N1837" s="12"/>
      <c r="O1837" s="12"/>
      <c r="P1837" s="12"/>
    </row>
    <row r="1838" spans="4:16" x14ac:dyDescent="0.25">
      <c r="D1838" s="12"/>
      <c r="E1838" s="12"/>
      <c r="F1838" s="12"/>
      <c r="G1838" s="12"/>
      <c r="H1838" s="12"/>
      <c r="M1838" s="12"/>
      <c r="N1838" s="12"/>
      <c r="O1838" s="12"/>
      <c r="P1838" s="12"/>
    </row>
    <row r="1839" spans="4:16" x14ac:dyDescent="0.25">
      <c r="D1839" s="12"/>
      <c r="E1839" s="12"/>
      <c r="F1839" s="12"/>
      <c r="G1839" s="12"/>
      <c r="H1839" s="12"/>
      <c r="M1839" s="12"/>
      <c r="N1839" s="12"/>
      <c r="O1839" s="12"/>
      <c r="P1839" s="12"/>
    </row>
    <row r="1840" spans="4:16" x14ac:dyDescent="0.25">
      <c r="D1840" s="12"/>
      <c r="E1840" s="12"/>
      <c r="F1840" s="12"/>
      <c r="G1840" s="12"/>
      <c r="H1840" s="12"/>
      <c r="M1840" s="12"/>
      <c r="N1840" s="12"/>
      <c r="O1840" s="12"/>
      <c r="P1840" s="12"/>
    </row>
    <row r="1841" spans="4:16" x14ac:dyDescent="0.25">
      <c r="D1841" s="12"/>
      <c r="E1841" s="12"/>
      <c r="F1841" s="12"/>
      <c r="G1841" s="12"/>
      <c r="H1841" s="12"/>
      <c r="M1841" s="12"/>
      <c r="N1841" s="12"/>
      <c r="O1841" s="12"/>
      <c r="P1841" s="12"/>
    </row>
    <row r="1842" spans="4:16" x14ac:dyDescent="0.25">
      <c r="D1842" s="12"/>
      <c r="E1842" s="12"/>
      <c r="F1842" s="12"/>
      <c r="G1842" s="12"/>
      <c r="H1842" s="12"/>
      <c r="M1842" s="12"/>
      <c r="N1842" s="12"/>
      <c r="O1842" s="12"/>
      <c r="P1842" s="12"/>
    </row>
    <row r="1843" spans="4:16" x14ac:dyDescent="0.25">
      <c r="D1843" s="12"/>
      <c r="E1843" s="12"/>
      <c r="F1843" s="12"/>
      <c r="G1843" s="12"/>
      <c r="H1843" s="12"/>
      <c r="M1843" s="12"/>
      <c r="N1843" s="12"/>
      <c r="O1843" s="12"/>
      <c r="P1843" s="12"/>
    </row>
    <row r="1844" spans="4:16" x14ac:dyDescent="0.25">
      <c r="D1844" s="12"/>
      <c r="E1844" s="12"/>
      <c r="F1844" s="12"/>
      <c r="G1844" s="12"/>
      <c r="H1844" s="12"/>
      <c r="M1844" s="12"/>
      <c r="N1844" s="12"/>
      <c r="O1844" s="12"/>
      <c r="P1844" s="12"/>
    </row>
    <row r="1845" spans="4:16" x14ac:dyDescent="0.25">
      <c r="D1845" s="12"/>
      <c r="E1845" s="12"/>
      <c r="F1845" s="12"/>
      <c r="G1845" s="12"/>
      <c r="H1845" s="12"/>
      <c r="M1845" s="12"/>
      <c r="N1845" s="12"/>
      <c r="O1845" s="12"/>
      <c r="P1845" s="12"/>
    </row>
    <row r="1846" spans="4:16" x14ac:dyDescent="0.25">
      <c r="D1846" s="12"/>
      <c r="E1846" s="12"/>
      <c r="F1846" s="12"/>
      <c r="G1846" s="12"/>
      <c r="H1846" s="12"/>
      <c r="M1846" s="12"/>
      <c r="N1846" s="12"/>
      <c r="O1846" s="12"/>
      <c r="P1846" s="12"/>
    </row>
    <row r="1847" spans="4:16" x14ac:dyDescent="0.25">
      <c r="D1847" s="12"/>
      <c r="E1847" s="12"/>
      <c r="F1847" s="12"/>
      <c r="G1847" s="12"/>
      <c r="H1847" s="12"/>
      <c r="M1847" s="12"/>
      <c r="N1847" s="12"/>
      <c r="O1847" s="12"/>
      <c r="P1847" s="12"/>
    </row>
    <row r="1848" spans="4:16" x14ac:dyDescent="0.25">
      <c r="D1848" s="12"/>
      <c r="E1848" s="12"/>
      <c r="F1848" s="12"/>
      <c r="G1848" s="12"/>
      <c r="H1848" s="12"/>
      <c r="M1848" s="12"/>
      <c r="N1848" s="12"/>
      <c r="O1848" s="12"/>
      <c r="P1848" s="12"/>
    </row>
    <row r="1849" spans="4:16" x14ac:dyDescent="0.25">
      <c r="D1849" s="12"/>
      <c r="E1849" s="12"/>
      <c r="F1849" s="12"/>
      <c r="G1849" s="12"/>
      <c r="H1849" s="12"/>
      <c r="M1849" s="12"/>
      <c r="N1849" s="12"/>
      <c r="O1849" s="12"/>
      <c r="P1849" s="12"/>
    </row>
    <row r="1850" spans="4:16" x14ac:dyDescent="0.25">
      <c r="D1850" s="12"/>
      <c r="E1850" s="12"/>
      <c r="F1850" s="12"/>
      <c r="G1850" s="12"/>
      <c r="H1850" s="12"/>
      <c r="M1850" s="12"/>
      <c r="N1850" s="12"/>
      <c r="O1850" s="12"/>
      <c r="P1850" s="12"/>
    </row>
    <row r="1851" spans="4:16" x14ac:dyDescent="0.25">
      <c r="D1851" s="12"/>
      <c r="E1851" s="12"/>
      <c r="F1851" s="12"/>
      <c r="G1851" s="12"/>
      <c r="H1851" s="12"/>
      <c r="M1851" s="12"/>
      <c r="N1851" s="12"/>
      <c r="O1851" s="12"/>
      <c r="P1851" s="12"/>
    </row>
    <row r="1852" spans="4:16" x14ac:dyDescent="0.25">
      <c r="D1852" s="12"/>
      <c r="E1852" s="12"/>
      <c r="F1852" s="12"/>
      <c r="G1852" s="12"/>
      <c r="H1852" s="12"/>
      <c r="M1852" s="12"/>
      <c r="N1852" s="12"/>
      <c r="O1852" s="12"/>
      <c r="P1852" s="12"/>
    </row>
    <row r="1853" spans="4:16" x14ac:dyDescent="0.25">
      <c r="D1853" s="12"/>
      <c r="E1853" s="12"/>
      <c r="F1853" s="12"/>
      <c r="G1853" s="12"/>
      <c r="H1853" s="12"/>
      <c r="M1853" s="12"/>
      <c r="N1853" s="12"/>
      <c r="O1853" s="12"/>
      <c r="P1853" s="12"/>
    </row>
    <row r="1854" spans="4:16" x14ac:dyDescent="0.25">
      <c r="D1854" s="12"/>
      <c r="E1854" s="12"/>
      <c r="F1854" s="12"/>
      <c r="G1854" s="12"/>
      <c r="H1854" s="12"/>
      <c r="M1854" s="12"/>
      <c r="N1854" s="12"/>
      <c r="O1854" s="12"/>
      <c r="P1854" s="12"/>
    </row>
    <row r="1855" spans="4:16" x14ac:dyDescent="0.25">
      <c r="D1855" s="12"/>
      <c r="E1855" s="12"/>
      <c r="F1855" s="12"/>
      <c r="G1855" s="12"/>
      <c r="H1855" s="12"/>
      <c r="M1855" s="12"/>
      <c r="N1855" s="12"/>
      <c r="O1855" s="12"/>
      <c r="P1855" s="12"/>
    </row>
    <row r="1856" spans="4:16" x14ac:dyDescent="0.25">
      <c r="D1856" s="12"/>
      <c r="E1856" s="12"/>
      <c r="F1856" s="12"/>
      <c r="G1856" s="12"/>
      <c r="H1856" s="12"/>
      <c r="M1856" s="12"/>
      <c r="N1856" s="12"/>
      <c r="O1856" s="12"/>
      <c r="P1856" s="12"/>
    </row>
    <row r="1857" spans="4:16" x14ac:dyDescent="0.25">
      <c r="D1857" s="12"/>
      <c r="E1857" s="12"/>
      <c r="F1857" s="12"/>
      <c r="G1857" s="12"/>
      <c r="H1857" s="12"/>
      <c r="M1857" s="12"/>
      <c r="N1857" s="12"/>
      <c r="O1857" s="12"/>
      <c r="P1857" s="12"/>
    </row>
    <row r="1858" spans="4:16" x14ac:dyDescent="0.25">
      <c r="D1858" s="12"/>
      <c r="E1858" s="12"/>
      <c r="F1858" s="12"/>
      <c r="G1858" s="12"/>
      <c r="H1858" s="12"/>
      <c r="M1858" s="12"/>
      <c r="N1858" s="12"/>
      <c r="O1858" s="12"/>
      <c r="P1858" s="12"/>
    </row>
    <row r="1859" spans="4:16" x14ac:dyDescent="0.25">
      <c r="D1859" s="12"/>
      <c r="E1859" s="12"/>
      <c r="F1859" s="12"/>
      <c r="G1859" s="12"/>
      <c r="H1859" s="12"/>
      <c r="M1859" s="12"/>
      <c r="N1859" s="12"/>
      <c r="O1859" s="12"/>
      <c r="P1859" s="12"/>
    </row>
    <row r="1860" spans="4:16" x14ac:dyDescent="0.25">
      <c r="D1860" s="12"/>
      <c r="E1860" s="12"/>
      <c r="F1860" s="12"/>
      <c r="G1860" s="12"/>
      <c r="H1860" s="12"/>
      <c r="M1860" s="12"/>
      <c r="N1860" s="12"/>
      <c r="O1860" s="12"/>
      <c r="P1860" s="12"/>
    </row>
    <row r="1861" spans="4:16" x14ac:dyDescent="0.25">
      <c r="D1861" s="12"/>
      <c r="E1861" s="12"/>
      <c r="F1861" s="12"/>
      <c r="G1861" s="12"/>
      <c r="H1861" s="12"/>
      <c r="M1861" s="12"/>
      <c r="N1861" s="12"/>
      <c r="O1861" s="12"/>
      <c r="P1861" s="12"/>
    </row>
    <row r="1862" spans="4:16" x14ac:dyDescent="0.25">
      <c r="D1862" s="12"/>
      <c r="E1862" s="12"/>
      <c r="F1862" s="12"/>
      <c r="G1862" s="12"/>
      <c r="H1862" s="12"/>
      <c r="M1862" s="12"/>
      <c r="N1862" s="12"/>
      <c r="O1862" s="12"/>
      <c r="P1862" s="12"/>
    </row>
    <row r="1863" spans="4:16" x14ac:dyDescent="0.25">
      <c r="D1863" s="12"/>
      <c r="E1863" s="12"/>
      <c r="F1863" s="12"/>
      <c r="G1863" s="12"/>
      <c r="H1863" s="12"/>
      <c r="M1863" s="12"/>
      <c r="N1863" s="12"/>
      <c r="O1863" s="12"/>
      <c r="P1863" s="12"/>
    </row>
    <row r="1864" spans="4:16" x14ac:dyDescent="0.25">
      <c r="D1864" s="12"/>
      <c r="E1864" s="12"/>
      <c r="F1864" s="12"/>
      <c r="G1864" s="12"/>
      <c r="H1864" s="12"/>
      <c r="M1864" s="12"/>
      <c r="N1864" s="12"/>
      <c r="O1864" s="12"/>
      <c r="P1864" s="12"/>
    </row>
    <row r="1865" spans="4:16" x14ac:dyDescent="0.25">
      <c r="D1865" s="12"/>
      <c r="E1865" s="12"/>
      <c r="F1865" s="12"/>
      <c r="G1865" s="12"/>
      <c r="H1865" s="12"/>
      <c r="M1865" s="12"/>
      <c r="N1865" s="12"/>
      <c r="O1865" s="12"/>
      <c r="P1865" s="12"/>
    </row>
    <row r="1866" spans="4:16" x14ac:dyDescent="0.25">
      <c r="D1866" s="12"/>
      <c r="E1866" s="12"/>
      <c r="F1866" s="12"/>
      <c r="G1866" s="12"/>
      <c r="H1866" s="12"/>
      <c r="M1866" s="12"/>
      <c r="N1866" s="12"/>
      <c r="O1866" s="12"/>
      <c r="P1866" s="12"/>
    </row>
    <row r="1867" spans="4:16" x14ac:dyDescent="0.25">
      <c r="D1867" s="12"/>
      <c r="E1867" s="12"/>
      <c r="F1867" s="12"/>
      <c r="G1867" s="12"/>
      <c r="H1867" s="12"/>
      <c r="M1867" s="12"/>
      <c r="N1867" s="12"/>
      <c r="O1867" s="12"/>
      <c r="P1867" s="12"/>
    </row>
    <row r="1868" spans="4:16" x14ac:dyDescent="0.25">
      <c r="D1868" s="12"/>
      <c r="E1868" s="12"/>
      <c r="F1868" s="12"/>
      <c r="G1868" s="12"/>
      <c r="H1868" s="12"/>
      <c r="M1868" s="12"/>
      <c r="N1868" s="12"/>
      <c r="O1868" s="12"/>
      <c r="P1868" s="12"/>
    </row>
    <row r="1869" spans="4:16" x14ac:dyDescent="0.25">
      <c r="D1869" s="12"/>
      <c r="E1869" s="12"/>
      <c r="F1869" s="12"/>
      <c r="G1869" s="12"/>
      <c r="H1869" s="12"/>
      <c r="M1869" s="12"/>
      <c r="N1869" s="12"/>
      <c r="O1869" s="12"/>
      <c r="P1869" s="12"/>
    </row>
    <row r="1870" spans="4:16" x14ac:dyDescent="0.25">
      <c r="D1870" s="12"/>
      <c r="E1870" s="12"/>
      <c r="F1870" s="12"/>
      <c r="G1870" s="12"/>
      <c r="H1870" s="12"/>
      <c r="M1870" s="12"/>
      <c r="N1870" s="12"/>
      <c r="O1870" s="12"/>
      <c r="P1870" s="12"/>
    </row>
    <row r="1871" spans="4:16" x14ac:dyDescent="0.25">
      <c r="D1871" s="12"/>
      <c r="E1871" s="12"/>
      <c r="F1871" s="12"/>
      <c r="G1871" s="12"/>
      <c r="H1871" s="12"/>
      <c r="M1871" s="12"/>
      <c r="N1871" s="12"/>
      <c r="O1871" s="12"/>
      <c r="P1871" s="12"/>
    </row>
    <row r="1872" spans="4:16" x14ac:dyDescent="0.25">
      <c r="D1872" s="12"/>
      <c r="E1872" s="12"/>
      <c r="F1872" s="12"/>
      <c r="G1872" s="12"/>
      <c r="H1872" s="12"/>
      <c r="M1872" s="12"/>
      <c r="N1872" s="12"/>
      <c r="O1872" s="12"/>
      <c r="P1872" s="12"/>
    </row>
    <row r="1873" spans="4:16" x14ac:dyDescent="0.25">
      <c r="D1873" s="12"/>
      <c r="E1873" s="12"/>
      <c r="F1873" s="12"/>
      <c r="G1873" s="12"/>
      <c r="H1873" s="12"/>
      <c r="M1873" s="12"/>
      <c r="N1873" s="12"/>
      <c r="O1873" s="12"/>
      <c r="P1873" s="12"/>
    </row>
    <row r="1874" spans="4:16" x14ac:dyDescent="0.25">
      <c r="D1874" s="12"/>
      <c r="E1874" s="12"/>
      <c r="F1874" s="12"/>
      <c r="G1874" s="12"/>
      <c r="H1874" s="12"/>
      <c r="M1874" s="12"/>
      <c r="N1874" s="12"/>
      <c r="O1874" s="12"/>
      <c r="P1874" s="12"/>
    </row>
    <row r="1875" spans="4:16" x14ac:dyDescent="0.25">
      <c r="D1875" s="12"/>
      <c r="E1875" s="12"/>
      <c r="F1875" s="12"/>
      <c r="G1875" s="12"/>
      <c r="H1875" s="12"/>
      <c r="M1875" s="12"/>
      <c r="N1875" s="12"/>
      <c r="O1875" s="12"/>
      <c r="P1875" s="12"/>
    </row>
    <row r="1876" spans="4:16" x14ac:dyDescent="0.25">
      <c r="D1876" s="12"/>
      <c r="E1876" s="12"/>
      <c r="F1876" s="12"/>
      <c r="G1876" s="12"/>
      <c r="H1876" s="12"/>
      <c r="M1876" s="12"/>
      <c r="N1876" s="12"/>
      <c r="O1876" s="12"/>
      <c r="P1876" s="12"/>
    </row>
    <row r="1877" spans="4:16" x14ac:dyDescent="0.25">
      <c r="D1877" s="12"/>
      <c r="E1877" s="12"/>
      <c r="F1877" s="12"/>
      <c r="G1877" s="12"/>
      <c r="H1877" s="12"/>
      <c r="M1877" s="12"/>
      <c r="N1877" s="12"/>
      <c r="O1877" s="12"/>
      <c r="P1877" s="12"/>
    </row>
    <row r="1878" spans="4:16" x14ac:dyDescent="0.25">
      <c r="D1878" s="12"/>
      <c r="E1878" s="12"/>
      <c r="F1878" s="12"/>
      <c r="G1878" s="12"/>
      <c r="H1878" s="12"/>
      <c r="M1878" s="12"/>
      <c r="N1878" s="12"/>
      <c r="O1878" s="12"/>
      <c r="P1878" s="12"/>
    </row>
    <row r="1879" spans="4:16" x14ac:dyDescent="0.25">
      <c r="D1879" s="12"/>
      <c r="E1879" s="12"/>
      <c r="F1879" s="12"/>
      <c r="G1879" s="12"/>
      <c r="H1879" s="12"/>
      <c r="M1879" s="12"/>
      <c r="N1879" s="12"/>
      <c r="O1879" s="12"/>
      <c r="P1879" s="12"/>
    </row>
    <row r="1880" spans="4:16" x14ac:dyDescent="0.25">
      <c r="D1880" s="12"/>
      <c r="E1880" s="12"/>
      <c r="F1880" s="12"/>
      <c r="G1880" s="12"/>
      <c r="H1880" s="12"/>
      <c r="M1880" s="12"/>
      <c r="N1880" s="12"/>
      <c r="O1880" s="12"/>
      <c r="P1880" s="12"/>
    </row>
    <row r="1881" spans="4:16" x14ac:dyDescent="0.25">
      <c r="D1881" s="12"/>
      <c r="E1881" s="12"/>
      <c r="F1881" s="12"/>
      <c r="G1881" s="12"/>
      <c r="H1881" s="12"/>
      <c r="M1881" s="12"/>
      <c r="N1881" s="12"/>
      <c r="O1881" s="12"/>
      <c r="P1881" s="12"/>
    </row>
    <row r="1882" spans="4:16" x14ac:dyDescent="0.25">
      <c r="D1882" s="12"/>
      <c r="E1882" s="12"/>
      <c r="F1882" s="12"/>
      <c r="G1882" s="12"/>
      <c r="H1882" s="12"/>
      <c r="M1882" s="12"/>
      <c r="N1882" s="12"/>
      <c r="O1882" s="12"/>
      <c r="P1882" s="12"/>
    </row>
    <row r="1883" spans="4:16" x14ac:dyDescent="0.25">
      <c r="D1883" s="12"/>
      <c r="E1883" s="12"/>
      <c r="F1883" s="12"/>
      <c r="G1883" s="12"/>
      <c r="H1883" s="12"/>
      <c r="M1883" s="12"/>
      <c r="N1883" s="12"/>
      <c r="O1883" s="12"/>
      <c r="P1883" s="12"/>
    </row>
    <row r="1884" spans="4:16" x14ac:dyDescent="0.25">
      <c r="D1884" s="12"/>
      <c r="E1884" s="12"/>
      <c r="F1884" s="12"/>
      <c r="G1884" s="12"/>
      <c r="H1884" s="12"/>
      <c r="M1884" s="12"/>
      <c r="N1884" s="12"/>
      <c r="O1884" s="12"/>
      <c r="P1884" s="12"/>
    </row>
    <row r="1885" spans="4:16" x14ac:dyDescent="0.25">
      <c r="D1885" s="12"/>
      <c r="E1885" s="12"/>
      <c r="F1885" s="12"/>
      <c r="G1885" s="12"/>
      <c r="H1885" s="12"/>
      <c r="M1885" s="12"/>
      <c r="N1885" s="12"/>
      <c r="O1885" s="12"/>
      <c r="P1885" s="12"/>
    </row>
    <row r="1886" spans="4:16" x14ac:dyDescent="0.25">
      <c r="D1886" s="12"/>
      <c r="E1886" s="12"/>
      <c r="F1886" s="12"/>
      <c r="G1886" s="12"/>
      <c r="H1886" s="12"/>
      <c r="M1886" s="12"/>
      <c r="N1886" s="12"/>
      <c r="O1886" s="12"/>
      <c r="P1886" s="12"/>
    </row>
    <row r="1887" spans="4:16" x14ac:dyDescent="0.25">
      <c r="D1887" s="12"/>
      <c r="E1887" s="12"/>
      <c r="F1887" s="12"/>
      <c r="G1887" s="12"/>
      <c r="H1887" s="12"/>
      <c r="M1887" s="12"/>
      <c r="N1887" s="12"/>
      <c r="O1887" s="12"/>
      <c r="P1887" s="12"/>
    </row>
    <row r="1888" spans="4:16" x14ac:dyDescent="0.25">
      <c r="D1888" s="12"/>
      <c r="E1888" s="12"/>
      <c r="F1888" s="12"/>
      <c r="G1888" s="12"/>
      <c r="H1888" s="12"/>
      <c r="M1888" s="12"/>
      <c r="N1888" s="12"/>
      <c r="O1888" s="12"/>
      <c r="P1888" s="12"/>
    </row>
    <row r="1889" spans="4:16" x14ac:dyDescent="0.25">
      <c r="D1889" s="12"/>
      <c r="E1889" s="12"/>
      <c r="F1889" s="12"/>
      <c r="G1889" s="12"/>
      <c r="H1889" s="12"/>
      <c r="M1889" s="12"/>
      <c r="N1889" s="12"/>
      <c r="O1889" s="12"/>
      <c r="P1889" s="12"/>
    </row>
    <row r="1890" spans="4:16" x14ac:dyDescent="0.25">
      <c r="D1890" s="12"/>
      <c r="E1890" s="12"/>
      <c r="F1890" s="12"/>
      <c r="G1890" s="12"/>
      <c r="H1890" s="12"/>
      <c r="M1890" s="12"/>
      <c r="N1890" s="12"/>
      <c r="O1890" s="12"/>
      <c r="P1890" s="12"/>
    </row>
    <row r="1891" spans="4:16" x14ac:dyDescent="0.25">
      <c r="D1891" s="12"/>
      <c r="E1891" s="12"/>
      <c r="F1891" s="12"/>
      <c r="G1891" s="12"/>
      <c r="H1891" s="12"/>
      <c r="M1891" s="12"/>
      <c r="N1891" s="12"/>
      <c r="O1891" s="12"/>
      <c r="P1891" s="12"/>
    </row>
    <row r="1892" spans="4:16" x14ac:dyDescent="0.25">
      <c r="D1892" s="12"/>
      <c r="E1892" s="12"/>
      <c r="F1892" s="12"/>
      <c r="G1892" s="12"/>
      <c r="H1892" s="12"/>
      <c r="M1892" s="12"/>
      <c r="N1892" s="12"/>
      <c r="O1892" s="12"/>
      <c r="P1892" s="12"/>
    </row>
    <row r="1893" spans="4:16" x14ac:dyDescent="0.25">
      <c r="D1893" s="12"/>
      <c r="E1893" s="12"/>
      <c r="F1893" s="12"/>
      <c r="G1893" s="12"/>
      <c r="H1893" s="12"/>
      <c r="M1893" s="12"/>
      <c r="N1893" s="12"/>
      <c r="O1893" s="12"/>
      <c r="P1893" s="12"/>
    </row>
    <row r="1894" spans="4:16" x14ac:dyDescent="0.25">
      <c r="D1894" s="12"/>
      <c r="E1894" s="12"/>
      <c r="F1894" s="12"/>
      <c r="G1894" s="12"/>
      <c r="H1894" s="12"/>
      <c r="M1894" s="12"/>
      <c r="N1894" s="12"/>
      <c r="O1894" s="12"/>
      <c r="P1894" s="12"/>
    </row>
    <row r="1895" spans="4:16" x14ac:dyDescent="0.25">
      <c r="D1895" s="12"/>
      <c r="E1895" s="12"/>
      <c r="F1895" s="12"/>
      <c r="G1895" s="12"/>
      <c r="H1895" s="12"/>
      <c r="M1895" s="12"/>
      <c r="N1895" s="12"/>
      <c r="O1895" s="12"/>
      <c r="P1895" s="12"/>
    </row>
    <row r="1896" spans="4:16" x14ac:dyDescent="0.25">
      <c r="D1896" s="12"/>
      <c r="E1896" s="12"/>
      <c r="F1896" s="12"/>
      <c r="G1896" s="12"/>
      <c r="H1896" s="12"/>
      <c r="M1896" s="12"/>
      <c r="N1896" s="12"/>
      <c r="O1896" s="12"/>
      <c r="P1896" s="12"/>
    </row>
    <row r="1897" spans="4:16" x14ac:dyDescent="0.25">
      <c r="D1897" s="12"/>
      <c r="E1897" s="12"/>
      <c r="F1897" s="12"/>
      <c r="G1897" s="12"/>
      <c r="H1897" s="12"/>
      <c r="M1897" s="12"/>
      <c r="N1897" s="12"/>
      <c r="O1897" s="12"/>
      <c r="P1897" s="12"/>
    </row>
    <row r="1898" spans="4:16" x14ac:dyDescent="0.25">
      <c r="D1898" s="12"/>
      <c r="E1898" s="12"/>
      <c r="F1898" s="12"/>
      <c r="G1898" s="12"/>
      <c r="H1898" s="12"/>
      <c r="M1898" s="12"/>
      <c r="N1898" s="12"/>
      <c r="O1898" s="12"/>
      <c r="P1898" s="12"/>
    </row>
    <row r="1899" spans="4:16" x14ac:dyDescent="0.25">
      <c r="D1899" s="12"/>
      <c r="E1899" s="12"/>
      <c r="F1899" s="12"/>
      <c r="G1899" s="12"/>
      <c r="H1899" s="12"/>
      <c r="M1899" s="12"/>
      <c r="N1899" s="12"/>
      <c r="O1899" s="12"/>
      <c r="P1899" s="12"/>
    </row>
    <row r="1900" spans="4:16" x14ac:dyDescent="0.25">
      <c r="D1900" s="12"/>
      <c r="E1900" s="12"/>
      <c r="F1900" s="12"/>
      <c r="G1900" s="12"/>
      <c r="H1900" s="12"/>
      <c r="M1900" s="12"/>
      <c r="N1900" s="12"/>
      <c r="O1900" s="12"/>
      <c r="P1900" s="12"/>
    </row>
    <row r="1901" spans="4:16" x14ac:dyDescent="0.25">
      <c r="D1901" s="12"/>
      <c r="E1901" s="12"/>
      <c r="F1901" s="12"/>
      <c r="G1901" s="12"/>
      <c r="H1901" s="12"/>
      <c r="M1901" s="12"/>
      <c r="N1901" s="12"/>
      <c r="O1901" s="12"/>
      <c r="P1901" s="12"/>
    </row>
    <row r="1902" spans="4:16" x14ac:dyDescent="0.25">
      <c r="D1902" s="12"/>
      <c r="E1902" s="12"/>
      <c r="F1902" s="12"/>
      <c r="G1902" s="12"/>
      <c r="H1902" s="12"/>
      <c r="M1902" s="12"/>
      <c r="N1902" s="12"/>
      <c r="O1902" s="12"/>
      <c r="P1902" s="12"/>
    </row>
    <row r="1903" spans="4:16" x14ac:dyDescent="0.25">
      <c r="D1903" s="12"/>
      <c r="E1903" s="12"/>
      <c r="F1903" s="12"/>
      <c r="G1903" s="12"/>
      <c r="H1903" s="12"/>
      <c r="M1903" s="12"/>
      <c r="N1903" s="12"/>
      <c r="O1903" s="12"/>
      <c r="P1903" s="12"/>
    </row>
    <row r="1904" spans="4:16" x14ac:dyDescent="0.25">
      <c r="D1904" s="12"/>
      <c r="E1904" s="12"/>
      <c r="F1904" s="12"/>
      <c r="G1904" s="12"/>
      <c r="H1904" s="12"/>
      <c r="M1904" s="12"/>
      <c r="N1904" s="12"/>
      <c r="O1904" s="12"/>
      <c r="P1904" s="12"/>
    </row>
    <row r="1905" spans="4:16" x14ac:dyDescent="0.25">
      <c r="D1905" s="12"/>
      <c r="E1905" s="12"/>
      <c r="F1905" s="12"/>
      <c r="G1905" s="12"/>
      <c r="H1905" s="12"/>
      <c r="M1905" s="12"/>
      <c r="N1905" s="12"/>
      <c r="O1905" s="12"/>
      <c r="P1905" s="12"/>
    </row>
    <row r="1906" spans="4:16" x14ac:dyDescent="0.25">
      <c r="D1906" s="12"/>
      <c r="E1906" s="12"/>
      <c r="F1906" s="12"/>
      <c r="G1906" s="12"/>
      <c r="H1906" s="12"/>
      <c r="M1906" s="12"/>
      <c r="N1906" s="12"/>
      <c r="O1906" s="12"/>
      <c r="P1906" s="12"/>
    </row>
    <row r="1907" spans="4:16" x14ac:dyDescent="0.25">
      <c r="D1907" s="12"/>
      <c r="E1907" s="12"/>
      <c r="F1907" s="12"/>
      <c r="G1907" s="12"/>
      <c r="H1907" s="12"/>
      <c r="M1907" s="12"/>
      <c r="N1907" s="12"/>
      <c r="O1907" s="12"/>
      <c r="P1907" s="12"/>
    </row>
    <row r="1908" spans="4:16" x14ac:dyDescent="0.25">
      <c r="D1908" s="12"/>
      <c r="E1908" s="12"/>
      <c r="F1908" s="12"/>
      <c r="G1908" s="12"/>
      <c r="H1908" s="12"/>
      <c r="M1908" s="12"/>
      <c r="N1908" s="12"/>
      <c r="O1908" s="12"/>
      <c r="P1908" s="12"/>
    </row>
    <row r="1909" spans="4:16" x14ac:dyDescent="0.25">
      <c r="D1909" s="12"/>
      <c r="E1909" s="12"/>
      <c r="F1909" s="12"/>
      <c r="G1909" s="12"/>
      <c r="H1909" s="12"/>
      <c r="M1909" s="12"/>
      <c r="N1909" s="12"/>
      <c r="O1909" s="12"/>
      <c r="P1909" s="12"/>
    </row>
    <row r="1910" spans="4:16" x14ac:dyDescent="0.25">
      <c r="D1910" s="12"/>
      <c r="E1910" s="12"/>
      <c r="F1910" s="12"/>
      <c r="G1910" s="12"/>
      <c r="H1910" s="12"/>
      <c r="M1910" s="12"/>
      <c r="N1910" s="12"/>
      <c r="O1910" s="12"/>
      <c r="P1910" s="12"/>
    </row>
    <row r="1911" spans="4:16" x14ac:dyDescent="0.25">
      <c r="D1911" s="12"/>
      <c r="E1911" s="12"/>
      <c r="F1911" s="12"/>
      <c r="G1911" s="12"/>
      <c r="H1911" s="12"/>
      <c r="M1911" s="12"/>
      <c r="N1911" s="12"/>
      <c r="O1911" s="12"/>
      <c r="P1911" s="12"/>
    </row>
    <row r="1912" spans="4:16" x14ac:dyDescent="0.25">
      <c r="D1912" s="12"/>
      <c r="E1912" s="12"/>
      <c r="F1912" s="12"/>
      <c r="G1912" s="12"/>
      <c r="H1912" s="12"/>
      <c r="M1912" s="12"/>
      <c r="N1912" s="12"/>
      <c r="O1912" s="12"/>
      <c r="P1912" s="12"/>
    </row>
    <row r="1913" spans="4:16" x14ac:dyDescent="0.25">
      <c r="D1913" s="12"/>
      <c r="E1913" s="12"/>
      <c r="F1913" s="12"/>
      <c r="G1913" s="12"/>
      <c r="H1913" s="12"/>
      <c r="M1913" s="12"/>
      <c r="N1913" s="12"/>
      <c r="O1913" s="12"/>
      <c r="P1913" s="12"/>
    </row>
    <row r="1914" spans="4:16" x14ac:dyDescent="0.25">
      <c r="D1914" s="12"/>
      <c r="E1914" s="12"/>
      <c r="F1914" s="12"/>
      <c r="G1914" s="12"/>
      <c r="H1914" s="12"/>
      <c r="M1914" s="12"/>
      <c r="N1914" s="12"/>
      <c r="O1914" s="12"/>
      <c r="P1914" s="12"/>
    </row>
    <row r="1915" spans="4:16" x14ac:dyDescent="0.25">
      <c r="D1915" s="12"/>
      <c r="E1915" s="12"/>
      <c r="F1915" s="12"/>
      <c r="G1915" s="12"/>
      <c r="H1915" s="12"/>
      <c r="M1915" s="12"/>
      <c r="N1915" s="12"/>
      <c r="O1915" s="12"/>
      <c r="P1915" s="12"/>
    </row>
    <row r="1916" spans="4:16" x14ac:dyDescent="0.25">
      <c r="D1916" s="12"/>
      <c r="E1916" s="12"/>
      <c r="F1916" s="12"/>
      <c r="G1916" s="12"/>
      <c r="H1916" s="12"/>
      <c r="M1916" s="12"/>
      <c r="N1916" s="12"/>
      <c r="O1916" s="12"/>
      <c r="P1916" s="12"/>
    </row>
    <row r="1917" spans="4:16" x14ac:dyDescent="0.25">
      <c r="D1917" s="12"/>
      <c r="E1917" s="12"/>
      <c r="F1917" s="12"/>
      <c r="G1917" s="12"/>
      <c r="H1917" s="12"/>
      <c r="M1917" s="12"/>
      <c r="N1917" s="12"/>
      <c r="O1917" s="12"/>
      <c r="P1917" s="12"/>
    </row>
    <row r="1918" spans="4:16" x14ac:dyDescent="0.25">
      <c r="D1918" s="12"/>
      <c r="E1918" s="12"/>
      <c r="F1918" s="12"/>
      <c r="G1918" s="12"/>
      <c r="H1918" s="12"/>
      <c r="M1918" s="12"/>
      <c r="N1918" s="12"/>
      <c r="O1918" s="12"/>
      <c r="P1918" s="12"/>
    </row>
    <row r="1919" spans="4:16" x14ac:dyDescent="0.25">
      <c r="D1919" s="12"/>
      <c r="E1919" s="12"/>
      <c r="F1919" s="12"/>
      <c r="G1919" s="12"/>
      <c r="H1919" s="12"/>
      <c r="M1919" s="12"/>
      <c r="N1919" s="12"/>
      <c r="O1919" s="12"/>
      <c r="P1919" s="12"/>
    </row>
    <row r="1920" spans="4:16" x14ac:dyDescent="0.25">
      <c r="D1920" s="12"/>
      <c r="E1920" s="12"/>
      <c r="F1920" s="12"/>
      <c r="G1920" s="12"/>
      <c r="H1920" s="12"/>
      <c r="M1920" s="12"/>
      <c r="N1920" s="12"/>
      <c r="O1920" s="12"/>
      <c r="P1920" s="12"/>
    </row>
    <row r="1921" spans="4:16" x14ac:dyDescent="0.25">
      <c r="D1921" s="12"/>
      <c r="E1921" s="12"/>
      <c r="F1921" s="12"/>
      <c r="G1921" s="12"/>
      <c r="H1921" s="12"/>
      <c r="M1921" s="12"/>
      <c r="N1921" s="12"/>
      <c r="O1921" s="12"/>
      <c r="P1921" s="12"/>
    </row>
    <row r="1922" spans="4:16" x14ac:dyDescent="0.25">
      <c r="D1922" s="12"/>
      <c r="E1922" s="12"/>
      <c r="F1922" s="12"/>
      <c r="G1922" s="12"/>
      <c r="H1922" s="12"/>
      <c r="M1922" s="12"/>
      <c r="N1922" s="12"/>
      <c r="O1922" s="12"/>
      <c r="P1922" s="12"/>
    </row>
    <row r="1923" spans="4:16" x14ac:dyDescent="0.25">
      <c r="D1923" s="12"/>
      <c r="E1923" s="12"/>
      <c r="F1923" s="12"/>
      <c r="G1923" s="12"/>
      <c r="H1923" s="12"/>
      <c r="M1923" s="12"/>
      <c r="N1923" s="12"/>
      <c r="O1923" s="12"/>
      <c r="P1923" s="12"/>
    </row>
    <row r="1924" spans="4:16" x14ac:dyDescent="0.25">
      <c r="D1924" s="12"/>
      <c r="E1924" s="12"/>
      <c r="F1924" s="12"/>
      <c r="G1924" s="12"/>
      <c r="H1924" s="12"/>
      <c r="M1924" s="12"/>
      <c r="N1924" s="12"/>
      <c r="O1924" s="12"/>
      <c r="P1924" s="12"/>
    </row>
    <row r="1925" spans="4:16" x14ac:dyDescent="0.25">
      <c r="D1925" s="12"/>
      <c r="E1925" s="12"/>
      <c r="F1925" s="12"/>
      <c r="G1925" s="12"/>
      <c r="H1925" s="12"/>
      <c r="M1925" s="12"/>
      <c r="N1925" s="12"/>
      <c r="O1925" s="12"/>
      <c r="P1925" s="12"/>
    </row>
    <row r="1926" spans="4:16" x14ac:dyDescent="0.25">
      <c r="D1926" s="12"/>
      <c r="E1926" s="12"/>
      <c r="F1926" s="12"/>
      <c r="G1926" s="12"/>
      <c r="H1926" s="12"/>
      <c r="M1926" s="12"/>
      <c r="N1926" s="12"/>
      <c r="O1926" s="12"/>
      <c r="P1926" s="12"/>
    </row>
    <row r="1927" spans="4:16" x14ac:dyDescent="0.25">
      <c r="D1927" s="12"/>
      <c r="E1927" s="12"/>
      <c r="F1927" s="12"/>
      <c r="G1927" s="12"/>
      <c r="H1927" s="12"/>
      <c r="M1927" s="12"/>
      <c r="N1927" s="12"/>
      <c r="O1927" s="12"/>
      <c r="P1927" s="12"/>
    </row>
    <row r="1928" spans="4:16" x14ac:dyDescent="0.25">
      <c r="D1928" s="12"/>
      <c r="E1928" s="12"/>
      <c r="F1928" s="12"/>
      <c r="G1928" s="12"/>
      <c r="H1928" s="12"/>
      <c r="M1928" s="12"/>
      <c r="N1928" s="12"/>
      <c r="O1928" s="12"/>
      <c r="P1928" s="12"/>
    </row>
    <row r="1929" spans="4:16" x14ac:dyDescent="0.25">
      <c r="D1929" s="12"/>
      <c r="E1929" s="12"/>
      <c r="F1929" s="12"/>
      <c r="G1929" s="12"/>
      <c r="H1929" s="12"/>
      <c r="M1929" s="12"/>
      <c r="N1929" s="12"/>
      <c r="O1929" s="12"/>
      <c r="P1929" s="12"/>
    </row>
    <row r="1930" spans="4:16" x14ac:dyDescent="0.25">
      <c r="D1930" s="12"/>
      <c r="E1930" s="12"/>
      <c r="F1930" s="12"/>
      <c r="G1930" s="12"/>
      <c r="H1930" s="12"/>
      <c r="M1930" s="12"/>
      <c r="N1930" s="12"/>
      <c r="O1930" s="12"/>
      <c r="P1930" s="12"/>
    </row>
    <row r="1931" spans="4:16" x14ac:dyDescent="0.25">
      <c r="D1931" s="12"/>
      <c r="E1931" s="12"/>
      <c r="F1931" s="12"/>
      <c r="G1931" s="12"/>
      <c r="H1931" s="12"/>
      <c r="M1931" s="12"/>
      <c r="N1931" s="12"/>
      <c r="O1931" s="12"/>
      <c r="P1931" s="12"/>
    </row>
    <row r="1932" spans="4:16" x14ac:dyDescent="0.25">
      <c r="D1932" s="12"/>
      <c r="E1932" s="12"/>
      <c r="F1932" s="12"/>
      <c r="G1932" s="12"/>
      <c r="H1932" s="12"/>
      <c r="M1932" s="12"/>
      <c r="N1932" s="12"/>
      <c r="O1932" s="12"/>
      <c r="P1932" s="12"/>
    </row>
    <row r="1933" spans="4:16" x14ac:dyDescent="0.25">
      <c r="D1933" s="12"/>
      <c r="E1933" s="12"/>
      <c r="F1933" s="12"/>
      <c r="G1933" s="12"/>
      <c r="H1933" s="12"/>
      <c r="M1933" s="12"/>
      <c r="N1933" s="12"/>
      <c r="O1933" s="12"/>
      <c r="P1933" s="12"/>
    </row>
    <row r="1934" spans="4:16" x14ac:dyDescent="0.25">
      <c r="D1934" s="12"/>
      <c r="E1934" s="12"/>
      <c r="F1934" s="12"/>
      <c r="G1934" s="12"/>
      <c r="H1934" s="12"/>
      <c r="M1934" s="12"/>
      <c r="N1934" s="12"/>
      <c r="O1934" s="12"/>
      <c r="P1934" s="12"/>
    </row>
    <row r="1935" spans="4:16" x14ac:dyDescent="0.25">
      <c r="D1935" s="12"/>
      <c r="E1935" s="12"/>
      <c r="F1935" s="12"/>
      <c r="G1935" s="12"/>
      <c r="H1935" s="12"/>
      <c r="M1935" s="12"/>
      <c r="N1935" s="12"/>
      <c r="O1935" s="12"/>
      <c r="P1935" s="12"/>
    </row>
    <row r="1936" spans="4:16" x14ac:dyDescent="0.25">
      <c r="D1936" s="12"/>
      <c r="E1936" s="12"/>
      <c r="F1936" s="12"/>
      <c r="G1936" s="12"/>
      <c r="H1936" s="12"/>
      <c r="M1936" s="12"/>
      <c r="N1936" s="12"/>
      <c r="O1936" s="12"/>
      <c r="P1936" s="12"/>
    </row>
    <row r="1937" spans="4:16" x14ac:dyDescent="0.25">
      <c r="D1937" s="12"/>
      <c r="E1937" s="12"/>
      <c r="F1937" s="12"/>
      <c r="G1937" s="12"/>
      <c r="H1937" s="12"/>
      <c r="M1937" s="12"/>
      <c r="N1937" s="12"/>
      <c r="O1937" s="12"/>
      <c r="P1937" s="12"/>
    </row>
    <row r="1938" spans="4:16" x14ac:dyDescent="0.25">
      <c r="D1938" s="12"/>
      <c r="E1938" s="12"/>
      <c r="F1938" s="12"/>
      <c r="G1938" s="12"/>
      <c r="H1938" s="12"/>
      <c r="M1938" s="12"/>
      <c r="N1938" s="12"/>
      <c r="O1938" s="12"/>
      <c r="P1938" s="12"/>
    </row>
    <row r="1939" spans="4:16" x14ac:dyDescent="0.25">
      <c r="D1939" s="12"/>
      <c r="E1939" s="12"/>
      <c r="F1939" s="12"/>
      <c r="G1939" s="12"/>
      <c r="H1939" s="12"/>
      <c r="M1939" s="12"/>
      <c r="N1939" s="12"/>
      <c r="O1939" s="12"/>
      <c r="P1939" s="12"/>
    </row>
    <row r="1940" spans="4:16" x14ac:dyDescent="0.25">
      <c r="D1940" s="12"/>
      <c r="E1940" s="12"/>
      <c r="F1940" s="12"/>
      <c r="G1940" s="12"/>
      <c r="H1940" s="12"/>
      <c r="M1940" s="12"/>
      <c r="N1940" s="12"/>
      <c r="O1940" s="12"/>
      <c r="P1940" s="12"/>
    </row>
    <row r="1941" spans="4:16" x14ac:dyDescent="0.25">
      <c r="D1941" s="12"/>
      <c r="E1941" s="12"/>
      <c r="F1941" s="12"/>
      <c r="G1941" s="12"/>
      <c r="H1941" s="12"/>
      <c r="M1941" s="12"/>
      <c r="N1941" s="12"/>
      <c r="O1941" s="12"/>
      <c r="P1941" s="12"/>
    </row>
    <row r="1942" spans="4:16" x14ac:dyDescent="0.25">
      <c r="D1942" s="12"/>
      <c r="E1942" s="12"/>
      <c r="F1942" s="12"/>
      <c r="G1942" s="12"/>
      <c r="H1942" s="12"/>
      <c r="M1942" s="12"/>
      <c r="N1942" s="12"/>
      <c r="O1942" s="12"/>
      <c r="P1942" s="12"/>
    </row>
    <row r="1943" spans="4:16" x14ac:dyDescent="0.25">
      <c r="D1943" s="12"/>
      <c r="E1943" s="12"/>
      <c r="F1943" s="12"/>
      <c r="G1943" s="12"/>
      <c r="H1943" s="12"/>
      <c r="M1943" s="12"/>
      <c r="N1943" s="12"/>
      <c r="O1943" s="12"/>
      <c r="P1943" s="12"/>
    </row>
    <row r="1944" spans="4:16" x14ac:dyDescent="0.25">
      <c r="D1944" s="12"/>
      <c r="E1944" s="12"/>
      <c r="F1944" s="12"/>
      <c r="G1944" s="12"/>
      <c r="H1944" s="12"/>
      <c r="M1944" s="12"/>
      <c r="N1944" s="12"/>
      <c r="O1944" s="12"/>
      <c r="P1944" s="12"/>
    </row>
    <row r="1945" spans="4:16" x14ac:dyDescent="0.25">
      <c r="D1945" s="12"/>
      <c r="E1945" s="12"/>
      <c r="F1945" s="12"/>
      <c r="G1945" s="12"/>
      <c r="H1945" s="12"/>
      <c r="M1945" s="12"/>
      <c r="N1945" s="12"/>
      <c r="O1945" s="12"/>
      <c r="P1945" s="12"/>
    </row>
    <row r="1946" spans="4:16" x14ac:dyDescent="0.25">
      <c r="D1946" s="12"/>
      <c r="E1946" s="12"/>
      <c r="F1946" s="12"/>
      <c r="G1946" s="12"/>
      <c r="H1946" s="12"/>
      <c r="M1946" s="12"/>
      <c r="N1946" s="12"/>
      <c r="O1946" s="12"/>
      <c r="P1946" s="12"/>
    </row>
    <row r="1947" spans="4:16" x14ac:dyDescent="0.25">
      <c r="D1947" s="12"/>
      <c r="E1947" s="12"/>
      <c r="F1947" s="12"/>
      <c r="G1947" s="12"/>
      <c r="H1947" s="12"/>
      <c r="M1947" s="12"/>
      <c r="N1947" s="12"/>
      <c r="O1947" s="12"/>
      <c r="P1947" s="12"/>
    </row>
    <row r="1948" spans="4:16" x14ac:dyDescent="0.25">
      <c r="D1948" s="12"/>
      <c r="E1948" s="12"/>
      <c r="F1948" s="12"/>
      <c r="G1948" s="12"/>
      <c r="H1948" s="12"/>
      <c r="M1948" s="12"/>
      <c r="N1948" s="12"/>
      <c r="O1948" s="12"/>
      <c r="P1948" s="12"/>
    </row>
    <row r="1949" spans="4:16" x14ac:dyDescent="0.25">
      <c r="D1949" s="12"/>
      <c r="E1949" s="12"/>
      <c r="F1949" s="12"/>
      <c r="G1949" s="12"/>
      <c r="H1949" s="12"/>
      <c r="M1949" s="12"/>
      <c r="N1949" s="12"/>
      <c r="O1949" s="12"/>
      <c r="P1949" s="12"/>
    </row>
    <row r="1950" spans="4:16" x14ac:dyDescent="0.25">
      <c r="D1950" s="12"/>
      <c r="E1950" s="12"/>
      <c r="F1950" s="12"/>
      <c r="G1950" s="12"/>
      <c r="H1950" s="12"/>
      <c r="M1950" s="12"/>
      <c r="N1950" s="12"/>
      <c r="O1950" s="12"/>
      <c r="P1950" s="12"/>
    </row>
    <row r="1951" spans="4:16" x14ac:dyDescent="0.25">
      <c r="D1951" s="12"/>
      <c r="E1951" s="12"/>
      <c r="F1951" s="12"/>
      <c r="G1951" s="12"/>
      <c r="H1951" s="12"/>
      <c r="M1951" s="12"/>
      <c r="N1951" s="12"/>
      <c r="O1951" s="12"/>
      <c r="P1951" s="12"/>
    </row>
    <row r="1952" spans="4:16" x14ac:dyDescent="0.25">
      <c r="D1952" s="12"/>
      <c r="E1952" s="12"/>
      <c r="F1952" s="12"/>
      <c r="G1952" s="12"/>
      <c r="H1952" s="12"/>
      <c r="M1952" s="12"/>
      <c r="N1952" s="12"/>
      <c r="O1952" s="12"/>
      <c r="P1952" s="12"/>
    </row>
    <row r="1953" spans="4:16" x14ac:dyDescent="0.25">
      <c r="D1953" s="12"/>
      <c r="E1953" s="12"/>
      <c r="F1953" s="12"/>
      <c r="G1953" s="12"/>
      <c r="H1953" s="12"/>
      <c r="M1953" s="12"/>
      <c r="N1953" s="12"/>
      <c r="O1953" s="12"/>
      <c r="P1953" s="12"/>
    </row>
    <row r="1954" spans="4:16" x14ac:dyDescent="0.25">
      <c r="D1954" s="12"/>
      <c r="E1954" s="12"/>
      <c r="F1954" s="12"/>
      <c r="G1954" s="12"/>
      <c r="H1954" s="12"/>
      <c r="M1954" s="12"/>
      <c r="N1954" s="12"/>
      <c r="O1954" s="12"/>
      <c r="P1954" s="12"/>
    </row>
    <row r="1955" spans="4:16" x14ac:dyDescent="0.25">
      <c r="D1955" s="12"/>
      <c r="E1955" s="12"/>
      <c r="F1955" s="12"/>
      <c r="G1955" s="12"/>
      <c r="H1955" s="12"/>
      <c r="M1955" s="12"/>
      <c r="N1955" s="12"/>
      <c r="O1955" s="12"/>
      <c r="P1955" s="12"/>
    </row>
    <row r="1956" spans="4:16" x14ac:dyDescent="0.25">
      <c r="D1956" s="12"/>
      <c r="E1956" s="12"/>
      <c r="F1956" s="12"/>
      <c r="G1956" s="12"/>
      <c r="H1956" s="12"/>
      <c r="M1956" s="12"/>
      <c r="N1956" s="12"/>
      <c r="O1956" s="12"/>
      <c r="P1956" s="12"/>
    </row>
    <row r="1957" spans="4:16" x14ac:dyDescent="0.25">
      <c r="D1957" s="12"/>
      <c r="E1957" s="12"/>
      <c r="F1957" s="12"/>
      <c r="G1957" s="12"/>
      <c r="H1957" s="12"/>
      <c r="M1957" s="12"/>
      <c r="N1957" s="12"/>
      <c r="O1957" s="12"/>
      <c r="P1957" s="12"/>
    </row>
    <row r="1958" spans="4:16" x14ac:dyDescent="0.25">
      <c r="D1958" s="12"/>
      <c r="E1958" s="12"/>
      <c r="F1958" s="12"/>
      <c r="G1958" s="12"/>
      <c r="H1958" s="12"/>
      <c r="M1958" s="12"/>
      <c r="N1958" s="12"/>
      <c r="O1958" s="12"/>
      <c r="P1958" s="12"/>
    </row>
    <row r="1959" spans="4:16" x14ac:dyDescent="0.25">
      <c r="D1959" s="12"/>
      <c r="E1959" s="12"/>
      <c r="F1959" s="12"/>
      <c r="G1959" s="12"/>
      <c r="H1959" s="12"/>
      <c r="M1959" s="12"/>
      <c r="N1959" s="12"/>
      <c r="O1959" s="12"/>
      <c r="P1959" s="12"/>
    </row>
    <row r="1960" spans="4:16" x14ac:dyDescent="0.25">
      <c r="D1960" s="12"/>
      <c r="E1960" s="12"/>
      <c r="F1960" s="12"/>
      <c r="G1960" s="12"/>
      <c r="H1960" s="12"/>
      <c r="M1960" s="12"/>
      <c r="N1960" s="12"/>
      <c r="O1960" s="12"/>
      <c r="P1960" s="12"/>
    </row>
    <row r="1961" spans="4:16" x14ac:dyDescent="0.25">
      <c r="D1961" s="12"/>
      <c r="E1961" s="12"/>
      <c r="F1961" s="12"/>
      <c r="G1961" s="12"/>
      <c r="H1961" s="12"/>
      <c r="M1961" s="12"/>
      <c r="N1961" s="12"/>
      <c r="O1961" s="12"/>
      <c r="P1961" s="12"/>
    </row>
    <row r="1962" spans="4:16" x14ac:dyDescent="0.25">
      <c r="D1962" s="12"/>
      <c r="E1962" s="12"/>
      <c r="F1962" s="12"/>
      <c r="G1962" s="12"/>
      <c r="H1962" s="12"/>
      <c r="M1962" s="12"/>
      <c r="N1962" s="12"/>
      <c r="O1962" s="12"/>
      <c r="P1962" s="12"/>
    </row>
    <row r="1963" spans="4:16" x14ac:dyDescent="0.25">
      <c r="D1963" s="12"/>
      <c r="E1963" s="12"/>
      <c r="F1963" s="12"/>
      <c r="G1963" s="12"/>
      <c r="H1963" s="12"/>
      <c r="M1963" s="12"/>
      <c r="N1963" s="12"/>
      <c r="O1963" s="12"/>
      <c r="P1963" s="12"/>
    </row>
    <row r="1964" spans="4:16" x14ac:dyDescent="0.25">
      <c r="D1964" s="12"/>
      <c r="E1964" s="12"/>
      <c r="F1964" s="12"/>
      <c r="G1964" s="12"/>
      <c r="H1964" s="12"/>
      <c r="M1964" s="12"/>
      <c r="N1964" s="12"/>
      <c r="O1964" s="12"/>
      <c r="P1964" s="12"/>
    </row>
    <row r="1965" spans="4:16" x14ac:dyDescent="0.25">
      <c r="D1965" s="12"/>
      <c r="E1965" s="12"/>
      <c r="F1965" s="12"/>
      <c r="G1965" s="12"/>
      <c r="H1965" s="12"/>
      <c r="M1965" s="12"/>
      <c r="N1965" s="12"/>
      <c r="O1965" s="12"/>
      <c r="P1965" s="12"/>
    </row>
    <row r="1966" spans="4:16" x14ac:dyDescent="0.25">
      <c r="D1966" s="12"/>
      <c r="E1966" s="12"/>
      <c r="F1966" s="12"/>
      <c r="G1966" s="12"/>
      <c r="H1966" s="12"/>
      <c r="M1966" s="12"/>
      <c r="N1966" s="12"/>
      <c r="O1966" s="12"/>
      <c r="P1966" s="12"/>
    </row>
    <row r="1967" spans="4:16" x14ac:dyDescent="0.25">
      <c r="D1967" s="12"/>
      <c r="E1967" s="12"/>
      <c r="F1967" s="12"/>
      <c r="G1967" s="12"/>
      <c r="H1967" s="12"/>
      <c r="M1967" s="12"/>
      <c r="N1967" s="12"/>
      <c r="O1967" s="12"/>
      <c r="P1967" s="12"/>
    </row>
    <row r="1968" spans="4:16" x14ac:dyDescent="0.25">
      <c r="D1968" s="12"/>
      <c r="E1968" s="12"/>
      <c r="F1968" s="12"/>
      <c r="G1968" s="12"/>
      <c r="H1968" s="12"/>
      <c r="M1968" s="12"/>
      <c r="N1968" s="12"/>
      <c r="O1968" s="12"/>
      <c r="P1968" s="12"/>
    </row>
    <row r="1969" spans="4:16" x14ac:dyDescent="0.25">
      <c r="D1969" s="12"/>
      <c r="E1969" s="12"/>
      <c r="F1969" s="12"/>
      <c r="G1969" s="12"/>
      <c r="H1969" s="12"/>
      <c r="M1969" s="12"/>
      <c r="N1969" s="12"/>
      <c r="O1969" s="12"/>
      <c r="P1969" s="12"/>
    </row>
    <row r="1970" spans="4:16" x14ac:dyDescent="0.25">
      <c r="D1970" s="12"/>
      <c r="E1970" s="12"/>
      <c r="F1970" s="12"/>
      <c r="G1970" s="12"/>
      <c r="H1970" s="12"/>
      <c r="M1970" s="12"/>
      <c r="N1970" s="12"/>
      <c r="O1970" s="12"/>
      <c r="P1970" s="12"/>
    </row>
    <row r="1971" spans="4:16" x14ac:dyDescent="0.25">
      <c r="D1971" s="12"/>
      <c r="E1971" s="12"/>
      <c r="F1971" s="12"/>
      <c r="G1971" s="12"/>
      <c r="H1971" s="12"/>
      <c r="M1971" s="12"/>
      <c r="N1971" s="12"/>
      <c r="O1971" s="12"/>
      <c r="P1971" s="12"/>
    </row>
    <row r="1972" spans="4:16" x14ac:dyDescent="0.25">
      <c r="D1972" s="12"/>
      <c r="E1972" s="12"/>
      <c r="F1972" s="12"/>
      <c r="G1972" s="12"/>
      <c r="H1972" s="12"/>
      <c r="M1972" s="12"/>
      <c r="N1972" s="12"/>
      <c r="O1972" s="12"/>
      <c r="P1972" s="12"/>
    </row>
    <row r="1973" spans="4:16" x14ac:dyDescent="0.25">
      <c r="D1973" s="12"/>
      <c r="E1973" s="12"/>
      <c r="F1973" s="12"/>
      <c r="G1973" s="12"/>
      <c r="H1973" s="12"/>
      <c r="M1973" s="12"/>
      <c r="N1973" s="12"/>
      <c r="O1973" s="12"/>
      <c r="P1973" s="12"/>
    </row>
    <row r="1974" spans="4:16" x14ac:dyDescent="0.25">
      <c r="D1974" s="12"/>
      <c r="E1974" s="12"/>
      <c r="F1974" s="12"/>
      <c r="G1974" s="12"/>
      <c r="H1974" s="12"/>
      <c r="M1974" s="12"/>
      <c r="N1974" s="12"/>
      <c r="O1974" s="12"/>
      <c r="P1974" s="12"/>
    </row>
    <row r="1975" spans="4:16" x14ac:dyDescent="0.25">
      <c r="D1975" s="12"/>
      <c r="E1975" s="12"/>
      <c r="F1975" s="12"/>
      <c r="G1975" s="12"/>
      <c r="H1975" s="12"/>
      <c r="M1975" s="12"/>
      <c r="N1975" s="12"/>
      <c r="O1975" s="12"/>
      <c r="P1975" s="12"/>
    </row>
    <row r="1976" spans="4:16" x14ac:dyDescent="0.25">
      <c r="D1976" s="12"/>
      <c r="E1976" s="12"/>
      <c r="F1976" s="12"/>
      <c r="G1976" s="12"/>
      <c r="H1976" s="12"/>
      <c r="M1976" s="12"/>
      <c r="N1976" s="12"/>
      <c r="O1976" s="12"/>
      <c r="P1976" s="12"/>
    </row>
    <row r="1977" spans="4:16" x14ac:dyDescent="0.25">
      <c r="D1977" s="12"/>
      <c r="E1977" s="12"/>
      <c r="F1977" s="12"/>
      <c r="G1977" s="12"/>
      <c r="H1977" s="12"/>
      <c r="M1977" s="12"/>
      <c r="N1977" s="12"/>
      <c r="O1977" s="12"/>
      <c r="P1977" s="12"/>
    </row>
    <row r="1978" spans="4:16" x14ac:dyDescent="0.25">
      <c r="D1978" s="12"/>
      <c r="E1978" s="12"/>
      <c r="F1978" s="12"/>
      <c r="G1978" s="12"/>
      <c r="H1978" s="12"/>
      <c r="M1978" s="12"/>
      <c r="N1978" s="12"/>
      <c r="O1978" s="12"/>
      <c r="P1978" s="12"/>
    </row>
    <row r="1979" spans="4:16" x14ac:dyDescent="0.25">
      <c r="D1979" s="12"/>
      <c r="E1979" s="12"/>
      <c r="F1979" s="12"/>
      <c r="G1979" s="12"/>
      <c r="H1979" s="12"/>
      <c r="M1979" s="12"/>
      <c r="N1979" s="12"/>
      <c r="O1979" s="12"/>
      <c r="P1979" s="12"/>
    </row>
    <row r="1980" spans="4:16" x14ac:dyDescent="0.25">
      <c r="D1980" s="12"/>
      <c r="E1980" s="12"/>
      <c r="F1980" s="12"/>
      <c r="G1980" s="12"/>
      <c r="H1980" s="12"/>
      <c r="M1980" s="12"/>
      <c r="N1980" s="12"/>
      <c r="O1980" s="12"/>
      <c r="P1980" s="12"/>
    </row>
    <row r="1981" spans="4:16" x14ac:dyDescent="0.25">
      <c r="D1981" s="12"/>
      <c r="E1981" s="12"/>
      <c r="F1981" s="12"/>
      <c r="G1981" s="12"/>
      <c r="H1981" s="12"/>
      <c r="M1981" s="12"/>
      <c r="N1981" s="12"/>
      <c r="O1981" s="12"/>
      <c r="P1981" s="12"/>
    </row>
    <row r="1982" spans="4:16" x14ac:dyDescent="0.25">
      <c r="D1982" s="12"/>
      <c r="E1982" s="12"/>
      <c r="F1982" s="12"/>
      <c r="G1982" s="12"/>
      <c r="H1982" s="12"/>
      <c r="M1982" s="12"/>
      <c r="N1982" s="12"/>
      <c r="O1982" s="12"/>
      <c r="P1982" s="12"/>
    </row>
    <row r="1983" spans="4:16" x14ac:dyDescent="0.25">
      <c r="D1983" s="12"/>
      <c r="E1983" s="12"/>
      <c r="F1983" s="12"/>
      <c r="G1983" s="12"/>
      <c r="H1983" s="12"/>
      <c r="M1983" s="12"/>
      <c r="N1983" s="12"/>
      <c r="O1983" s="12"/>
      <c r="P1983" s="12"/>
    </row>
    <row r="1984" spans="4:16" x14ac:dyDescent="0.25">
      <c r="D1984" s="12"/>
      <c r="E1984" s="12"/>
      <c r="F1984" s="12"/>
      <c r="G1984" s="12"/>
      <c r="H1984" s="12"/>
      <c r="M1984" s="12"/>
      <c r="N1984" s="12"/>
      <c r="O1984" s="12"/>
      <c r="P1984" s="12"/>
    </row>
    <row r="1985" spans="4:16" x14ac:dyDescent="0.25">
      <c r="D1985" s="12"/>
      <c r="E1985" s="12"/>
      <c r="F1985" s="12"/>
      <c r="G1985" s="12"/>
      <c r="H1985" s="12"/>
      <c r="M1985" s="12"/>
      <c r="N1985" s="12"/>
      <c r="O1985" s="12"/>
      <c r="P1985" s="12"/>
    </row>
    <row r="1986" spans="4:16" x14ac:dyDescent="0.25">
      <c r="D1986" s="12"/>
      <c r="E1986" s="12"/>
      <c r="F1986" s="12"/>
      <c r="G1986" s="12"/>
      <c r="H1986" s="12"/>
      <c r="M1986" s="12"/>
      <c r="N1986" s="12"/>
      <c r="O1986" s="12"/>
      <c r="P1986" s="12"/>
    </row>
    <row r="1987" spans="4:16" x14ac:dyDescent="0.25">
      <c r="D1987" s="12"/>
      <c r="E1987" s="12"/>
      <c r="F1987" s="12"/>
      <c r="G1987" s="12"/>
      <c r="H1987" s="12"/>
      <c r="M1987" s="12"/>
      <c r="N1987" s="12"/>
      <c r="O1987" s="12"/>
      <c r="P1987" s="12"/>
    </row>
    <row r="1988" spans="4:16" x14ac:dyDescent="0.25">
      <c r="D1988" s="12"/>
      <c r="E1988" s="12"/>
      <c r="F1988" s="12"/>
      <c r="G1988" s="12"/>
      <c r="H1988" s="12"/>
      <c r="M1988" s="12"/>
      <c r="N1988" s="12"/>
      <c r="O1988" s="12"/>
      <c r="P1988" s="12"/>
    </row>
    <row r="1989" spans="4:16" x14ac:dyDescent="0.25">
      <c r="D1989" s="12"/>
      <c r="E1989" s="12"/>
      <c r="F1989" s="12"/>
      <c r="G1989" s="12"/>
      <c r="H1989" s="12"/>
      <c r="M1989" s="12"/>
      <c r="N1989" s="12"/>
      <c r="O1989" s="12"/>
      <c r="P1989" s="12"/>
    </row>
    <row r="1990" spans="4:16" x14ac:dyDescent="0.25">
      <c r="D1990" s="12"/>
      <c r="E1990" s="12"/>
      <c r="F1990" s="12"/>
      <c r="G1990" s="12"/>
      <c r="H1990" s="12"/>
      <c r="M1990" s="12"/>
      <c r="N1990" s="12"/>
      <c r="O1990" s="12"/>
      <c r="P1990" s="12"/>
    </row>
    <row r="1991" spans="4:16" x14ac:dyDescent="0.25">
      <c r="D1991" s="12"/>
      <c r="E1991" s="12"/>
      <c r="F1991" s="12"/>
      <c r="G1991" s="12"/>
      <c r="H1991" s="12"/>
      <c r="M1991" s="12"/>
      <c r="N1991" s="12"/>
      <c r="O1991" s="12"/>
      <c r="P1991" s="12"/>
    </row>
    <row r="1992" spans="4:16" x14ac:dyDescent="0.25">
      <c r="D1992" s="12"/>
      <c r="E1992" s="12"/>
      <c r="F1992" s="12"/>
      <c r="G1992" s="12"/>
      <c r="H1992" s="12"/>
      <c r="M1992" s="12"/>
      <c r="N1992" s="12"/>
      <c r="O1992" s="12"/>
      <c r="P1992" s="12"/>
    </row>
    <row r="1993" spans="4:16" x14ac:dyDescent="0.25">
      <c r="D1993" s="12"/>
      <c r="E1993" s="12"/>
      <c r="F1993" s="12"/>
      <c r="G1993" s="12"/>
      <c r="H1993" s="12"/>
      <c r="M1993" s="12"/>
      <c r="N1993" s="12"/>
      <c r="O1993" s="12"/>
      <c r="P1993" s="12"/>
    </row>
    <row r="1994" spans="4:16" x14ac:dyDescent="0.25">
      <c r="D1994" s="12"/>
      <c r="E1994" s="12"/>
      <c r="F1994" s="12"/>
      <c r="G1994" s="12"/>
      <c r="H1994" s="12"/>
      <c r="M1994" s="12"/>
      <c r="N1994" s="12"/>
      <c r="O1994" s="12"/>
      <c r="P1994" s="12"/>
    </row>
    <row r="1995" spans="4:16" x14ac:dyDescent="0.25">
      <c r="D1995" s="12"/>
      <c r="E1995" s="12"/>
      <c r="F1995" s="12"/>
      <c r="G1995" s="12"/>
      <c r="H1995" s="12"/>
      <c r="M1995" s="12"/>
      <c r="N1995" s="12"/>
      <c r="O1995" s="12"/>
      <c r="P1995" s="12"/>
    </row>
    <row r="1996" spans="4:16" x14ac:dyDescent="0.25">
      <c r="D1996" s="12"/>
      <c r="E1996" s="12"/>
      <c r="F1996" s="12"/>
      <c r="G1996" s="12"/>
      <c r="H1996" s="12"/>
      <c r="M1996" s="12"/>
      <c r="N1996" s="12"/>
      <c r="O1996" s="12"/>
      <c r="P1996" s="12"/>
    </row>
    <row r="1997" spans="4:16" x14ac:dyDescent="0.25">
      <c r="D1997" s="12"/>
      <c r="E1997" s="12"/>
      <c r="F1997" s="12"/>
      <c r="G1997" s="12"/>
      <c r="H1997" s="12"/>
      <c r="M1997" s="12"/>
      <c r="N1997" s="12"/>
      <c r="O1997" s="12"/>
      <c r="P1997" s="12"/>
    </row>
    <row r="1998" spans="4:16" x14ac:dyDescent="0.25">
      <c r="D1998" s="12"/>
      <c r="E1998" s="12"/>
      <c r="F1998" s="12"/>
      <c r="G1998" s="12"/>
      <c r="H1998" s="12"/>
      <c r="M1998" s="12"/>
      <c r="N1998" s="12"/>
      <c r="O1998" s="12"/>
      <c r="P1998" s="12"/>
    </row>
    <row r="1999" spans="4:16" x14ac:dyDescent="0.25">
      <c r="D1999" s="12"/>
      <c r="E1999" s="12"/>
      <c r="F1999" s="12"/>
      <c r="G1999" s="12"/>
      <c r="H1999" s="12"/>
      <c r="M1999" s="12"/>
      <c r="N1999" s="12"/>
      <c r="O1999" s="12"/>
      <c r="P1999" s="12"/>
    </row>
    <row r="2000" spans="4:16" x14ac:dyDescent="0.25">
      <c r="D2000" s="12"/>
      <c r="E2000" s="12"/>
      <c r="F2000" s="12"/>
      <c r="G2000" s="12"/>
      <c r="H2000" s="12"/>
      <c r="M2000" s="12"/>
      <c r="N2000" s="12"/>
      <c r="O2000" s="12"/>
      <c r="P2000" s="12"/>
    </row>
    <row r="2001" spans="4:16" x14ac:dyDescent="0.25">
      <c r="D2001" s="12"/>
      <c r="E2001" s="12"/>
      <c r="F2001" s="12"/>
      <c r="G2001" s="12"/>
      <c r="H2001" s="12"/>
      <c r="M2001" s="12"/>
      <c r="N2001" s="12"/>
      <c r="O2001" s="12"/>
      <c r="P2001" s="12"/>
    </row>
    <row r="2002" spans="4:16" x14ac:dyDescent="0.25">
      <c r="D2002" s="12"/>
      <c r="E2002" s="12"/>
      <c r="F2002" s="12"/>
      <c r="G2002" s="12"/>
      <c r="H2002" s="12"/>
      <c r="M2002" s="12"/>
      <c r="N2002" s="12"/>
      <c r="O2002" s="12"/>
      <c r="P2002" s="12"/>
    </row>
    <row r="2003" spans="4:16" x14ac:dyDescent="0.25">
      <c r="D2003" s="12"/>
      <c r="E2003" s="12"/>
      <c r="F2003" s="12"/>
      <c r="G2003" s="12"/>
      <c r="H2003" s="12"/>
      <c r="M2003" s="12"/>
      <c r="N2003" s="12"/>
      <c r="O2003" s="12"/>
      <c r="P2003" s="12"/>
    </row>
    <row r="2004" spans="4:16" x14ac:dyDescent="0.25">
      <c r="D2004" s="12"/>
      <c r="E2004" s="12"/>
      <c r="F2004" s="12"/>
      <c r="G2004" s="12"/>
      <c r="H2004" s="12"/>
      <c r="M2004" s="12"/>
      <c r="N2004" s="12"/>
      <c r="O2004" s="12"/>
      <c r="P2004" s="12"/>
    </row>
    <row r="2005" spans="4:16" x14ac:dyDescent="0.25">
      <c r="D2005" s="12"/>
      <c r="E2005" s="12"/>
      <c r="F2005" s="12"/>
      <c r="G2005" s="12"/>
      <c r="H2005" s="12"/>
      <c r="M2005" s="12"/>
      <c r="N2005" s="12"/>
      <c r="O2005" s="12"/>
      <c r="P2005" s="12"/>
    </row>
    <row r="2006" spans="4:16" x14ac:dyDescent="0.25">
      <c r="D2006" s="12"/>
      <c r="E2006" s="12"/>
      <c r="F2006" s="12"/>
      <c r="G2006" s="12"/>
      <c r="H2006" s="12"/>
      <c r="M2006" s="12"/>
      <c r="N2006" s="12"/>
      <c r="O2006" s="12"/>
      <c r="P2006" s="12"/>
    </row>
    <row r="2007" spans="4:16" x14ac:dyDescent="0.25">
      <c r="D2007" s="12"/>
      <c r="E2007" s="12"/>
      <c r="F2007" s="12"/>
      <c r="G2007" s="12"/>
      <c r="H2007" s="12"/>
      <c r="M2007" s="12"/>
      <c r="N2007" s="12"/>
      <c r="O2007" s="12"/>
      <c r="P2007" s="12"/>
    </row>
    <row r="2008" spans="4:16" x14ac:dyDescent="0.25">
      <c r="D2008" s="12"/>
      <c r="E2008" s="12"/>
      <c r="F2008" s="12"/>
      <c r="G2008" s="12"/>
      <c r="H2008" s="12"/>
      <c r="M2008" s="12"/>
      <c r="N2008" s="12"/>
      <c r="O2008" s="12"/>
      <c r="P2008" s="12"/>
    </row>
    <row r="2009" spans="4:16" x14ac:dyDescent="0.25">
      <c r="D2009" s="12"/>
      <c r="E2009" s="12"/>
      <c r="F2009" s="12"/>
      <c r="G2009" s="12"/>
      <c r="H2009" s="12"/>
      <c r="M2009" s="12"/>
      <c r="N2009" s="12"/>
      <c r="O2009" s="12"/>
      <c r="P2009" s="12"/>
    </row>
    <row r="2010" spans="4:16" x14ac:dyDescent="0.25">
      <c r="D2010" s="12"/>
      <c r="E2010" s="12"/>
      <c r="F2010" s="12"/>
      <c r="G2010" s="12"/>
      <c r="H2010" s="12"/>
      <c r="M2010" s="12"/>
      <c r="N2010" s="12"/>
      <c r="O2010" s="12"/>
      <c r="P2010" s="12"/>
    </row>
    <row r="2011" spans="4:16" x14ac:dyDescent="0.25">
      <c r="D2011" s="12"/>
      <c r="E2011" s="12"/>
      <c r="F2011" s="12"/>
      <c r="G2011" s="12"/>
      <c r="H2011" s="12"/>
      <c r="M2011" s="12"/>
      <c r="N2011" s="12"/>
      <c r="O2011" s="12"/>
      <c r="P2011" s="12"/>
    </row>
    <row r="2012" spans="4:16" x14ac:dyDescent="0.25">
      <c r="D2012" s="12"/>
      <c r="E2012" s="12"/>
      <c r="F2012" s="12"/>
      <c r="G2012" s="12"/>
      <c r="H2012" s="12"/>
      <c r="M2012" s="12"/>
      <c r="N2012" s="12"/>
      <c r="O2012" s="12"/>
      <c r="P2012" s="12"/>
    </row>
    <row r="2013" spans="4:16" x14ac:dyDescent="0.25">
      <c r="D2013" s="12"/>
      <c r="E2013" s="12"/>
      <c r="F2013" s="12"/>
      <c r="G2013" s="12"/>
      <c r="H2013" s="12"/>
      <c r="M2013" s="12"/>
      <c r="N2013" s="12"/>
      <c r="O2013" s="12"/>
      <c r="P2013" s="12"/>
    </row>
    <row r="2014" spans="4:16" x14ac:dyDescent="0.25">
      <c r="D2014" s="12"/>
      <c r="E2014" s="12"/>
      <c r="F2014" s="12"/>
      <c r="G2014" s="12"/>
      <c r="H2014" s="12"/>
      <c r="M2014" s="12"/>
      <c r="N2014" s="12"/>
      <c r="O2014" s="12"/>
      <c r="P2014" s="12"/>
    </row>
    <row r="2015" spans="4:16" x14ac:dyDescent="0.25">
      <c r="D2015" s="12"/>
      <c r="E2015" s="12"/>
      <c r="F2015" s="12"/>
      <c r="G2015" s="12"/>
      <c r="H2015" s="12"/>
      <c r="M2015" s="12"/>
      <c r="N2015" s="12"/>
      <c r="O2015" s="12"/>
      <c r="P2015" s="12"/>
    </row>
    <row r="2016" spans="4:16" x14ac:dyDescent="0.25">
      <c r="D2016" s="12"/>
      <c r="E2016" s="12"/>
      <c r="F2016" s="12"/>
      <c r="G2016" s="12"/>
      <c r="H2016" s="12"/>
      <c r="M2016" s="12"/>
      <c r="N2016" s="12"/>
      <c r="O2016" s="12"/>
      <c r="P2016" s="12"/>
    </row>
    <row r="2017" spans="4:16" x14ac:dyDescent="0.25">
      <c r="D2017" s="12"/>
      <c r="E2017" s="12"/>
      <c r="F2017" s="12"/>
      <c r="G2017" s="12"/>
      <c r="H2017" s="12"/>
      <c r="M2017" s="12"/>
      <c r="N2017" s="12"/>
      <c r="O2017" s="12"/>
      <c r="P2017" s="12"/>
    </row>
    <row r="2018" spans="4:16" x14ac:dyDescent="0.25">
      <c r="D2018" s="12"/>
      <c r="E2018" s="12"/>
      <c r="F2018" s="12"/>
      <c r="G2018" s="12"/>
      <c r="H2018" s="12"/>
      <c r="M2018" s="12"/>
      <c r="N2018" s="12"/>
      <c r="O2018" s="12"/>
      <c r="P2018" s="12"/>
    </row>
    <row r="2019" spans="4:16" x14ac:dyDescent="0.25">
      <c r="D2019" s="12"/>
      <c r="E2019" s="12"/>
      <c r="F2019" s="12"/>
      <c r="G2019" s="12"/>
      <c r="H2019" s="12"/>
      <c r="M2019" s="12"/>
      <c r="N2019" s="12"/>
      <c r="O2019" s="12"/>
      <c r="P2019" s="12"/>
    </row>
    <row r="2020" spans="4:16" x14ac:dyDescent="0.25">
      <c r="D2020" s="12"/>
      <c r="E2020" s="12"/>
      <c r="F2020" s="12"/>
      <c r="G2020" s="12"/>
      <c r="H2020" s="12"/>
      <c r="M2020" s="12"/>
      <c r="N2020" s="12"/>
      <c r="O2020" s="12"/>
      <c r="P2020" s="12"/>
    </row>
    <row r="2021" spans="4:16" x14ac:dyDescent="0.25">
      <c r="D2021" s="12"/>
      <c r="E2021" s="12"/>
      <c r="F2021" s="12"/>
      <c r="G2021" s="12"/>
      <c r="H2021" s="12"/>
      <c r="M2021" s="12"/>
      <c r="N2021" s="12"/>
      <c r="O2021" s="12"/>
      <c r="P2021" s="12"/>
    </row>
    <row r="2022" spans="4:16" x14ac:dyDescent="0.25">
      <c r="D2022" s="12"/>
      <c r="E2022" s="12"/>
      <c r="F2022" s="12"/>
      <c r="G2022" s="12"/>
      <c r="H2022" s="12"/>
      <c r="M2022" s="12"/>
      <c r="N2022" s="12"/>
      <c r="O2022" s="12"/>
      <c r="P2022" s="12"/>
    </row>
    <row r="2023" spans="4:16" x14ac:dyDescent="0.25">
      <c r="D2023" s="12"/>
      <c r="E2023" s="12"/>
      <c r="F2023" s="12"/>
      <c r="G2023" s="12"/>
      <c r="H2023" s="12"/>
      <c r="M2023" s="12"/>
      <c r="N2023" s="12"/>
      <c r="O2023" s="12"/>
      <c r="P2023" s="12"/>
    </row>
    <row r="2024" spans="4:16" x14ac:dyDescent="0.25">
      <c r="D2024" s="12"/>
      <c r="E2024" s="12"/>
      <c r="F2024" s="12"/>
      <c r="G2024" s="12"/>
      <c r="H2024" s="12"/>
      <c r="M2024" s="12"/>
      <c r="N2024" s="12"/>
      <c r="O2024" s="12"/>
      <c r="P2024" s="12"/>
    </row>
    <row r="2025" spans="4:16" x14ac:dyDescent="0.25">
      <c r="D2025" s="12"/>
      <c r="E2025" s="12"/>
      <c r="F2025" s="12"/>
      <c r="G2025" s="12"/>
      <c r="H2025" s="12"/>
      <c r="M2025" s="12"/>
      <c r="N2025" s="12"/>
      <c r="O2025" s="12"/>
      <c r="P2025" s="12"/>
    </row>
    <row r="2026" spans="4:16" x14ac:dyDescent="0.25">
      <c r="D2026" s="12"/>
      <c r="E2026" s="12"/>
      <c r="F2026" s="12"/>
      <c r="G2026" s="12"/>
      <c r="H2026" s="12"/>
      <c r="M2026" s="12"/>
      <c r="N2026" s="12"/>
      <c r="O2026" s="12"/>
      <c r="P2026" s="12"/>
    </row>
    <row r="2027" spans="4:16" x14ac:dyDescent="0.25">
      <c r="D2027" s="12"/>
      <c r="E2027" s="12"/>
      <c r="F2027" s="12"/>
      <c r="G2027" s="12"/>
      <c r="H2027" s="12"/>
      <c r="M2027" s="12"/>
      <c r="N2027" s="12"/>
      <c r="O2027" s="12"/>
      <c r="P2027" s="12"/>
    </row>
    <row r="2028" spans="4:16" x14ac:dyDescent="0.25">
      <c r="D2028" s="12"/>
      <c r="E2028" s="12"/>
      <c r="F2028" s="12"/>
      <c r="G2028" s="12"/>
      <c r="H2028" s="12"/>
      <c r="M2028" s="12"/>
      <c r="N2028" s="12"/>
      <c r="O2028" s="12"/>
      <c r="P2028" s="12"/>
    </row>
    <row r="2029" spans="4:16" x14ac:dyDescent="0.25">
      <c r="D2029" s="12"/>
      <c r="E2029" s="12"/>
      <c r="F2029" s="12"/>
      <c r="G2029" s="12"/>
      <c r="H2029" s="12"/>
      <c r="M2029" s="12"/>
      <c r="N2029" s="12"/>
      <c r="O2029" s="12"/>
      <c r="P2029" s="12"/>
    </row>
    <row r="2030" spans="4:16" x14ac:dyDescent="0.25">
      <c r="D2030" s="12"/>
      <c r="E2030" s="12"/>
      <c r="F2030" s="12"/>
      <c r="G2030" s="12"/>
      <c r="H2030" s="12"/>
      <c r="M2030" s="12"/>
      <c r="N2030" s="12"/>
      <c r="O2030" s="12"/>
      <c r="P2030" s="12"/>
    </row>
    <row r="2031" spans="4:16" x14ac:dyDescent="0.25">
      <c r="D2031" s="12"/>
      <c r="E2031" s="12"/>
      <c r="F2031" s="12"/>
      <c r="G2031" s="12"/>
      <c r="H2031" s="12"/>
      <c r="M2031" s="12"/>
      <c r="N2031" s="12"/>
      <c r="O2031" s="12"/>
      <c r="P2031" s="12"/>
    </row>
    <row r="2032" spans="4:16" x14ac:dyDescent="0.25">
      <c r="D2032" s="12"/>
      <c r="E2032" s="12"/>
      <c r="F2032" s="12"/>
      <c r="G2032" s="12"/>
      <c r="H2032" s="12"/>
      <c r="M2032" s="12"/>
      <c r="N2032" s="12"/>
      <c r="O2032" s="12"/>
      <c r="P2032" s="12"/>
    </row>
    <row r="2033" spans="4:16" x14ac:dyDescent="0.25">
      <c r="D2033" s="12"/>
      <c r="E2033" s="12"/>
      <c r="F2033" s="12"/>
      <c r="G2033" s="12"/>
      <c r="H2033" s="12"/>
      <c r="M2033" s="12"/>
      <c r="N2033" s="12"/>
      <c r="O2033" s="12"/>
      <c r="P2033" s="12"/>
    </row>
    <row r="2034" spans="4:16" x14ac:dyDescent="0.25">
      <c r="D2034" s="12"/>
      <c r="E2034" s="12"/>
      <c r="F2034" s="12"/>
      <c r="G2034" s="12"/>
      <c r="H2034" s="12"/>
      <c r="M2034" s="12"/>
      <c r="N2034" s="12"/>
      <c r="O2034" s="12"/>
      <c r="P2034" s="12"/>
    </row>
    <row r="2035" spans="4:16" x14ac:dyDescent="0.25">
      <c r="D2035" s="12"/>
      <c r="E2035" s="12"/>
      <c r="F2035" s="12"/>
      <c r="G2035" s="12"/>
      <c r="H2035" s="12"/>
      <c r="M2035" s="12"/>
      <c r="N2035" s="12"/>
      <c r="O2035" s="12"/>
      <c r="P2035" s="12"/>
    </row>
    <row r="2036" spans="4:16" x14ac:dyDescent="0.25">
      <c r="D2036" s="12"/>
      <c r="E2036" s="12"/>
      <c r="F2036" s="12"/>
      <c r="G2036" s="12"/>
      <c r="H2036" s="12"/>
      <c r="M2036" s="12"/>
      <c r="N2036" s="12"/>
      <c r="O2036" s="12"/>
      <c r="P2036" s="12"/>
    </row>
    <row r="2037" spans="4:16" x14ac:dyDescent="0.25">
      <c r="D2037" s="12"/>
      <c r="E2037" s="12"/>
      <c r="F2037" s="12"/>
      <c r="G2037" s="12"/>
      <c r="H2037" s="12"/>
      <c r="M2037" s="12"/>
      <c r="N2037" s="12"/>
      <c r="O2037" s="12"/>
      <c r="P2037" s="12"/>
    </row>
    <row r="2038" spans="4:16" x14ac:dyDescent="0.25">
      <c r="D2038" s="12"/>
      <c r="E2038" s="12"/>
      <c r="F2038" s="12"/>
      <c r="G2038" s="12"/>
      <c r="H2038" s="12"/>
      <c r="M2038" s="12"/>
      <c r="N2038" s="12"/>
      <c r="O2038" s="12"/>
      <c r="P2038" s="12"/>
    </row>
    <row r="2039" spans="4:16" x14ac:dyDescent="0.25">
      <c r="D2039" s="12"/>
      <c r="E2039" s="12"/>
      <c r="F2039" s="12"/>
      <c r="G2039" s="12"/>
      <c r="H2039" s="12"/>
      <c r="M2039" s="12"/>
      <c r="N2039" s="12"/>
      <c r="O2039" s="12"/>
      <c r="P2039" s="12"/>
    </row>
    <row r="2040" spans="4:16" x14ac:dyDescent="0.25">
      <c r="D2040" s="12"/>
      <c r="E2040" s="12"/>
      <c r="F2040" s="12"/>
      <c r="G2040" s="12"/>
      <c r="H2040" s="12"/>
      <c r="M2040" s="12"/>
      <c r="N2040" s="12"/>
      <c r="O2040" s="12"/>
      <c r="P2040" s="12"/>
    </row>
    <row r="2041" spans="4:16" x14ac:dyDescent="0.25">
      <c r="D2041" s="12"/>
      <c r="E2041" s="12"/>
      <c r="F2041" s="12"/>
      <c r="G2041" s="12"/>
      <c r="H2041" s="12"/>
      <c r="M2041" s="12"/>
      <c r="N2041" s="12"/>
      <c r="O2041" s="12"/>
      <c r="P2041" s="12"/>
    </row>
    <row r="2042" spans="4:16" x14ac:dyDescent="0.25">
      <c r="D2042" s="12"/>
      <c r="E2042" s="12"/>
      <c r="F2042" s="12"/>
      <c r="G2042" s="12"/>
      <c r="H2042" s="12"/>
      <c r="M2042" s="12"/>
      <c r="N2042" s="12"/>
      <c r="O2042" s="12"/>
      <c r="P2042" s="12"/>
    </row>
    <row r="2043" spans="4:16" x14ac:dyDescent="0.25">
      <c r="D2043" s="12"/>
      <c r="E2043" s="12"/>
      <c r="F2043" s="12"/>
      <c r="G2043" s="12"/>
      <c r="H2043" s="12"/>
      <c r="M2043" s="12"/>
      <c r="N2043" s="12"/>
      <c r="O2043" s="12"/>
      <c r="P2043" s="12"/>
    </row>
    <row r="2044" spans="4:16" x14ac:dyDescent="0.25">
      <c r="D2044" s="12"/>
      <c r="E2044" s="12"/>
      <c r="F2044" s="12"/>
      <c r="G2044" s="12"/>
      <c r="H2044" s="12"/>
      <c r="M2044" s="12"/>
      <c r="N2044" s="12"/>
      <c r="O2044" s="12"/>
      <c r="P2044" s="12"/>
    </row>
    <row r="2045" spans="4:16" x14ac:dyDescent="0.25">
      <c r="D2045" s="12"/>
      <c r="E2045" s="12"/>
      <c r="F2045" s="12"/>
      <c r="G2045" s="12"/>
      <c r="H2045" s="12"/>
      <c r="M2045" s="12"/>
      <c r="N2045" s="12"/>
      <c r="O2045" s="12"/>
      <c r="P2045" s="12"/>
    </row>
    <row r="2046" spans="4:16" x14ac:dyDescent="0.25">
      <c r="D2046" s="12"/>
      <c r="E2046" s="12"/>
      <c r="F2046" s="12"/>
      <c r="G2046" s="12"/>
      <c r="H2046" s="12"/>
      <c r="M2046" s="12"/>
      <c r="N2046" s="12"/>
      <c r="O2046" s="12"/>
      <c r="P2046" s="12"/>
    </row>
    <row r="2047" spans="4:16" x14ac:dyDescent="0.25">
      <c r="D2047" s="12"/>
      <c r="E2047" s="12"/>
      <c r="F2047" s="12"/>
      <c r="G2047" s="12"/>
      <c r="H2047" s="12"/>
      <c r="M2047" s="12"/>
      <c r="N2047" s="12"/>
      <c r="O2047" s="12"/>
      <c r="P2047" s="12"/>
    </row>
    <row r="2048" spans="4:16" x14ac:dyDescent="0.25">
      <c r="D2048" s="12"/>
      <c r="E2048" s="12"/>
      <c r="F2048" s="12"/>
      <c r="G2048" s="12"/>
      <c r="H2048" s="12"/>
      <c r="M2048" s="12"/>
      <c r="N2048" s="12"/>
      <c r="O2048" s="12"/>
      <c r="P2048" s="12"/>
    </row>
    <row r="2049" spans="4:16" x14ac:dyDescent="0.25">
      <c r="D2049" s="12"/>
      <c r="E2049" s="12"/>
      <c r="F2049" s="12"/>
      <c r="G2049" s="12"/>
      <c r="H2049" s="12"/>
      <c r="M2049" s="12"/>
      <c r="N2049" s="12"/>
      <c r="O2049" s="12"/>
      <c r="P2049" s="12"/>
    </row>
    <row r="2050" spans="4:16" x14ac:dyDescent="0.25">
      <c r="D2050" s="12"/>
      <c r="E2050" s="12"/>
      <c r="F2050" s="12"/>
      <c r="G2050" s="12"/>
      <c r="H2050" s="12"/>
      <c r="M2050" s="12"/>
      <c r="N2050" s="12"/>
      <c r="O2050" s="12"/>
      <c r="P2050" s="12"/>
    </row>
    <row r="2051" spans="4:16" x14ac:dyDescent="0.25">
      <c r="D2051" s="12"/>
      <c r="E2051" s="12"/>
      <c r="F2051" s="12"/>
      <c r="G2051" s="12"/>
      <c r="H2051" s="12"/>
      <c r="M2051" s="12"/>
      <c r="N2051" s="12"/>
      <c r="O2051" s="12"/>
      <c r="P2051" s="12"/>
    </row>
    <row r="2052" spans="4:16" x14ac:dyDescent="0.25">
      <c r="D2052" s="12"/>
      <c r="E2052" s="12"/>
      <c r="F2052" s="12"/>
      <c r="G2052" s="12"/>
      <c r="H2052" s="12"/>
      <c r="M2052" s="12"/>
      <c r="N2052" s="12"/>
      <c r="O2052" s="12"/>
      <c r="P2052" s="12"/>
    </row>
    <row r="2053" spans="4:16" x14ac:dyDescent="0.25">
      <c r="D2053" s="12"/>
      <c r="E2053" s="12"/>
      <c r="F2053" s="12"/>
      <c r="G2053" s="12"/>
      <c r="H2053" s="12"/>
      <c r="M2053" s="12"/>
      <c r="N2053" s="12"/>
      <c r="O2053" s="12"/>
      <c r="P2053" s="12"/>
    </row>
    <row r="2054" spans="4:16" x14ac:dyDescent="0.25">
      <c r="D2054" s="12"/>
      <c r="E2054" s="12"/>
      <c r="F2054" s="12"/>
      <c r="G2054" s="12"/>
      <c r="H2054" s="12"/>
      <c r="M2054" s="12"/>
      <c r="N2054" s="12"/>
      <c r="O2054" s="12"/>
      <c r="P2054" s="12"/>
    </row>
    <row r="2055" spans="4:16" x14ac:dyDescent="0.25">
      <c r="D2055" s="12"/>
      <c r="E2055" s="12"/>
      <c r="F2055" s="12"/>
      <c r="G2055" s="12"/>
      <c r="H2055" s="12"/>
      <c r="M2055" s="12"/>
      <c r="N2055" s="12"/>
      <c r="O2055" s="12"/>
      <c r="P2055" s="12"/>
    </row>
    <row r="2056" spans="4:16" x14ac:dyDescent="0.25">
      <c r="D2056" s="12"/>
      <c r="E2056" s="12"/>
      <c r="F2056" s="12"/>
      <c r="G2056" s="12"/>
      <c r="H2056" s="12"/>
      <c r="M2056" s="12"/>
      <c r="N2056" s="12"/>
      <c r="O2056" s="12"/>
      <c r="P2056" s="12"/>
    </row>
    <row r="2057" spans="4:16" x14ac:dyDescent="0.25">
      <c r="D2057" s="12"/>
      <c r="E2057" s="12"/>
      <c r="F2057" s="12"/>
      <c r="G2057" s="12"/>
      <c r="H2057" s="12"/>
      <c r="M2057" s="12"/>
      <c r="N2057" s="12"/>
      <c r="O2057" s="12"/>
      <c r="P2057" s="12"/>
    </row>
    <row r="2058" spans="4:16" x14ac:dyDescent="0.25">
      <c r="D2058" s="12"/>
      <c r="E2058" s="12"/>
      <c r="F2058" s="12"/>
      <c r="G2058" s="12"/>
      <c r="H2058" s="12"/>
      <c r="M2058" s="12"/>
      <c r="N2058" s="12"/>
      <c r="O2058" s="12"/>
      <c r="P2058" s="12"/>
    </row>
    <row r="2059" spans="4:16" x14ac:dyDescent="0.25">
      <c r="D2059" s="12"/>
      <c r="E2059" s="12"/>
      <c r="F2059" s="12"/>
      <c r="G2059" s="12"/>
      <c r="H2059" s="12"/>
      <c r="M2059" s="12"/>
      <c r="N2059" s="12"/>
      <c r="O2059" s="12"/>
      <c r="P2059" s="12"/>
    </row>
    <row r="2060" spans="4:16" x14ac:dyDescent="0.25">
      <c r="D2060" s="12"/>
      <c r="E2060" s="12"/>
      <c r="F2060" s="12"/>
      <c r="G2060" s="12"/>
      <c r="H2060" s="12"/>
      <c r="M2060" s="12"/>
      <c r="N2060" s="12"/>
      <c r="O2060" s="12"/>
      <c r="P2060" s="12"/>
    </row>
    <row r="2061" spans="4:16" x14ac:dyDescent="0.25">
      <c r="D2061" s="12"/>
      <c r="E2061" s="12"/>
      <c r="F2061" s="12"/>
      <c r="G2061" s="12"/>
      <c r="H2061" s="12"/>
      <c r="M2061" s="12"/>
      <c r="N2061" s="12"/>
      <c r="O2061" s="12"/>
      <c r="P2061" s="12"/>
    </row>
    <row r="2062" spans="4:16" x14ac:dyDescent="0.25">
      <c r="D2062" s="12"/>
      <c r="E2062" s="12"/>
      <c r="F2062" s="12"/>
      <c r="G2062" s="12"/>
      <c r="H2062" s="12"/>
      <c r="M2062" s="12"/>
      <c r="N2062" s="12"/>
      <c r="O2062" s="12"/>
      <c r="P2062" s="12"/>
    </row>
    <row r="2063" spans="4:16" x14ac:dyDescent="0.25">
      <c r="D2063" s="12"/>
      <c r="E2063" s="12"/>
      <c r="F2063" s="12"/>
      <c r="G2063" s="12"/>
      <c r="H2063" s="12"/>
      <c r="M2063" s="12"/>
      <c r="N2063" s="12"/>
      <c r="O2063" s="12"/>
      <c r="P2063" s="12"/>
    </row>
    <row r="2064" spans="4:16" x14ac:dyDescent="0.25">
      <c r="D2064" s="12"/>
      <c r="E2064" s="12"/>
      <c r="F2064" s="12"/>
      <c r="G2064" s="12"/>
      <c r="H2064" s="12"/>
      <c r="M2064" s="12"/>
      <c r="N2064" s="12"/>
      <c r="O2064" s="12"/>
      <c r="P2064" s="12"/>
    </row>
    <row r="2065" spans="4:16" x14ac:dyDescent="0.25">
      <c r="D2065" s="12"/>
      <c r="E2065" s="12"/>
      <c r="F2065" s="12"/>
      <c r="G2065" s="12"/>
      <c r="H2065" s="12"/>
      <c r="M2065" s="12"/>
      <c r="N2065" s="12"/>
      <c r="O2065" s="12"/>
      <c r="P2065" s="12"/>
    </row>
    <row r="2066" spans="4:16" x14ac:dyDescent="0.25">
      <c r="D2066" s="12"/>
      <c r="E2066" s="12"/>
      <c r="F2066" s="12"/>
      <c r="G2066" s="12"/>
      <c r="H2066" s="12"/>
      <c r="M2066" s="12"/>
      <c r="N2066" s="12"/>
      <c r="O2066" s="12"/>
      <c r="P2066" s="12"/>
    </row>
    <row r="2067" spans="4:16" x14ac:dyDescent="0.25">
      <c r="D2067" s="12"/>
      <c r="E2067" s="12"/>
      <c r="F2067" s="12"/>
      <c r="G2067" s="12"/>
      <c r="H2067" s="12"/>
      <c r="M2067" s="12"/>
      <c r="N2067" s="12"/>
      <c r="O2067" s="12"/>
      <c r="P2067" s="12"/>
    </row>
    <row r="2068" spans="4:16" x14ac:dyDescent="0.25">
      <c r="D2068" s="12"/>
      <c r="E2068" s="12"/>
      <c r="F2068" s="12"/>
      <c r="G2068" s="12"/>
      <c r="H2068" s="12"/>
      <c r="M2068" s="12"/>
      <c r="N2068" s="12"/>
      <c r="O2068" s="12"/>
      <c r="P2068" s="12"/>
    </row>
    <row r="2069" spans="4:16" x14ac:dyDescent="0.25">
      <c r="D2069" s="12"/>
      <c r="E2069" s="12"/>
      <c r="F2069" s="12"/>
      <c r="G2069" s="12"/>
      <c r="H2069" s="12"/>
      <c r="M2069" s="12"/>
      <c r="N2069" s="12"/>
      <c r="O2069" s="12"/>
      <c r="P2069" s="12"/>
    </row>
    <row r="2070" spans="4:16" x14ac:dyDescent="0.25">
      <c r="D2070" s="12"/>
      <c r="E2070" s="12"/>
      <c r="F2070" s="12"/>
      <c r="G2070" s="12"/>
      <c r="H2070" s="12"/>
      <c r="M2070" s="12"/>
      <c r="N2070" s="12"/>
      <c r="O2070" s="12"/>
      <c r="P2070" s="12"/>
    </row>
    <row r="2071" spans="4:16" x14ac:dyDescent="0.25">
      <c r="D2071" s="12"/>
      <c r="E2071" s="12"/>
      <c r="F2071" s="12"/>
      <c r="G2071" s="12"/>
      <c r="H2071" s="12"/>
      <c r="M2071" s="12"/>
      <c r="N2071" s="12"/>
      <c r="O2071" s="12"/>
      <c r="P2071" s="12"/>
    </row>
    <row r="2072" spans="4:16" x14ac:dyDescent="0.25">
      <c r="D2072" s="12"/>
      <c r="E2072" s="12"/>
      <c r="F2072" s="12"/>
      <c r="G2072" s="12"/>
      <c r="H2072" s="12"/>
      <c r="M2072" s="12"/>
      <c r="N2072" s="12"/>
      <c r="O2072" s="12"/>
      <c r="P2072" s="12"/>
    </row>
    <row r="2073" spans="4:16" x14ac:dyDescent="0.25">
      <c r="D2073" s="12"/>
      <c r="E2073" s="12"/>
      <c r="F2073" s="12"/>
      <c r="G2073" s="12"/>
      <c r="H2073" s="12"/>
      <c r="M2073" s="12"/>
      <c r="N2073" s="12"/>
      <c r="O2073" s="12"/>
      <c r="P2073" s="12"/>
    </row>
    <row r="2074" spans="4:16" x14ac:dyDescent="0.25">
      <c r="D2074" s="12"/>
      <c r="E2074" s="12"/>
      <c r="F2074" s="12"/>
      <c r="G2074" s="12"/>
      <c r="H2074" s="12"/>
      <c r="M2074" s="12"/>
      <c r="N2074" s="12"/>
      <c r="O2074" s="12"/>
      <c r="P2074" s="12"/>
    </row>
    <row r="2075" spans="4:16" x14ac:dyDescent="0.25">
      <c r="D2075" s="12"/>
      <c r="E2075" s="12"/>
      <c r="F2075" s="12"/>
      <c r="G2075" s="12"/>
      <c r="H2075" s="12"/>
      <c r="M2075" s="12"/>
      <c r="N2075" s="12"/>
      <c r="O2075" s="12"/>
      <c r="P2075" s="12"/>
    </row>
    <row r="2076" spans="4:16" x14ac:dyDescent="0.25">
      <c r="D2076" s="12"/>
      <c r="E2076" s="12"/>
      <c r="F2076" s="12"/>
      <c r="G2076" s="12"/>
      <c r="H2076" s="12"/>
      <c r="M2076" s="12"/>
      <c r="N2076" s="12"/>
      <c r="O2076" s="12"/>
      <c r="P2076" s="12"/>
    </row>
    <row r="2077" spans="4:16" x14ac:dyDescent="0.25">
      <c r="D2077" s="12"/>
      <c r="E2077" s="12"/>
      <c r="F2077" s="12"/>
      <c r="G2077" s="12"/>
      <c r="H2077" s="12"/>
      <c r="M2077" s="12"/>
      <c r="N2077" s="12"/>
      <c r="O2077" s="12"/>
      <c r="P2077" s="12"/>
    </row>
    <row r="2078" spans="4:16" x14ac:dyDescent="0.25">
      <c r="D2078" s="12"/>
      <c r="E2078" s="12"/>
      <c r="F2078" s="12"/>
      <c r="G2078" s="12"/>
      <c r="H2078" s="12"/>
      <c r="M2078" s="12"/>
      <c r="N2078" s="12"/>
      <c r="O2078" s="12"/>
      <c r="P2078" s="12"/>
    </row>
    <row r="2079" spans="4:16" x14ac:dyDescent="0.25">
      <c r="D2079" s="12"/>
      <c r="E2079" s="12"/>
      <c r="F2079" s="12"/>
      <c r="G2079" s="12"/>
      <c r="H2079" s="12"/>
      <c r="M2079" s="12"/>
      <c r="N2079" s="12"/>
      <c r="O2079" s="12"/>
      <c r="P2079" s="12"/>
    </row>
    <row r="2080" spans="4:16" x14ac:dyDescent="0.25">
      <c r="D2080" s="12"/>
      <c r="E2080" s="12"/>
      <c r="F2080" s="12"/>
      <c r="G2080" s="12"/>
      <c r="H2080" s="12"/>
      <c r="M2080" s="12"/>
      <c r="N2080" s="12"/>
      <c r="O2080" s="12"/>
      <c r="P2080" s="12"/>
    </row>
    <row r="2081" spans="4:16" x14ac:dyDescent="0.25">
      <c r="D2081" s="12"/>
      <c r="E2081" s="12"/>
      <c r="F2081" s="12"/>
      <c r="G2081" s="12"/>
      <c r="H2081" s="12"/>
      <c r="M2081" s="12"/>
      <c r="N2081" s="12"/>
      <c r="O2081" s="12"/>
      <c r="P2081" s="12"/>
    </row>
    <row r="2082" spans="4:16" x14ac:dyDescent="0.25">
      <c r="D2082" s="12"/>
      <c r="E2082" s="12"/>
      <c r="F2082" s="12"/>
      <c r="G2082" s="12"/>
      <c r="H2082" s="12"/>
      <c r="M2082" s="12"/>
      <c r="N2082" s="12"/>
      <c r="O2082" s="12"/>
      <c r="P2082" s="12"/>
    </row>
    <row r="2083" spans="4:16" x14ac:dyDescent="0.25">
      <c r="D2083" s="12"/>
      <c r="E2083" s="12"/>
      <c r="F2083" s="12"/>
      <c r="G2083" s="12"/>
      <c r="H2083" s="12"/>
      <c r="M2083" s="12"/>
      <c r="N2083" s="12"/>
      <c r="O2083" s="12"/>
      <c r="P2083" s="12"/>
    </row>
    <row r="2084" spans="4:16" x14ac:dyDescent="0.25">
      <c r="D2084" s="12"/>
      <c r="E2084" s="12"/>
      <c r="F2084" s="12"/>
      <c r="G2084" s="12"/>
      <c r="H2084" s="12"/>
      <c r="M2084" s="12"/>
      <c r="N2084" s="12"/>
      <c r="O2084" s="12"/>
      <c r="P2084" s="12"/>
    </row>
    <row r="2085" spans="4:16" x14ac:dyDescent="0.25">
      <c r="D2085" s="12"/>
      <c r="E2085" s="12"/>
      <c r="F2085" s="12"/>
      <c r="G2085" s="12"/>
      <c r="H2085" s="12"/>
      <c r="M2085" s="12"/>
      <c r="N2085" s="12"/>
      <c r="O2085" s="12"/>
      <c r="P2085" s="12"/>
    </row>
    <row r="2086" spans="4:16" x14ac:dyDescent="0.25">
      <c r="D2086" s="12"/>
      <c r="E2086" s="12"/>
      <c r="F2086" s="12"/>
      <c r="G2086" s="12"/>
      <c r="H2086" s="12"/>
      <c r="M2086" s="12"/>
      <c r="N2086" s="12"/>
      <c r="O2086" s="12"/>
      <c r="P2086" s="12"/>
    </row>
    <row r="2087" spans="4:16" x14ac:dyDescent="0.25">
      <c r="D2087" s="12"/>
      <c r="E2087" s="12"/>
      <c r="F2087" s="12"/>
      <c r="G2087" s="12"/>
      <c r="H2087" s="12"/>
      <c r="M2087" s="12"/>
      <c r="N2087" s="12"/>
      <c r="O2087" s="12"/>
      <c r="P2087" s="12"/>
    </row>
    <row r="2088" spans="4:16" x14ac:dyDescent="0.25">
      <c r="D2088" s="12"/>
      <c r="E2088" s="12"/>
      <c r="F2088" s="12"/>
      <c r="G2088" s="12"/>
      <c r="H2088" s="12"/>
      <c r="M2088" s="12"/>
      <c r="N2088" s="12"/>
      <c r="O2088" s="12"/>
      <c r="P2088" s="12"/>
    </row>
    <row r="2089" spans="4:16" x14ac:dyDescent="0.25">
      <c r="D2089" s="12"/>
      <c r="E2089" s="12"/>
      <c r="F2089" s="12"/>
      <c r="G2089" s="12"/>
      <c r="H2089" s="12"/>
      <c r="M2089" s="12"/>
      <c r="N2089" s="12"/>
      <c r="O2089" s="12"/>
      <c r="P2089" s="12"/>
    </row>
    <row r="2090" spans="4:16" x14ac:dyDescent="0.25">
      <c r="D2090" s="12"/>
      <c r="E2090" s="12"/>
      <c r="F2090" s="12"/>
      <c r="G2090" s="12"/>
      <c r="H2090" s="12"/>
      <c r="M2090" s="12"/>
      <c r="N2090" s="12"/>
      <c r="O2090" s="12"/>
      <c r="P2090" s="12"/>
    </row>
    <row r="2091" spans="4:16" x14ac:dyDescent="0.25">
      <c r="D2091" s="12"/>
      <c r="E2091" s="12"/>
      <c r="F2091" s="12"/>
      <c r="G2091" s="12"/>
      <c r="H2091" s="12"/>
      <c r="M2091" s="12"/>
      <c r="N2091" s="12"/>
      <c r="O2091" s="12"/>
      <c r="P2091" s="12"/>
    </row>
    <row r="2092" spans="4:16" x14ac:dyDescent="0.25">
      <c r="D2092" s="12"/>
      <c r="E2092" s="12"/>
      <c r="F2092" s="12"/>
      <c r="G2092" s="12"/>
      <c r="H2092" s="12"/>
      <c r="M2092" s="12"/>
      <c r="N2092" s="12"/>
      <c r="O2092" s="12"/>
      <c r="P2092" s="12"/>
    </row>
    <row r="2093" spans="4:16" x14ac:dyDescent="0.25">
      <c r="D2093" s="12"/>
      <c r="E2093" s="12"/>
      <c r="F2093" s="12"/>
      <c r="G2093" s="12"/>
      <c r="H2093" s="12"/>
      <c r="M2093" s="12"/>
      <c r="N2093" s="12"/>
      <c r="O2093" s="12"/>
      <c r="P2093" s="12"/>
    </row>
    <row r="2094" spans="4:16" x14ac:dyDescent="0.25">
      <c r="D2094" s="12"/>
      <c r="E2094" s="12"/>
      <c r="F2094" s="12"/>
      <c r="G2094" s="12"/>
      <c r="H2094" s="12"/>
      <c r="M2094" s="12"/>
      <c r="N2094" s="12"/>
      <c r="O2094" s="12"/>
      <c r="P2094" s="12"/>
    </row>
    <row r="2095" spans="4:16" x14ac:dyDescent="0.25">
      <c r="D2095" s="12"/>
      <c r="E2095" s="12"/>
      <c r="F2095" s="12"/>
      <c r="G2095" s="12"/>
      <c r="H2095" s="12"/>
      <c r="M2095" s="12"/>
      <c r="N2095" s="12"/>
      <c r="O2095" s="12"/>
      <c r="P2095" s="12"/>
    </row>
    <row r="2096" spans="4:16" x14ac:dyDescent="0.25">
      <c r="D2096" s="12"/>
      <c r="E2096" s="12"/>
      <c r="F2096" s="12"/>
      <c r="G2096" s="12"/>
      <c r="H2096" s="12"/>
      <c r="M2096" s="12"/>
      <c r="N2096" s="12"/>
      <c r="O2096" s="12"/>
      <c r="P2096" s="12"/>
    </row>
    <row r="2097" spans="4:16" x14ac:dyDescent="0.25">
      <c r="D2097" s="12"/>
      <c r="E2097" s="12"/>
      <c r="F2097" s="12"/>
      <c r="G2097" s="12"/>
      <c r="H2097" s="12"/>
      <c r="M2097" s="12"/>
      <c r="N2097" s="12"/>
      <c r="O2097" s="12"/>
      <c r="P2097" s="12"/>
    </row>
    <row r="2098" spans="4:16" x14ac:dyDescent="0.25">
      <c r="D2098" s="12"/>
      <c r="E2098" s="12"/>
      <c r="F2098" s="12"/>
      <c r="G2098" s="12"/>
      <c r="H2098" s="12"/>
      <c r="M2098" s="12"/>
      <c r="N2098" s="12"/>
      <c r="O2098" s="12"/>
      <c r="P2098" s="12"/>
    </row>
    <row r="2099" spans="4:16" x14ac:dyDescent="0.25">
      <c r="D2099" s="12"/>
      <c r="E2099" s="12"/>
      <c r="F2099" s="12"/>
      <c r="G2099" s="12"/>
      <c r="H2099" s="12"/>
      <c r="M2099" s="12"/>
      <c r="N2099" s="12"/>
      <c r="O2099" s="12"/>
      <c r="P2099" s="12"/>
    </row>
    <row r="2100" spans="4:16" x14ac:dyDescent="0.25">
      <c r="D2100" s="12"/>
      <c r="E2100" s="12"/>
      <c r="F2100" s="12"/>
      <c r="G2100" s="12"/>
      <c r="H2100" s="12"/>
      <c r="M2100" s="12"/>
      <c r="N2100" s="12"/>
      <c r="O2100" s="12"/>
      <c r="P2100" s="12"/>
    </row>
    <row r="2101" spans="4:16" x14ac:dyDescent="0.25">
      <c r="D2101" s="12"/>
      <c r="E2101" s="12"/>
      <c r="F2101" s="12"/>
      <c r="G2101" s="12"/>
      <c r="H2101" s="12"/>
      <c r="M2101" s="12"/>
      <c r="N2101" s="12"/>
      <c r="O2101" s="12"/>
      <c r="P2101" s="12"/>
    </row>
    <row r="2102" spans="4:16" x14ac:dyDescent="0.25">
      <c r="D2102" s="12"/>
      <c r="E2102" s="12"/>
      <c r="F2102" s="12"/>
      <c r="G2102" s="12"/>
      <c r="H2102" s="12"/>
      <c r="M2102" s="12"/>
      <c r="N2102" s="12"/>
      <c r="O2102" s="12"/>
      <c r="P2102" s="12"/>
    </row>
    <row r="2103" spans="4:16" x14ac:dyDescent="0.25">
      <c r="D2103" s="12"/>
      <c r="E2103" s="12"/>
      <c r="F2103" s="12"/>
      <c r="G2103" s="12"/>
      <c r="H2103" s="12"/>
      <c r="M2103" s="12"/>
      <c r="N2103" s="12"/>
      <c r="O2103" s="12"/>
      <c r="P2103" s="12"/>
    </row>
    <row r="2104" spans="4:16" x14ac:dyDescent="0.25">
      <c r="D2104" s="12"/>
      <c r="E2104" s="12"/>
      <c r="F2104" s="12"/>
      <c r="G2104" s="12"/>
      <c r="H2104" s="12"/>
      <c r="M2104" s="12"/>
      <c r="N2104" s="12"/>
      <c r="O2104" s="12"/>
      <c r="P2104" s="12"/>
    </row>
    <row r="2105" spans="4:16" x14ac:dyDescent="0.25">
      <c r="D2105" s="12"/>
      <c r="E2105" s="12"/>
      <c r="F2105" s="12"/>
      <c r="G2105" s="12"/>
      <c r="H2105" s="12"/>
      <c r="M2105" s="12"/>
      <c r="N2105" s="12"/>
      <c r="O2105" s="12"/>
      <c r="P2105" s="12"/>
    </row>
    <row r="2106" spans="4:16" x14ac:dyDescent="0.25">
      <c r="D2106" s="12"/>
      <c r="E2106" s="12"/>
      <c r="F2106" s="12"/>
      <c r="G2106" s="12"/>
      <c r="H2106" s="12"/>
      <c r="M2106" s="12"/>
      <c r="N2106" s="12"/>
      <c r="O2106" s="12"/>
      <c r="P2106" s="12"/>
    </row>
    <row r="2107" spans="4:16" x14ac:dyDescent="0.25">
      <c r="D2107" s="12"/>
      <c r="E2107" s="12"/>
      <c r="F2107" s="12"/>
      <c r="G2107" s="12"/>
      <c r="H2107" s="12"/>
      <c r="M2107" s="12"/>
      <c r="N2107" s="12"/>
      <c r="O2107" s="12"/>
      <c r="P2107" s="12"/>
    </row>
    <row r="2108" spans="4:16" x14ac:dyDescent="0.25">
      <c r="D2108" s="12"/>
      <c r="E2108" s="12"/>
      <c r="F2108" s="12"/>
      <c r="G2108" s="12"/>
      <c r="H2108" s="12"/>
      <c r="M2108" s="12"/>
      <c r="N2108" s="12"/>
      <c r="O2108" s="12"/>
      <c r="P2108" s="12"/>
    </row>
    <row r="2109" spans="4:16" x14ac:dyDescent="0.25">
      <c r="D2109" s="12"/>
      <c r="E2109" s="12"/>
      <c r="F2109" s="12"/>
      <c r="G2109" s="12"/>
      <c r="H2109" s="12"/>
      <c r="M2109" s="12"/>
      <c r="N2109" s="12"/>
      <c r="O2109" s="12"/>
      <c r="P2109" s="12"/>
    </row>
    <row r="2110" spans="4:16" x14ac:dyDescent="0.25">
      <c r="D2110" s="12"/>
      <c r="E2110" s="12"/>
      <c r="F2110" s="12"/>
      <c r="G2110" s="12"/>
      <c r="H2110" s="12"/>
      <c r="M2110" s="12"/>
      <c r="N2110" s="12"/>
      <c r="O2110" s="12"/>
      <c r="P2110" s="12"/>
    </row>
    <row r="2111" spans="4:16" x14ac:dyDescent="0.25">
      <c r="D2111" s="12"/>
      <c r="E2111" s="12"/>
      <c r="F2111" s="12"/>
      <c r="G2111" s="12"/>
      <c r="H2111" s="12"/>
      <c r="M2111" s="12"/>
      <c r="N2111" s="12"/>
      <c r="O2111" s="12"/>
      <c r="P2111" s="12"/>
    </row>
    <row r="2112" spans="4:16" x14ac:dyDescent="0.25">
      <c r="D2112" s="12"/>
      <c r="E2112" s="12"/>
      <c r="F2112" s="12"/>
      <c r="G2112" s="12"/>
      <c r="H2112" s="12"/>
      <c r="M2112" s="12"/>
      <c r="N2112" s="12"/>
      <c r="O2112" s="12"/>
      <c r="P2112" s="12"/>
    </row>
    <row r="2113" spans="4:16" x14ac:dyDescent="0.25">
      <c r="D2113" s="12"/>
      <c r="E2113" s="12"/>
      <c r="F2113" s="12"/>
      <c r="G2113" s="12"/>
      <c r="H2113" s="12"/>
      <c r="M2113" s="12"/>
      <c r="N2113" s="12"/>
      <c r="O2113" s="12"/>
      <c r="P2113" s="12"/>
    </row>
    <row r="2114" spans="4:16" x14ac:dyDescent="0.25">
      <c r="D2114" s="12"/>
      <c r="E2114" s="12"/>
      <c r="F2114" s="12"/>
      <c r="G2114" s="12"/>
      <c r="H2114" s="12"/>
      <c r="M2114" s="12"/>
      <c r="N2114" s="12"/>
      <c r="O2114" s="12"/>
      <c r="P2114" s="12"/>
    </row>
    <row r="2115" spans="4:16" x14ac:dyDescent="0.25">
      <c r="D2115" s="12"/>
      <c r="E2115" s="12"/>
      <c r="F2115" s="12"/>
      <c r="G2115" s="12"/>
      <c r="H2115" s="12"/>
      <c r="M2115" s="12"/>
      <c r="N2115" s="12"/>
      <c r="O2115" s="12"/>
      <c r="P2115" s="12"/>
    </row>
    <row r="2116" spans="4:16" x14ac:dyDescent="0.25">
      <c r="D2116" s="12"/>
      <c r="E2116" s="12"/>
      <c r="F2116" s="12"/>
      <c r="G2116" s="12"/>
      <c r="H2116" s="12"/>
      <c r="M2116" s="12"/>
      <c r="N2116" s="12"/>
      <c r="O2116" s="12"/>
      <c r="P2116" s="12"/>
    </row>
    <row r="2117" spans="4:16" x14ac:dyDescent="0.25">
      <c r="D2117" s="12"/>
      <c r="E2117" s="12"/>
      <c r="F2117" s="12"/>
      <c r="G2117" s="12"/>
      <c r="H2117" s="12"/>
      <c r="M2117" s="12"/>
      <c r="N2117" s="12"/>
      <c r="O2117" s="12"/>
      <c r="P2117" s="12"/>
    </row>
    <row r="2118" spans="4:16" x14ac:dyDescent="0.25">
      <c r="D2118" s="12"/>
      <c r="E2118" s="12"/>
      <c r="F2118" s="12"/>
      <c r="G2118" s="12"/>
      <c r="H2118" s="12"/>
      <c r="M2118" s="12"/>
      <c r="N2118" s="12"/>
      <c r="O2118" s="12"/>
      <c r="P2118" s="12"/>
    </row>
    <row r="2119" spans="4:16" x14ac:dyDescent="0.25">
      <c r="D2119" s="12"/>
      <c r="E2119" s="12"/>
      <c r="F2119" s="12"/>
      <c r="G2119" s="12"/>
      <c r="H2119" s="12"/>
      <c r="M2119" s="12"/>
      <c r="N2119" s="12"/>
      <c r="O2119" s="12"/>
      <c r="P2119" s="12"/>
    </row>
    <row r="2120" spans="4:16" x14ac:dyDescent="0.25">
      <c r="D2120" s="12"/>
      <c r="E2120" s="12"/>
      <c r="F2120" s="12"/>
      <c r="G2120" s="12"/>
      <c r="H2120" s="12"/>
      <c r="M2120" s="12"/>
      <c r="N2120" s="12"/>
      <c r="O2120" s="12"/>
      <c r="P2120" s="12"/>
    </row>
    <row r="2121" spans="4:16" x14ac:dyDescent="0.25">
      <c r="D2121" s="12"/>
      <c r="E2121" s="12"/>
      <c r="F2121" s="12"/>
      <c r="G2121" s="12"/>
      <c r="H2121" s="12"/>
      <c r="M2121" s="12"/>
      <c r="N2121" s="12"/>
      <c r="O2121" s="12"/>
      <c r="P2121" s="12"/>
    </row>
    <row r="2122" spans="4:16" x14ac:dyDescent="0.25">
      <c r="D2122" s="12"/>
      <c r="E2122" s="12"/>
      <c r="F2122" s="12"/>
      <c r="G2122" s="12"/>
      <c r="H2122" s="12"/>
      <c r="M2122" s="12"/>
      <c r="N2122" s="12"/>
      <c r="O2122" s="12"/>
      <c r="P2122" s="12"/>
    </row>
    <row r="2123" spans="4:16" x14ac:dyDescent="0.25">
      <c r="D2123" s="12"/>
      <c r="E2123" s="12"/>
      <c r="F2123" s="12"/>
      <c r="G2123" s="12"/>
      <c r="H2123" s="12"/>
      <c r="M2123" s="12"/>
      <c r="N2123" s="12"/>
      <c r="O2123" s="12"/>
      <c r="P2123" s="12"/>
    </row>
    <row r="2124" spans="4:16" x14ac:dyDescent="0.25">
      <c r="D2124" s="12"/>
      <c r="E2124" s="12"/>
      <c r="F2124" s="12"/>
      <c r="G2124" s="12"/>
      <c r="H2124" s="12"/>
      <c r="M2124" s="12"/>
      <c r="N2124" s="12"/>
      <c r="O2124" s="12"/>
      <c r="P2124" s="12"/>
    </row>
    <row r="2125" spans="4:16" x14ac:dyDescent="0.25">
      <c r="D2125" s="12"/>
      <c r="E2125" s="12"/>
      <c r="F2125" s="12"/>
      <c r="G2125" s="12"/>
      <c r="H2125" s="12"/>
      <c r="M2125" s="12"/>
      <c r="N2125" s="12"/>
      <c r="O2125" s="12"/>
      <c r="P2125" s="12"/>
    </row>
    <row r="2126" spans="4:16" x14ac:dyDescent="0.25">
      <c r="D2126" s="12"/>
      <c r="E2126" s="12"/>
      <c r="F2126" s="12"/>
      <c r="G2126" s="12"/>
      <c r="H2126" s="12"/>
      <c r="M2126" s="12"/>
      <c r="N2126" s="12"/>
      <c r="O2126" s="12"/>
      <c r="P2126" s="12"/>
    </row>
    <row r="2127" spans="4:16" x14ac:dyDescent="0.25">
      <c r="D2127" s="12"/>
      <c r="E2127" s="12"/>
      <c r="F2127" s="12"/>
      <c r="G2127" s="12"/>
      <c r="H2127" s="12"/>
      <c r="M2127" s="12"/>
      <c r="N2127" s="12"/>
      <c r="O2127" s="12"/>
      <c r="P2127" s="12"/>
    </row>
    <row r="2128" spans="4:16" x14ac:dyDescent="0.25">
      <c r="D2128" s="12"/>
      <c r="E2128" s="12"/>
      <c r="F2128" s="12"/>
      <c r="G2128" s="12"/>
      <c r="H2128" s="12"/>
      <c r="M2128" s="12"/>
      <c r="N2128" s="12"/>
      <c r="O2128" s="12"/>
      <c r="P2128" s="12"/>
    </row>
    <row r="2129" spans="4:16" x14ac:dyDescent="0.25">
      <c r="D2129" s="12"/>
      <c r="E2129" s="12"/>
      <c r="F2129" s="12"/>
      <c r="G2129" s="12"/>
      <c r="H2129" s="12"/>
      <c r="M2129" s="12"/>
      <c r="N2129" s="12"/>
      <c r="O2129" s="12"/>
      <c r="P2129" s="12"/>
    </row>
    <row r="2130" spans="4:16" x14ac:dyDescent="0.25">
      <c r="D2130" s="12"/>
      <c r="E2130" s="12"/>
      <c r="F2130" s="12"/>
      <c r="G2130" s="12"/>
      <c r="H2130" s="12"/>
      <c r="M2130" s="12"/>
      <c r="N2130" s="12"/>
      <c r="O2130" s="12"/>
      <c r="P2130" s="12"/>
    </row>
    <row r="2131" spans="4:16" x14ac:dyDescent="0.25">
      <c r="D2131" s="12"/>
      <c r="E2131" s="12"/>
      <c r="F2131" s="12"/>
      <c r="G2131" s="12"/>
      <c r="H2131" s="12"/>
      <c r="M2131" s="12"/>
      <c r="N2131" s="12"/>
      <c r="O2131" s="12"/>
      <c r="P2131" s="12"/>
    </row>
    <row r="2132" spans="4:16" x14ac:dyDescent="0.25">
      <c r="D2132" s="12"/>
      <c r="E2132" s="12"/>
      <c r="F2132" s="12"/>
      <c r="G2132" s="12"/>
      <c r="H2132" s="12"/>
      <c r="M2132" s="12"/>
      <c r="N2132" s="12"/>
      <c r="O2132" s="12"/>
      <c r="P2132" s="12"/>
    </row>
    <row r="2133" spans="4:16" x14ac:dyDescent="0.25">
      <c r="D2133" s="12"/>
      <c r="E2133" s="12"/>
      <c r="F2133" s="12"/>
      <c r="G2133" s="12"/>
      <c r="H2133" s="12"/>
      <c r="M2133" s="12"/>
      <c r="N2133" s="12"/>
      <c r="O2133" s="12"/>
      <c r="P2133" s="12"/>
    </row>
    <row r="2134" spans="4:16" x14ac:dyDescent="0.25">
      <c r="D2134" s="12"/>
      <c r="E2134" s="12"/>
      <c r="F2134" s="12"/>
      <c r="G2134" s="12"/>
      <c r="H2134" s="12"/>
      <c r="M2134" s="12"/>
      <c r="N2134" s="12"/>
      <c r="O2134" s="12"/>
      <c r="P2134" s="12"/>
    </row>
    <row r="2135" spans="4:16" x14ac:dyDescent="0.25">
      <c r="D2135" s="12"/>
      <c r="E2135" s="12"/>
      <c r="F2135" s="12"/>
      <c r="G2135" s="12"/>
      <c r="H2135" s="12"/>
      <c r="M2135" s="12"/>
      <c r="N2135" s="12"/>
      <c r="O2135" s="12"/>
      <c r="P2135" s="12"/>
    </row>
    <row r="2136" spans="4:16" x14ac:dyDescent="0.25">
      <c r="D2136" s="12"/>
      <c r="E2136" s="12"/>
      <c r="F2136" s="12"/>
      <c r="G2136" s="12"/>
      <c r="H2136" s="12"/>
      <c r="M2136" s="12"/>
      <c r="N2136" s="12"/>
      <c r="O2136" s="12"/>
      <c r="P2136" s="12"/>
    </row>
    <row r="2137" spans="4:16" x14ac:dyDescent="0.25">
      <c r="D2137" s="12"/>
      <c r="E2137" s="12"/>
      <c r="F2137" s="12"/>
      <c r="G2137" s="12"/>
      <c r="H2137" s="12"/>
      <c r="M2137" s="12"/>
      <c r="N2137" s="12"/>
      <c r="O2137" s="12"/>
      <c r="P2137" s="12"/>
    </row>
    <row r="2138" spans="4:16" x14ac:dyDescent="0.25">
      <c r="D2138" s="12"/>
      <c r="E2138" s="12"/>
      <c r="F2138" s="12"/>
      <c r="G2138" s="12"/>
      <c r="H2138" s="12"/>
      <c r="M2138" s="12"/>
      <c r="N2138" s="12"/>
      <c r="O2138" s="12"/>
      <c r="P2138" s="12"/>
    </row>
    <row r="2139" spans="4:16" x14ac:dyDescent="0.25">
      <c r="D2139" s="12"/>
      <c r="E2139" s="12"/>
      <c r="F2139" s="12"/>
      <c r="G2139" s="12"/>
      <c r="H2139" s="12"/>
      <c r="M2139" s="12"/>
      <c r="N2139" s="12"/>
      <c r="O2139" s="12"/>
      <c r="P2139" s="12"/>
    </row>
    <row r="2140" spans="4:16" x14ac:dyDescent="0.25">
      <c r="D2140" s="12"/>
      <c r="E2140" s="12"/>
      <c r="F2140" s="12"/>
      <c r="G2140" s="12"/>
      <c r="H2140" s="12"/>
      <c r="M2140" s="12"/>
      <c r="N2140" s="12"/>
      <c r="O2140" s="12"/>
      <c r="P2140" s="12"/>
    </row>
    <row r="2141" spans="4:16" x14ac:dyDescent="0.25">
      <c r="D2141" s="12"/>
      <c r="E2141" s="12"/>
      <c r="F2141" s="12"/>
      <c r="G2141" s="12"/>
      <c r="H2141" s="12"/>
      <c r="M2141" s="12"/>
      <c r="N2141" s="12"/>
      <c r="O2141" s="12"/>
      <c r="P2141" s="12"/>
    </row>
    <row r="2142" spans="4:16" x14ac:dyDescent="0.25">
      <c r="D2142" s="12"/>
      <c r="E2142" s="12"/>
      <c r="F2142" s="12"/>
      <c r="G2142" s="12"/>
      <c r="H2142" s="12"/>
      <c r="M2142" s="12"/>
      <c r="N2142" s="12"/>
      <c r="O2142" s="12"/>
      <c r="P2142" s="12"/>
    </row>
    <row r="2143" spans="4:16" x14ac:dyDescent="0.25">
      <c r="D2143" s="12"/>
      <c r="E2143" s="12"/>
      <c r="F2143" s="12"/>
      <c r="G2143" s="12"/>
      <c r="H2143" s="12"/>
      <c r="M2143" s="12"/>
      <c r="N2143" s="12"/>
      <c r="O2143" s="12"/>
      <c r="P2143" s="12"/>
    </row>
    <row r="2144" spans="4:16" x14ac:dyDescent="0.25">
      <c r="D2144" s="12"/>
      <c r="E2144" s="12"/>
      <c r="F2144" s="12"/>
      <c r="G2144" s="12"/>
      <c r="H2144" s="12"/>
      <c r="M2144" s="12"/>
      <c r="N2144" s="12"/>
      <c r="O2144" s="12"/>
      <c r="P2144" s="12"/>
    </row>
    <row r="2145" spans="4:16" x14ac:dyDescent="0.25">
      <c r="D2145" s="12"/>
      <c r="E2145" s="12"/>
      <c r="F2145" s="12"/>
      <c r="G2145" s="12"/>
      <c r="H2145" s="12"/>
      <c r="M2145" s="12"/>
      <c r="N2145" s="12"/>
      <c r="O2145" s="12"/>
      <c r="P2145" s="12"/>
    </row>
    <row r="2146" spans="4:16" x14ac:dyDescent="0.25">
      <c r="D2146" s="12"/>
      <c r="E2146" s="12"/>
      <c r="F2146" s="12"/>
      <c r="G2146" s="12"/>
      <c r="H2146" s="12"/>
      <c r="M2146" s="12"/>
      <c r="N2146" s="12"/>
      <c r="O2146" s="12"/>
      <c r="P2146" s="12"/>
    </row>
    <row r="2147" spans="4:16" x14ac:dyDescent="0.25">
      <c r="D2147" s="12"/>
      <c r="E2147" s="12"/>
      <c r="F2147" s="12"/>
      <c r="G2147" s="12"/>
      <c r="H2147" s="12"/>
      <c r="M2147" s="12"/>
      <c r="N2147" s="12"/>
      <c r="O2147" s="12"/>
      <c r="P2147" s="12"/>
    </row>
    <row r="2148" spans="4:16" x14ac:dyDescent="0.25">
      <c r="D2148" s="12"/>
      <c r="E2148" s="12"/>
      <c r="F2148" s="12"/>
      <c r="G2148" s="12"/>
      <c r="H2148" s="12"/>
      <c r="M2148" s="12"/>
      <c r="N2148" s="12"/>
      <c r="O2148" s="12"/>
      <c r="P2148" s="12"/>
    </row>
    <row r="2149" spans="4:16" x14ac:dyDescent="0.25">
      <c r="D2149" s="12"/>
      <c r="E2149" s="12"/>
      <c r="F2149" s="12"/>
      <c r="G2149" s="12"/>
      <c r="H2149" s="12"/>
      <c r="M2149" s="12"/>
      <c r="N2149" s="12"/>
      <c r="O2149" s="12"/>
      <c r="P2149" s="12"/>
    </row>
    <row r="2150" spans="4:16" x14ac:dyDescent="0.25">
      <c r="D2150" s="12"/>
      <c r="E2150" s="12"/>
      <c r="F2150" s="12"/>
      <c r="G2150" s="12"/>
      <c r="H2150" s="12"/>
      <c r="M2150" s="12"/>
      <c r="N2150" s="12"/>
      <c r="O2150" s="12"/>
      <c r="P2150" s="12"/>
    </row>
    <row r="2151" spans="4:16" x14ac:dyDescent="0.25">
      <c r="D2151" s="12"/>
      <c r="E2151" s="12"/>
      <c r="F2151" s="12"/>
      <c r="G2151" s="12"/>
      <c r="H2151" s="12"/>
      <c r="M2151" s="12"/>
      <c r="N2151" s="12"/>
      <c r="O2151" s="12"/>
      <c r="P2151" s="12"/>
    </row>
    <row r="2152" spans="4:16" x14ac:dyDescent="0.25">
      <c r="D2152" s="12"/>
      <c r="E2152" s="12"/>
      <c r="F2152" s="12"/>
      <c r="G2152" s="12"/>
      <c r="H2152" s="12"/>
      <c r="M2152" s="12"/>
      <c r="N2152" s="12"/>
      <c r="O2152" s="12"/>
      <c r="P2152" s="12"/>
    </row>
    <row r="2153" spans="4:16" x14ac:dyDescent="0.25">
      <c r="D2153" s="12"/>
      <c r="E2153" s="12"/>
      <c r="F2153" s="12"/>
      <c r="G2153" s="12"/>
      <c r="H2153" s="12"/>
      <c r="M2153" s="12"/>
      <c r="N2153" s="12"/>
      <c r="O2153" s="12"/>
      <c r="P2153" s="12"/>
    </row>
    <row r="2154" spans="4:16" x14ac:dyDescent="0.25">
      <c r="D2154" s="12"/>
      <c r="E2154" s="12"/>
      <c r="F2154" s="12"/>
      <c r="G2154" s="12"/>
      <c r="H2154" s="12"/>
      <c r="M2154" s="12"/>
      <c r="N2154" s="12"/>
      <c r="O2154" s="12"/>
      <c r="P2154" s="12"/>
    </row>
    <row r="2155" spans="4:16" x14ac:dyDescent="0.25">
      <c r="D2155" s="12"/>
      <c r="E2155" s="12"/>
      <c r="F2155" s="12"/>
      <c r="G2155" s="12"/>
      <c r="H2155" s="12"/>
      <c r="M2155" s="12"/>
      <c r="N2155" s="12"/>
      <c r="O2155" s="12"/>
      <c r="P2155" s="12"/>
    </row>
    <row r="2156" spans="4:16" x14ac:dyDescent="0.25">
      <c r="D2156" s="12"/>
      <c r="E2156" s="12"/>
      <c r="F2156" s="12"/>
      <c r="G2156" s="12"/>
      <c r="H2156" s="12"/>
      <c r="M2156" s="12"/>
      <c r="N2156" s="12"/>
      <c r="O2156" s="12"/>
      <c r="P2156" s="12"/>
    </row>
    <row r="2157" spans="4:16" x14ac:dyDescent="0.25">
      <c r="D2157" s="12"/>
      <c r="E2157" s="12"/>
      <c r="F2157" s="12"/>
      <c r="G2157" s="12"/>
      <c r="H2157" s="12"/>
      <c r="M2157" s="12"/>
      <c r="N2157" s="12"/>
      <c r="O2157" s="12"/>
      <c r="P2157" s="12"/>
    </row>
    <row r="2158" spans="4:16" x14ac:dyDescent="0.25">
      <c r="D2158" s="12"/>
      <c r="E2158" s="12"/>
      <c r="F2158" s="12"/>
      <c r="G2158" s="12"/>
      <c r="H2158" s="12"/>
      <c r="M2158" s="12"/>
      <c r="N2158" s="12"/>
      <c r="O2158" s="12"/>
      <c r="P2158" s="12"/>
    </row>
    <row r="2159" spans="4:16" x14ac:dyDescent="0.25">
      <c r="D2159" s="12"/>
      <c r="E2159" s="12"/>
      <c r="F2159" s="12"/>
      <c r="G2159" s="12"/>
      <c r="H2159" s="12"/>
      <c r="M2159" s="12"/>
      <c r="N2159" s="12"/>
      <c r="O2159" s="12"/>
      <c r="P2159" s="12"/>
    </row>
    <row r="2160" spans="4:16" x14ac:dyDescent="0.25">
      <c r="D2160" s="12"/>
      <c r="E2160" s="12"/>
      <c r="F2160" s="12"/>
      <c r="G2160" s="12"/>
      <c r="H2160" s="12"/>
      <c r="M2160" s="12"/>
      <c r="N2160" s="12"/>
      <c r="O2160" s="12"/>
      <c r="P2160" s="12"/>
    </row>
    <row r="2161" spans="4:16" x14ac:dyDescent="0.25">
      <c r="D2161" s="12"/>
      <c r="E2161" s="12"/>
      <c r="F2161" s="12"/>
      <c r="G2161" s="12"/>
      <c r="H2161" s="12"/>
      <c r="M2161" s="12"/>
      <c r="N2161" s="12"/>
      <c r="O2161" s="12"/>
      <c r="P2161" s="12"/>
    </row>
    <row r="2162" spans="4:16" x14ac:dyDescent="0.25">
      <c r="D2162" s="12"/>
      <c r="E2162" s="12"/>
      <c r="F2162" s="12"/>
      <c r="G2162" s="12"/>
      <c r="H2162" s="12"/>
      <c r="M2162" s="12"/>
      <c r="N2162" s="12"/>
      <c r="O2162" s="12"/>
      <c r="P2162" s="12"/>
    </row>
    <row r="2163" spans="4:16" x14ac:dyDescent="0.25">
      <c r="D2163" s="12"/>
      <c r="E2163" s="12"/>
      <c r="F2163" s="12"/>
      <c r="G2163" s="12"/>
      <c r="H2163" s="12"/>
      <c r="M2163" s="12"/>
      <c r="N2163" s="12"/>
      <c r="O2163" s="12"/>
      <c r="P2163" s="12"/>
    </row>
    <row r="2164" spans="4:16" x14ac:dyDescent="0.25">
      <c r="D2164" s="12"/>
      <c r="E2164" s="12"/>
      <c r="F2164" s="12"/>
      <c r="G2164" s="12"/>
      <c r="H2164" s="12"/>
      <c r="M2164" s="12"/>
      <c r="N2164" s="12"/>
      <c r="O2164" s="12"/>
      <c r="P2164" s="12"/>
    </row>
    <row r="2165" spans="4:16" x14ac:dyDescent="0.25">
      <c r="D2165" s="12"/>
      <c r="E2165" s="12"/>
      <c r="F2165" s="12"/>
      <c r="G2165" s="12"/>
      <c r="H2165" s="12"/>
      <c r="M2165" s="12"/>
      <c r="N2165" s="12"/>
      <c r="O2165" s="12"/>
      <c r="P2165" s="12"/>
    </row>
    <row r="2166" spans="4:16" x14ac:dyDescent="0.25">
      <c r="D2166" s="12"/>
      <c r="E2166" s="12"/>
      <c r="F2166" s="12"/>
      <c r="G2166" s="12"/>
      <c r="H2166" s="12"/>
      <c r="M2166" s="12"/>
      <c r="N2166" s="12"/>
      <c r="O2166" s="12"/>
      <c r="P2166" s="12"/>
    </row>
    <row r="2167" spans="4:16" x14ac:dyDescent="0.25">
      <c r="D2167" s="12"/>
      <c r="E2167" s="12"/>
      <c r="F2167" s="12"/>
      <c r="G2167" s="12"/>
      <c r="H2167" s="12"/>
      <c r="M2167" s="12"/>
      <c r="N2167" s="12"/>
      <c r="O2167" s="12"/>
      <c r="P2167" s="12"/>
    </row>
    <row r="2168" spans="4:16" x14ac:dyDescent="0.25">
      <c r="D2168" s="12"/>
      <c r="E2168" s="12"/>
      <c r="F2168" s="12"/>
      <c r="G2168" s="12"/>
      <c r="H2168" s="12"/>
      <c r="M2168" s="12"/>
      <c r="N2168" s="12"/>
      <c r="O2168" s="12"/>
      <c r="P2168" s="12"/>
    </row>
    <row r="2169" spans="4:16" x14ac:dyDescent="0.25">
      <c r="D2169" s="12"/>
      <c r="E2169" s="12"/>
      <c r="F2169" s="12"/>
      <c r="G2169" s="12"/>
      <c r="H2169" s="12"/>
      <c r="M2169" s="12"/>
      <c r="N2169" s="12"/>
      <c r="O2169" s="12"/>
      <c r="P2169" s="12"/>
    </row>
    <row r="2170" spans="4:16" x14ac:dyDescent="0.25">
      <c r="D2170" s="12"/>
      <c r="E2170" s="12"/>
      <c r="F2170" s="12"/>
      <c r="G2170" s="12"/>
      <c r="H2170" s="12"/>
      <c r="M2170" s="12"/>
      <c r="N2170" s="12"/>
      <c r="O2170" s="12"/>
      <c r="P2170" s="12"/>
    </row>
    <row r="2171" spans="4:16" x14ac:dyDescent="0.25">
      <c r="D2171" s="12"/>
      <c r="E2171" s="12"/>
      <c r="F2171" s="12"/>
      <c r="G2171" s="12"/>
      <c r="H2171" s="12"/>
      <c r="M2171" s="12"/>
      <c r="N2171" s="12"/>
      <c r="O2171" s="12"/>
      <c r="P2171" s="12"/>
    </row>
    <row r="2172" spans="4:16" x14ac:dyDescent="0.25">
      <c r="D2172" s="12"/>
      <c r="E2172" s="12"/>
      <c r="F2172" s="12"/>
      <c r="G2172" s="12"/>
      <c r="H2172" s="12"/>
      <c r="M2172" s="12"/>
      <c r="N2172" s="12"/>
      <c r="O2172" s="12"/>
      <c r="P2172" s="12"/>
    </row>
    <row r="2173" spans="4:16" x14ac:dyDescent="0.25">
      <c r="D2173" s="12"/>
      <c r="E2173" s="12"/>
      <c r="F2173" s="12"/>
      <c r="G2173" s="12"/>
      <c r="H2173" s="12"/>
      <c r="M2173" s="12"/>
      <c r="N2173" s="12"/>
      <c r="O2173" s="12"/>
      <c r="P2173" s="12"/>
    </row>
    <row r="2174" spans="4:16" x14ac:dyDescent="0.25">
      <c r="D2174" s="12"/>
      <c r="E2174" s="12"/>
      <c r="F2174" s="12"/>
      <c r="G2174" s="12"/>
      <c r="H2174" s="12"/>
      <c r="M2174" s="12"/>
      <c r="N2174" s="12"/>
      <c r="O2174" s="12"/>
      <c r="P2174" s="12"/>
    </row>
    <row r="2175" spans="4:16" x14ac:dyDescent="0.25">
      <c r="D2175" s="12"/>
      <c r="E2175" s="12"/>
      <c r="F2175" s="12"/>
      <c r="G2175" s="12"/>
      <c r="H2175" s="12"/>
      <c r="M2175" s="12"/>
      <c r="N2175" s="12"/>
      <c r="O2175" s="12"/>
      <c r="P2175" s="12"/>
    </row>
    <row r="2176" spans="4:16" x14ac:dyDescent="0.25">
      <c r="D2176" s="12"/>
      <c r="E2176" s="12"/>
      <c r="F2176" s="12"/>
      <c r="G2176" s="12"/>
      <c r="H2176" s="12"/>
      <c r="M2176" s="12"/>
      <c r="N2176" s="12"/>
      <c r="O2176" s="12"/>
      <c r="P2176" s="12"/>
    </row>
    <row r="2177" spans="4:16" x14ac:dyDescent="0.25">
      <c r="D2177" s="12"/>
      <c r="E2177" s="12"/>
      <c r="F2177" s="12"/>
      <c r="G2177" s="12"/>
      <c r="H2177" s="12"/>
      <c r="M2177" s="12"/>
      <c r="N2177" s="12"/>
      <c r="O2177" s="12"/>
      <c r="P2177" s="12"/>
    </row>
    <row r="2178" spans="4:16" x14ac:dyDescent="0.25">
      <c r="D2178" s="12"/>
      <c r="E2178" s="12"/>
      <c r="F2178" s="12"/>
      <c r="G2178" s="12"/>
      <c r="H2178" s="12"/>
      <c r="M2178" s="12"/>
      <c r="N2178" s="12"/>
      <c r="O2178" s="12"/>
      <c r="P2178" s="12"/>
    </row>
    <row r="2179" spans="4:16" x14ac:dyDescent="0.25">
      <c r="D2179" s="12"/>
      <c r="E2179" s="12"/>
      <c r="F2179" s="12"/>
      <c r="G2179" s="12"/>
      <c r="H2179" s="12"/>
      <c r="M2179" s="12"/>
      <c r="N2179" s="12"/>
      <c r="O2179" s="12"/>
      <c r="P2179" s="12"/>
    </row>
    <row r="2180" spans="4:16" x14ac:dyDescent="0.25">
      <c r="D2180" s="12"/>
      <c r="E2180" s="12"/>
      <c r="F2180" s="12"/>
      <c r="G2180" s="12"/>
      <c r="H2180" s="12"/>
      <c r="M2180" s="12"/>
      <c r="N2180" s="12"/>
      <c r="O2180" s="12"/>
      <c r="P2180" s="12"/>
    </row>
    <row r="2181" spans="4:16" x14ac:dyDescent="0.25">
      <c r="D2181" s="12"/>
      <c r="E2181" s="12"/>
      <c r="F2181" s="12"/>
      <c r="G2181" s="12"/>
      <c r="H2181" s="12"/>
      <c r="M2181" s="12"/>
      <c r="N2181" s="12"/>
      <c r="O2181" s="12"/>
      <c r="P2181" s="12"/>
    </row>
    <row r="2182" spans="4:16" x14ac:dyDescent="0.25">
      <c r="D2182" s="12"/>
      <c r="E2182" s="12"/>
      <c r="F2182" s="12"/>
      <c r="G2182" s="12"/>
      <c r="H2182" s="12"/>
      <c r="M2182" s="12"/>
      <c r="N2182" s="12"/>
      <c r="O2182" s="12"/>
      <c r="P2182" s="12"/>
    </row>
    <row r="2183" spans="4:16" x14ac:dyDescent="0.25">
      <c r="D2183" s="12"/>
      <c r="E2183" s="12"/>
      <c r="F2183" s="12"/>
      <c r="G2183" s="12"/>
      <c r="H2183" s="12"/>
      <c r="M2183" s="12"/>
      <c r="N2183" s="12"/>
      <c r="O2183" s="12"/>
      <c r="P2183" s="12"/>
    </row>
    <row r="2184" spans="4:16" x14ac:dyDescent="0.25">
      <c r="D2184" s="12"/>
      <c r="E2184" s="12"/>
      <c r="F2184" s="12"/>
      <c r="G2184" s="12"/>
      <c r="H2184" s="12"/>
      <c r="M2184" s="12"/>
      <c r="N2184" s="12"/>
      <c r="O2184" s="12"/>
      <c r="P2184" s="12"/>
    </row>
    <row r="2185" spans="4:16" x14ac:dyDescent="0.25">
      <c r="D2185" s="12"/>
      <c r="E2185" s="12"/>
      <c r="F2185" s="12"/>
      <c r="G2185" s="12"/>
      <c r="H2185" s="12"/>
      <c r="M2185" s="12"/>
      <c r="N2185" s="12"/>
      <c r="O2185" s="12"/>
      <c r="P2185" s="12"/>
    </row>
    <row r="2186" spans="4:16" x14ac:dyDescent="0.25">
      <c r="D2186" s="12"/>
      <c r="E2186" s="12"/>
      <c r="F2186" s="12"/>
      <c r="G2186" s="12"/>
      <c r="H2186" s="12"/>
      <c r="M2186" s="12"/>
      <c r="N2186" s="12"/>
      <c r="O2186" s="12"/>
      <c r="P2186" s="12"/>
    </row>
    <row r="2187" spans="4:16" x14ac:dyDescent="0.25">
      <c r="D2187" s="12"/>
      <c r="E2187" s="12"/>
      <c r="F2187" s="12"/>
      <c r="G2187" s="12"/>
      <c r="H2187" s="12"/>
      <c r="M2187" s="12"/>
      <c r="N2187" s="12"/>
      <c r="O2187" s="12"/>
      <c r="P2187" s="12"/>
    </row>
    <row r="2188" spans="4:16" x14ac:dyDescent="0.25">
      <c r="D2188" s="12"/>
      <c r="E2188" s="12"/>
      <c r="F2188" s="12"/>
      <c r="G2188" s="12"/>
      <c r="H2188" s="12"/>
      <c r="M2188" s="12"/>
      <c r="N2188" s="12"/>
      <c r="O2188" s="12"/>
      <c r="P2188" s="12"/>
    </row>
    <row r="2189" spans="4:16" x14ac:dyDescent="0.25">
      <c r="D2189" s="12"/>
      <c r="E2189" s="12"/>
      <c r="F2189" s="12"/>
      <c r="G2189" s="12"/>
      <c r="H2189" s="12"/>
      <c r="M2189" s="12"/>
      <c r="N2189" s="12"/>
      <c r="O2189" s="12"/>
      <c r="P2189" s="12"/>
    </row>
    <row r="2190" spans="4:16" x14ac:dyDescent="0.25">
      <c r="D2190" s="12"/>
      <c r="E2190" s="12"/>
      <c r="F2190" s="12"/>
      <c r="G2190" s="12"/>
      <c r="H2190" s="12"/>
      <c r="M2190" s="12"/>
      <c r="N2190" s="12"/>
      <c r="O2190" s="12"/>
      <c r="P2190" s="12"/>
    </row>
    <row r="2191" spans="4:16" x14ac:dyDescent="0.25">
      <c r="D2191" s="12"/>
      <c r="E2191" s="12"/>
      <c r="F2191" s="12"/>
      <c r="G2191" s="12"/>
      <c r="H2191" s="12"/>
      <c r="M2191" s="12"/>
      <c r="N2191" s="12"/>
      <c r="O2191" s="12"/>
      <c r="P2191" s="12"/>
    </row>
    <row r="2192" spans="4:16" x14ac:dyDescent="0.25">
      <c r="D2192" s="12"/>
      <c r="E2192" s="12"/>
      <c r="F2192" s="12"/>
      <c r="G2192" s="12"/>
      <c r="H2192" s="12"/>
      <c r="M2192" s="12"/>
      <c r="N2192" s="12"/>
      <c r="O2192" s="12"/>
      <c r="P2192" s="12"/>
    </row>
    <row r="2193" spans="4:16" x14ac:dyDescent="0.25">
      <c r="D2193" s="12"/>
      <c r="E2193" s="12"/>
      <c r="F2193" s="12"/>
      <c r="G2193" s="12"/>
      <c r="H2193" s="12"/>
      <c r="M2193" s="12"/>
      <c r="N2193" s="12"/>
      <c r="O2193" s="12"/>
      <c r="P2193" s="12"/>
    </row>
    <row r="2194" spans="4:16" x14ac:dyDescent="0.25">
      <c r="D2194" s="12"/>
      <c r="E2194" s="12"/>
      <c r="F2194" s="12"/>
      <c r="G2194" s="12"/>
      <c r="H2194" s="12"/>
      <c r="M2194" s="12"/>
      <c r="N2194" s="12"/>
      <c r="O2194" s="12"/>
      <c r="P2194" s="12"/>
    </row>
    <row r="2195" spans="4:16" x14ac:dyDescent="0.25">
      <c r="D2195" s="12"/>
      <c r="E2195" s="12"/>
      <c r="F2195" s="12"/>
      <c r="G2195" s="12"/>
      <c r="H2195" s="12"/>
      <c r="M2195" s="12"/>
      <c r="N2195" s="12"/>
      <c r="O2195" s="12"/>
      <c r="P2195" s="12"/>
    </row>
    <row r="2196" spans="4:16" x14ac:dyDescent="0.25">
      <c r="D2196" s="12"/>
      <c r="E2196" s="12"/>
      <c r="F2196" s="12"/>
      <c r="G2196" s="12"/>
      <c r="H2196" s="12"/>
      <c r="M2196" s="12"/>
      <c r="N2196" s="12"/>
      <c r="O2196" s="12"/>
      <c r="P2196" s="12"/>
    </row>
    <row r="2197" spans="4:16" x14ac:dyDescent="0.25">
      <c r="D2197" s="12"/>
      <c r="E2197" s="12"/>
      <c r="F2197" s="12"/>
      <c r="G2197" s="12"/>
      <c r="H2197" s="12"/>
      <c r="M2197" s="12"/>
      <c r="N2197" s="12"/>
      <c r="O2197" s="12"/>
      <c r="P2197" s="12"/>
    </row>
    <row r="2198" spans="4:16" x14ac:dyDescent="0.25">
      <c r="D2198" s="12"/>
      <c r="E2198" s="12"/>
      <c r="F2198" s="12"/>
      <c r="G2198" s="12"/>
      <c r="H2198" s="12"/>
      <c r="M2198" s="12"/>
      <c r="N2198" s="12"/>
      <c r="O2198" s="12"/>
      <c r="P2198" s="12"/>
    </row>
    <row r="2199" spans="4:16" x14ac:dyDescent="0.25">
      <c r="D2199" s="12"/>
      <c r="E2199" s="12"/>
      <c r="F2199" s="12"/>
      <c r="G2199" s="12"/>
      <c r="H2199" s="12"/>
      <c r="M2199" s="12"/>
      <c r="N2199" s="12"/>
      <c r="O2199" s="12"/>
      <c r="P2199" s="12"/>
    </row>
    <row r="2200" spans="4:16" x14ac:dyDescent="0.25">
      <c r="D2200" s="12"/>
      <c r="E2200" s="12"/>
      <c r="F2200" s="12"/>
      <c r="G2200" s="12"/>
      <c r="H2200" s="12"/>
      <c r="M2200" s="12"/>
      <c r="N2200" s="12"/>
      <c r="O2200" s="12"/>
      <c r="P2200" s="12"/>
    </row>
    <row r="2201" spans="4:16" x14ac:dyDescent="0.25">
      <c r="D2201" s="12"/>
      <c r="E2201" s="12"/>
      <c r="F2201" s="12"/>
      <c r="G2201" s="12"/>
      <c r="H2201" s="12"/>
      <c r="M2201" s="12"/>
      <c r="N2201" s="12"/>
      <c r="O2201" s="12"/>
      <c r="P2201" s="12"/>
    </row>
    <row r="2202" spans="4:16" x14ac:dyDescent="0.25">
      <c r="D2202" s="12"/>
      <c r="E2202" s="12"/>
      <c r="F2202" s="12"/>
      <c r="G2202" s="12"/>
      <c r="H2202" s="12"/>
      <c r="M2202" s="12"/>
      <c r="N2202" s="12"/>
      <c r="O2202" s="12"/>
      <c r="P2202" s="12"/>
    </row>
    <row r="2203" spans="4:16" x14ac:dyDescent="0.25">
      <c r="D2203" s="12"/>
      <c r="E2203" s="12"/>
      <c r="F2203" s="12"/>
      <c r="G2203" s="12"/>
      <c r="H2203" s="12"/>
      <c r="M2203" s="12"/>
      <c r="N2203" s="12"/>
      <c r="O2203" s="12"/>
      <c r="P2203" s="12"/>
    </row>
    <row r="2204" spans="4:16" x14ac:dyDescent="0.25">
      <c r="D2204" s="12"/>
      <c r="E2204" s="12"/>
      <c r="F2204" s="12"/>
      <c r="G2204" s="12"/>
      <c r="H2204" s="12"/>
      <c r="M2204" s="12"/>
      <c r="N2204" s="12"/>
      <c r="O2204" s="12"/>
      <c r="P2204" s="12"/>
    </row>
    <row r="2205" spans="4:16" x14ac:dyDescent="0.25">
      <c r="D2205" s="12"/>
      <c r="E2205" s="12"/>
      <c r="F2205" s="12"/>
      <c r="G2205" s="12"/>
      <c r="H2205" s="12"/>
      <c r="M2205" s="12"/>
      <c r="N2205" s="12"/>
      <c r="O2205" s="12"/>
      <c r="P2205" s="12"/>
    </row>
    <row r="2206" spans="4:16" x14ac:dyDescent="0.25">
      <c r="D2206" s="12"/>
      <c r="E2206" s="12"/>
      <c r="F2206" s="12"/>
      <c r="G2206" s="12"/>
      <c r="H2206" s="12"/>
      <c r="M2206" s="12"/>
      <c r="N2206" s="12"/>
      <c r="O2206" s="12"/>
      <c r="P2206" s="12"/>
    </row>
    <row r="2207" spans="4:16" x14ac:dyDescent="0.25">
      <c r="D2207" s="12"/>
      <c r="E2207" s="12"/>
      <c r="F2207" s="12"/>
      <c r="G2207" s="12"/>
      <c r="H2207" s="12"/>
      <c r="M2207" s="12"/>
      <c r="N2207" s="12"/>
      <c r="O2207" s="12"/>
      <c r="P2207" s="12"/>
    </row>
    <row r="2208" spans="4:16" x14ac:dyDescent="0.25">
      <c r="D2208" s="12"/>
      <c r="E2208" s="12"/>
      <c r="F2208" s="12"/>
      <c r="G2208" s="12"/>
      <c r="H2208" s="12"/>
      <c r="M2208" s="12"/>
      <c r="N2208" s="12"/>
      <c r="O2208" s="12"/>
      <c r="P2208" s="12"/>
    </row>
    <row r="2209" spans="4:16" x14ac:dyDescent="0.25">
      <c r="D2209" s="12"/>
      <c r="E2209" s="12"/>
      <c r="F2209" s="12"/>
      <c r="G2209" s="12"/>
      <c r="H2209" s="12"/>
      <c r="M2209" s="12"/>
      <c r="N2209" s="12"/>
      <c r="O2209" s="12"/>
      <c r="P2209" s="12"/>
    </row>
    <row r="2210" spans="4:16" x14ac:dyDescent="0.25">
      <c r="D2210" s="12"/>
      <c r="E2210" s="12"/>
      <c r="F2210" s="12"/>
      <c r="G2210" s="12"/>
      <c r="H2210" s="12"/>
      <c r="M2210" s="12"/>
      <c r="N2210" s="12"/>
      <c r="O2210" s="12"/>
      <c r="P2210" s="12"/>
    </row>
    <row r="2211" spans="4:16" x14ac:dyDescent="0.25">
      <c r="D2211" s="12"/>
      <c r="E2211" s="12"/>
      <c r="F2211" s="12"/>
      <c r="G2211" s="12"/>
      <c r="H2211" s="12"/>
      <c r="M2211" s="12"/>
      <c r="N2211" s="12"/>
      <c r="O2211" s="12"/>
      <c r="P2211" s="12"/>
    </row>
    <row r="2212" spans="4:16" x14ac:dyDescent="0.25">
      <c r="D2212" s="12"/>
      <c r="E2212" s="12"/>
      <c r="F2212" s="12"/>
      <c r="G2212" s="12"/>
      <c r="H2212" s="12"/>
      <c r="M2212" s="12"/>
      <c r="N2212" s="12"/>
      <c r="O2212" s="12"/>
      <c r="P2212" s="12"/>
    </row>
    <row r="2213" spans="4:16" x14ac:dyDescent="0.25">
      <c r="D2213" s="12"/>
      <c r="E2213" s="12"/>
      <c r="F2213" s="12"/>
      <c r="G2213" s="12"/>
      <c r="H2213" s="12"/>
      <c r="M2213" s="12"/>
      <c r="N2213" s="12"/>
      <c r="O2213" s="12"/>
      <c r="P2213" s="12"/>
    </row>
    <row r="2214" spans="4:16" x14ac:dyDescent="0.25">
      <c r="D2214" s="12"/>
      <c r="E2214" s="12"/>
      <c r="F2214" s="12"/>
      <c r="G2214" s="12"/>
      <c r="H2214" s="12"/>
      <c r="M2214" s="12"/>
      <c r="N2214" s="12"/>
      <c r="O2214" s="12"/>
      <c r="P2214" s="12"/>
    </row>
    <row r="2215" spans="4:16" x14ac:dyDescent="0.25">
      <c r="D2215" s="12"/>
      <c r="E2215" s="12"/>
      <c r="F2215" s="12"/>
      <c r="G2215" s="12"/>
      <c r="H2215" s="12"/>
      <c r="M2215" s="12"/>
      <c r="N2215" s="12"/>
      <c r="O2215" s="12"/>
      <c r="P2215" s="12"/>
    </row>
    <row r="2216" spans="4:16" x14ac:dyDescent="0.25">
      <c r="D2216" s="12"/>
      <c r="E2216" s="12"/>
      <c r="F2216" s="12"/>
      <c r="G2216" s="12"/>
      <c r="H2216" s="12"/>
      <c r="M2216" s="12"/>
      <c r="N2216" s="12"/>
      <c r="O2216" s="12"/>
      <c r="P2216" s="12"/>
    </row>
    <row r="2217" spans="4:16" x14ac:dyDescent="0.25">
      <c r="D2217" s="12"/>
      <c r="E2217" s="12"/>
      <c r="F2217" s="12"/>
      <c r="G2217" s="12"/>
      <c r="H2217" s="12"/>
      <c r="M2217" s="12"/>
      <c r="N2217" s="12"/>
      <c r="O2217" s="12"/>
      <c r="P2217" s="12"/>
    </row>
    <row r="2218" spans="4:16" x14ac:dyDescent="0.25">
      <c r="D2218" s="12"/>
      <c r="E2218" s="12"/>
      <c r="F2218" s="12"/>
      <c r="G2218" s="12"/>
      <c r="H2218" s="12"/>
      <c r="M2218" s="12"/>
      <c r="N2218" s="12"/>
      <c r="O2218" s="12"/>
      <c r="P2218" s="12"/>
    </row>
    <row r="2219" spans="4:16" x14ac:dyDescent="0.25">
      <c r="D2219" s="12"/>
      <c r="E2219" s="12"/>
      <c r="F2219" s="12"/>
      <c r="G2219" s="12"/>
      <c r="H2219" s="12"/>
      <c r="M2219" s="12"/>
      <c r="N2219" s="12"/>
      <c r="O2219" s="12"/>
      <c r="P2219" s="12"/>
    </row>
    <row r="2220" spans="4:16" x14ac:dyDescent="0.25">
      <c r="D2220" s="12"/>
      <c r="E2220" s="12"/>
      <c r="F2220" s="12"/>
      <c r="G2220" s="12"/>
      <c r="H2220" s="12"/>
      <c r="M2220" s="12"/>
      <c r="N2220" s="12"/>
      <c r="O2220" s="12"/>
      <c r="P2220" s="12"/>
    </row>
    <row r="2221" spans="4:16" x14ac:dyDescent="0.25">
      <c r="D2221" s="12"/>
      <c r="E2221" s="12"/>
      <c r="F2221" s="12"/>
      <c r="G2221" s="12"/>
      <c r="H2221" s="12"/>
      <c r="M2221" s="12"/>
      <c r="N2221" s="12"/>
      <c r="O2221" s="12"/>
      <c r="P2221" s="12"/>
    </row>
    <row r="2222" spans="4:16" x14ac:dyDescent="0.25">
      <c r="D2222" s="12"/>
      <c r="E2222" s="12"/>
      <c r="F2222" s="12"/>
      <c r="G2222" s="12"/>
      <c r="H2222" s="12"/>
      <c r="M2222" s="12"/>
      <c r="N2222" s="12"/>
      <c r="O2222" s="12"/>
      <c r="P2222" s="12"/>
    </row>
    <row r="2223" spans="4:16" x14ac:dyDescent="0.25">
      <c r="D2223" s="12"/>
      <c r="E2223" s="12"/>
      <c r="F2223" s="12"/>
      <c r="G2223" s="12"/>
      <c r="H2223" s="12"/>
      <c r="M2223" s="12"/>
      <c r="N2223" s="12"/>
      <c r="O2223" s="12"/>
      <c r="P2223" s="12"/>
    </row>
    <row r="2224" spans="4:16" x14ac:dyDescent="0.25">
      <c r="D2224" s="12"/>
      <c r="E2224" s="12"/>
      <c r="F2224" s="12"/>
      <c r="G2224" s="12"/>
      <c r="H2224" s="12"/>
      <c r="M2224" s="12"/>
      <c r="N2224" s="12"/>
      <c r="O2224" s="12"/>
      <c r="P2224" s="12"/>
    </row>
    <row r="2225" spans="4:16" x14ac:dyDescent="0.25">
      <c r="D2225" s="12"/>
      <c r="E2225" s="12"/>
      <c r="F2225" s="12"/>
      <c r="G2225" s="12"/>
      <c r="H2225" s="12"/>
      <c r="M2225" s="12"/>
      <c r="N2225" s="12"/>
      <c r="O2225" s="12"/>
      <c r="P2225" s="12"/>
    </row>
    <row r="2226" spans="4:16" x14ac:dyDescent="0.25">
      <c r="D2226" s="12"/>
      <c r="E2226" s="12"/>
      <c r="F2226" s="12"/>
      <c r="G2226" s="12"/>
      <c r="H2226" s="12"/>
      <c r="M2226" s="12"/>
      <c r="N2226" s="12"/>
      <c r="O2226" s="12"/>
      <c r="P2226" s="12"/>
    </row>
    <row r="2227" spans="4:16" x14ac:dyDescent="0.25">
      <c r="D2227" s="12"/>
      <c r="E2227" s="12"/>
      <c r="F2227" s="12"/>
      <c r="G2227" s="12"/>
      <c r="H2227" s="12"/>
      <c r="M2227" s="12"/>
      <c r="N2227" s="12"/>
      <c r="O2227" s="12"/>
      <c r="P2227" s="12"/>
    </row>
    <row r="2228" spans="4:16" x14ac:dyDescent="0.25">
      <c r="D2228" s="12"/>
      <c r="E2228" s="12"/>
      <c r="F2228" s="12"/>
      <c r="G2228" s="12"/>
      <c r="H2228" s="12"/>
      <c r="M2228" s="12"/>
      <c r="N2228" s="12"/>
      <c r="O2228" s="12"/>
      <c r="P2228" s="12"/>
    </row>
    <row r="2229" spans="4:16" x14ac:dyDescent="0.25">
      <c r="D2229" s="12"/>
      <c r="E2229" s="12"/>
      <c r="F2229" s="12"/>
      <c r="G2229" s="12"/>
      <c r="H2229" s="12"/>
      <c r="M2229" s="12"/>
      <c r="N2229" s="12"/>
      <c r="O2229" s="12"/>
      <c r="P2229" s="12"/>
    </row>
    <row r="2230" spans="4:16" x14ac:dyDescent="0.25">
      <c r="D2230" s="12"/>
      <c r="E2230" s="12"/>
      <c r="F2230" s="12"/>
      <c r="G2230" s="12"/>
      <c r="H2230" s="12"/>
      <c r="M2230" s="12"/>
      <c r="N2230" s="12"/>
      <c r="O2230" s="12"/>
      <c r="P2230" s="12"/>
    </row>
    <row r="2231" spans="4:16" x14ac:dyDescent="0.25">
      <c r="D2231" s="12"/>
      <c r="E2231" s="12"/>
      <c r="F2231" s="12"/>
      <c r="G2231" s="12"/>
      <c r="H2231" s="12"/>
      <c r="M2231" s="12"/>
      <c r="N2231" s="12"/>
      <c r="O2231" s="12"/>
      <c r="P2231" s="12"/>
    </row>
    <row r="2232" spans="4:16" x14ac:dyDescent="0.25">
      <c r="D2232" s="12"/>
      <c r="E2232" s="12"/>
      <c r="F2232" s="12"/>
      <c r="G2232" s="12"/>
      <c r="H2232" s="12"/>
      <c r="M2232" s="12"/>
      <c r="N2232" s="12"/>
      <c r="O2232" s="12"/>
      <c r="P2232" s="12"/>
    </row>
    <row r="2233" spans="4:16" x14ac:dyDescent="0.25">
      <c r="D2233" s="12"/>
      <c r="E2233" s="12"/>
      <c r="F2233" s="12"/>
      <c r="G2233" s="12"/>
      <c r="H2233" s="12"/>
      <c r="M2233" s="12"/>
      <c r="N2233" s="12"/>
      <c r="O2233" s="12"/>
      <c r="P2233" s="12"/>
    </row>
    <row r="2234" spans="4:16" x14ac:dyDescent="0.25">
      <c r="D2234" s="12"/>
      <c r="E2234" s="12"/>
      <c r="F2234" s="12"/>
      <c r="G2234" s="12"/>
      <c r="H2234" s="12"/>
      <c r="M2234" s="12"/>
      <c r="N2234" s="12"/>
      <c r="O2234" s="12"/>
      <c r="P2234" s="12"/>
    </row>
    <row r="2235" spans="4:16" x14ac:dyDescent="0.25">
      <c r="D2235" s="12"/>
      <c r="E2235" s="12"/>
      <c r="F2235" s="12"/>
      <c r="G2235" s="12"/>
      <c r="H2235" s="12"/>
      <c r="M2235" s="12"/>
      <c r="N2235" s="12"/>
      <c r="O2235" s="12"/>
      <c r="P2235" s="12"/>
    </row>
    <row r="2236" spans="4:16" x14ac:dyDescent="0.25">
      <c r="D2236" s="12"/>
      <c r="E2236" s="12"/>
      <c r="F2236" s="12"/>
      <c r="G2236" s="12"/>
      <c r="H2236" s="12"/>
      <c r="M2236" s="12"/>
      <c r="N2236" s="12"/>
      <c r="O2236" s="12"/>
      <c r="P2236" s="12"/>
    </row>
    <row r="2237" spans="4:16" x14ac:dyDescent="0.25">
      <c r="D2237" s="12"/>
      <c r="E2237" s="12"/>
      <c r="F2237" s="12"/>
      <c r="G2237" s="12"/>
      <c r="H2237" s="12"/>
      <c r="M2237" s="12"/>
      <c r="N2237" s="12"/>
      <c r="O2237" s="12"/>
      <c r="P2237" s="12"/>
    </row>
    <row r="2238" spans="4:16" x14ac:dyDescent="0.25">
      <c r="D2238" s="12"/>
      <c r="E2238" s="12"/>
      <c r="F2238" s="12"/>
      <c r="G2238" s="12"/>
      <c r="H2238" s="12"/>
      <c r="M2238" s="12"/>
      <c r="N2238" s="12"/>
      <c r="O2238" s="12"/>
      <c r="P2238" s="12"/>
    </row>
    <row r="2239" spans="4:16" x14ac:dyDescent="0.25">
      <c r="D2239" s="12"/>
      <c r="E2239" s="12"/>
      <c r="F2239" s="12"/>
      <c r="G2239" s="12"/>
      <c r="H2239" s="12"/>
      <c r="M2239" s="12"/>
      <c r="N2239" s="12"/>
      <c r="O2239" s="12"/>
      <c r="P2239" s="12"/>
    </row>
    <row r="2240" spans="4:16" x14ac:dyDescent="0.25">
      <c r="D2240" s="12"/>
      <c r="E2240" s="12"/>
      <c r="F2240" s="12"/>
      <c r="G2240" s="12"/>
      <c r="H2240" s="12"/>
      <c r="M2240" s="12"/>
      <c r="N2240" s="12"/>
      <c r="O2240" s="12"/>
      <c r="P2240" s="12"/>
    </row>
    <row r="2241" spans="4:16" x14ac:dyDescent="0.25">
      <c r="D2241" s="12"/>
      <c r="E2241" s="12"/>
      <c r="F2241" s="12"/>
      <c r="G2241" s="12"/>
      <c r="H2241" s="12"/>
      <c r="M2241" s="12"/>
      <c r="N2241" s="12"/>
      <c r="O2241" s="12"/>
      <c r="P2241" s="12"/>
    </row>
    <row r="2242" spans="4:16" x14ac:dyDescent="0.25">
      <c r="D2242" s="12"/>
      <c r="E2242" s="12"/>
      <c r="F2242" s="12"/>
      <c r="G2242" s="12"/>
      <c r="H2242" s="12"/>
      <c r="M2242" s="12"/>
      <c r="N2242" s="12"/>
      <c r="O2242" s="12"/>
      <c r="P2242" s="12"/>
    </row>
    <row r="2243" spans="4:16" x14ac:dyDescent="0.25">
      <c r="D2243" s="12"/>
      <c r="E2243" s="12"/>
      <c r="F2243" s="12"/>
      <c r="G2243" s="12"/>
      <c r="H2243" s="12"/>
      <c r="M2243" s="12"/>
      <c r="N2243" s="12"/>
      <c r="O2243" s="12"/>
      <c r="P2243" s="12"/>
    </row>
    <row r="2244" spans="4:16" x14ac:dyDescent="0.25">
      <c r="D2244" s="12"/>
      <c r="E2244" s="12"/>
      <c r="F2244" s="12"/>
      <c r="G2244" s="12"/>
      <c r="H2244" s="12"/>
      <c r="M2244" s="12"/>
      <c r="N2244" s="12"/>
      <c r="O2244" s="12"/>
      <c r="P2244" s="12"/>
    </row>
    <row r="2245" spans="4:16" x14ac:dyDescent="0.25">
      <c r="D2245" s="12"/>
      <c r="E2245" s="12"/>
      <c r="F2245" s="12"/>
      <c r="G2245" s="12"/>
      <c r="H2245" s="12"/>
      <c r="M2245" s="12"/>
      <c r="N2245" s="12"/>
      <c r="O2245" s="12"/>
      <c r="P2245" s="12"/>
    </row>
    <row r="2246" spans="4:16" x14ac:dyDescent="0.25">
      <c r="D2246" s="12"/>
      <c r="E2246" s="12"/>
      <c r="F2246" s="12"/>
      <c r="G2246" s="12"/>
      <c r="H2246" s="12"/>
      <c r="M2246" s="12"/>
      <c r="N2246" s="12"/>
      <c r="O2246" s="12"/>
      <c r="P2246" s="12"/>
    </row>
    <row r="2247" spans="4:16" x14ac:dyDescent="0.25">
      <c r="D2247" s="12"/>
      <c r="E2247" s="12"/>
      <c r="F2247" s="12"/>
      <c r="G2247" s="12"/>
      <c r="H2247" s="12"/>
      <c r="M2247" s="12"/>
      <c r="N2247" s="12"/>
      <c r="O2247" s="12"/>
      <c r="P2247" s="12"/>
    </row>
    <row r="2248" spans="4:16" x14ac:dyDescent="0.25">
      <c r="D2248" s="12"/>
      <c r="E2248" s="12"/>
      <c r="F2248" s="12"/>
      <c r="G2248" s="12"/>
      <c r="H2248" s="12"/>
      <c r="M2248" s="12"/>
      <c r="N2248" s="12"/>
      <c r="O2248" s="12"/>
      <c r="P2248" s="12"/>
    </row>
    <row r="2249" spans="4:16" x14ac:dyDescent="0.25">
      <c r="D2249" s="12"/>
      <c r="E2249" s="12"/>
      <c r="F2249" s="12"/>
      <c r="G2249" s="12"/>
      <c r="H2249" s="12"/>
      <c r="M2249" s="12"/>
      <c r="N2249" s="12"/>
      <c r="O2249" s="12"/>
      <c r="P2249" s="12"/>
    </row>
    <row r="2250" spans="4:16" x14ac:dyDescent="0.25">
      <c r="D2250" s="12"/>
      <c r="E2250" s="12"/>
      <c r="F2250" s="12"/>
      <c r="G2250" s="12"/>
      <c r="H2250" s="12"/>
      <c r="M2250" s="12"/>
      <c r="N2250" s="12"/>
      <c r="O2250" s="12"/>
      <c r="P2250" s="12"/>
    </row>
    <row r="2251" spans="4:16" x14ac:dyDescent="0.25">
      <c r="D2251" s="12"/>
      <c r="E2251" s="12"/>
      <c r="F2251" s="12"/>
      <c r="G2251" s="12"/>
      <c r="H2251" s="12"/>
      <c r="M2251" s="12"/>
      <c r="N2251" s="12"/>
      <c r="O2251" s="12"/>
      <c r="P2251" s="12"/>
    </row>
    <row r="2252" spans="4:16" x14ac:dyDescent="0.25">
      <c r="D2252" s="12"/>
      <c r="E2252" s="12"/>
      <c r="F2252" s="12"/>
      <c r="G2252" s="12"/>
      <c r="H2252" s="12"/>
      <c r="M2252" s="12"/>
      <c r="N2252" s="12"/>
      <c r="O2252" s="12"/>
      <c r="P2252" s="12"/>
    </row>
    <row r="2253" spans="4:16" x14ac:dyDescent="0.25">
      <c r="D2253" s="12"/>
      <c r="E2253" s="12"/>
      <c r="F2253" s="12"/>
      <c r="G2253" s="12"/>
      <c r="H2253" s="12"/>
      <c r="M2253" s="12"/>
      <c r="N2253" s="12"/>
      <c r="O2253" s="12"/>
      <c r="P2253" s="12"/>
    </row>
    <row r="2254" spans="4:16" x14ac:dyDescent="0.25">
      <c r="D2254" s="12"/>
      <c r="E2254" s="12"/>
      <c r="F2254" s="12"/>
      <c r="G2254" s="12"/>
      <c r="H2254" s="12"/>
      <c r="M2254" s="12"/>
      <c r="N2254" s="12"/>
      <c r="O2254" s="12"/>
      <c r="P2254" s="12"/>
    </row>
    <row r="2255" spans="4:16" x14ac:dyDescent="0.25">
      <c r="D2255" s="12"/>
      <c r="E2255" s="12"/>
      <c r="F2255" s="12"/>
      <c r="G2255" s="12"/>
      <c r="H2255" s="12"/>
      <c r="M2255" s="12"/>
      <c r="N2255" s="12"/>
      <c r="O2255" s="12"/>
      <c r="P2255" s="12"/>
    </row>
    <row r="2256" spans="4:16" x14ac:dyDescent="0.25">
      <c r="D2256" s="12"/>
      <c r="E2256" s="12"/>
      <c r="F2256" s="12"/>
      <c r="G2256" s="12"/>
      <c r="H2256" s="12"/>
      <c r="M2256" s="12"/>
      <c r="N2256" s="12"/>
      <c r="O2256" s="12"/>
      <c r="P2256" s="12"/>
    </row>
    <row r="2257" spans="4:16" x14ac:dyDescent="0.25">
      <c r="D2257" s="12"/>
      <c r="E2257" s="12"/>
      <c r="F2257" s="12"/>
      <c r="G2257" s="12"/>
      <c r="H2257" s="12"/>
      <c r="M2257" s="12"/>
      <c r="N2257" s="12"/>
      <c r="O2257" s="12"/>
      <c r="P2257" s="12"/>
    </row>
    <row r="2258" spans="4:16" x14ac:dyDescent="0.25">
      <c r="D2258" s="12"/>
      <c r="E2258" s="12"/>
      <c r="F2258" s="12"/>
      <c r="G2258" s="12"/>
      <c r="H2258" s="12"/>
      <c r="M2258" s="12"/>
      <c r="N2258" s="12"/>
      <c r="O2258" s="12"/>
      <c r="P2258" s="12"/>
    </row>
    <row r="2259" spans="4:16" x14ac:dyDescent="0.25">
      <c r="D2259" s="12"/>
      <c r="E2259" s="12"/>
      <c r="F2259" s="12"/>
      <c r="G2259" s="12"/>
      <c r="H2259" s="12"/>
      <c r="M2259" s="12"/>
      <c r="N2259" s="12"/>
      <c r="O2259" s="12"/>
      <c r="P2259" s="12"/>
    </row>
    <row r="2260" spans="4:16" x14ac:dyDescent="0.25">
      <c r="D2260" s="12"/>
      <c r="E2260" s="12"/>
      <c r="F2260" s="12"/>
      <c r="G2260" s="12"/>
      <c r="H2260" s="12"/>
      <c r="M2260" s="12"/>
      <c r="N2260" s="12"/>
      <c r="O2260" s="12"/>
      <c r="P2260" s="12"/>
    </row>
    <row r="2261" spans="4:16" x14ac:dyDescent="0.25">
      <c r="D2261" s="12"/>
      <c r="E2261" s="12"/>
      <c r="F2261" s="12"/>
      <c r="G2261" s="12"/>
      <c r="H2261" s="12"/>
      <c r="M2261" s="12"/>
      <c r="N2261" s="12"/>
      <c r="O2261" s="12"/>
      <c r="P2261" s="12"/>
    </row>
    <row r="2262" spans="4:16" x14ac:dyDescent="0.25">
      <c r="D2262" s="12"/>
      <c r="E2262" s="12"/>
      <c r="F2262" s="12"/>
      <c r="G2262" s="12"/>
      <c r="H2262" s="12"/>
      <c r="M2262" s="12"/>
      <c r="N2262" s="12"/>
      <c r="O2262" s="12"/>
      <c r="P2262" s="12"/>
    </row>
    <row r="2263" spans="4:16" x14ac:dyDescent="0.25">
      <c r="D2263" s="12"/>
      <c r="E2263" s="12"/>
      <c r="F2263" s="12"/>
      <c r="G2263" s="12"/>
      <c r="H2263" s="12"/>
      <c r="M2263" s="12"/>
      <c r="N2263" s="12"/>
      <c r="O2263" s="12"/>
      <c r="P2263" s="12"/>
    </row>
    <row r="2264" spans="4:16" x14ac:dyDescent="0.25">
      <c r="D2264" s="12"/>
      <c r="E2264" s="12"/>
      <c r="F2264" s="12"/>
      <c r="G2264" s="12"/>
      <c r="H2264" s="12"/>
      <c r="M2264" s="12"/>
      <c r="N2264" s="12"/>
      <c r="O2264" s="12"/>
      <c r="P2264" s="12"/>
    </row>
    <row r="2265" spans="4:16" x14ac:dyDescent="0.25">
      <c r="D2265" s="12"/>
      <c r="E2265" s="12"/>
      <c r="F2265" s="12"/>
      <c r="G2265" s="12"/>
      <c r="H2265" s="12"/>
      <c r="M2265" s="12"/>
      <c r="N2265" s="12"/>
      <c r="O2265" s="12"/>
      <c r="P2265" s="12"/>
    </row>
    <row r="2266" spans="4:16" x14ac:dyDescent="0.25">
      <c r="D2266" s="12"/>
      <c r="E2266" s="12"/>
      <c r="F2266" s="12"/>
      <c r="G2266" s="12"/>
      <c r="H2266" s="12"/>
      <c r="M2266" s="12"/>
      <c r="N2266" s="12"/>
      <c r="O2266" s="12"/>
      <c r="P2266" s="12"/>
    </row>
    <row r="2267" spans="4:16" x14ac:dyDescent="0.25">
      <c r="D2267" s="12"/>
      <c r="E2267" s="12"/>
      <c r="F2267" s="12"/>
      <c r="G2267" s="12"/>
      <c r="H2267" s="12"/>
      <c r="M2267" s="12"/>
      <c r="N2267" s="12"/>
      <c r="O2267" s="12"/>
      <c r="P2267" s="12"/>
    </row>
    <row r="2268" spans="4:16" x14ac:dyDescent="0.25">
      <c r="D2268" s="12"/>
      <c r="E2268" s="12"/>
      <c r="F2268" s="12"/>
      <c r="G2268" s="12"/>
      <c r="H2268" s="12"/>
      <c r="M2268" s="12"/>
      <c r="N2268" s="12"/>
      <c r="O2268" s="12"/>
      <c r="P2268" s="12"/>
    </row>
    <row r="2269" spans="4:16" x14ac:dyDescent="0.25">
      <c r="D2269" s="12"/>
      <c r="E2269" s="12"/>
      <c r="F2269" s="12"/>
      <c r="G2269" s="12"/>
      <c r="H2269" s="12"/>
      <c r="M2269" s="12"/>
      <c r="N2269" s="12"/>
      <c r="O2269" s="12"/>
      <c r="P2269" s="12"/>
    </row>
    <row r="2270" spans="4:16" x14ac:dyDescent="0.25">
      <c r="D2270" s="12"/>
      <c r="E2270" s="12"/>
      <c r="F2270" s="12"/>
      <c r="G2270" s="12"/>
      <c r="H2270" s="12"/>
      <c r="M2270" s="12"/>
      <c r="N2270" s="12"/>
      <c r="O2270" s="12"/>
      <c r="P2270" s="12"/>
    </row>
    <row r="2271" spans="4:16" x14ac:dyDescent="0.25">
      <c r="D2271" s="12"/>
      <c r="E2271" s="12"/>
      <c r="F2271" s="12"/>
      <c r="G2271" s="12"/>
      <c r="H2271" s="12"/>
      <c r="M2271" s="12"/>
      <c r="N2271" s="12"/>
      <c r="O2271" s="12"/>
      <c r="P2271" s="12"/>
    </row>
    <row r="2272" spans="4:16" x14ac:dyDescent="0.25">
      <c r="D2272" s="12"/>
      <c r="E2272" s="12"/>
      <c r="F2272" s="12"/>
      <c r="G2272" s="12"/>
      <c r="H2272" s="12"/>
      <c r="M2272" s="12"/>
      <c r="N2272" s="12"/>
      <c r="O2272" s="12"/>
      <c r="P2272" s="12"/>
    </row>
    <row r="2273" spans="4:16" x14ac:dyDescent="0.25">
      <c r="D2273" s="12"/>
      <c r="E2273" s="12"/>
      <c r="F2273" s="12"/>
      <c r="G2273" s="12"/>
      <c r="H2273" s="12"/>
      <c r="M2273" s="12"/>
      <c r="N2273" s="12"/>
      <c r="O2273" s="12"/>
      <c r="P2273" s="12"/>
    </row>
    <row r="2274" spans="4:16" x14ac:dyDescent="0.25">
      <c r="D2274" s="12"/>
      <c r="E2274" s="12"/>
      <c r="F2274" s="12"/>
      <c r="G2274" s="12"/>
      <c r="H2274" s="12"/>
      <c r="M2274" s="12"/>
      <c r="N2274" s="12"/>
      <c r="O2274" s="12"/>
      <c r="P2274" s="12"/>
    </row>
    <row r="2275" spans="4:16" x14ac:dyDescent="0.25">
      <c r="D2275" s="12"/>
      <c r="E2275" s="12"/>
      <c r="F2275" s="12"/>
      <c r="G2275" s="12"/>
      <c r="H2275" s="12"/>
      <c r="M2275" s="12"/>
      <c r="N2275" s="12"/>
      <c r="O2275" s="12"/>
      <c r="P2275" s="12"/>
    </row>
    <row r="2276" spans="4:16" x14ac:dyDescent="0.25">
      <c r="D2276" s="12"/>
      <c r="E2276" s="12"/>
      <c r="F2276" s="12"/>
      <c r="G2276" s="12"/>
      <c r="H2276" s="12"/>
      <c r="M2276" s="12"/>
      <c r="N2276" s="12"/>
      <c r="O2276" s="12"/>
      <c r="P2276" s="12"/>
    </row>
    <row r="2277" spans="4:16" x14ac:dyDescent="0.25">
      <c r="D2277" s="12"/>
      <c r="E2277" s="12"/>
      <c r="F2277" s="12"/>
      <c r="G2277" s="12"/>
      <c r="H2277" s="12"/>
      <c r="M2277" s="12"/>
      <c r="N2277" s="12"/>
      <c r="O2277" s="12"/>
      <c r="P2277" s="12"/>
    </row>
    <row r="2278" spans="4:16" x14ac:dyDescent="0.25">
      <c r="D2278" s="12"/>
      <c r="E2278" s="12"/>
      <c r="F2278" s="12"/>
      <c r="G2278" s="12"/>
      <c r="H2278" s="12"/>
      <c r="M2278" s="12"/>
      <c r="N2278" s="12"/>
      <c r="O2278" s="12"/>
      <c r="P2278" s="12"/>
    </row>
    <row r="2279" spans="4:16" x14ac:dyDescent="0.25">
      <c r="D2279" s="12"/>
      <c r="E2279" s="12"/>
      <c r="F2279" s="12"/>
      <c r="G2279" s="12"/>
      <c r="H2279" s="12"/>
      <c r="M2279" s="12"/>
      <c r="N2279" s="12"/>
      <c r="O2279" s="12"/>
      <c r="P2279" s="12"/>
    </row>
    <row r="2280" spans="4:16" x14ac:dyDescent="0.25">
      <c r="D2280" s="12"/>
      <c r="E2280" s="12"/>
      <c r="F2280" s="12"/>
      <c r="G2280" s="12"/>
      <c r="H2280" s="12"/>
      <c r="M2280" s="12"/>
      <c r="N2280" s="12"/>
      <c r="O2280" s="12"/>
      <c r="P2280" s="12"/>
    </row>
    <row r="2281" spans="4:16" x14ac:dyDescent="0.25">
      <c r="D2281" s="12"/>
      <c r="E2281" s="12"/>
      <c r="F2281" s="12"/>
      <c r="G2281" s="12"/>
      <c r="H2281" s="12"/>
      <c r="M2281" s="12"/>
      <c r="N2281" s="12"/>
      <c r="O2281" s="12"/>
      <c r="P2281" s="12"/>
    </row>
    <row r="2282" spans="4:16" x14ac:dyDescent="0.25">
      <c r="D2282" s="12"/>
      <c r="E2282" s="12"/>
      <c r="F2282" s="12"/>
      <c r="G2282" s="12"/>
      <c r="H2282" s="12"/>
      <c r="M2282" s="12"/>
      <c r="N2282" s="12"/>
      <c r="O2282" s="12"/>
      <c r="P2282" s="12"/>
    </row>
    <row r="2283" spans="4:16" x14ac:dyDescent="0.25">
      <c r="D2283" s="12"/>
      <c r="E2283" s="12"/>
      <c r="F2283" s="12"/>
      <c r="G2283" s="12"/>
      <c r="H2283" s="12"/>
      <c r="M2283" s="12"/>
      <c r="N2283" s="12"/>
      <c r="O2283" s="12"/>
      <c r="P2283" s="12"/>
    </row>
    <row r="2284" spans="4:16" x14ac:dyDescent="0.25">
      <c r="D2284" s="12"/>
      <c r="E2284" s="12"/>
      <c r="F2284" s="12"/>
      <c r="G2284" s="12"/>
      <c r="H2284" s="12"/>
      <c r="M2284" s="12"/>
      <c r="N2284" s="12"/>
      <c r="O2284" s="12"/>
      <c r="P2284" s="12"/>
    </row>
    <row r="2285" spans="4:16" x14ac:dyDescent="0.25">
      <c r="D2285" s="12"/>
      <c r="E2285" s="12"/>
      <c r="F2285" s="12"/>
      <c r="G2285" s="12"/>
      <c r="H2285" s="12"/>
      <c r="M2285" s="12"/>
      <c r="N2285" s="12"/>
      <c r="O2285" s="12"/>
      <c r="P2285" s="12"/>
    </row>
    <row r="2286" spans="4:16" x14ac:dyDescent="0.25">
      <c r="D2286" s="12"/>
      <c r="E2286" s="12"/>
      <c r="F2286" s="12"/>
      <c r="G2286" s="12"/>
      <c r="H2286" s="12"/>
      <c r="M2286" s="12"/>
      <c r="N2286" s="12"/>
      <c r="O2286" s="12"/>
      <c r="P2286" s="12"/>
    </row>
    <row r="2287" spans="4:16" x14ac:dyDescent="0.25">
      <c r="D2287" s="12"/>
      <c r="E2287" s="12"/>
      <c r="F2287" s="12"/>
      <c r="G2287" s="12"/>
      <c r="H2287" s="12"/>
      <c r="M2287" s="12"/>
      <c r="N2287" s="12"/>
      <c r="O2287" s="12"/>
      <c r="P2287" s="12"/>
    </row>
    <row r="2288" spans="4:16" x14ac:dyDescent="0.25">
      <c r="D2288" s="12"/>
      <c r="E2288" s="12"/>
      <c r="F2288" s="12"/>
      <c r="G2288" s="12"/>
      <c r="H2288" s="12"/>
      <c r="M2288" s="12"/>
      <c r="N2288" s="12"/>
      <c r="O2288" s="12"/>
      <c r="P2288" s="12"/>
    </row>
    <row r="2289" spans="4:16" x14ac:dyDescent="0.25">
      <c r="D2289" s="12"/>
      <c r="E2289" s="12"/>
      <c r="F2289" s="12"/>
      <c r="G2289" s="12"/>
      <c r="H2289" s="12"/>
      <c r="M2289" s="12"/>
      <c r="N2289" s="12"/>
      <c r="O2289" s="12"/>
      <c r="P2289" s="12"/>
    </row>
    <row r="2290" spans="4:16" x14ac:dyDescent="0.25">
      <c r="D2290" s="12"/>
      <c r="E2290" s="12"/>
      <c r="F2290" s="12"/>
      <c r="G2290" s="12"/>
      <c r="H2290" s="12"/>
      <c r="M2290" s="12"/>
      <c r="N2290" s="12"/>
      <c r="O2290" s="12"/>
      <c r="P2290" s="12"/>
    </row>
    <row r="2291" spans="4:16" x14ac:dyDescent="0.25">
      <c r="D2291" s="12"/>
      <c r="E2291" s="12"/>
      <c r="F2291" s="12"/>
      <c r="G2291" s="12"/>
      <c r="H2291" s="12"/>
      <c r="M2291" s="12"/>
      <c r="N2291" s="12"/>
      <c r="O2291" s="12"/>
      <c r="P2291" s="12"/>
    </row>
    <row r="2292" spans="4:16" x14ac:dyDescent="0.25">
      <c r="D2292" s="12"/>
      <c r="E2292" s="12"/>
      <c r="F2292" s="12"/>
      <c r="G2292" s="12"/>
      <c r="H2292" s="12"/>
      <c r="M2292" s="12"/>
      <c r="N2292" s="12"/>
      <c r="O2292" s="12"/>
      <c r="P2292" s="12"/>
    </row>
    <row r="2293" spans="4:16" x14ac:dyDescent="0.25">
      <c r="D2293" s="12"/>
      <c r="E2293" s="12"/>
      <c r="F2293" s="12"/>
      <c r="G2293" s="12"/>
      <c r="H2293" s="12"/>
      <c r="M2293" s="12"/>
      <c r="N2293" s="12"/>
      <c r="O2293" s="12"/>
      <c r="P2293" s="12"/>
    </row>
    <row r="2294" spans="4:16" x14ac:dyDescent="0.25">
      <c r="D2294" s="12"/>
      <c r="E2294" s="12"/>
      <c r="F2294" s="12"/>
      <c r="G2294" s="12"/>
      <c r="H2294" s="12"/>
      <c r="M2294" s="12"/>
      <c r="N2294" s="12"/>
      <c r="O2294" s="12"/>
      <c r="P2294" s="12"/>
    </row>
    <row r="2295" spans="4:16" x14ac:dyDescent="0.25">
      <c r="D2295" s="12"/>
      <c r="E2295" s="12"/>
      <c r="F2295" s="12"/>
      <c r="G2295" s="12"/>
      <c r="H2295" s="12"/>
      <c r="M2295" s="12"/>
      <c r="N2295" s="12"/>
      <c r="O2295" s="12"/>
      <c r="P2295" s="12"/>
    </row>
    <row r="2296" spans="4:16" x14ac:dyDescent="0.25">
      <c r="D2296" s="12"/>
      <c r="E2296" s="12"/>
      <c r="F2296" s="12"/>
      <c r="G2296" s="12"/>
      <c r="H2296" s="12"/>
      <c r="M2296" s="12"/>
      <c r="N2296" s="12"/>
      <c r="O2296" s="12"/>
      <c r="P2296" s="12"/>
    </row>
    <row r="2297" spans="4:16" x14ac:dyDescent="0.25">
      <c r="D2297" s="12"/>
      <c r="E2297" s="12"/>
      <c r="F2297" s="12"/>
      <c r="G2297" s="12"/>
      <c r="H2297" s="12"/>
      <c r="M2297" s="12"/>
      <c r="N2297" s="12"/>
      <c r="O2297" s="12"/>
      <c r="P2297" s="12"/>
    </row>
    <row r="2298" spans="4:16" x14ac:dyDescent="0.25">
      <c r="D2298" s="12"/>
      <c r="E2298" s="12"/>
      <c r="F2298" s="12"/>
      <c r="G2298" s="12"/>
      <c r="H2298" s="12"/>
      <c r="M2298" s="12"/>
      <c r="N2298" s="12"/>
      <c r="O2298" s="12"/>
      <c r="P2298" s="12"/>
    </row>
    <row r="2299" spans="4:16" x14ac:dyDescent="0.25">
      <c r="D2299" s="12"/>
      <c r="E2299" s="12"/>
      <c r="F2299" s="12"/>
      <c r="G2299" s="12"/>
      <c r="H2299" s="12"/>
      <c r="M2299" s="12"/>
      <c r="N2299" s="12"/>
      <c r="O2299" s="12"/>
      <c r="P2299" s="12"/>
    </row>
    <row r="2300" spans="4:16" x14ac:dyDescent="0.25">
      <c r="D2300" s="12"/>
      <c r="E2300" s="12"/>
      <c r="F2300" s="12"/>
      <c r="G2300" s="12"/>
      <c r="H2300" s="12"/>
      <c r="M2300" s="12"/>
      <c r="N2300" s="12"/>
      <c r="O2300" s="12"/>
      <c r="P2300" s="12"/>
    </row>
    <row r="2301" spans="4:16" x14ac:dyDescent="0.25">
      <c r="D2301" s="12"/>
      <c r="E2301" s="12"/>
      <c r="F2301" s="12"/>
      <c r="G2301" s="12"/>
      <c r="H2301" s="12"/>
      <c r="M2301" s="12"/>
      <c r="N2301" s="12"/>
      <c r="O2301" s="12"/>
      <c r="P2301" s="12"/>
    </row>
    <row r="2302" spans="4:16" x14ac:dyDescent="0.25">
      <c r="D2302" s="12"/>
      <c r="E2302" s="12"/>
      <c r="F2302" s="12"/>
      <c r="G2302" s="12"/>
      <c r="H2302" s="12"/>
      <c r="M2302" s="12"/>
      <c r="N2302" s="12"/>
      <c r="O2302" s="12"/>
      <c r="P2302" s="12"/>
    </row>
    <row r="2303" spans="4:16" x14ac:dyDescent="0.25">
      <c r="D2303" s="12"/>
      <c r="E2303" s="12"/>
      <c r="F2303" s="12"/>
      <c r="G2303" s="12"/>
      <c r="H2303" s="12"/>
      <c r="M2303" s="12"/>
      <c r="N2303" s="12"/>
      <c r="O2303" s="12"/>
      <c r="P2303" s="12"/>
    </row>
    <row r="2304" spans="4:16" x14ac:dyDescent="0.25">
      <c r="D2304" s="12"/>
      <c r="E2304" s="12"/>
      <c r="F2304" s="12"/>
      <c r="G2304" s="12"/>
      <c r="H2304" s="12"/>
      <c r="M2304" s="12"/>
      <c r="N2304" s="12"/>
      <c r="O2304" s="12"/>
      <c r="P2304" s="12"/>
    </row>
    <row r="2305" spans="4:16" x14ac:dyDescent="0.25">
      <c r="D2305" s="12"/>
      <c r="E2305" s="12"/>
      <c r="F2305" s="12"/>
      <c r="G2305" s="12"/>
      <c r="H2305" s="12"/>
      <c r="M2305" s="12"/>
      <c r="N2305" s="12"/>
      <c r="O2305" s="12"/>
      <c r="P2305" s="12"/>
    </row>
    <row r="2306" spans="4:16" x14ac:dyDescent="0.25">
      <c r="D2306" s="12"/>
      <c r="E2306" s="12"/>
      <c r="F2306" s="12"/>
      <c r="G2306" s="12"/>
      <c r="H2306" s="12"/>
      <c r="M2306" s="12"/>
      <c r="N2306" s="12"/>
      <c r="O2306" s="12"/>
      <c r="P2306" s="12"/>
    </row>
    <row r="2307" spans="4:16" x14ac:dyDescent="0.25">
      <c r="D2307" s="12"/>
      <c r="E2307" s="12"/>
      <c r="F2307" s="12"/>
      <c r="G2307" s="12"/>
      <c r="H2307" s="12"/>
      <c r="M2307" s="12"/>
      <c r="N2307" s="12"/>
      <c r="O2307" s="12"/>
      <c r="P2307" s="12"/>
    </row>
    <row r="2308" spans="4:16" x14ac:dyDescent="0.25">
      <c r="D2308" s="12"/>
      <c r="E2308" s="12"/>
      <c r="F2308" s="12"/>
      <c r="G2308" s="12"/>
      <c r="H2308" s="12"/>
      <c r="M2308" s="12"/>
      <c r="N2308" s="12"/>
      <c r="O2308" s="12"/>
      <c r="P2308" s="12"/>
    </row>
    <row r="2309" spans="4:16" x14ac:dyDescent="0.25">
      <c r="D2309" s="12"/>
      <c r="E2309" s="12"/>
      <c r="F2309" s="12"/>
      <c r="G2309" s="12"/>
      <c r="H2309" s="12"/>
      <c r="M2309" s="12"/>
      <c r="N2309" s="12"/>
      <c r="O2309" s="12"/>
      <c r="P2309" s="12"/>
    </row>
    <row r="2310" spans="4:16" x14ac:dyDescent="0.25">
      <c r="D2310" s="12"/>
      <c r="E2310" s="12"/>
      <c r="F2310" s="12"/>
      <c r="G2310" s="12"/>
      <c r="H2310" s="12"/>
      <c r="M2310" s="12"/>
      <c r="N2310" s="12"/>
      <c r="O2310" s="12"/>
      <c r="P2310" s="12"/>
    </row>
    <row r="2311" spans="4:16" x14ac:dyDescent="0.25">
      <c r="D2311" s="12"/>
      <c r="E2311" s="12"/>
      <c r="F2311" s="12"/>
      <c r="G2311" s="12"/>
      <c r="H2311" s="12"/>
      <c r="M2311" s="12"/>
      <c r="N2311" s="12"/>
      <c r="O2311" s="12"/>
      <c r="P2311" s="12"/>
    </row>
    <row r="2312" spans="4:16" x14ac:dyDescent="0.25">
      <c r="D2312" s="12"/>
      <c r="E2312" s="12"/>
      <c r="F2312" s="12"/>
      <c r="G2312" s="12"/>
      <c r="H2312" s="12"/>
      <c r="M2312" s="12"/>
      <c r="N2312" s="12"/>
      <c r="O2312" s="12"/>
      <c r="P2312" s="12"/>
    </row>
    <row r="2313" spans="4:16" x14ac:dyDescent="0.25">
      <c r="D2313" s="12"/>
      <c r="E2313" s="12"/>
      <c r="F2313" s="12"/>
      <c r="G2313" s="12"/>
      <c r="H2313" s="12"/>
      <c r="M2313" s="12"/>
      <c r="N2313" s="12"/>
      <c r="O2313" s="12"/>
      <c r="P2313" s="12"/>
    </row>
    <row r="2314" spans="4:16" x14ac:dyDescent="0.25">
      <c r="D2314" s="12"/>
      <c r="E2314" s="12"/>
      <c r="F2314" s="12"/>
      <c r="G2314" s="12"/>
      <c r="H2314" s="12"/>
      <c r="M2314" s="12"/>
      <c r="N2314" s="12"/>
      <c r="O2314" s="12"/>
      <c r="P2314" s="12"/>
    </row>
    <row r="2315" spans="4:16" x14ac:dyDescent="0.25">
      <c r="D2315" s="12"/>
      <c r="E2315" s="12"/>
      <c r="F2315" s="12"/>
      <c r="G2315" s="12"/>
      <c r="H2315" s="12"/>
      <c r="M2315" s="12"/>
      <c r="N2315" s="12"/>
      <c r="O2315" s="12"/>
      <c r="P2315" s="12"/>
    </row>
    <row r="2316" spans="4:16" x14ac:dyDescent="0.25">
      <c r="D2316" s="12"/>
      <c r="E2316" s="12"/>
      <c r="F2316" s="12"/>
      <c r="G2316" s="12"/>
      <c r="H2316" s="12"/>
      <c r="M2316" s="12"/>
      <c r="N2316" s="12"/>
      <c r="O2316" s="12"/>
      <c r="P2316" s="12"/>
    </row>
    <row r="2317" spans="4:16" x14ac:dyDescent="0.25">
      <c r="D2317" s="12"/>
      <c r="E2317" s="12"/>
      <c r="F2317" s="12"/>
      <c r="G2317" s="12"/>
      <c r="H2317" s="12"/>
      <c r="M2317" s="12"/>
      <c r="N2317" s="12"/>
      <c r="O2317" s="12"/>
      <c r="P2317" s="12"/>
    </row>
    <row r="2318" spans="4:16" x14ac:dyDescent="0.25">
      <c r="D2318" s="12"/>
      <c r="E2318" s="12"/>
      <c r="F2318" s="12"/>
      <c r="G2318" s="12"/>
      <c r="H2318" s="12"/>
      <c r="M2318" s="12"/>
      <c r="N2318" s="12"/>
      <c r="O2318" s="12"/>
      <c r="P2318" s="12"/>
    </row>
    <row r="2319" spans="4:16" x14ac:dyDescent="0.25">
      <c r="D2319" s="12"/>
      <c r="E2319" s="12"/>
      <c r="F2319" s="12"/>
      <c r="G2319" s="12"/>
      <c r="H2319" s="12"/>
      <c r="M2319" s="12"/>
      <c r="N2319" s="12"/>
      <c r="O2319" s="12"/>
      <c r="P2319" s="12"/>
    </row>
    <row r="2320" spans="4:16" x14ac:dyDescent="0.25">
      <c r="D2320" s="12"/>
      <c r="E2320" s="12"/>
      <c r="F2320" s="12"/>
      <c r="G2320" s="12"/>
      <c r="H2320" s="12"/>
      <c r="M2320" s="12"/>
      <c r="N2320" s="12"/>
      <c r="O2320" s="12"/>
      <c r="P2320" s="12"/>
    </row>
    <row r="2321" spans="4:16" x14ac:dyDescent="0.25">
      <c r="D2321" s="12"/>
      <c r="E2321" s="12"/>
      <c r="F2321" s="12"/>
      <c r="G2321" s="12"/>
      <c r="H2321" s="12"/>
      <c r="M2321" s="12"/>
      <c r="N2321" s="12"/>
      <c r="O2321" s="12"/>
      <c r="P2321" s="12"/>
    </row>
    <row r="2322" spans="4:16" x14ac:dyDescent="0.25">
      <c r="D2322" s="12"/>
      <c r="E2322" s="12"/>
      <c r="F2322" s="12"/>
      <c r="G2322" s="12"/>
      <c r="H2322" s="12"/>
      <c r="M2322" s="12"/>
      <c r="N2322" s="12"/>
      <c r="O2322" s="12"/>
      <c r="P2322" s="12"/>
    </row>
    <row r="2323" spans="4:16" x14ac:dyDescent="0.25">
      <c r="D2323" s="12"/>
      <c r="E2323" s="12"/>
      <c r="F2323" s="12"/>
      <c r="G2323" s="12"/>
      <c r="H2323" s="12"/>
      <c r="M2323" s="12"/>
      <c r="N2323" s="12"/>
      <c r="O2323" s="12"/>
      <c r="P2323" s="12"/>
    </row>
    <row r="2324" spans="4:16" x14ac:dyDescent="0.25">
      <c r="D2324" s="12"/>
      <c r="E2324" s="12"/>
      <c r="F2324" s="12"/>
      <c r="G2324" s="12"/>
      <c r="H2324" s="12"/>
      <c r="M2324" s="12"/>
      <c r="N2324" s="12"/>
      <c r="O2324" s="12"/>
      <c r="P2324" s="12"/>
    </row>
    <row r="2325" spans="4:16" x14ac:dyDescent="0.25">
      <c r="D2325" s="12"/>
      <c r="E2325" s="12"/>
      <c r="F2325" s="12"/>
      <c r="G2325" s="12"/>
      <c r="H2325" s="12"/>
      <c r="M2325" s="12"/>
      <c r="N2325" s="12"/>
      <c r="O2325" s="12"/>
      <c r="P2325" s="12"/>
    </row>
    <row r="2326" spans="4:16" x14ac:dyDescent="0.25">
      <c r="D2326" s="12"/>
      <c r="E2326" s="12"/>
      <c r="F2326" s="12"/>
      <c r="G2326" s="12"/>
      <c r="H2326" s="12"/>
      <c r="M2326" s="12"/>
      <c r="N2326" s="12"/>
      <c r="O2326" s="12"/>
      <c r="P2326" s="12"/>
    </row>
    <row r="2327" spans="4:16" x14ac:dyDescent="0.25">
      <c r="D2327" s="12"/>
      <c r="E2327" s="12"/>
      <c r="F2327" s="12"/>
      <c r="G2327" s="12"/>
      <c r="H2327" s="12"/>
      <c r="M2327" s="12"/>
      <c r="N2327" s="12"/>
      <c r="O2327" s="12"/>
      <c r="P2327" s="12"/>
    </row>
    <row r="2328" spans="4:16" x14ac:dyDescent="0.25">
      <c r="D2328" s="12"/>
      <c r="E2328" s="12"/>
      <c r="F2328" s="12"/>
      <c r="G2328" s="12"/>
      <c r="H2328" s="12"/>
      <c r="M2328" s="12"/>
      <c r="N2328" s="12"/>
      <c r="O2328" s="12"/>
      <c r="P2328" s="12"/>
    </row>
    <row r="2329" spans="4:16" x14ac:dyDescent="0.25">
      <c r="D2329" s="12"/>
      <c r="E2329" s="12"/>
      <c r="F2329" s="12"/>
      <c r="G2329" s="12"/>
      <c r="H2329" s="12"/>
      <c r="M2329" s="12"/>
      <c r="N2329" s="12"/>
      <c r="O2329" s="12"/>
      <c r="P2329" s="12"/>
    </row>
    <row r="2330" spans="4:16" x14ac:dyDescent="0.25">
      <c r="D2330" s="12"/>
      <c r="E2330" s="12"/>
      <c r="F2330" s="12"/>
      <c r="G2330" s="12"/>
      <c r="H2330" s="12"/>
      <c r="M2330" s="12"/>
      <c r="N2330" s="12"/>
      <c r="O2330" s="12"/>
      <c r="P2330" s="12"/>
    </row>
    <row r="2331" spans="4:16" x14ac:dyDescent="0.25">
      <c r="D2331" s="12"/>
      <c r="E2331" s="12"/>
      <c r="F2331" s="12"/>
      <c r="G2331" s="12"/>
      <c r="H2331" s="12"/>
      <c r="M2331" s="12"/>
      <c r="N2331" s="12"/>
      <c r="O2331" s="12"/>
      <c r="P2331" s="12"/>
    </row>
    <row r="2332" spans="4:16" x14ac:dyDescent="0.25">
      <c r="D2332" s="12"/>
      <c r="E2332" s="12"/>
      <c r="F2332" s="12"/>
      <c r="G2332" s="12"/>
      <c r="H2332" s="12"/>
      <c r="M2332" s="12"/>
      <c r="N2332" s="12"/>
      <c r="O2332" s="12"/>
      <c r="P2332" s="12"/>
    </row>
    <row r="2333" spans="4:16" x14ac:dyDescent="0.25">
      <c r="D2333" s="12"/>
      <c r="E2333" s="12"/>
      <c r="F2333" s="12"/>
      <c r="G2333" s="12"/>
      <c r="H2333" s="12"/>
      <c r="M2333" s="12"/>
      <c r="N2333" s="12"/>
      <c r="O2333" s="12"/>
      <c r="P2333" s="12"/>
    </row>
    <row r="2334" spans="4:16" x14ac:dyDescent="0.25">
      <c r="D2334" s="12"/>
      <c r="E2334" s="12"/>
      <c r="F2334" s="12"/>
      <c r="G2334" s="12"/>
      <c r="H2334" s="12"/>
      <c r="M2334" s="12"/>
      <c r="N2334" s="12"/>
      <c r="O2334" s="12"/>
      <c r="P2334" s="12"/>
    </row>
    <row r="2335" spans="4:16" x14ac:dyDescent="0.25">
      <c r="D2335" s="12"/>
      <c r="E2335" s="12"/>
      <c r="F2335" s="12"/>
      <c r="G2335" s="12"/>
      <c r="H2335" s="12"/>
      <c r="M2335" s="12"/>
      <c r="N2335" s="12"/>
      <c r="O2335" s="12"/>
      <c r="P2335" s="12"/>
    </row>
    <row r="2336" spans="4:16" x14ac:dyDescent="0.25">
      <c r="D2336" s="12"/>
      <c r="E2336" s="12"/>
      <c r="F2336" s="12"/>
      <c r="G2336" s="12"/>
      <c r="H2336" s="12"/>
      <c r="M2336" s="12"/>
      <c r="N2336" s="12"/>
      <c r="O2336" s="12"/>
      <c r="P2336" s="12"/>
    </row>
    <row r="2337" spans="4:16" x14ac:dyDescent="0.25">
      <c r="D2337" s="12"/>
      <c r="E2337" s="12"/>
      <c r="F2337" s="12"/>
      <c r="G2337" s="12"/>
      <c r="H2337" s="12"/>
      <c r="M2337" s="12"/>
      <c r="N2337" s="12"/>
      <c r="O2337" s="12"/>
      <c r="P2337" s="12"/>
    </row>
    <row r="2338" spans="4:16" x14ac:dyDescent="0.25">
      <c r="D2338" s="12"/>
      <c r="E2338" s="12"/>
      <c r="F2338" s="12"/>
      <c r="G2338" s="12"/>
      <c r="H2338" s="12"/>
      <c r="M2338" s="12"/>
      <c r="N2338" s="12"/>
      <c r="O2338" s="12"/>
      <c r="P2338" s="12"/>
    </row>
    <row r="2339" spans="4:16" x14ac:dyDescent="0.25">
      <c r="D2339" s="12"/>
      <c r="E2339" s="12"/>
      <c r="F2339" s="12"/>
      <c r="G2339" s="12"/>
      <c r="H2339" s="12"/>
      <c r="M2339" s="12"/>
      <c r="N2339" s="12"/>
      <c r="O2339" s="12"/>
      <c r="P2339" s="12"/>
    </row>
    <row r="2340" spans="4:16" x14ac:dyDescent="0.25">
      <c r="D2340" s="12"/>
      <c r="E2340" s="12"/>
      <c r="F2340" s="12"/>
      <c r="G2340" s="12"/>
      <c r="H2340" s="12"/>
      <c r="M2340" s="12"/>
      <c r="N2340" s="12"/>
      <c r="O2340" s="12"/>
      <c r="P2340" s="12"/>
    </row>
    <row r="2341" spans="4:16" x14ac:dyDescent="0.25">
      <c r="D2341" s="12"/>
      <c r="E2341" s="12"/>
      <c r="F2341" s="12"/>
      <c r="G2341" s="12"/>
      <c r="H2341" s="12"/>
      <c r="M2341" s="12"/>
      <c r="N2341" s="12"/>
      <c r="O2341" s="12"/>
      <c r="P2341" s="12"/>
    </row>
    <row r="2342" spans="4:16" x14ac:dyDescent="0.25">
      <c r="D2342" s="12"/>
      <c r="E2342" s="12"/>
      <c r="F2342" s="12"/>
      <c r="G2342" s="12"/>
      <c r="H2342" s="12"/>
      <c r="M2342" s="12"/>
      <c r="N2342" s="12"/>
      <c r="O2342" s="12"/>
      <c r="P2342" s="12"/>
    </row>
    <row r="2343" spans="4:16" x14ac:dyDescent="0.25">
      <c r="D2343" s="12"/>
      <c r="E2343" s="12"/>
      <c r="F2343" s="12"/>
      <c r="G2343" s="12"/>
      <c r="H2343" s="12"/>
      <c r="M2343" s="12"/>
      <c r="N2343" s="12"/>
      <c r="O2343" s="12"/>
      <c r="P2343" s="12"/>
    </row>
    <row r="2344" spans="4:16" x14ac:dyDescent="0.25">
      <c r="D2344" s="12"/>
      <c r="E2344" s="12"/>
      <c r="F2344" s="12"/>
      <c r="G2344" s="12"/>
      <c r="H2344" s="12"/>
      <c r="M2344" s="12"/>
      <c r="N2344" s="12"/>
      <c r="O2344" s="12"/>
      <c r="P2344" s="12"/>
    </row>
    <row r="2345" spans="4:16" x14ac:dyDescent="0.25">
      <c r="D2345" s="12"/>
      <c r="E2345" s="12"/>
      <c r="F2345" s="12"/>
      <c r="G2345" s="12"/>
      <c r="H2345" s="12"/>
      <c r="M2345" s="12"/>
      <c r="N2345" s="12"/>
      <c r="O2345" s="12"/>
      <c r="P2345" s="12"/>
    </row>
    <row r="2346" spans="4:16" x14ac:dyDescent="0.25">
      <c r="D2346" s="12"/>
      <c r="E2346" s="12"/>
      <c r="F2346" s="12"/>
      <c r="G2346" s="12"/>
      <c r="H2346" s="12"/>
      <c r="M2346" s="12"/>
      <c r="N2346" s="12"/>
      <c r="O2346" s="12"/>
      <c r="P2346" s="12"/>
    </row>
    <row r="2347" spans="4:16" x14ac:dyDescent="0.25">
      <c r="D2347" s="12"/>
      <c r="E2347" s="12"/>
      <c r="F2347" s="12"/>
      <c r="G2347" s="12"/>
      <c r="H2347" s="12"/>
      <c r="M2347" s="12"/>
      <c r="N2347" s="12"/>
      <c r="O2347" s="12"/>
      <c r="P2347" s="12"/>
    </row>
    <row r="2348" spans="4:16" x14ac:dyDescent="0.25">
      <c r="D2348" s="12"/>
      <c r="E2348" s="12"/>
      <c r="F2348" s="12"/>
      <c r="G2348" s="12"/>
      <c r="H2348" s="12"/>
      <c r="M2348" s="12"/>
      <c r="N2348" s="12"/>
      <c r="O2348" s="12"/>
      <c r="P2348" s="12"/>
    </row>
    <row r="2349" spans="4:16" x14ac:dyDescent="0.25">
      <c r="D2349" s="12"/>
      <c r="E2349" s="12"/>
      <c r="F2349" s="12"/>
      <c r="G2349" s="12"/>
      <c r="H2349" s="12"/>
      <c r="M2349" s="12"/>
      <c r="N2349" s="12"/>
      <c r="O2349" s="12"/>
      <c r="P2349" s="12"/>
    </row>
    <row r="2350" spans="4:16" x14ac:dyDescent="0.25">
      <c r="D2350" s="12"/>
      <c r="E2350" s="12"/>
      <c r="F2350" s="12"/>
      <c r="G2350" s="12"/>
      <c r="H2350" s="12"/>
      <c r="M2350" s="12"/>
      <c r="N2350" s="12"/>
      <c r="O2350" s="12"/>
      <c r="P2350" s="12"/>
    </row>
    <row r="2351" spans="4:16" x14ac:dyDescent="0.25">
      <c r="D2351" s="12"/>
      <c r="E2351" s="12"/>
      <c r="F2351" s="12"/>
      <c r="G2351" s="12"/>
      <c r="H2351" s="12"/>
      <c r="M2351" s="12"/>
      <c r="N2351" s="12"/>
      <c r="O2351" s="12"/>
      <c r="P2351" s="12"/>
    </row>
    <row r="2352" spans="4:16" x14ac:dyDescent="0.25">
      <c r="D2352" s="12"/>
      <c r="E2352" s="12"/>
      <c r="F2352" s="12"/>
      <c r="G2352" s="12"/>
      <c r="H2352" s="12"/>
      <c r="M2352" s="12"/>
      <c r="N2352" s="12"/>
      <c r="O2352" s="12"/>
      <c r="P2352" s="12"/>
    </row>
    <row r="2353" spans="4:16" x14ac:dyDescent="0.25">
      <c r="D2353" s="12"/>
      <c r="E2353" s="12"/>
      <c r="F2353" s="12"/>
      <c r="G2353" s="12"/>
      <c r="H2353" s="12"/>
      <c r="M2353" s="12"/>
      <c r="N2353" s="12"/>
      <c r="O2353" s="12"/>
      <c r="P2353" s="12"/>
    </row>
    <row r="2354" spans="4:16" x14ac:dyDescent="0.25">
      <c r="D2354" s="12"/>
      <c r="E2354" s="12"/>
      <c r="F2354" s="12"/>
      <c r="G2354" s="12"/>
      <c r="H2354" s="12"/>
      <c r="M2354" s="12"/>
      <c r="N2354" s="12"/>
      <c r="O2354" s="12"/>
      <c r="P2354" s="12"/>
    </row>
    <row r="2355" spans="4:16" x14ac:dyDescent="0.25">
      <c r="D2355" s="12"/>
      <c r="E2355" s="12"/>
      <c r="F2355" s="12"/>
      <c r="G2355" s="12"/>
      <c r="H2355" s="12"/>
      <c r="M2355" s="12"/>
      <c r="N2355" s="12"/>
      <c r="O2355" s="12"/>
      <c r="P2355" s="12"/>
    </row>
    <row r="2356" spans="4:16" x14ac:dyDescent="0.25">
      <c r="D2356" s="12"/>
      <c r="E2356" s="12"/>
      <c r="F2356" s="12"/>
      <c r="G2356" s="12"/>
      <c r="H2356" s="12"/>
      <c r="M2356" s="12"/>
      <c r="N2356" s="12"/>
      <c r="O2356" s="12"/>
      <c r="P2356" s="12"/>
    </row>
    <row r="2357" spans="4:16" x14ac:dyDescent="0.25">
      <c r="D2357" s="12"/>
      <c r="E2357" s="12"/>
      <c r="F2357" s="12"/>
      <c r="G2357" s="12"/>
      <c r="H2357" s="12"/>
      <c r="M2357" s="12"/>
      <c r="N2357" s="12"/>
      <c r="O2357" s="12"/>
      <c r="P2357" s="12"/>
    </row>
    <row r="2358" spans="4:16" x14ac:dyDescent="0.25">
      <c r="D2358" s="12"/>
      <c r="E2358" s="12"/>
      <c r="F2358" s="12"/>
      <c r="G2358" s="12"/>
      <c r="H2358" s="12"/>
      <c r="M2358" s="12"/>
      <c r="N2358" s="12"/>
      <c r="O2358" s="12"/>
      <c r="P2358" s="12"/>
    </row>
    <row r="2359" spans="4:16" x14ac:dyDescent="0.25">
      <c r="D2359" s="12"/>
      <c r="E2359" s="12"/>
      <c r="F2359" s="12"/>
      <c r="G2359" s="12"/>
      <c r="H2359" s="12"/>
      <c r="M2359" s="12"/>
      <c r="N2359" s="12"/>
      <c r="O2359" s="12"/>
      <c r="P2359" s="12"/>
    </row>
    <row r="2360" spans="4:16" x14ac:dyDescent="0.25">
      <c r="D2360" s="12"/>
      <c r="E2360" s="12"/>
      <c r="F2360" s="12"/>
      <c r="G2360" s="12"/>
      <c r="H2360" s="12"/>
      <c r="M2360" s="12"/>
      <c r="N2360" s="12"/>
      <c r="O2360" s="12"/>
      <c r="P2360" s="12"/>
    </row>
    <row r="2361" spans="4:16" x14ac:dyDescent="0.25">
      <c r="D2361" s="12"/>
      <c r="E2361" s="12"/>
      <c r="F2361" s="12"/>
      <c r="G2361" s="12"/>
      <c r="H2361" s="12"/>
      <c r="M2361" s="12"/>
      <c r="N2361" s="12"/>
      <c r="O2361" s="12"/>
      <c r="P2361" s="12"/>
    </row>
    <row r="2362" spans="4:16" x14ac:dyDescent="0.25">
      <c r="D2362" s="12"/>
      <c r="E2362" s="12"/>
      <c r="F2362" s="12"/>
      <c r="G2362" s="12"/>
      <c r="H2362" s="12"/>
      <c r="M2362" s="12"/>
      <c r="N2362" s="12"/>
      <c r="O2362" s="12"/>
      <c r="P2362" s="12"/>
    </row>
    <row r="2363" spans="4:16" x14ac:dyDescent="0.25">
      <c r="D2363" s="12"/>
      <c r="E2363" s="12"/>
      <c r="F2363" s="12"/>
      <c r="G2363" s="12"/>
      <c r="H2363" s="12"/>
      <c r="M2363" s="12"/>
      <c r="N2363" s="12"/>
      <c r="O2363" s="12"/>
      <c r="P2363" s="12"/>
    </row>
    <row r="2364" spans="4:16" x14ac:dyDescent="0.25">
      <c r="D2364" s="12"/>
      <c r="E2364" s="12"/>
      <c r="F2364" s="12"/>
      <c r="G2364" s="12"/>
      <c r="H2364" s="12"/>
      <c r="M2364" s="12"/>
      <c r="N2364" s="12"/>
      <c r="O2364" s="12"/>
      <c r="P2364" s="12"/>
    </row>
    <row r="2365" spans="4:16" x14ac:dyDescent="0.25">
      <c r="D2365" s="12"/>
      <c r="E2365" s="12"/>
      <c r="F2365" s="12"/>
      <c r="G2365" s="12"/>
      <c r="H2365" s="12"/>
      <c r="M2365" s="12"/>
      <c r="N2365" s="12"/>
      <c r="O2365" s="12"/>
      <c r="P2365" s="12"/>
    </row>
    <row r="2366" spans="4:16" x14ac:dyDescent="0.25">
      <c r="D2366" s="12"/>
      <c r="E2366" s="12"/>
      <c r="F2366" s="12"/>
      <c r="G2366" s="12"/>
      <c r="H2366" s="12"/>
      <c r="M2366" s="12"/>
      <c r="N2366" s="12"/>
      <c r="O2366" s="12"/>
      <c r="P2366" s="12"/>
    </row>
    <row r="2367" spans="4:16" x14ac:dyDescent="0.25">
      <c r="D2367" s="12"/>
      <c r="E2367" s="12"/>
      <c r="F2367" s="12"/>
      <c r="G2367" s="12"/>
      <c r="H2367" s="12"/>
      <c r="M2367" s="12"/>
      <c r="N2367" s="12"/>
      <c r="O2367" s="12"/>
      <c r="P2367" s="12"/>
    </row>
    <row r="2368" spans="4:16" x14ac:dyDescent="0.25">
      <c r="D2368" s="12"/>
      <c r="E2368" s="12"/>
      <c r="F2368" s="12"/>
      <c r="G2368" s="12"/>
      <c r="H2368" s="12"/>
      <c r="M2368" s="12"/>
      <c r="N2368" s="12"/>
      <c r="O2368" s="12"/>
      <c r="P2368" s="12"/>
    </row>
    <row r="2369" spans="4:16" x14ac:dyDescent="0.25">
      <c r="D2369" s="12"/>
      <c r="E2369" s="12"/>
      <c r="F2369" s="12"/>
      <c r="G2369" s="12"/>
      <c r="H2369" s="12"/>
      <c r="M2369" s="12"/>
      <c r="N2369" s="12"/>
      <c r="O2369" s="12"/>
      <c r="P2369" s="12"/>
    </row>
    <row r="2370" spans="4:16" x14ac:dyDescent="0.25">
      <c r="D2370" s="12"/>
      <c r="E2370" s="12"/>
      <c r="F2370" s="12"/>
      <c r="G2370" s="12"/>
      <c r="H2370" s="12"/>
      <c r="M2370" s="12"/>
      <c r="N2370" s="12"/>
      <c r="O2370" s="12"/>
      <c r="P2370" s="12"/>
    </row>
    <row r="2371" spans="4:16" x14ac:dyDescent="0.25">
      <c r="D2371" s="12"/>
      <c r="E2371" s="12"/>
      <c r="F2371" s="12"/>
      <c r="G2371" s="12"/>
      <c r="H2371" s="12"/>
      <c r="M2371" s="12"/>
      <c r="N2371" s="12"/>
      <c r="O2371" s="12"/>
      <c r="P2371" s="12"/>
    </row>
    <row r="2372" spans="4:16" x14ac:dyDescent="0.25">
      <c r="D2372" s="12"/>
      <c r="E2372" s="12"/>
      <c r="F2372" s="12"/>
      <c r="G2372" s="12"/>
      <c r="H2372" s="12"/>
      <c r="M2372" s="12"/>
      <c r="N2372" s="12"/>
      <c r="O2372" s="12"/>
      <c r="P2372" s="12"/>
    </row>
    <row r="2373" spans="4:16" x14ac:dyDescent="0.25">
      <c r="D2373" s="12"/>
      <c r="E2373" s="12"/>
      <c r="F2373" s="12"/>
      <c r="G2373" s="12"/>
      <c r="H2373" s="12"/>
      <c r="M2373" s="12"/>
      <c r="N2373" s="12"/>
      <c r="O2373" s="12"/>
      <c r="P2373" s="12"/>
    </row>
    <row r="2374" spans="4:16" x14ac:dyDescent="0.25">
      <c r="D2374" s="12"/>
      <c r="E2374" s="12"/>
      <c r="F2374" s="12"/>
      <c r="G2374" s="12"/>
      <c r="H2374" s="12"/>
      <c r="M2374" s="12"/>
      <c r="N2374" s="12"/>
      <c r="O2374" s="12"/>
      <c r="P2374" s="12"/>
    </row>
    <row r="2375" spans="4:16" x14ac:dyDescent="0.25">
      <c r="D2375" s="12"/>
      <c r="E2375" s="12"/>
      <c r="F2375" s="12"/>
      <c r="G2375" s="12"/>
      <c r="H2375" s="12"/>
      <c r="M2375" s="12"/>
      <c r="N2375" s="12"/>
      <c r="O2375" s="12"/>
      <c r="P2375" s="12"/>
    </row>
    <row r="2376" spans="4:16" x14ac:dyDescent="0.25">
      <c r="D2376" s="12"/>
      <c r="E2376" s="12"/>
      <c r="F2376" s="12"/>
      <c r="G2376" s="12"/>
      <c r="H2376" s="12"/>
      <c r="M2376" s="12"/>
      <c r="N2376" s="12"/>
      <c r="O2376" s="12"/>
      <c r="P2376" s="12"/>
    </row>
    <row r="2377" spans="4:16" x14ac:dyDescent="0.25">
      <c r="D2377" s="12"/>
      <c r="E2377" s="12"/>
      <c r="F2377" s="12"/>
      <c r="G2377" s="12"/>
      <c r="H2377" s="12"/>
      <c r="M2377" s="12"/>
      <c r="N2377" s="12"/>
      <c r="O2377" s="12"/>
      <c r="P2377" s="12"/>
    </row>
    <row r="2378" spans="4:16" x14ac:dyDescent="0.25">
      <c r="D2378" s="12"/>
      <c r="E2378" s="12"/>
      <c r="F2378" s="12"/>
      <c r="G2378" s="12"/>
      <c r="H2378" s="12"/>
      <c r="M2378" s="12"/>
      <c r="N2378" s="12"/>
      <c r="O2378" s="12"/>
      <c r="P2378" s="12"/>
    </row>
    <row r="2379" spans="4:16" x14ac:dyDescent="0.25">
      <c r="D2379" s="12"/>
      <c r="E2379" s="12"/>
      <c r="F2379" s="12"/>
      <c r="G2379" s="12"/>
      <c r="H2379" s="12"/>
      <c r="M2379" s="12"/>
      <c r="N2379" s="12"/>
      <c r="O2379" s="12"/>
      <c r="P2379" s="12"/>
    </row>
    <row r="2380" spans="4:16" x14ac:dyDescent="0.25">
      <c r="D2380" s="12"/>
      <c r="E2380" s="12"/>
      <c r="F2380" s="12"/>
      <c r="G2380" s="12"/>
      <c r="H2380" s="12"/>
      <c r="M2380" s="12"/>
      <c r="N2380" s="12"/>
      <c r="O2380" s="12"/>
      <c r="P2380" s="12"/>
    </row>
    <row r="2381" spans="4:16" x14ac:dyDescent="0.25">
      <c r="D2381" s="12"/>
      <c r="E2381" s="12"/>
      <c r="F2381" s="12"/>
      <c r="G2381" s="12"/>
      <c r="H2381" s="12"/>
      <c r="M2381" s="12"/>
      <c r="N2381" s="12"/>
      <c r="O2381" s="12"/>
      <c r="P2381" s="12"/>
    </row>
    <row r="2382" spans="4:16" x14ac:dyDescent="0.25">
      <c r="D2382" s="12"/>
      <c r="E2382" s="12"/>
      <c r="F2382" s="12"/>
      <c r="G2382" s="12"/>
      <c r="H2382" s="12"/>
      <c r="M2382" s="12"/>
      <c r="N2382" s="12"/>
      <c r="O2382" s="12"/>
      <c r="P2382" s="12"/>
    </row>
    <row r="2383" spans="4:16" x14ac:dyDescent="0.25">
      <c r="D2383" s="12"/>
      <c r="E2383" s="12"/>
      <c r="F2383" s="12"/>
      <c r="G2383" s="12"/>
      <c r="H2383" s="12"/>
      <c r="M2383" s="12"/>
      <c r="N2383" s="12"/>
      <c r="O2383" s="12"/>
      <c r="P2383" s="12"/>
    </row>
    <row r="2384" spans="4:16" x14ac:dyDescent="0.25">
      <c r="D2384" s="12"/>
      <c r="E2384" s="12"/>
      <c r="F2384" s="12"/>
      <c r="G2384" s="12"/>
      <c r="H2384" s="12"/>
      <c r="M2384" s="12"/>
      <c r="N2384" s="12"/>
      <c r="O2384" s="12"/>
      <c r="P2384" s="12"/>
    </row>
    <row r="2385" spans="4:16" x14ac:dyDescent="0.25">
      <c r="D2385" s="12"/>
      <c r="E2385" s="12"/>
      <c r="F2385" s="12"/>
      <c r="G2385" s="12"/>
      <c r="H2385" s="12"/>
      <c r="M2385" s="12"/>
      <c r="N2385" s="12"/>
      <c r="O2385" s="12"/>
      <c r="P2385" s="12"/>
    </row>
    <row r="2386" spans="4:16" x14ac:dyDescent="0.25">
      <c r="D2386" s="12"/>
      <c r="E2386" s="12"/>
      <c r="F2386" s="12"/>
      <c r="G2386" s="12"/>
      <c r="H2386" s="12"/>
      <c r="M2386" s="12"/>
      <c r="N2386" s="12"/>
      <c r="O2386" s="12"/>
      <c r="P2386" s="12"/>
    </row>
    <row r="2387" spans="4:16" x14ac:dyDescent="0.25">
      <c r="D2387" s="12"/>
      <c r="E2387" s="12"/>
      <c r="F2387" s="12"/>
      <c r="G2387" s="12"/>
      <c r="H2387" s="12"/>
      <c r="M2387" s="12"/>
      <c r="N2387" s="12"/>
      <c r="O2387" s="12"/>
      <c r="P2387" s="12"/>
    </row>
    <row r="2388" spans="4:16" x14ac:dyDescent="0.25">
      <c r="D2388" s="12"/>
      <c r="E2388" s="12"/>
      <c r="F2388" s="12"/>
      <c r="G2388" s="12"/>
      <c r="H2388" s="12"/>
      <c r="M2388" s="12"/>
      <c r="N2388" s="12"/>
      <c r="O2388" s="12"/>
      <c r="P2388" s="12"/>
    </row>
    <row r="2389" spans="4:16" x14ac:dyDescent="0.25">
      <c r="D2389" s="12"/>
      <c r="E2389" s="12"/>
      <c r="F2389" s="12"/>
      <c r="G2389" s="12"/>
      <c r="H2389" s="12"/>
      <c r="M2389" s="12"/>
      <c r="N2389" s="12"/>
      <c r="O2389" s="12"/>
      <c r="P2389" s="12"/>
    </row>
    <row r="2390" spans="4:16" x14ac:dyDescent="0.25">
      <c r="D2390" s="12"/>
      <c r="E2390" s="12"/>
      <c r="F2390" s="12"/>
      <c r="G2390" s="12"/>
      <c r="H2390" s="12"/>
      <c r="M2390" s="12"/>
      <c r="N2390" s="12"/>
      <c r="O2390" s="12"/>
      <c r="P2390" s="12"/>
    </row>
    <row r="2391" spans="4:16" x14ac:dyDescent="0.25">
      <c r="D2391" s="12"/>
      <c r="E2391" s="12"/>
      <c r="F2391" s="12"/>
      <c r="G2391" s="12"/>
      <c r="H2391" s="12"/>
      <c r="M2391" s="12"/>
      <c r="N2391" s="12"/>
      <c r="O2391" s="12"/>
      <c r="P2391" s="12"/>
    </row>
    <row r="2392" spans="4:16" x14ac:dyDescent="0.25">
      <c r="D2392" s="12"/>
      <c r="E2392" s="12"/>
      <c r="F2392" s="12"/>
      <c r="G2392" s="12"/>
      <c r="H2392" s="12"/>
      <c r="M2392" s="12"/>
      <c r="N2392" s="12"/>
      <c r="O2392" s="12"/>
      <c r="P2392" s="12"/>
    </row>
    <row r="2393" spans="4:16" x14ac:dyDescent="0.25">
      <c r="D2393" s="12"/>
      <c r="E2393" s="12"/>
      <c r="F2393" s="12"/>
      <c r="G2393" s="12"/>
      <c r="H2393" s="12"/>
      <c r="M2393" s="12"/>
      <c r="N2393" s="12"/>
      <c r="O2393" s="12"/>
      <c r="P2393" s="12"/>
    </row>
    <row r="2394" spans="4:16" x14ac:dyDescent="0.25">
      <c r="D2394" s="12"/>
      <c r="E2394" s="12"/>
      <c r="F2394" s="12"/>
      <c r="G2394" s="12"/>
      <c r="H2394" s="12"/>
      <c r="M2394" s="12"/>
      <c r="N2394" s="12"/>
      <c r="O2394" s="12"/>
      <c r="P2394" s="12"/>
    </row>
    <row r="2395" spans="4:16" x14ac:dyDescent="0.25">
      <c r="D2395" s="12"/>
      <c r="E2395" s="12"/>
      <c r="F2395" s="12"/>
      <c r="G2395" s="12"/>
      <c r="H2395" s="12"/>
      <c r="M2395" s="12"/>
      <c r="N2395" s="12"/>
      <c r="O2395" s="12"/>
      <c r="P2395" s="12"/>
    </row>
    <row r="2396" spans="4:16" x14ac:dyDescent="0.25">
      <c r="D2396" s="12"/>
      <c r="E2396" s="12"/>
      <c r="F2396" s="12"/>
      <c r="G2396" s="12"/>
      <c r="H2396" s="12"/>
      <c r="M2396" s="12"/>
      <c r="N2396" s="12"/>
      <c r="O2396" s="12"/>
      <c r="P2396" s="12"/>
    </row>
    <row r="2397" spans="4:16" x14ac:dyDescent="0.25">
      <c r="D2397" s="12"/>
      <c r="E2397" s="12"/>
      <c r="F2397" s="12"/>
      <c r="G2397" s="12"/>
      <c r="H2397" s="12"/>
      <c r="M2397" s="12"/>
      <c r="N2397" s="12"/>
      <c r="O2397" s="12"/>
      <c r="P2397" s="12"/>
    </row>
    <row r="2398" spans="4:16" x14ac:dyDescent="0.25">
      <c r="D2398" s="12"/>
      <c r="E2398" s="12"/>
      <c r="F2398" s="12"/>
      <c r="G2398" s="12"/>
      <c r="H2398" s="12"/>
      <c r="M2398" s="12"/>
      <c r="N2398" s="12"/>
      <c r="O2398" s="12"/>
      <c r="P2398" s="12"/>
    </row>
    <row r="2399" spans="4:16" x14ac:dyDescent="0.25">
      <c r="D2399" s="12"/>
      <c r="E2399" s="12"/>
      <c r="F2399" s="12"/>
      <c r="G2399" s="12"/>
      <c r="H2399" s="12"/>
      <c r="M2399" s="12"/>
      <c r="N2399" s="12"/>
      <c r="O2399" s="12"/>
      <c r="P2399" s="12"/>
    </row>
    <row r="2400" spans="4:16" x14ac:dyDescent="0.25">
      <c r="D2400" s="12"/>
      <c r="E2400" s="12"/>
      <c r="F2400" s="12"/>
      <c r="G2400" s="12"/>
      <c r="H2400" s="12"/>
      <c r="M2400" s="12"/>
      <c r="N2400" s="12"/>
      <c r="O2400" s="12"/>
      <c r="P2400" s="12"/>
    </row>
    <row r="2401" spans="4:16" x14ac:dyDescent="0.25">
      <c r="D2401" s="12"/>
      <c r="E2401" s="12"/>
      <c r="F2401" s="12"/>
      <c r="G2401" s="12"/>
      <c r="H2401" s="12"/>
      <c r="M2401" s="12"/>
      <c r="N2401" s="12"/>
      <c r="O2401" s="12"/>
      <c r="P2401" s="12"/>
    </row>
    <row r="2402" spans="4:16" x14ac:dyDescent="0.25">
      <c r="D2402" s="12"/>
      <c r="E2402" s="12"/>
      <c r="F2402" s="12"/>
      <c r="G2402" s="12"/>
      <c r="H2402" s="12"/>
      <c r="M2402" s="12"/>
      <c r="N2402" s="12"/>
      <c r="O2402" s="12"/>
      <c r="P2402" s="12"/>
    </row>
    <row r="2403" spans="4:16" x14ac:dyDescent="0.25">
      <c r="D2403" s="12"/>
      <c r="E2403" s="12"/>
      <c r="F2403" s="12"/>
      <c r="G2403" s="12"/>
      <c r="H2403" s="12"/>
      <c r="M2403" s="12"/>
      <c r="N2403" s="12"/>
      <c r="O2403" s="12"/>
      <c r="P2403" s="12"/>
    </row>
    <row r="2404" spans="4:16" x14ac:dyDescent="0.25">
      <c r="D2404" s="12"/>
      <c r="E2404" s="12"/>
      <c r="F2404" s="12"/>
      <c r="G2404" s="12"/>
      <c r="H2404" s="12"/>
      <c r="M2404" s="12"/>
      <c r="N2404" s="12"/>
      <c r="O2404" s="12"/>
      <c r="P2404" s="12"/>
    </row>
    <row r="2405" spans="4:16" x14ac:dyDescent="0.25">
      <c r="D2405" s="12"/>
      <c r="E2405" s="12"/>
      <c r="F2405" s="12"/>
      <c r="G2405" s="12"/>
      <c r="H2405" s="12"/>
      <c r="M2405" s="12"/>
      <c r="N2405" s="12"/>
      <c r="O2405" s="12"/>
      <c r="P2405" s="12"/>
    </row>
    <row r="2406" spans="4:16" x14ac:dyDescent="0.25">
      <c r="D2406" s="12"/>
      <c r="E2406" s="12"/>
      <c r="F2406" s="12"/>
      <c r="G2406" s="12"/>
      <c r="H2406" s="12"/>
      <c r="M2406" s="12"/>
      <c r="N2406" s="12"/>
      <c r="O2406" s="12"/>
      <c r="P2406" s="12"/>
    </row>
    <row r="2407" spans="4:16" x14ac:dyDescent="0.25">
      <c r="D2407" s="12"/>
      <c r="E2407" s="12"/>
      <c r="F2407" s="12"/>
      <c r="G2407" s="12"/>
      <c r="H2407" s="12"/>
      <c r="M2407" s="12"/>
      <c r="N2407" s="12"/>
      <c r="O2407" s="12"/>
      <c r="P2407" s="12"/>
    </row>
    <row r="2408" spans="4:16" x14ac:dyDescent="0.25">
      <c r="D2408" s="12"/>
      <c r="E2408" s="12"/>
      <c r="F2408" s="12"/>
      <c r="G2408" s="12"/>
      <c r="H2408" s="12"/>
      <c r="M2408" s="12"/>
      <c r="N2408" s="12"/>
      <c r="O2408" s="12"/>
      <c r="P2408" s="12"/>
    </row>
    <row r="2409" spans="4:16" x14ac:dyDescent="0.25">
      <c r="D2409" s="12"/>
      <c r="E2409" s="12"/>
      <c r="F2409" s="12"/>
      <c r="G2409" s="12"/>
      <c r="H2409" s="12"/>
      <c r="M2409" s="12"/>
      <c r="N2409" s="12"/>
      <c r="O2409" s="12"/>
      <c r="P2409" s="12"/>
    </row>
    <row r="2410" spans="4:16" x14ac:dyDescent="0.25">
      <c r="D2410" s="12"/>
      <c r="E2410" s="12"/>
      <c r="F2410" s="12"/>
      <c r="G2410" s="12"/>
      <c r="H2410" s="12"/>
      <c r="M2410" s="12"/>
      <c r="N2410" s="12"/>
      <c r="O2410" s="12"/>
      <c r="P2410" s="12"/>
    </row>
    <row r="2411" spans="4:16" x14ac:dyDescent="0.25">
      <c r="D2411" s="12"/>
      <c r="E2411" s="12"/>
      <c r="F2411" s="12"/>
      <c r="G2411" s="12"/>
      <c r="H2411" s="12"/>
      <c r="M2411" s="12"/>
      <c r="N2411" s="12"/>
      <c r="O2411" s="12"/>
      <c r="P2411" s="12"/>
    </row>
    <row r="2412" spans="4:16" x14ac:dyDescent="0.25">
      <c r="D2412" s="12"/>
      <c r="E2412" s="12"/>
      <c r="F2412" s="12"/>
      <c r="G2412" s="12"/>
      <c r="H2412" s="12"/>
      <c r="M2412" s="12"/>
      <c r="N2412" s="12"/>
      <c r="O2412" s="12"/>
      <c r="P2412" s="12"/>
    </row>
    <row r="2413" spans="4:16" x14ac:dyDescent="0.25">
      <c r="D2413" s="12"/>
      <c r="E2413" s="12"/>
      <c r="F2413" s="12"/>
      <c r="G2413" s="12"/>
      <c r="H2413" s="12"/>
      <c r="M2413" s="12"/>
      <c r="N2413" s="12"/>
      <c r="O2413" s="12"/>
      <c r="P2413" s="12"/>
    </row>
    <row r="2414" spans="4:16" x14ac:dyDescent="0.25">
      <c r="D2414" s="12"/>
      <c r="E2414" s="12"/>
      <c r="F2414" s="12"/>
      <c r="G2414" s="12"/>
      <c r="H2414" s="12"/>
      <c r="M2414" s="12"/>
      <c r="N2414" s="12"/>
      <c r="O2414" s="12"/>
      <c r="P2414" s="12"/>
    </row>
    <row r="2415" spans="4:16" x14ac:dyDescent="0.25">
      <c r="D2415" s="12"/>
      <c r="E2415" s="12"/>
      <c r="F2415" s="12"/>
      <c r="G2415" s="12"/>
      <c r="H2415" s="12"/>
      <c r="M2415" s="12"/>
      <c r="N2415" s="12"/>
      <c r="O2415" s="12"/>
      <c r="P2415" s="12"/>
    </row>
    <row r="2416" spans="4:16" x14ac:dyDescent="0.25">
      <c r="D2416" s="12"/>
      <c r="E2416" s="12"/>
      <c r="F2416" s="12"/>
      <c r="G2416" s="12"/>
      <c r="H2416" s="12"/>
      <c r="M2416" s="12"/>
      <c r="N2416" s="12"/>
      <c r="O2416" s="12"/>
      <c r="P2416" s="12"/>
    </row>
    <row r="2417" spans="4:16" x14ac:dyDescent="0.25">
      <c r="D2417" s="12"/>
      <c r="E2417" s="12"/>
      <c r="F2417" s="12"/>
      <c r="G2417" s="12"/>
      <c r="H2417" s="12"/>
      <c r="M2417" s="12"/>
      <c r="N2417" s="12"/>
      <c r="O2417" s="12"/>
      <c r="P2417" s="12"/>
    </row>
    <row r="2418" spans="4:16" x14ac:dyDescent="0.25">
      <c r="D2418" s="12"/>
      <c r="E2418" s="12"/>
      <c r="F2418" s="12"/>
      <c r="G2418" s="12"/>
      <c r="H2418" s="12"/>
      <c r="M2418" s="12"/>
      <c r="N2418" s="12"/>
      <c r="O2418" s="12"/>
      <c r="P2418" s="12"/>
    </row>
    <row r="2419" spans="4:16" x14ac:dyDescent="0.25">
      <c r="D2419" s="12"/>
      <c r="E2419" s="12"/>
      <c r="F2419" s="12"/>
      <c r="G2419" s="12"/>
      <c r="H2419" s="12"/>
      <c r="M2419" s="12"/>
      <c r="N2419" s="12"/>
      <c r="O2419" s="12"/>
      <c r="P2419" s="12"/>
    </row>
    <row r="2420" spans="4:16" x14ac:dyDescent="0.25">
      <c r="D2420" s="12"/>
      <c r="E2420" s="12"/>
      <c r="F2420" s="12"/>
      <c r="G2420" s="12"/>
      <c r="H2420" s="12"/>
      <c r="M2420" s="12"/>
      <c r="N2420" s="12"/>
      <c r="O2420" s="12"/>
      <c r="P2420" s="12"/>
    </row>
    <row r="2421" spans="4:16" x14ac:dyDescent="0.25">
      <c r="D2421" s="12"/>
      <c r="E2421" s="12"/>
      <c r="F2421" s="12"/>
      <c r="G2421" s="12"/>
      <c r="H2421" s="12"/>
      <c r="M2421" s="12"/>
      <c r="N2421" s="12"/>
      <c r="O2421" s="12"/>
      <c r="P2421" s="12"/>
    </row>
    <row r="2422" spans="4:16" x14ac:dyDescent="0.25">
      <c r="D2422" s="12"/>
      <c r="E2422" s="12"/>
      <c r="F2422" s="12"/>
      <c r="G2422" s="12"/>
      <c r="H2422" s="12"/>
      <c r="M2422" s="12"/>
      <c r="N2422" s="12"/>
      <c r="O2422" s="12"/>
      <c r="P2422" s="12"/>
    </row>
    <row r="2423" spans="4:16" x14ac:dyDescent="0.25">
      <c r="D2423" s="12"/>
      <c r="E2423" s="12"/>
      <c r="F2423" s="12"/>
      <c r="G2423" s="12"/>
      <c r="H2423" s="12"/>
      <c r="M2423" s="12"/>
      <c r="N2423" s="12"/>
      <c r="O2423" s="12"/>
      <c r="P2423" s="12"/>
    </row>
    <row r="2424" spans="4:16" x14ac:dyDescent="0.25">
      <c r="D2424" s="12"/>
      <c r="E2424" s="12"/>
      <c r="F2424" s="12"/>
      <c r="G2424" s="12"/>
      <c r="H2424" s="12"/>
      <c r="M2424" s="12"/>
      <c r="N2424" s="12"/>
      <c r="O2424" s="12"/>
      <c r="P2424" s="12"/>
    </row>
    <row r="2425" spans="4:16" x14ac:dyDescent="0.25">
      <c r="D2425" s="12"/>
      <c r="E2425" s="12"/>
      <c r="F2425" s="12"/>
      <c r="G2425" s="12"/>
      <c r="H2425" s="12"/>
      <c r="M2425" s="12"/>
      <c r="N2425" s="12"/>
      <c r="O2425" s="12"/>
      <c r="P2425" s="12"/>
    </row>
    <row r="2426" spans="4:16" x14ac:dyDescent="0.25">
      <c r="D2426" s="12"/>
      <c r="E2426" s="12"/>
      <c r="F2426" s="12"/>
      <c r="G2426" s="12"/>
      <c r="H2426" s="12"/>
      <c r="M2426" s="12"/>
      <c r="N2426" s="12"/>
      <c r="O2426" s="12"/>
      <c r="P2426" s="12"/>
    </row>
    <row r="2427" spans="4:16" x14ac:dyDescent="0.25">
      <c r="D2427" s="12"/>
      <c r="E2427" s="12"/>
      <c r="F2427" s="12"/>
      <c r="G2427" s="12"/>
      <c r="H2427" s="12"/>
      <c r="M2427" s="12"/>
      <c r="N2427" s="12"/>
      <c r="O2427" s="12"/>
      <c r="P2427" s="12"/>
    </row>
    <row r="2428" spans="4:16" x14ac:dyDescent="0.25">
      <c r="D2428" s="12"/>
      <c r="E2428" s="12"/>
      <c r="F2428" s="12"/>
      <c r="G2428" s="12"/>
      <c r="H2428" s="12"/>
      <c r="M2428" s="12"/>
      <c r="N2428" s="12"/>
      <c r="O2428" s="12"/>
      <c r="P2428" s="12"/>
    </row>
    <row r="2429" spans="4:16" x14ac:dyDescent="0.25">
      <c r="D2429" s="12"/>
      <c r="E2429" s="12"/>
      <c r="F2429" s="12"/>
      <c r="G2429" s="12"/>
      <c r="H2429" s="12"/>
      <c r="M2429" s="12"/>
      <c r="N2429" s="12"/>
      <c r="O2429" s="12"/>
      <c r="P2429" s="12"/>
    </row>
    <row r="2430" spans="4:16" x14ac:dyDescent="0.25">
      <c r="D2430" s="12"/>
      <c r="E2430" s="12"/>
      <c r="F2430" s="12"/>
      <c r="G2430" s="12"/>
      <c r="H2430" s="12"/>
      <c r="M2430" s="12"/>
      <c r="N2430" s="12"/>
      <c r="O2430" s="12"/>
      <c r="P2430" s="12"/>
    </row>
    <row r="2431" spans="4:16" x14ac:dyDescent="0.25">
      <c r="D2431" s="12"/>
      <c r="E2431" s="12"/>
      <c r="F2431" s="12"/>
      <c r="G2431" s="12"/>
      <c r="H2431" s="12"/>
      <c r="M2431" s="12"/>
      <c r="N2431" s="12"/>
      <c r="O2431" s="12"/>
      <c r="P2431" s="12"/>
    </row>
    <row r="2432" spans="4:16" x14ac:dyDescent="0.25">
      <c r="D2432" s="12"/>
      <c r="E2432" s="12"/>
      <c r="F2432" s="12"/>
      <c r="G2432" s="12"/>
      <c r="H2432" s="12"/>
      <c r="M2432" s="12"/>
      <c r="N2432" s="12"/>
      <c r="O2432" s="12"/>
      <c r="P2432" s="12"/>
    </row>
    <row r="2433" spans="4:16" x14ac:dyDescent="0.25">
      <c r="D2433" s="12"/>
      <c r="E2433" s="12"/>
      <c r="F2433" s="12"/>
      <c r="G2433" s="12"/>
      <c r="H2433" s="12"/>
      <c r="M2433" s="12"/>
      <c r="N2433" s="12"/>
      <c r="O2433" s="12"/>
      <c r="P2433" s="12"/>
    </row>
    <row r="2434" spans="4:16" x14ac:dyDescent="0.25">
      <c r="D2434" s="12"/>
      <c r="E2434" s="12"/>
      <c r="F2434" s="12"/>
      <c r="G2434" s="12"/>
      <c r="H2434" s="12"/>
      <c r="M2434" s="12"/>
      <c r="N2434" s="12"/>
      <c r="O2434" s="12"/>
      <c r="P2434" s="12"/>
    </row>
    <row r="2435" spans="4:16" x14ac:dyDescent="0.25">
      <c r="D2435" s="12"/>
      <c r="E2435" s="12"/>
      <c r="F2435" s="12"/>
      <c r="G2435" s="12"/>
      <c r="H2435" s="12"/>
      <c r="M2435" s="12"/>
      <c r="N2435" s="12"/>
      <c r="O2435" s="12"/>
      <c r="P2435" s="12"/>
    </row>
    <row r="2436" spans="4:16" x14ac:dyDescent="0.25">
      <c r="D2436" s="12"/>
      <c r="E2436" s="12"/>
      <c r="F2436" s="12"/>
      <c r="G2436" s="12"/>
      <c r="H2436" s="12"/>
      <c r="M2436" s="12"/>
      <c r="N2436" s="12"/>
      <c r="O2436" s="12"/>
      <c r="P2436" s="12"/>
    </row>
    <row r="2437" spans="4:16" x14ac:dyDescent="0.25">
      <c r="D2437" s="12"/>
      <c r="E2437" s="12"/>
      <c r="F2437" s="12"/>
      <c r="G2437" s="12"/>
      <c r="H2437" s="12"/>
      <c r="M2437" s="12"/>
      <c r="N2437" s="12"/>
      <c r="O2437" s="12"/>
      <c r="P2437" s="12"/>
    </row>
    <row r="2438" spans="4:16" x14ac:dyDescent="0.25">
      <c r="D2438" s="12"/>
      <c r="E2438" s="12"/>
      <c r="F2438" s="12"/>
      <c r="G2438" s="12"/>
      <c r="H2438" s="12"/>
      <c r="M2438" s="12"/>
      <c r="N2438" s="12"/>
      <c r="O2438" s="12"/>
      <c r="P2438" s="12"/>
    </row>
    <row r="2439" spans="4:16" x14ac:dyDescent="0.25">
      <c r="D2439" s="12"/>
      <c r="E2439" s="12"/>
      <c r="F2439" s="12"/>
      <c r="G2439" s="12"/>
      <c r="H2439" s="12"/>
      <c r="M2439" s="12"/>
      <c r="N2439" s="12"/>
      <c r="O2439" s="12"/>
      <c r="P2439" s="12"/>
    </row>
    <row r="2440" spans="4:16" x14ac:dyDescent="0.25">
      <c r="D2440" s="12"/>
      <c r="E2440" s="12"/>
      <c r="F2440" s="12"/>
      <c r="G2440" s="12"/>
      <c r="H2440" s="12"/>
      <c r="M2440" s="12"/>
      <c r="N2440" s="12"/>
      <c r="O2440" s="12"/>
      <c r="P2440" s="12"/>
    </row>
    <row r="2441" spans="4:16" x14ac:dyDescent="0.25">
      <c r="D2441" s="12"/>
      <c r="E2441" s="12"/>
      <c r="F2441" s="12"/>
      <c r="G2441" s="12"/>
      <c r="H2441" s="12"/>
      <c r="M2441" s="12"/>
      <c r="N2441" s="12"/>
      <c r="O2441" s="12"/>
      <c r="P2441" s="12"/>
    </row>
    <row r="2442" spans="4:16" x14ac:dyDescent="0.25">
      <c r="D2442" s="12"/>
      <c r="E2442" s="12"/>
      <c r="F2442" s="12"/>
      <c r="G2442" s="12"/>
      <c r="H2442" s="12"/>
      <c r="M2442" s="12"/>
      <c r="N2442" s="12"/>
      <c r="O2442" s="12"/>
      <c r="P2442" s="12"/>
    </row>
    <row r="2443" spans="4:16" x14ac:dyDescent="0.25">
      <c r="D2443" s="12"/>
      <c r="E2443" s="12"/>
      <c r="F2443" s="12"/>
      <c r="G2443" s="12"/>
      <c r="H2443" s="12"/>
      <c r="M2443" s="12"/>
      <c r="N2443" s="12"/>
      <c r="O2443" s="12"/>
      <c r="P2443" s="12"/>
    </row>
    <row r="2444" spans="4:16" x14ac:dyDescent="0.25">
      <c r="D2444" s="12"/>
      <c r="E2444" s="12"/>
      <c r="F2444" s="12"/>
      <c r="G2444" s="12"/>
      <c r="H2444" s="12"/>
      <c r="M2444" s="12"/>
      <c r="N2444" s="12"/>
      <c r="O2444" s="12"/>
      <c r="P2444" s="12"/>
    </row>
    <row r="2445" spans="4:16" x14ac:dyDescent="0.25">
      <c r="D2445" s="12"/>
      <c r="E2445" s="12"/>
      <c r="F2445" s="12"/>
      <c r="G2445" s="12"/>
      <c r="H2445" s="12"/>
      <c r="M2445" s="12"/>
      <c r="N2445" s="12"/>
      <c r="O2445" s="12"/>
      <c r="P2445" s="12"/>
    </row>
    <row r="2446" spans="4:16" x14ac:dyDescent="0.25">
      <c r="D2446" s="12"/>
      <c r="E2446" s="12"/>
      <c r="F2446" s="12"/>
      <c r="G2446" s="12"/>
      <c r="H2446" s="12"/>
      <c r="M2446" s="12"/>
      <c r="N2446" s="12"/>
      <c r="O2446" s="12"/>
      <c r="P2446" s="12"/>
    </row>
    <row r="2447" spans="4:16" x14ac:dyDescent="0.25">
      <c r="D2447" s="12"/>
      <c r="E2447" s="12"/>
      <c r="F2447" s="12"/>
      <c r="G2447" s="12"/>
      <c r="H2447" s="12"/>
      <c r="M2447" s="12"/>
      <c r="N2447" s="12"/>
      <c r="O2447" s="12"/>
      <c r="P2447" s="12"/>
    </row>
    <row r="2448" spans="4:16" x14ac:dyDescent="0.25">
      <c r="D2448" s="12"/>
      <c r="E2448" s="12"/>
      <c r="F2448" s="12"/>
      <c r="G2448" s="12"/>
      <c r="H2448" s="12"/>
      <c r="M2448" s="12"/>
      <c r="N2448" s="12"/>
      <c r="O2448" s="12"/>
      <c r="P2448" s="12"/>
    </row>
    <row r="2449" spans="4:16" x14ac:dyDescent="0.25">
      <c r="D2449" s="12"/>
      <c r="E2449" s="12"/>
      <c r="F2449" s="12"/>
      <c r="G2449" s="12"/>
      <c r="H2449" s="12"/>
      <c r="M2449" s="12"/>
      <c r="N2449" s="12"/>
      <c r="O2449" s="12"/>
      <c r="P2449" s="12"/>
    </row>
    <row r="2450" spans="4:16" x14ac:dyDescent="0.25">
      <c r="D2450" s="12"/>
      <c r="E2450" s="12"/>
      <c r="F2450" s="12"/>
      <c r="G2450" s="12"/>
      <c r="H2450" s="12"/>
      <c r="M2450" s="12"/>
      <c r="N2450" s="12"/>
      <c r="O2450" s="12"/>
      <c r="P2450" s="12"/>
    </row>
    <row r="2451" spans="4:16" x14ac:dyDescent="0.25">
      <c r="D2451" s="12"/>
      <c r="E2451" s="12"/>
      <c r="F2451" s="12"/>
      <c r="G2451" s="12"/>
      <c r="H2451" s="12"/>
      <c r="M2451" s="12"/>
      <c r="N2451" s="12"/>
      <c r="O2451" s="12"/>
      <c r="P2451" s="12"/>
    </row>
    <row r="2452" spans="4:16" x14ac:dyDescent="0.25">
      <c r="D2452" s="12"/>
      <c r="E2452" s="12"/>
      <c r="F2452" s="12"/>
      <c r="G2452" s="12"/>
      <c r="H2452" s="12"/>
      <c r="M2452" s="12"/>
      <c r="N2452" s="12"/>
      <c r="O2452" s="12"/>
      <c r="P2452" s="12"/>
    </row>
    <row r="2453" spans="4:16" x14ac:dyDescent="0.25">
      <c r="D2453" s="12"/>
      <c r="E2453" s="12"/>
      <c r="F2453" s="12"/>
      <c r="G2453" s="12"/>
      <c r="H2453" s="12"/>
      <c r="M2453" s="12"/>
      <c r="N2453" s="12"/>
      <c r="O2453" s="12"/>
      <c r="P2453" s="12"/>
    </row>
    <row r="2454" spans="4:16" x14ac:dyDescent="0.25">
      <c r="D2454" s="12"/>
      <c r="E2454" s="12"/>
      <c r="F2454" s="12"/>
      <c r="G2454" s="12"/>
      <c r="H2454" s="12"/>
      <c r="M2454" s="12"/>
      <c r="N2454" s="12"/>
      <c r="O2454" s="12"/>
      <c r="P2454" s="12"/>
    </row>
    <row r="2455" spans="4:16" x14ac:dyDescent="0.25">
      <c r="D2455" s="12"/>
      <c r="E2455" s="12"/>
      <c r="F2455" s="12"/>
      <c r="G2455" s="12"/>
      <c r="H2455" s="12"/>
      <c r="M2455" s="12"/>
      <c r="N2455" s="12"/>
      <c r="O2455" s="12"/>
      <c r="P2455" s="12"/>
    </row>
    <row r="2456" spans="4:16" x14ac:dyDescent="0.25">
      <c r="D2456" s="12"/>
      <c r="E2456" s="12"/>
      <c r="F2456" s="12"/>
      <c r="G2456" s="12"/>
      <c r="H2456" s="12"/>
      <c r="M2456" s="12"/>
      <c r="N2456" s="12"/>
      <c r="O2456" s="12"/>
      <c r="P2456" s="12"/>
    </row>
    <row r="2457" spans="4:16" x14ac:dyDescent="0.25">
      <c r="D2457" s="12"/>
      <c r="E2457" s="12"/>
      <c r="F2457" s="12"/>
      <c r="G2457" s="12"/>
      <c r="H2457" s="12"/>
      <c r="M2457" s="12"/>
      <c r="N2457" s="12"/>
      <c r="O2457" s="12"/>
      <c r="P2457" s="12"/>
    </row>
    <row r="2458" spans="4:16" x14ac:dyDescent="0.25">
      <c r="D2458" s="12"/>
      <c r="E2458" s="12"/>
      <c r="F2458" s="12"/>
      <c r="G2458" s="12"/>
      <c r="H2458" s="12"/>
      <c r="M2458" s="12"/>
      <c r="N2458" s="12"/>
      <c r="O2458" s="12"/>
      <c r="P2458" s="12"/>
    </row>
    <row r="2459" spans="4:16" x14ac:dyDescent="0.25">
      <c r="D2459" s="12"/>
      <c r="E2459" s="12"/>
      <c r="F2459" s="12"/>
      <c r="G2459" s="12"/>
      <c r="H2459" s="12"/>
      <c r="M2459" s="12"/>
      <c r="N2459" s="12"/>
      <c r="O2459" s="12"/>
      <c r="P2459" s="12"/>
    </row>
    <row r="2460" spans="4:16" x14ac:dyDescent="0.25">
      <c r="D2460" s="12"/>
      <c r="E2460" s="12"/>
      <c r="F2460" s="12"/>
      <c r="G2460" s="12"/>
      <c r="H2460" s="12"/>
      <c r="M2460" s="12"/>
      <c r="N2460" s="12"/>
      <c r="O2460" s="12"/>
      <c r="P2460" s="12"/>
    </row>
    <row r="2461" spans="4:16" x14ac:dyDescent="0.25">
      <c r="D2461" s="12"/>
      <c r="E2461" s="12"/>
      <c r="F2461" s="12"/>
      <c r="G2461" s="12"/>
      <c r="H2461" s="12"/>
      <c r="M2461" s="12"/>
      <c r="N2461" s="12"/>
      <c r="O2461" s="12"/>
      <c r="P2461" s="12"/>
    </row>
    <row r="2462" spans="4:16" x14ac:dyDescent="0.25">
      <c r="D2462" s="12"/>
      <c r="E2462" s="12"/>
      <c r="F2462" s="12"/>
      <c r="G2462" s="12"/>
      <c r="H2462" s="12"/>
      <c r="M2462" s="12"/>
      <c r="N2462" s="12"/>
      <c r="O2462" s="12"/>
      <c r="P2462" s="12"/>
    </row>
    <row r="2463" spans="4:16" x14ac:dyDescent="0.25">
      <c r="D2463" s="12"/>
      <c r="E2463" s="12"/>
      <c r="F2463" s="12"/>
      <c r="G2463" s="12"/>
      <c r="H2463" s="12"/>
      <c r="M2463" s="12"/>
      <c r="N2463" s="12"/>
      <c r="O2463" s="12"/>
      <c r="P2463" s="12"/>
    </row>
    <row r="2464" spans="4:16" x14ac:dyDescent="0.25">
      <c r="D2464" s="12"/>
      <c r="E2464" s="12"/>
      <c r="F2464" s="12"/>
      <c r="G2464" s="12"/>
      <c r="H2464" s="12"/>
      <c r="M2464" s="12"/>
      <c r="N2464" s="12"/>
      <c r="O2464" s="12"/>
      <c r="P2464" s="12"/>
    </row>
    <row r="2465" spans="4:16" x14ac:dyDescent="0.25">
      <c r="D2465" s="12"/>
      <c r="E2465" s="12"/>
      <c r="F2465" s="12"/>
      <c r="G2465" s="12"/>
      <c r="H2465" s="12"/>
      <c r="M2465" s="12"/>
      <c r="N2465" s="12"/>
      <c r="O2465" s="12"/>
      <c r="P2465" s="12"/>
    </row>
    <row r="2466" spans="4:16" x14ac:dyDescent="0.25">
      <c r="D2466" s="12"/>
      <c r="E2466" s="12"/>
      <c r="F2466" s="12"/>
      <c r="G2466" s="12"/>
      <c r="H2466" s="12"/>
      <c r="M2466" s="12"/>
      <c r="N2466" s="12"/>
      <c r="O2466" s="12"/>
      <c r="P2466" s="12"/>
    </row>
    <row r="2467" spans="4:16" x14ac:dyDescent="0.25">
      <c r="D2467" s="12"/>
      <c r="E2467" s="12"/>
      <c r="F2467" s="12"/>
      <c r="G2467" s="12"/>
      <c r="H2467" s="12"/>
      <c r="M2467" s="12"/>
      <c r="N2467" s="12"/>
      <c r="O2467" s="12"/>
      <c r="P2467" s="12"/>
    </row>
    <row r="2468" spans="4:16" x14ac:dyDescent="0.25">
      <c r="D2468" s="12"/>
      <c r="E2468" s="12"/>
      <c r="F2468" s="12"/>
      <c r="G2468" s="12"/>
      <c r="H2468" s="12"/>
      <c r="M2468" s="12"/>
      <c r="N2468" s="12"/>
      <c r="O2468" s="12"/>
      <c r="P2468" s="12"/>
    </row>
    <row r="2469" spans="4:16" x14ac:dyDescent="0.25">
      <c r="D2469" s="12"/>
      <c r="E2469" s="12"/>
      <c r="F2469" s="12"/>
      <c r="G2469" s="12"/>
      <c r="H2469" s="12"/>
      <c r="M2469" s="12"/>
      <c r="N2469" s="12"/>
      <c r="O2469" s="12"/>
      <c r="P2469" s="12"/>
    </row>
    <row r="2470" spans="4:16" x14ac:dyDescent="0.25">
      <c r="D2470" s="12"/>
      <c r="E2470" s="12"/>
      <c r="F2470" s="12"/>
      <c r="G2470" s="12"/>
      <c r="H2470" s="12"/>
      <c r="M2470" s="12"/>
      <c r="N2470" s="12"/>
      <c r="O2470" s="12"/>
      <c r="P2470" s="12"/>
    </row>
    <row r="2471" spans="4:16" x14ac:dyDescent="0.25">
      <c r="D2471" s="12"/>
      <c r="E2471" s="12"/>
      <c r="F2471" s="12"/>
      <c r="G2471" s="12"/>
      <c r="H2471" s="12"/>
      <c r="M2471" s="12"/>
      <c r="N2471" s="12"/>
      <c r="O2471" s="12"/>
      <c r="P2471" s="12"/>
    </row>
    <row r="2472" spans="4:16" x14ac:dyDescent="0.25">
      <c r="D2472" s="12"/>
      <c r="E2472" s="12"/>
      <c r="F2472" s="12"/>
      <c r="G2472" s="12"/>
      <c r="H2472" s="12"/>
      <c r="M2472" s="12"/>
      <c r="N2472" s="12"/>
      <c r="O2472" s="12"/>
      <c r="P2472" s="12"/>
    </row>
    <row r="2473" spans="4:16" x14ac:dyDescent="0.25">
      <c r="D2473" s="12"/>
      <c r="E2473" s="12"/>
      <c r="F2473" s="12"/>
      <c r="G2473" s="12"/>
      <c r="H2473" s="12"/>
      <c r="M2473" s="12"/>
      <c r="N2473" s="12"/>
      <c r="O2473" s="12"/>
      <c r="P2473" s="12"/>
    </row>
    <row r="2474" spans="4:16" x14ac:dyDescent="0.25">
      <c r="D2474" s="12"/>
      <c r="E2474" s="12"/>
      <c r="F2474" s="12"/>
      <c r="G2474" s="12"/>
      <c r="H2474" s="12"/>
      <c r="M2474" s="12"/>
      <c r="N2474" s="12"/>
      <c r="O2474" s="12"/>
      <c r="P2474" s="12"/>
    </row>
    <row r="2475" spans="4:16" x14ac:dyDescent="0.25">
      <c r="D2475" s="12"/>
      <c r="E2475" s="12"/>
      <c r="F2475" s="12"/>
      <c r="G2475" s="12"/>
      <c r="H2475" s="12"/>
      <c r="M2475" s="12"/>
      <c r="N2475" s="12"/>
      <c r="O2475" s="12"/>
      <c r="P2475" s="12"/>
    </row>
    <row r="2476" spans="4:16" x14ac:dyDescent="0.25">
      <c r="D2476" s="12"/>
      <c r="E2476" s="12"/>
      <c r="F2476" s="12"/>
      <c r="G2476" s="12"/>
      <c r="H2476" s="12"/>
      <c r="M2476" s="12"/>
      <c r="N2476" s="12"/>
      <c r="O2476" s="12"/>
      <c r="P2476" s="12"/>
    </row>
    <row r="2477" spans="4:16" x14ac:dyDescent="0.25">
      <c r="D2477" s="12"/>
      <c r="E2477" s="12"/>
      <c r="F2477" s="12"/>
      <c r="G2477" s="12"/>
      <c r="H2477" s="12"/>
      <c r="M2477" s="12"/>
      <c r="N2477" s="12"/>
      <c r="O2477" s="12"/>
      <c r="P2477" s="12"/>
    </row>
    <row r="2478" spans="4:16" x14ac:dyDescent="0.25">
      <c r="D2478" s="12"/>
      <c r="E2478" s="12"/>
      <c r="F2478" s="12"/>
      <c r="G2478" s="12"/>
      <c r="H2478" s="12"/>
      <c r="M2478" s="12"/>
      <c r="N2478" s="12"/>
      <c r="O2478" s="12"/>
      <c r="P2478" s="12"/>
    </row>
    <row r="2479" spans="4:16" x14ac:dyDescent="0.25">
      <c r="D2479" s="12"/>
      <c r="E2479" s="12"/>
      <c r="F2479" s="12"/>
      <c r="G2479" s="12"/>
      <c r="H2479" s="12"/>
      <c r="M2479" s="12"/>
      <c r="N2479" s="12"/>
      <c r="O2479" s="12"/>
      <c r="P2479" s="12"/>
    </row>
    <row r="2480" spans="4:16" x14ac:dyDescent="0.25">
      <c r="D2480" s="12"/>
      <c r="E2480" s="12"/>
      <c r="F2480" s="12"/>
      <c r="G2480" s="12"/>
      <c r="H2480" s="12"/>
      <c r="M2480" s="12"/>
      <c r="N2480" s="12"/>
      <c r="O2480" s="12"/>
      <c r="P2480" s="12"/>
    </row>
    <row r="2481" spans="4:16" x14ac:dyDescent="0.25">
      <c r="D2481" s="12"/>
      <c r="E2481" s="12"/>
      <c r="F2481" s="12"/>
      <c r="G2481" s="12"/>
      <c r="H2481" s="12"/>
      <c r="M2481" s="12"/>
      <c r="N2481" s="12"/>
      <c r="O2481" s="12"/>
      <c r="P2481" s="12"/>
    </row>
    <row r="2482" spans="4:16" x14ac:dyDescent="0.25">
      <c r="D2482" s="12"/>
      <c r="E2482" s="12"/>
      <c r="F2482" s="12"/>
      <c r="G2482" s="12"/>
      <c r="H2482" s="12"/>
      <c r="M2482" s="12"/>
      <c r="N2482" s="12"/>
      <c r="O2482" s="12"/>
      <c r="P2482" s="12"/>
    </row>
    <row r="2483" spans="4:16" x14ac:dyDescent="0.25">
      <c r="D2483" s="12"/>
      <c r="E2483" s="12"/>
      <c r="F2483" s="12"/>
      <c r="G2483" s="12"/>
      <c r="H2483" s="12"/>
      <c r="M2483" s="12"/>
      <c r="N2483" s="12"/>
      <c r="O2483" s="12"/>
      <c r="P2483" s="12"/>
    </row>
    <row r="2484" spans="4:16" x14ac:dyDescent="0.25">
      <c r="D2484" s="12"/>
      <c r="E2484" s="12"/>
      <c r="F2484" s="12"/>
      <c r="G2484" s="12"/>
      <c r="H2484" s="12"/>
      <c r="M2484" s="12"/>
      <c r="N2484" s="12"/>
      <c r="O2484" s="12"/>
      <c r="P2484" s="12"/>
    </row>
    <row r="2485" spans="4:16" x14ac:dyDescent="0.25">
      <c r="D2485" s="12"/>
      <c r="E2485" s="12"/>
      <c r="F2485" s="12"/>
      <c r="G2485" s="12"/>
      <c r="H2485" s="12"/>
      <c r="M2485" s="12"/>
      <c r="N2485" s="12"/>
      <c r="O2485" s="12"/>
      <c r="P2485" s="12"/>
    </row>
    <row r="2486" spans="4:16" x14ac:dyDescent="0.25">
      <c r="D2486" s="12"/>
      <c r="E2486" s="12"/>
      <c r="F2486" s="12"/>
      <c r="G2486" s="12"/>
      <c r="H2486" s="12"/>
      <c r="M2486" s="12"/>
      <c r="N2486" s="12"/>
      <c r="O2486" s="12"/>
      <c r="P2486" s="12"/>
    </row>
    <row r="2487" spans="4:16" x14ac:dyDescent="0.25">
      <c r="D2487" s="12"/>
      <c r="E2487" s="12"/>
      <c r="F2487" s="12"/>
      <c r="G2487" s="12"/>
      <c r="H2487" s="12"/>
      <c r="M2487" s="12"/>
      <c r="N2487" s="12"/>
      <c r="O2487" s="12"/>
      <c r="P2487" s="12"/>
    </row>
    <row r="2488" spans="4:16" x14ac:dyDescent="0.25">
      <c r="D2488" s="12"/>
      <c r="E2488" s="12"/>
      <c r="F2488" s="12"/>
      <c r="G2488" s="12"/>
      <c r="H2488" s="12"/>
      <c r="M2488" s="12"/>
      <c r="N2488" s="12"/>
      <c r="O2488" s="12"/>
      <c r="P2488" s="12"/>
    </row>
    <row r="2489" spans="4:16" x14ac:dyDescent="0.25">
      <c r="D2489" s="12"/>
      <c r="E2489" s="12"/>
      <c r="F2489" s="12"/>
      <c r="G2489" s="12"/>
      <c r="H2489" s="12"/>
      <c r="M2489" s="12"/>
      <c r="N2489" s="12"/>
      <c r="O2489" s="12"/>
      <c r="P2489" s="12"/>
    </row>
    <row r="2490" spans="4:16" x14ac:dyDescent="0.25">
      <c r="D2490" s="12"/>
      <c r="E2490" s="12"/>
      <c r="F2490" s="12"/>
      <c r="G2490" s="12"/>
      <c r="H2490" s="12"/>
      <c r="M2490" s="12"/>
      <c r="N2490" s="12"/>
      <c r="O2490" s="12"/>
      <c r="P2490" s="12"/>
    </row>
    <row r="2491" spans="4:16" x14ac:dyDescent="0.25">
      <c r="D2491" s="12"/>
      <c r="E2491" s="12"/>
      <c r="F2491" s="12"/>
      <c r="G2491" s="12"/>
      <c r="H2491" s="12"/>
      <c r="M2491" s="12"/>
      <c r="N2491" s="12"/>
      <c r="O2491" s="12"/>
      <c r="P2491" s="12"/>
    </row>
    <row r="2492" spans="4:16" x14ac:dyDescent="0.25">
      <c r="D2492" s="12"/>
      <c r="E2492" s="12"/>
      <c r="F2492" s="12"/>
      <c r="G2492" s="12"/>
      <c r="H2492" s="12"/>
      <c r="M2492" s="12"/>
      <c r="N2492" s="12"/>
      <c r="O2492" s="12"/>
      <c r="P2492" s="12"/>
    </row>
    <row r="2493" spans="4:16" x14ac:dyDescent="0.25">
      <c r="D2493" s="12"/>
      <c r="E2493" s="12"/>
      <c r="F2493" s="12"/>
      <c r="G2493" s="12"/>
      <c r="H2493" s="12"/>
      <c r="M2493" s="12"/>
      <c r="N2493" s="12"/>
      <c r="O2493" s="12"/>
      <c r="P2493" s="12"/>
    </row>
    <row r="2494" spans="4:16" x14ac:dyDescent="0.25">
      <c r="D2494" s="12"/>
      <c r="E2494" s="12"/>
      <c r="F2494" s="12"/>
      <c r="G2494" s="12"/>
      <c r="H2494" s="12"/>
      <c r="M2494" s="12"/>
      <c r="N2494" s="12"/>
      <c r="O2494" s="12"/>
      <c r="P2494" s="12"/>
    </row>
    <row r="2495" spans="4:16" x14ac:dyDescent="0.25">
      <c r="D2495" s="12"/>
      <c r="E2495" s="12"/>
      <c r="F2495" s="12"/>
      <c r="G2495" s="12"/>
      <c r="H2495" s="12"/>
      <c r="M2495" s="12"/>
      <c r="N2495" s="12"/>
      <c r="O2495" s="12"/>
      <c r="P2495" s="12"/>
    </row>
    <row r="2496" spans="4:16" x14ac:dyDescent="0.25">
      <c r="D2496" s="12"/>
      <c r="E2496" s="12"/>
      <c r="F2496" s="12"/>
      <c r="G2496" s="12"/>
      <c r="H2496" s="12"/>
      <c r="M2496" s="12"/>
      <c r="N2496" s="12"/>
      <c r="O2496" s="12"/>
      <c r="P2496" s="12"/>
    </row>
    <row r="2497" spans="4:16" x14ac:dyDescent="0.25">
      <c r="D2497" s="12"/>
      <c r="E2497" s="12"/>
      <c r="F2497" s="12"/>
      <c r="G2497" s="12"/>
      <c r="H2497" s="12"/>
      <c r="M2497" s="12"/>
      <c r="N2497" s="12"/>
      <c r="O2497" s="12"/>
      <c r="P2497" s="12"/>
    </row>
    <row r="2498" spans="4:16" x14ac:dyDescent="0.25">
      <c r="D2498" s="12"/>
      <c r="E2498" s="12"/>
      <c r="F2498" s="12"/>
      <c r="G2498" s="12"/>
      <c r="H2498" s="12"/>
      <c r="M2498" s="12"/>
      <c r="N2498" s="12"/>
      <c r="O2498" s="12"/>
      <c r="P2498" s="12"/>
    </row>
    <row r="2499" spans="4:16" x14ac:dyDescent="0.25">
      <c r="D2499" s="12"/>
      <c r="E2499" s="12"/>
      <c r="F2499" s="12"/>
      <c r="G2499" s="12"/>
      <c r="H2499" s="12"/>
      <c r="M2499" s="12"/>
      <c r="N2499" s="12"/>
      <c r="O2499" s="12"/>
      <c r="P2499" s="12"/>
    </row>
    <row r="2500" spans="4:16" x14ac:dyDescent="0.25">
      <c r="D2500" s="12"/>
      <c r="E2500" s="12"/>
      <c r="F2500" s="12"/>
      <c r="G2500" s="12"/>
      <c r="H2500" s="12"/>
      <c r="M2500" s="12"/>
      <c r="N2500" s="12"/>
      <c r="O2500" s="12"/>
      <c r="P2500" s="12"/>
    </row>
    <row r="2501" spans="4:16" x14ac:dyDescent="0.25">
      <c r="D2501" s="12"/>
      <c r="E2501" s="12"/>
      <c r="F2501" s="12"/>
      <c r="G2501" s="12"/>
      <c r="H2501" s="12"/>
      <c r="M2501" s="12"/>
      <c r="N2501" s="12"/>
      <c r="O2501" s="12"/>
      <c r="P2501" s="12"/>
    </row>
    <row r="2502" spans="4:16" x14ac:dyDescent="0.25">
      <c r="D2502" s="12"/>
      <c r="E2502" s="12"/>
      <c r="F2502" s="12"/>
      <c r="G2502" s="12"/>
      <c r="H2502" s="12"/>
      <c r="M2502" s="12"/>
      <c r="N2502" s="12"/>
      <c r="O2502" s="12"/>
      <c r="P2502" s="12"/>
    </row>
    <row r="2503" spans="4:16" x14ac:dyDescent="0.25">
      <c r="D2503" s="12"/>
      <c r="E2503" s="12"/>
      <c r="F2503" s="12"/>
      <c r="G2503" s="12"/>
      <c r="H2503" s="12"/>
      <c r="M2503" s="12"/>
      <c r="N2503" s="12"/>
      <c r="O2503" s="12"/>
      <c r="P2503" s="12"/>
    </row>
    <row r="2504" spans="4:16" x14ac:dyDescent="0.25">
      <c r="D2504" s="12"/>
      <c r="E2504" s="12"/>
      <c r="F2504" s="12"/>
      <c r="G2504" s="12"/>
      <c r="H2504" s="12"/>
      <c r="M2504" s="12"/>
      <c r="N2504" s="12"/>
      <c r="O2504" s="12"/>
      <c r="P2504" s="12"/>
    </row>
    <row r="2505" spans="4:16" x14ac:dyDescent="0.25">
      <c r="D2505" s="12"/>
      <c r="E2505" s="12"/>
      <c r="F2505" s="12"/>
      <c r="G2505" s="12"/>
      <c r="H2505" s="12"/>
      <c r="M2505" s="12"/>
      <c r="N2505" s="12"/>
      <c r="O2505" s="12"/>
      <c r="P2505" s="12"/>
    </row>
    <row r="2506" spans="4:16" x14ac:dyDescent="0.25">
      <c r="D2506" s="12"/>
      <c r="E2506" s="12"/>
      <c r="F2506" s="12"/>
      <c r="G2506" s="12"/>
      <c r="H2506" s="12"/>
      <c r="M2506" s="12"/>
      <c r="N2506" s="12"/>
      <c r="O2506" s="12"/>
      <c r="P2506" s="12"/>
    </row>
    <row r="2507" spans="4:16" x14ac:dyDescent="0.25">
      <c r="D2507" s="12"/>
      <c r="E2507" s="12"/>
      <c r="F2507" s="12"/>
      <c r="G2507" s="12"/>
      <c r="H2507" s="12"/>
      <c r="M2507" s="12"/>
      <c r="N2507" s="12"/>
      <c r="O2507" s="12"/>
      <c r="P2507" s="12"/>
    </row>
    <row r="2508" spans="4:16" x14ac:dyDescent="0.25">
      <c r="D2508" s="12"/>
      <c r="E2508" s="12"/>
      <c r="F2508" s="12"/>
      <c r="G2508" s="12"/>
      <c r="H2508" s="12"/>
      <c r="M2508" s="12"/>
      <c r="N2508" s="12"/>
      <c r="O2508" s="12"/>
      <c r="P2508" s="12"/>
    </row>
    <row r="2509" spans="4:16" x14ac:dyDescent="0.25">
      <c r="D2509" s="12"/>
      <c r="E2509" s="12"/>
      <c r="F2509" s="12"/>
      <c r="G2509" s="12"/>
      <c r="H2509" s="12"/>
      <c r="M2509" s="12"/>
      <c r="N2509" s="12"/>
      <c r="O2509" s="12"/>
      <c r="P2509" s="12"/>
    </row>
    <row r="2510" spans="4:16" x14ac:dyDescent="0.25">
      <c r="D2510" s="12"/>
      <c r="E2510" s="12"/>
      <c r="F2510" s="12"/>
      <c r="G2510" s="12"/>
      <c r="H2510" s="12"/>
      <c r="M2510" s="12"/>
      <c r="N2510" s="12"/>
      <c r="O2510" s="12"/>
      <c r="P2510" s="12"/>
    </row>
    <row r="2511" spans="4:16" x14ac:dyDescent="0.25">
      <c r="D2511" s="12"/>
      <c r="E2511" s="12"/>
      <c r="F2511" s="12"/>
      <c r="G2511" s="12"/>
      <c r="H2511" s="12"/>
      <c r="M2511" s="12"/>
      <c r="N2511" s="12"/>
      <c r="O2511" s="12"/>
      <c r="P2511" s="12"/>
    </row>
    <row r="2512" spans="4:16" x14ac:dyDescent="0.25">
      <c r="D2512" s="12"/>
      <c r="E2512" s="12"/>
      <c r="F2512" s="12"/>
      <c r="G2512" s="12"/>
      <c r="H2512" s="12"/>
      <c r="M2512" s="12"/>
      <c r="N2512" s="12"/>
      <c r="O2512" s="12"/>
      <c r="P2512" s="12"/>
    </row>
    <row r="2513" spans="4:16" x14ac:dyDescent="0.25">
      <c r="D2513" s="12"/>
      <c r="E2513" s="12"/>
      <c r="F2513" s="12"/>
      <c r="G2513" s="12"/>
      <c r="H2513" s="12"/>
      <c r="M2513" s="12"/>
      <c r="N2513" s="12"/>
      <c r="O2513" s="12"/>
      <c r="P2513" s="12"/>
    </row>
    <row r="2514" spans="4:16" x14ac:dyDescent="0.25">
      <c r="D2514" s="12"/>
      <c r="E2514" s="12"/>
      <c r="F2514" s="12"/>
      <c r="G2514" s="12"/>
      <c r="H2514" s="12"/>
      <c r="M2514" s="12"/>
      <c r="N2514" s="12"/>
      <c r="O2514" s="12"/>
      <c r="P2514" s="12"/>
    </row>
    <row r="2515" spans="4:16" x14ac:dyDescent="0.25">
      <c r="D2515" s="12"/>
      <c r="E2515" s="12"/>
      <c r="F2515" s="12"/>
      <c r="G2515" s="12"/>
      <c r="H2515" s="12"/>
      <c r="M2515" s="12"/>
      <c r="N2515" s="12"/>
      <c r="O2515" s="12"/>
      <c r="P2515" s="12"/>
    </row>
    <row r="2516" spans="4:16" x14ac:dyDescent="0.25">
      <c r="D2516" s="12"/>
      <c r="E2516" s="12"/>
      <c r="F2516" s="12"/>
      <c r="G2516" s="12"/>
      <c r="H2516" s="12"/>
      <c r="M2516" s="12"/>
      <c r="N2516" s="12"/>
      <c r="O2516" s="12"/>
      <c r="P2516" s="12"/>
    </row>
    <row r="2517" spans="4:16" x14ac:dyDescent="0.25">
      <c r="D2517" s="12"/>
      <c r="E2517" s="12"/>
      <c r="F2517" s="12"/>
      <c r="G2517" s="12"/>
      <c r="H2517" s="12"/>
      <c r="M2517" s="12"/>
      <c r="N2517" s="12"/>
      <c r="O2517" s="12"/>
      <c r="P2517" s="12"/>
    </row>
    <row r="2518" spans="4:16" x14ac:dyDescent="0.25">
      <c r="D2518" s="12"/>
      <c r="E2518" s="12"/>
      <c r="F2518" s="12"/>
      <c r="G2518" s="12"/>
      <c r="H2518" s="12"/>
      <c r="M2518" s="12"/>
      <c r="N2518" s="12"/>
      <c r="O2518" s="12"/>
      <c r="P2518" s="12"/>
    </row>
    <row r="2519" spans="4:16" x14ac:dyDescent="0.25">
      <c r="D2519" s="12"/>
      <c r="E2519" s="12"/>
      <c r="F2519" s="12"/>
      <c r="G2519" s="12"/>
      <c r="H2519" s="12"/>
      <c r="M2519" s="12"/>
      <c r="N2519" s="12"/>
      <c r="O2519" s="12"/>
      <c r="P2519" s="12"/>
    </row>
    <row r="2520" spans="4:16" x14ac:dyDescent="0.25">
      <c r="D2520" s="12"/>
      <c r="E2520" s="12"/>
      <c r="F2520" s="12"/>
      <c r="G2520" s="12"/>
      <c r="H2520" s="12"/>
      <c r="M2520" s="12"/>
      <c r="N2520" s="12"/>
      <c r="O2520" s="12"/>
      <c r="P2520" s="12"/>
    </row>
    <row r="2521" spans="4:16" x14ac:dyDescent="0.25">
      <c r="D2521" s="12"/>
      <c r="E2521" s="12"/>
      <c r="F2521" s="12"/>
      <c r="G2521" s="12"/>
      <c r="H2521" s="12"/>
      <c r="M2521" s="12"/>
      <c r="N2521" s="12"/>
      <c r="O2521" s="12"/>
      <c r="P2521" s="12"/>
    </row>
    <row r="2522" spans="4:16" x14ac:dyDescent="0.25">
      <c r="D2522" s="12"/>
      <c r="E2522" s="12"/>
      <c r="F2522" s="12"/>
      <c r="G2522" s="12"/>
      <c r="H2522" s="12"/>
      <c r="M2522" s="12"/>
      <c r="N2522" s="12"/>
      <c r="O2522" s="12"/>
      <c r="P2522" s="12"/>
    </row>
    <row r="2523" spans="4:16" x14ac:dyDescent="0.25">
      <c r="D2523" s="12"/>
      <c r="E2523" s="12"/>
      <c r="F2523" s="12"/>
      <c r="G2523" s="12"/>
      <c r="H2523" s="12"/>
      <c r="M2523" s="12"/>
      <c r="N2523" s="12"/>
      <c r="O2523" s="12"/>
      <c r="P2523" s="12"/>
    </row>
    <row r="2524" spans="4:16" x14ac:dyDescent="0.25">
      <c r="D2524" s="12"/>
      <c r="E2524" s="12"/>
      <c r="F2524" s="12"/>
      <c r="G2524" s="12"/>
      <c r="H2524" s="12"/>
      <c r="M2524" s="12"/>
      <c r="N2524" s="12"/>
      <c r="O2524" s="12"/>
      <c r="P2524" s="12"/>
    </row>
    <row r="2525" spans="4:16" x14ac:dyDescent="0.25">
      <c r="D2525" s="12"/>
      <c r="E2525" s="12"/>
      <c r="F2525" s="12"/>
      <c r="G2525" s="12"/>
      <c r="H2525" s="12"/>
      <c r="M2525" s="12"/>
      <c r="N2525" s="12"/>
      <c r="O2525" s="12"/>
      <c r="P2525" s="12"/>
    </row>
    <row r="2526" spans="4:16" x14ac:dyDescent="0.25">
      <c r="D2526" s="12"/>
      <c r="E2526" s="12"/>
      <c r="F2526" s="12"/>
      <c r="G2526" s="12"/>
      <c r="H2526" s="12"/>
      <c r="M2526" s="12"/>
      <c r="N2526" s="12"/>
      <c r="O2526" s="12"/>
      <c r="P2526" s="12"/>
    </row>
    <row r="2527" spans="4:16" x14ac:dyDescent="0.25">
      <c r="D2527" s="12"/>
      <c r="E2527" s="12"/>
      <c r="F2527" s="12"/>
      <c r="G2527" s="12"/>
      <c r="H2527" s="12"/>
      <c r="M2527" s="12"/>
      <c r="N2527" s="12"/>
      <c r="O2527" s="12"/>
      <c r="P2527" s="12"/>
    </row>
    <row r="2528" spans="4:16" x14ac:dyDescent="0.25">
      <c r="D2528" s="12"/>
      <c r="E2528" s="12"/>
      <c r="F2528" s="12"/>
      <c r="G2528" s="12"/>
      <c r="H2528" s="12"/>
      <c r="M2528" s="12"/>
      <c r="N2528" s="12"/>
      <c r="O2528" s="12"/>
      <c r="P2528" s="12"/>
    </row>
    <row r="2529" spans="4:16" x14ac:dyDescent="0.25">
      <c r="D2529" s="12"/>
      <c r="E2529" s="12"/>
      <c r="F2529" s="12"/>
      <c r="G2529" s="12"/>
      <c r="H2529" s="12"/>
      <c r="M2529" s="12"/>
      <c r="N2529" s="12"/>
      <c r="O2529" s="12"/>
      <c r="P2529" s="12"/>
    </row>
    <row r="2530" spans="4:16" x14ac:dyDescent="0.25">
      <c r="D2530" s="12"/>
      <c r="E2530" s="12"/>
      <c r="F2530" s="12"/>
      <c r="G2530" s="12"/>
      <c r="H2530" s="12"/>
      <c r="M2530" s="12"/>
      <c r="N2530" s="12"/>
      <c r="O2530" s="12"/>
      <c r="P2530" s="12"/>
    </row>
    <row r="2531" spans="4:16" x14ac:dyDescent="0.25">
      <c r="D2531" s="12"/>
      <c r="E2531" s="12"/>
      <c r="F2531" s="12"/>
      <c r="G2531" s="12"/>
      <c r="H2531" s="12"/>
      <c r="M2531" s="12"/>
      <c r="N2531" s="12"/>
      <c r="O2531" s="12"/>
      <c r="P2531" s="12"/>
    </row>
    <row r="2532" spans="4:16" x14ac:dyDescent="0.25">
      <c r="D2532" s="12"/>
      <c r="E2532" s="12"/>
      <c r="F2532" s="12"/>
      <c r="G2532" s="12"/>
      <c r="H2532" s="12"/>
      <c r="M2532" s="12"/>
      <c r="N2532" s="12"/>
      <c r="O2532" s="12"/>
      <c r="P2532" s="12"/>
    </row>
    <row r="2533" spans="4:16" x14ac:dyDescent="0.25">
      <c r="D2533" s="12"/>
      <c r="E2533" s="12"/>
      <c r="F2533" s="12"/>
      <c r="G2533" s="12"/>
      <c r="H2533" s="12"/>
      <c r="M2533" s="12"/>
      <c r="N2533" s="12"/>
      <c r="O2533" s="12"/>
      <c r="P2533" s="12"/>
    </row>
    <row r="2534" spans="4:16" x14ac:dyDescent="0.25">
      <c r="D2534" s="12"/>
      <c r="E2534" s="12"/>
      <c r="F2534" s="12"/>
      <c r="G2534" s="12"/>
      <c r="H2534" s="12"/>
      <c r="M2534" s="12"/>
      <c r="N2534" s="12"/>
      <c r="O2534" s="12"/>
      <c r="P2534" s="12"/>
    </row>
    <row r="2535" spans="4:16" x14ac:dyDescent="0.25">
      <c r="D2535" s="12"/>
      <c r="E2535" s="12"/>
      <c r="F2535" s="12"/>
      <c r="G2535" s="12"/>
      <c r="H2535" s="12"/>
      <c r="M2535" s="12"/>
      <c r="N2535" s="12"/>
      <c r="O2535" s="12"/>
      <c r="P2535" s="12"/>
    </row>
    <row r="2536" spans="4:16" x14ac:dyDescent="0.25">
      <c r="D2536" s="12"/>
      <c r="E2536" s="12"/>
      <c r="F2536" s="12"/>
      <c r="G2536" s="12"/>
      <c r="H2536" s="12"/>
      <c r="M2536" s="12"/>
      <c r="N2536" s="12"/>
      <c r="O2536" s="12"/>
      <c r="P2536" s="12"/>
    </row>
    <row r="2537" spans="4:16" x14ac:dyDescent="0.25">
      <c r="D2537" s="12"/>
      <c r="E2537" s="12"/>
      <c r="F2537" s="12"/>
      <c r="G2537" s="12"/>
      <c r="H2537" s="12"/>
      <c r="M2537" s="12"/>
      <c r="N2537" s="12"/>
      <c r="O2537" s="12"/>
      <c r="P2537" s="12"/>
    </row>
    <row r="2538" spans="4:16" x14ac:dyDescent="0.25">
      <c r="D2538" s="12"/>
      <c r="E2538" s="12"/>
      <c r="F2538" s="12"/>
      <c r="G2538" s="12"/>
      <c r="H2538" s="12"/>
      <c r="M2538" s="12"/>
      <c r="N2538" s="12"/>
      <c r="O2538" s="12"/>
      <c r="P2538" s="12"/>
    </row>
    <row r="2539" spans="4:16" x14ac:dyDescent="0.25">
      <c r="D2539" s="12"/>
      <c r="E2539" s="12"/>
      <c r="F2539" s="12"/>
      <c r="G2539" s="12"/>
      <c r="H2539" s="12"/>
      <c r="M2539" s="12"/>
      <c r="N2539" s="12"/>
      <c r="O2539" s="12"/>
      <c r="P2539" s="12"/>
    </row>
    <row r="2540" spans="4:16" x14ac:dyDescent="0.25">
      <c r="D2540" s="12"/>
      <c r="E2540" s="12"/>
      <c r="F2540" s="12"/>
      <c r="G2540" s="12"/>
      <c r="H2540" s="12"/>
      <c r="M2540" s="12"/>
      <c r="N2540" s="12"/>
      <c r="O2540" s="12"/>
      <c r="P2540" s="12"/>
    </row>
    <row r="2541" spans="4:16" x14ac:dyDescent="0.25">
      <c r="D2541" s="12"/>
      <c r="E2541" s="12"/>
      <c r="F2541" s="12"/>
      <c r="G2541" s="12"/>
      <c r="H2541" s="12"/>
      <c r="M2541" s="12"/>
      <c r="N2541" s="12"/>
      <c r="O2541" s="12"/>
      <c r="P2541" s="12"/>
    </row>
    <row r="2542" spans="4:16" x14ac:dyDescent="0.25">
      <c r="D2542" s="12"/>
      <c r="E2542" s="12"/>
      <c r="F2542" s="12"/>
      <c r="G2542" s="12"/>
      <c r="H2542" s="12"/>
      <c r="M2542" s="12"/>
      <c r="N2542" s="12"/>
      <c r="O2542" s="12"/>
      <c r="P2542" s="12"/>
    </row>
    <row r="2543" spans="4:16" x14ac:dyDescent="0.25">
      <c r="D2543" s="12"/>
      <c r="E2543" s="12"/>
      <c r="F2543" s="12"/>
      <c r="G2543" s="12"/>
      <c r="H2543" s="12"/>
      <c r="M2543" s="12"/>
      <c r="N2543" s="12"/>
      <c r="O2543" s="12"/>
      <c r="P2543" s="12"/>
    </row>
    <row r="2544" spans="4:16" x14ac:dyDescent="0.25">
      <c r="D2544" s="12"/>
      <c r="E2544" s="12"/>
      <c r="F2544" s="12"/>
      <c r="G2544" s="12"/>
      <c r="H2544" s="12"/>
      <c r="M2544" s="12"/>
      <c r="N2544" s="12"/>
      <c r="O2544" s="12"/>
      <c r="P2544" s="12"/>
    </row>
    <row r="2545" spans="4:16" x14ac:dyDescent="0.25">
      <c r="D2545" s="12"/>
      <c r="E2545" s="12"/>
      <c r="F2545" s="12"/>
      <c r="G2545" s="12"/>
      <c r="H2545" s="12"/>
      <c r="M2545" s="12"/>
      <c r="N2545" s="12"/>
      <c r="O2545" s="12"/>
      <c r="P2545" s="12"/>
    </row>
    <row r="2546" spans="4:16" x14ac:dyDescent="0.25">
      <c r="D2546" s="12"/>
      <c r="E2546" s="12"/>
      <c r="F2546" s="12"/>
      <c r="G2546" s="12"/>
      <c r="H2546" s="12"/>
      <c r="M2546" s="12"/>
      <c r="N2546" s="12"/>
      <c r="O2546" s="12"/>
      <c r="P2546" s="12"/>
    </row>
    <row r="2547" spans="4:16" x14ac:dyDescent="0.25">
      <c r="D2547" s="12"/>
      <c r="E2547" s="12"/>
      <c r="F2547" s="12"/>
      <c r="G2547" s="12"/>
      <c r="H2547" s="12"/>
      <c r="M2547" s="12"/>
      <c r="N2547" s="12"/>
      <c r="O2547" s="12"/>
      <c r="P2547" s="12"/>
    </row>
    <row r="2548" spans="4:16" x14ac:dyDescent="0.25">
      <c r="D2548" s="12"/>
      <c r="E2548" s="12"/>
      <c r="F2548" s="12"/>
      <c r="G2548" s="12"/>
      <c r="H2548" s="12"/>
      <c r="M2548" s="12"/>
      <c r="N2548" s="12"/>
      <c r="O2548" s="12"/>
      <c r="P2548" s="12"/>
    </row>
    <row r="2549" spans="4:16" x14ac:dyDescent="0.25">
      <c r="D2549" s="12"/>
      <c r="E2549" s="12"/>
      <c r="F2549" s="12"/>
      <c r="G2549" s="12"/>
      <c r="H2549" s="12"/>
      <c r="M2549" s="12"/>
      <c r="N2549" s="12"/>
      <c r="O2549" s="12"/>
      <c r="P2549" s="12"/>
    </row>
    <row r="2550" spans="4:16" x14ac:dyDescent="0.25">
      <c r="D2550" s="12"/>
      <c r="E2550" s="12"/>
      <c r="F2550" s="12"/>
      <c r="G2550" s="12"/>
      <c r="H2550" s="12"/>
      <c r="M2550" s="12"/>
      <c r="N2550" s="12"/>
      <c r="O2550" s="12"/>
      <c r="P2550" s="12"/>
    </row>
    <row r="2551" spans="4:16" x14ac:dyDescent="0.25">
      <c r="D2551" s="12"/>
      <c r="E2551" s="12"/>
      <c r="F2551" s="12"/>
      <c r="G2551" s="12"/>
      <c r="H2551" s="12"/>
      <c r="M2551" s="12"/>
      <c r="N2551" s="12"/>
      <c r="O2551" s="12"/>
      <c r="P2551" s="12"/>
    </row>
    <row r="2552" spans="4:16" x14ac:dyDescent="0.25">
      <c r="D2552" s="12"/>
      <c r="E2552" s="12"/>
      <c r="F2552" s="12"/>
      <c r="G2552" s="12"/>
      <c r="H2552" s="12"/>
      <c r="M2552" s="12"/>
      <c r="N2552" s="12"/>
      <c r="O2552" s="12"/>
      <c r="P2552" s="12"/>
    </row>
    <row r="2553" spans="4:16" x14ac:dyDescent="0.25">
      <c r="D2553" s="12"/>
      <c r="E2553" s="12"/>
      <c r="F2553" s="12"/>
      <c r="G2553" s="12"/>
      <c r="H2553" s="12"/>
      <c r="M2553" s="12"/>
      <c r="N2553" s="12"/>
      <c r="O2553" s="12"/>
      <c r="P2553" s="12"/>
    </row>
    <row r="2554" spans="4:16" x14ac:dyDescent="0.25">
      <c r="D2554" s="12"/>
      <c r="E2554" s="12"/>
      <c r="F2554" s="12"/>
      <c r="G2554" s="12"/>
      <c r="H2554" s="12"/>
      <c r="M2554" s="12"/>
      <c r="N2554" s="12"/>
      <c r="O2554" s="12"/>
      <c r="P2554" s="12"/>
    </row>
    <row r="2555" spans="4:16" x14ac:dyDescent="0.25">
      <c r="D2555" s="12"/>
      <c r="E2555" s="12"/>
      <c r="F2555" s="12"/>
      <c r="G2555" s="12"/>
      <c r="H2555" s="12"/>
      <c r="M2555" s="12"/>
      <c r="N2555" s="12"/>
      <c r="O2555" s="12"/>
      <c r="P2555" s="12"/>
    </row>
    <row r="2556" spans="4:16" x14ac:dyDescent="0.25">
      <c r="D2556" s="12"/>
      <c r="E2556" s="12"/>
      <c r="F2556" s="12"/>
      <c r="G2556" s="12"/>
      <c r="H2556" s="12"/>
      <c r="M2556" s="12"/>
      <c r="N2556" s="12"/>
      <c r="O2556" s="12"/>
      <c r="P2556" s="12"/>
    </row>
    <row r="2557" spans="4:16" x14ac:dyDescent="0.25">
      <c r="D2557" s="12"/>
      <c r="E2557" s="12"/>
      <c r="F2557" s="12"/>
      <c r="G2557" s="12"/>
      <c r="H2557" s="12"/>
      <c r="M2557" s="12"/>
      <c r="N2557" s="12"/>
      <c r="O2557" s="12"/>
      <c r="P2557" s="12"/>
    </row>
    <row r="2558" spans="4:16" x14ac:dyDescent="0.25">
      <c r="D2558" s="12"/>
      <c r="E2558" s="12"/>
      <c r="F2558" s="12"/>
      <c r="G2558" s="12"/>
      <c r="H2558" s="12"/>
      <c r="M2558" s="12"/>
      <c r="N2558" s="12"/>
      <c r="O2558" s="12"/>
      <c r="P2558" s="12"/>
    </row>
    <row r="2559" spans="4:16" x14ac:dyDescent="0.25">
      <c r="D2559" s="12"/>
      <c r="E2559" s="12"/>
      <c r="F2559" s="12"/>
      <c r="G2559" s="12"/>
      <c r="H2559" s="12"/>
      <c r="M2559" s="12"/>
      <c r="N2559" s="12"/>
      <c r="O2559" s="12"/>
      <c r="P2559" s="12"/>
    </row>
    <row r="2560" spans="4:16" x14ac:dyDescent="0.25">
      <c r="D2560" s="12"/>
      <c r="E2560" s="12"/>
      <c r="F2560" s="12"/>
      <c r="G2560" s="12"/>
      <c r="H2560" s="12"/>
      <c r="M2560" s="12"/>
      <c r="N2560" s="12"/>
      <c r="O2560" s="12"/>
      <c r="P2560" s="12"/>
    </row>
    <row r="2561" spans="4:16" x14ac:dyDescent="0.25">
      <c r="D2561" s="12"/>
      <c r="E2561" s="12"/>
      <c r="F2561" s="12"/>
      <c r="G2561" s="12"/>
      <c r="H2561" s="12"/>
      <c r="M2561" s="12"/>
      <c r="N2561" s="12"/>
      <c r="O2561" s="12"/>
      <c r="P2561" s="12"/>
    </row>
    <row r="2562" spans="4:16" x14ac:dyDescent="0.25">
      <c r="D2562" s="12"/>
      <c r="E2562" s="12"/>
      <c r="F2562" s="12"/>
      <c r="G2562" s="12"/>
      <c r="H2562" s="12"/>
      <c r="M2562" s="12"/>
      <c r="N2562" s="12"/>
      <c r="O2562" s="12"/>
      <c r="P2562" s="12"/>
    </row>
    <row r="2563" spans="4:16" x14ac:dyDescent="0.25">
      <c r="D2563" s="12"/>
      <c r="E2563" s="12"/>
      <c r="F2563" s="12"/>
      <c r="G2563" s="12"/>
      <c r="H2563" s="12"/>
      <c r="M2563" s="12"/>
      <c r="N2563" s="12"/>
      <c r="O2563" s="12"/>
      <c r="P2563" s="12"/>
    </row>
    <row r="2564" spans="4:16" x14ac:dyDescent="0.25">
      <c r="D2564" s="12"/>
      <c r="E2564" s="12"/>
      <c r="F2564" s="12"/>
      <c r="G2564" s="12"/>
      <c r="H2564" s="12"/>
      <c r="M2564" s="12"/>
      <c r="N2564" s="12"/>
      <c r="O2564" s="12"/>
      <c r="P2564" s="12"/>
    </row>
    <row r="2565" spans="4:16" x14ac:dyDescent="0.25">
      <c r="D2565" s="12"/>
      <c r="E2565" s="12"/>
      <c r="F2565" s="12"/>
      <c r="G2565" s="12"/>
      <c r="H2565" s="12"/>
      <c r="M2565" s="12"/>
      <c r="N2565" s="12"/>
      <c r="O2565" s="12"/>
      <c r="P2565" s="12"/>
    </row>
    <row r="2566" spans="4:16" x14ac:dyDescent="0.25">
      <c r="D2566" s="12"/>
      <c r="E2566" s="12"/>
      <c r="F2566" s="12"/>
      <c r="G2566" s="12"/>
      <c r="H2566" s="12"/>
      <c r="M2566" s="12"/>
      <c r="N2566" s="12"/>
      <c r="O2566" s="12"/>
      <c r="P2566" s="12"/>
    </row>
    <row r="2567" spans="4:16" x14ac:dyDescent="0.25">
      <c r="D2567" s="12"/>
      <c r="E2567" s="12"/>
      <c r="F2567" s="12"/>
      <c r="G2567" s="12"/>
      <c r="H2567" s="12"/>
      <c r="M2567" s="12"/>
      <c r="N2567" s="12"/>
      <c r="O2567" s="12"/>
      <c r="P2567" s="12"/>
    </row>
    <row r="2568" spans="4:16" x14ac:dyDescent="0.25">
      <c r="D2568" s="12"/>
      <c r="E2568" s="12"/>
      <c r="F2568" s="12"/>
      <c r="G2568" s="12"/>
      <c r="H2568" s="12"/>
      <c r="M2568" s="12"/>
      <c r="N2568" s="12"/>
      <c r="O2568" s="12"/>
      <c r="P2568" s="12"/>
    </row>
    <row r="2569" spans="4:16" x14ac:dyDescent="0.25">
      <c r="D2569" s="12"/>
      <c r="E2569" s="12"/>
      <c r="F2569" s="12"/>
      <c r="G2569" s="12"/>
      <c r="H2569" s="12"/>
      <c r="M2569" s="12"/>
      <c r="N2569" s="12"/>
      <c r="O2569" s="12"/>
      <c r="P2569" s="12"/>
    </row>
    <row r="2570" spans="4:16" x14ac:dyDescent="0.25">
      <c r="D2570" s="12"/>
      <c r="E2570" s="12"/>
      <c r="F2570" s="12"/>
      <c r="G2570" s="12"/>
      <c r="H2570" s="12"/>
      <c r="M2570" s="12"/>
      <c r="N2570" s="12"/>
      <c r="O2570" s="12"/>
      <c r="P2570" s="12"/>
    </row>
    <row r="2571" spans="4:16" x14ac:dyDescent="0.25">
      <c r="D2571" s="12"/>
      <c r="E2571" s="12"/>
      <c r="F2571" s="12"/>
      <c r="G2571" s="12"/>
      <c r="H2571" s="12"/>
      <c r="M2571" s="12"/>
      <c r="N2571" s="12"/>
      <c r="O2571" s="12"/>
      <c r="P2571" s="12"/>
    </row>
    <row r="2572" spans="4:16" x14ac:dyDescent="0.25">
      <c r="D2572" s="12"/>
      <c r="E2572" s="12"/>
      <c r="F2572" s="12"/>
      <c r="G2572" s="12"/>
      <c r="H2572" s="12"/>
      <c r="M2572" s="12"/>
      <c r="N2572" s="12"/>
      <c r="O2572" s="12"/>
      <c r="P2572" s="12"/>
    </row>
    <row r="2573" spans="4:16" x14ac:dyDescent="0.25">
      <c r="D2573" s="12"/>
      <c r="E2573" s="12"/>
      <c r="F2573" s="12"/>
      <c r="G2573" s="12"/>
      <c r="H2573" s="12"/>
      <c r="M2573" s="12"/>
      <c r="N2573" s="12"/>
      <c r="O2573" s="12"/>
      <c r="P2573" s="12"/>
    </row>
    <row r="2574" spans="4:16" x14ac:dyDescent="0.25">
      <c r="D2574" s="12"/>
      <c r="E2574" s="12"/>
      <c r="F2574" s="12"/>
      <c r="G2574" s="12"/>
      <c r="H2574" s="12"/>
      <c r="M2574" s="12"/>
      <c r="N2574" s="12"/>
      <c r="O2574" s="12"/>
      <c r="P2574" s="12"/>
    </row>
    <row r="2575" spans="4:16" x14ac:dyDescent="0.25">
      <c r="D2575" s="12"/>
      <c r="E2575" s="12"/>
      <c r="F2575" s="12"/>
      <c r="G2575" s="12"/>
      <c r="H2575" s="12"/>
      <c r="M2575" s="12"/>
      <c r="N2575" s="12"/>
      <c r="O2575" s="12"/>
      <c r="P2575" s="12"/>
    </row>
    <row r="2576" spans="4:16" x14ac:dyDescent="0.25">
      <c r="D2576" s="12"/>
      <c r="E2576" s="12"/>
      <c r="F2576" s="12"/>
      <c r="G2576" s="12"/>
      <c r="H2576" s="12"/>
      <c r="M2576" s="12"/>
      <c r="N2576" s="12"/>
      <c r="O2576" s="12"/>
      <c r="P2576" s="12"/>
    </row>
    <row r="2577" spans="4:16" x14ac:dyDescent="0.25">
      <c r="D2577" s="12"/>
      <c r="E2577" s="12"/>
      <c r="F2577" s="12"/>
      <c r="G2577" s="12"/>
      <c r="H2577" s="12"/>
      <c r="M2577" s="12"/>
      <c r="N2577" s="12"/>
      <c r="O2577" s="12"/>
      <c r="P2577" s="12"/>
    </row>
    <row r="2578" spans="4:16" x14ac:dyDescent="0.25">
      <c r="D2578" s="12"/>
      <c r="E2578" s="12"/>
      <c r="F2578" s="12"/>
      <c r="G2578" s="12"/>
      <c r="H2578" s="12"/>
      <c r="M2578" s="12"/>
      <c r="N2578" s="12"/>
      <c r="O2578" s="12"/>
      <c r="P2578" s="12"/>
    </row>
    <row r="2579" spans="4:16" x14ac:dyDescent="0.25">
      <c r="D2579" s="12"/>
      <c r="E2579" s="12"/>
      <c r="F2579" s="12"/>
      <c r="G2579" s="12"/>
      <c r="H2579" s="12"/>
      <c r="M2579" s="12"/>
      <c r="N2579" s="12"/>
      <c r="O2579" s="12"/>
      <c r="P2579" s="12"/>
    </row>
    <row r="2580" spans="4:16" x14ac:dyDescent="0.25">
      <c r="D2580" s="12"/>
      <c r="E2580" s="12"/>
      <c r="F2580" s="12"/>
      <c r="G2580" s="12"/>
      <c r="H2580" s="12"/>
      <c r="M2580" s="12"/>
      <c r="N2580" s="12"/>
      <c r="O2580" s="12"/>
      <c r="P2580" s="12"/>
    </row>
    <row r="2581" spans="4:16" x14ac:dyDescent="0.25">
      <c r="D2581" s="12"/>
      <c r="E2581" s="12"/>
      <c r="F2581" s="12"/>
      <c r="G2581" s="12"/>
      <c r="H2581" s="12"/>
      <c r="M2581" s="12"/>
      <c r="N2581" s="12"/>
      <c r="O2581" s="12"/>
      <c r="P2581" s="12"/>
    </row>
    <row r="2582" spans="4:16" x14ac:dyDescent="0.25">
      <c r="D2582" s="12"/>
      <c r="E2582" s="12"/>
      <c r="F2582" s="12"/>
      <c r="G2582" s="12"/>
      <c r="H2582" s="12"/>
      <c r="M2582" s="12"/>
      <c r="N2582" s="12"/>
      <c r="O2582" s="12"/>
      <c r="P2582" s="12"/>
    </row>
    <row r="2583" spans="4:16" x14ac:dyDescent="0.25">
      <c r="D2583" s="12"/>
      <c r="E2583" s="12"/>
      <c r="F2583" s="12"/>
      <c r="G2583" s="12"/>
      <c r="H2583" s="12"/>
      <c r="M2583" s="12"/>
      <c r="N2583" s="12"/>
      <c r="O2583" s="12"/>
      <c r="P2583" s="12"/>
    </row>
    <row r="2584" spans="4:16" x14ac:dyDescent="0.25">
      <c r="D2584" s="12"/>
      <c r="E2584" s="12"/>
      <c r="F2584" s="12"/>
      <c r="G2584" s="12"/>
      <c r="H2584" s="12"/>
      <c r="M2584" s="12"/>
      <c r="N2584" s="12"/>
      <c r="O2584" s="12"/>
      <c r="P2584" s="12"/>
    </row>
    <row r="2585" spans="4:16" x14ac:dyDescent="0.25">
      <c r="D2585" s="12"/>
      <c r="E2585" s="12"/>
      <c r="F2585" s="12"/>
      <c r="G2585" s="12"/>
      <c r="H2585" s="12"/>
      <c r="M2585" s="12"/>
      <c r="N2585" s="12"/>
      <c r="O2585" s="12"/>
      <c r="P2585" s="12"/>
    </row>
    <row r="2586" spans="4:16" x14ac:dyDescent="0.25">
      <c r="D2586" s="12"/>
      <c r="E2586" s="12"/>
      <c r="F2586" s="12"/>
      <c r="G2586" s="12"/>
      <c r="H2586" s="12"/>
      <c r="M2586" s="12"/>
      <c r="N2586" s="12"/>
      <c r="O2586" s="12"/>
      <c r="P2586" s="12"/>
    </row>
    <row r="2587" spans="4:16" x14ac:dyDescent="0.25">
      <c r="D2587" s="12"/>
      <c r="E2587" s="12"/>
      <c r="F2587" s="12"/>
      <c r="G2587" s="12"/>
      <c r="H2587" s="12"/>
      <c r="M2587" s="12"/>
      <c r="N2587" s="12"/>
      <c r="O2587" s="12"/>
      <c r="P2587" s="12"/>
    </row>
    <row r="2588" spans="4:16" x14ac:dyDescent="0.25">
      <c r="D2588" s="12"/>
      <c r="E2588" s="12"/>
      <c r="F2588" s="12"/>
      <c r="G2588" s="12"/>
      <c r="H2588" s="12"/>
      <c r="M2588" s="12"/>
      <c r="N2588" s="12"/>
      <c r="O2588" s="12"/>
      <c r="P2588" s="12"/>
    </row>
    <row r="2589" spans="4:16" x14ac:dyDescent="0.25">
      <c r="D2589" s="12"/>
      <c r="E2589" s="12"/>
      <c r="F2589" s="12"/>
      <c r="G2589" s="12"/>
      <c r="H2589" s="12"/>
      <c r="M2589" s="12"/>
      <c r="N2589" s="12"/>
      <c r="O2589" s="12"/>
      <c r="P2589" s="12"/>
    </row>
    <row r="2590" spans="4:16" x14ac:dyDescent="0.25">
      <c r="D2590" s="12"/>
      <c r="E2590" s="12"/>
      <c r="F2590" s="12"/>
      <c r="G2590" s="12"/>
      <c r="H2590" s="12"/>
      <c r="M2590" s="12"/>
      <c r="N2590" s="12"/>
      <c r="O2590" s="12"/>
      <c r="P2590" s="12"/>
    </row>
    <row r="2591" spans="4:16" x14ac:dyDescent="0.25">
      <c r="D2591" s="12"/>
      <c r="E2591" s="12"/>
      <c r="F2591" s="12"/>
      <c r="G2591" s="12"/>
      <c r="H2591" s="12"/>
      <c r="M2591" s="12"/>
      <c r="N2591" s="12"/>
      <c r="O2591" s="12"/>
      <c r="P2591" s="12"/>
    </row>
    <row r="2592" spans="4:16" x14ac:dyDescent="0.25">
      <c r="D2592" s="12"/>
      <c r="E2592" s="12"/>
      <c r="F2592" s="12"/>
      <c r="G2592" s="12"/>
      <c r="H2592" s="12"/>
      <c r="M2592" s="12"/>
      <c r="N2592" s="12"/>
      <c r="O2592" s="12"/>
      <c r="P2592" s="12"/>
    </row>
    <row r="2593" spans="4:16" x14ac:dyDescent="0.25">
      <c r="D2593" s="12"/>
      <c r="E2593" s="12"/>
      <c r="F2593" s="12"/>
      <c r="G2593" s="12"/>
      <c r="H2593" s="12"/>
      <c r="M2593" s="12"/>
      <c r="N2593" s="12"/>
      <c r="O2593" s="12"/>
      <c r="P2593" s="12"/>
    </row>
    <row r="2594" spans="4:16" x14ac:dyDescent="0.25">
      <c r="D2594" s="12"/>
      <c r="E2594" s="12"/>
      <c r="F2594" s="12"/>
      <c r="G2594" s="12"/>
      <c r="H2594" s="12"/>
      <c r="M2594" s="12"/>
      <c r="N2594" s="12"/>
      <c r="O2594" s="12"/>
      <c r="P2594" s="12"/>
    </row>
    <row r="2595" spans="4:16" x14ac:dyDescent="0.25">
      <c r="D2595" s="12"/>
      <c r="E2595" s="12"/>
      <c r="F2595" s="12"/>
      <c r="G2595" s="12"/>
      <c r="H2595" s="12"/>
      <c r="M2595" s="12"/>
      <c r="N2595" s="12"/>
      <c r="O2595" s="12"/>
      <c r="P2595" s="12"/>
    </row>
    <row r="2596" spans="4:16" x14ac:dyDescent="0.25">
      <c r="D2596" s="12"/>
      <c r="E2596" s="12"/>
      <c r="F2596" s="12"/>
      <c r="G2596" s="12"/>
      <c r="H2596" s="12"/>
      <c r="M2596" s="12"/>
      <c r="N2596" s="12"/>
      <c r="O2596" s="12"/>
      <c r="P2596" s="12"/>
    </row>
    <row r="2597" spans="4:16" x14ac:dyDescent="0.25">
      <c r="D2597" s="12"/>
      <c r="E2597" s="12"/>
      <c r="F2597" s="12"/>
      <c r="G2597" s="12"/>
      <c r="H2597" s="12"/>
      <c r="M2597" s="12"/>
      <c r="N2597" s="12"/>
      <c r="O2597" s="12"/>
      <c r="P2597" s="12"/>
    </row>
    <row r="2598" spans="4:16" x14ac:dyDescent="0.25">
      <c r="D2598" s="12"/>
      <c r="E2598" s="12"/>
      <c r="F2598" s="12"/>
      <c r="G2598" s="12"/>
      <c r="H2598" s="12"/>
      <c r="M2598" s="12"/>
      <c r="N2598" s="12"/>
      <c r="O2598" s="12"/>
      <c r="P2598" s="12"/>
    </row>
    <row r="2599" spans="4:16" x14ac:dyDescent="0.25">
      <c r="D2599" s="12"/>
      <c r="E2599" s="12"/>
      <c r="F2599" s="12"/>
      <c r="G2599" s="12"/>
      <c r="H2599" s="12"/>
      <c r="M2599" s="12"/>
      <c r="N2599" s="12"/>
      <c r="O2599" s="12"/>
      <c r="P2599" s="12"/>
    </row>
    <row r="2600" spans="4:16" x14ac:dyDescent="0.25">
      <c r="D2600" s="12"/>
      <c r="E2600" s="12"/>
      <c r="F2600" s="12"/>
      <c r="G2600" s="12"/>
      <c r="H2600" s="12"/>
      <c r="M2600" s="12"/>
      <c r="N2600" s="12"/>
      <c r="O2600" s="12"/>
      <c r="P2600" s="12"/>
    </row>
    <row r="2601" spans="4:16" x14ac:dyDescent="0.25">
      <c r="D2601" s="12"/>
      <c r="E2601" s="12"/>
      <c r="F2601" s="12"/>
      <c r="G2601" s="12"/>
      <c r="H2601" s="12"/>
      <c r="M2601" s="12"/>
      <c r="N2601" s="12"/>
      <c r="O2601" s="12"/>
      <c r="P2601" s="12"/>
    </row>
    <row r="2602" spans="4:16" x14ac:dyDescent="0.25">
      <c r="D2602" s="12"/>
      <c r="E2602" s="12"/>
      <c r="F2602" s="12"/>
      <c r="G2602" s="12"/>
      <c r="H2602" s="12"/>
      <c r="M2602" s="12"/>
      <c r="N2602" s="12"/>
      <c r="O2602" s="12"/>
      <c r="P2602" s="12"/>
    </row>
    <row r="2603" spans="4:16" x14ac:dyDescent="0.25">
      <c r="D2603" s="12"/>
      <c r="E2603" s="12"/>
      <c r="F2603" s="12"/>
      <c r="G2603" s="12"/>
      <c r="H2603" s="12"/>
      <c r="M2603" s="12"/>
      <c r="N2603" s="12"/>
      <c r="O2603" s="12"/>
      <c r="P2603" s="12"/>
    </row>
    <row r="2604" spans="4:16" x14ac:dyDescent="0.25">
      <c r="D2604" s="12"/>
      <c r="E2604" s="12"/>
      <c r="F2604" s="12"/>
      <c r="G2604" s="12"/>
      <c r="H2604" s="12"/>
      <c r="M2604" s="12"/>
      <c r="N2604" s="12"/>
      <c r="O2604" s="12"/>
      <c r="P2604" s="12"/>
    </row>
    <row r="2605" spans="4:16" x14ac:dyDescent="0.25">
      <c r="D2605" s="12"/>
      <c r="E2605" s="12"/>
      <c r="F2605" s="12"/>
      <c r="G2605" s="12"/>
      <c r="H2605" s="12"/>
      <c r="M2605" s="12"/>
      <c r="N2605" s="12"/>
      <c r="O2605" s="12"/>
      <c r="P2605" s="12"/>
    </row>
    <row r="2606" spans="4:16" x14ac:dyDescent="0.25">
      <c r="D2606" s="12"/>
      <c r="E2606" s="12"/>
      <c r="F2606" s="12"/>
      <c r="G2606" s="12"/>
      <c r="H2606" s="12"/>
      <c r="M2606" s="12"/>
      <c r="N2606" s="12"/>
      <c r="O2606" s="12"/>
      <c r="P2606" s="12"/>
    </row>
    <row r="2607" spans="4:16" x14ac:dyDescent="0.25">
      <c r="D2607" s="12"/>
      <c r="E2607" s="12"/>
      <c r="F2607" s="12"/>
      <c r="G2607" s="12"/>
      <c r="H2607" s="12"/>
      <c r="M2607" s="12"/>
      <c r="N2607" s="12"/>
      <c r="O2607" s="12"/>
      <c r="P2607" s="12"/>
    </row>
    <row r="2608" spans="4:16" x14ac:dyDescent="0.25">
      <c r="D2608" s="12"/>
      <c r="E2608" s="12"/>
      <c r="F2608" s="12"/>
      <c r="G2608" s="12"/>
      <c r="H2608" s="12"/>
      <c r="M2608" s="12"/>
      <c r="N2608" s="12"/>
      <c r="O2608" s="12"/>
      <c r="P2608" s="12"/>
    </row>
    <row r="2609" spans="4:16" x14ac:dyDescent="0.25">
      <c r="D2609" s="12"/>
      <c r="E2609" s="12"/>
      <c r="F2609" s="12"/>
      <c r="G2609" s="12"/>
      <c r="H2609" s="12"/>
      <c r="M2609" s="12"/>
      <c r="N2609" s="12"/>
      <c r="O2609" s="12"/>
      <c r="P2609" s="12"/>
    </row>
    <row r="2610" spans="4:16" x14ac:dyDescent="0.25">
      <c r="D2610" s="12"/>
      <c r="E2610" s="12"/>
      <c r="F2610" s="12"/>
      <c r="G2610" s="12"/>
      <c r="H2610" s="12"/>
      <c r="M2610" s="12"/>
      <c r="N2610" s="12"/>
      <c r="O2610" s="12"/>
      <c r="P2610" s="12"/>
    </row>
    <row r="2611" spans="4:16" x14ac:dyDescent="0.25">
      <c r="D2611" s="12"/>
      <c r="E2611" s="12"/>
      <c r="F2611" s="12"/>
      <c r="G2611" s="12"/>
      <c r="H2611" s="12"/>
      <c r="M2611" s="12"/>
      <c r="N2611" s="12"/>
      <c r="O2611" s="12"/>
      <c r="P2611" s="12"/>
    </row>
    <row r="2612" spans="4:16" x14ac:dyDescent="0.25">
      <c r="D2612" s="12"/>
      <c r="E2612" s="12"/>
      <c r="F2612" s="12"/>
      <c r="G2612" s="12"/>
      <c r="H2612" s="12"/>
      <c r="M2612" s="12"/>
      <c r="N2612" s="12"/>
      <c r="O2612" s="12"/>
      <c r="P2612" s="12"/>
    </row>
    <row r="2613" spans="4:16" x14ac:dyDescent="0.25">
      <c r="D2613" s="12"/>
      <c r="E2613" s="12"/>
      <c r="F2613" s="12"/>
      <c r="G2613" s="12"/>
      <c r="H2613" s="12"/>
      <c r="M2613" s="12"/>
      <c r="N2613" s="12"/>
      <c r="O2613" s="12"/>
      <c r="P2613" s="12"/>
    </row>
    <row r="2614" spans="4:16" x14ac:dyDescent="0.25">
      <c r="D2614" s="12"/>
      <c r="E2614" s="12"/>
      <c r="F2614" s="12"/>
      <c r="G2614" s="12"/>
      <c r="H2614" s="12"/>
      <c r="M2614" s="12"/>
      <c r="N2614" s="12"/>
      <c r="O2614" s="12"/>
      <c r="P2614" s="12"/>
    </row>
    <row r="2615" spans="4:16" x14ac:dyDescent="0.25">
      <c r="D2615" s="12"/>
      <c r="E2615" s="12"/>
      <c r="F2615" s="12"/>
      <c r="G2615" s="12"/>
      <c r="H2615" s="12"/>
      <c r="M2615" s="12"/>
      <c r="N2615" s="12"/>
      <c r="O2615" s="12"/>
      <c r="P2615" s="12"/>
    </row>
    <row r="2616" spans="4:16" x14ac:dyDescent="0.25">
      <c r="D2616" s="12"/>
      <c r="E2616" s="12"/>
      <c r="F2616" s="12"/>
      <c r="G2616" s="12"/>
      <c r="H2616" s="12"/>
      <c r="M2616" s="12"/>
      <c r="N2616" s="12"/>
      <c r="O2616" s="12"/>
      <c r="P2616" s="12"/>
    </row>
    <row r="2617" spans="4:16" x14ac:dyDescent="0.25">
      <c r="D2617" s="12"/>
      <c r="E2617" s="12"/>
      <c r="F2617" s="12"/>
      <c r="G2617" s="12"/>
      <c r="H2617" s="12"/>
      <c r="M2617" s="12"/>
      <c r="N2617" s="12"/>
      <c r="O2617" s="12"/>
      <c r="P2617" s="12"/>
    </row>
    <row r="2618" spans="4:16" x14ac:dyDescent="0.25">
      <c r="D2618" s="12"/>
      <c r="E2618" s="12"/>
      <c r="F2618" s="12"/>
      <c r="G2618" s="12"/>
      <c r="H2618" s="12"/>
      <c r="M2618" s="12"/>
      <c r="N2618" s="12"/>
      <c r="O2618" s="12"/>
      <c r="P2618" s="12"/>
    </row>
    <row r="2619" spans="4:16" x14ac:dyDescent="0.25">
      <c r="D2619" s="12"/>
      <c r="E2619" s="12"/>
      <c r="F2619" s="12"/>
      <c r="G2619" s="12"/>
      <c r="H2619" s="12"/>
      <c r="M2619" s="12"/>
      <c r="N2619" s="12"/>
      <c r="O2619" s="12"/>
      <c r="P2619" s="12"/>
    </row>
    <row r="2620" spans="4:16" x14ac:dyDescent="0.25">
      <c r="D2620" s="12"/>
      <c r="E2620" s="12"/>
      <c r="F2620" s="12"/>
      <c r="G2620" s="12"/>
      <c r="H2620" s="12"/>
      <c r="M2620" s="12"/>
      <c r="N2620" s="12"/>
      <c r="O2620" s="12"/>
      <c r="P2620" s="12"/>
    </row>
    <row r="2621" spans="4:16" x14ac:dyDescent="0.25">
      <c r="D2621" s="12"/>
      <c r="E2621" s="12"/>
      <c r="F2621" s="12"/>
      <c r="G2621" s="12"/>
      <c r="H2621" s="12"/>
      <c r="M2621" s="12"/>
      <c r="N2621" s="12"/>
      <c r="O2621" s="12"/>
      <c r="P2621" s="12"/>
    </row>
    <row r="2622" spans="4:16" x14ac:dyDescent="0.25">
      <c r="D2622" s="12"/>
      <c r="E2622" s="12"/>
      <c r="F2622" s="12"/>
      <c r="G2622" s="12"/>
      <c r="H2622" s="12"/>
      <c r="M2622" s="12"/>
      <c r="N2622" s="12"/>
      <c r="O2622" s="12"/>
      <c r="P2622" s="12"/>
    </row>
    <row r="2623" spans="4:16" x14ac:dyDescent="0.25">
      <c r="D2623" s="12"/>
      <c r="E2623" s="12"/>
      <c r="F2623" s="12"/>
      <c r="G2623" s="12"/>
      <c r="H2623" s="12"/>
      <c r="M2623" s="12"/>
      <c r="N2623" s="12"/>
      <c r="O2623" s="12"/>
      <c r="P2623" s="12"/>
    </row>
    <row r="2624" spans="4:16" x14ac:dyDescent="0.25">
      <c r="D2624" s="12"/>
      <c r="E2624" s="12"/>
      <c r="F2624" s="12"/>
      <c r="G2624" s="12"/>
      <c r="H2624" s="12"/>
      <c r="M2624" s="12"/>
      <c r="N2624" s="12"/>
      <c r="O2624" s="12"/>
      <c r="P2624" s="12"/>
    </row>
    <row r="2625" spans="4:16" x14ac:dyDescent="0.25">
      <c r="D2625" s="12"/>
      <c r="E2625" s="12"/>
      <c r="F2625" s="12"/>
      <c r="G2625" s="12"/>
      <c r="H2625" s="12"/>
      <c r="M2625" s="12"/>
      <c r="N2625" s="12"/>
      <c r="O2625" s="12"/>
      <c r="P2625" s="12"/>
    </row>
    <row r="2626" spans="4:16" x14ac:dyDescent="0.25">
      <c r="D2626" s="12"/>
      <c r="E2626" s="12"/>
      <c r="F2626" s="12"/>
      <c r="G2626" s="12"/>
      <c r="H2626" s="12"/>
      <c r="M2626" s="12"/>
      <c r="N2626" s="12"/>
      <c r="O2626" s="12"/>
      <c r="P2626" s="12"/>
    </row>
    <row r="2627" spans="4:16" x14ac:dyDescent="0.25">
      <c r="D2627" s="12"/>
      <c r="E2627" s="12"/>
      <c r="F2627" s="12"/>
      <c r="G2627" s="12"/>
      <c r="H2627" s="12"/>
      <c r="M2627" s="12"/>
      <c r="N2627" s="12"/>
      <c r="O2627" s="12"/>
      <c r="P2627" s="12"/>
    </row>
    <row r="2628" spans="4:16" x14ac:dyDescent="0.25">
      <c r="D2628" s="12"/>
      <c r="E2628" s="12"/>
      <c r="F2628" s="12"/>
      <c r="G2628" s="12"/>
      <c r="H2628" s="12"/>
      <c r="M2628" s="12"/>
      <c r="N2628" s="12"/>
      <c r="O2628" s="12"/>
      <c r="P2628" s="12"/>
    </row>
    <row r="2629" spans="4:16" x14ac:dyDescent="0.25">
      <c r="D2629" s="12"/>
      <c r="E2629" s="12"/>
      <c r="F2629" s="12"/>
      <c r="G2629" s="12"/>
      <c r="H2629" s="12"/>
      <c r="M2629" s="12"/>
      <c r="N2629" s="12"/>
      <c r="O2629" s="12"/>
      <c r="P2629" s="12"/>
    </row>
    <row r="2630" spans="4:16" x14ac:dyDescent="0.25">
      <c r="D2630" s="12"/>
      <c r="E2630" s="12"/>
      <c r="F2630" s="12"/>
      <c r="G2630" s="12"/>
      <c r="H2630" s="12"/>
      <c r="M2630" s="12"/>
      <c r="N2630" s="12"/>
      <c r="O2630" s="12"/>
      <c r="P2630" s="12"/>
    </row>
    <row r="2631" spans="4:16" x14ac:dyDescent="0.25">
      <c r="D2631" s="12"/>
      <c r="E2631" s="12"/>
      <c r="F2631" s="12"/>
      <c r="G2631" s="12"/>
      <c r="H2631" s="12"/>
      <c r="M2631" s="12"/>
      <c r="N2631" s="12"/>
      <c r="O2631" s="12"/>
      <c r="P2631" s="12"/>
    </row>
    <row r="2632" spans="4:16" x14ac:dyDescent="0.25">
      <c r="D2632" s="12"/>
      <c r="E2632" s="12"/>
      <c r="F2632" s="12"/>
      <c r="G2632" s="12"/>
      <c r="H2632" s="12"/>
      <c r="M2632" s="12"/>
      <c r="N2632" s="12"/>
      <c r="O2632" s="12"/>
      <c r="P2632" s="12"/>
    </row>
    <row r="2633" spans="4:16" x14ac:dyDescent="0.25">
      <c r="D2633" s="12"/>
      <c r="E2633" s="12"/>
      <c r="F2633" s="12"/>
      <c r="G2633" s="12"/>
      <c r="H2633" s="12"/>
      <c r="M2633" s="12"/>
      <c r="N2633" s="12"/>
      <c r="O2633" s="12"/>
      <c r="P2633" s="12"/>
    </row>
    <row r="2634" spans="4:16" x14ac:dyDescent="0.25">
      <c r="D2634" s="12"/>
      <c r="E2634" s="12"/>
      <c r="F2634" s="12"/>
      <c r="G2634" s="12"/>
      <c r="H2634" s="12"/>
      <c r="M2634" s="12"/>
      <c r="N2634" s="12"/>
      <c r="O2634" s="12"/>
      <c r="P2634" s="12"/>
    </row>
    <row r="2635" spans="4:16" x14ac:dyDescent="0.25">
      <c r="D2635" s="12"/>
      <c r="E2635" s="12"/>
      <c r="F2635" s="12"/>
      <c r="G2635" s="12"/>
      <c r="H2635" s="12"/>
      <c r="M2635" s="12"/>
      <c r="N2635" s="12"/>
      <c r="O2635" s="12"/>
      <c r="P2635" s="12"/>
    </row>
    <row r="2636" spans="4:16" x14ac:dyDescent="0.25">
      <c r="D2636" s="12"/>
      <c r="E2636" s="12"/>
      <c r="F2636" s="12"/>
      <c r="G2636" s="12"/>
      <c r="H2636" s="12"/>
      <c r="M2636" s="12"/>
      <c r="N2636" s="12"/>
      <c r="O2636" s="12"/>
      <c r="P2636" s="12"/>
    </row>
    <row r="2637" spans="4:16" x14ac:dyDescent="0.25">
      <c r="D2637" s="12"/>
      <c r="E2637" s="12"/>
      <c r="F2637" s="12"/>
      <c r="G2637" s="12"/>
      <c r="H2637" s="12"/>
      <c r="M2637" s="12"/>
      <c r="N2637" s="12"/>
      <c r="O2637" s="12"/>
      <c r="P2637" s="12"/>
    </row>
    <row r="2638" spans="4:16" x14ac:dyDescent="0.25">
      <c r="D2638" s="12"/>
      <c r="E2638" s="12"/>
      <c r="F2638" s="12"/>
      <c r="G2638" s="12"/>
      <c r="H2638" s="12"/>
      <c r="M2638" s="12"/>
      <c r="N2638" s="12"/>
      <c r="O2638" s="12"/>
      <c r="P2638" s="12"/>
    </row>
    <row r="2639" spans="4:16" x14ac:dyDescent="0.25">
      <c r="D2639" s="12"/>
      <c r="E2639" s="12"/>
      <c r="F2639" s="12"/>
      <c r="G2639" s="12"/>
      <c r="H2639" s="12"/>
      <c r="M2639" s="12"/>
      <c r="N2639" s="12"/>
      <c r="O2639" s="12"/>
      <c r="P2639" s="12"/>
    </row>
    <row r="2640" spans="4:16" x14ac:dyDescent="0.25">
      <c r="D2640" s="12"/>
      <c r="E2640" s="12"/>
      <c r="F2640" s="12"/>
      <c r="G2640" s="12"/>
      <c r="H2640" s="12"/>
      <c r="M2640" s="12"/>
      <c r="N2640" s="12"/>
      <c r="O2640" s="12"/>
      <c r="P2640" s="12"/>
    </row>
    <row r="2641" spans="4:16" x14ac:dyDescent="0.25">
      <c r="D2641" s="12"/>
      <c r="E2641" s="12"/>
      <c r="F2641" s="12"/>
      <c r="G2641" s="12"/>
      <c r="H2641" s="12"/>
      <c r="M2641" s="12"/>
      <c r="N2641" s="12"/>
      <c r="O2641" s="12"/>
      <c r="P2641" s="12"/>
    </row>
    <row r="2642" spans="4:16" x14ac:dyDescent="0.25">
      <c r="D2642" s="12"/>
      <c r="E2642" s="12"/>
      <c r="F2642" s="12"/>
      <c r="G2642" s="12"/>
      <c r="H2642" s="12"/>
      <c r="M2642" s="12"/>
      <c r="N2642" s="12"/>
      <c r="O2642" s="12"/>
      <c r="P2642" s="12"/>
    </row>
    <row r="2643" spans="4:16" x14ac:dyDescent="0.25">
      <c r="D2643" s="12"/>
      <c r="E2643" s="12"/>
      <c r="F2643" s="12"/>
      <c r="G2643" s="12"/>
      <c r="H2643" s="12"/>
      <c r="M2643" s="12"/>
      <c r="N2643" s="12"/>
      <c r="O2643" s="12"/>
      <c r="P2643" s="12"/>
    </row>
    <row r="2644" spans="4:16" x14ac:dyDescent="0.25">
      <c r="D2644" s="12"/>
      <c r="E2644" s="12"/>
      <c r="F2644" s="12"/>
      <c r="G2644" s="12"/>
      <c r="H2644" s="12"/>
      <c r="M2644" s="12"/>
      <c r="N2644" s="12"/>
      <c r="O2644" s="12"/>
      <c r="P2644" s="12"/>
    </row>
    <row r="2645" spans="4:16" x14ac:dyDescent="0.25">
      <c r="D2645" s="12"/>
      <c r="E2645" s="12"/>
      <c r="F2645" s="12"/>
      <c r="G2645" s="12"/>
      <c r="H2645" s="12"/>
      <c r="M2645" s="12"/>
      <c r="N2645" s="12"/>
      <c r="O2645" s="12"/>
      <c r="P2645" s="12"/>
    </row>
    <row r="2646" spans="4:16" x14ac:dyDescent="0.25">
      <c r="D2646" s="12"/>
      <c r="E2646" s="12"/>
      <c r="F2646" s="12"/>
      <c r="G2646" s="12"/>
      <c r="H2646" s="12"/>
      <c r="M2646" s="12"/>
      <c r="N2646" s="12"/>
      <c r="O2646" s="12"/>
      <c r="P2646" s="12"/>
    </row>
    <row r="2647" spans="4:16" x14ac:dyDescent="0.25">
      <c r="D2647" s="12"/>
      <c r="E2647" s="12"/>
      <c r="F2647" s="12"/>
      <c r="G2647" s="12"/>
      <c r="H2647" s="12"/>
      <c r="M2647" s="12"/>
      <c r="N2647" s="12"/>
      <c r="O2647" s="12"/>
      <c r="P2647" s="12"/>
    </row>
    <row r="2648" spans="4:16" x14ac:dyDescent="0.25">
      <c r="D2648" s="12"/>
      <c r="E2648" s="12"/>
      <c r="F2648" s="12"/>
      <c r="G2648" s="12"/>
      <c r="H2648" s="12"/>
      <c r="M2648" s="12"/>
      <c r="N2648" s="12"/>
      <c r="O2648" s="12"/>
      <c r="P2648" s="12"/>
    </row>
    <row r="2649" spans="4:16" x14ac:dyDescent="0.25">
      <c r="D2649" s="12"/>
      <c r="E2649" s="12"/>
      <c r="F2649" s="12"/>
      <c r="G2649" s="12"/>
      <c r="H2649" s="12"/>
      <c r="M2649" s="12"/>
      <c r="N2649" s="12"/>
      <c r="O2649" s="12"/>
      <c r="P2649" s="12"/>
    </row>
    <row r="2650" spans="4:16" x14ac:dyDescent="0.25">
      <c r="D2650" s="12"/>
      <c r="E2650" s="12"/>
      <c r="F2650" s="12"/>
      <c r="G2650" s="12"/>
      <c r="H2650" s="12"/>
      <c r="M2650" s="12"/>
      <c r="N2650" s="12"/>
      <c r="O2650" s="12"/>
      <c r="P2650" s="12"/>
    </row>
    <row r="2651" spans="4:16" x14ac:dyDescent="0.25">
      <c r="D2651" s="12"/>
      <c r="E2651" s="12"/>
      <c r="F2651" s="12"/>
      <c r="G2651" s="12"/>
      <c r="H2651" s="12"/>
      <c r="M2651" s="12"/>
      <c r="N2651" s="12"/>
      <c r="O2651" s="12"/>
      <c r="P2651" s="12"/>
    </row>
    <row r="2652" spans="4:16" x14ac:dyDescent="0.25">
      <c r="D2652" s="12"/>
      <c r="E2652" s="12"/>
      <c r="F2652" s="12"/>
      <c r="G2652" s="12"/>
      <c r="H2652" s="12"/>
      <c r="M2652" s="12"/>
      <c r="N2652" s="12"/>
      <c r="O2652" s="12"/>
      <c r="P2652" s="12"/>
    </row>
    <row r="2653" spans="4:16" x14ac:dyDescent="0.25">
      <c r="D2653" s="12"/>
      <c r="E2653" s="12"/>
      <c r="F2653" s="12"/>
      <c r="G2653" s="12"/>
      <c r="H2653" s="12"/>
      <c r="M2653" s="12"/>
      <c r="N2653" s="12"/>
      <c r="O2653" s="12"/>
      <c r="P2653" s="12"/>
    </row>
    <row r="2654" spans="4:16" x14ac:dyDescent="0.25">
      <c r="D2654" s="12"/>
      <c r="E2654" s="12"/>
      <c r="F2654" s="12"/>
      <c r="G2654" s="12"/>
      <c r="H2654" s="12"/>
      <c r="M2654" s="12"/>
      <c r="N2654" s="12"/>
      <c r="O2654" s="12"/>
      <c r="P2654" s="12"/>
    </row>
    <row r="2655" spans="4:16" x14ac:dyDescent="0.25">
      <c r="D2655" s="12"/>
      <c r="E2655" s="12"/>
      <c r="F2655" s="12"/>
      <c r="G2655" s="12"/>
      <c r="H2655" s="12"/>
      <c r="M2655" s="12"/>
      <c r="N2655" s="12"/>
      <c r="O2655" s="12"/>
      <c r="P2655" s="12"/>
    </row>
    <row r="2656" spans="4:16" x14ac:dyDescent="0.25">
      <c r="D2656" s="12"/>
      <c r="E2656" s="12"/>
      <c r="F2656" s="12"/>
      <c r="G2656" s="12"/>
      <c r="H2656" s="12"/>
      <c r="M2656" s="12"/>
      <c r="N2656" s="12"/>
      <c r="O2656" s="12"/>
      <c r="P2656" s="12"/>
    </row>
    <row r="2657" spans="4:16" x14ac:dyDescent="0.25">
      <c r="D2657" s="12"/>
      <c r="E2657" s="12"/>
      <c r="F2657" s="12"/>
      <c r="G2657" s="12"/>
      <c r="H2657" s="12"/>
      <c r="M2657" s="12"/>
      <c r="N2657" s="12"/>
      <c r="O2657" s="12"/>
      <c r="P2657" s="12"/>
    </row>
    <row r="2658" spans="4:16" x14ac:dyDescent="0.25">
      <c r="D2658" s="12"/>
      <c r="E2658" s="12"/>
      <c r="F2658" s="12"/>
      <c r="G2658" s="12"/>
      <c r="H2658" s="12"/>
      <c r="M2658" s="12"/>
      <c r="N2658" s="12"/>
      <c r="O2658" s="12"/>
      <c r="P2658" s="12"/>
    </row>
    <row r="2659" spans="4:16" x14ac:dyDescent="0.25">
      <c r="D2659" s="12"/>
      <c r="E2659" s="12"/>
      <c r="F2659" s="12"/>
      <c r="G2659" s="12"/>
      <c r="H2659" s="12"/>
      <c r="M2659" s="12"/>
      <c r="N2659" s="12"/>
      <c r="O2659" s="12"/>
      <c r="P2659" s="12"/>
    </row>
    <row r="2660" spans="4:16" x14ac:dyDescent="0.25">
      <c r="D2660" s="12"/>
      <c r="E2660" s="12"/>
      <c r="F2660" s="12"/>
      <c r="G2660" s="12"/>
      <c r="H2660" s="12"/>
      <c r="M2660" s="12"/>
      <c r="N2660" s="12"/>
      <c r="O2660" s="12"/>
      <c r="P2660" s="12"/>
    </row>
    <row r="2661" spans="4:16" x14ac:dyDescent="0.25">
      <c r="D2661" s="12"/>
      <c r="E2661" s="12"/>
      <c r="F2661" s="12"/>
      <c r="G2661" s="12"/>
      <c r="H2661" s="12"/>
      <c r="M2661" s="12"/>
      <c r="N2661" s="12"/>
      <c r="O2661" s="12"/>
      <c r="P2661" s="12"/>
    </row>
    <row r="2662" spans="4:16" x14ac:dyDescent="0.25">
      <c r="D2662" s="12"/>
      <c r="E2662" s="12"/>
      <c r="F2662" s="12"/>
      <c r="G2662" s="12"/>
      <c r="H2662" s="12"/>
      <c r="M2662" s="12"/>
      <c r="N2662" s="12"/>
      <c r="O2662" s="12"/>
      <c r="P2662" s="12"/>
    </row>
    <row r="2663" spans="4:16" x14ac:dyDescent="0.25">
      <c r="D2663" s="12"/>
      <c r="E2663" s="12"/>
      <c r="F2663" s="12"/>
      <c r="G2663" s="12"/>
      <c r="H2663" s="12"/>
      <c r="M2663" s="12"/>
      <c r="N2663" s="12"/>
      <c r="O2663" s="12"/>
      <c r="P2663" s="12"/>
    </row>
    <row r="2664" spans="4:16" x14ac:dyDescent="0.25">
      <c r="D2664" s="12"/>
      <c r="E2664" s="12"/>
      <c r="F2664" s="12"/>
      <c r="G2664" s="12"/>
      <c r="H2664" s="12"/>
      <c r="M2664" s="12"/>
      <c r="N2664" s="12"/>
      <c r="O2664" s="12"/>
      <c r="P2664" s="12"/>
    </row>
    <row r="2665" spans="4:16" x14ac:dyDescent="0.25">
      <c r="D2665" s="12"/>
      <c r="E2665" s="12"/>
      <c r="F2665" s="12"/>
      <c r="G2665" s="12"/>
      <c r="H2665" s="12"/>
      <c r="M2665" s="12"/>
      <c r="N2665" s="12"/>
      <c r="O2665" s="12"/>
      <c r="P2665" s="12"/>
    </row>
    <row r="2666" spans="4:16" x14ac:dyDescent="0.25">
      <c r="D2666" s="12"/>
      <c r="E2666" s="12"/>
      <c r="F2666" s="12"/>
      <c r="G2666" s="12"/>
      <c r="H2666" s="12"/>
      <c r="M2666" s="12"/>
      <c r="N2666" s="12"/>
      <c r="O2666" s="12"/>
      <c r="P2666" s="12"/>
    </row>
    <row r="2667" spans="4:16" x14ac:dyDescent="0.25">
      <c r="D2667" s="12"/>
      <c r="E2667" s="12"/>
      <c r="F2667" s="12"/>
      <c r="G2667" s="12"/>
      <c r="H2667" s="12"/>
      <c r="M2667" s="12"/>
      <c r="N2667" s="12"/>
      <c r="O2667" s="12"/>
      <c r="P2667" s="12"/>
    </row>
    <row r="2668" spans="4:16" x14ac:dyDescent="0.25">
      <c r="D2668" s="12"/>
      <c r="E2668" s="12"/>
      <c r="F2668" s="12"/>
      <c r="G2668" s="12"/>
      <c r="H2668" s="12"/>
      <c r="M2668" s="12"/>
      <c r="N2668" s="12"/>
      <c r="O2668" s="12"/>
      <c r="P2668" s="12"/>
    </row>
    <row r="2669" spans="4:16" x14ac:dyDescent="0.25">
      <c r="D2669" s="12"/>
      <c r="E2669" s="12"/>
      <c r="F2669" s="12"/>
      <c r="G2669" s="12"/>
      <c r="H2669" s="12"/>
      <c r="M2669" s="12"/>
      <c r="N2669" s="12"/>
      <c r="O2669" s="12"/>
      <c r="P2669" s="12"/>
    </row>
    <row r="2670" spans="4:16" x14ac:dyDescent="0.25">
      <c r="D2670" s="12"/>
      <c r="E2670" s="12"/>
      <c r="F2670" s="12"/>
      <c r="G2670" s="12"/>
      <c r="H2670" s="12"/>
      <c r="M2670" s="12"/>
      <c r="N2670" s="12"/>
      <c r="O2670" s="12"/>
      <c r="P2670" s="12"/>
    </row>
    <row r="2671" spans="4:16" x14ac:dyDescent="0.25">
      <c r="D2671" s="12"/>
      <c r="E2671" s="12"/>
      <c r="F2671" s="12"/>
      <c r="G2671" s="12"/>
      <c r="H2671" s="12"/>
      <c r="M2671" s="12"/>
      <c r="N2671" s="12"/>
      <c r="O2671" s="12"/>
      <c r="P2671" s="12"/>
    </row>
    <row r="2672" spans="4:16" x14ac:dyDescent="0.25">
      <c r="D2672" s="12"/>
      <c r="E2672" s="12"/>
      <c r="F2672" s="12"/>
      <c r="G2672" s="12"/>
      <c r="H2672" s="12"/>
      <c r="M2672" s="12"/>
      <c r="N2672" s="12"/>
      <c r="O2672" s="12"/>
      <c r="P2672" s="12"/>
    </row>
    <row r="2673" spans="4:16" x14ac:dyDescent="0.25">
      <c r="D2673" s="12"/>
      <c r="E2673" s="12"/>
      <c r="F2673" s="12"/>
      <c r="G2673" s="12"/>
      <c r="H2673" s="12"/>
      <c r="M2673" s="12"/>
      <c r="N2673" s="12"/>
      <c r="O2673" s="12"/>
      <c r="P2673" s="12"/>
    </row>
    <row r="2674" spans="4:16" x14ac:dyDescent="0.25">
      <c r="D2674" s="12"/>
      <c r="E2674" s="12"/>
      <c r="F2674" s="12"/>
      <c r="G2674" s="12"/>
      <c r="H2674" s="12"/>
      <c r="M2674" s="12"/>
      <c r="N2674" s="12"/>
      <c r="O2674" s="12"/>
      <c r="P2674" s="12"/>
    </row>
    <row r="2675" spans="4:16" x14ac:dyDescent="0.25">
      <c r="D2675" s="12"/>
      <c r="E2675" s="12"/>
      <c r="F2675" s="12"/>
      <c r="G2675" s="12"/>
      <c r="H2675" s="12"/>
      <c r="M2675" s="12"/>
      <c r="N2675" s="12"/>
      <c r="O2675" s="12"/>
      <c r="P2675" s="12"/>
    </row>
    <row r="2676" spans="4:16" x14ac:dyDescent="0.25">
      <c r="D2676" s="12"/>
      <c r="E2676" s="12"/>
      <c r="F2676" s="12"/>
      <c r="G2676" s="12"/>
      <c r="H2676" s="12"/>
      <c r="M2676" s="12"/>
      <c r="N2676" s="12"/>
      <c r="O2676" s="12"/>
      <c r="P2676" s="12"/>
    </row>
    <row r="2677" spans="4:16" x14ac:dyDescent="0.25">
      <c r="D2677" s="12"/>
      <c r="E2677" s="12"/>
      <c r="F2677" s="12"/>
      <c r="G2677" s="12"/>
      <c r="H2677" s="12"/>
      <c r="M2677" s="12"/>
      <c r="N2677" s="12"/>
      <c r="O2677" s="12"/>
      <c r="P2677" s="12"/>
    </row>
    <row r="2678" spans="4:16" x14ac:dyDescent="0.25">
      <c r="D2678" s="12"/>
      <c r="E2678" s="12"/>
      <c r="F2678" s="12"/>
      <c r="G2678" s="12"/>
      <c r="H2678" s="12"/>
      <c r="M2678" s="12"/>
      <c r="N2678" s="12"/>
      <c r="O2678" s="12"/>
      <c r="P2678" s="12"/>
    </row>
    <row r="2679" spans="4:16" x14ac:dyDescent="0.25">
      <c r="D2679" s="12"/>
      <c r="E2679" s="12"/>
      <c r="F2679" s="12"/>
      <c r="G2679" s="12"/>
      <c r="H2679" s="12"/>
      <c r="M2679" s="12"/>
      <c r="N2679" s="12"/>
      <c r="O2679" s="12"/>
      <c r="P2679" s="12"/>
    </row>
    <row r="2680" spans="4:16" x14ac:dyDescent="0.25">
      <c r="D2680" s="12"/>
      <c r="E2680" s="12"/>
      <c r="F2680" s="12"/>
      <c r="G2680" s="12"/>
      <c r="H2680" s="12"/>
      <c r="M2680" s="12"/>
      <c r="N2680" s="12"/>
      <c r="O2680" s="12"/>
      <c r="P2680" s="12"/>
    </row>
    <row r="2681" spans="4:16" x14ac:dyDescent="0.25">
      <c r="D2681" s="12"/>
      <c r="E2681" s="12"/>
      <c r="F2681" s="12"/>
      <c r="G2681" s="12"/>
      <c r="H2681" s="12"/>
      <c r="M2681" s="12"/>
      <c r="N2681" s="12"/>
      <c r="O2681" s="12"/>
      <c r="P2681" s="12"/>
    </row>
    <row r="2682" spans="4:16" x14ac:dyDescent="0.25">
      <c r="D2682" s="12"/>
      <c r="E2682" s="12"/>
      <c r="F2682" s="12"/>
      <c r="G2682" s="12"/>
      <c r="H2682" s="12"/>
      <c r="M2682" s="12"/>
      <c r="N2682" s="12"/>
      <c r="O2682" s="12"/>
      <c r="P2682" s="12"/>
    </row>
    <row r="2683" spans="4:16" x14ac:dyDescent="0.25">
      <c r="D2683" s="12"/>
      <c r="E2683" s="12"/>
      <c r="F2683" s="12"/>
      <c r="G2683" s="12"/>
      <c r="H2683" s="12"/>
      <c r="M2683" s="12"/>
      <c r="N2683" s="12"/>
      <c r="O2683" s="12"/>
      <c r="P2683" s="12"/>
    </row>
    <row r="2684" spans="4:16" x14ac:dyDescent="0.25">
      <c r="D2684" s="12"/>
      <c r="E2684" s="12"/>
      <c r="F2684" s="12"/>
      <c r="G2684" s="12"/>
      <c r="H2684" s="12"/>
      <c r="M2684" s="12"/>
      <c r="N2684" s="12"/>
      <c r="O2684" s="12"/>
      <c r="P2684" s="12"/>
    </row>
    <row r="2685" spans="4:16" x14ac:dyDescent="0.25">
      <c r="D2685" s="12"/>
      <c r="E2685" s="12"/>
      <c r="F2685" s="12"/>
      <c r="G2685" s="12"/>
      <c r="H2685" s="12"/>
      <c r="M2685" s="12"/>
      <c r="N2685" s="12"/>
      <c r="O2685" s="12"/>
      <c r="P2685" s="12"/>
    </row>
    <row r="2686" spans="4:16" x14ac:dyDescent="0.25">
      <c r="D2686" s="12"/>
      <c r="E2686" s="12"/>
      <c r="F2686" s="12"/>
      <c r="G2686" s="12"/>
      <c r="H2686" s="12"/>
      <c r="M2686" s="12"/>
      <c r="N2686" s="12"/>
      <c r="O2686" s="12"/>
      <c r="P2686" s="12"/>
    </row>
    <row r="2687" spans="4:16" x14ac:dyDescent="0.25">
      <c r="D2687" s="12"/>
      <c r="E2687" s="12"/>
      <c r="F2687" s="12"/>
      <c r="G2687" s="12"/>
      <c r="H2687" s="12"/>
      <c r="M2687" s="12"/>
      <c r="N2687" s="12"/>
      <c r="O2687" s="12"/>
      <c r="P2687" s="12"/>
    </row>
    <row r="2688" spans="4:16" x14ac:dyDescent="0.25">
      <c r="D2688" s="12"/>
      <c r="E2688" s="12"/>
      <c r="F2688" s="12"/>
      <c r="G2688" s="12"/>
      <c r="H2688" s="12"/>
      <c r="M2688" s="12"/>
      <c r="N2688" s="12"/>
      <c r="O2688" s="12"/>
      <c r="P2688" s="12"/>
    </row>
    <row r="2689" spans="4:16" x14ac:dyDescent="0.25">
      <c r="D2689" s="12"/>
      <c r="E2689" s="12"/>
      <c r="F2689" s="12"/>
      <c r="G2689" s="12"/>
      <c r="H2689" s="12"/>
      <c r="M2689" s="12"/>
      <c r="N2689" s="12"/>
      <c r="O2689" s="12"/>
      <c r="P2689" s="12"/>
    </row>
    <row r="2690" spans="4:16" x14ac:dyDescent="0.25">
      <c r="D2690" s="12"/>
      <c r="E2690" s="12"/>
      <c r="F2690" s="12"/>
      <c r="G2690" s="12"/>
      <c r="H2690" s="12"/>
      <c r="M2690" s="12"/>
      <c r="N2690" s="12"/>
      <c r="O2690" s="12"/>
      <c r="P2690" s="12"/>
    </row>
    <row r="2691" spans="4:16" x14ac:dyDescent="0.25">
      <c r="D2691" s="12"/>
      <c r="E2691" s="12"/>
      <c r="F2691" s="12"/>
      <c r="G2691" s="12"/>
      <c r="H2691" s="12"/>
      <c r="M2691" s="12"/>
      <c r="N2691" s="12"/>
      <c r="O2691" s="12"/>
      <c r="P2691" s="12"/>
    </row>
    <row r="2692" spans="4:16" x14ac:dyDescent="0.25">
      <c r="D2692" s="12"/>
      <c r="E2692" s="12"/>
      <c r="F2692" s="12"/>
      <c r="G2692" s="12"/>
      <c r="H2692" s="12"/>
      <c r="M2692" s="12"/>
      <c r="N2692" s="12"/>
      <c r="O2692" s="12"/>
      <c r="P2692" s="12"/>
    </row>
    <row r="2693" spans="4:16" x14ac:dyDescent="0.25">
      <c r="D2693" s="12"/>
      <c r="E2693" s="12"/>
      <c r="F2693" s="12"/>
      <c r="G2693" s="12"/>
      <c r="H2693" s="12"/>
      <c r="M2693" s="12"/>
      <c r="N2693" s="12"/>
      <c r="O2693" s="12"/>
      <c r="P2693" s="12"/>
    </row>
    <row r="2694" spans="4:16" x14ac:dyDescent="0.25">
      <c r="D2694" s="12"/>
      <c r="E2694" s="12"/>
      <c r="F2694" s="12"/>
      <c r="G2694" s="12"/>
      <c r="H2694" s="12"/>
      <c r="M2694" s="12"/>
      <c r="N2694" s="12"/>
      <c r="O2694" s="12"/>
      <c r="P2694" s="12"/>
    </row>
    <row r="2695" spans="4:16" x14ac:dyDescent="0.25">
      <c r="D2695" s="12"/>
      <c r="E2695" s="12"/>
      <c r="F2695" s="12"/>
      <c r="G2695" s="12"/>
      <c r="H2695" s="12"/>
      <c r="M2695" s="12"/>
      <c r="N2695" s="12"/>
      <c r="O2695" s="12"/>
      <c r="P2695" s="12"/>
    </row>
    <row r="2696" spans="4:16" x14ac:dyDescent="0.25">
      <c r="D2696" s="12"/>
      <c r="E2696" s="12"/>
      <c r="F2696" s="12"/>
      <c r="G2696" s="12"/>
      <c r="H2696" s="12"/>
      <c r="M2696" s="12"/>
      <c r="N2696" s="12"/>
      <c r="O2696" s="12"/>
      <c r="P2696" s="12"/>
    </row>
    <row r="2697" spans="4:16" x14ac:dyDescent="0.25">
      <c r="D2697" s="12"/>
      <c r="E2697" s="12"/>
      <c r="F2697" s="12"/>
      <c r="G2697" s="12"/>
      <c r="H2697" s="12"/>
      <c r="M2697" s="12"/>
      <c r="N2697" s="12"/>
      <c r="O2697" s="12"/>
      <c r="P2697" s="12"/>
    </row>
    <row r="2698" spans="4:16" x14ac:dyDescent="0.25">
      <c r="D2698" s="12"/>
      <c r="E2698" s="12"/>
      <c r="F2698" s="12"/>
      <c r="G2698" s="12"/>
      <c r="H2698" s="12"/>
      <c r="M2698" s="12"/>
      <c r="N2698" s="12"/>
      <c r="O2698" s="12"/>
      <c r="P2698" s="12"/>
    </row>
    <row r="2699" spans="4:16" x14ac:dyDescent="0.25">
      <c r="D2699" s="12"/>
      <c r="E2699" s="12"/>
      <c r="F2699" s="12"/>
      <c r="G2699" s="12"/>
      <c r="H2699" s="12"/>
      <c r="M2699" s="12"/>
      <c r="N2699" s="12"/>
      <c r="O2699" s="12"/>
      <c r="P2699" s="12"/>
    </row>
    <row r="2700" spans="4:16" x14ac:dyDescent="0.25">
      <c r="D2700" s="12"/>
      <c r="E2700" s="12"/>
      <c r="F2700" s="12"/>
      <c r="G2700" s="12"/>
      <c r="H2700" s="12"/>
      <c r="M2700" s="12"/>
      <c r="N2700" s="12"/>
      <c r="O2700" s="12"/>
      <c r="P2700" s="12"/>
    </row>
    <row r="2701" spans="4:16" x14ac:dyDescent="0.25">
      <c r="D2701" s="12"/>
      <c r="E2701" s="12"/>
      <c r="F2701" s="12"/>
      <c r="G2701" s="12"/>
      <c r="H2701" s="12"/>
      <c r="M2701" s="12"/>
      <c r="N2701" s="12"/>
      <c r="O2701" s="12"/>
      <c r="P2701" s="12"/>
    </row>
    <row r="2702" spans="4:16" x14ac:dyDescent="0.25">
      <c r="D2702" s="12"/>
      <c r="E2702" s="12"/>
      <c r="F2702" s="12"/>
      <c r="G2702" s="12"/>
      <c r="H2702" s="12"/>
      <c r="M2702" s="12"/>
      <c r="N2702" s="12"/>
      <c r="O2702" s="12"/>
      <c r="P2702" s="12"/>
    </row>
    <row r="2703" spans="4:16" x14ac:dyDescent="0.25">
      <c r="D2703" s="12"/>
      <c r="E2703" s="12"/>
      <c r="F2703" s="12"/>
      <c r="G2703" s="12"/>
      <c r="H2703" s="12"/>
      <c r="M2703" s="12"/>
      <c r="N2703" s="12"/>
      <c r="O2703" s="12"/>
      <c r="P2703" s="12"/>
    </row>
    <row r="2704" spans="4:16" x14ac:dyDescent="0.25">
      <c r="D2704" s="12"/>
      <c r="E2704" s="12"/>
      <c r="F2704" s="12"/>
      <c r="G2704" s="12"/>
      <c r="H2704" s="12"/>
      <c r="M2704" s="12"/>
      <c r="N2704" s="12"/>
      <c r="O2704" s="12"/>
      <c r="P2704" s="12"/>
    </row>
    <row r="2705" spans="4:16" x14ac:dyDescent="0.25">
      <c r="D2705" s="12"/>
      <c r="E2705" s="12"/>
      <c r="F2705" s="12"/>
      <c r="G2705" s="12"/>
      <c r="H2705" s="12"/>
      <c r="M2705" s="12"/>
      <c r="N2705" s="12"/>
      <c r="O2705" s="12"/>
      <c r="P2705" s="12"/>
    </row>
    <row r="2706" spans="4:16" x14ac:dyDescent="0.25">
      <c r="D2706" s="12"/>
      <c r="E2706" s="12"/>
      <c r="F2706" s="12"/>
      <c r="G2706" s="12"/>
      <c r="H2706" s="12"/>
      <c r="M2706" s="12"/>
      <c r="N2706" s="12"/>
      <c r="O2706" s="12"/>
      <c r="P2706" s="12"/>
    </row>
    <row r="2707" spans="4:16" x14ac:dyDescent="0.25">
      <c r="D2707" s="12"/>
      <c r="E2707" s="12"/>
      <c r="F2707" s="12"/>
      <c r="G2707" s="12"/>
      <c r="H2707" s="12"/>
      <c r="M2707" s="12"/>
      <c r="N2707" s="12"/>
      <c r="O2707" s="12"/>
      <c r="P2707" s="12"/>
    </row>
    <row r="2708" spans="4:16" x14ac:dyDescent="0.25">
      <c r="D2708" s="12"/>
      <c r="E2708" s="12"/>
      <c r="F2708" s="12"/>
      <c r="G2708" s="12"/>
      <c r="H2708" s="12"/>
      <c r="M2708" s="12"/>
      <c r="N2708" s="12"/>
      <c r="O2708" s="12"/>
      <c r="P2708" s="12"/>
    </row>
    <row r="2709" spans="4:16" x14ac:dyDescent="0.25">
      <c r="D2709" s="12"/>
      <c r="E2709" s="12"/>
      <c r="F2709" s="12"/>
      <c r="G2709" s="12"/>
      <c r="H2709" s="12"/>
      <c r="M2709" s="12"/>
      <c r="N2709" s="12"/>
      <c r="O2709" s="12"/>
      <c r="P2709" s="12"/>
    </row>
    <row r="2710" spans="4:16" x14ac:dyDescent="0.25">
      <c r="D2710" s="12"/>
      <c r="E2710" s="12"/>
      <c r="F2710" s="12"/>
      <c r="G2710" s="12"/>
      <c r="H2710" s="12"/>
      <c r="M2710" s="12"/>
      <c r="N2710" s="12"/>
      <c r="O2710" s="12"/>
      <c r="P2710" s="12"/>
    </row>
    <row r="2711" spans="4:16" x14ac:dyDescent="0.25">
      <c r="D2711" s="12"/>
      <c r="E2711" s="12"/>
      <c r="F2711" s="12"/>
      <c r="G2711" s="12"/>
      <c r="H2711" s="12"/>
      <c r="M2711" s="12"/>
      <c r="N2711" s="12"/>
      <c r="O2711" s="12"/>
      <c r="P2711" s="12"/>
    </row>
    <row r="2712" spans="4:16" x14ac:dyDescent="0.25">
      <c r="D2712" s="12"/>
      <c r="E2712" s="12"/>
      <c r="F2712" s="12"/>
      <c r="G2712" s="12"/>
      <c r="H2712" s="12"/>
      <c r="M2712" s="12"/>
      <c r="N2712" s="12"/>
      <c r="O2712" s="12"/>
      <c r="P2712" s="12"/>
    </row>
    <row r="2713" spans="4:16" x14ac:dyDescent="0.25">
      <c r="D2713" s="12"/>
      <c r="E2713" s="12"/>
      <c r="F2713" s="12"/>
      <c r="G2713" s="12"/>
      <c r="H2713" s="12"/>
      <c r="M2713" s="12"/>
      <c r="N2713" s="12"/>
      <c r="O2713" s="12"/>
      <c r="P2713" s="12"/>
    </row>
    <row r="2714" spans="4:16" x14ac:dyDescent="0.25">
      <c r="D2714" s="12"/>
      <c r="E2714" s="12"/>
      <c r="F2714" s="12"/>
      <c r="G2714" s="12"/>
      <c r="H2714" s="12"/>
      <c r="M2714" s="12"/>
      <c r="N2714" s="12"/>
      <c r="O2714" s="12"/>
      <c r="P2714" s="12"/>
    </row>
    <row r="2715" spans="4:16" x14ac:dyDescent="0.25">
      <c r="D2715" s="12"/>
      <c r="E2715" s="12"/>
      <c r="F2715" s="12"/>
      <c r="G2715" s="12"/>
      <c r="H2715" s="12"/>
      <c r="M2715" s="12"/>
      <c r="N2715" s="12"/>
      <c r="O2715" s="12"/>
      <c r="P2715" s="12"/>
    </row>
    <row r="2716" spans="4:16" x14ac:dyDescent="0.25">
      <c r="D2716" s="12"/>
      <c r="E2716" s="12"/>
      <c r="F2716" s="12"/>
      <c r="G2716" s="12"/>
      <c r="H2716" s="12"/>
      <c r="M2716" s="12"/>
      <c r="N2716" s="12"/>
      <c r="O2716" s="12"/>
      <c r="P2716" s="12"/>
    </row>
    <row r="2717" spans="4:16" x14ac:dyDescent="0.25">
      <c r="D2717" s="12"/>
      <c r="E2717" s="12"/>
      <c r="F2717" s="12"/>
      <c r="G2717" s="12"/>
      <c r="H2717" s="12"/>
      <c r="M2717" s="12"/>
      <c r="N2717" s="12"/>
      <c r="O2717" s="12"/>
      <c r="P2717" s="12"/>
    </row>
    <row r="2718" spans="4:16" x14ac:dyDescent="0.25">
      <c r="D2718" s="12"/>
      <c r="E2718" s="12"/>
      <c r="F2718" s="12"/>
      <c r="G2718" s="12"/>
      <c r="H2718" s="12"/>
      <c r="M2718" s="12"/>
      <c r="N2718" s="12"/>
      <c r="O2718" s="12"/>
      <c r="P2718" s="12"/>
    </row>
    <row r="2719" spans="4:16" x14ac:dyDescent="0.25">
      <c r="D2719" s="12"/>
      <c r="E2719" s="12"/>
      <c r="F2719" s="12"/>
      <c r="G2719" s="12"/>
      <c r="H2719" s="12"/>
      <c r="M2719" s="12"/>
      <c r="N2719" s="12"/>
      <c r="O2719" s="12"/>
      <c r="P2719" s="12"/>
    </row>
    <row r="2720" spans="4:16" x14ac:dyDescent="0.25">
      <c r="D2720" s="12"/>
      <c r="E2720" s="12"/>
      <c r="F2720" s="12"/>
      <c r="G2720" s="12"/>
      <c r="H2720" s="12"/>
      <c r="M2720" s="12"/>
      <c r="N2720" s="12"/>
      <c r="O2720" s="12"/>
      <c r="P2720" s="12"/>
    </row>
    <row r="2721" spans="4:16" x14ac:dyDescent="0.25">
      <c r="D2721" s="12"/>
      <c r="E2721" s="12"/>
      <c r="F2721" s="12"/>
      <c r="G2721" s="12"/>
      <c r="H2721" s="12"/>
      <c r="M2721" s="12"/>
      <c r="N2721" s="12"/>
      <c r="O2721" s="12"/>
      <c r="P2721" s="12"/>
    </row>
    <row r="2722" spans="4:16" x14ac:dyDescent="0.25">
      <c r="D2722" s="12"/>
      <c r="E2722" s="12"/>
      <c r="F2722" s="12"/>
      <c r="G2722" s="12"/>
      <c r="H2722" s="12"/>
      <c r="M2722" s="12"/>
      <c r="N2722" s="12"/>
      <c r="O2722" s="12"/>
      <c r="P2722" s="12"/>
    </row>
    <row r="2723" spans="4:16" x14ac:dyDescent="0.25">
      <c r="D2723" s="12"/>
      <c r="E2723" s="12"/>
      <c r="F2723" s="12"/>
      <c r="G2723" s="12"/>
      <c r="H2723" s="12"/>
      <c r="M2723" s="12"/>
      <c r="N2723" s="12"/>
      <c r="O2723" s="12"/>
      <c r="P2723" s="12"/>
    </row>
    <row r="2724" spans="4:16" x14ac:dyDescent="0.25">
      <c r="D2724" s="12"/>
      <c r="E2724" s="12"/>
      <c r="F2724" s="12"/>
      <c r="G2724" s="12"/>
      <c r="H2724" s="12"/>
      <c r="M2724" s="12"/>
      <c r="N2724" s="12"/>
      <c r="O2724" s="12"/>
      <c r="P2724" s="12"/>
    </row>
    <row r="2725" spans="4:16" x14ac:dyDescent="0.25">
      <c r="D2725" s="12"/>
      <c r="E2725" s="12"/>
      <c r="F2725" s="12"/>
      <c r="G2725" s="12"/>
      <c r="H2725" s="12"/>
      <c r="M2725" s="12"/>
      <c r="N2725" s="12"/>
      <c r="O2725" s="12"/>
      <c r="P2725" s="12"/>
    </row>
    <row r="2726" spans="4:16" x14ac:dyDescent="0.25">
      <c r="D2726" s="12"/>
      <c r="E2726" s="12"/>
      <c r="F2726" s="12"/>
      <c r="G2726" s="12"/>
      <c r="H2726" s="12"/>
      <c r="M2726" s="12"/>
      <c r="N2726" s="12"/>
      <c r="O2726" s="12"/>
      <c r="P2726" s="12"/>
    </row>
    <row r="2727" spans="4:16" x14ac:dyDescent="0.25">
      <c r="D2727" s="12"/>
      <c r="E2727" s="12"/>
      <c r="F2727" s="12"/>
      <c r="G2727" s="12"/>
      <c r="H2727" s="12"/>
      <c r="M2727" s="12"/>
      <c r="N2727" s="12"/>
      <c r="O2727" s="12"/>
      <c r="P2727" s="12"/>
    </row>
    <row r="2728" spans="4:16" x14ac:dyDescent="0.25">
      <c r="D2728" s="12"/>
      <c r="E2728" s="12"/>
      <c r="F2728" s="12"/>
      <c r="G2728" s="12"/>
      <c r="H2728" s="12"/>
      <c r="M2728" s="12"/>
      <c r="N2728" s="12"/>
      <c r="O2728" s="12"/>
      <c r="P2728" s="12"/>
    </row>
    <row r="2729" spans="4:16" x14ac:dyDescent="0.25">
      <c r="D2729" s="12"/>
      <c r="E2729" s="12"/>
      <c r="F2729" s="12"/>
      <c r="G2729" s="12"/>
      <c r="H2729" s="12"/>
      <c r="M2729" s="12"/>
      <c r="N2729" s="12"/>
      <c r="O2729" s="12"/>
      <c r="P2729" s="12"/>
    </row>
    <row r="2730" spans="4:16" x14ac:dyDescent="0.25">
      <c r="D2730" s="12"/>
      <c r="E2730" s="12"/>
      <c r="F2730" s="12"/>
      <c r="G2730" s="12"/>
      <c r="H2730" s="12"/>
      <c r="M2730" s="12"/>
      <c r="N2730" s="12"/>
      <c r="O2730" s="12"/>
      <c r="P2730" s="12"/>
    </row>
    <row r="2731" spans="4:16" x14ac:dyDescent="0.25">
      <c r="D2731" s="12"/>
      <c r="E2731" s="12"/>
      <c r="F2731" s="12"/>
      <c r="G2731" s="12"/>
      <c r="H2731" s="12"/>
      <c r="M2731" s="12"/>
      <c r="N2731" s="12"/>
      <c r="O2731" s="12"/>
      <c r="P2731" s="12"/>
    </row>
    <row r="2732" spans="4:16" x14ac:dyDescent="0.25">
      <c r="D2732" s="12"/>
      <c r="E2732" s="12"/>
      <c r="F2732" s="12"/>
      <c r="G2732" s="12"/>
      <c r="H2732" s="12"/>
      <c r="M2732" s="12"/>
      <c r="N2732" s="12"/>
      <c r="O2732" s="12"/>
      <c r="P2732" s="12"/>
    </row>
    <row r="2733" spans="4:16" x14ac:dyDescent="0.25">
      <c r="D2733" s="12"/>
      <c r="E2733" s="12"/>
      <c r="F2733" s="12"/>
      <c r="G2733" s="12"/>
      <c r="H2733" s="12"/>
      <c r="M2733" s="12"/>
      <c r="N2733" s="12"/>
      <c r="O2733" s="12"/>
      <c r="P2733" s="12"/>
    </row>
    <row r="2734" spans="4:16" x14ac:dyDescent="0.25">
      <c r="D2734" s="12"/>
      <c r="E2734" s="12"/>
      <c r="F2734" s="12"/>
      <c r="G2734" s="12"/>
      <c r="H2734" s="12"/>
      <c r="M2734" s="12"/>
      <c r="N2734" s="12"/>
      <c r="O2734" s="12"/>
      <c r="P2734" s="12"/>
    </row>
    <row r="2735" spans="4:16" x14ac:dyDescent="0.25">
      <c r="D2735" s="12"/>
      <c r="E2735" s="12"/>
      <c r="F2735" s="12"/>
      <c r="G2735" s="12"/>
      <c r="H2735" s="12"/>
      <c r="M2735" s="12"/>
      <c r="N2735" s="12"/>
      <c r="O2735" s="12"/>
      <c r="P2735" s="12"/>
    </row>
    <row r="2736" spans="4:16" x14ac:dyDescent="0.25">
      <c r="D2736" s="12"/>
      <c r="E2736" s="12"/>
      <c r="F2736" s="12"/>
      <c r="G2736" s="12"/>
      <c r="H2736" s="12"/>
      <c r="M2736" s="12"/>
      <c r="N2736" s="12"/>
      <c r="O2736" s="12"/>
      <c r="P2736" s="12"/>
    </row>
    <row r="2737" spans="4:16" x14ac:dyDescent="0.25">
      <c r="D2737" s="12"/>
      <c r="E2737" s="12"/>
      <c r="F2737" s="12"/>
      <c r="G2737" s="12"/>
      <c r="H2737" s="12"/>
      <c r="M2737" s="12"/>
      <c r="N2737" s="12"/>
      <c r="O2737" s="12"/>
      <c r="P2737" s="12"/>
    </row>
    <row r="2738" spans="4:16" x14ac:dyDescent="0.25">
      <c r="D2738" s="12"/>
      <c r="E2738" s="12"/>
      <c r="F2738" s="12"/>
      <c r="G2738" s="12"/>
      <c r="H2738" s="12"/>
      <c r="M2738" s="12"/>
      <c r="N2738" s="12"/>
      <c r="O2738" s="12"/>
      <c r="P2738" s="12"/>
    </row>
    <row r="2739" spans="4:16" x14ac:dyDescent="0.25">
      <c r="D2739" s="12"/>
      <c r="E2739" s="12"/>
      <c r="F2739" s="12"/>
      <c r="G2739" s="12"/>
      <c r="H2739" s="12"/>
      <c r="M2739" s="12"/>
      <c r="N2739" s="12"/>
      <c r="O2739" s="12"/>
      <c r="P2739" s="12"/>
    </row>
    <row r="2740" spans="4:16" x14ac:dyDescent="0.25">
      <c r="D2740" s="12"/>
      <c r="E2740" s="12"/>
      <c r="F2740" s="12"/>
      <c r="G2740" s="12"/>
      <c r="H2740" s="12"/>
      <c r="M2740" s="12"/>
      <c r="N2740" s="12"/>
      <c r="O2740" s="12"/>
      <c r="P2740" s="12"/>
    </row>
    <row r="2741" spans="4:16" x14ac:dyDescent="0.25">
      <c r="D2741" s="12"/>
      <c r="E2741" s="12"/>
      <c r="F2741" s="12"/>
      <c r="G2741" s="12"/>
      <c r="H2741" s="12"/>
      <c r="M2741" s="12"/>
      <c r="N2741" s="12"/>
      <c r="O2741" s="12"/>
      <c r="P2741" s="12"/>
    </row>
    <row r="2742" spans="4:16" x14ac:dyDescent="0.25">
      <c r="D2742" s="12"/>
      <c r="E2742" s="12"/>
      <c r="F2742" s="12"/>
      <c r="G2742" s="12"/>
      <c r="H2742" s="12"/>
      <c r="M2742" s="12"/>
      <c r="N2742" s="12"/>
      <c r="O2742" s="12"/>
      <c r="P2742" s="12"/>
    </row>
    <row r="2743" spans="4:16" x14ac:dyDescent="0.25">
      <c r="D2743" s="12"/>
      <c r="E2743" s="12"/>
      <c r="F2743" s="12"/>
      <c r="G2743" s="12"/>
      <c r="H2743" s="12"/>
      <c r="M2743" s="12"/>
      <c r="N2743" s="12"/>
      <c r="O2743" s="12"/>
      <c r="P2743" s="12"/>
    </row>
    <row r="2744" spans="4:16" x14ac:dyDescent="0.25">
      <c r="D2744" s="12"/>
      <c r="E2744" s="12"/>
      <c r="F2744" s="12"/>
      <c r="G2744" s="12"/>
      <c r="H2744" s="12"/>
      <c r="M2744" s="12"/>
      <c r="N2744" s="12"/>
      <c r="O2744" s="12"/>
      <c r="P2744" s="12"/>
    </row>
    <row r="2745" spans="4:16" x14ac:dyDescent="0.25">
      <c r="D2745" s="12"/>
      <c r="E2745" s="12"/>
      <c r="F2745" s="12"/>
      <c r="G2745" s="12"/>
      <c r="H2745" s="12"/>
      <c r="M2745" s="12"/>
      <c r="N2745" s="12"/>
      <c r="O2745" s="12"/>
      <c r="P2745" s="12"/>
    </row>
    <row r="2746" spans="4:16" x14ac:dyDescent="0.25">
      <c r="D2746" s="12"/>
      <c r="E2746" s="12"/>
      <c r="F2746" s="12"/>
      <c r="G2746" s="12"/>
      <c r="H2746" s="12"/>
      <c r="M2746" s="12"/>
      <c r="N2746" s="12"/>
      <c r="O2746" s="12"/>
      <c r="P2746" s="12"/>
    </row>
    <row r="2747" spans="4:16" x14ac:dyDescent="0.25">
      <c r="D2747" s="12"/>
      <c r="E2747" s="12"/>
      <c r="F2747" s="12"/>
      <c r="G2747" s="12"/>
      <c r="H2747" s="12"/>
      <c r="M2747" s="12"/>
      <c r="N2747" s="12"/>
      <c r="O2747" s="12"/>
      <c r="P2747" s="12"/>
    </row>
    <row r="2748" spans="4:16" x14ac:dyDescent="0.25">
      <c r="D2748" s="12"/>
      <c r="E2748" s="12"/>
      <c r="F2748" s="12"/>
      <c r="G2748" s="12"/>
      <c r="H2748" s="12"/>
      <c r="M2748" s="12"/>
      <c r="N2748" s="12"/>
      <c r="O2748" s="12"/>
      <c r="P2748" s="12"/>
    </row>
    <row r="2749" spans="4:16" x14ac:dyDescent="0.25">
      <c r="D2749" s="12"/>
      <c r="E2749" s="12"/>
      <c r="F2749" s="12"/>
      <c r="G2749" s="12"/>
      <c r="H2749" s="12"/>
      <c r="M2749" s="12"/>
      <c r="N2749" s="12"/>
      <c r="O2749" s="12"/>
      <c r="P2749" s="12"/>
    </row>
    <row r="2750" spans="4:16" x14ac:dyDescent="0.25">
      <c r="D2750" s="12"/>
      <c r="E2750" s="12"/>
      <c r="F2750" s="12"/>
      <c r="G2750" s="12"/>
      <c r="H2750" s="12"/>
      <c r="M2750" s="12"/>
      <c r="N2750" s="12"/>
      <c r="O2750" s="12"/>
      <c r="P2750" s="12"/>
    </row>
    <row r="2751" spans="4:16" x14ac:dyDescent="0.25">
      <c r="D2751" s="12"/>
      <c r="E2751" s="12"/>
      <c r="F2751" s="12"/>
      <c r="G2751" s="12"/>
      <c r="H2751" s="12"/>
      <c r="M2751" s="12"/>
      <c r="N2751" s="12"/>
      <c r="O2751" s="12"/>
      <c r="P2751" s="12"/>
    </row>
    <row r="2752" spans="4:16" x14ac:dyDescent="0.25">
      <c r="D2752" s="12"/>
      <c r="E2752" s="12"/>
      <c r="F2752" s="12"/>
      <c r="G2752" s="12"/>
      <c r="H2752" s="12"/>
      <c r="M2752" s="12"/>
      <c r="N2752" s="12"/>
      <c r="O2752" s="12"/>
      <c r="P2752" s="12"/>
    </row>
    <row r="2753" spans="4:16" x14ac:dyDescent="0.25">
      <c r="D2753" s="12"/>
      <c r="E2753" s="12"/>
      <c r="F2753" s="12"/>
      <c r="G2753" s="12"/>
      <c r="H2753" s="12"/>
      <c r="M2753" s="12"/>
      <c r="N2753" s="12"/>
      <c r="O2753" s="12"/>
      <c r="P2753" s="12"/>
    </row>
    <row r="2754" spans="4:16" x14ac:dyDescent="0.25">
      <c r="D2754" s="12"/>
      <c r="E2754" s="12"/>
      <c r="F2754" s="12"/>
      <c r="G2754" s="12"/>
      <c r="H2754" s="12"/>
      <c r="M2754" s="12"/>
      <c r="N2754" s="12"/>
      <c r="O2754" s="12"/>
      <c r="P2754" s="12"/>
    </row>
    <row r="2755" spans="4:16" x14ac:dyDescent="0.25">
      <c r="D2755" s="12"/>
      <c r="E2755" s="12"/>
      <c r="F2755" s="12"/>
      <c r="G2755" s="12"/>
      <c r="H2755" s="12"/>
      <c r="M2755" s="12"/>
      <c r="N2755" s="12"/>
      <c r="O2755" s="12"/>
      <c r="P2755" s="12"/>
    </row>
    <row r="2756" spans="4:16" x14ac:dyDescent="0.25">
      <c r="D2756" s="12"/>
      <c r="E2756" s="12"/>
      <c r="F2756" s="12"/>
      <c r="G2756" s="12"/>
      <c r="H2756" s="12"/>
      <c r="M2756" s="12"/>
      <c r="N2756" s="12"/>
      <c r="O2756" s="12"/>
      <c r="P2756" s="12"/>
    </row>
    <row r="2757" spans="4:16" x14ac:dyDescent="0.25">
      <c r="D2757" s="12"/>
      <c r="E2757" s="12"/>
      <c r="F2757" s="12"/>
      <c r="G2757" s="12"/>
      <c r="H2757" s="12"/>
      <c r="M2757" s="12"/>
      <c r="N2757" s="12"/>
      <c r="O2757" s="12"/>
      <c r="P2757" s="12"/>
    </row>
    <row r="2758" spans="4:16" x14ac:dyDescent="0.25">
      <c r="D2758" s="12"/>
      <c r="E2758" s="12"/>
      <c r="F2758" s="12"/>
      <c r="G2758" s="12"/>
      <c r="H2758" s="12"/>
      <c r="M2758" s="12"/>
      <c r="N2758" s="12"/>
      <c r="O2758" s="12"/>
      <c r="P2758" s="12"/>
    </row>
    <row r="2759" spans="4:16" x14ac:dyDescent="0.25">
      <c r="D2759" s="12"/>
      <c r="E2759" s="12"/>
      <c r="F2759" s="12"/>
      <c r="G2759" s="12"/>
      <c r="H2759" s="12"/>
      <c r="M2759" s="12"/>
      <c r="N2759" s="12"/>
      <c r="O2759" s="12"/>
      <c r="P2759" s="12"/>
    </row>
    <row r="2760" spans="4:16" x14ac:dyDescent="0.25">
      <c r="D2760" s="12"/>
      <c r="E2760" s="12"/>
      <c r="F2760" s="12"/>
      <c r="G2760" s="12"/>
      <c r="H2760" s="12"/>
      <c r="M2760" s="12"/>
      <c r="N2760" s="12"/>
      <c r="O2760" s="12"/>
      <c r="P2760" s="12"/>
    </row>
    <row r="2761" spans="4:16" x14ac:dyDescent="0.25">
      <c r="D2761" s="12"/>
      <c r="E2761" s="12"/>
      <c r="F2761" s="12"/>
      <c r="G2761" s="12"/>
      <c r="H2761" s="12"/>
      <c r="M2761" s="12"/>
      <c r="N2761" s="12"/>
      <c r="O2761" s="12"/>
      <c r="P2761" s="12"/>
    </row>
    <row r="2762" spans="4:16" x14ac:dyDescent="0.25">
      <c r="D2762" s="12"/>
      <c r="E2762" s="12"/>
      <c r="F2762" s="12"/>
      <c r="G2762" s="12"/>
      <c r="H2762" s="12"/>
      <c r="M2762" s="12"/>
      <c r="N2762" s="12"/>
      <c r="O2762" s="12"/>
      <c r="P2762" s="12"/>
    </row>
    <row r="2763" spans="4:16" x14ac:dyDescent="0.25">
      <c r="D2763" s="12"/>
      <c r="E2763" s="12"/>
      <c r="F2763" s="12"/>
      <c r="G2763" s="12"/>
      <c r="H2763" s="12"/>
      <c r="M2763" s="12"/>
      <c r="N2763" s="12"/>
      <c r="O2763" s="12"/>
      <c r="P2763" s="12"/>
    </row>
    <row r="2764" spans="4:16" x14ac:dyDescent="0.25">
      <c r="D2764" s="12"/>
      <c r="E2764" s="12"/>
      <c r="F2764" s="12"/>
      <c r="G2764" s="12"/>
      <c r="H2764" s="12"/>
      <c r="M2764" s="12"/>
      <c r="N2764" s="12"/>
      <c r="O2764" s="12"/>
      <c r="P2764" s="12"/>
    </row>
    <row r="2765" spans="4:16" x14ac:dyDescent="0.25">
      <c r="D2765" s="12"/>
      <c r="E2765" s="12"/>
      <c r="F2765" s="12"/>
      <c r="G2765" s="12"/>
      <c r="H2765" s="12"/>
      <c r="M2765" s="12"/>
      <c r="N2765" s="12"/>
      <c r="O2765" s="12"/>
      <c r="P2765" s="12"/>
    </row>
    <row r="2766" spans="4:16" x14ac:dyDescent="0.25">
      <c r="D2766" s="12"/>
      <c r="E2766" s="12"/>
      <c r="F2766" s="12"/>
      <c r="G2766" s="12"/>
      <c r="H2766" s="12"/>
      <c r="M2766" s="12"/>
      <c r="N2766" s="12"/>
      <c r="O2766" s="12"/>
      <c r="P2766" s="12"/>
    </row>
    <row r="2767" spans="4:16" x14ac:dyDescent="0.25">
      <c r="D2767" s="12"/>
      <c r="E2767" s="12"/>
      <c r="F2767" s="12"/>
      <c r="G2767" s="12"/>
      <c r="H2767" s="12"/>
      <c r="M2767" s="12"/>
      <c r="N2767" s="12"/>
      <c r="O2767" s="12"/>
      <c r="P2767" s="12"/>
    </row>
    <row r="2768" spans="4:16" x14ac:dyDescent="0.25">
      <c r="D2768" s="12"/>
      <c r="E2768" s="12"/>
      <c r="F2768" s="12"/>
      <c r="G2768" s="12"/>
      <c r="H2768" s="12"/>
      <c r="M2768" s="12"/>
      <c r="N2768" s="12"/>
      <c r="O2768" s="12"/>
      <c r="P2768" s="12"/>
    </row>
    <row r="2769" spans="4:16" x14ac:dyDescent="0.25">
      <c r="D2769" s="12"/>
      <c r="E2769" s="12"/>
      <c r="F2769" s="12"/>
      <c r="G2769" s="12"/>
      <c r="H2769" s="12"/>
      <c r="M2769" s="12"/>
      <c r="N2769" s="12"/>
      <c r="O2769" s="12"/>
      <c r="P2769" s="12"/>
    </row>
    <row r="2770" spans="4:16" x14ac:dyDescent="0.25">
      <c r="D2770" s="12"/>
      <c r="E2770" s="12"/>
      <c r="F2770" s="12"/>
      <c r="G2770" s="12"/>
      <c r="H2770" s="12"/>
      <c r="M2770" s="12"/>
      <c r="N2770" s="12"/>
      <c r="O2770" s="12"/>
      <c r="P2770" s="12"/>
    </row>
    <row r="2771" spans="4:16" x14ac:dyDescent="0.25">
      <c r="D2771" s="12"/>
      <c r="E2771" s="12"/>
      <c r="F2771" s="12"/>
      <c r="G2771" s="12"/>
      <c r="H2771" s="12"/>
      <c r="M2771" s="12"/>
      <c r="N2771" s="12"/>
      <c r="O2771" s="12"/>
      <c r="P2771" s="12"/>
    </row>
    <row r="2772" spans="4:16" x14ac:dyDescent="0.25">
      <c r="D2772" s="12"/>
      <c r="E2772" s="12"/>
      <c r="F2772" s="12"/>
      <c r="G2772" s="12"/>
      <c r="H2772" s="12"/>
      <c r="M2772" s="12"/>
      <c r="N2772" s="12"/>
      <c r="O2772" s="12"/>
      <c r="P2772" s="12"/>
    </row>
    <row r="2773" spans="4:16" x14ac:dyDescent="0.25">
      <c r="D2773" s="12"/>
      <c r="E2773" s="12"/>
      <c r="F2773" s="12"/>
      <c r="G2773" s="12"/>
      <c r="H2773" s="12"/>
      <c r="M2773" s="12"/>
      <c r="N2773" s="12"/>
      <c r="O2773" s="12"/>
      <c r="P2773" s="12"/>
    </row>
    <row r="2774" spans="4:16" x14ac:dyDescent="0.25">
      <c r="D2774" s="12"/>
      <c r="E2774" s="12"/>
      <c r="F2774" s="12"/>
      <c r="G2774" s="12"/>
      <c r="H2774" s="12"/>
      <c r="M2774" s="12"/>
      <c r="N2774" s="12"/>
      <c r="O2774" s="12"/>
      <c r="P2774" s="12"/>
    </row>
    <row r="2775" spans="4:16" x14ac:dyDescent="0.25">
      <c r="D2775" s="12"/>
      <c r="E2775" s="12"/>
      <c r="F2775" s="12"/>
      <c r="G2775" s="12"/>
      <c r="H2775" s="12"/>
      <c r="M2775" s="12"/>
      <c r="N2775" s="12"/>
      <c r="O2775" s="12"/>
      <c r="P2775" s="12"/>
    </row>
    <row r="2776" spans="4:16" x14ac:dyDescent="0.25">
      <c r="D2776" s="12"/>
      <c r="E2776" s="12"/>
      <c r="F2776" s="12"/>
      <c r="G2776" s="12"/>
      <c r="H2776" s="12"/>
      <c r="M2776" s="12"/>
      <c r="N2776" s="12"/>
      <c r="O2776" s="12"/>
      <c r="P2776" s="12"/>
    </row>
    <row r="2777" spans="4:16" x14ac:dyDescent="0.25">
      <c r="D2777" s="12"/>
      <c r="E2777" s="12"/>
      <c r="F2777" s="12"/>
      <c r="G2777" s="12"/>
      <c r="H2777" s="12"/>
      <c r="M2777" s="12"/>
      <c r="N2777" s="12"/>
      <c r="O2777" s="12"/>
      <c r="P2777" s="12"/>
    </row>
    <row r="2778" spans="4:16" x14ac:dyDescent="0.25">
      <c r="D2778" s="12"/>
      <c r="E2778" s="12"/>
      <c r="F2778" s="12"/>
      <c r="G2778" s="12"/>
      <c r="H2778" s="12"/>
      <c r="M2778" s="12"/>
      <c r="N2778" s="12"/>
      <c r="O2778" s="12"/>
      <c r="P2778" s="12"/>
    </row>
    <row r="2779" spans="4:16" x14ac:dyDescent="0.25">
      <c r="D2779" s="12"/>
      <c r="E2779" s="12"/>
      <c r="F2779" s="12"/>
      <c r="G2779" s="12"/>
      <c r="H2779" s="12"/>
      <c r="M2779" s="12"/>
      <c r="N2779" s="12"/>
      <c r="O2779" s="12"/>
      <c r="P2779" s="12"/>
    </row>
    <row r="2780" spans="4:16" x14ac:dyDescent="0.25">
      <c r="D2780" s="12"/>
      <c r="E2780" s="12"/>
      <c r="F2780" s="12"/>
      <c r="G2780" s="12"/>
      <c r="H2780" s="12"/>
      <c r="M2780" s="12"/>
      <c r="N2780" s="12"/>
      <c r="O2780" s="12"/>
      <c r="P2780" s="12"/>
    </row>
    <row r="2781" spans="4:16" x14ac:dyDescent="0.25">
      <c r="D2781" s="12"/>
      <c r="E2781" s="12"/>
      <c r="F2781" s="12"/>
      <c r="G2781" s="12"/>
      <c r="H2781" s="12"/>
      <c r="M2781" s="12"/>
      <c r="N2781" s="12"/>
      <c r="O2781" s="12"/>
      <c r="P2781" s="12"/>
    </row>
    <row r="2782" spans="4:16" x14ac:dyDescent="0.25">
      <c r="D2782" s="12"/>
      <c r="E2782" s="12"/>
      <c r="F2782" s="12"/>
      <c r="G2782" s="12"/>
      <c r="H2782" s="12"/>
      <c r="M2782" s="12"/>
      <c r="N2782" s="12"/>
      <c r="O2782" s="12"/>
      <c r="P2782" s="12"/>
    </row>
    <row r="2783" spans="4:16" x14ac:dyDescent="0.25">
      <c r="D2783" s="12"/>
      <c r="E2783" s="12"/>
      <c r="F2783" s="12"/>
      <c r="G2783" s="12"/>
      <c r="H2783" s="12"/>
      <c r="M2783" s="12"/>
      <c r="N2783" s="12"/>
      <c r="O2783" s="12"/>
      <c r="P2783" s="12"/>
    </row>
    <row r="2784" spans="4:16" x14ac:dyDescent="0.25">
      <c r="D2784" s="12"/>
      <c r="E2784" s="12"/>
      <c r="F2784" s="12"/>
      <c r="G2784" s="12"/>
      <c r="H2784" s="12"/>
      <c r="M2784" s="12"/>
      <c r="N2784" s="12"/>
      <c r="O2784" s="12"/>
      <c r="P2784" s="12"/>
    </row>
    <row r="2785" spans="4:16" x14ac:dyDescent="0.25">
      <c r="D2785" s="12"/>
      <c r="E2785" s="12"/>
      <c r="F2785" s="12"/>
      <c r="G2785" s="12"/>
      <c r="H2785" s="12"/>
      <c r="M2785" s="12"/>
      <c r="N2785" s="12"/>
      <c r="O2785" s="12"/>
      <c r="P2785" s="12"/>
    </row>
    <row r="2786" spans="4:16" x14ac:dyDescent="0.25">
      <c r="D2786" s="12"/>
      <c r="E2786" s="12"/>
      <c r="F2786" s="12"/>
      <c r="G2786" s="12"/>
      <c r="H2786" s="12"/>
      <c r="M2786" s="12"/>
      <c r="N2786" s="12"/>
      <c r="O2786" s="12"/>
      <c r="P2786" s="12"/>
    </row>
    <row r="2787" spans="4:16" x14ac:dyDescent="0.25">
      <c r="D2787" s="12"/>
      <c r="E2787" s="12"/>
      <c r="F2787" s="12"/>
      <c r="G2787" s="12"/>
      <c r="H2787" s="12"/>
      <c r="M2787" s="12"/>
      <c r="N2787" s="12"/>
      <c r="O2787" s="12"/>
      <c r="P2787" s="12"/>
    </row>
    <row r="2788" spans="4:16" x14ac:dyDescent="0.25">
      <c r="D2788" s="12"/>
      <c r="E2788" s="12"/>
      <c r="F2788" s="12"/>
      <c r="G2788" s="12"/>
      <c r="H2788" s="12"/>
      <c r="M2788" s="12"/>
      <c r="N2788" s="12"/>
      <c r="O2788" s="12"/>
      <c r="P2788" s="12"/>
    </row>
    <row r="2789" spans="4:16" x14ac:dyDescent="0.25">
      <c r="D2789" s="12"/>
      <c r="E2789" s="12"/>
      <c r="F2789" s="12"/>
      <c r="G2789" s="12"/>
      <c r="H2789" s="12"/>
      <c r="M2789" s="12"/>
      <c r="N2789" s="12"/>
      <c r="O2789" s="12"/>
      <c r="P2789" s="12"/>
    </row>
    <row r="2790" spans="4:16" x14ac:dyDescent="0.25">
      <c r="D2790" s="12"/>
      <c r="E2790" s="12"/>
      <c r="F2790" s="12"/>
      <c r="G2790" s="12"/>
      <c r="H2790" s="12"/>
      <c r="M2790" s="12"/>
      <c r="N2790" s="12"/>
      <c r="O2790" s="12"/>
      <c r="P2790" s="12"/>
    </row>
    <row r="2791" spans="4:16" x14ac:dyDescent="0.25">
      <c r="D2791" s="12"/>
      <c r="E2791" s="12"/>
      <c r="F2791" s="12"/>
      <c r="G2791" s="12"/>
      <c r="H2791" s="12"/>
      <c r="M2791" s="12"/>
      <c r="N2791" s="12"/>
      <c r="O2791" s="12"/>
      <c r="P2791" s="12"/>
    </row>
    <row r="2792" spans="4:16" x14ac:dyDescent="0.25">
      <c r="D2792" s="12"/>
      <c r="E2792" s="12"/>
      <c r="F2792" s="12"/>
      <c r="G2792" s="12"/>
      <c r="H2792" s="12"/>
      <c r="M2792" s="12"/>
      <c r="N2792" s="12"/>
      <c r="O2792" s="12"/>
      <c r="P2792" s="12"/>
    </row>
    <row r="2793" spans="4:16" x14ac:dyDescent="0.25">
      <c r="D2793" s="12"/>
      <c r="E2793" s="12"/>
      <c r="F2793" s="12"/>
      <c r="G2793" s="12"/>
      <c r="H2793" s="12"/>
      <c r="M2793" s="12"/>
      <c r="N2793" s="12"/>
      <c r="O2793" s="12"/>
      <c r="P2793" s="12"/>
    </row>
    <row r="2794" spans="4:16" x14ac:dyDescent="0.25">
      <c r="D2794" s="12"/>
      <c r="E2794" s="12"/>
      <c r="F2794" s="12"/>
      <c r="G2794" s="12"/>
      <c r="H2794" s="12"/>
      <c r="M2794" s="12"/>
      <c r="N2794" s="12"/>
      <c r="O2794" s="12"/>
      <c r="P2794" s="12"/>
    </row>
    <row r="2795" spans="4:16" x14ac:dyDescent="0.25">
      <c r="D2795" s="12"/>
      <c r="E2795" s="12"/>
      <c r="F2795" s="12"/>
      <c r="G2795" s="12"/>
      <c r="H2795" s="12"/>
      <c r="M2795" s="12"/>
      <c r="N2795" s="12"/>
      <c r="O2795" s="12"/>
      <c r="P2795" s="12"/>
    </row>
    <row r="2796" spans="4:16" x14ac:dyDescent="0.25">
      <c r="D2796" s="12"/>
      <c r="E2796" s="12"/>
      <c r="F2796" s="12"/>
      <c r="G2796" s="12"/>
      <c r="H2796" s="12"/>
      <c r="M2796" s="12"/>
      <c r="N2796" s="12"/>
      <c r="O2796" s="12"/>
      <c r="P2796" s="12"/>
    </row>
    <row r="2797" spans="4:16" x14ac:dyDescent="0.25">
      <c r="D2797" s="12"/>
      <c r="E2797" s="12"/>
      <c r="F2797" s="12"/>
      <c r="G2797" s="12"/>
      <c r="H2797" s="12"/>
      <c r="M2797" s="12"/>
      <c r="N2797" s="12"/>
      <c r="O2797" s="12"/>
      <c r="P2797" s="12"/>
    </row>
    <row r="2798" spans="4:16" x14ac:dyDescent="0.25">
      <c r="D2798" s="12"/>
      <c r="E2798" s="12"/>
      <c r="F2798" s="12"/>
      <c r="G2798" s="12"/>
      <c r="H2798" s="12"/>
      <c r="M2798" s="12"/>
      <c r="N2798" s="12"/>
      <c r="O2798" s="12"/>
      <c r="P2798" s="12"/>
    </row>
    <row r="2799" spans="4:16" x14ac:dyDescent="0.25">
      <c r="D2799" s="12"/>
      <c r="E2799" s="12"/>
      <c r="F2799" s="12"/>
      <c r="G2799" s="12"/>
      <c r="H2799" s="12"/>
      <c r="M2799" s="12"/>
      <c r="N2799" s="12"/>
      <c r="O2799" s="12"/>
      <c r="P2799" s="12"/>
    </row>
    <row r="2800" spans="4:16" x14ac:dyDescent="0.25">
      <c r="D2800" s="12"/>
      <c r="E2800" s="12"/>
      <c r="F2800" s="12"/>
      <c r="G2800" s="12"/>
      <c r="H2800" s="12"/>
      <c r="M2800" s="12"/>
      <c r="N2800" s="12"/>
      <c r="O2800" s="12"/>
      <c r="P2800" s="12"/>
    </row>
    <row r="2801" spans="4:16" x14ac:dyDescent="0.25">
      <c r="D2801" s="12"/>
      <c r="E2801" s="12"/>
      <c r="F2801" s="12"/>
      <c r="G2801" s="12"/>
      <c r="H2801" s="12"/>
      <c r="M2801" s="12"/>
      <c r="N2801" s="12"/>
      <c r="O2801" s="12"/>
      <c r="P2801" s="12"/>
    </row>
    <row r="2802" spans="4:16" x14ac:dyDescent="0.25">
      <c r="D2802" s="12"/>
      <c r="E2802" s="12"/>
      <c r="F2802" s="12"/>
      <c r="G2802" s="12"/>
      <c r="H2802" s="12"/>
      <c r="M2802" s="12"/>
      <c r="N2802" s="12"/>
      <c r="O2802" s="12"/>
      <c r="P2802" s="12"/>
    </row>
    <row r="2803" spans="4:16" x14ac:dyDescent="0.25">
      <c r="D2803" s="12"/>
      <c r="E2803" s="12"/>
      <c r="F2803" s="12"/>
      <c r="G2803" s="12"/>
      <c r="H2803" s="12"/>
      <c r="M2803" s="12"/>
      <c r="N2803" s="12"/>
      <c r="O2803" s="12"/>
      <c r="P2803" s="12"/>
    </row>
    <row r="2804" spans="4:16" x14ac:dyDescent="0.25">
      <c r="D2804" s="12"/>
      <c r="E2804" s="12"/>
      <c r="F2804" s="12"/>
      <c r="G2804" s="12"/>
      <c r="H2804" s="12"/>
      <c r="M2804" s="12"/>
      <c r="N2804" s="12"/>
      <c r="O2804" s="12"/>
      <c r="P2804" s="12"/>
    </row>
    <row r="2805" spans="4:16" x14ac:dyDescent="0.25">
      <c r="D2805" s="12"/>
      <c r="E2805" s="12"/>
      <c r="F2805" s="12"/>
      <c r="G2805" s="12"/>
      <c r="H2805" s="12"/>
      <c r="M2805" s="12"/>
      <c r="N2805" s="12"/>
      <c r="O2805" s="12"/>
      <c r="P2805" s="12"/>
    </row>
    <row r="2806" spans="4:16" x14ac:dyDescent="0.25">
      <c r="D2806" s="12"/>
      <c r="E2806" s="12"/>
      <c r="F2806" s="12"/>
      <c r="G2806" s="12"/>
      <c r="H2806" s="12"/>
      <c r="M2806" s="12"/>
      <c r="N2806" s="12"/>
      <c r="O2806" s="12"/>
      <c r="P2806" s="12"/>
    </row>
    <row r="2807" spans="4:16" x14ac:dyDescent="0.25">
      <c r="D2807" s="12"/>
      <c r="E2807" s="12"/>
      <c r="F2807" s="12"/>
      <c r="G2807" s="12"/>
      <c r="H2807" s="12"/>
      <c r="M2807" s="12"/>
      <c r="N2807" s="12"/>
      <c r="O2807" s="12"/>
      <c r="P2807" s="12"/>
    </row>
    <row r="2808" spans="4:16" x14ac:dyDescent="0.25">
      <c r="D2808" s="12"/>
      <c r="E2808" s="12"/>
      <c r="F2808" s="12"/>
      <c r="G2808" s="12"/>
      <c r="H2808" s="12"/>
      <c r="M2808" s="12"/>
      <c r="N2808" s="12"/>
      <c r="O2808" s="12"/>
      <c r="P2808" s="12"/>
    </row>
    <row r="2809" spans="4:16" x14ac:dyDescent="0.25">
      <c r="D2809" s="12"/>
      <c r="E2809" s="12"/>
      <c r="F2809" s="12"/>
      <c r="G2809" s="12"/>
      <c r="H2809" s="12"/>
      <c r="M2809" s="12"/>
      <c r="N2809" s="12"/>
      <c r="O2809" s="12"/>
      <c r="P2809" s="12"/>
    </row>
    <row r="2810" spans="4:16" x14ac:dyDescent="0.25">
      <c r="D2810" s="12"/>
      <c r="E2810" s="12"/>
      <c r="F2810" s="12"/>
      <c r="G2810" s="12"/>
      <c r="H2810" s="12"/>
      <c r="M2810" s="12"/>
      <c r="N2810" s="12"/>
      <c r="O2810" s="12"/>
      <c r="P2810" s="12"/>
    </row>
    <row r="2811" spans="4:16" x14ac:dyDescent="0.25">
      <c r="D2811" s="12"/>
      <c r="E2811" s="12"/>
      <c r="F2811" s="12"/>
      <c r="G2811" s="12"/>
      <c r="H2811" s="12"/>
      <c r="M2811" s="12"/>
      <c r="N2811" s="12"/>
      <c r="O2811" s="12"/>
      <c r="P2811" s="12"/>
    </row>
    <row r="2812" spans="4:16" x14ac:dyDescent="0.25">
      <c r="D2812" s="12"/>
      <c r="E2812" s="12"/>
      <c r="F2812" s="12"/>
      <c r="G2812" s="12"/>
      <c r="H2812" s="12"/>
      <c r="M2812" s="12"/>
      <c r="N2812" s="12"/>
      <c r="O2812" s="12"/>
      <c r="P2812" s="12"/>
    </row>
    <row r="2813" spans="4:16" x14ac:dyDescent="0.25">
      <c r="D2813" s="12"/>
      <c r="E2813" s="12"/>
      <c r="F2813" s="12"/>
      <c r="G2813" s="12"/>
      <c r="H2813" s="12"/>
      <c r="M2813" s="12"/>
      <c r="N2813" s="12"/>
      <c r="O2813" s="12"/>
      <c r="P2813" s="12"/>
    </row>
    <row r="2814" spans="4:16" x14ac:dyDescent="0.25">
      <c r="D2814" s="12"/>
      <c r="E2814" s="12"/>
      <c r="F2814" s="12"/>
      <c r="G2814" s="12"/>
      <c r="H2814" s="12"/>
      <c r="M2814" s="12"/>
      <c r="N2814" s="12"/>
      <c r="O2814" s="12"/>
      <c r="P2814" s="12"/>
    </row>
    <row r="2815" spans="4:16" x14ac:dyDescent="0.25">
      <c r="D2815" s="12"/>
      <c r="E2815" s="12"/>
      <c r="F2815" s="12"/>
      <c r="G2815" s="12"/>
      <c r="H2815" s="12"/>
      <c r="M2815" s="12"/>
      <c r="N2815" s="12"/>
      <c r="O2815" s="12"/>
      <c r="P2815" s="12"/>
    </row>
    <row r="2816" spans="4:16" x14ac:dyDescent="0.25">
      <c r="D2816" s="12"/>
      <c r="E2816" s="12"/>
      <c r="F2816" s="12"/>
      <c r="G2816" s="12"/>
      <c r="H2816" s="12"/>
      <c r="M2816" s="12"/>
      <c r="N2816" s="12"/>
      <c r="O2816" s="12"/>
      <c r="P2816" s="12"/>
    </row>
    <row r="2817" spans="4:16" x14ac:dyDescent="0.25">
      <c r="D2817" s="12"/>
      <c r="E2817" s="12"/>
      <c r="F2817" s="12"/>
      <c r="G2817" s="12"/>
      <c r="H2817" s="12"/>
      <c r="M2817" s="12"/>
      <c r="N2817" s="12"/>
      <c r="O2817" s="12"/>
      <c r="P2817" s="12"/>
    </row>
    <row r="2818" spans="4:16" x14ac:dyDescent="0.25">
      <c r="D2818" s="12"/>
      <c r="E2818" s="12"/>
      <c r="F2818" s="12"/>
      <c r="G2818" s="12"/>
      <c r="H2818" s="12"/>
      <c r="M2818" s="12"/>
      <c r="N2818" s="12"/>
      <c r="O2818" s="12"/>
      <c r="P2818" s="12"/>
    </row>
    <row r="2819" spans="4:16" x14ac:dyDescent="0.25">
      <c r="D2819" s="12"/>
      <c r="E2819" s="12"/>
      <c r="F2819" s="12"/>
      <c r="G2819" s="12"/>
      <c r="H2819" s="12"/>
      <c r="M2819" s="12"/>
      <c r="N2819" s="12"/>
      <c r="O2819" s="12"/>
      <c r="P2819" s="12"/>
    </row>
    <row r="2820" spans="4:16" x14ac:dyDescent="0.25">
      <c r="D2820" s="12"/>
      <c r="E2820" s="12"/>
      <c r="F2820" s="12"/>
      <c r="G2820" s="12"/>
      <c r="H2820" s="12"/>
      <c r="M2820" s="12"/>
      <c r="N2820" s="12"/>
      <c r="O2820" s="12"/>
      <c r="P2820" s="12"/>
    </row>
    <row r="2821" spans="4:16" x14ac:dyDescent="0.25">
      <c r="D2821" s="12"/>
      <c r="E2821" s="12"/>
      <c r="F2821" s="12"/>
      <c r="G2821" s="12"/>
      <c r="H2821" s="12"/>
      <c r="M2821" s="12"/>
      <c r="N2821" s="12"/>
      <c r="O2821" s="12"/>
      <c r="P2821" s="12"/>
    </row>
    <row r="2822" spans="4:16" x14ac:dyDescent="0.25">
      <c r="D2822" s="12"/>
      <c r="E2822" s="12"/>
      <c r="F2822" s="12"/>
      <c r="G2822" s="12"/>
      <c r="H2822" s="12"/>
      <c r="M2822" s="12"/>
      <c r="N2822" s="12"/>
      <c r="O2822" s="12"/>
      <c r="P2822" s="12"/>
    </row>
    <row r="2823" spans="4:16" x14ac:dyDescent="0.25">
      <c r="D2823" s="12"/>
      <c r="E2823" s="12"/>
      <c r="F2823" s="12"/>
      <c r="G2823" s="12"/>
      <c r="H2823" s="12"/>
      <c r="M2823" s="12"/>
      <c r="N2823" s="12"/>
      <c r="O2823" s="12"/>
      <c r="P2823" s="12"/>
    </row>
    <row r="2824" spans="4:16" x14ac:dyDescent="0.25">
      <c r="D2824" s="12"/>
      <c r="E2824" s="12"/>
      <c r="F2824" s="12"/>
      <c r="G2824" s="12"/>
      <c r="H2824" s="12"/>
      <c r="M2824" s="12"/>
      <c r="N2824" s="12"/>
      <c r="O2824" s="12"/>
      <c r="P2824" s="12"/>
    </row>
    <row r="2825" spans="4:16" x14ac:dyDescent="0.25">
      <c r="D2825" s="12"/>
      <c r="E2825" s="12"/>
      <c r="F2825" s="12"/>
      <c r="G2825" s="12"/>
      <c r="H2825" s="12"/>
      <c r="M2825" s="12"/>
      <c r="N2825" s="12"/>
      <c r="O2825" s="12"/>
      <c r="P2825" s="12"/>
    </row>
    <row r="2826" spans="4:16" x14ac:dyDescent="0.25">
      <c r="D2826" s="12"/>
      <c r="E2826" s="12"/>
      <c r="F2826" s="12"/>
      <c r="G2826" s="12"/>
      <c r="H2826" s="12"/>
      <c r="M2826" s="12"/>
      <c r="N2826" s="12"/>
      <c r="O2826" s="12"/>
      <c r="P2826" s="12"/>
    </row>
    <row r="2827" spans="4:16" x14ac:dyDescent="0.25">
      <c r="D2827" s="12"/>
      <c r="E2827" s="12"/>
      <c r="F2827" s="12"/>
      <c r="G2827" s="12"/>
      <c r="H2827" s="12"/>
      <c r="M2827" s="12"/>
      <c r="N2827" s="12"/>
      <c r="O2827" s="12"/>
      <c r="P2827" s="12"/>
    </row>
    <row r="2828" spans="4:16" x14ac:dyDescent="0.25">
      <c r="D2828" s="12"/>
      <c r="E2828" s="12"/>
      <c r="F2828" s="12"/>
      <c r="G2828" s="12"/>
      <c r="H2828" s="12"/>
      <c r="M2828" s="12"/>
      <c r="N2828" s="12"/>
      <c r="O2828" s="12"/>
      <c r="P2828" s="12"/>
    </row>
    <row r="2829" spans="4:16" x14ac:dyDescent="0.25">
      <c r="D2829" s="12"/>
      <c r="E2829" s="12"/>
      <c r="F2829" s="12"/>
      <c r="G2829" s="12"/>
      <c r="H2829" s="12"/>
      <c r="M2829" s="12"/>
      <c r="N2829" s="12"/>
      <c r="O2829" s="12"/>
      <c r="P2829" s="12"/>
    </row>
    <row r="2830" spans="4:16" x14ac:dyDescent="0.25">
      <c r="D2830" s="12"/>
      <c r="E2830" s="12"/>
      <c r="F2830" s="12"/>
      <c r="G2830" s="12"/>
      <c r="H2830" s="12"/>
      <c r="M2830" s="12"/>
      <c r="N2830" s="12"/>
      <c r="O2830" s="12"/>
      <c r="P2830" s="12"/>
    </row>
    <row r="2831" spans="4:16" x14ac:dyDescent="0.25">
      <c r="D2831" s="12"/>
      <c r="E2831" s="12"/>
      <c r="F2831" s="12"/>
      <c r="G2831" s="12"/>
      <c r="H2831" s="12"/>
      <c r="M2831" s="12"/>
      <c r="N2831" s="12"/>
      <c r="O2831" s="12"/>
      <c r="P2831" s="12"/>
    </row>
    <row r="2832" spans="4:16" x14ac:dyDescent="0.25">
      <c r="D2832" s="12"/>
      <c r="E2832" s="12"/>
      <c r="F2832" s="12"/>
      <c r="G2832" s="12"/>
      <c r="H2832" s="12"/>
      <c r="M2832" s="12"/>
      <c r="N2832" s="12"/>
      <c r="O2832" s="12"/>
      <c r="P2832" s="12"/>
    </row>
    <row r="2833" spans="4:16" x14ac:dyDescent="0.25">
      <c r="D2833" s="12"/>
      <c r="E2833" s="12"/>
      <c r="F2833" s="12"/>
      <c r="G2833" s="12"/>
      <c r="H2833" s="12"/>
      <c r="M2833" s="12"/>
      <c r="N2833" s="12"/>
      <c r="O2833" s="12"/>
      <c r="P2833" s="12"/>
    </row>
    <row r="2834" spans="4:16" x14ac:dyDescent="0.25">
      <c r="D2834" s="12"/>
      <c r="E2834" s="12"/>
      <c r="F2834" s="12"/>
      <c r="G2834" s="12"/>
      <c r="H2834" s="12"/>
      <c r="M2834" s="12"/>
      <c r="N2834" s="12"/>
      <c r="O2834" s="12"/>
      <c r="P2834" s="12"/>
    </row>
    <row r="2835" spans="4:16" x14ac:dyDescent="0.25">
      <c r="D2835" s="12"/>
      <c r="E2835" s="12"/>
      <c r="F2835" s="12"/>
      <c r="G2835" s="12"/>
      <c r="H2835" s="12"/>
      <c r="M2835" s="12"/>
      <c r="N2835" s="12"/>
      <c r="O2835" s="12"/>
      <c r="P2835" s="12"/>
    </row>
    <row r="2836" spans="4:16" x14ac:dyDescent="0.25">
      <c r="D2836" s="12"/>
      <c r="E2836" s="12"/>
      <c r="F2836" s="12"/>
      <c r="G2836" s="12"/>
      <c r="H2836" s="12"/>
      <c r="M2836" s="12"/>
      <c r="N2836" s="12"/>
      <c r="O2836" s="12"/>
      <c r="P2836" s="12"/>
    </row>
    <row r="2837" spans="4:16" x14ac:dyDescent="0.25">
      <c r="D2837" s="12"/>
      <c r="E2837" s="12"/>
      <c r="F2837" s="12"/>
      <c r="G2837" s="12"/>
      <c r="H2837" s="12"/>
      <c r="M2837" s="12"/>
      <c r="N2837" s="12"/>
      <c r="O2837" s="12"/>
      <c r="P2837" s="12"/>
    </row>
    <row r="2838" spans="4:16" x14ac:dyDescent="0.25">
      <c r="D2838" s="12"/>
      <c r="E2838" s="12"/>
      <c r="F2838" s="12"/>
      <c r="G2838" s="12"/>
      <c r="H2838" s="12"/>
      <c r="M2838" s="12"/>
      <c r="N2838" s="12"/>
      <c r="O2838" s="12"/>
      <c r="P2838" s="12"/>
    </row>
    <row r="2839" spans="4:16" x14ac:dyDescent="0.25">
      <c r="D2839" s="12"/>
      <c r="E2839" s="12"/>
      <c r="F2839" s="12"/>
      <c r="G2839" s="12"/>
      <c r="H2839" s="12"/>
      <c r="M2839" s="12"/>
      <c r="N2839" s="12"/>
      <c r="O2839" s="12"/>
      <c r="P2839" s="12"/>
    </row>
    <row r="2840" spans="4:16" x14ac:dyDescent="0.25">
      <c r="D2840" s="12"/>
      <c r="E2840" s="12"/>
      <c r="F2840" s="12"/>
      <c r="G2840" s="12"/>
      <c r="H2840" s="12"/>
      <c r="M2840" s="12"/>
      <c r="N2840" s="12"/>
      <c r="O2840" s="12"/>
      <c r="P2840" s="12"/>
    </row>
    <row r="2841" spans="4:16" x14ac:dyDescent="0.25">
      <c r="D2841" s="12"/>
      <c r="E2841" s="12"/>
      <c r="F2841" s="12"/>
      <c r="G2841" s="12"/>
      <c r="H2841" s="12"/>
      <c r="M2841" s="12"/>
      <c r="N2841" s="12"/>
      <c r="O2841" s="12"/>
      <c r="P2841" s="12"/>
    </row>
    <row r="2842" spans="4:16" x14ac:dyDescent="0.25">
      <c r="D2842" s="12"/>
      <c r="E2842" s="12"/>
      <c r="F2842" s="12"/>
      <c r="G2842" s="12"/>
      <c r="H2842" s="12"/>
      <c r="M2842" s="12"/>
      <c r="N2842" s="12"/>
      <c r="O2842" s="12"/>
      <c r="P2842" s="12"/>
    </row>
    <row r="2843" spans="4:16" x14ac:dyDescent="0.25">
      <c r="D2843" s="12"/>
      <c r="E2843" s="12"/>
      <c r="F2843" s="12"/>
      <c r="G2843" s="12"/>
      <c r="H2843" s="12"/>
      <c r="M2843" s="12"/>
      <c r="N2843" s="12"/>
      <c r="O2843" s="12"/>
      <c r="P2843" s="12"/>
    </row>
    <row r="2844" spans="4:16" x14ac:dyDescent="0.25">
      <c r="D2844" s="12"/>
      <c r="E2844" s="12"/>
      <c r="F2844" s="12"/>
      <c r="G2844" s="12"/>
      <c r="H2844" s="12"/>
      <c r="M2844" s="12"/>
      <c r="N2844" s="12"/>
      <c r="O2844" s="12"/>
      <c r="P2844" s="12"/>
    </row>
    <row r="2845" spans="4:16" x14ac:dyDescent="0.25">
      <c r="D2845" s="12"/>
      <c r="E2845" s="12"/>
      <c r="F2845" s="12"/>
      <c r="G2845" s="12"/>
      <c r="H2845" s="12"/>
      <c r="M2845" s="12"/>
      <c r="N2845" s="12"/>
      <c r="O2845" s="12"/>
      <c r="P2845" s="12"/>
    </row>
    <row r="2846" spans="4:16" x14ac:dyDescent="0.25">
      <c r="D2846" s="12"/>
      <c r="E2846" s="12"/>
      <c r="F2846" s="12"/>
      <c r="G2846" s="12"/>
      <c r="H2846" s="12"/>
      <c r="M2846" s="12"/>
      <c r="N2846" s="12"/>
      <c r="O2846" s="12"/>
      <c r="P2846" s="12"/>
    </row>
    <row r="2847" spans="4:16" x14ac:dyDescent="0.25">
      <c r="D2847" s="12"/>
      <c r="E2847" s="12"/>
      <c r="F2847" s="12"/>
      <c r="G2847" s="12"/>
      <c r="H2847" s="12"/>
      <c r="M2847" s="12"/>
      <c r="N2847" s="12"/>
      <c r="O2847" s="12"/>
      <c r="P2847" s="12"/>
    </row>
    <row r="2848" spans="4:16" x14ac:dyDescent="0.25">
      <c r="D2848" s="12"/>
      <c r="E2848" s="12"/>
      <c r="F2848" s="12"/>
      <c r="G2848" s="12"/>
      <c r="H2848" s="12"/>
      <c r="M2848" s="12"/>
      <c r="N2848" s="12"/>
      <c r="O2848" s="12"/>
      <c r="P2848" s="12"/>
    </row>
    <row r="2849" spans="4:16" x14ac:dyDescent="0.25">
      <c r="D2849" s="12"/>
      <c r="E2849" s="12"/>
      <c r="F2849" s="12"/>
      <c r="G2849" s="12"/>
      <c r="H2849" s="12"/>
      <c r="M2849" s="12"/>
      <c r="N2849" s="12"/>
      <c r="O2849" s="12"/>
      <c r="P2849" s="12"/>
    </row>
    <row r="2850" spans="4:16" x14ac:dyDescent="0.25">
      <c r="D2850" s="12"/>
      <c r="E2850" s="12"/>
      <c r="F2850" s="12"/>
      <c r="G2850" s="12"/>
      <c r="H2850" s="12"/>
      <c r="M2850" s="12"/>
      <c r="N2850" s="12"/>
      <c r="O2850" s="12"/>
      <c r="P2850" s="12"/>
    </row>
    <row r="2851" spans="4:16" x14ac:dyDescent="0.25">
      <c r="D2851" s="12"/>
      <c r="E2851" s="12"/>
      <c r="F2851" s="12"/>
      <c r="G2851" s="12"/>
      <c r="H2851" s="12"/>
      <c r="M2851" s="12"/>
      <c r="N2851" s="12"/>
      <c r="O2851" s="12"/>
      <c r="P2851" s="12"/>
    </row>
    <row r="2852" spans="4:16" x14ac:dyDescent="0.25">
      <c r="D2852" s="12"/>
      <c r="E2852" s="12"/>
      <c r="F2852" s="12"/>
      <c r="G2852" s="12"/>
      <c r="H2852" s="12"/>
      <c r="M2852" s="12"/>
      <c r="N2852" s="12"/>
      <c r="O2852" s="12"/>
      <c r="P2852" s="12"/>
    </row>
    <row r="2853" spans="4:16" x14ac:dyDescent="0.25">
      <c r="D2853" s="12"/>
      <c r="E2853" s="12"/>
      <c r="F2853" s="12"/>
      <c r="G2853" s="12"/>
      <c r="H2853" s="12"/>
      <c r="M2853" s="12"/>
      <c r="N2853" s="12"/>
      <c r="O2853" s="12"/>
      <c r="P2853" s="12"/>
    </row>
    <row r="2854" spans="4:16" x14ac:dyDescent="0.25">
      <c r="D2854" s="12"/>
      <c r="E2854" s="12"/>
      <c r="F2854" s="12"/>
      <c r="G2854" s="12"/>
      <c r="H2854" s="12"/>
      <c r="M2854" s="12"/>
      <c r="N2854" s="12"/>
      <c r="O2854" s="12"/>
      <c r="P2854" s="12"/>
    </row>
    <row r="2855" spans="4:16" x14ac:dyDescent="0.25">
      <c r="D2855" s="12"/>
      <c r="E2855" s="12"/>
      <c r="F2855" s="12"/>
      <c r="G2855" s="12"/>
      <c r="H2855" s="12"/>
      <c r="M2855" s="12"/>
      <c r="N2855" s="12"/>
      <c r="O2855" s="12"/>
      <c r="P2855" s="12"/>
    </row>
    <row r="2856" spans="4:16" x14ac:dyDescent="0.25">
      <c r="D2856" s="12"/>
      <c r="E2856" s="12"/>
      <c r="F2856" s="12"/>
      <c r="G2856" s="12"/>
      <c r="H2856" s="12"/>
      <c r="M2856" s="12"/>
      <c r="N2856" s="12"/>
      <c r="O2856" s="12"/>
      <c r="P2856" s="12"/>
    </row>
    <row r="2857" spans="4:16" x14ac:dyDescent="0.25">
      <c r="D2857" s="12"/>
      <c r="E2857" s="12"/>
      <c r="F2857" s="12"/>
      <c r="G2857" s="12"/>
      <c r="H2857" s="12"/>
      <c r="M2857" s="12"/>
      <c r="N2857" s="12"/>
      <c r="O2857" s="12"/>
      <c r="P2857" s="12"/>
    </row>
    <row r="2858" spans="4:16" x14ac:dyDescent="0.25">
      <c r="D2858" s="12"/>
      <c r="E2858" s="12"/>
      <c r="F2858" s="12"/>
      <c r="G2858" s="12"/>
      <c r="H2858" s="12"/>
      <c r="M2858" s="12"/>
      <c r="N2858" s="12"/>
      <c r="O2858" s="12"/>
      <c r="P2858" s="12"/>
    </row>
    <row r="2859" spans="4:16" x14ac:dyDescent="0.25">
      <c r="D2859" s="12"/>
      <c r="E2859" s="12"/>
      <c r="F2859" s="12"/>
      <c r="G2859" s="12"/>
      <c r="H2859" s="12"/>
      <c r="M2859" s="12"/>
      <c r="N2859" s="12"/>
      <c r="O2859" s="12"/>
      <c r="P2859" s="12"/>
    </row>
    <row r="2860" spans="4:16" x14ac:dyDescent="0.25">
      <c r="D2860" s="12"/>
      <c r="E2860" s="12"/>
      <c r="F2860" s="12"/>
      <c r="G2860" s="12"/>
      <c r="H2860" s="12"/>
      <c r="M2860" s="12"/>
      <c r="N2860" s="12"/>
      <c r="O2860" s="12"/>
      <c r="P2860" s="12"/>
    </row>
    <row r="2861" spans="4:16" x14ac:dyDescent="0.25">
      <c r="D2861" s="12"/>
      <c r="E2861" s="12"/>
      <c r="F2861" s="12"/>
      <c r="G2861" s="12"/>
      <c r="H2861" s="12"/>
      <c r="M2861" s="12"/>
      <c r="N2861" s="12"/>
      <c r="O2861" s="12"/>
      <c r="P2861" s="12"/>
    </row>
    <row r="2862" spans="4:16" x14ac:dyDescent="0.25">
      <c r="D2862" s="12"/>
      <c r="E2862" s="12"/>
      <c r="F2862" s="12"/>
      <c r="G2862" s="12"/>
      <c r="H2862" s="12"/>
      <c r="M2862" s="12"/>
      <c r="N2862" s="12"/>
      <c r="O2862" s="12"/>
      <c r="P2862" s="12"/>
    </row>
    <row r="2863" spans="4:16" x14ac:dyDescent="0.25">
      <c r="D2863" s="12"/>
      <c r="E2863" s="12"/>
      <c r="F2863" s="12"/>
      <c r="G2863" s="12"/>
      <c r="H2863" s="12"/>
      <c r="M2863" s="12"/>
      <c r="N2863" s="12"/>
      <c r="O2863" s="12"/>
      <c r="P2863" s="12"/>
    </row>
    <row r="2864" spans="4:16" x14ac:dyDescent="0.25">
      <c r="D2864" s="12"/>
      <c r="E2864" s="12"/>
      <c r="F2864" s="12"/>
      <c r="G2864" s="12"/>
      <c r="H2864" s="12"/>
      <c r="M2864" s="12"/>
      <c r="N2864" s="12"/>
      <c r="O2864" s="12"/>
      <c r="P2864" s="12"/>
    </row>
    <row r="2865" spans="4:16" x14ac:dyDescent="0.25">
      <c r="D2865" s="12"/>
      <c r="E2865" s="12"/>
      <c r="F2865" s="12"/>
      <c r="G2865" s="12"/>
      <c r="H2865" s="12"/>
      <c r="M2865" s="12"/>
      <c r="N2865" s="12"/>
      <c r="O2865" s="12"/>
      <c r="P2865" s="12"/>
    </row>
    <row r="2866" spans="4:16" x14ac:dyDescent="0.25">
      <c r="D2866" s="12"/>
      <c r="E2866" s="12"/>
      <c r="F2866" s="12"/>
      <c r="G2866" s="12"/>
      <c r="H2866" s="12"/>
      <c r="M2866" s="12"/>
      <c r="N2866" s="12"/>
      <c r="O2866" s="12"/>
      <c r="P2866" s="12"/>
    </row>
    <row r="2867" spans="4:16" x14ac:dyDescent="0.25">
      <c r="D2867" s="12"/>
      <c r="E2867" s="12"/>
      <c r="F2867" s="12"/>
      <c r="G2867" s="12"/>
      <c r="H2867" s="12"/>
      <c r="M2867" s="12"/>
      <c r="N2867" s="12"/>
      <c r="O2867" s="12"/>
      <c r="P2867" s="12"/>
    </row>
    <row r="2868" spans="4:16" x14ac:dyDescent="0.25">
      <c r="D2868" s="12"/>
      <c r="E2868" s="12"/>
      <c r="F2868" s="12"/>
      <c r="G2868" s="12"/>
      <c r="H2868" s="12"/>
      <c r="M2868" s="12"/>
      <c r="N2868" s="12"/>
      <c r="O2868" s="12"/>
      <c r="P2868" s="12"/>
    </row>
    <row r="2869" spans="4:16" x14ac:dyDescent="0.25">
      <c r="D2869" s="12"/>
      <c r="E2869" s="12"/>
      <c r="F2869" s="12"/>
      <c r="G2869" s="12"/>
      <c r="H2869" s="12"/>
      <c r="M2869" s="12"/>
      <c r="N2869" s="12"/>
      <c r="O2869" s="12"/>
      <c r="P2869" s="12"/>
    </row>
    <row r="2870" spans="4:16" x14ac:dyDescent="0.25">
      <c r="D2870" s="12"/>
      <c r="E2870" s="12"/>
      <c r="F2870" s="12"/>
      <c r="G2870" s="12"/>
      <c r="H2870" s="12"/>
      <c r="M2870" s="12"/>
      <c r="N2870" s="12"/>
      <c r="O2870" s="12"/>
      <c r="P2870" s="12"/>
    </row>
    <row r="2871" spans="4:16" x14ac:dyDescent="0.25">
      <c r="D2871" s="12"/>
      <c r="E2871" s="12"/>
      <c r="F2871" s="12"/>
      <c r="G2871" s="12"/>
      <c r="H2871" s="12"/>
      <c r="M2871" s="12"/>
      <c r="N2871" s="12"/>
      <c r="O2871" s="12"/>
      <c r="P2871" s="12"/>
    </row>
    <row r="2872" spans="4:16" x14ac:dyDescent="0.25">
      <c r="D2872" s="12"/>
      <c r="E2872" s="12"/>
      <c r="F2872" s="12"/>
      <c r="G2872" s="12"/>
      <c r="H2872" s="12"/>
      <c r="M2872" s="12"/>
      <c r="N2872" s="12"/>
      <c r="O2872" s="12"/>
      <c r="P2872" s="12"/>
    </row>
    <row r="2873" spans="4:16" x14ac:dyDescent="0.25">
      <c r="D2873" s="12"/>
      <c r="E2873" s="12"/>
      <c r="F2873" s="12"/>
      <c r="G2873" s="12"/>
      <c r="H2873" s="12"/>
      <c r="M2873" s="12"/>
      <c r="N2873" s="12"/>
      <c r="O2873" s="12"/>
      <c r="P2873" s="12"/>
    </row>
    <row r="2874" spans="4:16" x14ac:dyDescent="0.25">
      <c r="D2874" s="12"/>
      <c r="E2874" s="12"/>
      <c r="F2874" s="12"/>
      <c r="G2874" s="12"/>
      <c r="H2874" s="12"/>
      <c r="M2874" s="12"/>
      <c r="N2874" s="12"/>
      <c r="O2874" s="12"/>
      <c r="P2874" s="12"/>
    </row>
    <row r="2875" spans="4:16" x14ac:dyDescent="0.25">
      <c r="D2875" s="12"/>
      <c r="E2875" s="12"/>
      <c r="F2875" s="12"/>
      <c r="G2875" s="12"/>
      <c r="H2875" s="12"/>
      <c r="M2875" s="12"/>
      <c r="N2875" s="12"/>
      <c r="O2875" s="12"/>
      <c r="P2875" s="12"/>
    </row>
    <row r="2876" spans="4:16" x14ac:dyDescent="0.25">
      <c r="D2876" s="12"/>
      <c r="E2876" s="12"/>
      <c r="F2876" s="12"/>
      <c r="G2876" s="12"/>
      <c r="H2876" s="12"/>
      <c r="M2876" s="12"/>
      <c r="N2876" s="12"/>
      <c r="O2876" s="12"/>
      <c r="P2876" s="12"/>
    </row>
    <row r="2877" spans="4:16" x14ac:dyDescent="0.25">
      <c r="D2877" s="12"/>
      <c r="E2877" s="12"/>
      <c r="F2877" s="12"/>
      <c r="G2877" s="12"/>
      <c r="H2877" s="12"/>
      <c r="M2877" s="12"/>
      <c r="N2877" s="12"/>
      <c r="O2877" s="12"/>
      <c r="P2877" s="12"/>
    </row>
    <row r="2878" spans="4:16" x14ac:dyDescent="0.25">
      <c r="D2878" s="12"/>
      <c r="E2878" s="12"/>
      <c r="F2878" s="12"/>
      <c r="G2878" s="12"/>
      <c r="H2878" s="12"/>
      <c r="M2878" s="12"/>
      <c r="N2878" s="12"/>
      <c r="O2878" s="12"/>
      <c r="P2878" s="12"/>
    </row>
    <row r="2879" spans="4:16" x14ac:dyDescent="0.25">
      <c r="D2879" s="12"/>
      <c r="E2879" s="12"/>
      <c r="F2879" s="12"/>
      <c r="G2879" s="12"/>
      <c r="H2879" s="12"/>
      <c r="M2879" s="12"/>
      <c r="N2879" s="12"/>
      <c r="O2879" s="12"/>
      <c r="P2879" s="12"/>
    </row>
    <row r="2880" spans="4:16" x14ac:dyDescent="0.25">
      <c r="D2880" s="12"/>
      <c r="E2880" s="12"/>
      <c r="F2880" s="12"/>
      <c r="G2880" s="12"/>
      <c r="H2880" s="12"/>
      <c r="M2880" s="12"/>
      <c r="N2880" s="12"/>
      <c r="O2880" s="12"/>
      <c r="P2880" s="12"/>
    </row>
    <row r="2881" spans="4:16" x14ac:dyDescent="0.25">
      <c r="D2881" s="12"/>
      <c r="E2881" s="12"/>
      <c r="F2881" s="12"/>
      <c r="G2881" s="12"/>
      <c r="H2881" s="12"/>
      <c r="M2881" s="12"/>
      <c r="N2881" s="12"/>
      <c r="O2881" s="12"/>
      <c r="P2881" s="12"/>
    </row>
    <row r="2882" spans="4:16" x14ac:dyDescent="0.25">
      <c r="D2882" s="12"/>
      <c r="E2882" s="12"/>
      <c r="F2882" s="12"/>
      <c r="G2882" s="12"/>
      <c r="H2882" s="12"/>
      <c r="M2882" s="12"/>
      <c r="N2882" s="12"/>
      <c r="O2882" s="12"/>
      <c r="P2882" s="12"/>
    </row>
    <row r="2883" spans="4:16" x14ac:dyDescent="0.25">
      <c r="D2883" s="12"/>
      <c r="E2883" s="12"/>
      <c r="F2883" s="12"/>
      <c r="G2883" s="12"/>
      <c r="H2883" s="12"/>
      <c r="M2883" s="12"/>
      <c r="N2883" s="12"/>
      <c r="O2883" s="12"/>
      <c r="P2883" s="12"/>
    </row>
    <row r="2884" spans="4:16" x14ac:dyDescent="0.25">
      <c r="D2884" s="12"/>
      <c r="E2884" s="12"/>
      <c r="F2884" s="12"/>
      <c r="G2884" s="12"/>
      <c r="H2884" s="12"/>
      <c r="M2884" s="12"/>
      <c r="N2884" s="12"/>
      <c r="O2884" s="12"/>
      <c r="P2884" s="12"/>
    </row>
    <row r="2885" spans="4:16" x14ac:dyDescent="0.25">
      <c r="D2885" s="12"/>
      <c r="E2885" s="12"/>
      <c r="F2885" s="12"/>
      <c r="G2885" s="12"/>
      <c r="H2885" s="12"/>
      <c r="M2885" s="12"/>
      <c r="N2885" s="12"/>
      <c r="O2885" s="12"/>
      <c r="P2885" s="12"/>
    </row>
    <row r="2886" spans="4:16" x14ac:dyDescent="0.25">
      <c r="D2886" s="12"/>
      <c r="E2886" s="12"/>
      <c r="F2886" s="12"/>
      <c r="G2886" s="12"/>
      <c r="H2886" s="12"/>
      <c r="M2886" s="12"/>
      <c r="N2886" s="12"/>
      <c r="O2886" s="12"/>
      <c r="P2886" s="12"/>
    </row>
    <row r="2887" spans="4:16" x14ac:dyDescent="0.25">
      <c r="D2887" s="12"/>
      <c r="E2887" s="12"/>
      <c r="F2887" s="12"/>
      <c r="G2887" s="12"/>
      <c r="H2887" s="12"/>
      <c r="M2887" s="12"/>
      <c r="N2887" s="12"/>
      <c r="O2887" s="12"/>
      <c r="P2887" s="12"/>
    </row>
    <row r="2888" spans="4:16" x14ac:dyDescent="0.25">
      <c r="D2888" s="12"/>
      <c r="E2888" s="12"/>
      <c r="F2888" s="12"/>
      <c r="G2888" s="12"/>
      <c r="H2888" s="12"/>
      <c r="M2888" s="12"/>
      <c r="N2888" s="12"/>
      <c r="O2888" s="12"/>
      <c r="P2888" s="12"/>
    </row>
    <row r="2889" spans="4:16" x14ac:dyDescent="0.25">
      <c r="D2889" s="12"/>
      <c r="E2889" s="12"/>
      <c r="F2889" s="12"/>
      <c r="G2889" s="12"/>
      <c r="H2889" s="12"/>
      <c r="M2889" s="12"/>
      <c r="N2889" s="12"/>
      <c r="O2889" s="12"/>
      <c r="P2889" s="12"/>
    </row>
    <row r="2890" spans="4:16" x14ac:dyDescent="0.25">
      <c r="D2890" s="12"/>
      <c r="E2890" s="12"/>
      <c r="F2890" s="12"/>
      <c r="G2890" s="12"/>
      <c r="H2890" s="12"/>
      <c r="M2890" s="12"/>
      <c r="N2890" s="12"/>
      <c r="O2890" s="12"/>
      <c r="P2890" s="12"/>
    </row>
    <row r="2891" spans="4:16" x14ac:dyDescent="0.25">
      <c r="D2891" s="12"/>
      <c r="E2891" s="12"/>
      <c r="F2891" s="12"/>
      <c r="G2891" s="12"/>
      <c r="H2891" s="12"/>
      <c r="M2891" s="12"/>
      <c r="N2891" s="12"/>
      <c r="O2891" s="12"/>
      <c r="P2891" s="12"/>
    </row>
    <row r="2892" spans="4:16" x14ac:dyDescent="0.25">
      <c r="D2892" s="12"/>
      <c r="E2892" s="12"/>
      <c r="F2892" s="12"/>
      <c r="G2892" s="12"/>
      <c r="H2892" s="12"/>
      <c r="M2892" s="12"/>
      <c r="N2892" s="12"/>
      <c r="O2892" s="12"/>
      <c r="P2892" s="12"/>
    </row>
    <row r="2893" spans="4:16" x14ac:dyDescent="0.25">
      <c r="D2893" s="12"/>
      <c r="E2893" s="12"/>
      <c r="F2893" s="12"/>
      <c r="G2893" s="12"/>
      <c r="H2893" s="12"/>
      <c r="M2893" s="12"/>
      <c r="N2893" s="12"/>
      <c r="O2893" s="12"/>
      <c r="P2893" s="12"/>
    </row>
    <row r="2894" spans="4:16" x14ac:dyDescent="0.25">
      <c r="D2894" s="12"/>
      <c r="E2894" s="12"/>
      <c r="F2894" s="12"/>
      <c r="G2894" s="12"/>
      <c r="H2894" s="12"/>
      <c r="M2894" s="12"/>
      <c r="N2894" s="12"/>
      <c r="O2894" s="12"/>
      <c r="P2894" s="12"/>
    </row>
    <row r="2895" spans="4:16" x14ac:dyDescent="0.25">
      <c r="D2895" s="12"/>
      <c r="E2895" s="12"/>
      <c r="F2895" s="12"/>
      <c r="G2895" s="12"/>
      <c r="H2895" s="12"/>
      <c r="M2895" s="12"/>
      <c r="N2895" s="12"/>
      <c r="O2895" s="12"/>
      <c r="P2895" s="12"/>
    </row>
    <row r="2896" spans="4:16" x14ac:dyDescent="0.25">
      <c r="D2896" s="12"/>
      <c r="E2896" s="12"/>
      <c r="F2896" s="12"/>
      <c r="G2896" s="12"/>
      <c r="H2896" s="12"/>
      <c r="M2896" s="12"/>
      <c r="N2896" s="12"/>
      <c r="O2896" s="12"/>
      <c r="P2896" s="12"/>
    </row>
    <row r="2897" spans="4:16" x14ac:dyDescent="0.25">
      <c r="D2897" s="12"/>
      <c r="E2897" s="12"/>
      <c r="F2897" s="12"/>
      <c r="G2897" s="12"/>
      <c r="H2897" s="12"/>
      <c r="M2897" s="12"/>
      <c r="N2897" s="12"/>
      <c r="O2897" s="12"/>
      <c r="P2897" s="12"/>
    </row>
    <row r="2898" spans="4:16" x14ac:dyDescent="0.25">
      <c r="D2898" s="12"/>
      <c r="E2898" s="12"/>
      <c r="F2898" s="12"/>
      <c r="G2898" s="12"/>
      <c r="H2898" s="12"/>
      <c r="M2898" s="12"/>
      <c r="N2898" s="12"/>
      <c r="O2898" s="12"/>
      <c r="P2898" s="12"/>
    </row>
    <row r="2899" spans="4:16" x14ac:dyDescent="0.25">
      <c r="D2899" s="12"/>
      <c r="E2899" s="12"/>
      <c r="F2899" s="12"/>
      <c r="G2899" s="12"/>
      <c r="H2899" s="12"/>
      <c r="M2899" s="12"/>
      <c r="N2899" s="12"/>
      <c r="O2899" s="12"/>
      <c r="P2899" s="12"/>
    </row>
    <row r="2900" spans="4:16" x14ac:dyDescent="0.25">
      <c r="D2900" s="12"/>
      <c r="E2900" s="12"/>
      <c r="F2900" s="12"/>
      <c r="G2900" s="12"/>
      <c r="H2900" s="12"/>
      <c r="M2900" s="12"/>
      <c r="N2900" s="12"/>
      <c r="O2900" s="12"/>
      <c r="P2900" s="12"/>
    </row>
    <row r="2901" spans="4:16" x14ac:dyDescent="0.25">
      <c r="D2901" s="12"/>
      <c r="E2901" s="12"/>
      <c r="F2901" s="12"/>
      <c r="G2901" s="12"/>
      <c r="H2901" s="12"/>
      <c r="M2901" s="12"/>
      <c r="N2901" s="12"/>
      <c r="O2901" s="12"/>
      <c r="P2901" s="12"/>
    </row>
    <row r="2902" spans="4:16" x14ac:dyDescent="0.25">
      <c r="D2902" s="12"/>
      <c r="E2902" s="12"/>
      <c r="F2902" s="12"/>
      <c r="G2902" s="12"/>
      <c r="H2902" s="12"/>
      <c r="M2902" s="12"/>
      <c r="N2902" s="12"/>
      <c r="O2902" s="12"/>
      <c r="P2902" s="12"/>
    </row>
    <row r="2903" spans="4:16" x14ac:dyDescent="0.25">
      <c r="D2903" s="12"/>
      <c r="E2903" s="12"/>
      <c r="F2903" s="12"/>
      <c r="G2903" s="12"/>
      <c r="H2903" s="12"/>
      <c r="M2903" s="12"/>
      <c r="N2903" s="12"/>
      <c r="O2903" s="12"/>
      <c r="P2903" s="12"/>
    </row>
    <row r="2904" spans="4:16" x14ac:dyDescent="0.25">
      <c r="D2904" s="12"/>
      <c r="E2904" s="12"/>
      <c r="F2904" s="12"/>
      <c r="G2904" s="12"/>
      <c r="H2904" s="12"/>
      <c r="M2904" s="12"/>
      <c r="N2904" s="12"/>
      <c r="O2904" s="12"/>
      <c r="P2904" s="12"/>
    </row>
    <row r="2905" spans="4:16" x14ac:dyDescent="0.25">
      <c r="D2905" s="12"/>
      <c r="E2905" s="12"/>
      <c r="F2905" s="12"/>
      <c r="G2905" s="12"/>
      <c r="H2905" s="12"/>
      <c r="M2905" s="12"/>
      <c r="N2905" s="12"/>
      <c r="O2905" s="12"/>
      <c r="P2905" s="12"/>
    </row>
    <row r="2906" spans="4:16" x14ac:dyDescent="0.25">
      <c r="D2906" s="12"/>
      <c r="E2906" s="12"/>
      <c r="F2906" s="12"/>
      <c r="G2906" s="12"/>
      <c r="H2906" s="12"/>
      <c r="M2906" s="12"/>
      <c r="N2906" s="12"/>
      <c r="O2906" s="12"/>
      <c r="P2906" s="12"/>
    </row>
    <row r="2907" spans="4:16" x14ac:dyDescent="0.25">
      <c r="D2907" s="12"/>
      <c r="E2907" s="12"/>
      <c r="F2907" s="12"/>
      <c r="G2907" s="12"/>
      <c r="H2907" s="12"/>
      <c r="M2907" s="12"/>
      <c r="N2907" s="12"/>
      <c r="O2907" s="12"/>
      <c r="P2907" s="12"/>
    </row>
    <row r="2908" spans="4:16" x14ac:dyDescent="0.25">
      <c r="D2908" s="12"/>
      <c r="E2908" s="12"/>
      <c r="F2908" s="12"/>
      <c r="G2908" s="12"/>
      <c r="H2908" s="12"/>
      <c r="M2908" s="12"/>
      <c r="N2908" s="12"/>
      <c r="O2908" s="12"/>
      <c r="P2908" s="12"/>
    </row>
    <row r="2909" spans="4:16" x14ac:dyDescent="0.25">
      <c r="D2909" s="12"/>
      <c r="E2909" s="12"/>
      <c r="F2909" s="12"/>
      <c r="G2909" s="12"/>
      <c r="H2909" s="12"/>
      <c r="M2909" s="12"/>
      <c r="N2909" s="12"/>
      <c r="O2909" s="12"/>
      <c r="P2909" s="12"/>
    </row>
    <row r="2910" spans="4:16" x14ac:dyDescent="0.25">
      <c r="D2910" s="12"/>
      <c r="E2910" s="12"/>
      <c r="F2910" s="12"/>
      <c r="G2910" s="12"/>
      <c r="H2910" s="12"/>
      <c r="M2910" s="12"/>
      <c r="N2910" s="12"/>
      <c r="O2910" s="12"/>
      <c r="P2910" s="12"/>
    </row>
    <row r="2911" spans="4:16" x14ac:dyDescent="0.25">
      <c r="D2911" s="12"/>
      <c r="E2911" s="12"/>
      <c r="F2911" s="12"/>
      <c r="G2911" s="12"/>
      <c r="H2911" s="12"/>
      <c r="M2911" s="12"/>
      <c r="N2911" s="12"/>
      <c r="O2911" s="12"/>
      <c r="P2911" s="12"/>
    </row>
    <row r="2912" spans="4:16" x14ac:dyDescent="0.25">
      <c r="D2912" s="12"/>
      <c r="E2912" s="12"/>
      <c r="F2912" s="12"/>
      <c r="G2912" s="12"/>
      <c r="H2912" s="12"/>
      <c r="M2912" s="12"/>
      <c r="N2912" s="12"/>
      <c r="O2912" s="12"/>
      <c r="P2912" s="12"/>
    </row>
    <row r="2913" spans="4:16" x14ac:dyDescent="0.25">
      <c r="D2913" s="12"/>
      <c r="E2913" s="12"/>
      <c r="F2913" s="12"/>
      <c r="G2913" s="12"/>
      <c r="H2913" s="12"/>
      <c r="M2913" s="12"/>
      <c r="N2913" s="12"/>
      <c r="O2913" s="12"/>
      <c r="P2913" s="12"/>
    </row>
    <row r="2914" spans="4:16" x14ac:dyDescent="0.25">
      <c r="D2914" s="12"/>
      <c r="E2914" s="12"/>
      <c r="F2914" s="12"/>
      <c r="G2914" s="12"/>
      <c r="H2914" s="12"/>
      <c r="M2914" s="12"/>
      <c r="N2914" s="12"/>
      <c r="O2914" s="12"/>
      <c r="P2914" s="12"/>
    </row>
    <row r="2915" spans="4:16" x14ac:dyDescent="0.25">
      <c r="D2915" s="12"/>
      <c r="E2915" s="12"/>
      <c r="F2915" s="12"/>
      <c r="G2915" s="12"/>
      <c r="H2915" s="12"/>
      <c r="M2915" s="12"/>
      <c r="N2915" s="12"/>
      <c r="O2915" s="12"/>
      <c r="P2915" s="12"/>
    </row>
    <row r="2916" spans="4:16" x14ac:dyDescent="0.25">
      <c r="D2916" s="12"/>
      <c r="E2916" s="12"/>
      <c r="F2916" s="12"/>
      <c r="G2916" s="12"/>
      <c r="H2916" s="12"/>
      <c r="M2916" s="12"/>
      <c r="N2916" s="12"/>
      <c r="O2916" s="12"/>
      <c r="P2916" s="12"/>
    </row>
    <row r="2917" spans="4:16" x14ac:dyDescent="0.25">
      <c r="D2917" s="12"/>
      <c r="E2917" s="12"/>
      <c r="F2917" s="12"/>
      <c r="G2917" s="12"/>
      <c r="H2917" s="12"/>
      <c r="M2917" s="12"/>
      <c r="N2917" s="12"/>
      <c r="O2917" s="12"/>
      <c r="P2917" s="12"/>
    </row>
    <row r="2918" spans="4:16" x14ac:dyDescent="0.25">
      <c r="D2918" s="12"/>
      <c r="E2918" s="12"/>
      <c r="F2918" s="12"/>
      <c r="G2918" s="12"/>
      <c r="H2918" s="12"/>
      <c r="M2918" s="12"/>
      <c r="N2918" s="12"/>
      <c r="O2918" s="12"/>
      <c r="P2918" s="12"/>
    </row>
    <row r="2919" spans="4:16" x14ac:dyDescent="0.25">
      <c r="D2919" s="12"/>
      <c r="E2919" s="12"/>
      <c r="F2919" s="12"/>
      <c r="G2919" s="12"/>
      <c r="H2919" s="12"/>
      <c r="M2919" s="12"/>
      <c r="N2919" s="12"/>
      <c r="O2919" s="12"/>
      <c r="P2919" s="12"/>
    </row>
    <row r="2920" spans="4:16" x14ac:dyDescent="0.25">
      <c r="D2920" s="12"/>
      <c r="E2920" s="12"/>
      <c r="F2920" s="12"/>
      <c r="G2920" s="12"/>
      <c r="H2920" s="12"/>
      <c r="M2920" s="12"/>
      <c r="N2920" s="12"/>
      <c r="O2920" s="12"/>
      <c r="P2920" s="12"/>
    </row>
    <row r="2921" spans="4:16" x14ac:dyDescent="0.25">
      <c r="D2921" s="12"/>
      <c r="E2921" s="12"/>
      <c r="F2921" s="12"/>
      <c r="G2921" s="12"/>
      <c r="H2921" s="12"/>
      <c r="M2921" s="12"/>
      <c r="N2921" s="12"/>
      <c r="O2921" s="12"/>
      <c r="P2921" s="12"/>
    </row>
    <row r="2922" spans="4:16" x14ac:dyDescent="0.25">
      <c r="D2922" s="12"/>
      <c r="E2922" s="12"/>
      <c r="F2922" s="12"/>
      <c r="G2922" s="12"/>
      <c r="H2922" s="12"/>
      <c r="M2922" s="12"/>
      <c r="N2922" s="12"/>
      <c r="O2922" s="12"/>
      <c r="P2922" s="12"/>
    </row>
    <row r="2923" spans="4:16" x14ac:dyDescent="0.25">
      <c r="D2923" s="12"/>
      <c r="E2923" s="12"/>
      <c r="F2923" s="12"/>
      <c r="G2923" s="12"/>
      <c r="H2923" s="12"/>
      <c r="M2923" s="12"/>
      <c r="N2923" s="12"/>
      <c r="O2923" s="12"/>
      <c r="P2923" s="12"/>
    </row>
    <row r="2924" spans="4:16" x14ac:dyDescent="0.25">
      <c r="D2924" s="12"/>
      <c r="E2924" s="12"/>
      <c r="F2924" s="12"/>
      <c r="G2924" s="12"/>
      <c r="H2924" s="12"/>
      <c r="M2924" s="12"/>
      <c r="N2924" s="12"/>
      <c r="O2924" s="12"/>
      <c r="P2924" s="12"/>
    </row>
    <row r="2925" spans="4:16" x14ac:dyDescent="0.25">
      <c r="D2925" s="12"/>
      <c r="E2925" s="12"/>
      <c r="F2925" s="12"/>
      <c r="G2925" s="12"/>
      <c r="H2925" s="12"/>
      <c r="M2925" s="12"/>
      <c r="N2925" s="12"/>
      <c r="O2925" s="12"/>
      <c r="P2925" s="12"/>
    </row>
    <row r="2926" spans="4:16" x14ac:dyDescent="0.25">
      <c r="D2926" s="12"/>
      <c r="E2926" s="12"/>
      <c r="F2926" s="12"/>
      <c r="G2926" s="12"/>
      <c r="H2926" s="12"/>
      <c r="M2926" s="12"/>
      <c r="N2926" s="12"/>
      <c r="O2926" s="12"/>
      <c r="P2926" s="12"/>
    </row>
    <row r="2927" spans="4:16" x14ac:dyDescent="0.25">
      <c r="D2927" s="12"/>
      <c r="E2927" s="12"/>
      <c r="F2927" s="12"/>
      <c r="G2927" s="12"/>
      <c r="H2927" s="12"/>
      <c r="M2927" s="12"/>
      <c r="N2927" s="12"/>
      <c r="O2927" s="12"/>
      <c r="P2927" s="12"/>
    </row>
    <row r="2928" spans="4:16" x14ac:dyDescent="0.25">
      <c r="D2928" s="12"/>
      <c r="E2928" s="12"/>
      <c r="F2928" s="12"/>
      <c r="G2928" s="12"/>
      <c r="H2928" s="12"/>
      <c r="M2928" s="12"/>
      <c r="N2928" s="12"/>
      <c r="O2928" s="12"/>
      <c r="P2928" s="12"/>
    </row>
    <row r="2929" spans="4:16" x14ac:dyDescent="0.25">
      <c r="D2929" s="12"/>
      <c r="E2929" s="12"/>
      <c r="F2929" s="12"/>
      <c r="G2929" s="12"/>
      <c r="H2929" s="12"/>
      <c r="M2929" s="12"/>
      <c r="N2929" s="12"/>
      <c r="O2929" s="12"/>
      <c r="P2929" s="12"/>
    </row>
    <row r="2930" spans="4:16" x14ac:dyDescent="0.25">
      <c r="D2930" s="12"/>
      <c r="E2930" s="12"/>
      <c r="F2930" s="12"/>
      <c r="G2930" s="12"/>
      <c r="H2930" s="12"/>
      <c r="M2930" s="12"/>
      <c r="N2930" s="12"/>
      <c r="O2930" s="12"/>
      <c r="P2930" s="12"/>
    </row>
    <row r="2931" spans="4:16" x14ac:dyDescent="0.25">
      <c r="D2931" s="12"/>
      <c r="E2931" s="12"/>
      <c r="F2931" s="12"/>
      <c r="G2931" s="12"/>
      <c r="H2931" s="12"/>
      <c r="M2931" s="12"/>
      <c r="N2931" s="12"/>
      <c r="O2931" s="12"/>
      <c r="P2931" s="12"/>
    </row>
    <row r="2932" spans="4:16" x14ac:dyDescent="0.25">
      <c r="D2932" s="12"/>
      <c r="E2932" s="12"/>
      <c r="F2932" s="12"/>
      <c r="G2932" s="12"/>
      <c r="H2932" s="12"/>
      <c r="M2932" s="12"/>
      <c r="N2932" s="12"/>
      <c r="O2932" s="12"/>
      <c r="P2932" s="12"/>
    </row>
    <row r="2933" spans="4:16" x14ac:dyDescent="0.25">
      <c r="D2933" s="12"/>
      <c r="E2933" s="12"/>
      <c r="F2933" s="12"/>
      <c r="G2933" s="12"/>
      <c r="H2933" s="12"/>
      <c r="M2933" s="12"/>
      <c r="N2933" s="12"/>
      <c r="O2933" s="12"/>
      <c r="P2933" s="12"/>
    </row>
    <row r="2934" spans="4:16" x14ac:dyDescent="0.25">
      <c r="D2934" s="12"/>
      <c r="E2934" s="12"/>
      <c r="F2934" s="12"/>
      <c r="G2934" s="12"/>
      <c r="H2934" s="12"/>
      <c r="M2934" s="12"/>
      <c r="N2934" s="12"/>
      <c r="O2934" s="12"/>
      <c r="P2934" s="12"/>
    </row>
    <row r="2935" spans="4:16" x14ac:dyDescent="0.25">
      <c r="D2935" s="12"/>
      <c r="E2935" s="12"/>
      <c r="F2935" s="12"/>
      <c r="G2935" s="12"/>
      <c r="H2935" s="12"/>
      <c r="M2935" s="12"/>
      <c r="N2935" s="12"/>
      <c r="O2935" s="12"/>
      <c r="P2935" s="12"/>
    </row>
    <row r="2936" spans="4:16" x14ac:dyDescent="0.25">
      <c r="D2936" s="12"/>
      <c r="E2936" s="12"/>
      <c r="F2936" s="12"/>
      <c r="G2936" s="12"/>
      <c r="H2936" s="12"/>
      <c r="M2936" s="12"/>
      <c r="N2936" s="12"/>
      <c r="O2936" s="12"/>
      <c r="P2936" s="12"/>
    </row>
    <row r="2937" spans="4:16" x14ac:dyDescent="0.25">
      <c r="D2937" s="12"/>
      <c r="E2937" s="12"/>
      <c r="F2937" s="12"/>
      <c r="G2937" s="12"/>
      <c r="H2937" s="12"/>
      <c r="M2937" s="12"/>
      <c r="N2937" s="12"/>
      <c r="O2937" s="12"/>
      <c r="P2937" s="12"/>
    </row>
    <row r="2938" spans="4:16" x14ac:dyDescent="0.25">
      <c r="D2938" s="12"/>
      <c r="E2938" s="12"/>
      <c r="F2938" s="12"/>
      <c r="G2938" s="12"/>
      <c r="H2938" s="12"/>
      <c r="M2938" s="12"/>
      <c r="N2938" s="12"/>
      <c r="O2938" s="12"/>
      <c r="P2938" s="12"/>
    </row>
    <row r="2939" spans="4:16" x14ac:dyDescent="0.25">
      <c r="D2939" s="12"/>
      <c r="E2939" s="12"/>
      <c r="F2939" s="12"/>
      <c r="G2939" s="12"/>
      <c r="H2939" s="12"/>
      <c r="M2939" s="12"/>
      <c r="N2939" s="12"/>
      <c r="O2939" s="12"/>
      <c r="P2939" s="12"/>
    </row>
    <row r="2940" spans="4:16" x14ac:dyDescent="0.25">
      <c r="D2940" s="12"/>
      <c r="E2940" s="12"/>
      <c r="F2940" s="12"/>
      <c r="G2940" s="12"/>
      <c r="H2940" s="12"/>
      <c r="M2940" s="12"/>
      <c r="N2940" s="12"/>
      <c r="O2940" s="12"/>
      <c r="P2940" s="12"/>
    </row>
    <row r="2941" spans="4:16" x14ac:dyDescent="0.25">
      <c r="D2941" s="12"/>
      <c r="E2941" s="12"/>
      <c r="F2941" s="12"/>
      <c r="G2941" s="12"/>
      <c r="H2941" s="12"/>
      <c r="M2941" s="12"/>
      <c r="N2941" s="12"/>
      <c r="O2941" s="12"/>
      <c r="P2941" s="12"/>
    </row>
    <row r="2942" spans="4:16" x14ac:dyDescent="0.25">
      <c r="D2942" s="12"/>
      <c r="E2942" s="12"/>
      <c r="F2942" s="12"/>
      <c r="G2942" s="12"/>
      <c r="H2942" s="12"/>
      <c r="M2942" s="12"/>
      <c r="N2942" s="12"/>
      <c r="O2942" s="12"/>
      <c r="P2942" s="12"/>
    </row>
    <row r="2943" spans="4:16" x14ac:dyDescent="0.25">
      <c r="D2943" s="12"/>
      <c r="E2943" s="12"/>
      <c r="F2943" s="12"/>
      <c r="G2943" s="12"/>
      <c r="H2943" s="12"/>
      <c r="M2943" s="12"/>
      <c r="N2943" s="12"/>
      <c r="O2943" s="12"/>
      <c r="P2943" s="12"/>
    </row>
    <row r="2944" spans="4:16" x14ac:dyDescent="0.25">
      <c r="D2944" s="12"/>
      <c r="E2944" s="12"/>
      <c r="F2944" s="12"/>
      <c r="G2944" s="12"/>
      <c r="H2944" s="12"/>
      <c r="M2944" s="12"/>
      <c r="N2944" s="12"/>
      <c r="O2944" s="12"/>
      <c r="P2944" s="12"/>
    </row>
    <row r="2945" spans="4:16" x14ac:dyDescent="0.25">
      <c r="D2945" s="12"/>
      <c r="E2945" s="12"/>
      <c r="F2945" s="12"/>
      <c r="G2945" s="12"/>
      <c r="H2945" s="12"/>
      <c r="M2945" s="12"/>
      <c r="N2945" s="12"/>
      <c r="O2945" s="12"/>
      <c r="P2945" s="12"/>
    </row>
    <row r="2946" spans="4:16" x14ac:dyDescent="0.25">
      <c r="D2946" s="12"/>
      <c r="E2946" s="12"/>
      <c r="F2946" s="12"/>
      <c r="G2946" s="12"/>
      <c r="H2946" s="12"/>
      <c r="M2946" s="12"/>
      <c r="N2946" s="12"/>
      <c r="O2946" s="12"/>
      <c r="P2946" s="12"/>
    </row>
    <row r="2947" spans="4:16" x14ac:dyDescent="0.25">
      <c r="D2947" s="12"/>
      <c r="E2947" s="12"/>
      <c r="F2947" s="12"/>
      <c r="G2947" s="12"/>
      <c r="H2947" s="12"/>
      <c r="M2947" s="12"/>
      <c r="N2947" s="12"/>
      <c r="O2947" s="12"/>
      <c r="P2947" s="12"/>
    </row>
    <row r="2948" spans="4:16" x14ac:dyDescent="0.25">
      <c r="D2948" s="12"/>
      <c r="E2948" s="12"/>
      <c r="F2948" s="12"/>
      <c r="G2948" s="12"/>
      <c r="H2948" s="12"/>
      <c r="M2948" s="12"/>
      <c r="N2948" s="12"/>
      <c r="O2948" s="12"/>
      <c r="P2948" s="12"/>
    </row>
    <row r="2949" spans="4:16" x14ac:dyDescent="0.25">
      <c r="D2949" s="12"/>
      <c r="E2949" s="12"/>
      <c r="F2949" s="12"/>
      <c r="G2949" s="12"/>
      <c r="H2949" s="12"/>
      <c r="M2949" s="12"/>
      <c r="N2949" s="12"/>
      <c r="O2949" s="12"/>
      <c r="P2949" s="12"/>
    </row>
    <row r="2950" spans="4:16" x14ac:dyDescent="0.25">
      <c r="D2950" s="12"/>
      <c r="E2950" s="12"/>
      <c r="F2950" s="12"/>
      <c r="G2950" s="12"/>
      <c r="H2950" s="12"/>
      <c r="M2950" s="12"/>
      <c r="N2950" s="12"/>
      <c r="O2950" s="12"/>
      <c r="P2950" s="12"/>
    </row>
    <row r="2951" spans="4:16" x14ac:dyDescent="0.25">
      <c r="D2951" s="12"/>
      <c r="E2951" s="12"/>
      <c r="F2951" s="12"/>
      <c r="G2951" s="12"/>
      <c r="H2951" s="12"/>
      <c r="M2951" s="12"/>
      <c r="N2951" s="12"/>
      <c r="O2951" s="12"/>
      <c r="P2951" s="12"/>
    </row>
    <row r="2952" spans="4:16" x14ac:dyDescent="0.25">
      <c r="D2952" s="12"/>
      <c r="E2952" s="12"/>
      <c r="F2952" s="12"/>
      <c r="G2952" s="12"/>
      <c r="H2952" s="12"/>
      <c r="M2952" s="12"/>
      <c r="N2952" s="12"/>
      <c r="O2952" s="12"/>
      <c r="P2952" s="12"/>
    </row>
    <row r="2953" spans="4:16" x14ac:dyDescent="0.25">
      <c r="D2953" s="12"/>
      <c r="E2953" s="12"/>
      <c r="F2953" s="12"/>
      <c r="G2953" s="12"/>
      <c r="H2953" s="12"/>
      <c r="M2953" s="12"/>
      <c r="N2953" s="12"/>
      <c r="O2953" s="12"/>
      <c r="P2953" s="12"/>
    </row>
    <row r="2954" spans="4:16" x14ac:dyDescent="0.25">
      <c r="D2954" s="12"/>
      <c r="E2954" s="12"/>
      <c r="F2954" s="12"/>
      <c r="G2954" s="12"/>
      <c r="H2954" s="12"/>
      <c r="M2954" s="12"/>
      <c r="N2954" s="12"/>
      <c r="O2954" s="12"/>
      <c r="P2954" s="12"/>
    </row>
    <row r="2955" spans="4:16" x14ac:dyDescent="0.25">
      <c r="D2955" s="12"/>
      <c r="E2955" s="12"/>
      <c r="F2955" s="12"/>
      <c r="G2955" s="12"/>
      <c r="H2955" s="12"/>
      <c r="M2955" s="12"/>
      <c r="N2955" s="12"/>
      <c r="O2955" s="12"/>
      <c r="P2955" s="12"/>
    </row>
    <row r="2956" spans="4:16" x14ac:dyDescent="0.25">
      <c r="D2956" s="12"/>
      <c r="E2956" s="12"/>
      <c r="F2956" s="12"/>
      <c r="G2956" s="12"/>
      <c r="H2956" s="12"/>
      <c r="M2956" s="12"/>
      <c r="N2956" s="12"/>
      <c r="O2956" s="12"/>
      <c r="P2956" s="12"/>
    </row>
    <row r="2957" spans="4:16" x14ac:dyDescent="0.25">
      <c r="D2957" s="12"/>
      <c r="E2957" s="12"/>
      <c r="F2957" s="12"/>
      <c r="G2957" s="12"/>
      <c r="H2957" s="12"/>
      <c r="M2957" s="12"/>
      <c r="N2957" s="12"/>
      <c r="O2957" s="12"/>
      <c r="P2957" s="12"/>
    </row>
    <row r="2958" spans="4:16" x14ac:dyDescent="0.25">
      <c r="D2958" s="12"/>
      <c r="E2958" s="12"/>
      <c r="F2958" s="12"/>
      <c r="G2958" s="12"/>
      <c r="H2958" s="12"/>
      <c r="M2958" s="12"/>
      <c r="N2958" s="12"/>
      <c r="O2958" s="12"/>
      <c r="P2958" s="12"/>
    </row>
    <row r="2959" spans="4:16" x14ac:dyDescent="0.25">
      <c r="D2959" s="12"/>
      <c r="E2959" s="12"/>
      <c r="F2959" s="12"/>
      <c r="G2959" s="12"/>
      <c r="H2959" s="12"/>
      <c r="M2959" s="12"/>
      <c r="N2959" s="12"/>
      <c r="O2959" s="12"/>
      <c r="P2959" s="12"/>
    </row>
    <row r="2960" spans="4:16" x14ac:dyDescent="0.25">
      <c r="D2960" s="12"/>
      <c r="E2960" s="12"/>
      <c r="F2960" s="12"/>
      <c r="G2960" s="12"/>
      <c r="H2960" s="12"/>
      <c r="M2960" s="12"/>
      <c r="N2960" s="12"/>
      <c r="O2960" s="12"/>
      <c r="P2960" s="12"/>
    </row>
    <row r="2961" spans="4:16" x14ac:dyDescent="0.25">
      <c r="D2961" s="12"/>
      <c r="E2961" s="12"/>
      <c r="F2961" s="12"/>
      <c r="G2961" s="12"/>
      <c r="H2961" s="12"/>
      <c r="M2961" s="12"/>
      <c r="N2961" s="12"/>
      <c r="O2961" s="12"/>
      <c r="P2961" s="12"/>
    </row>
    <row r="2962" spans="4:16" x14ac:dyDescent="0.25">
      <c r="D2962" s="12"/>
      <c r="E2962" s="12"/>
      <c r="F2962" s="12"/>
      <c r="G2962" s="12"/>
      <c r="H2962" s="12"/>
      <c r="M2962" s="12"/>
      <c r="N2962" s="12"/>
      <c r="O2962" s="12"/>
      <c r="P2962" s="12"/>
    </row>
    <row r="2963" spans="4:16" x14ac:dyDescent="0.25">
      <c r="D2963" s="12"/>
      <c r="E2963" s="12"/>
      <c r="F2963" s="12"/>
      <c r="G2963" s="12"/>
      <c r="H2963" s="12"/>
      <c r="M2963" s="12"/>
      <c r="N2963" s="12"/>
      <c r="O2963" s="12"/>
      <c r="P2963" s="12"/>
    </row>
    <row r="2964" spans="4:16" x14ac:dyDescent="0.25">
      <c r="D2964" s="12"/>
      <c r="E2964" s="12"/>
      <c r="F2964" s="12"/>
      <c r="G2964" s="12"/>
      <c r="H2964" s="12"/>
      <c r="M2964" s="12"/>
      <c r="N2964" s="12"/>
      <c r="O2964" s="12"/>
      <c r="P2964" s="12"/>
    </row>
    <row r="2965" spans="4:16" x14ac:dyDescent="0.25">
      <c r="D2965" s="12"/>
      <c r="E2965" s="12"/>
      <c r="F2965" s="12"/>
      <c r="G2965" s="12"/>
      <c r="H2965" s="12"/>
      <c r="M2965" s="12"/>
      <c r="N2965" s="12"/>
      <c r="O2965" s="12"/>
      <c r="P2965" s="12"/>
    </row>
    <row r="2966" spans="4:16" x14ac:dyDescent="0.25">
      <c r="D2966" s="12"/>
      <c r="E2966" s="12"/>
      <c r="F2966" s="12"/>
      <c r="G2966" s="12"/>
      <c r="H2966" s="12"/>
      <c r="M2966" s="12"/>
      <c r="N2966" s="12"/>
      <c r="O2966" s="12"/>
      <c r="P2966" s="12"/>
    </row>
    <row r="2967" spans="4:16" x14ac:dyDescent="0.25">
      <c r="D2967" s="12"/>
      <c r="E2967" s="12"/>
      <c r="F2967" s="12"/>
      <c r="G2967" s="12"/>
      <c r="H2967" s="12"/>
      <c r="M2967" s="12"/>
      <c r="N2967" s="12"/>
      <c r="O2967" s="12"/>
      <c r="P2967" s="12"/>
    </row>
    <row r="2968" spans="4:16" x14ac:dyDescent="0.25">
      <c r="D2968" s="12"/>
      <c r="E2968" s="12"/>
      <c r="F2968" s="12"/>
      <c r="G2968" s="12"/>
      <c r="H2968" s="12"/>
      <c r="M2968" s="12"/>
      <c r="N2968" s="12"/>
      <c r="O2968" s="12"/>
      <c r="P2968" s="12"/>
    </row>
    <row r="2969" spans="4:16" x14ac:dyDescent="0.25">
      <c r="D2969" s="12"/>
      <c r="E2969" s="12"/>
      <c r="F2969" s="12"/>
      <c r="G2969" s="12"/>
      <c r="H2969" s="12"/>
      <c r="M2969" s="12"/>
      <c r="N2969" s="12"/>
      <c r="O2969" s="12"/>
      <c r="P2969" s="12"/>
    </row>
    <row r="2970" spans="4:16" x14ac:dyDescent="0.25">
      <c r="D2970" s="12"/>
      <c r="E2970" s="12"/>
      <c r="F2970" s="12"/>
      <c r="G2970" s="12"/>
      <c r="H2970" s="12"/>
      <c r="M2970" s="12"/>
      <c r="N2970" s="12"/>
      <c r="O2970" s="12"/>
      <c r="P2970" s="12"/>
    </row>
    <row r="2971" spans="4:16" x14ac:dyDescent="0.25">
      <c r="D2971" s="12"/>
      <c r="E2971" s="12"/>
      <c r="F2971" s="12"/>
      <c r="G2971" s="12"/>
      <c r="H2971" s="12"/>
      <c r="M2971" s="12"/>
      <c r="N2971" s="12"/>
      <c r="O2971" s="12"/>
      <c r="P2971" s="12"/>
    </row>
    <row r="2972" spans="4:16" x14ac:dyDescent="0.25">
      <c r="D2972" s="12"/>
      <c r="E2972" s="12"/>
      <c r="F2972" s="12"/>
      <c r="G2972" s="12"/>
      <c r="H2972" s="12"/>
      <c r="M2972" s="12"/>
      <c r="N2972" s="12"/>
      <c r="O2972" s="12"/>
      <c r="P2972" s="12"/>
    </row>
    <row r="2973" spans="4:16" x14ac:dyDescent="0.25">
      <c r="D2973" s="12"/>
      <c r="E2973" s="12"/>
      <c r="F2973" s="12"/>
      <c r="G2973" s="12"/>
      <c r="H2973" s="12"/>
      <c r="M2973" s="12"/>
      <c r="N2973" s="12"/>
      <c r="O2973" s="12"/>
      <c r="P2973" s="12"/>
    </row>
    <row r="2974" spans="4:16" x14ac:dyDescent="0.25">
      <c r="D2974" s="12"/>
      <c r="E2974" s="12"/>
      <c r="F2974" s="12"/>
      <c r="G2974" s="12"/>
      <c r="H2974" s="12"/>
      <c r="M2974" s="12"/>
      <c r="N2974" s="12"/>
      <c r="O2974" s="12"/>
      <c r="P2974" s="12"/>
    </row>
    <row r="2975" spans="4:16" x14ac:dyDescent="0.25">
      <c r="D2975" s="12"/>
      <c r="E2975" s="12"/>
      <c r="F2975" s="12"/>
      <c r="G2975" s="12"/>
      <c r="H2975" s="12"/>
      <c r="M2975" s="12"/>
      <c r="N2975" s="12"/>
      <c r="O2975" s="12"/>
      <c r="P2975" s="12"/>
    </row>
    <row r="2976" spans="4:16" x14ac:dyDescent="0.25">
      <c r="D2976" s="12"/>
      <c r="E2976" s="12"/>
      <c r="F2976" s="12"/>
      <c r="G2976" s="12"/>
      <c r="H2976" s="12"/>
      <c r="M2976" s="12"/>
      <c r="N2976" s="12"/>
      <c r="O2976" s="12"/>
      <c r="P2976" s="12"/>
    </row>
    <row r="2977" spans="4:16" x14ac:dyDescent="0.25">
      <c r="D2977" s="12"/>
      <c r="E2977" s="12"/>
      <c r="F2977" s="12"/>
      <c r="G2977" s="12"/>
      <c r="H2977" s="12"/>
      <c r="M2977" s="12"/>
      <c r="N2977" s="12"/>
      <c r="O2977" s="12"/>
      <c r="P2977" s="12"/>
    </row>
    <row r="2978" spans="4:16" x14ac:dyDescent="0.25">
      <c r="D2978" s="12"/>
      <c r="E2978" s="12"/>
      <c r="F2978" s="12"/>
      <c r="G2978" s="12"/>
      <c r="H2978" s="12"/>
      <c r="M2978" s="12"/>
      <c r="N2978" s="12"/>
      <c r="O2978" s="12"/>
      <c r="P2978" s="12"/>
    </row>
    <row r="2979" spans="4:16" x14ac:dyDescent="0.25">
      <c r="D2979" s="12"/>
      <c r="E2979" s="12"/>
      <c r="F2979" s="12"/>
      <c r="G2979" s="12"/>
      <c r="H2979" s="12"/>
      <c r="M2979" s="12"/>
      <c r="N2979" s="12"/>
      <c r="O2979" s="12"/>
      <c r="P2979" s="12"/>
    </row>
    <row r="2980" spans="4:16" x14ac:dyDescent="0.25">
      <c r="D2980" s="12"/>
      <c r="E2980" s="12"/>
      <c r="F2980" s="12"/>
      <c r="G2980" s="12"/>
      <c r="H2980" s="12"/>
      <c r="M2980" s="12"/>
      <c r="N2980" s="12"/>
      <c r="O2980" s="12"/>
      <c r="P2980" s="12"/>
    </row>
    <row r="2981" spans="4:16" x14ac:dyDescent="0.25">
      <c r="D2981" s="12"/>
      <c r="E2981" s="12"/>
      <c r="F2981" s="12"/>
      <c r="G2981" s="12"/>
      <c r="H2981" s="12"/>
      <c r="M2981" s="12"/>
      <c r="N2981" s="12"/>
      <c r="O2981" s="12"/>
      <c r="P2981" s="12"/>
    </row>
    <row r="2982" spans="4:16" x14ac:dyDescent="0.25">
      <c r="D2982" s="12"/>
      <c r="E2982" s="12"/>
      <c r="F2982" s="12"/>
      <c r="G2982" s="12"/>
      <c r="H2982" s="12"/>
      <c r="M2982" s="12"/>
      <c r="N2982" s="12"/>
      <c r="O2982" s="12"/>
      <c r="P2982" s="12"/>
    </row>
    <row r="2983" spans="4:16" x14ac:dyDescent="0.25">
      <c r="D2983" s="12"/>
      <c r="E2983" s="12"/>
      <c r="F2983" s="12"/>
      <c r="G2983" s="12"/>
      <c r="H2983" s="12"/>
      <c r="M2983" s="12"/>
      <c r="N2983" s="12"/>
      <c r="O2983" s="12"/>
      <c r="P2983" s="12"/>
    </row>
    <row r="2984" spans="4:16" x14ac:dyDescent="0.25">
      <c r="D2984" s="12"/>
      <c r="E2984" s="12"/>
      <c r="F2984" s="12"/>
      <c r="G2984" s="12"/>
      <c r="H2984" s="12"/>
      <c r="M2984" s="12"/>
      <c r="N2984" s="12"/>
      <c r="O2984" s="12"/>
      <c r="P2984" s="12"/>
    </row>
    <row r="2985" spans="4:16" x14ac:dyDescent="0.25">
      <c r="D2985" s="12"/>
      <c r="E2985" s="12"/>
      <c r="F2985" s="12"/>
      <c r="G2985" s="12"/>
      <c r="H2985" s="12"/>
      <c r="M2985" s="12"/>
      <c r="N2985" s="12"/>
      <c r="O2985" s="12"/>
      <c r="P2985" s="12"/>
    </row>
    <row r="2986" spans="4:16" x14ac:dyDescent="0.25">
      <c r="D2986" s="12"/>
      <c r="E2986" s="12"/>
      <c r="F2986" s="12"/>
      <c r="G2986" s="12"/>
      <c r="H2986" s="12"/>
      <c r="M2986" s="12"/>
      <c r="N2986" s="12"/>
      <c r="O2986" s="12"/>
      <c r="P2986" s="12"/>
    </row>
    <row r="2987" spans="4:16" x14ac:dyDescent="0.25">
      <c r="D2987" s="12"/>
      <c r="E2987" s="12"/>
      <c r="F2987" s="12"/>
      <c r="G2987" s="12"/>
      <c r="H2987" s="12"/>
      <c r="M2987" s="12"/>
      <c r="N2987" s="12"/>
      <c r="O2987" s="12"/>
      <c r="P2987" s="12"/>
    </row>
    <row r="2988" spans="4:16" x14ac:dyDescent="0.25">
      <c r="D2988" s="12"/>
      <c r="E2988" s="12"/>
      <c r="F2988" s="12"/>
      <c r="G2988" s="12"/>
      <c r="H2988" s="12"/>
      <c r="M2988" s="12"/>
      <c r="N2988" s="12"/>
      <c r="O2988" s="12"/>
      <c r="P2988" s="12"/>
    </row>
    <row r="2989" spans="4:16" x14ac:dyDescent="0.25">
      <c r="D2989" s="12"/>
      <c r="E2989" s="12"/>
      <c r="F2989" s="12"/>
      <c r="G2989" s="12"/>
      <c r="H2989" s="12"/>
      <c r="M2989" s="12"/>
      <c r="N2989" s="12"/>
      <c r="O2989" s="12"/>
      <c r="P2989" s="12"/>
    </row>
    <row r="2990" spans="4:16" x14ac:dyDescent="0.25">
      <c r="D2990" s="12"/>
      <c r="E2990" s="12"/>
      <c r="F2990" s="12"/>
      <c r="G2990" s="12"/>
      <c r="H2990" s="12"/>
      <c r="M2990" s="12"/>
      <c r="N2990" s="12"/>
      <c r="O2990" s="12"/>
      <c r="P2990" s="12"/>
    </row>
    <row r="2991" spans="4:16" x14ac:dyDescent="0.25">
      <c r="D2991" s="12"/>
      <c r="E2991" s="12"/>
      <c r="F2991" s="12"/>
      <c r="G2991" s="12"/>
      <c r="H2991" s="12"/>
      <c r="M2991" s="12"/>
      <c r="N2991" s="12"/>
      <c r="O2991" s="12"/>
      <c r="P2991" s="12"/>
    </row>
    <row r="2992" spans="4:16" x14ac:dyDescent="0.25">
      <c r="D2992" s="12"/>
      <c r="E2992" s="12"/>
      <c r="F2992" s="12"/>
      <c r="G2992" s="12"/>
      <c r="H2992" s="12"/>
      <c r="M2992" s="12"/>
      <c r="N2992" s="12"/>
      <c r="O2992" s="12"/>
      <c r="P2992" s="12"/>
    </row>
    <row r="2993" spans="4:16" x14ac:dyDescent="0.25">
      <c r="D2993" s="12"/>
      <c r="E2993" s="12"/>
      <c r="F2993" s="12"/>
      <c r="G2993" s="12"/>
      <c r="H2993" s="12"/>
      <c r="M2993" s="12"/>
      <c r="N2993" s="12"/>
      <c r="O2993" s="12"/>
      <c r="P2993" s="12"/>
    </row>
    <row r="2994" spans="4:16" x14ac:dyDescent="0.25">
      <c r="D2994" s="12"/>
      <c r="E2994" s="12"/>
      <c r="F2994" s="12"/>
      <c r="G2994" s="12"/>
      <c r="H2994" s="12"/>
      <c r="M2994" s="12"/>
      <c r="N2994" s="12"/>
      <c r="O2994" s="12"/>
      <c r="P2994" s="12"/>
    </row>
    <row r="2995" spans="4:16" x14ac:dyDescent="0.25">
      <c r="D2995" s="12"/>
      <c r="E2995" s="12"/>
      <c r="F2995" s="12"/>
      <c r="G2995" s="12"/>
      <c r="H2995" s="12"/>
      <c r="M2995" s="12"/>
      <c r="N2995" s="12"/>
      <c r="O2995" s="12"/>
      <c r="P2995" s="12"/>
    </row>
    <row r="2996" spans="4:16" x14ac:dyDescent="0.25">
      <c r="D2996" s="12"/>
      <c r="E2996" s="12"/>
      <c r="F2996" s="12"/>
      <c r="G2996" s="12"/>
      <c r="H2996" s="12"/>
      <c r="M2996" s="12"/>
      <c r="N2996" s="12"/>
      <c r="O2996" s="12"/>
      <c r="P2996" s="12"/>
    </row>
    <row r="2997" spans="4:16" x14ac:dyDescent="0.25">
      <c r="D2997" s="12"/>
      <c r="E2997" s="12"/>
      <c r="F2997" s="12"/>
      <c r="G2997" s="12"/>
      <c r="H2997" s="12"/>
      <c r="M2997" s="12"/>
      <c r="N2997" s="12"/>
      <c r="O2997" s="12"/>
      <c r="P2997" s="12"/>
    </row>
    <row r="2998" spans="4:16" x14ac:dyDescent="0.25">
      <c r="D2998" s="12"/>
      <c r="E2998" s="12"/>
      <c r="F2998" s="12"/>
      <c r="G2998" s="12"/>
      <c r="H2998" s="12"/>
      <c r="M2998" s="12"/>
      <c r="N2998" s="12"/>
      <c r="O2998" s="12"/>
      <c r="P2998" s="12"/>
    </row>
    <row r="2999" spans="4:16" x14ac:dyDescent="0.25">
      <c r="D2999" s="12"/>
      <c r="E2999" s="12"/>
      <c r="F2999" s="12"/>
      <c r="G2999" s="12"/>
      <c r="H2999" s="12"/>
      <c r="M2999" s="12"/>
      <c r="N2999" s="12"/>
      <c r="O2999" s="12"/>
      <c r="P2999" s="12"/>
    </row>
    <row r="3000" spans="4:16" x14ac:dyDescent="0.25">
      <c r="D3000" s="12"/>
      <c r="E3000" s="12"/>
      <c r="F3000" s="12"/>
      <c r="G3000" s="12"/>
      <c r="H3000" s="12"/>
      <c r="M3000" s="12"/>
      <c r="N3000" s="12"/>
      <c r="O3000" s="12"/>
      <c r="P3000" s="12"/>
    </row>
    <row r="3001" spans="4:16" x14ac:dyDescent="0.25">
      <c r="D3001" s="12"/>
      <c r="E3001" s="12"/>
      <c r="F3001" s="12"/>
      <c r="G3001" s="12"/>
      <c r="H3001" s="12"/>
      <c r="M3001" s="12"/>
      <c r="N3001" s="12"/>
      <c r="O3001" s="12"/>
      <c r="P3001" s="12"/>
    </row>
    <row r="3002" spans="4:16" x14ac:dyDescent="0.25">
      <c r="D3002" s="12"/>
      <c r="E3002" s="12"/>
      <c r="F3002" s="12"/>
      <c r="G3002" s="12"/>
      <c r="H3002" s="12"/>
      <c r="M3002" s="12"/>
      <c r="N3002" s="12"/>
      <c r="O3002" s="12"/>
      <c r="P3002" s="12"/>
    </row>
    <row r="3003" spans="4:16" x14ac:dyDescent="0.25">
      <c r="D3003" s="12"/>
      <c r="E3003" s="12"/>
      <c r="F3003" s="12"/>
      <c r="G3003" s="12"/>
      <c r="H3003" s="12"/>
      <c r="M3003" s="12"/>
      <c r="N3003" s="12"/>
      <c r="O3003" s="12"/>
      <c r="P3003" s="12"/>
    </row>
    <row r="3004" spans="4:16" x14ac:dyDescent="0.25">
      <c r="D3004" s="12"/>
      <c r="E3004" s="12"/>
      <c r="F3004" s="12"/>
      <c r="G3004" s="12"/>
      <c r="H3004" s="12"/>
      <c r="M3004" s="12"/>
      <c r="N3004" s="12"/>
      <c r="O3004" s="12"/>
      <c r="P3004" s="12"/>
    </row>
    <row r="3005" spans="4:16" x14ac:dyDescent="0.25">
      <c r="D3005" s="12"/>
      <c r="E3005" s="12"/>
      <c r="F3005" s="12"/>
      <c r="G3005" s="12"/>
      <c r="H3005" s="12"/>
      <c r="M3005" s="12"/>
      <c r="N3005" s="12"/>
      <c r="O3005" s="12"/>
      <c r="P3005" s="12"/>
    </row>
    <row r="3006" spans="4:16" x14ac:dyDescent="0.25">
      <c r="D3006" s="12"/>
      <c r="E3006" s="12"/>
      <c r="F3006" s="12"/>
      <c r="G3006" s="12"/>
      <c r="H3006" s="12"/>
      <c r="M3006" s="12"/>
      <c r="N3006" s="12"/>
      <c r="O3006" s="12"/>
      <c r="P3006" s="12"/>
    </row>
    <row r="3007" spans="4:16" x14ac:dyDescent="0.25">
      <c r="D3007" s="12"/>
      <c r="E3007" s="12"/>
      <c r="F3007" s="12"/>
      <c r="G3007" s="12"/>
      <c r="H3007" s="12"/>
      <c r="M3007" s="12"/>
      <c r="N3007" s="12"/>
      <c r="O3007" s="12"/>
      <c r="P3007" s="12"/>
    </row>
    <row r="3008" spans="4:16" x14ac:dyDescent="0.25">
      <c r="D3008" s="12"/>
      <c r="E3008" s="12"/>
      <c r="F3008" s="12"/>
      <c r="G3008" s="12"/>
      <c r="H3008" s="12"/>
      <c r="M3008" s="12"/>
      <c r="N3008" s="12"/>
      <c r="O3008" s="12"/>
      <c r="P3008" s="12"/>
    </row>
    <row r="3009" spans="4:16" x14ac:dyDescent="0.25">
      <c r="D3009" s="12"/>
      <c r="E3009" s="12"/>
      <c r="F3009" s="12"/>
      <c r="G3009" s="12"/>
      <c r="H3009" s="12"/>
      <c r="M3009" s="12"/>
      <c r="N3009" s="12"/>
      <c r="O3009" s="12"/>
      <c r="P3009" s="12"/>
    </row>
    <row r="3010" spans="4:16" x14ac:dyDescent="0.25">
      <c r="D3010" s="12"/>
      <c r="E3010" s="12"/>
      <c r="F3010" s="12"/>
      <c r="G3010" s="12"/>
      <c r="H3010" s="12"/>
      <c r="M3010" s="12"/>
      <c r="N3010" s="12"/>
      <c r="O3010" s="12"/>
      <c r="P3010" s="12"/>
    </row>
    <row r="3011" spans="4:16" x14ac:dyDescent="0.25">
      <c r="D3011" s="12"/>
      <c r="E3011" s="12"/>
      <c r="F3011" s="12"/>
      <c r="G3011" s="12"/>
      <c r="H3011" s="12"/>
      <c r="M3011" s="12"/>
      <c r="N3011" s="12"/>
      <c r="O3011" s="12"/>
      <c r="P3011" s="12"/>
    </row>
    <row r="3012" spans="4:16" x14ac:dyDescent="0.25">
      <c r="D3012" s="12"/>
      <c r="E3012" s="12"/>
      <c r="F3012" s="12"/>
      <c r="G3012" s="12"/>
      <c r="H3012" s="12"/>
      <c r="M3012" s="12"/>
      <c r="N3012" s="12"/>
      <c r="O3012" s="12"/>
      <c r="P3012" s="12"/>
    </row>
    <row r="3013" spans="4:16" x14ac:dyDescent="0.25">
      <c r="D3013" s="12"/>
      <c r="E3013" s="12"/>
      <c r="F3013" s="12"/>
      <c r="G3013" s="12"/>
      <c r="H3013" s="12"/>
      <c r="M3013" s="12"/>
      <c r="N3013" s="12"/>
      <c r="O3013" s="12"/>
      <c r="P3013" s="12"/>
    </row>
    <row r="3014" spans="4:16" x14ac:dyDescent="0.25">
      <c r="D3014" s="12"/>
      <c r="E3014" s="12"/>
      <c r="F3014" s="12"/>
      <c r="G3014" s="12"/>
      <c r="H3014" s="12"/>
      <c r="M3014" s="12"/>
      <c r="N3014" s="12"/>
      <c r="O3014" s="12"/>
      <c r="P3014" s="12"/>
    </row>
    <row r="3015" spans="4:16" x14ac:dyDescent="0.25">
      <c r="D3015" s="12"/>
      <c r="E3015" s="12"/>
      <c r="F3015" s="12"/>
      <c r="G3015" s="12"/>
      <c r="H3015" s="12"/>
      <c r="M3015" s="12"/>
      <c r="N3015" s="12"/>
      <c r="O3015" s="12"/>
      <c r="P3015" s="12"/>
    </row>
    <row r="3016" spans="4:16" x14ac:dyDescent="0.25">
      <c r="D3016" s="12"/>
      <c r="E3016" s="12"/>
      <c r="F3016" s="12"/>
      <c r="G3016" s="12"/>
      <c r="H3016" s="12"/>
      <c r="M3016" s="12"/>
      <c r="N3016" s="12"/>
      <c r="O3016" s="12"/>
      <c r="P3016" s="12"/>
    </row>
    <row r="3017" spans="4:16" x14ac:dyDescent="0.25">
      <c r="D3017" s="12"/>
      <c r="E3017" s="12"/>
      <c r="F3017" s="12"/>
      <c r="G3017" s="12"/>
      <c r="H3017" s="12"/>
      <c r="M3017" s="12"/>
      <c r="N3017" s="12"/>
      <c r="O3017" s="12"/>
      <c r="P3017" s="12"/>
    </row>
    <row r="3018" spans="4:16" x14ac:dyDescent="0.25">
      <c r="D3018" s="12"/>
      <c r="E3018" s="12"/>
      <c r="F3018" s="12"/>
      <c r="G3018" s="12"/>
      <c r="H3018" s="12"/>
      <c r="M3018" s="12"/>
      <c r="N3018" s="12"/>
      <c r="O3018" s="12"/>
      <c r="P3018" s="12"/>
    </row>
    <row r="3019" spans="4:16" x14ac:dyDescent="0.25">
      <c r="D3019" s="12"/>
      <c r="E3019" s="12"/>
      <c r="F3019" s="12"/>
      <c r="G3019" s="12"/>
      <c r="H3019" s="12"/>
      <c r="M3019" s="12"/>
      <c r="N3019" s="12"/>
      <c r="O3019" s="12"/>
      <c r="P3019" s="12"/>
    </row>
    <row r="3020" spans="4:16" x14ac:dyDescent="0.25">
      <c r="D3020" s="12"/>
      <c r="E3020" s="12"/>
      <c r="F3020" s="12"/>
      <c r="G3020" s="12"/>
      <c r="H3020" s="12"/>
      <c r="M3020" s="12"/>
      <c r="N3020" s="12"/>
      <c r="O3020" s="12"/>
      <c r="P3020" s="12"/>
    </row>
    <row r="3021" spans="4:16" x14ac:dyDescent="0.25">
      <c r="D3021" s="12"/>
      <c r="E3021" s="12"/>
      <c r="F3021" s="12"/>
      <c r="G3021" s="12"/>
      <c r="H3021" s="12"/>
      <c r="M3021" s="12"/>
      <c r="N3021" s="12"/>
      <c r="O3021" s="12"/>
      <c r="P3021" s="12"/>
    </row>
    <row r="3022" spans="4:16" x14ac:dyDescent="0.25">
      <c r="D3022" s="12"/>
      <c r="E3022" s="12"/>
      <c r="F3022" s="12"/>
      <c r="G3022" s="12"/>
      <c r="H3022" s="12"/>
      <c r="M3022" s="12"/>
      <c r="N3022" s="12"/>
      <c r="O3022" s="12"/>
      <c r="P3022" s="12"/>
    </row>
    <row r="3023" spans="4:16" x14ac:dyDescent="0.25">
      <c r="D3023" s="12"/>
      <c r="E3023" s="12"/>
      <c r="F3023" s="12"/>
      <c r="G3023" s="12"/>
      <c r="H3023" s="12"/>
      <c r="M3023" s="12"/>
      <c r="N3023" s="12"/>
      <c r="O3023" s="12"/>
      <c r="P3023" s="12"/>
    </row>
    <row r="3024" spans="4:16" x14ac:dyDescent="0.25">
      <c r="D3024" s="12"/>
      <c r="E3024" s="12"/>
      <c r="F3024" s="12"/>
      <c r="G3024" s="12"/>
      <c r="H3024" s="12"/>
      <c r="M3024" s="12"/>
      <c r="N3024" s="12"/>
      <c r="O3024" s="12"/>
      <c r="P3024" s="12"/>
    </row>
    <row r="3025" spans="4:16" x14ac:dyDescent="0.25">
      <c r="D3025" s="12"/>
      <c r="E3025" s="12"/>
      <c r="F3025" s="12"/>
      <c r="G3025" s="12"/>
      <c r="H3025" s="12"/>
      <c r="M3025" s="12"/>
      <c r="N3025" s="12"/>
      <c r="O3025" s="12"/>
      <c r="P3025" s="12"/>
    </row>
    <row r="3026" spans="4:16" x14ac:dyDescent="0.25">
      <c r="D3026" s="12"/>
      <c r="E3026" s="12"/>
      <c r="F3026" s="12"/>
      <c r="G3026" s="12"/>
      <c r="H3026" s="12"/>
      <c r="M3026" s="12"/>
      <c r="N3026" s="12"/>
      <c r="O3026" s="12"/>
      <c r="P3026" s="12"/>
    </row>
    <row r="3027" spans="4:16" x14ac:dyDescent="0.25">
      <c r="D3027" s="12"/>
      <c r="E3027" s="12"/>
      <c r="F3027" s="12"/>
      <c r="G3027" s="12"/>
      <c r="H3027" s="12"/>
      <c r="M3027" s="12"/>
      <c r="N3027" s="12"/>
      <c r="O3027" s="12"/>
      <c r="P3027" s="12"/>
    </row>
    <row r="3028" spans="4:16" x14ac:dyDescent="0.25">
      <c r="D3028" s="12"/>
      <c r="E3028" s="12"/>
      <c r="F3028" s="12"/>
      <c r="G3028" s="12"/>
      <c r="H3028" s="12"/>
      <c r="M3028" s="12"/>
      <c r="N3028" s="12"/>
      <c r="O3028" s="12"/>
      <c r="P3028" s="12"/>
    </row>
    <row r="3029" spans="4:16" x14ac:dyDescent="0.25">
      <c r="D3029" s="12"/>
      <c r="E3029" s="12"/>
      <c r="F3029" s="12"/>
      <c r="G3029" s="12"/>
      <c r="H3029" s="12"/>
      <c r="M3029" s="12"/>
      <c r="N3029" s="12"/>
      <c r="O3029" s="12"/>
      <c r="P3029" s="12"/>
    </row>
    <row r="3030" spans="4:16" x14ac:dyDescent="0.25">
      <c r="D3030" s="12"/>
      <c r="E3030" s="12"/>
      <c r="F3030" s="12"/>
      <c r="G3030" s="12"/>
      <c r="H3030" s="12"/>
      <c r="M3030" s="12"/>
      <c r="N3030" s="12"/>
      <c r="O3030" s="12"/>
      <c r="P3030" s="12"/>
    </row>
    <row r="3031" spans="4:16" x14ac:dyDescent="0.25">
      <c r="D3031" s="12"/>
      <c r="E3031" s="12"/>
      <c r="F3031" s="12"/>
      <c r="G3031" s="12"/>
      <c r="H3031" s="12"/>
      <c r="M3031" s="12"/>
      <c r="N3031" s="12"/>
      <c r="O3031" s="12"/>
      <c r="P3031" s="12"/>
    </row>
    <row r="3032" spans="4:16" x14ac:dyDescent="0.25">
      <c r="D3032" s="12"/>
      <c r="E3032" s="12"/>
      <c r="F3032" s="12"/>
      <c r="G3032" s="12"/>
      <c r="H3032" s="12"/>
      <c r="M3032" s="12"/>
      <c r="N3032" s="12"/>
      <c r="O3032" s="12"/>
      <c r="P3032" s="12"/>
    </row>
    <row r="3033" spans="4:16" x14ac:dyDescent="0.25">
      <c r="D3033" s="12"/>
      <c r="E3033" s="12"/>
      <c r="F3033" s="12"/>
      <c r="G3033" s="12"/>
      <c r="H3033" s="12"/>
      <c r="M3033" s="12"/>
      <c r="N3033" s="12"/>
      <c r="O3033" s="12"/>
      <c r="P3033" s="12"/>
    </row>
    <row r="3034" spans="4:16" x14ac:dyDescent="0.25">
      <c r="D3034" s="12"/>
      <c r="E3034" s="12"/>
      <c r="F3034" s="12"/>
      <c r="G3034" s="12"/>
      <c r="H3034" s="12"/>
      <c r="M3034" s="12"/>
      <c r="N3034" s="12"/>
      <c r="O3034" s="12"/>
      <c r="P3034" s="12"/>
    </row>
    <row r="3035" spans="4:16" x14ac:dyDescent="0.25">
      <c r="D3035" s="12"/>
      <c r="E3035" s="12"/>
      <c r="F3035" s="12"/>
      <c r="G3035" s="12"/>
      <c r="H3035" s="12"/>
      <c r="M3035" s="12"/>
      <c r="N3035" s="12"/>
      <c r="O3035" s="12"/>
      <c r="P3035" s="12"/>
    </row>
    <row r="3036" spans="4:16" x14ac:dyDescent="0.25">
      <c r="D3036" s="12"/>
      <c r="E3036" s="12"/>
      <c r="F3036" s="12"/>
      <c r="G3036" s="12"/>
      <c r="H3036" s="12"/>
      <c r="M3036" s="12"/>
      <c r="N3036" s="12"/>
      <c r="O3036" s="12"/>
      <c r="P3036" s="12"/>
    </row>
    <row r="3037" spans="4:16" x14ac:dyDescent="0.25">
      <c r="D3037" s="12"/>
      <c r="E3037" s="12"/>
      <c r="F3037" s="12"/>
      <c r="G3037" s="12"/>
      <c r="H3037" s="12"/>
      <c r="M3037" s="12"/>
      <c r="N3037" s="12"/>
      <c r="O3037" s="12"/>
      <c r="P3037" s="12"/>
    </row>
    <row r="3038" spans="4:16" x14ac:dyDescent="0.25">
      <c r="D3038" s="12"/>
      <c r="E3038" s="12"/>
      <c r="F3038" s="12"/>
      <c r="G3038" s="12"/>
      <c r="H3038" s="12"/>
      <c r="M3038" s="12"/>
      <c r="N3038" s="12"/>
      <c r="O3038" s="12"/>
      <c r="P3038" s="12"/>
    </row>
    <row r="3039" spans="4:16" x14ac:dyDescent="0.25">
      <c r="D3039" s="12"/>
      <c r="E3039" s="12"/>
      <c r="F3039" s="12"/>
      <c r="G3039" s="12"/>
      <c r="H3039" s="12"/>
      <c r="M3039" s="12"/>
      <c r="N3039" s="12"/>
      <c r="O3039" s="12"/>
      <c r="P3039" s="12"/>
    </row>
    <row r="3040" spans="4:16" x14ac:dyDescent="0.25">
      <c r="D3040" s="12"/>
      <c r="E3040" s="12"/>
      <c r="F3040" s="12"/>
      <c r="G3040" s="12"/>
      <c r="H3040" s="12"/>
      <c r="M3040" s="12"/>
      <c r="N3040" s="12"/>
      <c r="O3040" s="12"/>
      <c r="P3040" s="12"/>
    </row>
    <row r="3041" spans="4:16" x14ac:dyDescent="0.25">
      <c r="D3041" s="12"/>
      <c r="E3041" s="12"/>
      <c r="F3041" s="12"/>
      <c r="G3041" s="12"/>
      <c r="H3041" s="12"/>
      <c r="M3041" s="12"/>
      <c r="N3041" s="12"/>
      <c r="O3041" s="12"/>
      <c r="P3041" s="12"/>
    </row>
    <row r="3042" spans="4:16" x14ac:dyDescent="0.25">
      <c r="D3042" s="12"/>
      <c r="E3042" s="12"/>
      <c r="F3042" s="12"/>
      <c r="G3042" s="12"/>
      <c r="H3042" s="12"/>
      <c r="M3042" s="12"/>
      <c r="N3042" s="12"/>
      <c r="O3042" s="12"/>
      <c r="P3042" s="12"/>
    </row>
    <row r="3043" spans="4:16" x14ac:dyDescent="0.25">
      <c r="D3043" s="12"/>
      <c r="E3043" s="12"/>
      <c r="F3043" s="12"/>
      <c r="G3043" s="12"/>
      <c r="H3043" s="12"/>
      <c r="M3043" s="12"/>
      <c r="N3043" s="12"/>
      <c r="O3043" s="12"/>
      <c r="P3043" s="12"/>
    </row>
    <row r="3044" spans="4:16" x14ac:dyDescent="0.25">
      <c r="D3044" s="12"/>
      <c r="E3044" s="12"/>
      <c r="F3044" s="12"/>
      <c r="G3044" s="12"/>
      <c r="H3044" s="12"/>
      <c r="M3044" s="12"/>
      <c r="N3044" s="12"/>
      <c r="O3044" s="12"/>
      <c r="P3044" s="12"/>
    </row>
    <row r="3045" spans="4:16" x14ac:dyDescent="0.25">
      <c r="D3045" s="12"/>
      <c r="E3045" s="12"/>
      <c r="F3045" s="12"/>
      <c r="G3045" s="12"/>
      <c r="H3045" s="12"/>
      <c r="M3045" s="12"/>
      <c r="N3045" s="12"/>
      <c r="O3045" s="12"/>
      <c r="P3045" s="12"/>
    </row>
    <row r="3046" spans="4:16" x14ac:dyDescent="0.25">
      <c r="D3046" s="12"/>
      <c r="E3046" s="12"/>
      <c r="F3046" s="12"/>
      <c r="G3046" s="12"/>
      <c r="H3046" s="12"/>
      <c r="M3046" s="12"/>
      <c r="N3046" s="12"/>
      <c r="O3046" s="12"/>
      <c r="P3046" s="12"/>
    </row>
    <row r="3047" spans="4:16" x14ac:dyDescent="0.25">
      <c r="D3047" s="12"/>
      <c r="E3047" s="12"/>
      <c r="F3047" s="12"/>
      <c r="G3047" s="12"/>
      <c r="H3047" s="12"/>
      <c r="M3047" s="12"/>
      <c r="N3047" s="12"/>
      <c r="O3047" s="12"/>
      <c r="P3047" s="12"/>
    </row>
    <row r="3048" spans="4:16" x14ac:dyDescent="0.25">
      <c r="D3048" s="12"/>
      <c r="E3048" s="12"/>
      <c r="F3048" s="12"/>
      <c r="G3048" s="12"/>
      <c r="H3048" s="12"/>
      <c r="M3048" s="12"/>
      <c r="N3048" s="12"/>
      <c r="O3048" s="12"/>
      <c r="P3048" s="12"/>
    </row>
    <row r="3049" spans="4:16" x14ac:dyDescent="0.25">
      <c r="D3049" s="12"/>
      <c r="E3049" s="12"/>
      <c r="F3049" s="12"/>
      <c r="G3049" s="12"/>
      <c r="H3049" s="12"/>
      <c r="M3049" s="12"/>
      <c r="N3049" s="12"/>
      <c r="O3049" s="12"/>
      <c r="P3049" s="12"/>
    </row>
    <row r="3050" spans="4:16" x14ac:dyDescent="0.25">
      <c r="D3050" s="12"/>
      <c r="E3050" s="12"/>
      <c r="F3050" s="12"/>
      <c r="G3050" s="12"/>
      <c r="H3050" s="12"/>
      <c r="M3050" s="12"/>
      <c r="N3050" s="12"/>
      <c r="O3050" s="12"/>
      <c r="P3050" s="12"/>
    </row>
    <row r="3051" spans="4:16" x14ac:dyDescent="0.25">
      <c r="D3051" s="12"/>
      <c r="E3051" s="12"/>
      <c r="F3051" s="12"/>
      <c r="G3051" s="12"/>
      <c r="H3051" s="12"/>
      <c r="M3051" s="12"/>
      <c r="N3051" s="12"/>
      <c r="O3051" s="12"/>
      <c r="P3051" s="12"/>
    </row>
    <row r="3052" spans="4:16" x14ac:dyDescent="0.25">
      <c r="D3052" s="12"/>
      <c r="E3052" s="12"/>
      <c r="F3052" s="12"/>
      <c r="G3052" s="12"/>
      <c r="H3052" s="12"/>
      <c r="M3052" s="12"/>
      <c r="N3052" s="12"/>
      <c r="O3052" s="12"/>
      <c r="P3052" s="12"/>
    </row>
    <row r="3053" spans="4:16" x14ac:dyDescent="0.25">
      <c r="D3053" s="12"/>
      <c r="E3053" s="12"/>
      <c r="F3053" s="12"/>
      <c r="G3053" s="12"/>
      <c r="H3053" s="12"/>
      <c r="M3053" s="12"/>
      <c r="N3053" s="12"/>
      <c r="O3053" s="12"/>
      <c r="P3053" s="12"/>
    </row>
    <row r="3054" spans="4:16" x14ac:dyDescent="0.25">
      <c r="D3054" s="12"/>
      <c r="E3054" s="12"/>
      <c r="F3054" s="12"/>
      <c r="G3054" s="12"/>
      <c r="H3054" s="12"/>
      <c r="M3054" s="12"/>
      <c r="N3054" s="12"/>
      <c r="O3054" s="12"/>
      <c r="P3054" s="12"/>
    </row>
    <row r="3055" spans="4:16" x14ac:dyDescent="0.25">
      <c r="D3055" s="12"/>
      <c r="E3055" s="12"/>
      <c r="F3055" s="12"/>
      <c r="G3055" s="12"/>
      <c r="H3055" s="12"/>
      <c r="M3055" s="12"/>
      <c r="N3055" s="12"/>
      <c r="O3055" s="12"/>
      <c r="P3055" s="12"/>
    </row>
    <row r="3056" spans="4:16" x14ac:dyDescent="0.25">
      <c r="D3056" s="12"/>
      <c r="E3056" s="12"/>
      <c r="F3056" s="12"/>
      <c r="G3056" s="12"/>
      <c r="H3056" s="12"/>
      <c r="M3056" s="12"/>
      <c r="N3056" s="12"/>
      <c r="O3056" s="12"/>
      <c r="P3056" s="12"/>
    </row>
    <row r="3057" spans="4:16" x14ac:dyDescent="0.25">
      <c r="D3057" s="12"/>
      <c r="E3057" s="12"/>
      <c r="F3057" s="12"/>
      <c r="G3057" s="12"/>
      <c r="H3057" s="12"/>
      <c r="M3057" s="12"/>
      <c r="N3057" s="12"/>
      <c r="O3057" s="12"/>
      <c r="P3057" s="12"/>
    </row>
    <row r="3058" spans="4:16" x14ac:dyDescent="0.25">
      <c r="D3058" s="12"/>
      <c r="E3058" s="12"/>
      <c r="F3058" s="12"/>
      <c r="G3058" s="12"/>
      <c r="H3058" s="12"/>
      <c r="M3058" s="12"/>
      <c r="N3058" s="12"/>
      <c r="O3058" s="12"/>
      <c r="P3058" s="12"/>
    </row>
    <row r="3059" spans="4:16" x14ac:dyDescent="0.25">
      <c r="D3059" s="12"/>
      <c r="E3059" s="12"/>
      <c r="F3059" s="12"/>
      <c r="G3059" s="12"/>
      <c r="H3059" s="12"/>
      <c r="M3059" s="12"/>
      <c r="N3059" s="12"/>
      <c r="O3059" s="12"/>
      <c r="P3059" s="12"/>
    </row>
    <row r="3060" spans="4:16" x14ac:dyDescent="0.25">
      <c r="D3060" s="12"/>
      <c r="E3060" s="12"/>
      <c r="F3060" s="12"/>
      <c r="G3060" s="12"/>
      <c r="H3060" s="12"/>
      <c r="M3060" s="12"/>
      <c r="N3060" s="12"/>
      <c r="O3060" s="12"/>
      <c r="P3060" s="12"/>
    </row>
    <row r="3061" spans="4:16" x14ac:dyDescent="0.25">
      <c r="D3061" s="12"/>
      <c r="E3061" s="12"/>
      <c r="F3061" s="12"/>
      <c r="G3061" s="12"/>
      <c r="H3061" s="12"/>
      <c r="M3061" s="12"/>
      <c r="N3061" s="12"/>
      <c r="O3061" s="12"/>
      <c r="P3061" s="12"/>
    </row>
    <row r="3062" spans="4:16" x14ac:dyDescent="0.25">
      <c r="D3062" s="12"/>
      <c r="E3062" s="12"/>
      <c r="F3062" s="12"/>
      <c r="G3062" s="12"/>
      <c r="H3062" s="12"/>
      <c r="M3062" s="12"/>
      <c r="N3062" s="12"/>
      <c r="O3062" s="12"/>
      <c r="P3062" s="12"/>
    </row>
    <row r="3063" spans="4:16" x14ac:dyDescent="0.25">
      <c r="D3063" s="12"/>
      <c r="E3063" s="12"/>
      <c r="F3063" s="12"/>
      <c r="G3063" s="12"/>
      <c r="H3063" s="12"/>
      <c r="M3063" s="12"/>
      <c r="N3063" s="12"/>
      <c r="O3063" s="12"/>
      <c r="P3063" s="12"/>
    </row>
    <row r="3064" spans="4:16" x14ac:dyDescent="0.25">
      <c r="D3064" s="12"/>
      <c r="E3064" s="12"/>
      <c r="F3064" s="12"/>
      <c r="G3064" s="12"/>
      <c r="H3064" s="12"/>
      <c r="M3064" s="12"/>
      <c r="N3064" s="12"/>
      <c r="O3064" s="12"/>
      <c r="P3064" s="12"/>
    </row>
    <row r="3065" spans="4:16" x14ac:dyDescent="0.25">
      <c r="D3065" s="12"/>
      <c r="E3065" s="12"/>
      <c r="F3065" s="12"/>
      <c r="G3065" s="12"/>
      <c r="H3065" s="12"/>
      <c r="M3065" s="12"/>
      <c r="N3065" s="12"/>
      <c r="O3065" s="12"/>
      <c r="P3065" s="12"/>
    </row>
    <row r="3066" spans="4:16" x14ac:dyDescent="0.25">
      <c r="D3066" s="12"/>
      <c r="E3066" s="12"/>
      <c r="F3066" s="12"/>
      <c r="G3066" s="12"/>
      <c r="H3066" s="12"/>
      <c r="M3066" s="12"/>
      <c r="N3066" s="12"/>
      <c r="O3066" s="12"/>
      <c r="P3066" s="12"/>
    </row>
    <row r="3067" spans="4:16" x14ac:dyDescent="0.25">
      <c r="D3067" s="12"/>
      <c r="E3067" s="12"/>
      <c r="F3067" s="12"/>
      <c r="G3067" s="12"/>
      <c r="H3067" s="12"/>
      <c r="M3067" s="12"/>
      <c r="N3067" s="12"/>
      <c r="O3067" s="12"/>
      <c r="P3067" s="12"/>
    </row>
    <row r="3068" spans="4:16" x14ac:dyDescent="0.25">
      <c r="D3068" s="12"/>
      <c r="E3068" s="12"/>
      <c r="F3068" s="12"/>
      <c r="G3068" s="12"/>
      <c r="H3068" s="12"/>
      <c r="M3068" s="12"/>
      <c r="N3068" s="12"/>
      <c r="O3068" s="12"/>
      <c r="P3068" s="12"/>
    </row>
    <row r="3069" spans="4:16" x14ac:dyDescent="0.25">
      <c r="D3069" s="12"/>
      <c r="E3069" s="12"/>
      <c r="F3069" s="12"/>
      <c r="G3069" s="12"/>
      <c r="H3069" s="12"/>
      <c r="M3069" s="12"/>
      <c r="N3069" s="12"/>
      <c r="O3069" s="12"/>
      <c r="P3069" s="12"/>
    </row>
    <row r="3070" spans="4:16" x14ac:dyDescent="0.25">
      <c r="D3070" s="12"/>
      <c r="E3070" s="12"/>
      <c r="F3070" s="12"/>
      <c r="G3070" s="12"/>
      <c r="H3070" s="12"/>
      <c r="M3070" s="12"/>
      <c r="N3070" s="12"/>
      <c r="O3070" s="12"/>
      <c r="P3070" s="12"/>
    </row>
    <row r="3071" spans="4:16" x14ac:dyDescent="0.25">
      <c r="D3071" s="12"/>
      <c r="E3071" s="12"/>
      <c r="F3071" s="12"/>
      <c r="G3071" s="12"/>
      <c r="H3071" s="12"/>
      <c r="M3071" s="12"/>
      <c r="N3071" s="12"/>
      <c r="O3071" s="12"/>
      <c r="P3071" s="12"/>
    </row>
    <row r="3072" spans="4:16" x14ac:dyDescent="0.25">
      <c r="D3072" s="12"/>
      <c r="E3072" s="12"/>
      <c r="F3072" s="12"/>
      <c r="G3072" s="12"/>
      <c r="H3072" s="12"/>
      <c r="M3072" s="12"/>
      <c r="N3072" s="12"/>
      <c r="O3072" s="12"/>
      <c r="P3072" s="12"/>
    </row>
    <row r="3073" spans="4:16" x14ac:dyDescent="0.25">
      <c r="D3073" s="12"/>
      <c r="E3073" s="12"/>
      <c r="F3073" s="12"/>
      <c r="G3073" s="12"/>
      <c r="H3073" s="12"/>
      <c r="M3073" s="12"/>
      <c r="N3073" s="12"/>
      <c r="O3073" s="12"/>
      <c r="P3073" s="12"/>
    </row>
    <row r="3074" spans="4:16" x14ac:dyDescent="0.25">
      <c r="D3074" s="12"/>
      <c r="E3074" s="12"/>
      <c r="F3074" s="12"/>
      <c r="G3074" s="12"/>
      <c r="H3074" s="12"/>
      <c r="M3074" s="12"/>
      <c r="N3074" s="12"/>
      <c r="O3074" s="12"/>
      <c r="P3074" s="12"/>
    </row>
    <row r="3075" spans="4:16" x14ac:dyDescent="0.25">
      <c r="D3075" s="12"/>
      <c r="E3075" s="12"/>
      <c r="F3075" s="12"/>
      <c r="G3075" s="12"/>
      <c r="H3075" s="12"/>
      <c r="M3075" s="12"/>
      <c r="N3075" s="12"/>
      <c r="O3075" s="12"/>
      <c r="P3075" s="12"/>
    </row>
    <row r="3076" spans="4:16" x14ac:dyDescent="0.25">
      <c r="D3076" s="12"/>
      <c r="E3076" s="12"/>
      <c r="F3076" s="12"/>
      <c r="G3076" s="12"/>
      <c r="H3076" s="12"/>
      <c r="M3076" s="12"/>
      <c r="N3076" s="12"/>
      <c r="O3076" s="12"/>
      <c r="P3076" s="12"/>
    </row>
    <row r="3077" spans="4:16" x14ac:dyDescent="0.25">
      <c r="D3077" s="12"/>
      <c r="E3077" s="12"/>
      <c r="F3077" s="12"/>
      <c r="G3077" s="12"/>
      <c r="H3077" s="12"/>
      <c r="M3077" s="12"/>
      <c r="N3077" s="12"/>
      <c r="O3077" s="12"/>
      <c r="P3077" s="12"/>
    </row>
    <row r="3078" spans="4:16" x14ac:dyDescent="0.25">
      <c r="D3078" s="12"/>
      <c r="E3078" s="12"/>
      <c r="F3078" s="12"/>
      <c r="G3078" s="12"/>
      <c r="H3078" s="12"/>
      <c r="M3078" s="12"/>
      <c r="N3078" s="12"/>
      <c r="O3078" s="12"/>
      <c r="P3078" s="12"/>
    </row>
    <row r="3079" spans="4:16" x14ac:dyDescent="0.25">
      <c r="D3079" s="12"/>
      <c r="E3079" s="12"/>
      <c r="F3079" s="12"/>
      <c r="G3079" s="12"/>
      <c r="H3079" s="12"/>
      <c r="M3079" s="12"/>
      <c r="N3079" s="12"/>
      <c r="O3079" s="12"/>
      <c r="P3079" s="12"/>
    </row>
    <row r="3080" spans="4:16" x14ac:dyDescent="0.25">
      <c r="D3080" s="12"/>
      <c r="E3080" s="12"/>
      <c r="F3080" s="12"/>
      <c r="G3080" s="12"/>
      <c r="H3080" s="12"/>
      <c r="M3080" s="12"/>
      <c r="N3080" s="12"/>
      <c r="O3080" s="12"/>
      <c r="P3080" s="12"/>
    </row>
    <row r="3081" spans="4:16" x14ac:dyDescent="0.25">
      <c r="D3081" s="12"/>
      <c r="E3081" s="12"/>
      <c r="F3081" s="12"/>
      <c r="G3081" s="12"/>
      <c r="H3081" s="12"/>
      <c r="M3081" s="12"/>
      <c r="N3081" s="12"/>
      <c r="O3081" s="12"/>
      <c r="P3081" s="12"/>
    </row>
    <row r="3082" spans="4:16" x14ac:dyDescent="0.25">
      <c r="D3082" s="12"/>
      <c r="E3082" s="12"/>
      <c r="F3082" s="12"/>
      <c r="G3082" s="12"/>
      <c r="H3082" s="12"/>
      <c r="M3082" s="12"/>
      <c r="N3082" s="12"/>
      <c r="O3082" s="12"/>
      <c r="P3082" s="12"/>
    </row>
    <row r="3083" spans="4:16" x14ac:dyDescent="0.25">
      <c r="D3083" s="12"/>
      <c r="E3083" s="12"/>
      <c r="F3083" s="12"/>
      <c r="G3083" s="12"/>
      <c r="H3083" s="12"/>
      <c r="M3083" s="12"/>
      <c r="N3083" s="12"/>
      <c r="O3083" s="12"/>
      <c r="P3083" s="12"/>
    </row>
    <row r="3084" spans="4:16" x14ac:dyDescent="0.25">
      <c r="D3084" s="12"/>
      <c r="E3084" s="12"/>
      <c r="F3084" s="12"/>
      <c r="G3084" s="12"/>
      <c r="H3084" s="12"/>
      <c r="M3084" s="12"/>
      <c r="N3084" s="12"/>
      <c r="O3084" s="12"/>
      <c r="P3084" s="12"/>
    </row>
    <row r="3085" spans="4:16" x14ac:dyDescent="0.25">
      <c r="D3085" s="12"/>
      <c r="E3085" s="12"/>
      <c r="F3085" s="12"/>
      <c r="G3085" s="12"/>
      <c r="H3085" s="12"/>
      <c r="M3085" s="12"/>
      <c r="N3085" s="12"/>
      <c r="O3085" s="12"/>
      <c r="P3085" s="12"/>
    </row>
    <row r="3086" spans="4:16" x14ac:dyDescent="0.25">
      <c r="D3086" s="12"/>
      <c r="E3086" s="12"/>
      <c r="F3086" s="12"/>
      <c r="G3086" s="12"/>
      <c r="H3086" s="12"/>
      <c r="M3086" s="12"/>
      <c r="N3086" s="12"/>
      <c r="O3086" s="12"/>
      <c r="P3086" s="12"/>
    </row>
    <row r="3087" spans="4:16" x14ac:dyDescent="0.25">
      <c r="D3087" s="12"/>
      <c r="E3087" s="12"/>
      <c r="F3087" s="12"/>
      <c r="G3087" s="12"/>
      <c r="H3087" s="12"/>
      <c r="M3087" s="12"/>
      <c r="N3087" s="12"/>
      <c r="O3087" s="12"/>
      <c r="P3087" s="12"/>
    </row>
    <row r="3088" spans="4:16" x14ac:dyDescent="0.25">
      <c r="D3088" s="12"/>
      <c r="E3088" s="12"/>
      <c r="F3088" s="12"/>
      <c r="G3088" s="12"/>
      <c r="H3088" s="12"/>
      <c r="M3088" s="12"/>
      <c r="N3088" s="12"/>
      <c r="O3088" s="12"/>
      <c r="P3088" s="12"/>
    </row>
    <row r="3089" spans="4:16" x14ac:dyDescent="0.25">
      <c r="D3089" s="12"/>
      <c r="E3089" s="12"/>
      <c r="F3089" s="12"/>
      <c r="G3089" s="12"/>
      <c r="H3089" s="12"/>
      <c r="M3089" s="12"/>
      <c r="N3089" s="12"/>
      <c r="O3089" s="12"/>
      <c r="P3089" s="12"/>
    </row>
    <row r="3090" spans="4:16" x14ac:dyDescent="0.25">
      <c r="D3090" s="12"/>
      <c r="E3090" s="12"/>
      <c r="F3090" s="12"/>
      <c r="G3090" s="12"/>
      <c r="H3090" s="12"/>
      <c r="M3090" s="12"/>
      <c r="N3090" s="12"/>
      <c r="O3090" s="12"/>
      <c r="P3090" s="12"/>
    </row>
    <row r="3091" spans="4:16" x14ac:dyDescent="0.25">
      <c r="D3091" s="12"/>
      <c r="E3091" s="12"/>
      <c r="F3091" s="12"/>
      <c r="G3091" s="12"/>
      <c r="H3091" s="12"/>
      <c r="M3091" s="12"/>
      <c r="N3091" s="12"/>
      <c r="O3091" s="12"/>
      <c r="P3091" s="12"/>
    </row>
    <row r="3092" spans="4:16" x14ac:dyDescent="0.25">
      <c r="D3092" s="12"/>
      <c r="E3092" s="12"/>
      <c r="F3092" s="12"/>
      <c r="G3092" s="12"/>
      <c r="H3092" s="12"/>
      <c r="M3092" s="12"/>
      <c r="N3092" s="12"/>
      <c r="O3092" s="12"/>
      <c r="P3092" s="12"/>
    </row>
    <row r="3093" spans="4:16" x14ac:dyDescent="0.25">
      <c r="D3093" s="12"/>
      <c r="E3093" s="12"/>
      <c r="F3093" s="12"/>
      <c r="G3093" s="12"/>
      <c r="H3093" s="12"/>
      <c r="M3093" s="12"/>
      <c r="N3093" s="12"/>
      <c r="O3093" s="12"/>
      <c r="P3093" s="12"/>
    </row>
    <row r="3094" spans="4:16" x14ac:dyDescent="0.25">
      <c r="D3094" s="12"/>
      <c r="E3094" s="12"/>
      <c r="F3094" s="12"/>
      <c r="G3094" s="12"/>
      <c r="H3094" s="12"/>
      <c r="M3094" s="12"/>
      <c r="N3094" s="12"/>
      <c r="O3094" s="12"/>
      <c r="P3094" s="12"/>
    </row>
    <row r="3095" spans="4:16" x14ac:dyDescent="0.25">
      <c r="D3095" s="12"/>
      <c r="E3095" s="12"/>
      <c r="F3095" s="12"/>
      <c r="G3095" s="12"/>
      <c r="H3095" s="12"/>
      <c r="M3095" s="12"/>
      <c r="N3095" s="12"/>
      <c r="O3095" s="12"/>
      <c r="P3095" s="12"/>
    </row>
    <row r="3096" spans="4:16" x14ac:dyDescent="0.25">
      <c r="D3096" s="12"/>
      <c r="E3096" s="12"/>
      <c r="F3096" s="12"/>
      <c r="G3096" s="12"/>
      <c r="H3096" s="12"/>
      <c r="M3096" s="12"/>
      <c r="N3096" s="12"/>
      <c r="O3096" s="12"/>
      <c r="P3096" s="12"/>
    </row>
    <row r="3097" spans="4:16" x14ac:dyDescent="0.25">
      <c r="D3097" s="12"/>
      <c r="E3097" s="12"/>
      <c r="F3097" s="12"/>
      <c r="G3097" s="12"/>
      <c r="H3097" s="12"/>
      <c r="M3097" s="12"/>
      <c r="N3097" s="12"/>
      <c r="O3097" s="12"/>
      <c r="P3097" s="12"/>
    </row>
    <row r="3098" spans="4:16" x14ac:dyDescent="0.25">
      <c r="D3098" s="12"/>
      <c r="E3098" s="12"/>
      <c r="F3098" s="12"/>
      <c r="G3098" s="12"/>
      <c r="H3098" s="12"/>
      <c r="M3098" s="12"/>
      <c r="N3098" s="12"/>
      <c r="O3098" s="12"/>
      <c r="P3098" s="12"/>
    </row>
    <row r="3099" spans="4:16" x14ac:dyDescent="0.25">
      <c r="D3099" s="12"/>
      <c r="E3099" s="12"/>
      <c r="F3099" s="12"/>
      <c r="G3099" s="12"/>
      <c r="H3099" s="12"/>
      <c r="M3099" s="12"/>
      <c r="N3099" s="12"/>
      <c r="O3099" s="12"/>
      <c r="P3099" s="12"/>
    </row>
    <row r="3100" spans="4:16" x14ac:dyDescent="0.25">
      <c r="D3100" s="12"/>
      <c r="E3100" s="12"/>
      <c r="F3100" s="12"/>
      <c r="G3100" s="12"/>
      <c r="H3100" s="12"/>
      <c r="M3100" s="12"/>
      <c r="N3100" s="12"/>
      <c r="O3100" s="12"/>
      <c r="P3100" s="12"/>
    </row>
    <row r="3101" spans="4:16" x14ac:dyDescent="0.25">
      <c r="D3101" s="12"/>
      <c r="E3101" s="12"/>
      <c r="F3101" s="12"/>
      <c r="G3101" s="12"/>
      <c r="H3101" s="12"/>
      <c r="M3101" s="12"/>
      <c r="N3101" s="12"/>
      <c r="O3101" s="12"/>
      <c r="P3101" s="12"/>
    </row>
    <row r="3102" spans="4:16" x14ac:dyDescent="0.25">
      <c r="D3102" s="12"/>
      <c r="E3102" s="12"/>
      <c r="F3102" s="12"/>
      <c r="G3102" s="12"/>
      <c r="H3102" s="12"/>
      <c r="M3102" s="12"/>
      <c r="N3102" s="12"/>
      <c r="O3102" s="12"/>
      <c r="P3102" s="12"/>
    </row>
    <row r="3103" spans="4:16" x14ac:dyDescent="0.25">
      <c r="D3103" s="12"/>
      <c r="E3103" s="12"/>
      <c r="F3103" s="12"/>
      <c r="G3103" s="12"/>
      <c r="H3103" s="12"/>
      <c r="M3103" s="12"/>
      <c r="N3103" s="12"/>
      <c r="O3103" s="12"/>
      <c r="P3103" s="12"/>
    </row>
    <row r="3104" spans="4:16" x14ac:dyDescent="0.25">
      <c r="D3104" s="12"/>
      <c r="E3104" s="12"/>
      <c r="F3104" s="12"/>
      <c r="G3104" s="12"/>
      <c r="H3104" s="12"/>
      <c r="M3104" s="12"/>
      <c r="N3104" s="12"/>
      <c r="O3104" s="12"/>
      <c r="P3104" s="12"/>
    </row>
    <row r="3105" spans="4:16" x14ac:dyDescent="0.25">
      <c r="D3105" s="12"/>
      <c r="E3105" s="12"/>
      <c r="F3105" s="12"/>
      <c r="G3105" s="12"/>
      <c r="H3105" s="12"/>
      <c r="M3105" s="12"/>
      <c r="N3105" s="12"/>
      <c r="O3105" s="12"/>
      <c r="P3105" s="12"/>
    </row>
    <row r="3106" spans="4:16" x14ac:dyDescent="0.25">
      <c r="D3106" s="12"/>
      <c r="E3106" s="12"/>
      <c r="F3106" s="12"/>
      <c r="G3106" s="12"/>
      <c r="H3106" s="12"/>
      <c r="M3106" s="12"/>
      <c r="N3106" s="12"/>
      <c r="O3106" s="12"/>
      <c r="P3106" s="12"/>
    </row>
    <row r="3107" spans="4:16" x14ac:dyDescent="0.25">
      <c r="D3107" s="12"/>
      <c r="E3107" s="12"/>
      <c r="F3107" s="12"/>
      <c r="G3107" s="12"/>
      <c r="H3107" s="12"/>
      <c r="M3107" s="12"/>
      <c r="N3107" s="12"/>
      <c r="O3107" s="12"/>
      <c r="P3107" s="12"/>
    </row>
    <row r="3108" spans="4:16" x14ac:dyDescent="0.25">
      <c r="D3108" s="12"/>
      <c r="E3108" s="12"/>
      <c r="F3108" s="12"/>
      <c r="G3108" s="12"/>
      <c r="H3108" s="12"/>
      <c r="M3108" s="12"/>
      <c r="N3108" s="12"/>
      <c r="O3108" s="12"/>
      <c r="P3108" s="12"/>
    </row>
    <row r="3109" spans="4:16" x14ac:dyDescent="0.25">
      <c r="D3109" s="12"/>
      <c r="E3109" s="12"/>
      <c r="F3109" s="12"/>
      <c r="G3109" s="12"/>
      <c r="H3109" s="12"/>
      <c r="M3109" s="12"/>
      <c r="N3109" s="12"/>
      <c r="O3109" s="12"/>
      <c r="P3109" s="12"/>
    </row>
    <row r="3110" spans="4:16" x14ac:dyDescent="0.25">
      <c r="D3110" s="12"/>
      <c r="E3110" s="12"/>
      <c r="F3110" s="12"/>
      <c r="G3110" s="12"/>
      <c r="H3110" s="12"/>
      <c r="M3110" s="12"/>
      <c r="N3110" s="12"/>
      <c r="O3110" s="12"/>
      <c r="P3110" s="12"/>
    </row>
    <row r="3111" spans="4:16" x14ac:dyDescent="0.25">
      <c r="D3111" s="12"/>
      <c r="E3111" s="12"/>
      <c r="F3111" s="12"/>
      <c r="G3111" s="12"/>
      <c r="H3111" s="12"/>
      <c r="M3111" s="12"/>
      <c r="N3111" s="12"/>
      <c r="O3111" s="12"/>
      <c r="P3111" s="12"/>
    </row>
    <row r="3112" spans="4:16" x14ac:dyDescent="0.25">
      <c r="D3112" s="12"/>
      <c r="E3112" s="12"/>
      <c r="F3112" s="12"/>
      <c r="G3112" s="12"/>
      <c r="H3112" s="12"/>
      <c r="M3112" s="12"/>
      <c r="N3112" s="12"/>
      <c r="O3112" s="12"/>
      <c r="P3112" s="12"/>
    </row>
    <row r="3113" spans="4:16" x14ac:dyDescent="0.25">
      <c r="D3113" s="12"/>
      <c r="E3113" s="12"/>
      <c r="F3113" s="12"/>
      <c r="G3113" s="12"/>
      <c r="H3113" s="12"/>
      <c r="M3113" s="12"/>
      <c r="N3113" s="12"/>
      <c r="O3113" s="12"/>
      <c r="P3113" s="12"/>
    </row>
    <row r="3114" spans="4:16" x14ac:dyDescent="0.25">
      <c r="D3114" s="12"/>
      <c r="E3114" s="12"/>
      <c r="F3114" s="12"/>
      <c r="G3114" s="12"/>
      <c r="H3114" s="12"/>
      <c r="M3114" s="12"/>
      <c r="N3114" s="12"/>
      <c r="O3114" s="12"/>
      <c r="P3114" s="12"/>
    </row>
    <row r="3115" spans="4:16" x14ac:dyDescent="0.25">
      <c r="D3115" s="12"/>
      <c r="E3115" s="12"/>
      <c r="F3115" s="12"/>
      <c r="G3115" s="12"/>
      <c r="H3115" s="12"/>
      <c r="M3115" s="12"/>
      <c r="N3115" s="12"/>
      <c r="O3115" s="12"/>
      <c r="P3115" s="12"/>
    </row>
    <row r="3116" spans="4:16" x14ac:dyDescent="0.25">
      <c r="D3116" s="12"/>
      <c r="E3116" s="12"/>
      <c r="F3116" s="12"/>
      <c r="G3116" s="12"/>
      <c r="H3116" s="12"/>
      <c r="M3116" s="12"/>
      <c r="N3116" s="12"/>
      <c r="O3116" s="12"/>
      <c r="P3116" s="12"/>
    </row>
    <row r="3117" spans="4:16" x14ac:dyDescent="0.25">
      <c r="D3117" s="12"/>
      <c r="E3117" s="12"/>
      <c r="F3117" s="12"/>
      <c r="G3117" s="12"/>
      <c r="H3117" s="12"/>
      <c r="M3117" s="12"/>
      <c r="N3117" s="12"/>
      <c r="O3117" s="12"/>
      <c r="P3117" s="12"/>
    </row>
    <row r="3118" spans="4:16" x14ac:dyDescent="0.25">
      <c r="D3118" s="12"/>
      <c r="E3118" s="12"/>
      <c r="F3118" s="12"/>
      <c r="G3118" s="12"/>
      <c r="H3118" s="12"/>
      <c r="M3118" s="12"/>
      <c r="N3118" s="12"/>
      <c r="O3118" s="12"/>
      <c r="P3118" s="12"/>
    </row>
    <row r="3119" spans="4:16" x14ac:dyDescent="0.25">
      <c r="D3119" s="12"/>
      <c r="E3119" s="12"/>
      <c r="F3119" s="12"/>
      <c r="G3119" s="12"/>
      <c r="H3119" s="12"/>
      <c r="M3119" s="12"/>
      <c r="N3119" s="12"/>
      <c r="O3119" s="12"/>
      <c r="P3119" s="12"/>
    </row>
    <row r="3120" spans="4:16" x14ac:dyDescent="0.25">
      <c r="D3120" s="12"/>
      <c r="E3120" s="12"/>
      <c r="F3120" s="12"/>
      <c r="G3120" s="12"/>
      <c r="H3120" s="12"/>
      <c r="M3120" s="12"/>
      <c r="N3120" s="12"/>
      <c r="O3120" s="12"/>
      <c r="P3120" s="12"/>
    </row>
    <row r="3121" spans="4:16" x14ac:dyDescent="0.25">
      <c r="D3121" s="12"/>
      <c r="E3121" s="12"/>
      <c r="F3121" s="12"/>
      <c r="G3121" s="12"/>
      <c r="H3121" s="12"/>
      <c r="M3121" s="12"/>
      <c r="N3121" s="12"/>
      <c r="O3121" s="12"/>
      <c r="P3121" s="12"/>
    </row>
    <row r="3122" spans="4:16" x14ac:dyDescent="0.25">
      <c r="D3122" s="12"/>
      <c r="E3122" s="12"/>
      <c r="F3122" s="12"/>
      <c r="G3122" s="12"/>
      <c r="H3122" s="12"/>
      <c r="M3122" s="12"/>
      <c r="N3122" s="12"/>
      <c r="O3122" s="12"/>
      <c r="P3122" s="12"/>
    </row>
    <row r="3123" spans="4:16" x14ac:dyDescent="0.25">
      <c r="D3123" s="12"/>
      <c r="E3123" s="12"/>
      <c r="F3123" s="12"/>
      <c r="G3123" s="12"/>
      <c r="H3123" s="12"/>
      <c r="M3123" s="12"/>
      <c r="N3123" s="12"/>
      <c r="O3123" s="12"/>
      <c r="P3123" s="12"/>
    </row>
    <row r="3124" spans="4:16" x14ac:dyDescent="0.25">
      <c r="D3124" s="12"/>
      <c r="E3124" s="12"/>
      <c r="F3124" s="12"/>
      <c r="G3124" s="12"/>
      <c r="H3124" s="12"/>
      <c r="M3124" s="12"/>
      <c r="N3124" s="12"/>
      <c r="O3124" s="12"/>
      <c r="P3124" s="12"/>
    </row>
    <row r="3125" spans="4:16" x14ac:dyDescent="0.25">
      <c r="D3125" s="12"/>
      <c r="E3125" s="12"/>
      <c r="F3125" s="12"/>
      <c r="G3125" s="12"/>
      <c r="H3125" s="12"/>
      <c r="M3125" s="12"/>
      <c r="N3125" s="12"/>
      <c r="O3125" s="12"/>
      <c r="P3125" s="12"/>
    </row>
    <row r="3126" spans="4:16" x14ac:dyDescent="0.25">
      <c r="D3126" s="12"/>
      <c r="E3126" s="12"/>
      <c r="F3126" s="12"/>
      <c r="G3126" s="12"/>
      <c r="H3126" s="12"/>
      <c r="M3126" s="12"/>
      <c r="N3126" s="12"/>
      <c r="O3126" s="12"/>
      <c r="P3126" s="12"/>
    </row>
    <row r="3127" spans="4:16" x14ac:dyDescent="0.25">
      <c r="D3127" s="12"/>
      <c r="E3127" s="12"/>
      <c r="F3127" s="12"/>
      <c r="G3127" s="12"/>
      <c r="H3127" s="12"/>
      <c r="M3127" s="12"/>
      <c r="N3127" s="12"/>
      <c r="O3127" s="12"/>
      <c r="P3127" s="12"/>
    </row>
    <row r="3128" spans="4:16" x14ac:dyDescent="0.25">
      <c r="D3128" s="12"/>
      <c r="E3128" s="12"/>
      <c r="F3128" s="12"/>
      <c r="G3128" s="12"/>
      <c r="H3128" s="12"/>
      <c r="M3128" s="12"/>
      <c r="N3128" s="12"/>
      <c r="O3128" s="12"/>
      <c r="P3128" s="12"/>
    </row>
    <row r="3129" spans="4:16" x14ac:dyDescent="0.25">
      <c r="D3129" s="12"/>
      <c r="E3129" s="12"/>
      <c r="F3129" s="12"/>
      <c r="G3129" s="12"/>
      <c r="H3129" s="12"/>
      <c r="M3129" s="12"/>
      <c r="N3129" s="12"/>
      <c r="O3129" s="12"/>
      <c r="P3129" s="12"/>
    </row>
    <row r="3130" spans="4:16" x14ac:dyDescent="0.25">
      <c r="D3130" s="12"/>
      <c r="E3130" s="12"/>
      <c r="F3130" s="12"/>
      <c r="G3130" s="12"/>
      <c r="H3130" s="12"/>
      <c r="M3130" s="12"/>
      <c r="N3130" s="12"/>
      <c r="O3130" s="12"/>
      <c r="P3130" s="12"/>
    </row>
    <row r="3131" spans="4:16" x14ac:dyDescent="0.25">
      <c r="D3131" s="12"/>
      <c r="E3131" s="12"/>
      <c r="F3131" s="12"/>
      <c r="G3131" s="12"/>
      <c r="H3131" s="12"/>
      <c r="M3131" s="12"/>
      <c r="N3131" s="12"/>
      <c r="O3131" s="12"/>
      <c r="P3131" s="12"/>
    </row>
    <row r="3132" spans="4:16" x14ac:dyDescent="0.25">
      <c r="D3132" s="12"/>
      <c r="E3132" s="12"/>
      <c r="F3132" s="12"/>
      <c r="G3132" s="12"/>
      <c r="H3132" s="12"/>
      <c r="M3132" s="12"/>
      <c r="N3132" s="12"/>
      <c r="O3132" s="12"/>
      <c r="P3132" s="12"/>
    </row>
    <row r="3133" spans="4:16" x14ac:dyDescent="0.25">
      <c r="D3133" s="12"/>
      <c r="E3133" s="12"/>
      <c r="F3133" s="12"/>
      <c r="G3133" s="12"/>
      <c r="H3133" s="12"/>
      <c r="M3133" s="12"/>
      <c r="N3133" s="12"/>
      <c r="O3133" s="12"/>
      <c r="P3133" s="12"/>
    </row>
    <row r="3134" spans="4:16" x14ac:dyDescent="0.25">
      <c r="D3134" s="12"/>
      <c r="E3134" s="12"/>
      <c r="F3134" s="12"/>
      <c r="G3134" s="12"/>
      <c r="H3134" s="12"/>
      <c r="M3134" s="12"/>
      <c r="N3134" s="12"/>
      <c r="O3134" s="12"/>
      <c r="P3134" s="12"/>
    </row>
    <row r="3135" spans="4:16" x14ac:dyDescent="0.25">
      <c r="D3135" s="12"/>
      <c r="E3135" s="12"/>
      <c r="F3135" s="12"/>
      <c r="G3135" s="12"/>
      <c r="H3135" s="12"/>
      <c r="M3135" s="12"/>
      <c r="N3135" s="12"/>
      <c r="O3135" s="12"/>
      <c r="P3135" s="12"/>
    </row>
    <row r="3136" spans="4:16" x14ac:dyDescent="0.25">
      <c r="D3136" s="12"/>
      <c r="E3136" s="12"/>
      <c r="F3136" s="12"/>
      <c r="G3136" s="12"/>
      <c r="H3136" s="12"/>
      <c r="M3136" s="12"/>
      <c r="N3136" s="12"/>
      <c r="O3136" s="12"/>
      <c r="P3136" s="12"/>
    </row>
    <row r="3137" spans="4:16" x14ac:dyDescent="0.25">
      <c r="D3137" s="12"/>
      <c r="E3137" s="12"/>
      <c r="F3137" s="12"/>
      <c r="G3137" s="12"/>
      <c r="H3137" s="12"/>
      <c r="M3137" s="12"/>
      <c r="N3137" s="12"/>
      <c r="O3137" s="12"/>
      <c r="P3137" s="12"/>
    </row>
    <row r="3138" spans="4:16" x14ac:dyDescent="0.25">
      <c r="D3138" s="12"/>
      <c r="E3138" s="12"/>
      <c r="F3138" s="12"/>
      <c r="G3138" s="12"/>
      <c r="H3138" s="12"/>
      <c r="M3138" s="12"/>
      <c r="N3138" s="12"/>
      <c r="O3138" s="12"/>
      <c r="P3138" s="12"/>
    </row>
    <row r="3139" spans="4:16" x14ac:dyDescent="0.25">
      <c r="D3139" s="12"/>
      <c r="E3139" s="12"/>
      <c r="F3139" s="12"/>
      <c r="G3139" s="12"/>
      <c r="H3139" s="12"/>
      <c r="M3139" s="12"/>
      <c r="N3139" s="12"/>
      <c r="O3139" s="12"/>
      <c r="P3139" s="12"/>
    </row>
    <row r="3140" spans="4:16" x14ac:dyDescent="0.25">
      <c r="D3140" s="12"/>
      <c r="E3140" s="12"/>
      <c r="F3140" s="12"/>
      <c r="G3140" s="12"/>
      <c r="H3140" s="12"/>
      <c r="M3140" s="12"/>
      <c r="N3140" s="12"/>
      <c r="O3140" s="12"/>
      <c r="P3140" s="12"/>
    </row>
    <row r="3141" spans="4:16" x14ac:dyDescent="0.25">
      <c r="D3141" s="12"/>
      <c r="E3141" s="12"/>
      <c r="F3141" s="12"/>
      <c r="G3141" s="12"/>
      <c r="H3141" s="12"/>
      <c r="M3141" s="12"/>
      <c r="N3141" s="12"/>
      <c r="O3141" s="12"/>
      <c r="P3141" s="12"/>
    </row>
    <row r="3142" spans="4:16" x14ac:dyDescent="0.25">
      <c r="D3142" s="12"/>
      <c r="E3142" s="12"/>
      <c r="F3142" s="12"/>
      <c r="G3142" s="12"/>
      <c r="H3142" s="12"/>
      <c r="M3142" s="12"/>
      <c r="N3142" s="12"/>
      <c r="O3142" s="12"/>
      <c r="P3142" s="12"/>
    </row>
    <row r="3143" spans="4:16" x14ac:dyDescent="0.25">
      <c r="D3143" s="12"/>
      <c r="E3143" s="12"/>
      <c r="F3143" s="12"/>
      <c r="G3143" s="12"/>
      <c r="H3143" s="12"/>
      <c r="M3143" s="12"/>
      <c r="N3143" s="12"/>
      <c r="O3143" s="12"/>
      <c r="P3143" s="12"/>
    </row>
    <row r="3144" spans="4:16" x14ac:dyDescent="0.25">
      <c r="D3144" s="12"/>
      <c r="E3144" s="12"/>
      <c r="F3144" s="12"/>
      <c r="G3144" s="12"/>
      <c r="H3144" s="12"/>
      <c r="M3144" s="12"/>
      <c r="N3144" s="12"/>
      <c r="O3144" s="12"/>
      <c r="P3144" s="12"/>
    </row>
    <row r="3145" spans="4:16" x14ac:dyDescent="0.25">
      <c r="D3145" s="12"/>
      <c r="E3145" s="12"/>
      <c r="F3145" s="12"/>
      <c r="G3145" s="12"/>
      <c r="H3145" s="12"/>
      <c r="M3145" s="12"/>
      <c r="N3145" s="12"/>
      <c r="O3145" s="12"/>
      <c r="P3145" s="12"/>
    </row>
    <row r="3146" spans="4:16" x14ac:dyDescent="0.25">
      <c r="D3146" s="12"/>
      <c r="E3146" s="12"/>
      <c r="F3146" s="12"/>
      <c r="G3146" s="12"/>
      <c r="H3146" s="12"/>
      <c r="M3146" s="12"/>
      <c r="N3146" s="12"/>
      <c r="O3146" s="12"/>
      <c r="P3146" s="12"/>
    </row>
    <row r="3147" spans="4:16" x14ac:dyDescent="0.25">
      <c r="D3147" s="12"/>
      <c r="E3147" s="12"/>
      <c r="F3147" s="12"/>
      <c r="G3147" s="12"/>
      <c r="H3147" s="12"/>
      <c r="M3147" s="12"/>
      <c r="N3147" s="12"/>
      <c r="O3147" s="12"/>
      <c r="P3147" s="12"/>
    </row>
    <row r="3148" spans="4:16" x14ac:dyDescent="0.25">
      <c r="D3148" s="12"/>
      <c r="E3148" s="12"/>
      <c r="F3148" s="12"/>
      <c r="G3148" s="12"/>
      <c r="H3148" s="12"/>
      <c r="M3148" s="12"/>
      <c r="N3148" s="12"/>
      <c r="O3148" s="12"/>
      <c r="P3148" s="12"/>
    </row>
    <row r="3149" spans="4:16" x14ac:dyDescent="0.25">
      <c r="D3149" s="12"/>
      <c r="E3149" s="12"/>
      <c r="F3149" s="12"/>
      <c r="G3149" s="12"/>
      <c r="H3149" s="12"/>
      <c r="M3149" s="12"/>
      <c r="N3149" s="12"/>
      <c r="O3149" s="12"/>
      <c r="P3149" s="12"/>
    </row>
    <row r="3150" spans="4:16" x14ac:dyDescent="0.25">
      <c r="D3150" s="12"/>
      <c r="E3150" s="12"/>
      <c r="F3150" s="12"/>
      <c r="G3150" s="12"/>
      <c r="H3150" s="12"/>
      <c r="M3150" s="12"/>
      <c r="N3150" s="12"/>
      <c r="O3150" s="12"/>
      <c r="P3150" s="12"/>
    </row>
    <row r="3151" spans="4:16" x14ac:dyDescent="0.25">
      <c r="D3151" s="12"/>
      <c r="E3151" s="12"/>
      <c r="F3151" s="12"/>
      <c r="G3151" s="12"/>
      <c r="H3151" s="12"/>
      <c r="M3151" s="12"/>
      <c r="N3151" s="12"/>
      <c r="O3151" s="12"/>
      <c r="P3151" s="12"/>
    </row>
    <row r="3152" spans="4:16" x14ac:dyDescent="0.25">
      <c r="D3152" s="12"/>
      <c r="E3152" s="12"/>
      <c r="F3152" s="12"/>
      <c r="G3152" s="12"/>
      <c r="H3152" s="12"/>
      <c r="M3152" s="12"/>
      <c r="N3152" s="12"/>
      <c r="O3152" s="12"/>
      <c r="P3152" s="12"/>
    </row>
    <row r="3153" spans="4:16" x14ac:dyDescent="0.25">
      <c r="D3153" s="12"/>
      <c r="E3153" s="12"/>
      <c r="F3153" s="12"/>
      <c r="G3153" s="12"/>
      <c r="H3153" s="12"/>
      <c r="M3153" s="12"/>
      <c r="N3153" s="12"/>
      <c r="O3153" s="12"/>
      <c r="P3153" s="12"/>
    </row>
    <row r="3154" spans="4:16" x14ac:dyDescent="0.25">
      <c r="D3154" s="12"/>
      <c r="E3154" s="12"/>
      <c r="F3154" s="12"/>
      <c r="G3154" s="12"/>
      <c r="H3154" s="12"/>
      <c r="M3154" s="12"/>
      <c r="N3154" s="12"/>
      <c r="O3154" s="12"/>
      <c r="P3154" s="12"/>
    </row>
    <row r="3155" spans="4:16" x14ac:dyDescent="0.25">
      <c r="D3155" s="12"/>
      <c r="E3155" s="12"/>
      <c r="F3155" s="12"/>
      <c r="G3155" s="12"/>
      <c r="H3155" s="12"/>
      <c r="M3155" s="12"/>
      <c r="N3155" s="12"/>
      <c r="O3155" s="12"/>
      <c r="P3155" s="12"/>
    </row>
    <row r="3156" spans="4:16" x14ac:dyDescent="0.25">
      <c r="D3156" s="12"/>
      <c r="E3156" s="12"/>
      <c r="F3156" s="12"/>
      <c r="G3156" s="12"/>
      <c r="H3156" s="12"/>
      <c r="M3156" s="12"/>
      <c r="N3156" s="12"/>
      <c r="O3156" s="12"/>
      <c r="P3156" s="12"/>
    </row>
    <row r="3157" spans="4:16" x14ac:dyDescent="0.25">
      <c r="D3157" s="12"/>
      <c r="E3157" s="12"/>
      <c r="F3157" s="12"/>
      <c r="G3157" s="12"/>
      <c r="H3157" s="12"/>
      <c r="M3157" s="12"/>
      <c r="N3157" s="12"/>
      <c r="O3157" s="12"/>
      <c r="P3157" s="12"/>
    </row>
    <row r="3158" spans="4:16" x14ac:dyDescent="0.25">
      <c r="D3158" s="12"/>
      <c r="E3158" s="12"/>
      <c r="F3158" s="12"/>
      <c r="G3158" s="12"/>
      <c r="H3158" s="12"/>
      <c r="M3158" s="12"/>
      <c r="N3158" s="12"/>
      <c r="O3158" s="12"/>
      <c r="P3158" s="12"/>
    </row>
    <row r="3159" spans="4:16" x14ac:dyDescent="0.25">
      <c r="D3159" s="12"/>
      <c r="E3159" s="12"/>
      <c r="F3159" s="12"/>
      <c r="G3159" s="12"/>
      <c r="H3159" s="12"/>
      <c r="M3159" s="12"/>
      <c r="N3159" s="12"/>
      <c r="O3159" s="12"/>
      <c r="P3159" s="12"/>
    </row>
    <row r="3160" spans="4:16" x14ac:dyDescent="0.25">
      <c r="D3160" s="12"/>
      <c r="E3160" s="12"/>
      <c r="F3160" s="12"/>
      <c r="G3160" s="12"/>
      <c r="H3160" s="12"/>
      <c r="M3160" s="12"/>
      <c r="N3160" s="12"/>
      <c r="O3160" s="12"/>
      <c r="P3160" s="12"/>
    </row>
    <row r="3161" spans="4:16" x14ac:dyDescent="0.25">
      <c r="D3161" s="12"/>
      <c r="E3161" s="12"/>
      <c r="F3161" s="12"/>
      <c r="G3161" s="12"/>
      <c r="H3161" s="12"/>
      <c r="M3161" s="12"/>
      <c r="N3161" s="12"/>
      <c r="O3161" s="12"/>
      <c r="P3161" s="12"/>
    </row>
    <row r="3162" spans="4:16" x14ac:dyDescent="0.25">
      <c r="D3162" s="12"/>
      <c r="E3162" s="12"/>
      <c r="F3162" s="12"/>
      <c r="G3162" s="12"/>
      <c r="H3162" s="12"/>
      <c r="M3162" s="12"/>
      <c r="N3162" s="12"/>
      <c r="O3162" s="12"/>
      <c r="P3162" s="12"/>
    </row>
    <row r="3163" spans="4:16" x14ac:dyDescent="0.25">
      <c r="D3163" s="12"/>
      <c r="E3163" s="12"/>
      <c r="F3163" s="12"/>
      <c r="G3163" s="12"/>
      <c r="H3163" s="12"/>
      <c r="M3163" s="12"/>
      <c r="N3163" s="12"/>
      <c r="O3163" s="12"/>
      <c r="P3163" s="12"/>
    </row>
    <row r="3164" spans="4:16" x14ac:dyDescent="0.25">
      <c r="D3164" s="12"/>
      <c r="E3164" s="12"/>
      <c r="F3164" s="12"/>
      <c r="G3164" s="12"/>
      <c r="H3164" s="12"/>
      <c r="M3164" s="12"/>
      <c r="N3164" s="12"/>
      <c r="O3164" s="12"/>
      <c r="P3164" s="12"/>
    </row>
    <row r="3165" spans="4:16" x14ac:dyDescent="0.25">
      <c r="D3165" s="12"/>
      <c r="E3165" s="12"/>
      <c r="F3165" s="12"/>
      <c r="G3165" s="12"/>
      <c r="H3165" s="12"/>
      <c r="M3165" s="12"/>
      <c r="N3165" s="12"/>
      <c r="O3165" s="12"/>
      <c r="P3165" s="12"/>
    </row>
    <row r="3166" spans="4:16" x14ac:dyDescent="0.25">
      <c r="D3166" s="12"/>
      <c r="E3166" s="12"/>
      <c r="F3166" s="12"/>
      <c r="G3166" s="12"/>
      <c r="H3166" s="12"/>
      <c r="M3166" s="12"/>
      <c r="N3166" s="12"/>
      <c r="O3166" s="12"/>
      <c r="P3166" s="12"/>
    </row>
    <row r="3167" spans="4:16" x14ac:dyDescent="0.25">
      <c r="D3167" s="12"/>
      <c r="E3167" s="12"/>
      <c r="F3167" s="12"/>
      <c r="G3167" s="12"/>
      <c r="H3167" s="12"/>
      <c r="M3167" s="12"/>
      <c r="N3167" s="12"/>
      <c r="O3167" s="12"/>
      <c r="P3167" s="12"/>
    </row>
    <row r="3168" spans="4:16" x14ac:dyDescent="0.25">
      <c r="D3168" s="12"/>
      <c r="E3168" s="12"/>
      <c r="F3168" s="12"/>
      <c r="G3168" s="12"/>
      <c r="H3168" s="12"/>
      <c r="M3168" s="12"/>
      <c r="N3168" s="12"/>
      <c r="O3168" s="12"/>
      <c r="P3168" s="12"/>
    </row>
    <row r="3169" spans="4:16" x14ac:dyDescent="0.25">
      <c r="D3169" s="12"/>
      <c r="E3169" s="12"/>
      <c r="F3169" s="12"/>
      <c r="G3169" s="12"/>
      <c r="H3169" s="12"/>
      <c r="M3169" s="12"/>
      <c r="N3169" s="12"/>
      <c r="O3169" s="12"/>
      <c r="P3169" s="12"/>
    </row>
    <row r="3170" spans="4:16" x14ac:dyDescent="0.25">
      <c r="D3170" s="12"/>
      <c r="E3170" s="12"/>
      <c r="F3170" s="12"/>
      <c r="G3170" s="12"/>
      <c r="H3170" s="12"/>
      <c r="M3170" s="12"/>
      <c r="N3170" s="12"/>
      <c r="O3170" s="12"/>
      <c r="P3170" s="12"/>
    </row>
    <row r="3171" spans="4:16" x14ac:dyDescent="0.25">
      <c r="D3171" s="12"/>
      <c r="E3171" s="12"/>
      <c r="F3171" s="12"/>
      <c r="G3171" s="12"/>
      <c r="H3171" s="12"/>
      <c r="M3171" s="12"/>
      <c r="N3171" s="12"/>
      <c r="O3171" s="12"/>
      <c r="P3171" s="12"/>
    </row>
    <row r="3172" spans="4:16" x14ac:dyDescent="0.25">
      <c r="D3172" s="12"/>
      <c r="E3172" s="12"/>
      <c r="F3172" s="12"/>
      <c r="G3172" s="12"/>
      <c r="H3172" s="12"/>
      <c r="M3172" s="12"/>
      <c r="N3172" s="12"/>
      <c r="O3172" s="12"/>
      <c r="P3172" s="12"/>
    </row>
    <row r="3173" spans="4:16" x14ac:dyDescent="0.25">
      <c r="D3173" s="12"/>
      <c r="E3173" s="12"/>
      <c r="F3173" s="12"/>
      <c r="G3173" s="12"/>
      <c r="H3173" s="12"/>
      <c r="M3173" s="12"/>
      <c r="N3173" s="12"/>
      <c r="O3173" s="12"/>
      <c r="P3173" s="12"/>
    </row>
    <row r="3174" spans="4:16" x14ac:dyDescent="0.25">
      <c r="D3174" s="12"/>
      <c r="E3174" s="12"/>
      <c r="F3174" s="12"/>
      <c r="G3174" s="12"/>
      <c r="H3174" s="12"/>
      <c r="M3174" s="12"/>
      <c r="N3174" s="12"/>
      <c r="O3174" s="12"/>
      <c r="P3174" s="12"/>
    </row>
    <row r="3175" spans="4:16" x14ac:dyDescent="0.25">
      <c r="D3175" s="12"/>
      <c r="E3175" s="12"/>
      <c r="F3175" s="12"/>
      <c r="G3175" s="12"/>
      <c r="H3175" s="12"/>
      <c r="M3175" s="12"/>
      <c r="N3175" s="12"/>
      <c r="O3175" s="12"/>
      <c r="P3175" s="12"/>
    </row>
    <row r="3176" spans="4:16" x14ac:dyDescent="0.25">
      <c r="D3176" s="12"/>
      <c r="E3176" s="12"/>
      <c r="F3176" s="12"/>
      <c r="G3176" s="12"/>
      <c r="H3176" s="12"/>
      <c r="M3176" s="12"/>
      <c r="N3176" s="12"/>
      <c r="O3176" s="12"/>
      <c r="P3176" s="12"/>
    </row>
    <row r="3177" spans="4:16" x14ac:dyDescent="0.25">
      <c r="D3177" s="12"/>
      <c r="E3177" s="12"/>
      <c r="F3177" s="12"/>
      <c r="G3177" s="12"/>
      <c r="H3177" s="12"/>
      <c r="M3177" s="12"/>
      <c r="N3177" s="12"/>
      <c r="O3177" s="12"/>
      <c r="P3177" s="12"/>
    </row>
    <row r="3178" spans="4:16" x14ac:dyDescent="0.25">
      <c r="D3178" s="12"/>
      <c r="E3178" s="12"/>
      <c r="F3178" s="12"/>
      <c r="G3178" s="12"/>
      <c r="H3178" s="12"/>
      <c r="M3178" s="12"/>
      <c r="N3178" s="12"/>
      <c r="O3178" s="12"/>
      <c r="P3178" s="12"/>
    </row>
    <row r="3179" spans="4:16" x14ac:dyDescent="0.25">
      <c r="D3179" s="12"/>
      <c r="E3179" s="12"/>
      <c r="F3179" s="12"/>
      <c r="G3179" s="12"/>
      <c r="H3179" s="12"/>
      <c r="M3179" s="12"/>
      <c r="N3179" s="12"/>
      <c r="O3179" s="12"/>
      <c r="P3179" s="12"/>
    </row>
    <row r="3180" spans="4:16" x14ac:dyDescent="0.25">
      <c r="D3180" s="12"/>
      <c r="E3180" s="12"/>
      <c r="F3180" s="12"/>
      <c r="G3180" s="12"/>
      <c r="H3180" s="12"/>
      <c r="M3180" s="12"/>
      <c r="N3180" s="12"/>
      <c r="O3180" s="12"/>
      <c r="P3180" s="12"/>
    </row>
    <row r="3181" spans="4:16" x14ac:dyDescent="0.25">
      <c r="D3181" s="12"/>
      <c r="E3181" s="12"/>
      <c r="F3181" s="12"/>
      <c r="G3181" s="12"/>
      <c r="H3181" s="12"/>
      <c r="M3181" s="12"/>
      <c r="N3181" s="12"/>
      <c r="O3181" s="12"/>
      <c r="P3181" s="12"/>
    </row>
    <row r="3182" spans="4:16" x14ac:dyDescent="0.25">
      <c r="D3182" s="12"/>
      <c r="E3182" s="12"/>
      <c r="F3182" s="12"/>
      <c r="G3182" s="12"/>
      <c r="H3182" s="12"/>
      <c r="M3182" s="12"/>
      <c r="N3182" s="12"/>
      <c r="O3182" s="12"/>
      <c r="P3182" s="12"/>
    </row>
    <row r="3183" spans="4:16" x14ac:dyDescent="0.25">
      <c r="D3183" s="12"/>
      <c r="E3183" s="12"/>
      <c r="F3183" s="12"/>
      <c r="G3183" s="12"/>
      <c r="H3183" s="12"/>
      <c r="M3183" s="12"/>
      <c r="N3183" s="12"/>
      <c r="O3183" s="12"/>
      <c r="P3183" s="12"/>
    </row>
    <row r="3184" spans="4:16" x14ac:dyDescent="0.25">
      <c r="D3184" s="12"/>
      <c r="E3184" s="12"/>
      <c r="F3184" s="12"/>
      <c r="G3184" s="12"/>
      <c r="H3184" s="12"/>
      <c r="M3184" s="12"/>
      <c r="N3184" s="12"/>
      <c r="O3184" s="12"/>
      <c r="P3184" s="12"/>
    </row>
    <row r="3185" spans="4:16" x14ac:dyDescent="0.25">
      <c r="D3185" s="12"/>
      <c r="E3185" s="12"/>
      <c r="F3185" s="12"/>
      <c r="G3185" s="12"/>
      <c r="H3185" s="12"/>
      <c r="M3185" s="12"/>
      <c r="N3185" s="12"/>
      <c r="O3185" s="12"/>
      <c r="P3185" s="12"/>
    </row>
    <row r="3186" spans="4:16" x14ac:dyDescent="0.25">
      <c r="D3186" s="12"/>
      <c r="E3186" s="12"/>
      <c r="F3186" s="12"/>
      <c r="G3186" s="12"/>
      <c r="H3186" s="12"/>
      <c r="M3186" s="12"/>
      <c r="N3186" s="12"/>
      <c r="O3186" s="12"/>
      <c r="P3186" s="12"/>
    </row>
    <row r="3187" spans="4:16" x14ac:dyDescent="0.25">
      <c r="D3187" s="12"/>
      <c r="E3187" s="12"/>
      <c r="F3187" s="12"/>
      <c r="G3187" s="12"/>
      <c r="H3187" s="12"/>
      <c r="M3187" s="12"/>
      <c r="N3187" s="12"/>
      <c r="O3187" s="12"/>
      <c r="P3187" s="12"/>
    </row>
    <row r="3188" spans="4:16" x14ac:dyDescent="0.25">
      <c r="D3188" s="12"/>
      <c r="E3188" s="12"/>
      <c r="F3188" s="12"/>
      <c r="G3188" s="12"/>
      <c r="H3188" s="12"/>
      <c r="M3188" s="12"/>
      <c r="N3188" s="12"/>
      <c r="O3188" s="12"/>
      <c r="P3188" s="12"/>
    </row>
    <row r="3189" spans="4:16" x14ac:dyDescent="0.25">
      <c r="D3189" s="12"/>
      <c r="E3189" s="12"/>
      <c r="F3189" s="12"/>
      <c r="G3189" s="12"/>
      <c r="H3189" s="12"/>
      <c r="M3189" s="12"/>
      <c r="N3189" s="12"/>
      <c r="O3189" s="12"/>
      <c r="P3189" s="12"/>
    </row>
    <row r="3190" spans="4:16" x14ac:dyDescent="0.25">
      <c r="D3190" s="12"/>
      <c r="E3190" s="12"/>
      <c r="F3190" s="12"/>
      <c r="G3190" s="12"/>
      <c r="H3190" s="12"/>
      <c r="M3190" s="12"/>
      <c r="N3190" s="12"/>
      <c r="O3190" s="12"/>
      <c r="P3190" s="12"/>
    </row>
    <row r="3191" spans="4:16" x14ac:dyDescent="0.25">
      <c r="D3191" s="12"/>
      <c r="E3191" s="12"/>
      <c r="F3191" s="12"/>
      <c r="G3191" s="12"/>
      <c r="H3191" s="12"/>
      <c r="M3191" s="12"/>
      <c r="N3191" s="12"/>
      <c r="O3191" s="12"/>
      <c r="P3191" s="12"/>
    </row>
    <row r="3192" spans="4:16" x14ac:dyDescent="0.25">
      <c r="D3192" s="12"/>
      <c r="E3192" s="12"/>
      <c r="F3192" s="12"/>
      <c r="G3192" s="12"/>
      <c r="H3192" s="12"/>
      <c r="M3192" s="12"/>
      <c r="N3192" s="12"/>
      <c r="O3192" s="12"/>
      <c r="P3192" s="12"/>
    </row>
    <row r="3193" spans="4:16" x14ac:dyDescent="0.25">
      <c r="D3193" s="12"/>
      <c r="E3193" s="12"/>
      <c r="F3193" s="12"/>
      <c r="G3193" s="12"/>
      <c r="H3193" s="12"/>
      <c r="M3193" s="12"/>
      <c r="N3193" s="12"/>
      <c r="O3193" s="12"/>
      <c r="P3193" s="12"/>
    </row>
    <row r="3194" spans="4:16" x14ac:dyDescent="0.25">
      <c r="D3194" s="12"/>
      <c r="E3194" s="12"/>
      <c r="F3194" s="12"/>
      <c r="G3194" s="12"/>
      <c r="H3194" s="12"/>
      <c r="M3194" s="12"/>
      <c r="N3194" s="12"/>
      <c r="O3194" s="12"/>
      <c r="P3194" s="12"/>
    </row>
    <row r="3195" spans="4:16" x14ac:dyDescent="0.25">
      <c r="D3195" s="12"/>
      <c r="E3195" s="12"/>
      <c r="F3195" s="12"/>
      <c r="G3195" s="12"/>
      <c r="H3195" s="12"/>
      <c r="M3195" s="12"/>
      <c r="N3195" s="12"/>
      <c r="O3195" s="12"/>
      <c r="P3195" s="12"/>
    </row>
    <row r="3196" spans="4:16" x14ac:dyDescent="0.25">
      <c r="D3196" s="12"/>
      <c r="E3196" s="12"/>
      <c r="F3196" s="12"/>
      <c r="G3196" s="12"/>
      <c r="H3196" s="12"/>
      <c r="M3196" s="12"/>
      <c r="N3196" s="12"/>
      <c r="O3196" s="12"/>
      <c r="P3196" s="12"/>
    </row>
    <row r="3197" spans="4:16" x14ac:dyDescent="0.25">
      <c r="D3197" s="12"/>
      <c r="E3197" s="12"/>
      <c r="F3197" s="12"/>
      <c r="G3197" s="12"/>
      <c r="H3197" s="12"/>
      <c r="M3197" s="12"/>
      <c r="N3197" s="12"/>
      <c r="O3197" s="12"/>
      <c r="P3197" s="12"/>
    </row>
    <row r="3198" spans="4:16" x14ac:dyDescent="0.25">
      <c r="D3198" s="12"/>
      <c r="E3198" s="12"/>
      <c r="F3198" s="12"/>
      <c r="G3198" s="12"/>
      <c r="H3198" s="12"/>
      <c r="M3198" s="12"/>
      <c r="N3198" s="12"/>
      <c r="O3198" s="12"/>
      <c r="P3198" s="12"/>
    </row>
    <row r="3199" spans="4:16" x14ac:dyDescent="0.25">
      <c r="D3199" s="12"/>
      <c r="E3199" s="12"/>
      <c r="F3199" s="12"/>
      <c r="G3199" s="12"/>
      <c r="H3199" s="12"/>
      <c r="M3199" s="12"/>
      <c r="N3199" s="12"/>
      <c r="O3199" s="12"/>
      <c r="P3199" s="12"/>
    </row>
    <row r="3200" spans="4:16" x14ac:dyDescent="0.25">
      <c r="D3200" s="12"/>
      <c r="E3200" s="12"/>
      <c r="F3200" s="12"/>
      <c r="G3200" s="12"/>
      <c r="H3200" s="12"/>
      <c r="M3200" s="12"/>
      <c r="N3200" s="12"/>
      <c r="O3200" s="12"/>
      <c r="P3200" s="12"/>
    </row>
    <row r="3201" spans="4:16" x14ac:dyDescent="0.25">
      <c r="D3201" s="12"/>
      <c r="E3201" s="12"/>
      <c r="F3201" s="12"/>
      <c r="G3201" s="12"/>
      <c r="H3201" s="12"/>
      <c r="M3201" s="12"/>
      <c r="N3201" s="12"/>
      <c r="O3201" s="12"/>
      <c r="P3201" s="12"/>
    </row>
    <row r="3202" spans="4:16" x14ac:dyDescent="0.25">
      <c r="D3202" s="12"/>
      <c r="E3202" s="12"/>
      <c r="F3202" s="12"/>
      <c r="G3202" s="12"/>
      <c r="H3202" s="12"/>
      <c r="M3202" s="12"/>
      <c r="N3202" s="12"/>
      <c r="O3202" s="12"/>
      <c r="P3202" s="12"/>
    </row>
    <row r="3203" spans="4:16" x14ac:dyDescent="0.25">
      <c r="D3203" s="12"/>
      <c r="E3203" s="12"/>
      <c r="F3203" s="12"/>
      <c r="G3203" s="12"/>
      <c r="H3203" s="12"/>
      <c r="M3203" s="12"/>
      <c r="N3203" s="12"/>
      <c r="O3203" s="12"/>
      <c r="P3203" s="12"/>
    </row>
    <row r="3204" spans="4:16" x14ac:dyDescent="0.25">
      <c r="D3204" s="12"/>
      <c r="E3204" s="12"/>
      <c r="F3204" s="12"/>
      <c r="G3204" s="12"/>
      <c r="H3204" s="12"/>
      <c r="M3204" s="12"/>
      <c r="N3204" s="12"/>
      <c r="O3204" s="12"/>
      <c r="P3204" s="12"/>
    </row>
    <row r="3205" spans="4:16" x14ac:dyDescent="0.25">
      <c r="D3205" s="12"/>
      <c r="E3205" s="12"/>
      <c r="F3205" s="12"/>
      <c r="G3205" s="12"/>
      <c r="H3205" s="12"/>
      <c r="M3205" s="12"/>
      <c r="N3205" s="12"/>
      <c r="O3205" s="12"/>
      <c r="P3205" s="12"/>
    </row>
    <row r="3206" spans="4:16" x14ac:dyDescent="0.25">
      <c r="D3206" s="12"/>
      <c r="E3206" s="12"/>
      <c r="F3206" s="12"/>
      <c r="G3206" s="12"/>
      <c r="H3206" s="12"/>
      <c r="M3206" s="12"/>
      <c r="N3206" s="12"/>
      <c r="O3206" s="12"/>
      <c r="P3206" s="12"/>
    </row>
    <row r="3207" spans="4:16" x14ac:dyDescent="0.25">
      <c r="D3207" s="12"/>
      <c r="E3207" s="12"/>
      <c r="F3207" s="12"/>
      <c r="G3207" s="12"/>
      <c r="H3207" s="12"/>
      <c r="M3207" s="12"/>
      <c r="N3207" s="12"/>
      <c r="O3207" s="12"/>
      <c r="P3207" s="12"/>
    </row>
    <row r="3208" spans="4:16" x14ac:dyDescent="0.25">
      <c r="D3208" s="12"/>
      <c r="E3208" s="12"/>
      <c r="F3208" s="12"/>
      <c r="G3208" s="12"/>
      <c r="H3208" s="12"/>
      <c r="M3208" s="12"/>
      <c r="N3208" s="12"/>
      <c r="O3208" s="12"/>
      <c r="P3208" s="12"/>
    </row>
    <row r="3209" spans="4:16" x14ac:dyDescent="0.25">
      <c r="D3209" s="12"/>
      <c r="E3209" s="12"/>
      <c r="F3209" s="12"/>
      <c r="G3209" s="12"/>
      <c r="H3209" s="12"/>
      <c r="M3209" s="12"/>
      <c r="N3209" s="12"/>
      <c r="O3209" s="12"/>
      <c r="P3209" s="12"/>
    </row>
    <row r="3210" spans="4:16" x14ac:dyDescent="0.25">
      <c r="D3210" s="12"/>
      <c r="E3210" s="12"/>
      <c r="F3210" s="12"/>
      <c r="G3210" s="12"/>
      <c r="H3210" s="12"/>
      <c r="M3210" s="12"/>
      <c r="N3210" s="12"/>
      <c r="O3210" s="12"/>
      <c r="P3210" s="12"/>
    </row>
    <row r="3211" spans="4:16" x14ac:dyDescent="0.25">
      <c r="D3211" s="12"/>
      <c r="E3211" s="12"/>
      <c r="F3211" s="12"/>
      <c r="G3211" s="12"/>
      <c r="H3211" s="12"/>
      <c r="M3211" s="12"/>
      <c r="N3211" s="12"/>
      <c r="O3211" s="12"/>
      <c r="P3211" s="12"/>
    </row>
    <row r="3212" spans="4:16" x14ac:dyDescent="0.25">
      <c r="D3212" s="12"/>
      <c r="E3212" s="12"/>
      <c r="F3212" s="12"/>
      <c r="G3212" s="12"/>
      <c r="H3212" s="12"/>
      <c r="M3212" s="12"/>
      <c r="N3212" s="12"/>
      <c r="O3212" s="12"/>
      <c r="P3212" s="12"/>
    </row>
    <row r="3213" spans="4:16" x14ac:dyDescent="0.25">
      <c r="D3213" s="12"/>
      <c r="E3213" s="12"/>
      <c r="F3213" s="12"/>
      <c r="G3213" s="12"/>
      <c r="H3213" s="12"/>
      <c r="M3213" s="12"/>
      <c r="N3213" s="12"/>
      <c r="O3213" s="12"/>
      <c r="P3213" s="12"/>
    </row>
    <row r="3214" spans="4:16" x14ac:dyDescent="0.25">
      <c r="D3214" s="12"/>
      <c r="E3214" s="12"/>
      <c r="F3214" s="12"/>
      <c r="G3214" s="12"/>
      <c r="H3214" s="12"/>
      <c r="M3214" s="12"/>
      <c r="N3214" s="12"/>
      <c r="O3214" s="12"/>
      <c r="P3214" s="12"/>
    </row>
    <row r="3215" spans="4:16" x14ac:dyDescent="0.25">
      <c r="D3215" s="12"/>
      <c r="E3215" s="12"/>
      <c r="F3215" s="12"/>
      <c r="G3215" s="12"/>
      <c r="H3215" s="12"/>
      <c r="M3215" s="12"/>
      <c r="N3215" s="12"/>
      <c r="O3215" s="12"/>
      <c r="P3215" s="12"/>
    </row>
    <row r="3216" spans="4:16" x14ac:dyDescent="0.25">
      <c r="D3216" s="12"/>
      <c r="E3216" s="12"/>
      <c r="F3216" s="12"/>
      <c r="G3216" s="12"/>
      <c r="H3216" s="12"/>
      <c r="M3216" s="12"/>
      <c r="N3216" s="12"/>
      <c r="O3216" s="12"/>
      <c r="P3216" s="12"/>
    </row>
    <row r="3217" spans="4:16" x14ac:dyDescent="0.25">
      <c r="D3217" s="12"/>
      <c r="E3217" s="12"/>
      <c r="F3217" s="12"/>
      <c r="G3217" s="12"/>
      <c r="H3217" s="12"/>
      <c r="M3217" s="12"/>
      <c r="N3217" s="12"/>
      <c r="O3217" s="12"/>
      <c r="P3217" s="12"/>
    </row>
    <row r="3218" spans="4:16" x14ac:dyDescent="0.25">
      <c r="D3218" s="12"/>
      <c r="E3218" s="12"/>
      <c r="F3218" s="12"/>
      <c r="G3218" s="12"/>
      <c r="H3218" s="12"/>
      <c r="M3218" s="12"/>
      <c r="N3218" s="12"/>
      <c r="O3218" s="12"/>
      <c r="P3218" s="12"/>
    </row>
    <row r="3219" spans="4:16" x14ac:dyDescent="0.25">
      <c r="D3219" s="12"/>
      <c r="E3219" s="12"/>
      <c r="F3219" s="12"/>
      <c r="G3219" s="12"/>
      <c r="H3219" s="12"/>
      <c r="M3219" s="12"/>
      <c r="N3219" s="12"/>
      <c r="O3219" s="12"/>
      <c r="P3219" s="12"/>
    </row>
    <row r="3220" spans="4:16" x14ac:dyDescent="0.25">
      <c r="D3220" s="12"/>
      <c r="E3220" s="12"/>
      <c r="F3220" s="12"/>
      <c r="G3220" s="12"/>
      <c r="H3220" s="12"/>
      <c r="M3220" s="12"/>
      <c r="N3220" s="12"/>
      <c r="O3220" s="12"/>
      <c r="P3220" s="12"/>
    </row>
    <row r="3221" spans="4:16" x14ac:dyDescent="0.25">
      <c r="D3221" s="12"/>
      <c r="E3221" s="12"/>
      <c r="F3221" s="12"/>
      <c r="G3221" s="12"/>
      <c r="H3221" s="12"/>
      <c r="M3221" s="12"/>
      <c r="N3221" s="12"/>
      <c r="O3221" s="12"/>
      <c r="P3221" s="12"/>
    </row>
    <row r="3222" spans="4:16" x14ac:dyDescent="0.25">
      <c r="D3222" s="12"/>
      <c r="E3222" s="12"/>
      <c r="F3222" s="12"/>
      <c r="G3222" s="12"/>
      <c r="H3222" s="12"/>
      <c r="M3222" s="12"/>
      <c r="N3222" s="12"/>
      <c r="O3222" s="12"/>
      <c r="P3222" s="12"/>
    </row>
    <row r="3223" spans="4:16" x14ac:dyDescent="0.25">
      <c r="D3223" s="12"/>
      <c r="E3223" s="12"/>
      <c r="F3223" s="12"/>
      <c r="G3223" s="12"/>
      <c r="H3223" s="12"/>
      <c r="M3223" s="12"/>
      <c r="N3223" s="12"/>
      <c r="O3223" s="12"/>
      <c r="P3223" s="12"/>
    </row>
    <row r="3224" spans="4:16" x14ac:dyDescent="0.25">
      <c r="D3224" s="12"/>
      <c r="E3224" s="12"/>
      <c r="F3224" s="12"/>
      <c r="G3224" s="12"/>
      <c r="H3224" s="12"/>
      <c r="M3224" s="12"/>
      <c r="N3224" s="12"/>
      <c r="O3224" s="12"/>
      <c r="P3224" s="12"/>
    </row>
    <row r="3225" spans="4:16" x14ac:dyDescent="0.25">
      <c r="D3225" s="12"/>
      <c r="E3225" s="12"/>
      <c r="F3225" s="12"/>
      <c r="G3225" s="12"/>
      <c r="H3225" s="12"/>
      <c r="M3225" s="12"/>
      <c r="N3225" s="12"/>
      <c r="O3225" s="12"/>
      <c r="P3225" s="12"/>
    </row>
    <row r="3226" spans="4:16" x14ac:dyDescent="0.25">
      <c r="D3226" s="12"/>
      <c r="E3226" s="12"/>
      <c r="F3226" s="12"/>
      <c r="G3226" s="12"/>
      <c r="H3226" s="12"/>
      <c r="M3226" s="12"/>
      <c r="N3226" s="12"/>
      <c r="O3226" s="12"/>
      <c r="P3226" s="12"/>
    </row>
    <row r="3227" spans="4:16" x14ac:dyDescent="0.25">
      <c r="D3227" s="12"/>
      <c r="E3227" s="12"/>
      <c r="F3227" s="12"/>
      <c r="G3227" s="12"/>
      <c r="H3227" s="12"/>
      <c r="M3227" s="12"/>
      <c r="N3227" s="12"/>
      <c r="O3227" s="12"/>
      <c r="P3227" s="12"/>
    </row>
    <row r="3228" spans="4:16" x14ac:dyDescent="0.25">
      <c r="D3228" s="12"/>
      <c r="E3228" s="12"/>
      <c r="F3228" s="12"/>
      <c r="G3228" s="12"/>
      <c r="H3228" s="12"/>
      <c r="M3228" s="12"/>
      <c r="N3228" s="12"/>
      <c r="O3228" s="12"/>
      <c r="P3228" s="12"/>
    </row>
    <row r="3229" spans="4:16" x14ac:dyDescent="0.25">
      <c r="D3229" s="12"/>
      <c r="E3229" s="12"/>
      <c r="F3229" s="12"/>
      <c r="G3229" s="12"/>
      <c r="H3229" s="12"/>
      <c r="M3229" s="12"/>
      <c r="N3229" s="12"/>
      <c r="O3229" s="12"/>
      <c r="P3229" s="12"/>
    </row>
    <row r="3230" spans="4:16" x14ac:dyDescent="0.25">
      <c r="D3230" s="12"/>
      <c r="E3230" s="12"/>
      <c r="F3230" s="12"/>
      <c r="G3230" s="12"/>
      <c r="H3230" s="12"/>
      <c r="M3230" s="12"/>
      <c r="N3230" s="12"/>
      <c r="O3230" s="12"/>
      <c r="P3230" s="12"/>
    </row>
    <row r="3231" spans="4:16" x14ac:dyDescent="0.25">
      <c r="D3231" s="12"/>
      <c r="E3231" s="12"/>
      <c r="F3231" s="12"/>
      <c r="G3231" s="12"/>
      <c r="H3231" s="12"/>
      <c r="M3231" s="12"/>
      <c r="N3231" s="12"/>
      <c r="O3231" s="12"/>
      <c r="P3231" s="12"/>
    </row>
    <row r="3232" spans="4:16" x14ac:dyDescent="0.25">
      <c r="D3232" s="12"/>
      <c r="E3232" s="12"/>
      <c r="F3232" s="12"/>
      <c r="G3232" s="12"/>
      <c r="H3232" s="12"/>
      <c r="M3232" s="12"/>
      <c r="N3232" s="12"/>
      <c r="O3232" s="12"/>
      <c r="P3232" s="12"/>
    </row>
    <row r="3233" spans="4:16" x14ac:dyDescent="0.25">
      <c r="D3233" s="12"/>
      <c r="E3233" s="12"/>
      <c r="F3233" s="12"/>
      <c r="G3233" s="12"/>
      <c r="H3233" s="12"/>
      <c r="M3233" s="12"/>
      <c r="N3233" s="12"/>
      <c r="O3233" s="12"/>
      <c r="P3233" s="12"/>
    </row>
    <row r="3234" spans="4:16" x14ac:dyDescent="0.25">
      <c r="D3234" s="12"/>
      <c r="E3234" s="12"/>
      <c r="F3234" s="12"/>
      <c r="G3234" s="12"/>
      <c r="H3234" s="12"/>
      <c r="M3234" s="12"/>
      <c r="N3234" s="12"/>
      <c r="O3234" s="12"/>
      <c r="P3234" s="12"/>
    </row>
    <row r="3235" spans="4:16" x14ac:dyDescent="0.25">
      <c r="D3235" s="12"/>
      <c r="E3235" s="12"/>
      <c r="F3235" s="12"/>
      <c r="G3235" s="12"/>
      <c r="H3235" s="12"/>
      <c r="M3235" s="12"/>
      <c r="N3235" s="12"/>
      <c r="O3235" s="12"/>
      <c r="P3235" s="12"/>
    </row>
    <row r="3236" spans="4:16" x14ac:dyDescent="0.25">
      <c r="D3236" s="12"/>
      <c r="E3236" s="12"/>
      <c r="F3236" s="12"/>
      <c r="G3236" s="12"/>
      <c r="H3236" s="12"/>
      <c r="M3236" s="12"/>
      <c r="N3236" s="12"/>
      <c r="O3236" s="12"/>
      <c r="P3236" s="12"/>
    </row>
    <row r="3237" spans="4:16" x14ac:dyDescent="0.25">
      <c r="D3237" s="12"/>
      <c r="E3237" s="12"/>
      <c r="F3237" s="12"/>
      <c r="G3237" s="12"/>
      <c r="H3237" s="12"/>
      <c r="M3237" s="12"/>
      <c r="N3237" s="12"/>
      <c r="O3237" s="12"/>
      <c r="P3237" s="12"/>
    </row>
    <row r="3238" spans="4:16" x14ac:dyDescent="0.25">
      <c r="D3238" s="12"/>
      <c r="E3238" s="12"/>
      <c r="F3238" s="12"/>
      <c r="G3238" s="12"/>
      <c r="H3238" s="12"/>
      <c r="M3238" s="12"/>
      <c r="N3238" s="12"/>
      <c r="O3238" s="12"/>
      <c r="P3238" s="12"/>
    </row>
    <row r="3239" spans="4:16" x14ac:dyDescent="0.25">
      <c r="D3239" s="12"/>
      <c r="E3239" s="12"/>
      <c r="F3239" s="12"/>
      <c r="G3239" s="12"/>
      <c r="H3239" s="12"/>
      <c r="M3239" s="12"/>
      <c r="N3239" s="12"/>
      <c r="O3239" s="12"/>
      <c r="P3239" s="12"/>
    </row>
    <row r="3240" spans="4:16" x14ac:dyDescent="0.25">
      <c r="D3240" s="12"/>
      <c r="E3240" s="12"/>
      <c r="F3240" s="12"/>
      <c r="G3240" s="12"/>
      <c r="H3240" s="12"/>
      <c r="M3240" s="12"/>
      <c r="N3240" s="12"/>
      <c r="O3240" s="12"/>
      <c r="P3240" s="12"/>
    </row>
    <row r="3241" spans="4:16" x14ac:dyDescent="0.25">
      <c r="D3241" s="12"/>
      <c r="E3241" s="12"/>
      <c r="F3241" s="12"/>
      <c r="G3241" s="12"/>
      <c r="H3241" s="12"/>
      <c r="M3241" s="12"/>
      <c r="N3241" s="12"/>
      <c r="O3241" s="12"/>
      <c r="P3241" s="12"/>
    </row>
    <row r="3242" spans="4:16" x14ac:dyDescent="0.25">
      <c r="D3242" s="12"/>
      <c r="E3242" s="12"/>
      <c r="F3242" s="12"/>
      <c r="G3242" s="12"/>
      <c r="H3242" s="12"/>
      <c r="M3242" s="12"/>
      <c r="N3242" s="12"/>
      <c r="O3242" s="12"/>
      <c r="P3242" s="12"/>
    </row>
    <row r="3243" spans="4:16" x14ac:dyDescent="0.25">
      <c r="D3243" s="12"/>
      <c r="E3243" s="12"/>
      <c r="F3243" s="12"/>
      <c r="G3243" s="12"/>
      <c r="H3243" s="12"/>
      <c r="M3243" s="12"/>
      <c r="N3243" s="12"/>
      <c r="O3243" s="12"/>
      <c r="P3243" s="12"/>
    </row>
    <row r="3244" spans="4:16" x14ac:dyDescent="0.25">
      <c r="D3244" s="12"/>
      <c r="E3244" s="12"/>
      <c r="F3244" s="12"/>
      <c r="G3244" s="12"/>
      <c r="H3244" s="12"/>
      <c r="M3244" s="12"/>
      <c r="N3244" s="12"/>
      <c r="O3244" s="12"/>
      <c r="P3244" s="12"/>
    </row>
    <row r="3245" spans="4:16" x14ac:dyDescent="0.25">
      <c r="D3245" s="12"/>
      <c r="E3245" s="12"/>
      <c r="F3245" s="12"/>
      <c r="G3245" s="12"/>
      <c r="H3245" s="12"/>
      <c r="M3245" s="12"/>
      <c r="N3245" s="12"/>
      <c r="O3245" s="12"/>
      <c r="P3245" s="12"/>
    </row>
    <row r="3246" spans="4:16" x14ac:dyDescent="0.25">
      <c r="D3246" s="12"/>
      <c r="E3246" s="12"/>
      <c r="F3246" s="12"/>
      <c r="G3246" s="12"/>
      <c r="H3246" s="12"/>
      <c r="M3246" s="12"/>
      <c r="N3246" s="12"/>
      <c r="O3246" s="12"/>
      <c r="P3246" s="12"/>
    </row>
    <row r="3247" spans="4:16" x14ac:dyDescent="0.25">
      <c r="D3247" s="12"/>
      <c r="E3247" s="12"/>
      <c r="F3247" s="12"/>
      <c r="G3247" s="12"/>
      <c r="H3247" s="12"/>
      <c r="M3247" s="12"/>
      <c r="N3247" s="12"/>
      <c r="O3247" s="12"/>
      <c r="P3247" s="12"/>
    </row>
    <row r="3248" spans="4:16" x14ac:dyDescent="0.25">
      <c r="D3248" s="12"/>
      <c r="E3248" s="12"/>
      <c r="F3248" s="12"/>
      <c r="G3248" s="12"/>
      <c r="H3248" s="12"/>
      <c r="M3248" s="12"/>
      <c r="N3248" s="12"/>
      <c r="O3248" s="12"/>
      <c r="P3248" s="12"/>
    </row>
    <row r="3249" spans="4:16" x14ac:dyDescent="0.25">
      <c r="D3249" s="12"/>
      <c r="E3249" s="12"/>
      <c r="F3249" s="12"/>
      <c r="G3249" s="12"/>
      <c r="H3249" s="12"/>
      <c r="M3249" s="12"/>
      <c r="N3249" s="12"/>
      <c r="O3249" s="12"/>
      <c r="P3249" s="12"/>
    </row>
    <row r="3250" spans="4:16" x14ac:dyDescent="0.25">
      <c r="D3250" s="12"/>
      <c r="E3250" s="12"/>
      <c r="F3250" s="12"/>
      <c r="G3250" s="12"/>
      <c r="H3250" s="12"/>
      <c r="M3250" s="12"/>
      <c r="N3250" s="12"/>
      <c r="O3250" s="12"/>
      <c r="P3250" s="12"/>
    </row>
    <row r="3251" spans="4:16" x14ac:dyDescent="0.25">
      <c r="D3251" s="12"/>
      <c r="E3251" s="12"/>
      <c r="F3251" s="12"/>
      <c r="G3251" s="12"/>
      <c r="H3251" s="12"/>
      <c r="M3251" s="12"/>
      <c r="N3251" s="12"/>
      <c r="O3251" s="12"/>
      <c r="P3251" s="12"/>
    </row>
    <row r="3252" spans="4:16" x14ac:dyDescent="0.25">
      <c r="D3252" s="12"/>
      <c r="E3252" s="12"/>
      <c r="F3252" s="12"/>
      <c r="G3252" s="12"/>
      <c r="H3252" s="12"/>
      <c r="M3252" s="12"/>
      <c r="N3252" s="12"/>
      <c r="O3252" s="12"/>
      <c r="P3252" s="12"/>
    </row>
    <row r="3253" spans="4:16" x14ac:dyDescent="0.25">
      <c r="D3253" s="12"/>
      <c r="E3253" s="12"/>
      <c r="F3253" s="12"/>
      <c r="G3253" s="12"/>
      <c r="H3253" s="12"/>
      <c r="M3253" s="12"/>
      <c r="N3253" s="12"/>
      <c r="O3253" s="12"/>
      <c r="P3253" s="12"/>
    </row>
    <row r="3254" spans="4:16" x14ac:dyDescent="0.25">
      <c r="D3254" s="12"/>
      <c r="E3254" s="12"/>
      <c r="F3254" s="12"/>
      <c r="G3254" s="12"/>
      <c r="H3254" s="12"/>
      <c r="M3254" s="12"/>
      <c r="N3254" s="12"/>
      <c r="O3254" s="12"/>
      <c r="P3254" s="12"/>
    </row>
    <row r="3255" spans="4:16" x14ac:dyDescent="0.25">
      <c r="D3255" s="12"/>
      <c r="E3255" s="12"/>
      <c r="F3255" s="12"/>
      <c r="G3255" s="12"/>
      <c r="H3255" s="12"/>
      <c r="M3255" s="12"/>
      <c r="N3255" s="12"/>
      <c r="O3255" s="12"/>
      <c r="P3255" s="12"/>
    </row>
    <row r="3256" spans="4:16" x14ac:dyDescent="0.25">
      <c r="D3256" s="12"/>
      <c r="E3256" s="12"/>
      <c r="F3256" s="12"/>
      <c r="G3256" s="12"/>
      <c r="H3256" s="12"/>
      <c r="M3256" s="12"/>
      <c r="N3256" s="12"/>
      <c r="O3256" s="12"/>
      <c r="P3256" s="12"/>
    </row>
    <row r="3257" spans="4:16" x14ac:dyDescent="0.25">
      <c r="D3257" s="12"/>
      <c r="E3257" s="12"/>
      <c r="F3257" s="12"/>
      <c r="G3257" s="12"/>
      <c r="H3257" s="12"/>
      <c r="M3257" s="12"/>
      <c r="N3257" s="12"/>
      <c r="O3257" s="12"/>
      <c r="P3257" s="12"/>
    </row>
    <row r="3258" spans="4:16" x14ac:dyDescent="0.25">
      <c r="D3258" s="12"/>
      <c r="E3258" s="12"/>
      <c r="F3258" s="12"/>
      <c r="G3258" s="12"/>
      <c r="H3258" s="12"/>
      <c r="M3258" s="12"/>
      <c r="N3258" s="12"/>
      <c r="O3258" s="12"/>
      <c r="P3258" s="12"/>
    </row>
    <row r="3259" spans="4:16" x14ac:dyDescent="0.25">
      <c r="D3259" s="12"/>
      <c r="E3259" s="12"/>
      <c r="F3259" s="12"/>
      <c r="G3259" s="12"/>
      <c r="H3259" s="12"/>
      <c r="M3259" s="12"/>
      <c r="N3259" s="12"/>
      <c r="O3259" s="12"/>
      <c r="P3259" s="12"/>
    </row>
    <row r="3260" spans="4:16" x14ac:dyDescent="0.25">
      <c r="D3260" s="12"/>
      <c r="E3260" s="12"/>
      <c r="F3260" s="12"/>
      <c r="G3260" s="12"/>
      <c r="H3260" s="12"/>
      <c r="M3260" s="12"/>
      <c r="N3260" s="12"/>
      <c r="O3260" s="12"/>
      <c r="P3260" s="12"/>
    </row>
    <row r="3261" spans="4:16" x14ac:dyDescent="0.25">
      <c r="D3261" s="12"/>
      <c r="E3261" s="12"/>
      <c r="F3261" s="12"/>
      <c r="G3261" s="12"/>
      <c r="H3261" s="12"/>
      <c r="M3261" s="12"/>
      <c r="N3261" s="12"/>
      <c r="O3261" s="12"/>
      <c r="P3261" s="12"/>
    </row>
    <row r="3262" spans="4:16" x14ac:dyDescent="0.25">
      <c r="D3262" s="12"/>
      <c r="E3262" s="12"/>
      <c r="F3262" s="12"/>
      <c r="G3262" s="12"/>
      <c r="H3262" s="12"/>
      <c r="M3262" s="12"/>
      <c r="N3262" s="12"/>
      <c r="O3262" s="12"/>
      <c r="P3262" s="12"/>
    </row>
    <row r="3263" spans="4:16" x14ac:dyDescent="0.25">
      <c r="D3263" s="12"/>
      <c r="E3263" s="12"/>
      <c r="F3263" s="12"/>
      <c r="G3263" s="12"/>
      <c r="H3263" s="12"/>
      <c r="M3263" s="12"/>
      <c r="N3263" s="12"/>
      <c r="O3263" s="12"/>
      <c r="P3263" s="12"/>
    </row>
    <row r="3264" spans="4:16" x14ac:dyDescent="0.25">
      <c r="D3264" s="12"/>
      <c r="E3264" s="12"/>
      <c r="F3264" s="12"/>
      <c r="G3264" s="12"/>
      <c r="H3264" s="12"/>
      <c r="M3264" s="12"/>
      <c r="N3264" s="12"/>
      <c r="O3264" s="12"/>
      <c r="P3264" s="12"/>
    </row>
    <row r="3265" spans="4:16" x14ac:dyDescent="0.25">
      <c r="D3265" s="12"/>
      <c r="E3265" s="12"/>
      <c r="F3265" s="12"/>
      <c r="G3265" s="12"/>
      <c r="H3265" s="12"/>
      <c r="M3265" s="12"/>
      <c r="N3265" s="12"/>
      <c r="O3265" s="12"/>
      <c r="P3265" s="12"/>
    </row>
    <row r="3266" spans="4:16" x14ac:dyDescent="0.25">
      <c r="D3266" s="12"/>
      <c r="E3266" s="12"/>
      <c r="F3266" s="12"/>
      <c r="G3266" s="12"/>
      <c r="H3266" s="12"/>
      <c r="M3266" s="12"/>
      <c r="N3266" s="12"/>
      <c r="O3266" s="12"/>
      <c r="P3266" s="12"/>
    </row>
    <row r="3267" spans="4:16" x14ac:dyDescent="0.25">
      <c r="D3267" s="12"/>
      <c r="E3267" s="12"/>
      <c r="F3267" s="12"/>
      <c r="G3267" s="12"/>
      <c r="H3267" s="12"/>
      <c r="M3267" s="12"/>
      <c r="N3267" s="12"/>
      <c r="O3267" s="12"/>
      <c r="P3267" s="12"/>
    </row>
    <row r="3268" spans="4:16" x14ac:dyDescent="0.25">
      <c r="D3268" s="12"/>
      <c r="E3268" s="12"/>
      <c r="F3268" s="12"/>
      <c r="G3268" s="12"/>
      <c r="H3268" s="12"/>
      <c r="M3268" s="12"/>
      <c r="N3268" s="12"/>
      <c r="O3268" s="12"/>
      <c r="P3268" s="12"/>
    </row>
    <row r="3269" spans="4:16" x14ac:dyDescent="0.25">
      <c r="D3269" s="12"/>
      <c r="E3269" s="12"/>
      <c r="F3269" s="12"/>
      <c r="G3269" s="12"/>
      <c r="H3269" s="12"/>
      <c r="M3269" s="12"/>
      <c r="N3269" s="12"/>
      <c r="O3269" s="12"/>
      <c r="P3269" s="12"/>
    </row>
    <row r="3270" spans="4:16" x14ac:dyDescent="0.25">
      <c r="D3270" s="12"/>
      <c r="E3270" s="12"/>
      <c r="F3270" s="12"/>
      <c r="G3270" s="12"/>
      <c r="H3270" s="12"/>
      <c r="M3270" s="12"/>
      <c r="N3270" s="12"/>
      <c r="O3270" s="12"/>
      <c r="P3270" s="12"/>
    </row>
    <row r="3271" spans="4:16" x14ac:dyDescent="0.25">
      <c r="D3271" s="12"/>
      <c r="E3271" s="12"/>
      <c r="F3271" s="12"/>
      <c r="G3271" s="12"/>
      <c r="H3271" s="12"/>
      <c r="M3271" s="12"/>
      <c r="N3271" s="12"/>
      <c r="O3271" s="12"/>
      <c r="P3271" s="12"/>
    </row>
    <row r="3272" spans="4:16" x14ac:dyDescent="0.25">
      <c r="D3272" s="12"/>
      <c r="E3272" s="12"/>
      <c r="F3272" s="12"/>
      <c r="G3272" s="12"/>
      <c r="H3272" s="12"/>
      <c r="M3272" s="12"/>
      <c r="N3272" s="12"/>
      <c r="O3272" s="12"/>
      <c r="P3272" s="12"/>
    </row>
    <row r="3273" spans="4:16" x14ac:dyDescent="0.25">
      <c r="D3273" s="12"/>
      <c r="E3273" s="12"/>
      <c r="F3273" s="12"/>
      <c r="G3273" s="12"/>
      <c r="H3273" s="12"/>
      <c r="M3273" s="12"/>
      <c r="N3273" s="12"/>
      <c r="O3273" s="12"/>
      <c r="P3273" s="12"/>
    </row>
    <row r="3274" spans="4:16" x14ac:dyDescent="0.25">
      <c r="D3274" s="12"/>
      <c r="E3274" s="12"/>
      <c r="F3274" s="12"/>
      <c r="G3274" s="12"/>
      <c r="H3274" s="12"/>
      <c r="M3274" s="12"/>
      <c r="N3274" s="12"/>
      <c r="O3274" s="12"/>
      <c r="P3274" s="12"/>
    </row>
    <row r="3275" spans="4:16" x14ac:dyDescent="0.25">
      <c r="D3275" s="12"/>
      <c r="E3275" s="12"/>
      <c r="F3275" s="12"/>
      <c r="G3275" s="12"/>
      <c r="H3275" s="12"/>
      <c r="M3275" s="12"/>
      <c r="N3275" s="12"/>
      <c r="O3275" s="12"/>
      <c r="P3275" s="12"/>
    </row>
    <row r="3276" spans="4:16" x14ac:dyDescent="0.25">
      <c r="D3276" s="12"/>
      <c r="E3276" s="12"/>
      <c r="F3276" s="12"/>
      <c r="G3276" s="12"/>
      <c r="H3276" s="12"/>
      <c r="M3276" s="12"/>
      <c r="N3276" s="12"/>
      <c r="O3276" s="12"/>
      <c r="P3276" s="12"/>
    </row>
    <row r="3277" spans="4:16" x14ac:dyDescent="0.25">
      <c r="D3277" s="12"/>
      <c r="E3277" s="12"/>
      <c r="F3277" s="12"/>
      <c r="G3277" s="12"/>
      <c r="H3277" s="12"/>
      <c r="M3277" s="12"/>
      <c r="N3277" s="12"/>
      <c r="O3277" s="12"/>
      <c r="P3277" s="12"/>
    </row>
    <row r="3278" spans="4:16" x14ac:dyDescent="0.25">
      <c r="D3278" s="12"/>
      <c r="E3278" s="12"/>
      <c r="F3278" s="12"/>
      <c r="G3278" s="12"/>
      <c r="H3278" s="12"/>
      <c r="M3278" s="12"/>
      <c r="N3278" s="12"/>
      <c r="O3278" s="12"/>
      <c r="P3278" s="12"/>
    </row>
    <row r="3279" spans="4:16" x14ac:dyDescent="0.25">
      <c r="D3279" s="12"/>
      <c r="E3279" s="12"/>
      <c r="F3279" s="12"/>
      <c r="G3279" s="12"/>
      <c r="H3279" s="12"/>
      <c r="M3279" s="12"/>
      <c r="N3279" s="12"/>
      <c r="O3279" s="12"/>
      <c r="P3279" s="12"/>
    </row>
    <row r="3280" spans="4:16" x14ac:dyDescent="0.25">
      <c r="D3280" s="12"/>
      <c r="E3280" s="12"/>
      <c r="F3280" s="12"/>
      <c r="G3280" s="12"/>
      <c r="H3280" s="12"/>
      <c r="M3280" s="12"/>
      <c r="N3280" s="12"/>
      <c r="O3280" s="12"/>
      <c r="P3280" s="12"/>
    </row>
    <row r="3281" spans="4:16" x14ac:dyDescent="0.25">
      <c r="D3281" s="12"/>
      <c r="E3281" s="12"/>
      <c r="F3281" s="12"/>
      <c r="G3281" s="12"/>
      <c r="H3281" s="12"/>
      <c r="M3281" s="12"/>
      <c r="N3281" s="12"/>
      <c r="O3281" s="12"/>
      <c r="P3281" s="12"/>
    </row>
    <row r="3282" spans="4:16" x14ac:dyDescent="0.25">
      <c r="D3282" s="12"/>
      <c r="E3282" s="12"/>
      <c r="F3282" s="12"/>
      <c r="G3282" s="12"/>
      <c r="H3282" s="12"/>
      <c r="M3282" s="12"/>
      <c r="N3282" s="12"/>
      <c r="O3282" s="12"/>
      <c r="P3282" s="12"/>
    </row>
    <row r="3283" spans="4:16" x14ac:dyDescent="0.25">
      <c r="D3283" s="12"/>
      <c r="E3283" s="12"/>
      <c r="F3283" s="12"/>
      <c r="G3283" s="12"/>
      <c r="H3283" s="12"/>
      <c r="M3283" s="12"/>
      <c r="N3283" s="12"/>
      <c r="O3283" s="12"/>
      <c r="P3283" s="12"/>
    </row>
    <row r="3284" spans="4:16" x14ac:dyDescent="0.25">
      <c r="D3284" s="12"/>
      <c r="E3284" s="12"/>
      <c r="F3284" s="12"/>
      <c r="G3284" s="12"/>
      <c r="H3284" s="12"/>
      <c r="M3284" s="12"/>
      <c r="N3284" s="12"/>
      <c r="O3284" s="12"/>
      <c r="P3284" s="12"/>
    </row>
    <row r="3285" spans="4:16" x14ac:dyDescent="0.25">
      <c r="D3285" s="12"/>
      <c r="E3285" s="12"/>
      <c r="F3285" s="12"/>
      <c r="G3285" s="12"/>
      <c r="H3285" s="12"/>
      <c r="M3285" s="12"/>
      <c r="N3285" s="12"/>
      <c r="O3285" s="12"/>
      <c r="P3285" s="12"/>
    </row>
    <row r="3286" spans="4:16" x14ac:dyDescent="0.25">
      <c r="D3286" s="12"/>
      <c r="E3286" s="12"/>
      <c r="F3286" s="12"/>
      <c r="G3286" s="12"/>
      <c r="H3286" s="12"/>
      <c r="M3286" s="12"/>
      <c r="N3286" s="12"/>
      <c r="O3286" s="12"/>
      <c r="P3286" s="12"/>
    </row>
    <row r="3287" spans="4:16" x14ac:dyDescent="0.25">
      <c r="D3287" s="12"/>
      <c r="E3287" s="12"/>
      <c r="F3287" s="12"/>
      <c r="G3287" s="12"/>
      <c r="H3287" s="12"/>
      <c r="M3287" s="12"/>
      <c r="N3287" s="12"/>
      <c r="O3287" s="12"/>
      <c r="P3287" s="12"/>
    </row>
    <row r="3288" spans="4:16" x14ac:dyDescent="0.25">
      <c r="D3288" s="12"/>
      <c r="E3288" s="12"/>
      <c r="F3288" s="12"/>
      <c r="G3288" s="12"/>
      <c r="H3288" s="12"/>
      <c r="M3288" s="12"/>
      <c r="N3288" s="12"/>
      <c r="O3288" s="12"/>
      <c r="P3288" s="12"/>
    </row>
    <row r="3289" spans="4:16" x14ac:dyDescent="0.25">
      <c r="D3289" s="12"/>
      <c r="E3289" s="12"/>
      <c r="F3289" s="12"/>
      <c r="G3289" s="12"/>
      <c r="H3289" s="12"/>
      <c r="M3289" s="12"/>
      <c r="N3289" s="12"/>
      <c r="O3289" s="12"/>
      <c r="P3289" s="12"/>
    </row>
    <row r="3290" spans="4:16" x14ac:dyDescent="0.25">
      <c r="D3290" s="12"/>
      <c r="E3290" s="12"/>
      <c r="F3290" s="12"/>
      <c r="G3290" s="12"/>
      <c r="H3290" s="12"/>
      <c r="M3290" s="12"/>
      <c r="N3290" s="12"/>
      <c r="O3290" s="12"/>
      <c r="P3290" s="12"/>
    </row>
    <row r="3291" spans="4:16" x14ac:dyDescent="0.25">
      <c r="D3291" s="12"/>
      <c r="E3291" s="12"/>
      <c r="F3291" s="12"/>
      <c r="G3291" s="12"/>
      <c r="H3291" s="12"/>
      <c r="M3291" s="12"/>
      <c r="N3291" s="12"/>
      <c r="O3291" s="12"/>
      <c r="P3291" s="12"/>
    </row>
    <row r="3292" spans="4:16" x14ac:dyDescent="0.25">
      <c r="D3292" s="12"/>
      <c r="E3292" s="12"/>
      <c r="F3292" s="12"/>
      <c r="G3292" s="12"/>
      <c r="H3292" s="12"/>
      <c r="M3292" s="12"/>
      <c r="N3292" s="12"/>
      <c r="O3292" s="12"/>
      <c r="P3292" s="12"/>
    </row>
    <row r="3293" spans="4:16" x14ac:dyDescent="0.25">
      <c r="D3293" s="12"/>
      <c r="E3293" s="12"/>
      <c r="F3293" s="12"/>
      <c r="G3293" s="12"/>
      <c r="H3293" s="12"/>
      <c r="M3293" s="12"/>
      <c r="N3293" s="12"/>
      <c r="O3293" s="12"/>
      <c r="P3293" s="12"/>
    </row>
    <row r="3294" spans="4:16" x14ac:dyDescent="0.25">
      <c r="D3294" s="12"/>
      <c r="E3294" s="12"/>
      <c r="F3294" s="12"/>
      <c r="G3294" s="12"/>
      <c r="H3294" s="12"/>
      <c r="M3294" s="12"/>
      <c r="N3294" s="12"/>
      <c r="O3294" s="12"/>
      <c r="P3294" s="12"/>
    </row>
    <row r="3295" spans="4:16" x14ac:dyDescent="0.25">
      <c r="D3295" s="12"/>
      <c r="E3295" s="12"/>
      <c r="F3295" s="12"/>
      <c r="G3295" s="12"/>
      <c r="H3295" s="12"/>
      <c r="M3295" s="12"/>
      <c r="N3295" s="12"/>
      <c r="O3295" s="12"/>
      <c r="P3295" s="12"/>
    </row>
    <row r="3296" spans="4:16" x14ac:dyDescent="0.25">
      <c r="D3296" s="12"/>
      <c r="E3296" s="12"/>
      <c r="F3296" s="12"/>
      <c r="G3296" s="12"/>
      <c r="H3296" s="12"/>
      <c r="M3296" s="12"/>
      <c r="N3296" s="12"/>
      <c r="O3296" s="12"/>
      <c r="P3296" s="12"/>
    </row>
    <row r="3297" spans="4:16" x14ac:dyDescent="0.25">
      <c r="D3297" s="12"/>
      <c r="E3297" s="12"/>
      <c r="F3297" s="12"/>
      <c r="G3297" s="12"/>
      <c r="H3297" s="12"/>
      <c r="M3297" s="12"/>
      <c r="N3297" s="12"/>
      <c r="O3297" s="12"/>
      <c r="P3297" s="12"/>
    </row>
    <row r="3298" spans="4:16" x14ac:dyDescent="0.25">
      <c r="D3298" s="12"/>
      <c r="E3298" s="12"/>
      <c r="F3298" s="12"/>
      <c r="G3298" s="12"/>
      <c r="H3298" s="12"/>
      <c r="M3298" s="12"/>
      <c r="N3298" s="12"/>
      <c r="O3298" s="12"/>
      <c r="P3298" s="12"/>
    </row>
    <row r="3299" spans="4:16" x14ac:dyDescent="0.25">
      <c r="D3299" s="12"/>
      <c r="E3299" s="12"/>
      <c r="F3299" s="12"/>
      <c r="G3299" s="12"/>
      <c r="H3299" s="12"/>
      <c r="M3299" s="12"/>
      <c r="N3299" s="12"/>
      <c r="O3299" s="12"/>
      <c r="P3299" s="12"/>
    </row>
    <row r="3300" spans="4:16" x14ac:dyDescent="0.25">
      <c r="D3300" s="12"/>
      <c r="E3300" s="12"/>
      <c r="F3300" s="12"/>
      <c r="G3300" s="12"/>
      <c r="H3300" s="12"/>
      <c r="M3300" s="12"/>
      <c r="N3300" s="12"/>
      <c r="O3300" s="12"/>
      <c r="P3300" s="12"/>
    </row>
    <row r="3301" spans="4:16" x14ac:dyDescent="0.25">
      <c r="D3301" s="12"/>
      <c r="E3301" s="12"/>
      <c r="F3301" s="12"/>
      <c r="G3301" s="12"/>
      <c r="H3301" s="12"/>
      <c r="M3301" s="12"/>
      <c r="N3301" s="12"/>
      <c r="O3301" s="12"/>
      <c r="P3301" s="12"/>
    </row>
    <row r="3302" spans="4:16" x14ac:dyDescent="0.25">
      <c r="D3302" s="12"/>
      <c r="E3302" s="12"/>
      <c r="F3302" s="12"/>
      <c r="G3302" s="12"/>
      <c r="H3302" s="12"/>
      <c r="M3302" s="12"/>
      <c r="N3302" s="12"/>
      <c r="O3302" s="12"/>
      <c r="P3302" s="12"/>
    </row>
    <row r="3303" spans="4:16" x14ac:dyDescent="0.25">
      <c r="D3303" s="12"/>
      <c r="E3303" s="12"/>
      <c r="F3303" s="12"/>
      <c r="G3303" s="12"/>
      <c r="H3303" s="12"/>
      <c r="M3303" s="12"/>
      <c r="N3303" s="12"/>
      <c r="O3303" s="12"/>
      <c r="P3303" s="12"/>
    </row>
    <row r="3304" spans="4:16" x14ac:dyDescent="0.25">
      <c r="D3304" s="12"/>
      <c r="E3304" s="12"/>
      <c r="F3304" s="12"/>
      <c r="G3304" s="12"/>
      <c r="H3304" s="12"/>
      <c r="M3304" s="12"/>
      <c r="N3304" s="12"/>
      <c r="O3304" s="12"/>
      <c r="P3304" s="12"/>
    </row>
    <row r="3305" spans="4:16" x14ac:dyDescent="0.25">
      <c r="D3305" s="12"/>
      <c r="E3305" s="12"/>
      <c r="F3305" s="12"/>
      <c r="G3305" s="12"/>
      <c r="H3305" s="12"/>
      <c r="M3305" s="12"/>
      <c r="N3305" s="12"/>
      <c r="O3305" s="12"/>
      <c r="P3305" s="12"/>
    </row>
    <row r="3306" spans="4:16" x14ac:dyDescent="0.25">
      <c r="D3306" s="12"/>
      <c r="E3306" s="12"/>
      <c r="F3306" s="12"/>
      <c r="G3306" s="12"/>
      <c r="H3306" s="12"/>
      <c r="M3306" s="12"/>
      <c r="N3306" s="12"/>
      <c r="O3306" s="12"/>
      <c r="P3306" s="12"/>
    </row>
    <row r="3307" spans="4:16" x14ac:dyDescent="0.25">
      <c r="D3307" s="12"/>
      <c r="E3307" s="12"/>
      <c r="F3307" s="12"/>
      <c r="G3307" s="12"/>
      <c r="H3307" s="12"/>
      <c r="M3307" s="12"/>
      <c r="N3307" s="12"/>
      <c r="O3307" s="12"/>
      <c r="P3307" s="12"/>
    </row>
    <row r="3308" spans="4:16" x14ac:dyDescent="0.25">
      <c r="D3308" s="12"/>
      <c r="E3308" s="12"/>
      <c r="F3308" s="12"/>
      <c r="G3308" s="12"/>
      <c r="H3308" s="12"/>
      <c r="M3308" s="12"/>
      <c r="N3308" s="12"/>
      <c r="O3308" s="12"/>
      <c r="P3308" s="12"/>
    </row>
    <row r="3309" spans="4:16" x14ac:dyDescent="0.25">
      <c r="D3309" s="12"/>
      <c r="E3309" s="12"/>
      <c r="F3309" s="12"/>
      <c r="G3309" s="12"/>
      <c r="H3309" s="12"/>
      <c r="M3309" s="12"/>
      <c r="N3309" s="12"/>
      <c r="O3309" s="12"/>
      <c r="P3309" s="12"/>
    </row>
    <row r="3310" spans="4:16" x14ac:dyDescent="0.25">
      <c r="D3310" s="12"/>
      <c r="E3310" s="12"/>
      <c r="F3310" s="12"/>
      <c r="G3310" s="12"/>
      <c r="H3310" s="12"/>
      <c r="M3310" s="12"/>
      <c r="N3310" s="12"/>
      <c r="O3310" s="12"/>
      <c r="P3310" s="12"/>
    </row>
    <row r="3311" spans="4:16" x14ac:dyDescent="0.25">
      <c r="D3311" s="12"/>
      <c r="E3311" s="12"/>
      <c r="F3311" s="12"/>
      <c r="G3311" s="12"/>
      <c r="H3311" s="12"/>
      <c r="M3311" s="12"/>
      <c r="N3311" s="12"/>
      <c r="O3311" s="12"/>
      <c r="P3311" s="12"/>
    </row>
    <row r="3312" spans="4:16" x14ac:dyDescent="0.25">
      <c r="D3312" s="12"/>
      <c r="E3312" s="12"/>
      <c r="F3312" s="12"/>
      <c r="G3312" s="12"/>
      <c r="H3312" s="12"/>
      <c r="M3312" s="12"/>
      <c r="N3312" s="12"/>
      <c r="O3312" s="12"/>
      <c r="P3312" s="12"/>
    </row>
    <row r="3313" spans="4:16" x14ac:dyDescent="0.25">
      <c r="D3313" s="12"/>
      <c r="E3313" s="12"/>
      <c r="F3313" s="12"/>
      <c r="G3313" s="12"/>
      <c r="H3313" s="12"/>
      <c r="M3313" s="12"/>
      <c r="N3313" s="12"/>
      <c r="O3313" s="12"/>
      <c r="P3313" s="12"/>
    </row>
    <row r="3314" spans="4:16" x14ac:dyDescent="0.25">
      <c r="D3314" s="12"/>
      <c r="E3314" s="12"/>
      <c r="F3314" s="12"/>
      <c r="G3314" s="12"/>
      <c r="H3314" s="12"/>
      <c r="M3314" s="12"/>
      <c r="N3314" s="12"/>
      <c r="O3314" s="12"/>
      <c r="P3314" s="12"/>
    </row>
    <row r="3315" spans="4:16" x14ac:dyDescent="0.25">
      <c r="D3315" s="12"/>
      <c r="E3315" s="12"/>
      <c r="F3315" s="12"/>
      <c r="G3315" s="12"/>
      <c r="H3315" s="12"/>
      <c r="M3315" s="12"/>
      <c r="N3315" s="12"/>
      <c r="O3315" s="12"/>
      <c r="P3315" s="12"/>
    </row>
    <row r="3316" spans="4:16" x14ac:dyDescent="0.25">
      <c r="D3316" s="12"/>
      <c r="E3316" s="12"/>
      <c r="F3316" s="12"/>
      <c r="G3316" s="12"/>
      <c r="H3316" s="12"/>
      <c r="M3316" s="12"/>
      <c r="N3316" s="12"/>
      <c r="O3316" s="12"/>
      <c r="P3316" s="12"/>
    </row>
    <row r="3317" spans="4:16" x14ac:dyDescent="0.25">
      <c r="D3317" s="12"/>
      <c r="E3317" s="12"/>
      <c r="F3317" s="12"/>
      <c r="G3317" s="12"/>
      <c r="H3317" s="12"/>
      <c r="M3317" s="12"/>
      <c r="N3317" s="12"/>
      <c r="O3317" s="12"/>
      <c r="P3317" s="12"/>
    </row>
    <row r="3318" spans="4:16" x14ac:dyDescent="0.25">
      <c r="D3318" s="12"/>
      <c r="E3318" s="12"/>
      <c r="F3318" s="12"/>
      <c r="G3318" s="12"/>
      <c r="H3318" s="12"/>
      <c r="M3318" s="12"/>
      <c r="N3318" s="12"/>
      <c r="O3318" s="12"/>
      <c r="P3318" s="12"/>
    </row>
    <row r="3319" spans="4:16" x14ac:dyDescent="0.25">
      <c r="D3319" s="12"/>
      <c r="E3319" s="12"/>
      <c r="F3319" s="12"/>
      <c r="G3319" s="12"/>
      <c r="H3319" s="12"/>
      <c r="M3319" s="12"/>
      <c r="N3319" s="12"/>
      <c r="O3319" s="12"/>
      <c r="P3319" s="12"/>
    </row>
    <row r="3320" spans="4:16" x14ac:dyDescent="0.25">
      <c r="D3320" s="12"/>
      <c r="E3320" s="12"/>
      <c r="F3320" s="12"/>
      <c r="G3320" s="12"/>
      <c r="H3320" s="12"/>
      <c r="M3320" s="12"/>
      <c r="N3320" s="12"/>
      <c r="O3320" s="12"/>
      <c r="P3320" s="12"/>
    </row>
    <row r="3321" spans="4:16" x14ac:dyDescent="0.25">
      <c r="D3321" s="12"/>
      <c r="E3321" s="12"/>
      <c r="F3321" s="12"/>
      <c r="G3321" s="12"/>
      <c r="H3321" s="12"/>
      <c r="M3321" s="12"/>
      <c r="N3321" s="12"/>
      <c r="O3321" s="12"/>
      <c r="P3321" s="12"/>
    </row>
    <row r="3322" spans="4:16" x14ac:dyDescent="0.25">
      <c r="D3322" s="12"/>
      <c r="E3322" s="12"/>
      <c r="F3322" s="12"/>
      <c r="G3322" s="12"/>
      <c r="H3322" s="12"/>
      <c r="M3322" s="12"/>
      <c r="N3322" s="12"/>
      <c r="O3322" s="12"/>
      <c r="P3322" s="12"/>
    </row>
    <row r="3323" spans="4:16" x14ac:dyDescent="0.25">
      <c r="D3323" s="12"/>
      <c r="E3323" s="12"/>
      <c r="F3323" s="12"/>
      <c r="G3323" s="12"/>
      <c r="H3323" s="12"/>
      <c r="M3323" s="12"/>
      <c r="N3323" s="12"/>
      <c r="O3323" s="12"/>
      <c r="P3323" s="12"/>
    </row>
    <row r="3324" spans="4:16" x14ac:dyDescent="0.25">
      <c r="D3324" s="12"/>
      <c r="E3324" s="12"/>
      <c r="F3324" s="12"/>
      <c r="G3324" s="12"/>
      <c r="H3324" s="12"/>
      <c r="M3324" s="12"/>
      <c r="N3324" s="12"/>
      <c r="O3324" s="12"/>
      <c r="P3324" s="12"/>
    </row>
    <row r="3325" spans="4:16" x14ac:dyDescent="0.25">
      <c r="D3325" s="12"/>
      <c r="E3325" s="12"/>
      <c r="F3325" s="12"/>
      <c r="G3325" s="12"/>
      <c r="H3325" s="12"/>
      <c r="M3325" s="12"/>
      <c r="N3325" s="12"/>
      <c r="O3325" s="12"/>
      <c r="P3325" s="12"/>
    </row>
    <row r="3326" spans="4:16" x14ac:dyDescent="0.25">
      <c r="D3326" s="12"/>
      <c r="E3326" s="12"/>
      <c r="F3326" s="12"/>
      <c r="G3326" s="12"/>
      <c r="H3326" s="12"/>
      <c r="M3326" s="12"/>
      <c r="N3326" s="12"/>
      <c r="O3326" s="12"/>
      <c r="P3326" s="12"/>
    </row>
    <row r="3327" spans="4:16" x14ac:dyDescent="0.25">
      <c r="D3327" s="12"/>
      <c r="E3327" s="12"/>
      <c r="F3327" s="12"/>
      <c r="G3327" s="12"/>
      <c r="H3327" s="12"/>
      <c r="M3327" s="12"/>
      <c r="N3327" s="12"/>
      <c r="O3327" s="12"/>
      <c r="P3327" s="12"/>
    </row>
    <row r="3328" spans="4:16" x14ac:dyDescent="0.25">
      <c r="D3328" s="12"/>
      <c r="E3328" s="12"/>
      <c r="F3328" s="12"/>
      <c r="G3328" s="12"/>
      <c r="H3328" s="12"/>
      <c r="M3328" s="12"/>
      <c r="N3328" s="12"/>
      <c r="O3328" s="12"/>
      <c r="P3328" s="12"/>
    </row>
    <row r="3329" spans="4:16" x14ac:dyDescent="0.25">
      <c r="D3329" s="12"/>
      <c r="E3329" s="12"/>
      <c r="F3329" s="12"/>
      <c r="G3329" s="12"/>
      <c r="H3329" s="12"/>
      <c r="M3329" s="12"/>
      <c r="N3329" s="12"/>
      <c r="O3329" s="12"/>
      <c r="P3329" s="12"/>
    </row>
    <row r="3330" spans="4:16" x14ac:dyDescent="0.25">
      <c r="D3330" s="12"/>
      <c r="E3330" s="12"/>
      <c r="F3330" s="12"/>
      <c r="G3330" s="12"/>
      <c r="H3330" s="12"/>
      <c r="M3330" s="12"/>
      <c r="N3330" s="12"/>
      <c r="O3330" s="12"/>
      <c r="P3330" s="12"/>
    </row>
    <row r="3331" spans="4:16" x14ac:dyDescent="0.25">
      <c r="D3331" s="12"/>
      <c r="E3331" s="12"/>
      <c r="F3331" s="12"/>
      <c r="G3331" s="12"/>
      <c r="H3331" s="12"/>
      <c r="M3331" s="12"/>
      <c r="N3331" s="12"/>
      <c r="O3331" s="12"/>
      <c r="P3331" s="12"/>
    </row>
    <row r="3332" spans="4:16" x14ac:dyDescent="0.25">
      <c r="D3332" s="12"/>
      <c r="E3332" s="12"/>
      <c r="F3332" s="12"/>
      <c r="G3332" s="12"/>
      <c r="H3332" s="12"/>
      <c r="M3332" s="12"/>
      <c r="N3332" s="12"/>
      <c r="O3332" s="12"/>
      <c r="P3332" s="12"/>
    </row>
    <row r="3333" spans="4:16" x14ac:dyDescent="0.25">
      <c r="D3333" s="12"/>
      <c r="E3333" s="12"/>
      <c r="F3333" s="12"/>
      <c r="G3333" s="12"/>
      <c r="H3333" s="12"/>
      <c r="M3333" s="12"/>
      <c r="N3333" s="12"/>
      <c r="O3333" s="12"/>
      <c r="P3333" s="12"/>
    </row>
    <row r="3334" spans="4:16" x14ac:dyDescent="0.25">
      <c r="D3334" s="12"/>
      <c r="E3334" s="12"/>
      <c r="F3334" s="12"/>
      <c r="G3334" s="12"/>
      <c r="H3334" s="12"/>
      <c r="M3334" s="12"/>
      <c r="N3334" s="12"/>
      <c r="O3334" s="12"/>
      <c r="P3334" s="12"/>
    </row>
    <row r="3335" spans="4:16" x14ac:dyDescent="0.25">
      <c r="D3335" s="12"/>
      <c r="E3335" s="12"/>
      <c r="F3335" s="12"/>
      <c r="G3335" s="12"/>
      <c r="H3335" s="12"/>
      <c r="M3335" s="12"/>
      <c r="N3335" s="12"/>
      <c r="O3335" s="12"/>
      <c r="P3335" s="12"/>
    </row>
    <row r="3336" spans="4:16" x14ac:dyDescent="0.25">
      <c r="D3336" s="12"/>
      <c r="E3336" s="12"/>
      <c r="F3336" s="12"/>
      <c r="G3336" s="12"/>
      <c r="H3336" s="12"/>
      <c r="M3336" s="12"/>
      <c r="N3336" s="12"/>
      <c r="O3336" s="12"/>
      <c r="P3336" s="12"/>
    </row>
    <row r="3337" spans="4:16" x14ac:dyDescent="0.25">
      <c r="D3337" s="12"/>
      <c r="E3337" s="12"/>
      <c r="F3337" s="12"/>
      <c r="G3337" s="12"/>
      <c r="H3337" s="12"/>
      <c r="M3337" s="12"/>
      <c r="N3337" s="12"/>
      <c r="O3337" s="12"/>
      <c r="P3337" s="12"/>
    </row>
    <row r="3338" spans="4:16" x14ac:dyDescent="0.25">
      <c r="D3338" s="12"/>
      <c r="E3338" s="12"/>
      <c r="F3338" s="12"/>
      <c r="G3338" s="12"/>
      <c r="H3338" s="12"/>
      <c r="M3338" s="12"/>
      <c r="N3338" s="12"/>
      <c r="O3338" s="12"/>
      <c r="P3338" s="12"/>
    </row>
    <row r="3339" spans="4:16" x14ac:dyDescent="0.25">
      <c r="D3339" s="12"/>
      <c r="E3339" s="12"/>
      <c r="F3339" s="12"/>
      <c r="G3339" s="12"/>
      <c r="H3339" s="12"/>
      <c r="M3339" s="12"/>
      <c r="N3339" s="12"/>
      <c r="O3339" s="12"/>
      <c r="P3339" s="12"/>
    </row>
    <row r="3340" spans="4:16" x14ac:dyDescent="0.25">
      <c r="D3340" s="12"/>
      <c r="E3340" s="12"/>
      <c r="F3340" s="12"/>
      <c r="G3340" s="12"/>
      <c r="H3340" s="12"/>
      <c r="M3340" s="12"/>
      <c r="N3340" s="12"/>
      <c r="O3340" s="12"/>
      <c r="P3340" s="12"/>
    </row>
    <row r="3341" spans="4:16" x14ac:dyDescent="0.25">
      <c r="D3341" s="12"/>
      <c r="E3341" s="12"/>
      <c r="F3341" s="12"/>
      <c r="G3341" s="12"/>
      <c r="H3341" s="12"/>
      <c r="M3341" s="12"/>
      <c r="N3341" s="12"/>
      <c r="O3341" s="12"/>
      <c r="P3341" s="12"/>
    </row>
    <row r="3342" spans="4:16" x14ac:dyDescent="0.25">
      <c r="D3342" s="12"/>
      <c r="E3342" s="12"/>
      <c r="F3342" s="12"/>
      <c r="G3342" s="12"/>
      <c r="H3342" s="12"/>
      <c r="M3342" s="12"/>
      <c r="N3342" s="12"/>
      <c r="O3342" s="12"/>
      <c r="P3342" s="12"/>
    </row>
    <row r="3343" spans="4:16" x14ac:dyDescent="0.25">
      <c r="D3343" s="12"/>
      <c r="E3343" s="12"/>
      <c r="F3343" s="12"/>
      <c r="G3343" s="12"/>
      <c r="H3343" s="12"/>
      <c r="M3343" s="12"/>
      <c r="N3343" s="12"/>
      <c r="O3343" s="12"/>
      <c r="P3343" s="12"/>
    </row>
    <row r="3344" spans="4:16" x14ac:dyDescent="0.25">
      <c r="D3344" s="12"/>
      <c r="E3344" s="12"/>
      <c r="F3344" s="12"/>
      <c r="G3344" s="12"/>
      <c r="H3344" s="12"/>
      <c r="M3344" s="12"/>
      <c r="N3344" s="12"/>
      <c r="O3344" s="12"/>
      <c r="P3344" s="12"/>
    </row>
    <row r="3345" spans="4:16" x14ac:dyDescent="0.25">
      <c r="D3345" s="12"/>
      <c r="E3345" s="12"/>
      <c r="F3345" s="12"/>
      <c r="G3345" s="12"/>
      <c r="H3345" s="12"/>
      <c r="M3345" s="12"/>
      <c r="N3345" s="12"/>
      <c r="O3345" s="12"/>
      <c r="P3345" s="12"/>
    </row>
    <row r="3346" spans="4:16" x14ac:dyDescent="0.25">
      <c r="D3346" s="12"/>
      <c r="E3346" s="12"/>
      <c r="F3346" s="12"/>
      <c r="G3346" s="12"/>
      <c r="H3346" s="12"/>
      <c r="M3346" s="12"/>
      <c r="N3346" s="12"/>
      <c r="O3346" s="12"/>
      <c r="P3346" s="12"/>
    </row>
    <row r="3347" spans="4:16" x14ac:dyDescent="0.25">
      <c r="D3347" s="12"/>
      <c r="E3347" s="12"/>
      <c r="F3347" s="12"/>
      <c r="G3347" s="12"/>
      <c r="H3347" s="12"/>
      <c r="M3347" s="12"/>
      <c r="N3347" s="12"/>
      <c r="O3347" s="12"/>
      <c r="P3347" s="12"/>
    </row>
    <row r="3348" spans="4:16" x14ac:dyDescent="0.25">
      <c r="D3348" s="12"/>
      <c r="E3348" s="12"/>
      <c r="F3348" s="12"/>
      <c r="G3348" s="12"/>
      <c r="H3348" s="12"/>
      <c r="M3348" s="12"/>
      <c r="N3348" s="12"/>
      <c r="O3348" s="12"/>
      <c r="P3348" s="12"/>
    </row>
    <row r="3349" spans="4:16" x14ac:dyDescent="0.25">
      <c r="D3349" s="12"/>
      <c r="E3349" s="12"/>
      <c r="F3349" s="12"/>
      <c r="G3349" s="12"/>
      <c r="H3349" s="12"/>
      <c r="M3349" s="12"/>
      <c r="N3349" s="12"/>
      <c r="O3349" s="12"/>
      <c r="P3349" s="12"/>
    </row>
    <row r="3350" spans="4:16" x14ac:dyDescent="0.25">
      <c r="D3350" s="12"/>
      <c r="E3350" s="12"/>
      <c r="F3350" s="12"/>
      <c r="G3350" s="12"/>
      <c r="H3350" s="12"/>
      <c r="M3350" s="12"/>
      <c r="N3350" s="12"/>
      <c r="O3350" s="12"/>
      <c r="P3350" s="12"/>
    </row>
    <row r="3351" spans="4:16" x14ac:dyDescent="0.25">
      <c r="D3351" s="12"/>
      <c r="E3351" s="12"/>
      <c r="F3351" s="12"/>
      <c r="G3351" s="12"/>
      <c r="H3351" s="12"/>
      <c r="M3351" s="12"/>
      <c r="N3351" s="12"/>
      <c r="O3351" s="12"/>
      <c r="P3351" s="12"/>
    </row>
    <row r="3352" spans="4:16" x14ac:dyDescent="0.25">
      <c r="D3352" s="12"/>
      <c r="E3352" s="12"/>
      <c r="F3352" s="12"/>
      <c r="G3352" s="12"/>
      <c r="H3352" s="12"/>
      <c r="M3352" s="12"/>
      <c r="N3352" s="12"/>
      <c r="O3352" s="12"/>
      <c r="P3352" s="12"/>
    </row>
    <row r="3353" spans="4:16" x14ac:dyDescent="0.25">
      <c r="D3353" s="12"/>
      <c r="E3353" s="12"/>
      <c r="F3353" s="12"/>
      <c r="G3353" s="12"/>
      <c r="H3353" s="12"/>
      <c r="M3353" s="12"/>
      <c r="N3353" s="12"/>
      <c r="O3353" s="12"/>
      <c r="P3353" s="12"/>
    </row>
    <row r="3354" spans="4:16" x14ac:dyDescent="0.25">
      <c r="D3354" s="12"/>
      <c r="E3354" s="12"/>
      <c r="F3354" s="12"/>
      <c r="G3354" s="12"/>
      <c r="H3354" s="12"/>
      <c r="M3354" s="12"/>
      <c r="N3354" s="12"/>
      <c r="O3354" s="12"/>
      <c r="P3354" s="12"/>
    </row>
    <row r="3355" spans="4:16" x14ac:dyDescent="0.25">
      <c r="D3355" s="12"/>
      <c r="E3355" s="12"/>
      <c r="F3355" s="12"/>
      <c r="G3355" s="12"/>
      <c r="H3355" s="12"/>
      <c r="M3355" s="12"/>
      <c r="N3355" s="12"/>
      <c r="O3355" s="12"/>
      <c r="P3355" s="12"/>
    </row>
    <row r="3356" spans="4:16" x14ac:dyDescent="0.25">
      <c r="D3356" s="12"/>
      <c r="E3356" s="12"/>
      <c r="F3356" s="12"/>
      <c r="G3356" s="12"/>
      <c r="H3356" s="12"/>
      <c r="M3356" s="12"/>
      <c r="N3356" s="12"/>
      <c r="O3356" s="12"/>
      <c r="P3356" s="12"/>
    </row>
    <row r="3357" spans="4:16" x14ac:dyDescent="0.25">
      <c r="D3357" s="12"/>
      <c r="E3357" s="12"/>
      <c r="F3357" s="12"/>
      <c r="G3357" s="12"/>
      <c r="H3357" s="12"/>
      <c r="M3357" s="12"/>
      <c r="N3357" s="12"/>
      <c r="O3357" s="12"/>
      <c r="P3357" s="12"/>
    </row>
    <row r="3358" spans="4:16" x14ac:dyDescent="0.25">
      <c r="D3358" s="12"/>
      <c r="E3358" s="12"/>
      <c r="F3358" s="12"/>
      <c r="G3358" s="12"/>
      <c r="H3358" s="12"/>
      <c r="M3358" s="12"/>
      <c r="N3358" s="12"/>
      <c r="O3358" s="12"/>
      <c r="P3358" s="12"/>
    </row>
    <row r="3359" spans="4:16" x14ac:dyDescent="0.25">
      <c r="D3359" s="12"/>
      <c r="E3359" s="12"/>
      <c r="F3359" s="12"/>
      <c r="G3359" s="12"/>
      <c r="H3359" s="12"/>
      <c r="M3359" s="12"/>
      <c r="N3359" s="12"/>
      <c r="O3359" s="12"/>
      <c r="P3359" s="12"/>
    </row>
    <row r="3360" spans="4:16" x14ac:dyDescent="0.25">
      <c r="D3360" s="12"/>
      <c r="E3360" s="12"/>
      <c r="F3360" s="12"/>
      <c r="G3360" s="12"/>
      <c r="H3360" s="12"/>
      <c r="M3360" s="12"/>
      <c r="N3360" s="12"/>
      <c r="O3360" s="12"/>
      <c r="P3360" s="12"/>
    </row>
    <row r="3361" spans="4:16" x14ac:dyDescent="0.25">
      <c r="D3361" s="12"/>
      <c r="E3361" s="12"/>
      <c r="F3361" s="12"/>
      <c r="G3361" s="12"/>
      <c r="H3361" s="12"/>
      <c r="M3361" s="12"/>
      <c r="N3361" s="12"/>
      <c r="O3361" s="12"/>
      <c r="P3361" s="12"/>
    </row>
    <row r="3362" spans="4:16" x14ac:dyDescent="0.25">
      <c r="D3362" s="12"/>
      <c r="E3362" s="12"/>
      <c r="F3362" s="12"/>
      <c r="G3362" s="12"/>
      <c r="H3362" s="12"/>
      <c r="M3362" s="12"/>
      <c r="N3362" s="12"/>
      <c r="O3362" s="12"/>
      <c r="P3362" s="12"/>
    </row>
    <row r="3363" spans="4:16" x14ac:dyDescent="0.25">
      <c r="D3363" s="12"/>
      <c r="E3363" s="12"/>
      <c r="F3363" s="12"/>
      <c r="G3363" s="12"/>
      <c r="H3363" s="12"/>
      <c r="M3363" s="12"/>
      <c r="N3363" s="12"/>
      <c r="O3363" s="12"/>
      <c r="P3363" s="12"/>
    </row>
    <row r="3364" spans="4:16" x14ac:dyDescent="0.25">
      <c r="D3364" s="12"/>
      <c r="E3364" s="12"/>
      <c r="F3364" s="12"/>
      <c r="G3364" s="12"/>
      <c r="H3364" s="12"/>
      <c r="M3364" s="12"/>
      <c r="N3364" s="12"/>
      <c r="O3364" s="12"/>
      <c r="P3364" s="12"/>
    </row>
    <row r="3365" spans="4:16" x14ac:dyDescent="0.25">
      <c r="D3365" s="12"/>
      <c r="E3365" s="12"/>
      <c r="F3365" s="12"/>
      <c r="G3365" s="12"/>
      <c r="H3365" s="12"/>
      <c r="M3365" s="12"/>
      <c r="N3365" s="12"/>
      <c r="O3365" s="12"/>
      <c r="P3365" s="12"/>
    </row>
    <row r="3366" spans="4:16" x14ac:dyDescent="0.25">
      <c r="D3366" s="12"/>
      <c r="E3366" s="12"/>
      <c r="F3366" s="12"/>
      <c r="G3366" s="12"/>
      <c r="H3366" s="12"/>
      <c r="M3366" s="12"/>
      <c r="N3366" s="12"/>
      <c r="O3366" s="12"/>
      <c r="P3366" s="12"/>
    </row>
    <row r="3367" spans="4:16" x14ac:dyDescent="0.25">
      <c r="D3367" s="12"/>
      <c r="E3367" s="12"/>
      <c r="F3367" s="12"/>
      <c r="G3367" s="12"/>
      <c r="H3367" s="12"/>
      <c r="M3367" s="12"/>
      <c r="N3367" s="12"/>
      <c r="O3367" s="12"/>
      <c r="P3367" s="12"/>
    </row>
    <row r="3368" spans="4:16" x14ac:dyDescent="0.25">
      <c r="D3368" s="12"/>
      <c r="E3368" s="12"/>
      <c r="F3368" s="12"/>
      <c r="G3368" s="12"/>
      <c r="H3368" s="12"/>
      <c r="M3368" s="12"/>
      <c r="N3368" s="12"/>
      <c r="O3368" s="12"/>
      <c r="P3368" s="12"/>
    </row>
    <row r="3369" spans="4:16" x14ac:dyDescent="0.25">
      <c r="D3369" s="12"/>
      <c r="E3369" s="12"/>
      <c r="F3369" s="12"/>
      <c r="G3369" s="12"/>
      <c r="H3369" s="12"/>
      <c r="M3369" s="12"/>
      <c r="N3369" s="12"/>
      <c r="O3369" s="12"/>
      <c r="P3369" s="12"/>
    </row>
    <row r="3370" spans="4:16" x14ac:dyDescent="0.25">
      <c r="D3370" s="12"/>
      <c r="E3370" s="12"/>
      <c r="F3370" s="12"/>
      <c r="G3370" s="12"/>
      <c r="H3370" s="12"/>
      <c r="M3370" s="12"/>
      <c r="N3370" s="12"/>
      <c r="O3370" s="12"/>
      <c r="P3370" s="12"/>
    </row>
    <row r="3371" spans="4:16" x14ac:dyDescent="0.25">
      <c r="D3371" s="12"/>
      <c r="E3371" s="12"/>
      <c r="F3371" s="12"/>
      <c r="G3371" s="12"/>
      <c r="H3371" s="12"/>
      <c r="M3371" s="12"/>
      <c r="N3371" s="12"/>
      <c r="O3371" s="12"/>
      <c r="P3371" s="12"/>
    </row>
    <row r="3372" spans="4:16" x14ac:dyDescent="0.25">
      <c r="D3372" s="12"/>
      <c r="E3372" s="12"/>
      <c r="F3372" s="12"/>
      <c r="G3372" s="12"/>
      <c r="H3372" s="12"/>
      <c r="M3372" s="12"/>
      <c r="N3372" s="12"/>
      <c r="O3372" s="12"/>
      <c r="P3372" s="12"/>
    </row>
    <row r="3373" spans="4:16" x14ac:dyDescent="0.25">
      <c r="D3373" s="12"/>
      <c r="E3373" s="12"/>
      <c r="F3373" s="12"/>
      <c r="G3373" s="12"/>
      <c r="H3373" s="12"/>
      <c r="M3373" s="12"/>
      <c r="N3373" s="12"/>
      <c r="O3373" s="12"/>
      <c r="P3373" s="12"/>
    </row>
    <row r="3374" spans="4:16" x14ac:dyDescent="0.25">
      <c r="D3374" s="12"/>
      <c r="E3374" s="12"/>
      <c r="F3374" s="12"/>
      <c r="G3374" s="12"/>
      <c r="H3374" s="12"/>
      <c r="M3374" s="12"/>
      <c r="N3374" s="12"/>
      <c r="O3374" s="12"/>
      <c r="P3374" s="12"/>
    </row>
    <row r="3375" spans="4:16" x14ac:dyDescent="0.25">
      <c r="D3375" s="12"/>
      <c r="E3375" s="12"/>
      <c r="F3375" s="12"/>
      <c r="G3375" s="12"/>
      <c r="H3375" s="12"/>
      <c r="M3375" s="12"/>
      <c r="N3375" s="12"/>
      <c r="O3375" s="12"/>
      <c r="P3375" s="12"/>
    </row>
    <row r="3376" spans="4:16" x14ac:dyDescent="0.25">
      <c r="D3376" s="12"/>
      <c r="E3376" s="12"/>
      <c r="F3376" s="12"/>
      <c r="G3376" s="12"/>
      <c r="H3376" s="12"/>
      <c r="M3376" s="12"/>
      <c r="N3376" s="12"/>
      <c r="O3376" s="12"/>
      <c r="P3376" s="12"/>
    </row>
    <row r="3377" spans="4:16" x14ac:dyDescent="0.25">
      <c r="D3377" s="12"/>
      <c r="E3377" s="12"/>
      <c r="F3377" s="12"/>
      <c r="G3377" s="12"/>
      <c r="H3377" s="12"/>
      <c r="M3377" s="12"/>
      <c r="N3377" s="12"/>
      <c r="O3377" s="12"/>
      <c r="P3377" s="12"/>
    </row>
    <row r="3378" spans="4:16" x14ac:dyDescent="0.25">
      <c r="D3378" s="12"/>
      <c r="E3378" s="12"/>
      <c r="F3378" s="12"/>
      <c r="G3378" s="12"/>
      <c r="H3378" s="12"/>
      <c r="M3378" s="12"/>
      <c r="N3378" s="12"/>
      <c r="O3378" s="12"/>
      <c r="P3378" s="12"/>
    </row>
    <row r="3379" spans="4:16" x14ac:dyDescent="0.25">
      <c r="D3379" s="12"/>
      <c r="E3379" s="12"/>
      <c r="F3379" s="12"/>
      <c r="G3379" s="12"/>
      <c r="H3379" s="12"/>
      <c r="M3379" s="12"/>
      <c r="N3379" s="12"/>
      <c r="O3379" s="12"/>
      <c r="P3379" s="12"/>
    </row>
    <row r="3380" spans="4:16" x14ac:dyDescent="0.25">
      <c r="D3380" s="12"/>
      <c r="E3380" s="12"/>
      <c r="F3380" s="12"/>
      <c r="G3380" s="12"/>
      <c r="H3380" s="12"/>
      <c r="M3380" s="12"/>
      <c r="N3380" s="12"/>
      <c r="O3380" s="12"/>
      <c r="P3380" s="12"/>
    </row>
    <row r="3381" spans="4:16" x14ac:dyDescent="0.25">
      <c r="D3381" s="12"/>
      <c r="E3381" s="12"/>
      <c r="F3381" s="12"/>
      <c r="G3381" s="12"/>
      <c r="H3381" s="12"/>
      <c r="M3381" s="12"/>
      <c r="N3381" s="12"/>
      <c r="O3381" s="12"/>
      <c r="P3381" s="12"/>
    </row>
    <row r="3382" spans="4:16" x14ac:dyDescent="0.25">
      <c r="D3382" s="12"/>
      <c r="E3382" s="12"/>
      <c r="F3382" s="12"/>
      <c r="G3382" s="12"/>
      <c r="H3382" s="12"/>
      <c r="M3382" s="12"/>
      <c r="N3382" s="12"/>
      <c r="O3382" s="12"/>
      <c r="P3382" s="12"/>
    </row>
    <row r="3383" spans="4:16" x14ac:dyDescent="0.25">
      <c r="D3383" s="12"/>
      <c r="E3383" s="12"/>
      <c r="F3383" s="12"/>
      <c r="G3383" s="12"/>
      <c r="H3383" s="12"/>
      <c r="M3383" s="12"/>
      <c r="N3383" s="12"/>
      <c r="O3383" s="12"/>
      <c r="P3383" s="12"/>
    </row>
    <row r="3384" spans="4:16" x14ac:dyDescent="0.25">
      <c r="D3384" s="12"/>
      <c r="E3384" s="12"/>
      <c r="F3384" s="12"/>
      <c r="G3384" s="12"/>
      <c r="H3384" s="12"/>
      <c r="M3384" s="12"/>
      <c r="N3384" s="12"/>
      <c r="O3384" s="12"/>
      <c r="P3384" s="12"/>
    </row>
    <row r="3385" spans="4:16" x14ac:dyDescent="0.25">
      <c r="D3385" s="12"/>
      <c r="E3385" s="12"/>
      <c r="F3385" s="12"/>
      <c r="G3385" s="12"/>
      <c r="H3385" s="12"/>
      <c r="M3385" s="12"/>
      <c r="N3385" s="12"/>
      <c r="O3385" s="12"/>
      <c r="P3385" s="12"/>
    </row>
    <row r="3386" spans="4:16" x14ac:dyDescent="0.25">
      <c r="D3386" s="12"/>
      <c r="E3386" s="12"/>
      <c r="F3386" s="12"/>
      <c r="G3386" s="12"/>
      <c r="H3386" s="12"/>
      <c r="M3386" s="12"/>
      <c r="N3386" s="12"/>
      <c r="O3386" s="12"/>
      <c r="P3386" s="12"/>
    </row>
    <row r="3387" spans="4:16" x14ac:dyDescent="0.25">
      <c r="D3387" s="12"/>
      <c r="E3387" s="12"/>
      <c r="F3387" s="12"/>
      <c r="G3387" s="12"/>
      <c r="H3387" s="12"/>
      <c r="M3387" s="12"/>
      <c r="N3387" s="12"/>
      <c r="O3387" s="12"/>
      <c r="P3387" s="12"/>
    </row>
    <row r="3388" spans="4:16" x14ac:dyDescent="0.25">
      <c r="D3388" s="12"/>
      <c r="E3388" s="12"/>
      <c r="F3388" s="12"/>
      <c r="G3388" s="12"/>
      <c r="H3388" s="12"/>
      <c r="M3388" s="12"/>
      <c r="N3388" s="12"/>
      <c r="O3388" s="12"/>
      <c r="P3388" s="12"/>
    </row>
    <row r="3389" spans="4:16" x14ac:dyDescent="0.25">
      <c r="D3389" s="12"/>
      <c r="E3389" s="12"/>
      <c r="F3389" s="12"/>
      <c r="G3389" s="12"/>
      <c r="H3389" s="12"/>
      <c r="M3389" s="12"/>
      <c r="N3389" s="12"/>
      <c r="O3389" s="12"/>
      <c r="P3389" s="12"/>
    </row>
    <row r="3390" spans="4:16" x14ac:dyDescent="0.25">
      <c r="D3390" s="12"/>
      <c r="E3390" s="12"/>
      <c r="F3390" s="12"/>
      <c r="G3390" s="12"/>
      <c r="H3390" s="12"/>
      <c r="M3390" s="12"/>
      <c r="N3390" s="12"/>
      <c r="O3390" s="12"/>
      <c r="P3390" s="12"/>
    </row>
    <row r="3391" spans="4:16" x14ac:dyDescent="0.25">
      <c r="D3391" s="12"/>
      <c r="E3391" s="12"/>
      <c r="F3391" s="12"/>
      <c r="G3391" s="12"/>
      <c r="H3391" s="12"/>
      <c r="M3391" s="12"/>
      <c r="N3391" s="12"/>
      <c r="O3391" s="12"/>
      <c r="P3391" s="12"/>
    </row>
    <row r="3392" spans="4:16" x14ac:dyDescent="0.25">
      <c r="D3392" s="12"/>
      <c r="E3392" s="12"/>
      <c r="F3392" s="12"/>
      <c r="G3392" s="12"/>
      <c r="H3392" s="12"/>
      <c r="M3392" s="12"/>
      <c r="N3392" s="12"/>
      <c r="O3392" s="12"/>
      <c r="P3392" s="12"/>
    </row>
    <row r="3393" spans="4:16" x14ac:dyDescent="0.25">
      <c r="D3393" s="12"/>
      <c r="E3393" s="12"/>
      <c r="F3393" s="12"/>
      <c r="G3393" s="12"/>
      <c r="H3393" s="12"/>
      <c r="M3393" s="12"/>
      <c r="N3393" s="12"/>
      <c r="O3393" s="12"/>
      <c r="P3393" s="12"/>
    </row>
    <row r="3394" spans="4:16" x14ac:dyDescent="0.25">
      <c r="D3394" s="12"/>
      <c r="E3394" s="12"/>
      <c r="F3394" s="12"/>
      <c r="G3394" s="12"/>
      <c r="H3394" s="12"/>
      <c r="M3394" s="12"/>
      <c r="N3394" s="12"/>
      <c r="O3394" s="12"/>
      <c r="P3394" s="12"/>
    </row>
    <row r="3395" spans="4:16" x14ac:dyDescent="0.25">
      <c r="D3395" s="12"/>
      <c r="E3395" s="12"/>
      <c r="F3395" s="12"/>
      <c r="G3395" s="12"/>
      <c r="H3395" s="12"/>
      <c r="M3395" s="12"/>
      <c r="N3395" s="12"/>
      <c r="O3395" s="12"/>
      <c r="P3395" s="12"/>
    </row>
    <row r="3396" spans="4:16" x14ac:dyDescent="0.25">
      <c r="D3396" s="12"/>
      <c r="E3396" s="12"/>
      <c r="F3396" s="12"/>
      <c r="G3396" s="12"/>
      <c r="H3396" s="12"/>
      <c r="M3396" s="12"/>
      <c r="N3396" s="12"/>
      <c r="O3396" s="12"/>
      <c r="P3396" s="12"/>
    </row>
    <row r="3397" spans="4:16" x14ac:dyDescent="0.25">
      <c r="D3397" s="12"/>
      <c r="E3397" s="12"/>
      <c r="F3397" s="12"/>
      <c r="G3397" s="12"/>
      <c r="H3397" s="12"/>
      <c r="M3397" s="12"/>
      <c r="N3397" s="12"/>
      <c r="O3397" s="12"/>
      <c r="P3397" s="12"/>
    </row>
    <row r="3398" spans="4:16" x14ac:dyDescent="0.25">
      <c r="D3398" s="12"/>
      <c r="E3398" s="12"/>
      <c r="F3398" s="12"/>
      <c r="G3398" s="12"/>
      <c r="H3398" s="12"/>
      <c r="M3398" s="12"/>
      <c r="N3398" s="12"/>
      <c r="O3398" s="12"/>
      <c r="P3398" s="12"/>
    </row>
    <row r="3399" spans="4:16" x14ac:dyDescent="0.25">
      <c r="D3399" s="12"/>
      <c r="E3399" s="12"/>
      <c r="F3399" s="12"/>
      <c r="G3399" s="12"/>
      <c r="H3399" s="12"/>
      <c r="M3399" s="12"/>
      <c r="N3399" s="12"/>
      <c r="O3399" s="12"/>
      <c r="P3399" s="12"/>
    </row>
    <row r="3400" spans="4:16" x14ac:dyDescent="0.25">
      <c r="D3400" s="12"/>
      <c r="E3400" s="12"/>
      <c r="F3400" s="12"/>
      <c r="G3400" s="12"/>
      <c r="H3400" s="12"/>
      <c r="M3400" s="12"/>
      <c r="N3400" s="12"/>
      <c r="O3400" s="12"/>
      <c r="P3400" s="12"/>
    </row>
    <row r="3401" spans="4:16" x14ac:dyDescent="0.25">
      <c r="D3401" s="12"/>
      <c r="E3401" s="12"/>
      <c r="F3401" s="12"/>
      <c r="G3401" s="12"/>
      <c r="H3401" s="12"/>
      <c r="M3401" s="12"/>
      <c r="N3401" s="12"/>
      <c r="O3401" s="12"/>
      <c r="P3401" s="12"/>
    </row>
    <row r="3402" spans="4:16" x14ac:dyDescent="0.25">
      <c r="D3402" s="12"/>
      <c r="E3402" s="12"/>
      <c r="F3402" s="12"/>
      <c r="G3402" s="12"/>
      <c r="H3402" s="12"/>
      <c r="M3402" s="12"/>
      <c r="N3402" s="12"/>
      <c r="O3402" s="12"/>
      <c r="P3402" s="12"/>
    </row>
    <row r="3403" spans="4:16" x14ac:dyDescent="0.25">
      <c r="D3403" s="12"/>
      <c r="E3403" s="12"/>
      <c r="F3403" s="12"/>
      <c r="G3403" s="12"/>
      <c r="H3403" s="12"/>
      <c r="M3403" s="12"/>
      <c r="N3403" s="12"/>
      <c r="O3403" s="12"/>
      <c r="P3403" s="12"/>
    </row>
    <row r="3404" spans="4:16" x14ac:dyDescent="0.25">
      <c r="D3404" s="12"/>
      <c r="E3404" s="12"/>
      <c r="F3404" s="12"/>
      <c r="G3404" s="12"/>
      <c r="H3404" s="12"/>
      <c r="M3404" s="12"/>
      <c r="N3404" s="12"/>
      <c r="O3404" s="12"/>
      <c r="P3404" s="12"/>
    </row>
    <row r="3405" spans="4:16" x14ac:dyDescent="0.25">
      <c r="D3405" s="12"/>
      <c r="E3405" s="12"/>
      <c r="F3405" s="12"/>
      <c r="G3405" s="12"/>
      <c r="H3405" s="12"/>
      <c r="M3405" s="12"/>
      <c r="N3405" s="12"/>
      <c r="O3405" s="12"/>
      <c r="P3405" s="12"/>
    </row>
    <row r="3406" spans="4:16" x14ac:dyDescent="0.25">
      <c r="D3406" s="12"/>
      <c r="E3406" s="12"/>
      <c r="F3406" s="12"/>
      <c r="G3406" s="12"/>
      <c r="H3406" s="12"/>
      <c r="M3406" s="12"/>
      <c r="N3406" s="12"/>
      <c r="O3406" s="12"/>
      <c r="P3406" s="12"/>
    </row>
    <row r="3407" spans="4:16" x14ac:dyDescent="0.25">
      <c r="D3407" s="12"/>
      <c r="E3407" s="12"/>
      <c r="F3407" s="12"/>
      <c r="G3407" s="12"/>
      <c r="H3407" s="12"/>
      <c r="M3407" s="12"/>
      <c r="N3407" s="12"/>
      <c r="O3407" s="12"/>
      <c r="P3407" s="12"/>
    </row>
    <row r="3408" spans="4:16" x14ac:dyDescent="0.25">
      <c r="D3408" s="12"/>
      <c r="E3408" s="12"/>
      <c r="F3408" s="12"/>
      <c r="G3408" s="12"/>
      <c r="H3408" s="12"/>
      <c r="M3408" s="12"/>
      <c r="N3408" s="12"/>
      <c r="O3408" s="12"/>
      <c r="P3408" s="12"/>
    </row>
    <row r="3409" spans="4:16" x14ac:dyDescent="0.25">
      <c r="D3409" s="12"/>
      <c r="E3409" s="12"/>
      <c r="F3409" s="12"/>
      <c r="G3409" s="12"/>
      <c r="H3409" s="12"/>
      <c r="M3409" s="12"/>
      <c r="N3409" s="12"/>
      <c r="O3409" s="12"/>
      <c r="P3409" s="12"/>
    </row>
    <row r="3410" spans="4:16" x14ac:dyDescent="0.25">
      <c r="D3410" s="12"/>
      <c r="E3410" s="12"/>
      <c r="F3410" s="12"/>
      <c r="G3410" s="12"/>
      <c r="H3410" s="12"/>
      <c r="M3410" s="12"/>
      <c r="N3410" s="12"/>
      <c r="O3410" s="12"/>
      <c r="P3410" s="12"/>
    </row>
    <row r="3411" spans="4:16" x14ac:dyDescent="0.25">
      <c r="D3411" s="12"/>
      <c r="E3411" s="12"/>
      <c r="F3411" s="12"/>
      <c r="G3411" s="12"/>
      <c r="H3411" s="12"/>
      <c r="M3411" s="12"/>
      <c r="N3411" s="12"/>
      <c r="O3411" s="12"/>
      <c r="P3411" s="12"/>
    </row>
    <row r="3412" spans="4:16" x14ac:dyDescent="0.25">
      <c r="D3412" s="12"/>
      <c r="E3412" s="12"/>
      <c r="F3412" s="12"/>
      <c r="G3412" s="12"/>
      <c r="H3412" s="12"/>
      <c r="M3412" s="12"/>
      <c r="N3412" s="12"/>
      <c r="O3412" s="12"/>
      <c r="P3412" s="12"/>
    </row>
    <row r="3413" spans="4:16" x14ac:dyDescent="0.25">
      <c r="D3413" s="12"/>
      <c r="E3413" s="12"/>
      <c r="F3413" s="12"/>
      <c r="G3413" s="12"/>
      <c r="H3413" s="12"/>
      <c r="M3413" s="12"/>
      <c r="N3413" s="12"/>
      <c r="O3413" s="12"/>
      <c r="P3413" s="12"/>
    </row>
    <row r="3414" spans="4:16" x14ac:dyDescent="0.25">
      <c r="D3414" s="12"/>
      <c r="E3414" s="12"/>
      <c r="F3414" s="12"/>
      <c r="G3414" s="12"/>
      <c r="H3414" s="12"/>
      <c r="M3414" s="12"/>
      <c r="N3414" s="12"/>
      <c r="O3414" s="12"/>
      <c r="P3414" s="12"/>
    </row>
    <row r="3415" spans="4:16" x14ac:dyDescent="0.25">
      <c r="D3415" s="12"/>
      <c r="E3415" s="12"/>
      <c r="F3415" s="12"/>
      <c r="G3415" s="12"/>
      <c r="H3415" s="12"/>
      <c r="M3415" s="12"/>
      <c r="N3415" s="12"/>
      <c r="O3415" s="12"/>
      <c r="P3415" s="12"/>
    </row>
    <row r="3416" spans="4:16" x14ac:dyDescent="0.25">
      <c r="D3416" s="12"/>
      <c r="E3416" s="12"/>
      <c r="F3416" s="12"/>
      <c r="G3416" s="12"/>
      <c r="H3416" s="12"/>
      <c r="M3416" s="12"/>
      <c r="N3416" s="12"/>
      <c r="O3416" s="12"/>
      <c r="P3416" s="12"/>
    </row>
    <row r="3417" spans="4:16" x14ac:dyDescent="0.25">
      <c r="D3417" s="12"/>
      <c r="E3417" s="12"/>
      <c r="F3417" s="12"/>
      <c r="G3417" s="12"/>
      <c r="H3417" s="12"/>
      <c r="M3417" s="12"/>
      <c r="N3417" s="12"/>
      <c r="O3417" s="12"/>
      <c r="P3417" s="12"/>
    </row>
    <row r="3418" spans="4:16" x14ac:dyDescent="0.25">
      <c r="D3418" s="12"/>
      <c r="E3418" s="12"/>
      <c r="F3418" s="12"/>
      <c r="G3418" s="12"/>
      <c r="H3418" s="12"/>
      <c r="M3418" s="12"/>
      <c r="N3418" s="12"/>
      <c r="O3418" s="12"/>
      <c r="P3418" s="12"/>
    </row>
    <row r="3419" spans="4:16" x14ac:dyDescent="0.25">
      <c r="D3419" s="12"/>
      <c r="E3419" s="12"/>
      <c r="F3419" s="12"/>
      <c r="G3419" s="12"/>
      <c r="H3419" s="12"/>
      <c r="M3419" s="12"/>
      <c r="N3419" s="12"/>
      <c r="O3419" s="12"/>
      <c r="P3419" s="12"/>
    </row>
    <row r="3420" spans="4:16" x14ac:dyDescent="0.25">
      <c r="D3420" s="12"/>
      <c r="E3420" s="12"/>
      <c r="F3420" s="12"/>
      <c r="G3420" s="12"/>
      <c r="H3420" s="12"/>
      <c r="M3420" s="12"/>
      <c r="N3420" s="12"/>
      <c r="O3420" s="12"/>
      <c r="P3420" s="12"/>
    </row>
    <row r="3421" spans="4:16" x14ac:dyDescent="0.25">
      <c r="D3421" s="12"/>
      <c r="E3421" s="12"/>
      <c r="F3421" s="12"/>
      <c r="G3421" s="12"/>
      <c r="H3421" s="12"/>
      <c r="M3421" s="12"/>
      <c r="N3421" s="12"/>
      <c r="O3421" s="12"/>
      <c r="P3421" s="12"/>
    </row>
    <row r="3422" spans="4:16" x14ac:dyDescent="0.25">
      <c r="D3422" s="12"/>
      <c r="E3422" s="12"/>
      <c r="F3422" s="12"/>
      <c r="G3422" s="12"/>
      <c r="H3422" s="12"/>
      <c r="M3422" s="12"/>
      <c r="N3422" s="12"/>
      <c r="O3422" s="12"/>
      <c r="P3422" s="12"/>
    </row>
    <row r="3423" spans="4:16" x14ac:dyDescent="0.25">
      <c r="D3423" s="12"/>
      <c r="E3423" s="12"/>
      <c r="F3423" s="12"/>
      <c r="G3423" s="12"/>
      <c r="H3423" s="12"/>
      <c r="M3423" s="12"/>
      <c r="N3423" s="12"/>
      <c r="O3423" s="12"/>
      <c r="P3423" s="12"/>
    </row>
    <row r="3424" spans="4:16" x14ac:dyDescent="0.25">
      <c r="D3424" s="12"/>
      <c r="E3424" s="12"/>
      <c r="F3424" s="12"/>
      <c r="G3424" s="12"/>
      <c r="H3424" s="12"/>
      <c r="M3424" s="12"/>
      <c r="N3424" s="12"/>
      <c r="O3424" s="12"/>
      <c r="P3424" s="12"/>
    </row>
    <row r="3425" spans="4:16" x14ac:dyDescent="0.25">
      <c r="D3425" s="12"/>
      <c r="E3425" s="12"/>
      <c r="F3425" s="12"/>
      <c r="G3425" s="12"/>
      <c r="H3425" s="12"/>
      <c r="M3425" s="12"/>
      <c r="N3425" s="12"/>
      <c r="O3425" s="12"/>
      <c r="P3425" s="12"/>
    </row>
    <row r="3426" spans="4:16" x14ac:dyDescent="0.25">
      <c r="D3426" s="12"/>
      <c r="E3426" s="12"/>
      <c r="F3426" s="12"/>
      <c r="G3426" s="12"/>
      <c r="H3426" s="12"/>
      <c r="M3426" s="12"/>
      <c r="N3426" s="12"/>
      <c r="O3426" s="12"/>
      <c r="P3426" s="12"/>
    </row>
    <row r="3427" spans="4:16" x14ac:dyDescent="0.25">
      <c r="D3427" s="12"/>
      <c r="E3427" s="12"/>
      <c r="F3427" s="12"/>
      <c r="G3427" s="12"/>
      <c r="H3427" s="12"/>
      <c r="M3427" s="12"/>
      <c r="N3427" s="12"/>
      <c r="O3427" s="12"/>
      <c r="P3427" s="12"/>
    </row>
    <row r="3428" spans="4:16" x14ac:dyDescent="0.25">
      <c r="D3428" s="12"/>
      <c r="E3428" s="12"/>
      <c r="F3428" s="12"/>
      <c r="G3428" s="12"/>
      <c r="H3428" s="12"/>
      <c r="M3428" s="12"/>
      <c r="N3428" s="12"/>
      <c r="O3428" s="12"/>
      <c r="P3428" s="12"/>
    </row>
    <row r="3429" spans="4:16" x14ac:dyDescent="0.25">
      <c r="D3429" s="12"/>
      <c r="E3429" s="12"/>
      <c r="F3429" s="12"/>
      <c r="G3429" s="12"/>
      <c r="H3429" s="12"/>
      <c r="M3429" s="12"/>
      <c r="N3429" s="12"/>
      <c r="O3429" s="12"/>
      <c r="P3429" s="12"/>
    </row>
    <row r="3430" spans="4:16" x14ac:dyDescent="0.25">
      <c r="D3430" s="12"/>
      <c r="E3430" s="12"/>
      <c r="F3430" s="12"/>
      <c r="G3430" s="12"/>
      <c r="H3430" s="12"/>
      <c r="M3430" s="12"/>
      <c r="N3430" s="12"/>
      <c r="O3430" s="12"/>
      <c r="P3430" s="12"/>
    </row>
    <row r="3431" spans="4:16" x14ac:dyDescent="0.25">
      <c r="D3431" s="12"/>
      <c r="E3431" s="12"/>
      <c r="F3431" s="12"/>
      <c r="G3431" s="12"/>
      <c r="H3431" s="12"/>
      <c r="M3431" s="12"/>
      <c r="N3431" s="12"/>
      <c r="O3431" s="12"/>
      <c r="P3431" s="12"/>
    </row>
    <row r="3432" spans="4:16" x14ac:dyDescent="0.25">
      <c r="D3432" s="12"/>
      <c r="E3432" s="12"/>
      <c r="F3432" s="12"/>
      <c r="G3432" s="12"/>
      <c r="H3432" s="12"/>
      <c r="M3432" s="12"/>
      <c r="N3432" s="12"/>
      <c r="O3432" s="12"/>
      <c r="P3432" s="12"/>
    </row>
    <row r="3433" spans="4:16" x14ac:dyDescent="0.25">
      <c r="D3433" s="12"/>
      <c r="E3433" s="12"/>
      <c r="F3433" s="12"/>
      <c r="G3433" s="12"/>
      <c r="H3433" s="12"/>
      <c r="M3433" s="12"/>
      <c r="N3433" s="12"/>
      <c r="O3433" s="12"/>
      <c r="P3433" s="12"/>
    </row>
    <row r="3434" spans="4:16" x14ac:dyDescent="0.25">
      <c r="D3434" s="12"/>
      <c r="E3434" s="12"/>
      <c r="F3434" s="12"/>
      <c r="G3434" s="12"/>
      <c r="H3434" s="12"/>
      <c r="M3434" s="12"/>
      <c r="N3434" s="12"/>
      <c r="O3434" s="12"/>
      <c r="P3434" s="12"/>
    </row>
    <row r="3435" spans="4:16" x14ac:dyDescent="0.25">
      <c r="D3435" s="12"/>
      <c r="E3435" s="12"/>
      <c r="F3435" s="12"/>
      <c r="G3435" s="12"/>
      <c r="H3435" s="12"/>
      <c r="M3435" s="12"/>
      <c r="N3435" s="12"/>
      <c r="O3435" s="12"/>
      <c r="P3435" s="12"/>
    </row>
    <row r="3436" spans="4:16" x14ac:dyDescent="0.25">
      <c r="D3436" s="12"/>
      <c r="E3436" s="12"/>
      <c r="F3436" s="12"/>
      <c r="G3436" s="12"/>
      <c r="H3436" s="12"/>
      <c r="M3436" s="12"/>
      <c r="N3436" s="12"/>
      <c r="O3436" s="12"/>
      <c r="P3436" s="12"/>
    </row>
    <row r="3437" spans="4:16" x14ac:dyDescent="0.25">
      <c r="D3437" s="12"/>
      <c r="E3437" s="12"/>
      <c r="F3437" s="12"/>
      <c r="G3437" s="12"/>
      <c r="H3437" s="12"/>
      <c r="M3437" s="12"/>
      <c r="N3437" s="12"/>
      <c r="O3437" s="12"/>
      <c r="P3437" s="12"/>
    </row>
    <row r="3438" spans="4:16" x14ac:dyDescent="0.25">
      <c r="D3438" s="12"/>
      <c r="E3438" s="12"/>
      <c r="F3438" s="12"/>
      <c r="G3438" s="12"/>
      <c r="H3438" s="12"/>
      <c r="M3438" s="12"/>
      <c r="N3438" s="12"/>
      <c r="O3438" s="12"/>
      <c r="P3438" s="12"/>
    </row>
    <row r="3439" spans="4:16" x14ac:dyDescent="0.25">
      <c r="D3439" s="12"/>
      <c r="E3439" s="12"/>
      <c r="F3439" s="12"/>
      <c r="G3439" s="12"/>
      <c r="H3439" s="12"/>
      <c r="M3439" s="12"/>
      <c r="N3439" s="12"/>
      <c r="O3439" s="12"/>
      <c r="P3439" s="12"/>
    </row>
    <row r="3440" spans="4:16" x14ac:dyDescent="0.25">
      <c r="D3440" s="12"/>
      <c r="E3440" s="12"/>
      <c r="F3440" s="12"/>
      <c r="G3440" s="12"/>
      <c r="H3440" s="12"/>
      <c r="M3440" s="12"/>
      <c r="N3440" s="12"/>
      <c r="O3440" s="12"/>
      <c r="P3440" s="12"/>
    </row>
    <row r="3441" spans="4:16" x14ac:dyDescent="0.25">
      <c r="D3441" s="12"/>
      <c r="E3441" s="12"/>
      <c r="F3441" s="12"/>
      <c r="G3441" s="12"/>
      <c r="H3441" s="12"/>
      <c r="M3441" s="12"/>
      <c r="N3441" s="12"/>
      <c r="O3441" s="12"/>
      <c r="P3441" s="12"/>
    </row>
    <row r="3442" spans="4:16" x14ac:dyDescent="0.25">
      <c r="D3442" s="12"/>
      <c r="E3442" s="12"/>
      <c r="F3442" s="12"/>
      <c r="G3442" s="12"/>
      <c r="H3442" s="12"/>
      <c r="M3442" s="12"/>
      <c r="N3442" s="12"/>
      <c r="O3442" s="12"/>
      <c r="P3442" s="12"/>
    </row>
    <row r="3443" spans="4:16" x14ac:dyDescent="0.25">
      <c r="D3443" s="12"/>
      <c r="E3443" s="12"/>
      <c r="F3443" s="12"/>
      <c r="G3443" s="12"/>
      <c r="H3443" s="12"/>
      <c r="M3443" s="12"/>
      <c r="N3443" s="12"/>
      <c r="O3443" s="12"/>
      <c r="P3443" s="12"/>
    </row>
    <row r="3444" spans="4:16" x14ac:dyDescent="0.25">
      <c r="D3444" s="12"/>
      <c r="E3444" s="12"/>
      <c r="F3444" s="12"/>
      <c r="G3444" s="12"/>
      <c r="H3444" s="12"/>
      <c r="M3444" s="12"/>
      <c r="N3444" s="12"/>
      <c r="O3444" s="12"/>
      <c r="P3444" s="12"/>
    </row>
    <row r="3445" spans="4:16" x14ac:dyDescent="0.25">
      <c r="D3445" s="12"/>
      <c r="E3445" s="12"/>
      <c r="F3445" s="12"/>
      <c r="G3445" s="12"/>
      <c r="H3445" s="12"/>
      <c r="M3445" s="12"/>
      <c r="N3445" s="12"/>
      <c r="O3445" s="12"/>
      <c r="P3445" s="12"/>
    </row>
    <row r="3446" spans="4:16" x14ac:dyDescent="0.25">
      <c r="D3446" s="12"/>
      <c r="E3446" s="12"/>
      <c r="F3446" s="12"/>
      <c r="G3446" s="12"/>
      <c r="H3446" s="12"/>
      <c r="M3446" s="12"/>
      <c r="N3446" s="12"/>
      <c r="O3446" s="12"/>
      <c r="P3446" s="12"/>
    </row>
    <row r="3447" spans="4:16" x14ac:dyDescent="0.25">
      <c r="D3447" s="12"/>
      <c r="E3447" s="12"/>
      <c r="F3447" s="12"/>
      <c r="G3447" s="12"/>
      <c r="H3447" s="12"/>
      <c r="M3447" s="12"/>
      <c r="N3447" s="12"/>
      <c r="O3447" s="12"/>
      <c r="P3447" s="12"/>
    </row>
    <row r="3448" spans="4:16" x14ac:dyDescent="0.25">
      <c r="D3448" s="12"/>
      <c r="E3448" s="12"/>
      <c r="F3448" s="12"/>
      <c r="G3448" s="12"/>
      <c r="H3448" s="12"/>
      <c r="M3448" s="12"/>
      <c r="N3448" s="12"/>
      <c r="O3448" s="12"/>
      <c r="P3448" s="12"/>
    </row>
    <row r="3449" spans="4:16" x14ac:dyDescent="0.25">
      <c r="D3449" s="12"/>
      <c r="E3449" s="12"/>
      <c r="F3449" s="12"/>
      <c r="G3449" s="12"/>
      <c r="H3449" s="12"/>
      <c r="M3449" s="12"/>
      <c r="N3449" s="12"/>
      <c r="O3449" s="12"/>
      <c r="P3449" s="12"/>
    </row>
    <row r="3450" spans="4:16" x14ac:dyDescent="0.25">
      <c r="D3450" s="12"/>
      <c r="E3450" s="12"/>
      <c r="F3450" s="12"/>
      <c r="G3450" s="12"/>
      <c r="H3450" s="12"/>
      <c r="M3450" s="12"/>
      <c r="N3450" s="12"/>
      <c r="O3450" s="12"/>
      <c r="P3450" s="12"/>
    </row>
    <row r="3451" spans="4:16" x14ac:dyDescent="0.25">
      <c r="D3451" s="12"/>
      <c r="E3451" s="12"/>
      <c r="F3451" s="12"/>
      <c r="G3451" s="12"/>
      <c r="H3451" s="12"/>
      <c r="M3451" s="12"/>
      <c r="N3451" s="12"/>
      <c r="O3451" s="12"/>
      <c r="P3451" s="12"/>
    </row>
    <row r="3452" spans="4:16" x14ac:dyDescent="0.25">
      <c r="D3452" s="12"/>
      <c r="E3452" s="12"/>
      <c r="F3452" s="12"/>
      <c r="G3452" s="12"/>
      <c r="H3452" s="12"/>
      <c r="M3452" s="12"/>
      <c r="N3452" s="12"/>
      <c r="O3452" s="12"/>
      <c r="P3452" s="12"/>
    </row>
    <row r="3453" spans="4:16" x14ac:dyDescent="0.25">
      <c r="D3453" s="12"/>
      <c r="E3453" s="12"/>
      <c r="F3453" s="12"/>
      <c r="G3453" s="12"/>
      <c r="H3453" s="12"/>
      <c r="M3453" s="12"/>
      <c r="N3453" s="12"/>
      <c r="O3453" s="12"/>
      <c r="P3453" s="12"/>
    </row>
    <row r="3454" spans="4:16" x14ac:dyDescent="0.25">
      <c r="D3454" s="12"/>
      <c r="E3454" s="12"/>
      <c r="F3454" s="12"/>
      <c r="G3454" s="12"/>
      <c r="H3454" s="12"/>
      <c r="M3454" s="12"/>
      <c r="N3454" s="12"/>
      <c r="O3454" s="12"/>
      <c r="P3454" s="12"/>
    </row>
    <row r="3455" spans="4:16" x14ac:dyDescent="0.25">
      <c r="D3455" s="12"/>
      <c r="E3455" s="12"/>
      <c r="F3455" s="12"/>
      <c r="G3455" s="12"/>
      <c r="H3455" s="12"/>
      <c r="M3455" s="12"/>
      <c r="N3455" s="12"/>
      <c r="O3455" s="12"/>
      <c r="P3455" s="12"/>
    </row>
    <row r="3456" spans="4:16" x14ac:dyDescent="0.25">
      <c r="D3456" s="12"/>
      <c r="E3456" s="12"/>
      <c r="F3456" s="12"/>
      <c r="G3456" s="12"/>
      <c r="H3456" s="12"/>
      <c r="M3456" s="12"/>
      <c r="N3456" s="12"/>
      <c r="O3456" s="12"/>
      <c r="P3456" s="12"/>
    </row>
    <row r="3457" spans="4:16" x14ac:dyDescent="0.25">
      <c r="D3457" s="12"/>
      <c r="E3457" s="12"/>
      <c r="F3457" s="12"/>
      <c r="G3457" s="12"/>
      <c r="H3457" s="12"/>
      <c r="M3457" s="12"/>
      <c r="N3457" s="12"/>
      <c r="O3457" s="12"/>
      <c r="P3457" s="12"/>
    </row>
    <row r="3458" spans="4:16" x14ac:dyDescent="0.25">
      <c r="D3458" s="12"/>
      <c r="E3458" s="12"/>
      <c r="F3458" s="12"/>
      <c r="G3458" s="12"/>
      <c r="H3458" s="12"/>
      <c r="M3458" s="12"/>
      <c r="N3458" s="12"/>
      <c r="O3458" s="12"/>
      <c r="P3458" s="12"/>
    </row>
    <row r="3459" spans="4:16" x14ac:dyDescent="0.25">
      <c r="D3459" s="12"/>
      <c r="E3459" s="12"/>
      <c r="F3459" s="12"/>
      <c r="G3459" s="12"/>
      <c r="H3459" s="12"/>
      <c r="M3459" s="12"/>
      <c r="N3459" s="12"/>
      <c r="O3459" s="12"/>
      <c r="P3459" s="12"/>
    </row>
    <row r="3460" spans="4:16" x14ac:dyDescent="0.25">
      <c r="D3460" s="12"/>
      <c r="E3460" s="12"/>
      <c r="F3460" s="12"/>
      <c r="G3460" s="12"/>
      <c r="H3460" s="12"/>
      <c r="M3460" s="12"/>
      <c r="N3460" s="12"/>
      <c r="O3460" s="12"/>
      <c r="P3460" s="12"/>
    </row>
    <row r="3461" spans="4:16" x14ac:dyDescent="0.25">
      <c r="D3461" s="12"/>
      <c r="E3461" s="12"/>
      <c r="F3461" s="12"/>
      <c r="G3461" s="12"/>
      <c r="H3461" s="12"/>
      <c r="M3461" s="12"/>
      <c r="N3461" s="12"/>
      <c r="O3461" s="12"/>
      <c r="P3461" s="12"/>
    </row>
    <row r="3462" spans="4:16" x14ac:dyDescent="0.25">
      <c r="D3462" s="12"/>
      <c r="E3462" s="12"/>
      <c r="F3462" s="12"/>
      <c r="G3462" s="12"/>
      <c r="H3462" s="12"/>
      <c r="M3462" s="12"/>
      <c r="N3462" s="12"/>
      <c r="O3462" s="12"/>
      <c r="P3462" s="12"/>
    </row>
    <row r="3463" spans="4:16" x14ac:dyDescent="0.25">
      <c r="D3463" s="12"/>
      <c r="E3463" s="12"/>
      <c r="F3463" s="12"/>
      <c r="G3463" s="12"/>
      <c r="H3463" s="12"/>
      <c r="M3463" s="12"/>
      <c r="N3463" s="12"/>
      <c r="O3463" s="12"/>
      <c r="P3463" s="12"/>
    </row>
    <row r="3464" spans="4:16" x14ac:dyDescent="0.25">
      <c r="D3464" s="12"/>
      <c r="E3464" s="12"/>
      <c r="F3464" s="12"/>
      <c r="G3464" s="12"/>
      <c r="H3464" s="12"/>
      <c r="M3464" s="12"/>
      <c r="N3464" s="12"/>
      <c r="O3464" s="12"/>
      <c r="P3464" s="12"/>
    </row>
    <row r="3465" spans="4:16" x14ac:dyDescent="0.25">
      <c r="D3465" s="12"/>
      <c r="E3465" s="12"/>
      <c r="F3465" s="12"/>
      <c r="G3465" s="12"/>
      <c r="H3465" s="12"/>
      <c r="M3465" s="12"/>
      <c r="N3465" s="12"/>
      <c r="O3465" s="12"/>
      <c r="P3465" s="12"/>
    </row>
    <row r="3466" spans="4:16" x14ac:dyDescent="0.25">
      <c r="D3466" s="12"/>
      <c r="E3466" s="12"/>
      <c r="F3466" s="12"/>
      <c r="G3466" s="12"/>
      <c r="H3466" s="12"/>
      <c r="M3466" s="12"/>
      <c r="N3466" s="12"/>
      <c r="O3466" s="12"/>
      <c r="P3466" s="12"/>
    </row>
    <row r="3467" spans="4:16" x14ac:dyDescent="0.25">
      <c r="D3467" s="12"/>
      <c r="E3467" s="12"/>
      <c r="F3467" s="12"/>
      <c r="G3467" s="12"/>
      <c r="H3467" s="12"/>
      <c r="M3467" s="12"/>
      <c r="N3467" s="12"/>
      <c r="O3467" s="12"/>
      <c r="P3467" s="12"/>
    </row>
    <row r="3468" spans="4:16" x14ac:dyDescent="0.25">
      <c r="D3468" s="12"/>
      <c r="E3468" s="12"/>
      <c r="F3468" s="12"/>
      <c r="G3468" s="12"/>
      <c r="H3468" s="12"/>
      <c r="M3468" s="12"/>
      <c r="N3468" s="12"/>
      <c r="O3468" s="12"/>
      <c r="P3468" s="12"/>
    </row>
    <row r="3469" spans="4:16" x14ac:dyDescent="0.25">
      <c r="D3469" s="12"/>
      <c r="E3469" s="12"/>
      <c r="F3469" s="12"/>
      <c r="G3469" s="12"/>
      <c r="H3469" s="12"/>
      <c r="M3469" s="12"/>
      <c r="N3469" s="12"/>
      <c r="O3469" s="12"/>
      <c r="P3469" s="12"/>
    </row>
    <row r="3470" spans="4:16" x14ac:dyDescent="0.25">
      <c r="D3470" s="12"/>
      <c r="E3470" s="12"/>
      <c r="F3470" s="12"/>
      <c r="G3470" s="12"/>
      <c r="H3470" s="12"/>
      <c r="M3470" s="12"/>
      <c r="N3470" s="12"/>
      <c r="O3470" s="12"/>
      <c r="P3470" s="12"/>
    </row>
    <row r="3471" spans="4:16" x14ac:dyDescent="0.25">
      <c r="D3471" s="12"/>
      <c r="E3471" s="12"/>
      <c r="F3471" s="12"/>
      <c r="G3471" s="12"/>
      <c r="H3471" s="12"/>
      <c r="M3471" s="12"/>
      <c r="N3471" s="12"/>
      <c r="O3471" s="12"/>
      <c r="P3471" s="12"/>
    </row>
    <row r="3472" spans="4:16" x14ac:dyDescent="0.25">
      <c r="D3472" s="12"/>
      <c r="E3472" s="12"/>
      <c r="F3472" s="12"/>
      <c r="G3472" s="12"/>
      <c r="H3472" s="12"/>
      <c r="M3472" s="12"/>
      <c r="N3472" s="12"/>
      <c r="O3472" s="12"/>
      <c r="P3472" s="12"/>
    </row>
    <row r="3473" spans="4:16" x14ac:dyDescent="0.25">
      <c r="D3473" s="12"/>
      <c r="E3473" s="12"/>
      <c r="F3473" s="12"/>
      <c r="G3473" s="12"/>
      <c r="H3473" s="12"/>
      <c r="M3473" s="12"/>
      <c r="N3473" s="12"/>
      <c r="O3473" s="12"/>
      <c r="P3473" s="12"/>
    </row>
    <row r="3474" spans="4:16" x14ac:dyDescent="0.25">
      <c r="D3474" s="12"/>
      <c r="E3474" s="12"/>
      <c r="F3474" s="12"/>
      <c r="G3474" s="12"/>
      <c r="H3474" s="12"/>
      <c r="M3474" s="12"/>
      <c r="N3474" s="12"/>
      <c r="O3474" s="12"/>
      <c r="P3474" s="12"/>
    </row>
    <row r="3475" spans="4:16" x14ac:dyDescent="0.25">
      <c r="D3475" s="12"/>
      <c r="E3475" s="12"/>
      <c r="F3475" s="12"/>
      <c r="G3475" s="12"/>
      <c r="H3475" s="12"/>
      <c r="M3475" s="12"/>
      <c r="N3475" s="12"/>
      <c r="O3475" s="12"/>
      <c r="P3475" s="12"/>
    </row>
    <row r="3476" spans="4:16" x14ac:dyDescent="0.25">
      <c r="D3476" s="12"/>
      <c r="E3476" s="12"/>
      <c r="F3476" s="12"/>
      <c r="G3476" s="12"/>
      <c r="H3476" s="12"/>
      <c r="M3476" s="12"/>
      <c r="N3476" s="12"/>
      <c r="O3476" s="12"/>
      <c r="P3476" s="12"/>
    </row>
    <row r="3477" spans="4:16" x14ac:dyDescent="0.25">
      <c r="D3477" s="12"/>
      <c r="E3477" s="12"/>
      <c r="F3477" s="12"/>
      <c r="G3477" s="12"/>
      <c r="H3477" s="12"/>
      <c r="M3477" s="12"/>
      <c r="N3477" s="12"/>
      <c r="O3477" s="12"/>
      <c r="P3477" s="12"/>
    </row>
    <row r="3478" spans="4:16" x14ac:dyDescent="0.25">
      <c r="D3478" s="12"/>
      <c r="E3478" s="12"/>
      <c r="F3478" s="12"/>
      <c r="G3478" s="12"/>
      <c r="H3478" s="12"/>
      <c r="M3478" s="12"/>
      <c r="N3478" s="12"/>
      <c r="O3478" s="12"/>
      <c r="P3478" s="12"/>
    </row>
    <row r="3479" spans="4:16" x14ac:dyDescent="0.25">
      <c r="D3479" s="12"/>
      <c r="E3479" s="12"/>
      <c r="F3479" s="12"/>
      <c r="G3479" s="12"/>
      <c r="H3479" s="12"/>
      <c r="M3479" s="12"/>
      <c r="N3479" s="12"/>
      <c r="O3479" s="12"/>
      <c r="P3479" s="12"/>
    </row>
    <row r="3480" spans="4:16" x14ac:dyDescent="0.25">
      <c r="D3480" s="12"/>
      <c r="E3480" s="12"/>
      <c r="F3480" s="12"/>
      <c r="G3480" s="12"/>
      <c r="H3480" s="12"/>
      <c r="M3480" s="12"/>
      <c r="N3480" s="12"/>
      <c r="O3480" s="12"/>
      <c r="P3480" s="12"/>
    </row>
    <row r="3481" spans="4:16" x14ac:dyDescent="0.25">
      <c r="D3481" s="12"/>
      <c r="E3481" s="12"/>
      <c r="F3481" s="12"/>
      <c r="G3481" s="12"/>
      <c r="H3481" s="12"/>
      <c r="M3481" s="12"/>
      <c r="N3481" s="12"/>
      <c r="O3481" s="12"/>
      <c r="P3481" s="12"/>
    </row>
    <row r="3482" spans="4:16" x14ac:dyDescent="0.25">
      <c r="D3482" s="12"/>
      <c r="E3482" s="12"/>
      <c r="F3482" s="12"/>
      <c r="G3482" s="12"/>
      <c r="H3482" s="12"/>
      <c r="M3482" s="12"/>
      <c r="N3482" s="12"/>
      <c r="O3482" s="12"/>
      <c r="P3482" s="12"/>
    </row>
    <row r="3483" spans="4:16" x14ac:dyDescent="0.25">
      <c r="D3483" s="12"/>
      <c r="E3483" s="12"/>
      <c r="F3483" s="12"/>
      <c r="G3483" s="12"/>
      <c r="H3483" s="12"/>
      <c r="M3483" s="12"/>
      <c r="N3483" s="12"/>
      <c r="O3483" s="12"/>
      <c r="P3483" s="12"/>
    </row>
    <row r="3484" spans="4:16" x14ac:dyDescent="0.25">
      <c r="D3484" s="12"/>
      <c r="E3484" s="12"/>
      <c r="F3484" s="12"/>
      <c r="G3484" s="12"/>
      <c r="H3484" s="12"/>
      <c r="M3484" s="12"/>
      <c r="N3484" s="12"/>
      <c r="O3484" s="12"/>
      <c r="P3484" s="12"/>
    </row>
    <row r="3485" spans="4:16" x14ac:dyDescent="0.25">
      <c r="D3485" s="12"/>
      <c r="E3485" s="12"/>
      <c r="F3485" s="12"/>
      <c r="G3485" s="12"/>
      <c r="H3485" s="12"/>
      <c r="M3485" s="12"/>
      <c r="N3485" s="12"/>
      <c r="O3485" s="12"/>
      <c r="P3485" s="12"/>
    </row>
    <row r="3486" spans="4:16" x14ac:dyDescent="0.25">
      <c r="D3486" s="12"/>
      <c r="E3486" s="12"/>
      <c r="F3486" s="12"/>
      <c r="G3486" s="12"/>
      <c r="H3486" s="12"/>
      <c r="M3486" s="12"/>
      <c r="N3486" s="12"/>
      <c r="O3486" s="12"/>
      <c r="P3486" s="12"/>
    </row>
    <row r="3487" spans="4:16" x14ac:dyDescent="0.25">
      <c r="D3487" s="12"/>
      <c r="E3487" s="12"/>
      <c r="F3487" s="12"/>
      <c r="G3487" s="12"/>
      <c r="H3487" s="12"/>
      <c r="M3487" s="12"/>
      <c r="N3487" s="12"/>
      <c r="O3487" s="12"/>
      <c r="P3487" s="12"/>
    </row>
    <row r="3488" spans="4:16" x14ac:dyDescent="0.25">
      <c r="D3488" s="12"/>
      <c r="E3488" s="12"/>
      <c r="F3488" s="12"/>
      <c r="G3488" s="12"/>
      <c r="H3488" s="12"/>
      <c r="M3488" s="12"/>
      <c r="N3488" s="12"/>
      <c r="O3488" s="12"/>
      <c r="P3488" s="12"/>
    </row>
    <row r="3489" spans="4:16" x14ac:dyDescent="0.25">
      <c r="D3489" s="12"/>
      <c r="E3489" s="12"/>
      <c r="F3489" s="12"/>
      <c r="G3489" s="12"/>
      <c r="H3489" s="12"/>
      <c r="M3489" s="12"/>
      <c r="N3489" s="12"/>
      <c r="O3489" s="12"/>
      <c r="P3489" s="12"/>
    </row>
    <row r="3490" spans="4:16" x14ac:dyDescent="0.25">
      <c r="D3490" s="12"/>
      <c r="E3490" s="12"/>
      <c r="F3490" s="12"/>
      <c r="G3490" s="12"/>
      <c r="H3490" s="12"/>
      <c r="M3490" s="12"/>
      <c r="N3490" s="12"/>
      <c r="O3490" s="12"/>
      <c r="P3490" s="12"/>
    </row>
    <row r="3491" spans="4:16" x14ac:dyDescent="0.25">
      <c r="D3491" s="12"/>
      <c r="E3491" s="12"/>
      <c r="F3491" s="12"/>
      <c r="G3491" s="12"/>
      <c r="H3491" s="12"/>
      <c r="M3491" s="12"/>
      <c r="N3491" s="12"/>
      <c r="O3491" s="12"/>
      <c r="P3491" s="12"/>
    </row>
    <row r="3492" spans="4:16" x14ac:dyDescent="0.25">
      <c r="D3492" s="12"/>
      <c r="E3492" s="12"/>
      <c r="F3492" s="12"/>
      <c r="G3492" s="12"/>
      <c r="H3492" s="12"/>
      <c r="M3492" s="12"/>
      <c r="N3492" s="12"/>
      <c r="O3492" s="12"/>
      <c r="P3492" s="12"/>
    </row>
    <row r="3493" spans="4:16" x14ac:dyDescent="0.25">
      <c r="D3493" s="12"/>
      <c r="E3493" s="12"/>
      <c r="F3493" s="12"/>
      <c r="G3493" s="12"/>
      <c r="H3493" s="12"/>
      <c r="M3493" s="12"/>
      <c r="N3493" s="12"/>
      <c r="O3493" s="12"/>
      <c r="P3493" s="12"/>
    </row>
    <row r="3494" spans="4:16" x14ac:dyDescent="0.25">
      <c r="D3494" s="12"/>
      <c r="E3494" s="12"/>
      <c r="F3494" s="12"/>
      <c r="G3494" s="12"/>
      <c r="H3494" s="12"/>
      <c r="M3494" s="12"/>
      <c r="N3494" s="12"/>
      <c r="O3494" s="12"/>
      <c r="P3494" s="12"/>
    </row>
    <row r="3495" spans="4:16" x14ac:dyDescent="0.25">
      <c r="D3495" s="12"/>
      <c r="E3495" s="12"/>
      <c r="F3495" s="12"/>
      <c r="G3495" s="12"/>
      <c r="H3495" s="12"/>
      <c r="M3495" s="12"/>
      <c r="N3495" s="12"/>
      <c r="O3495" s="12"/>
      <c r="P3495" s="12"/>
    </row>
    <row r="3496" spans="4:16" x14ac:dyDescent="0.25">
      <c r="D3496" s="12"/>
      <c r="E3496" s="12"/>
      <c r="F3496" s="12"/>
      <c r="G3496" s="12"/>
      <c r="H3496" s="12"/>
      <c r="M3496" s="12"/>
      <c r="N3496" s="12"/>
      <c r="O3496" s="12"/>
      <c r="P3496" s="12"/>
    </row>
    <row r="3497" spans="4:16" x14ac:dyDescent="0.25">
      <c r="D3497" s="12"/>
      <c r="E3497" s="12"/>
      <c r="F3497" s="12"/>
      <c r="G3497" s="12"/>
      <c r="H3497" s="12"/>
      <c r="M3497" s="12"/>
      <c r="N3497" s="12"/>
      <c r="O3497" s="12"/>
      <c r="P3497" s="12"/>
    </row>
    <row r="3498" spans="4:16" x14ac:dyDescent="0.25">
      <c r="D3498" s="12"/>
      <c r="E3498" s="12"/>
      <c r="F3498" s="12"/>
      <c r="G3498" s="12"/>
      <c r="H3498" s="12"/>
      <c r="M3498" s="12"/>
      <c r="N3498" s="12"/>
      <c r="O3498" s="12"/>
      <c r="P3498" s="12"/>
    </row>
    <row r="3499" spans="4:16" x14ac:dyDescent="0.25">
      <c r="D3499" s="12"/>
      <c r="E3499" s="12"/>
      <c r="F3499" s="12"/>
      <c r="G3499" s="12"/>
      <c r="H3499" s="12"/>
      <c r="M3499" s="12"/>
      <c r="N3499" s="12"/>
      <c r="O3499" s="12"/>
      <c r="P3499" s="12"/>
    </row>
    <row r="3500" spans="4:16" x14ac:dyDescent="0.25">
      <c r="D3500" s="12"/>
      <c r="E3500" s="12"/>
      <c r="F3500" s="12"/>
      <c r="G3500" s="12"/>
      <c r="H3500" s="12"/>
      <c r="M3500" s="12"/>
      <c r="N3500" s="12"/>
      <c r="O3500" s="12"/>
      <c r="P3500" s="12"/>
    </row>
    <row r="3501" spans="4:16" x14ac:dyDescent="0.25">
      <c r="D3501" s="12"/>
      <c r="E3501" s="12"/>
      <c r="F3501" s="12"/>
      <c r="G3501" s="12"/>
      <c r="H3501" s="12"/>
      <c r="M3501" s="12"/>
      <c r="N3501" s="12"/>
      <c r="O3501" s="12"/>
      <c r="P3501" s="12"/>
    </row>
    <row r="3502" spans="4:16" x14ac:dyDescent="0.25">
      <c r="D3502" s="12"/>
      <c r="E3502" s="12"/>
      <c r="F3502" s="12"/>
      <c r="G3502" s="12"/>
      <c r="H3502" s="12"/>
      <c r="M3502" s="12"/>
      <c r="N3502" s="12"/>
      <c r="O3502" s="12"/>
      <c r="P3502" s="12"/>
    </row>
    <row r="3503" spans="4:16" x14ac:dyDescent="0.25">
      <c r="D3503" s="12"/>
      <c r="E3503" s="12"/>
      <c r="F3503" s="12"/>
      <c r="G3503" s="12"/>
      <c r="H3503" s="12"/>
      <c r="M3503" s="12"/>
      <c r="N3503" s="12"/>
      <c r="O3503" s="12"/>
      <c r="P3503" s="12"/>
    </row>
    <row r="3504" spans="4:16" x14ac:dyDescent="0.25">
      <c r="D3504" s="12"/>
      <c r="E3504" s="12"/>
      <c r="F3504" s="12"/>
      <c r="G3504" s="12"/>
      <c r="H3504" s="12"/>
      <c r="M3504" s="12"/>
      <c r="N3504" s="12"/>
      <c r="O3504" s="12"/>
      <c r="P3504" s="12"/>
    </row>
    <row r="3505" spans="4:16" x14ac:dyDescent="0.25">
      <c r="D3505" s="12"/>
      <c r="E3505" s="12"/>
      <c r="F3505" s="12"/>
      <c r="G3505" s="12"/>
      <c r="H3505" s="12"/>
      <c r="M3505" s="12"/>
      <c r="N3505" s="12"/>
      <c r="O3505" s="12"/>
      <c r="P3505" s="12"/>
    </row>
    <row r="3506" spans="4:16" x14ac:dyDescent="0.25">
      <c r="D3506" s="12"/>
      <c r="E3506" s="12"/>
      <c r="F3506" s="12"/>
      <c r="G3506" s="12"/>
      <c r="H3506" s="12"/>
      <c r="M3506" s="12"/>
      <c r="N3506" s="12"/>
      <c r="O3506" s="12"/>
      <c r="P3506" s="12"/>
    </row>
    <row r="3507" spans="4:16" x14ac:dyDescent="0.25">
      <c r="D3507" s="12"/>
      <c r="E3507" s="12"/>
      <c r="F3507" s="12"/>
      <c r="G3507" s="12"/>
      <c r="H3507" s="12"/>
      <c r="M3507" s="12"/>
      <c r="N3507" s="12"/>
      <c r="O3507" s="12"/>
      <c r="P3507" s="12"/>
    </row>
    <row r="3508" spans="4:16" x14ac:dyDescent="0.25">
      <c r="D3508" s="12"/>
      <c r="E3508" s="12"/>
      <c r="F3508" s="12"/>
      <c r="G3508" s="12"/>
      <c r="H3508" s="12"/>
      <c r="M3508" s="12"/>
      <c r="N3508" s="12"/>
      <c r="O3508" s="12"/>
      <c r="P3508" s="12"/>
    </row>
    <row r="3509" spans="4:16" x14ac:dyDescent="0.25">
      <c r="D3509" s="12"/>
      <c r="E3509" s="12"/>
      <c r="F3509" s="12"/>
      <c r="G3509" s="12"/>
      <c r="H3509" s="12"/>
      <c r="M3509" s="12"/>
      <c r="N3509" s="12"/>
      <c r="O3509" s="12"/>
      <c r="P3509" s="12"/>
    </row>
    <row r="3510" spans="4:16" x14ac:dyDescent="0.25">
      <c r="D3510" s="12"/>
      <c r="E3510" s="12"/>
      <c r="F3510" s="12"/>
      <c r="G3510" s="12"/>
      <c r="H3510" s="12"/>
      <c r="M3510" s="12"/>
      <c r="N3510" s="12"/>
      <c r="O3510" s="12"/>
      <c r="P3510" s="12"/>
    </row>
    <row r="3511" spans="4:16" x14ac:dyDescent="0.25">
      <c r="D3511" s="12"/>
      <c r="E3511" s="12"/>
      <c r="F3511" s="12"/>
      <c r="G3511" s="12"/>
      <c r="H3511" s="12"/>
      <c r="M3511" s="12"/>
      <c r="N3511" s="12"/>
      <c r="O3511" s="12"/>
      <c r="P3511" s="12"/>
    </row>
    <row r="3512" spans="4:16" x14ac:dyDescent="0.25">
      <c r="D3512" s="12"/>
      <c r="E3512" s="12"/>
      <c r="F3512" s="12"/>
      <c r="G3512" s="12"/>
      <c r="H3512" s="12"/>
      <c r="M3512" s="12"/>
      <c r="N3512" s="12"/>
      <c r="O3512" s="12"/>
      <c r="P3512" s="12"/>
    </row>
    <row r="3513" spans="4:16" x14ac:dyDescent="0.25">
      <c r="D3513" s="12"/>
      <c r="E3513" s="12"/>
      <c r="F3513" s="12"/>
      <c r="G3513" s="12"/>
      <c r="H3513" s="12"/>
      <c r="M3513" s="12"/>
      <c r="N3513" s="12"/>
      <c r="O3513" s="12"/>
      <c r="P3513" s="12"/>
    </row>
    <row r="3514" spans="4:16" x14ac:dyDescent="0.25">
      <c r="D3514" s="12"/>
      <c r="E3514" s="12"/>
      <c r="F3514" s="12"/>
      <c r="G3514" s="12"/>
      <c r="H3514" s="12"/>
      <c r="M3514" s="12"/>
      <c r="N3514" s="12"/>
      <c r="O3514" s="12"/>
      <c r="P3514" s="12"/>
    </row>
    <row r="3515" spans="4:16" x14ac:dyDescent="0.25">
      <c r="D3515" s="12"/>
      <c r="E3515" s="12"/>
      <c r="F3515" s="12"/>
      <c r="G3515" s="12"/>
      <c r="H3515" s="12"/>
      <c r="M3515" s="12"/>
      <c r="N3515" s="12"/>
      <c r="O3515" s="12"/>
      <c r="P3515" s="12"/>
    </row>
    <row r="3516" spans="4:16" x14ac:dyDescent="0.25">
      <c r="D3516" s="12"/>
      <c r="E3516" s="12"/>
      <c r="F3516" s="12"/>
      <c r="G3516" s="12"/>
      <c r="H3516" s="12"/>
      <c r="M3516" s="12"/>
      <c r="N3516" s="12"/>
      <c r="O3516" s="12"/>
      <c r="P3516" s="12"/>
    </row>
    <row r="3517" spans="4:16" x14ac:dyDescent="0.25">
      <c r="D3517" s="12"/>
      <c r="E3517" s="12"/>
      <c r="F3517" s="12"/>
      <c r="G3517" s="12"/>
      <c r="H3517" s="12"/>
      <c r="M3517" s="12"/>
      <c r="N3517" s="12"/>
      <c r="O3517" s="12"/>
      <c r="P3517" s="12"/>
    </row>
    <row r="3518" spans="4:16" x14ac:dyDescent="0.25">
      <c r="D3518" s="12"/>
      <c r="E3518" s="12"/>
      <c r="F3518" s="12"/>
      <c r="G3518" s="12"/>
      <c r="H3518" s="12"/>
      <c r="M3518" s="12"/>
      <c r="N3518" s="12"/>
      <c r="O3518" s="12"/>
      <c r="P3518" s="12"/>
    </row>
    <row r="3519" spans="4:16" x14ac:dyDescent="0.25">
      <c r="D3519" s="12"/>
      <c r="E3519" s="12"/>
      <c r="F3519" s="12"/>
      <c r="G3519" s="12"/>
      <c r="H3519" s="12"/>
      <c r="M3519" s="12"/>
      <c r="N3519" s="12"/>
      <c r="O3519" s="12"/>
      <c r="P3519" s="12"/>
    </row>
    <row r="3520" spans="4:16" x14ac:dyDescent="0.25">
      <c r="D3520" s="12"/>
      <c r="E3520" s="12"/>
      <c r="F3520" s="12"/>
      <c r="G3520" s="12"/>
      <c r="H3520" s="12"/>
      <c r="M3520" s="12"/>
      <c r="N3520" s="12"/>
      <c r="O3520" s="12"/>
      <c r="P3520" s="12"/>
    </row>
    <row r="3521" spans="4:16" x14ac:dyDescent="0.25">
      <c r="D3521" s="12"/>
      <c r="E3521" s="12"/>
      <c r="F3521" s="12"/>
      <c r="G3521" s="12"/>
      <c r="H3521" s="12"/>
      <c r="M3521" s="12"/>
      <c r="N3521" s="12"/>
      <c r="O3521" s="12"/>
      <c r="P3521" s="12"/>
    </row>
    <row r="3522" spans="4:16" x14ac:dyDescent="0.25">
      <c r="D3522" s="12"/>
      <c r="E3522" s="12"/>
      <c r="F3522" s="12"/>
      <c r="G3522" s="12"/>
      <c r="H3522" s="12"/>
      <c r="M3522" s="12"/>
      <c r="N3522" s="12"/>
      <c r="O3522" s="12"/>
      <c r="P3522" s="12"/>
    </row>
    <row r="3523" spans="4:16" x14ac:dyDescent="0.25">
      <c r="D3523" s="12"/>
      <c r="E3523" s="12"/>
      <c r="F3523" s="12"/>
      <c r="G3523" s="12"/>
      <c r="H3523" s="12"/>
      <c r="M3523" s="12"/>
      <c r="N3523" s="12"/>
      <c r="O3523" s="12"/>
      <c r="P3523" s="12"/>
    </row>
    <row r="3524" spans="4:16" x14ac:dyDescent="0.25">
      <c r="D3524" s="12"/>
      <c r="E3524" s="12"/>
      <c r="F3524" s="12"/>
      <c r="G3524" s="12"/>
      <c r="H3524" s="12"/>
      <c r="M3524" s="12"/>
      <c r="N3524" s="12"/>
      <c r="O3524" s="12"/>
      <c r="P3524" s="12"/>
    </row>
    <row r="3525" spans="4:16" x14ac:dyDescent="0.25">
      <c r="D3525" s="12"/>
      <c r="E3525" s="12"/>
      <c r="F3525" s="12"/>
      <c r="G3525" s="12"/>
      <c r="H3525" s="12"/>
      <c r="M3525" s="12"/>
      <c r="N3525" s="12"/>
      <c r="O3525" s="12"/>
      <c r="P3525" s="12"/>
    </row>
    <row r="3526" spans="4:16" x14ac:dyDescent="0.25">
      <c r="D3526" s="12"/>
      <c r="E3526" s="12"/>
      <c r="F3526" s="12"/>
      <c r="G3526" s="12"/>
      <c r="H3526" s="12"/>
      <c r="M3526" s="12"/>
      <c r="N3526" s="12"/>
      <c r="O3526" s="12"/>
      <c r="P3526" s="12"/>
    </row>
    <row r="3527" spans="4:16" x14ac:dyDescent="0.25">
      <c r="D3527" s="12"/>
      <c r="E3527" s="12"/>
      <c r="F3527" s="12"/>
      <c r="G3527" s="12"/>
      <c r="H3527" s="12"/>
      <c r="M3527" s="12"/>
      <c r="N3527" s="12"/>
      <c r="O3527" s="12"/>
      <c r="P3527" s="12"/>
    </row>
    <row r="3528" spans="4:16" x14ac:dyDescent="0.25">
      <c r="D3528" s="12"/>
      <c r="E3528" s="12"/>
      <c r="F3528" s="12"/>
      <c r="G3528" s="12"/>
      <c r="H3528" s="12"/>
      <c r="M3528" s="12"/>
      <c r="N3528" s="12"/>
      <c r="O3528" s="12"/>
      <c r="P3528" s="12"/>
    </row>
    <row r="3529" spans="4:16" x14ac:dyDescent="0.25">
      <c r="D3529" s="12"/>
      <c r="E3529" s="12"/>
      <c r="F3529" s="12"/>
      <c r="G3529" s="12"/>
      <c r="H3529" s="12"/>
      <c r="M3529" s="12"/>
      <c r="N3529" s="12"/>
      <c r="O3529" s="12"/>
      <c r="P3529" s="12"/>
    </row>
    <row r="3530" spans="4:16" x14ac:dyDescent="0.25">
      <c r="D3530" s="12"/>
      <c r="E3530" s="12"/>
      <c r="F3530" s="12"/>
      <c r="G3530" s="12"/>
      <c r="H3530" s="12"/>
      <c r="M3530" s="12"/>
      <c r="N3530" s="12"/>
      <c r="O3530" s="12"/>
      <c r="P3530" s="12"/>
    </row>
    <row r="3531" spans="4:16" x14ac:dyDescent="0.25">
      <c r="D3531" s="12"/>
      <c r="E3531" s="12"/>
      <c r="F3531" s="12"/>
      <c r="G3531" s="12"/>
      <c r="H3531" s="12"/>
      <c r="M3531" s="12"/>
      <c r="N3531" s="12"/>
      <c r="O3531" s="12"/>
      <c r="P3531" s="12"/>
    </row>
    <row r="3532" spans="4:16" x14ac:dyDescent="0.25">
      <c r="D3532" s="12"/>
      <c r="E3532" s="12"/>
      <c r="F3532" s="12"/>
      <c r="G3532" s="12"/>
      <c r="H3532" s="12"/>
      <c r="M3532" s="12"/>
      <c r="N3532" s="12"/>
      <c r="O3532" s="12"/>
      <c r="P3532" s="12"/>
    </row>
    <row r="3533" spans="4:16" x14ac:dyDescent="0.25">
      <c r="D3533" s="12"/>
      <c r="E3533" s="12"/>
      <c r="F3533" s="12"/>
      <c r="G3533" s="12"/>
      <c r="H3533" s="12"/>
      <c r="M3533" s="12"/>
      <c r="N3533" s="12"/>
      <c r="O3533" s="12"/>
      <c r="P3533" s="12"/>
    </row>
    <row r="3534" spans="4:16" x14ac:dyDescent="0.25">
      <c r="D3534" s="12"/>
      <c r="E3534" s="12"/>
      <c r="F3534" s="12"/>
      <c r="G3534" s="12"/>
      <c r="H3534" s="12"/>
      <c r="M3534" s="12"/>
      <c r="N3534" s="12"/>
      <c r="O3534" s="12"/>
      <c r="P3534" s="12"/>
    </row>
    <row r="3535" spans="4:16" x14ac:dyDescent="0.25">
      <c r="D3535" s="12"/>
      <c r="E3535" s="12"/>
      <c r="F3535" s="12"/>
      <c r="G3535" s="12"/>
      <c r="H3535" s="12"/>
      <c r="M3535" s="12"/>
      <c r="N3535" s="12"/>
      <c r="O3535" s="12"/>
      <c r="P3535" s="12"/>
    </row>
    <row r="3536" spans="4:16" x14ac:dyDescent="0.25">
      <c r="D3536" s="12"/>
      <c r="E3536" s="12"/>
      <c r="F3536" s="12"/>
      <c r="G3536" s="12"/>
      <c r="H3536" s="12"/>
      <c r="M3536" s="12"/>
      <c r="N3536" s="12"/>
      <c r="O3536" s="12"/>
      <c r="P3536" s="12"/>
    </row>
    <row r="3537" spans="4:16" x14ac:dyDescent="0.25">
      <c r="D3537" s="12"/>
      <c r="E3537" s="12"/>
      <c r="F3537" s="12"/>
      <c r="G3537" s="12"/>
      <c r="H3537" s="12"/>
      <c r="M3537" s="12"/>
      <c r="N3537" s="12"/>
      <c r="O3537" s="12"/>
      <c r="P3537" s="12"/>
    </row>
    <row r="3538" spans="4:16" x14ac:dyDescent="0.25">
      <c r="D3538" s="12"/>
      <c r="E3538" s="12"/>
      <c r="F3538" s="12"/>
      <c r="G3538" s="12"/>
      <c r="H3538" s="12"/>
      <c r="M3538" s="12"/>
      <c r="N3538" s="12"/>
      <c r="O3538" s="12"/>
      <c r="P3538" s="12"/>
    </row>
    <row r="3539" spans="4:16" x14ac:dyDescent="0.25">
      <c r="D3539" s="12"/>
      <c r="E3539" s="12"/>
      <c r="F3539" s="12"/>
      <c r="G3539" s="12"/>
      <c r="H3539" s="12"/>
      <c r="M3539" s="12"/>
      <c r="N3539" s="12"/>
      <c r="O3539" s="12"/>
      <c r="P3539" s="12"/>
    </row>
    <row r="3540" spans="4:16" x14ac:dyDescent="0.25">
      <c r="D3540" s="12"/>
      <c r="E3540" s="12"/>
      <c r="F3540" s="12"/>
      <c r="G3540" s="12"/>
      <c r="H3540" s="12"/>
      <c r="M3540" s="12"/>
      <c r="N3540" s="12"/>
      <c r="O3540" s="12"/>
      <c r="P3540" s="12"/>
    </row>
    <row r="3541" spans="4:16" x14ac:dyDescent="0.25">
      <c r="D3541" s="12"/>
      <c r="E3541" s="12"/>
      <c r="F3541" s="12"/>
      <c r="G3541" s="12"/>
      <c r="H3541" s="12"/>
      <c r="M3541" s="12"/>
      <c r="N3541" s="12"/>
      <c r="O3541" s="12"/>
      <c r="P3541" s="12"/>
    </row>
    <row r="3542" spans="4:16" x14ac:dyDescent="0.25">
      <c r="D3542" s="12"/>
      <c r="E3542" s="12"/>
      <c r="F3542" s="12"/>
      <c r="G3542" s="12"/>
      <c r="H3542" s="12"/>
      <c r="M3542" s="12"/>
      <c r="N3542" s="12"/>
      <c r="O3542" s="12"/>
      <c r="P3542" s="12"/>
    </row>
    <row r="3543" spans="4:16" x14ac:dyDescent="0.25">
      <c r="D3543" s="12"/>
      <c r="E3543" s="12"/>
      <c r="F3543" s="12"/>
      <c r="G3543" s="12"/>
      <c r="H3543" s="12"/>
      <c r="M3543" s="12"/>
      <c r="N3543" s="12"/>
      <c r="O3543" s="12"/>
      <c r="P3543" s="12"/>
    </row>
    <row r="3544" spans="4:16" x14ac:dyDescent="0.25">
      <c r="D3544" s="12"/>
      <c r="E3544" s="12"/>
      <c r="F3544" s="12"/>
      <c r="G3544" s="12"/>
      <c r="H3544" s="12"/>
      <c r="M3544" s="12"/>
      <c r="N3544" s="12"/>
      <c r="O3544" s="12"/>
      <c r="P3544" s="12"/>
    </row>
    <row r="3545" spans="4:16" x14ac:dyDescent="0.25">
      <c r="D3545" s="12"/>
      <c r="E3545" s="12"/>
      <c r="F3545" s="12"/>
      <c r="G3545" s="12"/>
      <c r="H3545" s="12"/>
      <c r="M3545" s="12"/>
      <c r="N3545" s="12"/>
      <c r="O3545" s="12"/>
      <c r="P3545" s="12"/>
    </row>
    <row r="3546" spans="4:16" x14ac:dyDescent="0.25">
      <c r="D3546" s="12"/>
      <c r="E3546" s="12"/>
      <c r="F3546" s="12"/>
      <c r="G3546" s="12"/>
      <c r="H3546" s="12"/>
      <c r="M3546" s="12"/>
      <c r="N3546" s="12"/>
      <c r="O3546" s="12"/>
      <c r="P3546" s="12"/>
    </row>
    <row r="3547" spans="4:16" x14ac:dyDescent="0.25">
      <c r="D3547" s="12"/>
      <c r="E3547" s="12"/>
      <c r="F3547" s="12"/>
      <c r="G3547" s="12"/>
      <c r="H3547" s="12"/>
      <c r="M3547" s="12"/>
      <c r="N3547" s="12"/>
      <c r="O3547" s="12"/>
      <c r="P3547" s="12"/>
    </row>
    <row r="3548" spans="4:16" x14ac:dyDescent="0.25">
      <c r="D3548" s="12"/>
      <c r="E3548" s="12"/>
      <c r="F3548" s="12"/>
      <c r="G3548" s="12"/>
      <c r="H3548" s="12"/>
      <c r="M3548" s="12"/>
      <c r="N3548" s="12"/>
      <c r="O3548" s="12"/>
      <c r="P3548" s="12"/>
    </row>
    <row r="3549" spans="4:16" x14ac:dyDescent="0.25">
      <c r="D3549" s="12"/>
      <c r="E3549" s="12"/>
      <c r="F3549" s="12"/>
      <c r="G3549" s="12"/>
      <c r="H3549" s="12"/>
      <c r="M3549" s="12"/>
      <c r="N3549" s="12"/>
      <c r="O3549" s="12"/>
      <c r="P3549" s="12"/>
    </row>
    <row r="3550" spans="4:16" x14ac:dyDescent="0.25">
      <c r="D3550" s="12"/>
      <c r="E3550" s="12"/>
      <c r="F3550" s="12"/>
      <c r="G3550" s="12"/>
      <c r="H3550" s="12"/>
      <c r="M3550" s="12"/>
      <c r="N3550" s="12"/>
      <c r="O3550" s="12"/>
      <c r="P3550" s="12"/>
    </row>
    <row r="3551" spans="4:16" x14ac:dyDescent="0.25">
      <c r="D3551" s="12"/>
      <c r="E3551" s="12"/>
      <c r="F3551" s="12"/>
      <c r="G3551" s="12"/>
      <c r="H3551" s="12"/>
      <c r="M3551" s="12"/>
      <c r="N3551" s="12"/>
      <c r="O3551" s="12"/>
      <c r="P3551" s="12"/>
    </row>
    <row r="3552" spans="4:16" x14ac:dyDescent="0.25">
      <c r="D3552" s="12"/>
      <c r="E3552" s="12"/>
      <c r="F3552" s="12"/>
      <c r="G3552" s="12"/>
      <c r="H3552" s="12"/>
      <c r="M3552" s="12"/>
      <c r="N3552" s="12"/>
      <c r="O3552" s="12"/>
      <c r="P3552" s="12"/>
    </row>
    <row r="3553" spans="4:16" x14ac:dyDescent="0.25">
      <c r="D3553" s="12"/>
      <c r="E3553" s="12"/>
      <c r="F3553" s="12"/>
      <c r="G3553" s="12"/>
      <c r="H3553" s="12"/>
      <c r="M3553" s="12"/>
      <c r="N3553" s="12"/>
      <c r="O3553" s="12"/>
      <c r="P3553" s="12"/>
    </row>
    <row r="3554" spans="4:16" x14ac:dyDescent="0.25">
      <c r="D3554" s="12"/>
      <c r="E3554" s="12"/>
      <c r="F3554" s="12"/>
      <c r="G3554" s="12"/>
      <c r="H3554" s="12"/>
      <c r="M3554" s="12"/>
      <c r="N3554" s="12"/>
      <c r="O3554" s="12"/>
      <c r="P3554" s="12"/>
    </row>
    <row r="3555" spans="4:16" x14ac:dyDescent="0.25">
      <c r="D3555" s="12"/>
      <c r="E3555" s="12"/>
      <c r="F3555" s="12"/>
      <c r="G3555" s="12"/>
      <c r="H3555" s="12"/>
      <c r="M3555" s="12"/>
      <c r="N3555" s="12"/>
      <c r="O3555" s="12"/>
      <c r="P3555" s="12"/>
    </row>
    <row r="3556" spans="4:16" x14ac:dyDescent="0.25">
      <c r="D3556" s="12"/>
      <c r="E3556" s="12"/>
      <c r="F3556" s="12"/>
      <c r="G3556" s="12"/>
      <c r="H3556" s="12"/>
      <c r="M3556" s="12"/>
      <c r="N3556" s="12"/>
      <c r="O3556" s="12"/>
      <c r="P3556" s="12"/>
    </row>
    <row r="3557" spans="4:16" x14ac:dyDescent="0.25">
      <c r="D3557" s="12"/>
      <c r="E3557" s="12"/>
      <c r="F3557" s="12"/>
      <c r="G3557" s="12"/>
      <c r="H3557" s="12"/>
      <c r="M3557" s="12"/>
      <c r="N3557" s="12"/>
      <c r="O3557" s="12"/>
      <c r="P3557" s="12"/>
    </row>
    <row r="3558" spans="4:16" x14ac:dyDescent="0.25">
      <c r="D3558" s="12"/>
      <c r="E3558" s="12"/>
      <c r="F3558" s="12"/>
      <c r="G3558" s="12"/>
      <c r="H3558" s="12"/>
      <c r="M3558" s="12"/>
      <c r="N3558" s="12"/>
      <c r="O3558" s="12"/>
      <c r="P3558" s="12"/>
    </row>
    <row r="3559" spans="4:16" x14ac:dyDescent="0.25">
      <c r="D3559" s="12"/>
      <c r="E3559" s="12"/>
      <c r="F3559" s="12"/>
      <c r="G3559" s="12"/>
      <c r="H3559" s="12"/>
      <c r="M3559" s="12"/>
      <c r="N3559" s="12"/>
      <c r="O3559" s="12"/>
      <c r="P3559" s="12"/>
    </row>
    <row r="3560" spans="4:16" x14ac:dyDescent="0.25">
      <c r="D3560" s="12"/>
      <c r="E3560" s="12"/>
      <c r="F3560" s="12"/>
      <c r="G3560" s="12"/>
      <c r="H3560" s="12"/>
      <c r="M3560" s="12"/>
      <c r="N3560" s="12"/>
      <c r="O3560" s="12"/>
      <c r="P3560" s="12"/>
    </row>
    <row r="3561" spans="4:16" x14ac:dyDescent="0.25">
      <c r="D3561" s="12"/>
      <c r="E3561" s="12"/>
      <c r="F3561" s="12"/>
      <c r="G3561" s="12"/>
      <c r="H3561" s="12"/>
      <c r="M3561" s="12"/>
      <c r="N3561" s="12"/>
      <c r="O3561" s="12"/>
      <c r="P3561" s="12"/>
    </row>
    <row r="3562" spans="4:16" x14ac:dyDescent="0.25">
      <c r="D3562" s="12"/>
      <c r="E3562" s="12"/>
      <c r="F3562" s="12"/>
      <c r="G3562" s="12"/>
      <c r="H3562" s="12"/>
      <c r="M3562" s="12"/>
      <c r="N3562" s="12"/>
      <c r="O3562" s="12"/>
      <c r="P3562" s="12"/>
    </row>
    <row r="3563" spans="4:16" x14ac:dyDescent="0.25">
      <c r="D3563" s="12"/>
      <c r="E3563" s="12"/>
      <c r="F3563" s="12"/>
      <c r="G3563" s="12"/>
      <c r="H3563" s="12"/>
      <c r="M3563" s="12"/>
      <c r="N3563" s="12"/>
      <c r="O3563" s="12"/>
      <c r="P3563" s="12"/>
    </row>
    <row r="3564" spans="4:16" x14ac:dyDescent="0.25">
      <c r="D3564" s="12"/>
      <c r="E3564" s="12"/>
      <c r="F3564" s="12"/>
      <c r="G3564" s="12"/>
      <c r="H3564" s="12"/>
      <c r="M3564" s="12"/>
      <c r="N3564" s="12"/>
      <c r="O3564" s="12"/>
      <c r="P3564" s="12"/>
    </row>
    <row r="3565" spans="4:16" x14ac:dyDescent="0.25">
      <c r="D3565" s="12"/>
      <c r="E3565" s="12"/>
      <c r="F3565" s="12"/>
      <c r="G3565" s="12"/>
      <c r="H3565" s="12"/>
      <c r="M3565" s="12"/>
      <c r="N3565" s="12"/>
      <c r="O3565" s="12"/>
      <c r="P3565" s="12"/>
    </row>
    <row r="3566" spans="4:16" x14ac:dyDescent="0.25">
      <c r="D3566" s="12"/>
      <c r="E3566" s="12"/>
      <c r="F3566" s="12"/>
      <c r="G3566" s="12"/>
      <c r="H3566" s="12"/>
      <c r="M3566" s="12"/>
      <c r="N3566" s="12"/>
      <c r="O3566" s="12"/>
      <c r="P3566" s="12"/>
    </row>
    <row r="3567" spans="4:16" x14ac:dyDescent="0.25">
      <c r="D3567" s="12"/>
      <c r="E3567" s="12"/>
      <c r="F3567" s="12"/>
      <c r="G3567" s="12"/>
      <c r="H3567" s="12"/>
      <c r="M3567" s="12"/>
      <c r="N3567" s="12"/>
      <c r="O3567" s="12"/>
      <c r="P3567" s="12"/>
    </row>
    <row r="3568" spans="4:16" x14ac:dyDescent="0.25">
      <c r="D3568" s="12"/>
      <c r="E3568" s="12"/>
      <c r="F3568" s="12"/>
      <c r="G3568" s="12"/>
      <c r="H3568" s="12"/>
      <c r="M3568" s="12"/>
      <c r="N3568" s="12"/>
      <c r="O3568" s="12"/>
      <c r="P3568" s="12"/>
    </row>
    <row r="3569" spans="4:16" x14ac:dyDescent="0.25">
      <c r="D3569" s="12"/>
      <c r="E3569" s="12"/>
      <c r="F3569" s="12"/>
      <c r="G3569" s="12"/>
      <c r="H3569" s="12"/>
      <c r="M3569" s="12"/>
      <c r="N3569" s="12"/>
      <c r="O3569" s="12"/>
      <c r="P3569" s="12"/>
    </row>
    <row r="3570" spans="4:16" x14ac:dyDescent="0.25">
      <c r="D3570" s="12"/>
      <c r="E3570" s="12"/>
      <c r="F3570" s="12"/>
      <c r="G3570" s="12"/>
      <c r="H3570" s="12"/>
      <c r="M3570" s="12"/>
      <c r="N3570" s="12"/>
      <c r="O3570" s="12"/>
      <c r="P3570" s="12"/>
    </row>
    <row r="3571" spans="4:16" x14ac:dyDescent="0.25">
      <c r="D3571" s="12"/>
      <c r="E3571" s="12"/>
      <c r="F3571" s="12"/>
      <c r="G3571" s="12"/>
      <c r="H3571" s="12"/>
      <c r="M3571" s="12"/>
      <c r="N3571" s="12"/>
      <c r="O3571" s="12"/>
      <c r="P3571" s="12"/>
    </row>
    <row r="3572" spans="4:16" x14ac:dyDescent="0.25">
      <c r="D3572" s="12"/>
      <c r="E3572" s="12"/>
      <c r="F3572" s="12"/>
      <c r="G3572" s="12"/>
      <c r="H3572" s="12"/>
      <c r="M3572" s="12"/>
      <c r="N3572" s="12"/>
      <c r="O3572" s="12"/>
      <c r="P3572" s="12"/>
    </row>
    <row r="3573" spans="4:16" x14ac:dyDescent="0.25">
      <c r="D3573" s="12"/>
      <c r="E3573" s="12"/>
      <c r="F3573" s="12"/>
      <c r="G3573" s="12"/>
      <c r="H3573" s="12"/>
      <c r="M3573" s="12"/>
      <c r="N3573" s="12"/>
      <c r="O3573" s="12"/>
      <c r="P3573" s="12"/>
    </row>
    <row r="3574" spans="4:16" x14ac:dyDescent="0.25">
      <c r="D3574" s="12"/>
      <c r="E3574" s="12"/>
      <c r="F3574" s="12"/>
      <c r="G3574" s="12"/>
      <c r="H3574" s="12"/>
      <c r="M3574" s="12"/>
      <c r="N3574" s="12"/>
      <c r="O3574" s="12"/>
      <c r="P3574" s="12"/>
    </row>
    <row r="3575" spans="4:16" x14ac:dyDescent="0.25">
      <c r="D3575" s="12"/>
      <c r="E3575" s="12"/>
      <c r="F3575" s="12"/>
      <c r="G3575" s="12"/>
      <c r="H3575" s="12"/>
      <c r="M3575" s="12"/>
      <c r="N3575" s="12"/>
      <c r="O3575" s="12"/>
      <c r="P3575" s="12"/>
    </row>
    <row r="3576" spans="4:16" x14ac:dyDescent="0.25">
      <c r="D3576" s="12"/>
      <c r="E3576" s="12"/>
      <c r="F3576" s="12"/>
      <c r="G3576" s="12"/>
      <c r="H3576" s="12"/>
      <c r="M3576" s="12"/>
      <c r="N3576" s="12"/>
      <c r="O3576" s="12"/>
      <c r="P3576" s="12"/>
    </row>
    <row r="3577" spans="4:16" x14ac:dyDescent="0.25">
      <c r="D3577" s="12"/>
      <c r="E3577" s="12"/>
      <c r="F3577" s="12"/>
      <c r="G3577" s="12"/>
      <c r="H3577" s="12"/>
      <c r="M3577" s="12"/>
      <c r="N3577" s="12"/>
      <c r="O3577" s="12"/>
      <c r="P3577" s="12"/>
    </row>
    <row r="3578" spans="4:16" x14ac:dyDescent="0.25">
      <c r="D3578" s="12"/>
      <c r="E3578" s="12"/>
      <c r="F3578" s="12"/>
      <c r="G3578" s="12"/>
      <c r="H3578" s="12"/>
      <c r="M3578" s="12"/>
      <c r="N3578" s="12"/>
      <c r="O3578" s="12"/>
      <c r="P3578" s="12"/>
    </row>
    <row r="3579" spans="4:16" x14ac:dyDescent="0.25">
      <c r="D3579" s="12"/>
      <c r="E3579" s="12"/>
      <c r="F3579" s="12"/>
      <c r="G3579" s="12"/>
      <c r="H3579" s="12"/>
      <c r="M3579" s="12"/>
      <c r="N3579" s="12"/>
      <c r="O3579" s="12"/>
      <c r="P3579" s="12"/>
    </row>
    <row r="3580" spans="4:16" x14ac:dyDescent="0.25">
      <c r="D3580" s="12"/>
      <c r="E3580" s="12"/>
      <c r="F3580" s="12"/>
      <c r="G3580" s="12"/>
      <c r="H3580" s="12"/>
      <c r="M3580" s="12"/>
      <c r="N3580" s="12"/>
      <c r="O3580" s="12"/>
      <c r="P3580" s="12"/>
    </row>
    <row r="3581" spans="4:16" x14ac:dyDescent="0.25">
      <c r="D3581" s="12"/>
      <c r="E3581" s="12"/>
      <c r="F3581" s="12"/>
      <c r="G3581" s="12"/>
      <c r="H3581" s="12"/>
      <c r="M3581" s="12"/>
      <c r="N3581" s="12"/>
      <c r="O3581" s="12"/>
      <c r="P3581" s="12"/>
    </row>
    <row r="3582" spans="4:16" x14ac:dyDescent="0.25">
      <c r="D3582" s="12"/>
      <c r="E3582" s="12"/>
      <c r="F3582" s="12"/>
      <c r="G3582" s="12"/>
      <c r="H3582" s="12"/>
      <c r="M3582" s="12"/>
      <c r="N3582" s="12"/>
      <c r="O3582" s="12"/>
      <c r="P3582" s="12"/>
    </row>
    <row r="3583" spans="4:16" x14ac:dyDescent="0.25">
      <c r="D3583" s="12"/>
      <c r="E3583" s="12"/>
      <c r="F3583" s="12"/>
      <c r="G3583" s="12"/>
      <c r="H3583" s="12"/>
      <c r="M3583" s="12"/>
      <c r="N3583" s="12"/>
      <c r="O3583" s="12"/>
      <c r="P3583" s="12"/>
    </row>
    <row r="3584" spans="4:16" x14ac:dyDescent="0.25">
      <c r="D3584" s="12"/>
      <c r="E3584" s="12"/>
      <c r="F3584" s="12"/>
      <c r="G3584" s="12"/>
      <c r="H3584" s="12"/>
      <c r="M3584" s="12"/>
      <c r="N3584" s="12"/>
      <c r="O3584" s="12"/>
      <c r="P3584" s="12"/>
    </row>
    <row r="3585" spans="4:16" x14ac:dyDescent="0.25">
      <c r="D3585" s="12"/>
      <c r="E3585" s="12"/>
      <c r="F3585" s="12"/>
      <c r="G3585" s="12"/>
      <c r="H3585" s="12"/>
      <c r="M3585" s="12"/>
      <c r="N3585" s="12"/>
      <c r="O3585" s="12"/>
      <c r="P3585" s="12"/>
    </row>
    <row r="3586" spans="4:16" x14ac:dyDescent="0.25">
      <c r="D3586" s="12"/>
      <c r="E3586" s="12"/>
      <c r="F3586" s="12"/>
      <c r="G3586" s="12"/>
      <c r="H3586" s="12"/>
      <c r="M3586" s="12"/>
      <c r="N3586" s="12"/>
      <c r="O3586" s="12"/>
      <c r="P3586" s="12"/>
    </row>
    <row r="3587" spans="4:16" x14ac:dyDescent="0.25">
      <c r="D3587" s="12"/>
      <c r="E3587" s="12"/>
      <c r="F3587" s="12"/>
      <c r="G3587" s="12"/>
      <c r="H3587" s="12"/>
      <c r="M3587" s="12"/>
      <c r="N3587" s="12"/>
      <c r="O3587" s="12"/>
      <c r="P3587" s="12"/>
    </row>
    <row r="3588" spans="4:16" x14ac:dyDescent="0.25">
      <c r="D3588" s="12"/>
      <c r="E3588" s="12"/>
      <c r="F3588" s="12"/>
      <c r="G3588" s="12"/>
      <c r="H3588" s="12"/>
      <c r="M3588" s="12"/>
      <c r="N3588" s="12"/>
      <c r="O3588" s="12"/>
      <c r="P3588" s="12"/>
    </row>
    <row r="3589" spans="4:16" x14ac:dyDescent="0.25">
      <c r="D3589" s="12"/>
      <c r="E3589" s="12"/>
      <c r="F3589" s="12"/>
      <c r="G3589" s="12"/>
      <c r="H3589" s="12"/>
      <c r="M3589" s="12"/>
      <c r="N3589" s="12"/>
      <c r="O3589" s="12"/>
      <c r="P3589" s="12"/>
    </row>
    <row r="3590" spans="4:16" x14ac:dyDescent="0.25">
      <c r="D3590" s="12"/>
      <c r="E3590" s="12"/>
      <c r="F3590" s="12"/>
      <c r="G3590" s="12"/>
      <c r="H3590" s="12"/>
      <c r="M3590" s="12"/>
      <c r="N3590" s="12"/>
      <c r="O3590" s="12"/>
      <c r="P3590" s="12"/>
    </row>
    <row r="3591" spans="4:16" x14ac:dyDescent="0.25">
      <c r="D3591" s="12"/>
      <c r="E3591" s="12"/>
      <c r="F3591" s="12"/>
      <c r="G3591" s="12"/>
      <c r="H3591" s="12"/>
      <c r="M3591" s="12"/>
      <c r="N3591" s="12"/>
      <c r="O3591" s="12"/>
      <c r="P3591" s="12"/>
    </row>
    <row r="3592" spans="4:16" x14ac:dyDescent="0.25">
      <c r="D3592" s="12"/>
      <c r="E3592" s="12"/>
      <c r="F3592" s="12"/>
      <c r="G3592" s="12"/>
      <c r="H3592" s="12"/>
      <c r="M3592" s="12"/>
      <c r="N3592" s="12"/>
      <c r="O3592" s="12"/>
      <c r="P3592" s="12"/>
    </row>
    <row r="3593" spans="4:16" x14ac:dyDescent="0.25">
      <c r="D3593" s="12"/>
      <c r="E3593" s="12"/>
      <c r="F3593" s="12"/>
      <c r="G3593" s="12"/>
      <c r="H3593" s="12"/>
      <c r="M3593" s="12"/>
      <c r="N3593" s="12"/>
      <c r="O3593" s="12"/>
      <c r="P3593" s="12"/>
    </row>
    <row r="3594" spans="4:16" x14ac:dyDescent="0.25">
      <c r="D3594" s="12"/>
      <c r="E3594" s="12"/>
      <c r="F3594" s="12"/>
      <c r="G3594" s="12"/>
      <c r="H3594" s="12"/>
      <c r="M3594" s="12"/>
      <c r="N3594" s="12"/>
      <c r="O3594" s="12"/>
      <c r="P3594" s="12"/>
    </row>
    <row r="3595" spans="4:16" x14ac:dyDescent="0.25">
      <c r="D3595" s="12"/>
      <c r="E3595" s="12"/>
      <c r="F3595" s="12"/>
      <c r="G3595" s="12"/>
      <c r="H3595" s="12"/>
      <c r="M3595" s="12"/>
      <c r="N3595" s="12"/>
      <c r="O3595" s="12"/>
      <c r="P3595" s="12"/>
    </row>
    <row r="3596" spans="4:16" x14ac:dyDescent="0.25">
      <c r="D3596" s="12"/>
      <c r="E3596" s="12"/>
      <c r="F3596" s="12"/>
      <c r="G3596" s="12"/>
      <c r="H3596" s="12"/>
      <c r="M3596" s="12"/>
      <c r="N3596" s="12"/>
      <c r="O3596" s="12"/>
      <c r="P3596" s="12"/>
    </row>
    <row r="3597" spans="4:16" x14ac:dyDescent="0.25">
      <c r="D3597" s="12"/>
      <c r="E3597" s="12"/>
      <c r="F3597" s="12"/>
      <c r="G3597" s="12"/>
      <c r="H3597" s="12"/>
      <c r="M3597" s="12"/>
      <c r="N3597" s="12"/>
      <c r="O3597" s="12"/>
      <c r="P3597" s="12"/>
    </row>
    <row r="3598" spans="4:16" x14ac:dyDescent="0.25">
      <c r="D3598" s="12"/>
      <c r="E3598" s="12"/>
      <c r="F3598" s="12"/>
      <c r="G3598" s="12"/>
      <c r="H3598" s="12"/>
      <c r="M3598" s="12"/>
      <c r="N3598" s="12"/>
      <c r="O3598" s="12"/>
      <c r="P3598" s="12"/>
    </row>
    <row r="3599" spans="4:16" x14ac:dyDescent="0.25">
      <c r="D3599" s="12"/>
      <c r="E3599" s="12"/>
      <c r="F3599" s="12"/>
      <c r="G3599" s="12"/>
      <c r="H3599" s="12"/>
      <c r="M3599" s="12"/>
      <c r="N3599" s="12"/>
      <c r="O3599" s="12"/>
      <c r="P3599" s="12"/>
    </row>
    <row r="3600" spans="4:16" x14ac:dyDescent="0.25">
      <c r="D3600" s="12"/>
      <c r="E3600" s="12"/>
      <c r="F3600" s="12"/>
      <c r="G3600" s="12"/>
      <c r="H3600" s="12"/>
      <c r="M3600" s="12"/>
      <c r="N3600" s="12"/>
      <c r="O3600" s="12"/>
      <c r="P3600" s="12"/>
    </row>
    <row r="3601" spans="4:16" x14ac:dyDescent="0.25">
      <c r="D3601" s="12"/>
      <c r="E3601" s="12"/>
      <c r="F3601" s="12"/>
      <c r="G3601" s="12"/>
      <c r="H3601" s="12"/>
      <c r="M3601" s="12"/>
      <c r="N3601" s="12"/>
      <c r="O3601" s="12"/>
      <c r="P3601" s="12"/>
    </row>
    <row r="3602" spans="4:16" x14ac:dyDescent="0.25">
      <c r="D3602" s="12"/>
      <c r="E3602" s="12"/>
      <c r="F3602" s="12"/>
      <c r="G3602" s="12"/>
      <c r="H3602" s="12"/>
      <c r="M3602" s="12"/>
      <c r="N3602" s="12"/>
      <c r="O3602" s="12"/>
      <c r="P3602" s="12"/>
    </row>
    <row r="3603" spans="4:16" x14ac:dyDescent="0.25">
      <c r="D3603" s="12"/>
      <c r="E3603" s="12"/>
      <c r="F3603" s="12"/>
      <c r="G3603" s="12"/>
      <c r="H3603" s="12"/>
      <c r="M3603" s="12"/>
      <c r="N3603" s="12"/>
      <c r="O3603" s="12"/>
      <c r="P3603" s="12"/>
    </row>
    <row r="3604" spans="4:16" x14ac:dyDescent="0.25">
      <c r="D3604" s="12"/>
      <c r="E3604" s="12"/>
      <c r="F3604" s="12"/>
      <c r="G3604" s="12"/>
      <c r="H3604" s="12"/>
      <c r="M3604" s="12"/>
      <c r="N3604" s="12"/>
      <c r="O3604" s="12"/>
      <c r="P3604" s="12"/>
    </row>
    <row r="3605" spans="4:16" x14ac:dyDescent="0.25">
      <c r="D3605" s="12"/>
      <c r="E3605" s="12"/>
      <c r="F3605" s="12"/>
      <c r="G3605" s="12"/>
      <c r="H3605" s="12"/>
      <c r="M3605" s="12"/>
      <c r="N3605" s="12"/>
      <c r="O3605" s="12"/>
      <c r="P3605" s="12"/>
    </row>
    <row r="3606" spans="4:16" x14ac:dyDescent="0.25">
      <c r="D3606" s="12"/>
      <c r="E3606" s="12"/>
      <c r="F3606" s="12"/>
      <c r="G3606" s="12"/>
      <c r="H3606" s="12"/>
      <c r="M3606" s="12"/>
      <c r="N3606" s="12"/>
      <c r="O3606" s="12"/>
      <c r="P3606" s="12"/>
    </row>
    <row r="3607" spans="4:16" x14ac:dyDescent="0.25">
      <c r="D3607" s="12"/>
      <c r="E3607" s="12"/>
      <c r="F3607" s="12"/>
      <c r="G3607" s="12"/>
      <c r="H3607" s="12"/>
      <c r="M3607" s="12"/>
      <c r="N3607" s="12"/>
      <c r="O3607" s="12"/>
      <c r="P3607" s="12"/>
    </row>
    <row r="3608" spans="4:16" x14ac:dyDescent="0.25">
      <c r="D3608" s="12"/>
      <c r="E3608" s="12"/>
      <c r="F3608" s="12"/>
      <c r="G3608" s="12"/>
      <c r="H3608" s="12"/>
      <c r="M3608" s="12"/>
      <c r="N3608" s="12"/>
      <c r="O3608" s="12"/>
      <c r="P3608" s="12"/>
    </row>
    <row r="3609" spans="4:16" x14ac:dyDescent="0.25">
      <c r="D3609" s="12"/>
      <c r="E3609" s="12"/>
      <c r="F3609" s="12"/>
      <c r="G3609" s="12"/>
      <c r="H3609" s="12"/>
      <c r="M3609" s="12"/>
      <c r="N3609" s="12"/>
      <c r="O3609" s="12"/>
      <c r="P3609" s="12"/>
    </row>
    <row r="3610" spans="4:16" x14ac:dyDescent="0.25">
      <c r="D3610" s="12"/>
      <c r="E3610" s="12"/>
      <c r="F3610" s="12"/>
      <c r="G3610" s="12"/>
      <c r="H3610" s="12"/>
      <c r="M3610" s="12"/>
      <c r="N3610" s="12"/>
      <c r="O3610" s="12"/>
      <c r="P3610" s="12"/>
    </row>
    <row r="3611" spans="4:16" x14ac:dyDescent="0.25">
      <c r="D3611" s="12"/>
      <c r="E3611" s="12"/>
      <c r="F3611" s="12"/>
      <c r="G3611" s="12"/>
      <c r="H3611" s="12"/>
      <c r="M3611" s="12"/>
      <c r="N3611" s="12"/>
      <c r="O3611" s="12"/>
      <c r="P3611" s="12"/>
    </row>
    <row r="3612" spans="4:16" x14ac:dyDescent="0.25">
      <c r="D3612" s="12"/>
      <c r="E3612" s="12"/>
      <c r="F3612" s="12"/>
      <c r="G3612" s="12"/>
      <c r="H3612" s="12"/>
      <c r="M3612" s="12"/>
      <c r="N3612" s="12"/>
      <c r="O3612" s="12"/>
      <c r="P3612" s="12"/>
    </row>
    <row r="3613" spans="4:16" x14ac:dyDescent="0.25">
      <c r="D3613" s="12"/>
      <c r="E3613" s="12"/>
      <c r="F3613" s="12"/>
      <c r="G3613" s="12"/>
      <c r="H3613" s="12"/>
      <c r="M3613" s="12"/>
      <c r="N3613" s="12"/>
      <c r="O3613" s="12"/>
      <c r="P3613" s="12"/>
    </row>
    <row r="3614" spans="4:16" x14ac:dyDescent="0.25">
      <c r="D3614" s="12"/>
      <c r="E3614" s="12"/>
      <c r="F3614" s="12"/>
      <c r="G3614" s="12"/>
      <c r="H3614" s="12"/>
      <c r="M3614" s="12"/>
      <c r="N3614" s="12"/>
      <c r="O3614" s="12"/>
      <c r="P3614" s="12"/>
    </row>
    <row r="3615" spans="4:16" x14ac:dyDescent="0.25">
      <c r="D3615" s="12"/>
      <c r="E3615" s="12"/>
      <c r="F3615" s="12"/>
      <c r="G3615" s="12"/>
      <c r="H3615" s="12"/>
      <c r="M3615" s="12"/>
      <c r="N3615" s="12"/>
      <c r="O3615" s="12"/>
      <c r="P3615" s="12"/>
    </row>
    <row r="3616" spans="4:16" x14ac:dyDescent="0.25">
      <c r="D3616" s="12"/>
      <c r="E3616" s="12"/>
      <c r="F3616" s="12"/>
      <c r="G3616" s="12"/>
      <c r="H3616" s="12"/>
      <c r="M3616" s="12"/>
      <c r="N3616" s="12"/>
      <c r="O3616" s="12"/>
      <c r="P3616" s="12"/>
    </row>
    <row r="3617" spans="4:16" x14ac:dyDescent="0.25">
      <c r="D3617" s="12"/>
      <c r="E3617" s="12"/>
      <c r="F3617" s="12"/>
      <c r="G3617" s="12"/>
      <c r="H3617" s="12"/>
      <c r="M3617" s="12"/>
      <c r="N3617" s="12"/>
      <c r="O3617" s="12"/>
      <c r="P3617" s="12"/>
    </row>
    <row r="3618" spans="4:16" x14ac:dyDescent="0.25">
      <c r="D3618" s="12"/>
      <c r="E3618" s="12"/>
      <c r="F3618" s="12"/>
      <c r="G3618" s="12"/>
      <c r="H3618" s="12"/>
      <c r="M3618" s="12"/>
      <c r="N3618" s="12"/>
      <c r="O3618" s="12"/>
      <c r="P3618" s="12"/>
    </row>
    <row r="3619" spans="4:16" x14ac:dyDescent="0.25">
      <c r="D3619" s="12"/>
      <c r="E3619" s="12"/>
      <c r="F3619" s="12"/>
      <c r="G3619" s="12"/>
      <c r="H3619" s="12"/>
      <c r="M3619" s="12"/>
      <c r="N3619" s="12"/>
      <c r="O3619" s="12"/>
      <c r="P3619" s="12"/>
    </row>
    <row r="3620" spans="4:16" x14ac:dyDescent="0.25">
      <c r="D3620" s="12"/>
      <c r="E3620" s="12"/>
      <c r="F3620" s="12"/>
      <c r="G3620" s="12"/>
      <c r="H3620" s="12"/>
      <c r="M3620" s="12"/>
      <c r="N3620" s="12"/>
      <c r="O3620" s="12"/>
      <c r="P3620" s="12"/>
    </row>
    <row r="3621" spans="4:16" x14ac:dyDescent="0.25">
      <c r="D3621" s="12"/>
      <c r="E3621" s="12"/>
      <c r="F3621" s="12"/>
      <c r="G3621" s="12"/>
      <c r="H3621" s="12"/>
      <c r="M3621" s="12"/>
      <c r="N3621" s="12"/>
      <c r="O3621" s="12"/>
      <c r="P3621" s="12"/>
    </row>
    <row r="3622" spans="4:16" x14ac:dyDescent="0.25">
      <c r="D3622" s="12"/>
      <c r="E3622" s="12"/>
      <c r="F3622" s="12"/>
      <c r="G3622" s="12"/>
      <c r="H3622" s="12"/>
      <c r="M3622" s="12"/>
      <c r="N3622" s="12"/>
      <c r="O3622" s="12"/>
      <c r="P3622" s="12"/>
    </row>
    <row r="3623" spans="4:16" x14ac:dyDescent="0.25">
      <c r="D3623" s="12"/>
      <c r="E3623" s="12"/>
      <c r="F3623" s="12"/>
      <c r="G3623" s="12"/>
      <c r="H3623" s="12"/>
      <c r="M3623" s="12"/>
      <c r="N3623" s="12"/>
      <c r="O3623" s="12"/>
      <c r="P3623" s="12"/>
    </row>
    <row r="3624" spans="4:16" x14ac:dyDescent="0.25">
      <c r="D3624" s="12"/>
      <c r="E3624" s="12"/>
      <c r="F3624" s="12"/>
      <c r="G3624" s="12"/>
      <c r="H3624" s="12"/>
      <c r="M3624" s="12"/>
      <c r="N3624" s="12"/>
      <c r="O3624" s="12"/>
      <c r="P3624" s="12"/>
    </row>
    <row r="3625" spans="4:16" x14ac:dyDescent="0.25">
      <c r="D3625" s="12"/>
      <c r="E3625" s="12"/>
      <c r="F3625" s="12"/>
      <c r="G3625" s="12"/>
      <c r="H3625" s="12"/>
      <c r="M3625" s="12"/>
      <c r="N3625" s="12"/>
      <c r="O3625" s="12"/>
      <c r="P3625" s="12"/>
    </row>
    <row r="3626" spans="4:16" x14ac:dyDescent="0.25">
      <c r="D3626" s="12"/>
      <c r="E3626" s="12"/>
      <c r="F3626" s="12"/>
      <c r="G3626" s="12"/>
      <c r="H3626" s="12"/>
      <c r="M3626" s="12"/>
      <c r="N3626" s="12"/>
      <c r="O3626" s="12"/>
      <c r="P3626" s="12"/>
    </row>
    <row r="3627" spans="4:16" x14ac:dyDescent="0.25">
      <c r="D3627" s="12"/>
      <c r="E3627" s="12"/>
      <c r="F3627" s="12"/>
      <c r="G3627" s="12"/>
      <c r="H3627" s="12"/>
      <c r="M3627" s="12"/>
      <c r="N3627" s="12"/>
      <c r="O3627" s="12"/>
      <c r="P3627" s="12"/>
    </row>
    <row r="3628" spans="4:16" x14ac:dyDescent="0.25">
      <c r="D3628" s="12"/>
      <c r="E3628" s="12"/>
      <c r="F3628" s="12"/>
      <c r="G3628" s="12"/>
      <c r="H3628" s="12"/>
      <c r="M3628" s="12"/>
      <c r="N3628" s="12"/>
      <c r="O3628" s="12"/>
      <c r="P3628" s="12"/>
    </row>
    <row r="3629" spans="4:16" x14ac:dyDescent="0.25">
      <c r="D3629" s="12"/>
      <c r="E3629" s="12"/>
      <c r="F3629" s="12"/>
      <c r="G3629" s="12"/>
      <c r="H3629" s="12"/>
      <c r="M3629" s="12"/>
      <c r="N3629" s="12"/>
      <c r="O3629" s="12"/>
      <c r="P3629" s="12"/>
    </row>
    <row r="3630" spans="4:16" x14ac:dyDescent="0.25">
      <c r="D3630" s="12"/>
      <c r="E3630" s="12"/>
      <c r="F3630" s="12"/>
      <c r="G3630" s="12"/>
      <c r="H3630" s="12"/>
      <c r="M3630" s="12"/>
      <c r="N3630" s="12"/>
      <c r="O3630" s="12"/>
      <c r="P3630" s="12"/>
    </row>
    <row r="3631" spans="4:16" x14ac:dyDescent="0.25">
      <c r="D3631" s="12"/>
      <c r="E3631" s="12"/>
      <c r="F3631" s="12"/>
      <c r="G3631" s="12"/>
      <c r="H3631" s="12"/>
      <c r="M3631" s="12"/>
      <c r="N3631" s="12"/>
      <c r="O3631" s="12"/>
      <c r="P3631" s="12"/>
    </row>
    <row r="3632" spans="4:16" x14ac:dyDescent="0.25">
      <c r="D3632" s="12"/>
      <c r="E3632" s="12"/>
      <c r="F3632" s="12"/>
      <c r="G3632" s="12"/>
      <c r="H3632" s="12"/>
      <c r="M3632" s="12"/>
      <c r="N3632" s="12"/>
      <c r="O3632" s="12"/>
      <c r="P3632" s="12"/>
    </row>
    <row r="3633" spans="4:16" x14ac:dyDescent="0.25">
      <c r="D3633" s="12"/>
      <c r="E3633" s="12"/>
      <c r="F3633" s="12"/>
      <c r="G3633" s="12"/>
      <c r="H3633" s="12"/>
      <c r="M3633" s="12"/>
      <c r="N3633" s="12"/>
      <c r="O3633" s="12"/>
      <c r="P3633" s="12"/>
    </row>
    <row r="3634" spans="4:16" x14ac:dyDescent="0.25">
      <c r="D3634" s="12"/>
      <c r="E3634" s="12"/>
      <c r="F3634" s="12"/>
      <c r="G3634" s="12"/>
      <c r="H3634" s="12"/>
      <c r="M3634" s="12"/>
      <c r="N3634" s="12"/>
      <c r="O3634" s="12"/>
      <c r="P3634" s="12"/>
    </row>
    <row r="3635" spans="4:16" x14ac:dyDescent="0.25">
      <c r="D3635" s="12"/>
      <c r="E3635" s="12"/>
      <c r="F3635" s="12"/>
      <c r="G3635" s="12"/>
      <c r="H3635" s="12"/>
      <c r="M3635" s="12"/>
      <c r="N3635" s="12"/>
      <c r="O3635" s="12"/>
      <c r="P3635" s="12"/>
    </row>
    <row r="3636" spans="4:16" x14ac:dyDescent="0.25">
      <c r="D3636" s="12"/>
      <c r="E3636" s="12"/>
      <c r="F3636" s="12"/>
      <c r="G3636" s="12"/>
      <c r="H3636" s="12"/>
      <c r="M3636" s="12"/>
      <c r="N3636" s="12"/>
      <c r="O3636" s="12"/>
      <c r="P3636" s="12"/>
    </row>
    <row r="3637" spans="4:16" x14ac:dyDescent="0.25">
      <c r="D3637" s="12"/>
      <c r="E3637" s="12"/>
      <c r="F3637" s="12"/>
      <c r="G3637" s="12"/>
      <c r="H3637" s="12"/>
      <c r="M3637" s="12"/>
      <c r="N3637" s="12"/>
      <c r="O3637" s="12"/>
      <c r="P3637" s="12"/>
    </row>
    <row r="3638" spans="4:16" x14ac:dyDescent="0.25">
      <c r="D3638" s="12"/>
      <c r="E3638" s="12"/>
      <c r="F3638" s="12"/>
      <c r="G3638" s="12"/>
      <c r="H3638" s="12"/>
      <c r="M3638" s="12"/>
      <c r="N3638" s="12"/>
      <c r="O3638" s="12"/>
      <c r="P3638" s="12"/>
    </row>
    <row r="3639" spans="4:16" x14ac:dyDescent="0.25">
      <c r="D3639" s="12"/>
      <c r="E3639" s="12"/>
      <c r="F3639" s="12"/>
      <c r="G3639" s="12"/>
      <c r="H3639" s="12"/>
      <c r="M3639" s="12"/>
      <c r="N3639" s="12"/>
      <c r="O3639" s="12"/>
      <c r="P3639" s="12"/>
    </row>
    <row r="3640" spans="4:16" x14ac:dyDescent="0.25">
      <c r="D3640" s="12"/>
      <c r="E3640" s="12"/>
      <c r="F3640" s="12"/>
      <c r="G3640" s="12"/>
      <c r="H3640" s="12"/>
      <c r="M3640" s="12"/>
      <c r="N3640" s="12"/>
      <c r="O3640" s="12"/>
      <c r="P3640" s="12"/>
    </row>
    <row r="3641" spans="4:16" x14ac:dyDescent="0.25">
      <c r="D3641" s="12"/>
      <c r="E3641" s="12"/>
      <c r="F3641" s="12"/>
      <c r="G3641" s="12"/>
      <c r="H3641" s="12"/>
      <c r="M3641" s="12"/>
      <c r="N3641" s="12"/>
      <c r="O3641" s="12"/>
      <c r="P3641" s="12"/>
    </row>
    <row r="3642" spans="4:16" x14ac:dyDescent="0.25">
      <c r="D3642" s="12"/>
      <c r="E3642" s="12"/>
      <c r="F3642" s="12"/>
      <c r="G3642" s="12"/>
      <c r="H3642" s="12"/>
      <c r="M3642" s="12"/>
      <c r="N3642" s="12"/>
      <c r="O3642" s="12"/>
      <c r="P3642" s="12"/>
    </row>
    <row r="3643" spans="4:16" x14ac:dyDescent="0.25">
      <c r="D3643" s="12"/>
      <c r="E3643" s="12"/>
      <c r="F3643" s="12"/>
      <c r="G3643" s="12"/>
      <c r="H3643" s="12"/>
      <c r="M3643" s="12"/>
      <c r="N3643" s="12"/>
      <c r="O3643" s="12"/>
      <c r="P3643" s="12"/>
    </row>
    <row r="3644" spans="4:16" x14ac:dyDescent="0.25">
      <c r="D3644" s="12"/>
      <c r="E3644" s="12"/>
      <c r="F3644" s="12"/>
      <c r="G3644" s="12"/>
      <c r="H3644" s="12"/>
      <c r="M3644" s="12"/>
      <c r="N3644" s="12"/>
      <c r="O3644" s="12"/>
      <c r="P3644" s="12"/>
    </row>
    <row r="3645" spans="4:16" x14ac:dyDescent="0.25">
      <c r="D3645" s="12"/>
      <c r="E3645" s="12"/>
      <c r="F3645" s="12"/>
      <c r="G3645" s="12"/>
      <c r="H3645" s="12"/>
      <c r="M3645" s="12"/>
      <c r="N3645" s="12"/>
      <c r="O3645" s="12"/>
      <c r="P3645" s="12"/>
    </row>
    <row r="3646" spans="4:16" x14ac:dyDescent="0.25">
      <c r="D3646" s="12"/>
      <c r="E3646" s="12"/>
      <c r="F3646" s="12"/>
      <c r="G3646" s="12"/>
      <c r="H3646" s="12"/>
      <c r="M3646" s="12"/>
      <c r="N3646" s="12"/>
      <c r="O3646" s="12"/>
      <c r="P3646" s="12"/>
    </row>
    <row r="3647" spans="4:16" x14ac:dyDescent="0.25">
      <c r="D3647" s="12"/>
      <c r="E3647" s="12"/>
      <c r="F3647" s="12"/>
      <c r="G3647" s="12"/>
      <c r="H3647" s="12"/>
      <c r="M3647" s="12"/>
      <c r="N3647" s="12"/>
      <c r="O3647" s="12"/>
      <c r="P3647" s="12"/>
    </row>
    <row r="3648" spans="4:16" x14ac:dyDescent="0.25">
      <c r="D3648" s="12"/>
      <c r="E3648" s="12"/>
      <c r="F3648" s="12"/>
      <c r="G3648" s="12"/>
      <c r="H3648" s="12"/>
      <c r="M3648" s="12"/>
      <c r="N3648" s="12"/>
      <c r="O3648" s="12"/>
      <c r="P3648" s="12"/>
    </row>
    <row r="3649" spans="4:16" x14ac:dyDescent="0.25">
      <c r="D3649" s="12"/>
      <c r="E3649" s="12"/>
      <c r="F3649" s="12"/>
      <c r="G3649" s="12"/>
      <c r="H3649" s="12"/>
      <c r="M3649" s="12"/>
      <c r="N3649" s="12"/>
      <c r="O3649" s="12"/>
      <c r="P3649" s="12"/>
    </row>
    <row r="3650" spans="4:16" x14ac:dyDescent="0.25">
      <c r="D3650" s="12"/>
      <c r="E3650" s="12"/>
      <c r="F3650" s="12"/>
      <c r="G3650" s="12"/>
      <c r="H3650" s="12"/>
      <c r="M3650" s="12"/>
      <c r="N3650" s="12"/>
      <c r="O3650" s="12"/>
      <c r="P3650" s="12"/>
    </row>
    <row r="3651" spans="4:16" x14ac:dyDescent="0.25">
      <c r="D3651" s="12"/>
      <c r="E3651" s="12"/>
      <c r="F3651" s="12"/>
      <c r="G3651" s="12"/>
      <c r="H3651" s="12"/>
      <c r="M3651" s="12"/>
      <c r="N3651" s="12"/>
      <c r="O3651" s="12"/>
      <c r="P3651" s="12"/>
    </row>
    <row r="3652" spans="4:16" x14ac:dyDescent="0.25">
      <c r="D3652" s="12"/>
      <c r="E3652" s="12"/>
      <c r="F3652" s="12"/>
      <c r="G3652" s="12"/>
      <c r="H3652" s="12"/>
      <c r="M3652" s="12"/>
      <c r="N3652" s="12"/>
      <c r="O3652" s="12"/>
      <c r="P3652" s="12"/>
    </row>
    <row r="3653" spans="4:16" x14ac:dyDescent="0.25">
      <c r="D3653" s="12"/>
      <c r="E3653" s="12"/>
      <c r="F3653" s="12"/>
      <c r="G3653" s="12"/>
      <c r="H3653" s="12"/>
      <c r="M3653" s="12"/>
      <c r="N3653" s="12"/>
      <c r="O3653" s="12"/>
      <c r="P3653" s="12"/>
    </row>
    <row r="3654" spans="4:16" x14ac:dyDescent="0.25">
      <c r="D3654" s="12"/>
      <c r="E3654" s="12"/>
      <c r="F3654" s="12"/>
      <c r="G3654" s="12"/>
      <c r="H3654" s="12"/>
      <c r="M3654" s="12"/>
      <c r="N3654" s="12"/>
      <c r="O3654" s="12"/>
      <c r="P3654" s="12"/>
    </row>
    <row r="3655" spans="4:16" x14ac:dyDescent="0.25">
      <c r="D3655" s="12"/>
      <c r="E3655" s="12"/>
      <c r="F3655" s="12"/>
      <c r="G3655" s="12"/>
      <c r="H3655" s="12"/>
      <c r="M3655" s="12"/>
      <c r="N3655" s="12"/>
      <c r="O3655" s="12"/>
      <c r="P3655" s="12"/>
    </row>
    <row r="3656" spans="4:16" x14ac:dyDescent="0.25">
      <c r="D3656" s="12"/>
      <c r="E3656" s="12"/>
      <c r="F3656" s="12"/>
      <c r="G3656" s="12"/>
      <c r="H3656" s="12"/>
      <c r="M3656" s="12"/>
      <c r="N3656" s="12"/>
      <c r="O3656" s="12"/>
      <c r="P3656" s="12"/>
    </row>
    <row r="3657" spans="4:16" x14ac:dyDescent="0.25">
      <c r="D3657" s="12"/>
      <c r="E3657" s="12"/>
      <c r="F3657" s="12"/>
      <c r="G3657" s="12"/>
      <c r="H3657" s="12"/>
      <c r="M3657" s="12"/>
      <c r="N3657" s="12"/>
      <c r="O3657" s="12"/>
      <c r="P3657" s="12"/>
    </row>
    <row r="3658" spans="4:16" x14ac:dyDescent="0.25">
      <c r="D3658" s="12"/>
      <c r="E3658" s="12"/>
      <c r="F3658" s="12"/>
      <c r="G3658" s="12"/>
      <c r="H3658" s="12"/>
      <c r="M3658" s="12"/>
      <c r="N3658" s="12"/>
      <c r="O3658" s="12"/>
      <c r="P3658" s="12"/>
    </row>
    <row r="3659" spans="4:16" x14ac:dyDescent="0.25">
      <c r="D3659" s="12"/>
      <c r="E3659" s="12"/>
      <c r="F3659" s="12"/>
      <c r="G3659" s="12"/>
      <c r="H3659" s="12"/>
      <c r="M3659" s="12"/>
      <c r="N3659" s="12"/>
      <c r="O3659" s="12"/>
      <c r="P3659" s="12"/>
    </row>
    <row r="3660" spans="4:16" x14ac:dyDescent="0.25">
      <c r="D3660" s="12"/>
      <c r="E3660" s="12"/>
      <c r="F3660" s="12"/>
      <c r="G3660" s="12"/>
      <c r="H3660" s="12"/>
      <c r="M3660" s="12"/>
      <c r="N3660" s="12"/>
      <c r="O3660" s="12"/>
      <c r="P3660" s="12"/>
    </row>
    <row r="3661" spans="4:16" x14ac:dyDescent="0.25">
      <c r="D3661" s="12"/>
      <c r="E3661" s="12"/>
      <c r="F3661" s="12"/>
      <c r="G3661" s="12"/>
      <c r="H3661" s="12"/>
      <c r="M3661" s="12"/>
      <c r="N3661" s="12"/>
      <c r="O3661" s="12"/>
      <c r="P3661" s="12"/>
    </row>
    <row r="3662" spans="4:16" x14ac:dyDescent="0.25">
      <c r="D3662" s="12"/>
      <c r="E3662" s="12"/>
      <c r="F3662" s="12"/>
      <c r="G3662" s="12"/>
      <c r="H3662" s="12"/>
      <c r="M3662" s="12"/>
      <c r="N3662" s="12"/>
      <c r="O3662" s="12"/>
      <c r="P3662" s="12"/>
    </row>
    <row r="3663" spans="4:16" x14ac:dyDescent="0.25">
      <c r="D3663" s="12"/>
      <c r="E3663" s="12"/>
      <c r="F3663" s="12"/>
      <c r="G3663" s="12"/>
      <c r="H3663" s="12"/>
      <c r="M3663" s="12"/>
      <c r="N3663" s="12"/>
      <c r="O3663" s="12"/>
      <c r="P3663" s="12"/>
    </row>
    <row r="3664" spans="4:16" x14ac:dyDescent="0.25">
      <c r="D3664" s="12"/>
      <c r="E3664" s="12"/>
      <c r="F3664" s="12"/>
      <c r="G3664" s="12"/>
      <c r="H3664" s="12"/>
      <c r="M3664" s="12"/>
      <c r="N3664" s="12"/>
      <c r="O3664" s="12"/>
      <c r="P3664" s="12"/>
    </row>
    <row r="3665" spans="4:16" x14ac:dyDescent="0.25">
      <c r="D3665" s="12"/>
      <c r="E3665" s="12"/>
      <c r="F3665" s="12"/>
      <c r="G3665" s="12"/>
      <c r="H3665" s="12"/>
      <c r="M3665" s="12"/>
      <c r="N3665" s="12"/>
      <c r="O3665" s="12"/>
      <c r="P3665" s="12"/>
    </row>
    <row r="3666" spans="4:16" x14ac:dyDescent="0.25">
      <c r="D3666" s="12"/>
      <c r="E3666" s="12"/>
      <c r="F3666" s="12"/>
      <c r="G3666" s="12"/>
      <c r="H3666" s="12"/>
      <c r="M3666" s="12"/>
      <c r="N3666" s="12"/>
      <c r="O3666" s="12"/>
      <c r="P3666" s="12"/>
    </row>
    <row r="3667" spans="4:16" x14ac:dyDescent="0.25">
      <c r="D3667" s="12"/>
      <c r="E3667" s="12"/>
      <c r="F3667" s="12"/>
      <c r="G3667" s="12"/>
      <c r="H3667" s="12"/>
      <c r="M3667" s="12"/>
      <c r="N3667" s="12"/>
      <c r="O3667" s="12"/>
      <c r="P3667" s="12"/>
    </row>
    <row r="3668" spans="4:16" x14ac:dyDescent="0.25">
      <c r="D3668" s="12"/>
      <c r="E3668" s="12"/>
      <c r="F3668" s="12"/>
      <c r="G3668" s="12"/>
      <c r="H3668" s="12"/>
      <c r="M3668" s="12"/>
      <c r="N3668" s="12"/>
      <c r="O3668" s="12"/>
      <c r="P3668" s="12"/>
    </row>
    <row r="3669" spans="4:16" x14ac:dyDescent="0.25">
      <c r="D3669" s="12"/>
      <c r="E3669" s="12"/>
      <c r="F3669" s="12"/>
      <c r="G3669" s="12"/>
      <c r="H3669" s="12"/>
      <c r="M3669" s="12"/>
      <c r="N3669" s="12"/>
      <c r="O3669" s="12"/>
      <c r="P3669" s="12"/>
    </row>
    <row r="3670" spans="4:16" x14ac:dyDescent="0.25">
      <c r="D3670" s="12"/>
      <c r="E3670" s="12"/>
      <c r="F3670" s="12"/>
      <c r="G3670" s="12"/>
      <c r="H3670" s="12"/>
      <c r="M3670" s="12"/>
      <c r="N3670" s="12"/>
      <c r="O3670" s="12"/>
      <c r="P3670" s="12"/>
    </row>
    <row r="3671" spans="4:16" x14ac:dyDescent="0.25">
      <c r="D3671" s="12"/>
      <c r="E3671" s="12"/>
      <c r="F3671" s="12"/>
      <c r="G3671" s="12"/>
      <c r="H3671" s="12"/>
      <c r="M3671" s="12"/>
      <c r="N3671" s="12"/>
      <c r="O3671" s="12"/>
      <c r="P3671" s="12"/>
    </row>
    <row r="3672" spans="4:16" x14ac:dyDescent="0.25">
      <c r="D3672" s="12"/>
      <c r="E3672" s="12"/>
      <c r="F3672" s="12"/>
      <c r="G3672" s="12"/>
      <c r="H3672" s="12"/>
      <c r="M3672" s="12"/>
      <c r="N3672" s="12"/>
      <c r="O3672" s="12"/>
      <c r="P3672" s="12"/>
    </row>
    <row r="3673" spans="4:16" x14ac:dyDescent="0.25">
      <c r="D3673" s="12"/>
      <c r="E3673" s="12"/>
      <c r="F3673" s="12"/>
      <c r="G3673" s="12"/>
      <c r="H3673" s="12"/>
      <c r="M3673" s="12"/>
      <c r="N3673" s="12"/>
      <c r="O3673" s="12"/>
      <c r="P3673" s="12"/>
    </row>
    <row r="3674" spans="4:16" x14ac:dyDescent="0.25">
      <c r="D3674" s="12"/>
      <c r="E3674" s="12"/>
      <c r="F3674" s="12"/>
      <c r="G3674" s="12"/>
      <c r="H3674" s="12"/>
      <c r="M3674" s="12"/>
      <c r="N3674" s="12"/>
      <c r="O3674" s="12"/>
      <c r="P3674" s="12"/>
    </row>
    <row r="3675" spans="4:16" x14ac:dyDescent="0.25">
      <c r="D3675" s="12"/>
      <c r="E3675" s="12"/>
      <c r="F3675" s="12"/>
      <c r="G3675" s="12"/>
      <c r="H3675" s="12"/>
      <c r="M3675" s="12"/>
      <c r="N3675" s="12"/>
      <c r="O3675" s="12"/>
      <c r="P3675" s="12"/>
    </row>
    <row r="3676" spans="4:16" x14ac:dyDescent="0.25">
      <c r="D3676" s="12"/>
      <c r="E3676" s="12"/>
      <c r="F3676" s="12"/>
      <c r="G3676" s="12"/>
      <c r="H3676" s="12"/>
      <c r="M3676" s="12"/>
      <c r="N3676" s="12"/>
      <c r="O3676" s="12"/>
      <c r="P3676" s="12"/>
    </row>
    <row r="3677" spans="4:16" x14ac:dyDescent="0.25">
      <c r="D3677" s="12"/>
      <c r="E3677" s="12"/>
      <c r="F3677" s="12"/>
      <c r="G3677" s="12"/>
      <c r="H3677" s="12"/>
      <c r="M3677" s="12"/>
      <c r="N3677" s="12"/>
      <c r="O3677" s="12"/>
      <c r="P3677" s="12"/>
    </row>
    <row r="3678" spans="4:16" x14ac:dyDescent="0.25">
      <c r="D3678" s="12"/>
      <c r="E3678" s="12"/>
      <c r="F3678" s="12"/>
      <c r="G3678" s="12"/>
      <c r="H3678" s="12"/>
      <c r="M3678" s="12"/>
      <c r="N3678" s="12"/>
      <c r="O3678" s="12"/>
      <c r="P3678" s="12"/>
    </row>
    <row r="3679" spans="4:16" x14ac:dyDescent="0.25">
      <c r="D3679" s="12"/>
      <c r="E3679" s="12"/>
      <c r="F3679" s="12"/>
      <c r="G3679" s="12"/>
      <c r="H3679" s="12"/>
      <c r="M3679" s="12"/>
      <c r="N3679" s="12"/>
      <c r="O3679" s="12"/>
      <c r="P3679" s="12"/>
    </row>
    <row r="3680" spans="4:16" x14ac:dyDescent="0.25">
      <c r="D3680" s="12"/>
      <c r="E3680" s="12"/>
      <c r="F3680" s="12"/>
      <c r="G3680" s="12"/>
      <c r="H3680" s="12"/>
      <c r="M3680" s="12"/>
      <c r="N3680" s="12"/>
      <c r="O3680" s="12"/>
      <c r="P3680" s="12"/>
    </row>
    <row r="3681" spans="4:16" x14ac:dyDescent="0.25">
      <c r="D3681" s="12"/>
      <c r="E3681" s="12"/>
      <c r="F3681" s="12"/>
      <c r="G3681" s="12"/>
      <c r="H3681" s="12"/>
      <c r="M3681" s="12"/>
      <c r="N3681" s="12"/>
      <c r="O3681" s="12"/>
      <c r="P3681" s="12"/>
    </row>
    <row r="3682" spans="4:16" x14ac:dyDescent="0.25">
      <c r="D3682" s="12"/>
      <c r="E3682" s="12"/>
      <c r="F3682" s="12"/>
      <c r="G3682" s="12"/>
      <c r="H3682" s="12"/>
      <c r="M3682" s="12"/>
      <c r="N3682" s="12"/>
      <c r="O3682" s="12"/>
      <c r="P3682" s="12"/>
    </row>
    <row r="3683" spans="4:16" x14ac:dyDescent="0.25">
      <c r="D3683" s="12"/>
      <c r="E3683" s="12"/>
      <c r="F3683" s="12"/>
      <c r="G3683" s="12"/>
      <c r="H3683" s="12"/>
      <c r="M3683" s="12"/>
      <c r="N3683" s="12"/>
      <c r="O3683" s="12"/>
      <c r="P3683" s="12"/>
    </row>
    <row r="3684" spans="4:16" x14ac:dyDescent="0.25">
      <c r="D3684" s="12"/>
      <c r="E3684" s="12"/>
      <c r="F3684" s="12"/>
      <c r="G3684" s="12"/>
      <c r="H3684" s="12"/>
      <c r="M3684" s="12"/>
      <c r="N3684" s="12"/>
      <c r="O3684" s="12"/>
      <c r="P3684" s="12"/>
    </row>
    <row r="3685" spans="4:16" x14ac:dyDescent="0.25">
      <c r="D3685" s="12"/>
      <c r="E3685" s="12"/>
      <c r="F3685" s="12"/>
      <c r="G3685" s="12"/>
      <c r="H3685" s="12"/>
      <c r="M3685" s="12"/>
      <c r="N3685" s="12"/>
      <c r="O3685" s="12"/>
      <c r="P3685" s="12"/>
    </row>
    <row r="3686" spans="4:16" x14ac:dyDescent="0.25">
      <c r="D3686" s="12"/>
      <c r="E3686" s="12"/>
      <c r="F3686" s="12"/>
      <c r="G3686" s="12"/>
      <c r="H3686" s="12"/>
      <c r="M3686" s="12"/>
      <c r="N3686" s="12"/>
      <c r="O3686" s="12"/>
      <c r="P3686" s="12"/>
    </row>
    <row r="3687" spans="4:16" x14ac:dyDescent="0.25">
      <c r="D3687" s="12"/>
      <c r="E3687" s="12"/>
      <c r="F3687" s="12"/>
      <c r="G3687" s="12"/>
      <c r="H3687" s="12"/>
      <c r="M3687" s="12"/>
      <c r="N3687" s="12"/>
      <c r="O3687" s="12"/>
      <c r="P3687" s="12"/>
    </row>
    <row r="3688" spans="4:16" x14ac:dyDescent="0.25">
      <c r="D3688" s="12"/>
      <c r="E3688" s="12"/>
      <c r="F3688" s="12"/>
      <c r="G3688" s="12"/>
      <c r="H3688" s="12"/>
      <c r="M3688" s="12"/>
      <c r="N3688" s="12"/>
      <c r="O3688" s="12"/>
      <c r="P3688" s="12"/>
    </row>
    <row r="3689" spans="4:16" x14ac:dyDescent="0.25">
      <c r="D3689" s="12"/>
      <c r="E3689" s="12"/>
      <c r="F3689" s="12"/>
      <c r="G3689" s="12"/>
      <c r="H3689" s="12"/>
      <c r="M3689" s="12"/>
      <c r="N3689" s="12"/>
      <c r="O3689" s="12"/>
      <c r="P3689" s="12"/>
    </row>
    <row r="3690" spans="4:16" x14ac:dyDescent="0.25">
      <c r="D3690" s="12"/>
      <c r="E3690" s="12"/>
      <c r="F3690" s="12"/>
      <c r="G3690" s="12"/>
      <c r="H3690" s="12"/>
      <c r="M3690" s="12"/>
      <c r="N3690" s="12"/>
      <c r="O3690" s="12"/>
      <c r="P3690" s="12"/>
    </row>
    <row r="3691" spans="4:16" x14ac:dyDescent="0.25">
      <c r="D3691" s="12"/>
      <c r="E3691" s="12"/>
      <c r="F3691" s="12"/>
      <c r="G3691" s="12"/>
      <c r="H3691" s="12"/>
      <c r="M3691" s="12"/>
      <c r="N3691" s="12"/>
      <c r="O3691" s="12"/>
      <c r="P3691" s="12"/>
    </row>
    <row r="3692" spans="4:16" x14ac:dyDescent="0.25">
      <c r="D3692" s="12"/>
      <c r="E3692" s="12"/>
      <c r="F3692" s="12"/>
      <c r="G3692" s="12"/>
      <c r="H3692" s="12"/>
      <c r="M3692" s="12"/>
      <c r="N3692" s="12"/>
      <c r="O3692" s="12"/>
      <c r="P3692" s="12"/>
    </row>
    <row r="3693" spans="4:16" x14ac:dyDescent="0.25">
      <c r="D3693" s="12"/>
      <c r="E3693" s="12"/>
      <c r="F3693" s="12"/>
      <c r="G3693" s="12"/>
      <c r="H3693" s="12"/>
      <c r="M3693" s="12"/>
      <c r="N3693" s="12"/>
      <c r="O3693" s="12"/>
      <c r="P3693" s="12"/>
    </row>
    <row r="3694" spans="4:16" x14ac:dyDescent="0.25">
      <c r="D3694" s="12"/>
      <c r="E3694" s="12"/>
      <c r="F3694" s="12"/>
      <c r="G3694" s="12"/>
      <c r="H3694" s="12"/>
      <c r="M3694" s="12"/>
      <c r="N3694" s="12"/>
      <c r="O3694" s="12"/>
      <c r="P3694" s="12"/>
    </row>
    <row r="3695" spans="4:16" x14ac:dyDescent="0.25">
      <c r="D3695" s="12"/>
      <c r="E3695" s="12"/>
      <c r="F3695" s="12"/>
      <c r="G3695" s="12"/>
      <c r="H3695" s="12"/>
      <c r="M3695" s="12"/>
      <c r="N3695" s="12"/>
      <c r="O3695" s="12"/>
      <c r="P3695" s="12"/>
    </row>
    <row r="3696" spans="4:16" x14ac:dyDescent="0.25">
      <c r="D3696" s="12"/>
      <c r="E3696" s="12"/>
      <c r="F3696" s="12"/>
      <c r="G3696" s="12"/>
      <c r="H3696" s="12"/>
      <c r="M3696" s="12"/>
      <c r="N3696" s="12"/>
      <c r="O3696" s="12"/>
      <c r="P3696" s="12"/>
    </row>
    <row r="3697" spans="4:16" x14ac:dyDescent="0.25">
      <c r="D3697" s="12"/>
      <c r="E3697" s="12"/>
      <c r="F3697" s="12"/>
      <c r="G3697" s="12"/>
      <c r="H3697" s="12"/>
      <c r="M3697" s="12"/>
      <c r="N3697" s="12"/>
      <c r="O3697" s="12"/>
      <c r="P3697" s="12"/>
    </row>
    <row r="3698" spans="4:16" x14ac:dyDescent="0.25">
      <c r="D3698" s="12"/>
      <c r="E3698" s="12"/>
      <c r="F3698" s="12"/>
      <c r="G3698" s="12"/>
      <c r="H3698" s="12"/>
      <c r="M3698" s="12"/>
      <c r="N3698" s="12"/>
      <c r="O3698" s="12"/>
      <c r="P3698" s="12"/>
    </row>
    <row r="3699" spans="4:16" x14ac:dyDescent="0.25">
      <c r="D3699" s="12"/>
      <c r="E3699" s="12"/>
      <c r="F3699" s="12"/>
      <c r="G3699" s="12"/>
      <c r="H3699" s="12"/>
      <c r="M3699" s="12"/>
      <c r="N3699" s="12"/>
      <c r="O3699" s="12"/>
      <c r="P3699" s="12"/>
    </row>
    <row r="3700" spans="4:16" x14ac:dyDescent="0.25">
      <c r="D3700" s="12"/>
      <c r="E3700" s="12"/>
      <c r="F3700" s="12"/>
      <c r="G3700" s="12"/>
      <c r="H3700" s="12"/>
      <c r="M3700" s="12"/>
      <c r="N3700" s="12"/>
      <c r="O3700" s="12"/>
      <c r="P3700" s="12"/>
    </row>
    <row r="3701" spans="4:16" x14ac:dyDescent="0.25">
      <c r="D3701" s="12"/>
      <c r="E3701" s="12"/>
      <c r="F3701" s="12"/>
      <c r="G3701" s="12"/>
      <c r="H3701" s="12"/>
      <c r="M3701" s="12"/>
      <c r="N3701" s="12"/>
      <c r="O3701" s="12"/>
      <c r="P3701" s="12"/>
    </row>
    <row r="3702" spans="4:16" x14ac:dyDescent="0.25">
      <c r="D3702" s="12"/>
      <c r="E3702" s="12"/>
      <c r="F3702" s="12"/>
      <c r="G3702" s="12"/>
      <c r="H3702" s="12"/>
      <c r="M3702" s="12"/>
      <c r="N3702" s="12"/>
      <c r="O3702" s="12"/>
      <c r="P3702" s="12"/>
    </row>
    <row r="3703" spans="4:16" x14ac:dyDescent="0.25">
      <c r="D3703" s="12"/>
      <c r="E3703" s="12"/>
      <c r="F3703" s="12"/>
      <c r="G3703" s="12"/>
      <c r="H3703" s="12"/>
      <c r="M3703" s="12"/>
      <c r="N3703" s="12"/>
      <c r="O3703" s="12"/>
      <c r="P3703" s="12"/>
    </row>
    <row r="3704" spans="4:16" x14ac:dyDescent="0.25">
      <c r="D3704" s="12"/>
      <c r="E3704" s="12"/>
      <c r="F3704" s="12"/>
      <c r="G3704" s="12"/>
      <c r="H3704" s="12"/>
      <c r="M3704" s="12"/>
      <c r="N3704" s="12"/>
      <c r="O3704" s="12"/>
      <c r="P3704" s="12"/>
    </row>
    <row r="3705" spans="4:16" x14ac:dyDescent="0.25">
      <c r="D3705" s="12"/>
      <c r="E3705" s="12"/>
      <c r="F3705" s="12"/>
      <c r="G3705" s="12"/>
      <c r="H3705" s="12"/>
      <c r="M3705" s="12"/>
      <c r="N3705" s="12"/>
      <c r="O3705" s="12"/>
      <c r="P3705" s="12"/>
    </row>
    <row r="3706" spans="4:16" x14ac:dyDescent="0.25">
      <c r="D3706" s="12"/>
      <c r="E3706" s="12"/>
      <c r="F3706" s="12"/>
      <c r="G3706" s="12"/>
      <c r="H3706" s="12"/>
      <c r="M3706" s="12"/>
      <c r="N3706" s="12"/>
      <c r="O3706" s="12"/>
      <c r="P3706" s="12"/>
    </row>
    <row r="3707" spans="4:16" x14ac:dyDescent="0.25">
      <c r="D3707" s="12"/>
      <c r="E3707" s="12"/>
      <c r="F3707" s="12"/>
      <c r="G3707" s="12"/>
      <c r="H3707" s="12"/>
      <c r="M3707" s="12"/>
      <c r="N3707" s="12"/>
      <c r="O3707" s="12"/>
      <c r="P3707" s="12"/>
    </row>
    <row r="3708" spans="4:16" x14ac:dyDescent="0.25">
      <c r="D3708" s="12"/>
      <c r="E3708" s="12"/>
      <c r="F3708" s="12"/>
      <c r="G3708" s="12"/>
      <c r="H3708" s="12"/>
      <c r="M3708" s="12"/>
      <c r="N3708" s="12"/>
      <c r="O3708" s="12"/>
      <c r="P3708" s="12"/>
    </row>
    <row r="3709" spans="4:16" x14ac:dyDescent="0.25">
      <c r="D3709" s="12"/>
      <c r="E3709" s="12"/>
      <c r="F3709" s="12"/>
      <c r="G3709" s="12"/>
      <c r="H3709" s="12"/>
      <c r="M3709" s="12"/>
      <c r="N3709" s="12"/>
      <c r="O3709" s="12"/>
      <c r="P3709" s="12"/>
    </row>
    <row r="3710" spans="4:16" x14ac:dyDescent="0.25">
      <c r="D3710" s="12"/>
      <c r="E3710" s="12"/>
      <c r="F3710" s="12"/>
      <c r="G3710" s="12"/>
      <c r="H3710" s="12"/>
      <c r="M3710" s="12"/>
      <c r="N3710" s="12"/>
      <c r="O3710" s="12"/>
      <c r="P3710" s="12"/>
    </row>
    <row r="3711" spans="4:16" x14ac:dyDescent="0.25">
      <c r="D3711" s="12"/>
      <c r="E3711" s="12"/>
      <c r="F3711" s="12"/>
      <c r="G3711" s="12"/>
      <c r="H3711" s="12"/>
      <c r="M3711" s="12"/>
      <c r="N3711" s="12"/>
      <c r="O3711" s="12"/>
      <c r="P3711" s="12"/>
    </row>
    <row r="3712" spans="4:16" x14ac:dyDescent="0.25">
      <c r="D3712" s="12"/>
      <c r="E3712" s="12"/>
      <c r="F3712" s="12"/>
      <c r="G3712" s="12"/>
      <c r="H3712" s="12"/>
      <c r="M3712" s="12"/>
      <c r="N3712" s="12"/>
      <c r="O3712" s="12"/>
      <c r="P3712" s="12"/>
    </row>
    <row r="3713" spans="4:16" x14ac:dyDescent="0.25">
      <c r="D3713" s="12"/>
      <c r="E3713" s="12"/>
      <c r="F3713" s="12"/>
      <c r="G3713" s="12"/>
      <c r="H3713" s="12"/>
      <c r="M3713" s="12"/>
      <c r="N3713" s="12"/>
      <c r="O3713" s="12"/>
      <c r="P3713" s="12"/>
    </row>
    <row r="3714" spans="4:16" x14ac:dyDescent="0.25">
      <c r="D3714" s="12"/>
      <c r="E3714" s="12"/>
      <c r="F3714" s="12"/>
      <c r="G3714" s="12"/>
      <c r="H3714" s="12"/>
      <c r="M3714" s="12"/>
      <c r="N3714" s="12"/>
      <c r="O3714" s="12"/>
      <c r="P3714" s="12"/>
    </row>
    <row r="3715" spans="4:16" x14ac:dyDescent="0.25">
      <c r="D3715" s="12"/>
      <c r="E3715" s="12"/>
      <c r="F3715" s="12"/>
      <c r="G3715" s="12"/>
      <c r="H3715" s="12"/>
      <c r="M3715" s="12"/>
      <c r="N3715" s="12"/>
      <c r="O3715" s="12"/>
      <c r="P3715" s="12"/>
    </row>
    <row r="3716" spans="4:16" x14ac:dyDescent="0.25">
      <c r="D3716" s="12"/>
      <c r="E3716" s="12"/>
      <c r="F3716" s="12"/>
      <c r="G3716" s="12"/>
      <c r="H3716" s="12"/>
      <c r="M3716" s="12"/>
      <c r="N3716" s="12"/>
      <c r="O3716" s="12"/>
      <c r="P3716" s="12"/>
    </row>
    <row r="3717" spans="4:16" x14ac:dyDescent="0.25">
      <c r="D3717" s="12"/>
      <c r="E3717" s="12"/>
      <c r="F3717" s="12"/>
      <c r="G3717" s="12"/>
      <c r="H3717" s="12"/>
      <c r="M3717" s="12"/>
      <c r="N3717" s="12"/>
      <c r="O3717" s="12"/>
      <c r="P3717" s="12"/>
    </row>
    <row r="3718" spans="4:16" x14ac:dyDescent="0.25">
      <c r="D3718" s="12"/>
      <c r="E3718" s="12"/>
      <c r="F3718" s="12"/>
      <c r="G3718" s="12"/>
      <c r="H3718" s="12"/>
      <c r="M3718" s="12"/>
      <c r="N3718" s="12"/>
      <c r="O3718" s="12"/>
      <c r="P3718" s="12"/>
    </row>
    <row r="3719" spans="4:16" x14ac:dyDescent="0.25">
      <c r="D3719" s="12"/>
      <c r="E3719" s="12"/>
      <c r="F3719" s="12"/>
      <c r="G3719" s="12"/>
      <c r="H3719" s="12"/>
      <c r="M3719" s="12"/>
      <c r="N3719" s="12"/>
      <c r="O3719" s="12"/>
      <c r="P3719" s="12"/>
    </row>
    <row r="3720" spans="4:16" x14ac:dyDescent="0.25">
      <c r="D3720" s="12"/>
      <c r="E3720" s="12"/>
      <c r="F3720" s="12"/>
      <c r="G3720" s="12"/>
      <c r="H3720" s="12"/>
      <c r="M3720" s="12"/>
      <c r="N3720" s="12"/>
      <c r="O3720" s="12"/>
      <c r="P3720" s="12"/>
    </row>
    <row r="3721" spans="4:16" x14ac:dyDescent="0.25">
      <c r="D3721" s="12"/>
      <c r="E3721" s="12"/>
      <c r="F3721" s="12"/>
      <c r="G3721" s="12"/>
      <c r="H3721" s="12"/>
      <c r="M3721" s="12"/>
      <c r="N3721" s="12"/>
      <c r="O3721" s="12"/>
      <c r="P3721" s="12"/>
    </row>
    <row r="3722" spans="4:16" x14ac:dyDescent="0.25">
      <c r="D3722" s="12"/>
      <c r="E3722" s="12"/>
      <c r="F3722" s="12"/>
      <c r="G3722" s="12"/>
      <c r="H3722" s="12"/>
      <c r="M3722" s="12"/>
      <c r="N3722" s="12"/>
      <c r="O3722" s="12"/>
      <c r="P3722" s="12"/>
    </row>
    <row r="3723" spans="4:16" x14ac:dyDescent="0.25">
      <c r="D3723" s="12"/>
      <c r="E3723" s="12"/>
      <c r="F3723" s="12"/>
      <c r="G3723" s="12"/>
      <c r="H3723" s="12"/>
      <c r="M3723" s="12"/>
      <c r="N3723" s="12"/>
      <c r="O3723" s="12"/>
      <c r="P3723" s="12"/>
    </row>
    <row r="3724" spans="4:16" x14ac:dyDescent="0.25">
      <c r="D3724" s="12"/>
      <c r="E3724" s="12"/>
      <c r="F3724" s="12"/>
      <c r="G3724" s="12"/>
      <c r="H3724" s="12"/>
      <c r="M3724" s="12"/>
      <c r="N3724" s="12"/>
      <c r="O3724" s="12"/>
      <c r="P3724" s="12"/>
    </row>
    <row r="3725" spans="4:16" x14ac:dyDescent="0.25">
      <c r="D3725" s="12"/>
      <c r="E3725" s="12"/>
      <c r="F3725" s="12"/>
      <c r="G3725" s="12"/>
      <c r="H3725" s="12"/>
      <c r="M3725" s="12"/>
      <c r="N3725" s="12"/>
      <c r="O3725" s="12"/>
      <c r="P3725" s="12"/>
    </row>
    <row r="3726" spans="4:16" x14ac:dyDescent="0.25">
      <c r="D3726" s="12"/>
      <c r="E3726" s="12"/>
      <c r="F3726" s="12"/>
      <c r="G3726" s="12"/>
      <c r="H3726" s="12"/>
      <c r="M3726" s="12"/>
      <c r="N3726" s="12"/>
      <c r="O3726" s="12"/>
      <c r="P3726" s="12"/>
    </row>
    <row r="3727" spans="4:16" x14ac:dyDescent="0.25">
      <c r="D3727" s="12"/>
      <c r="E3727" s="12"/>
      <c r="F3727" s="12"/>
      <c r="G3727" s="12"/>
      <c r="H3727" s="12"/>
      <c r="M3727" s="12"/>
      <c r="N3727" s="12"/>
      <c r="O3727" s="12"/>
      <c r="P3727" s="12"/>
    </row>
    <row r="3728" spans="4:16" x14ac:dyDescent="0.25">
      <c r="D3728" s="12"/>
      <c r="E3728" s="12"/>
      <c r="F3728" s="12"/>
      <c r="G3728" s="12"/>
      <c r="H3728" s="12"/>
      <c r="M3728" s="12"/>
      <c r="N3728" s="12"/>
      <c r="O3728" s="12"/>
      <c r="P3728" s="12"/>
    </row>
    <row r="3729" spans="4:16" x14ac:dyDescent="0.25">
      <c r="D3729" s="12"/>
      <c r="E3729" s="12"/>
      <c r="F3729" s="12"/>
      <c r="G3729" s="12"/>
      <c r="H3729" s="12"/>
      <c r="M3729" s="12"/>
      <c r="N3729" s="12"/>
      <c r="O3729" s="12"/>
      <c r="P3729" s="12"/>
    </row>
    <row r="3730" spans="4:16" x14ac:dyDescent="0.25">
      <c r="D3730" s="12"/>
      <c r="E3730" s="12"/>
      <c r="F3730" s="12"/>
      <c r="G3730" s="12"/>
      <c r="H3730" s="12"/>
      <c r="M3730" s="12"/>
      <c r="N3730" s="12"/>
      <c r="O3730" s="12"/>
      <c r="P3730" s="12"/>
    </row>
    <row r="3731" spans="4:16" x14ac:dyDescent="0.25">
      <c r="D3731" s="12"/>
      <c r="E3731" s="12"/>
      <c r="F3731" s="12"/>
      <c r="G3731" s="12"/>
      <c r="H3731" s="12"/>
      <c r="M3731" s="12"/>
      <c r="N3731" s="12"/>
      <c r="O3731" s="12"/>
      <c r="P3731" s="12"/>
    </row>
    <row r="3732" spans="4:16" x14ac:dyDescent="0.25">
      <c r="D3732" s="12"/>
      <c r="E3732" s="12"/>
      <c r="F3732" s="12"/>
      <c r="G3732" s="12"/>
      <c r="H3732" s="12"/>
      <c r="M3732" s="12"/>
      <c r="N3732" s="12"/>
      <c r="O3732" s="12"/>
      <c r="P3732" s="12"/>
    </row>
    <row r="3733" spans="4:16" x14ac:dyDescent="0.25">
      <c r="D3733" s="12"/>
      <c r="E3733" s="12"/>
      <c r="F3733" s="12"/>
      <c r="G3733" s="12"/>
      <c r="H3733" s="12"/>
      <c r="M3733" s="12"/>
      <c r="N3733" s="12"/>
      <c r="O3733" s="12"/>
      <c r="P3733" s="12"/>
    </row>
    <row r="3734" spans="4:16" x14ac:dyDescent="0.25">
      <c r="D3734" s="12"/>
      <c r="E3734" s="12"/>
      <c r="F3734" s="12"/>
      <c r="G3734" s="12"/>
      <c r="H3734" s="12"/>
      <c r="M3734" s="12"/>
      <c r="N3734" s="12"/>
      <c r="O3734" s="12"/>
      <c r="P3734" s="12"/>
    </row>
    <row r="3735" spans="4:16" x14ac:dyDescent="0.25">
      <c r="D3735" s="12"/>
      <c r="E3735" s="12"/>
      <c r="F3735" s="12"/>
      <c r="G3735" s="12"/>
      <c r="H3735" s="12"/>
      <c r="M3735" s="12"/>
      <c r="N3735" s="12"/>
      <c r="O3735" s="12"/>
      <c r="P3735" s="12"/>
    </row>
    <row r="3736" spans="4:16" x14ac:dyDescent="0.25">
      <c r="D3736" s="12"/>
      <c r="E3736" s="12"/>
      <c r="F3736" s="12"/>
      <c r="G3736" s="12"/>
      <c r="H3736" s="12"/>
      <c r="M3736" s="12"/>
      <c r="N3736" s="12"/>
      <c r="O3736" s="12"/>
      <c r="P3736" s="12"/>
    </row>
    <row r="3737" spans="4:16" x14ac:dyDescent="0.25">
      <c r="D3737" s="12"/>
      <c r="E3737" s="12"/>
      <c r="F3737" s="12"/>
      <c r="G3737" s="12"/>
      <c r="H3737" s="12"/>
      <c r="M3737" s="12"/>
      <c r="N3737" s="12"/>
      <c r="O3737" s="12"/>
      <c r="P3737" s="12"/>
    </row>
    <row r="3738" spans="4:16" x14ac:dyDescent="0.25">
      <c r="D3738" s="12"/>
      <c r="E3738" s="12"/>
      <c r="F3738" s="12"/>
      <c r="G3738" s="12"/>
      <c r="H3738" s="12"/>
      <c r="M3738" s="12"/>
      <c r="N3738" s="12"/>
      <c r="O3738" s="12"/>
      <c r="P3738" s="12"/>
    </row>
    <row r="3739" spans="4:16" x14ac:dyDescent="0.25">
      <c r="D3739" s="12"/>
      <c r="E3739" s="12"/>
      <c r="F3739" s="12"/>
      <c r="G3739" s="12"/>
      <c r="H3739" s="12"/>
      <c r="M3739" s="12"/>
      <c r="N3739" s="12"/>
      <c r="O3739" s="12"/>
      <c r="P3739" s="12"/>
    </row>
    <row r="3740" spans="4:16" x14ac:dyDescent="0.25">
      <c r="D3740" s="12"/>
      <c r="E3740" s="12"/>
      <c r="F3740" s="12"/>
      <c r="G3740" s="12"/>
      <c r="H3740" s="12"/>
      <c r="M3740" s="12"/>
      <c r="N3740" s="12"/>
      <c r="O3740" s="12"/>
      <c r="P3740" s="12"/>
    </row>
    <row r="3741" spans="4:16" x14ac:dyDescent="0.25">
      <c r="D3741" s="12"/>
      <c r="E3741" s="12"/>
      <c r="F3741" s="12"/>
      <c r="G3741" s="12"/>
      <c r="H3741" s="12"/>
      <c r="M3741" s="12"/>
      <c r="N3741" s="12"/>
      <c r="O3741" s="12"/>
      <c r="P3741" s="12"/>
    </row>
    <row r="3742" spans="4:16" x14ac:dyDescent="0.25">
      <c r="D3742" s="12"/>
      <c r="E3742" s="12"/>
      <c r="F3742" s="12"/>
      <c r="G3742" s="12"/>
      <c r="H3742" s="12"/>
      <c r="M3742" s="12"/>
      <c r="N3742" s="12"/>
      <c r="O3742" s="12"/>
      <c r="P3742" s="12"/>
    </row>
    <row r="3743" spans="4:16" x14ac:dyDescent="0.25">
      <c r="D3743" s="12"/>
      <c r="E3743" s="12"/>
      <c r="F3743" s="12"/>
      <c r="G3743" s="12"/>
      <c r="H3743" s="12"/>
      <c r="M3743" s="12"/>
      <c r="N3743" s="12"/>
      <c r="O3743" s="12"/>
      <c r="P3743" s="12"/>
    </row>
    <row r="3744" spans="4:16" x14ac:dyDescent="0.25">
      <c r="D3744" s="12"/>
      <c r="E3744" s="12"/>
      <c r="F3744" s="12"/>
      <c r="G3744" s="12"/>
      <c r="H3744" s="12"/>
      <c r="M3744" s="12"/>
      <c r="N3744" s="12"/>
      <c r="O3744" s="12"/>
      <c r="P3744" s="12"/>
    </row>
    <row r="3745" spans="4:16" x14ac:dyDescent="0.25">
      <c r="D3745" s="12"/>
      <c r="E3745" s="12"/>
      <c r="F3745" s="12"/>
      <c r="G3745" s="12"/>
      <c r="H3745" s="12"/>
      <c r="M3745" s="12"/>
      <c r="N3745" s="12"/>
      <c r="O3745" s="12"/>
      <c r="P3745" s="12"/>
    </row>
    <row r="3746" spans="4:16" x14ac:dyDescent="0.25">
      <c r="D3746" s="12"/>
      <c r="E3746" s="12"/>
      <c r="F3746" s="12"/>
      <c r="G3746" s="12"/>
      <c r="H3746" s="12"/>
      <c r="M3746" s="12"/>
      <c r="N3746" s="12"/>
      <c r="O3746" s="12"/>
      <c r="P3746" s="12"/>
    </row>
    <row r="3747" spans="4:16" x14ac:dyDescent="0.25">
      <c r="D3747" s="12"/>
      <c r="E3747" s="12"/>
      <c r="F3747" s="12"/>
      <c r="G3747" s="12"/>
      <c r="H3747" s="12"/>
      <c r="M3747" s="12"/>
      <c r="N3747" s="12"/>
      <c r="O3747" s="12"/>
      <c r="P3747" s="12"/>
    </row>
    <row r="3748" spans="4:16" x14ac:dyDescent="0.25">
      <c r="D3748" s="12"/>
      <c r="E3748" s="12"/>
      <c r="F3748" s="12"/>
      <c r="G3748" s="12"/>
      <c r="H3748" s="12"/>
      <c r="M3748" s="12"/>
      <c r="N3748" s="12"/>
      <c r="O3748" s="12"/>
      <c r="P3748" s="12"/>
    </row>
    <row r="3749" spans="4:16" x14ac:dyDescent="0.25">
      <c r="D3749" s="12"/>
      <c r="E3749" s="12"/>
      <c r="F3749" s="12"/>
      <c r="G3749" s="12"/>
      <c r="H3749" s="12"/>
      <c r="M3749" s="12"/>
      <c r="N3749" s="12"/>
      <c r="O3749" s="12"/>
      <c r="P3749" s="12"/>
    </row>
    <row r="3750" spans="4:16" x14ac:dyDescent="0.25">
      <c r="D3750" s="12"/>
      <c r="E3750" s="12"/>
      <c r="F3750" s="12"/>
      <c r="G3750" s="12"/>
      <c r="H3750" s="12"/>
      <c r="M3750" s="12"/>
      <c r="N3750" s="12"/>
      <c r="O3750" s="12"/>
      <c r="P3750" s="12"/>
    </row>
    <row r="3751" spans="4:16" x14ac:dyDescent="0.25">
      <c r="D3751" s="12"/>
      <c r="E3751" s="12"/>
      <c r="F3751" s="12"/>
      <c r="G3751" s="12"/>
      <c r="H3751" s="12"/>
      <c r="M3751" s="12"/>
      <c r="N3751" s="12"/>
      <c r="O3751" s="12"/>
      <c r="P3751" s="12"/>
    </row>
    <row r="3752" spans="4:16" x14ac:dyDescent="0.25">
      <c r="D3752" s="12"/>
      <c r="E3752" s="12"/>
      <c r="F3752" s="12"/>
      <c r="G3752" s="12"/>
      <c r="H3752" s="12"/>
      <c r="M3752" s="12"/>
      <c r="N3752" s="12"/>
      <c r="O3752" s="12"/>
      <c r="P3752" s="12"/>
    </row>
    <row r="3753" spans="4:16" x14ac:dyDescent="0.25">
      <c r="D3753" s="12"/>
      <c r="E3753" s="12"/>
      <c r="F3753" s="12"/>
      <c r="G3753" s="12"/>
      <c r="H3753" s="12"/>
      <c r="M3753" s="12"/>
      <c r="N3753" s="12"/>
      <c r="O3753" s="12"/>
      <c r="P3753" s="12"/>
    </row>
    <row r="3754" spans="4:16" x14ac:dyDescent="0.25">
      <c r="D3754" s="12"/>
      <c r="E3754" s="12"/>
      <c r="F3754" s="12"/>
      <c r="G3754" s="12"/>
      <c r="H3754" s="12"/>
      <c r="M3754" s="12"/>
      <c r="N3754" s="12"/>
      <c r="O3754" s="12"/>
      <c r="P3754" s="12"/>
    </row>
    <row r="3755" spans="4:16" x14ac:dyDescent="0.25">
      <c r="D3755" s="12"/>
      <c r="E3755" s="12"/>
      <c r="F3755" s="12"/>
      <c r="G3755" s="12"/>
      <c r="H3755" s="12"/>
      <c r="M3755" s="12"/>
      <c r="N3755" s="12"/>
      <c r="O3755" s="12"/>
      <c r="P3755" s="12"/>
    </row>
    <row r="3756" spans="4:16" x14ac:dyDescent="0.25">
      <c r="D3756" s="12"/>
      <c r="E3756" s="12"/>
      <c r="F3756" s="12"/>
      <c r="G3756" s="12"/>
      <c r="H3756" s="12"/>
      <c r="M3756" s="12"/>
      <c r="N3756" s="12"/>
      <c r="O3756" s="12"/>
      <c r="P3756" s="12"/>
    </row>
    <row r="3757" spans="4:16" x14ac:dyDescent="0.25">
      <c r="D3757" s="12"/>
      <c r="E3757" s="12"/>
      <c r="F3757" s="12"/>
      <c r="G3757" s="12"/>
      <c r="H3757" s="12"/>
      <c r="M3757" s="12"/>
      <c r="N3757" s="12"/>
      <c r="O3757" s="12"/>
      <c r="P3757" s="12"/>
    </row>
    <row r="3758" spans="4:16" x14ac:dyDescent="0.25">
      <c r="D3758" s="12"/>
      <c r="E3758" s="12"/>
      <c r="F3758" s="12"/>
      <c r="G3758" s="12"/>
      <c r="H3758" s="12"/>
      <c r="M3758" s="12"/>
      <c r="N3758" s="12"/>
      <c r="O3758" s="12"/>
      <c r="P3758" s="12"/>
    </row>
    <row r="3759" spans="4:16" x14ac:dyDescent="0.25">
      <c r="D3759" s="12"/>
      <c r="E3759" s="12"/>
      <c r="F3759" s="12"/>
      <c r="G3759" s="12"/>
      <c r="H3759" s="12"/>
      <c r="M3759" s="12"/>
      <c r="N3759" s="12"/>
      <c r="O3759" s="12"/>
      <c r="P3759" s="12"/>
    </row>
    <row r="3760" spans="4:16" x14ac:dyDescent="0.25">
      <c r="D3760" s="12"/>
      <c r="E3760" s="12"/>
      <c r="F3760" s="12"/>
      <c r="G3760" s="12"/>
      <c r="H3760" s="12"/>
      <c r="M3760" s="12"/>
      <c r="N3760" s="12"/>
      <c r="O3760" s="12"/>
      <c r="P3760" s="12"/>
    </row>
    <row r="3761" spans="4:16" x14ac:dyDescent="0.25">
      <c r="D3761" s="12"/>
      <c r="E3761" s="12"/>
      <c r="F3761" s="12"/>
      <c r="G3761" s="12"/>
      <c r="H3761" s="12"/>
      <c r="M3761" s="12"/>
      <c r="N3761" s="12"/>
      <c r="O3761" s="12"/>
      <c r="P3761" s="12"/>
    </row>
    <row r="3762" spans="4:16" x14ac:dyDescent="0.25">
      <c r="D3762" s="12"/>
      <c r="E3762" s="12"/>
      <c r="F3762" s="12"/>
      <c r="G3762" s="12"/>
      <c r="H3762" s="12"/>
      <c r="M3762" s="12"/>
      <c r="N3762" s="12"/>
      <c r="O3762" s="12"/>
      <c r="P3762" s="12"/>
    </row>
    <row r="3763" spans="4:16" x14ac:dyDescent="0.25">
      <c r="D3763" s="12"/>
      <c r="E3763" s="12"/>
      <c r="F3763" s="12"/>
      <c r="G3763" s="12"/>
      <c r="H3763" s="12"/>
      <c r="M3763" s="12"/>
      <c r="N3763" s="12"/>
      <c r="O3763" s="12"/>
      <c r="P3763" s="12"/>
    </row>
    <row r="3764" spans="4:16" x14ac:dyDescent="0.25">
      <c r="D3764" s="12"/>
      <c r="E3764" s="12"/>
      <c r="F3764" s="12"/>
      <c r="G3764" s="12"/>
      <c r="H3764" s="12"/>
      <c r="M3764" s="12"/>
      <c r="N3764" s="12"/>
      <c r="O3764" s="12"/>
      <c r="P3764" s="12"/>
    </row>
    <row r="3765" spans="4:16" x14ac:dyDescent="0.25">
      <c r="D3765" s="12"/>
      <c r="E3765" s="12"/>
      <c r="F3765" s="12"/>
      <c r="G3765" s="12"/>
      <c r="H3765" s="12"/>
      <c r="M3765" s="12"/>
      <c r="N3765" s="12"/>
      <c r="O3765" s="12"/>
      <c r="P3765" s="12"/>
    </row>
    <row r="3766" spans="4:16" x14ac:dyDescent="0.25">
      <c r="D3766" s="12"/>
      <c r="E3766" s="12"/>
      <c r="F3766" s="12"/>
      <c r="G3766" s="12"/>
      <c r="H3766" s="12"/>
      <c r="M3766" s="12"/>
      <c r="N3766" s="12"/>
      <c r="O3766" s="12"/>
      <c r="P3766" s="12"/>
    </row>
    <row r="3767" spans="4:16" x14ac:dyDescent="0.25">
      <c r="D3767" s="12"/>
      <c r="E3767" s="12"/>
      <c r="F3767" s="12"/>
      <c r="G3767" s="12"/>
      <c r="H3767" s="12"/>
      <c r="M3767" s="12"/>
      <c r="N3767" s="12"/>
      <c r="O3767" s="12"/>
      <c r="P3767" s="12"/>
    </row>
    <row r="3768" spans="4:16" x14ac:dyDescent="0.25">
      <c r="D3768" s="12"/>
      <c r="E3768" s="12"/>
      <c r="F3768" s="12"/>
      <c r="G3768" s="12"/>
      <c r="H3768" s="12"/>
      <c r="M3768" s="12"/>
      <c r="N3768" s="12"/>
      <c r="O3768" s="12"/>
      <c r="P3768" s="12"/>
    </row>
    <row r="3769" spans="4:16" x14ac:dyDescent="0.25">
      <c r="D3769" s="12"/>
      <c r="E3769" s="12"/>
      <c r="F3769" s="12"/>
      <c r="G3769" s="12"/>
      <c r="H3769" s="12"/>
      <c r="M3769" s="12"/>
      <c r="N3769" s="12"/>
      <c r="O3769" s="12"/>
      <c r="P3769" s="12"/>
    </row>
    <row r="3770" spans="4:16" x14ac:dyDescent="0.25">
      <c r="D3770" s="12"/>
      <c r="E3770" s="12"/>
      <c r="F3770" s="12"/>
      <c r="G3770" s="12"/>
      <c r="H3770" s="12"/>
      <c r="M3770" s="12"/>
      <c r="N3770" s="12"/>
      <c r="O3770" s="12"/>
      <c r="P3770" s="12"/>
    </row>
    <row r="3771" spans="4:16" x14ac:dyDescent="0.25">
      <c r="D3771" s="12"/>
      <c r="E3771" s="12"/>
      <c r="F3771" s="12"/>
      <c r="G3771" s="12"/>
      <c r="H3771" s="12"/>
      <c r="M3771" s="12"/>
      <c r="N3771" s="12"/>
      <c r="O3771" s="12"/>
      <c r="P3771" s="12"/>
    </row>
    <row r="3772" spans="4:16" x14ac:dyDescent="0.25">
      <c r="D3772" s="12"/>
      <c r="E3772" s="12"/>
      <c r="F3772" s="12"/>
      <c r="G3772" s="12"/>
      <c r="H3772" s="12"/>
      <c r="M3772" s="12"/>
      <c r="N3772" s="12"/>
      <c r="O3772" s="12"/>
      <c r="P3772" s="12"/>
    </row>
    <row r="3773" spans="4:16" x14ac:dyDescent="0.25">
      <c r="D3773" s="12"/>
      <c r="E3773" s="12"/>
      <c r="F3773" s="12"/>
      <c r="G3773" s="12"/>
      <c r="H3773" s="12"/>
      <c r="M3773" s="12"/>
      <c r="N3773" s="12"/>
      <c r="O3773" s="12"/>
      <c r="P3773" s="12"/>
    </row>
    <row r="3774" spans="4:16" x14ac:dyDescent="0.25">
      <c r="D3774" s="12"/>
      <c r="E3774" s="12"/>
      <c r="F3774" s="12"/>
      <c r="G3774" s="12"/>
      <c r="H3774" s="12"/>
      <c r="M3774" s="12"/>
      <c r="N3774" s="12"/>
      <c r="O3774" s="12"/>
      <c r="P3774" s="12"/>
    </row>
    <row r="3775" spans="4:16" x14ac:dyDescent="0.25">
      <c r="D3775" s="12"/>
      <c r="E3775" s="12"/>
      <c r="F3775" s="12"/>
      <c r="G3775" s="12"/>
      <c r="H3775" s="12"/>
      <c r="M3775" s="12"/>
      <c r="N3775" s="12"/>
      <c r="O3775" s="12"/>
      <c r="P3775" s="12"/>
    </row>
    <row r="3776" spans="4:16" x14ac:dyDescent="0.25">
      <c r="D3776" s="12"/>
      <c r="E3776" s="12"/>
      <c r="F3776" s="12"/>
      <c r="G3776" s="12"/>
      <c r="H3776" s="12"/>
      <c r="M3776" s="12"/>
      <c r="N3776" s="12"/>
      <c r="O3776" s="12"/>
      <c r="P3776" s="12"/>
    </row>
    <row r="3777" spans="4:16" x14ac:dyDescent="0.25">
      <c r="D3777" s="12"/>
      <c r="E3777" s="12"/>
      <c r="F3777" s="12"/>
      <c r="G3777" s="12"/>
      <c r="H3777" s="12"/>
      <c r="M3777" s="12"/>
      <c r="N3777" s="12"/>
      <c r="O3777" s="12"/>
      <c r="P3777" s="12"/>
    </row>
    <row r="3778" spans="4:16" x14ac:dyDescent="0.25">
      <c r="D3778" s="12"/>
      <c r="E3778" s="12"/>
      <c r="F3778" s="12"/>
      <c r="G3778" s="12"/>
      <c r="H3778" s="12"/>
      <c r="M3778" s="12"/>
      <c r="N3778" s="12"/>
      <c r="O3778" s="12"/>
      <c r="P3778" s="12"/>
    </row>
    <row r="3779" spans="4:16" x14ac:dyDescent="0.25">
      <c r="D3779" s="12"/>
      <c r="E3779" s="12"/>
      <c r="F3779" s="12"/>
      <c r="G3779" s="12"/>
      <c r="H3779" s="12"/>
      <c r="M3779" s="12"/>
      <c r="N3779" s="12"/>
      <c r="O3779" s="12"/>
      <c r="P3779" s="12"/>
    </row>
    <row r="3780" spans="4:16" x14ac:dyDescent="0.25">
      <c r="D3780" s="12"/>
      <c r="E3780" s="12"/>
      <c r="F3780" s="12"/>
      <c r="G3780" s="12"/>
      <c r="H3780" s="12"/>
      <c r="M3780" s="12"/>
      <c r="N3780" s="12"/>
      <c r="O3780" s="12"/>
      <c r="P3780" s="12"/>
    </row>
    <row r="3781" spans="4:16" x14ac:dyDescent="0.25">
      <c r="D3781" s="12"/>
      <c r="E3781" s="12"/>
      <c r="F3781" s="12"/>
      <c r="G3781" s="12"/>
      <c r="H3781" s="12"/>
      <c r="M3781" s="12"/>
      <c r="N3781" s="12"/>
      <c r="O3781" s="12"/>
      <c r="P3781" s="12"/>
    </row>
    <row r="3782" spans="4:16" x14ac:dyDescent="0.25">
      <c r="D3782" s="12"/>
      <c r="E3782" s="12"/>
      <c r="F3782" s="12"/>
      <c r="G3782" s="12"/>
      <c r="H3782" s="12"/>
      <c r="M3782" s="12"/>
      <c r="N3782" s="12"/>
      <c r="O3782" s="12"/>
      <c r="P3782" s="12"/>
    </row>
    <row r="3783" spans="4:16" x14ac:dyDescent="0.25">
      <c r="D3783" s="12"/>
      <c r="E3783" s="12"/>
      <c r="F3783" s="12"/>
      <c r="G3783" s="12"/>
      <c r="H3783" s="12"/>
      <c r="M3783" s="12"/>
      <c r="N3783" s="12"/>
      <c r="O3783" s="12"/>
      <c r="P3783" s="12"/>
    </row>
    <row r="3784" spans="4:16" x14ac:dyDescent="0.25">
      <c r="D3784" s="12"/>
      <c r="E3784" s="12"/>
      <c r="F3784" s="12"/>
      <c r="G3784" s="12"/>
      <c r="H3784" s="12"/>
      <c r="M3784" s="12"/>
      <c r="N3784" s="12"/>
      <c r="O3784" s="12"/>
      <c r="P3784" s="12"/>
    </row>
    <row r="3785" spans="4:16" x14ac:dyDescent="0.25">
      <c r="D3785" s="12"/>
      <c r="E3785" s="12"/>
      <c r="F3785" s="12"/>
      <c r="G3785" s="12"/>
      <c r="H3785" s="12"/>
      <c r="M3785" s="12"/>
      <c r="N3785" s="12"/>
      <c r="O3785" s="12"/>
      <c r="P3785" s="12"/>
    </row>
    <row r="3786" spans="4:16" x14ac:dyDescent="0.25">
      <c r="D3786" s="12"/>
      <c r="E3786" s="12"/>
      <c r="F3786" s="12"/>
      <c r="G3786" s="12"/>
      <c r="H3786" s="12"/>
      <c r="M3786" s="12"/>
      <c r="N3786" s="12"/>
      <c r="O3786" s="12"/>
      <c r="P3786" s="12"/>
    </row>
    <row r="3787" spans="4:16" x14ac:dyDescent="0.25">
      <c r="D3787" s="12"/>
      <c r="E3787" s="12"/>
      <c r="F3787" s="12"/>
      <c r="G3787" s="12"/>
      <c r="H3787" s="12"/>
      <c r="M3787" s="12"/>
      <c r="N3787" s="12"/>
      <c r="O3787" s="12"/>
      <c r="P3787" s="12"/>
    </row>
    <row r="3788" spans="4:16" x14ac:dyDescent="0.25">
      <c r="D3788" s="12"/>
      <c r="E3788" s="12"/>
      <c r="F3788" s="12"/>
      <c r="G3788" s="12"/>
      <c r="H3788" s="12"/>
      <c r="M3788" s="12"/>
      <c r="N3788" s="12"/>
      <c r="O3788" s="12"/>
      <c r="P3788" s="12"/>
    </row>
    <row r="3789" spans="4:16" x14ac:dyDescent="0.25">
      <c r="D3789" s="12"/>
      <c r="E3789" s="12"/>
      <c r="F3789" s="12"/>
      <c r="G3789" s="12"/>
      <c r="H3789" s="12"/>
      <c r="M3789" s="12"/>
      <c r="N3789" s="12"/>
      <c r="O3789" s="12"/>
      <c r="P3789" s="12"/>
    </row>
    <row r="3790" spans="4:16" x14ac:dyDescent="0.25">
      <c r="D3790" s="12"/>
      <c r="E3790" s="12"/>
      <c r="F3790" s="12"/>
      <c r="G3790" s="12"/>
      <c r="H3790" s="12"/>
      <c r="M3790" s="12"/>
      <c r="N3790" s="12"/>
      <c r="O3790" s="12"/>
      <c r="P3790" s="12"/>
    </row>
    <row r="3791" spans="4:16" x14ac:dyDescent="0.25">
      <c r="D3791" s="12"/>
      <c r="E3791" s="12"/>
      <c r="F3791" s="12"/>
      <c r="G3791" s="12"/>
      <c r="H3791" s="12"/>
      <c r="M3791" s="12"/>
      <c r="N3791" s="12"/>
      <c r="O3791" s="12"/>
      <c r="P3791" s="12"/>
    </row>
    <row r="3792" spans="4:16" x14ac:dyDescent="0.25">
      <c r="D3792" s="12"/>
      <c r="E3792" s="12"/>
      <c r="F3792" s="12"/>
      <c r="G3792" s="12"/>
      <c r="H3792" s="12"/>
      <c r="M3792" s="12"/>
      <c r="N3792" s="12"/>
      <c r="O3792" s="12"/>
      <c r="P3792" s="12"/>
    </row>
    <row r="3793" spans="4:16" x14ac:dyDescent="0.25">
      <c r="D3793" s="12"/>
      <c r="E3793" s="12"/>
      <c r="F3793" s="12"/>
      <c r="G3793" s="12"/>
      <c r="H3793" s="12"/>
      <c r="M3793" s="12"/>
      <c r="N3793" s="12"/>
      <c r="O3793" s="12"/>
      <c r="P3793" s="12"/>
    </row>
    <row r="3794" spans="4:16" x14ac:dyDescent="0.25">
      <c r="D3794" s="12"/>
      <c r="E3794" s="12"/>
      <c r="F3794" s="12"/>
      <c r="G3794" s="12"/>
      <c r="H3794" s="12"/>
      <c r="M3794" s="12"/>
      <c r="N3794" s="12"/>
      <c r="O3794" s="12"/>
      <c r="P3794" s="12"/>
    </row>
    <row r="3795" spans="4:16" x14ac:dyDescent="0.25">
      <c r="D3795" s="12"/>
      <c r="E3795" s="12"/>
      <c r="F3795" s="12"/>
      <c r="G3795" s="12"/>
      <c r="H3795" s="12"/>
      <c r="M3795" s="12"/>
      <c r="N3795" s="12"/>
      <c r="O3795" s="12"/>
      <c r="P3795" s="12"/>
    </row>
    <row r="3796" spans="4:16" x14ac:dyDescent="0.25">
      <c r="D3796" s="12"/>
      <c r="E3796" s="12"/>
      <c r="F3796" s="12"/>
      <c r="G3796" s="12"/>
      <c r="H3796" s="12"/>
      <c r="M3796" s="12"/>
      <c r="N3796" s="12"/>
      <c r="O3796" s="12"/>
      <c r="P3796" s="12"/>
    </row>
    <row r="3797" spans="4:16" x14ac:dyDescent="0.25">
      <c r="D3797" s="12"/>
      <c r="E3797" s="12"/>
      <c r="F3797" s="12"/>
      <c r="G3797" s="12"/>
      <c r="H3797" s="12"/>
      <c r="M3797" s="12"/>
      <c r="N3797" s="12"/>
      <c r="O3797" s="12"/>
      <c r="P3797" s="12"/>
    </row>
    <row r="3798" spans="4:16" x14ac:dyDescent="0.25">
      <c r="D3798" s="12"/>
      <c r="E3798" s="12"/>
      <c r="F3798" s="12"/>
      <c r="G3798" s="12"/>
      <c r="H3798" s="12"/>
      <c r="M3798" s="12"/>
      <c r="N3798" s="12"/>
      <c r="O3798" s="12"/>
      <c r="P3798" s="12"/>
    </row>
    <row r="3799" spans="4:16" x14ac:dyDescent="0.25">
      <c r="D3799" s="12"/>
      <c r="E3799" s="12"/>
      <c r="F3799" s="12"/>
      <c r="G3799" s="12"/>
      <c r="H3799" s="12"/>
      <c r="M3799" s="12"/>
      <c r="N3799" s="12"/>
      <c r="O3799" s="12"/>
      <c r="P3799" s="12"/>
    </row>
    <row r="3800" spans="4:16" x14ac:dyDescent="0.25">
      <c r="D3800" s="12"/>
      <c r="E3800" s="12"/>
      <c r="F3800" s="12"/>
      <c r="G3800" s="12"/>
      <c r="H3800" s="12"/>
      <c r="M3800" s="12"/>
      <c r="N3800" s="12"/>
      <c r="O3800" s="12"/>
      <c r="P3800" s="12"/>
    </row>
    <row r="3801" spans="4:16" x14ac:dyDescent="0.25">
      <c r="D3801" s="12"/>
      <c r="E3801" s="12"/>
      <c r="F3801" s="12"/>
      <c r="G3801" s="12"/>
      <c r="H3801" s="12"/>
      <c r="M3801" s="12"/>
      <c r="N3801" s="12"/>
      <c r="O3801" s="12"/>
      <c r="P3801" s="12"/>
    </row>
    <row r="3802" spans="4:16" x14ac:dyDescent="0.25">
      <c r="D3802" s="12"/>
      <c r="E3802" s="12"/>
      <c r="F3802" s="12"/>
      <c r="G3802" s="12"/>
      <c r="H3802" s="12"/>
      <c r="M3802" s="12"/>
      <c r="N3802" s="12"/>
      <c r="O3802" s="12"/>
      <c r="P3802" s="12"/>
    </row>
    <row r="3803" spans="4:16" x14ac:dyDescent="0.25">
      <c r="D3803" s="12"/>
      <c r="E3803" s="12"/>
      <c r="F3803" s="12"/>
      <c r="G3803" s="12"/>
      <c r="H3803" s="12"/>
      <c r="M3803" s="12"/>
      <c r="N3803" s="12"/>
      <c r="O3803" s="12"/>
      <c r="P3803" s="12"/>
    </row>
    <row r="3804" spans="4:16" x14ac:dyDescent="0.25">
      <c r="D3804" s="12"/>
      <c r="E3804" s="12"/>
      <c r="F3804" s="12"/>
      <c r="G3804" s="12"/>
      <c r="H3804" s="12"/>
      <c r="M3804" s="12"/>
      <c r="N3804" s="12"/>
      <c r="O3804" s="12"/>
      <c r="P3804" s="12"/>
    </row>
    <row r="3805" spans="4:16" x14ac:dyDescent="0.25">
      <c r="D3805" s="12"/>
      <c r="E3805" s="12"/>
      <c r="F3805" s="12"/>
      <c r="G3805" s="12"/>
      <c r="H3805" s="12"/>
      <c r="M3805" s="12"/>
      <c r="N3805" s="12"/>
      <c r="O3805" s="12"/>
      <c r="P3805" s="12"/>
    </row>
    <row r="3806" spans="4:16" x14ac:dyDescent="0.25">
      <c r="D3806" s="12"/>
      <c r="E3806" s="12"/>
      <c r="F3806" s="12"/>
      <c r="G3806" s="12"/>
      <c r="H3806" s="12"/>
      <c r="M3806" s="12"/>
      <c r="N3806" s="12"/>
      <c r="O3806" s="12"/>
      <c r="P3806" s="12"/>
    </row>
    <row r="3807" spans="4:16" x14ac:dyDescent="0.25">
      <c r="D3807" s="12"/>
      <c r="E3807" s="12"/>
      <c r="F3807" s="12"/>
      <c r="G3807" s="12"/>
      <c r="H3807" s="12"/>
      <c r="M3807" s="12"/>
      <c r="N3807" s="12"/>
      <c r="O3807" s="12"/>
      <c r="P3807" s="12"/>
    </row>
    <row r="3808" spans="4:16" x14ac:dyDescent="0.25">
      <c r="D3808" s="12"/>
      <c r="E3808" s="12"/>
      <c r="F3808" s="12"/>
      <c r="G3808" s="12"/>
      <c r="H3808" s="12"/>
      <c r="M3808" s="12"/>
      <c r="N3808" s="12"/>
      <c r="O3808" s="12"/>
      <c r="P3808" s="12"/>
    </row>
    <row r="3809" spans="4:16" x14ac:dyDescent="0.25">
      <c r="D3809" s="12"/>
      <c r="E3809" s="12"/>
      <c r="F3809" s="12"/>
      <c r="G3809" s="12"/>
      <c r="H3809" s="12"/>
      <c r="M3809" s="12"/>
      <c r="N3809" s="12"/>
      <c r="O3809" s="12"/>
      <c r="P3809" s="12"/>
    </row>
    <row r="3810" spans="4:16" x14ac:dyDescent="0.25">
      <c r="D3810" s="12"/>
      <c r="E3810" s="12"/>
      <c r="F3810" s="12"/>
      <c r="G3810" s="12"/>
      <c r="H3810" s="12"/>
      <c r="M3810" s="12"/>
      <c r="N3810" s="12"/>
      <c r="O3810" s="12"/>
      <c r="P3810" s="12"/>
    </row>
    <row r="3811" spans="4:16" x14ac:dyDescent="0.25">
      <c r="D3811" s="12"/>
      <c r="E3811" s="12"/>
      <c r="F3811" s="12"/>
      <c r="G3811" s="12"/>
      <c r="H3811" s="12"/>
      <c r="M3811" s="12"/>
      <c r="N3811" s="12"/>
      <c r="O3811" s="12"/>
      <c r="P3811" s="12"/>
    </row>
    <row r="3812" spans="4:16" x14ac:dyDescent="0.25">
      <c r="D3812" s="12"/>
      <c r="E3812" s="12"/>
      <c r="F3812" s="12"/>
      <c r="G3812" s="12"/>
      <c r="H3812" s="12"/>
      <c r="M3812" s="12"/>
      <c r="N3812" s="12"/>
      <c r="O3812" s="12"/>
      <c r="P3812" s="12"/>
    </row>
    <row r="3813" spans="4:16" x14ac:dyDescent="0.25">
      <c r="D3813" s="12"/>
      <c r="E3813" s="12"/>
      <c r="F3813" s="12"/>
      <c r="G3813" s="12"/>
      <c r="H3813" s="12"/>
      <c r="M3813" s="12"/>
      <c r="N3813" s="12"/>
      <c r="O3813" s="12"/>
      <c r="P3813" s="12"/>
    </row>
    <row r="3814" spans="4:16" x14ac:dyDescent="0.25">
      <c r="D3814" s="12"/>
      <c r="E3814" s="12"/>
      <c r="F3814" s="12"/>
      <c r="G3814" s="12"/>
      <c r="H3814" s="12"/>
      <c r="M3814" s="12"/>
      <c r="N3814" s="12"/>
      <c r="O3814" s="12"/>
      <c r="P3814" s="12"/>
    </row>
    <row r="3815" spans="4:16" x14ac:dyDescent="0.25">
      <c r="D3815" s="12"/>
      <c r="E3815" s="12"/>
      <c r="F3815" s="12"/>
      <c r="G3815" s="12"/>
      <c r="H3815" s="12"/>
      <c r="M3815" s="12"/>
      <c r="N3815" s="12"/>
      <c r="O3815" s="12"/>
      <c r="P3815" s="12"/>
    </row>
    <row r="3816" spans="4:16" x14ac:dyDescent="0.25">
      <c r="D3816" s="12"/>
      <c r="E3816" s="12"/>
      <c r="F3816" s="12"/>
      <c r="G3816" s="12"/>
      <c r="H3816" s="12"/>
      <c r="M3816" s="12"/>
      <c r="N3816" s="12"/>
      <c r="O3816" s="12"/>
      <c r="P3816" s="12"/>
    </row>
    <row r="3817" spans="4:16" x14ac:dyDescent="0.25">
      <c r="D3817" s="12"/>
      <c r="E3817" s="12"/>
      <c r="F3817" s="12"/>
      <c r="G3817" s="12"/>
      <c r="H3817" s="12"/>
      <c r="M3817" s="12"/>
      <c r="N3817" s="12"/>
      <c r="O3817" s="12"/>
      <c r="P3817" s="12"/>
    </row>
    <row r="3818" spans="4:16" x14ac:dyDescent="0.25">
      <c r="D3818" s="12"/>
      <c r="E3818" s="12"/>
      <c r="F3818" s="12"/>
      <c r="G3818" s="12"/>
      <c r="H3818" s="12"/>
      <c r="M3818" s="12"/>
      <c r="N3818" s="12"/>
      <c r="O3818" s="12"/>
      <c r="P3818" s="12"/>
    </row>
    <row r="3819" spans="4:16" x14ac:dyDescent="0.25">
      <c r="D3819" s="12"/>
      <c r="E3819" s="12"/>
      <c r="F3819" s="12"/>
      <c r="G3819" s="12"/>
      <c r="H3819" s="12"/>
      <c r="M3819" s="12"/>
      <c r="N3819" s="12"/>
      <c r="O3819" s="12"/>
      <c r="P3819" s="12"/>
    </row>
    <row r="3820" spans="4:16" x14ac:dyDescent="0.25">
      <c r="D3820" s="12"/>
      <c r="E3820" s="12"/>
      <c r="F3820" s="12"/>
      <c r="G3820" s="12"/>
      <c r="H3820" s="12"/>
      <c r="M3820" s="12"/>
      <c r="N3820" s="12"/>
      <c r="O3820" s="12"/>
      <c r="P3820" s="12"/>
    </row>
    <row r="3821" spans="4:16" x14ac:dyDescent="0.25">
      <c r="D3821" s="12"/>
      <c r="E3821" s="12"/>
      <c r="F3821" s="12"/>
      <c r="G3821" s="12"/>
      <c r="H3821" s="12"/>
      <c r="M3821" s="12"/>
      <c r="N3821" s="12"/>
      <c r="O3821" s="12"/>
      <c r="P3821" s="12"/>
    </row>
    <row r="3822" spans="4:16" x14ac:dyDescent="0.25">
      <c r="D3822" s="12"/>
      <c r="E3822" s="12"/>
      <c r="F3822" s="12"/>
      <c r="G3822" s="12"/>
      <c r="H3822" s="12"/>
      <c r="M3822" s="12"/>
      <c r="N3822" s="12"/>
      <c r="O3822" s="12"/>
      <c r="P3822" s="12"/>
    </row>
    <row r="3823" spans="4:16" x14ac:dyDescent="0.25">
      <c r="D3823" s="12"/>
      <c r="E3823" s="12"/>
      <c r="F3823" s="12"/>
      <c r="G3823" s="12"/>
      <c r="H3823" s="12"/>
      <c r="M3823" s="12"/>
      <c r="N3823" s="12"/>
      <c r="O3823" s="12"/>
      <c r="P3823" s="12"/>
    </row>
    <row r="3824" spans="4:16" x14ac:dyDescent="0.25">
      <c r="D3824" s="12"/>
      <c r="E3824" s="12"/>
      <c r="F3824" s="12"/>
      <c r="G3824" s="12"/>
      <c r="H3824" s="12"/>
      <c r="M3824" s="12"/>
      <c r="N3824" s="12"/>
      <c r="O3824" s="12"/>
      <c r="P3824" s="12"/>
    </row>
    <row r="3825" spans="4:16" x14ac:dyDescent="0.25">
      <c r="D3825" s="12"/>
      <c r="E3825" s="12"/>
      <c r="F3825" s="12"/>
      <c r="G3825" s="12"/>
      <c r="H3825" s="12"/>
      <c r="M3825" s="12"/>
      <c r="N3825" s="12"/>
      <c r="O3825" s="12"/>
      <c r="P3825" s="12"/>
    </row>
    <row r="3826" spans="4:16" x14ac:dyDescent="0.25">
      <c r="D3826" s="12"/>
      <c r="E3826" s="12"/>
      <c r="F3826" s="12"/>
      <c r="G3826" s="12"/>
      <c r="H3826" s="12"/>
      <c r="M3826" s="12"/>
      <c r="N3826" s="12"/>
      <c r="O3826" s="12"/>
      <c r="P3826" s="12"/>
    </row>
    <row r="3827" spans="4:16" x14ac:dyDescent="0.25">
      <c r="D3827" s="12"/>
      <c r="E3827" s="12"/>
      <c r="F3827" s="12"/>
      <c r="G3827" s="12"/>
      <c r="H3827" s="12"/>
      <c r="M3827" s="12"/>
      <c r="N3827" s="12"/>
      <c r="O3827" s="12"/>
      <c r="P3827" s="12"/>
    </row>
    <row r="3828" spans="4:16" x14ac:dyDescent="0.25">
      <c r="D3828" s="12"/>
      <c r="E3828" s="12"/>
      <c r="F3828" s="12"/>
      <c r="G3828" s="12"/>
      <c r="H3828" s="12"/>
      <c r="M3828" s="12"/>
      <c r="N3828" s="12"/>
      <c r="O3828" s="12"/>
      <c r="P3828" s="12"/>
    </row>
    <row r="3829" spans="4:16" x14ac:dyDescent="0.25">
      <c r="D3829" s="12"/>
      <c r="E3829" s="12"/>
      <c r="F3829" s="12"/>
      <c r="G3829" s="12"/>
      <c r="H3829" s="12"/>
      <c r="M3829" s="12"/>
      <c r="N3829" s="12"/>
      <c r="O3829" s="12"/>
      <c r="P3829" s="12"/>
    </row>
    <row r="3830" spans="4:16" x14ac:dyDescent="0.25">
      <c r="D3830" s="12"/>
      <c r="E3830" s="12"/>
      <c r="F3830" s="12"/>
      <c r="G3830" s="12"/>
      <c r="H3830" s="12"/>
      <c r="M3830" s="12"/>
      <c r="N3830" s="12"/>
      <c r="O3830" s="12"/>
      <c r="P3830" s="12"/>
    </row>
    <row r="3831" spans="4:16" x14ac:dyDescent="0.25">
      <c r="D3831" s="12"/>
      <c r="E3831" s="12"/>
      <c r="F3831" s="12"/>
      <c r="G3831" s="12"/>
      <c r="H3831" s="12"/>
      <c r="M3831" s="12"/>
      <c r="N3831" s="12"/>
      <c r="O3831" s="12"/>
      <c r="P3831" s="12"/>
    </row>
    <row r="3832" spans="4:16" x14ac:dyDescent="0.25">
      <c r="D3832" s="12"/>
      <c r="E3832" s="12"/>
      <c r="F3832" s="12"/>
      <c r="G3832" s="12"/>
      <c r="H3832" s="12"/>
      <c r="M3832" s="12"/>
      <c r="N3832" s="12"/>
      <c r="O3832" s="12"/>
      <c r="P3832" s="12"/>
    </row>
    <row r="3833" spans="4:16" x14ac:dyDescent="0.25">
      <c r="D3833" s="12"/>
      <c r="E3833" s="12"/>
      <c r="F3833" s="12"/>
      <c r="G3833" s="12"/>
      <c r="H3833" s="12"/>
      <c r="M3833" s="12"/>
      <c r="N3833" s="12"/>
      <c r="O3833" s="12"/>
      <c r="P3833" s="12"/>
    </row>
    <row r="3834" spans="4:16" x14ac:dyDescent="0.25">
      <c r="D3834" s="12"/>
      <c r="E3834" s="12"/>
      <c r="F3834" s="12"/>
      <c r="G3834" s="12"/>
      <c r="H3834" s="12"/>
      <c r="M3834" s="12"/>
      <c r="N3834" s="12"/>
      <c r="O3834" s="12"/>
      <c r="P3834" s="12"/>
    </row>
    <row r="3835" spans="4:16" x14ac:dyDescent="0.25">
      <c r="D3835" s="12"/>
      <c r="E3835" s="12"/>
      <c r="F3835" s="12"/>
      <c r="G3835" s="12"/>
      <c r="H3835" s="12"/>
      <c r="M3835" s="12"/>
      <c r="N3835" s="12"/>
      <c r="O3835" s="12"/>
      <c r="P3835" s="12"/>
    </row>
    <row r="3836" spans="4:16" x14ac:dyDescent="0.25">
      <c r="D3836" s="12"/>
      <c r="E3836" s="12"/>
      <c r="F3836" s="12"/>
      <c r="G3836" s="12"/>
      <c r="H3836" s="12"/>
      <c r="M3836" s="12"/>
      <c r="N3836" s="12"/>
      <c r="O3836" s="12"/>
      <c r="P3836" s="12"/>
    </row>
    <row r="3837" spans="4:16" x14ac:dyDescent="0.25">
      <c r="D3837" s="12"/>
      <c r="E3837" s="12"/>
      <c r="F3837" s="12"/>
      <c r="G3837" s="12"/>
      <c r="H3837" s="12"/>
      <c r="M3837" s="12"/>
      <c r="N3837" s="12"/>
      <c r="O3837" s="12"/>
      <c r="P3837" s="12"/>
    </row>
    <row r="3838" spans="4:16" x14ac:dyDescent="0.25">
      <c r="D3838" s="12"/>
      <c r="E3838" s="12"/>
      <c r="F3838" s="12"/>
      <c r="G3838" s="12"/>
      <c r="H3838" s="12"/>
      <c r="M3838" s="12"/>
      <c r="N3838" s="12"/>
      <c r="O3838" s="12"/>
      <c r="P3838" s="12"/>
    </row>
    <row r="3839" spans="4:16" x14ac:dyDescent="0.25">
      <c r="D3839" s="12"/>
      <c r="E3839" s="12"/>
      <c r="F3839" s="12"/>
      <c r="G3839" s="12"/>
      <c r="H3839" s="12"/>
      <c r="M3839" s="12"/>
      <c r="N3839" s="12"/>
      <c r="O3839" s="12"/>
      <c r="P3839" s="12"/>
    </row>
    <row r="3840" spans="4:16" x14ac:dyDescent="0.25">
      <c r="D3840" s="12"/>
      <c r="E3840" s="12"/>
      <c r="F3840" s="12"/>
      <c r="G3840" s="12"/>
      <c r="H3840" s="12"/>
      <c r="M3840" s="12"/>
      <c r="N3840" s="12"/>
      <c r="O3840" s="12"/>
      <c r="P3840" s="12"/>
    </row>
    <row r="3841" spans="4:16" x14ac:dyDescent="0.25">
      <c r="D3841" s="12"/>
      <c r="E3841" s="12"/>
      <c r="F3841" s="12"/>
      <c r="G3841" s="12"/>
      <c r="H3841" s="12"/>
      <c r="M3841" s="12"/>
      <c r="N3841" s="12"/>
      <c r="O3841" s="12"/>
      <c r="P3841" s="12"/>
    </row>
    <row r="3842" spans="4:16" x14ac:dyDescent="0.25">
      <c r="D3842" s="12"/>
      <c r="E3842" s="12"/>
      <c r="F3842" s="12"/>
      <c r="G3842" s="12"/>
      <c r="H3842" s="12"/>
      <c r="M3842" s="12"/>
      <c r="N3842" s="12"/>
      <c r="O3842" s="12"/>
      <c r="P3842" s="12"/>
    </row>
    <row r="3843" spans="4:16" x14ac:dyDescent="0.25">
      <c r="D3843" s="12"/>
      <c r="E3843" s="12"/>
      <c r="F3843" s="12"/>
      <c r="G3843" s="12"/>
      <c r="H3843" s="12"/>
      <c r="M3843" s="12"/>
      <c r="N3843" s="12"/>
      <c r="O3843" s="12"/>
      <c r="P3843" s="12"/>
    </row>
    <row r="3844" spans="4:16" x14ac:dyDescent="0.25">
      <c r="D3844" s="12"/>
      <c r="E3844" s="12"/>
      <c r="F3844" s="12"/>
      <c r="G3844" s="12"/>
      <c r="H3844" s="12"/>
      <c r="M3844" s="12"/>
      <c r="N3844" s="12"/>
      <c r="O3844" s="12"/>
      <c r="P3844" s="12"/>
    </row>
    <row r="3845" spans="4:16" x14ac:dyDescent="0.25">
      <c r="D3845" s="12"/>
      <c r="E3845" s="12"/>
      <c r="F3845" s="12"/>
      <c r="G3845" s="12"/>
      <c r="H3845" s="12"/>
      <c r="M3845" s="12"/>
      <c r="N3845" s="12"/>
      <c r="O3845" s="12"/>
      <c r="P3845" s="12"/>
    </row>
    <row r="3846" spans="4:16" x14ac:dyDescent="0.25">
      <c r="D3846" s="12"/>
      <c r="E3846" s="12"/>
      <c r="F3846" s="12"/>
      <c r="G3846" s="12"/>
      <c r="H3846" s="12"/>
      <c r="M3846" s="12"/>
      <c r="N3846" s="12"/>
      <c r="O3846" s="12"/>
      <c r="P3846" s="12"/>
    </row>
    <row r="3847" spans="4:16" x14ac:dyDescent="0.25">
      <c r="D3847" s="12"/>
      <c r="E3847" s="12"/>
      <c r="F3847" s="12"/>
      <c r="G3847" s="12"/>
      <c r="H3847" s="12"/>
      <c r="M3847" s="12"/>
      <c r="N3847" s="12"/>
      <c r="O3847" s="12"/>
      <c r="P3847" s="12"/>
    </row>
    <row r="3848" spans="4:16" x14ac:dyDescent="0.25">
      <c r="D3848" s="12"/>
      <c r="E3848" s="12"/>
      <c r="F3848" s="12"/>
      <c r="G3848" s="12"/>
      <c r="H3848" s="12"/>
      <c r="M3848" s="12"/>
      <c r="N3848" s="12"/>
      <c r="O3848" s="12"/>
      <c r="P3848" s="12"/>
    </row>
    <row r="3849" spans="4:16" x14ac:dyDescent="0.25">
      <c r="D3849" s="12"/>
      <c r="E3849" s="12"/>
      <c r="F3849" s="12"/>
      <c r="G3849" s="12"/>
      <c r="H3849" s="12"/>
      <c r="M3849" s="12"/>
      <c r="N3849" s="12"/>
      <c r="O3849" s="12"/>
      <c r="P3849" s="12"/>
    </row>
    <row r="3850" spans="4:16" x14ac:dyDescent="0.25">
      <c r="D3850" s="12"/>
      <c r="E3850" s="12"/>
      <c r="F3850" s="12"/>
      <c r="G3850" s="12"/>
      <c r="H3850" s="12"/>
      <c r="M3850" s="12"/>
      <c r="N3850" s="12"/>
      <c r="O3850" s="12"/>
      <c r="P3850" s="12"/>
    </row>
    <row r="3851" spans="4:16" x14ac:dyDescent="0.25">
      <c r="D3851" s="12"/>
      <c r="E3851" s="12"/>
      <c r="F3851" s="12"/>
      <c r="G3851" s="12"/>
      <c r="H3851" s="12"/>
      <c r="M3851" s="12"/>
      <c r="N3851" s="12"/>
      <c r="O3851" s="12"/>
      <c r="P3851" s="12"/>
    </row>
    <row r="3852" spans="4:16" x14ac:dyDescent="0.25">
      <c r="D3852" s="12"/>
      <c r="E3852" s="12"/>
      <c r="F3852" s="12"/>
      <c r="G3852" s="12"/>
      <c r="H3852" s="12"/>
      <c r="M3852" s="12"/>
      <c r="N3852" s="12"/>
      <c r="O3852" s="12"/>
      <c r="P3852" s="12"/>
    </row>
    <row r="3853" spans="4:16" x14ac:dyDescent="0.25">
      <c r="D3853" s="12"/>
      <c r="E3853" s="12"/>
      <c r="F3853" s="12"/>
      <c r="G3853" s="12"/>
      <c r="H3853" s="12"/>
      <c r="M3853" s="12"/>
      <c r="N3853" s="12"/>
      <c r="O3853" s="12"/>
      <c r="P3853" s="12"/>
    </row>
    <row r="3854" spans="4:16" x14ac:dyDescent="0.25">
      <c r="D3854" s="12"/>
      <c r="E3854" s="12"/>
      <c r="F3854" s="12"/>
      <c r="G3854" s="12"/>
      <c r="H3854" s="12"/>
      <c r="M3854" s="12"/>
      <c r="N3854" s="12"/>
      <c r="O3854" s="12"/>
      <c r="P3854" s="12"/>
    </row>
    <row r="3855" spans="4:16" x14ac:dyDescent="0.25">
      <c r="D3855" s="12"/>
      <c r="E3855" s="12"/>
      <c r="F3855" s="12"/>
      <c r="G3855" s="12"/>
      <c r="H3855" s="12"/>
      <c r="M3855" s="12"/>
      <c r="N3855" s="12"/>
      <c r="O3855" s="12"/>
      <c r="P3855" s="12"/>
    </row>
    <row r="3856" spans="4:16" x14ac:dyDescent="0.25">
      <c r="D3856" s="12"/>
      <c r="E3856" s="12"/>
      <c r="F3856" s="12"/>
      <c r="G3856" s="12"/>
      <c r="H3856" s="12"/>
      <c r="M3856" s="12"/>
      <c r="N3856" s="12"/>
      <c r="O3856" s="12"/>
      <c r="P3856" s="12"/>
    </row>
    <row r="3857" spans="4:16" x14ac:dyDescent="0.25">
      <c r="D3857" s="12"/>
      <c r="E3857" s="12"/>
      <c r="F3857" s="12"/>
      <c r="G3857" s="12"/>
      <c r="H3857" s="12"/>
      <c r="M3857" s="12"/>
      <c r="N3857" s="12"/>
      <c r="O3857" s="12"/>
      <c r="P3857" s="12"/>
    </row>
    <row r="3858" spans="4:16" x14ac:dyDescent="0.25">
      <c r="D3858" s="12"/>
      <c r="E3858" s="12"/>
      <c r="F3858" s="12"/>
      <c r="G3858" s="12"/>
      <c r="H3858" s="12"/>
      <c r="M3858" s="12"/>
      <c r="N3858" s="12"/>
      <c r="O3858" s="12"/>
      <c r="P3858" s="12"/>
    </row>
    <row r="3859" spans="4:16" x14ac:dyDescent="0.25">
      <c r="D3859" s="12"/>
      <c r="E3859" s="12"/>
      <c r="F3859" s="12"/>
      <c r="G3859" s="12"/>
      <c r="H3859" s="12"/>
      <c r="M3859" s="12"/>
      <c r="N3859" s="12"/>
      <c r="O3859" s="12"/>
      <c r="P3859" s="12"/>
    </row>
    <row r="3860" spans="4:16" x14ac:dyDescent="0.25">
      <c r="D3860" s="12"/>
      <c r="E3860" s="12"/>
      <c r="F3860" s="12"/>
      <c r="G3860" s="12"/>
      <c r="H3860" s="12"/>
      <c r="M3860" s="12"/>
      <c r="N3860" s="12"/>
      <c r="O3860" s="12"/>
      <c r="P3860" s="12"/>
    </row>
    <row r="3861" spans="4:16" x14ac:dyDescent="0.25">
      <c r="D3861" s="12"/>
      <c r="E3861" s="12"/>
      <c r="F3861" s="12"/>
      <c r="G3861" s="12"/>
      <c r="H3861" s="12"/>
      <c r="M3861" s="12"/>
      <c r="N3861" s="12"/>
      <c r="O3861" s="12"/>
      <c r="P3861" s="12"/>
    </row>
    <row r="3862" spans="4:16" x14ac:dyDescent="0.25">
      <c r="D3862" s="12"/>
      <c r="E3862" s="12"/>
      <c r="F3862" s="12"/>
      <c r="G3862" s="12"/>
      <c r="H3862" s="12"/>
      <c r="M3862" s="12"/>
      <c r="N3862" s="12"/>
      <c r="O3862" s="12"/>
      <c r="P3862" s="12"/>
    </row>
    <row r="3863" spans="4:16" x14ac:dyDescent="0.25">
      <c r="D3863" s="12"/>
      <c r="E3863" s="12"/>
      <c r="F3863" s="12"/>
      <c r="G3863" s="12"/>
      <c r="H3863" s="12"/>
      <c r="M3863" s="12"/>
      <c r="N3863" s="12"/>
      <c r="O3863" s="12"/>
      <c r="P3863" s="12"/>
    </row>
    <row r="3864" spans="4:16" x14ac:dyDescent="0.25">
      <c r="D3864" s="12"/>
      <c r="E3864" s="12"/>
      <c r="F3864" s="12"/>
      <c r="G3864" s="12"/>
      <c r="H3864" s="12"/>
      <c r="M3864" s="12"/>
      <c r="N3864" s="12"/>
      <c r="O3864" s="12"/>
      <c r="P3864" s="12"/>
    </row>
    <row r="3865" spans="4:16" x14ac:dyDescent="0.25">
      <c r="D3865" s="12"/>
      <c r="E3865" s="12"/>
      <c r="F3865" s="12"/>
      <c r="G3865" s="12"/>
      <c r="H3865" s="12"/>
      <c r="M3865" s="12"/>
      <c r="N3865" s="12"/>
      <c r="O3865" s="12"/>
      <c r="P3865" s="12"/>
    </row>
    <row r="3866" spans="4:16" x14ac:dyDescent="0.25">
      <c r="D3866" s="12"/>
      <c r="E3866" s="12"/>
      <c r="F3866" s="12"/>
      <c r="G3866" s="12"/>
      <c r="H3866" s="12"/>
      <c r="M3866" s="12"/>
      <c r="N3866" s="12"/>
      <c r="O3866" s="12"/>
      <c r="P3866" s="12"/>
    </row>
    <row r="3867" spans="4:16" x14ac:dyDescent="0.25">
      <c r="D3867" s="12"/>
      <c r="E3867" s="12"/>
      <c r="F3867" s="12"/>
      <c r="G3867" s="12"/>
      <c r="H3867" s="12"/>
      <c r="M3867" s="12"/>
      <c r="N3867" s="12"/>
      <c r="O3867" s="12"/>
      <c r="P3867" s="12"/>
    </row>
    <row r="3868" spans="4:16" x14ac:dyDescent="0.25">
      <c r="D3868" s="12"/>
      <c r="E3868" s="12"/>
      <c r="F3868" s="12"/>
      <c r="G3868" s="12"/>
      <c r="H3868" s="12"/>
      <c r="M3868" s="12"/>
      <c r="N3868" s="12"/>
      <c r="O3868" s="12"/>
      <c r="P3868" s="12"/>
    </row>
    <row r="3869" spans="4:16" x14ac:dyDescent="0.25">
      <c r="D3869" s="12"/>
      <c r="E3869" s="12"/>
      <c r="F3869" s="12"/>
      <c r="G3869" s="12"/>
      <c r="H3869" s="12"/>
      <c r="M3869" s="12"/>
      <c r="N3869" s="12"/>
      <c r="O3869" s="12"/>
      <c r="P3869" s="12"/>
    </row>
    <row r="3870" spans="4:16" x14ac:dyDescent="0.25">
      <c r="D3870" s="12"/>
      <c r="E3870" s="12"/>
      <c r="F3870" s="12"/>
      <c r="G3870" s="12"/>
      <c r="H3870" s="12"/>
      <c r="M3870" s="12"/>
      <c r="N3870" s="12"/>
      <c r="O3870" s="12"/>
      <c r="P3870" s="12"/>
    </row>
    <row r="3871" spans="4:16" x14ac:dyDescent="0.25">
      <c r="D3871" s="12"/>
      <c r="E3871" s="12"/>
      <c r="F3871" s="12"/>
      <c r="G3871" s="12"/>
      <c r="H3871" s="12"/>
      <c r="M3871" s="12"/>
      <c r="N3871" s="12"/>
      <c r="O3871" s="12"/>
      <c r="P3871" s="12"/>
    </row>
    <row r="3872" spans="4:16" x14ac:dyDescent="0.25">
      <c r="D3872" s="12"/>
      <c r="E3872" s="12"/>
      <c r="F3872" s="12"/>
      <c r="G3872" s="12"/>
      <c r="H3872" s="12"/>
      <c r="M3872" s="12"/>
      <c r="N3872" s="12"/>
      <c r="O3872" s="12"/>
      <c r="P3872" s="12"/>
    </row>
    <row r="3873" spans="4:16" x14ac:dyDescent="0.25">
      <c r="D3873" s="12"/>
      <c r="E3873" s="12"/>
      <c r="F3873" s="12"/>
      <c r="G3873" s="12"/>
      <c r="H3873" s="12"/>
      <c r="M3873" s="12"/>
      <c r="N3873" s="12"/>
      <c r="O3873" s="12"/>
      <c r="P3873" s="12"/>
    </row>
    <row r="3874" spans="4:16" x14ac:dyDescent="0.25">
      <c r="D3874" s="12"/>
      <c r="E3874" s="12"/>
      <c r="F3874" s="12"/>
      <c r="G3874" s="12"/>
      <c r="H3874" s="12"/>
      <c r="M3874" s="12"/>
      <c r="N3874" s="12"/>
      <c r="O3874" s="12"/>
      <c r="P3874" s="12"/>
    </row>
    <row r="3875" spans="4:16" x14ac:dyDescent="0.25">
      <c r="D3875" s="12"/>
      <c r="E3875" s="12"/>
      <c r="F3875" s="12"/>
      <c r="G3875" s="12"/>
      <c r="H3875" s="12"/>
      <c r="M3875" s="12"/>
      <c r="N3875" s="12"/>
      <c r="O3875" s="12"/>
      <c r="P3875" s="12"/>
    </row>
    <row r="3876" spans="4:16" x14ac:dyDescent="0.25">
      <c r="D3876" s="12"/>
      <c r="E3876" s="12"/>
      <c r="F3876" s="12"/>
      <c r="G3876" s="12"/>
      <c r="H3876" s="12"/>
      <c r="M3876" s="12"/>
      <c r="N3876" s="12"/>
      <c r="O3876" s="12"/>
      <c r="P3876" s="12"/>
    </row>
    <row r="3877" spans="4:16" x14ac:dyDescent="0.25">
      <c r="D3877" s="12"/>
      <c r="E3877" s="12"/>
      <c r="F3877" s="12"/>
      <c r="G3877" s="12"/>
      <c r="H3877" s="12"/>
      <c r="M3877" s="12"/>
      <c r="N3877" s="12"/>
      <c r="O3877" s="12"/>
      <c r="P3877" s="12"/>
    </row>
    <row r="3878" spans="4:16" x14ac:dyDescent="0.25">
      <c r="D3878" s="12"/>
      <c r="E3878" s="12"/>
      <c r="F3878" s="12"/>
      <c r="G3878" s="12"/>
      <c r="H3878" s="12"/>
      <c r="M3878" s="12"/>
      <c r="N3878" s="12"/>
      <c r="O3878" s="12"/>
      <c r="P3878" s="12"/>
    </row>
    <row r="3879" spans="4:16" x14ac:dyDescent="0.25">
      <c r="D3879" s="12"/>
      <c r="E3879" s="12"/>
      <c r="F3879" s="12"/>
      <c r="G3879" s="12"/>
      <c r="H3879" s="12"/>
      <c r="M3879" s="12"/>
      <c r="N3879" s="12"/>
      <c r="O3879" s="12"/>
      <c r="P3879" s="12"/>
    </row>
    <row r="3880" spans="4:16" x14ac:dyDescent="0.25">
      <c r="D3880" s="12"/>
      <c r="E3880" s="12"/>
      <c r="F3880" s="12"/>
      <c r="G3880" s="12"/>
      <c r="H3880" s="12"/>
      <c r="M3880" s="12"/>
      <c r="N3880" s="12"/>
      <c r="O3880" s="12"/>
      <c r="P3880" s="12"/>
    </row>
    <row r="3881" spans="4:16" x14ac:dyDescent="0.25">
      <c r="D3881" s="12"/>
      <c r="E3881" s="12"/>
      <c r="F3881" s="12"/>
      <c r="G3881" s="12"/>
      <c r="H3881" s="12"/>
      <c r="M3881" s="12"/>
      <c r="N3881" s="12"/>
      <c r="O3881" s="12"/>
      <c r="P3881" s="12"/>
    </row>
    <row r="3882" spans="4:16" x14ac:dyDescent="0.25">
      <c r="D3882" s="12"/>
      <c r="E3882" s="12"/>
      <c r="F3882" s="12"/>
      <c r="G3882" s="12"/>
      <c r="H3882" s="12"/>
      <c r="M3882" s="12"/>
      <c r="N3882" s="12"/>
      <c r="O3882" s="12"/>
      <c r="P3882" s="12"/>
    </row>
    <row r="3883" spans="4:16" x14ac:dyDescent="0.25">
      <c r="D3883" s="12"/>
      <c r="E3883" s="12"/>
      <c r="F3883" s="12"/>
      <c r="G3883" s="12"/>
      <c r="H3883" s="12"/>
      <c r="M3883" s="12"/>
      <c r="N3883" s="12"/>
      <c r="O3883" s="12"/>
      <c r="P3883" s="12"/>
    </row>
    <row r="3884" spans="4:16" x14ac:dyDescent="0.25">
      <c r="D3884" s="12"/>
      <c r="E3884" s="12"/>
      <c r="F3884" s="12"/>
      <c r="G3884" s="12"/>
      <c r="H3884" s="12"/>
      <c r="M3884" s="12"/>
      <c r="N3884" s="12"/>
      <c r="O3884" s="12"/>
      <c r="P3884" s="12"/>
    </row>
    <row r="3885" spans="4:16" x14ac:dyDescent="0.25">
      <c r="D3885" s="12"/>
      <c r="E3885" s="12"/>
      <c r="F3885" s="12"/>
      <c r="G3885" s="12"/>
      <c r="H3885" s="12"/>
      <c r="M3885" s="12"/>
      <c r="N3885" s="12"/>
      <c r="O3885" s="12"/>
      <c r="P3885" s="12"/>
    </row>
    <row r="3886" spans="4:16" x14ac:dyDescent="0.25">
      <c r="D3886" s="12"/>
      <c r="E3886" s="12"/>
      <c r="F3886" s="12"/>
      <c r="G3886" s="12"/>
      <c r="H3886" s="12"/>
      <c r="M3886" s="12"/>
      <c r="N3886" s="12"/>
      <c r="O3886" s="12"/>
      <c r="P3886" s="12"/>
    </row>
    <row r="3887" spans="4:16" x14ac:dyDescent="0.25">
      <c r="D3887" s="12"/>
      <c r="E3887" s="12"/>
      <c r="F3887" s="12"/>
      <c r="G3887" s="12"/>
      <c r="H3887" s="12"/>
      <c r="M3887" s="12"/>
      <c r="N3887" s="12"/>
      <c r="O3887" s="12"/>
      <c r="P3887" s="12"/>
    </row>
    <row r="3888" spans="4:16" x14ac:dyDescent="0.25">
      <c r="D3888" s="12"/>
      <c r="E3888" s="12"/>
      <c r="F3888" s="12"/>
      <c r="G3888" s="12"/>
      <c r="H3888" s="12"/>
      <c r="M3888" s="12"/>
      <c r="N3888" s="12"/>
      <c r="O3888" s="12"/>
      <c r="P3888" s="12"/>
    </row>
    <row r="3889" spans="4:16" x14ac:dyDescent="0.25">
      <c r="D3889" s="12"/>
      <c r="E3889" s="12"/>
      <c r="F3889" s="12"/>
      <c r="G3889" s="12"/>
      <c r="H3889" s="12"/>
      <c r="M3889" s="12"/>
      <c r="N3889" s="12"/>
      <c r="O3889" s="12"/>
      <c r="P3889" s="12"/>
    </row>
    <row r="3890" spans="4:16" x14ac:dyDescent="0.25">
      <c r="D3890" s="12"/>
      <c r="E3890" s="12"/>
      <c r="F3890" s="12"/>
      <c r="G3890" s="12"/>
      <c r="H3890" s="12"/>
      <c r="M3890" s="12"/>
      <c r="N3890" s="12"/>
      <c r="O3890" s="12"/>
      <c r="P3890" s="12"/>
    </row>
    <row r="3891" spans="4:16" x14ac:dyDescent="0.25">
      <c r="D3891" s="12"/>
      <c r="E3891" s="12"/>
      <c r="F3891" s="12"/>
      <c r="G3891" s="12"/>
      <c r="H3891" s="12"/>
      <c r="M3891" s="12"/>
      <c r="N3891" s="12"/>
      <c r="O3891" s="12"/>
      <c r="P3891" s="12"/>
    </row>
    <row r="3892" spans="4:16" x14ac:dyDescent="0.25">
      <c r="D3892" s="12"/>
      <c r="E3892" s="12"/>
      <c r="F3892" s="12"/>
      <c r="G3892" s="12"/>
      <c r="H3892" s="12"/>
      <c r="M3892" s="12"/>
      <c r="N3892" s="12"/>
      <c r="O3892" s="12"/>
      <c r="P3892" s="12"/>
    </row>
    <row r="3893" spans="4:16" x14ac:dyDescent="0.25">
      <c r="D3893" s="12"/>
      <c r="E3893" s="12"/>
      <c r="F3893" s="12"/>
      <c r="G3893" s="12"/>
      <c r="H3893" s="12"/>
      <c r="M3893" s="12"/>
      <c r="N3893" s="12"/>
      <c r="O3893" s="12"/>
      <c r="P3893" s="12"/>
    </row>
    <row r="3894" spans="4:16" x14ac:dyDescent="0.25">
      <c r="D3894" s="12"/>
      <c r="E3894" s="12"/>
      <c r="F3894" s="12"/>
      <c r="G3894" s="12"/>
      <c r="H3894" s="12"/>
      <c r="M3894" s="12"/>
      <c r="N3894" s="12"/>
      <c r="O3894" s="12"/>
      <c r="P3894" s="12"/>
    </row>
    <row r="3895" spans="4:16" x14ac:dyDescent="0.25">
      <c r="D3895" s="12"/>
      <c r="E3895" s="12"/>
      <c r="F3895" s="12"/>
      <c r="G3895" s="12"/>
      <c r="H3895" s="12"/>
      <c r="M3895" s="12"/>
      <c r="N3895" s="12"/>
      <c r="O3895" s="12"/>
      <c r="P3895" s="12"/>
    </row>
    <row r="3896" spans="4:16" x14ac:dyDescent="0.25">
      <c r="D3896" s="12"/>
      <c r="E3896" s="12"/>
      <c r="F3896" s="12"/>
      <c r="G3896" s="12"/>
      <c r="H3896" s="12"/>
      <c r="M3896" s="12"/>
      <c r="N3896" s="12"/>
      <c r="O3896" s="12"/>
      <c r="P3896" s="12"/>
    </row>
    <row r="3897" spans="4:16" x14ac:dyDescent="0.25">
      <c r="D3897" s="12"/>
      <c r="E3897" s="12"/>
      <c r="F3897" s="12"/>
      <c r="G3897" s="12"/>
      <c r="H3897" s="12"/>
      <c r="M3897" s="12"/>
      <c r="N3897" s="12"/>
      <c r="O3897" s="12"/>
      <c r="P3897" s="12"/>
    </row>
    <row r="3898" spans="4:16" x14ac:dyDescent="0.25">
      <c r="D3898" s="12"/>
      <c r="E3898" s="12"/>
      <c r="F3898" s="12"/>
      <c r="G3898" s="12"/>
      <c r="H3898" s="12"/>
      <c r="M3898" s="12"/>
      <c r="N3898" s="12"/>
      <c r="O3898" s="12"/>
      <c r="P3898" s="12"/>
    </row>
    <row r="3899" spans="4:16" x14ac:dyDescent="0.25">
      <c r="D3899" s="12"/>
      <c r="E3899" s="12"/>
      <c r="F3899" s="12"/>
      <c r="G3899" s="12"/>
      <c r="H3899" s="12"/>
      <c r="M3899" s="12"/>
      <c r="N3899" s="12"/>
      <c r="O3899" s="12"/>
      <c r="P3899" s="12"/>
    </row>
    <row r="3900" spans="4:16" x14ac:dyDescent="0.25">
      <c r="D3900" s="12"/>
      <c r="E3900" s="12"/>
      <c r="F3900" s="12"/>
      <c r="G3900" s="12"/>
      <c r="H3900" s="12"/>
      <c r="M3900" s="12"/>
      <c r="N3900" s="12"/>
      <c r="O3900" s="12"/>
      <c r="P3900" s="12"/>
    </row>
    <row r="3901" spans="4:16" x14ac:dyDescent="0.25">
      <c r="D3901" s="12"/>
      <c r="E3901" s="12"/>
      <c r="F3901" s="12"/>
      <c r="G3901" s="12"/>
      <c r="H3901" s="12"/>
      <c r="M3901" s="12"/>
      <c r="N3901" s="12"/>
      <c r="O3901" s="12"/>
      <c r="P3901" s="12"/>
    </row>
    <row r="3902" spans="4:16" x14ac:dyDescent="0.25">
      <c r="D3902" s="12"/>
      <c r="E3902" s="12"/>
      <c r="F3902" s="12"/>
      <c r="G3902" s="12"/>
      <c r="H3902" s="12"/>
      <c r="M3902" s="12"/>
      <c r="N3902" s="12"/>
      <c r="O3902" s="12"/>
      <c r="P3902" s="12"/>
    </row>
    <row r="3903" spans="4:16" x14ac:dyDescent="0.25">
      <c r="D3903" s="12"/>
      <c r="E3903" s="12"/>
      <c r="F3903" s="12"/>
      <c r="G3903" s="12"/>
      <c r="H3903" s="12"/>
      <c r="M3903" s="12"/>
      <c r="N3903" s="12"/>
      <c r="O3903" s="12"/>
      <c r="P3903" s="12"/>
    </row>
    <row r="3904" spans="4:16" x14ac:dyDescent="0.25">
      <c r="D3904" s="12"/>
      <c r="E3904" s="12"/>
      <c r="F3904" s="12"/>
      <c r="G3904" s="12"/>
      <c r="H3904" s="12"/>
      <c r="M3904" s="12"/>
      <c r="N3904" s="12"/>
      <c r="O3904" s="12"/>
      <c r="P3904" s="12"/>
    </row>
    <row r="3905" spans="4:16" x14ac:dyDescent="0.25">
      <c r="D3905" s="12"/>
      <c r="E3905" s="12"/>
      <c r="F3905" s="12"/>
      <c r="G3905" s="12"/>
      <c r="H3905" s="12"/>
      <c r="M3905" s="12"/>
      <c r="N3905" s="12"/>
      <c r="O3905" s="12"/>
      <c r="P3905" s="12"/>
    </row>
    <row r="3906" spans="4:16" x14ac:dyDescent="0.25">
      <c r="D3906" s="12"/>
      <c r="E3906" s="12"/>
      <c r="F3906" s="12"/>
      <c r="G3906" s="12"/>
      <c r="H3906" s="12"/>
      <c r="M3906" s="12"/>
      <c r="N3906" s="12"/>
      <c r="O3906" s="12"/>
      <c r="P3906" s="12"/>
    </row>
    <row r="3907" spans="4:16" x14ac:dyDescent="0.25">
      <c r="D3907" s="12"/>
      <c r="E3907" s="12"/>
      <c r="F3907" s="12"/>
      <c r="G3907" s="12"/>
      <c r="H3907" s="12"/>
      <c r="M3907" s="12"/>
      <c r="N3907" s="12"/>
      <c r="O3907" s="12"/>
      <c r="P3907" s="12"/>
    </row>
    <row r="3908" spans="4:16" x14ac:dyDescent="0.25">
      <c r="D3908" s="12"/>
      <c r="E3908" s="12"/>
      <c r="F3908" s="12"/>
      <c r="G3908" s="12"/>
      <c r="H3908" s="12"/>
      <c r="M3908" s="12"/>
      <c r="N3908" s="12"/>
      <c r="O3908" s="12"/>
      <c r="P3908" s="12"/>
    </row>
    <row r="3909" spans="4:16" x14ac:dyDescent="0.25">
      <c r="D3909" s="12"/>
      <c r="E3909" s="12"/>
      <c r="F3909" s="12"/>
      <c r="G3909" s="12"/>
      <c r="H3909" s="12"/>
      <c r="M3909" s="12"/>
      <c r="N3909" s="12"/>
      <c r="O3909" s="12"/>
      <c r="P3909" s="12"/>
    </row>
    <row r="3910" spans="4:16" x14ac:dyDescent="0.25">
      <c r="D3910" s="12"/>
      <c r="E3910" s="12"/>
      <c r="F3910" s="12"/>
      <c r="G3910" s="12"/>
      <c r="H3910" s="12"/>
      <c r="M3910" s="12"/>
      <c r="N3910" s="12"/>
      <c r="O3910" s="12"/>
      <c r="P3910" s="12"/>
    </row>
    <row r="3911" spans="4:16" x14ac:dyDescent="0.25">
      <c r="D3911" s="12"/>
      <c r="E3911" s="12"/>
      <c r="F3911" s="12"/>
      <c r="G3911" s="12"/>
      <c r="H3911" s="12"/>
      <c r="M3911" s="12"/>
      <c r="N3911" s="12"/>
      <c r="O3911" s="12"/>
      <c r="P3911" s="12"/>
    </row>
    <row r="3912" spans="4:16" x14ac:dyDescent="0.25">
      <c r="D3912" s="12"/>
      <c r="E3912" s="12"/>
      <c r="F3912" s="12"/>
      <c r="G3912" s="12"/>
      <c r="H3912" s="12"/>
      <c r="M3912" s="12"/>
      <c r="N3912" s="12"/>
      <c r="O3912" s="12"/>
      <c r="P3912" s="12"/>
    </row>
    <row r="3913" spans="4:16" x14ac:dyDescent="0.25">
      <c r="D3913" s="12"/>
      <c r="E3913" s="12"/>
      <c r="F3913" s="12"/>
      <c r="G3913" s="12"/>
      <c r="H3913" s="12"/>
      <c r="M3913" s="12"/>
      <c r="N3913" s="12"/>
      <c r="O3913" s="12"/>
      <c r="P3913" s="12"/>
    </row>
    <row r="3914" spans="4:16" x14ac:dyDescent="0.25">
      <c r="D3914" s="12"/>
      <c r="E3914" s="12"/>
      <c r="F3914" s="12"/>
      <c r="G3914" s="12"/>
      <c r="H3914" s="12"/>
      <c r="M3914" s="12"/>
      <c r="N3914" s="12"/>
      <c r="O3914" s="12"/>
      <c r="P3914" s="12"/>
    </row>
    <row r="3915" spans="4:16" x14ac:dyDescent="0.25">
      <c r="D3915" s="12"/>
      <c r="E3915" s="12"/>
      <c r="F3915" s="12"/>
      <c r="G3915" s="12"/>
      <c r="H3915" s="12"/>
      <c r="M3915" s="12"/>
      <c r="N3915" s="12"/>
      <c r="O3915" s="12"/>
      <c r="P3915" s="12"/>
    </row>
    <row r="3916" spans="4:16" x14ac:dyDescent="0.25">
      <c r="D3916" s="12"/>
      <c r="E3916" s="12"/>
      <c r="F3916" s="12"/>
      <c r="G3916" s="12"/>
      <c r="H3916" s="12"/>
      <c r="M3916" s="12"/>
      <c r="N3916" s="12"/>
      <c r="O3916" s="12"/>
      <c r="P3916" s="12"/>
    </row>
    <row r="3917" spans="4:16" x14ac:dyDescent="0.25">
      <c r="D3917" s="12"/>
      <c r="E3917" s="12"/>
      <c r="F3917" s="12"/>
      <c r="G3917" s="12"/>
      <c r="H3917" s="12"/>
      <c r="M3917" s="12"/>
      <c r="N3917" s="12"/>
      <c r="O3917" s="12"/>
      <c r="P3917" s="12"/>
    </row>
    <row r="3918" spans="4:16" x14ac:dyDescent="0.25">
      <c r="D3918" s="12"/>
      <c r="E3918" s="12"/>
      <c r="F3918" s="12"/>
      <c r="G3918" s="12"/>
      <c r="H3918" s="12"/>
      <c r="M3918" s="12"/>
      <c r="N3918" s="12"/>
      <c r="O3918" s="12"/>
      <c r="P3918" s="12"/>
    </row>
    <row r="3919" spans="4:16" x14ac:dyDescent="0.25">
      <c r="D3919" s="12"/>
      <c r="E3919" s="12"/>
      <c r="F3919" s="12"/>
      <c r="G3919" s="12"/>
      <c r="H3919" s="12"/>
      <c r="M3919" s="12"/>
      <c r="N3919" s="12"/>
      <c r="O3919" s="12"/>
      <c r="P3919" s="12"/>
    </row>
    <row r="3920" spans="4:16" x14ac:dyDescent="0.25">
      <c r="D3920" s="12"/>
      <c r="E3920" s="12"/>
      <c r="F3920" s="12"/>
      <c r="G3920" s="12"/>
      <c r="H3920" s="12"/>
      <c r="M3920" s="12"/>
      <c r="N3920" s="12"/>
      <c r="O3920" s="12"/>
      <c r="P3920" s="12"/>
    </row>
    <row r="3921" spans="4:16" x14ac:dyDescent="0.25">
      <c r="D3921" s="12"/>
      <c r="E3921" s="12"/>
      <c r="F3921" s="12"/>
      <c r="G3921" s="12"/>
      <c r="H3921" s="12"/>
      <c r="M3921" s="12"/>
      <c r="N3921" s="12"/>
      <c r="O3921" s="12"/>
      <c r="P3921" s="12"/>
    </row>
    <row r="3922" spans="4:16" x14ac:dyDescent="0.25">
      <c r="D3922" s="12"/>
      <c r="E3922" s="12"/>
      <c r="F3922" s="12"/>
      <c r="G3922" s="12"/>
      <c r="H3922" s="12"/>
      <c r="M3922" s="12"/>
      <c r="N3922" s="12"/>
      <c r="O3922" s="12"/>
      <c r="P3922" s="12"/>
    </row>
    <row r="3923" spans="4:16" x14ac:dyDescent="0.25">
      <c r="D3923" s="12"/>
      <c r="E3923" s="12"/>
      <c r="F3923" s="12"/>
      <c r="G3923" s="12"/>
      <c r="H3923" s="12"/>
      <c r="M3923" s="12"/>
      <c r="N3923" s="12"/>
      <c r="O3923" s="12"/>
      <c r="P3923" s="12"/>
    </row>
    <row r="3924" spans="4:16" x14ac:dyDescent="0.25">
      <c r="D3924" s="12"/>
      <c r="E3924" s="12"/>
      <c r="F3924" s="12"/>
      <c r="G3924" s="12"/>
      <c r="H3924" s="12"/>
      <c r="M3924" s="12"/>
      <c r="N3924" s="12"/>
      <c r="O3924" s="12"/>
      <c r="P3924" s="12"/>
    </row>
    <row r="3925" spans="4:16" x14ac:dyDescent="0.25">
      <c r="D3925" s="12"/>
      <c r="E3925" s="12"/>
      <c r="F3925" s="12"/>
      <c r="G3925" s="12"/>
      <c r="H3925" s="12"/>
      <c r="M3925" s="12"/>
      <c r="N3925" s="12"/>
      <c r="O3925" s="12"/>
      <c r="P3925" s="12"/>
    </row>
    <row r="3926" spans="4:16" x14ac:dyDescent="0.25">
      <c r="D3926" s="12"/>
      <c r="E3926" s="12"/>
      <c r="F3926" s="12"/>
      <c r="G3926" s="12"/>
      <c r="H3926" s="12"/>
      <c r="M3926" s="12"/>
      <c r="N3926" s="12"/>
      <c r="O3926" s="12"/>
      <c r="P3926" s="12"/>
    </row>
    <row r="3927" spans="4:16" x14ac:dyDescent="0.25">
      <c r="D3927" s="12"/>
      <c r="E3927" s="12"/>
      <c r="F3927" s="12"/>
      <c r="G3927" s="12"/>
      <c r="H3927" s="12"/>
      <c r="M3927" s="12"/>
      <c r="N3927" s="12"/>
      <c r="O3927" s="12"/>
      <c r="P3927" s="12"/>
    </row>
    <row r="3928" spans="4:16" x14ac:dyDescent="0.25">
      <c r="D3928" s="12"/>
      <c r="E3928" s="12"/>
      <c r="F3928" s="12"/>
      <c r="G3928" s="12"/>
      <c r="H3928" s="12"/>
      <c r="M3928" s="12"/>
      <c r="N3928" s="12"/>
      <c r="O3928" s="12"/>
      <c r="P3928" s="12"/>
    </row>
    <row r="3929" spans="4:16" x14ac:dyDescent="0.25">
      <c r="D3929" s="12"/>
      <c r="E3929" s="12"/>
      <c r="F3929" s="12"/>
      <c r="G3929" s="12"/>
      <c r="H3929" s="12"/>
      <c r="M3929" s="12"/>
      <c r="N3929" s="12"/>
      <c r="O3929" s="12"/>
      <c r="P3929" s="12"/>
    </row>
    <row r="3930" spans="4:16" x14ac:dyDescent="0.25">
      <c r="D3930" s="12"/>
      <c r="E3930" s="12"/>
      <c r="F3930" s="12"/>
      <c r="G3930" s="12"/>
      <c r="H3930" s="12"/>
      <c r="M3930" s="12"/>
      <c r="N3930" s="12"/>
      <c r="O3930" s="12"/>
      <c r="P3930" s="12"/>
    </row>
    <row r="3931" spans="4:16" x14ac:dyDescent="0.25">
      <c r="D3931" s="12"/>
      <c r="E3931" s="12"/>
      <c r="F3931" s="12"/>
      <c r="G3931" s="12"/>
      <c r="H3931" s="12"/>
      <c r="M3931" s="12"/>
      <c r="N3931" s="12"/>
      <c r="O3931" s="12"/>
      <c r="P3931" s="12"/>
    </row>
    <row r="3932" spans="4:16" x14ac:dyDescent="0.25">
      <c r="D3932" s="12"/>
      <c r="E3932" s="12"/>
      <c r="F3932" s="12"/>
      <c r="G3932" s="12"/>
      <c r="H3932" s="12"/>
      <c r="M3932" s="12"/>
      <c r="N3932" s="12"/>
      <c r="O3932" s="12"/>
      <c r="P3932" s="12"/>
    </row>
    <row r="3933" spans="4:16" x14ac:dyDescent="0.25">
      <c r="D3933" s="12"/>
      <c r="E3933" s="12"/>
      <c r="F3933" s="12"/>
      <c r="G3933" s="12"/>
      <c r="H3933" s="12"/>
      <c r="M3933" s="12"/>
      <c r="N3933" s="12"/>
      <c r="O3933" s="12"/>
      <c r="P3933" s="12"/>
    </row>
    <row r="3934" spans="4:16" x14ac:dyDescent="0.25">
      <c r="D3934" s="12"/>
      <c r="E3934" s="12"/>
      <c r="F3934" s="12"/>
      <c r="G3934" s="12"/>
      <c r="H3934" s="12"/>
      <c r="M3934" s="12"/>
      <c r="N3934" s="12"/>
      <c r="O3934" s="12"/>
      <c r="P3934" s="12"/>
    </row>
    <row r="3935" spans="4:16" x14ac:dyDescent="0.25">
      <c r="D3935" s="12"/>
      <c r="E3935" s="12"/>
      <c r="F3935" s="12"/>
      <c r="G3935" s="12"/>
      <c r="H3935" s="12"/>
      <c r="M3935" s="12"/>
      <c r="N3935" s="12"/>
      <c r="O3935" s="12"/>
      <c r="P3935" s="12"/>
    </row>
    <row r="3936" spans="4:16" x14ac:dyDescent="0.25">
      <c r="D3936" s="12"/>
      <c r="E3936" s="12"/>
      <c r="F3936" s="12"/>
      <c r="G3936" s="12"/>
      <c r="H3936" s="12"/>
      <c r="M3936" s="12"/>
      <c r="N3936" s="12"/>
      <c r="O3936" s="12"/>
      <c r="P3936" s="12"/>
    </row>
    <row r="3937" spans="4:16" x14ac:dyDescent="0.25">
      <c r="D3937" s="12"/>
      <c r="E3937" s="12"/>
      <c r="F3937" s="12"/>
      <c r="G3937" s="12"/>
      <c r="H3937" s="12"/>
      <c r="M3937" s="12"/>
      <c r="N3937" s="12"/>
      <c r="O3937" s="12"/>
      <c r="P3937" s="12"/>
    </row>
    <row r="3938" spans="4:16" x14ac:dyDescent="0.25">
      <c r="D3938" s="12"/>
      <c r="E3938" s="12"/>
      <c r="F3938" s="12"/>
      <c r="G3938" s="12"/>
      <c r="H3938" s="12"/>
      <c r="M3938" s="12"/>
      <c r="N3938" s="12"/>
      <c r="O3938" s="12"/>
      <c r="P3938" s="12"/>
    </row>
    <row r="3939" spans="4:16" x14ac:dyDescent="0.25">
      <c r="D3939" s="12"/>
      <c r="E3939" s="12"/>
      <c r="F3939" s="12"/>
      <c r="G3939" s="12"/>
      <c r="H3939" s="12"/>
      <c r="M3939" s="12"/>
      <c r="N3939" s="12"/>
      <c r="O3939" s="12"/>
      <c r="P3939" s="12"/>
    </row>
    <row r="3940" spans="4:16" x14ac:dyDescent="0.25">
      <c r="D3940" s="12"/>
      <c r="E3940" s="12"/>
      <c r="F3940" s="12"/>
      <c r="G3940" s="12"/>
      <c r="H3940" s="12"/>
      <c r="M3940" s="12"/>
      <c r="N3940" s="12"/>
      <c r="O3940" s="12"/>
      <c r="P3940" s="12"/>
    </row>
    <row r="3941" spans="4:16" x14ac:dyDescent="0.25">
      <c r="D3941" s="12"/>
      <c r="E3941" s="12"/>
      <c r="F3941" s="12"/>
      <c r="G3941" s="12"/>
      <c r="H3941" s="12"/>
      <c r="M3941" s="12"/>
      <c r="N3941" s="12"/>
      <c r="O3941" s="12"/>
      <c r="P3941" s="12"/>
    </row>
    <row r="3942" spans="4:16" x14ac:dyDescent="0.25">
      <c r="D3942" s="12"/>
      <c r="E3942" s="12"/>
      <c r="F3942" s="12"/>
      <c r="G3942" s="12"/>
      <c r="H3942" s="12"/>
      <c r="M3942" s="12"/>
      <c r="N3942" s="12"/>
      <c r="O3942" s="12"/>
      <c r="P3942" s="12"/>
    </row>
    <row r="3943" spans="4:16" x14ac:dyDescent="0.25">
      <c r="D3943" s="12"/>
      <c r="E3943" s="12"/>
      <c r="F3943" s="12"/>
      <c r="G3943" s="12"/>
      <c r="H3943" s="12"/>
      <c r="M3943" s="12"/>
      <c r="N3943" s="12"/>
      <c r="O3943" s="12"/>
      <c r="P3943" s="12"/>
    </row>
    <row r="3944" spans="4:16" x14ac:dyDescent="0.25">
      <c r="D3944" s="12"/>
      <c r="E3944" s="12"/>
      <c r="F3944" s="12"/>
      <c r="G3944" s="12"/>
      <c r="H3944" s="12"/>
      <c r="M3944" s="12"/>
      <c r="N3944" s="12"/>
      <c r="O3944" s="12"/>
      <c r="P3944" s="12"/>
    </row>
    <row r="3945" spans="4:16" x14ac:dyDescent="0.25">
      <c r="D3945" s="12"/>
      <c r="E3945" s="12"/>
      <c r="F3945" s="12"/>
      <c r="G3945" s="12"/>
      <c r="H3945" s="12"/>
      <c r="M3945" s="12"/>
      <c r="N3945" s="12"/>
      <c r="O3945" s="12"/>
      <c r="P3945" s="12"/>
    </row>
    <row r="3946" spans="4:16" x14ac:dyDescent="0.25">
      <c r="D3946" s="12"/>
      <c r="E3946" s="12"/>
      <c r="F3946" s="12"/>
      <c r="G3946" s="12"/>
      <c r="H3946" s="12"/>
      <c r="M3946" s="12"/>
      <c r="N3946" s="12"/>
      <c r="O3946" s="12"/>
      <c r="P3946" s="12"/>
    </row>
    <row r="3947" spans="4:16" x14ac:dyDescent="0.25">
      <c r="D3947" s="12"/>
      <c r="E3947" s="12"/>
      <c r="F3947" s="12"/>
      <c r="G3947" s="12"/>
      <c r="H3947" s="12"/>
      <c r="M3947" s="12"/>
      <c r="N3947" s="12"/>
      <c r="O3947" s="12"/>
      <c r="P3947" s="12"/>
    </row>
    <row r="3948" spans="4:16" x14ac:dyDescent="0.25">
      <c r="D3948" s="12"/>
      <c r="E3948" s="12"/>
      <c r="F3948" s="12"/>
      <c r="G3948" s="12"/>
      <c r="H3948" s="12"/>
      <c r="M3948" s="12"/>
      <c r="N3948" s="12"/>
      <c r="O3948" s="12"/>
      <c r="P3948" s="12"/>
    </row>
    <row r="3949" spans="4:16" x14ac:dyDescent="0.25">
      <c r="D3949" s="12"/>
      <c r="E3949" s="12"/>
      <c r="F3949" s="12"/>
      <c r="G3949" s="12"/>
      <c r="H3949" s="12"/>
      <c r="M3949" s="12"/>
      <c r="N3949" s="12"/>
      <c r="O3949" s="12"/>
      <c r="P3949" s="12"/>
    </row>
    <row r="3950" spans="4:16" x14ac:dyDescent="0.25">
      <c r="D3950" s="12"/>
      <c r="E3950" s="12"/>
      <c r="F3950" s="12"/>
      <c r="G3950" s="12"/>
      <c r="H3950" s="12"/>
      <c r="M3950" s="12"/>
      <c r="N3950" s="12"/>
      <c r="O3950" s="12"/>
      <c r="P3950" s="12"/>
    </row>
    <row r="3951" spans="4:16" x14ac:dyDescent="0.25">
      <c r="D3951" s="12"/>
      <c r="E3951" s="12"/>
      <c r="F3951" s="12"/>
      <c r="G3951" s="12"/>
      <c r="H3951" s="12"/>
      <c r="M3951" s="12"/>
      <c r="N3951" s="12"/>
      <c r="O3951" s="12"/>
      <c r="P3951" s="12"/>
    </row>
    <row r="3952" spans="4:16" x14ac:dyDescent="0.25">
      <c r="D3952" s="12"/>
      <c r="E3952" s="12"/>
      <c r="F3952" s="12"/>
      <c r="G3952" s="12"/>
      <c r="H3952" s="12"/>
      <c r="M3952" s="12"/>
      <c r="N3952" s="12"/>
      <c r="O3952" s="12"/>
      <c r="P3952" s="12"/>
    </row>
    <row r="3953" spans="4:16" x14ac:dyDescent="0.25">
      <c r="D3953" s="12"/>
      <c r="E3953" s="12"/>
      <c r="F3953" s="12"/>
      <c r="G3953" s="12"/>
      <c r="H3953" s="12"/>
      <c r="M3953" s="12"/>
      <c r="N3953" s="12"/>
      <c r="O3953" s="12"/>
      <c r="P3953" s="12"/>
    </row>
    <row r="3954" spans="4:16" x14ac:dyDescent="0.25">
      <c r="D3954" s="12"/>
      <c r="E3954" s="12"/>
      <c r="F3954" s="12"/>
      <c r="G3954" s="12"/>
      <c r="H3954" s="12"/>
      <c r="M3954" s="12"/>
      <c r="N3954" s="12"/>
      <c r="O3954" s="12"/>
      <c r="P3954" s="12"/>
    </row>
    <row r="3955" spans="4:16" x14ac:dyDescent="0.25">
      <c r="D3955" s="12"/>
      <c r="E3955" s="12"/>
      <c r="F3955" s="12"/>
      <c r="G3955" s="12"/>
      <c r="H3955" s="12"/>
      <c r="M3955" s="12"/>
      <c r="N3955" s="12"/>
      <c r="O3955" s="12"/>
      <c r="P3955" s="12"/>
    </row>
    <row r="3956" spans="4:16" x14ac:dyDescent="0.25">
      <c r="D3956" s="12"/>
      <c r="E3956" s="12"/>
      <c r="F3956" s="12"/>
      <c r="G3956" s="12"/>
      <c r="H3956" s="12"/>
      <c r="M3956" s="12"/>
      <c r="N3956" s="12"/>
      <c r="O3956" s="12"/>
      <c r="P3956" s="12"/>
    </row>
    <row r="3957" spans="4:16" x14ac:dyDescent="0.25">
      <c r="D3957" s="12"/>
      <c r="E3957" s="12"/>
      <c r="F3957" s="12"/>
      <c r="G3957" s="12"/>
      <c r="H3957" s="12"/>
      <c r="M3957" s="12"/>
      <c r="N3957" s="12"/>
      <c r="O3957" s="12"/>
      <c r="P3957" s="12"/>
    </row>
    <row r="3958" spans="4:16" x14ac:dyDescent="0.25">
      <c r="D3958" s="12"/>
      <c r="E3958" s="12"/>
      <c r="F3958" s="12"/>
      <c r="G3958" s="12"/>
      <c r="H3958" s="12"/>
      <c r="M3958" s="12"/>
      <c r="N3958" s="12"/>
      <c r="O3958" s="12"/>
      <c r="P3958" s="12"/>
    </row>
    <row r="3959" spans="4:16" x14ac:dyDescent="0.25">
      <c r="D3959" s="12"/>
      <c r="E3959" s="12"/>
      <c r="F3959" s="12"/>
      <c r="G3959" s="12"/>
      <c r="H3959" s="12"/>
      <c r="M3959" s="12"/>
      <c r="N3959" s="12"/>
      <c r="O3959" s="12"/>
      <c r="P3959" s="12"/>
    </row>
    <row r="3960" spans="4:16" x14ac:dyDescent="0.25">
      <c r="D3960" s="12"/>
      <c r="E3960" s="12"/>
      <c r="F3960" s="12"/>
      <c r="G3960" s="12"/>
      <c r="H3960" s="12"/>
      <c r="M3960" s="12"/>
      <c r="N3960" s="12"/>
      <c r="O3960" s="12"/>
      <c r="P3960" s="12"/>
    </row>
    <row r="3961" spans="4:16" x14ac:dyDescent="0.25">
      <c r="D3961" s="12"/>
      <c r="E3961" s="12"/>
      <c r="F3961" s="12"/>
      <c r="G3961" s="12"/>
      <c r="H3961" s="12"/>
      <c r="M3961" s="12"/>
      <c r="N3961" s="12"/>
      <c r="O3961" s="12"/>
      <c r="P3961" s="12"/>
    </row>
    <row r="3962" spans="4:16" x14ac:dyDescent="0.25">
      <c r="D3962" s="12"/>
      <c r="E3962" s="12"/>
      <c r="F3962" s="12"/>
      <c r="G3962" s="12"/>
      <c r="H3962" s="12"/>
      <c r="M3962" s="12"/>
      <c r="N3962" s="12"/>
      <c r="O3962" s="12"/>
      <c r="P3962" s="12"/>
    </row>
    <row r="3963" spans="4:16" x14ac:dyDescent="0.25">
      <c r="D3963" s="12"/>
      <c r="E3963" s="12"/>
      <c r="F3963" s="12"/>
      <c r="G3963" s="12"/>
      <c r="H3963" s="12"/>
      <c r="M3963" s="12"/>
      <c r="N3963" s="12"/>
      <c r="O3963" s="12"/>
      <c r="P3963" s="12"/>
    </row>
    <row r="3964" spans="4:16" x14ac:dyDescent="0.25">
      <c r="D3964" s="12"/>
      <c r="E3964" s="12"/>
      <c r="F3964" s="12"/>
      <c r="G3964" s="12"/>
      <c r="H3964" s="12"/>
      <c r="M3964" s="12"/>
      <c r="N3964" s="12"/>
      <c r="O3964" s="12"/>
      <c r="P3964" s="12"/>
    </row>
    <row r="3965" spans="4:16" x14ac:dyDescent="0.25">
      <c r="D3965" s="12"/>
      <c r="E3965" s="12"/>
      <c r="F3965" s="12"/>
      <c r="G3965" s="12"/>
      <c r="H3965" s="12"/>
      <c r="M3965" s="12"/>
      <c r="N3965" s="12"/>
      <c r="O3965" s="12"/>
      <c r="P3965" s="12"/>
    </row>
    <row r="3966" spans="4:16" x14ac:dyDescent="0.25">
      <c r="D3966" s="12"/>
      <c r="E3966" s="12"/>
      <c r="F3966" s="12"/>
      <c r="G3966" s="12"/>
      <c r="H3966" s="12"/>
      <c r="M3966" s="12"/>
      <c r="N3966" s="12"/>
      <c r="O3966" s="12"/>
      <c r="P3966" s="12"/>
    </row>
    <row r="3967" spans="4:16" x14ac:dyDescent="0.25">
      <c r="D3967" s="12"/>
      <c r="E3967" s="12"/>
      <c r="F3967" s="12"/>
      <c r="G3967" s="12"/>
      <c r="H3967" s="12"/>
      <c r="M3967" s="12"/>
      <c r="N3967" s="12"/>
      <c r="O3967" s="12"/>
      <c r="P3967" s="12"/>
    </row>
    <row r="3968" spans="4:16" x14ac:dyDescent="0.25">
      <c r="D3968" s="12"/>
      <c r="E3968" s="12"/>
      <c r="F3968" s="12"/>
      <c r="G3968" s="12"/>
      <c r="H3968" s="12"/>
      <c r="M3968" s="12"/>
      <c r="N3968" s="12"/>
      <c r="O3968" s="12"/>
      <c r="P3968" s="12"/>
    </row>
    <row r="3969" spans="4:16" x14ac:dyDescent="0.25">
      <c r="D3969" s="12"/>
      <c r="E3969" s="12"/>
      <c r="F3969" s="12"/>
      <c r="G3969" s="12"/>
      <c r="H3969" s="12"/>
      <c r="M3969" s="12"/>
      <c r="N3969" s="12"/>
      <c r="O3969" s="12"/>
      <c r="P3969" s="12"/>
    </row>
    <row r="3970" spans="4:16" x14ac:dyDescent="0.25">
      <c r="D3970" s="12"/>
      <c r="E3970" s="12"/>
      <c r="F3970" s="12"/>
      <c r="G3970" s="12"/>
      <c r="H3970" s="12"/>
      <c r="M3970" s="12"/>
      <c r="N3970" s="12"/>
      <c r="O3970" s="12"/>
      <c r="P3970" s="12"/>
    </row>
    <row r="3971" spans="4:16" x14ac:dyDescent="0.25">
      <c r="D3971" s="12"/>
      <c r="E3971" s="12"/>
      <c r="F3971" s="12"/>
      <c r="G3971" s="12"/>
      <c r="H3971" s="12"/>
      <c r="M3971" s="12"/>
      <c r="N3971" s="12"/>
      <c r="O3971" s="12"/>
      <c r="P3971" s="12"/>
    </row>
    <row r="3972" spans="4:16" x14ac:dyDescent="0.25">
      <c r="D3972" s="12"/>
      <c r="E3972" s="12"/>
      <c r="F3972" s="12"/>
      <c r="G3972" s="12"/>
      <c r="H3972" s="12"/>
      <c r="M3972" s="12"/>
      <c r="N3972" s="12"/>
      <c r="O3972" s="12"/>
      <c r="P3972" s="12"/>
    </row>
    <row r="3973" spans="4:16" x14ac:dyDescent="0.25">
      <c r="D3973" s="12"/>
      <c r="E3973" s="12"/>
      <c r="F3973" s="12"/>
      <c r="G3973" s="12"/>
      <c r="H3973" s="12"/>
      <c r="M3973" s="12"/>
      <c r="N3973" s="12"/>
      <c r="O3973" s="12"/>
      <c r="P3973" s="12"/>
    </row>
    <row r="3974" spans="4:16" x14ac:dyDescent="0.25">
      <c r="D3974" s="12"/>
      <c r="E3974" s="12"/>
      <c r="F3974" s="12"/>
      <c r="G3974" s="12"/>
      <c r="H3974" s="12"/>
      <c r="M3974" s="12"/>
      <c r="N3974" s="12"/>
      <c r="O3974" s="12"/>
      <c r="P3974" s="12"/>
    </row>
    <row r="3975" spans="4:16" x14ac:dyDescent="0.25">
      <c r="D3975" s="12"/>
      <c r="E3975" s="12"/>
      <c r="F3975" s="12"/>
      <c r="G3975" s="12"/>
      <c r="H3975" s="12"/>
      <c r="M3975" s="12"/>
      <c r="N3975" s="12"/>
      <c r="O3975" s="12"/>
      <c r="P3975" s="12"/>
    </row>
    <row r="3976" spans="4:16" x14ac:dyDescent="0.25">
      <c r="D3976" s="12"/>
      <c r="E3976" s="12"/>
      <c r="F3976" s="12"/>
      <c r="G3976" s="12"/>
      <c r="H3976" s="12"/>
      <c r="M3976" s="12"/>
      <c r="N3976" s="12"/>
      <c r="O3976" s="12"/>
      <c r="P3976" s="12"/>
    </row>
    <row r="3977" spans="4:16" x14ac:dyDescent="0.25">
      <c r="D3977" s="12"/>
      <c r="E3977" s="12"/>
      <c r="F3977" s="12"/>
      <c r="G3977" s="12"/>
      <c r="H3977" s="12"/>
      <c r="M3977" s="12"/>
      <c r="N3977" s="12"/>
      <c r="O3977" s="12"/>
      <c r="P3977" s="12"/>
    </row>
    <row r="3978" spans="4:16" x14ac:dyDescent="0.25">
      <c r="D3978" s="12"/>
      <c r="E3978" s="12"/>
      <c r="F3978" s="12"/>
      <c r="G3978" s="12"/>
      <c r="H3978" s="12"/>
      <c r="M3978" s="12"/>
      <c r="N3978" s="12"/>
      <c r="O3978" s="12"/>
      <c r="P3978" s="12"/>
    </row>
    <row r="3979" spans="4:16" x14ac:dyDescent="0.25">
      <c r="D3979" s="12"/>
      <c r="E3979" s="12"/>
      <c r="F3979" s="12"/>
      <c r="G3979" s="12"/>
      <c r="H3979" s="12"/>
      <c r="M3979" s="12"/>
      <c r="N3979" s="12"/>
      <c r="O3979" s="12"/>
      <c r="P3979" s="12"/>
    </row>
    <row r="3980" spans="4:16" x14ac:dyDescent="0.25">
      <c r="D3980" s="12"/>
      <c r="E3980" s="12"/>
      <c r="F3980" s="12"/>
      <c r="G3980" s="12"/>
      <c r="H3980" s="12"/>
      <c r="M3980" s="12"/>
      <c r="N3980" s="12"/>
      <c r="O3980" s="12"/>
      <c r="P3980" s="12"/>
    </row>
    <row r="3981" spans="4:16" x14ac:dyDescent="0.25">
      <c r="D3981" s="12"/>
      <c r="E3981" s="12"/>
      <c r="F3981" s="12"/>
      <c r="G3981" s="12"/>
      <c r="H3981" s="12"/>
      <c r="M3981" s="12"/>
      <c r="N3981" s="12"/>
      <c r="O3981" s="12"/>
      <c r="P3981" s="12"/>
    </row>
    <row r="3982" spans="4:16" x14ac:dyDescent="0.25">
      <c r="D3982" s="12"/>
      <c r="E3982" s="12"/>
      <c r="F3982" s="12"/>
      <c r="G3982" s="12"/>
      <c r="H3982" s="12"/>
      <c r="M3982" s="12"/>
      <c r="N3982" s="12"/>
      <c r="O3982" s="12"/>
      <c r="P3982" s="12"/>
    </row>
    <row r="3983" spans="4:16" x14ac:dyDescent="0.25">
      <c r="D3983" s="12"/>
      <c r="E3983" s="12"/>
      <c r="F3983" s="12"/>
      <c r="G3983" s="12"/>
      <c r="H3983" s="12"/>
      <c r="M3983" s="12"/>
      <c r="N3983" s="12"/>
      <c r="O3983" s="12"/>
      <c r="P3983" s="12"/>
    </row>
    <row r="3984" spans="4:16" x14ac:dyDescent="0.25">
      <c r="D3984" s="12"/>
      <c r="E3984" s="12"/>
      <c r="F3984" s="12"/>
      <c r="G3984" s="12"/>
      <c r="H3984" s="12"/>
      <c r="M3984" s="12"/>
      <c r="N3984" s="12"/>
      <c r="O3984" s="12"/>
      <c r="P3984" s="12"/>
    </row>
    <row r="3985" spans="4:16" x14ac:dyDescent="0.25">
      <c r="D3985" s="12"/>
      <c r="E3985" s="12"/>
      <c r="F3985" s="12"/>
      <c r="G3985" s="12"/>
      <c r="H3985" s="12"/>
      <c r="M3985" s="12"/>
      <c r="N3985" s="12"/>
      <c r="O3985" s="12"/>
      <c r="P3985" s="12"/>
    </row>
    <row r="3986" spans="4:16" x14ac:dyDescent="0.25">
      <c r="D3986" s="12"/>
      <c r="E3986" s="12"/>
      <c r="F3986" s="12"/>
      <c r="G3986" s="12"/>
      <c r="H3986" s="12"/>
      <c r="M3986" s="12"/>
      <c r="N3986" s="12"/>
      <c r="O3986" s="12"/>
      <c r="P3986" s="12"/>
    </row>
    <row r="3987" spans="4:16" x14ac:dyDescent="0.25">
      <c r="D3987" s="12"/>
      <c r="E3987" s="12"/>
      <c r="F3987" s="12"/>
      <c r="G3987" s="12"/>
      <c r="H3987" s="12"/>
      <c r="M3987" s="12"/>
      <c r="N3987" s="12"/>
      <c r="O3987" s="12"/>
      <c r="P3987" s="12"/>
    </row>
    <row r="3988" spans="4:16" x14ac:dyDescent="0.25">
      <c r="D3988" s="12"/>
      <c r="E3988" s="12"/>
      <c r="F3988" s="12"/>
      <c r="G3988" s="12"/>
      <c r="H3988" s="12"/>
      <c r="M3988" s="12"/>
      <c r="N3988" s="12"/>
      <c r="O3988" s="12"/>
      <c r="P3988" s="12"/>
    </row>
    <row r="3989" spans="4:16" x14ac:dyDescent="0.25">
      <c r="D3989" s="12"/>
      <c r="E3989" s="12"/>
      <c r="F3989" s="12"/>
      <c r="G3989" s="12"/>
      <c r="H3989" s="12"/>
      <c r="M3989" s="12"/>
      <c r="N3989" s="12"/>
      <c r="O3989" s="12"/>
      <c r="P3989" s="12"/>
    </row>
    <row r="3990" spans="4:16" x14ac:dyDescent="0.25">
      <c r="D3990" s="12"/>
      <c r="E3990" s="12"/>
      <c r="F3990" s="12"/>
      <c r="G3990" s="12"/>
      <c r="H3990" s="12"/>
      <c r="M3990" s="12"/>
      <c r="N3990" s="12"/>
      <c r="O3990" s="12"/>
      <c r="P3990" s="12"/>
    </row>
    <row r="3991" spans="4:16" x14ac:dyDescent="0.25">
      <c r="D3991" s="12"/>
      <c r="E3991" s="12"/>
      <c r="F3991" s="12"/>
      <c r="G3991" s="12"/>
      <c r="H3991" s="12"/>
      <c r="M3991" s="12"/>
      <c r="N3991" s="12"/>
      <c r="O3991" s="12"/>
      <c r="P3991" s="12"/>
    </row>
    <row r="3992" spans="4:16" x14ac:dyDescent="0.25">
      <c r="D3992" s="12"/>
      <c r="E3992" s="12"/>
      <c r="F3992" s="12"/>
      <c r="G3992" s="12"/>
      <c r="H3992" s="12"/>
      <c r="M3992" s="12"/>
      <c r="N3992" s="12"/>
      <c r="O3992" s="12"/>
      <c r="P3992" s="12"/>
    </row>
    <row r="3993" spans="4:16" x14ac:dyDescent="0.25">
      <c r="D3993" s="12"/>
      <c r="E3993" s="12"/>
      <c r="F3993" s="12"/>
      <c r="G3993" s="12"/>
      <c r="H3993" s="12"/>
      <c r="M3993" s="12"/>
      <c r="N3993" s="12"/>
      <c r="O3993" s="12"/>
      <c r="P3993" s="12"/>
    </row>
    <row r="3994" spans="4:16" x14ac:dyDescent="0.25">
      <c r="D3994" s="12"/>
      <c r="E3994" s="12"/>
      <c r="F3994" s="12"/>
      <c r="G3994" s="12"/>
      <c r="H3994" s="12"/>
      <c r="M3994" s="12"/>
      <c r="N3994" s="12"/>
      <c r="O3994" s="12"/>
      <c r="P3994" s="12"/>
    </row>
    <row r="3995" spans="4:16" x14ac:dyDescent="0.25">
      <c r="D3995" s="12"/>
      <c r="E3995" s="12"/>
      <c r="F3995" s="12"/>
      <c r="G3995" s="12"/>
      <c r="H3995" s="12"/>
      <c r="M3995" s="12"/>
      <c r="N3995" s="12"/>
      <c r="O3995" s="12"/>
      <c r="P3995" s="12"/>
    </row>
    <row r="3996" spans="4:16" x14ac:dyDescent="0.25">
      <c r="D3996" s="12"/>
      <c r="E3996" s="12"/>
      <c r="F3996" s="12"/>
      <c r="G3996" s="12"/>
      <c r="H3996" s="12"/>
      <c r="M3996" s="12"/>
      <c r="N3996" s="12"/>
      <c r="O3996" s="12"/>
      <c r="P3996" s="12"/>
    </row>
    <row r="3997" spans="4:16" x14ac:dyDescent="0.25">
      <c r="D3997" s="12"/>
      <c r="E3997" s="12"/>
      <c r="F3997" s="12"/>
      <c r="G3997" s="12"/>
      <c r="H3997" s="12"/>
      <c r="M3997" s="12"/>
      <c r="N3997" s="12"/>
      <c r="O3997" s="12"/>
      <c r="P3997" s="12"/>
    </row>
    <row r="3998" spans="4:16" x14ac:dyDescent="0.25">
      <c r="D3998" s="12"/>
      <c r="E3998" s="12"/>
      <c r="F3998" s="12"/>
      <c r="G3998" s="12"/>
      <c r="H3998" s="12"/>
      <c r="M3998" s="12"/>
      <c r="N3998" s="12"/>
      <c r="O3998" s="12"/>
      <c r="P3998" s="12"/>
    </row>
    <row r="3999" spans="4:16" x14ac:dyDescent="0.25">
      <c r="D3999" s="12"/>
      <c r="E3999" s="12"/>
      <c r="F3999" s="12"/>
      <c r="G3999" s="12"/>
      <c r="H3999" s="12"/>
      <c r="M3999" s="12"/>
      <c r="N3999" s="12"/>
      <c r="O3999" s="12"/>
      <c r="P3999" s="12"/>
    </row>
    <row r="4000" spans="4:16" x14ac:dyDescent="0.25">
      <c r="D4000" s="12"/>
      <c r="E4000" s="12"/>
      <c r="F4000" s="12"/>
      <c r="G4000" s="12"/>
      <c r="H4000" s="12"/>
      <c r="M4000" s="12"/>
      <c r="N4000" s="12"/>
      <c r="O4000" s="12"/>
      <c r="P4000" s="12"/>
    </row>
    <row r="4001" spans="4:16" x14ac:dyDescent="0.25">
      <c r="D4001" s="12"/>
      <c r="E4001" s="12"/>
      <c r="F4001" s="12"/>
      <c r="G4001" s="12"/>
      <c r="H4001" s="12"/>
      <c r="M4001" s="12"/>
      <c r="N4001" s="12"/>
      <c r="O4001" s="12"/>
      <c r="P4001" s="12"/>
    </row>
    <row r="4002" spans="4:16" x14ac:dyDescent="0.25">
      <c r="D4002" s="12"/>
      <c r="E4002" s="12"/>
      <c r="F4002" s="12"/>
      <c r="G4002" s="12"/>
      <c r="H4002" s="12"/>
      <c r="M4002" s="12"/>
      <c r="N4002" s="12"/>
      <c r="O4002" s="12"/>
      <c r="P4002" s="12"/>
    </row>
    <row r="4003" spans="4:16" x14ac:dyDescent="0.25">
      <c r="D4003" s="12"/>
      <c r="E4003" s="12"/>
      <c r="F4003" s="12"/>
      <c r="G4003" s="12"/>
      <c r="H4003" s="12"/>
      <c r="M4003" s="12"/>
      <c r="N4003" s="12"/>
      <c r="O4003" s="12"/>
      <c r="P4003" s="12"/>
    </row>
    <row r="4004" spans="4:16" x14ac:dyDescent="0.25">
      <c r="D4004" s="12"/>
      <c r="E4004" s="12"/>
      <c r="F4004" s="12"/>
      <c r="G4004" s="12"/>
      <c r="H4004" s="12"/>
      <c r="M4004" s="12"/>
      <c r="N4004" s="12"/>
      <c r="O4004" s="12"/>
      <c r="P4004" s="12"/>
    </row>
    <row r="4005" spans="4:16" x14ac:dyDescent="0.25">
      <c r="D4005" s="12"/>
      <c r="E4005" s="12"/>
      <c r="F4005" s="12"/>
      <c r="G4005" s="12"/>
      <c r="H4005" s="12"/>
      <c r="M4005" s="12"/>
      <c r="N4005" s="12"/>
      <c r="O4005" s="12"/>
      <c r="P4005" s="12"/>
    </row>
    <row r="4006" spans="4:16" x14ac:dyDescent="0.25">
      <c r="D4006" s="12"/>
      <c r="E4006" s="12"/>
      <c r="F4006" s="12"/>
      <c r="G4006" s="12"/>
      <c r="H4006" s="12"/>
      <c r="M4006" s="12"/>
      <c r="N4006" s="12"/>
      <c r="O4006" s="12"/>
      <c r="P4006" s="12"/>
    </row>
    <row r="4007" spans="4:16" x14ac:dyDescent="0.25">
      <c r="D4007" s="12"/>
      <c r="E4007" s="12"/>
      <c r="F4007" s="12"/>
      <c r="G4007" s="12"/>
      <c r="H4007" s="12"/>
      <c r="M4007" s="12"/>
      <c r="N4007" s="12"/>
      <c r="O4007" s="12"/>
      <c r="P4007" s="12"/>
    </row>
    <row r="4008" spans="4:16" x14ac:dyDescent="0.25">
      <c r="D4008" s="12"/>
      <c r="E4008" s="12"/>
      <c r="F4008" s="12"/>
      <c r="G4008" s="12"/>
      <c r="H4008" s="12"/>
      <c r="M4008" s="12"/>
      <c r="N4008" s="12"/>
      <c r="O4008" s="12"/>
      <c r="P4008" s="12"/>
    </row>
    <row r="4009" spans="4:16" x14ac:dyDescent="0.25">
      <c r="D4009" s="12"/>
      <c r="E4009" s="12"/>
      <c r="F4009" s="12"/>
      <c r="G4009" s="12"/>
      <c r="H4009" s="12"/>
      <c r="M4009" s="12"/>
      <c r="N4009" s="12"/>
      <c r="O4009" s="12"/>
      <c r="P4009" s="12"/>
    </row>
    <row r="4010" spans="4:16" x14ac:dyDescent="0.25">
      <c r="D4010" s="12"/>
      <c r="E4010" s="12"/>
      <c r="F4010" s="12"/>
      <c r="G4010" s="12"/>
      <c r="H4010" s="12"/>
      <c r="M4010" s="12"/>
      <c r="N4010" s="12"/>
      <c r="O4010" s="12"/>
      <c r="P4010" s="12"/>
    </row>
    <row r="4011" spans="4:16" x14ac:dyDescent="0.25">
      <c r="D4011" s="12"/>
      <c r="E4011" s="12"/>
      <c r="F4011" s="12"/>
      <c r="G4011" s="12"/>
      <c r="H4011" s="12"/>
      <c r="M4011" s="12"/>
      <c r="N4011" s="12"/>
      <c r="O4011" s="12"/>
      <c r="P4011" s="12"/>
    </row>
    <row r="4012" spans="4:16" x14ac:dyDescent="0.25">
      <c r="D4012" s="12"/>
      <c r="E4012" s="12"/>
      <c r="F4012" s="12"/>
      <c r="G4012" s="12"/>
      <c r="H4012" s="12"/>
      <c r="M4012" s="12"/>
      <c r="N4012" s="12"/>
      <c r="O4012" s="12"/>
      <c r="P4012" s="12"/>
    </row>
    <row r="4013" spans="4:16" x14ac:dyDescent="0.25">
      <c r="D4013" s="12"/>
      <c r="E4013" s="12"/>
      <c r="F4013" s="12"/>
      <c r="G4013" s="12"/>
      <c r="H4013" s="12"/>
      <c r="M4013" s="12"/>
      <c r="N4013" s="12"/>
      <c r="O4013" s="12"/>
      <c r="P4013" s="12"/>
    </row>
    <row r="4014" spans="4:16" x14ac:dyDescent="0.25">
      <c r="D4014" s="12"/>
      <c r="E4014" s="12"/>
      <c r="F4014" s="12"/>
      <c r="G4014" s="12"/>
      <c r="H4014" s="12"/>
      <c r="M4014" s="12"/>
      <c r="N4014" s="12"/>
      <c r="O4014" s="12"/>
      <c r="P4014" s="12"/>
    </row>
    <row r="4015" spans="4:16" x14ac:dyDescent="0.25">
      <c r="D4015" s="12"/>
      <c r="E4015" s="12"/>
      <c r="F4015" s="12"/>
      <c r="G4015" s="12"/>
      <c r="H4015" s="12"/>
      <c r="M4015" s="12"/>
      <c r="N4015" s="12"/>
      <c r="O4015" s="12"/>
      <c r="P4015" s="12"/>
    </row>
    <row r="4016" spans="4:16" x14ac:dyDescent="0.25">
      <c r="D4016" s="12"/>
      <c r="E4016" s="12"/>
      <c r="F4016" s="12"/>
      <c r="G4016" s="12"/>
      <c r="H4016" s="12"/>
      <c r="M4016" s="12"/>
      <c r="N4016" s="12"/>
      <c r="O4016" s="12"/>
      <c r="P4016" s="12"/>
    </row>
    <row r="4017" spans="4:16" x14ac:dyDescent="0.25">
      <c r="D4017" s="12"/>
      <c r="E4017" s="12"/>
      <c r="F4017" s="12"/>
      <c r="G4017" s="12"/>
      <c r="H4017" s="12"/>
      <c r="M4017" s="12"/>
      <c r="N4017" s="12"/>
      <c r="O4017" s="12"/>
      <c r="P4017" s="12"/>
    </row>
    <row r="4018" spans="4:16" x14ac:dyDescent="0.25">
      <c r="D4018" s="12"/>
      <c r="E4018" s="12"/>
      <c r="F4018" s="12"/>
      <c r="G4018" s="12"/>
      <c r="H4018" s="12"/>
      <c r="M4018" s="12"/>
      <c r="N4018" s="12"/>
      <c r="O4018" s="12"/>
      <c r="P4018" s="12"/>
    </row>
    <row r="4019" spans="4:16" x14ac:dyDescent="0.25">
      <c r="D4019" s="12"/>
      <c r="E4019" s="12"/>
      <c r="F4019" s="12"/>
      <c r="G4019" s="12"/>
      <c r="H4019" s="12"/>
      <c r="M4019" s="12"/>
      <c r="N4019" s="12"/>
      <c r="O4019" s="12"/>
      <c r="P4019" s="12"/>
    </row>
    <row r="4020" spans="4:16" x14ac:dyDescent="0.25">
      <c r="D4020" s="12"/>
      <c r="E4020" s="12"/>
      <c r="F4020" s="12"/>
      <c r="G4020" s="12"/>
      <c r="H4020" s="12"/>
      <c r="M4020" s="12"/>
      <c r="N4020" s="12"/>
      <c r="O4020" s="12"/>
      <c r="P4020" s="12"/>
    </row>
    <row r="4021" spans="4:16" x14ac:dyDescent="0.25">
      <c r="D4021" s="12"/>
      <c r="E4021" s="12"/>
      <c r="F4021" s="12"/>
      <c r="G4021" s="12"/>
      <c r="H4021" s="12"/>
      <c r="M4021" s="12"/>
      <c r="N4021" s="12"/>
      <c r="O4021" s="12"/>
      <c r="P4021" s="12"/>
    </row>
    <row r="4022" spans="4:16" x14ac:dyDescent="0.25">
      <c r="D4022" s="12"/>
      <c r="E4022" s="12"/>
      <c r="F4022" s="12"/>
      <c r="G4022" s="12"/>
      <c r="H4022" s="12"/>
      <c r="M4022" s="12"/>
      <c r="N4022" s="12"/>
      <c r="O4022" s="12"/>
      <c r="P4022" s="12"/>
    </row>
    <row r="4023" spans="4:16" x14ac:dyDescent="0.25">
      <c r="D4023" s="12"/>
      <c r="E4023" s="12"/>
      <c r="F4023" s="12"/>
      <c r="G4023" s="12"/>
      <c r="H4023" s="12"/>
      <c r="M4023" s="12"/>
      <c r="N4023" s="12"/>
      <c r="O4023" s="12"/>
      <c r="P4023" s="12"/>
    </row>
    <row r="4024" spans="4:16" x14ac:dyDescent="0.25">
      <c r="D4024" s="12"/>
      <c r="E4024" s="12"/>
      <c r="F4024" s="12"/>
      <c r="G4024" s="12"/>
      <c r="H4024" s="12"/>
      <c r="M4024" s="12"/>
      <c r="N4024" s="12"/>
      <c r="O4024" s="12"/>
      <c r="P4024" s="12"/>
    </row>
    <row r="4025" spans="4:16" x14ac:dyDescent="0.25">
      <c r="D4025" s="12"/>
      <c r="E4025" s="12"/>
      <c r="F4025" s="12"/>
      <c r="G4025" s="12"/>
      <c r="H4025" s="12"/>
      <c r="M4025" s="12"/>
      <c r="N4025" s="12"/>
      <c r="O4025" s="12"/>
      <c r="P4025" s="12"/>
    </row>
    <row r="4026" spans="4:16" x14ac:dyDescent="0.25">
      <c r="D4026" s="12"/>
      <c r="E4026" s="12"/>
      <c r="F4026" s="12"/>
      <c r="G4026" s="12"/>
      <c r="H4026" s="12"/>
      <c r="M4026" s="12"/>
      <c r="N4026" s="12"/>
      <c r="O4026" s="12"/>
      <c r="P4026" s="12"/>
    </row>
    <row r="4027" spans="4:16" x14ac:dyDescent="0.25">
      <c r="D4027" s="12"/>
      <c r="E4027" s="12"/>
      <c r="F4027" s="12"/>
      <c r="G4027" s="12"/>
      <c r="H4027" s="12"/>
      <c r="M4027" s="12"/>
      <c r="N4027" s="12"/>
      <c r="O4027" s="12"/>
      <c r="P4027" s="12"/>
    </row>
    <row r="4028" spans="4:16" x14ac:dyDescent="0.25">
      <c r="D4028" s="12"/>
      <c r="E4028" s="12"/>
      <c r="F4028" s="12"/>
      <c r="G4028" s="12"/>
      <c r="H4028" s="12"/>
      <c r="M4028" s="12"/>
      <c r="N4028" s="12"/>
      <c r="O4028" s="12"/>
      <c r="P4028" s="12"/>
    </row>
    <row r="4029" spans="4:16" x14ac:dyDescent="0.25">
      <c r="D4029" s="12"/>
      <c r="E4029" s="12"/>
      <c r="F4029" s="12"/>
      <c r="G4029" s="12"/>
      <c r="H4029" s="12"/>
      <c r="M4029" s="12"/>
      <c r="N4029" s="12"/>
      <c r="O4029" s="12"/>
      <c r="P4029" s="12"/>
    </row>
    <row r="4030" spans="4:16" x14ac:dyDescent="0.25">
      <c r="D4030" s="12"/>
      <c r="E4030" s="12"/>
      <c r="F4030" s="12"/>
      <c r="G4030" s="12"/>
      <c r="H4030" s="12"/>
      <c r="M4030" s="12"/>
      <c r="N4030" s="12"/>
      <c r="O4030" s="12"/>
      <c r="P4030" s="12"/>
    </row>
    <row r="4031" spans="4:16" x14ac:dyDescent="0.25">
      <c r="D4031" s="12"/>
      <c r="E4031" s="12"/>
      <c r="F4031" s="12"/>
      <c r="G4031" s="12"/>
      <c r="H4031" s="12"/>
      <c r="M4031" s="12"/>
      <c r="N4031" s="12"/>
      <c r="O4031" s="12"/>
      <c r="P4031" s="12"/>
    </row>
    <row r="4032" spans="4:16" x14ac:dyDescent="0.25">
      <c r="D4032" s="12"/>
      <c r="E4032" s="12"/>
      <c r="F4032" s="12"/>
      <c r="G4032" s="12"/>
      <c r="H4032" s="12"/>
      <c r="M4032" s="12"/>
      <c r="N4032" s="12"/>
      <c r="O4032" s="12"/>
      <c r="P4032" s="12"/>
    </row>
    <row r="4033" spans="4:16" x14ac:dyDescent="0.25">
      <c r="D4033" s="12"/>
      <c r="E4033" s="12"/>
      <c r="F4033" s="12"/>
      <c r="G4033" s="12"/>
      <c r="H4033" s="12"/>
      <c r="M4033" s="12"/>
      <c r="N4033" s="12"/>
      <c r="O4033" s="12"/>
      <c r="P4033" s="12"/>
    </row>
    <row r="4034" spans="4:16" x14ac:dyDescent="0.25">
      <c r="D4034" s="12"/>
      <c r="E4034" s="12"/>
      <c r="F4034" s="12"/>
      <c r="G4034" s="12"/>
      <c r="H4034" s="12"/>
      <c r="M4034" s="12"/>
      <c r="N4034" s="12"/>
      <c r="O4034" s="12"/>
      <c r="P4034" s="12"/>
    </row>
    <row r="4035" spans="4:16" x14ac:dyDescent="0.25">
      <c r="D4035" s="12"/>
      <c r="E4035" s="12"/>
      <c r="F4035" s="12"/>
      <c r="G4035" s="12"/>
      <c r="H4035" s="12"/>
      <c r="M4035" s="12"/>
      <c r="N4035" s="12"/>
      <c r="O4035" s="12"/>
      <c r="P4035" s="12"/>
    </row>
    <row r="4036" spans="4:16" x14ac:dyDescent="0.25">
      <c r="D4036" s="12"/>
      <c r="E4036" s="12"/>
      <c r="F4036" s="12"/>
      <c r="G4036" s="12"/>
      <c r="H4036" s="12"/>
      <c r="M4036" s="12"/>
      <c r="N4036" s="12"/>
      <c r="O4036" s="12"/>
      <c r="P4036" s="12"/>
    </row>
    <row r="4037" spans="4:16" x14ac:dyDescent="0.25">
      <c r="D4037" s="12"/>
      <c r="E4037" s="12"/>
      <c r="F4037" s="12"/>
      <c r="G4037" s="12"/>
      <c r="H4037" s="12"/>
      <c r="M4037" s="12"/>
      <c r="N4037" s="12"/>
      <c r="O4037" s="12"/>
      <c r="P4037" s="12"/>
    </row>
    <row r="4038" spans="4:16" x14ac:dyDescent="0.25">
      <c r="D4038" s="12"/>
      <c r="E4038" s="12"/>
      <c r="F4038" s="12"/>
      <c r="G4038" s="12"/>
      <c r="H4038" s="12"/>
      <c r="M4038" s="12"/>
      <c r="N4038" s="12"/>
      <c r="O4038" s="12"/>
      <c r="P4038" s="12"/>
    </row>
    <row r="4039" spans="4:16" x14ac:dyDescent="0.25">
      <c r="D4039" s="12"/>
      <c r="E4039" s="12"/>
      <c r="F4039" s="12"/>
      <c r="G4039" s="12"/>
      <c r="H4039" s="12"/>
      <c r="M4039" s="12"/>
      <c r="N4039" s="12"/>
      <c r="O4039" s="12"/>
      <c r="P4039" s="12"/>
    </row>
    <row r="4040" spans="4:16" x14ac:dyDescent="0.25">
      <c r="D4040" s="12"/>
      <c r="E4040" s="12"/>
      <c r="F4040" s="12"/>
      <c r="G4040" s="12"/>
      <c r="H4040" s="12"/>
      <c r="M4040" s="12"/>
      <c r="N4040" s="12"/>
      <c r="O4040" s="12"/>
      <c r="P4040" s="12"/>
    </row>
    <row r="4041" spans="4:16" x14ac:dyDescent="0.25">
      <c r="D4041" s="12"/>
      <c r="E4041" s="12"/>
      <c r="F4041" s="12"/>
      <c r="G4041" s="12"/>
      <c r="H4041" s="12"/>
      <c r="M4041" s="12"/>
      <c r="N4041" s="12"/>
      <c r="O4041" s="12"/>
      <c r="P4041" s="12"/>
    </row>
    <row r="4042" spans="4:16" x14ac:dyDescent="0.25">
      <c r="D4042" s="12"/>
      <c r="E4042" s="12"/>
      <c r="F4042" s="12"/>
      <c r="G4042" s="12"/>
      <c r="H4042" s="12"/>
      <c r="M4042" s="12"/>
      <c r="N4042" s="12"/>
      <c r="O4042" s="12"/>
      <c r="P4042" s="12"/>
    </row>
    <row r="4043" spans="4:16" x14ac:dyDescent="0.25">
      <c r="D4043" s="12"/>
      <c r="E4043" s="12"/>
      <c r="F4043" s="12"/>
      <c r="G4043" s="12"/>
      <c r="H4043" s="12"/>
      <c r="M4043" s="12"/>
      <c r="N4043" s="12"/>
      <c r="O4043" s="12"/>
      <c r="P4043" s="12"/>
    </row>
    <row r="4044" spans="4:16" x14ac:dyDescent="0.25">
      <c r="D4044" s="12"/>
      <c r="E4044" s="12"/>
      <c r="F4044" s="12"/>
      <c r="G4044" s="12"/>
      <c r="H4044" s="12"/>
      <c r="M4044" s="12"/>
      <c r="N4044" s="12"/>
      <c r="O4044" s="12"/>
      <c r="P4044" s="12"/>
    </row>
    <row r="4045" spans="4:16" x14ac:dyDescent="0.25">
      <c r="D4045" s="12"/>
      <c r="E4045" s="12"/>
      <c r="F4045" s="12"/>
      <c r="G4045" s="12"/>
      <c r="H4045" s="12"/>
      <c r="M4045" s="12"/>
      <c r="N4045" s="12"/>
      <c r="O4045" s="12"/>
      <c r="P4045" s="12"/>
    </row>
    <row r="4046" spans="4:16" x14ac:dyDescent="0.25">
      <c r="D4046" s="12"/>
      <c r="E4046" s="12"/>
      <c r="F4046" s="12"/>
      <c r="G4046" s="12"/>
      <c r="H4046" s="12"/>
      <c r="M4046" s="12"/>
      <c r="N4046" s="12"/>
      <c r="O4046" s="12"/>
      <c r="P4046" s="12"/>
    </row>
    <row r="4047" spans="4:16" x14ac:dyDescent="0.25">
      <c r="D4047" s="12"/>
      <c r="E4047" s="12"/>
      <c r="F4047" s="12"/>
      <c r="G4047" s="12"/>
      <c r="H4047" s="12"/>
      <c r="M4047" s="12"/>
      <c r="N4047" s="12"/>
      <c r="O4047" s="12"/>
      <c r="P4047" s="12"/>
    </row>
    <row r="4048" spans="4:16" x14ac:dyDescent="0.25">
      <c r="D4048" s="12"/>
      <c r="E4048" s="12"/>
      <c r="F4048" s="12"/>
      <c r="G4048" s="12"/>
      <c r="H4048" s="12"/>
      <c r="M4048" s="12"/>
      <c r="N4048" s="12"/>
      <c r="O4048" s="12"/>
      <c r="P4048" s="12"/>
    </row>
    <row r="4049" spans="4:16" x14ac:dyDescent="0.25">
      <c r="D4049" s="12"/>
      <c r="E4049" s="12"/>
      <c r="F4049" s="12"/>
      <c r="G4049" s="12"/>
      <c r="H4049" s="12"/>
      <c r="M4049" s="12"/>
      <c r="N4049" s="12"/>
      <c r="O4049" s="12"/>
      <c r="P4049" s="12"/>
    </row>
    <row r="4050" spans="4:16" x14ac:dyDescent="0.25">
      <c r="D4050" s="12"/>
      <c r="E4050" s="12"/>
      <c r="F4050" s="12"/>
      <c r="G4050" s="12"/>
      <c r="H4050" s="12"/>
      <c r="M4050" s="12"/>
      <c r="N4050" s="12"/>
      <c r="O4050" s="12"/>
      <c r="P4050" s="12"/>
    </row>
    <row r="4051" spans="4:16" x14ac:dyDescent="0.25">
      <c r="D4051" s="12"/>
      <c r="E4051" s="12"/>
      <c r="F4051" s="12"/>
      <c r="G4051" s="12"/>
      <c r="H4051" s="12"/>
      <c r="M4051" s="12"/>
      <c r="N4051" s="12"/>
      <c r="O4051" s="12"/>
      <c r="P4051" s="12"/>
    </row>
    <row r="4052" spans="4:16" x14ac:dyDescent="0.25">
      <c r="D4052" s="12"/>
      <c r="E4052" s="12"/>
      <c r="F4052" s="12"/>
      <c r="G4052" s="12"/>
      <c r="H4052" s="12"/>
      <c r="M4052" s="12"/>
      <c r="N4052" s="12"/>
      <c r="O4052" s="12"/>
      <c r="P4052" s="12"/>
    </row>
    <row r="4053" spans="4:16" x14ac:dyDescent="0.25">
      <c r="D4053" s="12"/>
      <c r="E4053" s="12"/>
      <c r="F4053" s="12"/>
      <c r="G4053" s="12"/>
      <c r="H4053" s="12"/>
      <c r="M4053" s="12"/>
      <c r="N4053" s="12"/>
      <c r="O4053" s="12"/>
      <c r="P4053" s="12"/>
    </row>
    <row r="4054" spans="4:16" x14ac:dyDescent="0.25">
      <c r="D4054" s="12"/>
      <c r="E4054" s="12"/>
      <c r="F4054" s="12"/>
      <c r="G4054" s="12"/>
      <c r="H4054" s="12"/>
      <c r="M4054" s="12"/>
      <c r="N4054" s="12"/>
      <c r="O4054" s="12"/>
      <c r="P4054" s="12"/>
    </row>
    <row r="4055" spans="4:16" x14ac:dyDescent="0.25">
      <c r="D4055" s="12"/>
      <c r="E4055" s="12"/>
      <c r="F4055" s="12"/>
      <c r="G4055" s="12"/>
      <c r="H4055" s="12"/>
      <c r="M4055" s="12"/>
      <c r="N4055" s="12"/>
      <c r="O4055" s="12"/>
      <c r="P4055" s="12"/>
    </row>
    <row r="4056" spans="4:16" x14ac:dyDescent="0.25">
      <c r="D4056" s="12"/>
      <c r="E4056" s="12"/>
      <c r="F4056" s="12"/>
      <c r="G4056" s="12"/>
      <c r="H4056" s="12"/>
      <c r="M4056" s="12"/>
      <c r="N4056" s="12"/>
      <c r="O4056" s="12"/>
      <c r="P4056" s="12"/>
    </row>
    <row r="4057" spans="4:16" x14ac:dyDescent="0.25">
      <c r="D4057" s="12"/>
      <c r="E4057" s="12"/>
      <c r="F4057" s="12"/>
      <c r="G4057" s="12"/>
      <c r="H4057" s="12"/>
      <c r="M4057" s="12"/>
      <c r="N4057" s="12"/>
      <c r="O4057" s="12"/>
      <c r="P4057" s="12"/>
    </row>
    <row r="4058" spans="4:16" x14ac:dyDescent="0.25">
      <c r="D4058" s="12"/>
      <c r="E4058" s="12"/>
      <c r="F4058" s="12"/>
      <c r="G4058" s="12"/>
      <c r="H4058" s="12"/>
      <c r="M4058" s="12"/>
      <c r="N4058" s="12"/>
      <c r="O4058" s="12"/>
      <c r="P4058" s="12"/>
    </row>
    <row r="4059" spans="4:16" x14ac:dyDescent="0.25">
      <c r="D4059" s="12"/>
      <c r="E4059" s="12"/>
      <c r="F4059" s="12"/>
      <c r="G4059" s="12"/>
      <c r="H4059" s="12"/>
      <c r="M4059" s="12"/>
      <c r="N4059" s="12"/>
      <c r="O4059" s="12"/>
      <c r="P4059" s="12"/>
    </row>
    <row r="4060" spans="4:16" x14ac:dyDescent="0.25">
      <c r="D4060" s="12"/>
      <c r="E4060" s="12"/>
      <c r="F4060" s="12"/>
      <c r="G4060" s="12"/>
      <c r="H4060" s="12"/>
      <c r="M4060" s="12"/>
      <c r="N4060" s="12"/>
      <c r="O4060" s="12"/>
      <c r="P4060" s="12"/>
    </row>
    <row r="4061" spans="4:16" x14ac:dyDescent="0.25">
      <c r="D4061" s="12"/>
      <c r="E4061" s="12"/>
      <c r="F4061" s="12"/>
      <c r="G4061" s="12"/>
      <c r="H4061" s="12"/>
      <c r="M4061" s="12"/>
      <c r="N4061" s="12"/>
      <c r="O4061" s="12"/>
      <c r="P4061" s="12"/>
    </row>
    <row r="4062" spans="4:16" x14ac:dyDescent="0.25">
      <c r="D4062" s="12"/>
      <c r="E4062" s="12"/>
      <c r="F4062" s="12"/>
      <c r="G4062" s="12"/>
      <c r="H4062" s="12"/>
      <c r="M4062" s="12"/>
      <c r="N4062" s="12"/>
      <c r="O4062" s="12"/>
      <c r="P4062" s="12"/>
    </row>
    <row r="4063" spans="4:16" x14ac:dyDescent="0.25">
      <c r="D4063" s="12"/>
      <c r="E4063" s="12"/>
      <c r="F4063" s="12"/>
      <c r="G4063" s="12"/>
      <c r="H4063" s="12"/>
      <c r="M4063" s="12"/>
      <c r="N4063" s="12"/>
      <c r="O4063" s="12"/>
      <c r="P4063" s="12"/>
    </row>
    <row r="4064" spans="4:16" x14ac:dyDescent="0.25">
      <c r="D4064" s="12"/>
      <c r="E4064" s="12"/>
      <c r="F4064" s="12"/>
      <c r="G4064" s="12"/>
      <c r="H4064" s="12"/>
      <c r="M4064" s="12"/>
      <c r="N4064" s="12"/>
      <c r="O4064" s="12"/>
      <c r="P4064" s="12"/>
    </row>
    <row r="4065" spans="4:16" x14ac:dyDescent="0.25">
      <c r="D4065" s="12"/>
      <c r="E4065" s="12"/>
      <c r="F4065" s="12"/>
      <c r="G4065" s="12"/>
      <c r="H4065" s="12"/>
      <c r="M4065" s="12"/>
      <c r="N4065" s="12"/>
      <c r="O4065" s="12"/>
      <c r="P4065" s="12"/>
    </row>
    <row r="4066" spans="4:16" x14ac:dyDescent="0.25">
      <c r="D4066" s="12"/>
      <c r="E4066" s="12"/>
      <c r="F4066" s="12"/>
      <c r="G4066" s="12"/>
      <c r="H4066" s="12"/>
      <c r="M4066" s="12"/>
      <c r="N4066" s="12"/>
      <c r="O4066" s="12"/>
      <c r="P4066" s="12"/>
    </row>
    <row r="4067" spans="4:16" x14ac:dyDescent="0.25">
      <c r="D4067" s="12"/>
      <c r="E4067" s="12"/>
      <c r="F4067" s="12"/>
      <c r="G4067" s="12"/>
      <c r="H4067" s="12"/>
      <c r="M4067" s="12"/>
      <c r="N4067" s="12"/>
      <c r="O4067" s="12"/>
      <c r="P4067" s="12"/>
    </row>
    <row r="4068" spans="4:16" x14ac:dyDescent="0.25">
      <c r="D4068" s="12"/>
      <c r="E4068" s="12"/>
      <c r="F4068" s="12"/>
      <c r="G4068" s="12"/>
      <c r="H4068" s="12"/>
      <c r="M4068" s="12"/>
      <c r="N4068" s="12"/>
      <c r="O4068" s="12"/>
      <c r="P4068" s="12"/>
    </row>
    <row r="4069" spans="4:16" x14ac:dyDescent="0.25">
      <c r="D4069" s="12"/>
      <c r="E4069" s="12"/>
      <c r="F4069" s="12"/>
      <c r="G4069" s="12"/>
      <c r="H4069" s="12"/>
      <c r="M4069" s="12"/>
      <c r="N4069" s="12"/>
      <c r="O4069" s="12"/>
      <c r="P4069" s="12"/>
    </row>
    <row r="4070" spans="4:16" x14ac:dyDescent="0.25">
      <c r="D4070" s="12"/>
      <c r="E4070" s="12"/>
      <c r="F4070" s="12"/>
      <c r="G4070" s="12"/>
      <c r="H4070" s="12"/>
      <c r="M4070" s="12"/>
      <c r="N4070" s="12"/>
      <c r="O4070" s="12"/>
      <c r="P4070" s="12"/>
    </row>
    <row r="4071" spans="4:16" x14ac:dyDescent="0.25">
      <c r="D4071" s="12"/>
      <c r="E4071" s="12"/>
      <c r="F4071" s="12"/>
      <c r="G4071" s="12"/>
      <c r="H4071" s="12"/>
      <c r="M4071" s="12"/>
      <c r="N4071" s="12"/>
      <c r="O4071" s="12"/>
      <c r="P4071" s="12"/>
    </row>
    <row r="4072" spans="4:16" x14ac:dyDescent="0.25">
      <c r="D4072" s="12"/>
      <c r="E4072" s="12"/>
      <c r="F4072" s="12"/>
      <c r="G4072" s="12"/>
      <c r="H4072" s="12"/>
      <c r="M4072" s="12"/>
      <c r="N4072" s="12"/>
      <c r="O4072" s="12"/>
      <c r="P4072" s="12"/>
    </row>
    <row r="4073" spans="4:16" x14ac:dyDescent="0.25">
      <c r="D4073" s="12"/>
      <c r="E4073" s="12"/>
      <c r="F4073" s="12"/>
      <c r="G4073" s="12"/>
      <c r="H4073" s="12"/>
      <c r="M4073" s="12"/>
      <c r="N4073" s="12"/>
      <c r="O4073" s="12"/>
      <c r="P4073" s="12"/>
    </row>
    <row r="4074" spans="4:16" x14ac:dyDescent="0.25">
      <c r="D4074" s="12"/>
      <c r="E4074" s="12"/>
      <c r="F4074" s="12"/>
      <c r="G4074" s="12"/>
      <c r="H4074" s="12"/>
      <c r="M4074" s="12"/>
      <c r="N4074" s="12"/>
      <c r="O4074" s="12"/>
      <c r="P4074" s="12"/>
    </row>
    <row r="4075" spans="4:16" x14ac:dyDescent="0.25">
      <c r="D4075" s="12"/>
      <c r="E4075" s="12"/>
      <c r="F4075" s="12"/>
      <c r="G4075" s="12"/>
      <c r="H4075" s="12"/>
      <c r="M4075" s="12"/>
      <c r="N4075" s="12"/>
      <c r="O4075" s="12"/>
      <c r="P4075" s="12"/>
    </row>
    <row r="4076" spans="4:16" x14ac:dyDescent="0.25">
      <c r="D4076" s="12"/>
      <c r="E4076" s="12"/>
      <c r="F4076" s="12"/>
      <c r="G4076" s="12"/>
      <c r="H4076" s="12"/>
      <c r="M4076" s="12"/>
      <c r="N4076" s="12"/>
      <c r="O4076" s="12"/>
      <c r="P4076" s="12"/>
    </row>
    <row r="4077" spans="4:16" x14ac:dyDescent="0.25">
      <c r="D4077" s="12"/>
      <c r="E4077" s="12"/>
      <c r="F4077" s="12"/>
      <c r="G4077" s="12"/>
      <c r="H4077" s="12"/>
      <c r="M4077" s="12"/>
      <c r="N4077" s="12"/>
      <c r="O4077" s="12"/>
      <c r="P4077" s="12"/>
    </row>
    <row r="4078" spans="4:16" x14ac:dyDescent="0.25">
      <c r="D4078" s="12"/>
      <c r="E4078" s="12"/>
      <c r="F4078" s="12"/>
      <c r="G4078" s="12"/>
      <c r="H4078" s="12"/>
      <c r="M4078" s="12"/>
      <c r="N4078" s="12"/>
      <c r="O4078" s="12"/>
      <c r="P4078" s="12"/>
    </row>
    <row r="4079" spans="4:16" x14ac:dyDescent="0.25">
      <c r="D4079" s="12"/>
      <c r="E4079" s="12"/>
      <c r="F4079" s="12"/>
      <c r="G4079" s="12"/>
      <c r="H4079" s="12"/>
      <c r="M4079" s="12"/>
      <c r="N4079" s="12"/>
      <c r="O4079" s="12"/>
      <c r="P4079" s="12"/>
    </row>
    <row r="4080" spans="4:16" x14ac:dyDescent="0.25">
      <c r="D4080" s="12"/>
      <c r="E4080" s="12"/>
      <c r="F4080" s="12"/>
      <c r="G4080" s="12"/>
      <c r="H4080" s="12"/>
      <c r="M4080" s="12"/>
      <c r="N4080" s="12"/>
      <c r="O4080" s="12"/>
      <c r="P4080" s="12"/>
    </row>
    <row r="4081" spans="4:16" x14ac:dyDescent="0.25">
      <c r="D4081" s="12"/>
      <c r="E4081" s="12"/>
      <c r="F4081" s="12"/>
      <c r="G4081" s="12"/>
      <c r="H4081" s="12"/>
      <c r="M4081" s="12"/>
      <c r="N4081" s="12"/>
      <c r="O4081" s="12"/>
      <c r="P4081" s="12"/>
    </row>
    <row r="4082" spans="4:16" x14ac:dyDescent="0.25">
      <c r="D4082" s="12"/>
      <c r="E4082" s="12"/>
      <c r="F4082" s="12"/>
      <c r="G4082" s="12"/>
      <c r="H4082" s="12"/>
      <c r="M4082" s="12"/>
      <c r="N4082" s="12"/>
      <c r="O4082" s="12"/>
      <c r="P4082" s="12"/>
    </row>
    <row r="4083" spans="4:16" x14ac:dyDescent="0.25">
      <c r="D4083" s="12"/>
      <c r="E4083" s="12"/>
      <c r="F4083" s="12"/>
      <c r="G4083" s="12"/>
      <c r="H4083" s="12"/>
      <c r="M4083" s="12"/>
      <c r="N4083" s="12"/>
      <c r="O4083" s="12"/>
      <c r="P4083" s="12"/>
    </row>
    <row r="4084" spans="4:16" x14ac:dyDescent="0.25">
      <c r="D4084" s="12"/>
      <c r="E4084" s="12"/>
      <c r="F4084" s="12"/>
      <c r="G4084" s="12"/>
      <c r="H4084" s="12"/>
      <c r="M4084" s="12"/>
      <c r="N4084" s="12"/>
      <c r="O4084" s="12"/>
      <c r="P4084" s="12"/>
    </row>
    <row r="4085" spans="4:16" x14ac:dyDescent="0.25">
      <c r="D4085" s="12"/>
      <c r="E4085" s="12"/>
      <c r="F4085" s="12"/>
      <c r="G4085" s="12"/>
      <c r="H4085" s="12"/>
      <c r="M4085" s="12"/>
      <c r="N4085" s="12"/>
      <c r="O4085" s="12"/>
      <c r="P4085" s="12"/>
    </row>
    <row r="4086" spans="4:16" x14ac:dyDescent="0.25">
      <c r="D4086" s="12"/>
      <c r="E4086" s="12"/>
      <c r="F4086" s="12"/>
      <c r="G4086" s="12"/>
      <c r="H4086" s="12"/>
      <c r="M4086" s="12"/>
      <c r="N4086" s="12"/>
      <c r="O4086" s="12"/>
      <c r="P4086" s="12"/>
    </row>
    <row r="4087" spans="4:16" x14ac:dyDescent="0.25">
      <c r="D4087" s="12"/>
      <c r="E4087" s="12"/>
      <c r="F4087" s="12"/>
      <c r="G4087" s="12"/>
      <c r="H4087" s="12"/>
      <c r="M4087" s="12"/>
      <c r="N4087" s="12"/>
      <c r="O4087" s="12"/>
      <c r="P4087" s="12"/>
    </row>
    <row r="4088" spans="4:16" x14ac:dyDescent="0.25">
      <c r="D4088" s="12"/>
      <c r="E4088" s="12"/>
      <c r="F4088" s="12"/>
      <c r="G4088" s="12"/>
      <c r="H4088" s="12"/>
      <c r="M4088" s="12"/>
      <c r="N4088" s="12"/>
      <c r="O4088" s="12"/>
      <c r="P4088" s="12"/>
    </row>
    <row r="4089" spans="4:16" x14ac:dyDescent="0.25">
      <c r="D4089" s="12"/>
      <c r="E4089" s="12"/>
      <c r="F4089" s="12"/>
      <c r="G4089" s="12"/>
      <c r="H4089" s="12"/>
      <c r="M4089" s="12"/>
      <c r="N4089" s="12"/>
      <c r="O4089" s="12"/>
      <c r="P4089" s="12"/>
    </row>
    <row r="4090" spans="4:16" x14ac:dyDescent="0.25">
      <c r="D4090" s="12"/>
      <c r="E4090" s="12"/>
      <c r="F4090" s="12"/>
      <c r="G4090" s="12"/>
      <c r="H4090" s="12"/>
      <c r="M4090" s="12"/>
      <c r="N4090" s="12"/>
      <c r="O4090" s="12"/>
      <c r="P4090" s="12"/>
    </row>
    <row r="4091" spans="4:16" x14ac:dyDescent="0.25">
      <c r="D4091" s="12"/>
      <c r="E4091" s="12"/>
      <c r="F4091" s="12"/>
      <c r="G4091" s="12"/>
      <c r="H4091" s="12"/>
      <c r="M4091" s="12"/>
      <c r="N4091" s="12"/>
      <c r="O4091" s="12"/>
      <c r="P4091" s="12"/>
    </row>
    <row r="4092" spans="4:16" x14ac:dyDescent="0.25">
      <c r="D4092" s="12"/>
      <c r="E4092" s="12"/>
      <c r="F4092" s="12"/>
      <c r="G4092" s="12"/>
      <c r="H4092" s="12"/>
      <c r="M4092" s="12"/>
      <c r="N4092" s="12"/>
      <c r="O4092" s="12"/>
      <c r="P4092" s="12"/>
    </row>
    <row r="4093" spans="4:16" x14ac:dyDescent="0.25">
      <c r="D4093" s="12"/>
      <c r="E4093" s="12"/>
      <c r="F4093" s="12"/>
      <c r="G4093" s="12"/>
      <c r="H4093" s="12"/>
      <c r="M4093" s="12"/>
      <c r="N4093" s="12"/>
      <c r="O4093" s="12"/>
      <c r="P4093" s="12"/>
    </row>
    <row r="4094" spans="4:16" x14ac:dyDescent="0.25">
      <c r="D4094" s="12"/>
      <c r="E4094" s="12"/>
      <c r="F4094" s="12"/>
      <c r="G4094" s="12"/>
      <c r="H4094" s="12"/>
      <c r="M4094" s="12"/>
      <c r="N4094" s="12"/>
      <c r="O4094" s="12"/>
      <c r="P4094" s="12"/>
    </row>
    <row r="4095" spans="4:16" x14ac:dyDescent="0.25">
      <c r="D4095" s="12"/>
      <c r="E4095" s="12"/>
      <c r="F4095" s="12"/>
      <c r="G4095" s="12"/>
      <c r="H4095" s="12"/>
      <c r="M4095" s="12"/>
      <c r="N4095" s="12"/>
      <c r="O4095" s="12"/>
      <c r="P4095" s="12"/>
    </row>
    <row r="4096" spans="4:16" x14ac:dyDescent="0.25">
      <c r="D4096" s="12"/>
      <c r="E4096" s="12"/>
      <c r="F4096" s="12"/>
      <c r="G4096" s="12"/>
      <c r="H4096" s="12"/>
      <c r="M4096" s="12"/>
      <c r="N4096" s="12"/>
      <c r="O4096" s="12"/>
      <c r="P4096" s="12"/>
    </row>
    <row r="4097" spans="4:16" x14ac:dyDescent="0.25">
      <c r="D4097" s="12"/>
      <c r="E4097" s="12"/>
      <c r="F4097" s="12"/>
      <c r="G4097" s="12"/>
      <c r="H4097" s="12"/>
      <c r="M4097" s="12"/>
      <c r="N4097" s="12"/>
      <c r="O4097" s="12"/>
      <c r="P4097" s="12"/>
    </row>
    <row r="4098" spans="4:16" x14ac:dyDescent="0.25">
      <c r="D4098" s="12"/>
      <c r="E4098" s="12"/>
      <c r="F4098" s="12"/>
      <c r="G4098" s="12"/>
      <c r="H4098" s="12"/>
      <c r="M4098" s="12"/>
      <c r="N4098" s="12"/>
      <c r="O4098" s="12"/>
      <c r="P4098" s="12"/>
    </row>
    <row r="4099" spans="4:16" x14ac:dyDescent="0.25">
      <c r="D4099" s="12"/>
      <c r="E4099" s="12"/>
      <c r="F4099" s="12"/>
      <c r="G4099" s="12"/>
      <c r="H4099" s="12"/>
      <c r="M4099" s="12"/>
      <c r="N4099" s="12"/>
      <c r="O4099" s="12"/>
      <c r="P4099" s="12"/>
    </row>
    <row r="4100" spans="4:16" x14ac:dyDescent="0.25">
      <c r="D4100" s="12"/>
      <c r="E4100" s="12"/>
      <c r="F4100" s="12"/>
      <c r="G4100" s="12"/>
      <c r="H4100" s="12"/>
      <c r="M4100" s="12"/>
      <c r="N4100" s="12"/>
      <c r="O4100" s="12"/>
      <c r="P4100" s="12"/>
    </row>
    <row r="4101" spans="4:16" x14ac:dyDescent="0.25">
      <c r="D4101" s="12"/>
      <c r="E4101" s="12"/>
      <c r="F4101" s="12"/>
      <c r="G4101" s="12"/>
      <c r="H4101" s="12"/>
      <c r="M4101" s="12"/>
      <c r="N4101" s="12"/>
      <c r="O4101" s="12"/>
      <c r="P4101" s="12"/>
    </row>
    <row r="4102" spans="4:16" x14ac:dyDescent="0.25">
      <c r="D4102" s="12"/>
      <c r="E4102" s="12"/>
      <c r="F4102" s="12"/>
      <c r="G4102" s="12"/>
      <c r="H4102" s="12"/>
      <c r="M4102" s="12"/>
      <c r="N4102" s="12"/>
      <c r="O4102" s="12"/>
      <c r="P4102" s="12"/>
    </row>
    <row r="4103" spans="4:16" x14ac:dyDescent="0.25">
      <c r="D4103" s="12"/>
      <c r="E4103" s="12"/>
      <c r="F4103" s="12"/>
      <c r="G4103" s="12"/>
      <c r="H4103" s="12"/>
      <c r="M4103" s="12"/>
      <c r="N4103" s="12"/>
      <c r="O4103" s="12"/>
      <c r="P4103" s="12"/>
    </row>
    <row r="4104" spans="4:16" x14ac:dyDescent="0.25">
      <c r="D4104" s="12"/>
      <c r="E4104" s="12"/>
      <c r="F4104" s="12"/>
      <c r="G4104" s="12"/>
      <c r="H4104" s="12"/>
      <c r="M4104" s="12"/>
      <c r="N4104" s="12"/>
      <c r="O4104" s="12"/>
      <c r="P4104" s="12"/>
    </row>
    <row r="4105" spans="4:16" x14ac:dyDescent="0.25">
      <c r="D4105" s="12"/>
      <c r="E4105" s="12"/>
      <c r="F4105" s="12"/>
      <c r="G4105" s="12"/>
      <c r="H4105" s="12"/>
      <c r="M4105" s="12"/>
      <c r="N4105" s="12"/>
      <c r="O4105" s="12"/>
      <c r="P4105" s="12"/>
    </row>
    <row r="4106" spans="4:16" x14ac:dyDescent="0.25">
      <c r="D4106" s="12"/>
      <c r="E4106" s="12"/>
      <c r="F4106" s="12"/>
      <c r="G4106" s="12"/>
      <c r="H4106" s="12"/>
      <c r="M4106" s="12"/>
      <c r="N4106" s="12"/>
      <c r="O4106" s="12"/>
      <c r="P4106" s="12"/>
    </row>
    <row r="4107" spans="4:16" x14ac:dyDescent="0.25">
      <c r="D4107" s="12"/>
      <c r="E4107" s="12"/>
      <c r="F4107" s="12"/>
      <c r="G4107" s="12"/>
      <c r="H4107" s="12"/>
      <c r="M4107" s="12"/>
      <c r="N4107" s="12"/>
      <c r="O4107" s="12"/>
      <c r="P4107" s="12"/>
    </row>
    <row r="4108" spans="4:16" x14ac:dyDescent="0.25">
      <c r="D4108" s="12"/>
      <c r="E4108" s="12"/>
      <c r="F4108" s="12"/>
      <c r="G4108" s="12"/>
      <c r="H4108" s="12"/>
      <c r="M4108" s="12"/>
      <c r="N4108" s="12"/>
      <c r="O4108" s="12"/>
      <c r="P4108" s="12"/>
    </row>
    <row r="4109" spans="4:16" x14ac:dyDescent="0.25">
      <c r="D4109" s="12"/>
      <c r="E4109" s="12"/>
      <c r="F4109" s="12"/>
      <c r="G4109" s="12"/>
      <c r="H4109" s="12"/>
      <c r="M4109" s="12"/>
      <c r="N4109" s="12"/>
      <c r="O4109" s="12"/>
      <c r="P4109" s="12"/>
    </row>
    <row r="4110" spans="4:16" x14ac:dyDescent="0.25">
      <c r="D4110" s="12"/>
      <c r="E4110" s="12"/>
      <c r="F4110" s="12"/>
      <c r="G4110" s="12"/>
      <c r="H4110" s="12"/>
      <c r="M4110" s="12"/>
      <c r="N4110" s="12"/>
      <c r="O4110" s="12"/>
      <c r="P4110" s="12"/>
    </row>
    <row r="4111" spans="4:16" x14ac:dyDescent="0.25">
      <c r="D4111" s="12"/>
      <c r="E4111" s="12"/>
      <c r="F4111" s="12"/>
      <c r="G4111" s="12"/>
      <c r="H4111" s="12"/>
      <c r="M4111" s="12"/>
      <c r="N4111" s="12"/>
      <c r="O4111" s="12"/>
      <c r="P4111" s="12"/>
    </row>
    <row r="4112" spans="4:16" x14ac:dyDescent="0.25">
      <c r="D4112" s="12"/>
      <c r="E4112" s="12"/>
      <c r="F4112" s="12"/>
      <c r="G4112" s="12"/>
      <c r="H4112" s="12"/>
      <c r="M4112" s="12"/>
      <c r="N4112" s="12"/>
      <c r="O4112" s="12"/>
      <c r="P4112" s="12"/>
    </row>
    <row r="4113" spans="4:16" x14ac:dyDescent="0.25">
      <c r="D4113" s="12"/>
      <c r="E4113" s="12"/>
      <c r="F4113" s="12"/>
      <c r="G4113" s="12"/>
      <c r="H4113" s="12"/>
      <c r="M4113" s="12"/>
      <c r="N4113" s="12"/>
      <c r="O4113" s="12"/>
      <c r="P4113" s="12"/>
    </row>
    <row r="4114" spans="4:16" x14ac:dyDescent="0.25">
      <c r="D4114" s="12"/>
      <c r="E4114" s="12"/>
      <c r="F4114" s="12"/>
      <c r="G4114" s="12"/>
      <c r="H4114" s="12"/>
      <c r="M4114" s="12"/>
      <c r="N4114" s="12"/>
      <c r="O4114" s="12"/>
      <c r="P4114" s="12"/>
    </row>
    <row r="4115" spans="4:16" x14ac:dyDescent="0.25">
      <c r="D4115" s="12"/>
      <c r="E4115" s="12"/>
      <c r="F4115" s="12"/>
      <c r="G4115" s="12"/>
      <c r="H4115" s="12"/>
      <c r="M4115" s="12"/>
      <c r="N4115" s="12"/>
      <c r="O4115" s="12"/>
      <c r="P4115" s="12"/>
    </row>
    <row r="4116" spans="4:16" x14ac:dyDescent="0.25">
      <c r="D4116" s="12"/>
      <c r="E4116" s="12"/>
      <c r="F4116" s="12"/>
      <c r="G4116" s="12"/>
      <c r="H4116" s="12"/>
      <c r="M4116" s="12"/>
      <c r="N4116" s="12"/>
      <c r="O4116" s="12"/>
      <c r="P4116" s="12"/>
    </row>
    <row r="4117" spans="4:16" x14ac:dyDescent="0.25">
      <c r="D4117" s="12"/>
      <c r="E4117" s="12"/>
      <c r="F4117" s="12"/>
      <c r="G4117" s="12"/>
      <c r="H4117" s="12"/>
      <c r="M4117" s="12"/>
      <c r="N4117" s="12"/>
      <c r="O4117" s="12"/>
      <c r="P4117" s="12"/>
    </row>
    <row r="4118" spans="4:16" x14ac:dyDescent="0.25">
      <c r="D4118" s="12"/>
      <c r="E4118" s="12"/>
      <c r="F4118" s="12"/>
      <c r="G4118" s="12"/>
      <c r="H4118" s="12"/>
      <c r="M4118" s="12"/>
      <c r="N4118" s="12"/>
      <c r="O4118" s="12"/>
      <c r="P4118" s="12"/>
    </row>
    <row r="4119" spans="4:16" x14ac:dyDescent="0.25">
      <c r="D4119" s="12"/>
      <c r="E4119" s="12"/>
      <c r="F4119" s="12"/>
      <c r="G4119" s="12"/>
      <c r="H4119" s="12"/>
      <c r="M4119" s="12"/>
      <c r="N4119" s="12"/>
      <c r="O4119" s="12"/>
      <c r="P4119" s="12"/>
    </row>
    <row r="4120" spans="4:16" x14ac:dyDescent="0.25">
      <c r="D4120" s="12"/>
      <c r="E4120" s="12"/>
      <c r="F4120" s="12"/>
      <c r="G4120" s="12"/>
      <c r="H4120" s="12"/>
      <c r="M4120" s="12"/>
      <c r="N4120" s="12"/>
      <c r="O4120" s="12"/>
      <c r="P4120" s="12"/>
    </row>
    <row r="4121" spans="4:16" x14ac:dyDescent="0.25">
      <c r="D4121" s="12"/>
      <c r="E4121" s="12"/>
      <c r="F4121" s="12"/>
      <c r="G4121" s="12"/>
      <c r="H4121" s="12"/>
      <c r="M4121" s="12"/>
      <c r="N4121" s="12"/>
      <c r="O4121" s="12"/>
      <c r="P4121" s="12"/>
    </row>
    <row r="4122" spans="4:16" x14ac:dyDescent="0.25">
      <c r="D4122" s="12"/>
      <c r="E4122" s="12"/>
      <c r="F4122" s="12"/>
      <c r="G4122" s="12"/>
      <c r="H4122" s="12"/>
      <c r="M4122" s="12"/>
      <c r="N4122" s="12"/>
      <c r="O4122" s="12"/>
      <c r="P4122" s="12"/>
    </row>
    <row r="4123" spans="4:16" x14ac:dyDescent="0.25">
      <c r="D4123" s="12"/>
      <c r="E4123" s="12"/>
      <c r="F4123" s="12"/>
      <c r="G4123" s="12"/>
      <c r="H4123" s="12"/>
      <c r="M4123" s="12"/>
      <c r="N4123" s="12"/>
      <c r="O4123" s="12"/>
      <c r="P4123" s="12"/>
    </row>
    <row r="4124" spans="4:16" x14ac:dyDescent="0.25">
      <c r="D4124" s="12"/>
      <c r="E4124" s="12"/>
      <c r="F4124" s="12"/>
      <c r="G4124" s="12"/>
      <c r="H4124" s="12"/>
      <c r="M4124" s="12"/>
      <c r="N4124" s="12"/>
      <c r="O4124" s="12"/>
      <c r="P4124" s="12"/>
    </row>
    <row r="4125" spans="4:16" x14ac:dyDescent="0.25">
      <c r="D4125" s="12"/>
      <c r="E4125" s="12"/>
      <c r="F4125" s="12"/>
      <c r="G4125" s="12"/>
      <c r="H4125" s="12"/>
      <c r="M4125" s="12"/>
      <c r="N4125" s="12"/>
      <c r="O4125" s="12"/>
      <c r="P4125" s="12"/>
    </row>
    <row r="4126" spans="4:16" x14ac:dyDescent="0.25">
      <c r="D4126" s="12"/>
      <c r="E4126" s="12"/>
      <c r="F4126" s="12"/>
      <c r="G4126" s="12"/>
      <c r="H4126" s="12"/>
      <c r="M4126" s="12"/>
      <c r="N4126" s="12"/>
      <c r="O4126" s="12"/>
      <c r="P4126" s="12"/>
    </row>
    <row r="4127" spans="4:16" x14ac:dyDescent="0.25">
      <c r="D4127" s="12"/>
      <c r="E4127" s="12"/>
      <c r="F4127" s="12"/>
      <c r="G4127" s="12"/>
      <c r="H4127" s="12"/>
      <c r="M4127" s="12"/>
      <c r="N4127" s="12"/>
      <c r="O4127" s="12"/>
      <c r="P4127" s="12"/>
    </row>
    <row r="4128" spans="4:16" x14ac:dyDescent="0.25">
      <c r="D4128" s="12"/>
      <c r="E4128" s="12"/>
      <c r="F4128" s="12"/>
      <c r="G4128" s="12"/>
      <c r="H4128" s="12"/>
      <c r="M4128" s="12"/>
      <c r="N4128" s="12"/>
      <c r="O4128" s="12"/>
      <c r="P4128" s="12"/>
    </row>
    <row r="4129" spans="4:16" x14ac:dyDescent="0.25">
      <c r="D4129" s="12"/>
      <c r="E4129" s="12"/>
      <c r="F4129" s="12"/>
      <c r="G4129" s="12"/>
      <c r="H4129" s="12"/>
      <c r="M4129" s="12"/>
      <c r="N4129" s="12"/>
      <c r="O4129" s="12"/>
      <c r="P4129" s="12"/>
    </row>
    <row r="4130" spans="4:16" x14ac:dyDescent="0.25">
      <c r="D4130" s="12"/>
      <c r="E4130" s="12"/>
      <c r="F4130" s="12"/>
      <c r="G4130" s="12"/>
      <c r="H4130" s="12"/>
      <c r="M4130" s="12"/>
      <c r="N4130" s="12"/>
      <c r="O4130" s="12"/>
      <c r="P4130" s="12"/>
    </row>
    <row r="4131" spans="4:16" x14ac:dyDescent="0.25">
      <c r="D4131" s="12"/>
      <c r="E4131" s="12"/>
      <c r="F4131" s="12"/>
      <c r="G4131" s="12"/>
      <c r="H4131" s="12"/>
      <c r="M4131" s="12"/>
      <c r="N4131" s="12"/>
      <c r="O4131" s="12"/>
      <c r="P4131" s="12"/>
    </row>
    <row r="4132" spans="4:16" x14ac:dyDescent="0.25">
      <c r="D4132" s="12"/>
      <c r="E4132" s="12"/>
      <c r="F4132" s="12"/>
      <c r="G4132" s="12"/>
      <c r="H4132" s="12"/>
      <c r="M4132" s="12"/>
      <c r="N4132" s="12"/>
      <c r="O4132" s="12"/>
      <c r="P4132" s="12"/>
    </row>
    <row r="4133" spans="4:16" x14ac:dyDescent="0.25">
      <c r="D4133" s="12"/>
      <c r="E4133" s="12"/>
      <c r="F4133" s="12"/>
      <c r="G4133" s="12"/>
      <c r="H4133" s="12"/>
      <c r="M4133" s="12"/>
      <c r="N4133" s="12"/>
      <c r="O4133" s="12"/>
      <c r="P4133" s="12"/>
    </row>
    <row r="4134" spans="4:16" x14ac:dyDescent="0.25">
      <c r="D4134" s="12"/>
      <c r="E4134" s="12"/>
      <c r="F4134" s="12"/>
      <c r="G4134" s="12"/>
      <c r="H4134" s="12"/>
      <c r="M4134" s="12"/>
      <c r="N4134" s="12"/>
      <c r="O4134" s="12"/>
      <c r="P4134" s="12"/>
    </row>
    <row r="4135" spans="4:16" x14ac:dyDescent="0.25">
      <c r="D4135" s="12"/>
      <c r="E4135" s="12"/>
      <c r="F4135" s="12"/>
      <c r="G4135" s="12"/>
      <c r="H4135" s="12"/>
      <c r="M4135" s="12"/>
      <c r="N4135" s="12"/>
      <c r="O4135" s="12"/>
      <c r="P4135" s="12"/>
    </row>
    <row r="4136" spans="4:16" x14ac:dyDescent="0.25">
      <c r="D4136" s="12"/>
      <c r="E4136" s="12"/>
      <c r="F4136" s="12"/>
      <c r="G4136" s="12"/>
      <c r="H4136" s="12"/>
      <c r="M4136" s="12"/>
      <c r="N4136" s="12"/>
      <c r="O4136" s="12"/>
      <c r="P4136" s="12"/>
    </row>
    <row r="4137" spans="4:16" x14ac:dyDescent="0.25">
      <c r="D4137" s="12"/>
      <c r="E4137" s="12"/>
      <c r="F4137" s="12"/>
      <c r="G4137" s="12"/>
      <c r="H4137" s="12"/>
      <c r="M4137" s="12"/>
      <c r="N4137" s="12"/>
      <c r="O4137" s="12"/>
      <c r="P4137" s="12"/>
    </row>
    <row r="4138" spans="4:16" x14ac:dyDescent="0.25">
      <c r="D4138" s="12"/>
      <c r="E4138" s="12"/>
      <c r="F4138" s="12"/>
      <c r="G4138" s="12"/>
      <c r="H4138" s="12"/>
      <c r="M4138" s="12"/>
      <c r="N4138" s="12"/>
      <c r="O4138" s="12"/>
      <c r="P4138" s="12"/>
    </row>
    <row r="4139" spans="4:16" x14ac:dyDescent="0.25">
      <c r="D4139" s="12"/>
      <c r="E4139" s="12"/>
      <c r="F4139" s="12"/>
      <c r="G4139" s="12"/>
      <c r="H4139" s="12"/>
      <c r="M4139" s="12"/>
      <c r="N4139" s="12"/>
      <c r="O4139" s="12"/>
      <c r="P4139" s="12"/>
    </row>
    <row r="4140" spans="4:16" x14ac:dyDescent="0.25">
      <c r="D4140" s="12"/>
      <c r="E4140" s="12"/>
      <c r="F4140" s="12"/>
      <c r="G4140" s="12"/>
      <c r="H4140" s="12"/>
      <c r="M4140" s="12"/>
      <c r="N4140" s="12"/>
      <c r="O4140" s="12"/>
      <c r="P4140" s="12"/>
    </row>
    <row r="4141" spans="4:16" x14ac:dyDescent="0.25">
      <c r="D4141" s="12"/>
      <c r="E4141" s="12"/>
      <c r="F4141" s="12"/>
      <c r="G4141" s="12"/>
      <c r="H4141" s="12"/>
      <c r="M4141" s="12"/>
      <c r="N4141" s="12"/>
      <c r="O4141" s="12"/>
      <c r="P4141" s="12"/>
    </row>
    <row r="4142" spans="4:16" x14ac:dyDescent="0.25">
      <c r="D4142" s="12"/>
      <c r="E4142" s="12"/>
      <c r="F4142" s="12"/>
      <c r="G4142" s="12"/>
      <c r="H4142" s="12"/>
      <c r="M4142" s="12"/>
      <c r="N4142" s="12"/>
      <c r="O4142" s="12"/>
      <c r="P4142" s="12"/>
    </row>
    <row r="4143" spans="4:16" x14ac:dyDescent="0.25">
      <c r="D4143" s="12"/>
      <c r="E4143" s="12"/>
      <c r="F4143" s="12"/>
      <c r="G4143" s="12"/>
      <c r="H4143" s="12"/>
      <c r="M4143" s="12"/>
      <c r="N4143" s="12"/>
      <c r="O4143" s="12"/>
      <c r="P4143" s="12"/>
    </row>
    <row r="4144" spans="4:16" x14ac:dyDescent="0.25">
      <c r="D4144" s="12"/>
      <c r="E4144" s="12"/>
      <c r="F4144" s="12"/>
      <c r="G4144" s="12"/>
      <c r="H4144" s="12"/>
      <c r="M4144" s="12"/>
      <c r="N4144" s="12"/>
      <c r="O4144" s="12"/>
      <c r="P4144" s="12"/>
    </row>
    <row r="4145" spans="4:16" x14ac:dyDescent="0.25">
      <c r="D4145" s="12"/>
      <c r="E4145" s="12"/>
      <c r="F4145" s="12"/>
      <c r="G4145" s="12"/>
      <c r="H4145" s="12"/>
      <c r="M4145" s="12"/>
      <c r="N4145" s="12"/>
      <c r="O4145" s="12"/>
      <c r="P4145" s="12"/>
    </row>
    <row r="4146" spans="4:16" x14ac:dyDescent="0.25">
      <c r="D4146" s="12"/>
      <c r="E4146" s="12"/>
      <c r="F4146" s="12"/>
      <c r="G4146" s="12"/>
      <c r="H4146" s="12"/>
      <c r="M4146" s="12"/>
      <c r="N4146" s="12"/>
      <c r="O4146" s="12"/>
      <c r="P4146" s="12"/>
    </row>
    <row r="4147" spans="4:16" x14ac:dyDescent="0.25">
      <c r="D4147" s="12"/>
      <c r="E4147" s="12"/>
      <c r="F4147" s="12"/>
      <c r="G4147" s="12"/>
      <c r="H4147" s="12"/>
      <c r="M4147" s="12"/>
      <c r="N4147" s="12"/>
      <c r="O4147" s="12"/>
      <c r="P4147" s="12"/>
    </row>
    <row r="4148" spans="4:16" x14ac:dyDescent="0.25">
      <c r="D4148" s="12"/>
      <c r="E4148" s="12"/>
      <c r="F4148" s="12"/>
      <c r="G4148" s="12"/>
      <c r="H4148" s="12"/>
      <c r="M4148" s="12"/>
      <c r="N4148" s="12"/>
      <c r="O4148" s="12"/>
      <c r="P4148" s="12"/>
    </row>
    <row r="4149" spans="4:16" x14ac:dyDescent="0.25">
      <c r="D4149" s="12"/>
      <c r="E4149" s="12"/>
      <c r="F4149" s="12"/>
      <c r="G4149" s="12"/>
      <c r="H4149" s="12"/>
      <c r="M4149" s="12"/>
      <c r="N4149" s="12"/>
      <c r="O4149" s="12"/>
      <c r="P4149" s="12"/>
    </row>
    <row r="4150" spans="4:16" x14ac:dyDescent="0.25">
      <c r="D4150" s="12"/>
      <c r="E4150" s="12"/>
      <c r="F4150" s="12"/>
      <c r="G4150" s="12"/>
      <c r="H4150" s="12"/>
      <c r="M4150" s="12"/>
      <c r="N4150" s="12"/>
      <c r="O4150" s="12"/>
      <c r="P4150" s="12"/>
    </row>
    <row r="4151" spans="4:16" x14ac:dyDescent="0.25">
      <c r="D4151" s="12"/>
      <c r="E4151" s="12"/>
      <c r="F4151" s="12"/>
      <c r="G4151" s="12"/>
      <c r="H4151" s="12"/>
      <c r="M4151" s="12"/>
      <c r="N4151" s="12"/>
      <c r="O4151" s="12"/>
      <c r="P4151" s="12"/>
    </row>
    <row r="4152" spans="4:16" x14ac:dyDescent="0.25">
      <c r="D4152" s="12"/>
      <c r="E4152" s="12"/>
      <c r="F4152" s="12"/>
      <c r="G4152" s="12"/>
      <c r="H4152" s="12"/>
      <c r="M4152" s="12"/>
      <c r="N4152" s="12"/>
      <c r="O4152" s="12"/>
      <c r="P4152" s="12"/>
    </row>
    <row r="4153" spans="4:16" x14ac:dyDescent="0.25">
      <c r="D4153" s="12"/>
      <c r="E4153" s="12"/>
      <c r="F4153" s="12"/>
      <c r="G4153" s="12"/>
      <c r="H4153" s="12"/>
      <c r="M4153" s="12"/>
      <c r="N4153" s="12"/>
      <c r="O4153" s="12"/>
      <c r="P4153" s="12"/>
    </row>
    <row r="4154" spans="4:16" x14ac:dyDescent="0.25">
      <c r="D4154" s="12"/>
      <c r="E4154" s="12"/>
      <c r="F4154" s="12"/>
      <c r="G4154" s="12"/>
      <c r="H4154" s="12"/>
      <c r="M4154" s="12"/>
      <c r="N4154" s="12"/>
      <c r="O4154" s="12"/>
      <c r="P4154" s="12"/>
    </row>
    <row r="4155" spans="4:16" x14ac:dyDescent="0.25">
      <c r="D4155" s="12"/>
      <c r="E4155" s="12"/>
      <c r="F4155" s="12"/>
      <c r="G4155" s="12"/>
      <c r="H4155" s="12"/>
      <c r="M4155" s="12"/>
      <c r="N4155" s="12"/>
      <c r="O4155" s="12"/>
      <c r="P4155" s="12"/>
    </row>
    <row r="4156" spans="4:16" x14ac:dyDescent="0.25">
      <c r="D4156" s="12"/>
      <c r="E4156" s="12"/>
      <c r="F4156" s="12"/>
      <c r="G4156" s="12"/>
      <c r="H4156" s="12"/>
      <c r="M4156" s="12"/>
      <c r="N4156" s="12"/>
      <c r="O4156" s="12"/>
      <c r="P4156" s="12"/>
    </row>
    <row r="4157" spans="4:16" x14ac:dyDescent="0.25">
      <c r="D4157" s="12"/>
      <c r="E4157" s="12"/>
      <c r="F4157" s="12"/>
      <c r="G4157" s="12"/>
      <c r="H4157" s="12"/>
      <c r="M4157" s="12"/>
      <c r="N4157" s="12"/>
      <c r="O4157" s="12"/>
      <c r="P4157" s="12"/>
    </row>
    <row r="4158" spans="4:16" x14ac:dyDescent="0.25">
      <c r="D4158" s="12"/>
      <c r="E4158" s="12"/>
      <c r="F4158" s="12"/>
      <c r="G4158" s="12"/>
      <c r="H4158" s="12"/>
      <c r="M4158" s="12"/>
      <c r="N4158" s="12"/>
      <c r="O4158" s="12"/>
      <c r="P4158" s="12"/>
    </row>
    <row r="4159" spans="4:16" x14ac:dyDescent="0.25">
      <c r="D4159" s="12"/>
      <c r="E4159" s="12"/>
      <c r="F4159" s="12"/>
      <c r="G4159" s="12"/>
      <c r="H4159" s="12"/>
      <c r="M4159" s="12"/>
      <c r="N4159" s="12"/>
      <c r="O4159" s="12"/>
      <c r="P4159" s="12"/>
    </row>
    <row r="4160" spans="4:16" x14ac:dyDescent="0.25">
      <c r="D4160" s="12"/>
      <c r="E4160" s="12"/>
      <c r="F4160" s="12"/>
      <c r="G4160" s="12"/>
      <c r="H4160" s="12"/>
      <c r="M4160" s="12"/>
      <c r="N4160" s="12"/>
      <c r="O4160" s="12"/>
      <c r="P4160" s="12"/>
    </row>
    <row r="4161" spans="4:16" x14ac:dyDescent="0.25">
      <c r="D4161" s="12"/>
      <c r="E4161" s="12"/>
      <c r="F4161" s="12"/>
      <c r="G4161" s="12"/>
      <c r="H4161" s="12"/>
      <c r="M4161" s="12"/>
      <c r="N4161" s="12"/>
      <c r="O4161" s="12"/>
      <c r="P4161" s="12"/>
    </row>
    <row r="4162" spans="4:16" x14ac:dyDescent="0.25">
      <c r="D4162" s="12"/>
      <c r="E4162" s="12"/>
      <c r="F4162" s="12"/>
      <c r="G4162" s="12"/>
      <c r="H4162" s="12"/>
      <c r="M4162" s="12"/>
      <c r="N4162" s="12"/>
      <c r="O4162" s="12"/>
      <c r="P4162" s="12"/>
    </row>
    <row r="4163" spans="4:16" x14ac:dyDescent="0.25">
      <c r="D4163" s="12"/>
      <c r="E4163" s="12"/>
      <c r="F4163" s="12"/>
      <c r="G4163" s="12"/>
      <c r="H4163" s="12"/>
      <c r="M4163" s="12"/>
      <c r="N4163" s="12"/>
      <c r="O4163" s="12"/>
      <c r="P4163" s="12"/>
    </row>
    <row r="4164" spans="4:16" x14ac:dyDescent="0.25">
      <c r="D4164" s="12"/>
      <c r="E4164" s="12"/>
      <c r="F4164" s="12"/>
      <c r="G4164" s="12"/>
      <c r="H4164" s="12"/>
      <c r="M4164" s="12"/>
      <c r="N4164" s="12"/>
      <c r="O4164" s="12"/>
      <c r="P4164" s="12"/>
    </row>
    <row r="4165" spans="4:16" x14ac:dyDescent="0.25">
      <c r="D4165" s="12"/>
      <c r="E4165" s="12"/>
      <c r="F4165" s="12"/>
      <c r="G4165" s="12"/>
      <c r="H4165" s="12"/>
      <c r="M4165" s="12"/>
      <c r="N4165" s="12"/>
      <c r="O4165" s="12"/>
      <c r="P4165" s="12"/>
    </row>
    <row r="4166" spans="4:16" x14ac:dyDescent="0.25">
      <c r="D4166" s="12"/>
      <c r="E4166" s="12"/>
      <c r="F4166" s="12"/>
      <c r="G4166" s="12"/>
      <c r="H4166" s="12"/>
      <c r="M4166" s="12"/>
      <c r="N4166" s="12"/>
      <c r="O4166" s="12"/>
      <c r="P4166" s="12"/>
    </row>
    <row r="4167" spans="4:16" x14ac:dyDescent="0.25">
      <c r="D4167" s="12"/>
      <c r="E4167" s="12"/>
      <c r="F4167" s="12"/>
      <c r="G4167" s="12"/>
      <c r="H4167" s="12"/>
      <c r="M4167" s="12"/>
      <c r="N4167" s="12"/>
      <c r="O4167" s="12"/>
      <c r="P4167" s="12"/>
    </row>
    <row r="4168" spans="4:16" x14ac:dyDescent="0.25">
      <c r="D4168" s="12"/>
      <c r="E4168" s="12"/>
      <c r="F4168" s="12"/>
      <c r="G4168" s="12"/>
      <c r="H4168" s="12"/>
      <c r="M4168" s="12"/>
      <c r="N4168" s="12"/>
      <c r="O4168" s="12"/>
      <c r="P4168" s="12"/>
    </row>
    <row r="4169" spans="4:16" x14ac:dyDescent="0.25">
      <c r="D4169" s="12"/>
      <c r="E4169" s="12"/>
      <c r="F4169" s="12"/>
      <c r="G4169" s="12"/>
      <c r="H4169" s="12"/>
      <c r="M4169" s="12"/>
      <c r="N4169" s="12"/>
      <c r="O4169" s="12"/>
      <c r="P4169" s="12"/>
    </row>
    <row r="4170" spans="4:16" x14ac:dyDescent="0.25">
      <c r="D4170" s="12"/>
      <c r="E4170" s="12"/>
      <c r="F4170" s="12"/>
      <c r="G4170" s="12"/>
      <c r="H4170" s="12"/>
      <c r="M4170" s="12"/>
      <c r="N4170" s="12"/>
      <c r="O4170" s="12"/>
      <c r="P4170" s="12"/>
    </row>
    <row r="4171" spans="4:16" x14ac:dyDescent="0.25">
      <c r="D4171" s="12"/>
      <c r="E4171" s="12"/>
      <c r="F4171" s="12"/>
      <c r="G4171" s="12"/>
      <c r="H4171" s="12"/>
      <c r="M4171" s="12"/>
      <c r="N4171" s="12"/>
      <c r="O4171" s="12"/>
      <c r="P4171" s="12"/>
    </row>
    <row r="4172" spans="4:16" x14ac:dyDescent="0.25">
      <c r="D4172" s="12"/>
      <c r="E4172" s="12"/>
      <c r="F4172" s="12"/>
      <c r="G4172" s="12"/>
      <c r="H4172" s="12"/>
      <c r="M4172" s="12"/>
      <c r="N4172" s="12"/>
      <c r="O4172" s="12"/>
      <c r="P4172" s="12"/>
    </row>
    <row r="4173" spans="4:16" x14ac:dyDescent="0.25">
      <c r="D4173" s="12"/>
      <c r="E4173" s="12"/>
      <c r="F4173" s="12"/>
      <c r="G4173" s="12"/>
      <c r="H4173" s="12"/>
      <c r="M4173" s="12"/>
      <c r="N4173" s="12"/>
      <c r="O4173" s="12"/>
      <c r="P4173" s="12"/>
    </row>
    <row r="4174" spans="4:16" x14ac:dyDescent="0.25">
      <c r="D4174" s="12"/>
      <c r="E4174" s="12"/>
      <c r="F4174" s="12"/>
      <c r="G4174" s="12"/>
      <c r="H4174" s="12"/>
      <c r="M4174" s="12"/>
      <c r="N4174" s="12"/>
      <c r="O4174" s="12"/>
      <c r="P4174" s="12"/>
    </row>
    <row r="4175" spans="4:16" x14ac:dyDescent="0.25">
      <c r="D4175" s="12"/>
      <c r="E4175" s="12"/>
      <c r="F4175" s="12"/>
      <c r="G4175" s="12"/>
      <c r="H4175" s="12"/>
      <c r="M4175" s="12"/>
      <c r="N4175" s="12"/>
      <c r="O4175" s="12"/>
      <c r="P4175" s="12"/>
    </row>
    <row r="4176" spans="4:16" x14ac:dyDescent="0.25">
      <c r="D4176" s="12"/>
      <c r="E4176" s="12"/>
      <c r="F4176" s="12"/>
      <c r="G4176" s="12"/>
      <c r="H4176" s="12"/>
      <c r="M4176" s="12"/>
      <c r="N4176" s="12"/>
      <c r="O4176" s="12"/>
      <c r="P4176" s="12"/>
    </row>
    <row r="4177" spans="4:16" x14ac:dyDescent="0.25">
      <c r="D4177" s="12"/>
      <c r="E4177" s="12"/>
      <c r="F4177" s="12"/>
      <c r="G4177" s="12"/>
      <c r="H4177" s="12"/>
      <c r="M4177" s="12"/>
      <c r="N4177" s="12"/>
      <c r="O4177" s="12"/>
      <c r="P4177" s="12"/>
    </row>
    <row r="4178" spans="4:16" x14ac:dyDescent="0.25">
      <c r="D4178" s="12"/>
      <c r="E4178" s="12"/>
      <c r="F4178" s="12"/>
      <c r="G4178" s="12"/>
      <c r="H4178" s="12"/>
      <c r="M4178" s="12"/>
      <c r="N4178" s="12"/>
      <c r="O4178" s="12"/>
      <c r="P4178" s="12"/>
    </row>
    <row r="4179" spans="4:16" x14ac:dyDescent="0.25">
      <c r="D4179" s="12"/>
      <c r="E4179" s="12"/>
      <c r="F4179" s="12"/>
      <c r="G4179" s="12"/>
      <c r="H4179" s="12"/>
      <c r="M4179" s="12"/>
      <c r="N4179" s="12"/>
      <c r="O4179" s="12"/>
      <c r="P4179" s="12"/>
    </row>
    <row r="4180" spans="4:16" x14ac:dyDescent="0.25">
      <c r="D4180" s="12"/>
      <c r="E4180" s="12"/>
      <c r="F4180" s="12"/>
      <c r="G4180" s="12"/>
      <c r="H4180" s="12"/>
      <c r="M4180" s="12"/>
      <c r="N4180" s="12"/>
      <c r="O4180" s="12"/>
      <c r="P4180" s="12"/>
    </row>
    <row r="4181" spans="4:16" x14ac:dyDescent="0.25">
      <c r="D4181" s="12"/>
      <c r="E4181" s="12"/>
      <c r="F4181" s="12"/>
      <c r="G4181" s="12"/>
      <c r="H4181" s="12"/>
      <c r="M4181" s="12"/>
      <c r="N4181" s="12"/>
      <c r="O4181" s="12"/>
      <c r="P4181" s="12"/>
    </row>
    <row r="4182" spans="4:16" x14ac:dyDescent="0.25">
      <c r="D4182" s="12"/>
      <c r="E4182" s="12"/>
      <c r="F4182" s="12"/>
      <c r="G4182" s="12"/>
      <c r="H4182" s="12"/>
      <c r="M4182" s="12"/>
      <c r="N4182" s="12"/>
      <c r="O4182" s="12"/>
      <c r="P4182" s="12"/>
    </row>
    <row r="4183" spans="4:16" x14ac:dyDescent="0.25">
      <c r="D4183" s="12"/>
      <c r="E4183" s="12"/>
      <c r="F4183" s="12"/>
      <c r="G4183" s="12"/>
      <c r="H4183" s="12"/>
      <c r="M4183" s="12"/>
      <c r="N4183" s="12"/>
      <c r="O4183" s="12"/>
      <c r="P4183" s="12"/>
    </row>
    <row r="4184" spans="4:16" x14ac:dyDescent="0.25">
      <c r="D4184" s="12"/>
      <c r="E4184" s="12"/>
      <c r="F4184" s="12"/>
      <c r="G4184" s="12"/>
      <c r="H4184" s="12"/>
      <c r="M4184" s="12"/>
      <c r="N4184" s="12"/>
      <c r="O4184" s="12"/>
      <c r="P4184" s="12"/>
    </row>
    <row r="4185" spans="4:16" x14ac:dyDescent="0.25">
      <c r="D4185" s="12"/>
      <c r="E4185" s="12"/>
      <c r="F4185" s="12"/>
      <c r="G4185" s="12"/>
      <c r="H4185" s="12"/>
      <c r="M4185" s="12"/>
      <c r="N4185" s="12"/>
      <c r="O4185" s="12"/>
      <c r="P4185" s="12"/>
    </row>
    <row r="4186" spans="4:16" x14ac:dyDescent="0.25">
      <c r="D4186" s="12"/>
      <c r="E4186" s="12"/>
      <c r="F4186" s="12"/>
      <c r="G4186" s="12"/>
      <c r="H4186" s="12"/>
      <c r="M4186" s="12"/>
      <c r="N4186" s="12"/>
      <c r="O4186" s="12"/>
      <c r="P4186" s="12"/>
    </row>
    <row r="4187" spans="4:16" x14ac:dyDescent="0.25">
      <c r="D4187" s="12"/>
      <c r="E4187" s="12"/>
      <c r="F4187" s="12"/>
      <c r="G4187" s="12"/>
      <c r="H4187" s="12"/>
      <c r="M4187" s="12"/>
      <c r="N4187" s="12"/>
      <c r="O4187" s="12"/>
      <c r="P4187" s="12"/>
    </row>
    <row r="4188" spans="4:16" x14ac:dyDescent="0.25">
      <c r="D4188" s="12"/>
      <c r="E4188" s="12"/>
      <c r="F4188" s="12"/>
      <c r="G4188" s="12"/>
      <c r="H4188" s="12"/>
      <c r="M4188" s="12"/>
      <c r="N4188" s="12"/>
      <c r="O4188" s="12"/>
      <c r="P4188" s="12"/>
    </row>
    <row r="4189" spans="4:16" x14ac:dyDescent="0.25">
      <c r="D4189" s="12"/>
      <c r="E4189" s="12"/>
      <c r="F4189" s="12"/>
      <c r="G4189" s="12"/>
      <c r="H4189" s="12"/>
      <c r="M4189" s="12"/>
      <c r="N4189" s="12"/>
      <c r="O4189" s="12"/>
      <c r="P4189" s="12"/>
    </row>
    <row r="4190" spans="4:16" x14ac:dyDescent="0.25">
      <c r="D4190" s="12"/>
      <c r="E4190" s="12"/>
      <c r="F4190" s="12"/>
      <c r="G4190" s="12"/>
      <c r="H4190" s="12"/>
      <c r="M4190" s="12"/>
      <c r="N4190" s="12"/>
      <c r="O4190" s="12"/>
      <c r="P4190" s="12"/>
    </row>
    <row r="4191" spans="4:16" x14ac:dyDescent="0.25">
      <c r="D4191" s="12"/>
      <c r="E4191" s="12"/>
      <c r="F4191" s="12"/>
      <c r="G4191" s="12"/>
      <c r="H4191" s="12"/>
      <c r="M4191" s="12"/>
      <c r="N4191" s="12"/>
      <c r="O4191" s="12"/>
      <c r="P4191" s="12"/>
    </row>
    <row r="4192" spans="4:16" x14ac:dyDescent="0.25">
      <c r="D4192" s="12"/>
      <c r="E4192" s="12"/>
      <c r="F4192" s="12"/>
      <c r="G4192" s="12"/>
      <c r="H4192" s="12"/>
      <c r="M4192" s="12"/>
      <c r="N4192" s="12"/>
      <c r="O4192" s="12"/>
      <c r="P4192" s="12"/>
    </row>
    <row r="4193" spans="4:16" x14ac:dyDescent="0.25">
      <c r="D4193" s="12"/>
      <c r="E4193" s="12"/>
      <c r="F4193" s="12"/>
      <c r="G4193" s="12"/>
      <c r="H4193" s="12"/>
      <c r="M4193" s="12"/>
      <c r="N4193" s="12"/>
      <c r="O4193" s="12"/>
      <c r="P4193" s="12"/>
    </row>
    <row r="4194" spans="4:16" x14ac:dyDescent="0.25">
      <c r="D4194" s="12"/>
      <c r="E4194" s="12"/>
      <c r="F4194" s="12"/>
      <c r="G4194" s="12"/>
      <c r="H4194" s="12"/>
      <c r="M4194" s="12"/>
      <c r="N4194" s="12"/>
      <c r="O4194" s="12"/>
      <c r="P4194" s="12"/>
    </row>
    <row r="4195" spans="4:16" x14ac:dyDescent="0.25">
      <c r="D4195" s="12"/>
      <c r="E4195" s="12"/>
      <c r="F4195" s="12"/>
      <c r="G4195" s="12"/>
      <c r="H4195" s="12"/>
      <c r="M4195" s="12"/>
      <c r="N4195" s="12"/>
      <c r="O4195" s="12"/>
      <c r="P4195" s="12"/>
    </row>
    <row r="4196" spans="4:16" x14ac:dyDescent="0.25">
      <c r="D4196" s="12"/>
      <c r="E4196" s="12"/>
      <c r="F4196" s="12"/>
      <c r="G4196" s="12"/>
      <c r="H4196" s="12"/>
      <c r="M4196" s="12"/>
      <c r="N4196" s="12"/>
      <c r="O4196" s="12"/>
      <c r="P4196" s="12"/>
    </row>
    <row r="4197" spans="4:16" x14ac:dyDescent="0.25">
      <c r="D4197" s="12"/>
      <c r="E4197" s="12"/>
      <c r="F4197" s="12"/>
      <c r="G4197" s="12"/>
      <c r="H4197" s="12"/>
      <c r="M4197" s="12"/>
      <c r="N4197" s="12"/>
      <c r="O4197" s="12"/>
      <c r="P4197" s="12"/>
    </row>
    <row r="4198" spans="4:16" x14ac:dyDescent="0.25">
      <c r="D4198" s="12"/>
      <c r="E4198" s="12"/>
      <c r="F4198" s="12"/>
      <c r="G4198" s="12"/>
      <c r="H4198" s="12"/>
      <c r="M4198" s="12"/>
      <c r="N4198" s="12"/>
      <c r="O4198" s="12"/>
      <c r="P4198" s="12"/>
    </row>
    <row r="4199" spans="4:16" x14ac:dyDescent="0.25">
      <c r="D4199" s="12"/>
      <c r="E4199" s="12"/>
      <c r="F4199" s="12"/>
      <c r="G4199" s="12"/>
      <c r="H4199" s="12"/>
      <c r="M4199" s="12"/>
      <c r="N4199" s="12"/>
      <c r="O4199" s="12"/>
      <c r="P4199" s="12"/>
    </row>
    <row r="4200" spans="4:16" x14ac:dyDescent="0.25">
      <c r="D4200" s="12"/>
      <c r="E4200" s="12"/>
      <c r="F4200" s="12"/>
      <c r="G4200" s="12"/>
      <c r="H4200" s="12"/>
      <c r="M4200" s="12"/>
      <c r="N4200" s="12"/>
      <c r="O4200" s="12"/>
      <c r="P4200" s="12"/>
    </row>
    <row r="4201" spans="4:16" x14ac:dyDescent="0.25">
      <c r="D4201" s="12"/>
      <c r="E4201" s="12"/>
      <c r="F4201" s="12"/>
      <c r="G4201" s="12"/>
      <c r="H4201" s="12"/>
      <c r="M4201" s="12"/>
      <c r="N4201" s="12"/>
      <c r="O4201" s="12"/>
      <c r="P4201" s="12"/>
    </row>
    <row r="4202" spans="4:16" x14ac:dyDescent="0.25">
      <c r="D4202" s="12"/>
      <c r="E4202" s="12"/>
      <c r="F4202" s="12"/>
      <c r="G4202" s="12"/>
      <c r="H4202" s="12"/>
      <c r="M4202" s="12"/>
      <c r="N4202" s="12"/>
      <c r="O4202" s="12"/>
      <c r="P4202" s="12"/>
    </row>
    <row r="4203" spans="4:16" x14ac:dyDescent="0.25">
      <c r="D4203" s="12"/>
      <c r="E4203" s="12"/>
      <c r="F4203" s="12"/>
      <c r="G4203" s="12"/>
      <c r="H4203" s="12"/>
      <c r="M4203" s="12"/>
      <c r="N4203" s="12"/>
      <c r="O4203" s="12"/>
      <c r="P4203" s="12"/>
    </row>
    <row r="4204" spans="4:16" x14ac:dyDescent="0.25">
      <c r="D4204" s="12"/>
      <c r="E4204" s="12"/>
      <c r="F4204" s="12"/>
      <c r="G4204" s="12"/>
      <c r="H4204" s="12"/>
      <c r="M4204" s="12"/>
      <c r="N4204" s="12"/>
      <c r="O4204" s="12"/>
      <c r="P4204" s="12"/>
    </row>
    <row r="4205" spans="4:16" x14ac:dyDescent="0.25">
      <c r="D4205" s="12"/>
      <c r="E4205" s="12"/>
      <c r="F4205" s="12"/>
      <c r="G4205" s="12"/>
      <c r="H4205" s="12"/>
      <c r="M4205" s="12"/>
      <c r="N4205" s="12"/>
      <c r="O4205" s="12"/>
      <c r="P4205" s="12"/>
    </row>
    <row r="4206" spans="4:16" x14ac:dyDescent="0.25">
      <c r="D4206" s="12"/>
      <c r="E4206" s="12"/>
      <c r="F4206" s="12"/>
      <c r="G4206" s="12"/>
      <c r="H4206" s="12"/>
      <c r="M4206" s="12"/>
      <c r="N4206" s="12"/>
      <c r="O4206" s="12"/>
      <c r="P4206" s="12"/>
    </row>
    <row r="4207" spans="4:16" x14ac:dyDescent="0.25">
      <c r="D4207" s="12"/>
      <c r="E4207" s="12"/>
      <c r="F4207" s="12"/>
      <c r="G4207" s="12"/>
      <c r="H4207" s="12"/>
      <c r="M4207" s="12"/>
      <c r="N4207" s="12"/>
      <c r="O4207" s="12"/>
      <c r="P4207" s="12"/>
    </row>
    <row r="4208" spans="4:16" x14ac:dyDescent="0.25">
      <c r="D4208" s="12"/>
      <c r="E4208" s="12"/>
      <c r="F4208" s="12"/>
      <c r="G4208" s="12"/>
      <c r="H4208" s="12"/>
      <c r="M4208" s="12"/>
      <c r="N4208" s="12"/>
      <c r="O4208" s="12"/>
      <c r="P4208" s="12"/>
    </row>
    <row r="4209" spans="4:16" x14ac:dyDescent="0.25">
      <c r="D4209" s="12"/>
      <c r="E4209" s="12"/>
      <c r="F4209" s="12"/>
      <c r="G4209" s="12"/>
      <c r="H4209" s="12"/>
      <c r="M4209" s="12"/>
      <c r="N4209" s="12"/>
      <c r="O4209" s="12"/>
      <c r="P4209" s="12"/>
    </row>
    <row r="4210" spans="4:16" x14ac:dyDescent="0.25">
      <c r="D4210" s="12"/>
      <c r="E4210" s="12"/>
      <c r="F4210" s="12"/>
      <c r="G4210" s="12"/>
      <c r="H4210" s="12"/>
      <c r="M4210" s="12"/>
      <c r="N4210" s="12"/>
      <c r="O4210" s="12"/>
      <c r="P4210" s="12"/>
    </row>
    <row r="4211" spans="4:16" x14ac:dyDescent="0.25">
      <c r="D4211" s="12"/>
      <c r="E4211" s="12"/>
      <c r="F4211" s="12"/>
      <c r="G4211" s="12"/>
      <c r="H4211" s="12"/>
      <c r="M4211" s="12"/>
      <c r="N4211" s="12"/>
      <c r="O4211" s="12"/>
      <c r="P4211" s="12"/>
    </row>
    <row r="4212" spans="4:16" x14ac:dyDescent="0.25">
      <c r="D4212" s="12"/>
      <c r="E4212" s="12"/>
      <c r="F4212" s="12"/>
      <c r="G4212" s="12"/>
      <c r="H4212" s="12"/>
      <c r="M4212" s="12"/>
      <c r="N4212" s="12"/>
      <c r="O4212" s="12"/>
      <c r="P4212" s="12"/>
    </row>
    <row r="4213" spans="4:16" x14ac:dyDescent="0.25">
      <c r="D4213" s="12"/>
      <c r="E4213" s="12"/>
      <c r="F4213" s="12"/>
      <c r="G4213" s="12"/>
      <c r="H4213" s="12"/>
      <c r="M4213" s="12"/>
      <c r="N4213" s="12"/>
      <c r="O4213" s="12"/>
      <c r="P4213" s="12"/>
    </row>
    <row r="4214" spans="4:16" x14ac:dyDescent="0.25">
      <c r="D4214" s="12"/>
      <c r="E4214" s="12"/>
      <c r="F4214" s="12"/>
      <c r="G4214" s="12"/>
      <c r="H4214" s="12"/>
      <c r="M4214" s="12"/>
      <c r="N4214" s="12"/>
      <c r="O4214" s="12"/>
      <c r="P4214" s="12"/>
    </row>
    <row r="4215" spans="4:16" x14ac:dyDescent="0.25">
      <c r="D4215" s="12"/>
      <c r="E4215" s="12"/>
      <c r="F4215" s="12"/>
      <c r="G4215" s="12"/>
      <c r="H4215" s="12"/>
      <c r="M4215" s="12"/>
      <c r="N4215" s="12"/>
      <c r="O4215" s="12"/>
      <c r="P4215" s="12"/>
    </row>
    <row r="4216" spans="4:16" x14ac:dyDescent="0.25">
      <c r="D4216" s="12"/>
      <c r="E4216" s="12"/>
      <c r="F4216" s="12"/>
      <c r="G4216" s="12"/>
      <c r="H4216" s="12"/>
      <c r="M4216" s="12"/>
      <c r="N4216" s="12"/>
      <c r="O4216" s="12"/>
      <c r="P4216" s="12"/>
    </row>
    <row r="4217" spans="4:16" x14ac:dyDescent="0.25">
      <c r="D4217" s="12"/>
      <c r="E4217" s="12"/>
      <c r="F4217" s="12"/>
      <c r="G4217" s="12"/>
      <c r="H4217" s="12"/>
      <c r="M4217" s="12"/>
      <c r="N4217" s="12"/>
      <c r="O4217" s="12"/>
      <c r="P4217" s="12"/>
    </row>
    <row r="4218" spans="4:16" x14ac:dyDescent="0.25">
      <c r="D4218" s="12"/>
      <c r="E4218" s="12"/>
      <c r="F4218" s="12"/>
      <c r="G4218" s="12"/>
      <c r="H4218" s="12"/>
      <c r="M4218" s="12"/>
      <c r="N4218" s="12"/>
      <c r="O4218" s="12"/>
      <c r="P4218" s="12"/>
    </row>
    <row r="4219" spans="4:16" x14ac:dyDescent="0.25">
      <c r="D4219" s="12"/>
      <c r="E4219" s="12"/>
      <c r="F4219" s="12"/>
      <c r="G4219" s="12"/>
      <c r="H4219" s="12"/>
      <c r="M4219" s="12"/>
      <c r="N4219" s="12"/>
      <c r="O4219" s="12"/>
      <c r="P4219" s="12"/>
    </row>
    <row r="4220" spans="4:16" x14ac:dyDescent="0.25">
      <c r="D4220" s="12"/>
      <c r="E4220" s="12"/>
      <c r="F4220" s="12"/>
      <c r="G4220" s="12"/>
      <c r="H4220" s="12"/>
      <c r="M4220" s="12"/>
      <c r="N4220" s="12"/>
      <c r="O4220" s="12"/>
      <c r="P4220" s="12"/>
    </row>
    <row r="4221" spans="4:16" x14ac:dyDescent="0.25">
      <c r="D4221" s="12"/>
      <c r="E4221" s="12"/>
      <c r="F4221" s="12"/>
      <c r="G4221" s="12"/>
      <c r="H4221" s="12"/>
      <c r="M4221" s="12"/>
      <c r="N4221" s="12"/>
      <c r="O4221" s="12"/>
      <c r="P4221" s="12"/>
    </row>
    <row r="4222" spans="4:16" x14ac:dyDescent="0.25">
      <c r="D4222" s="12"/>
      <c r="E4222" s="12"/>
      <c r="F4222" s="12"/>
      <c r="G4222" s="12"/>
      <c r="H4222" s="12"/>
      <c r="M4222" s="12"/>
      <c r="N4222" s="12"/>
      <c r="O4222" s="12"/>
      <c r="P4222" s="12"/>
    </row>
    <row r="4223" spans="4:16" x14ac:dyDescent="0.25">
      <c r="D4223" s="12"/>
      <c r="E4223" s="12"/>
      <c r="F4223" s="12"/>
      <c r="G4223" s="12"/>
      <c r="H4223" s="12"/>
      <c r="M4223" s="12"/>
      <c r="N4223" s="12"/>
      <c r="O4223" s="12"/>
      <c r="P4223" s="12"/>
    </row>
    <row r="4224" spans="4:16" x14ac:dyDescent="0.25">
      <c r="D4224" s="12"/>
      <c r="E4224" s="12"/>
      <c r="F4224" s="12"/>
      <c r="G4224" s="12"/>
      <c r="H4224" s="12"/>
      <c r="M4224" s="12"/>
      <c r="N4224" s="12"/>
      <c r="O4224" s="12"/>
      <c r="P4224" s="12"/>
    </row>
    <row r="4225" spans="4:16" x14ac:dyDescent="0.25">
      <c r="D4225" s="12"/>
      <c r="E4225" s="12"/>
      <c r="F4225" s="12"/>
      <c r="G4225" s="12"/>
      <c r="H4225" s="12"/>
      <c r="M4225" s="12"/>
      <c r="N4225" s="12"/>
      <c r="O4225" s="12"/>
      <c r="P4225" s="12"/>
    </row>
    <row r="4226" spans="4:16" x14ac:dyDescent="0.25">
      <c r="D4226" s="12"/>
      <c r="E4226" s="12"/>
      <c r="F4226" s="12"/>
      <c r="G4226" s="12"/>
      <c r="H4226" s="12"/>
      <c r="M4226" s="12"/>
      <c r="N4226" s="12"/>
      <c r="O4226" s="12"/>
      <c r="P4226" s="12"/>
    </row>
    <row r="4227" spans="4:16" x14ac:dyDescent="0.25">
      <c r="D4227" s="12"/>
      <c r="E4227" s="12"/>
      <c r="F4227" s="12"/>
      <c r="G4227" s="12"/>
      <c r="H4227" s="12"/>
      <c r="M4227" s="12"/>
      <c r="N4227" s="12"/>
      <c r="O4227" s="12"/>
      <c r="P4227" s="12"/>
    </row>
    <row r="4228" spans="4:16" x14ac:dyDescent="0.25">
      <c r="D4228" s="12"/>
      <c r="E4228" s="12"/>
      <c r="F4228" s="12"/>
      <c r="G4228" s="12"/>
      <c r="H4228" s="12"/>
      <c r="M4228" s="12"/>
      <c r="N4228" s="12"/>
      <c r="O4228" s="12"/>
      <c r="P4228" s="12"/>
    </row>
    <row r="4229" spans="4:16" x14ac:dyDescent="0.25">
      <c r="D4229" s="12"/>
      <c r="E4229" s="12"/>
      <c r="F4229" s="12"/>
      <c r="G4229" s="12"/>
      <c r="H4229" s="12"/>
      <c r="M4229" s="12"/>
      <c r="N4229" s="12"/>
      <c r="O4229" s="12"/>
      <c r="P4229" s="12"/>
    </row>
    <row r="4230" spans="4:16" x14ac:dyDescent="0.25">
      <c r="D4230" s="12"/>
      <c r="E4230" s="12"/>
      <c r="F4230" s="12"/>
      <c r="G4230" s="12"/>
      <c r="H4230" s="12"/>
      <c r="M4230" s="12"/>
      <c r="N4230" s="12"/>
      <c r="O4230" s="12"/>
      <c r="P4230" s="12"/>
    </row>
    <row r="4231" spans="4:16" x14ac:dyDescent="0.25">
      <c r="D4231" s="12"/>
      <c r="E4231" s="12"/>
      <c r="F4231" s="12"/>
      <c r="G4231" s="12"/>
      <c r="H4231" s="12"/>
      <c r="M4231" s="12"/>
      <c r="N4231" s="12"/>
      <c r="O4231" s="12"/>
      <c r="P4231" s="12"/>
    </row>
    <row r="4232" spans="4:16" x14ac:dyDescent="0.25">
      <c r="D4232" s="12"/>
      <c r="E4232" s="12"/>
      <c r="F4232" s="12"/>
      <c r="G4232" s="12"/>
      <c r="H4232" s="12"/>
      <c r="M4232" s="12"/>
      <c r="N4232" s="12"/>
      <c r="O4232" s="12"/>
      <c r="P4232" s="12"/>
    </row>
    <row r="4233" spans="4:16" x14ac:dyDescent="0.25">
      <c r="D4233" s="12"/>
      <c r="E4233" s="12"/>
      <c r="F4233" s="12"/>
      <c r="G4233" s="12"/>
      <c r="H4233" s="12"/>
      <c r="M4233" s="12"/>
      <c r="N4233" s="12"/>
      <c r="O4233" s="12"/>
      <c r="P4233" s="12"/>
    </row>
    <row r="4234" spans="4:16" x14ac:dyDescent="0.25">
      <c r="D4234" s="12"/>
      <c r="E4234" s="12"/>
      <c r="F4234" s="12"/>
      <c r="G4234" s="12"/>
      <c r="H4234" s="12"/>
      <c r="M4234" s="12"/>
      <c r="N4234" s="12"/>
      <c r="O4234" s="12"/>
      <c r="P4234" s="12"/>
    </row>
    <row r="4235" spans="4:16" x14ac:dyDescent="0.25">
      <c r="D4235" s="12"/>
      <c r="E4235" s="12"/>
      <c r="F4235" s="12"/>
      <c r="G4235" s="12"/>
      <c r="H4235" s="12"/>
      <c r="M4235" s="12"/>
      <c r="N4235" s="12"/>
      <c r="O4235" s="12"/>
      <c r="P4235" s="12"/>
    </row>
    <row r="4236" spans="4:16" x14ac:dyDescent="0.25">
      <c r="D4236" s="12"/>
      <c r="E4236" s="12"/>
      <c r="F4236" s="12"/>
      <c r="G4236" s="12"/>
      <c r="H4236" s="12"/>
      <c r="M4236" s="12"/>
      <c r="N4236" s="12"/>
      <c r="O4236" s="12"/>
      <c r="P4236" s="12"/>
    </row>
    <row r="4237" spans="4:16" x14ac:dyDescent="0.25">
      <c r="D4237" s="12"/>
      <c r="E4237" s="12"/>
      <c r="F4237" s="12"/>
      <c r="G4237" s="12"/>
      <c r="H4237" s="12"/>
      <c r="M4237" s="12"/>
      <c r="N4237" s="12"/>
      <c r="O4237" s="12"/>
      <c r="P4237" s="12"/>
    </row>
    <row r="4238" spans="4:16" x14ac:dyDescent="0.25">
      <c r="D4238" s="12"/>
      <c r="E4238" s="12"/>
      <c r="F4238" s="12"/>
      <c r="G4238" s="12"/>
      <c r="H4238" s="12"/>
      <c r="M4238" s="12"/>
      <c r="N4238" s="12"/>
      <c r="O4238" s="12"/>
      <c r="P4238" s="12"/>
    </row>
    <row r="4239" spans="4:16" x14ac:dyDescent="0.25">
      <c r="D4239" s="12"/>
      <c r="E4239" s="12"/>
      <c r="F4239" s="12"/>
      <c r="G4239" s="12"/>
      <c r="H4239" s="12"/>
      <c r="M4239" s="12"/>
      <c r="N4239" s="12"/>
      <c r="O4239" s="12"/>
      <c r="P4239" s="12"/>
    </row>
    <row r="4240" spans="4:16" x14ac:dyDescent="0.25">
      <c r="D4240" s="12"/>
      <c r="E4240" s="12"/>
      <c r="F4240" s="12"/>
      <c r="G4240" s="12"/>
      <c r="H4240" s="12"/>
      <c r="M4240" s="12"/>
      <c r="N4240" s="12"/>
      <c r="O4240" s="12"/>
      <c r="P4240" s="12"/>
    </row>
    <row r="4241" spans="4:16" x14ac:dyDescent="0.25">
      <c r="D4241" s="12"/>
      <c r="E4241" s="12"/>
      <c r="F4241" s="12"/>
      <c r="G4241" s="12"/>
      <c r="H4241" s="12"/>
      <c r="M4241" s="12"/>
      <c r="N4241" s="12"/>
      <c r="O4241" s="12"/>
      <c r="P4241" s="12"/>
    </row>
    <row r="4242" spans="4:16" x14ac:dyDescent="0.25">
      <c r="D4242" s="12"/>
      <c r="E4242" s="12"/>
      <c r="F4242" s="12"/>
      <c r="G4242" s="12"/>
      <c r="H4242" s="12"/>
      <c r="M4242" s="12"/>
      <c r="N4242" s="12"/>
      <c r="O4242" s="12"/>
      <c r="P4242" s="12"/>
    </row>
    <row r="4243" spans="4:16" x14ac:dyDescent="0.25">
      <c r="D4243" s="12"/>
      <c r="E4243" s="12"/>
      <c r="F4243" s="12"/>
      <c r="G4243" s="12"/>
      <c r="H4243" s="12"/>
      <c r="M4243" s="12"/>
      <c r="N4243" s="12"/>
      <c r="O4243" s="12"/>
      <c r="P4243" s="12"/>
    </row>
    <row r="4244" spans="4:16" x14ac:dyDescent="0.25">
      <c r="D4244" s="12"/>
      <c r="E4244" s="12"/>
      <c r="F4244" s="12"/>
      <c r="G4244" s="12"/>
      <c r="H4244" s="12"/>
      <c r="M4244" s="12"/>
      <c r="N4244" s="12"/>
      <c r="O4244" s="12"/>
      <c r="P4244" s="12"/>
    </row>
    <row r="4245" spans="4:16" x14ac:dyDescent="0.25">
      <c r="D4245" s="12"/>
      <c r="E4245" s="12"/>
      <c r="F4245" s="12"/>
      <c r="G4245" s="12"/>
      <c r="H4245" s="12"/>
      <c r="M4245" s="12"/>
      <c r="N4245" s="12"/>
      <c r="O4245" s="12"/>
      <c r="P4245" s="12"/>
    </row>
    <row r="4246" spans="4:16" x14ac:dyDescent="0.25">
      <c r="D4246" s="12"/>
      <c r="E4246" s="12"/>
      <c r="F4246" s="12"/>
      <c r="G4246" s="12"/>
      <c r="H4246" s="12"/>
      <c r="M4246" s="12"/>
      <c r="N4246" s="12"/>
      <c r="O4246" s="12"/>
      <c r="P4246" s="12"/>
    </row>
    <row r="4247" spans="4:16" x14ac:dyDescent="0.25">
      <c r="D4247" s="12"/>
      <c r="E4247" s="12"/>
      <c r="F4247" s="12"/>
      <c r="G4247" s="12"/>
      <c r="H4247" s="12"/>
      <c r="M4247" s="12"/>
      <c r="N4247" s="12"/>
      <c r="O4247" s="12"/>
      <c r="P4247" s="12"/>
    </row>
    <row r="4248" spans="4:16" x14ac:dyDescent="0.25">
      <c r="D4248" s="12"/>
      <c r="E4248" s="12"/>
      <c r="F4248" s="12"/>
      <c r="G4248" s="12"/>
      <c r="H4248" s="12"/>
      <c r="M4248" s="12"/>
      <c r="N4248" s="12"/>
      <c r="O4248" s="12"/>
      <c r="P4248" s="12"/>
    </row>
    <row r="4249" spans="4:16" x14ac:dyDescent="0.25">
      <c r="D4249" s="12"/>
      <c r="E4249" s="12"/>
      <c r="F4249" s="12"/>
      <c r="G4249" s="12"/>
      <c r="H4249" s="12"/>
      <c r="M4249" s="12"/>
      <c r="N4249" s="12"/>
      <c r="O4249" s="12"/>
      <c r="P4249" s="12"/>
    </row>
    <row r="4250" spans="4:16" x14ac:dyDescent="0.25">
      <c r="D4250" s="12"/>
      <c r="E4250" s="12"/>
      <c r="F4250" s="12"/>
      <c r="G4250" s="12"/>
      <c r="H4250" s="12"/>
      <c r="M4250" s="12"/>
      <c r="N4250" s="12"/>
      <c r="O4250" s="12"/>
      <c r="P4250" s="12"/>
    </row>
    <row r="4251" spans="4:16" x14ac:dyDescent="0.25">
      <c r="D4251" s="12"/>
      <c r="E4251" s="12"/>
      <c r="F4251" s="12"/>
      <c r="G4251" s="12"/>
      <c r="H4251" s="12"/>
      <c r="M4251" s="12"/>
      <c r="N4251" s="12"/>
      <c r="O4251" s="12"/>
      <c r="P4251" s="12"/>
    </row>
    <row r="4252" spans="4:16" x14ac:dyDescent="0.25">
      <c r="D4252" s="12"/>
      <c r="E4252" s="12"/>
      <c r="F4252" s="12"/>
      <c r="G4252" s="12"/>
      <c r="H4252" s="12"/>
      <c r="M4252" s="12"/>
      <c r="N4252" s="12"/>
      <c r="O4252" s="12"/>
      <c r="P4252" s="12"/>
    </row>
    <row r="4253" spans="4:16" x14ac:dyDescent="0.25">
      <c r="D4253" s="12"/>
      <c r="E4253" s="12"/>
      <c r="F4253" s="12"/>
      <c r="G4253" s="12"/>
      <c r="H4253" s="12"/>
      <c r="M4253" s="12"/>
      <c r="N4253" s="12"/>
      <c r="O4253" s="12"/>
      <c r="P4253" s="12"/>
    </row>
    <row r="4254" spans="4:16" x14ac:dyDescent="0.25">
      <c r="D4254" s="12"/>
      <c r="E4254" s="12"/>
      <c r="F4254" s="12"/>
      <c r="G4254" s="12"/>
      <c r="H4254" s="12"/>
      <c r="M4254" s="12"/>
      <c r="N4254" s="12"/>
      <c r="O4254" s="12"/>
      <c r="P4254" s="12"/>
    </row>
    <row r="4255" spans="4:16" x14ac:dyDescent="0.25">
      <c r="D4255" s="12"/>
      <c r="E4255" s="12"/>
      <c r="F4255" s="12"/>
      <c r="G4255" s="12"/>
      <c r="H4255" s="12"/>
      <c r="M4255" s="12"/>
      <c r="N4255" s="12"/>
      <c r="O4255" s="12"/>
      <c r="P4255" s="12"/>
    </row>
    <row r="4256" spans="4:16" x14ac:dyDescent="0.25">
      <c r="D4256" s="12"/>
      <c r="E4256" s="12"/>
      <c r="F4256" s="12"/>
      <c r="G4256" s="12"/>
      <c r="H4256" s="12"/>
      <c r="M4256" s="12"/>
      <c r="N4256" s="12"/>
      <c r="O4256" s="12"/>
      <c r="P4256" s="12"/>
    </row>
    <row r="4257" spans="4:16" x14ac:dyDescent="0.25">
      <c r="D4257" s="12"/>
      <c r="E4257" s="12"/>
      <c r="F4257" s="12"/>
      <c r="G4257" s="12"/>
      <c r="H4257" s="12"/>
      <c r="M4257" s="12"/>
      <c r="N4257" s="12"/>
      <c r="O4257" s="12"/>
      <c r="P4257" s="12"/>
    </row>
    <row r="4258" spans="4:16" x14ac:dyDescent="0.25">
      <c r="D4258" s="12"/>
      <c r="E4258" s="12"/>
      <c r="F4258" s="12"/>
      <c r="G4258" s="12"/>
      <c r="H4258" s="12"/>
      <c r="M4258" s="12"/>
      <c r="N4258" s="12"/>
      <c r="O4258" s="12"/>
      <c r="P4258" s="12"/>
    </row>
    <row r="4259" spans="4:16" x14ac:dyDescent="0.25">
      <c r="D4259" s="12"/>
      <c r="E4259" s="12"/>
      <c r="F4259" s="12"/>
      <c r="G4259" s="12"/>
      <c r="H4259" s="12"/>
      <c r="M4259" s="12"/>
      <c r="N4259" s="12"/>
      <c r="O4259" s="12"/>
      <c r="P4259" s="12"/>
    </row>
    <row r="4260" spans="4:16" x14ac:dyDescent="0.25">
      <c r="D4260" s="12"/>
      <c r="E4260" s="12"/>
      <c r="F4260" s="12"/>
      <c r="G4260" s="12"/>
      <c r="H4260" s="12"/>
      <c r="M4260" s="12"/>
      <c r="N4260" s="12"/>
      <c r="O4260" s="12"/>
      <c r="P4260" s="12"/>
    </row>
    <row r="4261" spans="4:16" x14ac:dyDescent="0.25">
      <c r="D4261" s="12"/>
      <c r="E4261" s="12"/>
      <c r="F4261" s="12"/>
      <c r="G4261" s="12"/>
      <c r="H4261" s="12"/>
      <c r="M4261" s="12"/>
      <c r="N4261" s="12"/>
      <c r="O4261" s="12"/>
      <c r="P4261" s="12"/>
    </row>
    <row r="4262" spans="4:16" x14ac:dyDescent="0.25">
      <c r="D4262" s="12"/>
      <c r="E4262" s="12"/>
      <c r="F4262" s="12"/>
      <c r="G4262" s="12"/>
      <c r="H4262" s="12"/>
      <c r="M4262" s="12"/>
      <c r="N4262" s="12"/>
      <c r="O4262" s="12"/>
      <c r="P4262" s="12"/>
    </row>
    <row r="4263" spans="4:16" x14ac:dyDescent="0.25">
      <c r="D4263" s="12"/>
      <c r="E4263" s="12"/>
      <c r="F4263" s="12"/>
      <c r="G4263" s="12"/>
      <c r="H4263" s="12"/>
      <c r="M4263" s="12"/>
      <c r="N4263" s="12"/>
      <c r="O4263" s="12"/>
      <c r="P4263" s="12"/>
    </row>
    <row r="4264" spans="4:16" x14ac:dyDescent="0.25">
      <c r="D4264" s="12"/>
      <c r="E4264" s="12"/>
      <c r="F4264" s="12"/>
      <c r="G4264" s="12"/>
      <c r="H4264" s="12"/>
      <c r="M4264" s="12"/>
      <c r="N4264" s="12"/>
      <c r="O4264" s="12"/>
      <c r="P4264" s="12"/>
    </row>
    <row r="4265" spans="4:16" x14ac:dyDescent="0.25">
      <c r="D4265" s="12"/>
      <c r="E4265" s="12"/>
      <c r="F4265" s="12"/>
      <c r="G4265" s="12"/>
      <c r="H4265" s="12"/>
      <c r="M4265" s="12"/>
      <c r="N4265" s="12"/>
      <c r="O4265" s="12"/>
      <c r="P4265" s="12"/>
    </row>
    <row r="4266" spans="4:16" x14ac:dyDescent="0.25">
      <c r="D4266" s="12"/>
      <c r="E4266" s="12"/>
      <c r="F4266" s="12"/>
      <c r="G4266" s="12"/>
      <c r="H4266" s="12"/>
      <c r="M4266" s="12"/>
      <c r="N4266" s="12"/>
      <c r="O4266" s="12"/>
      <c r="P4266" s="12"/>
    </row>
    <row r="4267" spans="4:16" x14ac:dyDescent="0.25">
      <c r="D4267" s="12"/>
      <c r="E4267" s="12"/>
      <c r="F4267" s="12"/>
      <c r="G4267" s="12"/>
      <c r="H4267" s="12"/>
      <c r="M4267" s="12"/>
      <c r="N4267" s="12"/>
      <c r="O4267" s="12"/>
      <c r="P4267" s="12"/>
    </row>
    <row r="4268" spans="4:16" x14ac:dyDescent="0.25">
      <c r="D4268" s="12"/>
      <c r="E4268" s="12"/>
      <c r="F4268" s="12"/>
      <c r="G4268" s="12"/>
      <c r="H4268" s="12"/>
      <c r="M4268" s="12"/>
      <c r="N4268" s="12"/>
      <c r="O4268" s="12"/>
      <c r="P4268" s="12"/>
    </row>
    <row r="4269" spans="4:16" x14ac:dyDescent="0.25">
      <c r="D4269" s="12"/>
      <c r="E4269" s="12"/>
      <c r="F4269" s="12"/>
      <c r="G4269" s="12"/>
      <c r="H4269" s="12"/>
      <c r="M4269" s="12"/>
      <c r="N4269" s="12"/>
      <c r="O4269" s="12"/>
      <c r="P4269" s="12"/>
    </row>
    <row r="4270" spans="4:16" x14ac:dyDescent="0.25">
      <c r="D4270" s="12"/>
      <c r="E4270" s="12"/>
      <c r="F4270" s="12"/>
      <c r="G4270" s="12"/>
      <c r="H4270" s="12"/>
      <c r="M4270" s="12"/>
      <c r="N4270" s="12"/>
      <c r="O4270" s="12"/>
      <c r="P4270" s="12"/>
    </row>
    <row r="4271" spans="4:16" x14ac:dyDescent="0.25">
      <c r="D4271" s="12"/>
      <c r="E4271" s="12"/>
      <c r="F4271" s="12"/>
      <c r="G4271" s="12"/>
      <c r="H4271" s="12"/>
      <c r="M4271" s="12"/>
      <c r="N4271" s="12"/>
      <c r="O4271" s="12"/>
      <c r="P4271" s="12"/>
    </row>
    <row r="4272" spans="4:16" x14ac:dyDescent="0.25">
      <c r="D4272" s="12"/>
      <c r="E4272" s="12"/>
      <c r="F4272" s="12"/>
      <c r="G4272" s="12"/>
      <c r="H4272" s="12"/>
      <c r="M4272" s="12"/>
      <c r="N4272" s="12"/>
      <c r="O4272" s="12"/>
      <c r="P4272" s="12"/>
    </row>
    <row r="4273" spans="4:16" x14ac:dyDescent="0.25">
      <c r="D4273" s="12"/>
      <c r="E4273" s="12"/>
      <c r="F4273" s="12"/>
      <c r="G4273" s="12"/>
      <c r="H4273" s="12"/>
      <c r="M4273" s="12"/>
      <c r="N4273" s="12"/>
      <c r="O4273" s="12"/>
      <c r="P4273" s="12"/>
    </row>
    <row r="4274" spans="4:16" x14ac:dyDescent="0.25">
      <c r="D4274" s="12"/>
      <c r="E4274" s="12"/>
      <c r="F4274" s="12"/>
      <c r="G4274" s="12"/>
      <c r="H4274" s="12"/>
      <c r="M4274" s="12"/>
      <c r="N4274" s="12"/>
      <c r="O4274" s="12"/>
      <c r="P4274" s="12"/>
    </row>
    <row r="4275" spans="4:16" x14ac:dyDescent="0.25">
      <c r="D4275" s="12"/>
      <c r="E4275" s="12"/>
      <c r="F4275" s="12"/>
      <c r="G4275" s="12"/>
      <c r="H4275" s="12"/>
      <c r="M4275" s="12"/>
      <c r="N4275" s="12"/>
      <c r="O4275" s="12"/>
      <c r="P4275" s="12"/>
    </row>
    <row r="4276" spans="4:16" x14ac:dyDescent="0.25">
      <c r="D4276" s="12"/>
      <c r="E4276" s="12"/>
      <c r="F4276" s="12"/>
      <c r="G4276" s="12"/>
      <c r="H4276" s="12"/>
      <c r="M4276" s="12"/>
      <c r="N4276" s="12"/>
      <c r="O4276" s="12"/>
      <c r="P4276" s="12"/>
    </row>
    <row r="4277" spans="4:16" x14ac:dyDescent="0.25">
      <c r="D4277" s="12"/>
      <c r="E4277" s="12"/>
      <c r="F4277" s="12"/>
      <c r="G4277" s="12"/>
      <c r="H4277" s="12"/>
      <c r="M4277" s="12"/>
      <c r="N4277" s="12"/>
      <c r="O4277" s="12"/>
      <c r="P4277" s="12"/>
    </row>
    <row r="4278" spans="4:16" x14ac:dyDescent="0.25">
      <c r="D4278" s="12"/>
      <c r="E4278" s="12"/>
      <c r="F4278" s="12"/>
      <c r="G4278" s="12"/>
      <c r="H4278" s="12"/>
      <c r="M4278" s="12"/>
      <c r="N4278" s="12"/>
      <c r="O4278" s="12"/>
      <c r="P4278" s="12"/>
    </row>
    <row r="4279" spans="4:16" x14ac:dyDescent="0.25">
      <c r="D4279" s="12"/>
      <c r="E4279" s="12"/>
      <c r="F4279" s="12"/>
      <c r="G4279" s="12"/>
      <c r="H4279" s="12"/>
      <c r="M4279" s="12"/>
      <c r="N4279" s="12"/>
      <c r="O4279" s="12"/>
      <c r="P4279" s="12"/>
    </row>
    <row r="4280" spans="4:16" x14ac:dyDescent="0.25">
      <c r="D4280" s="12"/>
      <c r="E4280" s="12"/>
      <c r="F4280" s="12"/>
      <c r="G4280" s="12"/>
      <c r="H4280" s="12"/>
      <c r="M4280" s="12"/>
      <c r="N4280" s="12"/>
      <c r="O4280" s="12"/>
      <c r="P4280" s="12"/>
    </row>
    <row r="4281" spans="4:16" x14ac:dyDescent="0.25">
      <c r="D4281" s="12"/>
      <c r="E4281" s="12"/>
      <c r="F4281" s="12"/>
      <c r="G4281" s="12"/>
      <c r="H4281" s="12"/>
      <c r="M4281" s="12"/>
      <c r="N4281" s="12"/>
      <c r="O4281" s="12"/>
      <c r="P4281" s="12"/>
    </row>
    <row r="4282" spans="4:16" x14ac:dyDescent="0.25">
      <c r="D4282" s="12"/>
      <c r="E4282" s="12"/>
      <c r="F4282" s="12"/>
      <c r="G4282" s="12"/>
      <c r="H4282" s="12"/>
      <c r="M4282" s="12"/>
      <c r="N4282" s="12"/>
      <c r="O4282" s="12"/>
      <c r="P4282" s="12"/>
    </row>
    <row r="4283" spans="4:16" x14ac:dyDescent="0.25">
      <c r="D4283" s="12"/>
      <c r="E4283" s="12"/>
      <c r="F4283" s="12"/>
      <c r="G4283" s="12"/>
      <c r="H4283" s="12"/>
      <c r="M4283" s="12"/>
      <c r="N4283" s="12"/>
      <c r="O4283" s="12"/>
      <c r="P4283" s="12"/>
    </row>
    <row r="4284" spans="4:16" x14ac:dyDescent="0.25">
      <c r="D4284" s="12"/>
      <c r="E4284" s="12"/>
      <c r="F4284" s="12"/>
      <c r="G4284" s="12"/>
      <c r="H4284" s="12"/>
      <c r="M4284" s="12"/>
      <c r="N4284" s="12"/>
      <c r="O4284" s="12"/>
      <c r="P4284" s="12"/>
    </row>
    <row r="4285" spans="4:16" x14ac:dyDescent="0.25">
      <c r="D4285" s="12"/>
      <c r="E4285" s="12"/>
      <c r="F4285" s="12"/>
      <c r="G4285" s="12"/>
      <c r="H4285" s="12"/>
      <c r="M4285" s="12"/>
      <c r="N4285" s="12"/>
      <c r="O4285" s="12"/>
      <c r="P4285" s="12"/>
    </row>
    <row r="4286" spans="4:16" x14ac:dyDescent="0.25">
      <c r="D4286" s="12"/>
      <c r="E4286" s="12"/>
      <c r="F4286" s="12"/>
      <c r="G4286" s="12"/>
      <c r="H4286" s="12"/>
      <c r="M4286" s="12"/>
      <c r="N4286" s="12"/>
      <c r="O4286" s="12"/>
      <c r="P4286" s="12"/>
    </row>
    <row r="4287" spans="4:16" x14ac:dyDescent="0.25">
      <c r="D4287" s="12"/>
      <c r="E4287" s="12"/>
      <c r="F4287" s="12"/>
      <c r="G4287" s="12"/>
      <c r="H4287" s="12"/>
      <c r="M4287" s="12"/>
      <c r="N4287" s="12"/>
      <c r="O4287" s="12"/>
      <c r="P4287" s="12"/>
    </row>
    <row r="4288" spans="4:16" x14ac:dyDescent="0.25">
      <c r="D4288" s="12"/>
      <c r="E4288" s="12"/>
      <c r="F4288" s="12"/>
      <c r="G4288" s="12"/>
      <c r="H4288" s="12"/>
      <c r="M4288" s="12"/>
      <c r="N4288" s="12"/>
      <c r="O4288" s="12"/>
      <c r="P4288" s="12"/>
    </row>
    <row r="4289" spans="4:16" x14ac:dyDescent="0.25">
      <c r="D4289" s="12"/>
      <c r="E4289" s="12"/>
      <c r="F4289" s="12"/>
      <c r="G4289" s="12"/>
      <c r="H4289" s="12"/>
      <c r="M4289" s="12"/>
      <c r="N4289" s="12"/>
      <c r="O4289" s="12"/>
      <c r="P4289" s="12"/>
    </row>
    <row r="4290" spans="4:16" x14ac:dyDescent="0.25">
      <c r="D4290" s="12"/>
      <c r="E4290" s="12"/>
      <c r="F4290" s="12"/>
      <c r="G4290" s="12"/>
      <c r="H4290" s="12"/>
      <c r="M4290" s="12"/>
      <c r="N4290" s="12"/>
      <c r="O4290" s="12"/>
      <c r="P4290" s="12"/>
    </row>
    <row r="4291" spans="4:16" x14ac:dyDescent="0.25">
      <c r="D4291" s="12"/>
      <c r="E4291" s="12"/>
      <c r="F4291" s="12"/>
      <c r="G4291" s="12"/>
      <c r="H4291" s="12"/>
      <c r="M4291" s="12"/>
      <c r="N4291" s="12"/>
      <c r="O4291" s="12"/>
      <c r="P4291" s="12"/>
    </row>
    <row r="4292" spans="4:16" x14ac:dyDescent="0.25">
      <c r="D4292" s="12"/>
      <c r="E4292" s="12"/>
      <c r="F4292" s="12"/>
      <c r="G4292" s="12"/>
      <c r="H4292" s="12"/>
      <c r="M4292" s="12"/>
      <c r="N4292" s="12"/>
      <c r="O4292" s="12"/>
      <c r="P4292" s="12"/>
    </row>
    <row r="4293" spans="4:16" x14ac:dyDescent="0.25">
      <c r="D4293" s="12"/>
      <c r="E4293" s="12"/>
      <c r="F4293" s="12"/>
      <c r="G4293" s="12"/>
      <c r="H4293" s="12"/>
      <c r="M4293" s="12"/>
      <c r="N4293" s="12"/>
      <c r="O4293" s="12"/>
      <c r="P4293" s="12"/>
    </row>
    <row r="4294" spans="4:16" x14ac:dyDescent="0.25">
      <c r="D4294" s="12"/>
      <c r="E4294" s="12"/>
      <c r="F4294" s="12"/>
      <c r="G4294" s="12"/>
      <c r="H4294" s="12"/>
      <c r="M4294" s="12"/>
      <c r="N4294" s="12"/>
      <c r="O4294" s="12"/>
      <c r="P4294" s="12"/>
    </row>
    <row r="4295" spans="4:16" x14ac:dyDescent="0.25">
      <c r="D4295" s="12"/>
      <c r="E4295" s="12"/>
      <c r="F4295" s="12"/>
      <c r="G4295" s="12"/>
      <c r="H4295" s="12"/>
      <c r="M4295" s="12"/>
      <c r="N4295" s="12"/>
      <c r="O4295" s="12"/>
      <c r="P4295" s="12"/>
    </row>
    <row r="4296" spans="4:16" x14ac:dyDescent="0.25">
      <c r="D4296" s="12"/>
      <c r="E4296" s="12"/>
      <c r="F4296" s="12"/>
      <c r="G4296" s="12"/>
      <c r="H4296" s="12"/>
      <c r="M4296" s="12"/>
      <c r="N4296" s="12"/>
      <c r="O4296" s="12"/>
      <c r="P4296" s="12"/>
    </row>
    <row r="4297" spans="4:16" x14ac:dyDescent="0.25">
      <c r="D4297" s="12"/>
      <c r="E4297" s="12"/>
      <c r="F4297" s="12"/>
      <c r="G4297" s="12"/>
      <c r="H4297" s="12"/>
      <c r="M4297" s="12"/>
      <c r="N4297" s="12"/>
      <c r="O4297" s="12"/>
      <c r="P4297" s="12"/>
    </row>
    <row r="4298" spans="4:16" x14ac:dyDescent="0.25">
      <c r="D4298" s="12"/>
      <c r="E4298" s="12"/>
      <c r="F4298" s="12"/>
      <c r="G4298" s="12"/>
      <c r="H4298" s="12"/>
      <c r="M4298" s="12"/>
      <c r="N4298" s="12"/>
      <c r="O4298" s="12"/>
      <c r="P4298" s="12"/>
    </row>
    <row r="4299" spans="4:16" x14ac:dyDescent="0.25">
      <c r="D4299" s="12"/>
      <c r="E4299" s="12"/>
      <c r="F4299" s="12"/>
      <c r="G4299" s="12"/>
      <c r="H4299" s="12"/>
      <c r="M4299" s="12"/>
      <c r="N4299" s="12"/>
      <c r="O4299" s="12"/>
      <c r="P4299" s="12"/>
    </row>
    <row r="4300" spans="4:16" x14ac:dyDescent="0.25">
      <c r="D4300" s="12"/>
      <c r="E4300" s="12"/>
      <c r="F4300" s="12"/>
      <c r="G4300" s="12"/>
      <c r="H4300" s="12"/>
      <c r="M4300" s="12"/>
      <c r="N4300" s="12"/>
      <c r="O4300" s="12"/>
      <c r="P4300" s="12"/>
    </row>
    <row r="4301" spans="4:16" x14ac:dyDescent="0.25">
      <c r="D4301" s="12"/>
      <c r="E4301" s="12"/>
      <c r="F4301" s="12"/>
      <c r="G4301" s="12"/>
      <c r="H4301" s="12"/>
      <c r="M4301" s="12"/>
      <c r="N4301" s="12"/>
      <c r="O4301" s="12"/>
      <c r="P4301" s="12"/>
    </row>
    <row r="4302" spans="4:16" x14ac:dyDescent="0.25">
      <c r="D4302" s="12"/>
      <c r="E4302" s="12"/>
      <c r="F4302" s="12"/>
      <c r="G4302" s="12"/>
      <c r="H4302" s="12"/>
      <c r="M4302" s="12"/>
      <c r="N4302" s="12"/>
      <c r="O4302" s="12"/>
      <c r="P4302" s="12"/>
    </row>
    <row r="4303" spans="4:16" x14ac:dyDescent="0.25">
      <c r="D4303" s="12"/>
      <c r="E4303" s="12"/>
      <c r="F4303" s="12"/>
      <c r="G4303" s="12"/>
      <c r="H4303" s="12"/>
      <c r="M4303" s="12"/>
      <c r="N4303" s="12"/>
      <c r="O4303" s="12"/>
      <c r="P4303" s="12"/>
    </row>
    <row r="4304" spans="4:16" x14ac:dyDescent="0.25">
      <c r="D4304" s="12"/>
      <c r="E4304" s="12"/>
      <c r="F4304" s="12"/>
      <c r="G4304" s="12"/>
      <c r="H4304" s="12"/>
      <c r="M4304" s="12"/>
      <c r="N4304" s="12"/>
      <c r="O4304" s="12"/>
      <c r="P4304" s="12"/>
    </row>
    <row r="4305" spans="4:16" x14ac:dyDescent="0.25">
      <c r="D4305" s="12"/>
      <c r="E4305" s="12"/>
      <c r="F4305" s="12"/>
      <c r="G4305" s="12"/>
      <c r="H4305" s="12"/>
      <c r="M4305" s="12"/>
      <c r="N4305" s="12"/>
      <c r="O4305" s="12"/>
      <c r="P4305" s="12"/>
    </row>
    <row r="4306" spans="4:16" x14ac:dyDescent="0.25">
      <c r="D4306" s="12"/>
      <c r="E4306" s="12"/>
      <c r="F4306" s="12"/>
      <c r="G4306" s="12"/>
      <c r="H4306" s="12"/>
      <c r="M4306" s="12"/>
      <c r="N4306" s="12"/>
      <c r="O4306" s="12"/>
      <c r="P4306" s="12"/>
    </row>
    <row r="4307" spans="4:16" x14ac:dyDescent="0.25">
      <c r="D4307" s="12"/>
      <c r="E4307" s="12"/>
      <c r="F4307" s="12"/>
      <c r="G4307" s="12"/>
      <c r="H4307" s="12"/>
      <c r="M4307" s="12"/>
      <c r="N4307" s="12"/>
      <c r="O4307" s="12"/>
      <c r="P4307" s="12"/>
    </row>
    <row r="4308" spans="4:16" x14ac:dyDescent="0.25">
      <c r="D4308" s="12"/>
      <c r="E4308" s="12"/>
      <c r="F4308" s="12"/>
      <c r="G4308" s="12"/>
      <c r="H4308" s="12"/>
      <c r="M4308" s="12"/>
      <c r="N4308" s="12"/>
      <c r="O4308" s="12"/>
      <c r="P4308" s="12"/>
    </row>
    <row r="4309" spans="4:16" x14ac:dyDescent="0.25">
      <c r="D4309" s="12"/>
      <c r="E4309" s="12"/>
      <c r="F4309" s="12"/>
      <c r="G4309" s="12"/>
      <c r="H4309" s="12"/>
      <c r="M4309" s="12"/>
      <c r="N4309" s="12"/>
      <c r="O4309" s="12"/>
      <c r="P4309" s="12"/>
    </row>
    <row r="4310" spans="4:16" x14ac:dyDescent="0.25">
      <c r="D4310" s="12"/>
      <c r="E4310" s="12"/>
      <c r="F4310" s="12"/>
      <c r="G4310" s="12"/>
      <c r="H4310" s="12"/>
      <c r="M4310" s="12"/>
      <c r="N4310" s="12"/>
      <c r="O4310" s="12"/>
      <c r="P4310" s="12"/>
    </row>
    <row r="4311" spans="4:16" x14ac:dyDescent="0.25">
      <c r="D4311" s="12"/>
      <c r="E4311" s="12"/>
      <c r="F4311" s="12"/>
      <c r="G4311" s="12"/>
      <c r="H4311" s="12"/>
      <c r="M4311" s="12"/>
      <c r="N4311" s="12"/>
      <c r="O4311" s="12"/>
      <c r="P4311" s="12"/>
    </row>
    <row r="4312" spans="4:16" x14ac:dyDescent="0.25">
      <c r="D4312" s="12"/>
      <c r="E4312" s="12"/>
      <c r="F4312" s="12"/>
      <c r="G4312" s="12"/>
      <c r="H4312" s="12"/>
      <c r="M4312" s="12"/>
      <c r="N4312" s="12"/>
      <c r="O4312" s="12"/>
      <c r="P4312" s="12"/>
    </row>
    <row r="4313" spans="4:16" x14ac:dyDescent="0.25">
      <c r="D4313" s="12"/>
      <c r="E4313" s="12"/>
      <c r="F4313" s="12"/>
      <c r="G4313" s="12"/>
      <c r="H4313" s="12"/>
      <c r="M4313" s="12"/>
      <c r="N4313" s="12"/>
      <c r="O4313" s="12"/>
      <c r="P4313" s="12"/>
    </row>
    <row r="4314" spans="4:16" x14ac:dyDescent="0.25">
      <c r="D4314" s="12"/>
      <c r="E4314" s="12"/>
      <c r="F4314" s="12"/>
      <c r="G4314" s="12"/>
      <c r="H4314" s="12"/>
      <c r="M4314" s="12"/>
      <c r="N4314" s="12"/>
      <c r="O4314" s="12"/>
      <c r="P4314" s="12"/>
    </row>
    <row r="4315" spans="4:16" x14ac:dyDescent="0.25">
      <c r="D4315" s="12"/>
      <c r="E4315" s="12"/>
      <c r="F4315" s="12"/>
      <c r="G4315" s="12"/>
      <c r="H4315" s="12"/>
      <c r="M4315" s="12"/>
      <c r="N4315" s="12"/>
      <c r="O4315" s="12"/>
      <c r="P4315" s="12"/>
    </row>
    <row r="4316" spans="4:16" x14ac:dyDescent="0.25">
      <c r="D4316" s="12"/>
      <c r="E4316" s="12"/>
      <c r="F4316" s="12"/>
      <c r="G4316" s="12"/>
      <c r="H4316" s="12"/>
      <c r="M4316" s="12"/>
      <c r="N4316" s="12"/>
      <c r="O4316" s="12"/>
      <c r="P4316" s="12"/>
    </row>
    <row r="4317" spans="4:16" x14ac:dyDescent="0.25">
      <c r="D4317" s="12"/>
      <c r="E4317" s="12"/>
      <c r="F4317" s="12"/>
      <c r="G4317" s="12"/>
      <c r="H4317" s="12"/>
      <c r="M4317" s="12"/>
      <c r="N4317" s="12"/>
      <c r="O4317" s="12"/>
      <c r="P4317" s="12"/>
    </row>
    <row r="4318" spans="4:16" x14ac:dyDescent="0.25">
      <c r="D4318" s="12"/>
      <c r="E4318" s="12"/>
      <c r="F4318" s="12"/>
      <c r="G4318" s="12"/>
      <c r="H4318" s="12"/>
      <c r="M4318" s="12"/>
      <c r="N4318" s="12"/>
      <c r="O4318" s="12"/>
      <c r="P4318" s="12"/>
    </row>
    <row r="4319" spans="4:16" x14ac:dyDescent="0.25">
      <c r="D4319" s="12"/>
      <c r="E4319" s="12"/>
      <c r="F4319" s="12"/>
      <c r="G4319" s="12"/>
      <c r="H4319" s="12"/>
      <c r="M4319" s="12"/>
      <c r="N4319" s="12"/>
      <c r="O4319" s="12"/>
      <c r="P4319" s="12"/>
    </row>
    <row r="4320" spans="4:16" x14ac:dyDescent="0.25">
      <c r="D4320" s="12"/>
      <c r="E4320" s="12"/>
      <c r="F4320" s="12"/>
      <c r="G4320" s="12"/>
      <c r="H4320" s="12"/>
      <c r="M4320" s="12"/>
      <c r="N4320" s="12"/>
      <c r="O4320" s="12"/>
      <c r="P4320" s="12"/>
    </row>
    <row r="4321" spans="4:16" x14ac:dyDescent="0.25">
      <c r="D4321" s="12"/>
      <c r="E4321" s="12"/>
      <c r="F4321" s="12"/>
      <c r="G4321" s="12"/>
      <c r="H4321" s="12"/>
      <c r="M4321" s="12"/>
      <c r="N4321" s="12"/>
      <c r="O4321" s="12"/>
      <c r="P4321" s="12"/>
    </row>
    <row r="4322" spans="4:16" x14ac:dyDescent="0.25">
      <c r="D4322" s="12"/>
      <c r="E4322" s="12"/>
      <c r="F4322" s="12"/>
      <c r="G4322" s="12"/>
      <c r="H4322" s="12"/>
      <c r="M4322" s="12"/>
      <c r="N4322" s="12"/>
      <c r="O4322" s="12"/>
      <c r="P4322" s="12"/>
    </row>
    <row r="4323" spans="4:16" x14ac:dyDescent="0.25">
      <c r="D4323" s="12"/>
      <c r="E4323" s="12"/>
      <c r="F4323" s="12"/>
      <c r="G4323" s="12"/>
      <c r="H4323" s="12"/>
      <c r="M4323" s="12"/>
      <c r="N4323" s="12"/>
      <c r="O4323" s="12"/>
      <c r="P4323" s="12"/>
    </row>
    <row r="4324" spans="4:16" x14ac:dyDescent="0.25">
      <c r="D4324" s="12"/>
      <c r="E4324" s="12"/>
      <c r="F4324" s="12"/>
      <c r="G4324" s="12"/>
      <c r="H4324" s="12"/>
      <c r="M4324" s="12"/>
      <c r="N4324" s="12"/>
      <c r="O4324" s="12"/>
      <c r="P4324" s="12"/>
    </row>
    <row r="4325" spans="4:16" x14ac:dyDescent="0.25">
      <c r="D4325" s="12"/>
      <c r="E4325" s="12"/>
      <c r="F4325" s="12"/>
      <c r="G4325" s="12"/>
      <c r="H4325" s="12"/>
      <c r="M4325" s="12"/>
      <c r="N4325" s="12"/>
      <c r="O4325" s="12"/>
      <c r="P4325" s="12"/>
    </row>
    <row r="4326" spans="4:16" x14ac:dyDescent="0.25">
      <c r="D4326" s="12"/>
      <c r="E4326" s="12"/>
      <c r="F4326" s="12"/>
      <c r="G4326" s="12"/>
      <c r="H4326" s="12"/>
      <c r="M4326" s="12"/>
      <c r="N4326" s="12"/>
      <c r="O4326" s="12"/>
      <c r="P4326" s="12"/>
    </row>
    <row r="4327" spans="4:16" x14ac:dyDescent="0.25">
      <c r="D4327" s="12"/>
      <c r="E4327" s="12"/>
      <c r="F4327" s="12"/>
      <c r="G4327" s="12"/>
      <c r="H4327" s="12"/>
      <c r="M4327" s="12"/>
      <c r="N4327" s="12"/>
      <c r="O4327" s="12"/>
      <c r="P4327" s="12"/>
    </row>
    <row r="4328" spans="4:16" x14ac:dyDescent="0.25">
      <c r="D4328" s="12"/>
      <c r="E4328" s="12"/>
      <c r="F4328" s="12"/>
      <c r="G4328" s="12"/>
      <c r="H4328" s="12"/>
      <c r="M4328" s="12"/>
      <c r="N4328" s="12"/>
      <c r="O4328" s="12"/>
      <c r="P4328" s="12"/>
    </row>
    <row r="4329" spans="4:16" x14ac:dyDescent="0.25">
      <c r="D4329" s="12"/>
      <c r="E4329" s="12"/>
      <c r="F4329" s="12"/>
      <c r="G4329" s="12"/>
      <c r="H4329" s="12"/>
      <c r="M4329" s="12"/>
      <c r="N4329" s="12"/>
      <c r="O4329" s="12"/>
      <c r="P4329" s="12"/>
    </row>
    <row r="4330" spans="4:16" x14ac:dyDescent="0.25">
      <c r="D4330" s="12"/>
      <c r="E4330" s="12"/>
      <c r="F4330" s="12"/>
      <c r="G4330" s="12"/>
      <c r="H4330" s="12"/>
      <c r="M4330" s="12"/>
      <c r="N4330" s="12"/>
      <c r="O4330" s="12"/>
      <c r="P4330" s="12"/>
    </row>
    <row r="4331" spans="4:16" x14ac:dyDescent="0.25">
      <c r="D4331" s="12"/>
      <c r="E4331" s="12"/>
      <c r="F4331" s="12"/>
      <c r="G4331" s="12"/>
      <c r="H4331" s="12"/>
      <c r="M4331" s="12"/>
      <c r="N4331" s="12"/>
      <c r="O4331" s="12"/>
      <c r="P4331" s="12"/>
    </row>
    <row r="4332" spans="4:16" x14ac:dyDescent="0.25">
      <c r="D4332" s="12"/>
      <c r="E4332" s="12"/>
      <c r="F4332" s="12"/>
      <c r="G4332" s="12"/>
      <c r="H4332" s="12"/>
      <c r="M4332" s="12"/>
      <c r="N4332" s="12"/>
      <c r="O4332" s="12"/>
      <c r="P4332" s="12"/>
    </row>
    <row r="4333" spans="4:16" x14ac:dyDescent="0.25">
      <c r="D4333" s="12"/>
      <c r="E4333" s="12"/>
      <c r="F4333" s="12"/>
      <c r="G4333" s="12"/>
      <c r="H4333" s="12"/>
      <c r="M4333" s="12"/>
      <c r="N4333" s="12"/>
      <c r="O4333" s="12"/>
      <c r="P4333" s="12"/>
    </row>
    <row r="4334" spans="4:16" x14ac:dyDescent="0.25">
      <c r="D4334" s="12"/>
      <c r="E4334" s="12"/>
      <c r="F4334" s="12"/>
      <c r="G4334" s="12"/>
      <c r="H4334" s="12"/>
      <c r="M4334" s="12"/>
      <c r="N4334" s="12"/>
      <c r="O4334" s="12"/>
      <c r="P4334" s="12"/>
    </row>
    <row r="4335" spans="4:16" x14ac:dyDescent="0.25">
      <c r="D4335" s="12"/>
      <c r="E4335" s="12"/>
      <c r="F4335" s="12"/>
      <c r="G4335" s="12"/>
      <c r="H4335" s="12"/>
      <c r="M4335" s="12"/>
      <c r="N4335" s="12"/>
      <c r="O4335" s="12"/>
      <c r="P4335" s="12"/>
    </row>
    <row r="4336" spans="4:16" x14ac:dyDescent="0.25">
      <c r="D4336" s="12"/>
      <c r="E4336" s="12"/>
      <c r="F4336" s="12"/>
      <c r="G4336" s="12"/>
      <c r="H4336" s="12"/>
      <c r="M4336" s="12"/>
      <c r="N4336" s="12"/>
      <c r="O4336" s="12"/>
      <c r="P4336" s="12"/>
    </row>
    <row r="4337" spans="4:16" x14ac:dyDescent="0.25">
      <c r="D4337" s="12"/>
      <c r="E4337" s="12"/>
      <c r="F4337" s="12"/>
      <c r="G4337" s="12"/>
      <c r="H4337" s="12"/>
      <c r="M4337" s="12"/>
      <c r="N4337" s="12"/>
      <c r="O4337" s="12"/>
      <c r="P4337" s="12"/>
    </row>
    <row r="4338" spans="4:16" x14ac:dyDescent="0.25">
      <c r="D4338" s="12"/>
      <c r="E4338" s="12"/>
      <c r="F4338" s="12"/>
      <c r="G4338" s="12"/>
      <c r="H4338" s="12"/>
      <c r="M4338" s="12"/>
      <c r="N4338" s="12"/>
      <c r="O4338" s="12"/>
      <c r="P4338" s="12"/>
    </row>
    <row r="4339" spans="4:16" x14ac:dyDescent="0.25">
      <c r="D4339" s="12"/>
      <c r="E4339" s="12"/>
      <c r="F4339" s="12"/>
      <c r="G4339" s="12"/>
      <c r="H4339" s="12"/>
      <c r="M4339" s="12"/>
      <c r="N4339" s="12"/>
      <c r="O4339" s="12"/>
      <c r="P4339" s="12"/>
    </row>
    <row r="4340" spans="4:16" x14ac:dyDescent="0.25">
      <c r="D4340" s="12"/>
      <c r="E4340" s="12"/>
      <c r="F4340" s="12"/>
      <c r="G4340" s="12"/>
      <c r="H4340" s="12"/>
      <c r="M4340" s="12"/>
      <c r="N4340" s="12"/>
      <c r="O4340" s="12"/>
      <c r="P4340" s="12"/>
    </row>
    <row r="4341" spans="4:16" x14ac:dyDescent="0.25">
      <c r="D4341" s="12"/>
      <c r="E4341" s="12"/>
      <c r="F4341" s="12"/>
      <c r="G4341" s="12"/>
      <c r="H4341" s="12"/>
      <c r="M4341" s="12"/>
      <c r="N4341" s="12"/>
      <c r="O4341" s="12"/>
      <c r="P4341" s="12"/>
    </row>
    <row r="4342" spans="4:16" x14ac:dyDescent="0.25">
      <c r="D4342" s="12"/>
      <c r="E4342" s="12"/>
      <c r="F4342" s="12"/>
      <c r="G4342" s="12"/>
      <c r="H4342" s="12"/>
      <c r="M4342" s="12"/>
      <c r="N4342" s="12"/>
      <c r="O4342" s="12"/>
      <c r="P4342" s="12"/>
    </row>
    <row r="4343" spans="4:16" x14ac:dyDescent="0.25">
      <c r="D4343" s="12"/>
      <c r="E4343" s="12"/>
      <c r="F4343" s="12"/>
      <c r="G4343" s="12"/>
      <c r="H4343" s="12"/>
      <c r="M4343" s="12"/>
      <c r="N4343" s="12"/>
      <c r="O4343" s="12"/>
      <c r="P4343" s="12"/>
    </row>
    <row r="4344" spans="4:16" x14ac:dyDescent="0.25">
      <c r="D4344" s="12"/>
      <c r="E4344" s="12"/>
      <c r="F4344" s="12"/>
      <c r="G4344" s="12"/>
      <c r="H4344" s="12"/>
      <c r="M4344" s="12"/>
      <c r="N4344" s="12"/>
      <c r="O4344" s="12"/>
      <c r="P4344" s="12"/>
    </row>
    <row r="4345" spans="4:16" x14ac:dyDescent="0.25">
      <c r="D4345" s="12"/>
      <c r="E4345" s="12"/>
      <c r="F4345" s="12"/>
      <c r="G4345" s="12"/>
      <c r="H4345" s="12"/>
      <c r="M4345" s="12"/>
      <c r="N4345" s="12"/>
      <c r="O4345" s="12"/>
      <c r="P4345" s="12"/>
    </row>
    <row r="4346" spans="4:16" x14ac:dyDescent="0.25">
      <c r="D4346" s="12"/>
      <c r="E4346" s="12"/>
      <c r="F4346" s="12"/>
      <c r="G4346" s="12"/>
      <c r="H4346" s="12"/>
      <c r="M4346" s="12"/>
      <c r="N4346" s="12"/>
      <c r="O4346" s="12"/>
      <c r="P4346" s="12"/>
    </row>
    <row r="4347" spans="4:16" x14ac:dyDescent="0.25">
      <c r="D4347" s="12"/>
      <c r="E4347" s="12"/>
      <c r="F4347" s="12"/>
      <c r="G4347" s="12"/>
      <c r="H4347" s="12"/>
      <c r="M4347" s="12"/>
      <c r="N4347" s="12"/>
      <c r="O4347" s="12"/>
      <c r="P4347" s="12"/>
    </row>
    <row r="4348" spans="4:16" x14ac:dyDescent="0.25">
      <c r="D4348" s="12"/>
      <c r="E4348" s="12"/>
      <c r="F4348" s="12"/>
      <c r="G4348" s="12"/>
      <c r="H4348" s="12"/>
      <c r="M4348" s="12"/>
      <c r="N4348" s="12"/>
      <c r="O4348" s="12"/>
      <c r="P4348" s="12"/>
    </row>
    <row r="4349" spans="4:16" x14ac:dyDescent="0.25">
      <c r="D4349" s="12"/>
      <c r="E4349" s="12"/>
      <c r="F4349" s="12"/>
      <c r="G4349" s="12"/>
      <c r="H4349" s="12"/>
      <c r="M4349" s="12"/>
      <c r="N4349" s="12"/>
      <c r="O4349" s="12"/>
      <c r="P4349" s="12"/>
    </row>
    <row r="4350" spans="4:16" x14ac:dyDescent="0.25">
      <c r="D4350" s="12"/>
      <c r="E4350" s="12"/>
      <c r="F4350" s="12"/>
      <c r="G4350" s="12"/>
      <c r="H4350" s="12"/>
      <c r="M4350" s="12"/>
      <c r="N4350" s="12"/>
      <c r="O4350" s="12"/>
      <c r="P4350" s="12"/>
    </row>
    <row r="4351" spans="4:16" x14ac:dyDescent="0.25">
      <c r="D4351" s="12"/>
      <c r="E4351" s="12"/>
      <c r="F4351" s="12"/>
      <c r="G4351" s="12"/>
      <c r="H4351" s="12"/>
      <c r="M4351" s="12"/>
      <c r="N4351" s="12"/>
      <c r="O4351" s="12"/>
      <c r="P4351" s="12"/>
    </row>
    <row r="4352" spans="4:16" x14ac:dyDescent="0.25">
      <c r="D4352" s="12"/>
      <c r="E4352" s="12"/>
      <c r="F4352" s="12"/>
      <c r="G4352" s="12"/>
      <c r="H4352" s="12"/>
      <c r="M4352" s="12"/>
      <c r="N4352" s="12"/>
      <c r="O4352" s="12"/>
      <c r="P4352" s="12"/>
    </row>
    <row r="4353" spans="4:16" x14ac:dyDescent="0.25">
      <c r="D4353" s="12"/>
      <c r="E4353" s="12"/>
      <c r="F4353" s="12"/>
      <c r="G4353" s="12"/>
      <c r="H4353" s="12"/>
      <c r="M4353" s="12"/>
      <c r="N4353" s="12"/>
      <c r="O4353" s="12"/>
      <c r="P4353" s="12"/>
    </row>
    <row r="4354" spans="4:16" x14ac:dyDescent="0.25">
      <c r="D4354" s="12"/>
      <c r="E4354" s="12"/>
      <c r="F4354" s="12"/>
      <c r="G4354" s="12"/>
      <c r="H4354" s="12"/>
      <c r="M4354" s="12"/>
      <c r="N4354" s="12"/>
      <c r="O4354" s="12"/>
      <c r="P4354" s="12"/>
    </row>
    <row r="4355" spans="4:16" x14ac:dyDescent="0.25">
      <c r="D4355" s="12"/>
      <c r="E4355" s="12"/>
      <c r="F4355" s="12"/>
      <c r="G4355" s="12"/>
      <c r="H4355" s="12"/>
      <c r="M4355" s="12"/>
      <c r="N4355" s="12"/>
      <c r="O4355" s="12"/>
      <c r="P4355" s="12"/>
    </row>
    <row r="4356" spans="4:16" x14ac:dyDescent="0.25">
      <c r="D4356" s="12"/>
      <c r="E4356" s="12"/>
      <c r="F4356" s="12"/>
      <c r="G4356" s="12"/>
      <c r="H4356" s="12"/>
      <c r="M4356" s="12"/>
      <c r="N4356" s="12"/>
      <c r="O4356" s="12"/>
      <c r="P4356" s="12"/>
    </row>
    <row r="4357" spans="4:16" x14ac:dyDescent="0.25">
      <c r="D4357" s="12"/>
      <c r="E4357" s="12"/>
      <c r="F4357" s="12"/>
      <c r="G4357" s="12"/>
      <c r="H4357" s="12"/>
      <c r="M4357" s="12"/>
      <c r="N4357" s="12"/>
      <c r="O4357" s="12"/>
      <c r="P4357" s="12"/>
    </row>
    <row r="4358" spans="4:16" x14ac:dyDescent="0.25">
      <c r="D4358" s="12"/>
      <c r="E4358" s="12"/>
      <c r="F4358" s="12"/>
      <c r="G4358" s="12"/>
      <c r="H4358" s="12"/>
      <c r="M4358" s="12"/>
      <c r="N4358" s="12"/>
      <c r="O4358" s="12"/>
      <c r="P4358" s="12"/>
    </row>
    <row r="4359" spans="4:16" x14ac:dyDescent="0.25">
      <c r="D4359" s="12"/>
      <c r="E4359" s="12"/>
      <c r="F4359" s="12"/>
      <c r="G4359" s="12"/>
      <c r="H4359" s="12"/>
      <c r="M4359" s="12"/>
      <c r="N4359" s="12"/>
      <c r="O4359" s="12"/>
      <c r="P4359" s="12"/>
    </row>
    <row r="4360" spans="4:16" x14ac:dyDescent="0.25">
      <c r="D4360" s="12"/>
      <c r="E4360" s="12"/>
      <c r="F4360" s="12"/>
      <c r="G4360" s="12"/>
      <c r="H4360" s="12"/>
      <c r="M4360" s="12"/>
      <c r="N4360" s="12"/>
      <c r="O4360" s="12"/>
      <c r="P4360" s="12"/>
    </row>
    <row r="4361" spans="4:16" x14ac:dyDescent="0.25">
      <c r="D4361" s="12"/>
      <c r="E4361" s="12"/>
      <c r="F4361" s="12"/>
      <c r="G4361" s="12"/>
      <c r="H4361" s="12"/>
      <c r="M4361" s="12"/>
      <c r="N4361" s="12"/>
      <c r="O4361" s="12"/>
      <c r="P4361" s="12"/>
    </row>
    <row r="4362" spans="4:16" x14ac:dyDescent="0.25">
      <c r="D4362" s="12"/>
      <c r="E4362" s="12"/>
      <c r="F4362" s="12"/>
      <c r="G4362" s="12"/>
      <c r="H4362" s="12"/>
      <c r="M4362" s="12"/>
      <c r="N4362" s="12"/>
      <c r="O4362" s="12"/>
      <c r="P4362" s="12"/>
    </row>
    <row r="4363" spans="4:16" x14ac:dyDescent="0.25">
      <c r="D4363" s="12"/>
      <c r="E4363" s="12"/>
      <c r="F4363" s="12"/>
      <c r="G4363" s="12"/>
      <c r="H4363" s="12"/>
      <c r="M4363" s="12"/>
      <c r="N4363" s="12"/>
      <c r="O4363" s="12"/>
      <c r="P4363" s="12"/>
    </row>
    <row r="4364" spans="4:16" x14ac:dyDescent="0.25">
      <c r="D4364" s="12"/>
      <c r="E4364" s="12"/>
      <c r="F4364" s="12"/>
      <c r="G4364" s="12"/>
      <c r="H4364" s="12"/>
      <c r="M4364" s="12"/>
      <c r="N4364" s="12"/>
      <c r="O4364" s="12"/>
      <c r="P4364" s="12"/>
    </row>
    <row r="4365" spans="4:16" x14ac:dyDescent="0.25">
      <c r="D4365" s="12"/>
      <c r="E4365" s="12"/>
      <c r="F4365" s="12"/>
      <c r="G4365" s="12"/>
      <c r="H4365" s="12"/>
      <c r="M4365" s="12"/>
      <c r="N4365" s="12"/>
      <c r="O4365" s="12"/>
      <c r="P4365" s="12"/>
    </row>
    <row r="4366" spans="4:16" x14ac:dyDescent="0.25">
      <c r="D4366" s="12"/>
      <c r="E4366" s="12"/>
      <c r="F4366" s="12"/>
      <c r="G4366" s="12"/>
      <c r="H4366" s="12"/>
      <c r="M4366" s="12"/>
      <c r="N4366" s="12"/>
      <c r="O4366" s="12"/>
      <c r="P4366" s="12"/>
    </row>
    <row r="4367" spans="4:16" x14ac:dyDescent="0.25">
      <c r="D4367" s="12"/>
      <c r="E4367" s="12"/>
      <c r="F4367" s="12"/>
      <c r="G4367" s="12"/>
      <c r="H4367" s="12"/>
      <c r="M4367" s="12"/>
      <c r="N4367" s="12"/>
      <c r="O4367" s="12"/>
      <c r="P4367" s="12"/>
    </row>
    <row r="4368" spans="4:16" x14ac:dyDescent="0.25">
      <c r="D4368" s="12"/>
      <c r="E4368" s="12"/>
      <c r="F4368" s="12"/>
      <c r="G4368" s="12"/>
      <c r="H4368" s="12"/>
      <c r="M4368" s="12"/>
      <c r="N4368" s="12"/>
      <c r="O4368" s="12"/>
      <c r="P4368" s="12"/>
    </row>
    <row r="4369" spans="4:16" x14ac:dyDescent="0.25">
      <c r="D4369" s="12"/>
      <c r="E4369" s="12"/>
      <c r="F4369" s="12"/>
      <c r="G4369" s="12"/>
      <c r="H4369" s="12"/>
      <c r="M4369" s="12"/>
      <c r="N4369" s="12"/>
      <c r="O4369" s="12"/>
      <c r="P4369" s="12"/>
    </row>
    <row r="4370" spans="4:16" x14ac:dyDescent="0.25">
      <c r="D4370" s="12"/>
      <c r="E4370" s="12"/>
      <c r="F4370" s="12"/>
      <c r="G4370" s="12"/>
      <c r="H4370" s="12"/>
      <c r="M4370" s="12"/>
      <c r="N4370" s="12"/>
      <c r="O4370" s="12"/>
      <c r="P4370" s="12"/>
    </row>
    <row r="4371" spans="4:16" x14ac:dyDescent="0.25">
      <c r="D4371" s="12"/>
      <c r="E4371" s="12"/>
      <c r="F4371" s="12"/>
      <c r="G4371" s="12"/>
      <c r="H4371" s="12"/>
      <c r="M4371" s="12"/>
      <c r="N4371" s="12"/>
      <c r="O4371" s="12"/>
      <c r="P4371" s="12"/>
    </row>
    <row r="4372" spans="4:16" x14ac:dyDescent="0.25">
      <c r="D4372" s="12"/>
      <c r="E4372" s="12"/>
      <c r="F4372" s="12"/>
      <c r="G4372" s="12"/>
      <c r="H4372" s="12"/>
      <c r="M4372" s="12"/>
      <c r="N4372" s="12"/>
      <c r="O4372" s="12"/>
      <c r="P4372" s="12"/>
    </row>
    <row r="4373" spans="4:16" x14ac:dyDescent="0.25">
      <c r="D4373" s="12"/>
      <c r="E4373" s="12"/>
      <c r="F4373" s="12"/>
      <c r="G4373" s="12"/>
      <c r="H4373" s="12"/>
      <c r="M4373" s="12"/>
      <c r="N4373" s="12"/>
      <c r="O4373" s="12"/>
      <c r="P4373" s="12"/>
    </row>
    <row r="4374" spans="4:16" x14ac:dyDescent="0.25">
      <c r="D4374" s="12"/>
      <c r="E4374" s="12"/>
      <c r="F4374" s="12"/>
      <c r="G4374" s="12"/>
      <c r="H4374" s="12"/>
      <c r="M4374" s="12"/>
      <c r="N4374" s="12"/>
      <c r="O4374" s="12"/>
      <c r="P4374" s="12"/>
    </row>
    <row r="4375" spans="4:16" x14ac:dyDescent="0.25">
      <c r="D4375" s="12"/>
      <c r="E4375" s="12"/>
      <c r="F4375" s="12"/>
      <c r="G4375" s="12"/>
      <c r="H4375" s="12"/>
      <c r="M4375" s="12"/>
      <c r="N4375" s="12"/>
      <c r="O4375" s="12"/>
      <c r="P4375" s="12"/>
    </row>
    <row r="4376" spans="4:16" x14ac:dyDescent="0.25">
      <c r="D4376" s="12"/>
      <c r="E4376" s="12"/>
      <c r="F4376" s="12"/>
      <c r="G4376" s="12"/>
      <c r="H4376" s="12"/>
      <c r="M4376" s="12"/>
      <c r="N4376" s="12"/>
      <c r="O4376" s="12"/>
      <c r="P4376" s="12"/>
    </row>
    <row r="4377" spans="4:16" x14ac:dyDescent="0.25">
      <c r="D4377" s="12"/>
      <c r="E4377" s="12"/>
      <c r="F4377" s="12"/>
      <c r="G4377" s="12"/>
      <c r="H4377" s="12"/>
      <c r="M4377" s="12"/>
      <c r="N4377" s="12"/>
      <c r="O4377" s="12"/>
      <c r="P4377" s="12"/>
    </row>
    <row r="4378" spans="4:16" x14ac:dyDescent="0.25">
      <c r="D4378" s="12"/>
      <c r="E4378" s="12"/>
      <c r="F4378" s="12"/>
      <c r="G4378" s="12"/>
      <c r="H4378" s="12"/>
      <c r="M4378" s="12"/>
      <c r="N4378" s="12"/>
      <c r="O4378" s="12"/>
      <c r="P4378" s="12"/>
    </row>
    <row r="4379" spans="4:16" x14ac:dyDescent="0.25">
      <c r="D4379" s="12"/>
      <c r="E4379" s="12"/>
      <c r="F4379" s="12"/>
      <c r="G4379" s="12"/>
      <c r="H4379" s="12"/>
      <c r="M4379" s="12"/>
      <c r="N4379" s="12"/>
      <c r="O4379" s="12"/>
      <c r="P4379" s="12"/>
    </row>
    <row r="4380" spans="4:16" x14ac:dyDescent="0.25">
      <c r="D4380" s="12"/>
      <c r="E4380" s="12"/>
      <c r="F4380" s="12"/>
      <c r="G4380" s="12"/>
      <c r="H4380" s="12"/>
      <c r="M4380" s="12"/>
      <c r="N4380" s="12"/>
      <c r="O4380" s="12"/>
      <c r="P4380" s="12"/>
    </row>
    <row r="4381" spans="4:16" x14ac:dyDescent="0.25">
      <c r="D4381" s="12"/>
      <c r="E4381" s="12"/>
      <c r="F4381" s="12"/>
      <c r="G4381" s="12"/>
      <c r="H4381" s="12"/>
      <c r="M4381" s="12"/>
      <c r="N4381" s="12"/>
      <c r="O4381" s="12"/>
      <c r="P4381" s="12"/>
    </row>
    <row r="4382" spans="4:16" x14ac:dyDescent="0.25">
      <c r="D4382" s="12"/>
      <c r="E4382" s="12"/>
      <c r="F4382" s="12"/>
      <c r="G4382" s="12"/>
      <c r="H4382" s="12"/>
      <c r="M4382" s="12"/>
      <c r="N4382" s="12"/>
      <c r="O4382" s="12"/>
      <c r="P4382" s="12"/>
    </row>
    <row r="4383" spans="4:16" x14ac:dyDescent="0.25">
      <c r="D4383" s="12"/>
      <c r="E4383" s="12"/>
      <c r="F4383" s="12"/>
      <c r="G4383" s="12"/>
      <c r="H4383" s="12"/>
      <c r="M4383" s="12"/>
      <c r="N4383" s="12"/>
      <c r="O4383" s="12"/>
      <c r="P4383" s="12"/>
    </row>
    <row r="4384" spans="4:16" x14ac:dyDescent="0.25">
      <c r="D4384" s="12"/>
      <c r="E4384" s="12"/>
      <c r="F4384" s="12"/>
      <c r="G4384" s="12"/>
      <c r="H4384" s="12"/>
      <c r="M4384" s="12"/>
      <c r="N4384" s="12"/>
      <c r="O4384" s="12"/>
      <c r="P4384" s="12"/>
    </row>
    <row r="4385" spans="4:16" x14ac:dyDescent="0.25">
      <c r="D4385" s="12"/>
      <c r="E4385" s="12"/>
      <c r="F4385" s="12"/>
      <c r="G4385" s="12"/>
      <c r="H4385" s="12"/>
      <c r="M4385" s="12"/>
      <c r="N4385" s="12"/>
      <c r="O4385" s="12"/>
      <c r="P4385" s="12"/>
    </row>
    <row r="4386" spans="4:16" x14ac:dyDescent="0.25">
      <c r="D4386" s="12"/>
      <c r="E4386" s="12"/>
      <c r="F4386" s="12"/>
      <c r="G4386" s="12"/>
      <c r="H4386" s="12"/>
      <c r="M4386" s="12"/>
      <c r="N4386" s="12"/>
      <c r="O4386" s="12"/>
      <c r="P4386" s="12"/>
    </row>
    <row r="4387" spans="4:16" x14ac:dyDescent="0.25">
      <c r="D4387" s="12"/>
      <c r="E4387" s="12"/>
      <c r="F4387" s="12"/>
      <c r="G4387" s="12"/>
      <c r="H4387" s="12"/>
      <c r="M4387" s="12"/>
      <c r="N4387" s="12"/>
      <c r="O4387" s="12"/>
      <c r="P4387" s="12"/>
    </row>
    <row r="4388" spans="4:16" x14ac:dyDescent="0.25">
      <c r="D4388" s="12"/>
      <c r="E4388" s="12"/>
      <c r="F4388" s="12"/>
      <c r="G4388" s="12"/>
      <c r="H4388" s="12"/>
      <c r="M4388" s="12"/>
      <c r="N4388" s="12"/>
      <c r="O4388" s="12"/>
      <c r="P4388" s="12"/>
    </row>
    <row r="4389" spans="4:16" x14ac:dyDescent="0.25">
      <c r="D4389" s="12"/>
      <c r="E4389" s="12"/>
      <c r="F4389" s="12"/>
      <c r="G4389" s="12"/>
      <c r="H4389" s="12"/>
      <c r="M4389" s="12"/>
      <c r="N4389" s="12"/>
      <c r="O4389" s="12"/>
      <c r="P4389" s="12"/>
    </row>
    <row r="4390" spans="4:16" x14ac:dyDescent="0.25">
      <c r="D4390" s="12"/>
      <c r="E4390" s="12"/>
      <c r="F4390" s="12"/>
      <c r="G4390" s="12"/>
      <c r="H4390" s="12"/>
      <c r="M4390" s="12"/>
      <c r="N4390" s="12"/>
      <c r="O4390" s="12"/>
      <c r="P4390" s="12"/>
    </row>
    <row r="4391" spans="4:16" x14ac:dyDescent="0.25">
      <c r="D4391" s="12"/>
      <c r="E4391" s="12"/>
      <c r="F4391" s="12"/>
      <c r="G4391" s="12"/>
      <c r="H4391" s="12"/>
      <c r="M4391" s="12"/>
      <c r="N4391" s="12"/>
      <c r="O4391" s="12"/>
      <c r="P4391" s="12"/>
    </row>
    <row r="4392" spans="4:16" x14ac:dyDescent="0.25">
      <c r="D4392" s="12"/>
      <c r="E4392" s="12"/>
      <c r="F4392" s="12"/>
      <c r="G4392" s="12"/>
      <c r="H4392" s="12"/>
      <c r="M4392" s="12"/>
      <c r="N4392" s="12"/>
      <c r="O4392" s="12"/>
      <c r="P4392" s="12"/>
    </row>
    <row r="4393" spans="4:16" x14ac:dyDescent="0.25">
      <c r="D4393" s="12"/>
      <c r="E4393" s="12"/>
      <c r="F4393" s="12"/>
      <c r="G4393" s="12"/>
      <c r="H4393" s="12"/>
      <c r="M4393" s="12"/>
      <c r="N4393" s="12"/>
      <c r="O4393" s="12"/>
      <c r="P4393" s="12"/>
    </row>
    <row r="4394" spans="4:16" x14ac:dyDescent="0.25">
      <c r="D4394" s="12"/>
      <c r="E4394" s="12"/>
      <c r="F4394" s="12"/>
      <c r="G4394" s="12"/>
      <c r="H4394" s="12"/>
      <c r="M4394" s="12"/>
      <c r="N4394" s="12"/>
      <c r="O4394" s="12"/>
      <c r="P4394" s="12"/>
    </row>
    <row r="4395" spans="4:16" x14ac:dyDescent="0.25">
      <c r="D4395" s="12"/>
      <c r="E4395" s="12"/>
      <c r="F4395" s="12"/>
      <c r="G4395" s="12"/>
      <c r="H4395" s="12"/>
      <c r="M4395" s="12"/>
      <c r="N4395" s="12"/>
      <c r="O4395" s="12"/>
      <c r="P4395" s="12"/>
    </row>
    <row r="4396" spans="4:16" x14ac:dyDescent="0.25">
      <c r="D4396" s="12"/>
      <c r="E4396" s="12"/>
      <c r="F4396" s="12"/>
      <c r="G4396" s="12"/>
      <c r="H4396" s="12"/>
      <c r="M4396" s="12"/>
      <c r="N4396" s="12"/>
      <c r="O4396" s="12"/>
      <c r="P4396" s="12"/>
    </row>
    <row r="4397" spans="4:16" x14ac:dyDescent="0.25">
      <c r="D4397" s="12"/>
      <c r="E4397" s="12"/>
      <c r="F4397" s="12"/>
      <c r="G4397" s="12"/>
      <c r="H4397" s="12"/>
      <c r="M4397" s="12"/>
      <c r="N4397" s="12"/>
      <c r="O4397" s="12"/>
      <c r="P4397" s="12"/>
    </row>
    <row r="4398" spans="4:16" x14ac:dyDescent="0.25">
      <c r="D4398" s="12"/>
      <c r="E4398" s="12"/>
      <c r="F4398" s="12"/>
      <c r="G4398" s="12"/>
      <c r="H4398" s="12"/>
      <c r="M4398" s="12"/>
      <c r="N4398" s="12"/>
      <c r="O4398" s="12"/>
      <c r="P4398" s="12"/>
    </row>
    <row r="4399" spans="4:16" x14ac:dyDescent="0.25">
      <c r="D4399" s="12"/>
      <c r="E4399" s="12"/>
      <c r="F4399" s="12"/>
      <c r="G4399" s="12"/>
      <c r="H4399" s="12"/>
      <c r="M4399" s="12"/>
      <c r="N4399" s="12"/>
      <c r="O4399" s="12"/>
      <c r="P4399" s="12"/>
    </row>
    <row r="4400" spans="4:16" x14ac:dyDescent="0.25">
      <c r="D4400" s="12"/>
      <c r="E4400" s="12"/>
      <c r="F4400" s="12"/>
      <c r="G4400" s="12"/>
      <c r="H4400" s="12"/>
      <c r="M4400" s="12"/>
      <c r="N4400" s="12"/>
      <c r="O4400" s="12"/>
      <c r="P4400" s="12"/>
    </row>
    <row r="4401" spans="4:16" x14ac:dyDescent="0.25">
      <c r="D4401" s="12"/>
      <c r="E4401" s="12"/>
      <c r="F4401" s="12"/>
      <c r="G4401" s="12"/>
      <c r="H4401" s="12"/>
      <c r="M4401" s="12"/>
      <c r="N4401" s="12"/>
      <c r="O4401" s="12"/>
      <c r="P4401" s="12"/>
    </row>
    <row r="4402" spans="4:16" x14ac:dyDescent="0.25">
      <c r="D4402" s="12"/>
      <c r="E4402" s="12"/>
      <c r="F4402" s="12"/>
      <c r="G4402" s="12"/>
      <c r="H4402" s="12"/>
      <c r="M4402" s="12"/>
      <c r="N4402" s="12"/>
      <c r="O4402" s="12"/>
      <c r="P4402" s="12"/>
    </row>
    <row r="4403" spans="4:16" x14ac:dyDescent="0.25">
      <c r="D4403" s="12"/>
      <c r="E4403" s="12"/>
      <c r="F4403" s="12"/>
      <c r="G4403" s="12"/>
      <c r="H4403" s="12"/>
      <c r="M4403" s="12"/>
      <c r="N4403" s="12"/>
      <c r="O4403" s="12"/>
      <c r="P4403" s="12"/>
    </row>
    <row r="4404" spans="4:16" x14ac:dyDescent="0.25">
      <c r="D4404" s="12"/>
      <c r="E4404" s="12"/>
      <c r="F4404" s="12"/>
      <c r="G4404" s="12"/>
      <c r="H4404" s="12"/>
      <c r="M4404" s="12"/>
      <c r="N4404" s="12"/>
      <c r="O4404" s="12"/>
      <c r="P4404" s="12"/>
    </row>
    <row r="4405" spans="4:16" x14ac:dyDescent="0.25">
      <c r="D4405" s="12"/>
      <c r="E4405" s="12"/>
      <c r="F4405" s="12"/>
      <c r="G4405" s="12"/>
      <c r="H4405" s="12"/>
      <c r="M4405" s="12"/>
      <c r="N4405" s="12"/>
      <c r="O4405" s="12"/>
      <c r="P4405" s="12"/>
    </row>
    <row r="4406" spans="4:16" x14ac:dyDescent="0.25">
      <c r="D4406" s="12"/>
      <c r="E4406" s="12"/>
      <c r="F4406" s="12"/>
      <c r="G4406" s="12"/>
      <c r="H4406" s="12"/>
      <c r="M4406" s="12"/>
      <c r="N4406" s="12"/>
      <c r="O4406" s="12"/>
      <c r="P4406" s="12"/>
    </row>
    <row r="4407" spans="4:16" x14ac:dyDescent="0.25">
      <c r="D4407" s="12"/>
      <c r="E4407" s="12"/>
      <c r="F4407" s="12"/>
      <c r="G4407" s="12"/>
      <c r="H4407" s="12"/>
      <c r="M4407" s="12"/>
      <c r="N4407" s="12"/>
      <c r="O4407" s="12"/>
      <c r="P4407" s="12"/>
    </row>
    <row r="4408" spans="4:16" x14ac:dyDescent="0.25">
      <c r="D4408" s="12"/>
      <c r="E4408" s="12"/>
      <c r="F4408" s="12"/>
      <c r="G4408" s="12"/>
      <c r="H4408" s="12"/>
      <c r="M4408" s="12"/>
      <c r="N4408" s="12"/>
      <c r="O4408" s="12"/>
      <c r="P4408" s="12"/>
    </row>
    <row r="4409" spans="4:16" x14ac:dyDescent="0.25">
      <c r="D4409" s="12"/>
      <c r="E4409" s="12"/>
      <c r="F4409" s="12"/>
      <c r="G4409" s="12"/>
      <c r="H4409" s="12"/>
      <c r="M4409" s="12"/>
      <c r="N4409" s="12"/>
      <c r="O4409" s="12"/>
      <c r="P4409" s="12"/>
    </row>
    <row r="4410" spans="4:16" x14ac:dyDescent="0.25">
      <c r="D4410" s="12"/>
      <c r="E4410" s="12"/>
      <c r="F4410" s="12"/>
      <c r="G4410" s="12"/>
      <c r="H4410" s="12"/>
      <c r="M4410" s="12"/>
      <c r="N4410" s="12"/>
      <c r="O4410" s="12"/>
      <c r="P4410" s="12"/>
    </row>
    <row r="4411" spans="4:16" x14ac:dyDescent="0.25">
      <c r="D4411" s="12"/>
      <c r="E4411" s="12"/>
      <c r="F4411" s="12"/>
      <c r="G4411" s="12"/>
      <c r="H4411" s="12"/>
      <c r="M4411" s="12"/>
      <c r="N4411" s="12"/>
      <c r="O4411" s="12"/>
      <c r="P4411" s="12"/>
    </row>
    <row r="4412" spans="4:16" x14ac:dyDescent="0.25">
      <c r="D4412" s="12"/>
      <c r="E4412" s="12"/>
      <c r="F4412" s="12"/>
      <c r="G4412" s="12"/>
      <c r="H4412" s="12"/>
      <c r="M4412" s="12"/>
      <c r="N4412" s="12"/>
      <c r="O4412" s="12"/>
      <c r="P4412" s="12"/>
    </row>
    <row r="4413" spans="4:16" x14ac:dyDescent="0.25">
      <c r="D4413" s="12"/>
      <c r="E4413" s="12"/>
      <c r="F4413" s="12"/>
      <c r="G4413" s="12"/>
      <c r="H4413" s="12"/>
      <c r="M4413" s="12"/>
      <c r="N4413" s="12"/>
      <c r="O4413" s="12"/>
      <c r="P4413" s="12"/>
    </row>
    <row r="4414" spans="4:16" x14ac:dyDescent="0.25">
      <c r="D4414" s="12"/>
      <c r="E4414" s="12"/>
      <c r="F4414" s="12"/>
      <c r="G4414" s="12"/>
      <c r="H4414" s="12"/>
      <c r="M4414" s="12"/>
      <c r="N4414" s="12"/>
      <c r="O4414" s="12"/>
      <c r="P4414" s="12"/>
    </row>
    <row r="4415" spans="4:16" x14ac:dyDescent="0.25">
      <c r="D4415" s="12"/>
      <c r="E4415" s="12"/>
      <c r="F4415" s="12"/>
      <c r="G4415" s="12"/>
      <c r="H4415" s="12"/>
      <c r="M4415" s="12"/>
      <c r="N4415" s="12"/>
      <c r="O4415" s="12"/>
      <c r="P4415" s="12"/>
    </row>
    <row r="4416" spans="4:16" x14ac:dyDescent="0.25">
      <c r="D4416" s="12"/>
      <c r="E4416" s="12"/>
      <c r="F4416" s="12"/>
      <c r="G4416" s="12"/>
      <c r="H4416" s="12"/>
      <c r="M4416" s="12"/>
      <c r="N4416" s="12"/>
      <c r="O4416" s="12"/>
      <c r="P4416" s="12"/>
    </row>
    <row r="4417" spans="4:16" x14ac:dyDescent="0.25">
      <c r="D4417" s="12"/>
      <c r="E4417" s="12"/>
      <c r="F4417" s="12"/>
      <c r="G4417" s="12"/>
      <c r="H4417" s="12"/>
      <c r="M4417" s="12"/>
      <c r="N4417" s="12"/>
      <c r="O4417" s="12"/>
      <c r="P4417" s="12"/>
    </row>
    <row r="4418" spans="4:16" x14ac:dyDescent="0.25">
      <c r="D4418" s="12"/>
      <c r="E4418" s="12"/>
      <c r="F4418" s="12"/>
      <c r="G4418" s="12"/>
      <c r="H4418" s="12"/>
      <c r="M4418" s="12"/>
      <c r="N4418" s="12"/>
      <c r="O4418" s="12"/>
      <c r="P4418" s="12"/>
    </row>
    <row r="4419" spans="4:16" x14ac:dyDescent="0.25">
      <c r="D4419" s="12"/>
      <c r="E4419" s="12"/>
      <c r="F4419" s="12"/>
      <c r="G4419" s="12"/>
      <c r="H4419" s="12"/>
      <c r="M4419" s="12"/>
      <c r="N4419" s="12"/>
      <c r="O4419" s="12"/>
      <c r="P4419" s="12"/>
    </row>
    <row r="4420" spans="4:16" x14ac:dyDescent="0.25">
      <c r="D4420" s="12"/>
      <c r="E4420" s="12"/>
      <c r="F4420" s="12"/>
      <c r="G4420" s="12"/>
      <c r="H4420" s="12"/>
      <c r="M4420" s="12"/>
      <c r="N4420" s="12"/>
      <c r="O4420" s="12"/>
      <c r="P4420" s="12"/>
    </row>
    <row r="4421" spans="4:16" x14ac:dyDescent="0.25">
      <c r="D4421" s="12"/>
      <c r="E4421" s="12"/>
      <c r="F4421" s="12"/>
      <c r="G4421" s="12"/>
      <c r="H4421" s="12"/>
      <c r="M4421" s="12"/>
      <c r="N4421" s="12"/>
      <c r="O4421" s="12"/>
      <c r="P4421" s="12"/>
    </row>
    <row r="4422" spans="4:16" x14ac:dyDescent="0.25">
      <c r="D4422" s="12"/>
      <c r="E4422" s="12"/>
      <c r="F4422" s="12"/>
      <c r="G4422" s="12"/>
      <c r="H4422" s="12"/>
      <c r="M4422" s="12"/>
      <c r="N4422" s="12"/>
      <c r="O4422" s="12"/>
      <c r="P4422" s="12"/>
    </row>
    <row r="4423" spans="4:16" x14ac:dyDescent="0.25">
      <c r="D4423" s="12"/>
      <c r="E4423" s="12"/>
      <c r="F4423" s="12"/>
      <c r="G4423" s="12"/>
      <c r="H4423" s="12"/>
      <c r="M4423" s="12"/>
      <c r="N4423" s="12"/>
      <c r="O4423" s="12"/>
      <c r="P4423" s="12"/>
    </row>
    <row r="4424" spans="4:16" x14ac:dyDescent="0.25">
      <c r="D4424" s="12"/>
      <c r="E4424" s="12"/>
      <c r="F4424" s="12"/>
      <c r="G4424" s="12"/>
      <c r="H4424" s="12"/>
      <c r="M4424" s="12"/>
      <c r="N4424" s="12"/>
      <c r="O4424" s="12"/>
      <c r="P4424" s="12"/>
    </row>
    <row r="4425" spans="4:16" x14ac:dyDescent="0.25">
      <c r="D4425" s="12"/>
      <c r="E4425" s="12"/>
      <c r="F4425" s="12"/>
      <c r="G4425" s="12"/>
      <c r="H4425" s="12"/>
      <c r="M4425" s="12"/>
      <c r="N4425" s="12"/>
      <c r="O4425" s="12"/>
      <c r="P4425" s="12"/>
    </row>
    <row r="4426" spans="4:16" x14ac:dyDescent="0.25">
      <c r="D4426" s="12"/>
      <c r="E4426" s="12"/>
      <c r="F4426" s="12"/>
      <c r="G4426" s="12"/>
      <c r="H4426" s="12"/>
      <c r="M4426" s="12"/>
      <c r="N4426" s="12"/>
      <c r="O4426" s="12"/>
      <c r="P4426" s="12"/>
    </row>
    <row r="4427" spans="4:16" x14ac:dyDescent="0.25">
      <c r="D4427" s="12"/>
      <c r="E4427" s="12"/>
      <c r="F4427" s="12"/>
      <c r="G4427" s="12"/>
      <c r="H4427" s="12"/>
      <c r="M4427" s="12"/>
      <c r="N4427" s="12"/>
      <c r="O4427" s="12"/>
      <c r="P4427" s="12"/>
    </row>
    <row r="4428" spans="4:16" x14ac:dyDescent="0.25">
      <c r="D4428" s="12"/>
      <c r="E4428" s="12"/>
      <c r="F4428" s="12"/>
      <c r="G4428" s="12"/>
      <c r="H4428" s="12"/>
      <c r="M4428" s="12"/>
      <c r="N4428" s="12"/>
      <c r="O4428" s="12"/>
      <c r="P4428" s="12"/>
    </row>
    <row r="4429" spans="4:16" x14ac:dyDescent="0.25">
      <c r="D4429" s="12"/>
      <c r="E4429" s="12"/>
      <c r="F4429" s="12"/>
      <c r="G4429" s="12"/>
      <c r="H4429" s="12"/>
      <c r="M4429" s="12"/>
      <c r="N4429" s="12"/>
      <c r="O4429" s="12"/>
      <c r="P4429" s="12"/>
    </row>
    <row r="4430" spans="4:16" x14ac:dyDescent="0.25">
      <c r="D4430" s="12"/>
      <c r="E4430" s="12"/>
      <c r="F4430" s="12"/>
      <c r="G4430" s="12"/>
      <c r="H4430" s="12"/>
      <c r="M4430" s="12"/>
      <c r="N4430" s="12"/>
      <c r="O4430" s="12"/>
      <c r="P4430" s="12"/>
    </row>
    <row r="4431" spans="4:16" x14ac:dyDescent="0.25">
      <c r="D4431" s="12"/>
      <c r="E4431" s="12"/>
      <c r="F4431" s="12"/>
      <c r="G4431" s="12"/>
      <c r="H4431" s="12"/>
      <c r="M4431" s="12"/>
      <c r="N4431" s="12"/>
      <c r="O4431" s="12"/>
      <c r="P4431" s="12"/>
    </row>
    <row r="4432" spans="4:16" x14ac:dyDescent="0.25">
      <c r="D4432" s="12"/>
      <c r="E4432" s="12"/>
      <c r="F4432" s="12"/>
      <c r="G4432" s="12"/>
      <c r="H4432" s="12"/>
      <c r="M4432" s="12"/>
      <c r="N4432" s="12"/>
      <c r="O4432" s="12"/>
      <c r="P4432" s="12"/>
    </row>
    <row r="4433" spans="4:16" x14ac:dyDescent="0.25">
      <c r="D4433" s="12"/>
      <c r="E4433" s="12"/>
      <c r="F4433" s="12"/>
      <c r="G4433" s="12"/>
      <c r="H4433" s="12"/>
      <c r="M4433" s="12"/>
      <c r="N4433" s="12"/>
      <c r="O4433" s="12"/>
      <c r="P4433" s="12"/>
    </row>
    <row r="4434" spans="4:16" x14ac:dyDescent="0.25">
      <c r="D4434" s="12"/>
      <c r="E4434" s="12"/>
      <c r="F4434" s="12"/>
      <c r="G4434" s="12"/>
      <c r="H4434" s="12"/>
      <c r="M4434" s="12"/>
      <c r="N4434" s="12"/>
      <c r="O4434" s="12"/>
      <c r="P4434" s="12"/>
    </row>
    <row r="4435" spans="4:16" x14ac:dyDescent="0.25">
      <c r="D4435" s="12"/>
      <c r="E4435" s="12"/>
      <c r="F4435" s="12"/>
      <c r="G4435" s="12"/>
      <c r="H4435" s="12"/>
      <c r="M4435" s="12"/>
      <c r="N4435" s="12"/>
      <c r="O4435" s="12"/>
      <c r="P4435" s="12"/>
    </row>
    <row r="4436" spans="4:16" x14ac:dyDescent="0.25">
      <c r="D4436" s="12"/>
      <c r="E4436" s="12"/>
      <c r="F4436" s="12"/>
      <c r="G4436" s="12"/>
      <c r="H4436" s="12"/>
      <c r="M4436" s="12"/>
      <c r="N4436" s="12"/>
      <c r="O4436" s="12"/>
      <c r="P4436" s="12"/>
    </row>
    <row r="4437" spans="4:16" x14ac:dyDescent="0.25">
      <c r="D4437" s="12"/>
      <c r="E4437" s="12"/>
      <c r="F4437" s="12"/>
      <c r="G4437" s="12"/>
      <c r="H4437" s="12"/>
      <c r="M4437" s="12"/>
      <c r="N4437" s="12"/>
      <c r="O4437" s="12"/>
      <c r="P4437" s="12"/>
    </row>
    <row r="4438" spans="4:16" x14ac:dyDescent="0.25">
      <c r="D4438" s="12"/>
      <c r="E4438" s="12"/>
      <c r="F4438" s="12"/>
      <c r="G4438" s="12"/>
      <c r="H4438" s="12"/>
      <c r="M4438" s="12"/>
      <c r="N4438" s="12"/>
      <c r="O4438" s="12"/>
      <c r="P4438" s="12"/>
    </row>
    <row r="4439" spans="4:16" x14ac:dyDescent="0.25">
      <c r="D4439" s="12"/>
      <c r="E4439" s="12"/>
      <c r="F4439" s="12"/>
      <c r="G4439" s="12"/>
      <c r="H4439" s="12"/>
      <c r="M4439" s="12"/>
      <c r="N4439" s="12"/>
      <c r="O4439" s="12"/>
      <c r="P4439" s="12"/>
    </row>
    <row r="4440" spans="4:16" x14ac:dyDescent="0.25">
      <c r="D4440" s="12"/>
      <c r="E4440" s="12"/>
      <c r="F4440" s="12"/>
      <c r="G4440" s="12"/>
      <c r="H4440" s="12"/>
      <c r="M4440" s="12"/>
      <c r="N4440" s="12"/>
      <c r="O4440" s="12"/>
      <c r="P4440" s="12"/>
    </row>
    <row r="4441" spans="4:16" x14ac:dyDescent="0.25">
      <c r="D4441" s="12"/>
      <c r="E4441" s="12"/>
      <c r="F4441" s="12"/>
      <c r="G4441" s="12"/>
      <c r="H4441" s="12"/>
      <c r="M4441" s="12"/>
      <c r="N4441" s="12"/>
      <c r="O4441" s="12"/>
      <c r="P4441" s="12"/>
    </row>
    <row r="4442" spans="4:16" x14ac:dyDescent="0.25">
      <c r="D4442" s="12"/>
      <c r="E4442" s="12"/>
      <c r="F4442" s="12"/>
      <c r="G4442" s="12"/>
      <c r="H4442" s="12"/>
      <c r="M4442" s="12"/>
      <c r="N4442" s="12"/>
      <c r="O4442" s="12"/>
      <c r="P4442" s="12"/>
    </row>
    <row r="4443" spans="4:16" x14ac:dyDescent="0.25">
      <c r="D4443" s="12"/>
      <c r="E4443" s="12"/>
      <c r="F4443" s="12"/>
      <c r="G4443" s="12"/>
      <c r="H4443" s="12"/>
      <c r="M4443" s="12"/>
      <c r="N4443" s="12"/>
      <c r="O4443" s="12"/>
      <c r="P4443" s="12"/>
    </row>
    <row r="4444" spans="4:16" x14ac:dyDescent="0.25">
      <c r="D4444" s="12"/>
      <c r="E4444" s="12"/>
      <c r="F4444" s="12"/>
      <c r="G4444" s="12"/>
      <c r="H4444" s="12"/>
      <c r="M4444" s="12"/>
      <c r="N4444" s="12"/>
      <c r="O4444" s="12"/>
      <c r="P4444" s="12"/>
    </row>
    <row r="4445" spans="4:16" x14ac:dyDescent="0.25">
      <c r="D4445" s="12"/>
      <c r="E4445" s="12"/>
      <c r="F4445" s="12"/>
      <c r="G4445" s="12"/>
      <c r="H4445" s="12"/>
      <c r="M4445" s="12"/>
      <c r="N4445" s="12"/>
      <c r="O4445" s="12"/>
      <c r="P4445" s="12"/>
    </row>
    <row r="4446" spans="4:16" x14ac:dyDescent="0.25">
      <c r="D4446" s="12"/>
      <c r="E4446" s="12"/>
      <c r="F4446" s="12"/>
      <c r="G4446" s="12"/>
      <c r="H4446" s="12"/>
      <c r="M4446" s="12"/>
      <c r="N4446" s="12"/>
      <c r="O4446" s="12"/>
      <c r="P4446" s="12"/>
    </row>
    <row r="4447" spans="4:16" x14ac:dyDescent="0.25">
      <c r="D4447" s="12"/>
      <c r="E4447" s="12"/>
      <c r="F4447" s="12"/>
      <c r="G4447" s="12"/>
      <c r="H4447" s="12"/>
      <c r="M4447" s="12"/>
      <c r="N4447" s="12"/>
      <c r="O4447" s="12"/>
      <c r="P4447" s="12"/>
    </row>
    <row r="4448" spans="4:16" x14ac:dyDescent="0.25">
      <c r="D4448" s="12"/>
      <c r="E4448" s="12"/>
      <c r="F4448" s="12"/>
      <c r="G4448" s="12"/>
      <c r="H4448" s="12"/>
      <c r="M4448" s="12"/>
      <c r="N4448" s="12"/>
      <c r="O4448" s="12"/>
      <c r="P4448" s="12"/>
    </row>
    <row r="4449" spans="4:16" x14ac:dyDescent="0.25">
      <c r="D4449" s="12"/>
      <c r="E4449" s="12"/>
      <c r="F4449" s="12"/>
      <c r="G4449" s="12"/>
      <c r="H4449" s="12"/>
      <c r="M4449" s="12"/>
      <c r="N4449" s="12"/>
      <c r="O4449" s="12"/>
      <c r="P4449" s="12"/>
    </row>
    <row r="4450" spans="4:16" x14ac:dyDescent="0.25">
      <c r="D4450" s="12"/>
      <c r="E4450" s="12"/>
      <c r="F4450" s="12"/>
      <c r="G4450" s="12"/>
      <c r="H4450" s="12"/>
      <c r="M4450" s="12"/>
      <c r="N4450" s="12"/>
      <c r="O4450" s="12"/>
      <c r="P4450" s="12"/>
    </row>
    <row r="4451" spans="4:16" x14ac:dyDescent="0.25">
      <c r="D4451" s="12"/>
      <c r="E4451" s="12"/>
      <c r="F4451" s="12"/>
      <c r="G4451" s="12"/>
      <c r="H4451" s="12"/>
      <c r="M4451" s="12"/>
      <c r="N4451" s="12"/>
      <c r="O4451" s="12"/>
      <c r="P4451" s="12"/>
    </row>
    <row r="4452" spans="4:16" x14ac:dyDescent="0.25">
      <c r="D4452" s="12"/>
      <c r="E4452" s="12"/>
      <c r="F4452" s="12"/>
      <c r="G4452" s="12"/>
      <c r="H4452" s="12"/>
      <c r="M4452" s="12"/>
      <c r="N4452" s="12"/>
      <c r="O4452" s="12"/>
      <c r="P4452" s="12"/>
    </row>
    <row r="4453" spans="4:16" x14ac:dyDescent="0.25">
      <c r="D4453" s="12"/>
      <c r="E4453" s="12"/>
      <c r="F4453" s="12"/>
      <c r="G4453" s="12"/>
      <c r="H4453" s="12"/>
      <c r="M4453" s="12"/>
      <c r="N4453" s="12"/>
      <c r="O4453" s="12"/>
      <c r="P4453" s="12"/>
    </row>
    <row r="4454" spans="4:16" x14ac:dyDescent="0.25">
      <c r="D4454" s="12"/>
      <c r="E4454" s="12"/>
      <c r="F4454" s="12"/>
      <c r="G4454" s="12"/>
      <c r="H4454" s="12"/>
      <c r="M4454" s="12"/>
      <c r="N4454" s="12"/>
      <c r="O4454" s="12"/>
      <c r="P4454" s="12"/>
    </row>
    <row r="4455" spans="4:16" x14ac:dyDescent="0.25">
      <c r="D4455" s="12"/>
      <c r="E4455" s="12"/>
      <c r="F4455" s="12"/>
      <c r="G4455" s="12"/>
      <c r="H4455" s="12"/>
      <c r="M4455" s="12"/>
      <c r="N4455" s="12"/>
      <c r="O4455" s="12"/>
      <c r="P4455" s="12"/>
    </row>
    <row r="4456" spans="4:16" x14ac:dyDescent="0.25">
      <c r="D4456" s="12"/>
      <c r="E4456" s="12"/>
      <c r="F4456" s="12"/>
      <c r="G4456" s="12"/>
      <c r="H4456" s="12"/>
      <c r="M4456" s="12"/>
      <c r="N4456" s="12"/>
      <c r="O4456" s="12"/>
      <c r="P4456" s="12"/>
    </row>
    <row r="4457" spans="4:16" x14ac:dyDescent="0.25">
      <c r="D4457" s="12"/>
      <c r="E4457" s="12"/>
      <c r="F4457" s="12"/>
      <c r="G4457" s="12"/>
      <c r="H4457" s="12"/>
      <c r="M4457" s="12"/>
      <c r="N4457" s="12"/>
      <c r="O4457" s="12"/>
      <c r="P4457" s="12"/>
    </row>
    <row r="4458" spans="4:16" x14ac:dyDescent="0.25">
      <c r="D4458" s="12"/>
      <c r="E4458" s="12"/>
      <c r="F4458" s="12"/>
      <c r="G4458" s="12"/>
      <c r="H4458" s="12"/>
      <c r="M4458" s="12"/>
      <c r="N4458" s="12"/>
      <c r="O4458" s="12"/>
      <c r="P4458" s="12"/>
    </row>
    <row r="4459" spans="4:16" x14ac:dyDescent="0.25">
      <c r="D4459" s="12"/>
      <c r="E4459" s="12"/>
      <c r="F4459" s="12"/>
      <c r="G4459" s="12"/>
      <c r="H4459" s="12"/>
      <c r="M4459" s="12"/>
      <c r="N4459" s="12"/>
      <c r="O4459" s="12"/>
      <c r="P4459" s="12"/>
    </row>
    <row r="4460" spans="4:16" x14ac:dyDescent="0.25">
      <c r="D4460" s="12"/>
      <c r="E4460" s="12"/>
      <c r="F4460" s="12"/>
      <c r="G4460" s="12"/>
      <c r="H4460" s="12"/>
      <c r="M4460" s="12"/>
      <c r="N4460" s="12"/>
      <c r="O4460" s="12"/>
      <c r="P4460" s="12"/>
    </row>
    <row r="4461" spans="4:16" x14ac:dyDescent="0.25">
      <c r="D4461" s="12"/>
      <c r="E4461" s="12"/>
      <c r="F4461" s="12"/>
      <c r="G4461" s="12"/>
      <c r="H4461" s="12"/>
      <c r="M4461" s="12"/>
      <c r="N4461" s="12"/>
      <c r="O4461" s="12"/>
      <c r="P4461" s="12"/>
    </row>
    <row r="4462" spans="4:16" x14ac:dyDescent="0.25">
      <c r="D4462" s="12"/>
      <c r="E4462" s="12"/>
      <c r="F4462" s="12"/>
      <c r="G4462" s="12"/>
      <c r="H4462" s="12"/>
      <c r="M4462" s="12"/>
      <c r="N4462" s="12"/>
      <c r="O4462" s="12"/>
      <c r="P4462" s="12"/>
    </row>
    <row r="4463" spans="4:16" x14ac:dyDescent="0.25">
      <c r="D4463" s="12"/>
      <c r="E4463" s="12"/>
      <c r="F4463" s="12"/>
      <c r="G4463" s="12"/>
      <c r="H4463" s="12"/>
      <c r="M4463" s="12"/>
      <c r="N4463" s="12"/>
      <c r="O4463" s="12"/>
      <c r="P4463" s="12"/>
    </row>
    <row r="4464" spans="4:16" x14ac:dyDescent="0.25">
      <c r="D4464" s="12"/>
      <c r="E4464" s="12"/>
      <c r="F4464" s="12"/>
      <c r="G4464" s="12"/>
      <c r="H4464" s="12"/>
      <c r="M4464" s="12"/>
      <c r="N4464" s="12"/>
      <c r="O4464" s="12"/>
      <c r="P4464" s="12"/>
    </row>
    <row r="4465" spans="4:16" x14ac:dyDescent="0.25">
      <c r="D4465" s="12"/>
      <c r="E4465" s="12"/>
      <c r="F4465" s="12"/>
      <c r="G4465" s="12"/>
      <c r="H4465" s="12"/>
      <c r="M4465" s="12"/>
      <c r="N4465" s="12"/>
      <c r="O4465" s="12"/>
      <c r="P4465" s="12"/>
    </row>
    <row r="4466" spans="4:16" x14ac:dyDescent="0.25">
      <c r="D4466" s="12"/>
      <c r="E4466" s="12"/>
      <c r="F4466" s="12"/>
      <c r="G4466" s="12"/>
      <c r="H4466" s="12"/>
      <c r="M4466" s="12"/>
      <c r="N4466" s="12"/>
      <c r="O4466" s="12"/>
      <c r="P4466" s="12"/>
    </row>
    <row r="4467" spans="4:16" x14ac:dyDescent="0.25">
      <c r="D4467" s="12"/>
      <c r="E4467" s="12"/>
      <c r="F4467" s="12"/>
      <c r="G4467" s="12"/>
      <c r="H4467" s="12"/>
      <c r="M4467" s="12"/>
      <c r="N4467" s="12"/>
      <c r="O4467" s="12"/>
      <c r="P4467" s="12"/>
    </row>
    <row r="4468" spans="4:16" x14ac:dyDescent="0.25">
      <c r="D4468" s="12"/>
      <c r="E4468" s="12"/>
      <c r="F4468" s="12"/>
      <c r="G4468" s="12"/>
      <c r="H4468" s="12"/>
      <c r="M4468" s="12"/>
      <c r="N4468" s="12"/>
      <c r="O4468" s="12"/>
      <c r="P4468" s="12"/>
    </row>
    <row r="4469" spans="4:16" x14ac:dyDescent="0.25">
      <c r="D4469" s="12"/>
      <c r="E4469" s="12"/>
      <c r="F4469" s="12"/>
      <c r="G4469" s="12"/>
      <c r="H4469" s="12"/>
      <c r="M4469" s="12"/>
      <c r="N4469" s="12"/>
      <c r="O4469" s="12"/>
      <c r="P4469" s="12"/>
    </row>
    <row r="4470" spans="4:16" x14ac:dyDescent="0.25">
      <c r="D4470" s="12"/>
      <c r="E4470" s="12"/>
      <c r="F4470" s="12"/>
      <c r="G4470" s="12"/>
      <c r="H4470" s="12"/>
      <c r="M4470" s="12"/>
      <c r="N4470" s="12"/>
      <c r="O4470" s="12"/>
      <c r="P4470" s="12"/>
    </row>
    <row r="4471" spans="4:16" x14ac:dyDescent="0.25">
      <c r="D4471" s="12"/>
      <c r="E4471" s="12"/>
      <c r="F4471" s="12"/>
      <c r="G4471" s="12"/>
      <c r="H4471" s="12"/>
      <c r="M4471" s="12"/>
      <c r="N4471" s="12"/>
      <c r="O4471" s="12"/>
      <c r="P4471" s="12"/>
    </row>
    <row r="4472" spans="4:16" x14ac:dyDescent="0.25">
      <c r="D4472" s="12"/>
      <c r="E4472" s="12"/>
      <c r="F4472" s="12"/>
      <c r="G4472" s="12"/>
      <c r="H4472" s="12"/>
      <c r="M4472" s="12"/>
      <c r="N4472" s="12"/>
      <c r="O4472" s="12"/>
      <c r="P4472" s="12"/>
    </row>
    <row r="4473" spans="4:16" x14ac:dyDescent="0.25">
      <c r="D4473" s="12"/>
      <c r="E4473" s="12"/>
      <c r="F4473" s="12"/>
      <c r="G4473" s="12"/>
      <c r="H4473" s="12"/>
      <c r="M4473" s="12"/>
      <c r="N4473" s="12"/>
      <c r="O4473" s="12"/>
      <c r="P4473" s="12"/>
    </row>
    <row r="4474" spans="4:16" x14ac:dyDescent="0.25">
      <c r="D4474" s="12"/>
      <c r="E4474" s="12"/>
      <c r="F4474" s="12"/>
      <c r="G4474" s="12"/>
      <c r="H4474" s="12"/>
      <c r="M4474" s="12"/>
      <c r="N4474" s="12"/>
      <c r="O4474" s="12"/>
      <c r="P4474" s="12"/>
    </row>
    <row r="4475" spans="4:16" x14ac:dyDescent="0.25">
      <c r="D4475" s="12"/>
      <c r="E4475" s="12"/>
      <c r="F4475" s="12"/>
      <c r="G4475" s="12"/>
      <c r="H4475" s="12"/>
      <c r="M4475" s="12"/>
      <c r="N4475" s="12"/>
      <c r="O4475" s="12"/>
      <c r="P4475" s="12"/>
    </row>
    <row r="4476" spans="4:16" x14ac:dyDescent="0.25">
      <c r="D4476" s="12"/>
      <c r="E4476" s="12"/>
      <c r="F4476" s="12"/>
      <c r="G4476" s="12"/>
      <c r="H4476" s="12"/>
      <c r="M4476" s="12"/>
      <c r="N4476" s="12"/>
      <c r="O4476" s="12"/>
      <c r="P4476" s="12"/>
    </row>
    <row r="4477" spans="4:16" x14ac:dyDescent="0.25">
      <c r="D4477" s="12"/>
      <c r="E4477" s="12"/>
      <c r="F4477" s="12"/>
      <c r="G4477" s="12"/>
      <c r="H4477" s="12"/>
      <c r="M4477" s="12"/>
      <c r="N4477" s="12"/>
      <c r="O4477" s="12"/>
      <c r="P4477" s="12"/>
    </row>
    <row r="4478" spans="4:16" x14ac:dyDescent="0.25">
      <c r="D4478" s="12"/>
      <c r="E4478" s="12"/>
      <c r="F4478" s="12"/>
      <c r="G4478" s="12"/>
      <c r="H4478" s="12"/>
      <c r="M4478" s="12"/>
      <c r="N4478" s="12"/>
      <c r="O4478" s="12"/>
      <c r="P4478" s="12"/>
    </row>
    <row r="4479" spans="4:16" x14ac:dyDescent="0.25">
      <c r="D4479" s="12"/>
      <c r="E4479" s="12"/>
      <c r="F4479" s="12"/>
      <c r="G4479" s="12"/>
      <c r="H4479" s="12"/>
      <c r="M4479" s="12"/>
      <c r="N4479" s="12"/>
      <c r="O4479" s="12"/>
      <c r="P4479" s="12"/>
    </row>
    <row r="4480" spans="4:16" x14ac:dyDescent="0.25">
      <c r="D4480" s="12"/>
      <c r="E4480" s="12"/>
      <c r="F4480" s="12"/>
      <c r="G4480" s="12"/>
      <c r="H4480" s="12"/>
      <c r="M4480" s="12"/>
      <c r="N4480" s="12"/>
      <c r="O4480" s="12"/>
      <c r="P4480" s="12"/>
    </row>
    <row r="4481" spans="4:16" x14ac:dyDescent="0.25">
      <c r="D4481" s="12"/>
      <c r="E4481" s="12"/>
      <c r="F4481" s="12"/>
      <c r="G4481" s="12"/>
      <c r="H4481" s="12"/>
      <c r="M4481" s="12"/>
      <c r="N4481" s="12"/>
      <c r="O4481" s="12"/>
      <c r="P4481" s="12"/>
    </row>
    <row r="4482" spans="4:16" x14ac:dyDescent="0.25">
      <c r="D4482" s="12"/>
      <c r="E4482" s="12"/>
      <c r="F4482" s="12"/>
      <c r="G4482" s="12"/>
      <c r="H4482" s="12"/>
      <c r="M4482" s="12"/>
      <c r="N4482" s="12"/>
      <c r="O4482" s="12"/>
      <c r="P4482" s="12"/>
    </row>
    <row r="4483" spans="4:16" x14ac:dyDescent="0.25">
      <c r="D4483" s="12"/>
      <c r="E4483" s="12"/>
      <c r="F4483" s="12"/>
      <c r="G4483" s="12"/>
      <c r="H4483" s="12"/>
      <c r="M4483" s="12"/>
      <c r="N4483" s="12"/>
      <c r="O4483" s="12"/>
      <c r="P4483" s="12"/>
    </row>
    <row r="4484" spans="4:16" x14ac:dyDescent="0.25">
      <c r="D4484" s="12"/>
      <c r="E4484" s="12"/>
      <c r="F4484" s="12"/>
      <c r="G4484" s="12"/>
      <c r="H4484" s="12"/>
      <c r="M4484" s="12"/>
      <c r="N4484" s="12"/>
      <c r="O4484" s="12"/>
      <c r="P4484" s="12"/>
    </row>
    <row r="4485" spans="4:16" x14ac:dyDescent="0.25">
      <c r="D4485" s="12"/>
      <c r="E4485" s="12"/>
      <c r="F4485" s="12"/>
      <c r="G4485" s="12"/>
      <c r="H4485" s="12"/>
      <c r="M4485" s="12"/>
      <c r="N4485" s="12"/>
      <c r="O4485" s="12"/>
      <c r="P4485" s="12"/>
    </row>
    <row r="4486" spans="4:16" x14ac:dyDescent="0.25">
      <c r="D4486" s="12"/>
      <c r="E4486" s="12"/>
      <c r="F4486" s="12"/>
      <c r="G4486" s="12"/>
      <c r="H4486" s="12"/>
      <c r="M4486" s="12"/>
      <c r="N4486" s="12"/>
      <c r="O4486" s="12"/>
      <c r="P4486" s="12"/>
    </row>
    <row r="4487" spans="4:16" x14ac:dyDescent="0.25">
      <c r="D4487" s="12"/>
      <c r="E4487" s="12"/>
      <c r="F4487" s="12"/>
      <c r="G4487" s="12"/>
      <c r="H4487" s="12"/>
      <c r="M4487" s="12"/>
      <c r="N4487" s="12"/>
      <c r="O4487" s="12"/>
      <c r="P4487" s="12"/>
    </row>
    <row r="4488" spans="4:16" x14ac:dyDescent="0.25">
      <c r="D4488" s="12"/>
      <c r="E4488" s="12"/>
      <c r="F4488" s="12"/>
      <c r="G4488" s="12"/>
      <c r="H4488" s="12"/>
      <c r="M4488" s="12"/>
      <c r="N4488" s="12"/>
      <c r="O4488" s="12"/>
      <c r="P4488" s="12"/>
    </row>
    <row r="4489" spans="4:16" x14ac:dyDescent="0.25">
      <c r="D4489" s="12"/>
      <c r="E4489" s="12"/>
      <c r="F4489" s="12"/>
      <c r="G4489" s="12"/>
      <c r="H4489" s="12"/>
      <c r="M4489" s="12"/>
      <c r="N4489" s="12"/>
      <c r="O4489" s="12"/>
      <c r="P4489" s="12"/>
    </row>
    <row r="4490" spans="4:16" x14ac:dyDescent="0.25">
      <c r="D4490" s="12"/>
      <c r="E4490" s="12"/>
      <c r="F4490" s="12"/>
      <c r="G4490" s="12"/>
      <c r="H4490" s="12"/>
      <c r="M4490" s="12"/>
      <c r="N4490" s="12"/>
      <c r="O4490" s="12"/>
      <c r="P4490" s="12"/>
    </row>
    <row r="4491" spans="4:16" x14ac:dyDescent="0.25">
      <c r="D4491" s="12"/>
      <c r="E4491" s="12"/>
      <c r="F4491" s="12"/>
      <c r="G4491" s="12"/>
      <c r="H4491" s="12"/>
      <c r="M4491" s="12"/>
      <c r="N4491" s="12"/>
      <c r="O4491" s="12"/>
      <c r="P4491" s="12"/>
    </row>
    <row r="4492" spans="4:16" x14ac:dyDescent="0.25">
      <c r="D4492" s="12"/>
      <c r="E4492" s="12"/>
      <c r="F4492" s="12"/>
      <c r="G4492" s="12"/>
      <c r="H4492" s="12"/>
      <c r="M4492" s="12"/>
      <c r="N4492" s="12"/>
      <c r="O4492" s="12"/>
      <c r="P4492" s="12"/>
    </row>
    <row r="4493" spans="4:16" x14ac:dyDescent="0.25">
      <c r="D4493" s="12"/>
      <c r="E4493" s="12"/>
      <c r="F4493" s="12"/>
      <c r="G4493" s="12"/>
      <c r="H4493" s="12"/>
      <c r="M4493" s="12"/>
      <c r="N4493" s="12"/>
      <c r="O4493" s="12"/>
      <c r="P4493" s="12"/>
    </row>
    <row r="4494" spans="4:16" x14ac:dyDescent="0.25">
      <c r="D4494" s="12"/>
      <c r="E4494" s="12"/>
      <c r="F4494" s="12"/>
      <c r="G4494" s="12"/>
      <c r="H4494" s="12"/>
      <c r="M4494" s="12"/>
      <c r="N4494" s="12"/>
      <c r="O4494" s="12"/>
      <c r="P4494" s="12"/>
    </row>
    <row r="4495" spans="4:16" x14ac:dyDescent="0.25">
      <c r="D4495" s="12"/>
      <c r="E4495" s="12"/>
      <c r="F4495" s="12"/>
      <c r="G4495" s="12"/>
      <c r="H4495" s="12"/>
      <c r="M4495" s="12"/>
      <c r="N4495" s="12"/>
      <c r="O4495" s="12"/>
      <c r="P4495" s="12"/>
    </row>
    <row r="4496" spans="4:16" x14ac:dyDescent="0.25">
      <c r="D4496" s="12"/>
      <c r="E4496" s="12"/>
      <c r="F4496" s="12"/>
      <c r="G4496" s="12"/>
      <c r="H4496" s="12"/>
      <c r="M4496" s="12"/>
      <c r="N4496" s="12"/>
      <c r="O4496" s="12"/>
      <c r="P4496" s="12"/>
    </row>
    <row r="4497" spans="4:16" x14ac:dyDescent="0.25">
      <c r="D4497" s="12"/>
      <c r="E4497" s="12"/>
      <c r="F4497" s="12"/>
      <c r="G4497" s="12"/>
      <c r="H4497" s="12"/>
      <c r="M4497" s="12"/>
      <c r="N4497" s="12"/>
      <c r="O4497" s="12"/>
      <c r="P4497" s="12"/>
    </row>
    <row r="4498" spans="4:16" x14ac:dyDescent="0.25">
      <c r="D4498" s="12"/>
      <c r="E4498" s="12"/>
      <c r="F4498" s="12"/>
      <c r="G4498" s="12"/>
      <c r="H4498" s="12"/>
      <c r="M4498" s="12"/>
      <c r="N4498" s="12"/>
      <c r="O4498" s="12"/>
      <c r="P4498" s="12"/>
    </row>
    <row r="4499" spans="4:16" x14ac:dyDescent="0.25">
      <c r="D4499" s="12"/>
      <c r="E4499" s="12"/>
      <c r="F4499" s="12"/>
      <c r="G4499" s="12"/>
      <c r="H4499" s="12"/>
      <c r="M4499" s="12"/>
      <c r="N4499" s="12"/>
      <c r="O4499" s="12"/>
      <c r="P4499" s="12"/>
    </row>
    <row r="4500" spans="4:16" x14ac:dyDescent="0.25">
      <c r="D4500" s="12"/>
      <c r="E4500" s="12"/>
      <c r="F4500" s="12"/>
      <c r="G4500" s="12"/>
      <c r="H4500" s="12"/>
      <c r="M4500" s="12"/>
      <c r="N4500" s="12"/>
      <c r="O4500" s="12"/>
      <c r="P4500" s="12"/>
    </row>
    <row r="4501" spans="4:16" x14ac:dyDescent="0.25">
      <c r="D4501" s="12"/>
      <c r="E4501" s="12"/>
      <c r="F4501" s="12"/>
      <c r="G4501" s="12"/>
      <c r="H4501" s="12"/>
      <c r="M4501" s="12"/>
      <c r="N4501" s="12"/>
      <c r="O4501" s="12"/>
      <c r="P4501" s="12"/>
    </row>
    <row r="4502" spans="4:16" x14ac:dyDescent="0.25">
      <c r="D4502" s="12"/>
      <c r="E4502" s="12"/>
      <c r="F4502" s="12"/>
      <c r="G4502" s="12"/>
      <c r="H4502" s="12"/>
      <c r="M4502" s="12"/>
      <c r="N4502" s="12"/>
      <c r="O4502" s="12"/>
      <c r="P4502" s="12"/>
    </row>
    <row r="4503" spans="4:16" x14ac:dyDescent="0.25">
      <c r="D4503" s="12"/>
      <c r="E4503" s="12"/>
      <c r="F4503" s="12"/>
      <c r="G4503" s="12"/>
      <c r="H4503" s="12"/>
      <c r="M4503" s="12"/>
      <c r="N4503" s="12"/>
      <c r="O4503" s="12"/>
      <c r="P4503" s="12"/>
    </row>
    <row r="4504" spans="4:16" x14ac:dyDescent="0.25">
      <c r="D4504" s="12"/>
      <c r="E4504" s="12"/>
      <c r="F4504" s="12"/>
      <c r="G4504" s="12"/>
      <c r="H4504" s="12"/>
      <c r="M4504" s="12"/>
      <c r="N4504" s="12"/>
      <c r="O4504" s="12"/>
      <c r="P4504" s="12"/>
    </row>
    <row r="4505" spans="4:16" x14ac:dyDescent="0.25">
      <c r="D4505" s="12"/>
      <c r="E4505" s="12"/>
      <c r="F4505" s="12"/>
      <c r="G4505" s="12"/>
      <c r="H4505" s="12"/>
      <c r="M4505" s="12"/>
      <c r="N4505" s="12"/>
      <c r="O4505" s="12"/>
      <c r="P4505" s="12"/>
    </row>
    <row r="4506" spans="4:16" x14ac:dyDescent="0.25">
      <c r="D4506" s="12"/>
      <c r="E4506" s="12"/>
      <c r="F4506" s="12"/>
      <c r="G4506" s="12"/>
      <c r="H4506" s="12"/>
      <c r="M4506" s="12"/>
      <c r="N4506" s="12"/>
      <c r="O4506" s="12"/>
      <c r="P4506" s="12"/>
    </row>
    <row r="4507" spans="4:16" x14ac:dyDescent="0.25">
      <c r="D4507" s="12"/>
      <c r="E4507" s="12"/>
      <c r="F4507" s="12"/>
      <c r="G4507" s="12"/>
      <c r="H4507" s="12"/>
      <c r="M4507" s="12"/>
      <c r="N4507" s="12"/>
      <c r="O4507" s="12"/>
      <c r="P4507" s="12"/>
    </row>
    <row r="4508" spans="4:16" x14ac:dyDescent="0.25">
      <c r="D4508" s="12"/>
      <c r="E4508" s="12"/>
      <c r="F4508" s="12"/>
      <c r="G4508" s="12"/>
      <c r="H4508" s="12"/>
      <c r="M4508" s="12"/>
      <c r="N4508" s="12"/>
      <c r="O4508" s="12"/>
      <c r="P4508" s="12"/>
    </row>
    <row r="4509" spans="4:16" x14ac:dyDescent="0.25">
      <c r="D4509" s="12"/>
      <c r="E4509" s="12"/>
      <c r="F4509" s="12"/>
      <c r="G4509" s="12"/>
      <c r="H4509" s="12"/>
      <c r="M4509" s="12"/>
      <c r="N4509" s="12"/>
      <c r="O4509" s="12"/>
      <c r="P4509" s="12"/>
    </row>
    <row r="4510" spans="4:16" x14ac:dyDescent="0.25">
      <c r="D4510" s="12"/>
      <c r="E4510" s="12"/>
      <c r="F4510" s="12"/>
      <c r="G4510" s="12"/>
      <c r="H4510" s="12"/>
      <c r="M4510" s="12"/>
      <c r="N4510" s="12"/>
      <c r="O4510" s="12"/>
      <c r="P4510" s="12"/>
    </row>
    <row r="4511" spans="4:16" x14ac:dyDescent="0.25">
      <c r="D4511" s="12"/>
      <c r="E4511" s="12"/>
      <c r="F4511" s="12"/>
      <c r="G4511" s="12"/>
      <c r="H4511" s="12"/>
      <c r="M4511" s="12"/>
      <c r="N4511" s="12"/>
      <c r="O4511" s="12"/>
      <c r="P4511" s="12"/>
    </row>
    <row r="4512" spans="4:16" x14ac:dyDescent="0.25">
      <c r="D4512" s="12"/>
      <c r="E4512" s="12"/>
      <c r="F4512" s="12"/>
      <c r="G4512" s="12"/>
      <c r="H4512" s="12"/>
      <c r="M4512" s="12"/>
      <c r="N4512" s="12"/>
      <c r="O4512" s="12"/>
      <c r="P4512" s="12"/>
    </row>
    <row r="4513" spans="4:16" x14ac:dyDescent="0.25">
      <c r="D4513" s="12"/>
      <c r="E4513" s="12"/>
      <c r="F4513" s="12"/>
      <c r="G4513" s="12"/>
      <c r="H4513" s="12"/>
      <c r="M4513" s="12"/>
      <c r="N4513" s="12"/>
      <c r="O4513" s="12"/>
      <c r="P4513" s="12"/>
    </row>
    <row r="4514" spans="4:16" x14ac:dyDescent="0.25">
      <c r="D4514" s="12"/>
      <c r="E4514" s="12"/>
      <c r="F4514" s="12"/>
      <c r="G4514" s="12"/>
      <c r="H4514" s="12"/>
      <c r="M4514" s="12"/>
      <c r="N4514" s="12"/>
      <c r="O4514" s="12"/>
      <c r="P4514" s="12"/>
    </row>
    <row r="4515" spans="4:16" x14ac:dyDescent="0.25">
      <c r="D4515" s="12"/>
      <c r="E4515" s="12"/>
      <c r="F4515" s="12"/>
      <c r="G4515" s="12"/>
      <c r="H4515" s="12"/>
      <c r="M4515" s="12"/>
      <c r="N4515" s="12"/>
      <c r="O4515" s="12"/>
      <c r="P4515" s="12"/>
    </row>
    <row r="4516" spans="4:16" x14ac:dyDescent="0.25">
      <c r="D4516" s="12"/>
      <c r="E4516" s="12"/>
      <c r="F4516" s="12"/>
      <c r="G4516" s="12"/>
      <c r="H4516" s="12"/>
      <c r="M4516" s="12"/>
      <c r="N4516" s="12"/>
      <c r="O4516" s="12"/>
      <c r="P4516" s="12"/>
    </row>
    <row r="4517" spans="4:16" x14ac:dyDescent="0.25">
      <c r="D4517" s="12"/>
      <c r="E4517" s="12"/>
      <c r="F4517" s="12"/>
      <c r="G4517" s="12"/>
      <c r="H4517" s="12"/>
      <c r="M4517" s="12"/>
      <c r="N4517" s="12"/>
      <c r="O4517" s="12"/>
      <c r="P4517" s="12"/>
    </row>
    <row r="4518" spans="4:16" x14ac:dyDescent="0.25">
      <c r="D4518" s="12"/>
      <c r="E4518" s="12"/>
      <c r="F4518" s="12"/>
      <c r="G4518" s="12"/>
      <c r="H4518" s="12"/>
      <c r="M4518" s="12"/>
      <c r="N4518" s="12"/>
      <c r="O4518" s="12"/>
      <c r="P4518" s="12"/>
    </row>
    <row r="4519" spans="4:16" x14ac:dyDescent="0.25">
      <c r="D4519" s="12"/>
      <c r="E4519" s="12"/>
      <c r="F4519" s="12"/>
      <c r="G4519" s="12"/>
      <c r="H4519" s="12"/>
      <c r="M4519" s="12"/>
      <c r="N4519" s="12"/>
      <c r="O4519" s="12"/>
      <c r="P4519" s="12"/>
    </row>
    <row r="4520" spans="4:16" x14ac:dyDescent="0.25">
      <c r="D4520" s="12"/>
      <c r="E4520" s="12"/>
      <c r="F4520" s="12"/>
      <c r="G4520" s="12"/>
      <c r="H4520" s="12"/>
      <c r="M4520" s="12"/>
      <c r="N4520" s="12"/>
      <c r="O4520" s="12"/>
      <c r="P4520" s="12"/>
    </row>
    <row r="4521" spans="4:16" x14ac:dyDescent="0.25">
      <c r="D4521" s="12"/>
      <c r="E4521" s="12"/>
      <c r="F4521" s="12"/>
      <c r="G4521" s="12"/>
      <c r="H4521" s="12"/>
      <c r="M4521" s="12"/>
      <c r="N4521" s="12"/>
      <c r="O4521" s="12"/>
      <c r="P4521" s="12"/>
    </row>
    <row r="4522" spans="4:16" x14ac:dyDescent="0.25">
      <c r="D4522" s="12"/>
      <c r="E4522" s="12"/>
      <c r="F4522" s="12"/>
      <c r="G4522" s="12"/>
      <c r="H4522" s="12"/>
      <c r="M4522" s="12"/>
      <c r="N4522" s="12"/>
      <c r="O4522" s="12"/>
      <c r="P4522" s="12"/>
    </row>
    <row r="4523" spans="4:16" x14ac:dyDescent="0.25">
      <c r="D4523" s="12"/>
      <c r="E4523" s="12"/>
      <c r="F4523" s="12"/>
      <c r="G4523" s="12"/>
      <c r="H4523" s="12"/>
      <c r="M4523" s="12"/>
      <c r="N4523" s="12"/>
      <c r="O4523" s="12"/>
      <c r="P4523" s="12"/>
    </row>
    <row r="4524" spans="4:16" x14ac:dyDescent="0.25">
      <c r="D4524" s="12"/>
      <c r="E4524" s="12"/>
      <c r="F4524" s="12"/>
      <c r="G4524" s="12"/>
      <c r="H4524" s="12"/>
      <c r="M4524" s="12"/>
      <c r="N4524" s="12"/>
      <c r="O4524" s="12"/>
      <c r="P4524" s="12"/>
    </row>
    <row r="4525" spans="4:16" x14ac:dyDescent="0.25">
      <c r="D4525" s="12"/>
      <c r="E4525" s="12"/>
      <c r="F4525" s="12"/>
      <c r="G4525" s="12"/>
      <c r="H4525" s="12"/>
      <c r="M4525" s="12"/>
      <c r="N4525" s="12"/>
      <c r="O4525" s="12"/>
      <c r="P4525" s="12"/>
    </row>
    <row r="4526" spans="4:16" x14ac:dyDescent="0.25">
      <c r="D4526" s="12"/>
      <c r="E4526" s="12"/>
      <c r="F4526" s="12"/>
      <c r="G4526" s="12"/>
      <c r="H4526" s="12"/>
      <c r="M4526" s="12"/>
      <c r="N4526" s="12"/>
      <c r="O4526" s="12"/>
      <c r="P4526" s="12"/>
    </row>
    <row r="4527" spans="4:16" x14ac:dyDescent="0.25">
      <c r="D4527" s="12"/>
      <c r="E4527" s="12"/>
      <c r="F4527" s="12"/>
      <c r="G4527" s="12"/>
      <c r="H4527" s="12"/>
      <c r="M4527" s="12"/>
      <c r="N4527" s="12"/>
      <c r="O4527" s="12"/>
      <c r="P4527" s="12"/>
    </row>
    <row r="4528" spans="4:16" x14ac:dyDescent="0.25">
      <c r="D4528" s="12"/>
      <c r="E4528" s="12"/>
      <c r="F4528" s="12"/>
      <c r="G4528" s="12"/>
      <c r="H4528" s="12"/>
      <c r="M4528" s="12"/>
      <c r="N4528" s="12"/>
      <c r="O4528" s="12"/>
      <c r="P4528" s="12"/>
    </row>
    <row r="4529" spans="4:16" x14ac:dyDescent="0.25">
      <c r="D4529" s="12"/>
      <c r="E4529" s="12"/>
      <c r="F4529" s="12"/>
      <c r="G4529" s="12"/>
      <c r="H4529" s="12"/>
      <c r="M4529" s="12"/>
      <c r="N4529" s="12"/>
      <c r="O4529" s="12"/>
      <c r="P4529" s="12"/>
    </row>
    <row r="4530" spans="4:16" x14ac:dyDescent="0.25">
      <c r="D4530" s="12"/>
      <c r="E4530" s="12"/>
      <c r="F4530" s="12"/>
      <c r="G4530" s="12"/>
      <c r="H4530" s="12"/>
      <c r="M4530" s="12"/>
      <c r="N4530" s="12"/>
      <c r="O4530" s="12"/>
      <c r="P4530" s="12"/>
    </row>
    <row r="4531" spans="4:16" x14ac:dyDescent="0.25">
      <c r="D4531" s="12"/>
      <c r="E4531" s="12"/>
      <c r="F4531" s="12"/>
      <c r="G4531" s="12"/>
      <c r="H4531" s="12"/>
      <c r="M4531" s="12"/>
      <c r="N4531" s="12"/>
      <c r="O4531" s="12"/>
      <c r="P4531" s="12"/>
    </row>
    <row r="4532" spans="4:16" x14ac:dyDescent="0.25">
      <c r="D4532" s="12"/>
      <c r="E4532" s="12"/>
      <c r="F4532" s="12"/>
      <c r="G4532" s="12"/>
      <c r="H4532" s="12"/>
      <c r="M4532" s="12"/>
      <c r="N4532" s="12"/>
      <c r="O4532" s="12"/>
      <c r="P4532" s="12"/>
    </row>
    <row r="4533" spans="4:16" x14ac:dyDescent="0.25">
      <c r="D4533" s="12"/>
      <c r="E4533" s="12"/>
      <c r="F4533" s="12"/>
      <c r="G4533" s="12"/>
      <c r="H4533" s="12"/>
      <c r="M4533" s="12"/>
      <c r="N4533" s="12"/>
      <c r="O4533" s="12"/>
      <c r="P4533" s="12"/>
    </row>
    <row r="4534" spans="4:16" x14ac:dyDescent="0.25">
      <c r="D4534" s="12"/>
      <c r="E4534" s="12"/>
      <c r="F4534" s="12"/>
      <c r="G4534" s="12"/>
      <c r="H4534" s="12"/>
      <c r="M4534" s="12"/>
      <c r="N4534" s="12"/>
      <c r="O4534" s="12"/>
      <c r="P4534" s="12"/>
    </row>
    <row r="4535" spans="4:16" x14ac:dyDescent="0.25">
      <c r="D4535" s="12"/>
      <c r="E4535" s="12"/>
      <c r="F4535" s="12"/>
      <c r="G4535" s="12"/>
      <c r="H4535" s="12"/>
      <c r="M4535" s="12"/>
      <c r="N4535" s="12"/>
      <c r="O4535" s="12"/>
      <c r="P4535" s="12"/>
    </row>
    <row r="4536" spans="4:16" x14ac:dyDescent="0.25">
      <c r="D4536" s="12"/>
      <c r="E4536" s="12"/>
      <c r="F4536" s="12"/>
      <c r="G4536" s="12"/>
      <c r="H4536" s="12"/>
      <c r="M4536" s="12"/>
      <c r="N4536" s="12"/>
      <c r="O4536" s="12"/>
      <c r="P4536" s="12"/>
    </row>
    <row r="4537" spans="4:16" x14ac:dyDescent="0.25">
      <c r="D4537" s="12"/>
      <c r="E4537" s="12"/>
      <c r="F4537" s="12"/>
      <c r="G4537" s="12"/>
      <c r="H4537" s="12"/>
      <c r="M4537" s="12"/>
      <c r="N4537" s="12"/>
      <c r="O4537" s="12"/>
      <c r="P4537" s="12"/>
    </row>
    <row r="4538" spans="4:16" x14ac:dyDescent="0.25">
      <c r="D4538" s="12"/>
      <c r="E4538" s="12"/>
      <c r="F4538" s="12"/>
      <c r="G4538" s="12"/>
      <c r="H4538" s="12"/>
      <c r="M4538" s="12"/>
      <c r="N4538" s="12"/>
      <c r="O4538" s="12"/>
      <c r="P4538" s="12"/>
    </row>
    <row r="4539" spans="4:16" x14ac:dyDescent="0.25">
      <c r="D4539" s="12"/>
      <c r="E4539" s="12"/>
      <c r="F4539" s="12"/>
      <c r="G4539" s="12"/>
      <c r="H4539" s="12"/>
      <c r="M4539" s="12"/>
      <c r="N4539" s="12"/>
      <c r="O4539" s="12"/>
      <c r="P4539" s="12"/>
    </row>
    <row r="4540" spans="4:16" x14ac:dyDescent="0.25">
      <c r="D4540" s="12"/>
      <c r="E4540" s="12"/>
      <c r="F4540" s="12"/>
      <c r="G4540" s="12"/>
      <c r="H4540" s="12"/>
      <c r="M4540" s="12"/>
      <c r="N4540" s="12"/>
      <c r="O4540" s="12"/>
      <c r="P4540" s="12"/>
    </row>
    <row r="4541" spans="4:16" x14ac:dyDescent="0.25">
      <c r="D4541" s="12"/>
      <c r="E4541" s="12"/>
      <c r="F4541" s="12"/>
      <c r="G4541" s="12"/>
      <c r="H4541" s="12"/>
      <c r="M4541" s="12"/>
      <c r="N4541" s="12"/>
      <c r="O4541" s="12"/>
      <c r="P4541" s="12"/>
    </row>
    <row r="4542" spans="4:16" x14ac:dyDescent="0.25">
      <c r="D4542" s="12"/>
      <c r="E4542" s="12"/>
      <c r="F4542" s="12"/>
      <c r="G4542" s="12"/>
      <c r="H4542" s="12"/>
      <c r="M4542" s="12"/>
      <c r="N4542" s="12"/>
      <c r="O4542" s="12"/>
      <c r="P4542" s="12"/>
    </row>
    <row r="4543" spans="4:16" x14ac:dyDescent="0.25">
      <c r="D4543" s="12"/>
      <c r="E4543" s="12"/>
      <c r="F4543" s="12"/>
      <c r="G4543" s="12"/>
      <c r="H4543" s="12"/>
      <c r="M4543" s="12"/>
      <c r="N4543" s="12"/>
      <c r="O4543" s="12"/>
      <c r="P4543" s="12"/>
    </row>
    <row r="4544" spans="4:16" x14ac:dyDescent="0.25">
      <c r="D4544" s="12"/>
      <c r="E4544" s="12"/>
      <c r="F4544" s="12"/>
      <c r="G4544" s="12"/>
      <c r="H4544" s="12"/>
      <c r="M4544" s="12"/>
      <c r="N4544" s="12"/>
      <c r="O4544" s="12"/>
      <c r="P4544" s="12"/>
    </row>
    <row r="4545" spans="4:16" x14ac:dyDescent="0.25">
      <c r="D4545" s="12"/>
      <c r="E4545" s="12"/>
      <c r="F4545" s="12"/>
      <c r="G4545" s="12"/>
      <c r="H4545" s="12"/>
      <c r="M4545" s="12"/>
      <c r="N4545" s="12"/>
      <c r="O4545" s="12"/>
      <c r="P4545" s="12"/>
    </row>
    <row r="4546" spans="4:16" x14ac:dyDescent="0.25">
      <c r="D4546" s="12"/>
      <c r="E4546" s="12"/>
      <c r="F4546" s="12"/>
      <c r="G4546" s="12"/>
      <c r="H4546" s="12"/>
      <c r="M4546" s="12"/>
      <c r="N4546" s="12"/>
      <c r="O4546" s="12"/>
      <c r="P4546" s="12"/>
    </row>
    <row r="4547" spans="4:16" x14ac:dyDescent="0.25">
      <c r="D4547" s="12"/>
      <c r="E4547" s="12"/>
      <c r="F4547" s="12"/>
      <c r="G4547" s="12"/>
      <c r="H4547" s="12"/>
      <c r="M4547" s="12"/>
      <c r="N4547" s="12"/>
      <c r="O4547" s="12"/>
      <c r="P4547" s="12"/>
    </row>
    <row r="4548" spans="4:16" x14ac:dyDescent="0.25">
      <c r="D4548" s="12"/>
      <c r="E4548" s="12"/>
      <c r="F4548" s="12"/>
      <c r="G4548" s="12"/>
      <c r="H4548" s="12"/>
      <c r="M4548" s="12"/>
      <c r="N4548" s="12"/>
      <c r="O4548" s="12"/>
      <c r="P4548" s="12"/>
    </row>
    <row r="4549" spans="4:16" x14ac:dyDescent="0.25">
      <c r="D4549" s="12"/>
      <c r="E4549" s="12"/>
      <c r="F4549" s="12"/>
      <c r="G4549" s="12"/>
      <c r="H4549" s="12"/>
      <c r="M4549" s="12"/>
      <c r="N4549" s="12"/>
      <c r="O4549" s="12"/>
      <c r="P4549" s="12"/>
    </row>
    <row r="4550" spans="4:16" x14ac:dyDescent="0.25">
      <c r="D4550" s="12"/>
      <c r="E4550" s="12"/>
      <c r="F4550" s="12"/>
      <c r="G4550" s="12"/>
      <c r="H4550" s="12"/>
      <c r="M4550" s="12"/>
      <c r="N4550" s="12"/>
      <c r="O4550" s="12"/>
      <c r="P4550" s="12"/>
    </row>
    <row r="4551" spans="4:16" x14ac:dyDescent="0.25">
      <c r="D4551" s="12"/>
      <c r="E4551" s="12"/>
      <c r="F4551" s="12"/>
      <c r="G4551" s="12"/>
      <c r="H4551" s="12"/>
      <c r="M4551" s="12"/>
      <c r="N4551" s="12"/>
      <c r="O4551" s="12"/>
      <c r="P4551" s="12"/>
    </row>
    <row r="4552" spans="4:16" x14ac:dyDescent="0.25">
      <c r="D4552" s="12"/>
      <c r="E4552" s="12"/>
      <c r="F4552" s="12"/>
      <c r="G4552" s="12"/>
      <c r="H4552" s="12"/>
      <c r="M4552" s="12"/>
      <c r="N4552" s="12"/>
      <c r="O4552" s="12"/>
      <c r="P4552" s="12"/>
    </row>
    <row r="4553" spans="4:16" x14ac:dyDescent="0.25">
      <c r="D4553" s="12"/>
      <c r="E4553" s="12"/>
      <c r="F4553" s="12"/>
      <c r="G4553" s="12"/>
      <c r="H4553" s="12"/>
      <c r="M4553" s="12"/>
      <c r="N4553" s="12"/>
      <c r="O4553" s="12"/>
      <c r="P4553" s="12"/>
    </row>
    <row r="4554" spans="4:16" x14ac:dyDescent="0.25">
      <c r="D4554" s="12"/>
      <c r="E4554" s="12"/>
      <c r="F4554" s="12"/>
      <c r="G4554" s="12"/>
      <c r="H4554" s="12"/>
      <c r="M4554" s="12"/>
      <c r="N4554" s="12"/>
      <c r="O4554" s="12"/>
      <c r="P4554" s="12"/>
    </row>
    <row r="4555" spans="4:16" x14ac:dyDescent="0.25">
      <c r="D4555" s="12"/>
      <c r="E4555" s="12"/>
      <c r="F4555" s="12"/>
      <c r="G4555" s="12"/>
      <c r="H4555" s="12"/>
      <c r="M4555" s="12"/>
      <c r="N4555" s="12"/>
      <c r="O4555" s="12"/>
      <c r="P4555" s="12"/>
    </row>
    <row r="4556" spans="4:16" x14ac:dyDescent="0.25">
      <c r="D4556" s="12"/>
      <c r="E4556" s="12"/>
      <c r="F4556" s="12"/>
      <c r="G4556" s="12"/>
      <c r="H4556" s="12"/>
      <c r="M4556" s="12"/>
      <c r="N4556" s="12"/>
      <c r="O4556" s="12"/>
      <c r="P4556" s="12"/>
    </row>
    <row r="4557" spans="4:16" x14ac:dyDescent="0.25">
      <c r="D4557" s="12"/>
      <c r="E4557" s="12"/>
      <c r="F4557" s="12"/>
      <c r="G4557" s="12"/>
      <c r="H4557" s="12"/>
      <c r="M4557" s="12"/>
      <c r="N4557" s="12"/>
      <c r="O4557" s="12"/>
      <c r="P4557" s="12"/>
    </row>
    <row r="4558" spans="4:16" x14ac:dyDescent="0.25">
      <c r="D4558" s="12"/>
      <c r="E4558" s="12"/>
      <c r="F4558" s="12"/>
      <c r="G4558" s="12"/>
      <c r="H4558" s="12"/>
      <c r="M4558" s="12"/>
      <c r="N4558" s="12"/>
      <c r="O4558" s="12"/>
      <c r="P4558" s="12"/>
    </row>
    <row r="4559" spans="4:16" x14ac:dyDescent="0.25">
      <c r="D4559" s="12"/>
      <c r="E4559" s="12"/>
      <c r="F4559" s="12"/>
      <c r="G4559" s="12"/>
      <c r="H4559" s="12"/>
      <c r="M4559" s="12"/>
      <c r="N4559" s="12"/>
      <c r="O4559" s="12"/>
      <c r="P4559" s="12"/>
    </row>
    <row r="4560" spans="4:16" x14ac:dyDescent="0.25">
      <c r="D4560" s="12"/>
      <c r="E4560" s="12"/>
      <c r="F4560" s="12"/>
      <c r="G4560" s="12"/>
      <c r="H4560" s="12"/>
      <c r="M4560" s="12"/>
      <c r="N4560" s="12"/>
      <c r="O4560" s="12"/>
      <c r="P4560" s="12"/>
    </row>
    <row r="4561" spans="4:16" x14ac:dyDescent="0.25">
      <c r="D4561" s="12"/>
      <c r="E4561" s="12"/>
      <c r="F4561" s="12"/>
      <c r="G4561" s="12"/>
      <c r="H4561" s="12"/>
      <c r="M4561" s="12"/>
      <c r="N4561" s="12"/>
      <c r="O4561" s="12"/>
      <c r="P4561" s="12"/>
    </row>
    <row r="4562" spans="4:16" x14ac:dyDescent="0.25">
      <c r="D4562" s="12"/>
      <c r="E4562" s="12"/>
      <c r="F4562" s="12"/>
      <c r="G4562" s="12"/>
      <c r="H4562" s="12"/>
      <c r="M4562" s="12"/>
      <c r="N4562" s="12"/>
      <c r="O4562" s="12"/>
      <c r="P4562" s="12"/>
    </row>
    <row r="4563" spans="4:16" x14ac:dyDescent="0.25">
      <c r="D4563" s="12"/>
      <c r="E4563" s="12"/>
      <c r="F4563" s="12"/>
      <c r="G4563" s="12"/>
      <c r="H4563" s="12"/>
      <c r="M4563" s="12"/>
      <c r="N4563" s="12"/>
      <c r="O4563" s="12"/>
      <c r="P4563" s="12"/>
    </row>
    <row r="4564" spans="4:16" x14ac:dyDescent="0.25">
      <c r="D4564" s="12"/>
      <c r="E4564" s="12"/>
      <c r="F4564" s="12"/>
      <c r="G4564" s="12"/>
      <c r="H4564" s="12"/>
      <c r="M4564" s="12"/>
      <c r="N4564" s="12"/>
      <c r="O4564" s="12"/>
      <c r="P4564" s="12"/>
    </row>
    <row r="4565" spans="4:16" x14ac:dyDescent="0.25">
      <c r="D4565" s="12"/>
      <c r="E4565" s="12"/>
      <c r="F4565" s="12"/>
      <c r="G4565" s="12"/>
      <c r="H4565" s="12"/>
      <c r="M4565" s="12"/>
      <c r="N4565" s="12"/>
      <c r="O4565" s="12"/>
      <c r="P4565" s="12"/>
    </row>
    <row r="4566" spans="4:16" x14ac:dyDescent="0.25">
      <c r="D4566" s="12"/>
      <c r="E4566" s="12"/>
      <c r="F4566" s="12"/>
      <c r="G4566" s="12"/>
      <c r="H4566" s="12"/>
      <c r="M4566" s="12"/>
      <c r="N4566" s="12"/>
      <c r="O4566" s="12"/>
      <c r="P4566" s="12"/>
    </row>
    <row r="4567" spans="4:16" x14ac:dyDescent="0.25">
      <c r="D4567" s="12"/>
      <c r="E4567" s="12"/>
      <c r="F4567" s="12"/>
      <c r="G4567" s="12"/>
      <c r="H4567" s="12"/>
      <c r="M4567" s="12"/>
      <c r="N4567" s="12"/>
      <c r="O4567" s="12"/>
      <c r="P4567" s="12"/>
    </row>
    <row r="4568" spans="4:16" x14ac:dyDescent="0.25">
      <c r="D4568" s="12"/>
      <c r="E4568" s="12"/>
      <c r="F4568" s="12"/>
      <c r="G4568" s="12"/>
      <c r="H4568" s="12"/>
      <c r="M4568" s="12"/>
      <c r="N4568" s="12"/>
      <c r="O4568" s="12"/>
      <c r="P4568" s="12"/>
    </row>
    <row r="4569" spans="4:16" x14ac:dyDescent="0.25">
      <c r="D4569" s="12"/>
      <c r="E4569" s="12"/>
      <c r="F4569" s="12"/>
      <c r="G4569" s="12"/>
      <c r="H4569" s="12"/>
      <c r="M4569" s="12"/>
      <c r="N4569" s="12"/>
      <c r="O4569" s="12"/>
      <c r="P4569" s="12"/>
    </row>
    <row r="4570" spans="4:16" x14ac:dyDescent="0.25">
      <c r="D4570" s="12"/>
      <c r="E4570" s="12"/>
      <c r="F4570" s="12"/>
      <c r="G4570" s="12"/>
      <c r="H4570" s="12"/>
      <c r="M4570" s="12"/>
      <c r="N4570" s="12"/>
      <c r="O4570" s="12"/>
      <c r="P4570" s="12"/>
    </row>
    <row r="4571" spans="4:16" x14ac:dyDescent="0.25">
      <c r="D4571" s="12"/>
      <c r="E4571" s="12"/>
      <c r="F4571" s="12"/>
      <c r="G4571" s="12"/>
      <c r="H4571" s="12"/>
      <c r="M4571" s="12"/>
      <c r="N4571" s="12"/>
      <c r="O4571" s="12"/>
      <c r="P4571" s="12"/>
    </row>
    <row r="4572" spans="4:16" x14ac:dyDescent="0.25">
      <c r="D4572" s="12"/>
      <c r="E4572" s="12"/>
      <c r="F4572" s="12"/>
      <c r="G4572" s="12"/>
      <c r="H4572" s="12"/>
      <c r="M4572" s="12"/>
      <c r="N4572" s="12"/>
      <c r="O4572" s="12"/>
      <c r="P4572" s="12"/>
    </row>
    <row r="4573" spans="4:16" x14ac:dyDescent="0.25">
      <c r="D4573" s="12"/>
      <c r="E4573" s="12"/>
      <c r="F4573" s="12"/>
      <c r="G4573" s="12"/>
      <c r="H4573" s="12"/>
      <c r="M4573" s="12"/>
      <c r="N4573" s="12"/>
      <c r="O4573" s="12"/>
      <c r="P4573" s="12"/>
    </row>
    <row r="4574" spans="4:16" x14ac:dyDescent="0.25">
      <c r="D4574" s="12"/>
      <c r="E4574" s="12"/>
      <c r="F4574" s="12"/>
      <c r="G4574" s="12"/>
      <c r="H4574" s="12"/>
      <c r="M4574" s="12"/>
      <c r="N4574" s="12"/>
      <c r="O4574" s="12"/>
      <c r="P4574" s="12"/>
    </row>
    <row r="4575" spans="4:16" x14ac:dyDescent="0.25">
      <c r="D4575" s="12"/>
      <c r="E4575" s="12"/>
      <c r="F4575" s="12"/>
      <c r="G4575" s="12"/>
      <c r="H4575" s="12"/>
      <c r="M4575" s="12"/>
      <c r="N4575" s="12"/>
      <c r="O4575" s="12"/>
      <c r="P4575" s="12"/>
    </row>
    <row r="4576" spans="4:16" x14ac:dyDescent="0.25">
      <c r="D4576" s="12"/>
      <c r="E4576" s="12"/>
      <c r="F4576" s="12"/>
      <c r="G4576" s="12"/>
      <c r="H4576" s="12"/>
      <c r="M4576" s="12"/>
      <c r="N4576" s="12"/>
      <c r="O4576" s="12"/>
      <c r="P4576" s="12"/>
    </row>
    <row r="4577" spans="4:16" x14ac:dyDescent="0.25">
      <c r="D4577" s="12"/>
      <c r="E4577" s="12"/>
      <c r="F4577" s="12"/>
      <c r="G4577" s="12"/>
      <c r="H4577" s="12"/>
      <c r="M4577" s="12"/>
      <c r="N4577" s="12"/>
      <c r="O4577" s="12"/>
      <c r="P4577" s="12"/>
    </row>
    <row r="4578" spans="4:16" x14ac:dyDescent="0.25">
      <c r="D4578" s="12"/>
      <c r="E4578" s="12"/>
      <c r="F4578" s="12"/>
      <c r="G4578" s="12"/>
      <c r="H4578" s="12"/>
      <c r="M4578" s="12"/>
      <c r="N4578" s="12"/>
      <c r="O4578" s="12"/>
      <c r="P4578" s="12"/>
    </row>
    <row r="4579" spans="4:16" x14ac:dyDescent="0.25">
      <c r="D4579" s="12"/>
      <c r="E4579" s="12"/>
      <c r="F4579" s="12"/>
      <c r="G4579" s="12"/>
      <c r="H4579" s="12"/>
      <c r="M4579" s="12"/>
      <c r="N4579" s="12"/>
      <c r="O4579" s="12"/>
      <c r="P4579" s="12"/>
    </row>
    <row r="4580" spans="4:16" x14ac:dyDescent="0.25">
      <c r="D4580" s="12"/>
      <c r="E4580" s="12"/>
      <c r="F4580" s="12"/>
      <c r="G4580" s="12"/>
      <c r="H4580" s="12"/>
      <c r="M4580" s="12"/>
      <c r="N4580" s="12"/>
      <c r="O4580" s="12"/>
      <c r="P4580" s="12"/>
    </row>
    <row r="4581" spans="4:16" x14ac:dyDescent="0.25">
      <c r="D4581" s="12"/>
      <c r="E4581" s="12"/>
      <c r="F4581" s="12"/>
      <c r="G4581" s="12"/>
      <c r="H4581" s="12"/>
      <c r="M4581" s="12"/>
      <c r="N4581" s="12"/>
      <c r="O4581" s="12"/>
      <c r="P4581" s="12"/>
    </row>
    <row r="4582" spans="4:16" x14ac:dyDescent="0.25">
      <c r="D4582" s="12"/>
      <c r="E4582" s="12"/>
      <c r="F4582" s="12"/>
      <c r="G4582" s="12"/>
      <c r="H4582" s="12"/>
      <c r="M4582" s="12"/>
      <c r="N4582" s="12"/>
      <c r="O4582" s="12"/>
      <c r="P4582" s="12"/>
    </row>
    <row r="4583" spans="4:16" x14ac:dyDescent="0.25">
      <c r="D4583" s="12"/>
      <c r="E4583" s="12"/>
      <c r="F4583" s="12"/>
      <c r="G4583" s="12"/>
      <c r="H4583" s="12"/>
      <c r="M4583" s="12"/>
      <c r="N4583" s="12"/>
      <c r="O4583" s="12"/>
      <c r="P4583" s="12"/>
    </row>
    <row r="4584" spans="4:16" x14ac:dyDescent="0.25">
      <c r="D4584" s="12"/>
      <c r="E4584" s="12"/>
      <c r="F4584" s="12"/>
      <c r="G4584" s="12"/>
      <c r="H4584" s="12"/>
      <c r="M4584" s="12"/>
      <c r="N4584" s="12"/>
      <c r="O4584" s="12"/>
      <c r="P4584" s="12"/>
    </row>
    <row r="4585" spans="4:16" x14ac:dyDescent="0.25">
      <c r="D4585" s="12"/>
      <c r="E4585" s="12"/>
      <c r="F4585" s="12"/>
      <c r="G4585" s="12"/>
      <c r="H4585" s="12"/>
      <c r="M4585" s="12"/>
      <c r="N4585" s="12"/>
      <c r="O4585" s="12"/>
      <c r="P4585" s="12"/>
    </row>
    <row r="4586" spans="4:16" x14ac:dyDescent="0.25">
      <c r="D4586" s="12"/>
      <c r="E4586" s="12"/>
      <c r="F4586" s="12"/>
      <c r="G4586" s="12"/>
      <c r="H4586" s="12"/>
      <c r="M4586" s="12"/>
      <c r="N4586" s="12"/>
      <c r="O4586" s="12"/>
      <c r="P4586" s="12"/>
    </row>
    <row r="4587" spans="4:16" x14ac:dyDescent="0.25">
      <c r="D4587" s="12"/>
      <c r="E4587" s="12"/>
      <c r="F4587" s="12"/>
      <c r="G4587" s="12"/>
      <c r="H4587" s="12"/>
      <c r="M4587" s="12"/>
      <c r="N4587" s="12"/>
      <c r="O4587" s="12"/>
      <c r="P4587" s="12"/>
    </row>
    <row r="4588" spans="4:16" x14ac:dyDescent="0.25">
      <c r="D4588" s="12"/>
      <c r="E4588" s="12"/>
      <c r="F4588" s="12"/>
      <c r="G4588" s="12"/>
      <c r="H4588" s="12"/>
      <c r="M4588" s="12"/>
      <c r="N4588" s="12"/>
      <c r="O4588" s="12"/>
      <c r="P4588" s="12"/>
    </row>
    <row r="4589" spans="4:16" x14ac:dyDescent="0.25">
      <c r="D4589" s="12"/>
      <c r="E4589" s="12"/>
      <c r="F4589" s="12"/>
      <c r="G4589" s="12"/>
      <c r="H4589" s="12"/>
      <c r="M4589" s="12"/>
      <c r="N4589" s="12"/>
      <c r="O4589" s="12"/>
      <c r="P4589" s="12"/>
    </row>
    <row r="4590" spans="4:16" x14ac:dyDescent="0.25">
      <c r="D4590" s="12"/>
      <c r="E4590" s="12"/>
      <c r="F4590" s="12"/>
      <c r="G4590" s="12"/>
      <c r="H4590" s="12"/>
      <c r="M4590" s="12"/>
      <c r="N4590" s="12"/>
      <c r="O4590" s="12"/>
      <c r="P4590" s="12"/>
    </row>
    <row r="4591" spans="4:16" x14ac:dyDescent="0.25">
      <c r="D4591" s="12"/>
      <c r="E4591" s="12"/>
      <c r="F4591" s="12"/>
      <c r="G4591" s="12"/>
      <c r="H4591" s="12"/>
      <c r="M4591" s="12"/>
      <c r="N4591" s="12"/>
      <c r="O4591" s="12"/>
      <c r="P4591" s="12"/>
    </row>
    <row r="4592" spans="4:16" x14ac:dyDescent="0.25">
      <c r="D4592" s="12"/>
      <c r="E4592" s="12"/>
      <c r="F4592" s="12"/>
      <c r="G4592" s="12"/>
      <c r="H4592" s="12"/>
      <c r="M4592" s="12"/>
      <c r="N4592" s="12"/>
      <c r="O4592" s="12"/>
      <c r="P4592" s="12"/>
    </row>
    <row r="4593" spans="4:16" x14ac:dyDescent="0.25">
      <c r="D4593" s="12"/>
      <c r="E4593" s="12"/>
      <c r="F4593" s="12"/>
      <c r="G4593" s="12"/>
      <c r="H4593" s="12"/>
      <c r="M4593" s="12"/>
      <c r="N4593" s="12"/>
      <c r="O4593" s="12"/>
      <c r="P4593" s="12"/>
    </row>
    <row r="4594" spans="4:16" x14ac:dyDescent="0.25">
      <c r="D4594" s="12"/>
      <c r="E4594" s="12"/>
      <c r="F4594" s="12"/>
      <c r="G4594" s="12"/>
      <c r="H4594" s="12"/>
      <c r="M4594" s="12"/>
      <c r="N4594" s="12"/>
      <c r="O4594" s="12"/>
      <c r="P4594" s="12"/>
    </row>
    <row r="4595" spans="4:16" x14ac:dyDescent="0.25">
      <c r="D4595" s="12"/>
      <c r="E4595" s="12"/>
      <c r="F4595" s="12"/>
      <c r="G4595" s="12"/>
      <c r="H4595" s="12"/>
      <c r="M4595" s="12"/>
      <c r="N4595" s="12"/>
      <c r="O4595" s="12"/>
      <c r="P4595" s="12"/>
    </row>
    <row r="4596" spans="4:16" x14ac:dyDescent="0.25">
      <c r="D4596" s="12"/>
      <c r="E4596" s="12"/>
      <c r="F4596" s="12"/>
      <c r="G4596" s="12"/>
      <c r="H4596" s="12"/>
      <c r="M4596" s="12"/>
      <c r="N4596" s="12"/>
      <c r="O4596" s="12"/>
      <c r="P4596" s="12"/>
    </row>
    <row r="4597" spans="4:16" x14ac:dyDescent="0.25">
      <c r="D4597" s="12"/>
      <c r="E4597" s="12"/>
      <c r="F4597" s="12"/>
      <c r="G4597" s="12"/>
      <c r="H4597" s="12"/>
      <c r="M4597" s="12"/>
      <c r="N4597" s="12"/>
      <c r="O4597" s="12"/>
      <c r="P4597" s="12"/>
    </row>
    <row r="4598" spans="4:16" x14ac:dyDescent="0.25">
      <c r="D4598" s="12"/>
      <c r="E4598" s="12"/>
      <c r="F4598" s="12"/>
      <c r="G4598" s="12"/>
      <c r="H4598" s="12"/>
      <c r="M4598" s="12"/>
      <c r="N4598" s="12"/>
      <c r="O4598" s="12"/>
      <c r="P4598" s="12"/>
    </row>
    <row r="4599" spans="4:16" x14ac:dyDescent="0.25">
      <c r="D4599" s="12"/>
      <c r="E4599" s="12"/>
      <c r="F4599" s="12"/>
      <c r="G4599" s="12"/>
      <c r="H4599" s="12"/>
      <c r="M4599" s="12"/>
      <c r="N4599" s="12"/>
      <c r="O4599" s="12"/>
      <c r="P4599" s="12"/>
    </row>
    <row r="4600" spans="4:16" x14ac:dyDescent="0.25">
      <c r="D4600" s="12"/>
      <c r="E4600" s="12"/>
      <c r="F4600" s="12"/>
      <c r="G4600" s="12"/>
      <c r="H4600" s="12"/>
      <c r="M4600" s="12"/>
      <c r="N4600" s="12"/>
      <c r="O4600" s="12"/>
      <c r="P4600" s="12"/>
    </row>
    <row r="4601" spans="4:16" x14ac:dyDescent="0.25">
      <c r="D4601" s="12"/>
      <c r="E4601" s="12"/>
      <c r="F4601" s="12"/>
      <c r="G4601" s="12"/>
      <c r="H4601" s="12"/>
      <c r="M4601" s="12"/>
      <c r="N4601" s="12"/>
      <c r="O4601" s="12"/>
      <c r="P4601" s="12"/>
    </row>
    <row r="4602" spans="4:16" x14ac:dyDescent="0.25">
      <c r="D4602" s="12"/>
      <c r="E4602" s="12"/>
      <c r="F4602" s="12"/>
      <c r="G4602" s="12"/>
      <c r="H4602" s="12"/>
      <c r="M4602" s="12"/>
      <c r="N4602" s="12"/>
      <c r="O4602" s="12"/>
      <c r="P4602" s="12"/>
    </row>
    <row r="4603" spans="4:16" x14ac:dyDescent="0.25">
      <c r="D4603" s="12"/>
      <c r="E4603" s="12"/>
      <c r="F4603" s="12"/>
      <c r="G4603" s="12"/>
      <c r="H4603" s="12"/>
      <c r="M4603" s="12"/>
      <c r="N4603" s="12"/>
      <c r="O4603" s="12"/>
      <c r="P4603" s="12"/>
    </row>
    <row r="4604" spans="4:16" x14ac:dyDescent="0.25">
      <c r="D4604" s="12"/>
      <c r="E4604" s="12"/>
      <c r="F4604" s="12"/>
      <c r="G4604" s="12"/>
      <c r="H4604" s="12"/>
      <c r="M4604" s="12"/>
      <c r="N4604" s="12"/>
      <c r="O4604" s="12"/>
      <c r="P4604" s="12"/>
    </row>
    <row r="4605" spans="4:16" x14ac:dyDescent="0.25">
      <c r="D4605" s="12"/>
      <c r="E4605" s="12"/>
      <c r="F4605" s="12"/>
      <c r="G4605" s="12"/>
      <c r="H4605" s="12"/>
      <c r="M4605" s="12"/>
      <c r="N4605" s="12"/>
      <c r="O4605" s="12"/>
      <c r="P4605" s="12"/>
    </row>
    <row r="4606" spans="4:16" x14ac:dyDescent="0.25">
      <c r="D4606" s="12"/>
      <c r="E4606" s="12"/>
      <c r="F4606" s="12"/>
      <c r="G4606" s="12"/>
      <c r="H4606" s="12"/>
      <c r="M4606" s="12"/>
      <c r="N4606" s="12"/>
      <c r="O4606" s="12"/>
      <c r="P4606" s="12"/>
    </row>
    <row r="4607" spans="4:16" x14ac:dyDescent="0.25">
      <c r="D4607" s="12"/>
      <c r="E4607" s="12"/>
      <c r="F4607" s="12"/>
      <c r="G4607" s="12"/>
      <c r="H4607" s="12"/>
      <c r="M4607" s="12"/>
      <c r="N4607" s="12"/>
      <c r="O4607" s="12"/>
      <c r="P4607" s="12"/>
    </row>
    <row r="4608" spans="4:16" x14ac:dyDescent="0.25">
      <c r="D4608" s="12"/>
      <c r="E4608" s="12"/>
      <c r="F4608" s="12"/>
      <c r="G4608" s="12"/>
      <c r="H4608" s="12"/>
      <c r="M4608" s="12"/>
      <c r="N4608" s="12"/>
      <c r="O4608" s="12"/>
      <c r="P4608" s="12"/>
    </row>
    <row r="4609" spans="4:16" x14ac:dyDescent="0.25">
      <c r="D4609" s="12"/>
      <c r="E4609" s="12"/>
      <c r="F4609" s="12"/>
      <c r="G4609" s="12"/>
      <c r="H4609" s="12"/>
      <c r="M4609" s="12"/>
      <c r="N4609" s="12"/>
      <c r="O4609" s="12"/>
      <c r="P4609" s="12"/>
    </row>
    <row r="4610" spans="4:16" x14ac:dyDescent="0.25">
      <c r="D4610" s="12"/>
      <c r="E4610" s="12"/>
      <c r="F4610" s="12"/>
      <c r="G4610" s="12"/>
      <c r="H4610" s="12"/>
      <c r="M4610" s="12"/>
      <c r="N4610" s="12"/>
      <c r="O4610" s="12"/>
      <c r="P4610" s="12"/>
    </row>
    <row r="4611" spans="4:16" x14ac:dyDescent="0.25">
      <c r="D4611" s="12"/>
      <c r="E4611" s="12"/>
      <c r="F4611" s="12"/>
      <c r="G4611" s="12"/>
      <c r="H4611" s="12"/>
      <c r="M4611" s="12"/>
      <c r="N4611" s="12"/>
      <c r="O4611" s="12"/>
      <c r="P4611" s="12"/>
    </row>
    <row r="4612" spans="4:16" x14ac:dyDescent="0.25">
      <c r="D4612" s="12"/>
      <c r="E4612" s="12"/>
      <c r="F4612" s="12"/>
      <c r="G4612" s="12"/>
      <c r="H4612" s="12"/>
      <c r="M4612" s="12"/>
      <c r="N4612" s="12"/>
      <c r="O4612" s="12"/>
      <c r="P4612" s="12"/>
    </row>
    <row r="4613" spans="4:16" x14ac:dyDescent="0.25">
      <c r="D4613" s="12"/>
      <c r="E4613" s="12"/>
      <c r="F4613" s="12"/>
      <c r="G4613" s="12"/>
      <c r="H4613" s="12"/>
      <c r="M4613" s="12"/>
      <c r="N4613" s="12"/>
      <c r="O4613" s="12"/>
      <c r="P4613" s="12"/>
    </row>
    <row r="4614" spans="4:16" x14ac:dyDescent="0.25">
      <c r="D4614" s="12"/>
      <c r="E4614" s="12"/>
      <c r="F4614" s="12"/>
      <c r="G4614" s="12"/>
      <c r="H4614" s="12"/>
      <c r="M4614" s="12"/>
      <c r="N4614" s="12"/>
      <c r="O4614" s="12"/>
      <c r="P4614" s="12"/>
    </row>
    <row r="4615" spans="4:16" x14ac:dyDescent="0.25">
      <c r="D4615" s="12"/>
      <c r="E4615" s="12"/>
      <c r="F4615" s="12"/>
      <c r="G4615" s="12"/>
      <c r="H4615" s="12"/>
      <c r="M4615" s="12"/>
      <c r="N4615" s="12"/>
      <c r="O4615" s="12"/>
      <c r="P4615" s="12"/>
    </row>
    <row r="4616" spans="4:16" x14ac:dyDescent="0.25">
      <c r="D4616" s="12"/>
      <c r="E4616" s="12"/>
      <c r="F4616" s="12"/>
      <c r="G4616" s="12"/>
      <c r="H4616" s="12"/>
      <c r="M4616" s="12"/>
      <c r="N4616" s="12"/>
      <c r="O4616" s="12"/>
      <c r="P4616" s="12"/>
    </row>
    <row r="4617" spans="4:16" x14ac:dyDescent="0.25">
      <c r="D4617" s="12"/>
      <c r="E4617" s="12"/>
      <c r="F4617" s="12"/>
      <c r="G4617" s="12"/>
      <c r="H4617" s="12"/>
      <c r="M4617" s="12"/>
      <c r="N4617" s="12"/>
      <c r="O4617" s="12"/>
      <c r="P4617" s="12"/>
    </row>
    <row r="4618" spans="4:16" x14ac:dyDescent="0.25">
      <c r="D4618" s="12"/>
      <c r="E4618" s="12"/>
      <c r="F4618" s="12"/>
      <c r="G4618" s="12"/>
      <c r="H4618" s="12"/>
      <c r="M4618" s="12"/>
      <c r="N4618" s="12"/>
      <c r="O4618" s="12"/>
      <c r="P4618" s="12"/>
    </row>
    <row r="4619" spans="4:16" x14ac:dyDescent="0.25">
      <c r="D4619" s="12"/>
      <c r="E4619" s="12"/>
      <c r="F4619" s="12"/>
      <c r="G4619" s="12"/>
      <c r="H4619" s="12"/>
      <c r="M4619" s="12"/>
      <c r="N4619" s="12"/>
      <c r="O4619" s="12"/>
      <c r="P4619" s="12"/>
    </row>
    <row r="4620" spans="4:16" x14ac:dyDescent="0.25">
      <c r="D4620" s="12"/>
      <c r="E4620" s="12"/>
      <c r="F4620" s="12"/>
      <c r="G4620" s="12"/>
      <c r="H4620" s="12"/>
      <c r="M4620" s="12"/>
      <c r="N4620" s="12"/>
      <c r="O4620" s="12"/>
      <c r="P4620" s="12"/>
    </row>
    <row r="4621" spans="4:16" x14ac:dyDescent="0.25">
      <c r="D4621" s="12"/>
      <c r="E4621" s="12"/>
      <c r="F4621" s="12"/>
      <c r="G4621" s="12"/>
      <c r="H4621" s="12"/>
      <c r="M4621" s="12"/>
      <c r="N4621" s="12"/>
      <c r="O4621" s="12"/>
      <c r="P4621" s="12"/>
    </row>
    <row r="4622" spans="4:16" x14ac:dyDescent="0.25">
      <c r="D4622" s="12"/>
      <c r="E4622" s="12"/>
      <c r="F4622" s="12"/>
      <c r="G4622" s="12"/>
      <c r="H4622" s="12"/>
      <c r="M4622" s="12"/>
      <c r="N4622" s="12"/>
      <c r="O4622" s="12"/>
      <c r="P4622" s="12"/>
    </row>
    <row r="4623" spans="4:16" x14ac:dyDescent="0.25">
      <c r="D4623" s="12"/>
      <c r="E4623" s="12"/>
      <c r="F4623" s="12"/>
      <c r="G4623" s="12"/>
      <c r="H4623" s="12"/>
      <c r="M4623" s="12"/>
      <c r="N4623" s="12"/>
      <c r="O4623" s="12"/>
      <c r="P4623" s="12"/>
    </row>
    <row r="4624" spans="4:16" x14ac:dyDescent="0.25">
      <c r="D4624" s="12"/>
      <c r="E4624" s="12"/>
      <c r="F4624" s="12"/>
      <c r="G4624" s="12"/>
      <c r="H4624" s="12"/>
      <c r="M4624" s="12"/>
      <c r="N4624" s="12"/>
      <c r="O4624" s="12"/>
      <c r="P4624" s="12"/>
    </row>
    <row r="4625" spans="4:16" x14ac:dyDescent="0.25">
      <c r="D4625" s="12"/>
      <c r="E4625" s="12"/>
      <c r="F4625" s="12"/>
      <c r="G4625" s="12"/>
      <c r="H4625" s="12"/>
      <c r="M4625" s="12"/>
      <c r="N4625" s="12"/>
      <c r="O4625" s="12"/>
      <c r="P4625" s="12"/>
    </row>
    <row r="4626" spans="4:16" x14ac:dyDescent="0.25">
      <c r="D4626" s="12"/>
      <c r="E4626" s="12"/>
      <c r="F4626" s="12"/>
      <c r="G4626" s="12"/>
      <c r="H4626" s="12"/>
      <c r="M4626" s="12"/>
      <c r="N4626" s="12"/>
      <c r="O4626" s="12"/>
      <c r="P4626" s="12"/>
    </row>
    <row r="4627" spans="4:16" x14ac:dyDescent="0.25">
      <c r="D4627" s="12"/>
      <c r="E4627" s="12"/>
      <c r="F4627" s="12"/>
      <c r="G4627" s="12"/>
      <c r="H4627" s="12"/>
      <c r="M4627" s="12"/>
      <c r="N4627" s="12"/>
      <c r="O4627" s="12"/>
      <c r="P4627" s="12"/>
    </row>
    <row r="4628" spans="4:16" x14ac:dyDescent="0.25">
      <c r="D4628" s="12"/>
      <c r="E4628" s="12"/>
      <c r="F4628" s="12"/>
      <c r="G4628" s="12"/>
      <c r="H4628" s="12"/>
      <c r="M4628" s="12"/>
      <c r="N4628" s="12"/>
      <c r="O4628" s="12"/>
      <c r="P4628" s="12"/>
    </row>
    <row r="4629" spans="4:16" x14ac:dyDescent="0.25">
      <c r="D4629" s="12"/>
      <c r="E4629" s="12"/>
      <c r="F4629" s="12"/>
      <c r="G4629" s="12"/>
      <c r="H4629" s="12"/>
      <c r="M4629" s="12"/>
      <c r="N4629" s="12"/>
      <c r="O4629" s="12"/>
      <c r="P4629" s="12"/>
    </row>
    <row r="4630" spans="4:16" x14ac:dyDescent="0.25">
      <c r="D4630" s="12"/>
      <c r="E4630" s="12"/>
      <c r="F4630" s="12"/>
      <c r="G4630" s="12"/>
      <c r="H4630" s="12"/>
      <c r="M4630" s="12"/>
      <c r="N4630" s="12"/>
      <c r="O4630" s="12"/>
      <c r="P4630" s="12"/>
    </row>
    <row r="4631" spans="4:16" x14ac:dyDescent="0.25">
      <c r="D4631" s="12"/>
      <c r="E4631" s="12"/>
      <c r="F4631" s="12"/>
      <c r="G4631" s="12"/>
      <c r="H4631" s="12"/>
      <c r="M4631" s="12"/>
      <c r="N4631" s="12"/>
      <c r="O4631" s="12"/>
      <c r="P4631" s="12"/>
    </row>
    <row r="4632" spans="4:16" x14ac:dyDescent="0.25">
      <c r="D4632" s="12"/>
      <c r="E4632" s="12"/>
      <c r="F4632" s="12"/>
      <c r="G4632" s="12"/>
      <c r="H4632" s="12"/>
      <c r="M4632" s="12"/>
      <c r="N4632" s="12"/>
      <c r="O4632" s="12"/>
      <c r="P4632" s="12"/>
    </row>
    <row r="4633" spans="4:16" x14ac:dyDescent="0.25">
      <c r="D4633" s="12"/>
      <c r="E4633" s="12"/>
      <c r="F4633" s="12"/>
      <c r="G4633" s="12"/>
      <c r="H4633" s="12"/>
      <c r="M4633" s="12"/>
      <c r="N4633" s="12"/>
      <c r="O4633" s="12"/>
      <c r="P4633" s="12"/>
    </row>
    <row r="4634" spans="4:16" x14ac:dyDescent="0.25">
      <c r="D4634" s="12"/>
      <c r="E4634" s="12"/>
      <c r="F4634" s="12"/>
      <c r="G4634" s="12"/>
      <c r="H4634" s="12"/>
      <c r="M4634" s="12"/>
      <c r="N4634" s="12"/>
      <c r="O4634" s="12"/>
      <c r="P4634" s="12"/>
    </row>
    <row r="4635" spans="4:16" x14ac:dyDescent="0.25">
      <c r="D4635" s="12"/>
      <c r="E4635" s="12"/>
      <c r="F4635" s="12"/>
      <c r="G4635" s="12"/>
      <c r="H4635" s="12"/>
      <c r="M4635" s="12"/>
      <c r="N4635" s="12"/>
      <c r="O4635" s="12"/>
      <c r="P4635" s="12"/>
    </row>
    <row r="4636" spans="4:16" x14ac:dyDescent="0.25">
      <c r="D4636" s="12"/>
      <c r="E4636" s="12"/>
      <c r="F4636" s="12"/>
      <c r="G4636" s="12"/>
      <c r="H4636" s="12"/>
      <c r="M4636" s="12"/>
      <c r="N4636" s="12"/>
      <c r="O4636" s="12"/>
      <c r="P4636" s="12"/>
    </row>
    <row r="4637" spans="4:16" x14ac:dyDescent="0.25">
      <c r="D4637" s="12"/>
      <c r="E4637" s="12"/>
      <c r="F4637" s="12"/>
      <c r="G4637" s="12"/>
      <c r="H4637" s="12"/>
      <c r="M4637" s="12"/>
      <c r="N4637" s="12"/>
      <c r="O4637" s="12"/>
      <c r="P4637" s="12"/>
    </row>
    <row r="4638" spans="4:16" x14ac:dyDescent="0.25">
      <c r="D4638" s="12"/>
      <c r="E4638" s="12"/>
      <c r="F4638" s="12"/>
      <c r="G4638" s="12"/>
      <c r="H4638" s="12"/>
      <c r="M4638" s="12"/>
      <c r="N4638" s="12"/>
      <c r="O4638" s="12"/>
      <c r="P4638" s="12"/>
    </row>
    <row r="4639" spans="4:16" x14ac:dyDescent="0.25">
      <c r="D4639" s="12"/>
      <c r="E4639" s="12"/>
      <c r="F4639" s="12"/>
      <c r="G4639" s="12"/>
      <c r="H4639" s="12"/>
      <c r="M4639" s="12"/>
      <c r="N4639" s="12"/>
      <c r="O4639" s="12"/>
      <c r="P4639" s="12"/>
    </row>
    <row r="4640" spans="4:16" x14ac:dyDescent="0.25">
      <c r="D4640" s="12"/>
      <c r="E4640" s="12"/>
      <c r="F4640" s="12"/>
      <c r="G4640" s="12"/>
      <c r="H4640" s="12"/>
      <c r="M4640" s="12"/>
      <c r="N4640" s="12"/>
      <c r="O4640" s="12"/>
      <c r="P4640" s="12"/>
    </row>
    <row r="4641" spans="4:16" x14ac:dyDescent="0.25">
      <c r="D4641" s="12"/>
      <c r="E4641" s="12"/>
      <c r="F4641" s="12"/>
      <c r="G4641" s="12"/>
      <c r="H4641" s="12"/>
      <c r="M4641" s="12"/>
      <c r="N4641" s="12"/>
      <c r="O4641" s="12"/>
      <c r="P4641" s="12"/>
    </row>
    <row r="4642" spans="4:16" x14ac:dyDescent="0.25">
      <c r="D4642" s="12"/>
      <c r="E4642" s="12"/>
      <c r="F4642" s="12"/>
      <c r="G4642" s="12"/>
      <c r="H4642" s="12"/>
      <c r="M4642" s="12"/>
      <c r="N4642" s="12"/>
      <c r="O4642" s="12"/>
      <c r="P4642" s="12"/>
    </row>
    <row r="4643" spans="4:16" x14ac:dyDescent="0.25">
      <c r="D4643" s="12"/>
      <c r="E4643" s="12"/>
      <c r="F4643" s="12"/>
      <c r="G4643" s="12"/>
      <c r="H4643" s="12"/>
      <c r="M4643" s="12"/>
      <c r="N4643" s="12"/>
      <c r="O4643" s="12"/>
      <c r="P4643" s="12"/>
    </row>
    <row r="4644" spans="4:16" x14ac:dyDescent="0.25">
      <c r="D4644" s="12"/>
      <c r="E4644" s="12"/>
      <c r="F4644" s="12"/>
      <c r="G4644" s="12"/>
      <c r="H4644" s="12"/>
      <c r="M4644" s="12"/>
      <c r="N4644" s="12"/>
      <c r="O4644" s="12"/>
      <c r="P4644" s="12"/>
    </row>
    <row r="4645" spans="4:16" x14ac:dyDescent="0.25">
      <c r="D4645" s="12"/>
      <c r="E4645" s="12"/>
      <c r="F4645" s="12"/>
      <c r="G4645" s="12"/>
      <c r="H4645" s="12"/>
      <c r="M4645" s="12"/>
      <c r="N4645" s="12"/>
      <c r="O4645" s="12"/>
      <c r="P4645" s="12"/>
    </row>
    <row r="4646" spans="4:16" x14ac:dyDescent="0.25">
      <c r="D4646" s="12"/>
      <c r="E4646" s="12"/>
      <c r="F4646" s="12"/>
      <c r="G4646" s="12"/>
      <c r="H4646" s="12"/>
      <c r="M4646" s="12"/>
      <c r="N4646" s="12"/>
      <c r="O4646" s="12"/>
      <c r="P4646" s="12"/>
    </row>
    <row r="4647" spans="4:16" x14ac:dyDescent="0.25">
      <c r="D4647" s="12"/>
      <c r="E4647" s="12"/>
      <c r="F4647" s="12"/>
      <c r="G4647" s="12"/>
      <c r="H4647" s="12"/>
      <c r="M4647" s="12"/>
      <c r="N4647" s="12"/>
      <c r="O4647" s="12"/>
      <c r="P4647" s="12"/>
    </row>
    <row r="4648" spans="4:16" x14ac:dyDescent="0.25">
      <c r="D4648" s="12"/>
      <c r="E4648" s="12"/>
      <c r="F4648" s="12"/>
      <c r="G4648" s="12"/>
      <c r="H4648" s="12"/>
      <c r="M4648" s="12"/>
      <c r="N4648" s="12"/>
      <c r="O4648" s="12"/>
      <c r="P4648" s="12"/>
    </row>
    <row r="4649" spans="4:16" x14ac:dyDescent="0.25">
      <c r="D4649" s="12"/>
      <c r="E4649" s="12"/>
      <c r="F4649" s="12"/>
      <c r="G4649" s="12"/>
      <c r="H4649" s="12"/>
      <c r="M4649" s="12"/>
      <c r="N4649" s="12"/>
      <c r="O4649" s="12"/>
      <c r="P4649" s="12"/>
    </row>
    <row r="4650" spans="4:16" x14ac:dyDescent="0.25">
      <c r="D4650" s="12"/>
      <c r="E4650" s="12"/>
      <c r="F4650" s="12"/>
      <c r="G4650" s="12"/>
      <c r="H4650" s="12"/>
      <c r="M4650" s="12"/>
      <c r="N4650" s="12"/>
      <c r="O4650" s="12"/>
      <c r="P4650" s="12"/>
    </row>
    <row r="4651" spans="4:16" x14ac:dyDescent="0.25">
      <c r="D4651" s="12"/>
      <c r="E4651" s="12"/>
      <c r="F4651" s="12"/>
      <c r="G4651" s="12"/>
      <c r="H4651" s="12"/>
      <c r="M4651" s="12"/>
      <c r="N4651" s="12"/>
      <c r="O4651" s="12"/>
      <c r="P4651" s="12"/>
    </row>
    <row r="4652" spans="4:16" x14ac:dyDescent="0.25">
      <c r="D4652" s="12"/>
      <c r="E4652" s="12"/>
      <c r="F4652" s="12"/>
      <c r="G4652" s="12"/>
      <c r="H4652" s="12"/>
      <c r="M4652" s="12"/>
      <c r="N4652" s="12"/>
      <c r="O4652" s="12"/>
      <c r="P4652" s="12"/>
    </row>
    <row r="4653" spans="4:16" x14ac:dyDescent="0.25">
      <c r="D4653" s="12"/>
      <c r="E4653" s="12"/>
      <c r="F4653" s="12"/>
      <c r="G4653" s="12"/>
      <c r="H4653" s="12"/>
      <c r="M4653" s="12"/>
      <c r="N4653" s="12"/>
      <c r="O4653" s="12"/>
      <c r="P4653" s="12"/>
    </row>
    <row r="4654" spans="4:16" x14ac:dyDescent="0.25">
      <c r="D4654" s="12"/>
      <c r="E4654" s="12"/>
      <c r="F4654" s="12"/>
      <c r="G4654" s="12"/>
      <c r="H4654" s="12"/>
      <c r="M4654" s="12"/>
      <c r="N4654" s="12"/>
      <c r="O4654" s="12"/>
      <c r="P4654" s="12"/>
    </row>
    <row r="4655" spans="4:16" x14ac:dyDescent="0.25">
      <c r="D4655" s="12"/>
      <c r="E4655" s="12"/>
      <c r="F4655" s="12"/>
      <c r="G4655" s="12"/>
      <c r="H4655" s="12"/>
      <c r="M4655" s="12"/>
      <c r="N4655" s="12"/>
      <c r="O4655" s="12"/>
      <c r="P4655" s="12"/>
    </row>
    <row r="4656" spans="4:16" x14ac:dyDescent="0.25">
      <c r="D4656" s="12"/>
      <c r="E4656" s="12"/>
      <c r="F4656" s="12"/>
      <c r="G4656" s="12"/>
      <c r="H4656" s="12"/>
      <c r="M4656" s="12"/>
      <c r="N4656" s="12"/>
      <c r="O4656" s="12"/>
      <c r="P4656" s="12"/>
    </row>
    <row r="4657" spans="4:16" x14ac:dyDescent="0.25">
      <c r="D4657" s="12"/>
      <c r="E4657" s="12"/>
      <c r="F4657" s="12"/>
      <c r="G4657" s="12"/>
      <c r="H4657" s="12"/>
      <c r="M4657" s="12"/>
      <c r="N4657" s="12"/>
      <c r="O4657" s="12"/>
      <c r="P4657" s="12"/>
    </row>
    <row r="4658" spans="4:16" x14ac:dyDescent="0.25">
      <c r="D4658" s="12"/>
      <c r="E4658" s="12"/>
      <c r="F4658" s="12"/>
      <c r="G4658" s="12"/>
      <c r="H4658" s="12"/>
      <c r="M4658" s="12"/>
      <c r="N4658" s="12"/>
      <c r="O4658" s="12"/>
      <c r="P4658" s="12"/>
    </row>
    <row r="4659" spans="4:16" x14ac:dyDescent="0.25">
      <c r="D4659" s="12"/>
      <c r="E4659" s="12"/>
      <c r="F4659" s="12"/>
      <c r="G4659" s="12"/>
      <c r="H4659" s="12"/>
      <c r="M4659" s="12"/>
      <c r="N4659" s="12"/>
      <c r="O4659" s="12"/>
      <c r="P4659" s="12"/>
    </row>
    <row r="4660" spans="4:16" x14ac:dyDescent="0.25">
      <c r="D4660" s="12"/>
      <c r="E4660" s="12"/>
      <c r="F4660" s="12"/>
      <c r="G4660" s="12"/>
      <c r="H4660" s="12"/>
      <c r="M4660" s="12"/>
      <c r="N4660" s="12"/>
      <c r="O4660" s="12"/>
      <c r="P4660" s="12"/>
    </row>
    <row r="4661" spans="4:16" x14ac:dyDescent="0.25">
      <c r="D4661" s="12"/>
      <c r="E4661" s="12"/>
      <c r="F4661" s="12"/>
      <c r="G4661" s="12"/>
      <c r="H4661" s="12"/>
      <c r="M4661" s="12"/>
      <c r="N4661" s="12"/>
      <c r="O4661" s="12"/>
      <c r="P4661" s="12"/>
    </row>
    <row r="4662" spans="4:16" x14ac:dyDescent="0.25">
      <c r="D4662" s="12"/>
      <c r="E4662" s="12"/>
      <c r="F4662" s="12"/>
      <c r="G4662" s="12"/>
      <c r="H4662" s="12"/>
      <c r="M4662" s="12"/>
      <c r="N4662" s="12"/>
      <c r="O4662" s="12"/>
      <c r="P4662" s="12"/>
    </row>
    <row r="4663" spans="4:16" x14ac:dyDescent="0.25">
      <c r="D4663" s="12"/>
      <c r="E4663" s="12"/>
      <c r="F4663" s="12"/>
      <c r="G4663" s="12"/>
      <c r="H4663" s="12"/>
      <c r="M4663" s="12"/>
      <c r="N4663" s="12"/>
      <c r="O4663" s="12"/>
      <c r="P4663" s="12"/>
    </row>
    <row r="4664" spans="4:16" x14ac:dyDescent="0.25">
      <c r="D4664" s="12"/>
      <c r="E4664" s="12"/>
      <c r="F4664" s="12"/>
      <c r="G4664" s="12"/>
      <c r="H4664" s="12"/>
      <c r="M4664" s="12"/>
      <c r="N4664" s="12"/>
      <c r="O4664" s="12"/>
      <c r="P4664" s="12"/>
    </row>
    <row r="4665" spans="4:16" x14ac:dyDescent="0.25">
      <c r="D4665" s="12"/>
      <c r="E4665" s="12"/>
      <c r="F4665" s="12"/>
      <c r="G4665" s="12"/>
      <c r="H4665" s="12"/>
      <c r="M4665" s="12"/>
      <c r="N4665" s="12"/>
      <c r="O4665" s="12"/>
      <c r="P4665" s="12"/>
    </row>
    <row r="4666" spans="4:16" x14ac:dyDescent="0.25">
      <c r="D4666" s="12"/>
      <c r="E4666" s="12"/>
      <c r="F4666" s="12"/>
      <c r="G4666" s="12"/>
      <c r="H4666" s="12"/>
      <c r="M4666" s="12"/>
      <c r="N4666" s="12"/>
      <c r="O4666" s="12"/>
      <c r="P4666" s="12"/>
    </row>
    <row r="4667" spans="4:16" x14ac:dyDescent="0.25">
      <c r="D4667" s="12"/>
      <c r="E4667" s="12"/>
      <c r="F4667" s="12"/>
      <c r="G4667" s="12"/>
      <c r="H4667" s="12"/>
      <c r="M4667" s="12"/>
      <c r="N4667" s="12"/>
      <c r="O4667" s="12"/>
      <c r="P4667" s="12"/>
    </row>
    <row r="4668" spans="4:16" x14ac:dyDescent="0.25">
      <c r="D4668" s="12"/>
      <c r="E4668" s="12"/>
      <c r="F4668" s="12"/>
      <c r="G4668" s="12"/>
      <c r="H4668" s="12"/>
      <c r="M4668" s="12"/>
      <c r="N4668" s="12"/>
      <c r="O4668" s="12"/>
      <c r="P4668" s="12"/>
    </row>
    <row r="4669" spans="4:16" x14ac:dyDescent="0.25">
      <c r="D4669" s="12"/>
      <c r="E4669" s="12"/>
      <c r="F4669" s="12"/>
      <c r="G4669" s="12"/>
      <c r="H4669" s="12"/>
      <c r="M4669" s="12"/>
      <c r="N4669" s="12"/>
      <c r="O4669" s="12"/>
      <c r="P4669" s="12"/>
    </row>
    <row r="4670" spans="4:16" x14ac:dyDescent="0.25">
      <c r="D4670" s="12"/>
      <c r="E4670" s="12"/>
      <c r="F4670" s="12"/>
      <c r="G4670" s="12"/>
      <c r="H4670" s="12"/>
      <c r="M4670" s="12"/>
      <c r="N4670" s="12"/>
      <c r="O4670" s="12"/>
      <c r="P4670" s="12"/>
    </row>
    <row r="4671" spans="4:16" x14ac:dyDescent="0.25">
      <c r="D4671" s="12"/>
      <c r="E4671" s="12"/>
      <c r="F4671" s="12"/>
      <c r="G4671" s="12"/>
      <c r="H4671" s="12"/>
      <c r="M4671" s="12"/>
      <c r="N4671" s="12"/>
      <c r="O4671" s="12"/>
      <c r="P4671" s="12"/>
    </row>
    <row r="4672" spans="4:16" x14ac:dyDescent="0.25">
      <c r="D4672" s="12"/>
      <c r="E4672" s="12"/>
      <c r="F4672" s="12"/>
      <c r="G4672" s="12"/>
      <c r="H4672" s="12"/>
      <c r="M4672" s="12"/>
      <c r="N4672" s="12"/>
      <c r="O4672" s="12"/>
      <c r="P4672" s="12"/>
    </row>
    <row r="4673" spans="4:16" x14ac:dyDescent="0.25">
      <c r="D4673" s="12"/>
      <c r="E4673" s="12"/>
      <c r="F4673" s="12"/>
      <c r="G4673" s="12"/>
      <c r="H4673" s="12"/>
      <c r="M4673" s="12"/>
      <c r="N4673" s="12"/>
      <c r="O4673" s="12"/>
      <c r="P4673" s="12"/>
    </row>
    <row r="4674" spans="4:16" x14ac:dyDescent="0.25">
      <c r="D4674" s="12"/>
      <c r="E4674" s="12"/>
      <c r="F4674" s="12"/>
      <c r="G4674" s="12"/>
      <c r="H4674" s="12"/>
      <c r="M4674" s="12"/>
      <c r="N4674" s="12"/>
      <c r="O4674" s="12"/>
      <c r="P4674" s="12"/>
    </row>
    <row r="4675" spans="4:16" x14ac:dyDescent="0.25">
      <c r="D4675" s="12"/>
      <c r="E4675" s="12"/>
      <c r="F4675" s="12"/>
      <c r="G4675" s="12"/>
      <c r="H4675" s="12"/>
      <c r="M4675" s="12"/>
      <c r="N4675" s="12"/>
      <c r="O4675" s="12"/>
      <c r="P4675" s="12"/>
    </row>
    <row r="4676" spans="4:16" x14ac:dyDescent="0.25">
      <c r="D4676" s="12"/>
      <c r="E4676" s="12"/>
      <c r="F4676" s="12"/>
      <c r="G4676" s="12"/>
      <c r="H4676" s="12"/>
      <c r="M4676" s="12"/>
      <c r="N4676" s="12"/>
      <c r="O4676" s="12"/>
      <c r="P4676" s="12"/>
    </row>
    <row r="4677" spans="4:16" x14ac:dyDescent="0.25">
      <c r="D4677" s="12"/>
      <c r="E4677" s="12"/>
      <c r="F4677" s="12"/>
      <c r="G4677" s="12"/>
      <c r="H4677" s="12"/>
      <c r="M4677" s="12"/>
      <c r="N4677" s="12"/>
      <c r="O4677" s="12"/>
      <c r="P4677" s="12"/>
    </row>
    <row r="4678" spans="4:16" x14ac:dyDescent="0.25">
      <c r="D4678" s="12"/>
      <c r="E4678" s="12"/>
      <c r="F4678" s="12"/>
      <c r="G4678" s="12"/>
      <c r="H4678" s="12"/>
      <c r="M4678" s="12"/>
      <c r="N4678" s="12"/>
      <c r="O4678" s="12"/>
      <c r="P4678" s="12"/>
    </row>
    <row r="4679" spans="4:16" x14ac:dyDescent="0.25">
      <c r="D4679" s="12"/>
      <c r="E4679" s="12"/>
      <c r="F4679" s="12"/>
      <c r="G4679" s="12"/>
      <c r="H4679" s="12"/>
      <c r="M4679" s="12"/>
      <c r="N4679" s="12"/>
      <c r="O4679" s="12"/>
      <c r="P4679" s="12"/>
    </row>
    <row r="4680" spans="4:16" x14ac:dyDescent="0.25">
      <c r="D4680" s="12"/>
      <c r="E4680" s="12"/>
      <c r="F4680" s="12"/>
      <c r="G4680" s="12"/>
      <c r="H4680" s="12"/>
      <c r="M4680" s="12"/>
      <c r="N4680" s="12"/>
      <c r="O4680" s="12"/>
      <c r="P4680" s="12"/>
    </row>
    <row r="4681" spans="4:16" x14ac:dyDescent="0.25">
      <c r="D4681" s="12"/>
      <c r="E4681" s="12"/>
      <c r="F4681" s="12"/>
      <c r="G4681" s="12"/>
      <c r="H4681" s="12"/>
      <c r="M4681" s="12"/>
      <c r="N4681" s="12"/>
      <c r="O4681" s="12"/>
      <c r="P4681" s="12"/>
    </row>
    <row r="4682" spans="4:16" x14ac:dyDescent="0.25">
      <c r="D4682" s="12"/>
      <c r="E4682" s="12"/>
      <c r="F4682" s="12"/>
      <c r="G4682" s="12"/>
      <c r="H4682" s="12"/>
      <c r="M4682" s="12"/>
      <c r="N4682" s="12"/>
      <c r="O4682" s="12"/>
      <c r="P4682" s="12"/>
    </row>
    <row r="4683" spans="4:16" x14ac:dyDescent="0.25">
      <c r="D4683" s="12"/>
      <c r="E4683" s="12"/>
      <c r="F4683" s="12"/>
      <c r="G4683" s="12"/>
      <c r="H4683" s="12"/>
      <c r="M4683" s="12"/>
      <c r="N4683" s="12"/>
      <c r="O4683" s="12"/>
      <c r="P4683" s="12"/>
    </row>
    <row r="4684" spans="4:16" x14ac:dyDescent="0.25">
      <c r="D4684" s="12"/>
      <c r="E4684" s="12"/>
      <c r="F4684" s="12"/>
      <c r="G4684" s="12"/>
      <c r="H4684" s="12"/>
      <c r="M4684" s="12"/>
      <c r="N4684" s="12"/>
      <c r="O4684" s="12"/>
      <c r="P4684" s="12"/>
    </row>
    <row r="4685" spans="4:16" x14ac:dyDescent="0.25">
      <c r="D4685" s="12"/>
      <c r="E4685" s="12"/>
      <c r="F4685" s="12"/>
      <c r="G4685" s="12"/>
      <c r="H4685" s="12"/>
      <c r="M4685" s="12"/>
      <c r="N4685" s="12"/>
      <c r="O4685" s="12"/>
      <c r="P4685" s="12"/>
    </row>
    <row r="4686" spans="4:16" x14ac:dyDescent="0.25">
      <c r="D4686" s="12"/>
      <c r="E4686" s="12"/>
      <c r="F4686" s="12"/>
      <c r="G4686" s="12"/>
      <c r="H4686" s="12"/>
      <c r="M4686" s="12"/>
      <c r="N4686" s="12"/>
      <c r="O4686" s="12"/>
      <c r="P4686" s="12"/>
    </row>
    <row r="4687" spans="4:16" x14ac:dyDescent="0.25">
      <c r="D4687" s="12"/>
      <c r="E4687" s="12"/>
      <c r="F4687" s="12"/>
      <c r="G4687" s="12"/>
      <c r="H4687" s="12"/>
      <c r="M4687" s="12"/>
      <c r="N4687" s="12"/>
      <c r="O4687" s="12"/>
      <c r="P4687" s="12"/>
    </row>
    <row r="4688" spans="4:16" x14ac:dyDescent="0.25">
      <c r="D4688" s="12"/>
      <c r="E4688" s="12"/>
      <c r="F4688" s="12"/>
      <c r="G4688" s="12"/>
      <c r="H4688" s="12"/>
      <c r="M4688" s="12"/>
      <c r="N4688" s="12"/>
      <c r="O4688" s="12"/>
      <c r="P4688" s="12"/>
    </row>
    <row r="4689" spans="4:16" x14ac:dyDescent="0.25">
      <c r="D4689" s="12"/>
      <c r="E4689" s="12"/>
      <c r="F4689" s="12"/>
      <c r="G4689" s="12"/>
      <c r="H4689" s="12"/>
      <c r="M4689" s="12"/>
      <c r="N4689" s="12"/>
      <c r="O4689" s="12"/>
      <c r="P4689" s="12"/>
    </row>
    <row r="4690" spans="4:16" x14ac:dyDescent="0.25">
      <c r="D4690" s="12"/>
      <c r="E4690" s="12"/>
      <c r="F4690" s="12"/>
      <c r="G4690" s="12"/>
      <c r="H4690" s="12"/>
      <c r="M4690" s="12"/>
      <c r="N4690" s="12"/>
      <c r="O4690" s="12"/>
      <c r="P4690" s="12"/>
    </row>
    <row r="4691" spans="4:16" x14ac:dyDescent="0.25">
      <c r="D4691" s="12"/>
      <c r="E4691" s="12"/>
      <c r="F4691" s="12"/>
      <c r="G4691" s="12"/>
      <c r="H4691" s="12"/>
      <c r="M4691" s="12"/>
      <c r="N4691" s="12"/>
      <c r="O4691" s="12"/>
      <c r="P4691" s="12"/>
    </row>
    <row r="4692" spans="4:16" x14ac:dyDescent="0.25">
      <c r="D4692" s="12"/>
      <c r="E4692" s="12"/>
      <c r="F4692" s="12"/>
      <c r="G4692" s="12"/>
      <c r="H4692" s="12"/>
      <c r="M4692" s="12"/>
      <c r="N4692" s="12"/>
      <c r="O4692" s="12"/>
      <c r="P4692" s="12"/>
    </row>
    <row r="4693" spans="4:16" x14ac:dyDescent="0.25">
      <c r="D4693" s="12"/>
      <c r="E4693" s="12"/>
      <c r="F4693" s="12"/>
      <c r="G4693" s="12"/>
      <c r="H4693" s="12"/>
      <c r="M4693" s="12"/>
      <c r="N4693" s="12"/>
      <c r="O4693" s="12"/>
      <c r="P4693" s="12"/>
    </row>
    <row r="4694" spans="4:16" x14ac:dyDescent="0.25">
      <c r="D4694" s="12"/>
      <c r="E4694" s="12"/>
      <c r="F4694" s="12"/>
      <c r="G4694" s="12"/>
      <c r="H4694" s="12"/>
      <c r="M4694" s="12"/>
      <c r="N4694" s="12"/>
      <c r="O4694" s="12"/>
      <c r="P4694" s="12"/>
    </row>
    <row r="4695" spans="4:16" x14ac:dyDescent="0.25">
      <c r="D4695" s="12"/>
      <c r="E4695" s="12"/>
      <c r="F4695" s="12"/>
      <c r="G4695" s="12"/>
      <c r="H4695" s="12"/>
      <c r="M4695" s="12"/>
      <c r="N4695" s="12"/>
      <c r="O4695" s="12"/>
      <c r="P4695" s="12"/>
    </row>
    <row r="4696" spans="4:16" x14ac:dyDescent="0.25">
      <c r="D4696" s="12"/>
      <c r="E4696" s="12"/>
      <c r="F4696" s="12"/>
      <c r="G4696" s="12"/>
      <c r="H4696" s="12"/>
      <c r="M4696" s="12"/>
      <c r="N4696" s="12"/>
      <c r="O4696" s="12"/>
      <c r="P4696" s="12"/>
    </row>
    <row r="4697" spans="4:16" x14ac:dyDescent="0.25">
      <c r="D4697" s="12"/>
      <c r="E4697" s="12"/>
      <c r="F4697" s="12"/>
      <c r="G4697" s="12"/>
      <c r="H4697" s="12"/>
      <c r="M4697" s="12"/>
      <c r="N4697" s="12"/>
      <c r="O4697" s="12"/>
      <c r="P4697" s="12"/>
    </row>
    <row r="4698" spans="4:16" x14ac:dyDescent="0.25">
      <c r="D4698" s="12"/>
      <c r="E4698" s="12"/>
      <c r="F4698" s="12"/>
      <c r="G4698" s="12"/>
      <c r="H4698" s="12"/>
      <c r="M4698" s="12"/>
      <c r="N4698" s="12"/>
      <c r="O4698" s="12"/>
      <c r="P4698" s="12"/>
    </row>
    <row r="4699" spans="4:16" x14ac:dyDescent="0.25">
      <c r="D4699" s="12"/>
      <c r="E4699" s="12"/>
      <c r="F4699" s="12"/>
      <c r="G4699" s="12"/>
      <c r="H4699" s="12"/>
      <c r="M4699" s="12"/>
      <c r="N4699" s="12"/>
      <c r="O4699" s="12"/>
      <c r="P4699" s="12"/>
    </row>
    <row r="4700" spans="4:16" x14ac:dyDescent="0.25">
      <c r="D4700" s="12"/>
      <c r="E4700" s="12"/>
      <c r="F4700" s="12"/>
      <c r="G4700" s="12"/>
      <c r="H4700" s="12"/>
      <c r="M4700" s="12"/>
      <c r="N4700" s="12"/>
      <c r="O4700" s="12"/>
      <c r="P4700" s="12"/>
    </row>
    <row r="4701" spans="4:16" x14ac:dyDescent="0.25">
      <c r="D4701" s="12"/>
      <c r="E4701" s="12"/>
      <c r="F4701" s="12"/>
      <c r="G4701" s="12"/>
      <c r="H4701" s="12"/>
      <c r="M4701" s="12"/>
      <c r="N4701" s="12"/>
      <c r="O4701" s="12"/>
      <c r="P4701" s="12"/>
    </row>
    <row r="4702" spans="4:16" x14ac:dyDescent="0.25">
      <c r="D4702" s="12"/>
      <c r="E4702" s="12"/>
      <c r="F4702" s="12"/>
      <c r="G4702" s="12"/>
      <c r="H4702" s="12"/>
      <c r="M4702" s="12"/>
      <c r="N4702" s="12"/>
      <c r="O4702" s="12"/>
      <c r="P4702" s="12"/>
    </row>
    <row r="4703" spans="4:16" x14ac:dyDescent="0.25">
      <c r="D4703" s="12"/>
      <c r="E4703" s="12"/>
      <c r="F4703" s="12"/>
      <c r="G4703" s="12"/>
      <c r="H4703" s="12"/>
      <c r="M4703" s="12"/>
      <c r="N4703" s="12"/>
      <c r="O4703" s="12"/>
      <c r="P4703" s="12"/>
    </row>
    <row r="4704" spans="4:16" x14ac:dyDescent="0.25">
      <c r="D4704" s="12"/>
      <c r="E4704" s="12"/>
      <c r="F4704" s="12"/>
      <c r="G4704" s="12"/>
      <c r="H4704" s="12"/>
      <c r="M4704" s="12"/>
      <c r="N4704" s="12"/>
      <c r="O4704" s="12"/>
      <c r="P4704" s="12"/>
    </row>
    <row r="4705" spans="4:16" x14ac:dyDescent="0.25">
      <c r="D4705" s="12"/>
      <c r="E4705" s="12"/>
      <c r="F4705" s="12"/>
      <c r="G4705" s="12"/>
      <c r="H4705" s="12"/>
      <c r="M4705" s="12"/>
      <c r="N4705" s="12"/>
      <c r="O4705" s="12"/>
      <c r="P4705" s="12"/>
    </row>
    <row r="4706" spans="4:16" x14ac:dyDescent="0.25">
      <c r="D4706" s="12"/>
      <c r="E4706" s="12"/>
      <c r="F4706" s="12"/>
      <c r="G4706" s="12"/>
      <c r="H4706" s="12"/>
      <c r="M4706" s="12"/>
      <c r="N4706" s="12"/>
      <c r="O4706" s="12"/>
      <c r="P4706" s="12"/>
    </row>
    <row r="4707" spans="4:16" x14ac:dyDescent="0.25">
      <c r="D4707" s="12"/>
      <c r="E4707" s="12"/>
      <c r="F4707" s="12"/>
      <c r="G4707" s="12"/>
      <c r="H4707" s="12"/>
      <c r="M4707" s="12"/>
      <c r="N4707" s="12"/>
      <c r="O4707" s="12"/>
      <c r="P4707" s="12"/>
    </row>
    <row r="4708" spans="4:16" x14ac:dyDescent="0.25">
      <c r="D4708" s="12"/>
      <c r="E4708" s="12"/>
      <c r="F4708" s="12"/>
      <c r="G4708" s="12"/>
      <c r="H4708" s="12"/>
      <c r="M4708" s="12"/>
      <c r="N4708" s="12"/>
      <c r="O4708" s="12"/>
      <c r="P4708" s="12"/>
    </row>
    <row r="4709" spans="4:16" x14ac:dyDescent="0.25">
      <c r="D4709" s="12"/>
      <c r="E4709" s="12"/>
      <c r="F4709" s="12"/>
      <c r="G4709" s="12"/>
      <c r="H4709" s="12"/>
      <c r="M4709" s="12"/>
      <c r="N4709" s="12"/>
      <c r="O4709" s="12"/>
      <c r="P4709" s="12"/>
    </row>
    <row r="4710" spans="4:16" x14ac:dyDescent="0.25">
      <c r="D4710" s="12"/>
      <c r="E4710" s="12"/>
      <c r="F4710" s="12"/>
      <c r="G4710" s="12"/>
      <c r="H4710" s="12"/>
      <c r="M4710" s="12"/>
      <c r="N4710" s="12"/>
      <c r="O4710" s="12"/>
      <c r="P4710" s="12"/>
    </row>
    <row r="4711" spans="4:16" x14ac:dyDescent="0.25">
      <c r="D4711" s="12"/>
      <c r="E4711" s="12"/>
      <c r="F4711" s="12"/>
      <c r="G4711" s="12"/>
      <c r="H4711" s="12"/>
      <c r="M4711" s="12"/>
      <c r="N4711" s="12"/>
      <c r="O4711" s="12"/>
      <c r="P4711" s="12"/>
    </row>
    <row r="4712" spans="4:16" x14ac:dyDescent="0.25">
      <c r="D4712" s="12"/>
      <c r="E4712" s="12"/>
      <c r="F4712" s="12"/>
      <c r="G4712" s="12"/>
      <c r="H4712" s="12"/>
      <c r="M4712" s="12"/>
      <c r="N4712" s="12"/>
      <c r="O4712" s="12"/>
      <c r="P4712" s="12"/>
    </row>
    <row r="4713" spans="4:16" x14ac:dyDescent="0.25">
      <c r="D4713" s="12"/>
      <c r="E4713" s="12"/>
      <c r="F4713" s="12"/>
      <c r="G4713" s="12"/>
      <c r="H4713" s="12"/>
      <c r="M4713" s="12"/>
      <c r="N4713" s="12"/>
      <c r="O4713" s="12"/>
      <c r="P4713" s="12"/>
    </row>
    <row r="4714" spans="4:16" x14ac:dyDescent="0.25">
      <c r="D4714" s="12"/>
      <c r="E4714" s="12"/>
      <c r="F4714" s="12"/>
      <c r="G4714" s="12"/>
      <c r="H4714" s="12"/>
      <c r="M4714" s="12"/>
      <c r="N4714" s="12"/>
      <c r="O4714" s="12"/>
      <c r="P4714" s="12"/>
    </row>
    <row r="4715" spans="4:16" x14ac:dyDescent="0.25">
      <c r="D4715" s="12"/>
      <c r="E4715" s="12"/>
      <c r="F4715" s="12"/>
      <c r="G4715" s="12"/>
      <c r="H4715" s="12"/>
      <c r="M4715" s="12"/>
      <c r="N4715" s="12"/>
      <c r="O4715" s="12"/>
      <c r="P4715" s="12"/>
    </row>
    <row r="4716" spans="4:16" x14ac:dyDescent="0.25">
      <c r="D4716" s="12"/>
      <c r="E4716" s="12"/>
      <c r="F4716" s="12"/>
      <c r="G4716" s="12"/>
      <c r="H4716" s="12"/>
      <c r="M4716" s="12"/>
      <c r="N4716" s="12"/>
      <c r="O4716" s="12"/>
      <c r="P4716" s="12"/>
    </row>
    <row r="4717" spans="4:16" x14ac:dyDescent="0.25">
      <c r="D4717" s="12"/>
      <c r="E4717" s="12"/>
      <c r="F4717" s="12"/>
      <c r="G4717" s="12"/>
      <c r="H4717" s="12"/>
      <c r="M4717" s="12"/>
      <c r="N4717" s="12"/>
      <c r="O4717" s="12"/>
      <c r="P4717" s="12"/>
    </row>
    <row r="4718" spans="4:16" x14ac:dyDescent="0.25">
      <c r="D4718" s="12"/>
      <c r="E4718" s="12"/>
      <c r="F4718" s="12"/>
      <c r="G4718" s="12"/>
      <c r="H4718" s="12"/>
      <c r="M4718" s="12"/>
      <c r="N4718" s="12"/>
      <c r="O4718" s="12"/>
      <c r="P4718" s="12"/>
    </row>
    <row r="4719" spans="4:16" x14ac:dyDescent="0.25">
      <c r="D4719" s="12"/>
      <c r="E4719" s="12"/>
      <c r="F4719" s="12"/>
      <c r="G4719" s="12"/>
      <c r="H4719" s="12"/>
      <c r="M4719" s="12"/>
      <c r="N4719" s="12"/>
      <c r="O4719" s="12"/>
      <c r="P4719" s="12"/>
    </row>
    <row r="4720" spans="4:16" x14ac:dyDescent="0.25">
      <c r="D4720" s="12"/>
      <c r="E4720" s="12"/>
      <c r="F4720" s="12"/>
      <c r="G4720" s="12"/>
      <c r="H4720" s="12"/>
      <c r="M4720" s="12"/>
      <c r="N4720" s="12"/>
      <c r="O4720" s="12"/>
      <c r="P4720" s="12"/>
    </row>
    <row r="4721" spans="4:16" x14ac:dyDescent="0.25">
      <c r="D4721" s="12"/>
      <c r="E4721" s="12"/>
      <c r="F4721" s="12"/>
      <c r="G4721" s="12"/>
      <c r="H4721" s="12"/>
      <c r="M4721" s="12"/>
      <c r="N4721" s="12"/>
      <c r="O4721" s="12"/>
      <c r="P4721" s="12"/>
    </row>
    <row r="4722" spans="4:16" x14ac:dyDescent="0.25">
      <c r="D4722" s="12"/>
      <c r="E4722" s="12"/>
      <c r="F4722" s="12"/>
      <c r="G4722" s="12"/>
      <c r="H4722" s="12"/>
      <c r="M4722" s="12"/>
      <c r="N4722" s="12"/>
      <c r="O4722" s="12"/>
      <c r="P4722" s="12"/>
    </row>
    <row r="4723" spans="4:16" x14ac:dyDescent="0.25">
      <c r="D4723" s="12"/>
      <c r="E4723" s="12"/>
      <c r="F4723" s="12"/>
      <c r="G4723" s="12"/>
      <c r="H4723" s="12"/>
      <c r="M4723" s="12"/>
      <c r="N4723" s="12"/>
      <c r="O4723" s="12"/>
      <c r="P4723" s="12"/>
    </row>
    <row r="4724" spans="4:16" x14ac:dyDescent="0.25">
      <c r="D4724" s="12"/>
      <c r="E4724" s="12"/>
      <c r="F4724" s="12"/>
      <c r="G4724" s="12"/>
      <c r="H4724" s="12"/>
      <c r="M4724" s="12"/>
      <c r="N4724" s="12"/>
      <c r="O4724" s="12"/>
      <c r="P4724" s="12"/>
    </row>
    <row r="4725" spans="4:16" x14ac:dyDescent="0.25">
      <c r="D4725" s="12"/>
      <c r="E4725" s="12"/>
      <c r="F4725" s="12"/>
      <c r="G4725" s="12"/>
      <c r="H4725" s="12"/>
      <c r="M4725" s="12"/>
      <c r="N4725" s="12"/>
      <c r="O4725" s="12"/>
      <c r="P4725" s="12"/>
    </row>
    <row r="4726" spans="4:16" x14ac:dyDescent="0.25">
      <c r="D4726" s="12"/>
      <c r="E4726" s="12"/>
      <c r="F4726" s="12"/>
      <c r="G4726" s="12"/>
      <c r="H4726" s="12"/>
      <c r="M4726" s="12"/>
      <c r="N4726" s="12"/>
      <c r="O4726" s="12"/>
      <c r="P4726" s="12"/>
    </row>
    <row r="4727" spans="4:16" x14ac:dyDescent="0.25">
      <c r="D4727" s="12"/>
      <c r="E4727" s="12"/>
      <c r="F4727" s="12"/>
      <c r="G4727" s="12"/>
      <c r="H4727" s="12"/>
      <c r="M4727" s="12"/>
      <c r="N4727" s="12"/>
      <c r="O4727" s="12"/>
      <c r="P4727" s="12"/>
    </row>
    <row r="4728" spans="4:16" x14ac:dyDescent="0.25">
      <c r="D4728" s="12"/>
      <c r="E4728" s="12"/>
      <c r="F4728" s="12"/>
      <c r="G4728" s="12"/>
      <c r="H4728" s="12"/>
      <c r="M4728" s="12"/>
      <c r="N4728" s="12"/>
      <c r="O4728" s="12"/>
      <c r="P4728" s="12"/>
    </row>
    <row r="4729" spans="4:16" x14ac:dyDescent="0.25">
      <c r="D4729" s="12"/>
      <c r="E4729" s="12"/>
      <c r="F4729" s="12"/>
      <c r="G4729" s="12"/>
      <c r="H4729" s="12"/>
      <c r="M4729" s="12"/>
      <c r="N4729" s="12"/>
      <c r="O4729" s="12"/>
      <c r="P4729" s="12"/>
    </row>
    <row r="4730" spans="4:16" x14ac:dyDescent="0.25">
      <c r="D4730" s="12"/>
      <c r="E4730" s="12"/>
      <c r="F4730" s="12"/>
      <c r="G4730" s="12"/>
      <c r="H4730" s="12"/>
      <c r="M4730" s="12"/>
      <c r="N4730" s="12"/>
      <c r="O4730" s="12"/>
      <c r="P4730" s="12"/>
    </row>
    <row r="4731" spans="4:16" x14ac:dyDescent="0.25">
      <c r="D4731" s="12"/>
      <c r="E4731" s="12"/>
      <c r="F4731" s="12"/>
      <c r="G4731" s="12"/>
      <c r="H4731" s="12"/>
      <c r="M4731" s="12"/>
      <c r="N4731" s="12"/>
      <c r="O4731" s="12"/>
      <c r="P4731" s="12"/>
    </row>
    <row r="4732" spans="4:16" x14ac:dyDescent="0.25">
      <c r="D4732" s="12"/>
      <c r="E4732" s="12"/>
      <c r="F4732" s="12"/>
      <c r="G4732" s="12"/>
      <c r="H4732" s="12"/>
      <c r="M4732" s="12"/>
      <c r="N4732" s="12"/>
      <c r="O4732" s="12"/>
      <c r="P4732" s="12"/>
    </row>
    <row r="4733" spans="4:16" x14ac:dyDescent="0.25">
      <c r="D4733" s="12"/>
      <c r="E4733" s="12"/>
      <c r="F4733" s="12"/>
      <c r="G4733" s="12"/>
      <c r="H4733" s="12"/>
      <c r="M4733" s="12"/>
      <c r="N4733" s="12"/>
      <c r="O4733" s="12"/>
      <c r="P4733" s="12"/>
    </row>
    <row r="4734" spans="4:16" x14ac:dyDescent="0.25">
      <c r="D4734" s="12"/>
      <c r="E4734" s="12"/>
      <c r="F4734" s="12"/>
      <c r="G4734" s="12"/>
      <c r="H4734" s="12"/>
      <c r="M4734" s="12"/>
      <c r="N4734" s="12"/>
      <c r="O4734" s="12"/>
      <c r="P4734" s="12"/>
    </row>
    <row r="4735" spans="4:16" x14ac:dyDescent="0.25">
      <c r="D4735" s="12"/>
      <c r="E4735" s="12"/>
      <c r="F4735" s="12"/>
      <c r="G4735" s="12"/>
      <c r="H4735" s="12"/>
      <c r="M4735" s="12"/>
      <c r="N4735" s="12"/>
      <c r="O4735" s="12"/>
      <c r="P4735" s="12"/>
    </row>
    <row r="4736" spans="4:16" x14ac:dyDescent="0.25">
      <c r="D4736" s="12"/>
      <c r="E4736" s="12"/>
      <c r="F4736" s="12"/>
      <c r="G4736" s="12"/>
      <c r="H4736" s="12"/>
      <c r="M4736" s="12"/>
      <c r="N4736" s="12"/>
      <c r="O4736" s="12"/>
      <c r="P4736" s="12"/>
    </row>
    <row r="4737" spans="4:16" x14ac:dyDescent="0.25">
      <c r="D4737" s="12"/>
      <c r="E4737" s="12"/>
      <c r="F4737" s="12"/>
      <c r="G4737" s="12"/>
      <c r="H4737" s="12"/>
      <c r="M4737" s="12"/>
      <c r="N4737" s="12"/>
      <c r="O4737" s="12"/>
      <c r="P4737" s="12"/>
    </row>
    <row r="4738" spans="4:16" x14ac:dyDescent="0.25">
      <c r="D4738" s="12"/>
      <c r="E4738" s="12"/>
      <c r="F4738" s="12"/>
      <c r="G4738" s="12"/>
      <c r="H4738" s="12"/>
      <c r="M4738" s="12"/>
      <c r="N4738" s="12"/>
      <c r="O4738" s="12"/>
      <c r="P4738" s="12"/>
    </row>
    <row r="4739" spans="4:16" x14ac:dyDescent="0.25">
      <c r="D4739" s="12"/>
      <c r="E4739" s="12"/>
      <c r="F4739" s="12"/>
      <c r="G4739" s="12"/>
      <c r="H4739" s="12"/>
      <c r="M4739" s="12"/>
      <c r="N4739" s="12"/>
      <c r="O4739" s="12"/>
      <c r="P4739" s="12"/>
    </row>
    <row r="4740" spans="4:16" x14ac:dyDescent="0.25">
      <c r="D4740" s="12"/>
      <c r="E4740" s="12"/>
      <c r="F4740" s="12"/>
      <c r="G4740" s="12"/>
      <c r="H4740" s="12"/>
      <c r="M4740" s="12"/>
      <c r="N4740" s="12"/>
      <c r="O4740" s="12"/>
      <c r="P4740" s="12"/>
    </row>
    <row r="4741" spans="4:16" x14ac:dyDescent="0.25">
      <c r="D4741" s="12"/>
      <c r="E4741" s="12"/>
      <c r="F4741" s="12"/>
      <c r="G4741" s="12"/>
      <c r="H4741" s="12"/>
      <c r="M4741" s="12"/>
      <c r="N4741" s="12"/>
      <c r="O4741" s="12"/>
      <c r="P4741" s="12"/>
    </row>
    <row r="4742" spans="4:16" x14ac:dyDescent="0.25">
      <c r="D4742" s="12"/>
      <c r="E4742" s="12"/>
      <c r="F4742" s="12"/>
      <c r="G4742" s="12"/>
      <c r="H4742" s="12"/>
      <c r="M4742" s="12"/>
      <c r="N4742" s="12"/>
      <c r="O4742" s="12"/>
      <c r="P4742" s="12"/>
    </row>
    <row r="4743" spans="4:16" x14ac:dyDescent="0.25">
      <c r="D4743" s="12"/>
      <c r="E4743" s="12"/>
      <c r="F4743" s="12"/>
      <c r="G4743" s="12"/>
      <c r="H4743" s="12"/>
      <c r="M4743" s="12"/>
      <c r="N4743" s="12"/>
      <c r="O4743" s="12"/>
      <c r="P4743" s="12"/>
    </row>
    <row r="4744" spans="4:16" x14ac:dyDescent="0.25">
      <c r="D4744" s="12"/>
      <c r="E4744" s="12"/>
      <c r="F4744" s="12"/>
      <c r="G4744" s="12"/>
      <c r="H4744" s="12"/>
      <c r="M4744" s="12"/>
      <c r="N4744" s="12"/>
      <c r="O4744" s="12"/>
      <c r="P4744" s="12"/>
    </row>
    <row r="4745" spans="4:16" x14ac:dyDescent="0.25">
      <c r="D4745" s="12"/>
      <c r="E4745" s="12"/>
      <c r="F4745" s="12"/>
      <c r="G4745" s="12"/>
      <c r="H4745" s="12"/>
      <c r="M4745" s="12"/>
      <c r="N4745" s="12"/>
      <c r="O4745" s="12"/>
      <c r="P4745" s="12"/>
    </row>
    <row r="4746" spans="4:16" x14ac:dyDescent="0.25">
      <c r="D4746" s="12"/>
      <c r="E4746" s="12"/>
      <c r="F4746" s="12"/>
      <c r="G4746" s="12"/>
      <c r="H4746" s="12"/>
      <c r="M4746" s="12"/>
      <c r="N4746" s="12"/>
      <c r="O4746" s="12"/>
      <c r="P4746" s="12"/>
    </row>
    <row r="4747" spans="4:16" x14ac:dyDescent="0.25">
      <c r="D4747" s="12"/>
      <c r="E4747" s="12"/>
      <c r="F4747" s="12"/>
      <c r="G4747" s="12"/>
      <c r="H4747" s="12"/>
      <c r="M4747" s="12"/>
      <c r="N4747" s="12"/>
      <c r="O4747" s="12"/>
      <c r="P4747" s="12"/>
    </row>
    <row r="4748" spans="4:16" x14ac:dyDescent="0.25">
      <c r="D4748" s="12"/>
      <c r="E4748" s="12"/>
      <c r="F4748" s="12"/>
      <c r="G4748" s="12"/>
      <c r="H4748" s="12"/>
      <c r="M4748" s="12"/>
      <c r="N4748" s="12"/>
      <c r="O4748" s="12"/>
      <c r="P4748" s="12"/>
    </row>
    <row r="4749" spans="4:16" x14ac:dyDescent="0.25">
      <c r="D4749" s="12"/>
      <c r="E4749" s="12"/>
      <c r="F4749" s="12"/>
      <c r="G4749" s="12"/>
      <c r="H4749" s="12"/>
      <c r="M4749" s="12"/>
      <c r="N4749" s="12"/>
      <c r="O4749" s="12"/>
      <c r="P4749" s="12"/>
    </row>
    <row r="4750" spans="4:16" x14ac:dyDescent="0.25">
      <c r="D4750" s="12"/>
      <c r="E4750" s="12"/>
      <c r="F4750" s="12"/>
      <c r="G4750" s="12"/>
      <c r="H4750" s="12"/>
      <c r="M4750" s="12"/>
      <c r="N4750" s="12"/>
      <c r="O4750" s="12"/>
      <c r="P4750" s="12"/>
    </row>
    <row r="4751" spans="4:16" x14ac:dyDescent="0.25">
      <c r="D4751" s="12"/>
      <c r="E4751" s="12"/>
      <c r="F4751" s="12"/>
      <c r="G4751" s="12"/>
      <c r="H4751" s="12"/>
      <c r="M4751" s="12"/>
      <c r="N4751" s="12"/>
      <c r="O4751" s="12"/>
      <c r="P4751" s="12"/>
    </row>
    <row r="4752" spans="4:16" x14ac:dyDescent="0.25">
      <c r="D4752" s="12"/>
      <c r="E4752" s="12"/>
      <c r="F4752" s="12"/>
      <c r="G4752" s="12"/>
      <c r="H4752" s="12"/>
      <c r="M4752" s="12"/>
      <c r="N4752" s="12"/>
      <c r="O4752" s="12"/>
      <c r="P4752" s="12"/>
    </row>
    <row r="4753" spans="4:16" x14ac:dyDescent="0.25">
      <c r="D4753" s="12"/>
      <c r="E4753" s="12"/>
      <c r="F4753" s="12"/>
      <c r="G4753" s="12"/>
      <c r="H4753" s="12"/>
      <c r="M4753" s="12"/>
      <c r="N4753" s="12"/>
      <c r="O4753" s="12"/>
      <c r="P4753" s="12"/>
    </row>
    <row r="4754" spans="4:16" x14ac:dyDescent="0.25">
      <c r="D4754" s="12"/>
      <c r="E4754" s="12"/>
      <c r="F4754" s="12"/>
      <c r="G4754" s="12"/>
      <c r="H4754" s="12"/>
      <c r="M4754" s="12"/>
      <c r="N4754" s="12"/>
      <c r="O4754" s="12"/>
      <c r="P4754" s="12"/>
    </row>
    <row r="4755" spans="4:16" x14ac:dyDescent="0.25">
      <c r="D4755" s="12"/>
      <c r="E4755" s="12"/>
      <c r="F4755" s="12"/>
      <c r="G4755" s="12"/>
      <c r="H4755" s="12"/>
      <c r="M4755" s="12"/>
      <c r="N4755" s="12"/>
      <c r="O4755" s="12"/>
      <c r="P4755" s="12"/>
    </row>
    <row r="4756" spans="4:16" x14ac:dyDescent="0.25">
      <c r="D4756" s="12"/>
      <c r="E4756" s="12"/>
      <c r="F4756" s="12"/>
      <c r="G4756" s="12"/>
      <c r="H4756" s="12"/>
      <c r="M4756" s="12"/>
      <c r="N4756" s="12"/>
      <c r="O4756" s="12"/>
      <c r="P4756" s="12"/>
    </row>
    <row r="4757" spans="4:16" x14ac:dyDescent="0.25">
      <c r="D4757" s="12"/>
      <c r="E4757" s="12"/>
      <c r="F4757" s="12"/>
      <c r="G4757" s="12"/>
      <c r="H4757" s="12"/>
      <c r="M4757" s="12"/>
      <c r="N4757" s="12"/>
      <c r="O4757" s="12"/>
      <c r="P4757" s="12"/>
    </row>
    <row r="4758" spans="4:16" x14ac:dyDescent="0.25">
      <c r="D4758" s="12"/>
      <c r="E4758" s="12"/>
      <c r="F4758" s="12"/>
      <c r="G4758" s="12"/>
      <c r="H4758" s="12"/>
      <c r="M4758" s="12"/>
      <c r="N4758" s="12"/>
      <c r="O4758" s="12"/>
      <c r="P4758" s="12"/>
    </row>
    <row r="4759" spans="4:16" x14ac:dyDescent="0.25">
      <c r="D4759" s="12"/>
      <c r="E4759" s="12"/>
      <c r="F4759" s="12"/>
      <c r="G4759" s="12"/>
      <c r="H4759" s="12"/>
      <c r="M4759" s="12"/>
      <c r="N4759" s="12"/>
      <c r="O4759" s="12"/>
      <c r="P4759" s="12"/>
    </row>
    <row r="4760" spans="4:16" x14ac:dyDescent="0.25">
      <c r="D4760" s="12"/>
      <c r="E4760" s="12"/>
      <c r="F4760" s="12"/>
      <c r="G4760" s="12"/>
      <c r="H4760" s="12"/>
      <c r="M4760" s="12"/>
      <c r="N4760" s="12"/>
      <c r="O4760" s="12"/>
      <c r="P4760" s="12"/>
    </row>
    <row r="4761" spans="4:16" x14ac:dyDescent="0.25">
      <c r="D4761" s="12"/>
      <c r="E4761" s="12"/>
      <c r="F4761" s="12"/>
      <c r="G4761" s="12"/>
      <c r="H4761" s="12"/>
      <c r="M4761" s="12"/>
      <c r="N4761" s="12"/>
      <c r="O4761" s="12"/>
      <c r="P4761" s="12"/>
    </row>
    <row r="4762" spans="4:16" x14ac:dyDescent="0.25">
      <c r="D4762" s="12"/>
      <c r="E4762" s="12"/>
      <c r="F4762" s="12"/>
      <c r="G4762" s="12"/>
      <c r="H4762" s="12"/>
      <c r="M4762" s="12"/>
      <c r="N4762" s="12"/>
      <c r="O4762" s="12"/>
      <c r="P4762" s="12"/>
    </row>
    <row r="4763" spans="4:16" x14ac:dyDescent="0.25">
      <c r="D4763" s="12"/>
      <c r="E4763" s="12"/>
      <c r="F4763" s="12"/>
      <c r="G4763" s="12"/>
      <c r="H4763" s="12"/>
      <c r="M4763" s="12"/>
      <c r="N4763" s="12"/>
      <c r="O4763" s="12"/>
      <c r="P4763" s="12"/>
    </row>
    <row r="4764" spans="4:16" x14ac:dyDescent="0.25">
      <c r="D4764" s="12"/>
      <c r="E4764" s="12"/>
      <c r="F4764" s="12"/>
      <c r="G4764" s="12"/>
      <c r="H4764" s="12"/>
      <c r="M4764" s="12"/>
      <c r="N4764" s="12"/>
      <c r="O4764" s="12"/>
      <c r="P4764" s="12"/>
    </row>
    <row r="4765" spans="4:16" x14ac:dyDescent="0.25">
      <c r="D4765" s="12"/>
      <c r="E4765" s="12"/>
      <c r="F4765" s="12"/>
      <c r="G4765" s="12"/>
      <c r="H4765" s="12"/>
      <c r="M4765" s="12"/>
      <c r="N4765" s="12"/>
      <c r="O4765" s="12"/>
      <c r="P4765" s="12"/>
    </row>
    <row r="4766" spans="4:16" x14ac:dyDescent="0.25">
      <c r="D4766" s="12"/>
      <c r="E4766" s="12"/>
      <c r="F4766" s="12"/>
      <c r="G4766" s="12"/>
      <c r="H4766" s="12"/>
      <c r="M4766" s="12"/>
      <c r="N4766" s="12"/>
      <c r="O4766" s="12"/>
      <c r="P4766" s="12"/>
    </row>
    <row r="4767" spans="4:16" x14ac:dyDescent="0.25">
      <c r="D4767" s="12"/>
      <c r="E4767" s="12"/>
      <c r="F4767" s="12"/>
      <c r="G4767" s="12"/>
      <c r="H4767" s="12"/>
      <c r="M4767" s="12"/>
      <c r="N4767" s="12"/>
      <c r="O4767" s="12"/>
      <c r="P4767" s="12"/>
    </row>
    <row r="4768" spans="4:16" x14ac:dyDescent="0.25">
      <c r="D4768" s="12"/>
      <c r="E4768" s="12"/>
      <c r="F4768" s="12"/>
      <c r="G4768" s="12"/>
      <c r="H4768" s="12"/>
      <c r="M4768" s="12"/>
      <c r="N4768" s="12"/>
      <c r="O4768" s="12"/>
      <c r="P4768" s="12"/>
    </row>
    <row r="4769" spans="4:16" x14ac:dyDescent="0.25">
      <c r="D4769" s="12"/>
      <c r="E4769" s="12"/>
      <c r="F4769" s="12"/>
      <c r="G4769" s="12"/>
      <c r="H4769" s="12"/>
      <c r="M4769" s="12"/>
      <c r="N4769" s="12"/>
      <c r="O4769" s="12"/>
      <c r="P4769" s="12"/>
    </row>
    <row r="4770" spans="4:16" x14ac:dyDescent="0.25">
      <c r="D4770" s="12"/>
      <c r="E4770" s="12"/>
      <c r="F4770" s="12"/>
      <c r="G4770" s="12"/>
      <c r="H4770" s="12"/>
      <c r="M4770" s="12"/>
      <c r="N4770" s="12"/>
      <c r="O4770" s="12"/>
      <c r="P4770" s="12"/>
    </row>
    <row r="4771" spans="4:16" x14ac:dyDescent="0.25">
      <c r="D4771" s="12"/>
      <c r="E4771" s="12"/>
      <c r="F4771" s="12"/>
      <c r="G4771" s="12"/>
      <c r="H4771" s="12"/>
      <c r="M4771" s="12"/>
      <c r="N4771" s="12"/>
      <c r="O4771" s="12"/>
      <c r="P4771" s="12"/>
    </row>
    <row r="4772" spans="4:16" x14ac:dyDescent="0.25">
      <c r="D4772" s="12"/>
      <c r="E4772" s="12"/>
      <c r="F4772" s="12"/>
      <c r="G4772" s="12"/>
      <c r="H4772" s="12"/>
      <c r="M4772" s="12"/>
      <c r="N4772" s="12"/>
      <c r="O4772" s="12"/>
      <c r="P4772" s="12"/>
    </row>
    <row r="4773" spans="4:16" x14ac:dyDescent="0.25">
      <c r="D4773" s="12"/>
      <c r="E4773" s="12"/>
      <c r="F4773" s="12"/>
      <c r="G4773" s="12"/>
      <c r="H4773" s="12"/>
      <c r="M4773" s="12"/>
      <c r="N4773" s="12"/>
      <c r="O4773" s="12"/>
      <c r="P4773" s="12"/>
    </row>
    <row r="4774" spans="4:16" x14ac:dyDescent="0.25">
      <c r="D4774" s="12"/>
      <c r="E4774" s="12"/>
      <c r="F4774" s="12"/>
      <c r="G4774" s="12"/>
      <c r="H4774" s="12"/>
      <c r="M4774" s="12"/>
      <c r="N4774" s="12"/>
      <c r="O4774" s="12"/>
      <c r="P4774" s="12"/>
    </row>
    <row r="4775" spans="4:16" x14ac:dyDescent="0.25">
      <c r="D4775" s="12"/>
      <c r="E4775" s="12"/>
      <c r="F4775" s="12"/>
      <c r="G4775" s="12"/>
      <c r="H4775" s="12"/>
      <c r="M4775" s="12"/>
      <c r="N4775" s="12"/>
      <c r="O4775" s="12"/>
      <c r="P4775" s="12"/>
    </row>
    <row r="4776" spans="4:16" x14ac:dyDescent="0.25">
      <c r="D4776" s="12"/>
      <c r="E4776" s="12"/>
      <c r="F4776" s="12"/>
      <c r="G4776" s="12"/>
      <c r="H4776" s="12"/>
      <c r="M4776" s="12"/>
      <c r="N4776" s="12"/>
      <c r="O4776" s="12"/>
      <c r="P4776" s="12"/>
    </row>
    <row r="4777" spans="4:16" x14ac:dyDescent="0.25">
      <c r="D4777" s="12"/>
      <c r="E4777" s="12"/>
      <c r="F4777" s="12"/>
      <c r="G4777" s="12"/>
      <c r="H4777" s="12"/>
      <c r="M4777" s="12"/>
      <c r="N4777" s="12"/>
      <c r="O4777" s="12"/>
      <c r="P4777" s="12"/>
    </row>
    <row r="4778" spans="4:16" x14ac:dyDescent="0.25">
      <c r="D4778" s="12"/>
      <c r="E4778" s="12"/>
      <c r="F4778" s="12"/>
      <c r="G4778" s="12"/>
      <c r="H4778" s="12"/>
      <c r="M4778" s="12"/>
      <c r="N4778" s="12"/>
      <c r="O4778" s="12"/>
      <c r="P4778" s="12"/>
    </row>
    <row r="4779" spans="4:16" x14ac:dyDescent="0.25">
      <c r="D4779" s="12"/>
      <c r="E4779" s="12"/>
      <c r="F4779" s="12"/>
      <c r="G4779" s="12"/>
      <c r="H4779" s="12"/>
      <c r="M4779" s="12"/>
      <c r="N4779" s="12"/>
      <c r="O4779" s="12"/>
      <c r="P4779" s="12"/>
    </row>
    <row r="4780" spans="4:16" x14ac:dyDescent="0.25">
      <c r="D4780" s="12"/>
      <c r="E4780" s="12"/>
      <c r="F4780" s="12"/>
      <c r="G4780" s="12"/>
      <c r="H4780" s="12"/>
      <c r="M4780" s="12"/>
      <c r="N4780" s="12"/>
      <c r="O4780" s="12"/>
      <c r="P4780" s="12"/>
    </row>
    <row r="4781" spans="4:16" x14ac:dyDescent="0.25">
      <c r="D4781" s="12"/>
      <c r="E4781" s="12"/>
      <c r="F4781" s="12"/>
      <c r="G4781" s="12"/>
      <c r="H4781" s="12"/>
      <c r="M4781" s="12"/>
      <c r="N4781" s="12"/>
      <c r="O4781" s="12"/>
      <c r="P4781" s="12"/>
    </row>
    <row r="4782" spans="4:16" x14ac:dyDescent="0.25">
      <c r="D4782" s="12"/>
      <c r="E4782" s="12"/>
      <c r="F4782" s="12"/>
      <c r="G4782" s="12"/>
      <c r="H4782" s="12"/>
      <c r="M4782" s="12"/>
      <c r="N4782" s="12"/>
      <c r="O4782" s="12"/>
      <c r="P4782" s="12"/>
    </row>
    <row r="4783" spans="4:16" x14ac:dyDescent="0.25">
      <c r="D4783" s="12"/>
      <c r="E4783" s="12"/>
      <c r="F4783" s="12"/>
      <c r="G4783" s="12"/>
      <c r="H4783" s="12"/>
      <c r="M4783" s="12"/>
      <c r="N4783" s="12"/>
      <c r="O4783" s="12"/>
      <c r="P4783" s="12"/>
    </row>
    <row r="4784" spans="4:16" x14ac:dyDescent="0.25">
      <c r="D4784" s="12"/>
      <c r="E4784" s="12"/>
      <c r="F4784" s="12"/>
      <c r="G4784" s="12"/>
      <c r="H4784" s="12"/>
      <c r="M4784" s="12"/>
      <c r="N4784" s="12"/>
      <c r="O4784" s="12"/>
      <c r="P4784" s="12"/>
    </row>
    <row r="4785" spans="4:16" x14ac:dyDescent="0.25">
      <c r="D4785" s="12"/>
      <c r="E4785" s="12"/>
      <c r="F4785" s="12"/>
      <c r="G4785" s="12"/>
      <c r="H4785" s="12"/>
      <c r="M4785" s="12"/>
      <c r="N4785" s="12"/>
      <c r="O4785" s="12"/>
      <c r="P4785" s="12"/>
    </row>
    <row r="4786" spans="4:16" x14ac:dyDescent="0.25">
      <c r="D4786" s="12"/>
      <c r="E4786" s="12"/>
      <c r="F4786" s="12"/>
      <c r="G4786" s="12"/>
      <c r="H4786" s="12"/>
      <c r="M4786" s="12"/>
      <c r="N4786" s="12"/>
      <c r="O4786" s="12"/>
      <c r="P4786" s="12"/>
    </row>
    <row r="4787" spans="4:16" x14ac:dyDescent="0.25">
      <c r="D4787" s="12"/>
      <c r="E4787" s="12"/>
      <c r="F4787" s="12"/>
      <c r="G4787" s="12"/>
      <c r="H4787" s="12"/>
      <c r="M4787" s="12"/>
      <c r="N4787" s="12"/>
      <c r="O4787" s="12"/>
      <c r="P4787" s="12"/>
    </row>
    <row r="4788" spans="4:16" x14ac:dyDescent="0.25">
      <c r="D4788" s="12"/>
      <c r="E4788" s="12"/>
      <c r="F4788" s="12"/>
      <c r="G4788" s="12"/>
      <c r="H4788" s="12"/>
      <c r="M4788" s="12"/>
      <c r="N4788" s="12"/>
      <c r="O4788" s="12"/>
      <c r="P4788" s="12"/>
    </row>
    <row r="4789" spans="4:16" x14ac:dyDescent="0.25">
      <c r="D4789" s="12"/>
      <c r="E4789" s="12"/>
      <c r="F4789" s="12"/>
      <c r="G4789" s="12"/>
      <c r="H4789" s="12"/>
      <c r="M4789" s="12"/>
      <c r="N4789" s="12"/>
      <c r="O4789" s="12"/>
      <c r="P4789" s="12"/>
    </row>
    <row r="4790" spans="4:16" x14ac:dyDescent="0.25">
      <c r="D4790" s="12"/>
      <c r="E4790" s="12"/>
      <c r="F4790" s="12"/>
      <c r="G4790" s="12"/>
      <c r="H4790" s="12"/>
      <c r="M4790" s="12"/>
      <c r="N4790" s="12"/>
      <c r="O4790" s="12"/>
      <c r="P4790" s="12"/>
    </row>
    <row r="4791" spans="4:16" x14ac:dyDescent="0.25">
      <c r="D4791" s="12"/>
      <c r="E4791" s="12"/>
      <c r="F4791" s="12"/>
      <c r="G4791" s="12"/>
      <c r="H4791" s="12"/>
      <c r="M4791" s="12"/>
      <c r="N4791" s="12"/>
      <c r="O4791" s="12"/>
      <c r="P4791" s="12"/>
    </row>
    <row r="4792" spans="4:16" x14ac:dyDescent="0.25">
      <c r="D4792" s="12"/>
      <c r="E4792" s="12"/>
      <c r="F4792" s="12"/>
      <c r="G4792" s="12"/>
      <c r="H4792" s="12"/>
      <c r="M4792" s="12"/>
      <c r="N4792" s="12"/>
      <c r="O4792" s="12"/>
      <c r="P4792" s="12"/>
    </row>
    <row r="4793" spans="4:16" x14ac:dyDescent="0.25">
      <c r="D4793" s="12"/>
      <c r="E4793" s="12"/>
      <c r="F4793" s="12"/>
      <c r="G4793" s="12"/>
      <c r="H4793" s="12"/>
      <c r="M4793" s="12"/>
      <c r="N4793" s="12"/>
      <c r="O4793" s="12"/>
      <c r="P4793" s="12"/>
    </row>
    <row r="4794" spans="4:16" x14ac:dyDescent="0.25">
      <c r="D4794" s="12"/>
      <c r="E4794" s="12"/>
      <c r="F4794" s="12"/>
      <c r="G4794" s="12"/>
      <c r="H4794" s="12"/>
      <c r="M4794" s="12"/>
      <c r="N4794" s="12"/>
      <c r="O4794" s="12"/>
      <c r="P4794" s="12"/>
    </row>
    <row r="4795" spans="4:16" x14ac:dyDescent="0.25">
      <c r="D4795" s="12"/>
      <c r="E4795" s="12"/>
      <c r="F4795" s="12"/>
      <c r="G4795" s="12"/>
      <c r="H4795" s="12"/>
      <c r="M4795" s="12"/>
      <c r="N4795" s="12"/>
      <c r="O4795" s="12"/>
      <c r="P4795" s="12"/>
    </row>
    <row r="4796" spans="4:16" x14ac:dyDescent="0.25">
      <c r="D4796" s="12"/>
      <c r="E4796" s="12"/>
      <c r="F4796" s="12"/>
      <c r="G4796" s="12"/>
      <c r="H4796" s="12"/>
      <c r="M4796" s="12"/>
      <c r="N4796" s="12"/>
      <c r="O4796" s="12"/>
      <c r="P4796" s="12"/>
    </row>
    <row r="4797" spans="4:16" x14ac:dyDescent="0.25">
      <c r="D4797" s="12"/>
      <c r="E4797" s="12"/>
      <c r="F4797" s="12"/>
      <c r="G4797" s="12"/>
      <c r="H4797" s="12"/>
      <c r="M4797" s="12"/>
      <c r="N4797" s="12"/>
      <c r="O4797" s="12"/>
      <c r="P4797" s="12"/>
    </row>
    <row r="4798" spans="4:16" x14ac:dyDescent="0.25">
      <c r="D4798" s="12"/>
      <c r="E4798" s="12"/>
      <c r="F4798" s="12"/>
      <c r="G4798" s="12"/>
      <c r="H4798" s="12"/>
      <c r="M4798" s="12"/>
      <c r="N4798" s="12"/>
      <c r="O4798" s="12"/>
      <c r="P4798" s="12"/>
    </row>
    <row r="4799" spans="4:16" x14ac:dyDescent="0.25">
      <c r="D4799" s="12"/>
      <c r="E4799" s="12"/>
      <c r="F4799" s="12"/>
      <c r="G4799" s="12"/>
      <c r="H4799" s="12"/>
      <c r="M4799" s="12"/>
      <c r="N4799" s="12"/>
      <c r="O4799" s="12"/>
      <c r="P4799" s="12"/>
    </row>
    <row r="4800" spans="4:16" x14ac:dyDescent="0.25">
      <c r="D4800" s="12"/>
      <c r="E4800" s="12"/>
      <c r="F4800" s="12"/>
      <c r="G4800" s="12"/>
      <c r="H4800" s="12"/>
      <c r="M4800" s="12"/>
      <c r="N4800" s="12"/>
      <c r="O4800" s="12"/>
      <c r="P4800" s="12"/>
    </row>
    <row r="4801" spans="4:16" x14ac:dyDescent="0.25">
      <c r="D4801" s="12"/>
      <c r="E4801" s="12"/>
      <c r="F4801" s="12"/>
      <c r="G4801" s="12"/>
      <c r="H4801" s="12"/>
      <c r="M4801" s="12"/>
      <c r="N4801" s="12"/>
      <c r="O4801" s="12"/>
      <c r="P4801" s="12"/>
    </row>
    <row r="4802" spans="4:16" x14ac:dyDescent="0.25">
      <c r="D4802" s="12"/>
      <c r="E4802" s="12"/>
      <c r="F4802" s="12"/>
      <c r="G4802" s="12"/>
      <c r="H4802" s="12"/>
      <c r="M4802" s="12"/>
      <c r="N4802" s="12"/>
      <c r="O4802" s="12"/>
      <c r="P4802" s="12"/>
    </row>
    <row r="4803" spans="4:16" x14ac:dyDescent="0.25">
      <c r="D4803" s="12"/>
      <c r="E4803" s="12"/>
      <c r="F4803" s="12"/>
      <c r="G4803" s="12"/>
      <c r="H4803" s="12"/>
      <c r="M4803" s="12"/>
      <c r="N4803" s="12"/>
      <c r="O4803" s="12"/>
      <c r="P4803" s="12"/>
    </row>
    <row r="4804" spans="4:16" x14ac:dyDescent="0.25">
      <c r="D4804" s="12"/>
      <c r="E4804" s="12"/>
      <c r="F4804" s="12"/>
      <c r="G4804" s="12"/>
      <c r="H4804" s="12"/>
      <c r="M4804" s="12"/>
      <c r="N4804" s="12"/>
      <c r="O4804" s="12"/>
      <c r="P4804" s="12"/>
    </row>
    <row r="4805" spans="4:16" x14ac:dyDescent="0.25">
      <c r="D4805" s="12"/>
      <c r="E4805" s="12"/>
      <c r="F4805" s="12"/>
      <c r="G4805" s="12"/>
      <c r="H4805" s="12"/>
      <c r="M4805" s="12"/>
      <c r="N4805" s="12"/>
      <c r="O4805" s="12"/>
      <c r="P4805" s="12"/>
    </row>
    <row r="4806" spans="4:16" x14ac:dyDescent="0.25">
      <c r="D4806" s="12"/>
      <c r="E4806" s="12"/>
      <c r="F4806" s="12"/>
      <c r="G4806" s="12"/>
      <c r="H4806" s="12"/>
      <c r="M4806" s="12"/>
      <c r="N4806" s="12"/>
      <c r="O4806" s="12"/>
      <c r="P4806" s="12"/>
    </row>
    <row r="4807" spans="4:16" x14ac:dyDescent="0.25">
      <c r="D4807" s="12"/>
      <c r="E4807" s="12"/>
      <c r="F4807" s="12"/>
      <c r="G4807" s="12"/>
      <c r="H4807" s="12"/>
      <c r="M4807" s="12"/>
      <c r="N4807" s="12"/>
      <c r="O4807" s="12"/>
      <c r="P4807" s="12"/>
    </row>
    <row r="4808" spans="4:16" x14ac:dyDescent="0.25">
      <c r="D4808" s="12"/>
      <c r="E4808" s="12"/>
      <c r="F4808" s="12"/>
      <c r="G4808" s="12"/>
      <c r="H4808" s="12"/>
      <c r="M4808" s="12"/>
      <c r="N4808" s="12"/>
      <c r="O4808" s="12"/>
      <c r="P4808" s="12"/>
    </row>
    <row r="4809" spans="4:16" x14ac:dyDescent="0.25">
      <c r="D4809" s="12"/>
      <c r="E4809" s="12"/>
      <c r="F4809" s="12"/>
      <c r="G4809" s="12"/>
      <c r="H4809" s="12"/>
      <c r="M4809" s="12"/>
      <c r="N4809" s="12"/>
      <c r="O4809" s="12"/>
      <c r="P4809" s="12"/>
    </row>
    <row r="4810" spans="4:16" x14ac:dyDescent="0.25">
      <c r="D4810" s="12"/>
      <c r="E4810" s="12"/>
      <c r="F4810" s="12"/>
      <c r="G4810" s="12"/>
      <c r="H4810" s="12"/>
      <c r="M4810" s="12"/>
      <c r="N4810" s="12"/>
      <c r="O4810" s="12"/>
      <c r="P4810" s="12"/>
    </row>
    <row r="4811" spans="4:16" x14ac:dyDescent="0.25">
      <c r="D4811" s="12"/>
      <c r="E4811" s="12"/>
      <c r="F4811" s="12"/>
      <c r="G4811" s="12"/>
      <c r="H4811" s="12"/>
      <c r="M4811" s="12"/>
      <c r="N4811" s="12"/>
      <c r="O4811" s="12"/>
      <c r="P4811" s="12"/>
    </row>
    <row r="4812" spans="4:16" x14ac:dyDescent="0.25">
      <c r="D4812" s="12"/>
      <c r="E4812" s="12"/>
      <c r="F4812" s="12"/>
      <c r="G4812" s="12"/>
      <c r="H4812" s="12"/>
      <c r="M4812" s="12"/>
      <c r="N4812" s="12"/>
      <c r="O4812" s="12"/>
      <c r="P4812" s="12"/>
    </row>
    <row r="4813" spans="4:16" x14ac:dyDescent="0.25">
      <c r="D4813" s="12"/>
      <c r="E4813" s="12"/>
      <c r="F4813" s="12"/>
      <c r="G4813" s="12"/>
      <c r="H4813" s="12"/>
      <c r="M4813" s="12"/>
      <c r="N4813" s="12"/>
      <c r="O4813" s="12"/>
      <c r="P4813" s="12"/>
    </row>
    <row r="4814" spans="4:16" x14ac:dyDescent="0.25">
      <c r="D4814" s="12"/>
      <c r="E4814" s="12"/>
      <c r="F4814" s="12"/>
      <c r="G4814" s="12"/>
      <c r="H4814" s="12"/>
      <c r="M4814" s="12"/>
      <c r="N4814" s="12"/>
      <c r="O4814" s="12"/>
      <c r="P4814" s="12"/>
    </row>
    <row r="4815" spans="4:16" x14ac:dyDescent="0.25">
      <c r="D4815" s="12"/>
      <c r="E4815" s="12"/>
      <c r="F4815" s="12"/>
      <c r="G4815" s="12"/>
      <c r="H4815" s="12"/>
      <c r="M4815" s="12"/>
      <c r="N4815" s="12"/>
      <c r="O4815" s="12"/>
      <c r="P4815" s="12"/>
    </row>
    <row r="4816" spans="4:16" x14ac:dyDescent="0.25">
      <c r="D4816" s="12"/>
      <c r="E4816" s="12"/>
      <c r="F4816" s="12"/>
      <c r="G4816" s="12"/>
      <c r="H4816" s="12"/>
      <c r="M4816" s="12"/>
      <c r="N4816" s="12"/>
      <c r="O4816" s="12"/>
      <c r="P4816" s="12"/>
    </row>
    <row r="4817" spans="4:16" x14ac:dyDescent="0.25">
      <c r="D4817" s="12"/>
      <c r="E4817" s="12"/>
      <c r="F4817" s="12"/>
      <c r="G4817" s="12"/>
      <c r="H4817" s="12"/>
      <c r="M4817" s="12"/>
      <c r="N4817" s="12"/>
      <c r="O4817" s="12"/>
      <c r="P4817" s="12"/>
    </row>
    <row r="4818" spans="4:16" x14ac:dyDescent="0.25">
      <c r="D4818" s="12"/>
      <c r="E4818" s="12"/>
      <c r="F4818" s="12"/>
      <c r="G4818" s="12"/>
      <c r="H4818" s="12"/>
      <c r="M4818" s="12"/>
      <c r="N4818" s="12"/>
      <c r="O4818" s="12"/>
      <c r="P4818" s="12"/>
    </row>
    <row r="4819" spans="4:16" x14ac:dyDescent="0.25">
      <c r="D4819" s="12"/>
      <c r="E4819" s="12"/>
      <c r="F4819" s="12"/>
      <c r="G4819" s="12"/>
      <c r="H4819" s="12"/>
      <c r="M4819" s="12"/>
      <c r="N4819" s="12"/>
      <c r="O4819" s="12"/>
      <c r="P4819" s="12"/>
    </row>
    <row r="4820" spans="4:16" x14ac:dyDescent="0.25">
      <c r="D4820" s="12"/>
      <c r="E4820" s="12"/>
      <c r="F4820" s="12"/>
      <c r="G4820" s="12"/>
      <c r="H4820" s="12"/>
      <c r="M4820" s="12"/>
      <c r="N4820" s="12"/>
      <c r="O4820" s="12"/>
      <c r="P4820" s="12"/>
    </row>
    <row r="4821" spans="4:16" x14ac:dyDescent="0.25">
      <c r="D4821" s="12"/>
      <c r="E4821" s="12"/>
      <c r="F4821" s="12"/>
      <c r="G4821" s="12"/>
      <c r="H4821" s="12"/>
      <c r="M4821" s="12"/>
      <c r="N4821" s="12"/>
      <c r="O4821" s="12"/>
      <c r="P4821" s="12"/>
    </row>
    <row r="4822" spans="4:16" x14ac:dyDescent="0.25">
      <c r="D4822" s="12"/>
      <c r="E4822" s="12"/>
      <c r="F4822" s="12"/>
      <c r="G4822" s="12"/>
      <c r="H4822" s="12"/>
      <c r="M4822" s="12"/>
      <c r="N4822" s="12"/>
      <c r="O4822" s="12"/>
      <c r="P4822" s="12"/>
    </row>
    <row r="4823" spans="4:16" x14ac:dyDescent="0.25">
      <c r="D4823" s="12"/>
      <c r="E4823" s="12"/>
      <c r="F4823" s="12"/>
      <c r="G4823" s="12"/>
      <c r="H4823" s="12"/>
      <c r="M4823" s="12"/>
      <c r="N4823" s="12"/>
      <c r="O4823" s="12"/>
      <c r="P4823" s="12"/>
    </row>
    <row r="4824" spans="4:16" x14ac:dyDescent="0.25">
      <c r="D4824" s="12"/>
      <c r="E4824" s="12"/>
      <c r="F4824" s="12"/>
      <c r="G4824" s="12"/>
      <c r="H4824" s="12"/>
      <c r="M4824" s="12"/>
      <c r="N4824" s="12"/>
      <c r="O4824" s="12"/>
      <c r="P4824" s="12"/>
    </row>
    <row r="4825" spans="4:16" x14ac:dyDescent="0.25">
      <c r="D4825" s="12"/>
      <c r="E4825" s="12"/>
      <c r="F4825" s="12"/>
      <c r="G4825" s="12"/>
      <c r="H4825" s="12"/>
      <c r="M4825" s="12"/>
      <c r="N4825" s="12"/>
      <c r="O4825" s="12"/>
      <c r="P4825" s="12"/>
    </row>
    <row r="4826" spans="4:16" x14ac:dyDescent="0.25">
      <c r="D4826" s="12"/>
      <c r="E4826" s="12"/>
      <c r="F4826" s="12"/>
      <c r="G4826" s="12"/>
      <c r="H4826" s="12"/>
      <c r="M4826" s="12"/>
      <c r="N4826" s="12"/>
      <c r="O4826" s="12"/>
      <c r="P4826" s="12"/>
    </row>
    <row r="4827" spans="4:16" x14ac:dyDescent="0.25">
      <c r="D4827" s="12"/>
      <c r="E4827" s="12"/>
      <c r="F4827" s="12"/>
      <c r="G4827" s="12"/>
      <c r="H4827" s="12"/>
      <c r="M4827" s="12"/>
      <c r="N4827" s="12"/>
      <c r="O4827" s="12"/>
      <c r="P4827" s="12"/>
    </row>
    <row r="4828" spans="4:16" x14ac:dyDescent="0.25">
      <c r="D4828" s="12"/>
      <c r="E4828" s="12"/>
      <c r="F4828" s="12"/>
      <c r="G4828" s="12"/>
      <c r="H4828" s="12"/>
      <c r="M4828" s="12"/>
      <c r="N4828" s="12"/>
      <c r="O4828" s="12"/>
      <c r="P4828" s="12"/>
    </row>
    <row r="4829" spans="4:16" x14ac:dyDescent="0.25">
      <c r="D4829" s="12"/>
      <c r="E4829" s="12"/>
      <c r="F4829" s="12"/>
      <c r="G4829" s="12"/>
      <c r="H4829" s="12"/>
      <c r="M4829" s="12"/>
      <c r="N4829" s="12"/>
      <c r="O4829" s="12"/>
      <c r="P4829" s="12"/>
    </row>
    <row r="4830" spans="4:16" x14ac:dyDescent="0.25">
      <c r="D4830" s="12"/>
      <c r="E4830" s="12"/>
      <c r="F4830" s="12"/>
      <c r="G4830" s="12"/>
      <c r="H4830" s="12"/>
      <c r="M4830" s="12"/>
      <c r="N4830" s="12"/>
      <c r="O4830" s="12"/>
      <c r="P4830" s="12"/>
    </row>
    <row r="4831" spans="4:16" x14ac:dyDescent="0.25">
      <c r="D4831" s="12"/>
      <c r="E4831" s="12"/>
      <c r="F4831" s="12"/>
      <c r="G4831" s="12"/>
      <c r="H4831" s="12"/>
      <c r="M4831" s="12"/>
      <c r="N4831" s="12"/>
      <c r="O4831" s="12"/>
      <c r="P4831" s="12"/>
    </row>
    <row r="4832" spans="4:16" x14ac:dyDescent="0.25">
      <c r="D4832" s="12"/>
      <c r="E4832" s="12"/>
      <c r="F4832" s="12"/>
      <c r="G4832" s="12"/>
      <c r="H4832" s="12"/>
      <c r="M4832" s="12"/>
      <c r="N4832" s="12"/>
      <c r="O4832" s="12"/>
      <c r="P4832" s="12"/>
    </row>
    <row r="4833" spans="4:16" x14ac:dyDescent="0.25">
      <c r="D4833" s="12"/>
      <c r="E4833" s="12"/>
      <c r="F4833" s="12"/>
      <c r="G4833" s="12"/>
      <c r="H4833" s="12"/>
      <c r="M4833" s="12"/>
      <c r="N4833" s="12"/>
      <c r="O4833" s="12"/>
      <c r="P4833" s="12"/>
    </row>
    <row r="4834" spans="4:16" x14ac:dyDescent="0.25">
      <c r="D4834" s="12"/>
      <c r="E4834" s="12"/>
      <c r="F4834" s="12"/>
      <c r="G4834" s="12"/>
      <c r="H4834" s="12"/>
      <c r="M4834" s="12"/>
      <c r="N4834" s="12"/>
      <c r="O4834" s="12"/>
      <c r="P4834" s="12"/>
    </row>
    <row r="4835" spans="4:16" x14ac:dyDescent="0.25">
      <c r="D4835" s="12"/>
      <c r="E4835" s="12"/>
      <c r="F4835" s="12"/>
      <c r="G4835" s="12"/>
      <c r="H4835" s="12"/>
      <c r="M4835" s="12"/>
      <c r="N4835" s="12"/>
      <c r="O4835" s="12"/>
      <c r="P4835" s="12"/>
    </row>
    <row r="4836" spans="4:16" x14ac:dyDescent="0.25">
      <c r="D4836" s="12"/>
      <c r="E4836" s="12"/>
      <c r="F4836" s="12"/>
      <c r="G4836" s="12"/>
      <c r="H4836" s="12"/>
      <c r="M4836" s="12"/>
      <c r="N4836" s="12"/>
      <c r="O4836" s="12"/>
      <c r="P4836" s="12"/>
    </row>
    <row r="4837" spans="4:16" x14ac:dyDescent="0.25">
      <c r="D4837" s="12"/>
      <c r="E4837" s="12"/>
      <c r="F4837" s="12"/>
      <c r="G4837" s="12"/>
      <c r="H4837" s="12"/>
      <c r="M4837" s="12"/>
      <c r="N4837" s="12"/>
      <c r="O4837" s="12"/>
      <c r="P4837" s="12"/>
    </row>
    <row r="4838" spans="4:16" x14ac:dyDescent="0.25">
      <c r="D4838" s="12"/>
      <c r="E4838" s="12"/>
      <c r="F4838" s="12"/>
      <c r="G4838" s="12"/>
      <c r="H4838" s="12"/>
      <c r="M4838" s="12"/>
      <c r="N4838" s="12"/>
      <c r="O4838" s="12"/>
      <c r="P4838" s="12"/>
    </row>
    <row r="4839" spans="4:16" x14ac:dyDescent="0.25">
      <c r="D4839" s="12"/>
      <c r="E4839" s="12"/>
      <c r="F4839" s="12"/>
      <c r="G4839" s="12"/>
      <c r="H4839" s="12"/>
      <c r="M4839" s="12"/>
      <c r="N4839" s="12"/>
      <c r="O4839" s="12"/>
      <c r="P4839" s="12"/>
    </row>
    <row r="4840" spans="4:16" x14ac:dyDescent="0.25">
      <c r="D4840" s="12"/>
      <c r="E4840" s="12"/>
      <c r="F4840" s="12"/>
      <c r="G4840" s="12"/>
      <c r="H4840" s="12"/>
      <c r="M4840" s="12"/>
      <c r="N4840" s="12"/>
      <c r="O4840" s="12"/>
      <c r="P4840" s="12"/>
    </row>
    <row r="4841" spans="4:16" x14ac:dyDescent="0.25">
      <c r="D4841" s="12"/>
      <c r="E4841" s="12"/>
      <c r="F4841" s="12"/>
      <c r="G4841" s="12"/>
      <c r="H4841" s="12"/>
      <c r="M4841" s="12"/>
      <c r="N4841" s="12"/>
      <c r="O4841" s="12"/>
      <c r="P4841" s="12"/>
    </row>
    <row r="4842" spans="4:16" x14ac:dyDescent="0.25">
      <c r="D4842" s="12"/>
      <c r="E4842" s="12"/>
      <c r="F4842" s="12"/>
      <c r="G4842" s="12"/>
      <c r="H4842" s="12"/>
      <c r="M4842" s="12"/>
      <c r="N4842" s="12"/>
      <c r="O4842" s="12"/>
      <c r="P4842" s="12"/>
    </row>
    <row r="4843" spans="4:16" x14ac:dyDescent="0.25">
      <c r="D4843" s="12"/>
      <c r="E4843" s="12"/>
      <c r="F4843" s="12"/>
      <c r="G4843" s="12"/>
      <c r="H4843" s="12"/>
      <c r="M4843" s="12"/>
      <c r="N4843" s="12"/>
      <c r="O4843" s="12"/>
      <c r="P4843" s="12"/>
    </row>
    <row r="4844" spans="4:16" x14ac:dyDescent="0.25">
      <c r="D4844" s="12"/>
      <c r="E4844" s="12"/>
      <c r="F4844" s="12"/>
      <c r="G4844" s="12"/>
      <c r="H4844" s="12"/>
      <c r="M4844" s="12"/>
      <c r="N4844" s="12"/>
      <c r="O4844" s="12"/>
      <c r="P4844" s="12"/>
    </row>
    <row r="4845" spans="4:16" x14ac:dyDescent="0.25">
      <c r="D4845" s="12"/>
      <c r="E4845" s="12"/>
      <c r="F4845" s="12"/>
      <c r="G4845" s="12"/>
      <c r="H4845" s="12"/>
      <c r="M4845" s="12"/>
      <c r="N4845" s="12"/>
      <c r="O4845" s="12"/>
      <c r="P4845" s="12"/>
    </row>
    <row r="4846" spans="4:16" x14ac:dyDescent="0.25">
      <c r="D4846" s="12"/>
      <c r="E4846" s="12"/>
      <c r="F4846" s="12"/>
      <c r="G4846" s="12"/>
      <c r="H4846" s="12"/>
      <c r="M4846" s="12"/>
      <c r="N4846" s="12"/>
      <c r="O4846" s="12"/>
      <c r="P4846" s="12"/>
    </row>
    <row r="4847" spans="4:16" x14ac:dyDescent="0.25">
      <c r="D4847" s="12"/>
      <c r="E4847" s="12"/>
      <c r="F4847" s="12"/>
      <c r="G4847" s="12"/>
      <c r="H4847" s="12"/>
      <c r="M4847" s="12"/>
      <c r="N4847" s="12"/>
      <c r="O4847" s="12"/>
      <c r="P4847" s="12"/>
    </row>
    <row r="4848" spans="4:16" x14ac:dyDescent="0.25">
      <c r="D4848" s="12"/>
      <c r="E4848" s="12"/>
      <c r="F4848" s="12"/>
      <c r="G4848" s="12"/>
      <c r="H4848" s="12"/>
      <c r="M4848" s="12"/>
      <c r="N4848" s="12"/>
      <c r="O4848" s="12"/>
      <c r="P4848" s="12"/>
    </row>
    <row r="4849" spans="4:16" x14ac:dyDescent="0.25">
      <c r="D4849" s="12"/>
      <c r="E4849" s="12"/>
      <c r="F4849" s="12"/>
      <c r="G4849" s="12"/>
      <c r="H4849" s="12"/>
      <c r="M4849" s="12"/>
      <c r="N4849" s="12"/>
      <c r="O4849" s="12"/>
      <c r="P4849" s="12"/>
    </row>
    <row r="4850" spans="4:16" x14ac:dyDescent="0.25">
      <c r="D4850" s="12"/>
      <c r="E4850" s="12"/>
      <c r="F4850" s="12"/>
      <c r="G4850" s="12"/>
      <c r="H4850" s="12"/>
      <c r="M4850" s="12"/>
      <c r="N4850" s="12"/>
      <c r="O4850" s="12"/>
      <c r="P4850" s="12"/>
    </row>
    <row r="4851" spans="4:16" x14ac:dyDescent="0.25">
      <c r="D4851" s="12"/>
      <c r="E4851" s="12"/>
      <c r="F4851" s="12"/>
      <c r="G4851" s="12"/>
      <c r="H4851" s="12"/>
      <c r="M4851" s="12"/>
      <c r="N4851" s="12"/>
      <c r="O4851" s="12"/>
      <c r="P4851" s="12"/>
    </row>
    <row r="4852" spans="4:16" x14ac:dyDescent="0.25">
      <c r="D4852" s="12"/>
      <c r="E4852" s="12"/>
      <c r="F4852" s="12"/>
      <c r="G4852" s="12"/>
      <c r="H4852" s="12"/>
      <c r="M4852" s="12"/>
      <c r="N4852" s="12"/>
      <c r="O4852" s="12"/>
      <c r="P4852" s="12"/>
    </row>
    <row r="4853" spans="4:16" x14ac:dyDescent="0.25">
      <c r="D4853" s="12"/>
      <c r="E4853" s="12"/>
      <c r="F4853" s="12"/>
      <c r="G4853" s="12"/>
      <c r="H4853" s="12"/>
      <c r="M4853" s="12"/>
      <c r="N4853" s="12"/>
      <c r="O4853" s="12"/>
      <c r="P4853" s="12"/>
    </row>
    <row r="4854" spans="4:16" x14ac:dyDescent="0.25">
      <c r="D4854" s="12"/>
      <c r="E4854" s="12"/>
      <c r="F4854" s="12"/>
      <c r="G4854" s="12"/>
      <c r="H4854" s="12"/>
      <c r="M4854" s="12"/>
      <c r="N4854" s="12"/>
      <c r="O4854" s="12"/>
      <c r="P4854" s="12"/>
    </row>
    <row r="4855" spans="4:16" x14ac:dyDescent="0.25">
      <c r="D4855" s="12"/>
      <c r="E4855" s="12"/>
      <c r="F4855" s="12"/>
      <c r="G4855" s="12"/>
      <c r="H4855" s="12"/>
      <c r="M4855" s="12"/>
      <c r="N4855" s="12"/>
      <c r="O4855" s="12"/>
      <c r="P4855" s="12"/>
    </row>
    <row r="4856" spans="4:16" x14ac:dyDescent="0.25">
      <c r="D4856" s="12"/>
      <c r="E4856" s="12"/>
      <c r="F4856" s="12"/>
      <c r="G4856" s="12"/>
      <c r="H4856" s="12"/>
      <c r="M4856" s="12"/>
      <c r="N4856" s="12"/>
      <c r="O4856" s="12"/>
      <c r="P4856" s="12"/>
    </row>
    <row r="4857" spans="4:16" x14ac:dyDescent="0.25">
      <c r="D4857" s="12"/>
      <c r="E4857" s="12"/>
      <c r="F4857" s="12"/>
      <c r="G4857" s="12"/>
      <c r="H4857" s="12"/>
      <c r="M4857" s="12"/>
      <c r="N4857" s="12"/>
      <c r="O4857" s="12"/>
      <c r="P4857" s="12"/>
    </row>
    <row r="4858" spans="4:16" x14ac:dyDescent="0.25">
      <c r="D4858" s="12"/>
      <c r="E4858" s="12"/>
      <c r="F4858" s="12"/>
      <c r="G4858" s="12"/>
      <c r="H4858" s="12"/>
      <c r="M4858" s="12"/>
      <c r="N4858" s="12"/>
      <c r="O4858" s="12"/>
      <c r="P4858" s="12"/>
    </row>
    <row r="4859" spans="4:16" x14ac:dyDescent="0.25">
      <c r="D4859" s="12"/>
      <c r="E4859" s="12"/>
      <c r="F4859" s="12"/>
      <c r="G4859" s="12"/>
      <c r="H4859" s="12"/>
      <c r="M4859" s="12"/>
      <c r="N4859" s="12"/>
      <c r="O4859" s="12"/>
      <c r="P4859" s="12"/>
    </row>
    <row r="4860" spans="4:16" x14ac:dyDescent="0.25">
      <c r="D4860" s="12"/>
      <c r="E4860" s="12"/>
      <c r="F4860" s="12"/>
      <c r="G4860" s="12"/>
      <c r="H4860" s="12"/>
      <c r="M4860" s="12"/>
      <c r="N4860" s="12"/>
      <c r="O4860" s="12"/>
      <c r="P4860" s="12"/>
    </row>
    <row r="4861" spans="4:16" x14ac:dyDescent="0.25">
      <c r="D4861" s="12"/>
      <c r="E4861" s="12"/>
      <c r="F4861" s="12"/>
      <c r="G4861" s="12"/>
      <c r="H4861" s="12"/>
      <c r="M4861" s="12"/>
      <c r="N4861" s="12"/>
      <c r="O4861" s="12"/>
      <c r="P4861" s="12"/>
    </row>
    <row r="4862" spans="4:16" x14ac:dyDescent="0.25">
      <c r="D4862" s="12"/>
      <c r="E4862" s="12"/>
      <c r="F4862" s="12"/>
      <c r="G4862" s="12"/>
      <c r="H4862" s="12"/>
      <c r="M4862" s="12"/>
      <c r="N4862" s="12"/>
      <c r="O4862" s="12"/>
      <c r="P4862" s="12"/>
    </row>
    <row r="4863" spans="4:16" x14ac:dyDescent="0.25">
      <c r="D4863" s="12"/>
      <c r="E4863" s="12"/>
      <c r="F4863" s="12"/>
      <c r="G4863" s="12"/>
      <c r="H4863" s="12"/>
      <c r="M4863" s="12"/>
      <c r="N4863" s="12"/>
      <c r="O4863" s="12"/>
      <c r="P4863" s="12"/>
    </row>
    <row r="4864" spans="4:16" x14ac:dyDescent="0.25">
      <c r="D4864" s="12"/>
      <c r="E4864" s="12"/>
      <c r="F4864" s="12"/>
      <c r="G4864" s="12"/>
      <c r="H4864" s="12"/>
      <c r="M4864" s="12"/>
      <c r="N4864" s="12"/>
      <c r="O4864" s="12"/>
      <c r="P4864" s="12"/>
    </row>
    <row r="4865" spans="4:16" x14ac:dyDescent="0.25">
      <c r="D4865" s="12"/>
      <c r="E4865" s="12"/>
      <c r="F4865" s="12"/>
      <c r="G4865" s="12"/>
      <c r="H4865" s="12"/>
      <c r="M4865" s="12"/>
      <c r="N4865" s="12"/>
      <c r="O4865" s="12"/>
      <c r="P4865" s="12"/>
    </row>
    <row r="4866" spans="4:16" x14ac:dyDescent="0.25">
      <c r="D4866" s="12"/>
      <c r="E4866" s="12"/>
      <c r="F4866" s="12"/>
      <c r="G4866" s="12"/>
      <c r="H4866" s="12"/>
      <c r="M4866" s="12"/>
      <c r="N4866" s="12"/>
      <c r="O4866" s="12"/>
      <c r="P4866" s="12"/>
    </row>
    <row r="4867" spans="4:16" x14ac:dyDescent="0.25">
      <c r="D4867" s="12"/>
      <c r="E4867" s="12"/>
      <c r="F4867" s="12"/>
      <c r="G4867" s="12"/>
      <c r="H4867" s="12"/>
      <c r="M4867" s="12"/>
      <c r="N4867" s="12"/>
      <c r="O4867" s="12"/>
      <c r="P4867" s="12"/>
    </row>
    <row r="4868" spans="4:16" x14ac:dyDescent="0.25">
      <c r="D4868" s="12"/>
      <c r="E4868" s="12"/>
      <c r="F4868" s="12"/>
      <c r="G4868" s="12"/>
      <c r="H4868" s="12"/>
      <c r="M4868" s="12"/>
      <c r="N4868" s="12"/>
      <c r="O4868" s="12"/>
      <c r="P4868" s="12"/>
    </row>
    <row r="4869" spans="4:16" x14ac:dyDescent="0.25">
      <c r="D4869" s="12"/>
      <c r="E4869" s="12"/>
      <c r="F4869" s="12"/>
      <c r="G4869" s="12"/>
      <c r="H4869" s="12"/>
      <c r="M4869" s="12"/>
      <c r="N4869" s="12"/>
      <c r="O4869" s="12"/>
      <c r="P4869" s="12"/>
    </row>
    <row r="4870" spans="4:16" x14ac:dyDescent="0.25">
      <c r="D4870" s="12"/>
      <c r="E4870" s="12"/>
      <c r="F4870" s="12"/>
      <c r="G4870" s="12"/>
      <c r="H4870" s="12"/>
      <c r="M4870" s="12"/>
      <c r="N4870" s="12"/>
      <c r="O4870" s="12"/>
      <c r="P4870" s="12"/>
    </row>
    <row r="4871" spans="4:16" x14ac:dyDescent="0.25">
      <c r="D4871" s="12"/>
      <c r="E4871" s="12"/>
      <c r="F4871" s="12"/>
      <c r="G4871" s="12"/>
      <c r="H4871" s="12"/>
      <c r="M4871" s="12"/>
      <c r="N4871" s="12"/>
      <c r="O4871" s="12"/>
      <c r="P4871" s="12"/>
    </row>
    <row r="4872" spans="4:16" x14ac:dyDescent="0.25">
      <c r="D4872" s="12"/>
      <c r="E4872" s="12"/>
      <c r="F4872" s="12"/>
      <c r="G4872" s="12"/>
      <c r="H4872" s="12"/>
      <c r="M4872" s="12"/>
      <c r="N4872" s="12"/>
      <c r="O4872" s="12"/>
      <c r="P4872" s="12"/>
    </row>
    <row r="4873" spans="4:16" x14ac:dyDescent="0.25">
      <c r="D4873" s="12"/>
      <c r="E4873" s="12"/>
      <c r="F4873" s="12"/>
      <c r="G4873" s="12"/>
      <c r="H4873" s="12"/>
      <c r="M4873" s="12"/>
      <c r="N4873" s="12"/>
      <c r="O4873" s="12"/>
      <c r="P4873" s="12"/>
    </row>
    <row r="4874" spans="4:16" x14ac:dyDescent="0.25">
      <c r="D4874" s="12"/>
      <c r="E4874" s="12"/>
      <c r="F4874" s="12"/>
      <c r="G4874" s="12"/>
      <c r="H4874" s="12"/>
      <c r="M4874" s="12"/>
      <c r="N4874" s="12"/>
      <c r="O4874" s="12"/>
      <c r="P4874" s="12"/>
    </row>
    <row r="4875" spans="4:16" x14ac:dyDescent="0.25">
      <c r="D4875" s="12"/>
      <c r="E4875" s="12"/>
      <c r="F4875" s="12"/>
      <c r="G4875" s="12"/>
      <c r="H4875" s="12"/>
      <c r="M4875" s="12"/>
      <c r="N4875" s="12"/>
      <c r="O4875" s="12"/>
      <c r="P4875" s="12"/>
    </row>
    <row r="4876" spans="4:16" x14ac:dyDescent="0.25">
      <c r="D4876" s="12"/>
      <c r="E4876" s="12"/>
      <c r="F4876" s="12"/>
      <c r="G4876" s="12"/>
      <c r="H4876" s="12"/>
      <c r="M4876" s="12"/>
      <c r="N4876" s="12"/>
      <c r="O4876" s="12"/>
      <c r="P4876" s="12"/>
    </row>
    <row r="4877" spans="4:16" x14ac:dyDescent="0.25">
      <c r="D4877" s="12"/>
      <c r="E4877" s="12"/>
      <c r="F4877" s="12"/>
      <c r="G4877" s="12"/>
      <c r="H4877" s="12"/>
      <c r="M4877" s="12"/>
      <c r="N4877" s="12"/>
      <c r="O4877" s="12"/>
      <c r="P4877" s="12"/>
    </row>
    <row r="4878" spans="4:16" x14ac:dyDescent="0.25">
      <c r="D4878" s="12"/>
      <c r="E4878" s="12"/>
      <c r="F4878" s="12"/>
      <c r="G4878" s="12"/>
      <c r="H4878" s="12"/>
      <c r="M4878" s="12"/>
      <c r="N4878" s="12"/>
      <c r="O4878" s="12"/>
      <c r="P4878" s="12"/>
    </row>
    <row r="4879" spans="4:16" x14ac:dyDescent="0.25">
      <c r="D4879" s="12"/>
      <c r="E4879" s="12"/>
      <c r="F4879" s="12"/>
      <c r="G4879" s="12"/>
      <c r="H4879" s="12"/>
      <c r="M4879" s="12"/>
      <c r="N4879" s="12"/>
      <c r="O4879" s="12"/>
      <c r="P4879" s="12"/>
    </row>
    <row r="4880" spans="4:16" x14ac:dyDescent="0.25">
      <c r="D4880" s="12"/>
      <c r="E4880" s="12"/>
      <c r="F4880" s="12"/>
      <c r="G4880" s="12"/>
      <c r="H4880" s="12"/>
      <c r="M4880" s="12"/>
      <c r="N4880" s="12"/>
      <c r="O4880" s="12"/>
      <c r="P4880" s="12"/>
    </row>
    <row r="4881" spans="4:16" x14ac:dyDescent="0.25">
      <c r="D4881" s="12"/>
      <c r="E4881" s="12"/>
      <c r="F4881" s="12"/>
      <c r="G4881" s="12"/>
      <c r="H4881" s="12"/>
      <c r="M4881" s="12"/>
      <c r="N4881" s="12"/>
      <c r="O4881" s="12"/>
      <c r="P4881" s="12"/>
    </row>
    <row r="4882" spans="4:16" x14ac:dyDescent="0.25">
      <c r="D4882" s="12"/>
      <c r="E4882" s="12"/>
      <c r="F4882" s="12"/>
      <c r="G4882" s="12"/>
      <c r="H4882" s="12"/>
      <c r="M4882" s="12"/>
      <c r="N4882" s="12"/>
      <c r="O4882" s="12"/>
      <c r="P4882" s="12"/>
    </row>
    <row r="4883" spans="4:16" x14ac:dyDescent="0.25">
      <c r="D4883" s="12"/>
      <c r="E4883" s="12"/>
      <c r="F4883" s="12"/>
      <c r="G4883" s="12"/>
      <c r="H4883" s="12"/>
      <c r="M4883" s="12"/>
      <c r="N4883" s="12"/>
      <c r="O4883" s="12"/>
      <c r="P4883" s="12"/>
    </row>
    <row r="4884" spans="4:16" x14ac:dyDescent="0.25">
      <c r="D4884" s="12"/>
      <c r="E4884" s="12"/>
      <c r="F4884" s="12"/>
      <c r="G4884" s="12"/>
      <c r="H4884" s="12"/>
      <c r="M4884" s="12"/>
      <c r="N4884" s="12"/>
      <c r="O4884" s="12"/>
      <c r="P4884" s="12"/>
    </row>
    <row r="4885" spans="4:16" x14ac:dyDescent="0.25">
      <c r="D4885" s="12"/>
      <c r="E4885" s="12"/>
      <c r="F4885" s="12"/>
      <c r="G4885" s="12"/>
      <c r="H4885" s="12"/>
      <c r="M4885" s="12"/>
      <c r="N4885" s="12"/>
      <c r="O4885" s="12"/>
      <c r="P4885" s="12"/>
    </row>
    <row r="4886" spans="4:16" x14ac:dyDescent="0.25">
      <c r="D4886" s="12"/>
      <c r="E4886" s="12"/>
      <c r="F4886" s="12"/>
      <c r="G4886" s="12"/>
      <c r="H4886" s="12"/>
      <c r="M4886" s="12"/>
      <c r="N4886" s="12"/>
      <c r="O4886" s="12"/>
      <c r="P4886" s="12"/>
    </row>
    <row r="4887" spans="4:16" x14ac:dyDescent="0.25">
      <c r="D4887" s="12"/>
      <c r="E4887" s="12"/>
      <c r="F4887" s="12"/>
      <c r="G4887" s="12"/>
      <c r="H4887" s="12"/>
      <c r="M4887" s="12"/>
      <c r="N4887" s="12"/>
      <c r="O4887" s="12"/>
      <c r="P4887" s="12"/>
    </row>
    <row r="4888" spans="4:16" x14ac:dyDescent="0.25">
      <c r="D4888" s="12"/>
      <c r="E4888" s="12"/>
      <c r="F4888" s="12"/>
      <c r="G4888" s="12"/>
      <c r="H4888" s="12"/>
      <c r="M4888" s="12"/>
      <c r="N4888" s="12"/>
      <c r="O4888" s="12"/>
      <c r="P4888" s="12"/>
    </row>
    <row r="4889" spans="4:16" x14ac:dyDescent="0.25">
      <c r="D4889" s="12"/>
      <c r="E4889" s="12"/>
      <c r="F4889" s="12"/>
      <c r="G4889" s="12"/>
      <c r="H4889" s="12"/>
      <c r="M4889" s="12"/>
      <c r="N4889" s="12"/>
      <c r="O4889" s="12"/>
      <c r="P4889" s="12"/>
    </row>
    <row r="4890" spans="4:16" x14ac:dyDescent="0.25">
      <c r="D4890" s="12"/>
      <c r="E4890" s="12"/>
      <c r="F4890" s="12"/>
      <c r="G4890" s="12"/>
      <c r="H4890" s="12"/>
      <c r="M4890" s="12"/>
      <c r="N4890" s="12"/>
      <c r="O4890" s="12"/>
      <c r="P4890" s="12"/>
    </row>
    <row r="4891" spans="4:16" x14ac:dyDescent="0.25">
      <c r="D4891" s="12"/>
      <c r="E4891" s="12"/>
      <c r="F4891" s="12"/>
      <c r="G4891" s="12"/>
      <c r="H4891" s="12"/>
      <c r="M4891" s="12"/>
      <c r="N4891" s="12"/>
      <c r="O4891" s="12"/>
      <c r="P4891" s="12"/>
    </row>
    <row r="4892" spans="4:16" x14ac:dyDescent="0.25">
      <c r="D4892" s="12"/>
      <c r="E4892" s="12"/>
      <c r="F4892" s="12"/>
      <c r="G4892" s="12"/>
      <c r="H4892" s="12"/>
      <c r="M4892" s="12"/>
      <c r="N4892" s="12"/>
      <c r="O4892" s="12"/>
      <c r="P4892" s="12"/>
    </row>
    <row r="4893" spans="4:16" x14ac:dyDescent="0.25">
      <c r="D4893" s="12"/>
      <c r="E4893" s="12"/>
      <c r="F4893" s="12"/>
      <c r="G4893" s="12"/>
      <c r="H4893" s="12"/>
      <c r="M4893" s="12"/>
      <c r="N4893" s="12"/>
      <c r="O4893" s="12"/>
      <c r="P4893" s="12"/>
    </row>
    <row r="4894" spans="4:16" x14ac:dyDescent="0.25">
      <c r="D4894" s="12"/>
      <c r="E4894" s="12"/>
      <c r="F4894" s="12"/>
      <c r="G4894" s="12"/>
      <c r="H4894" s="12"/>
      <c r="M4894" s="12"/>
      <c r="N4894" s="12"/>
      <c r="O4894" s="12"/>
      <c r="P4894" s="12"/>
    </row>
    <row r="4895" spans="4:16" x14ac:dyDescent="0.25">
      <c r="D4895" s="12"/>
      <c r="E4895" s="12"/>
      <c r="F4895" s="12"/>
      <c r="G4895" s="12"/>
      <c r="H4895" s="12"/>
      <c r="M4895" s="12"/>
      <c r="N4895" s="12"/>
      <c r="O4895" s="12"/>
      <c r="P4895" s="12"/>
    </row>
    <row r="4896" spans="4:16" x14ac:dyDescent="0.25">
      <c r="D4896" s="12"/>
      <c r="E4896" s="12"/>
      <c r="F4896" s="12"/>
      <c r="G4896" s="12"/>
      <c r="H4896" s="12"/>
      <c r="M4896" s="12"/>
      <c r="N4896" s="12"/>
      <c r="O4896" s="12"/>
      <c r="P4896" s="12"/>
    </row>
    <row r="4897" spans="4:16" x14ac:dyDescent="0.25">
      <c r="D4897" s="12"/>
      <c r="E4897" s="12"/>
      <c r="F4897" s="12"/>
      <c r="G4897" s="12"/>
      <c r="H4897" s="12"/>
      <c r="M4897" s="12"/>
      <c r="N4897" s="12"/>
      <c r="O4897" s="12"/>
      <c r="P4897" s="12"/>
    </row>
    <row r="4898" spans="4:16" x14ac:dyDescent="0.25">
      <c r="D4898" s="12"/>
      <c r="E4898" s="12"/>
      <c r="F4898" s="12"/>
      <c r="G4898" s="12"/>
      <c r="H4898" s="12"/>
      <c r="M4898" s="12"/>
      <c r="N4898" s="12"/>
      <c r="O4898" s="12"/>
      <c r="P4898" s="12"/>
    </row>
    <row r="4899" spans="4:16" x14ac:dyDescent="0.25">
      <c r="D4899" s="12"/>
      <c r="E4899" s="12"/>
      <c r="F4899" s="12"/>
      <c r="G4899" s="12"/>
      <c r="H4899" s="12"/>
      <c r="M4899" s="12"/>
      <c r="N4899" s="12"/>
      <c r="O4899" s="12"/>
      <c r="P4899" s="12"/>
    </row>
    <row r="4900" spans="4:16" x14ac:dyDescent="0.25">
      <c r="D4900" s="12"/>
      <c r="E4900" s="12"/>
      <c r="F4900" s="12"/>
      <c r="G4900" s="12"/>
      <c r="H4900" s="12"/>
      <c r="M4900" s="12"/>
      <c r="N4900" s="12"/>
      <c r="O4900" s="12"/>
      <c r="P4900" s="12"/>
    </row>
    <row r="4901" spans="4:16" x14ac:dyDescent="0.25">
      <c r="D4901" s="12"/>
      <c r="E4901" s="12"/>
      <c r="F4901" s="12"/>
      <c r="G4901" s="12"/>
      <c r="H4901" s="12"/>
      <c r="M4901" s="12"/>
      <c r="N4901" s="12"/>
      <c r="O4901" s="12"/>
      <c r="P4901" s="12"/>
    </row>
    <row r="4902" spans="4:16" x14ac:dyDescent="0.25">
      <c r="D4902" s="12"/>
      <c r="E4902" s="12"/>
      <c r="F4902" s="12"/>
      <c r="G4902" s="12"/>
      <c r="H4902" s="12"/>
      <c r="M4902" s="12"/>
      <c r="N4902" s="12"/>
      <c r="O4902" s="12"/>
      <c r="P4902" s="12"/>
    </row>
    <row r="4903" spans="4:16" x14ac:dyDescent="0.25">
      <c r="D4903" s="12"/>
      <c r="E4903" s="12"/>
      <c r="F4903" s="12"/>
      <c r="G4903" s="12"/>
      <c r="H4903" s="12"/>
      <c r="M4903" s="12"/>
      <c r="N4903" s="12"/>
      <c r="O4903" s="12"/>
      <c r="P4903" s="12"/>
    </row>
    <row r="4904" spans="4:16" x14ac:dyDescent="0.25">
      <c r="D4904" s="12"/>
      <c r="E4904" s="12"/>
      <c r="F4904" s="12"/>
      <c r="G4904" s="12"/>
      <c r="H4904" s="12"/>
      <c r="M4904" s="12"/>
      <c r="N4904" s="12"/>
      <c r="O4904" s="12"/>
      <c r="P4904" s="12"/>
    </row>
    <row r="4905" spans="4:16" x14ac:dyDescent="0.25">
      <c r="D4905" s="12"/>
      <c r="E4905" s="12"/>
      <c r="F4905" s="12"/>
      <c r="G4905" s="12"/>
      <c r="H4905" s="12"/>
      <c r="M4905" s="12"/>
      <c r="N4905" s="12"/>
      <c r="O4905" s="12"/>
      <c r="P4905" s="12"/>
    </row>
    <row r="4906" spans="4:16" x14ac:dyDescent="0.25">
      <c r="D4906" s="12"/>
      <c r="E4906" s="12"/>
      <c r="F4906" s="12"/>
      <c r="G4906" s="12"/>
      <c r="H4906" s="12"/>
      <c r="M4906" s="12"/>
      <c r="N4906" s="12"/>
      <c r="O4906" s="12"/>
      <c r="P4906" s="12"/>
    </row>
    <row r="4907" spans="4:16" x14ac:dyDescent="0.25">
      <c r="D4907" s="12"/>
      <c r="E4907" s="12"/>
      <c r="F4907" s="12"/>
      <c r="G4907" s="12"/>
      <c r="H4907" s="12"/>
      <c r="M4907" s="12"/>
      <c r="N4907" s="12"/>
      <c r="O4907" s="12"/>
      <c r="P4907" s="12"/>
    </row>
    <row r="4908" spans="4:16" x14ac:dyDescent="0.25">
      <c r="D4908" s="12"/>
      <c r="E4908" s="12"/>
      <c r="F4908" s="12"/>
      <c r="G4908" s="12"/>
      <c r="H4908" s="12"/>
      <c r="M4908" s="12"/>
      <c r="N4908" s="12"/>
      <c r="O4908" s="12"/>
      <c r="P4908" s="12"/>
    </row>
    <row r="4909" spans="4:16" x14ac:dyDescent="0.25">
      <c r="D4909" s="12"/>
      <c r="E4909" s="12"/>
      <c r="F4909" s="12"/>
      <c r="G4909" s="12"/>
      <c r="H4909" s="12"/>
      <c r="M4909" s="12"/>
      <c r="N4909" s="12"/>
      <c r="O4909" s="12"/>
      <c r="P4909" s="12"/>
    </row>
    <row r="4910" spans="4:16" x14ac:dyDescent="0.25">
      <c r="D4910" s="12"/>
      <c r="E4910" s="12"/>
      <c r="F4910" s="12"/>
      <c r="G4910" s="12"/>
      <c r="H4910" s="12"/>
      <c r="M4910" s="12"/>
      <c r="N4910" s="12"/>
      <c r="O4910" s="12"/>
      <c r="P4910" s="12"/>
    </row>
    <row r="4911" spans="4:16" x14ac:dyDescent="0.25">
      <c r="D4911" s="12"/>
      <c r="E4911" s="12"/>
      <c r="F4911" s="12"/>
      <c r="G4911" s="12"/>
      <c r="H4911" s="12"/>
      <c r="M4911" s="12"/>
      <c r="N4911" s="12"/>
      <c r="O4911" s="12"/>
      <c r="P4911" s="12"/>
    </row>
    <row r="4912" spans="4:16" x14ac:dyDescent="0.25">
      <c r="D4912" s="12"/>
      <c r="E4912" s="12"/>
      <c r="F4912" s="12"/>
      <c r="G4912" s="12"/>
      <c r="H4912" s="12"/>
      <c r="M4912" s="12"/>
      <c r="N4912" s="12"/>
      <c r="O4912" s="12"/>
      <c r="P4912" s="12"/>
    </row>
    <row r="4913" spans="4:16" x14ac:dyDescent="0.25">
      <c r="D4913" s="12"/>
      <c r="E4913" s="12"/>
      <c r="F4913" s="12"/>
      <c r="G4913" s="12"/>
      <c r="H4913" s="12"/>
      <c r="M4913" s="12"/>
      <c r="N4913" s="12"/>
      <c r="O4913" s="12"/>
      <c r="P4913" s="12"/>
    </row>
    <row r="4914" spans="4:16" x14ac:dyDescent="0.25">
      <c r="D4914" s="12"/>
      <c r="E4914" s="12"/>
      <c r="F4914" s="12"/>
      <c r="G4914" s="12"/>
      <c r="H4914" s="12"/>
      <c r="M4914" s="12"/>
      <c r="N4914" s="12"/>
      <c r="O4914" s="12"/>
      <c r="P4914" s="12"/>
    </row>
    <row r="4915" spans="4:16" x14ac:dyDescent="0.25">
      <c r="D4915" s="12"/>
      <c r="E4915" s="12"/>
      <c r="F4915" s="12"/>
      <c r="G4915" s="12"/>
      <c r="H4915" s="12"/>
      <c r="M4915" s="12"/>
      <c r="N4915" s="12"/>
      <c r="O4915" s="12"/>
      <c r="P4915" s="12"/>
    </row>
    <row r="4916" spans="4:16" x14ac:dyDescent="0.25">
      <c r="D4916" s="12"/>
      <c r="E4916" s="12"/>
      <c r="F4916" s="12"/>
      <c r="G4916" s="12"/>
      <c r="H4916" s="12"/>
      <c r="M4916" s="12"/>
      <c r="N4916" s="12"/>
      <c r="O4916" s="12"/>
      <c r="P4916" s="12"/>
    </row>
    <row r="4917" spans="4:16" x14ac:dyDescent="0.25">
      <c r="D4917" s="12"/>
      <c r="E4917" s="12"/>
      <c r="F4917" s="12"/>
      <c r="G4917" s="12"/>
      <c r="H4917" s="12"/>
      <c r="M4917" s="12"/>
      <c r="N4917" s="12"/>
      <c r="O4917" s="12"/>
      <c r="P4917" s="12"/>
    </row>
    <row r="4918" spans="4:16" x14ac:dyDescent="0.25">
      <c r="D4918" s="12"/>
      <c r="E4918" s="12"/>
      <c r="F4918" s="12"/>
      <c r="G4918" s="12"/>
      <c r="H4918" s="12"/>
      <c r="M4918" s="12"/>
      <c r="N4918" s="12"/>
      <c r="O4918" s="12"/>
      <c r="P4918" s="12"/>
    </row>
    <row r="4919" spans="4:16" x14ac:dyDescent="0.25">
      <c r="D4919" s="12"/>
      <c r="E4919" s="12"/>
      <c r="F4919" s="12"/>
      <c r="G4919" s="12"/>
      <c r="H4919" s="12"/>
      <c r="M4919" s="12"/>
      <c r="N4919" s="12"/>
      <c r="O4919" s="12"/>
      <c r="P4919" s="12"/>
    </row>
    <row r="4920" spans="4:16" x14ac:dyDescent="0.25">
      <c r="D4920" s="12"/>
      <c r="E4920" s="12"/>
      <c r="F4920" s="12"/>
      <c r="G4920" s="12"/>
      <c r="H4920" s="12"/>
      <c r="M4920" s="12"/>
      <c r="N4920" s="12"/>
      <c r="O4920" s="12"/>
      <c r="P4920" s="12"/>
    </row>
    <row r="4921" spans="4:16" x14ac:dyDescent="0.25">
      <c r="D4921" s="12"/>
      <c r="E4921" s="12"/>
      <c r="F4921" s="12"/>
      <c r="G4921" s="12"/>
      <c r="H4921" s="12"/>
      <c r="M4921" s="12"/>
      <c r="N4921" s="12"/>
      <c r="O4921" s="12"/>
      <c r="P4921" s="12"/>
    </row>
    <row r="4922" spans="4:16" x14ac:dyDescent="0.25">
      <c r="D4922" s="12"/>
      <c r="E4922" s="12"/>
      <c r="F4922" s="12"/>
      <c r="G4922" s="12"/>
      <c r="H4922" s="12"/>
      <c r="M4922" s="12"/>
      <c r="N4922" s="12"/>
      <c r="O4922" s="12"/>
      <c r="P4922" s="12"/>
    </row>
    <row r="4923" spans="4:16" x14ac:dyDescent="0.25">
      <c r="D4923" s="12"/>
      <c r="E4923" s="12"/>
      <c r="F4923" s="12"/>
      <c r="G4923" s="12"/>
      <c r="H4923" s="12"/>
      <c r="M4923" s="12"/>
      <c r="N4923" s="12"/>
      <c r="O4923" s="12"/>
      <c r="P4923" s="12"/>
    </row>
    <row r="4924" spans="4:16" x14ac:dyDescent="0.25">
      <c r="D4924" s="12"/>
      <c r="E4924" s="12"/>
      <c r="F4924" s="12"/>
      <c r="G4924" s="12"/>
      <c r="H4924" s="12"/>
      <c r="M4924" s="12"/>
      <c r="N4924" s="12"/>
      <c r="O4924" s="12"/>
      <c r="P4924" s="12"/>
    </row>
    <row r="4925" spans="4:16" x14ac:dyDescent="0.25">
      <c r="D4925" s="12"/>
      <c r="E4925" s="12"/>
      <c r="F4925" s="12"/>
      <c r="G4925" s="12"/>
      <c r="H4925" s="12"/>
      <c r="M4925" s="12"/>
      <c r="N4925" s="12"/>
      <c r="O4925" s="12"/>
      <c r="P4925" s="12"/>
    </row>
    <row r="4926" spans="4:16" x14ac:dyDescent="0.25">
      <c r="D4926" s="12"/>
      <c r="E4926" s="12"/>
      <c r="F4926" s="12"/>
      <c r="G4926" s="12"/>
      <c r="H4926" s="12"/>
      <c r="M4926" s="12"/>
      <c r="N4926" s="12"/>
      <c r="O4926" s="12"/>
      <c r="P4926" s="12"/>
    </row>
    <row r="4927" spans="4:16" x14ac:dyDescent="0.25">
      <c r="D4927" s="12"/>
      <c r="E4927" s="12"/>
      <c r="F4927" s="12"/>
      <c r="G4927" s="12"/>
      <c r="H4927" s="12"/>
      <c r="M4927" s="12"/>
      <c r="N4927" s="12"/>
      <c r="O4927" s="12"/>
      <c r="P4927" s="12"/>
    </row>
    <row r="4928" spans="4:16" x14ac:dyDescent="0.25">
      <c r="D4928" s="12"/>
      <c r="E4928" s="12"/>
      <c r="F4928" s="12"/>
      <c r="G4928" s="12"/>
      <c r="H4928" s="12"/>
      <c r="M4928" s="12"/>
      <c r="N4928" s="12"/>
      <c r="O4928" s="12"/>
      <c r="P4928" s="12"/>
    </row>
    <row r="4929" spans="4:16" x14ac:dyDescent="0.25">
      <c r="D4929" s="12"/>
      <c r="E4929" s="12"/>
      <c r="F4929" s="12"/>
      <c r="G4929" s="12"/>
      <c r="H4929" s="12"/>
      <c r="M4929" s="12"/>
      <c r="N4929" s="12"/>
      <c r="O4929" s="12"/>
      <c r="P4929" s="12"/>
    </row>
    <row r="4930" spans="4:16" x14ac:dyDescent="0.25">
      <c r="D4930" s="12"/>
      <c r="E4930" s="12"/>
      <c r="F4930" s="12"/>
      <c r="G4930" s="12"/>
      <c r="H4930" s="12"/>
      <c r="M4930" s="12"/>
      <c r="N4930" s="12"/>
      <c r="O4930" s="12"/>
      <c r="P4930" s="12"/>
    </row>
    <row r="4931" spans="4:16" x14ac:dyDescent="0.25">
      <c r="D4931" s="12"/>
      <c r="E4931" s="12"/>
      <c r="F4931" s="12"/>
      <c r="G4931" s="12"/>
      <c r="H4931" s="12"/>
      <c r="M4931" s="12"/>
      <c r="N4931" s="12"/>
      <c r="O4931" s="12"/>
      <c r="P4931" s="12"/>
    </row>
    <row r="4932" spans="4:16" x14ac:dyDescent="0.25">
      <c r="D4932" s="12"/>
      <c r="E4932" s="12"/>
      <c r="F4932" s="12"/>
      <c r="G4932" s="12"/>
      <c r="H4932" s="12"/>
      <c r="M4932" s="12"/>
      <c r="N4932" s="12"/>
      <c r="O4932" s="12"/>
      <c r="P4932" s="12"/>
    </row>
    <row r="4933" spans="4:16" x14ac:dyDescent="0.25">
      <c r="D4933" s="12"/>
      <c r="E4933" s="12"/>
      <c r="F4933" s="12"/>
      <c r="G4933" s="12"/>
      <c r="H4933" s="12"/>
      <c r="M4933" s="12"/>
      <c r="N4933" s="12"/>
      <c r="O4933" s="12"/>
      <c r="P4933" s="12"/>
    </row>
    <row r="4934" spans="4:16" x14ac:dyDescent="0.25">
      <c r="D4934" s="12"/>
      <c r="E4934" s="12"/>
      <c r="F4934" s="12"/>
      <c r="G4934" s="12"/>
      <c r="H4934" s="12"/>
      <c r="M4934" s="12"/>
      <c r="N4934" s="12"/>
      <c r="O4934" s="12"/>
      <c r="P4934" s="12"/>
    </row>
    <row r="4935" spans="4:16" x14ac:dyDescent="0.25">
      <c r="D4935" s="12"/>
      <c r="E4935" s="12"/>
      <c r="F4935" s="12"/>
      <c r="G4935" s="12"/>
      <c r="H4935" s="12"/>
      <c r="M4935" s="12"/>
      <c r="N4935" s="12"/>
      <c r="O4935" s="12"/>
      <c r="P4935" s="12"/>
    </row>
    <row r="4936" spans="4:16" x14ac:dyDescent="0.25">
      <c r="D4936" s="12"/>
      <c r="E4936" s="12"/>
      <c r="F4936" s="12"/>
      <c r="G4936" s="12"/>
      <c r="H4936" s="12"/>
      <c r="M4936" s="12"/>
      <c r="N4936" s="12"/>
      <c r="O4936" s="12"/>
      <c r="P4936" s="12"/>
    </row>
    <row r="4937" spans="4:16" x14ac:dyDescent="0.25">
      <c r="D4937" s="12"/>
      <c r="E4937" s="12"/>
      <c r="F4937" s="12"/>
      <c r="G4937" s="12"/>
      <c r="H4937" s="12"/>
      <c r="M4937" s="12"/>
      <c r="N4937" s="12"/>
      <c r="O4937" s="12"/>
      <c r="P4937" s="12"/>
    </row>
    <row r="4938" spans="4:16" x14ac:dyDescent="0.25">
      <c r="D4938" s="12"/>
      <c r="E4938" s="12"/>
      <c r="F4938" s="12"/>
      <c r="G4938" s="12"/>
      <c r="H4938" s="12"/>
      <c r="M4938" s="12"/>
      <c r="N4938" s="12"/>
      <c r="O4938" s="12"/>
      <c r="P4938" s="12"/>
    </row>
    <row r="4939" spans="4:16" x14ac:dyDescent="0.25">
      <c r="D4939" s="12"/>
      <c r="E4939" s="12"/>
      <c r="F4939" s="12"/>
      <c r="G4939" s="12"/>
      <c r="H4939" s="12"/>
      <c r="M4939" s="12"/>
      <c r="N4939" s="12"/>
      <c r="O4939" s="12"/>
      <c r="P4939" s="12"/>
    </row>
    <row r="4940" spans="4:16" x14ac:dyDescent="0.25">
      <c r="D4940" s="12"/>
      <c r="E4940" s="12"/>
      <c r="F4940" s="12"/>
      <c r="G4940" s="12"/>
      <c r="H4940" s="12"/>
      <c r="M4940" s="12"/>
      <c r="N4940" s="12"/>
      <c r="O4940" s="12"/>
      <c r="P4940" s="12"/>
    </row>
    <row r="4941" spans="4:16" x14ac:dyDescent="0.25">
      <c r="D4941" s="12"/>
      <c r="E4941" s="12"/>
      <c r="F4941" s="12"/>
      <c r="G4941" s="12"/>
      <c r="H4941" s="12"/>
      <c r="M4941" s="12"/>
      <c r="N4941" s="12"/>
      <c r="O4941" s="12"/>
      <c r="P4941" s="12"/>
    </row>
    <row r="4942" spans="4:16" x14ac:dyDescent="0.25">
      <c r="D4942" s="12"/>
      <c r="E4942" s="12"/>
      <c r="F4942" s="12"/>
      <c r="G4942" s="12"/>
      <c r="H4942" s="12"/>
      <c r="M4942" s="12"/>
      <c r="N4942" s="12"/>
      <c r="O4942" s="12"/>
      <c r="P4942" s="12"/>
    </row>
    <row r="4943" spans="4:16" x14ac:dyDescent="0.25">
      <c r="D4943" s="12"/>
      <c r="E4943" s="12"/>
      <c r="F4943" s="12"/>
      <c r="G4943" s="12"/>
      <c r="H4943" s="12"/>
      <c r="M4943" s="12"/>
      <c r="N4943" s="12"/>
      <c r="O4943" s="12"/>
      <c r="P4943" s="12"/>
    </row>
    <row r="4944" spans="4:16" x14ac:dyDescent="0.25">
      <c r="D4944" s="12"/>
      <c r="E4944" s="12"/>
      <c r="F4944" s="12"/>
      <c r="G4944" s="12"/>
      <c r="H4944" s="12"/>
      <c r="M4944" s="12"/>
      <c r="N4944" s="12"/>
      <c r="O4944" s="12"/>
      <c r="P4944" s="12"/>
    </row>
    <row r="4945" spans="4:16" x14ac:dyDescent="0.25">
      <c r="D4945" s="12"/>
      <c r="E4945" s="12"/>
      <c r="F4945" s="12"/>
      <c r="G4945" s="12"/>
      <c r="H4945" s="12"/>
      <c r="M4945" s="12"/>
      <c r="N4945" s="12"/>
      <c r="O4945" s="12"/>
      <c r="P4945" s="12"/>
    </row>
    <row r="4946" spans="4:16" x14ac:dyDescent="0.25">
      <c r="D4946" s="12"/>
      <c r="E4946" s="12"/>
      <c r="F4946" s="12"/>
      <c r="G4946" s="12"/>
      <c r="H4946" s="12"/>
      <c r="M4946" s="12"/>
      <c r="N4946" s="12"/>
      <c r="O4946" s="12"/>
      <c r="P4946" s="12"/>
    </row>
    <row r="4947" spans="4:16" x14ac:dyDescent="0.25">
      <c r="D4947" s="12"/>
      <c r="E4947" s="12"/>
      <c r="F4947" s="12"/>
      <c r="G4947" s="12"/>
      <c r="H4947" s="12"/>
      <c r="M4947" s="12"/>
      <c r="N4947" s="12"/>
      <c r="O4947" s="12"/>
      <c r="P4947" s="12"/>
    </row>
    <row r="4948" spans="4:16" x14ac:dyDescent="0.25">
      <c r="D4948" s="12"/>
      <c r="E4948" s="12"/>
      <c r="F4948" s="12"/>
      <c r="G4948" s="12"/>
      <c r="H4948" s="12"/>
      <c r="M4948" s="12"/>
      <c r="N4948" s="12"/>
      <c r="O4948" s="12"/>
      <c r="P4948" s="12"/>
    </row>
    <row r="4949" spans="4:16" x14ac:dyDescent="0.25">
      <c r="D4949" s="12"/>
      <c r="E4949" s="12"/>
      <c r="F4949" s="12"/>
      <c r="G4949" s="12"/>
      <c r="H4949" s="12"/>
      <c r="M4949" s="12"/>
      <c r="N4949" s="12"/>
      <c r="O4949" s="12"/>
      <c r="P4949" s="12"/>
    </row>
    <row r="4950" spans="4:16" x14ac:dyDescent="0.25">
      <c r="D4950" s="12"/>
      <c r="E4950" s="12"/>
      <c r="F4950" s="12"/>
      <c r="G4950" s="12"/>
      <c r="H4950" s="12"/>
      <c r="M4950" s="12"/>
      <c r="N4950" s="12"/>
      <c r="O4950" s="12"/>
      <c r="P4950" s="12"/>
    </row>
    <row r="4951" spans="4:16" x14ac:dyDescent="0.25">
      <c r="D4951" s="12"/>
      <c r="E4951" s="12"/>
      <c r="F4951" s="12"/>
      <c r="G4951" s="12"/>
      <c r="H4951" s="12"/>
      <c r="M4951" s="12"/>
      <c r="N4951" s="12"/>
      <c r="O4951" s="12"/>
      <c r="P4951" s="12"/>
    </row>
    <row r="4952" spans="4:16" x14ac:dyDescent="0.25">
      <c r="D4952" s="12"/>
      <c r="E4952" s="12"/>
      <c r="F4952" s="12"/>
      <c r="G4952" s="12"/>
      <c r="H4952" s="12"/>
      <c r="M4952" s="12"/>
      <c r="N4952" s="12"/>
      <c r="O4952" s="12"/>
      <c r="P4952" s="12"/>
    </row>
    <row r="4953" spans="4:16" x14ac:dyDescent="0.25">
      <c r="D4953" s="12"/>
      <c r="E4953" s="12"/>
      <c r="F4953" s="12"/>
      <c r="G4953" s="12"/>
      <c r="H4953" s="12"/>
      <c r="M4953" s="12"/>
      <c r="N4953" s="12"/>
      <c r="O4953" s="12"/>
      <c r="P4953" s="12"/>
    </row>
    <row r="4954" spans="4:16" x14ac:dyDescent="0.25">
      <c r="D4954" s="12"/>
      <c r="E4954" s="12"/>
      <c r="F4954" s="12"/>
      <c r="G4954" s="12"/>
      <c r="H4954" s="12"/>
      <c r="M4954" s="12"/>
      <c r="N4954" s="12"/>
      <c r="O4954" s="12"/>
      <c r="P4954" s="12"/>
    </row>
    <row r="4955" spans="4:16" x14ac:dyDescent="0.25">
      <c r="D4955" s="12"/>
      <c r="E4955" s="12"/>
      <c r="F4955" s="12"/>
      <c r="G4955" s="12"/>
      <c r="H4955" s="12"/>
      <c r="M4955" s="12"/>
      <c r="N4955" s="12"/>
      <c r="O4955" s="12"/>
      <c r="P4955" s="12"/>
    </row>
    <row r="4956" spans="4:16" x14ac:dyDescent="0.25">
      <c r="D4956" s="12"/>
      <c r="E4956" s="12"/>
      <c r="F4956" s="12"/>
      <c r="G4956" s="12"/>
      <c r="H4956" s="12"/>
      <c r="M4956" s="12"/>
      <c r="N4956" s="12"/>
      <c r="O4956" s="12"/>
      <c r="P4956" s="12"/>
    </row>
    <row r="4957" spans="4:16" x14ac:dyDescent="0.25">
      <c r="D4957" s="12"/>
      <c r="E4957" s="12"/>
      <c r="F4957" s="12"/>
      <c r="G4957" s="12"/>
      <c r="H4957" s="12"/>
      <c r="M4957" s="12"/>
      <c r="N4957" s="12"/>
      <c r="O4957" s="12"/>
      <c r="P4957" s="12"/>
    </row>
    <row r="4958" spans="4:16" x14ac:dyDescent="0.25">
      <c r="D4958" s="12"/>
      <c r="E4958" s="12"/>
      <c r="F4958" s="12"/>
      <c r="G4958" s="12"/>
      <c r="H4958" s="12"/>
      <c r="M4958" s="12"/>
      <c r="N4958" s="12"/>
      <c r="O4958" s="12"/>
      <c r="P4958" s="12"/>
    </row>
    <row r="4959" spans="4:16" x14ac:dyDescent="0.25">
      <c r="D4959" s="12"/>
      <c r="E4959" s="12"/>
      <c r="F4959" s="12"/>
      <c r="G4959" s="12"/>
      <c r="H4959" s="12"/>
      <c r="M4959" s="12"/>
      <c r="N4959" s="12"/>
      <c r="O4959" s="12"/>
      <c r="P4959" s="12"/>
    </row>
    <row r="4960" spans="4:16" x14ac:dyDescent="0.25">
      <c r="D4960" s="12"/>
      <c r="E4960" s="12"/>
      <c r="F4960" s="12"/>
      <c r="G4960" s="12"/>
      <c r="H4960" s="12"/>
      <c r="M4960" s="12"/>
      <c r="N4960" s="12"/>
      <c r="O4960" s="12"/>
      <c r="P4960" s="12"/>
    </row>
    <row r="4961" spans="4:16" x14ac:dyDescent="0.25">
      <c r="D4961" s="12"/>
      <c r="E4961" s="12"/>
      <c r="F4961" s="12"/>
      <c r="G4961" s="12"/>
      <c r="H4961" s="12"/>
      <c r="M4961" s="12"/>
      <c r="N4961" s="12"/>
      <c r="O4961" s="12"/>
      <c r="P4961" s="12"/>
    </row>
    <row r="4962" spans="4:16" x14ac:dyDescent="0.25">
      <c r="D4962" s="12"/>
      <c r="E4962" s="12"/>
      <c r="F4962" s="12"/>
      <c r="G4962" s="12"/>
      <c r="H4962" s="12"/>
      <c r="M4962" s="12"/>
      <c r="N4962" s="12"/>
      <c r="O4962" s="12"/>
      <c r="P4962" s="12"/>
    </row>
    <row r="4963" spans="4:16" x14ac:dyDescent="0.25">
      <c r="D4963" s="12"/>
      <c r="E4963" s="12"/>
      <c r="F4963" s="12"/>
      <c r="G4963" s="12"/>
      <c r="H4963" s="12"/>
      <c r="M4963" s="12"/>
      <c r="N4963" s="12"/>
      <c r="O4963" s="12"/>
      <c r="P4963" s="12"/>
    </row>
    <row r="4964" spans="4:16" x14ac:dyDescent="0.25">
      <c r="D4964" s="12"/>
      <c r="E4964" s="12"/>
      <c r="F4964" s="12"/>
      <c r="G4964" s="12"/>
      <c r="H4964" s="12"/>
      <c r="M4964" s="12"/>
      <c r="N4964" s="12"/>
      <c r="O4964" s="12"/>
      <c r="P4964" s="12"/>
    </row>
    <row r="4965" spans="4:16" x14ac:dyDescent="0.25">
      <c r="D4965" s="12"/>
      <c r="E4965" s="12"/>
      <c r="F4965" s="12"/>
      <c r="G4965" s="12"/>
      <c r="H4965" s="12"/>
      <c r="M4965" s="12"/>
      <c r="N4965" s="12"/>
      <c r="O4965" s="12"/>
      <c r="P4965" s="12"/>
    </row>
    <row r="4966" spans="4:16" x14ac:dyDescent="0.25">
      <c r="D4966" s="12"/>
      <c r="E4966" s="12"/>
      <c r="F4966" s="12"/>
      <c r="G4966" s="12"/>
      <c r="H4966" s="12"/>
      <c r="M4966" s="12"/>
      <c r="N4966" s="12"/>
      <c r="O4966" s="12"/>
      <c r="P4966" s="12"/>
    </row>
    <row r="4967" spans="4:16" x14ac:dyDescent="0.25">
      <c r="D4967" s="12"/>
      <c r="E4967" s="12"/>
      <c r="F4967" s="12"/>
      <c r="G4967" s="12"/>
      <c r="H4967" s="12"/>
      <c r="M4967" s="12"/>
      <c r="N4967" s="12"/>
      <c r="O4967" s="12"/>
      <c r="P4967" s="12"/>
    </row>
    <row r="4968" spans="4:16" x14ac:dyDescent="0.25">
      <c r="D4968" s="12"/>
      <c r="E4968" s="12"/>
      <c r="F4968" s="12"/>
      <c r="G4968" s="12"/>
      <c r="H4968" s="12"/>
      <c r="M4968" s="12"/>
      <c r="N4968" s="12"/>
      <c r="O4968" s="12"/>
      <c r="P4968" s="12"/>
    </row>
    <row r="4969" spans="4:16" x14ac:dyDescent="0.25">
      <c r="D4969" s="12"/>
      <c r="E4969" s="12"/>
      <c r="F4969" s="12"/>
      <c r="G4969" s="12"/>
      <c r="H4969" s="12"/>
      <c r="M4969" s="12"/>
      <c r="N4969" s="12"/>
      <c r="O4969" s="12"/>
      <c r="P4969" s="12"/>
    </row>
    <row r="4970" spans="4:16" x14ac:dyDescent="0.25">
      <c r="D4970" s="12"/>
      <c r="E4970" s="12"/>
      <c r="F4970" s="12"/>
      <c r="G4970" s="12"/>
      <c r="H4970" s="12"/>
      <c r="M4970" s="12"/>
      <c r="N4970" s="12"/>
      <c r="O4970" s="12"/>
      <c r="P4970" s="12"/>
    </row>
    <row r="4971" spans="4:16" x14ac:dyDescent="0.25">
      <c r="D4971" s="12"/>
      <c r="E4971" s="12"/>
      <c r="F4971" s="12"/>
      <c r="G4971" s="12"/>
      <c r="H4971" s="12"/>
      <c r="M4971" s="12"/>
      <c r="N4971" s="12"/>
      <c r="O4971" s="12"/>
      <c r="P4971" s="12"/>
    </row>
    <row r="4972" spans="4:16" x14ac:dyDescent="0.25">
      <c r="D4972" s="12"/>
      <c r="E4972" s="12"/>
      <c r="F4972" s="12"/>
      <c r="G4972" s="12"/>
      <c r="H4972" s="12"/>
      <c r="M4972" s="12"/>
      <c r="N4972" s="12"/>
      <c r="O4972" s="12"/>
      <c r="P4972" s="12"/>
    </row>
    <row r="4973" spans="4:16" x14ac:dyDescent="0.25">
      <c r="D4973" s="12"/>
      <c r="E4973" s="12"/>
      <c r="F4973" s="12"/>
      <c r="G4973" s="12"/>
      <c r="H4973" s="12"/>
      <c r="M4973" s="12"/>
      <c r="N4973" s="12"/>
      <c r="O4973" s="12"/>
      <c r="P4973" s="12"/>
    </row>
    <row r="4974" spans="4:16" x14ac:dyDescent="0.25">
      <c r="D4974" s="12"/>
      <c r="E4974" s="12"/>
      <c r="F4974" s="12"/>
      <c r="G4974" s="12"/>
      <c r="H4974" s="12"/>
      <c r="M4974" s="12"/>
      <c r="N4974" s="12"/>
      <c r="O4974" s="12"/>
      <c r="P4974" s="12"/>
    </row>
    <row r="4975" spans="4:16" x14ac:dyDescent="0.25">
      <c r="D4975" s="12"/>
      <c r="E4975" s="12"/>
      <c r="F4975" s="12"/>
      <c r="G4975" s="12"/>
      <c r="H4975" s="12"/>
      <c r="M4975" s="12"/>
      <c r="N4975" s="12"/>
      <c r="O4975" s="12"/>
      <c r="P4975" s="12"/>
    </row>
    <row r="4976" spans="4:16" x14ac:dyDescent="0.25">
      <c r="D4976" s="12"/>
      <c r="E4976" s="12"/>
      <c r="F4976" s="12"/>
      <c r="G4976" s="12"/>
      <c r="H4976" s="12"/>
      <c r="M4976" s="12"/>
      <c r="N4976" s="12"/>
      <c r="O4976" s="12"/>
      <c r="P4976" s="12"/>
    </row>
    <row r="4977" spans="4:16" x14ac:dyDescent="0.25">
      <c r="D4977" s="12"/>
      <c r="E4977" s="12"/>
      <c r="F4977" s="12"/>
      <c r="G4977" s="12"/>
      <c r="H4977" s="12"/>
      <c r="M4977" s="12"/>
      <c r="N4977" s="12"/>
      <c r="O4977" s="12"/>
      <c r="P4977" s="12"/>
    </row>
    <row r="4978" spans="4:16" x14ac:dyDescent="0.25">
      <c r="D4978" s="12"/>
      <c r="E4978" s="12"/>
      <c r="F4978" s="12"/>
      <c r="G4978" s="12"/>
      <c r="H4978" s="12"/>
      <c r="M4978" s="12"/>
      <c r="N4978" s="12"/>
      <c r="O4978" s="12"/>
      <c r="P4978" s="12"/>
    </row>
    <row r="4979" spans="4:16" x14ac:dyDescent="0.25">
      <c r="D4979" s="12"/>
      <c r="E4979" s="12"/>
      <c r="F4979" s="12"/>
      <c r="G4979" s="12"/>
      <c r="H4979" s="12"/>
      <c r="M4979" s="12"/>
      <c r="N4979" s="12"/>
      <c r="O4979" s="12"/>
      <c r="P4979" s="12"/>
    </row>
    <row r="4980" spans="4:16" x14ac:dyDescent="0.25">
      <c r="D4980" s="12"/>
      <c r="E4980" s="12"/>
      <c r="F4980" s="12"/>
      <c r="G4980" s="12"/>
      <c r="H4980" s="12"/>
      <c r="M4980" s="12"/>
      <c r="N4980" s="12"/>
      <c r="O4980" s="12"/>
      <c r="P4980" s="12"/>
    </row>
    <row r="4981" spans="4:16" x14ac:dyDescent="0.25">
      <c r="D4981" s="12"/>
      <c r="E4981" s="12"/>
      <c r="F4981" s="12"/>
      <c r="G4981" s="12"/>
      <c r="H4981" s="12"/>
      <c r="M4981" s="12"/>
      <c r="N4981" s="12"/>
      <c r="O4981" s="12"/>
      <c r="P4981" s="12"/>
    </row>
    <row r="4982" spans="4:16" x14ac:dyDescent="0.25">
      <c r="D4982" s="12"/>
      <c r="E4982" s="12"/>
      <c r="F4982" s="12"/>
      <c r="G4982" s="12"/>
      <c r="H4982" s="12"/>
      <c r="M4982" s="12"/>
      <c r="N4982" s="12"/>
      <c r="O4982" s="12"/>
      <c r="P4982" s="12"/>
    </row>
    <row r="4983" spans="4:16" x14ac:dyDescent="0.25">
      <c r="D4983" s="12"/>
      <c r="E4983" s="12"/>
      <c r="F4983" s="12"/>
      <c r="G4983" s="12"/>
      <c r="H4983" s="12"/>
      <c r="M4983" s="12"/>
      <c r="N4983" s="12"/>
      <c r="O4983" s="12"/>
      <c r="P4983" s="12"/>
    </row>
    <row r="4984" spans="4:16" x14ac:dyDescent="0.25">
      <c r="D4984" s="12"/>
      <c r="E4984" s="12"/>
      <c r="F4984" s="12"/>
      <c r="G4984" s="12"/>
      <c r="H4984" s="12"/>
      <c r="M4984" s="12"/>
      <c r="N4984" s="12"/>
      <c r="O4984" s="12"/>
      <c r="P4984" s="12"/>
    </row>
    <row r="4985" spans="4:16" x14ac:dyDescent="0.25">
      <c r="D4985" s="12"/>
      <c r="E4985" s="12"/>
      <c r="F4985" s="12"/>
      <c r="G4985" s="12"/>
      <c r="H4985" s="12"/>
      <c r="M4985" s="12"/>
      <c r="N4985" s="12"/>
      <c r="O4985" s="12"/>
      <c r="P4985" s="12"/>
    </row>
    <row r="4986" spans="4:16" x14ac:dyDescent="0.25">
      <c r="D4986" s="12"/>
      <c r="E4986" s="12"/>
      <c r="F4986" s="12"/>
      <c r="G4986" s="12"/>
      <c r="H4986" s="12"/>
      <c r="M4986" s="12"/>
      <c r="N4986" s="12"/>
      <c r="O4986" s="12"/>
      <c r="P4986" s="12"/>
    </row>
    <row r="4987" spans="4:16" x14ac:dyDescent="0.25">
      <c r="D4987" s="12"/>
      <c r="E4987" s="12"/>
      <c r="F4987" s="12"/>
      <c r="G4987" s="12"/>
      <c r="H4987" s="12"/>
      <c r="M4987" s="12"/>
      <c r="N4987" s="12"/>
      <c r="O4987" s="12"/>
      <c r="P4987" s="12"/>
    </row>
    <row r="4988" spans="4:16" x14ac:dyDescent="0.25">
      <c r="D4988" s="12"/>
      <c r="E4988" s="12"/>
      <c r="F4988" s="12"/>
      <c r="G4988" s="12"/>
      <c r="H4988" s="12"/>
      <c r="M4988" s="12"/>
      <c r="N4988" s="12"/>
      <c r="O4988" s="12"/>
      <c r="P4988" s="12"/>
    </row>
    <row r="4989" spans="4:16" x14ac:dyDescent="0.25">
      <c r="D4989" s="12"/>
      <c r="E4989" s="12"/>
      <c r="F4989" s="12"/>
      <c r="G4989" s="12"/>
      <c r="H4989" s="12"/>
      <c r="M4989" s="12"/>
      <c r="N4989" s="12"/>
      <c r="O4989" s="12"/>
      <c r="P4989" s="12"/>
    </row>
    <row r="4990" spans="4:16" x14ac:dyDescent="0.25">
      <c r="D4990" s="12"/>
      <c r="E4990" s="12"/>
      <c r="F4990" s="12"/>
      <c r="G4990" s="12"/>
      <c r="H4990" s="12"/>
      <c r="M4990" s="12"/>
      <c r="N4990" s="12"/>
      <c r="O4990" s="12"/>
      <c r="P4990" s="12"/>
    </row>
    <row r="4991" spans="4:16" x14ac:dyDescent="0.25">
      <c r="D4991" s="12"/>
      <c r="E4991" s="12"/>
      <c r="F4991" s="12"/>
      <c r="G4991" s="12"/>
      <c r="H4991" s="12"/>
      <c r="M4991" s="12"/>
      <c r="N4991" s="12"/>
      <c r="O4991" s="12"/>
      <c r="P4991" s="12"/>
    </row>
    <row r="4992" spans="4:16" x14ac:dyDescent="0.25">
      <c r="D4992" s="12"/>
      <c r="E4992" s="12"/>
      <c r="F4992" s="12"/>
      <c r="G4992" s="12"/>
      <c r="H4992" s="12"/>
      <c r="M4992" s="12"/>
      <c r="N4992" s="12"/>
      <c r="O4992" s="12"/>
      <c r="P4992" s="12"/>
    </row>
    <row r="4993" spans="4:16" x14ac:dyDescent="0.25">
      <c r="D4993" s="12"/>
      <c r="E4993" s="12"/>
      <c r="F4993" s="12"/>
      <c r="G4993" s="12"/>
      <c r="H4993" s="12"/>
      <c r="M4993" s="12"/>
      <c r="N4993" s="12"/>
      <c r="O4993" s="12"/>
      <c r="P4993" s="12"/>
    </row>
    <row r="4994" spans="4:16" x14ac:dyDescent="0.25">
      <c r="D4994" s="12"/>
      <c r="E4994" s="12"/>
      <c r="F4994" s="12"/>
      <c r="G4994" s="12"/>
      <c r="H4994" s="12"/>
      <c r="M4994" s="12"/>
      <c r="N4994" s="12"/>
      <c r="O4994" s="12"/>
      <c r="P4994" s="12"/>
    </row>
    <row r="4995" spans="4:16" x14ac:dyDescent="0.25">
      <c r="D4995" s="12"/>
      <c r="E4995" s="12"/>
      <c r="F4995" s="12"/>
      <c r="G4995" s="12"/>
      <c r="H4995" s="12"/>
      <c r="M4995" s="12"/>
      <c r="N4995" s="12"/>
      <c r="O4995" s="12"/>
      <c r="P4995" s="12"/>
    </row>
    <row r="4996" spans="4:16" x14ac:dyDescent="0.25">
      <c r="D4996" s="12"/>
      <c r="E4996" s="12"/>
      <c r="F4996" s="12"/>
      <c r="G4996" s="12"/>
      <c r="H4996" s="12"/>
      <c r="M4996" s="12"/>
      <c r="N4996" s="12"/>
      <c r="O4996" s="12"/>
      <c r="P4996" s="12"/>
    </row>
    <row r="4997" spans="4:16" x14ac:dyDescent="0.25">
      <c r="D4997" s="12"/>
      <c r="E4997" s="12"/>
      <c r="F4997" s="12"/>
      <c r="G4997" s="12"/>
      <c r="H4997" s="12"/>
      <c r="M4997" s="12"/>
      <c r="N4997" s="12"/>
      <c r="O4997" s="12"/>
      <c r="P4997" s="12"/>
    </row>
    <row r="4998" spans="4:16" x14ac:dyDescent="0.25">
      <c r="D4998" s="12"/>
      <c r="E4998" s="12"/>
      <c r="F4998" s="12"/>
      <c r="G4998" s="12"/>
      <c r="H4998" s="12"/>
      <c r="M4998" s="12"/>
      <c r="N4998" s="12"/>
      <c r="O4998" s="12"/>
      <c r="P4998" s="12"/>
    </row>
    <row r="4999" spans="4:16" x14ac:dyDescent="0.25">
      <c r="D4999" s="12"/>
      <c r="E4999" s="12"/>
      <c r="F4999" s="12"/>
      <c r="G4999" s="12"/>
      <c r="H4999" s="12"/>
      <c r="M4999" s="12"/>
      <c r="N4999" s="12"/>
      <c r="O4999" s="12"/>
      <c r="P4999" s="12"/>
    </row>
    <row r="5000" spans="4:16" x14ac:dyDescent="0.25">
      <c r="D5000" s="12"/>
      <c r="E5000" s="12"/>
      <c r="F5000" s="12"/>
      <c r="G5000" s="12"/>
      <c r="H5000" s="12"/>
      <c r="M5000" s="12"/>
      <c r="N5000" s="12"/>
      <c r="O5000" s="12"/>
      <c r="P5000" s="12"/>
    </row>
    <row r="5001" spans="4:16" x14ac:dyDescent="0.25">
      <c r="D5001" s="12"/>
      <c r="E5001" s="12"/>
      <c r="F5001" s="12"/>
      <c r="G5001" s="12"/>
      <c r="H5001" s="12"/>
      <c r="M5001" s="12"/>
      <c r="N5001" s="12"/>
      <c r="O5001" s="12"/>
      <c r="P5001" s="12"/>
    </row>
    <row r="5002" spans="4:16" x14ac:dyDescent="0.25">
      <c r="D5002" s="12"/>
      <c r="E5002" s="12"/>
      <c r="F5002" s="12"/>
      <c r="G5002" s="12"/>
      <c r="H5002" s="12"/>
      <c r="M5002" s="12"/>
      <c r="N5002" s="12"/>
      <c r="O5002" s="12"/>
      <c r="P5002" s="12"/>
    </row>
    <row r="5003" spans="4:16" x14ac:dyDescent="0.25">
      <c r="D5003" s="12"/>
      <c r="E5003" s="12"/>
      <c r="F5003" s="12"/>
      <c r="G5003" s="12"/>
      <c r="H5003" s="12"/>
      <c r="M5003" s="12"/>
      <c r="N5003" s="12"/>
      <c r="O5003" s="12"/>
      <c r="P5003" s="12"/>
    </row>
    <row r="5004" spans="4:16" x14ac:dyDescent="0.25">
      <c r="D5004" s="12"/>
      <c r="E5004" s="12"/>
      <c r="F5004" s="12"/>
      <c r="G5004" s="12"/>
      <c r="H5004" s="12"/>
      <c r="M5004" s="12"/>
      <c r="N5004" s="12"/>
      <c r="O5004" s="12"/>
      <c r="P5004" s="12"/>
    </row>
    <row r="5005" spans="4:16" x14ac:dyDescent="0.25">
      <c r="D5005" s="12"/>
      <c r="E5005" s="12"/>
      <c r="F5005" s="12"/>
      <c r="G5005" s="12"/>
      <c r="H5005" s="12"/>
      <c r="M5005" s="12"/>
      <c r="N5005" s="12"/>
      <c r="O5005" s="12"/>
      <c r="P5005" s="12"/>
    </row>
    <row r="5006" spans="4:16" x14ac:dyDescent="0.25">
      <c r="D5006" s="12"/>
      <c r="E5006" s="12"/>
      <c r="F5006" s="12"/>
      <c r="G5006" s="12"/>
      <c r="H5006" s="12"/>
      <c r="M5006" s="12"/>
      <c r="N5006" s="12"/>
      <c r="O5006" s="12"/>
      <c r="P5006" s="12"/>
    </row>
    <row r="5007" spans="4:16" x14ac:dyDescent="0.25">
      <c r="D5007" s="12"/>
      <c r="E5007" s="12"/>
      <c r="F5007" s="12"/>
      <c r="G5007" s="12"/>
      <c r="H5007" s="12"/>
      <c r="M5007" s="12"/>
      <c r="N5007" s="12"/>
      <c r="O5007" s="12"/>
      <c r="P5007" s="12"/>
    </row>
    <row r="5008" spans="4:16" x14ac:dyDescent="0.25">
      <c r="D5008" s="12"/>
      <c r="E5008" s="12"/>
      <c r="F5008" s="12"/>
      <c r="G5008" s="12"/>
      <c r="H5008" s="12"/>
      <c r="M5008" s="12"/>
      <c r="N5008" s="12"/>
      <c r="O5008" s="12"/>
      <c r="P5008" s="12"/>
    </row>
    <row r="5009" spans="4:16" x14ac:dyDescent="0.25">
      <c r="D5009" s="12"/>
      <c r="E5009" s="12"/>
      <c r="F5009" s="12"/>
      <c r="G5009" s="12"/>
      <c r="H5009" s="12"/>
      <c r="M5009" s="12"/>
      <c r="N5009" s="12"/>
      <c r="O5009" s="12"/>
      <c r="P5009" s="12"/>
    </row>
    <row r="5010" spans="4:16" x14ac:dyDescent="0.25">
      <c r="D5010" s="12"/>
      <c r="E5010" s="12"/>
      <c r="F5010" s="12"/>
      <c r="G5010" s="12"/>
      <c r="H5010" s="12"/>
      <c r="M5010" s="12"/>
      <c r="N5010" s="12"/>
      <c r="O5010" s="12"/>
      <c r="P5010" s="12"/>
    </row>
    <row r="5011" spans="4:16" x14ac:dyDescent="0.25">
      <c r="D5011" s="12"/>
      <c r="E5011" s="12"/>
      <c r="F5011" s="12"/>
      <c r="G5011" s="12"/>
      <c r="H5011" s="12"/>
      <c r="M5011" s="12"/>
      <c r="N5011" s="12"/>
      <c r="O5011" s="12"/>
      <c r="P5011" s="12"/>
    </row>
    <row r="5012" spans="4:16" x14ac:dyDescent="0.25">
      <c r="D5012" s="12"/>
      <c r="E5012" s="12"/>
      <c r="F5012" s="12"/>
      <c r="G5012" s="12"/>
      <c r="H5012" s="12"/>
      <c r="M5012" s="12"/>
      <c r="N5012" s="12"/>
      <c r="O5012" s="12"/>
      <c r="P5012" s="12"/>
    </row>
    <row r="5013" spans="4:16" x14ac:dyDescent="0.25">
      <c r="D5013" s="12"/>
      <c r="E5013" s="12"/>
      <c r="F5013" s="12"/>
      <c r="G5013" s="12"/>
      <c r="H5013" s="12"/>
      <c r="M5013" s="12"/>
      <c r="N5013" s="12"/>
      <c r="O5013" s="12"/>
      <c r="P5013" s="12"/>
    </row>
    <row r="5014" spans="4:16" x14ac:dyDescent="0.25">
      <c r="D5014" s="12"/>
      <c r="E5014" s="12"/>
      <c r="F5014" s="12"/>
      <c r="G5014" s="12"/>
      <c r="H5014" s="12"/>
      <c r="M5014" s="12"/>
      <c r="N5014" s="12"/>
      <c r="O5014" s="12"/>
      <c r="P5014" s="12"/>
    </row>
    <row r="5015" spans="4:16" x14ac:dyDescent="0.25">
      <c r="D5015" s="12"/>
      <c r="E5015" s="12"/>
      <c r="F5015" s="12"/>
      <c r="G5015" s="12"/>
      <c r="H5015" s="12"/>
      <c r="M5015" s="12"/>
      <c r="N5015" s="12"/>
      <c r="O5015" s="12"/>
      <c r="P5015" s="12"/>
    </row>
    <row r="5016" spans="4:16" x14ac:dyDescent="0.25">
      <c r="D5016" s="12"/>
      <c r="E5016" s="12"/>
      <c r="F5016" s="12"/>
      <c r="G5016" s="12"/>
      <c r="H5016" s="12"/>
      <c r="M5016" s="12"/>
      <c r="N5016" s="12"/>
      <c r="O5016" s="12"/>
      <c r="P5016" s="12"/>
    </row>
    <row r="5017" spans="4:16" x14ac:dyDescent="0.25">
      <c r="D5017" s="12"/>
      <c r="E5017" s="12"/>
      <c r="F5017" s="12"/>
      <c r="G5017" s="12"/>
      <c r="H5017" s="12"/>
      <c r="M5017" s="12"/>
      <c r="N5017" s="12"/>
      <c r="O5017" s="12"/>
      <c r="P5017" s="12"/>
    </row>
    <row r="5018" spans="4:16" x14ac:dyDescent="0.25">
      <c r="D5018" s="12"/>
      <c r="E5018" s="12"/>
      <c r="F5018" s="12"/>
      <c r="G5018" s="12"/>
      <c r="H5018" s="12"/>
      <c r="M5018" s="12"/>
      <c r="N5018" s="12"/>
      <c r="O5018" s="12"/>
      <c r="P5018" s="12"/>
    </row>
    <row r="5019" spans="4:16" x14ac:dyDescent="0.25">
      <c r="D5019" s="12"/>
      <c r="E5019" s="12"/>
      <c r="F5019" s="12"/>
      <c r="G5019" s="12"/>
      <c r="H5019" s="12"/>
      <c r="M5019" s="12"/>
      <c r="N5019" s="12"/>
      <c r="O5019" s="12"/>
      <c r="P5019" s="12"/>
    </row>
    <row r="5020" spans="4:16" x14ac:dyDescent="0.25">
      <c r="D5020" s="12"/>
      <c r="E5020" s="12"/>
      <c r="F5020" s="12"/>
      <c r="G5020" s="12"/>
      <c r="H5020" s="12"/>
      <c r="M5020" s="12"/>
      <c r="N5020" s="12"/>
      <c r="O5020" s="12"/>
      <c r="P5020" s="12"/>
    </row>
    <row r="5021" spans="4:16" x14ac:dyDescent="0.25">
      <c r="D5021" s="12"/>
      <c r="E5021" s="12"/>
      <c r="F5021" s="12"/>
      <c r="G5021" s="12"/>
      <c r="H5021" s="12"/>
      <c r="M5021" s="12"/>
      <c r="N5021" s="12"/>
      <c r="O5021" s="12"/>
      <c r="P5021" s="12"/>
    </row>
    <row r="5022" spans="4:16" x14ac:dyDescent="0.25">
      <c r="D5022" s="12"/>
      <c r="E5022" s="12"/>
      <c r="F5022" s="12"/>
      <c r="G5022" s="12"/>
      <c r="H5022" s="12"/>
      <c r="M5022" s="12"/>
      <c r="N5022" s="12"/>
      <c r="O5022" s="12"/>
      <c r="P5022" s="12"/>
    </row>
    <row r="5023" spans="4:16" x14ac:dyDescent="0.25">
      <c r="D5023" s="12"/>
      <c r="E5023" s="12"/>
      <c r="F5023" s="12"/>
      <c r="G5023" s="12"/>
      <c r="H5023" s="12"/>
      <c r="M5023" s="12"/>
      <c r="N5023" s="12"/>
      <c r="O5023" s="12"/>
      <c r="P5023" s="12"/>
    </row>
    <row r="5024" spans="4:16" x14ac:dyDescent="0.25">
      <c r="D5024" s="12"/>
      <c r="E5024" s="12"/>
      <c r="F5024" s="12"/>
      <c r="G5024" s="12"/>
      <c r="H5024" s="12"/>
      <c r="M5024" s="12"/>
      <c r="N5024" s="12"/>
      <c r="O5024" s="12"/>
      <c r="P5024" s="12"/>
    </row>
    <row r="5025" spans="4:16" x14ac:dyDescent="0.25">
      <c r="D5025" s="12"/>
      <c r="E5025" s="12"/>
      <c r="F5025" s="12"/>
      <c r="G5025" s="12"/>
      <c r="H5025" s="12"/>
      <c r="M5025" s="12"/>
      <c r="N5025" s="12"/>
      <c r="O5025" s="12"/>
      <c r="P5025" s="12"/>
    </row>
    <row r="5026" spans="4:16" x14ac:dyDescent="0.25">
      <c r="D5026" s="12"/>
      <c r="E5026" s="12"/>
      <c r="F5026" s="12"/>
      <c r="G5026" s="12"/>
      <c r="H5026" s="12"/>
      <c r="M5026" s="12"/>
      <c r="N5026" s="12"/>
      <c r="O5026" s="12"/>
      <c r="P5026" s="12"/>
    </row>
    <row r="5027" spans="4:16" x14ac:dyDescent="0.25">
      <c r="D5027" s="12"/>
      <c r="E5027" s="12"/>
      <c r="F5027" s="12"/>
      <c r="G5027" s="12"/>
      <c r="H5027" s="12"/>
      <c r="M5027" s="12"/>
      <c r="N5027" s="12"/>
      <c r="O5027" s="12"/>
      <c r="P5027" s="12"/>
    </row>
    <row r="5028" spans="4:16" x14ac:dyDescent="0.25">
      <c r="D5028" s="12"/>
      <c r="E5028" s="12"/>
      <c r="F5028" s="12"/>
      <c r="G5028" s="12"/>
      <c r="H5028" s="12"/>
      <c r="M5028" s="12"/>
      <c r="N5028" s="12"/>
      <c r="O5028" s="12"/>
      <c r="P5028" s="12"/>
    </row>
    <row r="5029" spans="4:16" x14ac:dyDescent="0.25">
      <c r="D5029" s="12"/>
      <c r="E5029" s="12"/>
      <c r="F5029" s="12"/>
      <c r="G5029" s="12"/>
      <c r="H5029" s="12"/>
      <c r="M5029" s="12"/>
      <c r="N5029" s="12"/>
      <c r="O5029" s="12"/>
      <c r="P5029" s="12"/>
    </row>
    <row r="5030" spans="4:16" x14ac:dyDescent="0.25">
      <c r="D5030" s="12"/>
      <c r="E5030" s="12"/>
      <c r="F5030" s="12"/>
      <c r="G5030" s="12"/>
      <c r="H5030" s="12"/>
      <c r="M5030" s="12"/>
      <c r="N5030" s="12"/>
      <c r="O5030" s="12"/>
      <c r="P5030" s="12"/>
    </row>
    <row r="5031" spans="4:16" x14ac:dyDescent="0.25">
      <c r="D5031" s="12"/>
      <c r="E5031" s="12"/>
      <c r="F5031" s="12"/>
      <c r="G5031" s="12"/>
      <c r="H5031" s="12"/>
      <c r="M5031" s="12"/>
      <c r="N5031" s="12"/>
      <c r="O5031" s="12"/>
      <c r="P5031" s="12"/>
    </row>
    <row r="5032" spans="4:16" x14ac:dyDescent="0.25">
      <c r="D5032" s="12"/>
      <c r="E5032" s="12"/>
      <c r="F5032" s="12"/>
      <c r="G5032" s="12"/>
      <c r="H5032" s="12"/>
      <c r="M5032" s="12"/>
      <c r="N5032" s="12"/>
      <c r="O5032" s="12"/>
      <c r="P5032" s="12"/>
    </row>
    <row r="5033" spans="4:16" x14ac:dyDescent="0.25">
      <c r="D5033" s="12"/>
      <c r="E5033" s="12"/>
      <c r="F5033" s="12"/>
      <c r="G5033" s="12"/>
      <c r="H5033" s="12"/>
      <c r="M5033" s="12"/>
      <c r="N5033" s="12"/>
      <c r="O5033" s="12"/>
      <c r="P5033" s="12"/>
    </row>
    <row r="5034" spans="4:16" x14ac:dyDescent="0.25">
      <c r="D5034" s="12"/>
      <c r="E5034" s="12"/>
      <c r="F5034" s="12"/>
      <c r="G5034" s="12"/>
      <c r="H5034" s="12"/>
      <c r="M5034" s="12"/>
      <c r="N5034" s="12"/>
      <c r="O5034" s="12"/>
      <c r="P5034" s="12"/>
    </row>
    <row r="5035" spans="4:16" x14ac:dyDescent="0.25">
      <c r="D5035" s="12"/>
      <c r="E5035" s="12"/>
      <c r="F5035" s="12"/>
      <c r="G5035" s="12"/>
      <c r="H5035" s="12"/>
      <c r="M5035" s="12"/>
      <c r="N5035" s="12"/>
      <c r="O5035" s="12"/>
      <c r="P5035" s="12"/>
    </row>
    <row r="5036" spans="4:16" x14ac:dyDescent="0.25">
      <c r="D5036" s="12"/>
      <c r="E5036" s="12"/>
      <c r="F5036" s="12"/>
      <c r="G5036" s="12"/>
      <c r="H5036" s="12"/>
      <c r="M5036" s="12"/>
      <c r="N5036" s="12"/>
      <c r="O5036" s="12"/>
      <c r="P5036" s="12"/>
    </row>
    <row r="5037" spans="4:16" x14ac:dyDescent="0.25">
      <c r="D5037" s="12"/>
      <c r="E5037" s="12"/>
      <c r="F5037" s="12"/>
      <c r="G5037" s="12"/>
      <c r="H5037" s="12"/>
      <c r="M5037" s="12"/>
      <c r="N5037" s="12"/>
      <c r="O5037" s="12"/>
      <c r="P5037" s="12"/>
    </row>
    <row r="5038" spans="4:16" x14ac:dyDescent="0.25">
      <c r="D5038" s="12"/>
      <c r="E5038" s="12"/>
      <c r="F5038" s="12"/>
      <c r="G5038" s="12"/>
      <c r="H5038" s="12"/>
      <c r="M5038" s="12"/>
      <c r="N5038" s="12"/>
      <c r="O5038" s="12"/>
      <c r="P5038" s="12"/>
    </row>
    <row r="5039" spans="4:16" x14ac:dyDescent="0.25">
      <c r="D5039" s="12"/>
      <c r="E5039" s="12"/>
      <c r="F5039" s="12"/>
      <c r="G5039" s="12"/>
      <c r="H5039" s="12"/>
      <c r="M5039" s="12"/>
      <c r="N5039" s="12"/>
      <c r="O5039" s="12"/>
      <c r="P5039" s="12"/>
    </row>
    <row r="5040" spans="4:16" x14ac:dyDescent="0.25">
      <c r="D5040" s="12"/>
      <c r="E5040" s="12"/>
      <c r="F5040" s="12"/>
      <c r="G5040" s="12"/>
      <c r="H5040" s="12"/>
      <c r="M5040" s="12"/>
      <c r="N5040" s="12"/>
      <c r="O5040" s="12"/>
      <c r="P5040" s="12"/>
    </row>
    <row r="5041" spans="4:16" x14ac:dyDescent="0.25">
      <c r="D5041" s="12"/>
      <c r="E5041" s="12"/>
      <c r="F5041" s="12"/>
      <c r="G5041" s="12"/>
      <c r="H5041" s="12"/>
      <c r="M5041" s="12"/>
      <c r="N5041" s="12"/>
      <c r="O5041" s="12"/>
      <c r="P5041" s="12"/>
    </row>
    <row r="5042" spans="4:16" x14ac:dyDescent="0.25">
      <c r="D5042" s="12"/>
      <c r="E5042" s="12"/>
      <c r="F5042" s="12"/>
      <c r="G5042" s="12"/>
      <c r="H5042" s="12"/>
      <c r="M5042" s="12"/>
      <c r="N5042" s="12"/>
      <c r="O5042" s="12"/>
      <c r="P5042" s="12"/>
    </row>
    <row r="5043" spans="4:16" x14ac:dyDescent="0.25">
      <c r="D5043" s="12"/>
      <c r="E5043" s="12"/>
      <c r="F5043" s="12"/>
      <c r="G5043" s="12"/>
      <c r="H5043" s="12"/>
      <c r="M5043" s="12"/>
      <c r="N5043" s="12"/>
      <c r="O5043" s="12"/>
      <c r="P5043" s="12"/>
    </row>
    <row r="5044" spans="4:16" x14ac:dyDescent="0.25">
      <c r="D5044" s="12"/>
      <c r="E5044" s="12"/>
      <c r="F5044" s="12"/>
      <c r="G5044" s="12"/>
      <c r="H5044" s="12"/>
      <c r="M5044" s="12"/>
      <c r="N5044" s="12"/>
      <c r="O5044" s="12"/>
      <c r="P5044" s="12"/>
    </row>
    <row r="5045" spans="4:16" x14ac:dyDescent="0.25">
      <c r="D5045" s="12"/>
      <c r="E5045" s="12"/>
      <c r="F5045" s="12"/>
      <c r="G5045" s="12"/>
      <c r="H5045" s="12"/>
      <c r="M5045" s="12"/>
      <c r="N5045" s="12"/>
      <c r="O5045" s="12"/>
      <c r="P5045" s="12"/>
    </row>
    <row r="5046" spans="4:16" x14ac:dyDescent="0.25">
      <c r="D5046" s="12"/>
      <c r="E5046" s="12"/>
      <c r="F5046" s="12"/>
      <c r="G5046" s="12"/>
      <c r="H5046" s="12"/>
      <c r="M5046" s="12"/>
      <c r="N5046" s="12"/>
      <c r="O5046" s="12"/>
      <c r="P5046" s="12"/>
    </row>
    <row r="5047" spans="4:16" x14ac:dyDescent="0.25">
      <c r="D5047" s="12"/>
      <c r="E5047" s="12"/>
      <c r="F5047" s="12"/>
      <c r="G5047" s="12"/>
      <c r="H5047" s="12"/>
      <c r="M5047" s="12"/>
      <c r="N5047" s="12"/>
      <c r="O5047" s="12"/>
      <c r="P5047" s="12"/>
    </row>
    <row r="5048" spans="4:16" x14ac:dyDescent="0.25">
      <c r="D5048" s="12"/>
      <c r="E5048" s="12"/>
      <c r="F5048" s="12"/>
      <c r="G5048" s="12"/>
      <c r="H5048" s="12"/>
      <c r="M5048" s="12"/>
      <c r="N5048" s="12"/>
      <c r="O5048" s="12"/>
      <c r="P5048" s="12"/>
    </row>
    <row r="5049" spans="4:16" x14ac:dyDescent="0.25">
      <c r="D5049" s="12"/>
      <c r="E5049" s="12"/>
      <c r="F5049" s="12"/>
      <c r="G5049" s="12"/>
      <c r="H5049" s="12"/>
      <c r="M5049" s="12"/>
      <c r="N5049" s="12"/>
      <c r="O5049" s="12"/>
      <c r="P5049" s="12"/>
    </row>
    <row r="5050" spans="4:16" x14ac:dyDescent="0.25">
      <c r="D5050" s="12"/>
      <c r="E5050" s="12"/>
      <c r="F5050" s="12"/>
      <c r="G5050" s="12"/>
      <c r="H5050" s="12"/>
      <c r="M5050" s="12"/>
      <c r="N5050" s="12"/>
      <c r="O5050" s="12"/>
      <c r="P5050" s="12"/>
    </row>
    <row r="5051" spans="4:16" x14ac:dyDescent="0.25">
      <c r="D5051" s="12"/>
      <c r="E5051" s="12"/>
      <c r="F5051" s="12"/>
      <c r="G5051" s="12"/>
      <c r="H5051" s="12"/>
      <c r="M5051" s="12"/>
      <c r="N5051" s="12"/>
      <c r="O5051" s="12"/>
      <c r="P5051" s="12"/>
    </row>
    <row r="5052" spans="4:16" x14ac:dyDescent="0.25">
      <c r="D5052" s="12"/>
      <c r="E5052" s="12"/>
      <c r="F5052" s="12"/>
      <c r="G5052" s="12"/>
      <c r="H5052" s="12"/>
      <c r="M5052" s="12"/>
      <c r="N5052" s="12"/>
      <c r="O5052" s="12"/>
      <c r="P5052" s="12"/>
    </row>
    <row r="5053" spans="4:16" x14ac:dyDescent="0.25">
      <c r="D5053" s="12"/>
      <c r="E5053" s="12"/>
      <c r="F5053" s="12"/>
      <c r="G5053" s="12"/>
      <c r="H5053" s="12"/>
      <c r="M5053" s="12"/>
      <c r="N5053" s="12"/>
      <c r="O5053" s="12"/>
      <c r="P5053" s="12"/>
    </row>
    <row r="5054" spans="4:16" x14ac:dyDescent="0.25">
      <c r="D5054" s="12"/>
      <c r="E5054" s="12"/>
      <c r="F5054" s="12"/>
      <c r="G5054" s="12"/>
      <c r="H5054" s="12"/>
      <c r="M5054" s="12"/>
      <c r="N5054" s="12"/>
      <c r="O5054" s="12"/>
      <c r="P5054" s="12"/>
    </row>
    <row r="5055" spans="4:16" x14ac:dyDescent="0.25">
      <c r="D5055" s="12"/>
      <c r="E5055" s="12"/>
      <c r="F5055" s="12"/>
      <c r="G5055" s="12"/>
      <c r="H5055" s="12"/>
      <c r="M5055" s="12"/>
      <c r="N5055" s="12"/>
      <c r="O5055" s="12"/>
      <c r="P5055" s="12"/>
    </row>
    <row r="5056" spans="4:16" x14ac:dyDescent="0.25">
      <c r="D5056" s="12"/>
      <c r="E5056" s="12"/>
      <c r="F5056" s="12"/>
      <c r="G5056" s="12"/>
      <c r="H5056" s="12"/>
      <c r="M5056" s="12"/>
      <c r="N5056" s="12"/>
      <c r="O5056" s="12"/>
      <c r="P5056" s="12"/>
    </row>
    <row r="5057" spans="4:16" x14ac:dyDescent="0.25">
      <c r="D5057" s="12"/>
      <c r="E5057" s="12"/>
      <c r="F5057" s="12"/>
      <c r="G5057" s="12"/>
      <c r="H5057" s="12"/>
      <c r="M5057" s="12"/>
      <c r="N5057" s="12"/>
      <c r="O5057" s="12"/>
      <c r="P5057" s="12"/>
    </row>
    <row r="5058" spans="4:16" x14ac:dyDescent="0.25">
      <c r="D5058" s="12"/>
      <c r="E5058" s="12"/>
      <c r="F5058" s="12"/>
      <c r="G5058" s="12"/>
      <c r="H5058" s="12"/>
      <c r="M5058" s="12"/>
      <c r="N5058" s="12"/>
      <c r="O5058" s="12"/>
      <c r="P5058" s="12"/>
    </row>
    <row r="5059" spans="4:16" x14ac:dyDescent="0.25">
      <c r="D5059" s="12"/>
      <c r="E5059" s="12"/>
      <c r="F5059" s="12"/>
      <c r="G5059" s="12"/>
      <c r="H5059" s="12"/>
      <c r="M5059" s="12"/>
      <c r="N5059" s="12"/>
      <c r="O5059" s="12"/>
      <c r="P5059" s="12"/>
    </row>
    <row r="5060" spans="4:16" x14ac:dyDescent="0.25">
      <c r="D5060" s="12"/>
      <c r="E5060" s="12"/>
      <c r="F5060" s="12"/>
      <c r="G5060" s="12"/>
      <c r="H5060" s="12"/>
      <c r="M5060" s="12"/>
      <c r="N5060" s="12"/>
      <c r="O5060" s="12"/>
      <c r="P5060" s="12"/>
    </row>
    <row r="5061" spans="4:16" x14ac:dyDescent="0.25">
      <c r="D5061" s="12"/>
      <c r="E5061" s="12"/>
      <c r="F5061" s="12"/>
      <c r="G5061" s="12"/>
      <c r="H5061" s="12"/>
      <c r="M5061" s="12"/>
      <c r="N5061" s="12"/>
      <c r="O5061" s="12"/>
      <c r="P5061" s="12"/>
    </row>
    <row r="5062" spans="4:16" x14ac:dyDescent="0.25">
      <c r="D5062" s="12"/>
      <c r="E5062" s="12"/>
      <c r="F5062" s="12"/>
      <c r="G5062" s="12"/>
      <c r="H5062" s="12"/>
      <c r="M5062" s="12"/>
      <c r="N5062" s="12"/>
      <c r="O5062" s="12"/>
      <c r="P5062" s="12"/>
    </row>
    <row r="5063" spans="4:16" x14ac:dyDescent="0.25">
      <c r="D5063" s="12"/>
      <c r="E5063" s="12"/>
      <c r="F5063" s="12"/>
      <c r="G5063" s="12"/>
      <c r="H5063" s="12"/>
      <c r="M5063" s="12"/>
      <c r="N5063" s="12"/>
      <c r="O5063" s="12"/>
      <c r="P5063" s="12"/>
    </row>
    <row r="5064" spans="4:16" x14ac:dyDescent="0.25">
      <c r="D5064" s="12"/>
      <c r="E5064" s="12"/>
      <c r="F5064" s="12"/>
      <c r="G5064" s="12"/>
      <c r="H5064" s="12"/>
      <c r="M5064" s="12"/>
      <c r="N5064" s="12"/>
      <c r="O5064" s="12"/>
      <c r="P5064" s="12"/>
    </row>
    <row r="5065" spans="4:16" x14ac:dyDescent="0.25">
      <c r="D5065" s="12"/>
      <c r="E5065" s="12"/>
      <c r="F5065" s="12"/>
      <c r="G5065" s="12"/>
      <c r="H5065" s="12"/>
      <c r="M5065" s="12"/>
      <c r="N5065" s="12"/>
      <c r="O5065" s="12"/>
      <c r="P5065" s="12"/>
    </row>
    <row r="5066" spans="4:16" x14ac:dyDescent="0.25">
      <c r="D5066" s="12"/>
      <c r="E5066" s="12"/>
      <c r="F5066" s="12"/>
      <c r="G5066" s="12"/>
      <c r="H5066" s="12"/>
      <c r="M5066" s="12"/>
      <c r="N5066" s="12"/>
      <c r="O5066" s="12"/>
      <c r="P5066" s="12"/>
    </row>
    <row r="5067" spans="4:16" x14ac:dyDescent="0.25">
      <c r="D5067" s="12"/>
      <c r="E5067" s="12"/>
      <c r="F5067" s="12"/>
      <c r="G5067" s="12"/>
      <c r="H5067" s="12"/>
      <c r="M5067" s="12"/>
      <c r="N5067" s="12"/>
      <c r="O5067" s="12"/>
      <c r="P5067" s="12"/>
    </row>
    <row r="5068" spans="4:16" x14ac:dyDescent="0.25">
      <c r="D5068" s="12"/>
      <c r="E5068" s="12"/>
      <c r="F5068" s="12"/>
      <c r="G5068" s="12"/>
      <c r="H5068" s="12"/>
      <c r="M5068" s="12"/>
      <c r="N5068" s="12"/>
      <c r="O5068" s="12"/>
      <c r="P5068" s="12"/>
    </row>
    <row r="5069" spans="4:16" x14ac:dyDescent="0.25">
      <c r="D5069" s="12"/>
      <c r="E5069" s="12"/>
      <c r="F5069" s="12"/>
      <c r="G5069" s="12"/>
      <c r="H5069" s="12"/>
      <c r="M5069" s="12"/>
      <c r="N5069" s="12"/>
      <c r="O5069" s="12"/>
      <c r="P5069" s="12"/>
    </row>
    <row r="5070" spans="4:16" x14ac:dyDescent="0.25">
      <c r="D5070" s="12"/>
      <c r="E5070" s="12"/>
      <c r="F5070" s="12"/>
      <c r="G5070" s="12"/>
      <c r="H5070" s="12"/>
      <c r="M5070" s="12"/>
      <c r="N5070" s="12"/>
      <c r="O5070" s="12"/>
      <c r="P5070" s="12"/>
    </row>
    <row r="5071" spans="4:16" x14ac:dyDescent="0.25">
      <c r="D5071" s="12"/>
      <c r="E5071" s="12"/>
      <c r="F5071" s="12"/>
      <c r="G5071" s="12"/>
      <c r="H5071" s="12"/>
      <c r="M5071" s="12"/>
      <c r="N5071" s="12"/>
      <c r="O5071" s="12"/>
      <c r="P5071" s="12"/>
    </row>
    <row r="5072" spans="4:16" x14ac:dyDescent="0.25">
      <c r="D5072" s="12"/>
      <c r="E5072" s="12"/>
      <c r="F5072" s="12"/>
      <c r="G5072" s="12"/>
      <c r="H5072" s="12"/>
      <c r="M5072" s="12"/>
      <c r="N5072" s="12"/>
      <c r="O5072" s="12"/>
      <c r="P5072" s="12"/>
    </row>
    <row r="5073" spans="4:16" x14ac:dyDescent="0.25">
      <c r="D5073" s="12"/>
      <c r="E5073" s="12"/>
      <c r="F5073" s="12"/>
      <c r="G5073" s="12"/>
      <c r="H5073" s="12"/>
      <c r="M5073" s="12"/>
      <c r="N5073" s="12"/>
      <c r="O5073" s="12"/>
      <c r="P5073" s="12"/>
    </row>
    <row r="5074" spans="4:16" x14ac:dyDescent="0.25">
      <c r="D5074" s="12"/>
      <c r="E5074" s="12"/>
      <c r="F5074" s="12"/>
      <c r="G5074" s="12"/>
      <c r="H5074" s="12"/>
      <c r="M5074" s="12"/>
      <c r="N5074" s="12"/>
      <c r="O5074" s="12"/>
      <c r="P5074" s="12"/>
    </row>
    <row r="5075" spans="4:16" x14ac:dyDescent="0.25">
      <c r="D5075" s="12"/>
      <c r="E5075" s="12"/>
      <c r="F5075" s="12"/>
      <c r="G5075" s="12"/>
      <c r="H5075" s="12"/>
      <c r="M5075" s="12"/>
      <c r="N5075" s="12"/>
      <c r="O5075" s="12"/>
      <c r="P5075" s="12"/>
    </row>
    <row r="5076" spans="4:16" x14ac:dyDescent="0.25">
      <c r="D5076" s="12"/>
      <c r="E5076" s="12"/>
      <c r="F5076" s="12"/>
      <c r="G5076" s="12"/>
      <c r="H5076" s="12"/>
      <c r="M5076" s="12"/>
      <c r="N5076" s="12"/>
      <c r="O5076" s="12"/>
      <c r="P5076" s="12"/>
    </row>
    <row r="5077" spans="4:16" x14ac:dyDescent="0.25">
      <c r="D5077" s="12"/>
      <c r="E5077" s="12"/>
      <c r="F5077" s="12"/>
      <c r="G5077" s="12"/>
      <c r="H5077" s="12"/>
      <c r="M5077" s="12"/>
      <c r="N5077" s="12"/>
      <c r="O5077" s="12"/>
      <c r="P5077" s="12"/>
    </row>
    <row r="5078" spans="4:16" x14ac:dyDescent="0.25">
      <c r="D5078" s="12"/>
      <c r="E5078" s="12"/>
      <c r="F5078" s="12"/>
      <c r="G5078" s="12"/>
      <c r="H5078" s="12"/>
      <c r="M5078" s="12"/>
      <c r="N5078" s="12"/>
      <c r="O5078" s="12"/>
      <c r="P5078" s="12"/>
    </row>
    <row r="5079" spans="4:16" x14ac:dyDescent="0.25">
      <c r="D5079" s="12"/>
      <c r="E5079" s="12"/>
      <c r="F5079" s="12"/>
      <c r="G5079" s="12"/>
      <c r="H5079" s="12"/>
      <c r="M5079" s="12"/>
      <c r="N5079" s="12"/>
      <c r="O5079" s="12"/>
      <c r="P5079" s="12"/>
    </row>
    <row r="5080" spans="4:16" x14ac:dyDescent="0.25">
      <c r="D5080" s="12"/>
      <c r="E5080" s="12"/>
      <c r="F5080" s="12"/>
      <c r="G5080" s="12"/>
      <c r="H5080" s="12"/>
      <c r="M5080" s="12"/>
      <c r="N5080" s="12"/>
      <c r="O5080" s="12"/>
      <c r="P5080" s="12"/>
    </row>
    <row r="5081" spans="4:16" x14ac:dyDescent="0.25">
      <c r="D5081" s="12"/>
      <c r="E5081" s="12"/>
      <c r="F5081" s="12"/>
      <c r="G5081" s="12"/>
      <c r="H5081" s="12"/>
      <c r="M5081" s="12"/>
      <c r="N5081" s="12"/>
      <c r="O5081" s="12"/>
      <c r="P5081" s="12"/>
    </row>
    <row r="5082" spans="4:16" x14ac:dyDescent="0.25">
      <c r="D5082" s="12"/>
      <c r="E5082" s="12"/>
      <c r="F5082" s="12"/>
      <c r="G5082" s="12"/>
      <c r="H5082" s="12"/>
      <c r="M5082" s="12"/>
      <c r="N5082" s="12"/>
      <c r="O5082" s="12"/>
      <c r="P5082" s="12"/>
    </row>
    <row r="5083" spans="4:16" x14ac:dyDescent="0.25">
      <c r="D5083" s="12"/>
      <c r="E5083" s="12"/>
      <c r="F5083" s="12"/>
      <c r="G5083" s="12"/>
      <c r="H5083" s="12"/>
      <c r="M5083" s="12"/>
      <c r="N5083" s="12"/>
      <c r="O5083" s="12"/>
      <c r="P5083" s="12"/>
    </row>
    <row r="5084" spans="4:16" x14ac:dyDescent="0.25">
      <c r="D5084" s="12"/>
      <c r="E5084" s="12"/>
      <c r="F5084" s="12"/>
      <c r="G5084" s="12"/>
      <c r="H5084" s="12"/>
      <c r="M5084" s="12"/>
      <c r="N5084" s="12"/>
      <c r="O5084" s="12"/>
      <c r="P5084" s="12"/>
    </row>
    <row r="5085" spans="4:16" x14ac:dyDescent="0.25">
      <c r="D5085" s="12"/>
      <c r="E5085" s="12"/>
      <c r="F5085" s="12"/>
      <c r="G5085" s="12"/>
      <c r="H5085" s="12"/>
      <c r="M5085" s="12"/>
      <c r="N5085" s="12"/>
      <c r="O5085" s="12"/>
      <c r="P5085" s="12"/>
    </row>
    <row r="5086" spans="4:16" x14ac:dyDescent="0.25">
      <c r="D5086" s="12"/>
      <c r="E5086" s="12"/>
      <c r="F5086" s="12"/>
      <c r="G5086" s="12"/>
      <c r="H5086" s="12"/>
      <c r="M5086" s="12"/>
      <c r="N5086" s="12"/>
      <c r="O5086" s="12"/>
      <c r="P5086" s="12"/>
    </row>
    <row r="5087" spans="4:16" x14ac:dyDescent="0.25">
      <c r="D5087" s="12"/>
      <c r="E5087" s="12"/>
      <c r="F5087" s="12"/>
      <c r="G5087" s="12"/>
      <c r="H5087" s="12"/>
      <c r="M5087" s="12"/>
      <c r="N5087" s="12"/>
      <c r="O5087" s="12"/>
      <c r="P5087" s="12"/>
    </row>
    <row r="5088" spans="4:16" x14ac:dyDescent="0.25">
      <c r="D5088" s="12"/>
      <c r="E5088" s="12"/>
      <c r="F5088" s="12"/>
      <c r="G5088" s="12"/>
      <c r="H5088" s="12"/>
      <c r="M5088" s="12"/>
      <c r="N5088" s="12"/>
      <c r="O5088" s="12"/>
      <c r="P5088" s="12"/>
    </row>
    <row r="5089" spans="4:16" x14ac:dyDescent="0.25">
      <c r="D5089" s="12"/>
      <c r="E5089" s="12"/>
      <c r="F5089" s="12"/>
      <c r="G5089" s="12"/>
      <c r="H5089" s="12"/>
      <c r="M5089" s="12"/>
      <c r="N5089" s="12"/>
      <c r="O5089" s="12"/>
      <c r="P5089" s="12"/>
    </row>
    <row r="5090" spans="4:16" x14ac:dyDescent="0.25">
      <c r="D5090" s="12"/>
      <c r="E5090" s="12"/>
      <c r="F5090" s="12"/>
      <c r="G5090" s="12"/>
      <c r="H5090" s="12"/>
      <c r="M5090" s="12"/>
      <c r="N5090" s="12"/>
      <c r="O5090" s="12"/>
      <c r="P5090" s="12"/>
    </row>
    <row r="5091" spans="4:16" x14ac:dyDescent="0.25">
      <c r="D5091" s="12"/>
      <c r="E5091" s="12"/>
      <c r="F5091" s="12"/>
      <c r="G5091" s="12"/>
      <c r="H5091" s="12"/>
      <c r="M5091" s="12"/>
      <c r="N5091" s="12"/>
      <c r="O5091" s="12"/>
      <c r="P5091" s="12"/>
    </row>
    <row r="5092" spans="4:16" x14ac:dyDescent="0.25">
      <c r="D5092" s="12"/>
      <c r="E5092" s="12"/>
      <c r="F5092" s="12"/>
      <c r="G5092" s="12"/>
      <c r="H5092" s="12"/>
      <c r="M5092" s="12"/>
      <c r="N5092" s="12"/>
      <c r="O5092" s="12"/>
      <c r="P5092" s="12"/>
    </row>
    <row r="5093" spans="4:16" x14ac:dyDescent="0.25">
      <c r="D5093" s="12"/>
      <c r="E5093" s="12"/>
      <c r="F5093" s="12"/>
      <c r="G5093" s="12"/>
      <c r="H5093" s="12"/>
      <c r="M5093" s="12"/>
      <c r="N5093" s="12"/>
      <c r="O5093" s="12"/>
      <c r="P5093" s="12"/>
    </row>
    <row r="5094" spans="4:16" x14ac:dyDescent="0.25">
      <c r="D5094" s="12"/>
      <c r="E5094" s="12"/>
      <c r="F5094" s="12"/>
      <c r="G5094" s="12"/>
      <c r="H5094" s="12"/>
      <c r="M5094" s="12"/>
      <c r="N5094" s="12"/>
      <c r="O5094" s="12"/>
      <c r="P5094" s="12"/>
    </row>
    <row r="5095" spans="4:16" x14ac:dyDescent="0.25">
      <c r="D5095" s="12"/>
      <c r="E5095" s="12"/>
      <c r="F5095" s="12"/>
      <c r="G5095" s="12"/>
      <c r="H5095" s="12"/>
      <c r="M5095" s="12"/>
      <c r="N5095" s="12"/>
      <c r="O5095" s="12"/>
      <c r="P5095" s="12"/>
    </row>
    <row r="5096" spans="4:16" x14ac:dyDescent="0.25">
      <c r="D5096" s="12"/>
      <c r="E5096" s="12"/>
      <c r="F5096" s="12"/>
      <c r="G5096" s="12"/>
      <c r="H5096" s="12"/>
      <c r="M5096" s="12"/>
      <c r="N5096" s="12"/>
      <c r="O5096" s="12"/>
      <c r="P5096" s="12"/>
    </row>
    <row r="5097" spans="4:16" x14ac:dyDescent="0.25">
      <c r="D5097" s="12"/>
      <c r="E5097" s="12"/>
      <c r="F5097" s="12"/>
      <c r="G5097" s="12"/>
      <c r="H5097" s="12"/>
      <c r="M5097" s="12"/>
      <c r="N5097" s="12"/>
      <c r="O5097" s="12"/>
      <c r="P5097" s="12"/>
    </row>
    <row r="5098" spans="4:16" x14ac:dyDescent="0.25">
      <c r="D5098" s="12"/>
      <c r="E5098" s="12"/>
      <c r="F5098" s="12"/>
      <c r="G5098" s="12"/>
      <c r="H5098" s="12"/>
      <c r="M5098" s="12"/>
      <c r="N5098" s="12"/>
      <c r="O5098" s="12"/>
      <c r="P5098" s="12"/>
    </row>
    <row r="5099" spans="4:16" x14ac:dyDescent="0.25">
      <c r="D5099" s="12"/>
      <c r="E5099" s="12"/>
      <c r="F5099" s="12"/>
      <c r="G5099" s="12"/>
      <c r="H5099" s="12"/>
      <c r="M5099" s="12"/>
      <c r="N5099" s="12"/>
      <c r="O5099" s="12"/>
      <c r="P5099" s="12"/>
    </row>
    <row r="5100" spans="4:16" x14ac:dyDescent="0.25">
      <c r="D5100" s="12"/>
      <c r="E5100" s="12"/>
      <c r="F5100" s="12"/>
      <c r="G5100" s="12"/>
      <c r="H5100" s="12"/>
      <c r="M5100" s="12"/>
      <c r="N5100" s="12"/>
      <c r="O5100" s="12"/>
      <c r="P5100" s="12"/>
    </row>
    <row r="5101" spans="4:16" x14ac:dyDescent="0.25">
      <c r="D5101" s="12"/>
      <c r="E5101" s="12"/>
      <c r="F5101" s="12"/>
      <c r="G5101" s="12"/>
      <c r="H5101" s="12"/>
      <c r="M5101" s="12"/>
      <c r="N5101" s="12"/>
      <c r="O5101" s="12"/>
      <c r="P5101" s="12"/>
    </row>
    <row r="5102" spans="4:16" x14ac:dyDescent="0.25">
      <c r="D5102" s="12"/>
      <c r="E5102" s="12"/>
      <c r="F5102" s="12"/>
      <c r="G5102" s="12"/>
      <c r="H5102" s="12"/>
      <c r="M5102" s="12"/>
      <c r="N5102" s="12"/>
      <c r="O5102" s="12"/>
      <c r="P5102" s="12"/>
    </row>
    <row r="5103" spans="4:16" x14ac:dyDescent="0.25">
      <c r="D5103" s="12"/>
      <c r="E5103" s="12"/>
      <c r="F5103" s="12"/>
      <c r="G5103" s="12"/>
      <c r="H5103" s="12"/>
      <c r="M5103" s="12"/>
      <c r="N5103" s="12"/>
      <c r="O5103" s="12"/>
      <c r="P5103" s="12"/>
    </row>
    <row r="5104" spans="4:16" x14ac:dyDescent="0.25">
      <c r="D5104" s="12"/>
      <c r="E5104" s="12"/>
      <c r="F5104" s="12"/>
      <c r="G5104" s="12"/>
      <c r="H5104" s="12"/>
      <c r="M5104" s="12"/>
      <c r="N5104" s="12"/>
      <c r="O5104" s="12"/>
      <c r="P5104" s="12"/>
    </row>
    <row r="5105" spans="4:16" x14ac:dyDescent="0.25">
      <c r="D5105" s="12"/>
      <c r="E5105" s="12"/>
      <c r="F5105" s="12"/>
      <c r="G5105" s="12"/>
      <c r="H5105" s="12"/>
      <c r="M5105" s="12"/>
      <c r="N5105" s="12"/>
      <c r="O5105" s="12"/>
      <c r="P5105" s="12"/>
    </row>
    <row r="5106" spans="4:16" x14ac:dyDescent="0.25">
      <c r="D5106" s="12"/>
      <c r="E5106" s="12"/>
      <c r="F5106" s="12"/>
      <c r="G5106" s="12"/>
      <c r="H5106" s="12"/>
      <c r="M5106" s="12"/>
      <c r="N5106" s="12"/>
      <c r="O5106" s="12"/>
      <c r="P5106" s="12"/>
    </row>
    <row r="5107" spans="4:16" x14ac:dyDescent="0.25">
      <c r="D5107" s="12"/>
      <c r="E5107" s="12"/>
      <c r="F5107" s="12"/>
      <c r="G5107" s="12"/>
      <c r="H5107" s="12"/>
      <c r="M5107" s="12"/>
      <c r="N5107" s="12"/>
      <c r="O5107" s="12"/>
      <c r="P5107" s="12"/>
    </row>
    <row r="5108" spans="4:16" x14ac:dyDescent="0.25">
      <c r="D5108" s="12"/>
      <c r="E5108" s="12"/>
      <c r="F5108" s="12"/>
      <c r="G5108" s="12"/>
      <c r="H5108" s="12"/>
      <c r="M5108" s="12"/>
      <c r="N5108" s="12"/>
      <c r="O5108" s="12"/>
      <c r="P5108" s="12"/>
    </row>
    <row r="5109" spans="4:16" x14ac:dyDescent="0.25">
      <c r="D5109" s="12"/>
      <c r="E5109" s="12"/>
      <c r="F5109" s="12"/>
      <c r="G5109" s="12"/>
      <c r="H5109" s="12"/>
      <c r="M5109" s="12"/>
      <c r="N5109" s="12"/>
      <c r="O5109" s="12"/>
      <c r="P5109" s="12"/>
    </row>
    <row r="5110" spans="4:16" x14ac:dyDescent="0.25">
      <c r="D5110" s="12"/>
      <c r="E5110" s="12"/>
      <c r="F5110" s="12"/>
      <c r="G5110" s="12"/>
      <c r="H5110" s="12"/>
      <c r="M5110" s="12"/>
      <c r="N5110" s="12"/>
      <c r="O5110" s="12"/>
      <c r="P5110" s="12"/>
    </row>
    <row r="5111" spans="4:16" x14ac:dyDescent="0.25">
      <c r="D5111" s="12"/>
      <c r="E5111" s="12"/>
      <c r="F5111" s="12"/>
      <c r="G5111" s="12"/>
      <c r="H5111" s="12"/>
      <c r="M5111" s="12"/>
      <c r="N5111" s="12"/>
      <c r="O5111" s="12"/>
      <c r="P5111" s="12"/>
    </row>
    <row r="5112" spans="4:16" x14ac:dyDescent="0.25">
      <c r="D5112" s="12"/>
      <c r="E5112" s="12"/>
      <c r="F5112" s="12"/>
      <c r="G5112" s="12"/>
      <c r="H5112" s="12"/>
      <c r="M5112" s="12"/>
      <c r="N5112" s="12"/>
      <c r="O5112" s="12"/>
      <c r="P5112" s="12"/>
    </row>
    <row r="5113" spans="4:16" x14ac:dyDescent="0.25">
      <c r="D5113" s="12"/>
      <c r="E5113" s="12"/>
      <c r="F5113" s="12"/>
      <c r="G5113" s="12"/>
      <c r="H5113" s="12"/>
      <c r="M5113" s="12"/>
      <c r="N5113" s="12"/>
      <c r="O5113" s="12"/>
      <c r="P5113" s="12"/>
    </row>
    <row r="5114" spans="4:16" x14ac:dyDescent="0.25">
      <c r="D5114" s="12"/>
      <c r="E5114" s="12"/>
      <c r="F5114" s="12"/>
      <c r="G5114" s="12"/>
      <c r="H5114" s="12"/>
      <c r="M5114" s="12"/>
      <c r="N5114" s="12"/>
      <c r="O5114" s="12"/>
      <c r="P5114" s="12"/>
    </row>
    <row r="5115" spans="4:16" x14ac:dyDescent="0.25">
      <c r="D5115" s="12"/>
      <c r="E5115" s="12"/>
      <c r="F5115" s="12"/>
      <c r="G5115" s="12"/>
      <c r="H5115" s="12"/>
      <c r="M5115" s="12"/>
      <c r="N5115" s="12"/>
      <c r="O5115" s="12"/>
      <c r="P5115" s="12"/>
    </row>
    <row r="5116" spans="4:16" x14ac:dyDescent="0.25">
      <c r="D5116" s="12"/>
      <c r="E5116" s="12"/>
      <c r="F5116" s="12"/>
      <c r="G5116" s="12"/>
      <c r="H5116" s="12"/>
      <c r="M5116" s="12"/>
      <c r="N5116" s="12"/>
      <c r="O5116" s="12"/>
      <c r="P5116" s="12"/>
    </row>
    <row r="5117" spans="4:16" x14ac:dyDescent="0.25">
      <c r="D5117" s="12"/>
      <c r="E5117" s="12"/>
      <c r="F5117" s="12"/>
      <c r="G5117" s="12"/>
      <c r="H5117" s="12"/>
      <c r="M5117" s="12"/>
      <c r="N5117" s="12"/>
      <c r="O5117" s="12"/>
      <c r="P5117" s="12"/>
    </row>
    <row r="5118" spans="4:16" x14ac:dyDescent="0.25">
      <c r="D5118" s="12"/>
      <c r="E5118" s="12"/>
      <c r="F5118" s="12"/>
      <c r="G5118" s="12"/>
      <c r="H5118" s="12"/>
      <c r="M5118" s="12"/>
      <c r="N5118" s="12"/>
      <c r="O5118" s="12"/>
      <c r="P5118" s="12"/>
    </row>
    <row r="5119" spans="4:16" x14ac:dyDescent="0.25">
      <c r="D5119" s="12"/>
      <c r="E5119" s="12"/>
      <c r="F5119" s="12"/>
      <c r="G5119" s="12"/>
      <c r="H5119" s="12"/>
      <c r="M5119" s="12"/>
      <c r="N5119" s="12"/>
      <c r="O5119" s="12"/>
      <c r="P5119" s="12"/>
    </row>
    <row r="5120" spans="4:16" x14ac:dyDescent="0.25">
      <c r="D5120" s="12"/>
      <c r="E5120" s="12"/>
      <c r="F5120" s="12"/>
      <c r="G5120" s="12"/>
      <c r="H5120" s="12"/>
      <c r="M5120" s="12"/>
      <c r="N5120" s="12"/>
      <c r="O5120" s="12"/>
      <c r="P5120" s="12"/>
    </row>
    <row r="5121" spans="4:16" x14ac:dyDescent="0.25">
      <c r="D5121" s="12"/>
      <c r="E5121" s="12"/>
      <c r="F5121" s="12"/>
      <c r="G5121" s="12"/>
      <c r="H5121" s="12"/>
      <c r="M5121" s="12"/>
      <c r="N5121" s="12"/>
      <c r="O5121" s="12"/>
      <c r="P5121" s="12"/>
    </row>
    <row r="5122" spans="4:16" x14ac:dyDescent="0.25">
      <c r="D5122" s="12"/>
      <c r="E5122" s="12"/>
      <c r="F5122" s="12"/>
      <c r="G5122" s="12"/>
      <c r="H5122" s="12"/>
      <c r="M5122" s="12"/>
      <c r="N5122" s="12"/>
      <c r="O5122" s="12"/>
      <c r="P5122" s="12"/>
    </row>
    <row r="5123" spans="4:16" x14ac:dyDescent="0.25">
      <c r="D5123" s="12"/>
      <c r="E5123" s="12"/>
      <c r="F5123" s="12"/>
      <c r="G5123" s="12"/>
      <c r="H5123" s="12"/>
      <c r="M5123" s="12"/>
      <c r="N5123" s="12"/>
      <c r="O5123" s="12"/>
      <c r="P5123" s="12"/>
    </row>
    <row r="5124" spans="4:16" x14ac:dyDescent="0.25">
      <c r="D5124" s="12"/>
      <c r="E5124" s="12"/>
      <c r="F5124" s="12"/>
      <c r="G5124" s="12"/>
      <c r="H5124" s="12"/>
      <c r="M5124" s="12"/>
      <c r="N5124" s="12"/>
      <c r="O5124" s="12"/>
      <c r="P5124" s="12"/>
    </row>
    <row r="5125" spans="4:16" x14ac:dyDescent="0.25">
      <c r="D5125" s="12"/>
      <c r="E5125" s="12"/>
      <c r="F5125" s="12"/>
      <c r="G5125" s="12"/>
      <c r="H5125" s="12"/>
      <c r="M5125" s="12"/>
      <c r="N5125" s="12"/>
      <c r="O5125" s="12"/>
      <c r="P5125" s="12"/>
    </row>
    <row r="5126" spans="4:16" x14ac:dyDescent="0.25">
      <c r="D5126" s="12"/>
      <c r="E5126" s="12"/>
      <c r="F5126" s="12"/>
      <c r="G5126" s="12"/>
      <c r="H5126" s="12"/>
      <c r="M5126" s="12"/>
      <c r="N5126" s="12"/>
      <c r="O5126" s="12"/>
      <c r="P5126" s="12"/>
    </row>
    <row r="5127" spans="4:16" x14ac:dyDescent="0.25">
      <c r="D5127" s="12"/>
      <c r="E5127" s="12"/>
      <c r="F5127" s="12"/>
      <c r="G5127" s="12"/>
      <c r="H5127" s="12"/>
      <c r="M5127" s="12"/>
      <c r="N5127" s="12"/>
      <c r="O5127" s="12"/>
      <c r="P5127" s="12"/>
    </row>
    <row r="5128" spans="4:16" x14ac:dyDescent="0.25">
      <c r="D5128" s="12"/>
      <c r="E5128" s="12"/>
      <c r="F5128" s="12"/>
      <c r="G5128" s="12"/>
      <c r="H5128" s="12"/>
      <c r="M5128" s="12"/>
      <c r="N5128" s="12"/>
      <c r="O5128" s="12"/>
      <c r="P5128" s="12"/>
    </row>
    <row r="5129" spans="4:16" x14ac:dyDescent="0.25">
      <c r="D5129" s="12"/>
      <c r="E5129" s="12"/>
      <c r="F5129" s="12"/>
      <c r="G5129" s="12"/>
      <c r="H5129" s="12"/>
      <c r="M5129" s="12"/>
      <c r="N5129" s="12"/>
      <c r="O5129" s="12"/>
      <c r="P5129" s="12"/>
    </row>
    <row r="5130" spans="4:16" x14ac:dyDescent="0.25">
      <c r="D5130" s="12"/>
      <c r="E5130" s="12"/>
      <c r="F5130" s="12"/>
      <c r="G5130" s="12"/>
      <c r="H5130" s="12"/>
      <c r="M5130" s="12"/>
      <c r="N5130" s="12"/>
      <c r="O5130" s="12"/>
      <c r="P5130" s="12"/>
    </row>
    <row r="5131" spans="4:16" x14ac:dyDescent="0.25">
      <c r="D5131" s="12"/>
      <c r="E5131" s="12"/>
      <c r="F5131" s="12"/>
      <c r="G5131" s="12"/>
      <c r="H5131" s="12"/>
      <c r="M5131" s="12"/>
      <c r="N5131" s="12"/>
      <c r="O5131" s="12"/>
      <c r="P5131" s="12"/>
    </row>
    <row r="5132" spans="4:16" x14ac:dyDescent="0.25">
      <c r="D5132" s="12"/>
      <c r="E5132" s="12"/>
      <c r="F5132" s="12"/>
      <c r="G5132" s="12"/>
      <c r="H5132" s="12"/>
      <c r="M5132" s="12"/>
      <c r="N5132" s="12"/>
      <c r="O5132" s="12"/>
      <c r="P5132" s="12"/>
    </row>
    <row r="5133" spans="4:16" x14ac:dyDescent="0.25">
      <c r="D5133" s="12"/>
      <c r="E5133" s="12"/>
      <c r="F5133" s="12"/>
      <c r="G5133" s="12"/>
      <c r="H5133" s="12"/>
      <c r="M5133" s="12"/>
      <c r="N5133" s="12"/>
      <c r="O5133" s="12"/>
      <c r="P5133" s="12"/>
    </row>
    <row r="5134" spans="4:16" x14ac:dyDescent="0.25">
      <c r="D5134" s="12"/>
      <c r="E5134" s="12"/>
      <c r="F5134" s="12"/>
      <c r="G5134" s="12"/>
      <c r="H5134" s="12"/>
      <c r="M5134" s="12"/>
      <c r="N5134" s="12"/>
      <c r="O5134" s="12"/>
      <c r="P5134" s="12"/>
    </row>
    <row r="5135" spans="4:16" x14ac:dyDescent="0.25">
      <c r="D5135" s="12"/>
      <c r="E5135" s="12"/>
      <c r="F5135" s="12"/>
      <c r="G5135" s="12"/>
      <c r="H5135" s="12"/>
      <c r="M5135" s="12"/>
      <c r="N5135" s="12"/>
      <c r="O5135" s="12"/>
      <c r="P5135" s="12"/>
    </row>
    <row r="5136" spans="4:16" x14ac:dyDescent="0.25">
      <c r="D5136" s="12"/>
      <c r="E5136" s="12"/>
      <c r="F5136" s="12"/>
      <c r="G5136" s="12"/>
      <c r="H5136" s="12"/>
      <c r="M5136" s="12"/>
      <c r="N5136" s="12"/>
      <c r="O5136" s="12"/>
      <c r="P5136" s="12"/>
    </row>
    <row r="5137" spans="4:16" x14ac:dyDescent="0.25">
      <c r="D5137" s="12"/>
      <c r="E5137" s="12"/>
      <c r="F5137" s="12"/>
      <c r="G5137" s="12"/>
      <c r="H5137" s="12"/>
      <c r="M5137" s="12"/>
      <c r="N5137" s="12"/>
      <c r="O5137" s="12"/>
      <c r="P5137" s="12"/>
    </row>
    <row r="5138" spans="4:16" x14ac:dyDescent="0.25">
      <c r="D5138" s="12"/>
      <c r="E5138" s="12"/>
      <c r="F5138" s="12"/>
      <c r="G5138" s="12"/>
      <c r="H5138" s="12"/>
      <c r="M5138" s="12"/>
      <c r="N5138" s="12"/>
      <c r="O5138" s="12"/>
      <c r="P5138" s="12"/>
    </row>
    <row r="5139" spans="4:16" x14ac:dyDescent="0.25">
      <c r="D5139" s="12"/>
      <c r="E5139" s="12"/>
      <c r="F5139" s="12"/>
      <c r="G5139" s="12"/>
      <c r="H5139" s="12"/>
      <c r="M5139" s="12"/>
      <c r="N5139" s="12"/>
      <c r="O5139" s="12"/>
      <c r="P5139" s="12"/>
    </row>
    <row r="5140" spans="4:16" x14ac:dyDescent="0.25">
      <c r="D5140" s="12"/>
      <c r="E5140" s="12"/>
      <c r="F5140" s="12"/>
      <c r="G5140" s="12"/>
      <c r="H5140" s="12"/>
      <c r="M5140" s="12"/>
      <c r="N5140" s="12"/>
      <c r="O5140" s="12"/>
      <c r="P5140" s="12"/>
    </row>
    <row r="5141" spans="4:16" x14ac:dyDescent="0.25">
      <c r="D5141" s="12"/>
      <c r="E5141" s="12"/>
      <c r="F5141" s="12"/>
      <c r="G5141" s="12"/>
      <c r="H5141" s="12"/>
      <c r="M5141" s="12"/>
      <c r="N5141" s="12"/>
      <c r="O5141" s="12"/>
      <c r="P5141" s="12"/>
    </row>
    <row r="5142" spans="4:16" x14ac:dyDescent="0.25">
      <c r="D5142" s="12"/>
      <c r="E5142" s="12"/>
      <c r="F5142" s="12"/>
      <c r="G5142" s="12"/>
      <c r="H5142" s="12"/>
      <c r="M5142" s="12"/>
      <c r="N5142" s="12"/>
      <c r="O5142" s="12"/>
      <c r="P5142" s="12"/>
    </row>
    <row r="5143" spans="4:16" x14ac:dyDescent="0.25">
      <c r="D5143" s="12"/>
      <c r="E5143" s="12"/>
      <c r="F5143" s="12"/>
      <c r="G5143" s="12"/>
      <c r="H5143" s="12"/>
      <c r="M5143" s="12"/>
      <c r="N5143" s="12"/>
      <c r="O5143" s="12"/>
      <c r="P5143" s="12"/>
    </row>
    <row r="5144" spans="4:16" x14ac:dyDescent="0.25">
      <c r="D5144" s="12"/>
      <c r="E5144" s="12"/>
      <c r="F5144" s="12"/>
      <c r="G5144" s="12"/>
      <c r="H5144" s="12"/>
      <c r="M5144" s="12"/>
      <c r="N5144" s="12"/>
      <c r="O5144" s="12"/>
      <c r="P5144" s="12"/>
    </row>
    <row r="5145" spans="4:16" x14ac:dyDescent="0.25">
      <c r="D5145" s="12"/>
      <c r="E5145" s="12"/>
      <c r="F5145" s="12"/>
      <c r="G5145" s="12"/>
      <c r="H5145" s="12"/>
      <c r="M5145" s="12"/>
      <c r="N5145" s="12"/>
      <c r="O5145" s="12"/>
      <c r="P5145" s="12"/>
    </row>
    <row r="5146" spans="4:16" x14ac:dyDescent="0.25">
      <c r="D5146" s="12"/>
      <c r="E5146" s="12"/>
      <c r="F5146" s="12"/>
      <c r="G5146" s="12"/>
      <c r="H5146" s="12"/>
      <c r="M5146" s="12"/>
      <c r="N5146" s="12"/>
      <c r="O5146" s="12"/>
      <c r="P5146" s="12"/>
    </row>
    <row r="5147" spans="4:16" x14ac:dyDescent="0.25">
      <c r="D5147" s="12"/>
      <c r="E5147" s="12"/>
      <c r="F5147" s="12"/>
      <c r="G5147" s="12"/>
      <c r="H5147" s="12"/>
      <c r="M5147" s="12"/>
      <c r="N5147" s="12"/>
      <c r="O5147" s="12"/>
      <c r="P5147" s="12"/>
    </row>
    <row r="5148" spans="4:16" x14ac:dyDescent="0.25">
      <c r="D5148" s="12"/>
      <c r="E5148" s="12"/>
      <c r="F5148" s="12"/>
      <c r="G5148" s="12"/>
      <c r="H5148" s="12"/>
      <c r="M5148" s="12"/>
      <c r="N5148" s="12"/>
      <c r="O5148" s="12"/>
      <c r="P5148" s="12"/>
    </row>
    <row r="5149" spans="4:16" x14ac:dyDescent="0.25">
      <c r="D5149" s="12"/>
      <c r="E5149" s="12"/>
      <c r="F5149" s="12"/>
      <c r="G5149" s="12"/>
      <c r="H5149" s="12"/>
      <c r="M5149" s="12"/>
      <c r="N5149" s="12"/>
      <c r="O5149" s="12"/>
      <c r="P5149" s="12"/>
    </row>
    <row r="5150" spans="4:16" x14ac:dyDescent="0.25">
      <c r="D5150" s="12"/>
      <c r="E5150" s="12"/>
      <c r="F5150" s="12"/>
      <c r="G5150" s="12"/>
      <c r="H5150" s="12"/>
      <c r="M5150" s="12"/>
      <c r="N5150" s="12"/>
      <c r="O5150" s="12"/>
      <c r="P5150" s="12"/>
    </row>
    <row r="5151" spans="4:16" x14ac:dyDescent="0.25">
      <c r="D5151" s="12"/>
      <c r="E5151" s="12"/>
      <c r="F5151" s="12"/>
      <c r="G5151" s="12"/>
      <c r="H5151" s="12"/>
      <c r="M5151" s="12"/>
      <c r="N5151" s="12"/>
      <c r="O5151" s="12"/>
      <c r="P5151" s="12"/>
    </row>
    <row r="5152" spans="4:16" x14ac:dyDescent="0.25">
      <c r="D5152" s="12"/>
      <c r="E5152" s="12"/>
      <c r="F5152" s="12"/>
      <c r="G5152" s="12"/>
      <c r="H5152" s="12"/>
      <c r="M5152" s="12"/>
      <c r="N5152" s="12"/>
      <c r="O5152" s="12"/>
      <c r="P5152" s="12"/>
    </row>
    <row r="5153" spans="4:16" x14ac:dyDescent="0.25">
      <c r="D5153" s="12"/>
      <c r="E5153" s="12"/>
      <c r="F5153" s="12"/>
      <c r="G5153" s="12"/>
      <c r="H5153" s="12"/>
      <c r="M5153" s="12"/>
      <c r="N5153" s="12"/>
      <c r="O5153" s="12"/>
      <c r="P5153" s="12"/>
    </row>
    <row r="5154" spans="4:16" x14ac:dyDescent="0.25">
      <c r="D5154" s="12"/>
      <c r="E5154" s="12"/>
      <c r="F5154" s="12"/>
      <c r="G5154" s="12"/>
      <c r="H5154" s="12"/>
      <c r="M5154" s="12"/>
      <c r="N5154" s="12"/>
      <c r="O5154" s="12"/>
      <c r="P5154" s="12"/>
    </row>
    <row r="5155" spans="4:16" x14ac:dyDescent="0.25">
      <c r="D5155" s="12"/>
      <c r="E5155" s="12"/>
      <c r="F5155" s="12"/>
      <c r="G5155" s="12"/>
      <c r="H5155" s="12"/>
      <c r="M5155" s="12"/>
      <c r="N5155" s="12"/>
      <c r="O5155" s="12"/>
      <c r="P5155" s="12"/>
    </row>
    <row r="5156" spans="4:16" x14ac:dyDescent="0.25">
      <c r="D5156" s="12"/>
      <c r="E5156" s="12"/>
      <c r="F5156" s="12"/>
      <c r="G5156" s="12"/>
      <c r="H5156" s="12"/>
      <c r="M5156" s="12"/>
      <c r="N5156" s="12"/>
      <c r="O5156" s="12"/>
      <c r="P5156" s="12"/>
    </row>
    <row r="5157" spans="4:16" x14ac:dyDescent="0.25">
      <c r="D5157" s="12"/>
      <c r="E5157" s="12"/>
      <c r="F5157" s="12"/>
      <c r="G5157" s="12"/>
      <c r="H5157" s="12"/>
      <c r="M5157" s="12"/>
      <c r="N5157" s="12"/>
      <c r="O5157" s="12"/>
      <c r="P5157" s="12"/>
    </row>
    <row r="5158" spans="4:16" x14ac:dyDescent="0.25">
      <c r="D5158" s="12"/>
      <c r="E5158" s="12"/>
      <c r="F5158" s="12"/>
      <c r="G5158" s="12"/>
      <c r="H5158" s="12"/>
      <c r="M5158" s="12"/>
      <c r="N5158" s="12"/>
      <c r="O5158" s="12"/>
      <c r="P5158" s="12"/>
    </row>
    <row r="5159" spans="4:16" x14ac:dyDescent="0.25">
      <c r="D5159" s="12"/>
      <c r="E5159" s="12"/>
      <c r="F5159" s="12"/>
      <c r="G5159" s="12"/>
      <c r="H5159" s="12"/>
      <c r="M5159" s="12"/>
      <c r="N5159" s="12"/>
      <c r="O5159" s="12"/>
      <c r="P5159" s="12"/>
    </row>
    <row r="5160" spans="4:16" x14ac:dyDescent="0.25">
      <c r="D5160" s="12"/>
      <c r="E5160" s="12"/>
      <c r="F5160" s="12"/>
      <c r="G5160" s="12"/>
      <c r="H5160" s="12"/>
      <c r="M5160" s="12"/>
      <c r="N5160" s="12"/>
      <c r="O5160" s="12"/>
      <c r="P5160" s="12"/>
    </row>
    <row r="5161" spans="4:16" x14ac:dyDescent="0.25">
      <c r="D5161" s="12"/>
      <c r="E5161" s="12"/>
      <c r="F5161" s="12"/>
      <c r="G5161" s="12"/>
      <c r="H5161" s="12"/>
      <c r="M5161" s="12"/>
      <c r="N5161" s="12"/>
      <c r="O5161" s="12"/>
      <c r="P5161" s="12"/>
    </row>
    <row r="5162" spans="4:16" x14ac:dyDescent="0.25">
      <c r="D5162" s="12"/>
      <c r="E5162" s="12"/>
      <c r="F5162" s="12"/>
      <c r="G5162" s="12"/>
      <c r="H5162" s="12"/>
      <c r="M5162" s="12"/>
      <c r="N5162" s="12"/>
      <c r="O5162" s="12"/>
      <c r="P5162" s="12"/>
    </row>
    <row r="5163" spans="4:16" x14ac:dyDescent="0.25">
      <c r="D5163" s="12"/>
      <c r="E5163" s="12"/>
      <c r="F5163" s="12"/>
      <c r="G5163" s="12"/>
      <c r="H5163" s="12"/>
      <c r="M5163" s="12"/>
      <c r="N5163" s="12"/>
      <c r="O5163" s="12"/>
      <c r="P5163" s="12"/>
    </row>
    <row r="5164" spans="4:16" x14ac:dyDescent="0.25">
      <c r="D5164" s="12"/>
      <c r="E5164" s="12"/>
      <c r="F5164" s="12"/>
      <c r="G5164" s="12"/>
      <c r="H5164" s="12"/>
      <c r="M5164" s="12"/>
      <c r="N5164" s="12"/>
      <c r="O5164" s="12"/>
      <c r="P5164" s="12"/>
    </row>
    <row r="5165" spans="4:16" x14ac:dyDescent="0.25">
      <c r="D5165" s="12"/>
      <c r="E5165" s="12"/>
      <c r="F5165" s="12"/>
      <c r="G5165" s="12"/>
      <c r="H5165" s="12"/>
      <c r="M5165" s="12"/>
      <c r="N5165" s="12"/>
      <c r="O5165" s="12"/>
      <c r="P5165" s="12"/>
    </row>
    <row r="5166" spans="4:16" x14ac:dyDescent="0.25">
      <c r="D5166" s="12"/>
      <c r="E5166" s="12"/>
      <c r="F5166" s="12"/>
      <c r="G5166" s="12"/>
      <c r="H5166" s="12"/>
      <c r="M5166" s="12"/>
      <c r="N5166" s="12"/>
      <c r="O5166" s="12"/>
      <c r="P5166" s="12"/>
    </row>
    <row r="5167" spans="4:16" x14ac:dyDescent="0.25">
      <c r="D5167" s="12"/>
      <c r="E5167" s="12"/>
      <c r="F5167" s="12"/>
      <c r="G5167" s="12"/>
      <c r="H5167" s="12"/>
      <c r="M5167" s="12"/>
      <c r="N5167" s="12"/>
      <c r="O5167" s="12"/>
      <c r="P5167" s="12"/>
    </row>
    <row r="5168" spans="4:16" x14ac:dyDescent="0.25">
      <c r="D5168" s="12"/>
      <c r="E5168" s="12"/>
      <c r="F5168" s="12"/>
      <c r="G5168" s="12"/>
      <c r="H5168" s="12"/>
      <c r="M5168" s="12"/>
      <c r="N5168" s="12"/>
      <c r="O5168" s="12"/>
      <c r="P5168" s="12"/>
    </row>
    <row r="5169" spans="4:16" x14ac:dyDescent="0.25">
      <c r="D5169" s="12"/>
      <c r="E5169" s="12"/>
      <c r="F5169" s="12"/>
      <c r="G5169" s="12"/>
      <c r="H5169" s="12"/>
      <c r="M5169" s="12"/>
      <c r="N5169" s="12"/>
      <c r="O5169" s="12"/>
      <c r="P5169" s="12"/>
    </row>
    <row r="5170" spans="4:16" x14ac:dyDescent="0.25">
      <c r="D5170" s="12"/>
      <c r="E5170" s="12"/>
      <c r="F5170" s="12"/>
      <c r="G5170" s="12"/>
      <c r="H5170" s="12"/>
      <c r="M5170" s="12"/>
      <c r="N5170" s="12"/>
      <c r="O5170" s="12"/>
      <c r="P5170" s="12"/>
    </row>
    <row r="5171" spans="4:16" x14ac:dyDescent="0.25">
      <c r="D5171" s="12"/>
      <c r="E5171" s="12"/>
      <c r="F5171" s="12"/>
      <c r="G5171" s="12"/>
      <c r="H5171" s="12"/>
      <c r="M5171" s="12"/>
      <c r="N5171" s="12"/>
      <c r="O5171" s="12"/>
      <c r="P5171" s="12"/>
    </row>
    <row r="5172" spans="4:16" x14ac:dyDescent="0.25">
      <c r="D5172" s="12"/>
      <c r="E5172" s="12"/>
      <c r="F5172" s="12"/>
      <c r="G5172" s="12"/>
      <c r="H5172" s="12"/>
      <c r="M5172" s="12"/>
      <c r="N5172" s="12"/>
      <c r="O5172" s="12"/>
      <c r="P5172" s="12"/>
    </row>
    <row r="5173" spans="4:16" x14ac:dyDescent="0.25">
      <c r="D5173" s="12"/>
      <c r="E5173" s="12"/>
      <c r="F5173" s="12"/>
      <c r="G5173" s="12"/>
      <c r="H5173" s="12"/>
      <c r="M5173" s="12"/>
      <c r="N5173" s="12"/>
      <c r="O5173" s="12"/>
      <c r="P5173" s="12"/>
    </row>
    <row r="5174" spans="4:16" x14ac:dyDescent="0.25">
      <c r="D5174" s="12"/>
      <c r="E5174" s="12"/>
      <c r="F5174" s="12"/>
      <c r="G5174" s="12"/>
      <c r="H5174" s="12"/>
      <c r="M5174" s="12"/>
      <c r="N5174" s="12"/>
      <c r="O5174" s="12"/>
      <c r="P5174" s="12"/>
    </row>
    <row r="5175" spans="4:16" x14ac:dyDescent="0.25">
      <c r="D5175" s="12"/>
      <c r="E5175" s="12"/>
      <c r="F5175" s="12"/>
      <c r="G5175" s="12"/>
      <c r="H5175" s="12"/>
      <c r="M5175" s="12"/>
      <c r="N5175" s="12"/>
      <c r="O5175" s="12"/>
      <c r="P5175" s="12"/>
    </row>
    <row r="5176" spans="4:16" x14ac:dyDescent="0.25">
      <c r="D5176" s="12"/>
      <c r="E5176" s="12"/>
      <c r="F5176" s="12"/>
      <c r="G5176" s="12"/>
      <c r="H5176" s="12"/>
      <c r="M5176" s="12"/>
      <c r="N5176" s="12"/>
      <c r="O5176" s="12"/>
      <c r="P5176" s="12"/>
    </row>
    <row r="5177" spans="4:16" x14ac:dyDescent="0.25">
      <c r="D5177" s="12"/>
      <c r="E5177" s="12"/>
      <c r="F5177" s="12"/>
      <c r="G5177" s="12"/>
      <c r="H5177" s="12"/>
      <c r="M5177" s="12"/>
      <c r="N5177" s="12"/>
      <c r="O5177" s="12"/>
      <c r="P5177" s="12"/>
    </row>
    <row r="5178" spans="4:16" x14ac:dyDescent="0.25">
      <c r="D5178" s="12"/>
      <c r="E5178" s="12"/>
      <c r="F5178" s="12"/>
      <c r="G5178" s="12"/>
      <c r="H5178" s="12"/>
      <c r="M5178" s="12"/>
      <c r="N5178" s="12"/>
      <c r="O5178" s="12"/>
      <c r="P5178" s="12"/>
    </row>
    <row r="5179" spans="4:16" x14ac:dyDescent="0.25">
      <c r="D5179" s="12"/>
      <c r="E5179" s="12"/>
      <c r="F5179" s="12"/>
      <c r="G5179" s="12"/>
      <c r="H5179" s="12"/>
      <c r="M5179" s="12"/>
      <c r="N5179" s="12"/>
      <c r="O5179" s="12"/>
      <c r="P5179" s="12"/>
    </row>
    <row r="5180" spans="4:16" x14ac:dyDescent="0.25">
      <c r="D5180" s="12"/>
      <c r="E5180" s="12"/>
      <c r="F5180" s="12"/>
      <c r="G5180" s="12"/>
      <c r="H5180" s="12"/>
      <c r="M5180" s="12"/>
      <c r="N5180" s="12"/>
      <c r="O5180" s="12"/>
      <c r="P5180" s="12"/>
    </row>
    <row r="5181" spans="4:16" x14ac:dyDescent="0.25">
      <c r="D5181" s="12"/>
      <c r="E5181" s="12"/>
      <c r="F5181" s="12"/>
      <c r="G5181" s="12"/>
      <c r="H5181" s="12"/>
      <c r="M5181" s="12"/>
      <c r="N5181" s="12"/>
      <c r="O5181" s="12"/>
      <c r="P5181" s="12"/>
    </row>
    <row r="5182" spans="4:16" x14ac:dyDescent="0.25">
      <c r="D5182" s="12"/>
      <c r="E5182" s="12"/>
      <c r="F5182" s="12"/>
      <c r="G5182" s="12"/>
      <c r="H5182" s="12"/>
      <c r="M5182" s="12"/>
      <c r="N5182" s="12"/>
      <c r="O5182" s="12"/>
      <c r="P5182" s="12"/>
    </row>
    <row r="5183" spans="4:16" x14ac:dyDescent="0.25">
      <c r="D5183" s="12"/>
      <c r="E5183" s="12"/>
      <c r="F5183" s="12"/>
      <c r="G5183" s="12"/>
      <c r="H5183" s="12"/>
      <c r="M5183" s="12"/>
      <c r="N5183" s="12"/>
      <c r="O5183" s="12"/>
      <c r="P5183" s="12"/>
    </row>
    <row r="5184" spans="4:16" x14ac:dyDescent="0.25">
      <c r="D5184" s="12"/>
      <c r="E5184" s="12"/>
      <c r="F5184" s="12"/>
      <c r="G5184" s="12"/>
      <c r="H5184" s="12"/>
      <c r="M5184" s="12"/>
      <c r="N5184" s="12"/>
      <c r="O5184" s="12"/>
      <c r="P5184" s="12"/>
    </row>
    <row r="5185" spans="4:16" x14ac:dyDescent="0.25">
      <c r="D5185" s="12"/>
      <c r="E5185" s="12"/>
      <c r="F5185" s="12"/>
      <c r="G5185" s="12"/>
      <c r="H5185" s="12"/>
      <c r="M5185" s="12"/>
      <c r="N5185" s="12"/>
      <c r="O5185" s="12"/>
      <c r="P5185" s="12"/>
    </row>
    <row r="5186" spans="4:16" x14ac:dyDescent="0.25">
      <c r="D5186" s="12"/>
      <c r="E5186" s="12"/>
      <c r="F5186" s="12"/>
      <c r="G5186" s="12"/>
      <c r="H5186" s="12"/>
      <c r="M5186" s="12"/>
      <c r="N5186" s="12"/>
      <c r="O5186" s="12"/>
      <c r="P5186" s="12"/>
    </row>
    <row r="5187" spans="4:16" x14ac:dyDescent="0.25">
      <c r="D5187" s="12"/>
      <c r="E5187" s="12"/>
      <c r="F5187" s="12"/>
      <c r="G5187" s="12"/>
      <c r="H5187" s="12"/>
      <c r="M5187" s="12"/>
      <c r="N5187" s="12"/>
      <c r="O5187" s="12"/>
      <c r="P5187" s="12"/>
    </row>
    <row r="5188" spans="4:16" x14ac:dyDescent="0.25">
      <c r="D5188" s="12"/>
      <c r="E5188" s="12"/>
      <c r="F5188" s="12"/>
      <c r="G5188" s="12"/>
      <c r="H5188" s="12"/>
      <c r="M5188" s="12"/>
      <c r="N5188" s="12"/>
      <c r="O5188" s="12"/>
      <c r="P5188" s="12"/>
    </row>
    <row r="5189" spans="4:16" x14ac:dyDescent="0.25">
      <c r="D5189" s="12"/>
      <c r="E5189" s="12"/>
      <c r="F5189" s="12"/>
      <c r="G5189" s="12"/>
      <c r="H5189" s="12"/>
      <c r="M5189" s="12"/>
      <c r="N5189" s="12"/>
      <c r="O5189" s="12"/>
      <c r="P5189" s="12"/>
    </row>
    <row r="5190" spans="4:16" x14ac:dyDescent="0.25">
      <c r="D5190" s="12"/>
      <c r="E5190" s="12"/>
      <c r="F5190" s="12"/>
      <c r="G5190" s="12"/>
      <c r="H5190" s="12"/>
      <c r="M5190" s="12"/>
      <c r="N5190" s="12"/>
      <c r="O5190" s="12"/>
      <c r="P5190" s="12"/>
    </row>
    <row r="5191" spans="4:16" x14ac:dyDescent="0.25">
      <c r="D5191" s="12"/>
      <c r="E5191" s="12"/>
      <c r="F5191" s="12"/>
      <c r="G5191" s="12"/>
      <c r="H5191" s="12"/>
      <c r="M5191" s="12"/>
      <c r="N5191" s="12"/>
      <c r="O5191" s="12"/>
      <c r="P5191" s="12"/>
    </row>
    <row r="5192" spans="4:16" x14ac:dyDescent="0.25">
      <c r="D5192" s="12"/>
      <c r="E5192" s="12"/>
      <c r="F5192" s="12"/>
      <c r="G5192" s="12"/>
      <c r="H5192" s="12"/>
      <c r="M5192" s="12"/>
      <c r="N5192" s="12"/>
      <c r="O5192" s="12"/>
      <c r="P5192" s="12"/>
    </row>
    <row r="5193" spans="4:16" x14ac:dyDescent="0.25">
      <c r="D5193" s="12"/>
      <c r="E5193" s="12"/>
      <c r="F5193" s="12"/>
      <c r="G5193" s="12"/>
      <c r="H5193" s="12"/>
      <c r="M5193" s="12"/>
      <c r="N5193" s="12"/>
      <c r="O5193" s="12"/>
      <c r="P5193" s="12"/>
    </row>
    <row r="5194" spans="4:16" x14ac:dyDescent="0.25">
      <c r="D5194" s="12"/>
      <c r="E5194" s="12"/>
      <c r="F5194" s="12"/>
      <c r="G5194" s="12"/>
      <c r="H5194" s="12"/>
      <c r="M5194" s="12"/>
      <c r="N5194" s="12"/>
      <c r="O5194" s="12"/>
      <c r="P5194" s="12"/>
    </row>
    <row r="5195" spans="4:16" x14ac:dyDescent="0.25">
      <c r="D5195" s="12"/>
      <c r="E5195" s="12"/>
      <c r="F5195" s="12"/>
      <c r="G5195" s="12"/>
      <c r="H5195" s="12"/>
      <c r="M5195" s="12"/>
      <c r="N5195" s="12"/>
      <c r="O5195" s="12"/>
      <c r="P5195" s="12"/>
    </row>
    <row r="5196" spans="4:16" x14ac:dyDescent="0.25">
      <c r="D5196" s="12"/>
      <c r="E5196" s="12"/>
      <c r="F5196" s="12"/>
      <c r="G5196" s="12"/>
      <c r="H5196" s="12"/>
      <c r="M5196" s="12"/>
      <c r="N5196" s="12"/>
      <c r="O5196" s="12"/>
      <c r="P5196" s="12"/>
    </row>
    <row r="5197" spans="4:16" x14ac:dyDescent="0.25">
      <c r="D5197" s="12"/>
      <c r="E5197" s="12"/>
      <c r="F5197" s="12"/>
      <c r="G5197" s="12"/>
      <c r="H5197" s="12"/>
      <c r="M5197" s="12"/>
      <c r="N5197" s="12"/>
      <c r="O5197" s="12"/>
      <c r="P5197" s="12"/>
    </row>
    <row r="5198" spans="4:16" x14ac:dyDescent="0.25">
      <c r="D5198" s="12"/>
      <c r="E5198" s="12"/>
      <c r="F5198" s="12"/>
      <c r="G5198" s="12"/>
      <c r="H5198" s="12"/>
      <c r="M5198" s="12"/>
      <c r="N5198" s="12"/>
      <c r="O5198" s="12"/>
      <c r="P5198" s="12"/>
    </row>
    <row r="5199" spans="4:16" x14ac:dyDescent="0.25">
      <c r="D5199" s="12"/>
      <c r="E5199" s="12"/>
      <c r="F5199" s="12"/>
      <c r="G5199" s="12"/>
      <c r="H5199" s="12"/>
      <c r="M5199" s="12"/>
      <c r="N5199" s="12"/>
      <c r="O5199" s="12"/>
      <c r="P5199" s="12"/>
    </row>
    <row r="5200" spans="4:16" x14ac:dyDescent="0.25">
      <c r="D5200" s="12"/>
      <c r="E5200" s="12"/>
      <c r="F5200" s="12"/>
      <c r="G5200" s="12"/>
      <c r="H5200" s="12"/>
      <c r="M5200" s="12"/>
      <c r="N5200" s="12"/>
      <c r="O5200" s="12"/>
      <c r="P5200" s="12"/>
    </row>
    <row r="5201" spans="4:16" x14ac:dyDescent="0.25">
      <c r="D5201" s="12"/>
      <c r="E5201" s="12"/>
      <c r="F5201" s="12"/>
      <c r="G5201" s="12"/>
      <c r="H5201" s="12"/>
      <c r="M5201" s="12"/>
      <c r="N5201" s="12"/>
      <c r="O5201" s="12"/>
      <c r="P5201" s="12"/>
    </row>
    <row r="5202" spans="4:16" x14ac:dyDescent="0.25">
      <c r="D5202" s="12"/>
      <c r="E5202" s="12"/>
      <c r="F5202" s="12"/>
      <c r="G5202" s="12"/>
      <c r="H5202" s="12"/>
      <c r="M5202" s="12"/>
      <c r="N5202" s="12"/>
      <c r="O5202" s="12"/>
      <c r="P5202" s="12"/>
    </row>
    <row r="5203" spans="4:16" x14ac:dyDescent="0.25">
      <c r="D5203" s="12"/>
      <c r="E5203" s="12"/>
      <c r="F5203" s="12"/>
      <c r="G5203" s="12"/>
      <c r="H5203" s="12"/>
      <c r="M5203" s="12"/>
      <c r="N5203" s="12"/>
      <c r="O5203" s="12"/>
      <c r="P5203" s="12"/>
    </row>
    <row r="5204" spans="4:16" x14ac:dyDescent="0.25">
      <c r="D5204" s="12"/>
      <c r="E5204" s="12"/>
      <c r="F5204" s="12"/>
      <c r="G5204" s="12"/>
      <c r="H5204" s="12"/>
      <c r="M5204" s="12"/>
      <c r="N5204" s="12"/>
      <c r="O5204" s="12"/>
      <c r="P5204" s="12"/>
    </row>
    <row r="5205" spans="4:16" x14ac:dyDescent="0.25">
      <c r="D5205" s="12"/>
      <c r="E5205" s="12"/>
      <c r="F5205" s="12"/>
      <c r="G5205" s="12"/>
      <c r="H5205" s="12"/>
      <c r="M5205" s="12"/>
      <c r="N5205" s="12"/>
      <c r="O5205" s="12"/>
      <c r="P5205" s="12"/>
    </row>
    <row r="5206" spans="4:16" x14ac:dyDescent="0.25">
      <c r="D5206" s="12"/>
      <c r="E5206" s="12"/>
      <c r="F5206" s="12"/>
      <c r="G5206" s="12"/>
      <c r="H5206" s="12"/>
      <c r="M5206" s="12"/>
      <c r="N5206" s="12"/>
      <c r="O5206" s="12"/>
      <c r="P5206" s="12"/>
    </row>
    <row r="5207" spans="4:16" x14ac:dyDescent="0.25">
      <c r="D5207" s="12"/>
      <c r="E5207" s="12"/>
      <c r="F5207" s="12"/>
      <c r="G5207" s="12"/>
      <c r="H5207" s="12"/>
      <c r="M5207" s="12"/>
      <c r="N5207" s="12"/>
      <c r="O5207" s="12"/>
      <c r="P5207" s="12"/>
    </row>
    <row r="5208" spans="4:16" x14ac:dyDescent="0.25">
      <c r="D5208" s="12"/>
      <c r="E5208" s="12"/>
      <c r="F5208" s="12"/>
      <c r="G5208" s="12"/>
      <c r="H5208" s="12"/>
      <c r="M5208" s="12"/>
      <c r="N5208" s="12"/>
      <c r="O5208" s="12"/>
      <c r="P5208" s="12"/>
    </row>
    <row r="5209" spans="4:16" x14ac:dyDescent="0.25">
      <c r="D5209" s="12"/>
      <c r="E5209" s="12"/>
      <c r="F5209" s="12"/>
      <c r="G5209" s="12"/>
      <c r="H5209" s="12"/>
      <c r="M5209" s="12"/>
      <c r="N5209" s="12"/>
      <c r="O5209" s="12"/>
      <c r="P5209" s="12"/>
    </row>
    <row r="5210" spans="4:16" x14ac:dyDescent="0.25">
      <c r="D5210" s="12"/>
      <c r="E5210" s="12"/>
      <c r="F5210" s="12"/>
      <c r="G5210" s="12"/>
      <c r="H5210" s="12"/>
      <c r="M5210" s="12"/>
      <c r="N5210" s="12"/>
      <c r="O5210" s="12"/>
      <c r="P5210" s="12"/>
    </row>
    <row r="5211" spans="4:16" x14ac:dyDescent="0.25">
      <c r="D5211" s="12"/>
      <c r="E5211" s="12"/>
      <c r="F5211" s="12"/>
      <c r="G5211" s="12"/>
      <c r="H5211" s="12"/>
      <c r="M5211" s="12"/>
      <c r="N5211" s="12"/>
      <c r="O5211" s="12"/>
      <c r="P5211" s="12"/>
    </row>
    <row r="5212" spans="4:16" x14ac:dyDescent="0.25">
      <c r="D5212" s="12"/>
      <c r="E5212" s="12"/>
      <c r="F5212" s="12"/>
      <c r="G5212" s="12"/>
      <c r="H5212" s="12"/>
      <c r="M5212" s="12"/>
      <c r="N5212" s="12"/>
      <c r="O5212" s="12"/>
      <c r="P5212" s="12"/>
    </row>
    <row r="5213" spans="4:16" x14ac:dyDescent="0.25">
      <c r="D5213" s="12"/>
      <c r="E5213" s="12"/>
      <c r="F5213" s="12"/>
      <c r="G5213" s="12"/>
      <c r="H5213" s="12"/>
      <c r="M5213" s="12"/>
      <c r="N5213" s="12"/>
      <c r="O5213" s="12"/>
      <c r="P5213" s="12"/>
    </row>
    <row r="5214" spans="4:16" x14ac:dyDescent="0.25">
      <c r="D5214" s="12"/>
      <c r="E5214" s="12"/>
      <c r="F5214" s="12"/>
      <c r="G5214" s="12"/>
      <c r="H5214" s="12"/>
      <c r="M5214" s="12"/>
      <c r="N5214" s="12"/>
      <c r="O5214" s="12"/>
      <c r="P5214" s="12"/>
    </row>
    <row r="5215" spans="4:16" x14ac:dyDescent="0.25">
      <c r="D5215" s="12"/>
      <c r="E5215" s="12"/>
      <c r="F5215" s="12"/>
      <c r="G5215" s="12"/>
      <c r="H5215" s="12"/>
      <c r="M5215" s="12"/>
      <c r="N5215" s="12"/>
      <c r="O5215" s="12"/>
      <c r="P5215" s="12"/>
    </row>
    <row r="5216" spans="4:16" x14ac:dyDescent="0.25">
      <c r="D5216" s="12"/>
      <c r="E5216" s="12"/>
      <c r="F5216" s="12"/>
      <c r="G5216" s="12"/>
      <c r="H5216" s="12"/>
      <c r="M5216" s="12"/>
      <c r="N5216" s="12"/>
      <c r="O5216" s="12"/>
      <c r="P5216" s="12"/>
    </row>
    <row r="5217" spans="4:16" x14ac:dyDescent="0.25">
      <c r="D5217" s="12"/>
      <c r="E5217" s="12"/>
      <c r="F5217" s="12"/>
      <c r="G5217" s="12"/>
      <c r="H5217" s="12"/>
      <c r="M5217" s="12"/>
      <c r="N5217" s="12"/>
      <c r="O5217" s="12"/>
      <c r="P5217" s="12"/>
    </row>
    <row r="5218" spans="4:16" x14ac:dyDescent="0.25">
      <c r="D5218" s="12"/>
      <c r="E5218" s="12"/>
      <c r="F5218" s="12"/>
      <c r="G5218" s="12"/>
      <c r="H5218" s="12"/>
      <c r="M5218" s="12"/>
      <c r="N5218" s="12"/>
      <c r="O5218" s="12"/>
      <c r="P5218" s="12"/>
    </row>
    <row r="5219" spans="4:16" x14ac:dyDescent="0.25">
      <c r="D5219" s="12"/>
      <c r="E5219" s="12"/>
      <c r="F5219" s="12"/>
      <c r="G5219" s="12"/>
      <c r="H5219" s="12"/>
      <c r="M5219" s="12"/>
      <c r="N5219" s="12"/>
      <c r="O5219" s="12"/>
      <c r="P5219" s="12"/>
    </row>
    <row r="5220" spans="4:16" x14ac:dyDescent="0.25">
      <c r="D5220" s="12"/>
      <c r="E5220" s="12"/>
      <c r="F5220" s="12"/>
      <c r="G5220" s="12"/>
      <c r="H5220" s="12"/>
      <c r="M5220" s="12"/>
      <c r="N5220" s="12"/>
      <c r="O5220" s="12"/>
      <c r="P5220" s="12"/>
    </row>
    <row r="5221" spans="4:16" x14ac:dyDescent="0.25">
      <c r="D5221" s="12"/>
      <c r="E5221" s="12"/>
      <c r="F5221" s="12"/>
      <c r="G5221" s="12"/>
      <c r="H5221" s="12"/>
      <c r="M5221" s="12"/>
      <c r="N5221" s="12"/>
      <c r="O5221" s="12"/>
      <c r="P5221" s="12"/>
    </row>
    <row r="5222" spans="4:16" x14ac:dyDescent="0.25">
      <c r="D5222" s="12"/>
      <c r="E5222" s="12"/>
      <c r="F5222" s="12"/>
      <c r="G5222" s="12"/>
      <c r="H5222" s="12"/>
      <c r="M5222" s="12"/>
      <c r="N5222" s="12"/>
      <c r="O5222" s="12"/>
      <c r="P5222" s="12"/>
    </row>
    <row r="5223" spans="4:16" x14ac:dyDescent="0.25">
      <c r="D5223" s="12"/>
      <c r="E5223" s="12"/>
      <c r="F5223" s="12"/>
      <c r="G5223" s="12"/>
      <c r="H5223" s="12"/>
      <c r="M5223" s="12"/>
      <c r="N5223" s="12"/>
      <c r="O5223" s="12"/>
      <c r="P5223" s="12"/>
    </row>
    <row r="5224" spans="4:16" x14ac:dyDescent="0.25">
      <c r="D5224" s="12"/>
      <c r="E5224" s="12"/>
      <c r="F5224" s="12"/>
      <c r="G5224" s="12"/>
      <c r="H5224" s="12"/>
      <c r="M5224" s="12"/>
      <c r="N5224" s="12"/>
      <c r="O5224" s="12"/>
      <c r="P5224" s="12"/>
    </row>
    <row r="5225" spans="4:16" x14ac:dyDescent="0.25">
      <c r="D5225" s="12"/>
      <c r="E5225" s="12"/>
      <c r="F5225" s="12"/>
      <c r="G5225" s="12"/>
      <c r="H5225" s="12"/>
      <c r="M5225" s="12"/>
      <c r="N5225" s="12"/>
      <c r="O5225" s="12"/>
      <c r="P5225" s="12"/>
    </row>
    <row r="5226" spans="4:16" x14ac:dyDescent="0.25">
      <c r="D5226" s="12"/>
      <c r="E5226" s="12"/>
      <c r="F5226" s="12"/>
      <c r="G5226" s="12"/>
      <c r="H5226" s="12"/>
      <c r="M5226" s="12"/>
      <c r="N5226" s="12"/>
      <c r="O5226" s="12"/>
      <c r="P5226" s="12"/>
    </row>
    <row r="5227" spans="4:16" x14ac:dyDescent="0.25">
      <c r="D5227" s="12"/>
      <c r="E5227" s="12"/>
      <c r="F5227" s="12"/>
      <c r="G5227" s="12"/>
      <c r="H5227" s="12"/>
      <c r="M5227" s="12"/>
      <c r="N5227" s="12"/>
      <c r="O5227" s="12"/>
      <c r="P5227" s="12"/>
    </row>
    <row r="5228" spans="4:16" x14ac:dyDescent="0.25">
      <c r="D5228" s="12"/>
      <c r="E5228" s="12"/>
      <c r="F5228" s="12"/>
      <c r="G5228" s="12"/>
      <c r="H5228" s="12"/>
      <c r="M5228" s="12"/>
      <c r="N5228" s="12"/>
      <c r="O5228" s="12"/>
      <c r="P5228" s="12"/>
    </row>
    <row r="5229" spans="4:16" x14ac:dyDescent="0.25">
      <c r="D5229" s="12"/>
      <c r="E5229" s="12"/>
      <c r="F5229" s="12"/>
      <c r="G5229" s="12"/>
      <c r="H5229" s="12"/>
      <c r="M5229" s="12"/>
      <c r="N5229" s="12"/>
      <c r="O5229" s="12"/>
      <c r="P5229" s="12"/>
    </row>
    <row r="5230" spans="4:16" x14ac:dyDescent="0.25">
      <c r="D5230" s="12"/>
      <c r="E5230" s="12"/>
      <c r="F5230" s="12"/>
      <c r="G5230" s="12"/>
      <c r="H5230" s="12"/>
      <c r="M5230" s="12"/>
      <c r="N5230" s="12"/>
      <c r="O5230" s="12"/>
      <c r="P5230" s="12"/>
    </row>
    <row r="5231" spans="4:16" x14ac:dyDescent="0.25">
      <c r="D5231" s="12"/>
      <c r="E5231" s="12"/>
      <c r="F5231" s="12"/>
      <c r="G5231" s="12"/>
      <c r="H5231" s="12"/>
      <c r="M5231" s="12"/>
      <c r="N5231" s="12"/>
      <c r="O5231" s="12"/>
      <c r="P5231" s="12"/>
    </row>
    <row r="5232" spans="4:16" x14ac:dyDescent="0.25">
      <c r="D5232" s="12"/>
      <c r="E5232" s="12"/>
      <c r="F5232" s="12"/>
      <c r="G5232" s="12"/>
      <c r="H5232" s="12"/>
      <c r="M5232" s="12"/>
      <c r="N5232" s="12"/>
      <c r="O5232" s="12"/>
      <c r="P5232" s="12"/>
    </row>
    <row r="5233" spans="4:16" x14ac:dyDescent="0.25">
      <c r="D5233" s="12"/>
      <c r="E5233" s="12"/>
      <c r="F5233" s="12"/>
      <c r="G5233" s="12"/>
      <c r="H5233" s="12"/>
      <c r="M5233" s="12"/>
      <c r="N5233" s="12"/>
      <c r="O5233" s="12"/>
      <c r="P5233" s="12"/>
    </row>
    <row r="5234" spans="4:16" x14ac:dyDescent="0.25">
      <c r="D5234" s="12"/>
      <c r="E5234" s="12"/>
      <c r="F5234" s="12"/>
      <c r="G5234" s="12"/>
      <c r="H5234" s="12"/>
      <c r="M5234" s="12"/>
      <c r="N5234" s="12"/>
      <c r="O5234" s="12"/>
      <c r="P5234" s="12"/>
    </row>
    <row r="5235" spans="4:16" x14ac:dyDescent="0.25">
      <c r="D5235" s="12"/>
      <c r="E5235" s="12"/>
      <c r="F5235" s="12"/>
      <c r="G5235" s="12"/>
      <c r="H5235" s="12"/>
      <c r="M5235" s="12"/>
      <c r="N5235" s="12"/>
      <c r="O5235" s="12"/>
      <c r="P5235" s="12"/>
    </row>
    <row r="5236" spans="4:16" x14ac:dyDescent="0.25">
      <c r="D5236" s="12"/>
      <c r="E5236" s="12"/>
      <c r="F5236" s="12"/>
      <c r="G5236" s="12"/>
      <c r="H5236" s="12"/>
      <c r="M5236" s="12"/>
      <c r="N5236" s="12"/>
      <c r="O5236" s="12"/>
      <c r="P5236" s="12"/>
    </row>
    <row r="5237" spans="4:16" x14ac:dyDescent="0.25">
      <c r="D5237" s="12"/>
      <c r="E5237" s="12"/>
      <c r="F5237" s="12"/>
      <c r="G5237" s="12"/>
      <c r="H5237" s="12"/>
      <c r="M5237" s="12"/>
      <c r="N5237" s="12"/>
      <c r="O5237" s="12"/>
      <c r="P5237" s="12"/>
    </row>
    <row r="5238" spans="4:16" x14ac:dyDescent="0.25">
      <c r="D5238" s="12"/>
      <c r="E5238" s="12"/>
      <c r="F5238" s="12"/>
      <c r="G5238" s="12"/>
      <c r="H5238" s="12"/>
      <c r="M5238" s="12"/>
      <c r="N5238" s="12"/>
      <c r="O5238" s="12"/>
      <c r="P5238" s="12"/>
    </row>
    <row r="5239" spans="4:16" x14ac:dyDescent="0.25">
      <c r="D5239" s="12"/>
      <c r="E5239" s="12"/>
      <c r="F5239" s="12"/>
      <c r="G5239" s="12"/>
      <c r="H5239" s="12"/>
      <c r="M5239" s="12"/>
      <c r="N5239" s="12"/>
      <c r="O5239" s="12"/>
      <c r="P5239" s="12"/>
    </row>
    <row r="5240" spans="4:16" x14ac:dyDescent="0.25">
      <c r="D5240" s="12"/>
      <c r="E5240" s="12"/>
      <c r="F5240" s="12"/>
      <c r="G5240" s="12"/>
      <c r="H5240" s="12"/>
      <c r="M5240" s="12"/>
      <c r="N5240" s="12"/>
      <c r="O5240" s="12"/>
      <c r="P5240" s="12"/>
    </row>
    <row r="5241" spans="4:16" x14ac:dyDescent="0.25">
      <c r="D5241" s="12"/>
      <c r="E5241" s="12"/>
      <c r="F5241" s="12"/>
      <c r="G5241" s="12"/>
      <c r="H5241" s="12"/>
      <c r="M5241" s="12"/>
      <c r="N5241" s="12"/>
      <c r="O5241" s="12"/>
      <c r="P5241" s="12"/>
    </row>
    <row r="5242" spans="4:16" x14ac:dyDescent="0.25">
      <c r="D5242" s="12"/>
      <c r="E5242" s="12"/>
      <c r="F5242" s="12"/>
      <c r="G5242" s="12"/>
      <c r="H5242" s="12"/>
      <c r="M5242" s="12"/>
      <c r="N5242" s="12"/>
      <c r="O5242" s="12"/>
      <c r="P5242" s="12"/>
    </row>
    <row r="5243" spans="4:16" x14ac:dyDescent="0.25">
      <c r="D5243" s="12"/>
      <c r="E5243" s="12"/>
      <c r="F5243" s="12"/>
      <c r="G5243" s="12"/>
      <c r="H5243" s="12"/>
      <c r="M5243" s="12"/>
      <c r="N5243" s="12"/>
      <c r="O5243" s="12"/>
      <c r="P5243" s="12"/>
    </row>
    <row r="5244" spans="4:16" x14ac:dyDescent="0.25">
      <c r="D5244" s="12"/>
      <c r="E5244" s="12"/>
      <c r="F5244" s="12"/>
      <c r="G5244" s="12"/>
      <c r="H5244" s="12"/>
      <c r="M5244" s="12"/>
      <c r="N5244" s="12"/>
      <c r="O5244" s="12"/>
      <c r="P5244" s="12"/>
    </row>
    <row r="5245" spans="4:16" x14ac:dyDescent="0.25">
      <c r="D5245" s="12"/>
      <c r="E5245" s="12"/>
      <c r="F5245" s="12"/>
      <c r="G5245" s="12"/>
      <c r="H5245" s="12"/>
      <c r="M5245" s="12"/>
      <c r="N5245" s="12"/>
      <c r="O5245" s="12"/>
      <c r="P5245" s="12"/>
    </row>
    <row r="5246" spans="4:16" x14ac:dyDescent="0.25">
      <c r="D5246" s="12"/>
      <c r="E5246" s="12"/>
      <c r="F5246" s="12"/>
      <c r="G5246" s="12"/>
      <c r="H5246" s="12"/>
      <c r="M5246" s="12"/>
      <c r="N5246" s="12"/>
      <c r="O5246" s="12"/>
      <c r="P5246" s="12"/>
    </row>
    <row r="5247" spans="4:16" x14ac:dyDescent="0.25">
      <c r="D5247" s="12"/>
      <c r="E5247" s="12"/>
      <c r="F5247" s="12"/>
      <c r="G5247" s="12"/>
      <c r="H5247" s="12"/>
      <c r="M5247" s="12"/>
      <c r="N5247" s="12"/>
      <c r="O5247" s="12"/>
      <c r="P5247" s="12"/>
    </row>
    <row r="5248" spans="4:16" x14ac:dyDescent="0.25">
      <c r="D5248" s="12"/>
      <c r="E5248" s="12"/>
      <c r="F5248" s="12"/>
      <c r="G5248" s="12"/>
      <c r="H5248" s="12"/>
      <c r="M5248" s="12"/>
      <c r="N5248" s="12"/>
      <c r="O5248" s="12"/>
      <c r="P5248" s="12"/>
    </row>
    <row r="5249" spans="4:16" x14ac:dyDescent="0.25">
      <c r="D5249" s="12"/>
      <c r="E5249" s="12"/>
      <c r="F5249" s="12"/>
      <c r="G5249" s="12"/>
      <c r="H5249" s="12"/>
      <c r="M5249" s="12"/>
      <c r="N5249" s="12"/>
      <c r="O5249" s="12"/>
      <c r="P5249" s="12"/>
    </row>
    <row r="5250" spans="4:16" x14ac:dyDescent="0.25">
      <c r="D5250" s="12"/>
      <c r="E5250" s="12"/>
      <c r="F5250" s="12"/>
      <c r="G5250" s="12"/>
      <c r="H5250" s="12"/>
      <c r="M5250" s="12"/>
      <c r="N5250" s="12"/>
      <c r="O5250" s="12"/>
      <c r="P5250" s="12"/>
    </row>
    <row r="5251" spans="4:16" x14ac:dyDescent="0.25">
      <c r="D5251" s="12"/>
      <c r="E5251" s="12"/>
      <c r="F5251" s="12"/>
      <c r="G5251" s="12"/>
      <c r="H5251" s="12"/>
      <c r="M5251" s="12"/>
      <c r="N5251" s="12"/>
      <c r="O5251" s="12"/>
      <c r="P5251" s="12"/>
    </row>
    <row r="5252" spans="4:16" x14ac:dyDescent="0.25">
      <c r="D5252" s="12"/>
      <c r="E5252" s="12"/>
      <c r="F5252" s="12"/>
      <c r="G5252" s="12"/>
      <c r="H5252" s="12"/>
      <c r="M5252" s="12"/>
      <c r="N5252" s="12"/>
      <c r="O5252" s="12"/>
      <c r="P5252" s="12"/>
    </row>
    <row r="5253" spans="4:16" x14ac:dyDescent="0.25">
      <c r="D5253" s="12"/>
      <c r="E5253" s="12"/>
      <c r="F5253" s="12"/>
      <c r="G5253" s="12"/>
      <c r="H5253" s="12"/>
      <c r="M5253" s="12"/>
      <c r="N5253" s="12"/>
      <c r="O5253" s="12"/>
      <c r="P5253" s="12"/>
    </row>
    <row r="5254" spans="4:16" x14ac:dyDescent="0.25">
      <c r="D5254" s="12"/>
      <c r="E5254" s="12"/>
      <c r="F5254" s="12"/>
      <c r="G5254" s="12"/>
      <c r="H5254" s="12"/>
      <c r="M5254" s="12"/>
      <c r="N5254" s="12"/>
      <c r="O5254" s="12"/>
      <c r="P5254" s="12"/>
    </row>
    <row r="5255" spans="4:16" x14ac:dyDescent="0.25">
      <c r="D5255" s="12"/>
      <c r="E5255" s="12"/>
      <c r="F5255" s="12"/>
      <c r="G5255" s="12"/>
      <c r="H5255" s="12"/>
      <c r="M5255" s="12"/>
      <c r="N5255" s="12"/>
      <c r="O5255" s="12"/>
      <c r="P5255" s="12"/>
    </row>
    <row r="5256" spans="4:16" x14ac:dyDescent="0.25">
      <c r="D5256" s="12"/>
      <c r="E5256" s="12"/>
      <c r="F5256" s="12"/>
      <c r="G5256" s="12"/>
      <c r="H5256" s="12"/>
      <c r="M5256" s="12"/>
      <c r="N5256" s="12"/>
      <c r="O5256" s="12"/>
      <c r="P5256" s="12"/>
    </row>
    <row r="5257" spans="4:16" x14ac:dyDescent="0.25">
      <c r="D5257" s="12"/>
      <c r="E5257" s="12"/>
      <c r="F5257" s="12"/>
      <c r="G5257" s="12"/>
      <c r="H5257" s="12"/>
      <c r="M5257" s="12"/>
      <c r="N5257" s="12"/>
      <c r="O5257" s="12"/>
      <c r="P5257" s="12"/>
    </row>
    <row r="5258" spans="4:16" x14ac:dyDescent="0.25">
      <c r="D5258" s="12"/>
      <c r="E5258" s="12"/>
      <c r="F5258" s="12"/>
      <c r="G5258" s="12"/>
      <c r="H5258" s="12"/>
      <c r="M5258" s="12"/>
      <c r="N5258" s="12"/>
      <c r="O5258" s="12"/>
      <c r="P5258" s="12"/>
    </row>
    <row r="5259" spans="4:16" x14ac:dyDescent="0.25">
      <c r="D5259" s="12"/>
      <c r="E5259" s="12"/>
      <c r="F5259" s="12"/>
      <c r="G5259" s="12"/>
      <c r="H5259" s="12"/>
      <c r="M5259" s="12"/>
      <c r="N5259" s="12"/>
      <c r="O5259" s="12"/>
      <c r="P5259" s="12"/>
    </row>
    <row r="5260" spans="4:16" x14ac:dyDescent="0.25">
      <c r="D5260" s="12"/>
      <c r="E5260" s="12"/>
      <c r="F5260" s="12"/>
      <c r="G5260" s="12"/>
      <c r="H5260" s="12"/>
      <c r="M5260" s="12"/>
      <c r="N5260" s="12"/>
      <c r="O5260" s="12"/>
      <c r="P5260" s="12"/>
    </row>
    <row r="5261" spans="4:16" x14ac:dyDescent="0.25">
      <c r="D5261" s="12"/>
      <c r="E5261" s="12"/>
      <c r="F5261" s="12"/>
      <c r="G5261" s="12"/>
      <c r="H5261" s="12"/>
      <c r="M5261" s="12"/>
      <c r="N5261" s="12"/>
      <c r="O5261" s="12"/>
      <c r="P5261" s="12"/>
    </row>
    <row r="5262" spans="4:16" x14ac:dyDescent="0.25">
      <c r="D5262" s="12"/>
      <c r="E5262" s="12"/>
      <c r="F5262" s="12"/>
      <c r="G5262" s="12"/>
      <c r="H5262" s="12"/>
      <c r="M5262" s="12"/>
      <c r="N5262" s="12"/>
      <c r="O5262" s="12"/>
      <c r="P5262" s="12"/>
    </row>
    <row r="5263" spans="4:16" x14ac:dyDescent="0.25">
      <c r="D5263" s="12"/>
      <c r="E5263" s="12"/>
      <c r="F5263" s="12"/>
      <c r="G5263" s="12"/>
      <c r="H5263" s="12"/>
      <c r="M5263" s="12"/>
      <c r="N5263" s="12"/>
      <c r="O5263" s="12"/>
      <c r="P5263" s="12"/>
    </row>
    <row r="5264" spans="4:16" x14ac:dyDescent="0.25">
      <c r="D5264" s="12"/>
      <c r="E5264" s="12"/>
      <c r="F5264" s="12"/>
      <c r="G5264" s="12"/>
      <c r="H5264" s="12"/>
      <c r="M5264" s="12"/>
      <c r="N5264" s="12"/>
      <c r="O5264" s="12"/>
      <c r="P5264" s="12"/>
    </row>
    <row r="5265" spans="4:16" x14ac:dyDescent="0.25">
      <c r="D5265" s="12"/>
      <c r="E5265" s="12"/>
      <c r="F5265" s="12"/>
      <c r="G5265" s="12"/>
      <c r="H5265" s="12"/>
      <c r="M5265" s="12"/>
      <c r="N5265" s="12"/>
      <c r="O5265" s="12"/>
      <c r="P5265" s="12"/>
    </row>
    <row r="5266" spans="4:16" x14ac:dyDescent="0.25">
      <c r="D5266" s="12"/>
      <c r="E5266" s="12"/>
      <c r="F5266" s="12"/>
      <c r="G5266" s="12"/>
      <c r="H5266" s="12"/>
      <c r="M5266" s="12"/>
      <c r="N5266" s="12"/>
      <c r="O5266" s="12"/>
      <c r="P5266" s="12"/>
    </row>
    <row r="5267" spans="4:16" x14ac:dyDescent="0.25">
      <c r="D5267" s="12"/>
      <c r="E5267" s="12"/>
      <c r="F5267" s="12"/>
      <c r="G5267" s="12"/>
      <c r="H5267" s="12"/>
      <c r="M5267" s="12"/>
      <c r="N5267" s="12"/>
      <c r="O5267" s="12"/>
      <c r="P5267" s="12"/>
    </row>
    <row r="5268" spans="4:16" x14ac:dyDescent="0.25">
      <c r="D5268" s="12"/>
      <c r="E5268" s="12"/>
      <c r="F5268" s="12"/>
      <c r="G5268" s="12"/>
      <c r="H5268" s="12"/>
      <c r="M5268" s="12"/>
      <c r="N5268" s="12"/>
      <c r="O5268" s="12"/>
      <c r="P5268" s="12"/>
    </row>
    <row r="5269" spans="4:16" x14ac:dyDescent="0.25">
      <c r="D5269" s="12"/>
      <c r="E5269" s="12"/>
      <c r="F5269" s="12"/>
      <c r="G5269" s="12"/>
      <c r="H5269" s="12"/>
      <c r="M5269" s="12"/>
      <c r="N5269" s="12"/>
      <c r="O5269" s="12"/>
      <c r="P5269" s="12"/>
    </row>
    <row r="5270" spans="4:16" x14ac:dyDescent="0.25">
      <c r="D5270" s="12"/>
      <c r="E5270" s="12"/>
      <c r="F5270" s="12"/>
      <c r="G5270" s="12"/>
      <c r="H5270" s="12"/>
      <c r="M5270" s="12"/>
      <c r="N5270" s="12"/>
      <c r="O5270" s="12"/>
      <c r="P5270" s="12"/>
    </row>
    <row r="5271" spans="4:16" x14ac:dyDescent="0.25">
      <c r="D5271" s="12"/>
      <c r="E5271" s="12"/>
      <c r="F5271" s="12"/>
      <c r="G5271" s="12"/>
      <c r="H5271" s="12"/>
      <c r="M5271" s="12"/>
      <c r="N5271" s="12"/>
      <c r="O5271" s="12"/>
      <c r="P5271" s="12"/>
    </row>
    <row r="5272" spans="4:16" x14ac:dyDescent="0.25">
      <c r="D5272" s="12"/>
      <c r="E5272" s="12"/>
      <c r="F5272" s="12"/>
      <c r="G5272" s="12"/>
      <c r="H5272" s="12"/>
      <c r="M5272" s="12"/>
      <c r="N5272" s="12"/>
      <c r="O5272" s="12"/>
      <c r="P5272" s="12"/>
    </row>
    <row r="5273" spans="4:16" x14ac:dyDescent="0.25">
      <c r="D5273" s="12"/>
      <c r="E5273" s="12"/>
      <c r="F5273" s="12"/>
      <c r="G5273" s="12"/>
      <c r="H5273" s="12"/>
      <c r="M5273" s="12"/>
      <c r="N5273" s="12"/>
      <c r="O5273" s="12"/>
      <c r="P5273" s="12"/>
    </row>
    <row r="5274" spans="4:16" x14ac:dyDescent="0.25">
      <c r="D5274" s="12"/>
      <c r="E5274" s="12"/>
      <c r="F5274" s="12"/>
      <c r="G5274" s="12"/>
      <c r="H5274" s="12"/>
      <c r="M5274" s="12"/>
      <c r="N5274" s="12"/>
      <c r="O5274" s="12"/>
      <c r="P5274" s="12"/>
    </row>
    <row r="5275" spans="4:16" x14ac:dyDescent="0.25">
      <c r="D5275" s="12"/>
      <c r="E5275" s="12"/>
      <c r="F5275" s="12"/>
      <c r="G5275" s="12"/>
      <c r="H5275" s="12"/>
      <c r="M5275" s="12"/>
      <c r="N5275" s="12"/>
      <c r="O5275" s="12"/>
      <c r="P5275" s="12"/>
    </row>
    <row r="5276" spans="4:16" x14ac:dyDescent="0.25">
      <c r="D5276" s="12"/>
      <c r="E5276" s="12"/>
      <c r="F5276" s="12"/>
      <c r="G5276" s="12"/>
      <c r="H5276" s="12"/>
      <c r="M5276" s="12"/>
      <c r="N5276" s="12"/>
      <c r="O5276" s="12"/>
      <c r="P5276" s="12"/>
    </row>
    <row r="5277" spans="4:16" x14ac:dyDescent="0.25">
      <c r="D5277" s="12"/>
      <c r="E5277" s="12"/>
      <c r="F5277" s="12"/>
      <c r="G5277" s="12"/>
      <c r="H5277" s="12"/>
      <c r="M5277" s="12"/>
      <c r="N5277" s="12"/>
      <c r="O5277" s="12"/>
      <c r="P5277" s="12"/>
    </row>
    <row r="5278" spans="4:16" x14ac:dyDescent="0.25">
      <c r="D5278" s="12"/>
      <c r="E5278" s="12"/>
      <c r="F5278" s="12"/>
      <c r="G5278" s="12"/>
      <c r="H5278" s="12"/>
      <c r="M5278" s="12"/>
      <c r="N5278" s="12"/>
      <c r="O5278" s="12"/>
      <c r="P5278" s="12"/>
    </row>
    <row r="5279" spans="4:16" x14ac:dyDescent="0.25">
      <c r="D5279" s="12"/>
      <c r="E5279" s="12"/>
      <c r="F5279" s="12"/>
      <c r="G5279" s="12"/>
      <c r="H5279" s="12"/>
      <c r="M5279" s="12"/>
      <c r="N5279" s="12"/>
      <c r="O5279" s="12"/>
      <c r="P5279" s="12"/>
    </row>
    <row r="5280" spans="4:16" x14ac:dyDescent="0.25">
      <c r="D5280" s="12"/>
      <c r="E5280" s="12"/>
      <c r="F5280" s="12"/>
      <c r="G5280" s="12"/>
      <c r="H5280" s="12"/>
      <c r="M5280" s="12"/>
      <c r="N5280" s="12"/>
      <c r="O5280" s="12"/>
      <c r="P5280" s="12"/>
    </row>
    <row r="5281" spans="4:16" x14ac:dyDescent="0.25">
      <c r="D5281" s="12"/>
      <c r="E5281" s="12"/>
      <c r="F5281" s="12"/>
      <c r="G5281" s="12"/>
      <c r="H5281" s="12"/>
      <c r="M5281" s="12"/>
      <c r="N5281" s="12"/>
      <c r="O5281" s="12"/>
      <c r="P5281" s="12"/>
    </row>
    <row r="5282" spans="4:16" x14ac:dyDescent="0.25">
      <c r="D5282" s="12"/>
      <c r="E5282" s="12"/>
      <c r="F5282" s="12"/>
      <c r="G5282" s="12"/>
      <c r="H5282" s="12"/>
      <c r="M5282" s="12"/>
      <c r="N5282" s="12"/>
      <c r="O5282" s="12"/>
      <c r="P5282" s="12"/>
    </row>
    <row r="5283" spans="4:16" x14ac:dyDescent="0.25">
      <c r="D5283" s="12"/>
      <c r="E5283" s="12"/>
      <c r="F5283" s="12"/>
      <c r="G5283" s="12"/>
      <c r="H5283" s="12"/>
      <c r="M5283" s="12"/>
      <c r="N5283" s="12"/>
      <c r="O5283" s="12"/>
      <c r="P5283" s="12"/>
    </row>
    <row r="5284" spans="4:16" x14ac:dyDescent="0.25">
      <c r="D5284" s="12"/>
      <c r="E5284" s="12"/>
      <c r="F5284" s="12"/>
      <c r="G5284" s="12"/>
      <c r="H5284" s="12"/>
      <c r="M5284" s="12"/>
      <c r="N5284" s="12"/>
      <c r="O5284" s="12"/>
      <c r="P5284" s="12"/>
    </row>
    <row r="5285" spans="4:16" x14ac:dyDescent="0.25">
      <c r="D5285" s="12"/>
      <c r="E5285" s="12"/>
      <c r="F5285" s="12"/>
      <c r="G5285" s="12"/>
      <c r="H5285" s="12"/>
      <c r="M5285" s="12"/>
      <c r="N5285" s="12"/>
      <c r="O5285" s="12"/>
      <c r="P5285" s="12"/>
    </row>
    <row r="5286" spans="4:16" x14ac:dyDescent="0.25">
      <c r="D5286" s="12"/>
      <c r="E5286" s="12"/>
      <c r="F5286" s="12"/>
      <c r="G5286" s="12"/>
      <c r="H5286" s="12"/>
      <c r="M5286" s="12"/>
      <c r="N5286" s="12"/>
      <c r="O5286" s="12"/>
      <c r="P5286" s="12"/>
    </row>
    <row r="5287" spans="4:16" x14ac:dyDescent="0.25">
      <c r="D5287" s="12"/>
      <c r="E5287" s="12"/>
      <c r="F5287" s="12"/>
      <c r="G5287" s="12"/>
      <c r="H5287" s="12"/>
      <c r="M5287" s="12"/>
      <c r="N5287" s="12"/>
      <c r="O5287" s="12"/>
      <c r="P5287" s="12"/>
    </row>
    <row r="5288" spans="4:16" x14ac:dyDescent="0.25">
      <c r="D5288" s="12"/>
      <c r="E5288" s="12"/>
      <c r="F5288" s="12"/>
      <c r="G5288" s="12"/>
      <c r="H5288" s="12"/>
      <c r="M5288" s="12"/>
      <c r="N5288" s="12"/>
      <c r="O5288" s="12"/>
      <c r="P5288" s="12"/>
    </row>
    <row r="5289" spans="4:16" x14ac:dyDescent="0.25">
      <c r="D5289" s="12"/>
      <c r="E5289" s="12"/>
      <c r="F5289" s="12"/>
      <c r="G5289" s="12"/>
      <c r="H5289" s="12"/>
      <c r="M5289" s="12"/>
      <c r="N5289" s="12"/>
      <c r="O5289" s="12"/>
      <c r="P5289" s="12"/>
    </row>
    <row r="5290" spans="4:16" x14ac:dyDescent="0.25">
      <c r="D5290" s="12"/>
      <c r="E5290" s="12"/>
      <c r="F5290" s="12"/>
      <c r="G5290" s="12"/>
      <c r="H5290" s="12"/>
      <c r="M5290" s="12"/>
      <c r="N5290" s="12"/>
      <c r="O5290" s="12"/>
      <c r="P5290" s="12"/>
    </row>
    <row r="5291" spans="4:16" x14ac:dyDescent="0.25">
      <c r="D5291" s="12"/>
      <c r="E5291" s="12"/>
      <c r="F5291" s="12"/>
      <c r="G5291" s="12"/>
      <c r="H5291" s="12"/>
      <c r="M5291" s="12"/>
      <c r="N5291" s="12"/>
      <c r="O5291" s="12"/>
      <c r="P5291" s="12"/>
    </row>
    <row r="5292" spans="4:16" x14ac:dyDescent="0.25">
      <c r="D5292" s="12"/>
      <c r="E5292" s="12"/>
      <c r="F5292" s="12"/>
      <c r="G5292" s="12"/>
      <c r="H5292" s="12"/>
      <c r="M5292" s="12"/>
      <c r="N5292" s="12"/>
      <c r="O5292" s="12"/>
      <c r="P5292" s="12"/>
    </row>
    <row r="5293" spans="4:16" x14ac:dyDescent="0.25">
      <c r="D5293" s="12"/>
      <c r="E5293" s="12"/>
      <c r="F5293" s="12"/>
      <c r="G5293" s="12"/>
      <c r="H5293" s="12"/>
      <c r="M5293" s="12"/>
      <c r="N5293" s="12"/>
      <c r="O5293" s="12"/>
      <c r="P5293" s="12"/>
    </row>
    <row r="5294" spans="4:16" x14ac:dyDescent="0.25">
      <c r="D5294" s="12"/>
      <c r="E5294" s="12"/>
      <c r="F5294" s="12"/>
      <c r="G5294" s="12"/>
      <c r="H5294" s="12"/>
      <c r="M5294" s="12"/>
      <c r="N5294" s="12"/>
      <c r="O5294" s="12"/>
      <c r="P5294" s="12"/>
    </row>
    <row r="5295" spans="4:16" x14ac:dyDescent="0.25">
      <c r="D5295" s="12"/>
      <c r="E5295" s="12"/>
      <c r="F5295" s="12"/>
      <c r="G5295" s="12"/>
      <c r="H5295" s="12"/>
      <c r="M5295" s="12"/>
      <c r="N5295" s="12"/>
      <c r="O5295" s="12"/>
      <c r="P5295" s="12"/>
    </row>
    <row r="5296" spans="4:16" x14ac:dyDescent="0.25">
      <c r="D5296" s="12"/>
      <c r="E5296" s="12"/>
      <c r="F5296" s="12"/>
      <c r="G5296" s="12"/>
      <c r="H5296" s="12"/>
      <c r="M5296" s="12"/>
      <c r="N5296" s="12"/>
      <c r="O5296" s="12"/>
      <c r="P5296" s="12"/>
    </row>
    <row r="5297" spans="4:16" x14ac:dyDescent="0.25">
      <c r="D5297" s="12"/>
      <c r="E5297" s="12"/>
      <c r="F5297" s="12"/>
      <c r="G5297" s="12"/>
      <c r="H5297" s="12"/>
      <c r="M5297" s="12"/>
      <c r="N5297" s="12"/>
      <c r="O5297" s="12"/>
      <c r="P5297" s="12"/>
    </row>
    <row r="5298" spans="4:16" x14ac:dyDescent="0.25">
      <c r="D5298" s="12"/>
      <c r="E5298" s="12"/>
      <c r="F5298" s="12"/>
      <c r="G5298" s="12"/>
      <c r="H5298" s="12"/>
      <c r="M5298" s="12"/>
      <c r="N5298" s="12"/>
      <c r="O5298" s="12"/>
      <c r="P5298" s="12"/>
    </row>
    <row r="5299" spans="4:16" x14ac:dyDescent="0.25">
      <c r="D5299" s="12"/>
      <c r="E5299" s="12"/>
      <c r="F5299" s="12"/>
      <c r="G5299" s="12"/>
      <c r="H5299" s="12"/>
      <c r="M5299" s="12"/>
      <c r="N5299" s="12"/>
      <c r="O5299" s="12"/>
      <c r="P5299" s="12"/>
    </row>
    <row r="5300" spans="4:16" x14ac:dyDescent="0.25">
      <c r="D5300" s="12"/>
      <c r="E5300" s="12"/>
      <c r="F5300" s="12"/>
      <c r="G5300" s="12"/>
      <c r="H5300" s="12"/>
      <c r="M5300" s="12"/>
      <c r="N5300" s="12"/>
      <c r="O5300" s="12"/>
      <c r="P5300" s="12"/>
    </row>
    <row r="5301" spans="4:16" x14ac:dyDescent="0.25">
      <c r="D5301" s="12"/>
      <c r="E5301" s="12"/>
      <c r="F5301" s="12"/>
      <c r="G5301" s="12"/>
      <c r="H5301" s="12"/>
      <c r="M5301" s="12"/>
      <c r="N5301" s="12"/>
      <c r="O5301" s="12"/>
      <c r="P5301" s="12"/>
    </row>
    <row r="5302" spans="4:16" x14ac:dyDescent="0.25">
      <c r="D5302" s="12"/>
      <c r="E5302" s="12"/>
      <c r="F5302" s="12"/>
      <c r="G5302" s="12"/>
      <c r="H5302" s="12"/>
      <c r="M5302" s="12"/>
      <c r="N5302" s="12"/>
      <c r="O5302" s="12"/>
      <c r="P5302" s="12"/>
    </row>
    <row r="5303" spans="4:16" x14ac:dyDescent="0.25">
      <c r="D5303" s="12"/>
      <c r="E5303" s="12"/>
      <c r="F5303" s="12"/>
      <c r="G5303" s="12"/>
      <c r="H5303" s="12"/>
      <c r="M5303" s="12"/>
      <c r="N5303" s="12"/>
      <c r="O5303" s="12"/>
      <c r="P5303" s="12"/>
    </row>
    <row r="5304" spans="4:16" x14ac:dyDescent="0.25">
      <c r="D5304" s="12"/>
      <c r="E5304" s="12"/>
      <c r="F5304" s="12"/>
      <c r="G5304" s="12"/>
      <c r="H5304" s="12"/>
      <c r="M5304" s="12"/>
      <c r="N5304" s="12"/>
      <c r="O5304" s="12"/>
      <c r="P5304" s="12"/>
    </row>
    <row r="5305" spans="4:16" x14ac:dyDescent="0.25">
      <c r="D5305" s="12"/>
      <c r="E5305" s="12"/>
      <c r="F5305" s="12"/>
      <c r="G5305" s="12"/>
      <c r="H5305" s="12"/>
      <c r="M5305" s="12"/>
      <c r="N5305" s="12"/>
      <c r="O5305" s="12"/>
      <c r="P5305" s="12"/>
    </row>
    <row r="5306" spans="4:16" x14ac:dyDescent="0.25">
      <c r="D5306" s="12"/>
      <c r="E5306" s="12"/>
      <c r="F5306" s="12"/>
      <c r="G5306" s="12"/>
      <c r="H5306" s="12"/>
      <c r="M5306" s="12"/>
      <c r="N5306" s="12"/>
      <c r="O5306" s="12"/>
      <c r="P5306" s="12"/>
    </row>
    <row r="5307" spans="4:16" x14ac:dyDescent="0.25">
      <c r="D5307" s="12"/>
      <c r="E5307" s="12"/>
      <c r="F5307" s="12"/>
      <c r="G5307" s="12"/>
      <c r="H5307" s="12"/>
      <c r="M5307" s="12"/>
      <c r="N5307" s="12"/>
      <c r="O5307" s="12"/>
      <c r="P5307" s="12"/>
    </row>
    <row r="5308" spans="4:16" x14ac:dyDescent="0.25">
      <c r="D5308" s="12"/>
      <c r="E5308" s="12"/>
      <c r="F5308" s="12"/>
      <c r="G5308" s="12"/>
      <c r="H5308" s="12"/>
      <c r="M5308" s="12"/>
      <c r="N5308" s="12"/>
      <c r="O5308" s="12"/>
      <c r="P5308" s="12"/>
    </row>
    <row r="5309" spans="4:16" x14ac:dyDescent="0.25">
      <c r="D5309" s="12"/>
      <c r="E5309" s="12"/>
      <c r="F5309" s="12"/>
      <c r="G5309" s="12"/>
      <c r="H5309" s="12"/>
      <c r="M5309" s="12"/>
      <c r="N5309" s="12"/>
      <c r="O5309" s="12"/>
      <c r="P5309" s="12"/>
    </row>
    <row r="5310" spans="4:16" x14ac:dyDescent="0.25">
      <c r="D5310" s="12"/>
      <c r="E5310" s="12"/>
      <c r="F5310" s="12"/>
      <c r="G5310" s="12"/>
      <c r="H5310" s="12"/>
      <c r="M5310" s="12"/>
      <c r="N5310" s="12"/>
      <c r="O5310" s="12"/>
      <c r="P5310" s="12"/>
    </row>
    <row r="5311" spans="4:16" x14ac:dyDescent="0.25">
      <c r="D5311" s="12"/>
      <c r="E5311" s="12"/>
      <c r="F5311" s="12"/>
      <c r="G5311" s="12"/>
      <c r="H5311" s="12"/>
      <c r="M5311" s="12"/>
      <c r="N5311" s="12"/>
      <c r="O5311" s="12"/>
      <c r="P5311" s="12"/>
    </row>
    <row r="5312" spans="4:16" x14ac:dyDescent="0.25">
      <c r="D5312" s="12"/>
      <c r="E5312" s="12"/>
      <c r="F5312" s="12"/>
      <c r="G5312" s="12"/>
      <c r="H5312" s="12"/>
      <c r="M5312" s="12"/>
      <c r="N5312" s="12"/>
      <c r="O5312" s="12"/>
      <c r="P5312" s="12"/>
    </row>
    <row r="5313" spans="4:16" x14ac:dyDescent="0.25">
      <c r="D5313" s="12"/>
      <c r="E5313" s="12"/>
      <c r="F5313" s="12"/>
      <c r="G5313" s="12"/>
      <c r="H5313" s="12"/>
      <c r="M5313" s="12"/>
      <c r="N5313" s="12"/>
      <c r="O5313" s="12"/>
      <c r="P5313" s="12"/>
    </row>
    <row r="5314" spans="4:16" x14ac:dyDescent="0.25">
      <c r="D5314" s="12"/>
      <c r="E5314" s="12"/>
      <c r="F5314" s="12"/>
      <c r="G5314" s="12"/>
      <c r="H5314" s="12"/>
      <c r="M5314" s="12"/>
      <c r="N5314" s="12"/>
      <c r="O5314" s="12"/>
      <c r="P5314" s="12"/>
    </row>
    <row r="5315" spans="4:16" x14ac:dyDescent="0.25">
      <c r="D5315" s="12"/>
      <c r="E5315" s="12"/>
      <c r="F5315" s="12"/>
      <c r="G5315" s="12"/>
      <c r="H5315" s="12"/>
      <c r="M5315" s="12"/>
      <c r="N5315" s="12"/>
      <c r="O5315" s="12"/>
      <c r="P5315" s="12"/>
    </row>
    <row r="5316" spans="4:16" x14ac:dyDescent="0.25">
      <c r="D5316" s="12"/>
      <c r="E5316" s="12"/>
      <c r="F5316" s="12"/>
      <c r="G5316" s="12"/>
      <c r="H5316" s="12"/>
      <c r="M5316" s="12"/>
      <c r="N5316" s="12"/>
      <c r="O5316" s="12"/>
      <c r="P5316" s="12"/>
    </row>
    <row r="5317" spans="4:16" x14ac:dyDescent="0.25">
      <c r="D5317" s="12"/>
      <c r="E5317" s="12"/>
      <c r="F5317" s="12"/>
      <c r="G5317" s="12"/>
      <c r="H5317" s="12"/>
      <c r="M5317" s="12"/>
      <c r="N5317" s="12"/>
      <c r="O5317" s="12"/>
      <c r="P5317" s="12"/>
    </row>
    <row r="5318" spans="4:16" x14ac:dyDescent="0.25">
      <c r="D5318" s="12"/>
      <c r="E5318" s="12"/>
      <c r="F5318" s="12"/>
      <c r="G5318" s="12"/>
      <c r="H5318" s="12"/>
      <c r="M5318" s="12"/>
      <c r="N5318" s="12"/>
      <c r="O5318" s="12"/>
      <c r="P5318" s="12"/>
    </row>
    <row r="5319" spans="4:16" x14ac:dyDescent="0.25">
      <c r="D5319" s="12"/>
      <c r="E5319" s="12"/>
      <c r="F5319" s="12"/>
      <c r="G5319" s="12"/>
      <c r="H5319" s="12"/>
      <c r="M5319" s="12"/>
      <c r="N5319" s="12"/>
      <c r="O5319" s="12"/>
      <c r="P5319" s="12"/>
    </row>
    <row r="5320" spans="4:16" x14ac:dyDescent="0.25">
      <c r="D5320" s="12"/>
      <c r="E5320" s="12"/>
      <c r="F5320" s="12"/>
      <c r="G5320" s="12"/>
      <c r="H5320" s="12"/>
      <c r="M5320" s="12"/>
      <c r="N5320" s="12"/>
      <c r="O5320" s="12"/>
      <c r="P5320" s="12"/>
    </row>
    <row r="5321" spans="4:16" x14ac:dyDescent="0.25">
      <c r="D5321" s="12"/>
      <c r="E5321" s="12"/>
      <c r="F5321" s="12"/>
      <c r="G5321" s="12"/>
      <c r="H5321" s="12"/>
      <c r="M5321" s="12"/>
      <c r="N5321" s="12"/>
      <c r="O5321" s="12"/>
      <c r="P5321" s="12"/>
    </row>
    <row r="5322" spans="4:16" x14ac:dyDescent="0.25">
      <c r="D5322" s="12"/>
      <c r="E5322" s="12"/>
      <c r="F5322" s="12"/>
      <c r="G5322" s="12"/>
      <c r="H5322" s="12"/>
      <c r="M5322" s="12"/>
      <c r="N5322" s="12"/>
      <c r="O5322" s="12"/>
      <c r="P5322" s="12"/>
    </row>
    <row r="5323" spans="4:16" x14ac:dyDescent="0.25">
      <c r="D5323" s="12"/>
      <c r="E5323" s="12"/>
      <c r="F5323" s="12"/>
      <c r="G5323" s="12"/>
      <c r="H5323" s="12"/>
      <c r="M5323" s="12"/>
      <c r="N5323" s="12"/>
      <c r="O5323" s="12"/>
      <c r="P5323" s="12"/>
    </row>
    <row r="5324" spans="4:16" x14ac:dyDescent="0.25">
      <c r="D5324" s="12"/>
      <c r="E5324" s="12"/>
      <c r="F5324" s="12"/>
      <c r="G5324" s="12"/>
      <c r="H5324" s="12"/>
      <c r="M5324" s="12"/>
      <c r="N5324" s="12"/>
      <c r="O5324" s="12"/>
      <c r="P5324" s="12"/>
    </row>
    <row r="5325" spans="4:16" x14ac:dyDescent="0.25">
      <c r="D5325" s="12"/>
      <c r="E5325" s="12"/>
      <c r="F5325" s="12"/>
      <c r="G5325" s="12"/>
      <c r="H5325" s="12"/>
      <c r="M5325" s="12"/>
      <c r="N5325" s="12"/>
      <c r="O5325" s="12"/>
      <c r="P5325" s="12"/>
    </row>
    <row r="5326" spans="4:16" x14ac:dyDescent="0.25">
      <c r="D5326" s="12"/>
      <c r="E5326" s="12"/>
      <c r="F5326" s="12"/>
      <c r="G5326" s="12"/>
      <c r="H5326" s="12"/>
      <c r="M5326" s="12"/>
      <c r="N5326" s="12"/>
      <c r="O5326" s="12"/>
      <c r="P5326" s="12"/>
    </row>
    <row r="5327" spans="4:16" x14ac:dyDescent="0.25">
      <c r="D5327" s="12"/>
      <c r="E5327" s="12"/>
      <c r="F5327" s="12"/>
      <c r="G5327" s="12"/>
      <c r="H5327" s="12"/>
      <c r="M5327" s="12"/>
      <c r="N5327" s="12"/>
      <c r="O5327" s="12"/>
      <c r="P5327" s="12"/>
    </row>
    <row r="5328" spans="4:16" x14ac:dyDescent="0.25">
      <c r="D5328" s="12"/>
      <c r="E5328" s="12"/>
      <c r="F5328" s="12"/>
      <c r="G5328" s="12"/>
      <c r="H5328" s="12"/>
      <c r="M5328" s="12"/>
      <c r="N5328" s="12"/>
      <c r="O5328" s="12"/>
      <c r="P5328" s="12"/>
    </row>
    <row r="5329" spans="4:16" x14ac:dyDescent="0.25">
      <c r="D5329" s="12"/>
      <c r="E5329" s="12"/>
      <c r="F5329" s="12"/>
      <c r="G5329" s="12"/>
      <c r="H5329" s="12"/>
      <c r="M5329" s="12"/>
      <c r="N5329" s="12"/>
      <c r="O5329" s="12"/>
      <c r="P5329" s="12"/>
    </row>
    <row r="5330" spans="4:16" x14ac:dyDescent="0.25">
      <c r="D5330" s="12"/>
      <c r="E5330" s="12"/>
      <c r="F5330" s="12"/>
      <c r="G5330" s="12"/>
      <c r="H5330" s="12"/>
      <c r="M5330" s="12"/>
      <c r="N5330" s="12"/>
      <c r="O5330" s="12"/>
      <c r="P5330" s="12"/>
    </row>
    <row r="5331" spans="4:16" x14ac:dyDescent="0.25">
      <c r="D5331" s="12"/>
      <c r="E5331" s="12"/>
      <c r="F5331" s="12"/>
      <c r="G5331" s="12"/>
      <c r="H5331" s="12"/>
      <c r="M5331" s="12"/>
      <c r="N5331" s="12"/>
      <c r="O5331" s="12"/>
      <c r="P5331" s="12"/>
    </row>
    <row r="5332" spans="4:16" x14ac:dyDescent="0.25">
      <c r="D5332" s="12"/>
      <c r="E5332" s="12"/>
      <c r="F5332" s="12"/>
      <c r="G5332" s="12"/>
      <c r="H5332" s="12"/>
      <c r="M5332" s="12"/>
      <c r="N5332" s="12"/>
      <c r="O5332" s="12"/>
      <c r="P5332" s="12"/>
    </row>
    <row r="5333" spans="4:16" x14ac:dyDescent="0.25">
      <c r="D5333" s="12"/>
      <c r="E5333" s="12"/>
      <c r="F5333" s="12"/>
      <c r="G5333" s="12"/>
      <c r="H5333" s="12"/>
      <c r="M5333" s="12"/>
      <c r="N5333" s="12"/>
      <c r="O5333" s="12"/>
      <c r="P5333" s="12"/>
    </row>
    <row r="5334" spans="4:16" x14ac:dyDescent="0.25">
      <c r="D5334" s="12"/>
      <c r="E5334" s="12"/>
      <c r="F5334" s="12"/>
      <c r="G5334" s="12"/>
      <c r="H5334" s="12"/>
      <c r="M5334" s="12"/>
      <c r="N5334" s="12"/>
      <c r="O5334" s="12"/>
      <c r="P5334" s="12"/>
    </row>
    <row r="5335" spans="4:16" x14ac:dyDescent="0.25">
      <c r="D5335" s="12"/>
      <c r="E5335" s="12"/>
      <c r="F5335" s="12"/>
      <c r="G5335" s="12"/>
      <c r="H5335" s="12"/>
      <c r="M5335" s="12"/>
      <c r="N5335" s="12"/>
      <c r="O5335" s="12"/>
      <c r="P5335" s="12"/>
    </row>
    <row r="5336" spans="4:16" x14ac:dyDescent="0.25">
      <c r="D5336" s="12"/>
      <c r="E5336" s="12"/>
      <c r="F5336" s="12"/>
      <c r="G5336" s="12"/>
      <c r="H5336" s="12"/>
      <c r="M5336" s="12"/>
      <c r="N5336" s="12"/>
      <c r="O5336" s="12"/>
      <c r="P5336" s="12"/>
    </row>
    <row r="5337" spans="4:16" x14ac:dyDescent="0.25">
      <c r="D5337" s="12"/>
      <c r="E5337" s="12"/>
      <c r="F5337" s="12"/>
      <c r="G5337" s="12"/>
      <c r="H5337" s="12"/>
      <c r="M5337" s="12"/>
      <c r="N5337" s="12"/>
      <c r="O5337" s="12"/>
      <c r="P5337" s="12"/>
    </row>
    <row r="5338" spans="4:16" x14ac:dyDescent="0.25">
      <c r="D5338" s="12"/>
      <c r="E5338" s="12"/>
      <c r="F5338" s="12"/>
      <c r="G5338" s="12"/>
      <c r="H5338" s="12"/>
      <c r="M5338" s="12"/>
      <c r="N5338" s="12"/>
      <c r="O5338" s="12"/>
      <c r="P5338" s="12"/>
    </row>
    <row r="5339" spans="4:16" x14ac:dyDescent="0.25">
      <c r="D5339" s="12"/>
      <c r="E5339" s="12"/>
      <c r="F5339" s="12"/>
      <c r="G5339" s="12"/>
      <c r="H5339" s="12"/>
      <c r="M5339" s="12"/>
      <c r="N5339" s="12"/>
      <c r="O5339" s="12"/>
      <c r="P5339" s="12"/>
    </row>
    <row r="5340" spans="4:16" x14ac:dyDescent="0.25">
      <c r="D5340" s="12"/>
      <c r="E5340" s="12"/>
      <c r="F5340" s="12"/>
      <c r="G5340" s="12"/>
      <c r="H5340" s="12"/>
      <c r="M5340" s="12"/>
      <c r="N5340" s="12"/>
      <c r="O5340" s="12"/>
      <c r="P5340" s="12"/>
    </row>
    <row r="5341" spans="4:16" x14ac:dyDescent="0.25">
      <c r="D5341" s="12"/>
      <c r="E5341" s="12"/>
      <c r="F5341" s="12"/>
      <c r="G5341" s="12"/>
      <c r="H5341" s="12"/>
      <c r="M5341" s="12"/>
      <c r="N5341" s="12"/>
      <c r="O5341" s="12"/>
      <c r="P5341" s="12"/>
    </row>
    <row r="5342" spans="4:16" x14ac:dyDescent="0.25">
      <c r="D5342" s="12"/>
      <c r="E5342" s="12"/>
      <c r="F5342" s="12"/>
      <c r="G5342" s="12"/>
      <c r="H5342" s="12"/>
      <c r="M5342" s="12"/>
      <c r="N5342" s="12"/>
      <c r="O5342" s="12"/>
      <c r="P5342" s="12"/>
    </row>
    <row r="5343" spans="4:16" x14ac:dyDescent="0.25">
      <c r="D5343" s="12"/>
      <c r="E5343" s="12"/>
      <c r="F5343" s="12"/>
      <c r="G5343" s="12"/>
      <c r="H5343" s="12"/>
      <c r="M5343" s="12"/>
      <c r="N5343" s="12"/>
      <c r="O5343" s="12"/>
      <c r="P5343" s="12"/>
    </row>
    <row r="5344" spans="4:16" x14ac:dyDescent="0.25">
      <c r="D5344" s="12"/>
      <c r="E5344" s="12"/>
      <c r="F5344" s="12"/>
      <c r="G5344" s="12"/>
      <c r="H5344" s="12"/>
      <c r="M5344" s="12"/>
      <c r="N5344" s="12"/>
      <c r="O5344" s="12"/>
      <c r="P5344" s="12"/>
    </row>
    <row r="5345" spans="4:16" x14ac:dyDescent="0.25">
      <c r="D5345" s="12"/>
      <c r="E5345" s="12"/>
      <c r="F5345" s="12"/>
      <c r="G5345" s="12"/>
      <c r="H5345" s="12"/>
      <c r="M5345" s="12"/>
      <c r="N5345" s="12"/>
      <c r="O5345" s="12"/>
      <c r="P5345" s="12"/>
    </row>
    <row r="5346" spans="4:16" x14ac:dyDescent="0.25">
      <c r="D5346" s="12"/>
      <c r="E5346" s="12"/>
      <c r="F5346" s="12"/>
      <c r="G5346" s="12"/>
      <c r="H5346" s="12"/>
      <c r="M5346" s="12"/>
      <c r="N5346" s="12"/>
      <c r="O5346" s="12"/>
      <c r="P5346" s="12"/>
    </row>
    <row r="5347" spans="4:16" x14ac:dyDescent="0.25">
      <c r="D5347" s="12"/>
      <c r="E5347" s="12"/>
      <c r="F5347" s="12"/>
      <c r="G5347" s="12"/>
      <c r="H5347" s="12"/>
      <c r="M5347" s="12"/>
      <c r="N5347" s="12"/>
      <c r="O5347" s="12"/>
      <c r="P5347" s="12"/>
    </row>
    <row r="5348" spans="4:16" x14ac:dyDescent="0.25">
      <c r="D5348" s="12"/>
      <c r="E5348" s="12"/>
      <c r="F5348" s="12"/>
      <c r="G5348" s="12"/>
      <c r="H5348" s="12"/>
      <c r="M5348" s="12"/>
      <c r="N5348" s="12"/>
      <c r="O5348" s="12"/>
      <c r="P5348" s="12"/>
    </row>
    <row r="5349" spans="4:16" x14ac:dyDescent="0.25">
      <c r="D5349" s="12"/>
      <c r="E5349" s="12"/>
      <c r="F5349" s="12"/>
      <c r="G5349" s="12"/>
      <c r="H5349" s="12"/>
      <c r="M5349" s="12"/>
      <c r="N5349" s="12"/>
      <c r="O5349" s="12"/>
      <c r="P5349" s="12"/>
    </row>
    <row r="5350" spans="4:16" x14ac:dyDescent="0.25">
      <c r="D5350" s="12"/>
      <c r="E5350" s="12"/>
      <c r="F5350" s="12"/>
      <c r="G5350" s="12"/>
      <c r="H5350" s="12"/>
      <c r="M5350" s="12"/>
      <c r="N5350" s="12"/>
      <c r="O5350" s="12"/>
      <c r="P5350" s="12"/>
    </row>
    <row r="5351" spans="4:16" x14ac:dyDescent="0.25">
      <c r="D5351" s="12"/>
      <c r="E5351" s="12"/>
      <c r="F5351" s="12"/>
      <c r="G5351" s="12"/>
      <c r="H5351" s="12"/>
      <c r="M5351" s="12"/>
      <c r="N5351" s="12"/>
      <c r="O5351" s="12"/>
      <c r="P5351" s="12"/>
    </row>
    <row r="5352" spans="4:16" x14ac:dyDescent="0.25">
      <c r="D5352" s="12"/>
      <c r="E5352" s="12"/>
      <c r="F5352" s="12"/>
      <c r="G5352" s="12"/>
      <c r="H5352" s="12"/>
      <c r="M5352" s="12"/>
      <c r="N5352" s="12"/>
      <c r="O5352" s="12"/>
      <c r="P5352" s="12"/>
    </row>
    <row r="5353" spans="4:16" x14ac:dyDescent="0.25">
      <c r="D5353" s="12"/>
      <c r="E5353" s="12"/>
      <c r="F5353" s="12"/>
      <c r="G5353" s="12"/>
      <c r="H5353" s="12"/>
      <c r="M5353" s="12"/>
      <c r="N5353" s="12"/>
      <c r="O5353" s="12"/>
      <c r="P5353" s="12"/>
    </row>
    <row r="5354" spans="4:16" x14ac:dyDescent="0.25">
      <c r="D5354" s="12"/>
      <c r="E5354" s="12"/>
      <c r="F5354" s="12"/>
      <c r="G5354" s="12"/>
      <c r="H5354" s="12"/>
      <c r="M5354" s="12"/>
      <c r="N5354" s="12"/>
      <c r="O5354" s="12"/>
      <c r="P5354" s="12"/>
    </row>
    <row r="5355" spans="4:16" x14ac:dyDescent="0.25">
      <c r="D5355" s="12"/>
      <c r="E5355" s="12"/>
      <c r="F5355" s="12"/>
      <c r="G5355" s="12"/>
      <c r="H5355" s="12"/>
      <c r="M5355" s="12"/>
      <c r="N5355" s="12"/>
      <c r="O5355" s="12"/>
      <c r="P5355" s="12"/>
    </row>
    <row r="5356" spans="4:16" x14ac:dyDescent="0.25">
      <c r="D5356" s="12"/>
      <c r="E5356" s="12"/>
      <c r="F5356" s="12"/>
      <c r="G5356" s="12"/>
      <c r="H5356" s="12"/>
      <c r="M5356" s="12"/>
      <c r="N5356" s="12"/>
      <c r="O5356" s="12"/>
      <c r="P5356" s="12"/>
    </row>
    <row r="5357" spans="4:16" x14ac:dyDescent="0.25">
      <c r="D5357" s="12"/>
      <c r="E5357" s="12"/>
      <c r="F5357" s="12"/>
      <c r="G5357" s="12"/>
      <c r="H5357" s="12"/>
      <c r="M5357" s="12"/>
      <c r="N5357" s="12"/>
      <c r="O5357" s="12"/>
      <c r="P5357" s="12"/>
    </row>
    <row r="5358" spans="4:16" x14ac:dyDescent="0.25">
      <c r="D5358" s="12"/>
      <c r="E5358" s="12"/>
      <c r="F5358" s="12"/>
      <c r="G5358" s="12"/>
      <c r="H5358" s="12"/>
      <c r="M5358" s="12"/>
      <c r="N5358" s="12"/>
      <c r="O5358" s="12"/>
      <c r="P5358" s="12"/>
    </row>
    <row r="5359" spans="4:16" x14ac:dyDescent="0.25">
      <c r="D5359" s="12"/>
      <c r="E5359" s="12"/>
      <c r="F5359" s="12"/>
      <c r="G5359" s="12"/>
      <c r="H5359" s="12"/>
      <c r="M5359" s="12"/>
      <c r="N5359" s="12"/>
      <c r="O5359" s="12"/>
      <c r="P5359" s="12"/>
    </row>
    <row r="5360" spans="4:16" x14ac:dyDescent="0.25">
      <c r="D5360" s="12"/>
      <c r="E5360" s="12"/>
      <c r="F5360" s="12"/>
      <c r="G5360" s="12"/>
      <c r="H5360" s="12"/>
      <c r="M5360" s="12"/>
      <c r="N5360" s="12"/>
      <c r="O5360" s="12"/>
      <c r="P5360" s="12"/>
    </row>
    <row r="5361" spans="4:16" x14ac:dyDescent="0.25">
      <c r="D5361" s="12"/>
      <c r="E5361" s="12"/>
      <c r="F5361" s="12"/>
      <c r="G5361" s="12"/>
      <c r="H5361" s="12"/>
      <c r="M5361" s="12"/>
      <c r="N5361" s="12"/>
      <c r="O5361" s="12"/>
      <c r="P5361" s="12"/>
    </row>
    <row r="5362" spans="4:16" x14ac:dyDescent="0.25">
      <c r="D5362" s="12"/>
      <c r="E5362" s="12"/>
      <c r="F5362" s="12"/>
      <c r="G5362" s="12"/>
      <c r="H5362" s="12"/>
      <c r="M5362" s="12"/>
      <c r="N5362" s="12"/>
      <c r="O5362" s="12"/>
      <c r="P5362" s="12"/>
    </row>
    <row r="5363" spans="4:16" x14ac:dyDescent="0.25">
      <c r="D5363" s="12"/>
      <c r="E5363" s="12"/>
      <c r="F5363" s="12"/>
      <c r="G5363" s="12"/>
      <c r="H5363" s="12"/>
      <c r="M5363" s="12"/>
      <c r="N5363" s="12"/>
      <c r="O5363" s="12"/>
      <c r="P5363" s="12"/>
    </row>
    <row r="5364" spans="4:16" x14ac:dyDescent="0.25">
      <c r="D5364" s="12"/>
      <c r="E5364" s="12"/>
      <c r="F5364" s="12"/>
      <c r="G5364" s="12"/>
      <c r="H5364" s="12"/>
      <c r="M5364" s="12"/>
      <c r="N5364" s="12"/>
      <c r="O5364" s="12"/>
      <c r="P5364" s="12"/>
    </row>
    <row r="5365" spans="4:16" x14ac:dyDescent="0.25">
      <c r="D5365" s="12"/>
      <c r="E5365" s="12"/>
      <c r="F5365" s="12"/>
      <c r="G5365" s="12"/>
      <c r="H5365" s="12"/>
      <c r="M5365" s="12"/>
      <c r="N5365" s="12"/>
      <c r="O5365" s="12"/>
      <c r="P5365" s="12"/>
    </row>
    <row r="5366" spans="4:16" x14ac:dyDescent="0.25">
      <c r="D5366" s="12"/>
      <c r="E5366" s="12"/>
      <c r="F5366" s="12"/>
      <c r="G5366" s="12"/>
      <c r="H5366" s="12"/>
      <c r="M5366" s="12"/>
      <c r="N5366" s="12"/>
      <c r="O5366" s="12"/>
      <c r="P5366" s="12"/>
    </row>
    <row r="5367" spans="4:16" x14ac:dyDescent="0.25">
      <c r="D5367" s="12"/>
      <c r="E5367" s="12"/>
      <c r="F5367" s="12"/>
      <c r="G5367" s="12"/>
      <c r="H5367" s="12"/>
      <c r="M5367" s="12"/>
      <c r="N5367" s="12"/>
      <c r="O5367" s="12"/>
      <c r="P5367" s="12"/>
    </row>
    <row r="5368" spans="4:16" x14ac:dyDescent="0.25">
      <c r="D5368" s="12"/>
      <c r="E5368" s="12"/>
      <c r="F5368" s="12"/>
      <c r="G5368" s="12"/>
      <c r="H5368" s="12"/>
      <c r="M5368" s="12"/>
      <c r="N5368" s="12"/>
      <c r="O5368" s="12"/>
      <c r="P5368" s="12"/>
    </row>
    <row r="5369" spans="4:16" x14ac:dyDescent="0.25">
      <c r="D5369" s="12"/>
      <c r="E5369" s="12"/>
      <c r="F5369" s="12"/>
      <c r="G5369" s="12"/>
      <c r="H5369" s="12"/>
      <c r="M5369" s="12"/>
      <c r="N5369" s="12"/>
      <c r="O5369" s="12"/>
      <c r="P5369" s="12"/>
    </row>
    <row r="5370" spans="4:16" x14ac:dyDescent="0.25">
      <c r="D5370" s="12"/>
      <c r="E5370" s="12"/>
      <c r="F5370" s="12"/>
      <c r="G5370" s="12"/>
      <c r="H5370" s="12"/>
      <c r="M5370" s="12"/>
      <c r="N5370" s="12"/>
      <c r="O5370" s="12"/>
      <c r="P5370" s="12"/>
    </row>
    <row r="5371" spans="4:16" x14ac:dyDescent="0.25">
      <c r="D5371" s="12"/>
      <c r="E5371" s="12"/>
      <c r="F5371" s="12"/>
      <c r="G5371" s="12"/>
      <c r="H5371" s="12"/>
      <c r="M5371" s="12"/>
      <c r="N5371" s="12"/>
      <c r="O5371" s="12"/>
      <c r="P5371" s="12"/>
    </row>
    <row r="5372" spans="4:16" x14ac:dyDescent="0.25">
      <c r="D5372" s="12"/>
      <c r="E5372" s="12"/>
      <c r="F5372" s="12"/>
      <c r="G5372" s="12"/>
      <c r="H5372" s="12"/>
      <c r="M5372" s="12"/>
      <c r="N5372" s="12"/>
      <c r="O5372" s="12"/>
      <c r="P5372" s="12"/>
    </row>
    <row r="5373" spans="4:16" x14ac:dyDescent="0.25">
      <c r="D5373" s="12"/>
      <c r="E5373" s="12"/>
      <c r="F5373" s="12"/>
      <c r="G5373" s="12"/>
      <c r="H5373" s="12"/>
      <c r="M5373" s="12"/>
      <c r="N5373" s="12"/>
      <c r="O5373" s="12"/>
      <c r="P5373" s="12"/>
    </row>
    <row r="5374" spans="4:16" x14ac:dyDescent="0.25">
      <c r="D5374" s="12"/>
      <c r="E5374" s="12"/>
      <c r="F5374" s="12"/>
      <c r="G5374" s="12"/>
      <c r="H5374" s="12"/>
      <c r="M5374" s="12"/>
      <c r="N5374" s="12"/>
      <c r="O5374" s="12"/>
      <c r="P5374" s="12"/>
    </row>
    <row r="5375" spans="4:16" x14ac:dyDescent="0.25">
      <c r="D5375" s="12"/>
      <c r="E5375" s="12"/>
      <c r="F5375" s="12"/>
      <c r="G5375" s="12"/>
      <c r="H5375" s="12"/>
      <c r="M5375" s="12"/>
      <c r="N5375" s="12"/>
      <c r="O5375" s="12"/>
      <c r="P5375" s="12"/>
    </row>
    <row r="5376" spans="4:16" x14ac:dyDescent="0.25">
      <c r="D5376" s="12"/>
      <c r="E5376" s="12"/>
      <c r="F5376" s="12"/>
      <c r="G5376" s="12"/>
      <c r="H5376" s="12"/>
      <c r="M5376" s="12"/>
      <c r="N5376" s="12"/>
      <c r="O5376" s="12"/>
      <c r="P5376" s="12"/>
    </row>
    <row r="5377" spans="4:16" x14ac:dyDescent="0.25">
      <c r="D5377" s="12"/>
      <c r="E5377" s="12"/>
      <c r="F5377" s="12"/>
      <c r="G5377" s="12"/>
      <c r="H5377" s="12"/>
      <c r="M5377" s="12"/>
      <c r="N5377" s="12"/>
      <c r="O5377" s="12"/>
      <c r="P5377" s="12"/>
    </row>
    <row r="5378" spans="4:16" x14ac:dyDescent="0.25">
      <c r="D5378" s="12"/>
      <c r="E5378" s="12"/>
      <c r="F5378" s="12"/>
      <c r="G5378" s="12"/>
      <c r="H5378" s="12"/>
      <c r="M5378" s="12"/>
      <c r="N5378" s="12"/>
      <c r="O5378" s="12"/>
      <c r="P5378" s="12"/>
    </row>
    <row r="5379" spans="4:16" x14ac:dyDescent="0.25">
      <c r="D5379" s="12"/>
      <c r="E5379" s="12"/>
      <c r="F5379" s="12"/>
      <c r="G5379" s="12"/>
      <c r="H5379" s="12"/>
      <c r="M5379" s="12"/>
      <c r="N5379" s="12"/>
      <c r="O5379" s="12"/>
      <c r="P5379" s="12"/>
    </row>
    <row r="5380" spans="4:16" x14ac:dyDescent="0.25">
      <c r="D5380" s="12"/>
      <c r="E5380" s="12"/>
      <c r="F5380" s="12"/>
      <c r="G5380" s="12"/>
      <c r="H5380" s="12"/>
      <c r="M5380" s="12"/>
      <c r="N5380" s="12"/>
      <c r="O5380" s="12"/>
      <c r="P5380" s="12"/>
    </row>
    <row r="5381" spans="4:16" x14ac:dyDescent="0.25">
      <c r="D5381" s="12"/>
      <c r="E5381" s="12"/>
      <c r="F5381" s="12"/>
      <c r="G5381" s="12"/>
      <c r="H5381" s="12"/>
      <c r="M5381" s="12"/>
      <c r="N5381" s="12"/>
      <c r="O5381" s="12"/>
      <c r="P5381" s="12"/>
    </row>
    <row r="5382" spans="4:16" x14ac:dyDescent="0.25">
      <c r="D5382" s="12"/>
      <c r="E5382" s="12"/>
      <c r="F5382" s="12"/>
      <c r="G5382" s="12"/>
      <c r="H5382" s="12"/>
      <c r="M5382" s="12"/>
      <c r="N5382" s="12"/>
      <c r="O5382" s="12"/>
      <c r="P5382" s="12"/>
    </row>
    <row r="5383" spans="4:16" x14ac:dyDescent="0.25">
      <c r="D5383" s="12"/>
      <c r="E5383" s="12"/>
      <c r="F5383" s="12"/>
      <c r="G5383" s="12"/>
      <c r="H5383" s="12"/>
      <c r="M5383" s="12"/>
      <c r="N5383" s="12"/>
      <c r="O5383" s="12"/>
      <c r="P5383" s="12"/>
    </row>
    <row r="5384" spans="4:16" x14ac:dyDescent="0.25">
      <c r="D5384" s="12"/>
      <c r="E5384" s="12"/>
      <c r="F5384" s="12"/>
      <c r="G5384" s="12"/>
      <c r="H5384" s="12"/>
      <c r="M5384" s="12"/>
      <c r="N5384" s="12"/>
      <c r="O5384" s="12"/>
      <c r="P5384" s="12"/>
    </row>
    <row r="5385" spans="4:16" x14ac:dyDescent="0.25">
      <c r="D5385" s="12"/>
      <c r="E5385" s="12"/>
      <c r="F5385" s="12"/>
      <c r="G5385" s="12"/>
      <c r="H5385" s="12"/>
      <c r="M5385" s="12"/>
      <c r="N5385" s="12"/>
      <c r="O5385" s="12"/>
      <c r="P5385" s="12"/>
    </row>
    <row r="5386" spans="4:16" x14ac:dyDescent="0.25">
      <c r="D5386" s="12"/>
      <c r="E5386" s="12"/>
      <c r="F5386" s="12"/>
      <c r="G5386" s="12"/>
      <c r="H5386" s="12"/>
      <c r="M5386" s="12"/>
      <c r="N5386" s="12"/>
      <c r="O5386" s="12"/>
      <c r="P5386" s="12"/>
    </row>
    <row r="5387" spans="4:16" x14ac:dyDescent="0.25">
      <c r="D5387" s="12"/>
      <c r="E5387" s="12"/>
      <c r="F5387" s="12"/>
      <c r="G5387" s="12"/>
      <c r="H5387" s="12"/>
      <c r="M5387" s="12"/>
      <c r="N5387" s="12"/>
      <c r="O5387" s="12"/>
      <c r="P5387" s="12"/>
    </row>
    <row r="5388" spans="4:16" x14ac:dyDescent="0.25">
      <c r="D5388" s="12"/>
      <c r="E5388" s="12"/>
      <c r="F5388" s="12"/>
      <c r="G5388" s="12"/>
      <c r="H5388" s="12"/>
      <c r="M5388" s="12"/>
      <c r="N5388" s="12"/>
      <c r="O5388" s="12"/>
      <c r="P5388" s="12"/>
    </row>
    <row r="5389" spans="4:16" x14ac:dyDescent="0.25">
      <c r="D5389" s="12"/>
      <c r="E5389" s="12"/>
      <c r="F5389" s="12"/>
      <c r="G5389" s="12"/>
      <c r="H5389" s="12"/>
      <c r="M5389" s="12"/>
      <c r="N5389" s="12"/>
      <c r="O5389" s="12"/>
      <c r="P5389" s="12"/>
    </row>
    <row r="5390" spans="4:16" x14ac:dyDescent="0.25">
      <c r="D5390" s="12"/>
      <c r="E5390" s="12"/>
      <c r="F5390" s="12"/>
      <c r="G5390" s="12"/>
      <c r="H5390" s="12"/>
      <c r="M5390" s="12"/>
      <c r="N5390" s="12"/>
      <c r="O5390" s="12"/>
      <c r="P5390" s="12"/>
    </row>
    <row r="5391" spans="4:16" x14ac:dyDescent="0.25">
      <c r="D5391" s="12"/>
      <c r="E5391" s="12"/>
      <c r="F5391" s="12"/>
      <c r="G5391" s="12"/>
      <c r="H5391" s="12"/>
      <c r="M5391" s="12"/>
      <c r="N5391" s="12"/>
      <c r="O5391" s="12"/>
      <c r="P5391" s="12"/>
    </row>
    <row r="5392" spans="4:16" x14ac:dyDescent="0.25">
      <c r="D5392" s="12"/>
      <c r="E5392" s="12"/>
      <c r="F5392" s="12"/>
      <c r="G5392" s="12"/>
      <c r="H5392" s="12"/>
      <c r="M5392" s="12"/>
      <c r="N5392" s="12"/>
      <c r="O5392" s="12"/>
      <c r="P5392" s="12"/>
    </row>
    <row r="5393" spans="4:16" x14ac:dyDescent="0.25">
      <c r="D5393" s="12"/>
      <c r="E5393" s="12"/>
      <c r="F5393" s="12"/>
      <c r="G5393" s="12"/>
      <c r="H5393" s="12"/>
      <c r="M5393" s="12"/>
      <c r="N5393" s="12"/>
      <c r="O5393" s="12"/>
      <c r="P5393" s="12"/>
    </row>
    <row r="5394" spans="4:16" x14ac:dyDescent="0.25">
      <c r="D5394" s="12"/>
      <c r="E5394" s="12"/>
      <c r="F5394" s="12"/>
      <c r="G5394" s="12"/>
      <c r="H5394" s="12"/>
      <c r="M5394" s="12"/>
      <c r="N5394" s="12"/>
      <c r="O5394" s="12"/>
      <c r="P5394" s="12"/>
    </row>
    <row r="5395" spans="4:16" x14ac:dyDescent="0.25">
      <c r="D5395" s="12"/>
      <c r="E5395" s="12"/>
      <c r="F5395" s="12"/>
      <c r="G5395" s="12"/>
      <c r="H5395" s="12"/>
      <c r="M5395" s="12"/>
      <c r="N5395" s="12"/>
      <c r="O5395" s="12"/>
      <c r="P5395" s="12"/>
    </row>
    <row r="5396" spans="4:16" x14ac:dyDescent="0.25">
      <c r="D5396" s="12"/>
      <c r="E5396" s="12"/>
      <c r="F5396" s="12"/>
      <c r="G5396" s="12"/>
      <c r="H5396" s="12"/>
      <c r="M5396" s="12"/>
      <c r="N5396" s="12"/>
      <c r="O5396" s="12"/>
      <c r="P5396" s="12"/>
    </row>
    <row r="5397" spans="4:16" x14ac:dyDescent="0.25">
      <c r="D5397" s="12"/>
      <c r="E5397" s="12"/>
      <c r="F5397" s="12"/>
      <c r="G5397" s="12"/>
      <c r="H5397" s="12"/>
      <c r="M5397" s="12"/>
      <c r="N5397" s="12"/>
      <c r="O5397" s="12"/>
      <c r="P5397" s="12"/>
    </row>
    <row r="5398" spans="4:16" x14ac:dyDescent="0.25">
      <c r="D5398" s="12"/>
      <c r="E5398" s="12"/>
      <c r="F5398" s="12"/>
      <c r="G5398" s="12"/>
      <c r="H5398" s="12"/>
      <c r="M5398" s="12"/>
      <c r="N5398" s="12"/>
      <c r="O5398" s="12"/>
      <c r="P5398" s="12"/>
    </row>
    <row r="5399" spans="4:16" x14ac:dyDescent="0.25">
      <c r="D5399" s="12"/>
      <c r="E5399" s="12"/>
      <c r="F5399" s="12"/>
      <c r="G5399" s="12"/>
      <c r="H5399" s="12"/>
      <c r="M5399" s="12"/>
      <c r="N5399" s="12"/>
      <c r="O5399" s="12"/>
      <c r="P5399" s="12"/>
    </row>
    <row r="5400" spans="4:16" x14ac:dyDescent="0.25">
      <c r="D5400" s="12"/>
      <c r="E5400" s="12"/>
      <c r="F5400" s="12"/>
      <c r="G5400" s="12"/>
      <c r="H5400" s="12"/>
      <c r="M5400" s="12"/>
      <c r="N5400" s="12"/>
      <c r="O5400" s="12"/>
      <c r="P5400" s="12"/>
    </row>
    <row r="5401" spans="4:16" x14ac:dyDescent="0.25">
      <c r="D5401" s="12"/>
      <c r="E5401" s="12"/>
      <c r="F5401" s="12"/>
      <c r="G5401" s="12"/>
      <c r="H5401" s="12"/>
      <c r="M5401" s="12"/>
      <c r="N5401" s="12"/>
      <c r="O5401" s="12"/>
      <c r="P5401" s="12"/>
    </row>
    <row r="5402" spans="4:16" x14ac:dyDescent="0.25">
      <c r="D5402" s="12"/>
      <c r="E5402" s="12"/>
      <c r="F5402" s="12"/>
      <c r="G5402" s="12"/>
      <c r="H5402" s="12"/>
      <c r="M5402" s="12"/>
      <c r="N5402" s="12"/>
      <c r="O5402" s="12"/>
      <c r="P5402" s="12"/>
    </row>
    <row r="5403" spans="4:16" x14ac:dyDescent="0.25">
      <c r="D5403" s="12"/>
      <c r="E5403" s="12"/>
      <c r="F5403" s="12"/>
      <c r="G5403" s="12"/>
      <c r="H5403" s="12"/>
      <c r="M5403" s="12"/>
      <c r="N5403" s="12"/>
      <c r="O5403" s="12"/>
      <c r="P5403" s="12"/>
    </row>
    <row r="5404" spans="4:16" x14ac:dyDescent="0.25">
      <c r="D5404" s="12"/>
      <c r="E5404" s="12"/>
      <c r="F5404" s="12"/>
      <c r="G5404" s="12"/>
      <c r="H5404" s="12"/>
      <c r="M5404" s="12"/>
      <c r="N5404" s="12"/>
      <c r="O5404" s="12"/>
      <c r="P5404" s="12"/>
    </row>
    <row r="5405" spans="4:16" x14ac:dyDescent="0.25">
      <c r="D5405" s="12"/>
      <c r="E5405" s="12"/>
      <c r="F5405" s="12"/>
      <c r="G5405" s="12"/>
      <c r="H5405" s="12"/>
      <c r="M5405" s="12"/>
      <c r="N5405" s="12"/>
      <c r="O5405" s="12"/>
      <c r="P5405" s="12"/>
    </row>
    <row r="5406" spans="4:16" x14ac:dyDescent="0.25">
      <c r="D5406" s="12"/>
      <c r="E5406" s="12"/>
      <c r="F5406" s="12"/>
      <c r="G5406" s="12"/>
      <c r="H5406" s="12"/>
      <c r="M5406" s="12"/>
      <c r="N5406" s="12"/>
      <c r="O5406" s="12"/>
      <c r="P5406" s="12"/>
    </row>
    <row r="5407" spans="4:16" x14ac:dyDescent="0.25">
      <c r="D5407" s="12"/>
      <c r="E5407" s="12"/>
      <c r="F5407" s="12"/>
      <c r="G5407" s="12"/>
      <c r="H5407" s="12"/>
      <c r="M5407" s="12"/>
      <c r="N5407" s="12"/>
      <c r="O5407" s="12"/>
      <c r="P5407" s="12"/>
    </row>
    <row r="5408" spans="4:16" x14ac:dyDescent="0.25">
      <c r="D5408" s="12"/>
      <c r="E5408" s="12"/>
      <c r="F5408" s="12"/>
      <c r="G5408" s="12"/>
      <c r="H5408" s="12"/>
      <c r="M5408" s="12"/>
      <c r="N5408" s="12"/>
      <c r="O5408" s="12"/>
      <c r="P5408" s="12"/>
    </row>
    <row r="5409" spans="4:16" x14ac:dyDescent="0.25">
      <c r="D5409" s="12"/>
      <c r="E5409" s="12"/>
      <c r="F5409" s="12"/>
      <c r="G5409" s="12"/>
      <c r="H5409" s="12"/>
      <c r="M5409" s="12"/>
      <c r="N5409" s="12"/>
      <c r="O5409" s="12"/>
      <c r="P5409" s="12"/>
    </row>
    <row r="5410" spans="4:16" x14ac:dyDescent="0.25">
      <c r="D5410" s="12"/>
      <c r="E5410" s="12"/>
      <c r="F5410" s="12"/>
      <c r="G5410" s="12"/>
      <c r="H5410" s="12"/>
      <c r="M5410" s="12"/>
      <c r="N5410" s="12"/>
      <c r="O5410" s="12"/>
      <c r="P5410" s="12"/>
    </row>
    <row r="5411" spans="4:16" x14ac:dyDescent="0.25">
      <c r="D5411" s="12"/>
      <c r="E5411" s="12"/>
      <c r="F5411" s="12"/>
      <c r="G5411" s="12"/>
      <c r="H5411" s="12"/>
      <c r="M5411" s="12"/>
      <c r="N5411" s="12"/>
      <c r="O5411" s="12"/>
      <c r="P5411" s="12"/>
    </row>
    <row r="5412" spans="4:16" x14ac:dyDescent="0.25">
      <c r="D5412" s="12"/>
      <c r="E5412" s="12"/>
      <c r="F5412" s="12"/>
      <c r="G5412" s="12"/>
      <c r="H5412" s="12"/>
      <c r="M5412" s="12"/>
      <c r="N5412" s="12"/>
      <c r="O5412" s="12"/>
      <c r="P5412" s="12"/>
    </row>
    <row r="5413" spans="4:16" x14ac:dyDescent="0.25">
      <c r="D5413" s="12"/>
      <c r="E5413" s="12"/>
      <c r="F5413" s="12"/>
      <c r="G5413" s="12"/>
      <c r="H5413" s="12"/>
      <c r="M5413" s="12"/>
      <c r="N5413" s="12"/>
      <c r="O5413" s="12"/>
      <c r="P5413" s="12"/>
    </row>
    <row r="5414" spans="4:16" x14ac:dyDescent="0.25">
      <c r="D5414" s="12"/>
      <c r="E5414" s="12"/>
      <c r="F5414" s="12"/>
      <c r="G5414" s="12"/>
      <c r="H5414" s="12"/>
      <c r="M5414" s="12"/>
      <c r="N5414" s="12"/>
      <c r="O5414" s="12"/>
      <c r="P5414" s="12"/>
    </row>
    <row r="5415" spans="4:16" x14ac:dyDescent="0.25">
      <c r="D5415" s="12"/>
      <c r="E5415" s="12"/>
      <c r="F5415" s="12"/>
      <c r="G5415" s="12"/>
      <c r="H5415" s="12"/>
      <c r="M5415" s="12"/>
      <c r="N5415" s="12"/>
      <c r="O5415" s="12"/>
      <c r="P5415" s="12"/>
    </row>
    <row r="5416" spans="4:16" x14ac:dyDescent="0.25">
      <c r="D5416" s="12"/>
      <c r="E5416" s="12"/>
      <c r="F5416" s="12"/>
      <c r="G5416" s="12"/>
      <c r="H5416" s="12"/>
      <c r="M5416" s="12"/>
      <c r="N5416" s="12"/>
      <c r="O5416" s="12"/>
      <c r="P5416" s="12"/>
    </row>
    <row r="5417" spans="4:16" x14ac:dyDescent="0.25">
      <c r="D5417" s="12"/>
      <c r="E5417" s="12"/>
      <c r="F5417" s="12"/>
      <c r="G5417" s="12"/>
      <c r="H5417" s="12"/>
      <c r="M5417" s="12"/>
      <c r="N5417" s="12"/>
      <c r="O5417" s="12"/>
      <c r="P5417" s="12"/>
    </row>
    <row r="5418" spans="4:16" x14ac:dyDescent="0.25">
      <c r="D5418" s="12"/>
      <c r="E5418" s="12"/>
      <c r="F5418" s="12"/>
      <c r="G5418" s="12"/>
      <c r="H5418" s="12"/>
      <c r="M5418" s="12"/>
      <c r="N5418" s="12"/>
      <c r="O5418" s="12"/>
      <c r="P5418" s="12"/>
    </row>
    <row r="5419" spans="4:16" x14ac:dyDescent="0.25">
      <c r="D5419" s="12"/>
      <c r="E5419" s="12"/>
      <c r="F5419" s="12"/>
      <c r="G5419" s="12"/>
      <c r="H5419" s="12"/>
      <c r="M5419" s="12"/>
      <c r="N5419" s="12"/>
      <c r="O5419" s="12"/>
      <c r="P5419" s="12"/>
    </row>
    <row r="5420" spans="4:16" x14ac:dyDescent="0.25">
      <c r="D5420" s="12"/>
      <c r="E5420" s="12"/>
      <c r="F5420" s="12"/>
      <c r="G5420" s="12"/>
      <c r="H5420" s="12"/>
      <c r="M5420" s="12"/>
      <c r="N5420" s="12"/>
      <c r="O5420" s="12"/>
      <c r="P5420" s="12"/>
    </row>
    <row r="5421" spans="4:16" x14ac:dyDescent="0.25">
      <c r="D5421" s="12"/>
      <c r="E5421" s="12"/>
      <c r="F5421" s="12"/>
      <c r="G5421" s="12"/>
      <c r="H5421" s="12"/>
      <c r="M5421" s="12"/>
      <c r="N5421" s="12"/>
      <c r="O5421" s="12"/>
      <c r="P5421" s="12"/>
    </row>
    <row r="5422" spans="4:16" x14ac:dyDescent="0.25">
      <c r="D5422" s="12"/>
      <c r="E5422" s="12"/>
      <c r="F5422" s="12"/>
      <c r="G5422" s="12"/>
      <c r="H5422" s="12"/>
      <c r="M5422" s="12"/>
      <c r="N5422" s="12"/>
      <c r="O5422" s="12"/>
      <c r="P5422" s="12"/>
    </row>
    <row r="5423" spans="4:16" x14ac:dyDescent="0.25">
      <c r="D5423" s="12"/>
      <c r="E5423" s="12"/>
      <c r="F5423" s="12"/>
      <c r="G5423" s="12"/>
      <c r="H5423" s="12"/>
      <c r="M5423" s="12"/>
      <c r="N5423" s="12"/>
      <c r="O5423" s="12"/>
      <c r="P5423" s="12"/>
    </row>
    <row r="5424" spans="4:16" x14ac:dyDescent="0.25">
      <c r="D5424" s="12"/>
      <c r="E5424" s="12"/>
      <c r="F5424" s="12"/>
      <c r="G5424" s="12"/>
      <c r="H5424" s="12"/>
      <c r="M5424" s="12"/>
      <c r="N5424" s="12"/>
      <c r="O5424" s="12"/>
      <c r="P5424" s="12"/>
    </row>
    <row r="5425" spans="4:16" x14ac:dyDescent="0.25">
      <c r="D5425" s="12"/>
      <c r="E5425" s="12"/>
      <c r="F5425" s="12"/>
      <c r="G5425" s="12"/>
      <c r="H5425" s="12"/>
      <c r="M5425" s="12"/>
      <c r="N5425" s="12"/>
      <c r="O5425" s="12"/>
      <c r="P5425" s="12"/>
    </row>
    <row r="5426" spans="4:16" x14ac:dyDescent="0.25">
      <c r="D5426" s="12"/>
      <c r="E5426" s="12"/>
      <c r="F5426" s="12"/>
      <c r="G5426" s="12"/>
      <c r="H5426" s="12"/>
      <c r="M5426" s="12"/>
      <c r="N5426" s="12"/>
      <c r="O5426" s="12"/>
      <c r="P5426" s="12"/>
    </row>
    <row r="5427" spans="4:16" x14ac:dyDescent="0.25">
      <c r="D5427" s="12"/>
      <c r="E5427" s="12"/>
      <c r="F5427" s="12"/>
      <c r="G5427" s="12"/>
      <c r="H5427" s="12"/>
      <c r="M5427" s="12"/>
      <c r="N5427" s="12"/>
      <c r="O5427" s="12"/>
      <c r="P5427" s="12"/>
    </row>
    <row r="5428" spans="4:16" x14ac:dyDescent="0.25">
      <c r="D5428" s="12"/>
      <c r="E5428" s="12"/>
      <c r="F5428" s="12"/>
      <c r="G5428" s="12"/>
      <c r="H5428" s="12"/>
      <c r="M5428" s="12"/>
      <c r="N5428" s="12"/>
      <c r="O5428" s="12"/>
      <c r="P5428" s="12"/>
    </row>
    <row r="5429" spans="4:16" x14ac:dyDescent="0.25">
      <c r="D5429" s="12"/>
      <c r="E5429" s="12"/>
      <c r="F5429" s="12"/>
      <c r="G5429" s="12"/>
      <c r="H5429" s="12"/>
      <c r="M5429" s="12"/>
      <c r="N5429" s="12"/>
      <c r="O5429" s="12"/>
      <c r="P5429" s="12"/>
    </row>
    <row r="5430" spans="4:16" x14ac:dyDescent="0.25">
      <c r="D5430" s="12"/>
      <c r="E5430" s="12"/>
      <c r="F5430" s="12"/>
      <c r="G5430" s="12"/>
      <c r="H5430" s="12"/>
      <c r="M5430" s="12"/>
      <c r="N5430" s="12"/>
      <c r="O5430" s="12"/>
      <c r="P5430" s="12"/>
    </row>
    <row r="5431" spans="4:16" x14ac:dyDescent="0.25">
      <c r="D5431" s="12"/>
      <c r="E5431" s="12"/>
      <c r="F5431" s="12"/>
      <c r="G5431" s="12"/>
      <c r="H5431" s="12"/>
      <c r="M5431" s="12"/>
      <c r="N5431" s="12"/>
      <c r="O5431" s="12"/>
      <c r="P5431" s="12"/>
    </row>
    <row r="5432" spans="4:16" x14ac:dyDescent="0.25">
      <c r="D5432" s="12"/>
      <c r="E5432" s="12"/>
      <c r="F5432" s="12"/>
      <c r="G5432" s="12"/>
      <c r="H5432" s="12"/>
      <c r="M5432" s="12"/>
      <c r="N5432" s="12"/>
      <c r="O5432" s="12"/>
      <c r="P5432" s="12"/>
    </row>
    <row r="5433" spans="4:16" x14ac:dyDescent="0.25">
      <c r="D5433" s="12"/>
      <c r="E5433" s="12"/>
      <c r="F5433" s="12"/>
      <c r="G5433" s="12"/>
      <c r="H5433" s="12"/>
      <c r="M5433" s="12"/>
      <c r="N5433" s="12"/>
      <c r="O5433" s="12"/>
      <c r="P5433" s="12"/>
    </row>
    <row r="5434" spans="4:16" x14ac:dyDescent="0.25">
      <c r="D5434" s="12"/>
      <c r="E5434" s="12"/>
      <c r="F5434" s="12"/>
      <c r="G5434" s="12"/>
      <c r="H5434" s="12"/>
      <c r="M5434" s="12"/>
      <c r="N5434" s="12"/>
      <c r="O5434" s="12"/>
      <c r="P5434" s="12"/>
    </row>
    <row r="5435" spans="4:16" x14ac:dyDescent="0.25">
      <c r="D5435" s="12"/>
      <c r="E5435" s="12"/>
      <c r="F5435" s="12"/>
      <c r="G5435" s="12"/>
      <c r="H5435" s="12"/>
      <c r="M5435" s="12"/>
      <c r="N5435" s="12"/>
      <c r="O5435" s="12"/>
      <c r="P5435" s="12"/>
    </row>
    <row r="5436" spans="4:16" x14ac:dyDescent="0.25">
      <c r="D5436" s="12"/>
      <c r="E5436" s="12"/>
      <c r="F5436" s="12"/>
      <c r="G5436" s="12"/>
      <c r="H5436" s="12"/>
      <c r="M5436" s="12"/>
      <c r="N5436" s="12"/>
      <c r="O5436" s="12"/>
      <c r="P5436" s="12"/>
    </row>
    <row r="5437" spans="4:16" x14ac:dyDescent="0.25">
      <c r="D5437" s="12"/>
      <c r="E5437" s="12"/>
      <c r="F5437" s="12"/>
      <c r="G5437" s="12"/>
      <c r="H5437" s="12"/>
      <c r="M5437" s="12"/>
      <c r="N5437" s="12"/>
      <c r="O5437" s="12"/>
      <c r="P5437" s="12"/>
    </row>
    <row r="5438" spans="4:16" x14ac:dyDescent="0.25">
      <c r="D5438" s="12"/>
      <c r="E5438" s="12"/>
      <c r="F5438" s="12"/>
      <c r="G5438" s="12"/>
      <c r="H5438" s="12"/>
      <c r="M5438" s="12"/>
      <c r="N5438" s="12"/>
      <c r="O5438" s="12"/>
      <c r="P5438" s="12"/>
    </row>
    <row r="5439" spans="4:16" x14ac:dyDescent="0.25">
      <c r="D5439" s="12"/>
      <c r="E5439" s="12"/>
      <c r="F5439" s="12"/>
      <c r="G5439" s="12"/>
      <c r="H5439" s="12"/>
      <c r="M5439" s="12"/>
      <c r="N5439" s="12"/>
      <c r="O5439" s="12"/>
      <c r="P5439" s="12"/>
    </row>
    <row r="5440" spans="4:16" x14ac:dyDescent="0.25">
      <c r="D5440" s="12"/>
      <c r="E5440" s="12"/>
      <c r="F5440" s="12"/>
      <c r="G5440" s="12"/>
      <c r="H5440" s="12"/>
      <c r="M5440" s="12"/>
      <c r="N5440" s="12"/>
      <c r="O5440" s="12"/>
      <c r="P5440" s="12"/>
    </row>
    <row r="5441" spans="4:16" x14ac:dyDescent="0.25">
      <c r="D5441" s="12"/>
      <c r="E5441" s="12"/>
      <c r="F5441" s="12"/>
      <c r="G5441" s="12"/>
      <c r="H5441" s="12"/>
      <c r="M5441" s="12"/>
      <c r="N5441" s="12"/>
      <c r="O5441" s="12"/>
      <c r="P5441" s="12"/>
    </row>
    <row r="5442" spans="4:16" x14ac:dyDescent="0.25">
      <c r="D5442" s="12"/>
      <c r="E5442" s="12"/>
      <c r="F5442" s="12"/>
      <c r="G5442" s="12"/>
      <c r="H5442" s="12"/>
      <c r="M5442" s="12"/>
      <c r="N5442" s="12"/>
      <c r="O5442" s="12"/>
      <c r="P5442" s="12"/>
    </row>
    <row r="5443" spans="4:16" x14ac:dyDescent="0.25">
      <c r="D5443" s="12"/>
      <c r="E5443" s="12"/>
      <c r="F5443" s="12"/>
      <c r="G5443" s="12"/>
      <c r="H5443" s="12"/>
      <c r="M5443" s="12"/>
      <c r="N5443" s="12"/>
      <c r="O5443" s="12"/>
      <c r="P5443" s="12"/>
    </row>
    <row r="5444" spans="4:16" x14ac:dyDescent="0.25">
      <c r="D5444" s="12"/>
      <c r="E5444" s="12"/>
      <c r="F5444" s="12"/>
      <c r="G5444" s="12"/>
      <c r="H5444" s="12"/>
      <c r="M5444" s="12"/>
      <c r="N5444" s="12"/>
      <c r="O5444" s="12"/>
      <c r="P5444" s="12"/>
    </row>
    <row r="5445" spans="4:16" x14ac:dyDescent="0.25">
      <c r="D5445" s="12"/>
      <c r="E5445" s="12"/>
      <c r="F5445" s="12"/>
      <c r="G5445" s="12"/>
      <c r="H5445" s="12"/>
      <c r="M5445" s="12"/>
      <c r="N5445" s="12"/>
      <c r="O5445" s="12"/>
      <c r="P5445" s="12"/>
    </row>
    <row r="5446" spans="4:16" x14ac:dyDescent="0.25">
      <c r="D5446" s="12"/>
      <c r="E5446" s="12"/>
      <c r="F5446" s="12"/>
      <c r="G5446" s="12"/>
      <c r="H5446" s="12"/>
      <c r="M5446" s="12"/>
      <c r="N5446" s="12"/>
      <c r="O5446" s="12"/>
      <c r="P5446" s="12"/>
    </row>
    <row r="5447" spans="4:16" x14ac:dyDescent="0.25">
      <c r="D5447" s="12"/>
      <c r="E5447" s="12"/>
      <c r="F5447" s="12"/>
      <c r="G5447" s="12"/>
      <c r="H5447" s="12"/>
      <c r="M5447" s="12"/>
      <c r="N5447" s="12"/>
      <c r="O5447" s="12"/>
      <c r="P5447" s="12"/>
    </row>
    <row r="5448" spans="4:16" x14ac:dyDescent="0.25">
      <c r="D5448" s="12"/>
      <c r="E5448" s="12"/>
      <c r="F5448" s="12"/>
      <c r="G5448" s="12"/>
      <c r="H5448" s="12"/>
      <c r="M5448" s="12"/>
      <c r="N5448" s="12"/>
      <c r="O5448" s="12"/>
      <c r="P5448" s="12"/>
    </row>
    <row r="5449" spans="4:16" x14ac:dyDescent="0.25">
      <c r="D5449" s="12"/>
      <c r="E5449" s="12"/>
      <c r="F5449" s="12"/>
      <c r="G5449" s="12"/>
      <c r="H5449" s="12"/>
      <c r="M5449" s="12"/>
      <c r="N5449" s="12"/>
      <c r="O5449" s="12"/>
      <c r="P5449" s="12"/>
    </row>
    <row r="5450" spans="4:16" x14ac:dyDescent="0.25">
      <c r="D5450" s="12"/>
      <c r="E5450" s="12"/>
      <c r="F5450" s="12"/>
      <c r="G5450" s="12"/>
      <c r="H5450" s="12"/>
      <c r="M5450" s="12"/>
      <c r="N5450" s="12"/>
      <c r="O5450" s="12"/>
      <c r="P5450" s="12"/>
    </row>
    <row r="5451" spans="4:16" x14ac:dyDescent="0.25">
      <c r="D5451" s="12"/>
      <c r="E5451" s="12"/>
      <c r="F5451" s="12"/>
      <c r="G5451" s="12"/>
      <c r="H5451" s="12"/>
      <c r="M5451" s="12"/>
      <c r="N5451" s="12"/>
      <c r="O5451" s="12"/>
      <c r="P5451" s="12"/>
    </row>
    <row r="5452" spans="4:16" x14ac:dyDescent="0.25">
      <c r="D5452" s="12"/>
      <c r="E5452" s="12"/>
      <c r="F5452" s="12"/>
      <c r="G5452" s="12"/>
      <c r="H5452" s="12"/>
      <c r="M5452" s="12"/>
      <c r="N5452" s="12"/>
      <c r="O5452" s="12"/>
      <c r="P5452" s="12"/>
    </row>
    <row r="5453" spans="4:16" x14ac:dyDescent="0.25">
      <c r="D5453" s="12"/>
      <c r="E5453" s="12"/>
      <c r="F5453" s="12"/>
      <c r="G5453" s="12"/>
      <c r="H5453" s="12"/>
      <c r="M5453" s="12"/>
      <c r="N5453" s="12"/>
      <c r="O5453" s="12"/>
      <c r="P5453" s="12"/>
    </row>
    <row r="5454" spans="4:16" x14ac:dyDescent="0.25">
      <c r="D5454" s="12"/>
      <c r="E5454" s="12"/>
      <c r="F5454" s="12"/>
      <c r="G5454" s="12"/>
      <c r="H5454" s="12"/>
      <c r="M5454" s="12"/>
      <c r="N5454" s="12"/>
      <c r="O5454" s="12"/>
      <c r="P5454" s="12"/>
    </row>
    <row r="5455" spans="4:16" x14ac:dyDescent="0.25">
      <c r="D5455" s="12"/>
      <c r="E5455" s="12"/>
      <c r="F5455" s="12"/>
      <c r="G5455" s="12"/>
      <c r="H5455" s="12"/>
      <c r="M5455" s="12"/>
      <c r="N5455" s="12"/>
      <c r="O5455" s="12"/>
      <c r="P5455" s="12"/>
    </row>
    <row r="5456" spans="4:16" x14ac:dyDescent="0.25">
      <c r="D5456" s="12"/>
      <c r="E5456" s="12"/>
      <c r="F5456" s="12"/>
      <c r="G5456" s="12"/>
      <c r="H5456" s="12"/>
      <c r="M5456" s="12"/>
      <c r="N5456" s="12"/>
      <c r="O5456" s="12"/>
      <c r="P5456" s="12"/>
    </row>
    <row r="5457" spans="4:16" x14ac:dyDescent="0.25">
      <c r="D5457" s="12"/>
      <c r="E5457" s="12"/>
      <c r="F5457" s="12"/>
      <c r="G5457" s="12"/>
      <c r="H5457" s="12"/>
      <c r="M5457" s="12"/>
      <c r="N5457" s="12"/>
      <c r="O5457" s="12"/>
      <c r="P5457" s="12"/>
    </row>
    <row r="5458" spans="4:16" x14ac:dyDescent="0.25">
      <c r="D5458" s="12"/>
      <c r="E5458" s="12"/>
      <c r="F5458" s="12"/>
      <c r="G5458" s="12"/>
      <c r="H5458" s="12"/>
      <c r="M5458" s="12"/>
      <c r="N5458" s="12"/>
      <c r="O5458" s="12"/>
      <c r="P5458" s="12"/>
    </row>
    <row r="5459" spans="4:16" x14ac:dyDescent="0.25">
      <c r="D5459" s="12"/>
      <c r="E5459" s="12"/>
      <c r="F5459" s="12"/>
      <c r="G5459" s="12"/>
      <c r="H5459" s="12"/>
      <c r="M5459" s="12"/>
      <c r="N5459" s="12"/>
      <c r="O5459" s="12"/>
      <c r="P5459" s="12"/>
    </row>
    <row r="5460" spans="4:16" x14ac:dyDescent="0.25">
      <c r="D5460" s="12"/>
      <c r="E5460" s="12"/>
      <c r="F5460" s="12"/>
      <c r="G5460" s="12"/>
      <c r="H5460" s="12"/>
      <c r="M5460" s="12"/>
      <c r="N5460" s="12"/>
      <c r="O5460" s="12"/>
      <c r="P5460" s="12"/>
    </row>
    <row r="5461" spans="4:16" x14ac:dyDescent="0.25">
      <c r="D5461" s="12"/>
      <c r="E5461" s="12"/>
      <c r="F5461" s="12"/>
      <c r="G5461" s="12"/>
      <c r="H5461" s="12"/>
      <c r="M5461" s="12"/>
      <c r="N5461" s="12"/>
      <c r="O5461" s="12"/>
      <c r="P5461" s="12"/>
    </row>
    <row r="5462" spans="4:16" x14ac:dyDescent="0.25">
      <c r="D5462" s="12"/>
      <c r="E5462" s="12"/>
      <c r="F5462" s="12"/>
      <c r="G5462" s="12"/>
      <c r="H5462" s="12"/>
      <c r="M5462" s="12"/>
      <c r="N5462" s="12"/>
      <c r="O5462" s="12"/>
      <c r="P5462" s="12"/>
    </row>
    <row r="5463" spans="4:16" x14ac:dyDescent="0.25">
      <c r="D5463" s="12"/>
      <c r="E5463" s="12"/>
      <c r="F5463" s="12"/>
      <c r="G5463" s="12"/>
      <c r="H5463" s="12"/>
      <c r="M5463" s="12"/>
      <c r="N5463" s="12"/>
      <c r="O5463" s="12"/>
      <c r="P5463" s="12"/>
    </row>
    <row r="5464" spans="4:16" x14ac:dyDescent="0.25">
      <c r="D5464" s="12"/>
      <c r="E5464" s="12"/>
      <c r="F5464" s="12"/>
      <c r="G5464" s="12"/>
      <c r="H5464" s="12"/>
      <c r="M5464" s="12"/>
      <c r="N5464" s="12"/>
      <c r="O5464" s="12"/>
      <c r="P5464" s="12"/>
    </row>
    <row r="5465" spans="4:16" x14ac:dyDescent="0.25">
      <c r="D5465" s="12"/>
      <c r="E5465" s="12"/>
      <c r="F5465" s="12"/>
      <c r="G5465" s="12"/>
      <c r="H5465" s="12"/>
      <c r="M5465" s="12"/>
      <c r="N5465" s="12"/>
      <c r="O5465" s="12"/>
      <c r="P5465" s="12"/>
    </row>
    <row r="5466" spans="4:16" x14ac:dyDescent="0.25">
      <c r="D5466" s="12"/>
      <c r="E5466" s="12"/>
      <c r="F5466" s="12"/>
      <c r="G5466" s="12"/>
      <c r="H5466" s="12"/>
      <c r="M5466" s="12"/>
      <c r="N5466" s="12"/>
      <c r="O5466" s="12"/>
      <c r="P5466" s="12"/>
    </row>
    <row r="5467" spans="4:16" x14ac:dyDescent="0.25">
      <c r="D5467" s="12"/>
      <c r="E5467" s="12"/>
      <c r="F5467" s="12"/>
      <c r="G5467" s="12"/>
      <c r="H5467" s="12"/>
      <c r="M5467" s="12"/>
      <c r="N5467" s="12"/>
      <c r="O5467" s="12"/>
      <c r="P5467" s="12"/>
    </row>
    <row r="5468" spans="4:16" x14ac:dyDescent="0.25">
      <c r="D5468" s="12"/>
      <c r="E5468" s="12"/>
      <c r="F5468" s="12"/>
      <c r="G5468" s="12"/>
      <c r="H5468" s="12"/>
      <c r="M5468" s="12"/>
      <c r="N5468" s="12"/>
      <c r="O5468" s="12"/>
      <c r="P5468" s="12"/>
    </row>
    <row r="5469" spans="4:16" x14ac:dyDescent="0.25">
      <c r="D5469" s="12"/>
      <c r="E5469" s="12"/>
      <c r="F5469" s="12"/>
      <c r="G5469" s="12"/>
      <c r="H5469" s="12"/>
      <c r="M5469" s="12"/>
      <c r="N5469" s="12"/>
      <c r="O5469" s="12"/>
      <c r="P5469" s="12"/>
    </row>
    <row r="5470" spans="4:16" x14ac:dyDescent="0.25">
      <c r="D5470" s="12"/>
      <c r="E5470" s="12"/>
      <c r="F5470" s="12"/>
      <c r="G5470" s="12"/>
      <c r="H5470" s="12"/>
      <c r="M5470" s="12"/>
      <c r="N5470" s="12"/>
      <c r="O5470" s="12"/>
      <c r="P5470" s="12"/>
    </row>
    <row r="5471" spans="4:16" x14ac:dyDescent="0.25">
      <c r="D5471" s="12"/>
      <c r="E5471" s="12"/>
      <c r="F5471" s="12"/>
      <c r="G5471" s="12"/>
      <c r="H5471" s="12"/>
      <c r="M5471" s="12"/>
      <c r="N5471" s="12"/>
      <c r="O5471" s="12"/>
      <c r="P5471" s="12"/>
    </row>
    <row r="5472" spans="4:16" x14ac:dyDescent="0.25">
      <c r="D5472" s="12"/>
      <c r="E5472" s="12"/>
      <c r="F5472" s="12"/>
      <c r="G5472" s="12"/>
      <c r="H5472" s="12"/>
      <c r="M5472" s="12"/>
      <c r="N5472" s="12"/>
      <c r="O5472" s="12"/>
      <c r="P5472" s="12"/>
    </row>
    <row r="5473" spans="4:16" x14ac:dyDescent="0.25">
      <c r="D5473" s="12"/>
      <c r="E5473" s="12"/>
      <c r="F5473" s="12"/>
      <c r="G5473" s="12"/>
      <c r="H5473" s="12"/>
      <c r="M5473" s="12"/>
      <c r="N5473" s="12"/>
      <c r="O5473" s="12"/>
      <c r="P5473" s="12"/>
    </row>
    <row r="5474" spans="4:16" x14ac:dyDescent="0.25">
      <c r="D5474" s="12"/>
      <c r="E5474" s="12"/>
      <c r="F5474" s="12"/>
      <c r="G5474" s="12"/>
      <c r="H5474" s="12"/>
      <c r="M5474" s="12"/>
      <c r="N5474" s="12"/>
      <c r="O5474" s="12"/>
      <c r="P5474" s="12"/>
    </row>
    <row r="5475" spans="4:16" x14ac:dyDescent="0.25">
      <c r="D5475" s="12"/>
      <c r="E5475" s="12"/>
      <c r="F5475" s="12"/>
      <c r="G5475" s="12"/>
      <c r="H5475" s="12"/>
      <c r="M5475" s="12"/>
      <c r="N5475" s="12"/>
      <c r="O5475" s="12"/>
      <c r="P5475" s="12"/>
    </row>
    <row r="5476" spans="4:16" x14ac:dyDescent="0.25">
      <c r="D5476" s="12"/>
      <c r="E5476" s="12"/>
      <c r="F5476" s="12"/>
      <c r="G5476" s="12"/>
      <c r="H5476" s="12"/>
      <c r="M5476" s="12"/>
      <c r="N5476" s="12"/>
      <c r="O5476" s="12"/>
      <c r="P5476" s="12"/>
    </row>
    <row r="5477" spans="4:16" x14ac:dyDescent="0.25">
      <c r="D5477" s="12"/>
      <c r="E5477" s="12"/>
      <c r="F5477" s="12"/>
      <c r="G5477" s="12"/>
      <c r="H5477" s="12"/>
      <c r="M5477" s="12"/>
      <c r="N5477" s="12"/>
      <c r="O5477" s="12"/>
      <c r="P5477" s="12"/>
    </row>
    <row r="5478" spans="4:16" x14ac:dyDescent="0.25">
      <c r="D5478" s="12"/>
      <c r="E5478" s="12"/>
      <c r="F5478" s="12"/>
      <c r="G5478" s="12"/>
      <c r="H5478" s="12"/>
      <c r="M5478" s="12"/>
      <c r="N5478" s="12"/>
      <c r="O5478" s="12"/>
      <c r="P5478" s="12"/>
    </row>
    <row r="5479" spans="4:16" x14ac:dyDescent="0.25">
      <c r="D5479" s="12"/>
      <c r="E5479" s="12"/>
      <c r="F5479" s="12"/>
      <c r="G5479" s="12"/>
      <c r="H5479" s="12"/>
      <c r="M5479" s="12"/>
      <c r="N5479" s="12"/>
      <c r="O5479" s="12"/>
      <c r="P5479" s="12"/>
    </row>
    <row r="5480" spans="4:16" x14ac:dyDescent="0.25">
      <c r="D5480" s="12"/>
      <c r="E5480" s="12"/>
      <c r="F5480" s="12"/>
      <c r="G5480" s="12"/>
      <c r="H5480" s="12"/>
      <c r="M5480" s="12"/>
      <c r="N5480" s="12"/>
      <c r="O5480" s="12"/>
      <c r="P5480" s="12"/>
    </row>
    <row r="5481" spans="4:16" x14ac:dyDescent="0.25">
      <c r="D5481" s="12"/>
      <c r="E5481" s="12"/>
      <c r="F5481" s="12"/>
      <c r="G5481" s="12"/>
      <c r="H5481" s="12"/>
      <c r="M5481" s="12"/>
      <c r="N5481" s="12"/>
      <c r="O5481" s="12"/>
      <c r="P5481" s="12"/>
    </row>
    <row r="5482" spans="4:16" x14ac:dyDescent="0.25">
      <c r="D5482" s="12"/>
      <c r="E5482" s="12"/>
      <c r="F5482" s="12"/>
      <c r="G5482" s="12"/>
      <c r="H5482" s="12"/>
      <c r="M5482" s="12"/>
      <c r="N5482" s="12"/>
      <c r="O5482" s="12"/>
      <c r="P5482" s="12"/>
    </row>
    <row r="5483" spans="4:16" x14ac:dyDescent="0.25">
      <c r="D5483" s="12"/>
      <c r="E5483" s="12"/>
      <c r="F5483" s="12"/>
      <c r="G5483" s="12"/>
      <c r="H5483" s="12"/>
      <c r="M5483" s="12"/>
      <c r="N5483" s="12"/>
      <c r="O5483" s="12"/>
      <c r="P5483" s="12"/>
    </row>
    <row r="5484" spans="4:16" x14ac:dyDescent="0.25">
      <c r="D5484" s="12"/>
      <c r="E5484" s="12"/>
      <c r="F5484" s="12"/>
      <c r="G5484" s="12"/>
      <c r="H5484" s="12"/>
      <c r="M5484" s="12"/>
      <c r="N5484" s="12"/>
      <c r="O5484" s="12"/>
      <c r="P5484" s="12"/>
    </row>
    <row r="5485" spans="4:16" x14ac:dyDescent="0.25">
      <c r="D5485" s="12"/>
      <c r="E5485" s="12"/>
      <c r="F5485" s="12"/>
      <c r="G5485" s="12"/>
      <c r="H5485" s="12"/>
      <c r="M5485" s="12"/>
      <c r="N5485" s="12"/>
      <c r="O5485" s="12"/>
      <c r="P5485" s="12"/>
    </row>
    <row r="5486" spans="4:16" x14ac:dyDescent="0.25">
      <c r="D5486" s="12"/>
      <c r="E5486" s="12"/>
      <c r="F5486" s="12"/>
      <c r="G5486" s="12"/>
      <c r="H5486" s="12"/>
      <c r="M5486" s="12"/>
      <c r="N5486" s="12"/>
      <c r="O5486" s="12"/>
      <c r="P5486" s="12"/>
    </row>
    <row r="5487" spans="4:16" x14ac:dyDescent="0.25">
      <c r="D5487" s="12"/>
      <c r="E5487" s="12"/>
      <c r="F5487" s="12"/>
      <c r="G5487" s="12"/>
      <c r="H5487" s="12"/>
      <c r="M5487" s="12"/>
      <c r="N5487" s="12"/>
      <c r="O5487" s="12"/>
      <c r="P5487" s="12"/>
    </row>
    <row r="5488" spans="4:16" x14ac:dyDescent="0.25">
      <c r="D5488" s="12"/>
      <c r="E5488" s="12"/>
      <c r="F5488" s="12"/>
      <c r="G5488" s="12"/>
      <c r="H5488" s="12"/>
      <c r="M5488" s="12"/>
      <c r="N5488" s="12"/>
      <c r="O5488" s="12"/>
      <c r="P5488" s="12"/>
    </row>
    <row r="5489" spans="4:16" x14ac:dyDescent="0.25">
      <c r="D5489" s="12"/>
      <c r="E5489" s="12"/>
      <c r="F5489" s="12"/>
      <c r="G5489" s="12"/>
      <c r="H5489" s="12"/>
      <c r="M5489" s="12"/>
      <c r="N5489" s="12"/>
      <c r="O5489" s="12"/>
      <c r="P5489" s="12"/>
    </row>
    <row r="5490" spans="4:16" x14ac:dyDescent="0.25">
      <c r="D5490" s="12"/>
      <c r="E5490" s="12"/>
      <c r="F5490" s="12"/>
      <c r="G5490" s="12"/>
      <c r="H5490" s="12"/>
      <c r="M5490" s="12"/>
      <c r="N5490" s="12"/>
      <c r="O5490" s="12"/>
      <c r="P5490" s="12"/>
    </row>
    <row r="5491" spans="4:16" x14ac:dyDescent="0.25">
      <c r="D5491" s="12"/>
      <c r="E5491" s="12"/>
      <c r="F5491" s="12"/>
      <c r="G5491" s="12"/>
      <c r="H5491" s="12"/>
      <c r="M5491" s="12"/>
      <c r="N5491" s="12"/>
      <c r="O5491" s="12"/>
      <c r="P5491" s="12"/>
    </row>
    <row r="5492" spans="4:16" x14ac:dyDescent="0.25">
      <c r="D5492" s="12"/>
      <c r="E5492" s="12"/>
      <c r="F5492" s="12"/>
      <c r="G5492" s="12"/>
      <c r="H5492" s="12"/>
      <c r="M5492" s="12"/>
      <c r="N5492" s="12"/>
      <c r="O5492" s="12"/>
      <c r="P5492" s="12"/>
    </row>
    <row r="5493" spans="4:16" x14ac:dyDescent="0.25">
      <c r="D5493" s="12"/>
      <c r="E5493" s="12"/>
      <c r="F5493" s="12"/>
      <c r="G5493" s="12"/>
      <c r="H5493" s="12"/>
      <c r="M5493" s="12"/>
      <c r="N5493" s="12"/>
      <c r="O5493" s="12"/>
      <c r="P5493" s="12"/>
    </row>
    <row r="5494" spans="4:16" x14ac:dyDescent="0.25">
      <c r="D5494" s="12"/>
      <c r="E5494" s="12"/>
      <c r="F5494" s="12"/>
      <c r="G5494" s="12"/>
      <c r="H5494" s="12"/>
      <c r="M5494" s="12"/>
      <c r="N5494" s="12"/>
      <c r="O5494" s="12"/>
      <c r="P5494" s="12"/>
    </row>
    <row r="5495" spans="4:16" x14ac:dyDescent="0.25">
      <c r="D5495" s="12"/>
      <c r="E5495" s="12"/>
      <c r="F5495" s="12"/>
      <c r="G5495" s="12"/>
      <c r="H5495" s="12"/>
      <c r="M5495" s="12"/>
      <c r="N5495" s="12"/>
      <c r="O5495" s="12"/>
      <c r="P5495" s="12"/>
    </row>
    <row r="5496" spans="4:16" x14ac:dyDescent="0.25">
      <c r="D5496" s="12"/>
      <c r="E5496" s="12"/>
      <c r="F5496" s="12"/>
      <c r="G5496" s="12"/>
      <c r="H5496" s="12"/>
      <c r="M5496" s="12"/>
      <c r="N5496" s="12"/>
      <c r="O5496" s="12"/>
      <c r="P5496" s="12"/>
    </row>
    <row r="5497" spans="4:16" x14ac:dyDescent="0.25">
      <c r="D5497" s="12"/>
      <c r="E5497" s="12"/>
      <c r="F5497" s="12"/>
      <c r="G5497" s="12"/>
      <c r="H5497" s="12"/>
      <c r="M5497" s="12"/>
      <c r="N5497" s="12"/>
      <c r="O5497" s="12"/>
      <c r="P5497" s="12"/>
    </row>
    <row r="5498" spans="4:16" x14ac:dyDescent="0.25">
      <c r="D5498" s="12"/>
      <c r="E5498" s="12"/>
      <c r="F5498" s="12"/>
      <c r="G5498" s="12"/>
      <c r="H5498" s="12"/>
      <c r="M5498" s="12"/>
      <c r="N5498" s="12"/>
      <c r="O5498" s="12"/>
      <c r="P5498" s="12"/>
    </row>
    <row r="5499" spans="4:16" x14ac:dyDescent="0.25">
      <c r="D5499" s="12"/>
      <c r="E5499" s="12"/>
      <c r="F5499" s="12"/>
      <c r="G5499" s="12"/>
      <c r="H5499" s="12"/>
      <c r="M5499" s="12"/>
      <c r="N5499" s="12"/>
      <c r="O5499" s="12"/>
      <c r="P5499" s="12"/>
    </row>
    <row r="5500" spans="4:16" x14ac:dyDescent="0.25">
      <c r="D5500" s="12"/>
      <c r="E5500" s="12"/>
      <c r="F5500" s="12"/>
      <c r="G5500" s="12"/>
      <c r="H5500" s="12"/>
      <c r="M5500" s="12"/>
      <c r="N5500" s="12"/>
      <c r="O5500" s="12"/>
      <c r="P5500" s="12"/>
    </row>
    <row r="5501" spans="4:16" x14ac:dyDescent="0.25">
      <c r="D5501" s="12"/>
      <c r="E5501" s="12"/>
      <c r="F5501" s="12"/>
      <c r="G5501" s="12"/>
      <c r="H5501" s="12"/>
      <c r="M5501" s="12"/>
      <c r="N5501" s="12"/>
      <c r="O5501" s="12"/>
      <c r="P5501" s="12"/>
    </row>
    <row r="5502" spans="4:16" x14ac:dyDescent="0.25">
      <c r="D5502" s="12"/>
      <c r="E5502" s="12"/>
      <c r="F5502" s="12"/>
      <c r="G5502" s="12"/>
      <c r="H5502" s="12"/>
      <c r="M5502" s="12"/>
      <c r="N5502" s="12"/>
      <c r="O5502" s="12"/>
      <c r="P5502" s="12"/>
    </row>
    <row r="5503" spans="4:16" x14ac:dyDescent="0.25">
      <c r="D5503" s="12"/>
      <c r="E5503" s="12"/>
      <c r="F5503" s="12"/>
      <c r="G5503" s="12"/>
      <c r="H5503" s="12"/>
      <c r="M5503" s="12"/>
      <c r="N5503" s="12"/>
      <c r="O5503" s="12"/>
      <c r="P5503" s="12"/>
    </row>
    <row r="5504" spans="4:16" x14ac:dyDescent="0.25">
      <c r="D5504" s="12"/>
      <c r="E5504" s="12"/>
      <c r="F5504" s="12"/>
      <c r="G5504" s="12"/>
      <c r="H5504" s="12"/>
      <c r="M5504" s="12"/>
      <c r="N5504" s="12"/>
      <c r="O5504" s="12"/>
      <c r="P5504" s="12"/>
    </row>
    <row r="5505" spans="4:16" x14ac:dyDescent="0.25">
      <c r="D5505" s="12"/>
      <c r="E5505" s="12"/>
      <c r="F5505" s="12"/>
      <c r="G5505" s="12"/>
      <c r="H5505" s="12"/>
      <c r="M5505" s="12"/>
      <c r="N5505" s="12"/>
      <c r="O5505" s="12"/>
      <c r="P5505" s="12"/>
    </row>
    <row r="5506" spans="4:16" x14ac:dyDescent="0.25">
      <c r="D5506" s="12"/>
      <c r="E5506" s="12"/>
      <c r="F5506" s="12"/>
      <c r="G5506" s="12"/>
      <c r="H5506" s="12"/>
      <c r="M5506" s="12"/>
      <c r="N5506" s="12"/>
      <c r="O5506" s="12"/>
      <c r="P5506" s="12"/>
    </row>
    <row r="5507" spans="4:16" x14ac:dyDescent="0.25">
      <c r="D5507" s="12"/>
      <c r="E5507" s="12"/>
      <c r="F5507" s="12"/>
      <c r="G5507" s="12"/>
      <c r="H5507" s="12"/>
      <c r="M5507" s="12"/>
      <c r="N5507" s="12"/>
      <c r="O5507" s="12"/>
      <c r="P5507" s="12"/>
    </row>
    <row r="5508" spans="4:16" x14ac:dyDescent="0.25">
      <c r="D5508" s="12"/>
      <c r="E5508" s="12"/>
      <c r="F5508" s="12"/>
      <c r="G5508" s="12"/>
      <c r="H5508" s="12"/>
      <c r="M5508" s="12"/>
      <c r="N5508" s="12"/>
      <c r="O5508" s="12"/>
      <c r="P5508" s="12"/>
    </row>
    <row r="5509" spans="4:16" x14ac:dyDescent="0.25">
      <c r="D5509" s="12"/>
      <c r="E5509" s="12"/>
      <c r="F5509" s="12"/>
      <c r="G5509" s="12"/>
      <c r="H5509" s="12"/>
      <c r="M5509" s="12"/>
      <c r="N5509" s="12"/>
      <c r="O5509" s="12"/>
      <c r="P5509" s="12"/>
    </row>
    <row r="5510" spans="4:16" x14ac:dyDescent="0.25">
      <c r="D5510" s="12"/>
      <c r="E5510" s="12"/>
      <c r="F5510" s="12"/>
      <c r="G5510" s="12"/>
      <c r="H5510" s="12"/>
      <c r="M5510" s="12"/>
      <c r="N5510" s="12"/>
      <c r="O5510" s="12"/>
      <c r="P5510" s="12"/>
    </row>
    <row r="5511" spans="4:16" x14ac:dyDescent="0.25">
      <c r="D5511" s="12"/>
      <c r="E5511" s="12"/>
      <c r="F5511" s="12"/>
      <c r="G5511" s="12"/>
      <c r="H5511" s="12"/>
      <c r="M5511" s="12"/>
      <c r="N5511" s="12"/>
      <c r="O5511" s="12"/>
      <c r="P5511" s="12"/>
    </row>
    <row r="5512" spans="4:16" x14ac:dyDescent="0.25">
      <c r="D5512" s="12"/>
      <c r="E5512" s="12"/>
      <c r="F5512" s="12"/>
      <c r="G5512" s="12"/>
      <c r="H5512" s="12"/>
      <c r="M5512" s="12"/>
      <c r="N5512" s="12"/>
      <c r="O5512" s="12"/>
      <c r="P5512" s="12"/>
    </row>
    <row r="5513" spans="4:16" x14ac:dyDescent="0.25">
      <c r="D5513" s="12"/>
      <c r="E5513" s="12"/>
      <c r="F5513" s="12"/>
      <c r="G5513" s="12"/>
      <c r="H5513" s="12"/>
      <c r="M5513" s="12"/>
      <c r="N5513" s="12"/>
      <c r="O5513" s="12"/>
      <c r="P5513" s="12"/>
    </row>
    <row r="5514" spans="4:16" x14ac:dyDescent="0.25">
      <c r="D5514" s="12"/>
      <c r="E5514" s="12"/>
      <c r="F5514" s="12"/>
      <c r="G5514" s="12"/>
      <c r="H5514" s="12"/>
      <c r="M5514" s="12"/>
      <c r="N5514" s="12"/>
      <c r="O5514" s="12"/>
      <c r="P5514" s="12"/>
    </row>
    <row r="5515" spans="4:16" x14ac:dyDescent="0.25">
      <c r="D5515" s="12"/>
      <c r="E5515" s="12"/>
      <c r="F5515" s="12"/>
      <c r="G5515" s="12"/>
      <c r="H5515" s="12"/>
      <c r="M5515" s="12"/>
      <c r="N5515" s="12"/>
      <c r="O5515" s="12"/>
      <c r="P5515" s="12"/>
    </row>
    <row r="5516" spans="4:16" x14ac:dyDescent="0.25">
      <c r="D5516" s="12"/>
      <c r="E5516" s="12"/>
      <c r="F5516" s="12"/>
      <c r="G5516" s="12"/>
      <c r="H5516" s="12"/>
      <c r="M5516" s="12"/>
      <c r="N5516" s="12"/>
      <c r="O5516" s="12"/>
      <c r="P5516" s="12"/>
    </row>
    <row r="5517" spans="4:16" x14ac:dyDescent="0.25">
      <c r="D5517" s="12"/>
      <c r="E5517" s="12"/>
      <c r="F5517" s="12"/>
      <c r="G5517" s="12"/>
      <c r="H5517" s="12"/>
      <c r="M5517" s="12"/>
      <c r="N5517" s="12"/>
      <c r="O5517" s="12"/>
      <c r="P5517" s="12"/>
    </row>
    <row r="5518" spans="4:16" x14ac:dyDescent="0.25">
      <c r="D5518" s="12"/>
      <c r="E5518" s="12"/>
      <c r="F5518" s="12"/>
      <c r="G5518" s="12"/>
      <c r="H5518" s="12"/>
      <c r="M5518" s="12"/>
      <c r="N5518" s="12"/>
      <c r="O5518" s="12"/>
      <c r="P5518" s="12"/>
    </row>
    <row r="5519" spans="4:16" x14ac:dyDescent="0.25">
      <c r="D5519" s="12"/>
      <c r="E5519" s="12"/>
      <c r="F5519" s="12"/>
      <c r="G5519" s="12"/>
      <c r="H5519" s="12"/>
      <c r="M5519" s="12"/>
      <c r="N5519" s="12"/>
      <c r="O5519" s="12"/>
      <c r="P5519" s="12"/>
    </row>
    <row r="5520" spans="4:16" x14ac:dyDescent="0.25">
      <c r="D5520" s="12"/>
      <c r="E5520" s="12"/>
      <c r="F5520" s="12"/>
      <c r="G5520" s="12"/>
      <c r="H5520" s="12"/>
      <c r="M5520" s="12"/>
      <c r="N5520" s="12"/>
      <c r="O5520" s="12"/>
      <c r="P5520" s="12"/>
    </row>
    <row r="5521" spans="4:16" x14ac:dyDescent="0.25">
      <c r="D5521" s="12"/>
      <c r="E5521" s="12"/>
      <c r="F5521" s="12"/>
      <c r="G5521" s="12"/>
      <c r="H5521" s="12"/>
      <c r="M5521" s="12"/>
      <c r="N5521" s="12"/>
      <c r="O5521" s="12"/>
      <c r="P5521" s="12"/>
    </row>
    <row r="5522" spans="4:16" x14ac:dyDescent="0.25">
      <c r="D5522" s="12"/>
      <c r="E5522" s="12"/>
      <c r="F5522" s="12"/>
      <c r="G5522" s="12"/>
      <c r="H5522" s="12"/>
      <c r="M5522" s="12"/>
      <c r="N5522" s="12"/>
      <c r="O5522" s="12"/>
      <c r="P5522" s="12"/>
    </row>
    <row r="5523" spans="4:16" x14ac:dyDescent="0.25">
      <c r="D5523" s="12"/>
      <c r="E5523" s="12"/>
      <c r="F5523" s="12"/>
      <c r="G5523" s="12"/>
      <c r="H5523" s="12"/>
      <c r="M5523" s="12"/>
      <c r="N5523" s="12"/>
      <c r="O5523" s="12"/>
      <c r="P5523" s="12"/>
    </row>
    <row r="5524" spans="4:16" x14ac:dyDescent="0.25">
      <c r="D5524" s="12"/>
      <c r="E5524" s="12"/>
      <c r="F5524" s="12"/>
      <c r="G5524" s="12"/>
      <c r="H5524" s="12"/>
      <c r="M5524" s="12"/>
      <c r="N5524" s="12"/>
      <c r="O5524" s="12"/>
      <c r="P5524" s="12"/>
    </row>
    <row r="5525" spans="4:16" x14ac:dyDescent="0.25">
      <c r="D5525" s="12"/>
      <c r="E5525" s="12"/>
      <c r="F5525" s="12"/>
      <c r="G5525" s="12"/>
      <c r="H5525" s="12"/>
      <c r="M5525" s="12"/>
      <c r="N5525" s="12"/>
      <c r="O5525" s="12"/>
      <c r="P5525" s="12"/>
    </row>
    <row r="5526" spans="4:16" x14ac:dyDescent="0.25">
      <c r="D5526" s="12"/>
      <c r="E5526" s="12"/>
      <c r="F5526" s="12"/>
      <c r="G5526" s="12"/>
      <c r="H5526" s="12"/>
      <c r="M5526" s="12"/>
      <c r="N5526" s="12"/>
      <c r="O5526" s="12"/>
      <c r="P5526" s="12"/>
    </row>
    <row r="5527" spans="4:16" x14ac:dyDescent="0.25">
      <c r="D5527" s="12"/>
      <c r="E5527" s="12"/>
      <c r="F5527" s="12"/>
      <c r="G5527" s="12"/>
      <c r="H5527" s="12"/>
      <c r="M5527" s="12"/>
      <c r="N5527" s="12"/>
      <c r="O5527" s="12"/>
      <c r="P5527" s="12"/>
    </row>
    <row r="5528" spans="4:16" x14ac:dyDescent="0.25">
      <c r="D5528" s="12"/>
      <c r="E5528" s="12"/>
      <c r="F5528" s="12"/>
      <c r="G5528" s="12"/>
      <c r="H5528" s="12"/>
      <c r="M5528" s="12"/>
      <c r="N5528" s="12"/>
      <c r="O5528" s="12"/>
      <c r="P5528" s="12"/>
    </row>
    <row r="5529" spans="4:16" x14ac:dyDescent="0.25">
      <c r="D5529" s="12"/>
      <c r="E5529" s="12"/>
      <c r="F5529" s="12"/>
      <c r="G5529" s="12"/>
      <c r="H5529" s="12"/>
      <c r="M5529" s="12"/>
      <c r="N5529" s="12"/>
      <c r="O5529" s="12"/>
      <c r="P5529" s="12"/>
    </row>
    <row r="5530" spans="4:16" x14ac:dyDescent="0.25">
      <c r="D5530" s="12"/>
      <c r="E5530" s="12"/>
      <c r="F5530" s="12"/>
      <c r="G5530" s="12"/>
      <c r="H5530" s="12"/>
      <c r="M5530" s="12"/>
      <c r="N5530" s="12"/>
      <c r="O5530" s="12"/>
      <c r="P5530" s="12"/>
    </row>
    <row r="5531" spans="4:16" x14ac:dyDescent="0.25">
      <c r="D5531" s="12"/>
      <c r="E5531" s="12"/>
      <c r="F5531" s="12"/>
      <c r="G5531" s="12"/>
      <c r="H5531" s="12"/>
      <c r="M5531" s="12"/>
      <c r="N5531" s="12"/>
      <c r="O5531" s="12"/>
      <c r="P5531" s="12"/>
    </row>
    <row r="5532" spans="4:16" x14ac:dyDescent="0.25">
      <c r="D5532" s="12"/>
      <c r="E5532" s="12"/>
      <c r="F5532" s="12"/>
      <c r="G5532" s="12"/>
      <c r="H5532" s="12"/>
      <c r="M5532" s="12"/>
      <c r="N5532" s="12"/>
      <c r="O5532" s="12"/>
      <c r="P5532" s="12"/>
    </row>
    <row r="5533" spans="4:16" x14ac:dyDescent="0.25">
      <c r="D5533" s="12"/>
      <c r="E5533" s="12"/>
      <c r="F5533" s="12"/>
      <c r="G5533" s="12"/>
      <c r="H5533" s="12"/>
      <c r="M5533" s="12"/>
      <c r="N5533" s="12"/>
      <c r="O5533" s="12"/>
      <c r="P5533" s="12"/>
    </row>
    <row r="5534" spans="4:16" x14ac:dyDescent="0.25">
      <c r="D5534" s="12"/>
      <c r="E5534" s="12"/>
      <c r="F5534" s="12"/>
      <c r="G5534" s="12"/>
      <c r="H5534" s="12"/>
      <c r="M5534" s="12"/>
      <c r="N5534" s="12"/>
      <c r="O5534" s="12"/>
      <c r="P5534" s="12"/>
    </row>
    <row r="5535" spans="4:16" x14ac:dyDescent="0.25">
      <c r="D5535" s="12"/>
      <c r="E5535" s="12"/>
      <c r="F5535" s="12"/>
      <c r="G5535" s="12"/>
      <c r="H5535" s="12"/>
      <c r="M5535" s="12"/>
      <c r="N5535" s="12"/>
      <c r="O5535" s="12"/>
      <c r="P5535" s="12"/>
    </row>
    <row r="5536" spans="4:16" x14ac:dyDescent="0.25">
      <c r="D5536" s="12"/>
      <c r="E5536" s="12"/>
      <c r="F5536" s="12"/>
      <c r="G5536" s="12"/>
      <c r="H5536" s="12"/>
      <c r="M5536" s="12"/>
      <c r="N5536" s="12"/>
      <c r="O5536" s="12"/>
      <c r="P5536" s="12"/>
    </row>
    <row r="5537" spans="4:16" x14ac:dyDescent="0.25">
      <c r="D5537" s="12"/>
      <c r="E5537" s="12"/>
      <c r="F5537" s="12"/>
      <c r="G5537" s="12"/>
      <c r="H5537" s="12"/>
      <c r="M5537" s="12"/>
      <c r="N5537" s="12"/>
      <c r="O5537" s="12"/>
      <c r="P5537" s="12"/>
    </row>
    <row r="5538" spans="4:16" x14ac:dyDescent="0.25">
      <c r="D5538" s="12"/>
      <c r="E5538" s="12"/>
      <c r="F5538" s="12"/>
      <c r="G5538" s="12"/>
      <c r="H5538" s="12"/>
      <c r="M5538" s="12"/>
      <c r="N5538" s="12"/>
      <c r="O5538" s="12"/>
      <c r="P5538" s="12"/>
    </row>
    <row r="5539" spans="4:16" x14ac:dyDescent="0.25">
      <c r="D5539" s="12"/>
      <c r="E5539" s="12"/>
      <c r="F5539" s="12"/>
      <c r="G5539" s="12"/>
      <c r="H5539" s="12"/>
      <c r="M5539" s="12"/>
      <c r="N5539" s="12"/>
      <c r="O5539" s="12"/>
      <c r="P5539" s="12"/>
    </row>
    <row r="5540" spans="4:16" x14ac:dyDescent="0.25">
      <c r="D5540" s="12"/>
      <c r="E5540" s="12"/>
      <c r="F5540" s="12"/>
      <c r="G5540" s="12"/>
      <c r="H5540" s="12"/>
      <c r="M5540" s="12"/>
      <c r="N5540" s="12"/>
      <c r="O5540" s="12"/>
      <c r="P5540" s="12"/>
    </row>
    <row r="5541" spans="4:16" x14ac:dyDescent="0.25">
      <c r="D5541" s="12"/>
      <c r="E5541" s="12"/>
      <c r="F5541" s="12"/>
      <c r="G5541" s="12"/>
      <c r="H5541" s="12"/>
      <c r="M5541" s="12"/>
      <c r="N5541" s="12"/>
      <c r="O5541" s="12"/>
      <c r="P5541" s="12"/>
    </row>
    <row r="5542" spans="4:16" x14ac:dyDescent="0.25">
      <c r="D5542" s="12"/>
      <c r="E5542" s="12"/>
      <c r="F5542" s="12"/>
      <c r="G5542" s="12"/>
      <c r="H5542" s="12"/>
      <c r="M5542" s="12"/>
      <c r="N5542" s="12"/>
      <c r="O5542" s="12"/>
      <c r="P5542" s="12"/>
    </row>
    <row r="5543" spans="4:16" x14ac:dyDescent="0.25">
      <c r="D5543" s="12"/>
      <c r="E5543" s="12"/>
      <c r="F5543" s="12"/>
      <c r="G5543" s="12"/>
      <c r="H5543" s="12"/>
      <c r="M5543" s="12"/>
      <c r="N5543" s="12"/>
      <c r="O5543" s="12"/>
      <c r="P5543" s="12"/>
    </row>
    <row r="5544" spans="4:16" x14ac:dyDescent="0.25">
      <c r="D5544" s="12"/>
      <c r="E5544" s="12"/>
      <c r="F5544" s="12"/>
      <c r="G5544" s="12"/>
      <c r="H5544" s="12"/>
      <c r="M5544" s="12"/>
      <c r="N5544" s="12"/>
      <c r="O5544" s="12"/>
      <c r="P5544" s="12"/>
    </row>
    <row r="5545" spans="4:16" x14ac:dyDescent="0.25">
      <c r="D5545" s="12"/>
      <c r="E5545" s="12"/>
      <c r="F5545" s="12"/>
      <c r="G5545" s="12"/>
      <c r="H5545" s="12"/>
      <c r="M5545" s="12"/>
      <c r="N5545" s="12"/>
      <c r="O5545" s="12"/>
      <c r="P5545" s="12"/>
    </row>
    <row r="5546" spans="4:16" x14ac:dyDescent="0.25">
      <c r="D5546" s="12"/>
      <c r="E5546" s="12"/>
      <c r="F5546" s="12"/>
      <c r="G5546" s="12"/>
      <c r="H5546" s="12"/>
      <c r="M5546" s="12"/>
      <c r="N5546" s="12"/>
      <c r="O5546" s="12"/>
      <c r="P5546" s="12"/>
    </row>
    <row r="5547" spans="4:16" x14ac:dyDescent="0.25">
      <c r="D5547" s="12"/>
      <c r="E5547" s="12"/>
      <c r="F5547" s="12"/>
      <c r="G5547" s="12"/>
      <c r="H5547" s="12"/>
      <c r="M5547" s="12"/>
      <c r="N5547" s="12"/>
      <c r="O5547" s="12"/>
      <c r="P5547" s="12"/>
    </row>
    <row r="5548" spans="4:16" x14ac:dyDescent="0.25">
      <c r="D5548" s="12"/>
      <c r="E5548" s="12"/>
      <c r="F5548" s="12"/>
      <c r="G5548" s="12"/>
      <c r="H5548" s="12"/>
      <c r="M5548" s="12"/>
      <c r="N5548" s="12"/>
      <c r="O5548" s="12"/>
      <c r="P5548" s="12"/>
    </row>
    <row r="5549" spans="4:16" x14ac:dyDescent="0.25">
      <c r="D5549" s="12"/>
      <c r="E5549" s="12"/>
      <c r="F5549" s="12"/>
      <c r="G5549" s="12"/>
      <c r="H5549" s="12"/>
      <c r="M5549" s="12"/>
      <c r="N5549" s="12"/>
      <c r="O5549" s="12"/>
      <c r="P5549" s="12"/>
    </row>
    <row r="5550" spans="4:16" x14ac:dyDescent="0.25">
      <c r="D5550" s="12"/>
      <c r="E5550" s="12"/>
      <c r="F5550" s="12"/>
      <c r="G5550" s="12"/>
      <c r="H5550" s="12"/>
      <c r="M5550" s="12"/>
      <c r="N5550" s="12"/>
      <c r="O5550" s="12"/>
      <c r="P5550" s="12"/>
    </row>
    <row r="5551" spans="4:16" x14ac:dyDescent="0.25">
      <c r="D5551" s="12"/>
      <c r="E5551" s="12"/>
      <c r="F5551" s="12"/>
      <c r="G5551" s="12"/>
      <c r="H5551" s="12"/>
      <c r="M5551" s="12"/>
      <c r="N5551" s="12"/>
      <c r="O5551" s="12"/>
      <c r="P5551" s="12"/>
    </row>
    <row r="5552" spans="4:16" x14ac:dyDescent="0.25">
      <c r="D5552" s="12"/>
      <c r="E5552" s="12"/>
      <c r="F5552" s="12"/>
      <c r="G5552" s="12"/>
      <c r="H5552" s="12"/>
      <c r="M5552" s="12"/>
      <c r="N5552" s="12"/>
      <c r="O5552" s="12"/>
      <c r="P5552" s="12"/>
    </row>
    <row r="5553" spans="4:16" x14ac:dyDescent="0.25">
      <c r="D5553" s="12"/>
      <c r="E5553" s="12"/>
      <c r="F5553" s="12"/>
      <c r="G5553" s="12"/>
      <c r="H5553" s="12"/>
      <c r="M5553" s="12"/>
      <c r="N5553" s="12"/>
      <c r="O5553" s="12"/>
      <c r="P5553" s="12"/>
    </row>
    <row r="5554" spans="4:16" x14ac:dyDescent="0.25">
      <c r="D5554" s="12"/>
      <c r="E5554" s="12"/>
      <c r="F5554" s="12"/>
      <c r="G5554" s="12"/>
      <c r="H5554" s="12"/>
      <c r="M5554" s="12"/>
      <c r="N5554" s="12"/>
      <c r="O5554" s="12"/>
      <c r="P5554" s="12"/>
    </row>
    <row r="5555" spans="4:16" x14ac:dyDescent="0.25">
      <c r="D5555" s="12"/>
      <c r="E5555" s="12"/>
      <c r="F5555" s="12"/>
      <c r="G5555" s="12"/>
      <c r="H5555" s="12"/>
      <c r="M5555" s="12"/>
      <c r="N5555" s="12"/>
      <c r="O5555" s="12"/>
      <c r="P5555" s="12"/>
    </row>
    <row r="5556" spans="4:16" x14ac:dyDescent="0.25">
      <c r="D5556" s="12"/>
      <c r="E5556" s="12"/>
      <c r="F5556" s="12"/>
      <c r="G5556" s="12"/>
      <c r="H5556" s="12"/>
      <c r="M5556" s="12"/>
      <c r="N5556" s="12"/>
      <c r="O5556" s="12"/>
      <c r="P5556" s="12"/>
    </row>
    <row r="5557" spans="4:16" x14ac:dyDescent="0.25">
      <c r="D5557" s="12"/>
      <c r="E5557" s="12"/>
      <c r="F5557" s="12"/>
      <c r="G5557" s="12"/>
      <c r="H5557" s="12"/>
      <c r="M5557" s="12"/>
      <c r="N5557" s="12"/>
      <c r="O5557" s="12"/>
      <c r="P5557" s="12"/>
    </row>
    <row r="5558" spans="4:16" x14ac:dyDescent="0.25">
      <c r="D5558" s="12"/>
      <c r="E5558" s="12"/>
      <c r="F5558" s="12"/>
      <c r="G5558" s="12"/>
      <c r="H5558" s="12"/>
      <c r="M5558" s="12"/>
      <c r="N5558" s="12"/>
      <c r="O5558" s="12"/>
      <c r="P5558" s="12"/>
    </row>
    <row r="5559" spans="4:16" x14ac:dyDescent="0.25">
      <c r="D5559" s="12"/>
      <c r="E5559" s="12"/>
      <c r="F5559" s="12"/>
      <c r="G5559" s="12"/>
      <c r="H5559" s="12"/>
      <c r="M5559" s="12"/>
      <c r="N5559" s="12"/>
      <c r="O5559" s="12"/>
      <c r="P5559" s="12"/>
    </row>
    <row r="5560" spans="4:16" x14ac:dyDescent="0.25">
      <c r="D5560" s="12"/>
      <c r="E5560" s="12"/>
      <c r="F5560" s="12"/>
      <c r="G5560" s="12"/>
      <c r="H5560" s="12"/>
      <c r="M5560" s="12"/>
      <c r="N5560" s="12"/>
      <c r="O5560" s="12"/>
      <c r="P5560" s="12"/>
    </row>
    <row r="5561" spans="4:16" x14ac:dyDescent="0.25">
      <c r="D5561" s="12"/>
      <c r="E5561" s="12"/>
      <c r="F5561" s="12"/>
      <c r="G5561" s="12"/>
      <c r="H5561" s="12"/>
      <c r="M5561" s="12"/>
      <c r="N5561" s="12"/>
      <c r="O5561" s="12"/>
      <c r="P5561" s="12"/>
    </row>
    <row r="5562" spans="4:16" x14ac:dyDescent="0.25">
      <c r="D5562" s="12"/>
      <c r="E5562" s="12"/>
      <c r="F5562" s="12"/>
      <c r="G5562" s="12"/>
      <c r="H5562" s="12"/>
      <c r="M5562" s="12"/>
      <c r="N5562" s="12"/>
      <c r="O5562" s="12"/>
      <c r="P5562" s="12"/>
    </row>
    <row r="5563" spans="4:16" x14ac:dyDescent="0.25">
      <c r="D5563" s="12"/>
      <c r="E5563" s="12"/>
      <c r="F5563" s="12"/>
      <c r="G5563" s="12"/>
      <c r="H5563" s="12"/>
      <c r="M5563" s="12"/>
      <c r="N5563" s="12"/>
      <c r="O5563" s="12"/>
      <c r="P5563" s="12"/>
    </row>
    <row r="5564" spans="4:16" x14ac:dyDescent="0.25">
      <c r="D5564" s="12"/>
      <c r="E5564" s="12"/>
      <c r="F5564" s="12"/>
      <c r="G5564" s="12"/>
      <c r="H5564" s="12"/>
      <c r="M5564" s="12"/>
      <c r="N5564" s="12"/>
      <c r="O5564" s="12"/>
      <c r="P5564" s="12"/>
    </row>
    <row r="5565" spans="4:16" x14ac:dyDescent="0.25">
      <c r="D5565" s="12"/>
      <c r="E5565" s="12"/>
      <c r="F5565" s="12"/>
      <c r="G5565" s="12"/>
      <c r="H5565" s="12"/>
      <c r="M5565" s="12"/>
      <c r="N5565" s="12"/>
      <c r="O5565" s="12"/>
      <c r="P5565" s="12"/>
    </row>
    <row r="5566" spans="4:16" x14ac:dyDescent="0.25">
      <c r="D5566" s="12"/>
      <c r="E5566" s="12"/>
      <c r="F5566" s="12"/>
      <c r="G5566" s="12"/>
      <c r="H5566" s="12"/>
      <c r="M5566" s="12"/>
      <c r="N5566" s="12"/>
      <c r="O5566" s="12"/>
      <c r="P5566" s="12"/>
    </row>
    <row r="5567" spans="4:16" x14ac:dyDescent="0.25">
      <c r="D5567" s="12"/>
      <c r="E5567" s="12"/>
      <c r="F5567" s="12"/>
      <c r="G5567" s="12"/>
      <c r="H5567" s="12"/>
      <c r="M5567" s="12"/>
      <c r="N5567" s="12"/>
      <c r="O5567" s="12"/>
      <c r="P5567" s="12"/>
    </row>
    <row r="5568" spans="4:16" x14ac:dyDescent="0.25">
      <c r="D5568" s="12"/>
      <c r="E5568" s="12"/>
      <c r="F5568" s="12"/>
      <c r="G5568" s="12"/>
      <c r="H5568" s="12"/>
      <c r="M5568" s="12"/>
      <c r="N5568" s="12"/>
      <c r="O5568" s="12"/>
      <c r="P5568" s="12"/>
    </row>
    <row r="5569" spans="4:16" x14ac:dyDescent="0.25">
      <c r="D5569" s="12"/>
      <c r="E5569" s="12"/>
      <c r="F5569" s="12"/>
      <c r="G5569" s="12"/>
      <c r="H5569" s="12"/>
      <c r="M5569" s="12"/>
      <c r="N5569" s="12"/>
      <c r="O5569" s="12"/>
      <c r="P5569" s="12"/>
    </row>
    <row r="5570" spans="4:16" x14ac:dyDescent="0.25">
      <c r="D5570" s="12"/>
      <c r="E5570" s="12"/>
      <c r="F5570" s="12"/>
      <c r="G5570" s="12"/>
      <c r="H5570" s="12"/>
      <c r="M5570" s="12"/>
      <c r="N5570" s="12"/>
      <c r="O5570" s="12"/>
      <c r="P5570" s="12"/>
    </row>
    <row r="5571" spans="4:16" x14ac:dyDescent="0.25">
      <c r="D5571" s="12"/>
      <c r="E5571" s="12"/>
      <c r="F5571" s="12"/>
      <c r="G5571" s="12"/>
      <c r="H5571" s="12"/>
      <c r="M5571" s="12"/>
      <c r="N5571" s="12"/>
      <c r="O5571" s="12"/>
      <c r="P5571" s="12"/>
    </row>
    <row r="5572" spans="4:16" x14ac:dyDescent="0.25">
      <c r="D5572" s="12"/>
      <c r="E5572" s="12"/>
      <c r="F5572" s="12"/>
      <c r="G5572" s="12"/>
      <c r="H5572" s="12"/>
      <c r="M5572" s="12"/>
      <c r="N5572" s="12"/>
      <c r="O5572" s="12"/>
      <c r="P5572" s="12"/>
    </row>
    <row r="5573" spans="4:16" x14ac:dyDescent="0.25">
      <c r="D5573" s="12"/>
      <c r="E5573" s="12"/>
      <c r="F5573" s="12"/>
      <c r="G5573" s="12"/>
      <c r="H5573" s="12"/>
      <c r="M5573" s="12"/>
      <c r="N5573" s="12"/>
      <c r="O5573" s="12"/>
      <c r="P5573" s="12"/>
    </row>
    <row r="5574" spans="4:16" x14ac:dyDescent="0.25">
      <c r="D5574" s="12"/>
      <c r="E5574" s="12"/>
      <c r="F5574" s="12"/>
      <c r="G5574" s="12"/>
      <c r="H5574" s="12"/>
      <c r="M5574" s="12"/>
      <c r="N5574" s="12"/>
      <c r="O5574" s="12"/>
      <c r="P5574" s="12"/>
    </row>
    <row r="5575" spans="4:16" x14ac:dyDescent="0.25">
      <c r="D5575" s="12"/>
      <c r="E5575" s="12"/>
      <c r="F5575" s="12"/>
      <c r="G5575" s="12"/>
      <c r="H5575" s="12"/>
      <c r="M5575" s="12"/>
      <c r="N5575" s="12"/>
      <c r="O5575" s="12"/>
      <c r="P5575" s="12"/>
    </row>
    <row r="5576" spans="4:16" x14ac:dyDescent="0.25">
      <c r="D5576" s="12"/>
      <c r="E5576" s="12"/>
      <c r="F5576" s="12"/>
      <c r="G5576" s="12"/>
      <c r="H5576" s="12"/>
      <c r="M5576" s="12"/>
      <c r="N5576" s="12"/>
      <c r="O5576" s="12"/>
      <c r="P5576" s="12"/>
    </row>
    <row r="5577" spans="4:16" x14ac:dyDescent="0.25">
      <c r="D5577" s="12"/>
      <c r="E5577" s="12"/>
      <c r="F5577" s="12"/>
      <c r="G5577" s="12"/>
      <c r="H5577" s="12"/>
      <c r="M5577" s="12"/>
      <c r="N5577" s="12"/>
      <c r="O5577" s="12"/>
      <c r="P5577" s="12"/>
    </row>
    <row r="5578" spans="4:16" x14ac:dyDescent="0.25">
      <c r="D5578" s="12"/>
      <c r="E5578" s="12"/>
      <c r="F5578" s="12"/>
      <c r="G5578" s="12"/>
      <c r="H5578" s="12"/>
      <c r="M5578" s="12"/>
      <c r="N5578" s="12"/>
      <c r="O5578" s="12"/>
      <c r="P5578" s="12"/>
    </row>
    <row r="5579" spans="4:16" x14ac:dyDescent="0.25">
      <c r="D5579" s="12"/>
      <c r="E5579" s="12"/>
      <c r="F5579" s="12"/>
      <c r="G5579" s="12"/>
      <c r="H5579" s="12"/>
      <c r="M5579" s="12"/>
      <c r="N5579" s="12"/>
      <c r="O5579" s="12"/>
      <c r="P5579" s="12"/>
    </row>
    <row r="5580" spans="4:16" x14ac:dyDescent="0.25">
      <c r="D5580" s="12"/>
      <c r="E5580" s="12"/>
      <c r="F5580" s="12"/>
      <c r="G5580" s="12"/>
      <c r="H5580" s="12"/>
      <c r="M5580" s="12"/>
      <c r="N5580" s="12"/>
      <c r="O5580" s="12"/>
      <c r="P5580" s="12"/>
    </row>
    <row r="5581" spans="4:16" x14ac:dyDescent="0.25">
      <c r="D5581" s="12"/>
      <c r="E5581" s="12"/>
      <c r="F5581" s="12"/>
      <c r="G5581" s="12"/>
      <c r="H5581" s="12"/>
      <c r="M5581" s="12"/>
      <c r="N5581" s="12"/>
      <c r="O5581" s="12"/>
      <c r="P5581" s="12"/>
    </row>
    <row r="5582" spans="4:16" x14ac:dyDescent="0.25">
      <c r="D5582" s="12"/>
      <c r="E5582" s="12"/>
      <c r="F5582" s="12"/>
      <c r="G5582" s="12"/>
      <c r="H5582" s="12"/>
      <c r="M5582" s="12"/>
      <c r="N5582" s="12"/>
      <c r="O5582" s="12"/>
      <c r="P5582" s="12"/>
    </row>
    <row r="5583" spans="4:16" x14ac:dyDescent="0.25">
      <c r="D5583" s="12"/>
      <c r="E5583" s="12"/>
      <c r="F5583" s="12"/>
      <c r="G5583" s="12"/>
      <c r="H5583" s="12"/>
      <c r="M5583" s="12"/>
      <c r="N5583" s="12"/>
      <c r="O5583" s="12"/>
      <c r="P5583" s="12"/>
    </row>
    <row r="5584" spans="4:16" x14ac:dyDescent="0.25">
      <c r="D5584" s="12"/>
      <c r="E5584" s="12"/>
      <c r="F5584" s="12"/>
      <c r="G5584" s="12"/>
      <c r="H5584" s="12"/>
      <c r="M5584" s="12"/>
      <c r="N5584" s="12"/>
      <c r="O5584" s="12"/>
      <c r="P5584" s="12"/>
    </row>
    <row r="5585" spans="4:16" x14ac:dyDescent="0.25">
      <c r="D5585" s="12"/>
      <c r="E5585" s="12"/>
      <c r="F5585" s="12"/>
      <c r="G5585" s="12"/>
      <c r="H5585" s="12"/>
      <c r="M5585" s="12"/>
      <c r="N5585" s="12"/>
      <c r="O5585" s="12"/>
      <c r="P5585" s="12"/>
    </row>
    <row r="5586" spans="4:16" x14ac:dyDescent="0.25">
      <c r="D5586" s="12"/>
      <c r="E5586" s="12"/>
      <c r="F5586" s="12"/>
      <c r="G5586" s="12"/>
      <c r="H5586" s="12"/>
      <c r="M5586" s="12"/>
      <c r="N5586" s="12"/>
      <c r="O5586" s="12"/>
      <c r="P5586" s="12"/>
    </row>
    <row r="5587" spans="4:16" x14ac:dyDescent="0.25">
      <c r="D5587" s="12"/>
      <c r="E5587" s="12"/>
      <c r="F5587" s="12"/>
      <c r="G5587" s="12"/>
      <c r="H5587" s="12"/>
      <c r="M5587" s="12"/>
      <c r="N5587" s="12"/>
      <c r="O5587" s="12"/>
      <c r="P5587" s="12"/>
    </row>
    <row r="5588" spans="4:16" x14ac:dyDescent="0.25">
      <c r="D5588" s="12"/>
      <c r="E5588" s="12"/>
      <c r="F5588" s="12"/>
      <c r="G5588" s="12"/>
      <c r="H5588" s="12"/>
      <c r="M5588" s="12"/>
      <c r="N5588" s="12"/>
      <c r="O5588" s="12"/>
      <c r="P5588" s="12"/>
    </row>
    <row r="5589" spans="4:16" x14ac:dyDescent="0.25">
      <c r="D5589" s="12"/>
      <c r="E5589" s="12"/>
      <c r="F5589" s="12"/>
      <c r="G5589" s="12"/>
      <c r="H5589" s="12"/>
      <c r="M5589" s="12"/>
      <c r="N5589" s="12"/>
      <c r="O5589" s="12"/>
      <c r="P5589" s="12"/>
    </row>
    <row r="5590" spans="4:16" x14ac:dyDescent="0.25">
      <c r="D5590" s="12"/>
      <c r="E5590" s="12"/>
      <c r="F5590" s="12"/>
      <c r="G5590" s="12"/>
      <c r="H5590" s="12"/>
      <c r="M5590" s="12"/>
      <c r="N5590" s="12"/>
      <c r="O5590" s="12"/>
      <c r="P5590" s="12"/>
    </row>
    <row r="5591" spans="4:16" x14ac:dyDescent="0.25">
      <c r="D5591" s="12"/>
      <c r="E5591" s="12"/>
      <c r="F5591" s="12"/>
      <c r="G5591" s="12"/>
      <c r="H5591" s="12"/>
      <c r="M5591" s="12"/>
      <c r="N5591" s="12"/>
      <c r="O5591" s="12"/>
      <c r="P5591" s="12"/>
    </row>
    <row r="5592" spans="4:16" x14ac:dyDescent="0.25">
      <c r="D5592" s="12"/>
      <c r="E5592" s="12"/>
      <c r="F5592" s="12"/>
      <c r="G5592" s="12"/>
      <c r="H5592" s="12"/>
      <c r="M5592" s="12"/>
      <c r="N5592" s="12"/>
      <c r="O5592" s="12"/>
      <c r="P5592" s="12"/>
    </row>
    <row r="5593" spans="4:16" x14ac:dyDescent="0.25">
      <c r="D5593" s="12"/>
      <c r="E5593" s="12"/>
      <c r="F5593" s="12"/>
      <c r="G5593" s="12"/>
      <c r="H5593" s="12"/>
      <c r="M5593" s="12"/>
      <c r="N5593" s="12"/>
      <c r="O5593" s="12"/>
      <c r="P5593" s="12"/>
    </row>
    <row r="5594" spans="4:16" x14ac:dyDescent="0.25">
      <c r="D5594" s="12"/>
      <c r="E5594" s="12"/>
      <c r="F5594" s="12"/>
      <c r="G5594" s="12"/>
      <c r="H5594" s="12"/>
      <c r="M5594" s="12"/>
      <c r="N5594" s="12"/>
      <c r="O5594" s="12"/>
      <c r="P5594" s="12"/>
    </row>
    <row r="5595" spans="4:16" x14ac:dyDescent="0.25">
      <c r="D5595" s="12"/>
      <c r="E5595" s="12"/>
      <c r="F5595" s="12"/>
      <c r="G5595" s="12"/>
      <c r="H5595" s="12"/>
      <c r="M5595" s="12"/>
      <c r="N5595" s="12"/>
      <c r="O5595" s="12"/>
      <c r="P5595" s="12"/>
    </row>
    <row r="5596" spans="4:16" x14ac:dyDescent="0.25">
      <c r="D5596" s="12"/>
      <c r="E5596" s="12"/>
      <c r="F5596" s="12"/>
      <c r="G5596" s="12"/>
      <c r="H5596" s="12"/>
      <c r="M5596" s="12"/>
      <c r="N5596" s="12"/>
      <c r="O5596" s="12"/>
      <c r="P5596" s="12"/>
    </row>
    <row r="5597" spans="4:16" x14ac:dyDescent="0.25">
      <c r="D5597" s="12"/>
      <c r="E5597" s="12"/>
      <c r="F5597" s="12"/>
      <c r="G5597" s="12"/>
      <c r="H5597" s="12"/>
      <c r="M5597" s="12"/>
      <c r="N5597" s="12"/>
      <c r="O5597" s="12"/>
      <c r="P5597" s="12"/>
    </row>
    <row r="5598" spans="4:16" x14ac:dyDescent="0.25">
      <c r="D5598" s="12"/>
      <c r="E5598" s="12"/>
      <c r="F5598" s="12"/>
      <c r="G5598" s="12"/>
      <c r="H5598" s="12"/>
      <c r="M5598" s="12"/>
      <c r="N5598" s="12"/>
      <c r="O5598" s="12"/>
      <c r="P5598" s="12"/>
    </row>
    <row r="5599" spans="4:16" x14ac:dyDescent="0.25">
      <c r="D5599" s="12"/>
      <c r="E5599" s="12"/>
      <c r="F5599" s="12"/>
      <c r="G5599" s="12"/>
      <c r="H5599" s="12"/>
      <c r="M5599" s="12"/>
      <c r="N5599" s="12"/>
      <c r="O5599" s="12"/>
      <c r="P5599" s="12"/>
    </row>
    <row r="5600" spans="4:16" x14ac:dyDescent="0.25">
      <c r="D5600" s="12"/>
      <c r="E5600" s="12"/>
      <c r="F5600" s="12"/>
      <c r="G5600" s="12"/>
      <c r="H5600" s="12"/>
      <c r="M5600" s="12"/>
      <c r="N5600" s="12"/>
      <c r="O5600" s="12"/>
      <c r="P5600" s="12"/>
    </row>
    <row r="5601" spans="4:16" x14ac:dyDescent="0.25">
      <c r="D5601" s="12"/>
      <c r="E5601" s="12"/>
      <c r="F5601" s="12"/>
      <c r="G5601" s="12"/>
      <c r="H5601" s="12"/>
      <c r="M5601" s="12"/>
      <c r="N5601" s="12"/>
      <c r="O5601" s="12"/>
      <c r="P5601" s="12"/>
    </row>
    <row r="5602" spans="4:16" x14ac:dyDescent="0.25">
      <c r="D5602" s="12"/>
      <c r="E5602" s="12"/>
      <c r="F5602" s="12"/>
      <c r="G5602" s="12"/>
      <c r="H5602" s="12"/>
      <c r="M5602" s="12"/>
      <c r="N5602" s="12"/>
      <c r="O5602" s="12"/>
      <c r="P5602" s="12"/>
    </row>
    <row r="5603" spans="4:16" x14ac:dyDescent="0.25">
      <c r="D5603" s="12"/>
      <c r="E5603" s="12"/>
      <c r="F5603" s="12"/>
      <c r="G5603" s="12"/>
      <c r="H5603" s="12"/>
      <c r="M5603" s="12"/>
      <c r="N5603" s="12"/>
      <c r="O5603" s="12"/>
      <c r="P5603" s="12"/>
    </row>
    <row r="5604" spans="4:16" x14ac:dyDescent="0.25">
      <c r="D5604" s="12"/>
      <c r="E5604" s="12"/>
      <c r="F5604" s="12"/>
      <c r="G5604" s="12"/>
      <c r="H5604" s="12"/>
      <c r="M5604" s="12"/>
      <c r="N5604" s="12"/>
      <c r="O5604" s="12"/>
      <c r="P5604" s="12"/>
    </row>
    <row r="5605" spans="4:16" x14ac:dyDescent="0.25">
      <c r="D5605" s="12"/>
      <c r="E5605" s="12"/>
      <c r="F5605" s="12"/>
      <c r="G5605" s="12"/>
      <c r="H5605" s="12"/>
      <c r="M5605" s="12"/>
      <c r="N5605" s="12"/>
      <c r="O5605" s="12"/>
      <c r="P5605" s="12"/>
    </row>
    <row r="5606" spans="4:16" x14ac:dyDescent="0.25">
      <c r="D5606" s="12"/>
      <c r="E5606" s="12"/>
      <c r="F5606" s="12"/>
      <c r="G5606" s="12"/>
      <c r="H5606" s="12"/>
      <c r="M5606" s="12"/>
      <c r="N5606" s="12"/>
      <c r="O5606" s="12"/>
      <c r="P5606" s="12"/>
    </row>
    <row r="5607" spans="4:16" x14ac:dyDescent="0.25">
      <c r="D5607" s="12"/>
      <c r="E5607" s="12"/>
      <c r="F5607" s="12"/>
      <c r="G5607" s="12"/>
      <c r="H5607" s="12"/>
      <c r="M5607" s="12"/>
      <c r="N5607" s="12"/>
      <c r="O5607" s="12"/>
      <c r="P5607" s="12"/>
    </row>
    <row r="5608" spans="4:16" x14ac:dyDescent="0.25">
      <c r="D5608" s="12"/>
      <c r="E5608" s="12"/>
      <c r="F5608" s="12"/>
      <c r="G5608" s="12"/>
      <c r="H5608" s="12"/>
      <c r="M5608" s="12"/>
      <c r="N5608" s="12"/>
      <c r="O5608" s="12"/>
      <c r="P5608" s="12"/>
    </row>
    <row r="5609" spans="4:16" x14ac:dyDescent="0.25">
      <c r="D5609" s="12"/>
      <c r="E5609" s="12"/>
      <c r="F5609" s="12"/>
      <c r="G5609" s="12"/>
      <c r="H5609" s="12"/>
      <c r="M5609" s="12"/>
      <c r="N5609" s="12"/>
      <c r="O5609" s="12"/>
      <c r="P5609" s="12"/>
    </row>
    <row r="5610" spans="4:16" x14ac:dyDescent="0.25">
      <c r="D5610" s="12"/>
      <c r="E5610" s="12"/>
      <c r="F5610" s="12"/>
      <c r="G5610" s="12"/>
      <c r="H5610" s="12"/>
      <c r="M5610" s="12"/>
      <c r="N5610" s="12"/>
      <c r="O5610" s="12"/>
      <c r="P5610" s="12"/>
    </row>
    <row r="5611" spans="4:16" x14ac:dyDescent="0.25">
      <c r="D5611" s="12"/>
      <c r="E5611" s="12"/>
      <c r="F5611" s="12"/>
      <c r="G5611" s="12"/>
      <c r="H5611" s="12"/>
      <c r="M5611" s="12"/>
      <c r="N5611" s="12"/>
      <c r="O5611" s="12"/>
      <c r="P5611" s="12"/>
    </row>
    <row r="5612" spans="4:16" x14ac:dyDescent="0.25">
      <c r="D5612" s="12"/>
      <c r="E5612" s="12"/>
      <c r="F5612" s="12"/>
      <c r="G5612" s="12"/>
      <c r="H5612" s="12"/>
      <c r="M5612" s="12"/>
      <c r="N5612" s="12"/>
      <c r="O5612" s="12"/>
      <c r="P5612" s="12"/>
    </row>
    <row r="5613" spans="4:16" x14ac:dyDescent="0.25">
      <c r="D5613" s="12"/>
      <c r="E5613" s="12"/>
      <c r="F5613" s="12"/>
      <c r="G5613" s="12"/>
      <c r="H5613" s="12"/>
      <c r="M5613" s="12"/>
      <c r="N5613" s="12"/>
      <c r="O5613" s="12"/>
      <c r="P5613" s="12"/>
    </row>
    <row r="5614" spans="4:16" x14ac:dyDescent="0.25">
      <c r="D5614" s="12"/>
      <c r="E5614" s="12"/>
      <c r="F5614" s="12"/>
      <c r="G5614" s="12"/>
      <c r="H5614" s="12"/>
      <c r="M5614" s="12"/>
      <c r="N5614" s="12"/>
      <c r="O5614" s="12"/>
      <c r="P5614" s="12"/>
    </row>
    <row r="5615" spans="4:16" x14ac:dyDescent="0.25">
      <c r="D5615" s="12"/>
      <c r="E5615" s="12"/>
      <c r="F5615" s="12"/>
      <c r="G5615" s="12"/>
      <c r="H5615" s="12"/>
      <c r="M5615" s="12"/>
      <c r="N5615" s="12"/>
      <c r="O5615" s="12"/>
      <c r="P5615" s="12"/>
    </row>
    <row r="5616" spans="4:16" x14ac:dyDescent="0.25">
      <c r="D5616" s="12"/>
      <c r="E5616" s="12"/>
      <c r="F5616" s="12"/>
      <c r="G5616" s="12"/>
      <c r="H5616" s="12"/>
      <c r="M5616" s="12"/>
      <c r="N5616" s="12"/>
      <c r="O5616" s="12"/>
      <c r="P5616" s="12"/>
    </row>
    <row r="5617" spans="4:16" x14ac:dyDescent="0.25">
      <c r="D5617" s="12"/>
      <c r="E5617" s="12"/>
      <c r="F5617" s="12"/>
      <c r="G5617" s="12"/>
      <c r="H5617" s="12"/>
      <c r="M5617" s="12"/>
      <c r="N5617" s="12"/>
      <c r="O5617" s="12"/>
      <c r="P5617" s="12"/>
    </row>
    <row r="5618" spans="4:16" x14ac:dyDescent="0.25">
      <c r="D5618" s="12"/>
      <c r="E5618" s="12"/>
      <c r="F5618" s="12"/>
      <c r="G5618" s="12"/>
      <c r="H5618" s="12"/>
      <c r="M5618" s="12"/>
      <c r="N5618" s="12"/>
      <c r="O5618" s="12"/>
      <c r="P5618" s="12"/>
    </row>
    <row r="5619" spans="4:16" x14ac:dyDescent="0.25">
      <c r="D5619" s="12"/>
      <c r="E5619" s="12"/>
      <c r="F5619" s="12"/>
      <c r="G5619" s="12"/>
      <c r="H5619" s="12"/>
      <c r="M5619" s="12"/>
      <c r="N5619" s="12"/>
      <c r="O5619" s="12"/>
      <c r="P5619" s="12"/>
    </row>
    <row r="5620" spans="4:16" x14ac:dyDescent="0.25">
      <c r="D5620" s="12"/>
      <c r="E5620" s="12"/>
      <c r="F5620" s="12"/>
      <c r="G5620" s="12"/>
      <c r="H5620" s="12"/>
      <c r="M5620" s="12"/>
      <c r="N5620" s="12"/>
      <c r="O5620" s="12"/>
      <c r="P5620" s="12"/>
    </row>
    <row r="5621" spans="4:16" x14ac:dyDescent="0.25">
      <c r="D5621" s="12"/>
      <c r="E5621" s="12"/>
      <c r="F5621" s="12"/>
      <c r="G5621" s="12"/>
      <c r="H5621" s="12"/>
      <c r="M5621" s="12"/>
      <c r="N5621" s="12"/>
      <c r="O5621" s="12"/>
      <c r="P5621" s="12"/>
    </row>
    <row r="5622" spans="4:16" x14ac:dyDescent="0.25">
      <c r="D5622" s="12"/>
      <c r="E5622" s="12"/>
      <c r="F5622" s="12"/>
      <c r="G5622" s="12"/>
      <c r="H5622" s="12"/>
      <c r="M5622" s="12"/>
      <c r="N5622" s="12"/>
      <c r="O5622" s="12"/>
      <c r="P5622" s="12"/>
    </row>
    <row r="5623" spans="4:16" x14ac:dyDescent="0.25">
      <c r="D5623" s="12"/>
      <c r="E5623" s="12"/>
      <c r="F5623" s="12"/>
      <c r="G5623" s="12"/>
      <c r="H5623" s="12"/>
      <c r="M5623" s="12"/>
      <c r="N5623" s="12"/>
      <c r="O5623" s="12"/>
      <c r="P5623" s="12"/>
    </row>
    <row r="5624" spans="4:16" x14ac:dyDescent="0.25">
      <c r="D5624" s="12"/>
      <c r="E5624" s="12"/>
      <c r="F5624" s="12"/>
      <c r="G5624" s="12"/>
      <c r="H5624" s="12"/>
      <c r="M5624" s="12"/>
      <c r="N5624" s="12"/>
      <c r="O5624" s="12"/>
      <c r="P5624" s="12"/>
    </row>
    <row r="5625" spans="4:16" x14ac:dyDescent="0.25">
      <c r="D5625" s="12"/>
      <c r="E5625" s="12"/>
      <c r="F5625" s="12"/>
      <c r="G5625" s="12"/>
      <c r="H5625" s="12"/>
      <c r="M5625" s="12"/>
      <c r="N5625" s="12"/>
      <c r="O5625" s="12"/>
      <c r="P5625" s="12"/>
    </row>
    <row r="5626" spans="4:16" x14ac:dyDescent="0.25">
      <c r="D5626" s="12"/>
      <c r="E5626" s="12"/>
      <c r="F5626" s="12"/>
      <c r="G5626" s="12"/>
      <c r="H5626" s="12"/>
      <c r="M5626" s="12"/>
      <c r="N5626" s="12"/>
      <c r="O5626" s="12"/>
      <c r="P5626" s="12"/>
    </row>
    <row r="5627" spans="4:16" x14ac:dyDescent="0.25">
      <c r="D5627" s="12"/>
      <c r="E5627" s="12"/>
      <c r="F5627" s="12"/>
      <c r="G5627" s="12"/>
      <c r="H5627" s="12"/>
      <c r="M5627" s="12"/>
      <c r="N5627" s="12"/>
      <c r="O5627" s="12"/>
      <c r="P5627" s="12"/>
    </row>
    <row r="5628" spans="4:16" x14ac:dyDescent="0.25">
      <c r="D5628" s="12"/>
      <c r="E5628" s="12"/>
      <c r="F5628" s="12"/>
      <c r="G5628" s="12"/>
      <c r="H5628" s="12"/>
      <c r="M5628" s="12"/>
      <c r="N5628" s="12"/>
      <c r="O5628" s="12"/>
      <c r="P5628" s="12"/>
    </row>
    <row r="5629" spans="4:16" x14ac:dyDescent="0.25">
      <c r="D5629" s="12"/>
      <c r="E5629" s="12"/>
      <c r="F5629" s="12"/>
      <c r="G5629" s="12"/>
      <c r="H5629" s="12"/>
      <c r="M5629" s="12"/>
      <c r="N5629" s="12"/>
      <c r="O5629" s="12"/>
      <c r="P5629" s="12"/>
    </row>
    <row r="5630" spans="4:16" x14ac:dyDescent="0.25">
      <c r="D5630" s="12"/>
      <c r="E5630" s="12"/>
      <c r="F5630" s="12"/>
      <c r="G5630" s="12"/>
      <c r="H5630" s="12"/>
      <c r="M5630" s="12"/>
      <c r="N5630" s="12"/>
      <c r="O5630" s="12"/>
      <c r="P5630" s="12"/>
    </row>
    <row r="5631" spans="4:16" x14ac:dyDescent="0.25">
      <c r="D5631" s="12"/>
      <c r="E5631" s="12"/>
      <c r="F5631" s="12"/>
      <c r="G5631" s="12"/>
      <c r="H5631" s="12"/>
      <c r="M5631" s="12"/>
      <c r="N5631" s="12"/>
      <c r="O5631" s="12"/>
      <c r="P5631" s="12"/>
    </row>
    <row r="5632" spans="4:16" x14ac:dyDescent="0.25">
      <c r="D5632" s="12"/>
      <c r="E5632" s="12"/>
      <c r="F5632" s="12"/>
      <c r="G5632" s="12"/>
      <c r="H5632" s="12"/>
      <c r="M5632" s="12"/>
      <c r="N5632" s="12"/>
      <c r="O5632" s="12"/>
      <c r="P5632" s="12"/>
    </row>
    <row r="5633" spans="4:16" x14ac:dyDescent="0.25">
      <c r="D5633" s="12"/>
      <c r="E5633" s="12"/>
      <c r="F5633" s="12"/>
      <c r="G5633" s="12"/>
      <c r="H5633" s="12"/>
      <c r="M5633" s="12"/>
      <c r="N5633" s="12"/>
      <c r="O5633" s="12"/>
      <c r="P5633" s="12"/>
    </row>
    <row r="5634" spans="4:16" x14ac:dyDescent="0.25">
      <c r="D5634" s="12"/>
      <c r="E5634" s="12"/>
      <c r="F5634" s="12"/>
      <c r="G5634" s="12"/>
      <c r="H5634" s="12"/>
      <c r="M5634" s="12"/>
      <c r="N5634" s="12"/>
      <c r="O5634" s="12"/>
      <c r="P5634" s="12"/>
    </row>
    <row r="5635" spans="4:16" x14ac:dyDescent="0.25">
      <c r="D5635" s="12"/>
      <c r="E5635" s="12"/>
      <c r="F5635" s="12"/>
      <c r="G5635" s="12"/>
      <c r="H5635" s="12"/>
      <c r="M5635" s="12"/>
      <c r="N5635" s="12"/>
      <c r="O5635" s="12"/>
      <c r="P5635" s="12"/>
    </row>
    <row r="5636" spans="4:16" x14ac:dyDescent="0.25">
      <c r="D5636" s="12"/>
      <c r="E5636" s="12"/>
      <c r="F5636" s="12"/>
      <c r="G5636" s="12"/>
      <c r="H5636" s="12"/>
      <c r="M5636" s="12"/>
      <c r="N5636" s="12"/>
      <c r="O5636" s="12"/>
      <c r="P5636" s="12"/>
    </row>
    <row r="5637" spans="4:16" x14ac:dyDescent="0.25">
      <c r="D5637" s="12"/>
      <c r="E5637" s="12"/>
      <c r="F5637" s="12"/>
      <c r="G5637" s="12"/>
      <c r="H5637" s="12"/>
      <c r="M5637" s="12"/>
      <c r="N5637" s="12"/>
      <c r="O5637" s="12"/>
      <c r="P5637" s="12"/>
    </row>
    <row r="5638" spans="4:16" x14ac:dyDescent="0.25">
      <c r="D5638" s="12"/>
      <c r="E5638" s="12"/>
      <c r="F5638" s="12"/>
      <c r="G5638" s="12"/>
      <c r="H5638" s="12"/>
      <c r="M5638" s="12"/>
      <c r="N5638" s="12"/>
      <c r="O5638" s="12"/>
      <c r="P5638" s="12"/>
    </row>
    <row r="5639" spans="4:16" x14ac:dyDescent="0.25">
      <c r="D5639" s="12"/>
      <c r="E5639" s="12"/>
      <c r="F5639" s="12"/>
      <c r="G5639" s="12"/>
      <c r="H5639" s="12"/>
      <c r="M5639" s="12"/>
      <c r="N5639" s="12"/>
      <c r="O5639" s="12"/>
      <c r="P5639" s="12"/>
    </row>
    <row r="5640" spans="4:16" x14ac:dyDescent="0.25">
      <c r="D5640" s="12"/>
      <c r="E5640" s="12"/>
      <c r="F5640" s="12"/>
      <c r="G5640" s="12"/>
      <c r="H5640" s="12"/>
      <c r="M5640" s="12"/>
      <c r="N5640" s="12"/>
      <c r="O5640" s="12"/>
      <c r="P5640" s="12"/>
    </row>
    <row r="5641" spans="4:16" x14ac:dyDescent="0.25">
      <c r="D5641" s="12"/>
      <c r="E5641" s="12"/>
      <c r="F5641" s="12"/>
      <c r="G5641" s="12"/>
      <c r="H5641" s="12"/>
      <c r="M5641" s="12"/>
      <c r="N5641" s="12"/>
      <c r="O5641" s="12"/>
      <c r="P5641" s="12"/>
    </row>
    <row r="5642" spans="4:16" x14ac:dyDescent="0.25">
      <c r="D5642" s="12"/>
      <c r="E5642" s="12"/>
      <c r="F5642" s="12"/>
      <c r="G5642" s="12"/>
      <c r="H5642" s="12"/>
      <c r="M5642" s="12"/>
      <c r="N5642" s="12"/>
      <c r="O5642" s="12"/>
      <c r="P5642" s="12"/>
    </row>
    <row r="5643" spans="4:16" x14ac:dyDescent="0.25">
      <c r="D5643" s="12"/>
      <c r="E5643" s="12"/>
      <c r="F5643" s="12"/>
      <c r="G5643" s="12"/>
      <c r="H5643" s="12"/>
      <c r="M5643" s="12"/>
      <c r="N5643" s="12"/>
      <c r="O5643" s="12"/>
      <c r="P5643" s="12"/>
    </row>
    <row r="5644" spans="4:16" x14ac:dyDescent="0.25">
      <c r="D5644" s="12"/>
      <c r="E5644" s="12"/>
      <c r="F5644" s="12"/>
      <c r="G5644" s="12"/>
      <c r="H5644" s="12"/>
      <c r="M5644" s="12"/>
      <c r="N5644" s="12"/>
      <c r="O5644" s="12"/>
      <c r="P5644" s="12"/>
    </row>
    <row r="5645" spans="4:16" x14ac:dyDescent="0.25">
      <c r="D5645" s="12"/>
      <c r="E5645" s="12"/>
      <c r="F5645" s="12"/>
      <c r="G5645" s="12"/>
      <c r="H5645" s="12"/>
      <c r="M5645" s="12"/>
      <c r="N5645" s="12"/>
      <c r="O5645" s="12"/>
      <c r="P5645" s="12"/>
    </row>
    <row r="5646" spans="4:16" x14ac:dyDescent="0.25">
      <c r="D5646" s="12"/>
      <c r="E5646" s="12"/>
      <c r="F5646" s="12"/>
      <c r="G5646" s="12"/>
      <c r="H5646" s="12"/>
      <c r="M5646" s="12"/>
      <c r="N5646" s="12"/>
      <c r="O5646" s="12"/>
      <c r="P5646" s="12"/>
    </row>
    <row r="5647" spans="4:16" x14ac:dyDescent="0.25">
      <c r="D5647" s="12"/>
      <c r="E5647" s="12"/>
      <c r="F5647" s="12"/>
      <c r="G5647" s="12"/>
      <c r="H5647" s="12"/>
      <c r="M5647" s="12"/>
      <c r="N5647" s="12"/>
      <c r="O5647" s="12"/>
      <c r="P5647" s="12"/>
    </row>
    <row r="5648" spans="4:16" x14ac:dyDescent="0.25">
      <c r="D5648" s="12"/>
      <c r="E5648" s="12"/>
      <c r="F5648" s="12"/>
      <c r="G5648" s="12"/>
      <c r="H5648" s="12"/>
      <c r="M5648" s="12"/>
      <c r="N5648" s="12"/>
      <c r="O5648" s="12"/>
      <c r="P5648" s="12"/>
    </row>
    <row r="5649" spans="4:16" x14ac:dyDescent="0.25">
      <c r="D5649" s="12"/>
      <c r="E5649" s="12"/>
      <c r="F5649" s="12"/>
      <c r="G5649" s="12"/>
      <c r="H5649" s="12"/>
      <c r="M5649" s="12"/>
      <c r="N5649" s="12"/>
      <c r="O5649" s="12"/>
      <c r="P5649" s="12"/>
    </row>
    <row r="5650" spans="4:16" x14ac:dyDescent="0.25">
      <c r="D5650" s="12"/>
      <c r="E5650" s="12"/>
      <c r="F5650" s="12"/>
      <c r="G5650" s="12"/>
      <c r="H5650" s="12"/>
      <c r="M5650" s="12"/>
      <c r="N5650" s="12"/>
      <c r="O5650" s="12"/>
      <c r="P5650" s="12"/>
    </row>
    <row r="5651" spans="4:16" x14ac:dyDescent="0.25">
      <c r="D5651" s="12"/>
      <c r="E5651" s="12"/>
      <c r="F5651" s="12"/>
      <c r="G5651" s="12"/>
      <c r="H5651" s="12"/>
      <c r="M5651" s="12"/>
      <c r="N5651" s="12"/>
      <c r="O5651" s="12"/>
      <c r="P5651" s="12"/>
    </row>
    <row r="5652" spans="4:16" x14ac:dyDescent="0.25">
      <c r="D5652" s="12"/>
      <c r="E5652" s="12"/>
      <c r="F5652" s="12"/>
      <c r="G5652" s="12"/>
      <c r="H5652" s="12"/>
      <c r="M5652" s="12"/>
      <c r="N5652" s="12"/>
      <c r="O5652" s="12"/>
      <c r="P5652" s="12"/>
    </row>
    <row r="5653" spans="4:16" x14ac:dyDescent="0.25">
      <c r="D5653" s="12"/>
      <c r="E5653" s="12"/>
      <c r="F5653" s="12"/>
      <c r="G5653" s="12"/>
      <c r="H5653" s="12"/>
      <c r="M5653" s="12"/>
      <c r="N5653" s="12"/>
      <c r="O5653" s="12"/>
      <c r="P5653" s="12"/>
    </row>
    <row r="5654" spans="4:16" x14ac:dyDescent="0.25">
      <c r="D5654" s="12"/>
      <c r="E5654" s="12"/>
      <c r="F5654" s="12"/>
      <c r="G5654" s="12"/>
      <c r="H5654" s="12"/>
      <c r="M5654" s="12"/>
      <c r="N5654" s="12"/>
      <c r="O5654" s="12"/>
      <c r="P5654" s="12"/>
    </row>
    <row r="5655" spans="4:16" x14ac:dyDescent="0.25">
      <c r="D5655" s="12"/>
      <c r="E5655" s="12"/>
      <c r="F5655" s="12"/>
      <c r="G5655" s="12"/>
      <c r="H5655" s="12"/>
      <c r="M5655" s="12"/>
      <c r="N5655" s="12"/>
      <c r="O5655" s="12"/>
      <c r="P5655" s="12"/>
    </row>
    <row r="5656" spans="4:16" x14ac:dyDescent="0.25">
      <c r="D5656" s="12"/>
      <c r="E5656" s="12"/>
      <c r="F5656" s="12"/>
      <c r="G5656" s="12"/>
      <c r="H5656" s="12"/>
      <c r="M5656" s="12"/>
      <c r="N5656" s="12"/>
      <c r="O5656" s="12"/>
      <c r="P5656" s="12"/>
    </row>
    <row r="5657" spans="4:16" x14ac:dyDescent="0.25">
      <c r="D5657" s="12"/>
      <c r="E5657" s="12"/>
      <c r="F5657" s="12"/>
      <c r="G5657" s="12"/>
      <c r="H5657" s="12"/>
      <c r="M5657" s="12"/>
      <c r="N5657" s="12"/>
      <c r="O5657" s="12"/>
      <c r="P5657" s="12"/>
    </row>
    <row r="5658" spans="4:16" x14ac:dyDescent="0.25">
      <c r="D5658" s="12"/>
      <c r="E5658" s="12"/>
      <c r="F5658" s="12"/>
      <c r="G5658" s="12"/>
      <c r="H5658" s="12"/>
      <c r="M5658" s="12"/>
      <c r="N5658" s="12"/>
      <c r="O5658" s="12"/>
      <c r="P5658" s="12"/>
    </row>
    <row r="5659" spans="4:16" x14ac:dyDescent="0.25">
      <c r="D5659" s="12"/>
      <c r="E5659" s="12"/>
      <c r="F5659" s="12"/>
      <c r="G5659" s="12"/>
      <c r="H5659" s="12"/>
      <c r="M5659" s="12"/>
      <c r="N5659" s="12"/>
      <c r="O5659" s="12"/>
      <c r="P5659" s="12"/>
    </row>
    <row r="5660" spans="4:16" x14ac:dyDescent="0.25">
      <c r="D5660" s="12"/>
      <c r="E5660" s="12"/>
      <c r="F5660" s="12"/>
      <c r="G5660" s="12"/>
      <c r="H5660" s="12"/>
      <c r="M5660" s="12"/>
      <c r="N5660" s="12"/>
      <c r="O5660" s="12"/>
      <c r="P5660" s="12"/>
    </row>
    <row r="5661" spans="4:16" x14ac:dyDescent="0.25">
      <c r="D5661" s="12"/>
      <c r="E5661" s="12"/>
      <c r="F5661" s="12"/>
      <c r="G5661" s="12"/>
      <c r="H5661" s="12"/>
      <c r="M5661" s="12"/>
      <c r="N5661" s="12"/>
      <c r="O5661" s="12"/>
      <c r="P5661" s="12"/>
    </row>
    <row r="5662" spans="4:16" x14ac:dyDescent="0.25">
      <c r="D5662" s="12"/>
      <c r="E5662" s="12"/>
      <c r="F5662" s="12"/>
      <c r="G5662" s="12"/>
      <c r="H5662" s="12"/>
      <c r="M5662" s="12"/>
      <c r="N5662" s="12"/>
      <c r="O5662" s="12"/>
      <c r="P5662" s="12"/>
    </row>
    <row r="5663" spans="4:16" x14ac:dyDescent="0.25">
      <c r="D5663" s="12"/>
      <c r="E5663" s="12"/>
      <c r="F5663" s="12"/>
      <c r="G5663" s="12"/>
      <c r="H5663" s="12"/>
      <c r="M5663" s="12"/>
      <c r="N5663" s="12"/>
      <c r="O5663" s="12"/>
      <c r="P5663" s="12"/>
    </row>
    <row r="5664" spans="4:16" x14ac:dyDescent="0.25">
      <c r="D5664" s="12"/>
      <c r="E5664" s="12"/>
      <c r="F5664" s="12"/>
      <c r="G5664" s="12"/>
      <c r="H5664" s="12"/>
      <c r="M5664" s="12"/>
      <c r="N5664" s="12"/>
      <c r="O5664" s="12"/>
      <c r="P5664" s="12"/>
    </row>
    <row r="5665" spans="4:16" x14ac:dyDescent="0.25">
      <c r="D5665" s="12"/>
      <c r="E5665" s="12"/>
      <c r="F5665" s="12"/>
      <c r="G5665" s="12"/>
      <c r="H5665" s="12"/>
      <c r="M5665" s="12"/>
      <c r="N5665" s="12"/>
      <c r="O5665" s="12"/>
      <c r="P5665" s="12"/>
    </row>
    <row r="5666" spans="4:16" x14ac:dyDescent="0.25">
      <c r="D5666" s="12"/>
      <c r="E5666" s="12"/>
      <c r="F5666" s="12"/>
      <c r="G5666" s="12"/>
      <c r="H5666" s="12"/>
      <c r="M5666" s="12"/>
      <c r="N5666" s="12"/>
      <c r="O5666" s="12"/>
      <c r="P5666" s="12"/>
    </row>
    <row r="5667" spans="4:16" x14ac:dyDescent="0.25">
      <c r="D5667" s="12"/>
      <c r="E5667" s="12"/>
      <c r="F5667" s="12"/>
      <c r="G5667" s="12"/>
      <c r="H5667" s="12"/>
      <c r="M5667" s="12"/>
      <c r="N5667" s="12"/>
      <c r="O5667" s="12"/>
      <c r="P5667" s="12"/>
    </row>
    <row r="5668" spans="4:16" x14ac:dyDescent="0.25">
      <c r="D5668" s="12"/>
      <c r="E5668" s="12"/>
      <c r="F5668" s="12"/>
      <c r="G5668" s="12"/>
      <c r="H5668" s="12"/>
      <c r="M5668" s="12"/>
      <c r="N5668" s="12"/>
      <c r="O5668" s="12"/>
      <c r="P5668" s="12"/>
    </row>
    <row r="5669" spans="4:16" x14ac:dyDescent="0.25">
      <c r="D5669" s="12"/>
      <c r="E5669" s="12"/>
      <c r="F5669" s="12"/>
      <c r="G5669" s="12"/>
      <c r="H5669" s="12"/>
      <c r="M5669" s="12"/>
      <c r="N5669" s="12"/>
      <c r="O5669" s="12"/>
      <c r="P5669" s="12"/>
    </row>
    <row r="5670" spans="4:16" x14ac:dyDescent="0.25">
      <c r="D5670" s="12"/>
      <c r="E5670" s="12"/>
      <c r="F5670" s="12"/>
      <c r="G5670" s="12"/>
      <c r="H5670" s="12"/>
      <c r="M5670" s="12"/>
      <c r="N5670" s="12"/>
      <c r="O5670" s="12"/>
      <c r="P5670" s="12"/>
    </row>
    <row r="5671" spans="4:16" x14ac:dyDescent="0.25">
      <c r="D5671" s="12"/>
      <c r="E5671" s="12"/>
      <c r="F5671" s="12"/>
      <c r="G5671" s="12"/>
      <c r="H5671" s="12"/>
      <c r="M5671" s="12"/>
      <c r="N5671" s="12"/>
      <c r="O5671" s="12"/>
      <c r="P5671" s="12"/>
    </row>
    <row r="5672" spans="4:16" x14ac:dyDescent="0.25">
      <c r="D5672" s="12"/>
      <c r="E5672" s="12"/>
      <c r="F5672" s="12"/>
      <c r="G5672" s="12"/>
      <c r="H5672" s="12"/>
      <c r="M5672" s="12"/>
      <c r="N5672" s="12"/>
      <c r="O5672" s="12"/>
      <c r="P5672" s="12"/>
    </row>
    <row r="5673" spans="4:16" x14ac:dyDescent="0.25">
      <c r="D5673" s="12"/>
      <c r="E5673" s="12"/>
      <c r="F5673" s="12"/>
      <c r="G5673" s="12"/>
      <c r="H5673" s="12"/>
      <c r="M5673" s="12"/>
      <c r="N5673" s="12"/>
      <c r="O5673" s="12"/>
      <c r="P5673" s="12"/>
    </row>
    <row r="5674" spans="4:16" x14ac:dyDescent="0.25">
      <c r="D5674" s="12"/>
      <c r="E5674" s="12"/>
      <c r="F5674" s="12"/>
      <c r="G5674" s="12"/>
      <c r="H5674" s="12"/>
      <c r="M5674" s="12"/>
      <c r="N5674" s="12"/>
      <c r="O5674" s="12"/>
      <c r="P5674" s="12"/>
    </row>
    <row r="5675" spans="4:16" x14ac:dyDescent="0.25">
      <c r="D5675" s="12"/>
      <c r="E5675" s="12"/>
      <c r="F5675" s="12"/>
      <c r="G5675" s="12"/>
      <c r="H5675" s="12"/>
      <c r="M5675" s="12"/>
      <c r="N5675" s="12"/>
      <c r="O5675" s="12"/>
      <c r="P5675" s="12"/>
    </row>
    <row r="5676" spans="4:16" x14ac:dyDescent="0.25">
      <c r="D5676" s="12"/>
      <c r="E5676" s="12"/>
      <c r="F5676" s="12"/>
      <c r="G5676" s="12"/>
      <c r="H5676" s="12"/>
      <c r="M5676" s="12"/>
      <c r="N5676" s="12"/>
      <c r="O5676" s="12"/>
      <c r="P5676" s="12"/>
    </row>
    <row r="5677" spans="4:16" x14ac:dyDescent="0.25">
      <c r="D5677" s="12"/>
      <c r="E5677" s="12"/>
      <c r="F5677" s="12"/>
      <c r="G5677" s="12"/>
      <c r="H5677" s="12"/>
      <c r="M5677" s="12"/>
      <c r="N5677" s="12"/>
      <c r="O5677" s="12"/>
      <c r="P5677" s="12"/>
    </row>
    <row r="5678" spans="4:16" x14ac:dyDescent="0.25">
      <c r="D5678" s="12"/>
      <c r="E5678" s="12"/>
      <c r="F5678" s="12"/>
      <c r="G5678" s="12"/>
      <c r="H5678" s="12"/>
      <c r="M5678" s="12"/>
      <c r="N5678" s="12"/>
      <c r="O5678" s="12"/>
      <c r="P5678" s="12"/>
    </row>
    <row r="5679" spans="4:16" x14ac:dyDescent="0.25">
      <c r="D5679" s="12"/>
      <c r="E5679" s="12"/>
      <c r="F5679" s="12"/>
      <c r="G5679" s="12"/>
      <c r="H5679" s="12"/>
      <c r="M5679" s="12"/>
      <c r="N5679" s="12"/>
      <c r="O5679" s="12"/>
      <c r="P5679" s="12"/>
    </row>
    <row r="5680" spans="4:16" x14ac:dyDescent="0.25">
      <c r="D5680" s="12"/>
      <c r="E5680" s="12"/>
      <c r="F5680" s="12"/>
      <c r="G5680" s="12"/>
      <c r="H5680" s="12"/>
      <c r="M5680" s="12"/>
      <c r="N5680" s="12"/>
      <c r="O5680" s="12"/>
      <c r="P5680" s="12"/>
    </row>
    <row r="5681" spans="4:16" x14ac:dyDescent="0.25">
      <c r="D5681" s="12"/>
      <c r="E5681" s="12"/>
      <c r="F5681" s="12"/>
      <c r="G5681" s="12"/>
      <c r="H5681" s="12"/>
      <c r="M5681" s="12"/>
      <c r="N5681" s="12"/>
      <c r="O5681" s="12"/>
      <c r="P5681" s="12"/>
    </row>
    <row r="5682" spans="4:16" x14ac:dyDescent="0.25">
      <c r="D5682" s="12"/>
      <c r="E5682" s="12"/>
      <c r="F5682" s="12"/>
      <c r="G5682" s="12"/>
      <c r="H5682" s="12"/>
      <c r="M5682" s="12"/>
      <c r="N5682" s="12"/>
      <c r="O5682" s="12"/>
      <c r="P5682" s="12"/>
    </row>
    <row r="5683" spans="4:16" x14ac:dyDescent="0.25">
      <c r="D5683" s="12"/>
      <c r="E5683" s="12"/>
      <c r="F5683" s="12"/>
      <c r="G5683" s="12"/>
      <c r="H5683" s="12"/>
      <c r="M5683" s="12"/>
      <c r="N5683" s="12"/>
      <c r="O5683" s="12"/>
      <c r="P5683" s="12"/>
    </row>
    <row r="5684" spans="4:16" x14ac:dyDescent="0.25">
      <c r="D5684" s="12"/>
      <c r="E5684" s="12"/>
      <c r="F5684" s="12"/>
      <c r="G5684" s="12"/>
      <c r="H5684" s="12"/>
      <c r="M5684" s="12"/>
      <c r="N5684" s="12"/>
      <c r="O5684" s="12"/>
      <c r="P5684" s="12"/>
    </row>
    <row r="5685" spans="4:16" x14ac:dyDescent="0.25">
      <c r="D5685" s="12"/>
      <c r="E5685" s="12"/>
      <c r="F5685" s="12"/>
      <c r="G5685" s="12"/>
      <c r="H5685" s="12"/>
      <c r="M5685" s="12"/>
      <c r="N5685" s="12"/>
      <c r="O5685" s="12"/>
      <c r="P5685" s="12"/>
    </row>
    <row r="5686" spans="4:16" x14ac:dyDescent="0.25">
      <c r="D5686" s="12"/>
      <c r="E5686" s="12"/>
      <c r="F5686" s="12"/>
      <c r="G5686" s="12"/>
      <c r="H5686" s="12"/>
      <c r="M5686" s="12"/>
      <c r="N5686" s="12"/>
      <c r="O5686" s="12"/>
      <c r="P5686" s="12"/>
    </row>
    <row r="5687" spans="4:16" x14ac:dyDescent="0.25">
      <c r="D5687" s="12"/>
      <c r="E5687" s="12"/>
      <c r="F5687" s="12"/>
      <c r="G5687" s="12"/>
      <c r="H5687" s="12"/>
      <c r="M5687" s="12"/>
      <c r="N5687" s="12"/>
      <c r="O5687" s="12"/>
      <c r="P5687" s="12"/>
    </row>
    <row r="5688" spans="4:16" x14ac:dyDescent="0.25">
      <c r="D5688" s="12"/>
      <c r="E5688" s="12"/>
      <c r="F5688" s="12"/>
      <c r="G5688" s="12"/>
      <c r="H5688" s="12"/>
      <c r="M5688" s="12"/>
      <c r="N5688" s="12"/>
      <c r="O5688" s="12"/>
      <c r="P5688" s="12"/>
    </row>
    <row r="5689" spans="4:16" x14ac:dyDescent="0.25">
      <c r="D5689" s="12"/>
      <c r="E5689" s="12"/>
      <c r="F5689" s="12"/>
      <c r="G5689" s="12"/>
      <c r="H5689" s="12"/>
      <c r="M5689" s="12"/>
      <c r="N5689" s="12"/>
      <c r="O5689" s="12"/>
      <c r="P5689" s="12"/>
    </row>
    <row r="5690" spans="4:16" x14ac:dyDescent="0.25">
      <c r="D5690" s="12"/>
      <c r="E5690" s="12"/>
      <c r="F5690" s="12"/>
      <c r="G5690" s="12"/>
      <c r="H5690" s="12"/>
      <c r="M5690" s="12"/>
      <c r="N5690" s="12"/>
      <c r="O5690" s="12"/>
      <c r="P5690" s="12"/>
    </row>
    <row r="5691" spans="4:16" x14ac:dyDescent="0.25">
      <c r="D5691" s="12"/>
      <c r="E5691" s="12"/>
      <c r="F5691" s="12"/>
      <c r="G5691" s="12"/>
      <c r="H5691" s="12"/>
      <c r="M5691" s="12"/>
      <c r="N5691" s="12"/>
      <c r="O5691" s="12"/>
      <c r="P5691" s="12"/>
    </row>
    <row r="5692" spans="4:16" x14ac:dyDescent="0.25">
      <c r="D5692" s="12"/>
      <c r="E5692" s="12"/>
      <c r="F5692" s="12"/>
      <c r="G5692" s="12"/>
      <c r="H5692" s="12"/>
      <c r="M5692" s="12"/>
      <c r="N5692" s="12"/>
      <c r="O5692" s="12"/>
      <c r="P5692" s="12"/>
    </row>
    <row r="5693" spans="4:16" x14ac:dyDescent="0.25">
      <c r="D5693" s="12"/>
      <c r="E5693" s="12"/>
      <c r="F5693" s="12"/>
      <c r="G5693" s="12"/>
      <c r="H5693" s="12"/>
      <c r="M5693" s="12"/>
      <c r="N5693" s="12"/>
      <c r="O5693" s="12"/>
      <c r="P5693" s="12"/>
    </row>
    <row r="5694" spans="4:16" x14ac:dyDescent="0.25">
      <c r="D5694" s="12"/>
      <c r="E5694" s="12"/>
      <c r="F5694" s="12"/>
      <c r="G5694" s="12"/>
      <c r="H5694" s="12"/>
      <c r="M5694" s="12"/>
      <c r="N5694" s="12"/>
      <c r="O5694" s="12"/>
      <c r="P5694" s="12"/>
    </row>
    <row r="5695" spans="4:16" x14ac:dyDescent="0.25">
      <c r="D5695" s="12"/>
      <c r="E5695" s="12"/>
      <c r="F5695" s="12"/>
      <c r="G5695" s="12"/>
      <c r="H5695" s="12"/>
      <c r="M5695" s="12"/>
      <c r="N5695" s="12"/>
      <c r="O5695" s="12"/>
      <c r="P5695" s="12"/>
    </row>
    <row r="5696" spans="4:16" x14ac:dyDescent="0.25">
      <c r="D5696" s="12"/>
      <c r="E5696" s="12"/>
      <c r="F5696" s="12"/>
      <c r="G5696" s="12"/>
      <c r="H5696" s="12"/>
      <c r="M5696" s="12"/>
      <c r="N5696" s="12"/>
      <c r="O5696" s="12"/>
      <c r="P5696" s="12"/>
    </row>
    <row r="5697" spans="4:16" x14ac:dyDescent="0.25">
      <c r="D5697" s="12"/>
      <c r="E5697" s="12"/>
      <c r="F5697" s="12"/>
      <c r="G5697" s="12"/>
      <c r="H5697" s="12"/>
      <c r="M5697" s="12"/>
      <c r="N5697" s="12"/>
      <c r="O5697" s="12"/>
      <c r="P5697" s="12"/>
    </row>
    <row r="5698" spans="4:16" x14ac:dyDescent="0.25">
      <c r="D5698" s="12"/>
      <c r="E5698" s="12"/>
      <c r="F5698" s="12"/>
      <c r="G5698" s="12"/>
      <c r="H5698" s="12"/>
      <c r="M5698" s="12"/>
      <c r="N5698" s="12"/>
      <c r="O5698" s="12"/>
      <c r="P5698" s="12"/>
    </row>
    <row r="5699" spans="4:16" x14ac:dyDescent="0.25">
      <c r="D5699" s="12"/>
      <c r="E5699" s="12"/>
      <c r="F5699" s="12"/>
      <c r="G5699" s="12"/>
      <c r="H5699" s="12"/>
      <c r="M5699" s="12"/>
      <c r="N5699" s="12"/>
      <c r="O5699" s="12"/>
      <c r="P5699" s="12"/>
    </row>
    <row r="5700" spans="4:16" x14ac:dyDescent="0.25">
      <c r="D5700" s="12"/>
      <c r="E5700" s="12"/>
      <c r="F5700" s="12"/>
      <c r="G5700" s="12"/>
      <c r="H5700" s="12"/>
      <c r="M5700" s="12"/>
      <c r="N5700" s="12"/>
      <c r="O5700" s="12"/>
      <c r="P5700" s="12"/>
    </row>
    <row r="5701" spans="4:16" x14ac:dyDescent="0.25">
      <c r="D5701" s="12"/>
      <c r="E5701" s="12"/>
      <c r="F5701" s="12"/>
      <c r="G5701" s="12"/>
      <c r="H5701" s="12"/>
      <c r="M5701" s="12"/>
      <c r="N5701" s="12"/>
      <c r="O5701" s="12"/>
      <c r="P5701" s="12"/>
    </row>
    <row r="5702" spans="4:16" x14ac:dyDescent="0.25">
      <c r="D5702" s="12"/>
      <c r="E5702" s="12"/>
      <c r="F5702" s="12"/>
      <c r="G5702" s="12"/>
      <c r="H5702" s="12"/>
      <c r="M5702" s="12"/>
      <c r="N5702" s="12"/>
      <c r="O5702" s="12"/>
      <c r="P5702" s="12"/>
    </row>
    <row r="5703" spans="4:16" x14ac:dyDescent="0.25">
      <c r="D5703" s="12"/>
      <c r="E5703" s="12"/>
      <c r="F5703" s="12"/>
      <c r="G5703" s="12"/>
      <c r="H5703" s="12"/>
      <c r="M5703" s="12"/>
      <c r="N5703" s="12"/>
      <c r="O5703" s="12"/>
      <c r="P5703" s="12"/>
    </row>
    <row r="5704" spans="4:16" x14ac:dyDescent="0.25">
      <c r="D5704" s="12"/>
      <c r="E5704" s="12"/>
      <c r="F5704" s="12"/>
      <c r="G5704" s="12"/>
      <c r="H5704" s="12"/>
      <c r="M5704" s="12"/>
      <c r="N5704" s="12"/>
      <c r="O5704" s="12"/>
      <c r="P5704" s="12"/>
    </row>
    <row r="5705" spans="4:16" x14ac:dyDescent="0.25">
      <c r="D5705" s="12"/>
      <c r="E5705" s="12"/>
      <c r="F5705" s="12"/>
      <c r="G5705" s="12"/>
      <c r="H5705" s="12"/>
      <c r="M5705" s="12"/>
      <c r="N5705" s="12"/>
      <c r="O5705" s="12"/>
      <c r="P5705" s="12"/>
    </row>
    <row r="5706" spans="4:16" x14ac:dyDescent="0.25">
      <c r="D5706" s="12"/>
      <c r="E5706" s="12"/>
      <c r="F5706" s="12"/>
      <c r="G5706" s="12"/>
      <c r="H5706" s="12"/>
      <c r="M5706" s="12"/>
      <c r="N5706" s="12"/>
      <c r="O5706" s="12"/>
      <c r="P5706" s="12"/>
    </row>
    <row r="5707" spans="4:16" x14ac:dyDescent="0.25">
      <c r="D5707" s="12"/>
      <c r="E5707" s="12"/>
      <c r="F5707" s="12"/>
      <c r="G5707" s="12"/>
      <c r="H5707" s="12"/>
      <c r="M5707" s="12"/>
      <c r="N5707" s="12"/>
      <c r="O5707" s="12"/>
      <c r="P5707" s="12"/>
    </row>
    <row r="5708" spans="4:16" x14ac:dyDescent="0.25">
      <c r="D5708" s="12"/>
      <c r="E5708" s="12"/>
      <c r="F5708" s="12"/>
      <c r="G5708" s="12"/>
      <c r="H5708" s="12"/>
      <c r="M5708" s="12"/>
      <c r="N5708" s="12"/>
      <c r="O5708" s="12"/>
      <c r="P5708" s="12"/>
    </row>
    <row r="5709" spans="4:16" x14ac:dyDescent="0.25">
      <c r="D5709" s="12"/>
      <c r="E5709" s="12"/>
      <c r="F5709" s="12"/>
      <c r="G5709" s="12"/>
      <c r="H5709" s="12"/>
      <c r="M5709" s="12"/>
      <c r="N5709" s="12"/>
      <c r="O5709" s="12"/>
      <c r="P5709" s="12"/>
    </row>
    <row r="5710" spans="4:16" x14ac:dyDescent="0.25">
      <c r="D5710" s="12"/>
      <c r="E5710" s="12"/>
      <c r="F5710" s="12"/>
      <c r="G5710" s="12"/>
      <c r="H5710" s="12"/>
      <c r="M5710" s="12"/>
      <c r="N5710" s="12"/>
      <c r="O5710" s="12"/>
      <c r="P5710" s="12"/>
    </row>
    <row r="5711" spans="4:16" x14ac:dyDescent="0.25">
      <c r="D5711" s="12"/>
      <c r="E5711" s="12"/>
      <c r="F5711" s="12"/>
      <c r="G5711" s="12"/>
      <c r="H5711" s="12"/>
      <c r="M5711" s="12"/>
      <c r="N5711" s="12"/>
      <c r="O5711" s="12"/>
      <c r="P5711" s="12"/>
    </row>
    <row r="5712" spans="4:16" x14ac:dyDescent="0.25">
      <c r="D5712" s="12"/>
      <c r="E5712" s="12"/>
      <c r="F5712" s="12"/>
      <c r="G5712" s="12"/>
      <c r="H5712" s="12"/>
      <c r="M5712" s="12"/>
      <c r="N5712" s="12"/>
      <c r="O5712" s="12"/>
      <c r="P5712" s="12"/>
    </row>
    <row r="5713" spans="4:16" x14ac:dyDescent="0.25">
      <c r="D5713" s="12"/>
      <c r="E5713" s="12"/>
      <c r="F5713" s="12"/>
      <c r="G5713" s="12"/>
      <c r="H5713" s="12"/>
      <c r="M5713" s="12"/>
      <c r="N5713" s="12"/>
      <c r="O5713" s="12"/>
      <c r="P5713" s="12"/>
    </row>
    <row r="5714" spans="4:16" x14ac:dyDescent="0.25">
      <c r="D5714" s="12"/>
      <c r="E5714" s="12"/>
      <c r="F5714" s="12"/>
      <c r="G5714" s="12"/>
      <c r="H5714" s="12"/>
      <c r="M5714" s="12"/>
      <c r="N5714" s="12"/>
      <c r="O5714" s="12"/>
      <c r="P5714" s="12"/>
    </row>
    <row r="5715" spans="4:16" x14ac:dyDescent="0.25">
      <c r="D5715" s="12"/>
      <c r="E5715" s="12"/>
      <c r="F5715" s="12"/>
      <c r="G5715" s="12"/>
      <c r="H5715" s="12"/>
      <c r="M5715" s="12"/>
      <c r="N5715" s="12"/>
      <c r="O5715" s="12"/>
      <c r="P5715" s="12"/>
    </row>
    <row r="5716" spans="4:16" x14ac:dyDescent="0.25">
      <c r="D5716" s="12"/>
      <c r="E5716" s="12"/>
      <c r="F5716" s="12"/>
      <c r="G5716" s="12"/>
      <c r="H5716" s="12"/>
      <c r="M5716" s="12"/>
      <c r="N5716" s="12"/>
      <c r="O5716" s="12"/>
      <c r="P5716" s="12"/>
    </row>
    <row r="5717" spans="4:16" x14ac:dyDescent="0.25">
      <c r="D5717" s="12"/>
      <c r="E5717" s="12"/>
      <c r="F5717" s="12"/>
      <c r="G5717" s="12"/>
      <c r="H5717" s="12"/>
      <c r="M5717" s="12"/>
      <c r="N5717" s="12"/>
      <c r="O5717" s="12"/>
      <c r="P5717" s="12"/>
    </row>
    <row r="5718" spans="4:16" x14ac:dyDescent="0.25">
      <c r="D5718" s="12"/>
      <c r="E5718" s="12"/>
      <c r="F5718" s="12"/>
      <c r="G5718" s="12"/>
      <c r="H5718" s="12"/>
      <c r="M5718" s="12"/>
      <c r="N5718" s="12"/>
      <c r="O5718" s="12"/>
      <c r="P5718" s="12"/>
    </row>
    <row r="5719" spans="4:16" x14ac:dyDescent="0.25">
      <c r="D5719" s="12"/>
      <c r="E5719" s="12"/>
      <c r="F5719" s="12"/>
      <c r="G5719" s="12"/>
      <c r="H5719" s="12"/>
      <c r="M5719" s="12"/>
      <c r="N5719" s="12"/>
      <c r="O5719" s="12"/>
      <c r="P5719" s="12"/>
    </row>
    <row r="5720" spans="4:16" x14ac:dyDescent="0.25">
      <c r="D5720" s="12"/>
      <c r="E5720" s="12"/>
      <c r="F5720" s="12"/>
      <c r="G5720" s="12"/>
      <c r="H5720" s="12"/>
      <c r="M5720" s="12"/>
      <c r="N5720" s="12"/>
      <c r="O5720" s="12"/>
      <c r="P5720" s="12"/>
    </row>
    <row r="5721" spans="4:16" x14ac:dyDescent="0.25">
      <c r="D5721" s="12"/>
      <c r="E5721" s="12"/>
      <c r="F5721" s="12"/>
      <c r="G5721" s="12"/>
      <c r="H5721" s="12"/>
      <c r="M5721" s="12"/>
      <c r="N5721" s="12"/>
      <c r="O5721" s="12"/>
      <c r="P5721" s="12"/>
    </row>
    <row r="5722" spans="4:16" x14ac:dyDescent="0.25">
      <c r="D5722" s="12"/>
      <c r="E5722" s="12"/>
      <c r="F5722" s="12"/>
      <c r="G5722" s="12"/>
      <c r="H5722" s="12"/>
      <c r="M5722" s="12"/>
      <c r="N5722" s="12"/>
      <c r="O5722" s="12"/>
      <c r="P5722" s="12"/>
    </row>
    <row r="5723" spans="4:16" x14ac:dyDescent="0.25">
      <c r="D5723" s="12"/>
      <c r="E5723" s="12"/>
      <c r="F5723" s="12"/>
      <c r="G5723" s="12"/>
      <c r="H5723" s="12"/>
      <c r="M5723" s="12"/>
      <c r="N5723" s="12"/>
      <c r="O5723" s="12"/>
      <c r="P5723" s="12"/>
    </row>
    <row r="5724" spans="4:16" x14ac:dyDescent="0.25">
      <c r="D5724" s="12"/>
      <c r="E5724" s="12"/>
      <c r="F5724" s="12"/>
      <c r="G5724" s="12"/>
      <c r="H5724" s="12"/>
      <c r="M5724" s="12"/>
      <c r="N5724" s="12"/>
      <c r="O5724" s="12"/>
      <c r="P5724" s="12"/>
    </row>
    <row r="5725" spans="4:16" x14ac:dyDescent="0.25">
      <c r="D5725" s="12"/>
      <c r="E5725" s="12"/>
      <c r="F5725" s="12"/>
      <c r="G5725" s="12"/>
      <c r="H5725" s="12"/>
      <c r="M5725" s="12"/>
      <c r="N5725" s="12"/>
      <c r="O5725" s="12"/>
      <c r="P5725" s="12"/>
    </row>
    <row r="5726" spans="4:16" x14ac:dyDescent="0.25">
      <c r="D5726" s="12"/>
      <c r="E5726" s="12"/>
      <c r="F5726" s="12"/>
      <c r="G5726" s="12"/>
      <c r="H5726" s="12"/>
      <c r="M5726" s="12"/>
      <c r="N5726" s="12"/>
      <c r="O5726" s="12"/>
      <c r="P5726" s="12"/>
    </row>
    <row r="5727" spans="4:16" x14ac:dyDescent="0.25">
      <c r="D5727" s="12"/>
      <c r="E5727" s="12"/>
      <c r="F5727" s="12"/>
      <c r="G5727" s="12"/>
      <c r="H5727" s="12"/>
      <c r="M5727" s="12"/>
      <c r="N5727" s="12"/>
      <c r="O5727" s="12"/>
      <c r="P5727" s="12"/>
    </row>
    <row r="5728" spans="4:16" x14ac:dyDescent="0.25">
      <c r="D5728" s="12"/>
      <c r="E5728" s="12"/>
      <c r="F5728" s="12"/>
      <c r="G5728" s="12"/>
      <c r="H5728" s="12"/>
      <c r="M5728" s="12"/>
      <c r="N5728" s="12"/>
      <c r="O5728" s="12"/>
      <c r="P5728" s="12"/>
    </row>
    <row r="5729" spans="4:16" x14ac:dyDescent="0.25">
      <c r="D5729" s="12"/>
      <c r="E5729" s="12"/>
      <c r="F5729" s="12"/>
      <c r="G5729" s="12"/>
      <c r="H5729" s="12"/>
      <c r="M5729" s="12"/>
      <c r="N5729" s="12"/>
      <c r="O5729" s="12"/>
      <c r="P5729" s="12"/>
    </row>
    <row r="5730" spans="4:16" x14ac:dyDescent="0.25">
      <c r="D5730" s="12"/>
      <c r="E5730" s="12"/>
      <c r="F5730" s="12"/>
      <c r="G5730" s="12"/>
      <c r="H5730" s="12"/>
      <c r="M5730" s="12"/>
      <c r="N5730" s="12"/>
      <c r="O5730" s="12"/>
      <c r="P5730" s="12"/>
    </row>
    <row r="5731" spans="4:16" x14ac:dyDescent="0.25">
      <c r="D5731" s="12"/>
      <c r="E5731" s="12"/>
      <c r="F5731" s="12"/>
      <c r="G5731" s="12"/>
      <c r="H5731" s="12"/>
      <c r="M5731" s="12"/>
      <c r="N5731" s="12"/>
      <c r="O5731" s="12"/>
      <c r="P5731" s="12"/>
    </row>
    <row r="5732" spans="4:16" x14ac:dyDescent="0.25">
      <c r="D5732" s="12"/>
      <c r="E5732" s="12"/>
      <c r="F5732" s="12"/>
      <c r="G5732" s="12"/>
      <c r="H5732" s="12"/>
      <c r="M5732" s="12"/>
      <c r="N5732" s="12"/>
      <c r="O5732" s="12"/>
      <c r="P5732" s="12"/>
    </row>
    <row r="5733" spans="4:16" x14ac:dyDescent="0.25">
      <c r="D5733" s="12"/>
      <c r="E5733" s="12"/>
      <c r="F5733" s="12"/>
      <c r="G5733" s="12"/>
      <c r="H5733" s="12"/>
      <c r="M5733" s="12"/>
      <c r="N5733" s="12"/>
      <c r="O5733" s="12"/>
      <c r="P5733" s="12"/>
    </row>
    <row r="5734" spans="4:16" x14ac:dyDescent="0.25">
      <c r="D5734" s="12"/>
      <c r="E5734" s="12"/>
      <c r="F5734" s="12"/>
      <c r="G5734" s="12"/>
      <c r="H5734" s="12"/>
      <c r="M5734" s="12"/>
      <c r="N5734" s="12"/>
      <c r="O5734" s="12"/>
      <c r="P5734" s="12"/>
    </row>
    <row r="5735" spans="4:16" x14ac:dyDescent="0.25">
      <c r="D5735" s="12"/>
      <c r="E5735" s="12"/>
      <c r="F5735" s="12"/>
      <c r="G5735" s="12"/>
      <c r="H5735" s="12"/>
      <c r="M5735" s="12"/>
      <c r="N5735" s="12"/>
      <c r="O5735" s="12"/>
      <c r="P5735" s="12"/>
    </row>
    <row r="5736" spans="4:16" x14ac:dyDescent="0.25">
      <c r="D5736" s="12"/>
      <c r="E5736" s="12"/>
      <c r="F5736" s="12"/>
      <c r="G5736" s="12"/>
      <c r="H5736" s="12"/>
      <c r="M5736" s="12"/>
      <c r="N5736" s="12"/>
      <c r="O5736" s="12"/>
      <c r="P5736" s="12"/>
    </row>
    <row r="5737" spans="4:16" x14ac:dyDescent="0.25">
      <c r="D5737" s="12"/>
      <c r="E5737" s="12"/>
      <c r="F5737" s="12"/>
      <c r="G5737" s="12"/>
      <c r="H5737" s="12"/>
      <c r="M5737" s="12"/>
      <c r="N5737" s="12"/>
      <c r="O5737" s="12"/>
      <c r="P5737" s="12"/>
    </row>
    <row r="5738" spans="4:16" x14ac:dyDescent="0.25">
      <c r="D5738" s="12"/>
      <c r="E5738" s="12"/>
      <c r="F5738" s="12"/>
      <c r="G5738" s="12"/>
      <c r="H5738" s="12"/>
      <c r="M5738" s="12"/>
      <c r="N5738" s="12"/>
      <c r="O5738" s="12"/>
      <c r="P5738" s="12"/>
    </row>
    <row r="5739" spans="4:16" x14ac:dyDescent="0.25">
      <c r="D5739" s="12"/>
      <c r="E5739" s="12"/>
      <c r="F5739" s="12"/>
      <c r="G5739" s="12"/>
      <c r="H5739" s="12"/>
      <c r="M5739" s="12"/>
      <c r="N5739" s="12"/>
      <c r="O5739" s="12"/>
      <c r="P5739" s="12"/>
    </row>
    <row r="5740" spans="4:16" x14ac:dyDescent="0.25">
      <c r="D5740" s="12"/>
      <c r="E5740" s="12"/>
      <c r="F5740" s="12"/>
      <c r="G5740" s="12"/>
      <c r="H5740" s="12"/>
      <c r="M5740" s="12"/>
      <c r="N5740" s="12"/>
      <c r="O5740" s="12"/>
      <c r="P5740" s="12"/>
    </row>
    <row r="5741" spans="4:16" x14ac:dyDescent="0.25">
      <c r="D5741" s="12"/>
      <c r="E5741" s="12"/>
      <c r="F5741" s="12"/>
      <c r="G5741" s="12"/>
      <c r="H5741" s="12"/>
      <c r="M5741" s="12"/>
      <c r="N5741" s="12"/>
      <c r="O5741" s="12"/>
      <c r="P5741" s="12"/>
    </row>
    <row r="5742" spans="4:16" x14ac:dyDescent="0.25">
      <c r="D5742" s="12"/>
      <c r="E5742" s="12"/>
      <c r="F5742" s="12"/>
      <c r="G5742" s="12"/>
      <c r="H5742" s="12"/>
      <c r="M5742" s="12"/>
      <c r="N5742" s="12"/>
      <c r="O5742" s="12"/>
      <c r="P5742" s="12"/>
    </row>
    <row r="5743" spans="4:16" x14ac:dyDescent="0.25">
      <c r="D5743" s="12"/>
      <c r="E5743" s="12"/>
      <c r="F5743" s="12"/>
      <c r="G5743" s="12"/>
      <c r="H5743" s="12"/>
      <c r="M5743" s="12"/>
      <c r="N5743" s="12"/>
      <c r="O5743" s="12"/>
      <c r="P5743" s="12"/>
    </row>
    <row r="5744" spans="4:16" x14ac:dyDescent="0.25">
      <c r="D5744" s="12"/>
      <c r="E5744" s="12"/>
      <c r="F5744" s="12"/>
      <c r="G5744" s="12"/>
      <c r="H5744" s="12"/>
      <c r="M5744" s="12"/>
      <c r="N5744" s="12"/>
      <c r="O5744" s="12"/>
      <c r="P5744" s="12"/>
    </row>
    <row r="5745" spans="4:16" x14ac:dyDescent="0.25">
      <c r="D5745" s="12"/>
      <c r="E5745" s="12"/>
      <c r="F5745" s="12"/>
      <c r="G5745" s="12"/>
      <c r="H5745" s="12"/>
      <c r="M5745" s="12"/>
      <c r="N5745" s="12"/>
      <c r="O5745" s="12"/>
      <c r="P5745" s="12"/>
    </row>
    <row r="5746" spans="4:16" x14ac:dyDescent="0.25">
      <c r="D5746" s="12"/>
      <c r="E5746" s="12"/>
      <c r="F5746" s="12"/>
      <c r="G5746" s="12"/>
      <c r="H5746" s="12"/>
      <c r="M5746" s="12"/>
      <c r="N5746" s="12"/>
      <c r="O5746" s="12"/>
      <c r="P5746" s="12"/>
    </row>
    <row r="5747" spans="4:16" x14ac:dyDescent="0.25">
      <c r="D5747" s="12"/>
      <c r="E5747" s="12"/>
      <c r="F5747" s="12"/>
      <c r="G5747" s="12"/>
      <c r="H5747" s="12"/>
      <c r="M5747" s="12"/>
      <c r="N5747" s="12"/>
      <c r="O5747" s="12"/>
      <c r="P5747" s="12"/>
    </row>
    <row r="5748" spans="4:16" x14ac:dyDescent="0.25">
      <c r="D5748" s="12"/>
      <c r="E5748" s="12"/>
      <c r="F5748" s="12"/>
      <c r="G5748" s="12"/>
      <c r="H5748" s="12"/>
      <c r="M5748" s="12"/>
      <c r="N5748" s="12"/>
      <c r="O5748" s="12"/>
      <c r="P5748" s="12"/>
    </row>
    <row r="5749" spans="4:16" x14ac:dyDescent="0.25">
      <c r="D5749" s="12"/>
      <c r="E5749" s="12"/>
      <c r="F5749" s="12"/>
      <c r="G5749" s="12"/>
      <c r="H5749" s="12"/>
      <c r="M5749" s="12"/>
      <c r="N5749" s="12"/>
      <c r="O5749" s="12"/>
      <c r="P5749" s="12"/>
    </row>
    <row r="5750" spans="4:16" x14ac:dyDescent="0.25">
      <c r="D5750" s="12"/>
      <c r="E5750" s="12"/>
      <c r="F5750" s="12"/>
      <c r="G5750" s="12"/>
      <c r="H5750" s="12"/>
      <c r="M5750" s="12"/>
      <c r="N5750" s="12"/>
      <c r="O5750" s="12"/>
      <c r="P5750" s="12"/>
    </row>
    <row r="5751" spans="4:16" x14ac:dyDescent="0.25">
      <c r="D5751" s="12"/>
      <c r="E5751" s="12"/>
      <c r="F5751" s="12"/>
      <c r="G5751" s="12"/>
      <c r="H5751" s="12"/>
      <c r="M5751" s="12"/>
      <c r="N5751" s="12"/>
      <c r="O5751" s="12"/>
      <c r="P5751" s="12"/>
    </row>
    <row r="5752" spans="4:16" x14ac:dyDescent="0.25">
      <c r="D5752" s="12"/>
      <c r="E5752" s="12"/>
      <c r="F5752" s="12"/>
      <c r="G5752" s="12"/>
      <c r="H5752" s="12"/>
      <c r="M5752" s="12"/>
      <c r="N5752" s="12"/>
      <c r="O5752" s="12"/>
      <c r="P5752" s="12"/>
    </row>
    <row r="5753" spans="4:16" x14ac:dyDescent="0.25">
      <c r="D5753" s="12"/>
      <c r="E5753" s="12"/>
      <c r="F5753" s="12"/>
      <c r="G5753" s="12"/>
      <c r="H5753" s="12"/>
      <c r="M5753" s="12"/>
      <c r="N5753" s="12"/>
      <c r="O5753" s="12"/>
      <c r="P5753" s="12"/>
    </row>
    <row r="5754" spans="4:16" x14ac:dyDescent="0.25">
      <c r="D5754" s="12"/>
      <c r="E5754" s="12"/>
      <c r="F5754" s="12"/>
      <c r="G5754" s="12"/>
      <c r="H5754" s="12"/>
      <c r="M5754" s="12"/>
      <c r="N5754" s="12"/>
      <c r="O5754" s="12"/>
      <c r="P5754" s="12"/>
    </row>
    <row r="5755" spans="4:16" x14ac:dyDescent="0.25">
      <c r="D5755" s="12"/>
      <c r="E5755" s="12"/>
      <c r="F5755" s="12"/>
      <c r="G5755" s="12"/>
      <c r="H5755" s="12"/>
      <c r="M5755" s="12"/>
      <c r="N5755" s="12"/>
      <c r="O5755" s="12"/>
      <c r="P5755" s="12"/>
    </row>
    <row r="5756" spans="4:16" x14ac:dyDescent="0.25">
      <c r="D5756" s="12"/>
      <c r="E5756" s="12"/>
      <c r="F5756" s="12"/>
      <c r="G5756" s="12"/>
      <c r="H5756" s="12"/>
      <c r="M5756" s="12"/>
      <c r="N5756" s="12"/>
      <c r="O5756" s="12"/>
      <c r="P5756" s="12"/>
    </row>
    <row r="5757" spans="4:16" x14ac:dyDescent="0.25">
      <c r="D5757" s="12"/>
      <c r="E5757" s="12"/>
      <c r="F5757" s="12"/>
      <c r="G5757" s="12"/>
      <c r="H5757" s="12"/>
      <c r="M5757" s="12"/>
      <c r="N5757" s="12"/>
      <c r="O5757" s="12"/>
      <c r="P5757" s="12"/>
    </row>
    <row r="5758" spans="4:16" x14ac:dyDescent="0.25">
      <c r="D5758" s="12"/>
      <c r="E5758" s="12"/>
      <c r="F5758" s="12"/>
      <c r="G5758" s="12"/>
      <c r="H5758" s="12"/>
      <c r="M5758" s="12"/>
      <c r="N5758" s="12"/>
      <c r="O5758" s="12"/>
      <c r="P5758" s="12"/>
    </row>
    <row r="5759" spans="4:16" x14ac:dyDescent="0.25">
      <c r="D5759" s="12"/>
      <c r="E5759" s="12"/>
      <c r="F5759" s="12"/>
      <c r="G5759" s="12"/>
      <c r="H5759" s="12"/>
      <c r="M5759" s="12"/>
      <c r="N5759" s="12"/>
      <c r="O5759" s="12"/>
      <c r="P5759" s="12"/>
    </row>
    <row r="5760" spans="4:16" x14ac:dyDescent="0.25">
      <c r="D5760" s="12"/>
      <c r="E5760" s="12"/>
      <c r="F5760" s="12"/>
      <c r="G5760" s="12"/>
      <c r="H5760" s="12"/>
      <c r="M5760" s="12"/>
      <c r="N5760" s="12"/>
      <c r="O5760" s="12"/>
      <c r="P5760" s="12"/>
    </row>
    <row r="5761" spans="4:16" x14ac:dyDescent="0.25">
      <c r="D5761" s="12"/>
      <c r="E5761" s="12"/>
      <c r="F5761" s="12"/>
      <c r="G5761" s="12"/>
      <c r="H5761" s="12"/>
      <c r="M5761" s="12"/>
      <c r="N5761" s="12"/>
      <c r="O5761" s="12"/>
      <c r="P5761" s="12"/>
    </row>
    <row r="5762" spans="4:16" x14ac:dyDescent="0.25">
      <c r="D5762" s="12"/>
      <c r="E5762" s="12"/>
      <c r="F5762" s="12"/>
      <c r="G5762" s="12"/>
      <c r="H5762" s="12"/>
      <c r="M5762" s="12"/>
      <c r="N5762" s="12"/>
      <c r="O5762" s="12"/>
      <c r="P5762" s="12"/>
    </row>
    <row r="5763" spans="4:16" x14ac:dyDescent="0.25">
      <c r="D5763" s="12"/>
      <c r="E5763" s="12"/>
      <c r="F5763" s="12"/>
      <c r="G5763" s="12"/>
      <c r="H5763" s="12"/>
      <c r="M5763" s="12"/>
      <c r="N5763" s="12"/>
      <c r="O5763" s="12"/>
      <c r="P5763" s="12"/>
    </row>
    <row r="5764" spans="4:16" x14ac:dyDescent="0.25">
      <c r="D5764" s="12"/>
      <c r="E5764" s="12"/>
      <c r="F5764" s="12"/>
      <c r="G5764" s="12"/>
      <c r="H5764" s="12"/>
      <c r="M5764" s="12"/>
      <c r="N5764" s="12"/>
      <c r="O5764" s="12"/>
      <c r="P5764" s="12"/>
    </row>
    <row r="5765" spans="4:16" x14ac:dyDescent="0.25">
      <c r="D5765" s="12"/>
      <c r="E5765" s="12"/>
      <c r="F5765" s="12"/>
      <c r="G5765" s="12"/>
      <c r="H5765" s="12"/>
      <c r="M5765" s="12"/>
      <c r="N5765" s="12"/>
      <c r="O5765" s="12"/>
      <c r="P5765" s="12"/>
    </row>
    <row r="5766" spans="4:16" x14ac:dyDescent="0.25">
      <c r="D5766" s="12"/>
      <c r="E5766" s="12"/>
      <c r="F5766" s="12"/>
      <c r="G5766" s="12"/>
      <c r="H5766" s="12"/>
      <c r="M5766" s="12"/>
      <c r="N5766" s="12"/>
      <c r="O5766" s="12"/>
      <c r="P5766" s="12"/>
    </row>
    <row r="5767" spans="4:16" x14ac:dyDescent="0.25">
      <c r="D5767" s="12"/>
      <c r="E5767" s="12"/>
      <c r="F5767" s="12"/>
      <c r="G5767" s="12"/>
      <c r="H5767" s="12"/>
      <c r="M5767" s="12"/>
      <c r="N5767" s="12"/>
      <c r="O5767" s="12"/>
      <c r="P5767" s="12"/>
    </row>
    <row r="5768" spans="4:16" x14ac:dyDescent="0.25">
      <c r="D5768" s="12"/>
      <c r="E5768" s="12"/>
      <c r="F5768" s="12"/>
      <c r="G5768" s="12"/>
      <c r="H5768" s="12"/>
      <c r="M5768" s="12"/>
      <c r="N5768" s="12"/>
      <c r="O5768" s="12"/>
      <c r="P5768" s="12"/>
    </row>
    <row r="5769" spans="4:16" x14ac:dyDescent="0.25">
      <c r="D5769" s="12"/>
      <c r="E5769" s="12"/>
      <c r="F5769" s="12"/>
      <c r="G5769" s="12"/>
      <c r="H5769" s="12"/>
      <c r="M5769" s="12"/>
      <c r="N5769" s="12"/>
      <c r="O5769" s="12"/>
      <c r="P5769" s="12"/>
    </row>
    <row r="5770" spans="4:16" x14ac:dyDescent="0.25">
      <c r="D5770" s="12"/>
      <c r="E5770" s="12"/>
      <c r="F5770" s="12"/>
      <c r="G5770" s="12"/>
      <c r="H5770" s="12"/>
      <c r="M5770" s="12"/>
      <c r="N5770" s="12"/>
      <c r="O5770" s="12"/>
      <c r="P5770" s="12"/>
    </row>
    <row r="5771" spans="4:16" x14ac:dyDescent="0.25">
      <c r="D5771" s="12"/>
      <c r="E5771" s="12"/>
      <c r="F5771" s="12"/>
      <c r="G5771" s="12"/>
      <c r="H5771" s="12"/>
      <c r="M5771" s="12"/>
      <c r="N5771" s="12"/>
      <c r="O5771" s="12"/>
      <c r="P5771" s="12"/>
    </row>
    <row r="5772" spans="4:16" x14ac:dyDescent="0.25">
      <c r="D5772" s="12"/>
      <c r="E5772" s="12"/>
      <c r="F5772" s="12"/>
      <c r="G5772" s="12"/>
      <c r="H5772" s="12"/>
      <c r="M5772" s="12"/>
      <c r="N5772" s="12"/>
      <c r="O5772" s="12"/>
      <c r="P5772" s="12"/>
    </row>
    <row r="5773" spans="4:16" x14ac:dyDescent="0.25">
      <c r="D5773" s="12"/>
      <c r="E5773" s="12"/>
      <c r="F5773" s="12"/>
      <c r="G5773" s="12"/>
      <c r="H5773" s="12"/>
      <c r="M5773" s="12"/>
      <c r="N5773" s="12"/>
      <c r="O5773" s="12"/>
      <c r="P5773" s="12"/>
    </row>
    <row r="5774" spans="4:16" x14ac:dyDescent="0.25">
      <c r="D5774" s="12"/>
      <c r="E5774" s="12"/>
      <c r="F5774" s="12"/>
      <c r="G5774" s="12"/>
      <c r="H5774" s="12"/>
      <c r="M5774" s="12"/>
      <c r="N5774" s="12"/>
      <c r="O5774" s="12"/>
      <c r="P5774" s="12"/>
    </row>
    <row r="5775" spans="4:16" x14ac:dyDescent="0.25">
      <c r="D5775" s="12"/>
      <c r="E5775" s="12"/>
      <c r="F5775" s="12"/>
      <c r="G5775" s="12"/>
      <c r="H5775" s="12"/>
      <c r="M5775" s="12"/>
      <c r="N5775" s="12"/>
      <c r="O5775" s="12"/>
      <c r="P5775" s="12"/>
    </row>
    <row r="5776" spans="4:16" x14ac:dyDescent="0.25">
      <c r="D5776" s="12"/>
      <c r="E5776" s="12"/>
      <c r="F5776" s="12"/>
      <c r="G5776" s="12"/>
      <c r="H5776" s="12"/>
      <c r="M5776" s="12"/>
      <c r="N5776" s="12"/>
      <c r="O5776" s="12"/>
      <c r="P5776" s="12"/>
    </row>
    <row r="5777" spans="4:16" x14ac:dyDescent="0.25">
      <c r="D5777" s="12"/>
      <c r="E5777" s="12"/>
      <c r="F5777" s="12"/>
      <c r="G5777" s="12"/>
      <c r="H5777" s="12"/>
      <c r="M5777" s="12"/>
      <c r="N5777" s="12"/>
      <c r="O5777" s="12"/>
      <c r="P5777" s="12"/>
    </row>
    <row r="5778" spans="4:16" x14ac:dyDescent="0.25">
      <c r="D5778" s="12"/>
      <c r="E5778" s="12"/>
      <c r="F5778" s="12"/>
      <c r="G5778" s="12"/>
      <c r="H5778" s="12"/>
      <c r="M5778" s="12"/>
      <c r="N5778" s="12"/>
      <c r="O5778" s="12"/>
      <c r="P5778" s="12"/>
    </row>
    <row r="5779" spans="4:16" x14ac:dyDescent="0.25">
      <c r="D5779" s="12"/>
      <c r="E5779" s="12"/>
      <c r="F5779" s="12"/>
      <c r="G5779" s="12"/>
      <c r="H5779" s="12"/>
      <c r="M5779" s="12"/>
      <c r="N5779" s="12"/>
      <c r="O5779" s="12"/>
      <c r="P5779" s="12"/>
    </row>
    <row r="5780" spans="4:16" x14ac:dyDescent="0.25">
      <c r="D5780" s="12"/>
      <c r="E5780" s="12"/>
      <c r="F5780" s="12"/>
      <c r="G5780" s="12"/>
      <c r="H5780" s="12"/>
      <c r="M5780" s="12"/>
      <c r="N5780" s="12"/>
      <c r="O5780" s="12"/>
      <c r="P5780" s="12"/>
    </row>
    <row r="5781" spans="4:16" x14ac:dyDescent="0.25">
      <c r="D5781" s="12"/>
      <c r="E5781" s="12"/>
      <c r="F5781" s="12"/>
      <c r="G5781" s="12"/>
      <c r="H5781" s="12"/>
      <c r="M5781" s="12"/>
      <c r="N5781" s="12"/>
      <c r="O5781" s="12"/>
      <c r="P5781" s="12"/>
    </row>
    <row r="5782" spans="4:16" x14ac:dyDescent="0.25">
      <c r="D5782" s="12"/>
      <c r="E5782" s="12"/>
      <c r="F5782" s="12"/>
      <c r="G5782" s="12"/>
      <c r="H5782" s="12"/>
      <c r="M5782" s="12"/>
      <c r="N5782" s="12"/>
      <c r="O5782" s="12"/>
      <c r="P5782" s="12"/>
    </row>
    <row r="5783" spans="4:16" x14ac:dyDescent="0.25">
      <c r="D5783" s="12"/>
      <c r="E5783" s="12"/>
      <c r="F5783" s="12"/>
      <c r="G5783" s="12"/>
      <c r="H5783" s="12"/>
      <c r="M5783" s="12"/>
      <c r="N5783" s="12"/>
      <c r="O5783" s="12"/>
      <c r="P5783" s="12"/>
    </row>
    <row r="5784" spans="4:16" x14ac:dyDescent="0.25">
      <c r="D5784" s="12"/>
      <c r="E5784" s="12"/>
      <c r="F5784" s="12"/>
      <c r="G5784" s="12"/>
      <c r="H5784" s="12"/>
      <c r="M5784" s="12"/>
      <c r="N5784" s="12"/>
      <c r="O5784" s="12"/>
      <c r="P5784" s="12"/>
    </row>
    <row r="5785" spans="4:16" x14ac:dyDescent="0.25">
      <c r="D5785" s="12"/>
      <c r="E5785" s="12"/>
      <c r="F5785" s="12"/>
      <c r="G5785" s="12"/>
      <c r="H5785" s="12"/>
      <c r="M5785" s="12"/>
      <c r="N5785" s="12"/>
      <c r="O5785" s="12"/>
      <c r="P5785" s="12"/>
    </row>
    <row r="5786" spans="4:16" x14ac:dyDescent="0.25">
      <c r="D5786" s="12"/>
      <c r="E5786" s="12"/>
      <c r="F5786" s="12"/>
      <c r="G5786" s="12"/>
      <c r="H5786" s="12"/>
      <c r="M5786" s="12"/>
      <c r="N5786" s="12"/>
      <c r="O5786" s="12"/>
      <c r="P5786" s="12"/>
    </row>
    <row r="5787" spans="4:16" x14ac:dyDescent="0.25">
      <c r="D5787" s="12"/>
      <c r="E5787" s="12"/>
      <c r="F5787" s="12"/>
      <c r="G5787" s="12"/>
      <c r="H5787" s="12"/>
      <c r="M5787" s="12"/>
      <c r="N5787" s="12"/>
      <c r="O5787" s="12"/>
      <c r="P5787" s="12"/>
    </row>
    <row r="5788" spans="4:16" x14ac:dyDescent="0.25">
      <c r="D5788" s="12"/>
      <c r="E5788" s="12"/>
      <c r="F5788" s="12"/>
      <c r="G5788" s="12"/>
      <c r="H5788" s="12"/>
      <c r="M5788" s="12"/>
      <c r="N5788" s="12"/>
      <c r="O5788" s="12"/>
      <c r="P5788" s="12"/>
    </row>
    <row r="5789" spans="4:16" x14ac:dyDescent="0.25">
      <c r="D5789" s="12"/>
      <c r="E5789" s="12"/>
      <c r="F5789" s="12"/>
      <c r="G5789" s="12"/>
      <c r="H5789" s="12"/>
      <c r="M5789" s="12"/>
      <c r="N5789" s="12"/>
      <c r="O5789" s="12"/>
      <c r="P5789" s="12"/>
    </row>
    <row r="5790" spans="4:16" x14ac:dyDescent="0.25">
      <c r="D5790" s="12"/>
      <c r="E5790" s="12"/>
      <c r="F5790" s="12"/>
      <c r="G5790" s="12"/>
      <c r="H5790" s="12"/>
      <c r="M5790" s="12"/>
      <c r="N5790" s="12"/>
      <c r="O5790" s="12"/>
      <c r="P5790" s="12"/>
    </row>
    <row r="5791" spans="4:16" x14ac:dyDescent="0.25">
      <c r="D5791" s="12"/>
      <c r="E5791" s="12"/>
      <c r="F5791" s="12"/>
      <c r="G5791" s="12"/>
      <c r="H5791" s="12"/>
      <c r="M5791" s="12"/>
      <c r="N5791" s="12"/>
      <c r="O5791" s="12"/>
      <c r="P5791" s="12"/>
    </row>
    <row r="5792" spans="4:16" x14ac:dyDescent="0.25">
      <c r="D5792" s="12"/>
      <c r="E5792" s="12"/>
      <c r="F5792" s="12"/>
      <c r="G5792" s="12"/>
      <c r="H5792" s="12"/>
      <c r="M5792" s="12"/>
      <c r="N5792" s="12"/>
      <c r="O5792" s="12"/>
      <c r="P5792" s="12"/>
    </row>
    <row r="5793" spans="4:16" x14ac:dyDescent="0.25">
      <c r="D5793" s="12"/>
      <c r="E5793" s="12"/>
      <c r="F5793" s="12"/>
      <c r="G5793" s="12"/>
      <c r="H5793" s="12"/>
      <c r="M5793" s="12"/>
      <c r="N5793" s="12"/>
      <c r="O5793" s="12"/>
      <c r="P5793" s="12"/>
    </row>
    <row r="5794" spans="4:16" x14ac:dyDescent="0.25">
      <c r="D5794" s="12"/>
      <c r="E5794" s="12"/>
      <c r="F5794" s="12"/>
      <c r="G5794" s="12"/>
      <c r="H5794" s="12"/>
      <c r="M5794" s="12"/>
      <c r="N5794" s="12"/>
      <c r="O5794" s="12"/>
      <c r="P5794" s="12"/>
    </row>
    <row r="5795" spans="4:16" x14ac:dyDescent="0.25">
      <c r="D5795" s="12"/>
      <c r="E5795" s="12"/>
      <c r="F5795" s="12"/>
      <c r="G5795" s="12"/>
      <c r="H5795" s="12"/>
      <c r="M5795" s="12"/>
      <c r="N5795" s="12"/>
      <c r="O5795" s="12"/>
      <c r="P5795" s="12"/>
    </row>
    <row r="5796" spans="4:16" x14ac:dyDescent="0.25">
      <c r="D5796" s="12"/>
      <c r="E5796" s="12"/>
      <c r="F5796" s="12"/>
      <c r="G5796" s="12"/>
      <c r="H5796" s="12"/>
      <c r="M5796" s="12"/>
      <c r="N5796" s="12"/>
      <c r="O5796" s="12"/>
      <c r="P5796" s="12"/>
    </row>
    <row r="5797" spans="4:16" x14ac:dyDescent="0.25">
      <c r="D5797" s="12"/>
      <c r="E5797" s="12"/>
      <c r="F5797" s="12"/>
      <c r="G5797" s="12"/>
      <c r="H5797" s="12"/>
      <c r="M5797" s="12"/>
      <c r="N5797" s="12"/>
      <c r="O5797" s="12"/>
      <c r="P5797" s="12"/>
    </row>
    <row r="5798" spans="4:16" x14ac:dyDescent="0.25">
      <c r="D5798" s="12"/>
      <c r="E5798" s="12"/>
      <c r="F5798" s="12"/>
      <c r="G5798" s="12"/>
      <c r="H5798" s="12"/>
      <c r="M5798" s="12"/>
      <c r="N5798" s="12"/>
      <c r="O5798" s="12"/>
      <c r="P5798" s="12"/>
    </row>
    <row r="5799" spans="4:16" x14ac:dyDescent="0.25">
      <c r="D5799" s="12"/>
      <c r="E5799" s="12"/>
      <c r="F5799" s="12"/>
      <c r="G5799" s="12"/>
      <c r="H5799" s="12"/>
      <c r="M5799" s="12"/>
      <c r="N5799" s="12"/>
      <c r="O5799" s="12"/>
      <c r="P5799" s="12"/>
    </row>
    <row r="5800" spans="4:16" x14ac:dyDescent="0.25">
      <c r="D5800" s="12"/>
      <c r="E5800" s="12"/>
      <c r="F5800" s="12"/>
      <c r="G5800" s="12"/>
      <c r="H5800" s="12"/>
      <c r="M5800" s="12"/>
      <c r="N5800" s="12"/>
      <c r="O5800" s="12"/>
      <c r="P5800" s="12"/>
    </row>
    <row r="5801" spans="4:16" x14ac:dyDescent="0.25">
      <c r="D5801" s="12"/>
      <c r="E5801" s="12"/>
      <c r="F5801" s="12"/>
      <c r="G5801" s="12"/>
      <c r="H5801" s="12"/>
      <c r="M5801" s="12"/>
      <c r="N5801" s="12"/>
      <c r="O5801" s="12"/>
      <c r="P5801" s="12"/>
    </row>
    <row r="5802" spans="4:16" x14ac:dyDescent="0.25">
      <c r="D5802" s="12"/>
      <c r="E5802" s="12"/>
      <c r="F5802" s="12"/>
      <c r="G5802" s="12"/>
      <c r="H5802" s="12"/>
      <c r="M5802" s="12"/>
      <c r="N5802" s="12"/>
      <c r="O5802" s="12"/>
      <c r="P5802" s="12"/>
    </row>
    <row r="5803" spans="4:16" x14ac:dyDescent="0.25">
      <c r="D5803" s="12"/>
      <c r="E5803" s="12"/>
      <c r="F5803" s="12"/>
      <c r="G5803" s="12"/>
      <c r="H5803" s="12"/>
      <c r="M5803" s="12"/>
      <c r="N5803" s="12"/>
      <c r="O5803" s="12"/>
      <c r="P5803" s="12"/>
    </row>
    <row r="5804" spans="4:16" x14ac:dyDescent="0.25">
      <c r="D5804" s="12"/>
      <c r="E5804" s="12"/>
      <c r="F5804" s="12"/>
      <c r="G5804" s="12"/>
      <c r="H5804" s="12"/>
      <c r="M5804" s="12"/>
      <c r="N5804" s="12"/>
      <c r="O5804" s="12"/>
      <c r="P5804" s="12"/>
    </row>
    <row r="5805" spans="4:16" x14ac:dyDescent="0.25">
      <c r="D5805" s="12"/>
      <c r="E5805" s="12"/>
      <c r="F5805" s="12"/>
      <c r="G5805" s="12"/>
      <c r="H5805" s="12"/>
      <c r="M5805" s="12"/>
      <c r="N5805" s="12"/>
      <c r="O5805" s="12"/>
      <c r="P5805" s="12"/>
    </row>
    <row r="5806" spans="4:16" x14ac:dyDescent="0.25">
      <c r="D5806" s="12"/>
      <c r="E5806" s="12"/>
      <c r="F5806" s="12"/>
      <c r="G5806" s="12"/>
      <c r="H5806" s="12"/>
      <c r="M5806" s="12"/>
      <c r="N5806" s="12"/>
      <c r="O5806" s="12"/>
      <c r="P5806" s="12"/>
    </row>
    <row r="5807" spans="4:16" x14ac:dyDescent="0.25">
      <c r="D5807" s="12"/>
      <c r="E5807" s="12"/>
      <c r="F5807" s="12"/>
      <c r="G5807" s="12"/>
      <c r="H5807" s="12"/>
      <c r="M5807" s="12"/>
      <c r="N5807" s="12"/>
      <c r="O5807" s="12"/>
      <c r="P5807" s="12"/>
    </row>
    <row r="5808" spans="4:16" x14ac:dyDescent="0.25">
      <c r="D5808" s="12"/>
      <c r="E5808" s="12"/>
      <c r="F5808" s="12"/>
      <c r="G5808" s="12"/>
      <c r="H5808" s="12"/>
      <c r="M5808" s="12"/>
      <c r="N5808" s="12"/>
      <c r="O5808" s="12"/>
      <c r="P5808" s="12"/>
    </row>
    <row r="5809" spans="4:16" x14ac:dyDescent="0.25">
      <c r="D5809" s="12"/>
      <c r="E5809" s="12"/>
      <c r="F5809" s="12"/>
      <c r="G5809" s="12"/>
      <c r="H5809" s="12"/>
      <c r="M5809" s="12"/>
      <c r="N5809" s="12"/>
      <c r="O5809" s="12"/>
      <c r="P5809" s="12"/>
    </row>
    <row r="5810" spans="4:16" x14ac:dyDescent="0.25">
      <c r="D5810" s="12"/>
      <c r="E5810" s="12"/>
      <c r="F5810" s="12"/>
      <c r="G5810" s="12"/>
      <c r="H5810" s="12"/>
      <c r="M5810" s="12"/>
      <c r="N5810" s="12"/>
      <c r="O5810" s="12"/>
      <c r="P5810" s="12"/>
    </row>
    <row r="5811" spans="4:16" x14ac:dyDescent="0.25">
      <c r="D5811" s="12"/>
      <c r="E5811" s="12"/>
      <c r="F5811" s="12"/>
      <c r="G5811" s="12"/>
      <c r="H5811" s="12"/>
      <c r="M5811" s="12"/>
      <c r="N5811" s="12"/>
      <c r="O5811" s="12"/>
      <c r="P5811" s="12"/>
    </row>
    <row r="5812" spans="4:16" x14ac:dyDescent="0.25">
      <c r="D5812" s="12"/>
      <c r="E5812" s="12"/>
      <c r="F5812" s="12"/>
      <c r="G5812" s="12"/>
      <c r="H5812" s="12"/>
      <c r="M5812" s="12"/>
      <c r="N5812" s="12"/>
      <c r="O5812" s="12"/>
      <c r="P5812" s="12"/>
    </row>
    <row r="5813" spans="4:16" x14ac:dyDescent="0.25">
      <c r="D5813" s="12"/>
      <c r="E5813" s="12"/>
      <c r="F5813" s="12"/>
      <c r="G5813" s="12"/>
      <c r="H5813" s="12"/>
      <c r="M5813" s="12"/>
      <c r="N5813" s="12"/>
      <c r="O5813" s="12"/>
      <c r="P5813" s="12"/>
    </row>
    <row r="5814" spans="4:16" x14ac:dyDescent="0.25">
      <c r="D5814" s="12"/>
      <c r="E5814" s="12"/>
      <c r="F5814" s="12"/>
      <c r="G5814" s="12"/>
      <c r="H5814" s="12"/>
      <c r="M5814" s="12"/>
      <c r="N5814" s="12"/>
      <c r="O5814" s="12"/>
      <c r="P5814" s="12"/>
    </row>
    <row r="5815" spans="4:16" x14ac:dyDescent="0.25">
      <c r="D5815" s="12"/>
      <c r="E5815" s="12"/>
      <c r="F5815" s="12"/>
      <c r="G5815" s="12"/>
      <c r="H5815" s="12"/>
      <c r="M5815" s="12"/>
      <c r="N5815" s="12"/>
      <c r="O5815" s="12"/>
      <c r="P5815" s="12"/>
    </row>
    <row r="5816" spans="4:16" x14ac:dyDescent="0.25">
      <c r="D5816" s="12"/>
      <c r="E5816" s="12"/>
      <c r="F5816" s="12"/>
      <c r="G5816" s="12"/>
      <c r="H5816" s="12"/>
      <c r="M5816" s="12"/>
      <c r="N5816" s="12"/>
      <c r="O5816" s="12"/>
      <c r="P5816" s="12"/>
    </row>
    <row r="5817" spans="4:16" x14ac:dyDescent="0.25">
      <c r="D5817" s="12"/>
      <c r="E5817" s="12"/>
      <c r="F5817" s="12"/>
      <c r="G5817" s="12"/>
      <c r="H5817" s="12"/>
      <c r="M5817" s="12"/>
      <c r="N5817" s="12"/>
      <c r="O5817" s="12"/>
      <c r="P5817" s="12"/>
    </row>
    <row r="5818" spans="4:16" x14ac:dyDescent="0.25">
      <c r="D5818" s="12"/>
      <c r="E5818" s="12"/>
      <c r="F5818" s="12"/>
      <c r="G5818" s="12"/>
      <c r="H5818" s="12"/>
      <c r="M5818" s="12"/>
      <c r="N5818" s="12"/>
      <c r="O5818" s="12"/>
      <c r="P5818" s="12"/>
    </row>
    <row r="5819" spans="4:16" x14ac:dyDescent="0.25">
      <c r="D5819" s="12"/>
      <c r="E5819" s="12"/>
      <c r="F5819" s="12"/>
      <c r="G5819" s="12"/>
      <c r="H5819" s="12"/>
      <c r="M5819" s="12"/>
      <c r="N5819" s="12"/>
      <c r="O5819" s="12"/>
      <c r="P5819" s="12"/>
    </row>
    <row r="5820" spans="4:16" x14ac:dyDescent="0.25">
      <c r="D5820" s="12"/>
      <c r="E5820" s="12"/>
      <c r="F5820" s="12"/>
      <c r="G5820" s="12"/>
      <c r="H5820" s="12"/>
      <c r="M5820" s="12"/>
      <c r="N5820" s="12"/>
      <c r="O5820" s="12"/>
      <c r="P5820" s="12"/>
    </row>
    <row r="5821" spans="4:16" x14ac:dyDescent="0.25">
      <c r="D5821" s="12"/>
      <c r="E5821" s="12"/>
      <c r="F5821" s="12"/>
      <c r="G5821" s="12"/>
      <c r="H5821" s="12"/>
      <c r="M5821" s="12"/>
      <c r="N5821" s="12"/>
      <c r="O5821" s="12"/>
      <c r="P5821" s="12"/>
    </row>
    <row r="5822" spans="4:16" x14ac:dyDescent="0.25">
      <c r="D5822" s="12"/>
      <c r="E5822" s="12"/>
      <c r="F5822" s="12"/>
      <c r="G5822" s="12"/>
      <c r="H5822" s="12"/>
      <c r="M5822" s="12"/>
      <c r="N5822" s="12"/>
      <c r="O5822" s="12"/>
      <c r="P5822" s="12"/>
    </row>
    <row r="5823" spans="4:16" x14ac:dyDescent="0.25">
      <c r="D5823" s="12"/>
      <c r="E5823" s="12"/>
      <c r="F5823" s="12"/>
      <c r="G5823" s="12"/>
      <c r="H5823" s="12"/>
      <c r="M5823" s="12"/>
      <c r="N5823" s="12"/>
      <c r="O5823" s="12"/>
      <c r="P5823" s="12"/>
    </row>
    <row r="5824" spans="4:16" x14ac:dyDescent="0.25">
      <c r="D5824" s="12"/>
      <c r="E5824" s="12"/>
      <c r="F5824" s="12"/>
      <c r="G5824" s="12"/>
      <c r="H5824" s="12"/>
      <c r="M5824" s="12"/>
      <c r="N5824" s="12"/>
      <c r="O5824" s="12"/>
      <c r="P5824" s="12"/>
    </row>
    <row r="5825" spans="4:16" x14ac:dyDescent="0.25">
      <c r="D5825" s="12"/>
      <c r="E5825" s="12"/>
      <c r="F5825" s="12"/>
      <c r="G5825" s="12"/>
      <c r="H5825" s="12"/>
      <c r="M5825" s="12"/>
      <c r="N5825" s="12"/>
      <c r="O5825" s="12"/>
      <c r="P5825" s="12"/>
    </row>
    <row r="5826" spans="4:16" x14ac:dyDescent="0.25">
      <c r="D5826" s="12"/>
      <c r="E5826" s="12"/>
      <c r="F5826" s="12"/>
      <c r="G5826" s="12"/>
      <c r="H5826" s="12"/>
      <c r="M5826" s="12"/>
      <c r="N5826" s="12"/>
      <c r="O5826" s="12"/>
      <c r="P5826" s="12"/>
    </row>
    <row r="5827" spans="4:16" x14ac:dyDescent="0.25">
      <c r="D5827" s="12"/>
      <c r="E5827" s="12"/>
      <c r="F5827" s="12"/>
      <c r="G5827" s="12"/>
      <c r="H5827" s="12"/>
      <c r="M5827" s="12"/>
      <c r="N5827" s="12"/>
      <c r="O5827" s="12"/>
      <c r="P5827" s="12"/>
    </row>
    <row r="5828" spans="4:16" x14ac:dyDescent="0.25">
      <c r="D5828" s="12"/>
      <c r="E5828" s="12"/>
      <c r="F5828" s="12"/>
      <c r="G5828" s="12"/>
      <c r="H5828" s="12"/>
      <c r="M5828" s="12"/>
      <c r="N5828" s="12"/>
      <c r="O5828" s="12"/>
      <c r="P5828" s="12"/>
    </row>
    <row r="5829" spans="4:16" x14ac:dyDescent="0.25">
      <c r="D5829" s="12"/>
      <c r="E5829" s="12"/>
      <c r="F5829" s="12"/>
      <c r="G5829" s="12"/>
      <c r="H5829" s="12"/>
      <c r="M5829" s="12"/>
      <c r="N5829" s="12"/>
      <c r="O5829" s="12"/>
      <c r="P5829" s="12"/>
    </row>
    <row r="5830" spans="4:16" x14ac:dyDescent="0.25">
      <c r="D5830" s="12"/>
      <c r="E5830" s="12"/>
      <c r="F5830" s="12"/>
      <c r="G5830" s="12"/>
      <c r="H5830" s="12"/>
      <c r="M5830" s="12"/>
      <c r="N5830" s="12"/>
      <c r="O5830" s="12"/>
      <c r="P5830" s="12"/>
    </row>
    <row r="5831" spans="4:16" x14ac:dyDescent="0.25">
      <c r="D5831" s="12"/>
      <c r="E5831" s="12"/>
      <c r="F5831" s="12"/>
      <c r="G5831" s="12"/>
      <c r="H5831" s="12"/>
      <c r="M5831" s="12"/>
      <c r="N5831" s="12"/>
      <c r="O5831" s="12"/>
      <c r="P5831" s="12"/>
    </row>
    <row r="5832" spans="4:16" x14ac:dyDescent="0.25">
      <c r="D5832" s="12"/>
      <c r="E5832" s="12"/>
      <c r="F5832" s="12"/>
      <c r="G5832" s="12"/>
      <c r="H5832" s="12"/>
      <c r="M5832" s="12"/>
      <c r="N5832" s="12"/>
      <c r="O5832" s="12"/>
      <c r="P5832" s="12"/>
    </row>
    <row r="5833" spans="4:16" x14ac:dyDescent="0.25">
      <c r="D5833" s="12"/>
      <c r="E5833" s="12"/>
      <c r="F5833" s="12"/>
      <c r="G5833" s="12"/>
      <c r="H5833" s="12"/>
      <c r="M5833" s="12"/>
      <c r="N5833" s="12"/>
      <c r="O5833" s="12"/>
      <c r="P5833" s="12"/>
    </row>
    <row r="5834" spans="4:16" x14ac:dyDescent="0.25">
      <c r="D5834" s="12"/>
      <c r="E5834" s="12"/>
      <c r="F5834" s="12"/>
      <c r="G5834" s="12"/>
      <c r="H5834" s="12"/>
      <c r="M5834" s="12"/>
      <c r="N5834" s="12"/>
      <c r="O5834" s="12"/>
      <c r="P5834" s="12"/>
    </row>
    <row r="5835" spans="4:16" x14ac:dyDescent="0.25">
      <c r="D5835" s="12"/>
      <c r="E5835" s="12"/>
      <c r="F5835" s="12"/>
      <c r="G5835" s="12"/>
      <c r="H5835" s="12"/>
      <c r="M5835" s="12"/>
      <c r="N5835" s="12"/>
      <c r="O5835" s="12"/>
      <c r="P5835" s="12"/>
    </row>
    <row r="5836" spans="4:16" x14ac:dyDescent="0.25">
      <c r="D5836" s="12"/>
      <c r="E5836" s="12"/>
      <c r="F5836" s="12"/>
      <c r="G5836" s="12"/>
      <c r="H5836" s="12"/>
      <c r="M5836" s="12"/>
      <c r="N5836" s="12"/>
      <c r="O5836" s="12"/>
      <c r="P5836" s="12"/>
    </row>
    <row r="5837" spans="4:16" x14ac:dyDescent="0.25">
      <c r="D5837" s="12"/>
      <c r="E5837" s="12"/>
      <c r="F5837" s="12"/>
      <c r="G5837" s="12"/>
      <c r="H5837" s="12"/>
      <c r="M5837" s="12"/>
      <c r="N5837" s="12"/>
      <c r="O5837" s="12"/>
      <c r="P5837" s="12"/>
    </row>
    <row r="5838" spans="4:16" x14ac:dyDescent="0.25">
      <c r="D5838" s="12"/>
      <c r="E5838" s="12"/>
      <c r="F5838" s="12"/>
      <c r="G5838" s="12"/>
      <c r="H5838" s="12"/>
      <c r="M5838" s="12"/>
      <c r="N5838" s="12"/>
      <c r="O5838" s="12"/>
      <c r="P5838" s="12"/>
    </row>
    <row r="5839" spans="4:16" x14ac:dyDescent="0.25">
      <c r="D5839" s="12"/>
      <c r="E5839" s="12"/>
      <c r="F5839" s="12"/>
      <c r="G5839" s="12"/>
      <c r="H5839" s="12"/>
      <c r="M5839" s="12"/>
      <c r="N5839" s="12"/>
      <c r="O5839" s="12"/>
      <c r="P5839" s="12"/>
    </row>
    <row r="5840" spans="4:16" x14ac:dyDescent="0.25">
      <c r="D5840" s="12"/>
      <c r="E5840" s="12"/>
      <c r="F5840" s="12"/>
      <c r="G5840" s="12"/>
      <c r="H5840" s="12"/>
      <c r="M5840" s="12"/>
      <c r="N5840" s="12"/>
      <c r="O5840" s="12"/>
      <c r="P5840" s="12"/>
    </row>
    <row r="5841" spans="4:16" x14ac:dyDescent="0.25">
      <c r="D5841" s="12"/>
      <c r="E5841" s="12"/>
      <c r="F5841" s="12"/>
      <c r="G5841" s="12"/>
      <c r="H5841" s="12"/>
      <c r="M5841" s="12"/>
      <c r="N5841" s="12"/>
      <c r="O5841" s="12"/>
      <c r="P5841" s="12"/>
    </row>
    <row r="5842" spans="4:16" x14ac:dyDescent="0.25">
      <c r="D5842" s="12"/>
      <c r="E5842" s="12"/>
      <c r="F5842" s="12"/>
      <c r="G5842" s="12"/>
      <c r="H5842" s="12"/>
      <c r="M5842" s="12"/>
      <c r="N5842" s="12"/>
      <c r="O5842" s="12"/>
      <c r="P5842" s="12"/>
    </row>
    <row r="5843" spans="4:16" x14ac:dyDescent="0.25">
      <c r="D5843" s="12"/>
      <c r="E5843" s="12"/>
      <c r="F5843" s="12"/>
      <c r="G5843" s="12"/>
      <c r="H5843" s="12"/>
      <c r="M5843" s="12"/>
      <c r="N5843" s="12"/>
      <c r="O5843" s="12"/>
      <c r="P5843" s="12"/>
    </row>
    <row r="5844" spans="4:16" x14ac:dyDescent="0.25">
      <c r="D5844" s="12"/>
      <c r="E5844" s="12"/>
      <c r="F5844" s="12"/>
      <c r="G5844" s="12"/>
      <c r="H5844" s="12"/>
      <c r="M5844" s="12"/>
      <c r="N5844" s="12"/>
      <c r="O5844" s="12"/>
      <c r="P5844" s="12"/>
    </row>
    <row r="5845" spans="4:16" x14ac:dyDescent="0.25">
      <c r="D5845" s="12"/>
      <c r="E5845" s="12"/>
      <c r="F5845" s="12"/>
      <c r="G5845" s="12"/>
      <c r="H5845" s="12"/>
      <c r="M5845" s="12"/>
      <c r="N5845" s="12"/>
      <c r="O5845" s="12"/>
      <c r="P5845" s="12"/>
    </row>
    <row r="5846" spans="4:16" x14ac:dyDescent="0.25">
      <c r="D5846" s="12"/>
      <c r="E5846" s="12"/>
      <c r="F5846" s="12"/>
      <c r="G5846" s="12"/>
      <c r="H5846" s="12"/>
      <c r="M5846" s="12"/>
      <c r="N5846" s="12"/>
      <c r="O5846" s="12"/>
      <c r="P5846" s="12"/>
    </row>
    <row r="5847" spans="4:16" x14ac:dyDescent="0.25">
      <c r="D5847" s="12"/>
      <c r="E5847" s="12"/>
      <c r="F5847" s="12"/>
      <c r="G5847" s="12"/>
      <c r="H5847" s="12"/>
      <c r="M5847" s="12"/>
      <c r="N5847" s="12"/>
      <c r="O5847" s="12"/>
      <c r="P5847" s="12"/>
    </row>
    <row r="5848" spans="4:16" x14ac:dyDescent="0.25">
      <c r="D5848" s="12"/>
      <c r="E5848" s="12"/>
      <c r="F5848" s="12"/>
      <c r="G5848" s="12"/>
      <c r="H5848" s="12"/>
      <c r="M5848" s="12"/>
      <c r="N5848" s="12"/>
      <c r="O5848" s="12"/>
      <c r="P5848" s="12"/>
    </row>
    <row r="5849" spans="4:16" x14ac:dyDescent="0.25">
      <c r="D5849" s="12"/>
      <c r="E5849" s="12"/>
      <c r="F5849" s="12"/>
      <c r="G5849" s="12"/>
      <c r="H5849" s="12"/>
      <c r="M5849" s="12"/>
      <c r="N5849" s="12"/>
      <c r="O5849" s="12"/>
      <c r="P5849" s="12"/>
    </row>
    <row r="5850" spans="4:16" x14ac:dyDescent="0.25">
      <c r="D5850" s="12"/>
      <c r="E5850" s="12"/>
      <c r="F5850" s="12"/>
      <c r="G5850" s="12"/>
      <c r="H5850" s="12"/>
      <c r="M5850" s="12"/>
      <c r="N5850" s="12"/>
      <c r="O5850" s="12"/>
      <c r="P5850" s="12"/>
    </row>
    <row r="5851" spans="4:16" x14ac:dyDescent="0.25">
      <c r="D5851" s="12"/>
      <c r="E5851" s="12"/>
      <c r="F5851" s="12"/>
      <c r="G5851" s="12"/>
      <c r="H5851" s="12"/>
      <c r="M5851" s="12"/>
      <c r="N5851" s="12"/>
      <c r="O5851" s="12"/>
      <c r="P5851" s="12"/>
    </row>
    <row r="5852" spans="4:16" x14ac:dyDescent="0.25">
      <c r="D5852" s="12"/>
      <c r="E5852" s="12"/>
      <c r="F5852" s="12"/>
      <c r="G5852" s="12"/>
      <c r="H5852" s="12"/>
      <c r="M5852" s="12"/>
      <c r="N5852" s="12"/>
      <c r="O5852" s="12"/>
      <c r="P5852" s="12"/>
    </row>
    <row r="5853" spans="4:16" x14ac:dyDescent="0.25">
      <c r="D5853" s="12"/>
      <c r="E5853" s="12"/>
      <c r="F5853" s="12"/>
      <c r="G5853" s="12"/>
      <c r="H5853" s="12"/>
      <c r="M5853" s="12"/>
      <c r="N5853" s="12"/>
      <c r="O5853" s="12"/>
      <c r="P5853" s="12"/>
    </row>
    <row r="5854" spans="4:16" x14ac:dyDescent="0.25">
      <c r="D5854" s="12"/>
      <c r="E5854" s="12"/>
      <c r="F5854" s="12"/>
      <c r="G5854" s="12"/>
      <c r="H5854" s="12"/>
      <c r="M5854" s="12"/>
      <c r="N5854" s="12"/>
      <c r="O5854" s="12"/>
      <c r="P5854" s="12"/>
    </row>
    <row r="5855" spans="4:16" x14ac:dyDescent="0.25">
      <c r="D5855" s="12"/>
      <c r="E5855" s="12"/>
      <c r="F5855" s="12"/>
      <c r="G5855" s="12"/>
      <c r="H5855" s="12"/>
      <c r="M5855" s="12"/>
      <c r="N5855" s="12"/>
      <c r="O5855" s="12"/>
      <c r="P5855" s="12"/>
    </row>
    <row r="5856" spans="4:16" x14ac:dyDescent="0.25">
      <c r="D5856" s="12"/>
      <c r="E5856" s="12"/>
      <c r="F5856" s="12"/>
      <c r="G5856" s="12"/>
      <c r="H5856" s="12"/>
      <c r="M5856" s="12"/>
      <c r="N5856" s="12"/>
      <c r="O5856" s="12"/>
      <c r="P5856" s="12"/>
    </row>
    <row r="5857" spans="4:16" x14ac:dyDescent="0.25">
      <c r="D5857" s="12"/>
      <c r="E5857" s="12"/>
      <c r="F5857" s="12"/>
      <c r="G5857" s="12"/>
      <c r="H5857" s="12"/>
      <c r="M5857" s="12"/>
      <c r="N5857" s="12"/>
      <c r="O5857" s="12"/>
      <c r="P5857" s="12"/>
    </row>
    <row r="5858" spans="4:16" x14ac:dyDescent="0.25">
      <c r="D5858" s="12"/>
      <c r="E5858" s="12"/>
      <c r="F5858" s="12"/>
      <c r="G5858" s="12"/>
      <c r="H5858" s="12"/>
      <c r="M5858" s="12"/>
      <c r="N5858" s="12"/>
      <c r="O5858" s="12"/>
      <c r="P5858" s="12"/>
    </row>
    <row r="5859" spans="4:16" x14ac:dyDescent="0.25">
      <c r="D5859" s="12"/>
      <c r="E5859" s="12"/>
      <c r="F5859" s="12"/>
      <c r="G5859" s="12"/>
      <c r="H5859" s="12"/>
      <c r="M5859" s="12"/>
      <c r="N5859" s="12"/>
      <c r="O5859" s="12"/>
      <c r="P5859" s="12"/>
    </row>
    <row r="5860" spans="4:16" x14ac:dyDescent="0.25">
      <c r="D5860" s="12"/>
      <c r="E5860" s="12"/>
      <c r="F5860" s="12"/>
      <c r="G5860" s="12"/>
      <c r="H5860" s="12"/>
      <c r="M5860" s="12"/>
      <c r="N5860" s="12"/>
      <c r="O5860" s="12"/>
      <c r="P5860" s="12"/>
    </row>
    <row r="5861" spans="4:16" x14ac:dyDescent="0.25">
      <c r="D5861" s="12"/>
      <c r="E5861" s="12"/>
      <c r="F5861" s="12"/>
      <c r="G5861" s="12"/>
      <c r="H5861" s="12"/>
      <c r="M5861" s="12"/>
      <c r="N5861" s="12"/>
      <c r="O5861" s="12"/>
      <c r="P5861" s="12"/>
    </row>
    <row r="5862" spans="4:16" x14ac:dyDescent="0.25">
      <c r="D5862" s="12"/>
      <c r="E5862" s="12"/>
      <c r="F5862" s="12"/>
      <c r="G5862" s="12"/>
      <c r="H5862" s="12"/>
      <c r="M5862" s="12"/>
      <c r="N5862" s="12"/>
      <c r="O5862" s="12"/>
      <c r="P5862" s="12"/>
    </row>
    <row r="5863" spans="4:16" x14ac:dyDescent="0.25">
      <c r="D5863" s="12"/>
      <c r="E5863" s="12"/>
      <c r="F5863" s="12"/>
      <c r="G5863" s="12"/>
      <c r="H5863" s="12"/>
      <c r="M5863" s="12"/>
      <c r="N5863" s="12"/>
      <c r="O5863" s="12"/>
      <c r="P5863" s="12"/>
    </row>
    <row r="5864" spans="4:16" x14ac:dyDescent="0.25">
      <c r="D5864" s="12"/>
      <c r="E5864" s="12"/>
      <c r="F5864" s="12"/>
      <c r="G5864" s="12"/>
      <c r="H5864" s="12"/>
      <c r="M5864" s="12"/>
      <c r="N5864" s="12"/>
      <c r="O5864" s="12"/>
      <c r="P5864" s="12"/>
    </row>
    <row r="5865" spans="4:16" x14ac:dyDescent="0.25">
      <c r="D5865" s="12"/>
      <c r="E5865" s="12"/>
      <c r="F5865" s="12"/>
      <c r="G5865" s="12"/>
      <c r="H5865" s="12"/>
      <c r="M5865" s="12"/>
      <c r="N5865" s="12"/>
      <c r="O5865" s="12"/>
      <c r="P5865" s="12"/>
    </row>
    <row r="5866" spans="4:16" x14ac:dyDescent="0.25">
      <c r="D5866" s="12"/>
      <c r="E5866" s="12"/>
      <c r="F5866" s="12"/>
      <c r="G5866" s="12"/>
      <c r="H5866" s="12"/>
      <c r="M5866" s="12"/>
      <c r="N5866" s="12"/>
      <c r="O5866" s="12"/>
      <c r="P5866" s="12"/>
    </row>
    <row r="5867" spans="4:16" x14ac:dyDescent="0.25">
      <c r="D5867" s="12"/>
      <c r="E5867" s="12"/>
      <c r="F5867" s="12"/>
      <c r="G5867" s="12"/>
      <c r="H5867" s="12"/>
      <c r="M5867" s="12"/>
      <c r="N5867" s="12"/>
      <c r="O5867" s="12"/>
      <c r="P5867" s="12"/>
    </row>
    <row r="5868" spans="4:16" x14ac:dyDescent="0.25">
      <c r="D5868" s="12"/>
      <c r="E5868" s="12"/>
      <c r="F5868" s="12"/>
      <c r="G5868" s="12"/>
      <c r="H5868" s="12"/>
      <c r="M5868" s="12"/>
      <c r="N5868" s="12"/>
      <c r="O5868" s="12"/>
      <c r="P5868" s="12"/>
    </row>
    <row r="5869" spans="4:16" x14ac:dyDescent="0.25">
      <c r="D5869" s="12"/>
      <c r="E5869" s="12"/>
      <c r="F5869" s="12"/>
      <c r="G5869" s="12"/>
      <c r="H5869" s="12"/>
      <c r="M5869" s="12"/>
      <c r="N5869" s="12"/>
      <c r="O5869" s="12"/>
      <c r="P5869" s="12"/>
    </row>
    <row r="5870" spans="4:16" x14ac:dyDescent="0.25">
      <c r="D5870" s="12"/>
      <c r="E5870" s="12"/>
      <c r="F5870" s="12"/>
      <c r="G5870" s="12"/>
      <c r="H5870" s="12"/>
      <c r="M5870" s="12"/>
      <c r="N5870" s="12"/>
      <c r="O5870" s="12"/>
      <c r="P5870" s="12"/>
    </row>
    <row r="5871" spans="4:16" x14ac:dyDescent="0.25">
      <c r="D5871" s="12"/>
      <c r="E5871" s="12"/>
      <c r="F5871" s="12"/>
      <c r="G5871" s="12"/>
      <c r="H5871" s="12"/>
      <c r="M5871" s="12"/>
      <c r="N5871" s="12"/>
      <c r="O5871" s="12"/>
      <c r="P5871" s="12"/>
    </row>
    <row r="5872" spans="4:16" x14ac:dyDescent="0.25">
      <c r="D5872" s="12"/>
      <c r="E5872" s="12"/>
      <c r="F5872" s="12"/>
      <c r="G5872" s="12"/>
      <c r="H5872" s="12"/>
      <c r="M5872" s="12"/>
      <c r="N5872" s="12"/>
      <c r="O5872" s="12"/>
      <c r="P5872" s="12"/>
    </row>
    <row r="5873" spans="4:16" x14ac:dyDescent="0.25">
      <c r="D5873" s="12"/>
      <c r="E5873" s="12"/>
      <c r="F5873" s="12"/>
      <c r="G5873" s="12"/>
      <c r="H5873" s="12"/>
      <c r="M5873" s="12"/>
      <c r="N5873" s="12"/>
      <c r="O5873" s="12"/>
      <c r="P5873" s="12"/>
    </row>
    <row r="5874" spans="4:16" x14ac:dyDescent="0.25">
      <c r="D5874" s="12"/>
      <c r="E5874" s="12"/>
      <c r="F5874" s="12"/>
      <c r="G5874" s="12"/>
      <c r="H5874" s="12"/>
      <c r="M5874" s="12"/>
      <c r="N5874" s="12"/>
      <c r="O5874" s="12"/>
      <c r="P5874" s="12"/>
    </row>
    <row r="5875" spans="4:16" x14ac:dyDescent="0.25">
      <c r="D5875" s="12"/>
      <c r="E5875" s="12"/>
      <c r="F5875" s="12"/>
      <c r="G5875" s="12"/>
      <c r="H5875" s="12"/>
      <c r="M5875" s="12"/>
      <c r="N5875" s="12"/>
      <c r="O5875" s="12"/>
      <c r="P5875" s="12"/>
    </row>
    <row r="5876" spans="4:16" x14ac:dyDescent="0.25">
      <c r="D5876" s="12"/>
      <c r="E5876" s="12"/>
      <c r="F5876" s="12"/>
      <c r="G5876" s="12"/>
      <c r="H5876" s="12"/>
      <c r="M5876" s="12"/>
      <c r="N5876" s="12"/>
      <c r="O5876" s="12"/>
      <c r="P5876" s="12"/>
    </row>
    <row r="5877" spans="4:16" x14ac:dyDescent="0.25">
      <c r="D5877" s="12"/>
      <c r="E5877" s="12"/>
      <c r="F5877" s="12"/>
      <c r="G5877" s="12"/>
      <c r="H5877" s="12"/>
      <c r="M5877" s="12"/>
      <c r="N5877" s="12"/>
      <c r="O5877" s="12"/>
      <c r="P5877" s="12"/>
    </row>
    <row r="5878" spans="4:16" x14ac:dyDescent="0.25">
      <c r="D5878" s="12"/>
      <c r="E5878" s="12"/>
      <c r="F5878" s="12"/>
      <c r="G5878" s="12"/>
      <c r="H5878" s="12"/>
      <c r="M5878" s="12"/>
      <c r="N5878" s="12"/>
      <c r="O5878" s="12"/>
      <c r="P5878" s="12"/>
    </row>
    <row r="5879" spans="4:16" x14ac:dyDescent="0.25">
      <c r="D5879" s="12"/>
      <c r="E5879" s="12"/>
      <c r="F5879" s="12"/>
      <c r="G5879" s="12"/>
      <c r="H5879" s="12"/>
      <c r="M5879" s="12"/>
      <c r="N5879" s="12"/>
      <c r="O5879" s="12"/>
      <c r="P5879" s="12"/>
    </row>
    <row r="5880" spans="4:16" x14ac:dyDescent="0.25">
      <c r="D5880" s="12"/>
      <c r="E5880" s="12"/>
      <c r="F5880" s="12"/>
      <c r="G5880" s="12"/>
      <c r="H5880" s="12"/>
      <c r="M5880" s="12"/>
      <c r="N5880" s="12"/>
      <c r="O5880" s="12"/>
      <c r="P5880" s="12"/>
    </row>
    <row r="5881" spans="4:16" x14ac:dyDescent="0.25">
      <c r="D5881" s="12"/>
      <c r="E5881" s="12"/>
      <c r="F5881" s="12"/>
      <c r="G5881" s="12"/>
      <c r="H5881" s="12"/>
      <c r="M5881" s="12"/>
      <c r="N5881" s="12"/>
      <c r="O5881" s="12"/>
      <c r="P5881" s="12"/>
    </row>
    <row r="5882" spans="4:16" x14ac:dyDescent="0.25">
      <c r="D5882" s="12"/>
      <c r="E5882" s="12"/>
      <c r="F5882" s="12"/>
      <c r="G5882" s="12"/>
      <c r="H5882" s="12"/>
      <c r="M5882" s="12"/>
      <c r="N5882" s="12"/>
      <c r="O5882" s="12"/>
      <c r="P5882" s="12"/>
    </row>
    <row r="5883" spans="4:16" x14ac:dyDescent="0.25">
      <c r="D5883" s="12"/>
      <c r="E5883" s="12"/>
      <c r="F5883" s="12"/>
      <c r="G5883" s="12"/>
      <c r="H5883" s="12"/>
      <c r="M5883" s="12"/>
      <c r="N5883" s="12"/>
      <c r="O5883" s="12"/>
      <c r="P5883" s="12"/>
    </row>
    <row r="5884" spans="4:16" x14ac:dyDescent="0.25">
      <c r="D5884" s="12"/>
      <c r="E5884" s="12"/>
      <c r="F5884" s="12"/>
      <c r="G5884" s="12"/>
      <c r="H5884" s="12"/>
      <c r="M5884" s="12"/>
      <c r="N5884" s="12"/>
      <c r="O5884" s="12"/>
      <c r="P5884" s="12"/>
    </row>
    <row r="5885" spans="4:16" x14ac:dyDescent="0.25">
      <c r="D5885" s="12"/>
      <c r="E5885" s="12"/>
      <c r="F5885" s="12"/>
      <c r="G5885" s="12"/>
      <c r="H5885" s="12"/>
      <c r="M5885" s="12"/>
      <c r="N5885" s="12"/>
      <c r="O5885" s="12"/>
      <c r="P5885" s="12"/>
    </row>
    <row r="5886" spans="4:16" x14ac:dyDescent="0.25">
      <c r="D5886" s="12"/>
      <c r="E5886" s="12"/>
      <c r="F5886" s="12"/>
      <c r="G5886" s="12"/>
      <c r="H5886" s="12"/>
      <c r="M5886" s="12"/>
      <c r="N5886" s="12"/>
      <c r="O5886" s="12"/>
      <c r="P5886" s="12"/>
    </row>
    <row r="5887" spans="4:16" x14ac:dyDescent="0.25">
      <c r="D5887" s="12"/>
      <c r="E5887" s="12"/>
      <c r="F5887" s="12"/>
      <c r="G5887" s="12"/>
      <c r="H5887" s="12"/>
      <c r="M5887" s="12"/>
      <c r="N5887" s="12"/>
      <c r="O5887" s="12"/>
      <c r="P5887" s="12"/>
    </row>
    <row r="5888" spans="4:16" x14ac:dyDescent="0.25">
      <c r="D5888" s="12"/>
      <c r="E5888" s="12"/>
      <c r="F5888" s="12"/>
      <c r="G5888" s="12"/>
      <c r="H5888" s="12"/>
      <c r="M5888" s="12"/>
      <c r="N5888" s="12"/>
      <c r="O5888" s="12"/>
      <c r="P5888" s="12"/>
    </row>
    <row r="5889" spans="4:16" x14ac:dyDescent="0.25">
      <c r="D5889" s="12"/>
      <c r="E5889" s="12"/>
      <c r="F5889" s="12"/>
      <c r="G5889" s="12"/>
      <c r="H5889" s="12"/>
      <c r="M5889" s="12"/>
      <c r="N5889" s="12"/>
      <c r="O5889" s="12"/>
      <c r="P5889" s="12"/>
    </row>
    <row r="5890" spans="4:16" x14ac:dyDescent="0.25">
      <c r="D5890" s="12"/>
      <c r="E5890" s="12"/>
      <c r="F5890" s="12"/>
      <c r="G5890" s="12"/>
      <c r="H5890" s="12"/>
      <c r="M5890" s="12"/>
      <c r="N5890" s="12"/>
      <c r="O5890" s="12"/>
      <c r="P5890" s="12"/>
    </row>
    <row r="5891" spans="4:16" x14ac:dyDescent="0.25">
      <c r="D5891" s="12"/>
      <c r="E5891" s="12"/>
      <c r="F5891" s="12"/>
      <c r="G5891" s="12"/>
      <c r="H5891" s="12"/>
      <c r="M5891" s="12"/>
      <c r="N5891" s="12"/>
      <c r="O5891" s="12"/>
      <c r="P5891" s="12"/>
    </row>
    <row r="5892" spans="4:16" x14ac:dyDescent="0.25">
      <c r="D5892" s="12"/>
      <c r="E5892" s="12"/>
      <c r="F5892" s="12"/>
      <c r="G5892" s="12"/>
      <c r="H5892" s="12"/>
      <c r="M5892" s="12"/>
      <c r="N5892" s="12"/>
      <c r="O5892" s="12"/>
      <c r="P5892" s="12"/>
    </row>
    <row r="5893" spans="4:16" x14ac:dyDescent="0.25">
      <c r="D5893" s="12"/>
      <c r="E5893" s="12"/>
      <c r="F5893" s="12"/>
      <c r="G5893" s="12"/>
      <c r="H5893" s="12"/>
      <c r="M5893" s="12"/>
      <c r="N5893" s="12"/>
      <c r="O5893" s="12"/>
      <c r="P5893" s="12"/>
    </row>
    <row r="5894" spans="4:16" x14ac:dyDescent="0.25">
      <c r="D5894" s="12"/>
      <c r="E5894" s="12"/>
      <c r="F5894" s="12"/>
      <c r="G5894" s="12"/>
      <c r="H5894" s="12"/>
      <c r="M5894" s="12"/>
      <c r="N5894" s="12"/>
      <c r="O5894" s="12"/>
      <c r="P5894" s="12"/>
    </row>
    <row r="5895" spans="4:16" x14ac:dyDescent="0.25">
      <c r="D5895" s="12"/>
      <c r="E5895" s="12"/>
      <c r="F5895" s="12"/>
      <c r="G5895" s="12"/>
      <c r="H5895" s="12"/>
      <c r="M5895" s="12"/>
      <c r="N5895" s="12"/>
      <c r="O5895" s="12"/>
      <c r="P5895" s="12"/>
    </row>
    <row r="5896" spans="4:16" x14ac:dyDescent="0.25">
      <c r="D5896" s="12"/>
      <c r="E5896" s="12"/>
      <c r="F5896" s="12"/>
      <c r="G5896" s="12"/>
      <c r="H5896" s="12"/>
      <c r="M5896" s="12"/>
      <c r="N5896" s="12"/>
      <c r="O5896" s="12"/>
      <c r="P5896" s="12"/>
    </row>
    <row r="5897" spans="4:16" x14ac:dyDescent="0.25">
      <c r="D5897" s="12"/>
      <c r="E5897" s="12"/>
      <c r="F5897" s="12"/>
      <c r="G5897" s="12"/>
      <c r="H5897" s="12"/>
      <c r="M5897" s="12"/>
      <c r="N5897" s="12"/>
      <c r="O5897" s="12"/>
      <c r="P5897" s="12"/>
    </row>
    <row r="5898" spans="4:16" x14ac:dyDescent="0.25">
      <c r="D5898" s="12"/>
      <c r="E5898" s="12"/>
      <c r="F5898" s="12"/>
      <c r="G5898" s="12"/>
      <c r="H5898" s="12"/>
      <c r="M5898" s="12"/>
      <c r="N5898" s="12"/>
      <c r="O5898" s="12"/>
      <c r="P5898" s="12"/>
    </row>
    <row r="5899" spans="4:16" x14ac:dyDescent="0.25">
      <c r="D5899" s="12"/>
      <c r="E5899" s="12"/>
      <c r="F5899" s="12"/>
      <c r="G5899" s="12"/>
      <c r="H5899" s="12"/>
      <c r="M5899" s="12"/>
      <c r="N5899" s="12"/>
      <c r="O5899" s="12"/>
      <c r="P5899" s="12"/>
    </row>
    <row r="5900" spans="4:16" x14ac:dyDescent="0.25">
      <c r="D5900" s="12"/>
      <c r="E5900" s="12"/>
      <c r="F5900" s="12"/>
      <c r="G5900" s="12"/>
      <c r="H5900" s="12"/>
      <c r="M5900" s="12"/>
      <c r="N5900" s="12"/>
      <c r="O5900" s="12"/>
      <c r="P5900" s="12"/>
    </row>
    <row r="5901" spans="4:16" x14ac:dyDescent="0.25">
      <c r="D5901" s="12"/>
      <c r="E5901" s="12"/>
      <c r="F5901" s="12"/>
      <c r="G5901" s="12"/>
      <c r="H5901" s="12"/>
      <c r="M5901" s="12"/>
      <c r="N5901" s="12"/>
      <c r="O5901" s="12"/>
      <c r="P5901" s="12"/>
    </row>
    <row r="5902" spans="4:16" x14ac:dyDescent="0.25">
      <c r="D5902" s="12"/>
      <c r="E5902" s="12"/>
      <c r="F5902" s="12"/>
      <c r="G5902" s="12"/>
      <c r="H5902" s="12"/>
      <c r="M5902" s="12"/>
      <c r="N5902" s="12"/>
      <c r="O5902" s="12"/>
      <c r="P5902" s="12"/>
    </row>
    <row r="5903" spans="4:16" x14ac:dyDescent="0.25">
      <c r="D5903" s="12"/>
      <c r="E5903" s="12"/>
      <c r="F5903" s="12"/>
      <c r="G5903" s="12"/>
      <c r="H5903" s="12"/>
      <c r="M5903" s="12"/>
      <c r="N5903" s="12"/>
      <c r="O5903" s="12"/>
      <c r="P5903" s="12"/>
    </row>
    <row r="5904" spans="4:16" x14ac:dyDescent="0.25">
      <c r="D5904" s="12"/>
      <c r="E5904" s="12"/>
      <c r="F5904" s="12"/>
      <c r="G5904" s="12"/>
      <c r="H5904" s="12"/>
      <c r="M5904" s="12"/>
      <c r="N5904" s="12"/>
      <c r="O5904" s="12"/>
      <c r="P5904" s="12"/>
    </row>
    <row r="5905" spans="4:16" x14ac:dyDescent="0.25">
      <c r="D5905" s="12"/>
      <c r="E5905" s="12"/>
      <c r="F5905" s="12"/>
      <c r="G5905" s="12"/>
      <c r="H5905" s="12"/>
      <c r="M5905" s="12"/>
      <c r="N5905" s="12"/>
      <c r="O5905" s="12"/>
      <c r="P5905" s="12"/>
    </row>
    <row r="5906" spans="4:16" x14ac:dyDescent="0.25">
      <c r="D5906" s="12"/>
      <c r="E5906" s="12"/>
      <c r="F5906" s="12"/>
      <c r="G5906" s="12"/>
      <c r="H5906" s="12"/>
      <c r="M5906" s="12"/>
      <c r="N5906" s="12"/>
      <c r="O5906" s="12"/>
      <c r="P5906" s="12"/>
    </row>
    <row r="5907" spans="4:16" x14ac:dyDescent="0.25">
      <c r="D5907" s="12"/>
      <c r="E5907" s="12"/>
      <c r="F5907" s="12"/>
      <c r="G5907" s="12"/>
      <c r="H5907" s="12"/>
      <c r="M5907" s="12"/>
      <c r="N5907" s="12"/>
      <c r="O5907" s="12"/>
      <c r="P5907" s="12"/>
    </row>
    <row r="5908" spans="4:16" x14ac:dyDescent="0.25">
      <c r="D5908" s="12"/>
      <c r="E5908" s="12"/>
      <c r="F5908" s="12"/>
      <c r="G5908" s="12"/>
      <c r="H5908" s="12"/>
      <c r="M5908" s="12"/>
      <c r="N5908" s="12"/>
      <c r="O5908" s="12"/>
      <c r="P5908" s="12"/>
    </row>
    <row r="5909" spans="4:16" x14ac:dyDescent="0.25">
      <c r="D5909" s="12"/>
      <c r="E5909" s="12"/>
      <c r="F5909" s="12"/>
      <c r="G5909" s="12"/>
      <c r="H5909" s="12"/>
      <c r="M5909" s="12"/>
      <c r="N5909" s="12"/>
      <c r="O5909" s="12"/>
      <c r="P5909" s="12"/>
    </row>
    <row r="5910" spans="4:16" x14ac:dyDescent="0.25">
      <c r="D5910" s="12"/>
      <c r="E5910" s="12"/>
      <c r="F5910" s="12"/>
      <c r="G5910" s="12"/>
      <c r="H5910" s="12"/>
      <c r="M5910" s="12"/>
      <c r="N5910" s="12"/>
      <c r="O5910" s="12"/>
      <c r="P5910" s="12"/>
    </row>
    <row r="5911" spans="4:16" x14ac:dyDescent="0.25">
      <c r="D5911" s="12"/>
      <c r="E5911" s="12"/>
      <c r="F5911" s="12"/>
      <c r="G5911" s="12"/>
      <c r="H5911" s="12"/>
      <c r="M5911" s="12"/>
      <c r="N5911" s="12"/>
      <c r="O5911" s="12"/>
      <c r="P5911" s="12"/>
    </row>
    <row r="5912" spans="4:16" x14ac:dyDescent="0.25">
      <c r="D5912" s="12"/>
      <c r="E5912" s="12"/>
      <c r="F5912" s="12"/>
      <c r="G5912" s="12"/>
      <c r="H5912" s="12"/>
      <c r="M5912" s="12"/>
      <c r="N5912" s="12"/>
      <c r="O5912" s="12"/>
      <c r="P5912" s="12"/>
    </row>
    <row r="5913" spans="4:16" x14ac:dyDescent="0.25">
      <c r="D5913" s="12"/>
      <c r="E5913" s="12"/>
      <c r="F5913" s="12"/>
      <c r="G5913" s="12"/>
      <c r="H5913" s="12"/>
      <c r="M5913" s="12"/>
      <c r="N5913" s="12"/>
      <c r="O5913" s="12"/>
      <c r="P5913" s="12"/>
    </row>
    <row r="5914" spans="4:16" x14ac:dyDescent="0.25">
      <c r="D5914" s="12"/>
      <c r="E5914" s="12"/>
      <c r="F5914" s="12"/>
      <c r="G5914" s="12"/>
      <c r="H5914" s="12"/>
      <c r="M5914" s="12"/>
      <c r="N5914" s="12"/>
      <c r="O5914" s="12"/>
      <c r="P5914" s="12"/>
    </row>
    <row r="5915" spans="4:16" x14ac:dyDescent="0.25">
      <c r="D5915" s="12"/>
      <c r="E5915" s="12"/>
      <c r="F5915" s="12"/>
      <c r="G5915" s="12"/>
      <c r="H5915" s="12"/>
      <c r="M5915" s="12"/>
      <c r="N5915" s="12"/>
      <c r="O5915" s="12"/>
      <c r="P5915" s="12"/>
    </row>
    <row r="5916" spans="4:16" x14ac:dyDescent="0.25">
      <c r="D5916" s="12"/>
      <c r="E5916" s="12"/>
      <c r="F5916" s="12"/>
      <c r="G5916" s="12"/>
      <c r="H5916" s="12"/>
      <c r="M5916" s="12"/>
      <c r="N5916" s="12"/>
      <c r="O5916" s="12"/>
      <c r="P5916" s="12"/>
    </row>
    <row r="5917" spans="4:16" x14ac:dyDescent="0.25">
      <c r="D5917" s="12"/>
      <c r="E5917" s="12"/>
      <c r="F5917" s="12"/>
      <c r="G5917" s="12"/>
      <c r="H5917" s="12"/>
      <c r="M5917" s="12"/>
      <c r="N5917" s="12"/>
      <c r="O5917" s="12"/>
      <c r="P5917" s="12"/>
    </row>
    <row r="5918" spans="4:16" x14ac:dyDescent="0.25">
      <c r="D5918" s="12"/>
      <c r="E5918" s="12"/>
      <c r="F5918" s="12"/>
      <c r="G5918" s="12"/>
      <c r="H5918" s="12"/>
      <c r="M5918" s="12"/>
      <c r="N5918" s="12"/>
      <c r="O5918" s="12"/>
      <c r="P5918" s="12"/>
    </row>
    <row r="5919" spans="4:16" x14ac:dyDescent="0.25">
      <c r="D5919" s="12"/>
      <c r="E5919" s="12"/>
      <c r="F5919" s="12"/>
      <c r="G5919" s="12"/>
      <c r="H5919" s="12"/>
      <c r="M5919" s="12"/>
      <c r="N5919" s="12"/>
      <c r="O5919" s="12"/>
      <c r="P5919" s="12"/>
    </row>
    <row r="5920" spans="4:16" x14ac:dyDescent="0.25">
      <c r="D5920" s="12"/>
      <c r="E5920" s="12"/>
      <c r="F5920" s="12"/>
      <c r="G5920" s="12"/>
      <c r="H5920" s="12"/>
      <c r="M5920" s="12"/>
      <c r="N5920" s="12"/>
      <c r="O5920" s="12"/>
      <c r="P5920" s="12"/>
    </row>
    <row r="5921" spans="4:16" x14ac:dyDescent="0.25">
      <c r="D5921" s="12"/>
      <c r="E5921" s="12"/>
      <c r="F5921" s="12"/>
      <c r="G5921" s="12"/>
      <c r="H5921" s="12"/>
      <c r="M5921" s="12"/>
      <c r="N5921" s="12"/>
      <c r="O5921" s="12"/>
      <c r="P5921" s="12"/>
    </row>
    <row r="5922" spans="4:16" x14ac:dyDescent="0.25">
      <c r="D5922" s="12"/>
      <c r="E5922" s="12"/>
      <c r="F5922" s="12"/>
      <c r="G5922" s="12"/>
      <c r="H5922" s="12"/>
      <c r="M5922" s="12"/>
      <c r="N5922" s="12"/>
      <c r="O5922" s="12"/>
      <c r="P5922" s="12"/>
    </row>
    <row r="5923" spans="4:16" x14ac:dyDescent="0.25">
      <c r="D5923" s="12"/>
      <c r="E5923" s="12"/>
      <c r="F5923" s="12"/>
      <c r="G5923" s="12"/>
      <c r="H5923" s="12"/>
      <c r="M5923" s="12"/>
      <c r="N5923" s="12"/>
      <c r="O5923" s="12"/>
      <c r="P5923" s="12"/>
    </row>
    <row r="5924" spans="4:16" x14ac:dyDescent="0.25">
      <c r="D5924" s="12"/>
      <c r="E5924" s="12"/>
      <c r="F5924" s="12"/>
      <c r="G5924" s="12"/>
      <c r="H5924" s="12"/>
      <c r="M5924" s="12"/>
      <c r="N5924" s="12"/>
      <c r="O5924" s="12"/>
      <c r="P5924" s="12"/>
    </row>
    <row r="5925" spans="4:16" x14ac:dyDescent="0.25">
      <c r="D5925" s="12"/>
      <c r="E5925" s="12"/>
      <c r="F5925" s="12"/>
      <c r="G5925" s="12"/>
      <c r="H5925" s="12"/>
      <c r="M5925" s="12"/>
      <c r="N5925" s="12"/>
      <c r="O5925" s="12"/>
      <c r="P5925" s="12"/>
    </row>
    <row r="5926" spans="4:16" x14ac:dyDescent="0.25">
      <c r="D5926" s="12"/>
      <c r="E5926" s="12"/>
      <c r="F5926" s="12"/>
      <c r="G5926" s="12"/>
      <c r="H5926" s="12"/>
      <c r="M5926" s="12"/>
      <c r="N5926" s="12"/>
      <c r="O5926" s="12"/>
      <c r="P5926" s="12"/>
    </row>
    <row r="5927" spans="4:16" x14ac:dyDescent="0.25">
      <c r="D5927" s="12"/>
      <c r="E5927" s="12"/>
      <c r="F5927" s="12"/>
      <c r="G5927" s="12"/>
      <c r="H5927" s="12"/>
      <c r="M5927" s="12"/>
      <c r="N5927" s="12"/>
      <c r="O5927" s="12"/>
      <c r="P5927" s="12"/>
    </row>
    <row r="5928" spans="4:16" x14ac:dyDescent="0.25">
      <c r="D5928" s="12"/>
      <c r="E5928" s="12"/>
      <c r="F5928" s="12"/>
      <c r="G5928" s="12"/>
      <c r="H5928" s="12"/>
      <c r="M5928" s="12"/>
      <c r="N5928" s="12"/>
      <c r="O5928" s="12"/>
      <c r="P5928" s="12"/>
    </row>
    <row r="5929" spans="4:16" x14ac:dyDescent="0.25">
      <c r="D5929" s="12"/>
      <c r="E5929" s="12"/>
      <c r="F5929" s="12"/>
      <c r="G5929" s="12"/>
      <c r="H5929" s="12"/>
      <c r="M5929" s="12"/>
      <c r="N5929" s="12"/>
      <c r="O5929" s="12"/>
      <c r="P5929" s="12"/>
    </row>
    <row r="5930" spans="4:16" x14ac:dyDescent="0.25">
      <c r="D5930" s="12"/>
      <c r="E5930" s="12"/>
      <c r="F5930" s="12"/>
      <c r="G5930" s="12"/>
      <c r="H5930" s="12"/>
      <c r="M5930" s="12"/>
      <c r="N5930" s="12"/>
      <c r="O5930" s="12"/>
      <c r="P5930" s="12"/>
    </row>
    <row r="5931" spans="4:16" x14ac:dyDescent="0.25">
      <c r="D5931" s="12"/>
      <c r="E5931" s="12"/>
      <c r="F5931" s="12"/>
      <c r="G5931" s="12"/>
      <c r="H5931" s="12"/>
      <c r="M5931" s="12"/>
      <c r="N5931" s="12"/>
      <c r="O5931" s="12"/>
      <c r="P5931" s="12"/>
    </row>
    <row r="5932" spans="4:16" x14ac:dyDescent="0.25">
      <c r="D5932" s="12"/>
      <c r="E5932" s="12"/>
      <c r="F5932" s="12"/>
      <c r="G5932" s="12"/>
      <c r="H5932" s="12"/>
      <c r="M5932" s="12"/>
      <c r="N5932" s="12"/>
      <c r="O5932" s="12"/>
      <c r="P5932" s="12"/>
    </row>
    <row r="5933" spans="4:16" x14ac:dyDescent="0.25">
      <c r="D5933" s="12"/>
      <c r="E5933" s="12"/>
      <c r="F5933" s="12"/>
      <c r="G5933" s="12"/>
      <c r="H5933" s="12"/>
      <c r="M5933" s="12"/>
      <c r="N5933" s="12"/>
      <c r="O5933" s="12"/>
      <c r="P5933" s="12"/>
    </row>
    <row r="5934" spans="4:16" x14ac:dyDescent="0.25">
      <c r="D5934" s="12"/>
      <c r="E5934" s="12"/>
      <c r="F5934" s="12"/>
      <c r="G5934" s="12"/>
      <c r="H5934" s="12"/>
      <c r="M5934" s="12"/>
      <c r="N5934" s="12"/>
      <c r="O5934" s="12"/>
      <c r="P5934" s="12"/>
    </row>
    <row r="5935" spans="4:16" x14ac:dyDescent="0.25">
      <c r="D5935" s="12"/>
      <c r="E5935" s="12"/>
      <c r="F5935" s="12"/>
      <c r="G5935" s="12"/>
      <c r="H5935" s="12"/>
      <c r="M5935" s="12"/>
      <c r="N5935" s="12"/>
      <c r="O5935" s="12"/>
      <c r="P5935" s="12"/>
    </row>
    <row r="5936" spans="4:16" x14ac:dyDescent="0.25">
      <c r="D5936" s="12"/>
      <c r="E5936" s="12"/>
      <c r="F5936" s="12"/>
      <c r="G5936" s="12"/>
      <c r="H5936" s="12"/>
      <c r="M5936" s="12"/>
      <c r="N5936" s="12"/>
      <c r="O5936" s="12"/>
      <c r="P5936" s="12"/>
    </row>
    <row r="5937" spans="4:16" x14ac:dyDescent="0.25">
      <c r="D5937" s="12"/>
      <c r="E5937" s="12"/>
      <c r="F5937" s="12"/>
      <c r="G5937" s="12"/>
      <c r="H5937" s="12"/>
      <c r="M5937" s="12"/>
      <c r="N5937" s="12"/>
      <c r="O5937" s="12"/>
      <c r="P5937" s="12"/>
    </row>
    <row r="5938" spans="4:16" x14ac:dyDescent="0.25">
      <c r="D5938" s="12"/>
      <c r="E5938" s="12"/>
      <c r="F5938" s="12"/>
      <c r="G5938" s="12"/>
      <c r="H5938" s="12"/>
      <c r="M5938" s="12"/>
      <c r="N5938" s="12"/>
      <c r="O5938" s="12"/>
      <c r="P5938" s="12"/>
    </row>
    <row r="5939" spans="4:16" x14ac:dyDescent="0.25">
      <c r="D5939" s="12"/>
      <c r="E5939" s="12"/>
      <c r="F5939" s="12"/>
      <c r="G5939" s="12"/>
      <c r="H5939" s="12"/>
      <c r="M5939" s="12"/>
      <c r="N5939" s="12"/>
      <c r="O5939" s="12"/>
      <c r="P5939" s="12"/>
    </row>
    <row r="5940" spans="4:16" x14ac:dyDescent="0.25">
      <c r="D5940" s="12"/>
      <c r="E5940" s="12"/>
      <c r="F5940" s="12"/>
      <c r="G5940" s="12"/>
      <c r="H5940" s="12"/>
      <c r="M5940" s="12"/>
      <c r="N5940" s="12"/>
      <c r="O5940" s="12"/>
      <c r="P5940" s="12"/>
    </row>
    <row r="5941" spans="4:16" x14ac:dyDescent="0.25">
      <c r="D5941" s="12"/>
      <c r="E5941" s="12"/>
      <c r="F5941" s="12"/>
      <c r="G5941" s="12"/>
      <c r="H5941" s="12"/>
      <c r="M5941" s="12"/>
      <c r="N5941" s="12"/>
      <c r="O5941" s="12"/>
      <c r="P5941" s="12"/>
    </row>
    <row r="5942" spans="4:16" x14ac:dyDescent="0.25">
      <c r="D5942" s="12"/>
      <c r="E5942" s="12"/>
      <c r="F5942" s="12"/>
      <c r="G5942" s="12"/>
      <c r="H5942" s="12"/>
      <c r="M5942" s="12"/>
      <c r="N5942" s="12"/>
      <c r="O5942" s="12"/>
      <c r="P5942" s="12"/>
    </row>
    <row r="5943" spans="4:16" x14ac:dyDescent="0.25">
      <c r="D5943" s="12"/>
      <c r="E5943" s="12"/>
      <c r="F5943" s="12"/>
      <c r="G5943" s="12"/>
      <c r="H5943" s="12"/>
      <c r="M5943" s="12"/>
      <c r="N5943" s="12"/>
      <c r="O5943" s="12"/>
      <c r="P5943" s="12"/>
    </row>
    <row r="5944" spans="4:16" x14ac:dyDescent="0.25">
      <c r="D5944" s="12"/>
      <c r="E5944" s="12"/>
      <c r="F5944" s="12"/>
      <c r="G5944" s="12"/>
      <c r="H5944" s="12"/>
      <c r="M5944" s="12"/>
      <c r="N5944" s="12"/>
      <c r="O5944" s="12"/>
      <c r="P5944" s="12"/>
    </row>
    <row r="5945" spans="4:16" x14ac:dyDescent="0.25">
      <c r="D5945" s="12"/>
      <c r="E5945" s="12"/>
      <c r="F5945" s="12"/>
      <c r="G5945" s="12"/>
      <c r="H5945" s="12"/>
      <c r="M5945" s="12"/>
      <c r="N5945" s="12"/>
      <c r="O5945" s="12"/>
      <c r="P5945" s="12"/>
    </row>
    <row r="5946" spans="4:16" x14ac:dyDescent="0.25">
      <c r="D5946" s="12"/>
      <c r="E5946" s="12"/>
      <c r="F5946" s="12"/>
      <c r="G5946" s="12"/>
      <c r="H5946" s="12"/>
      <c r="M5946" s="12"/>
      <c r="N5946" s="12"/>
      <c r="O5946" s="12"/>
      <c r="P5946" s="12"/>
    </row>
    <row r="5947" spans="4:16" x14ac:dyDescent="0.25">
      <c r="D5947" s="12"/>
      <c r="E5947" s="12"/>
      <c r="F5947" s="12"/>
      <c r="G5947" s="12"/>
      <c r="H5947" s="12"/>
      <c r="M5947" s="12"/>
      <c r="N5947" s="12"/>
      <c r="O5947" s="12"/>
      <c r="P5947" s="12"/>
    </row>
    <row r="5948" spans="4:16" x14ac:dyDescent="0.25">
      <c r="D5948" s="12"/>
      <c r="E5948" s="12"/>
      <c r="F5948" s="12"/>
      <c r="G5948" s="12"/>
      <c r="H5948" s="12"/>
      <c r="M5948" s="12"/>
      <c r="N5948" s="12"/>
      <c r="O5948" s="12"/>
      <c r="P5948" s="12"/>
    </row>
    <row r="5949" spans="4:16" x14ac:dyDescent="0.25">
      <c r="D5949" s="12"/>
      <c r="E5949" s="12"/>
      <c r="F5949" s="12"/>
      <c r="G5949" s="12"/>
      <c r="H5949" s="12"/>
      <c r="M5949" s="12"/>
      <c r="N5949" s="12"/>
      <c r="O5949" s="12"/>
      <c r="P5949" s="12"/>
    </row>
    <row r="5950" spans="4:16" x14ac:dyDescent="0.25">
      <c r="D5950" s="12"/>
      <c r="E5950" s="12"/>
      <c r="F5950" s="12"/>
      <c r="G5950" s="12"/>
      <c r="H5950" s="12"/>
      <c r="M5950" s="12"/>
      <c r="N5950" s="12"/>
      <c r="O5950" s="12"/>
      <c r="P5950" s="12"/>
    </row>
    <row r="5951" spans="4:16" x14ac:dyDescent="0.25">
      <c r="D5951" s="12"/>
      <c r="E5951" s="12"/>
      <c r="F5951" s="12"/>
      <c r="G5951" s="12"/>
      <c r="H5951" s="12"/>
      <c r="M5951" s="12"/>
      <c r="N5951" s="12"/>
      <c r="O5951" s="12"/>
      <c r="P5951" s="12"/>
    </row>
    <row r="5952" spans="4:16" x14ac:dyDescent="0.25">
      <c r="D5952" s="12"/>
      <c r="E5952" s="12"/>
      <c r="F5952" s="12"/>
      <c r="G5952" s="12"/>
      <c r="H5952" s="12"/>
      <c r="M5952" s="12"/>
      <c r="N5952" s="12"/>
      <c r="O5952" s="12"/>
      <c r="P5952" s="12"/>
    </row>
    <row r="5953" spans="4:16" x14ac:dyDescent="0.25">
      <c r="D5953" s="12"/>
      <c r="E5953" s="12"/>
      <c r="F5953" s="12"/>
      <c r="G5953" s="12"/>
      <c r="H5953" s="12"/>
      <c r="M5953" s="12"/>
      <c r="N5953" s="12"/>
      <c r="O5953" s="12"/>
      <c r="P5953" s="12"/>
    </row>
    <row r="5954" spans="4:16" x14ac:dyDescent="0.25">
      <c r="D5954" s="12"/>
      <c r="E5954" s="12"/>
      <c r="F5954" s="12"/>
      <c r="G5954" s="12"/>
      <c r="H5954" s="12"/>
      <c r="M5954" s="12"/>
      <c r="N5954" s="12"/>
      <c r="O5954" s="12"/>
      <c r="P5954" s="12"/>
    </row>
    <row r="5955" spans="4:16" x14ac:dyDescent="0.25">
      <c r="D5955" s="12"/>
      <c r="E5955" s="12"/>
      <c r="F5955" s="12"/>
      <c r="G5955" s="12"/>
      <c r="H5955" s="12"/>
      <c r="M5955" s="12"/>
      <c r="N5955" s="12"/>
      <c r="O5955" s="12"/>
      <c r="P5955" s="12"/>
    </row>
    <row r="5956" spans="4:16" x14ac:dyDescent="0.25">
      <c r="D5956" s="12"/>
      <c r="E5956" s="12"/>
      <c r="F5956" s="12"/>
      <c r="G5956" s="12"/>
      <c r="H5956" s="12"/>
      <c r="M5956" s="12"/>
      <c r="N5956" s="12"/>
      <c r="O5956" s="12"/>
      <c r="P5956" s="12"/>
    </row>
    <row r="5957" spans="4:16" x14ac:dyDescent="0.25">
      <c r="D5957" s="12"/>
      <c r="E5957" s="12"/>
      <c r="F5957" s="12"/>
      <c r="G5957" s="12"/>
      <c r="H5957" s="12"/>
      <c r="M5957" s="12"/>
      <c r="N5957" s="12"/>
      <c r="O5957" s="12"/>
      <c r="P5957" s="12"/>
    </row>
    <row r="5958" spans="4:16" x14ac:dyDescent="0.25">
      <c r="D5958" s="12"/>
      <c r="E5958" s="12"/>
      <c r="F5958" s="12"/>
      <c r="G5958" s="12"/>
      <c r="H5958" s="12"/>
      <c r="M5958" s="12"/>
      <c r="N5958" s="12"/>
      <c r="O5958" s="12"/>
      <c r="P5958" s="12"/>
    </row>
    <row r="5959" spans="4:16" x14ac:dyDescent="0.25">
      <c r="D5959" s="12"/>
      <c r="E5959" s="12"/>
      <c r="F5959" s="12"/>
      <c r="G5959" s="12"/>
      <c r="H5959" s="12"/>
      <c r="M5959" s="12"/>
      <c r="N5959" s="12"/>
      <c r="O5959" s="12"/>
      <c r="P5959" s="12"/>
    </row>
    <row r="5960" spans="4:16" x14ac:dyDescent="0.25">
      <c r="D5960" s="12"/>
      <c r="E5960" s="12"/>
      <c r="F5960" s="12"/>
      <c r="G5960" s="12"/>
      <c r="H5960" s="12"/>
      <c r="M5960" s="12"/>
      <c r="N5960" s="12"/>
      <c r="O5960" s="12"/>
      <c r="P5960" s="12"/>
    </row>
    <row r="5961" spans="4:16" x14ac:dyDescent="0.25">
      <c r="D5961" s="12"/>
      <c r="E5961" s="12"/>
      <c r="F5961" s="12"/>
      <c r="G5961" s="12"/>
      <c r="H5961" s="12"/>
      <c r="M5961" s="12"/>
      <c r="N5961" s="12"/>
      <c r="O5961" s="12"/>
      <c r="P5961" s="12"/>
    </row>
    <row r="5962" spans="4:16" x14ac:dyDescent="0.25">
      <c r="D5962" s="12"/>
      <c r="E5962" s="12"/>
      <c r="F5962" s="12"/>
      <c r="G5962" s="12"/>
      <c r="H5962" s="12"/>
      <c r="M5962" s="12"/>
      <c r="N5962" s="12"/>
      <c r="O5962" s="12"/>
      <c r="P5962" s="12"/>
    </row>
    <row r="5963" spans="4:16" x14ac:dyDescent="0.25">
      <c r="D5963" s="12"/>
      <c r="E5963" s="12"/>
      <c r="F5963" s="12"/>
      <c r="G5963" s="12"/>
      <c r="H5963" s="12"/>
      <c r="M5963" s="12"/>
      <c r="N5963" s="12"/>
      <c r="O5963" s="12"/>
      <c r="P5963" s="12"/>
    </row>
    <row r="5964" spans="4:16" x14ac:dyDescent="0.25">
      <c r="D5964" s="12"/>
      <c r="E5964" s="12"/>
      <c r="F5964" s="12"/>
      <c r="G5964" s="12"/>
      <c r="H5964" s="12"/>
      <c r="M5964" s="12"/>
      <c r="N5964" s="12"/>
      <c r="O5964" s="12"/>
      <c r="P5964" s="12"/>
    </row>
    <row r="5965" spans="4:16" x14ac:dyDescent="0.25">
      <c r="D5965" s="12"/>
      <c r="E5965" s="12"/>
      <c r="F5965" s="12"/>
      <c r="G5965" s="12"/>
      <c r="H5965" s="12"/>
      <c r="M5965" s="12"/>
      <c r="N5965" s="12"/>
      <c r="O5965" s="12"/>
      <c r="P5965" s="12"/>
    </row>
    <row r="5966" spans="4:16" x14ac:dyDescent="0.25">
      <c r="D5966" s="12"/>
      <c r="E5966" s="12"/>
      <c r="F5966" s="12"/>
      <c r="G5966" s="12"/>
      <c r="H5966" s="12"/>
      <c r="M5966" s="12"/>
      <c r="N5966" s="12"/>
      <c r="O5966" s="12"/>
      <c r="P5966" s="12"/>
    </row>
    <row r="5967" spans="4:16" x14ac:dyDescent="0.25">
      <c r="D5967" s="12"/>
      <c r="E5967" s="12"/>
      <c r="F5967" s="12"/>
      <c r="G5967" s="12"/>
      <c r="H5967" s="12"/>
      <c r="M5967" s="12"/>
      <c r="N5967" s="12"/>
      <c r="O5967" s="12"/>
      <c r="P5967" s="12"/>
    </row>
    <row r="5968" spans="4:16" x14ac:dyDescent="0.25">
      <c r="D5968" s="12"/>
      <c r="E5968" s="12"/>
      <c r="F5968" s="12"/>
      <c r="G5968" s="12"/>
      <c r="H5968" s="12"/>
      <c r="M5968" s="12"/>
      <c r="N5968" s="12"/>
      <c r="O5968" s="12"/>
      <c r="P5968" s="12"/>
    </row>
    <row r="5969" spans="4:16" x14ac:dyDescent="0.25">
      <c r="D5969" s="12"/>
      <c r="E5969" s="12"/>
      <c r="F5969" s="12"/>
      <c r="G5969" s="12"/>
      <c r="H5969" s="12"/>
      <c r="M5969" s="12"/>
      <c r="N5969" s="12"/>
      <c r="O5969" s="12"/>
      <c r="P5969" s="12"/>
    </row>
    <row r="5970" spans="4:16" x14ac:dyDescent="0.25">
      <c r="D5970" s="12"/>
      <c r="E5970" s="12"/>
      <c r="F5970" s="12"/>
      <c r="G5970" s="12"/>
      <c r="H5970" s="12"/>
      <c r="M5970" s="12"/>
      <c r="N5970" s="12"/>
      <c r="O5970" s="12"/>
      <c r="P5970" s="12"/>
    </row>
    <row r="5971" spans="4:16" x14ac:dyDescent="0.25">
      <c r="D5971" s="12"/>
      <c r="E5971" s="12"/>
      <c r="F5971" s="12"/>
      <c r="G5971" s="12"/>
      <c r="H5971" s="12"/>
      <c r="M5971" s="12"/>
      <c r="N5971" s="12"/>
      <c r="O5971" s="12"/>
      <c r="P5971" s="12"/>
    </row>
    <row r="5972" spans="4:16" x14ac:dyDescent="0.25">
      <c r="D5972" s="12"/>
      <c r="E5972" s="12"/>
      <c r="F5972" s="12"/>
      <c r="G5972" s="12"/>
      <c r="H5972" s="12"/>
      <c r="M5972" s="12"/>
      <c r="N5972" s="12"/>
      <c r="O5972" s="12"/>
      <c r="P5972" s="12"/>
    </row>
    <row r="5973" spans="4:16" x14ac:dyDescent="0.25">
      <c r="D5973" s="12"/>
      <c r="E5973" s="12"/>
      <c r="F5973" s="12"/>
      <c r="G5973" s="12"/>
      <c r="H5973" s="12"/>
      <c r="M5973" s="12"/>
      <c r="N5973" s="12"/>
      <c r="O5973" s="12"/>
      <c r="P5973" s="12"/>
    </row>
    <row r="5974" spans="4:16" x14ac:dyDescent="0.25">
      <c r="D5974" s="12"/>
      <c r="E5974" s="12"/>
      <c r="F5974" s="12"/>
      <c r="G5974" s="12"/>
      <c r="H5974" s="12"/>
      <c r="M5974" s="12"/>
      <c r="N5974" s="12"/>
      <c r="O5974" s="12"/>
      <c r="P5974" s="12"/>
    </row>
    <row r="5975" spans="4:16" x14ac:dyDescent="0.25">
      <c r="D5975" s="12"/>
      <c r="E5975" s="12"/>
      <c r="F5975" s="12"/>
      <c r="G5975" s="12"/>
      <c r="H5975" s="12"/>
      <c r="M5975" s="12"/>
      <c r="N5975" s="12"/>
      <c r="O5975" s="12"/>
      <c r="P5975" s="12"/>
    </row>
    <row r="5976" spans="4:16" x14ac:dyDescent="0.25">
      <c r="D5976" s="12"/>
      <c r="E5976" s="12"/>
      <c r="F5976" s="12"/>
      <c r="G5976" s="12"/>
      <c r="H5976" s="12"/>
      <c r="M5976" s="12"/>
      <c r="N5976" s="12"/>
      <c r="O5976" s="12"/>
      <c r="P5976" s="12"/>
    </row>
    <row r="5977" spans="4:16" x14ac:dyDescent="0.25">
      <c r="D5977" s="12"/>
      <c r="E5977" s="12"/>
      <c r="F5977" s="12"/>
      <c r="G5977" s="12"/>
      <c r="H5977" s="12"/>
      <c r="M5977" s="12"/>
      <c r="N5977" s="12"/>
      <c r="O5977" s="12"/>
      <c r="P5977" s="12"/>
    </row>
    <row r="5978" spans="4:16" x14ac:dyDescent="0.25">
      <c r="D5978" s="12"/>
      <c r="E5978" s="12"/>
      <c r="F5978" s="12"/>
      <c r="G5978" s="12"/>
      <c r="H5978" s="12"/>
      <c r="M5978" s="12"/>
      <c r="N5978" s="12"/>
      <c r="O5978" s="12"/>
      <c r="P5978" s="12"/>
    </row>
    <row r="5979" spans="4:16" x14ac:dyDescent="0.25">
      <c r="D5979" s="12"/>
      <c r="E5979" s="12"/>
      <c r="F5979" s="12"/>
      <c r="G5979" s="12"/>
      <c r="H5979" s="12"/>
      <c r="M5979" s="12"/>
      <c r="N5979" s="12"/>
      <c r="O5979" s="12"/>
      <c r="P5979" s="12"/>
    </row>
    <row r="5980" spans="4:16" x14ac:dyDescent="0.25">
      <c r="D5980" s="12"/>
      <c r="E5980" s="12"/>
      <c r="F5980" s="12"/>
      <c r="G5980" s="12"/>
      <c r="H5980" s="12"/>
      <c r="M5980" s="12"/>
      <c r="N5980" s="12"/>
      <c r="O5980" s="12"/>
      <c r="P5980" s="12"/>
    </row>
    <row r="5981" spans="4:16" x14ac:dyDescent="0.25">
      <c r="D5981" s="12"/>
      <c r="E5981" s="12"/>
      <c r="F5981" s="12"/>
      <c r="G5981" s="12"/>
      <c r="H5981" s="12"/>
      <c r="M5981" s="12"/>
      <c r="N5981" s="12"/>
      <c r="O5981" s="12"/>
      <c r="P5981" s="12"/>
    </row>
    <row r="5982" spans="4:16" x14ac:dyDescent="0.25">
      <c r="D5982" s="12"/>
      <c r="E5982" s="12"/>
      <c r="F5982" s="12"/>
      <c r="G5982" s="12"/>
      <c r="H5982" s="12"/>
      <c r="M5982" s="12"/>
      <c r="N5982" s="12"/>
      <c r="O5982" s="12"/>
      <c r="P5982" s="12"/>
    </row>
    <row r="5983" spans="4:16" x14ac:dyDescent="0.25">
      <c r="D5983" s="12"/>
      <c r="E5983" s="12"/>
      <c r="F5983" s="12"/>
      <c r="G5983" s="12"/>
      <c r="H5983" s="12"/>
      <c r="M5983" s="12"/>
      <c r="N5983" s="12"/>
      <c r="O5983" s="12"/>
      <c r="P5983" s="12"/>
    </row>
    <row r="5984" spans="4:16" x14ac:dyDescent="0.25">
      <c r="D5984" s="12"/>
      <c r="E5984" s="12"/>
      <c r="F5984" s="12"/>
      <c r="G5984" s="12"/>
      <c r="H5984" s="12"/>
      <c r="M5984" s="12"/>
      <c r="N5984" s="12"/>
      <c r="O5984" s="12"/>
      <c r="P5984" s="12"/>
    </row>
    <row r="5985" spans="4:16" x14ac:dyDescent="0.25">
      <c r="D5985" s="12"/>
      <c r="E5985" s="12"/>
      <c r="F5985" s="12"/>
      <c r="G5985" s="12"/>
      <c r="H5985" s="12"/>
      <c r="M5985" s="12"/>
      <c r="N5985" s="12"/>
      <c r="O5985" s="12"/>
      <c r="P5985" s="12"/>
    </row>
    <row r="5986" spans="4:16" x14ac:dyDescent="0.25">
      <c r="D5986" s="12"/>
      <c r="E5986" s="12"/>
      <c r="F5986" s="12"/>
      <c r="G5986" s="12"/>
      <c r="H5986" s="12"/>
      <c r="M5986" s="12"/>
      <c r="N5986" s="12"/>
      <c r="O5986" s="12"/>
      <c r="P5986" s="12"/>
    </row>
    <row r="5987" spans="4:16" x14ac:dyDescent="0.25">
      <c r="D5987" s="12"/>
      <c r="E5987" s="12"/>
      <c r="F5987" s="12"/>
      <c r="G5987" s="12"/>
      <c r="H5987" s="12"/>
      <c r="M5987" s="12"/>
      <c r="N5987" s="12"/>
      <c r="O5987" s="12"/>
      <c r="P5987" s="12"/>
    </row>
    <row r="5988" spans="4:16" x14ac:dyDescent="0.25">
      <c r="D5988" s="12"/>
      <c r="E5988" s="12"/>
      <c r="F5988" s="12"/>
      <c r="G5988" s="12"/>
      <c r="H5988" s="12"/>
      <c r="M5988" s="12"/>
      <c r="N5988" s="12"/>
      <c r="O5988" s="12"/>
      <c r="P5988" s="12"/>
    </row>
    <row r="5989" spans="4:16" x14ac:dyDescent="0.25">
      <c r="D5989" s="12"/>
      <c r="E5989" s="12"/>
      <c r="F5989" s="12"/>
      <c r="G5989" s="12"/>
      <c r="H5989" s="12"/>
      <c r="M5989" s="12"/>
      <c r="N5989" s="12"/>
      <c r="O5989" s="12"/>
      <c r="P5989" s="12"/>
    </row>
    <row r="5990" spans="4:16" x14ac:dyDescent="0.25">
      <c r="D5990" s="12"/>
      <c r="E5990" s="12"/>
      <c r="F5990" s="12"/>
      <c r="G5990" s="12"/>
      <c r="H5990" s="12"/>
      <c r="M5990" s="12"/>
      <c r="N5990" s="12"/>
      <c r="O5990" s="12"/>
      <c r="P5990" s="12"/>
    </row>
    <row r="5991" spans="4:16" x14ac:dyDescent="0.25">
      <c r="D5991" s="12"/>
      <c r="E5991" s="12"/>
      <c r="F5991" s="12"/>
      <c r="G5991" s="12"/>
      <c r="H5991" s="12"/>
      <c r="M5991" s="12"/>
      <c r="N5991" s="12"/>
      <c r="O5991" s="12"/>
      <c r="P5991" s="12"/>
    </row>
    <row r="5992" spans="4:16" x14ac:dyDescent="0.25">
      <c r="D5992" s="12"/>
      <c r="E5992" s="12"/>
      <c r="F5992" s="12"/>
      <c r="G5992" s="12"/>
      <c r="H5992" s="12"/>
      <c r="M5992" s="12"/>
      <c r="N5992" s="12"/>
      <c r="O5992" s="12"/>
      <c r="P5992" s="12"/>
    </row>
    <row r="5993" spans="4:16" x14ac:dyDescent="0.25">
      <c r="D5993" s="12"/>
      <c r="E5993" s="12"/>
      <c r="F5993" s="12"/>
      <c r="G5993" s="12"/>
      <c r="H5993" s="12"/>
      <c r="M5993" s="12"/>
      <c r="N5993" s="12"/>
      <c r="O5993" s="12"/>
      <c r="P5993" s="12"/>
    </row>
    <row r="5994" spans="4:16" x14ac:dyDescent="0.25">
      <c r="D5994" s="12"/>
      <c r="E5994" s="12"/>
      <c r="F5994" s="12"/>
      <c r="G5994" s="12"/>
      <c r="H5994" s="12"/>
      <c r="M5994" s="12"/>
      <c r="N5994" s="12"/>
      <c r="O5994" s="12"/>
      <c r="P5994" s="12"/>
    </row>
    <row r="5995" spans="4:16" x14ac:dyDescent="0.25">
      <c r="D5995" s="12"/>
      <c r="E5995" s="12"/>
      <c r="F5995" s="12"/>
      <c r="G5995" s="12"/>
      <c r="H5995" s="12"/>
      <c r="M5995" s="12"/>
      <c r="N5995" s="12"/>
      <c r="O5995" s="12"/>
      <c r="P5995" s="12"/>
    </row>
    <row r="5996" spans="4:16" x14ac:dyDescent="0.25">
      <c r="D5996" s="12"/>
      <c r="E5996" s="12"/>
      <c r="F5996" s="12"/>
      <c r="G5996" s="12"/>
      <c r="H5996" s="12"/>
      <c r="M5996" s="12"/>
      <c r="N5996" s="12"/>
      <c r="O5996" s="12"/>
      <c r="P5996" s="12"/>
    </row>
    <row r="5997" spans="4:16" x14ac:dyDescent="0.25">
      <c r="D5997" s="12"/>
      <c r="E5997" s="12"/>
      <c r="F5997" s="12"/>
      <c r="G5997" s="12"/>
      <c r="H5997" s="12"/>
      <c r="M5997" s="12"/>
      <c r="N5997" s="12"/>
      <c r="O5997" s="12"/>
      <c r="P5997" s="12"/>
    </row>
    <row r="5998" spans="4:16" x14ac:dyDescent="0.25">
      <c r="D5998" s="12"/>
      <c r="E5998" s="12"/>
      <c r="F5998" s="12"/>
      <c r="G5998" s="12"/>
      <c r="H5998" s="12"/>
      <c r="M5998" s="12"/>
      <c r="N5998" s="12"/>
      <c r="O5998" s="12"/>
      <c r="P5998" s="12"/>
    </row>
    <row r="5999" spans="4:16" x14ac:dyDescent="0.25">
      <c r="D5999" s="12"/>
      <c r="E5999" s="12"/>
      <c r="F5999" s="12"/>
      <c r="G5999" s="12"/>
      <c r="H5999" s="12"/>
      <c r="M5999" s="12"/>
      <c r="N5999" s="12"/>
      <c r="O5999" s="12"/>
      <c r="P5999" s="12"/>
    </row>
    <row r="6000" spans="4:16" x14ac:dyDescent="0.25">
      <c r="D6000" s="12"/>
      <c r="E6000" s="12"/>
      <c r="F6000" s="12"/>
      <c r="G6000" s="12"/>
      <c r="H6000" s="12"/>
      <c r="M6000" s="12"/>
      <c r="N6000" s="12"/>
      <c r="O6000" s="12"/>
      <c r="P6000" s="12"/>
    </row>
    <row r="6001" spans="4:16" x14ac:dyDescent="0.25">
      <c r="D6001" s="12"/>
      <c r="E6001" s="12"/>
      <c r="F6001" s="12"/>
      <c r="G6001" s="12"/>
      <c r="H6001" s="12"/>
      <c r="M6001" s="12"/>
      <c r="N6001" s="12"/>
      <c r="O6001" s="12"/>
      <c r="P6001" s="12"/>
    </row>
    <row r="6002" spans="4:16" x14ac:dyDescent="0.25">
      <c r="D6002" s="12"/>
      <c r="E6002" s="12"/>
      <c r="F6002" s="12"/>
      <c r="G6002" s="12"/>
      <c r="H6002" s="12"/>
      <c r="M6002" s="12"/>
      <c r="N6002" s="12"/>
      <c r="O6002" s="12"/>
      <c r="P6002" s="12"/>
    </row>
    <row r="6003" spans="4:16" x14ac:dyDescent="0.25">
      <c r="D6003" s="12"/>
      <c r="E6003" s="12"/>
      <c r="F6003" s="12"/>
      <c r="G6003" s="12"/>
      <c r="H6003" s="12"/>
      <c r="M6003" s="12"/>
      <c r="N6003" s="12"/>
      <c r="O6003" s="12"/>
      <c r="P6003" s="12"/>
    </row>
    <row r="6004" spans="4:16" x14ac:dyDescent="0.25">
      <c r="D6004" s="12"/>
      <c r="E6004" s="12"/>
      <c r="F6004" s="12"/>
      <c r="G6004" s="12"/>
      <c r="H6004" s="12"/>
      <c r="M6004" s="12"/>
      <c r="N6004" s="12"/>
      <c r="O6004" s="12"/>
      <c r="P6004" s="12"/>
    </row>
    <row r="6005" spans="4:16" x14ac:dyDescent="0.25">
      <c r="D6005" s="12"/>
      <c r="E6005" s="12"/>
      <c r="F6005" s="12"/>
      <c r="G6005" s="12"/>
      <c r="H6005" s="12"/>
      <c r="M6005" s="12"/>
      <c r="N6005" s="12"/>
      <c r="O6005" s="12"/>
      <c r="P6005" s="12"/>
    </row>
    <row r="6006" spans="4:16" x14ac:dyDescent="0.25">
      <c r="D6006" s="12"/>
      <c r="E6006" s="12"/>
      <c r="F6006" s="12"/>
      <c r="G6006" s="12"/>
      <c r="H6006" s="12"/>
      <c r="M6006" s="12"/>
      <c r="N6006" s="12"/>
      <c r="O6006" s="12"/>
      <c r="P6006" s="12"/>
    </row>
    <row r="6007" spans="4:16" x14ac:dyDescent="0.25">
      <c r="D6007" s="12"/>
      <c r="E6007" s="12"/>
      <c r="F6007" s="12"/>
      <c r="G6007" s="12"/>
      <c r="H6007" s="12"/>
      <c r="M6007" s="12"/>
      <c r="N6007" s="12"/>
      <c r="O6007" s="12"/>
      <c r="P6007" s="12"/>
    </row>
    <row r="6008" spans="4:16" x14ac:dyDescent="0.25">
      <c r="D6008" s="12"/>
      <c r="E6008" s="12"/>
      <c r="F6008" s="12"/>
      <c r="G6008" s="12"/>
      <c r="H6008" s="12"/>
      <c r="M6008" s="12"/>
      <c r="N6008" s="12"/>
      <c r="O6008" s="12"/>
      <c r="P6008" s="12"/>
    </row>
    <row r="6009" spans="4:16" x14ac:dyDescent="0.25">
      <c r="D6009" s="12"/>
      <c r="E6009" s="12"/>
      <c r="F6009" s="12"/>
      <c r="G6009" s="12"/>
      <c r="H6009" s="12"/>
      <c r="M6009" s="12"/>
      <c r="N6009" s="12"/>
      <c r="O6009" s="12"/>
      <c r="P6009" s="12"/>
    </row>
    <row r="6010" spans="4:16" x14ac:dyDescent="0.25">
      <c r="D6010" s="12"/>
      <c r="E6010" s="12"/>
      <c r="F6010" s="12"/>
      <c r="G6010" s="12"/>
      <c r="H6010" s="12"/>
      <c r="M6010" s="12"/>
      <c r="N6010" s="12"/>
      <c r="O6010" s="12"/>
      <c r="P6010" s="12"/>
    </row>
    <row r="6011" spans="4:16" x14ac:dyDescent="0.25">
      <c r="D6011" s="12"/>
      <c r="E6011" s="12"/>
      <c r="F6011" s="12"/>
      <c r="G6011" s="12"/>
      <c r="H6011" s="12"/>
      <c r="M6011" s="12"/>
      <c r="N6011" s="12"/>
      <c r="O6011" s="12"/>
      <c r="P6011" s="12"/>
    </row>
    <row r="6012" spans="4:16" x14ac:dyDescent="0.25">
      <c r="D6012" s="12"/>
      <c r="E6012" s="12"/>
      <c r="F6012" s="12"/>
      <c r="G6012" s="12"/>
      <c r="H6012" s="12"/>
      <c r="M6012" s="12"/>
      <c r="N6012" s="12"/>
      <c r="O6012" s="12"/>
      <c r="P6012" s="12"/>
    </row>
    <row r="6013" spans="4:16" x14ac:dyDescent="0.25">
      <c r="D6013" s="12"/>
      <c r="E6013" s="12"/>
      <c r="F6013" s="12"/>
      <c r="G6013" s="12"/>
      <c r="H6013" s="12"/>
      <c r="M6013" s="12"/>
      <c r="N6013" s="12"/>
      <c r="O6013" s="12"/>
      <c r="P6013" s="12"/>
    </row>
    <row r="6014" spans="4:16" x14ac:dyDescent="0.25">
      <c r="D6014" s="12"/>
      <c r="E6014" s="12"/>
      <c r="F6014" s="12"/>
      <c r="G6014" s="12"/>
      <c r="H6014" s="12"/>
      <c r="M6014" s="12"/>
      <c r="N6014" s="12"/>
      <c r="O6014" s="12"/>
      <c r="P6014" s="12"/>
    </row>
    <row r="6015" spans="4:16" x14ac:dyDescent="0.25">
      <c r="D6015" s="12"/>
      <c r="E6015" s="12"/>
      <c r="F6015" s="12"/>
      <c r="G6015" s="12"/>
      <c r="H6015" s="12"/>
      <c r="M6015" s="12"/>
      <c r="N6015" s="12"/>
      <c r="O6015" s="12"/>
      <c r="P6015" s="12"/>
    </row>
    <row r="6016" spans="4:16" x14ac:dyDescent="0.25">
      <c r="D6016" s="12"/>
      <c r="E6016" s="12"/>
      <c r="F6016" s="12"/>
      <c r="G6016" s="12"/>
      <c r="H6016" s="12"/>
      <c r="M6016" s="12"/>
      <c r="N6016" s="12"/>
      <c r="O6016" s="12"/>
      <c r="P6016" s="12"/>
    </row>
    <row r="6017" spans="4:16" x14ac:dyDescent="0.25">
      <c r="D6017" s="12"/>
      <c r="E6017" s="12"/>
      <c r="F6017" s="12"/>
      <c r="G6017" s="12"/>
      <c r="H6017" s="12"/>
      <c r="M6017" s="12"/>
      <c r="N6017" s="12"/>
      <c r="O6017" s="12"/>
      <c r="P6017" s="12"/>
    </row>
    <row r="6018" spans="4:16" x14ac:dyDescent="0.25">
      <c r="D6018" s="12"/>
      <c r="E6018" s="12"/>
      <c r="F6018" s="12"/>
      <c r="G6018" s="12"/>
      <c r="H6018" s="12"/>
      <c r="M6018" s="12"/>
      <c r="N6018" s="12"/>
      <c r="O6018" s="12"/>
      <c r="P6018" s="12"/>
    </row>
    <row r="6019" spans="4:16" x14ac:dyDescent="0.25">
      <c r="D6019" s="12"/>
      <c r="E6019" s="12"/>
      <c r="F6019" s="12"/>
      <c r="G6019" s="12"/>
      <c r="H6019" s="12"/>
      <c r="M6019" s="12"/>
      <c r="N6019" s="12"/>
      <c r="O6019" s="12"/>
      <c r="P6019" s="12"/>
    </row>
    <row r="6020" spans="4:16" x14ac:dyDescent="0.25">
      <c r="D6020" s="12"/>
      <c r="E6020" s="12"/>
      <c r="F6020" s="12"/>
      <c r="G6020" s="12"/>
      <c r="H6020" s="12"/>
      <c r="M6020" s="12"/>
      <c r="N6020" s="12"/>
      <c r="O6020" s="12"/>
      <c r="P6020" s="12"/>
    </row>
    <row r="6021" spans="4:16" x14ac:dyDescent="0.25">
      <c r="D6021" s="12"/>
      <c r="E6021" s="12"/>
      <c r="F6021" s="12"/>
      <c r="G6021" s="12"/>
      <c r="H6021" s="12"/>
      <c r="M6021" s="12"/>
      <c r="N6021" s="12"/>
      <c r="O6021" s="12"/>
      <c r="P6021" s="12"/>
    </row>
    <row r="6022" spans="4:16" x14ac:dyDescent="0.25">
      <c r="D6022" s="12"/>
      <c r="E6022" s="12"/>
      <c r="F6022" s="12"/>
      <c r="G6022" s="12"/>
      <c r="H6022" s="12"/>
      <c r="M6022" s="12"/>
      <c r="N6022" s="12"/>
      <c r="O6022" s="12"/>
      <c r="P6022" s="12"/>
    </row>
    <row r="6023" spans="4:16" x14ac:dyDescent="0.25">
      <c r="D6023" s="12"/>
      <c r="E6023" s="12"/>
      <c r="F6023" s="12"/>
      <c r="G6023" s="12"/>
      <c r="H6023" s="12"/>
      <c r="M6023" s="12"/>
      <c r="N6023" s="12"/>
      <c r="O6023" s="12"/>
      <c r="P6023" s="12"/>
    </row>
    <row r="6024" spans="4:16" x14ac:dyDescent="0.25">
      <c r="D6024" s="12"/>
      <c r="E6024" s="12"/>
      <c r="F6024" s="12"/>
      <c r="G6024" s="12"/>
      <c r="H6024" s="12"/>
      <c r="M6024" s="12"/>
      <c r="N6024" s="12"/>
      <c r="O6024" s="12"/>
      <c r="P6024" s="12"/>
    </row>
    <row r="6025" spans="4:16" x14ac:dyDescent="0.25">
      <c r="D6025" s="12"/>
      <c r="E6025" s="12"/>
      <c r="F6025" s="12"/>
      <c r="G6025" s="12"/>
      <c r="H6025" s="12"/>
      <c r="M6025" s="12"/>
      <c r="N6025" s="12"/>
      <c r="O6025" s="12"/>
      <c r="P6025" s="12"/>
    </row>
    <row r="6026" spans="4:16" x14ac:dyDescent="0.25">
      <c r="D6026" s="12"/>
      <c r="E6026" s="12"/>
      <c r="F6026" s="12"/>
      <c r="G6026" s="12"/>
      <c r="H6026" s="12"/>
      <c r="M6026" s="12"/>
      <c r="N6026" s="12"/>
      <c r="O6026" s="12"/>
      <c r="P6026" s="12"/>
    </row>
    <row r="6027" spans="4:16" x14ac:dyDescent="0.25">
      <c r="D6027" s="12"/>
      <c r="E6027" s="12"/>
      <c r="F6027" s="12"/>
      <c r="G6027" s="12"/>
      <c r="H6027" s="12"/>
      <c r="M6027" s="12"/>
      <c r="N6027" s="12"/>
      <c r="O6027" s="12"/>
      <c r="P6027" s="12"/>
    </row>
    <row r="6028" spans="4:16" x14ac:dyDescent="0.25">
      <c r="D6028" s="12"/>
      <c r="E6028" s="12"/>
      <c r="F6028" s="12"/>
      <c r="G6028" s="12"/>
      <c r="H6028" s="12"/>
      <c r="M6028" s="12"/>
      <c r="N6028" s="12"/>
      <c r="O6028" s="12"/>
      <c r="P6028" s="12"/>
    </row>
    <row r="6029" spans="4:16" x14ac:dyDescent="0.25">
      <c r="D6029" s="12"/>
      <c r="E6029" s="12"/>
      <c r="F6029" s="12"/>
      <c r="G6029" s="12"/>
      <c r="H6029" s="12"/>
      <c r="M6029" s="12"/>
      <c r="N6029" s="12"/>
      <c r="O6029" s="12"/>
      <c r="P6029" s="12"/>
    </row>
    <row r="6030" spans="4:16" x14ac:dyDescent="0.25">
      <c r="D6030" s="12"/>
      <c r="E6030" s="12"/>
      <c r="F6030" s="12"/>
      <c r="G6030" s="12"/>
      <c r="H6030" s="12"/>
      <c r="M6030" s="12"/>
      <c r="N6030" s="12"/>
      <c r="O6030" s="12"/>
      <c r="P6030" s="12"/>
    </row>
    <row r="6031" spans="4:16" x14ac:dyDescent="0.25">
      <c r="D6031" s="12"/>
      <c r="E6031" s="12"/>
      <c r="F6031" s="12"/>
      <c r="G6031" s="12"/>
      <c r="H6031" s="12"/>
      <c r="M6031" s="12"/>
      <c r="N6031" s="12"/>
      <c r="O6031" s="12"/>
      <c r="P6031" s="12"/>
    </row>
    <row r="6032" spans="4:16" x14ac:dyDescent="0.25">
      <c r="D6032" s="12"/>
      <c r="E6032" s="12"/>
      <c r="F6032" s="12"/>
      <c r="G6032" s="12"/>
      <c r="H6032" s="12"/>
      <c r="M6032" s="12"/>
      <c r="N6032" s="12"/>
      <c r="O6032" s="12"/>
      <c r="P6032" s="12"/>
    </row>
    <row r="6033" spans="4:16" x14ac:dyDescent="0.25">
      <c r="D6033" s="12"/>
      <c r="E6033" s="12"/>
      <c r="F6033" s="12"/>
      <c r="G6033" s="12"/>
      <c r="H6033" s="12"/>
      <c r="M6033" s="12"/>
      <c r="N6033" s="12"/>
      <c r="O6033" s="12"/>
      <c r="P6033" s="12"/>
    </row>
    <row r="6034" spans="4:16" x14ac:dyDescent="0.25">
      <c r="D6034" s="12"/>
      <c r="E6034" s="12"/>
      <c r="F6034" s="12"/>
      <c r="G6034" s="12"/>
      <c r="H6034" s="12"/>
      <c r="M6034" s="12"/>
      <c r="N6034" s="12"/>
      <c r="O6034" s="12"/>
      <c r="P6034" s="12"/>
    </row>
    <row r="6035" spans="4:16" x14ac:dyDescent="0.25">
      <c r="D6035" s="12"/>
      <c r="E6035" s="12"/>
      <c r="F6035" s="12"/>
      <c r="G6035" s="12"/>
      <c r="H6035" s="12"/>
      <c r="M6035" s="12"/>
      <c r="N6035" s="12"/>
      <c r="O6035" s="12"/>
      <c r="P6035" s="12"/>
    </row>
    <row r="6036" spans="4:16" x14ac:dyDescent="0.25">
      <c r="D6036" s="12"/>
      <c r="E6036" s="12"/>
      <c r="F6036" s="12"/>
      <c r="G6036" s="12"/>
      <c r="H6036" s="12"/>
      <c r="M6036" s="12"/>
      <c r="N6036" s="12"/>
      <c r="O6036" s="12"/>
      <c r="P6036" s="12"/>
    </row>
    <row r="6037" spans="4:16" x14ac:dyDescent="0.25">
      <c r="D6037" s="12"/>
      <c r="E6037" s="12"/>
      <c r="F6037" s="12"/>
      <c r="G6037" s="12"/>
      <c r="H6037" s="12"/>
      <c r="M6037" s="12"/>
      <c r="N6037" s="12"/>
      <c r="O6037" s="12"/>
      <c r="P6037" s="12"/>
    </row>
    <row r="6038" spans="4:16" x14ac:dyDescent="0.25">
      <c r="D6038" s="12"/>
      <c r="E6038" s="12"/>
      <c r="F6038" s="12"/>
      <c r="G6038" s="12"/>
      <c r="H6038" s="12"/>
      <c r="M6038" s="12"/>
      <c r="N6038" s="12"/>
      <c r="O6038" s="12"/>
      <c r="P6038" s="12"/>
    </row>
    <row r="6039" spans="4:16" x14ac:dyDescent="0.25">
      <c r="D6039" s="12"/>
      <c r="E6039" s="12"/>
      <c r="F6039" s="12"/>
      <c r="G6039" s="12"/>
      <c r="H6039" s="12"/>
      <c r="M6039" s="12"/>
      <c r="N6039" s="12"/>
      <c r="O6039" s="12"/>
      <c r="P6039" s="12"/>
    </row>
    <row r="6040" spans="4:16" x14ac:dyDescent="0.25">
      <c r="D6040" s="12"/>
      <c r="E6040" s="12"/>
      <c r="F6040" s="12"/>
      <c r="G6040" s="12"/>
      <c r="H6040" s="12"/>
      <c r="M6040" s="12"/>
      <c r="N6040" s="12"/>
      <c r="O6040" s="12"/>
      <c r="P6040" s="12"/>
    </row>
    <row r="6041" spans="4:16" x14ac:dyDescent="0.25">
      <c r="D6041" s="12"/>
      <c r="E6041" s="12"/>
      <c r="F6041" s="12"/>
      <c r="G6041" s="12"/>
      <c r="H6041" s="12"/>
      <c r="M6041" s="12"/>
      <c r="N6041" s="12"/>
      <c r="O6041" s="12"/>
      <c r="P6041" s="12"/>
    </row>
    <row r="6042" spans="4:16" x14ac:dyDescent="0.25">
      <c r="D6042" s="12"/>
      <c r="E6042" s="12"/>
      <c r="F6042" s="12"/>
      <c r="G6042" s="12"/>
      <c r="H6042" s="12"/>
      <c r="M6042" s="12"/>
      <c r="N6042" s="12"/>
      <c r="O6042" s="12"/>
      <c r="P6042" s="12"/>
    </row>
    <row r="6043" spans="4:16" x14ac:dyDescent="0.25">
      <c r="D6043" s="12"/>
      <c r="E6043" s="12"/>
      <c r="F6043" s="12"/>
      <c r="G6043" s="12"/>
      <c r="H6043" s="12"/>
      <c r="M6043" s="12"/>
      <c r="N6043" s="12"/>
      <c r="O6043" s="12"/>
      <c r="P6043" s="12"/>
    </row>
    <row r="6044" spans="4:16" x14ac:dyDescent="0.25">
      <c r="D6044" s="12"/>
      <c r="E6044" s="12"/>
      <c r="F6044" s="12"/>
      <c r="G6044" s="12"/>
      <c r="H6044" s="12"/>
      <c r="M6044" s="12"/>
      <c r="N6044" s="12"/>
      <c r="O6044" s="12"/>
      <c r="P6044" s="12"/>
    </row>
    <row r="6045" spans="4:16" x14ac:dyDescent="0.25">
      <c r="D6045" s="12"/>
      <c r="E6045" s="12"/>
      <c r="F6045" s="12"/>
      <c r="G6045" s="12"/>
      <c r="H6045" s="12"/>
      <c r="M6045" s="12"/>
      <c r="N6045" s="12"/>
      <c r="O6045" s="12"/>
      <c r="P6045" s="12"/>
    </row>
    <row r="6046" spans="4:16" x14ac:dyDescent="0.25">
      <c r="D6046" s="12"/>
      <c r="E6046" s="12"/>
      <c r="F6046" s="12"/>
      <c r="G6046" s="12"/>
      <c r="H6046" s="12"/>
      <c r="M6046" s="12"/>
      <c r="N6046" s="12"/>
      <c r="O6046" s="12"/>
      <c r="P6046" s="12"/>
    </row>
    <row r="6047" spans="4:16" x14ac:dyDescent="0.25">
      <c r="D6047" s="12"/>
      <c r="E6047" s="12"/>
      <c r="F6047" s="12"/>
      <c r="G6047" s="12"/>
      <c r="H6047" s="12"/>
      <c r="M6047" s="12"/>
      <c r="N6047" s="12"/>
      <c r="O6047" s="12"/>
      <c r="P6047" s="12"/>
    </row>
    <row r="6048" spans="4:16" x14ac:dyDescent="0.25">
      <c r="D6048" s="12"/>
      <c r="E6048" s="12"/>
      <c r="F6048" s="12"/>
      <c r="G6048" s="12"/>
      <c r="H6048" s="12"/>
      <c r="M6048" s="12"/>
      <c r="N6048" s="12"/>
      <c r="O6048" s="12"/>
      <c r="P6048" s="12"/>
    </row>
    <row r="6049" spans="4:16" x14ac:dyDescent="0.25">
      <c r="D6049" s="12"/>
      <c r="E6049" s="12"/>
      <c r="F6049" s="12"/>
      <c r="G6049" s="12"/>
      <c r="H6049" s="12"/>
      <c r="M6049" s="12"/>
      <c r="N6049" s="12"/>
      <c r="O6049" s="12"/>
      <c r="P6049" s="12"/>
    </row>
    <row r="6050" spans="4:16" x14ac:dyDescent="0.25">
      <c r="D6050" s="12"/>
      <c r="E6050" s="12"/>
      <c r="F6050" s="12"/>
      <c r="G6050" s="12"/>
      <c r="H6050" s="12"/>
      <c r="M6050" s="12"/>
      <c r="N6050" s="12"/>
      <c r="O6050" s="12"/>
      <c r="P6050" s="12"/>
    </row>
    <row r="6051" spans="4:16" x14ac:dyDescent="0.25">
      <c r="D6051" s="12"/>
      <c r="E6051" s="12"/>
      <c r="F6051" s="12"/>
      <c r="G6051" s="12"/>
      <c r="H6051" s="12"/>
      <c r="M6051" s="12"/>
      <c r="N6051" s="12"/>
      <c r="O6051" s="12"/>
      <c r="P6051" s="12"/>
    </row>
    <row r="6052" spans="4:16" x14ac:dyDescent="0.25">
      <c r="D6052" s="12"/>
      <c r="E6052" s="12"/>
      <c r="F6052" s="12"/>
      <c r="G6052" s="12"/>
      <c r="H6052" s="12"/>
      <c r="M6052" s="12"/>
      <c r="N6052" s="12"/>
      <c r="O6052" s="12"/>
      <c r="P6052" s="12"/>
    </row>
    <row r="6053" spans="4:16" x14ac:dyDescent="0.25">
      <c r="D6053" s="12"/>
      <c r="E6053" s="12"/>
      <c r="F6053" s="12"/>
      <c r="G6053" s="12"/>
      <c r="H6053" s="12"/>
      <c r="M6053" s="12"/>
      <c r="N6053" s="12"/>
      <c r="O6053" s="12"/>
      <c r="P6053" s="12"/>
    </row>
    <row r="6054" spans="4:16" x14ac:dyDescent="0.25">
      <c r="D6054" s="12"/>
      <c r="E6054" s="12"/>
      <c r="F6054" s="12"/>
      <c r="G6054" s="12"/>
      <c r="H6054" s="12"/>
      <c r="M6054" s="12"/>
      <c r="N6054" s="12"/>
      <c r="O6054" s="12"/>
      <c r="P6054" s="12"/>
    </row>
    <row r="6055" spans="4:16" x14ac:dyDescent="0.25">
      <c r="D6055" s="12"/>
      <c r="E6055" s="12"/>
      <c r="F6055" s="12"/>
      <c r="G6055" s="12"/>
      <c r="H6055" s="12"/>
      <c r="M6055" s="12"/>
      <c r="N6055" s="12"/>
      <c r="O6055" s="12"/>
      <c r="P6055" s="12"/>
    </row>
    <row r="6056" spans="4:16" x14ac:dyDescent="0.25">
      <c r="D6056" s="12"/>
      <c r="E6056" s="12"/>
      <c r="F6056" s="12"/>
      <c r="G6056" s="12"/>
      <c r="H6056" s="12"/>
      <c r="M6056" s="12"/>
      <c r="N6056" s="12"/>
      <c r="O6056" s="12"/>
      <c r="P6056" s="12"/>
    </row>
    <row r="6057" spans="4:16" x14ac:dyDescent="0.25">
      <c r="D6057" s="12"/>
      <c r="E6057" s="12"/>
      <c r="F6057" s="12"/>
      <c r="G6057" s="12"/>
      <c r="H6057" s="12"/>
      <c r="M6057" s="12"/>
      <c r="N6057" s="12"/>
      <c r="O6057" s="12"/>
      <c r="P6057" s="12"/>
    </row>
    <row r="6058" spans="4:16" x14ac:dyDescent="0.25">
      <c r="D6058" s="12"/>
      <c r="E6058" s="12"/>
      <c r="F6058" s="12"/>
      <c r="G6058" s="12"/>
      <c r="H6058" s="12"/>
      <c r="M6058" s="12"/>
      <c r="N6058" s="12"/>
      <c r="O6058" s="12"/>
      <c r="P6058" s="12"/>
    </row>
    <row r="6059" spans="4:16" x14ac:dyDescent="0.25">
      <c r="D6059" s="12"/>
      <c r="E6059" s="12"/>
      <c r="F6059" s="12"/>
      <c r="G6059" s="12"/>
      <c r="H6059" s="12"/>
      <c r="M6059" s="12"/>
      <c r="N6059" s="12"/>
      <c r="O6059" s="12"/>
      <c r="P6059" s="12"/>
    </row>
    <row r="6060" spans="4:16" x14ac:dyDescent="0.25">
      <c r="D6060" s="12"/>
      <c r="E6060" s="12"/>
      <c r="F6060" s="12"/>
      <c r="G6060" s="12"/>
      <c r="H6060" s="12"/>
      <c r="M6060" s="12"/>
      <c r="N6060" s="12"/>
      <c r="O6060" s="12"/>
      <c r="P6060" s="12"/>
    </row>
    <row r="6061" spans="4:16" x14ac:dyDescent="0.25">
      <c r="D6061" s="12"/>
      <c r="E6061" s="12"/>
      <c r="F6061" s="12"/>
      <c r="G6061" s="12"/>
      <c r="H6061" s="12"/>
      <c r="M6061" s="12"/>
      <c r="N6061" s="12"/>
      <c r="O6061" s="12"/>
      <c r="P6061" s="12"/>
    </row>
    <row r="6062" spans="4:16" x14ac:dyDescent="0.25">
      <c r="D6062" s="12"/>
      <c r="E6062" s="12"/>
      <c r="F6062" s="12"/>
      <c r="G6062" s="12"/>
      <c r="H6062" s="12"/>
      <c r="M6062" s="12"/>
      <c r="N6062" s="12"/>
      <c r="O6062" s="12"/>
      <c r="P6062" s="12"/>
    </row>
    <row r="6063" spans="4:16" x14ac:dyDescent="0.25">
      <c r="D6063" s="12"/>
      <c r="E6063" s="12"/>
      <c r="F6063" s="12"/>
      <c r="G6063" s="12"/>
      <c r="H6063" s="12"/>
      <c r="M6063" s="12"/>
      <c r="N6063" s="12"/>
      <c r="O6063" s="12"/>
      <c r="P6063" s="12"/>
    </row>
    <row r="6064" spans="4:16" x14ac:dyDescent="0.25">
      <c r="D6064" s="12"/>
      <c r="E6064" s="12"/>
      <c r="F6064" s="12"/>
      <c r="G6064" s="12"/>
      <c r="H6064" s="12"/>
      <c r="M6064" s="12"/>
      <c r="N6064" s="12"/>
      <c r="O6064" s="12"/>
      <c r="P6064" s="12"/>
    </row>
    <row r="6065" spans="4:16" x14ac:dyDescent="0.25">
      <c r="D6065" s="12"/>
      <c r="E6065" s="12"/>
      <c r="F6065" s="12"/>
      <c r="G6065" s="12"/>
      <c r="H6065" s="12"/>
      <c r="M6065" s="12"/>
      <c r="N6065" s="12"/>
      <c r="O6065" s="12"/>
      <c r="P6065" s="12"/>
    </row>
    <row r="6066" spans="4:16" x14ac:dyDescent="0.25">
      <c r="D6066" s="12"/>
      <c r="E6066" s="12"/>
      <c r="F6066" s="12"/>
      <c r="G6066" s="12"/>
      <c r="H6066" s="12"/>
      <c r="M6066" s="12"/>
      <c r="N6066" s="12"/>
      <c r="O6066" s="12"/>
      <c r="P6066" s="12"/>
    </row>
    <row r="6067" spans="4:16" x14ac:dyDescent="0.25">
      <c r="D6067" s="12"/>
      <c r="E6067" s="12"/>
      <c r="F6067" s="12"/>
      <c r="G6067" s="12"/>
      <c r="H6067" s="12"/>
      <c r="M6067" s="12"/>
      <c r="N6067" s="12"/>
      <c r="O6067" s="12"/>
      <c r="P6067" s="12"/>
    </row>
    <row r="6068" spans="4:16" x14ac:dyDescent="0.25">
      <c r="D6068" s="12"/>
      <c r="E6068" s="12"/>
      <c r="F6068" s="12"/>
      <c r="G6068" s="12"/>
      <c r="H6068" s="12"/>
      <c r="M6068" s="12"/>
      <c r="N6068" s="12"/>
      <c r="O6068" s="12"/>
      <c r="P6068" s="12"/>
    </row>
    <row r="6069" spans="4:16" x14ac:dyDescent="0.25">
      <c r="D6069" s="12"/>
      <c r="E6069" s="12"/>
      <c r="F6069" s="12"/>
      <c r="G6069" s="12"/>
      <c r="H6069" s="12"/>
      <c r="M6069" s="12"/>
      <c r="N6069" s="12"/>
      <c r="O6069" s="12"/>
      <c r="P6069" s="12"/>
    </row>
    <row r="6070" spans="4:16" x14ac:dyDescent="0.25">
      <c r="D6070" s="12"/>
      <c r="E6070" s="12"/>
      <c r="F6070" s="12"/>
      <c r="G6070" s="12"/>
      <c r="H6070" s="12"/>
      <c r="M6070" s="12"/>
      <c r="N6070" s="12"/>
      <c r="O6070" s="12"/>
      <c r="P6070" s="12"/>
    </row>
    <row r="6071" spans="4:16" x14ac:dyDescent="0.25">
      <c r="D6071" s="12"/>
      <c r="E6071" s="12"/>
      <c r="F6071" s="12"/>
      <c r="G6071" s="12"/>
      <c r="H6071" s="12"/>
      <c r="M6071" s="12"/>
      <c r="N6071" s="12"/>
      <c r="O6071" s="12"/>
      <c r="P6071" s="12"/>
    </row>
    <row r="6072" spans="4:16" x14ac:dyDescent="0.25">
      <c r="D6072" s="12"/>
      <c r="E6072" s="12"/>
      <c r="F6072" s="12"/>
      <c r="G6072" s="12"/>
      <c r="H6072" s="12"/>
      <c r="M6072" s="12"/>
      <c r="N6072" s="12"/>
      <c r="O6072" s="12"/>
      <c r="P6072" s="12"/>
    </row>
    <row r="6073" spans="4:16" x14ac:dyDescent="0.25">
      <c r="D6073" s="12"/>
      <c r="E6073" s="12"/>
      <c r="F6073" s="12"/>
      <c r="G6073" s="12"/>
      <c r="H6073" s="12"/>
      <c r="M6073" s="12"/>
      <c r="N6073" s="12"/>
      <c r="O6073" s="12"/>
      <c r="P6073" s="12"/>
    </row>
    <row r="6074" spans="4:16" x14ac:dyDescent="0.25">
      <c r="D6074" s="12"/>
      <c r="E6074" s="12"/>
      <c r="F6074" s="12"/>
      <c r="G6074" s="12"/>
      <c r="H6074" s="12"/>
      <c r="M6074" s="12"/>
      <c r="N6074" s="12"/>
      <c r="O6074" s="12"/>
      <c r="P6074" s="12"/>
    </row>
    <row r="6075" spans="4:16" x14ac:dyDescent="0.25">
      <c r="D6075" s="12"/>
      <c r="E6075" s="12"/>
      <c r="F6075" s="12"/>
      <c r="G6075" s="12"/>
      <c r="H6075" s="12"/>
      <c r="M6075" s="12"/>
      <c r="N6075" s="12"/>
      <c r="O6075" s="12"/>
      <c r="P6075" s="12"/>
    </row>
    <row r="6076" spans="4:16" x14ac:dyDescent="0.25">
      <c r="D6076" s="12"/>
      <c r="E6076" s="12"/>
      <c r="F6076" s="12"/>
      <c r="G6076" s="12"/>
      <c r="H6076" s="12"/>
      <c r="M6076" s="12"/>
      <c r="N6076" s="12"/>
      <c r="O6076" s="12"/>
      <c r="P6076" s="12"/>
    </row>
    <row r="6077" spans="4:16" x14ac:dyDescent="0.25">
      <c r="D6077" s="12"/>
      <c r="E6077" s="12"/>
      <c r="F6077" s="12"/>
      <c r="G6077" s="12"/>
      <c r="H6077" s="12"/>
      <c r="M6077" s="12"/>
      <c r="N6077" s="12"/>
      <c r="O6077" s="12"/>
      <c r="P6077" s="12"/>
    </row>
    <row r="6078" spans="4:16" x14ac:dyDescent="0.25">
      <c r="D6078" s="12"/>
      <c r="E6078" s="12"/>
      <c r="F6078" s="12"/>
      <c r="G6078" s="12"/>
      <c r="H6078" s="12"/>
      <c r="M6078" s="12"/>
      <c r="N6078" s="12"/>
      <c r="O6078" s="12"/>
      <c r="P6078" s="12"/>
    </row>
    <row r="6079" spans="4:16" x14ac:dyDescent="0.25">
      <c r="D6079" s="12"/>
      <c r="E6079" s="12"/>
      <c r="F6079" s="12"/>
      <c r="G6079" s="12"/>
      <c r="H6079" s="12"/>
      <c r="M6079" s="12"/>
      <c r="N6079" s="12"/>
      <c r="O6079" s="12"/>
      <c r="P6079" s="12"/>
    </row>
    <row r="6080" spans="4:16" x14ac:dyDescent="0.25">
      <c r="D6080" s="12"/>
      <c r="E6080" s="12"/>
      <c r="F6080" s="12"/>
      <c r="G6080" s="12"/>
      <c r="H6080" s="12"/>
      <c r="M6080" s="12"/>
      <c r="N6080" s="12"/>
      <c r="O6080" s="12"/>
      <c r="P6080" s="12"/>
    </row>
    <row r="6081" spans="4:16" x14ac:dyDescent="0.25">
      <c r="D6081" s="12"/>
      <c r="E6081" s="12"/>
      <c r="F6081" s="12"/>
      <c r="G6081" s="12"/>
      <c r="H6081" s="12"/>
      <c r="M6081" s="12"/>
      <c r="N6081" s="12"/>
      <c r="O6081" s="12"/>
      <c r="P6081" s="12"/>
    </row>
    <row r="6082" spans="4:16" x14ac:dyDescent="0.25">
      <c r="D6082" s="12"/>
      <c r="E6082" s="12"/>
      <c r="F6082" s="12"/>
      <c r="G6082" s="12"/>
      <c r="H6082" s="12"/>
      <c r="M6082" s="12"/>
      <c r="N6082" s="12"/>
      <c r="O6082" s="12"/>
      <c r="P6082" s="12"/>
    </row>
    <row r="6083" spans="4:16" x14ac:dyDescent="0.25">
      <c r="D6083" s="12"/>
      <c r="E6083" s="12"/>
      <c r="F6083" s="12"/>
      <c r="G6083" s="12"/>
      <c r="H6083" s="12"/>
      <c r="M6083" s="12"/>
      <c r="N6083" s="12"/>
      <c r="O6083" s="12"/>
      <c r="P6083" s="12"/>
    </row>
    <row r="6084" spans="4:16" x14ac:dyDescent="0.25">
      <c r="D6084" s="12"/>
      <c r="E6084" s="12"/>
      <c r="F6084" s="12"/>
      <c r="G6084" s="12"/>
      <c r="H6084" s="12"/>
      <c r="M6084" s="12"/>
      <c r="N6084" s="12"/>
      <c r="O6084" s="12"/>
      <c r="P6084" s="12"/>
    </row>
    <row r="6085" spans="4:16" x14ac:dyDescent="0.25">
      <c r="D6085" s="12"/>
      <c r="E6085" s="12"/>
      <c r="F6085" s="12"/>
      <c r="G6085" s="12"/>
      <c r="H6085" s="12"/>
      <c r="M6085" s="12"/>
      <c r="N6085" s="12"/>
      <c r="O6085" s="12"/>
      <c r="P6085" s="12"/>
    </row>
    <row r="6086" spans="4:16" x14ac:dyDescent="0.25">
      <c r="D6086" s="12"/>
      <c r="E6086" s="12"/>
      <c r="F6086" s="12"/>
      <c r="G6086" s="12"/>
      <c r="H6086" s="12"/>
      <c r="M6086" s="12"/>
      <c r="N6086" s="12"/>
      <c r="O6086" s="12"/>
      <c r="P6086" s="12"/>
    </row>
    <row r="6087" spans="4:16" x14ac:dyDescent="0.25">
      <c r="D6087" s="12"/>
      <c r="E6087" s="12"/>
      <c r="F6087" s="12"/>
      <c r="G6087" s="12"/>
      <c r="H6087" s="12"/>
      <c r="M6087" s="12"/>
      <c r="N6087" s="12"/>
      <c r="O6087" s="12"/>
      <c r="P6087" s="12"/>
    </row>
    <row r="6088" spans="4:16" x14ac:dyDescent="0.25">
      <c r="D6088" s="12"/>
      <c r="E6088" s="12"/>
      <c r="F6088" s="12"/>
      <c r="G6088" s="12"/>
      <c r="H6088" s="12"/>
      <c r="M6088" s="12"/>
      <c r="N6088" s="12"/>
      <c r="O6088" s="12"/>
      <c r="P6088" s="12"/>
    </row>
    <row r="6089" spans="4:16" x14ac:dyDescent="0.25">
      <c r="D6089" s="12"/>
      <c r="E6089" s="12"/>
      <c r="F6089" s="12"/>
      <c r="G6089" s="12"/>
      <c r="H6089" s="12"/>
      <c r="M6089" s="12"/>
      <c r="N6089" s="12"/>
      <c r="O6089" s="12"/>
      <c r="P6089" s="12"/>
    </row>
    <row r="6090" spans="4:16" x14ac:dyDescent="0.25">
      <c r="D6090" s="12"/>
      <c r="E6090" s="12"/>
      <c r="F6090" s="12"/>
      <c r="G6090" s="12"/>
      <c r="H6090" s="12"/>
      <c r="M6090" s="12"/>
      <c r="N6090" s="12"/>
      <c r="O6090" s="12"/>
      <c r="P6090" s="12"/>
    </row>
    <row r="6091" spans="4:16" x14ac:dyDescent="0.25">
      <c r="D6091" s="12"/>
      <c r="E6091" s="12"/>
      <c r="F6091" s="12"/>
      <c r="G6091" s="12"/>
      <c r="H6091" s="12"/>
      <c r="M6091" s="12"/>
      <c r="N6091" s="12"/>
      <c r="O6091" s="12"/>
      <c r="P6091" s="12"/>
    </row>
    <row r="6092" spans="4:16" x14ac:dyDescent="0.25">
      <c r="D6092" s="12"/>
      <c r="E6092" s="12"/>
      <c r="F6092" s="12"/>
      <c r="G6092" s="12"/>
      <c r="H6092" s="12"/>
      <c r="M6092" s="12"/>
      <c r="N6092" s="12"/>
      <c r="O6092" s="12"/>
      <c r="P6092" s="12"/>
    </row>
    <row r="6093" spans="4:16" x14ac:dyDescent="0.25">
      <c r="D6093" s="12"/>
      <c r="E6093" s="12"/>
      <c r="F6093" s="12"/>
      <c r="G6093" s="12"/>
      <c r="H6093" s="12"/>
      <c r="M6093" s="12"/>
      <c r="N6093" s="12"/>
      <c r="O6093" s="12"/>
      <c r="P6093" s="12"/>
    </row>
    <row r="6094" spans="4:16" x14ac:dyDescent="0.25">
      <c r="D6094" s="12"/>
      <c r="E6094" s="12"/>
      <c r="F6094" s="12"/>
      <c r="G6094" s="12"/>
      <c r="H6094" s="12"/>
      <c r="M6094" s="12"/>
      <c r="N6094" s="12"/>
      <c r="O6094" s="12"/>
      <c r="P6094" s="12"/>
    </row>
    <row r="6095" spans="4:16" x14ac:dyDescent="0.25">
      <c r="D6095" s="12"/>
      <c r="E6095" s="12"/>
      <c r="F6095" s="12"/>
      <c r="G6095" s="12"/>
      <c r="H6095" s="12"/>
      <c r="M6095" s="12"/>
      <c r="N6095" s="12"/>
      <c r="O6095" s="12"/>
      <c r="P6095" s="12"/>
    </row>
    <row r="6096" spans="4:16" x14ac:dyDescent="0.25">
      <c r="D6096" s="12"/>
      <c r="E6096" s="12"/>
      <c r="F6096" s="12"/>
      <c r="G6096" s="12"/>
      <c r="H6096" s="12"/>
      <c r="M6096" s="12"/>
      <c r="N6096" s="12"/>
      <c r="O6096" s="12"/>
      <c r="P6096" s="12"/>
    </row>
    <row r="6097" spans="4:16" x14ac:dyDescent="0.25">
      <c r="D6097" s="12"/>
      <c r="E6097" s="12"/>
      <c r="F6097" s="12"/>
      <c r="G6097" s="12"/>
      <c r="H6097" s="12"/>
      <c r="M6097" s="12"/>
      <c r="N6097" s="12"/>
      <c r="O6097" s="12"/>
      <c r="P6097" s="12"/>
    </row>
    <row r="6098" spans="4:16" x14ac:dyDescent="0.25">
      <c r="D6098" s="12"/>
      <c r="E6098" s="12"/>
      <c r="F6098" s="12"/>
      <c r="G6098" s="12"/>
      <c r="H6098" s="12"/>
      <c r="M6098" s="12"/>
      <c r="N6098" s="12"/>
      <c r="O6098" s="12"/>
      <c r="P6098" s="12"/>
    </row>
    <row r="6099" spans="4:16" x14ac:dyDescent="0.25">
      <c r="D6099" s="12"/>
      <c r="E6099" s="12"/>
      <c r="F6099" s="12"/>
      <c r="G6099" s="12"/>
      <c r="H6099" s="12"/>
      <c r="M6099" s="12"/>
      <c r="N6099" s="12"/>
      <c r="O6099" s="12"/>
      <c r="P6099" s="12"/>
    </row>
    <row r="6100" spans="4:16" x14ac:dyDescent="0.25">
      <c r="D6100" s="12"/>
      <c r="E6100" s="12"/>
      <c r="F6100" s="12"/>
      <c r="G6100" s="12"/>
      <c r="H6100" s="12"/>
      <c r="M6100" s="12"/>
      <c r="N6100" s="12"/>
      <c r="O6100" s="12"/>
      <c r="P6100" s="12"/>
    </row>
    <row r="6101" spans="4:16" x14ac:dyDescent="0.25">
      <c r="D6101" s="12"/>
      <c r="E6101" s="12"/>
      <c r="F6101" s="12"/>
      <c r="G6101" s="12"/>
      <c r="H6101" s="12"/>
      <c r="M6101" s="12"/>
      <c r="N6101" s="12"/>
      <c r="O6101" s="12"/>
      <c r="P6101" s="12"/>
    </row>
    <row r="6102" spans="4:16" x14ac:dyDescent="0.25">
      <c r="D6102" s="12"/>
      <c r="E6102" s="12"/>
      <c r="F6102" s="12"/>
      <c r="G6102" s="12"/>
      <c r="H6102" s="12"/>
      <c r="M6102" s="12"/>
      <c r="N6102" s="12"/>
      <c r="O6102" s="12"/>
      <c r="P6102" s="12"/>
    </row>
    <row r="6103" spans="4:16" x14ac:dyDescent="0.25">
      <c r="D6103" s="12"/>
      <c r="E6103" s="12"/>
      <c r="F6103" s="12"/>
      <c r="G6103" s="12"/>
      <c r="H6103" s="12"/>
      <c r="M6103" s="12"/>
      <c r="N6103" s="12"/>
      <c r="O6103" s="12"/>
      <c r="P6103" s="12"/>
    </row>
    <row r="6104" spans="4:16" x14ac:dyDescent="0.25">
      <c r="D6104" s="12"/>
      <c r="E6104" s="12"/>
      <c r="F6104" s="12"/>
      <c r="G6104" s="12"/>
      <c r="H6104" s="12"/>
      <c r="M6104" s="12"/>
      <c r="N6104" s="12"/>
      <c r="O6104" s="12"/>
      <c r="P6104" s="12"/>
    </row>
    <row r="6105" spans="4:16" x14ac:dyDescent="0.25">
      <c r="D6105" s="12"/>
      <c r="E6105" s="12"/>
      <c r="F6105" s="12"/>
      <c r="G6105" s="12"/>
      <c r="H6105" s="12"/>
      <c r="M6105" s="12"/>
      <c r="N6105" s="12"/>
      <c r="O6105" s="12"/>
      <c r="P6105" s="12"/>
    </row>
    <row r="6106" spans="4:16" x14ac:dyDescent="0.25">
      <c r="D6106" s="12"/>
      <c r="E6106" s="12"/>
      <c r="F6106" s="12"/>
      <c r="G6106" s="12"/>
      <c r="H6106" s="12"/>
      <c r="M6106" s="12"/>
      <c r="N6106" s="12"/>
      <c r="O6106" s="12"/>
      <c r="P6106" s="12"/>
    </row>
    <row r="6107" spans="4:16" x14ac:dyDescent="0.25">
      <c r="D6107" s="12"/>
      <c r="E6107" s="12"/>
      <c r="F6107" s="12"/>
      <c r="G6107" s="12"/>
      <c r="H6107" s="12"/>
      <c r="M6107" s="12"/>
      <c r="N6107" s="12"/>
      <c r="O6107" s="12"/>
      <c r="P6107" s="12"/>
    </row>
    <row r="6108" spans="4:16" x14ac:dyDescent="0.25">
      <c r="D6108" s="12"/>
      <c r="E6108" s="12"/>
      <c r="F6108" s="12"/>
      <c r="G6108" s="12"/>
      <c r="H6108" s="12"/>
      <c r="M6108" s="12"/>
      <c r="N6108" s="12"/>
      <c r="O6108" s="12"/>
      <c r="P6108" s="12"/>
    </row>
    <row r="6109" spans="4:16" x14ac:dyDescent="0.25">
      <c r="D6109" s="12"/>
      <c r="E6109" s="12"/>
      <c r="F6109" s="12"/>
      <c r="G6109" s="12"/>
      <c r="H6109" s="12"/>
      <c r="M6109" s="12"/>
      <c r="N6109" s="12"/>
      <c r="O6109" s="12"/>
      <c r="P6109" s="12"/>
    </row>
    <row r="6110" spans="4:16" x14ac:dyDescent="0.25">
      <c r="D6110" s="12"/>
      <c r="E6110" s="12"/>
      <c r="F6110" s="12"/>
      <c r="G6110" s="12"/>
      <c r="H6110" s="12"/>
      <c r="M6110" s="12"/>
      <c r="N6110" s="12"/>
      <c r="O6110" s="12"/>
      <c r="P6110" s="12"/>
    </row>
    <row r="6111" spans="4:16" x14ac:dyDescent="0.25">
      <c r="D6111" s="12"/>
      <c r="E6111" s="12"/>
      <c r="F6111" s="12"/>
      <c r="G6111" s="12"/>
      <c r="H6111" s="12"/>
      <c r="M6111" s="12"/>
      <c r="N6111" s="12"/>
      <c r="O6111" s="12"/>
      <c r="P6111" s="12"/>
    </row>
    <row r="6112" spans="4:16" x14ac:dyDescent="0.25">
      <c r="D6112" s="12"/>
      <c r="E6112" s="12"/>
      <c r="F6112" s="12"/>
      <c r="G6112" s="12"/>
      <c r="H6112" s="12"/>
      <c r="M6112" s="12"/>
      <c r="N6112" s="12"/>
      <c r="O6112" s="12"/>
      <c r="P6112" s="12"/>
    </row>
    <row r="6113" spans="4:16" x14ac:dyDescent="0.25">
      <c r="D6113" s="12"/>
      <c r="E6113" s="12"/>
      <c r="F6113" s="12"/>
      <c r="G6113" s="12"/>
      <c r="H6113" s="12"/>
      <c r="M6113" s="12"/>
      <c r="N6113" s="12"/>
      <c r="O6113" s="12"/>
      <c r="P6113" s="12"/>
    </row>
    <row r="6114" spans="4:16" x14ac:dyDescent="0.25">
      <c r="D6114" s="12"/>
      <c r="E6114" s="12"/>
      <c r="F6114" s="12"/>
      <c r="G6114" s="12"/>
      <c r="H6114" s="12"/>
      <c r="M6114" s="12"/>
      <c r="N6114" s="12"/>
      <c r="O6114" s="12"/>
      <c r="P6114" s="12"/>
    </row>
    <row r="6115" spans="4:16" x14ac:dyDescent="0.25">
      <c r="D6115" s="12"/>
      <c r="E6115" s="12"/>
      <c r="F6115" s="12"/>
      <c r="G6115" s="12"/>
      <c r="H6115" s="12"/>
      <c r="M6115" s="12"/>
      <c r="N6115" s="12"/>
      <c r="O6115" s="12"/>
      <c r="P6115" s="12"/>
    </row>
    <row r="6116" spans="4:16" x14ac:dyDescent="0.25">
      <c r="D6116" s="12"/>
      <c r="E6116" s="12"/>
      <c r="F6116" s="12"/>
      <c r="G6116" s="12"/>
      <c r="H6116" s="12"/>
      <c r="M6116" s="12"/>
      <c r="N6116" s="12"/>
      <c r="O6116" s="12"/>
      <c r="P6116" s="12"/>
    </row>
    <row r="6117" spans="4:16" x14ac:dyDescent="0.25">
      <c r="D6117" s="12"/>
      <c r="E6117" s="12"/>
      <c r="F6117" s="12"/>
      <c r="G6117" s="12"/>
      <c r="H6117" s="12"/>
      <c r="M6117" s="12"/>
      <c r="N6117" s="12"/>
      <c r="O6117" s="12"/>
      <c r="P6117" s="12"/>
    </row>
    <row r="6118" spans="4:16" x14ac:dyDescent="0.25">
      <c r="D6118" s="12"/>
      <c r="E6118" s="12"/>
      <c r="F6118" s="12"/>
      <c r="G6118" s="12"/>
      <c r="H6118" s="12"/>
      <c r="M6118" s="12"/>
      <c r="N6118" s="12"/>
      <c r="O6118" s="12"/>
      <c r="P6118" s="12"/>
    </row>
    <row r="6119" spans="4:16" x14ac:dyDescent="0.25">
      <c r="D6119" s="12"/>
      <c r="E6119" s="12"/>
      <c r="F6119" s="12"/>
      <c r="G6119" s="12"/>
      <c r="H6119" s="12"/>
      <c r="M6119" s="12"/>
      <c r="N6119" s="12"/>
      <c r="O6119" s="12"/>
      <c r="P6119" s="12"/>
    </row>
    <row r="6120" spans="4:16" x14ac:dyDescent="0.25">
      <c r="D6120" s="12"/>
      <c r="E6120" s="12"/>
      <c r="F6120" s="12"/>
      <c r="G6120" s="12"/>
      <c r="H6120" s="12"/>
      <c r="M6120" s="12"/>
      <c r="N6120" s="12"/>
      <c r="O6120" s="12"/>
      <c r="P6120" s="12"/>
    </row>
    <row r="6121" spans="4:16" x14ac:dyDescent="0.25">
      <c r="D6121" s="12"/>
      <c r="E6121" s="12"/>
      <c r="F6121" s="12"/>
      <c r="G6121" s="12"/>
      <c r="H6121" s="12"/>
      <c r="M6121" s="12"/>
      <c r="N6121" s="12"/>
      <c r="O6121" s="12"/>
      <c r="P6121" s="12"/>
    </row>
    <row r="6122" spans="4:16" x14ac:dyDescent="0.25">
      <c r="D6122" s="12"/>
      <c r="E6122" s="12"/>
      <c r="F6122" s="12"/>
      <c r="G6122" s="12"/>
      <c r="H6122" s="12"/>
      <c r="M6122" s="12"/>
      <c r="N6122" s="12"/>
      <c r="O6122" s="12"/>
      <c r="P6122" s="12"/>
    </row>
    <row r="6123" spans="4:16" x14ac:dyDescent="0.25">
      <c r="D6123" s="12"/>
      <c r="E6123" s="12"/>
      <c r="F6123" s="12"/>
      <c r="G6123" s="12"/>
      <c r="H6123" s="12"/>
      <c r="M6123" s="12"/>
      <c r="N6123" s="12"/>
      <c r="O6123" s="12"/>
      <c r="P6123" s="12"/>
    </row>
    <row r="6124" spans="4:16" x14ac:dyDescent="0.25">
      <c r="D6124" s="12"/>
      <c r="E6124" s="12"/>
      <c r="F6124" s="12"/>
      <c r="G6124" s="12"/>
      <c r="H6124" s="12"/>
      <c r="M6124" s="12"/>
      <c r="N6124" s="12"/>
      <c r="O6124" s="12"/>
      <c r="P6124" s="12"/>
    </row>
    <row r="6125" spans="4:16" x14ac:dyDescent="0.25">
      <c r="D6125" s="12"/>
      <c r="E6125" s="12"/>
      <c r="F6125" s="12"/>
      <c r="G6125" s="12"/>
      <c r="H6125" s="12"/>
      <c r="M6125" s="12"/>
      <c r="N6125" s="12"/>
      <c r="O6125" s="12"/>
      <c r="P6125" s="12"/>
    </row>
    <row r="6126" spans="4:16" x14ac:dyDescent="0.25">
      <c r="D6126" s="12"/>
      <c r="E6126" s="12"/>
      <c r="F6126" s="12"/>
      <c r="G6126" s="12"/>
      <c r="H6126" s="12"/>
      <c r="M6126" s="12"/>
      <c r="N6126" s="12"/>
      <c r="O6126" s="12"/>
      <c r="P6126" s="12"/>
    </row>
    <row r="6127" spans="4:16" x14ac:dyDescent="0.25">
      <c r="D6127" s="12"/>
      <c r="E6127" s="12"/>
      <c r="F6127" s="12"/>
      <c r="G6127" s="12"/>
      <c r="H6127" s="12"/>
      <c r="M6127" s="12"/>
      <c r="N6127" s="12"/>
      <c r="O6127" s="12"/>
      <c r="P6127" s="12"/>
    </row>
    <row r="6128" spans="4:16" x14ac:dyDescent="0.25">
      <c r="D6128" s="12"/>
      <c r="E6128" s="12"/>
      <c r="F6128" s="12"/>
      <c r="G6128" s="12"/>
      <c r="H6128" s="12"/>
      <c r="M6128" s="12"/>
      <c r="N6128" s="12"/>
      <c r="O6128" s="12"/>
      <c r="P6128" s="12"/>
    </row>
    <row r="6129" spans="4:16" x14ac:dyDescent="0.25">
      <c r="D6129" s="12"/>
      <c r="E6129" s="12"/>
      <c r="F6129" s="12"/>
      <c r="G6129" s="12"/>
      <c r="H6129" s="12"/>
      <c r="M6129" s="12"/>
      <c r="N6129" s="12"/>
      <c r="O6129" s="12"/>
      <c r="P6129" s="12"/>
    </row>
    <row r="6130" spans="4:16" x14ac:dyDescent="0.25">
      <c r="D6130" s="12"/>
      <c r="E6130" s="12"/>
      <c r="F6130" s="12"/>
      <c r="G6130" s="12"/>
      <c r="H6130" s="12"/>
      <c r="M6130" s="12"/>
      <c r="N6130" s="12"/>
      <c r="O6130" s="12"/>
      <c r="P6130" s="12"/>
    </row>
    <row r="6131" spans="4:16" x14ac:dyDescent="0.25">
      <c r="D6131" s="12"/>
      <c r="E6131" s="12"/>
      <c r="F6131" s="12"/>
      <c r="G6131" s="12"/>
      <c r="H6131" s="12"/>
      <c r="M6131" s="12"/>
      <c r="N6131" s="12"/>
      <c r="O6131" s="12"/>
      <c r="P6131" s="12"/>
    </row>
    <row r="6132" spans="4:16" x14ac:dyDescent="0.25">
      <c r="D6132" s="12"/>
      <c r="E6132" s="12"/>
      <c r="F6132" s="12"/>
      <c r="G6132" s="12"/>
      <c r="H6132" s="12"/>
      <c r="M6132" s="12"/>
      <c r="N6132" s="12"/>
      <c r="O6132" s="12"/>
      <c r="P6132" s="12"/>
    </row>
    <row r="6133" spans="4:16" x14ac:dyDescent="0.25">
      <c r="D6133" s="12"/>
      <c r="E6133" s="12"/>
      <c r="F6133" s="12"/>
      <c r="G6133" s="12"/>
      <c r="H6133" s="12"/>
      <c r="M6133" s="12"/>
      <c r="N6133" s="12"/>
      <c r="O6133" s="12"/>
      <c r="P6133" s="12"/>
    </row>
    <row r="6134" spans="4:16" x14ac:dyDescent="0.25">
      <c r="D6134" s="12"/>
      <c r="E6134" s="12"/>
      <c r="F6134" s="12"/>
      <c r="G6134" s="12"/>
      <c r="H6134" s="12"/>
      <c r="M6134" s="12"/>
      <c r="N6134" s="12"/>
      <c r="O6134" s="12"/>
      <c r="P6134" s="12"/>
    </row>
    <row r="6135" spans="4:16" x14ac:dyDescent="0.25">
      <c r="D6135" s="12"/>
      <c r="E6135" s="12"/>
      <c r="F6135" s="12"/>
      <c r="G6135" s="12"/>
      <c r="H6135" s="12"/>
      <c r="M6135" s="12"/>
      <c r="N6135" s="12"/>
      <c r="O6135" s="12"/>
      <c r="P6135" s="12"/>
    </row>
    <row r="6136" spans="4:16" x14ac:dyDescent="0.25">
      <c r="D6136" s="12"/>
      <c r="E6136" s="12"/>
      <c r="F6136" s="12"/>
      <c r="G6136" s="12"/>
      <c r="H6136" s="12"/>
      <c r="M6136" s="12"/>
      <c r="N6136" s="12"/>
      <c r="O6136" s="12"/>
      <c r="P6136" s="12"/>
    </row>
    <row r="6137" spans="4:16" x14ac:dyDescent="0.25">
      <c r="D6137" s="12"/>
      <c r="E6137" s="12"/>
      <c r="F6137" s="12"/>
      <c r="G6137" s="12"/>
      <c r="H6137" s="12"/>
      <c r="M6137" s="12"/>
      <c r="N6137" s="12"/>
      <c r="O6137" s="12"/>
      <c r="P6137" s="12"/>
    </row>
    <row r="6138" spans="4:16" x14ac:dyDescent="0.25">
      <c r="D6138" s="12"/>
      <c r="E6138" s="12"/>
      <c r="F6138" s="12"/>
      <c r="G6138" s="12"/>
      <c r="H6138" s="12"/>
      <c r="M6138" s="12"/>
      <c r="N6138" s="12"/>
      <c r="O6138" s="12"/>
      <c r="P6138" s="12"/>
    </row>
    <row r="6139" spans="4:16" x14ac:dyDescent="0.25">
      <c r="D6139" s="12"/>
      <c r="E6139" s="12"/>
      <c r="F6139" s="12"/>
      <c r="G6139" s="12"/>
      <c r="H6139" s="12"/>
      <c r="M6139" s="12"/>
      <c r="N6139" s="12"/>
      <c r="O6139" s="12"/>
      <c r="P6139" s="12"/>
    </row>
    <row r="6140" spans="4:16" x14ac:dyDescent="0.25">
      <c r="D6140" s="12"/>
      <c r="E6140" s="12"/>
      <c r="F6140" s="12"/>
      <c r="G6140" s="12"/>
      <c r="H6140" s="12"/>
      <c r="M6140" s="12"/>
      <c r="N6140" s="12"/>
      <c r="O6140" s="12"/>
      <c r="P6140" s="12"/>
    </row>
    <row r="6141" spans="4:16" x14ac:dyDescent="0.25">
      <c r="D6141" s="12"/>
      <c r="E6141" s="12"/>
      <c r="F6141" s="12"/>
      <c r="G6141" s="12"/>
      <c r="H6141" s="12"/>
      <c r="M6141" s="12"/>
      <c r="N6141" s="12"/>
      <c r="O6141" s="12"/>
      <c r="P6141" s="12"/>
    </row>
    <row r="6142" spans="4:16" x14ac:dyDescent="0.25">
      <c r="D6142" s="12"/>
      <c r="E6142" s="12"/>
      <c r="F6142" s="12"/>
      <c r="G6142" s="12"/>
      <c r="H6142" s="12"/>
      <c r="M6142" s="12"/>
      <c r="N6142" s="12"/>
      <c r="O6142" s="12"/>
      <c r="P6142" s="12"/>
    </row>
    <row r="6143" spans="4:16" x14ac:dyDescent="0.25">
      <c r="D6143" s="12"/>
      <c r="E6143" s="12"/>
      <c r="F6143" s="12"/>
      <c r="G6143" s="12"/>
      <c r="H6143" s="12"/>
      <c r="M6143" s="12"/>
      <c r="N6143" s="12"/>
      <c r="O6143" s="12"/>
      <c r="P6143" s="12"/>
    </row>
    <row r="6144" spans="4:16" x14ac:dyDescent="0.25">
      <c r="D6144" s="12"/>
      <c r="E6144" s="12"/>
      <c r="F6144" s="12"/>
      <c r="G6144" s="12"/>
      <c r="H6144" s="12"/>
      <c r="M6144" s="12"/>
      <c r="N6144" s="12"/>
      <c r="O6144" s="12"/>
      <c r="P6144" s="12"/>
    </row>
    <row r="6145" spans="4:16" x14ac:dyDescent="0.25">
      <c r="D6145" s="12"/>
      <c r="E6145" s="12"/>
      <c r="F6145" s="12"/>
      <c r="G6145" s="12"/>
      <c r="H6145" s="12"/>
      <c r="M6145" s="12"/>
      <c r="N6145" s="12"/>
      <c r="O6145" s="12"/>
      <c r="P6145" s="12"/>
    </row>
    <row r="6146" spans="4:16" x14ac:dyDescent="0.25">
      <c r="D6146" s="12"/>
      <c r="E6146" s="12"/>
      <c r="F6146" s="12"/>
      <c r="G6146" s="12"/>
      <c r="H6146" s="12"/>
      <c r="M6146" s="12"/>
      <c r="N6146" s="12"/>
      <c r="O6146" s="12"/>
      <c r="P6146" s="12"/>
    </row>
    <row r="6147" spans="4:16" x14ac:dyDescent="0.25">
      <c r="D6147" s="12"/>
      <c r="E6147" s="12"/>
      <c r="F6147" s="12"/>
      <c r="G6147" s="12"/>
      <c r="H6147" s="12"/>
      <c r="M6147" s="12"/>
      <c r="N6147" s="12"/>
      <c r="O6147" s="12"/>
      <c r="P6147" s="12"/>
    </row>
    <row r="6148" spans="4:16" x14ac:dyDescent="0.25">
      <c r="D6148" s="12"/>
      <c r="E6148" s="12"/>
      <c r="F6148" s="12"/>
      <c r="G6148" s="12"/>
      <c r="H6148" s="12"/>
      <c r="M6148" s="12"/>
      <c r="N6148" s="12"/>
      <c r="O6148" s="12"/>
      <c r="P6148" s="12"/>
    </row>
    <row r="6149" spans="4:16" x14ac:dyDescent="0.25">
      <c r="D6149" s="12"/>
      <c r="E6149" s="12"/>
      <c r="F6149" s="12"/>
      <c r="G6149" s="12"/>
      <c r="H6149" s="12"/>
      <c r="M6149" s="12"/>
      <c r="N6149" s="12"/>
      <c r="O6149" s="12"/>
      <c r="P6149" s="12"/>
    </row>
    <row r="6150" spans="4:16" x14ac:dyDescent="0.25">
      <c r="D6150" s="12"/>
      <c r="E6150" s="12"/>
      <c r="F6150" s="12"/>
      <c r="G6150" s="12"/>
      <c r="H6150" s="12"/>
      <c r="M6150" s="12"/>
      <c r="N6150" s="12"/>
      <c r="O6150" s="12"/>
      <c r="P6150" s="12"/>
    </row>
    <row r="6151" spans="4:16" x14ac:dyDescent="0.25">
      <c r="D6151" s="12"/>
      <c r="E6151" s="12"/>
      <c r="F6151" s="12"/>
      <c r="G6151" s="12"/>
      <c r="H6151" s="12"/>
      <c r="M6151" s="12"/>
      <c r="N6151" s="12"/>
      <c r="O6151" s="12"/>
      <c r="P6151" s="12"/>
    </row>
    <row r="6152" spans="4:16" x14ac:dyDescent="0.25">
      <c r="D6152" s="12"/>
      <c r="E6152" s="12"/>
      <c r="F6152" s="12"/>
      <c r="G6152" s="12"/>
      <c r="H6152" s="12"/>
      <c r="M6152" s="12"/>
      <c r="N6152" s="12"/>
      <c r="O6152" s="12"/>
      <c r="P6152" s="12"/>
    </row>
    <row r="6153" spans="4:16" x14ac:dyDescent="0.25">
      <c r="D6153" s="12"/>
      <c r="E6153" s="12"/>
      <c r="F6153" s="12"/>
      <c r="G6153" s="12"/>
      <c r="H6153" s="12"/>
      <c r="M6153" s="12"/>
      <c r="N6153" s="12"/>
      <c r="O6153" s="12"/>
      <c r="P6153" s="12"/>
    </row>
    <row r="6154" spans="4:16" x14ac:dyDescent="0.25">
      <c r="D6154" s="12"/>
      <c r="E6154" s="12"/>
      <c r="F6154" s="12"/>
      <c r="G6154" s="12"/>
      <c r="H6154" s="12"/>
      <c r="M6154" s="12"/>
      <c r="N6154" s="12"/>
      <c r="O6154" s="12"/>
      <c r="P6154" s="12"/>
    </row>
    <row r="6155" spans="4:16" x14ac:dyDescent="0.25">
      <c r="D6155" s="12"/>
      <c r="E6155" s="12"/>
      <c r="F6155" s="12"/>
      <c r="G6155" s="12"/>
      <c r="H6155" s="12"/>
      <c r="M6155" s="12"/>
      <c r="N6155" s="12"/>
      <c r="O6155" s="12"/>
      <c r="P6155" s="12"/>
    </row>
    <row r="6156" spans="4:16" x14ac:dyDescent="0.25">
      <c r="D6156" s="12"/>
      <c r="E6156" s="12"/>
      <c r="F6156" s="12"/>
      <c r="G6156" s="12"/>
      <c r="H6156" s="12"/>
      <c r="M6156" s="12"/>
      <c r="N6156" s="12"/>
      <c r="O6156" s="12"/>
      <c r="P6156" s="12"/>
    </row>
    <row r="6157" spans="4:16" x14ac:dyDescent="0.25">
      <c r="D6157" s="12"/>
      <c r="E6157" s="12"/>
      <c r="F6157" s="12"/>
      <c r="G6157" s="12"/>
      <c r="H6157" s="12"/>
      <c r="M6157" s="12"/>
      <c r="N6157" s="12"/>
      <c r="O6157" s="12"/>
      <c r="P6157" s="12"/>
    </row>
    <row r="6158" spans="4:16" x14ac:dyDescent="0.25">
      <c r="D6158" s="12"/>
      <c r="E6158" s="12"/>
      <c r="F6158" s="12"/>
      <c r="G6158" s="12"/>
      <c r="H6158" s="12"/>
      <c r="M6158" s="12"/>
      <c r="N6158" s="12"/>
      <c r="O6158" s="12"/>
      <c r="P6158" s="12"/>
    </row>
    <row r="6159" spans="4:16" x14ac:dyDescent="0.25">
      <c r="D6159" s="12"/>
      <c r="E6159" s="12"/>
      <c r="F6159" s="12"/>
      <c r="G6159" s="12"/>
      <c r="H6159" s="12"/>
      <c r="M6159" s="12"/>
      <c r="N6159" s="12"/>
      <c r="O6159" s="12"/>
      <c r="P6159" s="12"/>
    </row>
    <row r="6160" spans="4:16" x14ac:dyDescent="0.25">
      <c r="D6160" s="12"/>
      <c r="E6160" s="12"/>
      <c r="F6160" s="12"/>
      <c r="G6160" s="12"/>
      <c r="H6160" s="12"/>
      <c r="M6160" s="12"/>
      <c r="N6160" s="12"/>
      <c r="O6160" s="12"/>
      <c r="P6160" s="12"/>
    </row>
    <row r="6161" spans="4:16" x14ac:dyDescent="0.25">
      <c r="D6161" s="12"/>
      <c r="E6161" s="12"/>
      <c r="F6161" s="12"/>
      <c r="G6161" s="12"/>
      <c r="H6161" s="12"/>
      <c r="M6161" s="12"/>
      <c r="N6161" s="12"/>
      <c r="O6161" s="12"/>
      <c r="P6161" s="12"/>
    </row>
    <row r="6162" spans="4:16" x14ac:dyDescent="0.25">
      <c r="D6162" s="12"/>
      <c r="E6162" s="12"/>
      <c r="F6162" s="12"/>
      <c r="G6162" s="12"/>
      <c r="H6162" s="12"/>
      <c r="M6162" s="12"/>
      <c r="N6162" s="12"/>
      <c r="O6162" s="12"/>
      <c r="P6162" s="12"/>
    </row>
    <row r="6163" spans="4:16" x14ac:dyDescent="0.25">
      <c r="D6163" s="12"/>
      <c r="E6163" s="12"/>
      <c r="F6163" s="12"/>
      <c r="G6163" s="12"/>
      <c r="H6163" s="12"/>
      <c r="M6163" s="12"/>
      <c r="N6163" s="12"/>
      <c r="O6163" s="12"/>
      <c r="P6163" s="12"/>
    </row>
    <row r="6164" spans="4:16" x14ac:dyDescent="0.25">
      <c r="D6164" s="12"/>
      <c r="E6164" s="12"/>
      <c r="F6164" s="12"/>
      <c r="G6164" s="12"/>
      <c r="H6164" s="12"/>
      <c r="M6164" s="12"/>
      <c r="N6164" s="12"/>
      <c r="O6164" s="12"/>
      <c r="P6164" s="12"/>
    </row>
    <row r="6165" spans="4:16" x14ac:dyDescent="0.25">
      <c r="D6165" s="12"/>
      <c r="E6165" s="12"/>
      <c r="F6165" s="12"/>
      <c r="G6165" s="12"/>
      <c r="H6165" s="12"/>
      <c r="M6165" s="12"/>
      <c r="N6165" s="12"/>
      <c r="O6165" s="12"/>
      <c r="P6165" s="12"/>
    </row>
    <row r="6166" spans="4:16" x14ac:dyDescent="0.25">
      <c r="D6166" s="12"/>
      <c r="E6166" s="12"/>
      <c r="F6166" s="12"/>
      <c r="G6166" s="12"/>
      <c r="H6166" s="12"/>
      <c r="M6166" s="12"/>
      <c r="N6166" s="12"/>
      <c r="O6166" s="12"/>
      <c r="P6166" s="12"/>
    </row>
    <row r="6167" spans="4:16" x14ac:dyDescent="0.25">
      <c r="D6167" s="12"/>
      <c r="E6167" s="12"/>
      <c r="F6167" s="12"/>
      <c r="G6167" s="12"/>
      <c r="H6167" s="12"/>
      <c r="M6167" s="12"/>
      <c r="N6167" s="12"/>
      <c r="O6167" s="12"/>
      <c r="P6167" s="12"/>
    </row>
    <row r="6168" spans="4:16" x14ac:dyDescent="0.25">
      <c r="D6168" s="12"/>
      <c r="E6168" s="12"/>
      <c r="F6168" s="12"/>
      <c r="G6168" s="12"/>
      <c r="H6168" s="12"/>
      <c r="M6168" s="12"/>
      <c r="N6168" s="12"/>
      <c r="O6168" s="12"/>
      <c r="P6168" s="12"/>
    </row>
    <row r="6169" spans="4:16" x14ac:dyDescent="0.25">
      <c r="D6169" s="12"/>
      <c r="E6169" s="12"/>
      <c r="F6169" s="12"/>
      <c r="G6169" s="12"/>
      <c r="H6169" s="12"/>
      <c r="M6169" s="12"/>
      <c r="N6169" s="12"/>
      <c r="O6169" s="12"/>
      <c r="P6169" s="12"/>
    </row>
    <row r="6170" spans="4:16" x14ac:dyDescent="0.25">
      <c r="D6170" s="12"/>
      <c r="E6170" s="12"/>
      <c r="F6170" s="12"/>
      <c r="G6170" s="12"/>
      <c r="H6170" s="12"/>
      <c r="M6170" s="12"/>
      <c r="N6170" s="12"/>
      <c r="O6170" s="12"/>
      <c r="P6170" s="12"/>
    </row>
    <row r="6171" spans="4:16" x14ac:dyDescent="0.25">
      <c r="D6171" s="12"/>
      <c r="E6171" s="12"/>
      <c r="F6171" s="12"/>
      <c r="G6171" s="12"/>
      <c r="H6171" s="12"/>
      <c r="M6171" s="12"/>
      <c r="N6171" s="12"/>
      <c r="O6171" s="12"/>
      <c r="P6171" s="12"/>
    </row>
    <row r="6172" spans="4:16" x14ac:dyDescent="0.25">
      <c r="D6172" s="12"/>
      <c r="E6172" s="12"/>
      <c r="F6172" s="12"/>
      <c r="G6172" s="12"/>
      <c r="H6172" s="12"/>
      <c r="M6172" s="12"/>
      <c r="N6172" s="12"/>
      <c r="O6172" s="12"/>
      <c r="P6172" s="12"/>
    </row>
    <row r="6173" spans="4:16" x14ac:dyDescent="0.25">
      <c r="D6173" s="12"/>
      <c r="E6173" s="12"/>
      <c r="F6173" s="12"/>
      <c r="G6173" s="12"/>
      <c r="H6173" s="12"/>
      <c r="M6173" s="12"/>
      <c r="N6173" s="12"/>
      <c r="O6173" s="12"/>
      <c r="P6173" s="12"/>
    </row>
    <row r="6174" spans="4:16" x14ac:dyDescent="0.25">
      <c r="D6174" s="12"/>
      <c r="E6174" s="12"/>
      <c r="F6174" s="12"/>
      <c r="G6174" s="12"/>
      <c r="H6174" s="12"/>
      <c r="M6174" s="12"/>
      <c r="N6174" s="12"/>
      <c r="O6174" s="12"/>
      <c r="P6174" s="12"/>
    </row>
    <row r="6175" spans="4:16" x14ac:dyDescent="0.25">
      <c r="D6175" s="12"/>
      <c r="E6175" s="12"/>
      <c r="F6175" s="12"/>
      <c r="G6175" s="12"/>
      <c r="H6175" s="12"/>
      <c r="M6175" s="12"/>
      <c r="N6175" s="12"/>
      <c r="O6175" s="12"/>
      <c r="P6175" s="12"/>
    </row>
    <row r="6176" spans="4:16" x14ac:dyDescent="0.25">
      <c r="D6176" s="12"/>
      <c r="E6176" s="12"/>
      <c r="F6176" s="12"/>
      <c r="G6176" s="12"/>
      <c r="H6176" s="12"/>
      <c r="M6176" s="12"/>
      <c r="N6176" s="12"/>
      <c r="O6176" s="12"/>
      <c r="P6176" s="12"/>
    </row>
    <row r="6177" spans="4:16" x14ac:dyDescent="0.25">
      <c r="D6177" s="12"/>
      <c r="E6177" s="12"/>
      <c r="F6177" s="12"/>
      <c r="G6177" s="12"/>
      <c r="H6177" s="12"/>
      <c r="M6177" s="12"/>
      <c r="N6177" s="12"/>
      <c r="O6177" s="12"/>
      <c r="P6177" s="12"/>
    </row>
    <row r="6178" spans="4:16" x14ac:dyDescent="0.25">
      <c r="D6178" s="12"/>
      <c r="E6178" s="12"/>
      <c r="F6178" s="12"/>
      <c r="G6178" s="12"/>
      <c r="H6178" s="12"/>
      <c r="M6178" s="12"/>
      <c r="N6178" s="12"/>
      <c r="O6178" s="12"/>
      <c r="P6178" s="12"/>
    </row>
    <row r="6179" spans="4:16" x14ac:dyDescent="0.25">
      <c r="D6179" s="12"/>
      <c r="E6179" s="12"/>
      <c r="F6179" s="12"/>
      <c r="G6179" s="12"/>
      <c r="H6179" s="12"/>
      <c r="M6179" s="12"/>
      <c r="N6179" s="12"/>
      <c r="O6179" s="12"/>
      <c r="P6179" s="12"/>
    </row>
    <row r="6180" spans="4:16" x14ac:dyDescent="0.25">
      <c r="D6180" s="12"/>
      <c r="E6180" s="12"/>
      <c r="F6180" s="12"/>
      <c r="G6180" s="12"/>
      <c r="H6180" s="12"/>
      <c r="M6180" s="12"/>
      <c r="N6180" s="12"/>
      <c r="O6180" s="12"/>
      <c r="P6180" s="12"/>
    </row>
    <row r="6181" spans="4:16" x14ac:dyDescent="0.25">
      <c r="D6181" s="12"/>
      <c r="E6181" s="12"/>
      <c r="F6181" s="12"/>
      <c r="G6181" s="12"/>
      <c r="H6181" s="12"/>
      <c r="M6181" s="12"/>
      <c r="N6181" s="12"/>
      <c r="O6181" s="12"/>
      <c r="P6181" s="12"/>
    </row>
    <row r="6182" spans="4:16" x14ac:dyDescent="0.25">
      <c r="D6182" s="12"/>
      <c r="E6182" s="12"/>
      <c r="F6182" s="12"/>
      <c r="G6182" s="12"/>
      <c r="H6182" s="12"/>
      <c r="M6182" s="12"/>
      <c r="N6182" s="12"/>
      <c r="O6182" s="12"/>
      <c r="P6182" s="12"/>
    </row>
    <row r="6183" spans="4:16" x14ac:dyDescent="0.25">
      <c r="D6183" s="12"/>
      <c r="E6183" s="12"/>
      <c r="F6183" s="12"/>
      <c r="G6183" s="12"/>
      <c r="H6183" s="12"/>
      <c r="M6183" s="12"/>
      <c r="N6183" s="12"/>
      <c r="O6183" s="12"/>
      <c r="P6183" s="12"/>
    </row>
    <row r="6184" spans="4:16" x14ac:dyDescent="0.25">
      <c r="D6184" s="12"/>
      <c r="E6184" s="12"/>
      <c r="F6184" s="12"/>
      <c r="G6184" s="12"/>
      <c r="H6184" s="12"/>
      <c r="M6184" s="12"/>
      <c r="N6184" s="12"/>
      <c r="O6184" s="12"/>
      <c r="P6184" s="12"/>
    </row>
    <row r="6185" spans="4:16" x14ac:dyDescent="0.25">
      <c r="D6185" s="12"/>
      <c r="E6185" s="12"/>
      <c r="F6185" s="12"/>
      <c r="G6185" s="12"/>
      <c r="H6185" s="12"/>
      <c r="M6185" s="12"/>
      <c r="N6185" s="12"/>
      <c r="O6185" s="12"/>
      <c r="P6185" s="12"/>
    </row>
    <row r="6186" spans="4:16" x14ac:dyDescent="0.25">
      <c r="D6186" s="12"/>
      <c r="E6186" s="12"/>
      <c r="F6186" s="12"/>
      <c r="G6186" s="12"/>
      <c r="H6186" s="12"/>
      <c r="M6186" s="12"/>
      <c r="N6186" s="12"/>
      <c r="O6186" s="12"/>
      <c r="P6186" s="12"/>
    </row>
    <row r="6187" spans="4:16" x14ac:dyDescent="0.25">
      <c r="D6187" s="12"/>
      <c r="E6187" s="12"/>
      <c r="F6187" s="12"/>
      <c r="G6187" s="12"/>
      <c r="H6187" s="12"/>
      <c r="M6187" s="12"/>
      <c r="N6187" s="12"/>
      <c r="O6187" s="12"/>
      <c r="P6187" s="12"/>
    </row>
    <row r="6188" spans="4:16" x14ac:dyDescent="0.25">
      <c r="D6188" s="12"/>
      <c r="E6188" s="12"/>
      <c r="F6188" s="12"/>
      <c r="G6188" s="12"/>
      <c r="H6188" s="12"/>
      <c r="M6188" s="12"/>
      <c r="N6188" s="12"/>
      <c r="O6188" s="12"/>
      <c r="P6188" s="12"/>
    </row>
    <row r="6189" spans="4:16" x14ac:dyDescent="0.25">
      <c r="D6189" s="12"/>
      <c r="E6189" s="12"/>
      <c r="F6189" s="12"/>
      <c r="G6189" s="12"/>
      <c r="H6189" s="12"/>
      <c r="M6189" s="12"/>
      <c r="N6189" s="12"/>
      <c r="O6189" s="12"/>
      <c r="P6189" s="12"/>
    </row>
    <row r="6190" spans="4:16" x14ac:dyDescent="0.25">
      <c r="D6190" s="12"/>
      <c r="E6190" s="12"/>
      <c r="F6190" s="12"/>
      <c r="G6190" s="12"/>
      <c r="H6190" s="12"/>
      <c r="M6190" s="12"/>
      <c r="N6190" s="12"/>
      <c r="O6190" s="12"/>
      <c r="P6190" s="12"/>
    </row>
    <row r="6191" spans="4:16" x14ac:dyDescent="0.25">
      <c r="D6191" s="12"/>
      <c r="E6191" s="12"/>
      <c r="F6191" s="12"/>
      <c r="G6191" s="12"/>
      <c r="H6191" s="12"/>
      <c r="M6191" s="12"/>
      <c r="N6191" s="12"/>
      <c r="O6191" s="12"/>
      <c r="P6191" s="12"/>
    </row>
    <row r="6192" spans="4:16" x14ac:dyDescent="0.25">
      <c r="D6192" s="12"/>
      <c r="E6192" s="12"/>
      <c r="F6192" s="12"/>
      <c r="G6192" s="12"/>
      <c r="H6192" s="12"/>
      <c r="M6192" s="12"/>
      <c r="N6192" s="12"/>
      <c r="O6192" s="12"/>
      <c r="P6192" s="12"/>
    </row>
    <row r="6193" spans="4:16" x14ac:dyDescent="0.25">
      <c r="D6193" s="12"/>
      <c r="E6193" s="12"/>
      <c r="F6193" s="12"/>
      <c r="G6193" s="12"/>
      <c r="H6193" s="12"/>
      <c r="M6193" s="12"/>
      <c r="N6193" s="12"/>
      <c r="O6193" s="12"/>
      <c r="P6193" s="12"/>
    </row>
    <row r="6194" spans="4:16" x14ac:dyDescent="0.25">
      <c r="D6194" s="12"/>
      <c r="E6194" s="12"/>
      <c r="F6194" s="12"/>
      <c r="G6194" s="12"/>
      <c r="H6194" s="12"/>
      <c r="M6194" s="12"/>
      <c r="N6194" s="12"/>
      <c r="O6194" s="12"/>
      <c r="P6194" s="12"/>
    </row>
    <row r="6195" spans="4:16" x14ac:dyDescent="0.25">
      <c r="D6195" s="12"/>
      <c r="E6195" s="12"/>
      <c r="F6195" s="12"/>
      <c r="G6195" s="12"/>
      <c r="H6195" s="12"/>
      <c r="M6195" s="12"/>
      <c r="N6195" s="12"/>
      <c r="O6195" s="12"/>
      <c r="P6195" s="12"/>
    </row>
    <row r="6196" spans="4:16" x14ac:dyDescent="0.25">
      <c r="D6196" s="12"/>
      <c r="E6196" s="12"/>
      <c r="F6196" s="12"/>
      <c r="G6196" s="12"/>
      <c r="H6196" s="12"/>
      <c r="M6196" s="12"/>
      <c r="N6196" s="12"/>
      <c r="O6196" s="12"/>
      <c r="P6196" s="12"/>
    </row>
    <row r="6197" spans="4:16" x14ac:dyDescent="0.25">
      <c r="D6197" s="12"/>
      <c r="E6197" s="12"/>
      <c r="F6197" s="12"/>
      <c r="G6197" s="12"/>
      <c r="H6197" s="12"/>
      <c r="M6197" s="12"/>
      <c r="N6197" s="12"/>
      <c r="O6197" s="12"/>
      <c r="P6197" s="12"/>
    </row>
    <row r="6198" spans="4:16" x14ac:dyDescent="0.25">
      <c r="D6198" s="12"/>
      <c r="E6198" s="12"/>
      <c r="F6198" s="12"/>
      <c r="G6198" s="12"/>
      <c r="H6198" s="12"/>
      <c r="M6198" s="12"/>
      <c r="N6198" s="12"/>
      <c r="O6198" s="12"/>
      <c r="P6198" s="12"/>
    </row>
    <row r="6199" spans="4:16" x14ac:dyDescent="0.25">
      <c r="D6199" s="12"/>
      <c r="E6199" s="12"/>
      <c r="F6199" s="12"/>
      <c r="G6199" s="12"/>
      <c r="H6199" s="12"/>
      <c r="M6199" s="12"/>
      <c r="N6199" s="12"/>
      <c r="O6199" s="12"/>
      <c r="P6199" s="12"/>
    </row>
    <row r="6200" spans="4:16" x14ac:dyDescent="0.25">
      <c r="D6200" s="12"/>
      <c r="E6200" s="12"/>
      <c r="F6200" s="12"/>
      <c r="G6200" s="12"/>
      <c r="H6200" s="12"/>
      <c r="M6200" s="12"/>
      <c r="N6200" s="12"/>
      <c r="O6200" s="12"/>
      <c r="P6200" s="12"/>
    </row>
    <row r="6201" spans="4:16" x14ac:dyDescent="0.25">
      <c r="D6201" s="12"/>
      <c r="E6201" s="12"/>
      <c r="F6201" s="12"/>
      <c r="G6201" s="12"/>
      <c r="H6201" s="12"/>
      <c r="M6201" s="12"/>
      <c r="N6201" s="12"/>
      <c r="O6201" s="12"/>
      <c r="P6201" s="12"/>
    </row>
    <row r="6202" spans="4:16" x14ac:dyDescent="0.25">
      <c r="D6202" s="12"/>
      <c r="E6202" s="12"/>
      <c r="F6202" s="12"/>
      <c r="G6202" s="12"/>
      <c r="H6202" s="12"/>
      <c r="M6202" s="12"/>
      <c r="N6202" s="12"/>
      <c r="O6202" s="12"/>
      <c r="P6202" s="12"/>
    </row>
    <row r="6203" spans="4:16" x14ac:dyDescent="0.25">
      <c r="D6203" s="12"/>
      <c r="E6203" s="12"/>
      <c r="F6203" s="12"/>
      <c r="G6203" s="12"/>
      <c r="H6203" s="12"/>
      <c r="M6203" s="12"/>
      <c r="N6203" s="12"/>
      <c r="O6203" s="12"/>
      <c r="P6203" s="12"/>
    </row>
    <row r="6204" spans="4:16" x14ac:dyDescent="0.25">
      <c r="D6204" s="12"/>
      <c r="E6204" s="12"/>
      <c r="F6204" s="12"/>
      <c r="G6204" s="12"/>
      <c r="H6204" s="12"/>
      <c r="M6204" s="12"/>
      <c r="N6204" s="12"/>
      <c r="O6204" s="12"/>
      <c r="P6204" s="12"/>
    </row>
    <row r="6205" spans="4:16" x14ac:dyDescent="0.25">
      <c r="D6205" s="12"/>
      <c r="E6205" s="12"/>
      <c r="F6205" s="12"/>
      <c r="G6205" s="12"/>
      <c r="H6205" s="12"/>
      <c r="M6205" s="12"/>
      <c r="N6205" s="12"/>
      <c r="O6205" s="12"/>
      <c r="P6205" s="12"/>
    </row>
    <row r="6206" spans="4:16" x14ac:dyDescent="0.25">
      <c r="D6206" s="12"/>
      <c r="E6206" s="12"/>
      <c r="F6206" s="12"/>
      <c r="G6206" s="12"/>
      <c r="H6206" s="12"/>
      <c r="M6206" s="12"/>
      <c r="N6206" s="12"/>
      <c r="O6206" s="12"/>
      <c r="P6206" s="12"/>
    </row>
    <row r="6207" spans="4:16" x14ac:dyDescent="0.25">
      <c r="D6207" s="12"/>
      <c r="E6207" s="12"/>
      <c r="F6207" s="12"/>
      <c r="G6207" s="12"/>
      <c r="H6207" s="12"/>
      <c r="M6207" s="12"/>
      <c r="N6207" s="12"/>
      <c r="O6207" s="12"/>
      <c r="P6207" s="12"/>
    </row>
    <row r="6208" spans="4:16" x14ac:dyDescent="0.25">
      <c r="D6208" s="12"/>
      <c r="E6208" s="12"/>
      <c r="F6208" s="12"/>
      <c r="G6208" s="12"/>
      <c r="H6208" s="12"/>
      <c r="M6208" s="12"/>
      <c r="N6208" s="12"/>
      <c r="O6208" s="12"/>
      <c r="P6208" s="12"/>
    </row>
    <row r="6209" spans="4:16" x14ac:dyDescent="0.25">
      <c r="D6209" s="12"/>
      <c r="E6209" s="12"/>
      <c r="F6209" s="12"/>
      <c r="G6209" s="12"/>
      <c r="H6209" s="12"/>
      <c r="M6209" s="12"/>
      <c r="N6209" s="12"/>
      <c r="O6209" s="12"/>
      <c r="P6209" s="12"/>
    </row>
    <row r="6210" spans="4:16" x14ac:dyDescent="0.25">
      <c r="D6210" s="12"/>
      <c r="E6210" s="12"/>
      <c r="F6210" s="12"/>
      <c r="G6210" s="12"/>
      <c r="H6210" s="12"/>
      <c r="M6210" s="12"/>
      <c r="N6210" s="12"/>
      <c r="O6210" s="12"/>
      <c r="P6210" s="12"/>
    </row>
    <row r="6211" spans="4:16" x14ac:dyDescent="0.25">
      <c r="D6211" s="12"/>
      <c r="E6211" s="12"/>
      <c r="F6211" s="12"/>
      <c r="G6211" s="12"/>
      <c r="H6211" s="12"/>
      <c r="M6211" s="12"/>
      <c r="N6211" s="12"/>
      <c r="O6211" s="12"/>
      <c r="P6211" s="12"/>
    </row>
    <row r="6212" spans="4:16" x14ac:dyDescent="0.25">
      <c r="D6212" s="12"/>
      <c r="E6212" s="12"/>
      <c r="F6212" s="12"/>
      <c r="G6212" s="12"/>
      <c r="H6212" s="12"/>
      <c r="M6212" s="12"/>
      <c r="N6212" s="12"/>
      <c r="O6212" s="12"/>
      <c r="P6212" s="12"/>
    </row>
    <row r="6213" spans="4:16" x14ac:dyDescent="0.25">
      <c r="D6213" s="12"/>
      <c r="E6213" s="12"/>
      <c r="F6213" s="12"/>
      <c r="G6213" s="12"/>
      <c r="H6213" s="12"/>
      <c r="M6213" s="12"/>
      <c r="N6213" s="12"/>
      <c r="O6213" s="12"/>
      <c r="P6213" s="12"/>
    </row>
    <row r="6214" spans="4:16" x14ac:dyDescent="0.25">
      <c r="D6214" s="12"/>
      <c r="E6214" s="12"/>
      <c r="F6214" s="12"/>
      <c r="G6214" s="12"/>
      <c r="H6214" s="12"/>
      <c r="M6214" s="12"/>
      <c r="N6214" s="12"/>
      <c r="O6214" s="12"/>
      <c r="P6214" s="12"/>
    </row>
    <row r="6215" spans="4:16" x14ac:dyDescent="0.25">
      <c r="D6215" s="12"/>
      <c r="E6215" s="12"/>
      <c r="F6215" s="12"/>
      <c r="G6215" s="12"/>
      <c r="H6215" s="12"/>
      <c r="M6215" s="12"/>
      <c r="N6215" s="12"/>
      <c r="O6215" s="12"/>
      <c r="P6215" s="12"/>
    </row>
    <row r="6216" spans="4:16" x14ac:dyDescent="0.25">
      <c r="D6216" s="12"/>
      <c r="E6216" s="12"/>
      <c r="F6216" s="12"/>
      <c r="G6216" s="12"/>
      <c r="H6216" s="12"/>
      <c r="M6216" s="12"/>
      <c r="N6216" s="12"/>
      <c r="O6216" s="12"/>
      <c r="P6216" s="12"/>
    </row>
    <row r="6217" spans="4:16" x14ac:dyDescent="0.25">
      <c r="D6217" s="12"/>
      <c r="E6217" s="12"/>
      <c r="F6217" s="12"/>
      <c r="G6217" s="12"/>
      <c r="H6217" s="12"/>
      <c r="M6217" s="12"/>
      <c r="N6217" s="12"/>
      <c r="O6217" s="12"/>
      <c r="P6217" s="12"/>
    </row>
    <row r="6218" spans="4:16" x14ac:dyDescent="0.25">
      <c r="D6218" s="12"/>
      <c r="E6218" s="12"/>
      <c r="F6218" s="12"/>
      <c r="G6218" s="12"/>
      <c r="H6218" s="12"/>
      <c r="M6218" s="12"/>
      <c r="N6218" s="12"/>
      <c r="O6218" s="12"/>
      <c r="P6218" s="12"/>
    </row>
    <row r="6219" spans="4:16" x14ac:dyDescent="0.25">
      <c r="D6219" s="12"/>
      <c r="E6219" s="12"/>
      <c r="F6219" s="12"/>
      <c r="G6219" s="12"/>
      <c r="H6219" s="12"/>
      <c r="M6219" s="12"/>
      <c r="N6219" s="12"/>
      <c r="O6219" s="12"/>
      <c r="P6219" s="12"/>
    </row>
    <row r="6220" spans="4:16" x14ac:dyDescent="0.25">
      <c r="D6220" s="12"/>
      <c r="E6220" s="12"/>
      <c r="F6220" s="12"/>
      <c r="G6220" s="12"/>
      <c r="H6220" s="12"/>
      <c r="M6220" s="12"/>
      <c r="N6220" s="12"/>
      <c r="O6220" s="12"/>
      <c r="P6220" s="12"/>
    </row>
    <row r="6221" spans="4:16" x14ac:dyDescent="0.25">
      <c r="D6221" s="12"/>
      <c r="E6221" s="12"/>
      <c r="F6221" s="12"/>
      <c r="G6221" s="12"/>
      <c r="H6221" s="12"/>
      <c r="M6221" s="12"/>
      <c r="N6221" s="12"/>
      <c r="O6221" s="12"/>
      <c r="P6221" s="12"/>
    </row>
    <row r="6222" spans="4:16" x14ac:dyDescent="0.25">
      <c r="D6222" s="12"/>
      <c r="E6222" s="12"/>
      <c r="F6222" s="12"/>
      <c r="G6222" s="12"/>
      <c r="H6222" s="12"/>
      <c r="M6222" s="12"/>
      <c r="N6222" s="12"/>
      <c r="O6222" s="12"/>
      <c r="P6222" s="12"/>
    </row>
    <row r="6223" spans="4:16" x14ac:dyDescent="0.25">
      <c r="D6223" s="12"/>
      <c r="E6223" s="12"/>
      <c r="F6223" s="12"/>
      <c r="G6223" s="12"/>
      <c r="H6223" s="12"/>
      <c r="M6223" s="12"/>
      <c r="N6223" s="12"/>
      <c r="O6223" s="12"/>
      <c r="P6223" s="12"/>
    </row>
    <row r="6224" spans="4:16" x14ac:dyDescent="0.25">
      <c r="D6224" s="12"/>
      <c r="E6224" s="12"/>
      <c r="F6224" s="12"/>
      <c r="G6224" s="12"/>
      <c r="H6224" s="12"/>
      <c r="M6224" s="12"/>
      <c r="N6224" s="12"/>
      <c r="O6224" s="12"/>
      <c r="P6224" s="12"/>
    </row>
    <row r="6225" spans="4:16" x14ac:dyDescent="0.25">
      <c r="D6225" s="12"/>
      <c r="E6225" s="12"/>
      <c r="F6225" s="12"/>
      <c r="G6225" s="12"/>
      <c r="H6225" s="12"/>
      <c r="M6225" s="12"/>
      <c r="N6225" s="12"/>
      <c r="O6225" s="12"/>
      <c r="P6225" s="12"/>
    </row>
    <row r="6226" spans="4:16" x14ac:dyDescent="0.25">
      <c r="D6226" s="12"/>
      <c r="E6226" s="12"/>
      <c r="F6226" s="12"/>
      <c r="G6226" s="12"/>
      <c r="H6226" s="12"/>
      <c r="M6226" s="12"/>
      <c r="N6226" s="12"/>
      <c r="O6226" s="12"/>
      <c r="P6226" s="12"/>
    </row>
    <row r="6227" spans="4:16" x14ac:dyDescent="0.25">
      <c r="D6227" s="12"/>
      <c r="E6227" s="12"/>
      <c r="F6227" s="12"/>
      <c r="G6227" s="12"/>
      <c r="H6227" s="12"/>
      <c r="M6227" s="12"/>
      <c r="N6227" s="12"/>
      <c r="O6227" s="12"/>
      <c r="P6227" s="12"/>
    </row>
    <row r="6228" spans="4:16" x14ac:dyDescent="0.25">
      <c r="D6228" s="12"/>
      <c r="E6228" s="12"/>
      <c r="F6228" s="12"/>
      <c r="G6228" s="12"/>
      <c r="H6228" s="12"/>
      <c r="M6228" s="12"/>
      <c r="N6228" s="12"/>
      <c r="O6228" s="12"/>
      <c r="P6228" s="12"/>
    </row>
    <row r="6229" spans="4:16" x14ac:dyDescent="0.25">
      <c r="D6229" s="12"/>
      <c r="E6229" s="12"/>
      <c r="F6229" s="12"/>
      <c r="G6229" s="12"/>
      <c r="H6229" s="12"/>
      <c r="M6229" s="12"/>
      <c r="N6229" s="12"/>
      <c r="O6229" s="12"/>
      <c r="P6229" s="12"/>
    </row>
    <row r="6230" spans="4:16" x14ac:dyDescent="0.25">
      <c r="D6230" s="12"/>
      <c r="E6230" s="12"/>
      <c r="F6230" s="12"/>
      <c r="G6230" s="12"/>
      <c r="H6230" s="12"/>
      <c r="M6230" s="12"/>
      <c r="N6230" s="12"/>
      <c r="O6230" s="12"/>
      <c r="P6230" s="12"/>
    </row>
    <row r="6231" spans="4:16" x14ac:dyDescent="0.25">
      <c r="D6231" s="12"/>
      <c r="E6231" s="12"/>
      <c r="F6231" s="12"/>
      <c r="G6231" s="12"/>
      <c r="H6231" s="12"/>
      <c r="M6231" s="12"/>
      <c r="N6231" s="12"/>
      <c r="O6231" s="12"/>
      <c r="P6231" s="12"/>
    </row>
    <row r="6232" spans="4:16" x14ac:dyDescent="0.25">
      <c r="D6232" s="12"/>
      <c r="E6232" s="12"/>
      <c r="F6232" s="12"/>
      <c r="G6232" s="12"/>
      <c r="H6232" s="12"/>
      <c r="M6232" s="12"/>
      <c r="N6232" s="12"/>
      <c r="O6232" s="12"/>
      <c r="P6232" s="12"/>
    </row>
    <row r="6233" spans="4:16" x14ac:dyDescent="0.25">
      <c r="D6233" s="12"/>
      <c r="E6233" s="12"/>
      <c r="F6233" s="12"/>
      <c r="G6233" s="12"/>
      <c r="H6233" s="12"/>
      <c r="M6233" s="12"/>
      <c r="N6233" s="12"/>
      <c r="O6233" s="12"/>
      <c r="P6233" s="12"/>
    </row>
    <row r="6234" spans="4:16" x14ac:dyDescent="0.25">
      <c r="D6234" s="12"/>
      <c r="E6234" s="12"/>
      <c r="F6234" s="12"/>
      <c r="G6234" s="12"/>
      <c r="H6234" s="12"/>
      <c r="M6234" s="12"/>
      <c r="N6234" s="12"/>
      <c r="O6234" s="12"/>
      <c r="P6234" s="12"/>
    </row>
    <row r="6235" spans="4:16" x14ac:dyDescent="0.25">
      <c r="D6235" s="12"/>
      <c r="E6235" s="12"/>
      <c r="F6235" s="12"/>
      <c r="G6235" s="12"/>
      <c r="H6235" s="12"/>
      <c r="M6235" s="12"/>
      <c r="N6235" s="12"/>
      <c r="O6235" s="12"/>
      <c r="P6235" s="12"/>
    </row>
    <row r="6236" spans="4:16" x14ac:dyDescent="0.25">
      <c r="D6236" s="12"/>
      <c r="E6236" s="12"/>
      <c r="F6236" s="12"/>
      <c r="G6236" s="12"/>
      <c r="H6236" s="12"/>
      <c r="M6236" s="12"/>
      <c r="N6236" s="12"/>
      <c r="O6236" s="12"/>
      <c r="P6236" s="12"/>
    </row>
    <row r="6237" spans="4:16" x14ac:dyDescent="0.25">
      <c r="D6237" s="12"/>
      <c r="E6237" s="12"/>
      <c r="F6237" s="12"/>
      <c r="G6237" s="12"/>
      <c r="H6237" s="12"/>
      <c r="M6237" s="12"/>
      <c r="N6237" s="12"/>
      <c r="O6237" s="12"/>
      <c r="P6237" s="12"/>
    </row>
    <row r="6238" spans="4:16" x14ac:dyDescent="0.25">
      <c r="D6238" s="12"/>
      <c r="E6238" s="12"/>
      <c r="F6238" s="12"/>
      <c r="G6238" s="12"/>
      <c r="H6238" s="12"/>
      <c r="M6238" s="12"/>
      <c r="N6238" s="12"/>
      <c r="O6238" s="12"/>
      <c r="P6238" s="12"/>
    </row>
    <row r="6239" spans="4:16" x14ac:dyDescent="0.25">
      <c r="D6239" s="12"/>
      <c r="E6239" s="12"/>
      <c r="F6239" s="12"/>
      <c r="G6239" s="12"/>
      <c r="H6239" s="12"/>
      <c r="M6239" s="12"/>
      <c r="N6239" s="12"/>
      <c r="O6239" s="12"/>
      <c r="P6239" s="12"/>
    </row>
    <row r="6240" spans="4:16" x14ac:dyDescent="0.25">
      <c r="D6240" s="12"/>
      <c r="E6240" s="12"/>
      <c r="F6240" s="12"/>
      <c r="G6240" s="12"/>
      <c r="H6240" s="12"/>
      <c r="M6240" s="12"/>
      <c r="N6240" s="12"/>
      <c r="O6240" s="12"/>
      <c r="P6240" s="12"/>
    </row>
    <row r="6241" spans="4:16" x14ac:dyDescent="0.25">
      <c r="D6241" s="12"/>
      <c r="E6241" s="12"/>
      <c r="F6241" s="12"/>
      <c r="G6241" s="12"/>
      <c r="H6241" s="12"/>
      <c r="M6241" s="12"/>
      <c r="N6241" s="12"/>
      <c r="O6241" s="12"/>
      <c r="P6241" s="12"/>
    </row>
    <row r="6242" spans="4:16" x14ac:dyDescent="0.25">
      <c r="D6242" s="12"/>
      <c r="E6242" s="12"/>
      <c r="F6242" s="12"/>
      <c r="G6242" s="12"/>
      <c r="H6242" s="12"/>
      <c r="M6242" s="12"/>
      <c r="N6242" s="12"/>
      <c r="O6242" s="12"/>
      <c r="P6242" s="12"/>
    </row>
    <row r="6243" spans="4:16" x14ac:dyDescent="0.25">
      <c r="D6243" s="12"/>
      <c r="E6243" s="12"/>
      <c r="F6243" s="12"/>
      <c r="G6243" s="12"/>
      <c r="H6243" s="12"/>
      <c r="M6243" s="12"/>
      <c r="N6243" s="12"/>
      <c r="O6243" s="12"/>
      <c r="P6243" s="12"/>
    </row>
    <row r="6244" spans="4:16" x14ac:dyDescent="0.25">
      <c r="D6244" s="12"/>
      <c r="E6244" s="12"/>
      <c r="F6244" s="12"/>
      <c r="G6244" s="12"/>
      <c r="H6244" s="12"/>
      <c r="M6244" s="12"/>
      <c r="N6244" s="12"/>
      <c r="O6244" s="12"/>
      <c r="P6244" s="12"/>
    </row>
    <row r="6245" spans="4:16" x14ac:dyDescent="0.25">
      <c r="D6245" s="12"/>
      <c r="E6245" s="12"/>
      <c r="F6245" s="12"/>
      <c r="G6245" s="12"/>
      <c r="H6245" s="12"/>
      <c r="M6245" s="12"/>
      <c r="N6245" s="12"/>
      <c r="O6245" s="12"/>
      <c r="P6245" s="12"/>
    </row>
    <row r="6246" spans="4:16" x14ac:dyDescent="0.25">
      <c r="D6246" s="12"/>
      <c r="E6246" s="12"/>
      <c r="F6246" s="12"/>
      <c r="G6246" s="12"/>
      <c r="H6246" s="12"/>
      <c r="M6246" s="12"/>
      <c r="N6246" s="12"/>
      <c r="O6246" s="12"/>
      <c r="P6246" s="12"/>
    </row>
    <row r="6247" spans="4:16" x14ac:dyDescent="0.25">
      <c r="D6247" s="12"/>
      <c r="E6247" s="12"/>
      <c r="F6247" s="12"/>
      <c r="G6247" s="12"/>
      <c r="H6247" s="12"/>
      <c r="M6247" s="12"/>
      <c r="N6247" s="12"/>
      <c r="O6247" s="12"/>
      <c r="P6247" s="12"/>
    </row>
    <row r="6248" spans="4:16" x14ac:dyDescent="0.25">
      <c r="D6248" s="12"/>
      <c r="E6248" s="12"/>
      <c r="F6248" s="12"/>
      <c r="G6248" s="12"/>
      <c r="H6248" s="12"/>
      <c r="M6248" s="12"/>
      <c r="N6248" s="12"/>
      <c r="O6248" s="12"/>
      <c r="P6248" s="12"/>
    </row>
    <row r="6249" spans="4:16" x14ac:dyDescent="0.25">
      <c r="D6249" s="12"/>
      <c r="E6249" s="12"/>
      <c r="F6249" s="12"/>
      <c r="G6249" s="12"/>
      <c r="H6249" s="12"/>
      <c r="M6249" s="12"/>
      <c r="N6249" s="12"/>
      <c r="O6249" s="12"/>
      <c r="P6249" s="12"/>
    </row>
    <row r="6250" spans="4:16" x14ac:dyDescent="0.25">
      <c r="D6250" s="12"/>
      <c r="E6250" s="12"/>
      <c r="F6250" s="12"/>
      <c r="G6250" s="12"/>
      <c r="H6250" s="12"/>
      <c r="M6250" s="12"/>
      <c r="N6250" s="12"/>
      <c r="O6250" s="12"/>
      <c r="P6250" s="12"/>
    </row>
    <row r="6251" spans="4:16" x14ac:dyDescent="0.25">
      <c r="D6251" s="12"/>
      <c r="E6251" s="12"/>
      <c r="F6251" s="12"/>
      <c r="G6251" s="12"/>
      <c r="H6251" s="12"/>
      <c r="M6251" s="12"/>
      <c r="N6251" s="12"/>
      <c r="O6251" s="12"/>
      <c r="P6251" s="12"/>
    </row>
    <row r="6252" spans="4:16" x14ac:dyDescent="0.25">
      <c r="D6252" s="12"/>
      <c r="E6252" s="12"/>
      <c r="F6252" s="12"/>
      <c r="G6252" s="12"/>
      <c r="H6252" s="12"/>
      <c r="M6252" s="12"/>
      <c r="N6252" s="12"/>
      <c r="O6252" s="12"/>
      <c r="P6252" s="12"/>
    </row>
    <row r="6253" spans="4:16" x14ac:dyDescent="0.25">
      <c r="D6253" s="12"/>
      <c r="E6253" s="12"/>
      <c r="F6253" s="12"/>
      <c r="G6253" s="12"/>
      <c r="H6253" s="12"/>
      <c r="M6253" s="12"/>
      <c r="N6253" s="12"/>
      <c r="O6253" s="12"/>
      <c r="P6253" s="12"/>
    </row>
    <row r="6254" spans="4:16" x14ac:dyDescent="0.25">
      <c r="D6254" s="12"/>
      <c r="E6254" s="12"/>
      <c r="F6254" s="12"/>
      <c r="G6254" s="12"/>
      <c r="H6254" s="12"/>
      <c r="M6254" s="12"/>
      <c r="N6254" s="12"/>
      <c r="O6254" s="12"/>
      <c r="P6254" s="12"/>
    </row>
    <row r="6255" spans="4:16" x14ac:dyDescent="0.25">
      <c r="D6255" s="12"/>
      <c r="E6255" s="12"/>
      <c r="F6255" s="12"/>
      <c r="G6255" s="12"/>
      <c r="H6255" s="12"/>
      <c r="M6255" s="12"/>
      <c r="N6255" s="12"/>
      <c r="O6255" s="12"/>
      <c r="P6255" s="12"/>
    </row>
    <row r="6256" spans="4:16" x14ac:dyDescent="0.25">
      <c r="D6256" s="12"/>
      <c r="E6256" s="12"/>
      <c r="F6256" s="12"/>
      <c r="G6256" s="12"/>
      <c r="H6256" s="12"/>
      <c r="M6256" s="12"/>
      <c r="N6256" s="12"/>
      <c r="O6256" s="12"/>
      <c r="P6256" s="12"/>
    </row>
    <row r="6257" spans="4:16" x14ac:dyDescent="0.25">
      <c r="D6257" s="12"/>
      <c r="E6257" s="12"/>
      <c r="F6257" s="12"/>
      <c r="G6257" s="12"/>
      <c r="H6257" s="12"/>
      <c r="M6257" s="12"/>
      <c r="N6257" s="12"/>
      <c r="O6257" s="12"/>
      <c r="P6257" s="12"/>
    </row>
    <row r="6258" spans="4:16" x14ac:dyDescent="0.25">
      <c r="D6258" s="12"/>
      <c r="E6258" s="12"/>
      <c r="F6258" s="12"/>
      <c r="G6258" s="12"/>
      <c r="H6258" s="12"/>
      <c r="M6258" s="12"/>
      <c r="N6258" s="12"/>
      <c r="O6258" s="12"/>
      <c r="P6258" s="12"/>
    </row>
    <row r="6259" spans="4:16" x14ac:dyDescent="0.25">
      <c r="D6259" s="12"/>
      <c r="E6259" s="12"/>
      <c r="F6259" s="12"/>
      <c r="G6259" s="12"/>
      <c r="H6259" s="12"/>
      <c r="M6259" s="12"/>
      <c r="N6259" s="12"/>
      <c r="O6259" s="12"/>
      <c r="P6259" s="12"/>
    </row>
    <row r="6260" spans="4:16" x14ac:dyDescent="0.25">
      <c r="D6260" s="12"/>
      <c r="E6260" s="12"/>
      <c r="F6260" s="12"/>
      <c r="G6260" s="12"/>
      <c r="H6260" s="12"/>
      <c r="M6260" s="12"/>
      <c r="N6260" s="12"/>
      <c r="O6260" s="12"/>
      <c r="P6260" s="12"/>
    </row>
    <row r="6261" spans="4:16" x14ac:dyDescent="0.25">
      <c r="D6261" s="12"/>
      <c r="E6261" s="12"/>
      <c r="F6261" s="12"/>
      <c r="G6261" s="12"/>
      <c r="H6261" s="12"/>
      <c r="M6261" s="12"/>
      <c r="N6261" s="12"/>
      <c r="O6261" s="12"/>
      <c r="P6261" s="12"/>
    </row>
    <row r="6262" spans="4:16" x14ac:dyDescent="0.25">
      <c r="D6262" s="12"/>
      <c r="E6262" s="12"/>
      <c r="F6262" s="12"/>
      <c r="G6262" s="12"/>
      <c r="H6262" s="12"/>
      <c r="M6262" s="12"/>
      <c r="N6262" s="12"/>
      <c r="O6262" s="12"/>
      <c r="P6262" s="12"/>
    </row>
    <row r="6263" spans="4:16" x14ac:dyDescent="0.25">
      <c r="D6263" s="12"/>
      <c r="E6263" s="12"/>
      <c r="F6263" s="12"/>
      <c r="G6263" s="12"/>
      <c r="H6263" s="12"/>
      <c r="M6263" s="12"/>
      <c r="N6263" s="12"/>
      <c r="O6263" s="12"/>
      <c r="P6263" s="12"/>
    </row>
    <row r="6264" spans="4:16" x14ac:dyDescent="0.25">
      <c r="D6264" s="12"/>
      <c r="E6264" s="12"/>
      <c r="F6264" s="12"/>
      <c r="G6264" s="12"/>
      <c r="H6264" s="12"/>
      <c r="M6264" s="12"/>
      <c r="N6264" s="12"/>
      <c r="O6264" s="12"/>
      <c r="P6264" s="12"/>
    </row>
    <row r="6265" spans="4:16" x14ac:dyDescent="0.25">
      <c r="D6265" s="12"/>
      <c r="E6265" s="12"/>
      <c r="F6265" s="12"/>
      <c r="G6265" s="12"/>
      <c r="H6265" s="12"/>
      <c r="M6265" s="12"/>
      <c r="N6265" s="12"/>
      <c r="O6265" s="12"/>
      <c r="P6265" s="12"/>
    </row>
    <row r="6266" spans="4:16" x14ac:dyDescent="0.25">
      <c r="D6266" s="12"/>
      <c r="E6266" s="12"/>
      <c r="F6266" s="12"/>
      <c r="G6266" s="12"/>
      <c r="H6266" s="12"/>
      <c r="M6266" s="12"/>
      <c r="N6266" s="12"/>
      <c r="O6266" s="12"/>
      <c r="P6266" s="12"/>
    </row>
    <row r="6267" spans="4:16" x14ac:dyDescent="0.25">
      <c r="D6267" s="12"/>
      <c r="E6267" s="12"/>
      <c r="F6267" s="12"/>
      <c r="G6267" s="12"/>
      <c r="H6267" s="12"/>
      <c r="M6267" s="12"/>
      <c r="N6267" s="12"/>
      <c r="O6267" s="12"/>
      <c r="P6267" s="12"/>
    </row>
    <row r="6268" spans="4:16" x14ac:dyDescent="0.25">
      <c r="D6268" s="12"/>
      <c r="E6268" s="12"/>
      <c r="F6268" s="12"/>
      <c r="G6268" s="12"/>
      <c r="H6268" s="12"/>
      <c r="M6268" s="12"/>
      <c r="N6268" s="12"/>
      <c r="O6268" s="12"/>
      <c r="P6268" s="12"/>
    </row>
    <row r="6269" spans="4:16" x14ac:dyDescent="0.25">
      <c r="D6269" s="12"/>
      <c r="E6269" s="12"/>
      <c r="F6269" s="12"/>
      <c r="G6269" s="12"/>
      <c r="H6269" s="12"/>
      <c r="M6269" s="12"/>
      <c r="N6269" s="12"/>
      <c r="O6269" s="12"/>
      <c r="P6269" s="12"/>
    </row>
    <row r="6270" spans="4:16" x14ac:dyDescent="0.25">
      <c r="D6270" s="12"/>
      <c r="E6270" s="12"/>
      <c r="F6270" s="12"/>
      <c r="G6270" s="12"/>
      <c r="H6270" s="12"/>
      <c r="M6270" s="12"/>
      <c r="N6270" s="12"/>
      <c r="O6270" s="12"/>
      <c r="P6270" s="12"/>
    </row>
    <row r="6271" spans="4:16" x14ac:dyDescent="0.25">
      <c r="D6271" s="12"/>
      <c r="E6271" s="12"/>
      <c r="F6271" s="12"/>
      <c r="G6271" s="12"/>
      <c r="H6271" s="12"/>
      <c r="M6271" s="12"/>
      <c r="N6271" s="12"/>
      <c r="O6271" s="12"/>
      <c r="P6271" s="12"/>
    </row>
    <row r="6272" spans="4:16" x14ac:dyDescent="0.25">
      <c r="D6272" s="12"/>
      <c r="E6272" s="12"/>
      <c r="F6272" s="12"/>
      <c r="G6272" s="12"/>
      <c r="H6272" s="12"/>
      <c r="M6272" s="12"/>
      <c r="N6272" s="12"/>
      <c r="O6272" s="12"/>
      <c r="P6272" s="12"/>
    </row>
    <row r="6273" spans="4:16" x14ac:dyDescent="0.25">
      <c r="D6273" s="12"/>
      <c r="E6273" s="12"/>
      <c r="F6273" s="12"/>
      <c r="G6273" s="12"/>
      <c r="H6273" s="12"/>
      <c r="M6273" s="12"/>
      <c r="N6273" s="12"/>
      <c r="O6273" s="12"/>
      <c r="P6273" s="12"/>
    </row>
    <row r="6274" spans="4:16" x14ac:dyDescent="0.25">
      <c r="D6274" s="12"/>
      <c r="E6274" s="12"/>
      <c r="F6274" s="12"/>
      <c r="G6274" s="12"/>
      <c r="H6274" s="12"/>
      <c r="M6274" s="12"/>
      <c r="N6274" s="12"/>
      <c r="O6274" s="12"/>
      <c r="P6274" s="12"/>
    </row>
    <row r="6275" spans="4:16" x14ac:dyDescent="0.25">
      <c r="D6275" s="12"/>
      <c r="E6275" s="12"/>
      <c r="F6275" s="12"/>
      <c r="G6275" s="12"/>
      <c r="H6275" s="12"/>
      <c r="M6275" s="12"/>
      <c r="N6275" s="12"/>
      <c r="O6275" s="12"/>
      <c r="P6275" s="12"/>
    </row>
    <row r="6276" spans="4:16" x14ac:dyDescent="0.25">
      <c r="D6276" s="12"/>
      <c r="E6276" s="12"/>
      <c r="F6276" s="12"/>
      <c r="G6276" s="12"/>
      <c r="H6276" s="12"/>
      <c r="M6276" s="12"/>
      <c r="N6276" s="12"/>
      <c r="O6276" s="12"/>
      <c r="P6276" s="12"/>
    </row>
    <row r="6277" spans="4:16" x14ac:dyDescent="0.25">
      <c r="D6277" s="12"/>
      <c r="E6277" s="12"/>
      <c r="F6277" s="12"/>
      <c r="G6277" s="12"/>
      <c r="H6277" s="12"/>
      <c r="M6277" s="12"/>
      <c r="N6277" s="12"/>
      <c r="O6277" s="12"/>
      <c r="P6277" s="12"/>
    </row>
    <row r="6278" spans="4:16" x14ac:dyDescent="0.25">
      <c r="D6278" s="12"/>
      <c r="E6278" s="12"/>
      <c r="F6278" s="12"/>
      <c r="G6278" s="12"/>
      <c r="H6278" s="12"/>
      <c r="M6278" s="12"/>
      <c r="N6278" s="12"/>
      <c r="O6278" s="12"/>
      <c r="P6278" s="12"/>
    </row>
    <row r="6279" spans="4:16" x14ac:dyDescent="0.25">
      <c r="D6279" s="12"/>
      <c r="E6279" s="12"/>
      <c r="F6279" s="12"/>
      <c r="G6279" s="12"/>
      <c r="H6279" s="12"/>
      <c r="M6279" s="12"/>
      <c r="N6279" s="12"/>
      <c r="O6279" s="12"/>
      <c r="P6279" s="12"/>
    </row>
    <row r="6280" spans="4:16" x14ac:dyDescent="0.25">
      <c r="D6280" s="12"/>
      <c r="E6280" s="12"/>
      <c r="F6280" s="12"/>
      <c r="G6280" s="12"/>
      <c r="H6280" s="12"/>
      <c r="M6280" s="12"/>
      <c r="N6280" s="12"/>
      <c r="O6280" s="12"/>
      <c r="P6280" s="12"/>
    </row>
    <row r="6281" spans="4:16" x14ac:dyDescent="0.25">
      <c r="D6281" s="12"/>
      <c r="E6281" s="12"/>
      <c r="F6281" s="12"/>
      <c r="G6281" s="12"/>
      <c r="H6281" s="12"/>
      <c r="M6281" s="12"/>
      <c r="N6281" s="12"/>
      <c r="O6281" s="12"/>
      <c r="P6281" s="12"/>
    </row>
    <row r="6282" spans="4:16" x14ac:dyDescent="0.25">
      <c r="D6282" s="12"/>
      <c r="E6282" s="12"/>
      <c r="F6282" s="12"/>
      <c r="G6282" s="12"/>
      <c r="H6282" s="12"/>
      <c r="M6282" s="12"/>
      <c r="N6282" s="12"/>
      <c r="O6282" s="12"/>
      <c r="P6282" s="12"/>
    </row>
    <row r="6283" spans="4:16" x14ac:dyDescent="0.25">
      <c r="D6283" s="12"/>
      <c r="E6283" s="12"/>
      <c r="F6283" s="12"/>
      <c r="G6283" s="12"/>
      <c r="H6283" s="12"/>
      <c r="M6283" s="12"/>
      <c r="N6283" s="12"/>
      <c r="O6283" s="12"/>
      <c r="P6283" s="12"/>
    </row>
    <row r="6284" spans="4:16" x14ac:dyDescent="0.25">
      <c r="D6284" s="12"/>
      <c r="E6284" s="12"/>
      <c r="F6284" s="12"/>
      <c r="G6284" s="12"/>
      <c r="H6284" s="12"/>
      <c r="M6284" s="12"/>
      <c r="N6284" s="12"/>
      <c r="O6284" s="12"/>
      <c r="P6284" s="12"/>
    </row>
    <row r="6285" spans="4:16" x14ac:dyDescent="0.25">
      <c r="D6285" s="12"/>
      <c r="E6285" s="12"/>
      <c r="F6285" s="12"/>
      <c r="G6285" s="12"/>
      <c r="H6285" s="12"/>
      <c r="M6285" s="12"/>
      <c r="N6285" s="12"/>
      <c r="O6285" s="12"/>
      <c r="P6285" s="12"/>
    </row>
    <row r="6286" spans="4:16" x14ac:dyDescent="0.25">
      <c r="D6286" s="12"/>
      <c r="E6286" s="12"/>
      <c r="F6286" s="12"/>
      <c r="G6286" s="12"/>
      <c r="H6286" s="12"/>
      <c r="M6286" s="12"/>
      <c r="N6286" s="12"/>
      <c r="O6286" s="12"/>
      <c r="P6286" s="12"/>
    </row>
    <row r="6287" spans="4:16" x14ac:dyDescent="0.25">
      <c r="D6287" s="12"/>
      <c r="E6287" s="12"/>
      <c r="F6287" s="12"/>
      <c r="G6287" s="12"/>
      <c r="H6287" s="12"/>
      <c r="M6287" s="12"/>
      <c r="N6287" s="12"/>
      <c r="O6287" s="12"/>
      <c r="P6287" s="12"/>
    </row>
    <row r="6288" spans="4:16" x14ac:dyDescent="0.25">
      <c r="D6288" s="12"/>
      <c r="E6288" s="12"/>
      <c r="F6288" s="12"/>
      <c r="G6288" s="12"/>
      <c r="H6288" s="12"/>
      <c r="M6288" s="12"/>
      <c r="N6288" s="12"/>
      <c r="O6288" s="12"/>
      <c r="P6288" s="12"/>
    </row>
    <row r="6289" spans="4:16" x14ac:dyDescent="0.25">
      <c r="D6289" s="12"/>
      <c r="E6289" s="12"/>
      <c r="F6289" s="12"/>
      <c r="G6289" s="12"/>
      <c r="H6289" s="12"/>
      <c r="M6289" s="12"/>
      <c r="N6289" s="12"/>
      <c r="O6289" s="12"/>
      <c r="P6289" s="12"/>
    </row>
    <row r="6290" spans="4:16" x14ac:dyDescent="0.25">
      <c r="D6290" s="12"/>
      <c r="E6290" s="12"/>
      <c r="F6290" s="12"/>
      <c r="G6290" s="12"/>
      <c r="H6290" s="12"/>
      <c r="M6290" s="12"/>
      <c r="N6290" s="12"/>
      <c r="O6290" s="12"/>
      <c r="P6290" s="12"/>
    </row>
    <row r="6291" spans="4:16" x14ac:dyDescent="0.25">
      <c r="D6291" s="12"/>
      <c r="E6291" s="12"/>
      <c r="F6291" s="12"/>
      <c r="G6291" s="12"/>
      <c r="H6291" s="12"/>
      <c r="M6291" s="12"/>
      <c r="N6291" s="12"/>
      <c r="O6291" s="12"/>
      <c r="P6291" s="12"/>
    </row>
    <row r="6292" spans="4:16" x14ac:dyDescent="0.25">
      <c r="D6292" s="12"/>
      <c r="E6292" s="12"/>
      <c r="F6292" s="12"/>
      <c r="G6292" s="12"/>
      <c r="H6292" s="12"/>
      <c r="M6292" s="12"/>
      <c r="N6292" s="12"/>
      <c r="O6292" s="12"/>
      <c r="P6292" s="12"/>
    </row>
    <row r="6293" spans="4:16" x14ac:dyDescent="0.25">
      <c r="D6293" s="12"/>
      <c r="E6293" s="12"/>
      <c r="F6293" s="12"/>
      <c r="G6293" s="12"/>
      <c r="H6293" s="12"/>
      <c r="M6293" s="12"/>
      <c r="N6293" s="12"/>
      <c r="O6293" s="12"/>
      <c r="P6293" s="12"/>
    </row>
    <row r="6294" spans="4:16" x14ac:dyDescent="0.25">
      <c r="D6294" s="12"/>
      <c r="E6294" s="12"/>
      <c r="F6294" s="12"/>
      <c r="G6294" s="12"/>
      <c r="H6294" s="12"/>
      <c r="M6294" s="12"/>
      <c r="N6294" s="12"/>
      <c r="O6294" s="12"/>
      <c r="P6294" s="12"/>
    </row>
    <row r="6295" spans="4:16" x14ac:dyDescent="0.25">
      <c r="D6295" s="12"/>
      <c r="E6295" s="12"/>
      <c r="F6295" s="12"/>
      <c r="G6295" s="12"/>
      <c r="H6295" s="12"/>
      <c r="M6295" s="12"/>
      <c r="N6295" s="12"/>
      <c r="O6295" s="12"/>
      <c r="P6295" s="12"/>
    </row>
    <row r="6296" spans="4:16" x14ac:dyDescent="0.25">
      <c r="D6296" s="12"/>
      <c r="E6296" s="12"/>
      <c r="F6296" s="12"/>
      <c r="G6296" s="12"/>
      <c r="H6296" s="12"/>
      <c r="M6296" s="12"/>
      <c r="N6296" s="12"/>
      <c r="O6296" s="12"/>
      <c r="P6296" s="12"/>
    </row>
    <row r="6297" spans="4:16" x14ac:dyDescent="0.25">
      <c r="D6297" s="12"/>
      <c r="E6297" s="12"/>
      <c r="F6297" s="12"/>
      <c r="G6297" s="12"/>
      <c r="H6297" s="12"/>
      <c r="M6297" s="12"/>
      <c r="N6297" s="12"/>
      <c r="O6297" s="12"/>
      <c r="P6297" s="12"/>
    </row>
    <row r="6298" spans="4:16" x14ac:dyDescent="0.25">
      <c r="D6298" s="12"/>
      <c r="E6298" s="12"/>
      <c r="F6298" s="12"/>
      <c r="G6298" s="12"/>
      <c r="H6298" s="12"/>
      <c r="M6298" s="12"/>
      <c r="N6298" s="12"/>
      <c r="O6298" s="12"/>
      <c r="P6298" s="12"/>
    </row>
    <row r="6299" spans="4:16" x14ac:dyDescent="0.25">
      <c r="D6299" s="12"/>
      <c r="E6299" s="12"/>
      <c r="F6299" s="12"/>
      <c r="G6299" s="12"/>
      <c r="H6299" s="12"/>
      <c r="M6299" s="12"/>
      <c r="N6299" s="12"/>
      <c r="O6299" s="12"/>
      <c r="P6299" s="12"/>
    </row>
    <row r="6300" spans="4:16" x14ac:dyDescent="0.25">
      <c r="D6300" s="12"/>
      <c r="E6300" s="12"/>
      <c r="F6300" s="12"/>
      <c r="G6300" s="12"/>
      <c r="H6300" s="12"/>
      <c r="M6300" s="12"/>
      <c r="N6300" s="12"/>
      <c r="O6300" s="12"/>
      <c r="P6300" s="12"/>
    </row>
    <row r="6301" spans="4:16" x14ac:dyDescent="0.25">
      <c r="D6301" s="12"/>
      <c r="E6301" s="12"/>
      <c r="F6301" s="12"/>
      <c r="G6301" s="12"/>
      <c r="H6301" s="12"/>
      <c r="M6301" s="12"/>
      <c r="N6301" s="12"/>
      <c r="O6301" s="12"/>
      <c r="P6301" s="12"/>
    </row>
    <row r="6302" spans="4:16" x14ac:dyDescent="0.25">
      <c r="D6302" s="12"/>
      <c r="E6302" s="12"/>
      <c r="F6302" s="12"/>
      <c r="G6302" s="12"/>
      <c r="H6302" s="12"/>
      <c r="M6302" s="12"/>
      <c r="N6302" s="12"/>
      <c r="O6302" s="12"/>
      <c r="P6302" s="12"/>
    </row>
    <row r="6303" spans="4:16" x14ac:dyDescent="0.25">
      <c r="D6303" s="12"/>
      <c r="E6303" s="12"/>
      <c r="F6303" s="12"/>
      <c r="G6303" s="12"/>
      <c r="H6303" s="12"/>
      <c r="M6303" s="12"/>
      <c r="N6303" s="12"/>
      <c r="O6303" s="12"/>
      <c r="P6303" s="12"/>
    </row>
    <row r="6304" spans="4:16" x14ac:dyDescent="0.25">
      <c r="D6304" s="12"/>
      <c r="E6304" s="12"/>
      <c r="F6304" s="12"/>
      <c r="G6304" s="12"/>
      <c r="H6304" s="12"/>
      <c r="M6304" s="12"/>
      <c r="N6304" s="12"/>
      <c r="O6304" s="12"/>
      <c r="P6304" s="12"/>
    </row>
    <row r="6305" spans="4:16" x14ac:dyDescent="0.25">
      <c r="D6305" s="12"/>
      <c r="E6305" s="12"/>
      <c r="F6305" s="12"/>
      <c r="G6305" s="12"/>
      <c r="H6305" s="12"/>
      <c r="M6305" s="12"/>
      <c r="N6305" s="12"/>
      <c r="O6305" s="12"/>
      <c r="P6305" s="12"/>
    </row>
    <row r="6306" spans="4:16" x14ac:dyDescent="0.25">
      <c r="D6306" s="12"/>
      <c r="E6306" s="12"/>
      <c r="F6306" s="12"/>
      <c r="G6306" s="12"/>
      <c r="H6306" s="12"/>
      <c r="M6306" s="12"/>
      <c r="N6306" s="12"/>
      <c r="O6306" s="12"/>
      <c r="P6306" s="12"/>
    </row>
    <row r="6307" spans="4:16" x14ac:dyDescent="0.25">
      <c r="D6307" s="12"/>
      <c r="E6307" s="12"/>
      <c r="F6307" s="12"/>
      <c r="G6307" s="12"/>
      <c r="H6307" s="12"/>
      <c r="M6307" s="12"/>
      <c r="N6307" s="12"/>
      <c r="O6307" s="12"/>
      <c r="P6307" s="12"/>
    </row>
    <row r="6308" spans="4:16" x14ac:dyDescent="0.25">
      <c r="D6308" s="12"/>
      <c r="E6308" s="12"/>
      <c r="F6308" s="12"/>
      <c r="G6308" s="12"/>
      <c r="H6308" s="12"/>
      <c r="M6308" s="12"/>
      <c r="N6308" s="12"/>
      <c r="O6308" s="12"/>
      <c r="P6308" s="12"/>
    </row>
    <row r="6309" spans="4:16" x14ac:dyDescent="0.25">
      <c r="D6309" s="12"/>
      <c r="E6309" s="12"/>
      <c r="F6309" s="12"/>
      <c r="G6309" s="12"/>
      <c r="H6309" s="12"/>
      <c r="M6309" s="12"/>
      <c r="N6309" s="12"/>
      <c r="O6309" s="12"/>
      <c r="P6309" s="12"/>
    </row>
    <row r="6310" spans="4:16" x14ac:dyDescent="0.25">
      <c r="D6310" s="12"/>
      <c r="E6310" s="12"/>
      <c r="F6310" s="12"/>
      <c r="G6310" s="12"/>
      <c r="H6310" s="12"/>
      <c r="M6310" s="12"/>
      <c r="N6310" s="12"/>
      <c r="O6310" s="12"/>
      <c r="P6310" s="12"/>
    </row>
    <row r="6311" spans="4:16" x14ac:dyDescent="0.25">
      <c r="D6311" s="12"/>
      <c r="E6311" s="12"/>
      <c r="F6311" s="12"/>
      <c r="G6311" s="12"/>
      <c r="H6311" s="12"/>
      <c r="M6311" s="12"/>
      <c r="N6311" s="12"/>
      <c r="O6311" s="12"/>
      <c r="P6311" s="12"/>
    </row>
    <row r="6312" spans="4:16" x14ac:dyDescent="0.25">
      <c r="D6312" s="12"/>
      <c r="E6312" s="12"/>
      <c r="F6312" s="12"/>
      <c r="G6312" s="12"/>
      <c r="H6312" s="12"/>
      <c r="M6312" s="12"/>
      <c r="N6312" s="12"/>
      <c r="O6312" s="12"/>
      <c r="P6312" s="12"/>
    </row>
    <row r="6313" spans="4:16" x14ac:dyDescent="0.25">
      <c r="D6313" s="12"/>
      <c r="E6313" s="12"/>
      <c r="F6313" s="12"/>
      <c r="G6313" s="12"/>
      <c r="H6313" s="12"/>
      <c r="M6313" s="12"/>
      <c r="N6313" s="12"/>
      <c r="O6313" s="12"/>
      <c r="P6313" s="12"/>
    </row>
    <row r="6314" spans="4:16" x14ac:dyDescent="0.25">
      <c r="D6314" s="12"/>
      <c r="E6314" s="12"/>
      <c r="F6314" s="12"/>
      <c r="G6314" s="12"/>
      <c r="H6314" s="12"/>
      <c r="M6314" s="12"/>
      <c r="N6314" s="12"/>
      <c r="O6314" s="12"/>
      <c r="P6314" s="12"/>
    </row>
    <row r="6315" spans="4:16" x14ac:dyDescent="0.25">
      <c r="D6315" s="12"/>
      <c r="E6315" s="12"/>
      <c r="F6315" s="12"/>
      <c r="G6315" s="12"/>
      <c r="H6315" s="12"/>
      <c r="M6315" s="12"/>
      <c r="N6315" s="12"/>
      <c r="O6315" s="12"/>
      <c r="P6315" s="12"/>
    </row>
    <row r="6316" spans="4:16" x14ac:dyDescent="0.25">
      <c r="D6316" s="12"/>
      <c r="E6316" s="12"/>
      <c r="F6316" s="12"/>
      <c r="G6316" s="12"/>
      <c r="H6316" s="12"/>
      <c r="M6316" s="12"/>
      <c r="N6316" s="12"/>
      <c r="O6316" s="12"/>
      <c r="P6316" s="12"/>
    </row>
    <row r="6317" spans="4:16" x14ac:dyDescent="0.25">
      <c r="D6317" s="12"/>
      <c r="E6317" s="12"/>
      <c r="F6317" s="12"/>
      <c r="G6317" s="12"/>
      <c r="H6317" s="12"/>
      <c r="M6317" s="12"/>
      <c r="N6317" s="12"/>
      <c r="O6317" s="12"/>
      <c r="P6317" s="12"/>
    </row>
    <row r="6318" spans="4:16" x14ac:dyDescent="0.25">
      <c r="D6318" s="12"/>
      <c r="E6318" s="12"/>
      <c r="F6318" s="12"/>
      <c r="G6318" s="12"/>
      <c r="H6318" s="12"/>
      <c r="M6318" s="12"/>
      <c r="N6318" s="12"/>
      <c r="O6318" s="12"/>
      <c r="P6318" s="12"/>
    </row>
    <row r="6319" spans="4:16" x14ac:dyDescent="0.25">
      <c r="D6319" s="12"/>
      <c r="E6319" s="12"/>
      <c r="F6319" s="12"/>
      <c r="G6319" s="12"/>
      <c r="H6319" s="12"/>
      <c r="M6319" s="12"/>
      <c r="N6319" s="12"/>
      <c r="O6319" s="12"/>
      <c r="P6319" s="12"/>
    </row>
    <row r="6320" spans="4:16" x14ac:dyDescent="0.25">
      <c r="D6320" s="12"/>
      <c r="E6320" s="12"/>
      <c r="F6320" s="12"/>
      <c r="G6320" s="12"/>
      <c r="H6320" s="12"/>
      <c r="M6320" s="12"/>
      <c r="N6320" s="12"/>
      <c r="O6320" s="12"/>
      <c r="P6320" s="12"/>
    </row>
    <row r="6321" spans="4:16" x14ac:dyDescent="0.25">
      <c r="D6321" s="12"/>
      <c r="E6321" s="12"/>
      <c r="F6321" s="12"/>
      <c r="G6321" s="12"/>
      <c r="H6321" s="12"/>
      <c r="M6321" s="12"/>
      <c r="N6321" s="12"/>
      <c r="O6321" s="12"/>
      <c r="P6321" s="12"/>
    </row>
    <row r="6322" spans="4:16" x14ac:dyDescent="0.25">
      <c r="D6322" s="12"/>
      <c r="E6322" s="12"/>
      <c r="F6322" s="12"/>
      <c r="G6322" s="12"/>
      <c r="H6322" s="12"/>
      <c r="M6322" s="12"/>
      <c r="N6322" s="12"/>
      <c r="O6322" s="12"/>
      <c r="P6322" s="12"/>
    </row>
    <row r="6323" spans="4:16" x14ac:dyDescent="0.25">
      <c r="D6323" s="12"/>
      <c r="E6323" s="12"/>
      <c r="F6323" s="12"/>
      <c r="G6323" s="12"/>
      <c r="H6323" s="12"/>
      <c r="M6323" s="12"/>
      <c r="N6323" s="12"/>
      <c r="O6323" s="12"/>
      <c r="P6323" s="12"/>
    </row>
    <row r="6324" spans="4:16" x14ac:dyDescent="0.25">
      <c r="D6324" s="12"/>
      <c r="E6324" s="12"/>
      <c r="F6324" s="12"/>
      <c r="G6324" s="12"/>
      <c r="H6324" s="12"/>
      <c r="M6324" s="12"/>
      <c r="N6324" s="12"/>
      <c r="O6324" s="12"/>
      <c r="P6324" s="12"/>
    </row>
    <row r="6325" spans="4:16" x14ac:dyDescent="0.25">
      <c r="D6325" s="12"/>
      <c r="E6325" s="12"/>
      <c r="F6325" s="12"/>
      <c r="G6325" s="12"/>
      <c r="H6325" s="12"/>
      <c r="M6325" s="12"/>
      <c r="N6325" s="12"/>
      <c r="O6325" s="12"/>
      <c r="P6325" s="12"/>
    </row>
    <row r="6326" spans="4:16" x14ac:dyDescent="0.25">
      <c r="D6326" s="12"/>
      <c r="E6326" s="12"/>
      <c r="F6326" s="12"/>
      <c r="G6326" s="12"/>
      <c r="H6326" s="12"/>
      <c r="M6326" s="12"/>
      <c r="N6326" s="12"/>
      <c r="O6326" s="12"/>
      <c r="P6326" s="12"/>
    </row>
    <row r="6327" spans="4:16" x14ac:dyDescent="0.25">
      <c r="D6327" s="12"/>
      <c r="E6327" s="12"/>
      <c r="F6327" s="12"/>
      <c r="G6327" s="12"/>
      <c r="H6327" s="12"/>
      <c r="M6327" s="12"/>
      <c r="N6327" s="12"/>
      <c r="O6327" s="12"/>
      <c r="P6327" s="12"/>
    </row>
    <row r="6328" spans="4:16" x14ac:dyDescent="0.25">
      <c r="D6328" s="12"/>
      <c r="E6328" s="12"/>
      <c r="F6328" s="12"/>
      <c r="G6328" s="12"/>
      <c r="H6328" s="12"/>
      <c r="M6328" s="12"/>
      <c r="N6328" s="12"/>
      <c r="O6328" s="12"/>
      <c r="P6328" s="12"/>
    </row>
    <row r="6329" spans="4:16" x14ac:dyDescent="0.25">
      <c r="D6329" s="12"/>
      <c r="E6329" s="12"/>
      <c r="F6329" s="12"/>
      <c r="G6329" s="12"/>
      <c r="H6329" s="12"/>
      <c r="M6329" s="12"/>
      <c r="N6329" s="12"/>
      <c r="O6329" s="12"/>
      <c r="P6329" s="12"/>
    </row>
    <row r="6330" spans="4:16" x14ac:dyDescent="0.25">
      <c r="D6330" s="12"/>
      <c r="E6330" s="12"/>
      <c r="F6330" s="12"/>
      <c r="G6330" s="12"/>
      <c r="H6330" s="12"/>
      <c r="M6330" s="12"/>
      <c r="N6330" s="12"/>
      <c r="O6330" s="12"/>
      <c r="P6330" s="12"/>
    </row>
    <row r="6331" spans="4:16" x14ac:dyDescent="0.25">
      <c r="D6331" s="12"/>
      <c r="E6331" s="12"/>
      <c r="F6331" s="12"/>
      <c r="G6331" s="12"/>
      <c r="H6331" s="12"/>
      <c r="M6331" s="12"/>
      <c r="N6331" s="12"/>
      <c r="O6331" s="12"/>
      <c r="P6331" s="12"/>
    </row>
    <row r="6332" spans="4:16" x14ac:dyDescent="0.25">
      <c r="D6332" s="12"/>
      <c r="E6332" s="12"/>
      <c r="F6332" s="12"/>
      <c r="G6332" s="12"/>
      <c r="H6332" s="12"/>
      <c r="M6332" s="12"/>
      <c r="N6332" s="12"/>
      <c r="O6332" s="12"/>
      <c r="P6332" s="12"/>
    </row>
    <row r="6333" spans="4:16" x14ac:dyDescent="0.25">
      <c r="D6333" s="12"/>
      <c r="E6333" s="12"/>
      <c r="F6333" s="12"/>
      <c r="G6333" s="12"/>
      <c r="H6333" s="12"/>
      <c r="M6333" s="12"/>
      <c r="N6333" s="12"/>
      <c r="O6333" s="12"/>
      <c r="P6333" s="12"/>
    </row>
    <row r="6334" spans="4:16" x14ac:dyDescent="0.25">
      <c r="D6334" s="12"/>
      <c r="E6334" s="12"/>
      <c r="F6334" s="12"/>
      <c r="G6334" s="12"/>
      <c r="H6334" s="12"/>
      <c r="M6334" s="12"/>
      <c r="N6334" s="12"/>
      <c r="O6334" s="12"/>
      <c r="P6334" s="12"/>
    </row>
    <row r="6335" spans="4:16" x14ac:dyDescent="0.25">
      <c r="D6335" s="12"/>
      <c r="E6335" s="12"/>
      <c r="F6335" s="12"/>
      <c r="G6335" s="12"/>
      <c r="H6335" s="12"/>
      <c r="M6335" s="12"/>
      <c r="N6335" s="12"/>
      <c r="O6335" s="12"/>
      <c r="P6335" s="12"/>
    </row>
    <row r="6336" spans="4:16" x14ac:dyDescent="0.25">
      <c r="D6336" s="12"/>
      <c r="E6336" s="12"/>
      <c r="F6336" s="12"/>
      <c r="G6336" s="12"/>
      <c r="H6336" s="12"/>
      <c r="M6336" s="12"/>
      <c r="N6336" s="12"/>
      <c r="O6336" s="12"/>
      <c r="P6336" s="12"/>
    </row>
    <row r="6337" spans="4:16" x14ac:dyDescent="0.25">
      <c r="D6337" s="12"/>
      <c r="E6337" s="12"/>
      <c r="F6337" s="12"/>
      <c r="G6337" s="12"/>
      <c r="H6337" s="12"/>
      <c r="M6337" s="12"/>
      <c r="N6337" s="12"/>
      <c r="O6337" s="12"/>
      <c r="P6337" s="12"/>
    </row>
    <row r="6338" spans="4:16" x14ac:dyDescent="0.25">
      <c r="D6338" s="12"/>
      <c r="E6338" s="12"/>
      <c r="F6338" s="12"/>
      <c r="G6338" s="12"/>
      <c r="H6338" s="12"/>
      <c r="M6338" s="12"/>
      <c r="N6338" s="12"/>
      <c r="O6338" s="12"/>
      <c r="P6338" s="12"/>
    </row>
    <row r="6339" spans="4:16" x14ac:dyDescent="0.25">
      <c r="D6339" s="12"/>
      <c r="E6339" s="12"/>
      <c r="F6339" s="12"/>
      <c r="G6339" s="12"/>
      <c r="H6339" s="12"/>
      <c r="M6339" s="12"/>
      <c r="N6339" s="12"/>
      <c r="O6339" s="12"/>
      <c r="P6339" s="12"/>
    </row>
    <row r="6340" spans="4:16" x14ac:dyDescent="0.25">
      <c r="D6340" s="12"/>
      <c r="E6340" s="12"/>
      <c r="F6340" s="12"/>
      <c r="G6340" s="12"/>
      <c r="H6340" s="12"/>
      <c r="M6340" s="12"/>
      <c r="N6340" s="12"/>
      <c r="O6340" s="12"/>
      <c r="P6340" s="12"/>
    </row>
    <row r="6341" spans="4:16" x14ac:dyDescent="0.25">
      <c r="D6341" s="12"/>
      <c r="E6341" s="12"/>
      <c r="F6341" s="12"/>
      <c r="G6341" s="12"/>
      <c r="H6341" s="12"/>
      <c r="M6341" s="12"/>
      <c r="N6341" s="12"/>
      <c r="O6341" s="12"/>
      <c r="P6341" s="12"/>
    </row>
    <row r="6342" spans="4:16" x14ac:dyDescent="0.25">
      <c r="D6342" s="12"/>
      <c r="E6342" s="12"/>
      <c r="F6342" s="12"/>
      <c r="G6342" s="12"/>
      <c r="H6342" s="12"/>
      <c r="M6342" s="12"/>
      <c r="N6342" s="12"/>
      <c r="O6342" s="12"/>
      <c r="P6342" s="12"/>
    </row>
    <row r="6343" spans="4:16" x14ac:dyDescent="0.25">
      <c r="D6343" s="12"/>
      <c r="E6343" s="12"/>
      <c r="F6343" s="12"/>
      <c r="G6343" s="12"/>
      <c r="H6343" s="12"/>
      <c r="M6343" s="12"/>
      <c r="N6343" s="12"/>
      <c r="O6343" s="12"/>
      <c r="P6343" s="12"/>
    </row>
    <row r="6344" spans="4:16" x14ac:dyDescent="0.25">
      <c r="D6344" s="12"/>
      <c r="E6344" s="12"/>
      <c r="F6344" s="12"/>
      <c r="G6344" s="12"/>
      <c r="H6344" s="12"/>
      <c r="M6344" s="12"/>
      <c r="N6344" s="12"/>
      <c r="O6344" s="12"/>
      <c r="P6344" s="12"/>
    </row>
    <row r="6345" spans="4:16" x14ac:dyDescent="0.25">
      <c r="D6345" s="12"/>
      <c r="E6345" s="12"/>
      <c r="F6345" s="12"/>
      <c r="G6345" s="12"/>
      <c r="H6345" s="12"/>
      <c r="M6345" s="12"/>
      <c r="N6345" s="12"/>
      <c r="O6345" s="12"/>
      <c r="P6345" s="12"/>
    </row>
    <row r="6346" spans="4:16" x14ac:dyDescent="0.25">
      <c r="D6346" s="12"/>
      <c r="E6346" s="12"/>
      <c r="F6346" s="12"/>
      <c r="G6346" s="12"/>
      <c r="H6346" s="12"/>
      <c r="M6346" s="12"/>
      <c r="N6346" s="12"/>
      <c r="O6346" s="12"/>
      <c r="P6346" s="12"/>
    </row>
    <row r="6347" spans="4:16" x14ac:dyDescent="0.25">
      <c r="D6347" s="12"/>
      <c r="E6347" s="12"/>
      <c r="F6347" s="12"/>
      <c r="G6347" s="12"/>
      <c r="H6347" s="12"/>
      <c r="M6347" s="12"/>
      <c r="N6347" s="12"/>
      <c r="O6347" s="12"/>
      <c r="P6347" s="12"/>
    </row>
    <row r="6348" spans="4:16" x14ac:dyDescent="0.25">
      <c r="D6348" s="12"/>
      <c r="E6348" s="12"/>
      <c r="F6348" s="12"/>
      <c r="G6348" s="12"/>
      <c r="H6348" s="12"/>
      <c r="M6348" s="12"/>
      <c r="N6348" s="12"/>
      <c r="O6348" s="12"/>
      <c r="P6348" s="12"/>
    </row>
    <row r="6349" spans="4:16" x14ac:dyDescent="0.25">
      <c r="D6349" s="12"/>
      <c r="E6349" s="12"/>
      <c r="F6349" s="12"/>
      <c r="G6349" s="12"/>
      <c r="H6349" s="12"/>
      <c r="M6349" s="12"/>
      <c r="N6349" s="12"/>
      <c r="O6349" s="12"/>
      <c r="P6349" s="12"/>
    </row>
    <row r="6350" spans="4:16" x14ac:dyDescent="0.25">
      <c r="D6350" s="12"/>
      <c r="E6350" s="12"/>
      <c r="F6350" s="12"/>
      <c r="G6350" s="12"/>
      <c r="H6350" s="12"/>
      <c r="M6350" s="12"/>
      <c r="N6350" s="12"/>
      <c r="O6350" s="12"/>
      <c r="P6350" s="12"/>
    </row>
    <row r="6351" spans="4:16" x14ac:dyDescent="0.25">
      <c r="D6351" s="12"/>
      <c r="E6351" s="12"/>
      <c r="F6351" s="12"/>
      <c r="G6351" s="12"/>
      <c r="H6351" s="12"/>
      <c r="M6351" s="12"/>
      <c r="N6351" s="12"/>
      <c r="O6351" s="12"/>
      <c r="P6351" s="12"/>
    </row>
    <row r="6352" spans="4:16" x14ac:dyDescent="0.25">
      <c r="D6352" s="12"/>
      <c r="E6352" s="12"/>
      <c r="F6352" s="12"/>
      <c r="G6352" s="12"/>
      <c r="H6352" s="12"/>
      <c r="M6352" s="12"/>
      <c r="N6352" s="12"/>
      <c r="O6352" s="12"/>
      <c r="P6352" s="12"/>
    </row>
    <row r="6353" spans="4:16" x14ac:dyDescent="0.25">
      <c r="D6353" s="12"/>
      <c r="E6353" s="12"/>
      <c r="F6353" s="12"/>
      <c r="G6353" s="12"/>
      <c r="H6353" s="12"/>
      <c r="M6353" s="12"/>
      <c r="N6353" s="12"/>
      <c r="O6353" s="12"/>
      <c r="P6353" s="12"/>
    </row>
    <row r="6354" spans="4:16" x14ac:dyDescent="0.25">
      <c r="D6354" s="12"/>
      <c r="E6354" s="12"/>
      <c r="F6354" s="12"/>
      <c r="G6354" s="12"/>
      <c r="H6354" s="12"/>
      <c r="M6354" s="12"/>
      <c r="N6354" s="12"/>
      <c r="O6354" s="12"/>
      <c r="P6354" s="12"/>
    </row>
    <row r="6355" spans="4:16" x14ac:dyDescent="0.25">
      <c r="D6355" s="12"/>
      <c r="E6355" s="12"/>
      <c r="F6355" s="12"/>
      <c r="G6355" s="12"/>
      <c r="H6355" s="12"/>
      <c r="M6355" s="12"/>
      <c r="N6355" s="12"/>
      <c r="O6355" s="12"/>
      <c r="P6355" s="12"/>
    </row>
    <row r="6356" spans="4:16" x14ac:dyDescent="0.25">
      <c r="D6356" s="12"/>
      <c r="E6356" s="12"/>
      <c r="F6356" s="12"/>
      <c r="G6356" s="12"/>
      <c r="H6356" s="12"/>
      <c r="M6356" s="12"/>
      <c r="N6356" s="12"/>
      <c r="O6356" s="12"/>
      <c r="P6356" s="12"/>
    </row>
    <row r="6357" spans="4:16" x14ac:dyDescent="0.25">
      <c r="D6357" s="12"/>
      <c r="E6357" s="12"/>
      <c r="F6357" s="12"/>
      <c r="G6357" s="12"/>
      <c r="H6357" s="12"/>
      <c r="M6357" s="12"/>
      <c r="N6357" s="12"/>
      <c r="O6357" s="12"/>
      <c r="P6357" s="12"/>
    </row>
    <row r="6358" spans="4:16" x14ac:dyDescent="0.25">
      <c r="D6358" s="12"/>
      <c r="E6358" s="12"/>
      <c r="F6358" s="12"/>
      <c r="G6358" s="12"/>
      <c r="H6358" s="12"/>
      <c r="M6358" s="12"/>
      <c r="N6358" s="12"/>
      <c r="O6358" s="12"/>
      <c r="P6358" s="12"/>
    </row>
    <row r="6359" spans="4:16" x14ac:dyDescent="0.25">
      <c r="D6359" s="12"/>
      <c r="E6359" s="12"/>
      <c r="F6359" s="12"/>
      <c r="G6359" s="12"/>
      <c r="H6359" s="12"/>
      <c r="M6359" s="12"/>
      <c r="N6359" s="12"/>
      <c r="O6359" s="12"/>
      <c r="P6359" s="12"/>
    </row>
    <row r="6360" spans="4:16" x14ac:dyDescent="0.25">
      <c r="D6360" s="12"/>
      <c r="E6360" s="12"/>
      <c r="F6360" s="12"/>
      <c r="G6360" s="12"/>
      <c r="H6360" s="12"/>
      <c r="M6360" s="12"/>
      <c r="N6360" s="12"/>
      <c r="O6360" s="12"/>
      <c r="P6360" s="12"/>
    </row>
    <row r="6361" spans="4:16" x14ac:dyDescent="0.25">
      <c r="D6361" s="12"/>
      <c r="E6361" s="12"/>
      <c r="F6361" s="12"/>
      <c r="G6361" s="12"/>
      <c r="H6361" s="12"/>
      <c r="M6361" s="12"/>
      <c r="N6361" s="12"/>
      <c r="O6361" s="12"/>
      <c r="P6361" s="12"/>
    </row>
    <row r="6362" spans="4:16" x14ac:dyDescent="0.25">
      <c r="D6362" s="12"/>
      <c r="E6362" s="12"/>
      <c r="F6362" s="12"/>
      <c r="G6362" s="12"/>
      <c r="H6362" s="12"/>
      <c r="M6362" s="12"/>
      <c r="N6362" s="12"/>
      <c r="O6362" s="12"/>
      <c r="P6362" s="12"/>
    </row>
    <row r="6363" spans="4:16" x14ac:dyDescent="0.25">
      <c r="D6363" s="12"/>
      <c r="E6363" s="12"/>
      <c r="F6363" s="12"/>
      <c r="G6363" s="12"/>
      <c r="H6363" s="12"/>
      <c r="M6363" s="12"/>
      <c r="N6363" s="12"/>
      <c r="O6363" s="12"/>
      <c r="P6363" s="12"/>
    </row>
    <row r="6364" spans="4:16" x14ac:dyDescent="0.25">
      <c r="D6364" s="12"/>
      <c r="E6364" s="12"/>
      <c r="F6364" s="12"/>
      <c r="G6364" s="12"/>
      <c r="H6364" s="12"/>
      <c r="M6364" s="12"/>
      <c r="N6364" s="12"/>
      <c r="O6364" s="12"/>
      <c r="P6364" s="12"/>
    </row>
    <row r="6365" spans="4:16" x14ac:dyDescent="0.25">
      <c r="D6365" s="12"/>
      <c r="E6365" s="12"/>
      <c r="F6365" s="12"/>
      <c r="G6365" s="12"/>
      <c r="H6365" s="12"/>
      <c r="M6365" s="12"/>
      <c r="N6365" s="12"/>
      <c r="O6365" s="12"/>
      <c r="P6365" s="12"/>
    </row>
    <row r="6366" spans="4:16" x14ac:dyDescent="0.25">
      <c r="D6366" s="12"/>
      <c r="E6366" s="12"/>
      <c r="F6366" s="12"/>
      <c r="G6366" s="12"/>
      <c r="H6366" s="12"/>
      <c r="M6366" s="12"/>
      <c r="N6366" s="12"/>
      <c r="O6366" s="12"/>
      <c r="P6366" s="12"/>
    </row>
    <row r="6367" spans="4:16" x14ac:dyDescent="0.25">
      <c r="D6367" s="12"/>
      <c r="E6367" s="12"/>
      <c r="F6367" s="12"/>
      <c r="G6367" s="12"/>
      <c r="H6367" s="12"/>
      <c r="M6367" s="12"/>
      <c r="N6367" s="12"/>
      <c r="O6367" s="12"/>
      <c r="P6367" s="12"/>
    </row>
    <row r="6368" spans="4:16" x14ac:dyDescent="0.25">
      <c r="D6368" s="12"/>
      <c r="E6368" s="12"/>
      <c r="F6368" s="12"/>
      <c r="G6368" s="12"/>
      <c r="H6368" s="12"/>
      <c r="M6368" s="12"/>
      <c r="N6368" s="12"/>
      <c r="O6368" s="12"/>
      <c r="P6368" s="12"/>
    </row>
    <row r="6369" spans="4:16" x14ac:dyDescent="0.25">
      <c r="D6369" s="12"/>
      <c r="E6369" s="12"/>
      <c r="F6369" s="12"/>
      <c r="G6369" s="12"/>
      <c r="H6369" s="12"/>
      <c r="M6369" s="12"/>
      <c r="N6369" s="12"/>
      <c r="O6369" s="12"/>
      <c r="P6369" s="12"/>
    </row>
    <row r="6370" spans="4:16" x14ac:dyDescent="0.25">
      <c r="D6370" s="12"/>
      <c r="E6370" s="12"/>
      <c r="F6370" s="12"/>
      <c r="G6370" s="12"/>
      <c r="H6370" s="12"/>
      <c r="M6370" s="12"/>
      <c r="N6370" s="12"/>
      <c r="O6370" s="12"/>
      <c r="P6370" s="12"/>
    </row>
    <row r="6371" spans="4:16" x14ac:dyDescent="0.25">
      <c r="D6371" s="12"/>
      <c r="E6371" s="12"/>
      <c r="F6371" s="12"/>
      <c r="G6371" s="12"/>
      <c r="H6371" s="12"/>
      <c r="M6371" s="12"/>
      <c r="N6371" s="12"/>
      <c r="O6371" s="12"/>
      <c r="P6371" s="12"/>
    </row>
    <row r="6372" spans="4:16" x14ac:dyDescent="0.25">
      <c r="D6372" s="12"/>
      <c r="E6372" s="12"/>
      <c r="F6372" s="12"/>
      <c r="G6372" s="12"/>
      <c r="H6372" s="12"/>
      <c r="M6372" s="12"/>
      <c r="N6372" s="12"/>
      <c r="O6372" s="12"/>
      <c r="P6372" s="12"/>
    </row>
    <row r="6373" spans="4:16" x14ac:dyDescent="0.25">
      <c r="D6373" s="12"/>
      <c r="E6373" s="12"/>
      <c r="F6373" s="12"/>
      <c r="G6373" s="12"/>
      <c r="H6373" s="12"/>
      <c r="M6373" s="12"/>
      <c r="N6373" s="12"/>
      <c r="O6373" s="12"/>
      <c r="P6373" s="12"/>
    </row>
    <row r="6374" spans="4:16" x14ac:dyDescent="0.25">
      <c r="D6374" s="12"/>
      <c r="E6374" s="12"/>
      <c r="F6374" s="12"/>
      <c r="G6374" s="12"/>
      <c r="H6374" s="12"/>
      <c r="M6374" s="12"/>
      <c r="N6374" s="12"/>
      <c r="O6374" s="12"/>
      <c r="P6374" s="12"/>
    </row>
    <row r="6375" spans="4:16" x14ac:dyDescent="0.25">
      <c r="D6375" s="12"/>
      <c r="E6375" s="12"/>
      <c r="F6375" s="12"/>
      <c r="G6375" s="12"/>
      <c r="H6375" s="12"/>
      <c r="M6375" s="12"/>
      <c r="N6375" s="12"/>
      <c r="O6375" s="12"/>
      <c r="P6375" s="12"/>
    </row>
    <row r="6376" spans="4:16" x14ac:dyDescent="0.25">
      <c r="D6376" s="12"/>
      <c r="E6376" s="12"/>
      <c r="F6376" s="12"/>
      <c r="G6376" s="12"/>
      <c r="H6376" s="12"/>
      <c r="M6376" s="12"/>
      <c r="N6376" s="12"/>
      <c r="O6376" s="12"/>
      <c r="P6376" s="12"/>
    </row>
    <row r="6377" spans="4:16" x14ac:dyDescent="0.25">
      <c r="D6377" s="12"/>
      <c r="E6377" s="12"/>
      <c r="F6377" s="12"/>
      <c r="G6377" s="12"/>
      <c r="H6377" s="12"/>
      <c r="M6377" s="12"/>
      <c r="N6377" s="12"/>
      <c r="O6377" s="12"/>
      <c r="P6377" s="12"/>
    </row>
    <row r="6378" spans="4:16" x14ac:dyDescent="0.25">
      <c r="D6378" s="12"/>
      <c r="E6378" s="12"/>
      <c r="F6378" s="12"/>
      <c r="G6378" s="12"/>
      <c r="H6378" s="12"/>
      <c r="M6378" s="12"/>
      <c r="N6378" s="12"/>
      <c r="O6378" s="12"/>
      <c r="P6378" s="12"/>
    </row>
    <row r="6379" spans="4:16" x14ac:dyDescent="0.25">
      <c r="D6379" s="12"/>
      <c r="E6379" s="12"/>
      <c r="F6379" s="12"/>
      <c r="G6379" s="12"/>
      <c r="H6379" s="12"/>
      <c r="M6379" s="12"/>
      <c r="N6379" s="12"/>
      <c r="O6379" s="12"/>
      <c r="P6379" s="12"/>
    </row>
    <row r="6380" spans="4:16" x14ac:dyDescent="0.25">
      <c r="D6380" s="12"/>
      <c r="E6380" s="12"/>
      <c r="F6380" s="12"/>
      <c r="G6380" s="12"/>
      <c r="H6380" s="12"/>
      <c r="M6380" s="12"/>
      <c r="N6380" s="12"/>
      <c r="O6380" s="12"/>
      <c r="P6380" s="12"/>
    </row>
    <row r="6381" spans="4:16" x14ac:dyDescent="0.25">
      <c r="D6381" s="12"/>
      <c r="E6381" s="12"/>
      <c r="F6381" s="12"/>
      <c r="G6381" s="12"/>
      <c r="H6381" s="12"/>
      <c r="M6381" s="12"/>
      <c r="N6381" s="12"/>
      <c r="O6381" s="12"/>
      <c r="P6381" s="12"/>
    </row>
    <row r="6382" spans="4:16" x14ac:dyDescent="0.25">
      <c r="D6382" s="12"/>
      <c r="E6382" s="12"/>
      <c r="F6382" s="12"/>
      <c r="G6382" s="12"/>
      <c r="H6382" s="12"/>
      <c r="M6382" s="12"/>
      <c r="N6382" s="12"/>
      <c r="O6382" s="12"/>
      <c r="P6382" s="12"/>
    </row>
    <row r="6383" spans="4:16" x14ac:dyDescent="0.25">
      <c r="D6383" s="12"/>
      <c r="E6383" s="12"/>
      <c r="F6383" s="12"/>
      <c r="G6383" s="12"/>
      <c r="H6383" s="12"/>
      <c r="M6383" s="12"/>
      <c r="N6383" s="12"/>
      <c r="O6383" s="12"/>
      <c r="P6383" s="12"/>
    </row>
    <row r="6384" spans="4:16" x14ac:dyDescent="0.25">
      <c r="D6384" s="12"/>
      <c r="E6384" s="12"/>
      <c r="F6384" s="12"/>
      <c r="G6384" s="12"/>
      <c r="H6384" s="12"/>
      <c r="M6384" s="12"/>
      <c r="N6384" s="12"/>
      <c r="O6384" s="12"/>
      <c r="P6384" s="12"/>
    </row>
    <row r="6385" spans="4:16" x14ac:dyDescent="0.25">
      <c r="D6385" s="12"/>
      <c r="E6385" s="12"/>
      <c r="F6385" s="12"/>
      <c r="G6385" s="12"/>
      <c r="H6385" s="12"/>
      <c r="M6385" s="12"/>
      <c r="N6385" s="12"/>
      <c r="O6385" s="12"/>
      <c r="P6385" s="12"/>
    </row>
    <row r="6386" spans="4:16" x14ac:dyDescent="0.25">
      <c r="D6386" s="12"/>
      <c r="E6386" s="12"/>
      <c r="F6386" s="12"/>
      <c r="G6386" s="12"/>
      <c r="H6386" s="12"/>
      <c r="M6386" s="12"/>
      <c r="N6386" s="12"/>
      <c r="O6386" s="12"/>
      <c r="P6386" s="12"/>
    </row>
    <row r="6387" spans="4:16" x14ac:dyDescent="0.25">
      <c r="D6387" s="12"/>
      <c r="E6387" s="12"/>
      <c r="F6387" s="12"/>
      <c r="G6387" s="12"/>
      <c r="H6387" s="12"/>
      <c r="M6387" s="12"/>
      <c r="N6387" s="12"/>
      <c r="O6387" s="12"/>
      <c r="P6387" s="12"/>
    </row>
    <row r="6388" spans="4:16" x14ac:dyDescent="0.25">
      <c r="D6388" s="12"/>
      <c r="E6388" s="12"/>
      <c r="F6388" s="12"/>
      <c r="G6388" s="12"/>
      <c r="H6388" s="12"/>
      <c r="M6388" s="12"/>
      <c r="N6388" s="12"/>
      <c r="O6388" s="12"/>
      <c r="P6388" s="12"/>
    </row>
    <row r="6389" spans="4:16" x14ac:dyDescent="0.25">
      <c r="D6389" s="12"/>
      <c r="E6389" s="12"/>
      <c r="F6389" s="12"/>
      <c r="G6389" s="12"/>
      <c r="H6389" s="12"/>
      <c r="M6389" s="12"/>
      <c r="N6389" s="12"/>
      <c r="O6389" s="12"/>
      <c r="P6389" s="12"/>
    </row>
    <row r="6390" spans="4:16" x14ac:dyDescent="0.25">
      <c r="D6390" s="12"/>
      <c r="E6390" s="12"/>
      <c r="F6390" s="12"/>
      <c r="G6390" s="12"/>
      <c r="H6390" s="12"/>
      <c r="M6390" s="12"/>
      <c r="N6390" s="12"/>
      <c r="O6390" s="12"/>
      <c r="P6390" s="12"/>
    </row>
    <row r="6391" spans="4:16" x14ac:dyDescent="0.25">
      <c r="D6391" s="12"/>
      <c r="E6391" s="12"/>
      <c r="F6391" s="12"/>
      <c r="G6391" s="12"/>
      <c r="H6391" s="12"/>
      <c r="M6391" s="12"/>
      <c r="N6391" s="12"/>
      <c r="O6391" s="12"/>
      <c r="P6391" s="12"/>
    </row>
    <row r="6392" spans="4:16" x14ac:dyDescent="0.25">
      <c r="D6392" s="12"/>
      <c r="E6392" s="12"/>
      <c r="F6392" s="12"/>
      <c r="G6392" s="12"/>
      <c r="H6392" s="12"/>
      <c r="M6392" s="12"/>
      <c r="N6392" s="12"/>
      <c r="O6392" s="12"/>
      <c r="P6392" s="12"/>
    </row>
    <row r="6393" spans="4:16" x14ac:dyDescent="0.25">
      <c r="D6393" s="12"/>
      <c r="E6393" s="12"/>
      <c r="F6393" s="12"/>
      <c r="G6393" s="12"/>
      <c r="H6393" s="12"/>
      <c r="M6393" s="12"/>
      <c r="N6393" s="12"/>
      <c r="O6393" s="12"/>
      <c r="P6393" s="12"/>
    </row>
    <row r="6394" spans="4:16" x14ac:dyDescent="0.25">
      <c r="D6394" s="12"/>
      <c r="E6394" s="12"/>
      <c r="F6394" s="12"/>
      <c r="G6394" s="12"/>
      <c r="H6394" s="12"/>
      <c r="M6394" s="12"/>
      <c r="N6394" s="12"/>
      <c r="O6394" s="12"/>
      <c r="P6394" s="12"/>
    </row>
    <row r="6395" spans="4:16" x14ac:dyDescent="0.25">
      <c r="D6395" s="12"/>
      <c r="E6395" s="12"/>
      <c r="F6395" s="12"/>
      <c r="G6395" s="12"/>
      <c r="H6395" s="12"/>
      <c r="M6395" s="12"/>
      <c r="N6395" s="12"/>
      <c r="O6395" s="12"/>
      <c r="P6395" s="12"/>
    </row>
    <row r="6396" spans="4:16" x14ac:dyDescent="0.25">
      <c r="D6396" s="12"/>
      <c r="E6396" s="12"/>
      <c r="F6396" s="12"/>
      <c r="G6396" s="12"/>
      <c r="H6396" s="12"/>
      <c r="M6396" s="12"/>
      <c r="N6396" s="12"/>
      <c r="O6396" s="12"/>
      <c r="P6396" s="12"/>
    </row>
    <row r="6397" spans="4:16" x14ac:dyDescent="0.25">
      <c r="D6397" s="12"/>
      <c r="E6397" s="12"/>
      <c r="F6397" s="12"/>
      <c r="G6397" s="12"/>
      <c r="H6397" s="12"/>
      <c r="M6397" s="12"/>
      <c r="N6397" s="12"/>
      <c r="O6397" s="12"/>
      <c r="P6397" s="12"/>
    </row>
    <row r="6398" spans="4:16" x14ac:dyDescent="0.25">
      <c r="D6398" s="12"/>
      <c r="E6398" s="12"/>
      <c r="F6398" s="12"/>
      <c r="G6398" s="12"/>
      <c r="H6398" s="12"/>
      <c r="M6398" s="12"/>
      <c r="N6398" s="12"/>
      <c r="O6398" s="12"/>
      <c r="P6398" s="12"/>
    </row>
    <row r="6399" spans="4:16" x14ac:dyDescent="0.25">
      <c r="D6399" s="12"/>
      <c r="E6399" s="12"/>
      <c r="F6399" s="12"/>
      <c r="G6399" s="12"/>
      <c r="H6399" s="12"/>
      <c r="M6399" s="12"/>
      <c r="N6399" s="12"/>
      <c r="O6399" s="12"/>
      <c r="P6399" s="12"/>
    </row>
    <row r="6400" spans="4:16" x14ac:dyDescent="0.25">
      <c r="D6400" s="12"/>
      <c r="E6400" s="12"/>
      <c r="F6400" s="12"/>
      <c r="G6400" s="12"/>
      <c r="H6400" s="12"/>
      <c r="M6400" s="12"/>
      <c r="N6400" s="12"/>
      <c r="O6400" s="12"/>
      <c r="P6400" s="12"/>
    </row>
    <row r="6401" spans="4:16" x14ac:dyDescent="0.25">
      <c r="D6401" s="12"/>
      <c r="E6401" s="12"/>
      <c r="F6401" s="12"/>
      <c r="G6401" s="12"/>
      <c r="H6401" s="12"/>
      <c r="M6401" s="12"/>
      <c r="N6401" s="12"/>
      <c r="O6401" s="12"/>
      <c r="P6401" s="12"/>
    </row>
    <row r="6402" spans="4:16" x14ac:dyDescent="0.25">
      <c r="D6402" s="12"/>
      <c r="E6402" s="12"/>
      <c r="F6402" s="12"/>
      <c r="G6402" s="12"/>
      <c r="H6402" s="12"/>
      <c r="M6402" s="12"/>
      <c r="N6402" s="12"/>
      <c r="O6402" s="12"/>
      <c r="P6402" s="12"/>
    </row>
    <row r="6403" spans="4:16" x14ac:dyDescent="0.25">
      <c r="D6403" s="12"/>
      <c r="E6403" s="12"/>
      <c r="F6403" s="12"/>
      <c r="G6403" s="12"/>
      <c r="H6403" s="12"/>
      <c r="M6403" s="12"/>
      <c r="N6403" s="12"/>
      <c r="O6403" s="12"/>
      <c r="P6403" s="12"/>
    </row>
    <row r="6404" spans="4:16" x14ac:dyDescent="0.25">
      <c r="D6404" s="12"/>
      <c r="E6404" s="12"/>
      <c r="F6404" s="12"/>
      <c r="G6404" s="12"/>
      <c r="H6404" s="12"/>
      <c r="M6404" s="12"/>
      <c r="N6404" s="12"/>
      <c r="O6404" s="12"/>
      <c r="P6404" s="12"/>
    </row>
    <row r="6405" spans="4:16" x14ac:dyDescent="0.25">
      <c r="D6405" s="12"/>
      <c r="E6405" s="12"/>
      <c r="F6405" s="12"/>
      <c r="G6405" s="12"/>
      <c r="H6405" s="12"/>
      <c r="M6405" s="12"/>
      <c r="N6405" s="12"/>
      <c r="O6405" s="12"/>
      <c r="P6405" s="12"/>
    </row>
    <row r="6406" spans="4:16" x14ac:dyDescent="0.25">
      <c r="D6406" s="12"/>
      <c r="E6406" s="12"/>
      <c r="F6406" s="12"/>
      <c r="G6406" s="12"/>
      <c r="H6406" s="12"/>
      <c r="M6406" s="12"/>
      <c r="N6406" s="12"/>
      <c r="O6406" s="12"/>
      <c r="P6406" s="12"/>
    </row>
    <row r="6407" spans="4:16" x14ac:dyDescent="0.25">
      <c r="D6407" s="12"/>
      <c r="E6407" s="12"/>
      <c r="F6407" s="12"/>
      <c r="G6407" s="12"/>
      <c r="H6407" s="12"/>
      <c r="M6407" s="12"/>
      <c r="N6407" s="12"/>
      <c r="O6407" s="12"/>
      <c r="P6407" s="12"/>
    </row>
    <row r="6408" spans="4:16" x14ac:dyDescent="0.25">
      <c r="D6408" s="12"/>
      <c r="E6408" s="12"/>
      <c r="F6408" s="12"/>
      <c r="G6408" s="12"/>
      <c r="H6408" s="12"/>
      <c r="M6408" s="12"/>
      <c r="N6408" s="12"/>
      <c r="O6408" s="12"/>
      <c r="P6408" s="12"/>
    </row>
    <row r="6409" spans="4:16" x14ac:dyDescent="0.25">
      <c r="D6409" s="12"/>
      <c r="E6409" s="12"/>
      <c r="F6409" s="12"/>
      <c r="G6409" s="12"/>
      <c r="H6409" s="12"/>
      <c r="M6409" s="12"/>
      <c r="N6409" s="12"/>
      <c r="O6409" s="12"/>
      <c r="P6409" s="12"/>
    </row>
    <row r="6410" spans="4:16" x14ac:dyDescent="0.25">
      <c r="D6410" s="12"/>
      <c r="E6410" s="12"/>
      <c r="F6410" s="12"/>
      <c r="G6410" s="12"/>
      <c r="H6410" s="12"/>
      <c r="M6410" s="12"/>
      <c r="N6410" s="12"/>
      <c r="O6410" s="12"/>
      <c r="P6410" s="12"/>
    </row>
    <row r="6411" spans="4:16" x14ac:dyDescent="0.25">
      <c r="D6411" s="12"/>
      <c r="E6411" s="12"/>
      <c r="F6411" s="12"/>
      <c r="G6411" s="12"/>
      <c r="H6411" s="12"/>
      <c r="M6411" s="12"/>
      <c r="N6411" s="12"/>
      <c r="O6411" s="12"/>
      <c r="P6411" s="12"/>
    </row>
    <row r="6412" spans="4:16" x14ac:dyDescent="0.25">
      <c r="D6412" s="12"/>
      <c r="E6412" s="12"/>
      <c r="F6412" s="12"/>
      <c r="G6412" s="12"/>
      <c r="H6412" s="12"/>
      <c r="M6412" s="12"/>
      <c r="N6412" s="12"/>
      <c r="O6412" s="12"/>
      <c r="P6412" s="12"/>
    </row>
    <row r="6413" spans="4:16" x14ac:dyDescent="0.25">
      <c r="D6413" s="12"/>
      <c r="E6413" s="12"/>
      <c r="F6413" s="12"/>
      <c r="G6413" s="12"/>
      <c r="H6413" s="12"/>
      <c r="M6413" s="12"/>
      <c r="N6413" s="12"/>
      <c r="O6413" s="12"/>
      <c r="P6413" s="12"/>
    </row>
    <row r="6414" spans="4:16" x14ac:dyDescent="0.25">
      <c r="D6414" s="12"/>
      <c r="E6414" s="12"/>
      <c r="F6414" s="12"/>
      <c r="G6414" s="12"/>
      <c r="H6414" s="12"/>
      <c r="M6414" s="12"/>
      <c r="N6414" s="12"/>
      <c r="O6414" s="12"/>
      <c r="P6414" s="12"/>
    </row>
    <row r="6415" spans="4:16" x14ac:dyDescent="0.25">
      <c r="D6415" s="12"/>
      <c r="E6415" s="12"/>
      <c r="F6415" s="12"/>
      <c r="G6415" s="12"/>
      <c r="H6415" s="12"/>
      <c r="M6415" s="12"/>
      <c r="N6415" s="12"/>
      <c r="O6415" s="12"/>
      <c r="P6415" s="12"/>
    </row>
    <row r="6416" spans="4:16" x14ac:dyDescent="0.25">
      <c r="D6416" s="12"/>
      <c r="E6416" s="12"/>
      <c r="F6416" s="12"/>
      <c r="G6416" s="12"/>
      <c r="H6416" s="12"/>
      <c r="M6416" s="12"/>
      <c r="N6416" s="12"/>
      <c r="O6416" s="12"/>
      <c r="P6416" s="12"/>
    </row>
    <row r="6417" spans="4:16" x14ac:dyDescent="0.25">
      <c r="D6417" s="12"/>
      <c r="E6417" s="12"/>
      <c r="F6417" s="12"/>
      <c r="G6417" s="12"/>
      <c r="H6417" s="12"/>
      <c r="M6417" s="12"/>
      <c r="N6417" s="12"/>
      <c r="O6417" s="12"/>
      <c r="P6417" s="12"/>
    </row>
    <row r="6418" spans="4:16" x14ac:dyDescent="0.25">
      <c r="D6418" s="12"/>
      <c r="E6418" s="12"/>
      <c r="F6418" s="12"/>
      <c r="G6418" s="12"/>
      <c r="H6418" s="12"/>
      <c r="M6418" s="12"/>
      <c r="N6418" s="12"/>
      <c r="O6418" s="12"/>
      <c r="P6418" s="12"/>
    </row>
    <row r="6419" spans="4:16" x14ac:dyDescent="0.25">
      <c r="D6419" s="12"/>
      <c r="E6419" s="12"/>
      <c r="F6419" s="12"/>
      <c r="G6419" s="12"/>
      <c r="H6419" s="12"/>
      <c r="M6419" s="12"/>
      <c r="N6419" s="12"/>
      <c r="O6419" s="12"/>
      <c r="P6419" s="12"/>
    </row>
    <row r="6420" spans="4:16" x14ac:dyDescent="0.25">
      <c r="D6420" s="12"/>
      <c r="E6420" s="12"/>
      <c r="F6420" s="12"/>
      <c r="G6420" s="12"/>
      <c r="H6420" s="12"/>
      <c r="M6420" s="12"/>
      <c r="N6420" s="12"/>
      <c r="O6420" s="12"/>
      <c r="P6420" s="12"/>
    </row>
    <row r="6421" spans="4:16" x14ac:dyDescent="0.25">
      <c r="D6421" s="12"/>
      <c r="E6421" s="12"/>
      <c r="F6421" s="12"/>
      <c r="G6421" s="12"/>
      <c r="H6421" s="12"/>
      <c r="M6421" s="12"/>
      <c r="N6421" s="12"/>
      <c r="O6421" s="12"/>
      <c r="P6421" s="12"/>
    </row>
    <row r="6422" spans="4:16" x14ac:dyDescent="0.25">
      <c r="D6422" s="12"/>
      <c r="E6422" s="12"/>
      <c r="F6422" s="12"/>
      <c r="G6422" s="12"/>
      <c r="H6422" s="12"/>
      <c r="M6422" s="12"/>
      <c r="N6422" s="12"/>
      <c r="O6422" s="12"/>
      <c r="P6422" s="12"/>
    </row>
    <row r="6423" spans="4:16" x14ac:dyDescent="0.25">
      <c r="D6423" s="12"/>
      <c r="E6423" s="12"/>
      <c r="F6423" s="12"/>
      <c r="G6423" s="12"/>
      <c r="H6423" s="12"/>
      <c r="M6423" s="12"/>
      <c r="N6423" s="12"/>
      <c r="O6423" s="12"/>
      <c r="P6423" s="12"/>
    </row>
    <row r="6424" spans="4:16" x14ac:dyDescent="0.25">
      <c r="D6424" s="12"/>
      <c r="E6424" s="12"/>
      <c r="F6424" s="12"/>
      <c r="G6424" s="12"/>
      <c r="H6424" s="12"/>
      <c r="M6424" s="12"/>
      <c r="N6424" s="12"/>
      <c r="O6424" s="12"/>
      <c r="P6424" s="12"/>
    </row>
    <row r="6425" spans="4:16" x14ac:dyDescent="0.25">
      <c r="D6425" s="12"/>
      <c r="E6425" s="12"/>
      <c r="F6425" s="12"/>
      <c r="G6425" s="12"/>
      <c r="H6425" s="12"/>
      <c r="M6425" s="12"/>
      <c r="N6425" s="12"/>
      <c r="O6425" s="12"/>
      <c r="P6425" s="12"/>
    </row>
    <row r="6426" spans="4:16" x14ac:dyDescent="0.25">
      <c r="D6426" s="12"/>
      <c r="E6426" s="12"/>
      <c r="F6426" s="12"/>
      <c r="G6426" s="12"/>
      <c r="H6426" s="12"/>
      <c r="M6426" s="12"/>
      <c r="N6426" s="12"/>
      <c r="O6426" s="12"/>
      <c r="P6426" s="12"/>
    </row>
    <row r="6427" spans="4:16" x14ac:dyDescent="0.25">
      <c r="D6427" s="12"/>
      <c r="E6427" s="12"/>
      <c r="F6427" s="12"/>
      <c r="G6427" s="12"/>
      <c r="H6427" s="12"/>
      <c r="M6427" s="12"/>
      <c r="N6427" s="12"/>
      <c r="O6427" s="12"/>
      <c r="P6427" s="12"/>
    </row>
    <row r="6428" spans="4:16" x14ac:dyDescent="0.25">
      <c r="D6428" s="12"/>
      <c r="E6428" s="12"/>
      <c r="F6428" s="12"/>
      <c r="G6428" s="12"/>
      <c r="H6428" s="12"/>
      <c r="M6428" s="12"/>
      <c r="N6428" s="12"/>
      <c r="O6428" s="12"/>
      <c r="P6428" s="12"/>
    </row>
    <row r="6429" spans="4:16" x14ac:dyDescent="0.25">
      <c r="D6429" s="12"/>
      <c r="E6429" s="12"/>
      <c r="F6429" s="12"/>
      <c r="G6429" s="12"/>
      <c r="H6429" s="12"/>
      <c r="M6429" s="12"/>
      <c r="N6429" s="12"/>
      <c r="O6429" s="12"/>
      <c r="P6429" s="12"/>
    </row>
    <row r="6430" spans="4:16" x14ac:dyDescent="0.25">
      <c r="D6430" s="12"/>
      <c r="E6430" s="12"/>
      <c r="F6430" s="12"/>
      <c r="G6430" s="12"/>
      <c r="H6430" s="12"/>
      <c r="M6430" s="12"/>
      <c r="N6430" s="12"/>
      <c r="O6430" s="12"/>
      <c r="P6430" s="12"/>
    </row>
    <row r="6431" spans="4:16" x14ac:dyDescent="0.25">
      <c r="D6431" s="12"/>
      <c r="E6431" s="12"/>
      <c r="F6431" s="12"/>
      <c r="G6431" s="12"/>
      <c r="H6431" s="12"/>
      <c r="M6431" s="12"/>
      <c r="N6431" s="12"/>
      <c r="O6431" s="12"/>
      <c r="P6431" s="12"/>
    </row>
    <row r="6432" spans="4:16" x14ac:dyDescent="0.25">
      <c r="D6432" s="12"/>
      <c r="E6432" s="12"/>
      <c r="F6432" s="12"/>
      <c r="G6432" s="12"/>
      <c r="H6432" s="12"/>
      <c r="M6432" s="12"/>
      <c r="N6432" s="12"/>
      <c r="O6432" s="12"/>
      <c r="P6432" s="12"/>
    </row>
    <row r="6433" spans="4:16" x14ac:dyDescent="0.25">
      <c r="D6433" s="12"/>
      <c r="E6433" s="12"/>
      <c r="F6433" s="12"/>
      <c r="G6433" s="12"/>
      <c r="H6433" s="12"/>
      <c r="M6433" s="12"/>
      <c r="N6433" s="12"/>
      <c r="O6433" s="12"/>
      <c r="P6433" s="12"/>
    </row>
    <row r="6434" spans="4:16" x14ac:dyDescent="0.25">
      <c r="D6434" s="12"/>
      <c r="E6434" s="12"/>
      <c r="F6434" s="12"/>
      <c r="G6434" s="12"/>
      <c r="H6434" s="12"/>
      <c r="M6434" s="12"/>
      <c r="N6434" s="12"/>
      <c r="O6434" s="12"/>
      <c r="P6434" s="12"/>
    </row>
    <row r="6435" spans="4:16" x14ac:dyDescent="0.25">
      <c r="D6435" s="12"/>
      <c r="E6435" s="12"/>
      <c r="F6435" s="12"/>
      <c r="G6435" s="12"/>
      <c r="H6435" s="12"/>
      <c r="M6435" s="12"/>
      <c r="N6435" s="12"/>
      <c r="O6435" s="12"/>
      <c r="P6435" s="12"/>
    </row>
    <row r="6436" spans="4:16" x14ac:dyDescent="0.25">
      <c r="D6436" s="12"/>
      <c r="E6436" s="12"/>
      <c r="F6436" s="12"/>
      <c r="G6436" s="12"/>
      <c r="H6436" s="12"/>
      <c r="M6436" s="12"/>
      <c r="N6436" s="12"/>
      <c r="O6436" s="12"/>
      <c r="P6436" s="12"/>
    </row>
    <row r="6437" spans="4:16" x14ac:dyDescent="0.25">
      <c r="D6437" s="12"/>
      <c r="E6437" s="12"/>
      <c r="F6437" s="12"/>
      <c r="G6437" s="12"/>
      <c r="H6437" s="12"/>
      <c r="M6437" s="12"/>
      <c r="N6437" s="12"/>
      <c r="O6437" s="12"/>
      <c r="P6437" s="12"/>
    </row>
    <row r="6438" spans="4:16" x14ac:dyDescent="0.25">
      <c r="D6438" s="12"/>
      <c r="E6438" s="12"/>
      <c r="F6438" s="12"/>
      <c r="G6438" s="12"/>
      <c r="H6438" s="12"/>
      <c r="M6438" s="12"/>
      <c r="N6438" s="12"/>
      <c r="O6438" s="12"/>
      <c r="P6438" s="12"/>
    </row>
    <row r="6439" spans="4:16" x14ac:dyDescent="0.25">
      <c r="D6439" s="12"/>
      <c r="E6439" s="12"/>
      <c r="F6439" s="12"/>
      <c r="G6439" s="12"/>
      <c r="H6439" s="12"/>
      <c r="M6439" s="12"/>
      <c r="N6439" s="12"/>
      <c r="O6439" s="12"/>
      <c r="P6439" s="12"/>
    </row>
    <row r="6440" spans="4:16" x14ac:dyDescent="0.25">
      <c r="D6440" s="12"/>
      <c r="E6440" s="12"/>
      <c r="F6440" s="12"/>
      <c r="G6440" s="12"/>
      <c r="H6440" s="12"/>
      <c r="M6440" s="12"/>
      <c r="N6440" s="12"/>
      <c r="O6440" s="12"/>
      <c r="P6440" s="12"/>
    </row>
    <row r="6441" spans="4:16" x14ac:dyDescent="0.25">
      <c r="D6441" s="12"/>
      <c r="E6441" s="12"/>
      <c r="F6441" s="12"/>
      <c r="G6441" s="12"/>
      <c r="H6441" s="12"/>
      <c r="M6441" s="12"/>
      <c r="N6441" s="12"/>
      <c r="O6441" s="12"/>
      <c r="P6441" s="12"/>
    </row>
    <row r="6442" spans="4:16" x14ac:dyDescent="0.25">
      <c r="D6442" s="12"/>
      <c r="E6442" s="12"/>
      <c r="F6442" s="12"/>
      <c r="G6442" s="12"/>
      <c r="H6442" s="12"/>
      <c r="M6442" s="12"/>
      <c r="N6442" s="12"/>
      <c r="O6442" s="12"/>
      <c r="P6442" s="12"/>
    </row>
    <row r="6443" spans="4:16" x14ac:dyDescent="0.25">
      <c r="D6443" s="12"/>
      <c r="E6443" s="12"/>
      <c r="F6443" s="12"/>
      <c r="G6443" s="12"/>
      <c r="H6443" s="12"/>
      <c r="M6443" s="12"/>
      <c r="N6443" s="12"/>
      <c r="O6443" s="12"/>
      <c r="P6443" s="12"/>
    </row>
    <row r="6444" spans="4:16" x14ac:dyDescent="0.25">
      <c r="D6444" s="12"/>
      <c r="E6444" s="12"/>
      <c r="F6444" s="12"/>
      <c r="G6444" s="12"/>
      <c r="H6444" s="12"/>
      <c r="M6444" s="12"/>
      <c r="N6444" s="12"/>
      <c r="O6444" s="12"/>
      <c r="P6444" s="12"/>
    </row>
    <row r="6445" spans="4:16" x14ac:dyDescent="0.25">
      <c r="D6445" s="12"/>
      <c r="E6445" s="12"/>
      <c r="F6445" s="12"/>
      <c r="G6445" s="12"/>
      <c r="H6445" s="12"/>
      <c r="M6445" s="12"/>
      <c r="N6445" s="12"/>
      <c r="O6445" s="12"/>
      <c r="P6445" s="12"/>
    </row>
    <row r="6446" spans="4:16" x14ac:dyDescent="0.25">
      <c r="D6446" s="12"/>
      <c r="E6446" s="12"/>
      <c r="F6446" s="12"/>
      <c r="G6446" s="12"/>
      <c r="H6446" s="12"/>
      <c r="M6446" s="12"/>
      <c r="N6446" s="12"/>
      <c r="O6446" s="12"/>
      <c r="P6446" s="12"/>
    </row>
    <row r="6447" spans="4:16" x14ac:dyDescent="0.25">
      <c r="D6447" s="12"/>
      <c r="E6447" s="12"/>
      <c r="F6447" s="12"/>
      <c r="G6447" s="12"/>
      <c r="H6447" s="12"/>
      <c r="M6447" s="12"/>
      <c r="N6447" s="12"/>
      <c r="O6447" s="12"/>
      <c r="P6447" s="12"/>
    </row>
    <row r="6448" spans="4:16" x14ac:dyDescent="0.25">
      <c r="D6448" s="12"/>
      <c r="E6448" s="12"/>
      <c r="F6448" s="12"/>
      <c r="G6448" s="12"/>
      <c r="H6448" s="12"/>
      <c r="M6448" s="12"/>
      <c r="N6448" s="12"/>
      <c r="O6448" s="12"/>
      <c r="P6448" s="12"/>
    </row>
    <row r="6449" spans="4:16" x14ac:dyDescent="0.25">
      <c r="D6449" s="12"/>
      <c r="E6449" s="12"/>
      <c r="F6449" s="12"/>
      <c r="G6449" s="12"/>
      <c r="H6449" s="12"/>
      <c r="M6449" s="12"/>
      <c r="N6449" s="12"/>
      <c r="O6449" s="12"/>
      <c r="P6449" s="12"/>
    </row>
    <row r="6450" spans="4:16" x14ac:dyDescent="0.25">
      <c r="D6450" s="12"/>
      <c r="E6450" s="12"/>
      <c r="F6450" s="12"/>
      <c r="G6450" s="12"/>
      <c r="H6450" s="12"/>
      <c r="M6450" s="12"/>
      <c r="N6450" s="12"/>
      <c r="O6450" s="12"/>
      <c r="P6450" s="12"/>
    </row>
    <row r="6451" spans="4:16" x14ac:dyDescent="0.25">
      <c r="D6451" s="12"/>
      <c r="E6451" s="12"/>
      <c r="F6451" s="12"/>
      <c r="G6451" s="12"/>
      <c r="H6451" s="12"/>
      <c r="M6451" s="12"/>
      <c r="N6451" s="12"/>
      <c r="O6451" s="12"/>
      <c r="P6451" s="12"/>
    </row>
    <row r="6452" spans="4:16" x14ac:dyDescent="0.25">
      <c r="D6452" s="12"/>
      <c r="E6452" s="12"/>
      <c r="F6452" s="12"/>
      <c r="G6452" s="12"/>
      <c r="H6452" s="12"/>
      <c r="M6452" s="12"/>
      <c r="N6452" s="12"/>
      <c r="O6452" s="12"/>
      <c r="P6452" s="12"/>
    </row>
    <row r="6453" spans="4:16" x14ac:dyDescent="0.25">
      <c r="D6453" s="12"/>
      <c r="E6453" s="12"/>
      <c r="F6453" s="12"/>
      <c r="G6453" s="12"/>
      <c r="H6453" s="12"/>
      <c r="M6453" s="12"/>
      <c r="N6453" s="12"/>
      <c r="O6453" s="12"/>
      <c r="P6453" s="12"/>
    </row>
    <row r="6454" spans="4:16" x14ac:dyDescent="0.25">
      <c r="D6454" s="12"/>
      <c r="E6454" s="12"/>
      <c r="F6454" s="12"/>
      <c r="G6454" s="12"/>
      <c r="H6454" s="12"/>
      <c r="M6454" s="12"/>
      <c r="N6454" s="12"/>
      <c r="O6454" s="12"/>
      <c r="P6454" s="12"/>
    </row>
    <row r="6455" spans="4:16" x14ac:dyDescent="0.25">
      <c r="D6455" s="12"/>
      <c r="E6455" s="12"/>
      <c r="F6455" s="12"/>
      <c r="G6455" s="12"/>
      <c r="H6455" s="12"/>
      <c r="M6455" s="12"/>
      <c r="N6455" s="12"/>
      <c r="O6455" s="12"/>
      <c r="P6455" s="12"/>
    </row>
    <row r="6456" spans="4:16" x14ac:dyDescent="0.25">
      <c r="D6456" s="12"/>
      <c r="E6456" s="12"/>
      <c r="F6456" s="12"/>
      <c r="G6456" s="12"/>
      <c r="H6456" s="12"/>
      <c r="M6456" s="12"/>
      <c r="N6456" s="12"/>
      <c r="O6456" s="12"/>
      <c r="P6456" s="12"/>
    </row>
    <row r="6457" spans="4:16" x14ac:dyDescent="0.25">
      <c r="D6457" s="12"/>
      <c r="E6457" s="12"/>
      <c r="F6457" s="12"/>
      <c r="G6457" s="12"/>
      <c r="H6457" s="12"/>
      <c r="M6457" s="12"/>
      <c r="N6457" s="12"/>
      <c r="O6457" s="12"/>
      <c r="P6457" s="12"/>
    </row>
    <row r="6458" spans="4:16" x14ac:dyDescent="0.25">
      <c r="D6458" s="12"/>
      <c r="E6458" s="12"/>
      <c r="F6458" s="12"/>
      <c r="G6458" s="12"/>
      <c r="H6458" s="12"/>
      <c r="M6458" s="12"/>
      <c r="N6458" s="12"/>
      <c r="O6458" s="12"/>
      <c r="P6458" s="12"/>
    </row>
    <row r="6459" spans="4:16" x14ac:dyDescent="0.25">
      <c r="D6459" s="12"/>
      <c r="E6459" s="12"/>
      <c r="F6459" s="12"/>
      <c r="G6459" s="12"/>
      <c r="H6459" s="12"/>
      <c r="M6459" s="12"/>
      <c r="N6459" s="12"/>
      <c r="O6459" s="12"/>
      <c r="P6459" s="12"/>
    </row>
    <row r="6460" spans="4:16" x14ac:dyDescent="0.25">
      <c r="D6460" s="12"/>
      <c r="E6460" s="12"/>
      <c r="F6460" s="12"/>
      <c r="G6460" s="12"/>
      <c r="H6460" s="12"/>
      <c r="M6460" s="12"/>
      <c r="N6460" s="12"/>
      <c r="O6460" s="12"/>
      <c r="P6460" s="12"/>
    </row>
    <row r="6461" spans="4:16" x14ac:dyDescent="0.25">
      <c r="D6461" s="12"/>
      <c r="E6461" s="12"/>
      <c r="F6461" s="12"/>
      <c r="G6461" s="12"/>
      <c r="H6461" s="12"/>
      <c r="M6461" s="12"/>
      <c r="N6461" s="12"/>
      <c r="O6461" s="12"/>
      <c r="P6461" s="12"/>
    </row>
    <row r="6462" spans="4:16" x14ac:dyDescent="0.25">
      <c r="D6462" s="12"/>
      <c r="E6462" s="12"/>
      <c r="F6462" s="12"/>
      <c r="G6462" s="12"/>
      <c r="H6462" s="12"/>
      <c r="M6462" s="12"/>
      <c r="N6462" s="12"/>
      <c r="O6462" s="12"/>
      <c r="P6462" s="12"/>
    </row>
    <row r="6463" spans="4:16" x14ac:dyDescent="0.25">
      <c r="D6463" s="12"/>
      <c r="E6463" s="12"/>
      <c r="F6463" s="12"/>
      <c r="G6463" s="12"/>
      <c r="H6463" s="12"/>
      <c r="M6463" s="12"/>
      <c r="N6463" s="12"/>
      <c r="O6463" s="12"/>
      <c r="P6463" s="12"/>
    </row>
    <row r="6464" spans="4:16" x14ac:dyDescent="0.25">
      <c r="D6464" s="12"/>
      <c r="E6464" s="12"/>
      <c r="F6464" s="12"/>
      <c r="G6464" s="12"/>
      <c r="H6464" s="12"/>
      <c r="M6464" s="12"/>
      <c r="N6464" s="12"/>
      <c r="O6464" s="12"/>
      <c r="P6464" s="12"/>
    </row>
    <row r="6465" spans="4:16" x14ac:dyDescent="0.25">
      <c r="D6465" s="12"/>
      <c r="E6465" s="12"/>
      <c r="F6465" s="12"/>
      <c r="G6465" s="12"/>
      <c r="H6465" s="12"/>
      <c r="M6465" s="12"/>
      <c r="N6465" s="12"/>
      <c r="O6465" s="12"/>
      <c r="P6465" s="12"/>
    </row>
    <row r="6466" spans="4:16" x14ac:dyDescent="0.25">
      <c r="D6466" s="12"/>
      <c r="E6466" s="12"/>
      <c r="F6466" s="12"/>
      <c r="G6466" s="12"/>
      <c r="H6466" s="12"/>
      <c r="M6466" s="12"/>
      <c r="N6466" s="12"/>
      <c r="O6466" s="12"/>
      <c r="P6466" s="12"/>
    </row>
    <row r="6467" spans="4:16" x14ac:dyDescent="0.25">
      <c r="D6467" s="12"/>
      <c r="E6467" s="12"/>
      <c r="F6467" s="12"/>
      <c r="G6467" s="12"/>
      <c r="H6467" s="12"/>
      <c r="M6467" s="12"/>
      <c r="N6467" s="12"/>
      <c r="O6467" s="12"/>
      <c r="P6467" s="12"/>
    </row>
    <row r="6468" spans="4:16" x14ac:dyDescent="0.25">
      <c r="D6468" s="12"/>
      <c r="E6468" s="12"/>
      <c r="F6468" s="12"/>
      <c r="G6468" s="12"/>
      <c r="H6468" s="12"/>
      <c r="M6468" s="12"/>
      <c r="N6468" s="12"/>
      <c r="O6468" s="12"/>
      <c r="P6468" s="12"/>
    </row>
    <row r="6469" spans="4:16" x14ac:dyDescent="0.25">
      <c r="D6469" s="12"/>
      <c r="E6469" s="12"/>
      <c r="F6469" s="12"/>
      <c r="G6469" s="12"/>
      <c r="H6469" s="12"/>
      <c r="M6469" s="12"/>
      <c r="N6469" s="12"/>
      <c r="O6469" s="12"/>
      <c r="P6469" s="12"/>
    </row>
    <row r="6470" spans="4:16" x14ac:dyDescent="0.25">
      <c r="D6470" s="12"/>
      <c r="E6470" s="12"/>
      <c r="F6470" s="12"/>
      <c r="G6470" s="12"/>
      <c r="H6470" s="12"/>
      <c r="M6470" s="12"/>
      <c r="N6470" s="12"/>
      <c r="O6470" s="12"/>
      <c r="P6470" s="12"/>
    </row>
    <row r="6471" spans="4:16" x14ac:dyDescent="0.25">
      <c r="D6471" s="12"/>
      <c r="E6471" s="12"/>
      <c r="F6471" s="12"/>
      <c r="G6471" s="12"/>
      <c r="H6471" s="12"/>
      <c r="M6471" s="12"/>
      <c r="N6471" s="12"/>
      <c r="O6471" s="12"/>
      <c r="P6471" s="12"/>
    </row>
    <row r="6472" spans="4:16" x14ac:dyDescent="0.25">
      <c r="D6472" s="12"/>
      <c r="E6472" s="12"/>
      <c r="F6472" s="12"/>
      <c r="G6472" s="12"/>
      <c r="H6472" s="12"/>
      <c r="M6472" s="12"/>
      <c r="N6472" s="12"/>
      <c r="O6472" s="12"/>
      <c r="P6472" s="12"/>
    </row>
    <row r="6473" spans="4:16" x14ac:dyDescent="0.25">
      <c r="D6473" s="12"/>
      <c r="E6473" s="12"/>
      <c r="F6473" s="12"/>
      <c r="G6473" s="12"/>
      <c r="H6473" s="12"/>
      <c r="M6473" s="12"/>
      <c r="N6473" s="12"/>
      <c r="O6473" s="12"/>
      <c r="P6473" s="12"/>
    </row>
    <row r="6474" spans="4:16" x14ac:dyDescent="0.25">
      <c r="D6474" s="12"/>
      <c r="E6474" s="12"/>
      <c r="F6474" s="12"/>
      <c r="G6474" s="12"/>
      <c r="H6474" s="12"/>
      <c r="M6474" s="12"/>
      <c r="N6474" s="12"/>
      <c r="O6474" s="12"/>
      <c r="P6474" s="12"/>
    </row>
    <row r="6475" spans="4:16" x14ac:dyDescent="0.25">
      <c r="D6475" s="12"/>
      <c r="E6475" s="12"/>
      <c r="F6475" s="12"/>
      <c r="G6475" s="12"/>
      <c r="H6475" s="12"/>
      <c r="M6475" s="12"/>
      <c r="N6475" s="12"/>
      <c r="O6475" s="12"/>
      <c r="P6475" s="12"/>
    </row>
    <row r="6476" spans="4:16" x14ac:dyDescent="0.25">
      <c r="D6476" s="12"/>
      <c r="E6476" s="12"/>
      <c r="F6476" s="12"/>
      <c r="G6476" s="12"/>
      <c r="H6476" s="12"/>
      <c r="M6476" s="12"/>
      <c r="N6476" s="12"/>
      <c r="O6476" s="12"/>
      <c r="P6476" s="12"/>
    </row>
    <row r="6477" spans="4:16" x14ac:dyDescent="0.25">
      <c r="D6477" s="12"/>
      <c r="E6477" s="12"/>
      <c r="F6477" s="12"/>
      <c r="G6477" s="12"/>
      <c r="H6477" s="12"/>
      <c r="M6477" s="12"/>
      <c r="N6477" s="12"/>
      <c r="O6477" s="12"/>
      <c r="P6477" s="12"/>
    </row>
    <row r="6478" spans="4:16" x14ac:dyDescent="0.25">
      <c r="D6478" s="12"/>
      <c r="E6478" s="12"/>
      <c r="F6478" s="12"/>
      <c r="G6478" s="12"/>
      <c r="H6478" s="12"/>
      <c r="M6478" s="12"/>
      <c r="N6478" s="12"/>
      <c r="O6478" s="12"/>
      <c r="P6478" s="12"/>
    </row>
    <row r="6479" spans="4:16" x14ac:dyDescent="0.25">
      <c r="D6479" s="12"/>
      <c r="E6479" s="12"/>
      <c r="F6479" s="12"/>
      <c r="G6479" s="12"/>
      <c r="H6479" s="12"/>
      <c r="M6479" s="12"/>
      <c r="N6479" s="12"/>
      <c r="O6479" s="12"/>
      <c r="P6479" s="12"/>
    </row>
    <row r="6480" spans="4:16" x14ac:dyDescent="0.25">
      <c r="D6480" s="12"/>
      <c r="E6480" s="12"/>
      <c r="F6480" s="12"/>
      <c r="G6480" s="12"/>
      <c r="H6480" s="12"/>
      <c r="M6480" s="12"/>
      <c r="N6480" s="12"/>
      <c r="O6480" s="12"/>
      <c r="P6480" s="12"/>
    </row>
    <row r="6481" spans="4:16" x14ac:dyDescent="0.25">
      <c r="D6481" s="12"/>
      <c r="E6481" s="12"/>
      <c r="F6481" s="12"/>
      <c r="G6481" s="12"/>
      <c r="H6481" s="12"/>
      <c r="M6481" s="12"/>
      <c r="N6481" s="12"/>
      <c r="O6481" s="12"/>
      <c r="P6481" s="12"/>
    </row>
    <row r="6482" spans="4:16" x14ac:dyDescent="0.25">
      <c r="D6482" s="12"/>
      <c r="E6482" s="12"/>
      <c r="F6482" s="12"/>
      <c r="G6482" s="12"/>
      <c r="H6482" s="12"/>
      <c r="M6482" s="12"/>
      <c r="N6482" s="12"/>
      <c r="O6482" s="12"/>
      <c r="P6482" s="12"/>
    </row>
    <row r="6483" spans="4:16" x14ac:dyDescent="0.25">
      <c r="D6483" s="12"/>
      <c r="E6483" s="12"/>
      <c r="F6483" s="12"/>
      <c r="G6483" s="12"/>
      <c r="H6483" s="12"/>
      <c r="M6483" s="12"/>
      <c r="N6483" s="12"/>
      <c r="O6483" s="12"/>
      <c r="P6483" s="12"/>
    </row>
    <row r="6484" spans="4:16" x14ac:dyDescent="0.25">
      <c r="D6484" s="12"/>
      <c r="E6484" s="12"/>
      <c r="F6484" s="12"/>
      <c r="G6484" s="12"/>
      <c r="H6484" s="12"/>
      <c r="M6484" s="12"/>
      <c r="N6484" s="12"/>
      <c r="O6484" s="12"/>
      <c r="P6484" s="12"/>
    </row>
    <row r="6485" spans="4:16" x14ac:dyDescent="0.25">
      <c r="D6485" s="12"/>
      <c r="E6485" s="12"/>
      <c r="F6485" s="12"/>
      <c r="G6485" s="12"/>
      <c r="H6485" s="12"/>
      <c r="M6485" s="12"/>
      <c r="N6485" s="12"/>
      <c r="O6485" s="12"/>
      <c r="P6485" s="12"/>
    </row>
    <row r="6486" spans="4:16" x14ac:dyDescent="0.25">
      <c r="D6486" s="12"/>
      <c r="E6486" s="12"/>
      <c r="F6486" s="12"/>
      <c r="G6486" s="12"/>
      <c r="H6486" s="12"/>
      <c r="M6486" s="12"/>
      <c r="N6486" s="12"/>
      <c r="O6486" s="12"/>
      <c r="P6486" s="12"/>
    </row>
    <row r="6487" spans="4:16" x14ac:dyDescent="0.25">
      <c r="D6487" s="12"/>
      <c r="E6487" s="12"/>
      <c r="F6487" s="12"/>
      <c r="G6487" s="12"/>
      <c r="H6487" s="12"/>
      <c r="M6487" s="12"/>
      <c r="N6487" s="12"/>
      <c r="O6487" s="12"/>
      <c r="P6487" s="12"/>
    </row>
    <row r="6488" spans="4:16" x14ac:dyDescent="0.25">
      <c r="D6488" s="12"/>
      <c r="E6488" s="12"/>
      <c r="F6488" s="12"/>
      <c r="G6488" s="12"/>
      <c r="H6488" s="12"/>
      <c r="M6488" s="12"/>
      <c r="N6488" s="12"/>
      <c r="O6488" s="12"/>
      <c r="P6488" s="12"/>
    </row>
    <row r="6489" spans="4:16" x14ac:dyDescent="0.25">
      <c r="D6489" s="12"/>
      <c r="E6489" s="12"/>
      <c r="F6489" s="12"/>
      <c r="G6489" s="12"/>
      <c r="H6489" s="12"/>
      <c r="M6489" s="12"/>
      <c r="N6489" s="12"/>
      <c r="O6489" s="12"/>
      <c r="P6489" s="12"/>
    </row>
    <row r="6490" spans="4:16" x14ac:dyDescent="0.25">
      <c r="D6490" s="12"/>
      <c r="E6490" s="12"/>
      <c r="F6490" s="12"/>
      <c r="G6490" s="12"/>
      <c r="H6490" s="12"/>
      <c r="M6490" s="12"/>
      <c r="N6490" s="12"/>
      <c r="O6490" s="12"/>
      <c r="P6490" s="12"/>
    </row>
    <row r="6491" spans="4:16" x14ac:dyDescent="0.25">
      <c r="D6491" s="12"/>
      <c r="E6491" s="12"/>
      <c r="F6491" s="12"/>
      <c r="G6491" s="12"/>
      <c r="H6491" s="12"/>
      <c r="M6491" s="12"/>
      <c r="N6491" s="12"/>
      <c r="O6491" s="12"/>
      <c r="P6491" s="12"/>
    </row>
    <row r="6492" spans="4:16" x14ac:dyDescent="0.25">
      <c r="D6492" s="12"/>
      <c r="E6492" s="12"/>
      <c r="F6492" s="12"/>
      <c r="G6492" s="12"/>
      <c r="H6492" s="12"/>
      <c r="M6492" s="12"/>
      <c r="N6492" s="12"/>
      <c r="O6492" s="12"/>
      <c r="P6492" s="12"/>
    </row>
    <row r="6493" spans="4:16" x14ac:dyDescent="0.25">
      <c r="D6493" s="12"/>
      <c r="E6493" s="12"/>
      <c r="F6493" s="12"/>
      <c r="G6493" s="12"/>
      <c r="H6493" s="12"/>
      <c r="M6493" s="12"/>
      <c r="N6493" s="12"/>
      <c r="O6493" s="12"/>
      <c r="P6493" s="12"/>
    </row>
    <row r="6494" spans="4:16" x14ac:dyDescent="0.25">
      <c r="D6494" s="12"/>
      <c r="E6494" s="12"/>
      <c r="F6494" s="12"/>
      <c r="G6494" s="12"/>
      <c r="H6494" s="12"/>
      <c r="M6494" s="12"/>
      <c r="N6494" s="12"/>
      <c r="O6494" s="12"/>
      <c r="P6494" s="12"/>
    </row>
    <row r="6495" spans="4:16" x14ac:dyDescent="0.25">
      <c r="D6495" s="12"/>
      <c r="E6495" s="12"/>
      <c r="F6495" s="12"/>
      <c r="G6495" s="12"/>
      <c r="H6495" s="12"/>
      <c r="M6495" s="12"/>
      <c r="N6495" s="12"/>
      <c r="O6495" s="12"/>
      <c r="P6495" s="12"/>
    </row>
    <row r="6496" spans="4:16" x14ac:dyDescent="0.25">
      <c r="D6496" s="12"/>
      <c r="E6496" s="12"/>
      <c r="F6496" s="12"/>
      <c r="G6496" s="12"/>
      <c r="H6496" s="12"/>
      <c r="M6496" s="12"/>
      <c r="N6496" s="12"/>
      <c r="O6496" s="12"/>
      <c r="P6496" s="12"/>
    </row>
    <row r="6497" spans="4:16" x14ac:dyDescent="0.25">
      <c r="D6497" s="12"/>
      <c r="E6497" s="12"/>
      <c r="F6497" s="12"/>
      <c r="G6497" s="12"/>
      <c r="H6497" s="12"/>
      <c r="M6497" s="12"/>
      <c r="N6497" s="12"/>
      <c r="O6497" s="12"/>
      <c r="P6497" s="12"/>
    </row>
    <row r="6498" spans="4:16" x14ac:dyDescent="0.25">
      <c r="D6498" s="12"/>
      <c r="E6498" s="12"/>
      <c r="F6498" s="12"/>
      <c r="G6498" s="12"/>
      <c r="H6498" s="12"/>
      <c r="M6498" s="12"/>
      <c r="N6498" s="12"/>
      <c r="O6498" s="12"/>
      <c r="P6498" s="12"/>
    </row>
    <row r="6499" spans="4:16" x14ac:dyDescent="0.25">
      <c r="D6499" s="12"/>
      <c r="E6499" s="12"/>
      <c r="F6499" s="12"/>
      <c r="G6499" s="12"/>
      <c r="H6499" s="12"/>
      <c r="M6499" s="12"/>
      <c r="N6499" s="12"/>
      <c r="O6499" s="12"/>
      <c r="P6499" s="12"/>
    </row>
    <row r="6500" spans="4:16" x14ac:dyDescent="0.25">
      <c r="D6500" s="12"/>
      <c r="E6500" s="12"/>
      <c r="F6500" s="12"/>
      <c r="G6500" s="12"/>
      <c r="H6500" s="12"/>
      <c r="M6500" s="12"/>
      <c r="N6500" s="12"/>
      <c r="O6500" s="12"/>
      <c r="P6500" s="12"/>
    </row>
    <row r="6501" spans="4:16" x14ac:dyDescent="0.25">
      <c r="D6501" s="12"/>
      <c r="E6501" s="12"/>
      <c r="F6501" s="12"/>
      <c r="G6501" s="12"/>
      <c r="H6501" s="12"/>
      <c r="M6501" s="12"/>
      <c r="N6501" s="12"/>
      <c r="O6501" s="12"/>
      <c r="P6501" s="12"/>
    </row>
    <row r="6502" spans="4:16" x14ac:dyDescent="0.25">
      <c r="D6502" s="12"/>
      <c r="E6502" s="12"/>
      <c r="F6502" s="12"/>
      <c r="G6502" s="12"/>
      <c r="H6502" s="12"/>
      <c r="M6502" s="12"/>
      <c r="N6502" s="12"/>
      <c r="O6502" s="12"/>
      <c r="P6502" s="12"/>
    </row>
    <row r="6503" spans="4:16" x14ac:dyDescent="0.25">
      <c r="D6503" s="12"/>
      <c r="E6503" s="12"/>
      <c r="F6503" s="12"/>
      <c r="G6503" s="12"/>
      <c r="H6503" s="12"/>
      <c r="M6503" s="12"/>
      <c r="N6503" s="12"/>
      <c r="O6503" s="12"/>
      <c r="P6503" s="12"/>
    </row>
    <row r="6504" spans="4:16" x14ac:dyDescent="0.25">
      <c r="D6504" s="12"/>
      <c r="E6504" s="12"/>
      <c r="F6504" s="12"/>
      <c r="G6504" s="12"/>
      <c r="H6504" s="12"/>
      <c r="M6504" s="12"/>
      <c r="N6504" s="12"/>
      <c r="O6504" s="12"/>
      <c r="P6504" s="12"/>
    </row>
    <row r="6505" spans="4:16" x14ac:dyDescent="0.25">
      <c r="D6505" s="12"/>
      <c r="E6505" s="12"/>
      <c r="F6505" s="12"/>
      <c r="G6505" s="12"/>
      <c r="H6505" s="12"/>
      <c r="M6505" s="12"/>
      <c r="N6505" s="12"/>
      <c r="O6505" s="12"/>
      <c r="P6505" s="12"/>
    </row>
    <row r="6506" spans="4:16" x14ac:dyDescent="0.25">
      <c r="D6506" s="12"/>
      <c r="E6506" s="12"/>
      <c r="F6506" s="12"/>
      <c r="G6506" s="12"/>
      <c r="H6506" s="12"/>
      <c r="M6506" s="12"/>
      <c r="N6506" s="12"/>
      <c r="O6506" s="12"/>
      <c r="P6506" s="12"/>
    </row>
    <row r="6507" spans="4:16" x14ac:dyDescent="0.25">
      <c r="D6507" s="12"/>
      <c r="E6507" s="12"/>
      <c r="F6507" s="12"/>
      <c r="G6507" s="12"/>
      <c r="H6507" s="12"/>
      <c r="M6507" s="12"/>
      <c r="N6507" s="12"/>
      <c r="O6507" s="12"/>
      <c r="P6507" s="12"/>
    </row>
    <row r="6508" spans="4:16" x14ac:dyDescent="0.25">
      <c r="D6508" s="12"/>
      <c r="E6508" s="12"/>
      <c r="F6508" s="12"/>
      <c r="G6508" s="12"/>
      <c r="H6508" s="12"/>
      <c r="M6508" s="12"/>
      <c r="N6508" s="12"/>
      <c r="O6508" s="12"/>
      <c r="P6508" s="12"/>
    </row>
    <row r="6509" spans="4:16" x14ac:dyDescent="0.25">
      <c r="D6509" s="12"/>
      <c r="E6509" s="12"/>
      <c r="F6509" s="12"/>
      <c r="G6509" s="12"/>
      <c r="H6509" s="12"/>
      <c r="M6509" s="12"/>
      <c r="N6509" s="12"/>
      <c r="O6509" s="12"/>
      <c r="P6509" s="12"/>
    </row>
    <row r="6510" spans="4:16" x14ac:dyDescent="0.25">
      <c r="D6510" s="12"/>
      <c r="E6510" s="12"/>
      <c r="F6510" s="12"/>
      <c r="G6510" s="12"/>
      <c r="H6510" s="12"/>
      <c r="M6510" s="12"/>
      <c r="N6510" s="12"/>
      <c r="O6510" s="12"/>
      <c r="P6510" s="12"/>
    </row>
    <row r="6511" spans="4:16" x14ac:dyDescent="0.25">
      <c r="D6511" s="12"/>
      <c r="E6511" s="12"/>
      <c r="F6511" s="12"/>
      <c r="G6511" s="12"/>
      <c r="H6511" s="12"/>
      <c r="M6511" s="12"/>
      <c r="N6511" s="12"/>
      <c r="O6511" s="12"/>
      <c r="P6511" s="12"/>
    </row>
    <row r="6512" spans="4:16" x14ac:dyDescent="0.25">
      <c r="D6512" s="12"/>
      <c r="E6512" s="12"/>
      <c r="F6512" s="12"/>
      <c r="G6512" s="12"/>
      <c r="H6512" s="12"/>
      <c r="M6512" s="12"/>
      <c r="N6512" s="12"/>
      <c r="O6512" s="12"/>
      <c r="P6512" s="12"/>
    </row>
    <row r="6513" spans="4:16" x14ac:dyDescent="0.25">
      <c r="D6513" s="12"/>
      <c r="E6513" s="12"/>
      <c r="F6513" s="12"/>
      <c r="G6513" s="12"/>
      <c r="H6513" s="12"/>
      <c r="M6513" s="12"/>
      <c r="N6513" s="12"/>
      <c r="O6513" s="12"/>
      <c r="P6513" s="12"/>
    </row>
    <row r="6514" spans="4:16" x14ac:dyDescent="0.25">
      <c r="D6514" s="12"/>
      <c r="E6514" s="12"/>
      <c r="F6514" s="12"/>
      <c r="G6514" s="12"/>
      <c r="H6514" s="12"/>
      <c r="M6514" s="12"/>
      <c r="N6514" s="12"/>
      <c r="O6514" s="12"/>
      <c r="P6514" s="12"/>
    </row>
    <row r="6515" spans="4:16" x14ac:dyDescent="0.25">
      <c r="D6515" s="12"/>
      <c r="E6515" s="12"/>
      <c r="F6515" s="12"/>
      <c r="G6515" s="12"/>
      <c r="H6515" s="12"/>
      <c r="M6515" s="12"/>
      <c r="N6515" s="12"/>
      <c r="O6515" s="12"/>
      <c r="P6515" s="12"/>
    </row>
    <row r="6516" spans="4:16" x14ac:dyDescent="0.25">
      <c r="D6516" s="12"/>
      <c r="E6516" s="12"/>
      <c r="F6516" s="12"/>
      <c r="G6516" s="12"/>
      <c r="H6516" s="12"/>
      <c r="M6516" s="12"/>
      <c r="N6516" s="12"/>
      <c r="O6516" s="12"/>
      <c r="P6516" s="12"/>
    </row>
    <row r="6517" spans="4:16" x14ac:dyDescent="0.25">
      <c r="D6517" s="12"/>
      <c r="E6517" s="12"/>
      <c r="F6517" s="12"/>
      <c r="G6517" s="12"/>
      <c r="H6517" s="12"/>
      <c r="M6517" s="12"/>
      <c r="N6517" s="12"/>
      <c r="O6517" s="12"/>
      <c r="P6517" s="12"/>
    </row>
    <row r="6518" spans="4:16" x14ac:dyDescent="0.25">
      <c r="D6518" s="12"/>
      <c r="E6518" s="12"/>
      <c r="F6518" s="12"/>
      <c r="G6518" s="12"/>
      <c r="H6518" s="12"/>
      <c r="M6518" s="12"/>
      <c r="N6518" s="12"/>
      <c r="O6518" s="12"/>
      <c r="P6518" s="12"/>
    </row>
    <row r="6519" spans="4:16" x14ac:dyDescent="0.25">
      <c r="D6519" s="12"/>
      <c r="E6519" s="12"/>
      <c r="F6519" s="12"/>
      <c r="G6519" s="12"/>
      <c r="H6519" s="12"/>
      <c r="M6519" s="12"/>
      <c r="N6519" s="12"/>
      <c r="O6519" s="12"/>
      <c r="P6519" s="12"/>
    </row>
    <row r="6520" spans="4:16" x14ac:dyDescent="0.25">
      <c r="D6520" s="12"/>
      <c r="E6520" s="12"/>
      <c r="F6520" s="12"/>
      <c r="G6520" s="12"/>
      <c r="H6520" s="12"/>
      <c r="M6520" s="12"/>
      <c r="N6520" s="12"/>
      <c r="O6520" s="12"/>
      <c r="P6520" s="12"/>
    </row>
    <row r="6521" spans="4:16" x14ac:dyDescent="0.25">
      <c r="D6521" s="12"/>
      <c r="E6521" s="12"/>
      <c r="F6521" s="12"/>
      <c r="G6521" s="12"/>
      <c r="H6521" s="12"/>
      <c r="M6521" s="12"/>
      <c r="N6521" s="12"/>
      <c r="O6521" s="12"/>
      <c r="P6521" s="12"/>
    </row>
    <row r="6522" spans="4:16" x14ac:dyDescent="0.25">
      <c r="D6522" s="12"/>
      <c r="E6522" s="12"/>
      <c r="F6522" s="12"/>
      <c r="G6522" s="12"/>
      <c r="H6522" s="12"/>
      <c r="M6522" s="12"/>
      <c r="N6522" s="12"/>
      <c r="O6522" s="12"/>
      <c r="P6522" s="12"/>
    </row>
    <row r="6523" spans="4:16" x14ac:dyDescent="0.25">
      <c r="D6523" s="12"/>
      <c r="E6523" s="12"/>
      <c r="F6523" s="12"/>
      <c r="G6523" s="12"/>
      <c r="H6523" s="12"/>
      <c r="M6523" s="12"/>
      <c r="N6523" s="12"/>
      <c r="O6523" s="12"/>
      <c r="P6523" s="12"/>
    </row>
    <row r="6524" spans="4:16" x14ac:dyDescent="0.25">
      <c r="D6524" s="12"/>
      <c r="E6524" s="12"/>
      <c r="F6524" s="12"/>
      <c r="G6524" s="12"/>
      <c r="H6524" s="12"/>
      <c r="M6524" s="12"/>
      <c r="N6524" s="12"/>
      <c r="O6524" s="12"/>
      <c r="P6524" s="12"/>
    </row>
    <row r="6525" spans="4:16" x14ac:dyDescent="0.25">
      <c r="D6525" s="12"/>
      <c r="E6525" s="12"/>
      <c r="F6525" s="12"/>
      <c r="G6525" s="12"/>
      <c r="H6525" s="12"/>
      <c r="M6525" s="12"/>
      <c r="N6525" s="12"/>
      <c r="O6525" s="12"/>
      <c r="P6525" s="12"/>
    </row>
    <row r="6526" spans="4:16" x14ac:dyDescent="0.25">
      <c r="D6526" s="12"/>
      <c r="E6526" s="12"/>
      <c r="F6526" s="12"/>
      <c r="G6526" s="12"/>
      <c r="H6526" s="12"/>
      <c r="M6526" s="12"/>
      <c r="N6526" s="12"/>
      <c r="O6526" s="12"/>
      <c r="P6526" s="12"/>
    </row>
    <row r="6527" spans="4:16" x14ac:dyDescent="0.25">
      <c r="D6527" s="12"/>
      <c r="E6527" s="12"/>
      <c r="F6527" s="12"/>
      <c r="G6527" s="12"/>
      <c r="H6527" s="12"/>
      <c r="M6527" s="12"/>
      <c r="N6527" s="12"/>
      <c r="O6527" s="12"/>
      <c r="P6527" s="12"/>
    </row>
    <row r="6528" spans="4:16" x14ac:dyDescent="0.25">
      <c r="D6528" s="12"/>
      <c r="E6528" s="12"/>
      <c r="F6528" s="12"/>
      <c r="G6528" s="12"/>
      <c r="H6528" s="12"/>
      <c r="M6528" s="12"/>
      <c r="N6528" s="12"/>
      <c r="O6528" s="12"/>
      <c r="P6528" s="12"/>
    </row>
    <row r="6529" spans="4:16" x14ac:dyDescent="0.25">
      <c r="D6529" s="12"/>
      <c r="E6529" s="12"/>
      <c r="F6529" s="12"/>
      <c r="G6529" s="12"/>
      <c r="H6529" s="12"/>
      <c r="M6529" s="12"/>
      <c r="N6529" s="12"/>
      <c r="O6529" s="12"/>
      <c r="P6529" s="12"/>
    </row>
    <row r="6530" spans="4:16" x14ac:dyDescent="0.25">
      <c r="D6530" s="12"/>
      <c r="E6530" s="12"/>
      <c r="F6530" s="12"/>
      <c r="G6530" s="12"/>
      <c r="H6530" s="12"/>
      <c r="M6530" s="12"/>
      <c r="N6530" s="12"/>
      <c r="O6530" s="12"/>
      <c r="P6530" s="12"/>
    </row>
    <row r="6531" spans="4:16" x14ac:dyDescent="0.25">
      <c r="D6531" s="12"/>
      <c r="E6531" s="12"/>
      <c r="F6531" s="12"/>
      <c r="G6531" s="12"/>
      <c r="H6531" s="12"/>
      <c r="M6531" s="12"/>
      <c r="N6531" s="12"/>
      <c r="O6531" s="12"/>
      <c r="P6531" s="12"/>
    </row>
    <row r="6532" spans="4:16" x14ac:dyDescent="0.25">
      <c r="D6532" s="12"/>
      <c r="E6532" s="12"/>
      <c r="F6532" s="12"/>
      <c r="G6532" s="12"/>
      <c r="H6532" s="12"/>
      <c r="M6532" s="12"/>
      <c r="N6532" s="12"/>
      <c r="O6532" s="12"/>
      <c r="P6532" s="12"/>
    </row>
    <row r="6533" spans="4:16" x14ac:dyDescent="0.25">
      <c r="D6533" s="12"/>
      <c r="E6533" s="12"/>
      <c r="F6533" s="12"/>
      <c r="G6533" s="12"/>
      <c r="H6533" s="12"/>
      <c r="M6533" s="12"/>
      <c r="N6533" s="12"/>
      <c r="O6533" s="12"/>
      <c r="P6533" s="12"/>
    </row>
    <row r="6534" spans="4:16" x14ac:dyDescent="0.25">
      <c r="D6534" s="12"/>
      <c r="E6534" s="12"/>
      <c r="F6534" s="12"/>
      <c r="G6534" s="12"/>
      <c r="H6534" s="12"/>
      <c r="M6534" s="12"/>
      <c r="N6534" s="12"/>
      <c r="O6534" s="12"/>
      <c r="P6534" s="12"/>
    </row>
    <row r="6535" spans="4:16" x14ac:dyDescent="0.25">
      <c r="D6535" s="12"/>
      <c r="E6535" s="12"/>
      <c r="F6535" s="12"/>
      <c r="G6535" s="12"/>
      <c r="H6535" s="12"/>
      <c r="M6535" s="12"/>
      <c r="N6535" s="12"/>
      <c r="O6535" s="12"/>
      <c r="P6535" s="12"/>
    </row>
    <row r="6536" spans="4:16" x14ac:dyDescent="0.25">
      <c r="D6536" s="12"/>
      <c r="E6536" s="12"/>
      <c r="F6536" s="12"/>
      <c r="G6536" s="12"/>
      <c r="H6536" s="12"/>
      <c r="M6536" s="12"/>
      <c r="N6536" s="12"/>
      <c r="O6536" s="12"/>
      <c r="P6536" s="12"/>
    </row>
    <row r="6537" spans="4:16" x14ac:dyDescent="0.25">
      <c r="D6537" s="12"/>
      <c r="E6537" s="12"/>
      <c r="F6537" s="12"/>
      <c r="G6537" s="12"/>
      <c r="H6537" s="12"/>
      <c r="M6537" s="12"/>
      <c r="N6537" s="12"/>
      <c r="O6537" s="12"/>
      <c r="P6537" s="12"/>
    </row>
    <row r="6538" spans="4:16" x14ac:dyDescent="0.25">
      <c r="D6538" s="12"/>
      <c r="E6538" s="12"/>
      <c r="F6538" s="12"/>
      <c r="G6538" s="12"/>
      <c r="H6538" s="12"/>
      <c r="M6538" s="12"/>
      <c r="N6538" s="12"/>
      <c r="O6538" s="12"/>
      <c r="P6538" s="12"/>
    </row>
    <row r="6539" spans="4:16" x14ac:dyDescent="0.25">
      <c r="D6539" s="12"/>
      <c r="E6539" s="12"/>
      <c r="F6539" s="12"/>
      <c r="G6539" s="12"/>
      <c r="H6539" s="12"/>
      <c r="M6539" s="12"/>
      <c r="N6539" s="12"/>
      <c r="O6539" s="12"/>
      <c r="P6539" s="12"/>
    </row>
    <row r="6540" spans="4:16" x14ac:dyDescent="0.25">
      <c r="D6540" s="12"/>
      <c r="E6540" s="12"/>
      <c r="F6540" s="12"/>
      <c r="G6540" s="12"/>
      <c r="H6540" s="12"/>
      <c r="M6540" s="12"/>
      <c r="N6540" s="12"/>
      <c r="O6540" s="12"/>
      <c r="P6540" s="12"/>
    </row>
    <row r="6541" spans="4:16" x14ac:dyDescent="0.25">
      <c r="D6541" s="12"/>
      <c r="E6541" s="12"/>
      <c r="F6541" s="12"/>
      <c r="G6541" s="12"/>
      <c r="H6541" s="12"/>
      <c r="M6541" s="12"/>
      <c r="N6541" s="12"/>
      <c r="O6541" s="12"/>
      <c r="P6541" s="12"/>
    </row>
    <row r="6542" spans="4:16" x14ac:dyDescent="0.25">
      <c r="D6542" s="12"/>
      <c r="E6542" s="12"/>
      <c r="F6542" s="12"/>
      <c r="G6542" s="12"/>
      <c r="H6542" s="12"/>
      <c r="M6542" s="12"/>
      <c r="N6542" s="12"/>
      <c r="O6542" s="12"/>
      <c r="P6542" s="12"/>
    </row>
    <row r="6543" spans="4:16" x14ac:dyDescent="0.25">
      <c r="D6543" s="12"/>
      <c r="E6543" s="12"/>
      <c r="F6543" s="12"/>
      <c r="G6543" s="12"/>
      <c r="H6543" s="12"/>
      <c r="M6543" s="12"/>
      <c r="N6543" s="12"/>
      <c r="O6543" s="12"/>
      <c r="P6543" s="12"/>
    </row>
    <row r="6544" spans="4:16" x14ac:dyDescent="0.25">
      <c r="D6544" s="12"/>
      <c r="E6544" s="12"/>
      <c r="F6544" s="12"/>
      <c r="G6544" s="12"/>
      <c r="H6544" s="12"/>
      <c r="M6544" s="12"/>
      <c r="N6544" s="12"/>
      <c r="O6544" s="12"/>
      <c r="P6544" s="12"/>
    </row>
    <row r="6545" spans="4:16" x14ac:dyDescent="0.25">
      <c r="D6545" s="12"/>
      <c r="E6545" s="12"/>
      <c r="F6545" s="12"/>
      <c r="G6545" s="12"/>
      <c r="H6545" s="12"/>
      <c r="M6545" s="12"/>
      <c r="N6545" s="12"/>
      <c r="O6545" s="12"/>
      <c r="P6545" s="12"/>
    </row>
    <row r="6546" spans="4:16" x14ac:dyDescent="0.25">
      <c r="D6546" s="12"/>
      <c r="E6546" s="12"/>
      <c r="F6546" s="12"/>
      <c r="G6546" s="12"/>
      <c r="H6546" s="12"/>
      <c r="M6546" s="12"/>
      <c r="N6546" s="12"/>
      <c r="O6546" s="12"/>
      <c r="P6546" s="12"/>
    </row>
    <row r="6547" spans="4:16" x14ac:dyDescent="0.25">
      <c r="D6547" s="12"/>
      <c r="E6547" s="12"/>
      <c r="F6547" s="12"/>
      <c r="G6547" s="12"/>
      <c r="H6547" s="12"/>
      <c r="M6547" s="12"/>
      <c r="N6547" s="12"/>
      <c r="O6547" s="12"/>
      <c r="P6547" s="12"/>
    </row>
    <row r="6548" spans="4:16" x14ac:dyDescent="0.25">
      <c r="D6548" s="12"/>
      <c r="E6548" s="12"/>
      <c r="F6548" s="12"/>
      <c r="G6548" s="12"/>
      <c r="H6548" s="12"/>
      <c r="M6548" s="12"/>
      <c r="N6548" s="12"/>
      <c r="O6548" s="12"/>
      <c r="P6548" s="12"/>
    </row>
    <row r="6549" spans="4:16" x14ac:dyDescent="0.25">
      <c r="D6549" s="12"/>
      <c r="E6549" s="12"/>
      <c r="F6549" s="12"/>
      <c r="G6549" s="12"/>
      <c r="H6549" s="12"/>
      <c r="M6549" s="12"/>
      <c r="N6549" s="12"/>
      <c r="O6549" s="12"/>
      <c r="P6549" s="12"/>
    </row>
    <row r="6550" spans="4:16" x14ac:dyDescent="0.25">
      <c r="D6550" s="12"/>
      <c r="E6550" s="12"/>
      <c r="F6550" s="12"/>
      <c r="G6550" s="12"/>
      <c r="H6550" s="12"/>
      <c r="M6550" s="12"/>
      <c r="N6550" s="12"/>
      <c r="O6550" s="12"/>
      <c r="P6550" s="12"/>
    </row>
    <row r="6551" spans="4:16" x14ac:dyDescent="0.25">
      <c r="D6551" s="12"/>
      <c r="E6551" s="12"/>
      <c r="F6551" s="12"/>
      <c r="G6551" s="12"/>
      <c r="H6551" s="12"/>
      <c r="M6551" s="12"/>
      <c r="N6551" s="12"/>
      <c r="O6551" s="12"/>
      <c r="P6551" s="12"/>
    </row>
    <row r="6552" spans="4:16" x14ac:dyDescent="0.25">
      <c r="D6552" s="12"/>
      <c r="E6552" s="12"/>
      <c r="F6552" s="12"/>
      <c r="G6552" s="12"/>
      <c r="H6552" s="12"/>
      <c r="M6552" s="12"/>
      <c r="N6552" s="12"/>
      <c r="O6552" s="12"/>
      <c r="P6552" s="12"/>
    </row>
    <row r="6553" spans="4:16" x14ac:dyDescent="0.25">
      <c r="D6553" s="12"/>
      <c r="E6553" s="12"/>
      <c r="F6553" s="12"/>
      <c r="G6553" s="12"/>
      <c r="H6553" s="12"/>
      <c r="M6553" s="12"/>
      <c r="N6553" s="12"/>
      <c r="O6553" s="12"/>
      <c r="P6553" s="12"/>
    </row>
    <row r="6554" spans="4:16" x14ac:dyDescent="0.25">
      <c r="D6554" s="12"/>
      <c r="E6554" s="12"/>
      <c r="F6554" s="12"/>
      <c r="G6554" s="12"/>
      <c r="H6554" s="12"/>
      <c r="M6554" s="12"/>
      <c r="N6554" s="12"/>
      <c r="O6554" s="12"/>
      <c r="P6554" s="12"/>
    </row>
    <row r="6555" spans="4:16" x14ac:dyDescent="0.25">
      <c r="D6555" s="12"/>
      <c r="E6555" s="12"/>
      <c r="F6555" s="12"/>
      <c r="G6555" s="12"/>
      <c r="H6555" s="12"/>
      <c r="M6555" s="12"/>
      <c r="N6555" s="12"/>
      <c r="O6555" s="12"/>
      <c r="P6555" s="12"/>
    </row>
    <row r="6556" spans="4:16" x14ac:dyDescent="0.25">
      <c r="D6556" s="12"/>
      <c r="E6556" s="12"/>
      <c r="F6556" s="12"/>
      <c r="G6556" s="12"/>
      <c r="H6556" s="12"/>
      <c r="M6556" s="12"/>
      <c r="N6556" s="12"/>
      <c r="O6556" s="12"/>
      <c r="P6556" s="12"/>
    </row>
    <row r="6557" spans="4:16" x14ac:dyDescent="0.25">
      <c r="D6557" s="12"/>
      <c r="E6557" s="12"/>
      <c r="F6557" s="12"/>
      <c r="G6557" s="12"/>
      <c r="H6557" s="12"/>
      <c r="M6557" s="12"/>
      <c r="N6557" s="12"/>
      <c r="O6557" s="12"/>
      <c r="P6557" s="12"/>
    </row>
    <row r="6558" spans="4:16" x14ac:dyDescent="0.25">
      <c r="D6558" s="12"/>
      <c r="E6558" s="12"/>
      <c r="F6558" s="12"/>
      <c r="G6558" s="12"/>
      <c r="H6558" s="12"/>
      <c r="M6558" s="12"/>
      <c r="N6558" s="12"/>
      <c r="O6558" s="12"/>
      <c r="P6558" s="12"/>
    </row>
    <row r="6559" spans="4:16" x14ac:dyDescent="0.25">
      <c r="D6559" s="12"/>
      <c r="E6559" s="12"/>
      <c r="F6559" s="12"/>
      <c r="G6559" s="12"/>
      <c r="H6559" s="12"/>
      <c r="M6559" s="12"/>
      <c r="N6559" s="12"/>
      <c r="O6559" s="12"/>
      <c r="P6559" s="12"/>
    </row>
    <row r="6560" spans="4:16" x14ac:dyDescent="0.25">
      <c r="D6560" s="12"/>
      <c r="E6560" s="12"/>
      <c r="F6560" s="12"/>
      <c r="G6560" s="12"/>
      <c r="H6560" s="12"/>
      <c r="M6560" s="12"/>
      <c r="N6560" s="12"/>
      <c r="O6560" s="12"/>
      <c r="P6560" s="12"/>
    </row>
    <row r="6561" spans="4:16" x14ac:dyDescent="0.25">
      <c r="D6561" s="12"/>
      <c r="E6561" s="12"/>
      <c r="F6561" s="12"/>
      <c r="G6561" s="12"/>
      <c r="H6561" s="12"/>
      <c r="M6561" s="12"/>
      <c r="N6561" s="12"/>
      <c r="O6561" s="12"/>
      <c r="P6561" s="12"/>
    </row>
    <row r="6562" spans="4:16" x14ac:dyDescent="0.25">
      <c r="D6562" s="12"/>
      <c r="E6562" s="12"/>
      <c r="F6562" s="12"/>
      <c r="G6562" s="12"/>
      <c r="H6562" s="12"/>
      <c r="M6562" s="12"/>
      <c r="N6562" s="12"/>
      <c r="O6562" s="12"/>
      <c r="P6562" s="12"/>
    </row>
    <row r="6563" spans="4:16" x14ac:dyDescent="0.25">
      <c r="D6563" s="12"/>
      <c r="E6563" s="12"/>
      <c r="F6563" s="12"/>
      <c r="G6563" s="12"/>
      <c r="H6563" s="12"/>
      <c r="M6563" s="12"/>
      <c r="N6563" s="12"/>
      <c r="O6563" s="12"/>
      <c r="P6563" s="12"/>
    </row>
    <row r="6564" spans="4:16" x14ac:dyDescent="0.25">
      <c r="D6564" s="12"/>
      <c r="E6564" s="12"/>
      <c r="F6564" s="12"/>
      <c r="G6564" s="12"/>
      <c r="H6564" s="12"/>
      <c r="M6564" s="12"/>
      <c r="N6564" s="12"/>
      <c r="O6564" s="12"/>
      <c r="P6564" s="12"/>
    </row>
    <row r="6565" spans="4:16" x14ac:dyDescent="0.25">
      <c r="D6565" s="12"/>
      <c r="E6565" s="12"/>
      <c r="F6565" s="12"/>
      <c r="G6565" s="12"/>
      <c r="H6565" s="12"/>
      <c r="M6565" s="12"/>
      <c r="N6565" s="12"/>
      <c r="O6565" s="12"/>
      <c r="P6565" s="12"/>
    </row>
    <row r="6566" spans="4:16" x14ac:dyDescent="0.25">
      <c r="D6566" s="12"/>
      <c r="E6566" s="12"/>
      <c r="F6566" s="12"/>
      <c r="G6566" s="12"/>
      <c r="H6566" s="12"/>
      <c r="M6566" s="12"/>
      <c r="N6566" s="12"/>
      <c r="O6566" s="12"/>
      <c r="P6566" s="12"/>
    </row>
    <row r="6567" spans="4:16" x14ac:dyDescent="0.25">
      <c r="D6567" s="12"/>
      <c r="E6567" s="12"/>
      <c r="F6567" s="12"/>
      <c r="G6567" s="12"/>
      <c r="H6567" s="12"/>
      <c r="M6567" s="12"/>
      <c r="N6567" s="12"/>
      <c r="O6567" s="12"/>
      <c r="P6567" s="12"/>
    </row>
    <row r="6568" spans="4:16" x14ac:dyDescent="0.25">
      <c r="D6568" s="12"/>
      <c r="E6568" s="12"/>
      <c r="F6568" s="12"/>
      <c r="G6568" s="12"/>
      <c r="H6568" s="12"/>
      <c r="M6568" s="12"/>
      <c r="N6568" s="12"/>
      <c r="O6568" s="12"/>
      <c r="P6568" s="12"/>
    </row>
    <row r="6569" spans="4:16" x14ac:dyDescent="0.25">
      <c r="D6569" s="12"/>
      <c r="E6569" s="12"/>
      <c r="F6569" s="12"/>
      <c r="G6569" s="12"/>
      <c r="H6569" s="12"/>
      <c r="M6569" s="12"/>
      <c r="N6569" s="12"/>
      <c r="O6569" s="12"/>
      <c r="P6569" s="12"/>
    </row>
    <row r="6570" spans="4:16" x14ac:dyDescent="0.25">
      <c r="D6570" s="12"/>
      <c r="E6570" s="12"/>
      <c r="F6570" s="12"/>
      <c r="G6570" s="12"/>
      <c r="H6570" s="12"/>
      <c r="M6570" s="12"/>
      <c r="N6570" s="12"/>
      <c r="O6570" s="12"/>
      <c r="P6570" s="12"/>
    </row>
    <row r="6571" spans="4:16" x14ac:dyDescent="0.25">
      <c r="D6571" s="12"/>
      <c r="E6571" s="12"/>
      <c r="F6571" s="12"/>
      <c r="G6571" s="12"/>
      <c r="H6571" s="12"/>
      <c r="M6571" s="12"/>
      <c r="N6571" s="12"/>
      <c r="O6571" s="12"/>
      <c r="P6571" s="12"/>
    </row>
    <row r="6572" spans="4:16" x14ac:dyDescent="0.25">
      <c r="D6572" s="12"/>
      <c r="E6572" s="12"/>
      <c r="F6572" s="12"/>
      <c r="G6572" s="12"/>
      <c r="H6572" s="12"/>
      <c r="M6572" s="12"/>
      <c r="N6572" s="12"/>
      <c r="O6572" s="12"/>
      <c r="P6572" s="12"/>
    </row>
    <row r="6573" spans="4:16" x14ac:dyDescent="0.25">
      <c r="D6573" s="12"/>
      <c r="E6573" s="12"/>
      <c r="F6573" s="12"/>
      <c r="G6573" s="12"/>
      <c r="H6573" s="12"/>
      <c r="M6573" s="12"/>
      <c r="N6573" s="12"/>
      <c r="O6573" s="12"/>
      <c r="P6573" s="12"/>
    </row>
    <row r="6574" spans="4:16" x14ac:dyDescent="0.25">
      <c r="D6574" s="12"/>
      <c r="E6574" s="12"/>
      <c r="F6574" s="12"/>
      <c r="G6574" s="12"/>
      <c r="H6574" s="12"/>
      <c r="M6574" s="12"/>
      <c r="N6574" s="12"/>
      <c r="O6574" s="12"/>
      <c r="P6574" s="12"/>
    </row>
    <row r="6575" spans="4:16" x14ac:dyDescent="0.25">
      <c r="D6575" s="12"/>
      <c r="E6575" s="12"/>
      <c r="F6575" s="12"/>
      <c r="G6575" s="12"/>
      <c r="H6575" s="12"/>
      <c r="M6575" s="12"/>
      <c r="N6575" s="12"/>
      <c r="O6575" s="12"/>
      <c r="P6575" s="12"/>
    </row>
    <row r="6576" spans="4:16" x14ac:dyDescent="0.25">
      <c r="D6576" s="12"/>
      <c r="E6576" s="12"/>
      <c r="F6576" s="12"/>
      <c r="G6576" s="12"/>
      <c r="H6576" s="12"/>
      <c r="M6576" s="12"/>
      <c r="N6576" s="12"/>
      <c r="O6576" s="12"/>
      <c r="P6576" s="12"/>
    </row>
    <row r="6577" spans="4:16" x14ac:dyDescent="0.25">
      <c r="D6577" s="12"/>
      <c r="E6577" s="12"/>
      <c r="F6577" s="12"/>
      <c r="G6577" s="12"/>
      <c r="H6577" s="12"/>
      <c r="M6577" s="12"/>
      <c r="N6577" s="12"/>
      <c r="O6577" s="12"/>
      <c r="P6577" s="12"/>
    </row>
    <row r="6578" spans="4:16" x14ac:dyDescent="0.25">
      <c r="D6578" s="12"/>
      <c r="E6578" s="12"/>
      <c r="F6578" s="12"/>
      <c r="G6578" s="12"/>
      <c r="H6578" s="12"/>
      <c r="M6578" s="12"/>
      <c r="N6578" s="12"/>
      <c r="O6578" s="12"/>
      <c r="P6578" s="12"/>
    </row>
    <row r="6579" spans="4:16" x14ac:dyDescent="0.25">
      <c r="D6579" s="12"/>
      <c r="E6579" s="12"/>
      <c r="F6579" s="12"/>
      <c r="G6579" s="12"/>
      <c r="H6579" s="12"/>
      <c r="M6579" s="12"/>
      <c r="N6579" s="12"/>
      <c r="O6579" s="12"/>
      <c r="P6579" s="12"/>
    </row>
    <row r="6580" spans="4:16" x14ac:dyDescent="0.25">
      <c r="D6580" s="12"/>
      <c r="E6580" s="12"/>
      <c r="F6580" s="12"/>
      <c r="G6580" s="12"/>
      <c r="H6580" s="12"/>
      <c r="M6580" s="12"/>
      <c r="N6580" s="12"/>
      <c r="O6580" s="12"/>
      <c r="P6580" s="12"/>
    </row>
    <row r="6581" spans="4:16" x14ac:dyDescent="0.25">
      <c r="D6581" s="12"/>
      <c r="E6581" s="12"/>
      <c r="F6581" s="12"/>
      <c r="G6581" s="12"/>
      <c r="H6581" s="12"/>
      <c r="M6581" s="12"/>
      <c r="N6581" s="12"/>
      <c r="O6581" s="12"/>
      <c r="P6581" s="12"/>
    </row>
    <row r="6582" spans="4:16" x14ac:dyDescent="0.25">
      <c r="D6582" s="12"/>
      <c r="E6582" s="12"/>
      <c r="F6582" s="12"/>
      <c r="G6582" s="12"/>
      <c r="H6582" s="12"/>
      <c r="M6582" s="12"/>
      <c r="N6582" s="12"/>
      <c r="O6582" s="12"/>
      <c r="P6582" s="12"/>
    </row>
    <row r="6583" spans="4:16" x14ac:dyDescent="0.25">
      <c r="D6583" s="12"/>
      <c r="E6583" s="12"/>
      <c r="F6583" s="12"/>
      <c r="G6583" s="12"/>
      <c r="H6583" s="12"/>
      <c r="M6583" s="12"/>
      <c r="N6583" s="12"/>
      <c r="O6583" s="12"/>
      <c r="P6583" s="12"/>
    </row>
    <row r="6584" spans="4:16" x14ac:dyDescent="0.25">
      <c r="D6584" s="12"/>
      <c r="E6584" s="12"/>
      <c r="F6584" s="12"/>
      <c r="G6584" s="12"/>
      <c r="H6584" s="12"/>
      <c r="M6584" s="12"/>
      <c r="N6584" s="12"/>
      <c r="O6584" s="12"/>
      <c r="P6584" s="12"/>
    </row>
    <row r="6585" spans="4:16" x14ac:dyDescent="0.25">
      <c r="D6585" s="12"/>
      <c r="E6585" s="12"/>
      <c r="F6585" s="12"/>
      <c r="G6585" s="12"/>
      <c r="H6585" s="12"/>
      <c r="M6585" s="12"/>
      <c r="N6585" s="12"/>
      <c r="O6585" s="12"/>
      <c r="P6585" s="12"/>
    </row>
    <row r="6586" spans="4:16" x14ac:dyDescent="0.25">
      <c r="D6586" s="12"/>
      <c r="E6586" s="12"/>
      <c r="F6586" s="12"/>
      <c r="G6586" s="12"/>
      <c r="H6586" s="12"/>
      <c r="M6586" s="12"/>
      <c r="N6586" s="12"/>
      <c r="O6586" s="12"/>
      <c r="P6586" s="12"/>
    </row>
    <row r="6587" spans="4:16" x14ac:dyDescent="0.25">
      <c r="D6587" s="12"/>
      <c r="E6587" s="12"/>
      <c r="F6587" s="12"/>
      <c r="G6587" s="12"/>
      <c r="H6587" s="12"/>
      <c r="M6587" s="12"/>
      <c r="N6587" s="12"/>
      <c r="O6587" s="12"/>
      <c r="P6587" s="12"/>
    </row>
    <row r="6588" spans="4:16" x14ac:dyDescent="0.25">
      <c r="D6588" s="12"/>
      <c r="E6588" s="12"/>
      <c r="F6588" s="12"/>
      <c r="G6588" s="12"/>
      <c r="H6588" s="12"/>
      <c r="M6588" s="12"/>
      <c r="N6588" s="12"/>
      <c r="O6588" s="12"/>
      <c r="P6588" s="12"/>
    </row>
    <row r="6589" spans="4:16" x14ac:dyDescent="0.25">
      <c r="D6589" s="12"/>
      <c r="E6589" s="12"/>
      <c r="F6589" s="12"/>
      <c r="G6589" s="12"/>
      <c r="H6589" s="12"/>
      <c r="M6589" s="12"/>
      <c r="N6589" s="12"/>
      <c r="O6589" s="12"/>
      <c r="P6589" s="12"/>
    </row>
    <row r="6590" spans="4:16" x14ac:dyDescent="0.25">
      <c r="D6590" s="12"/>
      <c r="E6590" s="12"/>
      <c r="F6590" s="12"/>
      <c r="G6590" s="12"/>
      <c r="H6590" s="12"/>
      <c r="M6590" s="12"/>
      <c r="N6590" s="12"/>
      <c r="O6590" s="12"/>
      <c r="P6590" s="12"/>
    </row>
    <row r="6591" spans="4:16" x14ac:dyDescent="0.25">
      <c r="D6591" s="12"/>
      <c r="E6591" s="12"/>
      <c r="F6591" s="12"/>
      <c r="G6591" s="12"/>
      <c r="H6591" s="12"/>
      <c r="M6591" s="12"/>
      <c r="N6591" s="12"/>
      <c r="O6591" s="12"/>
      <c r="P6591" s="12"/>
    </row>
    <row r="6592" spans="4:16" x14ac:dyDescent="0.25">
      <c r="D6592" s="12"/>
      <c r="E6592" s="12"/>
      <c r="F6592" s="12"/>
      <c r="G6592" s="12"/>
      <c r="H6592" s="12"/>
      <c r="M6592" s="12"/>
      <c r="N6592" s="12"/>
      <c r="O6592" s="12"/>
      <c r="P6592" s="12"/>
    </row>
    <row r="6593" spans="4:16" x14ac:dyDescent="0.25">
      <c r="D6593" s="12"/>
      <c r="E6593" s="12"/>
      <c r="F6593" s="12"/>
      <c r="G6593" s="12"/>
      <c r="H6593" s="12"/>
      <c r="M6593" s="12"/>
      <c r="N6593" s="12"/>
      <c r="O6593" s="12"/>
      <c r="P6593" s="12"/>
    </row>
    <row r="6594" spans="4:16" x14ac:dyDescent="0.25">
      <c r="D6594" s="12"/>
      <c r="E6594" s="12"/>
      <c r="F6594" s="12"/>
      <c r="G6594" s="12"/>
      <c r="H6594" s="12"/>
      <c r="M6594" s="12"/>
      <c r="N6594" s="12"/>
      <c r="O6594" s="12"/>
      <c r="P6594" s="12"/>
    </row>
    <row r="6595" spans="4:16" x14ac:dyDescent="0.25">
      <c r="D6595" s="12"/>
      <c r="E6595" s="12"/>
      <c r="F6595" s="12"/>
      <c r="G6595" s="12"/>
      <c r="H6595" s="12"/>
      <c r="M6595" s="12"/>
      <c r="N6595" s="12"/>
      <c r="O6595" s="12"/>
      <c r="P6595" s="12"/>
    </row>
    <row r="6596" spans="4:16" x14ac:dyDescent="0.25">
      <c r="D6596" s="12"/>
      <c r="E6596" s="12"/>
      <c r="F6596" s="12"/>
      <c r="G6596" s="12"/>
      <c r="H6596" s="12"/>
      <c r="M6596" s="12"/>
      <c r="N6596" s="12"/>
      <c r="O6596" s="12"/>
      <c r="P6596" s="12"/>
    </row>
    <row r="6597" spans="4:16" x14ac:dyDescent="0.25">
      <c r="D6597" s="12"/>
      <c r="E6597" s="12"/>
      <c r="F6597" s="12"/>
      <c r="G6597" s="12"/>
      <c r="H6597" s="12"/>
      <c r="M6597" s="12"/>
      <c r="N6597" s="12"/>
      <c r="O6597" s="12"/>
      <c r="P6597" s="12"/>
    </row>
    <row r="6598" spans="4:16" x14ac:dyDescent="0.25">
      <c r="D6598" s="12"/>
      <c r="E6598" s="12"/>
      <c r="F6598" s="12"/>
      <c r="G6598" s="12"/>
      <c r="H6598" s="12"/>
      <c r="M6598" s="12"/>
      <c r="N6598" s="12"/>
      <c r="O6598" s="12"/>
      <c r="P6598" s="12"/>
    </row>
    <row r="6599" spans="4:16" x14ac:dyDescent="0.25">
      <c r="D6599" s="12"/>
      <c r="E6599" s="12"/>
      <c r="F6599" s="12"/>
      <c r="G6599" s="12"/>
      <c r="H6599" s="12"/>
      <c r="M6599" s="12"/>
      <c r="N6599" s="12"/>
      <c r="O6599" s="12"/>
      <c r="P6599" s="12"/>
    </row>
    <row r="6600" spans="4:16" x14ac:dyDescent="0.25">
      <c r="D6600" s="12"/>
      <c r="E6600" s="12"/>
      <c r="F6600" s="12"/>
      <c r="G6600" s="12"/>
      <c r="H6600" s="12"/>
      <c r="M6600" s="12"/>
      <c r="N6600" s="12"/>
      <c r="O6600" s="12"/>
      <c r="P6600" s="12"/>
    </row>
    <row r="6601" spans="4:16" x14ac:dyDescent="0.25">
      <c r="D6601" s="12"/>
      <c r="E6601" s="12"/>
      <c r="F6601" s="12"/>
      <c r="G6601" s="12"/>
      <c r="H6601" s="12"/>
      <c r="M6601" s="12"/>
      <c r="N6601" s="12"/>
      <c r="O6601" s="12"/>
      <c r="P6601" s="12"/>
    </row>
    <row r="6602" spans="4:16" x14ac:dyDescent="0.25">
      <c r="D6602" s="12"/>
      <c r="E6602" s="12"/>
      <c r="F6602" s="12"/>
      <c r="G6602" s="12"/>
      <c r="H6602" s="12"/>
      <c r="M6602" s="12"/>
      <c r="N6602" s="12"/>
      <c r="O6602" s="12"/>
      <c r="P6602" s="12"/>
    </row>
    <row r="6603" spans="4:16" x14ac:dyDescent="0.25">
      <c r="D6603" s="12"/>
      <c r="E6603" s="12"/>
      <c r="F6603" s="12"/>
      <c r="G6603" s="12"/>
      <c r="H6603" s="12"/>
      <c r="M6603" s="12"/>
      <c r="N6603" s="12"/>
      <c r="O6603" s="12"/>
      <c r="P6603" s="12"/>
    </row>
    <row r="6604" spans="4:16" x14ac:dyDescent="0.25">
      <c r="D6604" s="12"/>
      <c r="E6604" s="12"/>
      <c r="F6604" s="12"/>
      <c r="G6604" s="12"/>
      <c r="H6604" s="12"/>
      <c r="M6604" s="12"/>
      <c r="N6604" s="12"/>
      <c r="O6604" s="12"/>
      <c r="P6604" s="12"/>
    </row>
    <row r="6605" spans="4:16" x14ac:dyDescent="0.25">
      <c r="D6605" s="12"/>
      <c r="E6605" s="12"/>
      <c r="F6605" s="12"/>
      <c r="G6605" s="12"/>
      <c r="H6605" s="12"/>
      <c r="M6605" s="12"/>
      <c r="N6605" s="12"/>
      <c r="O6605" s="12"/>
      <c r="P6605" s="12"/>
    </row>
    <row r="6606" spans="4:16" x14ac:dyDescent="0.25">
      <c r="D6606" s="12"/>
      <c r="E6606" s="12"/>
      <c r="F6606" s="12"/>
      <c r="G6606" s="12"/>
      <c r="H6606" s="12"/>
      <c r="M6606" s="12"/>
      <c r="N6606" s="12"/>
      <c r="O6606" s="12"/>
      <c r="P6606" s="12"/>
    </row>
    <row r="6607" spans="4:16" x14ac:dyDescent="0.25">
      <c r="D6607" s="12"/>
      <c r="E6607" s="12"/>
      <c r="F6607" s="12"/>
      <c r="G6607" s="12"/>
      <c r="H6607" s="12"/>
      <c r="M6607" s="12"/>
      <c r="N6607" s="12"/>
      <c r="O6607" s="12"/>
      <c r="P6607" s="12"/>
    </row>
    <row r="6608" spans="4:16" x14ac:dyDescent="0.25">
      <c r="D6608" s="12"/>
      <c r="E6608" s="12"/>
      <c r="F6608" s="12"/>
      <c r="G6608" s="12"/>
      <c r="H6608" s="12"/>
      <c r="M6608" s="12"/>
      <c r="N6608" s="12"/>
      <c r="O6608" s="12"/>
      <c r="P6608" s="12"/>
    </row>
    <row r="6609" spans="4:16" x14ac:dyDescent="0.25">
      <c r="D6609" s="12"/>
      <c r="E6609" s="12"/>
      <c r="F6609" s="12"/>
      <c r="G6609" s="12"/>
      <c r="H6609" s="12"/>
      <c r="M6609" s="12"/>
      <c r="N6609" s="12"/>
      <c r="O6609" s="12"/>
      <c r="P6609" s="12"/>
    </row>
    <row r="6610" spans="4:16" x14ac:dyDescent="0.25">
      <c r="D6610" s="12"/>
      <c r="E6610" s="12"/>
      <c r="F6610" s="12"/>
      <c r="G6610" s="12"/>
      <c r="H6610" s="12"/>
      <c r="M6610" s="12"/>
      <c r="N6610" s="12"/>
      <c r="O6610" s="12"/>
      <c r="P6610" s="12"/>
    </row>
    <row r="6611" spans="4:16" x14ac:dyDescent="0.25">
      <c r="D6611" s="12"/>
      <c r="E6611" s="12"/>
      <c r="F6611" s="12"/>
      <c r="G6611" s="12"/>
      <c r="H6611" s="12"/>
      <c r="M6611" s="12"/>
      <c r="N6611" s="12"/>
      <c r="O6611" s="12"/>
      <c r="P6611" s="12"/>
    </row>
    <row r="6612" spans="4:16" x14ac:dyDescent="0.25">
      <c r="D6612" s="12"/>
      <c r="E6612" s="12"/>
      <c r="F6612" s="12"/>
      <c r="G6612" s="12"/>
      <c r="H6612" s="12"/>
      <c r="M6612" s="12"/>
      <c r="N6612" s="12"/>
      <c r="O6612" s="12"/>
      <c r="P6612" s="12"/>
    </row>
    <row r="6613" spans="4:16" x14ac:dyDescent="0.25">
      <c r="D6613" s="12"/>
      <c r="E6613" s="12"/>
      <c r="F6613" s="12"/>
      <c r="G6613" s="12"/>
      <c r="H6613" s="12"/>
      <c r="M6613" s="12"/>
      <c r="N6613" s="12"/>
      <c r="O6613" s="12"/>
      <c r="P6613" s="12"/>
    </row>
    <row r="6614" spans="4:16" x14ac:dyDescent="0.25">
      <c r="D6614" s="12"/>
      <c r="E6614" s="12"/>
      <c r="F6614" s="12"/>
      <c r="G6614" s="12"/>
      <c r="H6614" s="12"/>
      <c r="M6614" s="12"/>
      <c r="N6614" s="12"/>
      <c r="O6614" s="12"/>
      <c r="P6614" s="12"/>
    </row>
    <row r="6615" spans="4:16" x14ac:dyDescent="0.25">
      <c r="D6615" s="12"/>
      <c r="E6615" s="12"/>
      <c r="F6615" s="12"/>
      <c r="G6615" s="12"/>
      <c r="H6615" s="12"/>
      <c r="M6615" s="12"/>
      <c r="N6615" s="12"/>
      <c r="O6615" s="12"/>
      <c r="P6615" s="12"/>
    </row>
    <row r="6616" spans="4:16" x14ac:dyDescent="0.25">
      <c r="D6616" s="12"/>
      <c r="E6616" s="12"/>
      <c r="F6616" s="12"/>
      <c r="G6616" s="12"/>
      <c r="H6616" s="12"/>
      <c r="M6616" s="12"/>
      <c r="N6616" s="12"/>
      <c r="O6616" s="12"/>
      <c r="P6616" s="12"/>
    </row>
    <row r="6617" spans="4:16" x14ac:dyDescent="0.25">
      <c r="D6617" s="12"/>
      <c r="E6617" s="12"/>
      <c r="F6617" s="12"/>
      <c r="G6617" s="12"/>
      <c r="H6617" s="12"/>
      <c r="M6617" s="12"/>
      <c r="N6617" s="12"/>
      <c r="O6617" s="12"/>
      <c r="P6617" s="12"/>
    </row>
    <row r="6618" spans="4:16" x14ac:dyDescent="0.25">
      <c r="D6618" s="12"/>
      <c r="E6618" s="12"/>
      <c r="F6618" s="12"/>
      <c r="G6618" s="12"/>
      <c r="H6618" s="12"/>
      <c r="M6618" s="12"/>
      <c r="N6618" s="12"/>
      <c r="O6618" s="12"/>
      <c r="P6618" s="12"/>
    </row>
    <row r="6619" spans="4:16" x14ac:dyDescent="0.25">
      <c r="D6619" s="12"/>
      <c r="E6619" s="12"/>
      <c r="F6619" s="12"/>
      <c r="G6619" s="12"/>
      <c r="H6619" s="12"/>
      <c r="M6619" s="12"/>
      <c r="N6619" s="12"/>
      <c r="O6619" s="12"/>
      <c r="P6619" s="12"/>
    </row>
    <row r="6620" spans="4:16" x14ac:dyDescent="0.25">
      <c r="D6620" s="12"/>
      <c r="E6620" s="12"/>
      <c r="F6620" s="12"/>
      <c r="G6620" s="12"/>
      <c r="H6620" s="12"/>
      <c r="M6620" s="12"/>
      <c r="N6620" s="12"/>
      <c r="O6620" s="12"/>
      <c r="P6620" s="12"/>
    </row>
    <row r="6621" spans="4:16" x14ac:dyDescent="0.25">
      <c r="D6621" s="12"/>
      <c r="E6621" s="12"/>
      <c r="F6621" s="12"/>
      <c r="G6621" s="12"/>
      <c r="H6621" s="12"/>
      <c r="M6621" s="12"/>
      <c r="N6621" s="12"/>
      <c r="O6621" s="12"/>
      <c r="P6621" s="12"/>
    </row>
    <row r="6622" spans="4:16" x14ac:dyDescent="0.25">
      <c r="D6622" s="12"/>
      <c r="E6622" s="12"/>
      <c r="F6622" s="12"/>
      <c r="G6622" s="12"/>
      <c r="H6622" s="12"/>
      <c r="M6622" s="12"/>
      <c r="N6622" s="12"/>
      <c r="O6622" s="12"/>
      <c r="P6622" s="12"/>
    </row>
    <row r="6623" spans="4:16" x14ac:dyDescent="0.25">
      <c r="D6623" s="12"/>
      <c r="E6623" s="12"/>
      <c r="F6623" s="12"/>
      <c r="G6623" s="12"/>
      <c r="H6623" s="12"/>
      <c r="M6623" s="12"/>
      <c r="N6623" s="12"/>
      <c r="O6623" s="12"/>
      <c r="P6623" s="12"/>
    </row>
    <row r="6624" spans="4:16" x14ac:dyDescent="0.25">
      <c r="D6624" s="12"/>
      <c r="E6624" s="12"/>
      <c r="F6624" s="12"/>
      <c r="G6624" s="12"/>
      <c r="H6624" s="12"/>
      <c r="M6624" s="12"/>
      <c r="N6624" s="12"/>
      <c r="O6624" s="12"/>
      <c r="P6624" s="12"/>
    </row>
    <row r="6625" spans="4:16" x14ac:dyDescent="0.25">
      <c r="D6625" s="12"/>
      <c r="E6625" s="12"/>
      <c r="F6625" s="12"/>
      <c r="G6625" s="12"/>
      <c r="H6625" s="12"/>
      <c r="M6625" s="12"/>
      <c r="N6625" s="12"/>
      <c r="O6625" s="12"/>
      <c r="P6625" s="12"/>
    </row>
    <row r="6626" spans="4:16" x14ac:dyDescent="0.25">
      <c r="D6626" s="12"/>
      <c r="E6626" s="12"/>
      <c r="F6626" s="12"/>
      <c r="G6626" s="12"/>
      <c r="H6626" s="12"/>
      <c r="M6626" s="12"/>
      <c r="N6626" s="12"/>
      <c r="O6626" s="12"/>
      <c r="P6626" s="12"/>
    </row>
    <row r="6627" spans="4:16" x14ac:dyDescent="0.25">
      <c r="D6627" s="12"/>
      <c r="E6627" s="12"/>
      <c r="F6627" s="12"/>
      <c r="G6627" s="12"/>
      <c r="H6627" s="12"/>
      <c r="M6627" s="12"/>
      <c r="N6627" s="12"/>
      <c r="O6627" s="12"/>
      <c r="P6627" s="12"/>
    </row>
    <row r="6628" spans="4:16" x14ac:dyDescent="0.25">
      <c r="D6628" s="12"/>
      <c r="E6628" s="12"/>
      <c r="F6628" s="12"/>
      <c r="G6628" s="12"/>
      <c r="H6628" s="12"/>
      <c r="M6628" s="12"/>
      <c r="N6628" s="12"/>
      <c r="O6628" s="12"/>
      <c r="P6628" s="12"/>
    </row>
    <row r="6629" spans="4:16" x14ac:dyDescent="0.25">
      <c r="D6629" s="12"/>
      <c r="E6629" s="12"/>
      <c r="F6629" s="12"/>
      <c r="G6629" s="12"/>
      <c r="H6629" s="12"/>
      <c r="M6629" s="12"/>
      <c r="N6629" s="12"/>
      <c r="O6629" s="12"/>
      <c r="P6629" s="12"/>
    </row>
    <row r="6630" spans="4:16" x14ac:dyDescent="0.25">
      <c r="D6630" s="12"/>
      <c r="E6630" s="12"/>
      <c r="F6630" s="12"/>
      <c r="G6630" s="12"/>
      <c r="H6630" s="12"/>
      <c r="M6630" s="12"/>
      <c r="N6630" s="12"/>
      <c r="O6630" s="12"/>
      <c r="P6630" s="12"/>
    </row>
    <row r="6631" spans="4:16" x14ac:dyDescent="0.25">
      <c r="D6631" s="12"/>
      <c r="E6631" s="12"/>
      <c r="F6631" s="12"/>
      <c r="G6631" s="12"/>
      <c r="H6631" s="12"/>
      <c r="M6631" s="12"/>
      <c r="N6631" s="12"/>
      <c r="O6631" s="12"/>
      <c r="P6631" s="12"/>
    </row>
    <row r="6632" spans="4:16" x14ac:dyDescent="0.25">
      <c r="D6632" s="12"/>
      <c r="E6632" s="12"/>
      <c r="F6632" s="12"/>
      <c r="G6632" s="12"/>
      <c r="H6632" s="12"/>
      <c r="M6632" s="12"/>
      <c r="N6632" s="12"/>
      <c r="O6632" s="12"/>
      <c r="P6632" s="12"/>
    </row>
    <row r="6633" spans="4:16" x14ac:dyDescent="0.25">
      <c r="D6633" s="12"/>
      <c r="E6633" s="12"/>
      <c r="F6633" s="12"/>
      <c r="G6633" s="12"/>
      <c r="H6633" s="12"/>
      <c r="M6633" s="12"/>
      <c r="N6633" s="12"/>
      <c r="O6633" s="12"/>
      <c r="P6633" s="12"/>
    </row>
    <row r="6634" spans="4:16" x14ac:dyDescent="0.25">
      <c r="D6634" s="12"/>
      <c r="E6634" s="12"/>
      <c r="F6634" s="12"/>
      <c r="G6634" s="12"/>
      <c r="H6634" s="12"/>
      <c r="M6634" s="12"/>
      <c r="N6634" s="12"/>
      <c r="O6634" s="12"/>
      <c r="P6634" s="12"/>
    </row>
    <row r="6635" spans="4:16" x14ac:dyDescent="0.25">
      <c r="D6635" s="12"/>
      <c r="E6635" s="12"/>
      <c r="F6635" s="12"/>
      <c r="G6635" s="12"/>
      <c r="H6635" s="12"/>
      <c r="M6635" s="12"/>
      <c r="N6635" s="12"/>
      <c r="O6635" s="12"/>
      <c r="P6635" s="12"/>
    </row>
    <row r="6636" spans="4:16" x14ac:dyDescent="0.25">
      <c r="D6636" s="12"/>
      <c r="E6636" s="12"/>
      <c r="F6636" s="12"/>
      <c r="G6636" s="12"/>
      <c r="H6636" s="12"/>
      <c r="M6636" s="12"/>
      <c r="N6636" s="12"/>
      <c r="O6636" s="12"/>
      <c r="P6636" s="12"/>
    </row>
    <row r="6637" spans="4:16" x14ac:dyDescent="0.25">
      <c r="D6637" s="12"/>
      <c r="E6637" s="12"/>
      <c r="F6637" s="12"/>
      <c r="G6637" s="12"/>
      <c r="H6637" s="12"/>
      <c r="M6637" s="12"/>
      <c r="N6637" s="12"/>
      <c r="O6637" s="12"/>
      <c r="P6637" s="12"/>
    </row>
    <row r="6638" spans="4:16" x14ac:dyDescent="0.25">
      <c r="D6638" s="12"/>
      <c r="E6638" s="12"/>
      <c r="F6638" s="12"/>
      <c r="G6638" s="12"/>
      <c r="H6638" s="12"/>
      <c r="M6638" s="12"/>
      <c r="N6638" s="12"/>
      <c r="O6638" s="12"/>
      <c r="P6638" s="12"/>
    </row>
    <row r="6639" spans="4:16" x14ac:dyDescent="0.25">
      <c r="D6639" s="12"/>
      <c r="E6639" s="12"/>
      <c r="F6639" s="12"/>
      <c r="G6639" s="12"/>
      <c r="H6639" s="12"/>
      <c r="M6639" s="12"/>
      <c r="N6639" s="12"/>
      <c r="O6639" s="12"/>
      <c r="P6639" s="12"/>
    </row>
    <row r="6640" spans="4:16" x14ac:dyDescent="0.25">
      <c r="D6640" s="12"/>
      <c r="E6640" s="12"/>
      <c r="F6640" s="12"/>
      <c r="G6640" s="12"/>
      <c r="H6640" s="12"/>
      <c r="M6640" s="12"/>
      <c r="N6640" s="12"/>
      <c r="O6640" s="12"/>
      <c r="P6640" s="12"/>
    </row>
    <row r="6641" spans="4:16" x14ac:dyDescent="0.25">
      <c r="D6641" s="12"/>
      <c r="E6641" s="12"/>
      <c r="F6641" s="12"/>
      <c r="G6641" s="12"/>
      <c r="H6641" s="12"/>
      <c r="M6641" s="12"/>
      <c r="N6641" s="12"/>
      <c r="O6641" s="12"/>
      <c r="P6641" s="12"/>
    </row>
    <row r="6642" spans="4:16" x14ac:dyDescent="0.25">
      <c r="D6642" s="12"/>
      <c r="E6642" s="12"/>
      <c r="F6642" s="12"/>
      <c r="G6642" s="12"/>
      <c r="H6642" s="12"/>
      <c r="M6642" s="12"/>
      <c r="N6642" s="12"/>
      <c r="O6642" s="12"/>
      <c r="P6642" s="12"/>
    </row>
    <row r="6643" spans="4:16" x14ac:dyDescent="0.25">
      <c r="D6643" s="12"/>
      <c r="E6643" s="12"/>
      <c r="F6643" s="12"/>
      <c r="G6643" s="12"/>
      <c r="H6643" s="12"/>
      <c r="M6643" s="12"/>
      <c r="N6643" s="12"/>
      <c r="O6643" s="12"/>
      <c r="P6643" s="12"/>
    </row>
    <row r="6644" spans="4:16" x14ac:dyDescent="0.25">
      <c r="D6644" s="12"/>
      <c r="E6644" s="12"/>
      <c r="F6644" s="12"/>
      <c r="G6644" s="12"/>
      <c r="H6644" s="12"/>
      <c r="M6644" s="12"/>
      <c r="N6644" s="12"/>
      <c r="O6644" s="12"/>
      <c r="P6644" s="12"/>
    </row>
    <row r="6645" spans="4:16" x14ac:dyDescent="0.25">
      <c r="D6645" s="12"/>
      <c r="E6645" s="12"/>
      <c r="F6645" s="12"/>
      <c r="G6645" s="12"/>
      <c r="H6645" s="12"/>
      <c r="M6645" s="12"/>
      <c r="N6645" s="12"/>
      <c r="O6645" s="12"/>
      <c r="P6645" s="12"/>
    </row>
    <row r="6646" spans="4:16" x14ac:dyDescent="0.25">
      <c r="D6646" s="12"/>
      <c r="E6646" s="12"/>
      <c r="F6646" s="12"/>
      <c r="G6646" s="12"/>
      <c r="H6646" s="12"/>
      <c r="M6646" s="12"/>
      <c r="N6646" s="12"/>
      <c r="O6646" s="12"/>
      <c r="P6646" s="12"/>
    </row>
    <row r="6647" spans="4:16" x14ac:dyDescent="0.25">
      <c r="D6647" s="12"/>
      <c r="E6647" s="12"/>
      <c r="F6647" s="12"/>
      <c r="G6647" s="12"/>
      <c r="H6647" s="12"/>
      <c r="M6647" s="12"/>
      <c r="N6647" s="12"/>
      <c r="O6647" s="12"/>
      <c r="P6647" s="12"/>
    </row>
    <row r="6648" spans="4:16" x14ac:dyDescent="0.25">
      <c r="D6648" s="12"/>
      <c r="E6648" s="12"/>
      <c r="F6648" s="12"/>
      <c r="G6648" s="12"/>
      <c r="H6648" s="12"/>
      <c r="M6648" s="12"/>
      <c r="N6648" s="12"/>
      <c r="O6648" s="12"/>
      <c r="P6648" s="12"/>
    </row>
    <row r="6649" spans="4:16" x14ac:dyDescent="0.25">
      <c r="D6649" s="12"/>
      <c r="E6649" s="12"/>
      <c r="F6649" s="12"/>
      <c r="G6649" s="12"/>
      <c r="H6649" s="12"/>
      <c r="M6649" s="12"/>
      <c r="N6649" s="12"/>
      <c r="O6649" s="12"/>
      <c r="P6649" s="12"/>
    </row>
    <row r="6650" spans="4:16" x14ac:dyDescent="0.25">
      <c r="D6650" s="12"/>
      <c r="E6650" s="12"/>
      <c r="F6650" s="12"/>
      <c r="G6650" s="12"/>
      <c r="H6650" s="12"/>
      <c r="M6650" s="12"/>
      <c r="N6650" s="12"/>
      <c r="O6650" s="12"/>
      <c r="P6650" s="12"/>
    </row>
    <row r="6651" spans="4:16" x14ac:dyDescent="0.25">
      <c r="D6651" s="12"/>
      <c r="E6651" s="12"/>
      <c r="F6651" s="12"/>
      <c r="G6651" s="12"/>
      <c r="H6651" s="12"/>
      <c r="M6651" s="12"/>
      <c r="N6651" s="12"/>
      <c r="O6651" s="12"/>
      <c r="P6651" s="12"/>
    </row>
    <row r="6652" spans="4:16" x14ac:dyDescent="0.25">
      <c r="D6652" s="12"/>
      <c r="E6652" s="12"/>
      <c r="F6652" s="12"/>
      <c r="G6652" s="12"/>
      <c r="H6652" s="12"/>
      <c r="M6652" s="12"/>
      <c r="N6652" s="12"/>
      <c r="O6652" s="12"/>
      <c r="P6652" s="12"/>
    </row>
    <row r="6653" spans="4:16" x14ac:dyDescent="0.25">
      <c r="D6653" s="12"/>
      <c r="E6653" s="12"/>
      <c r="F6653" s="12"/>
      <c r="G6653" s="12"/>
      <c r="H6653" s="12"/>
      <c r="M6653" s="12"/>
      <c r="N6653" s="12"/>
      <c r="O6653" s="12"/>
      <c r="P6653" s="12"/>
    </row>
    <row r="6654" spans="4:16" x14ac:dyDescent="0.25">
      <c r="D6654" s="12"/>
      <c r="E6654" s="12"/>
      <c r="F6654" s="12"/>
      <c r="G6654" s="12"/>
      <c r="H6654" s="12"/>
      <c r="M6654" s="12"/>
      <c r="N6654" s="12"/>
      <c r="O6654" s="12"/>
      <c r="P6654" s="12"/>
    </row>
    <row r="6655" spans="4:16" x14ac:dyDescent="0.25">
      <c r="D6655" s="12"/>
      <c r="E6655" s="12"/>
      <c r="F6655" s="12"/>
      <c r="G6655" s="12"/>
      <c r="H6655" s="12"/>
      <c r="M6655" s="12"/>
      <c r="N6655" s="12"/>
      <c r="O6655" s="12"/>
      <c r="P6655" s="12"/>
    </row>
    <row r="6656" spans="4:16" x14ac:dyDescent="0.25">
      <c r="D6656" s="12"/>
      <c r="E6656" s="12"/>
      <c r="F6656" s="12"/>
      <c r="G6656" s="12"/>
      <c r="H6656" s="12"/>
      <c r="M6656" s="12"/>
      <c r="N6656" s="12"/>
      <c r="O6656" s="12"/>
      <c r="P6656" s="12"/>
    </row>
    <row r="6657" spans="4:16" x14ac:dyDescent="0.25">
      <c r="D6657" s="12"/>
      <c r="E6657" s="12"/>
      <c r="F6657" s="12"/>
      <c r="G6657" s="12"/>
      <c r="H6657" s="12"/>
      <c r="M6657" s="12"/>
      <c r="N6657" s="12"/>
      <c r="O6657" s="12"/>
      <c r="P6657" s="12"/>
    </row>
    <row r="6658" spans="4:16" x14ac:dyDescent="0.25">
      <c r="D6658" s="12"/>
      <c r="E6658" s="12"/>
      <c r="F6658" s="12"/>
      <c r="G6658" s="12"/>
      <c r="H6658" s="12"/>
      <c r="M6658" s="12"/>
      <c r="N6658" s="12"/>
      <c r="O6658" s="12"/>
      <c r="P6658" s="12"/>
    </row>
    <row r="6659" spans="4:16" x14ac:dyDescent="0.25">
      <c r="D6659" s="12"/>
      <c r="E6659" s="12"/>
      <c r="F6659" s="12"/>
      <c r="G6659" s="12"/>
      <c r="H6659" s="12"/>
      <c r="M6659" s="12"/>
      <c r="N6659" s="12"/>
      <c r="O6659" s="12"/>
      <c r="P6659" s="12"/>
    </row>
    <row r="6660" spans="4:16" x14ac:dyDescent="0.25">
      <c r="D6660" s="12"/>
      <c r="E6660" s="12"/>
      <c r="F6660" s="12"/>
      <c r="G6660" s="12"/>
      <c r="H6660" s="12"/>
      <c r="M6660" s="12"/>
      <c r="N6660" s="12"/>
      <c r="O6660" s="12"/>
      <c r="P6660" s="12"/>
    </row>
    <row r="6661" spans="4:16" x14ac:dyDescent="0.25">
      <c r="D6661" s="12"/>
      <c r="E6661" s="12"/>
      <c r="F6661" s="12"/>
      <c r="G6661" s="12"/>
      <c r="H6661" s="12"/>
      <c r="M6661" s="12"/>
      <c r="N6661" s="12"/>
      <c r="O6661" s="12"/>
      <c r="P6661" s="12"/>
    </row>
    <row r="6662" spans="4:16" x14ac:dyDescent="0.25">
      <c r="D6662" s="12"/>
      <c r="E6662" s="12"/>
      <c r="F6662" s="12"/>
      <c r="G6662" s="12"/>
      <c r="H6662" s="12"/>
      <c r="M6662" s="12"/>
      <c r="N6662" s="12"/>
      <c r="O6662" s="12"/>
      <c r="P6662" s="12"/>
    </row>
    <row r="6663" spans="4:16" x14ac:dyDescent="0.25">
      <c r="D6663" s="12"/>
      <c r="E6663" s="12"/>
      <c r="F6663" s="12"/>
      <c r="G6663" s="12"/>
      <c r="H6663" s="12"/>
      <c r="M6663" s="12"/>
      <c r="N6663" s="12"/>
      <c r="O6663" s="12"/>
      <c r="P6663" s="12"/>
    </row>
    <row r="6664" spans="4:16" x14ac:dyDescent="0.25">
      <c r="D6664" s="12"/>
      <c r="E6664" s="12"/>
      <c r="F6664" s="12"/>
      <c r="G6664" s="12"/>
      <c r="H6664" s="12"/>
      <c r="M6664" s="12"/>
      <c r="N6664" s="12"/>
      <c r="O6664" s="12"/>
      <c r="P6664" s="12"/>
    </row>
    <row r="6665" spans="4:16" x14ac:dyDescent="0.25">
      <c r="D6665" s="12"/>
      <c r="E6665" s="12"/>
      <c r="F6665" s="12"/>
      <c r="G6665" s="12"/>
      <c r="H6665" s="12"/>
      <c r="M6665" s="12"/>
      <c r="N6665" s="12"/>
      <c r="O6665" s="12"/>
      <c r="P6665" s="12"/>
    </row>
    <row r="6666" spans="4:16" x14ac:dyDescent="0.25">
      <c r="D6666" s="12"/>
      <c r="E6666" s="12"/>
      <c r="F6666" s="12"/>
      <c r="G6666" s="12"/>
      <c r="H6666" s="12"/>
      <c r="M6666" s="12"/>
      <c r="N6666" s="12"/>
      <c r="O6666" s="12"/>
      <c r="P6666" s="12"/>
    </row>
    <row r="6667" spans="4:16" x14ac:dyDescent="0.25">
      <c r="D6667" s="12"/>
      <c r="E6667" s="12"/>
      <c r="F6667" s="12"/>
      <c r="G6667" s="12"/>
      <c r="H6667" s="12"/>
      <c r="M6667" s="12"/>
      <c r="N6667" s="12"/>
      <c r="O6667" s="12"/>
      <c r="P6667" s="12"/>
    </row>
    <row r="6668" spans="4:16" x14ac:dyDescent="0.25">
      <c r="D6668" s="12"/>
      <c r="E6668" s="12"/>
      <c r="F6668" s="12"/>
      <c r="G6668" s="12"/>
      <c r="H6668" s="12"/>
      <c r="M6668" s="12"/>
      <c r="N6668" s="12"/>
      <c r="O6668" s="12"/>
      <c r="P6668" s="12"/>
    </row>
    <row r="6669" spans="4:16" x14ac:dyDescent="0.25">
      <c r="D6669" s="12"/>
      <c r="E6669" s="12"/>
      <c r="F6669" s="12"/>
      <c r="G6669" s="12"/>
      <c r="H6669" s="12"/>
      <c r="M6669" s="12"/>
      <c r="N6669" s="12"/>
      <c r="O6669" s="12"/>
      <c r="P6669" s="12"/>
    </row>
    <row r="6670" spans="4:16" x14ac:dyDescent="0.25">
      <c r="D6670" s="12"/>
      <c r="E6670" s="12"/>
      <c r="F6670" s="12"/>
      <c r="G6670" s="12"/>
      <c r="H6670" s="12"/>
      <c r="M6670" s="12"/>
      <c r="N6670" s="12"/>
      <c r="O6670" s="12"/>
      <c r="P6670" s="12"/>
    </row>
    <row r="6671" spans="4:16" x14ac:dyDescent="0.25">
      <c r="D6671" s="12"/>
      <c r="E6671" s="12"/>
      <c r="F6671" s="12"/>
      <c r="G6671" s="12"/>
      <c r="H6671" s="12"/>
      <c r="M6671" s="12"/>
      <c r="N6671" s="12"/>
      <c r="O6671" s="12"/>
      <c r="P6671" s="12"/>
    </row>
    <row r="6672" spans="4:16" x14ac:dyDescent="0.25">
      <c r="D6672" s="12"/>
      <c r="E6672" s="12"/>
      <c r="F6672" s="12"/>
      <c r="G6672" s="12"/>
      <c r="H6672" s="12"/>
      <c r="M6672" s="12"/>
      <c r="N6672" s="12"/>
      <c r="O6672" s="12"/>
      <c r="P6672" s="12"/>
    </row>
    <row r="6673" spans="4:16" x14ac:dyDescent="0.25">
      <c r="D6673" s="12"/>
      <c r="E6673" s="12"/>
      <c r="F6673" s="12"/>
      <c r="G6673" s="12"/>
      <c r="H6673" s="12"/>
      <c r="M6673" s="12"/>
      <c r="N6673" s="12"/>
      <c r="O6673" s="12"/>
      <c r="P6673" s="12"/>
    </row>
    <row r="6674" spans="4:16" x14ac:dyDescent="0.25">
      <c r="D6674" s="12"/>
      <c r="E6674" s="12"/>
      <c r="F6674" s="12"/>
      <c r="G6674" s="12"/>
      <c r="H6674" s="12"/>
      <c r="M6674" s="12"/>
      <c r="N6674" s="12"/>
      <c r="O6674" s="12"/>
      <c r="P6674" s="12"/>
    </row>
    <row r="6675" spans="4:16" x14ac:dyDescent="0.25">
      <c r="D6675" s="12"/>
      <c r="E6675" s="12"/>
      <c r="F6675" s="12"/>
      <c r="G6675" s="12"/>
      <c r="H6675" s="12"/>
      <c r="M6675" s="12"/>
      <c r="N6675" s="12"/>
      <c r="O6675" s="12"/>
      <c r="P6675" s="12"/>
    </row>
    <row r="6676" spans="4:16" x14ac:dyDescent="0.25">
      <c r="D6676" s="12"/>
      <c r="E6676" s="12"/>
      <c r="F6676" s="12"/>
      <c r="G6676" s="12"/>
      <c r="H6676" s="12"/>
      <c r="M6676" s="12"/>
      <c r="N6676" s="12"/>
      <c r="O6676" s="12"/>
      <c r="P6676" s="12"/>
    </row>
    <row r="6677" spans="4:16" x14ac:dyDescent="0.25">
      <c r="D6677" s="12"/>
      <c r="E6677" s="12"/>
      <c r="F6677" s="12"/>
      <c r="G6677" s="12"/>
      <c r="H6677" s="12"/>
      <c r="M6677" s="12"/>
      <c r="N6677" s="12"/>
      <c r="O6677" s="12"/>
      <c r="P6677" s="12"/>
    </row>
    <row r="6678" spans="4:16" x14ac:dyDescent="0.25">
      <c r="D6678" s="12"/>
      <c r="E6678" s="12"/>
      <c r="F6678" s="12"/>
      <c r="G6678" s="12"/>
      <c r="H6678" s="12"/>
      <c r="M6678" s="12"/>
      <c r="N6678" s="12"/>
      <c r="O6678" s="12"/>
      <c r="P6678" s="12"/>
    </row>
    <row r="6679" spans="4:16" x14ac:dyDescent="0.25">
      <c r="D6679" s="12"/>
      <c r="E6679" s="12"/>
      <c r="F6679" s="12"/>
      <c r="G6679" s="12"/>
      <c r="H6679" s="12"/>
      <c r="M6679" s="12"/>
      <c r="N6679" s="12"/>
      <c r="O6679" s="12"/>
      <c r="P6679" s="12"/>
    </row>
    <row r="6680" spans="4:16" x14ac:dyDescent="0.25">
      <c r="D6680" s="12"/>
      <c r="E6680" s="12"/>
      <c r="F6680" s="12"/>
      <c r="G6680" s="12"/>
      <c r="H6680" s="12"/>
      <c r="M6680" s="12"/>
      <c r="N6680" s="12"/>
      <c r="O6680" s="12"/>
      <c r="P6680" s="12"/>
    </row>
    <row r="6681" spans="4:16" x14ac:dyDescent="0.25">
      <c r="D6681" s="12"/>
      <c r="E6681" s="12"/>
      <c r="F6681" s="12"/>
      <c r="G6681" s="12"/>
      <c r="H6681" s="12"/>
      <c r="M6681" s="12"/>
      <c r="N6681" s="12"/>
      <c r="O6681" s="12"/>
      <c r="P6681" s="12"/>
    </row>
    <row r="6682" spans="4:16" x14ac:dyDescent="0.25">
      <c r="D6682" s="12"/>
      <c r="E6682" s="12"/>
      <c r="F6682" s="12"/>
      <c r="G6682" s="12"/>
      <c r="H6682" s="12"/>
      <c r="M6682" s="12"/>
      <c r="N6682" s="12"/>
      <c r="O6682" s="12"/>
      <c r="P6682" s="12"/>
    </row>
    <row r="6683" spans="4:16" x14ac:dyDescent="0.25">
      <c r="D6683" s="12"/>
      <c r="E6683" s="12"/>
      <c r="F6683" s="12"/>
      <c r="G6683" s="12"/>
      <c r="H6683" s="12"/>
      <c r="M6683" s="12"/>
      <c r="N6683" s="12"/>
      <c r="O6683" s="12"/>
      <c r="P6683" s="12"/>
    </row>
    <row r="6684" spans="4:16" x14ac:dyDescent="0.25">
      <c r="D6684" s="12"/>
      <c r="E6684" s="12"/>
      <c r="F6684" s="12"/>
      <c r="G6684" s="12"/>
      <c r="H6684" s="12"/>
      <c r="M6684" s="12"/>
      <c r="N6684" s="12"/>
      <c r="O6684" s="12"/>
      <c r="P6684" s="12"/>
    </row>
    <row r="6685" spans="4:16" x14ac:dyDescent="0.25">
      <c r="D6685" s="12"/>
      <c r="E6685" s="12"/>
      <c r="F6685" s="12"/>
      <c r="G6685" s="12"/>
      <c r="H6685" s="12"/>
      <c r="M6685" s="12"/>
      <c r="N6685" s="12"/>
      <c r="O6685" s="12"/>
      <c r="P6685" s="12"/>
    </row>
    <row r="6686" spans="4:16" x14ac:dyDescent="0.25">
      <c r="D6686" s="12"/>
      <c r="E6686" s="12"/>
      <c r="F6686" s="12"/>
      <c r="G6686" s="12"/>
      <c r="H6686" s="12"/>
      <c r="M6686" s="12"/>
      <c r="N6686" s="12"/>
      <c r="O6686" s="12"/>
      <c r="P6686" s="12"/>
    </row>
    <row r="6687" spans="4:16" x14ac:dyDescent="0.25">
      <c r="D6687" s="12"/>
      <c r="E6687" s="12"/>
      <c r="F6687" s="12"/>
      <c r="G6687" s="12"/>
      <c r="H6687" s="12"/>
      <c r="M6687" s="12"/>
      <c r="N6687" s="12"/>
      <c r="O6687" s="12"/>
      <c r="P6687" s="12"/>
    </row>
    <row r="6688" spans="4:16" x14ac:dyDescent="0.25">
      <c r="D6688" s="12"/>
      <c r="E6688" s="12"/>
      <c r="F6688" s="12"/>
      <c r="G6688" s="12"/>
      <c r="H6688" s="12"/>
      <c r="M6688" s="12"/>
      <c r="N6688" s="12"/>
      <c r="O6688" s="12"/>
      <c r="P6688" s="12"/>
    </row>
    <row r="6689" spans="4:16" x14ac:dyDescent="0.25">
      <c r="D6689" s="12"/>
      <c r="E6689" s="12"/>
      <c r="F6689" s="12"/>
      <c r="G6689" s="12"/>
      <c r="H6689" s="12"/>
      <c r="M6689" s="12"/>
      <c r="N6689" s="12"/>
      <c r="O6689" s="12"/>
      <c r="P6689" s="12"/>
    </row>
    <row r="6690" spans="4:16" x14ac:dyDescent="0.25">
      <c r="D6690" s="12"/>
      <c r="E6690" s="12"/>
      <c r="F6690" s="12"/>
      <c r="G6690" s="12"/>
      <c r="H6690" s="12"/>
      <c r="M6690" s="12"/>
      <c r="N6690" s="12"/>
      <c r="O6690" s="12"/>
      <c r="P6690" s="12"/>
    </row>
    <row r="6691" spans="4:16" x14ac:dyDescent="0.25">
      <c r="D6691" s="12"/>
      <c r="E6691" s="12"/>
      <c r="F6691" s="12"/>
      <c r="G6691" s="12"/>
      <c r="H6691" s="12"/>
      <c r="M6691" s="12"/>
      <c r="N6691" s="12"/>
      <c r="O6691" s="12"/>
      <c r="P6691" s="12"/>
    </row>
    <row r="6692" spans="4:16" x14ac:dyDescent="0.25">
      <c r="D6692" s="12"/>
      <c r="E6692" s="12"/>
      <c r="F6692" s="12"/>
      <c r="G6692" s="12"/>
      <c r="H6692" s="12"/>
      <c r="M6692" s="12"/>
      <c r="N6692" s="12"/>
      <c r="O6692" s="12"/>
      <c r="P6692" s="12"/>
    </row>
    <row r="6693" spans="4:16" x14ac:dyDescent="0.25">
      <c r="D6693" s="12"/>
      <c r="E6693" s="12"/>
      <c r="F6693" s="12"/>
      <c r="G6693" s="12"/>
      <c r="H6693" s="12"/>
      <c r="M6693" s="12"/>
      <c r="N6693" s="12"/>
      <c r="O6693" s="12"/>
      <c r="P6693" s="12"/>
    </row>
    <row r="6694" spans="4:16" x14ac:dyDescent="0.25">
      <c r="D6694" s="12"/>
      <c r="E6694" s="12"/>
      <c r="F6694" s="12"/>
      <c r="G6694" s="12"/>
      <c r="H6694" s="12"/>
      <c r="M6694" s="12"/>
      <c r="N6694" s="12"/>
      <c r="O6694" s="12"/>
      <c r="P6694" s="12"/>
    </row>
    <row r="6695" spans="4:16" x14ac:dyDescent="0.25">
      <c r="D6695" s="12"/>
      <c r="E6695" s="12"/>
      <c r="F6695" s="12"/>
      <c r="G6695" s="12"/>
      <c r="H6695" s="12"/>
      <c r="M6695" s="12"/>
      <c r="N6695" s="12"/>
      <c r="O6695" s="12"/>
      <c r="P6695" s="12"/>
    </row>
    <row r="6696" spans="4:16" x14ac:dyDescent="0.25">
      <c r="D6696" s="12"/>
      <c r="E6696" s="12"/>
      <c r="F6696" s="12"/>
      <c r="G6696" s="12"/>
      <c r="H6696" s="12"/>
      <c r="M6696" s="12"/>
      <c r="N6696" s="12"/>
      <c r="O6696" s="12"/>
      <c r="P6696" s="12"/>
    </row>
    <row r="6697" spans="4:16" x14ac:dyDescent="0.25">
      <c r="D6697" s="12"/>
      <c r="E6697" s="12"/>
      <c r="F6697" s="12"/>
      <c r="G6697" s="12"/>
      <c r="H6697" s="12"/>
      <c r="M6697" s="12"/>
      <c r="N6697" s="12"/>
      <c r="O6697" s="12"/>
      <c r="P6697" s="12"/>
    </row>
    <row r="6698" spans="4:16" x14ac:dyDescent="0.25">
      <c r="D6698" s="12"/>
      <c r="E6698" s="12"/>
      <c r="F6698" s="12"/>
      <c r="G6698" s="12"/>
      <c r="H6698" s="12"/>
      <c r="M6698" s="12"/>
      <c r="N6698" s="12"/>
      <c r="O6698" s="12"/>
      <c r="P6698" s="12"/>
    </row>
    <row r="6699" spans="4:16" x14ac:dyDescent="0.25">
      <c r="D6699" s="12"/>
      <c r="E6699" s="12"/>
      <c r="F6699" s="12"/>
      <c r="G6699" s="12"/>
      <c r="H6699" s="12"/>
      <c r="M6699" s="12"/>
      <c r="N6699" s="12"/>
      <c r="O6699" s="12"/>
      <c r="P6699" s="12"/>
    </row>
    <row r="6700" spans="4:16" x14ac:dyDescent="0.25">
      <c r="D6700" s="12"/>
      <c r="E6700" s="12"/>
      <c r="F6700" s="12"/>
      <c r="G6700" s="12"/>
      <c r="H6700" s="12"/>
      <c r="M6700" s="12"/>
      <c r="N6700" s="12"/>
      <c r="O6700" s="12"/>
      <c r="P6700" s="12"/>
    </row>
    <row r="6701" spans="4:16" x14ac:dyDescent="0.25">
      <c r="D6701" s="12"/>
      <c r="E6701" s="12"/>
      <c r="F6701" s="12"/>
      <c r="G6701" s="12"/>
      <c r="H6701" s="12"/>
      <c r="M6701" s="12"/>
      <c r="N6701" s="12"/>
      <c r="O6701" s="12"/>
      <c r="P6701" s="12"/>
    </row>
    <row r="6702" spans="4:16" x14ac:dyDescent="0.25">
      <c r="D6702" s="12"/>
      <c r="E6702" s="12"/>
      <c r="F6702" s="12"/>
      <c r="G6702" s="12"/>
      <c r="H6702" s="12"/>
      <c r="M6702" s="12"/>
      <c r="N6702" s="12"/>
      <c r="O6702" s="12"/>
      <c r="P6702" s="12"/>
    </row>
    <row r="6703" spans="4:16" x14ac:dyDescent="0.25">
      <c r="D6703" s="12"/>
      <c r="E6703" s="12"/>
      <c r="F6703" s="12"/>
      <c r="G6703" s="12"/>
      <c r="H6703" s="12"/>
      <c r="M6703" s="12"/>
      <c r="N6703" s="12"/>
      <c r="O6703" s="12"/>
      <c r="P6703" s="12"/>
    </row>
    <row r="6704" spans="4:16" x14ac:dyDescent="0.25">
      <c r="D6704" s="12"/>
      <c r="E6704" s="12"/>
      <c r="F6704" s="12"/>
      <c r="G6704" s="12"/>
      <c r="H6704" s="12"/>
      <c r="M6704" s="12"/>
      <c r="N6704" s="12"/>
      <c r="O6704" s="12"/>
      <c r="P6704" s="12"/>
    </row>
    <row r="6705" spans="4:16" x14ac:dyDescent="0.25">
      <c r="D6705" s="12"/>
      <c r="E6705" s="12"/>
      <c r="F6705" s="12"/>
      <c r="G6705" s="12"/>
      <c r="H6705" s="12"/>
      <c r="M6705" s="12"/>
      <c r="N6705" s="12"/>
      <c r="O6705" s="12"/>
      <c r="P6705" s="12"/>
    </row>
    <row r="6706" spans="4:16" x14ac:dyDescent="0.25">
      <c r="D6706" s="12"/>
      <c r="E6706" s="12"/>
      <c r="F6706" s="12"/>
      <c r="G6706" s="12"/>
      <c r="H6706" s="12"/>
      <c r="M6706" s="12"/>
      <c r="N6706" s="12"/>
      <c r="O6706" s="12"/>
      <c r="P6706" s="12"/>
    </row>
    <row r="6707" spans="4:16" x14ac:dyDescent="0.25">
      <c r="D6707" s="12"/>
      <c r="E6707" s="12"/>
      <c r="F6707" s="12"/>
      <c r="G6707" s="12"/>
      <c r="H6707" s="12"/>
      <c r="M6707" s="12"/>
      <c r="N6707" s="12"/>
      <c r="O6707" s="12"/>
      <c r="P6707" s="12"/>
    </row>
    <row r="6708" spans="4:16" x14ac:dyDescent="0.25">
      <c r="D6708" s="12"/>
      <c r="E6708" s="12"/>
      <c r="F6708" s="12"/>
      <c r="G6708" s="12"/>
      <c r="H6708" s="12"/>
      <c r="M6708" s="12"/>
      <c r="N6708" s="12"/>
      <c r="O6708" s="12"/>
      <c r="P6708" s="12"/>
    </row>
    <row r="6709" spans="4:16" x14ac:dyDescent="0.25">
      <c r="D6709" s="12"/>
      <c r="E6709" s="12"/>
      <c r="F6709" s="12"/>
      <c r="G6709" s="12"/>
      <c r="H6709" s="12"/>
      <c r="M6709" s="12"/>
      <c r="N6709" s="12"/>
      <c r="O6709" s="12"/>
      <c r="P6709" s="12"/>
    </row>
    <row r="6710" spans="4:16" x14ac:dyDescent="0.25">
      <c r="D6710" s="12"/>
      <c r="E6710" s="12"/>
      <c r="F6710" s="12"/>
      <c r="G6710" s="12"/>
      <c r="H6710" s="12"/>
      <c r="M6710" s="12"/>
      <c r="N6710" s="12"/>
      <c r="O6710" s="12"/>
      <c r="P6710" s="12"/>
    </row>
    <row r="6711" spans="4:16" x14ac:dyDescent="0.25">
      <c r="D6711" s="12"/>
      <c r="E6711" s="12"/>
      <c r="F6711" s="12"/>
      <c r="G6711" s="12"/>
      <c r="H6711" s="12"/>
      <c r="M6711" s="12"/>
      <c r="N6711" s="12"/>
      <c r="O6711" s="12"/>
      <c r="P6711" s="12"/>
    </row>
    <row r="6712" spans="4:16" x14ac:dyDescent="0.25">
      <c r="D6712" s="12"/>
      <c r="E6712" s="12"/>
      <c r="F6712" s="12"/>
      <c r="G6712" s="12"/>
      <c r="H6712" s="12"/>
      <c r="M6712" s="12"/>
      <c r="N6712" s="12"/>
      <c r="O6712" s="12"/>
      <c r="P6712" s="12"/>
    </row>
    <row r="6713" spans="4:16" x14ac:dyDescent="0.25">
      <c r="D6713" s="12"/>
      <c r="E6713" s="12"/>
      <c r="F6713" s="12"/>
      <c r="G6713" s="12"/>
      <c r="H6713" s="12"/>
      <c r="M6713" s="12"/>
      <c r="N6713" s="12"/>
      <c r="O6713" s="12"/>
      <c r="P6713" s="12"/>
    </row>
    <row r="6714" spans="4:16" x14ac:dyDescent="0.25">
      <c r="D6714" s="12"/>
      <c r="E6714" s="12"/>
      <c r="F6714" s="12"/>
      <c r="G6714" s="12"/>
      <c r="H6714" s="12"/>
      <c r="M6714" s="12"/>
      <c r="N6714" s="12"/>
      <c r="O6714" s="12"/>
      <c r="P6714" s="12"/>
    </row>
    <row r="6715" spans="4:16" x14ac:dyDescent="0.25">
      <c r="D6715" s="12"/>
      <c r="E6715" s="12"/>
      <c r="F6715" s="12"/>
      <c r="G6715" s="12"/>
      <c r="H6715" s="12"/>
      <c r="M6715" s="12"/>
      <c r="N6715" s="12"/>
      <c r="O6715" s="12"/>
      <c r="P6715" s="12"/>
    </row>
    <row r="6716" spans="4:16" x14ac:dyDescent="0.25">
      <c r="D6716" s="12"/>
      <c r="E6716" s="12"/>
      <c r="F6716" s="12"/>
      <c r="G6716" s="12"/>
      <c r="H6716" s="12"/>
      <c r="M6716" s="12"/>
      <c r="N6716" s="12"/>
      <c r="O6716" s="12"/>
      <c r="P6716" s="12"/>
    </row>
    <row r="6717" spans="4:16" x14ac:dyDescent="0.25">
      <c r="D6717" s="12"/>
      <c r="E6717" s="12"/>
      <c r="F6717" s="12"/>
      <c r="G6717" s="12"/>
      <c r="H6717" s="12"/>
      <c r="M6717" s="12"/>
      <c r="N6717" s="12"/>
      <c r="O6717" s="12"/>
      <c r="P6717" s="12"/>
    </row>
    <row r="6718" spans="4:16" x14ac:dyDescent="0.25">
      <c r="D6718" s="12"/>
      <c r="E6718" s="12"/>
      <c r="F6718" s="12"/>
      <c r="G6718" s="12"/>
      <c r="H6718" s="12"/>
      <c r="M6718" s="12"/>
      <c r="N6718" s="12"/>
      <c r="O6718" s="12"/>
      <c r="P6718" s="12"/>
    </row>
    <row r="6719" spans="4:16" x14ac:dyDescent="0.25">
      <c r="D6719" s="12"/>
      <c r="E6719" s="12"/>
      <c r="F6719" s="12"/>
      <c r="G6719" s="12"/>
      <c r="H6719" s="12"/>
      <c r="M6719" s="12"/>
      <c r="N6719" s="12"/>
      <c r="O6719" s="12"/>
      <c r="P6719" s="12"/>
    </row>
    <row r="6720" spans="4:16" x14ac:dyDescent="0.25">
      <c r="D6720" s="12"/>
      <c r="E6720" s="12"/>
      <c r="F6720" s="12"/>
      <c r="G6720" s="12"/>
      <c r="H6720" s="12"/>
      <c r="M6720" s="12"/>
      <c r="N6720" s="12"/>
      <c r="O6720" s="12"/>
      <c r="P6720" s="12"/>
    </row>
    <row r="6721" spans="4:16" x14ac:dyDescent="0.25">
      <c r="D6721" s="12"/>
      <c r="E6721" s="12"/>
      <c r="F6721" s="12"/>
      <c r="G6721" s="12"/>
      <c r="H6721" s="12"/>
      <c r="M6721" s="12"/>
      <c r="N6721" s="12"/>
      <c r="O6721" s="12"/>
      <c r="P6721" s="12"/>
    </row>
    <row r="6722" spans="4:16" x14ac:dyDescent="0.25">
      <c r="D6722" s="12"/>
      <c r="E6722" s="12"/>
      <c r="F6722" s="12"/>
      <c r="G6722" s="12"/>
      <c r="H6722" s="12"/>
      <c r="M6722" s="12"/>
      <c r="N6722" s="12"/>
      <c r="O6722" s="12"/>
      <c r="P6722" s="12"/>
    </row>
    <row r="6723" spans="4:16" x14ac:dyDescent="0.25">
      <c r="D6723" s="12"/>
      <c r="E6723" s="12"/>
      <c r="F6723" s="12"/>
      <c r="G6723" s="12"/>
      <c r="H6723" s="12"/>
      <c r="M6723" s="12"/>
      <c r="N6723" s="12"/>
      <c r="O6723" s="12"/>
      <c r="P6723" s="12"/>
    </row>
    <row r="6724" spans="4:16" x14ac:dyDescent="0.25">
      <c r="D6724" s="12"/>
      <c r="E6724" s="12"/>
      <c r="F6724" s="12"/>
      <c r="G6724" s="12"/>
      <c r="H6724" s="12"/>
      <c r="M6724" s="12"/>
      <c r="N6724" s="12"/>
      <c r="O6724" s="12"/>
      <c r="P6724" s="12"/>
    </row>
    <row r="6725" spans="4:16" x14ac:dyDescent="0.25">
      <c r="D6725" s="12"/>
      <c r="E6725" s="12"/>
      <c r="F6725" s="12"/>
      <c r="G6725" s="12"/>
      <c r="H6725" s="12"/>
      <c r="M6725" s="12"/>
      <c r="N6725" s="12"/>
      <c r="O6725" s="12"/>
      <c r="P6725" s="12"/>
    </row>
    <row r="6726" spans="4:16" x14ac:dyDescent="0.25">
      <c r="D6726" s="12"/>
      <c r="E6726" s="12"/>
      <c r="F6726" s="12"/>
      <c r="G6726" s="12"/>
      <c r="H6726" s="12"/>
      <c r="M6726" s="12"/>
      <c r="N6726" s="12"/>
      <c r="O6726" s="12"/>
      <c r="P6726" s="12"/>
    </row>
    <row r="6727" spans="4:16" x14ac:dyDescent="0.25">
      <c r="D6727" s="12"/>
      <c r="E6727" s="12"/>
      <c r="F6727" s="12"/>
      <c r="G6727" s="12"/>
      <c r="H6727" s="12"/>
      <c r="M6727" s="12"/>
      <c r="N6727" s="12"/>
      <c r="O6727" s="12"/>
      <c r="P6727" s="12"/>
    </row>
    <row r="6728" spans="4:16" x14ac:dyDescent="0.25">
      <c r="D6728" s="12"/>
      <c r="E6728" s="12"/>
      <c r="F6728" s="12"/>
      <c r="G6728" s="12"/>
      <c r="H6728" s="12"/>
      <c r="M6728" s="12"/>
      <c r="N6728" s="12"/>
      <c r="O6728" s="12"/>
      <c r="P6728" s="12"/>
    </row>
    <row r="6729" spans="4:16" x14ac:dyDescent="0.25">
      <c r="D6729" s="12"/>
      <c r="E6729" s="12"/>
      <c r="F6729" s="12"/>
      <c r="G6729" s="12"/>
      <c r="H6729" s="12"/>
      <c r="M6729" s="12"/>
      <c r="N6729" s="12"/>
      <c r="O6729" s="12"/>
      <c r="P6729" s="12"/>
    </row>
    <row r="6730" spans="4:16" x14ac:dyDescent="0.25">
      <c r="D6730" s="12"/>
      <c r="E6730" s="12"/>
      <c r="F6730" s="12"/>
      <c r="G6730" s="12"/>
      <c r="H6730" s="12"/>
      <c r="M6730" s="12"/>
      <c r="N6730" s="12"/>
      <c r="O6730" s="12"/>
      <c r="P6730" s="12"/>
    </row>
    <row r="6731" spans="4:16" x14ac:dyDescent="0.25">
      <c r="D6731" s="12"/>
      <c r="E6731" s="12"/>
      <c r="F6731" s="12"/>
      <c r="G6731" s="12"/>
      <c r="H6731" s="12"/>
      <c r="M6731" s="12"/>
      <c r="N6731" s="12"/>
      <c r="O6731" s="12"/>
      <c r="P6731" s="12"/>
    </row>
    <row r="6732" spans="4:16" x14ac:dyDescent="0.25">
      <c r="D6732" s="12"/>
      <c r="E6732" s="12"/>
      <c r="F6732" s="12"/>
      <c r="G6732" s="12"/>
      <c r="H6732" s="12"/>
      <c r="M6732" s="12"/>
      <c r="N6732" s="12"/>
      <c r="O6732" s="12"/>
      <c r="P6732" s="12"/>
    </row>
    <row r="6733" spans="4:16" x14ac:dyDescent="0.25">
      <c r="D6733" s="12"/>
      <c r="E6733" s="12"/>
      <c r="F6733" s="12"/>
      <c r="G6733" s="12"/>
      <c r="H6733" s="12"/>
      <c r="M6733" s="12"/>
      <c r="N6733" s="12"/>
      <c r="O6733" s="12"/>
      <c r="P6733" s="12"/>
    </row>
    <row r="6734" spans="4:16" x14ac:dyDescent="0.25">
      <c r="D6734" s="12"/>
      <c r="E6734" s="12"/>
      <c r="F6734" s="12"/>
      <c r="G6734" s="12"/>
      <c r="H6734" s="12"/>
      <c r="M6734" s="12"/>
      <c r="N6734" s="12"/>
      <c r="O6734" s="12"/>
      <c r="P6734" s="12"/>
    </row>
    <row r="6735" spans="4:16" x14ac:dyDescent="0.25">
      <c r="D6735" s="12"/>
      <c r="E6735" s="12"/>
      <c r="F6735" s="12"/>
      <c r="G6735" s="12"/>
      <c r="H6735" s="12"/>
      <c r="M6735" s="12"/>
      <c r="N6735" s="12"/>
      <c r="O6735" s="12"/>
      <c r="P6735" s="12"/>
    </row>
    <row r="6736" spans="4:16" x14ac:dyDescent="0.25">
      <c r="D6736" s="12"/>
      <c r="E6736" s="12"/>
      <c r="F6736" s="12"/>
      <c r="G6736" s="12"/>
      <c r="H6736" s="12"/>
      <c r="M6736" s="12"/>
      <c r="N6736" s="12"/>
      <c r="O6736" s="12"/>
      <c r="P6736" s="12"/>
    </row>
    <row r="6737" spans="4:16" x14ac:dyDescent="0.25">
      <c r="D6737" s="12"/>
      <c r="E6737" s="12"/>
      <c r="F6737" s="12"/>
      <c r="G6737" s="12"/>
      <c r="H6737" s="12"/>
      <c r="M6737" s="12"/>
      <c r="N6737" s="12"/>
      <c r="O6737" s="12"/>
      <c r="P6737" s="12"/>
    </row>
    <row r="6738" spans="4:16" x14ac:dyDescent="0.25">
      <c r="D6738" s="12"/>
      <c r="E6738" s="12"/>
      <c r="F6738" s="12"/>
      <c r="G6738" s="12"/>
      <c r="H6738" s="12"/>
      <c r="M6738" s="12"/>
      <c r="N6738" s="12"/>
      <c r="O6738" s="12"/>
      <c r="P6738" s="12"/>
    </row>
    <row r="6739" spans="4:16" x14ac:dyDescent="0.25">
      <c r="D6739" s="12"/>
      <c r="E6739" s="12"/>
      <c r="F6739" s="12"/>
      <c r="G6739" s="12"/>
      <c r="H6739" s="12"/>
      <c r="M6739" s="12"/>
      <c r="N6739" s="12"/>
      <c r="O6739" s="12"/>
      <c r="P6739" s="12"/>
    </row>
    <row r="6740" spans="4:16" x14ac:dyDescent="0.25">
      <c r="D6740" s="12"/>
      <c r="E6740" s="12"/>
      <c r="F6740" s="12"/>
      <c r="G6740" s="12"/>
      <c r="H6740" s="12"/>
      <c r="M6740" s="12"/>
      <c r="N6740" s="12"/>
      <c r="O6740" s="12"/>
      <c r="P6740" s="12"/>
    </row>
    <row r="6741" spans="4:16" x14ac:dyDescent="0.25">
      <c r="D6741" s="12"/>
      <c r="E6741" s="12"/>
      <c r="F6741" s="12"/>
      <c r="G6741" s="12"/>
      <c r="H6741" s="12"/>
      <c r="M6741" s="12"/>
      <c r="N6741" s="12"/>
      <c r="O6741" s="12"/>
      <c r="P6741" s="12"/>
    </row>
    <row r="6742" spans="4:16" x14ac:dyDescent="0.25">
      <c r="D6742" s="12"/>
      <c r="E6742" s="12"/>
      <c r="F6742" s="12"/>
      <c r="G6742" s="12"/>
      <c r="H6742" s="12"/>
      <c r="M6742" s="12"/>
      <c r="N6742" s="12"/>
      <c r="O6742" s="12"/>
      <c r="P6742" s="12"/>
    </row>
    <row r="6743" spans="4:16" x14ac:dyDescent="0.25">
      <c r="D6743" s="12"/>
      <c r="E6743" s="12"/>
      <c r="F6743" s="12"/>
      <c r="G6743" s="12"/>
      <c r="H6743" s="12"/>
      <c r="M6743" s="12"/>
      <c r="N6743" s="12"/>
      <c r="O6743" s="12"/>
      <c r="P6743" s="12"/>
    </row>
    <row r="6744" spans="4:16" x14ac:dyDescent="0.25">
      <c r="D6744" s="12"/>
      <c r="E6744" s="12"/>
      <c r="F6744" s="12"/>
      <c r="G6744" s="12"/>
      <c r="H6744" s="12"/>
      <c r="M6744" s="12"/>
      <c r="N6744" s="12"/>
      <c r="O6744" s="12"/>
      <c r="P6744" s="12"/>
    </row>
    <row r="6745" spans="4:16" x14ac:dyDescent="0.25">
      <c r="D6745" s="12"/>
      <c r="E6745" s="12"/>
      <c r="F6745" s="12"/>
      <c r="G6745" s="12"/>
      <c r="H6745" s="12"/>
      <c r="M6745" s="12"/>
      <c r="N6745" s="12"/>
      <c r="O6745" s="12"/>
      <c r="P6745" s="12"/>
    </row>
    <row r="6746" spans="4:16" x14ac:dyDescent="0.25">
      <c r="D6746" s="12"/>
      <c r="E6746" s="12"/>
      <c r="F6746" s="12"/>
      <c r="G6746" s="12"/>
      <c r="H6746" s="12"/>
      <c r="M6746" s="12"/>
      <c r="N6746" s="12"/>
      <c r="O6746" s="12"/>
      <c r="P6746" s="12"/>
    </row>
    <row r="6747" spans="4:16" x14ac:dyDescent="0.25">
      <c r="D6747" s="12"/>
      <c r="E6747" s="12"/>
      <c r="F6747" s="12"/>
      <c r="G6747" s="12"/>
      <c r="H6747" s="12"/>
      <c r="M6747" s="12"/>
      <c r="N6747" s="12"/>
      <c r="O6747" s="12"/>
      <c r="P6747" s="12"/>
    </row>
    <row r="6748" spans="4:16" x14ac:dyDescent="0.25">
      <c r="D6748" s="12"/>
      <c r="E6748" s="12"/>
      <c r="F6748" s="12"/>
      <c r="G6748" s="12"/>
      <c r="H6748" s="12"/>
      <c r="M6748" s="12"/>
      <c r="N6748" s="12"/>
      <c r="O6748" s="12"/>
      <c r="P6748" s="12"/>
    </row>
    <row r="6749" spans="4:16" x14ac:dyDescent="0.25">
      <c r="D6749" s="12"/>
      <c r="E6749" s="12"/>
      <c r="F6749" s="12"/>
      <c r="G6749" s="12"/>
      <c r="H6749" s="12"/>
      <c r="M6749" s="12"/>
      <c r="N6749" s="12"/>
      <c r="O6749" s="12"/>
      <c r="P6749" s="12"/>
    </row>
    <row r="6750" spans="4:16" x14ac:dyDescent="0.25">
      <c r="D6750" s="12"/>
      <c r="E6750" s="12"/>
      <c r="F6750" s="12"/>
      <c r="G6750" s="12"/>
      <c r="H6750" s="12"/>
      <c r="M6750" s="12"/>
      <c r="N6750" s="12"/>
      <c r="O6750" s="12"/>
      <c r="P6750" s="12"/>
    </row>
    <row r="6751" spans="4:16" x14ac:dyDescent="0.25">
      <c r="D6751" s="12"/>
      <c r="E6751" s="12"/>
      <c r="F6751" s="12"/>
      <c r="G6751" s="12"/>
      <c r="H6751" s="12"/>
      <c r="M6751" s="12"/>
      <c r="N6751" s="12"/>
      <c r="O6751" s="12"/>
      <c r="P6751" s="12"/>
    </row>
    <row r="6752" spans="4:16" x14ac:dyDescent="0.25">
      <c r="D6752" s="12"/>
      <c r="E6752" s="12"/>
      <c r="F6752" s="12"/>
      <c r="G6752" s="12"/>
      <c r="H6752" s="12"/>
      <c r="M6752" s="12"/>
      <c r="N6752" s="12"/>
      <c r="O6752" s="12"/>
      <c r="P6752" s="12"/>
    </row>
    <row r="6753" spans="4:16" x14ac:dyDescent="0.25">
      <c r="D6753" s="12"/>
      <c r="E6753" s="12"/>
      <c r="F6753" s="12"/>
      <c r="G6753" s="12"/>
      <c r="H6753" s="12"/>
      <c r="M6753" s="12"/>
      <c r="N6753" s="12"/>
      <c r="O6753" s="12"/>
      <c r="P6753" s="12"/>
    </row>
    <row r="6754" spans="4:16" x14ac:dyDescent="0.25">
      <c r="D6754" s="12"/>
      <c r="E6754" s="12"/>
      <c r="F6754" s="12"/>
      <c r="G6754" s="12"/>
      <c r="H6754" s="12"/>
      <c r="M6754" s="12"/>
      <c r="N6754" s="12"/>
      <c r="O6754" s="12"/>
      <c r="P6754" s="12"/>
    </row>
    <row r="6755" spans="4:16" x14ac:dyDescent="0.25">
      <c r="D6755" s="12"/>
      <c r="E6755" s="12"/>
      <c r="F6755" s="12"/>
      <c r="G6755" s="12"/>
      <c r="H6755" s="12"/>
      <c r="M6755" s="12"/>
      <c r="N6755" s="12"/>
      <c r="O6755" s="12"/>
      <c r="P6755" s="12"/>
    </row>
    <row r="6756" spans="4:16" x14ac:dyDescent="0.25">
      <c r="D6756" s="12"/>
      <c r="E6756" s="12"/>
      <c r="F6756" s="12"/>
      <c r="G6756" s="12"/>
      <c r="H6756" s="12"/>
      <c r="M6756" s="12"/>
      <c r="N6756" s="12"/>
      <c r="O6756" s="12"/>
      <c r="P6756" s="12"/>
    </row>
    <row r="6757" spans="4:16" x14ac:dyDescent="0.25">
      <c r="D6757" s="12"/>
      <c r="E6757" s="12"/>
      <c r="F6757" s="12"/>
      <c r="G6757" s="12"/>
      <c r="H6757" s="12"/>
      <c r="M6757" s="12"/>
      <c r="N6757" s="12"/>
      <c r="O6757" s="12"/>
      <c r="P6757" s="12"/>
    </row>
    <row r="6758" spans="4:16" x14ac:dyDescent="0.25">
      <c r="D6758" s="12"/>
      <c r="E6758" s="12"/>
      <c r="F6758" s="12"/>
      <c r="G6758" s="12"/>
      <c r="H6758" s="12"/>
      <c r="M6758" s="12"/>
      <c r="N6758" s="12"/>
      <c r="O6758" s="12"/>
      <c r="P6758" s="12"/>
    </row>
    <row r="6759" spans="4:16" x14ac:dyDescent="0.25">
      <c r="D6759" s="12"/>
      <c r="E6759" s="12"/>
      <c r="F6759" s="12"/>
      <c r="G6759" s="12"/>
      <c r="H6759" s="12"/>
      <c r="M6759" s="12"/>
      <c r="N6759" s="12"/>
      <c r="O6759" s="12"/>
      <c r="P6759" s="12"/>
    </row>
    <row r="6760" spans="4:16" x14ac:dyDescent="0.25">
      <c r="D6760" s="12"/>
      <c r="E6760" s="12"/>
      <c r="F6760" s="12"/>
      <c r="G6760" s="12"/>
      <c r="H6760" s="12"/>
      <c r="M6760" s="12"/>
      <c r="N6760" s="12"/>
      <c r="O6760" s="12"/>
      <c r="P6760" s="12"/>
    </row>
    <row r="6761" spans="4:16" x14ac:dyDescent="0.25">
      <c r="D6761" s="12"/>
      <c r="E6761" s="12"/>
      <c r="F6761" s="12"/>
      <c r="G6761" s="12"/>
      <c r="H6761" s="12"/>
      <c r="M6761" s="12"/>
      <c r="N6761" s="12"/>
      <c r="O6761" s="12"/>
      <c r="P6761" s="12"/>
    </row>
    <row r="6762" spans="4:16" x14ac:dyDescent="0.25">
      <c r="D6762" s="12"/>
      <c r="E6762" s="12"/>
      <c r="F6762" s="12"/>
      <c r="G6762" s="12"/>
      <c r="H6762" s="12"/>
      <c r="M6762" s="12"/>
      <c r="N6762" s="12"/>
      <c r="O6762" s="12"/>
      <c r="P6762" s="12"/>
    </row>
    <row r="6763" spans="4:16" x14ac:dyDescent="0.25">
      <c r="D6763" s="12"/>
      <c r="E6763" s="12"/>
      <c r="F6763" s="12"/>
      <c r="G6763" s="12"/>
      <c r="H6763" s="12"/>
      <c r="M6763" s="12"/>
      <c r="N6763" s="12"/>
      <c r="O6763" s="12"/>
      <c r="P6763" s="12"/>
    </row>
    <row r="6764" spans="4:16" x14ac:dyDescent="0.25">
      <c r="D6764" s="12"/>
      <c r="E6764" s="12"/>
      <c r="F6764" s="12"/>
      <c r="G6764" s="12"/>
      <c r="H6764" s="12"/>
      <c r="M6764" s="12"/>
      <c r="N6764" s="12"/>
      <c r="O6764" s="12"/>
      <c r="P6764" s="12"/>
    </row>
    <row r="6765" spans="4:16" x14ac:dyDescent="0.25">
      <c r="D6765" s="12"/>
      <c r="E6765" s="12"/>
      <c r="F6765" s="12"/>
      <c r="G6765" s="12"/>
      <c r="H6765" s="12"/>
      <c r="M6765" s="12"/>
      <c r="N6765" s="12"/>
      <c r="O6765" s="12"/>
      <c r="P6765" s="12"/>
    </row>
    <row r="6766" spans="4:16" x14ac:dyDescent="0.25">
      <c r="D6766" s="12"/>
      <c r="E6766" s="12"/>
      <c r="F6766" s="12"/>
      <c r="G6766" s="12"/>
      <c r="H6766" s="12"/>
      <c r="M6766" s="12"/>
      <c r="N6766" s="12"/>
      <c r="O6766" s="12"/>
      <c r="P6766" s="12"/>
    </row>
    <row r="6767" spans="4:16" x14ac:dyDescent="0.25">
      <c r="D6767" s="12"/>
      <c r="E6767" s="12"/>
      <c r="F6767" s="12"/>
      <c r="G6767" s="12"/>
      <c r="H6767" s="12"/>
      <c r="M6767" s="12"/>
      <c r="N6767" s="12"/>
      <c r="O6767" s="12"/>
      <c r="P6767" s="12"/>
    </row>
    <row r="6768" spans="4:16" x14ac:dyDescent="0.25">
      <c r="D6768" s="12"/>
      <c r="E6768" s="12"/>
      <c r="F6768" s="12"/>
      <c r="G6768" s="12"/>
      <c r="H6768" s="12"/>
      <c r="M6768" s="12"/>
      <c r="N6768" s="12"/>
      <c r="O6768" s="12"/>
      <c r="P6768" s="12"/>
    </row>
    <row r="6769" spans="4:16" x14ac:dyDescent="0.25">
      <c r="D6769" s="12"/>
      <c r="E6769" s="12"/>
      <c r="F6769" s="12"/>
      <c r="G6769" s="12"/>
      <c r="H6769" s="12"/>
      <c r="M6769" s="12"/>
      <c r="N6769" s="12"/>
      <c r="O6769" s="12"/>
      <c r="P6769" s="12"/>
    </row>
    <row r="6770" spans="4:16" x14ac:dyDescent="0.25">
      <c r="D6770" s="12"/>
      <c r="E6770" s="12"/>
      <c r="F6770" s="12"/>
      <c r="G6770" s="12"/>
      <c r="H6770" s="12"/>
      <c r="M6770" s="12"/>
      <c r="N6770" s="12"/>
      <c r="O6770" s="12"/>
      <c r="P6770" s="12"/>
    </row>
    <row r="6771" spans="4:16" x14ac:dyDescent="0.25">
      <c r="D6771" s="12"/>
      <c r="E6771" s="12"/>
      <c r="F6771" s="12"/>
      <c r="G6771" s="12"/>
      <c r="H6771" s="12"/>
      <c r="M6771" s="12"/>
      <c r="N6771" s="12"/>
      <c r="O6771" s="12"/>
      <c r="P6771" s="12"/>
    </row>
    <row r="6772" spans="4:16" x14ac:dyDescent="0.25">
      <c r="D6772" s="12"/>
      <c r="E6772" s="12"/>
      <c r="F6772" s="12"/>
      <c r="G6772" s="12"/>
      <c r="H6772" s="12"/>
      <c r="M6772" s="12"/>
      <c r="N6772" s="12"/>
      <c r="O6772" s="12"/>
      <c r="P6772" s="12"/>
    </row>
    <row r="6773" spans="4:16" x14ac:dyDescent="0.25">
      <c r="D6773" s="12"/>
      <c r="E6773" s="12"/>
      <c r="F6773" s="12"/>
      <c r="G6773" s="12"/>
      <c r="H6773" s="12"/>
      <c r="M6773" s="12"/>
      <c r="N6773" s="12"/>
      <c r="O6773" s="12"/>
      <c r="P6773" s="12"/>
    </row>
    <row r="6774" spans="4:16" x14ac:dyDescent="0.25">
      <c r="D6774" s="12"/>
      <c r="E6774" s="12"/>
      <c r="F6774" s="12"/>
      <c r="G6774" s="12"/>
      <c r="H6774" s="12"/>
      <c r="M6774" s="12"/>
      <c r="N6774" s="12"/>
      <c r="O6774" s="12"/>
      <c r="P6774" s="12"/>
    </row>
    <row r="6775" spans="4:16" x14ac:dyDescent="0.25">
      <c r="D6775" s="12"/>
      <c r="E6775" s="12"/>
      <c r="F6775" s="12"/>
      <c r="G6775" s="12"/>
      <c r="H6775" s="12"/>
      <c r="M6775" s="12"/>
      <c r="N6775" s="12"/>
      <c r="O6775" s="12"/>
      <c r="P6775" s="12"/>
    </row>
    <row r="6776" spans="4:16" x14ac:dyDescent="0.25">
      <c r="D6776" s="12"/>
      <c r="E6776" s="12"/>
      <c r="F6776" s="12"/>
      <c r="G6776" s="12"/>
      <c r="H6776" s="12"/>
      <c r="M6776" s="12"/>
      <c r="N6776" s="12"/>
      <c r="O6776" s="12"/>
      <c r="P6776" s="12"/>
    </row>
    <row r="6777" spans="4:16" x14ac:dyDescent="0.25">
      <c r="D6777" s="12"/>
      <c r="E6777" s="12"/>
      <c r="F6777" s="12"/>
      <c r="G6777" s="12"/>
      <c r="H6777" s="12"/>
      <c r="M6777" s="12"/>
      <c r="N6777" s="12"/>
      <c r="O6777" s="12"/>
      <c r="P6777" s="12"/>
    </row>
    <row r="6778" spans="4:16" x14ac:dyDescent="0.25">
      <c r="D6778" s="12"/>
      <c r="E6778" s="12"/>
      <c r="F6778" s="12"/>
      <c r="G6778" s="12"/>
      <c r="H6778" s="12"/>
      <c r="M6778" s="12"/>
      <c r="N6778" s="12"/>
      <c r="O6778" s="12"/>
      <c r="P6778" s="12"/>
    </row>
    <row r="6779" spans="4:16" x14ac:dyDescent="0.25">
      <c r="D6779" s="12"/>
      <c r="E6779" s="12"/>
      <c r="F6779" s="12"/>
      <c r="G6779" s="12"/>
      <c r="H6779" s="12"/>
      <c r="M6779" s="12"/>
      <c r="N6779" s="12"/>
      <c r="O6779" s="12"/>
      <c r="P6779" s="12"/>
    </row>
    <row r="6780" spans="4:16" x14ac:dyDescent="0.25">
      <c r="D6780" s="12"/>
      <c r="E6780" s="12"/>
      <c r="F6780" s="12"/>
      <c r="G6780" s="12"/>
      <c r="H6780" s="12"/>
      <c r="M6780" s="12"/>
      <c r="N6780" s="12"/>
      <c r="O6780" s="12"/>
      <c r="P6780" s="12"/>
    </row>
    <row r="6781" spans="4:16" x14ac:dyDescent="0.25">
      <c r="D6781" s="12"/>
      <c r="E6781" s="12"/>
      <c r="F6781" s="12"/>
      <c r="G6781" s="12"/>
      <c r="H6781" s="12"/>
      <c r="M6781" s="12"/>
      <c r="N6781" s="12"/>
      <c r="O6781" s="12"/>
      <c r="P6781" s="12"/>
    </row>
    <row r="6782" spans="4:16" x14ac:dyDescent="0.25">
      <c r="D6782" s="12"/>
      <c r="E6782" s="12"/>
      <c r="F6782" s="12"/>
      <c r="G6782" s="12"/>
      <c r="H6782" s="12"/>
      <c r="M6782" s="12"/>
      <c r="N6782" s="12"/>
      <c r="O6782" s="12"/>
      <c r="P6782" s="12"/>
    </row>
    <row r="6783" spans="4:16" x14ac:dyDescent="0.25">
      <c r="D6783" s="12"/>
      <c r="E6783" s="12"/>
      <c r="F6783" s="12"/>
      <c r="G6783" s="12"/>
      <c r="H6783" s="12"/>
      <c r="M6783" s="12"/>
      <c r="N6783" s="12"/>
      <c r="O6783" s="12"/>
      <c r="P6783" s="12"/>
    </row>
    <row r="6784" spans="4:16" x14ac:dyDescent="0.25">
      <c r="D6784" s="12"/>
      <c r="E6784" s="12"/>
      <c r="F6784" s="12"/>
      <c r="G6784" s="12"/>
      <c r="H6784" s="12"/>
      <c r="M6784" s="12"/>
      <c r="N6784" s="12"/>
      <c r="O6784" s="12"/>
      <c r="P6784" s="12"/>
    </row>
    <row r="6785" spans="4:16" x14ac:dyDescent="0.25">
      <c r="D6785" s="12"/>
      <c r="E6785" s="12"/>
      <c r="F6785" s="12"/>
      <c r="G6785" s="12"/>
      <c r="H6785" s="12"/>
      <c r="M6785" s="12"/>
      <c r="N6785" s="12"/>
      <c r="O6785" s="12"/>
      <c r="P6785" s="12"/>
    </row>
    <row r="6786" spans="4:16" x14ac:dyDescent="0.25">
      <c r="D6786" s="12"/>
      <c r="E6786" s="12"/>
      <c r="F6786" s="12"/>
      <c r="G6786" s="12"/>
      <c r="H6786" s="12"/>
      <c r="M6786" s="12"/>
      <c r="N6786" s="12"/>
      <c r="O6786" s="12"/>
      <c r="P6786" s="12"/>
    </row>
    <row r="6787" spans="4:16" x14ac:dyDescent="0.25">
      <c r="D6787" s="12"/>
      <c r="E6787" s="12"/>
      <c r="F6787" s="12"/>
      <c r="G6787" s="12"/>
      <c r="H6787" s="12"/>
      <c r="M6787" s="12"/>
      <c r="N6787" s="12"/>
      <c r="O6787" s="12"/>
      <c r="P6787" s="12"/>
    </row>
    <row r="6788" spans="4:16" x14ac:dyDescent="0.25">
      <c r="D6788" s="12"/>
      <c r="E6788" s="12"/>
      <c r="F6788" s="12"/>
      <c r="G6788" s="12"/>
      <c r="H6788" s="12"/>
      <c r="M6788" s="12"/>
      <c r="N6788" s="12"/>
      <c r="O6788" s="12"/>
      <c r="P6788" s="12"/>
    </row>
    <row r="6789" spans="4:16" x14ac:dyDescent="0.25">
      <c r="D6789" s="12"/>
      <c r="E6789" s="12"/>
      <c r="F6789" s="12"/>
      <c r="G6789" s="12"/>
      <c r="H6789" s="12"/>
      <c r="M6789" s="12"/>
      <c r="N6789" s="12"/>
      <c r="O6789" s="12"/>
      <c r="P6789" s="12"/>
    </row>
    <row r="6790" spans="4:16" x14ac:dyDescent="0.25">
      <c r="D6790" s="12"/>
      <c r="E6790" s="12"/>
      <c r="F6790" s="12"/>
      <c r="G6790" s="12"/>
      <c r="H6790" s="12"/>
      <c r="M6790" s="12"/>
      <c r="N6790" s="12"/>
      <c r="O6790" s="12"/>
      <c r="P6790" s="12"/>
    </row>
    <row r="6791" spans="4:16" x14ac:dyDescent="0.25">
      <c r="D6791" s="12"/>
      <c r="E6791" s="12"/>
      <c r="F6791" s="12"/>
      <c r="G6791" s="12"/>
      <c r="H6791" s="12"/>
      <c r="M6791" s="12"/>
      <c r="N6791" s="12"/>
      <c r="O6791" s="12"/>
      <c r="P6791" s="12"/>
    </row>
    <row r="6792" spans="4:16" x14ac:dyDescent="0.25">
      <c r="D6792" s="12"/>
      <c r="E6792" s="12"/>
      <c r="F6792" s="12"/>
      <c r="G6792" s="12"/>
      <c r="H6792" s="12"/>
      <c r="M6792" s="12"/>
      <c r="N6792" s="12"/>
      <c r="O6792" s="12"/>
      <c r="P6792" s="12"/>
    </row>
    <row r="6793" spans="4:16" x14ac:dyDescent="0.25">
      <c r="D6793" s="12"/>
      <c r="E6793" s="12"/>
      <c r="F6793" s="12"/>
      <c r="G6793" s="12"/>
      <c r="H6793" s="12"/>
      <c r="M6793" s="12"/>
      <c r="N6793" s="12"/>
      <c r="O6793" s="12"/>
      <c r="P6793" s="12"/>
    </row>
    <row r="6794" spans="4:16" x14ac:dyDescent="0.25">
      <c r="D6794" s="12"/>
      <c r="E6794" s="12"/>
      <c r="F6794" s="12"/>
      <c r="G6794" s="12"/>
      <c r="H6794" s="12"/>
      <c r="M6794" s="12"/>
      <c r="N6794" s="12"/>
      <c r="O6794" s="12"/>
      <c r="P6794" s="12"/>
    </row>
    <row r="6795" spans="4:16" x14ac:dyDescent="0.25">
      <c r="D6795" s="12"/>
      <c r="E6795" s="12"/>
      <c r="F6795" s="12"/>
      <c r="G6795" s="12"/>
      <c r="H6795" s="12"/>
      <c r="M6795" s="12"/>
      <c r="N6795" s="12"/>
      <c r="O6795" s="12"/>
      <c r="P6795" s="12"/>
    </row>
    <row r="6796" spans="4:16" x14ac:dyDescent="0.25">
      <c r="D6796" s="12"/>
      <c r="E6796" s="12"/>
      <c r="F6796" s="12"/>
      <c r="G6796" s="12"/>
      <c r="H6796" s="12"/>
      <c r="M6796" s="12"/>
      <c r="N6796" s="12"/>
      <c r="O6796" s="12"/>
      <c r="P6796" s="12"/>
    </row>
    <row r="6797" spans="4:16" x14ac:dyDescent="0.25">
      <c r="D6797" s="12"/>
      <c r="E6797" s="12"/>
      <c r="F6797" s="12"/>
      <c r="G6797" s="12"/>
      <c r="H6797" s="12"/>
      <c r="M6797" s="12"/>
      <c r="N6797" s="12"/>
      <c r="O6797" s="12"/>
      <c r="P6797" s="12"/>
    </row>
    <row r="6798" spans="4:16" x14ac:dyDescent="0.25">
      <c r="D6798" s="12"/>
      <c r="E6798" s="12"/>
      <c r="F6798" s="12"/>
      <c r="G6798" s="12"/>
      <c r="H6798" s="12"/>
      <c r="M6798" s="12"/>
      <c r="N6798" s="12"/>
      <c r="O6798" s="12"/>
      <c r="P6798" s="12"/>
    </row>
    <row r="6799" spans="4:16" x14ac:dyDescent="0.25">
      <c r="D6799" s="12"/>
      <c r="E6799" s="12"/>
      <c r="F6799" s="12"/>
      <c r="G6799" s="12"/>
      <c r="H6799" s="12"/>
      <c r="M6799" s="12"/>
      <c r="N6799" s="12"/>
      <c r="O6799" s="12"/>
      <c r="P6799" s="12"/>
    </row>
    <row r="6800" spans="4:16" x14ac:dyDescent="0.25">
      <c r="D6800" s="12"/>
      <c r="E6800" s="12"/>
      <c r="F6800" s="12"/>
      <c r="G6800" s="12"/>
      <c r="H6800" s="12"/>
      <c r="M6800" s="12"/>
      <c r="N6800" s="12"/>
      <c r="O6800" s="12"/>
      <c r="P6800" s="12"/>
    </row>
    <row r="6801" spans="4:16" x14ac:dyDescent="0.25">
      <c r="D6801" s="12"/>
      <c r="E6801" s="12"/>
      <c r="F6801" s="12"/>
      <c r="G6801" s="12"/>
      <c r="H6801" s="12"/>
      <c r="M6801" s="12"/>
      <c r="N6801" s="12"/>
      <c r="O6801" s="12"/>
      <c r="P6801" s="12"/>
    </row>
    <row r="6802" spans="4:16" x14ac:dyDescent="0.25">
      <c r="D6802" s="12"/>
      <c r="E6802" s="12"/>
      <c r="F6802" s="12"/>
      <c r="G6802" s="12"/>
      <c r="H6802" s="12"/>
      <c r="M6802" s="12"/>
      <c r="N6802" s="12"/>
      <c r="O6802" s="12"/>
      <c r="P6802" s="12"/>
    </row>
    <row r="6803" spans="4:16" x14ac:dyDescent="0.25">
      <c r="D6803" s="12"/>
      <c r="E6803" s="12"/>
      <c r="F6803" s="12"/>
      <c r="G6803" s="12"/>
      <c r="H6803" s="12"/>
      <c r="M6803" s="12"/>
      <c r="N6803" s="12"/>
      <c r="O6803" s="12"/>
      <c r="P6803" s="12"/>
    </row>
    <row r="6804" spans="4:16" x14ac:dyDescent="0.25">
      <c r="D6804" s="12"/>
      <c r="E6804" s="12"/>
      <c r="F6804" s="12"/>
      <c r="G6804" s="12"/>
      <c r="H6804" s="12"/>
      <c r="M6804" s="12"/>
      <c r="N6804" s="12"/>
      <c r="O6804" s="12"/>
      <c r="P6804" s="12"/>
    </row>
    <row r="6805" spans="4:16" x14ac:dyDescent="0.25">
      <c r="D6805" s="12"/>
      <c r="E6805" s="12"/>
      <c r="F6805" s="12"/>
      <c r="G6805" s="12"/>
      <c r="H6805" s="12"/>
      <c r="M6805" s="12"/>
      <c r="N6805" s="12"/>
      <c r="O6805" s="12"/>
      <c r="P6805" s="12"/>
    </row>
    <row r="6806" spans="4:16" x14ac:dyDescent="0.25">
      <c r="D6806" s="12"/>
      <c r="E6806" s="12"/>
      <c r="F6806" s="12"/>
      <c r="G6806" s="12"/>
      <c r="H6806" s="12"/>
      <c r="M6806" s="12"/>
      <c r="N6806" s="12"/>
      <c r="O6806" s="12"/>
      <c r="P6806" s="12"/>
    </row>
    <row r="6807" spans="4:16" x14ac:dyDescent="0.25">
      <c r="D6807" s="12"/>
      <c r="E6807" s="12"/>
      <c r="F6807" s="12"/>
      <c r="G6807" s="12"/>
      <c r="H6807" s="12"/>
      <c r="M6807" s="12"/>
      <c r="N6807" s="12"/>
      <c r="O6807" s="12"/>
      <c r="P6807" s="12"/>
    </row>
    <row r="6808" spans="4:16" x14ac:dyDescent="0.25">
      <c r="D6808" s="12"/>
      <c r="E6808" s="12"/>
      <c r="F6808" s="12"/>
      <c r="G6808" s="12"/>
      <c r="H6808" s="12"/>
      <c r="M6808" s="12"/>
      <c r="N6808" s="12"/>
      <c r="O6808" s="12"/>
      <c r="P6808" s="12"/>
    </row>
    <row r="6809" spans="4:16" x14ac:dyDescent="0.25">
      <c r="D6809" s="12"/>
      <c r="E6809" s="12"/>
      <c r="F6809" s="12"/>
      <c r="G6809" s="12"/>
      <c r="H6809" s="12"/>
      <c r="M6809" s="12"/>
      <c r="N6809" s="12"/>
      <c r="O6809" s="12"/>
      <c r="P6809" s="12"/>
    </row>
    <row r="6810" spans="4:16" x14ac:dyDescent="0.25">
      <c r="D6810" s="12"/>
      <c r="E6810" s="12"/>
      <c r="F6810" s="12"/>
      <c r="G6810" s="12"/>
      <c r="H6810" s="12"/>
      <c r="M6810" s="12"/>
      <c r="N6810" s="12"/>
      <c r="O6810" s="12"/>
      <c r="P6810" s="12"/>
    </row>
    <row r="6811" spans="4:16" x14ac:dyDescent="0.25">
      <c r="D6811" s="12"/>
      <c r="E6811" s="12"/>
      <c r="F6811" s="12"/>
      <c r="G6811" s="12"/>
      <c r="H6811" s="12"/>
      <c r="M6811" s="12"/>
      <c r="N6811" s="12"/>
      <c r="O6811" s="12"/>
      <c r="P6811" s="12"/>
    </row>
    <row r="6812" spans="4:16" x14ac:dyDescent="0.25">
      <c r="D6812" s="12"/>
      <c r="E6812" s="12"/>
      <c r="F6812" s="12"/>
      <c r="G6812" s="12"/>
      <c r="H6812" s="12"/>
      <c r="M6812" s="12"/>
      <c r="N6812" s="12"/>
      <c r="O6812" s="12"/>
      <c r="P6812" s="12"/>
    </row>
    <row r="6813" spans="4:16" x14ac:dyDescent="0.25">
      <c r="D6813" s="12"/>
      <c r="E6813" s="12"/>
      <c r="F6813" s="12"/>
      <c r="G6813" s="12"/>
      <c r="H6813" s="12"/>
      <c r="M6813" s="12"/>
      <c r="N6813" s="12"/>
      <c r="O6813" s="12"/>
      <c r="P6813" s="12"/>
    </row>
    <row r="6814" spans="4:16" x14ac:dyDescent="0.25">
      <c r="D6814" s="12"/>
      <c r="E6814" s="12"/>
      <c r="F6814" s="12"/>
      <c r="G6814" s="12"/>
      <c r="H6814" s="12"/>
      <c r="M6814" s="12"/>
      <c r="N6814" s="12"/>
      <c r="O6814" s="12"/>
      <c r="P6814" s="12"/>
    </row>
    <row r="6815" spans="4:16" x14ac:dyDescent="0.25">
      <c r="D6815" s="12"/>
      <c r="E6815" s="12"/>
      <c r="F6815" s="12"/>
      <c r="G6815" s="12"/>
      <c r="H6815" s="12"/>
      <c r="M6815" s="12"/>
      <c r="N6815" s="12"/>
      <c r="O6815" s="12"/>
      <c r="P6815" s="12"/>
    </row>
    <row r="6816" spans="4:16" x14ac:dyDescent="0.25">
      <c r="D6816" s="12"/>
      <c r="E6816" s="12"/>
      <c r="F6816" s="12"/>
      <c r="G6816" s="12"/>
      <c r="H6816" s="12"/>
      <c r="M6816" s="12"/>
      <c r="N6816" s="12"/>
      <c r="O6816" s="12"/>
      <c r="P6816" s="12"/>
    </row>
    <row r="6817" spans="4:16" x14ac:dyDescent="0.25">
      <c r="D6817" s="12"/>
      <c r="E6817" s="12"/>
      <c r="F6817" s="12"/>
      <c r="G6817" s="12"/>
      <c r="H6817" s="12"/>
      <c r="M6817" s="12"/>
      <c r="N6817" s="12"/>
      <c r="O6817" s="12"/>
      <c r="P6817" s="12"/>
    </row>
    <row r="6818" spans="4:16" x14ac:dyDescent="0.25">
      <c r="D6818" s="12"/>
      <c r="E6818" s="12"/>
      <c r="F6818" s="12"/>
      <c r="G6818" s="12"/>
      <c r="H6818" s="12"/>
      <c r="M6818" s="12"/>
      <c r="N6818" s="12"/>
      <c r="O6818" s="12"/>
      <c r="P6818" s="12"/>
    </row>
    <row r="6819" spans="4:16" x14ac:dyDescent="0.25">
      <c r="D6819" s="12"/>
      <c r="E6819" s="12"/>
      <c r="F6819" s="12"/>
      <c r="G6819" s="12"/>
      <c r="H6819" s="12"/>
      <c r="M6819" s="12"/>
      <c r="N6819" s="12"/>
      <c r="O6819" s="12"/>
      <c r="P6819" s="12"/>
    </row>
    <row r="6820" spans="4:16" x14ac:dyDescent="0.25">
      <c r="D6820" s="12"/>
      <c r="E6820" s="12"/>
      <c r="F6820" s="12"/>
      <c r="G6820" s="12"/>
      <c r="H6820" s="12"/>
      <c r="M6820" s="12"/>
      <c r="N6820" s="12"/>
      <c r="O6820" s="12"/>
      <c r="P6820" s="12"/>
    </row>
    <row r="6821" spans="4:16" x14ac:dyDescent="0.25">
      <c r="D6821" s="12"/>
      <c r="E6821" s="12"/>
      <c r="F6821" s="12"/>
      <c r="G6821" s="12"/>
      <c r="H6821" s="12"/>
      <c r="M6821" s="12"/>
      <c r="N6821" s="12"/>
      <c r="O6821" s="12"/>
      <c r="P6821" s="12"/>
    </row>
    <row r="6822" spans="4:16" x14ac:dyDescent="0.25">
      <c r="D6822" s="12"/>
      <c r="E6822" s="12"/>
      <c r="F6822" s="12"/>
      <c r="G6822" s="12"/>
      <c r="H6822" s="12"/>
      <c r="M6822" s="12"/>
      <c r="N6822" s="12"/>
      <c r="O6822" s="12"/>
      <c r="P6822" s="12"/>
    </row>
    <row r="6823" spans="4:16" x14ac:dyDescent="0.25">
      <c r="D6823" s="12"/>
      <c r="E6823" s="12"/>
      <c r="F6823" s="12"/>
      <c r="G6823" s="12"/>
      <c r="H6823" s="12"/>
      <c r="M6823" s="12"/>
      <c r="N6823" s="12"/>
      <c r="O6823" s="12"/>
      <c r="P6823" s="12"/>
    </row>
    <row r="6824" spans="4:16" x14ac:dyDescent="0.25">
      <c r="D6824" s="12"/>
      <c r="E6824" s="12"/>
      <c r="F6824" s="12"/>
      <c r="G6824" s="12"/>
      <c r="H6824" s="12"/>
      <c r="M6824" s="12"/>
      <c r="N6824" s="12"/>
      <c r="O6824" s="12"/>
      <c r="P6824" s="12"/>
    </row>
    <row r="6825" spans="4:16" x14ac:dyDescent="0.25">
      <c r="D6825" s="12"/>
      <c r="E6825" s="12"/>
      <c r="F6825" s="12"/>
      <c r="G6825" s="12"/>
      <c r="H6825" s="12"/>
      <c r="M6825" s="12"/>
      <c r="N6825" s="12"/>
      <c r="O6825" s="12"/>
      <c r="P6825" s="12"/>
    </row>
    <row r="6826" spans="4:16" x14ac:dyDescent="0.25">
      <c r="D6826" s="12"/>
      <c r="E6826" s="12"/>
      <c r="F6826" s="12"/>
      <c r="G6826" s="12"/>
      <c r="H6826" s="12"/>
      <c r="M6826" s="12"/>
      <c r="N6826" s="12"/>
      <c r="O6826" s="12"/>
      <c r="P6826" s="12"/>
    </row>
    <row r="6827" spans="4:16" x14ac:dyDescent="0.25">
      <c r="D6827" s="12"/>
      <c r="E6827" s="12"/>
      <c r="F6827" s="12"/>
      <c r="G6827" s="12"/>
      <c r="H6827" s="12"/>
      <c r="M6827" s="12"/>
      <c r="N6827" s="12"/>
      <c r="O6827" s="12"/>
      <c r="P6827" s="12"/>
    </row>
    <row r="6828" spans="4:16" x14ac:dyDescent="0.25">
      <c r="D6828" s="12"/>
      <c r="E6828" s="12"/>
      <c r="F6828" s="12"/>
      <c r="G6828" s="12"/>
      <c r="H6828" s="12"/>
      <c r="M6828" s="12"/>
      <c r="N6828" s="12"/>
      <c r="O6828" s="12"/>
      <c r="P6828" s="12"/>
    </row>
    <row r="6829" spans="4:16" x14ac:dyDescent="0.25">
      <c r="D6829" s="12"/>
      <c r="E6829" s="12"/>
      <c r="F6829" s="12"/>
      <c r="G6829" s="12"/>
      <c r="H6829" s="12"/>
      <c r="M6829" s="12"/>
      <c r="N6829" s="12"/>
      <c r="O6829" s="12"/>
      <c r="P6829" s="12"/>
    </row>
    <row r="6830" spans="4:16" x14ac:dyDescent="0.25">
      <c r="D6830" s="12"/>
      <c r="E6830" s="12"/>
      <c r="F6830" s="12"/>
      <c r="G6830" s="12"/>
      <c r="H6830" s="12"/>
      <c r="M6830" s="12"/>
      <c r="N6830" s="12"/>
      <c r="O6830" s="12"/>
      <c r="P6830" s="12"/>
    </row>
    <row r="6831" spans="4:16" x14ac:dyDescent="0.25">
      <c r="D6831" s="12"/>
      <c r="E6831" s="12"/>
      <c r="F6831" s="12"/>
      <c r="G6831" s="12"/>
      <c r="H6831" s="12"/>
      <c r="M6831" s="12"/>
      <c r="N6831" s="12"/>
      <c r="O6831" s="12"/>
      <c r="P6831" s="12"/>
    </row>
    <row r="6832" spans="4:16" x14ac:dyDescent="0.25">
      <c r="D6832" s="12"/>
      <c r="E6832" s="12"/>
      <c r="F6832" s="12"/>
      <c r="G6832" s="12"/>
      <c r="H6832" s="12"/>
      <c r="M6832" s="12"/>
      <c r="N6832" s="12"/>
      <c r="O6832" s="12"/>
      <c r="P6832" s="12"/>
    </row>
    <row r="6833" spans="4:16" x14ac:dyDescent="0.25">
      <c r="D6833" s="12"/>
      <c r="E6833" s="12"/>
      <c r="F6833" s="12"/>
      <c r="G6833" s="12"/>
      <c r="H6833" s="12"/>
      <c r="M6833" s="12"/>
      <c r="N6833" s="12"/>
      <c r="O6833" s="12"/>
      <c r="P6833" s="12"/>
    </row>
    <row r="6834" spans="4:16" x14ac:dyDescent="0.25">
      <c r="D6834" s="12"/>
      <c r="E6834" s="12"/>
      <c r="F6834" s="12"/>
      <c r="G6834" s="12"/>
      <c r="H6834" s="12"/>
      <c r="M6834" s="12"/>
      <c r="N6834" s="12"/>
      <c r="O6834" s="12"/>
      <c r="P6834" s="12"/>
    </row>
    <row r="6835" spans="4:16" x14ac:dyDescent="0.25">
      <c r="D6835" s="12"/>
      <c r="E6835" s="12"/>
      <c r="F6835" s="12"/>
      <c r="G6835" s="12"/>
      <c r="H6835" s="12"/>
      <c r="M6835" s="12"/>
      <c r="N6835" s="12"/>
      <c r="O6835" s="12"/>
      <c r="P6835" s="12"/>
    </row>
    <row r="6836" spans="4:16" x14ac:dyDescent="0.25">
      <c r="D6836" s="12"/>
      <c r="E6836" s="12"/>
      <c r="F6836" s="12"/>
      <c r="G6836" s="12"/>
      <c r="H6836" s="12"/>
      <c r="M6836" s="12"/>
      <c r="N6836" s="12"/>
      <c r="O6836" s="12"/>
      <c r="P6836" s="12"/>
    </row>
    <row r="6837" spans="4:16" x14ac:dyDescent="0.25">
      <c r="D6837" s="12"/>
      <c r="E6837" s="12"/>
      <c r="F6837" s="12"/>
      <c r="G6837" s="12"/>
      <c r="H6837" s="12"/>
      <c r="M6837" s="12"/>
      <c r="N6837" s="12"/>
      <c r="O6837" s="12"/>
      <c r="P6837" s="12"/>
    </row>
    <row r="6838" spans="4:16" x14ac:dyDescent="0.25">
      <c r="D6838" s="12"/>
      <c r="E6838" s="12"/>
      <c r="F6838" s="12"/>
      <c r="G6838" s="12"/>
      <c r="H6838" s="12"/>
      <c r="M6838" s="12"/>
      <c r="N6838" s="12"/>
      <c r="O6838" s="12"/>
      <c r="P6838" s="12"/>
    </row>
    <row r="6839" spans="4:16" x14ac:dyDescent="0.25">
      <c r="D6839" s="12"/>
      <c r="E6839" s="12"/>
      <c r="F6839" s="12"/>
      <c r="G6839" s="12"/>
      <c r="H6839" s="12"/>
      <c r="M6839" s="12"/>
      <c r="N6839" s="12"/>
      <c r="O6839" s="12"/>
      <c r="P6839" s="12"/>
    </row>
    <row r="6840" spans="4:16" x14ac:dyDescent="0.25">
      <c r="D6840" s="12"/>
      <c r="E6840" s="12"/>
      <c r="F6840" s="12"/>
      <c r="G6840" s="12"/>
      <c r="H6840" s="12"/>
      <c r="M6840" s="12"/>
      <c r="N6840" s="12"/>
      <c r="O6840" s="12"/>
      <c r="P6840" s="12"/>
    </row>
    <row r="6841" spans="4:16" x14ac:dyDescent="0.25">
      <c r="D6841" s="12"/>
      <c r="E6841" s="12"/>
      <c r="F6841" s="12"/>
      <c r="G6841" s="12"/>
      <c r="H6841" s="12"/>
      <c r="M6841" s="12"/>
      <c r="N6841" s="12"/>
      <c r="O6841" s="12"/>
      <c r="P6841" s="12"/>
    </row>
    <row r="6842" spans="4:16" x14ac:dyDescent="0.25">
      <c r="D6842" s="12"/>
      <c r="E6842" s="12"/>
      <c r="F6842" s="12"/>
      <c r="G6842" s="12"/>
      <c r="H6842" s="12"/>
      <c r="M6842" s="12"/>
      <c r="N6842" s="12"/>
      <c r="O6842" s="12"/>
      <c r="P6842" s="12"/>
    </row>
    <row r="6843" spans="4:16" x14ac:dyDescent="0.25">
      <c r="D6843" s="12"/>
      <c r="E6843" s="12"/>
      <c r="F6843" s="12"/>
      <c r="G6843" s="12"/>
      <c r="H6843" s="12"/>
      <c r="M6843" s="12"/>
      <c r="N6843" s="12"/>
      <c r="O6843" s="12"/>
      <c r="P6843" s="12"/>
    </row>
    <row r="6844" spans="4:16" x14ac:dyDescent="0.25">
      <c r="D6844" s="12"/>
      <c r="E6844" s="12"/>
      <c r="F6844" s="12"/>
      <c r="G6844" s="12"/>
      <c r="H6844" s="12"/>
      <c r="M6844" s="12"/>
      <c r="N6844" s="12"/>
      <c r="O6844" s="12"/>
      <c r="P6844" s="12"/>
    </row>
    <row r="6845" spans="4:16" x14ac:dyDescent="0.25">
      <c r="D6845" s="12"/>
      <c r="E6845" s="12"/>
      <c r="F6845" s="12"/>
      <c r="G6845" s="12"/>
      <c r="H6845" s="12"/>
      <c r="M6845" s="12"/>
      <c r="N6845" s="12"/>
      <c r="O6845" s="12"/>
      <c r="P6845" s="12"/>
    </row>
    <row r="6846" spans="4:16" x14ac:dyDescent="0.25">
      <c r="D6846" s="12"/>
      <c r="E6846" s="12"/>
      <c r="F6846" s="12"/>
      <c r="G6846" s="12"/>
      <c r="H6846" s="12"/>
      <c r="M6846" s="12"/>
      <c r="N6846" s="12"/>
      <c r="O6846" s="12"/>
      <c r="P6846" s="12"/>
    </row>
    <row r="6847" spans="4:16" x14ac:dyDescent="0.25">
      <c r="D6847" s="12"/>
      <c r="E6847" s="12"/>
      <c r="F6847" s="12"/>
      <c r="G6847" s="12"/>
      <c r="H6847" s="12"/>
      <c r="M6847" s="12"/>
      <c r="N6847" s="12"/>
      <c r="O6847" s="12"/>
      <c r="P6847" s="12"/>
    </row>
    <row r="6848" spans="4:16" x14ac:dyDescent="0.25">
      <c r="D6848" s="12"/>
      <c r="E6848" s="12"/>
      <c r="F6848" s="12"/>
      <c r="G6848" s="12"/>
      <c r="H6848" s="12"/>
      <c r="M6848" s="12"/>
      <c r="N6848" s="12"/>
      <c r="O6848" s="12"/>
      <c r="P6848" s="12"/>
    </row>
    <row r="6849" spans="4:16" x14ac:dyDescent="0.25">
      <c r="D6849" s="12"/>
      <c r="E6849" s="12"/>
      <c r="F6849" s="12"/>
      <c r="G6849" s="12"/>
      <c r="H6849" s="12"/>
      <c r="M6849" s="12"/>
      <c r="N6849" s="12"/>
      <c r="O6849" s="12"/>
      <c r="P6849" s="12"/>
    </row>
    <row r="6850" spans="4:16" x14ac:dyDescent="0.25">
      <c r="D6850" s="12"/>
      <c r="E6850" s="12"/>
      <c r="F6850" s="12"/>
      <c r="G6850" s="12"/>
      <c r="H6850" s="12"/>
      <c r="M6850" s="12"/>
      <c r="N6850" s="12"/>
      <c r="O6850" s="12"/>
      <c r="P6850" s="12"/>
    </row>
    <row r="6851" spans="4:16" x14ac:dyDescent="0.25">
      <c r="D6851" s="12"/>
      <c r="E6851" s="12"/>
      <c r="F6851" s="12"/>
      <c r="G6851" s="12"/>
      <c r="H6851" s="12"/>
      <c r="M6851" s="12"/>
      <c r="N6851" s="12"/>
      <c r="O6851" s="12"/>
      <c r="P6851" s="12"/>
    </row>
    <row r="6852" spans="4:16" x14ac:dyDescent="0.25">
      <c r="D6852" s="12"/>
      <c r="E6852" s="12"/>
      <c r="F6852" s="12"/>
      <c r="G6852" s="12"/>
      <c r="H6852" s="12"/>
      <c r="M6852" s="12"/>
      <c r="N6852" s="12"/>
      <c r="O6852" s="12"/>
      <c r="P6852" s="12"/>
    </row>
    <row r="6853" spans="4:16" x14ac:dyDescent="0.25">
      <c r="D6853" s="12"/>
      <c r="E6853" s="12"/>
      <c r="F6853" s="12"/>
      <c r="G6853" s="12"/>
      <c r="H6853" s="12"/>
      <c r="M6853" s="12"/>
      <c r="N6853" s="12"/>
      <c r="O6853" s="12"/>
      <c r="P6853" s="12"/>
    </row>
    <row r="6854" spans="4:16" x14ac:dyDescent="0.25">
      <c r="D6854" s="12"/>
      <c r="E6854" s="12"/>
      <c r="F6854" s="12"/>
      <c r="G6854" s="12"/>
      <c r="H6854" s="12"/>
      <c r="M6854" s="12"/>
      <c r="N6854" s="12"/>
      <c r="O6854" s="12"/>
      <c r="P6854" s="12"/>
    </row>
    <row r="6855" spans="4:16" x14ac:dyDescent="0.25">
      <c r="D6855" s="12"/>
      <c r="E6855" s="12"/>
      <c r="F6855" s="12"/>
      <c r="G6855" s="12"/>
      <c r="H6855" s="12"/>
      <c r="M6855" s="12"/>
      <c r="N6855" s="12"/>
      <c r="O6855" s="12"/>
      <c r="P6855" s="12"/>
    </row>
    <row r="6856" spans="4:16" x14ac:dyDescent="0.25">
      <c r="D6856" s="12"/>
      <c r="E6856" s="12"/>
      <c r="F6856" s="12"/>
      <c r="G6856" s="12"/>
      <c r="H6856" s="12"/>
      <c r="M6856" s="12"/>
      <c r="N6856" s="12"/>
      <c r="O6856" s="12"/>
      <c r="P6856" s="12"/>
    </row>
    <row r="6857" spans="4:16" x14ac:dyDescent="0.25">
      <c r="D6857" s="12"/>
      <c r="E6857" s="12"/>
      <c r="F6857" s="12"/>
      <c r="G6857" s="12"/>
      <c r="H6857" s="12"/>
      <c r="M6857" s="12"/>
      <c r="N6857" s="12"/>
      <c r="O6857" s="12"/>
      <c r="P6857" s="12"/>
    </row>
    <row r="6858" spans="4:16" x14ac:dyDescent="0.25">
      <c r="D6858" s="12"/>
      <c r="E6858" s="12"/>
      <c r="F6858" s="12"/>
      <c r="G6858" s="12"/>
      <c r="H6858" s="12"/>
      <c r="M6858" s="12"/>
      <c r="N6858" s="12"/>
      <c r="O6858" s="12"/>
      <c r="P6858" s="12"/>
    </row>
    <row r="6859" spans="4:16" x14ac:dyDescent="0.25">
      <c r="D6859" s="12"/>
      <c r="E6859" s="12"/>
      <c r="F6859" s="12"/>
      <c r="G6859" s="12"/>
      <c r="H6859" s="12"/>
      <c r="M6859" s="12"/>
      <c r="N6859" s="12"/>
      <c r="O6859" s="12"/>
      <c r="P6859" s="12"/>
    </row>
    <row r="6860" spans="4:16" x14ac:dyDescent="0.25">
      <c r="D6860" s="12"/>
      <c r="E6860" s="12"/>
      <c r="F6860" s="12"/>
      <c r="G6860" s="12"/>
      <c r="H6860" s="12"/>
      <c r="M6860" s="12"/>
      <c r="N6860" s="12"/>
      <c r="O6860" s="12"/>
      <c r="P6860" s="12"/>
    </row>
    <row r="6861" spans="4:16" x14ac:dyDescent="0.25">
      <c r="D6861" s="12"/>
      <c r="E6861" s="12"/>
      <c r="F6861" s="12"/>
      <c r="G6861" s="12"/>
      <c r="H6861" s="12"/>
      <c r="M6861" s="12"/>
      <c r="N6861" s="12"/>
      <c r="O6861" s="12"/>
      <c r="P6861" s="12"/>
    </row>
    <row r="6862" spans="4:16" x14ac:dyDescent="0.25">
      <c r="D6862" s="12"/>
      <c r="E6862" s="12"/>
      <c r="F6862" s="12"/>
      <c r="G6862" s="12"/>
      <c r="H6862" s="12"/>
      <c r="M6862" s="12"/>
      <c r="N6862" s="12"/>
      <c r="O6862" s="12"/>
      <c r="P6862" s="12"/>
    </row>
    <row r="6863" spans="4:16" x14ac:dyDescent="0.25">
      <c r="D6863" s="12"/>
      <c r="E6863" s="12"/>
      <c r="F6863" s="12"/>
      <c r="G6863" s="12"/>
      <c r="H6863" s="12"/>
      <c r="M6863" s="12"/>
      <c r="N6863" s="12"/>
      <c r="O6863" s="12"/>
      <c r="P6863" s="12"/>
    </row>
    <row r="6864" spans="4:16" x14ac:dyDescent="0.25">
      <c r="D6864" s="12"/>
      <c r="E6864" s="12"/>
      <c r="F6864" s="12"/>
      <c r="G6864" s="12"/>
      <c r="H6864" s="12"/>
      <c r="M6864" s="12"/>
      <c r="N6864" s="12"/>
      <c r="O6864" s="12"/>
      <c r="P6864" s="12"/>
    </row>
    <row r="6865" spans="4:16" x14ac:dyDescent="0.25">
      <c r="D6865" s="12"/>
      <c r="E6865" s="12"/>
      <c r="F6865" s="12"/>
      <c r="G6865" s="12"/>
      <c r="H6865" s="12"/>
      <c r="M6865" s="12"/>
      <c r="N6865" s="12"/>
      <c r="O6865" s="12"/>
      <c r="P6865" s="12"/>
    </row>
    <row r="6866" spans="4:16" x14ac:dyDescent="0.25">
      <c r="D6866" s="12"/>
      <c r="E6866" s="12"/>
      <c r="F6866" s="12"/>
      <c r="G6866" s="12"/>
      <c r="H6866" s="12"/>
      <c r="M6866" s="12"/>
      <c r="N6866" s="12"/>
      <c r="O6866" s="12"/>
      <c r="P6866" s="12"/>
    </row>
    <row r="6867" spans="4:16" x14ac:dyDescent="0.25">
      <c r="D6867" s="12"/>
      <c r="E6867" s="12"/>
      <c r="F6867" s="12"/>
      <c r="G6867" s="12"/>
      <c r="H6867" s="12"/>
      <c r="M6867" s="12"/>
      <c r="N6867" s="12"/>
      <c r="O6867" s="12"/>
      <c r="P6867" s="12"/>
    </row>
    <row r="6868" spans="4:16" x14ac:dyDescent="0.25">
      <c r="D6868" s="12"/>
      <c r="E6868" s="12"/>
      <c r="F6868" s="12"/>
      <c r="G6868" s="12"/>
      <c r="H6868" s="12"/>
      <c r="M6868" s="12"/>
      <c r="N6868" s="12"/>
      <c r="O6868" s="12"/>
      <c r="P6868" s="12"/>
    </row>
    <row r="6869" spans="4:16" x14ac:dyDescent="0.25">
      <c r="D6869" s="12"/>
      <c r="E6869" s="12"/>
      <c r="F6869" s="12"/>
      <c r="G6869" s="12"/>
      <c r="H6869" s="12"/>
      <c r="M6869" s="12"/>
      <c r="N6869" s="12"/>
      <c r="O6869" s="12"/>
      <c r="P6869" s="12"/>
    </row>
    <row r="6870" spans="4:16" x14ac:dyDescent="0.25">
      <c r="D6870" s="12"/>
      <c r="E6870" s="12"/>
      <c r="F6870" s="12"/>
      <c r="G6870" s="12"/>
      <c r="H6870" s="12"/>
      <c r="M6870" s="12"/>
      <c r="N6870" s="12"/>
      <c r="O6870" s="12"/>
      <c r="P6870" s="12"/>
    </row>
    <row r="6871" spans="4:16" x14ac:dyDescent="0.25">
      <c r="D6871" s="12"/>
      <c r="E6871" s="12"/>
      <c r="F6871" s="12"/>
      <c r="G6871" s="12"/>
      <c r="H6871" s="12"/>
      <c r="M6871" s="12"/>
      <c r="N6871" s="12"/>
      <c r="O6871" s="12"/>
      <c r="P6871" s="12"/>
    </row>
    <row r="6872" spans="4:16" x14ac:dyDescent="0.25">
      <c r="D6872" s="12"/>
      <c r="E6872" s="12"/>
      <c r="F6872" s="12"/>
      <c r="G6872" s="12"/>
      <c r="H6872" s="12"/>
      <c r="M6872" s="12"/>
      <c r="N6872" s="12"/>
      <c r="O6872" s="12"/>
      <c r="P6872" s="12"/>
    </row>
    <row r="6873" spans="4:16" x14ac:dyDescent="0.25">
      <c r="D6873" s="12"/>
      <c r="E6873" s="12"/>
      <c r="F6873" s="12"/>
      <c r="G6873" s="12"/>
      <c r="H6873" s="12"/>
      <c r="M6873" s="12"/>
      <c r="N6873" s="12"/>
      <c r="O6873" s="12"/>
      <c r="P6873" s="12"/>
    </row>
    <row r="6874" spans="4:16" x14ac:dyDescent="0.25">
      <c r="D6874" s="12"/>
      <c r="E6874" s="12"/>
      <c r="F6874" s="12"/>
      <c r="G6874" s="12"/>
      <c r="H6874" s="12"/>
      <c r="M6874" s="12"/>
      <c r="N6874" s="12"/>
      <c r="O6874" s="12"/>
      <c r="P6874" s="12"/>
    </row>
    <row r="6875" spans="4:16" x14ac:dyDescent="0.25">
      <c r="D6875" s="12"/>
      <c r="E6875" s="12"/>
      <c r="F6875" s="12"/>
      <c r="G6875" s="12"/>
      <c r="H6875" s="12"/>
      <c r="M6875" s="12"/>
      <c r="N6875" s="12"/>
      <c r="O6875" s="12"/>
      <c r="P6875" s="12"/>
    </row>
    <row r="6876" spans="4:16" x14ac:dyDescent="0.25">
      <c r="D6876" s="12"/>
      <c r="E6876" s="12"/>
      <c r="F6876" s="12"/>
      <c r="G6876" s="12"/>
      <c r="H6876" s="12"/>
      <c r="M6876" s="12"/>
      <c r="N6876" s="12"/>
      <c r="O6876" s="12"/>
      <c r="P6876" s="12"/>
    </row>
    <row r="6877" spans="4:16" x14ac:dyDescent="0.25">
      <c r="D6877" s="12"/>
      <c r="E6877" s="12"/>
      <c r="F6877" s="12"/>
      <c r="G6877" s="12"/>
      <c r="H6877" s="12"/>
      <c r="M6877" s="12"/>
      <c r="N6877" s="12"/>
      <c r="O6877" s="12"/>
      <c r="P6877" s="12"/>
    </row>
    <row r="6878" spans="4:16" x14ac:dyDescent="0.25">
      <c r="D6878" s="12"/>
      <c r="E6878" s="12"/>
      <c r="F6878" s="12"/>
      <c r="G6878" s="12"/>
      <c r="H6878" s="12"/>
      <c r="M6878" s="12"/>
      <c r="N6878" s="12"/>
      <c r="O6878" s="12"/>
      <c r="P6878" s="12"/>
    </row>
    <row r="6879" spans="4:16" x14ac:dyDescent="0.25">
      <c r="D6879" s="12"/>
      <c r="E6879" s="12"/>
      <c r="F6879" s="12"/>
      <c r="G6879" s="12"/>
      <c r="H6879" s="12"/>
      <c r="M6879" s="12"/>
      <c r="N6879" s="12"/>
      <c r="O6879" s="12"/>
      <c r="P6879" s="12"/>
    </row>
    <row r="6880" spans="4:16" x14ac:dyDescent="0.25">
      <c r="D6880" s="12"/>
      <c r="E6880" s="12"/>
      <c r="F6880" s="12"/>
      <c r="G6880" s="12"/>
      <c r="H6880" s="12"/>
      <c r="M6880" s="12"/>
      <c r="N6880" s="12"/>
      <c r="O6880" s="12"/>
      <c r="P6880" s="12"/>
    </row>
    <row r="6881" spans="4:16" x14ac:dyDescent="0.25">
      <c r="D6881" s="12"/>
      <c r="E6881" s="12"/>
      <c r="F6881" s="12"/>
      <c r="G6881" s="12"/>
      <c r="H6881" s="12"/>
      <c r="M6881" s="12"/>
      <c r="N6881" s="12"/>
      <c r="O6881" s="12"/>
      <c r="P6881" s="12"/>
    </row>
    <row r="6882" spans="4:16" x14ac:dyDescent="0.25">
      <c r="D6882" s="12"/>
      <c r="E6882" s="12"/>
      <c r="F6882" s="12"/>
      <c r="G6882" s="12"/>
      <c r="H6882" s="12"/>
      <c r="M6882" s="12"/>
      <c r="N6882" s="12"/>
      <c r="O6882" s="12"/>
      <c r="P6882" s="12"/>
    </row>
    <row r="6883" spans="4:16" x14ac:dyDescent="0.25">
      <c r="D6883" s="12"/>
      <c r="E6883" s="12"/>
      <c r="F6883" s="12"/>
      <c r="G6883" s="12"/>
      <c r="H6883" s="12"/>
      <c r="M6883" s="12"/>
      <c r="N6883" s="12"/>
      <c r="O6883" s="12"/>
      <c r="P6883" s="12"/>
    </row>
    <row r="6884" spans="4:16" x14ac:dyDescent="0.25">
      <c r="D6884" s="12"/>
      <c r="E6884" s="12"/>
      <c r="F6884" s="12"/>
      <c r="G6884" s="12"/>
      <c r="H6884" s="12"/>
      <c r="M6884" s="12"/>
      <c r="N6884" s="12"/>
      <c r="O6884" s="12"/>
      <c r="P6884" s="12"/>
    </row>
    <row r="6885" spans="4:16" x14ac:dyDescent="0.25">
      <c r="D6885" s="12"/>
      <c r="E6885" s="12"/>
      <c r="F6885" s="12"/>
      <c r="G6885" s="12"/>
      <c r="H6885" s="12"/>
      <c r="M6885" s="12"/>
      <c r="N6885" s="12"/>
      <c r="O6885" s="12"/>
      <c r="P6885" s="12"/>
    </row>
    <row r="6886" spans="4:16" x14ac:dyDescent="0.25">
      <c r="D6886" s="12"/>
      <c r="E6886" s="12"/>
      <c r="F6886" s="12"/>
      <c r="G6886" s="12"/>
      <c r="H6886" s="12"/>
      <c r="M6886" s="12"/>
      <c r="N6886" s="12"/>
      <c r="O6886" s="12"/>
      <c r="P6886" s="12"/>
    </row>
    <row r="6887" spans="4:16" x14ac:dyDescent="0.25">
      <c r="D6887" s="12"/>
      <c r="E6887" s="12"/>
      <c r="F6887" s="12"/>
      <c r="G6887" s="12"/>
      <c r="H6887" s="12"/>
      <c r="M6887" s="12"/>
      <c r="N6887" s="12"/>
      <c r="O6887" s="12"/>
      <c r="P6887" s="12"/>
    </row>
    <row r="6888" spans="4:16" x14ac:dyDescent="0.25">
      <c r="D6888" s="12"/>
      <c r="E6888" s="12"/>
      <c r="F6888" s="12"/>
      <c r="G6888" s="12"/>
      <c r="H6888" s="12"/>
      <c r="M6888" s="12"/>
      <c r="N6888" s="12"/>
      <c r="O6888" s="12"/>
      <c r="P6888" s="12"/>
    </row>
    <row r="6889" spans="4:16" x14ac:dyDescent="0.25">
      <c r="D6889" s="12"/>
      <c r="E6889" s="12"/>
      <c r="F6889" s="12"/>
      <c r="G6889" s="12"/>
      <c r="H6889" s="12"/>
      <c r="M6889" s="12"/>
      <c r="N6889" s="12"/>
      <c r="O6889" s="12"/>
      <c r="P6889" s="12"/>
    </row>
    <row r="6890" spans="4:16" x14ac:dyDescent="0.25">
      <c r="D6890" s="12"/>
      <c r="E6890" s="12"/>
      <c r="F6890" s="12"/>
      <c r="G6890" s="12"/>
      <c r="H6890" s="12"/>
      <c r="M6890" s="12"/>
      <c r="N6890" s="12"/>
      <c r="O6890" s="12"/>
      <c r="P6890" s="12"/>
    </row>
    <row r="6891" spans="4:16" x14ac:dyDescent="0.25">
      <c r="D6891" s="12"/>
      <c r="E6891" s="12"/>
      <c r="F6891" s="12"/>
      <c r="G6891" s="12"/>
      <c r="H6891" s="12"/>
      <c r="M6891" s="12"/>
      <c r="N6891" s="12"/>
      <c r="O6891" s="12"/>
      <c r="P6891" s="12"/>
    </row>
    <row r="6892" spans="4:16" x14ac:dyDescent="0.25">
      <c r="D6892" s="12"/>
      <c r="E6892" s="12"/>
      <c r="F6892" s="12"/>
      <c r="G6892" s="12"/>
      <c r="H6892" s="12"/>
      <c r="M6892" s="12"/>
      <c r="N6892" s="12"/>
      <c r="O6892" s="12"/>
      <c r="P6892" s="12"/>
    </row>
    <row r="6893" spans="4:16" x14ac:dyDescent="0.25">
      <c r="D6893" s="12"/>
      <c r="E6893" s="12"/>
      <c r="F6893" s="12"/>
      <c r="G6893" s="12"/>
      <c r="H6893" s="12"/>
      <c r="M6893" s="12"/>
      <c r="N6893" s="12"/>
      <c r="O6893" s="12"/>
      <c r="P6893" s="12"/>
    </row>
    <row r="6894" spans="4:16" x14ac:dyDescent="0.25">
      <c r="D6894" s="12"/>
      <c r="E6894" s="12"/>
      <c r="F6894" s="12"/>
      <c r="G6894" s="12"/>
      <c r="H6894" s="12"/>
      <c r="M6894" s="12"/>
      <c r="N6894" s="12"/>
      <c r="O6894" s="12"/>
      <c r="P6894" s="12"/>
    </row>
    <row r="6895" spans="4:16" x14ac:dyDescent="0.25">
      <c r="D6895" s="12"/>
      <c r="E6895" s="12"/>
      <c r="F6895" s="12"/>
      <c r="G6895" s="12"/>
      <c r="H6895" s="12"/>
      <c r="M6895" s="12"/>
      <c r="N6895" s="12"/>
      <c r="O6895" s="12"/>
      <c r="P6895" s="12"/>
    </row>
    <row r="6896" spans="4:16" x14ac:dyDescent="0.25">
      <c r="D6896" s="12"/>
      <c r="E6896" s="12"/>
      <c r="F6896" s="12"/>
      <c r="G6896" s="12"/>
      <c r="H6896" s="12"/>
      <c r="M6896" s="12"/>
      <c r="N6896" s="12"/>
      <c r="O6896" s="12"/>
      <c r="P6896" s="12"/>
    </row>
    <row r="6897" spans="4:16" x14ac:dyDescent="0.25">
      <c r="D6897" s="12"/>
      <c r="E6897" s="12"/>
      <c r="F6897" s="12"/>
      <c r="G6897" s="12"/>
      <c r="H6897" s="12"/>
      <c r="M6897" s="12"/>
      <c r="N6897" s="12"/>
      <c r="O6897" s="12"/>
      <c r="P6897" s="12"/>
    </row>
    <row r="6898" spans="4:16" x14ac:dyDescent="0.25">
      <c r="D6898" s="12"/>
      <c r="E6898" s="12"/>
      <c r="F6898" s="12"/>
      <c r="G6898" s="12"/>
      <c r="H6898" s="12"/>
      <c r="M6898" s="12"/>
      <c r="N6898" s="12"/>
      <c r="O6898" s="12"/>
      <c r="P6898" s="12"/>
    </row>
    <row r="6899" spans="4:16" x14ac:dyDescent="0.25">
      <c r="D6899" s="12"/>
      <c r="E6899" s="12"/>
      <c r="F6899" s="12"/>
      <c r="G6899" s="12"/>
      <c r="H6899" s="12"/>
      <c r="M6899" s="12"/>
      <c r="N6899" s="12"/>
      <c r="O6899" s="12"/>
      <c r="P6899" s="12"/>
    </row>
    <row r="6900" spans="4:16" x14ac:dyDescent="0.25">
      <c r="D6900" s="12"/>
      <c r="E6900" s="12"/>
      <c r="F6900" s="12"/>
      <c r="G6900" s="12"/>
      <c r="H6900" s="12"/>
      <c r="M6900" s="12"/>
      <c r="N6900" s="12"/>
      <c r="O6900" s="12"/>
      <c r="P6900" s="12"/>
    </row>
    <row r="6901" spans="4:16" x14ac:dyDescent="0.25">
      <c r="D6901" s="12"/>
      <c r="E6901" s="12"/>
      <c r="F6901" s="12"/>
      <c r="G6901" s="12"/>
      <c r="H6901" s="12"/>
      <c r="M6901" s="12"/>
      <c r="N6901" s="12"/>
      <c r="O6901" s="12"/>
      <c r="P6901" s="12"/>
    </row>
    <row r="6902" spans="4:16" x14ac:dyDescent="0.25">
      <c r="D6902" s="12"/>
      <c r="E6902" s="12"/>
      <c r="F6902" s="12"/>
      <c r="G6902" s="12"/>
      <c r="H6902" s="12"/>
      <c r="M6902" s="12"/>
      <c r="N6902" s="12"/>
      <c r="O6902" s="12"/>
      <c r="P6902" s="12"/>
    </row>
    <row r="6903" spans="4:16" x14ac:dyDescent="0.25">
      <c r="D6903" s="12"/>
      <c r="E6903" s="12"/>
      <c r="F6903" s="12"/>
      <c r="G6903" s="12"/>
      <c r="H6903" s="12"/>
      <c r="M6903" s="12"/>
      <c r="N6903" s="12"/>
      <c r="O6903" s="12"/>
      <c r="P6903" s="12"/>
    </row>
    <row r="6904" spans="4:16" x14ac:dyDescent="0.25">
      <c r="D6904" s="12"/>
      <c r="E6904" s="12"/>
      <c r="F6904" s="12"/>
      <c r="G6904" s="12"/>
      <c r="H6904" s="12"/>
      <c r="M6904" s="12"/>
      <c r="N6904" s="12"/>
      <c r="O6904" s="12"/>
      <c r="P6904" s="12"/>
    </row>
    <row r="6905" spans="4:16" x14ac:dyDescent="0.25">
      <c r="D6905" s="12"/>
      <c r="E6905" s="12"/>
      <c r="F6905" s="12"/>
      <c r="G6905" s="12"/>
      <c r="H6905" s="12"/>
      <c r="M6905" s="12"/>
      <c r="N6905" s="12"/>
      <c r="O6905" s="12"/>
      <c r="P6905" s="12"/>
    </row>
    <row r="6906" spans="4:16" x14ac:dyDescent="0.25">
      <c r="D6906" s="12"/>
      <c r="E6906" s="12"/>
      <c r="F6906" s="12"/>
      <c r="G6906" s="12"/>
      <c r="H6906" s="12"/>
      <c r="M6906" s="12"/>
      <c r="N6906" s="12"/>
      <c r="O6906" s="12"/>
      <c r="P6906" s="12"/>
    </row>
    <row r="6907" spans="4:16" x14ac:dyDescent="0.25">
      <c r="D6907" s="12"/>
      <c r="E6907" s="12"/>
      <c r="F6907" s="12"/>
      <c r="G6907" s="12"/>
      <c r="H6907" s="12"/>
      <c r="M6907" s="12"/>
      <c r="N6907" s="12"/>
      <c r="O6907" s="12"/>
      <c r="P6907" s="12"/>
    </row>
    <row r="6908" spans="4:16" x14ac:dyDescent="0.25">
      <c r="D6908" s="12"/>
      <c r="E6908" s="12"/>
      <c r="F6908" s="12"/>
      <c r="G6908" s="12"/>
      <c r="H6908" s="12"/>
      <c r="M6908" s="12"/>
      <c r="N6908" s="12"/>
      <c r="O6908" s="12"/>
      <c r="P6908" s="12"/>
    </row>
    <row r="6909" spans="4:16" x14ac:dyDescent="0.25">
      <c r="D6909" s="12"/>
      <c r="E6909" s="12"/>
      <c r="F6909" s="12"/>
      <c r="G6909" s="12"/>
      <c r="H6909" s="12"/>
      <c r="M6909" s="12"/>
      <c r="N6909" s="12"/>
      <c r="O6909" s="12"/>
      <c r="P6909" s="12"/>
    </row>
    <row r="6910" spans="4:16" x14ac:dyDescent="0.25">
      <c r="D6910" s="12"/>
      <c r="E6910" s="12"/>
      <c r="F6910" s="12"/>
      <c r="G6910" s="12"/>
      <c r="H6910" s="12"/>
      <c r="M6910" s="12"/>
      <c r="N6910" s="12"/>
      <c r="O6910" s="12"/>
      <c r="P6910" s="12"/>
    </row>
    <row r="6911" spans="4:16" x14ac:dyDescent="0.25">
      <c r="D6911" s="12"/>
      <c r="E6911" s="12"/>
      <c r="F6911" s="12"/>
      <c r="G6911" s="12"/>
      <c r="H6911" s="12"/>
      <c r="M6911" s="12"/>
      <c r="N6911" s="12"/>
      <c r="O6911" s="12"/>
      <c r="P6911" s="12"/>
    </row>
    <row r="6912" spans="4:16" x14ac:dyDescent="0.25">
      <c r="D6912" s="12"/>
      <c r="E6912" s="12"/>
      <c r="F6912" s="12"/>
      <c r="G6912" s="12"/>
      <c r="H6912" s="12"/>
      <c r="M6912" s="12"/>
      <c r="N6912" s="12"/>
      <c r="O6912" s="12"/>
      <c r="P6912" s="12"/>
    </row>
    <row r="6913" spans="4:16" x14ac:dyDescent="0.25">
      <c r="D6913" s="12"/>
      <c r="E6913" s="12"/>
      <c r="F6913" s="12"/>
      <c r="G6913" s="12"/>
      <c r="H6913" s="12"/>
      <c r="M6913" s="12"/>
      <c r="N6913" s="12"/>
      <c r="O6913" s="12"/>
      <c r="P6913" s="12"/>
    </row>
    <row r="6914" spans="4:16" x14ac:dyDescent="0.25">
      <c r="D6914" s="12"/>
      <c r="E6914" s="12"/>
      <c r="F6914" s="12"/>
      <c r="G6914" s="12"/>
      <c r="H6914" s="12"/>
      <c r="M6914" s="12"/>
      <c r="N6914" s="12"/>
      <c r="O6914" s="12"/>
      <c r="P6914" s="12"/>
    </row>
    <row r="6915" spans="4:16" x14ac:dyDescent="0.25">
      <c r="D6915" s="12"/>
      <c r="E6915" s="12"/>
      <c r="F6915" s="12"/>
      <c r="G6915" s="12"/>
      <c r="H6915" s="12"/>
      <c r="M6915" s="12"/>
      <c r="N6915" s="12"/>
      <c r="O6915" s="12"/>
      <c r="P6915" s="12"/>
    </row>
    <row r="6916" spans="4:16" x14ac:dyDescent="0.25">
      <c r="D6916" s="12"/>
      <c r="E6916" s="12"/>
      <c r="F6916" s="12"/>
      <c r="G6916" s="12"/>
      <c r="H6916" s="12"/>
      <c r="M6916" s="12"/>
      <c r="N6916" s="12"/>
      <c r="O6916" s="12"/>
      <c r="P6916" s="12"/>
    </row>
    <row r="6917" spans="4:16" x14ac:dyDescent="0.25">
      <c r="D6917" s="12"/>
      <c r="E6917" s="12"/>
      <c r="F6917" s="12"/>
      <c r="G6917" s="12"/>
      <c r="H6917" s="12"/>
      <c r="M6917" s="12"/>
      <c r="N6917" s="12"/>
      <c r="O6917" s="12"/>
      <c r="P6917" s="12"/>
    </row>
    <row r="6918" spans="4:16" x14ac:dyDescent="0.25">
      <c r="D6918" s="12"/>
      <c r="E6918" s="12"/>
      <c r="F6918" s="12"/>
      <c r="G6918" s="12"/>
      <c r="H6918" s="12"/>
      <c r="M6918" s="12"/>
      <c r="N6918" s="12"/>
      <c r="O6918" s="12"/>
      <c r="P6918" s="12"/>
    </row>
    <row r="6919" spans="4:16" x14ac:dyDescent="0.25">
      <c r="D6919" s="12"/>
      <c r="E6919" s="12"/>
      <c r="F6919" s="12"/>
      <c r="G6919" s="12"/>
      <c r="H6919" s="12"/>
      <c r="M6919" s="12"/>
      <c r="N6919" s="12"/>
      <c r="O6919" s="12"/>
      <c r="P6919" s="12"/>
    </row>
    <row r="6920" spans="4:16" x14ac:dyDescent="0.25">
      <c r="D6920" s="12"/>
      <c r="E6920" s="12"/>
      <c r="F6920" s="12"/>
      <c r="G6920" s="12"/>
      <c r="H6920" s="12"/>
      <c r="M6920" s="12"/>
      <c r="N6920" s="12"/>
      <c r="O6920" s="12"/>
      <c r="P6920" s="12"/>
    </row>
    <row r="6921" spans="4:16" x14ac:dyDescent="0.25">
      <c r="D6921" s="12"/>
      <c r="E6921" s="12"/>
      <c r="F6921" s="12"/>
      <c r="G6921" s="12"/>
      <c r="H6921" s="12"/>
      <c r="M6921" s="12"/>
      <c r="N6921" s="12"/>
      <c r="O6921" s="12"/>
      <c r="P6921" s="12"/>
    </row>
    <row r="6922" spans="4:16" x14ac:dyDescent="0.25">
      <c r="D6922" s="12"/>
      <c r="E6922" s="12"/>
      <c r="F6922" s="12"/>
      <c r="G6922" s="12"/>
      <c r="H6922" s="12"/>
      <c r="M6922" s="12"/>
      <c r="N6922" s="12"/>
      <c r="O6922" s="12"/>
      <c r="P6922" s="12"/>
    </row>
    <row r="6923" spans="4:16" x14ac:dyDescent="0.25">
      <c r="D6923" s="12"/>
      <c r="E6923" s="12"/>
      <c r="F6923" s="12"/>
      <c r="G6923" s="12"/>
      <c r="H6923" s="12"/>
      <c r="M6923" s="12"/>
      <c r="N6923" s="12"/>
      <c r="O6923" s="12"/>
      <c r="P6923" s="12"/>
    </row>
    <row r="6924" spans="4:16" x14ac:dyDescent="0.25">
      <c r="D6924" s="12"/>
      <c r="E6924" s="12"/>
      <c r="F6924" s="12"/>
      <c r="G6924" s="12"/>
      <c r="H6924" s="12"/>
      <c r="M6924" s="12"/>
      <c r="N6924" s="12"/>
      <c r="O6924" s="12"/>
      <c r="P6924" s="12"/>
    </row>
    <row r="6925" spans="4:16" x14ac:dyDescent="0.25">
      <c r="D6925" s="12"/>
      <c r="E6925" s="12"/>
      <c r="F6925" s="12"/>
      <c r="G6925" s="12"/>
      <c r="H6925" s="12"/>
      <c r="M6925" s="12"/>
      <c r="N6925" s="12"/>
      <c r="O6925" s="12"/>
      <c r="P6925" s="12"/>
    </row>
    <row r="6926" spans="4:16" x14ac:dyDescent="0.25">
      <c r="D6926" s="12"/>
      <c r="E6926" s="12"/>
      <c r="F6926" s="12"/>
      <c r="G6926" s="12"/>
      <c r="H6926" s="12"/>
      <c r="M6926" s="12"/>
      <c r="N6926" s="12"/>
      <c r="O6926" s="12"/>
      <c r="P6926" s="12"/>
    </row>
    <row r="6927" spans="4:16" x14ac:dyDescent="0.25">
      <c r="D6927" s="12"/>
      <c r="E6927" s="12"/>
      <c r="F6927" s="12"/>
      <c r="G6927" s="12"/>
      <c r="H6927" s="12"/>
      <c r="M6927" s="12"/>
      <c r="N6927" s="12"/>
      <c r="O6927" s="12"/>
      <c r="P6927" s="12"/>
    </row>
    <row r="6928" spans="4:16" x14ac:dyDescent="0.25">
      <c r="D6928" s="12"/>
      <c r="E6928" s="12"/>
      <c r="F6928" s="12"/>
      <c r="G6928" s="12"/>
      <c r="H6928" s="12"/>
      <c r="M6928" s="12"/>
      <c r="N6928" s="12"/>
      <c r="O6928" s="12"/>
      <c r="P6928" s="12"/>
    </row>
    <row r="6929" spans="4:16" x14ac:dyDescent="0.25">
      <c r="D6929" s="12"/>
      <c r="E6929" s="12"/>
      <c r="F6929" s="12"/>
      <c r="G6929" s="12"/>
      <c r="H6929" s="12"/>
      <c r="M6929" s="12"/>
      <c r="N6929" s="12"/>
      <c r="O6929" s="12"/>
      <c r="P6929" s="12"/>
    </row>
    <row r="6930" spans="4:16" x14ac:dyDescent="0.25">
      <c r="D6930" s="12"/>
      <c r="E6930" s="12"/>
      <c r="F6930" s="12"/>
      <c r="G6930" s="12"/>
      <c r="H6930" s="12"/>
      <c r="M6930" s="12"/>
      <c r="N6930" s="12"/>
      <c r="O6930" s="12"/>
      <c r="P6930" s="12"/>
    </row>
    <row r="6931" spans="4:16" x14ac:dyDescent="0.25">
      <c r="D6931" s="12"/>
      <c r="E6931" s="12"/>
      <c r="F6931" s="12"/>
      <c r="G6931" s="12"/>
      <c r="H6931" s="12"/>
      <c r="M6931" s="12"/>
      <c r="N6931" s="12"/>
      <c r="O6931" s="12"/>
      <c r="P6931" s="12"/>
    </row>
    <row r="6932" spans="4:16" x14ac:dyDescent="0.25">
      <c r="D6932" s="12"/>
      <c r="E6932" s="12"/>
      <c r="F6932" s="12"/>
      <c r="G6932" s="12"/>
      <c r="H6932" s="12"/>
      <c r="M6932" s="12"/>
      <c r="N6932" s="12"/>
      <c r="O6932" s="12"/>
      <c r="P6932" s="12"/>
    </row>
    <row r="6933" spans="4:16" x14ac:dyDescent="0.25">
      <c r="D6933" s="12"/>
      <c r="E6933" s="12"/>
      <c r="F6933" s="12"/>
      <c r="G6933" s="12"/>
      <c r="H6933" s="12"/>
      <c r="M6933" s="12"/>
      <c r="N6933" s="12"/>
      <c r="O6933" s="12"/>
      <c r="P6933" s="12"/>
    </row>
    <row r="6934" spans="4:16" x14ac:dyDescent="0.25">
      <c r="D6934" s="12"/>
      <c r="E6934" s="12"/>
      <c r="F6934" s="12"/>
      <c r="G6934" s="12"/>
      <c r="H6934" s="12"/>
      <c r="M6934" s="12"/>
      <c r="N6934" s="12"/>
      <c r="O6934" s="12"/>
      <c r="P6934" s="12"/>
    </row>
    <row r="6935" spans="4:16" x14ac:dyDescent="0.25">
      <c r="D6935" s="12"/>
      <c r="E6935" s="12"/>
      <c r="F6935" s="12"/>
      <c r="G6935" s="12"/>
      <c r="H6935" s="12"/>
      <c r="M6935" s="12"/>
      <c r="N6935" s="12"/>
      <c r="O6935" s="12"/>
      <c r="P6935" s="12"/>
    </row>
    <row r="6936" spans="4:16" x14ac:dyDescent="0.25">
      <c r="D6936" s="12"/>
      <c r="E6936" s="12"/>
      <c r="F6936" s="12"/>
      <c r="G6936" s="12"/>
      <c r="H6936" s="12"/>
      <c r="M6936" s="12"/>
      <c r="N6936" s="12"/>
      <c r="O6936" s="12"/>
      <c r="P6936" s="12"/>
    </row>
    <row r="6937" spans="4:16" x14ac:dyDescent="0.25">
      <c r="D6937" s="12"/>
      <c r="E6937" s="12"/>
      <c r="F6937" s="12"/>
      <c r="G6937" s="12"/>
      <c r="H6937" s="12"/>
      <c r="M6937" s="12"/>
      <c r="N6937" s="12"/>
      <c r="O6937" s="12"/>
      <c r="P6937" s="12"/>
    </row>
    <row r="6938" spans="4:16" x14ac:dyDescent="0.25">
      <c r="D6938" s="12"/>
      <c r="E6938" s="12"/>
      <c r="F6938" s="12"/>
      <c r="G6938" s="12"/>
      <c r="H6938" s="12"/>
      <c r="M6938" s="12"/>
      <c r="N6938" s="12"/>
      <c r="O6938" s="12"/>
      <c r="P6938" s="12"/>
    </row>
    <row r="6939" spans="4:16" x14ac:dyDescent="0.25">
      <c r="D6939" s="12"/>
      <c r="E6939" s="12"/>
      <c r="F6939" s="12"/>
      <c r="G6939" s="12"/>
      <c r="H6939" s="12"/>
      <c r="M6939" s="12"/>
      <c r="N6939" s="12"/>
      <c r="O6939" s="12"/>
      <c r="P6939" s="12"/>
    </row>
    <row r="6940" spans="4:16" x14ac:dyDescent="0.25">
      <c r="D6940" s="12"/>
      <c r="E6940" s="12"/>
      <c r="F6940" s="12"/>
      <c r="G6940" s="12"/>
      <c r="H6940" s="12"/>
      <c r="M6940" s="12"/>
      <c r="N6940" s="12"/>
      <c r="O6940" s="12"/>
      <c r="P6940" s="12"/>
    </row>
    <row r="6941" spans="4:16" x14ac:dyDescent="0.25">
      <c r="D6941" s="12"/>
      <c r="E6941" s="12"/>
      <c r="F6941" s="12"/>
      <c r="G6941" s="12"/>
      <c r="H6941" s="12"/>
      <c r="M6941" s="12"/>
      <c r="N6941" s="12"/>
      <c r="O6941" s="12"/>
      <c r="P6941" s="12"/>
    </row>
    <row r="6942" spans="4:16" x14ac:dyDescent="0.25">
      <c r="D6942" s="12"/>
      <c r="E6942" s="12"/>
      <c r="F6942" s="12"/>
      <c r="G6942" s="12"/>
      <c r="H6942" s="12"/>
      <c r="M6942" s="12"/>
      <c r="N6942" s="12"/>
      <c r="O6942" s="12"/>
      <c r="P6942" s="12"/>
    </row>
    <row r="6943" spans="4:16" x14ac:dyDescent="0.25">
      <c r="D6943" s="12"/>
      <c r="E6943" s="12"/>
      <c r="F6943" s="12"/>
      <c r="G6943" s="12"/>
      <c r="H6943" s="12"/>
      <c r="M6943" s="12"/>
      <c r="N6943" s="12"/>
      <c r="O6943" s="12"/>
      <c r="P6943" s="12"/>
    </row>
    <row r="6944" spans="4:16" x14ac:dyDescent="0.25">
      <c r="D6944" s="12"/>
      <c r="E6944" s="12"/>
      <c r="F6944" s="12"/>
      <c r="G6944" s="12"/>
      <c r="H6944" s="12"/>
      <c r="M6944" s="12"/>
      <c r="N6944" s="12"/>
      <c r="O6944" s="12"/>
      <c r="P6944" s="12"/>
    </row>
    <row r="6945" spans="4:16" x14ac:dyDescent="0.25">
      <c r="D6945" s="12"/>
      <c r="E6945" s="12"/>
      <c r="F6945" s="12"/>
      <c r="G6945" s="12"/>
      <c r="H6945" s="12"/>
      <c r="M6945" s="12"/>
      <c r="N6945" s="12"/>
      <c r="O6945" s="12"/>
      <c r="P6945" s="12"/>
    </row>
    <row r="6946" spans="4:16" x14ac:dyDescent="0.25">
      <c r="D6946" s="12"/>
      <c r="E6946" s="12"/>
      <c r="F6946" s="12"/>
      <c r="G6946" s="12"/>
      <c r="H6946" s="12"/>
      <c r="M6946" s="12"/>
      <c r="N6946" s="12"/>
      <c r="O6946" s="12"/>
      <c r="P6946" s="12"/>
    </row>
    <row r="6947" spans="4:16" x14ac:dyDescent="0.25">
      <c r="D6947" s="12"/>
      <c r="E6947" s="12"/>
      <c r="F6947" s="12"/>
      <c r="G6947" s="12"/>
      <c r="H6947" s="12"/>
      <c r="M6947" s="12"/>
      <c r="N6947" s="12"/>
      <c r="O6947" s="12"/>
      <c r="P6947" s="12"/>
    </row>
    <row r="6948" spans="4:16" x14ac:dyDescent="0.25">
      <c r="D6948" s="12"/>
      <c r="E6948" s="12"/>
      <c r="F6948" s="12"/>
      <c r="G6948" s="12"/>
      <c r="H6948" s="12"/>
      <c r="M6948" s="12"/>
      <c r="N6948" s="12"/>
      <c r="O6948" s="12"/>
      <c r="P6948" s="12"/>
    </row>
    <row r="6949" spans="4:16" x14ac:dyDescent="0.25">
      <c r="D6949" s="12"/>
      <c r="E6949" s="12"/>
      <c r="F6949" s="12"/>
      <c r="G6949" s="12"/>
      <c r="H6949" s="12"/>
      <c r="M6949" s="12"/>
      <c r="N6949" s="12"/>
      <c r="O6949" s="12"/>
      <c r="P6949" s="12"/>
    </row>
    <row r="6950" spans="4:16" x14ac:dyDescent="0.25">
      <c r="D6950" s="12"/>
      <c r="E6950" s="12"/>
      <c r="F6950" s="12"/>
      <c r="G6950" s="12"/>
      <c r="H6950" s="12"/>
      <c r="M6950" s="12"/>
      <c r="N6950" s="12"/>
      <c r="O6950" s="12"/>
      <c r="P6950" s="12"/>
    </row>
    <row r="6951" spans="4:16" x14ac:dyDescent="0.25">
      <c r="D6951" s="12"/>
      <c r="E6951" s="12"/>
      <c r="F6951" s="12"/>
      <c r="G6951" s="12"/>
      <c r="H6951" s="12"/>
      <c r="M6951" s="12"/>
      <c r="N6951" s="12"/>
      <c r="O6951" s="12"/>
      <c r="P6951" s="12"/>
    </row>
    <row r="6952" spans="4:16" x14ac:dyDescent="0.25">
      <c r="D6952" s="12"/>
      <c r="E6952" s="12"/>
      <c r="F6952" s="12"/>
      <c r="G6952" s="12"/>
      <c r="H6952" s="12"/>
      <c r="M6952" s="12"/>
      <c r="N6952" s="12"/>
      <c r="O6952" s="12"/>
      <c r="P6952" s="12"/>
    </row>
    <row r="6953" spans="4:16" x14ac:dyDescent="0.25">
      <c r="D6953" s="12"/>
      <c r="E6953" s="12"/>
      <c r="F6953" s="12"/>
      <c r="G6953" s="12"/>
      <c r="H6953" s="12"/>
      <c r="M6953" s="12"/>
      <c r="N6953" s="12"/>
      <c r="O6953" s="12"/>
      <c r="P6953" s="12"/>
    </row>
    <row r="6954" spans="4:16" x14ac:dyDescent="0.25">
      <c r="D6954" s="12"/>
      <c r="E6954" s="12"/>
      <c r="F6954" s="12"/>
      <c r="G6954" s="12"/>
      <c r="H6954" s="12"/>
      <c r="M6954" s="12"/>
      <c r="N6954" s="12"/>
      <c r="O6954" s="12"/>
      <c r="P6954" s="12"/>
    </row>
    <row r="6955" spans="4:16" x14ac:dyDescent="0.25">
      <c r="D6955" s="12"/>
      <c r="E6955" s="12"/>
      <c r="F6955" s="12"/>
      <c r="G6955" s="12"/>
      <c r="H6955" s="12"/>
      <c r="M6955" s="12"/>
      <c r="N6955" s="12"/>
      <c r="O6955" s="12"/>
      <c r="P6955" s="12"/>
    </row>
    <row r="6956" spans="4:16" x14ac:dyDescent="0.25">
      <c r="D6956" s="12"/>
      <c r="E6956" s="12"/>
      <c r="F6956" s="12"/>
      <c r="G6956" s="12"/>
      <c r="H6956" s="12"/>
      <c r="M6956" s="12"/>
      <c r="N6956" s="12"/>
      <c r="O6956" s="12"/>
      <c r="P6956" s="12"/>
    </row>
    <row r="6957" spans="4:16" x14ac:dyDescent="0.25">
      <c r="D6957" s="12"/>
      <c r="E6957" s="12"/>
      <c r="F6957" s="12"/>
      <c r="G6957" s="12"/>
      <c r="H6957" s="12"/>
      <c r="M6957" s="12"/>
      <c r="N6957" s="12"/>
      <c r="O6957" s="12"/>
      <c r="P6957" s="12"/>
    </row>
    <row r="6958" spans="4:16" x14ac:dyDescent="0.25">
      <c r="D6958" s="12"/>
      <c r="E6958" s="12"/>
      <c r="F6958" s="12"/>
      <c r="G6958" s="12"/>
      <c r="H6958" s="12"/>
      <c r="M6958" s="12"/>
      <c r="N6958" s="12"/>
      <c r="O6958" s="12"/>
      <c r="P6958" s="12"/>
    </row>
    <row r="6959" spans="4:16" x14ac:dyDescent="0.25">
      <c r="D6959" s="12"/>
      <c r="E6959" s="12"/>
      <c r="F6959" s="12"/>
      <c r="G6959" s="12"/>
      <c r="H6959" s="12"/>
      <c r="M6959" s="12"/>
      <c r="N6959" s="12"/>
      <c r="O6959" s="12"/>
      <c r="P6959" s="12"/>
    </row>
    <row r="6960" spans="4:16" x14ac:dyDescent="0.25">
      <c r="D6960" s="12"/>
      <c r="E6960" s="12"/>
      <c r="F6960" s="12"/>
      <c r="G6960" s="12"/>
      <c r="H6960" s="12"/>
      <c r="M6960" s="12"/>
      <c r="N6960" s="12"/>
      <c r="O6960" s="12"/>
      <c r="P6960" s="12"/>
    </row>
    <row r="6961" spans="4:16" x14ac:dyDescent="0.25">
      <c r="D6961" s="12"/>
      <c r="E6961" s="12"/>
      <c r="F6961" s="12"/>
      <c r="G6961" s="12"/>
      <c r="H6961" s="12"/>
      <c r="M6961" s="12"/>
      <c r="N6961" s="12"/>
      <c r="O6961" s="12"/>
      <c r="P6961" s="12"/>
    </row>
    <row r="6962" spans="4:16" x14ac:dyDescent="0.25">
      <c r="D6962" s="12"/>
      <c r="E6962" s="12"/>
      <c r="F6962" s="12"/>
      <c r="G6962" s="12"/>
      <c r="H6962" s="12"/>
      <c r="M6962" s="12"/>
      <c r="N6962" s="12"/>
      <c r="O6962" s="12"/>
      <c r="P6962" s="12"/>
    </row>
    <row r="6963" spans="4:16" x14ac:dyDescent="0.25">
      <c r="D6963" s="12"/>
      <c r="E6963" s="12"/>
      <c r="F6963" s="12"/>
      <c r="G6963" s="12"/>
      <c r="H6963" s="12"/>
      <c r="M6963" s="12"/>
      <c r="N6963" s="12"/>
      <c r="O6963" s="12"/>
      <c r="P6963" s="12"/>
    </row>
    <row r="6964" spans="4:16" x14ac:dyDescent="0.25">
      <c r="D6964" s="12"/>
      <c r="E6964" s="12"/>
      <c r="F6964" s="12"/>
      <c r="G6964" s="12"/>
      <c r="H6964" s="12"/>
      <c r="M6964" s="12"/>
      <c r="N6964" s="12"/>
      <c r="O6964" s="12"/>
      <c r="P6964" s="12"/>
    </row>
    <row r="6965" spans="4:16" x14ac:dyDescent="0.25">
      <c r="D6965" s="12"/>
      <c r="E6965" s="12"/>
      <c r="F6965" s="12"/>
      <c r="G6965" s="12"/>
      <c r="H6965" s="12"/>
      <c r="M6965" s="12"/>
      <c r="N6965" s="12"/>
      <c r="O6965" s="12"/>
      <c r="P6965" s="12"/>
    </row>
    <row r="6966" spans="4:16" x14ac:dyDescent="0.25">
      <c r="D6966" s="12"/>
      <c r="E6966" s="12"/>
      <c r="F6966" s="12"/>
      <c r="G6966" s="12"/>
      <c r="H6966" s="12"/>
      <c r="M6966" s="12"/>
      <c r="N6966" s="12"/>
      <c r="O6966" s="12"/>
      <c r="P6966" s="12"/>
    </row>
    <row r="6967" spans="4:16" x14ac:dyDescent="0.25">
      <c r="D6967" s="12"/>
      <c r="E6967" s="12"/>
      <c r="F6967" s="12"/>
      <c r="G6967" s="12"/>
      <c r="H6967" s="12"/>
      <c r="M6967" s="12"/>
      <c r="N6967" s="12"/>
      <c r="O6967" s="12"/>
      <c r="P6967" s="12"/>
    </row>
    <row r="6968" spans="4:16" x14ac:dyDescent="0.25">
      <c r="D6968" s="12"/>
      <c r="E6968" s="12"/>
      <c r="F6968" s="12"/>
      <c r="G6968" s="12"/>
      <c r="H6968" s="12"/>
      <c r="M6968" s="12"/>
      <c r="N6968" s="12"/>
      <c r="O6968" s="12"/>
      <c r="P6968" s="12"/>
    </row>
    <row r="6969" spans="4:16" x14ac:dyDescent="0.25">
      <c r="D6969" s="12"/>
      <c r="E6969" s="12"/>
      <c r="F6969" s="12"/>
      <c r="G6969" s="12"/>
      <c r="H6969" s="12"/>
      <c r="M6969" s="12"/>
      <c r="N6969" s="12"/>
      <c r="O6969" s="12"/>
      <c r="P6969" s="12"/>
    </row>
    <row r="6970" spans="4:16" x14ac:dyDescent="0.25">
      <c r="D6970" s="12"/>
      <c r="E6970" s="12"/>
      <c r="F6970" s="12"/>
      <c r="G6970" s="12"/>
      <c r="H6970" s="12"/>
      <c r="M6970" s="12"/>
      <c r="N6970" s="12"/>
      <c r="O6970" s="12"/>
      <c r="P6970" s="12"/>
    </row>
    <row r="6971" spans="4:16" x14ac:dyDescent="0.25">
      <c r="D6971" s="12"/>
      <c r="E6971" s="12"/>
      <c r="F6971" s="12"/>
      <c r="G6971" s="12"/>
      <c r="H6971" s="12"/>
      <c r="M6971" s="12"/>
      <c r="N6971" s="12"/>
      <c r="O6971" s="12"/>
      <c r="P6971" s="12"/>
    </row>
    <row r="6972" spans="4:16" x14ac:dyDescent="0.25">
      <c r="D6972" s="12"/>
      <c r="E6972" s="12"/>
      <c r="F6972" s="12"/>
      <c r="G6972" s="12"/>
      <c r="H6972" s="12"/>
      <c r="M6972" s="12"/>
      <c r="N6972" s="12"/>
      <c r="O6972" s="12"/>
      <c r="P6972" s="12"/>
    </row>
    <row r="6973" spans="4:16" x14ac:dyDescent="0.25">
      <c r="D6973" s="12"/>
      <c r="E6973" s="12"/>
      <c r="F6973" s="12"/>
      <c r="G6973" s="12"/>
      <c r="H6973" s="12"/>
      <c r="M6973" s="12"/>
      <c r="N6973" s="12"/>
      <c r="O6973" s="12"/>
      <c r="P6973" s="12"/>
    </row>
    <row r="6974" spans="4:16" x14ac:dyDescent="0.25">
      <c r="D6974" s="12"/>
      <c r="E6974" s="12"/>
      <c r="F6974" s="12"/>
      <c r="G6974" s="12"/>
      <c r="H6974" s="12"/>
      <c r="M6974" s="12"/>
      <c r="N6974" s="12"/>
      <c r="O6974" s="12"/>
      <c r="P6974" s="12"/>
    </row>
    <row r="6975" spans="4:16" x14ac:dyDescent="0.25">
      <c r="D6975" s="12"/>
      <c r="E6975" s="12"/>
      <c r="F6975" s="12"/>
      <c r="G6975" s="12"/>
      <c r="H6975" s="12"/>
      <c r="M6975" s="12"/>
      <c r="N6975" s="12"/>
      <c r="O6975" s="12"/>
      <c r="P6975" s="12"/>
    </row>
    <row r="6976" spans="4:16" x14ac:dyDescent="0.25">
      <c r="D6976" s="12"/>
      <c r="E6976" s="12"/>
      <c r="F6976" s="12"/>
      <c r="G6976" s="12"/>
      <c r="H6976" s="12"/>
      <c r="M6976" s="12"/>
      <c r="N6976" s="12"/>
      <c r="O6976" s="12"/>
      <c r="P6976" s="12"/>
    </row>
    <row r="6977" spans="4:16" x14ac:dyDescent="0.25">
      <c r="D6977" s="12"/>
      <c r="E6977" s="12"/>
      <c r="F6977" s="12"/>
      <c r="G6977" s="12"/>
      <c r="H6977" s="12"/>
      <c r="M6977" s="12"/>
      <c r="N6977" s="12"/>
      <c r="O6977" s="12"/>
      <c r="P6977" s="12"/>
    </row>
    <row r="6978" spans="4:16" x14ac:dyDescent="0.25">
      <c r="D6978" s="12"/>
      <c r="E6978" s="12"/>
      <c r="F6978" s="12"/>
      <c r="G6978" s="12"/>
      <c r="H6978" s="12"/>
      <c r="M6978" s="12"/>
      <c r="N6978" s="12"/>
      <c r="O6978" s="12"/>
      <c r="P6978" s="12"/>
    </row>
    <row r="6979" spans="4:16" x14ac:dyDescent="0.25">
      <c r="D6979" s="12"/>
      <c r="E6979" s="12"/>
      <c r="F6979" s="12"/>
      <c r="G6979" s="12"/>
      <c r="H6979" s="12"/>
      <c r="M6979" s="12"/>
      <c r="N6979" s="12"/>
      <c r="O6979" s="12"/>
      <c r="P6979" s="12"/>
    </row>
    <row r="6980" spans="4:16" x14ac:dyDescent="0.25">
      <c r="D6980" s="12"/>
      <c r="E6980" s="12"/>
      <c r="F6980" s="12"/>
      <c r="G6980" s="12"/>
      <c r="H6980" s="12"/>
      <c r="M6980" s="12"/>
      <c r="N6980" s="12"/>
      <c r="O6980" s="12"/>
      <c r="P6980" s="12"/>
    </row>
    <row r="6981" spans="4:16" x14ac:dyDescent="0.25">
      <c r="D6981" s="12"/>
      <c r="E6981" s="12"/>
      <c r="F6981" s="12"/>
      <c r="G6981" s="12"/>
      <c r="H6981" s="12"/>
      <c r="M6981" s="12"/>
      <c r="N6981" s="12"/>
      <c r="O6981" s="12"/>
      <c r="P6981" s="12"/>
    </row>
    <row r="6982" spans="4:16" x14ac:dyDescent="0.25">
      <c r="D6982" s="12"/>
      <c r="E6982" s="12"/>
      <c r="F6982" s="12"/>
      <c r="G6982" s="12"/>
      <c r="H6982" s="12"/>
      <c r="M6982" s="12"/>
      <c r="N6982" s="12"/>
      <c r="O6982" s="12"/>
      <c r="P6982" s="12"/>
    </row>
    <row r="6983" spans="4:16" x14ac:dyDescent="0.25">
      <c r="D6983" s="12"/>
      <c r="E6983" s="12"/>
      <c r="F6983" s="12"/>
      <c r="G6983" s="12"/>
      <c r="H6983" s="12"/>
      <c r="M6983" s="12"/>
      <c r="N6983" s="12"/>
      <c r="O6983" s="12"/>
      <c r="P6983" s="12"/>
    </row>
    <row r="6984" spans="4:16" x14ac:dyDescent="0.25">
      <c r="D6984" s="12"/>
      <c r="E6984" s="12"/>
      <c r="F6984" s="12"/>
      <c r="G6984" s="12"/>
      <c r="H6984" s="12"/>
      <c r="M6984" s="12"/>
      <c r="N6984" s="12"/>
      <c r="O6984" s="12"/>
      <c r="P6984" s="12"/>
    </row>
    <row r="6985" spans="4:16" x14ac:dyDescent="0.25">
      <c r="D6985" s="12"/>
      <c r="E6985" s="12"/>
      <c r="F6985" s="12"/>
      <c r="G6985" s="12"/>
      <c r="H6985" s="12"/>
      <c r="M6985" s="12"/>
      <c r="N6985" s="12"/>
      <c r="O6985" s="12"/>
      <c r="P6985" s="12"/>
    </row>
    <row r="6986" spans="4:16" x14ac:dyDescent="0.25">
      <c r="D6986" s="12"/>
      <c r="E6986" s="12"/>
      <c r="F6986" s="12"/>
      <c r="G6986" s="12"/>
      <c r="H6986" s="12"/>
      <c r="M6986" s="12"/>
      <c r="N6986" s="12"/>
      <c r="O6986" s="12"/>
      <c r="P6986" s="12"/>
    </row>
    <row r="6987" spans="4:16" x14ac:dyDescent="0.25">
      <c r="D6987" s="12"/>
      <c r="E6987" s="12"/>
      <c r="F6987" s="12"/>
      <c r="G6987" s="12"/>
      <c r="H6987" s="12"/>
      <c r="M6987" s="12"/>
      <c r="N6987" s="12"/>
      <c r="O6987" s="12"/>
      <c r="P6987" s="12"/>
    </row>
    <row r="6988" spans="4:16" x14ac:dyDescent="0.25">
      <c r="D6988" s="12"/>
      <c r="E6988" s="12"/>
      <c r="F6988" s="12"/>
      <c r="G6988" s="12"/>
      <c r="H6988" s="12"/>
      <c r="M6988" s="12"/>
      <c r="N6988" s="12"/>
      <c r="O6988" s="12"/>
      <c r="P6988" s="12"/>
    </row>
    <row r="6989" spans="4:16" x14ac:dyDescent="0.25">
      <c r="D6989" s="12"/>
      <c r="E6989" s="12"/>
      <c r="F6989" s="12"/>
      <c r="G6989" s="12"/>
      <c r="H6989" s="12"/>
      <c r="M6989" s="12"/>
      <c r="N6989" s="12"/>
      <c r="O6989" s="12"/>
      <c r="P6989" s="12"/>
    </row>
    <row r="6990" spans="4:16" x14ac:dyDescent="0.25">
      <c r="D6990" s="12"/>
      <c r="E6990" s="12"/>
      <c r="F6990" s="12"/>
      <c r="G6990" s="12"/>
      <c r="H6990" s="12"/>
      <c r="M6990" s="12"/>
      <c r="N6990" s="12"/>
      <c r="O6990" s="12"/>
      <c r="P6990" s="12"/>
    </row>
    <row r="6991" spans="4:16" x14ac:dyDescent="0.25">
      <c r="D6991" s="12"/>
      <c r="E6991" s="12"/>
      <c r="F6991" s="12"/>
      <c r="G6991" s="12"/>
      <c r="H6991" s="12"/>
      <c r="M6991" s="12"/>
      <c r="N6991" s="12"/>
      <c r="O6991" s="12"/>
      <c r="P6991" s="12"/>
    </row>
    <row r="6992" spans="4:16" x14ac:dyDescent="0.25">
      <c r="D6992" s="12"/>
      <c r="E6992" s="12"/>
      <c r="F6992" s="12"/>
      <c r="G6992" s="12"/>
      <c r="H6992" s="12"/>
      <c r="M6992" s="12"/>
      <c r="N6992" s="12"/>
      <c r="O6992" s="12"/>
      <c r="P6992" s="12"/>
    </row>
    <row r="6993" spans="4:16" x14ac:dyDescent="0.25">
      <c r="D6993" s="12"/>
      <c r="E6993" s="12"/>
      <c r="F6993" s="12"/>
      <c r="G6993" s="12"/>
      <c r="H6993" s="12"/>
      <c r="M6993" s="12"/>
      <c r="N6993" s="12"/>
      <c r="O6993" s="12"/>
      <c r="P6993" s="12"/>
    </row>
    <row r="6994" spans="4:16" x14ac:dyDescent="0.25">
      <c r="D6994" s="12"/>
      <c r="E6994" s="12"/>
      <c r="F6994" s="12"/>
      <c r="G6994" s="12"/>
      <c r="H6994" s="12"/>
      <c r="M6994" s="12"/>
      <c r="N6994" s="12"/>
      <c r="O6994" s="12"/>
      <c r="P6994" s="12"/>
    </row>
    <row r="6995" spans="4:16" x14ac:dyDescent="0.25">
      <c r="D6995" s="12"/>
      <c r="E6995" s="12"/>
      <c r="F6995" s="12"/>
      <c r="G6995" s="12"/>
      <c r="H6995" s="12"/>
      <c r="M6995" s="12"/>
      <c r="N6995" s="12"/>
      <c r="O6995" s="12"/>
      <c r="P6995" s="12"/>
    </row>
    <row r="6996" spans="4:16" x14ac:dyDescent="0.25">
      <c r="D6996" s="12"/>
      <c r="E6996" s="12"/>
      <c r="F6996" s="12"/>
      <c r="G6996" s="12"/>
      <c r="H6996" s="12"/>
      <c r="M6996" s="12"/>
      <c r="N6996" s="12"/>
      <c r="O6996" s="12"/>
      <c r="P6996" s="12"/>
    </row>
    <row r="6997" spans="4:16" x14ac:dyDescent="0.25">
      <c r="D6997" s="12"/>
      <c r="E6997" s="12"/>
      <c r="F6997" s="12"/>
      <c r="G6997" s="12"/>
      <c r="H6997" s="12"/>
      <c r="M6997" s="12"/>
      <c r="N6997" s="12"/>
      <c r="O6997" s="12"/>
      <c r="P6997" s="12"/>
    </row>
    <row r="6998" spans="4:16" x14ac:dyDescent="0.25">
      <c r="D6998" s="12"/>
      <c r="E6998" s="12"/>
      <c r="F6998" s="12"/>
      <c r="G6998" s="12"/>
      <c r="H6998" s="12"/>
      <c r="M6998" s="12"/>
      <c r="N6998" s="12"/>
      <c r="O6998" s="12"/>
      <c r="P6998" s="12"/>
    </row>
    <row r="6999" spans="4:16" x14ac:dyDescent="0.25">
      <c r="D6999" s="12"/>
      <c r="E6999" s="12"/>
      <c r="F6999" s="12"/>
      <c r="G6999" s="12"/>
      <c r="H6999" s="12"/>
      <c r="M6999" s="12"/>
      <c r="N6999" s="12"/>
      <c r="O6999" s="12"/>
      <c r="P6999" s="12"/>
    </row>
    <row r="7000" spans="4:16" x14ac:dyDescent="0.25">
      <c r="D7000" s="12"/>
      <c r="E7000" s="12"/>
      <c r="F7000" s="12"/>
      <c r="G7000" s="12"/>
      <c r="H7000" s="12"/>
      <c r="M7000" s="12"/>
      <c r="N7000" s="12"/>
      <c r="O7000" s="12"/>
      <c r="P7000" s="12"/>
    </row>
    <row r="7001" spans="4:16" x14ac:dyDescent="0.25">
      <c r="D7001" s="12"/>
      <c r="E7001" s="12"/>
      <c r="F7001" s="12"/>
      <c r="G7001" s="12"/>
      <c r="H7001" s="12"/>
      <c r="M7001" s="12"/>
      <c r="N7001" s="12"/>
      <c r="O7001" s="12"/>
      <c r="P7001" s="12"/>
    </row>
    <row r="7002" spans="4:16" x14ac:dyDescent="0.25">
      <c r="D7002" s="12"/>
      <c r="E7002" s="12"/>
      <c r="F7002" s="12"/>
      <c r="G7002" s="12"/>
      <c r="H7002" s="12"/>
      <c r="M7002" s="12"/>
      <c r="N7002" s="12"/>
      <c r="O7002" s="12"/>
      <c r="P7002" s="12"/>
    </row>
    <row r="7003" spans="4:16" x14ac:dyDescent="0.25">
      <c r="D7003" s="12"/>
      <c r="E7003" s="12"/>
      <c r="F7003" s="12"/>
      <c r="G7003" s="12"/>
      <c r="H7003" s="12"/>
      <c r="M7003" s="12"/>
      <c r="N7003" s="12"/>
      <c r="O7003" s="12"/>
      <c r="P7003" s="12"/>
    </row>
    <row r="7004" spans="4:16" x14ac:dyDescent="0.25">
      <c r="D7004" s="12"/>
      <c r="E7004" s="12"/>
      <c r="F7004" s="12"/>
      <c r="G7004" s="12"/>
      <c r="H7004" s="12"/>
      <c r="M7004" s="12"/>
      <c r="N7004" s="12"/>
      <c r="O7004" s="12"/>
      <c r="P7004" s="12"/>
    </row>
    <row r="7005" spans="4:16" x14ac:dyDescent="0.25">
      <c r="D7005" s="12"/>
      <c r="E7005" s="12"/>
      <c r="F7005" s="12"/>
      <c r="G7005" s="12"/>
      <c r="H7005" s="12"/>
      <c r="M7005" s="12"/>
      <c r="N7005" s="12"/>
      <c r="O7005" s="12"/>
      <c r="P7005" s="12"/>
    </row>
    <row r="7006" spans="4:16" x14ac:dyDescent="0.25">
      <c r="D7006" s="12"/>
      <c r="E7006" s="12"/>
      <c r="F7006" s="12"/>
      <c r="G7006" s="12"/>
      <c r="H7006" s="12"/>
      <c r="M7006" s="12"/>
      <c r="N7006" s="12"/>
      <c r="O7006" s="12"/>
      <c r="P7006" s="12"/>
    </row>
    <row r="7007" spans="4:16" x14ac:dyDescent="0.25">
      <c r="D7007" s="12"/>
      <c r="E7007" s="12"/>
      <c r="F7007" s="12"/>
      <c r="G7007" s="12"/>
      <c r="H7007" s="12"/>
      <c r="M7007" s="12"/>
      <c r="N7007" s="12"/>
      <c r="O7007" s="12"/>
      <c r="P7007" s="12"/>
    </row>
    <row r="7008" spans="4:16" x14ac:dyDescent="0.25">
      <c r="D7008" s="12"/>
      <c r="E7008" s="12"/>
      <c r="F7008" s="12"/>
      <c r="G7008" s="12"/>
      <c r="H7008" s="12"/>
      <c r="M7008" s="12"/>
      <c r="N7008" s="12"/>
      <c r="O7008" s="12"/>
      <c r="P7008" s="12"/>
    </row>
    <row r="7009" spans="4:16" x14ac:dyDescent="0.25">
      <c r="D7009" s="12"/>
      <c r="E7009" s="12"/>
      <c r="F7009" s="12"/>
      <c r="G7009" s="12"/>
      <c r="H7009" s="12"/>
      <c r="M7009" s="12"/>
      <c r="N7009" s="12"/>
      <c r="O7009" s="12"/>
      <c r="P7009" s="12"/>
    </row>
    <row r="7010" spans="4:16" x14ac:dyDescent="0.25">
      <c r="D7010" s="12"/>
      <c r="E7010" s="12"/>
      <c r="F7010" s="12"/>
      <c r="G7010" s="12"/>
      <c r="H7010" s="12"/>
      <c r="M7010" s="12"/>
      <c r="N7010" s="12"/>
      <c r="O7010" s="12"/>
      <c r="P7010" s="12"/>
    </row>
    <row r="7011" spans="4:16" x14ac:dyDescent="0.25">
      <c r="D7011" s="12"/>
      <c r="E7011" s="12"/>
      <c r="F7011" s="12"/>
      <c r="G7011" s="12"/>
      <c r="H7011" s="12"/>
      <c r="M7011" s="12"/>
      <c r="N7011" s="12"/>
      <c r="O7011" s="12"/>
      <c r="P7011" s="12"/>
    </row>
    <row r="7012" spans="4:16" x14ac:dyDescent="0.25">
      <c r="D7012" s="12"/>
      <c r="E7012" s="12"/>
      <c r="F7012" s="12"/>
      <c r="G7012" s="12"/>
      <c r="H7012" s="12"/>
      <c r="M7012" s="12"/>
      <c r="N7012" s="12"/>
      <c r="O7012" s="12"/>
      <c r="P7012" s="12"/>
    </row>
    <row r="7013" spans="4:16" x14ac:dyDescent="0.25">
      <c r="D7013" s="12"/>
      <c r="E7013" s="12"/>
      <c r="F7013" s="12"/>
      <c r="G7013" s="12"/>
      <c r="H7013" s="12"/>
      <c r="M7013" s="12"/>
      <c r="N7013" s="12"/>
      <c r="O7013" s="12"/>
      <c r="P7013" s="12"/>
    </row>
    <row r="7014" spans="4:16" x14ac:dyDescent="0.25">
      <c r="D7014" s="12"/>
      <c r="E7014" s="12"/>
      <c r="F7014" s="12"/>
      <c r="G7014" s="12"/>
      <c r="H7014" s="12"/>
      <c r="M7014" s="12"/>
      <c r="N7014" s="12"/>
      <c r="O7014" s="12"/>
      <c r="P7014" s="12"/>
    </row>
    <row r="7015" spans="4:16" x14ac:dyDescent="0.25">
      <c r="D7015" s="12"/>
      <c r="E7015" s="12"/>
      <c r="F7015" s="12"/>
      <c r="G7015" s="12"/>
      <c r="H7015" s="12"/>
      <c r="M7015" s="12"/>
      <c r="N7015" s="12"/>
      <c r="O7015" s="12"/>
      <c r="P7015" s="12"/>
    </row>
    <row r="7016" spans="4:16" x14ac:dyDescent="0.25">
      <c r="D7016" s="12"/>
      <c r="E7016" s="12"/>
      <c r="F7016" s="12"/>
      <c r="G7016" s="12"/>
      <c r="H7016" s="12"/>
      <c r="M7016" s="12"/>
      <c r="N7016" s="12"/>
      <c r="O7016" s="12"/>
      <c r="P7016" s="12"/>
    </row>
    <row r="7017" spans="4:16" x14ac:dyDescent="0.25">
      <c r="D7017" s="12"/>
      <c r="E7017" s="12"/>
      <c r="F7017" s="12"/>
      <c r="G7017" s="12"/>
      <c r="H7017" s="12"/>
      <c r="M7017" s="12"/>
      <c r="N7017" s="12"/>
      <c r="O7017" s="12"/>
      <c r="P7017" s="12"/>
    </row>
    <row r="7018" spans="4:16" x14ac:dyDescent="0.25">
      <c r="D7018" s="12"/>
      <c r="E7018" s="12"/>
      <c r="F7018" s="12"/>
      <c r="G7018" s="12"/>
      <c r="H7018" s="12"/>
      <c r="M7018" s="12"/>
      <c r="N7018" s="12"/>
      <c r="O7018" s="12"/>
      <c r="P7018" s="12"/>
    </row>
    <row r="7019" spans="4:16" x14ac:dyDescent="0.25">
      <c r="D7019" s="12"/>
      <c r="E7019" s="12"/>
      <c r="F7019" s="12"/>
      <c r="G7019" s="12"/>
      <c r="H7019" s="12"/>
      <c r="M7019" s="12"/>
      <c r="N7019" s="12"/>
      <c r="O7019" s="12"/>
      <c r="P7019" s="12"/>
    </row>
    <row r="7020" spans="4:16" x14ac:dyDescent="0.25">
      <c r="D7020" s="12"/>
      <c r="E7020" s="12"/>
      <c r="F7020" s="12"/>
      <c r="G7020" s="12"/>
      <c r="H7020" s="12"/>
      <c r="M7020" s="12"/>
      <c r="N7020" s="12"/>
      <c r="O7020" s="12"/>
      <c r="P7020" s="12"/>
    </row>
    <row r="7021" spans="4:16" x14ac:dyDescent="0.25">
      <c r="D7021" s="12"/>
      <c r="E7021" s="12"/>
      <c r="F7021" s="12"/>
      <c r="G7021" s="12"/>
      <c r="H7021" s="12"/>
      <c r="M7021" s="12"/>
      <c r="N7021" s="12"/>
      <c r="O7021" s="12"/>
      <c r="P7021" s="12"/>
    </row>
    <row r="7022" spans="4:16" x14ac:dyDescent="0.25">
      <c r="D7022" s="12"/>
      <c r="E7022" s="12"/>
      <c r="F7022" s="12"/>
      <c r="G7022" s="12"/>
      <c r="H7022" s="12"/>
      <c r="M7022" s="12"/>
      <c r="N7022" s="12"/>
      <c r="O7022" s="12"/>
      <c r="P7022" s="12"/>
    </row>
    <row r="7023" spans="4:16" x14ac:dyDescent="0.25">
      <c r="D7023" s="12"/>
      <c r="E7023" s="12"/>
      <c r="F7023" s="12"/>
      <c r="G7023" s="12"/>
      <c r="H7023" s="12"/>
      <c r="M7023" s="12"/>
      <c r="N7023" s="12"/>
      <c r="O7023" s="12"/>
      <c r="P7023" s="12"/>
    </row>
    <row r="7024" spans="4:16" x14ac:dyDescent="0.25">
      <c r="D7024" s="12"/>
      <c r="E7024" s="12"/>
      <c r="F7024" s="12"/>
      <c r="G7024" s="12"/>
      <c r="H7024" s="12"/>
      <c r="M7024" s="12"/>
      <c r="N7024" s="12"/>
      <c r="O7024" s="12"/>
      <c r="P7024" s="12"/>
    </row>
    <row r="7025" spans="4:16" x14ac:dyDescent="0.25">
      <c r="D7025" s="12"/>
      <c r="E7025" s="12"/>
      <c r="F7025" s="12"/>
      <c r="G7025" s="12"/>
      <c r="H7025" s="12"/>
      <c r="M7025" s="12"/>
      <c r="N7025" s="12"/>
      <c r="O7025" s="12"/>
      <c r="P7025" s="12"/>
    </row>
    <row r="7026" spans="4:16" x14ac:dyDescent="0.25">
      <c r="D7026" s="12"/>
      <c r="E7026" s="12"/>
      <c r="F7026" s="12"/>
      <c r="G7026" s="12"/>
      <c r="H7026" s="12"/>
      <c r="M7026" s="12"/>
      <c r="N7026" s="12"/>
      <c r="O7026" s="12"/>
      <c r="P7026" s="12"/>
    </row>
    <row r="7027" spans="4:16" x14ac:dyDescent="0.25">
      <c r="D7027" s="12"/>
      <c r="E7027" s="12"/>
      <c r="F7027" s="12"/>
      <c r="G7027" s="12"/>
      <c r="H7027" s="12"/>
      <c r="M7027" s="12"/>
      <c r="N7027" s="12"/>
      <c r="O7027" s="12"/>
      <c r="P7027" s="12"/>
    </row>
    <row r="7028" spans="4:16" x14ac:dyDescent="0.25">
      <c r="D7028" s="12"/>
      <c r="E7028" s="12"/>
      <c r="F7028" s="12"/>
      <c r="G7028" s="12"/>
      <c r="H7028" s="12"/>
      <c r="M7028" s="12"/>
      <c r="N7028" s="12"/>
      <c r="O7028" s="12"/>
      <c r="P7028" s="12"/>
    </row>
    <row r="7029" spans="4:16" x14ac:dyDescent="0.25">
      <c r="D7029" s="12"/>
      <c r="E7029" s="12"/>
      <c r="F7029" s="12"/>
      <c r="G7029" s="12"/>
      <c r="H7029" s="12"/>
      <c r="M7029" s="12"/>
      <c r="N7029" s="12"/>
      <c r="O7029" s="12"/>
      <c r="P7029" s="12"/>
    </row>
    <row r="7030" spans="4:16" x14ac:dyDescent="0.25">
      <c r="D7030" s="12"/>
      <c r="E7030" s="12"/>
      <c r="F7030" s="12"/>
      <c r="G7030" s="12"/>
      <c r="H7030" s="12"/>
      <c r="M7030" s="12"/>
      <c r="N7030" s="12"/>
      <c r="O7030" s="12"/>
      <c r="P7030" s="12"/>
    </row>
    <row r="7031" spans="4:16" x14ac:dyDescent="0.25">
      <c r="D7031" s="12"/>
      <c r="E7031" s="12"/>
      <c r="F7031" s="12"/>
      <c r="G7031" s="12"/>
      <c r="H7031" s="12"/>
      <c r="M7031" s="12"/>
      <c r="N7031" s="12"/>
      <c r="O7031" s="12"/>
      <c r="P7031" s="12"/>
    </row>
    <row r="7032" spans="4:16" x14ac:dyDescent="0.25">
      <c r="D7032" s="12"/>
      <c r="E7032" s="12"/>
      <c r="F7032" s="12"/>
      <c r="G7032" s="12"/>
      <c r="H7032" s="12"/>
      <c r="M7032" s="12"/>
      <c r="N7032" s="12"/>
      <c r="O7032" s="12"/>
      <c r="P7032" s="12"/>
    </row>
    <row r="7033" spans="4:16" x14ac:dyDescent="0.25">
      <c r="D7033" s="12"/>
      <c r="E7033" s="12"/>
      <c r="F7033" s="12"/>
      <c r="G7033" s="12"/>
      <c r="H7033" s="12"/>
      <c r="M7033" s="12"/>
      <c r="N7033" s="12"/>
      <c r="O7033" s="12"/>
      <c r="P7033" s="12"/>
    </row>
    <row r="7034" spans="4:16" x14ac:dyDescent="0.25">
      <c r="D7034" s="12"/>
      <c r="E7034" s="12"/>
      <c r="F7034" s="12"/>
      <c r="G7034" s="12"/>
      <c r="H7034" s="12"/>
      <c r="M7034" s="12"/>
      <c r="N7034" s="12"/>
      <c r="O7034" s="12"/>
      <c r="P7034" s="12"/>
    </row>
    <row r="7035" spans="4:16" x14ac:dyDescent="0.25">
      <c r="D7035" s="12"/>
      <c r="E7035" s="12"/>
      <c r="F7035" s="12"/>
      <c r="G7035" s="12"/>
      <c r="H7035" s="12"/>
      <c r="M7035" s="12"/>
      <c r="N7035" s="12"/>
      <c r="O7035" s="12"/>
      <c r="P7035" s="12"/>
    </row>
    <row r="7036" spans="4:16" x14ac:dyDescent="0.25">
      <c r="D7036" s="12"/>
      <c r="E7036" s="12"/>
      <c r="F7036" s="12"/>
      <c r="G7036" s="12"/>
      <c r="H7036" s="12"/>
      <c r="M7036" s="12"/>
      <c r="N7036" s="12"/>
      <c r="O7036" s="12"/>
      <c r="P7036" s="12"/>
    </row>
    <row r="7037" spans="4:16" x14ac:dyDescent="0.25">
      <c r="D7037" s="12"/>
      <c r="E7037" s="12"/>
      <c r="F7037" s="12"/>
      <c r="G7037" s="12"/>
      <c r="H7037" s="12"/>
      <c r="M7037" s="12"/>
      <c r="N7037" s="12"/>
      <c r="O7037" s="12"/>
      <c r="P7037" s="12"/>
    </row>
    <row r="7038" spans="4:16" x14ac:dyDescent="0.25">
      <c r="D7038" s="12"/>
      <c r="E7038" s="12"/>
      <c r="F7038" s="12"/>
      <c r="G7038" s="12"/>
      <c r="H7038" s="12"/>
      <c r="M7038" s="12"/>
      <c r="N7038" s="12"/>
      <c r="O7038" s="12"/>
      <c r="P7038" s="12"/>
    </row>
    <row r="7039" spans="4:16" x14ac:dyDescent="0.25">
      <c r="D7039" s="12"/>
      <c r="E7039" s="12"/>
      <c r="F7039" s="12"/>
      <c r="G7039" s="12"/>
      <c r="H7039" s="12"/>
      <c r="M7039" s="12"/>
      <c r="N7039" s="12"/>
      <c r="O7039" s="12"/>
      <c r="P7039" s="12"/>
    </row>
    <row r="7040" spans="4:16" x14ac:dyDescent="0.25">
      <c r="D7040" s="12"/>
      <c r="E7040" s="12"/>
      <c r="F7040" s="12"/>
      <c r="G7040" s="12"/>
      <c r="H7040" s="12"/>
      <c r="M7040" s="12"/>
      <c r="N7040" s="12"/>
      <c r="O7040" s="12"/>
      <c r="P7040" s="12"/>
    </row>
    <row r="7041" spans="4:16" x14ac:dyDescent="0.25">
      <c r="D7041" s="12"/>
      <c r="E7041" s="12"/>
      <c r="F7041" s="12"/>
      <c r="G7041" s="12"/>
      <c r="H7041" s="12"/>
      <c r="M7041" s="12"/>
      <c r="N7041" s="12"/>
      <c r="O7041" s="12"/>
      <c r="P7041" s="12"/>
    </row>
    <row r="7042" spans="4:16" x14ac:dyDescent="0.25">
      <c r="D7042" s="12"/>
      <c r="E7042" s="12"/>
      <c r="F7042" s="12"/>
      <c r="G7042" s="12"/>
      <c r="H7042" s="12"/>
      <c r="M7042" s="12"/>
      <c r="N7042" s="12"/>
      <c r="O7042" s="12"/>
      <c r="P7042" s="12"/>
    </row>
    <row r="7043" spans="4:16" x14ac:dyDescent="0.25">
      <c r="D7043" s="12"/>
      <c r="E7043" s="12"/>
      <c r="F7043" s="12"/>
      <c r="G7043" s="12"/>
      <c r="H7043" s="12"/>
      <c r="M7043" s="12"/>
      <c r="N7043" s="12"/>
      <c r="O7043" s="12"/>
      <c r="P7043" s="12"/>
    </row>
    <row r="7044" spans="4:16" x14ac:dyDescent="0.25">
      <c r="D7044" s="12"/>
      <c r="E7044" s="12"/>
      <c r="F7044" s="12"/>
      <c r="G7044" s="12"/>
      <c r="H7044" s="12"/>
      <c r="M7044" s="12"/>
      <c r="N7044" s="12"/>
      <c r="O7044" s="12"/>
      <c r="P7044" s="12"/>
    </row>
    <row r="7045" spans="4:16" x14ac:dyDescent="0.25">
      <c r="D7045" s="12"/>
      <c r="E7045" s="12"/>
      <c r="F7045" s="12"/>
      <c r="G7045" s="12"/>
      <c r="H7045" s="12"/>
      <c r="M7045" s="12"/>
      <c r="N7045" s="12"/>
      <c r="O7045" s="12"/>
      <c r="P7045" s="12"/>
    </row>
    <row r="7046" spans="4:16" x14ac:dyDescent="0.25">
      <c r="D7046" s="12"/>
      <c r="E7046" s="12"/>
      <c r="F7046" s="12"/>
      <c r="G7046" s="12"/>
      <c r="H7046" s="12"/>
      <c r="M7046" s="12"/>
      <c r="N7046" s="12"/>
      <c r="O7046" s="12"/>
      <c r="P7046" s="12"/>
    </row>
    <row r="7047" spans="4:16" x14ac:dyDescent="0.25">
      <c r="D7047" s="12"/>
      <c r="E7047" s="12"/>
      <c r="F7047" s="12"/>
      <c r="G7047" s="12"/>
      <c r="H7047" s="12"/>
      <c r="M7047" s="12"/>
      <c r="N7047" s="12"/>
      <c r="O7047" s="12"/>
      <c r="P7047" s="12"/>
    </row>
    <row r="7048" spans="4:16" x14ac:dyDescent="0.25">
      <c r="D7048" s="12"/>
      <c r="E7048" s="12"/>
      <c r="F7048" s="12"/>
      <c r="G7048" s="12"/>
      <c r="H7048" s="12"/>
      <c r="M7048" s="12"/>
      <c r="N7048" s="12"/>
      <c r="O7048" s="12"/>
      <c r="P7048" s="12"/>
    </row>
    <row r="7049" spans="4:16" x14ac:dyDescent="0.25">
      <c r="D7049" s="12"/>
      <c r="E7049" s="12"/>
      <c r="F7049" s="12"/>
      <c r="G7049" s="12"/>
      <c r="H7049" s="12"/>
      <c r="M7049" s="12"/>
      <c r="N7049" s="12"/>
      <c r="O7049" s="12"/>
      <c r="P7049" s="12"/>
    </row>
    <row r="7050" spans="4:16" x14ac:dyDescent="0.25">
      <c r="D7050" s="12"/>
      <c r="E7050" s="12"/>
      <c r="F7050" s="12"/>
      <c r="G7050" s="12"/>
      <c r="H7050" s="12"/>
      <c r="M7050" s="12"/>
      <c r="N7050" s="12"/>
      <c r="O7050" s="12"/>
      <c r="P7050" s="12"/>
    </row>
    <row r="7051" spans="4:16" x14ac:dyDescent="0.25">
      <c r="D7051" s="12"/>
      <c r="E7051" s="12"/>
      <c r="F7051" s="12"/>
      <c r="G7051" s="12"/>
      <c r="H7051" s="12"/>
      <c r="M7051" s="12"/>
      <c r="N7051" s="12"/>
      <c r="O7051" s="12"/>
      <c r="P7051" s="12"/>
    </row>
    <row r="7052" spans="4:16" x14ac:dyDescent="0.25">
      <c r="D7052" s="12"/>
      <c r="E7052" s="12"/>
      <c r="F7052" s="12"/>
      <c r="G7052" s="12"/>
      <c r="H7052" s="12"/>
      <c r="M7052" s="12"/>
      <c r="N7052" s="12"/>
      <c r="O7052" s="12"/>
      <c r="P7052" s="12"/>
    </row>
    <row r="7053" spans="4:16" x14ac:dyDescent="0.25">
      <c r="D7053" s="12"/>
      <c r="E7053" s="12"/>
      <c r="F7053" s="12"/>
      <c r="G7053" s="12"/>
      <c r="H7053" s="12"/>
      <c r="M7053" s="12"/>
      <c r="N7053" s="12"/>
      <c r="O7053" s="12"/>
      <c r="P7053" s="12"/>
    </row>
    <row r="7054" spans="4:16" x14ac:dyDescent="0.25">
      <c r="D7054" s="12"/>
      <c r="E7054" s="12"/>
      <c r="F7054" s="12"/>
      <c r="G7054" s="12"/>
      <c r="H7054" s="12"/>
      <c r="M7054" s="12"/>
      <c r="N7054" s="12"/>
      <c r="O7054" s="12"/>
      <c r="P7054" s="12"/>
    </row>
    <row r="7055" spans="4:16" x14ac:dyDescent="0.25">
      <c r="D7055" s="12"/>
      <c r="E7055" s="12"/>
      <c r="F7055" s="12"/>
      <c r="G7055" s="12"/>
      <c r="H7055" s="12"/>
      <c r="M7055" s="12"/>
      <c r="N7055" s="12"/>
      <c r="O7055" s="12"/>
      <c r="P7055" s="12"/>
    </row>
    <row r="7056" spans="4:16" x14ac:dyDescent="0.25">
      <c r="D7056" s="12"/>
      <c r="E7056" s="12"/>
      <c r="F7056" s="12"/>
      <c r="G7056" s="12"/>
      <c r="H7056" s="12"/>
      <c r="M7056" s="12"/>
      <c r="N7056" s="12"/>
      <c r="O7056" s="12"/>
      <c r="P7056" s="12"/>
    </row>
    <row r="7057" spans="4:16" x14ac:dyDescent="0.25">
      <c r="D7057" s="12"/>
      <c r="E7057" s="12"/>
      <c r="F7057" s="12"/>
      <c r="G7057" s="12"/>
      <c r="H7057" s="12"/>
      <c r="M7057" s="12"/>
      <c r="N7057" s="12"/>
      <c r="O7057" s="12"/>
      <c r="P7057" s="12"/>
    </row>
    <row r="7058" spans="4:16" x14ac:dyDescent="0.25">
      <c r="D7058" s="12"/>
      <c r="E7058" s="12"/>
      <c r="F7058" s="12"/>
      <c r="G7058" s="12"/>
      <c r="H7058" s="12"/>
      <c r="M7058" s="12"/>
      <c r="N7058" s="12"/>
      <c r="O7058" s="12"/>
      <c r="P7058" s="12"/>
    </row>
    <row r="7059" spans="4:16" x14ac:dyDescent="0.25">
      <c r="D7059" s="12"/>
      <c r="E7059" s="12"/>
      <c r="F7059" s="12"/>
      <c r="G7059" s="12"/>
      <c r="H7059" s="12"/>
      <c r="M7059" s="12"/>
      <c r="N7059" s="12"/>
      <c r="O7059" s="12"/>
      <c r="P7059" s="12"/>
    </row>
    <row r="7060" spans="4:16" x14ac:dyDescent="0.25">
      <c r="D7060" s="12"/>
      <c r="E7060" s="12"/>
      <c r="F7060" s="12"/>
      <c r="G7060" s="12"/>
      <c r="H7060" s="12"/>
      <c r="M7060" s="12"/>
      <c r="N7060" s="12"/>
      <c r="O7060" s="12"/>
      <c r="P7060" s="12"/>
    </row>
    <row r="7061" spans="4:16" x14ac:dyDescent="0.25">
      <c r="D7061" s="12"/>
      <c r="E7061" s="12"/>
      <c r="F7061" s="12"/>
      <c r="G7061" s="12"/>
      <c r="H7061" s="12"/>
      <c r="M7061" s="12"/>
      <c r="N7061" s="12"/>
      <c r="O7061" s="12"/>
      <c r="P7061" s="12"/>
    </row>
    <row r="7062" spans="4:16" x14ac:dyDescent="0.25">
      <c r="D7062" s="12"/>
      <c r="E7062" s="12"/>
      <c r="F7062" s="12"/>
      <c r="G7062" s="12"/>
      <c r="H7062" s="12"/>
      <c r="M7062" s="12"/>
      <c r="N7062" s="12"/>
      <c r="O7062" s="12"/>
      <c r="P7062" s="12"/>
    </row>
    <row r="7063" spans="4:16" x14ac:dyDescent="0.25">
      <c r="D7063" s="12"/>
      <c r="E7063" s="12"/>
      <c r="F7063" s="12"/>
      <c r="G7063" s="12"/>
      <c r="H7063" s="12"/>
      <c r="M7063" s="12"/>
      <c r="N7063" s="12"/>
      <c r="O7063" s="12"/>
      <c r="P7063" s="12"/>
    </row>
    <row r="7064" spans="4:16" x14ac:dyDescent="0.25">
      <c r="D7064" s="12"/>
      <c r="E7064" s="12"/>
      <c r="F7064" s="12"/>
      <c r="G7064" s="12"/>
      <c r="H7064" s="12"/>
      <c r="M7064" s="12"/>
      <c r="N7064" s="12"/>
      <c r="O7064" s="12"/>
      <c r="P7064" s="12"/>
    </row>
    <row r="7065" spans="4:16" x14ac:dyDescent="0.25">
      <c r="D7065" s="12"/>
      <c r="E7065" s="12"/>
      <c r="F7065" s="12"/>
      <c r="G7065" s="12"/>
      <c r="H7065" s="12"/>
      <c r="M7065" s="12"/>
      <c r="N7065" s="12"/>
      <c r="O7065" s="12"/>
      <c r="P7065" s="12"/>
    </row>
    <row r="7066" spans="4:16" x14ac:dyDescent="0.25">
      <c r="D7066" s="12"/>
      <c r="E7066" s="12"/>
      <c r="F7066" s="12"/>
      <c r="G7066" s="12"/>
      <c r="H7066" s="12"/>
      <c r="M7066" s="12"/>
      <c r="N7066" s="12"/>
      <c r="O7066" s="12"/>
      <c r="P7066" s="12"/>
    </row>
    <row r="7067" spans="4:16" x14ac:dyDescent="0.25">
      <c r="D7067" s="12"/>
      <c r="E7067" s="12"/>
      <c r="F7067" s="12"/>
      <c r="G7067" s="12"/>
      <c r="H7067" s="12"/>
      <c r="M7067" s="12"/>
      <c r="N7067" s="12"/>
      <c r="O7067" s="12"/>
      <c r="P7067" s="12"/>
    </row>
    <row r="7068" spans="4:16" x14ac:dyDescent="0.25">
      <c r="D7068" s="12"/>
      <c r="E7068" s="12"/>
      <c r="F7068" s="12"/>
      <c r="G7068" s="12"/>
      <c r="H7068" s="12"/>
      <c r="M7068" s="12"/>
      <c r="N7068" s="12"/>
      <c r="O7068" s="12"/>
      <c r="P7068" s="12"/>
    </row>
    <row r="7069" spans="4:16" x14ac:dyDescent="0.25">
      <c r="D7069" s="12"/>
      <c r="E7069" s="12"/>
      <c r="F7069" s="12"/>
      <c r="G7069" s="12"/>
      <c r="H7069" s="12"/>
      <c r="M7069" s="12"/>
      <c r="N7069" s="12"/>
      <c r="O7069" s="12"/>
      <c r="P7069" s="12"/>
    </row>
    <row r="7070" spans="4:16" x14ac:dyDescent="0.25">
      <c r="D7070" s="12"/>
      <c r="E7070" s="12"/>
      <c r="F7070" s="12"/>
      <c r="G7070" s="12"/>
      <c r="H7070" s="12"/>
      <c r="M7070" s="12"/>
      <c r="N7070" s="12"/>
      <c r="O7070" s="12"/>
      <c r="P7070" s="12"/>
    </row>
    <row r="7071" spans="4:16" x14ac:dyDescent="0.25">
      <c r="D7071" s="12"/>
      <c r="E7071" s="12"/>
      <c r="F7071" s="12"/>
      <c r="G7071" s="12"/>
      <c r="H7071" s="12"/>
      <c r="M7071" s="12"/>
      <c r="N7071" s="12"/>
      <c r="O7071" s="12"/>
      <c r="P7071" s="12"/>
    </row>
    <row r="7072" spans="4:16" x14ac:dyDescent="0.25">
      <c r="D7072" s="12"/>
      <c r="E7072" s="12"/>
      <c r="F7072" s="12"/>
      <c r="G7072" s="12"/>
      <c r="H7072" s="12"/>
      <c r="M7072" s="12"/>
      <c r="N7072" s="12"/>
      <c r="O7072" s="12"/>
      <c r="P7072" s="12"/>
    </row>
    <row r="7073" spans="4:16" x14ac:dyDescent="0.25">
      <c r="D7073" s="12"/>
      <c r="E7073" s="12"/>
      <c r="F7073" s="12"/>
      <c r="G7073" s="12"/>
      <c r="H7073" s="12"/>
      <c r="M7073" s="12"/>
      <c r="N7073" s="12"/>
      <c r="O7073" s="12"/>
      <c r="P7073" s="12"/>
    </row>
    <row r="7074" spans="4:16" x14ac:dyDescent="0.25">
      <c r="D7074" s="12"/>
      <c r="E7074" s="12"/>
      <c r="F7074" s="12"/>
      <c r="G7074" s="12"/>
      <c r="H7074" s="12"/>
      <c r="M7074" s="12"/>
      <c r="N7074" s="12"/>
      <c r="O7074" s="12"/>
      <c r="P7074" s="12"/>
    </row>
    <row r="7075" spans="4:16" x14ac:dyDescent="0.25">
      <c r="D7075" s="12"/>
      <c r="E7075" s="12"/>
      <c r="F7075" s="12"/>
      <c r="G7075" s="12"/>
      <c r="H7075" s="12"/>
      <c r="M7075" s="12"/>
      <c r="N7075" s="12"/>
      <c r="O7075" s="12"/>
      <c r="P7075" s="12"/>
    </row>
    <row r="7076" spans="4:16" x14ac:dyDescent="0.25">
      <c r="D7076" s="12"/>
      <c r="E7076" s="12"/>
      <c r="F7076" s="12"/>
      <c r="G7076" s="12"/>
      <c r="H7076" s="12"/>
      <c r="M7076" s="12"/>
      <c r="N7076" s="12"/>
      <c r="O7076" s="12"/>
      <c r="P7076" s="12"/>
    </row>
    <row r="7077" spans="4:16" x14ac:dyDescent="0.25">
      <c r="D7077" s="12"/>
      <c r="E7077" s="12"/>
      <c r="F7077" s="12"/>
      <c r="G7077" s="12"/>
      <c r="H7077" s="12"/>
      <c r="M7077" s="12"/>
      <c r="N7077" s="12"/>
      <c r="O7077" s="12"/>
      <c r="P7077" s="12"/>
    </row>
    <row r="7078" spans="4:16" x14ac:dyDescent="0.25">
      <c r="D7078" s="12"/>
      <c r="E7078" s="12"/>
      <c r="F7078" s="12"/>
      <c r="G7078" s="12"/>
      <c r="H7078" s="12"/>
      <c r="M7078" s="12"/>
      <c r="N7078" s="12"/>
      <c r="O7078" s="12"/>
      <c r="P7078" s="12"/>
    </row>
    <row r="7079" spans="4:16" x14ac:dyDescent="0.25">
      <c r="D7079" s="12"/>
      <c r="E7079" s="12"/>
      <c r="F7079" s="12"/>
      <c r="G7079" s="12"/>
      <c r="H7079" s="12"/>
      <c r="M7079" s="12"/>
      <c r="N7079" s="12"/>
      <c r="O7079" s="12"/>
      <c r="P7079" s="12"/>
    </row>
    <row r="7080" spans="4:16" x14ac:dyDescent="0.25">
      <c r="D7080" s="12"/>
      <c r="E7080" s="12"/>
      <c r="F7080" s="12"/>
      <c r="G7080" s="12"/>
      <c r="H7080" s="12"/>
      <c r="M7080" s="12"/>
      <c r="N7080" s="12"/>
      <c r="O7080" s="12"/>
      <c r="P7080" s="12"/>
    </row>
    <row r="7081" spans="4:16" x14ac:dyDescent="0.25">
      <c r="D7081" s="12"/>
      <c r="E7081" s="12"/>
      <c r="F7081" s="12"/>
      <c r="G7081" s="12"/>
      <c r="H7081" s="12"/>
      <c r="M7081" s="12"/>
      <c r="N7081" s="12"/>
      <c r="O7081" s="12"/>
      <c r="P7081" s="12"/>
    </row>
    <row r="7082" spans="4:16" x14ac:dyDescent="0.25">
      <c r="D7082" s="12"/>
      <c r="E7082" s="12"/>
      <c r="F7082" s="12"/>
      <c r="G7082" s="12"/>
      <c r="H7082" s="12"/>
      <c r="M7082" s="12"/>
      <c r="N7082" s="12"/>
      <c r="O7082" s="12"/>
      <c r="P7082" s="12"/>
    </row>
    <row r="7083" spans="4:16" x14ac:dyDescent="0.25">
      <c r="D7083" s="12"/>
      <c r="E7083" s="12"/>
      <c r="F7083" s="12"/>
      <c r="G7083" s="12"/>
      <c r="H7083" s="12"/>
      <c r="M7083" s="12"/>
      <c r="N7083" s="12"/>
      <c r="O7083" s="12"/>
      <c r="P7083" s="12"/>
    </row>
    <row r="7084" spans="4:16" x14ac:dyDescent="0.25">
      <c r="D7084" s="12"/>
      <c r="E7084" s="12"/>
      <c r="F7084" s="12"/>
      <c r="G7084" s="12"/>
      <c r="H7084" s="12"/>
      <c r="M7084" s="12"/>
      <c r="N7084" s="12"/>
      <c r="O7084" s="12"/>
      <c r="P7084" s="12"/>
    </row>
    <row r="7085" spans="4:16" x14ac:dyDescent="0.25">
      <c r="D7085" s="12"/>
      <c r="E7085" s="12"/>
      <c r="F7085" s="12"/>
      <c r="G7085" s="12"/>
      <c r="H7085" s="12"/>
      <c r="M7085" s="12"/>
      <c r="N7085" s="12"/>
      <c r="O7085" s="12"/>
      <c r="P7085" s="12"/>
    </row>
    <row r="7086" spans="4:16" x14ac:dyDescent="0.25">
      <c r="D7086" s="12"/>
      <c r="E7086" s="12"/>
      <c r="F7086" s="12"/>
      <c r="G7086" s="12"/>
      <c r="H7086" s="12"/>
      <c r="M7086" s="12"/>
      <c r="N7086" s="12"/>
      <c r="O7086" s="12"/>
      <c r="P7086" s="12"/>
    </row>
    <row r="7087" spans="4:16" x14ac:dyDescent="0.25">
      <c r="D7087" s="12"/>
      <c r="E7087" s="12"/>
      <c r="F7087" s="12"/>
      <c r="G7087" s="12"/>
      <c r="H7087" s="12"/>
      <c r="M7087" s="12"/>
      <c r="N7087" s="12"/>
      <c r="O7087" s="12"/>
      <c r="P7087" s="12"/>
    </row>
    <row r="7088" spans="4:16" x14ac:dyDescent="0.25">
      <c r="D7088" s="12"/>
      <c r="E7088" s="12"/>
      <c r="F7088" s="12"/>
      <c r="G7088" s="12"/>
      <c r="H7088" s="12"/>
      <c r="M7088" s="12"/>
      <c r="N7088" s="12"/>
      <c r="O7088" s="12"/>
      <c r="P7088" s="12"/>
    </row>
    <row r="7089" spans="4:16" x14ac:dyDescent="0.25">
      <c r="D7089" s="12"/>
      <c r="E7089" s="12"/>
      <c r="F7089" s="12"/>
      <c r="G7089" s="12"/>
      <c r="H7089" s="12"/>
      <c r="M7089" s="12"/>
      <c r="N7089" s="12"/>
      <c r="O7089" s="12"/>
      <c r="P7089" s="12"/>
    </row>
    <row r="7090" spans="4:16" x14ac:dyDescent="0.25">
      <c r="D7090" s="12"/>
      <c r="E7090" s="12"/>
      <c r="F7090" s="12"/>
      <c r="G7090" s="12"/>
      <c r="H7090" s="12"/>
      <c r="M7090" s="12"/>
      <c r="N7090" s="12"/>
      <c r="O7090" s="12"/>
      <c r="P7090" s="12"/>
    </row>
    <row r="7091" spans="4:16" x14ac:dyDescent="0.25">
      <c r="D7091" s="12"/>
      <c r="E7091" s="12"/>
      <c r="F7091" s="12"/>
      <c r="G7091" s="12"/>
      <c r="H7091" s="12"/>
      <c r="M7091" s="12"/>
      <c r="N7091" s="12"/>
      <c r="O7091" s="12"/>
      <c r="P7091" s="12"/>
    </row>
    <row r="7092" spans="4:16" x14ac:dyDescent="0.25">
      <c r="D7092" s="12"/>
      <c r="E7092" s="12"/>
      <c r="F7092" s="12"/>
      <c r="G7092" s="12"/>
      <c r="H7092" s="12"/>
      <c r="M7092" s="12"/>
      <c r="N7092" s="12"/>
      <c r="O7092" s="12"/>
      <c r="P7092" s="12"/>
    </row>
    <row r="7093" spans="4:16" x14ac:dyDescent="0.25">
      <c r="D7093" s="12"/>
      <c r="E7093" s="12"/>
      <c r="F7093" s="12"/>
      <c r="G7093" s="12"/>
      <c r="H7093" s="12"/>
      <c r="M7093" s="12"/>
      <c r="N7093" s="12"/>
      <c r="O7093" s="12"/>
      <c r="P7093" s="12"/>
    </row>
    <row r="7094" spans="4:16" x14ac:dyDescent="0.25">
      <c r="D7094" s="12"/>
      <c r="E7094" s="12"/>
      <c r="F7094" s="12"/>
      <c r="G7094" s="12"/>
      <c r="H7094" s="12"/>
      <c r="M7094" s="12"/>
      <c r="N7094" s="12"/>
      <c r="O7094" s="12"/>
      <c r="P7094" s="12"/>
    </row>
    <row r="7095" spans="4:16" x14ac:dyDescent="0.25">
      <c r="D7095" s="12"/>
      <c r="E7095" s="12"/>
      <c r="F7095" s="12"/>
      <c r="G7095" s="12"/>
      <c r="H7095" s="12"/>
      <c r="M7095" s="12"/>
      <c r="N7095" s="12"/>
      <c r="O7095" s="12"/>
      <c r="P7095" s="12"/>
    </row>
    <row r="7096" spans="4:16" x14ac:dyDescent="0.25">
      <c r="D7096" s="12"/>
      <c r="E7096" s="12"/>
      <c r="F7096" s="12"/>
      <c r="G7096" s="12"/>
      <c r="H7096" s="12"/>
      <c r="M7096" s="12"/>
      <c r="N7096" s="12"/>
      <c r="O7096" s="12"/>
      <c r="P7096" s="12"/>
    </row>
    <row r="7097" spans="4:16" x14ac:dyDescent="0.25">
      <c r="D7097" s="12"/>
      <c r="E7097" s="12"/>
      <c r="F7097" s="12"/>
      <c r="G7097" s="12"/>
      <c r="H7097" s="12"/>
      <c r="M7097" s="12"/>
      <c r="N7097" s="12"/>
      <c r="O7097" s="12"/>
      <c r="P7097" s="12"/>
    </row>
    <row r="7098" spans="4:16" x14ac:dyDescent="0.25">
      <c r="D7098" s="12"/>
      <c r="E7098" s="12"/>
      <c r="F7098" s="12"/>
      <c r="G7098" s="12"/>
      <c r="H7098" s="12"/>
      <c r="M7098" s="12"/>
      <c r="N7098" s="12"/>
      <c r="O7098" s="12"/>
      <c r="P7098" s="12"/>
    </row>
    <row r="7099" spans="4:16" x14ac:dyDescent="0.25">
      <c r="D7099" s="12"/>
      <c r="E7099" s="12"/>
      <c r="F7099" s="12"/>
      <c r="G7099" s="12"/>
      <c r="H7099" s="12"/>
      <c r="M7099" s="12"/>
      <c r="N7099" s="12"/>
      <c r="O7099" s="12"/>
      <c r="P7099" s="12"/>
    </row>
    <row r="7100" spans="4:16" x14ac:dyDescent="0.25">
      <c r="D7100" s="12"/>
      <c r="E7100" s="12"/>
      <c r="F7100" s="12"/>
      <c r="G7100" s="12"/>
      <c r="H7100" s="12"/>
      <c r="M7100" s="12"/>
      <c r="N7100" s="12"/>
      <c r="O7100" s="12"/>
      <c r="P7100" s="12"/>
    </row>
    <row r="7101" spans="4:16" x14ac:dyDescent="0.25">
      <c r="D7101" s="12"/>
      <c r="E7101" s="12"/>
      <c r="F7101" s="12"/>
      <c r="G7101" s="12"/>
      <c r="H7101" s="12"/>
      <c r="M7101" s="12"/>
      <c r="N7101" s="12"/>
      <c r="O7101" s="12"/>
      <c r="P7101" s="12"/>
    </row>
    <row r="7102" spans="4:16" x14ac:dyDescent="0.25">
      <c r="D7102" s="12"/>
      <c r="E7102" s="12"/>
      <c r="F7102" s="12"/>
      <c r="G7102" s="12"/>
      <c r="H7102" s="12"/>
      <c r="M7102" s="12"/>
      <c r="N7102" s="12"/>
      <c r="O7102" s="12"/>
      <c r="P7102" s="12"/>
    </row>
    <row r="7103" spans="4:16" x14ac:dyDescent="0.25">
      <c r="D7103" s="12"/>
      <c r="E7103" s="12"/>
      <c r="F7103" s="12"/>
      <c r="G7103" s="12"/>
      <c r="H7103" s="12"/>
      <c r="M7103" s="12"/>
      <c r="N7103" s="12"/>
      <c r="O7103" s="12"/>
      <c r="P7103" s="12"/>
    </row>
    <row r="7104" spans="4:16" x14ac:dyDescent="0.25">
      <c r="D7104" s="12"/>
      <c r="E7104" s="12"/>
      <c r="F7104" s="12"/>
      <c r="G7104" s="12"/>
      <c r="H7104" s="12"/>
      <c r="M7104" s="12"/>
      <c r="N7104" s="12"/>
      <c r="O7104" s="12"/>
      <c r="P7104" s="12"/>
    </row>
    <row r="7105" spans="4:16" x14ac:dyDescent="0.25">
      <c r="D7105" s="12"/>
      <c r="E7105" s="12"/>
      <c r="F7105" s="12"/>
      <c r="G7105" s="12"/>
      <c r="H7105" s="12"/>
      <c r="M7105" s="12"/>
      <c r="N7105" s="12"/>
      <c r="O7105" s="12"/>
      <c r="P7105" s="12"/>
    </row>
    <row r="7106" spans="4:16" x14ac:dyDescent="0.25">
      <c r="D7106" s="12"/>
      <c r="E7106" s="12"/>
      <c r="F7106" s="12"/>
      <c r="G7106" s="12"/>
      <c r="H7106" s="12"/>
      <c r="M7106" s="12"/>
      <c r="N7106" s="12"/>
      <c r="O7106" s="12"/>
      <c r="P7106" s="12"/>
    </row>
    <row r="7107" spans="4:16" x14ac:dyDescent="0.25">
      <c r="D7107" s="12"/>
      <c r="E7107" s="12"/>
      <c r="F7107" s="12"/>
      <c r="G7107" s="12"/>
      <c r="H7107" s="12"/>
      <c r="M7107" s="12"/>
      <c r="N7107" s="12"/>
      <c r="O7107" s="12"/>
      <c r="P7107" s="12"/>
    </row>
    <row r="7108" spans="4:16" x14ac:dyDescent="0.25">
      <c r="D7108" s="12"/>
      <c r="E7108" s="12"/>
      <c r="F7108" s="12"/>
      <c r="G7108" s="12"/>
      <c r="H7108" s="12"/>
      <c r="M7108" s="12"/>
      <c r="N7108" s="12"/>
      <c r="O7108" s="12"/>
      <c r="P7108" s="12"/>
    </row>
    <row r="7109" spans="4:16" x14ac:dyDescent="0.25">
      <c r="D7109" s="12"/>
      <c r="E7109" s="12"/>
      <c r="F7109" s="12"/>
      <c r="G7109" s="12"/>
      <c r="H7109" s="12"/>
      <c r="M7109" s="12"/>
      <c r="N7109" s="12"/>
      <c r="O7109" s="12"/>
      <c r="P7109" s="12"/>
    </row>
    <row r="7110" spans="4:16" x14ac:dyDescent="0.25">
      <c r="D7110" s="12"/>
      <c r="E7110" s="12"/>
      <c r="F7110" s="12"/>
      <c r="G7110" s="12"/>
      <c r="H7110" s="12"/>
      <c r="M7110" s="12"/>
      <c r="N7110" s="12"/>
      <c r="O7110" s="12"/>
      <c r="P7110" s="12"/>
    </row>
    <row r="7111" spans="4:16" x14ac:dyDescent="0.25">
      <c r="D7111" s="12"/>
      <c r="E7111" s="12"/>
      <c r="F7111" s="12"/>
      <c r="G7111" s="12"/>
      <c r="H7111" s="12"/>
      <c r="M7111" s="12"/>
      <c r="N7111" s="12"/>
      <c r="O7111" s="12"/>
      <c r="P7111" s="12"/>
    </row>
    <row r="7112" spans="4:16" x14ac:dyDescent="0.25">
      <c r="D7112" s="12"/>
      <c r="E7112" s="12"/>
      <c r="F7112" s="12"/>
      <c r="G7112" s="12"/>
      <c r="H7112" s="12"/>
      <c r="M7112" s="12"/>
      <c r="N7112" s="12"/>
      <c r="O7112" s="12"/>
      <c r="P7112" s="12"/>
    </row>
    <row r="7113" spans="4:16" x14ac:dyDescent="0.25">
      <c r="D7113" s="12"/>
      <c r="E7113" s="12"/>
      <c r="F7113" s="12"/>
      <c r="G7113" s="12"/>
      <c r="H7113" s="12"/>
      <c r="M7113" s="12"/>
      <c r="N7113" s="12"/>
      <c r="O7113" s="12"/>
      <c r="P7113" s="12"/>
    </row>
    <row r="7114" spans="4:16" x14ac:dyDescent="0.25">
      <c r="D7114" s="12"/>
      <c r="E7114" s="12"/>
      <c r="F7114" s="12"/>
      <c r="G7114" s="12"/>
      <c r="H7114" s="12"/>
      <c r="M7114" s="12"/>
      <c r="N7114" s="12"/>
      <c r="O7114" s="12"/>
      <c r="P7114" s="12"/>
    </row>
    <row r="7115" spans="4:16" x14ac:dyDescent="0.25">
      <c r="D7115" s="12"/>
      <c r="E7115" s="12"/>
      <c r="F7115" s="12"/>
      <c r="G7115" s="12"/>
      <c r="H7115" s="12"/>
      <c r="M7115" s="12"/>
      <c r="N7115" s="12"/>
      <c r="O7115" s="12"/>
      <c r="P7115" s="12"/>
    </row>
    <row r="7116" spans="4:16" x14ac:dyDescent="0.25">
      <c r="D7116" s="12"/>
      <c r="E7116" s="12"/>
      <c r="F7116" s="12"/>
      <c r="G7116" s="12"/>
      <c r="H7116" s="12"/>
      <c r="M7116" s="12"/>
      <c r="N7116" s="12"/>
      <c r="O7116" s="12"/>
      <c r="P7116" s="12"/>
    </row>
    <row r="7117" spans="4:16" x14ac:dyDescent="0.25">
      <c r="D7117" s="12"/>
      <c r="E7117" s="12"/>
      <c r="F7117" s="12"/>
      <c r="G7117" s="12"/>
      <c r="H7117" s="12"/>
      <c r="M7117" s="12"/>
      <c r="N7117" s="12"/>
      <c r="O7117" s="12"/>
      <c r="P7117" s="12"/>
    </row>
    <row r="7118" spans="4:16" x14ac:dyDescent="0.25">
      <c r="D7118" s="12"/>
      <c r="E7118" s="12"/>
      <c r="F7118" s="12"/>
      <c r="G7118" s="12"/>
      <c r="H7118" s="12"/>
      <c r="M7118" s="12"/>
      <c r="N7118" s="12"/>
      <c r="O7118" s="12"/>
      <c r="P7118" s="12"/>
    </row>
    <row r="7119" spans="4:16" x14ac:dyDescent="0.25">
      <c r="D7119" s="12"/>
      <c r="E7119" s="12"/>
      <c r="F7119" s="12"/>
      <c r="G7119" s="12"/>
      <c r="H7119" s="12"/>
      <c r="M7119" s="12"/>
      <c r="N7119" s="12"/>
      <c r="O7119" s="12"/>
      <c r="P7119" s="12"/>
    </row>
    <row r="7120" spans="4:16" x14ac:dyDescent="0.25">
      <c r="D7120" s="12"/>
      <c r="E7120" s="12"/>
      <c r="F7120" s="12"/>
      <c r="G7120" s="12"/>
      <c r="H7120" s="12"/>
      <c r="M7120" s="12"/>
      <c r="N7120" s="12"/>
      <c r="O7120" s="12"/>
      <c r="P7120" s="12"/>
    </row>
    <row r="7121" spans="4:16" x14ac:dyDescent="0.25">
      <c r="D7121" s="12"/>
      <c r="E7121" s="12"/>
      <c r="F7121" s="12"/>
      <c r="G7121" s="12"/>
      <c r="H7121" s="12"/>
      <c r="M7121" s="12"/>
      <c r="N7121" s="12"/>
      <c r="O7121" s="12"/>
      <c r="P7121" s="12"/>
    </row>
    <row r="7122" spans="4:16" x14ac:dyDescent="0.25">
      <c r="D7122" s="12"/>
      <c r="E7122" s="12"/>
      <c r="F7122" s="12"/>
      <c r="G7122" s="12"/>
      <c r="H7122" s="12"/>
      <c r="M7122" s="12"/>
      <c r="N7122" s="12"/>
      <c r="O7122" s="12"/>
      <c r="P7122" s="12"/>
    </row>
    <row r="7123" spans="4:16" x14ac:dyDescent="0.25">
      <c r="D7123" s="12"/>
      <c r="E7123" s="12"/>
      <c r="F7123" s="12"/>
      <c r="G7123" s="12"/>
      <c r="H7123" s="12"/>
      <c r="M7123" s="12"/>
      <c r="N7123" s="12"/>
      <c r="O7123" s="12"/>
      <c r="P7123" s="12"/>
    </row>
    <row r="7124" spans="4:16" x14ac:dyDescent="0.25">
      <c r="D7124" s="12"/>
      <c r="E7124" s="12"/>
      <c r="F7124" s="12"/>
      <c r="G7124" s="12"/>
      <c r="H7124" s="12"/>
      <c r="M7124" s="12"/>
      <c r="N7124" s="12"/>
      <c r="O7124" s="12"/>
      <c r="P7124" s="12"/>
    </row>
    <row r="7125" spans="4:16" x14ac:dyDescent="0.25">
      <c r="D7125" s="12"/>
      <c r="E7125" s="12"/>
      <c r="F7125" s="12"/>
      <c r="G7125" s="12"/>
      <c r="H7125" s="12"/>
      <c r="M7125" s="12"/>
      <c r="N7125" s="12"/>
      <c r="O7125" s="12"/>
      <c r="P7125" s="12"/>
    </row>
    <row r="7126" spans="4:16" x14ac:dyDescent="0.25">
      <c r="D7126" s="12"/>
      <c r="E7126" s="12"/>
      <c r="F7126" s="12"/>
      <c r="G7126" s="12"/>
      <c r="H7126" s="12"/>
      <c r="M7126" s="12"/>
      <c r="N7126" s="12"/>
      <c r="O7126" s="12"/>
      <c r="P7126" s="12"/>
    </row>
    <row r="7127" spans="4:16" x14ac:dyDescent="0.25">
      <c r="D7127" s="12"/>
      <c r="E7127" s="12"/>
      <c r="F7127" s="12"/>
      <c r="G7127" s="12"/>
      <c r="H7127" s="12"/>
      <c r="M7127" s="12"/>
      <c r="N7127" s="12"/>
      <c r="O7127" s="12"/>
      <c r="P7127" s="12"/>
    </row>
    <row r="7128" spans="4:16" x14ac:dyDescent="0.25">
      <c r="D7128" s="12"/>
      <c r="E7128" s="12"/>
      <c r="F7128" s="12"/>
      <c r="G7128" s="12"/>
      <c r="H7128" s="12"/>
      <c r="M7128" s="12"/>
      <c r="N7128" s="12"/>
      <c r="O7128" s="12"/>
      <c r="P7128" s="12"/>
    </row>
    <row r="7129" spans="4:16" x14ac:dyDescent="0.25">
      <c r="D7129" s="12"/>
      <c r="E7129" s="12"/>
      <c r="F7129" s="12"/>
      <c r="G7129" s="12"/>
      <c r="H7129" s="12"/>
      <c r="M7129" s="12"/>
      <c r="N7129" s="12"/>
      <c r="O7129" s="12"/>
      <c r="P7129" s="12"/>
    </row>
    <row r="7130" spans="4:16" x14ac:dyDescent="0.25">
      <c r="D7130" s="12"/>
      <c r="E7130" s="12"/>
      <c r="F7130" s="12"/>
      <c r="G7130" s="12"/>
      <c r="H7130" s="12"/>
      <c r="M7130" s="12"/>
      <c r="N7130" s="12"/>
      <c r="O7130" s="12"/>
      <c r="P7130" s="12"/>
    </row>
    <row r="7131" spans="4:16" x14ac:dyDescent="0.25">
      <c r="D7131" s="12"/>
      <c r="E7131" s="12"/>
      <c r="F7131" s="12"/>
      <c r="G7131" s="12"/>
      <c r="H7131" s="12"/>
      <c r="M7131" s="12"/>
      <c r="N7131" s="12"/>
      <c r="O7131" s="12"/>
      <c r="P7131" s="12"/>
    </row>
    <row r="7132" spans="4:16" x14ac:dyDescent="0.25">
      <c r="D7132" s="12"/>
      <c r="E7132" s="12"/>
      <c r="F7132" s="12"/>
      <c r="G7132" s="12"/>
      <c r="H7132" s="12"/>
      <c r="M7132" s="12"/>
      <c r="N7132" s="12"/>
      <c r="O7132" s="12"/>
      <c r="P7132" s="12"/>
    </row>
    <row r="7133" spans="4:16" x14ac:dyDescent="0.25">
      <c r="D7133" s="12"/>
      <c r="E7133" s="12"/>
      <c r="F7133" s="12"/>
      <c r="G7133" s="12"/>
      <c r="H7133" s="12"/>
      <c r="M7133" s="12"/>
      <c r="N7133" s="12"/>
      <c r="O7133" s="12"/>
      <c r="P7133" s="12"/>
    </row>
    <row r="7134" spans="4:16" x14ac:dyDescent="0.25">
      <c r="D7134" s="12"/>
      <c r="E7134" s="12"/>
      <c r="F7134" s="12"/>
      <c r="G7134" s="12"/>
      <c r="H7134" s="12"/>
      <c r="M7134" s="12"/>
      <c r="N7134" s="12"/>
      <c r="O7134" s="12"/>
      <c r="P7134" s="12"/>
    </row>
    <row r="7135" spans="4:16" x14ac:dyDescent="0.25">
      <c r="D7135" s="12"/>
      <c r="E7135" s="12"/>
      <c r="F7135" s="12"/>
      <c r="G7135" s="12"/>
      <c r="H7135" s="12"/>
      <c r="M7135" s="12"/>
      <c r="N7135" s="12"/>
      <c r="O7135" s="12"/>
      <c r="P7135" s="12"/>
    </row>
    <row r="7136" spans="4:16" x14ac:dyDescent="0.25">
      <c r="D7136" s="12"/>
      <c r="E7136" s="12"/>
      <c r="F7136" s="12"/>
      <c r="G7136" s="12"/>
      <c r="H7136" s="12"/>
      <c r="M7136" s="12"/>
      <c r="N7136" s="12"/>
      <c r="O7136" s="12"/>
      <c r="P7136" s="12"/>
    </row>
    <row r="7137" spans="4:16" x14ac:dyDescent="0.25">
      <c r="D7137" s="12"/>
      <c r="E7137" s="12"/>
      <c r="F7137" s="12"/>
      <c r="G7137" s="12"/>
      <c r="H7137" s="12"/>
      <c r="M7137" s="12"/>
      <c r="N7137" s="12"/>
      <c r="O7137" s="12"/>
      <c r="P7137" s="12"/>
    </row>
    <row r="7138" spans="4:16" x14ac:dyDescent="0.25">
      <c r="D7138" s="12"/>
      <c r="E7138" s="12"/>
      <c r="F7138" s="12"/>
      <c r="G7138" s="12"/>
      <c r="H7138" s="12"/>
      <c r="M7138" s="12"/>
      <c r="N7138" s="12"/>
      <c r="O7138" s="12"/>
      <c r="P7138" s="12"/>
    </row>
    <row r="7139" spans="4:16" x14ac:dyDescent="0.25">
      <c r="D7139" s="12"/>
      <c r="E7139" s="12"/>
      <c r="F7139" s="12"/>
      <c r="G7139" s="12"/>
      <c r="H7139" s="12"/>
      <c r="M7139" s="12"/>
      <c r="N7139" s="12"/>
      <c r="O7139" s="12"/>
      <c r="P7139" s="12"/>
    </row>
    <row r="7140" spans="4:16" x14ac:dyDescent="0.25">
      <c r="D7140" s="12"/>
      <c r="E7140" s="12"/>
      <c r="F7140" s="12"/>
      <c r="G7140" s="12"/>
      <c r="H7140" s="12"/>
      <c r="M7140" s="12"/>
      <c r="N7140" s="12"/>
      <c r="O7140" s="12"/>
      <c r="P7140" s="12"/>
    </row>
    <row r="7141" spans="4:16" x14ac:dyDescent="0.25">
      <c r="D7141" s="12"/>
      <c r="E7141" s="12"/>
      <c r="F7141" s="12"/>
      <c r="G7141" s="12"/>
      <c r="H7141" s="12"/>
      <c r="M7141" s="12"/>
      <c r="N7141" s="12"/>
      <c r="O7141" s="12"/>
      <c r="P7141" s="12"/>
    </row>
    <row r="7142" spans="4:16" x14ac:dyDescent="0.25">
      <c r="D7142" s="12"/>
      <c r="E7142" s="12"/>
      <c r="F7142" s="12"/>
      <c r="G7142" s="12"/>
      <c r="H7142" s="12"/>
      <c r="M7142" s="12"/>
      <c r="N7142" s="12"/>
      <c r="O7142" s="12"/>
      <c r="P7142" s="12"/>
    </row>
    <row r="7143" spans="4:16" x14ac:dyDescent="0.25">
      <c r="D7143" s="12"/>
      <c r="E7143" s="12"/>
      <c r="F7143" s="12"/>
      <c r="G7143" s="12"/>
      <c r="H7143" s="12"/>
      <c r="M7143" s="12"/>
      <c r="N7143" s="12"/>
      <c r="O7143" s="12"/>
      <c r="P7143" s="12"/>
    </row>
    <row r="7144" spans="4:16" x14ac:dyDescent="0.25">
      <c r="D7144" s="12"/>
      <c r="E7144" s="12"/>
      <c r="F7144" s="12"/>
      <c r="G7144" s="12"/>
      <c r="H7144" s="12"/>
      <c r="M7144" s="12"/>
      <c r="N7144" s="12"/>
      <c r="O7144" s="12"/>
      <c r="P7144" s="12"/>
    </row>
    <row r="7145" spans="4:16" x14ac:dyDescent="0.25">
      <c r="D7145" s="12"/>
      <c r="E7145" s="12"/>
      <c r="F7145" s="12"/>
      <c r="G7145" s="12"/>
      <c r="H7145" s="12"/>
      <c r="M7145" s="12"/>
      <c r="N7145" s="12"/>
      <c r="O7145" s="12"/>
      <c r="P7145" s="12"/>
    </row>
    <row r="7146" spans="4:16" x14ac:dyDescent="0.25">
      <c r="D7146" s="12"/>
      <c r="E7146" s="12"/>
      <c r="F7146" s="12"/>
      <c r="G7146" s="12"/>
      <c r="H7146" s="12"/>
      <c r="M7146" s="12"/>
      <c r="N7146" s="12"/>
      <c r="O7146" s="12"/>
      <c r="P7146" s="12"/>
    </row>
    <row r="7147" spans="4:16" x14ac:dyDescent="0.25">
      <c r="D7147" s="12"/>
      <c r="E7147" s="12"/>
      <c r="F7147" s="12"/>
      <c r="G7147" s="12"/>
      <c r="H7147" s="12"/>
      <c r="M7147" s="12"/>
      <c r="N7147" s="12"/>
      <c r="O7147" s="12"/>
      <c r="P7147" s="12"/>
    </row>
    <row r="7148" spans="4:16" x14ac:dyDescent="0.25">
      <c r="D7148" s="12"/>
      <c r="E7148" s="12"/>
      <c r="F7148" s="12"/>
      <c r="G7148" s="12"/>
      <c r="H7148" s="12"/>
      <c r="M7148" s="12"/>
      <c r="N7148" s="12"/>
      <c r="O7148" s="12"/>
      <c r="P7148" s="12"/>
    </row>
    <row r="7149" spans="4:16" x14ac:dyDescent="0.25">
      <c r="D7149" s="12"/>
      <c r="E7149" s="12"/>
      <c r="F7149" s="12"/>
      <c r="G7149" s="12"/>
      <c r="H7149" s="12"/>
      <c r="M7149" s="12"/>
      <c r="N7149" s="12"/>
      <c r="O7149" s="12"/>
      <c r="P7149" s="12"/>
    </row>
    <row r="7150" spans="4:16" x14ac:dyDescent="0.25">
      <c r="D7150" s="12"/>
      <c r="E7150" s="12"/>
      <c r="F7150" s="12"/>
      <c r="G7150" s="12"/>
      <c r="H7150" s="12"/>
      <c r="M7150" s="12"/>
      <c r="N7150" s="12"/>
      <c r="O7150" s="12"/>
      <c r="P7150" s="12"/>
    </row>
    <row r="7151" spans="4:16" x14ac:dyDescent="0.25">
      <c r="D7151" s="12"/>
      <c r="E7151" s="12"/>
      <c r="F7151" s="12"/>
      <c r="G7151" s="12"/>
      <c r="H7151" s="12"/>
      <c r="M7151" s="12"/>
      <c r="N7151" s="12"/>
      <c r="O7151" s="12"/>
      <c r="P7151" s="12"/>
    </row>
    <row r="7152" spans="4:16" x14ac:dyDescent="0.25">
      <c r="D7152" s="12"/>
      <c r="E7152" s="12"/>
      <c r="F7152" s="12"/>
      <c r="G7152" s="12"/>
      <c r="H7152" s="12"/>
      <c r="M7152" s="12"/>
      <c r="N7152" s="12"/>
      <c r="O7152" s="12"/>
      <c r="P7152" s="12"/>
    </row>
    <row r="7153" spans="4:16" x14ac:dyDescent="0.25">
      <c r="D7153" s="12"/>
      <c r="E7153" s="12"/>
      <c r="F7153" s="12"/>
      <c r="G7153" s="12"/>
      <c r="H7153" s="12"/>
      <c r="M7153" s="12"/>
      <c r="N7153" s="12"/>
      <c r="O7153" s="12"/>
      <c r="P7153" s="12"/>
    </row>
    <row r="7154" spans="4:16" x14ac:dyDescent="0.25">
      <c r="D7154" s="12"/>
      <c r="E7154" s="12"/>
      <c r="F7154" s="12"/>
      <c r="G7154" s="12"/>
      <c r="H7154" s="12"/>
      <c r="M7154" s="12"/>
      <c r="N7154" s="12"/>
      <c r="O7154" s="12"/>
      <c r="P7154" s="12"/>
    </row>
    <row r="7155" spans="4:16" x14ac:dyDescent="0.25">
      <c r="D7155" s="12"/>
      <c r="E7155" s="12"/>
      <c r="F7155" s="12"/>
      <c r="G7155" s="12"/>
      <c r="H7155" s="12"/>
      <c r="M7155" s="12"/>
      <c r="N7155" s="12"/>
      <c r="O7155" s="12"/>
      <c r="P7155" s="12"/>
    </row>
    <row r="7156" spans="4:16" x14ac:dyDescent="0.25">
      <c r="D7156" s="12"/>
      <c r="E7156" s="12"/>
      <c r="F7156" s="12"/>
      <c r="G7156" s="12"/>
      <c r="H7156" s="12"/>
      <c r="M7156" s="12"/>
      <c r="N7156" s="12"/>
      <c r="O7156" s="12"/>
      <c r="P7156" s="12"/>
    </row>
    <row r="7157" spans="4:16" x14ac:dyDescent="0.25">
      <c r="D7157" s="12"/>
      <c r="E7157" s="12"/>
      <c r="F7157" s="12"/>
      <c r="G7157" s="12"/>
      <c r="H7157" s="12"/>
      <c r="M7157" s="12"/>
      <c r="N7157" s="12"/>
      <c r="O7157" s="12"/>
      <c r="P7157" s="12"/>
    </row>
    <row r="7158" spans="4:16" x14ac:dyDescent="0.25">
      <c r="D7158" s="12"/>
      <c r="E7158" s="12"/>
      <c r="F7158" s="12"/>
      <c r="G7158" s="12"/>
      <c r="H7158" s="12"/>
      <c r="M7158" s="12"/>
      <c r="N7158" s="12"/>
      <c r="O7158" s="12"/>
      <c r="P7158" s="12"/>
    </row>
    <row r="7159" spans="4:16" x14ac:dyDescent="0.25">
      <c r="D7159" s="12"/>
      <c r="E7159" s="12"/>
      <c r="F7159" s="12"/>
      <c r="G7159" s="12"/>
      <c r="H7159" s="12"/>
      <c r="M7159" s="12"/>
      <c r="N7159" s="12"/>
      <c r="O7159" s="12"/>
      <c r="P7159" s="12"/>
    </row>
    <row r="7160" spans="4:16" x14ac:dyDescent="0.25">
      <c r="D7160" s="12"/>
      <c r="E7160" s="12"/>
      <c r="F7160" s="12"/>
      <c r="G7160" s="12"/>
      <c r="H7160" s="12"/>
      <c r="M7160" s="12"/>
      <c r="N7160" s="12"/>
      <c r="O7160" s="12"/>
      <c r="P7160" s="12"/>
    </row>
    <row r="7161" spans="4:16" x14ac:dyDescent="0.25">
      <c r="D7161" s="12"/>
      <c r="E7161" s="12"/>
      <c r="F7161" s="12"/>
      <c r="G7161" s="12"/>
      <c r="H7161" s="12"/>
      <c r="M7161" s="12"/>
      <c r="N7161" s="12"/>
      <c r="O7161" s="12"/>
      <c r="P7161" s="12"/>
    </row>
    <row r="7162" spans="4:16" x14ac:dyDescent="0.25">
      <c r="D7162" s="12"/>
      <c r="E7162" s="12"/>
      <c r="F7162" s="12"/>
      <c r="G7162" s="12"/>
      <c r="H7162" s="12"/>
      <c r="M7162" s="12"/>
      <c r="N7162" s="12"/>
      <c r="O7162" s="12"/>
      <c r="P7162" s="12"/>
    </row>
    <row r="7163" spans="4:16" x14ac:dyDescent="0.25">
      <c r="D7163" s="12"/>
      <c r="E7163" s="12"/>
      <c r="F7163" s="12"/>
      <c r="G7163" s="12"/>
      <c r="H7163" s="12"/>
      <c r="M7163" s="12"/>
      <c r="N7163" s="12"/>
      <c r="O7163" s="12"/>
      <c r="P7163" s="12"/>
    </row>
    <row r="7164" spans="4:16" x14ac:dyDescent="0.25">
      <c r="D7164" s="12"/>
      <c r="E7164" s="12"/>
      <c r="F7164" s="12"/>
      <c r="G7164" s="12"/>
      <c r="H7164" s="12"/>
      <c r="M7164" s="12"/>
      <c r="N7164" s="12"/>
      <c r="O7164" s="12"/>
      <c r="P7164" s="12"/>
    </row>
    <row r="7165" spans="4:16" x14ac:dyDescent="0.25">
      <c r="D7165" s="12"/>
      <c r="E7165" s="12"/>
      <c r="F7165" s="12"/>
      <c r="G7165" s="12"/>
      <c r="H7165" s="12"/>
      <c r="M7165" s="12"/>
      <c r="N7165" s="12"/>
      <c r="O7165" s="12"/>
      <c r="P7165" s="12"/>
    </row>
    <row r="7166" spans="4:16" x14ac:dyDescent="0.25">
      <c r="D7166" s="12"/>
      <c r="E7166" s="12"/>
      <c r="F7166" s="12"/>
      <c r="G7166" s="12"/>
      <c r="H7166" s="12"/>
      <c r="M7166" s="12"/>
      <c r="N7166" s="12"/>
      <c r="O7166" s="12"/>
      <c r="P7166" s="12"/>
    </row>
    <row r="7167" spans="4:16" x14ac:dyDescent="0.25">
      <c r="D7167" s="12"/>
      <c r="E7167" s="12"/>
      <c r="F7167" s="12"/>
      <c r="G7167" s="12"/>
      <c r="H7167" s="12"/>
      <c r="M7167" s="12"/>
      <c r="N7167" s="12"/>
      <c r="O7167" s="12"/>
      <c r="P7167" s="12"/>
    </row>
    <row r="7168" spans="4:16" x14ac:dyDescent="0.25">
      <c r="D7168" s="12"/>
      <c r="E7168" s="12"/>
      <c r="F7168" s="12"/>
      <c r="G7168" s="12"/>
      <c r="H7168" s="12"/>
      <c r="M7168" s="12"/>
      <c r="N7168" s="12"/>
      <c r="O7168" s="12"/>
      <c r="P7168" s="12"/>
    </row>
    <row r="7169" spans="4:16" x14ac:dyDescent="0.25">
      <c r="D7169" s="12"/>
      <c r="E7169" s="12"/>
      <c r="F7169" s="12"/>
      <c r="G7169" s="12"/>
      <c r="H7169" s="12"/>
      <c r="M7169" s="12"/>
      <c r="N7169" s="12"/>
      <c r="O7169" s="12"/>
      <c r="P7169" s="12"/>
    </row>
    <row r="7170" spans="4:16" x14ac:dyDescent="0.25">
      <c r="D7170" s="12"/>
      <c r="E7170" s="12"/>
      <c r="F7170" s="12"/>
      <c r="G7170" s="12"/>
      <c r="H7170" s="12"/>
      <c r="M7170" s="12"/>
      <c r="N7170" s="12"/>
      <c r="O7170" s="12"/>
      <c r="P7170" s="12"/>
    </row>
    <row r="7171" spans="4:16" x14ac:dyDescent="0.25">
      <c r="D7171" s="12"/>
      <c r="E7171" s="12"/>
      <c r="F7171" s="12"/>
      <c r="G7171" s="12"/>
      <c r="H7171" s="12"/>
      <c r="M7171" s="12"/>
      <c r="N7171" s="12"/>
      <c r="O7171" s="12"/>
      <c r="P7171" s="12"/>
    </row>
    <row r="7172" spans="4:16" x14ac:dyDescent="0.25">
      <c r="D7172" s="12"/>
      <c r="E7172" s="12"/>
      <c r="F7172" s="12"/>
      <c r="G7172" s="12"/>
      <c r="H7172" s="12"/>
      <c r="M7172" s="12"/>
      <c r="N7172" s="12"/>
      <c r="O7172" s="12"/>
      <c r="P7172" s="12"/>
    </row>
    <row r="7173" spans="4:16" x14ac:dyDescent="0.25">
      <c r="D7173" s="12"/>
      <c r="E7173" s="12"/>
      <c r="F7173" s="12"/>
      <c r="G7173" s="12"/>
      <c r="H7173" s="12"/>
      <c r="M7173" s="12"/>
      <c r="N7173" s="12"/>
      <c r="O7173" s="12"/>
      <c r="P7173" s="12"/>
    </row>
    <row r="7174" spans="4:16" x14ac:dyDescent="0.25">
      <c r="D7174" s="12"/>
      <c r="E7174" s="12"/>
      <c r="F7174" s="12"/>
      <c r="G7174" s="12"/>
      <c r="H7174" s="12"/>
      <c r="M7174" s="12"/>
      <c r="N7174" s="12"/>
      <c r="O7174" s="12"/>
      <c r="P7174" s="12"/>
    </row>
    <row r="7175" spans="4:16" x14ac:dyDescent="0.25">
      <c r="D7175" s="12"/>
      <c r="E7175" s="12"/>
      <c r="F7175" s="12"/>
      <c r="G7175" s="12"/>
      <c r="H7175" s="12"/>
      <c r="M7175" s="12"/>
      <c r="N7175" s="12"/>
      <c r="O7175" s="12"/>
      <c r="P7175" s="12"/>
    </row>
    <row r="7176" spans="4:16" x14ac:dyDescent="0.25">
      <c r="D7176" s="12"/>
      <c r="E7176" s="12"/>
      <c r="F7176" s="12"/>
      <c r="G7176" s="12"/>
      <c r="H7176" s="12"/>
      <c r="M7176" s="12"/>
      <c r="N7176" s="12"/>
      <c r="O7176" s="12"/>
      <c r="P7176" s="12"/>
    </row>
    <row r="7177" spans="4:16" x14ac:dyDescent="0.25">
      <c r="D7177" s="12"/>
      <c r="E7177" s="12"/>
      <c r="F7177" s="12"/>
      <c r="G7177" s="12"/>
      <c r="H7177" s="12"/>
      <c r="M7177" s="12"/>
      <c r="N7177" s="12"/>
      <c r="O7177" s="12"/>
      <c r="P7177" s="12"/>
    </row>
    <row r="7178" spans="4:16" x14ac:dyDescent="0.25">
      <c r="D7178" s="12"/>
      <c r="E7178" s="12"/>
      <c r="F7178" s="12"/>
      <c r="G7178" s="12"/>
      <c r="H7178" s="12"/>
      <c r="M7178" s="12"/>
      <c r="N7178" s="12"/>
      <c r="O7178" s="12"/>
      <c r="P7178" s="12"/>
    </row>
    <row r="7179" spans="4:16" x14ac:dyDescent="0.25">
      <c r="D7179" s="12"/>
      <c r="E7179" s="12"/>
      <c r="F7179" s="12"/>
      <c r="G7179" s="12"/>
      <c r="H7179" s="12"/>
      <c r="M7179" s="12"/>
      <c r="N7179" s="12"/>
      <c r="O7179" s="12"/>
      <c r="P7179" s="12"/>
    </row>
    <row r="7180" spans="4:16" x14ac:dyDescent="0.25">
      <c r="D7180" s="12"/>
      <c r="E7180" s="12"/>
      <c r="F7180" s="12"/>
      <c r="G7180" s="12"/>
      <c r="H7180" s="12"/>
      <c r="M7180" s="12"/>
      <c r="N7180" s="12"/>
      <c r="O7180" s="12"/>
      <c r="P7180" s="12"/>
    </row>
    <row r="7181" spans="4:16" x14ac:dyDescent="0.25">
      <c r="D7181" s="12"/>
      <c r="E7181" s="12"/>
      <c r="F7181" s="12"/>
      <c r="G7181" s="12"/>
      <c r="H7181" s="12"/>
      <c r="M7181" s="12"/>
      <c r="N7181" s="12"/>
      <c r="O7181" s="12"/>
      <c r="P7181" s="12"/>
    </row>
    <row r="7182" spans="4:16" x14ac:dyDescent="0.25">
      <c r="D7182" s="12"/>
      <c r="E7182" s="12"/>
      <c r="F7182" s="12"/>
      <c r="G7182" s="12"/>
      <c r="H7182" s="12"/>
      <c r="M7182" s="12"/>
      <c r="N7182" s="12"/>
      <c r="O7182" s="12"/>
      <c r="P7182" s="12"/>
    </row>
    <row r="7183" spans="4:16" x14ac:dyDescent="0.25">
      <c r="D7183" s="12"/>
      <c r="E7183" s="12"/>
      <c r="F7183" s="12"/>
      <c r="G7183" s="12"/>
      <c r="H7183" s="12"/>
      <c r="M7183" s="12"/>
      <c r="N7183" s="12"/>
      <c r="O7183" s="12"/>
      <c r="P7183" s="12"/>
    </row>
    <row r="7184" spans="4:16" x14ac:dyDescent="0.25">
      <c r="D7184" s="12"/>
      <c r="E7184" s="12"/>
      <c r="F7184" s="12"/>
      <c r="G7184" s="12"/>
      <c r="H7184" s="12"/>
      <c r="M7184" s="12"/>
      <c r="N7184" s="12"/>
      <c r="O7184" s="12"/>
      <c r="P7184" s="12"/>
    </row>
    <row r="7185" spans="4:16" x14ac:dyDescent="0.25">
      <c r="D7185" s="12"/>
      <c r="E7185" s="12"/>
      <c r="F7185" s="12"/>
      <c r="G7185" s="12"/>
      <c r="H7185" s="12"/>
      <c r="M7185" s="12"/>
      <c r="N7185" s="12"/>
      <c r="O7185" s="12"/>
      <c r="P7185" s="12"/>
    </row>
    <row r="7186" spans="4:16" x14ac:dyDescent="0.25">
      <c r="D7186" s="12"/>
      <c r="E7186" s="12"/>
      <c r="F7186" s="12"/>
      <c r="G7186" s="12"/>
      <c r="H7186" s="12"/>
      <c r="M7186" s="12"/>
      <c r="N7186" s="12"/>
      <c r="O7186" s="12"/>
      <c r="P7186" s="12"/>
    </row>
    <row r="7187" spans="4:16" x14ac:dyDescent="0.25">
      <c r="D7187" s="12"/>
      <c r="E7187" s="12"/>
      <c r="F7187" s="12"/>
      <c r="G7187" s="12"/>
      <c r="H7187" s="12"/>
      <c r="M7187" s="12"/>
      <c r="N7187" s="12"/>
      <c r="O7187" s="12"/>
      <c r="P7187" s="12"/>
    </row>
    <row r="7188" spans="4:16" x14ac:dyDescent="0.25">
      <c r="D7188" s="12"/>
      <c r="E7188" s="12"/>
      <c r="F7188" s="12"/>
      <c r="G7188" s="12"/>
      <c r="H7188" s="12"/>
      <c r="M7188" s="12"/>
      <c r="N7188" s="12"/>
      <c r="O7188" s="12"/>
      <c r="P7188" s="12"/>
    </row>
    <row r="7189" spans="4:16" x14ac:dyDescent="0.25">
      <c r="D7189" s="12"/>
      <c r="E7189" s="12"/>
      <c r="F7189" s="12"/>
      <c r="G7189" s="12"/>
      <c r="H7189" s="12"/>
      <c r="M7189" s="12"/>
      <c r="N7189" s="12"/>
      <c r="O7189" s="12"/>
      <c r="P7189" s="12"/>
    </row>
    <row r="7190" spans="4:16" x14ac:dyDescent="0.25">
      <c r="D7190" s="12"/>
      <c r="E7190" s="12"/>
      <c r="F7190" s="12"/>
      <c r="G7190" s="12"/>
      <c r="H7190" s="12"/>
      <c r="M7190" s="12"/>
      <c r="N7190" s="12"/>
      <c r="O7190" s="12"/>
      <c r="P7190" s="12"/>
    </row>
    <row r="7191" spans="4:16" x14ac:dyDescent="0.25">
      <c r="D7191" s="12"/>
      <c r="E7191" s="12"/>
      <c r="F7191" s="12"/>
      <c r="G7191" s="12"/>
      <c r="H7191" s="12"/>
      <c r="M7191" s="12"/>
      <c r="N7191" s="12"/>
      <c r="O7191" s="12"/>
      <c r="P7191" s="12"/>
    </row>
    <row r="7192" spans="4:16" x14ac:dyDescent="0.25">
      <c r="D7192" s="12"/>
      <c r="E7192" s="12"/>
      <c r="F7192" s="12"/>
      <c r="G7192" s="12"/>
      <c r="H7192" s="12"/>
      <c r="M7192" s="12"/>
      <c r="N7192" s="12"/>
      <c r="O7192" s="12"/>
      <c r="P7192" s="12"/>
    </row>
    <row r="7193" spans="4:16" x14ac:dyDescent="0.25">
      <c r="D7193" s="12"/>
      <c r="E7193" s="12"/>
      <c r="F7193" s="12"/>
      <c r="G7193" s="12"/>
      <c r="H7193" s="12"/>
      <c r="M7193" s="12"/>
      <c r="N7193" s="12"/>
      <c r="O7193" s="12"/>
      <c r="P7193" s="12"/>
    </row>
    <row r="7194" spans="4:16" x14ac:dyDescent="0.25">
      <c r="D7194" s="12"/>
      <c r="E7194" s="12"/>
      <c r="F7194" s="12"/>
      <c r="G7194" s="12"/>
      <c r="H7194" s="12"/>
      <c r="M7194" s="12"/>
      <c r="N7194" s="12"/>
      <c r="O7194" s="12"/>
      <c r="P7194" s="12"/>
    </row>
    <row r="7195" spans="4:16" x14ac:dyDescent="0.25">
      <c r="D7195" s="12"/>
      <c r="E7195" s="12"/>
      <c r="F7195" s="12"/>
      <c r="G7195" s="12"/>
      <c r="H7195" s="12"/>
      <c r="M7195" s="12"/>
      <c r="N7195" s="12"/>
      <c r="O7195" s="12"/>
      <c r="P7195" s="12"/>
    </row>
    <row r="7196" spans="4:16" x14ac:dyDescent="0.25">
      <c r="D7196" s="12"/>
      <c r="E7196" s="12"/>
      <c r="F7196" s="12"/>
      <c r="G7196" s="12"/>
      <c r="H7196" s="12"/>
      <c r="M7196" s="12"/>
      <c r="N7196" s="12"/>
      <c r="O7196" s="12"/>
      <c r="P7196" s="12"/>
    </row>
    <row r="7197" spans="4:16" x14ac:dyDescent="0.25">
      <c r="D7197" s="12"/>
      <c r="E7197" s="12"/>
      <c r="F7197" s="12"/>
      <c r="G7197" s="12"/>
      <c r="H7197" s="12"/>
      <c r="M7197" s="12"/>
      <c r="N7197" s="12"/>
      <c r="O7197" s="12"/>
      <c r="P7197" s="12"/>
    </row>
    <row r="7198" spans="4:16" x14ac:dyDescent="0.25">
      <c r="D7198" s="12"/>
      <c r="E7198" s="12"/>
      <c r="F7198" s="12"/>
      <c r="G7198" s="12"/>
      <c r="H7198" s="12"/>
      <c r="M7198" s="12"/>
      <c r="N7198" s="12"/>
      <c r="O7198" s="12"/>
      <c r="P7198" s="12"/>
    </row>
    <row r="7199" spans="4:16" x14ac:dyDescent="0.25">
      <c r="D7199" s="12"/>
      <c r="E7199" s="12"/>
      <c r="F7199" s="12"/>
      <c r="G7199" s="12"/>
      <c r="H7199" s="12"/>
      <c r="M7199" s="12"/>
      <c r="N7199" s="12"/>
      <c r="O7199" s="12"/>
      <c r="P7199" s="12"/>
    </row>
    <row r="7200" spans="4:16" x14ac:dyDescent="0.25">
      <c r="D7200" s="12"/>
      <c r="E7200" s="12"/>
      <c r="F7200" s="12"/>
      <c r="G7200" s="12"/>
      <c r="H7200" s="12"/>
      <c r="M7200" s="12"/>
      <c r="N7200" s="12"/>
      <c r="O7200" s="12"/>
      <c r="P7200" s="12"/>
    </row>
    <row r="7201" spans="4:16" x14ac:dyDescent="0.25">
      <c r="D7201" s="12"/>
      <c r="E7201" s="12"/>
      <c r="F7201" s="12"/>
      <c r="G7201" s="12"/>
      <c r="H7201" s="12"/>
      <c r="M7201" s="12"/>
      <c r="N7201" s="12"/>
      <c r="O7201" s="12"/>
      <c r="P7201" s="12"/>
    </row>
    <row r="7202" spans="4:16" x14ac:dyDescent="0.25">
      <c r="D7202" s="12"/>
      <c r="E7202" s="12"/>
      <c r="F7202" s="12"/>
      <c r="G7202" s="12"/>
      <c r="H7202" s="12"/>
      <c r="M7202" s="12"/>
      <c r="N7202" s="12"/>
      <c r="O7202" s="12"/>
      <c r="P7202" s="12"/>
    </row>
    <row r="7203" spans="4:16" x14ac:dyDescent="0.25">
      <c r="D7203" s="12"/>
      <c r="E7203" s="12"/>
      <c r="F7203" s="12"/>
      <c r="G7203" s="12"/>
      <c r="H7203" s="12"/>
      <c r="M7203" s="12"/>
      <c r="N7203" s="12"/>
      <c r="O7203" s="12"/>
      <c r="P7203" s="12"/>
    </row>
    <row r="7204" spans="4:16" x14ac:dyDescent="0.25">
      <c r="D7204" s="12"/>
      <c r="E7204" s="12"/>
      <c r="F7204" s="12"/>
      <c r="G7204" s="12"/>
      <c r="H7204" s="12"/>
      <c r="M7204" s="12"/>
      <c r="N7204" s="12"/>
      <c r="O7204" s="12"/>
      <c r="P7204" s="12"/>
    </row>
    <row r="7205" spans="4:16" x14ac:dyDescent="0.25">
      <c r="D7205" s="12"/>
      <c r="E7205" s="12"/>
      <c r="F7205" s="12"/>
      <c r="G7205" s="12"/>
      <c r="H7205" s="12"/>
      <c r="M7205" s="12"/>
      <c r="N7205" s="12"/>
      <c r="O7205" s="12"/>
      <c r="P7205" s="12"/>
    </row>
    <row r="7206" spans="4:16" x14ac:dyDescent="0.25">
      <c r="D7206" s="12"/>
      <c r="E7206" s="12"/>
      <c r="F7206" s="12"/>
      <c r="G7206" s="12"/>
      <c r="H7206" s="12"/>
      <c r="M7206" s="12"/>
      <c r="N7206" s="12"/>
      <c r="O7206" s="12"/>
      <c r="P7206" s="12"/>
    </row>
    <row r="7207" spans="4:16" x14ac:dyDescent="0.25">
      <c r="D7207" s="12"/>
      <c r="E7207" s="12"/>
      <c r="F7207" s="12"/>
      <c r="G7207" s="12"/>
      <c r="H7207" s="12"/>
      <c r="M7207" s="12"/>
      <c r="N7207" s="12"/>
      <c r="O7207" s="12"/>
      <c r="P7207" s="12"/>
    </row>
    <row r="7208" spans="4:16" x14ac:dyDescent="0.25">
      <c r="D7208" s="12"/>
      <c r="E7208" s="12"/>
      <c r="F7208" s="12"/>
      <c r="G7208" s="12"/>
      <c r="H7208" s="12"/>
      <c r="M7208" s="12"/>
      <c r="N7208" s="12"/>
      <c r="O7208" s="12"/>
      <c r="P7208" s="12"/>
    </row>
    <row r="7209" spans="4:16" x14ac:dyDescent="0.25">
      <c r="D7209" s="12"/>
      <c r="E7209" s="12"/>
      <c r="F7209" s="12"/>
      <c r="G7209" s="12"/>
      <c r="H7209" s="12"/>
      <c r="M7209" s="12"/>
      <c r="N7209" s="12"/>
      <c r="O7209" s="12"/>
      <c r="P7209" s="12"/>
    </row>
    <row r="7210" spans="4:16" x14ac:dyDescent="0.25">
      <c r="D7210" s="12"/>
      <c r="E7210" s="12"/>
      <c r="F7210" s="12"/>
      <c r="G7210" s="12"/>
      <c r="H7210" s="12"/>
      <c r="M7210" s="12"/>
      <c r="N7210" s="12"/>
      <c r="O7210" s="12"/>
      <c r="P7210" s="12"/>
    </row>
    <row r="7211" spans="4:16" x14ac:dyDescent="0.25">
      <c r="D7211" s="12"/>
      <c r="E7211" s="12"/>
      <c r="F7211" s="12"/>
      <c r="G7211" s="12"/>
      <c r="H7211" s="12"/>
      <c r="M7211" s="12"/>
      <c r="N7211" s="12"/>
      <c r="O7211" s="12"/>
      <c r="P7211" s="12"/>
    </row>
    <row r="7212" spans="4:16" x14ac:dyDescent="0.25">
      <c r="D7212" s="12"/>
      <c r="E7212" s="12"/>
      <c r="F7212" s="12"/>
      <c r="G7212" s="12"/>
      <c r="H7212" s="12"/>
      <c r="M7212" s="12"/>
      <c r="N7212" s="12"/>
      <c r="O7212" s="12"/>
      <c r="P7212" s="12"/>
    </row>
    <row r="7213" spans="4:16" x14ac:dyDescent="0.25">
      <c r="D7213" s="12"/>
      <c r="E7213" s="12"/>
      <c r="F7213" s="12"/>
      <c r="G7213" s="12"/>
      <c r="H7213" s="12"/>
      <c r="M7213" s="12"/>
      <c r="N7213" s="12"/>
      <c r="O7213" s="12"/>
      <c r="P7213" s="12"/>
    </row>
    <row r="7214" spans="4:16" x14ac:dyDescent="0.25">
      <c r="D7214" s="12"/>
      <c r="E7214" s="12"/>
      <c r="F7214" s="12"/>
      <c r="G7214" s="12"/>
      <c r="H7214" s="12"/>
      <c r="M7214" s="12"/>
      <c r="N7214" s="12"/>
      <c r="O7214" s="12"/>
      <c r="P7214" s="12"/>
    </row>
    <row r="7215" spans="4:16" x14ac:dyDescent="0.25">
      <c r="D7215" s="12"/>
      <c r="E7215" s="12"/>
      <c r="F7215" s="12"/>
      <c r="G7215" s="12"/>
      <c r="H7215" s="12"/>
      <c r="M7215" s="12"/>
      <c r="N7215" s="12"/>
      <c r="O7215" s="12"/>
      <c r="P7215" s="12"/>
    </row>
    <row r="7216" spans="4:16" x14ac:dyDescent="0.25">
      <c r="D7216" s="12"/>
      <c r="E7216" s="12"/>
      <c r="F7216" s="12"/>
      <c r="G7216" s="12"/>
      <c r="H7216" s="12"/>
      <c r="M7216" s="12"/>
      <c r="N7216" s="12"/>
      <c r="O7216" s="12"/>
      <c r="P7216" s="12"/>
    </row>
    <row r="7217" spans="4:16" x14ac:dyDescent="0.25">
      <c r="D7217" s="12"/>
      <c r="E7217" s="12"/>
      <c r="F7217" s="12"/>
      <c r="G7217" s="12"/>
      <c r="H7217" s="12"/>
      <c r="M7217" s="12"/>
      <c r="N7217" s="12"/>
      <c r="O7217" s="12"/>
      <c r="P7217" s="12"/>
    </row>
    <row r="7218" spans="4:16" x14ac:dyDescent="0.25">
      <c r="D7218" s="12"/>
      <c r="E7218" s="12"/>
      <c r="F7218" s="12"/>
      <c r="G7218" s="12"/>
      <c r="H7218" s="12"/>
      <c r="M7218" s="12"/>
      <c r="N7218" s="12"/>
      <c r="O7218" s="12"/>
      <c r="P7218" s="12"/>
    </row>
    <row r="7219" spans="4:16" x14ac:dyDescent="0.25">
      <c r="D7219" s="12"/>
      <c r="E7219" s="12"/>
      <c r="F7219" s="12"/>
      <c r="G7219" s="12"/>
      <c r="H7219" s="12"/>
      <c r="M7219" s="12"/>
      <c r="N7219" s="12"/>
      <c r="O7219" s="12"/>
      <c r="P7219" s="12"/>
    </row>
    <row r="7220" spans="4:16" x14ac:dyDescent="0.25">
      <c r="D7220" s="12"/>
      <c r="E7220" s="12"/>
      <c r="F7220" s="12"/>
      <c r="G7220" s="12"/>
      <c r="H7220" s="12"/>
      <c r="M7220" s="12"/>
      <c r="N7220" s="12"/>
      <c r="O7220" s="12"/>
      <c r="P7220" s="12"/>
    </row>
    <row r="7221" spans="4:16" x14ac:dyDescent="0.25">
      <c r="D7221" s="12"/>
      <c r="E7221" s="12"/>
      <c r="F7221" s="12"/>
      <c r="G7221" s="12"/>
      <c r="H7221" s="12"/>
      <c r="M7221" s="12"/>
      <c r="N7221" s="12"/>
      <c r="O7221" s="12"/>
      <c r="P7221" s="12"/>
    </row>
    <row r="7222" spans="4:16" x14ac:dyDescent="0.25">
      <c r="D7222" s="12"/>
      <c r="E7222" s="12"/>
      <c r="F7222" s="12"/>
      <c r="G7222" s="12"/>
      <c r="H7222" s="12"/>
      <c r="M7222" s="12"/>
      <c r="N7222" s="12"/>
      <c r="O7222" s="12"/>
      <c r="P7222" s="12"/>
    </row>
    <row r="7223" spans="4:16" x14ac:dyDescent="0.25">
      <c r="D7223" s="12"/>
      <c r="E7223" s="12"/>
      <c r="F7223" s="12"/>
      <c r="G7223" s="12"/>
      <c r="H7223" s="12"/>
      <c r="M7223" s="12"/>
      <c r="N7223" s="12"/>
      <c r="O7223" s="12"/>
      <c r="P7223" s="12"/>
    </row>
    <row r="7224" spans="4:16" x14ac:dyDescent="0.25">
      <c r="D7224" s="12"/>
      <c r="E7224" s="12"/>
      <c r="F7224" s="12"/>
      <c r="G7224" s="12"/>
      <c r="H7224" s="12"/>
      <c r="M7224" s="12"/>
      <c r="N7224" s="12"/>
      <c r="O7224" s="12"/>
      <c r="P7224" s="12"/>
    </row>
    <row r="7225" spans="4:16" x14ac:dyDescent="0.25">
      <c r="D7225" s="12"/>
      <c r="E7225" s="12"/>
      <c r="F7225" s="12"/>
      <c r="G7225" s="12"/>
      <c r="H7225" s="12"/>
      <c r="M7225" s="12"/>
      <c r="N7225" s="12"/>
      <c r="O7225" s="12"/>
      <c r="P7225" s="12"/>
    </row>
    <row r="7226" spans="4:16" x14ac:dyDescent="0.25">
      <c r="D7226" s="12"/>
      <c r="E7226" s="12"/>
      <c r="F7226" s="12"/>
      <c r="G7226" s="12"/>
      <c r="H7226" s="12"/>
      <c r="M7226" s="12"/>
      <c r="N7226" s="12"/>
      <c r="O7226" s="12"/>
      <c r="P7226" s="12"/>
    </row>
    <row r="7227" spans="4:16" x14ac:dyDescent="0.25">
      <c r="D7227" s="12"/>
      <c r="E7227" s="12"/>
      <c r="F7227" s="12"/>
      <c r="G7227" s="12"/>
      <c r="H7227" s="12"/>
      <c r="M7227" s="12"/>
      <c r="N7227" s="12"/>
      <c r="O7227" s="12"/>
      <c r="P7227" s="12"/>
    </row>
    <row r="7228" spans="4:16" x14ac:dyDescent="0.25">
      <c r="D7228" s="12"/>
      <c r="E7228" s="12"/>
      <c r="F7228" s="12"/>
      <c r="G7228" s="12"/>
      <c r="H7228" s="12"/>
      <c r="M7228" s="12"/>
      <c r="N7228" s="12"/>
      <c r="O7228" s="12"/>
      <c r="P7228" s="12"/>
    </row>
    <row r="7229" spans="4:16" x14ac:dyDescent="0.25">
      <c r="D7229" s="12"/>
      <c r="E7229" s="12"/>
      <c r="F7229" s="12"/>
      <c r="G7229" s="12"/>
      <c r="H7229" s="12"/>
      <c r="M7229" s="12"/>
      <c r="N7229" s="12"/>
      <c r="O7229" s="12"/>
      <c r="P7229" s="12"/>
    </row>
    <row r="7230" spans="4:16" x14ac:dyDescent="0.25">
      <c r="D7230" s="12"/>
      <c r="E7230" s="12"/>
      <c r="F7230" s="12"/>
      <c r="G7230" s="12"/>
      <c r="H7230" s="12"/>
      <c r="M7230" s="12"/>
      <c r="N7230" s="12"/>
      <c r="O7230" s="12"/>
      <c r="P7230" s="12"/>
    </row>
    <row r="7231" spans="4:16" x14ac:dyDescent="0.25">
      <c r="D7231" s="12"/>
      <c r="E7231" s="12"/>
      <c r="F7231" s="12"/>
      <c r="G7231" s="12"/>
      <c r="H7231" s="12"/>
      <c r="M7231" s="12"/>
      <c r="N7231" s="12"/>
      <c r="O7231" s="12"/>
      <c r="P7231" s="12"/>
    </row>
    <row r="7232" spans="4:16" x14ac:dyDescent="0.25">
      <c r="D7232" s="12"/>
      <c r="E7232" s="12"/>
      <c r="F7232" s="12"/>
      <c r="G7232" s="12"/>
      <c r="H7232" s="12"/>
      <c r="M7232" s="12"/>
      <c r="N7232" s="12"/>
      <c r="O7232" s="12"/>
      <c r="P7232" s="12"/>
    </row>
    <row r="7233" spans="4:16" x14ac:dyDescent="0.25">
      <c r="D7233" s="12"/>
      <c r="E7233" s="12"/>
      <c r="F7233" s="12"/>
      <c r="G7233" s="12"/>
      <c r="H7233" s="12"/>
      <c r="M7233" s="12"/>
      <c r="N7233" s="12"/>
      <c r="O7233" s="12"/>
      <c r="P7233" s="12"/>
    </row>
    <row r="7234" spans="4:16" x14ac:dyDescent="0.25">
      <c r="D7234" s="12"/>
      <c r="E7234" s="12"/>
      <c r="F7234" s="12"/>
      <c r="G7234" s="12"/>
      <c r="H7234" s="12"/>
      <c r="M7234" s="12"/>
      <c r="N7234" s="12"/>
      <c r="O7234" s="12"/>
      <c r="P7234" s="12"/>
    </row>
    <row r="7235" spans="4:16" x14ac:dyDescent="0.25">
      <c r="D7235" s="12"/>
      <c r="E7235" s="12"/>
      <c r="F7235" s="12"/>
      <c r="G7235" s="12"/>
      <c r="H7235" s="12"/>
      <c r="M7235" s="12"/>
      <c r="N7235" s="12"/>
      <c r="O7235" s="12"/>
      <c r="P7235" s="12"/>
    </row>
    <row r="7236" spans="4:16" x14ac:dyDescent="0.25">
      <c r="D7236" s="12"/>
      <c r="E7236" s="12"/>
      <c r="F7236" s="12"/>
      <c r="G7236" s="12"/>
      <c r="H7236" s="12"/>
      <c r="M7236" s="12"/>
      <c r="N7236" s="12"/>
      <c r="O7236" s="12"/>
      <c r="P7236" s="12"/>
    </row>
    <row r="7237" spans="4:16" x14ac:dyDescent="0.25">
      <c r="D7237" s="12"/>
      <c r="E7237" s="12"/>
      <c r="F7237" s="12"/>
      <c r="G7237" s="12"/>
      <c r="H7237" s="12"/>
      <c r="M7237" s="12"/>
      <c r="N7237" s="12"/>
      <c r="O7237" s="12"/>
      <c r="P7237" s="12"/>
    </row>
    <row r="7238" spans="4:16" x14ac:dyDescent="0.25">
      <c r="D7238" s="12"/>
      <c r="E7238" s="12"/>
      <c r="F7238" s="12"/>
      <c r="G7238" s="12"/>
      <c r="H7238" s="12"/>
      <c r="M7238" s="12"/>
      <c r="N7238" s="12"/>
      <c r="O7238" s="12"/>
      <c r="P7238" s="12"/>
    </row>
    <row r="7239" spans="4:16" x14ac:dyDescent="0.25">
      <c r="D7239" s="12"/>
      <c r="E7239" s="12"/>
      <c r="F7239" s="12"/>
      <c r="G7239" s="12"/>
      <c r="H7239" s="12"/>
      <c r="M7239" s="12"/>
      <c r="N7239" s="12"/>
      <c r="O7239" s="12"/>
      <c r="P7239" s="12"/>
    </row>
    <row r="7240" spans="4:16" x14ac:dyDescent="0.25">
      <c r="D7240" s="12"/>
      <c r="E7240" s="12"/>
      <c r="F7240" s="12"/>
      <c r="G7240" s="12"/>
      <c r="H7240" s="12"/>
      <c r="M7240" s="12"/>
      <c r="N7240" s="12"/>
      <c r="O7240" s="12"/>
      <c r="P7240" s="12"/>
    </row>
    <row r="7241" spans="4:16" x14ac:dyDescent="0.25">
      <c r="D7241" s="12"/>
      <c r="E7241" s="12"/>
      <c r="F7241" s="12"/>
      <c r="G7241" s="12"/>
      <c r="H7241" s="12"/>
      <c r="M7241" s="12"/>
      <c r="N7241" s="12"/>
      <c r="O7241" s="12"/>
      <c r="P7241" s="12"/>
    </row>
    <row r="7242" spans="4:16" x14ac:dyDescent="0.25">
      <c r="D7242" s="12"/>
      <c r="E7242" s="12"/>
      <c r="F7242" s="12"/>
      <c r="G7242" s="12"/>
      <c r="H7242" s="12"/>
      <c r="M7242" s="12"/>
      <c r="N7242" s="12"/>
      <c r="O7242" s="12"/>
      <c r="P7242" s="12"/>
    </row>
    <row r="7243" spans="4:16" x14ac:dyDescent="0.25">
      <c r="D7243" s="12"/>
      <c r="E7243" s="12"/>
      <c r="F7243" s="12"/>
      <c r="G7243" s="12"/>
      <c r="H7243" s="12"/>
      <c r="M7243" s="12"/>
      <c r="N7243" s="12"/>
      <c r="O7243" s="12"/>
      <c r="P7243" s="12"/>
    </row>
    <row r="7244" spans="4:16" x14ac:dyDescent="0.25">
      <c r="D7244" s="12"/>
      <c r="E7244" s="12"/>
      <c r="F7244" s="12"/>
      <c r="G7244" s="12"/>
      <c r="H7244" s="12"/>
      <c r="M7244" s="12"/>
      <c r="N7244" s="12"/>
      <c r="O7244" s="12"/>
      <c r="P7244" s="12"/>
    </row>
    <row r="7245" spans="4:16" x14ac:dyDescent="0.25">
      <c r="D7245" s="12"/>
      <c r="E7245" s="12"/>
      <c r="F7245" s="12"/>
      <c r="G7245" s="12"/>
      <c r="H7245" s="12"/>
      <c r="M7245" s="12"/>
      <c r="N7245" s="12"/>
      <c r="O7245" s="12"/>
      <c r="P7245" s="12"/>
    </row>
    <row r="7246" spans="4:16" x14ac:dyDescent="0.25">
      <c r="D7246" s="12"/>
      <c r="E7246" s="12"/>
      <c r="F7246" s="12"/>
      <c r="G7246" s="12"/>
      <c r="H7246" s="12"/>
      <c r="M7246" s="12"/>
      <c r="N7246" s="12"/>
      <c r="O7246" s="12"/>
      <c r="P7246" s="12"/>
    </row>
    <row r="7247" spans="4:16" x14ac:dyDescent="0.25">
      <c r="D7247" s="12"/>
      <c r="E7247" s="12"/>
      <c r="F7247" s="12"/>
      <c r="G7247" s="12"/>
      <c r="H7247" s="12"/>
      <c r="M7247" s="12"/>
      <c r="N7247" s="12"/>
      <c r="O7247" s="12"/>
      <c r="P7247" s="12"/>
    </row>
    <row r="7248" spans="4:16" x14ac:dyDescent="0.25">
      <c r="D7248" s="12"/>
      <c r="E7248" s="12"/>
      <c r="F7248" s="12"/>
      <c r="G7248" s="12"/>
      <c r="H7248" s="12"/>
      <c r="M7248" s="12"/>
      <c r="N7248" s="12"/>
      <c r="O7248" s="12"/>
      <c r="P7248" s="12"/>
    </row>
    <row r="7249" spans="4:16" x14ac:dyDescent="0.25">
      <c r="D7249" s="12"/>
      <c r="E7249" s="12"/>
      <c r="F7249" s="12"/>
      <c r="G7249" s="12"/>
      <c r="H7249" s="12"/>
      <c r="M7249" s="12"/>
      <c r="N7249" s="12"/>
      <c r="O7249" s="12"/>
      <c r="P7249" s="12"/>
    </row>
    <row r="7250" spans="4:16" x14ac:dyDescent="0.25">
      <c r="D7250" s="12"/>
      <c r="E7250" s="12"/>
      <c r="F7250" s="12"/>
      <c r="G7250" s="12"/>
      <c r="H7250" s="12"/>
      <c r="M7250" s="12"/>
      <c r="N7250" s="12"/>
      <c r="O7250" s="12"/>
      <c r="P7250" s="12"/>
    </row>
    <row r="7251" spans="4:16" x14ac:dyDescent="0.25">
      <c r="D7251" s="12"/>
      <c r="E7251" s="12"/>
      <c r="F7251" s="12"/>
      <c r="G7251" s="12"/>
      <c r="H7251" s="12"/>
      <c r="M7251" s="12"/>
      <c r="N7251" s="12"/>
      <c r="O7251" s="12"/>
      <c r="P7251" s="12"/>
    </row>
    <row r="7252" spans="4:16" x14ac:dyDescent="0.25">
      <c r="D7252" s="12"/>
      <c r="E7252" s="12"/>
      <c r="F7252" s="12"/>
      <c r="G7252" s="12"/>
      <c r="H7252" s="12"/>
      <c r="M7252" s="12"/>
      <c r="N7252" s="12"/>
      <c r="O7252" s="12"/>
      <c r="P7252" s="12"/>
    </row>
    <row r="7253" spans="4:16" x14ac:dyDescent="0.25">
      <c r="D7253" s="12"/>
      <c r="E7253" s="12"/>
      <c r="F7253" s="12"/>
      <c r="G7253" s="12"/>
      <c r="H7253" s="12"/>
      <c r="M7253" s="12"/>
      <c r="N7253" s="12"/>
      <c r="O7253" s="12"/>
      <c r="P7253" s="12"/>
    </row>
    <row r="7254" spans="4:16" x14ac:dyDescent="0.25">
      <c r="D7254" s="12"/>
      <c r="E7254" s="12"/>
      <c r="F7254" s="12"/>
      <c r="G7254" s="12"/>
      <c r="H7254" s="12"/>
      <c r="M7254" s="12"/>
      <c r="N7254" s="12"/>
      <c r="O7254" s="12"/>
      <c r="P7254" s="12"/>
    </row>
    <row r="7255" spans="4:16" x14ac:dyDescent="0.25">
      <c r="D7255" s="12"/>
      <c r="E7255" s="12"/>
      <c r="F7255" s="12"/>
      <c r="G7255" s="12"/>
      <c r="H7255" s="12"/>
      <c r="M7255" s="12"/>
      <c r="N7255" s="12"/>
      <c r="O7255" s="12"/>
      <c r="P7255" s="12"/>
    </row>
    <row r="7256" spans="4:16" x14ac:dyDescent="0.25">
      <c r="D7256" s="12"/>
      <c r="E7256" s="12"/>
      <c r="F7256" s="12"/>
      <c r="G7256" s="12"/>
      <c r="H7256" s="12"/>
      <c r="M7256" s="12"/>
      <c r="N7256" s="12"/>
      <c r="O7256" s="12"/>
      <c r="P7256" s="12"/>
    </row>
    <row r="7257" spans="4:16" x14ac:dyDescent="0.25">
      <c r="D7257" s="12"/>
      <c r="E7257" s="12"/>
      <c r="F7257" s="12"/>
      <c r="G7257" s="12"/>
      <c r="H7257" s="12"/>
      <c r="M7257" s="12"/>
      <c r="N7257" s="12"/>
      <c r="O7257" s="12"/>
      <c r="P7257" s="12"/>
    </row>
    <row r="7258" spans="4:16" x14ac:dyDescent="0.25">
      <c r="D7258" s="12"/>
      <c r="E7258" s="12"/>
      <c r="F7258" s="12"/>
      <c r="G7258" s="12"/>
      <c r="H7258" s="12"/>
      <c r="M7258" s="12"/>
      <c r="N7258" s="12"/>
      <c r="O7258" s="12"/>
      <c r="P7258" s="12"/>
    </row>
    <row r="7259" spans="4:16" x14ac:dyDescent="0.25">
      <c r="D7259" s="12"/>
      <c r="E7259" s="12"/>
      <c r="F7259" s="12"/>
      <c r="G7259" s="12"/>
      <c r="H7259" s="12"/>
      <c r="M7259" s="12"/>
      <c r="N7259" s="12"/>
      <c r="O7259" s="12"/>
      <c r="P7259" s="12"/>
    </row>
    <row r="7260" spans="4:16" x14ac:dyDescent="0.25">
      <c r="D7260" s="12"/>
      <c r="E7260" s="12"/>
      <c r="F7260" s="12"/>
      <c r="G7260" s="12"/>
      <c r="H7260" s="12"/>
      <c r="M7260" s="12"/>
      <c r="N7260" s="12"/>
      <c r="O7260" s="12"/>
      <c r="P7260" s="12"/>
    </row>
    <row r="7261" spans="4:16" x14ac:dyDescent="0.25">
      <c r="D7261" s="12"/>
      <c r="E7261" s="12"/>
      <c r="F7261" s="12"/>
      <c r="G7261" s="12"/>
      <c r="H7261" s="12"/>
      <c r="M7261" s="12"/>
      <c r="N7261" s="12"/>
      <c r="O7261" s="12"/>
      <c r="P7261" s="12"/>
    </row>
    <row r="7262" spans="4:16" x14ac:dyDescent="0.25">
      <c r="D7262" s="12"/>
      <c r="E7262" s="12"/>
      <c r="F7262" s="12"/>
      <c r="G7262" s="12"/>
      <c r="H7262" s="12"/>
      <c r="M7262" s="12"/>
      <c r="N7262" s="12"/>
      <c r="O7262" s="12"/>
      <c r="P7262" s="12"/>
    </row>
    <row r="7263" spans="4:16" x14ac:dyDescent="0.25">
      <c r="D7263" s="12"/>
      <c r="E7263" s="12"/>
      <c r="F7263" s="12"/>
      <c r="G7263" s="12"/>
      <c r="H7263" s="12"/>
      <c r="M7263" s="12"/>
      <c r="N7263" s="12"/>
      <c r="O7263" s="12"/>
      <c r="P7263" s="12"/>
    </row>
    <row r="7264" spans="4:16" x14ac:dyDescent="0.25">
      <c r="D7264" s="12"/>
      <c r="E7264" s="12"/>
      <c r="F7264" s="12"/>
      <c r="G7264" s="12"/>
      <c r="H7264" s="12"/>
      <c r="M7264" s="12"/>
      <c r="N7264" s="12"/>
      <c r="O7264" s="12"/>
      <c r="P7264" s="12"/>
    </row>
    <row r="7265" spans="4:16" x14ac:dyDescent="0.25">
      <c r="D7265" s="12"/>
      <c r="E7265" s="12"/>
      <c r="F7265" s="12"/>
      <c r="G7265" s="12"/>
      <c r="H7265" s="12"/>
      <c r="M7265" s="12"/>
      <c r="N7265" s="12"/>
      <c r="O7265" s="12"/>
      <c r="P7265" s="12"/>
    </row>
    <row r="7266" spans="4:16" x14ac:dyDescent="0.25">
      <c r="D7266" s="12"/>
      <c r="E7266" s="12"/>
      <c r="F7266" s="12"/>
      <c r="G7266" s="12"/>
      <c r="H7266" s="12"/>
      <c r="M7266" s="12"/>
      <c r="N7266" s="12"/>
      <c r="O7266" s="12"/>
      <c r="P7266" s="12"/>
    </row>
    <row r="7267" spans="4:16" x14ac:dyDescent="0.25">
      <c r="D7267" s="12"/>
      <c r="E7267" s="12"/>
      <c r="F7267" s="12"/>
      <c r="G7267" s="12"/>
      <c r="H7267" s="12"/>
      <c r="M7267" s="12"/>
      <c r="N7267" s="12"/>
      <c r="O7267" s="12"/>
      <c r="P7267" s="12"/>
    </row>
    <row r="7268" spans="4:16" x14ac:dyDescent="0.25">
      <c r="D7268" s="12"/>
      <c r="E7268" s="12"/>
      <c r="F7268" s="12"/>
      <c r="G7268" s="12"/>
      <c r="H7268" s="12"/>
      <c r="M7268" s="12"/>
      <c r="N7268" s="12"/>
      <c r="O7268" s="12"/>
      <c r="P7268" s="12"/>
    </row>
    <row r="7269" spans="4:16" x14ac:dyDescent="0.25">
      <c r="D7269" s="12"/>
      <c r="E7269" s="12"/>
      <c r="F7269" s="12"/>
      <c r="G7269" s="12"/>
      <c r="H7269" s="12"/>
      <c r="M7269" s="12"/>
      <c r="N7269" s="12"/>
      <c r="O7269" s="12"/>
      <c r="P7269" s="12"/>
    </row>
    <row r="7270" spans="4:16" x14ac:dyDescent="0.25">
      <c r="D7270" s="12"/>
      <c r="E7270" s="12"/>
      <c r="F7270" s="12"/>
      <c r="G7270" s="12"/>
      <c r="H7270" s="12"/>
      <c r="M7270" s="12"/>
      <c r="N7270" s="12"/>
      <c r="O7270" s="12"/>
      <c r="P7270" s="12"/>
    </row>
    <row r="7271" spans="4:16" x14ac:dyDescent="0.25">
      <c r="D7271" s="12"/>
      <c r="E7271" s="12"/>
      <c r="F7271" s="12"/>
      <c r="G7271" s="12"/>
      <c r="H7271" s="12"/>
      <c r="M7271" s="12"/>
      <c r="N7271" s="12"/>
      <c r="O7271" s="12"/>
      <c r="P7271" s="12"/>
    </row>
    <row r="7272" spans="4:16" x14ac:dyDescent="0.25">
      <c r="D7272" s="12"/>
      <c r="E7272" s="12"/>
      <c r="F7272" s="12"/>
      <c r="G7272" s="12"/>
      <c r="H7272" s="12"/>
      <c r="M7272" s="12"/>
      <c r="N7272" s="12"/>
      <c r="O7272" s="12"/>
      <c r="P7272" s="12"/>
    </row>
    <row r="7273" spans="4:16" x14ac:dyDescent="0.25">
      <c r="D7273" s="12"/>
      <c r="E7273" s="12"/>
      <c r="F7273" s="12"/>
      <c r="G7273" s="12"/>
      <c r="H7273" s="12"/>
      <c r="M7273" s="12"/>
      <c r="N7273" s="12"/>
      <c r="O7273" s="12"/>
      <c r="P7273" s="12"/>
    </row>
    <row r="7274" spans="4:16" x14ac:dyDescent="0.25">
      <c r="D7274" s="12"/>
      <c r="E7274" s="12"/>
      <c r="F7274" s="12"/>
      <c r="G7274" s="12"/>
      <c r="H7274" s="12"/>
      <c r="M7274" s="12"/>
      <c r="N7274" s="12"/>
      <c r="O7274" s="12"/>
      <c r="P7274" s="12"/>
    </row>
    <row r="7275" spans="4:16" x14ac:dyDescent="0.25">
      <c r="D7275" s="12"/>
      <c r="E7275" s="12"/>
      <c r="F7275" s="12"/>
      <c r="G7275" s="12"/>
      <c r="H7275" s="12"/>
      <c r="M7275" s="12"/>
      <c r="N7275" s="12"/>
      <c r="O7275" s="12"/>
      <c r="P7275" s="12"/>
    </row>
    <row r="7276" spans="4:16" x14ac:dyDescent="0.25">
      <c r="D7276" s="12"/>
      <c r="E7276" s="12"/>
      <c r="F7276" s="12"/>
      <c r="G7276" s="12"/>
      <c r="H7276" s="12"/>
      <c r="M7276" s="12"/>
      <c r="N7276" s="12"/>
      <c r="O7276" s="12"/>
      <c r="P7276" s="12"/>
    </row>
    <row r="7277" spans="4:16" x14ac:dyDescent="0.25">
      <c r="D7277" s="12"/>
      <c r="E7277" s="12"/>
      <c r="F7277" s="12"/>
      <c r="G7277" s="12"/>
      <c r="H7277" s="12"/>
      <c r="M7277" s="12"/>
      <c r="N7277" s="12"/>
      <c r="O7277" s="12"/>
      <c r="P7277" s="12"/>
    </row>
    <row r="7278" spans="4:16" x14ac:dyDescent="0.25">
      <c r="D7278" s="12"/>
      <c r="E7278" s="12"/>
      <c r="F7278" s="12"/>
      <c r="G7278" s="12"/>
      <c r="H7278" s="12"/>
      <c r="M7278" s="12"/>
      <c r="N7278" s="12"/>
      <c r="O7278" s="12"/>
      <c r="P7278" s="12"/>
    </row>
    <row r="7279" spans="4:16" x14ac:dyDescent="0.25">
      <c r="D7279" s="12"/>
      <c r="E7279" s="12"/>
      <c r="F7279" s="12"/>
      <c r="G7279" s="12"/>
      <c r="H7279" s="12"/>
      <c r="M7279" s="12"/>
      <c r="N7279" s="12"/>
      <c r="O7279" s="12"/>
      <c r="P7279" s="12"/>
    </row>
    <row r="7280" spans="4:16" x14ac:dyDescent="0.25">
      <c r="D7280" s="12"/>
      <c r="E7280" s="12"/>
      <c r="F7280" s="12"/>
      <c r="G7280" s="12"/>
      <c r="H7280" s="12"/>
      <c r="M7280" s="12"/>
      <c r="N7280" s="12"/>
      <c r="O7280" s="12"/>
      <c r="P7280" s="12"/>
    </row>
    <row r="7281" spans="4:16" x14ac:dyDescent="0.25">
      <c r="D7281" s="12"/>
      <c r="E7281" s="12"/>
      <c r="F7281" s="12"/>
      <c r="G7281" s="12"/>
      <c r="H7281" s="12"/>
      <c r="M7281" s="12"/>
      <c r="N7281" s="12"/>
      <c r="O7281" s="12"/>
      <c r="P7281" s="12"/>
    </row>
    <row r="7282" spans="4:16" x14ac:dyDescent="0.25">
      <c r="D7282" s="12"/>
      <c r="E7282" s="12"/>
      <c r="F7282" s="12"/>
      <c r="G7282" s="12"/>
      <c r="H7282" s="12"/>
      <c r="M7282" s="12"/>
      <c r="N7282" s="12"/>
      <c r="O7282" s="12"/>
      <c r="P7282" s="12"/>
    </row>
    <row r="7283" spans="4:16" x14ac:dyDescent="0.25">
      <c r="D7283" s="12"/>
      <c r="E7283" s="12"/>
      <c r="F7283" s="12"/>
      <c r="G7283" s="12"/>
      <c r="H7283" s="12"/>
      <c r="M7283" s="12"/>
      <c r="N7283" s="12"/>
      <c r="O7283" s="12"/>
      <c r="P7283" s="12"/>
    </row>
    <row r="7284" spans="4:16" x14ac:dyDescent="0.25">
      <c r="D7284" s="12"/>
      <c r="E7284" s="12"/>
      <c r="F7284" s="12"/>
      <c r="G7284" s="12"/>
      <c r="H7284" s="12"/>
      <c r="M7284" s="12"/>
      <c r="N7284" s="12"/>
      <c r="O7284" s="12"/>
      <c r="P7284" s="12"/>
    </row>
    <row r="7285" spans="4:16" x14ac:dyDescent="0.25">
      <c r="D7285" s="12"/>
      <c r="E7285" s="12"/>
      <c r="F7285" s="12"/>
      <c r="G7285" s="12"/>
      <c r="H7285" s="12"/>
      <c r="M7285" s="12"/>
      <c r="N7285" s="12"/>
      <c r="O7285" s="12"/>
      <c r="P7285" s="12"/>
    </row>
    <row r="7286" spans="4:16" x14ac:dyDescent="0.25">
      <c r="D7286" s="12"/>
      <c r="E7286" s="12"/>
      <c r="F7286" s="12"/>
      <c r="G7286" s="12"/>
      <c r="H7286" s="12"/>
      <c r="M7286" s="12"/>
      <c r="N7286" s="12"/>
      <c r="O7286" s="12"/>
      <c r="P7286" s="12"/>
    </row>
    <row r="7287" spans="4:16" x14ac:dyDescent="0.25">
      <c r="D7287" s="12"/>
      <c r="E7287" s="12"/>
      <c r="F7287" s="12"/>
      <c r="G7287" s="12"/>
      <c r="H7287" s="12"/>
      <c r="M7287" s="12"/>
      <c r="N7287" s="12"/>
      <c r="O7287" s="12"/>
      <c r="P7287" s="12"/>
    </row>
    <row r="7288" spans="4:16" x14ac:dyDescent="0.25">
      <c r="D7288" s="12"/>
      <c r="E7288" s="12"/>
      <c r="F7288" s="12"/>
      <c r="G7288" s="12"/>
      <c r="H7288" s="12"/>
      <c r="M7288" s="12"/>
      <c r="N7288" s="12"/>
      <c r="O7288" s="12"/>
      <c r="P7288" s="12"/>
    </row>
    <row r="7289" spans="4:16" x14ac:dyDescent="0.25">
      <c r="D7289" s="12"/>
      <c r="E7289" s="12"/>
      <c r="F7289" s="12"/>
      <c r="G7289" s="12"/>
      <c r="H7289" s="12"/>
      <c r="M7289" s="12"/>
      <c r="N7289" s="12"/>
      <c r="O7289" s="12"/>
      <c r="P7289" s="12"/>
    </row>
    <row r="7290" spans="4:16" x14ac:dyDescent="0.25">
      <c r="D7290" s="12"/>
      <c r="E7290" s="12"/>
      <c r="F7290" s="12"/>
      <c r="G7290" s="12"/>
      <c r="H7290" s="12"/>
      <c r="M7290" s="12"/>
      <c r="N7290" s="12"/>
      <c r="O7290" s="12"/>
      <c r="P7290" s="12"/>
    </row>
    <row r="7291" spans="4:16" x14ac:dyDescent="0.25">
      <c r="D7291" s="12"/>
      <c r="E7291" s="12"/>
      <c r="F7291" s="12"/>
      <c r="G7291" s="12"/>
      <c r="H7291" s="12"/>
      <c r="M7291" s="12"/>
      <c r="N7291" s="12"/>
      <c r="O7291" s="12"/>
      <c r="P7291" s="12"/>
    </row>
    <row r="7292" spans="4:16" x14ac:dyDescent="0.25">
      <c r="D7292" s="12"/>
      <c r="E7292" s="12"/>
      <c r="F7292" s="12"/>
      <c r="G7292" s="12"/>
      <c r="H7292" s="12"/>
      <c r="M7292" s="12"/>
      <c r="N7292" s="12"/>
      <c r="O7292" s="12"/>
      <c r="P7292" s="12"/>
    </row>
    <row r="7293" spans="4:16" x14ac:dyDescent="0.25">
      <c r="D7293" s="12"/>
      <c r="E7293" s="12"/>
      <c r="F7293" s="12"/>
      <c r="G7293" s="12"/>
      <c r="H7293" s="12"/>
      <c r="M7293" s="12"/>
      <c r="N7293" s="12"/>
      <c r="O7293" s="12"/>
      <c r="P7293" s="12"/>
    </row>
    <row r="7294" spans="4:16" x14ac:dyDescent="0.25">
      <c r="D7294" s="12"/>
      <c r="E7294" s="12"/>
      <c r="F7294" s="12"/>
      <c r="G7294" s="12"/>
      <c r="H7294" s="12"/>
      <c r="M7294" s="12"/>
      <c r="N7294" s="12"/>
      <c r="O7294" s="12"/>
      <c r="P7294" s="12"/>
    </row>
    <row r="7295" spans="4:16" x14ac:dyDescent="0.25">
      <c r="D7295" s="12"/>
      <c r="E7295" s="12"/>
      <c r="F7295" s="12"/>
      <c r="G7295" s="12"/>
      <c r="H7295" s="12"/>
      <c r="M7295" s="12"/>
      <c r="N7295" s="12"/>
      <c r="O7295" s="12"/>
      <c r="P7295" s="12"/>
    </row>
    <row r="7296" spans="4:16" x14ac:dyDescent="0.25">
      <c r="D7296" s="12"/>
      <c r="E7296" s="12"/>
      <c r="F7296" s="12"/>
      <c r="G7296" s="12"/>
      <c r="H7296" s="12"/>
      <c r="M7296" s="12"/>
      <c r="N7296" s="12"/>
      <c r="O7296" s="12"/>
      <c r="P7296" s="12"/>
    </row>
    <row r="7297" spans="4:16" x14ac:dyDescent="0.25">
      <c r="D7297" s="12"/>
      <c r="E7297" s="12"/>
      <c r="F7297" s="12"/>
      <c r="G7297" s="12"/>
      <c r="H7297" s="12"/>
      <c r="M7297" s="12"/>
      <c r="N7297" s="12"/>
      <c r="O7297" s="12"/>
      <c r="P7297" s="12"/>
    </row>
    <row r="7298" spans="4:16" x14ac:dyDescent="0.25">
      <c r="D7298" s="12"/>
      <c r="E7298" s="12"/>
      <c r="F7298" s="12"/>
      <c r="G7298" s="12"/>
      <c r="H7298" s="12"/>
      <c r="M7298" s="12"/>
      <c r="N7298" s="12"/>
      <c r="O7298" s="12"/>
      <c r="P7298" s="12"/>
    </row>
    <row r="7299" spans="4:16" x14ac:dyDescent="0.25">
      <c r="D7299" s="12"/>
      <c r="E7299" s="12"/>
      <c r="F7299" s="12"/>
      <c r="G7299" s="12"/>
      <c r="H7299" s="12"/>
      <c r="M7299" s="12"/>
      <c r="N7299" s="12"/>
      <c r="O7299" s="12"/>
      <c r="P7299" s="12"/>
    </row>
    <row r="7300" spans="4:16" x14ac:dyDescent="0.25">
      <c r="D7300" s="12"/>
      <c r="E7300" s="12"/>
      <c r="F7300" s="12"/>
      <c r="G7300" s="12"/>
      <c r="H7300" s="12"/>
      <c r="M7300" s="12"/>
      <c r="N7300" s="12"/>
      <c r="O7300" s="12"/>
      <c r="P7300" s="12"/>
    </row>
    <row r="7301" spans="4:16" x14ac:dyDescent="0.25">
      <c r="D7301" s="12"/>
      <c r="E7301" s="12"/>
      <c r="F7301" s="12"/>
      <c r="G7301" s="12"/>
      <c r="H7301" s="12"/>
      <c r="M7301" s="12"/>
      <c r="N7301" s="12"/>
      <c r="O7301" s="12"/>
      <c r="P7301" s="12"/>
    </row>
    <row r="7302" spans="4:16" x14ac:dyDescent="0.25">
      <c r="D7302" s="12"/>
      <c r="E7302" s="12"/>
      <c r="F7302" s="12"/>
      <c r="G7302" s="12"/>
      <c r="H7302" s="12"/>
      <c r="M7302" s="12"/>
      <c r="N7302" s="12"/>
      <c r="O7302" s="12"/>
      <c r="P7302" s="12"/>
    </row>
    <row r="7303" spans="4:16" x14ac:dyDescent="0.25">
      <c r="D7303" s="12"/>
      <c r="E7303" s="12"/>
      <c r="F7303" s="12"/>
      <c r="G7303" s="12"/>
      <c r="H7303" s="12"/>
      <c r="M7303" s="12"/>
      <c r="N7303" s="12"/>
      <c r="O7303" s="12"/>
      <c r="P7303" s="12"/>
    </row>
    <row r="7304" spans="4:16" x14ac:dyDescent="0.25">
      <c r="D7304" s="12"/>
      <c r="E7304" s="12"/>
      <c r="F7304" s="12"/>
      <c r="G7304" s="12"/>
      <c r="H7304" s="12"/>
      <c r="M7304" s="12"/>
      <c r="N7304" s="12"/>
      <c r="O7304" s="12"/>
      <c r="P7304" s="12"/>
    </row>
    <row r="7305" spans="4:16" x14ac:dyDescent="0.25">
      <c r="D7305" s="12"/>
      <c r="E7305" s="12"/>
      <c r="F7305" s="12"/>
      <c r="G7305" s="12"/>
      <c r="H7305" s="12"/>
      <c r="M7305" s="12"/>
      <c r="N7305" s="12"/>
      <c r="O7305" s="12"/>
      <c r="P7305" s="12"/>
    </row>
    <row r="7306" spans="4:16" x14ac:dyDescent="0.25">
      <c r="D7306" s="12"/>
      <c r="E7306" s="12"/>
      <c r="F7306" s="12"/>
      <c r="G7306" s="12"/>
      <c r="H7306" s="12"/>
      <c r="M7306" s="12"/>
      <c r="N7306" s="12"/>
      <c r="O7306" s="12"/>
      <c r="P7306" s="12"/>
    </row>
    <row r="7307" spans="4:16" x14ac:dyDescent="0.25">
      <c r="D7307" s="12"/>
      <c r="E7307" s="12"/>
      <c r="F7307" s="12"/>
      <c r="G7307" s="12"/>
      <c r="H7307" s="12"/>
      <c r="M7307" s="12"/>
      <c r="N7307" s="12"/>
      <c r="O7307" s="12"/>
      <c r="P7307" s="12"/>
    </row>
    <row r="7308" spans="4:16" x14ac:dyDescent="0.25">
      <c r="D7308" s="12"/>
      <c r="E7308" s="12"/>
      <c r="F7308" s="12"/>
      <c r="G7308" s="12"/>
      <c r="H7308" s="12"/>
      <c r="M7308" s="12"/>
      <c r="N7308" s="12"/>
      <c r="O7308" s="12"/>
      <c r="P7308" s="12"/>
    </row>
    <row r="7309" spans="4:16" x14ac:dyDescent="0.25">
      <c r="D7309" s="12"/>
      <c r="E7309" s="12"/>
      <c r="F7309" s="12"/>
      <c r="G7309" s="12"/>
      <c r="H7309" s="12"/>
      <c r="M7309" s="12"/>
      <c r="N7309" s="12"/>
      <c r="O7309" s="12"/>
      <c r="P7309" s="12"/>
    </row>
    <row r="7310" spans="4:16" x14ac:dyDescent="0.25">
      <c r="D7310" s="12"/>
      <c r="E7310" s="12"/>
      <c r="F7310" s="12"/>
      <c r="G7310" s="12"/>
      <c r="H7310" s="12"/>
      <c r="M7310" s="12"/>
      <c r="N7310" s="12"/>
      <c r="O7310" s="12"/>
      <c r="P7310" s="12"/>
    </row>
    <row r="7311" spans="4:16" x14ac:dyDescent="0.25">
      <c r="D7311" s="12"/>
      <c r="E7311" s="12"/>
      <c r="F7311" s="12"/>
      <c r="G7311" s="12"/>
      <c r="H7311" s="12"/>
      <c r="M7311" s="12"/>
      <c r="N7311" s="12"/>
      <c r="O7311" s="12"/>
      <c r="P7311" s="12"/>
    </row>
    <row r="7312" spans="4:16" x14ac:dyDescent="0.25">
      <c r="D7312" s="12"/>
      <c r="E7312" s="12"/>
      <c r="F7312" s="12"/>
      <c r="G7312" s="12"/>
      <c r="H7312" s="12"/>
      <c r="M7312" s="12"/>
      <c r="N7312" s="12"/>
      <c r="O7312" s="12"/>
      <c r="P7312" s="12"/>
    </row>
    <row r="7313" spans="4:16" x14ac:dyDescent="0.25">
      <c r="D7313" s="12"/>
      <c r="E7313" s="12"/>
      <c r="F7313" s="12"/>
      <c r="G7313" s="12"/>
      <c r="H7313" s="12"/>
      <c r="M7313" s="12"/>
      <c r="N7313" s="12"/>
      <c r="O7313" s="12"/>
      <c r="P7313" s="12"/>
    </row>
    <row r="7314" spans="4:16" x14ac:dyDescent="0.25">
      <c r="D7314" s="12"/>
      <c r="E7314" s="12"/>
      <c r="F7314" s="12"/>
      <c r="G7314" s="12"/>
      <c r="H7314" s="12"/>
      <c r="M7314" s="12"/>
      <c r="N7314" s="12"/>
      <c r="O7314" s="12"/>
      <c r="P7314" s="12"/>
    </row>
    <row r="7315" spans="4:16" x14ac:dyDescent="0.25">
      <c r="D7315" s="12"/>
      <c r="E7315" s="12"/>
      <c r="F7315" s="12"/>
      <c r="G7315" s="12"/>
      <c r="H7315" s="12"/>
      <c r="M7315" s="12"/>
      <c r="N7315" s="12"/>
      <c r="O7315" s="12"/>
      <c r="P7315" s="12"/>
    </row>
    <row r="7316" spans="4:16" x14ac:dyDescent="0.25">
      <c r="D7316" s="12"/>
      <c r="E7316" s="12"/>
      <c r="F7316" s="12"/>
      <c r="G7316" s="12"/>
      <c r="H7316" s="12"/>
      <c r="M7316" s="12"/>
      <c r="N7316" s="12"/>
      <c r="O7316" s="12"/>
      <c r="P7316" s="12"/>
    </row>
    <row r="7317" spans="4:16" x14ac:dyDescent="0.25">
      <c r="D7317" s="12"/>
      <c r="E7317" s="12"/>
      <c r="F7317" s="12"/>
      <c r="G7317" s="12"/>
      <c r="H7317" s="12"/>
      <c r="M7317" s="12"/>
      <c r="N7317" s="12"/>
      <c r="O7317" s="12"/>
      <c r="P7317" s="12"/>
    </row>
    <row r="7318" spans="4:16" x14ac:dyDescent="0.25">
      <c r="D7318" s="12"/>
      <c r="E7318" s="12"/>
      <c r="F7318" s="12"/>
      <c r="G7318" s="12"/>
      <c r="H7318" s="12"/>
      <c r="M7318" s="12"/>
      <c r="N7318" s="12"/>
      <c r="O7318" s="12"/>
      <c r="P7318" s="12"/>
    </row>
    <row r="7319" spans="4:16" x14ac:dyDescent="0.25">
      <c r="D7319" s="12"/>
      <c r="E7319" s="12"/>
      <c r="F7319" s="12"/>
      <c r="G7319" s="12"/>
      <c r="H7319" s="12"/>
      <c r="M7319" s="12"/>
      <c r="N7319" s="12"/>
      <c r="O7319" s="12"/>
      <c r="P7319" s="12"/>
    </row>
    <row r="7320" spans="4:16" x14ac:dyDescent="0.25">
      <c r="D7320" s="12"/>
      <c r="E7320" s="12"/>
      <c r="F7320" s="12"/>
      <c r="G7320" s="12"/>
      <c r="H7320" s="12"/>
      <c r="M7320" s="12"/>
      <c r="N7320" s="12"/>
      <c r="O7320" s="12"/>
      <c r="P7320" s="12"/>
    </row>
    <row r="7321" spans="4:16" x14ac:dyDescent="0.25">
      <c r="D7321" s="12"/>
      <c r="E7321" s="12"/>
      <c r="F7321" s="12"/>
      <c r="G7321" s="12"/>
      <c r="H7321" s="12"/>
      <c r="M7321" s="12"/>
      <c r="N7321" s="12"/>
      <c r="O7321" s="12"/>
      <c r="P7321" s="12"/>
    </row>
    <row r="7322" spans="4:16" x14ac:dyDescent="0.25">
      <c r="D7322" s="12"/>
      <c r="E7322" s="12"/>
      <c r="F7322" s="12"/>
      <c r="G7322" s="12"/>
      <c r="H7322" s="12"/>
      <c r="M7322" s="12"/>
      <c r="N7322" s="12"/>
      <c r="O7322" s="12"/>
      <c r="P7322" s="12"/>
    </row>
    <row r="7323" spans="4:16" x14ac:dyDescent="0.25">
      <c r="D7323" s="12"/>
      <c r="E7323" s="12"/>
      <c r="F7323" s="12"/>
      <c r="G7323" s="12"/>
      <c r="H7323" s="12"/>
      <c r="M7323" s="12"/>
      <c r="N7323" s="12"/>
      <c r="O7323" s="12"/>
      <c r="P7323" s="12"/>
    </row>
    <row r="7324" spans="4:16" x14ac:dyDescent="0.25">
      <c r="D7324" s="12"/>
      <c r="E7324" s="12"/>
      <c r="F7324" s="12"/>
      <c r="G7324" s="12"/>
      <c r="H7324" s="12"/>
      <c r="M7324" s="12"/>
      <c r="N7324" s="12"/>
      <c r="O7324" s="12"/>
      <c r="P7324" s="12"/>
    </row>
    <row r="7325" spans="4:16" x14ac:dyDescent="0.25">
      <c r="D7325" s="12"/>
      <c r="E7325" s="12"/>
      <c r="F7325" s="12"/>
      <c r="G7325" s="12"/>
      <c r="H7325" s="12"/>
      <c r="M7325" s="12"/>
      <c r="N7325" s="12"/>
      <c r="O7325" s="12"/>
      <c r="P7325" s="12"/>
    </row>
    <row r="7326" spans="4:16" x14ac:dyDescent="0.25">
      <c r="D7326" s="12"/>
      <c r="E7326" s="12"/>
      <c r="F7326" s="12"/>
      <c r="G7326" s="12"/>
      <c r="H7326" s="12"/>
      <c r="M7326" s="12"/>
      <c r="N7326" s="12"/>
      <c r="O7326" s="12"/>
      <c r="P7326" s="12"/>
    </row>
    <row r="7327" spans="4:16" x14ac:dyDescent="0.25">
      <c r="D7327" s="12"/>
      <c r="E7327" s="12"/>
      <c r="F7327" s="12"/>
      <c r="G7327" s="12"/>
      <c r="H7327" s="12"/>
      <c r="M7327" s="12"/>
      <c r="N7327" s="12"/>
      <c r="O7327" s="12"/>
      <c r="P7327" s="12"/>
    </row>
    <row r="7328" spans="4:16" x14ac:dyDescent="0.25">
      <c r="D7328" s="12"/>
      <c r="E7328" s="12"/>
      <c r="F7328" s="12"/>
      <c r="G7328" s="12"/>
      <c r="H7328" s="12"/>
      <c r="M7328" s="12"/>
      <c r="N7328" s="12"/>
      <c r="O7328" s="12"/>
      <c r="P7328" s="12"/>
    </row>
    <row r="7329" spans="4:16" x14ac:dyDescent="0.25">
      <c r="D7329" s="12"/>
      <c r="E7329" s="12"/>
      <c r="F7329" s="12"/>
      <c r="G7329" s="12"/>
      <c r="H7329" s="12"/>
      <c r="M7329" s="12"/>
      <c r="N7329" s="12"/>
      <c r="O7329" s="12"/>
      <c r="P7329" s="12"/>
    </row>
    <row r="7330" spans="4:16" x14ac:dyDescent="0.25">
      <c r="D7330" s="12"/>
      <c r="E7330" s="12"/>
      <c r="F7330" s="12"/>
      <c r="G7330" s="12"/>
      <c r="H7330" s="12"/>
      <c r="M7330" s="12"/>
      <c r="N7330" s="12"/>
      <c r="O7330" s="12"/>
      <c r="P7330" s="12"/>
    </row>
    <row r="7331" spans="4:16" x14ac:dyDescent="0.25">
      <c r="D7331" s="12"/>
      <c r="E7331" s="12"/>
      <c r="F7331" s="12"/>
      <c r="G7331" s="12"/>
      <c r="H7331" s="12"/>
      <c r="M7331" s="12"/>
      <c r="N7331" s="12"/>
      <c r="O7331" s="12"/>
      <c r="P7331" s="12"/>
    </row>
    <row r="7332" spans="4:16" x14ac:dyDescent="0.25">
      <c r="D7332" s="12"/>
      <c r="E7332" s="12"/>
      <c r="F7332" s="12"/>
      <c r="G7332" s="12"/>
      <c r="H7332" s="12"/>
      <c r="M7332" s="12"/>
      <c r="N7332" s="12"/>
      <c r="O7332" s="12"/>
      <c r="P7332" s="12"/>
    </row>
    <row r="7333" spans="4:16" x14ac:dyDescent="0.25">
      <c r="D7333" s="12"/>
      <c r="E7333" s="12"/>
      <c r="F7333" s="12"/>
      <c r="G7333" s="12"/>
      <c r="H7333" s="12"/>
      <c r="M7333" s="12"/>
      <c r="N7333" s="12"/>
      <c r="O7333" s="12"/>
      <c r="P7333" s="12"/>
    </row>
    <row r="7334" spans="4:16" x14ac:dyDescent="0.25">
      <c r="D7334" s="12"/>
      <c r="E7334" s="12"/>
      <c r="F7334" s="12"/>
      <c r="G7334" s="12"/>
      <c r="H7334" s="12"/>
      <c r="M7334" s="12"/>
      <c r="N7334" s="12"/>
      <c r="O7334" s="12"/>
      <c r="P7334" s="12"/>
    </row>
    <row r="7335" spans="4:16" x14ac:dyDescent="0.25">
      <c r="D7335" s="12"/>
      <c r="E7335" s="12"/>
      <c r="F7335" s="12"/>
      <c r="G7335" s="12"/>
      <c r="H7335" s="12"/>
      <c r="M7335" s="12"/>
      <c r="N7335" s="12"/>
      <c r="O7335" s="12"/>
      <c r="P7335" s="12"/>
    </row>
    <row r="7336" spans="4:16" x14ac:dyDescent="0.25">
      <c r="D7336" s="12"/>
      <c r="E7336" s="12"/>
      <c r="F7336" s="12"/>
      <c r="G7336" s="12"/>
      <c r="H7336" s="12"/>
      <c r="M7336" s="12"/>
      <c r="N7336" s="12"/>
      <c r="O7336" s="12"/>
      <c r="P7336" s="12"/>
    </row>
    <row r="7337" spans="4:16" x14ac:dyDescent="0.25">
      <c r="D7337" s="12"/>
      <c r="E7337" s="12"/>
      <c r="F7337" s="12"/>
      <c r="G7337" s="12"/>
      <c r="H7337" s="12"/>
      <c r="M7337" s="12"/>
      <c r="N7337" s="12"/>
      <c r="O7337" s="12"/>
      <c r="P7337" s="12"/>
    </row>
    <row r="7338" spans="4:16" x14ac:dyDescent="0.25">
      <c r="D7338" s="12"/>
      <c r="E7338" s="12"/>
      <c r="F7338" s="12"/>
      <c r="G7338" s="12"/>
      <c r="H7338" s="12"/>
      <c r="M7338" s="12"/>
      <c r="N7338" s="12"/>
      <c r="O7338" s="12"/>
      <c r="P7338" s="12"/>
    </row>
    <row r="7339" spans="4:16" x14ac:dyDescent="0.25">
      <c r="D7339" s="12"/>
      <c r="E7339" s="12"/>
      <c r="F7339" s="12"/>
      <c r="G7339" s="12"/>
      <c r="H7339" s="12"/>
      <c r="M7339" s="12"/>
      <c r="N7339" s="12"/>
      <c r="O7339" s="12"/>
      <c r="P7339" s="12"/>
    </row>
    <row r="7340" spans="4:16" x14ac:dyDescent="0.25">
      <c r="D7340" s="12"/>
      <c r="E7340" s="12"/>
      <c r="F7340" s="12"/>
      <c r="G7340" s="12"/>
      <c r="H7340" s="12"/>
      <c r="M7340" s="12"/>
      <c r="N7340" s="12"/>
      <c r="O7340" s="12"/>
      <c r="P7340" s="12"/>
    </row>
    <row r="7341" spans="4:16" x14ac:dyDescent="0.25">
      <c r="D7341" s="12"/>
      <c r="E7341" s="12"/>
      <c r="F7341" s="12"/>
      <c r="G7341" s="12"/>
      <c r="H7341" s="12"/>
      <c r="M7341" s="12"/>
      <c r="N7341" s="12"/>
      <c r="O7341" s="12"/>
      <c r="P7341" s="12"/>
    </row>
    <row r="7342" spans="4:16" x14ac:dyDescent="0.25">
      <c r="D7342" s="12"/>
      <c r="E7342" s="12"/>
      <c r="F7342" s="12"/>
      <c r="G7342" s="12"/>
      <c r="H7342" s="12"/>
      <c r="M7342" s="12"/>
      <c r="N7342" s="12"/>
      <c r="O7342" s="12"/>
      <c r="P7342" s="12"/>
    </row>
    <row r="7343" spans="4:16" x14ac:dyDescent="0.25">
      <c r="D7343" s="12"/>
      <c r="E7343" s="12"/>
      <c r="F7343" s="12"/>
      <c r="G7343" s="12"/>
      <c r="H7343" s="12"/>
      <c r="M7343" s="12"/>
      <c r="N7343" s="12"/>
      <c r="O7343" s="12"/>
      <c r="P7343" s="12"/>
    </row>
    <row r="7344" spans="4:16" x14ac:dyDescent="0.25">
      <c r="D7344" s="12"/>
      <c r="E7344" s="12"/>
      <c r="F7344" s="12"/>
      <c r="G7344" s="12"/>
      <c r="H7344" s="12"/>
      <c r="M7344" s="12"/>
      <c r="N7344" s="12"/>
      <c r="O7344" s="12"/>
      <c r="P7344" s="12"/>
    </row>
    <row r="7345" spans="4:16" x14ac:dyDescent="0.25">
      <c r="D7345" s="12"/>
      <c r="E7345" s="12"/>
      <c r="F7345" s="12"/>
      <c r="G7345" s="12"/>
      <c r="H7345" s="12"/>
      <c r="M7345" s="12"/>
      <c r="N7345" s="12"/>
      <c r="O7345" s="12"/>
      <c r="P7345" s="12"/>
    </row>
    <row r="7346" spans="4:16" x14ac:dyDescent="0.25">
      <c r="D7346" s="12"/>
      <c r="E7346" s="12"/>
      <c r="F7346" s="12"/>
      <c r="G7346" s="12"/>
      <c r="H7346" s="12"/>
      <c r="M7346" s="12"/>
      <c r="N7346" s="12"/>
      <c r="O7346" s="12"/>
      <c r="P7346" s="12"/>
    </row>
    <row r="7347" spans="4:16" x14ac:dyDescent="0.25">
      <c r="D7347" s="12"/>
      <c r="E7347" s="12"/>
      <c r="F7347" s="12"/>
      <c r="G7347" s="12"/>
      <c r="H7347" s="12"/>
      <c r="M7347" s="12"/>
      <c r="N7347" s="12"/>
      <c r="O7347" s="12"/>
      <c r="P7347" s="12"/>
    </row>
    <row r="7348" spans="4:16" x14ac:dyDescent="0.25">
      <c r="D7348" s="12"/>
      <c r="E7348" s="12"/>
      <c r="F7348" s="12"/>
      <c r="G7348" s="12"/>
      <c r="H7348" s="12"/>
      <c r="M7348" s="12"/>
      <c r="N7348" s="12"/>
      <c r="O7348" s="12"/>
      <c r="P7348" s="12"/>
    </row>
    <row r="7349" spans="4:16" x14ac:dyDescent="0.25">
      <c r="D7349" s="12"/>
      <c r="E7349" s="12"/>
      <c r="F7349" s="12"/>
      <c r="G7349" s="12"/>
      <c r="H7349" s="12"/>
      <c r="M7349" s="12"/>
      <c r="N7349" s="12"/>
      <c r="O7349" s="12"/>
      <c r="P7349" s="12"/>
    </row>
    <row r="7350" spans="4:16" x14ac:dyDescent="0.25">
      <c r="D7350" s="12"/>
      <c r="E7350" s="12"/>
      <c r="F7350" s="12"/>
      <c r="G7350" s="12"/>
      <c r="H7350" s="12"/>
      <c r="M7350" s="12"/>
      <c r="N7350" s="12"/>
      <c r="O7350" s="12"/>
      <c r="P7350" s="12"/>
    </row>
    <row r="7351" spans="4:16" x14ac:dyDescent="0.25">
      <c r="D7351" s="12"/>
      <c r="E7351" s="12"/>
      <c r="F7351" s="12"/>
      <c r="G7351" s="12"/>
      <c r="H7351" s="12"/>
      <c r="M7351" s="12"/>
      <c r="N7351" s="12"/>
      <c r="O7351" s="12"/>
      <c r="P7351" s="12"/>
    </row>
    <row r="7352" spans="4:16" x14ac:dyDescent="0.25">
      <c r="D7352" s="12"/>
      <c r="E7352" s="12"/>
      <c r="F7352" s="12"/>
      <c r="G7352" s="12"/>
      <c r="H7352" s="12"/>
      <c r="M7352" s="12"/>
      <c r="N7352" s="12"/>
      <c r="O7352" s="12"/>
      <c r="P7352" s="12"/>
    </row>
    <row r="7353" spans="4:16" x14ac:dyDescent="0.25">
      <c r="D7353" s="12"/>
      <c r="E7353" s="12"/>
      <c r="F7353" s="12"/>
      <c r="G7353" s="12"/>
      <c r="H7353" s="12"/>
      <c r="M7353" s="12"/>
      <c r="N7353" s="12"/>
      <c r="O7353" s="12"/>
      <c r="P7353" s="12"/>
    </row>
    <row r="7354" spans="4:16" x14ac:dyDescent="0.25">
      <c r="D7354" s="12"/>
      <c r="E7354" s="12"/>
      <c r="F7354" s="12"/>
      <c r="G7354" s="12"/>
      <c r="H7354" s="12"/>
      <c r="M7354" s="12"/>
      <c r="N7354" s="12"/>
      <c r="O7354" s="12"/>
      <c r="P7354" s="12"/>
    </row>
    <row r="7355" spans="4:16" x14ac:dyDescent="0.25">
      <c r="D7355" s="12"/>
      <c r="E7355" s="12"/>
      <c r="F7355" s="12"/>
      <c r="G7355" s="12"/>
      <c r="H7355" s="12"/>
      <c r="M7355" s="12"/>
      <c r="N7355" s="12"/>
      <c r="O7355" s="12"/>
      <c r="P7355" s="12"/>
    </row>
    <row r="7356" spans="4:16" x14ac:dyDescent="0.25">
      <c r="D7356" s="12"/>
      <c r="E7356" s="12"/>
      <c r="F7356" s="12"/>
      <c r="G7356" s="12"/>
      <c r="H7356" s="12"/>
      <c r="M7356" s="12"/>
      <c r="N7356" s="12"/>
      <c r="O7356" s="12"/>
      <c r="P7356" s="12"/>
    </row>
    <row r="7357" spans="4:16" x14ac:dyDescent="0.25">
      <c r="D7357" s="12"/>
      <c r="E7357" s="12"/>
      <c r="F7357" s="12"/>
      <c r="G7357" s="12"/>
      <c r="H7357" s="12"/>
      <c r="M7357" s="12"/>
      <c r="N7357" s="12"/>
      <c r="O7357" s="12"/>
      <c r="P7357" s="12"/>
    </row>
    <row r="7358" spans="4:16" x14ac:dyDescent="0.25">
      <c r="D7358" s="12"/>
      <c r="E7358" s="12"/>
      <c r="F7358" s="12"/>
      <c r="G7358" s="12"/>
      <c r="H7358" s="12"/>
      <c r="M7358" s="12"/>
      <c r="N7358" s="12"/>
      <c r="O7358" s="12"/>
      <c r="P7358" s="12"/>
    </row>
    <row r="7359" spans="4:16" x14ac:dyDescent="0.25">
      <c r="D7359" s="12"/>
      <c r="E7359" s="12"/>
      <c r="F7359" s="12"/>
      <c r="G7359" s="12"/>
      <c r="H7359" s="12"/>
      <c r="M7359" s="12"/>
      <c r="N7359" s="12"/>
      <c r="O7359" s="12"/>
      <c r="P7359" s="12"/>
    </row>
    <row r="7360" spans="4:16" x14ac:dyDescent="0.25">
      <c r="D7360" s="12"/>
      <c r="E7360" s="12"/>
      <c r="F7360" s="12"/>
      <c r="G7360" s="12"/>
      <c r="H7360" s="12"/>
      <c r="M7360" s="12"/>
      <c r="N7360" s="12"/>
      <c r="O7360" s="12"/>
      <c r="P7360" s="12"/>
    </row>
    <row r="7361" spans="4:16" x14ac:dyDescent="0.25">
      <c r="D7361" s="12"/>
      <c r="E7361" s="12"/>
      <c r="F7361" s="12"/>
      <c r="G7361" s="12"/>
      <c r="H7361" s="12"/>
      <c r="M7361" s="12"/>
      <c r="N7361" s="12"/>
      <c r="O7361" s="12"/>
      <c r="P7361" s="12"/>
    </row>
    <row r="7362" spans="4:16" x14ac:dyDescent="0.25">
      <c r="D7362" s="12"/>
      <c r="E7362" s="12"/>
      <c r="F7362" s="12"/>
      <c r="G7362" s="12"/>
      <c r="H7362" s="12"/>
      <c r="M7362" s="12"/>
      <c r="N7362" s="12"/>
      <c r="O7362" s="12"/>
      <c r="P7362" s="12"/>
    </row>
    <row r="7363" spans="4:16" x14ac:dyDescent="0.25">
      <c r="D7363" s="12"/>
      <c r="E7363" s="12"/>
      <c r="F7363" s="12"/>
      <c r="G7363" s="12"/>
      <c r="H7363" s="12"/>
      <c r="M7363" s="12"/>
      <c r="N7363" s="12"/>
      <c r="O7363" s="12"/>
      <c r="P7363" s="12"/>
    </row>
    <row r="7364" spans="4:16" x14ac:dyDescent="0.25">
      <c r="D7364" s="12"/>
      <c r="E7364" s="12"/>
      <c r="F7364" s="12"/>
      <c r="G7364" s="12"/>
      <c r="H7364" s="12"/>
      <c r="M7364" s="12"/>
      <c r="N7364" s="12"/>
      <c r="O7364" s="12"/>
      <c r="P7364" s="12"/>
    </row>
    <row r="7365" spans="4:16" x14ac:dyDescent="0.25">
      <c r="D7365" s="12"/>
      <c r="E7365" s="12"/>
      <c r="F7365" s="12"/>
      <c r="G7365" s="12"/>
      <c r="H7365" s="12"/>
      <c r="M7365" s="12"/>
      <c r="N7365" s="12"/>
      <c r="O7365" s="12"/>
      <c r="P7365" s="12"/>
    </row>
    <row r="7366" spans="4:16" x14ac:dyDescent="0.25">
      <c r="D7366" s="12"/>
      <c r="E7366" s="12"/>
      <c r="F7366" s="12"/>
      <c r="G7366" s="12"/>
      <c r="H7366" s="12"/>
      <c r="M7366" s="12"/>
      <c r="N7366" s="12"/>
      <c r="O7366" s="12"/>
      <c r="P7366" s="12"/>
    </row>
    <row r="7367" spans="4:16" x14ac:dyDescent="0.25">
      <c r="D7367" s="12"/>
      <c r="E7367" s="12"/>
      <c r="F7367" s="12"/>
      <c r="G7367" s="12"/>
      <c r="H7367" s="12"/>
      <c r="M7367" s="12"/>
      <c r="N7367" s="12"/>
      <c r="O7367" s="12"/>
      <c r="P7367" s="12"/>
    </row>
    <row r="7368" spans="4:16" x14ac:dyDescent="0.25">
      <c r="D7368" s="12"/>
      <c r="E7368" s="12"/>
      <c r="F7368" s="12"/>
      <c r="G7368" s="12"/>
      <c r="H7368" s="12"/>
      <c r="M7368" s="12"/>
      <c r="N7368" s="12"/>
      <c r="O7368" s="12"/>
      <c r="P7368" s="12"/>
    </row>
    <row r="7369" spans="4:16" x14ac:dyDescent="0.25">
      <c r="D7369" s="12"/>
      <c r="E7369" s="12"/>
      <c r="F7369" s="12"/>
      <c r="G7369" s="12"/>
      <c r="H7369" s="12"/>
      <c r="M7369" s="12"/>
      <c r="N7369" s="12"/>
      <c r="O7369" s="12"/>
      <c r="P7369" s="12"/>
    </row>
    <row r="7370" spans="4:16" x14ac:dyDescent="0.25">
      <c r="D7370" s="12"/>
      <c r="E7370" s="12"/>
      <c r="F7370" s="12"/>
      <c r="G7370" s="12"/>
      <c r="H7370" s="12"/>
      <c r="M7370" s="12"/>
      <c r="N7370" s="12"/>
      <c r="O7370" s="12"/>
      <c r="P7370" s="12"/>
    </row>
    <row r="7371" spans="4:16" x14ac:dyDescent="0.25">
      <c r="D7371" s="12"/>
      <c r="E7371" s="12"/>
      <c r="F7371" s="12"/>
      <c r="G7371" s="12"/>
      <c r="H7371" s="12"/>
      <c r="M7371" s="12"/>
      <c r="N7371" s="12"/>
      <c r="O7371" s="12"/>
      <c r="P7371" s="12"/>
    </row>
    <row r="7372" spans="4:16" x14ac:dyDescent="0.25">
      <c r="D7372" s="12"/>
      <c r="E7372" s="12"/>
      <c r="F7372" s="12"/>
      <c r="G7372" s="12"/>
      <c r="H7372" s="12"/>
      <c r="M7372" s="12"/>
      <c r="N7372" s="12"/>
      <c r="O7372" s="12"/>
      <c r="P7372" s="12"/>
    </row>
    <row r="7373" spans="4:16" x14ac:dyDescent="0.25">
      <c r="D7373" s="12"/>
      <c r="E7373" s="12"/>
      <c r="F7373" s="12"/>
      <c r="G7373" s="12"/>
      <c r="H7373" s="12"/>
      <c r="M7373" s="12"/>
      <c r="N7373" s="12"/>
      <c r="O7373" s="12"/>
      <c r="P7373" s="12"/>
    </row>
    <row r="7374" spans="4:16" x14ac:dyDescent="0.25">
      <c r="D7374" s="12"/>
      <c r="E7374" s="12"/>
      <c r="F7374" s="12"/>
      <c r="G7374" s="12"/>
      <c r="H7374" s="12"/>
      <c r="M7374" s="12"/>
      <c r="N7374" s="12"/>
      <c r="O7374" s="12"/>
      <c r="P7374" s="12"/>
    </row>
    <row r="7375" spans="4:16" x14ac:dyDescent="0.25">
      <c r="D7375" s="12"/>
      <c r="E7375" s="12"/>
      <c r="F7375" s="12"/>
      <c r="G7375" s="12"/>
      <c r="H7375" s="12"/>
      <c r="M7375" s="12"/>
      <c r="N7375" s="12"/>
      <c r="O7375" s="12"/>
      <c r="P7375" s="12"/>
    </row>
    <row r="7376" spans="4:16" x14ac:dyDescent="0.25">
      <c r="D7376" s="12"/>
      <c r="E7376" s="12"/>
      <c r="F7376" s="12"/>
      <c r="G7376" s="12"/>
      <c r="H7376" s="12"/>
      <c r="M7376" s="12"/>
      <c r="N7376" s="12"/>
      <c r="O7376" s="12"/>
      <c r="P7376" s="12"/>
    </row>
    <row r="7377" spans="4:16" x14ac:dyDescent="0.25">
      <c r="D7377" s="12"/>
      <c r="E7377" s="12"/>
      <c r="F7377" s="12"/>
      <c r="G7377" s="12"/>
      <c r="H7377" s="12"/>
      <c r="M7377" s="12"/>
      <c r="N7377" s="12"/>
      <c r="O7377" s="12"/>
      <c r="P7377" s="12"/>
    </row>
    <row r="7378" spans="4:16" x14ac:dyDescent="0.25">
      <c r="D7378" s="12"/>
      <c r="E7378" s="12"/>
      <c r="F7378" s="12"/>
      <c r="G7378" s="12"/>
      <c r="H7378" s="12"/>
      <c r="M7378" s="12"/>
      <c r="N7378" s="12"/>
      <c r="O7378" s="12"/>
      <c r="P7378" s="12"/>
    </row>
    <row r="7379" spans="4:16" x14ac:dyDescent="0.25">
      <c r="D7379" s="12"/>
      <c r="E7379" s="12"/>
      <c r="F7379" s="12"/>
      <c r="G7379" s="12"/>
      <c r="H7379" s="12"/>
      <c r="M7379" s="12"/>
      <c r="N7379" s="12"/>
      <c r="O7379" s="12"/>
      <c r="P7379" s="12"/>
    </row>
    <row r="7380" spans="4:16" x14ac:dyDescent="0.25">
      <c r="D7380" s="12"/>
      <c r="E7380" s="12"/>
      <c r="F7380" s="12"/>
      <c r="G7380" s="12"/>
      <c r="H7380" s="12"/>
      <c r="M7380" s="12"/>
      <c r="N7380" s="12"/>
      <c r="O7380" s="12"/>
      <c r="P7380" s="12"/>
    </row>
    <row r="7381" spans="4:16" x14ac:dyDescent="0.25">
      <c r="D7381" s="12"/>
      <c r="E7381" s="12"/>
      <c r="F7381" s="12"/>
      <c r="G7381" s="12"/>
      <c r="H7381" s="12"/>
      <c r="M7381" s="12"/>
      <c r="N7381" s="12"/>
      <c r="O7381" s="12"/>
      <c r="P7381" s="12"/>
    </row>
    <row r="7382" spans="4:16" x14ac:dyDescent="0.25">
      <c r="D7382" s="12"/>
      <c r="E7382" s="12"/>
      <c r="F7382" s="12"/>
      <c r="G7382" s="12"/>
      <c r="H7382" s="12"/>
      <c r="M7382" s="12"/>
      <c r="N7382" s="12"/>
      <c r="O7382" s="12"/>
      <c r="P7382" s="12"/>
    </row>
    <row r="7383" spans="4:16" x14ac:dyDescent="0.25">
      <c r="D7383" s="12"/>
      <c r="E7383" s="12"/>
      <c r="F7383" s="12"/>
      <c r="G7383" s="12"/>
      <c r="H7383" s="12"/>
      <c r="M7383" s="12"/>
      <c r="N7383" s="12"/>
      <c r="O7383" s="12"/>
      <c r="P7383" s="12"/>
    </row>
    <row r="7384" spans="4:16" x14ac:dyDescent="0.25">
      <c r="D7384" s="12"/>
      <c r="E7384" s="12"/>
      <c r="F7384" s="12"/>
      <c r="G7384" s="12"/>
      <c r="H7384" s="12"/>
      <c r="M7384" s="12"/>
      <c r="N7384" s="12"/>
      <c r="O7384" s="12"/>
      <c r="P7384" s="12"/>
    </row>
    <row r="7385" spans="4:16" x14ac:dyDescent="0.25">
      <c r="D7385" s="12"/>
      <c r="E7385" s="12"/>
      <c r="F7385" s="12"/>
      <c r="G7385" s="12"/>
      <c r="H7385" s="12"/>
      <c r="M7385" s="12"/>
      <c r="N7385" s="12"/>
      <c r="O7385" s="12"/>
      <c r="P7385" s="12"/>
    </row>
    <row r="7386" spans="4:16" x14ac:dyDescent="0.25">
      <c r="D7386" s="12"/>
      <c r="E7386" s="12"/>
      <c r="F7386" s="12"/>
      <c r="G7386" s="12"/>
      <c r="H7386" s="12"/>
      <c r="M7386" s="12"/>
      <c r="N7386" s="12"/>
      <c r="O7386" s="12"/>
      <c r="P7386" s="12"/>
    </row>
    <row r="7387" spans="4:16" x14ac:dyDescent="0.25">
      <c r="D7387" s="12"/>
      <c r="E7387" s="12"/>
      <c r="F7387" s="12"/>
      <c r="G7387" s="12"/>
      <c r="H7387" s="12"/>
      <c r="M7387" s="12"/>
      <c r="N7387" s="12"/>
      <c r="O7387" s="12"/>
      <c r="P7387" s="12"/>
    </row>
    <row r="7388" spans="4:16" x14ac:dyDescent="0.25">
      <c r="D7388" s="12"/>
      <c r="E7388" s="12"/>
      <c r="F7388" s="12"/>
      <c r="G7388" s="12"/>
      <c r="H7388" s="12"/>
      <c r="M7388" s="12"/>
      <c r="N7388" s="12"/>
      <c r="O7388" s="12"/>
      <c r="P7388" s="12"/>
    </row>
    <row r="7389" spans="4:16" x14ac:dyDescent="0.25">
      <c r="D7389" s="12"/>
      <c r="E7389" s="12"/>
      <c r="F7389" s="12"/>
      <c r="G7389" s="12"/>
      <c r="H7389" s="12"/>
      <c r="M7389" s="12"/>
      <c r="N7389" s="12"/>
      <c r="O7389" s="12"/>
      <c r="P7389" s="12"/>
    </row>
    <row r="7390" spans="4:16" x14ac:dyDescent="0.25">
      <c r="D7390" s="12"/>
      <c r="E7390" s="12"/>
      <c r="F7390" s="12"/>
      <c r="G7390" s="12"/>
      <c r="H7390" s="12"/>
      <c r="M7390" s="12"/>
      <c r="N7390" s="12"/>
      <c r="O7390" s="12"/>
      <c r="P7390" s="12"/>
    </row>
    <row r="7391" spans="4:16" x14ac:dyDescent="0.25">
      <c r="D7391" s="12"/>
      <c r="E7391" s="12"/>
      <c r="F7391" s="12"/>
      <c r="G7391" s="12"/>
      <c r="H7391" s="12"/>
      <c r="M7391" s="12"/>
      <c r="N7391" s="12"/>
      <c r="O7391" s="12"/>
      <c r="P7391" s="12"/>
    </row>
    <row r="7392" spans="4:16" x14ac:dyDescent="0.25">
      <c r="D7392" s="12"/>
      <c r="E7392" s="12"/>
      <c r="F7392" s="12"/>
      <c r="G7392" s="12"/>
      <c r="H7392" s="12"/>
      <c r="M7392" s="12"/>
      <c r="N7392" s="12"/>
      <c r="O7392" s="12"/>
      <c r="P7392" s="12"/>
    </row>
    <row r="7393" spans="4:16" x14ac:dyDescent="0.25">
      <c r="D7393" s="12"/>
      <c r="E7393" s="12"/>
      <c r="F7393" s="12"/>
      <c r="G7393" s="12"/>
      <c r="H7393" s="12"/>
      <c r="M7393" s="12"/>
      <c r="N7393" s="12"/>
      <c r="O7393" s="12"/>
      <c r="P7393" s="12"/>
    </row>
    <row r="7394" spans="4:16" x14ac:dyDescent="0.25">
      <c r="D7394" s="12"/>
      <c r="E7394" s="12"/>
      <c r="F7394" s="12"/>
      <c r="G7394" s="12"/>
      <c r="H7394" s="12"/>
      <c r="M7394" s="12"/>
      <c r="N7394" s="12"/>
      <c r="O7394" s="12"/>
      <c r="P7394" s="12"/>
    </row>
    <row r="7395" spans="4:16" x14ac:dyDescent="0.25">
      <c r="D7395" s="12"/>
      <c r="E7395" s="12"/>
      <c r="F7395" s="12"/>
      <c r="G7395" s="12"/>
      <c r="H7395" s="12"/>
      <c r="M7395" s="12"/>
      <c r="N7395" s="12"/>
      <c r="O7395" s="12"/>
      <c r="P7395" s="12"/>
    </row>
    <row r="7396" spans="4:16" x14ac:dyDescent="0.25">
      <c r="D7396" s="12"/>
      <c r="E7396" s="12"/>
      <c r="F7396" s="12"/>
      <c r="G7396" s="12"/>
      <c r="H7396" s="12"/>
      <c r="M7396" s="12"/>
      <c r="N7396" s="12"/>
      <c r="O7396" s="12"/>
      <c r="P7396" s="12"/>
    </row>
    <row r="7397" spans="4:16" x14ac:dyDescent="0.25">
      <c r="D7397" s="12"/>
      <c r="E7397" s="12"/>
      <c r="F7397" s="12"/>
      <c r="G7397" s="12"/>
      <c r="H7397" s="12"/>
      <c r="M7397" s="12"/>
      <c r="N7397" s="12"/>
      <c r="O7397" s="12"/>
      <c r="P7397" s="12"/>
    </row>
    <row r="7398" spans="4:16" x14ac:dyDescent="0.25">
      <c r="D7398" s="12"/>
      <c r="E7398" s="12"/>
      <c r="F7398" s="12"/>
      <c r="G7398" s="12"/>
      <c r="H7398" s="12"/>
      <c r="M7398" s="12"/>
      <c r="N7398" s="12"/>
      <c r="O7398" s="12"/>
      <c r="P7398" s="12"/>
    </row>
    <row r="7399" spans="4:16" x14ac:dyDescent="0.25">
      <c r="D7399" s="12"/>
      <c r="E7399" s="12"/>
      <c r="F7399" s="12"/>
      <c r="G7399" s="12"/>
      <c r="H7399" s="12"/>
      <c r="M7399" s="12"/>
      <c r="N7399" s="12"/>
      <c r="O7399" s="12"/>
      <c r="P7399" s="12"/>
    </row>
    <row r="7400" spans="4:16" x14ac:dyDescent="0.25">
      <c r="D7400" s="12"/>
      <c r="E7400" s="12"/>
      <c r="F7400" s="12"/>
      <c r="G7400" s="12"/>
      <c r="H7400" s="12"/>
      <c r="M7400" s="12"/>
      <c r="N7400" s="12"/>
      <c r="O7400" s="12"/>
      <c r="P7400" s="12"/>
    </row>
    <row r="7401" spans="4:16" x14ac:dyDescent="0.25">
      <c r="D7401" s="12"/>
      <c r="E7401" s="12"/>
      <c r="F7401" s="12"/>
      <c r="G7401" s="12"/>
      <c r="H7401" s="12"/>
      <c r="M7401" s="12"/>
      <c r="N7401" s="12"/>
      <c r="O7401" s="12"/>
      <c r="P7401" s="12"/>
    </row>
    <row r="7402" spans="4:16" x14ac:dyDescent="0.25">
      <c r="D7402" s="12"/>
      <c r="E7402" s="12"/>
      <c r="F7402" s="12"/>
      <c r="G7402" s="12"/>
      <c r="H7402" s="12"/>
      <c r="M7402" s="12"/>
      <c r="N7402" s="12"/>
      <c r="O7402" s="12"/>
      <c r="P7402" s="12"/>
    </row>
    <row r="7403" spans="4:16" x14ac:dyDescent="0.25">
      <c r="D7403" s="12"/>
      <c r="E7403" s="12"/>
      <c r="F7403" s="12"/>
      <c r="G7403" s="12"/>
      <c r="H7403" s="12"/>
      <c r="M7403" s="12"/>
      <c r="N7403" s="12"/>
      <c r="O7403" s="12"/>
      <c r="P7403" s="12"/>
    </row>
    <row r="7404" spans="4:16" x14ac:dyDescent="0.25">
      <c r="D7404" s="12"/>
      <c r="E7404" s="12"/>
      <c r="F7404" s="12"/>
      <c r="G7404" s="12"/>
      <c r="H7404" s="12"/>
      <c r="M7404" s="12"/>
      <c r="N7404" s="12"/>
      <c r="O7404" s="12"/>
      <c r="P7404" s="12"/>
    </row>
    <row r="7405" spans="4:16" x14ac:dyDescent="0.25">
      <c r="D7405" s="12"/>
      <c r="E7405" s="12"/>
      <c r="F7405" s="12"/>
      <c r="G7405" s="12"/>
      <c r="H7405" s="12"/>
      <c r="M7405" s="12"/>
      <c r="N7405" s="12"/>
      <c r="O7405" s="12"/>
      <c r="P7405" s="12"/>
    </row>
    <row r="7406" spans="4:16" x14ac:dyDescent="0.25">
      <c r="D7406" s="12"/>
      <c r="E7406" s="12"/>
      <c r="F7406" s="12"/>
      <c r="G7406" s="12"/>
      <c r="H7406" s="12"/>
      <c r="M7406" s="12"/>
      <c r="N7406" s="12"/>
      <c r="O7406" s="12"/>
      <c r="P7406" s="12"/>
    </row>
    <row r="7407" spans="4:16" x14ac:dyDescent="0.25">
      <c r="D7407" s="12"/>
      <c r="E7407" s="12"/>
      <c r="F7407" s="12"/>
      <c r="G7407" s="12"/>
      <c r="H7407" s="12"/>
      <c r="M7407" s="12"/>
      <c r="N7407" s="12"/>
      <c r="O7407" s="12"/>
      <c r="P7407" s="12"/>
    </row>
    <row r="7408" spans="4:16" x14ac:dyDescent="0.25">
      <c r="D7408" s="12"/>
      <c r="E7408" s="12"/>
      <c r="F7408" s="12"/>
      <c r="G7408" s="12"/>
      <c r="H7408" s="12"/>
      <c r="M7408" s="12"/>
      <c r="N7408" s="12"/>
      <c r="O7408" s="12"/>
      <c r="P7408" s="12"/>
    </row>
    <row r="7409" spans="4:16" x14ac:dyDescent="0.25">
      <c r="D7409" s="12"/>
      <c r="E7409" s="12"/>
      <c r="F7409" s="12"/>
      <c r="G7409" s="12"/>
      <c r="H7409" s="12"/>
      <c r="M7409" s="12"/>
      <c r="N7409" s="12"/>
      <c r="O7409" s="12"/>
      <c r="P7409" s="12"/>
    </row>
    <row r="7410" spans="4:16" x14ac:dyDescent="0.25">
      <c r="D7410" s="12"/>
      <c r="E7410" s="12"/>
      <c r="F7410" s="12"/>
      <c r="G7410" s="12"/>
      <c r="H7410" s="12"/>
      <c r="M7410" s="12"/>
      <c r="N7410" s="12"/>
      <c r="O7410" s="12"/>
      <c r="P7410" s="12"/>
    </row>
    <row r="7411" spans="4:16" x14ac:dyDescent="0.25">
      <c r="D7411" s="12"/>
      <c r="E7411" s="12"/>
      <c r="F7411" s="12"/>
      <c r="G7411" s="12"/>
      <c r="H7411" s="12"/>
      <c r="M7411" s="12"/>
      <c r="N7411" s="12"/>
      <c r="O7411" s="12"/>
      <c r="P7411" s="12"/>
    </row>
    <row r="7412" spans="4:16" x14ac:dyDescent="0.25">
      <c r="D7412" s="12"/>
      <c r="E7412" s="12"/>
      <c r="F7412" s="12"/>
      <c r="G7412" s="12"/>
      <c r="H7412" s="12"/>
      <c r="M7412" s="12"/>
      <c r="N7412" s="12"/>
      <c r="O7412" s="12"/>
      <c r="P7412" s="12"/>
    </row>
    <row r="7413" spans="4:16" x14ac:dyDescent="0.25">
      <c r="D7413" s="12"/>
      <c r="E7413" s="12"/>
      <c r="F7413" s="12"/>
      <c r="G7413" s="12"/>
      <c r="H7413" s="12"/>
      <c r="M7413" s="12"/>
      <c r="N7413" s="12"/>
      <c r="O7413" s="12"/>
      <c r="P7413" s="12"/>
    </row>
    <row r="7414" spans="4:16" x14ac:dyDescent="0.25">
      <c r="D7414" s="12"/>
      <c r="E7414" s="12"/>
      <c r="F7414" s="12"/>
      <c r="G7414" s="12"/>
      <c r="H7414" s="12"/>
      <c r="M7414" s="12"/>
      <c r="N7414" s="12"/>
      <c r="O7414" s="12"/>
      <c r="P7414" s="12"/>
    </row>
    <row r="7415" spans="4:16" x14ac:dyDescent="0.25">
      <c r="D7415" s="12"/>
      <c r="E7415" s="12"/>
      <c r="F7415" s="12"/>
      <c r="G7415" s="12"/>
      <c r="H7415" s="12"/>
      <c r="M7415" s="12"/>
      <c r="N7415" s="12"/>
      <c r="O7415" s="12"/>
      <c r="P7415" s="12"/>
    </row>
    <row r="7416" spans="4:16" x14ac:dyDescent="0.25">
      <c r="D7416" s="12"/>
      <c r="E7416" s="12"/>
      <c r="F7416" s="12"/>
      <c r="G7416" s="12"/>
      <c r="H7416" s="12"/>
      <c r="M7416" s="12"/>
      <c r="N7416" s="12"/>
      <c r="O7416" s="12"/>
      <c r="P7416" s="12"/>
    </row>
    <row r="7417" spans="4:16" x14ac:dyDescent="0.25">
      <c r="D7417" s="12"/>
      <c r="E7417" s="12"/>
      <c r="F7417" s="12"/>
      <c r="G7417" s="12"/>
      <c r="H7417" s="12"/>
      <c r="M7417" s="12"/>
      <c r="N7417" s="12"/>
      <c r="O7417" s="12"/>
      <c r="P7417" s="12"/>
    </row>
    <row r="7418" spans="4:16" x14ac:dyDescent="0.25">
      <c r="D7418" s="12"/>
      <c r="E7418" s="12"/>
      <c r="F7418" s="12"/>
      <c r="G7418" s="12"/>
      <c r="H7418" s="12"/>
      <c r="M7418" s="12"/>
      <c r="N7418" s="12"/>
      <c r="O7418" s="12"/>
      <c r="P7418" s="12"/>
    </row>
    <row r="7419" spans="4:16" x14ac:dyDescent="0.25">
      <c r="D7419" s="12"/>
      <c r="E7419" s="12"/>
      <c r="F7419" s="12"/>
      <c r="G7419" s="12"/>
      <c r="H7419" s="12"/>
      <c r="M7419" s="12"/>
      <c r="N7419" s="12"/>
      <c r="O7419" s="12"/>
      <c r="P7419" s="12"/>
    </row>
    <row r="7420" spans="4:16" x14ac:dyDescent="0.25">
      <c r="D7420" s="12"/>
      <c r="E7420" s="12"/>
      <c r="F7420" s="12"/>
      <c r="G7420" s="12"/>
      <c r="H7420" s="12"/>
      <c r="M7420" s="12"/>
      <c r="N7420" s="12"/>
      <c r="O7420" s="12"/>
      <c r="P7420" s="12"/>
    </row>
    <row r="7421" spans="4:16" x14ac:dyDescent="0.25">
      <c r="D7421" s="12"/>
      <c r="E7421" s="12"/>
      <c r="F7421" s="12"/>
      <c r="G7421" s="12"/>
      <c r="H7421" s="12"/>
      <c r="M7421" s="12"/>
      <c r="N7421" s="12"/>
      <c r="O7421" s="12"/>
      <c r="P7421" s="12"/>
    </row>
    <row r="7422" spans="4:16" x14ac:dyDescent="0.25">
      <c r="D7422" s="12"/>
      <c r="E7422" s="12"/>
      <c r="F7422" s="12"/>
      <c r="G7422" s="12"/>
      <c r="H7422" s="12"/>
      <c r="M7422" s="12"/>
      <c r="N7422" s="12"/>
      <c r="O7422" s="12"/>
      <c r="P7422" s="12"/>
    </row>
    <row r="7423" spans="4:16" x14ac:dyDescent="0.25">
      <c r="D7423" s="12"/>
      <c r="E7423" s="12"/>
      <c r="F7423" s="12"/>
      <c r="G7423" s="12"/>
      <c r="H7423" s="12"/>
      <c r="M7423" s="12"/>
      <c r="N7423" s="12"/>
      <c r="O7423" s="12"/>
      <c r="P7423" s="12"/>
    </row>
    <row r="7424" spans="4:16" x14ac:dyDescent="0.25">
      <c r="D7424" s="12"/>
      <c r="E7424" s="12"/>
      <c r="F7424" s="12"/>
      <c r="G7424" s="12"/>
      <c r="H7424" s="12"/>
      <c r="M7424" s="12"/>
      <c r="N7424" s="12"/>
      <c r="O7424" s="12"/>
      <c r="P7424" s="12"/>
    </row>
    <row r="7425" spans="4:16" x14ac:dyDescent="0.25">
      <c r="D7425" s="12"/>
      <c r="E7425" s="12"/>
      <c r="F7425" s="12"/>
      <c r="G7425" s="12"/>
      <c r="H7425" s="12"/>
      <c r="M7425" s="12"/>
      <c r="N7425" s="12"/>
      <c r="O7425" s="12"/>
      <c r="P7425" s="12"/>
    </row>
    <row r="7426" spans="4:16" x14ac:dyDescent="0.25">
      <c r="D7426" s="12"/>
      <c r="E7426" s="12"/>
      <c r="F7426" s="12"/>
      <c r="G7426" s="12"/>
      <c r="H7426" s="12"/>
      <c r="M7426" s="12"/>
      <c r="N7426" s="12"/>
      <c r="O7426" s="12"/>
      <c r="P7426" s="12"/>
    </row>
    <row r="7427" spans="4:16" x14ac:dyDescent="0.25">
      <c r="D7427" s="12"/>
      <c r="E7427" s="12"/>
      <c r="F7427" s="12"/>
      <c r="G7427" s="12"/>
      <c r="H7427" s="12"/>
      <c r="M7427" s="12"/>
      <c r="N7427" s="12"/>
      <c r="O7427" s="12"/>
      <c r="P7427" s="12"/>
    </row>
    <row r="7428" spans="4:16" x14ac:dyDescent="0.25">
      <c r="D7428" s="12"/>
      <c r="E7428" s="12"/>
      <c r="F7428" s="12"/>
      <c r="G7428" s="12"/>
      <c r="H7428" s="12"/>
      <c r="M7428" s="12"/>
      <c r="N7428" s="12"/>
      <c r="O7428" s="12"/>
      <c r="P7428" s="12"/>
    </row>
    <row r="7429" spans="4:16" x14ac:dyDescent="0.25">
      <c r="D7429" s="12"/>
      <c r="E7429" s="12"/>
      <c r="F7429" s="12"/>
      <c r="G7429" s="12"/>
      <c r="H7429" s="12"/>
      <c r="M7429" s="12"/>
      <c r="N7429" s="12"/>
      <c r="O7429" s="12"/>
      <c r="P7429" s="12"/>
    </row>
    <row r="7430" spans="4:16" x14ac:dyDescent="0.25">
      <c r="D7430" s="12"/>
      <c r="E7430" s="12"/>
      <c r="F7430" s="12"/>
      <c r="G7430" s="12"/>
      <c r="H7430" s="12"/>
      <c r="M7430" s="12"/>
      <c r="N7430" s="12"/>
      <c r="O7430" s="12"/>
      <c r="P7430" s="12"/>
    </row>
    <row r="7431" spans="4:16" x14ac:dyDescent="0.25">
      <c r="D7431" s="12"/>
      <c r="E7431" s="12"/>
      <c r="F7431" s="12"/>
      <c r="G7431" s="12"/>
      <c r="H7431" s="12"/>
      <c r="M7431" s="12"/>
      <c r="N7431" s="12"/>
      <c r="O7431" s="12"/>
      <c r="P7431" s="12"/>
    </row>
    <row r="7432" spans="4:16" x14ac:dyDescent="0.25">
      <c r="D7432" s="12"/>
      <c r="E7432" s="12"/>
      <c r="F7432" s="12"/>
      <c r="G7432" s="12"/>
      <c r="H7432" s="12"/>
      <c r="M7432" s="12"/>
      <c r="N7432" s="12"/>
      <c r="O7432" s="12"/>
      <c r="P7432" s="12"/>
    </row>
    <row r="7433" spans="4:16" x14ac:dyDescent="0.25">
      <c r="D7433" s="12"/>
      <c r="E7433" s="12"/>
      <c r="F7433" s="12"/>
      <c r="G7433" s="12"/>
      <c r="H7433" s="12"/>
      <c r="M7433" s="12"/>
      <c r="N7433" s="12"/>
      <c r="O7433" s="12"/>
      <c r="P7433" s="12"/>
    </row>
    <row r="7434" spans="4:16" x14ac:dyDescent="0.25">
      <c r="D7434" s="12"/>
      <c r="E7434" s="12"/>
      <c r="F7434" s="12"/>
      <c r="G7434" s="12"/>
      <c r="H7434" s="12"/>
      <c r="M7434" s="12"/>
      <c r="N7434" s="12"/>
      <c r="O7434" s="12"/>
      <c r="P7434" s="12"/>
    </row>
    <row r="7435" spans="4:16" x14ac:dyDescent="0.25">
      <c r="D7435" s="12"/>
      <c r="E7435" s="12"/>
      <c r="F7435" s="12"/>
      <c r="G7435" s="12"/>
      <c r="H7435" s="12"/>
      <c r="M7435" s="12"/>
      <c r="N7435" s="12"/>
      <c r="O7435" s="12"/>
      <c r="P7435" s="12"/>
    </row>
    <row r="7436" spans="4:16" x14ac:dyDescent="0.25">
      <c r="D7436" s="12"/>
      <c r="E7436" s="12"/>
      <c r="F7436" s="12"/>
      <c r="G7436" s="12"/>
      <c r="H7436" s="12"/>
      <c r="M7436" s="12"/>
      <c r="N7436" s="12"/>
      <c r="O7436" s="12"/>
      <c r="P7436" s="12"/>
    </row>
    <row r="7437" spans="4:16" x14ac:dyDescent="0.25">
      <c r="D7437" s="12"/>
      <c r="E7437" s="12"/>
      <c r="F7437" s="12"/>
      <c r="G7437" s="12"/>
      <c r="H7437" s="12"/>
      <c r="M7437" s="12"/>
      <c r="N7437" s="12"/>
      <c r="O7437" s="12"/>
      <c r="P7437" s="12"/>
    </row>
    <row r="7438" spans="4:16" x14ac:dyDescent="0.25">
      <c r="D7438" s="12"/>
      <c r="E7438" s="12"/>
      <c r="F7438" s="12"/>
      <c r="G7438" s="12"/>
      <c r="H7438" s="12"/>
      <c r="M7438" s="12"/>
      <c r="N7438" s="12"/>
      <c r="O7438" s="12"/>
      <c r="P7438" s="12"/>
    </row>
    <row r="7439" spans="4:16" x14ac:dyDescent="0.25">
      <c r="D7439" s="12"/>
      <c r="E7439" s="12"/>
      <c r="F7439" s="12"/>
      <c r="G7439" s="12"/>
      <c r="H7439" s="12"/>
      <c r="M7439" s="12"/>
      <c r="N7439" s="12"/>
      <c r="O7439" s="12"/>
      <c r="P7439" s="12"/>
    </row>
    <row r="7440" spans="4:16" x14ac:dyDescent="0.25">
      <c r="D7440" s="12"/>
      <c r="E7440" s="12"/>
      <c r="F7440" s="12"/>
      <c r="G7440" s="12"/>
      <c r="H7440" s="12"/>
      <c r="M7440" s="12"/>
      <c r="N7440" s="12"/>
      <c r="O7440" s="12"/>
      <c r="P7440" s="12"/>
    </row>
    <row r="7441" spans="4:16" x14ac:dyDescent="0.25">
      <c r="D7441" s="12"/>
      <c r="E7441" s="12"/>
      <c r="F7441" s="12"/>
      <c r="G7441" s="12"/>
      <c r="H7441" s="12"/>
      <c r="M7441" s="12"/>
      <c r="N7441" s="12"/>
      <c r="O7441" s="12"/>
      <c r="P7441" s="12"/>
    </row>
    <row r="7442" spans="4:16" x14ac:dyDescent="0.25">
      <c r="D7442" s="12"/>
      <c r="E7442" s="12"/>
      <c r="F7442" s="12"/>
      <c r="G7442" s="12"/>
      <c r="H7442" s="12"/>
      <c r="M7442" s="12"/>
      <c r="N7442" s="12"/>
      <c r="O7442" s="12"/>
      <c r="P7442" s="12"/>
    </row>
    <row r="7443" spans="4:16" x14ac:dyDescent="0.25">
      <c r="D7443" s="12"/>
      <c r="E7443" s="12"/>
      <c r="F7443" s="12"/>
      <c r="G7443" s="12"/>
      <c r="H7443" s="12"/>
      <c r="M7443" s="12"/>
      <c r="N7443" s="12"/>
      <c r="O7443" s="12"/>
      <c r="P7443" s="12"/>
    </row>
    <row r="7444" spans="4:16" x14ac:dyDescent="0.25">
      <c r="D7444" s="12"/>
      <c r="E7444" s="12"/>
      <c r="F7444" s="12"/>
      <c r="G7444" s="12"/>
      <c r="H7444" s="12"/>
      <c r="M7444" s="12"/>
      <c r="N7444" s="12"/>
      <c r="O7444" s="12"/>
      <c r="P7444" s="12"/>
    </row>
    <row r="7445" spans="4:16" x14ac:dyDescent="0.25">
      <c r="D7445" s="12"/>
      <c r="E7445" s="12"/>
      <c r="F7445" s="12"/>
      <c r="G7445" s="12"/>
      <c r="H7445" s="12"/>
      <c r="M7445" s="12"/>
      <c r="N7445" s="12"/>
      <c r="O7445" s="12"/>
      <c r="P7445" s="12"/>
    </row>
    <row r="7446" spans="4:16" x14ac:dyDescent="0.25">
      <c r="D7446" s="12"/>
      <c r="E7446" s="12"/>
      <c r="F7446" s="12"/>
      <c r="G7446" s="12"/>
      <c r="H7446" s="12"/>
      <c r="M7446" s="12"/>
      <c r="N7446" s="12"/>
      <c r="O7446" s="12"/>
      <c r="P7446" s="12"/>
    </row>
    <row r="7447" spans="4:16" x14ac:dyDescent="0.25">
      <c r="D7447" s="12"/>
      <c r="E7447" s="12"/>
      <c r="F7447" s="12"/>
      <c r="G7447" s="12"/>
      <c r="H7447" s="12"/>
      <c r="M7447" s="12"/>
      <c r="N7447" s="12"/>
      <c r="O7447" s="12"/>
      <c r="P7447" s="12"/>
    </row>
    <row r="7448" spans="4:16" x14ac:dyDescent="0.25">
      <c r="D7448" s="12"/>
      <c r="E7448" s="12"/>
      <c r="F7448" s="12"/>
      <c r="G7448" s="12"/>
      <c r="H7448" s="12"/>
      <c r="M7448" s="12"/>
      <c r="N7448" s="12"/>
      <c r="O7448" s="12"/>
      <c r="P7448" s="12"/>
    </row>
    <row r="7449" spans="4:16" x14ac:dyDescent="0.25">
      <c r="D7449" s="12"/>
      <c r="E7449" s="12"/>
      <c r="F7449" s="12"/>
      <c r="G7449" s="12"/>
      <c r="H7449" s="12"/>
      <c r="M7449" s="12"/>
      <c r="N7449" s="12"/>
      <c r="O7449" s="12"/>
      <c r="P7449" s="12"/>
    </row>
    <row r="7450" spans="4:16" x14ac:dyDescent="0.25">
      <c r="D7450" s="12"/>
      <c r="E7450" s="12"/>
      <c r="F7450" s="12"/>
      <c r="G7450" s="12"/>
      <c r="H7450" s="12"/>
      <c r="M7450" s="12"/>
      <c r="N7450" s="12"/>
      <c r="O7450" s="12"/>
      <c r="P7450" s="12"/>
    </row>
    <row r="7451" spans="4:16" x14ac:dyDescent="0.25">
      <c r="D7451" s="12"/>
      <c r="E7451" s="12"/>
      <c r="F7451" s="12"/>
      <c r="G7451" s="12"/>
      <c r="H7451" s="12"/>
      <c r="M7451" s="12"/>
      <c r="N7451" s="12"/>
      <c r="O7451" s="12"/>
      <c r="P7451" s="12"/>
    </row>
    <row r="7452" spans="4:16" x14ac:dyDescent="0.25">
      <c r="D7452" s="12"/>
      <c r="E7452" s="12"/>
      <c r="F7452" s="12"/>
      <c r="G7452" s="12"/>
      <c r="H7452" s="12"/>
      <c r="M7452" s="12"/>
      <c r="N7452" s="12"/>
      <c r="O7452" s="12"/>
      <c r="P7452" s="12"/>
    </row>
    <row r="7453" spans="4:16" x14ac:dyDescent="0.25">
      <c r="D7453" s="12"/>
      <c r="E7453" s="12"/>
      <c r="F7453" s="12"/>
      <c r="G7453" s="12"/>
      <c r="H7453" s="12"/>
      <c r="M7453" s="12"/>
      <c r="N7453" s="12"/>
      <c r="O7453" s="12"/>
      <c r="P7453" s="12"/>
    </row>
    <row r="7454" spans="4:16" x14ac:dyDescent="0.25">
      <c r="D7454" s="12"/>
      <c r="E7454" s="12"/>
      <c r="F7454" s="12"/>
      <c r="G7454" s="12"/>
      <c r="H7454" s="12"/>
      <c r="M7454" s="12"/>
      <c r="N7454" s="12"/>
      <c r="O7454" s="12"/>
      <c r="P7454" s="12"/>
    </row>
    <row r="7455" spans="4:16" x14ac:dyDescent="0.25">
      <c r="D7455" s="12"/>
      <c r="E7455" s="12"/>
      <c r="F7455" s="12"/>
      <c r="G7455" s="12"/>
      <c r="H7455" s="12"/>
      <c r="M7455" s="12"/>
      <c r="N7455" s="12"/>
      <c r="O7455" s="12"/>
      <c r="P7455" s="12"/>
    </row>
    <row r="7456" spans="4:16" x14ac:dyDescent="0.25">
      <c r="D7456" s="12"/>
      <c r="E7456" s="12"/>
      <c r="F7456" s="12"/>
      <c r="G7456" s="12"/>
      <c r="H7456" s="12"/>
      <c r="M7456" s="12"/>
      <c r="N7456" s="12"/>
      <c r="O7456" s="12"/>
      <c r="P7456" s="12"/>
    </row>
    <row r="7457" spans="4:16" x14ac:dyDescent="0.25">
      <c r="D7457" s="12"/>
      <c r="E7457" s="12"/>
      <c r="F7457" s="12"/>
      <c r="G7457" s="12"/>
      <c r="H7457" s="12"/>
      <c r="M7457" s="12"/>
      <c r="N7457" s="12"/>
      <c r="O7457" s="12"/>
      <c r="P7457" s="12"/>
    </row>
    <row r="7458" spans="4:16" x14ac:dyDescent="0.25">
      <c r="D7458" s="12"/>
      <c r="E7458" s="12"/>
      <c r="F7458" s="12"/>
      <c r="G7458" s="12"/>
      <c r="H7458" s="12"/>
      <c r="M7458" s="12"/>
      <c r="N7458" s="12"/>
      <c r="O7458" s="12"/>
      <c r="P7458" s="12"/>
    </row>
    <row r="7459" spans="4:16" x14ac:dyDescent="0.25">
      <c r="D7459" s="12"/>
      <c r="E7459" s="12"/>
      <c r="F7459" s="12"/>
      <c r="G7459" s="12"/>
      <c r="H7459" s="12"/>
      <c r="M7459" s="12"/>
      <c r="N7459" s="12"/>
      <c r="O7459" s="12"/>
      <c r="P7459" s="12"/>
    </row>
    <row r="7460" spans="4:16" x14ac:dyDescent="0.25">
      <c r="D7460" s="12"/>
      <c r="E7460" s="12"/>
      <c r="F7460" s="12"/>
      <c r="G7460" s="12"/>
      <c r="H7460" s="12"/>
      <c r="M7460" s="12"/>
      <c r="N7460" s="12"/>
      <c r="O7460" s="12"/>
      <c r="P7460" s="12"/>
    </row>
    <row r="7461" spans="4:16" x14ac:dyDescent="0.25">
      <c r="D7461" s="12"/>
      <c r="E7461" s="12"/>
      <c r="F7461" s="12"/>
      <c r="G7461" s="12"/>
      <c r="H7461" s="12"/>
      <c r="M7461" s="12"/>
      <c r="N7461" s="12"/>
      <c r="O7461" s="12"/>
      <c r="P7461" s="12"/>
    </row>
    <row r="7462" spans="4:16" x14ac:dyDescent="0.25">
      <c r="D7462" s="12"/>
      <c r="E7462" s="12"/>
      <c r="F7462" s="12"/>
      <c r="G7462" s="12"/>
      <c r="H7462" s="12"/>
      <c r="M7462" s="12"/>
      <c r="N7462" s="12"/>
      <c r="O7462" s="12"/>
      <c r="P7462" s="12"/>
    </row>
    <row r="7463" spans="4:16" x14ac:dyDescent="0.25">
      <c r="D7463" s="12"/>
      <c r="E7463" s="12"/>
      <c r="F7463" s="12"/>
      <c r="G7463" s="12"/>
      <c r="H7463" s="12"/>
      <c r="M7463" s="12"/>
      <c r="N7463" s="12"/>
      <c r="O7463" s="12"/>
      <c r="P7463" s="12"/>
    </row>
    <row r="7464" spans="4:16" x14ac:dyDescent="0.25">
      <c r="D7464" s="12"/>
      <c r="E7464" s="12"/>
      <c r="F7464" s="12"/>
      <c r="G7464" s="12"/>
      <c r="H7464" s="12"/>
      <c r="M7464" s="12"/>
      <c r="N7464" s="12"/>
      <c r="O7464" s="12"/>
      <c r="P7464" s="12"/>
    </row>
    <row r="7465" spans="4:16" x14ac:dyDescent="0.25">
      <c r="D7465" s="12"/>
      <c r="E7465" s="12"/>
      <c r="F7465" s="12"/>
      <c r="G7465" s="12"/>
      <c r="H7465" s="12"/>
      <c r="M7465" s="12"/>
      <c r="N7465" s="12"/>
      <c r="O7465" s="12"/>
      <c r="P7465" s="12"/>
    </row>
    <row r="7466" spans="4:16" x14ac:dyDescent="0.25">
      <c r="D7466" s="12"/>
      <c r="E7466" s="12"/>
      <c r="F7466" s="12"/>
      <c r="G7466" s="12"/>
      <c r="H7466" s="12"/>
      <c r="M7466" s="12"/>
      <c r="N7466" s="12"/>
      <c r="O7466" s="12"/>
      <c r="P7466" s="12"/>
    </row>
    <row r="7467" spans="4:16" x14ac:dyDescent="0.25">
      <c r="D7467" s="12"/>
      <c r="E7467" s="12"/>
      <c r="F7467" s="12"/>
      <c r="G7467" s="12"/>
      <c r="H7467" s="12"/>
      <c r="M7467" s="12"/>
      <c r="N7467" s="12"/>
      <c r="O7467" s="12"/>
      <c r="P7467" s="12"/>
    </row>
    <row r="7468" spans="4:16" x14ac:dyDescent="0.25">
      <c r="D7468" s="12"/>
      <c r="E7468" s="12"/>
      <c r="F7468" s="12"/>
      <c r="G7468" s="12"/>
      <c r="H7468" s="12"/>
      <c r="M7468" s="12"/>
      <c r="N7468" s="12"/>
      <c r="O7468" s="12"/>
      <c r="P7468" s="12"/>
    </row>
    <row r="7469" spans="4:16" x14ac:dyDescent="0.25">
      <c r="D7469" s="12"/>
      <c r="E7469" s="12"/>
      <c r="F7469" s="12"/>
      <c r="G7469" s="12"/>
      <c r="H7469" s="12"/>
      <c r="M7469" s="12"/>
      <c r="N7469" s="12"/>
      <c r="O7469" s="12"/>
      <c r="P7469" s="12"/>
    </row>
    <row r="7470" spans="4:16" x14ac:dyDescent="0.25">
      <c r="D7470" s="12"/>
      <c r="E7470" s="12"/>
      <c r="F7470" s="12"/>
      <c r="G7470" s="12"/>
      <c r="H7470" s="12"/>
      <c r="M7470" s="12"/>
      <c r="N7470" s="12"/>
      <c r="O7470" s="12"/>
      <c r="P7470" s="12"/>
    </row>
    <row r="7471" spans="4:16" x14ac:dyDescent="0.25">
      <c r="D7471" s="12"/>
      <c r="E7471" s="12"/>
      <c r="F7471" s="12"/>
      <c r="G7471" s="12"/>
      <c r="H7471" s="12"/>
      <c r="M7471" s="12"/>
      <c r="N7471" s="12"/>
      <c r="O7471" s="12"/>
      <c r="P7471" s="12"/>
    </row>
    <row r="7472" spans="4:16" x14ac:dyDescent="0.25">
      <c r="D7472" s="12"/>
      <c r="E7472" s="12"/>
      <c r="F7472" s="12"/>
      <c r="G7472" s="12"/>
      <c r="H7472" s="12"/>
      <c r="M7472" s="12"/>
      <c r="N7472" s="12"/>
      <c r="O7472" s="12"/>
      <c r="P7472" s="12"/>
    </row>
    <row r="7473" spans="4:16" x14ac:dyDescent="0.25">
      <c r="D7473" s="12"/>
      <c r="E7473" s="12"/>
      <c r="F7473" s="12"/>
      <c r="G7473" s="12"/>
      <c r="H7473" s="12"/>
      <c r="M7473" s="12"/>
      <c r="N7473" s="12"/>
      <c r="O7473" s="12"/>
      <c r="P7473" s="12"/>
    </row>
    <row r="7474" spans="4:16" x14ac:dyDescent="0.25">
      <c r="D7474" s="12"/>
      <c r="E7474" s="12"/>
      <c r="F7474" s="12"/>
      <c r="G7474" s="12"/>
      <c r="H7474" s="12"/>
      <c r="M7474" s="12"/>
      <c r="N7474" s="12"/>
      <c r="O7474" s="12"/>
      <c r="P7474" s="12"/>
    </row>
    <row r="7475" spans="4:16" x14ac:dyDescent="0.25">
      <c r="D7475" s="12"/>
      <c r="E7475" s="12"/>
      <c r="F7475" s="12"/>
      <c r="G7475" s="12"/>
      <c r="H7475" s="12"/>
      <c r="M7475" s="12"/>
      <c r="N7475" s="12"/>
      <c r="O7475" s="12"/>
      <c r="P7475" s="12"/>
    </row>
    <row r="7476" spans="4:16" x14ac:dyDescent="0.25">
      <c r="D7476" s="12"/>
      <c r="E7476" s="12"/>
      <c r="F7476" s="12"/>
      <c r="G7476" s="12"/>
      <c r="H7476" s="12"/>
      <c r="M7476" s="12"/>
      <c r="N7476" s="12"/>
      <c r="O7476" s="12"/>
      <c r="P7476" s="12"/>
    </row>
    <row r="7477" spans="4:16" x14ac:dyDescent="0.25">
      <c r="D7477" s="12"/>
      <c r="E7477" s="12"/>
      <c r="F7477" s="12"/>
      <c r="G7477" s="12"/>
      <c r="H7477" s="12"/>
      <c r="M7477" s="12"/>
      <c r="N7477" s="12"/>
      <c r="O7477" s="12"/>
      <c r="P7477" s="12"/>
    </row>
    <row r="7478" spans="4:16" x14ac:dyDescent="0.25">
      <c r="D7478" s="12"/>
      <c r="E7478" s="12"/>
      <c r="F7478" s="12"/>
      <c r="G7478" s="12"/>
      <c r="H7478" s="12"/>
      <c r="M7478" s="12"/>
      <c r="N7478" s="12"/>
      <c r="O7478" s="12"/>
      <c r="P7478" s="12"/>
    </row>
    <row r="7479" spans="4:16" x14ac:dyDescent="0.25">
      <c r="D7479" s="12"/>
      <c r="E7479" s="12"/>
      <c r="F7479" s="12"/>
      <c r="G7479" s="12"/>
      <c r="H7479" s="12"/>
      <c r="M7479" s="12"/>
      <c r="N7479" s="12"/>
      <c r="O7479" s="12"/>
      <c r="P7479" s="12"/>
    </row>
    <row r="7480" spans="4:16" x14ac:dyDescent="0.25">
      <c r="D7480" s="12"/>
      <c r="E7480" s="12"/>
      <c r="F7480" s="12"/>
      <c r="G7480" s="12"/>
      <c r="H7480" s="12"/>
      <c r="M7480" s="12"/>
      <c r="N7480" s="12"/>
      <c r="O7480" s="12"/>
      <c r="P7480" s="12"/>
    </row>
    <row r="7481" spans="4:16" x14ac:dyDescent="0.25">
      <c r="D7481" s="12"/>
      <c r="E7481" s="12"/>
      <c r="F7481" s="12"/>
      <c r="G7481" s="12"/>
      <c r="H7481" s="12"/>
      <c r="M7481" s="12"/>
      <c r="N7481" s="12"/>
      <c r="O7481" s="12"/>
      <c r="P7481" s="12"/>
    </row>
    <row r="7482" spans="4:16" x14ac:dyDescent="0.25">
      <c r="D7482" s="12"/>
      <c r="E7482" s="12"/>
      <c r="F7482" s="12"/>
      <c r="G7482" s="12"/>
      <c r="H7482" s="12"/>
      <c r="M7482" s="12"/>
      <c r="N7482" s="12"/>
      <c r="O7482" s="12"/>
      <c r="P7482" s="12"/>
    </row>
    <row r="7483" spans="4:16" x14ac:dyDescent="0.25">
      <c r="D7483" s="12"/>
      <c r="E7483" s="12"/>
      <c r="F7483" s="12"/>
      <c r="G7483" s="12"/>
      <c r="H7483" s="12"/>
      <c r="M7483" s="12"/>
      <c r="N7483" s="12"/>
      <c r="O7483" s="12"/>
      <c r="P7483" s="12"/>
    </row>
    <row r="7484" spans="4:16" x14ac:dyDescent="0.25">
      <c r="D7484" s="12"/>
      <c r="E7484" s="12"/>
      <c r="F7484" s="12"/>
      <c r="G7484" s="12"/>
      <c r="H7484" s="12"/>
      <c r="M7484" s="12"/>
      <c r="N7484" s="12"/>
      <c r="O7484" s="12"/>
      <c r="P7484" s="12"/>
    </row>
    <row r="7485" spans="4:16" x14ac:dyDescent="0.25">
      <c r="D7485" s="12"/>
      <c r="E7485" s="12"/>
      <c r="F7485" s="12"/>
      <c r="G7485" s="12"/>
      <c r="H7485" s="12"/>
      <c r="M7485" s="12"/>
      <c r="N7485" s="12"/>
      <c r="O7485" s="12"/>
      <c r="P7485" s="12"/>
    </row>
    <row r="7486" spans="4:16" x14ac:dyDescent="0.25">
      <c r="D7486" s="12"/>
      <c r="E7486" s="12"/>
      <c r="F7486" s="12"/>
      <c r="G7486" s="12"/>
      <c r="H7486" s="12"/>
      <c r="M7486" s="12"/>
      <c r="N7486" s="12"/>
      <c r="O7486" s="12"/>
      <c r="P7486" s="12"/>
    </row>
    <row r="7487" spans="4:16" x14ac:dyDescent="0.25">
      <c r="D7487" s="12"/>
      <c r="E7487" s="12"/>
      <c r="F7487" s="12"/>
      <c r="G7487" s="12"/>
      <c r="H7487" s="12"/>
      <c r="M7487" s="12"/>
      <c r="N7487" s="12"/>
      <c r="O7487" s="12"/>
      <c r="P7487" s="12"/>
    </row>
    <row r="7488" spans="4:16" x14ac:dyDescent="0.25">
      <c r="D7488" s="12"/>
      <c r="E7488" s="12"/>
      <c r="F7488" s="12"/>
      <c r="G7488" s="12"/>
      <c r="H7488" s="12"/>
      <c r="M7488" s="12"/>
      <c r="N7488" s="12"/>
      <c r="O7488" s="12"/>
      <c r="P7488" s="12"/>
    </row>
    <row r="7489" spans="4:16" x14ac:dyDescent="0.25">
      <c r="D7489" s="12"/>
      <c r="E7489" s="12"/>
      <c r="F7489" s="12"/>
      <c r="G7489" s="12"/>
      <c r="H7489" s="12"/>
      <c r="M7489" s="12"/>
      <c r="N7489" s="12"/>
      <c r="O7489" s="12"/>
      <c r="P7489" s="12"/>
    </row>
    <row r="7490" spans="4:16" x14ac:dyDescent="0.25">
      <c r="D7490" s="12"/>
      <c r="E7490" s="12"/>
      <c r="F7490" s="12"/>
      <c r="G7490" s="12"/>
      <c r="H7490" s="12"/>
      <c r="M7490" s="12"/>
      <c r="N7490" s="12"/>
      <c r="O7490" s="12"/>
      <c r="P7490" s="12"/>
    </row>
    <row r="7491" spans="4:16" x14ac:dyDescent="0.25">
      <c r="D7491" s="12"/>
      <c r="E7491" s="12"/>
      <c r="F7491" s="12"/>
      <c r="G7491" s="12"/>
      <c r="H7491" s="12"/>
      <c r="M7491" s="12"/>
      <c r="N7491" s="12"/>
      <c r="O7491" s="12"/>
      <c r="P7491" s="12"/>
    </row>
    <row r="7492" spans="4:16" x14ac:dyDescent="0.25">
      <c r="D7492" s="12"/>
      <c r="E7492" s="12"/>
      <c r="F7492" s="12"/>
      <c r="G7492" s="12"/>
      <c r="H7492" s="12"/>
      <c r="M7492" s="12"/>
      <c r="N7492" s="12"/>
      <c r="O7492" s="12"/>
      <c r="P7492" s="12"/>
    </row>
    <row r="7493" spans="4:16" x14ac:dyDescent="0.25">
      <c r="D7493" s="12"/>
      <c r="E7493" s="12"/>
      <c r="F7493" s="12"/>
      <c r="G7493" s="12"/>
      <c r="H7493" s="12"/>
      <c r="M7493" s="12"/>
      <c r="N7493" s="12"/>
      <c r="O7493" s="12"/>
      <c r="P7493" s="12"/>
    </row>
    <row r="7494" spans="4:16" x14ac:dyDescent="0.25">
      <c r="D7494" s="12"/>
      <c r="E7494" s="12"/>
      <c r="F7494" s="12"/>
      <c r="G7494" s="12"/>
      <c r="H7494" s="12"/>
      <c r="M7494" s="12"/>
      <c r="N7494" s="12"/>
      <c r="O7494" s="12"/>
      <c r="P7494" s="12"/>
    </row>
    <row r="7495" spans="4:16" x14ac:dyDescent="0.25">
      <c r="D7495" s="12"/>
      <c r="E7495" s="12"/>
      <c r="F7495" s="12"/>
      <c r="G7495" s="12"/>
      <c r="H7495" s="12"/>
      <c r="M7495" s="12"/>
      <c r="N7495" s="12"/>
      <c r="O7495" s="12"/>
      <c r="P7495" s="12"/>
    </row>
    <row r="7496" spans="4:16" x14ac:dyDescent="0.25">
      <c r="D7496" s="12"/>
      <c r="E7496" s="12"/>
      <c r="F7496" s="12"/>
      <c r="G7496" s="12"/>
      <c r="H7496" s="12"/>
      <c r="M7496" s="12"/>
      <c r="N7496" s="12"/>
      <c r="O7496" s="12"/>
      <c r="P7496" s="12"/>
    </row>
    <row r="7497" spans="4:16" x14ac:dyDescent="0.25">
      <c r="D7497" s="12"/>
      <c r="E7497" s="12"/>
      <c r="F7497" s="12"/>
      <c r="G7497" s="12"/>
      <c r="H7497" s="12"/>
      <c r="M7497" s="12"/>
      <c r="N7497" s="12"/>
      <c r="O7497" s="12"/>
      <c r="P7497" s="12"/>
    </row>
    <row r="7498" spans="4:16" x14ac:dyDescent="0.25">
      <c r="D7498" s="12"/>
      <c r="E7498" s="12"/>
      <c r="F7498" s="12"/>
      <c r="G7498" s="12"/>
      <c r="H7498" s="12"/>
      <c r="M7498" s="12"/>
      <c r="N7498" s="12"/>
      <c r="O7498" s="12"/>
      <c r="P7498" s="12"/>
    </row>
    <row r="7499" spans="4:16" x14ac:dyDescent="0.25">
      <c r="D7499" s="12"/>
      <c r="E7499" s="12"/>
      <c r="F7499" s="12"/>
      <c r="G7499" s="12"/>
      <c r="H7499" s="12"/>
      <c r="M7499" s="12"/>
      <c r="N7499" s="12"/>
      <c r="O7499" s="12"/>
      <c r="P7499" s="12"/>
    </row>
    <row r="7500" spans="4:16" x14ac:dyDescent="0.25">
      <c r="D7500" s="12"/>
      <c r="E7500" s="12"/>
      <c r="F7500" s="12"/>
      <c r="G7500" s="12"/>
      <c r="H7500" s="12"/>
      <c r="M7500" s="12"/>
      <c r="N7500" s="12"/>
      <c r="O7500" s="12"/>
      <c r="P7500" s="12"/>
    </row>
    <row r="7501" spans="4:16" x14ac:dyDescent="0.25">
      <c r="D7501" s="12"/>
      <c r="E7501" s="12"/>
      <c r="F7501" s="12"/>
      <c r="G7501" s="12"/>
      <c r="H7501" s="12"/>
      <c r="M7501" s="12"/>
      <c r="N7501" s="12"/>
      <c r="O7501" s="12"/>
      <c r="P7501" s="12"/>
    </row>
    <row r="7502" spans="4:16" x14ac:dyDescent="0.25">
      <c r="D7502" s="12"/>
      <c r="E7502" s="12"/>
      <c r="F7502" s="12"/>
      <c r="G7502" s="12"/>
      <c r="H7502" s="12"/>
      <c r="M7502" s="12"/>
      <c r="N7502" s="12"/>
      <c r="O7502" s="12"/>
      <c r="P7502" s="12"/>
    </row>
    <row r="7503" spans="4:16" x14ac:dyDescent="0.25">
      <c r="D7503" s="12"/>
      <c r="E7503" s="12"/>
      <c r="F7503" s="12"/>
      <c r="G7503" s="12"/>
      <c r="H7503" s="12"/>
      <c r="M7503" s="12"/>
      <c r="N7503" s="12"/>
      <c r="O7503" s="12"/>
      <c r="P7503" s="12"/>
    </row>
    <row r="7504" spans="4:16" x14ac:dyDescent="0.25">
      <c r="D7504" s="12"/>
      <c r="E7504" s="12"/>
      <c r="F7504" s="12"/>
      <c r="G7504" s="12"/>
      <c r="H7504" s="12"/>
      <c r="M7504" s="12"/>
      <c r="N7504" s="12"/>
      <c r="O7504" s="12"/>
      <c r="P7504" s="12"/>
    </row>
    <row r="7505" spans="4:16" x14ac:dyDescent="0.25">
      <c r="D7505" s="12"/>
      <c r="E7505" s="12"/>
      <c r="F7505" s="12"/>
      <c r="G7505" s="12"/>
      <c r="H7505" s="12"/>
      <c r="M7505" s="12"/>
      <c r="N7505" s="12"/>
      <c r="O7505" s="12"/>
      <c r="P7505" s="12"/>
    </row>
    <row r="7506" spans="4:16" x14ac:dyDescent="0.25">
      <c r="D7506" s="12"/>
      <c r="E7506" s="12"/>
      <c r="F7506" s="12"/>
      <c r="G7506" s="12"/>
      <c r="H7506" s="12"/>
      <c r="M7506" s="12"/>
      <c r="N7506" s="12"/>
      <c r="O7506" s="12"/>
      <c r="P7506" s="12"/>
    </row>
    <row r="7507" spans="4:16" x14ac:dyDescent="0.25">
      <c r="D7507" s="12"/>
      <c r="E7507" s="12"/>
      <c r="F7507" s="12"/>
      <c r="G7507" s="12"/>
      <c r="H7507" s="12"/>
      <c r="M7507" s="12"/>
      <c r="N7507" s="12"/>
      <c r="O7507" s="12"/>
      <c r="P7507" s="12"/>
    </row>
    <row r="7508" spans="4:16" x14ac:dyDescent="0.25">
      <c r="D7508" s="12"/>
      <c r="E7508" s="12"/>
      <c r="F7508" s="12"/>
      <c r="G7508" s="12"/>
      <c r="H7508" s="12"/>
      <c r="M7508" s="12"/>
      <c r="N7508" s="12"/>
      <c r="O7508" s="12"/>
      <c r="P7508" s="12"/>
    </row>
    <row r="7509" spans="4:16" x14ac:dyDescent="0.25">
      <c r="D7509" s="12"/>
      <c r="E7509" s="12"/>
      <c r="F7509" s="12"/>
      <c r="G7509" s="12"/>
      <c r="H7509" s="12"/>
      <c r="M7509" s="12"/>
      <c r="N7509" s="12"/>
      <c r="O7509" s="12"/>
      <c r="P7509" s="12"/>
    </row>
    <row r="7510" spans="4:16" x14ac:dyDescent="0.25">
      <c r="D7510" s="12"/>
      <c r="E7510" s="12"/>
      <c r="F7510" s="12"/>
      <c r="G7510" s="12"/>
      <c r="H7510" s="12"/>
      <c r="M7510" s="12"/>
      <c r="N7510" s="12"/>
      <c r="O7510" s="12"/>
      <c r="P7510" s="12"/>
    </row>
    <row r="7511" spans="4:16" x14ac:dyDescent="0.25">
      <c r="D7511" s="12"/>
      <c r="E7511" s="12"/>
      <c r="F7511" s="12"/>
      <c r="G7511" s="12"/>
      <c r="H7511" s="12"/>
      <c r="M7511" s="12"/>
      <c r="N7511" s="12"/>
      <c r="O7511" s="12"/>
      <c r="P7511" s="12"/>
    </row>
    <row r="7512" spans="4:16" x14ac:dyDescent="0.25">
      <c r="D7512" s="12"/>
      <c r="E7512" s="12"/>
      <c r="F7512" s="12"/>
      <c r="G7512" s="12"/>
      <c r="H7512" s="12"/>
      <c r="M7512" s="12"/>
      <c r="N7512" s="12"/>
      <c r="O7512" s="12"/>
      <c r="P7512" s="12"/>
    </row>
    <row r="7513" spans="4:16" x14ac:dyDescent="0.25">
      <c r="D7513" s="12"/>
      <c r="E7513" s="12"/>
      <c r="F7513" s="12"/>
      <c r="G7513" s="12"/>
      <c r="H7513" s="12"/>
      <c r="M7513" s="12"/>
      <c r="N7513" s="12"/>
      <c r="O7513" s="12"/>
      <c r="P7513" s="12"/>
    </row>
    <row r="7514" spans="4:16" x14ac:dyDescent="0.25">
      <c r="D7514" s="12"/>
      <c r="E7514" s="12"/>
      <c r="F7514" s="12"/>
      <c r="G7514" s="12"/>
      <c r="H7514" s="12"/>
      <c r="M7514" s="12"/>
      <c r="N7514" s="12"/>
      <c r="O7514" s="12"/>
      <c r="P7514" s="12"/>
    </row>
    <row r="7515" spans="4:16" x14ac:dyDescent="0.25">
      <c r="D7515" s="12"/>
      <c r="E7515" s="12"/>
      <c r="F7515" s="12"/>
      <c r="G7515" s="12"/>
      <c r="H7515" s="12"/>
      <c r="M7515" s="12"/>
      <c r="N7515" s="12"/>
      <c r="O7515" s="12"/>
      <c r="P7515" s="12"/>
    </row>
    <row r="7516" spans="4:16" x14ac:dyDescent="0.25">
      <c r="D7516" s="12"/>
      <c r="E7516" s="12"/>
      <c r="F7516" s="12"/>
      <c r="G7516" s="12"/>
      <c r="H7516" s="12"/>
      <c r="M7516" s="12"/>
      <c r="N7516" s="12"/>
      <c r="O7516" s="12"/>
      <c r="P7516" s="12"/>
    </row>
    <row r="7517" spans="4:16" x14ac:dyDescent="0.25">
      <c r="D7517" s="12"/>
      <c r="E7517" s="12"/>
      <c r="F7517" s="12"/>
      <c r="G7517" s="12"/>
      <c r="H7517" s="12"/>
      <c r="M7517" s="12"/>
      <c r="N7517" s="12"/>
      <c r="O7517" s="12"/>
      <c r="P7517" s="12"/>
    </row>
    <row r="7518" spans="4:16" x14ac:dyDescent="0.25">
      <c r="D7518" s="12"/>
      <c r="E7518" s="12"/>
      <c r="F7518" s="12"/>
      <c r="G7518" s="12"/>
      <c r="H7518" s="12"/>
      <c r="M7518" s="12"/>
      <c r="N7518" s="12"/>
      <c r="O7518" s="12"/>
      <c r="P7518" s="12"/>
    </row>
    <row r="7519" spans="4:16" x14ac:dyDescent="0.25">
      <c r="D7519" s="12"/>
      <c r="E7519" s="12"/>
      <c r="F7519" s="12"/>
      <c r="G7519" s="12"/>
      <c r="H7519" s="12"/>
      <c r="M7519" s="12"/>
      <c r="N7519" s="12"/>
      <c r="O7519" s="12"/>
      <c r="P7519" s="12"/>
    </row>
    <row r="7520" spans="4:16" x14ac:dyDescent="0.25">
      <c r="D7520" s="12"/>
      <c r="E7520" s="12"/>
      <c r="F7520" s="12"/>
      <c r="G7520" s="12"/>
      <c r="H7520" s="12"/>
      <c r="M7520" s="12"/>
      <c r="N7520" s="12"/>
      <c r="O7520" s="12"/>
      <c r="P7520" s="12"/>
    </row>
    <row r="7521" spans="4:16" x14ac:dyDescent="0.25">
      <c r="D7521" s="12"/>
      <c r="E7521" s="12"/>
      <c r="F7521" s="12"/>
      <c r="G7521" s="12"/>
      <c r="H7521" s="12"/>
      <c r="M7521" s="12"/>
      <c r="N7521" s="12"/>
      <c r="O7521" s="12"/>
      <c r="P7521" s="12"/>
    </row>
    <row r="7522" spans="4:16" x14ac:dyDescent="0.25">
      <c r="D7522" s="12"/>
      <c r="E7522" s="12"/>
      <c r="F7522" s="12"/>
      <c r="G7522" s="12"/>
      <c r="H7522" s="12"/>
      <c r="M7522" s="12"/>
      <c r="N7522" s="12"/>
      <c r="O7522" s="12"/>
      <c r="P7522" s="12"/>
    </row>
    <row r="7523" spans="4:16" x14ac:dyDescent="0.25">
      <c r="D7523" s="12"/>
      <c r="E7523" s="12"/>
      <c r="F7523" s="12"/>
      <c r="G7523" s="12"/>
      <c r="H7523" s="12"/>
      <c r="M7523" s="12"/>
      <c r="N7523" s="12"/>
      <c r="O7523" s="12"/>
      <c r="P7523" s="12"/>
    </row>
    <row r="7524" spans="4:16" x14ac:dyDescent="0.25">
      <c r="D7524" s="12"/>
      <c r="E7524" s="12"/>
      <c r="F7524" s="12"/>
      <c r="G7524" s="12"/>
      <c r="H7524" s="12"/>
      <c r="M7524" s="12"/>
      <c r="N7524" s="12"/>
      <c r="O7524" s="12"/>
      <c r="P7524" s="12"/>
    </row>
    <row r="7525" spans="4:16" x14ac:dyDescent="0.25">
      <c r="D7525" s="12"/>
      <c r="E7525" s="12"/>
      <c r="F7525" s="12"/>
      <c r="G7525" s="12"/>
      <c r="H7525" s="12"/>
      <c r="M7525" s="12"/>
      <c r="N7525" s="12"/>
      <c r="O7525" s="12"/>
      <c r="P7525" s="12"/>
    </row>
    <row r="7526" spans="4:16" x14ac:dyDescent="0.25">
      <c r="D7526" s="12"/>
      <c r="E7526" s="12"/>
      <c r="F7526" s="12"/>
      <c r="G7526" s="12"/>
      <c r="H7526" s="12"/>
      <c r="M7526" s="12"/>
      <c r="N7526" s="12"/>
      <c r="O7526" s="12"/>
      <c r="P7526" s="12"/>
    </row>
    <row r="7527" spans="4:16" x14ac:dyDescent="0.25">
      <c r="D7527" s="12"/>
      <c r="E7527" s="12"/>
      <c r="F7527" s="12"/>
      <c r="G7527" s="12"/>
      <c r="H7527" s="12"/>
      <c r="M7527" s="12"/>
      <c r="N7527" s="12"/>
      <c r="O7527" s="12"/>
      <c r="P7527" s="12"/>
    </row>
    <row r="7528" spans="4:16" x14ac:dyDescent="0.25">
      <c r="D7528" s="12"/>
      <c r="E7528" s="12"/>
      <c r="F7528" s="12"/>
      <c r="G7528" s="12"/>
      <c r="H7528" s="12"/>
      <c r="M7528" s="12"/>
      <c r="N7528" s="12"/>
      <c r="O7528" s="12"/>
      <c r="P7528" s="12"/>
    </row>
    <row r="7529" spans="4:16" x14ac:dyDescent="0.25">
      <c r="D7529" s="12"/>
      <c r="E7529" s="12"/>
      <c r="F7529" s="12"/>
      <c r="G7529" s="12"/>
      <c r="H7529" s="12"/>
      <c r="M7529" s="12"/>
      <c r="N7529" s="12"/>
      <c r="O7529" s="12"/>
      <c r="P7529" s="12"/>
    </row>
    <row r="7530" spans="4:16" x14ac:dyDescent="0.25">
      <c r="D7530" s="12"/>
      <c r="E7530" s="12"/>
      <c r="F7530" s="12"/>
      <c r="G7530" s="12"/>
      <c r="H7530" s="12"/>
      <c r="M7530" s="12"/>
      <c r="N7530" s="12"/>
      <c r="O7530" s="12"/>
      <c r="P7530" s="12"/>
    </row>
    <row r="7531" spans="4:16" x14ac:dyDescent="0.25">
      <c r="D7531" s="12"/>
      <c r="E7531" s="12"/>
      <c r="F7531" s="12"/>
      <c r="G7531" s="12"/>
      <c r="H7531" s="12"/>
      <c r="M7531" s="12"/>
      <c r="N7531" s="12"/>
      <c r="O7531" s="12"/>
      <c r="P7531" s="12"/>
    </row>
    <row r="7532" spans="4:16" x14ac:dyDescent="0.25">
      <c r="D7532" s="12"/>
      <c r="E7532" s="12"/>
      <c r="F7532" s="12"/>
      <c r="G7532" s="12"/>
      <c r="H7532" s="12"/>
      <c r="M7532" s="12"/>
      <c r="N7532" s="12"/>
      <c r="O7532" s="12"/>
      <c r="P7532" s="12"/>
    </row>
    <row r="7533" spans="4:16" x14ac:dyDescent="0.25">
      <c r="D7533" s="12"/>
      <c r="E7533" s="12"/>
      <c r="F7533" s="12"/>
      <c r="G7533" s="12"/>
      <c r="H7533" s="12"/>
      <c r="M7533" s="12"/>
      <c r="N7533" s="12"/>
      <c r="O7533" s="12"/>
      <c r="P7533" s="12"/>
    </row>
    <row r="7534" spans="4:16" x14ac:dyDescent="0.25">
      <c r="D7534" s="12"/>
      <c r="E7534" s="12"/>
      <c r="F7534" s="12"/>
      <c r="G7534" s="12"/>
      <c r="H7534" s="12"/>
      <c r="M7534" s="12"/>
      <c r="N7534" s="12"/>
      <c r="O7534" s="12"/>
      <c r="P7534" s="12"/>
    </row>
    <row r="7535" spans="4:16" x14ac:dyDescent="0.25">
      <c r="D7535" s="12"/>
      <c r="E7535" s="12"/>
      <c r="F7535" s="12"/>
      <c r="G7535" s="12"/>
      <c r="H7535" s="12"/>
      <c r="M7535" s="12"/>
      <c r="N7535" s="12"/>
      <c r="O7535" s="12"/>
      <c r="P7535" s="12"/>
    </row>
    <row r="7536" spans="4:16" x14ac:dyDescent="0.25">
      <c r="D7536" s="12"/>
      <c r="E7536" s="12"/>
      <c r="F7536" s="12"/>
      <c r="G7536" s="12"/>
      <c r="H7536" s="12"/>
      <c r="M7536" s="12"/>
      <c r="N7536" s="12"/>
      <c r="O7536" s="12"/>
      <c r="P7536" s="12"/>
    </row>
    <row r="7537" spans="4:16" x14ac:dyDescent="0.25">
      <c r="D7537" s="12"/>
      <c r="E7537" s="12"/>
      <c r="F7537" s="12"/>
      <c r="G7537" s="12"/>
      <c r="H7537" s="12"/>
      <c r="M7537" s="12"/>
      <c r="N7537" s="12"/>
      <c r="O7537" s="12"/>
      <c r="P7537" s="12"/>
    </row>
    <row r="7538" spans="4:16" x14ac:dyDescent="0.25">
      <c r="D7538" s="12"/>
      <c r="E7538" s="12"/>
      <c r="F7538" s="12"/>
      <c r="G7538" s="12"/>
      <c r="H7538" s="12"/>
      <c r="M7538" s="12"/>
      <c r="N7538" s="12"/>
      <c r="O7538" s="12"/>
      <c r="P7538" s="12"/>
    </row>
    <row r="7539" spans="4:16" x14ac:dyDescent="0.25">
      <c r="D7539" s="12"/>
      <c r="E7539" s="12"/>
      <c r="F7539" s="12"/>
      <c r="G7539" s="12"/>
      <c r="H7539" s="12"/>
      <c r="M7539" s="12"/>
      <c r="N7539" s="12"/>
      <c r="O7539" s="12"/>
      <c r="P7539" s="12"/>
    </row>
    <row r="7540" spans="4:16" x14ac:dyDescent="0.25">
      <c r="D7540" s="12"/>
      <c r="E7540" s="12"/>
      <c r="F7540" s="12"/>
      <c r="G7540" s="12"/>
      <c r="H7540" s="12"/>
      <c r="M7540" s="12"/>
      <c r="N7540" s="12"/>
      <c r="O7540" s="12"/>
      <c r="P7540" s="12"/>
    </row>
    <row r="7541" spans="4:16" x14ac:dyDescent="0.25">
      <c r="D7541" s="12"/>
      <c r="E7541" s="12"/>
      <c r="F7541" s="12"/>
      <c r="G7541" s="12"/>
      <c r="H7541" s="12"/>
      <c r="M7541" s="12"/>
      <c r="N7541" s="12"/>
      <c r="O7541" s="12"/>
      <c r="P7541" s="12"/>
    </row>
    <row r="7542" spans="4:16" x14ac:dyDescent="0.25">
      <c r="D7542" s="12"/>
      <c r="E7542" s="12"/>
      <c r="F7542" s="12"/>
      <c r="G7542" s="12"/>
      <c r="H7542" s="12"/>
      <c r="M7542" s="12"/>
      <c r="N7542" s="12"/>
      <c r="O7542" s="12"/>
      <c r="P7542" s="12"/>
    </row>
    <row r="7543" spans="4:16" x14ac:dyDescent="0.25">
      <c r="D7543" s="12"/>
      <c r="E7543" s="12"/>
      <c r="F7543" s="12"/>
      <c r="G7543" s="12"/>
      <c r="H7543" s="12"/>
      <c r="M7543" s="12"/>
      <c r="N7543" s="12"/>
      <c r="O7543" s="12"/>
      <c r="P7543" s="12"/>
    </row>
    <row r="7544" spans="4:16" x14ac:dyDescent="0.25">
      <c r="D7544" s="12"/>
      <c r="E7544" s="12"/>
      <c r="F7544" s="12"/>
      <c r="G7544" s="12"/>
      <c r="H7544" s="12"/>
      <c r="M7544" s="12"/>
      <c r="N7544" s="12"/>
      <c r="O7544" s="12"/>
      <c r="P7544" s="12"/>
    </row>
    <row r="7545" spans="4:16" x14ac:dyDescent="0.25">
      <c r="D7545" s="12"/>
      <c r="E7545" s="12"/>
      <c r="F7545" s="12"/>
      <c r="G7545" s="12"/>
      <c r="H7545" s="12"/>
      <c r="M7545" s="12"/>
      <c r="N7545" s="12"/>
      <c r="O7545" s="12"/>
      <c r="P7545" s="12"/>
    </row>
    <row r="7546" spans="4:16" x14ac:dyDescent="0.25">
      <c r="D7546" s="12"/>
      <c r="E7546" s="12"/>
      <c r="F7546" s="12"/>
      <c r="G7546" s="12"/>
      <c r="H7546" s="12"/>
      <c r="M7546" s="12"/>
      <c r="N7546" s="12"/>
      <c r="O7546" s="12"/>
      <c r="P7546" s="12"/>
    </row>
    <row r="7547" spans="4:16" x14ac:dyDescent="0.25">
      <c r="D7547" s="12"/>
      <c r="E7547" s="12"/>
      <c r="F7547" s="12"/>
      <c r="G7547" s="12"/>
      <c r="H7547" s="12"/>
      <c r="M7547" s="12"/>
      <c r="N7547" s="12"/>
      <c r="O7547" s="12"/>
      <c r="P7547" s="12"/>
    </row>
    <row r="7548" spans="4:16" x14ac:dyDescent="0.25">
      <c r="D7548" s="12"/>
      <c r="E7548" s="12"/>
      <c r="F7548" s="12"/>
      <c r="G7548" s="12"/>
      <c r="H7548" s="12"/>
      <c r="M7548" s="12"/>
      <c r="N7548" s="12"/>
      <c r="O7548" s="12"/>
      <c r="P7548" s="12"/>
    </row>
    <row r="7549" spans="4:16" x14ac:dyDescent="0.25">
      <c r="D7549" s="12"/>
      <c r="E7549" s="12"/>
      <c r="F7549" s="12"/>
      <c r="G7549" s="12"/>
      <c r="H7549" s="12"/>
      <c r="M7549" s="12"/>
      <c r="N7549" s="12"/>
      <c r="O7549" s="12"/>
      <c r="P7549" s="12"/>
    </row>
    <row r="7550" spans="4:16" x14ac:dyDescent="0.25">
      <c r="D7550" s="12"/>
      <c r="E7550" s="12"/>
      <c r="F7550" s="12"/>
      <c r="G7550" s="12"/>
      <c r="H7550" s="12"/>
      <c r="M7550" s="12"/>
      <c r="N7550" s="12"/>
      <c r="O7550" s="12"/>
      <c r="P7550" s="12"/>
    </row>
    <row r="7551" spans="4:16" x14ac:dyDescent="0.25">
      <c r="D7551" s="12"/>
      <c r="E7551" s="12"/>
      <c r="F7551" s="12"/>
      <c r="G7551" s="12"/>
      <c r="H7551" s="12"/>
      <c r="M7551" s="12"/>
      <c r="N7551" s="12"/>
      <c r="O7551" s="12"/>
      <c r="P7551" s="12"/>
    </row>
    <row r="7552" spans="4:16" x14ac:dyDescent="0.25">
      <c r="D7552" s="12"/>
      <c r="E7552" s="12"/>
      <c r="F7552" s="12"/>
      <c r="G7552" s="12"/>
      <c r="H7552" s="12"/>
      <c r="M7552" s="12"/>
      <c r="N7552" s="12"/>
      <c r="O7552" s="12"/>
      <c r="P7552" s="12"/>
    </row>
    <row r="7553" spans="4:16" x14ac:dyDescent="0.25">
      <c r="D7553" s="12"/>
      <c r="E7553" s="12"/>
      <c r="F7553" s="12"/>
      <c r="G7553" s="12"/>
      <c r="H7553" s="12"/>
      <c r="M7553" s="12"/>
      <c r="N7553" s="12"/>
      <c r="O7553" s="12"/>
      <c r="P7553" s="12"/>
    </row>
    <row r="7554" spans="4:16" x14ac:dyDescent="0.25">
      <c r="D7554" s="12"/>
      <c r="E7554" s="12"/>
      <c r="F7554" s="12"/>
      <c r="G7554" s="12"/>
      <c r="H7554" s="12"/>
      <c r="M7554" s="12"/>
      <c r="N7554" s="12"/>
      <c r="O7554" s="12"/>
      <c r="P7554" s="12"/>
    </row>
    <row r="7555" spans="4:16" x14ac:dyDescent="0.25">
      <c r="D7555" s="12"/>
      <c r="E7555" s="12"/>
      <c r="F7555" s="12"/>
      <c r="G7555" s="12"/>
      <c r="H7555" s="12"/>
      <c r="M7555" s="12"/>
      <c r="N7555" s="12"/>
      <c r="O7555" s="12"/>
      <c r="P7555" s="12"/>
    </row>
    <row r="7556" spans="4:16" x14ac:dyDescent="0.25">
      <c r="D7556" s="12"/>
      <c r="E7556" s="12"/>
      <c r="F7556" s="12"/>
      <c r="G7556" s="12"/>
      <c r="H7556" s="12"/>
      <c r="M7556" s="12"/>
      <c r="N7556" s="12"/>
      <c r="O7556" s="12"/>
      <c r="P7556" s="12"/>
    </row>
    <row r="7557" spans="4:16" x14ac:dyDescent="0.25">
      <c r="D7557" s="12"/>
      <c r="E7557" s="12"/>
      <c r="F7557" s="12"/>
      <c r="G7557" s="12"/>
      <c r="H7557" s="12"/>
      <c r="M7557" s="12"/>
      <c r="N7557" s="12"/>
      <c r="O7557" s="12"/>
      <c r="P7557" s="12"/>
    </row>
    <row r="7558" spans="4:16" x14ac:dyDescent="0.25">
      <c r="D7558" s="12"/>
      <c r="E7558" s="12"/>
      <c r="F7558" s="12"/>
      <c r="G7558" s="12"/>
      <c r="H7558" s="12"/>
      <c r="M7558" s="12"/>
      <c r="N7558" s="12"/>
      <c r="O7558" s="12"/>
      <c r="P7558" s="12"/>
    </row>
    <row r="7559" spans="4:16" x14ac:dyDescent="0.25">
      <c r="D7559" s="12"/>
      <c r="E7559" s="12"/>
      <c r="F7559" s="12"/>
      <c r="G7559" s="12"/>
      <c r="H7559" s="12"/>
      <c r="M7559" s="12"/>
      <c r="N7559" s="12"/>
      <c r="O7559" s="12"/>
      <c r="P7559" s="12"/>
    </row>
    <row r="7560" spans="4:16" x14ac:dyDescent="0.25">
      <c r="D7560" s="12"/>
      <c r="E7560" s="12"/>
      <c r="F7560" s="12"/>
      <c r="G7560" s="12"/>
      <c r="H7560" s="12"/>
      <c r="M7560" s="12"/>
      <c r="N7560" s="12"/>
      <c r="O7560" s="12"/>
      <c r="P7560" s="12"/>
    </row>
    <row r="7561" spans="4:16" x14ac:dyDescent="0.25">
      <c r="D7561" s="12"/>
      <c r="E7561" s="12"/>
      <c r="F7561" s="12"/>
      <c r="G7561" s="12"/>
      <c r="H7561" s="12"/>
      <c r="M7561" s="12"/>
      <c r="N7561" s="12"/>
      <c r="O7561" s="12"/>
      <c r="P7561" s="12"/>
    </row>
    <row r="7562" spans="4:16" x14ac:dyDescent="0.25">
      <c r="D7562" s="12"/>
      <c r="E7562" s="12"/>
      <c r="F7562" s="12"/>
      <c r="G7562" s="12"/>
      <c r="H7562" s="12"/>
      <c r="M7562" s="12"/>
      <c r="N7562" s="12"/>
      <c r="O7562" s="12"/>
      <c r="P7562" s="12"/>
    </row>
    <row r="7563" spans="4:16" x14ac:dyDescent="0.25">
      <c r="D7563" s="12"/>
      <c r="E7563" s="12"/>
      <c r="F7563" s="12"/>
      <c r="G7563" s="12"/>
      <c r="H7563" s="12"/>
      <c r="M7563" s="12"/>
      <c r="N7563" s="12"/>
      <c r="O7563" s="12"/>
      <c r="P7563" s="12"/>
    </row>
    <row r="7564" spans="4:16" x14ac:dyDescent="0.25">
      <c r="D7564" s="12"/>
      <c r="E7564" s="12"/>
      <c r="F7564" s="12"/>
      <c r="G7564" s="12"/>
      <c r="H7564" s="12"/>
      <c r="M7564" s="12"/>
      <c r="N7564" s="12"/>
      <c r="O7564" s="12"/>
      <c r="P7564" s="12"/>
    </row>
    <row r="7565" spans="4:16" x14ac:dyDescent="0.25">
      <c r="D7565" s="12"/>
      <c r="E7565" s="12"/>
      <c r="F7565" s="12"/>
      <c r="G7565" s="12"/>
      <c r="H7565" s="12"/>
      <c r="M7565" s="12"/>
      <c r="N7565" s="12"/>
      <c r="O7565" s="12"/>
      <c r="P7565" s="12"/>
    </row>
    <row r="7566" spans="4:16" x14ac:dyDescent="0.25">
      <c r="D7566" s="12"/>
      <c r="E7566" s="12"/>
      <c r="F7566" s="12"/>
      <c r="G7566" s="12"/>
      <c r="H7566" s="12"/>
      <c r="M7566" s="12"/>
      <c r="N7566" s="12"/>
      <c r="O7566" s="12"/>
      <c r="P7566" s="12"/>
    </row>
    <row r="7567" spans="4:16" x14ac:dyDescent="0.25">
      <c r="D7567" s="12"/>
      <c r="E7567" s="12"/>
      <c r="F7567" s="12"/>
      <c r="G7567" s="12"/>
      <c r="H7567" s="12"/>
      <c r="M7567" s="12"/>
      <c r="N7567" s="12"/>
      <c r="O7567" s="12"/>
      <c r="P7567" s="12"/>
    </row>
    <row r="7568" spans="4:16" x14ac:dyDescent="0.25">
      <c r="D7568" s="12"/>
      <c r="E7568" s="12"/>
      <c r="F7568" s="12"/>
      <c r="G7568" s="12"/>
      <c r="H7568" s="12"/>
      <c r="M7568" s="12"/>
      <c r="N7568" s="12"/>
      <c r="O7568" s="12"/>
      <c r="P7568" s="12"/>
    </row>
    <row r="7569" spans="4:16" x14ac:dyDescent="0.25">
      <c r="D7569" s="12"/>
      <c r="E7569" s="12"/>
      <c r="F7569" s="12"/>
      <c r="G7569" s="12"/>
      <c r="H7569" s="12"/>
      <c r="M7569" s="12"/>
      <c r="N7569" s="12"/>
      <c r="O7569" s="12"/>
      <c r="P7569" s="12"/>
    </row>
    <row r="7570" spans="4:16" x14ac:dyDescent="0.25">
      <c r="D7570" s="12"/>
      <c r="E7570" s="12"/>
      <c r="F7570" s="12"/>
      <c r="G7570" s="12"/>
      <c r="H7570" s="12"/>
      <c r="M7570" s="12"/>
      <c r="N7570" s="12"/>
      <c r="O7570" s="12"/>
      <c r="P7570" s="12"/>
    </row>
    <row r="7571" spans="4:16" x14ac:dyDescent="0.25">
      <c r="D7571" s="12"/>
      <c r="E7571" s="12"/>
      <c r="F7571" s="12"/>
      <c r="G7571" s="12"/>
      <c r="H7571" s="12"/>
      <c r="M7571" s="12"/>
      <c r="N7571" s="12"/>
      <c r="O7571" s="12"/>
      <c r="P7571" s="12"/>
    </row>
    <row r="7572" spans="4:16" x14ac:dyDescent="0.25">
      <c r="D7572" s="12"/>
      <c r="E7572" s="12"/>
      <c r="F7572" s="12"/>
      <c r="G7572" s="12"/>
      <c r="H7572" s="12"/>
      <c r="M7572" s="12"/>
      <c r="N7572" s="12"/>
      <c r="O7572" s="12"/>
      <c r="P7572" s="12"/>
    </row>
    <row r="7573" spans="4:16" x14ac:dyDescent="0.25">
      <c r="D7573" s="12"/>
      <c r="E7573" s="12"/>
      <c r="F7573" s="12"/>
      <c r="G7573" s="12"/>
      <c r="H7573" s="12"/>
      <c r="M7573" s="12"/>
      <c r="N7573" s="12"/>
      <c r="O7573" s="12"/>
      <c r="P7573" s="12"/>
    </row>
    <row r="7574" spans="4:16" x14ac:dyDescent="0.25">
      <c r="D7574" s="12"/>
      <c r="E7574" s="12"/>
      <c r="F7574" s="12"/>
      <c r="G7574" s="12"/>
      <c r="H7574" s="12"/>
      <c r="M7574" s="12"/>
      <c r="N7574" s="12"/>
      <c r="O7574" s="12"/>
      <c r="P7574" s="12"/>
    </row>
    <row r="7575" spans="4:16" x14ac:dyDescent="0.25">
      <c r="D7575" s="12"/>
      <c r="E7575" s="12"/>
      <c r="F7575" s="12"/>
      <c r="G7575" s="12"/>
      <c r="H7575" s="12"/>
      <c r="M7575" s="12"/>
      <c r="N7575" s="12"/>
      <c r="O7575" s="12"/>
      <c r="P7575" s="12"/>
    </row>
    <row r="7576" spans="4:16" x14ac:dyDescent="0.25">
      <c r="D7576" s="12"/>
      <c r="E7576" s="12"/>
      <c r="F7576" s="12"/>
      <c r="G7576" s="12"/>
      <c r="H7576" s="12"/>
      <c r="M7576" s="12"/>
      <c r="N7576" s="12"/>
      <c r="O7576" s="12"/>
      <c r="P7576" s="12"/>
    </row>
    <row r="7577" spans="4:16" x14ac:dyDescent="0.25">
      <c r="D7577" s="12"/>
      <c r="E7577" s="12"/>
      <c r="F7577" s="12"/>
      <c r="G7577" s="12"/>
      <c r="H7577" s="12"/>
      <c r="M7577" s="12"/>
      <c r="N7577" s="12"/>
      <c r="O7577" s="12"/>
      <c r="P7577" s="12"/>
    </row>
    <row r="7578" spans="4:16" x14ac:dyDescent="0.25">
      <c r="D7578" s="12"/>
      <c r="E7578" s="12"/>
      <c r="F7578" s="12"/>
      <c r="G7578" s="12"/>
      <c r="H7578" s="12"/>
      <c r="M7578" s="12"/>
      <c r="N7578" s="12"/>
      <c r="O7578" s="12"/>
      <c r="P7578" s="12"/>
    </row>
    <row r="7579" spans="4:16" x14ac:dyDescent="0.25">
      <c r="D7579" s="12"/>
      <c r="E7579" s="12"/>
      <c r="F7579" s="12"/>
      <c r="G7579" s="12"/>
      <c r="H7579" s="12"/>
      <c r="M7579" s="12"/>
      <c r="N7579" s="12"/>
      <c r="O7579" s="12"/>
      <c r="P7579" s="12"/>
    </row>
    <row r="7580" spans="4:16" x14ac:dyDescent="0.25">
      <c r="D7580" s="12"/>
      <c r="E7580" s="12"/>
      <c r="F7580" s="12"/>
      <c r="G7580" s="12"/>
      <c r="H7580" s="12"/>
      <c r="M7580" s="12"/>
      <c r="N7580" s="12"/>
      <c r="O7580" s="12"/>
      <c r="P7580" s="12"/>
    </row>
    <row r="7581" spans="4:16" x14ac:dyDescent="0.25">
      <c r="D7581" s="12"/>
      <c r="E7581" s="12"/>
      <c r="F7581" s="12"/>
      <c r="G7581" s="12"/>
      <c r="H7581" s="12"/>
      <c r="M7581" s="12"/>
      <c r="N7581" s="12"/>
      <c r="O7581" s="12"/>
      <c r="P7581" s="12"/>
    </row>
    <row r="7582" spans="4:16" x14ac:dyDescent="0.25">
      <c r="D7582" s="12"/>
      <c r="E7582" s="12"/>
      <c r="F7582" s="12"/>
      <c r="G7582" s="12"/>
      <c r="H7582" s="12"/>
      <c r="M7582" s="12"/>
      <c r="N7582" s="12"/>
      <c r="O7582" s="12"/>
      <c r="P7582" s="12"/>
    </row>
    <row r="7583" spans="4:16" x14ac:dyDescent="0.25">
      <c r="D7583" s="12"/>
      <c r="E7583" s="12"/>
      <c r="F7583" s="12"/>
      <c r="G7583" s="12"/>
      <c r="H7583" s="12"/>
      <c r="M7583" s="12"/>
      <c r="N7583" s="12"/>
      <c r="O7583" s="12"/>
      <c r="P7583" s="12"/>
    </row>
    <row r="7584" spans="4:16" x14ac:dyDescent="0.25">
      <c r="D7584" s="12"/>
      <c r="E7584" s="12"/>
      <c r="F7584" s="12"/>
      <c r="G7584" s="12"/>
      <c r="H7584" s="12"/>
      <c r="M7584" s="12"/>
      <c r="N7584" s="12"/>
      <c r="O7584" s="12"/>
      <c r="P7584" s="12"/>
    </row>
    <row r="7585" spans="4:16" x14ac:dyDescent="0.25">
      <c r="D7585" s="12"/>
      <c r="E7585" s="12"/>
      <c r="F7585" s="12"/>
      <c r="G7585" s="12"/>
      <c r="H7585" s="12"/>
      <c r="M7585" s="12"/>
      <c r="N7585" s="12"/>
      <c r="O7585" s="12"/>
      <c r="P7585" s="12"/>
    </row>
    <row r="7586" spans="4:16" x14ac:dyDescent="0.25">
      <c r="D7586" s="12"/>
      <c r="E7586" s="12"/>
      <c r="F7586" s="12"/>
      <c r="G7586" s="12"/>
      <c r="H7586" s="12"/>
      <c r="M7586" s="12"/>
      <c r="N7586" s="12"/>
      <c r="O7586" s="12"/>
      <c r="P7586" s="12"/>
    </row>
    <row r="7587" spans="4:16" x14ac:dyDescent="0.25">
      <c r="D7587" s="12"/>
      <c r="E7587" s="12"/>
      <c r="F7587" s="12"/>
      <c r="G7587" s="12"/>
      <c r="H7587" s="12"/>
      <c r="M7587" s="12"/>
      <c r="N7587" s="12"/>
      <c r="O7587" s="12"/>
      <c r="P7587" s="12"/>
    </row>
    <row r="7588" spans="4:16" x14ac:dyDescent="0.25">
      <c r="D7588" s="12"/>
      <c r="E7588" s="12"/>
      <c r="F7588" s="12"/>
      <c r="G7588" s="12"/>
      <c r="H7588" s="12"/>
      <c r="M7588" s="12"/>
      <c r="N7588" s="12"/>
      <c r="O7588" s="12"/>
      <c r="P7588" s="12"/>
    </row>
    <row r="7589" spans="4:16" x14ac:dyDescent="0.25">
      <c r="D7589" s="12"/>
      <c r="E7589" s="12"/>
      <c r="F7589" s="12"/>
      <c r="G7589" s="12"/>
      <c r="H7589" s="12"/>
      <c r="M7589" s="12"/>
      <c r="N7589" s="12"/>
      <c r="O7589" s="12"/>
      <c r="P7589" s="12"/>
    </row>
    <row r="7590" spans="4:16" x14ac:dyDescent="0.25">
      <c r="D7590" s="12"/>
      <c r="E7590" s="12"/>
      <c r="F7590" s="12"/>
      <c r="G7590" s="12"/>
      <c r="H7590" s="12"/>
      <c r="M7590" s="12"/>
      <c r="N7590" s="12"/>
      <c r="O7590" s="12"/>
      <c r="P7590" s="12"/>
    </row>
    <row r="7591" spans="4:16" x14ac:dyDescent="0.25">
      <c r="D7591" s="12"/>
      <c r="E7591" s="12"/>
      <c r="F7591" s="12"/>
      <c r="G7591" s="12"/>
      <c r="H7591" s="12"/>
      <c r="M7591" s="12"/>
      <c r="N7591" s="12"/>
      <c r="O7591" s="12"/>
      <c r="P7591" s="12"/>
    </row>
    <row r="7592" spans="4:16" x14ac:dyDescent="0.25">
      <c r="D7592" s="12"/>
      <c r="E7592" s="12"/>
      <c r="F7592" s="12"/>
      <c r="G7592" s="12"/>
      <c r="H7592" s="12"/>
      <c r="M7592" s="12"/>
      <c r="N7592" s="12"/>
      <c r="O7592" s="12"/>
      <c r="P7592" s="12"/>
    </row>
    <row r="7593" spans="4:16" x14ac:dyDescent="0.25">
      <c r="D7593" s="12"/>
      <c r="E7593" s="12"/>
      <c r="F7593" s="12"/>
      <c r="G7593" s="12"/>
      <c r="H7593" s="12"/>
      <c r="M7593" s="12"/>
      <c r="N7593" s="12"/>
      <c r="O7593" s="12"/>
      <c r="P7593" s="12"/>
    </row>
    <row r="7594" spans="4:16" x14ac:dyDescent="0.25">
      <c r="D7594" s="12"/>
      <c r="E7594" s="12"/>
      <c r="F7594" s="12"/>
      <c r="G7594" s="12"/>
      <c r="H7594" s="12"/>
      <c r="M7594" s="12"/>
      <c r="N7594" s="12"/>
      <c r="O7594" s="12"/>
      <c r="P7594" s="12"/>
    </row>
    <row r="7595" spans="4:16" x14ac:dyDescent="0.25">
      <c r="D7595" s="12"/>
      <c r="E7595" s="12"/>
      <c r="F7595" s="12"/>
      <c r="G7595" s="12"/>
      <c r="H7595" s="12"/>
      <c r="M7595" s="12"/>
      <c r="N7595" s="12"/>
      <c r="O7595" s="12"/>
      <c r="P7595" s="12"/>
    </row>
    <row r="7596" spans="4:16" x14ac:dyDescent="0.25">
      <c r="D7596" s="12"/>
      <c r="E7596" s="12"/>
      <c r="F7596" s="12"/>
      <c r="G7596" s="12"/>
      <c r="H7596" s="12"/>
      <c r="M7596" s="12"/>
      <c r="N7596" s="12"/>
      <c r="O7596" s="12"/>
      <c r="P7596" s="12"/>
    </row>
    <row r="7597" spans="4:16" x14ac:dyDescent="0.25">
      <c r="D7597" s="12"/>
      <c r="E7597" s="12"/>
      <c r="F7597" s="12"/>
      <c r="G7597" s="12"/>
      <c r="H7597" s="12"/>
      <c r="M7597" s="12"/>
      <c r="N7597" s="12"/>
      <c r="O7597" s="12"/>
      <c r="P7597" s="12"/>
    </row>
    <row r="7598" spans="4:16" x14ac:dyDescent="0.25">
      <c r="D7598" s="12"/>
      <c r="E7598" s="12"/>
      <c r="F7598" s="12"/>
      <c r="G7598" s="12"/>
      <c r="H7598" s="12"/>
      <c r="M7598" s="12"/>
      <c r="N7598" s="12"/>
      <c r="O7598" s="12"/>
      <c r="P7598" s="12"/>
    </row>
    <row r="7599" spans="4:16" x14ac:dyDescent="0.25">
      <c r="D7599" s="12"/>
      <c r="E7599" s="12"/>
      <c r="F7599" s="12"/>
      <c r="G7599" s="12"/>
      <c r="H7599" s="12"/>
      <c r="M7599" s="12"/>
      <c r="N7599" s="12"/>
      <c r="O7599" s="12"/>
      <c r="P7599" s="12"/>
    </row>
    <row r="7600" spans="4:16" x14ac:dyDescent="0.25">
      <c r="D7600" s="12"/>
      <c r="E7600" s="12"/>
      <c r="F7600" s="12"/>
      <c r="G7600" s="12"/>
      <c r="H7600" s="12"/>
      <c r="M7600" s="12"/>
      <c r="N7600" s="12"/>
      <c r="O7600" s="12"/>
      <c r="P7600" s="12"/>
    </row>
    <row r="7601" spans="4:16" x14ac:dyDescent="0.25">
      <c r="D7601" s="12"/>
      <c r="E7601" s="12"/>
      <c r="F7601" s="12"/>
      <c r="G7601" s="12"/>
      <c r="H7601" s="12"/>
      <c r="M7601" s="12"/>
      <c r="N7601" s="12"/>
      <c r="O7601" s="12"/>
      <c r="P7601" s="12"/>
    </row>
    <row r="7602" spans="4:16" x14ac:dyDescent="0.25">
      <c r="D7602" s="12"/>
      <c r="E7602" s="12"/>
      <c r="F7602" s="12"/>
      <c r="G7602" s="12"/>
      <c r="H7602" s="12"/>
      <c r="M7602" s="12"/>
      <c r="N7602" s="12"/>
      <c r="O7602" s="12"/>
      <c r="P7602" s="12"/>
    </row>
    <row r="7603" spans="4:16" x14ac:dyDescent="0.25">
      <c r="D7603" s="12"/>
      <c r="E7603" s="12"/>
      <c r="F7603" s="12"/>
      <c r="G7603" s="12"/>
      <c r="H7603" s="12"/>
      <c r="M7603" s="12"/>
      <c r="N7603" s="12"/>
      <c r="O7603" s="12"/>
      <c r="P7603" s="12"/>
    </row>
    <row r="7604" spans="4:16" x14ac:dyDescent="0.25">
      <c r="D7604" s="12"/>
      <c r="E7604" s="12"/>
      <c r="F7604" s="12"/>
      <c r="G7604" s="12"/>
      <c r="H7604" s="12"/>
      <c r="M7604" s="12"/>
      <c r="N7604" s="12"/>
      <c r="O7604" s="12"/>
      <c r="P7604" s="12"/>
    </row>
    <row r="7605" spans="4:16" x14ac:dyDescent="0.25">
      <c r="D7605" s="12"/>
      <c r="E7605" s="12"/>
      <c r="F7605" s="12"/>
      <c r="G7605" s="12"/>
      <c r="H7605" s="12"/>
      <c r="M7605" s="12"/>
      <c r="N7605" s="12"/>
      <c r="O7605" s="12"/>
      <c r="P7605" s="12"/>
    </row>
    <row r="7606" spans="4:16" x14ac:dyDescent="0.25">
      <c r="D7606" s="12"/>
      <c r="E7606" s="12"/>
      <c r="F7606" s="12"/>
      <c r="G7606" s="12"/>
      <c r="H7606" s="12"/>
      <c r="M7606" s="12"/>
      <c r="N7606" s="12"/>
      <c r="O7606" s="12"/>
      <c r="P7606" s="12"/>
    </row>
    <row r="7607" spans="4:16" x14ac:dyDescent="0.25">
      <c r="D7607" s="12"/>
      <c r="E7607" s="12"/>
      <c r="F7607" s="12"/>
      <c r="G7607" s="12"/>
      <c r="H7607" s="12"/>
      <c r="M7607" s="12"/>
      <c r="N7607" s="12"/>
      <c r="O7607" s="12"/>
      <c r="P7607" s="12"/>
    </row>
    <row r="7608" spans="4:16" x14ac:dyDescent="0.25">
      <c r="D7608" s="12"/>
      <c r="E7608" s="12"/>
      <c r="F7608" s="12"/>
      <c r="G7608" s="12"/>
      <c r="H7608" s="12"/>
      <c r="M7608" s="12"/>
      <c r="N7608" s="12"/>
      <c r="O7608" s="12"/>
      <c r="P7608" s="12"/>
    </row>
    <row r="7609" spans="4:16" x14ac:dyDescent="0.25">
      <c r="D7609" s="12"/>
      <c r="E7609" s="12"/>
      <c r="F7609" s="12"/>
      <c r="G7609" s="12"/>
      <c r="H7609" s="12"/>
      <c r="M7609" s="12"/>
      <c r="N7609" s="12"/>
      <c r="O7609" s="12"/>
      <c r="P7609" s="12"/>
    </row>
    <row r="7610" spans="4:16" x14ac:dyDescent="0.25">
      <c r="D7610" s="12"/>
      <c r="E7610" s="12"/>
      <c r="F7610" s="12"/>
      <c r="G7610" s="12"/>
      <c r="H7610" s="12"/>
      <c r="M7610" s="12"/>
      <c r="N7610" s="12"/>
      <c r="O7610" s="12"/>
      <c r="P7610" s="12"/>
    </row>
    <row r="7611" spans="4:16" x14ac:dyDescent="0.25">
      <c r="D7611" s="12"/>
      <c r="E7611" s="12"/>
      <c r="F7611" s="12"/>
      <c r="G7611" s="12"/>
      <c r="H7611" s="12"/>
      <c r="M7611" s="12"/>
      <c r="N7611" s="12"/>
      <c r="O7611" s="12"/>
      <c r="P7611" s="12"/>
    </row>
    <row r="7612" spans="4:16" x14ac:dyDescent="0.25">
      <c r="D7612" s="12"/>
      <c r="E7612" s="12"/>
      <c r="F7612" s="12"/>
      <c r="G7612" s="12"/>
      <c r="H7612" s="12"/>
      <c r="M7612" s="12"/>
      <c r="N7612" s="12"/>
      <c r="O7612" s="12"/>
      <c r="P7612" s="12"/>
    </row>
    <row r="7613" spans="4:16" x14ac:dyDescent="0.25">
      <c r="D7613" s="12"/>
      <c r="E7613" s="12"/>
      <c r="F7613" s="12"/>
      <c r="G7613" s="12"/>
      <c r="H7613" s="12"/>
      <c r="M7613" s="12"/>
      <c r="N7613" s="12"/>
      <c r="O7613" s="12"/>
      <c r="P7613" s="12"/>
    </row>
    <row r="7614" spans="4:16" x14ac:dyDescent="0.25">
      <c r="D7614" s="12"/>
      <c r="E7614" s="12"/>
      <c r="F7614" s="12"/>
      <c r="G7614" s="12"/>
      <c r="H7614" s="12"/>
      <c r="M7614" s="12"/>
      <c r="N7614" s="12"/>
      <c r="O7614" s="12"/>
      <c r="P7614" s="12"/>
    </row>
    <row r="7615" spans="4:16" x14ac:dyDescent="0.25">
      <c r="D7615" s="12"/>
      <c r="E7615" s="12"/>
      <c r="F7615" s="12"/>
      <c r="G7615" s="12"/>
      <c r="H7615" s="12"/>
      <c r="M7615" s="12"/>
      <c r="N7615" s="12"/>
      <c r="O7615" s="12"/>
      <c r="P7615" s="12"/>
    </row>
    <row r="7616" spans="4:16" x14ac:dyDescent="0.25">
      <c r="D7616" s="12"/>
      <c r="E7616" s="12"/>
      <c r="F7616" s="12"/>
      <c r="G7616" s="12"/>
      <c r="H7616" s="12"/>
      <c r="M7616" s="12"/>
      <c r="N7616" s="12"/>
      <c r="O7616" s="12"/>
      <c r="P7616" s="12"/>
    </row>
    <row r="7617" spans="4:16" x14ac:dyDescent="0.25">
      <c r="D7617" s="12"/>
      <c r="E7617" s="12"/>
      <c r="F7617" s="12"/>
      <c r="G7617" s="12"/>
      <c r="H7617" s="12"/>
      <c r="M7617" s="12"/>
      <c r="N7617" s="12"/>
      <c r="O7617" s="12"/>
      <c r="P7617" s="12"/>
    </row>
    <row r="7618" spans="4:16" x14ac:dyDescent="0.25">
      <c r="D7618" s="12"/>
      <c r="E7618" s="12"/>
      <c r="F7618" s="12"/>
      <c r="G7618" s="12"/>
      <c r="H7618" s="12"/>
      <c r="M7618" s="12"/>
      <c r="N7618" s="12"/>
      <c r="O7618" s="12"/>
      <c r="P7618" s="12"/>
    </row>
    <row r="7619" spans="4:16" x14ac:dyDescent="0.25">
      <c r="D7619" s="12"/>
      <c r="E7619" s="12"/>
      <c r="F7619" s="12"/>
      <c r="G7619" s="12"/>
      <c r="H7619" s="12"/>
      <c r="M7619" s="12"/>
      <c r="N7619" s="12"/>
      <c r="O7619" s="12"/>
      <c r="P7619" s="12"/>
    </row>
    <row r="7620" spans="4:16" x14ac:dyDescent="0.25">
      <c r="D7620" s="12"/>
      <c r="E7620" s="12"/>
      <c r="F7620" s="12"/>
      <c r="G7620" s="12"/>
      <c r="H7620" s="12"/>
      <c r="M7620" s="12"/>
      <c r="N7620" s="12"/>
      <c r="O7620" s="12"/>
      <c r="P7620" s="12"/>
    </row>
    <row r="7621" spans="4:16" x14ac:dyDescent="0.25">
      <c r="D7621" s="12"/>
      <c r="E7621" s="12"/>
      <c r="F7621" s="12"/>
      <c r="G7621" s="12"/>
      <c r="H7621" s="12"/>
      <c r="M7621" s="12"/>
      <c r="N7621" s="12"/>
      <c r="O7621" s="12"/>
      <c r="P7621" s="12"/>
    </row>
    <row r="7622" spans="4:16" x14ac:dyDescent="0.25">
      <c r="D7622" s="12"/>
      <c r="E7622" s="12"/>
      <c r="F7622" s="12"/>
      <c r="G7622" s="12"/>
      <c r="H7622" s="12"/>
      <c r="M7622" s="12"/>
      <c r="N7622" s="12"/>
      <c r="O7622" s="12"/>
      <c r="P7622" s="12"/>
    </row>
    <row r="7623" spans="4:16" x14ac:dyDescent="0.25">
      <c r="D7623" s="12"/>
      <c r="E7623" s="12"/>
      <c r="F7623" s="12"/>
      <c r="G7623" s="12"/>
      <c r="H7623" s="12"/>
      <c r="M7623" s="12"/>
      <c r="N7623" s="12"/>
      <c r="O7623" s="12"/>
      <c r="P7623" s="12"/>
    </row>
    <row r="7624" spans="4:16" x14ac:dyDescent="0.25">
      <c r="D7624" s="12"/>
      <c r="E7624" s="12"/>
      <c r="F7624" s="12"/>
      <c r="G7624" s="12"/>
      <c r="H7624" s="12"/>
      <c r="M7624" s="12"/>
      <c r="N7624" s="12"/>
      <c r="O7624" s="12"/>
      <c r="P7624" s="12"/>
    </row>
    <row r="7625" spans="4:16" x14ac:dyDescent="0.25">
      <c r="D7625" s="12"/>
      <c r="E7625" s="12"/>
      <c r="F7625" s="12"/>
      <c r="G7625" s="12"/>
      <c r="H7625" s="12"/>
      <c r="M7625" s="12"/>
      <c r="N7625" s="12"/>
      <c r="O7625" s="12"/>
      <c r="P7625" s="12"/>
    </row>
    <row r="7626" spans="4:16" x14ac:dyDescent="0.25">
      <c r="D7626" s="12"/>
      <c r="E7626" s="12"/>
      <c r="F7626" s="12"/>
      <c r="G7626" s="12"/>
      <c r="H7626" s="12"/>
      <c r="M7626" s="12"/>
      <c r="N7626" s="12"/>
      <c r="O7626" s="12"/>
      <c r="P7626" s="12"/>
    </row>
    <row r="7627" spans="4:16" x14ac:dyDescent="0.25">
      <c r="D7627" s="12"/>
      <c r="E7627" s="12"/>
      <c r="F7627" s="12"/>
      <c r="G7627" s="12"/>
      <c r="H7627" s="12"/>
      <c r="M7627" s="12"/>
      <c r="N7627" s="12"/>
      <c r="O7627" s="12"/>
      <c r="P7627" s="12"/>
    </row>
    <row r="7628" spans="4:16" x14ac:dyDescent="0.25">
      <c r="D7628" s="12"/>
      <c r="E7628" s="12"/>
      <c r="F7628" s="12"/>
      <c r="G7628" s="12"/>
      <c r="H7628" s="12"/>
      <c r="M7628" s="12"/>
      <c r="N7628" s="12"/>
      <c r="O7628" s="12"/>
      <c r="P7628" s="12"/>
    </row>
    <row r="7629" spans="4:16" x14ac:dyDescent="0.25">
      <c r="D7629" s="12"/>
      <c r="E7629" s="12"/>
      <c r="F7629" s="12"/>
      <c r="G7629" s="12"/>
      <c r="H7629" s="12"/>
      <c r="M7629" s="12"/>
      <c r="N7629" s="12"/>
      <c r="O7629" s="12"/>
      <c r="P7629" s="12"/>
    </row>
    <row r="7630" spans="4:16" x14ac:dyDescent="0.25">
      <c r="D7630" s="12"/>
      <c r="E7630" s="12"/>
      <c r="F7630" s="12"/>
      <c r="G7630" s="12"/>
      <c r="H7630" s="12"/>
      <c r="M7630" s="12"/>
      <c r="N7630" s="12"/>
      <c r="O7630" s="12"/>
      <c r="P7630" s="12"/>
    </row>
    <row r="7631" spans="4:16" x14ac:dyDescent="0.25">
      <c r="D7631" s="12"/>
      <c r="E7631" s="12"/>
      <c r="F7631" s="12"/>
      <c r="G7631" s="12"/>
      <c r="H7631" s="12"/>
      <c r="M7631" s="12"/>
      <c r="N7631" s="12"/>
      <c r="O7631" s="12"/>
      <c r="P7631" s="12"/>
    </row>
    <row r="7632" spans="4:16" x14ac:dyDescent="0.25">
      <c r="D7632" s="12"/>
      <c r="E7632" s="12"/>
      <c r="F7632" s="12"/>
      <c r="G7632" s="12"/>
      <c r="H7632" s="12"/>
      <c r="M7632" s="12"/>
      <c r="N7632" s="12"/>
      <c r="O7632" s="12"/>
      <c r="P7632" s="12"/>
    </row>
    <row r="7633" spans="4:16" x14ac:dyDescent="0.25">
      <c r="D7633" s="12"/>
      <c r="E7633" s="12"/>
      <c r="F7633" s="12"/>
      <c r="G7633" s="12"/>
      <c r="H7633" s="12"/>
      <c r="M7633" s="12"/>
      <c r="N7633" s="12"/>
      <c r="O7633" s="12"/>
      <c r="P7633" s="12"/>
    </row>
    <row r="7634" spans="4:16" x14ac:dyDescent="0.25">
      <c r="D7634" s="12"/>
      <c r="E7634" s="12"/>
      <c r="F7634" s="12"/>
      <c r="G7634" s="12"/>
      <c r="H7634" s="12"/>
      <c r="M7634" s="12"/>
      <c r="N7634" s="12"/>
      <c r="O7634" s="12"/>
      <c r="P7634" s="12"/>
    </row>
    <row r="7635" spans="4:16" x14ac:dyDescent="0.25">
      <c r="D7635" s="12"/>
      <c r="E7635" s="12"/>
      <c r="F7635" s="12"/>
      <c r="G7635" s="12"/>
      <c r="H7635" s="12"/>
      <c r="M7635" s="12"/>
      <c r="N7635" s="12"/>
      <c r="O7635" s="12"/>
      <c r="P7635" s="12"/>
    </row>
    <row r="7636" spans="4:16" x14ac:dyDescent="0.25">
      <c r="D7636" s="12"/>
      <c r="E7636" s="12"/>
      <c r="F7636" s="12"/>
      <c r="G7636" s="12"/>
      <c r="H7636" s="12"/>
      <c r="M7636" s="12"/>
      <c r="N7636" s="12"/>
      <c r="O7636" s="12"/>
      <c r="P7636" s="12"/>
    </row>
    <row r="7637" spans="4:16" x14ac:dyDescent="0.25">
      <c r="D7637" s="12"/>
      <c r="E7637" s="12"/>
      <c r="F7637" s="12"/>
      <c r="G7637" s="12"/>
      <c r="H7637" s="12"/>
      <c r="M7637" s="12"/>
      <c r="N7637" s="12"/>
      <c r="O7637" s="12"/>
      <c r="P7637" s="12"/>
    </row>
    <row r="7638" spans="4:16" x14ac:dyDescent="0.25">
      <c r="D7638" s="12"/>
      <c r="E7638" s="12"/>
      <c r="F7638" s="12"/>
      <c r="G7638" s="12"/>
      <c r="H7638" s="12"/>
      <c r="M7638" s="12"/>
      <c r="N7638" s="12"/>
      <c r="O7638" s="12"/>
      <c r="P7638" s="12"/>
    </row>
    <row r="7639" spans="4:16" x14ac:dyDescent="0.25">
      <c r="D7639" s="12"/>
      <c r="E7639" s="12"/>
      <c r="F7639" s="12"/>
      <c r="G7639" s="12"/>
      <c r="H7639" s="12"/>
      <c r="M7639" s="12"/>
      <c r="N7639" s="12"/>
      <c r="O7639" s="12"/>
      <c r="P7639" s="12"/>
    </row>
    <row r="7640" spans="4:16" x14ac:dyDescent="0.25">
      <c r="D7640" s="12"/>
      <c r="E7640" s="12"/>
      <c r="F7640" s="12"/>
      <c r="G7640" s="12"/>
      <c r="H7640" s="12"/>
      <c r="M7640" s="12"/>
      <c r="N7640" s="12"/>
      <c r="O7640" s="12"/>
      <c r="P7640" s="12"/>
    </row>
    <row r="7641" spans="4:16" x14ac:dyDescent="0.25">
      <c r="D7641" s="12"/>
      <c r="E7641" s="12"/>
      <c r="F7641" s="12"/>
      <c r="G7641" s="12"/>
      <c r="H7641" s="12"/>
      <c r="M7641" s="12"/>
      <c r="N7641" s="12"/>
      <c r="O7641" s="12"/>
      <c r="P7641" s="12"/>
    </row>
    <row r="7642" spans="4:16" x14ac:dyDescent="0.25">
      <c r="D7642" s="12"/>
      <c r="E7642" s="12"/>
      <c r="F7642" s="12"/>
      <c r="G7642" s="12"/>
      <c r="H7642" s="12"/>
      <c r="M7642" s="12"/>
      <c r="N7642" s="12"/>
      <c r="O7642" s="12"/>
      <c r="P7642" s="12"/>
    </row>
    <row r="7643" spans="4:16" x14ac:dyDescent="0.25">
      <c r="D7643" s="12"/>
      <c r="E7643" s="12"/>
      <c r="F7643" s="12"/>
      <c r="G7643" s="12"/>
      <c r="H7643" s="12"/>
      <c r="M7643" s="12"/>
      <c r="N7643" s="12"/>
      <c r="O7643" s="12"/>
      <c r="P7643" s="12"/>
    </row>
    <row r="7644" spans="4:16" x14ac:dyDescent="0.25">
      <c r="D7644" s="12"/>
      <c r="E7644" s="12"/>
      <c r="F7644" s="12"/>
      <c r="G7644" s="12"/>
      <c r="H7644" s="12"/>
      <c r="M7644" s="12"/>
      <c r="N7644" s="12"/>
      <c r="O7644" s="12"/>
      <c r="P7644" s="12"/>
    </row>
    <row r="7645" spans="4:16" x14ac:dyDescent="0.25">
      <c r="D7645" s="12"/>
      <c r="E7645" s="12"/>
      <c r="F7645" s="12"/>
      <c r="G7645" s="12"/>
      <c r="H7645" s="12"/>
      <c r="M7645" s="12"/>
      <c r="N7645" s="12"/>
      <c r="O7645" s="12"/>
      <c r="P7645" s="12"/>
    </row>
    <row r="7646" spans="4:16" x14ac:dyDescent="0.25">
      <c r="D7646" s="12"/>
      <c r="E7646" s="12"/>
      <c r="F7646" s="12"/>
      <c r="G7646" s="12"/>
      <c r="H7646" s="12"/>
      <c r="M7646" s="12"/>
      <c r="N7646" s="12"/>
      <c r="O7646" s="12"/>
      <c r="P7646" s="12"/>
    </row>
    <row r="7647" spans="4:16" x14ac:dyDescent="0.25">
      <c r="D7647" s="12"/>
      <c r="E7647" s="12"/>
      <c r="F7647" s="12"/>
      <c r="G7647" s="12"/>
      <c r="H7647" s="12"/>
      <c r="M7647" s="12"/>
      <c r="N7647" s="12"/>
      <c r="O7647" s="12"/>
      <c r="P7647" s="12"/>
    </row>
    <row r="7648" spans="4:16" x14ac:dyDescent="0.25">
      <c r="D7648" s="12"/>
      <c r="E7648" s="12"/>
      <c r="F7648" s="12"/>
      <c r="G7648" s="12"/>
      <c r="H7648" s="12"/>
      <c r="M7648" s="12"/>
      <c r="N7648" s="12"/>
      <c r="O7648" s="12"/>
      <c r="P7648" s="12"/>
    </row>
    <row r="7649" spans="4:16" x14ac:dyDescent="0.25">
      <c r="D7649" s="12"/>
      <c r="E7649" s="12"/>
      <c r="F7649" s="12"/>
      <c r="G7649" s="12"/>
      <c r="H7649" s="12"/>
      <c r="M7649" s="12"/>
      <c r="N7649" s="12"/>
      <c r="O7649" s="12"/>
      <c r="P7649" s="12"/>
    </row>
    <row r="7650" spans="4:16" x14ac:dyDescent="0.25">
      <c r="D7650" s="12"/>
      <c r="E7650" s="12"/>
      <c r="F7650" s="12"/>
      <c r="G7650" s="12"/>
      <c r="H7650" s="12"/>
      <c r="M7650" s="12"/>
      <c r="N7650" s="12"/>
      <c r="O7650" s="12"/>
      <c r="P7650" s="12"/>
    </row>
    <row r="7651" spans="4:16" x14ac:dyDescent="0.25">
      <c r="D7651" s="12"/>
      <c r="E7651" s="12"/>
      <c r="F7651" s="12"/>
      <c r="G7651" s="12"/>
      <c r="H7651" s="12"/>
      <c r="M7651" s="12"/>
      <c r="N7651" s="12"/>
      <c r="O7651" s="12"/>
      <c r="P7651" s="12"/>
    </row>
    <row r="7652" spans="4:16" x14ac:dyDescent="0.25">
      <c r="D7652" s="12"/>
      <c r="E7652" s="12"/>
      <c r="F7652" s="12"/>
      <c r="G7652" s="12"/>
      <c r="H7652" s="12"/>
      <c r="M7652" s="12"/>
      <c r="N7652" s="12"/>
      <c r="O7652" s="12"/>
      <c r="P7652" s="12"/>
    </row>
    <row r="7653" spans="4:16" x14ac:dyDescent="0.25">
      <c r="D7653" s="12"/>
      <c r="E7653" s="12"/>
      <c r="F7653" s="12"/>
      <c r="G7653" s="12"/>
      <c r="H7653" s="12"/>
      <c r="M7653" s="12"/>
      <c r="N7653" s="12"/>
      <c r="O7653" s="12"/>
      <c r="P7653" s="12"/>
    </row>
    <row r="7654" spans="4:16" x14ac:dyDescent="0.25">
      <c r="D7654" s="12"/>
      <c r="E7654" s="12"/>
      <c r="F7654" s="12"/>
      <c r="G7654" s="12"/>
      <c r="H7654" s="12"/>
      <c r="M7654" s="12"/>
      <c r="N7654" s="12"/>
      <c r="O7654" s="12"/>
      <c r="P7654" s="12"/>
    </row>
    <row r="7655" spans="4:16" x14ac:dyDescent="0.25">
      <c r="D7655" s="12"/>
      <c r="E7655" s="12"/>
      <c r="F7655" s="12"/>
      <c r="G7655" s="12"/>
      <c r="H7655" s="12"/>
      <c r="M7655" s="12"/>
      <c r="N7655" s="12"/>
      <c r="O7655" s="12"/>
      <c r="P7655" s="12"/>
    </row>
    <row r="7656" spans="4:16" x14ac:dyDescent="0.25">
      <c r="D7656" s="12"/>
      <c r="E7656" s="12"/>
      <c r="F7656" s="12"/>
      <c r="G7656" s="12"/>
      <c r="H7656" s="12"/>
      <c r="M7656" s="12"/>
      <c r="N7656" s="12"/>
      <c r="O7656" s="12"/>
      <c r="P7656" s="12"/>
    </row>
    <row r="7657" spans="4:16" x14ac:dyDescent="0.25">
      <c r="D7657" s="12"/>
      <c r="E7657" s="12"/>
      <c r="F7657" s="12"/>
      <c r="G7657" s="12"/>
      <c r="H7657" s="12"/>
      <c r="M7657" s="12"/>
      <c r="N7657" s="12"/>
      <c r="O7657" s="12"/>
      <c r="P7657" s="12"/>
    </row>
    <row r="7658" spans="4:16" x14ac:dyDescent="0.25">
      <c r="D7658" s="12"/>
      <c r="E7658" s="12"/>
      <c r="F7658" s="12"/>
      <c r="G7658" s="12"/>
      <c r="H7658" s="12"/>
      <c r="M7658" s="12"/>
      <c r="N7658" s="12"/>
      <c r="O7658" s="12"/>
      <c r="P7658" s="12"/>
    </row>
    <row r="7659" spans="4:16" x14ac:dyDescent="0.25">
      <c r="D7659" s="12"/>
      <c r="E7659" s="12"/>
      <c r="F7659" s="12"/>
      <c r="G7659" s="12"/>
      <c r="H7659" s="12"/>
      <c r="M7659" s="12"/>
      <c r="N7659" s="12"/>
      <c r="O7659" s="12"/>
      <c r="P7659" s="12"/>
    </row>
    <row r="7660" spans="4:16" x14ac:dyDescent="0.25">
      <c r="D7660" s="12"/>
      <c r="E7660" s="12"/>
      <c r="F7660" s="12"/>
      <c r="G7660" s="12"/>
      <c r="H7660" s="12"/>
      <c r="M7660" s="12"/>
      <c r="N7660" s="12"/>
      <c r="O7660" s="12"/>
      <c r="P7660" s="12"/>
    </row>
    <row r="7661" spans="4:16" x14ac:dyDescent="0.25">
      <c r="D7661" s="12"/>
      <c r="E7661" s="12"/>
      <c r="F7661" s="12"/>
      <c r="G7661" s="12"/>
      <c r="H7661" s="12"/>
      <c r="M7661" s="12"/>
      <c r="N7661" s="12"/>
      <c r="O7661" s="12"/>
      <c r="P7661" s="12"/>
    </row>
    <row r="7662" spans="4:16" x14ac:dyDescent="0.25">
      <c r="D7662" s="12"/>
      <c r="E7662" s="12"/>
      <c r="F7662" s="12"/>
      <c r="G7662" s="12"/>
      <c r="H7662" s="12"/>
      <c r="M7662" s="12"/>
      <c r="N7662" s="12"/>
      <c r="O7662" s="12"/>
      <c r="P7662" s="12"/>
    </row>
    <row r="7663" spans="4:16" x14ac:dyDescent="0.25">
      <c r="D7663" s="12"/>
      <c r="E7663" s="12"/>
      <c r="F7663" s="12"/>
      <c r="G7663" s="12"/>
      <c r="H7663" s="12"/>
      <c r="M7663" s="12"/>
      <c r="N7663" s="12"/>
      <c r="O7663" s="12"/>
      <c r="P7663" s="12"/>
    </row>
    <row r="7664" spans="4:16" x14ac:dyDescent="0.25">
      <c r="D7664" s="12"/>
      <c r="E7664" s="12"/>
      <c r="F7664" s="12"/>
      <c r="G7664" s="12"/>
      <c r="H7664" s="12"/>
      <c r="M7664" s="12"/>
      <c r="N7664" s="12"/>
      <c r="O7664" s="12"/>
      <c r="P7664" s="12"/>
    </row>
    <row r="7665" spans="4:16" x14ac:dyDescent="0.25">
      <c r="D7665" s="12"/>
      <c r="E7665" s="12"/>
      <c r="F7665" s="12"/>
      <c r="G7665" s="12"/>
      <c r="H7665" s="12"/>
      <c r="M7665" s="12"/>
      <c r="N7665" s="12"/>
      <c r="O7665" s="12"/>
      <c r="P7665" s="12"/>
    </row>
    <row r="7666" spans="4:16" x14ac:dyDescent="0.25">
      <c r="D7666" s="12"/>
      <c r="E7666" s="12"/>
      <c r="F7666" s="12"/>
      <c r="G7666" s="12"/>
      <c r="H7666" s="12"/>
      <c r="M7666" s="12"/>
      <c r="N7666" s="12"/>
      <c r="O7666" s="12"/>
      <c r="P7666" s="12"/>
    </row>
    <row r="7667" spans="4:16" x14ac:dyDescent="0.25">
      <c r="D7667" s="12"/>
      <c r="E7667" s="12"/>
      <c r="F7667" s="12"/>
      <c r="G7667" s="12"/>
      <c r="H7667" s="12"/>
      <c r="M7667" s="12"/>
      <c r="N7667" s="12"/>
      <c r="O7667" s="12"/>
      <c r="P7667" s="12"/>
    </row>
    <row r="7668" spans="4:16" x14ac:dyDescent="0.25">
      <c r="D7668" s="12"/>
      <c r="E7668" s="12"/>
      <c r="F7668" s="12"/>
      <c r="G7668" s="12"/>
      <c r="H7668" s="12"/>
      <c r="M7668" s="12"/>
      <c r="N7668" s="12"/>
      <c r="O7668" s="12"/>
      <c r="P7668" s="12"/>
    </row>
    <row r="7669" spans="4:16" x14ac:dyDescent="0.25">
      <c r="D7669" s="12"/>
      <c r="E7669" s="12"/>
      <c r="F7669" s="12"/>
      <c r="G7669" s="12"/>
      <c r="H7669" s="12"/>
      <c r="M7669" s="12"/>
      <c r="N7669" s="12"/>
      <c r="O7669" s="12"/>
      <c r="P7669" s="12"/>
    </row>
    <row r="7670" spans="4:16" x14ac:dyDescent="0.25">
      <c r="D7670" s="12"/>
      <c r="E7670" s="12"/>
      <c r="F7670" s="12"/>
      <c r="G7670" s="12"/>
      <c r="H7670" s="12"/>
      <c r="M7670" s="12"/>
      <c r="N7670" s="12"/>
      <c r="O7670" s="12"/>
      <c r="P7670" s="12"/>
    </row>
    <row r="7671" spans="4:16" x14ac:dyDescent="0.25">
      <c r="D7671" s="12"/>
      <c r="E7671" s="12"/>
      <c r="F7671" s="12"/>
      <c r="G7671" s="12"/>
      <c r="H7671" s="12"/>
      <c r="M7671" s="12"/>
      <c r="N7671" s="12"/>
      <c r="O7671" s="12"/>
      <c r="P7671" s="12"/>
    </row>
    <row r="7672" spans="4:16" x14ac:dyDescent="0.25">
      <c r="D7672" s="12"/>
      <c r="E7672" s="12"/>
      <c r="F7672" s="12"/>
      <c r="G7672" s="12"/>
      <c r="H7672" s="12"/>
      <c r="M7672" s="12"/>
      <c r="N7672" s="12"/>
      <c r="O7672" s="12"/>
      <c r="P7672" s="12"/>
    </row>
    <row r="7673" spans="4:16" x14ac:dyDescent="0.25">
      <c r="D7673" s="12"/>
      <c r="E7673" s="12"/>
      <c r="F7673" s="12"/>
      <c r="G7673" s="12"/>
      <c r="H7673" s="12"/>
      <c r="M7673" s="12"/>
      <c r="N7673" s="12"/>
      <c r="O7673" s="12"/>
      <c r="P7673" s="12"/>
    </row>
    <row r="7674" spans="4:16" x14ac:dyDescent="0.25">
      <c r="D7674" s="12"/>
      <c r="E7674" s="12"/>
      <c r="F7674" s="12"/>
      <c r="G7674" s="12"/>
      <c r="H7674" s="12"/>
      <c r="M7674" s="12"/>
      <c r="N7674" s="12"/>
      <c r="O7674" s="12"/>
      <c r="P7674" s="12"/>
    </row>
    <row r="7675" spans="4:16" x14ac:dyDescent="0.25">
      <c r="D7675" s="12"/>
      <c r="E7675" s="12"/>
      <c r="F7675" s="12"/>
      <c r="G7675" s="12"/>
      <c r="H7675" s="12"/>
      <c r="M7675" s="12"/>
      <c r="N7675" s="12"/>
      <c r="O7675" s="12"/>
      <c r="P7675" s="12"/>
    </row>
    <row r="7676" spans="4:16" x14ac:dyDescent="0.25">
      <c r="D7676" s="12"/>
      <c r="E7676" s="12"/>
      <c r="F7676" s="12"/>
      <c r="G7676" s="12"/>
      <c r="H7676" s="12"/>
      <c r="M7676" s="12"/>
      <c r="N7676" s="12"/>
      <c r="O7676" s="12"/>
      <c r="P7676" s="12"/>
    </row>
    <row r="7677" spans="4:16" x14ac:dyDescent="0.25">
      <c r="D7677" s="12"/>
      <c r="E7677" s="12"/>
      <c r="F7677" s="12"/>
      <c r="G7677" s="12"/>
      <c r="H7677" s="12"/>
      <c r="M7677" s="12"/>
      <c r="N7677" s="12"/>
      <c r="O7677" s="12"/>
      <c r="P7677" s="12"/>
    </row>
    <row r="7678" spans="4:16" x14ac:dyDescent="0.25">
      <c r="D7678" s="12"/>
      <c r="E7678" s="12"/>
      <c r="F7678" s="12"/>
      <c r="G7678" s="12"/>
      <c r="H7678" s="12"/>
      <c r="M7678" s="12"/>
      <c r="N7678" s="12"/>
      <c r="O7678" s="12"/>
      <c r="P7678" s="12"/>
    </row>
    <row r="7679" spans="4:16" x14ac:dyDescent="0.25">
      <c r="D7679" s="12"/>
      <c r="E7679" s="12"/>
      <c r="F7679" s="12"/>
      <c r="G7679" s="12"/>
      <c r="H7679" s="12"/>
      <c r="M7679" s="12"/>
      <c r="N7679" s="12"/>
      <c r="O7679" s="12"/>
      <c r="P7679" s="12"/>
    </row>
    <row r="7680" spans="4:16" x14ac:dyDescent="0.25">
      <c r="D7680" s="12"/>
      <c r="E7680" s="12"/>
      <c r="F7680" s="12"/>
      <c r="G7680" s="12"/>
      <c r="H7680" s="12"/>
      <c r="M7680" s="12"/>
      <c r="N7680" s="12"/>
      <c r="O7680" s="12"/>
      <c r="P7680" s="12"/>
    </row>
    <row r="7681" spans="4:16" x14ac:dyDescent="0.25">
      <c r="D7681" s="12"/>
      <c r="E7681" s="12"/>
      <c r="F7681" s="12"/>
      <c r="G7681" s="12"/>
      <c r="H7681" s="12"/>
      <c r="M7681" s="12"/>
      <c r="N7681" s="12"/>
      <c r="O7681" s="12"/>
      <c r="P7681" s="12"/>
    </row>
    <row r="7682" spans="4:16" x14ac:dyDescent="0.25">
      <c r="D7682" s="12"/>
      <c r="E7682" s="12"/>
      <c r="F7682" s="12"/>
      <c r="G7682" s="12"/>
      <c r="H7682" s="12"/>
      <c r="M7682" s="12"/>
      <c r="N7682" s="12"/>
      <c r="O7682" s="12"/>
      <c r="P7682" s="12"/>
    </row>
    <row r="7683" spans="4:16" x14ac:dyDescent="0.25">
      <c r="D7683" s="12"/>
      <c r="E7683" s="12"/>
      <c r="F7683" s="12"/>
      <c r="G7683" s="12"/>
      <c r="H7683" s="12"/>
      <c r="M7683" s="12"/>
      <c r="N7683" s="12"/>
      <c r="O7683" s="12"/>
      <c r="P7683" s="12"/>
    </row>
    <row r="7684" spans="4:16" x14ac:dyDescent="0.25">
      <c r="D7684" s="12"/>
      <c r="E7684" s="12"/>
      <c r="F7684" s="12"/>
      <c r="G7684" s="12"/>
      <c r="H7684" s="12"/>
      <c r="M7684" s="12"/>
      <c r="N7684" s="12"/>
      <c r="O7684" s="12"/>
      <c r="P7684" s="12"/>
    </row>
    <row r="7685" spans="4:16" x14ac:dyDescent="0.25">
      <c r="D7685" s="12"/>
      <c r="E7685" s="12"/>
      <c r="F7685" s="12"/>
      <c r="G7685" s="12"/>
      <c r="H7685" s="12"/>
      <c r="M7685" s="12"/>
      <c r="N7685" s="12"/>
      <c r="O7685" s="12"/>
      <c r="P7685" s="12"/>
    </row>
    <row r="7686" spans="4:16" x14ac:dyDescent="0.25">
      <c r="D7686" s="12"/>
      <c r="E7686" s="12"/>
      <c r="F7686" s="12"/>
      <c r="G7686" s="12"/>
      <c r="H7686" s="12"/>
      <c r="M7686" s="12"/>
      <c r="N7686" s="12"/>
      <c r="O7686" s="12"/>
      <c r="P7686" s="12"/>
    </row>
    <row r="7687" spans="4:16" x14ac:dyDescent="0.25">
      <c r="D7687" s="12"/>
      <c r="E7687" s="12"/>
      <c r="F7687" s="12"/>
      <c r="G7687" s="12"/>
      <c r="H7687" s="12"/>
      <c r="M7687" s="12"/>
      <c r="N7687" s="12"/>
      <c r="O7687" s="12"/>
      <c r="P7687" s="12"/>
    </row>
    <row r="7688" spans="4:16" x14ac:dyDescent="0.25">
      <c r="D7688" s="12"/>
      <c r="E7688" s="12"/>
      <c r="F7688" s="12"/>
      <c r="G7688" s="12"/>
      <c r="H7688" s="12"/>
      <c r="M7688" s="12"/>
      <c r="N7688" s="12"/>
      <c r="O7688" s="12"/>
      <c r="P7688" s="12"/>
    </row>
    <row r="7689" spans="4:16" x14ac:dyDescent="0.25">
      <c r="D7689" s="12"/>
      <c r="E7689" s="12"/>
      <c r="F7689" s="12"/>
      <c r="G7689" s="12"/>
      <c r="H7689" s="12"/>
      <c r="M7689" s="12"/>
      <c r="N7689" s="12"/>
      <c r="O7689" s="12"/>
      <c r="P7689" s="12"/>
    </row>
    <row r="7690" spans="4:16" x14ac:dyDescent="0.25">
      <c r="D7690" s="12"/>
      <c r="E7690" s="12"/>
      <c r="F7690" s="12"/>
      <c r="G7690" s="12"/>
      <c r="H7690" s="12"/>
      <c r="M7690" s="12"/>
      <c r="N7690" s="12"/>
      <c r="O7690" s="12"/>
      <c r="P7690" s="12"/>
    </row>
    <row r="7691" spans="4:16" x14ac:dyDescent="0.25">
      <c r="D7691" s="12"/>
      <c r="E7691" s="12"/>
      <c r="F7691" s="12"/>
      <c r="G7691" s="12"/>
      <c r="H7691" s="12"/>
      <c r="M7691" s="12"/>
      <c r="N7691" s="12"/>
      <c r="O7691" s="12"/>
      <c r="P7691" s="12"/>
    </row>
    <row r="7692" spans="4:16" x14ac:dyDescent="0.25">
      <c r="D7692" s="12"/>
      <c r="E7692" s="12"/>
      <c r="F7692" s="12"/>
      <c r="G7692" s="12"/>
      <c r="H7692" s="12"/>
      <c r="M7692" s="12"/>
      <c r="N7692" s="12"/>
      <c r="O7692" s="12"/>
      <c r="P7692" s="12"/>
    </row>
    <row r="7693" spans="4:16" x14ac:dyDescent="0.25">
      <c r="D7693" s="12"/>
      <c r="E7693" s="12"/>
      <c r="F7693" s="12"/>
      <c r="G7693" s="12"/>
      <c r="H7693" s="12"/>
      <c r="M7693" s="12"/>
      <c r="N7693" s="12"/>
      <c r="O7693" s="12"/>
      <c r="P7693" s="12"/>
    </row>
    <row r="7694" spans="4:16" x14ac:dyDescent="0.25">
      <c r="D7694" s="12"/>
      <c r="E7694" s="12"/>
      <c r="F7694" s="12"/>
      <c r="G7694" s="12"/>
      <c r="H7694" s="12"/>
      <c r="M7694" s="12"/>
      <c r="N7694" s="12"/>
      <c r="O7694" s="12"/>
      <c r="P7694" s="12"/>
    </row>
    <row r="7695" spans="4:16" x14ac:dyDescent="0.25">
      <c r="D7695" s="12"/>
      <c r="E7695" s="12"/>
      <c r="F7695" s="12"/>
      <c r="G7695" s="12"/>
      <c r="H7695" s="12"/>
      <c r="M7695" s="12"/>
      <c r="N7695" s="12"/>
      <c r="O7695" s="12"/>
      <c r="P7695" s="12"/>
    </row>
    <row r="7696" spans="4:16" x14ac:dyDescent="0.25">
      <c r="D7696" s="12"/>
      <c r="E7696" s="12"/>
      <c r="F7696" s="12"/>
      <c r="G7696" s="12"/>
      <c r="H7696" s="12"/>
      <c r="M7696" s="12"/>
      <c r="N7696" s="12"/>
      <c r="O7696" s="12"/>
      <c r="P7696" s="12"/>
    </row>
    <row r="7697" spans="4:16" x14ac:dyDescent="0.25">
      <c r="D7697" s="12"/>
      <c r="E7697" s="12"/>
      <c r="F7697" s="12"/>
      <c r="G7697" s="12"/>
      <c r="H7697" s="12"/>
      <c r="M7697" s="12"/>
      <c r="N7697" s="12"/>
      <c r="O7697" s="12"/>
      <c r="P7697" s="12"/>
    </row>
    <row r="7698" spans="4:16" x14ac:dyDescent="0.25">
      <c r="D7698" s="12"/>
      <c r="E7698" s="12"/>
      <c r="F7698" s="12"/>
      <c r="G7698" s="12"/>
      <c r="H7698" s="12"/>
      <c r="M7698" s="12"/>
      <c r="N7698" s="12"/>
      <c r="O7698" s="12"/>
      <c r="P7698" s="12"/>
    </row>
    <row r="7699" spans="4:16" x14ac:dyDescent="0.25">
      <c r="D7699" s="12"/>
      <c r="E7699" s="12"/>
      <c r="F7699" s="12"/>
      <c r="G7699" s="12"/>
      <c r="H7699" s="12"/>
      <c r="M7699" s="12"/>
      <c r="N7699" s="12"/>
      <c r="O7699" s="12"/>
      <c r="P7699" s="12"/>
    </row>
    <row r="7700" spans="4:16" x14ac:dyDescent="0.25">
      <c r="D7700" s="12"/>
      <c r="E7700" s="12"/>
      <c r="F7700" s="12"/>
      <c r="G7700" s="12"/>
      <c r="H7700" s="12"/>
      <c r="M7700" s="12"/>
      <c r="N7700" s="12"/>
      <c r="O7700" s="12"/>
      <c r="P7700" s="12"/>
    </row>
    <row r="7701" spans="4:16" x14ac:dyDescent="0.25">
      <c r="D7701" s="12"/>
      <c r="E7701" s="12"/>
      <c r="F7701" s="12"/>
      <c r="G7701" s="12"/>
      <c r="H7701" s="12"/>
      <c r="M7701" s="12"/>
      <c r="N7701" s="12"/>
      <c r="O7701" s="12"/>
      <c r="P7701" s="12"/>
    </row>
    <row r="7702" spans="4:16" x14ac:dyDescent="0.25">
      <c r="D7702" s="12"/>
      <c r="E7702" s="12"/>
      <c r="F7702" s="12"/>
      <c r="G7702" s="12"/>
      <c r="H7702" s="12"/>
      <c r="M7702" s="12"/>
      <c r="N7702" s="12"/>
      <c r="O7702" s="12"/>
      <c r="P7702" s="12"/>
    </row>
    <row r="7703" spans="4:16" x14ac:dyDescent="0.25">
      <c r="D7703" s="12"/>
      <c r="E7703" s="12"/>
      <c r="F7703" s="12"/>
      <c r="G7703" s="12"/>
      <c r="H7703" s="12"/>
      <c r="M7703" s="12"/>
      <c r="N7703" s="12"/>
      <c r="O7703" s="12"/>
      <c r="P7703" s="12"/>
    </row>
    <row r="7704" spans="4:16" x14ac:dyDescent="0.25">
      <c r="D7704" s="12"/>
      <c r="E7704" s="12"/>
      <c r="F7704" s="12"/>
      <c r="G7704" s="12"/>
      <c r="H7704" s="12"/>
      <c r="M7704" s="12"/>
      <c r="N7704" s="12"/>
      <c r="O7704" s="12"/>
      <c r="P7704" s="12"/>
    </row>
    <row r="7705" spans="4:16" x14ac:dyDescent="0.25">
      <c r="D7705" s="12"/>
      <c r="E7705" s="12"/>
      <c r="F7705" s="12"/>
      <c r="G7705" s="12"/>
      <c r="H7705" s="12"/>
      <c r="M7705" s="12"/>
      <c r="N7705" s="12"/>
      <c r="O7705" s="12"/>
      <c r="P7705" s="12"/>
    </row>
    <row r="7706" spans="4:16" x14ac:dyDescent="0.25">
      <c r="D7706" s="12"/>
      <c r="E7706" s="12"/>
      <c r="F7706" s="12"/>
      <c r="G7706" s="12"/>
      <c r="H7706" s="12"/>
      <c r="M7706" s="12"/>
      <c r="N7706" s="12"/>
      <c r="O7706" s="12"/>
      <c r="P7706" s="12"/>
    </row>
    <row r="7707" spans="4:16" x14ac:dyDescent="0.25">
      <c r="D7707" s="12"/>
      <c r="E7707" s="12"/>
      <c r="F7707" s="12"/>
      <c r="G7707" s="12"/>
      <c r="H7707" s="12"/>
      <c r="M7707" s="12"/>
      <c r="N7707" s="12"/>
      <c r="O7707" s="12"/>
      <c r="P7707" s="12"/>
    </row>
    <row r="7708" spans="4:16" x14ac:dyDescent="0.25">
      <c r="D7708" s="12"/>
      <c r="E7708" s="12"/>
      <c r="F7708" s="12"/>
      <c r="G7708" s="12"/>
      <c r="H7708" s="12"/>
      <c r="M7708" s="12"/>
      <c r="N7708" s="12"/>
      <c r="O7708" s="12"/>
      <c r="P7708" s="12"/>
    </row>
    <row r="7709" spans="4:16" x14ac:dyDescent="0.25">
      <c r="D7709" s="12"/>
      <c r="E7709" s="12"/>
      <c r="F7709" s="12"/>
      <c r="G7709" s="12"/>
      <c r="H7709" s="12"/>
      <c r="M7709" s="12"/>
      <c r="N7709" s="12"/>
      <c r="O7709" s="12"/>
      <c r="P7709" s="12"/>
    </row>
    <row r="7710" spans="4:16" x14ac:dyDescent="0.25">
      <c r="D7710" s="12"/>
      <c r="E7710" s="12"/>
      <c r="F7710" s="12"/>
      <c r="G7710" s="12"/>
      <c r="H7710" s="12"/>
      <c r="M7710" s="12"/>
      <c r="N7710" s="12"/>
      <c r="O7710" s="12"/>
      <c r="P7710" s="12"/>
    </row>
    <row r="7711" spans="4:16" x14ac:dyDescent="0.25">
      <c r="D7711" s="12"/>
      <c r="E7711" s="12"/>
      <c r="F7711" s="12"/>
      <c r="G7711" s="12"/>
      <c r="H7711" s="12"/>
      <c r="M7711" s="12"/>
      <c r="N7711" s="12"/>
      <c r="O7711" s="12"/>
      <c r="P7711" s="12"/>
    </row>
    <row r="7712" spans="4:16" x14ac:dyDescent="0.25">
      <c r="D7712" s="12"/>
      <c r="E7712" s="12"/>
      <c r="F7712" s="12"/>
      <c r="G7712" s="12"/>
      <c r="H7712" s="12"/>
      <c r="M7712" s="12"/>
      <c r="N7712" s="12"/>
      <c r="O7712" s="12"/>
      <c r="P7712" s="12"/>
    </row>
    <row r="7713" spans="4:16" x14ac:dyDescent="0.25">
      <c r="D7713" s="12"/>
      <c r="E7713" s="12"/>
      <c r="F7713" s="12"/>
      <c r="G7713" s="12"/>
      <c r="H7713" s="12"/>
      <c r="M7713" s="12"/>
      <c r="N7713" s="12"/>
      <c r="O7713" s="12"/>
      <c r="P7713" s="12"/>
    </row>
    <row r="7714" spans="4:16" x14ac:dyDescent="0.25">
      <c r="D7714" s="12"/>
      <c r="E7714" s="12"/>
      <c r="F7714" s="12"/>
      <c r="G7714" s="12"/>
      <c r="H7714" s="12"/>
      <c r="M7714" s="12"/>
      <c r="N7714" s="12"/>
      <c r="O7714" s="12"/>
      <c r="P7714" s="12"/>
    </row>
    <row r="7715" spans="4:16" x14ac:dyDescent="0.25">
      <c r="D7715" s="12"/>
      <c r="E7715" s="12"/>
      <c r="F7715" s="12"/>
      <c r="G7715" s="12"/>
      <c r="H7715" s="12"/>
      <c r="M7715" s="12"/>
      <c r="N7715" s="12"/>
      <c r="O7715" s="12"/>
      <c r="P7715" s="12"/>
    </row>
    <row r="7716" spans="4:16" x14ac:dyDescent="0.25">
      <c r="D7716" s="12"/>
      <c r="E7716" s="12"/>
      <c r="F7716" s="12"/>
      <c r="G7716" s="12"/>
      <c r="H7716" s="12"/>
      <c r="M7716" s="12"/>
      <c r="N7716" s="12"/>
      <c r="O7716" s="12"/>
      <c r="P7716" s="12"/>
    </row>
    <row r="7717" spans="4:16" x14ac:dyDescent="0.25">
      <c r="D7717" s="12"/>
      <c r="E7717" s="12"/>
      <c r="F7717" s="12"/>
      <c r="G7717" s="12"/>
      <c r="H7717" s="12"/>
      <c r="M7717" s="12"/>
      <c r="N7717" s="12"/>
      <c r="O7717" s="12"/>
      <c r="P7717" s="12"/>
    </row>
    <row r="7718" spans="4:16" x14ac:dyDescent="0.25">
      <c r="D7718" s="12"/>
      <c r="E7718" s="12"/>
      <c r="F7718" s="12"/>
      <c r="G7718" s="12"/>
      <c r="H7718" s="12"/>
      <c r="M7718" s="12"/>
      <c r="N7718" s="12"/>
      <c r="O7718" s="12"/>
      <c r="P7718" s="12"/>
    </row>
    <row r="7719" spans="4:16" x14ac:dyDescent="0.25">
      <c r="D7719" s="12"/>
      <c r="E7719" s="12"/>
      <c r="F7719" s="12"/>
      <c r="G7719" s="12"/>
      <c r="H7719" s="12"/>
      <c r="M7719" s="12"/>
      <c r="N7719" s="12"/>
      <c r="O7719" s="12"/>
      <c r="P7719" s="12"/>
    </row>
    <row r="7720" spans="4:16" x14ac:dyDescent="0.25">
      <c r="D7720" s="12"/>
      <c r="E7720" s="12"/>
      <c r="F7720" s="12"/>
      <c r="G7720" s="12"/>
      <c r="H7720" s="12"/>
      <c r="M7720" s="12"/>
      <c r="N7720" s="12"/>
      <c r="O7720" s="12"/>
      <c r="P7720" s="12"/>
    </row>
    <row r="7721" spans="4:16" x14ac:dyDescent="0.25">
      <c r="D7721" s="12"/>
      <c r="E7721" s="12"/>
      <c r="F7721" s="12"/>
      <c r="G7721" s="12"/>
      <c r="H7721" s="12"/>
      <c r="M7721" s="12"/>
      <c r="N7721" s="12"/>
      <c r="O7721" s="12"/>
      <c r="P7721" s="12"/>
    </row>
    <row r="7722" spans="4:16" x14ac:dyDescent="0.25">
      <c r="D7722" s="12"/>
      <c r="E7722" s="12"/>
      <c r="F7722" s="12"/>
      <c r="G7722" s="12"/>
      <c r="H7722" s="12"/>
      <c r="M7722" s="12"/>
      <c r="N7722" s="12"/>
      <c r="O7722" s="12"/>
      <c r="P7722" s="12"/>
    </row>
    <row r="7723" spans="4:16" x14ac:dyDescent="0.25">
      <c r="D7723" s="12"/>
      <c r="E7723" s="12"/>
      <c r="F7723" s="12"/>
      <c r="G7723" s="12"/>
      <c r="H7723" s="12"/>
      <c r="M7723" s="12"/>
      <c r="N7723" s="12"/>
      <c r="O7723" s="12"/>
      <c r="P7723" s="12"/>
    </row>
    <row r="7724" spans="4:16" x14ac:dyDescent="0.25">
      <c r="D7724" s="12"/>
      <c r="E7724" s="12"/>
      <c r="F7724" s="12"/>
      <c r="G7724" s="12"/>
      <c r="H7724" s="12"/>
      <c r="M7724" s="12"/>
      <c r="N7724" s="12"/>
      <c r="O7724" s="12"/>
      <c r="P7724" s="12"/>
    </row>
    <row r="7725" spans="4:16" x14ac:dyDescent="0.25">
      <c r="D7725" s="12"/>
      <c r="E7725" s="12"/>
      <c r="F7725" s="12"/>
      <c r="G7725" s="12"/>
      <c r="H7725" s="12"/>
      <c r="M7725" s="12"/>
      <c r="N7725" s="12"/>
      <c r="O7725" s="12"/>
      <c r="P7725" s="12"/>
    </row>
    <row r="7726" spans="4:16" x14ac:dyDescent="0.25">
      <c r="D7726" s="12"/>
      <c r="E7726" s="12"/>
      <c r="F7726" s="12"/>
      <c r="G7726" s="12"/>
      <c r="H7726" s="12"/>
      <c r="M7726" s="12"/>
      <c r="N7726" s="12"/>
      <c r="O7726" s="12"/>
      <c r="P7726" s="12"/>
    </row>
    <row r="7727" spans="4:16" x14ac:dyDescent="0.25">
      <c r="D7727" s="12"/>
      <c r="E7727" s="12"/>
      <c r="F7727" s="12"/>
      <c r="G7727" s="12"/>
      <c r="H7727" s="12"/>
      <c r="M7727" s="12"/>
      <c r="N7727" s="12"/>
      <c r="O7727" s="12"/>
      <c r="P7727" s="12"/>
    </row>
    <row r="7728" spans="4:16" x14ac:dyDescent="0.25">
      <c r="D7728" s="12"/>
      <c r="E7728" s="12"/>
      <c r="F7728" s="12"/>
      <c r="G7728" s="12"/>
      <c r="H7728" s="12"/>
      <c r="M7728" s="12"/>
      <c r="N7728" s="12"/>
      <c r="O7728" s="12"/>
      <c r="P7728" s="12"/>
    </row>
    <row r="7729" spans="4:16" x14ac:dyDescent="0.25">
      <c r="D7729" s="12"/>
      <c r="E7729" s="12"/>
      <c r="F7729" s="12"/>
      <c r="G7729" s="12"/>
      <c r="H7729" s="12"/>
      <c r="M7729" s="12"/>
      <c r="N7729" s="12"/>
      <c r="O7729" s="12"/>
      <c r="P7729" s="12"/>
    </row>
    <row r="7730" spans="4:16" x14ac:dyDescent="0.25">
      <c r="D7730" s="12"/>
      <c r="E7730" s="12"/>
      <c r="F7730" s="12"/>
      <c r="G7730" s="12"/>
      <c r="H7730" s="12"/>
      <c r="M7730" s="12"/>
      <c r="N7730" s="12"/>
      <c r="O7730" s="12"/>
      <c r="P7730" s="12"/>
    </row>
    <row r="7731" spans="4:16" x14ac:dyDescent="0.25">
      <c r="D7731" s="12"/>
      <c r="E7731" s="12"/>
      <c r="F7731" s="12"/>
      <c r="G7731" s="12"/>
      <c r="H7731" s="12"/>
      <c r="M7731" s="12"/>
      <c r="N7731" s="12"/>
      <c r="O7731" s="12"/>
      <c r="P7731" s="12"/>
    </row>
    <row r="7732" spans="4:16" x14ac:dyDescent="0.25">
      <c r="D7732" s="12"/>
      <c r="E7732" s="12"/>
      <c r="F7732" s="12"/>
      <c r="G7732" s="12"/>
      <c r="H7732" s="12"/>
      <c r="M7732" s="12"/>
      <c r="N7732" s="12"/>
      <c r="O7732" s="12"/>
      <c r="P7732" s="12"/>
    </row>
    <row r="7733" spans="4:16" x14ac:dyDescent="0.25">
      <c r="D7733" s="12"/>
      <c r="E7733" s="12"/>
      <c r="F7733" s="12"/>
      <c r="G7733" s="12"/>
      <c r="H7733" s="12"/>
      <c r="M7733" s="12"/>
      <c r="N7733" s="12"/>
      <c r="O7733" s="12"/>
      <c r="P7733" s="12"/>
    </row>
    <row r="7734" spans="4:16" x14ac:dyDescent="0.25">
      <c r="D7734" s="12"/>
      <c r="E7734" s="12"/>
      <c r="F7734" s="12"/>
      <c r="G7734" s="12"/>
      <c r="H7734" s="12"/>
      <c r="M7734" s="12"/>
      <c r="N7734" s="12"/>
      <c r="O7734" s="12"/>
      <c r="P7734" s="12"/>
    </row>
    <row r="7735" spans="4:16" x14ac:dyDescent="0.25">
      <c r="D7735" s="12"/>
      <c r="E7735" s="12"/>
      <c r="F7735" s="12"/>
      <c r="G7735" s="12"/>
      <c r="H7735" s="12"/>
      <c r="M7735" s="12"/>
      <c r="N7735" s="12"/>
      <c r="O7735" s="12"/>
      <c r="P7735" s="12"/>
    </row>
    <row r="7736" spans="4:16" x14ac:dyDescent="0.25">
      <c r="D7736" s="12"/>
      <c r="E7736" s="12"/>
      <c r="F7736" s="12"/>
      <c r="G7736" s="12"/>
      <c r="H7736" s="12"/>
      <c r="M7736" s="12"/>
      <c r="N7736" s="12"/>
      <c r="O7736" s="12"/>
      <c r="P7736" s="12"/>
    </row>
    <row r="7737" spans="4:16" x14ac:dyDescent="0.25">
      <c r="D7737" s="12"/>
      <c r="E7737" s="12"/>
      <c r="F7737" s="12"/>
      <c r="G7737" s="12"/>
      <c r="H7737" s="12"/>
      <c r="M7737" s="12"/>
      <c r="N7737" s="12"/>
      <c r="O7737" s="12"/>
      <c r="P7737" s="12"/>
    </row>
    <row r="7738" spans="4:16" x14ac:dyDescent="0.25">
      <c r="D7738" s="12"/>
      <c r="E7738" s="12"/>
      <c r="F7738" s="12"/>
      <c r="G7738" s="12"/>
      <c r="H7738" s="12"/>
      <c r="M7738" s="12"/>
      <c r="N7738" s="12"/>
      <c r="O7738" s="12"/>
      <c r="P7738" s="12"/>
    </row>
    <row r="7739" spans="4:16" x14ac:dyDescent="0.25">
      <c r="D7739" s="12"/>
      <c r="E7739" s="12"/>
      <c r="F7739" s="12"/>
      <c r="G7739" s="12"/>
      <c r="H7739" s="12"/>
      <c r="M7739" s="12"/>
      <c r="N7739" s="12"/>
      <c r="O7739" s="12"/>
      <c r="P7739" s="12"/>
    </row>
    <row r="7740" spans="4:16" x14ac:dyDescent="0.25">
      <c r="D7740" s="12"/>
      <c r="E7740" s="12"/>
      <c r="F7740" s="12"/>
      <c r="G7740" s="12"/>
      <c r="H7740" s="12"/>
      <c r="M7740" s="12"/>
      <c r="N7740" s="12"/>
      <c r="O7740" s="12"/>
      <c r="P7740" s="12"/>
    </row>
    <row r="7741" spans="4:16" x14ac:dyDescent="0.25">
      <c r="D7741" s="12"/>
      <c r="E7741" s="12"/>
      <c r="F7741" s="12"/>
      <c r="G7741" s="12"/>
      <c r="H7741" s="12"/>
      <c r="M7741" s="12"/>
      <c r="N7741" s="12"/>
      <c r="O7741" s="12"/>
      <c r="P7741" s="12"/>
    </row>
    <row r="7742" spans="4:16" x14ac:dyDescent="0.25">
      <c r="D7742" s="12"/>
      <c r="E7742" s="12"/>
      <c r="F7742" s="12"/>
      <c r="G7742" s="12"/>
      <c r="H7742" s="12"/>
      <c r="M7742" s="12"/>
      <c r="N7742" s="12"/>
      <c r="O7742" s="12"/>
      <c r="P7742" s="12"/>
    </row>
    <row r="7743" spans="4:16" x14ac:dyDescent="0.25">
      <c r="D7743" s="12"/>
      <c r="E7743" s="12"/>
      <c r="F7743" s="12"/>
      <c r="G7743" s="12"/>
      <c r="H7743" s="12"/>
      <c r="M7743" s="12"/>
      <c r="N7743" s="12"/>
      <c r="O7743" s="12"/>
      <c r="P7743" s="12"/>
    </row>
    <row r="7744" spans="4:16" x14ac:dyDescent="0.25">
      <c r="D7744" s="12"/>
      <c r="E7744" s="12"/>
      <c r="F7744" s="12"/>
      <c r="G7744" s="12"/>
      <c r="H7744" s="12"/>
      <c r="M7744" s="12"/>
      <c r="N7744" s="12"/>
      <c r="O7744" s="12"/>
      <c r="P7744" s="12"/>
    </row>
    <row r="7745" spans="4:16" x14ac:dyDescent="0.25">
      <c r="D7745" s="12"/>
      <c r="E7745" s="12"/>
      <c r="F7745" s="12"/>
      <c r="G7745" s="12"/>
      <c r="H7745" s="12"/>
      <c r="M7745" s="12"/>
      <c r="N7745" s="12"/>
      <c r="O7745" s="12"/>
      <c r="P7745" s="12"/>
    </row>
    <row r="7746" spans="4:16" x14ac:dyDescent="0.25">
      <c r="D7746" s="12"/>
      <c r="E7746" s="12"/>
      <c r="F7746" s="12"/>
      <c r="G7746" s="12"/>
      <c r="H7746" s="12"/>
      <c r="M7746" s="12"/>
      <c r="N7746" s="12"/>
      <c r="O7746" s="12"/>
      <c r="P7746" s="12"/>
    </row>
    <row r="7747" spans="4:16" x14ac:dyDescent="0.25">
      <c r="D7747" s="12"/>
      <c r="E7747" s="12"/>
      <c r="F7747" s="12"/>
      <c r="G7747" s="12"/>
      <c r="H7747" s="12"/>
      <c r="M7747" s="12"/>
      <c r="N7747" s="12"/>
      <c r="O7747" s="12"/>
      <c r="P7747" s="12"/>
    </row>
    <row r="7748" spans="4:16" x14ac:dyDescent="0.25">
      <c r="D7748" s="12"/>
      <c r="E7748" s="12"/>
      <c r="F7748" s="12"/>
      <c r="G7748" s="12"/>
      <c r="H7748" s="12"/>
      <c r="M7748" s="12"/>
      <c r="N7748" s="12"/>
      <c r="O7748" s="12"/>
      <c r="P7748" s="12"/>
    </row>
    <row r="7749" spans="4:16" x14ac:dyDescent="0.25">
      <c r="D7749" s="12"/>
      <c r="E7749" s="12"/>
      <c r="F7749" s="12"/>
      <c r="G7749" s="12"/>
      <c r="H7749" s="12"/>
      <c r="M7749" s="12"/>
      <c r="N7749" s="12"/>
      <c r="O7749" s="12"/>
      <c r="P7749" s="12"/>
    </row>
    <row r="7750" spans="4:16" x14ac:dyDescent="0.25">
      <c r="D7750" s="12"/>
      <c r="E7750" s="12"/>
      <c r="F7750" s="12"/>
      <c r="G7750" s="12"/>
      <c r="H7750" s="12"/>
      <c r="M7750" s="12"/>
      <c r="N7750" s="12"/>
      <c r="O7750" s="12"/>
      <c r="P7750" s="12"/>
    </row>
    <row r="7751" spans="4:16" x14ac:dyDescent="0.25">
      <c r="D7751" s="12"/>
      <c r="E7751" s="12"/>
      <c r="F7751" s="12"/>
      <c r="G7751" s="12"/>
      <c r="H7751" s="12"/>
      <c r="M7751" s="12"/>
      <c r="N7751" s="12"/>
      <c r="O7751" s="12"/>
      <c r="P7751" s="12"/>
    </row>
    <row r="7752" spans="4:16" x14ac:dyDescent="0.25">
      <c r="D7752" s="12"/>
      <c r="E7752" s="12"/>
      <c r="F7752" s="12"/>
      <c r="G7752" s="12"/>
      <c r="H7752" s="12"/>
      <c r="M7752" s="12"/>
      <c r="N7752" s="12"/>
      <c r="O7752" s="12"/>
      <c r="P7752" s="12"/>
    </row>
    <row r="7753" spans="4:16" x14ac:dyDescent="0.25">
      <c r="D7753" s="12"/>
      <c r="E7753" s="12"/>
      <c r="F7753" s="12"/>
      <c r="G7753" s="12"/>
      <c r="H7753" s="12"/>
      <c r="M7753" s="12"/>
      <c r="N7753" s="12"/>
      <c r="O7753" s="12"/>
      <c r="P7753" s="12"/>
    </row>
    <row r="7754" spans="4:16" x14ac:dyDescent="0.25">
      <c r="D7754" s="12"/>
      <c r="E7754" s="12"/>
      <c r="F7754" s="12"/>
      <c r="G7754" s="12"/>
      <c r="H7754" s="12"/>
      <c r="M7754" s="12"/>
      <c r="N7754" s="12"/>
      <c r="O7754" s="12"/>
      <c r="P7754" s="12"/>
    </row>
    <row r="7755" spans="4:16" x14ac:dyDescent="0.25">
      <c r="D7755" s="12"/>
      <c r="E7755" s="12"/>
      <c r="F7755" s="12"/>
      <c r="G7755" s="12"/>
      <c r="H7755" s="12"/>
      <c r="M7755" s="12"/>
      <c r="N7755" s="12"/>
      <c r="O7755" s="12"/>
      <c r="P7755" s="12"/>
    </row>
    <row r="7756" spans="4:16" x14ac:dyDescent="0.25">
      <c r="D7756" s="12"/>
      <c r="E7756" s="12"/>
      <c r="F7756" s="12"/>
      <c r="G7756" s="12"/>
      <c r="H7756" s="12"/>
      <c r="M7756" s="12"/>
      <c r="N7756" s="12"/>
      <c r="O7756" s="12"/>
      <c r="P7756" s="12"/>
    </row>
    <row r="7757" spans="4:16" x14ac:dyDescent="0.25">
      <c r="D7757" s="12"/>
      <c r="E7757" s="12"/>
      <c r="F7757" s="12"/>
      <c r="G7757" s="12"/>
      <c r="H7757" s="12"/>
      <c r="M7757" s="12"/>
      <c r="N7757" s="12"/>
      <c r="O7757" s="12"/>
      <c r="P7757" s="12"/>
    </row>
    <row r="7758" spans="4:16" x14ac:dyDescent="0.25">
      <c r="D7758" s="12"/>
      <c r="E7758" s="12"/>
      <c r="F7758" s="12"/>
      <c r="G7758" s="12"/>
      <c r="H7758" s="12"/>
      <c r="M7758" s="12"/>
      <c r="N7758" s="12"/>
      <c r="O7758" s="12"/>
      <c r="P7758" s="12"/>
    </row>
    <row r="7759" spans="4:16" x14ac:dyDescent="0.25">
      <c r="D7759" s="12"/>
      <c r="E7759" s="12"/>
      <c r="F7759" s="12"/>
      <c r="G7759" s="12"/>
      <c r="H7759" s="12"/>
      <c r="M7759" s="12"/>
      <c r="N7759" s="12"/>
      <c r="O7759" s="12"/>
      <c r="P7759" s="12"/>
    </row>
    <row r="7760" spans="4:16" x14ac:dyDescent="0.25">
      <c r="D7760" s="12"/>
      <c r="E7760" s="12"/>
      <c r="F7760" s="12"/>
      <c r="G7760" s="12"/>
      <c r="H7760" s="12"/>
      <c r="M7760" s="12"/>
      <c r="N7760" s="12"/>
      <c r="O7760" s="12"/>
      <c r="P7760" s="12"/>
    </row>
    <row r="7761" spans="4:16" x14ac:dyDescent="0.25">
      <c r="D7761" s="12"/>
      <c r="E7761" s="12"/>
      <c r="F7761" s="12"/>
      <c r="G7761" s="12"/>
      <c r="H7761" s="12"/>
      <c r="M7761" s="12"/>
      <c r="N7761" s="12"/>
      <c r="O7761" s="12"/>
      <c r="P7761" s="12"/>
    </row>
    <row r="7762" spans="4:16" x14ac:dyDescent="0.25">
      <c r="D7762" s="12"/>
      <c r="E7762" s="12"/>
      <c r="F7762" s="12"/>
      <c r="G7762" s="12"/>
      <c r="H7762" s="12"/>
      <c r="M7762" s="12"/>
      <c r="N7762" s="12"/>
      <c r="O7762" s="12"/>
      <c r="P7762" s="12"/>
    </row>
    <row r="7763" spans="4:16" x14ac:dyDescent="0.25">
      <c r="D7763" s="12"/>
      <c r="E7763" s="12"/>
      <c r="F7763" s="12"/>
      <c r="G7763" s="12"/>
      <c r="H7763" s="12"/>
      <c r="M7763" s="12"/>
      <c r="N7763" s="12"/>
      <c r="O7763" s="12"/>
      <c r="P7763" s="12"/>
    </row>
    <row r="7764" spans="4:16" x14ac:dyDescent="0.25">
      <c r="D7764" s="12"/>
      <c r="E7764" s="12"/>
      <c r="F7764" s="12"/>
      <c r="G7764" s="12"/>
      <c r="H7764" s="12"/>
      <c r="M7764" s="12"/>
      <c r="N7764" s="12"/>
      <c r="O7764" s="12"/>
      <c r="P7764" s="12"/>
    </row>
    <row r="7765" spans="4:16" x14ac:dyDescent="0.25">
      <c r="D7765" s="12"/>
      <c r="E7765" s="12"/>
      <c r="F7765" s="12"/>
      <c r="G7765" s="12"/>
      <c r="H7765" s="12"/>
      <c r="M7765" s="12"/>
      <c r="N7765" s="12"/>
      <c r="O7765" s="12"/>
      <c r="P7765" s="12"/>
    </row>
    <row r="7766" spans="4:16" x14ac:dyDescent="0.25">
      <c r="D7766" s="12"/>
      <c r="E7766" s="12"/>
      <c r="F7766" s="12"/>
      <c r="G7766" s="12"/>
      <c r="H7766" s="12"/>
      <c r="M7766" s="12"/>
      <c r="N7766" s="12"/>
      <c r="O7766" s="12"/>
      <c r="P7766" s="12"/>
    </row>
    <row r="7767" spans="4:16" x14ac:dyDescent="0.25">
      <c r="D7767" s="12"/>
      <c r="E7767" s="12"/>
      <c r="F7767" s="12"/>
      <c r="G7767" s="12"/>
      <c r="H7767" s="12"/>
      <c r="M7767" s="12"/>
      <c r="N7767" s="12"/>
      <c r="O7767" s="12"/>
      <c r="P7767" s="12"/>
    </row>
    <row r="7768" spans="4:16" x14ac:dyDescent="0.25">
      <c r="D7768" s="12"/>
      <c r="E7768" s="12"/>
      <c r="F7768" s="12"/>
      <c r="G7768" s="12"/>
      <c r="H7768" s="12"/>
      <c r="M7768" s="12"/>
      <c r="N7768" s="12"/>
      <c r="O7768" s="12"/>
      <c r="P7768" s="12"/>
    </row>
    <row r="7769" spans="4:16" x14ac:dyDescent="0.25">
      <c r="D7769" s="12"/>
      <c r="E7769" s="12"/>
      <c r="F7769" s="12"/>
      <c r="G7769" s="12"/>
      <c r="H7769" s="12"/>
      <c r="M7769" s="12"/>
      <c r="N7769" s="12"/>
      <c r="O7769" s="12"/>
      <c r="P7769" s="12"/>
    </row>
    <row r="7770" spans="4:16" x14ac:dyDescent="0.25">
      <c r="D7770" s="12"/>
      <c r="E7770" s="12"/>
      <c r="F7770" s="12"/>
      <c r="G7770" s="12"/>
      <c r="H7770" s="12"/>
      <c r="M7770" s="12"/>
      <c r="N7770" s="12"/>
      <c r="O7770" s="12"/>
      <c r="P7770" s="12"/>
    </row>
    <row r="7771" spans="4:16" x14ac:dyDescent="0.25">
      <c r="D7771" s="12"/>
      <c r="E7771" s="12"/>
      <c r="F7771" s="12"/>
      <c r="G7771" s="12"/>
      <c r="H7771" s="12"/>
      <c r="M7771" s="12"/>
      <c r="N7771" s="12"/>
      <c r="O7771" s="12"/>
      <c r="P7771" s="12"/>
    </row>
    <row r="7772" spans="4:16" x14ac:dyDescent="0.25">
      <c r="D7772" s="12"/>
      <c r="E7772" s="12"/>
      <c r="F7772" s="12"/>
      <c r="G7772" s="12"/>
      <c r="H7772" s="12"/>
      <c r="M7772" s="12"/>
      <c r="N7772" s="12"/>
      <c r="O7772" s="12"/>
      <c r="P7772" s="12"/>
    </row>
    <row r="7773" spans="4:16" x14ac:dyDescent="0.25">
      <c r="D7773" s="12"/>
      <c r="E7773" s="12"/>
      <c r="F7773" s="12"/>
      <c r="G7773" s="12"/>
      <c r="H7773" s="12"/>
      <c r="M7773" s="12"/>
      <c r="N7773" s="12"/>
      <c r="O7773" s="12"/>
      <c r="P7773" s="12"/>
    </row>
    <row r="7774" spans="4:16" x14ac:dyDescent="0.25">
      <c r="D7774" s="12"/>
      <c r="E7774" s="12"/>
      <c r="F7774" s="12"/>
      <c r="G7774" s="12"/>
      <c r="H7774" s="12"/>
      <c r="M7774" s="12"/>
      <c r="N7774" s="12"/>
      <c r="O7774" s="12"/>
      <c r="P7774" s="12"/>
    </row>
    <row r="7775" spans="4:16" x14ac:dyDescent="0.25">
      <c r="D7775" s="12"/>
      <c r="E7775" s="12"/>
      <c r="F7775" s="12"/>
      <c r="G7775" s="12"/>
      <c r="H7775" s="12"/>
      <c r="M7775" s="12"/>
      <c r="N7775" s="12"/>
      <c r="O7775" s="12"/>
      <c r="P7775" s="12"/>
    </row>
    <row r="7776" spans="4:16" x14ac:dyDescent="0.25">
      <c r="D7776" s="12"/>
      <c r="E7776" s="12"/>
      <c r="F7776" s="12"/>
      <c r="G7776" s="12"/>
      <c r="H7776" s="12"/>
      <c r="M7776" s="12"/>
      <c r="N7776" s="12"/>
      <c r="O7776" s="12"/>
      <c r="P7776" s="12"/>
    </row>
    <row r="7777" spans="4:16" x14ac:dyDescent="0.25">
      <c r="D7777" s="12"/>
      <c r="E7777" s="12"/>
      <c r="F7777" s="12"/>
      <c r="G7777" s="12"/>
      <c r="H7777" s="12"/>
      <c r="M7777" s="12"/>
      <c r="N7777" s="12"/>
      <c r="O7777" s="12"/>
      <c r="P7777" s="12"/>
    </row>
    <row r="7778" spans="4:16" x14ac:dyDescent="0.25">
      <c r="D7778" s="12"/>
      <c r="E7778" s="12"/>
      <c r="F7778" s="12"/>
      <c r="G7778" s="12"/>
      <c r="H7778" s="12"/>
      <c r="M7778" s="12"/>
      <c r="N7778" s="12"/>
      <c r="O7778" s="12"/>
      <c r="P7778" s="12"/>
    </row>
    <row r="7779" spans="4:16" x14ac:dyDescent="0.25">
      <c r="D7779" s="12"/>
      <c r="E7779" s="12"/>
      <c r="F7779" s="12"/>
      <c r="G7779" s="12"/>
      <c r="H7779" s="12"/>
      <c r="M7779" s="12"/>
      <c r="N7779" s="12"/>
      <c r="O7779" s="12"/>
      <c r="P7779" s="12"/>
    </row>
    <row r="7780" spans="4:16" x14ac:dyDescent="0.25">
      <c r="D7780" s="12"/>
      <c r="E7780" s="12"/>
      <c r="F7780" s="12"/>
      <c r="G7780" s="12"/>
      <c r="H7780" s="12"/>
      <c r="M7780" s="12"/>
      <c r="N7780" s="12"/>
      <c r="O7780" s="12"/>
      <c r="P7780" s="12"/>
    </row>
    <row r="7781" spans="4:16" x14ac:dyDescent="0.25">
      <c r="D7781" s="12"/>
      <c r="E7781" s="12"/>
      <c r="F7781" s="12"/>
      <c r="G7781" s="12"/>
      <c r="H7781" s="12"/>
      <c r="M7781" s="12"/>
      <c r="N7781" s="12"/>
      <c r="O7781" s="12"/>
      <c r="P7781" s="12"/>
    </row>
    <row r="7782" spans="4:16" x14ac:dyDescent="0.25">
      <c r="D7782" s="12"/>
      <c r="E7782" s="12"/>
      <c r="F7782" s="12"/>
      <c r="G7782" s="12"/>
      <c r="H7782" s="12"/>
      <c r="M7782" s="12"/>
      <c r="N7782" s="12"/>
      <c r="O7782" s="12"/>
      <c r="P7782" s="12"/>
    </row>
    <row r="7783" spans="4:16" x14ac:dyDescent="0.25">
      <c r="D7783" s="12"/>
      <c r="E7783" s="12"/>
      <c r="F7783" s="12"/>
      <c r="G7783" s="12"/>
      <c r="H7783" s="12"/>
      <c r="M7783" s="12"/>
      <c r="N7783" s="12"/>
      <c r="O7783" s="12"/>
      <c r="P7783" s="12"/>
    </row>
    <row r="7784" spans="4:16" x14ac:dyDescent="0.25">
      <c r="D7784" s="12"/>
      <c r="E7784" s="12"/>
      <c r="F7784" s="12"/>
      <c r="G7784" s="12"/>
      <c r="H7784" s="12"/>
      <c r="M7784" s="12"/>
      <c r="N7784" s="12"/>
      <c r="O7784" s="12"/>
      <c r="P7784" s="12"/>
    </row>
    <row r="7785" spans="4:16" x14ac:dyDescent="0.25">
      <c r="D7785" s="12"/>
      <c r="E7785" s="12"/>
      <c r="F7785" s="12"/>
      <c r="G7785" s="12"/>
      <c r="H7785" s="12"/>
      <c r="M7785" s="12"/>
      <c r="N7785" s="12"/>
      <c r="O7785" s="12"/>
      <c r="P7785" s="12"/>
    </row>
    <row r="7786" spans="4:16" x14ac:dyDescent="0.25">
      <c r="D7786" s="12"/>
      <c r="E7786" s="12"/>
      <c r="F7786" s="12"/>
      <c r="G7786" s="12"/>
      <c r="H7786" s="12"/>
      <c r="M7786" s="12"/>
      <c r="N7786" s="12"/>
      <c r="O7786" s="12"/>
      <c r="P7786" s="12"/>
    </row>
    <row r="7787" spans="4:16" x14ac:dyDescent="0.25">
      <c r="D7787" s="12"/>
      <c r="E7787" s="12"/>
      <c r="F7787" s="12"/>
      <c r="G7787" s="12"/>
      <c r="H7787" s="12"/>
      <c r="M7787" s="12"/>
      <c r="N7787" s="12"/>
      <c r="O7787" s="12"/>
      <c r="P7787" s="12"/>
    </row>
    <row r="7788" spans="4:16" x14ac:dyDescent="0.25">
      <c r="D7788" s="12"/>
      <c r="E7788" s="12"/>
      <c r="F7788" s="12"/>
      <c r="G7788" s="12"/>
      <c r="H7788" s="12"/>
      <c r="M7788" s="12"/>
      <c r="N7788" s="12"/>
      <c r="O7788" s="12"/>
      <c r="P7788" s="12"/>
    </row>
    <row r="7789" spans="4:16" x14ac:dyDescent="0.25">
      <c r="D7789" s="12"/>
      <c r="E7789" s="12"/>
      <c r="F7789" s="12"/>
      <c r="G7789" s="12"/>
      <c r="H7789" s="12"/>
      <c r="M7789" s="12"/>
      <c r="N7789" s="12"/>
      <c r="O7789" s="12"/>
      <c r="P7789" s="12"/>
    </row>
    <row r="7790" spans="4:16" x14ac:dyDescent="0.25">
      <c r="D7790" s="12"/>
      <c r="E7790" s="12"/>
      <c r="F7790" s="12"/>
      <c r="G7790" s="12"/>
      <c r="H7790" s="12"/>
      <c r="M7790" s="12"/>
      <c r="N7790" s="12"/>
      <c r="O7790" s="12"/>
      <c r="P7790" s="12"/>
    </row>
    <row r="7791" spans="4:16" x14ac:dyDescent="0.25">
      <c r="D7791" s="12"/>
      <c r="E7791" s="12"/>
      <c r="F7791" s="12"/>
      <c r="G7791" s="12"/>
      <c r="H7791" s="12"/>
      <c r="M7791" s="12"/>
      <c r="N7791" s="12"/>
      <c r="O7791" s="12"/>
      <c r="P7791" s="12"/>
    </row>
    <row r="7792" spans="4:16" x14ac:dyDescent="0.25">
      <c r="D7792" s="12"/>
      <c r="E7792" s="12"/>
      <c r="F7792" s="12"/>
      <c r="G7792" s="12"/>
      <c r="H7792" s="12"/>
      <c r="M7792" s="12"/>
      <c r="N7792" s="12"/>
      <c r="O7792" s="12"/>
      <c r="P7792" s="12"/>
    </row>
    <row r="7793" spans="4:16" x14ac:dyDescent="0.25">
      <c r="D7793" s="12"/>
      <c r="E7793" s="12"/>
      <c r="F7793" s="12"/>
      <c r="G7793" s="12"/>
      <c r="H7793" s="12"/>
      <c r="M7793" s="12"/>
      <c r="N7793" s="12"/>
      <c r="O7793" s="12"/>
      <c r="P7793" s="12"/>
    </row>
    <row r="7794" spans="4:16" x14ac:dyDescent="0.25">
      <c r="D7794" s="12"/>
      <c r="E7794" s="12"/>
      <c r="F7794" s="12"/>
      <c r="G7794" s="12"/>
      <c r="H7794" s="12"/>
      <c r="M7794" s="12"/>
      <c r="N7794" s="12"/>
      <c r="O7794" s="12"/>
      <c r="P7794" s="12"/>
    </row>
    <row r="7795" spans="4:16" x14ac:dyDescent="0.25">
      <c r="D7795" s="12"/>
      <c r="E7795" s="12"/>
      <c r="F7795" s="12"/>
      <c r="G7795" s="12"/>
      <c r="H7795" s="12"/>
      <c r="M7795" s="12"/>
      <c r="N7795" s="12"/>
      <c r="O7795" s="12"/>
      <c r="P7795" s="12"/>
    </row>
    <row r="7796" spans="4:16" x14ac:dyDescent="0.25">
      <c r="D7796" s="12"/>
      <c r="E7796" s="12"/>
      <c r="F7796" s="12"/>
      <c r="G7796" s="12"/>
      <c r="H7796" s="12"/>
      <c r="M7796" s="12"/>
      <c r="N7796" s="12"/>
      <c r="O7796" s="12"/>
      <c r="P7796" s="12"/>
    </row>
    <row r="7797" spans="4:16" x14ac:dyDescent="0.25">
      <c r="D7797" s="12"/>
      <c r="E7797" s="12"/>
      <c r="F7797" s="12"/>
      <c r="G7797" s="12"/>
      <c r="H7797" s="12"/>
      <c r="M7797" s="12"/>
      <c r="N7797" s="12"/>
      <c r="O7797" s="12"/>
      <c r="P7797" s="12"/>
    </row>
    <row r="7798" spans="4:16" x14ac:dyDescent="0.25">
      <c r="D7798" s="12"/>
      <c r="E7798" s="12"/>
      <c r="F7798" s="12"/>
      <c r="G7798" s="12"/>
      <c r="H7798" s="12"/>
      <c r="M7798" s="12"/>
      <c r="N7798" s="12"/>
      <c r="O7798" s="12"/>
      <c r="P7798" s="12"/>
    </row>
    <row r="7799" spans="4:16" x14ac:dyDescent="0.25">
      <c r="D7799" s="12"/>
      <c r="E7799" s="12"/>
      <c r="F7799" s="12"/>
      <c r="G7799" s="12"/>
      <c r="H7799" s="12"/>
      <c r="M7799" s="12"/>
      <c r="N7799" s="12"/>
      <c r="O7799" s="12"/>
      <c r="P7799" s="12"/>
    </row>
    <row r="7800" spans="4:16" x14ac:dyDescent="0.25">
      <c r="D7800" s="12"/>
      <c r="E7800" s="12"/>
      <c r="F7800" s="12"/>
      <c r="G7800" s="12"/>
      <c r="H7800" s="12"/>
      <c r="M7800" s="12"/>
      <c r="N7800" s="12"/>
      <c r="O7800" s="12"/>
      <c r="P7800" s="12"/>
    </row>
    <row r="7801" spans="4:16" x14ac:dyDescent="0.25">
      <c r="D7801" s="12"/>
      <c r="E7801" s="12"/>
      <c r="F7801" s="12"/>
      <c r="G7801" s="12"/>
      <c r="H7801" s="12"/>
      <c r="M7801" s="12"/>
      <c r="N7801" s="12"/>
      <c r="O7801" s="12"/>
      <c r="P7801" s="12"/>
    </row>
    <row r="7802" spans="4:16" x14ac:dyDescent="0.25">
      <c r="D7802" s="12"/>
      <c r="E7802" s="12"/>
      <c r="F7802" s="12"/>
      <c r="G7802" s="12"/>
      <c r="H7802" s="12"/>
      <c r="M7802" s="12"/>
      <c r="N7802" s="12"/>
      <c r="O7802" s="12"/>
      <c r="P7802" s="12"/>
    </row>
    <row r="7803" spans="4:16" x14ac:dyDescent="0.25">
      <c r="D7803" s="12"/>
      <c r="E7803" s="12"/>
      <c r="F7803" s="12"/>
      <c r="G7803" s="12"/>
      <c r="H7803" s="12"/>
      <c r="M7803" s="12"/>
      <c r="N7803" s="12"/>
      <c r="O7803" s="12"/>
      <c r="P7803" s="12"/>
    </row>
    <row r="7804" spans="4:16" x14ac:dyDescent="0.25">
      <c r="D7804" s="12"/>
      <c r="E7804" s="12"/>
      <c r="F7804" s="12"/>
      <c r="G7804" s="12"/>
      <c r="H7804" s="12"/>
      <c r="M7804" s="12"/>
      <c r="N7804" s="12"/>
      <c r="O7804" s="12"/>
      <c r="P7804" s="12"/>
    </row>
    <row r="7805" spans="4:16" x14ac:dyDescent="0.25">
      <c r="D7805" s="12"/>
      <c r="E7805" s="12"/>
      <c r="F7805" s="12"/>
      <c r="G7805" s="12"/>
      <c r="H7805" s="12"/>
      <c r="M7805" s="12"/>
      <c r="N7805" s="12"/>
      <c r="O7805" s="12"/>
      <c r="P7805" s="12"/>
    </row>
    <row r="7806" spans="4:16" x14ac:dyDescent="0.25">
      <c r="D7806" s="12"/>
      <c r="E7806" s="12"/>
      <c r="F7806" s="12"/>
      <c r="G7806" s="12"/>
      <c r="H7806" s="12"/>
      <c r="M7806" s="12"/>
      <c r="N7806" s="12"/>
      <c r="O7806" s="12"/>
      <c r="P7806" s="12"/>
    </row>
    <row r="7807" spans="4:16" x14ac:dyDescent="0.25">
      <c r="D7807" s="12"/>
      <c r="E7807" s="12"/>
      <c r="F7807" s="12"/>
      <c r="G7807" s="12"/>
      <c r="H7807" s="12"/>
      <c r="M7807" s="12"/>
      <c r="N7807" s="12"/>
      <c r="O7807" s="12"/>
      <c r="P7807" s="12"/>
    </row>
    <row r="7808" spans="4:16" x14ac:dyDescent="0.25">
      <c r="D7808" s="12"/>
      <c r="E7808" s="12"/>
      <c r="F7808" s="12"/>
      <c r="G7808" s="12"/>
      <c r="H7808" s="12"/>
      <c r="M7808" s="12"/>
      <c r="N7808" s="12"/>
      <c r="O7808" s="12"/>
      <c r="P7808" s="12"/>
    </row>
    <row r="7809" spans="4:16" x14ac:dyDescent="0.25">
      <c r="D7809" s="12"/>
      <c r="E7809" s="12"/>
      <c r="F7809" s="12"/>
      <c r="G7809" s="12"/>
      <c r="H7809" s="12"/>
      <c r="M7809" s="12"/>
      <c r="N7809" s="12"/>
      <c r="O7809" s="12"/>
      <c r="P7809" s="12"/>
    </row>
    <row r="7810" spans="4:16" x14ac:dyDescent="0.25">
      <c r="D7810" s="12"/>
      <c r="E7810" s="12"/>
      <c r="F7810" s="12"/>
      <c r="G7810" s="12"/>
      <c r="H7810" s="12"/>
      <c r="M7810" s="12"/>
      <c r="N7810" s="12"/>
      <c r="O7810" s="12"/>
      <c r="P7810" s="12"/>
    </row>
    <row r="7811" spans="4:16" x14ac:dyDescent="0.25">
      <c r="D7811" s="12"/>
      <c r="E7811" s="12"/>
      <c r="F7811" s="12"/>
      <c r="G7811" s="12"/>
      <c r="H7811" s="12"/>
      <c r="M7811" s="12"/>
      <c r="N7811" s="12"/>
      <c r="O7811" s="12"/>
      <c r="P7811" s="12"/>
    </row>
    <row r="7812" spans="4:16" x14ac:dyDescent="0.25">
      <c r="D7812" s="12"/>
      <c r="E7812" s="12"/>
      <c r="F7812" s="12"/>
      <c r="G7812" s="12"/>
      <c r="H7812" s="12"/>
      <c r="M7812" s="12"/>
      <c r="N7812" s="12"/>
      <c r="O7812" s="12"/>
      <c r="P7812" s="12"/>
    </row>
    <row r="7813" spans="4:16" x14ac:dyDescent="0.25">
      <c r="D7813" s="12"/>
      <c r="E7813" s="12"/>
      <c r="F7813" s="12"/>
      <c r="G7813" s="12"/>
      <c r="H7813" s="12"/>
      <c r="M7813" s="12"/>
      <c r="N7813" s="12"/>
      <c r="O7813" s="12"/>
      <c r="P7813" s="12"/>
    </row>
    <row r="7814" spans="4:16" x14ac:dyDescent="0.25">
      <c r="D7814" s="12"/>
      <c r="E7814" s="12"/>
      <c r="F7814" s="12"/>
      <c r="G7814" s="12"/>
      <c r="H7814" s="12"/>
      <c r="M7814" s="12"/>
      <c r="N7814" s="12"/>
      <c r="O7814" s="12"/>
      <c r="P7814" s="12"/>
    </row>
    <row r="7815" spans="4:16" x14ac:dyDescent="0.25">
      <c r="D7815" s="12"/>
      <c r="E7815" s="12"/>
      <c r="F7815" s="12"/>
      <c r="G7815" s="12"/>
      <c r="H7815" s="12"/>
      <c r="M7815" s="12"/>
      <c r="N7815" s="12"/>
      <c r="O7815" s="12"/>
      <c r="P7815" s="12"/>
    </row>
    <row r="7816" spans="4:16" x14ac:dyDescent="0.25">
      <c r="D7816" s="12"/>
      <c r="E7816" s="12"/>
      <c r="F7816" s="12"/>
      <c r="G7816" s="12"/>
      <c r="H7816" s="12"/>
      <c r="M7816" s="12"/>
      <c r="N7816" s="12"/>
      <c r="O7816" s="12"/>
      <c r="P7816" s="12"/>
    </row>
    <row r="7817" spans="4:16" x14ac:dyDescent="0.25">
      <c r="D7817" s="12"/>
      <c r="E7817" s="12"/>
      <c r="F7817" s="12"/>
      <c r="G7817" s="12"/>
      <c r="H7817" s="12"/>
      <c r="M7817" s="12"/>
      <c r="N7817" s="12"/>
      <c r="O7817" s="12"/>
      <c r="P7817" s="12"/>
    </row>
    <row r="7818" spans="4:16" x14ac:dyDescent="0.25">
      <c r="D7818" s="12"/>
      <c r="E7818" s="12"/>
      <c r="F7818" s="12"/>
      <c r="G7818" s="12"/>
      <c r="H7818" s="12"/>
      <c r="M7818" s="12"/>
      <c r="N7818" s="12"/>
      <c r="O7818" s="12"/>
      <c r="P7818" s="12"/>
    </row>
    <row r="7819" spans="4:16" x14ac:dyDescent="0.25">
      <c r="D7819" s="12"/>
      <c r="E7819" s="12"/>
      <c r="F7819" s="12"/>
      <c r="G7819" s="12"/>
      <c r="H7819" s="12"/>
      <c r="M7819" s="12"/>
      <c r="N7819" s="12"/>
      <c r="O7819" s="12"/>
      <c r="P7819" s="12"/>
    </row>
    <row r="7820" spans="4:16" x14ac:dyDescent="0.25">
      <c r="D7820" s="12"/>
      <c r="E7820" s="12"/>
      <c r="F7820" s="12"/>
      <c r="G7820" s="12"/>
      <c r="H7820" s="12"/>
      <c r="M7820" s="12"/>
      <c r="N7820" s="12"/>
      <c r="O7820" s="12"/>
      <c r="P7820" s="12"/>
    </row>
    <row r="7821" spans="4:16" x14ac:dyDescent="0.25">
      <c r="D7821" s="12"/>
      <c r="E7821" s="12"/>
      <c r="F7821" s="12"/>
      <c r="G7821" s="12"/>
      <c r="H7821" s="12"/>
      <c r="M7821" s="12"/>
      <c r="N7821" s="12"/>
      <c r="O7821" s="12"/>
      <c r="P7821" s="12"/>
    </row>
    <row r="7822" spans="4:16" x14ac:dyDescent="0.25">
      <c r="D7822" s="12"/>
      <c r="E7822" s="12"/>
      <c r="F7822" s="12"/>
      <c r="G7822" s="12"/>
      <c r="H7822" s="12"/>
      <c r="M7822" s="12"/>
      <c r="N7822" s="12"/>
      <c r="O7822" s="12"/>
      <c r="P7822" s="12"/>
    </row>
    <row r="7823" spans="4:16" x14ac:dyDescent="0.25">
      <c r="D7823" s="12"/>
      <c r="E7823" s="12"/>
      <c r="F7823" s="12"/>
      <c r="G7823" s="12"/>
      <c r="H7823" s="12"/>
      <c r="M7823" s="12"/>
      <c r="N7823" s="12"/>
      <c r="O7823" s="12"/>
      <c r="P7823" s="12"/>
    </row>
    <row r="7824" spans="4:16" x14ac:dyDescent="0.25">
      <c r="D7824" s="12"/>
      <c r="E7824" s="12"/>
      <c r="F7824" s="12"/>
      <c r="G7824" s="12"/>
      <c r="H7824" s="12"/>
      <c r="M7824" s="12"/>
      <c r="N7824" s="12"/>
      <c r="O7824" s="12"/>
      <c r="P7824" s="12"/>
    </row>
    <row r="7825" spans="4:16" x14ac:dyDescent="0.25">
      <c r="D7825" s="12"/>
      <c r="E7825" s="12"/>
      <c r="F7825" s="12"/>
      <c r="G7825" s="12"/>
      <c r="H7825" s="12"/>
      <c r="M7825" s="12"/>
      <c r="N7825" s="12"/>
      <c r="O7825" s="12"/>
      <c r="P7825" s="12"/>
    </row>
    <row r="7826" spans="4:16" x14ac:dyDescent="0.25">
      <c r="D7826" s="12"/>
      <c r="E7826" s="12"/>
      <c r="F7826" s="12"/>
      <c r="G7826" s="12"/>
      <c r="H7826" s="12"/>
      <c r="M7826" s="12"/>
      <c r="N7826" s="12"/>
      <c r="O7826" s="12"/>
      <c r="P7826" s="12"/>
    </row>
    <row r="7827" spans="4:16" x14ac:dyDescent="0.25">
      <c r="D7827" s="12"/>
      <c r="E7827" s="12"/>
      <c r="F7827" s="12"/>
      <c r="G7827" s="12"/>
      <c r="H7827" s="12"/>
      <c r="M7827" s="12"/>
      <c r="N7827" s="12"/>
      <c r="O7827" s="12"/>
      <c r="P7827" s="12"/>
    </row>
    <row r="7828" spans="4:16" x14ac:dyDescent="0.25">
      <c r="D7828" s="12"/>
      <c r="E7828" s="12"/>
      <c r="F7828" s="12"/>
      <c r="G7828" s="12"/>
      <c r="H7828" s="12"/>
      <c r="M7828" s="12"/>
      <c r="N7828" s="12"/>
      <c r="O7828" s="12"/>
      <c r="P7828" s="12"/>
    </row>
    <row r="7829" spans="4:16" x14ac:dyDescent="0.25">
      <c r="D7829" s="12"/>
      <c r="E7829" s="12"/>
      <c r="F7829" s="12"/>
      <c r="G7829" s="12"/>
      <c r="H7829" s="12"/>
      <c r="M7829" s="12"/>
      <c r="N7829" s="12"/>
      <c r="O7829" s="12"/>
      <c r="P7829" s="12"/>
    </row>
    <row r="7830" spans="4:16" x14ac:dyDescent="0.25">
      <c r="D7830" s="12"/>
      <c r="E7830" s="12"/>
      <c r="F7830" s="12"/>
      <c r="G7830" s="12"/>
      <c r="H7830" s="12"/>
      <c r="M7830" s="12"/>
      <c r="N7830" s="12"/>
      <c r="O7830" s="12"/>
      <c r="P7830" s="12"/>
    </row>
    <row r="7831" spans="4:16" x14ac:dyDescent="0.25">
      <c r="D7831" s="12"/>
      <c r="E7831" s="12"/>
      <c r="F7831" s="12"/>
      <c r="G7831" s="12"/>
      <c r="H7831" s="12"/>
      <c r="M7831" s="12"/>
      <c r="N7831" s="12"/>
      <c r="O7831" s="12"/>
      <c r="P7831" s="12"/>
    </row>
    <row r="7832" spans="4:16" x14ac:dyDescent="0.25">
      <c r="D7832" s="12"/>
      <c r="E7832" s="12"/>
      <c r="F7832" s="12"/>
      <c r="G7832" s="12"/>
      <c r="H7832" s="12"/>
      <c r="M7832" s="12"/>
      <c r="N7832" s="12"/>
      <c r="O7832" s="12"/>
      <c r="P7832" s="12"/>
    </row>
    <row r="7833" spans="4:16" x14ac:dyDescent="0.25">
      <c r="D7833" s="12"/>
      <c r="E7833" s="12"/>
      <c r="F7833" s="12"/>
      <c r="G7833" s="12"/>
      <c r="H7833" s="12"/>
      <c r="M7833" s="12"/>
      <c r="N7833" s="12"/>
      <c r="O7833" s="12"/>
      <c r="P7833" s="12"/>
    </row>
    <row r="7834" spans="4:16" x14ac:dyDescent="0.25">
      <c r="D7834" s="12"/>
      <c r="E7834" s="12"/>
      <c r="F7834" s="12"/>
      <c r="G7834" s="12"/>
      <c r="H7834" s="12"/>
      <c r="M7834" s="12"/>
      <c r="N7834" s="12"/>
      <c r="O7834" s="12"/>
      <c r="P7834" s="12"/>
    </row>
    <row r="7835" spans="4:16" x14ac:dyDescent="0.25">
      <c r="D7835" s="12"/>
      <c r="E7835" s="12"/>
      <c r="F7835" s="12"/>
      <c r="G7835" s="12"/>
      <c r="H7835" s="12"/>
      <c r="M7835" s="12"/>
      <c r="N7835" s="12"/>
      <c r="O7835" s="12"/>
      <c r="P7835" s="12"/>
    </row>
    <row r="7836" spans="4:16" x14ac:dyDescent="0.25">
      <c r="D7836" s="12"/>
      <c r="E7836" s="12"/>
      <c r="F7836" s="12"/>
      <c r="G7836" s="12"/>
      <c r="H7836" s="12"/>
      <c r="M7836" s="12"/>
      <c r="N7836" s="12"/>
      <c r="O7836" s="12"/>
      <c r="P7836" s="12"/>
    </row>
    <row r="7837" spans="4:16" x14ac:dyDescent="0.25">
      <c r="D7837" s="12"/>
      <c r="E7837" s="12"/>
      <c r="F7837" s="12"/>
      <c r="G7837" s="12"/>
      <c r="H7837" s="12"/>
      <c r="M7837" s="12"/>
      <c r="N7837" s="12"/>
      <c r="O7837" s="12"/>
      <c r="P7837" s="12"/>
    </row>
    <row r="7838" spans="4:16" x14ac:dyDescent="0.25">
      <c r="D7838" s="12"/>
      <c r="E7838" s="12"/>
      <c r="F7838" s="12"/>
      <c r="G7838" s="12"/>
      <c r="H7838" s="12"/>
      <c r="M7838" s="12"/>
      <c r="N7838" s="12"/>
      <c r="O7838" s="12"/>
      <c r="P7838" s="12"/>
    </row>
    <row r="7839" spans="4:16" x14ac:dyDescent="0.25">
      <c r="D7839" s="12"/>
      <c r="E7839" s="12"/>
      <c r="F7839" s="12"/>
      <c r="G7839" s="12"/>
      <c r="H7839" s="12"/>
      <c r="M7839" s="12"/>
      <c r="N7839" s="12"/>
      <c r="O7839" s="12"/>
      <c r="P7839" s="12"/>
    </row>
    <row r="7840" spans="4:16" x14ac:dyDescent="0.25">
      <c r="D7840" s="12"/>
      <c r="E7840" s="12"/>
      <c r="F7840" s="12"/>
      <c r="G7840" s="12"/>
      <c r="H7840" s="12"/>
      <c r="M7840" s="12"/>
      <c r="N7840" s="12"/>
      <c r="O7840" s="12"/>
      <c r="P7840" s="12"/>
    </row>
    <row r="7841" spans="4:16" x14ac:dyDescent="0.25">
      <c r="D7841" s="12"/>
      <c r="E7841" s="12"/>
      <c r="F7841" s="12"/>
      <c r="G7841" s="12"/>
      <c r="H7841" s="12"/>
      <c r="M7841" s="12"/>
      <c r="N7841" s="12"/>
      <c r="O7841" s="12"/>
      <c r="P7841" s="12"/>
    </row>
    <row r="7842" spans="4:16" x14ac:dyDescent="0.25">
      <c r="D7842" s="12"/>
      <c r="E7842" s="12"/>
      <c r="F7842" s="12"/>
      <c r="G7842" s="12"/>
      <c r="H7842" s="12"/>
      <c r="M7842" s="12"/>
      <c r="N7842" s="12"/>
      <c r="O7842" s="12"/>
      <c r="P7842" s="12"/>
    </row>
    <row r="7843" spans="4:16" x14ac:dyDescent="0.25">
      <c r="D7843" s="12"/>
      <c r="E7843" s="12"/>
      <c r="F7843" s="12"/>
      <c r="G7843" s="12"/>
      <c r="H7843" s="12"/>
      <c r="M7843" s="12"/>
      <c r="N7843" s="12"/>
      <c r="O7843" s="12"/>
      <c r="P7843" s="12"/>
    </row>
    <row r="7844" spans="4:16" x14ac:dyDescent="0.25">
      <c r="D7844" s="12"/>
      <c r="E7844" s="12"/>
      <c r="F7844" s="12"/>
      <c r="G7844" s="12"/>
      <c r="H7844" s="12"/>
      <c r="M7844" s="12"/>
      <c r="N7844" s="12"/>
      <c r="O7844" s="12"/>
      <c r="P7844" s="12"/>
    </row>
    <row r="7845" spans="4:16" x14ac:dyDescent="0.25">
      <c r="D7845" s="12"/>
      <c r="E7845" s="12"/>
      <c r="F7845" s="12"/>
      <c r="G7845" s="12"/>
      <c r="H7845" s="12"/>
      <c r="M7845" s="12"/>
      <c r="N7845" s="12"/>
      <c r="O7845" s="12"/>
      <c r="P7845" s="12"/>
    </row>
    <row r="7846" spans="4:16" x14ac:dyDescent="0.25">
      <c r="D7846" s="12"/>
      <c r="E7846" s="12"/>
      <c r="F7846" s="12"/>
      <c r="G7846" s="12"/>
      <c r="H7846" s="12"/>
      <c r="M7846" s="12"/>
      <c r="N7846" s="12"/>
      <c r="O7846" s="12"/>
      <c r="P7846" s="12"/>
    </row>
    <row r="7847" spans="4:16" x14ac:dyDescent="0.25">
      <c r="D7847" s="12"/>
      <c r="E7847" s="12"/>
      <c r="F7847" s="12"/>
      <c r="G7847" s="12"/>
      <c r="H7847" s="12"/>
      <c r="M7847" s="12"/>
      <c r="N7847" s="12"/>
      <c r="O7847" s="12"/>
      <c r="P7847" s="12"/>
    </row>
    <row r="7848" spans="4:16" x14ac:dyDescent="0.25">
      <c r="D7848" s="12"/>
      <c r="E7848" s="12"/>
      <c r="F7848" s="12"/>
      <c r="G7848" s="12"/>
      <c r="H7848" s="12"/>
      <c r="M7848" s="12"/>
      <c r="N7848" s="12"/>
      <c r="O7848" s="12"/>
      <c r="P7848" s="12"/>
    </row>
    <row r="7849" spans="4:16" x14ac:dyDescent="0.25">
      <c r="D7849" s="12"/>
      <c r="E7849" s="12"/>
      <c r="F7849" s="12"/>
      <c r="G7849" s="12"/>
      <c r="H7849" s="12"/>
      <c r="M7849" s="12"/>
      <c r="N7849" s="12"/>
      <c r="O7849" s="12"/>
      <c r="P7849" s="12"/>
    </row>
    <row r="7850" spans="4:16" x14ac:dyDescent="0.25">
      <c r="D7850" s="12"/>
      <c r="E7850" s="12"/>
      <c r="F7850" s="12"/>
      <c r="G7850" s="12"/>
      <c r="H7850" s="12"/>
      <c r="M7850" s="12"/>
      <c r="N7850" s="12"/>
      <c r="O7850" s="12"/>
      <c r="P7850" s="12"/>
    </row>
    <row r="7851" spans="4:16" x14ac:dyDescent="0.25">
      <c r="D7851" s="12"/>
      <c r="E7851" s="12"/>
      <c r="F7851" s="12"/>
      <c r="G7851" s="12"/>
      <c r="H7851" s="12"/>
      <c r="M7851" s="12"/>
      <c r="N7851" s="12"/>
      <c r="O7851" s="12"/>
      <c r="P7851" s="12"/>
    </row>
    <row r="7852" spans="4:16" x14ac:dyDescent="0.25">
      <c r="D7852" s="12"/>
      <c r="E7852" s="12"/>
      <c r="F7852" s="12"/>
      <c r="G7852" s="12"/>
      <c r="H7852" s="12"/>
      <c r="M7852" s="12"/>
      <c r="N7852" s="12"/>
      <c r="O7852" s="12"/>
      <c r="P7852" s="12"/>
    </row>
    <row r="7853" spans="4:16" x14ac:dyDescent="0.25">
      <c r="D7853" s="12"/>
      <c r="E7853" s="12"/>
      <c r="F7853" s="12"/>
      <c r="G7853" s="12"/>
      <c r="H7853" s="12"/>
      <c r="M7853" s="12"/>
      <c r="N7853" s="12"/>
      <c r="O7853" s="12"/>
      <c r="P7853" s="12"/>
    </row>
    <row r="7854" spans="4:16" x14ac:dyDescent="0.25">
      <c r="D7854" s="12"/>
      <c r="E7854" s="12"/>
      <c r="F7854" s="12"/>
      <c r="G7854" s="12"/>
      <c r="H7854" s="12"/>
      <c r="M7854" s="12"/>
      <c r="N7854" s="12"/>
      <c r="O7854" s="12"/>
      <c r="P7854" s="12"/>
    </row>
    <row r="7855" spans="4:16" x14ac:dyDescent="0.25">
      <c r="D7855" s="12"/>
      <c r="E7855" s="12"/>
      <c r="F7855" s="12"/>
      <c r="G7855" s="12"/>
      <c r="H7855" s="12"/>
      <c r="M7855" s="12"/>
      <c r="N7855" s="12"/>
      <c r="O7855" s="12"/>
      <c r="P7855" s="12"/>
    </row>
    <row r="7856" spans="4:16" x14ac:dyDescent="0.25">
      <c r="D7856" s="12"/>
      <c r="E7856" s="12"/>
      <c r="F7856" s="12"/>
      <c r="G7856" s="12"/>
      <c r="H7856" s="12"/>
      <c r="M7856" s="12"/>
      <c r="N7856" s="12"/>
      <c r="O7856" s="12"/>
      <c r="P7856" s="12"/>
    </row>
    <row r="7857" spans="4:16" x14ac:dyDescent="0.25">
      <c r="D7857" s="12"/>
      <c r="E7857" s="12"/>
      <c r="F7857" s="12"/>
      <c r="G7857" s="12"/>
      <c r="H7857" s="12"/>
      <c r="M7857" s="12"/>
      <c r="N7857" s="12"/>
      <c r="O7857" s="12"/>
      <c r="P7857" s="12"/>
    </row>
    <row r="7858" spans="4:16" x14ac:dyDescent="0.25">
      <c r="D7858" s="12"/>
      <c r="E7858" s="12"/>
      <c r="F7858" s="12"/>
      <c r="G7858" s="12"/>
      <c r="H7858" s="12"/>
      <c r="M7858" s="12"/>
      <c r="N7858" s="12"/>
      <c r="O7858" s="12"/>
      <c r="P7858" s="12"/>
    </row>
    <row r="7859" spans="4:16" x14ac:dyDescent="0.25">
      <c r="D7859" s="12"/>
      <c r="E7859" s="12"/>
      <c r="F7859" s="12"/>
      <c r="G7859" s="12"/>
      <c r="H7859" s="12"/>
      <c r="M7859" s="12"/>
      <c r="N7859" s="12"/>
      <c r="O7859" s="12"/>
      <c r="P7859" s="12"/>
    </row>
    <row r="7860" spans="4:16" x14ac:dyDescent="0.25">
      <c r="D7860" s="12"/>
      <c r="E7860" s="12"/>
      <c r="F7860" s="12"/>
      <c r="G7860" s="12"/>
      <c r="H7860" s="12"/>
      <c r="M7860" s="12"/>
      <c r="N7860" s="12"/>
      <c r="O7860" s="12"/>
      <c r="P7860" s="12"/>
    </row>
    <row r="7861" spans="4:16" x14ac:dyDescent="0.25">
      <c r="D7861" s="12"/>
      <c r="E7861" s="12"/>
      <c r="F7861" s="12"/>
      <c r="G7861" s="12"/>
      <c r="H7861" s="12"/>
      <c r="M7861" s="12"/>
      <c r="N7861" s="12"/>
      <c r="O7861" s="12"/>
      <c r="P7861" s="12"/>
    </row>
    <row r="7862" spans="4:16" x14ac:dyDescent="0.25">
      <c r="D7862" s="12"/>
      <c r="E7862" s="12"/>
      <c r="F7862" s="12"/>
      <c r="G7862" s="12"/>
      <c r="H7862" s="12"/>
      <c r="M7862" s="12"/>
      <c r="N7862" s="12"/>
      <c r="O7862" s="12"/>
      <c r="P7862" s="12"/>
    </row>
    <row r="7863" spans="4:16" x14ac:dyDescent="0.25">
      <c r="D7863" s="12"/>
      <c r="E7863" s="12"/>
      <c r="F7863" s="12"/>
      <c r="G7863" s="12"/>
      <c r="H7863" s="12"/>
      <c r="M7863" s="12"/>
      <c r="N7863" s="12"/>
      <c r="O7863" s="12"/>
      <c r="P7863" s="12"/>
    </row>
    <row r="7864" spans="4:16" x14ac:dyDescent="0.25">
      <c r="D7864" s="12"/>
      <c r="E7864" s="12"/>
      <c r="F7864" s="12"/>
      <c r="G7864" s="12"/>
      <c r="H7864" s="12"/>
      <c r="M7864" s="12"/>
      <c r="N7864" s="12"/>
      <c r="O7864" s="12"/>
      <c r="P7864" s="12"/>
    </row>
    <row r="7865" spans="4:16" x14ac:dyDescent="0.25">
      <c r="D7865" s="12"/>
      <c r="E7865" s="12"/>
      <c r="F7865" s="12"/>
      <c r="G7865" s="12"/>
      <c r="H7865" s="12"/>
      <c r="M7865" s="12"/>
      <c r="N7865" s="12"/>
      <c r="O7865" s="12"/>
      <c r="P7865" s="12"/>
    </row>
    <row r="7866" spans="4:16" x14ac:dyDescent="0.25">
      <c r="D7866" s="12"/>
      <c r="E7866" s="12"/>
      <c r="F7866" s="12"/>
      <c r="G7866" s="12"/>
      <c r="H7866" s="12"/>
      <c r="M7866" s="12"/>
      <c r="N7866" s="12"/>
      <c r="O7866" s="12"/>
      <c r="P7866" s="12"/>
    </row>
    <row r="7867" spans="4:16" x14ac:dyDescent="0.25">
      <c r="D7867" s="12"/>
      <c r="E7867" s="12"/>
      <c r="F7867" s="12"/>
      <c r="G7867" s="12"/>
      <c r="H7867" s="12"/>
      <c r="M7867" s="12"/>
      <c r="N7867" s="12"/>
      <c r="O7867" s="12"/>
      <c r="P7867" s="12"/>
    </row>
    <row r="7868" spans="4:16" x14ac:dyDescent="0.25">
      <c r="D7868" s="12"/>
      <c r="E7868" s="12"/>
      <c r="F7868" s="12"/>
      <c r="G7868" s="12"/>
      <c r="H7868" s="12"/>
      <c r="M7868" s="12"/>
      <c r="N7868" s="12"/>
      <c r="O7868" s="12"/>
      <c r="P7868" s="12"/>
    </row>
    <row r="7869" spans="4:16" x14ac:dyDescent="0.25">
      <c r="D7869" s="12"/>
      <c r="E7869" s="12"/>
      <c r="F7869" s="12"/>
      <c r="G7869" s="12"/>
      <c r="H7869" s="12"/>
      <c r="M7869" s="12"/>
      <c r="N7869" s="12"/>
      <c r="O7869" s="12"/>
      <c r="P7869" s="12"/>
    </row>
    <row r="7870" spans="4:16" x14ac:dyDescent="0.25">
      <c r="D7870" s="12"/>
      <c r="E7870" s="12"/>
      <c r="F7870" s="12"/>
      <c r="G7870" s="12"/>
      <c r="H7870" s="12"/>
      <c r="M7870" s="12"/>
      <c r="N7870" s="12"/>
      <c r="O7870" s="12"/>
      <c r="P7870" s="12"/>
    </row>
    <row r="7871" spans="4:16" x14ac:dyDescent="0.25">
      <c r="D7871" s="12"/>
      <c r="E7871" s="12"/>
      <c r="F7871" s="12"/>
      <c r="G7871" s="12"/>
      <c r="H7871" s="12"/>
      <c r="M7871" s="12"/>
      <c r="N7871" s="12"/>
      <c r="O7871" s="12"/>
      <c r="P7871" s="12"/>
    </row>
    <row r="7872" spans="4:16" x14ac:dyDescent="0.25">
      <c r="D7872" s="12"/>
      <c r="E7872" s="12"/>
      <c r="F7872" s="12"/>
      <c r="G7872" s="12"/>
      <c r="H7872" s="12"/>
      <c r="M7872" s="12"/>
      <c r="N7872" s="12"/>
      <c r="O7872" s="12"/>
      <c r="P7872" s="12"/>
    </row>
    <row r="7873" spans="4:16" x14ac:dyDescent="0.25">
      <c r="D7873" s="12"/>
      <c r="E7873" s="12"/>
      <c r="F7873" s="12"/>
      <c r="G7873" s="12"/>
      <c r="H7873" s="12"/>
      <c r="M7873" s="12"/>
      <c r="N7873" s="12"/>
      <c r="O7873" s="12"/>
      <c r="P7873" s="12"/>
    </row>
    <row r="7874" spans="4:16" x14ac:dyDescent="0.25">
      <c r="D7874" s="12"/>
      <c r="E7874" s="12"/>
      <c r="F7874" s="12"/>
      <c r="G7874" s="12"/>
      <c r="H7874" s="12"/>
      <c r="M7874" s="12"/>
      <c r="N7874" s="12"/>
      <c r="O7874" s="12"/>
      <c r="P7874" s="12"/>
    </row>
    <row r="7875" spans="4:16" x14ac:dyDescent="0.25">
      <c r="D7875" s="12"/>
      <c r="E7875" s="12"/>
      <c r="F7875" s="12"/>
      <c r="G7875" s="12"/>
      <c r="H7875" s="12"/>
      <c r="M7875" s="12"/>
      <c r="N7875" s="12"/>
      <c r="O7875" s="12"/>
      <c r="P7875" s="12"/>
    </row>
    <row r="7876" spans="4:16" x14ac:dyDescent="0.25">
      <c r="D7876" s="12"/>
      <c r="E7876" s="12"/>
      <c r="F7876" s="12"/>
      <c r="G7876" s="12"/>
      <c r="H7876" s="12"/>
      <c r="M7876" s="12"/>
      <c r="N7876" s="12"/>
      <c r="O7876" s="12"/>
      <c r="P7876" s="12"/>
    </row>
    <row r="7877" spans="4:16" x14ac:dyDescent="0.25">
      <c r="D7877" s="12"/>
      <c r="E7877" s="12"/>
      <c r="F7877" s="12"/>
      <c r="G7877" s="12"/>
      <c r="H7877" s="12"/>
      <c r="M7877" s="12"/>
      <c r="N7877" s="12"/>
      <c r="O7877" s="12"/>
      <c r="P7877" s="12"/>
    </row>
    <row r="7878" spans="4:16" x14ac:dyDescent="0.25">
      <c r="D7878" s="12"/>
      <c r="E7878" s="12"/>
      <c r="F7878" s="12"/>
      <c r="G7878" s="12"/>
      <c r="H7878" s="12"/>
      <c r="M7878" s="12"/>
      <c r="N7878" s="12"/>
      <c r="O7878" s="12"/>
      <c r="P7878" s="12"/>
    </row>
    <row r="7879" spans="4:16" x14ac:dyDescent="0.25">
      <c r="D7879" s="12"/>
      <c r="E7879" s="12"/>
      <c r="F7879" s="12"/>
      <c r="G7879" s="12"/>
      <c r="H7879" s="12"/>
      <c r="M7879" s="12"/>
      <c r="N7879" s="12"/>
      <c r="O7879" s="12"/>
      <c r="P7879" s="12"/>
    </row>
    <row r="7880" spans="4:16" x14ac:dyDescent="0.25">
      <c r="D7880" s="12"/>
      <c r="E7880" s="12"/>
      <c r="F7880" s="12"/>
      <c r="G7880" s="12"/>
      <c r="H7880" s="12"/>
      <c r="M7880" s="12"/>
      <c r="N7880" s="12"/>
      <c r="O7880" s="12"/>
      <c r="P7880" s="12"/>
    </row>
    <row r="7881" spans="4:16" x14ac:dyDescent="0.25">
      <c r="D7881" s="12"/>
      <c r="E7881" s="12"/>
      <c r="F7881" s="12"/>
      <c r="G7881" s="12"/>
      <c r="H7881" s="12"/>
      <c r="M7881" s="12"/>
      <c r="N7881" s="12"/>
      <c r="O7881" s="12"/>
      <c r="P7881" s="12"/>
    </row>
    <row r="7882" spans="4:16" x14ac:dyDescent="0.25">
      <c r="D7882" s="12"/>
      <c r="E7882" s="12"/>
      <c r="F7882" s="12"/>
      <c r="G7882" s="12"/>
      <c r="H7882" s="12"/>
      <c r="M7882" s="12"/>
      <c r="N7882" s="12"/>
      <c r="O7882" s="12"/>
      <c r="P7882" s="12"/>
    </row>
    <row r="7883" spans="4:16" x14ac:dyDescent="0.25">
      <c r="D7883" s="12"/>
      <c r="E7883" s="12"/>
      <c r="F7883" s="12"/>
      <c r="G7883" s="12"/>
      <c r="H7883" s="12"/>
      <c r="M7883" s="12"/>
      <c r="N7883" s="12"/>
      <c r="O7883" s="12"/>
      <c r="P7883" s="12"/>
    </row>
    <row r="7884" spans="4:16" x14ac:dyDescent="0.25">
      <c r="D7884" s="12"/>
      <c r="E7884" s="12"/>
      <c r="F7884" s="12"/>
      <c r="G7884" s="12"/>
      <c r="H7884" s="12"/>
      <c r="M7884" s="12"/>
      <c r="N7884" s="12"/>
      <c r="O7884" s="12"/>
      <c r="P7884" s="12"/>
    </row>
    <row r="7885" spans="4:16" x14ac:dyDescent="0.25">
      <c r="D7885" s="12"/>
      <c r="E7885" s="12"/>
      <c r="F7885" s="12"/>
      <c r="G7885" s="12"/>
      <c r="H7885" s="12"/>
      <c r="M7885" s="12"/>
      <c r="N7885" s="12"/>
      <c r="O7885" s="12"/>
      <c r="P7885" s="12"/>
    </row>
    <row r="7886" spans="4:16" x14ac:dyDescent="0.25">
      <c r="D7886" s="12"/>
      <c r="E7886" s="12"/>
      <c r="F7886" s="12"/>
      <c r="G7886" s="12"/>
      <c r="H7886" s="12"/>
      <c r="M7886" s="12"/>
      <c r="N7886" s="12"/>
      <c r="O7886" s="12"/>
      <c r="P7886" s="12"/>
    </row>
    <row r="7887" spans="4:16" x14ac:dyDescent="0.25">
      <c r="D7887" s="12"/>
      <c r="E7887" s="12"/>
      <c r="F7887" s="12"/>
      <c r="G7887" s="12"/>
      <c r="H7887" s="12"/>
      <c r="M7887" s="12"/>
      <c r="N7887" s="12"/>
      <c r="O7887" s="12"/>
      <c r="P7887" s="12"/>
    </row>
    <row r="7888" spans="4:16" x14ac:dyDescent="0.25">
      <c r="D7888" s="12"/>
      <c r="E7888" s="12"/>
      <c r="F7888" s="12"/>
      <c r="G7888" s="12"/>
      <c r="H7888" s="12"/>
      <c r="M7888" s="12"/>
      <c r="N7888" s="12"/>
      <c r="O7888" s="12"/>
      <c r="P7888" s="12"/>
    </row>
    <row r="7889" spans="4:16" x14ac:dyDescent="0.25">
      <c r="D7889" s="12"/>
      <c r="E7889" s="12"/>
      <c r="F7889" s="12"/>
      <c r="G7889" s="12"/>
      <c r="H7889" s="12"/>
      <c r="M7889" s="12"/>
      <c r="N7889" s="12"/>
      <c r="O7889" s="12"/>
      <c r="P7889" s="12"/>
    </row>
    <row r="7890" spans="4:16" x14ac:dyDescent="0.25">
      <c r="D7890" s="12"/>
      <c r="E7890" s="12"/>
      <c r="F7890" s="12"/>
      <c r="G7890" s="12"/>
      <c r="H7890" s="12"/>
      <c r="M7890" s="12"/>
      <c r="N7890" s="12"/>
      <c r="O7890" s="12"/>
      <c r="P7890" s="12"/>
    </row>
    <row r="7891" spans="4:16" x14ac:dyDescent="0.25">
      <c r="D7891" s="12"/>
      <c r="E7891" s="12"/>
      <c r="F7891" s="12"/>
      <c r="G7891" s="12"/>
      <c r="H7891" s="12"/>
      <c r="M7891" s="12"/>
      <c r="N7891" s="12"/>
      <c r="O7891" s="12"/>
      <c r="P7891" s="12"/>
    </row>
    <row r="7892" spans="4:16" x14ac:dyDescent="0.25">
      <c r="D7892" s="12"/>
      <c r="E7892" s="12"/>
      <c r="F7892" s="12"/>
      <c r="G7892" s="12"/>
      <c r="H7892" s="12"/>
      <c r="M7892" s="12"/>
      <c r="N7892" s="12"/>
      <c r="O7892" s="12"/>
      <c r="P7892" s="12"/>
    </row>
    <row r="7893" spans="4:16" x14ac:dyDescent="0.25">
      <c r="D7893" s="12"/>
      <c r="E7893" s="12"/>
      <c r="F7893" s="12"/>
      <c r="G7893" s="12"/>
      <c r="H7893" s="12"/>
      <c r="M7893" s="12"/>
      <c r="N7893" s="12"/>
      <c r="O7893" s="12"/>
      <c r="P7893" s="12"/>
    </row>
    <row r="7894" spans="4:16" x14ac:dyDescent="0.25">
      <c r="D7894" s="12"/>
      <c r="E7894" s="12"/>
      <c r="F7894" s="12"/>
      <c r="G7894" s="12"/>
      <c r="H7894" s="12"/>
      <c r="M7894" s="12"/>
      <c r="N7894" s="12"/>
      <c r="O7894" s="12"/>
      <c r="P7894" s="12"/>
    </row>
    <row r="7895" spans="4:16" x14ac:dyDescent="0.25">
      <c r="D7895" s="12"/>
      <c r="E7895" s="12"/>
      <c r="F7895" s="12"/>
      <c r="G7895" s="12"/>
      <c r="H7895" s="12"/>
      <c r="M7895" s="12"/>
      <c r="N7895" s="12"/>
      <c r="O7895" s="12"/>
      <c r="P7895" s="12"/>
    </row>
    <row r="7896" spans="4:16" x14ac:dyDescent="0.25">
      <c r="D7896" s="12"/>
      <c r="E7896" s="12"/>
      <c r="F7896" s="12"/>
      <c r="G7896" s="12"/>
      <c r="H7896" s="12"/>
      <c r="M7896" s="12"/>
      <c r="N7896" s="12"/>
      <c r="O7896" s="12"/>
      <c r="P7896" s="12"/>
    </row>
    <row r="7897" spans="4:16" x14ac:dyDescent="0.25">
      <c r="D7897" s="12"/>
      <c r="E7897" s="12"/>
      <c r="F7897" s="12"/>
      <c r="G7897" s="12"/>
      <c r="H7897" s="12"/>
      <c r="M7897" s="12"/>
      <c r="N7897" s="12"/>
      <c r="O7897" s="12"/>
      <c r="P7897" s="12"/>
    </row>
    <row r="7898" spans="4:16" x14ac:dyDescent="0.25">
      <c r="D7898" s="12"/>
      <c r="E7898" s="12"/>
      <c r="F7898" s="12"/>
      <c r="G7898" s="12"/>
      <c r="H7898" s="12"/>
      <c r="M7898" s="12"/>
      <c r="N7898" s="12"/>
      <c r="O7898" s="12"/>
      <c r="P7898" s="12"/>
    </row>
    <row r="7899" spans="4:16" x14ac:dyDescent="0.25">
      <c r="D7899" s="12"/>
      <c r="E7899" s="12"/>
      <c r="F7899" s="12"/>
      <c r="G7899" s="12"/>
      <c r="H7899" s="12"/>
      <c r="M7899" s="12"/>
      <c r="N7899" s="12"/>
      <c r="O7899" s="12"/>
      <c r="P7899" s="12"/>
    </row>
    <row r="7900" spans="4:16" x14ac:dyDescent="0.25">
      <c r="D7900" s="12"/>
      <c r="E7900" s="12"/>
      <c r="F7900" s="12"/>
      <c r="G7900" s="12"/>
      <c r="H7900" s="12"/>
      <c r="M7900" s="12"/>
      <c r="N7900" s="12"/>
      <c r="O7900" s="12"/>
      <c r="P7900" s="12"/>
    </row>
    <row r="7901" spans="4:16" x14ac:dyDescent="0.25">
      <c r="D7901" s="12"/>
      <c r="E7901" s="12"/>
      <c r="F7901" s="12"/>
      <c r="G7901" s="12"/>
      <c r="H7901" s="12"/>
      <c r="M7901" s="12"/>
      <c r="N7901" s="12"/>
      <c r="O7901" s="12"/>
      <c r="P7901" s="12"/>
    </row>
    <row r="7902" spans="4:16" x14ac:dyDescent="0.25">
      <c r="D7902" s="12"/>
      <c r="E7902" s="12"/>
      <c r="F7902" s="12"/>
      <c r="G7902" s="12"/>
      <c r="H7902" s="12"/>
      <c r="M7902" s="12"/>
      <c r="N7902" s="12"/>
      <c r="O7902" s="12"/>
      <c r="P7902" s="12"/>
    </row>
    <row r="7903" spans="4:16" x14ac:dyDescent="0.25">
      <c r="D7903" s="12"/>
      <c r="E7903" s="12"/>
      <c r="F7903" s="12"/>
      <c r="G7903" s="12"/>
      <c r="H7903" s="12"/>
      <c r="M7903" s="12"/>
      <c r="N7903" s="12"/>
      <c r="O7903" s="12"/>
      <c r="P7903" s="12"/>
    </row>
    <row r="7904" spans="4:16" x14ac:dyDescent="0.25">
      <c r="D7904" s="12"/>
      <c r="E7904" s="12"/>
      <c r="F7904" s="12"/>
      <c r="G7904" s="12"/>
      <c r="H7904" s="12"/>
      <c r="M7904" s="12"/>
      <c r="N7904" s="12"/>
      <c r="O7904" s="12"/>
      <c r="P7904" s="12"/>
    </row>
    <row r="7905" spans="4:16" x14ac:dyDescent="0.25">
      <c r="D7905" s="12"/>
      <c r="E7905" s="12"/>
      <c r="F7905" s="12"/>
      <c r="G7905" s="12"/>
      <c r="H7905" s="12"/>
      <c r="M7905" s="12"/>
      <c r="N7905" s="12"/>
      <c r="O7905" s="12"/>
      <c r="P7905" s="12"/>
    </row>
    <row r="7906" spans="4:16" x14ac:dyDescent="0.25">
      <c r="D7906" s="12"/>
      <c r="E7906" s="12"/>
      <c r="F7906" s="12"/>
      <c r="G7906" s="12"/>
      <c r="H7906" s="12"/>
      <c r="M7906" s="12"/>
      <c r="N7906" s="12"/>
      <c r="O7906" s="12"/>
      <c r="P7906" s="12"/>
    </row>
    <row r="7907" spans="4:16" x14ac:dyDescent="0.25">
      <c r="D7907" s="12"/>
      <c r="E7907" s="12"/>
      <c r="F7907" s="12"/>
      <c r="G7907" s="12"/>
      <c r="H7907" s="12"/>
      <c r="M7907" s="12"/>
      <c r="N7907" s="12"/>
      <c r="O7907" s="12"/>
      <c r="P7907" s="12"/>
    </row>
    <row r="7908" spans="4:16" x14ac:dyDescent="0.25">
      <c r="D7908" s="12"/>
      <c r="E7908" s="12"/>
      <c r="F7908" s="12"/>
      <c r="G7908" s="12"/>
      <c r="H7908" s="12"/>
      <c r="M7908" s="12"/>
      <c r="N7908" s="12"/>
      <c r="O7908" s="12"/>
      <c r="P7908" s="12"/>
    </row>
    <row r="7909" spans="4:16" x14ac:dyDescent="0.25">
      <c r="D7909" s="12"/>
      <c r="E7909" s="12"/>
      <c r="F7909" s="12"/>
      <c r="G7909" s="12"/>
      <c r="H7909" s="12"/>
      <c r="M7909" s="12"/>
      <c r="N7909" s="12"/>
      <c r="O7909" s="12"/>
      <c r="P7909" s="12"/>
    </row>
    <row r="7910" spans="4:16" x14ac:dyDescent="0.25">
      <c r="D7910" s="12"/>
      <c r="E7910" s="12"/>
      <c r="F7910" s="12"/>
      <c r="G7910" s="12"/>
      <c r="H7910" s="12"/>
      <c r="M7910" s="12"/>
      <c r="N7910" s="12"/>
      <c r="O7910" s="12"/>
      <c r="P7910" s="12"/>
    </row>
    <row r="7911" spans="4:16" x14ac:dyDescent="0.25">
      <c r="D7911" s="12"/>
      <c r="E7911" s="12"/>
      <c r="F7911" s="12"/>
      <c r="G7911" s="12"/>
      <c r="H7911" s="12"/>
      <c r="M7911" s="12"/>
      <c r="N7911" s="12"/>
      <c r="O7911" s="12"/>
      <c r="P7911" s="12"/>
    </row>
    <row r="7912" spans="4:16" x14ac:dyDescent="0.25">
      <c r="D7912" s="12"/>
      <c r="E7912" s="12"/>
      <c r="F7912" s="12"/>
      <c r="G7912" s="12"/>
      <c r="H7912" s="12"/>
      <c r="M7912" s="12"/>
      <c r="N7912" s="12"/>
      <c r="O7912" s="12"/>
      <c r="P7912" s="12"/>
    </row>
    <row r="7913" spans="4:16" x14ac:dyDescent="0.25">
      <c r="D7913" s="12"/>
      <c r="E7913" s="12"/>
      <c r="F7913" s="12"/>
      <c r="G7913" s="12"/>
      <c r="H7913" s="12"/>
      <c r="M7913" s="12"/>
      <c r="N7913" s="12"/>
      <c r="O7913" s="12"/>
      <c r="P7913" s="12"/>
    </row>
    <row r="7914" spans="4:16" x14ac:dyDescent="0.25">
      <c r="D7914" s="12"/>
      <c r="E7914" s="12"/>
      <c r="F7914" s="12"/>
      <c r="G7914" s="12"/>
      <c r="H7914" s="12"/>
      <c r="M7914" s="12"/>
      <c r="N7914" s="12"/>
      <c r="O7914" s="12"/>
      <c r="P7914" s="12"/>
    </row>
    <row r="7915" spans="4:16" x14ac:dyDescent="0.25">
      <c r="D7915" s="12"/>
      <c r="E7915" s="12"/>
      <c r="F7915" s="12"/>
      <c r="G7915" s="12"/>
      <c r="H7915" s="12"/>
      <c r="M7915" s="12"/>
      <c r="N7915" s="12"/>
      <c r="O7915" s="12"/>
      <c r="P7915" s="12"/>
    </row>
    <row r="7916" spans="4:16" x14ac:dyDescent="0.25">
      <c r="D7916" s="12"/>
      <c r="E7916" s="12"/>
      <c r="F7916" s="12"/>
      <c r="G7916" s="12"/>
      <c r="H7916" s="12"/>
      <c r="M7916" s="12"/>
      <c r="N7916" s="12"/>
      <c r="O7916" s="12"/>
      <c r="P7916" s="12"/>
    </row>
    <row r="7917" spans="4:16" x14ac:dyDescent="0.25">
      <c r="D7917" s="12"/>
      <c r="E7917" s="12"/>
      <c r="F7917" s="12"/>
      <c r="G7917" s="12"/>
      <c r="H7917" s="12"/>
      <c r="M7917" s="12"/>
      <c r="N7917" s="12"/>
      <c r="O7917" s="12"/>
      <c r="P7917" s="12"/>
    </row>
    <row r="7918" spans="4:16" x14ac:dyDescent="0.25">
      <c r="D7918" s="12"/>
      <c r="E7918" s="12"/>
      <c r="F7918" s="12"/>
      <c r="G7918" s="12"/>
      <c r="H7918" s="12"/>
      <c r="M7918" s="12"/>
      <c r="N7918" s="12"/>
      <c r="O7918" s="12"/>
      <c r="P7918" s="12"/>
    </row>
    <row r="7919" spans="4:16" x14ac:dyDescent="0.25">
      <c r="D7919" s="12"/>
      <c r="E7919" s="12"/>
      <c r="F7919" s="12"/>
      <c r="G7919" s="12"/>
      <c r="H7919" s="12"/>
      <c r="M7919" s="12"/>
      <c r="N7919" s="12"/>
      <c r="O7919" s="12"/>
      <c r="P7919" s="12"/>
    </row>
    <row r="7920" spans="4:16" x14ac:dyDescent="0.25">
      <c r="D7920" s="12"/>
      <c r="E7920" s="12"/>
      <c r="F7920" s="12"/>
      <c r="G7920" s="12"/>
      <c r="H7920" s="12"/>
      <c r="M7920" s="12"/>
      <c r="N7920" s="12"/>
      <c r="O7920" s="12"/>
      <c r="P7920" s="12"/>
    </row>
    <row r="7921" spans="4:16" x14ac:dyDescent="0.25">
      <c r="D7921" s="12"/>
      <c r="E7921" s="12"/>
      <c r="F7921" s="12"/>
      <c r="G7921" s="12"/>
      <c r="H7921" s="12"/>
      <c r="M7921" s="12"/>
      <c r="N7921" s="12"/>
      <c r="O7921" s="12"/>
      <c r="P7921" s="12"/>
    </row>
    <row r="7922" spans="4:16" x14ac:dyDescent="0.25">
      <c r="D7922" s="12"/>
      <c r="E7922" s="12"/>
      <c r="F7922" s="12"/>
      <c r="G7922" s="12"/>
      <c r="H7922" s="12"/>
      <c r="M7922" s="12"/>
      <c r="N7922" s="12"/>
      <c r="O7922" s="12"/>
      <c r="P7922" s="12"/>
    </row>
    <row r="7923" spans="4:16" x14ac:dyDescent="0.25">
      <c r="D7923" s="12"/>
      <c r="E7923" s="12"/>
      <c r="F7923" s="12"/>
      <c r="G7923" s="12"/>
      <c r="H7923" s="12"/>
      <c r="M7923" s="12"/>
      <c r="N7923" s="12"/>
      <c r="O7923" s="12"/>
      <c r="P7923" s="12"/>
    </row>
    <row r="7924" spans="4:16" x14ac:dyDescent="0.25">
      <c r="D7924" s="12"/>
      <c r="E7924" s="12"/>
      <c r="F7924" s="12"/>
      <c r="G7924" s="12"/>
      <c r="H7924" s="12"/>
      <c r="M7924" s="12"/>
      <c r="N7924" s="12"/>
      <c r="O7924" s="12"/>
      <c r="P7924" s="12"/>
    </row>
    <row r="7925" spans="4:16" x14ac:dyDescent="0.25">
      <c r="D7925" s="12"/>
      <c r="E7925" s="12"/>
      <c r="F7925" s="12"/>
      <c r="G7925" s="12"/>
      <c r="H7925" s="12"/>
      <c r="M7925" s="12"/>
      <c r="N7925" s="12"/>
      <c r="O7925" s="12"/>
      <c r="P7925" s="12"/>
    </row>
    <row r="7926" spans="4:16" x14ac:dyDescent="0.25">
      <c r="D7926" s="12"/>
      <c r="E7926" s="12"/>
      <c r="F7926" s="12"/>
      <c r="G7926" s="12"/>
      <c r="H7926" s="12"/>
      <c r="M7926" s="12"/>
      <c r="N7926" s="12"/>
      <c r="O7926" s="12"/>
      <c r="P7926" s="12"/>
    </row>
    <row r="7927" spans="4:16" x14ac:dyDescent="0.25">
      <c r="D7927" s="12"/>
      <c r="E7927" s="12"/>
      <c r="F7927" s="12"/>
      <c r="G7927" s="12"/>
      <c r="H7927" s="12"/>
      <c r="M7927" s="12"/>
      <c r="N7927" s="12"/>
      <c r="O7927" s="12"/>
      <c r="P7927" s="12"/>
    </row>
    <row r="7928" spans="4:16" x14ac:dyDescent="0.25">
      <c r="D7928" s="12"/>
      <c r="E7928" s="12"/>
      <c r="F7928" s="12"/>
      <c r="G7928" s="12"/>
      <c r="H7928" s="12"/>
      <c r="M7928" s="12"/>
      <c r="N7928" s="12"/>
      <c r="O7928" s="12"/>
      <c r="P7928" s="12"/>
    </row>
    <row r="7929" spans="4:16" x14ac:dyDescent="0.25">
      <c r="D7929" s="12"/>
      <c r="E7929" s="12"/>
      <c r="F7929" s="12"/>
      <c r="G7929" s="12"/>
      <c r="H7929" s="12"/>
      <c r="M7929" s="12"/>
      <c r="N7929" s="12"/>
      <c r="O7929" s="12"/>
      <c r="P7929" s="12"/>
    </row>
    <row r="7930" spans="4:16" x14ac:dyDescent="0.25">
      <c r="D7930" s="12"/>
      <c r="E7930" s="12"/>
      <c r="F7930" s="12"/>
      <c r="G7930" s="12"/>
      <c r="H7930" s="12"/>
      <c r="M7930" s="12"/>
      <c r="N7930" s="12"/>
      <c r="O7930" s="12"/>
      <c r="P7930" s="12"/>
    </row>
    <row r="7931" spans="4:16" x14ac:dyDescent="0.25">
      <c r="D7931" s="12"/>
      <c r="E7931" s="12"/>
      <c r="F7931" s="12"/>
      <c r="G7931" s="12"/>
      <c r="H7931" s="12"/>
      <c r="M7931" s="12"/>
      <c r="N7931" s="12"/>
      <c r="O7931" s="12"/>
      <c r="P7931" s="12"/>
    </row>
    <row r="7932" spans="4:16" x14ac:dyDescent="0.25">
      <c r="D7932" s="12"/>
      <c r="E7932" s="12"/>
      <c r="F7932" s="12"/>
      <c r="G7932" s="12"/>
      <c r="H7932" s="12"/>
      <c r="M7932" s="12"/>
      <c r="N7932" s="12"/>
      <c r="O7932" s="12"/>
      <c r="P7932" s="12"/>
    </row>
    <row r="7933" spans="4:16" x14ac:dyDescent="0.25">
      <c r="D7933" s="12"/>
      <c r="E7933" s="12"/>
      <c r="F7933" s="12"/>
      <c r="G7933" s="12"/>
      <c r="H7933" s="12"/>
      <c r="M7933" s="12"/>
      <c r="N7933" s="12"/>
      <c r="O7933" s="12"/>
      <c r="P7933" s="12"/>
    </row>
    <row r="7934" spans="4:16" x14ac:dyDescent="0.25">
      <c r="D7934" s="12"/>
      <c r="E7934" s="12"/>
      <c r="F7934" s="12"/>
      <c r="G7934" s="12"/>
      <c r="H7934" s="12"/>
      <c r="M7934" s="12"/>
      <c r="N7934" s="12"/>
      <c r="O7934" s="12"/>
      <c r="P7934" s="12"/>
    </row>
    <row r="7935" spans="4:16" x14ac:dyDescent="0.25">
      <c r="D7935" s="12"/>
      <c r="E7935" s="12"/>
      <c r="F7935" s="12"/>
      <c r="G7935" s="12"/>
      <c r="H7935" s="12"/>
      <c r="M7935" s="12"/>
      <c r="N7935" s="12"/>
      <c r="O7935" s="12"/>
      <c r="P7935" s="12"/>
    </row>
    <row r="7936" spans="4:16" x14ac:dyDescent="0.25">
      <c r="D7936" s="12"/>
      <c r="E7936" s="12"/>
      <c r="F7936" s="12"/>
      <c r="G7936" s="12"/>
      <c r="H7936" s="12"/>
      <c r="M7936" s="12"/>
      <c r="N7936" s="12"/>
      <c r="O7936" s="12"/>
      <c r="P7936" s="12"/>
    </row>
    <row r="7937" spans="4:16" x14ac:dyDescent="0.25">
      <c r="D7937" s="12"/>
      <c r="E7937" s="12"/>
      <c r="F7937" s="12"/>
      <c r="G7937" s="12"/>
      <c r="H7937" s="12"/>
      <c r="M7937" s="12"/>
      <c r="N7937" s="12"/>
      <c r="O7937" s="12"/>
      <c r="P7937" s="12"/>
    </row>
    <row r="7938" spans="4:16" x14ac:dyDescent="0.25">
      <c r="D7938" s="12"/>
      <c r="E7938" s="12"/>
      <c r="F7938" s="12"/>
      <c r="G7938" s="12"/>
      <c r="H7938" s="12"/>
      <c r="M7938" s="12"/>
      <c r="N7938" s="12"/>
      <c r="O7938" s="12"/>
      <c r="P7938" s="12"/>
    </row>
    <row r="7939" spans="4:16" x14ac:dyDescent="0.25">
      <c r="D7939" s="12"/>
      <c r="E7939" s="12"/>
      <c r="F7939" s="12"/>
      <c r="G7939" s="12"/>
      <c r="H7939" s="12"/>
      <c r="M7939" s="12"/>
      <c r="N7939" s="12"/>
      <c r="O7939" s="12"/>
      <c r="P7939" s="12"/>
    </row>
    <row r="7940" spans="4:16" x14ac:dyDescent="0.25">
      <c r="D7940" s="12"/>
      <c r="E7940" s="12"/>
      <c r="F7940" s="12"/>
      <c r="G7940" s="12"/>
      <c r="H7940" s="12"/>
      <c r="M7940" s="12"/>
      <c r="N7940" s="12"/>
      <c r="O7940" s="12"/>
      <c r="P7940" s="12"/>
    </row>
    <row r="7941" spans="4:16" x14ac:dyDescent="0.25">
      <c r="D7941" s="12"/>
      <c r="E7941" s="12"/>
      <c r="F7941" s="12"/>
      <c r="G7941" s="12"/>
      <c r="H7941" s="12"/>
      <c r="M7941" s="12"/>
      <c r="N7941" s="12"/>
      <c r="O7941" s="12"/>
      <c r="P7941" s="12"/>
    </row>
    <row r="7942" spans="4:16" x14ac:dyDescent="0.25">
      <c r="D7942" s="12"/>
      <c r="E7942" s="12"/>
      <c r="F7942" s="12"/>
      <c r="G7942" s="12"/>
      <c r="H7942" s="12"/>
      <c r="M7942" s="12"/>
      <c r="N7942" s="12"/>
      <c r="O7942" s="12"/>
      <c r="P7942" s="12"/>
    </row>
    <row r="7943" spans="4:16" x14ac:dyDescent="0.25">
      <c r="D7943" s="12"/>
      <c r="E7943" s="12"/>
      <c r="F7943" s="12"/>
      <c r="G7943" s="12"/>
      <c r="H7943" s="12"/>
      <c r="M7943" s="12"/>
      <c r="N7943" s="12"/>
      <c r="O7943" s="12"/>
      <c r="P7943" s="12"/>
    </row>
    <row r="7944" spans="4:16" x14ac:dyDescent="0.25">
      <c r="D7944" s="12"/>
      <c r="E7944" s="12"/>
      <c r="F7944" s="12"/>
      <c r="G7944" s="12"/>
      <c r="H7944" s="12"/>
      <c r="M7944" s="12"/>
      <c r="N7944" s="12"/>
      <c r="O7944" s="12"/>
      <c r="P7944" s="12"/>
    </row>
    <row r="7945" spans="4:16" x14ac:dyDescent="0.25">
      <c r="D7945" s="12"/>
      <c r="E7945" s="12"/>
      <c r="F7945" s="12"/>
      <c r="G7945" s="12"/>
      <c r="H7945" s="12"/>
      <c r="M7945" s="12"/>
      <c r="N7945" s="12"/>
      <c r="O7945" s="12"/>
      <c r="P7945" s="12"/>
    </row>
    <row r="7946" spans="4:16" x14ac:dyDescent="0.25">
      <c r="D7946" s="12"/>
      <c r="E7946" s="12"/>
      <c r="F7946" s="12"/>
      <c r="G7946" s="12"/>
      <c r="H7946" s="12"/>
      <c r="M7946" s="12"/>
      <c r="N7946" s="12"/>
      <c r="O7946" s="12"/>
      <c r="P7946" s="12"/>
    </row>
    <row r="7947" spans="4:16" x14ac:dyDescent="0.25">
      <c r="D7947" s="12"/>
      <c r="E7947" s="12"/>
      <c r="F7947" s="12"/>
      <c r="G7947" s="12"/>
      <c r="H7947" s="12"/>
      <c r="M7947" s="12"/>
      <c r="N7947" s="12"/>
      <c r="O7947" s="12"/>
      <c r="P7947" s="12"/>
    </row>
    <row r="7948" spans="4:16" x14ac:dyDescent="0.25">
      <c r="D7948" s="12"/>
      <c r="E7948" s="12"/>
      <c r="F7948" s="12"/>
      <c r="G7948" s="12"/>
      <c r="H7948" s="12"/>
      <c r="M7948" s="12"/>
      <c r="N7948" s="12"/>
      <c r="O7948" s="12"/>
      <c r="P7948" s="12"/>
    </row>
    <row r="7949" spans="4:16" x14ac:dyDescent="0.25">
      <c r="D7949" s="12"/>
      <c r="E7949" s="12"/>
      <c r="F7949" s="12"/>
      <c r="G7949" s="12"/>
      <c r="H7949" s="12"/>
      <c r="M7949" s="12"/>
      <c r="N7949" s="12"/>
      <c r="O7949" s="12"/>
      <c r="P7949" s="12"/>
    </row>
    <row r="7950" spans="4:16" x14ac:dyDescent="0.25">
      <c r="D7950" s="12"/>
      <c r="E7950" s="12"/>
      <c r="F7950" s="12"/>
      <c r="G7950" s="12"/>
      <c r="H7950" s="12"/>
      <c r="M7950" s="12"/>
      <c r="N7950" s="12"/>
      <c r="O7950" s="12"/>
      <c r="P7950" s="12"/>
    </row>
    <row r="7951" spans="4:16" x14ac:dyDescent="0.25">
      <c r="D7951" s="12"/>
      <c r="E7951" s="12"/>
      <c r="F7951" s="12"/>
      <c r="G7951" s="12"/>
      <c r="H7951" s="12"/>
      <c r="M7951" s="12"/>
      <c r="N7951" s="12"/>
      <c r="O7951" s="12"/>
      <c r="P7951" s="12"/>
    </row>
    <row r="7952" spans="4:16" x14ac:dyDescent="0.25">
      <c r="D7952" s="12"/>
      <c r="E7952" s="12"/>
      <c r="F7952" s="12"/>
      <c r="G7952" s="12"/>
      <c r="H7952" s="12"/>
      <c r="M7952" s="12"/>
      <c r="N7952" s="12"/>
      <c r="O7952" s="12"/>
      <c r="P7952" s="12"/>
    </row>
    <row r="7953" spans="4:16" x14ac:dyDescent="0.25">
      <c r="D7953" s="12"/>
      <c r="E7953" s="12"/>
      <c r="F7953" s="12"/>
      <c r="G7953" s="12"/>
      <c r="H7953" s="12"/>
      <c r="M7953" s="12"/>
      <c r="N7953" s="12"/>
      <c r="O7953" s="12"/>
      <c r="P7953" s="12"/>
    </row>
    <row r="7954" spans="4:16" x14ac:dyDescent="0.25">
      <c r="D7954" s="12"/>
      <c r="E7954" s="12"/>
      <c r="F7954" s="12"/>
      <c r="G7954" s="12"/>
      <c r="H7954" s="12"/>
      <c r="M7954" s="12"/>
      <c r="N7954" s="12"/>
      <c r="O7954" s="12"/>
      <c r="P7954" s="12"/>
    </row>
    <row r="7955" spans="4:16" x14ac:dyDescent="0.25">
      <c r="D7955" s="12"/>
      <c r="E7955" s="12"/>
      <c r="F7955" s="12"/>
      <c r="G7955" s="12"/>
      <c r="H7955" s="12"/>
      <c r="M7955" s="12"/>
      <c r="N7955" s="12"/>
      <c r="O7955" s="12"/>
      <c r="P7955" s="12"/>
    </row>
    <row r="7956" spans="4:16" x14ac:dyDescent="0.25">
      <c r="D7956" s="12"/>
      <c r="E7956" s="12"/>
      <c r="F7956" s="12"/>
      <c r="G7956" s="12"/>
      <c r="H7956" s="12"/>
      <c r="M7956" s="12"/>
      <c r="N7956" s="12"/>
      <c r="O7956" s="12"/>
      <c r="P7956" s="12"/>
    </row>
    <row r="7957" spans="4:16" x14ac:dyDescent="0.25">
      <c r="D7957" s="12"/>
      <c r="E7957" s="12"/>
      <c r="F7957" s="12"/>
      <c r="G7957" s="12"/>
      <c r="H7957" s="12"/>
      <c r="M7957" s="12"/>
      <c r="N7957" s="12"/>
      <c r="O7957" s="12"/>
      <c r="P7957" s="12"/>
    </row>
    <row r="7958" spans="4:16" x14ac:dyDescent="0.25">
      <c r="D7958" s="12"/>
      <c r="E7958" s="12"/>
      <c r="F7958" s="12"/>
      <c r="G7958" s="12"/>
      <c r="H7958" s="12"/>
      <c r="M7958" s="12"/>
      <c r="N7958" s="12"/>
      <c r="O7958" s="12"/>
      <c r="P7958" s="12"/>
    </row>
    <row r="7959" spans="4:16" x14ac:dyDescent="0.25">
      <c r="D7959" s="12"/>
      <c r="E7959" s="12"/>
      <c r="F7959" s="12"/>
      <c r="G7959" s="12"/>
      <c r="H7959" s="12"/>
      <c r="M7959" s="12"/>
      <c r="N7959" s="12"/>
      <c r="O7959" s="12"/>
      <c r="P7959" s="12"/>
    </row>
    <row r="7960" spans="4:16" x14ac:dyDescent="0.25">
      <c r="D7960" s="12"/>
      <c r="E7960" s="12"/>
      <c r="F7960" s="12"/>
      <c r="G7960" s="12"/>
      <c r="H7960" s="12"/>
      <c r="M7960" s="12"/>
      <c r="N7960" s="12"/>
      <c r="O7960" s="12"/>
      <c r="P7960" s="12"/>
    </row>
    <row r="7961" spans="4:16" x14ac:dyDescent="0.25">
      <c r="D7961" s="12"/>
      <c r="E7961" s="12"/>
      <c r="F7961" s="12"/>
      <c r="G7961" s="12"/>
      <c r="H7961" s="12"/>
      <c r="M7961" s="12"/>
      <c r="N7961" s="12"/>
      <c r="O7961" s="12"/>
      <c r="P7961" s="12"/>
    </row>
    <row r="7962" spans="4:16" x14ac:dyDescent="0.25">
      <c r="D7962" s="12"/>
      <c r="E7962" s="12"/>
      <c r="F7962" s="12"/>
      <c r="G7962" s="12"/>
      <c r="H7962" s="12"/>
      <c r="M7962" s="12"/>
      <c r="N7962" s="12"/>
      <c r="O7962" s="12"/>
      <c r="P7962" s="12"/>
    </row>
    <row r="7963" spans="4:16" x14ac:dyDescent="0.25">
      <c r="D7963" s="12"/>
      <c r="E7963" s="12"/>
      <c r="F7963" s="12"/>
      <c r="G7963" s="12"/>
      <c r="H7963" s="12"/>
      <c r="M7963" s="12"/>
      <c r="N7963" s="12"/>
      <c r="O7963" s="12"/>
      <c r="P7963" s="12"/>
    </row>
    <row r="7964" spans="4:16" x14ac:dyDescent="0.25">
      <c r="D7964" s="12"/>
      <c r="E7964" s="12"/>
      <c r="F7964" s="12"/>
      <c r="G7964" s="12"/>
      <c r="H7964" s="12"/>
      <c r="M7964" s="12"/>
      <c r="N7964" s="12"/>
      <c r="O7964" s="12"/>
      <c r="P7964" s="12"/>
    </row>
    <row r="7965" spans="4:16" x14ac:dyDescent="0.25">
      <c r="D7965" s="12"/>
      <c r="E7965" s="12"/>
      <c r="F7965" s="12"/>
      <c r="G7965" s="12"/>
      <c r="H7965" s="12"/>
      <c r="M7965" s="12"/>
      <c r="N7965" s="12"/>
      <c r="O7965" s="12"/>
      <c r="P7965" s="12"/>
    </row>
    <row r="7966" spans="4:16" x14ac:dyDescent="0.25">
      <c r="D7966" s="12"/>
      <c r="E7966" s="12"/>
      <c r="F7966" s="12"/>
      <c r="G7966" s="12"/>
      <c r="H7966" s="12"/>
      <c r="M7966" s="12"/>
      <c r="N7966" s="12"/>
      <c r="O7966" s="12"/>
      <c r="P7966" s="12"/>
    </row>
    <row r="7967" spans="4:16" x14ac:dyDescent="0.25">
      <c r="D7967" s="12"/>
      <c r="E7967" s="12"/>
      <c r="F7967" s="12"/>
      <c r="G7967" s="12"/>
      <c r="H7967" s="12"/>
      <c r="M7967" s="12"/>
      <c r="N7967" s="12"/>
      <c r="O7967" s="12"/>
      <c r="P7967" s="12"/>
    </row>
    <row r="7968" spans="4:16" x14ac:dyDescent="0.25">
      <c r="D7968" s="12"/>
      <c r="E7968" s="12"/>
      <c r="F7968" s="12"/>
      <c r="G7968" s="12"/>
      <c r="H7968" s="12"/>
      <c r="M7968" s="12"/>
      <c r="N7968" s="12"/>
      <c r="O7968" s="12"/>
      <c r="P7968" s="12"/>
    </row>
    <row r="7969" spans="4:16" x14ac:dyDescent="0.25">
      <c r="D7969" s="12"/>
      <c r="E7969" s="12"/>
      <c r="F7969" s="12"/>
      <c r="G7969" s="12"/>
      <c r="H7969" s="12"/>
      <c r="M7969" s="12"/>
      <c r="N7969" s="12"/>
      <c r="O7969" s="12"/>
      <c r="P7969" s="12"/>
    </row>
    <row r="7970" spans="4:16" x14ac:dyDescent="0.25">
      <c r="D7970" s="12"/>
      <c r="E7970" s="12"/>
      <c r="F7970" s="12"/>
      <c r="G7970" s="12"/>
      <c r="H7970" s="12"/>
      <c r="M7970" s="12"/>
      <c r="N7970" s="12"/>
      <c r="O7970" s="12"/>
      <c r="P7970" s="12"/>
    </row>
    <row r="7971" spans="4:16" x14ac:dyDescent="0.25">
      <c r="D7971" s="12"/>
      <c r="E7971" s="12"/>
      <c r="F7971" s="12"/>
      <c r="G7971" s="12"/>
      <c r="H7971" s="12"/>
      <c r="M7971" s="12"/>
      <c r="N7971" s="12"/>
      <c r="O7971" s="12"/>
      <c r="P7971" s="12"/>
    </row>
    <row r="7972" spans="4:16" x14ac:dyDescent="0.25">
      <c r="D7972" s="12"/>
      <c r="E7972" s="12"/>
      <c r="F7972" s="12"/>
      <c r="G7972" s="12"/>
      <c r="H7972" s="12"/>
      <c r="M7972" s="12"/>
      <c r="N7972" s="12"/>
      <c r="O7972" s="12"/>
      <c r="P7972" s="12"/>
    </row>
    <row r="7973" spans="4:16" x14ac:dyDescent="0.25">
      <c r="D7973" s="12"/>
      <c r="E7973" s="12"/>
      <c r="F7973" s="12"/>
      <c r="G7973" s="12"/>
      <c r="H7973" s="12"/>
      <c r="M7973" s="12"/>
      <c r="N7973" s="12"/>
      <c r="O7973" s="12"/>
      <c r="P7973" s="12"/>
    </row>
    <row r="7974" spans="4:16" x14ac:dyDescent="0.25">
      <c r="D7974" s="12"/>
      <c r="E7974" s="12"/>
      <c r="F7974" s="12"/>
      <c r="G7974" s="12"/>
      <c r="H7974" s="12"/>
      <c r="M7974" s="12"/>
      <c r="N7974" s="12"/>
      <c r="O7974" s="12"/>
      <c r="P7974" s="12"/>
    </row>
    <row r="7975" spans="4:16" x14ac:dyDescent="0.25">
      <c r="D7975" s="12"/>
      <c r="E7975" s="12"/>
      <c r="F7975" s="12"/>
      <c r="G7975" s="12"/>
      <c r="H7975" s="12"/>
      <c r="M7975" s="12"/>
      <c r="N7975" s="12"/>
      <c r="O7975" s="12"/>
      <c r="P7975" s="12"/>
    </row>
    <row r="7976" spans="4:16" x14ac:dyDescent="0.25">
      <c r="D7976" s="12"/>
      <c r="E7976" s="12"/>
      <c r="F7976" s="12"/>
      <c r="G7976" s="12"/>
      <c r="H7976" s="12"/>
      <c r="M7976" s="12"/>
      <c r="N7976" s="12"/>
      <c r="O7976" s="12"/>
      <c r="P7976" s="12"/>
    </row>
    <row r="7977" spans="4:16" x14ac:dyDescent="0.25">
      <c r="D7977" s="12"/>
      <c r="E7977" s="12"/>
      <c r="F7977" s="12"/>
      <c r="G7977" s="12"/>
      <c r="H7977" s="12"/>
      <c r="M7977" s="12"/>
      <c r="N7977" s="12"/>
      <c r="O7977" s="12"/>
      <c r="P7977" s="12"/>
    </row>
    <row r="7978" spans="4:16" x14ac:dyDescent="0.25">
      <c r="D7978" s="12"/>
      <c r="E7978" s="12"/>
      <c r="F7978" s="12"/>
      <c r="G7978" s="12"/>
      <c r="H7978" s="12"/>
      <c r="M7978" s="12"/>
      <c r="N7978" s="12"/>
      <c r="O7978" s="12"/>
      <c r="P7978" s="12"/>
    </row>
    <row r="7979" spans="4:16" x14ac:dyDescent="0.25">
      <c r="D7979" s="12"/>
      <c r="E7979" s="12"/>
      <c r="F7979" s="12"/>
      <c r="G7979" s="12"/>
      <c r="H7979" s="12"/>
      <c r="M7979" s="12"/>
      <c r="N7979" s="12"/>
      <c r="O7979" s="12"/>
      <c r="P7979" s="12"/>
    </row>
    <row r="7980" spans="4:16" x14ac:dyDescent="0.25">
      <c r="D7980" s="12"/>
      <c r="E7980" s="12"/>
      <c r="F7980" s="12"/>
      <c r="G7980" s="12"/>
      <c r="H7980" s="12"/>
      <c r="M7980" s="12"/>
      <c r="N7980" s="12"/>
      <c r="O7980" s="12"/>
      <c r="P7980" s="12"/>
    </row>
    <row r="7981" spans="4:16" x14ac:dyDescent="0.25">
      <c r="D7981" s="12"/>
      <c r="E7981" s="12"/>
      <c r="F7981" s="12"/>
      <c r="G7981" s="12"/>
      <c r="H7981" s="12"/>
      <c r="M7981" s="12"/>
      <c r="N7981" s="12"/>
      <c r="O7981" s="12"/>
      <c r="P7981" s="12"/>
    </row>
    <row r="7982" spans="4:16" x14ac:dyDescent="0.25">
      <c r="D7982" s="12"/>
      <c r="E7982" s="12"/>
      <c r="F7982" s="12"/>
      <c r="G7982" s="12"/>
      <c r="H7982" s="12"/>
      <c r="M7982" s="12"/>
      <c r="N7982" s="12"/>
      <c r="O7982" s="12"/>
      <c r="P7982" s="12"/>
    </row>
    <row r="7983" spans="4:16" x14ac:dyDescent="0.25">
      <c r="D7983" s="12"/>
      <c r="E7983" s="12"/>
      <c r="F7983" s="12"/>
      <c r="G7983" s="12"/>
      <c r="H7983" s="12"/>
      <c r="M7983" s="12"/>
      <c r="N7983" s="12"/>
      <c r="O7983" s="12"/>
      <c r="P7983" s="12"/>
    </row>
    <row r="7984" spans="4:16" x14ac:dyDescent="0.25">
      <c r="D7984" s="12"/>
      <c r="E7984" s="12"/>
      <c r="F7984" s="12"/>
      <c r="G7984" s="12"/>
      <c r="H7984" s="12"/>
      <c r="M7984" s="12"/>
      <c r="N7984" s="12"/>
      <c r="O7984" s="12"/>
      <c r="P7984" s="12"/>
    </row>
    <row r="7985" spans="4:16" x14ac:dyDescent="0.25">
      <c r="D7985" s="12"/>
      <c r="E7985" s="12"/>
      <c r="F7985" s="12"/>
      <c r="G7985" s="12"/>
      <c r="H7985" s="12"/>
      <c r="M7985" s="12"/>
      <c r="N7985" s="12"/>
      <c r="O7985" s="12"/>
      <c r="P7985" s="12"/>
    </row>
    <row r="7986" spans="4:16" x14ac:dyDescent="0.25">
      <c r="D7986" s="12"/>
      <c r="E7986" s="12"/>
      <c r="F7986" s="12"/>
      <c r="G7986" s="12"/>
      <c r="H7986" s="12"/>
      <c r="M7986" s="12"/>
      <c r="N7986" s="12"/>
      <c r="O7986" s="12"/>
      <c r="P7986" s="12"/>
    </row>
    <row r="7987" spans="4:16" x14ac:dyDescent="0.25">
      <c r="D7987" s="12"/>
      <c r="E7987" s="12"/>
      <c r="F7987" s="12"/>
      <c r="G7987" s="12"/>
      <c r="H7987" s="12"/>
      <c r="M7987" s="12"/>
      <c r="N7987" s="12"/>
      <c r="O7987" s="12"/>
      <c r="P7987" s="12"/>
    </row>
    <row r="7988" spans="4:16" x14ac:dyDescent="0.25">
      <c r="D7988" s="12"/>
      <c r="E7988" s="12"/>
      <c r="F7988" s="12"/>
      <c r="G7988" s="12"/>
      <c r="H7988" s="12"/>
      <c r="M7988" s="12"/>
      <c r="N7988" s="12"/>
      <c r="O7988" s="12"/>
      <c r="P7988" s="12"/>
    </row>
    <row r="7989" spans="4:16" x14ac:dyDescent="0.25">
      <c r="D7989" s="12"/>
      <c r="E7989" s="12"/>
      <c r="F7989" s="12"/>
      <c r="G7989" s="12"/>
      <c r="H7989" s="12"/>
      <c r="M7989" s="12"/>
      <c r="N7989" s="12"/>
      <c r="O7989" s="12"/>
      <c r="P7989" s="12"/>
    </row>
    <row r="7990" spans="4:16" x14ac:dyDescent="0.25">
      <c r="D7990" s="12"/>
      <c r="E7990" s="12"/>
      <c r="F7990" s="12"/>
      <c r="G7990" s="12"/>
      <c r="H7990" s="12"/>
      <c r="M7990" s="12"/>
      <c r="N7990" s="12"/>
      <c r="O7990" s="12"/>
      <c r="P7990" s="12"/>
    </row>
    <row r="7991" spans="4:16" x14ac:dyDescent="0.25">
      <c r="D7991" s="12"/>
      <c r="E7991" s="12"/>
      <c r="F7991" s="12"/>
      <c r="G7991" s="12"/>
      <c r="H7991" s="12"/>
      <c r="M7991" s="12"/>
      <c r="N7991" s="12"/>
      <c r="O7991" s="12"/>
      <c r="P7991" s="12"/>
    </row>
    <row r="7992" spans="4:16" x14ac:dyDescent="0.25">
      <c r="D7992" s="12"/>
      <c r="E7992" s="12"/>
      <c r="F7992" s="12"/>
      <c r="G7992" s="12"/>
      <c r="H7992" s="12"/>
      <c r="M7992" s="12"/>
      <c r="N7992" s="12"/>
      <c r="O7992" s="12"/>
      <c r="P7992" s="12"/>
    </row>
    <row r="7993" spans="4:16" x14ac:dyDescent="0.25">
      <c r="D7993" s="12"/>
      <c r="E7993" s="12"/>
      <c r="F7993" s="12"/>
      <c r="G7993" s="12"/>
      <c r="H7993" s="12"/>
      <c r="M7993" s="12"/>
      <c r="N7993" s="12"/>
      <c r="O7993" s="12"/>
      <c r="P7993" s="12"/>
    </row>
    <row r="7994" spans="4:16" x14ac:dyDescent="0.25">
      <c r="D7994" s="12"/>
      <c r="E7994" s="12"/>
      <c r="F7994" s="12"/>
      <c r="G7994" s="12"/>
      <c r="H7994" s="12"/>
      <c r="M7994" s="12"/>
      <c r="N7994" s="12"/>
      <c r="O7994" s="12"/>
      <c r="P7994" s="12"/>
    </row>
    <row r="7995" spans="4:16" x14ac:dyDescent="0.25">
      <c r="D7995" s="12"/>
      <c r="E7995" s="12"/>
      <c r="F7995" s="12"/>
      <c r="G7995" s="12"/>
      <c r="H7995" s="12"/>
      <c r="M7995" s="12"/>
      <c r="N7995" s="12"/>
      <c r="O7995" s="12"/>
      <c r="P7995" s="12"/>
    </row>
    <row r="7996" spans="4:16" x14ac:dyDescent="0.25">
      <c r="D7996" s="12"/>
      <c r="E7996" s="12"/>
      <c r="F7996" s="12"/>
      <c r="G7996" s="12"/>
      <c r="H7996" s="12"/>
      <c r="M7996" s="12"/>
      <c r="N7996" s="12"/>
      <c r="O7996" s="12"/>
      <c r="P7996" s="12"/>
    </row>
    <row r="7997" spans="4:16" x14ac:dyDescent="0.25">
      <c r="D7997" s="12"/>
      <c r="E7997" s="12"/>
      <c r="F7997" s="12"/>
      <c r="G7997" s="12"/>
      <c r="H7997" s="12"/>
      <c r="M7997" s="12"/>
      <c r="N7997" s="12"/>
      <c r="O7997" s="12"/>
      <c r="P7997" s="12"/>
    </row>
    <row r="7998" spans="4:16" x14ac:dyDescent="0.25">
      <c r="D7998" s="12"/>
      <c r="E7998" s="12"/>
      <c r="F7998" s="12"/>
      <c r="G7998" s="12"/>
      <c r="H7998" s="12"/>
      <c r="M7998" s="12"/>
      <c r="N7998" s="12"/>
      <c r="O7998" s="12"/>
      <c r="P7998" s="12"/>
    </row>
    <row r="7999" spans="4:16" x14ac:dyDescent="0.25">
      <c r="D7999" s="12"/>
      <c r="E7999" s="12"/>
      <c r="F7999" s="12"/>
      <c r="G7999" s="12"/>
      <c r="H7999" s="12"/>
      <c r="M7999" s="12"/>
      <c r="N7999" s="12"/>
      <c r="O7999" s="12"/>
      <c r="P7999" s="12"/>
    </row>
    <row r="8000" spans="4:16" x14ac:dyDescent="0.25">
      <c r="D8000" s="12"/>
      <c r="E8000" s="12"/>
      <c r="F8000" s="12"/>
      <c r="G8000" s="12"/>
      <c r="H8000" s="12"/>
      <c r="M8000" s="12"/>
      <c r="N8000" s="12"/>
      <c r="O8000" s="12"/>
      <c r="P8000" s="12"/>
    </row>
    <row r="8001" spans="4:16" x14ac:dyDescent="0.25">
      <c r="D8001" s="12"/>
      <c r="E8001" s="12"/>
      <c r="F8001" s="12"/>
      <c r="G8001" s="12"/>
      <c r="H8001" s="12"/>
      <c r="M8001" s="12"/>
      <c r="N8001" s="12"/>
      <c r="O8001" s="12"/>
      <c r="P8001" s="12"/>
    </row>
    <row r="8002" spans="4:16" x14ac:dyDescent="0.25">
      <c r="D8002" s="12"/>
      <c r="E8002" s="12"/>
      <c r="F8002" s="12"/>
      <c r="G8002" s="12"/>
      <c r="H8002" s="12"/>
      <c r="M8002" s="12"/>
      <c r="N8002" s="12"/>
      <c r="O8002" s="12"/>
      <c r="P8002" s="12"/>
    </row>
    <row r="8003" spans="4:16" x14ac:dyDescent="0.25">
      <c r="D8003" s="12"/>
      <c r="E8003" s="12"/>
      <c r="F8003" s="12"/>
      <c r="G8003" s="12"/>
      <c r="H8003" s="12"/>
      <c r="M8003" s="12"/>
      <c r="N8003" s="12"/>
      <c r="O8003" s="12"/>
      <c r="P8003" s="12"/>
    </row>
    <row r="8004" spans="4:16" x14ac:dyDescent="0.25">
      <c r="D8004" s="12"/>
      <c r="E8004" s="12"/>
      <c r="F8004" s="12"/>
      <c r="G8004" s="12"/>
      <c r="H8004" s="12"/>
      <c r="M8004" s="12"/>
      <c r="N8004" s="12"/>
      <c r="O8004" s="12"/>
      <c r="P8004" s="12"/>
    </row>
    <row r="8005" spans="4:16" x14ac:dyDescent="0.25">
      <c r="D8005" s="12"/>
      <c r="E8005" s="12"/>
      <c r="F8005" s="12"/>
      <c r="G8005" s="12"/>
      <c r="H8005" s="12"/>
      <c r="M8005" s="12"/>
      <c r="N8005" s="12"/>
      <c r="O8005" s="12"/>
      <c r="P8005" s="12"/>
    </row>
    <row r="8006" spans="4:16" x14ac:dyDescent="0.25">
      <c r="D8006" s="12"/>
      <c r="E8006" s="12"/>
      <c r="F8006" s="12"/>
      <c r="G8006" s="12"/>
      <c r="H8006" s="12"/>
      <c r="M8006" s="12"/>
      <c r="N8006" s="12"/>
      <c r="O8006" s="12"/>
      <c r="P8006" s="12"/>
    </row>
    <row r="8007" spans="4:16" x14ac:dyDescent="0.25">
      <c r="D8007" s="12"/>
      <c r="E8007" s="12"/>
      <c r="F8007" s="12"/>
      <c r="G8007" s="12"/>
      <c r="H8007" s="12"/>
      <c r="M8007" s="12"/>
      <c r="N8007" s="12"/>
      <c r="O8007" s="12"/>
      <c r="P8007" s="12"/>
    </row>
    <row r="8008" spans="4:16" x14ac:dyDescent="0.25">
      <c r="D8008" s="12"/>
      <c r="E8008" s="12"/>
      <c r="F8008" s="12"/>
      <c r="G8008" s="12"/>
      <c r="H8008" s="12"/>
      <c r="M8008" s="12"/>
      <c r="N8008" s="12"/>
      <c r="O8008" s="12"/>
      <c r="P8008" s="12"/>
    </row>
    <row r="8009" spans="4:16" x14ac:dyDescent="0.25">
      <c r="D8009" s="12"/>
      <c r="E8009" s="12"/>
      <c r="F8009" s="12"/>
      <c r="G8009" s="12"/>
      <c r="H8009" s="12"/>
      <c r="M8009" s="12"/>
      <c r="N8009" s="12"/>
      <c r="O8009" s="12"/>
      <c r="P8009" s="12"/>
    </row>
    <row r="8010" spans="4:16" x14ac:dyDescent="0.25">
      <c r="D8010" s="12"/>
      <c r="E8010" s="12"/>
      <c r="F8010" s="12"/>
      <c r="G8010" s="12"/>
      <c r="H8010" s="12"/>
      <c r="M8010" s="12"/>
      <c r="N8010" s="12"/>
      <c r="O8010" s="12"/>
      <c r="P8010" s="12"/>
    </row>
    <row r="8011" spans="4:16" x14ac:dyDescent="0.25">
      <c r="D8011" s="12"/>
      <c r="E8011" s="12"/>
      <c r="F8011" s="12"/>
      <c r="G8011" s="12"/>
      <c r="H8011" s="12"/>
      <c r="M8011" s="12"/>
      <c r="N8011" s="12"/>
      <c r="O8011" s="12"/>
      <c r="P8011" s="12"/>
    </row>
    <row r="8012" spans="4:16" x14ac:dyDescent="0.25">
      <c r="D8012" s="12"/>
      <c r="E8012" s="12"/>
      <c r="F8012" s="12"/>
      <c r="G8012" s="12"/>
      <c r="H8012" s="12"/>
      <c r="M8012" s="12"/>
      <c r="N8012" s="12"/>
      <c r="O8012" s="12"/>
      <c r="P8012" s="12"/>
    </row>
    <row r="8013" spans="4:16" x14ac:dyDescent="0.25">
      <c r="D8013" s="12"/>
      <c r="E8013" s="12"/>
      <c r="F8013" s="12"/>
      <c r="G8013" s="12"/>
      <c r="H8013" s="12"/>
      <c r="M8013" s="12"/>
      <c r="N8013" s="12"/>
      <c r="O8013" s="12"/>
      <c r="P8013" s="12"/>
    </row>
    <row r="8014" spans="4:16" x14ac:dyDescent="0.25">
      <c r="D8014" s="12"/>
      <c r="E8014" s="12"/>
      <c r="F8014" s="12"/>
      <c r="G8014" s="12"/>
      <c r="H8014" s="12"/>
      <c r="M8014" s="12"/>
      <c r="N8014" s="12"/>
      <c r="O8014" s="12"/>
      <c r="P8014" s="12"/>
    </row>
    <row r="8015" spans="4:16" x14ac:dyDescent="0.25">
      <c r="D8015" s="12"/>
      <c r="E8015" s="12"/>
      <c r="F8015" s="12"/>
      <c r="G8015" s="12"/>
      <c r="H8015" s="12"/>
      <c r="M8015" s="12"/>
      <c r="N8015" s="12"/>
      <c r="O8015" s="12"/>
      <c r="P8015" s="12"/>
    </row>
    <row r="8016" spans="4:16" x14ac:dyDescent="0.25">
      <c r="D8016" s="12"/>
      <c r="E8016" s="12"/>
      <c r="F8016" s="12"/>
      <c r="G8016" s="12"/>
      <c r="H8016" s="12"/>
      <c r="M8016" s="12"/>
      <c r="N8016" s="12"/>
      <c r="O8016" s="12"/>
      <c r="P8016" s="12"/>
    </row>
    <row r="8017" spans="4:16" x14ac:dyDescent="0.25">
      <c r="D8017" s="12"/>
      <c r="E8017" s="12"/>
      <c r="F8017" s="12"/>
      <c r="G8017" s="12"/>
      <c r="H8017" s="12"/>
      <c r="M8017" s="12"/>
      <c r="N8017" s="12"/>
      <c r="O8017" s="12"/>
      <c r="P8017" s="12"/>
    </row>
    <row r="8018" spans="4:16" x14ac:dyDescent="0.25">
      <c r="D8018" s="12"/>
      <c r="E8018" s="12"/>
      <c r="F8018" s="12"/>
      <c r="G8018" s="12"/>
      <c r="H8018" s="12"/>
      <c r="M8018" s="12"/>
      <c r="N8018" s="12"/>
      <c r="O8018" s="12"/>
      <c r="P8018" s="12"/>
    </row>
    <row r="8019" spans="4:16" x14ac:dyDescent="0.25">
      <c r="D8019" s="12"/>
      <c r="E8019" s="12"/>
      <c r="F8019" s="12"/>
      <c r="G8019" s="12"/>
      <c r="H8019" s="12"/>
      <c r="M8019" s="12"/>
      <c r="N8019" s="12"/>
      <c r="O8019" s="12"/>
      <c r="P8019" s="12"/>
    </row>
    <row r="8020" spans="4:16" x14ac:dyDescent="0.25">
      <c r="D8020" s="12"/>
      <c r="E8020" s="12"/>
      <c r="F8020" s="12"/>
      <c r="G8020" s="12"/>
      <c r="H8020" s="12"/>
      <c r="M8020" s="12"/>
      <c r="N8020" s="12"/>
      <c r="O8020" s="12"/>
      <c r="P8020" s="12"/>
    </row>
    <row r="8021" spans="4:16" x14ac:dyDescent="0.25">
      <c r="D8021" s="12"/>
      <c r="E8021" s="12"/>
      <c r="F8021" s="12"/>
      <c r="G8021" s="12"/>
      <c r="H8021" s="12"/>
      <c r="M8021" s="12"/>
      <c r="N8021" s="12"/>
      <c r="O8021" s="12"/>
      <c r="P8021" s="12"/>
    </row>
    <row r="8022" spans="4:16" x14ac:dyDescent="0.25">
      <c r="D8022" s="12"/>
      <c r="E8022" s="12"/>
      <c r="F8022" s="12"/>
      <c r="G8022" s="12"/>
      <c r="H8022" s="12"/>
      <c r="M8022" s="12"/>
      <c r="N8022" s="12"/>
      <c r="O8022" s="12"/>
      <c r="P8022" s="12"/>
    </row>
    <row r="8023" spans="4:16" x14ac:dyDescent="0.25">
      <c r="D8023" s="12"/>
      <c r="E8023" s="12"/>
      <c r="F8023" s="12"/>
      <c r="G8023" s="12"/>
      <c r="H8023" s="12"/>
      <c r="M8023" s="12"/>
      <c r="N8023" s="12"/>
      <c r="O8023" s="12"/>
      <c r="P8023" s="12"/>
    </row>
    <row r="8024" spans="4:16" x14ac:dyDescent="0.25">
      <c r="D8024" s="12"/>
      <c r="E8024" s="12"/>
      <c r="F8024" s="12"/>
      <c r="G8024" s="12"/>
      <c r="H8024" s="12"/>
      <c r="M8024" s="12"/>
      <c r="N8024" s="12"/>
      <c r="O8024" s="12"/>
      <c r="P8024" s="12"/>
    </row>
    <row r="8025" spans="4:16" x14ac:dyDescent="0.25">
      <c r="D8025" s="12"/>
      <c r="E8025" s="12"/>
      <c r="F8025" s="12"/>
      <c r="G8025" s="12"/>
      <c r="H8025" s="12"/>
      <c r="M8025" s="12"/>
      <c r="N8025" s="12"/>
      <c r="O8025" s="12"/>
      <c r="P8025" s="12"/>
    </row>
    <row r="8026" spans="4:16" x14ac:dyDescent="0.25">
      <c r="D8026" s="12"/>
      <c r="E8026" s="12"/>
      <c r="F8026" s="12"/>
      <c r="G8026" s="12"/>
      <c r="H8026" s="12"/>
      <c r="M8026" s="12"/>
      <c r="N8026" s="12"/>
      <c r="O8026" s="12"/>
      <c r="P8026" s="12"/>
    </row>
    <row r="8027" spans="4:16" x14ac:dyDescent="0.25">
      <c r="D8027" s="12"/>
      <c r="E8027" s="12"/>
      <c r="F8027" s="12"/>
      <c r="G8027" s="12"/>
      <c r="H8027" s="12"/>
      <c r="M8027" s="12"/>
      <c r="N8027" s="12"/>
      <c r="O8027" s="12"/>
      <c r="P8027" s="12"/>
    </row>
    <row r="8028" spans="4:16" x14ac:dyDescent="0.25">
      <c r="D8028" s="12"/>
      <c r="E8028" s="12"/>
      <c r="F8028" s="12"/>
      <c r="G8028" s="12"/>
      <c r="H8028" s="12"/>
      <c r="M8028" s="12"/>
      <c r="N8028" s="12"/>
      <c r="O8028" s="12"/>
      <c r="P8028" s="12"/>
    </row>
    <row r="8029" spans="4:16" x14ac:dyDescent="0.25">
      <c r="D8029" s="12"/>
      <c r="E8029" s="12"/>
      <c r="F8029" s="12"/>
      <c r="G8029" s="12"/>
      <c r="H8029" s="12"/>
      <c r="M8029" s="12"/>
      <c r="N8029" s="12"/>
      <c r="O8029" s="12"/>
      <c r="P8029" s="12"/>
    </row>
    <row r="8030" spans="4:16" x14ac:dyDescent="0.25">
      <c r="D8030" s="12"/>
      <c r="E8030" s="12"/>
      <c r="F8030" s="12"/>
      <c r="G8030" s="12"/>
      <c r="H8030" s="12"/>
      <c r="M8030" s="12"/>
      <c r="N8030" s="12"/>
      <c r="O8030" s="12"/>
      <c r="P8030" s="12"/>
    </row>
    <row r="8031" spans="4:16" x14ac:dyDescent="0.25">
      <c r="D8031" s="12"/>
      <c r="E8031" s="12"/>
      <c r="F8031" s="12"/>
      <c r="G8031" s="12"/>
      <c r="H8031" s="12"/>
      <c r="M8031" s="12"/>
      <c r="N8031" s="12"/>
      <c r="O8031" s="12"/>
      <c r="P8031" s="12"/>
    </row>
    <row r="8032" spans="4:16" x14ac:dyDescent="0.25">
      <c r="D8032" s="12"/>
      <c r="E8032" s="12"/>
      <c r="F8032" s="12"/>
      <c r="G8032" s="12"/>
      <c r="H8032" s="12"/>
      <c r="M8032" s="12"/>
      <c r="N8032" s="12"/>
      <c r="O8032" s="12"/>
      <c r="P8032" s="12"/>
    </row>
    <row r="8033" spans="4:16" x14ac:dyDescent="0.25">
      <c r="D8033" s="12"/>
      <c r="E8033" s="12"/>
      <c r="F8033" s="12"/>
      <c r="G8033" s="12"/>
      <c r="H8033" s="12"/>
      <c r="M8033" s="12"/>
      <c r="N8033" s="12"/>
      <c r="O8033" s="12"/>
      <c r="P8033" s="12"/>
    </row>
    <row r="8034" spans="4:16" x14ac:dyDescent="0.25">
      <c r="D8034" s="12"/>
      <c r="E8034" s="12"/>
      <c r="F8034" s="12"/>
      <c r="G8034" s="12"/>
      <c r="H8034" s="12"/>
      <c r="M8034" s="12"/>
      <c r="N8034" s="12"/>
      <c r="O8034" s="12"/>
      <c r="P8034" s="12"/>
    </row>
    <row r="8035" spans="4:16" x14ac:dyDescent="0.25">
      <c r="D8035" s="12"/>
      <c r="E8035" s="12"/>
      <c r="F8035" s="12"/>
      <c r="G8035" s="12"/>
      <c r="H8035" s="12"/>
      <c r="M8035" s="12"/>
      <c r="N8035" s="12"/>
      <c r="O8035" s="12"/>
      <c r="P8035" s="12"/>
    </row>
    <row r="8036" spans="4:16" x14ac:dyDescent="0.25">
      <c r="D8036" s="12"/>
      <c r="E8036" s="12"/>
      <c r="F8036" s="12"/>
      <c r="G8036" s="12"/>
      <c r="H8036" s="12"/>
      <c r="M8036" s="12"/>
      <c r="N8036" s="12"/>
      <c r="O8036" s="12"/>
      <c r="P8036" s="12"/>
    </row>
    <row r="8037" spans="4:16" x14ac:dyDescent="0.25">
      <c r="D8037" s="12"/>
      <c r="E8037" s="12"/>
      <c r="F8037" s="12"/>
      <c r="G8037" s="12"/>
      <c r="H8037" s="12"/>
      <c r="M8037" s="12"/>
      <c r="N8037" s="12"/>
      <c r="O8037" s="12"/>
      <c r="P8037" s="12"/>
    </row>
    <row r="8038" spans="4:16" x14ac:dyDescent="0.25">
      <c r="D8038" s="12"/>
      <c r="E8038" s="12"/>
      <c r="F8038" s="12"/>
      <c r="G8038" s="12"/>
      <c r="H8038" s="12"/>
      <c r="M8038" s="12"/>
      <c r="N8038" s="12"/>
      <c r="O8038" s="12"/>
      <c r="P8038" s="12"/>
    </row>
    <row r="8039" spans="4:16" x14ac:dyDescent="0.25">
      <c r="D8039" s="12"/>
      <c r="E8039" s="12"/>
      <c r="F8039" s="12"/>
      <c r="G8039" s="12"/>
      <c r="H8039" s="12"/>
      <c r="M8039" s="12"/>
      <c r="N8039" s="12"/>
      <c r="O8039" s="12"/>
      <c r="P8039" s="12"/>
    </row>
    <row r="8040" spans="4:16" x14ac:dyDescent="0.25">
      <c r="D8040" s="12"/>
      <c r="E8040" s="12"/>
      <c r="F8040" s="12"/>
      <c r="G8040" s="12"/>
      <c r="H8040" s="12"/>
      <c r="M8040" s="12"/>
      <c r="N8040" s="12"/>
      <c r="O8040" s="12"/>
      <c r="P8040" s="12"/>
    </row>
    <row r="8041" spans="4:16" x14ac:dyDescent="0.25">
      <c r="D8041" s="12"/>
      <c r="E8041" s="12"/>
      <c r="F8041" s="12"/>
      <c r="G8041" s="12"/>
      <c r="H8041" s="12"/>
      <c r="M8041" s="12"/>
      <c r="N8041" s="12"/>
      <c r="O8041" s="12"/>
      <c r="P8041" s="12"/>
    </row>
    <row r="8042" spans="4:16" x14ac:dyDescent="0.25">
      <c r="D8042" s="12"/>
      <c r="E8042" s="12"/>
      <c r="F8042" s="12"/>
      <c r="G8042" s="12"/>
      <c r="H8042" s="12"/>
      <c r="M8042" s="12"/>
      <c r="N8042" s="12"/>
      <c r="O8042" s="12"/>
      <c r="P8042" s="12"/>
    </row>
    <row r="8043" spans="4:16" x14ac:dyDescent="0.25">
      <c r="D8043" s="12"/>
      <c r="E8043" s="12"/>
      <c r="F8043" s="12"/>
      <c r="G8043" s="12"/>
      <c r="H8043" s="12"/>
      <c r="M8043" s="12"/>
      <c r="N8043" s="12"/>
      <c r="O8043" s="12"/>
      <c r="P8043" s="12"/>
    </row>
    <row r="8044" spans="4:16" x14ac:dyDescent="0.25">
      <c r="D8044" s="12"/>
      <c r="E8044" s="12"/>
      <c r="F8044" s="12"/>
      <c r="G8044" s="12"/>
      <c r="H8044" s="12"/>
      <c r="M8044" s="12"/>
      <c r="N8044" s="12"/>
      <c r="O8044" s="12"/>
      <c r="P8044" s="12"/>
    </row>
    <row r="8045" spans="4:16" x14ac:dyDescent="0.25">
      <c r="D8045" s="12"/>
      <c r="E8045" s="12"/>
      <c r="F8045" s="12"/>
      <c r="G8045" s="12"/>
      <c r="H8045" s="12"/>
      <c r="M8045" s="12"/>
      <c r="N8045" s="12"/>
      <c r="O8045" s="12"/>
      <c r="P8045" s="12"/>
    </row>
    <row r="8046" spans="4:16" x14ac:dyDescent="0.25">
      <c r="D8046" s="12"/>
      <c r="E8046" s="12"/>
      <c r="F8046" s="12"/>
      <c r="G8046" s="12"/>
      <c r="H8046" s="12"/>
      <c r="M8046" s="12"/>
      <c r="N8046" s="12"/>
      <c r="O8046" s="12"/>
      <c r="P8046" s="12"/>
    </row>
    <row r="8047" spans="4:16" x14ac:dyDescent="0.25">
      <c r="D8047" s="12"/>
      <c r="E8047" s="12"/>
      <c r="F8047" s="12"/>
      <c r="G8047" s="12"/>
      <c r="H8047" s="12"/>
      <c r="M8047" s="12"/>
      <c r="N8047" s="12"/>
      <c r="O8047" s="12"/>
      <c r="P8047" s="12"/>
    </row>
    <row r="8048" spans="4:16" x14ac:dyDescent="0.25">
      <c r="D8048" s="12"/>
      <c r="E8048" s="12"/>
      <c r="F8048" s="12"/>
      <c r="G8048" s="12"/>
      <c r="H8048" s="12"/>
      <c r="M8048" s="12"/>
      <c r="N8048" s="12"/>
      <c r="O8048" s="12"/>
      <c r="P8048" s="12"/>
    </row>
    <row r="8049" spans="4:16" x14ac:dyDescent="0.25">
      <c r="D8049" s="12"/>
      <c r="E8049" s="12"/>
      <c r="F8049" s="12"/>
      <c r="G8049" s="12"/>
      <c r="H8049" s="12"/>
      <c r="M8049" s="12"/>
      <c r="N8049" s="12"/>
      <c r="O8049" s="12"/>
      <c r="P8049" s="12"/>
    </row>
    <row r="8050" spans="4:16" x14ac:dyDescent="0.25">
      <c r="D8050" s="12"/>
      <c r="E8050" s="12"/>
      <c r="F8050" s="12"/>
      <c r="G8050" s="12"/>
      <c r="H8050" s="12"/>
      <c r="M8050" s="12"/>
      <c r="N8050" s="12"/>
      <c r="O8050" s="12"/>
      <c r="P8050" s="12"/>
    </row>
    <row r="8051" spans="4:16" x14ac:dyDescent="0.25">
      <c r="D8051" s="12"/>
      <c r="E8051" s="12"/>
      <c r="F8051" s="12"/>
      <c r="G8051" s="12"/>
      <c r="H8051" s="12"/>
      <c r="M8051" s="12"/>
      <c r="N8051" s="12"/>
      <c r="O8051" s="12"/>
      <c r="P8051" s="12"/>
    </row>
    <row r="8052" spans="4:16" x14ac:dyDescent="0.25">
      <c r="D8052" s="12"/>
      <c r="E8052" s="12"/>
      <c r="F8052" s="12"/>
      <c r="G8052" s="12"/>
      <c r="H8052" s="12"/>
      <c r="M8052" s="12"/>
      <c r="N8052" s="12"/>
      <c r="O8052" s="12"/>
      <c r="P8052" s="12"/>
    </row>
    <row r="8053" spans="4:16" x14ac:dyDescent="0.25">
      <c r="D8053" s="12"/>
      <c r="E8053" s="12"/>
      <c r="F8053" s="12"/>
      <c r="G8053" s="12"/>
      <c r="H8053" s="12"/>
      <c r="M8053" s="12"/>
      <c r="N8053" s="12"/>
      <c r="O8053" s="12"/>
      <c r="P8053" s="12"/>
    </row>
    <row r="8054" spans="4:16" x14ac:dyDescent="0.25">
      <c r="D8054" s="12"/>
      <c r="E8054" s="12"/>
      <c r="F8054" s="12"/>
      <c r="G8054" s="12"/>
      <c r="H8054" s="12"/>
      <c r="M8054" s="12"/>
      <c r="N8054" s="12"/>
      <c r="O8054" s="12"/>
      <c r="P8054" s="12"/>
    </row>
    <row r="8055" spans="4:16" x14ac:dyDescent="0.25">
      <c r="D8055" s="12"/>
      <c r="E8055" s="12"/>
      <c r="F8055" s="12"/>
      <c r="G8055" s="12"/>
      <c r="H8055" s="12"/>
      <c r="M8055" s="12"/>
      <c r="N8055" s="12"/>
      <c r="O8055" s="12"/>
      <c r="P8055" s="12"/>
    </row>
    <row r="8056" spans="4:16" x14ac:dyDescent="0.25">
      <c r="D8056" s="12"/>
      <c r="E8056" s="12"/>
      <c r="F8056" s="12"/>
      <c r="G8056" s="12"/>
      <c r="H8056" s="12"/>
      <c r="M8056" s="12"/>
      <c r="N8056" s="12"/>
      <c r="O8056" s="12"/>
      <c r="P8056" s="12"/>
    </row>
    <row r="8057" spans="4:16" x14ac:dyDescent="0.25">
      <c r="D8057" s="12"/>
      <c r="E8057" s="12"/>
      <c r="F8057" s="12"/>
      <c r="G8057" s="12"/>
      <c r="H8057" s="12"/>
      <c r="M8057" s="12"/>
      <c r="N8057" s="12"/>
      <c r="O8057" s="12"/>
      <c r="P8057" s="12"/>
    </row>
    <row r="8058" spans="4:16" x14ac:dyDescent="0.25">
      <c r="D8058" s="12"/>
      <c r="E8058" s="12"/>
      <c r="F8058" s="12"/>
      <c r="G8058" s="12"/>
      <c r="H8058" s="12"/>
      <c r="M8058" s="12"/>
      <c r="N8058" s="12"/>
      <c r="O8058" s="12"/>
      <c r="P8058" s="12"/>
    </row>
    <row r="8059" spans="4:16" x14ac:dyDescent="0.25">
      <c r="D8059" s="12"/>
      <c r="E8059" s="12"/>
      <c r="F8059" s="12"/>
      <c r="G8059" s="12"/>
      <c r="H8059" s="12"/>
      <c r="M8059" s="12"/>
      <c r="N8059" s="12"/>
      <c r="O8059" s="12"/>
      <c r="P8059" s="12"/>
    </row>
    <row r="8060" spans="4:16" x14ac:dyDescent="0.25">
      <c r="D8060" s="12"/>
      <c r="E8060" s="12"/>
      <c r="F8060" s="12"/>
      <c r="G8060" s="12"/>
      <c r="H8060" s="12"/>
      <c r="M8060" s="12"/>
      <c r="N8060" s="12"/>
      <c r="O8060" s="12"/>
      <c r="P8060" s="12"/>
    </row>
    <row r="8061" spans="4:16" x14ac:dyDescent="0.25">
      <c r="D8061" s="12"/>
      <c r="E8061" s="12"/>
      <c r="F8061" s="12"/>
      <c r="G8061" s="12"/>
      <c r="H8061" s="12"/>
      <c r="M8061" s="12"/>
      <c r="N8061" s="12"/>
      <c r="O8061" s="12"/>
      <c r="P8061" s="12"/>
    </row>
    <row r="8062" spans="4:16" x14ac:dyDescent="0.25">
      <c r="D8062" s="12"/>
      <c r="E8062" s="12"/>
      <c r="F8062" s="12"/>
      <c r="G8062" s="12"/>
      <c r="H8062" s="12"/>
      <c r="M8062" s="12"/>
      <c r="N8062" s="12"/>
      <c r="O8062" s="12"/>
      <c r="P8062" s="12"/>
    </row>
    <row r="8063" spans="4:16" x14ac:dyDescent="0.25">
      <c r="D8063" s="12"/>
      <c r="E8063" s="12"/>
      <c r="F8063" s="12"/>
      <c r="G8063" s="12"/>
      <c r="H8063" s="12"/>
      <c r="M8063" s="12"/>
      <c r="N8063" s="12"/>
      <c r="O8063" s="12"/>
      <c r="P8063" s="12"/>
    </row>
    <row r="8064" spans="4:16" x14ac:dyDescent="0.25">
      <c r="D8064" s="12"/>
      <c r="E8064" s="12"/>
      <c r="F8064" s="12"/>
      <c r="G8064" s="12"/>
      <c r="H8064" s="12"/>
      <c r="M8064" s="12"/>
      <c r="N8064" s="12"/>
      <c r="O8064" s="12"/>
      <c r="P8064" s="12"/>
    </row>
    <row r="8065" spans="4:16" x14ac:dyDescent="0.25">
      <c r="D8065" s="12"/>
      <c r="E8065" s="12"/>
      <c r="F8065" s="12"/>
      <c r="G8065" s="12"/>
      <c r="H8065" s="12"/>
      <c r="M8065" s="12"/>
      <c r="N8065" s="12"/>
      <c r="O8065" s="12"/>
      <c r="P8065" s="12"/>
    </row>
    <row r="8066" spans="4:16" x14ac:dyDescent="0.25">
      <c r="D8066" s="12"/>
      <c r="E8066" s="12"/>
      <c r="F8066" s="12"/>
      <c r="G8066" s="12"/>
      <c r="H8066" s="12"/>
      <c r="M8066" s="12"/>
      <c r="N8066" s="12"/>
      <c r="O8066" s="12"/>
      <c r="P8066" s="12"/>
    </row>
    <row r="8067" spans="4:16" x14ac:dyDescent="0.25">
      <c r="D8067" s="12"/>
      <c r="E8067" s="12"/>
      <c r="F8067" s="12"/>
      <c r="G8067" s="12"/>
      <c r="H8067" s="12"/>
      <c r="M8067" s="12"/>
      <c r="N8067" s="12"/>
      <c r="O8067" s="12"/>
      <c r="P8067" s="12"/>
    </row>
    <row r="8068" spans="4:16" x14ac:dyDescent="0.25">
      <c r="D8068" s="12"/>
      <c r="E8068" s="12"/>
      <c r="F8068" s="12"/>
      <c r="G8068" s="12"/>
      <c r="H8068" s="12"/>
      <c r="M8068" s="12"/>
      <c r="N8068" s="12"/>
      <c r="O8068" s="12"/>
      <c r="P8068" s="12"/>
    </row>
    <row r="8069" spans="4:16" x14ac:dyDescent="0.25">
      <c r="D8069" s="12"/>
      <c r="E8069" s="12"/>
      <c r="F8069" s="12"/>
      <c r="G8069" s="12"/>
      <c r="H8069" s="12"/>
      <c r="M8069" s="12"/>
      <c r="N8069" s="12"/>
      <c r="O8069" s="12"/>
      <c r="P8069" s="12"/>
    </row>
    <row r="8070" spans="4:16" x14ac:dyDescent="0.25">
      <c r="D8070" s="12"/>
      <c r="E8070" s="12"/>
      <c r="F8070" s="12"/>
      <c r="G8070" s="12"/>
      <c r="H8070" s="12"/>
      <c r="M8070" s="12"/>
      <c r="N8070" s="12"/>
      <c r="O8070" s="12"/>
      <c r="P8070" s="12"/>
    </row>
    <row r="8071" spans="4:16" x14ac:dyDescent="0.25">
      <c r="D8071" s="12"/>
      <c r="E8071" s="12"/>
      <c r="F8071" s="12"/>
      <c r="G8071" s="12"/>
      <c r="H8071" s="12"/>
      <c r="M8071" s="12"/>
      <c r="N8071" s="12"/>
      <c r="O8071" s="12"/>
      <c r="P8071" s="12"/>
    </row>
    <row r="8072" spans="4:16" x14ac:dyDescent="0.25">
      <c r="D8072" s="12"/>
      <c r="E8072" s="12"/>
      <c r="F8072" s="12"/>
      <c r="G8072" s="12"/>
      <c r="H8072" s="12"/>
      <c r="M8072" s="12"/>
      <c r="N8072" s="12"/>
      <c r="O8072" s="12"/>
      <c r="P8072" s="12"/>
    </row>
    <row r="8073" spans="4:16" x14ac:dyDescent="0.25">
      <c r="D8073" s="12"/>
      <c r="E8073" s="12"/>
      <c r="F8073" s="12"/>
      <c r="G8073" s="12"/>
      <c r="H8073" s="12"/>
      <c r="M8073" s="12"/>
      <c r="N8073" s="12"/>
      <c r="O8073" s="12"/>
      <c r="P8073" s="12"/>
    </row>
    <row r="8074" spans="4:16" x14ac:dyDescent="0.25">
      <c r="D8074" s="12"/>
      <c r="E8074" s="12"/>
      <c r="F8074" s="12"/>
      <c r="G8074" s="12"/>
      <c r="H8074" s="12"/>
      <c r="M8074" s="12"/>
      <c r="N8074" s="12"/>
      <c r="O8074" s="12"/>
      <c r="P8074" s="12"/>
    </row>
    <row r="8075" spans="4:16" x14ac:dyDescent="0.25">
      <c r="D8075" s="12"/>
      <c r="E8075" s="12"/>
      <c r="F8075" s="12"/>
      <c r="G8075" s="12"/>
      <c r="H8075" s="12"/>
      <c r="M8075" s="12"/>
      <c r="N8075" s="12"/>
      <c r="O8075" s="12"/>
      <c r="P8075" s="12"/>
    </row>
    <row r="8076" spans="4:16" x14ac:dyDescent="0.25">
      <c r="D8076" s="12"/>
      <c r="E8076" s="12"/>
      <c r="F8076" s="12"/>
      <c r="G8076" s="12"/>
      <c r="H8076" s="12"/>
      <c r="M8076" s="12"/>
      <c r="N8076" s="12"/>
      <c r="O8076" s="12"/>
      <c r="P8076" s="12"/>
    </row>
    <row r="8077" spans="4:16" x14ac:dyDescent="0.25">
      <c r="D8077" s="12"/>
      <c r="E8077" s="12"/>
      <c r="F8077" s="12"/>
      <c r="G8077" s="12"/>
      <c r="H8077" s="12"/>
      <c r="M8077" s="12"/>
      <c r="N8077" s="12"/>
      <c r="O8077" s="12"/>
      <c r="P8077" s="12"/>
    </row>
    <row r="8078" spans="4:16" x14ac:dyDescent="0.25">
      <c r="D8078" s="12"/>
      <c r="E8078" s="12"/>
      <c r="F8078" s="12"/>
      <c r="G8078" s="12"/>
      <c r="H8078" s="12"/>
      <c r="M8078" s="12"/>
      <c r="N8078" s="12"/>
      <c r="O8078" s="12"/>
      <c r="P8078" s="12"/>
    </row>
    <row r="8079" spans="4:16" x14ac:dyDescent="0.25">
      <c r="D8079" s="12"/>
      <c r="E8079" s="12"/>
      <c r="F8079" s="12"/>
      <c r="G8079" s="12"/>
      <c r="H8079" s="12"/>
      <c r="M8079" s="12"/>
      <c r="N8079" s="12"/>
      <c r="O8079" s="12"/>
      <c r="P8079" s="12"/>
    </row>
    <row r="8080" spans="4:16" x14ac:dyDescent="0.25">
      <c r="D8080" s="12"/>
      <c r="E8080" s="12"/>
      <c r="F8080" s="12"/>
      <c r="G8080" s="12"/>
      <c r="H8080" s="12"/>
      <c r="M8080" s="12"/>
      <c r="N8080" s="12"/>
      <c r="O8080" s="12"/>
      <c r="P8080" s="12"/>
    </row>
    <row r="8081" spans="4:16" x14ac:dyDescent="0.25">
      <c r="D8081" s="12"/>
      <c r="E8081" s="12"/>
      <c r="F8081" s="12"/>
      <c r="G8081" s="12"/>
      <c r="H8081" s="12"/>
      <c r="M8081" s="12"/>
      <c r="N8081" s="12"/>
      <c r="O8081" s="12"/>
      <c r="P8081" s="12"/>
    </row>
    <row r="8082" spans="4:16" x14ac:dyDescent="0.25">
      <c r="D8082" s="12"/>
      <c r="E8082" s="12"/>
      <c r="F8082" s="12"/>
      <c r="G8082" s="12"/>
      <c r="H8082" s="12"/>
      <c r="M8082" s="12"/>
      <c r="N8082" s="12"/>
      <c r="O8082" s="12"/>
      <c r="P8082" s="12"/>
    </row>
    <row r="8083" spans="4:16" x14ac:dyDescent="0.25">
      <c r="D8083" s="12"/>
      <c r="E8083" s="12"/>
      <c r="F8083" s="12"/>
      <c r="G8083" s="12"/>
      <c r="H8083" s="12"/>
      <c r="M8083" s="12"/>
      <c r="N8083" s="12"/>
      <c r="O8083" s="12"/>
      <c r="P8083" s="12"/>
    </row>
    <row r="8084" spans="4:16" x14ac:dyDescent="0.25">
      <c r="D8084" s="12"/>
      <c r="E8084" s="12"/>
      <c r="F8084" s="12"/>
      <c r="G8084" s="12"/>
      <c r="H8084" s="12"/>
      <c r="M8084" s="12"/>
      <c r="N8084" s="12"/>
      <c r="O8084" s="12"/>
      <c r="P8084" s="12"/>
    </row>
    <row r="8085" spans="4:16" x14ac:dyDescent="0.25">
      <c r="D8085" s="12"/>
      <c r="E8085" s="12"/>
      <c r="F8085" s="12"/>
      <c r="G8085" s="12"/>
      <c r="H8085" s="12"/>
      <c r="M8085" s="12"/>
      <c r="N8085" s="12"/>
      <c r="O8085" s="12"/>
      <c r="P8085" s="12"/>
    </row>
    <row r="8086" spans="4:16" x14ac:dyDescent="0.25">
      <c r="D8086" s="12"/>
      <c r="E8086" s="12"/>
      <c r="F8086" s="12"/>
      <c r="G8086" s="12"/>
      <c r="H8086" s="12"/>
      <c r="M8086" s="12"/>
      <c r="N8086" s="12"/>
      <c r="O8086" s="12"/>
      <c r="P8086" s="12"/>
    </row>
    <row r="8087" spans="4:16" x14ac:dyDescent="0.25">
      <c r="D8087" s="12"/>
      <c r="E8087" s="12"/>
      <c r="F8087" s="12"/>
      <c r="G8087" s="12"/>
      <c r="H8087" s="12"/>
      <c r="M8087" s="12"/>
      <c r="N8087" s="12"/>
      <c r="O8087" s="12"/>
      <c r="P8087" s="12"/>
    </row>
    <row r="8088" spans="4:16" x14ac:dyDescent="0.25">
      <c r="D8088" s="12"/>
      <c r="E8088" s="12"/>
      <c r="F8088" s="12"/>
      <c r="G8088" s="12"/>
      <c r="H8088" s="12"/>
      <c r="M8088" s="12"/>
      <c r="N8088" s="12"/>
      <c r="O8088" s="12"/>
      <c r="P8088" s="12"/>
    </row>
    <row r="8089" spans="4:16" x14ac:dyDescent="0.25">
      <c r="D8089" s="12"/>
      <c r="E8089" s="12"/>
      <c r="F8089" s="12"/>
      <c r="G8089" s="12"/>
      <c r="H8089" s="12"/>
      <c r="M8089" s="12"/>
      <c r="N8089" s="12"/>
      <c r="O8089" s="12"/>
      <c r="P8089" s="12"/>
    </row>
    <row r="8090" spans="4:16" x14ac:dyDescent="0.25">
      <c r="D8090" s="12"/>
      <c r="E8090" s="12"/>
      <c r="F8090" s="12"/>
      <c r="G8090" s="12"/>
      <c r="H8090" s="12"/>
      <c r="M8090" s="12"/>
      <c r="N8090" s="12"/>
      <c r="O8090" s="12"/>
      <c r="P8090" s="12"/>
    </row>
    <row r="8091" spans="4:16" x14ac:dyDescent="0.25">
      <c r="D8091" s="12"/>
      <c r="E8091" s="12"/>
      <c r="F8091" s="12"/>
      <c r="G8091" s="12"/>
      <c r="H8091" s="12"/>
      <c r="M8091" s="12"/>
      <c r="N8091" s="12"/>
      <c r="O8091" s="12"/>
      <c r="P8091" s="12"/>
    </row>
    <row r="8092" spans="4:16" x14ac:dyDescent="0.25">
      <c r="D8092" s="12"/>
      <c r="E8092" s="12"/>
      <c r="F8092" s="12"/>
      <c r="G8092" s="12"/>
      <c r="H8092" s="12"/>
      <c r="M8092" s="12"/>
      <c r="N8092" s="12"/>
      <c r="O8092" s="12"/>
      <c r="P8092" s="12"/>
    </row>
    <row r="8093" spans="4:16" x14ac:dyDescent="0.25">
      <c r="D8093" s="12"/>
      <c r="E8093" s="12"/>
      <c r="F8093" s="12"/>
      <c r="G8093" s="12"/>
      <c r="H8093" s="12"/>
      <c r="M8093" s="12"/>
      <c r="N8093" s="12"/>
      <c r="O8093" s="12"/>
      <c r="P8093" s="12"/>
    </row>
    <row r="8094" spans="4:16" x14ac:dyDescent="0.25">
      <c r="D8094" s="12"/>
      <c r="E8094" s="12"/>
      <c r="F8094" s="12"/>
      <c r="G8094" s="12"/>
      <c r="H8094" s="12"/>
      <c r="M8094" s="12"/>
      <c r="N8094" s="12"/>
      <c r="O8094" s="12"/>
      <c r="P8094" s="12"/>
    </row>
    <row r="8095" spans="4:16" x14ac:dyDescent="0.25">
      <c r="D8095" s="12"/>
      <c r="E8095" s="12"/>
      <c r="F8095" s="12"/>
      <c r="G8095" s="12"/>
      <c r="H8095" s="12"/>
      <c r="M8095" s="12"/>
      <c r="N8095" s="12"/>
      <c r="O8095" s="12"/>
      <c r="P8095" s="12"/>
    </row>
    <row r="8096" spans="4:16" x14ac:dyDescent="0.25">
      <c r="D8096" s="12"/>
      <c r="E8096" s="12"/>
      <c r="F8096" s="12"/>
      <c r="G8096" s="12"/>
      <c r="H8096" s="12"/>
      <c r="M8096" s="12"/>
      <c r="N8096" s="12"/>
      <c r="O8096" s="12"/>
      <c r="P8096" s="12"/>
    </row>
    <row r="8097" spans="4:16" x14ac:dyDescent="0.25">
      <c r="D8097" s="12"/>
      <c r="E8097" s="12"/>
      <c r="F8097" s="12"/>
      <c r="G8097" s="12"/>
      <c r="H8097" s="12"/>
      <c r="M8097" s="12"/>
      <c r="N8097" s="12"/>
      <c r="O8097" s="12"/>
      <c r="P8097" s="12"/>
    </row>
    <row r="8098" spans="4:16" x14ac:dyDescent="0.25">
      <c r="D8098" s="12"/>
      <c r="E8098" s="12"/>
      <c r="F8098" s="12"/>
      <c r="G8098" s="12"/>
      <c r="H8098" s="12"/>
      <c r="M8098" s="12"/>
      <c r="N8098" s="12"/>
      <c r="O8098" s="12"/>
      <c r="P8098" s="12"/>
    </row>
    <row r="8099" spans="4:16" x14ac:dyDescent="0.25">
      <c r="D8099" s="12"/>
      <c r="E8099" s="12"/>
      <c r="F8099" s="12"/>
      <c r="G8099" s="12"/>
      <c r="H8099" s="12"/>
      <c r="M8099" s="12"/>
      <c r="N8099" s="12"/>
      <c r="O8099" s="12"/>
      <c r="P8099" s="12"/>
    </row>
    <row r="8100" spans="4:16" x14ac:dyDescent="0.25">
      <c r="D8100" s="12"/>
      <c r="E8100" s="12"/>
      <c r="F8100" s="12"/>
      <c r="G8100" s="12"/>
      <c r="H8100" s="12"/>
      <c r="M8100" s="12"/>
      <c r="N8100" s="12"/>
      <c r="O8100" s="12"/>
      <c r="P8100" s="12"/>
    </row>
    <row r="8101" spans="4:16" x14ac:dyDescent="0.25">
      <c r="D8101" s="12"/>
      <c r="E8101" s="12"/>
      <c r="F8101" s="12"/>
      <c r="G8101" s="12"/>
      <c r="H8101" s="12"/>
      <c r="M8101" s="12"/>
      <c r="N8101" s="12"/>
      <c r="O8101" s="12"/>
      <c r="P8101" s="12"/>
    </row>
    <row r="8102" spans="4:16" x14ac:dyDescent="0.25">
      <c r="D8102" s="12"/>
      <c r="E8102" s="12"/>
      <c r="F8102" s="12"/>
      <c r="G8102" s="12"/>
      <c r="H8102" s="12"/>
      <c r="M8102" s="12"/>
      <c r="N8102" s="12"/>
      <c r="O8102" s="12"/>
      <c r="P8102" s="12"/>
    </row>
    <row r="8103" spans="4:16" x14ac:dyDescent="0.25">
      <c r="D8103" s="12"/>
      <c r="E8103" s="12"/>
      <c r="F8103" s="12"/>
      <c r="G8103" s="12"/>
      <c r="H8103" s="12"/>
      <c r="M8103" s="12"/>
      <c r="N8103" s="12"/>
      <c r="O8103" s="12"/>
      <c r="P8103" s="12"/>
    </row>
    <row r="8104" spans="4:16" x14ac:dyDescent="0.25">
      <c r="D8104" s="12"/>
      <c r="E8104" s="12"/>
      <c r="F8104" s="12"/>
      <c r="G8104" s="12"/>
      <c r="H8104" s="12"/>
      <c r="M8104" s="12"/>
      <c r="N8104" s="12"/>
      <c r="O8104" s="12"/>
      <c r="P8104" s="12"/>
    </row>
    <row r="8105" spans="4:16" x14ac:dyDescent="0.25">
      <c r="D8105" s="12"/>
      <c r="E8105" s="12"/>
      <c r="F8105" s="12"/>
      <c r="G8105" s="12"/>
      <c r="H8105" s="12"/>
      <c r="M8105" s="12"/>
      <c r="N8105" s="12"/>
      <c r="O8105" s="12"/>
      <c r="P8105" s="12"/>
    </row>
    <row r="8106" spans="4:16" x14ac:dyDescent="0.25">
      <c r="D8106" s="12"/>
      <c r="E8106" s="12"/>
      <c r="F8106" s="12"/>
      <c r="G8106" s="12"/>
      <c r="H8106" s="12"/>
      <c r="M8106" s="12"/>
      <c r="N8106" s="12"/>
      <c r="O8106" s="12"/>
      <c r="P8106" s="12"/>
    </row>
    <row r="8107" spans="4:16" x14ac:dyDescent="0.25">
      <c r="D8107" s="12"/>
      <c r="E8107" s="12"/>
      <c r="F8107" s="12"/>
      <c r="G8107" s="12"/>
      <c r="H8107" s="12"/>
      <c r="M8107" s="12"/>
      <c r="N8107" s="12"/>
      <c r="O8107" s="12"/>
      <c r="P8107" s="12"/>
    </row>
    <row r="8108" spans="4:16" x14ac:dyDescent="0.25">
      <c r="D8108" s="12"/>
      <c r="E8108" s="12"/>
      <c r="F8108" s="12"/>
      <c r="G8108" s="12"/>
      <c r="H8108" s="12"/>
      <c r="M8108" s="12"/>
      <c r="N8108" s="12"/>
      <c r="O8108" s="12"/>
      <c r="P8108" s="12"/>
    </row>
    <row r="8109" spans="4:16" x14ac:dyDescent="0.25">
      <c r="D8109" s="12"/>
      <c r="E8109" s="12"/>
      <c r="F8109" s="12"/>
      <c r="G8109" s="12"/>
      <c r="H8109" s="12"/>
      <c r="M8109" s="12"/>
      <c r="N8109" s="12"/>
      <c r="O8109" s="12"/>
      <c r="P8109" s="12"/>
    </row>
    <row r="8110" spans="4:16" x14ac:dyDescent="0.25">
      <c r="D8110" s="12"/>
      <c r="E8110" s="12"/>
      <c r="F8110" s="12"/>
      <c r="G8110" s="12"/>
      <c r="H8110" s="12"/>
      <c r="M8110" s="12"/>
      <c r="N8110" s="12"/>
      <c r="O8110" s="12"/>
      <c r="P8110" s="12"/>
    </row>
    <row r="8111" spans="4:16" x14ac:dyDescent="0.25">
      <c r="D8111" s="12"/>
      <c r="E8111" s="12"/>
      <c r="F8111" s="12"/>
      <c r="G8111" s="12"/>
      <c r="H8111" s="12"/>
      <c r="M8111" s="12"/>
      <c r="N8111" s="12"/>
      <c r="O8111" s="12"/>
      <c r="P8111" s="12"/>
    </row>
    <row r="8112" spans="4:16" x14ac:dyDescent="0.25">
      <c r="D8112" s="12"/>
      <c r="E8112" s="12"/>
      <c r="F8112" s="12"/>
      <c r="G8112" s="12"/>
      <c r="H8112" s="12"/>
      <c r="M8112" s="12"/>
      <c r="N8112" s="12"/>
      <c r="O8112" s="12"/>
      <c r="P8112" s="12"/>
    </row>
    <row r="8113" spans="4:16" x14ac:dyDescent="0.25">
      <c r="D8113" s="12"/>
      <c r="E8113" s="12"/>
      <c r="F8113" s="12"/>
      <c r="G8113" s="12"/>
      <c r="H8113" s="12"/>
      <c r="M8113" s="12"/>
      <c r="N8113" s="12"/>
      <c r="O8113" s="12"/>
      <c r="P8113" s="12"/>
    </row>
    <row r="8114" spans="4:16" x14ac:dyDescent="0.25">
      <c r="D8114" s="12"/>
      <c r="E8114" s="12"/>
      <c r="F8114" s="12"/>
      <c r="G8114" s="12"/>
      <c r="H8114" s="12"/>
      <c r="M8114" s="12"/>
      <c r="N8114" s="12"/>
      <c r="O8114" s="12"/>
      <c r="P8114" s="12"/>
    </row>
    <row r="8115" spans="4:16" x14ac:dyDescent="0.25">
      <c r="D8115" s="12"/>
      <c r="E8115" s="12"/>
      <c r="F8115" s="12"/>
      <c r="G8115" s="12"/>
      <c r="H8115" s="12"/>
      <c r="M8115" s="12"/>
      <c r="N8115" s="12"/>
      <c r="O8115" s="12"/>
      <c r="P8115" s="12"/>
    </row>
    <row r="8116" spans="4:16" x14ac:dyDescent="0.25">
      <c r="D8116" s="12"/>
      <c r="E8116" s="12"/>
      <c r="F8116" s="12"/>
      <c r="G8116" s="12"/>
      <c r="H8116" s="12"/>
      <c r="M8116" s="12"/>
      <c r="N8116" s="12"/>
      <c r="O8116" s="12"/>
      <c r="P8116" s="12"/>
    </row>
    <row r="8117" spans="4:16" x14ac:dyDescent="0.25">
      <c r="D8117" s="12"/>
      <c r="E8117" s="12"/>
      <c r="F8117" s="12"/>
      <c r="G8117" s="12"/>
      <c r="H8117" s="12"/>
      <c r="M8117" s="12"/>
      <c r="N8117" s="12"/>
      <c r="O8117" s="12"/>
      <c r="P8117" s="12"/>
    </row>
    <row r="8118" spans="4:16" x14ac:dyDescent="0.25">
      <c r="D8118" s="12"/>
      <c r="E8118" s="12"/>
      <c r="F8118" s="12"/>
      <c r="G8118" s="12"/>
      <c r="H8118" s="12"/>
      <c r="M8118" s="12"/>
      <c r="N8118" s="12"/>
      <c r="O8118" s="12"/>
      <c r="P8118" s="12"/>
    </row>
    <row r="8119" spans="4:16" x14ac:dyDescent="0.25">
      <c r="D8119" s="12"/>
      <c r="E8119" s="12"/>
      <c r="F8119" s="12"/>
      <c r="G8119" s="12"/>
      <c r="H8119" s="12"/>
      <c r="M8119" s="12"/>
      <c r="N8119" s="12"/>
      <c r="O8119" s="12"/>
      <c r="P8119" s="12"/>
    </row>
    <row r="8120" spans="4:16" x14ac:dyDescent="0.25">
      <c r="D8120" s="12"/>
      <c r="E8120" s="12"/>
      <c r="F8120" s="12"/>
      <c r="G8120" s="12"/>
      <c r="H8120" s="12"/>
      <c r="M8120" s="12"/>
      <c r="N8120" s="12"/>
      <c r="O8120" s="12"/>
      <c r="P8120" s="12"/>
    </row>
    <row r="8121" spans="4:16" x14ac:dyDescent="0.25">
      <c r="D8121" s="12"/>
      <c r="E8121" s="12"/>
      <c r="F8121" s="12"/>
      <c r="G8121" s="12"/>
      <c r="H8121" s="12"/>
      <c r="M8121" s="12"/>
      <c r="N8121" s="12"/>
      <c r="O8121" s="12"/>
      <c r="P8121" s="12"/>
    </row>
    <row r="8122" spans="4:16" x14ac:dyDescent="0.25">
      <c r="D8122" s="12"/>
      <c r="E8122" s="12"/>
      <c r="F8122" s="12"/>
      <c r="G8122" s="12"/>
      <c r="H8122" s="12"/>
      <c r="M8122" s="12"/>
      <c r="N8122" s="12"/>
      <c r="O8122" s="12"/>
      <c r="P8122" s="12"/>
    </row>
    <row r="8123" spans="4:16" x14ac:dyDescent="0.25">
      <c r="D8123" s="12"/>
      <c r="E8123" s="12"/>
      <c r="F8123" s="12"/>
      <c r="G8123" s="12"/>
      <c r="H8123" s="12"/>
      <c r="M8123" s="12"/>
      <c r="N8123" s="12"/>
      <c r="O8123" s="12"/>
      <c r="P8123" s="12"/>
    </row>
    <row r="8124" spans="4:16" x14ac:dyDescent="0.25">
      <c r="D8124" s="12"/>
      <c r="E8124" s="12"/>
      <c r="F8124" s="12"/>
      <c r="G8124" s="12"/>
      <c r="H8124" s="12"/>
      <c r="M8124" s="12"/>
      <c r="N8124" s="12"/>
      <c r="O8124" s="12"/>
      <c r="P8124" s="12"/>
    </row>
    <row r="8125" spans="4:16" x14ac:dyDescent="0.25">
      <c r="D8125" s="12"/>
      <c r="E8125" s="12"/>
      <c r="F8125" s="12"/>
      <c r="G8125" s="12"/>
      <c r="H8125" s="12"/>
      <c r="M8125" s="12"/>
      <c r="N8125" s="12"/>
      <c r="O8125" s="12"/>
      <c r="P8125" s="12"/>
    </row>
    <row r="8126" spans="4:16" x14ac:dyDescent="0.25">
      <c r="D8126" s="12"/>
      <c r="E8126" s="12"/>
      <c r="F8126" s="12"/>
      <c r="G8126" s="12"/>
      <c r="H8126" s="12"/>
      <c r="M8126" s="12"/>
      <c r="N8126" s="12"/>
      <c r="O8126" s="12"/>
      <c r="P8126" s="12"/>
    </row>
    <row r="8127" spans="4:16" x14ac:dyDescent="0.25">
      <c r="D8127" s="12"/>
      <c r="E8127" s="12"/>
      <c r="F8127" s="12"/>
      <c r="G8127" s="12"/>
      <c r="H8127" s="12"/>
      <c r="M8127" s="12"/>
      <c r="N8127" s="12"/>
      <c r="O8127" s="12"/>
      <c r="P8127" s="12"/>
    </row>
    <row r="8128" spans="4:16" x14ac:dyDescent="0.25">
      <c r="D8128" s="12"/>
      <c r="E8128" s="12"/>
      <c r="F8128" s="12"/>
      <c r="G8128" s="12"/>
      <c r="H8128" s="12"/>
      <c r="M8128" s="12"/>
      <c r="N8128" s="12"/>
      <c r="O8128" s="12"/>
      <c r="P8128" s="12"/>
    </row>
    <row r="8129" spans="4:16" x14ac:dyDescent="0.25">
      <c r="D8129" s="12"/>
      <c r="E8129" s="12"/>
      <c r="F8129" s="12"/>
      <c r="G8129" s="12"/>
      <c r="H8129" s="12"/>
      <c r="M8129" s="12"/>
      <c r="N8129" s="12"/>
      <c r="O8129" s="12"/>
      <c r="P8129" s="12"/>
    </row>
    <row r="8130" spans="4:16" x14ac:dyDescent="0.25">
      <c r="D8130" s="12"/>
      <c r="E8130" s="12"/>
      <c r="F8130" s="12"/>
      <c r="G8130" s="12"/>
      <c r="H8130" s="12"/>
      <c r="M8130" s="12"/>
      <c r="N8130" s="12"/>
      <c r="O8130" s="12"/>
      <c r="P8130" s="12"/>
    </row>
    <row r="8131" spans="4:16" x14ac:dyDescent="0.25">
      <c r="D8131" s="12"/>
      <c r="E8131" s="12"/>
      <c r="F8131" s="12"/>
      <c r="G8131" s="12"/>
      <c r="H8131" s="12"/>
      <c r="M8131" s="12"/>
      <c r="N8131" s="12"/>
      <c r="O8131" s="12"/>
      <c r="P8131" s="12"/>
    </row>
    <row r="8132" spans="4:16" x14ac:dyDescent="0.25">
      <c r="D8132" s="12"/>
      <c r="E8132" s="12"/>
      <c r="F8132" s="12"/>
      <c r="G8132" s="12"/>
      <c r="H8132" s="12"/>
      <c r="M8132" s="12"/>
      <c r="N8132" s="12"/>
      <c r="O8132" s="12"/>
      <c r="P8132" s="12"/>
    </row>
    <row r="8133" spans="4:16" x14ac:dyDescent="0.25">
      <c r="D8133" s="12"/>
      <c r="E8133" s="12"/>
      <c r="F8133" s="12"/>
      <c r="G8133" s="12"/>
      <c r="H8133" s="12"/>
      <c r="M8133" s="12"/>
      <c r="N8133" s="12"/>
      <c r="O8133" s="12"/>
      <c r="P8133" s="12"/>
    </row>
    <row r="8134" spans="4:16" x14ac:dyDescent="0.25">
      <c r="D8134" s="12"/>
      <c r="E8134" s="12"/>
      <c r="F8134" s="12"/>
      <c r="G8134" s="12"/>
      <c r="H8134" s="12"/>
      <c r="M8134" s="12"/>
      <c r="N8134" s="12"/>
      <c r="O8134" s="12"/>
      <c r="P8134" s="12"/>
    </row>
    <row r="8135" spans="4:16" x14ac:dyDescent="0.25">
      <c r="D8135" s="12"/>
      <c r="E8135" s="12"/>
      <c r="F8135" s="12"/>
      <c r="G8135" s="12"/>
      <c r="H8135" s="12"/>
      <c r="M8135" s="12"/>
      <c r="N8135" s="12"/>
      <c r="O8135" s="12"/>
      <c r="P8135" s="12"/>
    </row>
    <row r="8136" spans="4:16" x14ac:dyDescent="0.25">
      <c r="D8136" s="12"/>
      <c r="E8136" s="12"/>
      <c r="F8136" s="12"/>
      <c r="G8136" s="12"/>
      <c r="H8136" s="12"/>
      <c r="M8136" s="12"/>
      <c r="N8136" s="12"/>
      <c r="O8136" s="12"/>
      <c r="P8136" s="12"/>
    </row>
    <row r="8137" spans="4:16" x14ac:dyDescent="0.25">
      <c r="D8137" s="12"/>
      <c r="E8137" s="12"/>
      <c r="F8137" s="12"/>
      <c r="G8137" s="12"/>
      <c r="H8137" s="12"/>
      <c r="M8137" s="12"/>
      <c r="N8137" s="12"/>
      <c r="O8137" s="12"/>
      <c r="P8137" s="12"/>
    </row>
    <row r="8138" spans="4:16" x14ac:dyDescent="0.25">
      <c r="D8138" s="12"/>
      <c r="E8138" s="12"/>
      <c r="F8138" s="12"/>
      <c r="G8138" s="12"/>
      <c r="H8138" s="12"/>
      <c r="M8138" s="12"/>
      <c r="N8138" s="12"/>
      <c r="O8138" s="12"/>
      <c r="P8138" s="12"/>
    </row>
    <row r="8139" spans="4:16" x14ac:dyDescent="0.25">
      <c r="D8139" s="12"/>
      <c r="E8139" s="12"/>
      <c r="F8139" s="12"/>
      <c r="G8139" s="12"/>
      <c r="H8139" s="12"/>
      <c r="M8139" s="12"/>
      <c r="N8139" s="12"/>
      <c r="O8139" s="12"/>
      <c r="P8139" s="12"/>
    </row>
    <row r="8140" spans="4:16" x14ac:dyDescent="0.25">
      <c r="D8140" s="12"/>
      <c r="E8140" s="12"/>
      <c r="F8140" s="12"/>
      <c r="G8140" s="12"/>
      <c r="H8140" s="12"/>
      <c r="M8140" s="12"/>
      <c r="N8140" s="12"/>
      <c r="O8140" s="12"/>
      <c r="P8140" s="12"/>
    </row>
    <row r="8141" spans="4:16" x14ac:dyDescent="0.25">
      <c r="D8141" s="12"/>
      <c r="E8141" s="12"/>
      <c r="F8141" s="12"/>
      <c r="G8141" s="12"/>
      <c r="H8141" s="12"/>
      <c r="M8141" s="12"/>
      <c r="N8141" s="12"/>
      <c r="O8141" s="12"/>
      <c r="P8141" s="12"/>
    </row>
    <row r="8142" spans="4:16" x14ac:dyDescent="0.25">
      <c r="D8142" s="12"/>
      <c r="E8142" s="12"/>
      <c r="F8142" s="12"/>
      <c r="G8142" s="12"/>
      <c r="H8142" s="12"/>
      <c r="M8142" s="12"/>
      <c r="N8142" s="12"/>
      <c r="O8142" s="12"/>
      <c r="P8142" s="12"/>
    </row>
    <row r="8143" spans="4:16" x14ac:dyDescent="0.25">
      <c r="D8143" s="12"/>
      <c r="E8143" s="12"/>
      <c r="F8143" s="12"/>
      <c r="G8143" s="12"/>
      <c r="H8143" s="12"/>
      <c r="M8143" s="12"/>
      <c r="N8143" s="12"/>
      <c r="O8143" s="12"/>
      <c r="P8143" s="12"/>
    </row>
    <row r="8144" spans="4:16" x14ac:dyDescent="0.25">
      <c r="D8144" s="12"/>
      <c r="E8144" s="12"/>
      <c r="F8144" s="12"/>
      <c r="G8144" s="12"/>
      <c r="H8144" s="12"/>
      <c r="M8144" s="12"/>
      <c r="N8144" s="12"/>
      <c r="O8144" s="12"/>
      <c r="P8144" s="12"/>
    </row>
    <row r="8145" spans="4:16" x14ac:dyDescent="0.25">
      <c r="D8145" s="12"/>
      <c r="E8145" s="12"/>
      <c r="F8145" s="12"/>
      <c r="G8145" s="12"/>
      <c r="H8145" s="12"/>
      <c r="M8145" s="12"/>
      <c r="N8145" s="12"/>
      <c r="O8145" s="12"/>
      <c r="P8145" s="12"/>
    </row>
    <row r="8146" spans="4:16" x14ac:dyDescent="0.25">
      <c r="D8146" s="12"/>
      <c r="E8146" s="12"/>
      <c r="F8146" s="12"/>
      <c r="G8146" s="12"/>
      <c r="H8146" s="12"/>
      <c r="M8146" s="12"/>
      <c r="N8146" s="12"/>
      <c r="O8146" s="12"/>
      <c r="P8146" s="12"/>
    </row>
    <row r="8147" spans="4:16" x14ac:dyDescent="0.25">
      <c r="D8147" s="12"/>
      <c r="E8147" s="12"/>
      <c r="F8147" s="12"/>
      <c r="G8147" s="12"/>
      <c r="H8147" s="12"/>
      <c r="M8147" s="12"/>
      <c r="N8147" s="12"/>
      <c r="O8147" s="12"/>
      <c r="P8147" s="12"/>
    </row>
    <row r="8148" spans="4:16" x14ac:dyDescent="0.25">
      <c r="D8148" s="12"/>
      <c r="E8148" s="12"/>
      <c r="F8148" s="12"/>
      <c r="G8148" s="12"/>
      <c r="H8148" s="12"/>
      <c r="M8148" s="12"/>
      <c r="N8148" s="12"/>
      <c r="O8148" s="12"/>
      <c r="P8148" s="12"/>
    </row>
    <row r="8149" spans="4:16" x14ac:dyDescent="0.25">
      <c r="D8149" s="12"/>
      <c r="E8149" s="12"/>
      <c r="F8149" s="12"/>
      <c r="G8149" s="12"/>
      <c r="H8149" s="12"/>
      <c r="M8149" s="12"/>
      <c r="N8149" s="12"/>
      <c r="O8149" s="12"/>
      <c r="P8149" s="12"/>
    </row>
    <row r="8150" spans="4:16" x14ac:dyDescent="0.25">
      <c r="D8150" s="12"/>
      <c r="E8150" s="12"/>
      <c r="F8150" s="12"/>
      <c r="G8150" s="12"/>
      <c r="H8150" s="12"/>
      <c r="M8150" s="12"/>
      <c r="N8150" s="12"/>
      <c r="O8150" s="12"/>
      <c r="P8150" s="12"/>
    </row>
    <row r="8151" spans="4:16" x14ac:dyDescent="0.25">
      <c r="D8151" s="12"/>
      <c r="E8151" s="12"/>
      <c r="F8151" s="12"/>
      <c r="G8151" s="12"/>
      <c r="H8151" s="12"/>
      <c r="M8151" s="12"/>
      <c r="N8151" s="12"/>
      <c r="O8151" s="12"/>
      <c r="P8151" s="12"/>
    </row>
    <row r="8152" spans="4:16" x14ac:dyDescent="0.25">
      <c r="D8152" s="12"/>
      <c r="E8152" s="12"/>
      <c r="F8152" s="12"/>
      <c r="G8152" s="12"/>
      <c r="H8152" s="12"/>
      <c r="M8152" s="12"/>
      <c r="N8152" s="12"/>
      <c r="O8152" s="12"/>
      <c r="P8152" s="12"/>
    </row>
    <row r="8153" spans="4:16" x14ac:dyDescent="0.25">
      <c r="D8153" s="12"/>
      <c r="E8153" s="12"/>
      <c r="F8153" s="12"/>
      <c r="G8153" s="12"/>
      <c r="H8153" s="12"/>
      <c r="M8153" s="12"/>
      <c r="N8153" s="12"/>
      <c r="O8153" s="12"/>
      <c r="P8153" s="12"/>
    </row>
    <row r="8154" spans="4:16" x14ac:dyDescent="0.25">
      <c r="D8154" s="12"/>
      <c r="E8154" s="12"/>
      <c r="F8154" s="12"/>
      <c r="G8154" s="12"/>
      <c r="H8154" s="12"/>
      <c r="M8154" s="12"/>
      <c r="N8154" s="12"/>
      <c r="O8154" s="12"/>
      <c r="P8154" s="12"/>
    </row>
    <row r="8155" spans="4:16" x14ac:dyDescent="0.25">
      <c r="D8155" s="12"/>
      <c r="E8155" s="12"/>
      <c r="F8155" s="12"/>
      <c r="G8155" s="12"/>
      <c r="H8155" s="12"/>
      <c r="M8155" s="12"/>
      <c r="N8155" s="12"/>
      <c r="O8155" s="12"/>
      <c r="P8155" s="12"/>
    </row>
    <row r="8156" spans="4:16" x14ac:dyDescent="0.25">
      <c r="D8156" s="12"/>
      <c r="E8156" s="12"/>
      <c r="F8156" s="12"/>
      <c r="G8156" s="12"/>
      <c r="H8156" s="12"/>
      <c r="M8156" s="12"/>
      <c r="N8156" s="12"/>
      <c r="O8156" s="12"/>
      <c r="P8156" s="12"/>
    </row>
    <row r="8157" spans="4:16" x14ac:dyDescent="0.25">
      <c r="D8157" s="12"/>
      <c r="E8157" s="12"/>
      <c r="F8157" s="12"/>
      <c r="G8157" s="12"/>
      <c r="H8157" s="12"/>
      <c r="M8157" s="12"/>
      <c r="N8157" s="12"/>
      <c r="O8157" s="12"/>
      <c r="P8157" s="12"/>
    </row>
    <row r="8158" spans="4:16" x14ac:dyDescent="0.25">
      <c r="D8158" s="12"/>
      <c r="E8158" s="12"/>
      <c r="F8158" s="12"/>
      <c r="G8158" s="12"/>
      <c r="H8158" s="12"/>
      <c r="M8158" s="12"/>
      <c r="N8158" s="12"/>
      <c r="O8158" s="12"/>
      <c r="P8158" s="12"/>
    </row>
    <row r="8159" spans="4:16" x14ac:dyDescent="0.25">
      <c r="D8159" s="12"/>
      <c r="E8159" s="12"/>
      <c r="F8159" s="12"/>
      <c r="G8159" s="12"/>
      <c r="H8159" s="12"/>
      <c r="M8159" s="12"/>
      <c r="N8159" s="12"/>
      <c r="O8159" s="12"/>
      <c r="P8159" s="12"/>
    </row>
    <row r="8160" spans="4:16" x14ac:dyDescent="0.25">
      <c r="D8160" s="12"/>
      <c r="E8160" s="12"/>
      <c r="F8160" s="12"/>
      <c r="G8160" s="12"/>
      <c r="H8160" s="12"/>
      <c r="M8160" s="12"/>
      <c r="N8160" s="12"/>
      <c r="O8160" s="12"/>
      <c r="P8160" s="12"/>
    </row>
    <row r="8161" spans="4:16" x14ac:dyDescent="0.25">
      <c r="D8161" s="12"/>
      <c r="E8161" s="12"/>
      <c r="F8161" s="12"/>
      <c r="G8161" s="12"/>
      <c r="H8161" s="12"/>
      <c r="M8161" s="12"/>
      <c r="N8161" s="12"/>
      <c r="O8161" s="12"/>
      <c r="P8161" s="12"/>
    </row>
    <row r="8162" spans="4:16" x14ac:dyDescent="0.25">
      <c r="D8162" s="12"/>
      <c r="E8162" s="12"/>
      <c r="F8162" s="12"/>
      <c r="G8162" s="12"/>
      <c r="H8162" s="12"/>
      <c r="M8162" s="12"/>
      <c r="N8162" s="12"/>
      <c r="O8162" s="12"/>
      <c r="P8162" s="12"/>
    </row>
    <row r="8163" spans="4:16" x14ac:dyDescent="0.25">
      <c r="D8163" s="12"/>
      <c r="E8163" s="12"/>
      <c r="F8163" s="12"/>
      <c r="G8163" s="12"/>
      <c r="H8163" s="12"/>
      <c r="M8163" s="12"/>
      <c r="N8163" s="12"/>
      <c r="O8163" s="12"/>
      <c r="P8163" s="12"/>
    </row>
    <row r="8164" spans="4:16" x14ac:dyDescent="0.25">
      <c r="D8164" s="12"/>
      <c r="E8164" s="12"/>
      <c r="F8164" s="12"/>
      <c r="G8164" s="12"/>
      <c r="H8164" s="12"/>
      <c r="M8164" s="12"/>
      <c r="N8164" s="12"/>
      <c r="O8164" s="12"/>
      <c r="P8164" s="12"/>
    </row>
    <row r="8165" spans="4:16" x14ac:dyDescent="0.25">
      <c r="D8165" s="12"/>
      <c r="E8165" s="12"/>
      <c r="F8165" s="12"/>
      <c r="G8165" s="12"/>
      <c r="H8165" s="12"/>
      <c r="M8165" s="12"/>
      <c r="N8165" s="12"/>
      <c r="O8165" s="12"/>
      <c r="P8165" s="12"/>
    </row>
    <row r="8166" spans="4:16" x14ac:dyDescent="0.25">
      <c r="D8166" s="12"/>
      <c r="E8166" s="12"/>
      <c r="F8166" s="12"/>
      <c r="G8166" s="12"/>
      <c r="H8166" s="12"/>
      <c r="M8166" s="12"/>
      <c r="N8166" s="12"/>
      <c r="O8166" s="12"/>
      <c r="P8166" s="12"/>
    </row>
    <row r="8167" spans="4:16" x14ac:dyDescent="0.25">
      <c r="D8167" s="12"/>
      <c r="E8167" s="12"/>
      <c r="F8167" s="12"/>
      <c r="G8167" s="12"/>
      <c r="H8167" s="12"/>
      <c r="M8167" s="12"/>
      <c r="N8167" s="12"/>
      <c r="O8167" s="12"/>
      <c r="P8167" s="12"/>
    </row>
    <row r="8168" spans="4:16" x14ac:dyDescent="0.25">
      <c r="D8168" s="12"/>
      <c r="E8168" s="12"/>
      <c r="F8168" s="12"/>
      <c r="G8168" s="12"/>
      <c r="H8168" s="12"/>
      <c r="M8168" s="12"/>
      <c r="N8168" s="12"/>
      <c r="O8168" s="12"/>
      <c r="P8168" s="12"/>
    </row>
    <row r="8169" spans="4:16" x14ac:dyDescent="0.25">
      <c r="D8169" s="12"/>
      <c r="E8169" s="12"/>
      <c r="F8169" s="12"/>
      <c r="G8169" s="12"/>
      <c r="H8169" s="12"/>
      <c r="M8169" s="12"/>
      <c r="N8169" s="12"/>
      <c r="O8169" s="12"/>
      <c r="P8169" s="12"/>
    </row>
    <row r="8170" spans="4:16" x14ac:dyDescent="0.25">
      <c r="D8170" s="12"/>
      <c r="E8170" s="12"/>
      <c r="F8170" s="12"/>
      <c r="G8170" s="12"/>
      <c r="H8170" s="12"/>
      <c r="M8170" s="12"/>
      <c r="N8170" s="12"/>
      <c r="O8170" s="12"/>
      <c r="P8170" s="12"/>
    </row>
    <row r="8171" spans="4:16" x14ac:dyDescent="0.25">
      <c r="D8171" s="12"/>
      <c r="E8171" s="12"/>
      <c r="F8171" s="12"/>
      <c r="G8171" s="12"/>
      <c r="H8171" s="12"/>
      <c r="M8171" s="12"/>
      <c r="N8171" s="12"/>
      <c r="O8171" s="12"/>
      <c r="P8171" s="12"/>
    </row>
    <row r="8172" spans="4:16" x14ac:dyDescent="0.25">
      <c r="D8172" s="12"/>
      <c r="E8172" s="12"/>
      <c r="F8172" s="12"/>
      <c r="G8172" s="12"/>
      <c r="H8172" s="12"/>
      <c r="M8172" s="12"/>
      <c r="N8172" s="12"/>
      <c r="O8172" s="12"/>
      <c r="P8172" s="12"/>
    </row>
    <row r="8173" spans="4:16" x14ac:dyDescent="0.25">
      <c r="D8173" s="12"/>
      <c r="E8173" s="12"/>
      <c r="F8173" s="12"/>
      <c r="G8173" s="12"/>
      <c r="H8173" s="12"/>
      <c r="M8173" s="12"/>
      <c r="N8173" s="12"/>
      <c r="O8173" s="12"/>
      <c r="P8173" s="12"/>
    </row>
    <row r="8174" spans="4:16" x14ac:dyDescent="0.25">
      <c r="D8174" s="12"/>
      <c r="E8174" s="12"/>
      <c r="F8174" s="12"/>
      <c r="G8174" s="12"/>
      <c r="H8174" s="12"/>
      <c r="M8174" s="12"/>
      <c r="N8174" s="12"/>
      <c r="O8174" s="12"/>
      <c r="P8174" s="12"/>
    </row>
    <row r="8175" spans="4:16" x14ac:dyDescent="0.25">
      <c r="D8175" s="12"/>
      <c r="E8175" s="12"/>
      <c r="F8175" s="12"/>
      <c r="G8175" s="12"/>
      <c r="H8175" s="12"/>
      <c r="M8175" s="12"/>
      <c r="N8175" s="12"/>
      <c r="O8175" s="12"/>
      <c r="P8175" s="12"/>
    </row>
    <row r="8176" spans="4:16" x14ac:dyDescent="0.25">
      <c r="D8176" s="12"/>
      <c r="E8176" s="12"/>
      <c r="F8176" s="12"/>
      <c r="G8176" s="12"/>
      <c r="H8176" s="12"/>
      <c r="M8176" s="12"/>
      <c r="N8176" s="12"/>
      <c r="O8176" s="12"/>
      <c r="P8176" s="12"/>
    </row>
    <row r="8177" spans="4:16" x14ac:dyDescent="0.25">
      <c r="D8177" s="12"/>
      <c r="E8177" s="12"/>
      <c r="F8177" s="12"/>
      <c r="G8177" s="12"/>
      <c r="H8177" s="12"/>
      <c r="M8177" s="12"/>
      <c r="N8177" s="12"/>
      <c r="O8177" s="12"/>
      <c r="P8177" s="12"/>
    </row>
    <row r="8178" spans="4:16" x14ac:dyDescent="0.25">
      <c r="D8178" s="12"/>
      <c r="E8178" s="12"/>
      <c r="F8178" s="12"/>
      <c r="G8178" s="12"/>
      <c r="H8178" s="12"/>
      <c r="M8178" s="12"/>
      <c r="N8178" s="12"/>
      <c r="O8178" s="12"/>
      <c r="P8178" s="12"/>
    </row>
    <row r="8179" spans="4:16" x14ac:dyDescent="0.25">
      <c r="D8179" s="12"/>
      <c r="E8179" s="12"/>
      <c r="F8179" s="12"/>
      <c r="G8179" s="12"/>
      <c r="H8179" s="12"/>
      <c r="M8179" s="12"/>
      <c r="N8179" s="12"/>
      <c r="O8179" s="12"/>
      <c r="P8179" s="12"/>
    </row>
    <row r="8180" spans="4:16" x14ac:dyDescent="0.25">
      <c r="D8180" s="12"/>
      <c r="E8180" s="12"/>
      <c r="F8180" s="12"/>
      <c r="G8180" s="12"/>
      <c r="H8180" s="12"/>
      <c r="M8180" s="12"/>
      <c r="N8180" s="12"/>
      <c r="O8180" s="12"/>
      <c r="P8180" s="12"/>
    </row>
    <row r="8181" spans="4:16" x14ac:dyDescent="0.25">
      <c r="D8181" s="12"/>
      <c r="E8181" s="12"/>
      <c r="F8181" s="12"/>
      <c r="G8181" s="12"/>
      <c r="H8181" s="12"/>
      <c r="M8181" s="12"/>
      <c r="N8181" s="12"/>
      <c r="O8181" s="12"/>
      <c r="P8181" s="12"/>
    </row>
    <row r="8182" spans="4:16" x14ac:dyDescent="0.25">
      <c r="D8182" s="12"/>
      <c r="E8182" s="12"/>
      <c r="F8182" s="12"/>
      <c r="G8182" s="12"/>
      <c r="H8182" s="12"/>
      <c r="M8182" s="12"/>
      <c r="N8182" s="12"/>
      <c r="O8182" s="12"/>
      <c r="P8182" s="12"/>
    </row>
    <row r="8183" spans="4:16" x14ac:dyDescent="0.25">
      <c r="D8183" s="12"/>
      <c r="E8183" s="12"/>
      <c r="F8183" s="12"/>
      <c r="G8183" s="12"/>
      <c r="H8183" s="12"/>
      <c r="M8183" s="12"/>
      <c r="N8183" s="12"/>
      <c r="O8183" s="12"/>
      <c r="P8183" s="12"/>
    </row>
    <row r="8184" spans="4:16" x14ac:dyDescent="0.25">
      <c r="D8184" s="12"/>
      <c r="E8184" s="12"/>
      <c r="F8184" s="12"/>
      <c r="G8184" s="12"/>
      <c r="H8184" s="12"/>
      <c r="M8184" s="12"/>
      <c r="N8184" s="12"/>
      <c r="O8184" s="12"/>
      <c r="P8184" s="12"/>
    </row>
    <row r="8185" spans="4:16" x14ac:dyDescent="0.25">
      <c r="D8185" s="12"/>
      <c r="E8185" s="12"/>
      <c r="F8185" s="12"/>
      <c r="G8185" s="12"/>
      <c r="H8185" s="12"/>
      <c r="M8185" s="12"/>
      <c r="N8185" s="12"/>
      <c r="O8185" s="12"/>
      <c r="P8185" s="12"/>
    </row>
    <row r="8186" spans="4:16" x14ac:dyDescent="0.25">
      <c r="D8186" s="12"/>
      <c r="E8186" s="12"/>
      <c r="F8186" s="12"/>
      <c r="G8186" s="12"/>
      <c r="H8186" s="12"/>
      <c r="M8186" s="12"/>
      <c r="N8186" s="12"/>
      <c r="O8186" s="12"/>
      <c r="P8186" s="12"/>
    </row>
    <row r="8187" spans="4:16" x14ac:dyDescent="0.25">
      <c r="D8187" s="12"/>
      <c r="E8187" s="12"/>
      <c r="F8187" s="12"/>
      <c r="G8187" s="12"/>
      <c r="H8187" s="12"/>
      <c r="M8187" s="12"/>
      <c r="N8187" s="12"/>
      <c r="O8187" s="12"/>
      <c r="P8187" s="12"/>
    </row>
    <row r="8188" spans="4:16" x14ac:dyDescent="0.25">
      <c r="D8188" s="12"/>
      <c r="E8188" s="12"/>
      <c r="F8188" s="12"/>
      <c r="G8188" s="12"/>
      <c r="H8188" s="12"/>
      <c r="M8188" s="12"/>
      <c r="N8188" s="12"/>
      <c r="O8188" s="12"/>
      <c r="P8188" s="12"/>
    </row>
    <row r="8189" spans="4:16" x14ac:dyDescent="0.25">
      <c r="D8189" s="12"/>
      <c r="E8189" s="12"/>
      <c r="F8189" s="12"/>
      <c r="G8189" s="12"/>
      <c r="H8189" s="12"/>
      <c r="M8189" s="12"/>
      <c r="N8189" s="12"/>
      <c r="O8189" s="12"/>
      <c r="P8189" s="12"/>
    </row>
    <row r="8190" spans="4:16" x14ac:dyDescent="0.25">
      <c r="D8190" s="12"/>
      <c r="E8190" s="12"/>
      <c r="F8190" s="12"/>
      <c r="G8190" s="12"/>
      <c r="H8190" s="12"/>
      <c r="M8190" s="12"/>
      <c r="N8190" s="12"/>
      <c r="O8190" s="12"/>
      <c r="P8190" s="12"/>
    </row>
    <row r="8191" spans="4:16" x14ac:dyDescent="0.25">
      <c r="D8191" s="12"/>
      <c r="E8191" s="12"/>
      <c r="F8191" s="12"/>
      <c r="G8191" s="12"/>
      <c r="H8191" s="12"/>
      <c r="M8191" s="12"/>
      <c r="N8191" s="12"/>
      <c r="O8191" s="12"/>
      <c r="P8191" s="12"/>
    </row>
    <row r="8192" spans="4:16" x14ac:dyDescent="0.25">
      <c r="D8192" s="12"/>
      <c r="E8192" s="12"/>
      <c r="F8192" s="12"/>
      <c r="G8192" s="12"/>
      <c r="H8192" s="12"/>
      <c r="M8192" s="12"/>
      <c r="N8192" s="12"/>
      <c r="O8192" s="12"/>
      <c r="P8192" s="12"/>
    </row>
    <row r="8193" spans="4:16" x14ac:dyDescent="0.25">
      <c r="D8193" s="12"/>
      <c r="E8193" s="12"/>
      <c r="F8193" s="12"/>
      <c r="G8193" s="12"/>
      <c r="H8193" s="12"/>
      <c r="M8193" s="12"/>
      <c r="N8193" s="12"/>
      <c r="O8193" s="12"/>
      <c r="P8193" s="12"/>
    </row>
    <row r="8194" spans="4:16" x14ac:dyDescent="0.25">
      <c r="D8194" s="12"/>
      <c r="E8194" s="12"/>
      <c r="F8194" s="12"/>
      <c r="G8194" s="12"/>
      <c r="H8194" s="12"/>
      <c r="M8194" s="12"/>
      <c r="N8194" s="12"/>
      <c r="O8194" s="12"/>
      <c r="P8194" s="12"/>
    </row>
    <row r="8195" spans="4:16" x14ac:dyDescent="0.25">
      <c r="D8195" s="12"/>
      <c r="E8195" s="12"/>
      <c r="F8195" s="12"/>
      <c r="G8195" s="12"/>
      <c r="H8195" s="12"/>
      <c r="M8195" s="12"/>
      <c r="N8195" s="12"/>
      <c r="O8195" s="12"/>
      <c r="P8195" s="12"/>
    </row>
    <row r="8196" spans="4:16" x14ac:dyDescent="0.25">
      <c r="D8196" s="12"/>
      <c r="E8196" s="12"/>
      <c r="F8196" s="12"/>
      <c r="G8196" s="12"/>
      <c r="H8196" s="12"/>
      <c r="M8196" s="12"/>
      <c r="N8196" s="12"/>
      <c r="O8196" s="12"/>
      <c r="P8196" s="12"/>
    </row>
    <row r="8197" spans="4:16" x14ac:dyDescent="0.25">
      <c r="D8197" s="12"/>
      <c r="E8197" s="12"/>
      <c r="F8197" s="12"/>
      <c r="G8197" s="12"/>
      <c r="H8197" s="12"/>
      <c r="M8197" s="12"/>
      <c r="N8197" s="12"/>
      <c r="O8197" s="12"/>
      <c r="P8197" s="12"/>
    </row>
    <row r="8198" spans="4:16" x14ac:dyDescent="0.25">
      <c r="D8198" s="12"/>
      <c r="E8198" s="12"/>
      <c r="F8198" s="12"/>
      <c r="G8198" s="12"/>
      <c r="H8198" s="12"/>
      <c r="M8198" s="12"/>
      <c r="N8198" s="12"/>
      <c r="O8198" s="12"/>
      <c r="P8198" s="12"/>
    </row>
    <row r="8199" spans="4:16" x14ac:dyDescent="0.25">
      <c r="D8199" s="12"/>
      <c r="E8199" s="12"/>
      <c r="F8199" s="12"/>
      <c r="G8199" s="12"/>
      <c r="H8199" s="12"/>
      <c r="M8199" s="12"/>
      <c r="N8199" s="12"/>
      <c r="O8199" s="12"/>
      <c r="P8199" s="12"/>
    </row>
    <row r="8200" spans="4:16" x14ac:dyDescent="0.25">
      <c r="D8200" s="12"/>
      <c r="E8200" s="12"/>
      <c r="F8200" s="12"/>
      <c r="G8200" s="12"/>
      <c r="H8200" s="12"/>
      <c r="M8200" s="12"/>
      <c r="N8200" s="12"/>
      <c r="O8200" s="12"/>
      <c r="P8200" s="12"/>
    </row>
    <row r="8201" spans="4:16" x14ac:dyDescent="0.25">
      <c r="D8201" s="12"/>
      <c r="E8201" s="12"/>
      <c r="F8201" s="12"/>
      <c r="G8201" s="12"/>
      <c r="H8201" s="12"/>
      <c r="M8201" s="12"/>
      <c r="N8201" s="12"/>
      <c r="O8201" s="12"/>
      <c r="P8201" s="12"/>
    </row>
    <row r="8202" spans="4:16" x14ac:dyDescent="0.25">
      <c r="D8202" s="12"/>
      <c r="E8202" s="12"/>
      <c r="F8202" s="12"/>
      <c r="G8202" s="12"/>
      <c r="H8202" s="12"/>
      <c r="M8202" s="12"/>
      <c r="N8202" s="12"/>
      <c r="O8202" s="12"/>
      <c r="P8202" s="12"/>
    </row>
    <row r="8203" spans="4:16" x14ac:dyDescent="0.25">
      <c r="D8203" s="12"/>
      <c r="E8203" s="12"/>
      <c r="F8203" s="12"/>
      <c r="G8203" s="12"/>
      <c r="H8203" s="12"/>
      <c r="M8203" s="12"/>
      <c r="N8203" s="12"/>
      <c r="O8203" s="12"/>
      <c r="P8203" s="12"/>
    </row>
    <row r="8204" spans="4:16" x14ac:dyDescent="0.25">
      <c r="D8204" s="12"/>
      <c r="E8204" s="12"/>
      <c r="F8204" s="12"/>
      <c r="G8204" s="12"/>
      <c r="H8204" s="12"/>
      <c r="M8204" s="12"/>
      <c r="N8204" s="12"/>
      <c r="O8204" s="12"/>
      <c r="P8204" s="12"/>
    </row>
    <row r="8205" spans="4:16" x14ac:dyDescent="0.25">
      <c r="D8205" s="12"/>
      <c r="E8205" s="12"/>
      <c r="F8205" s="12"/>
      <c r="G8205" s="12"/>
      <c r="H8205" s="12"/>
      <c r="M8205" s="12"/>
      <c r="N8205" s="12"/>
      <c r="O8205" s="12"/>
      <c r="P8205" s="12"/>
    </row>
    <row r="8206" spans="4:16" x14ac:dyDescent="0.25">
      <c r="D8206" s="12"/>
      <c r="E8206" s="12"/>
      <c r="F8206" s="12"/>
      <c r="G8206" s="12"/>
      <c r="H8206" s="12"/>
      <c r="M8206" s="12"/>
      <c r="N8206" s="12"/>
      <c r="O8206" s="12"/>
      <c r="P8206" s="12"/>
    </row>
    <row r="8207" spans="4:16" x14ac:dyDescent="0.25">
      <c r="D8207" s="12"/>
      <c r="E8207" s="12"/>
      <c r="F8207" s="12"/>
      <c r="G8207" s="12"/>
      <c r="H8207" s="12"/>
      <c r="M8207" s="12"/>
      <c r="N8207" s="12"/>
      <c r="O8207" s="12"/>
      <c r="P8207" s="12"/>
    </row>
    <row r="8208" spans="4:16" x14ac:dyDescent="0.25">
      <c r="D8208" s="12"/>
      <c r="E8208" s="12"/>
      <c r="F8208" s="12"/>
      <c r="G8208" s="12"/>
      <c r="H8208" s="12"/>
      <c r="M8208" s="12"/>
      <c r="N8208" s="12"/>
      <c r="O8208" s="12"/>
      <c r="P8208" s="12"/>
    </row>
    <row r="8209" spans="4:16" x14ac:dyDescent="0.25">
      <c r="D8209" s="12"/>
      <c r="E8209" s="12"/>
      <c r="F8209" s="12"/>
      <c r="G8209" s="12"/>
      <c r="H8209" s="12"/>
      <c r="M8209" s="12"/>
      <c r="N8209" s="12"/>
      <c r="O8209" s="12"/>
      <c r="P8209" s="12"/>
    </row>
    <row r="8210" spans="4:16" x14ac:dyDescent="0.25">
      <c r="D8210" s="12"/>
      <c r="E8210" s="12"/>
      <c r="F8210" s="12"/>
      <c r="G8210" s="12"/>
      <c r="H8210" s="12"/>
      <c r="M8210" s="12"/>
      <c r="N8210" s="12"/>
      <c r="O8210" s="12"/>
      <c r="P8210" s="12"/>
    </row>
    <row r="8211" spans="4:16" x14ac:dyDescent="0.25">
      <c r="D8211" s="12"/>
      <c r="E8211" s="12"/>
      <c r="F8211" s="12"/>
      <c r="G8211" s="12"/>
      <c r="H8211" s="12"/>
      <c r="M8211" s="12"/>
      <c r="N8211" s="12"/>
      <c r="O8211" s="12"/>
      <c r="P8211" s="12"/>
    </row>
    <row r="8212" spans="4:16" x14ac:dyDescent="0.25">
      <c r="D8212" s="12"/>
      <c r="E8212" s="12"/>
      <c r="F8212" s="12"/>
      <c r="G8212" s="12"/>
      <c r="H8212" s="12"/>
      <c r="M8212" s="12"/>
      <c r="N8212" s="12"/>
      <c r="O8212" s="12"/>
      <c r="P8212" s="12"/>
    </row>
    <row r="8213" spans="4:16" x14ac:dyDescent="0.25">
      <c r="D8213" s="12"/>
      <c r="E8213" s="12"/>
      <c r="F8213" s="12"/>
      <c r="G8213" s="12"/>
      <c r="H8213" s="12"/>
      <c r="M8213" s="12"/>
      <c r="N8213" s="12"/>
      <c r="O8213" s="12"/>
      <c r="P8213" s="12"/>
    </row>
    <row r="8214" spans="4:16" x14ac:dyDescent="0.25">
      <c r="D8214" s="12"/>
      <c r="E8214" s="12"/>
      <c r="F8214" s="12"/>
      <c r="G8214" s="12"/>
      <c r="H8214" s="12"/>
      <c r="M8214" s="12"/>
      <c r="N8214" s="12"/>
      <c r="O8214" s="12"/>
      <c r="P8214" s="12"/>
    </row>
    <row r="8215" spans="4:16" x14ac:dyDescent="0.25">
      <c r="D8215" s="12"/>
      <c r="E8215" s="12"/>
      <c r="F8215" s="12"/>
      <c r="G8215" s="12"/>
      <c r="H8215" s="12"/>
      <c r="M8215" s="12"/>
      <c r="N8215" s="12"/>
      <c r="O8215" s="12"/>
      <c r="P8215" s="12"/>
    </row>
    <row r="8216" spans="4:16" x14ac:dyDescent="0.25">
      <c r="D8216" s="12"/>
      <c r="E8216" s="12"/>
      <c r="F8216" s="12"/>
      <c r="G8216" s="12"/>
      <c r="H8216" s="12"/>
      <c r="M8216" s="12"/>
      <c r="N8216" s="12"/>
      <c r="O8216" s="12"/>
      <c r="P8216" s="12"/>
    </row>
    <row r="8217" spans="4:16" x14ac:dyDescent="0.25">
      <c r="D8217" s="12"/>
      <c r="E8217" s="12"/>
      <c r="F8217" s="12"/>
      <c r="G8217" s="12"/>
      <c r="H8217" s="12"/>
      <c r="M8217" s="12"/>
      <c r="N8217" s="12"/>
      <c r="O8217" s="12"/>
      <c r="P8217" s="12"/>
    </row>
    <row r="8218" spans="4:16" x14ac:dyDescent="0.25">
      <c r="D8218" s="12"/>
      <c r="E8218" s="12"/>
      <c r="F8218" s="12"/>
      <c r="G8218" s="12"/>
      <c r="H8218" s="12"/>
      <c r="M8218" s="12"/>
      <c r="N8218" s="12"/>
      <c r="O8218" s="12"/>
      <c r="P8218" s="12"/>
    </row>
    <row r="8219" spans="4:16" x14ac:dyDescent="0.25">
      <c r="D8219" s="12"/>
      <c r="E8219" s="12"/>
      <c r="F8219" s="12"/>
      <c r="G8219" s="12"/>
      <c r="H8219" s="12"/>
      <c r="M8219" s="12"/>
      <c r="N8219" s="12"/>
      <c r="O8219" s="12"/>
      <c r="P8219" s="12"/>
    </row>
    <row r="8220" spans="4:16" x14ac:dyDescent="0.25">
      <c r="D8220" s="12"/>
      <c r="E8220" s="12"/>
      <c r="F8220" s="12"/>
      <c r="G8220" s="12"/>
      <c r="H8220" s="12"/>
      <c r="M8220" s="12"/>
      <c r="N8220" s="12"/>
      <c r="O8220" s="12"/>
      <c r="P8220" s="12"/>
    </row>
    <row r="8221" spans="4:16" x14ac:dyDescent="0.25">
      <c r="D8221" s="12"/>
      <c r="E8221" s="12"/>
      <c r="F8221" s="12"/>
      <c r="G8221" s="12"/>
      <c r="H8221" s="12"/>
      <c r="M8221" s="12"/>
      <c r="N8221" s="12"/>
      <c r="O8221" s="12"/>
      <c r="P8221" s="12"/>
    </row>
    <row r="8222" spans="4:16" x14ac:dyDescent="0.25">
      <c r="D8222" s="12"/>
      <c r="E8222" s="12"/>
      <c r="F8222" s="12"/>
      <c r="G8222" s="12"/>
      <c r="H8222" s="12"/>
      <c r="M8222" s="12"/>
      <c r="N8222" s="12"/>
      <c r="O8222" s="12"/>
      <c r="P8222" s="12"/>
    </row>
    <row r="8223" spans="4:16" x14ac:dyDescent="0.25">
      <c r="D8223" s="12"/>
      <c r="E8223" s="12"/>
      <c r="F8223" s="12"/>
      <c r="G8223" s="12"/>
      <c r="H8223" s="12"/>
      <c r="M8223" s="12"/>
      <c r="N8223" s="12"/>
      <c r="O8223" s="12"/>
      <c r="P8223" s="12"/>
    </row>
    <row r="8224" spans="4:16" x14ac:dyDescent="0.25">
      <c r="D8224" s="12"/>
      <c r="E8224" s="12"/>
      <c r="F8224" s="12"/>
      <c r="G8224" s="12"/>
      <c r="H8224" s="12"/>
      <c r="M8224" s="12"/>
      <c r="N8224" s="12"/>
      <c r="O8224" s="12"/>
      <c r="P8224" s="12"/>
    </row>
    <row r="8225" spans="4:16" x14ac:dyDescent="0.25">
      <c r="D8225" s="12"/>
      <c r="E8225" s="12"/>
      <c r="F8225" s="12"/>
      <c r="G8225" s="12"/>
      <c r="H8225" s="12"/>
      <c r="M8225" s="12"/>
      <c r="N8225" s="12"/>
      <c r="O8225" s="12"/>
      <c r="P8225" s="12"/>
    </row>
    <row r="8226" spans="4:16" x14ac:dyDescent="0.25">
      <c r="D8226" s="12"/>
      <c r="E8226" s="12"/>
      <c r="F8226" s="12"/>
      <c r="G8226" s="12"/>
      <c r="H8226" s="12"/>
      <c r="M8226" s="12"/>
      <c r="N8226" s="12"/>
      <c r="O8226" s="12"/>
      <c r="P8226" s="12"/>
    </row>
    <row r="8227" spans="4:16" x14ac:dyDescent="0.25">
      <c r="D8227" s="12"/>
      <c r="E8227" s="12"/>
      <c r="F8227" s="12"/>
      <c r="G8227" s="12"/>
      <c r="H8227" s="12"/>
      <c r="M8227" s="12"/>
      <c r="N8227" s="12"/>
      <c r="O8227" s="12"/>
      <c r="P8227" s="12"/>
    </row>
    <row r="8228" spans="4:16" x14ac:dyDescent="0.25">
      <c r="D8228" s="12"/>
      <c r="E8228" s="12"/>
      <c r="F8228" s="12"/>
      <c r="G8228" s="12"/>
      <c r="H8228" s="12"/>
      <c r="M8228" s="12"/>
      <c r="N8228" s="12"/>
      <c r="O8228" s="12"/>
      <c r="P8228" s="12"/>
    </row>
    <row r="8229" spans="4:16" x14ac:dyDescent="0.25">
      <c r="D8229" s="12"/>
      <c r="E8229" s="12"/>
      <c r="F8229" s="12"/>
      <c r="G8229" s="12"/>
      <c r="H8229" s="12"/>
      <c r="M8229" s="12"/>
      <c r="N8229" s="12"/>
      <c r="O8229" s="12"/>
      <c r="P8229" s="12"/>
    </row>
    <row r="8230" spans="4:16" x14ac:dyDescent="0.25">
      <c r="D8230" s="12"/>
      <c r="E8230" s="12"/>
      <c r="F8230" s="12"/>
      <c r="G8230" s="12"/>
      <c r="H8230" s="12"/>
      <c r="M8230" s="12"/>
      <c r="N8230" s="12"/>
      <c r="O8230" s="12"/>
      <c r="P8230" s="12"/>
    </row>
    <row r="8231" spans="4:16" x14ac:dyDescent="0.25">
      <c r="D8231" s="12"/>
      <c r="E8231" s="12"/>
      <c r="F8231" s="12"/>
      <c r="G8231" s="12"/>
      <c r="H8231" s="12"/>
      <c r="M8231" s="12"/>
      <c r="N8231" s="12"/>
      <c r="O8231" s="12"/>
      <c r="P8231" s="12"/>
    </row>
    <row r="8232" spans="4:16" x14ac:dyDescent="0.25">
      <c r="D8232" s="12"/>
      <c r="E8232" s="12"/>
      <c r="F8232" s="12"/>
      <c r="G8232" s="12"/>
      <c r="H8232" s="12"/>
      <c r="M8232" s="12"/>
      <c r="N8232" s="12"/>
      <c r="O8232" s="12"/>
      <c r="P8232" s="12"/>
    </row>
    <row r="8233" spans="4:16" x14ac:dyDescent="0.25">
      <c r="D8233" s="12"/>
      <c r="E8233" s="12"/>
      <c r="F8233" s="12"/>
      <c r="G8233" s="12"/>
      <c r="H8233" s="12"/>
      <c r="M8233" s="12"/>
      <c r="N8233" s="12"/>
      <c r="O8233" s="12"/>
      <c r="P8233" s="12"/>
    </row>
    <row r="8234" spans="4:16" x14ac:dyDescent="0.25">
      <c r="D8234" s="12"/>
      <c r="E8234" s="12"/>
      <c r="F8234" s="12"/>
      <c r="G8234" s="12"/>
      <c r="H8234" s="12"/>
      <c r="M8234" s="12"/>
      <c r="N8234" s="12"/>
      <c r="O8234" s="12"/>
      <c r="P8234" s="12"/>
    </row>
    <row r="8235" spans="4:16" x14ac:dyDescent="0.25">
      <c r="D8235" s="12"/>
      <c r="E8235" s="12"/>
      <c r="F8235" s="12"/>
      <c r="G8235" s="12"/>
      <c r="H8235" s="12"/>
      <c r="M8235" s="12"/>
      <c r="N8235" s="12"/>
      <c r="O8235" s="12"/>
      <c r="P8235" s="12"/>
    </row>
    <row r="8236" spans="4:16" x14ac:dyDescent="0.25">
      <c r="D8236" s="12"/>
      <c r="E8236" s="12"/>
      <c r="F8236" s="12"/>
      <c r="G8236" s="12"/>
      <c r="H8236" s="12"/>
      <c r="M8236" s="12"/>
      <c r="N8236" s="12"/>
      <c r="O8236" s="12"/>
      <c r="P8236" s="12"/>
    </row>
    <row r="8237" spans="4:16" x14ac:dyDescent="0.25">
      <c r="D8237" s="12"/>
      <c r="E8237" s="12"/>
      <c r="F8237" s="12"/>
      <c r="G8237" s="12"/>
      <c r="H8237" s="12"/>
      <c r="M8237" s="12"/>
      <c r="N8237" s="12"/>
      <c r="O8237" s="12"/>
      <c r="P8237" s="12"/>
    </row>
    <row r="8238" spans="4:16" x14ac:dyDescent="0.25">
      <c r="D8238" s="12"/>
      <c r="E8238" s="12"/>
      <c r="F8238" s="12"/>
      <c r="G8238" s="12"/>
      <c r="H8238" s="12"/>
      <c r="M8238" s="12"/>
      <c r="N8238" s="12"/>
      <c r="O8238" s="12"/>
      <c r="P8238" s="12"/>
    </row>
    <row r="8239" spans="4:16" x14ac:dyDescent="0.25">
      <c r="D8239" s="12"/>
      <c r="E8239" s="12"/>
      <c r="F8239" s="12"/>
      <c r="G8239" s="12"/>
      <c r="H8239" s="12"/>
      <c r="M8239" s="12"/>
      <c r="N8239" s="12"/>
      <c r="O8239" s="12"/>
      <c r="P8239" s="12"/>
    </row>
    <row r="8240" spans="4:16" x14ac:dyDescent="0.25">
      <c r="D8240" s="12"/>
      <c r="E8240" s="12"/>
      <c r="F8240" s="12"/>
      <c r="G8240" s="12"/>
      <c r="H8240" s="12"/>
      <c r="M8240" s="12"/>
      <c r="N8240" s="12"/>
      <c r="O8240" s="12"/>
      <c r="P8240" s="12"/>
    </row>
    <row r="8241" spans="4:16" x14ac:dyDescent="0.25">
      <c r="D8241" s="12"/>
      <c r="E8241" s="12"/>
      <c r="F8241" s="12"/>
      <c r="G8241" s="12"/>
      <c r="H8241" s="12"/>
      <c r="M8241" s="12"/>
      <c r="N8241" s="12"/>
      <c r="O8241" s="12"/>
      <c r="P8241" s="12"/>
    </row>
    <row r="8242" spans="4:16" x14ac:dyDescent="0.25">
      <c r="D8242" s="12"/>
      <c r="E8242" s="12"/>
      <c r="F8242" s="12"/>
      <c r="G8242" s="12"/>
      <c r="H8242" s="12"/>
      <c r="M8242" s="12"/>
      <c r="N8242" s="12"/>
      <c r="O8242" s="12"/>
      <c r="P8242" s="12"/>
    </row>
    <row r="8243" spans="4:16" x14ac:dyDescent="0.25">
      <c r="D8243" s="12"/>
      <c r="E8243" s="12"/>
      <c r="F8243" s="12"/>
      <c r="G8243" s="12"/>
      <c r="H8243" s="12"/>
      <c r="M8243" s="12"/>
      <c r="N8243" s="12"/>
      <c r="O8243" s="12"/>
      <c r="P8243" s="12"/>
    </row>
    <row r="8244" spans="4:16" x14ac:dyDescent="0.25">
      <c r="D8244" s="12"/>
      <c r="E8244" s="12"/>
      <c r="F8244" s="12"/>
      <c r="G8244" s="12"/>
      <c r="H8244" s="12"/>
      <c r="M8244" s="12"/>
      <c r="N8244" s="12"/>
      <c r="O8244" s="12"/>
      <c r="P8244" s="12"/>
    </row>
    <row r="8245" spans="4:16" x14ac:dyDescent="0.25">
      <c r="D8245" s="12"/>
      <c r="E8245" s="12"/>
      <c r="F8245" s="12"/>
      <c r="G8245" s="12"/>
      <c r="H8245" s="12"/>
      <c r="M8245" s="12"/>
      <c r="N8245" s="12"/>
      <c r="O8245" s="12"/>
      <c r="P8245" s="12"/>
    </row>
    <row r="8246" spans="4:16" x14ac:dyDescent="0.25">
      <c r="D8246" s="12"/>
      <c r="E8246" s="12"/>
      <c r="F8246" s="12"/>
      <c r="G8246" s="12"/>
      <c r="H8246" s="12"/>
      <c r="M8246" s="12"/>
      <c r="N8246" s="12"/>
      <c r="O8246" s="12"/>
      <c r="P8246" s="12"/>
    </row>
    <row r="8247" spans="4:16" x14ac:dyDescent="0.25">
      <c r="D8247" s="12"/>
      <c r="E8247" s="12"/>
      <c r="F8247" s="12"/>
      <c r="G8247" s="12"/>
      <c r="H8247" s="12"/>
      <c r="M8247" s="12"/>
      <c r="N8247" s="12"/>
      <c r="O8247" s="12"/>
      <c r="P8247" s="12"/>
    </row>
    <row r="8248" spans="4:16" x14ac:dyDescent="0.25">
      <c r="D8248" s="12"/>
      <c r="E8248" s="12"/>
      <c r="F8248" s="12"/>
      <c r="G8248" s="12"/>
      <c r="H8248" s="12"/>
      <c r="M8248" s="12"/>
      <c r="N8248" s="12"/>
      <c r="O8248" s="12"/>
      <c r="P8248" s="12"/>
    </row>
    <row r="8249" spans="4:16" x14ac:dyDescent="0.25">
      <c r="D8249" s="12"/>
      <c r="E8249" s="12"/>
      <c r="F8249" s="12"/>
      <c r="G8249" s="12"/>
      <c r="H8249" s="12"/>
      <c r="M8249" s="12"/>
      <c r="N8249" s="12"/>
      <c r="O8249" s="12"/>
      <c r="P8249" s="12"/>
    </row>
    <row r="8250" spans="4:16" x14ac:dyDescent="0.25">
      <c r="D8250" s="12"/>
      <c r="E8250" s="12"/>
      <c r="F8250" s="12"/>
      <c r="G8250" s="12"/>
      <c r="H8250" s="12"/>
      <c r="M8250" s="12"/>
      <c r="N8250" s="12"/>
      <c r="O8250" s="12"/>
      <c r="P8250" s="12"/>
    </row>
    <row r="8251" spans="4:16" x14ac:dyDescent="0.25">
      <c r="D8251" s="12"/>
      <c r="E8251" s="12"/>
      <c r="F8251" s="12"/>
      <c r="G8251" s="12"/>
      <c r="H8251" s="12"/>
      <c r="M8251" s="12"/>
      <c r="N8251" s="12"/>
      <c r="O8251" s="12"/>
      <c r="P8251" s="12"/>
    </row>
    <row r="8252" spans="4:16" x14ac:dyDescent="0.25">
      <c r="D8252" s="12"/>
      <c r="E8252" s="12"/>
      <c r="F8252" s="12"/>
      <c r="G8252" s="12"/>
      <c r="H8252" s="12"/>
      <c r="M8252" s="12"/>
      <c r="N8252" s="12"/>
      <c r="O8252" s="12"/>
      <c r="P8252" s="12"/>
    </row>
    <row r="8253" spans="4:16" x14ac:dyDescent="0.25">
      <c r="D8253" s="12"/>
      <c r="E8253" s="12"/>
      <c r="F8253" s="12"/>
      <c r="G8253" s="12"/>
      <c r="H8253" s="12"/>
      <c r="M8253" s="12"/>
      <c r="N8253" s="12"/>
      <c r="O8253" s="12"/>
      <c r="P8253" s="12"/>
    </row>
    <row r="8254" spans="4:16" x14ac:dyDescent="0.25">
      <c r="D8254" s="12"/>
      <c r="E8254" s="12"/>
      <c r="F8254" s="12"/>
      <c r="G8254" s="12"/>
      <c r="H8254" s="12"/>
      <c r="M8254" s="12"/>
      <c r="N8254" s="12"/>
      <c r="O8254" s="12"/>
      <c r="P8254" s="12"/>
    </row>
    <row r="8255" spans="4:16" x14ac:dyDescent="0.25">
      <c r="D8255" s="12"/>
      <c r="E8255" s="12"/>
      <c r="F8255" s="12"/>
      <c r="G8255" s="12"/>
      <c r="H8255" s="12"/>
      <c r="M8255" s="12"/>
      <c r="N8255" s="12"/>
      <c r="O8255" s="12"/>
      <c r="P8255" s="12"/>
    </row>
    <row r="8256" spans="4:16" x14ac:dyDescent="0.25">
      <c r="D8256" s="12"/>
      <c r="E8256" s="12"/>
      <c r="F8256" s="12"/>
      <c r="G8256" s="12"/>
      <c r="H8256" s="12"/>
      <c r="M8256" s="12"/>
      <c r="N8256" s="12"/>
      <c r="O8256" s="12"/>
      <c r="P8256" s="12"/>
    </row>
    <row r="8257" spans="4:16" x14ac:dyDescent="0.25">
      <c r="D8257" s="12"/>
      <c r="E8257" s="12"/>
      <c r="F8257" s="12"/>
      <c r="G8257" s="12"/>
      <c r="H8257" s="12"/>
      <c r="M8257" s="12"/>
      <c r="N8257" s="12"/>
      <c r="O8257" s="12"/>
      <c r="P8257" s="12"/>
    </row>
    <row r="8258" spans="4:16" x14ac:dyDescent="0.25">
      <c r="D8258" s="12"/>
      <c r="E8258" s="12"/>
      <c r="F8258" s="12"/>
      <c r="G8258" s="12"/>
      <c r="H8258" s="12"/>
      <c r="M8258" s="12"/>
      <c r="N8258" s="12"/>
      <c r="O8258" s="12"/>
      <c r="P8258" s="12"/>
    </row>
    <row r="8259" spans="4:16" x14ac:dyDescent="0.25">
      <c r="D8259" s="12"/>
      <c r="E8259" s="12"/>
      <c r="F8259" s="12"/>
      <c r="G8259" s="12"/>
      <c r="H8259" s="12"/>
      <c r="M8259" s="12"/>
      <c r="N8259" s="12"/>
      <c r="O8259" s="12"/>
      <c r="P8259" s="12"/>
    </row>
    <row r="8260" spans="4:16" x14ac:dyDescent="0.25">
      <c r="D8260" s="12"/>
      <c r="E8260" s="12"/>
      <c r="F8260" s="12"/>
      <c r="G8260" s="12"/>
      <c r="H8260" s="12"/>
      <c r="M8260" s="12"/>
      <c r="N8260" s="12"/>
      <c r="O8260" s="12"/>
      <c r="P8260" s="12"/>
    </row>
    <row r="8261" spans="4:16" x14ac:dyDescent="0.25">
      <c r="D8261" s="12"/>
      <c r="E8261" s="12"/>
      <c r="F8261" s="12"/>
      <c r="G8261" s="12"/>
      <c r="H8261" s="12"/>
      <c r="M8261" s="12"/>
      <c r="N8261" s="12"/>
      <c r="O8261" s="12"/>
      <c r="P8261" s="12"/>
    </row>
    <row r="8262" spans="4:16" x14ac:dyDescent="0.25">
      <c r="D8262" s="12"/>
      <c r="E8262" s="12"/>
      <c r="F8262" s="12"/>
      <c r="G8262" s="12"/>
      <c r="H8262" s="12"/>
      <c r="M8262" s="12"/>
      <c r="N8262" s="12"/>
      <c r="O8262" s="12"/>
      <c r="P8262" s="12"/>
    </row>
    <row r="8263" spans="4:16" x14ac:dyDescent="0.25">
      <c r="D8263" s="12"/>
      <c r="E8263" s="12"/>
      <c r="F8263" s="12"/>
      <c r="G8263" s="12"/>
      <c r="H8263" s="12"/>
      <c r="M8263" s="12"/>
      <c r="N8263" s="12"/>
      <c r="O8263" s="12"/>
      <c r="P8263" s="12"/>
    </row>
    <row r="8264" spans="4:16" x14ac:dyDescent="0.25">
      <c r="D8264" s="12"/>
      <c r="E8264" s="12"/>
      <c r="F8264" s="12"/>
      <c r="G8264" s="12"/>
      <c r="H8264" s="12"/>
      <c r="M8264" s="12"/>
      <c r="N8264" s="12"/>
      <c r="O8264" s="12"/>
      <c r="P8264" s="12"/>
    </row>
    <row r="8265" spans="4:16" x14ac:dyDescent="0.25">
      <c r="D8265" s="12"/>
      <c r="E8265" s="12"/>
      <c r="F8265" s="12"/>
      <c r="G8265" s="12"/>
      <c r="H8265" s="12"/>
      <c r="M8265" s="12"/>
      <c r="N8265" s="12"/>
      <c r="O8265" s="12"/>
      <c r="P8265" s="12"/>
    </row>
    <row r="8266" spans="4:16" x14ac:dyDescent="0.25">
      <c r="D8266" s="12"/>
      <c r="E8266" s="12"/>
      <c r="F8266" s="12"/>
      <c r="G8266" s="12"/>
      <c r="H8266" s="12"/>
      <c r="M8266" s="12"/>
      <c r="N8266" s="12"/>
      <c r="O8266" s="12"/>
      <c r="P8266" s="12"/>
    </row>
    <row r="8267" spans="4:16" x14ac:dyDescent="0.25">
      <c r="D8267" s="12"/>
      <c r="E8267" s="12"/>
      <c r="F8267" s="12"/>
      <c r="G8267" s="12"/>
      <c r="H8267" s="12"/>
      <c r="M8267" s="12"/>
      <c r="N8267" s="12"/>
      <c r="O8267" s="12"/>
      <c r="P8267" s="12"/>
    </row>
    <row r="8268" spans="4:16" x14ac:dyDescent="0.25">
      <c r="D8268" s="12"/>
      <c r="E8268" s="12"/>
      <c r="F8268" s="12"/>
      <c r="G8268" s="12"/>
      <c r="H8268" s="12"/>
      <c r="M8268" s="12"/>
      <c r="N8268" s="12"/>
      <c r="O8268" s="12"/>
      <c r="P8268" s="12"/>
    </row>
    <row r="8269" spans="4:16" x14ac:dyDescent="0.25">
      <c r="D8269" s="12"/>
      <c r="E8269" s="12"/>
      <c r="F8269" s="12"/>
      <c r="G8269" s="12"/>
      <c r="H8269" s="12"/>
      <c r="M8269" s="12"/>
      <c r="N8269" s="12"/>
      <c r="O8269" s="12"/>
      <c r="P8269" s="12"/>
    </row>
    <row r="8270" spans="4:16" x14ac:dyDescent="0.25">
      <c r="D8270" s="12"/>
      <c r="E8270" s="12"/>
      <c r="F8270" s="12"/>
      <c r="G8270" s="12"/>
      <c r="H8270" s="12"/>
      <c r="M8270" s="12"/>
      <c r="N8270" s="12"/>
      <c r="O8270" s="12"/>
      <c r="P8270" s="12"/>
    </row>
    <row r="8271" spans="4:16" x14ac:dyDescent="0.25">
      <c r="D8271" s="12"/>
      <c r="E8271" s="12"/>
      <c r="F8271" s="12"/>
      <c r="G8271" s="12"/>
      <c r="H8271" s="12"/>
      <c r="M8271" s="12"/>
      <c r="N8271" s="12"/>
      <c r="O8271" s="12"/>
      <c r="P8271" s="12"/>
    </row>
    <row r="8272" spans="4:16" x14ac:dyDescent="0.25">
      <c r="D8272" s="12"/>
      <c r="E8272" s="12"/>
      <c r="F8272" s="12"/>
      <c r="G8272" s="12"/>
      <c r="H8272" s="12"/>
      <c r="M8272" s="12"/>
      <c r="N8272" s="12"/>
      <c r="O8272" s="12"/>
      <c r="P8272" s="12"/>
    </row>
    <row r="8273" spans="4:16" x14ac:dyDescent="0.25">
      <c r="D8273" s="12"/>
      <c r="E8273" s="12"/>
      <c r="F8273" s="12"/>
      <c r="G8273" s="12"/>
      <c r="H8273" s="12"/>
      <c r="M8273" s="12"/>
      <c r="N8273" s="12"/>
      <c r="O8273" s="12"/>
      <c r="P8273" s="12"/>
    </row>
    <row r="8274" spans="4:16" x14ac:dyDescent="0.25">
      <c r="D8274" s="12"/>
      <c r="E8274" s="12"/>
      <c r="F8274" s="12"/>
      <c r="G8274" s="12"/>
      <c r="H8274" s="12"/>
      <c r="M8274" s="12"/>
      <c r="N8274" s="12"/>
      <c r="O8274" s="12"/>
      <c r="P8274" s="12"/>
    </row>
    <row r="8275" spans="4:16" x14ac:dyDescent="0.25">
      <c r="D8275" s="12"/>
      <c r="E8275" s="12"/>
      <c r="F8275" s="12"/>
      <c r="G8275" s="12"/>
      <c r="H8275" s="12"/>
      <c r="M8275" s="12"/>
      <c r="N8275" s="12"/>
      <c r="O8275" s="12"/>
      <c r="P8275" s="12"/>
    </row>
    <row r="8276" spans="4:16" x14ac:dyDescent="0.25">
      <c r="D8276" s="12"/>
      <c r="E8276" s="12"/>
      <c r="F8276" s="12"/>
      <c r="G8276" s="12"/>
      <c r="H8276" s="12"/>
      <c r="M8276" s="12"/>
      <c r="N8276" s="12"/>
      <c r="O8276" s="12"/>
      <c r="P8276" s="12"/>
    </row>
    <row r="8277" spans="4:16" x14ac:dyDescent="0.25">
      <c r="D8277" s="12"/>
      <c r="E8277" s="12"/>
      <c r="F8277" s="12"/>
      <c r="G8277" s="12"/>
      <c r="H8277" s="12"/>
      <c r="M8277" s="12"/>
      <c r="N8277" s="12"/>
      <c r="O8277" s="12"/>
      <c r="P8277" s="12"/>
    </row>
    <row r="8278" spans="4:16" x14ac:dyDescent="0.25">
      <c r="D8278" s="12"/>
      <c r="E8278" s="12"/>
      <c r="F8278" s="12"/>
      <c r="G8278" s="12"/>
      <c r="H8278" s="12"/>
      <c r="M8278" s="12"/>
      <c r="N8278" s="12"/>
      <c r="O8278" s="12"/>
      <c r="P8278" s="12"/>
    </row>
    <row r="8279" spans="4:16" x14ac:dyDescent="0.25">
      <c r="D8279" s="12"/>
      <c r="E8279" s="12"/>
      <c r="F8279" s="12"/>
      <c r="G8279" s="12"/>
      <c r="H8279" s="12"/>
      <c r="M8279" s="12"/>
      <c r="N8279" s="12"/>
      <c r="O8279" s="12"/>
      <c r="P8279" s="12"/>
    </row>
    <row r="8280" spans="4:16" x14ac:dyDescent="0.25">
      <c r="D8280" s="12"/>
      <c r="E8280" s="12"/>
      <c r="F8280" s="12"/>
      <c r="G8280" s="12"/>
      <c r="H8280" s="12"/>
      <c r="M8280" s="12"/>
      <c r="N8280" s="12"/>
      <c r="O8280" s="12"/>
      <c r="P8280" s="12"/>
    </row>
    <row r="8281" spans="4:16" x14ac:dyDescent="0.25">
      <c r="D8281" s="12"/>
      <c r="E8281" s="12"/>
      <c r="F8281" s="12"/>
      <c r="G8281" s="12"/>
      <c r="H8281" s="12"/>
      <c r="M8281" s="12"/>
      <c r="N8281" s="12"/>
      <c r="O8281" s="12"/>
      <c r="P8281" s="12"/>
    </row>
    <row r="8282" spans="4:16" x14ac:dyDescent="0.25">
      <c r="D8282" s="12"/>
      <c r="E8282" s="12"/>
      <c r="F8282" s="12"/>
      <c r="G8282" s="12"/>
      <c r="H8282" s="12"/>
      <c r="M8282" s="12"/>
      <c r="N8282" s="12"/>
      <c r="O8282" s="12"/>
      <c r="P8282" s="12"/>
    </row>
    <row r="8283" spans="4:16" x14ac:dyDescent="0.25">
      <c r="D8283" s="12"/>
      <c r="E8283" s="12"/>
      <c r="F8283" s="12"/>
      <c r="G8283" s="12"/>
      <c r="H8283" s="12"/>
      <c r="M8283" s="12"/>
      <c r="N8283" s="12"/>
      <c r="O8283" s="12"/>
      <c r="P8283" s="12"/>
    </row>
    <row r="8284" spans="4:16" x14ac:dyDescent="0.25">
      <c r="D8284" s="12"/>
      <c r="E8284" s="12"/>
      <c r="F8284" s="12"/>
      <c r="G8284" s="12"/>
      <c r="H8284" s="12"/>
      <c r="M8284" s="12"/>
      <c r="N8284" s="12"/>
      <c r="O8284" s="12"/>
      <c r="P8284" s="12"/>
    </row>
    <row r="8285" spans="4:16" x14ac:dyDescent="0.25">
      <c r="D8285" s="12"/>
      <c r="E8285" s="12"/>
      <c r="F8285" s="12"/>
      <c r="G8285" s="12"/>
      <c r="H8285" s="12"/>
      <c r="M8285" s="12"/>
      <c r="N8285" s="12"/>
      <c r="O8285" s="12"/>
      <c r="P8285" s="12"/>
    </row>
    <row r="8286" spans="4:16" x14ac:dyDescent="0.25">
      <c r="D8286" s="12"/>
      <c r="E8286" s="12"/>
      <c r="F8286" s="12"/>
      <c r="G8286" s="12"/>
      <c r="H8286" s="12"/>
      <c r="M8286" s="12"/>
      <c r="N8286" s="12"/>
      <c r="O8286" s="12"/>
      <c r="P8286" s="12"/>
    </row>
    <row r="8287" spans="4:16" x14ac:dyDescent="0.25">
      <c r="D8287" s="12"/>
      <c r="E8287" s="12"/>
      <c r="F8287" s="12"/>
      <c r="G8287" s="12"/>
      <c r="H8287" s="12"/>
      <c r="M8287" s="12"/>
      <c r="N8287" s="12"/>
      <c r="O8287" s="12"/>
      <c r="P8287" s="12"/>
    </row>
    <row r="8288" spans="4:16" x14ac:dyDescent="0.25">
      <c r="D8288" s="12"/>
      <c r="E8288" s="12"/>
      <c r="F8288" s="12"/>
      <c r="G8288" s="12"/>
      <c r="H8288" s="12"/>
      <c r="M8288" s="12"/>
      <c r="N8288" s="12"/>
      <c r="O8288" s="12"/>
      <c r="P8288" s="12"/>
    </row>
    <row r="8289" spans="4:16" x14ac:dyDescent="0.25">
      <c r="D8289" s="12"/>
      <c r="E8289" s="12"/>
      <c r="F8289" s="12"/>
      <c r="G8289" s="12"/>
      <c r="H8289" s="12"/>
      <c r="M8289" s="12"/>
      <c r="N8289" s="12"/>
      <c r="O8289" s="12"/>
      <c r="P8289" s="12"/>
    </row>
    <row r="8290" spans="4:16" x14ac:dyDescent="0.25">
      <c r="D8290" s="12"/>
      <c r="E8290" s="12"/>
      <c r="F8290" s="12"/>
      <c r="G8290" s="12"/>
      <c r="H8290" s="12"/>
      <c r="M8290" s="12"/>
      <c r="N8290" s="12"/>
      <c r="O8290" s="12"/>
      <c r="P8290" s="12"/>
    </row>
    <row r="8291" spans="4:16" x14ac:dyDescent="0.25">
      <c r="D8291" s="12"/>
      <c r="E8291" s="12"/>
      <c r="F8291" s="12"/>
      <c r="G8291" s="12"/>
      <c r="H8291" s="12"/>
      <c r="M8291" s="12"/>
      <c r="N8291" s="12"/>
      <c r="O8291" s="12"/>
      <c r="P8291" s="12"/>
    </row>
    <row r="8292" spans="4:16" x14ac:dyDescent="0.25">
      <c r="D8292" s="12"/>
      <c r="E8292" s="12"/>
      <c r="F8292" s="12"/>
      <c r="G8292" s="12"/>
      <c r="H8292" s="12"/>
      <c r="M8292" s="12"/>
      <c r="N8292" s="12"/>
      <c r="O8292" s="12"/>
      <c r="P8292" s="12"/>
    </row>
    <row r="8293" spans="4:16" x14ac:dyDescent="0.25">
      <c r="D8293" s="12"/>
      <c r="E8293" s="12"/>
      <c r="F8293" s="12"/>
      <c r="G8293" s="12"/>
      <c r="H8293" s="12"/>
      <c r="M8293" s="12"/>
      <c r="N8293" s="12"/>
      <c r="O8293" s="12"/>
      <c r="P8293" s="12"/>
    </row>
    <row r="8294" spans="4:16" x14ac:dyDescent="0.25">
      <c r="D8294" s="12"/>
      <c r="E8294" s="12"/>
      <c r="F8294" s="12"/>
      <c r="G8294" s="12"/>
      <c r="H8294" s="12"/>
      <c r="M8294" s="12"/>
      <c r="N8294" s="12"/>
      <c r="O8294" s="12"/>
      <c r="P8294" s="12"/>
    </row>
    <row r="8295" spans="4:16" x14ac:dyDescent="0.25">
      <c r="D8295" s="12"/>
      <c r="E8295" s="12"/>
      <c r="F8295" s="12"/>
      <c r="G8295" s="12"/>
      <c r="H8295" s="12"/>
      <c r="M8295" s="12"/>
      <c r="N8295" s="12"/>
      <c r="O8295" s="12"/>
      <c r="P8295" s="12"/>
    </row>
    <row r="8296" spans="4:16" x14ac:dyDescent="0.25">
      <c r="D8296" s="12"/>
      <c r="E8296" s="12"/>
      <c r="F8296" s="12"/>
      <c r="G8296" s="12"/>
      <c r="H8296" s="12"/>
      <c r="M8296" s="12"/>
      <c r="N8296" s="12"/>
      <c r="O8296" s="12"/>
      <c r="P8296" s="12"/>
    </row>
    <row r="8297" spans="4:16" x14ac:dyDescent="0.25">
      <c r="D8297" s="12"/>
      <c r="E8297" s="12"/>
      <c r="F8297" s="12"/>
      <c r="G8297" s="12"/>
      <c r="H8297" s="12"/>
      <c r="M8297" s="12"/>
      <c r="N8297" s="12"/>
      <c r="O8297" s="12"/>
      <c r="P8297" s="12"/>
    </row>
    <row r="8298" spans="4:16" x14ac:dyDescent="0.25">
      <c r="D8298" s="12"/>
      <c r="E8298" s="12"/>
      <c r="F8298" s="12"/>
      <c r="G8298" s="12"/>
      <c r="H8298" s="12"/>
      <c r="M8298" s="12"/>
      <c r="N8298" s="12"/>
      <c r="O8298" s="12"/>
      <c r="P8298" s="12"/>
    </row>
    <row r="8299" spans="4:16" x14ac:dyDescent="0.25">
      <c r="D8299" s="12"/>
      <c r="E8299" s="12"/>
      <c r="F8299" s="12"/>
      <c r="G8299" s="12"/>
      <c r="H8299" s="12"/>
      <c r="M8299" s="12"/>
      <c r="N8299" s="12"/>
      <c r="O8299" s="12"/>
      <c r="P8299" s="12"/>
    </row>
    <row r="8300" spans="4:16" x14ac:dyDescent="0.25">
      <c r="D8300" s="12"/>
      <c r="E8300" s="12"/>
      <c r="F8300" s="12"/>
      <c r="G8300" s="12"/>
      <c r="H8300" s="12"/>
      <c r="M8300" s="12"/>
      <c r="N8300" s="12"/>
      <c r="O8300" s="12"/>
      <c r="P8300" s="12"/>
    </row>
    <row r="8301" spans="4:16" x14ac:dyDescent="0.25">
      <c r="D8301" s="12"/>
      <c r="E8301" s="12"/>
      <c r="F8301" s="12"/>
      <c r="G8301" s="12"/>
      <c r="H8301" s="12"/>
      <c r="M8301" s="12"/>
      <c r="N8301" s="12"/>
      <c r="O8301" s="12"/>
      <c r="P8301" s="12"/>
    </row>
    <row r="8302" spans="4:16" x14ac:dyDescent="0.25">
      <c r="D8302" s="12"/>
      <c r="E8302" s="12"/>
      <c r="F8302" s="12"/>
      <c r="G8302" s="12"/>
      <c r="H8302" s="12"/>
      <c r="M8302" s="12"/>
      <c r="N8302" s="12"/>
      <c r="O8302" s="12"/>
      <c r="P8302" s="12"/>
    </row>
    <row r="8303" spans="4:16" x14ac:dyDescent="0.25">
      <c r="D8303" s="12"/>
      <c r="E8303" s="12"/>
      <c r="F8303" s="12"/>
      <c r="G8303" s="12"/>
      <c r="H8303" s="12"/>
      <c r="M8303" s="12"/>
      <c r="N8303" s="12"/>
      <c r="O8303" s="12"/>
      <c r="P8303" s="12"/>
    </row>
    <row r="8304" spans="4:16" x14ac:dyDescent="0.25">
      <c r="D8304" s="12"/>
      <c r="E8304" s="12"/>
      <c r="F8304" s="12"/>
      <c r="G8304" s="12"/>
      <c r="H8304" s="12"/>
      <c r="M8304" s="12"/>
      <c r="N8304" s="12"/>
      <c r="O8304" s="12"/>
      <c r="P8304" s="12"/>
    </row>
    <row r="8305" spans="4:16" x14ac:dyDescent="0.25">
      <c r="D8305" s="12"/>
      <c r="E8305" s="12"/>
      <c r="F8305" s="12"/>
      <c r="G8305" s="12"/>
      <c r="H8305" s="12"/>
      <c r="M8305" s="12"/>
      <c r="N8305" s="12"/>
      <c r="O8305" s="12"/>
      <c r="P8305" s="12"/>
    </row>
    <row r="8306" spans="4:16" x14ac:dyDescent="0.25">
      <c r="D8306" s="12"/>
      <c r="E8306" s="12"/>
      <c r="F8306" s="12"/>
      <c r="G8306" s="12"/>
      <c r="H8306" s="12"/>
      <c r="M8306" s="12"/>
      <c r="N8306" s="12"/>
      <c r="O8306" s="12"/>
      <c r="P8306" s="12"/>
    </row>
    <row r="8307" spans="4:16" x14ac:dyDescent="0.25">
      <c r="D8307" s="12"/>
      <c r="E8307" s="12"/>
      <c r="F8307" s="12"/>
      <c r="G8307" s="12"/>
      <c r="H8307" s="12"/>
      <c r="M8307" s="12"/>
      <c r="N8307" s="12"/>
      <c r="O8307" s="12"/>
      <c r="P8307" s="12"/>
    </row>
    <row r="8308" spans="4:16" x14ac:dyDescent="0.25">
      <c r="D8308" s="12"/>
      <c r="E8308" s="12"/>
      <c r="F8308" s="12"/>
      <c r="G8308" s="12"/>
      <c r="H8308" s="12"/>
      <c r="M8308" s="12"/>
      <c r="N8308" s="12"/>
      <c r="O8308" s="12"/>
      <c r="P8308" s="12"/>
    </row>
    <row r="8309" spans="4:16" x14ac:dyDescent="0.25">
      <c r="D8309" s="12"/>
      <c r="E8309" s="12"/>
      <c r="F8309" s="12"/>
      <c r="G8309" s="12"/>
      <c r="H8309" s="12"/>
      <c r="M8309" s="12"/>
      <c r="N8309" s="12"/>
      <c r="O8309" s="12"/>
      <c r="P8309" s="12"/>
    </row>
    <row r="8310" spans="4:16" x14ac:dyDescent="0.25">
      <c r="D8310" s="12"/>
      <c r="E8310" s="12"/>
      <c r="F8310" s="12"/>
      <c r="G8310" s="12"/>
      <c r="H8310" s="12"/>
      <c r="M8310" s="12"/>
      <c r="N8310" s="12"/>
      <c r="O8310" s="12"/>
      <c r="P8310" s="12"/>
    </row>
    <row r="8311" spans="4:16" x14ac:dyDescent="0.25">
      <c r="D8311" s="12"/>
      <c r="E8311" s="12"/>
      <c r="F8311" s="12"/>
      <c r="G8311" s="12"/>
      <c r="H8311" s="12"/>
      <c r="M8311" s="12"/>
      <c r="N8311" s="12"/>
      <c r="O8311" s="12"/>
      <c r="P8311" s="12"/>
    </row>
    <row r="8312" spans="4:16" x14ac:dyDescent="0.25">
      <c r="D8312" s="12"/>
      <c r="E8312" s="12"/>
      <c r="F8312" s="12"/>
      <c r="G8312" s="12"/>
      <c r="H8312" s="12"/>
      <c r="M8312" s="12"/>
      <c r="N8312" s="12"/>
      <c r="O8312" s="12"/>
      <c r="P8312" s="12"/>
    </row>
    <row r="8313" spans="4:16" x14ac:dyDescent="0.25">
      <c r="D8313" s="12"/>
      <c r="E8313" s="12"/>
      <c r="F8313" s="12"/>
      <c r="G8313" s="12"/>
      <c r="H8313" s="12"/>
      <c r="M8313" s="12"/>
      <c r="N8313" s="12"/>
      <c r="O8313" s="12"/>
      <c r="P8313" s="12"/>
    </row>
    <row r="8314" spans="4:16" x14ac:dyDescent="0.25">
      <c r="D8314" s="12"/>
      <c r="E8314" s="12"/>
      <c r="F8314" s="12"/>
      <c r="G8314" s="12"/>
      <c r="H8314" s="12"/>
      <c r="M8314" s="12"/>
      <c r="N8314" s="12"/>
      <c r="O8314" s="12"/>
      <c r="P8314" s="12"/>
    </row>
    <row r="8315" spans="4:16" x14ac:dyDescent="0.25">
      <c r="D8315" s="12"/>
      <c r="E8315" s="12"/>
      <c r="F8315" s="12"/>
      <c r="G8315" s="12"/>
      <c r="H8315" s="12"/>
      <c r="M8315" s="12"/>
      <c r="N8315" s="12"/>
      <c r="O8315" s="12"/>
      <c r="P8315" s="12"/>
    </row>
    <row r="8316" spans="4:16" x14ac:dyDescent="0.25">
      <c r="D8316" s="12"/>
      <c r="E8316" s="12"/>
      <c r="F8316" s="12"/>
      <c r="G8316" s="12"/>
      <c r="H8316" s="12"/>
      <c r="M8316" s="12"/>
      <c r="N8316" s="12"/>
      <c r="O8316" s="12"/>
      <c r="P8316" s="12"/>
    </row>
    <row r="8317" spans="4:16" x14ac:dyDescent="0.25">
      <c r="D8317" s="12"/>
      <c r="E8317" s="12"/>
      <c r="F8317" s="12"/>
      <c r="G8317" s="12"/>
      <c r="H8317" s="12"/>
      <c r="M8317" s="12"/>
      <c r="N8317" s="12"/>
      <c r="O8317" s="12"/>
      <c r="P8317" s="12"/>
    </row>
    <row r="8318" spans="4:16" x14ac:dyDescent="0.25">
      <c r="D8318" s="12"/>
      <c r="E8318" s="12"/>
      <c r="F8318" s="12"/>
      <c r="G8318" s="12"/>
      <c r="H8318" s="12"/>
      <c r="M8318" s="12"/>
      <c r="N8318" s="12"/>
      <c r="O8318" s="12"/>
      <c r="P8318" s="12"/>
    </row>
    <row r="8319" spans="4:16" x14ac:dyDescent="0.25">
      <c r="D8319" s="12"/>
      <c r="E8319" s="12"/>
      <c r="F8319" s="12"/>
      <c r="G8319" s="12"/>
      <c r="H8319" s="12"/>
      <c r="M8319" s="12"/>
      <c r="N8319" s="12"/>
      <c r="O8319" s="12"/>
      <c r="P8319" s="12"/>
    </row>
    <row r="8320" spans="4:16" x14ac:dyDescent="0.25">
      <c r="D8320" s="12"/>
      <c r="E8320" s="12"/>
      <c r="F8320" s="12"/>
      <c r="G8320" s="12"/>
      <c r="H8320" s="12"/>
      <c r="M8320" s="12"/>
      <c r="N8320" s="12"/>
      <c r="O8320" s="12"/>
      <c r="P8320" s="12"/>
    </row>
    <row r="8321" spans="4:16" x14ac:dyDescent="0.25">
      <c r="D8321" s="12"/>
      <c r="E8321" s="12"/>
      <c r="F8321" s="12"/>
      <c r="G8321" s="12"/>
      <c r="H8321" s="12"/>
      <c r="M8321" s="12"/>
      <c r="N8321" s="12"/>
      <c r="O8321" s="12"/>
      <c r="P8321" s="12"/>
    </row>
    <row r="8322" spans="4:16" x14ac:dyDescent="0.25">
      <c r="D8322" s="12"/>
      <c r="E8322" s="12"/>
      <c r="F8322" s="12"/>
      <c r="G8322" s="12"/>
      <c r="H8322" s="12"/>
      <c r="M8322" s="12"/>
      <c r="N8322" s="12"/>
      <c r="O8322" s="12"/>
      <c r="P8322" s="12"/>
    </row>
    <row r="8323" spans="4:16" x14ac:dyDescent="0.25">
      <c r="D8323" s="12"/>
      <c r="E8323" s="12"/>
      <c r="F8323" s="12"/>
      <c r="G8323" s="12"/>
      <c r="H8323" s="12"/>
      <c r="M8323" s="12"/>
      <c r="N8323" s="12"/>
      <c r="O8323" s="12"/>
      <c r="P8323" s="12"/>
    </row>
    <row r="8324" spans="4:16" x14ac:dyDescent="0.25">
      <c r="D8324" s="12"/>
      <c r="E8324" s="12"/>
      <c r="F8324" s="12"/>
      <c r="G8324" s="12"/>
      <c r="H8324" s="12"/>
      <c r="M8324" s="12"/>
      <c r="N8324" s="12"/>
      <c r="O8324" s="12"/>
      <c r="P8324" s="12"/>
    </row>
    <row r="8325" spans="4:16" x14ac:dyDescent="0.25">
      <c r="D8325" s="12"/>
      <c r="E8325" s="12"/>
      <c r="F8325" s="12"/>
      <c r="G8325" s="12"/>
      <c r="H8325" s="12"/>
      <c r="M8325" s="12"/>
      <c r="N8325" s="12"/>
      <c r="O8325" s="12"/>
      <c r="P8325" s="12"/>
    </row>
    <row r="8326" spans="4:16" x14ac:dyDescent="0.25">
      <c r="D8326" s="12"/>
      <c r="E8326" s="12"/>
      <c r="F8326" s="12"/>
      <c r="G8326" s="12"/>
      <c r="H8326" s="12"/>
      <c r="M8326" s="12"/>
      <c r="N8326" s="12"/>
      <c r="O8326" s="12"/>
      <c r="P8326" s="12"/>
    </row>
    <row r="8327" spans="4:16" x14ac:dyDescent="0.25">
      <c r="D8327" s="12"/>
      <c r="E8327" s="12"/>
      <c r="F8327" s="12"/>
      <c r="G8327" s="12"/>
      <c r="H8327" s="12"/>
      <c r="M8327" s="12"/>
      <c r="N8327" s="12"/>
      <c r="O8327" s="12"/>
      <c r="P8327" s="12"/>
    </row>
    <row r="8328" spans="4:16" x14ac:dyDescent="0.25">
      <c r="D8328" s="12"/>
      <c r="E8328" s="12"/>
      <c r="F8328" s="12"/>
      <c r="G8328" s="12"/>
      <c r="H8328" s="12"/>
      <c r="M8328" s="12"/>
      <c r="N8328" s="12"/>
      <c r="O8328" s="12"/>
      <c r="P8328" s="12"/>
    </row>
    <row r="8329" spans="4:16" x14ac:dyDescent="0.25">
      <c r="D8329" s="12"/>
      <c r="E8329" s="12"/>
      <c r="F8329" s="12"/>
      <c r="G8329" s="12"/>
      <c r="H8329" s="12"/>
      <c r="M8329" s="12"/>
      <c r="N8329" s="12"/>
      <c r="O8329" s="12"/>
      <c r="P8329" s="12"/>
    </row>
    <row r="8330" spans="4:16" x14ac:dyDescent="0.25">
      <c r="D8330" s="12"/>
      <c r="E8330" s="12"/>
      <c r="F8330" s="12"/>
      <c r="G8330" s="12"/>
      <c r="H8330" s="12"/>
      <c r="M8330" s="12"/>
      <c r="N8330" s="12"/>
      <c r="O8330" s="12"/>
      <c r="P8330" s="12"/>
    </row>
    <row r="8331" spans="4:16" x14ac:dyDescent="0.25">
      <c r="D8331" s="12"/>
      <c r="E8331" s="12"/>
      <c r="F8331" s="12"/>
      <c r="G8331" s="12"/>
      <c r="H8331" s="12"/>
      <c r="M8331" s="12"/>
      <c r="N8331" s="12"/>
      <c r="O8331" s="12"/>
      <c r="P8331" s="12"/>
    </row>
    <row r="8332" spans="4:16" x14ac:dyDescent="0.25">
      <c r="D8332" s="12"/>
      <c r="E8332" s="12"/>
      <c r="F8332" s="12"/>
      <c r="G8332" s="12"/>
      <c r="H8332" s="12"/>
      <c r="M8332" s="12"/>
      <c r="N8332" s="12"/>
      <c r="O8332" s="12"/>
      <c r="P8332" s="12"/>
    </row>
    <row r="8333" spans="4:16" x14ac:dyDescent="0.25">
      <c r="D8333" s="12"/>
      <c r="E8333" s="12"/>
      <c r="F8333" s="12"/>
      <c r="G8333" s="12"/>
      <c r="H8333" s="12"/>
      <c r="M8333" s="12"/>
      <c r="N8333" s="12"/>
      <c r="O8333" s="12"/>
      <c r="P8333" s="12"/>
    </row>
    <row r="8334" spans="4:16" x14ac:dyDescent="0.25">
      <c r="D8334" s="12"/>
      <c r="E8334" s="12"/>
      <c r="F8334" s="12"/>
      <c r="G8334" s="12"/>
      <c r="H8334" s="12"/>
      <c r="M8334" s="12"/>
      <c r="N8334" s="12"/>
      <c r="O8334" s="12"/>
      <c r="P8334" s="12"/>
    </row>
    <row r="8335" spans="4:16" x14ac:dyDescent="0.25">
      <c r="D8335" s="12"/>
      <c r="E8335" s="12"/>
      <c r="F8335" s="12"/>
      <c r="G8335" s="12"/>
      <c r="H8335" s="12"/>
      <c r="M8335" s="12"/>
      <c r="N8335" s="12"/>
      <c r="O8335" s="12"/>
      <c r="P8335" s="12"/>
    </row>
    <row r="8336" spans="4:16" x14ac:dyDescent="0.25">
      <c r="D8336" s="12"/>
      <c r="E8336" s="12"/>
      <c r="F8336" s="12"/>
      <c r="G8336" s="12"/>
      <c r="H8336" s="12"/>
      <c r="M8336" s="12"/>
      <c r="N8336" s="12"/>
      <c r="O8336" s="12"/>
      <c r="P8336" s="12"/>
    </row>
    <row r="8337" spans="4:16" x14ac:dyDescent="0.25">
      <c r="D8337" s="12"/>
      <c r="E8337" s="12"/>
      <c r="F8337" s="12"/>
      <c r="G8337" s="12"/>
      <c r="H8337" s="12"/>
      <c r="M8337" s="12"/>
      <c r="N8337" s="12"/>
      <c r="O8337" s="12"/>
      <c r="P8337" s="12"/>
    </row>
    <row r="8338" spans="4:16" x14ac:dyDescent="0.25">
      <c r="D8338" s="12"/>
      <c r="E8338" s="12"/>
      <c r="F8338" s="12"/>
      <c r="G8338" s="12"/>
      <c r="H8338" s="12"/>
      <c r="M8338" s="12"/>
      <c r="N8338" s="12"/>
      <c r="O8338" s="12"/>
      <c r="P8338" s="12"/>
    </row>
    <row r="8339" spans="4:16" x14ac:dyDescent="0.25">
      <c r="D8339" s="12"/>
      <c r="E8339" s="12"/>
      <c r="F8339" s="12"/>
      <c r="G8339" s="12"/>
      <c r="H8339" s="12"/>
      <c r="M8339" s="12"/>
      <c r="N8339" s="12"/>
      <c r="O8339" s="12"/>
      <c r="P8339" s="12"/>
    </row>
    <row r="8340" spans="4:16" x14ac:dyDescent="0.25">
      <c r="D8340" s="12"/>
      <c r="E8340" s="12"/>
      <c r="F8340" s="12"/>
      <c r="G8340" s="12"/>
      <c r="H8340" s="12"/>
      <c r="M8340" s="12"/>
      <c r="N8340" s="12"/>
      <c r="O8340" s="12"/>
      <c r="P8340" s="12"/>
    </row>
    <row r="8341" spans="4:16" x14ac:dyDescent="0.25">
      <c r="D8341" s="12"/>
      <c r="E8341" s="12"/>
      <c r="F8341" s="12"/>
      <c r="G8341" s="12"/>
      <c r="H8341" s="12"/>
      <c r="M8341" s="12"/>
      <c r="N8341" s="12"/>
      <c r="O8341" s="12"/>
      <c r="P8341" s="12"/>
    </row>
    <row r="8342" spans="4:16" x14ac:dyDescent="0.25">
      <c r="D8342" s="12"/>
      <c r="E8342" s="12"/>
      <c r="F8342" s="12"/>
      <c r="G8342" s="12"/>
      <c r="H8342" s="12"/>
      <c r="M8342" s="12"/>
      <c r="N8342" s="12"/>
      <c r="O8342" s="12"/>
      <c r="P8342" s="12"/>
    </row>
    <row r="8343" spans="4:16" x14ac:dyDescent="0.25">
      <c r="D8343" s="12"/>
      <c r="E8343" s="12"/>
      <c r="F8343" s="12"/>
      <c r="G8343" s="12"/>
      <c r="H8343" s="12"/>
      <c r="M8343" s="12"/>
      <c r="N8343" s="12"/>
      <c r="O8343" s="12"/>
      <c r="P8343" s="12"/>
    </row>
    <row r="8344" spans="4:16" x14ac:dyDescent="0.25">
      <c r="D8344" s="12"/>
      <c r="E8344" s="12"/>
      <c r="F8344" s="12"/>
      <c r="G8344" s="12"/>
      <c r="H8344" s="12"/>
      <c r="M8344" s="12"/>
      <c r="N8344" s="12"/>
      <c r="O8344" s="12"/>
      <c r="P8344" s="12"/>
    </row>
    <row r="8345" spans="4:16" x14ac:dyDescent="0.25">
      <c r="D8345" s="12"/>
      <c r="E8345" s="12"/>
      <c r="F8345" s="12"/>
      <c r="G8345" s="12"/>
      <c r="H8345" s="12"/>
      <c r="M8345" s="12"/>
      <c r="N8345" s="12"/>
      <c r="O8345" s="12"/>
      <c r="P8345" s="12"/>
    </row>
    <row r="8346" spans="4:16" x14ac:dyDescent="0.25">
      <c r="D8346" s="12"/>
      <c r="E8346" s="12"/>
      <c r="F8346" s="12"/>
      <c r="G8346" s="12"/>
      <c r="H8346" s="12"/>
      <c r="M8346" s="12"/>
      <c r="N8346" s="12"/>
      <c r="O8346" s="12"/>
      <c r="P8346" s="12"/>
    </row>
    <row r="8347" spans="4:16" x14ac:dyDescent="0.25">
      <c r="D8347" s="12"/>
      <c r="E8347" s="12"/>
      <c r="F8347" s="12"/>
      <c r="G8347" s="12"/>
      <c r="H8347" s="12"/>
      <c r="M8347" s="12"/>
      <c r="N8347" s="12"/>
      <c r="O8347" s="12"/>
      <c r="P8347" s="12"/>
    </row>
    <row r="8348" spans="4:16" x14ac:dyDescent="0.25">
      <c r="D8348" s="12"/>
      <c r="E8348" s="12"/>
      <c r="F8348" s="12"/>
      <c r="G8348" s="12"/>
      <c r="H8348" s="12"/>
      <c r="M8348" s="12"/>
      <c r="N8348" s="12"/>
      <c r="O8348" s="12"/>
      <c r="P8348" s="12"/>
    </row>
    <row r="8349" spans="4:16" x14ac:dyDescent="0.25">
      <c r="D8349" s="12"/>
      <c r="E8349" s="12"/>
      <c r="F8349" s="12"/>
      <c r="G8349" s="12"/>
      <c r="H8349" s="12"/>
      <c r="M8349" s="12"/>
      <c r="N8349" s="12"/>
      <c r="O8349" s="12"/>
      <c r="P8349" s="12"/>
    </row>
    <row r="8350" spans="4:16" x14ac:dyDescent="0.25">
      <c r="D8350" s="12"/>
      <c r="E8350" s="12"/>
      <c r="F8350" s="12"/>
      <c r="G8350" s="12"/>
      <c r="H8350" s="12"/>
      <c r="M8350" s="12"/>
      <c r="N8350" s="12"/>
      <c r="O8350" s="12"/>
      <c r="P8350" s="12"/>
    </row>
    <row r="8351" spans="4:16" x14ac:dyDescent="0.25">
      <c r="D8351" s="12"/>
      <c r="E8351" s="12"/>
      <c r="F8351" s="12"/>
      <c r="G8351" s="12"/>
      <c r="H8351" s="12"/>
      <c r="M8351" s="12"/>
      <c r="N8351" s="12"/>
      <c r="O8351" s="12"/>
      <c r="P8351" s="12"/>
    </row>
    <row r="8352" spans="4:16" x14ac:dyDescent="0.25">
      <c r="D8352" s="12"/>
      <c r="E8352" s="12"/>
      <c r="F8352" s="12"/>
      <c r="G8352" s="12"/>
      <c r="H8352" s="12"/>
      <c r="M8352" s="12"/>
      <c r="N8352" s="12"/>
      <c r="O8352" s="12"/>
      <c r="P8352" s="12"/>
    </row>
    <row r="8353" spans="4:16" x14ac:dyDescent="0.25">
      <c r="D8353" s="12"/>
      <c r="E8353" s="12"/>
      <c r="F8353" s="12"/>
      <c r="G8353" s="12"/>
      <c r="H8353" s="12"/>
      <c r="M8353" s="12"/>
      <c r="N8353" s="12"/>
      <c r="O8353" s="12"/>
      <c r="P8353" s="12"/>
    </row>
    <row r="8354" spans="4:16" x14ac:dyDescent="0.25">
      <c r="D8354" s="12"/>
      <c r="E8354" s="12"/>
      <c r="F8354" s="12"/>
      <c r="G8354" s="12"/>
      <c r="H8354" s="12"/>
      <c r="M8354" s="12"/>
      <c r="N8354" s="12"/>
      <c r="O8354" s="12"/>
      <c r="P8354" s="12"/>
    </row>
    <row r="8355" spans="4:16" x14ac:dyDescent="0.25">
      <c r="D8355" s="12"/>
      <c r="E8355" s="12"/>
      <c r="F8355" s="12"/>
      <c r="G8355" s="12"/>
      <c r="H8355" s="12"/>
      <c r="M8355" s="12"/>
      <c r="N8355" s="12"/>
      <c r="O8355" s="12"/>
      <c r="P8355" s="12"/>
    </row>
    <row r="8356" spans="4:16" x14ac:dyDescent="0.25">
      <c r="D8356" s="12"/>
      <c r="E8356" s="12"/>
      <c r="F8356" s="12"/>
      <c r="G8356" s="12"/>
      <c r="H8356" s="12"/>
      <c r="M8356" s="12"/>
      <c r="N8356" s="12"/>
      <c r="O8356" s="12"/>
      <c r="P8356" s="12"/>
    </row>
    <row r="8357" spans="4:16" x14ac:dyDescent="0.25">
      <c r="D8357" s="12"/>
      <c r="E8357" s="12"/>
      <c r="F8357" s="12"/>
      <c r="G8357" s="12"/>
      <c r="H8357" s="12"/>
      <c r="M8357" s="12"/>
      <c r="N8357" s="12"/>
      <c r="O8357" s="12"/>
      <c r="P8357" s="12"/>
    </row>
    <row r="8358" spans="4:16" x14ac:dyDescent="0.25">
      <c r="D8358" s="12"/>
      <c r="E8358" s="12"/>
      <c r="F8358" s="12"/>
      <c r="G8358" s="12"/>
      <c r="H8358" s="12"/>
      <c r="M8358" s="12"/>
      <c r="N8358" s="12"/>
      <c r="O8358" s="12"/>
      <c r="P8358" s="12"/>
    </row>
    <row r="8359" spans="4:16" x14ac:dyDescent="0.25">
      <c r="D8359" s="12"/>
      <c r="E8359" s="12"/>
      <c r="F8359" s="12"/>
      <c r="G8359" s="12"/>
      <c r="H8359" s="12"/>
      <c r="M8359" s="12"/>
      <c r="N8359" s="12"/>
      <c r="O8359" s="12"/>
      <c r="P8359" s="12"/>
    </row>
    <row r="8360" spans="4:16" x14ac:dyDescent="0.25">
      <c r="D8360" s="12"/>
      <c r="E8360" s="12"/>
      <c r="F8360" s="12"/>
      <c r="G8360" s="12"/>
      <c r="H8360" s="12"/>
      <c r="M8360" s="12"/>
      <c r="N8360" s="12"/>
      <c r="O8360" s="12"/>
      <c r="P8360" s="12"/>
    </row>
    <row r="8361" spans="4:16" x14ac:dyDescent="0.25">
      <c r="D8361" s="12"/>
      <c r="E8361" s="12"/>
      <c r="F8361" s="12"/>
      <c r="G8361" s="12"/>
      <c r="H8361" s="12"/>
      <c r="M8361" s="12"/>
      <c r="N8361" s="12"/>
      <c r="O8361" s="12"/>
      <c r="P8361" s="12"/>
    </row>
    <row r="8362" spans="4:16" x14ac:dyDescent="0.25">
      <c r="D8362" s="12"/>
      <c r="E8362" s="12"/>
      <c r="F8362" s="12"/>
      <c r="G8362" s="12"/>
      <c r="H8362" s="12"/>
      <c r="M8362" s="12"/>
      <c r="N8362" s="12"/>
      <c r="O8362" s="12"/>
      <c r="P8362" s="12"/>
    </row>
    <row r="8363" spans="4:16" x14ac:dyDescent="0.25">
      <c r="D8363" s="12"/>
      <c r="E8363" s="12"/>
      <c r="F8363" s="12"/>
      <c r="G8363" s="12"/>
      <c r="H8363" s="12"/>
      <c r="M8363" s="12"/>
      <c r="N8363" s="12"/>
      <c r="O8363" s="12"/>
      <c r="P8363" s="12"/>
    </row>
    <row r="8364" spans="4:16" x14ac:dyDescent="0.25">
      <c r="D8364" s="12"/>
      <c r="E8364" s="12"/>
      <c r="F8364" s="12"/>
      <c r="G8364" s="12"/>
      <c r="H8364" s="12"/>
      <c r="M8364" s="12"/>
      <c r="N8364" s="12"/>
      <c r="O8364" s="12"/>
      <c r="P8364" s="12"/>
    </row>
    <row r="8365" spans="4:16" x14ac:dyDescent="0.25">
      <c r="D8365" s="12"/>
      <c r="E8365" s="12"/>
      <c r="F8365" s="12"/>
      <c r="G8365" s="12"/>
      <c r="H8365" s="12"/>
      <c r="M8365" s="12"/>
      <c r="N8365" s="12"/>
      <c r="O8365" s="12"/>
      <c r="P8365" s="12"/>
    </row>
    <row r="8366" spans="4:16" x14ac:dyDescent="0.25">
      <c r="D8366" s="12"/>
      <c r="E8366" s="12"/>
      <c r="F8366" s="12"/>
      <c r="G8366" s="12"/>
      <c r="H8366" s="12"/>
      <c r="M8366" s="12"/>
      <c r="N8366" s="12"/>
      <c r="O8366" s="12"/>
      <c r="P8366" s="12"/>
    </row>
    <row r="8367" spans="4:16" x14ac:dyDescent="0.25">
      <c r="D8367" s="12"/>
      <c r="E8367" s="12"/>
      <c r="F8367" s="12"/>
      <c r="G8367" s="12"/>
      <c r="H8367" s="12"/>
      <c r="M8367" s="12"/>
      <c r="N8367" s="12"/>
      <c r="O8367" s="12"/>
      <c r="P8367" s="12"/>
    </row>
    <row r="8368" spans="4:16" x14ac:dyDescent="0.25">
      <c r="D8368" s="12"/>
      <c r="E8368" s="12"/>
      <c r="F8368" s="12"/>
      <c r="G8368" s="12"/>
      <c r="H8368" s="12"/>
      <c r="M8368" s="12"/>
      <c r="N8368" s="12"/>
      <c r="O8368" s="12"/>
      <c r="P8368" s="12"/>
    </row>
    <row r="8369" spans="4:16" x14ac:dyDescent="0.25">
      <c r="D8369" s="12"/>
      <c r="E8369" s="12"/>
      <c r="F8369" s="12"/>
      <c r="G8369" s="12"/>
      <c r="H8369" s="12"/>
      <c r="M8369" s="12"/>
      <c r="N8369" s="12"/>
      <c r="O8369" s="12"/>
      <c r="P8369" s="12"/>
    </row>
    <row r="8370" spans="4:16" x14ac:dyDescent="0.25">
      <c r="D8370" s="12"/>
      <c r="E8370" s="12"/>
      <c r="F8370" s="12"/>
      <c r="G8370" s="12"/>
      <c r="H8370" s="12"/>
      <c r="M8370" s="12"/>
      <c r="N8370" s="12"/>
      <c r="O8370" s="12"/>
      <c r="P8370" s="12"/>
    </row>
    <row r="8371" spans="4:16" x14ac:dyDescent="0.25">
      <c r="D8371" s="12"/>
      <c r="E8371" s="12"/>
      <c r="F8371" s="12"/>
      <c r="G8371" s="12"/>
      <c r="H8371" s="12"/>
      <c r="M8371" s="12"/>
      <c r="N8371" s="12"/>
      <c r="O8371" s="12"/>
      <c r="P8371" s="12"/>
    </row>
    <row r="8372" spans="4:16" x14ac:dyDescent="0.25">
      <c r="D8372" s="12"/>
      <c r="E8372" s="12"/>
      <c r="F8372" s="12"/>
      <c r="G8372" s="12"/>
      <c r="H8372" s="12"/>
      <c r="M8372" s="12"/>
      <c r="N8372" s="12"/>
      <c r="O8372" s="12"/>
      <c r="P8372" s="12"/>
    </row>
    <row r="8373" spans="4:16" x14ac:dyDescent="0.25">
      <c r="D8373" s="12"/>
      <c r="E8373" s="12"/>
      <c r="F8373" s="12"/>
      <c r="G8373" s="12"/>
      <c r="H8373" s="12"/>
      <c r="M8373" s="12"/>
      <c r="N8373" s="12"/>
      <c r="O8373" s="12"/>
      <c r="P8373" s="12"/>
    </row>
    <row r="8374" spans="4:16" x14ac:dyDescent="0.25">
      <c r="D8374" s="12"/>
      <c r="E8374" s="12"/>
      <c r="F8374" s="12"/>
      <c r="G8374" s="12"/>
      <c r="H8374" s="12"/>
      <c r="M8374" s="12"/>
      <c r="N8374" s="12"/>
      <c r="O8374" s="12"/>
      <c r="P8374" s="12"/>
    </row>
    <row r="8375" spans="4:16" x14ac:dyDescent="0.25">
      <c r="D8375" s="12"/>
      <c r="E8375" s="12"/>
      <c r="F8375" s="12"/>
      <c r="G8375" s="12"/>
      <c r="H8375" s="12"/>
      <c r="M8375" s="12"/>
      <c r="N8375" s="12"/>
      <c r="O8375" s="12"/>
      <c r="P8375" s="12"/>
    </row>
    <row r="8376" spans="4:16" x14ac:dyDescent="0.25">
      <c r="D8376" s="12"/>
      <c r="E8376" s="12"/>
      <c r="F8376" s="12"/>
      <c r="G8376" s="12"/>
      <c r="H8376" s="12"/>
      <c r="M8376" s="12"/>
      <c r="N8376" s="12"/>
      <c r="O8376" s="12"/>
      <c r="P8376" s="12"/>
    </row>
    <row r="8377" spans="4:16" x14ac:dyDescent="0.25">
      <c r="D8377" s="12"/>
      <c r="E8377" s="12"/>
      <c r="F8377" s="12"/>
      <c r="G8377" s="12"/>
      <c r="H8377" s="12"/>
      <c r="M8377" s="12"/>
      <c r="N8377" s="12"/>
      <c r="O8377" s="12"/>
      <c r="P8377" s="12"/>
    </row>
    <row r="8378" spans="4:16" x14ac:dyDescent="0.25">
      <c r="D8378" s="12"/>
      <c r="E8378" s="12"/>
      <c r="F8378" s="12"/>
      <c r="G8378" s="12"/>
      <c r="H8378" s="12"/>
      <c r="M8378" s="12"/>
      <c r="N8378" s="12"/>
      <c r="O8378" s="12"/>
      <c r="P8378" s="12"/>
    </row>
    <row r="8379" spans="4:16" x14ac:dyDescent="0.25">
      <c r="D8379" s="12"/>
      <c r="E8379" s="12"/>
      <c r="F8379" s="12"/>
      <c r="G8379" s="12"/>
      <c r="H8379" s="12"/>
      <c r="M8379" s="12"/>
      <c r="N8379" s="12"/>
      <c r="O8379" s="12"/>
      <c r="P8379" s="12"/>
    </row>
    <row r="8380" spans="4:16" x14ac:dyDescent="0.25">
      <c r="D8380" s="12"/>
      <c r="E8380" s="12"/>
      <c r="F8380" s="12"/>
      <c r="G8380" s="12"/>
      <c r="H8380" s="12"/>
      <c r="M8380" s="12"/>
      <c r="N8380" s="12"/>
      <c r="O8380" s="12"/>
      <c r="P8380" s="12"/>
    </row>
    <row r="8381" spans="4:16" x14ac:dyDescent="0.25">
      <c r="D8381" s="12"/>
      <c r="E8381" s="12"/>
      <c r="F8381" s="12"/>
      <c r="G8381" s="12"/>
      <c r="H8381" s="12"/>
      <c r="M8381" s="12"/>
      <c r="N8381" s="12"/>
      <c r="O8381" s="12"/>
      <c r="P8381" s="12"/>
    </row>
    <row r="8382" spans="4:16" x14ac:dyDescent="0.25">
      <c r="D8382" s="12"/>
      <c r="E8382" s="12"/>
      <c r="F8382" s="12"/>
      <c r="G8382" s="12"/>
      <c r="H8382" s="12"/>
      <c r="M8382" s="12"/>
      <c r="N8382" s="12"/>
      <c r="O8382" s="12"/>
      <c r="P8382" s="12"/>
    </row>
    <row r="8383" spans="4:16" x14ac:dyDescent="0.25">
      <c r="D8383" s="12"/>
      <c r="E8383" s="12"/>
      <c r="F8383" s="12"/>
      <c r="G8383" s="12"/>
      <c r="H8383" s="12"/>
      <c r="M8383" s="12"/>
      <c r="N8383" s="12"/>
      <c r="O8383" s="12"/>
      <c r="P8383" s="12"/>
    </row>
    <row r="8384" spans="4:16" x14ac:dyDescent="0.25">
      <c r="D8384" s="12"/>
      <c r="E8384" s="12"/>
      <c r="F8384" s="12"/>
      <c r="G8384" s="12"/>
      <c r="H8384" s="12"/>
      <c r="M8384" s="12"/>
      <c r="N8384" s="12"/>
      <c r="O8384" s="12"/>
      <c r="P8384" s="12"/>
    </row>
    <row r="8385" spans="4:16" x14ac:dyDescent="0.25">
      <c r="D8385" s="12"/>
      <c r="E8385" s="12"/>
      <c r="F8385" s="12"/>
      <c r="G8385" s="12"/>
      <c r="H8385" s="12"/>
      <c r="M8385" s="12"/>
      <c r="N8385" s="12"/>
      <c r="O8385" s="12"/>
      <c r="P8385" s="12"/>
    </row>
    <row r="8386" spans="4:16" x14ac:dyDescent="0.25">
      <c r="D8386" s="12"/>
      <c r="E8386" s="12"/>
      <c r="F8386" s="12"/>
      <c r="G8386" s="12"/>
      <c r="H8386" s="12"/>
      <c r="M8386" s="12"/>
      <c r="N8386" s="12"/>
      <c r="O8386" s="12"/>
      <c r="P8386" s="12"/>
    </row>
    <row r="8387" spans="4:16" x14ac:dyDescent="0.25">
      <c r="D8387" s="12"/>
      <c r="E8387" s="12"/>
      <c r="F8387" s="12"/>
      <c r="G8387" s="12"/>
      <c r="H8387" s="12"/>
      <c r="M8387" s="12"/>
      <c r="N8387" s="12"/>
      <c r="O8387" s="12"/>
      <c r="P8387" s="12"/>
    </row>
    <row r="8388" spans="4:16" x14ac:dyDescent="0.25">
      <c r="D8388" s="12"/>
      <c r="E8388" s="12"/>
      <c r="F8388" s="12"/>
      <c r="G8388" s="12"/>
      <c r="H8388" s="12"/>
      <c r="M8388" s="12"/>
      <c r="N8388" s="12"/>
      <c r="O8388" s="12"/>
      <c r="P8388" s="12"/>
    </row>
    <row r="8389" spans="4:16" x14ac:dyDescent="0.25">
      <c r="D8389" s="12"/>
      <c r="E8389" s="12"/>
      <c r="F8389" s="12"/>
      <c r="G8389" s="12"/>
      <c r="H8389" s="12"/>
      <c r="M8389" s="12"/>
      <c r="N8389" s="12"/>
      <c r="O8389" s="12"/>
      <c r="P8389" s="12"/>
    </row>
    <row r="8390" spans="4:16" x14ac:dyDescent="0.25">
      <c r="D8390" s="12"/>
      <c r="E8390" s="12"/>
      <c r="F8390" s="12"/>
      <c r="G8390" s="12"/>
      <c r="H8390" s="12"/>
      <c r="M8390" s="12"/>
      <c r="N8390" s="12"/>
      <c r="O8390" s="12"/>
      <c r="P8390" s="12"/>
    </row>
    <row r="8391" spans="4:16" x14ac:dyDescent="0.25">
      <c r="D8391" s="12"/>
      <c r="E8391" s="12"/>
      <c r="F8391" s="12"/>
      <c r="G8391" s="12"/>
      <c r="H8391" s="12"/>
      <c r="M8391" s="12"/>
      <c r="N8391" s="12"/>
      <c r="O8391" s="12"/>
      <c r="P8391" s="12"/>
    </row>
    <row r="8392" spans="4:16" x14ac:dyDescent="0.25">
      <c r="D8392" s="12"/>
      <c r="E8392" s="12"/>
      <c r="F8392" s="12"/>
      <c r="G8392" s="12"/>
      <c r="H8392" s="12"/>
      <c r="M8392" s="12"/>
      <c r="N8392" s="12"/>
      <c r="O8392" s="12"/>
      <c r="P8392" s="12"/>
    </row>
    <row r="8393" spans="4:16" x14ac:dyDescent="0.25">
      <c r="D8393" s="12"/>
      <c r="E8393" s="12"/>
      <c r="F8393" s="12"/>
      <c r="G8393" s="12"/>
      <c r="H8393" s="12"/>
      <c r="M8393" s="12"/>
      <c r="N8393" s="12"/>
      <c r="O8393" s="12"/>
      <c r="P8393" s="12"/>
    </row>
    <row r="8394" spans="4:16" x14ac:dyDescent="0.25">
      <c r="D8394" s="12"/>
      <c r="E8394" s="12"/>
      <c r="F8394" s="12"/>
      <c r="G8394" s="12"/>
      <c r="H8394" s="12"/>
      <c r="M8394" s="12"/>
      <c r="N8394" s="12"/>
      <c r="O8394" s="12"/>
      <c r="P8394" s="12"/>
    </row>
    <row r="8395" spans="4:16" x14ac:dyDescent="0.25">
      <c r="D8395" s="12"/>
      <c r="E8395" s="12"/>
      <c r="F8395" s="12"/>
      <c r="G8395" s="12"/>
      <c r="H8395" s="12"/>
      <c r="M8395" s="12"/>
      <c r="N8395" s="12"/>
      <c r="O8395" s="12"/>
      <c r="P8395" s="12"/>
    </row>
    <row r="8396" spans="4:16" x14ac:dyDescent="0.25">
      <c r="D8396" s="12"/>
      <c r="E8396" s="12"/>
      <c r="F8396" s="12"/>
      <c r="G8396" s="12"/>
      <c r="H8396" s="12"/>
      <c r="M8396" s="12"/>
      <c r="N8396" s="12"/>
      <c r="O8396" s="12"/>
      <c r="P8396" s="12"/>
    </row>
    <row r="8397" spans="4:16" x14ac:dyDescent="0.25">
      <c r="D8397" s="12"/>
      <c r="E8397" s="12"/>
      <c r="F8397" s="12"/>
      <c r="G8397" s="12"/>
      <c r="H8397" s="12"/>
      <c r="M8397" s="12"/>
      <c r="N8397" s="12"/>
      <c r="O8397" s="12"/>
      <c r="P8397" s="12"/>
    </row>
    <row r="8398" spans="4:16" x14ac:dyDescent="0.25">
      <c r="D8398" s="12"/>
      <c r="E8398" s="12"/>
      <c r="F8398" s="12"/>
      <c r="G8398" s="12"/>
      <c r="H8398" s="12"/>
      <c r="M8398" s="12"/>
      <c r="N8398" s="12"/>
      <c r="O8398" s="12"/>
      <c r="P8398" s="12"/>
    </row>
    <row r="8399" spans="4:16" x14ac:dyDescent="0.25">
      <c r="D8399" s="12"/>
      <c r="E8399" s="12"/>
      <c r="F8399" s="12"/>
      <c r="G8399" s="12"/>
      <c r="H8399" s="12"/>
      <c r="M8399" s="12"/>
      <c r="N8399" s="12"/>
      <c r="O8399" s="12"/>
      <c r="P8399" s="12"/>
    </row>
    <row r="8400" spans="4:16" x14ac:dyDescent="0.25">
      <c r="D8400" s="12"/>
      <c r="E8400" s="12"/>
      <c r="F8400" s="12"/>
      <c r="G8400" s="12"/>
      <c r="H8400" s="12"/>
      <c r="M8400" s="12"/>
      <c r="N8400" s="12"/>
      <c r="O8400" s="12"/>
      <c r="P8400" s="12"/>
    </row>
    <row r="8401" spans="4:16" x14ac:dyDescent="0.25">
      <c r="D8401" s="12"/>
      <c r="E8401" s="12"/>
      <c r="F8401" s="12"/>
      <c r="G8401" s="12"/>
      <c r="H8401" s="12"/>
      <c r="M8401" s="12"/>
      <c r="N8401" s="12"/>
      <c r="O8401" s="12"/>
      <c r="P8401" s="12"/>
    </row>
    <row r="8402" spans="4:16" x14ac:dyDescent="0.25">
      <c r="D8402" s="12"/>
      <c r="E8402" s="12"/>
      <c r="F8402" s="12"/>
      <c r="G8402" s="12"/>
      <c r="H8402" s="12"/>
      <c r="M8402" s="12"/>
      <c r="N8402" s="12"/>
      <c r="O8402" s="12"/>
      <c r="P8402" s="12"/>
    </row>
    <row r="8403" spans="4:16" x14ac:dyDescent="0.25">
      <c r="D8403" s="12"/>
      <c r="E8403" s="12"/>
      <c r="F8403" s="12"/>
      <c r="G8403" s="12"/>
      <c r="H8403" s="12"/>
      <c r="M8403" s="12"/>
      <c r="N8403" s="12"/>
      <c r="O8403" s="12"/>
      <c r="P8403" s="12"/>
    </row>
    <row r="8404" spans="4:16" x14ac:dyDescent="0.25">
      <c r="D8404" s="12"/>
      <c r="E8404" s="12"/>
      <c r="F8404" s="12"/>
      <c r="G8404" s="12"/>
      <c r="H8404" s="12"/>
      <c r="M8404" s="12"/>
      <c r="N8404" s="12"/>
      <c r="O8404" s="12"/>
      <c r="P8404" s="12"/>
    </row>
    <row r="8405" spans="4:16" x14ac:dyDescent="0.25">
      <c r="D8405" s="12"/>
      <c r="E8405" s="12"/>
      <c r="F8405" s="12"/>
      <c r="G8405" s="12"/>
      <c r="H8405" s="12"/>
      <c r="M8405" s="12"/>
      <c r="N8405" s="12"/>
      <c r="O8405" s="12"/>
      <c r="P8405" s="12"/>
    </row>
    <row r="8406" spans="4:16" x14ac:dyDescent="0.25">
      <c r="D8406" s="12"/>
      <c r="E8406" s="12"/>
      <c r="F8406" s="12"/>
      <c r="G8406" s="12"/>
      <c r="H8406" s="12"/>
      <c r="M8406" s="12"/>
      <c r="N8406" s="12"/>
      <c r="O8406" s="12"/>
      <c r="P8406" s="12"/>
    </row>
    <row r="8407" spans="4:16" x14ac:dyDescent="0.25">
      <c r="D8407" s="12"/>
      <c r="E8407" s="12"/>
      <c r="F8407" s="12"/>
      <c r="G8407" s="12"/>
      <c r="H8407" s="12"/>
      <c r="M8407" s="12"/>
      <c r="N8407" s="12"/>
      <c r="O8407" s="12"/>
      <c r="P8407" s="12"/>
    </row>
    <row r="8408" spans="4:16" x14ac:dyDescent="0.25">
      <c r="D8408" s="12"/>
      <c r="E8408" s="12"/>
      <c r="F8408" s="12"/>
      <c r="G8408" s="12"/>
      <c r="H8408" s="12"/>
      <c r="M8408" s="12"/>
      <c r="N8408" s="12"/>
      <c r="O8408" s="12"/>
      <c r="P8408" s="12"/>
    </row>
    <row r="8409" spans="4:16" x14ac:dyDescent="0.25">
      <c r="D8409" s="12"/>
      <c r="E8409" s="12"/>
      <c r="F8409" s="12"/>
      <c r="G8409" s="12"/>
      <c r="H8409" s="12"/>
      <c r="M8409" s="12"/>
      <c r="N8409" s="12"/>
      <c r="O8409" s="12"/>
      <c r="P8409" s="12"/>
    </row>
    <row r="8410" spans="4:16" x14ac:dyDescent="0.25">
      <c r="D8410" s="12"/>
      <c r="E8410" s="12"/>
      <c r="F8410" s="12"/>
      <c r="G8410" s="12"/>
      <c r="H8410" s="12"/>
      <c r="M8410" s="12"/>
      <c r="N8410" s="12"/>
      <c r="O8410" s="12"/>
      <c r="P8410" s="12"/>
    </row>
    <row r="8411" spans="4:16" x14ac:dyDescent="0.25">
      <c r="D8411" s="12"/>
      <c r="E8411" s="12"/>
      <c r="F8411" s="12"/>
      <c r="G8411" s="12"/>
      <c r="H8411" s="12"/>
      <c r="M8411" s="12"/>
      <c r="N8411" s="12"/>
      <c r="O8411" s="12"/>
      <c r="P8411" s="12"/>
    </row>
    <row r="8412" spans="4:16" x14ac:dyDescent="0.25">
      <c r="D8412" s="12"/>
      <c r="E8412" s="12"/>
      <c r="F8412" s="12"/>
      <c r="G8412" s="12"/>
      <c r="H8412" s="12"/>
      <c r="M8412" s="12"/>
      <c r="N8412" s="12"/>
      <c r="O8412" s="12"/>
      <c r="P8412" s="12"/>
    </row>
    <row r="8413" spans="4:16" x14ac:dyDescent="0.25">
      <c r="D8413" s="12"/>
      <c r="E8413" s="12"/>
      <c r="F8413" s="12"/>
      <c r="G8413" s="12"/>
      <c r="H8413" s="12"/>
      <c r="M8413" s="12"/>
      <c r="N8413" s="12"/>
      <c r="O8413" s="12"/>
      <c r="P8413" s="12"/>
    </row>
    <row r="8414" spans="4:16" x14ac:dyDescent="0.25">
      <c r="D8414" s="12"/>
      <c r="E8414" s="12"/>
      <c r="F8414" s="12"/>
      <c r="G8414" s="12"/>
      <c r="H8414" s="12"/>
      <c r="M8414" s="12"/>
      <c r="N8414" s="12"/>
      <c r="O8414" s="12"/>
      <c r="P8414" s="12"/>
    </row>
    <row r="8415" spans="4:16" x14ac:dyDescent="0.25">
      <c r="D8415" s="12"/>
      <c r="E8415" s="12"/>
      <c r="F8415" s="12"/>
      <c r="G8415" s="12"/>
      <c r="H8415" s="12"/>
      <c r="M8415" s="12"/>
      <c r="N8415" s="12"/>
      <c r="O8415" s="12"/>
      <c r="P8415" s="12"/>
    </row>
    <row r="8416" spans="4:16" x14ac:dyDescent="0.25">
      <c r="D8416" s="12"/>
      <c r="E8416" s="12"/>
      <c r="F8416" s="12"/>
      <c r="G8416" s="12"/>
      <c r="H8416" s="12"/>
      <c r="M8416" s="12"/>
      <c r="N8416" s="12"/>
      <c r="O8416" s="12"/>
      <c r="P8416" s="12"/>
    </row>
    <row r="8417" spans="4:16" x14ac:dyDescent="0.25">
      <c r="D8417" s="12"/>
      <c r="E8417" s="12"/>
      <c r="F8417" s="12"/>
      <c r="G8417" s="12"/>
      <c r="H8417" s="12"/>
      <c r="M8417" s="12"/>
      <c r="N8417" s="12"/>
      <c r="O8417" s="12"/>
      <c r="P8417" s="12"/>
    </row>
    <row r="8418" spans="4:16" x14ac:dyDescent="0.25">
      <c r="D8418" s="12"/>
      <c r="E8418" s="12"/>
      <c r="F8418" s="12"/>
      <c r="G8418" s="12"/>
      <c r="H8418" s="12"/>
      <c r="M8418" s="12"/>
      <c r="N8418" s="12"/>
      <c r="O8418" s="12"/>
      <c r="P8418" s="12"/>
    </row>
    <row r="8419" spans="4:16" x14ac:dyDescent="0.25">
      <c r="D8419" s="12"/>
      <c r="E8419" s="12"/>
      <c r="F8419" s="12"/>
      <c r="G8419" s="12"/>
      <c r="H8419" s="12"/>
      <c r="M8419" s="12"/>
      <c r="N8419" s="12"/>
      <c r="O8419" s="12"/>
      <c r="P8419" s="12"/>
    </row>
    <row r="8420" spans="4:16" x14ac:dyDescent="0.25">
      <c r="D8420" s="12"/>
      <c r="E8420" s="12"/>
      <c r="F8420" s="12"/>
      <c r="G8420" s="12"/>
      <c r="H8420" s="12"/>
      <c r="M8420" s="12"/>
      <c r="N8420" s="12"/>
      <c r="O8420" s="12"/>
      <c r="P8420" s="12"/>
    </row>
    <row r="8421" spans="4:16" x14ac:dyDescent="0.25">
      <c r="D8421" s="12"/>
      <c r="E8421" s="12"/>
      <c r="F8421" s="12"/>
      <c r="G8421" s="12"/>
      <c r="H8421" s="12"/>
      <c r="M8421" s="12"/>
      <c r="N8421" s="12"/>
      <c r="O8421" s="12"/>
      <c r="P8421" s="12"/>
    </row>
    <row r="8422" spans="4:16" x14ac:dyDescent="0.25">
      <c r="D8422" s="12"/>
      <c r="E8422" s="12"/>
      <c r="F8422" s="12"/>
      <c r="G8422" s="12"/>
      <c r="H8422" s="12"/>
      <c r="M8422" s="12"/>
      <c r="N8422" s="12"/>
      <c r="O8422" s="12"/>
      <c r="P8422" s="12"/>
    </row>
    <row r="8423" spans="4:16" x14ac:dyDescent="0.25">
      <c r="D8423" s="12"/>
      <c r="E8423" s="12"/>
      <c r="F8423" s="12"/>
      <c r="G8423" s="12"/>
      <c r="H8423" s="12"/>
      <c r="M8423" s="12"/>
      <c r="N8423" s="12"/>
      <c r="O8423" s="12"/>
      <c r="P8423" s="12"/>
    </row>
    <row r="8424" spans="4:16" x14ac:dyDescent="0.25">
      <c r="D8424" s="12"/>
      <c r="E8424" s="12"/>
      <c r="F8424" s="12"/>
      <c r="G8424" s="12"/>
      <c r="H8424" s="12"/>
      <c r="M8424" s="12"/>
      <c r="N8424" s="12"/>
      <c r="O8424" s="12"/>
      <c r="P8424" s="12"/>
    </row>
    <row r="8425" spans="4:16" x14ac:dyDescent="0.25">
      <c r="D8425" s="12"/>
      <c r="E8425" s="12"/>
      <c r="F8425" s="12"/>
      <c r="G8425" s="12"/>
      <c r="H8425" s="12"/>
      <c r="M8425" s="12"/>
      <c r="N8425" s="12"/>
      <c r="O8425" s="12"/>
      <c r="P8425" s="12"/>
    </row>
    <row r="8426" spans="4:16" x14ac:dyDescent="0.25">
      <c r="D8426" s="12"/>
      <c r="E8426" s="12"/>
      <c r="F8426" s="12"/>
      <c r="G8426" s="12"/>
      <c r="H8426" s="12"/>
      <c r="M8426" s="12"/>
      <c r="N8426" s="12"/>
      <c r="O8426" s="12"/>
      <c r="P8426" s="12"/>
    </row>
    <row r="8427" spans="4:16" x14ac:dyDescent="0.25">
      <c r="D8427" s="12"/>
      <c r="E8427" s="12"/>
      <c r="F8427" s="12"/>
      <c r="G8427" s="12"/>
      <c r="H8427" s="12"/>
      <c r="M8427" s="12"/>
      <c r="N8427" s="12"/>
      <c r="O8427" s="12"/>
      <c r="P8427" s="12"/>
    </row>
    <row r="8428" spans="4:16" x14ac:dyDescent="0.25">
      <c r="D8428" s="12"/>
      <c r="E8428" s="12"/>
      <c r="F8428" s="12"/>
      <c r="G8428" s="12"/>
      <c r="H8428" s="12"/>
      <c r="M8428" s="12"/>
      <c r="N8428" s="12"/>
      <c r="O8428" s="12"/>
      <c r="P8428" s="12"/>
    </row>
    <row r="8429" spans="4:16" x14ac:dyDescent="0.25">
      <c r="D8429" s="12"/>
      <c r="E8429" s="12"/>
      <c r="F8429" s="12"/>
      <c r="G8429" s="12"/>
      <c r="H8429" s="12"/>
      <c r="M8429" s="12"/>
      <c r="N8429" s="12"/>
      <c r="O8429" s="12"/>
      <c r="P8429" s="12"/>
    </row>
    <row r="8430" spans="4:16" x14ac:dyDescent="0.25">
      <c r="D8430" s="12"/>
      <c r="E8430" s="12"/>
      <c r="F8430" s="12"/>
      <c r="G8430" s="12"/>
      <c r="H8430" s="12"/>
      <c r="M8430" s="12"/>
      <c r="N8430" s="12"/>
      <c r="O8430" s="12"/>
      <c r="P8430" s="12"/>
    </row>
    <row r="8431" spans="4:16" x14ac:dyDescent="0.25">
      <c r="D8431" s="12"/>
      <c r="E8431" s="12"/>
      <c r="F8431" s="12"/>
      <c r="G8431" s="12"/>
      <c r="H8431" s="12"/>
      <c r="M8431" s="12"/>
      <c r="N8431" s="12"/>
      <c r="O8431" s="12"/>
      <c r="P8431" s="12"/>
    </row>
    <row r="8432" spans="4:16" x14ac:dyDescent="0.25">
      <c r="D8432" s="12"/>
      <c r="E8432" s="12"/>
      <c r="F8432" s="12"/>
      <c r="G8432" s="12"/>
      <c r="H8432" s="12"/>
      <c r="M8432" s="12"/>
      <c r="N8432" s="12"/>
      <c r="O8432" s="12"/>
      <c r="P8432" s="12"/>
    </row>
    <row r="8433" spans="4:16" x14ac:dyDescent="0.25">
      <c r="D8433" s="12"/>
      <c r="E8433" s="12"/>
      <c r="F8433" s="12"/>
      <c r="G8433" s="12"/>
      <c r="H8433" s="12"/>
      <c r="M8433" s="12"/>
      <c r="N8433" s="12"/>
      <c r="O8433" s="12"/>
      <c r="P8433" s="12"/>
    </row>
    <row r="8434" spans="4:16" x14ac:dyDescent="0.25">
      <c r="D8434" s="12"/>
      <c r="E8434" s="12"/>
      <c r="F8434" s="12"/>
      <c r="G8434" s="12"/>
      <c r="H8434" s="12"/>
      <c r="M8434" s="12"/>
      <c r="N8434" s="12"/>
      <c r="O8434" s="12"/>
      <c r="P8434" s="12"/>
    </row>
    <row r="8435" spans="4:16" x14ac:dyDescent="0.25">
      <c r="D8435" s="12"/>
      <c r="E8435" s="12"/>
      <c r="F8435" s="12"/>
      <c r="G8435" s="12"/>
      <c r="H8435" s="12"/>
      <c r="M8435" s="12"/>
      <c r="N8435" s="12"/>
      <c r="O8435" s="12"/>
      <c r="P8435" s="12"/>
    </row>
    <row r="8436" spans="4:16" x14ac:dyDescent="0.25">
      <c r="D8436" s="12"/>
      <c r="E8436" s="12"/>
      <c r="F8436" s="12"/>
      <c r="G8436" s="12"/>
      <c r="H8436" s="12"/>
      <c r="M8436" s="12"/>
      <c r="N8436" s="12"/>
      <c r="O8436" s="12"/>
      <c r="P8436" s="12"/>
    </row>
    <row r="8437" spans="4:16" x14ac:dyDescent="0.25">
      <c r="D8437" s="12"/>
      <c r="E8437" s="12"/>
      <c r="F8437" s="12"/>
      <c r="G8437" s="12"/>
      <c r="H8437" s="12"/>
      <c r="M8437" s="12"/>
      <c r="N8437" s="12"/>
      <c r="O8437" s="12"/>
      <c r="P8437" s="12"/>
    </row>
    <row r="8438" spans="4:16" x14ac:dyDescent="0.25">
      <c r="D8438" s="12"/>
      <c r="E8438" s="12"/>
      <c r="F8438" s="12"/>
      <c r="G8438" s="12"/>
      <c r="H8438" s="12"/>
      <c r="M8438" s="12"/>
      <c r="N8438" s="12"/>
      <c r="O8438" s="12"/>
      <c r="P8438" s="12"/>
    </row>
    <row r="8439" spans="4:16" x14ac:dyDescent="0.25">
      <c r="D8439" s="12"/>
      <c r="E8439" s="12"/>
      <c r="F8439" s="12"/>
      <c r="G8439" s="12"/>
      <c r="H8439" s="12"/>
      <c r="M8439" s="12"/>
      <c r="N8439" s="12"/>
      <c r="O8439" s="12"/>
      <c r="P8439" s="12"/>
    </row>
    <row r="8440" spans="4:16" x14ac:dyDescent="0.25">
      <c r="D8440" s="12"/>
      <c r="E8440" s="12"/>
      <c r="F8440" s="12"/>
      <c r="G8440" s="12"/>
      <c r="H8440" s="12"/>
      <c r="M8440" s="12"/>
      <c r="N8440" s="12"/>
      <c r="O8440" s="12"/>
      <c r="P8440" s="12"/>
    </row>
    <row r="8441" spans="4:16" x14ac:dyDescent="0.25">
      <c r="D8441" s="12"/>
      <c r="E8441" s="12"/>
      <c r="F8441" s="12"/>
      <c r="G8441" s="12"/>
      <c r="H8441" s="12"/>
      <c r="M8441" s="12"/>
      <c r="N8441" s="12"/>
      <c r="O8441" s="12"/>
      <c r="P8441" s="12"/>
    </row>
    <row r="8442" spans="4:16" x14ac:dyDescent="0.25">
      <c r="D8442" s="12"/>
      <c r="E8442" s="12"/>
      <c r="F8442" s="12"/>
      <c r="G8442" s="12"/>
      <c r="H8442" s="12"/>
      <c r="M8442" s="12"/>
      <c r="N8442" s="12"/>
      <c r="O8442" s="12"/>
      <c r="P8442" s="12"/>
    </row>
    <row r="8443" spans="4:16" x14ac:dyDescent="0.25">
      <c r="D8443" s="12"/>
      <c r="E8443" s="12"/>
      <c r="F8443" s="12"/>
      <c r="G8443" s="12"/>
      <c r="H8443" s="12"/>
      <c r="M8443" s="12"/>
      <c r="N8443" s="12"/>
      <c r="O8443" s="12"/>
      <c r="P8443" s="12"/>
    </row>
    <row r="8444" spans="4:16" x14ac:dyDescent="0.25">
      <c r="D8444" s="12"/>
      <c r="E8444" s="12"/>
      <c r="F8444" s="12"/>
      <c r="G8444" s="12"/>
      <c r="H8444" s="12"/>
      <c r="M8444" s="12"/>
      <c r="N8444" s="12"/>
      <c r="O8444" s="12"/>
      <c r="P8444" s="12"/>
    </row>
    <row r="8445" spans="4:16" x14ac:dyDescent="0.25">
      <c r="D8445" s="12"/>
      <c r="E8445" s="12"/>
      <c r="F8445" s="12"/>
      <c r="G8445" s="12"/>
      <c r="H8445" s="12"/>
      <c r="M8445" s="12"/>
      <c r="N8445" s="12"/>
      <c r="O8445" s="12"/>
      <c r="P8445" s="12"/>
    </row>
    <row r="8446" spans="4:16" x14ac:dyDescent="0.25">
      <c r="D8446" s="12"/>
      <c r="E8446" s="12"/>
      <c r="F8446" s="12"/>
      <c r="G8446" s="12"/>
      <c r="H8446" s="12"/>
      <c r="M8446" s="12"/>
      <c r="N8446" s="12"/>
      <c r="O8446" s="12"/>
      <c r="P8446" s="12"/>
    </row>
    <row r="8447" spans="4:16" x14ac:dyDescent="0.25">
      <c r="D8447" s="12"/>
      <c r="E8447" s="12"/>
      <c r="F8447" s="12"/>
      <c r="G8447" s="12"/>
      <c r="H8447" s="12"/>
      <c r="M8447" s="12"/>
      <c r="N8447" s="12"/>
      <c r="O8447" s="12"/>
      <c r="P8447" s="12"/>
    </row>
    <row r="8448" spans="4:16" x14ac:dyDescent="0.25">
      <c r="D8448" s="12"/>
      <c r="E8448" s="12"/>
      <c r="F8448" s="12"/>
      <c r="G8448" s="12"/>
      <c r="H8448" s="12"/>
      <c r="M8448" s="12"/>
      <c r="N8448" s="12"/>
      <c r="O8448" s="12"/>
      <c r="P8448" s="12"/>
    </row>
    <row r="8449" spans="4:16" x14ac:dyDescent="0.25">
      <c r="D8449" s="12"/>
      <c r="E8449" s="12"/>
      <c r="F8449" s="12"/>
      <c r="G8449" s="12"/>
      <c r="H8449" s="12"/>
      <c r="M8449" s="12"/>
      <c r="N8449" s="12"/>
      <c r="O8449" s="12"/>
      <c r="P8449" s="12"/>
    </row>
    <row r="8450" spans="4:16" x14ac:dyDescent="0.25">
      <c r="D8450" s="12"/>
      <c r="E8450" s="12"/>
      <c r="F8450" s="12"/>
      <c r="G8450" s="12"/>
      <c r="H8450" s="12"/>
      <c r="M8450" s="12"/>
      <c r="N8450" s="12"/>
      <c r="O8450" s="12"/>
      <c r="P8450" s="12"/>
    </row>
    <row r="8451" spans="4:16" x14ac:dyDescent="0.25">
      <c r="D8451" s="12"/>
      <c r="E8451" s="12"/>
      <c r="F8451" s="12"/>
      <c r="G8451" s="12"/>
      <c r="H8451" s="12"/>
      <c r="M8451" s="12"/>
      <c r="N8451" s="12"/>
      <c r="O8451" s="12"/>
      <c r="P8451" s="12"/>
    </row>
    <row r="8452" spans="4:16" x14ac:dyDescent="0.25">
      <c r="D8452" s="12"/>
      <c r="E8452" s="12"/>
      <c r="F8452" s="12"/>
      <c r="G8452" s="12"/>
      <c r="H8452" s="12"/>
      <c r="M8452" s="12"/>
      <c r="N8452" s="12"/>
      <c r="O8452" s="12"/>
      <c r="P8452" s="12"/>
    </row>
    <row r="8453" spans="4:16" x14ac:dyDescent="0.25">
      <c r="D8453" s="12"/>
      <c r="E8453" s="12"/>
      <c r="F8453" s="12"/>
      <c r="G8453" s="12"/>
      <c r="H8453" s="12"/>
      <c r="M8453" s="12"/>
      <c r="N8453" s="12"/>
      <c r="O8453" s="12"/>
      <c r="P8453" s="12"/>
    </row>
    <row r="8454" spans="4:16" x14ac:dyDescent="0.25">
      <c r="D8454" s="12"/>
      <c r="E8454" s="12"/>
      <c r="F8454" s="12"/>
      <c r="G8454" s="12"/>
      <c r="H8454" s="12"/>
      <c r="M8454" s="12"/>
      <c r="N8454" s="12"/>
      <c r="O8454" s="12"/>
      <c r="P8454" s="12"/>
    </row>
    <row r="8455" spans="4:16" x14ac:dyDescent="0.25">
      <c r="D8455" s="12"/>
      <c r="E8455" s="12"/>
      <c r="F8455" s="12"/>
      <c r="G8455" s="12"/>
      <c r="H8455" s="12"/>
      <c r="M8455" s="12"/>
      <c r="N8455" s="12"/>
      <c r="O8455" s="12"/>
      <c r="P8455" s="12"/>
    </row>
    <row r="8456" spans="4:16" x14ac:dyDescent="0.25">
      <c r="D8456" s="12"/>
      <c r="E8456" s="12"/>
      <c r="F8456" s="12"/>
      <c r="G8456" s="12"/>
      <c r="H8456" s="12"/>
      <c r="M8456" s="12"/>
      <c r="N8456" s="12"/>
      <c r="O8456" s="12"/>
      <c r="P8456" s="12"/>
    </row>
    <row r="8457" spans="4:16" x14ac:dyDescent="0.25">
      <c r="D8457" s="12"/>
      <c r="E8457" s="12"/>
      <c r="F8457" s="12"/>
      <c r="G8457" s="12"/>
      <c r="H8457" s="12"/>
      <c r="M8457" s="12"/>
      <c r="N8457" s="12"/>
      <c r="O8457" s="12"/>
      <c r="P8457" s="12"/>
    </row>
    <row r="8458" spans="4:16" x14ac:dyDescent="0.25">
      <c r="D8458" s="12"/>
      <c r="E8458" s="12"/>
      <c r="F8458" s="12"/>
      <c r="G8458" s="12"/>
      <c r="H8458" s="12"/>
      <c r="M8458" s="12"/>
      <c r="N8458" s="12"/>
      <c r="O8458" s="12"/>
      <c r="P8458" s="12"/>
    </row>
    <row r="8459" spans="4:16" x14ac:dyDescent="0.25">
      <c r="D8459" s="12"/>
      <c r="E8459" s="12"/>
      <c r="F8459" s="12"/>
      <c r="G8459" s="12"/>
      <c r="H8459" s="12"/>
      <c r="M8459" s="12"/>
      <c r="N8459" s="12"/>
      <c r="O8459" s="12"/>
      <c r="P8459" s="12"/>
    </row>
    <row r="8460" spans="4:16" x14ac:dyDescent="0.25">
      <c r="D8460" s="12"/>
      <c r="E8460" s="12"/>
      <c r="F8460" s="12"/>
      <c r="G8460" s="12"/>
      <c r="H8460" s="12"/>
      <c r="M8460" s="12"/>
      <c r="N8460" s="12"/>
      <c r="O8460" s="12"/>
      <c r="P8460" s="12"/>
    </row>
    <row r="8461" spans="4:16" x14ac:dyDescent="0.25">
      <c r="D8461" s="12"/>
      <c r="E8461" s="12"/>
      <c r="F8461" s="12"/>
      <c r="G8461" s="12"/>
      <c r="H8461" s="12"/>
      <c r="M8461" s="12"/>
      <c r="N8461" s="12"/>
      <c r="O8461" s="12"/>
      <c r="P8461" s="12"/>
    </row>
    <row r="8462" spans="4:16" x14ac:dyDescent="0.25">
      <c r="D8462" s="12"/>
      <c r="E8462" s="12"/>
      <c r="F8462" s="12"/>
      <c r="G8462" s="12"/>
      <c r="H8462" s="12"/>
      <c r="M8462" s="12"/>
      <c r="N8462" s="12"/>
      <c r="O8462" s="12"/>
      <c r="P8462" s="12"/>
    </row>
    <row r="8463" spans="4:16" x14ac:dyDescent="0.25">
      <c r="D8463" s="12"/>
      <c r="E8463" s="12"/>
      <c r="F8463" s="12"/>
      <c r="G8463" s="12"/>
      <c r="H8463" s="12"/>
      <c r="M8463" s="12"/>
      <c r="N8463" s="12"/>
      <c r="O8463" s="12"/>
      <c r="P8463" s="12"/>
    </row>
    <row r="8464" spans="4:16" x14ac:dyDescent="0.25">
      <c r="D8464" s="12"/>
      <c r="E8464" s="12"/>
      <c r="F8464" s="12"/>
      <c r="G8464" s="12"/>
      <c r="H8464" s="12"/>
      <c r="M8464" s="12"/>
      <c r="N8464" s="12"/>
      <c r="O8464" s="12"/>
      <c r="P8464" s="12"/>
    </row>
    <row r="8465" spans="4:16" x14ac:dyDescent="0.25">
      <c r="D8465" s="12"/>
      <c r="E8465" s="12"/>
      <c r="F8465" s="12"/>
      <c r="G8465" s="12"/>
      <c r="H8465" s="12"/>
      <c r="M8465" s="12"/>
      <c r="N8465" s="12"/>
      <c r="O8465" s="12"/>
      <c r="P8465" s="12"/>
    </row>
    <row r="8466" spans="4:16" x14ac:dyDescent="0.25">
      <c r="D8466" s="12"/>
      <c r="E8466" s="12"/>
      <c r="F8466" s="12"/>
      <c r="G8466" s="12"/>
      <c r="H8466" s="12"/>
      <c r="M8466" s="12"/>
      <c r="N8466" s="12"/>
      <c r="O8466" s="12"/>
      <c r="P8466" s="12"/>
    </row>
    <row r="8467" spans="4:16" x14ac:dyDescent="0.25">
      <c r="D8467" s="12"/>
      <c r="E8467" s="12"/>
      <c r="F8467" s="12"/>
      <c r="G8467" s="12"/>
      <c r="H8467" s="12"/>
      <c r="M8467" s="12"/>
      <c r="N8467" s="12"/>
      <c r="O8467" s="12"/>
      <c r="P8467" s="12"/>
    </row>
    <row r="8468" spans="4:16" x14ac:dyDescent="0.25">
      <c r="D8468" s="12"/>
      <c r="E8468" s="12"/>
      <c r="F8468" s="12"/>
      <c r="G8468" s="12"/>
      <c r="H8468" s="12"/>
      <c r="M8468" s="12"/>
      <c r="N8468" s="12"/>
      <c r="O8468" s="12"/>
      <c r="P8468" s="12"/>
    </row>
    <row r="8469" spans="4:16" x14ac:dyDescent="0.25">
      <c r="D8469" s="12"/>
      <c r="E8469" s="12"/>
      <c r="F8469" s="12"/>
      <c r="G8469" s="12"/>
      <c r="H8469" s="12"/>
      <c r="M8469" s="12"/>
      <c r="N8469" s="12"/>
      <c r="O8469" s="12"/>
      <c r="P8469" s="12"/>
    </row>
    <row r="8470" spans="4:16" x14ac:dyDescent="0.25">
      <c r="D8470" s="12"/>
      <c r="E8470" s="12"/>
      <c r="F8470" s="12"/>
      <c r="G8470" s="12"/>
      <c r="H8470" s="12"/>
      <c r="M8470" s="12"/>
      <c r="N8470" s="12"/>
      <c r="O8470" s="12"/>
      <c r="P8470" s="12"/>
    </row>
    <row r="8471" spans="4:16" x14ac:dyDescent="0.25">
      <c r="D8471" s="12"/>
      <c r="E8471" s="12"/>
      <c r="F8471" s="12"/>
      <c r="G8471" s="12"/>
      <c r="H8471" s="12"/>
      <c r="M8471" s="12"/>
      <c r="N8471" s="12"/>
      <c r="O8471" s="12"/>
      <c r="P8471" s="12"/>
    </row>
    <row r="8472" spans="4:16" x14ac:dyDescent="0.25">
      <c r="D8472" s="12"/>
      <c r="E8472" s="12"/>
      <c r="F8472" s="12"/>
      <c r="G8472" s="12"/>
      <c r="H8472" s="12"/>
      <c r="M8472" s="12"/>
      <c r="N8472" s="12"/>
      <c r="O8472" s="12"/>
      <c r="P8472" s="12"/>
    </row>
    <row r="8473" spans="4:16" x14ac:dyDescent="0.25">
      <c r="D8473" s="12"/>
      <c r="E8473" s="12"/>
      <c r="F8473" s="12"/>
      <c r="G8473" s="12"/>
      <c r="H8473" s="12"/>
      <c r="M8473" s="12"/>
      <c r="N8473" s="12"/>
      <c r="O8473" s="12"/>
      <c r="P8473" s="12"/>
    </row>
    <row r="8474" spans="4:16" x14ac:dyDescent="0.25">
      <c r="D8474" s="12"/>
      <c r="E8474" s="12"/>
      <c r="F8474" s="12"/>
      <c r="G8474" s="12"/>
      <c r="H8474" s="12"/>
      <c r="M8474" s="12"/>
      <c r="N8474" s="12"/>
      <c r="O8474" s="12"/>
      <c r="P8474" s="12"/>
    </row>
    <row r="8475" spans="4:16" x14ac:dyDescent="0.25">
      <c r="D8475" s="12"/>
      <c r="E8475" s="12"/>
      <c r="F8475" s="12"/>
      <c r="G8475" s="12"/>
      <c r="H8475" s="12"/>
      <c r="M8475" s="12"/>
      <c r="N8475" s="12"/>
      <c r="O8475" s="12"/>
      <c r="P8475" s="12"/>
    </row>
    <row r="8476" spans="4:16" x14ac:dyDescent="0.25">
      <c r="D8476" s="12"/>
      <c r="E8476" s="12"/>
      <c r="F8476" s="12"/>
      <c r="G8476" s="12"/>
      <c r="H8476" s="12"/>
      <c r="M8476" s="12"/>
      <c r="N8476" s="12"/>
      <c r="O8476" s="12"/>
      <c r="P8476" s="12"/>
    </row>
    <row r="8477" spans="4:16" x14ac:dyDescent="0.25">
      <c r="D8477" s="12"/>
      <c r="E8477" s="12"/>
      <c r="F8477" s="12"/>
      <c r="G8477" s="12"/>
      <c r="H8477" s="12"/>
      <c r="M8477" s="12"/>
      <c r="N8477" s="12"/>
      <c r="O8477" s="12"/>
      <c r="P8477" s="12"/>
    </row>
    <row r="8478" spans="4:16" x14ac:dyDescent="0.25">
      <c r="D8478" s="12"/>
      <c r="E8478" s="12"/>
      <c r="F8478" s="12"/>
      <c r="G8478" s="12"/>
      <c r="H8478" s="12"/>
      <c r="M8478" s="12"/>
      <c r="N8478" s="12"/>
      <c r="O8478" s="12"/>
      <c r="P8478" s="12"/>
    </row>
    <row r="8479" spans="4:16" x14ac:dyDescent="0.25">
      <c r="D8479" s="12"/>
      <c r="E8479" s="12"/>
      <c r="F8479" s="12"/>
      <c r="G8479" s="12"/>
      <c r="H8479" s="12"/>
      <c r="M8479" s="12"/>
      <c r="N8479" s="12"/>
      <c r="O8479" s="12"/>
      <c r="P8479" s="12"/>
    </row>
    <row r="8480" spans="4:16" x14ac:dyDescent="0.25">
      <c r="D8480" s="12"/>
      <c r="E8480" s="12"/>
      <c r="F8480" s="12"/>
      <c r="G8480" s="12"/>
      <c r="H8480" s="12"/>
      <c r="M8480" s="12"/>
      <c r="N8480" s="12"/>
      <c r="O8480" s="12"/>
      <c r="P8480" s="12"/>
    </row>
    <row r="8481" spans="4:16" x14ac:dyDescent="0.25">
      <c r="D8481" s="12"/>
      <c r="E8481" s="12"/>
      <c r="F8481" s="12"/>
      <c r="G8481" s="12"/>
      <c r="H8481" s="12"/>
      <c r="M8481" s="12"/>
      <c r="N8481" s="12"/>
      <c r="O8481" s="12"/>
      <c r="P8481" s="12"/>
    </row>
    <row r="8482" spans="4:16" x14ac:dyDescent="0.25">
      <c r="D8482" s="12"/>
      <c r="E8482" s="12"/>
      <c r="F8482" s="12"/>
      <c r="G8482" s="12"/>
      <c r="H8482" s="12"/>
      <c r="M8482" s="12"/>
      <c r="N8482" s="12"/>
      <c r="O8482" s="12"/>
      <c r="P8482" s="12"/>
    </row>
    <row r="8483" spans="4:16" x14ac:dyDescent="0.25">
      <c r="D8483" s="12"/>
      <c r="E8483" s="12"/>
      <c r="F8483" s="12"/>
      <c r="G8483" s="12"/>
      <c r="H8483" s="12"/>
      <c r="M8483" s="12"/>
      <c r="N8483" s="12"/>
      <c r="O8483" s="12"/>
      <c r="P8483" s="12"/>
    </row>
    <row r="8484" spans="4:16" x14ac:dyDescent="0.25">
      <c r="D8484" s="12"/>
      <c r="E8484" s="12"/>
      <c r="F8484" s="12"/>
      <c r="G8484" s="12"/>
      <c r="H8484" s="12"/>
      <c r="M8484" s="12"/>
      <c r="N8484" s="12"/>
      <c r="O8484" s="12"/>
      <c r="P8484" s="12"/>
    </row>
    <row r="8485" spans="4:16" x14ac:dyDescent="0.25">
      <c r="D8485" s="12"/>
      <c r="E8485" s="12"/>
      <c r="F8485" s="12"/>
      <c r="G8485" s="12"/>
      <c r="H8485" s="12"/>
      <c r="M8485" s="12"/>
      <c r="N8485" s="12"/>
      <c r="O8485" s="12"/>
      <c r="P8485" s="12"/>
    </row>
    <row r="8486" spans="4:16" x14ac:dyDescent="0.25">
      <c r="D8486" s="12"/>
      <c r="E8486" s="12"/>
      <c r="F8486" s="12"/>
      <c r="G8486" s="12"/>
      <c r="H8486" s="12"/>
      <c r="M8486" s="12"/>
      <c r="N8486" s="12"/>
      <c r="O8486" s="12"/>
      <c r="P8486" s="12"/>
    </row>
    <row r="8487" spans="4:16" x14ac:dyDescent="0.25">
      <c r="D8487" s="12"/>
      <c r="E8487" s="12"/>
      <c r="F8487" s="12"/>
      <c r="G8487" s="12"/>
      <c r="H8487" s="12"/>
      <c r="M8487" s="12"/>
      <c r="N8487" s="12"/>
      <c r="O8487" s="12"/>
      <c r="P8487" s="12"/>
    </row>
    <row r="8488" spans="4:16" x14ac:dyDescent="0.25">
      <c r="D8488" s="12"/>
      <c r="E8488" s="12"/>
      <c r="F8488" s="12"/>
      <c r="G8488" s="12"/>
      <c r="H8488" s="12"/>
      <c r="M8488" s="12"/>
      <c r="N8488" s="12"/>
      <c r="O8488" s="12"/>
      <c r="P8488" s="12"/>
    </row>
    <row r="8489" spans="4:16" x14ac:dyDescent="0.25">
      <c r="D8489" s="12"/>
      <c r="E8489" s="12"/>
      <c r="F8489" s="12"/>
      <c r="G8489" s="12"/>
      <c r="H8489" s="12"/>
      <c r="M8489" s="12"/>
      <c r="N8489" s="12"/>
      <c r="O8489" s="12"/>
      <c r="P8489" s="12"/>
    </row>
    <row r="8490" spans="4:16" x14ac:dyDescent="0.25">
      <c r="D8490" s="12"/>
      <c r="E8490" s="12"/>
      <c r="F8490" s="12"/>
      <c r="G8490" s="12"/>
      <c r="H8490" s="12"/>
      <c r="M8490" s="12"/>
      <c r="N8490" s="12"/>
      <c r="O8490" s="12"/>
      <c r="P8490" s="12"/>
    </row>
    <row r="8491" spans="4:16" x14ac:dyDescent="0.25">
      <c r="D8491" s="12"/>
      <c r="E8491" s="12"/>
      <c r="F8491" s="12"/>
      <c r="G8491" s="12"/>
      <c r="H8491" s="12"/>
      <c r="M8491" s="12"/>
      <c r="N8491" s="12"/>
      <c r="O8491" s="12"/>
      <c r="P8491" s="12"/>
    </row>
    <row r="8492" spans="4:16" x14ac:dyDescent="0.25">
      <c r="D8492" s="12"/>
      <c r="E8492" s="12"/>
      <c r="F8492" s="12"/>
      <c r="G8492" s="12"/>
      <c r="H8492" s="12"/>
      <c r="M8492" s="12"/>
      <c r="N8492" s="12"/>
      <c r="O8492" s="12"/>
      <c r="P8492" s="12"/>
    </row>
    <row r="8493" spans="4:16" x14ac:dyDescent="0.25">
      <c r="D8493" s="12"/>
      <c r="E8493" s="12"/>
      <c r="F8493" s="12"/>
      <c r="G8493" s="12"/>
      <c r="H8493" s="12"/>
      <c r="M8493" s="12"/>
      <c r="N8493" s="12"/>
      <c r="O8493" s="12"/>
      <c r="P8493" s="12"/>
    </row>
    <row r="8494" spans="4:16" x14ac:dyDescent="0.25">
      <c r="D8494" s="12"/>
      <c r="E8494" s="12"/>
      <c r="F8494" s="12"/>
      <c r="G8494" s="12"/>
      <c r="H8494" s="12"/>
      <c r="M8494" s="12"/>
      <c r="N8494" s="12"/>
      <c r="O8494" s="12"/>
      <c r="P8494" s="12"/>
    </row>
    <row r="8495" spans="4:16" x14ac:dyDescent="0.25">
      <c r="D8495" s="12"/>
      <c r="E8495" s="12"/>
      <c r="F8495" s="12"/>
      <c r="G8495" s="12"/>
      <c r="H8495" s="12"/>
      <c r="M8495" s="12"/>
      <c r="N8495" s="12"/>
      <c r="O8495" s="12"/>
      <c r="P8495" s="12"/>
    </row>
    <row r="8496" spans="4:16" x14ac:dyDescent="0.25">
      <c r="D8496" s="12"/>
      <c r="E8496" s="12"/>
      <c r="F8496" s="12"/>
      <c r="G8496" s="12"/>
      <c r="H8496" s="12"/>
      <c r="M8496" s="12"/>
      <c r="N8496" s="12"/>
      <c r="O8496" s="12"/>
      <c r="P8496" s="12"/>
    </row>
    <row r="8497" spans="4:16" x14ac:dyDescent="0.25">
      <c r="D8497" s="12"/>
      <c r="E8497" s="12"/>
      <c r="F8497" s="12"/>
      <c r="G8497" s="12"/>
      <c r="H8497" s="12"/>
      <c r="M8497" s="12"/>
      <c r="N8497" s="12"/>
      <c r="O8497" s="12"/>
      <c r="P8497" s="12"/>
    </row>
    <row r="8498" spans="4:16" x14ac:dyDescent="0.25">
      <c r="D8498" s="12"/>
      <c r="E8498" s="12"/>
      <c r="F8498" s="12"/>
      <c r="G8498" s="12"/>
      <c r="H8498" s="12"/>
      <c r="M8498" s="12"/>
      <c r="N8498" s="12"/>
      <c r="O8498" s="12"/>
      <c r="P8498" s="12"/>
    </row>
    <row r="8499" spans="4:16" x14ac:dyDescent="0.25">
      <c r="D8499" s="12"/>
      <c r="E8499" s="12"/>
      <c r="F8499" s="12"/>
      <c r="G8499" s="12"/>
      <c r="H8499" s="12"/>
      <c r="M8499" s="12"/>
      <c r="N8499" s="12"/>
      <c r="O8499" s="12"/>
      <c r="P8499" s="12"/>
    </row>
    <row r="8500" spans="4:16" x14ac:dyDescent="0.25">
      <c r="D8500" s="12"/>
      <c r="E8500" s="12"/>
      <c r="F8500" s="12"/>
      <c r="G8500" s="12"/>
      <c r="H8500" s="12"/>
      <c r="M8500" s="12"/>
      <c r="N8500" s="12"/>
      <c r="O8500" s="12"/>
      <c r="P8500" s="12"/>
    </row>
    <row r="8501" spans="4:16" x14ac:dyDescent="0.25">
      <c r="D8501" s="12"/>
      <c r="E8501" s="12"/>
      <c r="F8501" s="12"/>
      <c r="G8501" s="12"/>
      <c r="H8501" s="12"/>
      <c r="M8501" s="12"/>
      <c r="N8501" s="12"/>
      <c r="O8501" s="12"/>
      <c r="P8501" s="12"/>
    </row>
    <row r="8502" spans="4:16" x14ac:dyDescent="0.25">
      <c r="D8502" s="12"/>
      <c r="E8502" s="12"/>
      <c r="F8502" s="12"/>
      <c r="G8502" s="12"/>
      <c r="H8502" s="12"/>
      <c r="M8502" s="12"/>
      <c r="N8502" s="12"/>
      <c r="O8502" s="12"/>
      <c r="P8502" s="12"/>
    </row>
    <row r="8503" spans="4:16" x14ac:dyDescent="0.25">
      <c r="D8503" s="12"/>
      <c r="E8503" s="12"/>
      <c r="F8503" s="12"/>
      <c r="G8503" s="12"/>
      <c r="H8503" s="12"/>
      <c r="M8503" s="12"/>
      <c r="N8503" s="12"/>
      <c r="O8503" s="12"/>
      <c r="P8503" s="12"/>
    </row>
    <row r="8504" spans="4:16" x14ac:dyDescent="0.25">
      <c r="D8504" s="12"/>
      <c r="E8504" s="12"/>
      <c r="F8504" s="12"/>
      <c r="G8504" s="12"/>
      <c r="H8504" s="12"/>
      <c r="M8504" s="12"/>
      <c r="N8504" s="12"/>
      <c r="O8504" s="12"/>
      <c r="P8504" s="12"/>
    </row>
    <row r="8505" spans="4:16" x14ac:dyDescent="0.25">
      <c r="D8505" s="12"/>
      <c r="E8505" s="12"/>
      <c r="F8505" s="12"/>
      <c r="G8505" s="12"/>
      <c r="H8505" s="12"/>
      <c r="M8505" s="12"/>
      <c r="N8505" s="12"/>
      <c r="O8505" s="12"/>
      <c r="P8505" s="12"/>
    </row>
    <row r="8506" spans="4:16" x14ac:dyDescent="0.25">
      <c r="D8506" s="12"/>
      <c r="E8506" s="12"/>
      <c r="F8506" s="12"/>
      <c r="G8506" s="12"/>
      <c r="H8506" s="12"/>
      <c r="M8506" s="12"/>
      <c r="N8506" s="12"/>
      <c r="O8506" s="12"/>
      <c r="P8506" s="12"/>
    </row>
    <row r="8507" spans="4:16" x14ac:dyDescent="0.25">
      <c r="D8507" s="12"/>
      <c r="E8507" s="12"/>
      <c r="F8507" s="12"/>
      <c r="G8507" s="12"/>
      <c r="H8507" s="12"/>
      <c r="M8507" s="12"/>
      <c r="N8507" s="12"/>
      <c r="O8507" s="12"/>
      <c r="P8507" s="12"/>
    </row>
    <row r="8508" spans="4:16" x14ac:dyDescent="0.25">
      <c r="D8508" s="12"/>
      <c r="E8508" s="12"/>
      <c r="F8508" s="12"/>
      <c r="G8508" s="12"/>
      <c r="H8508" s="12"/>
      <c r="M8508" s="12"/>
      <c r="N8508" s="12"/>
      <c r="O8508" s="12"/>
      <c r="P8508" s="12"/>
    </row>
    <row r="8509" spans="4:16" x14ac:dyDescent="0.25">
      <c r="D8509" s="12"/>
      <c r="E8509" s="12"/>
      <c r="F8509" s="12"/>
      <c r="G8509" s="12"/>
      <c r="H8509" s="12"/>
      <c r="M8509" s="12"/>
      <c r="N8509" s="12"/>
      <c r="O8509" s="12"/>
      <c r="P8509" s="12"/>
    </row>
    <row r="8510" spans="4:16" x14ac:dyDescent="0.25">
      <c r="D8510" s="12"/>
      <c r="E8510" s="12"/>
      <c r="F8510" s="12"/>
      <c r="G8510" s="12"/>
      <c r="H8510" s="12"/>
      <c r="M8510" s="12"/>
      <c r="N8510" s="12"/>
      <c r="O8510" s="12"/>
      <c r="P8510" s="12"/>
    </row>
    <row r="8511" spans="4:16" x14ac:dyDescent="0.25">
      <c r="D8511" s="12"/>
      <c r="E8511" s="12"/>
      <c r="F8511" s="12"/>
      <c r="G8511" s="12"/>
      <c r="H8511" s="12"/>
      <c r="M8511" s="12"/>
      <c r="N8511" s="12"/>
      <c r="O8511" s="12"/>
      <c r="P8511" s="12"/>
    </row>
    <row r="8512" spans="4:16" x14ac:dyDescent="0.25">
      <c r="D8512" s="12"/>
      <c r="E8512" s="12"/>
      <c r="F8512" s="12"/>
      <c r="G8512" s="12"/>
      <c r="H8512" s="12"/>
      <c r="M8512" s="12"/>
      <c r="N8512" s="12"/>
      <c r="O8512" s="12"/>
      <c r="P8512" s="12"/>
    </row>
    <row r="8513" spans="4:16" x14ac:dyDescent="0.25">
      <c r="D8513" s="12"/>
      <c r="E8513" s="12"/>
      <c r="F8513" s="12"/>
      <c r="G8513" s="12"/>
      <c r="H8513" s="12"/>
      <c r="M8513" s="12"/>
      <c r="N8513" s="12"/>
      <c r="O8513" s="12"/>
      <c r="P8513" s="12"/>
    </row>
    <row r="8514" spans="4:16" x14ac:dyDescent="0.25">
      <c r="D8514" s="12"/>
      <c r="E8514" s="12"/>
      <c r="F8514" s="12"/>
      <c r="G8514" s="12"/>
      <c r="H8514" s="12"/>
      <c r="M8514" s="12"/>
      <c r="N8514" s="12"/>
      <c r="O8514" s="12"/>
      <c r="P8514" s="12"/>
    </row>
    <row r="8515" spans="4:16" x14ac:dyDescent="0.25">
      <c r="D8515" s="12"/>
      <c r="E8515" s="12"/>
      <c r="F8515" s="12"/>
      <c r="G8515" s="12"/>
      <c r="H8515" s="12"/>
      <c r="M8515" s="12"/>
      <c r="N8515" s="12"/>
      <c r="O8515" s="12"/>
      <c r="P8515" s="12"/>
    </row>
    <row r="8516" spans="4:16" x14ac:dyDescent="0.25">
      <c r="D8516" s="12"/>
      <c r="E8516" s="12"/>
      <c r="F8516" s="12"/>
      <c r="G8516" s="12"/>
      <c r="H8516" s="12"/>
      <c r="M8516" s="12"/>
      <c r="N8516" s="12"/>
      <c r="O8516" s="12"/>
      <c r="P8516" s="12"/>
    </row>
    <row r="8517" spans="4:16" x14ac:dyDescent="0.25">
      <c r="D8517" s="12"/>
      <c r="E8517" s="12"/>
      <c r="F8517" s="12"/>
      <c r="G8517" s="12"/>
      <c r="H8517" s="12"/>
      <c r="M8517" s="12"/>
      <c r="N8517" s="12"/>
      <c r="O8517" s="12"/>
      <c r="P8517" s="12"/>
    </row>
    <row r="8518" spans="4:16" x14ac:dyDescent="0.25">
      <c r="D8518" s="12"/>
      <c r="E8518" s="12"/>
      <c r="F8518" s="12"/>
      <c r="G8518" s="12"/>
      <c r="H8518" s="12"/>
      <c r="M8518" s="12"/>
      <c r="N8518" s="12"/>
      <c r="O8518" s="12"/>
      <c r="P8518" s="12"/>
    </row>
    <row r="8519" spans="4:16" x14ac:dyDescent="0.25">
      <c r="D8519" s="12"/>
      <c r="E8519" s="12"/>
      <c r="F8519" s="12"/>
      <c r="G8519" s="12"/>
      <c r="H8519" s="12"/>
      <c r="M8519" s="12"/>
      <c r="N8519" s="12"/>
      <c r="O8519" s="12"/>
      <c r="P8519" s="12"/>
    </row>
    <row r="8520" spans="4:16" x14ac:dyDescent="0.25">
      <c r="D8520" s="12"/>
      <c r="E8520" s="12"/>
      <c r="F8520" s="12"/>
      <c r="G8520" s="12"/>
      <c r="H8520" s="12"/>
      <c r="M8520" s="12"/>
      <c r="N8520" s="12"/>
      <c r="O8520" s="12"/>
      <c r="P8520" s="12"/>
    </row>
    <row r="8521" spans="4:16" x14ac:dyDescent="0.25">
      <c r="D8521" s="12"/>
      <c r="E8521" s="12"/>
      <c r="F8521" s="12"/>
      <c r="G8521" s="12"/>
      <c r="H8521" s="12"/>
      <c r="M8521" s="12"/>
      <c r="N8521" s="12"/>
      <c r="O8521" s="12"/>
      <c r="P8521" s="12"/>
    </row>
    <row r="8522" spans="4:16" x14ac:dyDescent="0.25">
      <c r="D8522" s="12"/>
      <c r="E8522" s="12"/>
      <c r="F8522" s="12"/>
      <c r="G8522" s="12"/>
      <c r="H8522" s="12"/>
      <c r="M8522" s="12"/>
      <c r="N8522" s="12"/>
      <c r="O8522" s="12"/>
      <c r="P8522" s="12"/>
    </row>
    <row r="8523" spans="4:16" x14ac:dyDescent="0.25">
      <c r="D8523" s="12"/>
      <c r="E8523" s="12"/>
      <c r="F8523" s="12"/>
      <c r="G8523" s="12"/>
      <c r="H8523" s="12"/>
      <c r="M8523" s="12"/>
      <c r="N8523" s="12"/>
      <c r="O8523" s="12"/>
      <c r="P8523" s="12"/>
    </row>
    <row r="8524" spans="4:16" x14ac:dyDescent="0.25">
      <c r="D8524" s="12"/>
      <c r="E8524" s="12"/>
      <c r="F8524" s="12"/>
      <c r="G8524" s="12"/>
      <c r="H8524" s="12"/>
      <c r="M8524" s="12"/>
      <c r="N8524" s="12"/>
      <c r="O8524" s="12"/>
      <c r="P8524" s="12"/>
    </row>
    <row r="8525" spans="4:16" x14ac:dyDescent="0.25">
      <c r="D8525" s="12"/>
      <c r="E8525" s="12"/>
      <c r="F8525" s="12"/>
      <c r="G8525" s="12"/>
      <c r="H8525" s="12"/>
      <c r="M8525" s="12"/>
      <c r="N8525" s="12"/>
      <c r="O8525" s="12"/>
      <c r="P8525" s="12"/>
    </row>
    <row r="8526" spans="4:16" x14ac:dyDescent="0.25">
      <c r="D8526" s="12"/>
      <c r="E8526" s="12"/>
      <c r="F8526" s="12"/>
      <c r="G8526" s="12"/>
      <c r="H8526" s="12"/>
      <c r="M8526" s="12"/>
      <c r="N8526" s="12"/>
      <c r="O8526" s="12"/>
      <c r="P8526" s="12"/>
    </row>
    <row r="8527" spans="4:16" x14ac:dyDescent="0.25">
      <c r="D8527" s="12"/>
      <c r="E8527" s="12"/>
      <c r="F8527" s="12"/>
      <c r="G8527" s="12"/>
      <c r="H8527" s="12"/>
      <c r="M8527" s="12"/>
      <c r="N8527" s="12"/>
      <c r="O8527" s="12"/>
      <c r="P8527" s="12"/>
    </row>
    <row r="8528" spans="4:16" x14ac:dyDescent="0.25">
      <c r="D8528" s="12"/>
      <c r="E8528" s="12"/>
      <c r="F8528" s="12"/>
      <c r="G8528" s="12"/>
      <c r="H8528" s="12"/>
      <c r="M8528" s="12"/>
      <c r="N8528" s="12"/>
      <c r="O8528" s="12"/>
      <c r="P8528" s="12"/>
    </row>
    <row r="8529" spans="4:16" x14ac:dyDescent="0.25">
      <c r="D8529" s="12"/>
      <c r="E8529" s="12"/>
      <c r="F8529" s="12"/>
      <c r="G8529" s="12"/>
      <c r="H8529" s="12"/>
      <c r="M8529" s="12"/>
      <c r="N8529" s="12"/>
      <c r="O8529" s="12"/>
      <c r="P8529" s="12"/>
    </row>
    <row r="8530" spans="4:16" x14ac:dyDescent="0.25">
      <c r="D8530" s="12"/>
      <c r="E8530" s="12"/>
      <c r="F8530" s="12"/>
      <c r="G8530" s="12"/>
      <c r="H8530" s="12"/>
      <c r="M8530" s="12"/>
      <c r="N8530" s="12"/>
      <c r="O8530" s="12"/>
      <c r="P8530" s="12"/>
    </row>
    <row r="8531" spans="4:16" x14ac:dyDescent="0.25">
      <c r="D8531" s="12"/>
      <c r="E8531" s="12"/>
      <c r="F8531" s="12"/>
      <c r="G8531" s="12"/>
      <c r="H8531" s="12"/>
      <c r="M8531" s="12"/>
      <c r="N8531" s="12"/>
      <c r="O8531" s="12"/>
      <c r="P8531" s="12"/>
    </row>
    <row r="8532" spans="4:16" x14ac:dyDescent="0.25">
      <c r="D8532" s="12"/>
      <c r="E8532" s="12"/>
      <c r="F8532" s="12"/>
      <c r="G8532" s="12"/>
      <c r="H8532" s="12"/>
      <c r="M8532" s="12"/>
      <c r="N8532" s="12"/>
      <c r="O8532" s="12"/>
      <c r="P8532" s="12"/>
    </row>
    <row r="8533" spans="4:16" x14ac:dyDescent="0.25">
      <c r="D8533" s="12"/>
      <c r="E8533" s="12"/>
      <c r="F8533" s="12"/>
      <c r="G8533" s="12"/>
      <c r="H8533" s="12"/>
      <c r="M8533" s="12"/>
      <c r="N8533" s="12"/>
      <c r="O8533" s="12"/>
      <c r="P8533" s="12"/>
    </row>
    <row r="8534" spans="4:16" x14ac:dyDescent="0.25">
      <c r="D8534" s="12"/>
      <c r="E8534" s="12"/>
      <c r="F8534" s="12"/>
      <c r="G8534" s="12"/>
      <c r="H8534" s="12"/>
      <c r="M8534" s="12"/>
      <c r="N8534" s="12"/>
      <c r="O8534" s="12"/>
      <c r="P8534" s="12"/>
    </row>
    <row r="8535" spans="4:16" x14ac:dyDescent="0.25">
      <c r="D8535" s="12"/>
      <c r="E8535" s="12"/>
      <c r="F8535" s="12"/>
      <c r="G8535" s="12"/>
      <c r="H8535" s="12"/>
      <c r="M8535" s="12"/>
      <c r="N8535" s="12"/>
      <c r="O8535" s="12"/>
      <c r="P8535" s="12"/>
    </row>
    <row r="8536" spans="4:16" x14ac:dyDescent="0.25">
      <c r="D8536" s="12"/>
      <c r="E8536" s="12"/>
      <c r="F8536" s="12"/>
      <c r="G8536" s="12"/>
      <c r="H8536" s="12"/>
      <c r="M8536" s="12"/>
      <c r="N8536" s="12"/>
      <c r="O8536" s="12"/>
      <c r="P8536" s="12"/>
    </row>
    <row r="8537" spans="4:16" x14ac:dyDescent="0.25">
      <c r="D8537" s="12"/>
      <c r="E8537" s="12"/>
      <c r="F8537" s="12"/>
      <c r="G8537" s="12"/>
      <c r="H8537" s="12"/>
      <c r="M8537" s="12"/>
      <c r="N8537" s="12"/>
      <c r="O8537" s="12"/>
      <c r="P8537" s="12"/>
    </row>
    <row r="8538" spans="4:16" x14ac:dyDescent="0.25">
      <c r="D8538" s="12"/>
      <c r="E8538" s="12"/>
      <c r="F8538" s="12"/>
      <c r="G8538" s="12"/>
      <c r="H8538" s="12"/>
      <c r="M8538" s="12"/>
      <c r="N8538" s="12"/>
      <c r="O8538" s="12"/>
      <c r="P8538" s="12"/>
    </row>
    <row r="8539" spans="4:16" x14ac:dyDescent="0.25">
      <c r="D8539" s="12"/>
      <c r="E8539" s="12"/>
      <c r="F8539" s="12"/>
      <c r="G8539" s="12"/>
      <c r="H8539" s="12"/>
      <c r="M8539" s="12"/>
      <c r="N8539" s="12"/>
      <c r="O8539" s="12"/>
      <c r="P8539" s="12"/>
    </row>
    <row r="8540" spans="4:16" x14ac:dyDescent="0.25">
      <c r="D8540" s="12"/>
      <c r="E8540" s="12"/>
      <c r="F8540" s="12"/>
      <c r="G8540" s="12"/>
      <c r="H8540" s="12"/>
      <c r="M8540" s="12"/>
      <c r="N8540" s="12"/>
      <c r="O8540" s="12"/>
      <c r="P8540" s="12"/>
    </row>
    <row r="8541" spans="4:16" x14ac:dyDescent="0.25">
      <c r="D8541" s="12"/>
      <c r="E8541" s="12"/>
      <c r="F8541" s="12"/>
      <c r="G8541" s="12"/>
      <c r="H8541" s="12"/>
      <c r="M8541" s="12"/>
      <c r="N8541" s="12"/>
      <c r="O8541" s="12"/>
      <c r="P8541" s="12"/>
    </row>
    <row r="8542" spans="4:16" x14ac:dyDescent="0.25">
      <c r="D8542" s="12"/>
      <c r="E8542" s="12"/>
      <c r="F8542" s="12"/>
      <c r="G8542" s="12"/>
      <c r="H8542" s="12"/>
      <c r="M8542" s="12"/>
      <c r="N8542" s="12"/>
      <c r="O8542" s="12"/>
      <c r="P8542" s="12"/>
    </row>
    <row r="8543" spans="4:16" x14ac:dyDescent="0.25">
      <c r="D8543" s="12"/>
      <c r="E8543" s="12"/>
      <c r="F8543" s="12"/>
      <c r="G8543" s="12"/>
      <c r="H8543" s="12"/>
      <c r="M8543" s="12"/>
      <c r="N8543" s="12"/>
      <c r="O8543" s="12"/>
      <c r="P8543" s="12"/>
    </row>
    <row r="8544" spans="4:16" x14ac:dyDescent="0.25">
      <c r="D8544" s="12"/>
      <c r="E8544" s="12"/>
      <c r="F8544" s="12"/>
      <c r="G8544" s="12"/>
      <c r="H8544" s="12"/>
      <c r="M8544" s="12"/>
      <c r="N8544" s="12"/>
      <c r="O8544" s="12"/>
      <c r="P8544" s="12"/>
    </row>
    <row r="8545" spans="4:16" x14ac:dyDescent="0.25">
      <c r="D8545" s="12"/>
      <c r="E8545" s="12"/>
      <c r="F8545" s="12"/>
      <c r="G8545" s="12"/>
      <c r="H8545" s="12"/>
      <c r="M8545" s="12"/>
      <c r="N8545" s="12"/>
      <c r="O8545" s="12"/>
      <c r="P8545" s="12"/>
    </row>
    <row r="8546" spans="4:16" x14ac:dyDescent="0.25">
      <c r="D8546" s="12"/>
      <c r="E8546" s="12"/>
      <c r="F8546" s="12"/>
      <c r="G8546" s="12"/>
      <c r="H8546" s="12"/>
      <c r="M8546" s="12"/>
      <c r="N8546" s="12"/>
      <c r="O8546" s="12"/>
      <c r="P8546" s="12"/>
    </row>
    <row r="8547" spans="4:16" x14ac:dyDescent="0.25">
      <c r="D8547" s="12"/>
      <c r="E8547" s="12"/>
      <c r="F8547" s="12"/>
      <c r="G8547" s="12"/>
      <c r="H8547" s="12"/>
      <c r="M8547" s="12"/>
      <c r="N8547" s="12"/>
      <c r="O8547" s="12"/>
      <c r="P8547" s="12"/>
    </row>
    <row r="8548" spans="4:16" x14ac:dyDescent="0.25">
      <c r="D8548" s="12"/>
      <c r="E8548" s="12"/>
      <c r="F8548" s="12"/>
      <c r="G8548" s="12"/>
      <c r="H8548" s="12"/>
      <c r="M8548" s="12"/>
      <c r="N8548" s="12"/>
      <c r="O8548" s="12"/>
      <c r="P8548" s="12"/>
    </row>
    <row r="8549" spans="4:16" x14ac:dyDescent="0.25">
      <c r="D8549" s="12"/>
      <c r="E8549" s="12"/>
      <c r="F8549" s="12"/>
      <c r="G8549" s="12"/>
      <c r="H8549" s="12"/>
      <c r="M8549" s="12"/>
      <c r="N8549" s="12"/>
      <c r="O8549" s="12"/>
      <c r="P8549" s="12"/>
    </row>
    <row r="8550" spans="4:16" x14ac:dyDescent="0.25">
      <c r="D8550" s="12"/>
      <c r="E8550" s="12"/>
      <c r="F8550" s="12"/>
      <c r="G8550" s="12"/>
      <c r="H8550" s="12"/>
      <c r="M8550" s="12"/>
      <c r="N8550" s="12"/>
      <c r="O8550" s="12"/>
      <c r="P8550" s="12"/>
    </row>
    <row r="8551" spans="4:16" x14ac:dyDescent="0.25">
      <c r="D8551" s="12"/>
      <c r="E8551" s="12"/>
      <c r="F8551" s="12"/>
      <c r="G8551" s="12"/>
      <c r="H8551" s="12"/>
      <c r="M8551" s="12"/>
      <c r="N8551" s="12"/>
      <c r="O8551" s="12"/>
      <c r="P8551" s="12"/>
    </row>
    <row r="8552" spans="4:16" x14ac:dyDescent="0.25">
      <c r="D8552" s="12"/>
      <c r="E8552" s="12"/>
      <c r="F8552" s="12"/>
      <c r="G8552" s="12"/>
      <c r="H8552" s="12"/>
      <c r="M8552" s="12"/>
      <c r="N8552" s="12"/>
      <c r="O8552" s="12"/>
      <c r="P8552" s="12"/>
    </row>
    <row r="8553" spans="4:16" x14ac:dyDescent="0.25">
      <c r="D8553" s="12"/>
      <c r="E8553" s="12"/>
      <c r="F8553" s="12"/>
      <c r="G8553" s="12"/>
      <c r="H8553" s="12"/>
      <c r="M8553" s="12"/>
      <c r="N8553" s="12"/>
      <c r="O8553" s="12"/>
      <c r="P8553" s="12"/>
    </row>
    <row r="8554" spans="4:16" x14ac:dyDescent="0.25">
      <c r="D8554" s="12"/>
      <c r="E8554" s="12"/>
      <c r="F8554" s="12"/>
      <c r="G8554" s="12"/>
      <c r="H8554" s="12"/>
      <c r="M8554" s="12"/>
      <c r="N8554" s="12"/>
      <c r="O8554" s="12"/>
      <c r="P8554" s="12"/>
    </row>
    <row r="8555" spans="4:16" x14ac:dyDescent="0.25">
      <c r="D8555" s="12"/>
      <c r="E8555" s="12"/>
      <c r="F8555" s="12"/>
      <c r="G8555" s="12"/>
      <c r="H8555" s="12"/>
      <c r="M8555" s="12"/>
      <c r="N8555" s="12"/>
      <c r="O8555" s="12"/>
      <c r="P8555" s="12"/>
    </row>
    <row r="8556" spans="4:16" x14ac:dyDescent="0.25">
      <c r="D8556" s="12"/>
      <c r="E8556" s="12"/>
      <c r="F8556" s="12"/>
      <c r="G8556" s="12"/>
      <c r="H8556" s="12"/>
      <c r="M8556" s="12"/>
      <c r="N8556" s="12"/>
      <c r="O8556" s="12"/>
      <c r="P8556" s="12"/>
    </row>
    <row r="8557" spans="4:16" x14ac:dyDescent="0.25">
      <c r="D8557" s="12"/>
      <c r="E8557" s="12"/>
      <c r="F8557" s="12"/>
      <c r="G8557" s="12"/>
      <c r="H8557" s="12"/>
      <c r="M8557" s="12"/>
      <c r="N8557" s="12"/>
      <c r="O8557" s="12"/>
      <c r="P8557" s="12"/>
    </row>
    <row r="8558" spans="4:16" x14ac:dyDescent="0.25">
      <c r="D8558" s="12"/>
      <c r="E8558" s="12"/>
      <c r="F8558" s="12"/>
      <c r="G8558" s="12"/>
      <c r="H8558" s="12"/>
      <c r="M8558" s="12"/>
      <c r="N8558" s="12"/>
      <c r="O8558" s="12"/>
      <c r="P8558" s="12"/>
    </row>
    <row r="8559" spans="4:16" x14ac:dyDescent="0.25">
      <c r="D8559" s="12"/>
      <c r="E8559" s="12"/>
      <c r="F8559" s="12"/>
      <c r="G8559" s="12"/>
      <c r="H8559" s="12"/>
      <c r="M8559" s="12"/>
      <c r="N8559" s="12"/>
      <c r="O8559" s="12"/>
      <c r="P8559" s="12"/>
    </row>
    <row r="8560" spans="4:16" x14ac:dyDescent="0.25">
      <c r="D8560" s="12"/>
      <c r="E8560" s="12"/>
      <c r="F8560" s="12"/>
      <c r="G8560" s="12"/>
      <c r="H8560" s="12"/>
      <c r="M8560" s="12"/>
      <c r="N8560" s="12"/>
      <c r="O8560" s="12"/>
      <c r="P8560" s="12"/>
    </row>
    <row r="8561" spans="4:16" x14ac:dyDescent="0.25">
      <c r="D8561" s="12"/>
      <c r="E8561" s="12"/>
      <c r="F8561" s="12"/>
      <c r="G8561" s="12"/>
      <c r="H8561" s="12"/>
      <c r="M8561" s="12"/>
      <c r="N8561" s="12"/>
      <c r="O8561" s="12"/>
      <c r="P8561" s="12"/>
    </row>
    <row r="8562" spans="4:16" x14ac:dyDescent="0.25">
      <c r="D8562" s="12"/>
      <c r="E8562" s="12"/>
      <c r="F8562" s="12"/>
      <c r="G8562" s="12"/>
      <c r="H8562" s="12"/>
      <c r="M8562" s="12"/>
      <c r="N8562" s="12"/>
      <c r="O8562" s="12"/>
      <c r="P8562" s="12"/>
    </row>
    <row r="8563" spans="4:16" x14ac:dyDescent="0.25">
      <c r="D8563" s="12"/>
      <c r="E8563" s="12"/>
      <c r="F8563" s="12"/>
      <c r="G8563" s="12"/>
      <c r="H8563" s="12"/>
      <c r="M8563" s="12"/>
      <c r="N8563" s="12"/>
      <c r="O8563" s="12"/>
      <c r="P8563" s="12"/>
    </row>
    <row r="8564" spans="4:16" x14ac:dyDescent="0.25">
      <c r="D8564" s="12"/>
      <c r="E8564" s="12"/>
      <c r="F8564" s="12"/>
      <c r="G8564" s="12"/>
      <c r="H8564" s="12"/>
      <c r="M8564" s="12"/>
      <c r="N8564" s="12"/>
      <c r="O8564" s="12"/>
      <c r="P8564" s="12"/>
    </row>
    <row r="8565" spans="4:16" x14ac:dyDescent="0.25">
      <c r="D8565" s="12"/>
      <c r="E8565" s="12"/>
      <c r="F8565" s="12"/>
      <c r="G8565" s="12"/>
      <c r="H8565" s="12"/>
      <c r="M8565" s="12"/>
      <c r="N8565" s="12"/>
      <c r="O8565" s="12"/>
      <c r="P8565" s="12"/>
    </row>
    <row r="8566" spans="4:16" x14ac:dyDescent="0.25">
      <c r="D8566" s="12"/>
      <c r="E8566" s="12"/>
      <c r="F8566" s="12"/>
      <c r="G8566" s="12"/>
      <c r="H8566" s="12"/>
      <c r="M8566" s="12"/>
      <c r="N8566" s="12"/>
      <c r="O8566" s="12"/>
      <c r="P8566" s="12"/>
    </row>
    <row r="8567" spans="4:16" x14ac:dyDescent="0.25">
      <c r="D8567" s="12"/>
      <c r="E8567" s="12"/>
      <c r="F8567" s="12"/>
      <c r="G8567" s="12"/>
      <c r="H8567" s="12"/>
      <c r="M8567" s="12"/>
      <c r="N8567" s="12"/>
      <c r="O8567" s="12"/>
      <c r="P8567" s="12"/>
    </row>
    <row r="8568" spans="4:16" x14ac:dyDescent="0.25">
      <c r="D8568" s="12"/>
      <c r="E8568" s="12"/>
      <c r="F8568" s="12"/>
      <c r="G8568" s="12"/>
      <c r="H8568" s="12"/>
      <c r="M8568" s="12"/>
      <c r="N8568" s="12"/>
      <c r="O8568" s="12"/>
      <c r="P8568" s="12"/>
    </row>
    <row r="8569" spans="4:16" x14ac:dyDescent="0.25">
      <c r="D8569" s="12"/>
      <c r="E8569" s="12"/>
      <c r="F8569" s="12"/>
      <c r="G8569" s="12"/>
      <c r="H8569" s="12"/>
      <c r="M8569" s="12"/>
      <c r="N8569" s="12"/>
      <c r="O8569" s="12"/>
      <c r="P8569" s="12"/>
    </row>
    <row r="8570" spans="4:16" x14ac:dyDescent="0.25">
      <c r="D8570" s="12"/>
      <c r="E8570" s="12"/>
      <c r="F8570" s="12"/>
      <c r="G8570" s="12"/>
      <c r="H8570" s="12"/>
      <c r="M8570" s="12"/>
      <c r="N8570" s="12"/>
      <c r="O8570" s="12"/>
      <c r="P8570" s="12"/>
    </row>
    <row r="8571" spans="4:16" x14ac:dyDescent="0.25">
      <c r="D8571" s="12"/>
      <c r="E8571" s="12"/>
      <c r="F8571" s="12"/>
      <c r="G8571" s="12"/>
      <c r="H8571" s="12"/>
      <c r="M8571" s="12"/>
      <c r="N8571" s="12"/>
      <c r="O8571" s="12"/>
      <c r="P8571" s="12"/>
    </row>
    <row r="8572" spans="4:16" x14ac:dyDescent="0.25">
      <c r="D8572" s="12"/>
      <c r="E8572" s="12"/>
      <c r="F8572" s="12"/>
      <c r="G8572" s="12"/>
      <c r="H8572" s="12"/>
      <c r="M8572" s="12"/>
      <c r="N8572" s="12"/>
      <c r="O8572" s="12"/>
      <c r="P8572" s="12"/>
    </row>
    <row r="8573" spans="4:16" x14ac:dyDescent="0.25">
      <c r="D8573" s="12"/>
      <c r="E8573" s="12"/>
      <c r="F8573" s="12"/>
      <c r="G8573" s="12"/>
      <c r="H8573" s="12"/>
      <c r="M8573" s="12"/>
      <c r="N8573" s="12"/>
      <c r="O8573" s="12"/>
      <c r="P8573" s="12"/>
    </row>
    <row r="8574" spans="4:16" x14ac:dyDescent="0.25">
      <c r="D8574" s="12"/>
      <c r="E8574" s="12"/>
      <c r="F8574" s="12"/>
      <c r="G8574" s="12"/>
      <c r="H8574" s="12"/>
      <c r="M8574" s="12"/>
      <c r="N8574" s="12"/>
      <c r="O8574" s="12"/>
      <c r="P8574" s="12"/>
    </row>
    <row r="8575" spans="4:16" x14ac:dyDescent="0.25">
      <c r="D8575" s="12"/>
      <c r="E8575" s="12"/>
      <c r="F8575" s="12"/>
      <c r="G8575" s="12"/>
      <c r="H8575" s="12"/>
      <c r="M8575" s="12"/>
      <c r="N8575" s="12"/>
      <c r="O8575" s="12"/>
      <c r="P8575" s="12"/>
    </row>
    <row r="8576" spans="4:16" x14ac:dyDescent="0.25">
      <c r="D8576" s="12"/>
      <c r="E8576" s="12"/>
      <c r="F8576" s="12"/>
      <c r="G8576" s="12"/>
      <c r="H8576" s="12"/>
      <c r="M8576" s="12"/>
      <c r="N8576" s="12"/>
      <c r="O8576" s="12"/>
      <c r="P8576" s="12"/>
    </row>
    <row r="8577" spans="4:16" x14ac:dyDescent="0.25">
      <c r="D8577" s="12"/>
      <c r="E8577" s="12"/>
      <c r="F8577" s="12"/>
      <c r="G8577" s="12"/>
      <c r="H8577" s="12"/>
      <c r="M8577" s="12"/>
      <c r="N8577" s="12"/>
      <c r="O8577" s="12"/>
      <c r="P8577" s="12"/>
    </row>
    <row r="8578" spans="4:16" x14ac:dyDescent="0.25">
      <c r="D8578" s="12"/>
      <c r="E8578" s="12"/>
      <c r="F8578" s="12"/>
      <c r="G8578" s="12"/>
      <c r="H8578" s="12"/>
      <c r="M8578" s="12"/>
      <c r="N8578" s="12"/>
      <c r="O8578" s="12"/>
      <c r="P8578" s="12"/>
    </row>
    <row r="8579" spans="4:16" x14ac:dyDescent="0.25">
      <c r="D8579" s="12"/>
      <c r="E8579" s="12"/>
      <c r="F8579" s="12"/>
      <c r="G8579" s="12"/>
      <c r="H8579" s="12"/>
      <c r="M8579" s="12"/>
      <c r="N8579" s="12"/>
      <c r="O8579" s="12"/>
      <c r="P8579" s="12"/>
    </row>
    <row r="8580" spans="4:16" x14ac:dyDescent="0.25">
      <c r="D8580" s="12"/>
      <c r="E8580" s="12"/>
      <c r="F8580" s="12"/>
      <c r="G8580" s="12"/>
      <c r="H8580" s="12"/>
      <c r="M8580" s="12"/>
      <c r="N8580" s="12"/>
      <c r="O8580" s="12"/>
      <c r="P8580" s="12"/>
    </row>
    <row r="8581" spans="4:16" x14ac:dyDescent="0.25">
      <c r="D8581" s="12"/>
      <c r="E8581" s="12"/>
      <c r="F8581" s="12"/>
      <c r="G8581" s="12"/>
      <c r="H8581" s="12"/>
      <c r="M8581" s="12"/>
      <c r="N8581" s="12"/>
      <c r="O8581" s="12"/>
      <c r="P8581" s="12"/>
    </row>
    <row r="8582" spans="4:16" x14ac:dyDescent="0.25">
      <c r="D8582" s="12"/>
      <c r="E8582" s="12"/>
      <c r="F8582" s="12"/>
      <c r="G8582" s="12"/>
      <c r="H8582" s="12"/>
      <c r="M8582" s="12"/>
      <c r="N8582" s="12"/>
      <c r="O8582" s="12"/>
      <c r="P8582" s="12"/>
    </row>
    <row r="8583" spans="4:16" x14ac:dyDescent="0.25">
      <c r="D8583" s="12"/>
      <c r="E8583" s="12"/>
      <c r="F8583" s="12"/>
      <c r="G8583" s="12"/>
      <c r="H8583" s="12"/>
      <c r="M8583" s="12"/>
      <c r="N8583" s="12"/>
      <c r="O8583" s="12"/>
      <c r="P8583" s="12"/>
    </row>
    <row r="8584" spans="4:16" x14ac:dyDescent="0.25">
      <c r="D8584" s="12"/>
      <c r="E8584" s="12"/>
      <c r="F8584" s="12"/>
      <c r="G8584" s="12"/>
      <c r="H8584" s="12"/>
      <c r="M8584" s="12"/>
      <c r="N8584" s="12"/>
      <c r="O8584" s="12"/>
      <c r="P8584" s="12"/>
    </row>
    <row r="8585" spans="4:16" x14ac:dyDescent="0.25">
      <c r="D8585" s="12"/>
      <c r="E8585" s="12"/>
      <c r="F8585" s="12"/>
      <c r="G8585" s="12"/>
      <c r="H8585" s="12"/>
      <c r="M8585" s="12"/>
      <c r="N8585" s="12"/>
      <c r="O8585" s="12"/>
      <c r="P8585" s="12"/>
    </row>
    <row r="8586" spans="4:16" x14ac:dyDescent="0.25">
      <c r="D8586" s="12"/>
      <c r="E8586" s="12"/>
      <c r="F8586" s="12"/>
      <c r="G8586" s="12"/>
      <c r="H8586" s="12"/>
      <c r="M8586" s="12"/>
      <c r="N8586" s="12"/>
      <c r="O8586" s="12"/>
      <c r="P8586" s="12"/>
    </row>
    <row r="8587" spans="4:16" x14ac:dyDescent="0.25">
      <c r="D8587" s="12"/>
      <c r="E8587" s="12"/>
      <c r="F8587" s="12"/>
      <c r="G8587" s="12"/>
      <c r="H8587" s="12"/>
      <c r="M8587" s="12"/>
      <c r="N8587" s="12"/>
      <c r="O8587" s="12"/>
      <c r="P8587" s="12"/>
    </row>
    <row r="8588" spans="4:16" x14ac:dyDescent="0.25">
      <c r="D8588" s="12"/>
      <c r="E8588" s="12"/>
      <c r="F8588" s="12"/>
      <c r="G8588" s="12"/>
      <c r="H8588" s="12"/>
      <c r="M8588" s="12"/>
      <c r="N8588" s="12"/>
      <c r="O8588" s="12"/>
      <c r="P8588" s="12"/>
    </row>
    <row r="8589" spans="4:16" x14ac:dyDescent="0.25">
      <c r="D8589" s="12"/>
      <c r="E8589" s="12"/>
      <c r="F8589" s="12"/>
      <c r="G8589" s="12"/>
      <c r="H8589" s="12"/>
      <c r="M8589" s="12"/>
      <c r="N8589" s="12"/>
      <c r="O8589" s="12"/>
      <c r="P8589" s="12"/>
    </row>
    <row r="8590" spans="4:16" x14ac:dyDescent="0.25">
      <c r="D8590" s="12"/>
      <c r="E8590" s="12"/>
      <c r="F8590" s="12"/>
      <c r="G8590" s="12"/>
      <c r="H8590" s="12"/>
      <c r="M8590" s="12"/>
      <c r="N8590" s="12"/>
      <c r="O8590" s="12"/>
      <c r="P8590" s="12"/>
    </row>
    <row r="8591" spans="4:16" x14ac:dyDescent="0.25">
      <c r="D8591" s="12"/>
      <c r="E8591" s="12"/>
      <c r="F8591" s="12"/>
      <c r="G8591" s="12"/>
      <c r="H8591" s="12"/>
      <c r="M8591" s="12"/>
      <c r="N8591" s="12"/>
      <c r="O8591" s="12"/>
      <c r="P8591" s="12"/>
    </row>
    <row r="8592" spans="4:16" x14ac:dyDescent="0.25">
      <c r="D8592" s="12"/>
      <c r="E8592" s="12"/>
      <c r="F8592" s="12"/>
      <c r="G8592" s="12"/>
      <c r="H8592" s="12"/>
      <c r="M8592" s="12"/>
      <c r="N8592" s="12"/>
      <c r="O8592" s="12"/>
      <c r="P8592" s="12"/>
    </row>
    <row r="8593" spans="4:16" x14ac:dyDescent="0.25">
      <c r="D8593" s="12"/>
      <c r="E8593" s="12"/>
      <c r="F8593" s="12"/>
      <c r="G8593" s="12"/>
      <c r="H8593" s="12"/>
      <c r="M8593" s="12"/>
      <c r="N8593" s="12"/>
      <c r="O8593" s="12"/>
      <c r="P8593" s="12"/>
    </row>
    <row r="8594" spans="4:16" x14ac:dyDescent="0.25">
      <c r="D8594" s="12"/>
      <c r="E8594" s="12"/>
      <c r="F8594" s="12"/>
      <c r="G8594" s="12"/>
      <c r="H8594" s="12"/>
      <c r="M8594" s="12"/>
      <c r="N8594" s="12"/>
      <c r="O8594" s="12"/>
      <c r="P8594" s="12"/>
    </row>
    <row r="8595" spans="4:16" x14ac:dyDescent="0.25">
      <c r="D8595" s="12"/>
      <c r="E8595" s="12"/>
      <c r="F8595" s="12"/>
      <c r="G8595" s="12"/>
      <c r="H8595" s="12"/>
      <c r="M8595" s="12"/>
      <c r="N8595" s="12"/>
      <c r="O8595" s="12"/>
      <c r="P8595" s="12"/>
    </row>
    <row r="8596" spans="4:16" x14ac:dyDescent="0.25">
      <c r="D8596" s="12"/>
      <c r="E8596" s="12"/>
      <c r="F8596" s="12"/>
      <c r="G8596" s="12"/>
      <c r="H8596" s="12"/>
      <c r="M8596" s="12"/>
      <c r="N8596" s="12"/>
      <c r="O8596" s="12"/>
      <c r="P8596" s="12"/>
    </row>
    <row r="8597" spans="4:16" x14ac:dyDescent="0.25">
      <c r="D8597" s="12"/>
      <c r="E8597" s="12"/>
      <c r="F8597" s="12"/>
      <c r="G8597" s="12"/>
      <c r="H8597" s="12"/>
      <c r="M8597" s="12"/>
      <c r="N8597" s="12"/>
      <c r="O8597" s="12"/>
      <c r="P8597" s="12"/>
    </row>
    <row r="8598" spans="4:16" x14ac:dyDescent="0.25">
      <c r="D8598" s="12"/>
      <c r="E8598" s="12"/>
      <c r="F8598" s="12"/>
      <c r="G8598" s="12"/>
      <c r="H8598" s="12"/>
      <c r="M8598" s="12"/>
      <c r="N8598" s="12"/>
      <c r="O8598" s="12"/>
      <c r="P8598" s="12"/>
    </row>
    <row r="8599" spans="4:16" x14ac:dyDescent="0.25">
      <c r="D8599" s="12"/>
      <c r="E8599" s="12"/>
      <c r="F8599" s="12"/>
      <c r="G8599" s="12"/>
      <c r="H8599" s="12"/>
      <c r="M8599" s="12"/>
      <c r="N8599" s="12"/>
      <c r="O8599" s="12"/>
      <c r="P8599" s="12"/>
    </row>
    <row r="8600" spans="4:16" x14ac:dyDescent="0.25">
      <c r="D8600" s="12"/>
      <c r="E8600" s="12"/>
      <c r="F8600" s="12"/>
      <c r="G8600" s="12"/>
      <c r="H8600" s="12"/>
      <c r="M8600" s="12"/>
      <c r="N8600" s="12"/>
      <c r="O8600" s="12"/>
      <c r="P8600" s="12"/>
    </row>
    <row r="8601" spans="4:16" x14ac:dyDescent="0.25">
      <c r="D8601" s="12"/>
      <c r="E8601" s="12"/>
      <c r="F8601" s="12"/>
      <c r="G8601" s="12"/>
      <c r="H8601" s="12"/>
      <c r="M8601" s="12"/>
      <c r="N8601" s="12"/>
      <c r="O8601" s="12"/>
      <c r="P8601" s="12"/>
    </row>
    <row r="8602" spans="4:16" x14ac:dyDescent="0.25">
      <c r="D8602" s="12"/>
      <c r="E8602" s="12"/>
      <c r="F8602" s="12"/>
      <c r="G8602" s="12"/>
      <c r="H8602" s="12"/>
      <c r="M8602" s="12"/>
      <c r="N8602" s="12"/>
      <c r="O8602" s="12"/>
      <c r="P8602" s="12"/>
    </row>
    <row r="8603" spans="4:16" x14ac:dyDescent="0.25">
      <c r="D8603" s="12"/>
      <c r="E8603" s="12"/>
      <c r="F8603" s="12"/>
      <c r="G8603" s="12"/>
      <c r="H8603" s="12"/>
      <c r="M8603" s="12"/>
      <c r="N8603" s="12"/>
      <c r="O8603" s="12"/>
      <c r="P8603" s="12"/>
    </row>
    <row r="8604" spans="4:16" x14ac:dyDescent="0.25">
      <c r="D8604" s="12"/>
      <c r="E8604" s="12"/>
      <c r="F8604" s="12"/>
      <c r="G8604" s="12"/>
      <c r="H8604" s="12"/>
      <c r="M8604" s="12"/>
      <c r="N8604" s="12"/>
      <c r="O8604" s="12"/>
      <c r="P8604" s="12"/>
    </row>
    <row r="8605" spans="4:16" x14ac:dyDescent="0.25">
      <c r="D8605" s="12"/>
      <c r="E8605" s="12"/>
      <c r="F8605" s="12"/>
      <c r="G8605" s="12"/>
      <c r="H8605" s="12"/>
      <c r="M8605" s="12"/>
      <c r="N8605" s="12"/>
      <c r="O8605" s="12"/>
      <c r="P8605" s="12"/>
    </row>
    <row r="8606" spans="4:16" x14ac:dyDescent="0.25">
      <c r="D8606" s="12"/>
      <c r="E8606" s="12"/>
      <c r="F8606" s="12"/>
      <c r="G8606" s="12"/>
      <c r="H8606" s="12"/>
      <c r="M8606" s="12"/>
      <c r="N8606" s="12"/>
      <c r="O8606" s="12"/>
      <c r="P8606" s="12"/>
    </row>
    <row r="8607" spans="4:16" x14ac:dyDescent="0.25">
      <c r="D8607" s="12"/>
      <c r="E8607" s="12"/>
      <c r="F8607" s="12"/>
      <c r="G8607" s="12"/>
      <c r="H8607" s="12"/>
      <c r="M8607" s="12"/>
      <c r="N8607" s="12"/>
      <c r="O8607" s="12"/>
      <c r="P8607" s="12"/>
    </row>
    <row r="8608" spans="4:16" x14ac:dyDescent="0.25">
      <c r="D8608" s="12"/>
      <c r="E8608" s="12"/>
      <c r="F8608" s="12"/>
      <c r="G8608" s="12"/>
      <c r="H8608" s="12"/>
      <c r="M8608" s="12"/>
      <c r="N8608" s="12"/>
      <c r="O8608" s="12"/>
      <c r="P8608" s="12"/>
    </row>
    <row r="8609" spans="4:16" x14ac:dyDescent="0.25">
      <c r="D8609" s="12"/>
      <c r="E8609" s="12"/>
      <c r="F8609" s="12"/>
      <c r="G8609" s="12"/>
      <c r="H8609" s="12"/>
      <c r="M8609" s="12"/>
      <c r="N8609" s="12"/>
      <c r="O8609" s="12"/>
      <c r="P8609" s="12"/>
    </row>
    <row r="8610" spans="4:16" x14ac:dyDescent="0.25">
      <c r="D8610" s="12"/>
      <c r="E8610" s="12"/>
      <c r="F8610" s="12"/>
      <c r="G8610" s="12"/>
      <c r="H8610" s="12"/>
      <c r="M8610" s="12"/>
      <c r="N8610" s="12"/>
      <c r="O8610" s="12"/>
      <c r="P8610" s="12"/>
    </row>
    <row r="8611" spans="4:16" x14ac:dyDescent="0.25">
      <c r="D8611" s="12"/>
      <c r="E8611" s="12"/>
      <c r="F8611" s="12"/>
      <c r="G8611" s="12"/>
      <c r="H8611" s="12"/>
      <c r="M8611" s="12"/>
      <c r="N8611" s="12"/>
      <c r="O8611" s="12"/>
      <c r="P8611" s="12"/>
    </row>
    <row r="8612" spans="4:16" x14ac:dyDescent="0.25">
      <c r="D8612" s="12"/>
      <c r="E8612" s="12"/>
      <c r="F8612" s="12"/>
      <c r="G8612" s="12"/>
      <c r="H8612" s="12"/>
      <c r="M8612" s="12"/>
      <c r="N8612" s="12"/>
      <c r="O8612" s="12"/>
      <c r="P8612" s="12"/>
    </row>
    <row r="8613" spans="4:16" x14ac:dyDescent="0.25">
      <c r="D8613" s="12"/>
      <c r="E8613" s="12"/>
      <c r="F8613" s="12"/>
      <c r="G8613" s="12"/>
      <c r="H8613" s="12"/>
      <c r="M8613" s="12"/>
      <c r="N8613" s="12"/>
      <c r="O8613" s="12"/>
      <c r="P8613" s="12"/>
    </row>
    <row r="8614" spans="4:16" x14ac:dyDescent="0.25">
      <c r="D8614" s="12"/>
      <c r="E8614" s="12"/>
      <c r="F8614" s="12"/>
      <c r="G8614" s="12"/>
      <c r="H8614" s="12"/>
      <c r="M8614" s="12"/>
      <c r="N8614" s="12"/>
      <c r="O8614" s="12"/>
      <c r="P8614" s="12"/>
    </row>
    <row r="8615" spans="4:16" x14ac:dyDescent="0.25">
      <c r="D8615" s="12"/>
      <c r="E8615" s="12"/>
      <c r="F8615" s="12"/>
      <c r="G8615" s="12"/>
      <c r="H8615" s="12"/>
      <c r="M8615" s="12"/>
      <c r="N8615" s="12"/>
      <c r="O8615" s="12"/>
      <c r="P8615" s="12"/>
    </row>
    <row r="8616" spans="4:16" x14ac:dyDescent="0.25">
      <c r="D8616" s="12"/>
      <c r="E8616" s="12"/>
      <c r="F8616" s="12"/>
      <c r="G8616" s="12"/>
      <c r="H8616" s="12"/>
      <c r="M8616" s="12"/>
      <c r="N8616" s="12"/>
      <c r="O8616" s="12"/>
      <c r="P8616" s="12"/>
    </row>
    <row r="8617" spans="4:16" x14ac:dyDescent="0.25">
      <c r="D8617" s="12"/>
      <c r="E8617" s="12"/>
      <c r="F8617" s="12"/>
      <c r="G8617" s="12"/>
      <c r="H8617" s="12"/>
      <c r="M8617" s="12"/>
      <c r="N8617" s="12"/>
      <c r="O8617" s="12"/>
      <c r="P8617" s="12"/>
    </row>
    <row r="8618" spans="4:16" x14ac:dyDescent="0.25">
      <c r="D8618" s="12"/>
      <c r="E8618" s="12"/>
      <c r="F8618" s="12"/>
      <c r="G8618" s="12"/>
      <c r="H8618" s="12"/>
      <c r="M8618" s="12"/>
      <c r="N8618" s="12"/>
      <c r="O8618" s="12"/>
      <c r="P8618" s="12"/>
    </row>
    <row r="8619" spans="4:16" x14ac:dyDescent="0.25">
      <c r="D8619" s="12"/>
      <c r="E8619" s="12"/>
      <c r="F8619" s="12"/>
      <c r="G8619" s="12"/>
      <c r="H8619" s="12"/>
      <c r="M8619" s="12"/>
      <c r="N8619" s="12"/>
      <c r="O8619" s="12"/>
      <c r="P8619" s="12"/>
    </row>
    <row r="8620" spans="4:16" x14ac:dyDescent="0.25">
      <c r="D8620" s="12"/>
      <c r="E8620" s="12"/>
      <c r="F8620" s="12"/>
      <c r="G8620" s="12"/>
      <c r="H8620" s="12"/>
      <c r="M8620" s="12"/>
      <c r="N8620" s="12"/>
      <c r="O8620" s="12"/>
      <c r="P8620" s="12"/>
    </row>
    <row r="8621" spans="4:16" x14ac:dyDescent="0.25">
      <c r="D8621" s="12"/>
      <c r="E8621" s="12"/>
      <c r="F8621" s="12"/>
      <c r="G8621" s="12"/>
      <c r="H8621" s="12"/>
      <c r="M8621" s="12"/>
      <c r="N8621" s="12"/>
      <c r="O8621" s="12"/>
      <c r="P8621" s="12"/>
    </row>
    <row r="8622" spans="4:16" x14ac:dyDescent="0.25">
      <c r="D8622" s="12"/>
      <c r="E8622" s="12"/>
      <c r="F8622" s="12"/>
      <c r="G8622" s="12"/>
      <c r="H8622" s="12"/>
      <c r="M8622" s="12"/>
      <c r="N8622" s="12"/>
      <c r="O8622" s="12"/>
      <c r="P8622" s="12"/>
    </row>
    <row r="8623" spans="4:16" x14ac:dyDescent="0.25">
      <c r="D8623" s="12"/>
      <c r="E8623" s="12"/>
      <c r="F8623" s="12"/>
      <c r="G8623" s="12"/>
      <c r="H8623" s="12"/>
      <c r="M8623" s="12"/>
      <c r="N8623" s="12"/>
      <c r="O8623" s="12"/>
      <c r="P8623" s="12"/>
    </row>
    <row r="8624" spans="4:16" x14ac:dyDescent="0.25">
      <c r="D8624" s="12"/>
      <c r="E8624" s="12"/>
      <c r="F8624" s="12"/>
      <c r="G8624" s="12"/>
      <c r="H8624" s="12"/>
      <c r="M8624" s="12"/>
      <c r="N8624" s="12"/>
      <c r="O8624" s="12"/>
      <c r="P8624" s="12"/>
    </row>
    <row r="8625" spans="4:16" x14ac:dyDescent="0.25">
      <c r="D8625" s="12"/>
      <c r="E8625" s="12"/>
      <c r="F8625" s="12"/>
      <c r="G8625" s="12"/>
      <c r="H8625" s="12"/>
      <c r="M8625" s="12"/>
      <c r="N8625" s="12"/>
      <c r="O8625" s="12"/>
      <c r="P8625" s="12"/>
    </row>
    <row r="8626" spans="4:16" x14ac:dyDescent="0.25">
      <c r="D8626" s="12"/>
      <c r="E8626" s="12"/>
      <c r="F8626" s="12"/>
      <c r="G8626" s="12"/>
      <c r="H8626" s="12"/>
      <c r="M8626" s="12"/>
      <c r="N8626" s="12"/>
      <c r="O8626" s="12"/>
      <c r="P8626" s="12"/>
    </row>
    <row r="8627" spans="4:16" x14ac:dyDescent="0.25">
      <c r="D8627" s="12"/>
      <c r="E8627" s="12"/>
      <c r="F8627" s="12"/>
      <c r="G8627" s="12"/>
      <c r="H8627" s="12"/>
      <c r="M8627" s="12"/>
      <c r="N8627" s="12"/>
      <c r="O8627" s="12"/>
      <c r="P8627" s="12"/>
    </row>
    <row r="8628" spans="4:16" x14ac:dyDescent="0.25">
      <c r="D8628" s="12"/>
      <c r="E8628" s="12"/>
      <c r="F8628" s="12"/>
      <c r="G8628" s="12"/>
      <c r="H8628" s="12"/>
      <c r="M8628" s="12"/>
      <c r="N8628" s="12"/>
      <c r="O8628" s="12"/>
      <c r="P8628" s="12"/>
    </row>
    <row r="8629" spans="4:16" x14ac:dyDescent="0.25">
      <c r="D8629" s="12"/>
      <c r="E8629" s="12"/>
      <c r="F8629" s="12"/>
      <c r="G8629" s="12"/>
      <c r="H8629" s="12"/>
      <c r="M8629" s="12"/>
      <c r="N8629" s="12"/>
      <c r="O8629" s="12"/>
      <c r="P8629" s="12"/>
    </row>
    <row r="8630" spans="4:16" x14ac:dyDescent="0.25">
      <c r="D8630" s="12"/>
      <c r="E8630" s="12"/>
      <c r="F8630" s="12"/>
      <c r="G8630" s="12"/>
      <c r="H8630" s="12"/>
      <c r="M8630" s="12"/>
      <c r="N8630" s="12"/>
      <c r="O8630" s="12"/>
      <c r="P8630" s="12"/>
    </row>
    <row r="8631" spans="4:16" x14ac:dyDescent="0.25">
      <c r="D8631" s="12"/>
      <c r="E8631" s="12"/>
      <c r="F8631" s="12"/>
      <c r="G8631" s="12"/>
      <c r="H8631" s="12"/>
      <c r="M8631" s="12"/>
      <c r="N8631" s="12"/>
      <c r="O8631" s="12"/>
      <c r="P8631" s="12"/>
    </row>
    <row r="8632" spans="4:16" x14ac:dyDescent="0.25">
      <c r="D8632" s="12"/>
      <c r="E8632" s="12"/>
      <c r="F8632" s="12"/>
      <c r="G8632" s="12"/>
      <c r="H8632" s="12"/>
      <c r="M8632" s="12"/>
      <c r="N8632" s="12"/>
      <c r="O8632" s="12"/>
      <c r="P8632" s="12"/>
    </row>
    <row r="8633" spans="4:16" x14ac:dyDescent="0.25">
      <c r="D8633" s="12"/>
      <c r="E8633" s="12"/>
      <c r="F8633" s="12"/>
      <c r="G8633" s="12"/>
      <c r="H8633" s="12"/>
      <c r="M8633" s="12"/>
      <c r="N8633" s="12"/>
      <c r="O8633" s="12"/>
      <c r="P8633" s="12"/>
    </row>
    <row r="8634" spans="4:16" x14ac:dyDescent="0.25">
      <c r="D8634" s="12"/>
      <c r="E8634" s="12"/>
      <c r="F8634" s="12"/>
      <c r="G8634" s="12"/>
      <c r="H8634" s="12"/>
      <c r="M8634" s="12"/>
      <c r="N8634" s="12"/>
      <c r="O8634" s="12"/>
      <c r="P8634" s="12"/>
    </row>
    <row r="8635" spans="4:16" x14ac:dyDescent="0.25">
      <c r="D8635" s="12"/>
      <c r="E8635" s="12"/>
      <c r="F8635" s="12"/>
      <c r="G8635" s="12"/>
      <c r="H8635" s="12"/>
      <c r="M8635" s="12"/>
      <c r="N8635" s="12"/>
      <c r="O8635" s="12"/>
      <c r="P8635" s="12"/>
    </row>
    <row r="8636" spans="4:16" x14ac:dyDescent="0.25">
      <c r="D8636" s="12"/>
      <c r="E8636" s="12"/>
      <c r="F8636" s="12"/>
      <c r="G8636" s="12"/>
      <c r="H8636" s="12"/>
      <c r="M8636" s="12"/>
      <c r="N8636" s="12"/>
      <c r="O8636" s="12"/>
      <c r="P8636" s="12"/>
    </row>
    <row r="8637" spans="4:16" x14ac:dyDescent="0.25">
      <c r="D8637" s="12"/>
      <c r="E8637" s="12"/>
      <c r="F8637" s="12"/>
      <c r="G8637" s="12"/>
      <c r="H8637" s="12"/>
      <c r="M8637" s="12"/>
      <c r="N8637" s="12"/>
      <c r="O8637" s="12"/>
      <c r="P8637" s="12"/>
    </row>
    <row r="8638" spans="4:16" x14ac:dyDescent="0.25">
      <c r="D8638" s="12"/>
      <c r="E8638" s="12"/>
      <c r="F8638" s="12"/>
      <c r="G8638" s="12"/>
      <c r="H8638" s="12"/>
      <c r="M8638" s="12"/>
      <c r="N8638" s="12"/>
      <c r="O8638" s="12"/>
      <c r="P8638" s="12"/>
    </row>
    <row r="8639" spans="4:16" x14ac:dyDescent="0.25">
      <c r="D8639" s="12"/>
      <c r="E8639" s="12"/>
      <c r="F8639" s="12"/>
      <c r="G8639" s="12"/>
      <c r="H8639" s="12"/>
      <c r="M8639" s="12"/>
      <c r="N8639" s="12"/>
      <c r="O8639" s="12"/>
      <c r="P8639" s="12"/>
    </row>
    <row r="8640" spans="4:16" x14ac:dyDescent="0.25">
      <c r="D8640" s="12"/>
      <c r="E8640" s="12"/>
      <c r="F8640" s="12"/>
      <c r="G8640" s="12"/>
      <c r="H8640" s="12"/>
      <c r="M8640" s="12"/>
      <c r="N8640" s="12"/>
      <c r="O8640" s="12"/>
      <c r="P8640" s="12"/>
    </row>
    <row r="8641" spans="4:16" x14ac:dyDescent="0.25">
      <c r="D8641" s="12"/>
      <c r="E8641" s="12"/>
      <c r="F8641" s="12"/>
      <c r="G8641" s="12"/>
      <c r="H8641" s="12"/>
      <c r="M8641" s="12"/>
      <c r="N8641" s="12"/>
      <c r="O8641" s="12"/>
      <c r="P8641" s="12"/>
    </row>
    <row r="8642" spans="4:16" x14ac:dyDescent="0.25">
      <c r="D8642" s="12"/>
      <c r="E8642" s="12"/>
      <c r="F8642" s="12"/>
      <c r="G8642" s="12"/>
      <c r="H8642" s="12"/>
      <c r="M8642" s="12"/>
      <c r="N8642" s="12"/>
      <c r="O8642" s="12"/>
      <c r="P8642" s="12"/>
    </row>
    <row r="8643" spans="4:16" x14ac:dyDescent="0.25">
      <c r="D8643" s="12"/>
      <c r="E8643" s="12"/>
      <c r="F8643" s="12"/>
      <c r="G8643" s="12"/>
      <c r="H8643" s="12"/>
      <c r="M8643" s="12"/>
      <c r="N8643" s="12"/>
      <c r="O8643" s="12"/>
      <c r="P8643" s="12"/>
    </row>
    <row r="8644" spans="4:16" x14ac:dyDescent="0.25">
      <c r="D8644" s="12"/>
      <c r="E8644" s="12"/>
      <c r="F8644" s="12"/>
      <c r="G8644" s="12"/>
      <c r="H8644" s="12"/>
      <c r="M8644" s="12"/>
      <c r="N8644" s="12"/>
      <c r="O8644" s="12"/>
      <c r="P8644" s="12"/>
    </row>
    <row r="8645" spans="4:16" x14ac:dyDescent="0.25">
      <c r="D8645" s="12"/>
      <c r="E8645" s="12"/>
      <c r="F8645" s="12"/>
      <c r="G8645" s="12"/>
      <c r="H8645" s="12"/>
      <c r="M8645" s="12"/>
      <c r="N8645" s="12"/>
      <c r="O8645" s="12"/>
      <c r="P8645" s="12"/>
    </row>
    <row r="8646" spans="4:16" x14ac:dyDescent="0.25">
      <c r="D8646" s="12"/>
      <c r="E8646" s="12"/>
      <c r="F8646" s="12"/>
      <c r="G8646" s="12"/>
      <c r="H8646" s="12"/>
      <c r="M8646" s="12"/>
      <c r="N8646" s="12"/>
      <c r="O8646" s="12"/>
      <c r="P8646" s="12"/>
    </row>
    <row r="8647" spans="4:16" x14ac:dyDescent="0.25">
      <c r="D8647" s="12"/>
      <c r="E8647" s="12"/>
      <c r="F8647" s="12"/>
      <c r="G8647" s="12"/>
      <c r="H8647" s="12"/>
      <c r="M8647" s="12"/>
      <c r="N8647" s="12"/>
      <c r="O8647" s="12"/>
      <c r="P8647" s="12"/>
    </row>
    <row r="8648" spans="4:16" x14ac:dyDescent="0.25">
      <c r="D8648" s="12"/>
      <c r="E8648" s="12"/>
      <c r="F8648" s="12"/>
      <c r="G8648" s="12"/>
      <c r="H8648" s="12"/>
      <c r="M8648" s="12"/>
      <c r="N8648" s="12"/>
      <c r="O8648" s="12"/>
      <c r="P8648" s="12"/>
    </row>
    <row r="8649" spans="4:16" x14ac:dyDescent="0.25">
      <c r="D8649" s="12"/>
      <c r="E8649" s="12"/>
      <c r="F8649" s="12"/>
      <c r="G8649" s="12"/>
      <c r="H8649" s="12"/>
      <c r="M8649" s="12"/>
      <c r="N8649" s="12"/>
      <c r="O8649" s="12"/>
      <c r="P8649" s="12"/>
    </row>
    <row r="8650" spans="4:16" x14ac:dyDescent="0.25">
      <c r="D8650" s="12"/>
      <c r="E8650" s="12"/>
      <c r="F8650" s="12"/>
      <c r="G8650" s="12"/>
      <c r="H8650" s="12"/>
      <c r="M8650" s="12"/>
      <c r="N8650" s="12"/>
      <c r="O8650" s="12"/>
      <c r="P8650" s="12"/>
    </row>
    <row r="8651" spans="4:16" x14ac:dyDescent="0.25">
      <c r="D8651" s="12"/>
      <c r="E8651" s="12"/>
      <c r="F8651" s="12"/>
      <c r="G8651" s="12"/>
      <c r="H8651" s="12"/>
      <c r="M8651" s="12"/>
      <c r="N8651" s="12"/>
      <c r="O8651" s="12"/>
      <c r="P8651" s="12"/>
    </row>
    <row r="8652" spans="4:16" x14ac:dyDescent="0.25">
      <c r="D8652" s="12"/>
      <c r="E8652" s="12"/>
      <c r="F8652" s="12"/>
      <c r="G8652" s="12"/>
      <c r="H8652" s="12"/>
      <c r="M8652" s="12"/>
      <c r="N8652" s="12"/>
      <c r="O8652" s="12"/>
      <c r="P8652" s="12"/>
    </row>
    <row r="8653" spans="4:16" x14ac:dyDescent="0.25">
      <c r="D8653" s="12"/>
      <c r="E8653" s="12"/>
      <c r="F8653" s="12"/>
      <c r="G8653" s="12"/>
      <c r="H8653" s="12"/>
      <c r="M8653" s="12"/>
      <c r="N8653" s="12"/>
      <c r="O8653" s="12"/>
      <c r="P8653" s="12"/>
    </row>
    <row r="8654" spans="4:16" x14ac:dyDescent="0.25">
      <c r="D8654" s="12"/>
      <c r="E8654" s="12"/>
      <c r="F8654" s="12"/>
      <c r="G8654" s="12"/>
      <c r="H8654" s="12"/>
      <c r="M8654" s="12"/>
      <c r="N8654" s="12"/>
      <c r="O8654" s="12"/>
      <c r="P8654" s="12"/>
    </row>
    <row r="8655" spans="4:16" x14ac:dyDescent="0.25">
      <c r="D8655" s="12"/>
      <c r="E8655" s="12"/>
      <c r="F8655" s="12"/>
      <c r="G8655" s="12"/>
      <c r="H8655" s="12"/>
      <c r="M8655" s="12"/>
      <c r="N8655" s="12"/>
      <c r="O8655" s="12"/>
      <c r="P8655" s="12"/>
    </row>
    <row r="8656" spans="4:16" x14ac:dyDescent="0.25">
      <c r="D8656" s="12"/>
      <c r="E8656" s="12"/>
      <c r="F8656" s="12"/>
      <c r="G8656" s="12"/>
      <c r="H8656" s="12"/>
      <c r="M8656" s="12"/>
      <c r="N8656" s="12"/>
      <c r="O8656" s="12"/>
      <c r="P8656" s="12"/>
    </row>
    <row r="8657" spans="4:16" x14ac:dyDescent="0.25">
      <c r="D8657" s="12"/>
      <c r="E8657" s="12"/>
      <c r="F8657" s="12"/>
      <c r="G8657" s="12"/>
      <c r="H8657" s="12"/>
      <c r="M8657" s="12"/>
      <c r="N8657" s="12"/>
      <c r="O8657" s="12"/>
      <c r="P8657" s="12"/>
    </row>
    <row r="8658" spans="4:16" x14ac:dyDescent="0.25">
      <c r="D8658" s="12"/>
      <c r="E8658" s="12"/>
      <c r="F8658" s="12"/>
      <c r="G8658" s="12"/>
      <c r="H8658" s="12"/>
      <c r="M8658" s="12"/>
      <c r="N8658" s="12"/>
      <c r="O8658" s="12"/>
      <c r="P8658" s="12"/>
    </row>
    <row r="8659" spans="4:16" x14ac:dyDescent="0.25">
      <c r="D8659" s="12"/>
      <c r="E8659" s="12"/>
      <c r="F8659" s="12"/>
      <c r="G8659" s="12"/>
      <c r="H8659" s="12"/>
      <c r="M8659" s="12"/>
      <c r="N8659" s="12"/>
      <c r="O8659" s="12"/>
      <c r="P8659" s="12"/>
    </row>
    <row r="8660" spans="4:16" x14ac:dyDescent="0.25">
      <c r="D8660" s="12"/>
      <c r="E8660" s="12"/>
      <c r="F8660" s="12"/>
      <c r="G8660" s="12"/>
      <c r="H8660" s="12"/>
      <c r="M8660" s="12"/>
      <c r="N8660" s="12"/>
      <c r="O8660" s="12"/>
      <c r="P8660" s="12"/>
    </row>
    <row r="8661" spans="4:16" x14ac:dyDescent="0.25">
      <c r="D8661" s="12"/>
      <c r="E8661" s="12"/>
      <c r="F8661" s="12"/>
      <c r="G8661" s="12"/>
      <c r="H8661" s="12"/>
      <c r="M8661" s="12"/>
      <c r="N8661" s="12"/>
      <c r="O8661" s="12"/>
      <c r="P8661" s="12"/>
    </row>
    <row r="8662" spans="4:16" x14ac:dyDescent="0.25">
      <c r="D8662" s="12"/>
      <c r="E8662" s="12"/>
      <c r="F8662" s="12"/>
      <c r="G8662" s="12"/>
      <c r="H8662" s="12"/>
      <c r="M8662" s="12"/>
      <c r="N8662" s="12"/>
      <c r="O8662" s="12"/>
      <c r="P8662" s="12"/>
    </row>
    <row r="8663" spans="4:16" x14ac:dyDescent="0.25">
      <c r="D8663" s="12"/>
      <c r="E8663" s="12"/>
      <c r="F8663" s="12"/>
      <c r="G8663" s="12"/>
      <c r="H8663" s="12"/>
      <c r="M8663" s="12"/>
      <c r="N8663" s="12"/>
      <c r="O8663" s="12"/>
      <c r="P8663" s="12"/>
    </row>
    <row r="8664" spans="4:16" x14ac:dyDescent="0.25">
      <c r="D8664" s="12"/>
      <c r="E8664" s="12"/>
      <c r="F8664" s="12"/>
      <c r="G8664" s="12"/>
      <c r="H8664" s="12"/>
      <c r="M8664" s="12"/>
      <c r="N8664" s="12"/>
      <c r="O8664" s="12"/>
      <c r="P8664" s="12"/>
    </row>
    <row r="8665" spans="4:16" x14ac:dyDescent="0.25">
      <c r="D8665" s="12"/>
      <c r="E8665" s="12"/>
      <c r="F8665" s="12"/>
      <c r="G8665" s="12"/>
      <c r="H8665" s="12"/>
      <c r="M8665" s="12"/>
      <c r="N8665" s="12"/>
      <c r="O8665" s="12"/>
      <c r="P8665" s="12"/>
    </row>
    <row r="8666" spans="4:16" x14ac:dyDescent="0.25">
      <c r="D8666" s="12"/>
      <c r="E8666" s="12"/>
      <c r="F8666" s="12"/>
      <c r="G8666" s="12"/>
      <c r="H8666" s="12"/>
      <c r="M8666" s="12"/>
      <c r="N8666" s="12"/>
      <c r="O8666" s="12"/>
      <c r="P8666" s="12"/>
    </row>
    <row r="8667" spans="4:16" x14ac:dyDescent="0.25">
      <c r="D8667" s="12"/>
      <c r="E8667" s="12"/>
      <c r="F8667" s="12"/>
      <c r="G8667" s="12"/>
      <c r="H8667" s="12"/>
      <c r="M8667" s="12"/>
      <c r="N8667" s="12"/>
      <c r="O8667" s="12"/>
      <c r="P8667" s="12"/>
    </row>
    <row r="8668" spans="4:16" x14ac:dyDescent="0.25">
      <c r="D8668" s="12"/>
      <c r="E8668" s="12"/>
      <c r="F8668" s="12"/>
      <c r="G8668" s="12"/>
      <c r="H8668" s="12"/>
      <c r="M8668" s="12"/>
      <c r="N8668" s="12"/>
      <c r="O8668" s="12"/>
      <c r="P8668" s="12"/>
    </row>
    <row r="8669" spans="4:16" x14ac:dyDescent="0.25">
      <c r="D8669" s="12"/>
      <c r="E8669" s="12"/>
      <c r="F8669" s="12"/>
      <c r="G8669" s="12"/>
      <c r="H8669" s="12"/>
      <c r="M8669" s="12"/>
      <c r="N8669" s="12"/>
      <c r="O8669" s="12"/>
      <c r="P8669" s="12"/>
    </row>
    <row r="8670" spans="4:16" x14ac:dyDescent="0.25">
      <c r="D8670" s="12"/>
      <c r="E8670" s="12"/>
      <c r="F8670" s="12"/>
      <c r="G8670" s="12"/>
      <c r="H8670" s="12"/>
      <c r="M8670" s="12"/>
      <c r="N8670" s="12"/>
      <c r="O8670" s="12"/>
      <c r="P8670" s="12"/>
    </row>
    <row r="8671" spans="4:16" x14ac:dyDescent="0.25">
      <c r="D8671" s="12"/>
      <c r="E8671" s="12"/>
      <c r="F8671" s="12"/>
      <c r="G8671" s="12"/>
      <c r="H8671" s="12"/>
      <c r="M8671" s="12"/>
      <c r="N8671" s="12"/>
      <c r="O8671" s="12"/>
      <c r="P8671" s="12"/>
    </row>
    <row r="8672" spans="4:16" x14ac:dyDescent="0.25">
      <c r="D8672" s="12"/>
      <c r="E8672" s="12"/>
      <c r="F8672" s="12"/>
      <c r="G8672" s="12"/>
      <c r="H8672" s="12"/>
      <c r="M8672" s="12"/>
      <c r="N8672" s="12"/>
      <c r="O8672" s="12"/>
      <c r="P8672" s="12"/>
    </row>
    <row r="8673" spans="4:16" x14ac:dyDescent="0.25">
      <c r="D8673" s="12"/>
      <c r="E8673" s="12"/>
      <c r="F8673" s="12"/>
      <c r="G8673" s="12"/>
      <c r="H8673" s="12"/>
      <c r="M8673" s="12"/>
      <c r="N8673" s="12"/>
      <c r="O8673" s="12"/>
      <c r="P8673" s="12"/>
    </row>
    <row r="8674" spans="4:16" x14ac:dyDescent="0.25">
      <c r="D8674" s="12"/>
      <c r="E8674" s="12"/>
      <c r="F8674" s="12"/>
      <c r="G8674" s="12"/>
      <c r="H8674" s="12"/>
      <c r="M8674" s="12"/>
      <c r="N8674" s="12"/>
      <c r="O8674" s="12"/>
      <c r="P8674" s="12"/>
    </row>
    <row r="8675" spans="4:16" x14ac:dyDescent="0.25">
      <c r="D8675" s="12"/>
      <c r="E8675" s="12"/>
      <c r="F8675" s="12"/>
      <c r="G8675" s="12"/>
      <c r="H8675" s="12"/>
      <c r="M8675" s="12"/>
      <c r="N8675" s="12"/>
      <c r="O8675" s="12"/>
      <c r="P8675" s="12"/>
    </row>
    <row r="8676" spans="4:16" x14ac:dyDescent="0.25">
      <c r="D8676" s="12"/>
      <c r="E8676" s="12"/>
      <c r="F8676" s="12"/>
      <c r="G8676" s="12"/>
      <c r="H8676" s="12"/>
      <c r="M8676" s="12"/>
      <c r="N8676" s="12"/>
      <c r="O8676" s="12"/>
      <c r="P8676" s="12"/>
    </row>
    <row r="8677" spans="4:16" x14ac:dyDescent="0.25">
      <c r="D8677" s="12"/>
      <c r="E8677" s="12"/>
      <c r="F8677" s="12"/>
      <c r="G8677" s="12"/>
      <c r="H8677" s="12"/>
      <c r="M8677" s="12"/>
      <c r="N8677" s="12"/>
      <c r="O8677" s="12"/>
      <c r="P8677" s="12"/>
    </row>
    <row r="8678" spans="4:16" x14ac:dyDescent="0.25">
      <c r="D8678" s="12"/>
      <c r="E8678" s="12"/>
      <c r="F8678" s="12"/>
      <c r="G8678" s="12"/>
      <c r="H8678" s="12"/>
      <c r="M8678" s="12"/>
      <c r="N8678" s="12"/>
      <c r="O8678" s="12"/>
      <c r="P8678" s="12"/>
    </row>
    <row r="8679" spans="4:16" x14ac:dyDescent="0.25">
      <c r="D8679" s="12"/>
      <c r="E8679" s="12"/>
      <c r="F8679" s="12"/>
      <c r="G8679" s="12"/>
      <c r="H8679" s="12"/>
      <c r="M8679" s="12"/>
      <c r="N8679" s="12"/>
      <c r="O8679" s="12"/>
      <c r="P8679" s="12"/>
    </row>
    <row r="8680" spans="4:16" x14ac:dyDescent="0.25">
      <c r="D8680" s="12"/>
      <c r="E8680" s="12"/>
      <c r="F8680" s="12"/>
      <c r="G8680" s="12"/>
      <c r="H8680" s="12"/>
      <c r="M8680" s="12"/>
      <c r="N8680" s="12"/>
      <c r="O8680" s="12"/>
      <c r="P8680" s="12"/>
    </row>
    <row r="8681" spans="4:16" x14ac:dyDescent="0.25">
      <c r="D8681" s="12"/>
      <c r="E8681" s="12"/>
      <c r="F8681" s="12"/>
      <c r="G8681" s="12"/>
      <c r="H8681" s="12"/>
      <c r="M8681" s="12"/>
      <c r="N8681" s="12"/>
      <c r="O8681" s="12"/>
      <c r="P8681" s="12"/>
    </row>
    <row r="8682" spans="4:16" x14ac:dyDescent="0.25">
      <c r="D8682" s="12"/>
      <c r="E8682" s="12"/>
      <c r="F8682" s="12"/>
      <c r="G8682" s="12"/>
      <c r="H8682" s="12"/>
      <c r="M8682" s="12"/>
      <c r="N8682" s="12"/>
      <c r="O8682" s="12"/>
      <c r="P8682" s="12"/>
    </row>
    <row r="8683" spans="4:16" x14ac:dyDescent="0.25">
      <c r="D8683" s="12"/>
      <c r="E8683" s="12"/>
      <c r="F8683" s="12"/>
      <c r="G8683" s="12"/>
      <c r="H8683" s="12"/>
      <c r="M8683" s="12"/>
      <c r="N8683" s="12"/>
      <c r="O8683" s="12"/>
      <c r="P8683" s="12"/>
    </row>
    <row r="8684" spans="4:16" x14ac:dyDescent="0.25">
      <c r="D8684" s="12"/>
      <c r="E8684" s="12"/>
      <c r="F8684" s="12"/>
      <c r="G8684" s="12"/>
      <c r="H8684" s="12"/>
      <c r="M8684" s="12"/>
      <c r="N8684" s="12"/>
      <c r="O8684" s="12"/>
      <c r="P8684" s="12"/>
    </row>
    <row r="8685" spans="4:16" x14ac:dyDescent="0.25">
      <c r="D8685" s="12"/>
      <c r="E8685" s="12"/>
      <c r="F8685" s="12"/>
      <c r="G8685" s="12"/>
      <c r="H8685" s="12"/>
      <c r="M8685" s="12"/>
      <c r="N8685" s="12"/>
      <c r="O8685" s="12"/>
      <c r="P8685" s="12"/>
    </row>
    <row r="8686" spans="4:16" x14ac:dyDescent="0.25">
      <c r="D8686" s="12"/>
      <c r="E8686" s="12"/>
      <c r="F8686" s="12"/>
      <c r="G8686" s="12"/>
      <c r="H8686" s="12"/>
      <c r="M8686" s="12"/>
      <c r="N8686" s="12"/>
      <c r="O8686" s="12"/>
      <c r="P8686" s="12"/>
    </row>
    <row r="8687" spans="4:16" x14ac:dyDescent="0.25">
      <c r="D8687" s="12"/>
      <c r="E8687" s="12"/>
      <c r="F8687" s="12"/>
      <c r="G8687" s="12"/>
      <c r="H8687" s="12"/>
      <c r="M8687" s="12"/>
      <c r="N8687" s="12"/>
      <c r="O8687" s="12"/>
      <c r="P8687" s="12"/>
    </row>
    <row r="8688" spans="4:16" x14ac:dyDescent="0.25">
      <c r="D8688" s="12"/>
      <c r="E8688" s="12"/>
      <c r="F8688" s="12"/>
      <c r="G8688" s="12"/>
      <c r="H8688" s="12"/>
      <c r="M8688" s="12"/>
      <c r="N8688" s="12"/>
      <c r="O8688" s="12"/>
      <c r="P8688" s="12"/>
    </row>
    <row r="8689" spans="4:16" x14ac:dyDescent="0.25">
      <c r="D8689" s="12"/>
      <c r="E8689" s="12"/>
      <c r="F8689" s="12"/>
      <c r="G8689" s="12"/>
      <c r="H8689" s="12"/>
      <c r="M8689" s="12"/>
      <c r="N8689" s="12"/>
      <c r="O8689" s="12"/>
      <c r="P8689" s="12"/>
    </row>
    <row r="8690" spans="4:16" x14ac:dyDescent="0.25">
      <c r="D8690" s="12"/>
      <c r="E8690" s="12"/>
      <c r="F8690" s="12"/>
      <c r="G8690" s="12"/>
      <c r="H8690" s="12"/>
      <c r="M8690" s="12"/>
      <c r="N8690" s="12"/>
      <c r="O8690" s="12"/>
      <c r="P8690" s="12"/>
    </row>
    <row r="8691" spans="4:16" x14ac:dyDescent="0.25">
      <c r="D8691" s="12"/>
      <c r="E8691" s="12"/>
      <c r="F8691" s="12"/>
      <c r="G8691" s="12"/>
      <c r="H8691" s="12"/>
      <c r="M8691" s="12"/>
      <c r="N8691" s="12"/>
      <c r="O8691" s="12"/>
      <c r="P8691" s="12"/>
    </row>
    <row r="8692" spans="4:16" x14ac:dyDescent="0.25">
      <c r="D8692" s="12"/>
      <c r="E8692" s="12"/>
      <c r="F8692" s="12"/>
      <c r="G8692" s="12"/>
      <c r="H8692" s="12"/>
      <c r="M8692" s="12"/>
      <c r="N8692" s="12"/>
      <c r="O8692" s="12"/>
      <c r="P8692" s="12"/>
    </row>
    <row r="8693" spans="4:16" x14ac:dyDescent="0.25">
      <c r="D8693" s="12"/>
      <c r="E8693" s="12"/>
      <c r="F8693" s="12"/>
      <c r="G8693" s="12"/>
      <c r="H8693" s="12"/>
      <c r="M8693" s="12"/>
      <c r="N8693" s="12"/>
      <c r="O8693" s="12"/>
      <c r="P8693" s="12"/>
    </row>
    <row r="8694" spans="4:16" x14ac:dyDescent="0.25">
      <c r="D8694" s="12"/>
      <c r="E8694" s="12"/>
      <c r="F8694" s="12"/>
      <c r="G8694" s="12"/>
      <c r="H8694" s="12"/>
      <c r="M8694" s="12"/>
      <c r="N8694" s="12"/>
      <c r="O8694" s="12"/>
      <c r="P8694" s="12"/>
    </row>
    <row r="8695" spans="4:16" x14ac:dyDescent="0.25">
      <c r="D8695" s="12"/>
      <c r="E8695" s="12"/>
      <c r="F8695" s="12"/>
      <c r="G8695" s="12"/>
      <c r="H8695" s="12"/>
      <c r="M8695" s="12"/>
      <c r="N8695" s="12"/>
      <c r="O8695" s="12"/>
      <c r="P8695" s="12"/>
    </row>
    <row r="8696" spans="4:16" x14ac:dyDescent="0.25">
      <c r="D8696" s="12"/>
      <c r="E8696" s="12"/>
      <c r="F8696" s="12"/>
      <c r="G8696" s="12"/>
      <c r="H8696" s="12"/>
      <c r="M8696" s="12"/>
      <c r="N8696" s="12"/>
      <c r="O8696" s="12"/>
      <c r="P8696" s="12"/>
    </row>
    <row r="8697" spans="4:16" x14ac:dyDescent="0.25">
      <c r="D8697" s="12"/>
      <c r="E8697" s="12"/>
      <c r="F8697" s="12"/>
      <c r="G8697" s="12"/>
      <c r="H8697" s="12"/>
      <c r="M8697" s="12"/>
      <c r="N8697" s="12"/>
      <c r="O8697" s="12"/>
      <c r="P8697" s="12"/>
    </row>
    <row r="8698" spans="4:16" x14ac:dyDescent="0.25">
      <c r="D8698" s="12"/>
      <c r="E8698" s="12"/>
      <c r="F8698" s="12"/>
      <c r="G8698" s="12"/>
      <c r="H8698" s="12"/>
      <c r="M8698" s="12"/>
      <c r="N8698" s="12"/>
      <c r="O8698" s="12"/>
      <c r="P8698" s="12"/>
    </row>
    <row r="8699" spans="4:16" x14ac:dyDescent="0.25">
      <c r="D8699" s="12"/>
      <c r="E8699" s="12"/>
      <c r="F8699" s="12"/>
      <c r="G8699" s="12"/>
      <c r="H8699" s="12"/>
      <c r="M8699" s="12"/>
      <c r="N8699" s="12"/>
      <c r="O8699" s="12"/>
      <c r="P8699" s="12"/>
    </row>
    <row r="8700" spans="4:16" x14ac:dyDescent="0.25">
      <c r="D8700" s="12"/>
      <c r="E8700" s="12"/>
      <c r="F8700" s="12"/>
      <c r="G8700" s="12"/>
      <c r="H8700" s="12"/>
      <c r="M8700" s="12"/>
      <c r="N8700" s="12"/>
      <c r="O8700" s="12"/>
      <c r="P8700" s="12"/>
    </row>
    <row r="8701" spans="4:16" x14ac:dyDescent="0.25">
      <c r="D8701" s="12"/>
      <c r="E8701" s="12"/>
      <c r="F8701" s="12"/>
      <c r="G8701" s="12"/>
      <c r="H8701" s="12"/>
      <c r="M8701" s="12"/>
      <c r="N8701" s="12"/>
      <c r="O8701" s="12"/>
      <c r="P8701" s="12"/>
    </row>
    <row r="8702" spans="4:16" x14ac:dyDescent="0.25">
      <c r="D8702" s="12"/>
      <c r="E8702" s="12"/>
      <c r="F8702" s="12"/>
      <c r="G8702" s="12"/>
      <c r="H8702" s="12"/>
      <c r="M8702" s="12"/>
      <c r="N8702" s="12"/>
      <c r="O8702" s="12"/>
      <c r="P8702" s="12"/>
    </row>
    <row r="8703" spans="4:16" x14ac:dyDescent="0.25">
      <c r="D8703" s="12"/>
      <c r="E8703" s="12"/>
      <c r="F8703" s="12"/>
      <c r="G8703" s="12"/>
      <c r="H8703" s="12"/>
      <c r="M8703" s="12"/>
      <c r="N8703" s="12"/>
      <c r="O8703" s="12"/>
      <c r="P8703" s="12"/>
    </row>
    <row r="8704" spans="4:16" x14ac:dyDescent="0.25">
      <c r="D8704" s="12"/>
      <c r="E8704" s="12"/>
      <c r="F8704" s="12"/>
      <c r="G8704" s="12"/>
      <c r="H8704" s="12"/>
      <c r="M8704" s="12"/>
      <c r="N8704" s="12"/>
      <c r="O8704" s="12"/>
      <c r="P8704" s="12"/>
    </row>
    <row r="8705" spans="4:16" x14ac:dyDescent="0.25">
      <c r="D8705" s="12"/>
      <c r="E8705" s="12"/>
      <c r="F8705" s="12"/>
      <c r="G8705" s="12"/>
      <c r="H8705" s="12"/>
      <c r="M8705" s="12"/>
      <c r="N8705" s="12"/>
      <c r="O8705" s="12"/>
      <c r="P8705" s="12"/>
    </row>
    <row r="8706" spans="4:16" x14ac:dyDescent="0.25">
      <c r="D8706" s="12"/>
      <c r="E8706" s="12"/>
      <c r="F8706" s="12"/>
      <c r="G8706" s="12"/>
      <c r="H8706" s="12"/>
      <c r="M8706" s="12"/>
      <c r="N8706" s="12"/>
      <c r="O8706" s="12"/>
      <c r="P8706" s="12"/>
    </row>
    <row r="8707" spans="4:16" x14ac:dyDescent="0.25">
      <c r="D8707" s="12"/>
      <c r="E8707" s="12"/>
      <c r="F8707" s="12"/>
      <c r="G8707" s="12"/>
      <c r="H8707" s="12"/>
      <c r="M8707" s="12"/>
      <c r="N8707" s="12"/>
      <c r="O8707" s="12"/>
      <c r="P8707" s="12"/>
    </row>
    <row r="8708" spans="4:16" x14ac:dyDescent="0.25">
      <c r="D8708" s="12"/>
      <c r="E8708" s="12"/>
      <c r="F8708" s="12"/>
      <c r="G8708" s="12"/>
      <c r="H8708" s="12"/>
      <c r="M8708" s="12"/>
      <c r="N8708" s="12"/>
      <c r="O8708" s="12"/>
      <c r="P8708" s="12"/>
    </row>
    <row r="8709" spans="4:16" x14ac:dyDescent="0.25">
      <c r="D8709" s="12"/>
      <c r="E8709" s="12"/>
      <c r="F8709" s="12"/>
      <c r="G8709" s="12"/>
      <c r="H8709" s="12"/>
      <c r="M8709" s="12"/>
      <c r="N8709" s="12"/>
      <c r="O8709" s="12"/>
      <c r="P8709" s="12"/>
    </row>
    <row r="8710" spans="4:16" x14ac:dyDescent="0.25">
      <c r="D8710" s="12"/>
      <c r="E8710" s="12"/>
      <c r="F8710" s="12"/>
      <c r="G8710" s="12"/>
      <c r="H8710" s="12"/>
      <c r="M8710" s="12"/>
      <c r="N8710" s="12"/>
      <c r="O8710" s="12"/>
      <c r="P8710" s="12"/>
    </row>
    <row r="8711" spans="4:16" x14ac:dyDescent="0.25">
      <c r="D8711" s="12"/>
      <c r="E8711" s="12"/>
      <c r="F8711" s="12"/>
      <c r="G8711" s="12"/>
      <c r="H8711" s="12"/>
      <c r="M8711" s="12"/>
      <c r="N8711" s="12"/>
      <c r="O8711" s="12"/>
      <c r="P8711" s="12"/>
    </row>
    <row r="8712" spans="4:16" x14ac:dyDescent="0.25">
      <c r="D8712" s="12"/>
      <c r="E8712" s="12"/>
      <c r="F8712" s="12"/>
      <c r="G8712" s="12"/>
      <c r="H8712" s="12"/>
      <c r="M8712" s="12"/>
      <c r="N8712" s="12"/>
      <c r="O8712" s="12"/>
      <c r="P8712" s="12"/>
    </row>
    <row r="8713" spans="4:16" x14ac:dyDescent="0.25">
      <c r="D8713" s="12"/>
      <c r="E8713" s="12"/>
      <c r="F8713" s="12"/>
      <c r="G8713" s="12"/>
      <c r="H8713" s="12"/>
      <c r="M8713" s="12"/>
      <c r="N8713" s="12"/>
      <c r="O8713" s="12"/>
      <c r="P8713" s="12"/>
    </row>
    <row r="8714" spans="4:16" x14ac:dyDescent="0.25">
      <c r="D8714" s="12"/>
      <c r="E8714" s="12"/>
      <c r="F8714" s="12"/>
      <c r="G8714" s="12"/>
      <c r="H8714" s="12"/>
      <c r="M8714" s="12"/>
      <c r="N8714" s="12"/>
      <c r="O8714" s="12"/>
      <c r="P8714" s="12"/>
    </row>
    <row r="8715" spans="4:16" x14ac:dyDescent="0.25">
      <c r="D8715" s="12"/>
      <c r="E8715" s="12"/>
      <c r="F8715" s="12"/>
      <c r="G8715" s="12"/>
      <c r="H8715" s="12"/>
      <c r="M8715" s="12"/>
      <c r="N8715" s="12"/>
      <c r="O8715" s="12"/>
      <c r="P8715" s="12"/>
    </row>
    <row r="8716" spans="4:16" x14ac:dyDescent="0.25">
      <c r="D8716" s="12"/>
      <c r="E8716" s="12"/>
      <c r="F8716" s="12"/>
      <c r="G8716" s="12"/>
      <c r="H8716" s="12"/>
      <c r="M8716" s="12"/>
      <c r="N8716" s="12"/>
      <c r="O8716" s="12"/>
      <c r="P8716" s="12"/>
    </row>
    <row r="8717" spans="4:16" x14ac:dyDescent="0.25">
      <c r="D8717" s="12"/>
      <c r="E8717" s="12"/>
      <c r="F8717" s="12"/>
      <c r="G8717" s="12"/>
      <c r="H8717" s="12"/>
      <c r="M8717" s="12"/>
      <c r="N8717" s="12"/>
      <c r="O8717" s="12"/>
      <c r="P8717" s="12"/>
    </row>
    <row r="8718" spans="4:16" x14ac:dyDescent="0.25">
      <c r="D8718" s="12"/>
      <c r="E8718" s="12"/>
      <c r="F8718" s="12"/>
      <c r="G8718" s="12"/>
      <c r="H8718" s="12"/>
      <c r="M8718" s="12"/>
      <c r="N8718" s="12"/>
      <c r="O8718" s="12"/>
      <c r="P8718" s="12"/>
    </row>
    <row r="8719" spans="4:16" x14ac:dyDescent="0.25">
      <c r="D8719" s="12"/>
      <c r="E8719" s="12"/>
      <c r="F8719" s="12"/>
      <c r="G8719" s="12"/>
      <c r="H8719" s="12"/>
      <c r="M8719" s="12"/>
      <c r="N8719" s="12"/>
      <c r="O8719" s="12"/>
      <c r="P8719" s="12"/>
    </row>
    <row r="8720" spans="4:16" x14ac:dyDescent="0.25">
      <c r="D8720" s="12"/>
      <c r="E8720" s="12"/>
      <c r="F8720" s="12"/>
      <c r="G8720" s="12"/>
      <c r="H8720" s="12"/>
      <c r="M8720" s="12"/>
      <c r="N8720" s="12"/>
      <c r="O8720" s="12"/>
      <c r="P8720" s="12"/>
    </row>
    <row r="8721" spans="4:16" x14ac:dyDescent="0.25">
      <c r="D8721" s="12"/>
      <c r="E8721" s="12"/>
      <c r="F8721" s="12"/>
      <c r="G8721" s="12"/>
      <c r="H8721" s="12"/>
      <c r="M8721" s="12"/>
      <c r="N8721" s="12"/>
      <c r="O8721" s="12"/>
      <c r="P8721" s="12"/>
    </row>
    <row r="8722" spans="4:16" x14ac:dyDescent="0.25">
      <c r="D8722" s="12"/>
      <c r="E8722" s="12"/>
      <c r="F8722" s="12"/>
      <c r="G8722" s="12"/>
      <c r="H8722" s="12"/>
      <c r="M8722" s="12"/>
      <c r="N8722" s="12"/>
      <c r="O8722" s="12"/>
      <c r="P8722" s="12"/>
    </row>
    <row r="8723" spans="4:16" x14ac:dyDescent="0.25">
      <c r="D8723" s="12"/>
      <c r="E8723" s="12"/>
      <c r="F8723" s="12"/>
      <c r="G8723" s="12"/>
      <c r="H8723" s="12"/>
      <c r="M8723" s="12"/>
      <c r="N8723" s="12"/>
      <c r="O8723" s="12"/>
      <c r="P8723" s="12"/>
    </row>
    <row r="8724" spans="4:16" x14ac:dyDescent="0.25">
      <c r="D8724" s="12"/>
      <c r="E8724" s="12"/>
      <c r="F8724" s="12"/>
      <c r="G8724" s="12"/>
      <c r="H8724" s="12"/>
      <c r="M8724" s="12"/>
      <c r="N8724" s="12"/>
      <c r="O8724" s="12"/>
      <c r="P8724" s="12"/>
    </row>
    <row r="8725" spans="4:16" x14ac:dyDescent="0.25">
      <c r="D8725" s="12"/>
      <c r="E8725" s="12"/>
      <c r="F8725" s="12"/>
      <c r="G8725" s="12"/>
      <c r="H8725" s="12"/>
      <c r="M8725" s="12"/>
      <c r="N8725" s="12"/>
      <c r="O8725" s="12"/>
      <c r="P8725" s="12"/>
    </row>
    <row r="8726" spans="4:16" x14ac:dyDescent="0.25">
      <c r="D8726" s="12"/>
      <c r="E8726" s="12"/>
      <c r="F8726" s="12"/>
      <c r="G8726" s="12"/>
      <c r="H8726" s="12"/>
      <c r="M8726" s="12"/>
      <c r="N8726" s="12"/>
      <c r="O8726" s="12"/>
      <c r="P8726" s="12"/>
    </row>
    <row r="8727" spans="4:16" x14ac:dyDescent="0.25">
      <c r="D8727" s="12"/>
      <c r="E8727" s="12"/>
      <c r="F8727" s="12"/>
      <c r="G8727" s="12"/>
      <c r="H8727" s="12"/>
      <c r="M8727" s="12"/>
      <c r="N8727" s="12"/>
      <c r="O8727" s="12"/>
      <c r="P8727" s="12"/>
    </row>
    <row r="8728" spans="4:16" x14ac:dyDescent="0.25">
      <c r="D8728" s="12"/>
      <c r="E8728" s="12"/>
      <c r="F8728" s="12"/>
      <c r="G8728" s="12"/>
      <c r="H8728" s="12"/>
      <c r="M8728" s="12"/>
      <c r="N8728" s="12"/>
      <c r="O8728" s="12"/>
      <c r="P8728" s="12"/>
    </row>
    <row r="8729" spans="4:16" x14ac:dyDescent="0.25">
      <c r="D8729" s="12"/>
      <c r="E8729" s="12"/>
      <c r="F8729" s="12"/>
      <c r="G8729" s="12"/>
      <c r="H8729" s="12"/>
      <c r="M8729" s="12"/>
      <c r="N8729" s="12"/>
      <c r="O8729" s="12"/>
      <c r="P8729" s="12"/>
    </row>
    <row r="8730" spans="4:16" x14ac:dyDescent="0.25">
      <c r="D8730" s="12"/>
      <c r="E8730" s="12"/>
      <c r="F8730" s="12"/>
      <c r="G8730" s="12"/>
      <c r="H8730" s="12"/>
      <c r="M8730" s="12"/>
      <c r="N8730" s="12"/>
      <c r="O8730" s="12"/>
      <c r="P8730" s="12"/>
    </row>
    <row r="8731" spans="4:16" x14ac:dyDescent="0.25">
      <c r="D8731" s="12"/>
      <c r="E8731" s="12"/>
      <c r="F8731" s="12"/>
      <c r="G8731" s="12"/>
      <c r="H8731" s="12"/>
      <c r="M8731" s="12"/>
      <c r="N8731" s="12"/>
      <c r="O8731" s="12"/>
      <c r="P8731" s="12"/>
    </row>
    <row r="8732" spans="4:16" x14ac:dyDescent="0.25">
      <c r="D8732" s="12"/>
      <c r="E8732" s="12"/>
      <c r="F8732" s="12"/>
      <c r="G8732" s="12"/>
      <c r="H8732" s="12"/>
      <c r="M8732" s="12"/>
      <c r="N8732" s="12"/>
      <c r="O8732" s="12"/>
      <c r="P8732" s="12"/>
    </row>
    <row r="8733" spans="4:16" x14ac:dyDescent="0.25">
      <c r="D8733" s="12"/>
      <c r="E8733" s="12"/>
      <c r="F8733" s="12"/>
      <c r="G8733" s="12"/>
      <c r="H8733" s="12"/>
      <c r="M8733" s="12"/>
      <c r="N8733" s="12"/>
      <c r="O8733" s="12"/>
      <c r="P8733" s="12"/>
    </row>
    <row r="8734" spans="4:16" x14ac:dyDescent="0.25">
      <c r="D8734" s="12"/>
      <c r="E8734" s="12"/>
      <c r="F8734" s="12"/>
      <c r="G8734" s="12"/>
      <c r="H8734" s="12"/>
      <c r="M8734" s="12"/>
      <c r="N8734" s="12"/>
      <c r="O8734" s="12"/>
      <c r="P8734" s="12"/>
    </row>
    <row r="8735" spans="4:16" x14ac:dyDescent="0.25">
      <c r="D8735" s="12"/>
      <c r="E8735" s="12"/>
      <c r="F8735" s="12"/>
      <c r="G8735" s="12"/>
      <c r="H8735" s="12"/>
      <c r="M8735" s="12"/>
      <c r="N8735" s="12"/>
      <c r="O8735" s="12"/>
      <c r="P8735" s="12"/>
    </row>
    <row r="8736" spans="4:16" x14ac:dyDescent="0.25">
      <c r="D8736" s="12"/>
      <c r="E8736" s="12"/>
      <c r="F8736" s="12"/>
      <c r="G8736" s="12"/>
      <c r="H8736" s="12"/>
      <c r="M8736" s="12"/>
      <c r="N8736" s="12"/>
      <c r="O8736" s="12"/>
      <c r="P8736" s="12"/>
    </row>
    <row r="8737" spans="4:16" x14ac:dyDescent="0.25">
      <c r="D8737" s="12"/>
      <c r="E8737" s="12"/>
      <c r="F8737" s="12"/>
      <c r="G8737" s="12"/>
      <c r="H8737" s="12"/>
      <c r="M8737" s="12"/>
      <c r="N8737" s="12"/>
      <c r="O8737" s="12"/>
      <c r="P8737" s="12"/>
    </row>
    <row r="8738" spans="4:16" x14ac:dyDescent="0.25">
      <c r="D8738" s="12"/>
      <c r="E8738" s="12"/>
      <c r="F8738" s="12"/>
      <c r="G8738" s="12"/>
      <c r="H8738" s="12"/>
      <c r="M8738" s="12"/>
      <c r="N8738" s="12"/>
      <c r="O8738" s="12"/>
      <c r="P8738" s="12"/>
    </row>
    <row r="8739" spans="4:16" x14ac:dyDescent="0.25">
      <c r="D8739" s="12"/>
      <c r="E8739" s="12"/>
      <c r="F8739" s="12"/>
      <c r="G8739" s="12"/>
      <c r="H8739" s="12"/>
      <c r="M8739" s="12"/>
      <c r="N8739" s="12"/>
      <c r="O8739" s="12"/>
      <c r="P8739" s="12"/>
    </row>
    <row r="8740" spans="4:16" x14ac:dyDescent="0.25">
      <c r="D8740" s="12"/>
      <c r="E8740" s="12"/>
      <c r="F8740" s="12"/>
      <c r="G8740" s="12"/>
      <c r="H8740" s="12"/>
      <c r="M8740" s="12"/>
      <c r="N8740" s="12"/>
      <c r="O8740" s="12"/>
      <c r="P8740" s="12"/>
    </row>
    <row r="8741" spans="4:16" x14ac:dyDescent="0.25">
      <c r="D8741" s="12"/>
      <c r="E8741" s="12"/>
      <c r="F8741" s="12"/>
      <c r="G8741" s="12"/>
      <c r="H8741" s="12"/>
      <c r="M8741" s="12"/>
      <c r="N8741" s="12"/>
      <c r="O8741" s="12"/>
      <c r="P8741" s="12"/>
    </row>
    <row r="8742" spans="4:16" x14ac:dyDescent="0.25">
      <c r="D8742" s="12"/>
      <c r="E8742" s="12"/>
      <c r="F8742" s="12"/>
      <c r="G8742" s="12"/>
      <c r="H8742" s="12"/>
      <c r="M8742" s="12"/>
      <c r="N8742" s="12"/>
      <c r="O8742" s="12"/>
      <c r="P8742" s="12"/>
    </row>
    <row r="8743" spans="4:16" x14ac:dyDescent="0.25">
      <c r="D8743" s="12"/>
      <c r="E8743" s="12"/>
      <c r="F8743" s="12"/>
      <c r="G8743" s="12"/>
      <c r="H8743" s="12"/>
      <c r="M8743" s="12"/>
      <c r="N8743" s="12"/>
      <c r="O8743" s="12"/>
      <c r="P8743" s="12"/>
    </row>
    <row r="8744" spans="4:16" x14ac:dyDescent="0.25">
      <c r="D8744" s="12"/>
      <c r="E8744" s="12"/>
      <c r="F8744" s="12"/>
      <c r="G8744" s="12"/>
      <c r="H8744" s="12"/>
      <c r="M8744" s="12"/>
      <c r="N8744" s="12"/>
      <c r="O8744" s="12"/>
      <c r="P8744" s="12"/>
    </row>
    <row r="8745" spans="4:16" x14ac:dyDescent="0.25">
      <c r="D8745" s="12"/>
      <c r="E8745" s="12"/>
      <c r="F8745" s="12"/>
      <c r="G8745" s="12"/>
      <c r="H8745" s="12"/>
      <c r="M8745" s="12"/>
      <c r="N8745" s="12"/>
      <c r="O8745" s="12"/>
      <c r="P8745" s="12"/>
    </row>
    <row r="8746" spans="4:16" x14ac:dyDescent="0.25">
      <c r="D8746" s="12"/>
      <c r="E8746" s="12"/>
      <c r="F8746" s="12"/>
      <c r="G8746" s="12"/>
      <c r="H8746" s="12"/>
      <c r="M8746" s="12"/>
      <c r="N8746" s="12"/>
      <c r="O8746" s="12"/>
      <c r="P8746" s="12"/>
    </row>
    <row r="8747" spans="4:16" x14ac:dyDescent="0.25">
      <c r="D8747" s="12"/>
      <c r="E8747" s="12"/>
      <c r="F8747" s="12"/>
      <c r="G8747" s="12"/>
      <c r="H8747" s="12"/>
      <c r="M8747" s="12"/>
      <c r="N8747" s="12"/>
      <c r="O8747" s="12"/>
      <c r="P8747" s="12"/>
    </row>
    <row r="8748" spans="4:16" x14ac:dyDescent="0.25">
      <c r="D8748" s="12"/>
      <c r="E8748" s="12"/>
      <c r="F8748" s="12"/>
      <c r="G8748" s="12"/>
      <c r="H8748" s="12"/>
      <c r="M8748" s="12"/>
      <c r="N8748" s="12"/>
      <c r="O8748" s="12"/>
      <c r="P8748" s="12"/>
    </row>
    <row r="8749" spans="4:16" x14ac:dyDescent="0.25">
      <c r="D8749" s="12"/>
      <c r="E8749" s="12"/>
      <c r="F8749" s="12"/>
      <c r="G8749" s="12"/>
      <c r="H8749" s="12"/>
      <c r="M8749" s="12"/>
      <c r="N8749" s="12"/>
      <c r="O8749" s="12"/>
      <c r="P8749" s="12"/>
    </row>
    <row r="8750" spans="4:16" x14ac:dyDescent="0.25">
      <c r="D8750" s="12"/>
      <c r="E8750" s="12"/>
      <c r="F8750" s="12"/>
      <c r="G8750" s="12"/>
      <c r="H8750" s="12"/>
      <c r="M8750" s="12"/>
      <c r="N8750" s="12"/>
      <c r="O8750" s="12"/>
      <c r="P8750" s="12"/>
    </row>
    <row r="8751" spans="4:16" x14ac:dyDescent="0.25">
      <c r="D8751" s="12"/>
      <c r="E8751" s="12"/>
      <c r="F8751" s="12"/>
      <c r="G8751" s="12"/>
      <c r="H8751" s="12"/>
      <c r="M8751" s="12"/>
      <c r="N8751" s="12"/>
      <c r="O8751" s="12"/>
      <c r="P8751" s="12"/>
    </row>
    <row r="8752" spans="4:16" x14ac:dyDescent="0.25">
      <c r="D8752" s="12"/>
      <c r="E8752" s="12"/>
      <c r="F8752" s="12"/>
      <c r="G8752" s="12"/>
      <c r="H8752" s="12"/>
      <c r="M8752" s="12"/>
      <c r="N8752" s="12"/>
      <c r="O8752" s="12"/>
      <c r="P8752" s="12"/>
    </row>
    <row r="8753" spans="4:16" x14ac:dyDescent="0.25">
      <c r="D8753" s="12"/>
      <c r="E8753" s="12"/>
      <c r="F8753" s="12"/>
      <c r="G8753" s="12"/>
      <c r="H8753" s="12"/>
      <c r="M8753" s="12"/>
      <c r="N8753" s="12"/>
      <c r="O8753" s="12"/>
      <c r="P8753" s="12"/>
    </row>
    <row r="8754" spans="4:16" x14ac:dyDescent="0.25">
      <c r="D8754" s="12"/>
      <c r="E8754" s="12"/>
      <c r="F8754" s="12"/>
      <c r="G8754" s="12"/>
      <c r="H8754" s="12"/>
      <c r="M8754" s="12"/>
      <c r="N8754" s="12"/>
      <c r="O8754" s="12"/>
      <c r="P8754" s="12"/>
    </row>
    <row r="8755" spans="4:16" x14ac:dyDescent="0.25">
      <c r="D8755" s="12"/>
      <c r="E8755" s="12"/>
      <c r="F8755" s="12"/>
      <c r="G8755" s="12"/>
      <c r="H8755" s="12"/>
      <c r="M8755" s="12"/>
      <c r="N8755" s="12"/>
      <c r="O8755" s="12"/>
      <c r="P8755" s="12"/>
    </row>
    <row r="8756" spans="4:16" x14ac:dyDescent="0.25">
      <c r="D8756" s="12"/>
      <c r="E8756" s="12"/>
      <c r="F8756" s="12"/>
      <c r="G8756" s="12"/>
      <c r="H8756" s="12"/>
      <c r="M8756" s="12"/>
      <c r="N8756" s="12"/>
      <c r="O8756" s="12"/>
      <c r="P8756" s="12"/>
    </row>
    <row r="8757" spans="4:16" x14ac:dyDescent="0.25">
      <c r="D8757" s="12"/>
      <c r="E8757" s="12"/>
      <c r="F8757" s="12"/>
      <c r="G8757" s="12"/>
      <c r="H8757" s="12"/>
      <c r="M8757" s="12"/>
      <c r="N8757" s="12"/>
      <c r="O8757" s="12"/>
      <c r="P8757" s="12"/>
    </row>
    <row r="8758" spans="4:16" x14ac:dyDescent="0.25">
      <c r="D8758" s="12"/>
      <c r="E8758" s="12"/>
      <c r="F8758" s="12"/>
      <c r="G8758" s="12"/>
      <c r="H8758" s="12"/>
      <c r="M8758" s="12"/>
      <c r="N8758" s="12"/>
      <c r="O8758" s="12"/>
      <c r="P8758" s="12"/>
    </row>
    <row r="8759" spans="4:16" x14ac:dyDescent="0.25">
      <c r="D8759" s="12"/>
      <c r="E8759" s="12"/>
      <c r="F8759" s="12"/>
      <c r="G8759" s="12"/>
      <c r="H8759" s="12"/>
      <c r="M8759" s="12"/>
      <c r="N8759" s="12"/>
      <c r="O8759" s="12"/>
      <c r="P8759" s="12"/>
    </row>
    <row r="8760" spans="4:16" x14ac:dyDescent="0.25">
      <c r="D8760" s="12"/>
      <c r="E8760" s="12"/>
      <c r="F8760" s="12"/>
      <c r="G8760" s="12"/>
      <c r="H8760" s="12"/>
      <c r="M8760" s="12"/>
      <c r="N8760" s="12"/>
      <c r="O8760" s="12"/>
      <c r="P8760" s="12"/>
    </row>
    <row r="8761" spans="4:16" x14ac:dyDescent="0.25">
      <c r="D8761" s="12"/>
      <c r="E8761" s="12"/>
      <c r="F8761" s="12"/>
      <c r="G8761" s="12"/>
      <c r="H8761" s="12"/>
      <c r="M8761" s="12"/>
      <c r="N8761" s="12"/>
      <c r="O8761" s="12"/>
      <c r="P8761" s="12"/>
    </row>
    <row r="8762" spans="4:16" x14ac:dyDescent="0.25">
      <c r="D8762" s="12"/>
      <c r="E8762" s="12"/>
      <c r="F8762" s="12"/>
      <c r="G8762" s="12"/>
      <c r="H8762" s="12"/>
      <c r="M8762" s="12"/>
      <c r="N8762" s="12"/>
      <c r="O8762" s="12"/>
      <c r="P8762" s="12"/>
    </row>
    <row r="8763" spans="4:16" x14ac:dyDescent="0.25">
      <c r="D8763" s="12"/>
      <c r="E8763" s="12"/>
      <c r="F8763" s="12"/>
      <c r="G8763" s="12"/>
      <c r="H8763" s="12"/>
      <c r="M8763" s="12"/>
      <c r="N8763" s="12"/>
      <c r="O8763" s="12"/>
      <c r="P8763" s="12"/>
    </row>
    <row r="8764" spans="4:16" x14ac:dyDescent="0.25">
      <c r="D8764" s="12"/>
      <c r="E8764" s="12"/>
      <c r="F8764" s="12"/>
      <c r="G8764" s="12"/>
      <c r="H8764" s="12"/>
      <c r="M8764" s="12"/>
      <c r="N8764" s="12"/>
      <c r="O8764" s="12"/>
      <c r="P8764" s="12"/>
    </row>
    <row r="8765" spans="4:16" x14ac:dyDescent="0.25">
      <c r="D8765" s="12"/>
      <c r="E8765" s="12"/>
      <c r="F8765" s="12"/>
      <c r="G8765" s="12"/>
      <c r="H8765" s="12"/>
      <c r="M8765" s="12"/>
      <c r="N8765" s="12"/>
      <c r="O8765" s="12"/>
      <c r="P8765" s="12"/>
    </row>
    <row r="8766" spans="4:16" x14ac:dyDescent="0.25">
      <c r="D8766" s="12"/>
      <c r="E8766" s="12"/>
      <c r="F8766" s="12"/>
      <c r="G8766" s="12"/>
      <c r="H8766" s="12"/>
      <c r="M8766" s="12"/>
      <c r="N8766" s="12"/>
      <c r="O8766" s="12"/>
      <c r="P8766" s="12"/>
    </row>
    <row r="8767" spans="4:16" x14ac:dyDescent="0.25">
      <c r="D8767" s="12"/>
      <c r="E8767" s="12"/>
      <c r="F8767" s="12"/>
      <c r="G8767" s="12"/>
      <c r="H8767" s="12"/>
      <c r="M8767" s="12"/>
      <c r="N8767" s="12"/>
      <c r="O8767" s="12"/>
      <c r="P8767" s="12"/>
    </row>
    <row r="8768" spans="4:16" x14ac:dyDescent="0.25">
      <c r="D8768" s="12"/>
      <c r="E8768" s="12"/>
      <c r="F8768" s="12"/>
      <c r="G8768" s="12"/>
      <c r="H8768" s="12"/>
      <c r="M8768" s="12"/>
      <c r="N8768" s="12"/>
      <c r="O8768" s="12"/>
      <c r="P8768" s="12"/>
    </row>
    <row r="8769" spans="4:16" x14ac:dyDescent="0.25">
      <c r="D8769" s="12"/>
      <c r="E8769" s="12"/>
      <c r="F8769" s="12"/>
      <c r="G8769" s="12"/>
      <c r="H8769" s="12"/>
      <c r="M8769" s="12"/>
      <c r="N8769" s="12"/>
      <c r="O8769" s="12"/>
      <c r="P8769" s="12"/>
    </row>
    <row r="8770" spans="4:16" x14ac:dyDescent="0.25">
      <c r="D8770" s="12"/>
      <c r="E8770" s="12"/>
      <c r="F8770" s="12"/>
      <c r="G8770" s="12"/>
      <c r="H8770" s="12"/>
      <c r="M8770" s="12"/>
      <c r="N8770" s="12"/>
      <c r="O8770" s="12"/>
      <c r="P8770" s="12"/>
    </row>
    <row r="8771" spans="4:16" x14ac:dyDescent="0.25">
      <c r="D8771" s="12"/>
      <c r="E8771" s="12"/>
      <c r="F8771" s="12"/>
      <c r="G8771" s="12"/>
      <c r="H8771" s="12"/>
      <c r="M8771" s="12"/>
      <c r="N8771" s="12"/>
      <c r="O8771" s="12"/>
      <c r="P8771" s="12"/>
    </row>
    <row r="8772" spans="4:16" x14ac:dyDescent="0.25">
      <c r="D8772" s="12"/>
      <c r="E8772" s="12"/>
      <c r="F8772" s="12"/>
      <c r="G8772" s="12"/>
      <c r="H8772" s="12"/>
      <c r="M8772" s="12"/>
      <c r="N8772" s="12"/>
      <c r="O8772" s="12"/>
      <c r="P8772" s="12"/>
    </row>
    <row r="8773" spans="4:16" x14ac:dyDescent="0.25">
      <c r="D8773" s="12"/>
      <c r="E8773" s="12"/>
      <c r="F8773" s="12"/>
      <c r="G8773" s="12"/>
      <c r="H8773" s="12"/>
      <c r="M8773" s="12"/>
      <c r="N8773" s="12"/>
      <c r="O8773" s="12"/>
      <c r="P8773" s="12"/>
    </row>
    <row r="8774" spans="4:16" x14ac:dyDescent="0.25">
      <c r="D8774" s="12"/>
      <c r="E8774" s="12"/>
      <c r="F8774" s="12"/>
      <c r="G8774" s="12"/>
      <c r="H8774" s="12"/>
      <c r="M8774" s="12"/>
      <c r="N8774" s="12"/>
      <c r="O8774" s="12"/>
      <c r="P8774" s="12"/>
    </row>
    <row r="8775" spans="4:16" x14ac:dyDescent="0.25">
      <c r="D8775" s="12"/>
      <c r="E8775" s="12"/>
      <c r="F8775" s="12"/>
      <c r="G8775" s="12"/>
      <c r="H8775" s="12"/>
      <c r="M8775" s="12"/>
      <c r="N8775" s="12"/>
      <c r="O8775" s="12"/>
      <c r="P8775" s="12"/>
    </row>
    <row r="8776" spans="4:16" x14ac:dyDescent="0.25">
      <c r="D8776" s="12"/>
      <c r="E8776" s="12"/>
      <c r="F8776" s="12"/>
      <c r="G8776" s="12"/>
      <c r="H8776" s="12"/>
      <c r="M8776" s="12"/>
      <c r="N8776" s="12"/>
      <c r="O8776" s="12"/>
      <c r="P8776" s="12"/>
    </row>
    <row r="8777" spans="4:16" x14ac:dyDescent="0.25">
      <c r="D8777" s="12"/>
      <c r="E8777" s="12"/>
      <c r="F8777" s="12"/>
      <c r="G8777" s="12"/>
      <c r="H8777" s="12"/>
      <c r="M8777" s="12"/>
      <c r="N8777" s="12"/>
      <c r="O8777" s="12"/>
      <c r="P8777" s="12"/>
    </row>
    <row r="8778" spans="4:16" x14ac:dyDescent="0.25">
      <c r="D8778" s="12"/>
      <c r="E8778" s="12"/>
      <c r="F8778" s="12"/>
      <c r="G8778" s="12"/>
      <c r="H8778" s="12"/>
      <c r="M8778" s="12"/>
      <c r="N8778" s="12"/>
      <c r="O8778" s="12"/>
      <c r="P8778" s="12"/>
    </row>
    <row r="8779" spans="4:16" x14ac:dyDescent="0.25">
      <c r="D8779" s="12"/>
      <c r="E8779" s="12"/>
      <c r="F8779" s="12"/>
      <c r="G8779" s="12"/>
      <c r="H8779" s="12"/>
      <c r="M8779" s="12"/>
      <c r="N8779" s="12"/>
      <c r="O8779" s="12"/>
      <c r="P8779" s="12"/>
    </row>
    <row r="8780" spans="4:16" x14ac:dyDescent="0.25">
      <c r="D8780" s="12"/>
      <c r="E8780" s="12"/>
      <c r="F8780" s="12"/>
      <c r="G8780" s="12"/>
      <c r="H8780" s="12"/>
      <c r="M8780" s="12"/>
      <c r="N8780" s="12"/>
      <c r="O8780" s="12"/>
      <c r="P8780" s="12"/>
    </row>
    <row r="8781" spans="4:16" x14ac:dyDescent="0.25">
      <c r="D8781" s="12"/>
      <c r="E8781" s="12"/>
      <c r="F8781" s="12"/>
      <c r="G8781" s="12"/>
      <c r="H8781" s="12"/>
      <c r="M8781" s="12"/>
      <c r="N8781" s="12"/>
      <c r="O8781" s="12"/>
      <c r="P8781" s="12"/>
    </row>
    <row r="8782" spans="4:16" x14ac:dyDescent="0.25">
      <c r="D8782" s="12"/>
      <c r="E8782" s="12"/>
      <c r="F8782" s="12"/>
      <c r="G8782" s="12"/>
      <c r="H8782" s="12"/>
      <c r="M8782" s="12"/>
      <c r="N8782" s="12"/>
      <c r="O8782" s="12"/>
      <c r="P8782" s="12"/>
    </row>
    <row r="8783" spans="4:16" x14ac:dyDescent="0.25">
      <c r="D8783" s="12"/>
      <c r="E8783" s="12"/>
      <c r="F8783" s="12"/>
      <c r="G8783" s="12"/>
      <c r="H8783" s="12"/>
      <c r="M8783" s="12"/>
      <c r="N8783" s="12"/>
      <c r="O8783" s="12"/>
      <c r="P8783" s="12"/>
    </row>
    <row r="8784" spans="4:16" x14ac:dyDescent="0.25">
      <c r="D8784" s="12"/>
      <c r="E8784" s="12"/>
      <c r="F8784" s="12"/>
      <c r="G8784" s="12"/>
      <c r="H8784" s="12"/>
      <c r="M8784" s="12"/>
      <c r="N8784" s="12"/>
      <c r="O8784" s="12"/>
      <c r="P8784" s="12"/>
    </row>
    <row r="8785" spans="4:16" x14ac:dyDescent="0.25">
      <c r="D8785" s="12"/>
      <c r="E8785" s="12"/>
      <c r="F8785" s="12"/>
      <c r="G8785" s="12"/>
      <c r="H8785" s="12"/>
      <c r="M8785" s="12"/>
      <c r="N8785" s="12"/>
      <c r="O8785" s="12"/>
      <c r="P8785" s="12"/>
    </row>
    <row r="8786" spans="4:16" x14ac:dyDescent="0.25">
      <c r="D8786" s="12"/>
      <c r="E8786" s="12"/>
      <c r="F8786" s="12"/>
      <c r="G8786" s="12"/>
      <c r="H8786" s="12"/>
      <c r="M8786" s="12"/>
      <c r="N8786" s="12"/>
      <c r="O8786" s="12"/>
      <c r="P8786" s="12"/>
    </row>
    <row r="8787" spans="4:16" x14ac:dyDescent="0.25">
      <c r="D8787" s="12"/>
      <c r="E8787" s="12"/>
      <c r="F8787" s="12"/>
      <c r="G8787" s="12"/>
      <c r="H8787" s="12"/>
      <c r="M8787" s="12"/>
      <c r="N8787" s="12"/>
      <c r="O8787" s="12"/>
      <c r="P8787" s="12"/>
    </row>
    <row r="8788" spans="4:16" x14ac:dyDescent="0.25">
      <c r="D8788" s="12"/>
      <c r="E8788" s="12"/>
      <c r="F8788" s="12"/>
      <c r="G8788" s="12"/>
      <c r="H8788" s="12"/>
      <c r="M8788" s="12"/>
      <c r="N8788" s="12"/>
      <c r="O8788" s="12"/>
      <c r="P8788" s="12"/>
    </row>
    <row r="8789" spans="4:16" x14ac:dyDescent="0.25">
      <c r="D8789" s="12"/>
      <c r="E8789" s="12"/>
      <c r="F8789" s="12"/>
      <c r="G8789" s="12"/>
      <c r="H8789" s="12"/>
      <c r="M8789" s="12"/>
      <c r="N8789" s="12"/>
      <c r="O8789" s="12"/>
      <c r="P8789" s="12"/>
    </row>
    <row r="8790" spans="4:16" x14ac:dyDescent="0.25">
      <c r="D8790" s="12"/>
      <c r="E8790" s="12"/>
      <c r="F8790" s="12"/>
      <c r="G8790" s="12"/>
      <c r="H8790" s="12"/>
      <c r="M8790" s="12"/>
      <c r="N8790" s="12"/>
      <c r="O8790" s="12"/>
      <c r="P8790" s="12"/>
    </row>
    <row r="8791" spans="4:16" x14ac:dyDescent="0.25">
      <c r="D8791" s="12"/>
      <c r="E8791" s="12"/>
      <c r="F8791" s="12"/>
      <c r="G8791" s="12"/>
      <c r="H8791" s="12"/>
      <c r="M8791" s="12"/>
      <c r="N8791" s="12"/>
      <c r="O8791" s="12"/>
      <c r="P8791" s="12"/>
    </row>
    <row r="8792" spans="4:16" x14ac:dyDescent="0.25">
      <c r="D8792" s="12"/>
      <c r="E8792" s="12"/>
      <c r="F8792" s="12"/>
      <c r="G8792" s="12"/>
      <c r="H8792" s="12"/>
      <c r="M8792" s="12"/>
      <c r="N8792" s="12"/>
      <c r="O8792" s="12"/>
      <c r="P8792" s="12"/>
    </row>
    <row r="8793" spans="4:16" x14ac:dyDescent="0.25">
      <c r="D8793" s="12"/>
      <c r="E8793" s="12"/>
      <c r="F8793" s="12"/>
      <c r="G8793" s="12"/>
      <c r="H8793" s="12"/>
      <c r="M8793" s="12"/>
      <c r="N8793" s="12"/>
      <c r="O8793" s="12"/>
      <c r="P8793" s="12"/>
    </row>
    <row r="8794" spans="4:16" x14ac:dyDescent="0.25">
      <c r="D8794" s="12"/>
      <c r="E8794" s="12"/>
      <c r="F8794" s="12"/>
      <c r="G8794" s="12"/>
      <c r="H8794" s="12"/>
      <c r="M8794" s="12"/>
      <c r="N8794" s="12"/>
      <c r="O8794" s="12"/>
      <c r="P8794" s="12"/>
    </row>
    <row r="8795" spans="4:16" x14ac:dyDescent="0.25">
      <c r="D8795" s="12"/>
      <c r="E8795" s="12"/>
      <c r="F8795" s="12"/>
      <c r="G8795" s="12"/>
      <c r="H8795" s="12"/>
      <c r="M8795" s="12"/>
      <c r="N8795" s="12"/>
      <c r="O8795" s="12"/>
      <c r="P8795" s="12"/>
    </row>
    <row r="8796" spans="4:16" x14ac:dyDescent="0.25">
      <c r="D8796" s="12"/>
      <c r="E8796" s="12"/>
      <c r="F8796" s="12"/>
      <c r="G8796" s="12"/>
      <c r="H8796" s="12"/>
      <c r="M8796" s="12"/>
      <c r="N8796" s="12"/>
      <c r="O8796" s="12"/>
      <c r="P8796" s="12"/>
    </row>
    <row r="8797" spans="4:16" x14ac:dyDescent="0.25">
      <c r="D8797" s="12"/>
      <c r="E8797" s="12"/>
      <c r="F8797" s="12"/>
      <c r="G8797" s="12"/>
      <c r="H8797" s="12"/>
      <c r="M8797" s="12"/>
      <c r="N8797" s="12"/>
      <c r="O8797" s="12"/>
      <c r="P8797" s="12"/>
    </row>
    <row r="8798" spans="4:16" x14ac:dyDescent="0.25">
      <c r="D8798" s="12"/>
      <c r="E8798" s="12"/>
      <c r="F8798" s="12"/>
      <c r="G8798" s="12"/>
      <c r="H8798" s="12"/>
      <c r="M8798" s="12"/>
      <c r="N8798" s="12"/>
      <c r="O8798" s="12"/>
      <c r="P8798" s="12"/>
    </row>
    <row r="8799" spans="4:16" x14ac:dyDescent="0.25">
      <c r="D8799" s="12"/>
      <c r="E8799" s="12"/>
      <c r="F8799" s="12"/>
      <c r="G8799" s="12"/>
      <c r="H8799" s="12"/>
      <c r="M8799" s="12"/>
      <c r="N8799" s="12"/>
      <c r="O8799" s="12"/>
      <c r="P8799" s="12"/>
    </row>
    <row r="8800" spans="4:16" x14ac:dyDescent="0.25">
      <c r="D8800" s="12"/>
      <c r="E8800" s="12"/>
      <c r="F8800" s="12"/>
      <c r="G8800" s="12"/>
      <c r="H8800" s="12"/>
      <c r="M8800" s="12"/>
      <c r="N8800" s="12"/>
      <c r="O8800" s="12"/>
      <c r="P8800" s="12"/>
    </row>
    <row r="8801" spans="4:16" x14ac:dyDescent="0.25">
      <c r="D8801" s="12"/>
      <c r="E8801" s="12"/>
      <c r="F8801" s="12"/>
      <c r="G8801" s="12"/>
      <c r="H8801" s="12"/>
      <c r="M8801" s="12"/>
      <c r="N8801" s="12"/>
      <c r="O8801" s="12"/>
      <c r="P8801" s="12"/>
    </row>
    <row r="8802" spans="4:16" x14ac:dyDescent="0.25">
      <c r="D8802" s="12"/>
      <c r="E8802" s="12"/>
      <c r="F8802" s="12"/>
      <c r="G8802" s="12"/>
      <c r="H8802" s="12"/>
      <c r="M8802" s="12"/>
      <c r="N8802" s="12"/>
      <c r="O8802" s="12"/>
      <c r="P8802" s="12"/>
    </row>
    <row r="8803" spans="4:16" x14ac:dyDescent="0.25">
      <c r="D8803" s="12"/>
      <c r="E8803" s="12"/>
      <c r="F8803" s="12"/>
      <c r="G8803" s="12"/>
      <c r="H8803" s="12"/>
      <c r="M8803" s="12"/>
      <c r="N8803" s="12"/>
      <c r="O8803" s="12"/>
      <c r="P8803" s="12"/>
    </row>
    <row r="8804" spans="4:16" x14ac:dyDescent="0.25">
      <c r="D8804" s="12"/>
      <c r="E8804" s="12"/>
      <c r="F8804" s="12"/>
      <c r="G8804" s="12"/>
      <c r="H8804" s="12"/>
      <c r="M8804" s="12"/>
      <c r="N8804" s="12"/>
      <c r="O8804" s="12"/>
      <c r="P8804" s="12"/>
    </row>
    <row r="8805" spans="4:16" x14ac:dyDescent="0.25">
      <c r="D8805" s="12"/>
      <c r="E8805" s="12"/>
      <c r="F8805" s="12"/>
      <c r="G8805" s="12"/>
      <c r="H8805" s="12"/>
      <c r="M8805" s="12"/>
      <c r="N8805" s="12"/>
      <c r="O8805" s="12"/>
      <c r="P8805" s="12"/>
    </row>
    <row r="8806" spans="4:16" x14ac:dyDescent="0.25">
      <c r="D8806" s="12"/>
      <c r="E8806" s="12"/>
      <c r="F8806" s="12"/>
      <c r="G8806" s="12"/>
      <c r="H8806" s="12"/>
      <c r="M8806" s="12"/>
      <c r="N8806" s="12"/>
      <c r="O8806" s="12"/>
      <c r="P8806" s="12"/>
    </row>
    <row r="8807" spans="4:16" x14ac:dyDescent="0.25">
      <c r="D8807" s="12"/>
      <c r="E8807" s="12"/>
      <c r="F8807" s="12"/>
      <c r="G8807" s="12"/>
      <c r="H8807" s="12"/>
      <c r="M8807" s="12"/>
      <c r="N8807" s="12"/>
      <c r="O8807" s="12"/>
      <c r="P8807" s="12"/>
    </row>
    <row r="8808" spans="4:16" x14ac:dyDescent="0.25">
      <c r="D8808" s="12"/>
      <c r="E8808" s="12"/>
      <c r="F8808" s="12"/>
      <c r="G8808" s="12"/>
      <c r="H8808" s="12"/>
      <c r="M8808" s="12"/>
      <c r="N8808" s="12"/>
      <c r="O8808" s="12"/>
      <c r="P8808" s="12"/>
    </row>
    <row r="8809" spans="4:16" x14ac:dyDescent="0.25">
      <c r="D8809" s="12"/>
      <c r="E8809" s="12"/>
      <c r="F8809" s="12"/>
      <c r="G8809" s="12"/>
      <c r="H8809" s="12"/>
      <c r="M8809" s="12"/>
      <c r="N8809" s="12"/>
      <c r="O8809" s="12"/>
      <c r="P8809" s="12"/>
    </row>
    <row r="8810" spans="4:16" x14ac:dyDescent="0.25">
      <c r="D8810" s="12"/>
      <c r="E8810" s="12"/>
      <c r="F8810" s="12"/>
      <c r="G8810" s="12"/>
      <c r="H8810" s="12"/>
      <c r="M8810" s="12"/>
      <c r="N8810" s="12"/>
      <c r="O8810" s="12"/>
      <c r="P8810" s="12"/>
    </row>
    <row r="8811" spans="4:16" x14ac:dyDescent="0.25">
      <c r="D8811" s="12"/>
      <c r="E8811" s="12"/>
      <c r="F8811" s="12"/>
      <c r="G8811" s="12"/>
      <c r="H8811" s="12"/>
      <c r="M8811" s="12"/>
      <c r="N8811" s="12"/>
      <c r="O8811" s="12"/>
      <c r="P8811" s="12"/>
    </row>
    <row r="8812" spans="4:16" x14ac:dyDescent="0.25">
      <c r="D8812" s="12"/>
      <c r="E8812" s="12"/>
      <c r="F8812" s="12"/>
      <c r="G8812" s="12"/>
      <c r="H8812" s="12"/>
      <c r="M8812" s="12"/>
      <c r="N8812" s="12"/>
      <c r="O8812" s="12"/>
      <c r="P8812" s="12"/>
    </row>
    <row r="8813" spans="4:16" x14ac:dyDescent="0.25">
      <c r="D8813" s="12"/>
      <c r="E8813" s="12"/>
      <c r="F8813" s="12"/>
      <c r="G8813" s="12"/>
      <c r="H8813" s="12"/>
      <c r="M8813" s="12"/>
      <c r="N8813" s="12"/>
      <c r="O8813" s="12"/>
      <c r="P8813" s="12"/>
    </row>
    <row r="8814" spans="4:16" x14ac:dyDescent="0.25">
      <c r="D8814" s="12"/>
      <c r="E8814" s="12"/>
      <c r="F8814" s="12"/>
      <c r="G8814" s="12"/>
      <c r="H8814" s="12"/>
      <c r="M8814" s="12"/>
      <c r="N8814" s="12"/>
      <c r="O8814" s="12"/>
      <c r="P8814" s="12"/>
    </row>
    <row r="8815" spans="4:16" x14ac:dyDescent="0.25">
      <c r="D8815" s="12"/>
      <c r="E8815" s="12"/>
      <c r="F8815" s="12"/>
      <c r="G8815" s="12"/>
      <c r="H8815" s="12"/>
      <c r="M8815" s="12"/>
      <c r="N8815" s="12"/>
      <c r="O8815" s="12"/>
      <c r="P8815" s="12"/>
    </row>
    <row r="8816" spans="4:16" x14ac:dyDescent="0.25">
      <c r="D8816" s="12"/>
      <c r="E8816" s="12"/>
      <c r="F8816" s="12"/>
      <c r="G8816" s="12"/>
      <c r="H8816" s="12"/>
      <c r="M8816" s="12"/>
      <c r="N8816" s="12"/>
      <c r="O8816" s="12"/>
      <c r="P8816" s="12"/>
    </row>
    <row r="8817" spans="4:16" x14ac:dyDescent="0.25">
      <c r="D8817" s="12"/>
      <c r="E8817" s="12"/>
      <c r="F8817" s="12"/>
      <c r="G8817" s="12"/>
      <c r="H8817" s="12"/>
      <c r="M8817" s="12"/>
      <c r="N8817" s="12"/>
      <c r="O8817" s="12"/>
      <c r="P8817" s="12"/>
    </row>
    <row r="8818" spans="4:16" x14ac:dyDescent="0.25">
      <c r="D8818" s="12"/>
      <c r="E8818" s="12"/>
      <c r="F8818" s="12"/>
      <c r="G8818" s="12"/>
      <c r="H8818" s="12"/>
      <c r="M8818" s="12"/>
      <c r="N8818" s="12"/>
      <c r="O8818" s="12"/>
      <c r="P8818" s="12"/>
    </row>
    <row r="8819" spans="4:16" x14ac:dyDescent="0.25">
      <c r="D8819" s="12"/>
      <c r="E8819" s="12"/>
      <c r="F8819" s="12"/>
      <c r="G8819" s="12"/>
      <c r="H8819" s="12"/>
      <c r="M8819" s="12"/>
      <c r="N8819" s="12"/>
      <c r="O8819" s="12"/>
      <c r="P8819" s="12"/>
    </row>
    <row r="8820" spans="4:16" x14ac:dyDescent="0.25">
      <c r="D8820" s="12"/>
      <c r="E8820" s="12"/>
      <c r="F8820" s="12"/>
      <c r="G8820" s="12"/>
      <c r="H8820" s="12"/>
      <c r="M8820" s="12"/>
      <c r="N8820" s="12"/>
      <c r="O8820" s="12"/>
      <c r="P8820" s="12"/>
    </row>
    <row r="8821" spans="4:16" x14ac:dyDescent="0.25">
      <c r="D8821" s="12"/>
      <c r="E8821" s="12"/>
      <c r="F8821" s="12"/>
      <c r="G8821" s="12"/>
      <c r="H8821" s="12"/>
      <c r="M8821" s="12"/>
      <c r="N8821" s="12"/>
      <c r="O8821" s="12"/>
      <c r="P8821" s="12"/>
    </row>
    <row r="8822" spans="4:16" x14ac:dyDescent="0.25">
      <c r="D8822" s="12"/>
      <c r="E8822" s="12"/>
      <c r="F8822" s="12"/>
      <c r="G8822" s="12"/>
      <c r="H8822" s="12"/>
      <c r="M8822" s="12"/>
      <c r="N8822" s="12"/>
      <c r="O8822" s="12"/>
      <c r="P8822" s="12"/>
    </row>
    <row r="8823" spans="4:16" x14ac:dyDescent="0.25">
      <c r="D8823" s="12"/>
      <c r="E8823" s="12"/>
      <c r="F8823" s="12"/>
      <c r="G8823" s="12"/>
      <c r="H8823" s="12"/>
      <c r="M8823" s="12"/>
      <c r="N8823" s="12"/>
      <c r="O8823" s="12"/>
      <c r="P8823" s="12"/>
    </row>
    <row r="8824" spans="4:16" x14ac:dyDescent="0.25">
      <c r="D8824" s="12"/>
      <c r="E8824" s="12"/>
      <c r="F8824" s="12"/>
      <c r="G8824" s="12"/>
      <c r="H8824" s="12"/>
      <c r="M8824" s="12"/>
      <c r="N8824" s="12"/>
      <c r="O8824" s="12"/>
      <c r="P8824" s="12"/>
    </row>
    <row r="8825" spans="4:16" x14ac:dyDescent="0.25">
      <c r="D8825" s="12"/>
      <c r="E8825" s="12"/>
      <c r="F8825" s="12"/>
      <c r="G8825" s="12"/>
      <c r="H8825" s="12"/>
      <c r="M8825" s="12"/>
      <c r="N8825" s="12"/>
      <c r="O8825" s="12"/>
      <c r="P8825" s="12"/>
    </row>
    <row r="8826" spans="4:16" x14ac:dyDescent="0.25">
      <c r="D8826" s="12"/>
      <c r="E8826" s="12"/>
      <c r="F8826" s="12"/>
      <c r="G8826" s="12"/>
      <c r="H8826" s="12"/>
      <c r="M8826" s="12"/>
      <c r="N8826" s="12"/>
      <c r="O8826" s="12"/>
      <c r="P8826" s="12"/>
    </row>
    <row r="8827" spans="4:16" x14ac:dyDescent="0.25">
      <c r="D8827" s="12"/>
      <c r="E8827" s="12"/>
      <c r="F8827" s="12"/>
      <c r="G8827" s="12"/>
      <c r="H8827" s="12"/>
      <c r="M8827" s="12"/>
      <c r="N8827" s="12"/>
      <c r="O8827" s="12"/>
      <c r="P8827" s="12"/>
    </row>
    <row r="8828" spans="4:16" x14ac:dyDescent="0.25">
      <c r="D8828" s="12"/>
      <c r="E8828" s="12"/>
      <c r="F8828" s="12"/>
      <c r="G8828" s="12"/>
      <c r="H8828" s="12"/>
      <c r="M8828" s="12"/>
      <c r="N8828" s="12"/>
      <c r="O8828" s="12"/>
      <c r="P8828" s="12"/>
    </row>
    <row r="8829" spans="4:16" x14ac:dyDescent="0.25">
      <c r="D8829" s="12"/>
      <c r="E8829" s="12"/>
      <c r="F8829" s="12"/>
      <c r="G8829" s="12"/>
      <c r="H8829" s="12"/>
      <c r="M8829" s="12"/>
      <c r="N8829" s="12"/>
      <c r="O8829" s="12"/>
      <c r="P8829" s="12"/>
    </row>
    <row r="8830" spans="4:16" x14ac:dyDescent="0.25">
      <c r="D8830" s="12"/>
      <c r="E8830" s="12"/>
      <c r="F8830" s="12"/>
      <c r="G8830" s="12"/>
      <c r="H8830" s="12"/>
      <c r="M8830" s="12"/>
      <c r="N8830" s="12"/>
      <c r="O8830" s="12"/>
      <c r="P8830" s="12"/>
    </row>
    <row r="8831" spans="4:16" x14ac:dyDescent="0.25">
      <c r="D8831" s="12"/>
      <c r="E8831" s="12"/>
      <c r="F8831" s="12"/>
      <c r="G8831" s="12"/>
      <c r="H8831" s="12"/>
      <c r="M8831" s="12"/>
      <c r="N8831" s="12"/>
      <c r="O8831" s="12"/>
      <c r="P8831" s="12"/>
    </row>
    <row r="8832" spans="4:16" x14ac:dyDescent="0.25">
      <c r="D8832" s="12"/>
      <c r="E8832" s="12"/>
      <c r="F8832" s="12"/>
      <c r="G8832" s="12"/>
      <c r="H8832" s="12"/>
      <c r="M8832" s="12"/>
      <c r="N8832" s="12"/>
      <c r="O8832" s="12"/>
      <c r="P8832" s="12"/>
    </row>
    <row r="8833" spans="4:16" x14ac:dyDescent="0.25">
      <c r="D8833" s="12"/>
      <c r="E8833" s="12"/>
      <c r="F8833" s="12"/>
      <c r="G8833" s="12"/>
      <c r="H8833" s="12"/>
      <c r="M8833" s="12"/>
      <c r="N8833" s="12"/>
      <c r="O8833" s="12"/>
      <c r="P8833" s="12"/>
    </row>
    <row r="8834" spans="4:16" x14ac:dyDescent="0.25">
      <c r="D8834" s="12"/>
      <c r="E8834" s="12"/>
      <c r="F8834" s="12"/>
      <c r="G8834" s="12"/>
      <c r="H8834" s="12"/>
      <c r="M8834" s="12"/>
      <c r="N8834" s="12"/>
      <c r="O8834" s="12"/>
      <c r="P8834" s="12"/>
    </row>
    <row r="8835" spans="4:16" x14ac:dyDescent="0.25">
      <c r="D8835" s="12"/>
      <c r="E8835" s="12"/>
      <c r="F8835" s="12"/>
      <c r="G8835" s="12"/>
      <c r="H8835" s="12"/>
      <c r="M8835" s="12"/>
      <c r="N8835" s="12"/>
      <c r="O8835" s="12"/>
      <c r="P8835" s="12"/>
    </row>
    <row r="8836" spans="4:16" x14ac:dyDescent="0.25">
      <c r="D8836" s="12"/>
      <c r="E8836" s="12"/>
      <c r="F8836" s="12"/>
      <c r="G8836" s="12"/>
      <c r="H8836" s="12"/>
      <c r="M8836" s="12"/>
      <c r="N8836" s="12"/>
      <c r="O8836" s="12"/>
      <c r="P8836" s="12"/>
    </row>
    <row r="8837" spans="4:16" x14ac:dyDescent="0.25">
      <c r="D8837" s="12"/>
      <c r="E8837" s="12"/>
      <c r="F8837" s="12"/>
      <c r="G8837" s="12"/>
      <c r="H8837" s="12"/>
      <c r="M8837" s="12"/>
      <c r="N8837" s="12"/>
      <c r="O8837" s="12"/>
      <c r="P8837" s="12"/>
    </row>
    <row r="8838" spans="4:16" x14ac:dyDescent="0.25">
      <c r="D8838" s="12"/>
      <c r="E8838" s="12"/>
      <c r="F8838" s="12"/>
      <c r="G8838" s="12"/>
      <c r="H8838" s="12"/>
      <c r="M8838" s="12"/>
      <c r="N8838" s="12"/>
      <c r="O8838" s="12"/>
      <c r="P8838" s="12"/>
    </row>
    <row r="8839" spans="4:16" x14ac:dyDescent="0.25">
      <c r="D8839" s="12"/>
      <c r="E8839" s="12"/>
      <c r="F8839" s="12"/>
      <c r="G8839" s="12"/>
      <c r="H8839" s="12"/>
      <c r="M8839" s="12"/>
      <c r="N8839" s="12"/>
      <c r="O8839" s="12"/>
      <c r="P8839" s="12"/>
    </row>
    <row r="8840" spans="4:16" x14ac:dyDescent="0.25">
      <c r="D8840" s="12"/>
      <c r="E8840" s="12"/>
      <c r="F8840" s="12"/>
      <c r="G8840" s="12"/>
      <c r="H8840" s="12"/>
      <c r="M8840" s="12"/>
      <c r="N8840" s="12"/>
      <c r="O8840" s="12"/>
      <c r="P8840" s="12"/>
    </row>
    <row r="8841" spans="4:16" x14ac:dyDescent="0.25">
      <c r="D8841" s="12"/>
      <c r="E8841" s="12"/>
      <c r="F8841" s="12"/>
      <c r="G8841" s="12"/>
      <c r="H8841" s="12"/>
      <c r="M8841" s="12"/>
      <c r="N8841" s="12"/>
      <c r="O8841" s="12"/>
      <c r="P8841" s="12"/>
    </row>
    <row r="8842" spans="4:16" x14ac:dyDescent="0.25">
      <c r="D8842" s="12"/>
      <c r="E8842" s="12"/>
      <c r="F8842" s="12"/>
      <c r="G8842" s="12"/>
      <c r="H8842" s="12"/>
      <c r="M8842" s="12"/>
      <c r="N8842" s="12"/>
      <c r="O8842" s="12"/>
      <c r="P8842" s="12"/>
    </row>
    <row r="8843" spans="4:16" x14ac:dyDescent="0.25">
      <c r="D8843" s="12"/>
      <c r="E8843" s="12"/>
      <c r="F8843" s="12"/>
      <c r="G8843" s="12"/>
      <c r="H8843" s="12"/>
      <c r="M8843" s="12"/>
      <c r="N8843" s="12"/>
      <c r="O8843" s="12"/>
      <c r="P8843" s="12"/>
    </row>
    <row r="8844" spans="4:16" x14ac:dyDescent="0.25">
      <c r="D8844" s="12"/>
      <c r="E8844" s="12"/>
      <c r="F8844" s="12"/>
      <c r="G8844" s="12"/>
      <c r="H8844" s="12"/>
      <c r="M8844" s="12"/>
      <c r="N8844" s="12"/>
      <c r="O8844" s="12"/>
      <c r="P8844" s="12"/>
    </row>
    <row r="8845" spans="4:16" x14ac:dyDescent="0.25">
      <c r="D8845" s="12"/>
      <c r="E8845" s="12"/>
      <c r="F8845" s="12"/>
      <c r="G8845" s="12"/>
      <c r="H8845" s="12"/>
      <c r="M8845" s="12"/>
      <c r="N8845" s="12"/>
      <c r="O8845" s="12"/>
      <c r="P8845" s="12"/>
    </row>
    <row r="8846" spans="4:16" x14ac:dyDescent="0.25">
      <c r="D8846" s="12"/>
      <c r="E8846" s="12"/>
      <c r="F8846" s="12"/>
      <c r="G8846" s="12"/>
      <c r="H8846" s="12"/>
      <c r="M8846" s="12"/>
      <c r="N8846" s="12"/>
      <c r="O8846" s="12"/>
      <c r="P8846" s="12"/>
    </row>
    <row r="8847" spans="4:16" x14ac:dyDescent="0.25">
      <c r="D8847" s="12"/>
      <c r="E8847" s="12"/>
      <c r="F8847" s="12"/>
      <c r="G8847" s="12"/>
      <c r="H8847" s="12"/>
      <c r="M8847" s="12"/>
      <c r="N8847" s="12"/>
      <c r="O8847" s="12"/>
      <c r="P8847" s="12"/>
    </row>
    <row r="8848" spans="4:16" x14ac:dyDescent="0.25">
      <c r="D8848" s="12"/>
      <c r="E8848" s="12"/>
      <c r="F8848" s="12"/>
      <c r="G8848" s="12"/>
      <c r="H8848" s="12"/>
      <c r="M8848" s="12"/>
      <c r="N8848" s="12"/>
      <c r="O8848" s="12"/>
      <c r="P8848" s="12"/>
    </row>
    <row r="8849" spans="4:16" x14ac:dyDescent="0.25">
      <c r="D8849" s="12"/>
      <c r="E8849" s="12"/>
      <c r="F8849" s="12"/>
      <c r="G8849" s="12"/>
      <c r="H8849" s="12"/>
      <c r="M8849" s="12"/>
      <c r="N8849" s="12"/>
      <c r="O8849" s="12"/>
      <c r="P8849" s="12"/>
    </row>
    <row r="8850" spans="4:16" x14ac:dyDescent="0.25">
      <c r="D8850" s="12"/>
      <c r="E8850" s="12"/>
      <c r="F8850" s="12"/>
      <c r="G8850" s="12"/>
      <c r="H8850" s="12"/>
      <c r="M8850" s="12"/>
      <c r="N8850" s="12"/>
      <c r="O8850" s="12"/>
      <c r="P8850" s="12"/>
    </row>
    <row r="8851" spans="4:16" x14ac:dyDescent="0.25">
      <c r="D8851" s="12"/>
      <c r="E8851" s="12"/>
      <c r="F8851" s="12"/>
      <c r="G8851" s="12"/>
      <c r="H8851" s="12"/>
      <c r="M8851" s="12"/>
      <c r="N8851" s="12"/>
      <c r="O8851" s="12"/>
      <c r="P8851" s="12"/>
    </row>
    <row r="8852" spans="4:16" x14ac:dyDescent="0.25">
      <c r="D8852" s="12"/>
      <c r="E8852" s="12"/>
      <c r="F8852" s="12"/>
      <c r="G8852" s="12"/>
      <c r="H8852" s="12"/>
      <c r="M8852" s="12"/>
      <c r="N8852" s="12"/>
      <c r="O8852" s="12"/>
      <c r="P8852" s="12"/>
    </row>
    <row r="8853" spans="4:16" x14ac:dyDescent="0.25">
      <c r="D8853" s="12"/>
      <c r="E8853" s="12"/>
      <c r="F8853" s="12"/>
      <c r="G8853" s="12"/>
      <c r="H8853" s="12"/>
      <c r="M8853" s="12"/>
      <c r="N8853" s="12"/>
      <c r="O8853" s="12"/>
      <c r="P8853" s="12"/>
    </row>
    <row r="8854" spans="4:16" x14ac:dyDescent="0.25">
      <c r="D8854" s="12"/>
      <c r="E8854" s="12"/>
      <c r="F8854" s="12"/>
      <c r="G8854" s="12"/>
      <c r="H8854" s="12"/>
      <c r="M8854" s="12"/>
      <c r="N8854" s="12"/>
      <c r="O8854" s="12"/>
      <c r="P8854" s="12"/>
    </row>
    <row r="8855" spans="4:16" x14ac:dyDescent="0.25">
      <c r="D8855" s="12"/>
      <c r="E8855" s="12"/>
      <c r="F8855" s="12"/>
      <c r="G8855" s="12"/>
      <c r="H8855" s="12"/>
      <c r="M8855" s="12"/>
      <c r="N8855" s="12"/>
      <c r="O8855" s="12"/>
      <c r="P8855" s="12"/>
    </row>
    <row r="8856" spans="4:16" x14ac:dyDescent="0.25">
      <c r="D8856" s="12"/>
      <c r="E8856" s="12"/>
      <c r="F8856" s="12"/>
      <c r="G8856" s="12"/>
      <c r="H8856" s="12"/>
      <c r="M8856" s="12"/>
      <c r="N8856" s="12"/>
      <c r="O8856" s="12"/>
      <c r="P8856" s="12"/>
    </row>
    <row r="8857" spans="4:16" x14ac:dyDescent="0.25">
      <c r="D8857" s="12"/>
      <c r="E8857" s="12"/>
      <c r="F8857" s="12"/>
      <c r="G8857" s="12"/>
      <c r="H8857" s="12"/>
      <c r="M8857" s="12"/>
      <c r="N8857" s="12"/>
      <c r="O8857" s="12"/>
      <c r="P8857" s="12"/>
    </row>
    <row r="8858" spans="4:16" x14ac:dyDescent="0.25">
      <c r="D8858" s="12"/>
      <c r="E8858" s="12"/>
      <c r="F8858" s="12"/>
      <c r="G8858" s="12"/>
      <c r="H8858" s="12"/>
      <c r="M8858" s="12"/>
      <c r="N8858" s="12"/>
      <c r="O8858" s="12"/>
      <c r="P8858" s="12"/>
    </row>
    <row r="8859" spans="4:16" x14ac:dyDescent="0.25">
      <c r="D8859" s="12"/>
      <c r="E8859" s="12"/>
      <c r="F8859" s="12"/>
      <c r="G8859" s="12"/>
      <c r="H8859" s="12"/>
      <c r="M8859" s="12"/>
      <c r="N8859" s="12"/>
      <c r="O8859" s="12"/>
      <c r="P8859" s="12"/>
    </row>
    <row r="8860" spans="4:16" x14ac:dyDescent="0.25">
      <c r="D8860" s="12"/>
      <c r="E8860" s="12"/>
      <c r="F8860" s="12"/>
      <c r="G8860" s="12"/>
      <c r="H8860" s="12"/>
      <c r="M8860" s="12"/>
      <c r="N8860" s="12"/>
      <c r="O8860" s="12"/>
      <c r="P8860" s="12"/>
    </row>
    <row r="8861" spans="4:16" x14ac:dyDescent="0.25">
      <c r="D8861" s="12"/>
      <c r="E8861" s="12"/>
      <c r="F8861" s="12"/>
      <c r="G8861" s="12"/>
      <c r="H8861" s="12"/>
      <c r="M8861" s="12"/>
      <c r="N8861" s="12"/>
      <c r="O8861" s="12"/>
      <c r="P8861" s="12"/>
    </row>
    <row r="8862" spans="4:16" x14ac:dyDescent="0.25">
      <c r="D8862" s="12"/>
      <c r="E8862" s="12"/>
      <c r="F8862" s="12"/>
      <c r="G8862" s="12"/>
      <c r="H8862" s="12"/>
      <c r="M8862" s="12"/>
      <c r="N8862" s="12"/>
      <c r="O8862" s="12"/>
      <c r="P8862" s="12"/>
    </row>
    <row r="8863" spans="4:16" x14ac:dyDescent="0.25">
      <c r="D8863" s="12"/>
      <c r="E8863" s="12"/>
      <c r="F8863" s="12"/>
      <c r="G8863" s="12"/>
      <c r="H8863" s="12"/>
      <c r="M8863" s="12"/>
      <c r="N8863" s="12"/>
      <c r="O8863" s="12"/>
      <c r="P8863" s="12"/>
    </row>
    <row r="8864" spans="4:16" x14ac:dyDescent="0.25">
      <c r="D8864" s="12"/>
      <c r="E8864" s="12"/>
      <c r="F8864" s="12"/>
      <c r="G8864" s="12"/>
      <c r="H8864" s="12"/>
      <c r="M8864" s="12"/>
      <c r="N8864" s="12"/>
      <c r="O8864" s="12"/>
      <c r="P8864" s="12"/>
    </row>
    <row r="8865" spans="4:16" x14ac:dyDescent="0.25">
      <c r="D8865" s="12"/>
      <c r="E8865" s="12"/>
      <c r="F8865" s="12"/>
      <c r="G8865" s="12"/>
      <c r="H8865" s="12"/>
      <c r="M8865" s="12"/>
      <c r="N8865" s="12"/>
      <c r="O8865" s="12"/>
      <c r="P8865" s="12"/>
    </row>
    <row r="8866" spans="4:16" x14ac:dyDescent="0.25">
      <c r="D8866" s="12"/>
      <c r="E8866" s="12"/>
      <c r="F8866" s="12"/>
      <c r="G8866" s="12"/>
      <c r="H8866" s="12"/>
      <c r="M8866" s="12"/>
      <c r="N8866" s="12"/>
      <c r="O8866" s="12"/>
      <c r="P8866" s="12"/>
    </row>
    <row r="8867" spans="4:16" x14ac:dyDescent="0.25">
      <c r="D8867" s="12"/>
      <c r="E8867" s="12"/>
      <c r="F8867" s="12"/>
      <c r="G8867" s="12"/>
      <c r="H8867" s="12"/>
      <c r="M8867" s="12"/>
      <c r="N8867" s="12"/>
      <c r="O8867" s="12"/>
      <c r="P8867" s="12"/>
    </row>
    <row r="8868" spans="4:16" x14ac:dyDescent="0.25">
      <c r="D8868" s="12"/>
      <c r="E8868" s="12"/>
      <c r="F8868" s="12"/>
      <c r="G8868" s="12"/>
      <c r="H8868" s="12"/>
      <c r="M8868" s="12"/>
      <c r="N8868" s="12"/>
      <c r="O8868" s="12"/>
      <c r="P8868" s="12"/>
    </row>
    <row r="8869" spans="4:16" x14ac:dyDescent="0.25">
      <c r="D8869" s="12"/>
      <c r="E8869" s="12"/>
      <c r="F8869" s="12"/>
      <c r="G8869" s="12"/>
      <c r="H8869" s="12"/>
      <c r="M8869" s="12"/>
      <c r="N8869" s="12"/>
      <c r="O8869" s="12"/>
      <c r="P8869" s="12"/>
    </row>
    <row r="8870" spans="4:16" x14ac:dyDescent="0.25">
      <c r="D8870" s="12"/>
      <c r="E8870" s="12"/>
      <c r="F8870" s="12"/>
      <c r="G8870" s="12"/>
      <c r="H8870" s="12"/>
      <c r="M8870" s="12"/>
      <c r="N8870" s="12"/>
      <c r="O8870" s="12"/>
      <c r="P8870" s="12"/>
    </row>
    <row r="8871" spans="4:16" x14ac:dyDescent="0.25">
      <c r="D8871" s="12"/>
      <c r="E8871" s="12"/>
      <c r="F8871" s="12"/>
      <c r="G8871" s="12"/>
      <c r="H8871" s="12"/>
      <c r="M8871" s="12"/>
      <c r="N8871" s="12"/>
      <c r="O8871" s="12"/>
      <c r="P8871" s="12"/>
    </row>
    <row r="8872" spans="4:16" x14ac:dyDescent="0.25">
      <c r="D8872" s="12"/>
      <c r="E8872" s="12"/>
      <c r="F8872" s="12"/>
      <c r="G8872" s="12"/>
      <c r="H8872" s="12"/>
      <c r="M8872" s="12"/>
      <c r="N8872" s="12"/>
      <c r="O8872" s="12"/>
      <c r="P8872" s="12"/>
    </row>
    <row r="8873" spans="4:16" x14ac:dyDescent="0.25">
      <c r="D8873" s="12"/>
      <c r="E8873" s="12"/>
      <c r="F8873" s="12"/>
      <c r="G8873" s="12"/>
      <c r="H8873" s="12"/>
      <c r="M8873" s="12"/>
      <c r="N8873" s="12"/>
      <c r="O8873" s="12"/>
      <c r="P8873" s="12"/>
    </row>
    <row r="8874" spans="4:16" x14ac:dyDescent="0.25">
      <c r="D8874" s="12"/>
      <c r="E8874" s="12"/>
      <c r="F8874" s="12"/>
      <c r="G8874" s="12"/>
      <c r="H8874" s="12"/>
      <c r="M8874" s="12"/>
      <c r="N8874" s="12"/>
      <c r="O8874" s="12"/>
      <c r="P8874" s="12"/>
    </row>
    <row r="8875" spans="4:16" x14ac:dyDescent="0.25">
      <c r="D8875" s="12"/>
      <c r="E8875" s="12"/>
      <c r="F8875" s="12"/>
      <c r="G8875" s="12"/>
      <c r="H8875" s="12"/>
      <c r="M8875" s="12"/>
      <c r="N8875" s="12"/>
      <c r="O8875" s="12"/>
      <c r="P8875" s="12"/>
    </row>
    <row r="8876" spans="4:16" x14ac:dyDescent="0.25">
      <c r="D8876" s="12"/>
      <c r="E8876" s="12"/>
      <c r="F8876" s="12"/>
      <c r="G8876" s="12"/>
      <c r="H8876" s="12"/>
      <c r="M8876" s="12"/>
      <c r="N8876" s="12"/>
      <c r="O8876" s="12"/>
      <c r="P8876" s="12"/>
    </row>
    <row r="8877" spans="4:16" x14ac:dyDescent="0.25">
      <c r="D8877" s="12"/>
      <c r="E8877" s="12"/>
      <c r="F8877" s="12"/>
      <c r="G8877" s="12"/>
      <c r="H8877" s="12"/>
      <c r="M8877" s="12"/>
      <c r="N8877" s="12"/>
      <c r="O8877" s="12"/>
      <c r="P8877" s="12"/>
    </row>
    <row r="8878" spans="4:16" x14ac:dyDescent="0.25">
      <c r="D8878" s="12"/>
      <c r="E8878" s="12"/>
      <c r="F8878" s="12"/>
      <c r="G8878" s="12"/>
      <c r="H8878" s="12"/>
      <c r="M8878" s="12"/>
      <c r="N8878" s="12"/>
      <c r="O8878" s="12"/>
      <c r="P8878" s="12"/>
    </row>
    <row r="8879" spans="4:16" x14ac:dyDescent="0.25">
      <c r="D8879" s="12"/>
      <c r="E8879" s="12"/>
      <c r="F8879" s="12"/>
      <c r="G8879" s="12"/>
      <c r="H8879" s="12"/>
      <c r="M8879" s="12"/>
      <c r="N8879" s="12"/>
      <c r="O8879" s="12"/>
      <c r="P8879" s="12"/>
    </row>
    <row r="8880" spans="4:16" x14ac:dyDescent="0.25">
      <c r="D8880" s="12"/>
      <c r="E8880" s="12"/>
      <c r="F8880" s="12"/>
      <c r="G8880" s="12"/>
      <c r="H8880" s="12"/>
      <c r="M8880" s="12"/>
      <c r="N8880" s="12"/>
      <c r="O8880" s="12"/>
      <c r="P8880" s="12"/>
    </row>
    <row r="8881" spans="4:16" x14ac:dyDescent="0.25">
      <c r="D8881" s="12"/>
      <c r="E8881" s="12"/>
      <c r="F8881" s="12"/>
      <c r="G8881" s="12"/>
      <c r="H8881" s="12"/>
      <c r="M8881" s="12"/>
      <c r="N8881" s="12"/>
      <c r="O8881" s="12"/>
      <c r="P8881" s="12"/>
    </row>
    <row r="8882" spans="4:16" x14ac:dyDescent="0.25">
      <c r="D8882" s="12"/>
      <c r="E8882" s="12"/>
      <c r="F8882" s="12"/>
      <c r="G8882" s="12"/>
      <c r="H8882" s="12"/>
      <c r="M8882" s="12"/>
      <c r="N8882" s="12"/>
      <c r="O8882" s="12"/>
      <c r="P8882" s="12"/>
    </row>
    <row r="8883" spans="4:16" x14ac:dyDescent="0.25">
      <c r="D8883" s="12"/>
      <c r="E8883" s="12"/>
      <c r="F8883" s="12"/>
      <c r="G8883" s="12"/>
      <c r="H8883" s="12"/>
      <c r="M8883" s="12"/>
      <c r="N8883" s="12"/>
      <c r="O8883" s="12"/>
      <c r="P8883" s="12"/>
    </row>
    <row r="8884" spans="4:16" x14ac:dyDescent="0.25">
      <c r="D8884" s="12"/>
      <c r="E8884" s="12"/>
      <c r="F8884" s="12"/>
      <c r="G8884" s="12"/>
      <c r="H8884" s="12"/>
      <c r="M8884" s="12"/>
      <c r="N8884" s="12"/>
      <c r="O8884" s="12"/>
      <c r="P8884" s="12"/>
    </row>
    <row r="8885" spans="4:16" x14ac:dyDescent="0.25">
      <c r="D8885" s="12"/>
      <c r="E8885" s="12"/>
      <c r="F8885" s="12"/>
      <c r="G8885" s="12"/>
      <c r="H8885" s="12"/>
      <c r="M8885" s="12"/>
      <c r="N8885" s="12"/>
      <c r="O8885" s="12"/>
      <c r="P8885" s="12"/>
    </row>
    <row r="8886" spans="4:16" x14ac:dyDescent="0.25">
      <c r="D8886" s="12"/>
      <c r="E8886" s="12"/>
      <c r="F8886" s="12"/>
      <c r="G8886" s="12"/>
      <c r="H8886" s="12"/>
      <c r="M8886" s="12"/>
      <c r="N8886" s="12"/>
      <c r="O8886" s="12"/>
      <c r="P8886" s="12"/>
    </row>
    <row r="8887" spans="4:16" x14ac:dyDescent="0.25">
      <c r="D8887" s="12"/>
      <c r="E8887" s="12"/>
      <c r="F8887" s="12"/>
      <c r="G8887" s="12"/>
      <c r="H8887" s="12"/>
      <c r="M8887" s="12"/>
      <c r="N8887" s="12"/>
      <c r="O8887" s="12"/>
      <c r="P8887" s="12"/>
    </row>
    <row r="8888" spans="4:16" x14ac:dyDescent="0.25">
      <c r="D8888" s="12"/>
      <c r="E8888" s="12"/>
      <c r="F8888" s="12"/>
      <c r="G8888" s="12"/>
      <c r="H8888" s="12"/>
      <c r="M8888" s="12"/>
      <c r="N8888" s="12"/>
      <c r="O8888" s="12"/>
      <c r="P8888" s="12"/>
    </row>
    <row r="8889" spans="4:16" x14ac:dyDescent="0.25">
      <c r="D8889" s="12"/>
      <c r="E8889" s="12"/>
      <c r="F8889" s="12"/>
      <c r="G8889" s="12"/>
      <c r="H8889" s="12"/>
      <c r="M8889" s="12"/>
      <c r="N8889" s="12"/>
      <c r="O8889" s="12"/>
      <c r="P8889" s="12"/>
    </row>
    <row r="8890" spans="4:16" x14ac:dyDescent="0.25">
      <c r="D8890" s="12"/>
      <c r="E8890" s="12"/>
      <c r="F8890" s="12"/>
      <c r="G8890" s="12"/>
      <c r="H8890" s="12"/>
      <c r="M8890" s="12"/>
      <c r="N8890" s="12"/>
      <c r="O8890" s="12"/>
      <c r="P8890" s="12"/>
    </row>
    <row r="8891" spans="4:16" x14ac:dyDescent="0.25">
      <c r="D8891" s="12"/>
      <c r="E8891" s="12"/>
      <c r="F8891" s="12"/>
      <c r="G8891" s="12"/>
      <c r="H8891" s="12"/>
      <c r="M8891" s="12"/>
      <c r="N8891" s="12"/>
      <c r="O8891" s="12"/>
      <c r="P8891" s="12"/>
    </row>
    <row r="8892" spans="4:16" x14ac:dyDescent="0.25">
      <c r="D8892" s="12"/>
      <c r="E8892" s="12"/>
      <c r="F8892" s="12"/>
      <c r="G8892" s="12"/>
      <c r="H8892" s="12"/>
      <c r="M8892" s="12"/>
      <c r="N8892" s="12"/>
      <c r="O8892" s="12"/>
      <c r="P8892" s="12"/>
    </row>
    <row r="8893" spans="4:16" x14ac:dyDescent="0.25">
      <c r="D8893" s="12"/>
      <c r="E8893" s="12"/>
      <c r="F8893" s="12"/>
      <c r="G8893" s="12"/>
      <c r="H8893" s="12"/>
      <c r="M8893" s="12"/>
      <c r="N8893" s="12"/>
      <c r="O8893" s="12"/>
      <c r="P8893" s="12"/>
    </row>
    <row r="8894" spans="4:16" x14ac:dyDescent="0.25">
      <c r="D8894" s="12"/>
      <c r="E8894" s="12"/>
      <c r="F8894" s="12"/>
      <c r="G8894" s="12"/>
      <c r="H8894" s="12"/>
      <c r="M8894" s="12"/>
      <c r="N8894" s="12"/>
      <c r="O8894" s="12"/>
      <c r="P8894" s="12"/>
    </row>
    <row r="8895" spans="4:16" x14ac:dyDescent="0.25">
      <c r="D8895" s="12"/>
      <c r="E8895" s="12"/>
      <c r="F8895" s="12"/>
      <c r="G8895" s="12"/>
      <c r="H8895" s="12"/>
      <c r="M8895" s="12"/>
      <c r="N8895" s="12"/>
      <c r="O8895" s="12"/>
      <c r="P8895" s="12"/>
    </row>
    <row r="8896" spans="4:16" x14ac:dyDescent="0.25">
      <c r="D8896" s="12"/>
      <c r="E8896" s="12"/>
      <c r="F8896" s="12"/>
      <c r="G8896" s="12"/>
      <c r="H8896" s="12"/>
      <c r="M8896" s="12"/>
      <c r="N8896" s="12"/>
      <c r="O8896" s="12"/>
      <c r="P8896" s="12"/>
    </row>
    <row r="8897" spans="4:16" x14ac:dyDescent="0.25">
      <c r="D8897" s="12"/>
      <c r="E8897" s="12"/>
      <c r="F8897" s="12"/>
      <c r="G8897" s="12"/>
      <c r="H8897" s="12"/>
      <c r="M8897" s="12"/>
      <c r="N8897" s="12"/>
      <c r="O8897" s="12"/>
      <c r="P8897" s="12"/>
    </row>
    <row r="8898" spans="4:16" x14ac:dyDescent="0.25">
      <c r="D8898" s="12"/>
      <c r="E8898" s="12"/>
      <c r="F8898" s="12"/>
      <c r="G8898" s="12"/>
      <c r="H8898" s="12"/>
      <c r="M8898" s="12"/>
      <c r="N8898" s="12"/>
      <c r="O8898" s="12"/>
      <c r="P8898" s="12"/>
    </row>
    <row r="8899" spans="4:16" x14ac:dyDescent="0.25">
      <c r="D8899" s="12"/>
      <c r="E8899" s="12"/>
      <c r="F8899" s="12"/>
      <c r="G8899" s="12"/>
      <c r="H8899" s="12"/>
      <c r="M8899" s="12"/>
      <c r="N8899" s="12"/>
      <c r="O8899" s="12"/>
      <c r="P8899" s="12"/>
    </row>
    <row r="8900" spans="4:16" x14ac:dyDescent="0.25">
      <c r="D8900" s="12"/>
      <c r="E8900" s="12"/>
      <c r="F8900" s="12"/>
      <c r="G8900" s="12"/>
      <c r="H8900" s="12"/>
      <c r="M8900" s="12"/>
      <c r="N8900" s="12"/>
      <c r="O8900" s="12"/>
      <c r="P8900" s="12"/>
    </row>
    <row r="8901" spans="4:16" x14ac:dyDescent="0.25">
      <c r="D8901" s="12"/>
      <c r="E8901" s="12"/>
      <c r="F8901" s="12"/>
      <c r="G8901" s="12"/>
      <c r="H8901" s="12"/>
      <c r="M8901" s="12"/>
      <c r="N8901" s="12"/>
      <c r="O8901" s="12"/>
      <c r="P8901" s="12"/>
    </row>
    <row r="8902" spans="4:16" x14ac:dyDescent="0.25">
      <c r="D8902" s="12"/>
      <c r="E8902" s="12"/>
      <c r="F8902" s="12"/>
      <c r="G8902" s="12"/>
      <c r="H8902" s="12"/>
      <c r="M8902" s="12"/>
      <c r="N8902" s="12"/>
      <c r="O8902" s="12"/>
      <c r="P8902" s="12"/>
    </row>
    <row r="8903" spans="4:16" x14ac:dyDescent="0.25">
      <c r="D8903" s="12"/>
      <c r="E8903" s="12"/>
      <c r="F8903" s="12"/>
      <c r="G8903" s="12"/>
      <c r="H8903" s="12"/>
      <c r="M8903" s="12"/>
      <c r="N8903" s="12"/>
      <c r="O8903" s="12"/>
      <c r="P8903" s="12"/>
    </row>
    <row r="8904" spans="4:16" x14ac:dyDescent="0.25">
      <c r="D8904" s="12"/>
      <c r="E8904" s="12"/>
      <c r="F8904" s="12"/>
      <c r="G8904" s="12"/>
      <c r="H8904" s="12"/>
      <c r="M8904" s="12"/>
      <c r="N8904" s="12"/>
      <c r="O8904" s="12"/>
      <c r="P8904" s="12"/>
    </row>
    <row r="8905" spans="4:16" x14ac:dyDescent="0.25">
      <c r="D8905" s="12"/>
      <c r="E8905" s="12"/>
      <c r="F8905" s="12"/>
      <c r="G8905" s="12"/>
      <c r="H8905" s="12"/>
      <c r="M8905" s="12"/>
      <c r="N8905" s="12"/>
      <c r="O8905" s="12"/>
      <c r="P8905" s="12"/>
    </row>
    <row r="8906" spans="4:16" x14ac:dyDescent="0.25">
      <c r="D8906" s="12"/>
      <c r="E8906" s="12"/>
      <c r="F8906" s="12"/>
      <c r="G8906" s="12"/>
      <c r="H8906" s="12"/>
      <c r="M8906" s="12"/>
      <c r="N8906" s="12"/>
      <c r="O8906" s="12"/>
      <c r="P8906" s="12"/>
    </row>
    <row r="8907" spans="4:16" x14ac:dyDescent="0.25">
      <c r="D8907" s="12"/>
      <c r="E8907" s="12"/>
      <c r="F8907" s="12"/>
      <c r="G8907" s="12"/>
      <c r="H8907" s="12"/>
      <c r="M8907" s="12"/>
      <c r="N8907" s="12"/>
      <c r="O8907" s="12"/>
      <c r="P8907" s="12"/>
    </row>
    <row r="8908" spans="4:16" x14ac:dyDescent="0.25">
      <c r="D8908" s="12"/>
      <c r="E8908" s="12"/>
      <c r="F8908" s="12"/>
      <c r="G8908" s="12"/>
      <c r="H8908" s="12"/>
      <c r="M8908" s="12"/>
      <c r="N8908" s="12"/>
      <c r="O8908" s="12"/>
      <c r="P8908" s="12"/>
    </row>
    <row r="8909" spans="4:16" x14ac:dyDescent="0.25">
      <c r="D8909" s="12"/>
      <c r="E8909" s="12"/>
      <c r="F8909" s="12"/>
      <c r="G8909" s="12"/>
      <c r="H8909" s="12"/>
      <c r="M8909" s="12"/>
      <c r="N8909" s="12"/>
      <c r="O8909" s="12"/>
      <c r="P8909" s="12"/>
    </row>
    <row r="8910" spans="4:16" x14ac:dyDescent="0.25">
      <c r="D8910" s="12"/>
      <c r="E8910" s="12"/>
      <c r="F8910" s="12"/>
      <c r="G8910" s="12"/>
      <c r="H8910" s="12"/>
      <c r="M8910" s="12"/>
      <c r="N8910" s="12"/>
      <c r="O8910" s="12"/>
      <c r="P8910" s="12"/>
    </row>
    <row r="8911" spans="4:16" x14ac:dyDescent="0.25">
      <c r="D8911" s="12"/>
      <c r="E8911" s="12"/>
      <c r="F8911" s="12"/>
      <c r="G8911" s="12"/>
      <c r="H8911" s="12"/>
      <c r="M8911" s="12"/>
      <c r="N8911" s="12"/>
      <c r="O8911" s="12"/>
      <c r="P8911" s="12"/>
    </row>
    <row r="8912" spans="4:16" x14ac:dyDescent="0.25">
      <c r="D8912" s="12"/>
      <c r="E8912" s="12"/>
      <c r="F8912" s="12"/>
      <c r="G8912" s="12"/>
      <c r="H8912" s="12"/>
      <c r="M8912" s="12"/>
      <c r="N8912" s="12"/>
      <c r="O8912" s="12"/>
      <c r="P8912" s="12"/>
    </row>
    <row r="8913" spans="4:16" x14ac:dyDescent="0.25">
      <c r="D8913" s="12"/>
      <c r="E8913" s="12"/>
      <c r="F8913" s="12"/>
      <c r="G8913" s="12"/>
      <c r="H8913" s="12"/>
      <c r="M8913" s="12"/>
      <c r="N8913" s="12"/>
      <c r="O8913" s="12"/>
      <c r="P8913" s="12"/>
    </row>
    <row r="8914" spans="4:16" x14ac:dyDescent="0.25">
      <c r="D8914" s="12"/>
      <c r="E8914" s="12"/>
      <c r="F8914" s="12"/>
      <c r="G8914" s="12"/>
      <c r="H8914" s="12"/>
      <c r="M8914" s="12"/>
      <c r="N8914" s="12"/>
      <c r="O8914" s="12"/>
      <c r="P8914" s="12"/>
    </row>
    <row r="8915" spans="4:16" x14ac:dyDescent="0.25">
      <c r="D8915" s="12"/>
      <c r="E8915" s="12"/>
      <c r="F8915" s="12"/>
      <c r="G8915" s="12"/>
      <c r="H8915" s="12"/>
      <c r="M8915" s="12"/>
      <c r="N8915" s="12"/>
      <c r="O8915" s="12"/>
      <c r="P8915" s="12"/>
    </row>
    <row r="8916" spans="4:16" x14ac:dyDescent="0.25">
      <c r="D8916" s="12"/>
      <c r="E8916" s="12"/>
      <c r="F8916" s="12"/>
      <c r="G8916" s="12"/>
      <c r="H8916" s="12"/>
      <c r="M8916" s="12"/>
      <c r="N8916" s="12"/>
      <c r="O8916" s="12"/>
      <c r="P8916" s="12"/>
    </row>
    <row r="8917" spans="4:16" x14ac:dyDescent="0.25">
      <c r="D8917" s="12"/>
      <c r="E8917" s="12"/>
      <c r="F8917" s="12"/>
      <c r="G8917" s="12"/>
      <c r="H8917" s="12"/>
      <c r="M8917" s="12"/>
      <c r="N8917" s="12"/>
      <c r="O8917" s="12"/>
      <c r="P8917" s="12"/>
    </row>
    <row r="8918" spans="4:16" x14ac:dyDescent="0.25">
      <c r="D8918" s="12"/>
      <c r="E8918" s="12"/>
      <c r="F8918" s="12"/>
      <c r="G8918" s="12"/>
      <c r="H8918" s="12"/>
      <c r="M8918" s="12"/>
      <c r="N8918" s="12"/>
      <c r="O8918" s="12"/>
      <c r="P8918" s="12"/>
    </row>
    <row r="8919" spans="4:16" x14ac:dyDescent="0.25">
      <c r="D8919" s="12"/>
      <c r="E8919" s="12"/>
      <c r="F8919" s="12"/>
      <c r="G8919" s="12"/>
      <c r="H8919" s="12"/>
      <c r="M8919" s="12"/>
      <c r="N8919" s="12"/>
      <c r="O8919" s="12"/>
      <c r="P8919" s="12"/>
    </row>
    <row r="8920" spans="4:16" x14ac:dyDescent="0.25">
      <c r="D8920" s="12"/>
      <c r="E8920" s="12"/>
      <c r="F8920" s="12"/>
      <c r="G8920" s="12"/>
      <c r="H8920" s="12"/>
      <c r="M8920" s="12"/>
      <c r="N8920" s="12"/>
      <c r="O8920" s="12"/>
      <c r="P8920" s="12"/>
    </row>
    <row r="8921" spans="4:16" x14ac:dyDescent="0.25">
      <c r="D8921" s="12"/>
      <c r="E8921" s="12"/>
      <c r="F8921" s="12"/>
      <c r="G8921" s="12"/>
      <c r="H8921" s="12"/>
      <c r="M8921" s="12"/>
      <c r="N8921" s="12"/>
      <c r="O8921" s="12"/>
      <c r="P8921" s="12"/>
    </row>
    <row r="8922" spans="4:16" x14ac:dyDescent="0.25">
      <c r="D8922" s="12"/>
      <c r="E8922" s="12"/>
      <c r="F8922" s="12"/>
      <c r="G8922" s="12"/>
      <c r="H8922" s="12"/>
      <c r="M8922" s="12"/>
      <c r="N8922" s="12"/>
      <c r="O8922" s="12"/>
      <c r="P8922" s="12"/>
    </row>
    <row r="8923" spans="4:16" x14ac:dyDescent="0.25">
      <c r="D8923" s="12"/>
      <c r="E8923" s="12"/>
      <c r="F8923" s="12"/>
      <c r="G8923" s="12"/>
      <c r="H8923" s="12"/>
      <c r="M8923" s="12"/>
      <c r="N8923" s="12"/>
      <c r="O8923" s="12"/>
      <c r="P8923" s="12"/>
    </row>
    <row r="8924" spans="4:16" x14ac:dyDescent="0.25">
      <c r="D8924" s="12"/>
      <c r="E8924" s="12"/>
      <c r="F8924" s="12"/>
      <c r="G8924" s="12"/>
      <c r="H8924" s="12"/>
      <c r="M8924" s="12"/>
      <c r="N8924" s="12"/>
      <c r="O8924" s="12"/>
      <c r="P8924" s="12"/>
    </row>
    <row r="8925" spans="4:16" x14ac:dyDescent="0.25">
      <c r="D8925" s="12"/>
      <c r="E8925" s="12"/>
      <c r="F8925" s="12"/>
      <c r="G8925" s="12"/>
      <c r="H8925" s="12"/>
      <c r="M8925" s="12"/>
      <c r="N8925" s="12"/>
      <c r="O8925" s="12"/>
      <c r="P8925" s="12"/>
    </row>
    <row r="8926" spans="4:16" x14ac:dyDescent="0.25">
      <c r="D8926" s="12"/>
      <c r="E8926" s="12"/>
      <c r="F8926" s="12"/>
      <c r="G8926" s="12"/>
      <c r="H8926" s="12"/>
      <c r="M8926" s="12"/>
      <c r="N8926" s="12"/>
      <c r="O8926" s="12"/>
      <c r="P8926" s="12"/>
    </row>
    <row r="8927" spans="4:16" x14ac:dyDescent="0.25">
      <c r="D8927" s="12"/>
      <c r="E8927" s="12"/>
      <c r="F8927" s="12"/>
      <c r="G8927" s="12"/>
      <c r="H8927" s="12"/>
      <c r="M8927" s="12"/>
      <c r="N8927" s="12"/>
      <c r="O8927" s="12"/>
      <c r="P8927" s="12"/>
    </row>
    <row r="8928" spans="4:16" x14ac:dyDescent="0.25">
      <c r="D8928" s="12"/>
      <c r="E8928" s="12"/>
      <c r="F8928" s="12"/>
      <c r="G8928" s="12"/>
      <c r="H8928" s="12"/>
      <c r="M8928" s="12"/>
      <c r="N8928" s="12"/>
      <c r="O8928" s="12"/>
      <c r="P8928" s="12"/>
    </row>
    <row r="8929" spans="4:16" x14ac:dyDescent="0.25">
      <c r="D8929" s="12"/>
      <c r="E8929" s="12"/>
      <c r="F8929" s="12"/>
      <c r="G8929" s="12"/>
      <c r="H8929" s="12"/>
      <c r="M8929" s="12"/>
      <c r="N8929" s="12"/>
      <c r="O8929" s="12"/>
      <c r="P8929" s="12"/>
    </row>
    <row r="8930" spans="4:16" x14ac:dyDescent="0.25">
      <c r="D8930" s="12"/>
      <c r="E8930" s="12"/>
      <c r="F8930" s="12"/>
      <c r="G8930" s="12"/>
      <c r="H8930" s="12"/>
      <c r="M8930" s="12"/>
      <c r="N8930" s="12"/>
      <c r="O8930" s="12"/>
      <c r="P8930" s="12"/>
    </row>
    <row r="8931" spans="4:16" x14ac:dyDescent="0.25">
      <c r="D8931" s="12"/>
      <c r="E8931" s="12"/>
      <c r="F8931" s="12"/>
      <c r="G8931" s="12"/>
      <c r="H8931" s="12"/>
      <c r="M8931" s="12"/>
      <c r="N8931" s="12"/>
      <c r="O8931" s="12"/>
      <c r="P8931" s="12"/>
    </row>
    <row r="8932" spans="4:16" x14ac:dyDescent="0.25">
      <c r="D8932" s="12"/>
      <c r="E8932" s="12"/>
      <c r="F8932" s="12"/>
      <c r="G8932" s="12"/>
      <c r="H8932" s="12"/>
      <c r="M8932" s="12"/>
      <c r="N8932" s="12"/>
      <c r="O8932" s="12"/>
      <c r="P8932" s="12"/>
    </row>
    <row r="8933" spans="4:16" x14ac:dyDescent="0.25">
      <c r="D8933" s="12"/>
      <c r="E8933" s="12"/>
      <c r="F8933" s="12"/>
      <c r="G8933" s="12"/>
      <c r="H8933" s="12"/>
      <c r="M8933" s="12"/>
      <c r="N8933" s="12"/>
      <c r="O8933" s="12"/>
      <c r="P8933" s="12"/>
    </row>
    <row r="8934" spans="4:16" x14ac:dyDescent="0.25">
      <c r="D8934" s="12"/>
      <c r="E8934" s="12"/>
      <c r="F8934" s="12"/>
      <c r="G8934" s="12"/>
      <c r="H8934" s="12"/>
      <c r="M8934" s="12"/>
      <c r="N8934" s="12"/>
      <c r="O8934" s="12"/>
      <c r="P8934" s="12"/>
    </row>
    <row r="8935" spans="4:16" x14ac:dyDescent="0.25">
      <c r="D8935" s="12"/>
      <c r="E8935" s="12"/>
      <c r="F8935" s="12"/>
      <c r="G8935" s="12"/>
      <c r="H8935" s="12"/>
      <c r="M8935" s="12"/>
      <c r="N8935" s="12"/>
      <c r="O8935" s="12"/>
      <c r="P8935" s="12"/>
    </row>
    <row r="8936" spans="4:16" x14ac:dyDescent="0.25">
      <c r="D8936" s="12"/>
      <c r="E8936" s="12"/>
      <c r="F8936" s="12"/>
      <c r="G8936" s="12"/>
      <c r="H8936" s="12"/>
      <c r="M8936" s="12"/>
      <c r="N8936" s="12"/>
      <c r="O8936" s="12"/>
      <c r="P8936" s="12"/>
    </row>
    <row r="8937" spans="4:16" x14ac:dyDescent="0.25">
      <c r="D8937" s="12"/>
      <c r="E8937" s="12"/>
      <c r="F8937" s="12"/>
      <c r="G8937" s="12"/>
      <c r="H8937" s="12"/>
      <c r="M8937" s="12"/>
      <c r="N8937" s="12"/>
      <c r="O8937" s="12"/>
      <c r="P8937" s="12"/>
    </row>
    <row r="8938" spans="4:16" x14ac:dyDescent="0.25">
      <c r="D8938" s="12"/>
      <c r="E8938" s="12"/>
      <c r="F8938" s="12"/>
      <c r="G8938" s="12"/>
      <c r="H8938" s="12"/>
      <c r="M8938" s="12"/>
      <c r="N8938" s="12"/>
      <c r="O8938" s="12"/>
      <c r="P8938" s="12"/>
    </row>
    <row r="8939" spans="4:16" x14ac:dyDescent="0.25">
      <c r="D8939" s="12"/>
      <c r="E8939" s="12"/>
      <c r="F8939" s="12"/>
      <c r="G8939" s="12"/>
      <c r="H8939" s="12"/>
      <c r="M8939" s="12"/>
      <c r="N8939" s="12"/>
      <c r="O8939" s="12"/>
      <c r="P8939" s="12"/>
    </row>
    <row r="8940" spans="4:16" x14ac:dyDescent="0.25">
      <c r="D8940" s="12"/>
      <c r="E8940" s="12"/>
      <c r="F8940" s="12"/>
      <c r="G8940" s="12"/>
      <c r="H8940" s="12"/>
      <c r="M8940" s="12"/>
      <c r="N8940" s="12"/>
      <c r="O8940" s="12"/>
      <c r="P8940" s="12"/>
    </row>
    <row r="8941" spans="4:16" x14ac:dyDescent="0.25">
      <c r="D8941" s="12"/>
      <c r="E8941" s="12"/>
      <c r="F8941" s="12"/>
      <c r="G8941" s="12"/>
      <c r="H8941" s="12"/>
      <c r="M8941" s="12"/>
      <c r="N8941" s="12"/>
      <c r="O8941" s="12"/>
      <c r="P8941" s="12"/>
    </row>
    <row r="8942" spans="4:16" x14ac:dyDescent="0.25">
      <c r="D8942" s="12"/>
      <c r="E8942" s="12"/>
      <c r="F8942" s="12"/>
      <c r="G8942" s="12"/>
      <c r="H8942" s="12"/>
      <c r="M8942" s="12"/>
      <c r="N8942" s="12"/>
      <c r="O8942" s="12"/>
      <c r="P8942" s="12"/>
    </row>
    <row r="8943" spans="4:16" x14ac:dyDescent="0.25">
      <c r="D8943" s="12"/>
      <c r="E8943" s="12"/>
      <c r="F8943" s="12"/>
      <c r="G8943" s="12"/>
      <c r="H8943" s="12"/>
      <c r="M8943" s="12"/>
      <c r="N8943" s="12"/>
      <c r="O8943" s="12"/>
      <c r="P8943" s="12"/>
    </row>
    <row r="8944" spans="4:16" x14ac:dyDescent="0.25">
      <c r="D8944" s="12"/>
      <c r="E8944" s="12"/>
      <c r="F8944" s="12"/>
      <c r="G8944" s="12"/>
      <c r="H8944" s="12"/>
      <c r="M8944" s="12"/>
      <c r="N8944" s="12"/>
      <c r="O8944" s="12"/>
      <c r="P8944" s="12"/>
    </row>
    <row r="8945" spans="4:16" x14ac:dyDescent="0.25">
      <c r="D8945" s="12"/>
      <c r="E8945" s="12"/>
      <c r="F8945" s="12"/>
      <c r="G8945" s="12"/>
      <c r="H8945" s="12"/>
      <c r="M8945" s="12"/>
      <c r="N8945" s="12"/>
      <c r="O8945" s="12"/>
      <c r="P8945" s="12"/>
    </row>
    <row r="8946" spans="4:16" x14ac:dyDescent="0.25">
      <c r="D8946" s="12"/>
      <c r="E8946" s="12"/>
      <c r="F8946" s="12"/>
      <c r="G8946" s="12"/>
      <c r="H8946" s="12"/>
      <c r="M8946" s="12"/>
      <c r="N8946" s="12"/>
      <c r="O8946" s="12"/>
      <c r="P8946" s="12"/>
    </row>
    <row r="8947" spans="4:16" x14ac:dyDescent="0.25">
      <c r="D8947" s="12"/>
      <c r="E8947" s="12"/>
      <c r="F8947" s="12"/>
      <c r="G8947" s="12"/>
      <c r="H8947" s="12"/>
      <c r="M8947" s="12"/>
      <c r="N8947" s="12"/>
      <c r="O8947" s="12"/>
      <c r="P8947" s="12"/>
    </row>
    <row r="8948" spans="4:16" x14ac:dyDescent="0.25">
      <c r="D8948" s="12"/>
      <c r="E8948" s="12"/>
      <c r="F8948" s="12"/>
      <c r="G8948" s="12"/>
      <c r="H8948" s="12"/>
      <c r="M8948" s="12"/>
      <c r="N8948" s="12"/>
      <c r="O8948" s="12"/>
      <c r="P8948" s="12"/>
    </row>
    <row r="8949" spans="4:16" x14ac:dyDescent="0.25">
      <c r="D8949" s="12"/>
      <c r="E8949" s="12"/>
      <c r="F8949" s="12"/>
      <c r="G8949" s="12"/>
      <c r="H8949" s="12"/>
      <c r="M8949" s="12"/>
      <c r="N8949" s="12"/>
      <c r="O8949" s="12"/>
      <c r="P8949" s="12"/>
    </row>
    <row r="8950" spans="4:16" x14ac:dyDescent="0.25">
      <c r="D8950" s="12"/>
      <c r="E8950" s="12"/>
      <c r="F8950" s="12"/>
      <c r="G8950" s="12"/>
      <c r="H8950" s="12"/>
      <c r="M8950" s="12"/>
      <c r="N8950" s="12"/>
      <c r="O8950" s="12"/>
      <c r="P8950" s="12"/>
    </row>
    <row r="8951" spans="4:16" x14ac:dyDescent="0.25">
      <c r="D8951" s="12"/>
      <c r="E8951" s="12"/>
      <c r="F8951" s="12"/>
      <c r="G8951" s="12"/>
      <c r="H8951" s="12"/>
      <c r="M8951" s="12"/>
      <c r="N8951" s="12"/>
      <c r="O8951" s="12"/>
      <c r="P8951" s="12"/>
    </row>
    <row r="8952" spans="4:16" x14ac:dyDescent="0.25">
      <c r="D8952" s="12"/>
      <c r="E8952" s="12"/>
      <c r="F8952" s="12"/>
      <c r="G8952" s="12"/>
      <c r="H8952" s="12"/>
      <c r="M8952" s="12"/>
      <c r="N8952" s="12"/>
      <c r="O8952" s="12"/>
      <c r="P8952" s="12"/>
    </row>
    <row r="8953" spans="4:16" x14ac:dyDescent="0.25">
      <c r="D8953" s="12"/>
      <c r="E8953" s="12"/>
      <c r="F8953" s="12"/>
      <c r="G8953" s="12"/>
      <c r="H8953" s="12"/>
      <c r="M8953" s="12"/>
      <c r="N8953" s="12"/>
      <c r="O8953" s="12"/>
      <c r="P8953" s="12"/>
    </row>
    <row r="8954" spans="4:16" x14ac:dyDescent="0.25">
      <c r="D8954" s="12"/>
      <c r="E8954" s="12"/>
      <c r="F8954" s="12"/>
      <c r="G8954" s="12"/>
      <c r="H8954" s="12"/>
      <c r="M8954" s="12"/>
      <c r="N8954" s="12"/>
      <c r="O8954" s="12"/>
      <c r="P8954" s="12"/>
    </row>
    <row r="8955" spans="4:16" x14ac:dyDescent="0.25">
      <c r="D8955" s="12"/>
      <c r="E8955" s="12"/>
      <c r="F8955" s="12"/>
      <c r="G8955" s="12"/>
      <c r="H8955" s="12"/>
      <c r="M8955" s="12"/>
      <c r="N8955" s="12"/>
      <c r="O8955" s="12"/>
      <c r="P8955" s="12"/>
    </row>
    <row r="8956" spans="4:16" x14ac:dyDescent="0.25">
      <c r="D8956" s="12"/>
      <c r="E8956" s="12"/>
      <c r="F8956" s="12"/>
      <c r="G8956" s="12"/>
      <c r="H8956" s="12"/>
      <c r="M8956" s="12"/>
      <c r="N8956" s="12"/>
      <c r="O8956" s="12"/>
      <c r="P8956" s="12"/>
    </row>
    <row r="8957" spans="4:16" x14ac:dyDescent="0.25">
      <c r="D8957" s="12"/>
      <c r="E8957" s="12"/>
      <c r="F8957" s="12"/>
      <c r="G8957" s="12"/>
      <c r="H8957" s="12"/>
      <c r="M8957" s="12"/>
      <c r="N8957" s="12"/>
      <c r="O8957" s="12"/>
      <c r="P8957" s="12"/>
    </row>
    <row r="8958" spans="4:16" x14ac:dyDescent="0.25">
      <c r="D8958" s="12"/>
      <c r="E8958" s="12"/>
      <c r="F8958" s="12"/>
      <c r="G8958" s="12"/>
      <c r="H8958" s="12"/>
      <c r="M8958" s="12"/>
      <c r="N8958" s="12"/>
      <c r="O8958" s="12"/>
      <c r="P8958" s="12"/>
    </row>
    <row r="8959" spans="4:16" x14ac:dyDescent="0.25">
      <c r="D8959" s="12"/>
      <c r="E8959" s="12"/>
      <c r="F8959" s="12"/>
      <c r="G8959" s="12"/>
      <c r="H8959" s="12"/>
      <c r="M8959" s="12"/>
      <c r="N8959" s="12"/>
      <c r="O8959" s="12"/>
      <c r="P8959" s="12"/>
    </row>
    <row r="8960" spans="4:16" x14ac:dyDescent="0.25">
      <c r="D8960" s="12"/>
      <c r="E8960" s="12"/>
      <c r="F8960" s="12"/>
      <c r="G8960" s="12"/>
      <c r="H8960" s="12"/>
      <c r="M8960" s="12"/>
      <c r="N8960" s="12"/>
      <c r="O8960" s="12"/>
      <c r="P8960" s="12"/>
    </row>
    <row r="8961" spans="4:16" x14ac:dyDescent="0.25">
      <c r="D8961" s="12"/>
      <c r="E8961" s="12"/>
      <c r="F8961" s="12"/>
      <c r="G8961" s="12"/>
      <c r="H8961" s="12"/>
      <c r="M8961" s="12"/>
      <c r="N8961" s="12"/>
      <c r="O8961" s="12"/>
      <c r="P8961" s="12"/>
    </row>
    <row r="8962" spans="4:16" x14ac:dyDescent="0.25">
      <c r="D8962" s="12"/>
      <c r="E8962" s="12"/>
      <c r="F8962" s="12"/>
      <c r="G8962" s="12"/>
      <c r="H8962" s="12"/>
      <c r="M8962" s="12"/>
      <c r="N8962" s="12"/>
      <c r="O8962" s="12"/>
      <c r="P8962" s="12"/>
    </row>
    <row r="8963" spans="4:16" x14ac:dyDescent="0.25">
      <c r="D8963" s="12"/>
      <c r="E8963" s="12"/>
      <c r="F8963" s="12"/>
      <c r="G8963" s="12"/>
      <c r="H8963" s="12"/>
      <c r="M8963" s="12"/>
      <c r="N8963" s="12"/>
      <c r="O8963" s="12"/>
      <c r="P8963" s="12"/>
    </row>
    <row r="8964" spans="4:16" x14ac:dyDescent="0.25">
      <c r="D8964" s="12"/>
      <c r="E8964" s="12"/>
      <c r="F8964" s="12"/>
      <c r="G8964" s="12"/>
      <c r="H8964" s="12"/>
      <c r="M8964" s="12"/>
      <c r="N8964" s="12"/>
      <c r="O8964" s="12"/>
      <c r="P8964" s="12"/>
    </row>
    <row r="8965" spans="4:16" x14ac:dyDescent="0.25">
      <c r="D8965" s="12"/>
      <c r="E8965" s="12"/>
      <c r="F8965" s="12"/>
      <c r="G8965" s="12"/>
      <c r="H8965" s="12"/>
      <c r="M8965" s="12"/>
      <c r="N8965" s="12"/>
      <c r="O8965" s="12"/>
      <c r="P8965" s="12"/>
    </row>
    <row r="8966" spans="4:16" x14ac:dyDescent="0.25">
      <c r="D8966" s="12"/>
      <c r="E8966" s="12"/>
      <c r="F8966" s="12"/>
      <c r="G8966" s="12"/>
      <c r="H8966" s="12"/>
      <c r="M8966" s="12"/>
      <c r="N8966" s="12"/>
      <c r="O8966" s="12"/>
      <c r="P8966" s="12"/>
    </row>
    <row r="8967" spans="4:16" x14ac:dyDescent="0.25">
      <c r="D8967" s="12"/>
      <c r="E8967" s="12"/>
      <c r="F8967" s="12"/>
      <c r="G8967" s="12"/>
      <c r="H8967" s="12"/>
      <c r="M8967" s="12"/>
      <c r="N8967" s="12"/>
      <c r="O8967" s="12"/>
      <c r="P8967" s="12"/>
    </row>
    <row r="8968" spans="4:16" x14ac:dyDescent="0.25">
      <c r="D8968" s="12"/>
      <c r="E8968" s="12"/>
      <c r="F8968" s="12"/>
      <c r="G8968" s="12"/>
      <c r="H8968" s="12"/>
      <c r="M8968" s="12"/>
      <c r="N8968" s="12"/>
      <c r="O8968" s="12"/>
      <c r="P8968" s="12"/>
    </row>
    <row r="8969" spans="4:16" x14ac:dyDescent="0.25">
      <c r="D8969" s="12"/>
      <c r="E8969" s="12"/>
      <c r="F8969" s="12"/>
      <c r="G8969" s="12"/>
      <c r="H8969" s="12"/>
      <c r="M8969" s="12"/>
      <c r="N8969" s="12"/>
      <c r="O8969" s="12"/>
      <c r="P8969" s="12"/>
    </row>
    <row r="8970" spans="4:16" x14ac:dyDescent="0.25">
      <c r="D8970" s="12"/>
      <c r="E8970" s="12"/>
      <c r="F8970" s="12"/>
      <c r="G8970" s="12"/>
      <c r="H8970" s="12"/>
      <c r="M8970" s="12"/>
      <c r="N8970" s="12"/>
      <c r="O8970" s="12"/>
      <c r="P8970" s="12"/>
    </row>
    <row r="8971" spans="4:16" x14ac:dyDescent="0.25">
      <c r="D8971" s="12"/>
      <c r="E8971" s="12"/>
      <c r="F8971" s="12"/>
      <c r="G8971" s="12"/>
      <c r="H8971" s="12"/>
      <c r="M8971" s="12"/>
      <c r="N8971" s="12"/>
      <c r="O8971" s="12"/>
      <c r="P8971" s="12"/>
    </row>
    <row r="8972" spans="4:16" x14ac:dyDescent="0.25">
      <c r="D8972" s="12"/>
      <c r="E8972" s="12"/>
      <c r="F8972" s="12"/>
      <c r="G8972" s="12"/>
      <c r="H8972" s="12"/>
      <c r="M8972" s="12"/>
      <c r="N8972" s="12"/>
      <c r="O8972" s="12"/>
      <c r="P8972" s="12"/>
    </row>
    <row r="8973" spans="4:16" x14ac:dyDescent="0.25">
      <c r="D8973" s="12"/>
      <c r="E8973" s="12"/>
      <c r="F8973" s="12"/>
      <c r="G8973" s="12"/>
      <c r="H8973" s="12"/>
      <c r="M8973" s="12"/>
      <c r="N8973" s="12"/>
      <c r="O8973" s="12"/>
      <c r="P8973" s="12"/>
    </row>
    <row r="8974" spans="4:16" x14ac:dyDescent="0.25">
      <c r="D8974" s="12"/>
      <c r="E8974" s="12"/>
      <c r="F8974" s="12"/>
      <c r="G8974" s="12"/>
      <c r="H8974" s="12"/>
      <c r="M8974" s="12"/>
      <c r="N8974" s="12"/>
      <c r="O8974" s="12"/>
      <c r="P8974" s="12"/>
    </row>
    <row r="8975" spans="4:16" x14ac:dyDescent="0.25">
      <c r="D8975" s="12"/>
      <c r="E8975" s="12"/>
      <c r="F8975" s="12"/>
      <c r="G8975" s="12"/>
      <c r="H8975" s="12"/>
      <c r="M8975" s="12"/>
      <c r="N8975" s="12"/>
      <c r="O8975" s="12"/>
      <c r="P8975" s="12"/>
    </row>
    <row r="8976" spans="4:16" x14ac:dyDescent="0.25">
      <c r="D8976" s="12"/>
      <c r="E8976" s="12"/>
      <c r="F8976" s="12"/>
      <c r="G8976" s="12"/>
      <c r="H8976" s="12"/>
      <c r="M8976" s="12"/>
      <c r="N8976" s="12"/>
      <c r="O8976" s="12"/>
      <c r="P8976" s="12"/>
    </row>
    <row r="8977" spans="4:16" x14ac:dyDescent="0.25">
      <c r="D8977" s="12"/>
      <c r="E8977" s="12"/>
      <c r="F8977" s="12"/>
      <c r="G8977" s="12"/>
      <c r="H8977" s="12"/>
      <c r="M8977" s="12"/>
      <c r="N8977" s="12"/>
      <c r="O8977" s="12"/>
      <c r="P8977" s="12"/>
    </row>
    <row r="8978" spans="4:16" x14ac:dyDescent="0.25">
      <c r="D8978" s="12"/>
      <c r="E8978" s="12"/>
      <c r="F8978" s="12"/>
      <c r="G8978" s="12"/>
      <c r="H8978" s="12"/>
      <c r="M8978" s="12"/>
      <c r="N8978" s="12"/>
      <c r="O8978" s="12"/>
      <c r="P8978" s="12"/>
    </row>
    <row r="8979" spans="4:16" x14ac:dyDescent="0.25">
      <c r="D8979" s="12"/>
      <c r="E8979" s="12"/>
      <c r="F8979" s="12"/>
      <c r="G8979" s="12"/>
      <c r="H8979" s="12"/>
      <c r="M8979" s="12"/>
      <c r="N8979" s="12"/>
      <c r="O8979" s="12"/>
      <c r="P8979" s="12"/>
    </row>
    <row r="8980" spans="4:16" x14ac:dyDescent="0.25">
      <c r="D8980" s="12"/>
      <c r="E8980" s="12"/>
      <c r="F8980" s="12"/>
      <c r="G8980" s="12"/>
      <c r="H8980" s="12"/>
      <c r="M8980" s="12"/>
      <c r="N8980" s="12"/>
      <c r="O8980" s="12"/>
      <c r="P8980" s="12"/>
    </row>
    <row r="8981" spans="4:16" x14ac:dyDescent="0.25">
      <c r="D8981" s="12"/>
      <c r="E8981" s="12"/>
      <c r="F8981" s="12"/>
      <c r="G8981" s="12"/>
      <c r="H8981" s="12"/>
      <c r="M8981" s="12"/>
      <c r="N8981" s="12"/>
      <c r="O8981" s="12"/>
      <c r="P8981" s="12"/>
    </row>
    <row r="8982" spans="4:16" x14ac:dyDescent="0.25">
      <c r="D8982" s="12"/>
      <c r="E8982" s="12"/>
      <c r="F8982" s="12"/>
      <c r="G8982" s="12"/>
      <c r="H8982" s="12"/>
      <c r="M8982" s="12"/>
      <c r="N8982" s="12"/>
      <c r="O8982" s="12"/>
      <c r="P8982" s="12"/>
    </row>
    <row r="8983" spans="4:16" x14ac:dyDescent="0.25">
      <c r="D8983" s="12"/>
      <c r="E8983" s="12"/>
      <c r="F8983" s="12"/>
      <c r="G8983" s="12"/>
      <c r="H8983" s="12"/>
      <c r="M8983" s="12"/>
      <c r="N8983" s="12"/>
      <c r="O8983" s="12"/>
      <c r="P8983" s="12"/>
    </row>
    <row r="8984" spans="4:16" x14ac:dyDescent="0.25">
      <c r="D8984" s="12"/>
      <c r="E8984" s="12"/>
      <c r="F8984" s="12"/>
      <c r="G8984" s="12"/>
      <c r="H8984" s="12"/>
      <c r="M8984" s="12"/>
      <c r="N8984" s="12"/>
      <c r="O8984" s="12"/>
      <c r="P8984" s="12"/>
    </row>
    <row r="8985" spans="4:16" x14ac:dyDescent="0.25">
      <c r="D8985" s="12"/>
      <c r="E8985" s="12"/>
      <c r="F8985" s="12"/>
      <c r="G8985" s="12"/>
      <c r="H8985" s="12"/>
      <c r="M8985" s="12"/>
      <c r="N8985" s="12"/>
      <c r="O8985" s="12"/>
      <c r="P8985" s="12"/>
    </row>
    <row r="8986" spans="4:16" x14ac:dyDescent="0.25">
      <c r="D8986" s="12"/>
      <c r="E8986" s="12"/>
      <c r="F8986" s="12"/>
      <c r="G8986" s="12"/>
      <c r="H8986" s="12"/>
      <c r="M8986" s="12"/>
      <c r="N8986" s="12"/>
      <c r="O8986" s="12"/>
      <c r="P8986" s="12"/>
    </row>
    <row r="8987" spans="4:16" x14ac:dyDescent="0.25">
      <c r="D8987" s="12"/>
      <c r="E8987" s="12"/>
      <c r="F8987" s="12"/>
      <c r="G8987" s="12"/>
      <c r="H8987" s="12"/>
      <c r="M8987" s="12"/>
      <c r="N8987" s="12"/>
      <c r="O8987" s="12"/>
      <c r="P8987" s="12"/>
    </row>
    <row r="8988" spans="4:16" x14ac:dyDescent="0.25">
      <c r="D8988" s="12"/>
      <c r="E8988" s="12"/>
      <c r="F8988" s="12"/>
      <c r="G8988" s="12"/>
      <c r="H8988" s="12"/>
      <c r="M8988" s="12"/>
      <c r="N8988" s="12"/>
      <c r="O8988" s="12"/>
      <c r="P8988" s="12"/>
    </row>
    <row r="8989" spans="4:16" x14ac:dyDescent="0.25">
      <c r="D8989" s="12"/>
      <c r="E8989" s="12"/>
      <c r="F8989" s="12"/>
      <c r="G8989" s="12"/>
      <c r="H8989" s="12"/>
      <c r="M8989" s="12"/>
      <c r="N8989" s="12"/>
      <c r="O8989" s="12"/>
      <c r="P8989" s="12"/>
    </row>
    <row r="8990" spans="4:16" x14ac:dyDescent="0.25">
      <c r="D8990" s="12"/>
      <c r="E8990" s="12"/>
      <c r="F8990" s="12"/>
      <c r="G8990" s="12"/>
      <c r="H8990" s="12"/>
      <c r="M8990" s="12"/>
      <c r="N8990" s="12"/>
      <c r="O8990" s="12"/>
      <c r="P8990" s="12"/>
    </row>
    <row r="8991" spans="4:16" x14ac:dyDescent="0.25">
      <c r="D8991" s="12"/>
      <c r="E8991" s="12"/>
      <c r="F8991" s="12"/>
      <c r="G8991" s="12"/>
      <c r="H8991" s="12"/>
      <c r="M8991" s="12"/>
      <c r="N8991" s="12"/>
      <c r="O8991" s="12"/>
      <c r="P8991" s="12"/>
    </row>
    <row r="8992" spans="4:16" x14ac:dyDescent="0.25">
      <c r="D8992" s="12"/>
      <c r="E8992" s="12"/>
      <c r="F8992" s="12"/>
      <c r="G8992" s="12"/>
      <c r="H8992" s="12"/>
      <c r="M8992" s="12"/>
      <c r="N8992" s="12"/>
      <c r="O8992" s="12"/>
      <c r="P8992" s="12"/>
    </row>
    <row r="8993" spans="4:16" x14ac:dyDescent="0.25">
      <c r="D8993" s="12"/>
      <c r="E8993" s="12"/>
      <c r="F8993" s="12"/>
      <c r="G8993" s="12"/>
      <c r="H8993" s="12"/>
      <c r="M8993" s="12"/>
      <c r="N8993" s="12"/>
      <c r="O8993" s="12"/>
      <c r="P8993" s="12"/>
    </row>
    <row r="8994" spans="4:16" x14ac:dyDescent="0.25">
      <c r="D8994" s="12"/>
      <c r="E8994" s="12"/>
      <c r="F8994" s="12"/>
      <c r="G8994" s="12"/>
      <c r="H8994" s="12"/>
      <c r="M8994" s="12"/>
      <c r="N8994" s="12"/>
      <c r="O8994" s="12"/>
      <c r="P8994" s="12"/>
    </row>
    <row r="8995" spans="4:16" x14ac:dyDescent="0.25">
      <c r="D8995" s="12"/>
      <c r="E8995" s="12"/>
      <c r="F8995" s="12"/>
      <c r="G8995" s="12"/>
      <c r="H8995" s="12"/>
      <c r="M8995" s="12"/>
      <c r="N8995" s="12"/>
      <c r="O8995" s="12"/>
      <c r="P8995" s="12"/>
    </row>
    <row r="8996" spans="4:16" x14ac:dyDescent="0.25">
      <c r="D8996" s="12"/>
      <c r="E8996" s="12"/>
      <c r="F8996" s="12"/>
      <c r="G8996" s="12"/>
      <c r="H8996" s="12"/>
      <c r="M8996" s="12"/>
      <c r="N8996" s="12"/>
      <c r="O8996" s="12"/>
      <c r="P8996" s="12"/>
    </row>
    <row r="8997" spans="4:16" x14ac:dyDescent="0.25">
      <c r="D8997" s="12"/>
      <c r="E8997" s="12"/>
      <c r="F8997" s="12"/>
      <c r="G8997" s="12"/>
      <c r="H8997" s="12"/>
      <c r="M8997" s="12"/>
      <c r="N8997" s="12"/>
      <c r="O8997" s="12"/>
      <c r="P8997" s="12"/>
    </row>
    <row r="8998" spans="4:16" x14ac:dyDescent="0.25">
      <c r="D8998" s="12"/>
      <c r="E8998" s="12"/>
      <c r="F8998" s="12"/>
      <c r="G8998" s="12"/>
      <c r="H8998" s="12"/>
      <c r="M8998" s="12"/>
      <c r="N8998" s="12"/>
      <c r="O8998" s="12"/>
      <c r="P8998" s="12"/>
    </row>
    <row r="8999" spans="4:16" x14ac:dyDescent="0.25">
      <c r="D8999" s="12"/>
      <c r="E8999" s="12"/>
      <c r="F8999" s="12"/>
      <c r="G8999" s="12"/>
      <c r="H8999" s="12"/>
      <c r="M8999" s="12"/>
      <c r="N8999" s="12"/>
      <c r="O8999" s="12"/>
      <c r="P8999" s="12"/>
    </row>
    <row r="9000" spans="4:16" x14ac:dyDescent="0.25">
      <c r="D9000" s="12"/>
      <c r="E9000" s="12"/>
      <c r="F9000" s="12"/>
      <c r="G9000" s="12"/>
      <c r="H9000" s="12"/>
      <c r="M9000" s="12"/>
      <c r="N9000" s="12"/>
      <c r="O9000" s="12"/>
      <c r="P9000" s="12"/>
    </row>
    <row r="9001" spans="4:16" x14ac:dyDescent="0.25">
      <c r="D9001" s="12"/>
      <c r="E9001" s="12"/>
      <c r="F9001" s="12"/>
      <c r="G9001" s="12"/>
      <c r="H9001" s="12"/>
      <c r="M9001" s="12"/>
      <c r="N9001" s="12"/>
      <c r="O9001" s="12"/>
      <c r="P9001" s="12"/>
    </row>
    <row r="9002" spans="4:16" x14ac:dyDescent="0.25">
      <c r="D9002" s="12"/>
      <c r="E9002" s="12"/>
      <c r="F9002" s="12"/>
      <c r="G9002" s="12"/>
      <c r="H9002" s="12"/>
      <c r="M9002" s="12"/>
      <c r="N9002" s="12"/>
      <c r="O9002" s="12"/>
      <c r="P9002" s="12"/>
    </row>
    <row r="9003" spans="4:16" x14ac:dyDescent="0.25">
      <c r="D9003" s="12"/>
      <c r="E9003" s="12"/>
      <c r="F9003" s="12"/>
      <c r="G9003" s="12"/>
      <c r="H9003" s="12"/>
      <c r="M9003" s="12"/>
      <c r="N9003" s="12"/>
      <c r="O9003" s="12"/>
      <c r="P9003" s="12"/>
    </row>
    <row r="9004" spans="4:16" x14ac:dyDescent="0.25">
      <c r="D9004" s="12"/>
      <c r="E9004" s="12"/>
      <c r="F9004" s="12"/>
      <c r="G9004" s="12"/>
      <c r="H9004" s="12"/>
      <c r="M9004" s="12"/>
      <c r="N9004" s="12"/>
      <c r="O9004" s="12"/>
      <c r="P9004" s="12"/>
    </row>
    <row r="9005" spans="4:16" x14ac:dyDescent="0.25">
      <c r="D9005" s="12"/>
      <c r="E9005" s="12"/>
      <c r="F9005" s="12"/>
      <c r="G9005" s="12"/>
      <c r="H9005" s="12"/>
      <c r="M9005" s="12"/>
      <c r="N9005" s="12"/>
      <c r="O9005" s="12"/>
      <c r="P9005" s="12"/>
    </row>
    <row r="9006" spans="4:16" x14ac:dyDescent="0.25">
      <c r="D9006" s="12"/>
      <c r="E9006" s="12"/>
      <c r="F9006" s="12"/>
      <c r="G9006" s="12"/>
      <c r="H9006" s="12"/>
      <c r="M9006" s="12"/>
      <c r="N9006" s="12"/>
      <c r="O9006" s="12"/>
      <c r="P9006" s="12"/>
    </row>
    <row r="9007" spans="4:16" x14ac:dyDescent="0.25">
      <c r="D9007" s="12"/>
      <c r="E9007" s="12"/>
      <c r="F9007" s="12"/>
      <c r="G9007" s="12"/>
      <c r="H9007" s="12"/>
      <c r="M9007" s="12"/>
      <c r="N9007" s="12"/>
      <c r="O9007" s="12"/>
      <c r="P9007" s="12"/>
    </row>
    <row r="9008" spans="4:16" x14ac:dyDescent="0.25">
      <c r="D9008" s="12"/>
      <c r="E9008" s="12"/>
      <c r="F9008" s="12"/>
      <c r="G9008" s="12"/>
      <c r="H9008" s="12"/>
      <c r="M9008" s="12"/>
      <c r="N9008" s="12"/>
      <c r="O9008" s="12"/>
      <c r="P9008" s="12"/>
    </row>
    <row r="9009" spans="4:16" x14ac:dyDescent="0.25">
      <c r="D9009" s="12"/>
      <c r="E9009" s="12"/>
      <c r="F9009" s="12"/>
      <c r="G9009" s="12"/>
      <c r="H9009" s="12"/>
      <c r="M9009" s="12"/>
      <c r="N9009" s="12"/>
      <c r="O9009" s="12"/>
      <c r="P9009" s="12"/>
    </row>
    <row r="9010" spans="4:16" x14ac:dyDescent="0.25">
      <c r="D9010" s="12"/>
      <c r="E9010" s="12"/>
      <c r="F9010" s="12"/>
      <c r="G9010" s="12"/>
      <c r="H9010" s="12"/>
      <c r="M9010" s="12"/>
      <c r="N9010" s="12"/>
      <c r="O9010" s="12"/>
      <c r="P9010" s="12"/>
    </row>
    <row r="9011" spans="4:16" x14ac:dyDescent="0.25">
      <c r="D9011" s="12"/>
      <c r="E9011" s="12"/>
      <c r="F9011" s="12"/>
      <c r="G9011" s="12"/>
      <c r="H9011" s="12"/>
      <c r="M9011" s="12"/>
      <c r="N9011" s="12"/>
      <c r="O9011" s="12"/>
      <c r="P9011" s="12"/>
    </row>
    <row r="9012" spans="4:16" x14ac:dyDescent="0.25">
      <c r="D9012" s="12"/>
      <c r="E9012" s="12"/>
      <c r="F9012" s="12"/>
      <c r="G9012" s="12"/>
      <c r="H9012" s="12"/>
      <c r="M9012" s="12"/>
      <c r="N9012" s="12"/>
      <c r="O9012" s="12"/>
      <c r="P9012" s="12"/>
    </row>
    <row r="9013" spans="4:16" x14ac:dyDescent="0.25">
      <c r="D9013" s="12"/>
      <c r="E9013" s="12"/>
      <c r="F9013" s="12"/>
      <c r="G9013" s="12"/>
      <c r="H9013" s="12"/>
      <c r="M9013" s="12"/>
      <c r="N9013" s="12"/>
      <c r="O9013" s="12"/>
      <c r="P9013" s="12"/>
    </row>
    <row r="9014" spans="4:16" x14ac:dyDescent="0.25">
      <c r="D9014" s="12"/>
      <c r="E9014" s="12"/>
      <c r="F9014" s="12"/>
      <c r="G9014" s="12"/>
      <c r="H9014" s="12"/>
      <c r="M9014" s="12"/>
      <c r="N9014" s="12"/>
      <c r="O9014" s="12"/>
      <c r="P9014" s="12"/>
    </row>
    <row r="9015" spans="4:16" x14ac:dyDescent="0.25">
      <c r="D9015" s="12"/>
      <c r="E9015" s="12"/>
      <c r="F9015" s="12"/>
      <c r="G9015" s="12"/>
      <c r="H9015" s="12"/>
      <c r="M9015" s="12"/>
      <c r="N9015" s="12"/>
      <c r="O9015" s="12"/>
      <c r="P9015" s="12"/>
    </row>
    <row r="9016" spans="4:16" x14ac:dyDescent="0.25">
      <c r="D9016" s="12"/>
      <c r="E9016" s="12"/>
      <c r="F9016" s="12"/>
      <c r="G9016" s="12"/>
      <c r="H9016" s="12"/>
      <c r="M9016" s="12"/>
      <c r="N9016" s="12"/>
      <c r="O9016" s="12"/>
      <c r="P9016" s="12"/>
    </row>
    <row r="9017" spans="4:16" x14ac:dyDescent="0.25">
      <c r="D9017" s="12"/>
      <c r="E9017" s="12"/>
      <c r="F9017" s="12"/>
      <c r="G9017" s="12"/>
      <c r="H9017" s="12"/>
      <c r="M9017" s="12"/>
      <c r="N9017" s="12"/>
      <c r="O9017" s="12"/>
      <c r="P9017" s="12"/>
    </row>
    <row r="9018" spans="4:16" x14ac:dyDescent="0.25">
      <c r="D9018" s="12"/>
      <c r="E9018" s="12"/>
      <c r="F9018" s="12"/>
      <c r="G9018" s="12"/>
      <c r="H9018" s="12"/>
      <c r="M9018" s="12"/>
      <c r="N9018" s="12"/>
      <c r="O9018" s="12"/>
      <c r="P9018" s="12"/>
    </row>
    <row r="9019" spans="4:16" x14ac:dyDescent="0.25">
      <c r="D9019" s="12"/>
      <c r="E9019" s="12"/>
      <c r="F9019" s="12"/>
      <c r="G9019" s="12"/>
      <c r="H9019" s="12"/>
      <c r="M9019" s="12"/>
      <c r="N9019" s="12"/>
      <c r="O9019" s="12"/>
      <c r="P9019" s="12"/>
    </row>
    <row r="9020" spans="4:16" x14ac:dyDescent="0.25">
      <c r="D9020" s="12"/>
      <c r="E9020" s="12"/>
      <c r="F9020" s="12"/>
      <c r="G9020" s="12"/>
      <c r="H9020" s="12"/>
      <c r="M9020" s="12"/>
      <c r="N9020" s="12"/>
      <c r="O9020" s="12"/>
      <c r="P9020" s="12"/>
    </row>
    <row r="9021" spans="4:16" x14ac:dyDescent="0.25">
      <c r="D9021" s="12"/>
      <c r="E9021" s="12"/>
      <c r="F9021" s="12"/>
      <c r="G9021" s="12"/>
      <c r="H9021" s="12"/>
      <c r="M9021" s="12"/>
      <c r="N9021" s="12"/>
      <c r="O9021" s="12"/>
      <c r="P9021" s="12"/>
    </row>
    <row r="9022" spans="4:16" x14ac:dyDescent="0.25">
      <c r="D9022" s="12"/>
      <c r="E9022" s="12"/>
      <c r="F9022" s="12"/>
      <c r="G9022" s="12"/>
      <c r="H9022" s="12"/>
      <c r="M9022" s="12"/>
      <c r="N9022" s="12"/>
      <c r="O9022" s="12"/>
      <c r="P9022" s="12"/>
    </row>
    <row r="9023" spans="4:16" x14ac:dyDescent="0.25">
      <c r="D9023" s="12"/>
      <c r="E9023" s="12"/>
      <c r="F9023" s="12"/>
      <c r="G9023" s="12"/>
      <c r="H9023" s="12"/>
      <c r="M9023" s="12"/>
      <c r="N9023" s="12"/>
      <c r="O9023" s="12"/>
      <c r="P9023" s="12"/>
    </row>
    <row r="9024" spans="4:16" x14ac:dyDescent="0.25">
      <c r="D9024" s="12"/>
      <c r="E9024" s="12"/>
      <c r="F9024" s="12"/>
      <c r="G9024" s="12"/>
      <c r="H9024" s="12"/>
      <c r="M9024" s="12"/>
      <c r="N9024" s="12"/>
      <c r="O9024" s="12"/>
      <c r="P9024" s="12"/>
    </row>
    <row r="9025" spans="4:16" x14ac:dyDescent="0.25">
      <c r="D9025" s="12"/>
      <c r="E9025" s="12"/>
      <c r="F9025" s="12"/>
      <c r="G9025" s="12"/>
      <c r="H9025" s="12"/>
      <c r="M9025" s="12"/>
      <c r="N9025" s="12"/>
      <c r="O9025" s="12"/>
      <c r="P9025" s="12"/>
    </row>
    <row r="9026" spans="4:16" x14ac:dyDescent="0.25">
      <c r="D9026" s="12"/>
      <c r="E9026" s="12"/>
      <c r="F9026" s="12"/>
      <c r="G9026" s="12"/>
      <c r="H9026" s="12"/>
      <c r="M9026" s="12"/>
      <c r="N9026" s="12"/>
      <c r="O9026" s="12"/>
      <c r="P9026" s="12"/>
    </row>
    <row r="9027" spans="4:16" x14ac:dyDescent="0.25">
      <c r="D9027" s="12"/>
      <c r="E9027" s="12"/>
      <c r="F9027" s="12"/>
      <c r="G9027" s="12"/>
      <c r="H9027" s="12"/>
      <c r="M9027" s="12"/>
      <c r="N9027" s="12"/>
      <c r="O9027" s="12"/>
      <c r="P9027" s="12"/>
    </row>
    <row r="9028" spans="4:16" x14ac:dyDescent="0.25">
      <c r="D9028" s="12"/>
      <c r="E9028" s="12"/>
      <c r="F9028" s="12"/>
      <c r="G9028" s="12"/>
      <c r="H9028" s="12"/>
      <c r="M9028" s="12"/>
      <c r="N9028" s="12"/>
      <c r="O9028" s="12"/>
      <c r="P9028" s="12"/>
    </row>
    <row r="9029" spans="4:16" x14ac:dyDescent="0.25">
      <c r="D9029" s="12"/>
      <c r="E9029" s="12"/>
      <c r="F9029" s="12"/>
      <c r="G9029" s="12"/>
      <c r="H9029" s="12"/>
      <c r="M9029" s="12"/>
      <c r="N9029" s="12"/>
      <c r="O9029" s="12"/>
      <c r="P9029" s="12"/>
    </row>
    <row r="9030" spans="4:16" x14ac:dyDescent="0.25">
      <c r="D9030" s="12"/>
      <c r="E9030" s="12"/>
      <c r="F9030" s="12"/>
      <c r="G9030" s="12"/>
      <c r="H9030" s="12"/>
      <c r="M9030" s="12"/>
      <c r="N9030" s="12"/>
      <c r="O9030" s="12"/>
      <c r="P9030" s="12"/>
    </row>
    <row r="9031" spans="4:16" x14ac:dyDescent="0.25">
      <c r="D9031" s="12"/>
      <c r="E9031" s="12"/>
      <c r="F9031" s="12"/>
      <c r="G9031" s="12"/>
      <c r="H9031" s="12"/>
      <c r="M9031" s="12"/>
      <c r="N9031" s="12"/>
      <c r="O9031" s="12"/>
      <c r="P9031" s="12"/>
    </row>
    <row r="9032" spans="4:16" x14ac:dyDescent="0.25">
      <c r="D9032" s="12"/>
      <c r="E9032" s="12"/>
      <c r="F9032" s="12"/>
      <c r="G9032" s="12"/>
      <c r="H9032" s="12"/>
      <c r="M9032" s="12"/>
      <c r="N9032" s="12"/>
      <c r="O9032" s="12"/>
      <c r="P9032" s="12"/>
    </row>
    <row r="9033" spans="4:16" x14ac:dyDescent="0.25">
      <c r="D9033" s="12"/>
      <c r="E9033" s="12"/>
      <c r="F9033" s="12"/>
      <c r="G9033" s="12"/>
      <c r="H9033" s="12"/>
      <c r="M9033" s="12"/>
      <c r="N9033" s="12"/>
      <c r="O9033" s="12"/>
      <c r="P9033" s="12"/>
    </row>
    <row r="9034" spans="4:16" x14ac:dyDescent="0.25">
      <c r="D9034" s="12"/>
      <c r="E9034" s="12"/>
      <c r="F9034" s="12"/>
      <c r="G9034" s="12"/>
      <c r="H9034" s="12"/>
      <c r="M9034" s="12"/>
      <c r="N9034" s="12"/>
      <c r="O9034" s="12"/>
      <c r="P9034" s="12"/>
    </row>
    <row r="9035" spans="4:16" x14ac:dyDescent="0.25">
      <c r="D9035" s="12"/>
      <c r="E9035" s="12"/>
      <c r="F9035" s="12"/>
      <c r="G9035" s="12"/>
      <c r="H9035" s="12"/>
      <c r="M9035" s="12"/>
      <c r="N9035" s="12"/>
      <c r="O9035" s="12"/>
      <c r="P9035" s="12"/>
    </row>
    <row r="9036" spans="4:16" x14ac:dyDescent="0.25">
      <c r="D9036" s="12"/>
      <c r="E9036" s="12"/>
      <c r="F9036" s="12"/>
      <c r="G9036" s="12"/>
      <c r="H9036" s="12"/>
      <c r="M9036" s="12"/>
      <c r="N9036" s="12"/>
      <c r="O9036" s="12"/>
      <c r="P9036" s="12"/>
    </row>
    <row r="9037" spans="4:16" x14ac:dyDescent="0.25">
      <c r="D9037" s="12"/>
      <c r="E9037" s="12"/>
      <c r="F9037" s="12"/>
      <c r="G9037" s="12"/>
      <c r="H9037" s="12"/>
      <c r="M9037" s="12"/>
      <c r="N9037" s="12"/>
      <c r="O9037" s="12"/>
      <c r="P9037" s="12"/>
    </row>
    <row r="9038" spans="4:16" x14ac:dyDescent="0.25">
      <c r="D9038" s="12"/>
      <c r="E9038" s="12"/>
      <c r="F9038" s="12"/>
      <c r="G9038" s="12"/>
      <c r="H9038" s="12"/>
      <c r="M9038" s="12"/>
      <c r="N9038" s="12"/>
      <c r="O9038" s="12"/>
      <c r="P9038" s="12"/>
    </row>
    <row r="9039" spans="4:16" x14ac:dyDescent="0.25">
      <c r="D9039" s="12"/>
      <c r="E9039" s="12"/>
      <c r="F9039" s="12"/>
      <c r="G9039" s="12"/>
      <c r="H9039" s="12"/>
      <c r="M9039" s="12"/>
      <c r="N9039" s="12"/>
      <c r="O9039" s="12"/>
      <c r="P9039" s="12"/>
    </row>
    <row r="9040" spans="4:16" x14ac:dyDescent="0.25">
      <c r="D9040" s="12"/>
      <c r="E9040" s="12"/>
      <c r="F9040" s="12"/>
      <c r="G9040" s="12"/>
      <c r="H9040" s="12"/>
      <c r="M9040" s="12"/>
      <c r="N9040" s="12"/>
      <c r="O9040" s="12"/>
      <c r="P9040" s="12"/>
    </row>
    <row r="9041" spans="4:16" x14ac:dyDescent="0.25">
      <c r="D9041" s="12"/>
      <c r="E9041" s="12"/>
      <c r="F9041" s="12"/>
      <c r="G9041" s="12"/>
      <c r="H9041" s="12"/>
      <c r="M9041" s="12"/>
      <c r="N9041" s="12"/>
      <c r="O9041" s="12"/>
      <c r="P9041" s="12"/>
    </row>
    <row r="9042" spans="4:16" x14ac:dyDescent="0.25">
      <c r="D9042" s="12"/>
      <c r="E9042" s="12"/>
      <c r="F9042" s="12"/>
      <c r="G9042" s="12"/>
      <c r="H9042" s="12"/>
      <c r="M9042" s="12"/>
      <c r="N9042" s="12"/>
      <c r="O9042" s="12"/>
      <c r="P9042" s="12"/>
    </row>
    <row r="9043" spans="4:16" x14ac:dyDescent="0.25">
      <c r="D9043" s="12"/>
      <c r="E9043" s="12"/>
      <c r="F9043" s="12"/>
      <c r="G9043" s="12"/>
      <c r="H9043" s="12"/>
      <c r="M9043" s="12"/>
      <c r="N9043" s="12"/>
      <c r="O9043" s="12"/>
      <c r="P9043" s="12"/>
    </row>
    <row r="9044" spans="4:16" x14ac:dyDescent="0.25">
      <c r="D9044" s="12"/>
      <c r="E9044" s="12"/>
      <c r="F9044" s="12"/>
      <c r="G9044" s="12"/>
      <c r="H9044" s="12"/>
      <c r="M9044" s="12"/>
      <c r="N9044" s="12"/>
      <c r="O9044" s="12"/>
      <c r="P9044" s="12"/>
    </row>
    <row r="9045" spans="4:16" x14ac:dyDescent="0.25">
      <c r="D9045" s="12"/>
      <c r="E9045" s="12"/>
      <c r="F9045" s="12"/>
      <c r="G9045" s="12"/>
      <c r="H9045" s="12"/>
      <c r="M9045" s="12"/>
      <c r="N9045" s="12"/>
      <c r="O9045" s="12"/>
      <c r="P9045" s="12"/>
    </row>
    <row r="9046" spans="4:16" x14ac:dyDescent="0.25">
      <c r="D9046" s="12"/>
      <c r="E9046" s="12"/>
      <c r="F9046" s="12"/>
      <c r="G9046" s="12"/>
      <c r="H9046" s="12"/>
      <c r="M9046" s="12"/>
      <c r="N9046" s="12"/>
      <c r="O9046" s="12"/>
      <c r="P9046" s="12"/>
    </row>
    <row r="9047" spans="4:16" x14ac:dyDescent="0.25">
      <c r="D9047" s="12"/>
      <c r="E9047" s="12"/>
      <c r="F9047" s="12"/>
      <c r="G9047" s="12"/>
      <c r="H9047" s="12"/>
      <c r="M9047" s="12"/>
      <c r="N9047" s="12"/>
      <c r="O9047" s="12"/>
      <c r="P9047" s="12"/>
    </row>
    <row r="9048" spans="4:16" x14ac:dyDescent="0.25">
      <c r="D9048" s="12"/>
      <c r="E9048" s="12"/>
      <c r="F9048" s="12"/>
      <c r="G9048" s="12"/>
      <c r="H9048" s="12"/>
      <c r="M9048" s="12"/>
      <c r="N9048" s="12"/>
      <c r="O9048" s="12"/>
      <c r="P9048" s="12"/>
    </row>
    <row r="9049" spans="4:16" x14ac:dyDescent="0.25">
      <c r="D9049" s="12"/>
      <c r="E9049" s="12"/>
      <c r="F9049" s="12"/>
      <c r="G9049" s="12"/>
      <c r="H9049" s="12"/>
      <c r="M9049" s="12"/>
      <c r="N9049" s="12"/>
      <c r="O9049" s="12"/>
      <c r="P9049" s="12"/>
    </row>
    <row r="9050" spans="4:16" x14ac:dyDescent="0.25">
      <c r="D9050" s="12"/>
      <c r="E9050" s="12"/>
      <c r="F9050" s="12"/>
      <c r="G9050" s="12"/>
      <c r="H9050" s="12"/>
      <c r="M9050" s="12"/>
      <c r="N9050" s="12"/>
      <c r="O9050" s="12"/>
      <c r="P9050" s="12"/>
    </row>
    <row r="9051" spans="4:16" x14ac:dyDescent="0.25">
      <c r="D9051" s="12"/>
      <c r="E9051" s="12"/>
      <c r="F9051" s="12"/>
      <c r="G9051" s="12"/>
      <c r="H9051" s="12"/>
      <c r="M9051" s="12"/>
      <c r="N9051" s="12"/>
      <c r="O9051" s="12"/>
      <c r="P9051" s="12"/>
    </row>
    <row r="9052" spans="4:16" x14ac:dyDescent="0.25">
      <c r="D9052" s="12"/>
      <c r="E9052" s="12"/>
      <c r="F9052" s="12"/>
      <c r="G9052" s="12"/>
      <c r="H9052" s="12"/>
      <c r="M9052" s="12"/>
      <c r="N9052" s="12"/>
      <c r="O9052" s="12"/>
      <c r="P9052" s="12"/>
    </row>
    <row r="9053" spans="4:16" x14ac:dyDescent="0.25">
      <c r="D9053" s="12"/>
      <c r="E9053" s="12"/>
      <c r="F9053" s="12"/>
      <c r="G9053" s="12"/>
      <c r="H9053" s="12"/>
      <c r="M9053" s="12"/>
      <c r="N9053" s="12"/>
      <c r="O9053" s="12"/>
      <c r="P9053" s="12"/>
    </row>
    <row r="9054" spans="4:16" x14ac:dyDescent="0.25">
      <c r="D9054" s="12"/>
      <c r="E9054" s="12"/>
      <c r="F9054" s="12"/>
      <c r="G9054" s="12"/>
      <c r="H9054" s="12"/>
      <c r="M9054" s="12"/>
      <c r="N9054" s="12"/>
      <c r="O9054" s="12"/>
      <c r="P9054" s="12"/>
    </row>
    <row r="9055" spans="4:16" x14ac:dyDescent="0.25">
      <c r="D9055" s="12"/>
      <c r="E9055" s="12"/>
      <c r="F9055" s="12"/>
      <c r="G9055" s="12"/>
      <c r="H9055" s="12"/>
      <c r="M9055" s="12"/>
      <c r="N9055" s="12"/>
      <c r="O9055" s="12"/>
      <c r="P9055" s="12"/>
    </row>
    <row r="9056" spans="4:16" x14ac:dyDescent="0.25">
      <c r="D9056" s="12"/>
      <c r="E9056" s="12"/>
      <c r="F9056" s="12"/>
      <c r="G9056" s="12"/>
      <c r="H9056" s="12"/>
      <c r="M9056" s="12"/>
      <c r="N9056" s="12"/>
      <c r="O9056" s="12"/>
      <c r="P9056" s="12"/>
    </row>
    <row r="9057" spans="4:16" x14ac:dyDescent="0.25">
      <c r="D9057" s="12"/>
      <c r="E9057" s="12"/>
      <c r="F9057" s="12"/>
      <c r="G9057" s="12"/>
      <c r="H9057" s="12"/>
      <c r="M9057" s="12"/>
      <c r="N9057" s="12"/>
      <c r="O9057" s="12"/>
      <c r="P9057" s="12"/>
    </row>
    <row r="9058" spans="4:16" x14ac:dyDescent="0.25">
      <c r="D9058" s="12"/>
      <c r="E9058" s="12"/>
      <c r="F9058" s="12"/>
      <c r="G9058" s="12"/>
      <c r="H9058" s="12"/>
      <c r="M9058" s="12"/>
      <c r="N9058" s="12"/>
      <c r="O9058" s="12"/>
      <c r="P9058" s="12"/>
    </row>
    <row r="9059" spans="4:16" x14ac:dyDescent="0.25">
      <c r="D9059" s="12"/>
      <c r="E9059" s="12"/>
      <c r="F9059" s="12"/>
      <c r="G9059" s="12"/>
      <c r="H9059" s="12"/>
      <c r="M9059" s="12"/>
      <c r="N9059" s="12"/>
      <c r="O9059" s="12"/>
      <c r="P9059" s="12"/>
    </row>
    <row r="9060" spans="4:16" x14ac:dyDescent="0.25">
      <c r="D9060" s="12"/>
      <c r="E9060" s="12"/>
      <c r="F9060" s="12"/>
      <c r="G9060" s="12"/>
      <c r="H9060" s="12"/>
      <c r="M9060" s="12"/>
      <c r="N9060" s="12"/>
      <c r="O9060" s="12"/>
      <c r="P9060" s="12"/>
    </row>
    <row r="9061" spans="4:16" x14ac:dyDescent="0.25">
      <c r="D9061" s="12"/>
      <c r="E9061" s="12"/>
      <c r="F9061" s="12"/>
      <c r="G9061" s="12"/>
      <c r="H9061" s="12"/>
      <c r="M9061" s="12"/>
      <c r="N9061" s="12"/>
      <c r="O9061" s="12"/>
      <c r="P9061" s="12"/>
    </row>
    <row r="9062" spans="4:16" x14ac:dyDescent="0.25">
      <c r="D9062" s="12"/>
      <c r="E9062" s="12"/>
      <c r="F9062" s="12"/>
      <c r="G9062" s="12"/>
      <c r="H9062" s="12"/>
      <c r="M9062" s="12"/>
      <c r="N9062" s="12"/>
      <c r="O9062" s="12"/>
      <c r="P9062" s="12"/>
    </row>
    <row r="9063" spans="4:16" x14ac:dyDescent="0.25">
      <c r="D9063" s="12"/>
      <c r="E9063" s="12"/>
      <c r="F9063" s="12"/>
      <c r="G9063" s="12"/>
      <c r="H9063" s="12"/>
      <c r="M9063" s="12"/>
      <c r="N9063" s="12"/>
      <c r="O9063" s="12"/>
      <c r="P9063" s="12"/>
    </row>
    <row r="9064" spans="4:16" x14ac:dyDescent="0.25">
      <c r="D9064" s="12"/>
      <c r="E9064" s="12"/>
      <c r="F9064" s="12"/>
      <c r="G9064" s="12"/>
      <c r="H9064" s="12"/>
      <c r="M9064" s="12"/>
      <c r="N9064" s="12"/>
      <c r="O9064" s="12"/>
      <c r="P9064" s="12"/>
    </row>
    <row r="9065" spans="4:16" x14ac:dyDescent="0.25">
      <c r="D9065" s="12"/>
      <c r="E9065" s="12"/>
      <c r="F9065" s="12"/>
      <c r="G9065" s="12"/>
      <c r="H9065" s="12"/>
      <c r="M9065" s="12"/>
      <c r="N9065" s="12"/>
      <c r="O9065" s="12"/>
      <c r="P9065" s="12"/>
    </row>
    <row r="9066" spans="4:16" x14ac:dyDescent="0.25">
      <c r="D9066" s="12"/>
      <c r="E9066" s="12"/>
      <c r="F9066" s="12"/>
      <c r="G9066" s="12"/>
      <c r="H9066" s="12"/>
      <c r="M9066" s="12"/>
      <c r="N9066" s="12"/>
      <c r="O9066" s="12"/>
      <c r="P9066" s="12"/>
    </row>
    <row r="9067" spans="4:16" x14ac:dyDescent="0.25">
      <c r="D9067" s="12"/>
      <c r="E9067" s="12"/>
      <c r="F9067" s="12"/>
      <c r="G9067" s="12"/>
      <c r="H9067" s="12"/>
      <c r="M9067" s="12"/>
      <c r="N9067" s="12"/>
      <c r="O9067" s="12"/>
      <c r="P9067" s="12"/>
    </row>
    <row r="9068" spans="4:16" x14ac:dyDescent="0.25">
      <c r="D9068" s="12"/>
      <c r="E9068" s="12"/>
      <c r="F9068" s="12"/>
      <c r="G9068" s="12"/>
      <c r="H9068" s="12"/>
      <c r="M9068" s="12"/>
      <c r="N9068" s="12"/>
      <c r="O9068" s="12"/>
      <c r="P9068" s="12"/>
    </row>
    <row r="9069" spans="4:16" x14ac:dyDescent="0.25">
      <c r="D9069" s="12"/>
      <c r="E9069" s="12"/>
      <c r="F9069" s="12"/>
      <c r="G9069" s="12"/>
      <c r="H9069" s="12"/>
      <c r="M9069" s="12"/>
      <c r="N9069" s="12"/>
      <c r="O9069" s="12"/>
      <c r="P9069" s="12"/>
    </row>
    <row r="9070" spans="4:16" x14ac:dyDescent="0.25">
      <c r="D9070" s="12"/>
      <c r="E9070" s="12"/>
      <c r="F9070" s="12"/>
      <c r="G9070" s="12"/>
      <c r="H9070" s="12"/>
      <c r="M9070" s="12"/>
      <c r="N9070" s="12"/>
      <c r="O9070" s="12"/>
      <c r="P9070" s="12"/>
    </row>
    <row r="9071" spans="4:16" x14ac:dyDescent="0.25">
      <c r="D9071" s="12"/>
      <c r="E9071" s="12"/>
      <c r="F9071" s="12"/>
      <c r="G9071" s="12"/>
      <c r="H9071" s="12"/>
      <c r="M9071" s="12"/>
      <c r="N9071" s="12"/>
      <c r="O9071" s="12"/>
      <c r="P9071" s="12"/>
    </row>
    <row r="9072" spans="4:16" x14ac:dyDescent="0.25">
      <c r="D9072" s="12"/>
      <c r="E9072" s="12"/>
      <c r="F9072" s="12"/>
      <c r="G9072" s="12"/>
      <c r="H9072" s="12"/>
      <c r="M9072" s="12"/>
      <c r="N9072" s="12"/>
      <c r="O9072" s="12"/>
      <c r="P9072" s="12"/>
    </row>
    <row r="9073" spans="4:16" x14ac:dyDescent="0.25">
      <c r="D9073" s="12"/>
      <c r="E9073" s="12"/>
      <c r="F9073" s="12"/>
      <c r="G9073" s="12"/>
      <c r="H9073" s="12"/>
      <c r="M9073" s="12"/>
      <c r="N9073" s="12"/>
      <c r="O9073" s="12"/>
      <c r="P9073" s="12"/>
    </row>
    <row r="9074" spans="4:16" x14ac:dyDescent="0.25">
      <c r="D9074" s="12"/>
      <c r="E9074" s="12"/>
      <c r="F9074" s="12"/>
      <c r="G9074" s="12"/>
      <c r="H9074" s="12"/>
      <c r="M9074" s="12"/>
      <c r="N9074" s="12"/>
      <c r="O9074" s="12"/>
      <c r="P9074" s="12"/>
    </row>
    <row r="9075" spans="4:16" x14ac:dyDescent="0.25">
      <c r="D9075" s="12"/>
      <c r="E9075" s="12"/>
      <c r="F9075" s="12"/>
      <c r="G9075" s="12"/>
      <c r="H9075" s="12"/>
      <c r="M9075" s="12"/>
      <c r="N9075" s="12"/>
      <c r="O9075" s="12"/>
      <c r="P9075" s="12"/>
    </row>
    <row r="9076" spans="4:16" x14ac:dyDescent="0.25">
      <c r="D9076" s="12"/>
      <c r="E9076" s="12"/>
      <c r="F9076" s="12"/>
      <c r="G9076" s="12"/>
      <c r="H9076" s="12"/>
      <c r="M9076" s="12"/>
      <c r="N9076" s="12"/>
      <c r="O9076" s="12"/>
      <c r="P9076" s="12"/>
    </row>
    <row r="9077" spans="4:16" x14ac:dyDescent="0.25">
      <c r="D9077" s="12"/>
      <c r="E9077" s="12"/>
      <c r="F9077" s="12"/>
      <c r="G9077" s="12"/>
      <c r="H9077" s="12"/>
      <c r="M9077" s="12"/>
      <c r="N9077" s="12"/>
      <c r="O9077" s="12"/>
      <c r="P9077" s="12"/>
    </row>
    <row r="9078" spans="4:16" x14ac:dyDescent="0.25">
      <c r="D9078" s="12"/>
      <c r="E9078" s="12"/>
      <c r="F9078" s="12"/>
      <c r="G9078" s="12"/>
      <c r="H9078" s="12"/>
      <c r="M9078" s="12"/>
      <c r="N9078" s="12"/>
      <c r="O9078" s="12"/>
      <c r="P9078" s="12"/>
    </row>
    <row r="9079" spans="4:16" x14ac:dyDescent="0.25">
      <c r="D9079" s="12"/>
      <c r="E9079" s="12"/>
      <c r="F9079" s="12"/>
      <c r="G9079" s="12"/>
      <c r="H9079" s="12"/>
      <c r="M9079" s="12"/>
      <c r="N9079" s="12"/>
      <c r="O9079" s="12"/>
      <c r="P9079" s="12"/>
    </row>
    <row r="9080" spans="4:16" x14ac:dyDescent="0.25">
      <c r="D9080" s="12"/>
      <c r="E9080" s="12"/>
      <c r="F9080" s="12"/>
      <c r="G9080" s="12"/>
      <c r="H9080" s="12"/>
      <c r="M9080" s="12"/>
      <c r="N9080" s="12"/>
      <c r="O9080" s="12"/>
      <c r="P9080" s="12"/>
    </row>
    <row r="9081" spans="4:16" x14ac:dyDescent="0.25">
      <c r="D9081" s="12"/>
      <c r="E9081" s="12"/>
      <c r="F9081" s="12"/>
      <c r="G9081" s="12"/>
      <c r="H9081" s="12"/>
      <c r="M9081" s="12"/>
      <c r="N9081" s="12"/>
      <c r="O9081" s="12"/>
      <c r="P9081" s="12"/>
    </row>
    <row r="9082" spans="4:16" x14ac:dyDescent="0.25">
      <c r="D9082" s="12"/>
      <c r="E9082" s="12"/>
      <c r="F9082" s="12"/>
      <c r="G9082" s="12"/>
      <c r="H9082" s="12"/>
      <c r="M9082" s="12"/>
      <c r="N9082" s="12"/>
      <c r="O9082" s="12"/>
      <c r="P9082" s="12"/>
    </row>
    <row r="9083" spans="4:16" x14ac:dyDescent="0.25">
      <c r="D9083" s="12"/>
      <c r="E9083" s="12"/>
      <c r="F9083" s="12"/>
      <c r="G9083" s="12"/>
      <c r="H9083" s="12"/>
      <c r="M9083" s="12"/>
      <c r="N9083" s="12"/>
      <c r="O9083" s="12"/>
      <c r="P9083" s="12"/>
    </row>
    <row r="9084" spans="4:16" x14ac:dyDescent="0.25">
      <c r="D9084" s="12"/>
      <c r="E9084" s="12"/>
      <c r="F9084" s="12"/>
      <c r="G9084" s="12"/>
      <c r="H9084" s="12"/>
      <c r="M9084" s="12"/>
      <c r="N9084" s="12"/>
      <c r="O9084" s="12"/>
      <c r="P9084" s="12"/>
    </row>
    <row r="9085" spans="4:16" x14ac:dyDescent="0.25">
      <c r="D9085" s="12"/>
      <c r="E9085" s="12"/>
      <c r="F9085" s="12"/>
      <c r="G9085" s="12"/>
      <c r="H9085" s="12"/>
      <c r="M9085" s="12"/>
      <c r="N9085" s="12"/>
      <c r="O9085" s="12"/>
      <c r="P9085" s="12"/>
    </row>
    <row r="9086" spans="4:16" x14ac:dyDescent="0.25">
      <c r="D9086" s="12"/>
      <c r="E9086" s="12"/>
      <c r="F9086" s="12"/>
      <c r="G9086" s="12"/>
      <c r="H9086" s="12"/>
      <c r="M9086" s="12"/>
      <c r="N9086" s="12"/>
      <c r="O9086" s="12"/>
      <c r="P9086" s="12"/>
    </row>
    <row r="9087" spans="4:16" x14ac:dyDescent="0.25">
      <c r="D9087" s="12"/>
      <c r="E9087" s="12"/>
      <c r="F9087" s="12"/>
      <c r="G9087" s="12"/>
      <c r="H9087" s="12"/>
      <c r="M9087" s="12"/>
      <c r="N9087" s="12"/>
      <c r="O9087" s="12"/>
      <c r="P9087" s="12"/>
    </row>
    <row r="9088" spans="4:16" x14ac:dyDescent="0.25">
      <c r="D9088" s="12"/>
      <c r="E9088" s="12"/>
      <c r="F9088" s="12"/>
      <c r="G9088" s="12"/>
      <c r="H9088" s="12"/>
      <c r="M9088" s="12"/>
      <c r="N9088" s="12"/>
      <c r="O9088" s="12"/>
      <c r="P9088" s="12"/>
    </row>
    <row r="9089" spans="4:16" x14ac:dyDescent="0.25">
      <c r="D9089" s="12"/>
      <c r="E9089" s="12"/>
      <c r="F9089" s="12"/>
      <c r="G9089" s="12"/>
      <c r="H9089" s="12"/>
      <c r="M9089" s="12"/>
      <c r="N9089" s="12"/>
      <c r="O9089" s="12"/>
      <c r="P9089" s="12"/>
    </row>
    <row r="9090" spans="4:16" x14ac:dyDescent="0.25">
      <c r="D9090" s="12"/>
      <c r="E9090" s="12"/>
      <c r="F9090" s="12"/>
      <c r="G9090" s="12"/>
      <c r="H9090" s="12"/>
      <c r="M9090" s="12"/>
      <c r="N9090" s="12"/>
      <c r="O9090" s="12"/>
      <c r="P9090" s="12"/>
    </row>
    <row r="9091" spans="4:16" x14ac:dyDescent="0.25">
      <c r="D9091" s="12"/>
      <c r="E9091" s="12"/>
      <c r="F9091" s="12"/>
      <c r="G9091" s="12"/>
      <c r="H9091" s="12"/>
      <c r="M9091" s="12"/>
      <c r="N9091" s="12"/>
      <c r="O9091" s="12"/>
      <c r="P9091" s="12"/>
    </row>
    <row r="9092" spans="4:16" x14ac:dyDescent="0.25">
      <c r="D9092" s="12"/>
      <c r="E9092" s="12"/>
      <c r="F9092" s="12"/>
      <c r="G9092" s="12"/>
      <c r="H9092" s="12"/>
      <c r="M9092" s="12"/>
      <c r="N9092" s="12"/>
      <c r="O9092" s="12"/>
      <c r="P9092" s="12"/>
    </row>
    <row r="9093" spans="4:16" x14ac:dyDescent="0.25">
      <c r="D9093" s="12"/>
      <c r="E9093" s="12"/>
      <c r="F9093" s="12"/>
      <c r="G9093" s="12"/>
      <c r="H9093" s="12"/>
      <c r="M9093" s="12"/>
      <c r="N9093" s="12"/>
      <c r="O9093" s="12"/>
      <c r="P9093" s="12"/>
    </row>
    <row r="9094" spans="4:16" x14ac:dyDescent="0.25">
      <c r="D9094" s="12"/>
      <c r="E9094" s="12"/>
      <c r="F9094" s="12"/>
      <c r="G9094" s="12"/>
      <c r="H9094" s="12"/>
      <c r="M9094" s="12"/>
      <c r="N9094" s="12"/>
      <c r="O9094" s="12"/>
      <c r="P9094" s="12"/>
    </row>
    <row r="9095" spans="4:16" x14ac:dyDescent="0.25">
      <c r="D9095" s="12"/>
      <c r="E9095" s="12"/>
      <c r="F9095" s="12"/>
      <c r="G9095" s="12"/>
      <c r="H9095" s="12"/>
      <c r="M9095" s="12"/>
      <c r="N9095" s="12"/>
      <c r="O9095" s="12"/>
      <c r="P9095" s="12"/>
    </row>
    <row r="9096" spans="4:16" x14ac:dyDescent="0.25">
      <c r="D9096" s="12"/>
      <c r="E9096" s="12"/>
      <c r="F9096" s="12"/>
      <c r="G9096" s="12"/>
      <c r="H9096" s="12"/>
      <c r="M9096" s="12"/>
      <c r="N9096" s="12"/>
      <c r="O9096" s="12"/>
      <c r="P9096" s="12"/>
    </row>
    <row r="9097" spans="4:16" x14ac:dyDescent="0.25">
      <c r="D9097" s="12"/>
      <c r="E9097" s="12"/>
      <c r="F9097" s="12"/>
      <c r="G9097" s="12"/>
      <c r="H9097" s="12"/>
      <c r="M9097" s="12"/>
      <c r="N9097" s="12"/>
      <c r="O9097" s="12"/>
      <c r="P9097" s="12"/>
    </row>
    <row r="9098" spans="4:16" x14ac:dyDescent="0.25">
      <c r="D9098" s="12"/>
      <c r="E9098" s="12"/>
      <c r="F9098" s="12"/>
      <c r="G9098" s="12"/>
      <c r="H9098" s="12"/>
      <c r="M9098" s="12"/>
      <c r="N9098" s="12"/>
      <c r="O9098" s="12"/>
      <c r="P9098" s="12"/>
    </row>
    <row r="9099" spans="4:16" x14ac:dyDescent="0.25">
      <c r="D9099" s="12"/>
      <c r="E9099" s="12"/>
      <c r="F9099" s="12"/>
      <c r="G9099" s="12"/>
      <c r="H9099" s="12"/>
      <c r="M9099" s="12"/>
      <c r="N9099" s="12"/>
      <c r="O9099" s="12"/>
      <c r="P9099" s="12"/>
    </row>
    <row r="9100" spans="4:16" x14ac:dyDescent="0.25">
      <c r="D9100" s="12"/>
      <c r="E9100" s="12"/>
      <c r="F9100" s="12"/>
      <c r="G9100" s="12"/>
      <c r="H9100" s="12"/>
      <c r="M9100" s="12"/>
      <c r="N9100" s="12"/>
      <c r="O9100" s="12"/>
      <c r="P9100" s="12"/>
    </row>
    <row r="9101" spans="4:16" x14ac:dyDescent="0.25">
      <c r="D9101" s="12"/>
      <c r="E9101" s="12"/>
      <c r="F9101" s="12"/>
      <c r="G9101" s="12"/>
      <c r="H9101" s="12"/>
      <c r="M9101" s="12"/>
      <c r="N9101" s="12"/>
      <c r="O9101" s="12"/>
      <c r="P9101" s="12"/>
    </row>
    <row r="9102" spans="4:16" x14ac:dyDescent="0.25">
      <c r="D9102" s="12"/>
      <c r="E9102" s="12"/>
      <c r="F9102" s="12"/>
      <c r="G9102" s="12"/>
      <c r="H9102" s="12"/>
      <c r="M9102" s="12"/>
      <c r="N9102" s="12"/>
      <c r="O9102" s="12"/>
      <c r="P9102" s="12"/>
    </row>
    <row r="9103" spans="4:16" x14ac:dyDescent="0.25">
      <c r="D9103" s="12"/>
      <c r="E9103" s="12"/>
      <c r="F9103" s="12"/>
      <c r="G9103" s="12"/>
      <c r="H9103" s="12"/>
      <c r="M9103" s="12"/>
      <c r="N9103" s="12"/>
      <c r="O9103" s="12"/>
      <c r="P9103" s="12"/>
    </row>
    <row r="9104" spans="4:16" x14ac:dyDescent="0.25">
      <c r="D9104" s="12"/>
      <c r="E9104" s="12"/>
      <c r="F9104" s="12"/>
      <c r="G9104" s="12"/>
      <c r="H9104" s="12"/>
      <c r="M9104" s="12"/>
      <c r="N9104" s="12"/>
      <c r="O9104" s="12"/>
      <c r="P9104" s="12"/>
    </row>
    <row r="9105" spans="4:16" x14ac:dyDescent="0.25">
      <c r="D9105" s="12"/>
      <c r="E9105" s="12"/>
      <c r="F9105" s="12"/>
      <c r="G9105" s="12"/>
      <c r="H9105" s="12"/>
      <c r="M9105" s="12"/>
      <c r="N9105" s="12"/>
      <c r="O9105" s="12"/>
      <c r="P9105" s="12"/>
    </row>
    <row r="9106" spans="4:16" x14ac:dyDescent="0.25">
      <c r="D9106" s="12"/>
      <c r="E9106" s="12"/>
      <c r="F9106" s="12"/>
      <c r="G9106" s="12"/>
      <c r="H9106" s="12"/>
      <c r="M9106" s="12"/>
      <c r="N9106" s="12"/>
      <c r="O9106" s="12"/>
      <c r="P9106" s="12"/>
    </row>
    <row r="9107" spans="4:16" x14ac:dyDescent="0.25">
      <c r="D9107" s="12"/>
      <c r="E9107" s="12"/>
      <c r="F9107" s="12"/>
      <c r="G9107" s="12"/>
      <c r="H9107" s="12"/>
      <c r="M9107" s="12"/>
      <c r="N9107" s="12"/>
      <c r="O9107" s="12"/>
      <c r="P9107" s="12"/>
    </row>
    <row r="9108" spans="4:16" x14ac:dyDescent="0.25">
      <c r="D9108" s="12"/>
      <c r="E9108" s="12"/>
      <c r="F9108" s="12"/>
      <c r="G9108" s="12"/>
      <c r="H9108" s="12"/>
      <c r="M9108" s="12"/>
      <c r="N9108" s="12"/>
      <c r="O9108" s="12"/>
      <c r="P9108" s="12"/>
    </row>
    <row r="9109" spans="4:16" x14ac:dyDescent="0.25">
      <c r="D9109" s="12"/>
      <c r="E9109" s="12"/>
      <c r="F9109" s="12"/>
      <c r="G9109" s="12"/>
      <c r="H9109" s="12"/>
      <c r="M9109" s="12"/>
      <c r="N9109" s="12"/>
      <c r="O9109" s="12"/>
      <c r="P9109" s="12"/>
    </row>
    <row r="9110" spans="4:16" x14ac:dyDescent="0.25">
      <c r="D9110" s="12"/>
      <c r="E9110" s="12"/>
      <c r="F9110" s="12"/>
      <c r="G9110" s="12"/>
      <c r="H9110" s="12"/>
      <c r="M9110" s="12"/>
      <c r="N9110" s="12"/>
      <c r="O9110" s="12"/>
      <c r="P9110" s="12"/>
    </row>
    <row r="9111" spans="4:16" x14ac:dyDescent="0.25">
      <c r="D9111" s="12"/>
      <c r="E9111" s="12"/>
      <c r="F9111" s="12"/>
      <c r="G9111" s="12"/>
      <c r="H9111" s="12"/>
      <c r="M9111" s="12"/>
      <c r="N9111" s="12"/>
      <c r="O9111" s="12"/>
      <c r="P9111" s="12"/>
    </row>
    <row r="9112" spans="4:16" x14ac:dyDescent="0.25">
      <c r="D9112" s="12"/>
      <c r="E9112" s="12"/>
      <c r="F9112" s="12"/>
      <c r="G9112" s="12"/>
      <c r="H9112" s="12"/>
      <c r="M9112" s="12"/>
      <c r="N9112" s="12"/>
      <c r="O9112" s="12"/>
      <c r="P9112" s="12"/>
    </row>
    <row r="9113" spans="4:16" x14ac:dyDescent="0.25">
      <c r="D9113" s="12"/>
      <c r="E9113" s="12"/>
      <c r="F9113" s="12"/>
      <c r="G9113" s="12"/>
      <c r="H9113" s="12"/>
      <c r="M9113" s="12"/>
      <c r="N9113" s="12"/>
      <c r="O9113" s="12"/>
      <c r="P9113" s="12"/>
    </row>
    <row r="9114" spans="4:16" x14ac:dyDescent="0.25">
      <c r="D9114" s="12"/>
      <c r="E9114" s="12"/>
      <c r="F9114" s="12"/>
      <c r="G9114" s="12"/>
      <c r="H9114" s="12"/>
      <c r="M9114" s="12"/>
      <c r="N9114" s="12"/>
      <c r="O9114" s="12"/>
      <c r="P9114" s="12"/>
    </row>
    <row r="9115" spans="4:16" x14ac:dyDescent="0.25">
      <c r="D9115" s="12"/>
      <c r="E9115" s="12"/>
      <c r="F9115" s="12"/>
      <c r="G9115" s="12"/>
      <c r="H9115" s="12"/>
      <c r="M9115" s="12"/>
      <c r="N9115" s="12"/>
      <c r="O9115" s="12"/>
      <c r="P9115" s="12"/>
    </row>
    <row r="9116" spans="4:16" x14ac:dyDescent="0.25">
      <c r="D9116" s="12"/>
      <c r="E9116" s="12"/>
      <c r="F9116" s="12"/>
      <c r="G9116" s="12"/>
      <c r="H9116" s="12"/>
      <c r="M9116" s="12"/>
      <c r="N9116" s="12"/>
      <c r="O9116" s="12"/>
      <c r="P9116" s="12"/>
    </row>
    <row r="9117" spans="4:16" x14ac:dyDescent="0.25">
      <c r="D9117" s="12"/>
      <c r="E9117" s="12"/>
      <c r="F9117" s="12"/>
      <c r="G9117" s="12"/>
      <c r="H9117" s="12"/>
      <c r="M9117" s="12"/>
      <c r="N9117" s="12"/>
      <c r="O9117" s="12"/>
      <c r="P9117" s="12"/>
    </row>
    <row r="9118" spans="4:16" x14ac:dyDescent="0.25">
      <c r="D9118" s="12"/>
      <c r="E9118" s="12"/>
      <c r="F9118" s="12"/>
      <c r="G9118" s="12"/>
      <c r="H9118" s="12"/>
      <c r="M9118" s="12"/>
      <c r="N9118" s="12"/>
      <c r="O9118" s="12"/>
      <c r="P9118" s="12"/>
    </row>
    <row r="9119" spans="4:16" x14ac:dyDescent="0.25">
      <c r="D9119" s="12"/>
      <c r="E9119" s="12"/>
      <c r="F9119" s="12"/>
      <c r="G9119" s="12"/>
      <c r="H9119" s="12"/>
      <c r="M9119" s="12"/>
      <c r="N9119" s="12"/>
      <c r="O9119" s="12"/>
      <c r="P9119" s="12"/>
    </row>
    <row r="9120" spans="4:16" x14ac:dyDescent="0.25">
      <c r="D9120" s="12"/>
      <c r="E9120" s="12"/>
      <c r="F9120" s="12"/>
      <c r="G9120" s="12"/>
      <c r="H9120" s="12"/>
      <c r="M9120" s="12"/>
      <c r="N9120" s="12"/>
      <c r="O9120" s="12"/>
      <c r="P9120" s="12"/>
    </row>
    <row r="9121" spans="4:16" x14ac:dyDescent="0.25">
      <c r="D9121" s="12"/>
      <c r="E9121" s="12"/>
      <c r="F9121" s="12"/>
      <c r="G9121" s="12"/>
      <c r="H9121" s="12"/>
      <c r="M9121" s="12"/>
      <c r="N9121" s="12"/>
      <c r="O9121" s="12"/>
      <c r="P9121" s="12"/>
    </row>
    <row r="9122" spans="4:16" x14ac:dyDescent="0.25">
      <c r="D9122" s="12"/>
      <c r="E9122" s="12"/>
      <c r="F9122" s="12"/>
      <c r="G9122" s="12"/>
      <c r="H9122" s="12"/>
      <c r="M9122" s="12"/>
      <c r="N9122" s="12"/>
      <c r="O9122" s="12"/>
      <c r="P9122" s="12"/>
    </row>
    <row r="9123" spans="4:16" x14ac:dyDescent="0.25">
      <c r="D9123" s="12"/>
      <c r="E9123" s="12"/>
      <c r="F9123" s="12"/>
      <c r="G9123" s="12"/>
      <c r="H9123" s="12"/>
      <c r="M9123" s="12"/>
      <c r="N9123" s="12"/>
      <c r="O9123" s="12"/>
      <c r="P9123" s="12"/>
    </row>
    <row r="9124" spans="4:16" x14ac:dyDescent="0.25">
      <c r="D9124" s="12"/>
      <c r="E9124" s="12"/>
      <c r="F9124" s="12"/>
      <c r="G9124" s="12"/>
      <c r="H9124" s="12"/>
      <c r="M9124" s="12"/>
      <c r="N9124" s="12"/>
      <c r="O9124" s="12"/>
      <c r="P9124" s="12"/>
    </row>
    <row r="9125" spans="4:16" x14ac:dyDescent="0.25">
      <c r="D9125" s="12"/>
      <c r="E9125" s="12"/>
      <c r="F9125" s="12"/>
      <c r="G9125" s="12"/>
      <c r="H9125" s="12"/>
      <c r="M9125" s="12"/>
      <c r="N9125" s="12"/>
      <c r="O9125" s="12"/>
      <c r="P9125" s="12"/>
    </row>
    <row r="9126" spans="4:16" x14ac:dyDescent="0.25">
      <c r="D9126" s="12"/>
      <c r="E9126" s="12"/>
      <c r="F9126" s="12"/>
      <c r="G9126" s="12"/>
      <c r="H9126" s="12"/>
      <c r="M9126" s="12"/>
      <c r="N9126" s="12"/>
      <c r="O9126" s="12"/>
      <c r="P9126" s="12"/>
    </row>
    <row r="9127" spans="4:16" x14ac:dyDescent="0.25">
      <c r="D9127" s="12"/>
      <c r="E9127" s="12"/>
      <c r="F9127" s="12"/>
      <c r="G9127" s="12"/>
      <c r="H9127" s="12"/>
      <c r="M9127" s="12"/>
      <c r="N9127" s="12"/>
      <c r="O9127" s="12"/>
      <c r="P9127" s="12"/>
    </row>
    <row r="9128" spans="4:16" x14ac:dyDescent="0.25">
      <c r="D9128" s="12"/>
      <c r="E9128" s="12"/>
      <c r="F9128" s="12"/>
      <c r="G9128" s="12"/>
      <c r="H9128" s="12"/>
      <c r="M9128" s="12"/>
      <c r="N9128" s="12"/>
      <c r="O9128" s="12"/>
      <c r="P9128" s="12"/>
    </row>
    <row r="9129" spans="4:16" x14ac:dyDescent="0.25">
      <c r="D9129" s="12"/>
      <c r="E9129" s="12"/>
      <c r="F9129" s="12"/>
      <c r="G9129" s="12"/>
      <c r="H9129" s="12"/>
      <c r="M9129" s="12"/>
      <c r="N9129" s="12"/>
      <c r="O9129" s="12"/>
      <c r="P9129" s="12"/>
    </row>
    <row r="9130" spans="4:16" x14ac:dyDescent="0.25">
      <c r="D9130" s="12"/>
      <c r="E9130" s="12"/>
      <c r="F9130" s="12"/>
      <c r="G9130" s="12"/>
      <c r="H9130" s="12"/>
      <c r="M9130" s="12"/>
      <c r="N9130" s="12"/>
      <c r="O9130" s="12"/>
      <c r="P9130" s="12"/>
    </row>
    <row r="9131" spans="4:16" x14ac:dyDescent="0.25">
      <c r="D9131" s="12"/>
      <c r="E9131" s="12"/>
      <c r="F9131" s="12"/>
      <c r="G9131" s="12"/>
      <c r="H9131" s="12"/>
      <c r="M9131" s="12"/>
      <c r="N9131" s="12"/>
      <c r="O9131" s="12"/>
      <c r="P9131" s="12"/>
    </row>
    <row r="9132" spans="4:16" x14ac:dyDescent="0.25">
      <c r="D9132" s="12"/>
      <c r="E9132" s="12"/>
      <c r="F9132" s="12"/>
      <c r="G9132" s="12"/>
      <c r="H9132" s="12"/>
      <c r="M9132" s="12"/>
      <c r="N9132" s="12"/>
      <c r="O9132" s="12"/>
      <c r="P9132" s="12"/>
    </row>
    <row r="9133" spans="4:16" x14ac:dyDescent="0.25">
      <c r="D9133" s="12"/>
      <c r="E9133" s="12"/>
      <c r="F9133" s="12"/>
      <c r="G9133" s="12"/>
      <c r="H9133" s="12"/>
      <c r="M9133" s="12"/>
      <c r="N9133" s="12"/>
      <c r="O9133" s="12"/>
      <c r="P9133" s="12"/>
    </row>
    <row r="9134" spans="4:16" x14ac:dyDescent="0.25">
      <c r="D9134" s="12"/>
      <c r="E9134" s="12"/>
      <c r="F9134" s="12"/>
      <c r="G9134" s="12"/>
      <c r="H9134" s="12"/>
      <c r="M9134" s="12"/>
      <c r="N9134" s="12"/>
      <c r="O9134" s="12"/>
      <c r="P9134" s="12"/>
    </row>
    <row r="9135" spans="4:16" x14ac:dyDescent="0.25">
      <c r="D9135" s="12"/>
      <c r="E9135" s="12"/>
      <c r="F9135" s="12"/>
      <c r="G9135" s="12"/>
      <c r="H9135" s="12"/>
      <c r="M9135" s="12"/>
      <c r="N9135" s="12"/>
      <c r="O9135" s="12"/>
      <c r="P9135" s="12"/>
    </row>
    <row r="9136" spans="4:16" x14ac:dyDescent="0.25">
      <c r="D9136" s="12"/>
      <c r="E9136" s="12"/>
      <c r="F9136" s="12"/>
      <c r="G9136" s="12"/>
      <c r="H9136" s="12"/>
      <c r="M9136" s="12"/>
      <c r="N9136" s="12"/>
      <c r="O9136" s="12"/>
      <c r="P9136" s="12"/>
    </row>
    <row r="9137" spans="4:16" x14ac:dyDescent="0.25">
      <c r="D9137" s="12"/>
      <c r="E9137" s="12"/>
      <c r="F9137" s="12"/>
      <c r="G9137" s="12"/>
      <c r="H9137" s="12"/>
      <c r="M9137" s="12"/>
      <c r="N9137" s="12"/>
      <c r="O9137" s="12"/>
      <c r="P9137" s="12"/>
    </row>
    <row r="9138" spans="4:16" x14ac:dyDescent="0.25">
      <c r="D9138" s="12"/>
      <c r="E9138" s="12"/>
      <c r="F9138" s="12"/>
      <c r="G9138" s="12"/>
      <c r="H9138" s="12"/>
      <c r="M9138" s="12"/>
      <c r="N9138" s="12"/>
      <c r="O9138" s="12"/>
      <c r="P9138" s="12"/>
    </row>
    <row r="9139" spans="4:16" x14ac:dyDescent="0.25">
      <c r="D9139" s="12"/>
      <c r="E9139" s="12"/>
      <c r="F9139" s="12"/>
      <c r="G9139" s="12"/>
      <c r="H9139" s="12"/>
      <c r="M9139" s="12"/>
      <c r="N9139" s="12"/>
      <c r="O9139" s="12"/>
      <c r="P9139" s="12"/>
    </row>
    <row r="9140" spans="4:16" x14ac:dyDescent="0.25">
      <c r="D9140" s="12"/>
      <c r="E9140" s="12"/>
      <c r="F9140" s="12"/>
      <c r="G9140" s="12"/>
      <c r="H9140" s="12"/>
      <c r="M9140" s="12"/>
      <c r="N9140" s="12"/>
      <c r="O9140" s="12"/>
      <c r="P9140" s="12"/>
    </row>
    <row r="9141" spans="4:16" x14ac:dyDescent="0.25">
      <c r="D9141" s="12"/>
      <c r="E9141" s="12"/>
      <c r="F9141" s="12"/>
      <c r="G9141" s="12"/>
      <c r="H9141" s="12"/>
      <c r="M9141" s="12"/>
      <c r="N9141" s="12"/>
      <c r="O9141" s="12"/>
      <c r="P9141" s="12"/>
    </row>
    <row r="9142" spans="4:16" x14ac:dyDescent="0.25">
      <c r="D9142" s="12"/>
      <c r="E9142" s="12"/>
      <c r="F9142" s="12"/>
      <c r="G9142" s="12"/>
      <c r="H9142" s="12"/>
      <c r="M9142" s="12"/>
      <c r="N9142" s="12"/>
      <c r="O9142" s="12"/>
      <c r="P9142" s="12"/>
    </row>
    <row r="9143" spans="4:16" x14ac:dyDescent="0.25">
      <c r="D9143" s="12"/>
      <c r="E9143" s="12"/>
      <c r="F9143" s="12"/>
      <c r="G9143" s="12"/>
      <c r="H9143" s="12"/>
      <c r="M9143" s="12"/>
      <c r="N9143" s="12"/>
      <c r="O9143" s="12"/>
      <c r="P9143" s="12"/>
    </row>
    <row r="9144" spans="4:16" x14ac:dyDescent="0.25">
      <c r="D9144" s="12"/>
      <c r="E9144" s="12"/>
      <c r="F9144" s="12"/>
      <c r="G9144" s="12"/>
      <c r="H9144" s="12"/>
      <c r="M9144" s="12"/>
      <c r="N9144" s="12"/>
      <c r="O9144" s="12"/>
      <c r="P9144" s="12"/>
    </row>
    <row r="9145" spans="4:16" x14ac:dyDescent="0.25">
      <c r="D9145" s="12"/>
      <c r="E9145" s="12"/>
      <c r="F9145" s="12"/>
      <c r="G9145" s="12"/>
      <c r="H9145" s="12"/>
      <c r="M9145" s="12"/>
      <c r="N9145" s="12"/>
      <c r="O9145" s="12"/>
      <c r="P9145" s="12"/>
    </row>
    <row r="9146" spans="4:16" x14ac:dyDescent="0.25">
      <c r="D9146" s="12"/>
      <c r="E9146" s="12"/>
      <c r="F9146" s="12"/>
      <c r="G9146" s="12"/>
      <c r="H9146" s="12"/>
      <c r="M9146" s="12"/>
      <c r="N9146" s="12"/>
      <c r="O9146" s="12"/>
      <c r="P9146" s="12"/>
    </row>
    <row r="9147" spans="4:16" x14ac:dyDescent="0.25">
      <c r="D9147" s="12"/>
      <c r="E9147" s="12"/>
      <c r="F9147" s="12"/>
      <c r="G9147" s="12"/>
      <c r="H9147" s="12"/>
      <c r="M9147" s="12"/>
      <c r="N9147" s="12"/>
      <c r="O9147" s="12"/>
      <c r="P9147" s="12"/>
    </row>
    <row r="9148" spans="4:16" x14ac:dyDescent="0.25">
      <c r="D9148" s="12"/>
      <c r="E9148" s="12"/>
      <c r="F9148" s="12"/>
      <c r="G9148" s="12"/>
      <c r="H9148" s="12"/>
      <c r="M9148" s="12"/>
      <c r="N9148" s="12"/>
      <c r="O9148" s="12"/>
      <c r="P9148" s="12"/>
    </row>
    <row r="9149" spans="4:16" x14ac:dyDescent="0.25">
      <c r="D9149" s="12"/>
      <c r="E9149" s="12"/>
      <c r="F9149" s="12"/>
      <c r="G9149" s="12"/>
      <c r="H9149" s="12"/>
      <c r="M9149" s="12"/>
      <c r="N9149" s="12"/>
      <c r="O9149" s="12"/>
      <c r="P9149" s="12"/>
    </row>
    <row r="9150" spans="4:16" x14ac:dyDescent="0.25">
      <c r="D9150" s="12"/>
      <c r="E9150" s="12"/>
      <c r="F9150" s="12"/>
      <c r="G9150" s="12"/>
      <c r="H9150" s="12"/>
      <c r="M9150" s="12"/>
      <c r="N9150" s="12"/>
      <c r="O9150" s="12"/>
      <c r="P9150" s="12"/>
    </row>
    <row r="9151" spans="4:16" x14ac:dyDescent="0.25">
      <c r="D9151" s="12"/>
      <c r="E9151" s="12"/>
      <c r="F9151" s="12"/>
      <c r="G9151" s="12"/>
      <c r="H9151" s="12"/>
      <c r="M9151" s="12"/>
      <c r="N9151" s="12"/>
      <c r="O9151" s="12"/>
      <c r="P9151" s="12"/>
    </row>
    <row r="9152" spans="4:16" x14ac:dyDescent="0.25">
      <c r="D9152" s="12"/>
      <c r="E9152" s="12"/>
      <c r="F9152" s="12"/>
      <c r="G9152" s="12"/>
      <c r="H9152" s="12"/>
      <c r="M9152" s="12"/>
      <c r="N9152" s="12"/>
      <c r="O9152" s="12"/>
      <c r="P9152" s="12"/>
    </row>
    <row r="9153" spans="4:16" x14ac:dyDescent="0.25">
      <c r="D9153" s="12"/>
      <c r="E9153" s="12"/>
      <c r="F9153" s="12"/>
      <c r="G9153" s="12"/>
      <c r="H9153" s="12"/>
      <c r="M9153" s="12"/>
      <c r="N9153" s="12"/>
      <c r="O9153" s="12"/>
      <c r="P9153" s="12"/>
    </row>
    <row r="9154" spans="4:16" x14ac:dyDescent="0.25">
      <c r="D9154" s="12"/>
      <c r="E9154" s="12"/>
      <c r="F9154" s="12"/>
      <c r="G9154" s="12"/>
      <c r="H9154" s="12"/>
      <c r="M9154" s="12"/>
      <c r="N9154" s="12"/>
      <c r="O9154" s="12"/>
      <c r="P9154" s="12"/>
    </row>
    <row r="9155" spans="4:16" x14ac:dyDescent="0.25">
      <c r="D9155" s="12"/>
      <c r="E9155" s="12"/>
      <c r="F9155" s="12"/>
      <c r="G9155" s="12"/>
      <c r="H9155" s="12"/>
      <c r="M9155" s="12"/>
      <c r="N9155" s="12"/>
      <c r="O9155" s="12"/>
      <c r="P9155" s="12"/>
    </row>
    <row r="9156" spans="4:16" x14ac:dyDescent="0.25">
      <c r="D9156" s="12"/>
      <c r="E9156" s="12"/>
      <c r="F9156" s="12"/>
      <c r="G9156" s="12"/>
      <c r="H9156" s="12"/>
      <c r="M9156" s="12"/>
      <c r="N9156" s="12"/>
      <c r="O9156" s="12"/>
      <c r="P9156" s="12"/>
    </row>
    <row r="9157" spans="4:16" x14ac:dyDescent="0.25">
      <c r="D9157" s="12"/>
      <c r="E9157" s="12"/>
      <c r="F9157" s="12"/>
      <c r="G9157" s="12"/>
      <c r="H9157" s="12"/>
      <c r="M9157" s="12"/>
      <c r="N9157" s="12"/>
      <c r="O9157" s="12"/>
      <c r="P9157" s="12"/>
    </row>
    <row r="9158" spans="4:16" x14ac:dyDescent="0.25">
      <c r="D9158" s="12"/>
      <c r="E9158" s="12"/>
      <c r="F9158" s="12"/>
      <c r="G9158" s="12"/>
      <c r="H9158" s="12"/>
      <c r="M9158" s="12"/>
      <c r="N9158" s="12"/>
      <c r="O9158" s="12"/>
      <c r="P9158" s="12"/>
    </row>
    <row r="9159" spans="4:16" x14ac:dyDescent="0.25">
      <c r="D9159" s="12"/>
      <c r="E9159" s="12"/>
      <c r="F9159" s="12"/>
      <c r="G9159" s="12"/>
      <c r="H9159" s="12"/>
      <c r="M9159" s="12"/>
      <c r="N9159" s="12"/>
      <c r="O9159" s="12"/>
      <c r="P9159" s="12"/>
    </row>
    <row r="9160" spans="4:16" x14ac:dyDescent="0.25">
      <c r="D9160" s="12"/>
      <c r="E9160" s="12"/>
      <c r="F9160" s="12"/>
      <c r="G9160" s="12"/>
      <c r="H9160" s="12"/>
      <c r="M9160" s="12"/>
      <c r="N9160" s="12"/>
      <c r="O9160" s="12"/>
      <c r="P9160" s="12"/>
    </row>
    <row r="9161" spans="4:16" x14ac:dyDescent="0.25">
      <c r="D9161" s="12"/>
      <c r="E9161" s="12"/>
      <c r="F9161" s="12"/>
      <c r="G9161" s="12"/>
      <c r="H9161" s="12"/>
      <c r="M9161" s="12"/>
      <c r="N9161" s="12"/>
      <c r="O9161" s="12"/>
      <c r="P9161" s="12"/>
    </row>
    <row r="9162" spans="4:16" x14ac:dyDescent="0.25">
      <c r="D9162" s="12"/>
      <c r="E9162" s="12"/>
      <c r="F9162" s="12"/>
      <c r="G9162" s="12"/>
      <c r="H9162" s="12"/>
      <c r="M9162" s="12"/>
      <c r="N9162" s="12"/>
      <c r="O9162" s="12"/>
      <c r="P9162" s="12"/>
    </row>
    <row r="9163" spans="4:16" x14ac:dyDescent="0.25">
      <c r="D9163" s="12"/>
      <c r="E9163" s="12"/>
      <c r="F9163" s="12"/>
      <c r="G9163" s="12"/>
      <c r="H9163" s="12"/>
      <c r="M9163" s="12"/>
      <c r="N9163" s="12"/>
      <c r="O9163" s="12"/>
      <c r="P9163" s="12"/>
    </row>
    <row r="9164" spans="4:16" x14ac:dyDescent="0.25">
      <c r="D9164" s="12"/>
      <c r="E9164" s="12"/>
      <c r="F9164" s="12"/>
      <c r="G9164" s="12"/>
      <c r="H9164" s="12"/>
      <c r="M9164" s="12"/>
      <c r="N9164" s="12"/>
      <c r="O9164" s="12"/>
      <c r="P9164" s="12"/>
    </row>
    <row r="9165" spans="4:16" x14ac:dyDescent="0.25">
      <c r="D9165" s="12"/>
      <c r="E9165" s="12"/>
      <c r="F9165" s="12"/>
      <c r="G9165" s="12"/>
      <c r="H9165" s="12"/>
      <c r="M9165" s="12"/>
      <c r="N9165" s="12"/>
      <c r="O9165" s="12"/>
      <c r="P9165" s="12"/>
    </row>
    <row r="9166" spans="4:16" x14ac:dyDescent="0.25">
      <c r="D9166" s="12"/>
      <c r="E9166" s="12"/>
      <c r="F9166" s="12"/>
      <c r="G9166" s="12"/>
      <c r="H9166" s="12"/>
      <c r="M9166" s="12"/>
      <c r="N9166" s="12"/>
      <c r="O9166" s="12"/>
      <c r="P9166" s="12"/>
    </row>
    <row r="9167" spans="4:16" x14ac:dyDescent="0.25">
      <c r="D9167" s="12"/>
      <c r="E9167" s="12"/>
      <c r="F9167" s="12"/>
      <c r="G9167" s="12"/>
      <c r="H9167" s="12"/>
      <c r="M9167" s="12"/>
      <c r="N9167" s="12"/>
      <c r="O9167" s="12"/>
      <c r="P9167" s="12"/>
    </row>
    <row r="9168" spans="4:16" x14ac:dyDescent="0.25">
      <c r="D9168" s="12"/>
      <c r="E9168" s="12"/>
      <c r="F9168" s="12"/>
      <c r="G9168" s="12"/>
      <c r="H9168" s="12"/>
      <c r="M9168" s="12"/>
      <c r="N9168" s="12"/>
      <c r="O9168" s="12"/>
      <c r="P9168" s="12"/>
    </row>
    <row r="9169" spans="4:16" x14ac:dyDescent="0.25">
      <c r="D9169" s="12"/>
      <c r="E9169" s="12"/>
      <c r="F9169" s="12"/>
      <c r="G9169" s="12"/>
      <c r="H9169" s="12"/>
      <c r="M9169" s="12"/>
      <c r="N9169" s="12"/>
      <c r="O9169" s="12"/>
      <c r="P9169" s="12"/>
    </row>
    <row r="9170" spans="4:16" x14ac:dyDescent="0.25">
      <c r="D9170" s="12"/>
      <c r="E9170" s="12"/>
      <c r="F9170" s="12"/>
      <c r="G9170" s="12"/>
      <c r="H9170" s="12"/>
      <c r="M9170" s="12"/>
      <c r="N9170" s="12"/>
      <c r="O9170" s="12"/>
      <c r="P9170" s="12"/>
    </row>
    <row r="9171" spans="4:16" x14ac:dyDescent="0.25">
      <c r="D9171" s="12"/>
      <c r="E9171" s="12"/>
      <c r="F9171" s="12"/>
      <c r="G9171" s="12"/>
      <c r="H9171" s="12"/>
      <c r="M9171" s="12"/>
      <c r="N9171" s="12"/>
      <c r="O9171" s="12"/>
      <c r="P9171" s="12"/>
    </row>
    <row r="9172" spans="4:16" x14ac:dyDescent="0.25">
      <c r="D9172" s="12"/>
      <c r="E9172" s="12"/>
      <c r="F9172" s="12"/>
      <c r="G9172" s="12"/>
      <c r="H9172" s="12"/>
      <c r="M9172" s="12"/>
      <c r="N9172" s="12"/>
      <c r="O9172" s="12"/>
      <c r="P9172" s="12"/>
    </row>
    <row r="9173" spans="4:16" x14ac:dyDescent="0.25">
      <c r="D9173" s="12"/>
      <c r="E9173" s="12"/>
      <c r="F9173" s="12"/>
      <c r="G9173" s="12"/>
      <c r="H9173" s="12"/>
      <c r="M9173" s="12"/>
      <c r="N9173" s="12"/>
      <c r="O9173" s="12"/>
      <c r="P9173" s="12"/>
    </row>
    <row r="9174" spans="4:16" x14ac:dyDescent="0.25">
      <c r="D9174" s="12"/>
      <c r="E9174" s="12"/>
      <c r="F9174" s="12"/>
      <c r="G9174" s="12"/>
      <c r="H9174" s="12"/>
      <c r="M9174" s="12"/>
      <c r="N9174" s="12"/>
      <c r="O9174" s="12"/>
      <c r="P9174" s="12"/>
    </row>
    <row r="9175" spans="4:16" x14ac:dyDescent="0.25">
      <c r="D9175" s="12"/>
      <c r="E9175" s="12"/>
      <c r="F9175" s="12"/>
      <c r="G9175" s="12"/>
      <c r="H9175" s="12"/>
      <c r="M9175" s="12"/>
      <c r="N9175" s="12"/>
      <c r="O9175" s="12"/>
      <c r="P9175" s="12"/>
    </row>
    <row r="9176" spans="4:16" x14ac:dyDescent="0.25">
      <c r="D9176" s="12"/>
      <c r="E9176" s="12"/>
      <c r="F9176" s="12"/>
      <c r="G9176" s="12"/>
      <c r="H9176" s="12"/>
      <c r="M9176" s="12"/>
      <c r="N9176" s="12"/>
      <c r="O9176" s="12"/>
      <c r="P9176" s="12"/>
    </row>
    <row r="9177" spans="4:16" x14ac:dyDescent="0.25">
      <c r="D9177" s="12"/>
      <c r="E9177" s="12"/>
      <c r="F9177" s="12"/>
      <c r="G9177" s="12"/>
      <c r="H9177" s="12"/>
      <c r="M9177" s="12"/>
      <c r="N9177" s="12"/>
      <c r="O9177" s="12"/>
      <c r="P9177" s="12"/>
    </row>
    <row r="9178" spans="4:16" x14ac:dyDescent="0.25">
      <c r="D9178" s="12"/>
      <c r="E9178" s="12"/>
      <c r="F9178" s="12"/>
      <c r="G9178" s="12"/>
      <c r="H9178" s="12"/>
      <c r="M9178" s="12"/>
      <c r="N9178" s="12"/>
      <c r="O9178" s="12"/>
      <c r="P9178" s="12"/>
    </row>
    <row r="9179" spans="4:16" x14ac:dyDescent="0.25">
      <c r="D9179" s="12"/>
      <c r="E9179" s="12"/>
      <c r="F9179" s="12"/>
      <c r="G9179" s="12"/>
      <c r="H9179" s="12"/>
      <c r="M9179" s="12"/>
      <c r="N9179" s="12"/>
      <c r="O9179" s="12"/>
      <c r="P9179" s="12"/>
    </row>
    <row r="9180" spans="4:16" x14ac:dyDescent="0.25">
      <c r="D9180" s="12"/>
      <c r="E9180" s="12"/>
      <c r="F9180" s="12"/>
      <c r="G9180" s="12"/>
      <c r="H9180" s="12"/>
      <c r="M9180" s="12"/>
      <c r="N9180" s="12"/>
      <c r="O9180" s="12"/>
      <c r="P9180" s="12"/>
    </row>
    <row r="9181" spans="4:16" x14ac:dyDescent="0.25">
      <c r="D9181" s="12"/>
      <c r="E9181" s="12"/>
      <c r="F9181" s="12"/>
      <c r="G9181" s="12"/>
      <c r="H9181" s="12"/>
      <c r="M9181" s="12"/>
      <c r="N9181" s="12"/>
      <c r="O9181" s="12"/>
      <c r="P9181" s="12"/>
    </row>
    <row r="9182" spans="4:16" x14ac:dyDescent="0.25">
      <c r="D9182" s="12"/>
      <c r="E9182" s="12"/>
      <c r="F9182" s="12"/>
      <c r="G9182" s="12"/>
      <c r="H9182" s="12"/>
      <c r="M9182" s="12"/>
      <c r="N9182" s="12"/>
      <c r="O9182" s="12"/>
      <c r="P9182" s="12"/>
    </row>
    <row r="9183" spans="4:16" x14ac:dyDescent="0.25">
      <c r="D9183" s="12"/>
      <c r="E9183" s="12"/>
      <c r="F9183" s="12"/>
      <c r="G9183" s="12"/>
      <c r="H9183" s="12"/>
      <c r="M9183" s="12"/>
      <c r="N9183" s="12"/>
      <c r="O9183" s="12"/>
      <c r="P9183" s="12"/>
    </row>
    <row r="9184" spans="4:16" x14ac:dyDescent="0.25">
      <c r="D9184" s="12"/>
      <c r="E9184" s="12"/>
      <c r="F9184" s="12"/>
      <c r="G9184" s="12"/>
      <c r="H9184" s="12"/>
      <c r="M9184" s="12"/>
      <c r="N9184" s="12"/>
      <c r="O9184" s="12"/>
      <c r="P9184" s="12"/>
    </row>
    <row r="9185" spans="4:16" x14ac:dyDescent="0.25">
      <c r="D9185" s="12"/>
      <c r="E9185" s="12"/>
      <c r="F9185" s="12"/>
      <c r="G9185" s="12"/>
      <c r="H9185" s="12"/>
      <c r="M9185" s="12"/>
      <c r="N9185" s="12"/>
      <c r="O9185" s="12"/>
      <c r="P9185" s="12"/>
    </row>
    <row r="9186" spans="4:16" x14ac:dyDescent="0.25">
      <c r="D9186" s="12"/>
      <c r="E9186" s="12"/>
      <c r="F9186" s="12"/>
      <c r="G9186" s="12"/>
      <c r="H9186" s="12"/>
      <c r="M9186" s="12"/>
      <c r="N9186" s="12"/>
      <c r="O9186" s="12"/>
      <c r="P9186" s="12"/>
    </row>
    <row r="9187" spans="4:16" x14ac:dyDescent="0.25">
      <c r="D9187" s="12"/>
      <c r="E9187" s="12"/>
      <c r="F9187" s="12"/>
      <c r="G9187" s="12"/>
      <c r="H9187" s="12"/>
      <c r="M9187" s="12"/>
      <c r="N9187" s="12"/>
      <c r="O9187" s="12"/>
      <c r="P9187" s="12"/>
    </row>
    <row r="9188" spans="4:16" x14ac:dyDescent="0.25">
      <c r="D9188" s="12"/>
      <c r="E9188" s="12"/>
      <c r="F9188" s="12"/>
      <c r="G9188" s="12"/>
      <c r="H9188" s="12"/>
      <c r="M9188" s="12"/>
      <c r="N9188" s="12"/>
      <c r="O9188" s="12"/>
      <c r="P9188" s="12"/>
    </row>
    <row r="9189" spans="4:16" x14ac:dyDescent="0.25">
      <c r="D9189" s="12"/>
      <c r="E9189" s="12"/>
      <c r="F9189" s="12"/>
      <c r="G9189" s="12"/>
      <c r="H9189" s="12"/>
      <c r="M9189" s="12"/>
      <c r="N9189" s="12"/>
      <c r="O9189" s="12"/>
      <c r="P9189" s="12"/>
    </row>
    <row r="9190" spans="4:16" x14ac:dyDescent="0.25">
      <c r="D9190" s="12"/>
      <c r="E9190" s="12"/>
      <c r="F9190" s="12"/>
      <c r="G9190" s="12"/>
      <c r="H9190" s="12"/>
      <c r="M9190" s="12"/>
      <c r="N9190" s="12"/>
      <c r="O9190" s="12"/>
      <c r="P9190" s="12"/>
    </row>
    <row r="9191" spans="4:16" x14ac:dyDescent="0.25">
      <c r="D9191" s="12"/>
      <c r="E9191" s="12"/>
      <c r="F9191" s="12"/>
      <c r="G9191" s="12"/>
      <c r="H9191" s="12"/>
      <c r="M9191" s="12"/>
      <c r="N9191" s="12"/>
      <c r="O9191" s="12"/>
      <c r="P9191" s="12"/>
    </row>
    <row r="9192" spans="4:16" x14ac:dyDescent="0.25">
      <c r="D9192" s="12"/>
      <c r="E9192" s="12"/>
      <c r="F9192" s="12"/>
      <c r="G9192" s="12"/>
      <c r="H9192" s="12"/>
      <c r="M9192" s="12"/>
      <c r="N9192" s="12"/>
      <c r="O9192" s="12"/>
      <c r="P9192" s="12"/>
    </row>
    <row r="9193" spans="4:16" x14ac:dyDescent="0.25">
      <c r="D9193" s="12"/>
      <c r="E9193" s="12"/>
      <c r="F9193" s="12"/>
      <c r="G9193" s="12"/>
      <c r="H9193" s="12"/>
      <c r="M9193" s="12"/>
      <c r="N9193" s="12"/>
      <c r="O9193" s="12"/>
      <c r="P9193" s="12"/>
    </row>
    <row r="9194" spans="4:16" x14ac:dyDescent="0.25">
      <c r="D9194" s="12"/>
      <c r="E9194" s="12"/>
      <c r="F9194" s="12"/>
      <c r="G9194" s="12"/>
      <c r="H9194" s="12"/>
      <c r="M9194" s="12"/>
      <c r="N9194" s="12"/>
      <c r="O9194" s="12"/>
      <c r="P9194" s="12"/>
    </row>
    <row r="9195" spans="4:16" x14ac:dyDescent="0.25">
      <c r="D9195" s="12"/>
      <c r="E9195" s="12"/>
      <c r="F9195" s="12"/>
      <c r="G9195" s="12"/>
      <c r="H9195" s="12"/>
      <c r="M9195" s="12"/>
      <c r="N9195" s="12"/>
      <c r="O9195" s="12"/>
      <c r="P9195" s="12"/>
    </row>
    <row r="9196" spans="4:16" x14ac:dyDescent="0.25">
      <c r="D9196" s="12"/>
      <c r="E9196" s="12"/>
      <c r="F9196" s="12"/>
      <c r="G9196" s="12"/>
      <c r="H9196" s="12"/>
      <c r="M9196" s="12"/>
      <c r="N9196" s="12"/>
      <c r="O9196" s="12"/>
      <c r="P9196" s="12"/>
    </row>
    <row r="9197" spans="4:16" x14ac:dyDescent="0.25">
      <c r="D9197" s="12"/>
      <c r="E9197" s="12"/>
      <c r="F9197" s="12"/>
      <c r="G9197" s="12"/>
      <c r="H9197" s="12"/>
      <c r="M9197" s="12"/>
      <c r="N9197" s="12"/>
      <c r="O9197" s="12"/>
      <c r="P9197" s="12"/>
    </row>
    <row r="9198" spans="4:16" x14ac:dyDescent="0.25">
      <c r="D9198" s="12"/>
      <c r="E9198" s="12"/>
      <c r="F9198" s="12"/>
      <c r="G9198" s="12"/>
      <c r="H9198" s="12"/>
      <c r="M9198" s="12"/>
      <c r="N9198" s="12"/>
      <c r="O9198" s="12"/>
      <c r="P9198" s="12"/>
    </row>
    <row r="9199" spans="4:16" x14ac:dyDescent="0.25">
      <c r="D9199" s="12"/>
      <c r="E9199" s="12"/>
      <c r="F9199" s="12"/>
      <c r="G9199" s="12"/>
      <c r="H9199" s="12"/>
      <c r="M9199" s="12"/>
      <c r="N9199" s="12"/>
      <c r="O9199" s="12"/>
      <c r="P9199" s="12"/>
    </row>
    <row r="9200" spans="4:16" x14ac:dyDescent="0.25">
      <c r="D9200" s="12"/>
      <c r="E9200" s="12"/>
      <c r="F9200" s="12"/>
      <c r="G9200" s="12"/>
      <c r="H9200" s="12"/>
      <c r="M9200" s="12"/>
      <c r="N9200" s="12"/>
      <c r="O9200" s="12"/>
      <c r="P9200" s="12"/>
    </row>
    <row r="9201" spans="4:16" x14ac:dyDescent="0.25">
      <c r="D9201" s="12"/>
      <c r="E9201" s="12"/>
      <c r="F9201" s="12"/>
      <c r="G9201" s="12"/>
      <c r="H9201" s="12"/>
      <c r="M9201" s="12"/>
      <c r="N9201" s="12"/>
      <c r="O9201" s="12"/>
      <c r="P9201" s="12"/>
    </row>
    <row r="9202" spans="4:16" x14ac:dyDescent="0.25">
      <c r="D9202" s="12"/>
      <c r="E9202" s="12"/>
      <c r="F9202" s="12"/>
      <c r="G9202" s="12"/>
      <c r="H9202" s="12"/>
      <c r="M9202" s="12"/>
      <c r="N9202" s="12"/>
      <c r="O9202" s="12"/>
      <c r="P9202" s="12"/>
    </row>
    <row r="9203" spans="4:16" x14ac:dyDescent="0.25">
      <c r="D9203" s="12"/>
      <c r="E9203" s="12"/>
      <c r="F9203" s="12"/>
      <c r="G9203" s="12"/>
      <c r="H9203" s="12"/>
      <c r="M9203" s="12"/>
      <c r="N9203" s="12"/>
      <c r="O9203" s="12"/>
      <c r="P9203" s="12"/>
    </row>
    <row r="9204" spans="4:16" x14ac:dyDescent="0.25">
      <c r="D9204" s="12"/>
      <c r="E9204" s="12"/>
      <c r="F9204" s="12"/>
      <c r="G9204" s="12"/>
      <c r="H9204" s="12"/>
      <c r="M9204" s="12"/>
      <c r="N9204" s="12"/>
      <c r="O9204" s="12"/>
      <c r="P9204" s="12"/>
    </row>
    <row r="9205" spans="4:16" x14ac:dyDescent="0.25">
      <c r="D9205" s="12"/>
      <c r="E9205" s="12"/>
      <c r="F9205" s="12"/>
      <c r="G9205" s="12"/>
      <c r="H9205" s="12"/>
      <c r="M9205" s="12"/>
      <c r="N9205" s="12"/>
      <c r="O9205" s="12"/>
      <c r="P9205" s="12"/>
    </row>
    <row r="9206" spans="4:16" x14ac:dyDescent="0.25">
      <c r="D9206" s="12"/>
      <c r="E9206" s="12"/>
      <c r="F9206" s="12"/>
      <c r="G9206" s="12"/>
      <c r="H9206" s="12"/>
      <c r="M9206" s="12"/>
      <c r="N9206" s="12"/>
      <c r="O9206" s="12"/>
      <c r="P9206" s="12"/>
    </row>
    <row r="9207" spans="4:16" x14ac:dyDescent="0.25">
      <c r="D9207" s="12"/>
      <c r="E9207" s="12"/>
      <c r="F9207" s="12"/>
      <c r="G9207" s="12"/>
      <c r="H9207" s="12"/>
      <c r="M9207" s="12"/>
      <c r="N9207" s="12"/>
      <c r="O9207" s="12"/>
      <c r="P9207" s="12"/>
    </row>
    <row r="9208" spans="4:16" x14ac:dyDescent="0.25">
      <c r="D9208" s="12"/>
      <c r="E9208" s="12"/>
      <c r="F9208" s="12"/>
      <c r="G9208" s="12"/>
      <c r="H9208" s="12"/>
      <c r="M9208" s="12"/>
      <c r="N9208" s="12"/>
      <c r="O9208" s="12"/>
      <c r="P9208" s="12"/>
    </row>
    <row r="9209" spans="4:16" x14ac:dyDescent="0.25">
      <c r="D9209" s="12"/>
      <c r="E9209" s="12"/>
      <c r="F9209" s="12"/>
      <c r="G9209" s="12"/>
      <c r="H9209" s="12"/>
      <c r="M9209" s="12"/>
      <c r="N9209" s="12"/>
      <c r="O9209" s="12"/>
      <c r="P9209" s="12"/>
    </row>
    <row r="9210" spans="4:16" x14ac:dyDescent="0.25">
      <c r="D9210" s="12"/>
      <c r="E9210" s="12"/>
      <c r="F9210" s="12"/>
      <c r="G9210" s="12"/>
      <c r="H9210" s="12"/>
      <c r="M9210" s="12"/>
      <c r="N9210" s="12"/>
      <c r="O9210" s="12"/>
      <c r="P9210" s="12"/>
    </row>
    <row r="9211" spans="4:16" x14ac:dyDescent="0.25">
      <c r="D9211" s="12"/>
      <c r="E9211" s="12"/>
      <c r="F9211" s="12"/>
      <c r="G9211" s="12"/>
      <c r="H9211" s="12"/>
      <c r="M9211" s="12"/>
      <c r="N9211" s="12"/>
      <c r="O9211" s="12"/>
      <c r="P9211" s="12"/>
    </row>
    <row r="9212" spans="4:16" x14ac:dyDescent="0.25">
      <c r="D9212" s="12"/>
      <c r="E9212" s="12"/>
      <c r="F9212" s="12"/>
      <c r="G9212" s="12"/>
      <c r="H9212" s="12"/>
      <c r="M9212" s="12"/>
      <c r="N9212" s="12"/>
      <c r="O9212" s="12"/>
      <c r="P9212" s="12"/>
    </row>
    <row r="9213" spans="4:16" x14ac:dyDescent="0.25">
      <c r="D9213" s="12"/>
      <c r="E9213" s="12"/>
      <c r="F9213" s="12"/>
      <c r="G9213" s="12"/>
      <c r="H9213" s="12"/>
      <c r="M9213" s="12"/>
      <c r="N9213" s="12"/>
      <c r="O9213" s="12"/>
      <c r="P9213" s="12"/>
    </row>
    <row r="9214" spans="4:16" x14ac:dyDescent="0.25">
      <c r="D9214" s="12"/>
      <c r="E9214" s="12"/>
      <c r="F9214" s="12"/>
      <c r="G9214" s="12"/>
      <c r="H9214" s="12"/>
      <c r="M9214" s="12"/>
      <c r="N9214" s="12"/>
      <c r="O9214" s="12"/>
      <c r="P9214" s="12"/>
    </row>
    <row r="9215" spans="4:16" x14ac:dyDescent="0.25">
      <c r="D9215" s="12"/>
      <c r="E9215" s="12"/>
      <c r="F9215" s="12"/>
      <c r="G9215" s="12"/>
      <c r="H9215" s="12"/>
      <c r="M9215" s="12"/>
      <c r="N9215" s="12"/>
      <c r="O9215" s="12"/>
      <c r="P9215" s="12"/>
    </row>
    <row r="9216" spans="4:16" x14ac:dyDescent="0.25">
      <c r="D9216" s="12"/>
      <c r="E9216" s="12"/>
      <c r="F9216" s="12"/>
      <c r="G9216" s="12"/>
      <c r="H9216" s="12"/>
      <c r="M9216" s="12"/>
      <c r="N9216" s="12"/>
      <c r="O9216" s="12"/>
      <c r="P9216" s="12"/>
    </row>
    <row r="9217" spans="4:16" x14ac:dyDescent="0.25">
      <c r="D9217" s="12"/>
      <c r="E9217" s="12"/>
      <c r="F9217" s="12"/>
      <c r="G9217" s="12"/>
      <c r="H9217" s="12"/>
      <c r="M9217" s="12"/>
      <c r="N9217" s="12"/>
      <c r="O9217" s="12"/>
      <c r="P9217" s="12"/>
    </row>
    <row r="9218" spans="4:16" x14ac:dyDescent="0.25">
      <c r="D9218" s="12"/>
      <c r="E9218" s="12"/>
      <c r="F9218" s="12"/>
      <c r="G9218" s="12"/>
      <c r="H9218" s="12"/>
      <c r="M9218" s="12"/>
      <c r="N9218" s="12"/>
      <c r="O9218" s="12"/>
      <c r="P9218" s="12"/>
    </row>
    <row r="9219" spans="4:16" x14ac:dyDescent="0.25">
      <c r="D9219" s="12"/>
      <c r="E9219" s="12"/>
      <c r="F9219" s="12"/>
      <c r="G9219" s="12"/>
      <c r="H9219" s="12"/>
      <c r="M9219" s="12"/>
      <c r="N9219" s="12"/>
      <c r="O9219" s="12"/>
      <c r="P9219" s="12"/>
    </row>
    <row r="9220" spans="4:16" x14ac:dyDescent="0.25">
      <c r="D9220" s="12"/>
      <c r="E9220" s="12"/>
      <c r="F9220" s="12"/>
      <c r="G9220" s="12"/>
      <c r="H9220" s="12"/>
      <c r="M9220" s="12"/>
      <c r="N9220" s="12"/>
      <c r="O9220" s="12"/>
      <c r="P9220" s="12"/>
    </row>
    <row r="9221" spans="4:16" x14ac:dyDescent="0.25">
      <c r="D9221" s="12"/>
      <c r="E9221" s="12"/>
      <c r="F9221" s="12"/>
      <c r="G9221" s="12"/>
      <c r="H9221" s="12"/>
      <c r="M9221" s="12"/>
      <c r="N9221" s="12"/>
      <c r="O9221" s="12"/>
      <c r="P9221" s="12"/>
    </row>
    <row r="9222" spans="4:16" x14ac:dyDescent="0.25">
      <c r="D9222" s="12"/>
      <c r="E9222" s="12"/>
      <c r="F9222" s="12"/>
      <c r="G9222" s="12"/>
      <c r="H9222" s="12"/>
      <c r="M9222" s="12"/>
      <c r="N9222" s="12"/>
      <c r="O9222" s="12"/>
      <c r="P9222" s="12"/>
    </row>
    <row r="9223" spans="4:16" x14ac:dyDescent="0.25">
      <c r="D9223" s="12"/>
      <c r="E9223" s="12"/>
      <c r="F9223" s="12"/>
      <c r="G9223" s="12"/>
      <c r="H9223" s="12"/>
      <c r="M9223" s="12"/>
      <c r="N9223" s="12"/>
      <c r="O9223" s="12"/>
      <c r="P9223" s="12"/>
    </row>
    <row r="9224" spans="4:16" x14ac:dyDescent="0.25">
      <c r="D9224" s="12"/>
      <c r="E9224" s="12"/>
      <c r="F9224" s="12"/>
      <c r="G9224" s="12"/>
      <c r="H9224" s="12"/>
      <c r="M9224" s="12"/>
      <c r="N9224" s="12"/>
      <c r="O9224" s="12"/>
      <c r="P9224" s="12"/>
    </row>
    <row r="9225" spans="4:16" x14ac:dyDescent="0.25">
      <c r="D9225" s="12"/>
      <c r="E9225" s="12"/>
      <c r="F9225" s="12"/>
      <c r="G9225" s="12"/>
      <c r="H9225" s="12"/>
      <c r="M9225" s="12"/>
      <c r="N9225" s="12"/>
      <c r="O9225" s="12"/>
      <c r="P9225" s="12"/>
    </row>
    <row r="9226" spans="4:16" x14ac:dyDescent="0.25">
      <c r="D9226" s="12"/>
      <c r="E9226" s="12"/>
      <c r="F9226" s="12"/>
      <c r="G9226" s="12"/>
      <c r="H9226" s="12"/>
      <c r="M9226" s="12"/>
      <c r="N9226" s="12"/>
      <c r="O9226" s="12"/>
      <c r="P9226" s="12"/>
    </row>
    <row r="9227" spans="4:16" x14ac:dyDescent="0.25">
      <c r="D9227" s="12"/>
      <c r="E9227" s="12"/>
      <c r="F9227" s="12"/>
      <c r="G9227" s="12"/>
      <c r="H9227" s="12"/>
      <c r="M9227" s="12"/>
      <c r="N9227" s="12"/>
      <c r="O9227" s="12"/>
      <c r="P9227" s="12"/>
    </row>
    <row r="9228" spans="4:16" x14ac:dyDescent="0.25">
      <c r="D9228" s="12"/>
      <c r="E9228" s="12"/>
      <c r="F9228" s="12"/>
      <c r="G9228" s="12"/>
      <c r="H9228" s="12"/>
      <c r="M9228" s="12"/>
      <c r="N9228" s="12"/>
      <c r="O9228" s="12"/>
      <c r="P9228" s="12"/>
    </row>
    <row r="9229" spans="4:16" x14ac:dyDescent="0.25">
      <c r="D9229" s="12"/>
      <c r="E9229" s="12"/>
      <c r="F9229" s="12"/>
      <c r="G9229" s="12"/>
      <c r="H9229" s="12"/>
      <c r="M9229" s="12"/>
      <c r="N9229" s="12"/>
      <c r="O9229" s="12"/>
      <c r="P9229" s="12"/>
    </row>
    <row r="9230" spans="4:16" x14ac:dyDescent="0.25">
      <c r="D9230" s="12"/>
      <c r="E9230" s="12"/>
      <c r="F9230" s="12"/>
      <c r="G9230" s="12"/>
      <c r="H9230" s="12"/>
      <c r="M9230" s="12"/>
      <c r="N9230" s="12"/>
      <c r="O9230" s="12"/>
      <c r="P9230" s="12"/>
    </row>
    <row r="9231" spans="4:16" x14ac:dyDescent="0.25">
      <c r="D9231" s="12"/>
      <c r="E9231" s="12"/>
      <c r="F9231" s="12"/>
      <c r="G9231" s="12"/>
      <c r="H9231" s="12"/>
      <c r="M9231" s="12"/>
      <c r="N9231" s="12"/>
      <c r="O9231" s="12"/>
      <c r="P9231" s="12"/>
    </row>
    <row r="9232" spans="4:16" x14ac:dyDescent="0.25">
      <c r="D9232" s="12"/>
      <c r="E9232" s="12"/>
      <c r="F9232" s="12"/>
      <c r="G9232" s="12"/>
      <c r="H9232" s="12"/>
      <c r="M9232" s="12"/>
      <c r="N9232" s="12"/>
      <c r="O9232" s="12"/>
      <c r="P9232" s="12"/>
    </row>
    <row r="9233" spans="4:16" x14ac:dyDescent="0.25">
      <c r="D9233" s="12"/>
      <c r="E9233" s="12"/>
      <c r="F9233" s="12"/>
      <c r="G9233" s="12"/>
      <c r="H9233" s="12"/>
      <c r="M9233" s="12"/>
      <c r="N9233" s="12"/>
      <c r="O9233" s="12"/>
      <c r="P9233" s="12"/>
    </row>
    <row r="9234" spans="4:16" x14ac:dyDescent="0.25">
      <c r="D9234" s="12"/>
      <c r="E9234" s="12"/>
      <c r="F9234" s="12"/>
      <c r="G9234" s="12"/>
      <c r="H9234" s="12"/>
      <c r="M9234" s="12"/>
      <c r="N9234" s="12"/>
      <c r="O9234" s="12"/>
      <c r="P9234" s="12"/>
    </row>
    <row r="9235" spans="4:16" x14ac:dyDescent="0.25">
      <c r="D9235" s="12"/>
      <c r="E9235" s="12"/>
      <c r="F9235" s="12"/>
      <c r="G9235" s="12"/>
      <c r="H9235" s="12"/>
      <c r="M9235" s="12"/>
      <c r="N9235" s="12"/>
      <c r="O9235" s="12"/>
      <c r="P9235" s="12"/>
    </row>
    <row r="9236" spans="4:16" x14ac:dyDescent="0.25">
      <c r="D9236" s="12"/>
      <c r="E9236" s="12"/>
      <c r="F9236" s="12"/>
      <c r="G9236" s="12"/>
      <c r="H9236" s="12"/>
      <c r="M9236" s="12"/>
      <c r="N9236" s="12"/>
      <c r="O9236" s="12"/>
      <c r="P9236" s="12"/>
    </row>
    <row r="9237" spans="4:16" x14ac:dyDescent="0.25">
      <c r="D9237" s="12"/>
      <c r="E9237" s="12"/>
      <c r="F9237" s="12"/>
      <c r="G9237" s="12"/>
      <c r="H9237" s="12"/>
      <c r="M9237" s="12"/>
      <c r="N9237" s="12"/>
      <c r="O9237" s="12"/>
      <c r="P9237" s="12"/>
    </row>
    <row r="9238" spans="4:16" x14ac:dyDescent="0.25">
      <c r="D9238" s="12"/>
      <c r="E9238" s="12"/>
      <c r="F9238" s="12"/>
      <c r="G9238" s="12"/>
      <c r="H9238" s="12"/>
      <c r="M9238" s="12"/>
      <c r="N9238" s="12"/>
      <c r="O9238" s="12"/>
      <c r="P9238" s="12"/>
    </row>
    <row r="9239" spans="4:16" x14ac:dyDescent="0.25">
      <c r="D9239" s="12"/>
      <c r="E9239" s="12"/>
      <c r="F9239" s="12"/>
      <c r="G9239" s="12"/>
      <c r="H9239" s="12"/>
      <c r="M9239" s="12"/>
      <c r="N9239" s="12"/>
      <c r="O9239" s="12"/>
      <c r="P9239" s="12"/>
    </row>
    <row r="9240" spans="4:16" x14ac:dyDescent="0.25">
      <c r="D9240" s="12"/>
      <c r="E9240" s="12"/>
      <c r="F9240" s="12"/>
      <c r="G9240" s="12"/>
      <c r="H9240" s="12"/>
      <c r="M9240" s="12"/>
      <c r="N9240" s="12"/>
      <c r="O9240" s="12"/>
      <c r="P9240" s="12"/>
    </row>
    <row r="9241" spans="4:16" x14ac:dyDescent="0.25">
      <c r="D9241" s="12"/>
      <c r="E9241" s="12"/>
      <c r="F9241" s="12"/>
      <c r="G9241" s="12"/>
      <c r="H9241" s="12"/>
      <c r="M9241" s="12"/>
      <c r="N9241" s="12"/>
      <c r="O9241" s="12"/>
      <c r="P9241" s="12"/>
    </row>
    <row r="9242" spans="4:16" x14ac:dyDescent="0.25">
      <c r="D9242" s="12"/>
      <c r="E9242" s="12"/>
      <c r="F9242" s="12"/>
      <c r="G9242" s="12"/>
      <c r="H9242" s="12"/>
      <c r="M9242" s="12"/>
      <c r="N9242" s="12"/>
      <c r="O9242" s="12"/>
      <c r="P9242" s="12"/>
    </row>
    <row r="9243" spans="4:16" x14ac:dyDescent="0.25">
      <c r="D9243" s="12"/>
      <c r="E9243" s="12"/>
      <c r="F9243" s="12"/>
      <c r="G9243" s="12"/>
      <c r="H9243" s="12"/>
      <c r="M9243" s="12"/>
      <c r="N9243" s="12"/>
      <c r="O9243" s="12"/>
      <c r="P9243" s="12"/>
    </row>
    <row r="9244" spans="4:16" x14ac:dyDescent="0.25">
      <c r="D9244" s="12"/>
      <c r="E9244" s="12"/>
      <c r="F9244" s="12"/>
      <c r="G9244" s="12"/>
      <c r="H9244" s="12"/>
      <c r="M9244" s="12"/>
      <c r="N9244" s="12"/>
      <c r="O9244" s="12"/>
      <c r="P9244" s="12"/>
    </row>
    <row r="9245" spans="4:16" x14ac:dyDescent="0.25">
      <c r="D9245" s="12"/>
      <c r="E9245" s="12"/>
      <c r="F9245" s="12"/>
      <c r="G9245" s="12"/>
      <c r="H9245" s="12"/>
      <c r="M9245" s="12"/>
      <c r="N9245" s="12"/>
      <c r="O9245" s="12"/>
      <c r="P9245" s="12"/>
    </row>
    <row r="9246" spans="4:16" x14ac:dyDescent="0.25">
      <c r="D9246" s="12"/>
      <c r="E9246" s="12"/>
      <c r="F9246" s="12"/>
      <c r="G9246" s="12"/>
      <c r="H9246" s="12"/>
      <c r="M9246" s="12"/>
      <c r="N9246" s="12"/>
      <c r="O9246" s="12"/>
      <c r="P9246" s="12"/>
    </row>
    <row r="9247" spans="4:16" x14ac:dyDescent="0.25">
      <c r="D9247" s="12"/>
      <c r="E9247" s="12"/>
      <c r="F9247" s="12"/>
      <c r="G9247" s="12"/>
      <c r="H9247" s="12"/>
      <c r="M9247" s="12"/>
      <c r="N9247" s="12"/>
      <c r="O9247" s="12"/>
      <c r="P9247" s="12"/>
    </row>
    <row r="9248" spans="4:16" x14ac:dyDescent="0.25">
      <c r="D9248" s="12"/>
      <c r="E9248" s="12"/>
      <c r="F9248" s="12"/>
      <c r="G9248" s="12"/>
      <c r="H9248" s="12"/>
      <c r="M9248" s="12"/>
      <c r="N9248" s="12"/>
      <c r="O9248" s="12"/>
      <c r="P9248" s="12"/>
    </row>
    <row r="9249" spans="4:16" x14ac:dyDescent="0.25">
      <c r="D9249" s="12"/>
      <c r="E9249" s="12"/>
      <c r="F9249" s="12"/>
      <c r="G9249" s="12"/>
      <c r="H9249" s="12"/>
      <c r="M9249" s="12"/>
      <c r="N9249" s="12"/>
      <c r="O9249" s="12"/>
      <c r="P9249" s="12"/>
    </row>
    <row r="9250" spans="4:16" x14ac:dyDescent="0.25">
      <c r="D9250" s="12"/>
      <c r="E9250" s="12"/>
      <c r="F9250" s="12"/>
      <c r="G9250" s="12"/>
      <c r="H9250" s="12"/>
      <c r="M9250" s="12"/>
      <c r="N9250" s="12"/>
      <c r="O9250" s="12"/>
      <c r="P9250" s="12"/>
    </row>
    <row r="9251" spans="4:16" x14ac:dyDescent="0.25">
      <c r="D9251" s="12"/>
      <c r="E9251" s="12"/>
      <c r="F9251" s="12"/>
      <c r="G9251" s="12"/>
      <c r="H9251" s="12"/>
      <c r="M9251" s="12"/>
      <c r="N9251" s="12"/>
      <c r="O9251" s="12"/>
      <c r="P9251" s="12"/>
    </row>
    <row r="9252" spans="4:16" x14ac:dyDescent="0.25">
      <c r="D9252" s="12"/>
      <c r="E9252" s="12"/>
      <c r="F9252" s="12"/>
      <c r="G9252" s="12"/>
      <c r="H9252" s="12"/>
      <c r="M9252" s="12"/>
      <c r="N9252" s="12"/>
      <c r="O9252" s="12"/>
      <c r="P9252" s="12"/>
    </row>
    <row r="9253" spans="4:16" x14ac:dyDescent="0.25">
      <c r="D9253" s="12"/>
      <c r="E9253" s="12"/>
      <c r="F9253" s="12"/>
      <c r="G9253" s="12"/>
      <c r="H9253" s="12"/>
      <c r="M9253" s="12"/>
      <c r="N9253" s="12"/>
      <c r="O9253" s="12"/>
      <c r="P9253" s="12"/>
    </row>
    <row r="9254" spans="4:16" x14ac:dyDescent="0.25">
      <c r="D9254" s="12"/>
      <c r="E9254" s="12"/>
      <c r="F9254" s="12"/>
      <c r="G9254" s="12"/>
      <c r="H9254" s="12"/>
      <c r="M9254" s="12"/>
      <c r="N9254" s="12"/>
      <c r="O9254" s="12"/>
      <c r="P9254" s="12"/>
    </row>
    <row r="9255" spans="4:16" x14ac:dyDescent="0.25">
      <c r="D9255" s="12"/>
      <c r="E9255" s="12"/>
      <c r="F9255" s="12"/>
      <c r="G9255" s="12"/>
      <c r="H9255" s="12"/>
      <c r="M9255" s="12"/>
      <c r="N9255" s="12"/>
      <c r="O9255" s="12"/>
      <c r="P9255" s="12"/>
    </row>
    <row r="9256" spans="4:16" x14ac:dyDescent="0.25">
      <c r="D9256" s="12"/>
      <c r="E9256" s="12"/>
      <c r="F9256" s="12"/>
      <c r="G9256" s="12"/>
      <c r="H9256" s="12"/>
      <c r="M9256" s="12"/>
      <c r="N9256" s="12"/>
      <c r="O9256" s="12"/>
      <c r="P9256" s="12"/>
    </row>
    <row r="9257" spans="4:16" x14ac:dyDescent="0.25">
      <c r="D9257" s="12"/>
      <c r="E9257" s="12"/>
      <c r="F9257" s="12"/>
      <c r="G9257" s="12"/>
      <c r="H9257" s="12"/>
      <c r="M9257" s="12"/>
      <c r="N9257" s="12"/>
      <c r="O9257" s="12"/>
      <c r="P9257" s="12"/>
    </row>
    <row r="9258" spans="4:16" x14ac:dyDescent="0.25">
      <c r="D9258" s="12"/>
      <c r="E9258" s="12"/>
      <c r="F9258" s="12"/>
      <c r="G9258" s="12"/>
      <c r="H9258" s="12"/>
      <c r="M9258" s="12"/>
      <c r="N9258" s="12"/>
      <c r="O9258" s="12"/>
      <c r="P9258" s="12"/>
    </row>
    <row r="9259" spans="4:16" x14ac:dyDescent="0.25">
      <c r="D9259" s="12"/>
      <c r="E9259" s="12"/>
      <c r="F9259" s="12"/>
      <c r="G9259" s="12"/>
      <c r="H9259" s="12"/>
      <c r="M9259" s="12"/>
      <c r="N9259" s="12"/>
      <c r="O9259" s="12"/>
      <c r="P9259" s="12"/>
    </row>
    <row r="9260" spans="4:16" x14ac:dyDescent="0.25">
      <c r="D9260" s="12"/>
      <c r="E9260" s="12"/>
      <c r="F9260" s="12"/>
      <c r="G9260" s="12"/>
      <c r="H9260" s="12"/>
      <c r="M9260" s="12"/>
      <c r="N9260" s="12"/>
      <c r="O9260" s="12"/>
      <c r="P9260" s="12"/>
    </row>
    <row r="9261" spans="4:16" x14ac:dyDescent="0.25">
      <c r="D9261" s="12"/>
      <c r="E9261" s="12"/>
      <c r="F9261" s="12"/>
      <c r="G9261" s="12"/>
      <c r="H9261" s="12"/>
      <c r="M9261" s="12"/>
      <c r="N9261" s="12"/>
      <c r="O9261" s="12"/>
      <c r="P9261" s="12"/>
    </row>
    <row r="9262" spans="4:16" x14ac:dyDescent="0.25">
      <c r="D9262" s="12"/>
      <c r="E9262" s="12"/>
      <c r="F9262" s="12"/>
      <c r="G9262" s="12"/>
      <c r="H9262" s="12"/>
      <c r="M9262" s="12"/>
      <c r="N9262" s="12"/>
      <c r="O9262" s="12"/>
      <c r="P9262" s="12"/>
    </row>
    <row r="9263" spans="4:16" x14ac:dyDescent="0.25">
      <c r="D9263" s="12"/>
      <c r="E9263" s="12"/>
      <c r="F9263" s="12"/>
      <c r="G9263" s="12"/>
      <c r="H9263" s="12"/>
      <c r="M9263" s="12"/>
      <c r="N9263" s="12"/>
      <c r="O9263" s="12"/>
      <c r="P9263" s="12"/>
    </row>
    <row r="9264" spans="4:16" x14ac:dyDescent="0.25">
      <c r="D9264" s="12"/>
      <c r="E9264" s="12"/>
      <c r="F9264" s="12"/>
      <c r="G9264" s="12"/>
      <c r="H9264" s="12"/>
      <c r="M9264" s="12"/>
      <c r="N9264" s="12"/>
      <c r="O9264" s="12"/>
      <c r="P9264" s="12"/>
    </row>
    <row r="9265" spans="4:16" x14ac:dyDescent="0.25">
      <c r="D9265" s="12"/>
      <c r="E9265" s="12"/>
      <c r="F9265" s="12"/>
      <c r="G9265" s="12"/>
      <c r="H9265" s="12"/>
      <c r="M9265" s="12"/>
      <c r="N9265" s="12"/>
      <c r="O9265" s="12"/>
      <c r="P9265" s="12"/>
    </row>
    <row r="9266" spans="4:16" x14ac:dyDescent="0.25">
      <c r="D9266" s="12"/>
      <c r="E9266" s="12"/>
      <c r="F9266" s="12"/>
      <c r="G9266" s="12"/>
      <c r="H9266" s="12"/>
      <c r="M9266" s="12"/>
      <c r="N9266" s="12"/>
      <c r="O9266" s="12"/>
      <c r="P9266" s="12"/>
    </row>
    <row r="9267" spans="4:16" x14ac:dyDescent="0.25">
      <c r="D9267" s="12"/>
      <c r="E9267" s="12"/>
      <c r="F9267" s="12"/>
      <c r="G9267" s="12"/>
      <c r="H9267" s="12"/>
      <c r="M9267" s="12"/>
      <c r="N9267" s="12"/>
      <c r="O9267" s="12"/>
      <c r="P9267" s="12"/>
    </row>
    <row r="9268" spans="4:16" x14ac:dyDescent="0.25">
      <c r="D9268" s="12"/>
      <c r="E9268" s="12"/>
      <c r="F9268" s="12"/>
      <c r="G9268" s="12"/>
      <c r="H9268" s="12"/>
      <c r="M9268" s="12"/>
      <c r="N9268" s="12"/>
      <c r="O9268" s="12"/>
      <c r="P9268" s="12"/>
    </row>
    <row r="9269" spans="4:16" x14ac:dyDescent="0.25">
      <c r="D9269" s="12"/>
      <c r="E9269" s="12"/>
      <c r="F9269" s="12"/>
      <c r="G9269" s="12"/>
      <c r="H9269" s="12"/>
      <c r="M9269" s="12"/>
      <c r="N9269" s="12"/>
      <c r="O9269" s="12"/>
      <c r="P9269" s="12"/>
    </row>
    <row r="9270" spans="4:16" x14ac:dyDescent="0.25">
      <c r="D9270" s="12"/>
      <c r="E9270" s="12"/>
      <c r="F9270" s="12"/>
      <c r="G9270" s="12"/>
      <c r="H9270" s="12"/>
      <c r="M9270" s="12"/>
      <c r="N9270" s="12"/>
      <c r="O9270" s="12"/>
      <c r="P9270" s="12"/>
    </row>
    <row r="9271" spans="4:16" x14ac:dyDescent="0.25">
      <c r="D9271" s="12"/>
      <c r="E9271" s="12"/>
      <c r="F9271" s="12"/>
      <c r="G9271" s="12"/>
      <c r="H9271" s="12"/>
      <c r="M9271" s="12"/>
      <c r="N9271" s="12"/>
      <c r="O9271" s="12"/>
      <c r="P9271" s="12"/>
    </row>
    <row r="9272" spans="4:16" x14ac:dyDescent="0.25">
      <c r="D9272" s="12"/>
      <c r="E9272" s="12"/>
      <c r="F9272" s="12"/>
      <c r="G9272" s="12"/>
      <c r="H9272" s="12"/>
      <c r="M9272" s="12"/>
      <c r="N9272" s="12"/>
      <c r="O9272" s="12"/>
      <c r="P9272" s="12"/>
    </row>
    <row r="9273" spans="4:16" x14ac:dyDescent="0.25">
      <c r="D9273" s="12"/>
      <c r="E9273" s="12"/>
      <c r="F9273" s="12"/>
      <c r="G9273" s="12"/>
      <c r="H9273" s="12"/>
      <c r="M9273" s="12"/>
      <c r="N9273" s="12"/>
      <c r="O9273" s="12"/>
      <c r="P9273" s="12"/>
    </row>
    <row r="9274" spans="4:16" x14ac:dyDescent="0.25">
      <c r="D9274" s="12"/>
      <c r="E9274" s="12"/>
      <c r="F9274" s="12"/>
      <c r="G9274" s="12"/>
      <c r="H9274" s="12"/>
      <c r="M9274" s="12"/>
      <c r="N9274" s="12"/>
      <c r="O9274" s="12"/>
      <c r="P9274" s="12"/>
    </row>
    <row r="9275" spans="4:16" x14ac:dyDescent="0.25">
      <c r="D9275" s="12"/>
      <c r="E9275" s="12"/>
      <c r="F9275" s="12"/>
      <c r="G9275" s="12"/>
      <c r="H9275" s="12"/>
      <c r="M9275" s="12"/>
      <c r="N9275" s="12"/>
      <c r="O9275" s="12"/>
      <c r="P9275" s="12"/>
    </row>
    <row r="9276" spans="4:16" x14ac:dyDescent="0.25">
      <c r="D9276" s="12"/>
      <c r="E9276" s="12"/>
      <c r="F9276" s="12"/>
      <c r="G9276" s="12"/>
      <c r="H9276" s="12"/>
      <c r="M9276" s="12"/>
      <c r="N9276" s="12"/>
      <c r="O9276" s="12"/>
      <c r="P9276" s="12"/>
    </row>
    <row r="9277" spans="4:16" x14ac:dyDescent="0.25">
      <c r="D9277" s="12"/>
      <c r="E9277" s="12"/>
      <c r="F9277" s="12"/>
      <c r="G9277" s="12"/>
      <c r="H9277" s="12"/>
      <c r="M9277" s="12"/>
      <c r="N9277" s="12"/>
      <c r="O9277" s="12"/>
      <c r="P9277" s="12"/>
    </row>
    <row r="9278" spans="4:16" x14ac:dyDescent="0.25">
      <c r="D9278" s="12"/>
      <c r="E9278" s="12"/>
      <c r="F9278" s="12"/>
      <c r="G9278" s="12"/>
      <c r="H9278" s="12"/>
      <c r="M9278" s="12"/>
      <c r="N9278" s="12"/>
      <c r="O9278" s="12"/>
      <c r="P9278" s="12"/>
    </row>
    <row r="9279" spans="4:16" x14ac:dyDescent="0.25">
      <c r="D9279" s="12"/>
      <c r="E9279" s="12"/>
      <c r="F9279" s="12"/>
      <c r="G9279" s="12"/>
      <c r="H9279" s="12"/>
      <c r="M9279" s="12"/>
      <c r="N9279" s="12"/>
      <c r="O9279" s="12"/>
      <c r="P9279" s="12"/>
    </row>
    <row r="9280" spans="4:16" x14ac:dyDescent="0.25">
      <c r="D9280" s="12"/>
      <c r="E9280" s="12"/>
      <c r="F9280" s="12"/>
      <c r="G9280" s="12"/>
      <c r="H9280" s="12"/>
      <c r="M9280" s="12"/>
      <c r="N9280" s="12"/>
      <c r="O9280" s="12"/>
      <c r="P9280" s="12"/>
    </row>
    <row r="9281" spans="4:16" x14ac:dyDescent="0.25">
      <c r="D9281" s="12"/>
      <c r="E9281" s="12"/>
      <c r="F9281" s="12"/>
      <c r="G9281" s="12"/>
      <c r="H9281" s="12"/>
      <c r="M9281" s="12"/>
      <c r="N9281" s="12"/>
      <c r="O9281" s="12"/>
      <c r="P9281" s="12"/>
    </row>
    <row r="9282" spans="4:16" x14ac:dyDescent="0.25">
      <c r="D9282" s="12"/>
      <c r="E9282" s="12"/>
      <c r="F9282" s="12"/>
      <c r="G9282" s="12"/>
      <c r="H9282" s="12"/>
      <c r="M9282" s="12"/>
      <c r="N9282" s="12"/>
      <c r="O9282" s="12"/>
      <c r="P9282" s="12"/>
    </row>
    <row r="9283" spans="4:16" x14ac:dyDescent="0.25">
      <c r="D9283" s="12"/>
      <c r="E9283" s="12"/>
      <c r="F9283" s="12"/>
      <c r="G9283" s="12"/>
      <c r="H9283" s="12"/>
      <c r="M9283" s="12"/>
      <c r="N9283" s="12"/>
      <c r="O9283" s="12"/>
      <c r="P9283" s="12"/>
    </row>
    <row r="9284" spans="4:16" x14ac:dyDescent="0.25">
      <c r="D9284" s="12"/>
      <c r="E9284" s="12"/>
      <c r="F9284" s="12"/>
      <c r="G9284" s="12"/>
      <c r="H9284" s="12"/>
      <c r="M9284" s="12"/>
      <c r="N9284" s="12"/>
      <c r="O9284" s="12"/>
      <c r="P9284" s="12"/>
    </row>
    <row r="9285" spans="4:16" x14ac:dyDescent="0.25">
      <c r="D9285" s="12"/>
      <c r="E9285" s="12"/>
      <c r="F9285" s="12"/>
      <c r="G9285" s="12"/>
      <c r="H9285" s="12"/>
      <c r="M9285" s="12"/>
      <c r="N9285" s="12"/>
      <c r="O9285" s="12"/>
      <c r="P9285" s="12"/>
    </row>
    <row r="9286" spans="4:16" x14ac:dyDescent="0.25">
      <c r="D9286" s="12"/>
      <c r="E9286" s="12"/>
      <c r="F9286" s="12"/>
      <c r="G9286" s="12"/>
      <c r="H9286" s="12"/>
      <c r="M9286" s="12"/>
      <c r="N9286" s="12"/>
      <c r="O9286" s="12"/>
      <c r="P9286" s="12"/>
    </row>
    <row r="9287" spans="4:16" x14ac:dyDescent="0.25">
      <c r="D9287" s="12"/>
      <c r="E9287" s="12"/>
      <c r="F9287" s="12"/>
      <c r="G9287" s="12"/>
      <c r="H9287" s="12"/>
      <c r="M9287" s="12"/>
      <c r="N9287" s="12"/>
      <c r="O9287" s="12"/>
      <c r="P9287" s="12"/>
    </row>
    <row r="9288" spans="4:16" x14ac:dyDescent="0.25">
      <c r="D9288" s="12"/>
      <c r="E9288" s="12"/>
      <c r="F9288" s="12"/>
      <c r="G9288" s="12"/>
      <c r="H9288" s="12"/>
      <c r="M9288" s="12"/>
      <c r="N9288" s="12"/>
      <c r="O9288" s="12"/>
      <c r="P9288" s="12"/>
    </row>
    <row r="9289" spans="4:16" x14ac:dyDescent="0.25">
      <c r="D9289" s="12"/>
      <c r="E9289" s="12"/>
      <c r="F9289" s="12"/>
      <c r="G9289" s="12"/>
      <c r="H9289" s="12"/>
      <c r="M9289" s="12"/>
      <c r="N9289" s="12"/>
      <c r="O9289" s="12"/>
      <c r="P9289" s="12"/>
    </row>
    <row r="9290" spans="4:16" x14ac:dyDescent="0.25">
      <c r="D9290" s="12"/>
      <c r="E9290" s="12"/>
      <c r="F9290" s="12"/>
      <c r="G9290" s="12"/>
      <c r="H9290" s="12"/>
      <c r="M9290" s="12"/>
      <c r="N9290" s="12"/>
      <c r="O9290" s="12"/>
      <c r="P9290" s="12"/>
    </row>
    <row r="9291" spans="4:16" x14ac:dyDescent="0.25">
      <c r="D9291" s="12"/>
      <c r="E9291" s="12"/>
      <c r="F9291" s="12"/>
      <c r="G9291" s="12"/>
      <c r="H9291" s="12"/>
      <c r="M9291" s="12"/>
      <c r="N9291" s="12"/>
      <c r="O9291" s="12"/>
      <c r="P9291" s="12"/>
    </row>
    <row r="9292" spans="4:16" x14ac:dyDescent="0.25">
      <c r="D9292" s="12"/>
      <c r="E9292" s="12"/>
      <c r="F9292" s="12"/>
      <c r="G9292" s="12"/>
      <c r="H9292" s="12"/>
      <c r="M9292" s="12"/>
      <c r="N9292" s="12"/>
      <c r="O9292" s="12"/>
      <c r="P9292" s="12"/>
    </row>
    <row r="9293" spans="4:16" x14ac:dyDescent="0.25">
      <c r="D9293" s="12"/>
      <c r="E9293" s="12"/>
      <c r="F9293" s="12"/>
      <c r="G9293" s="12"/>
      <c r="H9293" s="12"/>
      <c r="M9293" s="12"/>
      <c r="N9293" s="12"/>
      <c r="O9293" s="12"/>
      <c r="P9293" s="12"/>
    </row>
    <row r="9294" spans="4:16" x14ac:dyDescent="0.25">
      <c r="D9294" s="12"/>
      <c r="E9294" s="12"/>
      <c r="F9294" s="12"/>
      <c r="G9294" s="12"/>
      <c r="H9294" s="12"/>
      <c r="M9294" s="12"/>
      <c r="N9294" s="12"/>
      <c r="O9294" s="12"/>
      <c r="P9294" s="12"/>
    </row>
    <row r="9295" spans="4:16" x14ac:dyDescent="0.25">
      <c r="D9295" s="12"/>
      <c r="E9295" s="12"/>
      <c r="F9295" s="12"/>
      <c r="G9295" s="12"/>
      <c r="H9295" s="12"/>
      <c r="M9295" s="12"/>
      <c r="N9295" s="12"/>
      <c r="O9295" s="12"/>
      <c r="P9295" s="12"/>
    </row>
    <row r="9296" spans="4:16" x14ac:dyDescent="0.25">
      <c r="D9296" s="12"/>
      <c r="E9296" s="12"/>
      <c r="F9296" s="12"/>
      <c r="G9296" s="12"/>
      <c r="H9296" s="12"/>
      <c r="M9296" s="12"/>
      <c r="N9296" s="12"/>
      <c r="O9296" s="12"/>
      <c r="P9296" s="12"/>
    </row>
    <row r="9297" spans="4:16" x14ac:dyDescent="0.25">
      <c r="D9297" s="12"/>
      <c r="E9297" s="12"/>
      <c r="F9297" s="12"/>
      <c r="G9297" s="12"/>
      <c r="H9297" s="12"/>
      <c r="M9297" s="12"/>
      <c r="N9297" s="12"/>
      <c r="O9297" s="12"/>
      <c r="P9297" s="12"/>
    </row>
    <row r="9298" spans="4:16" x14ac:dyDescent="0.25">
      <c r="D9298" s="12"/>
      <c r="E9298" s="12"/>
      <c r="F9298" s="12"/>
      <c r="G9298" s="12"/>
      <c r="H9298" s="12"/>
      <c r="M9298" s="12"/>
      <c r="N9298" s="12"/>
      <c r="O9298" s="12"/>
      <c r="P9298" s="12"/>
    </row>
    <row r="9299" spans="4:16" x14ac:dyDescent="0.25">
      <c r="D9299" s="12"/>
      <c r="E9299" s="12"/>
      <c r="F9299" s="12"/>
      <c r="G9299" s="12"/>
      <c r="H9299" s="12"/>
      <c r="M9299" s="12"/>
      <c r="N9299" s="12"/>
      <c r="O9299" s="12"/>
      <c r="P9299" s="12"/>
    </row>
    <row r="9300" spans="4:16" x14ac:dyDescent="0.25">
      <c r="D9300" s="12"/>
      <c r="E9300" s="12"/>
      <c r="F9300" s="12"/>
      <c r="G9300" s="12"/>
      <c r="H9300" s="12"/>
      <c r="M9300" s="12"/>
      <c r="N9300" s="12"/>
      <c r="O9300" s="12"/>
      <c r="P9300" s="12"/>
    </row>
    <row r="9301" spans="4:16" x14ac:dyDescent="0.25">
      <c r="D9301" s="12"/>
      <c r="E9301" s="12"/>
      <c r="F9301" s="12"/>
      <c r="G9301" s="12"/>
      <c r="H9301" s="12"/>
      <c r="M9301" s="12"/>
      <c r="N9301" s="12"/>
      <c r="O9301" s="12"/>
      <c r="P9301" s="12"/>
    </row>
    <row r="9302" spans="4:16" x14ac:dyDescent="0.25">
      <c r="D9302" s="12"/>
      <c r="E9302" s="12"/>
      <c r="F9302" s="12"/>
      <c r="G9302" s="12"/>
      <c r="H9302" s="12"/>
      <c r="M9302" s="12"/>
      <c r="N9302" s="12"/>
      <c r="O9302" s="12"/>
      <c r="P9302" s="12"/>
    </row>
    <row r="9303" spans="4:16" x14ac:dyDescent="0.25">
      <c r="D9303" s="12"/>
      <c r="E9303" s="12"/>
      <c r="F9303" s="12"/>
      <c r="G9303" s="12"/>
      <c r="H9303" s="12"/>
      <c r="M9303" s="12"/>
      <c r="N9303" s="12"/>
      <c r="O9303" s="12"/>
      <c r="P9303" s="12"/>
    </row>
    <row r="9304" spans="4:16" x14ac:dyDescent="0.25">
      <c r="D9304" s="12"/>
      <c r="E9304" s="12"/>
      <c r="F9304" s="12"/>
      <c r="G9304" s="12"/>
      <c r="H9304" s="12"/>
      <c r="M9304" s="12"/>
      <c r="N9304" s="12"/>
      <c r="O9304" s="12"/>
      <c r="P9304" s="12"/>
    </row>
    <row r="9305" spans="4:16" x14ac:dyDescent="0.25">
      <c r="D9305" s="12"/>
      <c r="E9305" s="12"/>
      <c r="F9305" s="12"/>
      <c r="G9305" s="12"/>
      <c r="H9305" s="12"/>
      <c r="M9305" s="12"/>
      <c r="N9305" s="12"/>
      <c r="O9305" s="12"/>
      <c r="P9305" s="12"/>
    </row>
    <row r="9306" spans="4:16" x14ac:dyDescent="0.25">
      <c r="D9306" s="12"/>
      <c r="E9306" s="12"/>
      <c r="F9306" s="12"/>
      <c r="G9306" s="12"/>
      <c r="H9306" s="12"/>
      <c r="M9306" s="12"/>
      <c r="N9306" s="12"/>
      <c r="O9306" s="12"/>
      <c r="P9306" s="12"/>
    </row>
    <row r="9307" spans="4:16" x14ac:dyDescent="0.25">
      <c r="D9307" s="12"/>
      <c r="E9307" s="12"/>
      <c r="F9307" s="12"/>
      <c r="G9307" s="12"/>
      <c r="H9307" s="12"/>
      <c r="M9307" s="12"/>
      <c r="N9307" s="12"/>
      <c r="O9307" s="12"/>
      <c r="P9307" s="12"/>
    </row>
    <row r="9308" spans="4:16" x14ac:dyDescent="0.25">
      <c r="D9308" s="12"/>
      <c r="E9308" s="12"/>
      <c r="F9308" s="12"/>
      <c r="G9308" s="12"/>
      <c r="H9308" s="12"/>
      <c r="M9308" s="12"/>
      <c r="N9308" s="12"/>
      <c r="O9308" s="12"/>
      <c r="P9308" s="12"/>
    </row>
    <row r="9309" spans="4:16" x14ac:dyDescent="0.25">
      <c r="D9309" s="12"/>
      <c r="E9309" s="12"/>
      <c r="F9309" s="12"/>
      <c r="G9309" s="12"/>
      <c r="H9309" s="12"/>
      <c r="M9309" s="12"/>
      <c r="N9309" s="12"/>
      <c r="O9309" s="12"/>
      <c r="P9309" s="12"/>
    </row>
    <row r="9310" spans="4:16" x14ac:dyDescent="0.25">
      <c r="D9310" s="12"/>
      <c r="E9310" s="12"/>
      <c r="F9310" s="12"/>
      <c r="G9310" s="12"/>
      <c r="H9310" s="12"/>
      <c r="M9310" s="12"/>
      <c r="N9310" s="12"/>
      <c r="O9310" s="12"/>
      <c r="P9310" s="12"/>
    </row>
    <row r="9311" spans="4:16" x14ac:dyDescent="0.25">
      <c r="D9311" s="12"/>
      <c r="E9311" s="12"/>
      <c r="F9311" s="12"/>
      <c r="G9311" s="12"/>
      <c r="H9311" s="12"/>
      <c r="M9311" s="12"/>
      <c r="N9311" s="12"/>
      <c r="O9311" s="12"/>
      <c r="P9311" s="12"/>
    </row>
    <row r="9312" spans="4:16" x14ac:dyDescent="0.25">
      <c r="D9312" s="12"/>
      <c r="E9312" s="12"/>
      <c r="F9312" s="12"/>
      <c r="G9312" s="12"/>
      <c r="H9312" s="12"/>
      <c r="M9312" s="12"/>
      <c r="N9312" s="12"/>
      <c r="O9312" s="12"/>
      <c r="P9312" s="12"/>
    </row>
    <row r="9313" spans="4:16" x14ac:dyDescent="0.25">
      <c r="D9313" s="12"/>
      <c r="E9313" s="12"/>
      <c r="F9313" s="12"/>
      <c r="G9313" s="12"/>
      <c r="H9313" s="12"/>
      <c r="M9313" s="12"/>
      <c r="N9313" s="12"/>
      <c r="O9313" s="12"/>
      <c r="P9313" s="12"/>
    </row>
    <row r="9314" spans="4:16" x14ac:dyDescent="0.25">
      <c r="D9314" s="12"/>
      <c r="E9314" s="12"/>
      <c r="F9314" s="12"/>
      <c r="G9314" s="12"/>
      <c r="H9314" s="12"/>
      <c r="M9314" s="12"/>
      <c r="N9314" s="12"/>
      <c r="O9314" s="12"/>
      <c r="P9314" s="12"/>
    </row>
    <row r="9315" spans="4:16" x14ac:dyDescent="0.25">
      <c r="D9315" s="12"/>
      <c r="E9315" s="12"/>
      <c r="F9315" s="12"/>
      <c r="G9315" s="12"/>
      <c r="H9315" s="12"/>
      <c r="M9315" s="12"/>
      <c r="N9315" s="12"/>
      <c r="O9315" s="12"/>
      <c r="P9315" s="12"/>
    </row>
    <row r="9316" spans="4:16" x14ac:dyDescent="0.25">
      <c r="D9316" s="12"/>
      <c r="E9316" s="12"/>
      <c r="F9316" s="12"/>
      <c r="G9316" s="12"/>
      <c r="H9316" s="12"/>
      <c r="M9316" s="12"/>
      <c r="N9316" s="12"/>
      <c r="O9316" s="12"/>
      <c r="P9316" s="12"/>
    </row>
    <row r="9317" spans="4:16" x14ac:dyDescent="0.25">
      <c r="D9317" s="12"/>
      <c r="E9317" s="12"/>
      <c r="F9317" s="12"/>
      <c r="G9317" s="12"/>
      <c r="H9317" s="12"/>
      <c r="M9317" s="12"/>
      <c r="N9317" s="12"/>
      <c r="O9317" s="12"/>
      <c r="P9317" s="12"/>
    </row>
    <row r="9318" spans="4:16" x14ac:dyDescent="0.25">
      <c r="D9318" s="12"/>
      <c r="E9318" s="12"/>
      <c r="F9318" s="12"/>
      <c r="G9318" s="12"/>
      <c r="H9318" s="12"/>
      <c r="M9318" s="12"/>
      <c r="N9318" s="12"/>
      <c r="O9318" s="12"/>
      <c r="P9318" s="12"/>
    </row>
    <row r="9319" spans="4:16" x14ac:dyDescent="0.25">
      <c r="D9319" s="12"/>
      <c r="E9319" s="12"/>
      <c r="F9319" s="12"/>
      <c r="G9319" s="12"/>
      <c r="H9319" s="12"/>
      <c r="M9319" s="12"/>
      <c r="N9319" s="12"/>
      <c r="O9319" s="12"/>
      <c r="P9319" s="12"/>
    </row>
    <row r="9320" spans="4:16" x14ac:dyDescent="0.25">
      <c r="D9320" s="12"/>
      <c r="E9320" s="12"/>
      <c r="F9320" s="12"/>
      <c r="G9320" s="12"/>
      <c r="H9320" s="12"/>
      <c r="M9320" s="12"/>
      <c r="N9320" s="12"/>
      <c r="O9320" s="12"/>
      <c r="P9320" s="12"/>
    </row>
    <row r="9321" spans="4:16" x14ac:dyDescent="0.25">
      <c r="D9321" s="12"/>
      <c r="E9321" s="12"/>
      <c r="F9321" s="12"/>
      <c r="G9321" s="12"/>
      <c r="H9321" s="12"/>
      <c r="M9321" s="12"/>
      <c r="N9321" s="12"/>
      <c r="O9321" s="12"/>
      <c r="P9321" s="12"/>
    </row>
    <row r="9322" spans="4:16" x14ac:dyDescent="0.25">
      <c r="D9322" s="12"/>
      <c r="E9322" s="12"/>
      <c r="F9322" s="12"/>
      <c r="G9322" s="12"/>
      <c r="H9322" s="12"/>
      <c r="M9322" s="12"/>
      <c r="N9322" s="12"/>
      <c r="O9322" s="12"/>
      <c r="P9322" s="12"/>
    </row>
    <row r="9323" spans="4:16" x14ac:dyDescent="0.25">
      <c r="D9323" s="12"/>
      <c r="E9323" s="12"/>
      <c r="F9323" s="12"/>
      <c r="G9323" s="12"/>
      <c r="H9323" s="12"/>
      <c r="M9323" s="12"/>
      <c r="N9323" s="12"/>
      <c r="O9323" s="12"/>
      <c r="P9323" s="12"/>
    </row>
    <row r="9324" spans="4:16" x14ac:dyDescent="0.25">
      <c r="D9324" s="12"/>
      <c r="E9324" s="12"/>
      <c r="F9324" s="12"/>
      <c r="G9324" s="12"/>
      <c r="H9324" s="12"/>
      <c r="M9324" s="12"/>
      <c r="N9324" s="12"/>
      <c r="O9324" s="12"/>
      <c r="P9324" s="12"/>
    </row>
    <row r="9325" spans="4:16" x14ac:dyDescent="0.25">
      <c r="D9325" s="12"/>
      <c r="E9325" s="12"/>
      <c r="F9325" s="12"/>
      <c r="G9325" s="12"/>
      <c r="H9325" s="12"/>
      <c r="M9325" s="12"/>
      <c r="N9325" s="12"/>
      <c r="O9325" s="12"/>
      <c r="P9325" s="12"/>
    </row>
    <row r="9326" spans="4:16" x14ac:dyDescent="0.25">
      <c r="D9326" s="12"/>
      <c r="E9326" s="12"/>
      <c r="F9326" s="12"/>
      <c r="G9326" s="12"/>
      <c r="H9326" s="12"/>
      <c r="M9326" s="12"/>
      <c r="N9326" s="12"/>
      <c r="O9326" s="12"/>
      <c r="P9326" s="12"/>
    </row>
    <row r="9327" spans="4:16" x14ac:dyDescent="0.25">
      <c r="D9327" s="12"/>
      <c r="E9327" s="12"/>
      <c r="F9327" s="12"/>
      <c r="G9327" s="12"/>
      <c r="H9327" s="12"/>
      <c r="M9327" s="12"/>
      <c r="N9327" s="12"/>
      <c r="O9327" s="12"/>
      <c r="P9327" s="12"/>
    </row>
    <row r="9328" spans="4:16" x14ac:dyDescent="0.25">
      <c r="D9328" s="12"/>
      <c r="E9328" s="12"/>
      <c r="F9328" s="12"/>
      <c r="G9328" s="12"/>
      <c r="H9328" s="12"/>
      <c r="M9328" s="12"/>
      <c r="N9328" s="12"/>
      <c r="O9328" s="12"/>
      <c r="P9328" s="12"/>
    </row>
    <row r="9329" spans="4:16" x14ac:dyDescent="0.25">
      <c r="D9329" s="12"/>
      <c r="E9329" s="12"/>
      <c r="F9329" s="12"/>
      <c r="G9329" s="12"/>
      <c r="H9329" s="12"/>
      <c r="M9329" s="12"/>
      <c r="N9329" s="12"/>
      <c r="O9329" s="12"/>
      <c r="P9329" s="12"/>
    </row>
    <row r="9330" spans="4:16" x14ac:dyDescent="0.25">
      <c r="D9330" s="12"/>
      <c r="E9330" s="12"/>
      <c r="F9330" s="12"/>
      <c r="G9330" s="12"/>
      <c r="H9330" s="12"/>
      <c r="M9330" s="12"/>
      <c r="N9330" s="12"/>
      <c r="O9330" s="12"/>
      <c r="P9330" s="12"/>
    </row>
    <row r="9331" spans="4:16" x14ac:dyDescent="0.25">
      <c r="D9331" s="12"/>
      <c r="E9331" s="12"/>
      <c r="F9331" s="12"/>
      <c r="G9331" s="12"/>
      <c r="H9331" s="12"/>
      <c r="M9331" s="12"/>
      <c r="N9331" s="12"/>
      <c r="O9331" s="12"/>
      <c r="P9331" s="12"/>
    </row>
    <row r="9332" spans="4:16" x14ac:dyDescent="0.25">
      <c r="D9332" s="12"/>
      <c r="E9332" s="12"/>
      <c r="F9332" s="12"/>
      <c r="G9332" s="12"/>
      <c r="H9332" s="12"/>
      <c r="M9332" s="12"/>
      <c r="N9332" s="12"/>
      <c r="O9332" s="12"/>
      <c r="P9332" s="12"/>
    </row>
    <row r="9333" spans="4:16" x14ac:dyDescent="0.25">
      <c r="D9333" s="12"/>
      <c r="E9333" s="12"/>
      <c r="F9333" s="12"/>
      <c r="G9333" s="12"/>
      <c r="H9333" s="12"/>
      <c r="M9333" s="12"/>
      <c r="N9333" s="12"/>
      <c r="O9333" s="12"/>
      <c r="P9333" s="12"/>
    </row>
    <row r="9334" spans="4:16" x14ac:dyDescent="0.25">
      <c r="D9334" s="12"/>
      <c r="E9334" s="12"/>
      <c r="F9334" s="12"/>
      <c r="G9334" s="12"/>
      <c r="H9334" s="12"/>
      <c r="M9334" s="12"/>
      <c r="N9334" s="12"/>
      <c r="O9334" s="12"/>
      <c r="P9334" s="12"/>
    </row>
    <row r="9335" spans="4:16" x14ac:dyDescent="0.25">
      <c r="D9335" s="12"/>
      <c r="E9335" s="12"/>
      <c r="F9335" s="12"/>
      <c r="G9335" s="12"/>
      <c r="H9335" s="12"/>
      <c r="M9335" s="12"/>
      <c r="N9335" s="12"/>
      <c r="O9335" s="12"/>
      <c r="P9335" s="12"/>
    </row>
    <row r="9336" spans="4:16" x14ac:dyDescent="0.25">
      <c r="D9336" s="12"/>
      <c r="E9336" s="12"/>
      <c r="F9336" s="12"/>
      <c r="G9336" s="12"/>
      <c r="H9336" s="12"/>
      <c r="M9336" s="12"/>
      <c r="N9336" s="12"/>
      <c r="O9336" s="12"/>
      <c r="P9336" s="12"/>
    </row>
    <row r="9337" spans="4:16" x14ac:dyDescent="0.25">
      <c r="D9337" s="12"/>
      <c r="E9337" s="12"/>
      <c r="F9337" s="12"/>
      <c r="G9337" s="12"/>
      <c r="H9337" s="12"/>
      <c r="M9337" s="12"/>
      <c r="N9337" s="12"/>
      <c r="O9337" s="12"/>
      <c r="P9337" s="12"/>
    </row>
    <row r="9338" spans="4:16" x14ac:dyDescent="0.25">
      <c r="D9338" s="12"/>
      <c r="E9338" s="12"/>
      <c r="F9338" s="12"/>
      <c r="G9338" s="12"/>
      <c r="H9338" s="12"/>
      <c r="M9338" s="12"/>
      <c r="N9338" s="12"/>
      <c r="O9338" s="12"/>
      <c r="P9338" s="12"/>
    </row>
    <row r="9339" spans="4:16" x14ac:dyDescent="0.25">
      <c r="D9339" s="12"/>
      <c r="E9339" s="12"/>
      <c r="F9339" s="12"/>
      <c r="G9339" s="12"/>
      <c r="H9339" s="12"/>
      <c r="M9339" s="12"/>
      <c r="N9339" s="12"/>
      <c r="O9339" s="12"/>
      <c r="P9339" s="12"/>
    </row>
    <row r="9340" spans="4:16" x14ac:dyDescent="0.25">
      <c r="D9340" s="12"/>
      <c r="E9340" s="12"/>
      <c r="F9340" s="12"/>
      <c r="G9340" s="12"/>
      <c r="H9340" s="12"/>
      <c r="M9340" s="12"/>
      <c r="N9340" s="12"/>
      <c r="O9340" s="12"/>
      <c r="P9340" s="12"/>
    </row>
    <row r="9341" spans="4:16" x14ac:dyDescent="0.25">
      <c r="D9341" s="12"/>
      <c r="E9341" s="12"/>
      <c r="F9341" s="12"/>
      <c r="G9341" s="12"/>
      <c r="H9341" s="12"/>
      <c r="M9341" s="12"/>
      <c r="N9341" s="12"/>
      <c r="O9341" s="12"/>
      <c r="P9341" s="12"/>
    </row>
    <row r="9342" spans="4:16" x14ac:dyDescent="0.25">
      <c r="D9342" s="12"/>
      <c r="E9342" s="12"/>
      <c r="F9342" s="12"/>
      <c r="G9342" s="12"/>
      <c r="H9342" s="12"/>
      <c r="M9342" s="12"/>
      <c r="N9342" s="12"/>
      <c r="O9342" s="12"/>
      <c r="P9342" s="12"/>
    </row>
    <row r="9343" spans="4:16" x14ac:dyDescent="0.25">
      <c r="D9343" s="12"/>
      <c r="E9343" s="12"/>
      <c r="F9343" s="12"/>
      <c r="G9343" s="12"/>
      <c r="H9343" s="12"/>
      <c r="M9343" s="12"/>
      <c r="N9343" s="12"/>
      <c r="O9343" s="12"/>
      <c r="P9343" s="12"/>
    </row>
    <row r="9344" spans="4:16" x14ac:dyDescent="0.25">
      <c r="D9344" s="12"/>
      <c r="E9344" s="12"/>
      <c r="F9344" s="12"/>
      <c r="G9344" s="12"/>
      <c r="H9344" s="12"/>
      <c r="M9344" s="12"/>
      <c r="N9344" s="12"/>
      <c r="O9344" s="12"/>
      <c r="P9344" s="12"/>
    </row>
    <row r="9345" spans="4:16" x14ac:dyDescent="0.25">
      <c r="D9345" s="12"/>
      <c r="E9345" s="12"/>
      <c r="F9345" s="12"/>
      <c r="G9345" s="12"/>
      <c r="H9345" s="12"/>
      <c r="M9345" s="12"/>
      <c r="N9345" s="12"/>
      <c r="O9345" s="12"/>
      <c r="P9345" s="12"/>
    </row>
    <row r="9346" spans="4:16" x14ac:dyDescent="0.25">
      <c r="D9346" s="12"/>
      <c r="E9346" s="12"/>
      <c r="F9346" s="12"/>
      <c r="G9346" s="12"/>
      <c r="H9346" s="12"/>
      <c r="M9346" s="12"/>
      <c r="N9346" s="12"/>
      <c r="O9346" s="12"/>
      <c r="P9346" s="12"/>
    </row>
    <row r="9347" spans="4:16" x14ac:dyDescent="0.25">
      <c r="D9347" s="12"/>
      <c r="E9347" s="12"/>
      <c r="F9347" s="12"/>
      <c r="G9347" s="12"/>
      <c r="H9347" s="12"/>
      <c r="M9347" s="12"/>
      <c r="N9347" s="12"/>
      <c r="O9347" s="12"/>
      <c r="P9347" s="12"/>
    </row>
    <row r="9348" spans="4:16" x14ac:dyDescent="0.25">
      <c r="D9348" s="12"/>
      <c r="E9348" s="12"/>
      <c r="F9348" s="12"/>
      <c r="G9348" s="12"/>
      <c r="H9348" s="12"/>
      <c r="M9348" s="12"/>
      <c r="N9348" s="12"/>
      <c r="O9348" s="12"/>
      <c r="P9348" s="12"/>
    </row>
    <row r="9349" spans="4:16" x14ac:dyDescent="0.25">
      <c r="D9349" s="12"/>
      <c r="E9349" s="12"/>
      <c r="F9349" s="12"/>
      <c r="G9349" s="12"/>
      <c r="H9349" s="12"/>
      <c r="M9349" s="12"/>
      <c r="N9349" s="12"/>
      <c r="O9349" s="12"/>
      <c r="P9349" s="12"/>
    </row>
    <row r="9350" spans="4:16" x14ac:dyDescent="0.25">
      <c r="D9350" s="12"/>
      <c r="E9350" s="12"/>
      <c r="F9350" s="12"/>
      <c r="G9350" s="12"/>
      <c r="H9350" s="12"/>
      <c r="M9350" s="12"/>
      <c r="N9350" s="12"/>
      <c r="O9350" s="12"/>
      <c r="P9350" s="12"/>
    </row>
    <row r="9351" spans="4:16" x14ac:dyDescent="0.25">
      <c r="D9351" s="12"/>
      <c r="E9351" s="12"/>
      <c r="F9351" s="12"/>
      <c r="G9351" s="12"/>
      <c r="H9351" s="12"/>
      <c r="M9351" s="12"/>
      <c r="N9351" s="12"/>
      <c r="O9351" s="12"/>
      <c r="P9351" s="12"/>
    </row>
    <row r="9352" spans="4:16" x14ac:dyDescent="0.25">
      <c r="D9352" s="12"/>
      <c r="E9352" s="12"/>
      <c r="F9352" s="12"/>
      <c r="G9352" s="12"/>
      <c r="H9352" s="12"/>
      <c r="M9352" s="12"/>
      <c r="N9352" s="12"/>
      <c r="O9352" s="12"/>
      <c r="P9352" s="12"/>
    </row>
    <row r="9353" spans="4:16" x14ac:dyDescent="0.25">
      <c r="D9353" s="12"/>
      <c r="E9353" s="12"/>
      <c r="F9353" s="12"/>
      <c r="G9353" s="12"/>
      <c r="H9353" s="12"/>
      <c r="M9353" s="12"/>
      <c r="N9353" s="12"/>
      <c r="O9353" s="12"/>
      <c r="P9353" s="12"/>
    </row>
    <row r="9354" spans="4:16" x14ac:dyDescent="0.25">
      <c r="D9354" s="12"/>
      <c r="E9354" s="12"/>
      <c r="F9354" s="12"/>
      <c r="G9354" s="12"/>
      <c r="H9354" s="12"/>
      <c r="M9354" s="12"/>
      <c r="N9354" s="12"/>
      <c r="O9354" s="12"/>
      <c r="P9354" s="12"/>
    </row>
    <row r="9355" spans="4:16" x14ac:dyDescent="0.25">
      <c r="D9355" s="12"/>
      <c r="E9355" s="12"/>
      <c r="F9355" s="12"/>
      <c r="G9355" s="12"/>
      <c r="H9355" s="12"/>
      <c r="M9355" s="12"/>
      <c r="N9355" s="12"/>
      <c r="O9355" s="12"/>
      <c r="P9355" s="12"/>
    </row>
    <row r="9356" spans="4:16" x14ac:dyDescent="0.25">
      <c r="D9356" s="12"/>
      <c r="E9356" s="12"/>
      <c r="F9356" s="12"/>
      <c r="G9356" s="12"/>
      <c r="H9356" s="12"/>
      <c r="M9356" s="12"/>
      <c r="N9356" s="12"/>
      <c r="O9356" s="12"/>
      <c r="P9356" s="12"/>
    </row>
    <row r="9357" spans="4:16" x14ac:dyDescent="0.25">
      <c r="D9357" s="12"/>
      <c r="E9357" s="12"/>
      <c r="F9357" s="12"/>
      <c r="G9357" s="12"/>
      <c r="H9357" s="12"/>
      <c r="M9357" s="12"/>
      <c r="N9357" s="12"/>
      <c r="O9357" s="12"/>
      <c r="P9357" s="12"/>
    </row>
    <row r="9358" spans="4:16" x14ac:dyDescent="0.25">
      <c r="D9358" s="12"/>
      <c r="E9358" s="12"/>
      <c r="F9358" s="12"/>
      <c r="G9358" s="12"/>
      <c r="H9358" s="12"/>
      <c r="M9358" s="12"/>
      <c r="N9358" s="12"/>
      <c r="O9358" s="12"/>
      <c r="P9358" s="12"/>
    </row>
    <row r="9359" spans="4:16" x14ac:dyDescent="0.25">
      <c r="D9359" s="12"/>
      <c r="E9359" s="12"/>
      <c r="F9359" s="12"/>
      <c r="G9359" s="12"/>
      <c r="H9359" s="12"/>
      <c r="M9359" s="12"/>
      <c r="N9359" s="12"/>
      <c r="O9359" s="12"/>
      <c r="P9359" s="12"/>
    </row>
    <row r="9360" spans="4:16" x14ac:dyDescent="0.25">
      <c r="D9360" s="12"/>
      <c r="E9360" s="12"/>
      <c r="F9360" s="12"/>
      <c r="G9360" s="12"/>
      <c r="H9360" s="12"/>
      <c r="M9360" s="12"/>
      <c r="N9360" s="12"/>
      <c r="O9360" s="12"/>
      <c r="P9360" s="12"/>
    </row>
    <row r="9361" spans="4:16" x14ac:dyDescent="0.25">
      <c r="D9361" s="12"/>
      <c r="E9361" s="12"/>
      <c r="F9361" s="12"/>
      <c r="G9361" s="12"/>
      <c r="H9361" s="12"/>
      <c r="M9361" s="12"/>
      <c r="N9361" s="12"/>
      <c r="O9361" s="12"/>
      <c r="P9361" s="12"/>
    </row>
    <row r="9362" spans="4:16" x14ac:dyDescent="0.25">
      <c r="D9362" s="12"/>
      <c r="E9362" s="12"/>
      <c r="F9362" s="12"/>
      <c r="G9362" s="12"/>
      <c r="H9362" s="12"/>
      <c r="M9362" s="12"/>
      <c r="N9362" s="12"/>
      <c r="O9362" s="12"/>
      <c r="P9362" s="12"/>
    </row>
    <row r="9363" spans="4:16" x14ac:dyDescent="0.25">
      <c r="D9363" s="12"/>
      <c r="E9363" s="12"/>
      <c r="F9363" s="12"/>
      <c r="G9363" s="12"/>
      <c r="H9363" s="12"/>
      <c r="M9363" s="12"/>
      <c r="N9363" s="12"/>
      <c r="O9363" s="12"/>
      <c r="P9363" s="12"/>
    </row>
    <row r="9364" spans="4:16" x14ac:dyDescent="0.25">
      <c r="D9364" s="12"/>
      <c r="E9364" s="12"/>
      <c r="F9364" s="12"/>
      <c r="G9364" s="12"/>
      <c r="H9364" s="12"/>
      <c r="M9364" s="12"/>
      <c r="N9364" s="12"/>
      <c r="O9364" s="12"/>
      <c r="P9364" s="12"/>
    </row>
    <row r="9365" spans="4:16" x14ac:dyDescent="0.25">
      <c r="D9365" s="12"/>
      <c r="E9365" s="12"/>
      <c r="F9365" s="12"/>
      <c r="G9365" s="12"/>
      <c r="H9365" s="12"/>
      <c r="M9365" s="12"/>
      <c r="N9365" s="12"/>
      <c r="O9365" s="12"/>
      <c r="P9365" s="12"/>
    </row>
    <row r="9366" spans="4:16" x14ac:dyDescent="0.25">
      <c r="D9366" s="12"/>
      <c r="E9366" s="12"/>
      <c r="F9366" s="12"/>
      <c r="G9366" s="12"/>
      <c r="H9366" s="12"/>
      <c r="M9366" s="12"/>
      <c r="N9366" s="12"/>
      <c r="O9366" s="12"/>
      <c r="P9366" s="12"/>
    </row>
    <row r="9367" spans="4:16" x14ac:dyDescent="0.25">
      <c r="D9367" s="12"/>
      <c r="E9367" s="12"/>
      <c r="F9367" s="12"/>
      <c r="G9367" s="12"/>
      <c r="H9367" s="12"/>
      <c r="M9367" s="12"/>
      <c r="N9367" s="12"/>
      <c r="O9367" s="12"/>
      <c r="P9367" s="12"/>
    </row>
    <row r="9368" spans="4:16" x14ac:dyDescent="0.25">
      <c r="D9368" s="12"/>
      <c r="E9368" s="12"/>
      <c r="F9368" s="12"/>
      <c r="G9368" s="12"/>
      <c r="H9368" s="12"/>
      <c r="M9368" s="12"/>
      <c r="N9368" s="12"/>
      <c r="O9368" s="12"/>
      <c r="P9368" s="12"/>
    </row>
    <row r="9369" spans="4:16" x14ac:dyDescent="0.25">
      <c r="D9369" s="12"/>
      <c r="E9369" s="12"/>
      <c r="F9369" s="12"/>
      <c r="G9369" s="12"/>
      <c r="H9369" s="12"/>
      <c r="M9369" s="12"/>
      <c r="N9369" s="12"/>
      <c r="O9369" s="12"/>
      <c r="P9369" s="12"/>
    </row>
    <row r="9370" spans="4:16" x14ac:dyDescent="0.25">
      <c r="D9370" s="12"/>
      <c r="E9370" s="12"/>
      <c r="F9370" s="12"/>
      <c r="G9370" s="12"/>
      <c r="H9370" s="12"/>
      <c r="M9370" s="12"/>
      <c r="N9370" s="12"/>
      <c r="O9370" s="12"/>
      <c r="P9370" s="12"/>
    </row>
    <row r="9371" spans="4:16" x14ac:dyDescent="0.25">
      <c r="D9371" s="12"/>
      <c r="E9371" s="12"/>
      <c r="F9371" s="12"/>
      <c r="G9371" s="12"/>
      <c r="H9371" s="12"/>
      <c r="M9371" s="12"/>
      <c r="N9371" s="12"/>
      <c r="O9371" s="12"/>
      <c r="P9371" s="12"/>
    </row>
    <row r="9372" spans="4:16" x14ac:dyDescent="0.25">
      <c r="D9372" s="12"/>
      <c r="E9372" s="12"/>
      <c r="F9372" s="12"/>
      <c r="G9372" s="12"/>
      <c r="H9372" s="12"/>
      <c r="M9372" s="12"/>
      <c r="N9372" s="12"/>
      <c r="O9372" s="12"/>
      <c r="P9372" s="12"/>
    </row>
    <row r="9373" spans="4:16" x14ac:dyDescent="0.25">
      <c r="D9373" s="12"/>
      <c r="E9373" s="12"/>
      <c r="F9373" s="12"/>
      <c r="G9373" s="12"/>
      <c r="H9373" s="12"/>
      <c r="M9373" s="12"/>
      <c r="N9373" s="12"/>
      <c r="O9373" s="12"/>
      <c r="P9373" s="12"/>
    </row>
    <row r="9374" spans="4:16" x14ac:dyDescent="0.25">
      <c r="D9374" s="12"/>
      <c r="E9374" s="12"/>
      <c r="F9374" s="12"/>
      <c r="G9374" s="12"/>
      <c r="H9374" s="12"/>
      <c r="M9374" s="12"/>
      <c r="N9374" s="12"/>
      <c r="O9374" s="12"/>
      <c r="P9374" s="12"/>
    </row>
    <row r="9375" spans="4:16" x14ac:dyDescent="0.25">
      <c r="D9375" s="12"/>
      <c r="E9375" s="12"/>
      <c r="F9375" s="12"/>
      <c r="G9375" s="12"/>
      <c r="H9375" s="12"/>
      <c r="M9375" s="12"/>
      <c r="N9375" s="12"/>
      <c r="O9375" s="12"/>
      <c r="P9375" s="12"/>
    </row>
    <row r="9376" spans="4:16" x14ac:dyDescent="0.25">
      <c r="D9376" s="12"/>
      <c r="E9376" s="12"/>
      <c r="F9376" s="12"/>
      <c r="G9376" s="12"/>
      <c r="H9376" s="12"/>
      <c r="M9376" s="12"/>
      <c r="N9376" s="12"/>
      <c r="O9376" s="12"/>
      <c r="P9376" s="12"/>
    </row>
    <row r="9377" spans="4:16" x14ac:dyDescent="0.25">
      <c r="D9377" s="12"/>
      <c r="E9377" s="12"/>
      <c r="F9377" s="12"/>
      <c r="G9377" s="12"/>
      <c r="H9377" s="12"/>
      <c r="M9377" s="12"/>
      <c r="N9377" s="12"/>
      <c r="O9377" s="12"/>
      <c r="P9377" s="12"/>
    </row>
    <row r="9378" spans="4:16" x14ac:dyDescent="0.25">
      <c r="D9378" s="12"/>
      <c r="E9378" s="12"/>
      <c r="F9378" s="12"/>
      <c r="G9378" s="12"/>
      <c r="H9378" s="12"/>
      <c r="M9378" s="12"/>
      <c r="N9378" s="12"/>
      <c r="O9378" s="12"/>
      <c r="P9378" s="12"/>
    </row>
    <row r="9379" spans="4:16" x14ac:dyDescent="0.25">
      <c r="D9379" s="12"/>
      <c r="E9379" s="12"/>
      <c r="F9379" s="12"/>
      <c r="G9379" s="12"/>
      <c r="H9379" s="12"/>
      <c r="M9379" s="12"/>
      <c r="N9379" s="12"/>
      <c r="O9379" s="12"/>
      <c r="P9379" s="12"/>
    </row>
    <row r="9380" spans="4:16" x14ac:dyDescent="0.25">
      <c r="D9380" s="12"/>
      <c r="E9380" s="12"/>
      <c r="F9380" s="12"/>
      <c r="G9380" s="12"/>
      <c r="H9380" s="12"/>
      <c r="M9380" s="12"/>
      <c r="N9380" s="12"/>
      <c r="O9380" s="12"/>
      <c r="P9380" s="12"/>
    </row>
    <row r="9381" spans="4:16" x14ac:dyDescent="0.25">
      <c r="D9381" s="12"/>
      <c r="E9381" s="12"/>
      <c r="F9381" s="12"/>
      <c r="G9381" s="12"/>
      <c r="H9381" s="12"/>
      <c r="M9381" s="12"/>
      <c r="N9381" s="12"/>
      <c r="O9381" s="12"/>
      <c r="P9381" s="12"/>
    </row>
    <row r="9382" spans="4:16" x14ac:dyDescent="0.25">
      <c r="D9382" s="12"/>
      <c r="E9382" s="12"/>
      <c r="F9382" s="12"/>
      <c r="G9382" s="12"/>
      <c r="H9382" s="12"/>
      <c r="M9382" s="12"/>
      <c r="N9382" s="12"/>
      <c r="O9382" s="12"/>
      <c r="P9382" s="12"/>
    </row>
    <row r="9383" spans="4:16" x14ac:dyDescent="0.25">
      <c r="D9383" s="12"/>
      <c r="E9383" s="12"/>
      <c r="F9383" s="12"/>
      <c r="G9383" s="12"/>
      <c r="H9383" s="12"/>
      <c r="M9383" s="12"/>
      <c r="N9383" s="12"/>
      <c r="O9383" s="12"/>
      <c r="P9383" s="12"/>
    </row>
    <row r="9384" spans="4:16" x14ac:dyDescent="0.25">
      <c r="D9384" s="12"/>
      <c r="E9384" s="12"/>
      <c r="F9384" s="12"/>
      <c r="G9384" s="12"/>
      <c r="H9384" s="12"/>
      <c r="M9384" s="12"/>
      <c r="N9384" s="12"/>
      <c r="O9384" s="12"/>
      <c r="P9384" s="12"/>
    </row>
    <row r="9385" spans="4:16" x14ac:dyDescent="0.25">
      <c r="D9385" s="12"/>
      <c r="E9385" s="12"/>
      <c r="F9385" s="12"/>
      <c r="G9385" s="12"/>
      <c r="H9385" s="12"/>
      <c r="M9385" s="12"/>
      <c r="N9385" s="12"/>
      <c r="O9385" s="12"/>
      <c r="P9385" s="12"/>
    </row>
    <row r="9386" spans="4:16" x14ac:dyDescent="0.25">
      <c r="D9386" s="12"/>
      <c r="E9386" s="12"/>
      <c r="F9386" s="12"/>
      <c r="G9386" s="12"/>
      <c r="H9386" s="12"/>
      <c r="M9386" s="12"/>
      <c r="N9386" s="12"/>
      <c r="O9386" s="12"/>
      <c r="P9386" s="12"/>
    </row>
    <row r="9387" spans="4:16" x14ac:dyDescent="0.25">
      <c r="D9387" s="12"/>
      <c r="E9387" s="12"/>
      <c r="F9387" s="12"/>
      <c r="G9387" s="12"/>
      <c r="H9387" s="12"/>
      <c r="M9387" s="12"/>
      <c r="N9387" s="12"/>
      <c r="O9387" s="12"/>
      <c r="P9387" s="12"/>
    </row>
    <row r="9388" spans="4:16" x14ac:dyDescent="0.25">
      <c r="D9388" s="12"/>
      <c r="E9388" s="12"/>
      <c r="F9388" s="12"/>
      <c r="G9388" s="12"/>
      <c r="H9388" s="12"/>
      <c r="M9388" s="12"/>
      <c r="N9388" s="12"/>
      <c r="O9388" s="12"/>
      <c r="P9388" s="12"/>
    </row>
    <row r="9389" spans="4:16" x14ac:dyDescent="0.25">
      <c r="D9389" s="12"/>
      <c r="E9389" s="12"/>
      <c r="F9389" s="12"/>
      <c r="G9389" s="12"/>
      <c r="H9389" s="12"/>
      <c r="M9389" s="12"/>
      <c r="N9389" s="12"/>
      <c r="O9389" s="12"/>
      <c r="P9389" s="12"/>
    </row>
    <row r="9390" spans="4:16" x14ac:dyDescent="0.25">
      <c r="D9390" s="12"/>
      <c r="E9390" s="12"/>
      <c r="F9390" s="12"/>
      <c r="G9390" s="12"/>
      <c r="H9390" s="12"/>
      <c r="M9390" s="12"/>
      <c r="N9390" s="12"/>
      <c r="O9390" s="12"/>
      <c r="P9390" s="12"/>
    </row>
    <row r="9391" spans="4:16" x14ac:dyDescent="0.25">
      <c r="D9391" s="12"/>
      <c r="E9391" s="12"/>
      <c r="F9391" s="12"/>
      <c r="G9391" s="12"/>
      <c r="H9391" s="12"/>
      <c r="M9391" s="12"/>
      <c r="N9391" s="12"/>
      <c r="O9391" s="12"/>
      <c r="P9391" s="12"/>
    </row>
    <row r="9392" spans="4:16" x14ac:dyDescent="0.25">
      <c r="D9392" s="12"/>
      <c r="E9392" s="12"/>
      <c r="F9392" s="12"/>
      <c r="G9392" s="12"/>
      <c r="H9392" s="12"/>
      <c r="M9392" s="12"/>
      <c r="N9392" s="12"/>
      <c r="O9392" s="12"/>
      <c r="P9392" s="12"/>
    </row>
    <row r="9393" spans="4:16" x14ac:dyDescent="0.25">
      <c r="D9393" s="12"/>
      <c r="E9393" s="12"/>
      <c r="F9393" s="12"/>
      <c r="G9393" s="12"/>
      <c r="H9393" s="12"/>
      <c r="M9393" s="12"/>
      <c r="N9393" s="12"/>
      <c r="O9393" s="12"/>
      <c r="P9393" s="12"/>
    </row>
    <row r="9394" spans="4:16" x14ac:dyDescent="0.25">
      <c r="D9394" s="12"/>
      <c r="E9394" s="12"/>
      <c r="F9394" s="12"/>
      <c r="G9394" s="12"/>
      <c r="H9394" s="12"/>
      <c r="M9394" s="12"/>
      <c r="N9394" s="12"/>
      <c r="O9394" s="12"/>
      <c r="P9394" s="12"/>
    </row>
    <row r="9395" spans="4:16" x14ac:dyDescent="0.25">
      <c r="D9395" s="12"/>
      <c r="E9395" s="12"/>
      <c r="F9395" s="12"/>
      <c r="G9395" s="12"/>
      <c r="H9395" s="12"/>
      <c r="M9395" s="12"/>
      <c r="N9395" s="12"/>
      <c r="O9395" s="12"/>
      <c r="P9395" s="12"/>
    </row>
    <row r="9396" spans="4:16" x14ac:dyDescent="0.25">
      <c r="D9396" s="12"/>
      <c r="E9396" s="12"/>
      <c r="F9396" s="12"/>
      <c r="G9396" s="12"/>
      <c r="H9396" s="12"/>
      <c r="M9396" s="12"/>
      <c r="N9396" s="12"/>
      <c r="O9396" s="12"/>
      <c r="P9396" s="12"/>
    </row>
    <row r="9397" spans="4:16" x14ac:dyDescent="0.25">
      <c r="D9397" s="12"/>
      <c r="E9397" s="12"/>
      <c r="F9397" s="12"/>
      <c r="G9397" s="12"/>
      <c r="H9397" s="12"/>
      <c r="M9397" s="12"/>
      <c r="N9397" s="12"/>
      <c r="O9397" s="12"/>
      <c r="P9397" s="12"/>
    </row>
    <row r="9398" spans="4:16" x14ac:dyDescent="0.25">
      <c r="D9398" s="12"/>
      <c r="E9398" s="12"/>
      <c r="F9398" s="12"/>
      <c r="G9398" s="12"/>
      <c r="H9398" s="12"/>
      <c r="M9398" s="12"/>
      <c r="N9398" s="12"/>
      <c r="O9398" s="12"/>
      <c r="P9398" s="12"/>
    </row>
    <row r="9399" spans="4:16" x14ac:dyDescent="0.25">
      <c r="D9399" s="12"/>
      <c r="E9399" s="12"/>
      <c r="F9399" s="12"/>
      <c r="G9399" s="12"/>
      <c r="H9399" s="12"/>
      <c r="M9399" s="12"/>
      <c r="N9399" s="12"/>
      <c r="O9399" s="12"/>
      <c r="P9399" s="12"/>
    </row>
    <row r="9400" spans="4:16" x14ac:dyDescent="0.25">
      <c r="D9400" s="12"/>
      <c r="E9400" s="12"/>
      <c r="F9400" s="12"/>
      <c r="G9400" s="12"/>
      <c r="H9400" s="12"/>
      <c r="M9400" s="12"/>
      <c r="N9400" s="12"/>
      <c r="O9400" s="12"/>
      <c r="P9400" s="12"/>
    </row>
    <row r="9401" spans="4:16" x14ac:dyDescent="0.25">
      <c r="D9401" s="12"/>
      <c r="E9401" s="12"/>
      <c r="F9401" s="12"/>
      <c r="G9401" s="12"/>
      <c r="H9401" s="12"/>
      <c r="M9401" s="12"/>
      <c r="N9401" s="12"/>
      <c r="O9401" s="12"/>
      <c r="P9401" s="12"/>
    </row>
    <row r="9402" spans="4:16" x14ac:dyDescent="0.25">
      <c r="D9402" s="12"/>
      <c r="E9402" s="12"/>
      <c r="F9402" s="12"/>
      <c r="G9402" s="12"/>
      <c r="H9402" s="12"/>
      <c r="M9402" s="12"/>
      <c r="N9402" s="12"/>
      <c r="O9402" s="12"/>
      <c r="P9402" s="12"/>
    </row>
    <row r="9403" spans="4:16" x14ac:dyDescent="0.25">
      <c r="D9403" s="12"/>
      <c r="E9403" s="12"/>
      <c r="F9403" s="12"/>
      <c r="G9403" s="12"/>
      <c r="H9403" s="12"/>
      <c r="M9403" s="12"/>
      <c r="N9403" s="12"/>
      <c r="O9403" s="12"/>
      <c r="P9403" s="12"/>
    </row>
    <row r="9404" spans="4:16" x14ac:dyDescent="0.25">
      <c r="D9404" s="12"/>
      <c r="E9404" s="12"/>
      <c r="F9404" s="12"/>
      <c r="G9404" s="12"/>
      <c r="H9404" s="12"/>
      <c r="M9404" s="12"/>
      <c r="N9404" s="12"/>
      <c r="O9404" s="12"/>
      <c r="P9404" s="12"/>
    </row>
    <row r="9405" spans="4:16" x14ac:dyDescent="0.25">
      <c r="D9405" s="12"/>
      <c r="E9405" s="12"/>
      <c r="F9405" s="12"/>
      <c r="G9405" s="12"/>
      <c r="H9405" s="12"/>
      <c r="M9405" s="12"/>
      <c r="N9405" s="12"/>
      <c r="O9405" s="12"/>
      <c r="P9405" s="12"/>
    </row>
    <row r="9406" spans="4:16" x14ac:dyDescent="0.25">
      <c r="D9406" s="12"/>
      <c r="E9406" s="12"/>
      <c r="F9406" s="12"/>
      <c r="G9406" s="12"/>
      <c r="H9406" s="12"/>
      <c r="M9406" s="12"/>
      <c r="N9406" s="12"/>
      <c r="O9406" s="12"/>
      <c r="P9406" s="12"/>
    </row>
    <row r="9407" spans="4:16" x14ac:dyDescent="0.25">
      <c r="D9407" s="12"/>
      <c r="E9407" s="12"/>
      <c r="F9407" s="12"/>
      <c r="G9407" s="12"/>
      <c r="H9407" s="12"/>
      <c r="M9407" s="12"/>
      <c r="N9407" s="12"/>
      <c r="O9407" s="12"/>
      <c r="P9407" s="12"/>
    </row>
    <row r="9408" spans="4:16" x14ac:dyDescent="0.25">
      <c r="D9408" s="12"/>
      <c r="E9408" s="12"/>
      <c r="F9408" s="12"/>
      <c r="G9408" s="12"/>
      <c r="H9408" s="12"/>
      <c r="M9408" s="12"/>
      <c r="N9408" s="12"/>
      <c r="O9408" s="12"/>
      <c r="P9408" s="12"/>
    </row>
    <row r="9409" spans="4:16" x14ac:dyDescent="0.25">
      <c r="D9409" s="12"/>
      <c r="E9409" s="12"/>
      <c r="F9409" s="12"/>
      <c r="G9409" s="12"/>
      <c r="H9409" s="12"/>
      <c r="M9409" s="12"/>
      <c r="N9409" s="12"/>
      <c r="O9409" s="12"/>
      <c r="P9409" s="12"/>
    </row>
    <row r="9410" spans="4:16" x14ac:dyDescent="0.25">
      <c r="D9410" s="12"/>
      <c r="E9410" s="12"/>
      <c r="F9410" s="12"/>
      <c r="G9410" s="12"/>
      <c r="H9410" s="12"/>
      <c r="M9410" s="12"/>
      <c r="N9410" s="12"/>
      <c r="O9410" s="12"/>
      <c r="P9410" s="12"/>
    </row>
    <row r="9411" spans="4:16" x14ac:dyDescent="0.25">
      <c r="D9411" s="12"/>
      <c r="E9411" s="12"/>
      <c r="F9411" s="12"/>
      <c r="G9411" s="12"/>
      <c r="H9411" s="12"/>
      <c r="M9411" s="12"/>
      <c r="N9411" s="12"/>
      <c r="O9411" s="12"/>
      <c r="P9411" s="12"/>
    </row>
    <row r="9412" spans="4:16" x14ac:dyDescent="0.25">
      <c r="D9412" s="12"/>
      <c r="E9412" s="12"/>
      <c r="F9412" s="12"/>
      <c r="G9412" s="12"/>
      <c r="H9412" s="12"/>
      <c r="M9412" s="12"/>
      <c r="N9412" s="12"/>
      <c r="O9412" s="12"/>
      <c r="P9412" s="12"/>
    </row>
    <row r="9413" spans="4:16" x14ac:dyDescent="0.25">
      <c r="D9413" s="12"/>
      <c r="E9413" s="12"/>
      <c r="F9413" s="12"/>
      <c r="G9413" s="12"/>
      <c r="H9413" s="12"/>
      <c r="M9413" s="12"/>
      <c r="N9413" s="12"/>
      <c r="O9413" s="12"/>
      <c r="P9413" s="12"/>
    </row>
    <row r="9414" spans="4:16" x14ac:dyDescent="0.25">
      <c r="D9414" s="12"/>
      <c r="E9414" s="12"/>
      <c r="F9414" s="12"/>
      <c r="G9414" s="12"/>
      <c r="H9414" s="12"/>
      <c r="M9414" s="12"/>
      <c r="N9414" s="12"/>
      <c r="O9414" s="12"/>
      <c r="P9414" s="12"/>
    </row>
    <row r="9415" spans="4:16" x14ac:dyDescent="0.25">
      <c r="D9415" s="12"/>
      <c r="E9415" s="12"/>
      <c r="F9415" s="12"/>
      <c r="G9415" s="12"/>
      <c r="H9415" s="12"/>
      <c r="M9415" s="12"/>
      <c r="N9415" s="12"/>
      <c r="O9415" s="12"/>
      <c r="P9415" s="12"/>
    </row>
    <row r="9416" spans="4:16" x14ac:dyDescent="0.25">
      <c r="D9416" s="12"/>
      <c r="E9416" s="12"/>
      <c r="F9416" s="12"/>
      <c r="G9416" s="12"/>
      <c r="H9416" s="12"/>
      <c r="M9416" s="12"/>
      <c r="N9416" s="12"/>
      <c r="O9416" s="12"/>
      <c r="P9416" s="12"/>
    </row>
    <row r="9417" spans="4:16" x14ac:dyDescent="0.25">
      <c r="D9417" s="12"/>
      <c r="E9417" s="12"/>
      <c r="F9417" s="12"/>
      <c r="G9417" s="12"/>
      <c r="H9417" s="12"/>
      <c r="M9417" s="12"/>
      <c r="N9417" s="12"/>
      <c r="O9417" s="12"/>
      <c r="P9417" s="12"/>
    </row>
    <row r="9418" spans="4:16" x14ac:dyDescent="0.25">
      <c r="D9418" s="12"/>
      <c r="E9418" s="12"/>
      <c r="F9418" s="12"/>
      <c r="G9418" s="12"/>
      <c r="H9418" s="12"/>
      <c r="M9418" s="12"/>
      <c r="N9418" s="12"/>
      <c r="O9418" s="12"/>
      <c r="P9418" s="12"/>
    </row>
    <row r="9419" spans="4:16" x14ac:dyDescent="0.25">
      <c r="D9419" s="12"/>
      <c r="E9419" s="12"/>
      <c r="F9419" s="12"/>
      <c r="G9419" s="12"/>
      <c r="H9419" s="12"/>
      <c r="M9419" s="12"/>
      <c r="N9419" s="12"/>
      <c r="O9419" s="12"/>
      <c r="P9419" s="12"/>
    </row>
    <row r="9420" spans="4:16" x14ac:dyDescent="0.25">
      <c r="D9420" s="12"/>
      <c r="E9420" s="12"/>
      <c r="F9420" s="12"/>
      <c r="G9420" s="12"/>
      <c r="H9420" s="12"/>
      <c r="M9420" s="12"/>
      <c r="N9420" s="12"/>
      <c r="O9420" s="12"/>
      <c r="P9420" s="12"/>
    </row>
    <row r="9421" spans="4:16" x14ac:dyDescent="0.25">
      <c r="D9421" s="12"/>
      <c r="E9421" s="12"/>
      <c r="F9421" s="12"/>
      <c r="G9421" s="12"/>
      <c r="H9421" s="12"/>
      <c r="M9421" s="12"/>
      <c r="N9421" s="12"/>
      <c r="O9421" s="12"/>
      <c r="P9421" s="12"/>
    </row>
    <row r="9422" spans="4:16" x14ac:dyDescent="0.25">
      <c r="D9422" s="12"/>
      <c r="E9422" s="12"/>
      <c r="F9422" s="12"/>
      <c r="G9422" s="12"/>
      <c r="H9422" s="12"/>
      <c r="M9422" s="12"/>
      <c r="N9422" s="12"/>
      <c r="O9422" s="12"/>
      <c r="P9422" s="12"/>
    </row>
    <row r="9423" spans="4:16" x14ac:dyDescent="0.25">
      <c r="D9423" s="12"/>
      <c r="E9423" s="12"/>
      <c r="F9423" s="12"/>
      <c r="G9423" s="12"/>
      <c r="H9423" s="12"/>
      <c r="M9423" s="12"/>
      <c r="N9423" s="12"/>
      <c r="O9423" s="12"/>
      <c r="P9423" s="12"/>
    </row>
    <row r="9424" spans="4:16" x14ac:dyDescent="0.25">
      <c r="D9424" s="12"/>
      <c r="E9424" s="12"/>
      <c r="F9424" s="12"/>
      <c r="G9424" s="12"/>
      <c r="H9424" s="12"/>
      <c r="M9424" s="12"/>
      <c r="N9424" s="12"/>
      <c r="O9424" s="12"/>
      <c r="P9424" s="12"/>
    </row>
    <row r="9425" spans="4:16" x14ac:dyDescent="0.25">
      <c r="D9425" s="12"/>
      <c r="E9425" s="12"/>
      <c r="F9425" s="12"/>
      <c r="G9425" s="12"/>
      <c r="H9425" s="12"/>
      <c r="M9425" s="12"/>
      <c r="N9425" s="12"/>
      <c r="O9425" s="12"/>
      <c r="P9425" s="12"/>
    </row>
    <row r="9426" spans="4:16" x14ac:dyDescent="0.25">
      <c r="D9426" s="12"/>
      <c r="E9426" s="12"/>
      <c r="F9426" s="12"/>
      <c r="G9426" s="12"/>
      <c r="H9426" s="12"/>
      <c r="M9426" s="12"/>
      <c r="N9426" s="12"/>
      <c r="O9426" s="12"/>
      <c r="P9426" s="12"/>
    </row>
    <row r="9427" spans="4:16" x14ac:dyDescent="0.25">
      <c r="D9427" s="12"/>
      <c r="E9427" s="12"/>
      <c r="F9427" s="12"/>
      <c r="G9427" s="12"/>
      <c r="H9427" s="12"/>
      <c r="M9427" s="12"/>
      <c r="N9427" s="12"/>
      <c r="O9427" s="12"/>
      <c r="P9427" s="12"/>
    </row>
    <row r="9428" spans="4:16" x14ac:dyDescent="0.25">
      <c r="D9428" s="12"/>
      <c r="E9428" s="12"/>
      <c r="F9428" s="12"/>
      <c r="G9428" s="12"/>
      <c r="H9428" s="12"/>
      <c r="M9428" s="12"/>
      <c r="N9428" s="12"/>
      <c r="O9428" s="12"/>
      <c r="P9428" s="12"/>
    </row>
    <row r="9429" spans="4:16" x14ac:dyDescent="0.25">
      <c r="D9429" s="12"/>
      <c r="E9429" s="12"/>
      <c r="F9429" s="12"/>
      <c r="G9429" s="12"/>
      <c r="H9429" s="12"/>
      <c r="M9429" s="12"/>
      <c r="N9429" s="12"/>
      <c r="O9429" s="12"/>
      <c r="P9429" s="12"/>
    </row>
    <row r="9430" spans="4:16" x14ac:dyDescent="0.25">
      <c r="D9430" s="12"/>
      <c r="E9430" s="12"/>
      <c r="F9430" s="12"/>
      <c r="G9430" s="12"/>
      <c r="H9430" s="12"/>
      <c r="M9430" s="12"/>
      <c r="N9430" s="12"/>
      <c r="O9430" s="12"/>
      <c r="P9430" s="12"/>
    </row>
    <row r="9431" spans="4:16" x14ac:dyDescent="0.25">
      <c r="D9431" s="12"/>
      <c r="E9431" s="12"/>
      <c r="F9431" s="12"/>
      <c r="G9431" s="12"/>
      <c r="H9431" s="12"/>
      <c r="M9431" s="12"/>
      <c r="N9431" s="12"/>
      <c r="O9431" s="12"/>
      <c r="P9431" s="12"/>
    </row>
    <row r="9432" spans="4:16" x14ac:dyDescent="0.25">
      <c r="D9432" s="12"/>
      <c r="E9432" s="12"/>
      <c r="F9432" s="12"/>
      <c r="G9432" s="12"/>
      <c r="H9432" s="12"/>
      <c r="M9432" s="12"/>
      <c r="N9432" s="12"/>
      <c r="O9432" s="12"/>
      <c r="P9432" s="12"/>
    </row>
    <row r="9433" spans="4:16" x14ac:dyDescent="0.25">
      <c r="D9433" s="12"/>
      <c r="E9433" s="12"/>
      <c r="F9433" s="12"/>
      <c r="G9433" s="12"/>
      <c r="H9433" s="12"/>
      <c r="M9433" s="12"/>
      <c r="N9433" s="12"/>
      <c r="O9433" s="12"/>
      <c r="P9433" s="12"/>
    </row>
    <row r="9434" spans="4:16" x14ac:dyDescent="0.25">
      <c r="D9434" s="12"/>
      <c r="E9434" s="12"/>
      <c r="F9434" s="12"/>
      <c r="G9434" s="12"/>
      <c r="H9434" s="12"/>
      <c r="M9434" s="12"/>
      <c r="N9434" s="12"/>
      <c r="O9434" s="12"/>
      <c r="P9434" s="12"/>
    </row>
    <row r="9435" spans="4:16" x14ac:dyDescent="0.25">
      <c r="D9435" s="12"/>
      <c r="E9435" s="12"/>
      <c r="F9435" s="12"/>
      <c r="G9435" s="12"/>
      <c r="H9435" s="12"/>
      <c r="M9435" s="12"/>
      <c r="N9435" s="12"/>
      <c r="O9435" s="12"/>
      <c r="P9435" s="12"/>
    </row>
    <row r="9436" spans="4:16" x14ac:dyDescent="0.25">
      <c r="D9436" s="12"/>
      <c r="E9436" s="12"/>
      <c r="F9436" s="12"/>
      <c r="G9436" s="12"/>
      <c r="H9436" s="12"/>
      <c r="M9436" s="12"/>
      <c r="N9436" s="12"/>
      <c r="O9436" s="12"/>
      <c r="P9436" s="12"/>
    </row>
    <row r="9437" spans="4:16" x14ac:dyDescent="0.25">
      <c r="D9437" s="12"/>
      <c r="E9437" s="12"/>
      <c r="F9437" s="12"/>
      <c r="G9437" s="12"/>
      <c r="H9437" s="12"/>
      <c r="M9437" s="12"/>
      <c r="N9437" s="12"/>
      <c r="O9437" s="12"/>
      <c r="P9437" s="12"/>
    </row>
    <row r="9438" spans="4:16" x14ac:dyDescent="0.25">
      <c r="D9438" s="12"/>
      <c r="E9438" s="12"/>
      <c r="F9438" s="12"/>
      <c r="G9438" s="12"/>
      <c r="H9438" s="12"/>
      <c r="M9438" s="12"/>
      <c r="N9438" s="12"/>
      <c r="O9438" s="12"/>
      <c r="P9438" s="12"/>
    </row>
    <row r="9439" spans="4:16" x14ac:dyDescent="0.25">
      <c r="D9439" s="12"/>
      <c r="E9439" s="12"/>
      <c r="F9439" s="12"/>
      <c r="G9439" s="12"/>
      <c r="H9439" s="12"/>
      <c r="M9439" s="12"/>
      <c r="N9439" s="12"/>
      <c r="O9439" s="12"/>
      <c r="P9439" s="12"/>
    </row>
    <row r="9440" spans="4:16" x14ac:dyDescent="0.25">
      <c r="D9440" s="12"/>
      <c r="E9440" s="12"/>
      <c r="F9440" s="12"/>
      <c r="G9440" s="12"/>
      <c r="H9440" s="12"/>
      <c r="M9440" s="12"/>
      <c r="N9440" s="12"/>
      <c r="O9440" s="12"/>
      <c r="P9440" s="12"/>
    </row>
    <row r="9441" spans="4:16" x14ac:dyDescent="0.25">
      <c r="D9441" s="12"/>
      <c r="E9441" s="12"/>
      <c r="F9441" s="12"/>
      <c r="G9441" s="12"/>
      <c r="H9441" s="12"/>
      <c r="M9441" s="12"/>
      <c r="N9441" s="12"/>
      <c r="O9441" s="12"/>
      <c r="P9441" s="12"/>
    </row>
    <row r="9442" spans="4:16" x14ac:dyDescent="0.25">
      <c r="D9442" s="12"/>
      <c r="E9442" s="12"/>
      <c r="F9442" s="12"/>
      <c r="G9442" s="12"/>
      <c r="H9442" s="12"/>
      <c r="M9442" s="12"/>
      <c r="N9442" s="12"/>
      <c r="O9442" s="12"/>
      <c r="P9442" s="12"/>
    </row>
    <row r="9443" spans="4:16" x14ac:dyDescent="0.25">
      <c r="D9443" s="12"/>
      <c r="E9443" s="12"/>
      <c r="F9443" s="12"/>
      <c r="G9443" s="12"/>
      <c r="H9443" s="12"/>
      <c r="M9443" s="12"/>
      <c r="N9443" s="12"/>
      <c r="O9443" s="12"/>
      <c r="P9443" s="12"/>
    </row>
    <row r="9444" spans="4:16" x14ac:dyDescent="0.25">
      <c r="D9444" s="12"/>
      <c r="E9444" s="12"/>
      <c r="F9444" s="12"/>
      <c r="G9444" s="12"/>
      <c r="H9444" s="12"/>
      <c r="M9444" s="12"/>
      <c r="N9444" s="12"/>
      <c r="O9444" s="12"/>
      <c r="P9444" s="12"/>
    </row>
    <row r="9445" spans="4:16" x14ac:dyDescent="0.25">
      <c r="D9445" s="12"/>
      <c r="E9445" s="12"/>
      <c r="F9445" s="12"/>
      <c r="G9445" s="12"/>
      <c r="H9445" s="12"/>
      <c r="M9445" s="12"/>
      <c r="N9445" s="12"/>
      <c r="O9445" s="12"/>
      <c r="P9445" s="12"/>
    </row>
    <row r="9446" spans="4:16" x14ac:dyDescent="0.25">
      <c r="D9446" s="12"/>
      <c r="E9446" s="12"/>
      <c r="F9446" s="12"/>
      <c r="G9446" s="12"/>
      <c r="H9446" s="12"/>
      <c r="M9446" s="12"/>
      <c r="N9446" s="12"/>
      <c r="O9446" s="12"/>
      <c r="P9446" s="12"/>
    </row>
    <row r="9447" spans="4:16" x14ac:dyDescent="0.25">
      <c r="D9447" s="12"/>
      <c r="E9447" s="12"/>
      <c r="F9447" s="12"/>
      <c r="G9447" s="12"/>
      <c r="H9447" s="12"/>
      <c r="M9447" s="12"/>
      <c r="N9447" s="12"/>
      <c r="O9447" s="12"/>
      <c r="P9447" s="12"/>
    </row>
    <row r="9448" spans="4:16" x14ac:dyDescent="0.25">
      <c r="D9448" s="12"/>
      <c r="E9448" s="12"/>
      <c r="F9448" s="12"/>
      <c r="G9448" s="12"/>
      <c r="H9448" s="12"/>
      <c r="M9448" s="12"/>
      <c r="N9448" s="12"/>
      <c r="O9448" s="12"/>
      <c r="P9448" s="12"/>
    </row>
    <row r="9449" spans="4:16" x14ac:dyDescent="0.25">
      <c r="D9449" s="12"/>
      <c r="E9449" s="12"/>
      <c r="F9449" s="12"/>
      <c r="G9449" s="12"/>
      <c r="H9449" s="12"/>
      <c r="M9449" s="12"/>
      <c r="N9449" s="12"/>
      <c r="O9449" s="12"/>
      <c r="P9449" s="12"/>
    </row>
    <row r="9450" spans="4:16" x14ac:dyDescent="0.25">
      <c r="D9450" s="12"/>
      <c r="E9450" s="12"/>
      <c r="F9450" s="12"/>
      <c r="G9450" s="12"/>
      <c r="H9450" s="12"/>
      <c r="M9450" s="12"/>
      <c r="N9450" s="12"/>
      <c r="O9450" s="12"/>
      <c r="P9450" s="12"/>
    </row>
    <row r="9451" spans="4:16" x14ac:dyDescent="0.25">
      <c r="D9451" s="12"/>
      <c r="E9451" s="12"/>
      <c r="F9451" s="12"/>
      <c r="G9451" s="12"/>
      <c r="H9451" s="12"/>
      <c r="M9451" s="12"/>
      <c r="N9451" s="12"/>
      <c r="O9451" s="12"/>
      <c r="P9451" s="12"/>
    </row>
    <row r="9452" spans="4:16" x14ac:dyDescent="0.25">
      <c r="D9452" s="12"/>
      <c r="E9452" s="12"/>
      <c r="F9452" s="12"/>
      <c r="G9452" s="12"/>
      <c r="H9452" s="12"/>
      <c r="M9452" s="12"/>
      <c r="N9452" s="12"/>
      <c r="O9452" s="12"/>
      <c r="P9452" s="12"/>
    </row>
    <row r="9453" spans="4:16" x14ac:dyDescent="0.25">
      <c r="D9453" s="12"/>
      <c r="E9453" s="12"/>
      <c r="F9453" s="12"/>
      <c r="G9453" s="12"/>
      <c r="H9453" s="12"/>
      <c r="M9453" s="12"/>
      <c r="N9453" s="12"/>
      <c r="O9453" s="12"/>
      <c r="P9453" s="12"/>
    </row>
    <row r="9454" spans="4:16" x14ac:dyDescent="0.25">
      <c r="D9454" s="12"/>
      <c r="E9454" s="12"/>
      <c r="F9454" s="12"/>
      <c r="G9454" s="12"/>
      <c r="H9454" s="12"/>
      <c r="M9454" s="12"/>
      <c r="N9454" s="12"/>
      <c r="O9454" s="12"/>
      <c r="P9454" s="12"/>
    </row>
    <row r="9455" spans="4:16" x14ac:dyDescent="0.25">
      <c r="D9455" s="12"/>
      <c r="E9455" s="12"/>
      <c r="F9455" s="12"/>
      <c r="G9455" s="12"/>
      <c r="H9455" s="12"/>
      <c r="M9455" s="12"/>
      <c r="N9455" s="12"/>
      <c r="O9455" s="12"/>
      <c r="P9455" s="12"/>
    </row>
    <row r="9456" spans="4:16" x14ac:dyDescent="0.25">
      <c r="D9456" s="12"/>
      <c r="E9456" s="12"/>
      <c r="F9456" s="12"/>
      <c r="G9456" s="12"/>
      <c r="H9456" s="12"/>
      <c r="M9456" s="12"/>
      <c r="N9456" s="12"/>
      <c r="O9456" s="12"/>
      <c r="P9456" s="12"/>
    </row>
    <row r="9457" spans="4:16" x14ac:dyDescent="0.25">
      <c r="D9457" s="12"/>
      <c r="E9457" s="12"/>
      <c r="F9457" s="12"/>
      <c r="G9457" s="12"/>
      <c r="H9457" s="12"/>
      <c r="M9457" s="12"/>
      <c r="N9457" s="12"/>
      <c r="O9457" s="12"/>
      <c r="P9457" s="12"/>
    </row>
    <row r="9458" spans="4:16" x14ac:dyDescent="0.25">
      <c r="D9458" s="12"/>
      <c r="E9458" s="12"/>
      <c r="F9458" s="12"/>
      <c r="G9458" s="12"/>
      <c r="H9458" s="12"/>
      <c r="M9458" s="12"/>
      <c r="N9458" s="12"/>
      <c r="O9458" s="12"/>
      <c r="P9458" s="12"/>
    </row>
    <row r="9459" spans="4:16" x14ac:dyDescent="0.25">
      <c r="D9459" s="12"/>
      <c r="E9459" s="12"/>
      <c r="F9459" s="12"/>
      <c r="G9459" s="12"/>
      <c r="H9459" s="12"/>
      <c r="M9459" s="12"/>
      <c r="N9459" s="12"/>
      <c r="O9459" s="12"/>
      <c r="P9459" s="12"/>
    </row>
    <row r="9460" spans="4:16" x14ac:dyDescent="0.25">
      <c r="D9460" s="12"/>
      <c r="E9460" s="12"/>
      <c r="F9460" s="12"/>
      <c r="G9460" s="12"/>
      <c r="H9460" s="12"/>
      <c r="M9460" s="12"/>
      <c r="N9460" s="12"/>
      <c r="O9460" s="12"/>
      <c r="P9460" s="12"/>
    </row>
    <row r="9461" spans="4:16" x14ac:dyDescent="0.25">
      <c r="D9461" s="12"/>
      <c r="E9461" s="12"/>
      <c r="F9461" s="12"/>
      <c r="G9461" s="12"/>
      <c r="H9461" s="12"/>
      <c r="M9461" s="12"/>
      <c r="N9461" s="12"/>
      <c r="O9461" s="12"/>
      <c r="P9461" s="12"/>
    </row>
    <row r="9462" spans="4:16" x14ac:dyDescent="0.25">
      <c r="D9462" s="12"/>
      <c r="E9462" s="12"/>
      <c r="F9462" s="12"/>
      <c r="G9462" s="12"/>
      <c r="H9462" s="12"/>
      <c r="M9462" s="12"/>
      <c r="N9462" s="12"/>
      <c r="O9462" s="12"/>
      <c r="P9462" s="12"/>
    </row>
    <row r="9463" spans="4:16" x14ac:dyDescent="0.25">
      <c r="D9463" s="12"/>
      <c r="E9463" s="12"/>
      <c r="F9463" s="12"/>
      <c r="G9463" s="12"/>
      <c r="H9463" s="12"/>
      <c r="M9463" s="12"/>
      <c r="N9463" s="12"/>
      <c r="O9463" s="12"/>
      <c r="P9463" s="12"/>
    </row>
    <row r="9464" spans="4:16" x14ac:dyDescent="0.25">
      <c r="D9464" s="12"/>
      <c r="E9464" s="12"/>
      <c r="F9464" s="12"/>
      <c r="G9464" s="12"/>
      <c r="H9464" s="12"/>
      <c r="M9464" s="12"/>
      <c r="N9464" s="12"/>
      <c r="O9464" s="12"/>
      <c r="P9464" s="12"/>
    </row>
    <row r="9465" spans="4:16" x14ac:dyDescent="0.25">
      <c r="D9465" s="12"/>
      <c r="E9465" s="12"/>
      <c r="F9465" s="12"/>
      <c r="G9465" s="12"/>
      <c r="H9465" s="12"/>
      <c r="M9465" s="12"/>
      <c r="N9465" s="12"/>
      <c r="O9465" s="12"/>
      <c r="P9465" s="12"/>
    </row>
    <row r="9466" spans="4:16" x14ac:dyDescent="0.25">
      <c r="D9466" s="12"/>
      <c r="E9466" s="12"/>
      <c r="F9466" s="12"/>
      <c r="G9466" s="12"/>
      <c r="H9466" s="12"/>
      <c r="M9466" s="12"/>
      <c r="N9466" s="12"/>
      <c r="O9466" s="12"/>
      <c r="P9466" s="12"/>
    </row>
    <row r="9467" spans="4:16" x14ac:dyDescent="0.25">
      <c r="D9467" s="12"/>
      <c r="E9467" s="12"/>
      <c r="F9467" s="12"/>
      <c r="G9467" s="12"/>
      <c r="H9467" s="12"/>
      <c r="M9467" s="12"/>
      <c r="N9467" s="12"/>
      <c r="O9467" s="12"/>
      <c r="P9467" s="12"/>
    </row>
    <row r="9468" spans="4:16" x14ac:dyDescent="0.25">
      <c r="D9468" s="12"/>
      <c r="E9468" s="12"/>
      <c r="F9468" s="12"/>
      <c r="G9468" s="12"/>
      <c r="H9468" s="12"/>
      <c r="M9468" s="12"/>
      <c r="N9468" s="12"/>
      <c r="O9468" s="12"/>
      <c r="P9468" s="12"/>
    </row>
    <row r="9469" spans="4:16" x14ac:dyDescent="0.25">
      <c r="D9469" s="12"/>
      <c r="E9469" s="12"/>
      <c r="F9469" s="12"/>
      <c r="G9469" s="12"/>
      <c r="H9469" s="12"/>
      <c r="M9469" s="12"/>
      <c r="N9469" s="12"/>
      <c r="O9469" s="12"/>
      <c r="P9469" s="12"/>
    </row>
    <row r="9470" spans="4:16" x14ac:dyDescent="0.25">
      <c r="D9470" s="12"/>
      <c r="E9470" s="12"/>
      <c r="F9470" s="12"/>
      <c r="G9470" s="12"/>
      <c r="H9470" s="12"/>
      <c r="M9470" s="12"/>
      <c r="N9470" s="12"/>
      <c r="O9470" s="12"/>
      <c r="P9470" s="12"/>
    </row>
    <row r="9471" spans="4:16" x14ac:dyDescent="0.25">
      <c r="D9471" s="12"/>
      <c r="E9471" s="12"/>
      <c r="F9471" s="12"/>
      <c r="G9471" s="12"/>
      <c r="H9471" s="12"/>
      <c r="M9471" s="12"/>
      <c r="N9471" s="12"/>
      <c r="O9471" s="12"/>
      <c r="P9471" s="12"/>
    </row>
    <row r="9472" spans="4:16" x14ac:dyDescent="0.25">
      <c r="D9472" s="12"/>
      <c r="E9472" s="12"/>
      <c r="F9472" s="12"/>
      <c r="G9472" s="12"/>
      <c r="H9472" s="12"/>
      <c r="M9472" s="12"/>
      <c r="N9472" s="12"/>
      <c r="O9472" s="12"/>
      <c r="P9472" s="12"/>
    </row>
    <row r="9473" spans="4:16" x14ac:dyDescent="0.25">
      <c r="D9473" s="12"/>
      <c r="E9473" s="12"/>
      <c r="F9473" s="12"/>
      <c r="G9473" s="12"/>
      <c r="H9473" s="12"/>
      <c r="M9473" s="12"/>
      <c r="N9473" s="12"/>
      <c r="O9473" s="12"/>
      <c r="P9473" s="12"/>
    </row>
    <row r="9474" spans="4:16" x14ac:dyDescent="0.25">
      <c r="D9474" s="12"/>
      <c r="E9474" s="12"/>
      <c r="F9474" s="12"/>
      <c r="G9474" s="12"/>
      <c r="H9474" s="12"/>
      <c r="M9474" s="12"/>
      <c r="N9474" s="12"/>
      <c r="O9474" s="12"/>
      <c r="P9474" s="12"/>
    </row>
    <row r="9475" spans="4:16" x14ac:dyDescent="0.25">
      <c r="D9475" s="12"/>
      <c r="E9475" s="12"/>
      <c r="F9475" s="12"/>
      <c r="G9475" s="12"/>
      <c r="H9475" s="12"/>
      <c r="M9475" s="12"/>
      <c r="N9475" s="12"/>
      <c r="O9475" s="12"/>
      <c r="P9475" s="12"/>
    </row>
    <row r="9476" spans="4:16" x14ac:dyDescent="0.25">
      <c r="D9476" s="12"/>
      <c r="E9476" s="12"/>
      <c r="F9476" s="12"/>
      <c r="G9476" s="12"/>
      <c r="H9476" s="12"/>
      <c r="M9476" s="12"/>
      <c r="N9476" s="12"/>
      <c r="O9476" s="12"/>
      <c r="P9476" s="12"/>
    </row>
    <row r="9477" spans="4:16" x14ac:dyDescent="0.25">
      <c r="D9477" s="12"/>
      <c r="E9477" s="12"/>
      <c r="F9477" s="12"/>
      <c r="G9477" s="12"/>
      <c r="H9477" s="12"/>
      <c r="M9477" s="12"/>
      <c r="N9477" s="12"/>
      <c r="O9477" s="12"/>
      <c r="P9477" s="12"/>
    </row>
    <row r="9478" spans="4:16" x14ac:dyDescent="0.25">
      <c r="D9478" s="12"/>
      <c r="E9478" s="12"/>
      <c r="F9478" s="12"/>
      <c r="G9478" s="12"/>
      <c r="H9478" s="12"/>
      <c r="M9478" s="12"/>
      <c r="N9478" s="12"/>
      <c r="O9478" s="12"/>
      <c r="P9478" s="12"/>
    </row>
    <row r="9479" spans="4:16" x14ac:dyDescent="0.25">
      <c r="D9479" s="12"/>
      <c r="E9479" s="12"/>
      <c r="F9479" s="12"/>
      <c r="G9479" s="12"/>
      <c r="H9479" s="12"/>
      <c r="M9479" s="12"/>
      <c r="N9479" s="12"/>
      <c r="O9479" s="12"/>
      <c r="P9479" s="12"/>
    </row>
    <row r="9480" spans="4:16" x14ac:dyDescent="0.25">
      <c r="D9480" s="12"/>
      <c r="E9480" s="12"/>
      <c r="F9480" s="12"/>
      <c r="G9480" s="12"/>
      <c r="H9480" s="12"/>
      <c r="M9480" s="12"/>
      <c r="N9480" s="12"/>
      <c r="O9480" s="12"/>
      <c r="P9480" s="12"/>
    </row>
    <row r="9481" spans="4:16" x14ac:dyDescent="0.25">
      <c r="D9481" s="12"/>
      <c r="E9481" s="12"/>
      <c r="F9481" s="12"/>
      <c r="G9481" s="12"/>
      <c r="H9481" s="12"/>
      <c r="M9481" s="12"/>
      <c r="N9481" s="12"/>
      <c r="O9481" s="12"/>
      <c r="P9481" s="12"/>
    </row>
    <row r="9482" spans="4:16" x14ac:dyDescent="0.25">
      <c r="D9482" s="12"/>
      <c r="E9482" s="12"/>
      <c r="F9482" s="12"/>
      <c r="G9482" s="12"/>
      <c r="H9482" s="12"/>
      <c r="M9482" s="12"/>
      <c r="N9482" s="12"/>
      <c r="O9482" s="12"/>
      <c r="P9482" s="12"/>
    </row>
    <row r="9483" spans="4:16" x14ac:dyDescent="0.25">
      <c r="D9483" s="12"/>
      <c r="E9483" s="12"/>
      <c r="F9483" s="12"/>
      <c r="G9483" s="12"/>
      <c r="H9483" s="12"/>
      <c r="M9483" s="12"/>
      <c r="N9483" s="12"/>
      <c r="O9483" s="12"/>
      <c r="P9483" s="12"/>
    </row>
    <row r="9484" spans="4:16" x14ac:dyDescent="0.25">
      <c r="D9484" s="12"/>
      <c r="E9484" s="12"/>
      <c r="F9484" s="12"/>
      <c r="G9484" s="12"/>
      <c r="H9484" s="12"/>
      <c r="M9484" s="12"/>
      <c r="N9484" s="12"/>
      <c r="O9484" s="12"/>
      <c r="P9484" s="12"/>
    </row>
    <row r="9485" spans="4:16" x14ac:dyDescent="0.25">
      <c r="D9485" s="12"/>
      <c r="E9485" s="12"/>
      <c r="F9485" s="12"/>
      <c r="G9485" s="12"/>
      <c r="H9485" s="12"/>
      <c r="M9485" s="12"/>
      <c r="N9485" s="12"/>
      <c r="O9485" s="12"/>
      <c r="P9485" s="12"/>
    </row>
    <row r="9486" spans="4:16" x14ac:dyDescent="0.25">
      <c r="D9486" s="12"/>
      <c r="E9486" s="12"/>
      <c r="F9486" s="12"/>
      <c r="G9486" s="12"/>
      <c r="H9486" s="12"/>
      <c r="M9486" s="12"/>
      <c r="N9486" s="12"/>
      <c r="O9486" s="12"/>
      <c r="P9486" s="12"/>
    </row>
    <row r="9487" spans="4:16" x14ac:dyDescent="0.25">
      <c r="D9487" s="12"/>
      <c r="E9487" s="12"/>
      <c r="F9487" s="12"/>
      <c r="G9487" s="12"/>
      <c r="H9487" s="12"/>
      <c r="M9487" s="12"/>
      <c r="N9487" s="12"/>
      <c r="O9487" s="12"/>
      <c r="P9487" s="12"/>
    </row>
    <row r="9488" spans="4:16" x14ac:dyDescent="0.25">
      <c r="D9488" s="12"/>
      <c r="E9488" s="12"/>
      <c r="F9488" s="12"/>
      <c r="G9488" s="12"/>
      <c r="H9488" s="12"/>
      <c r="M9488" s="12"/>
      <c r="N9488" s="12"/>
      <c r="O9488" s="12"/>
      <c r="P9488" s="12"/>
    </row>
    <row r="9489" spans="4:16" x14ac:dyDescent="0.25">
      <c r="D9489" s="12"/>
      <c r="E9489" s="12"/>
      <c r="F9489" s="12"/>
      <c r="G9489" s="12"/>
      <c r="H9489" s="12"/>
      <c r="M9489" s="12"/>
      <c r="N9489" s="12"/>
      <c r="O9489" s="12"/>
      <c r="P9489" s="12"/>
    </row>
    <row r="9490" spans="4:16" x14ac:dyDescent="0.25">
      <c r="D9490" s="12"/>
      <c r="E9490" s="12"/>
      <c r="F9490" s="12"/>
      <c r="G9490" s="12"/>
      <c r="H9490" s="12"/>
      <c r="M9490" s="12"/>
      <c r="N9490" s="12"/>
      <c r="O9490" s="12"/>
      <c r="P9490" s="12"/>
    </row>
    <row r="9491" spans="4:16" x14ac:dyDescent="0.25">
      <c r="D9491" s="12"/>
      <c r="E9491" s="12"/>
      <c r="F9491" s="12"/>
      <c r="G9491" s="12"/>
      <c r="H9491" s="12"/>
      <c r="M9491" s="12"/>
      <c r="N9491" s="12"/>
      <c r="O9491" s="12"/>
      <c r="P9491" s="12"/>
    </row>
    <row r="9492" spans="4:16" x14ac:dyDescent="0.25">
      <c r="D9492" s="12"/>
      <c r="E9492" s="12"/>
      <c r="F9492" s="12"/>
      <c r="G9492" s="12"/>
      <c r="H9492" s="12"/>
      <c r="M9492" s="12"/>
      <c r="N9492" s="12"/>
      <c r="O9492" s="12"/>
      <c r="P9492" s="12"/>
    </row>
    <row r="9493" spans="4:16" x14ac:dyDescent="0.25">
      <c r="D9493" s="12"/>
      <c r="E9493" s="12"/>
      <c r="F9493" s="12"/>
      <c r="G9493" s="12"/>
      <c r="H9493" s="12"/>
      <c r="M9493" s="12"/>
      <c r="N9493" s="12"/>
      <c r="O9493" s="12"/>
      <c r="P9493" s="12"/>
    </row>
    <row r="9494" spans="4:16" x14ac:dyDescent="0.25">
      <c r="D9494" s="12"/>
      <c r="E9494" s="12"/>
      <c r="F9494" s="12"/>
      <c r="G9494" s="12"/>
      <c r="H9494" s="12"/>
      <c r="M9494" s="12"/>
      <c r="N9494" s="12"/>
      <c r="O9494" s="12"/>
      <c r="P9494" s="12"/>
    </row>
    <row r="9495" spans="4:16" x14ac:dyDescent="0.25">
      <c r="D9495" s="12"/>
      <c r="E9495" s="12"/>
      <c r="F9495" s="12"/>
      <c r="G9495" s="12"/>
      <c r="H9495" s="12"/>
      <c r="M9495" s="12"/>
      <c r="N9495" s="12"/>
      <c r="O9495" s="12"/>
      <c r="P9495" s="12"/>
    </row>
    <row r="9496" spans="4:16" x14ac:dyDescent="0.25">
      <c r="D9496" s="12"/>
      <c r="E9496" s="12"/>
      <c r="F9496" s="12"/>
      <c r="G9496" s="12"/>
      <c r="H9496" s="12"/>
      <c r="M9496" s="12"/>
      <c r="N9496" s="12"/>
      <c r="O9496" s="12"/>
      <c r="P9496" s="12"/>
    </row>
    <row r="9497" spans="4:16" x14ac:dyDescent="0.25">
      <c r="D9497" s="12"/>
      <c r="E9497" s="12"/>
      <c r="F9497" s="12"/>
      <c r="G9497" s="12"/>
      <c r="H9497" s="12"/>
      <c r="M9497" s="12"/>
      <c r="N9497" s="12"/>
      <c r="O9497" s="12"/>
      <c r="P9497" s="12"/>
    </row>
    <row r="9498" spans="4:16" x14ac:dyDescent="0.25">
      <c r="D9498" s="12"/>
      <c r="E9498" s="12"/>
      <c r="F9498" s="12"/>
      <c r="G9498" s="12"/>
      <c r="H9498" s="12"/>
      <c r="M9498" s="12"/>
      <c r="N9498" s="12"/>
      <c r="O9498" s="12"/>
      <c r="P9498" s="12"/>
    </row>
    <row r="9499" spans="4:16" x14ac:dyDescent="0.25">
      <c r="D9499" s="12"/>
      <c r="E9499" s="12"/>
      <c r="F9499" s="12"/>
      <c r="G9499" s="12"/>
      <c r="H9499" s="12"/>
      <c r="M9499" s="12"/>
      <c r="N9499" s="12"/>
      <c r="O9499" s="12"/>
      <c r="P9499" s="12"/>
    </row>
    <row r="9500" spans="4:16" x14ac:dyDescent="0.25">
      <c r="D9500" s="12"/>
      <c r="E9500" s="12"/>
      <c r="F9500" s="12"/>
      <c r="G9500" s="12"/>
      <c r="H9500" s="12"/>
      <c r="M9500" s="12"/>
      <c r="N9500" s="12"/>
      <c r="O9500" s="12"/>
      <c r="P9500" s="12"/>
    </row>
    <row r="9501" spans="4:16" x14ac:dyDescent="0.25">
      <c r="D9501" s="12"/>
      <c r="E9501" s="12"/>
      <c r="F9501" s="12"/>
      <c r="G9501" s="12"/>
      <c r="H9501" s="12"/>
      <c r="M9501" s="12"/>
      <c r="N9501" s="12"/>
      <c r="O9501" s="12"/>
      <c r="P9501" s="12"/>
    </row>
    <row r="9502" spans="4:16" x14ac:dyDescent="0.25">
      <c r="D9502" s="12"/>
      <c r="E9502" s="12"/>
      <c r="F9502" s="12"/>
      <c r="G9502" s="12"/>
      <c r="H9502" s="12"/>
      <c r="M9502" s="12"/>
      <c r="N9502" s="12"/>
      <c r="O9502" s="12"/>
      <c r="P9502" s="12"/>
    </row>
    <row r="9503" spans="4:16" x14ac:dyDescent="0.25">
      <c r="D9503" s="12"/>
      <c r="E9503" s="12"/>
      <c r="F9503" s="12"/>
      <c r="G9503" s="12"/>
      <c r="H9503" s="12"/>
      <c r="M9503" s="12"/>
      <c r="N9503" s="12"/>
      <c r="O9503" s="12"/>
      <c r="P9503" s="12"/>
    </row>
    <row r="9504" spans="4:16" x14ac:dyDescent="0.25">
      <c r="D9504" s="12"/>
      <c r="E9504" s="12"/>
      <c r="F9504" s="12"/>
      <c r="G9504" s="12"/>
      <c r="H9504" s="12"/>
      <c r="M9504" s="12"/>
      <c r="N9504" s="12"/>
      <c r="O9504" s="12"/>
      <c r="P9504" s="12"/>
    </row>
    <row r="9505" spans="4:16" x14ac:dyDescent="0.25">
      <c r="D9505" s="12"/>
      <c r="E9505" s="12"/>
      <c r="F9505" s="12"/>
      <c r="G9505" s="12"/>
      <c r="H9505" s="12"/>
      <c r="M9505" s="12"/>
      <c r="N9505" s="12"/>
      <c r="O9505" s="12"/>
      <c r="P9505" s="12"/>
    </row>
    <row r="9506" spans="4:16" x14ac:dyDescent="0.25">
      <c r="D9506" s="12"/>
      <c r="E9506" s="12"/>
      <c r="F9506" s="12"/>
      <c r="G9506" s="12"/>
      <c r="H9506" s="12"/>
      <c r="M9506" s="12"/>
      <c r="N9506" s="12"/>
      <c r="O9506" s="12"/>
      <c r="P9506" s="12"/>
    </row>
    <row r="9507" spans="4:16" x14ac:dyDescent="0.25">
      <c r="D9507" s="12"/>
      <c r="E9507" s="12"/>
      <c r="F9507" s="12"/>
      <c r="G9507" s="12"/>
      <c r="H9507" s="12"/>
      <c r="M9507" s="12"/>
      <c r="N9507" s="12"/>
      <c r="O9507" s="12"/>
      <c r="P9507" s="12"/>
    </row>
    <row r="9508" spans="4:16" x14ac:dyDescent="0.25">
      <c r="D9508" s="12"/>
      <c r="E9508" s="12"/>
      <c r="F9508" s="12"/>
      <c r="G9508" s="12"/>
      <c r="H9508" s="12"/>
      <c r="M9508" s="12"/>
      <c r="N9508" s="12"/>
      <c r="O9508" s="12"/>
      <c r="P9508" s="12"/>
    </row>
    <row r="9509" spans="4:16" x14ac:dyDescent="0.25">
      <c r="D9509" s="12"/>
      <c r="E9509" s="12"/>
      <c r="F9509" s="12"/>
      <c r="G9509" s="12"/>
      <c r="H9509" s="12"/>
      <c r="M9509" s="12"/>
      <c r="N9509" s="12"/>
      <c r="O9509" s="12"/>
      <c r="P9509" s="12"/>
    </row>
    <row r="9510" spans="4:16" x14ac:dyDescent="0.25">
      <c r="D9510" s="12"/>
      <c r="E9510" s="12"/>
      <c r="F9510" s="12"/>
      <c r="G9510" s="12"/>
      <c r="H9510" s="12"/>
      <c r="M9510" s="12"/>
      <c r="N9510" s="12"/>
      <c r="O9510" s="12"/>
      <c r="P9510" s="12"/>
    </row>
    <row r="9511" spans="4:16" x14ac:dyDescent="0.25">
      <c r="D9511" s="12"/>
      <c r="E9511" s="12"/>
      <c r="F9511" s="12"/>
      <c r="G9511" s="12"/>
      <c r="H9511" s="12"/>
      <c r="M9511" s="12"/>
      <c r="N9511" s="12"/>
      <c r="O9511" s="12"/>
      <c r="P9511" s="12"/>
    </row>
    <row r="9512" spans="4:16" x14ac:dyDescent="0.25">
      <c r="D9512" s="12"/>
      <c r="E9512" s="12"/>
      <c r="F9512" s="12"/>
      <c r="G9512" s="12"/>
      <c r="H9512" s="12"/>
      <c r="M9512" s="12"/>
      <c r="N9512" s="12"/>
      <c r="O9512" s="12"/>
      <c r="P9512" s="12"/>
    </row>
    <row r="9513" spans="4:16" x14ac:dyDescent="0.25">
      <c r="D9513" s="12"/>
      <c r="E9513" s="12"/>
      <c r="F9513" s="12"/>
      <c r="G9513" s="12"/>
      <c r="H9513" s="12"/>
      <c r="M9513" s="12"/>
      <c r="N9513" s="12"/>
      <c r="O9513" s="12"/>
      <c r="P9513" s="12"/>
    </row>
    <row r="9514" spans="4:16" x14ac:dyDescent="0.25">
      <c r="D9514" s="12"/>
      <c r="E9514" s="12"/>
      <c r="F9514" s="12"/>
      <c r="G9514" s="12"/>
      <c r="H9514" s="12"/>
      <c r="M9514" s="12"/>
      <c r="N9514" s="12"/>
      <c r="O9514" s="12"/>
      <c r="P9514" s="12"/>
    </row>
    <row r="9515" spans="4:16" x14ac:dyDescent="0.25">
      <c r="D9515" s="12"/>
      <c r="E9515" s="12"/>
      <c r="F9515" s="12"/>
      <c r="G9515" s="12"/>
      <c r="H9515" s="12"/>
      <c r="M9515" s="12"/>
      <c r="N9515" s="12"/>
      <c r="O9515" s="12"/>
      <c r="P9515" s="12"/>
    </row>
    <row r="9516" spans="4:16" x14ac:dyDescent="0.25">
      <c r="D9516" s="12"/>
      <c r="E9516" s="12"/>
      <c r="F9516" s="12"/>
      <c r="G9516" s="12"/>
      <c r="H9516" s="12"/>
      <c r="M9516" s="12"/>
      <c r="N9516" s="12"/>
      <c r="O9516" s="12"/>
      <c r="P9516" s="12"/>
    </row>
    <row r="9517" spans="4:16" x14ac:dyDescent="0.25">
      <c r="D9517" s="12"/>
      <c r="E9517" s="12"/>
      <c r="F9517" s="12"/>
      <c r="G9517" s="12"/>
      <c r="H9517" s="12"/>
      <c r="M9517" s="12"/>
      <c r="N9517" s="12"/>
      <c r="O9517" s="12"/>
      <c r="P9517" s="12"/>
    </row>
    <row r="9518" spans="4:16" x14ac:dyDescent="0.25">
      <c r="D9518" s="12"/>
      <c r="E9518" s="12"/>
      <c r="F9518" s="12"/>
      <c r="G9518" s="12"/>
      <c r="H9518" s="12"/>
      <c r="M9518" s="12"/>
      <c r="N9518" s="12"/>
      <c r="O9518" s="12"/>
      <c r="P9518" s="12"/>
    </row>
    <row r="9519" spans="4:16" x14ac:dyDescent="0.25">
      <c r="D9519" s="12"/>
      <c r="E9519" s="12"/>
      <c r="F9519" s="12"/>
      <c r="G9519" s="12"/>
      <c r="H9519" s="12"/>
      <c r="M9519" s="12"/>
      <c r="N9519" s="12"/>
      <c r="O9519" s="12"/>
      <c r="P9519" s="12"/>
    </row>
    <row r="9520" spans="4:16" x14ac:dyDescent="0.25">
      <c r="D9520" s="12"/>
      <c r="E9520" s="12"/>
      <c r="F9520" s="12"/>
      <c r="G9520" s="12"/>
      <c r="H9520" s="12"/>
      <c r="M9520" s="12"/>
      <c r="N9520" s="12"/>
      <c r="O9520" s="12"/>
      <c r="P9520" s="12"/>
    </row>
    <row r="9521" spans="4:16" x14ac:dyDescent="0.25">
      <c r="D9521" s="12"/>
      <c r="E9521" s="12"/>
      <c r="F9521" s="12"/>
      <c r="G9521" s="12"/>
      <c r="H9521" s="12"/>
      <c r="M9521" s="12"/>
      <c r="N9521" s="12"/>
      <c r="O9521" s="12"/>
      <c r="P9521" s="12"/>
    </row>
    <row r="9522" spans="4:16" x14ac:dyDescent="0.25">
      <c r="D9522" s="12"/>
      <c r="E9522" s="12"/>
      <c r="F9522" s="12"/>
      <c r="G9522" s="12"/>
      <c r="H9522" s="12"/>
      <c r="M9522" s="12"/>
      <c r="N9522" s="12"/>
      <c r="O9522" s="12"/>
      <c r="P9522" s="12"/>
    </row>
    <row r="9523" spans="4:16" x14ac:dyDescent="0.25">
      <c r="D9523" s="12"/>
      <c r="E9523" s="12"/>
      <c r="F9523" s="12"/>
      <c r="G9523" s="12"/>
      <c r="H9523" s="12"/>
      <c r="M9523" s="12"/>
      <c r="N9523" s="12"/>
      <c r="O9523" s="12"/>
      <c r="P9523" s="12"/>
    </row>
    <row r="9524" spans="4:16" x14ac:dyDescent="0.25">
      <c r="D9524" s="12"/>
      <c r="E9524" s="12"/>
      <c r="F9524" s="12"/>
      <c r="G9524" s="12"/>
      <c r="H9524" s="12"/>
      <c r="M9524" s="12"/>
      <c r="N9524" s="12"/>
      <c r="O9524" s="12"/>
      <c r="P9524" s="12"/>
    </row>
    <row r="9525" spans="4:16" x14ac:dyDescent="0.25">
      <c r="D9525" s="12"/>
      <c r="E9525" s="12"/>
      <c r="F9525" s="12"/>
      <c r="G9525" s="12"/>
      <c r="H9525" s="12"/>
      <c r="M9525" s="12"/>
      <c r="N9525" s="12"/>
      <c r="O9525" s="12"/>
      <c r="P9525" s="12"/>
    </row>
    <row r="9526" spans="4:16" x14ac:dyDescent="0.25">
      <c r="D9526" s="12"/>
      <c r="E9526" s="12"/>
      <c r="F9526" s="12"/>
      <c r="G9526" s="12"/>
      <c r="H9526" s="12"/>
      <c r="M9526" s="12"/>
      <c r="N9526" s="12"/>
      <c r="O9526" s="12"/>
      <c r="P9526" s="12"/>
    </row>
    <row r="9527" spans="4:16" x14ac:dyDescent="0.25">
      <c r="D9527" s="12"/>
      <c r="E9527" s="12"/>
      <c r="F9527" s="12"/>
      <c r="G9527" s="12"/>
      <c r="H9527" s="12"/>
      <c r="M9527" s="12"/>
      <c r="N9527" s="12"/>
      <c r="O9527" s="12"/>
      <c r="P9527" s="12"/>
    </row>
    <row r="9528" spans="4:16" x14ac:dyDescent="0.25">
      <c r="D9528" s="12"/>
      <c r="E9528" s="12"/>
      <c r="F9528" s="12"/>
      <c r="G9528" s="12"/>
      <c r="H9528" s="12"/>
      <c r="M9528" s="12"/>
      <c r="N9528" s="12"/>
      <c r="O9528" s="12"/>
      <c r="P9528" s="12"/>
    </row>
    <row r="9529" spans="4:16" x14ac:dyDescent="0.25">
      <c r="D9529" s="12"/>
      <c r="E9529" s="12"/>
      <c r="F9529" s="12"/>
      <c r="G9529" s="12"/>
      <c r="H9529" s="12"/>
      <c r="M9529" s="12"/>
      <c r="N9529" s="12"/>
      <c r="O9529" s="12"/>
      <c r="P9529" s="12"/>
    </row>
    <row r="9530" spans="4:16" x14ac:dyDescent="0.25">
      <c r="D9530" s="12"/>
      <c r="E9530" s="12"/>
      <c r="F9530" s="12"/>
      <c r="G9530" s="12"/>
      <c r="H9530" s="12"/>
      <c r="M9530" s="12"/>
      <c r="N9530" s="12"/>
      <c r="O9530" s="12"/>
      <c r="P9530" s="12"/>
    </row>
    <row r="9531" spans="4:16" x14ac:dyDescent="0.25">
      <c r="D9531" s="12"/>
      <c r="E9531" s="12"/>
      <c r="F9531" s="12"/>
      <c r="G9531" s="12"/>
      <c r="H9531" s="12"/>
      <c r="M9531" s="12"/>
      <c r="N9531" s="12"/>
      <c r="O9531" s="12"/>
      <c r="P9531" s="12"/>
    </row>
    <row r="9532" spans="4:16" x14ac:dyDescent="0.25">
      <c r="D9532" s="12"/>
      <c r="E9532" s="12"/>
      <c r="F9532" s="12"/>
      <c r="G9532" s="12"/>
      <c r="H9532" s="12"/>
      <c r="M9532" s="12"/>
      <c r="N9532" s="12"/>
      <c r="O9532" s="12"/>
      <c r="P9532" s="12"/>
    </row>
    <row r="9533" spans="4:16" x14ac:dyDescent="0.25">
      <c r="D9533" s="12"/>
      <c r="E9533" s="12"/>
      <c r="F9533" s="12"/>
      <c r="G9533" s="12"/>
      <c r="H9533" s="12"/>
      <c r="M9533" s="12"/>
      <c r="N9533" s="12"/>
      <c r="O9533" s="12"/>
      <c r="P9533" s="12"/>
    </row>
    <row r="9534" spans="4:16" x14ac:dyDescent="0.25">
      <c r="D9534" s="12"/>
      <c r="E9534" s="12"/>
      <c r="F9534" s="12"/>
      <c r="G9534" s="12"/>
      <c r="H9534" s="12"/>
      <c r="M9534" s="12"/>
      <c r="N9534" s="12"/>
      <c r="O9534" s="12"/>
      <c r="P9534" s="12"/>
    </row>
    <row r="9535" spans="4:16" x14ac:dyDescent="0.25">
      <c r="D9535" s="12"/>
      <c r="E9535" s="12"/>
      <c r="F9535" s="12"/>
      <c r="G9535" s="12"/>
      <c r="H9535" s="12"/>
      <c r="M9535" s="12"/>
      <c r="N9535" s="12"/>
      <c r="O9535" s="12"/>
      <c r="P9535" s="12"/>
    </row>
    <row r="9536" spans="4:16" x14ac:dyDescent="0.25">
      <c r="D9536" s="12"/>
      <c r="E9536" s="12"/>
      <c r="F9536" s="12"/>
      <c r="G9536" s="12"/>
      <c r="H9536" s="12"/>
      <c r="M9536" s="12"/>
      <c r="N9536" s="12"/>
      <c r="O9536" s="12"/>
      <c r="P9536" s="12"/>
    </row>
    <row r="9537" spans="4:16" x14ac:dyDescent="0.25">
      <c r="D9537" s="12"/>
      <c r="E9537" s="12"/>
      <c r="F9537" s="12"/>
      <c r="G9537" s="12"/>
      <c r="H9537" s="12"/>
      <c r="M9537" s="12"/>
      <c r="N9537" s="12"/>
      <c r="O9537" s="12"/>
      <c r="P9537" s="12"/>
    </row>
    <row r="9538" spans="4:16" x14ac:dyDescent="0.25">
      <c r="D9538" s="12"/>
      <c r="E9538" s="12"/>
      <c r="F9538" s="12"/>
      <c r="G9538" s="12"/>
      <c r="H9538" s="12"/>
      <c r="M9538" s="12"/>
      <c r="N9538" s="12"/>
      <c r="O9538" s="12"/>
      <c r="P9538" s="12"/>
    </row>
    <row r="9539" spans="4:16" x14ac:dyDescent="0.25">
      <c r="D9539" s="12"/>
      <c r="E9539" s="12"/>
      <c r="F9539" s="12"/>
      <c r="G9539" s="12"/>
      <c r="H9539" s="12"/>
      <c r="M9539" s="12"/>
      <c r="N9539" s="12"/>
      <c r="O9539" s="12"/>
      <c r="P9539" s="12"/>
    </row>
    <row r="9540" spans="4:16" x14ac:dyDescent="0.25">
      <c r="D9540" s="12"/>
      <c r="E9540" s="12"/>
      <c r="F9540" s="12"/>
      <c r="G9540" s="12"/>
      <c r="H9540" s="12"/>
      <c r="M9540" s="12"/>
      <c r="N9540" s="12"/>
      <c r="O9540" s="12"/>
      <c r="P9540" s="12"/>
    </row>
    <row r="9541" spans="4:16" x14ac:dyDescent="0.25">
      <c r="D9541" s="12"/>
      <c r="E9541" s="12"/>
      <c r="F9541" s="12"/>
      <c r="G9541" s="12"/>
      <c r="H9541" s="12"/>
      <c r="M9541" s="12"/>
      <c r="N9541" s="12"/>
      <c r="O9541" s="12"/>
      <c r="P9541" s="12"/>
    </row>
    <row r="9542" spans="4:16" x14ac:dyDescent="0.25">
      <c r="D9542" s="12"/>
      <c r="E9542" s="12"/>
      <c r="F9542" s="12"/>
      <c r="G9542" s="12"/>
      <c r="H9542" s="12"/>
      <c r="M9542" s="12"/>
      <c r="N9542" s="12"/>
      <c r="O9542" s="12"/>
      <c r="P9542" s="12"/>
    </row>
    <row r="9543" spans="4:16" x14ac:dyDescent="0.25">
      <c r="D9543" s="12"/>
      <c r="E9543" s="12"/>
      <c r="F9543" s="12"/>
      <c r="G9543" s="12"/>
      <c r="H9543" s="12"/>
      <c r="M9543" s="12"/>
      <c r="N9543" s="12"/>
      <c r="O9543" s="12"/>
      <c r="P9543" s="12"/>
    </row>
    <row r="9544" spans="4:16" x14ac:dyDescent="0.25">
      <c r="D9544" s="12"/>
      <c r="E9544" s="12"/>
      <c r="F9544" s="12"/>
      <c r="G9544" s="12"/>
      <c r="H9544" s="12"/>
      <c r="M9544" s="12"/>
      <c r="N9544" s="12"/>
      <c r="O9544" s="12"/>
      <c r="P9544" s="12"/>
    </row>
    <row r="9545" spans="4:16" x14ac:dyDescent="0.25">
      <c r="D9545" s="12"/>
      <c r="E9545" s="12"/>
      <c r="F9545" s="12"/>
      <c r="G9545" s="12"/>
      <c r="H9545" s="12"/>
      <c r="M9545" s="12"/>
      <c r="N9545" s="12"/>
      <c r="O9545" s="12"/>
      <c r="P9545" s="12"/>
    </row>
    <row r="9546" spans="4:16" x14ac:dyDescent="0.25">
      <c r="D9546" s="12"/>
      <c r="E9546" s="12"/>
      <c r="F9546" s="12"/>
      <c r="G9546" s="12"/>
      <c r="H9546" s="12"/>
      <c r="M9546" s="12"/>
      <c r="N9546" s="12"/>
      <c r="O9546" s="12"/>
      <c r="P9546" s="12"/>
    </row>
    <row r="9547" spans="4:16" x14ac:dyDescent="0.25">
      <c r="D9547" s="12"/>
      <c r="E9547" s="12"/>
      <c r="F9547" s="12"/>
      <c r="G9547" s="12"/>
      <c r="H9547" s="12"/>
      <c r="M9547" s="12"/>
      <c r="N9547" s="12"/>
      <c r="O9547" s="12"/>
      <c r="P9547" s="12"/>
    </row>
    <row r="9548" spans="4:16" x14ac:dyDescent="0.25">
      <c r="D9548" s="12"/>
      <c r="E9548" s="12"/>
      <c r="F9548" s="12"/>
      <c r="G9548" s="12"/>
      <c r="H9548" s="12"/>
      <c r="M9548" s="12"/>
      <c r="N9548" s="12"/>
      <c r="O9548" s="12"/>
      <c r="P9548" s="12"/>
    </row>
    <row r="9549" spans="4:16" x14ac:dyDescent="0.25">
      <c r="D9549" s="12"/>
      <c r="E9549" s="12"/>
      <c r="F9549" s="12"/>
      <c r="G9549" s="12"/>
      <c r="H9549" s="12"/>
      <c r="M9549" s="12"/>
      <c r="N9549" s="12"/>
      <c r="O9549" s="12"/>
      <c r="P9549" s="12"/>
    </row>
    <row r="9550" spans="4:16" x14ac:dyDescent="0.25">
      <c r="D9550" s="12"/>
      <c r="E9550" s="12"/>
      <c r="F9550" s="12"/>
      <c r="G9550" s="12"/>
      <c r="H9550" s="12"/>
      <c r="M9550" s="12"/>
      <c r="N9550" s="12"/>
      <c r="O9550" s="12"/>
      <c r="P9550" s="12"/>
    </row>
    <row r="9551" spans="4:16" x14ac:dyDescent="0.25">
      <c r="D9551" s="12"/>
      <c r="E9551" s="12"/>
      <c r="F9551" s="12"/>
      <c r="G9551" s="12"/>
      <c r="H9551" s="12"/>
      <c r="M9551" s="12"/>
      <c r="N9551" s="12"/>
      <c r="O9551" s="12"/>
      <c r="P9551" s="12"/>
    </row>
    <row r="9552" spans="4:16" x14ac:dyDescent="0.25">
      <c r="D9552" s="12"/>
      <c r="E9552" s="12"/>
      <c r="F9552" s="12"/>
      <c r="G9552" s="12"/>
      <c r="H9552" s="12"/>
      <c r="M9552" s="12"/>
      <c r="N9552" s="12"/>
      <c r="O9552" s="12"/>
      <c r="P9552" s="12"/>
    </row>
    <row r="9553" spans="4:16" x14ac:dyDescent="0.25">
      <c r="D9553" s="12"/>
      <c r="E9553" s="12"/>
      <c r="F9553" s="12"/>
      <c r="G9553" s="12"/>
      <c r="H9553" s="12"/>
      <c r="M9553" s="12"/>
      <c r="N9553" s="12"/>
      <c r="O9553" s="12"/>
      <c r="P9553" s="12"/>
    </row>
    <row r="9554" spans="4:16" x14ac:dyDescent="0.25">
      <c r="D9554" s="12"/>
      <c r="E9554" s="12"/>
      <c r="F9554" s="12"/>
      <c r="G9554" s="12"/>
      <c r="H9554" s="12"/>
      <c r="M9554" s="12"/>
      <c r="N9554" s="12"/>
      <c r="O9554" s="12"/>
      <c r="P9554" s="12"/>
    </row>
    <row r="9555" spans="4:16" x14ac:dyDescent="0.25">
      <c r="D9555" s="12"/>
      <c r="E9555" s="12"/>
      <c r="F9555" s="12"/>
      <c r="G9555" s="12"/>
      <c r="H9555" s="12"/>
      <c r="M9555" s="12"/>
      <c r="N9555" s="12"/>
      <c r="O9555" s="12"/>
      <c r="P9555" s="12"/>
    </row>
    <row r="9556" spans="4:16" x14ac:dyDescent="0.25">
      <c r="D9556" s="12"/>
      <c r="E9556" s="12"/>
      <c r="F9556" s="12"/>
      <c r="G9556" s="12"/>
      <c r="H9556" s="12"/>
      <c r="M9556" s="12"/>
      <c r="N9556" s="12"/>
      <c r="O9556" s="12"/>
      <c r="P9556" s="12"/>
    </row>
    <row r="9557" spans="4:16" x14ac:dyDescent="0.25">
      <c r="D9557" s="12"/>
      <c r="E9557" s="12"/>
      <c r="F9557" s="12"/>
      <c r="G9557" s="12"/>
      <c r="H9557" s="12"/>
      <c r="M9557" s="12"/>
      <c r="N9557" s="12"/>
      <c r="O9557" s="12"/>
      <c r="P9557" s="12"/>
    </row>
    <row r="9558" spans="4:16" x14ac:dyDescent="0.25">
      <c r="D9558" s="12"/>
      <c r="E9558" s="12"/>
      <c r="F9558" s="12"/>
      <c r="G9558" s="12"/>
      <c r="H9558" s="12"/>
      <c r="M9558" s="12"/>
      <c r="N9558" s="12"/>
      <c r="O9558" s="12"/>
      <c r="P9558" s="12"/>
    </row>
    <row r="9559" spans="4:16" x14ac:dyDescent="0.25">
      <c r="D9559" s="12"/>
      <c r="E9559" s="12"/>
      <c r="F9559" s="12"/>
      <c r="G9559" s="12"/>
      <c r="H9559" s="12"/>
      <c r="M9559" s="12"/>
      <c r="N9559" s="12"/>
      <c r="O9559" s="12"/>
      <c r="P9559" s="12"/>
    </row>
    <row r="9560" spans="4:16" x14ac:dyDescent="0.25">
      <c r="D9560" s="12"/>
      <c r="E9560" s="12"/>
      <c r="F9560" s="12"/>
      <c r="G9560" s="12"/>
      <c r="H9560" s="12"/>
      <c r="M9560" s="12"/>
      <c r="N9560" s="12"/>
      <c r="O9560" s="12"/>
      <c r="P9560" s="12"/>
    </row>
    <row r="9561" spans="4:16" x14ac:dyDescent="0.25">
      <c r="D9561" s="12"/>
      <c r="E9561" s="12"/>
      <c r="F9561" s="12"/>
      <c r="G9561" s="12"/>
      <c r="H9561" s="12"/>
      <c r="M9561" s="12"/>
      <c r="N9561" s="12"/>
      <c r="O9561" s="12"/>
      <c r="P9561" s="12"/>
    </row>
    <row r="9562" spans="4:16" x14ac:dyDescent="0.25">
      <c r="D9562" s="12"/>
      <c r="E9562" s="12"/>
      <c r="F9562" s="12"/>
      <c r="G9562" s="12"/>
      <c r="H9562" s="12"/>
      <c r="M9562" s="12"/>
      <c r="N9562" s="12"/>
      <c r="O9562" s="12"/>
      <c r="P9562" s="12"/>
    </row>
    <row r="9563" spans="4:16" x14ac:dyDescent="0.25">
      <c r="D9563" s="12"/>
      <c r="E9563" s="12"/>
      <c r="F9563" s="12"/>
      <c r="G9563" s="12"/>
      <c r="H9563" s="12"/>
      <c r="M9563" s="12"/>
      <c r="N9563" s="12"/>
      <c r="O9563" s="12"/>
      <c r="P9563" s="12"/>
    </row>
    <row r="9564" spans="4:16" x14ac:dyDescent="0.25">
      <c r="D9564" s="12"/>
      <c r="E9564" s="12"/>
      <c r="F9564" s="12"/>
      <c r="G9564" s="12"/>
      <c r="H9564" s="12"/>
      <c r="M9564" s="12"/>
      <c r="N9564" s="12"/>
      <c r="O9564" s="12"/>
      <c r="P9564" s="12"/>
    </row>
    <row r="9565" spans="4:16" x14ac:dyDescent="0.25">
      <c r="D9565" s="12"/>
      <c r="E9565" s="12"/>
      <c r="F9565" s="12"/>
      <c r="G9565" s="12"/>
      <c r="H9565" s="12"/>
      <c r="M9565" s="12"/>
      <c r="N9565" s="12"/>
      <c r="O9565" s="12"/>
      <c r="P9565" s="12"/>
    </row>
    <row r="9566" spans="4:16" x14ac:dyDescent="0.25">
      <c r="D9566" s="12"/>
      <c r="E9566" s="12"/>
      <c r="F9566" s="12"/>
      <c r="G9566" s="12"/>
      <c r="H9566" s="12"/>
      <c r="M9566" s="12"/>
      <c r="N9566" s="12"/>
      <c r="O9566" s="12"/>
      <c r="P9566" s="12"/>
    </row>
    <row r="9567" spans="4:16" x14ac:dyDescent="0.25">
      <c r="D9567" s="12"/>
      <c r="E9567" s="12"/>
      <c r="F9567" s="12"/>
      <c r="G9567" s="12"/>
      <c r="H9567" s="12"/>
      <c r="M9567" s="12"/>
      <c r="N9567" s="12"/>
      <c r="O9567" s="12"/>
      <c r="P9567" s="12"/>
    </row>
    <row r="9568" spans="4:16" x14ac:dyDescent="0.25">
      <c r="D9568" s="12"/>
      <c r="E9568" s="12"/>
      <c r="F9568" s="12"/>
      <c r="G9568" s="12"/>
      <c r="H9568" s="12"/>
      <c r="M9568" s="12"/>
      <c r="N9568" s="12"/>
      <c r="O9568" s="12"/>
      <c r="P9568" s="12"/>
    </row>
    <row r="9569" spans="4:16" x14ac:dyDescent="0.25">
      <c r="D9569" s="12"/>
      <c r="E9569" s="12"/>
      <c r="F9569" s="12"/>
      <c r="G9569" s="12"/>
      <c r="H9569" s="12"/>
      <c r="M9569" s="12"/>
      <c r="N9569" s="12"/>
      <c r="O9569" s="12"/>
      <c r="P9569" s="12"/>
    </row>
    <row r="9570" spans="4:16" x14ac:dyDescent="0.25">
      <c r="D9570" s="12"/>
      <c r="E9570" s="12"/>
      <c r="F9570" s="12"/>
      <c r="G9570" s="12"/>
      <c r="H9570" s="12"/>
      <c r="M9570" s="12"/>
      <c r="N9570" s="12"/>
      <c r="O9570" s="12"/>
      <c r="P9570" s="12"/>
    </row>
    <row r="9571" spans="4:16" x14ac:dyDescent="0.25">
      <c r="D9571" s="12"/>
      <c r="E9571" s="12"/>
      <c r="F9571" s="12"/>
      <c r="G9571" s="12"/>
      <c r="H9571" s="12"/>
      <c r="M9571" s="12"/>
      <c r="N9571" s="12"/>
      <c r="O9571" s="12"/>
      <c r="P9571" s="12"/>
    </row>
    <row r="9572" spans="4:16" x14ac:dyDescent="0.25">
      <c r="D9572" s="12"/>
      <c r="E9572" s="12"/>
      <c r="F9572" s="12"/>
      <c r="G9572" s="12"/>
      <c r="H9572" s="12"/>
      <c r="M9572" s="12"/>
      <c r="N9572" s="12"/>
      <c r="O9572" s="12"/>
      <c r="P9572" s="12"/>
    </row>
    <row r="9573" spans="4:16" x14ac:dyDescent="0.25">
      <c r="D9573" s="12"/>
      <c r="E9573" s="12"/>
      <c r="F9573" s="12"/>
      <c r="G9573" s="12"/>
      <c r="H9573" s="12"/>
      <c r="M9573" s="12"/>
      <c r="N9573" s="12"/>
      <c r="O9573" s="12"/>
      <c r="P9573" s="12"/>
    </row>
    <row r="9574" spans="4:16" x14ac:dyDescent="0.25">
      <c r="D9574" s="12"/>
      <c r="E9574" s="12"/>
      <c r="F9574" s="12"/>
      <c r="G9574" s="12"/>
      <c r="H9574" s="12"/>
      <c r="M9574" s="12"/>
      <c r="N9574" s="12"/>
      <c r="O9574" s="12"/>
      <c r="P9574" s="12"/>
    </row>
    <row r="9575" spans="4:16" x14ac:dyDescent="0.25">
      <c r="D9575" s="12"/>
      <c r="E9575" s="12"/>
      <c r="F9575" s="12"/>
      <c r="G9575" s="12"/>
      <c r="H9575" s="12"/>
      <c r="M9575" s="12"/>
      <c r="N9575" s="12"/>
      <c r="O9575" s="12"/>
      <c r="P9575" s="12"/>
    </row>
    <row r="9576" spans="4:16" x14ac:dyDescent="0.25">
      <c r="D9576" s="12"/>
      <c r="E9576" s="12"/>
      <c r="F9576" s="12"/>
      <c r="G9576" s="12"/>
      <c r="H9576" s="12"/>
      <c r="M9576" s="12"/>
      <c r="N9576" s="12"/>
      <c r="O9576" s="12"/>
      <c r="P9576" s="12"/>
    </row>
    <row r="9577" spans="4:16" x14ac:dyDescent="0.25">
      <c r="D9577" s="12"/>
      <c r="E9577" s="12"/>
      <c r="F9577" s="12"/>
      <c r="G9577" s="12"/>
      <c r="H9577" s="12"/>
      <c r="M9577" s="12"/>
      <c r="N9577" s="12"/>
      <c r="O9577" s="12"/>
      <c r="P9577" s="12"/>
    </row>
    <row r="9578" spans="4:16" x14ac:dyDescent="0.25">
      <c r="D9578" s="12"/>
      <c r="E9578" s="12"/>
      <c r="F9578" s="12"/>
      <c r="G9578" s="12"/>
      <c r="H9578" s="12"/>
      <c r="M9578" s="12"/>
      <c r="N9578" s="12"/>
      <c r="O9578" s="12"/>
      <c r="P9578" s="12"/>
    </row>
    <row r="9579" spans="4:16" x14ac:dyDescent="0.25">
      <c r="D9579" s="12"/>
      <c r="E9579" s="12"/>
      <c r="F9579" s="12"/>
      <c r="G9579" s="12"/>
      <c r="H9579" s="12"/>
      <c r="M9579" s="12"/>
      <c r="N9579" s="12"/>
      <c r="O9579" s="12"/>
      <c r="P9579" s="12"/>
    </row>
    <row r="9580" spans="4:16" x14ac:dyDescent="0.25">
      <c r="D9580" s="12"/>
      <c r="E9580" s="12"/>
      <c r="F9580" s="12"/>
      <c r="G9580" s="12"/>
      <c r="H9580" s="12"/>
      <c r="M9580" s="12"/>
      <c r="N9580" s="12"/>
      <c r="O9580" s="12"/>
      <c r="P9580" s="12"/>
    </row>
    <row r="9581" spans="4:16" x14ac:dyDescent="0.25">
      <c r="D9581" s="12"/>
      <c r="E9581" s="12"/>
      <c r="F9581" s="12"/>
      <c r="G9581" s="12"/>
      <c r="H9581" s="12"/>
      <c r="M9581" s="12"/>
      <c r="N9581" s="12"/>
      <c r="O9581" s="12"/>
      <c r="P9581" s="12"/>
    </row>
    <row r="9582" spans="4:16" x14ac:dyDescent="0.25">
      <c r="D9582" s="12"/>
      <c r="E9582" s="12"/>
      <c r="F9582" s="12"/>
      <c r="G9582" s="12"/>
      <c r="H9582" s="12"/>
      <c r="M9582" s="12"/>
      <c r="N9582" s="12"/>
      <c r="O9582" s="12"/>
      <c r="P9582" s="12"/>
    </row>
    <row r="9583" spans="4:16" x14ac:dyDescent="0.25">
      <c r="D9583" s="12"/>
      <c r="E9583" s="12"/>
      <c r="F9583" s="12"/>
      <c r="G9583" s="12"/>
      <c r="H9583" s="12"/>
      <c r="M9583" s="12"/>
      <c r="N9583" s="12"/>
      <c r="O9583" s="12"/>
      <c r="P9583" s="12"/>
    </row>
    <row r="9584" spans="4:16" x14ac:dyDescent="0.25">
      <c r="D9584" s="12"/>
      <c r="E9584" s="12"/>
      <c r="F9584" s="12"/>
      <c r="G9584" s="12"/>
      <c r="H9584" s="12"/>
      <c r="M9584" s="12"/>
      <c r="N9584" s="12"/>
      <c r="O9584" s="12"/>
      <c r="P9584" s="12"/>
    </row>
    <row r="9585" spans="4:16" x14ac:dyDescent="0.25">
      <c r="D9585" s="12"/>
      <c r="E9585" s="12"/>
      <c r="F9585" s="12"/>
      <c r="G9585" s="12"/>
      <c r="H9585" s="12"/>
      <c r="M9585" s="12"/>
      <c r="N9585" s="12"/>
      <c r="O9585" s="12"/>
      <c r="P9585" s="12"/>
    </row>
    <row r="9586" spans="4:16" x14ac:dyDescent="0.25">
      <c r="D9586" s="12"/>
      <c r="E9586" s="12"/>
      <c r="F9586" s="12"/>
      <c r="G9586" s="12"/>
      <c r="H9586" s="12"/>
      <c r="M9586" s="12"/>
      <c r="N9586" s="12"/>
      <c r="O9586" s="12"/>
      <c r="P9586" s="12"/>
    </row>
    <row r="9587" spans="4:16" x14ac:dyDescent="0.25">
      <c r="D9587" s="12"/>
      <c r="E9587" s="12"/>
      <c r="F9587" s="12"/>
      <c r="G9587" s="12"/>
      <c r="H9587" s="12"/>
      <c r="M9587" s="12"/>
      <c r="N9587" s="12"/>
      <c r="O9587" s="12"/>
      <c r="P9587" s="12"/>
    </row>
    <row r="9588" spans="4:16" x14ac:dyDescent="0.25">
      <c r="D9588" s="12"/>
      <c r="E9588" s="12"/>
      <c r="F9588" s="12"/>
      <c r="G9588" s="12"/>
      <c r="H9588" s="12"/>
      <c r="M9588" s="12"/>
      <c r="N9588" s="12"/>
      <c r="O9588" s="12"/>
      <c r="P9588" s="12"/>
    </row>
    <row r="9589" spans="4:16" x14ac:dyDescent="0.25">
      <c r="D9589" s="12"/>
      <c r="E9589" s="12"/>
      <c r="F9589" s="12"/>
      <c r="G9589" s="12"/>
      <c r="H9589" s="12"/>
      <c r="M9589" s="12"/>
      <c r="N9589" s="12"/>
      <c r="O9589" s="12"/>
      <c r="P9589" s="12"/>
    </row>
    <row r="9590" spans="4:16" x14ac:dyDescent="0.25">
      <c r="D9590" s="12"/>
      <c r="E9590" s="12"/>
      <c r="F9590" s="12"/>
      <c r="G9590" s="12"/>
      <c r="H9590" s="12"/>
      <c r="M9590" s="12"/>
      <c r="N9590" s="12"/>
      <c r="O9590" s="12"/>
      <c r="P9590" s="12"/>
    </row>
    <row r="9591" spans="4:16" x14ac:dyDescent="0.25">
      <c r="D9591" s="12"/>
      <c r="E9591" s="12"/>
      <c r="F9591" s="12"/>
      <c r="G9591" s="12"/>
      <c r="H9591" s="12"/>
      <c r="M9591" s="12"/>
      <c r="N9591" s="12"/>
      <c r="O9591" s="12"/>
      <c r="P9591" s="12"/>
    </row>
    <row r="9592" spans="4:16" x14ac:dyDescent="0.25">
      <c r="D9592" s="12"/>
      <c r="E9592" s="12"/>
      <c r="F9592" s="12"/>
      <c r="G9592" s="12"/>
      <c r="H9592" s="12"/>
      <c r="M9592" s="12"/>
      <c r="N9592" s="12"/>
      <c r="O9592" s="12"/>
      <c r="P9592" s="12"/>
    </row>
    <row r="9593" spans="4:16" x14ac:dyDescent="0.25">
      <c r="D9593" s="12"/>
      <c r="E9593" s="12"/>
      <c r="F9593" s="12"/>
      <c r="G9593" s="12"/>
      <c r="H9593" s="12"/>
      <c r="M9593" s="12"/>
      <c r="N9593" s="12"/>
      <c r="O9593" s="12"/>
      <c r="P9593" s="12"/>
    </row>
    <row r="9594" spans="4:16" x14ac:dyDescent="0.25">
      <c r="D9594" s="12"/>
      <c r="E9594" s="12"/>
      <c r="F9594" s="12"/>
      <c r="G9594" s="12"/>
      <c r="H9594" s="12"/>
      <c r="M9594" s="12"/>
      <c r="N9594" s="12"/>
      <c r="O9594" s="12"/>
      <c r="P9594" s="12"/>
    </row>
    <row r="9595" spans="4:16" x14ac:dyDescent="0.25">
      <c r="D9595" s="12"/>
      <c r="E9595" s="12"/>
      <c r="F9595" s="12"/>
      <c r="G9595" s="12"/>
      <c r="H9595" s="12"/>
      <c r="M9595" s="12"/>
      <c r="N9595" s="12"/>
      <c r="O9595" s="12"/>
      <c r="P9595" s="12"/>
    </row>
    <row r="9596" spans="4:16" x14ac:dyDescent="0.25">
      <c r="D9596" s="12"/>
      <c r="E9596" s="12"/>
      <c r="F9596" s="12"/>
      <c r="G9596" s="12"/>
      <c r="H9596" s="12"/>
      <c r="M9596" s="12"/>
      <c r="N9596" s="12"/>
      <c r="O9596" s="12"/>
      <c r="P9596" s="12"/>
    </row>
    <row r="9597" spans="4:16" x14ac:dyDescent="0.25">
      <c r="D9597" s="12"/>
      <c r="E9597" s="12"/>
      <c r="F9597" s="12"/>
      <c r="G9597" s="12"/>
      <c r="H9597" s="12"/>
      <c r="M9597" s="12"/>
      <c r="N9597" s="12"/>
      <c r="O9597" s="12"/>
      <c r="P9597" s="12"/>
    </row>
    <row r="9598" spans="4:16" x14ac:dyDescent="0.25">
      <c r="D9598" s="12"/>
      <c r="E9598" s="12"/>
      <c r="F9598" s="12"/>
      <c r="G9598" s="12"/>
      <c r="H9598" s="12"/>
      <c r="M9598" s="12"/>
      <c r="N9598" s="12"/>
      <c r="O9598" s="12"/>
      <c r="P9598" s="12"/>
    </row>
    <row r="9599" spans="4:16" x14ac:dyDescent="0.25">
      <c r="D9599" s="12"/>
      <c r="E9599" s="12"/>
      <c r="F9599" s="12"/>
      <c r="G9599" s="12"/>
      <c r="H9599" s="12"/>
      <c r="M9599" s="12"/>
      <c r="N9599" s="12"/>
      <c r="O9599" s="12"/>
      <c r="P9599" s="12"/>
    </row>
    <row r="9600" spans="4:16" x14ac:dyDescent="0.25">
      <c r="D9600" s="12"/>
      <c r="E9600" s="12"/>
      <c r="F9600" s="12"/>
      <c r="G9600" s="12"/>
      <c r="H9600" s="12"/>
      <c r="M9600" s="12"/>
      <c r="N9600" s="12"/>
      <c r="O9600" s="12"/>
      <c r="P9600" s="12"/>
    </row>
    <row r="9601" spans="4:16" x14ac:dyDescent="0.25">
      <c r="D9601" s="12"/>
      <c r="E9601" s="12"/>
      <c r="F9601" s="12"/>
      <c r="G9601" s="12"/>
      <c r="H9601" s="12"/>
      <c r="M9601" s="12"/>
      <c r="N9601" s="12"/>
      <c r="O9601" s="12"/>
      <c r="P9601" s="12"/>
    </row>
    <row r="9602" spans="4:16" x14ac:dyDescent="0.25">
      <c r="D9602" s="12"/>
      <c r="E9602" s="12"/>
      <c r="F9602" s="12"/>
      <c r="G9602" s="12"/>
      <c r="H9602" s="12"/>
      <c r="M9602" s="12"/>
      <c r="N9602" s="12"/>
      <c r="O9602" s="12"/>
      <c r="P9602" s="12"/>
    </row>
    <row r="9603" spans="4:16" x14ac:dyDescent="0.25">
      <c r="D9603" s="12"/>
      <c r="E9603" s="12"/>
      <c r="F9603" s="12"/>
      <c r="G9603" s="12"/>
      <c r="H9603" s="12"/>
      <c r="M9603" s="12"/>
      <c r="N9603" s="12"/>
      <c r="O9603" s="12"/>
      <c r="P9603" s="12"/>
    </row>
    <row r="9604" spans="4:16" x14ac:dyDescent="0.25">
      <c r="D9604" s="12"/>
      <c r="E9604" s="12"/>
      <c r="F9604" s="12"/>
      <c r="G9604" s="12"/>
      <c r="H9604" s="12"/>
      <c r="M9604" s="12"/>
      <c r="N9604" s="12"/>
      <c r="O9604" s="12"/>
      <c r="P9604" s="12"/>
    </row>
    <row r="9605" spans="4:16" x14ac:dyDescent="0.25">
      <c r="D9605" s="12"/>
      <c r="E9605" s="12"/>
      <c r="F9605" s="12"/>
      <c r="G9605" s="12"/>
      <c r="H9605" s="12"/>
      <c r="M9605" s="12"/>
      <c r="N9605" s="12"/>
      <c r="O9605" s="12"/>
      <c r="P9605" s="12"/>
    </row>
    <row r="9606" spans="4:16" x14ac:dyDescent="0.25">
      <c r="D9606" s="12"/>
      <c r="E9606" s="12"/>
      <c r="F9606" s="12"/>
      <c r="G9606" s="12"/>
      <c r="H9606" s="12"/>
      <c r="M9606" s="12"/>
      <c r="N9606" s="12"/>
      <c r="O9606" s="12"/>
      <c r="P9606" s="12"/>
    </row>
    <row r="9607" spans="4:16" x14ac:dyDescent="0.25">
      <c r="D9607" s="12"/>
      <c r="E9607" s="12"/>
      <c r="F9607" s="12"/>
      <c r="G9607" s="12"/>
      <c r="H9607" s="12"/>
      <c r="M9607" s="12"/>
      <c r="N9607" s="12"/>
      <c r="O9607" s="12"/>
      <c r="P9607" s="12"/>
    </row>
    <row r="9608" spans="4:16" x14ac:dyDescent="0.25">
      <c r="D9608" s="12"/>
      <c r="E9608" s="12"/>
      <c r="F9608" s="12"/>
      <c r="G9608" s="12"/>
      <c r="H9608" s="12"/>
      <c r="M9608" s="12"/>
      <c r="N9608" s="12"/>
      <c r="O9608" s="12"/>
      <c r="P9608" s="12"/>
    </row>
    <row r="9609" spans="4:16" x14ac:dyDescent="0.25">
      <c r="D9609" s="12"/>
      <c r="E9609" s="12"/>
      <c r="F9609" s="12"/>
      <c r="G9609" s="12"/>
      <c r="H9609" s="12"/>
      <c r="M9609" s="12"/>
      <c r="N9609" s="12"/>
      <c r="O9609" s="12"/>
      <c r="P9609" s="12"/>
    </row>
    <row r="9610" spans="4:16" x14ac:dyDescent="0.25">
      <c r="D9610" s="12"/>
      <c r="E9610" s="12"/>
      <c r="F9610" s="12"/>
      <c r="G9610" s="12"/>
      <c r="H9610" s="12"/>
      <c r="M9610" s="12"/>
      <c r="N9610" s="12"/>
      <c r="O9610" s="12"/>
      <c r="P9610" s="12"/>
    </row>
    <row r="9611" spans="4:16" x14ac:dyDescent="0.25">
      <c r="D9611" s="12"/>
      <c r="E9611" s="12"/>
      <c r="F9611" s="12"/>
      <c r="G9611" s="12"/>
      <c r="H9611" s="12"/>
      <c r="M9611" s="12"/>
      <c r="N9611" s="12"/>
      <c r="O9611" s="12"/>
      <c r="P9611" s="12"/>
    </row>
    <row r="9612" spans="4:16" x14ac:dyDescent="0.25">
      <c r="D9612" s="12"/>
      <c r="E9612" s="12"/>
      <c r="F9612" s="12"/>
      <c r="G9612" s="12"/>
      <c r="H9612" s="12"/>
      <c r="M9612" s="12"/>
      <c r="N9612" s="12"/>
      <c r="O9612" s="12"/>
      <c r="P9612" s="12"/>
    </row>
    <row r="9613" spans="4:16" x14ac:dyDescent="0.25">
      <c r="D9613" s="12"/>
      <c r="E9613" s="12"/>
      <c r="F9613" s="12"/>
      <c r="G9613" s="12"/>
      <c r="H9613" s="12"/>
      <c r="M9613" s="12"/>
      <c r="N9613" s="12"/>
      <c r="O9613" s="12"/>
      <c r="P9613" s="12"/>
    </row>
    <row r="9614" spans="4:16" x14ac:dyDescent="0.25">
      <c r="D9614" s="12"/>
      <c r="E9614" s="12"/>
      <c r="F9614" s="12"/>
      <c r="G9614" s="12"/>
      <c r="H9614" s="12"/>
      <c r="M9614" s="12"/>
      <c r="N9614" s="12"/>
      <c r="O9614" s="12"/>
      <c r="P9614" s="12"/>
    </row>
    <row r="9615" spans="4:16" x14ac:dyDescent="0.25">
      <c r="D9615" s="12"/>
      <c r="E9615" s="12"/>
      <c r="F9615" s="12"/>
      <c r="G9615" s="12"/>
      <c r="H9615" s="12"/>
      <c r="M9615" s="12"/>
      <c r="N9615" s="12"/>
      <c r="O9615" s="12"/>
      <c r="P9615" s="12"/>
    </row>
    <row r="9616" spans="4:16" x14ac:dyDescent="0.25">
      <c r="D9616" s="12"/>
      <c r="E9616" s="12"/>
      <c r="F9616" s="12"/>
      <c r="G9616" s="12"/>
      <c r="H9616" s="12"/>
      <c r="M9616" s="12"/>
      <c r="N9616" s="12"/>
      <c r="O9616" s="12"/>
      <c r="P9616" s="12"/>
    </row>
    <row r="9617" spans="4:16" x14ac:dyDescent="0.25">
      <c r="D9617" s="12"/>
      <c r="E9617" s="12"/>
      <c r="F9617" s="12"/>
      <c r="G9617" s="12"/>
      <c r="H9617" s="12"/>
      <c r="M9617" s="12"/>
      <c r="N9617" s="12"/>
      <c r="O9617" s="12"/>
      <c r="P9617" s="12"/>
    </row>
    <row r="9618" spans="4:16" x14ac:dyDescent="0.25">
      <c r="D9618" s="12"/>
      <c r="E9618" s="12"/>
      <c r="F9618" s="12"/>
      <c r="G9618" s="12"/>
      <c r="H9618" s="12"/>
      <c r="M9618" s="12"/>
      <c r="N9618" s="12"/>
      <c r="O9618" s="12"/>
      <c r="P9618" s="12"/>
    </row>
    <row r="9619" spans="4:16" x14ac:dyDescent="0.25">
      <c r="D9619" s="12"/>
      <c r="E9619" s="12"/>
      <c r="F9619" s="12"/>
      <c r="G9619" s="12"/>
      <c r="H9619" s="12"/>
      <c r="M9619" s="12"/>
      <c r="N9619" s="12"/>
      <c r="O9619" s="12"/>
      <c r="P9619" s="12"/>
    </row>
    <row r="9620" spans="4:16" x14ac:dyDescent="0.25">
      <c r="D9620" s="12"/>
      <c r="E9620" s="12"/>
      <c r="F9620" s="12"/>
      <c r="G9620" s="12"/>
      <c r="H9620" s="12"/>
      <c r="M9620" s="12"/>
      <c r="N9620" s="12"/>
      <c r="O9620" s="12"/>
      <c r="P9620" s="12"/>
    </row>
    <row r="9621" spans="4:16" x14ac:dyDescent="0.25">
      <c r="D9621" s="12"/>
      <c r="E9621" s="12"/>
      <c r="F9621" s="12"/>
      <c r="G9621" s="12"/>
      <c r="H9621" s="12"/>
      <c r="M9621" s="12"/>
      <c r="N9621" s="12"/>
      <c r="O9621" s="12"/>
      <c r="P9621" s="12"/>
    </row>
    <row r="9622" spans="4:16" x14ac:dyDescent="0.25">
      <c r="D9622" s="12"/>
      <c r="E9622" s="12"/>
      <c r="F9622" s="12"/>
      <c r="G9622" s="12"/>
      <c r="H9622" s="12"/>
      <c r="M9622" s="12"/>
      <c r="N9622" s="12"/>
      <c r="O9622" s="12"/>
      <c r="P9622" s="12"/>
    </row>
    <row r="9623" spans="4:16" x14ac:dyDescent="0.25">
      <c r="D9623" s="12"/>
      <c r="E9623" s="12"/>
      <c r="F9623" s="12"/>
      <c r="G9623" s="12"/>
      <c r="H9623" s="12"/>
      <c r="M9623" s="12"/>
      <c r="N9623" s="12"/>
      <c r="O9623" s="12"/>
      <c r="P9623" s="12"/>
    </row>
    <row r="9624" spans="4:16" x14ac:dyDescent="0.25">
      <c r="D9624" s="12"/>
      <c r="E9624" s="12"/>
      <c r="F9624" s="12"/>
      <c r="G9624" s="12"/>
      <c r="H9624" s="12"/>
      <c r="M9624" s="12"/>
      <c r="N9624" s="12"/>
      <c r="O9624" s="12"/>
      <c r="P9624" s="12"/>
    </row>
    <row r="9625" spans="4:16" x14ac:dyDescent="0.25">
      <c r="D9625" s="12"/>
      <c r="E9625" s="12"/>
      <c r="F9625" s="12"/>
      <c r="G9625" s="12"/>
      <c r="H9625" s="12"/>
      <c r="M9625" s="12"/>
      <c r="N9625" s="12"/>
      <c r="O9625" s="12"/>
      <c r="P9625" s="12"/>
    </row>
    <row r="9626" spans="4:16" x14ac:dyDescent="0.25">
      <c r="D9626" s="12"/>
      <c r="E9626" s="12"/>
      <c r="F9626" s="12"/>
      <c r="G9626" s="12"/>
      <c r="H9626" s="12"/>
      <c r="M9626" s="12"/>
      <c r="N9626" s="12"/>
      <c r="O9626" s="12"/>
      <c r="P9626" s="12"/>
    </row>
    <row r="9627" spans="4:16" x14ac:dyDescent="0.25">
      <c r="D9627" s="12"/>
      <c r="E9627" s="12"/>
      <c r="F9627" s="12"/>
      <c r="G9627" s="12"/>
      <c r="H9627" s="12"/>
      <c r="M9627" s="12"/>
      <c r="N9627" s="12"/>
      <c r="O9627" s="12"/>
      <c r="P9627" s="12"/>
    </row>
    <row r="9628" spans="4:16" x14ac:dyDescent="0.25">
      <c r="D9628" s="12"/>
      <c r="E9628" s="12"/>
      <c r="F9628" s="12"/>
      <c r="G9628" s="12"/>
      <c r="H9628" s="12"/>
      <c r="M9628" s="12"/>
      <c r="N9628" s="12"/>
      <c r="O9628" s="12"/>
      <c r="P9628" s="12"/>
    </row>
    <row r="9629" spans="4:16" x14ac:dyDescent="0.25">
      <c r="D9629" s="12"/>
      <c r="E9629" s="12"/>
      <c r="F9629" s="12"/>
      <c r="G9629" s="12"/>
      <c r="H9629" s="12"/>
      <c r="M9629" s="12"/>
      <c r="N9629" s="12"/>
      <c r="O9629" s="12"/>
      <c r="P9629" s="12"/>
    </row>
    <row r="9630" spans="4:16" x14ac:dyDescent="0.25">
      <c r="D9630" s="12"/>
      <c r="E9630" s="12"/>
      <c r="F9630" s="12"/>
      <c r="G9630" s="12"/>
      <c r="H9630" s="12"/>
      <c r="M9630" s="12"/>
      <c r="N9630" s="12"/>
      <c r="O9630" s="12"/>
      <c r="P9630" s="12"/>
    </row>
    <row r="9631" spans="4:16" x14ac:dyDescent="0.25">
      <c r="D9631" s="12"/>
      <c r="E9631" s="12"/>
      <c r="F9631" s="12"/>
      <c r="G9631" s="12"/>
      <c r="H9631" s="12"/>
      <c r="M9631" s="12"/>
      <c r="N9631" s="12"/>
      <c r="O9631" s="12"/>
      <c r="P9631" s="12"/>
    </row>
    <row r="9632" spans="4:16" x14ac:dyDescent="0.25">
      <c r="D9632" s="12"/>
      <c r="E9632" s="12"/>
      <c r="F9632" s="12"/>
      <c r="G9632" s="12"/>
      <c r="H9632" s="12"/>
      <c r="M9632" s="12"/>
      <c r="N9632" s="12"/>
      <c r="O9632" s="12"/>
      <c r="P9632" s="12"/>
    </row>
    <row r="9633" spans="4:16" x14ac:dyDescent="0.25">
      <c r="D9633" s="12"/>
      <c r="E9633" s="12"/>
      <c r="F9633" s="12"/>
      <c r="G9633" s="12"/>
      <c r="H9633" s="12"/>
      <c r="M9633" s="12"/>
      <c r="N9633" s="12"/>
      <c r="O9633" s="12"/>
      <c r="P9633" s="12"/>
    </row>
    <row r="9634" spans="4:16" x14ac:dyDescent="0.25">
      <c r="D9634" s="12"/>
      <c r="E9634" s="12"/>
      <c r="F9634" s="12"/>
      <c r="G9634" s="12"/>
      <c r="H9634" s="12"/>
      <c r="M9634" s="12"/>
      <c r="N9634" s="12"/>
      <c r="O9634" s="12"/>
      <c r="P9634" s="12"/>
    </row>
    <row r="9635" spans="4:16" x14ac:dyDescent="0.25">
      <c r="D9635" s="12"/>
      <c r="E9635" s="12"/>
      <c r="F9635" s="12"/>
      <c r="G9635" s="12"/>
      <c r="H9635" s="12"/>
      <c r="M9635" s="12"/>
      <c r="N9635" s="12"/>
      <c r="O9635" s="12"/>
      <c r="P9635" s="12"/>
    </row>
    <row r="9636" spans="4:16" x14ac:dyDescent="0.25">
      <c r="D9636" s="12"/>
      <c r="E9636" s="12"/>
      <c r="F9636" s="12"/>
      <c r="G9636" s="12"/>
      <c r="H9636" s="12"/>
      <c r="M9636" s="12"/>
      <c r="N9636" s="12"/>
      <c r="O9636" s="12"/>
      <c r="P9636" s="12"/>
    </row>
    <row r="9637" spans="4:16" x14ac:dyDescent="0.25">
      <c r="D9637" s="12"/>
      <c r="E9637" s="12"/>
      <c r="F9637" s="12"/>
      <c r="G9637" s="12"/>
      <c r="H9637" s="12"/>
      <c r="M9637" s="12"/>
      <c r="N9637" s="12"/>
      <c r="O9637" s="12"/>
      <c r="P9637" s="12"/>
    </row>
    <row r="9638" spans="4:16" x14ac:dyDescent="0.25">
      <c r="D9638" s="12"/>
      <c r="E9638" s="12"/>
      <c r="F9638" s="12"/>
      <c r="G9638" s="12"/>
      <c r="H9638" s="12"/>
      <c r="M9638" s="12"/>
      <c r="N9638" s="12"/>
      <c r="O9638" s="12"/>
      <c r="P9638" s="12"/>
    </row>
    <row r="9639" spans="4:16" x14ac:dyDescent="0.25">
      <c r="D9639" s="12"/>
      <c r="E9639" s="12"/>
      <c r="F9639" s="12"/>
      <c r="G9639" s="12"/>
      <c r="H9639" s="12"/>
      <c r="M9639" s="12"/>
      <c r="N9639" s="12"/>
      <c r="O9639" s="12"/>
      <c r="P9639" s="12"/>
    </row>
    <row r="9640" spans="4:16" x14ac:dyDescent="0.25">
      <c r="D9640" s="12"/>
      <c r="E9640" s="12"/>
      <c r="F9640" s="12"/>
      <c r="G9640" s="12"/>
      <c r="H9640" s="12"/>
      <c r="M9640" s="12"/>
      <c r="N9640" s="12"/>
      <c r="O9640" s="12"/>
      <c r="P9640" s="12"/>
    </row>
    <row r="9641" spans="4:16" x14ac:dyDescent="0.25">
      <c r="D9641" s="12"/>
      <c r="E9641" s="12"/>
      <c r="F9641" s="12"/>
      <c r="G9641" s="12"/>
      <c r="H9641" s="12"/>
      <c r="M9641" s="12"/>
      <c r="N9641" s="12"/>
      <c r="O9641" s="12"/>
      <c r="P9641" s="12"/>
    </row>
    <row r="9642" spans="4:16" x14ac:dyDescent="0.25">
      <c r="D9642" s="12"/>
      <c r="E9642" s="12"/>
      <c r="F9642" s="12"/>
      <c r="G9642" s="12"/>
      <c r="H9642" s="12"/>
      <c r="M9642" s="12"/>
      <c r="N9642" s="12"/>
      <c r="O9642" s="12"/>
      <c r="P9642" s="12"/>
    </row>
    <row r="9643" spans="4:16" x14ac:dyDescent="0.25">
      <c r="D9643" s="12"/>
      <c r="E9643" s="12"/>
      <c r="F9643" s="12"/>
      <c r="G9643" s="12"/>
      <c r="H9643" s="12"/>
      <c r="M9643" s="12"/>
      <c r="N9643" s="12"/>
      <c r="O9643" s="12"/>
      <c r="P9643" s="12"/>
    </row>
    <row r="9644" spans="4:16" x14ac:dyDescent="0.25">
      <c r="D9644" s="12"/>
      <c r="E9644" s="12"/>
      <c r="F9644" s="12"/>
      <c r="G9644" s="12"/>
      <c r="H9644" s="12"/>
      <c r="M9644" s="12"/>
      <c r="N9644" s="12"/>
      <c r="O9644" s="12"/>
      <c r="P9644" s="12"/>
    </row>
    <row r="9645" spans="4:16" x14ac:dyDescent="0.25">
      <c r="D9645" s="12"/>
      <c r="E9645" s="12"/>
      <c r="F9645" s="12"/>
      <c r="G9645" s="12"/>
      <c r="H9645" s="12"/>
      <c r="M9645" s="12"/>
      <c r="N9645" s="12"/>
      <c r="O9645" s="12"/>
      <c r="P9645" s="12"/>
    </row>
    <row r="9646" spans="4:16" x14ac:dyDescent="0.25">
      <c r="D9646" s="12"/>
      <c r="E9646" s="12"/>
      <c r="F9646" s="12"/>
      <c r="G9646" s="12"/>
      <c r="H9646" s="12"/>
      <c r="M9646" s="12"/>
      <c r="N9646" s="12"/>
      <c r="O9646" s="12"/>
      <c r="P9646" s="12"/>
    </row>
    <row r="9647" spans="4:16" x14ac:dyDescent="0.25">
      <c r="D9647" s="12"/>
      <c r="E9647" s="12"/>
      <c r="F9647" s="12"/>
      <c r="G9647" s="12"/>
      <c r="H9647" s="12"/>
      <c r="M9647" s="12"/>
      <c r="N9647" s="12"/>
      <c r="O9647" s="12"/>
      <c r="P9647" s="12"/>
    </row>
    <row r="9648" spans="4:16" x14ac:dyDescent="0.25">
      <c r="D9648" s="12"/>
      <c r="E9648" s="12"/>
      <c r="F9648" s="12"/>
      <c r="G9648" s="12"/>
      <c r="H9648" s="12"/>
      <c r="M9648" s="12"/>
      <c r="N9648" s="12"/>
      <c r="O9648" s="12"/>
      <c r="P9648" s="12"/>
    </row>
    <row r="9649" spans="4:16" x14ac:dyDescent="0.25">
      <c r="D9649" s="12"/>
      <c r="E9649" s="12"/>
      <c r="F9649" s="12"/>
      <c r="G9649" s="12"/>
      <c r="H9649" s="12"/>
      <c r="M9649" s="12"/>
      <c r="N9649" s="12"/>
      <c r="O9649" s="12"/>
      <c r="P9649" s="12"/>
    </row>
    <row r="9650" spans="4:16" x14ac:dyDescent="0.25">
      <c r="D9650" s="12"/>
      <c r="E9650" s="12"/>
      <c r="F9650" s="12"/>
      <c r="G9650" s="12"/>
      <c r="H9650" s="12"/>
      <c r="M9650" s="12"/>
      <c r="N9650" s="12"/>
      <c r="O9650" s="12"/>
      <c r="P9650" s="12"/>
    </row>
    <row r="9651" spans="4:16" x14ac:dyDescent="0.25">
      <c r="D9651" s="12"/>
      <c r="E9651" s="12"/>
      <c r="F9651" s="12"/>
      <c r="G9651" s="12"/>
      <c r="H9651" s="12"/>
      <c r="M9651" s="12"/>
      <c r="N9651" s="12"/>
      <c r="O9651" s="12"/>
      <c r="P9651" s="12"/>
    </row>
    <row r="9652" spans="4:16" x14ac:dyDescent="0.25">
      <c r="D9652" s="12"/>
      <c r="E9652" s="12"/>
      <c r="F9652" s="12"/>
      <c r="G9652" s="12"/>
      <c r="H9652" s="12"/>
      <c r="M9652" s="12"/>
      <c r="N9652" s="12"/>
      <c r="O9652" s="12"/>
      <c r="P9652" s="12"/>
    </row>
    <row r="9653" spans="4:16" x14ac:dyDescent="0.25">
      <c r="D9653" s="12"/>
      <c r="E9653" s="12"/>
      <c r="F9653" s="12"/>
      <c r="G9653" s="12"/>
      <c r="H9653" s="12"/>
      <c r="M9653" s="12"/>
      <c r="N9653" s="12"/>
      <c r="O9653" s="12"/>
      <c r="P9653" s="12"/>
    </row>
    <row r="9654" spans="4:16" x14ac:dyDescent="0.25">
      <c r="D9654" s="12"/>
      <c r="E9654" s="12"/>
      <c r="F9654" s="12"/>
      <c r="G9654" s="12"/>
      <c r="H9654" s="12"/>
      <c r="M9654" s="12"/>
      <c r="N9654" s="12"/>
      <c r="O9654" s="12"/>
      <c r="P9654" s="12"/>
    </row>
    <row r="9655" spans="4:16" x14ac:dyDescent="0.25">
      <c r="D9655" s="12"/>
      <c r="E9655" s="12"/>
      <c r="F9655" s="12"/>
      <c r="G9655" s="12"/>
      <c r="H9655" s="12"/>
      <c r="M9655" s="12"/>
      <c r="N9655" s="12"/>
      <c r="O9655" s="12"/>
      <c r="P9655" s="12"/>
    </row>
    <row r="9656" spans="4:16" x14ac:dyDescent="0.25">
      <c r="D9656" s="12"/>
      <c r="E9656" s="12"/>
      <c r="F9656" s="12"/>
      <c r="G9656" s="12"/>
      <c r="H9656" s="12"/>
      <c r="M9656" s="12"/>
      <c r="N9656" s="12"/>
      <c r="O9656" s="12"/>
      <c r="P9656" s="12"/>
    </row>
    <row r="9657" spans="4:16" x14ac:dyDescent="0.25">
      <c r="D9657" s="12"/>
      <c r="E9657" s="12"/>
      <c r="F9657" s="12"/>
      <c r="G9657" s="12"/>
      <c r="H9657" s="12"/>
      <c r="M9657" s="12"/>
      <c r="N9657" s="12"/>
      <c r="O9657" s="12"/>
      <c r="P9657" s="12"/>
    </row>
    <row r="9658" spans="4:16" x14ac:dyDescent="0.25">
      <c r="D9658" s="12"/>
      <c r="E9658" s="12"/>
      <c r="F9658" s="12"/>
      <c r="G9658" s="12"/>
      <c r="H9658" s="12"/>
      <c r="M9658" s="12"/>
      <c r="N9658" s="12"/>
      <c r="O9658" s="12"/>
      <c r="P9658" s="12"/>
    </row>
    <row r="9659" spans="4:16" x14ac:dyDescent="0.25">
      <c r="D9659" s="12"/>
      <c r="E9659" s="12"/>
      <c r="F9659" s="12"/>
      <c r="G9659" s="12"/>
      <c r="H9659" s="12"/>
      <c r="M9659" s="12"/>
      <c r="N9659" s="12"/>
      <c r="O9659" s="12"/>
      <c r="P9659" s="12"/>
    </row>
    <row r="9660" spans="4:16" x14ac:dyDescent="0.25">
      <c r="D9660" s="12"/>
      <c r="E9660" s="12"/>
      <c r="F9660" s="12"/>
      <c r="G9660" s="12"/>
      <c r="H9660" s="12"/>
      <c r="M9660" s="12"/>
      <c r="N9660" s="12"/>
      <c r="O9660" s="12"/>
      <c r="P9660" s="12"/>
    </row>
    <row r="9661" spans="4:16" x14ac:dyDescent="0.25">
      <c r="D9661" s="12"/>
      <c r="E9661" s="12"/>
      <c r="F9661" s="12"/>
      <c r="G9661" s="12"/>
      <c r="H9661" s="12"/>
      <c r="M9661" s="12"/>
      <c r="N9661" s="12"/>
      <c r="O9661" s="12"/>
      <c r="P9661" s="12"/>
    </row>
    <row r="9662" spans="4:16" x14ac:dyDescent="0.25">
      <c r="D9662" s="12"/>
      <c r="E9662" s="12"/>
      <c r="F9662" s="12"/>
      <c r="G9662" s="12"/>
      <c r="H9662" s="12"/>
      <c r="M9662" s="12"/>
      <c r="N9662" s="12"/>
      <c r="O9662" s="12"/>
      <c r="P9662" s="12"/>
    </row>
    <row r="9663" spans="4:16" x14ac:dyDescent="0.25">
      <c r="D9663" s="12"/>
      <c r="E9663" s="12"/>
      <c r="F9663" s="12"/>
      <c r="G9663" s="12"/>
      <c r="H9663" s="12"/>
      <c r="M9663" s="12"/>
      <c r="N9663" s="12"/>
      <c r="O9663" s="12"/>
      <c r="P9663" s="12"/>
    </row>
    <row r="9664" spans="4:16" x14ac:dyDescent="0.25">
      <c r="D9664" s="12"/>
      <c r="E9664" s="12"/>
      <c r="F9664" s="12"/>
      <c r="G9664" s="12"/>
      <c r="H9664" s="12"/>
      <c r="M9664" s="12"/>
      <c r="N9664" s="12"/>
      <c r="O9664" s="12"/>
      <c r="P9664" s="12"/>
    </row>
    <row r="9665" spans="4:16" x14ac:dyDescent="0.25">
      <c r="D9665" s="12"/>
      <c r="E9665" s="12"/>
      <c r="F9665" s="12"/>
      <c r="G9665" s="12"/>
      <c r="H9665" s="12"/>
      <c r="M9665" s="12"/>
      <c r="N9665" s="12"/>
      <c r="O9665" s="12"/>
      <c r="P9665" s="12"/>
    </row>
    <row r="9666" spans="4:16" x14ac:dyDescent="0.25">
      <c r="D9666" s="12"/>
      <c r="E9666" s="12"/>
      <c r="F9666" s="12"/>
      <c r="G9666" s="12"/>
      <c r="H9666" s="12"/>
      <c r="M9666" s="12"/>
      <c r="N9666" s="12"/>
      <c r="O9666" s="12"/>
      <c r="P9666" s="12"/>
    </row>
    <row r="9667" spans="4:16" x14ac:dyDescent="0.25">
      <c r="D9667" s="12"/>
      <c r="E9667" s="12"/>
      <c r="F9667" s="12"/>
      <c r="G9667" s="12"/>
      <c r="H9667" s="12"/>
      <c r="M9667" s="12"/>
      <c r="N9667" s="12"/>
      <c r="O9667" s="12"/>
      <c r="P9667" s="12"/>
    </row>
    <row r="9668" spans="4:16" x14ac:dyDescent="0.25">
      <c r="D9668" s="12"/>
      <c r="E9668" s="12"/>
      <c r="F9668" s="12"/>
      <c r="G9668" s="12"/>
      <c r="H9668" s="12"/>
      <c r="M9668" s="12"/>
      <c r="N9668" s="12"/>
      <c r="O9668" s="12"/>
      <c r="P9668" s="12"/>
    </row>
    <row r="9669" spans="4:16" x14ac:dyDescent="0.25">
      <c r="D9669" s="12"/>
      <c r="E9669" s="12"/>
      <c r="F9669" s="12"/>
      <c r="G9669" s="12"/>
      <c r="H9669" s="12"/>
      <c r="M9669" s="12"/>
      <c r="N9669" s="12"/>
      <c r="O9669" s="12"/>
      <c r="P9669" s="12"/>
    </row>
    <row r="9670" spans="4:16" x14ac:dyDescent="0.25">
      <c r="D9670" s="12"/>
      <c r="E9670" s="12"/>
      <c r="F9670" s="12"/>
      <c r="G9670" s="12"/>
      <c r="H9670" s="12"/>
      <c r="M9670" s="12"/>
      <c r="N9670" s="12"/>
      <c r="O9670" s="12"/>
      <c r="P9670" s="12"/>
    </row>
    <row r="9671" spans="4:16" x14ac:dyDescent="0.25">
      <c r="D9671" s="12"/>
      <c r="E9671" s="12"/>
      <c r="F9671" s="12"/>
      <c r="G9671" s="12"/>
      <c r="H9671" s="12"/>
      <c r="M9671" s="12"/>
      <c r="N9671" s="12"/>
      <c r="O9671" s="12"/>
      <c r="P9671" s="12"/>
    </row>
    <row r="9672" spans="4:16" x14ac:dyDescent="0.25">
      <c r="D9672" s="12"/>
      <c r="E9672" s="12"/>
      <c r="F9672" s="12"/>
      <c r="G9672" s="12"/>
      <c r="H9672" s="12"/>
      <c r="M9672" s="12"/>
      <c r="N9672" s="12"/>
      <c r="O9672" s="12"/>
      <c r="P9672" s="12"/>
    </row>
    <row r="9673" spans="4:16" x14ac:dyDescent="0.25">
      <c r="D9673" s="12"/>
      <c r="E9673" s="12"/>
      <c r="F9673" s="12"/>
      <c r="G9673" s="12"/>
      <c r="H9673" s="12"/>
      <c r="M9673" s="12"/>
      <c r="N9673" s="12"/>
      <c r="O9673" s="12"/>
      <c r="P9673" s="12"/>
    </row>
    <row r="9674" spans="4:16" x14ac:dyDescent="0.25">
      <c r="D9674" s="12"/>
      <c r="E9674" s="12"/>
      <c r="F9674" s="12"/>
      <c r="G9674" s="12"/>
      <c r="H9674" s="12"/>
      <c r="M9674" s="12"/>
      <c r="N9674" s="12"/>
      <c r="O9674" s="12"/>
      <c r="P9674" s="12"/>
    </row>
    <row r="9675" spans="4:16" x14ac:dyDescent="0.25">
      <c r="D9675" s="12"/>
      <c r="E9675" s="12"/>
      <c r="F9675" s="12"/>
      <c r="G9675" s="12"/>
      <c r="H9675" s="12"/>
      <c r="M9675" s="12"/>
      <c r="N9675" s="12"/>
      <c r="O9675" s="12"/>
      <c r="P9675" s="12"/>
    </row>
    <row r="9676" spans="4:16" x14ac:dyDescent="0.25">
      <c r="D9676" s="12"/>
      <c r="E9676" s="12"/>
      <c r="F9676" s="12"/>
      <c r="G9676" s="12"/>
      <c r="H9676" s="12"/>
      <c r="M9676" s="12"/>
      <c r="N9676" s="12"/>
      <c r="O9676" s="12"/>
      <c r="P9676" s="12"/>
    </row>
    <row r="9677" spans="4:16" x14ac:dyDescent="0.25">
      <c r="D9677" s="12"/>
      <c r="E9677" s="12"/>
      <c r="F9677" s="12"/>
      <c r="G9677" s="12"/>
      <c r="H9677" s="12"/>
      <c r="M9677" s="12"/>
      <c r="N9677" s="12"/>
      <c r="O9677" s="12"/>
      <c r="P9677" s="12"/>
    </row>
    <row r="9678" spans="4:16" x14ac:dyDescent="0.25">
      <c r="D9678" s="12"/>
      <c r="E9678" s="12"/>
      <c r="F9678" s="12"/>
      <c r="G9678" s="12"/>
      <c r="H9678" s="12"/>
      <c r="M9678" s="12"/>
      <c r="N9678" s="12"/>
      <c r="O9678" s="12"/>
      <c r="P9678" s="12"/>
    </row>
    <row r="9679" spans="4:16" x14ac:dyDescent="0.25">
      <c r="D9679" s="12"/>
      <c r="E9679" s="12"/>
      <c r="F9679" s="12"/>
      <c r="G9679" s="12"/>
      <c r="H9679" s="12"/>
      <c r="M9679" s="12"/>
      <c r="N9679" s="12"/>
      <c r="O9679" s="12"/>
      <c r="P9679" s="12"/>
    </row>
    <row r="9680" spans="4:16" x14ac:dyDescent="0.25">
      <c r="D9680" s="12"/>
      <c r="E9680" s="12"/>
      <c r="F9680" s="12"/>
      <c r="G9680" s="12"/>
      <c r="H9680" s="12"/>
      <c r="M9680" s="12"/>
      <c r="N9680" s="12"/>
      <c r="O9680" s="12"/>
      <c r="P9680" s="12"/>
    </row>
    <row r="9681" spans="4:16" x14ac:dyDescent="0.25">
      <c r="D9681" s="12"/>
      <c r="E9681" s="12"/>
      <c r="F9681" s="12"/>
      <c r="G9681" s="12"/>
      <c r="H9681" s="12"/>
      <c r="M9681" s="12"/>
      <c r="N9681" s="12"/>
      <c r="O9681" s="12"/>
      <c r="P9681" s="12"/>
    </row>
    <row r="9682" spans="4:16" x14ac:dyDescent="0.25">
      <c r="D9682" s="12"/>
      <c r="E9682" s="12"/>
      <c r="F9682" s="12"/>
      <c r="G9682" s="12"/>
      <c r="H9682" s="12"/>
      <c r="M9682" s="12"/>
      <c r="N9682" s="12"/>
      <c r="O9682" s="12"/>
      <c r="P9682" s="12"/>
    </row>
    <row r="9683" spans="4:16" x14ac:dyDescent="0.25">
      <c r="D9683" s="12"/>
      <c r="E9683" s="12"/>
      <c r="F9683" s="12"/>
      <c r="G9683" s="12"/>
      <c r="H9683" s="12"/>
      <c r="M9683" s="12"/>
      <c r="N9683" s="12"/>
      <c r="O9683" s="12"/>
      <c r="P9683" s="12"/>
    </row>
    <row r="9684" spans="4:16" x14ac:dyDescent="0.25">
      <c r="D9684" s="12"/>
      <c r="E9684" s="12"/>
      <c r="F9684" s="12"/>
      <c r="G9684" s="12"/>
      <c r="H9684" s="12"/>
      <c r="M9684" s="12"/>
      <c r="N9684" s="12"/>
      <c r="O9684" s="12"/>
      <c r="P9684" s="12"/>
    </row>
    <row r="9685" spans="4:16" x14ac:dyDescent="0.25">
      <c r="D9685" s="12"/>
      <c r="E9685" s="12"/>
      <c r="F9685" s="12"/>
      <c r="G9685" s="12"/>
      <c r="H9685" s="12"/>
      <c r="M9685" s="12"/>
      <c r="N9685" s="12"/>
      <c r="O9685" s="12"/>
      <c r="P9685" s="12"/>
    </row>
    <row r="9686" spans="4:16" x14ac:dyDescent="0.25">
      <c r="D9686" s="12"/>
      <c r="E9686" s="12"/>
      <c r="F9686" s="12"/>
      <c r="G9686" s="12"/>
      <c r="H9686" s="12"/>
      <c r="M9686" s="12"/>
      <c r="N9686" s="12"/>
      <c r="O9686" s="12"/>
      <c r="P9686" s="12"/>
    </row>
    <row r="9687" spans="4:16" x14ac:dyDescent="0.25">
      <c r="D9687" s="12"/>
      <c r="E9687" s="12"/>
      <c r="F9687" s="12"/>
      <c r="G9687" s="12"/>
      <c r="H9687" s="12"/>
      <c r="M9687" s="12"/>
      <c r="N9687" s="12"/>
      <c r="O9687" s="12"/>
      <c r="P9687" s="12"/>
    </row>
    <row r="9688" spans="4:16" x14ac:dyDescent="0.25">
      <c r="D9688" s="12"/>
      <c r="E9688" s="12"/>
      <c r="F9688" s="12"/>
      <c r="G9688" s="12"/>
      <c r="H9688" s="12"/>
      <c r="M9688" s="12"/>
      <c r="N9688" s="12"/>
      <c r="O9688" s="12"/>
      <c r="P9688" s="12"/>
    </row>
    <row r="9689" spans="4:16" x14ac:dyDescent="0.25">
      <c r="D9689" s="12"/>
      <c r="E9689" s="12"/>
      <c r="F9689" s="12"/>
      <c r="G9689" s="12"/>
      <c r="H9689" s="12"/>
      <c r="M9689" s="12"/>
      <c r="N9689" s="12"/>
      <c r="O9689" s="12"/>
      <c r="P9689" s="12"/>
    </row>
    <row r="9690" spans="4:16" x14ac:dyDescent="0.25">
      <c r="D9690" s="12"/>
      <c r="E9690" s="12"/>
      <c r="F9690" s="12"/>
      <c r="G9690" s="12"/>
      <c r="H9690" s="12"/>
      <c r="M9690" s="12"/>
      <c r="N9690" s="12"/>
      <c r="O9690" s="12"/>
      <c r="P9690" s="12"/>
    </row>
    <row r="9691" spans="4:16" x14ac:dyDescent="0.25">
      <c r="D9691" s="12"/>
      <c r="E9691" s="12"/>
      <c r="F9691" s="12"/>
      <c r="G9691" s="12"/>
      <c r="H9691" s="12"/>
      <c r="M9691" s="12"/>
      <c r="N9691" s="12"/>
      <c r="O9691" s="12"/>
      <c r="P9691" s="12"/>
    </row>
    <row r="9692" spans="4:16" x14ac:dyDescent="0.25">
      <c r="D9692" s="12"/>
      <c r="E9692" s="12"/>
      <c r="F9692" s="12"/>
      <c r="G9692" s="12"/>
      <c r="H9692" s="12"/>
      <c r="M9692" s="12"/>
      <c r="N9692" s="12"/>
      <c r="O9692" s="12"/>
      <c r="P9692" s="12"/>
    </row>
    <row r="9693" spans="4:16" x14ac:dyDescent="0.25">
      <c r="D9693" s="12"/>
      <c r="E9693" s="12"/>
      <c r="F9693" s="12"/>
      <c r="G9693" s="12"/>
      <c r="H9693" s="12"/>
      <c r="M9693" s="12"/>
      <c r="N9693" s="12"/>
      <c r="O9693" s="12"/>
      <c r="P9693" s="12"/>
    </row>
    <row r="9694" spans="4:16" x14ac:dyDescent="0.25">
      <c r="D9694" s="12"/>
      <c r="E9694" s="12"/>
      <c r="F9694" s="12"/>
      <c r="G9694" s="12"/>
      <c r="H9694" s="12"/>
      <c r="M9694" s="12"/>
      <c r="N9694" s="12"/>
      <c r="O9694" s="12"/>
      <c r="P9694" s="12"/>
    </row>
    <row r="9695" spans="4:16" x14ac:dyDescent="0.25">
      <c r="D9695" s="12"/>
      <c r="E9695" s="12"/>
      <c r="F9695" s="12"/>
      <c r="G9695" s="12"/>
      <c r="H9695" s="12"/>
      <c r="M9695" s="12"/>
      <c r="N9695" s="12"/>
      <c r="O9695" s="12"/>
      <c r="P9695" s="12"/>
    </row>
    <row r="9696" spans="4:16" x14ac:dyDescent="0.25">
      <c r="D9696" s="12"/>
      <c r="E9696" s="12"/>
      <c r="F9696" s="12"/>
      <c r="G9696" s="12"/>
      <c r="H9696" s="12"/>
      <c r="M9696" s="12"/>
      <c r="N9696" s="12"/>
      <c r="O9696" s="12"/>
      <c r="P9696" s="12"/>
    </row>
    <row r="9697" spans="4:16" x14ac:dyDescent="0.25">
      <c r="D9697" s="12"/>
      <c r="E9697" s="12"/>
      <c r="F9697" s="12"/>
      <c r="G9697" s="12"/>
      <c r="H9697" s="12"/>
      <c r="M9697" s="12"/>
      <c r="N9697" s="12"/>
      <c r="O9697" s="12"/>
      <c r="P9697" s="12"/>
    </row>
    <row r="9698" spans="4:16" x14ac:dyDescent="0.25">
      <c r="D9698" s="12"/>
      <c r="E9698" s="12"/>
      <c r="F9698" s="12"/>
      <c r="G9698" s="12"/>
      <c r="H9698" s="12"/>
      <c r="M9698" s="12"/>
      <c r="N9698" s="12"/>
      <c r="O9698" s="12"/>
      <c r="P9698" s="12"/>
    </row>
    <row r="9699" spans="4:16" x14ac:dyDescent="0.25">
      <c r="D9699" s="12"/>
      <c r="E9699" s="12"/>
      <c r="F9699" s="12"/>
      <c r="G9699" s="12"/>
      <c r="H9699" s="12"/>
      <c r="M9699" s="12"/>
      <c r="N9699" s="12"/>
      <c r="O9699" s="12"/>
      <c r="P9699" s="12"/>
    </row>
    <row r="9700" spans="4:16" x14ac:dyDescent="0.25">
      <c r="D9700" s="12"/>
      <c r="E9700" s="12"/>
      <c r="F9700" s="12"/>
      <c r="G9700" s="12"/>
      <c r="H9700" s="12"/>
      <c r="M9700" s="12"/>
      <c r="N9700" s="12"/>
      <c r="O9700" s="12"/>
      <c r="P9700" s="12"/>
    </row>
    <row r="9701" spans="4:16" x14ac:dyDescent="0.25">
      <c r="D9701" s="12"/>
      <c r="E9701" s="12"/>
      <c r="F9701" s="12"/>
      <c r="G9701" s="12"/>
      <c r="H9701" s="12"/>
      <c r="M9701" s="12"/>
      <c r="N9701" s="12"/>
      <c r="O9701" s="12"/>
      <c r="P9701" s="12"/>
    </row>
    <row r="9702" spans="4:16" x14ac:dyDescent="0.25">
      <c r="D9702" s="12"/>
      <c r="E9702" s="12"/>
      <c r="F9702" s="12"/>
      <c r="G9702" s="12"/>
      <c r="H9702" s="12"/>
      <c r="M9702" s="12"/>
      <c r="N9702" s="12"/>
      <c r="O9702" s="12"/>
      <c r="P9702" s="12"/>
    </row>
    <row r="9703" spans="4:16" x14ac:dyDescent="0.25">
      <c r="D9703" s="12"/>
      <c r="E9703" s="12"/>
      <c r="F9703" s="12"/>
      <c r="G9703" s="12"/>
      <c r="H9703" s="12"/>
      <c r="M9703" s="12"/>
      <c r="N9703" s="12"/>
      <c r="O9703" s="12"/>
      <c r="P9703" s="12"/>
    </row>
    <row r="9704" spans="4:16" x14ac:dyDescent="0.25">
      <c r="D9704" s="12"/>
      <c r="E9704" s="12"/>
      <c r="F9704" s="12"/>
      <c r="G9704" s="12"/>
      <c r="H9704" s="12"/>
      <c r="M9704" s="12"/>
      <c r="N9704" s="12"/>
      <c r="O9704" s="12"/>
      <c r="P9704" s="12"/>
    </row>
    <row r="9705" spans="4:16" x14ac:dyDescent="0.25">
      <c r="D9705" s="12"/>
      <c r="E9705" s="12"/>
      <c r="F9705" s="12"/>
      <c r="G9705" s="12"/>
      <c r="H9705" s="12"/>
      <c r="M9705" s="12"/>
      <c r="N9705" s="12"/>
      <c r="O9705" s="12"/>
      <c r="P9705" s="12"/>
    </row>
    <row r="9706" spans="4:16" x14ac:dyDescent="0.25">
      <c r="D9706" s="12"/>
      <c r="E9706" s="12"/>
      <c r="F9706" s="12"/>
      <c r="G9706" s="12"/>
      <c r="H9706" s="12"/>
      <c r="M9706" s="12"/>
      <c r="N9706" s="12"/>
      <c r="O9706" s="12"/>
      <c r="P9706" s="12"/>
    </row>
    <row r="9707" spans="4:16" x14ac:dyDescent="0.25">
      <c r="D9707" s="12"/>
      <c r="E9707" s="12"/>
      <c r="F9707" s="12"/>
      <c r="G9707" s="12"/>
      <c r="H9707" s="12"/>
      <c r="M9707" s="12"/>
      <c r="N9707" s="12"/>
      <c r="O9707" s="12"/>
      <c r="P9707" s="12"/>
    </row>
    <row r="9708" spans="4:16" x14ac:dyDescent="0.25">
      <c r="D9708" s="12"/>
      <c r="E9708" s="12"/>
      <c r="F9708" s="12"/>
      <c r="G9708" s="12"/>
      <c r="H9708" s="12"/>
      <c r="M9708" s="12"/>
      <c r="N9708" s="12"/>
      <c r="O9708" s="12"/>
      <c r="P9708" s="12"/>
    </row>
    <row r="9709" spans="4:16" x14ac:dyDescent="0.25">
      <c r="D9709" s="12"/>
      <c r="E9709" s="12"/>
      <c r="F9709" s="12"/>
      <c r="G9709" s="12"/>
      <c r="H9709" s="12"/>
      <c r="M9709" s="12"/>
      <c r="N9709" s="12"/>
      <c r="O9709" s="12"/>
      <c r="P9709" s="12"/>
    </row>
    <row r="9710" spans="4:16" x14ac:dyDescent="0.25">
      <c r="D9710" s="12"/>
      <c r="E9710" s="12"/>
      <c r="F9710" s="12"/>
      <c r="G9710" s="12"/>
      <c r="H9710" s="12"/>
      <c r="M9710" s="12"/>
      <c r="N9710" s="12"/>
      <c r="O9710" s="12"/>
      <c r="P9710" s="12"/>
    </row>
    <row r="9711" spans="4:16" x14ac:dyDescent="0.25">
      <c r="D9711" s="12"/>
      <c r="E9711" s="12"/>
      <c r="F9711" s="12"/>
      <c r="G9711" s="12"/>
      <c r="H9711" s="12"/>
      <c r="M9711" s="12"/>
      <c r="N9711" s="12"/>
      <c r="O9711" s="12"/>
      <c r="P9711" s="12"/>
    </row>
    <row r="9712" spans="4:16" x14ac:dyDescent="0.25">
      <c r="D9712" s="12"/>
      <c r="E9712" s="12"/>
      <c r="F9712" s="12"/>
      <c r="G9712" s="12"/>
      <c r="H9712" s="12"/>
      <c r="M9712" s="12"/>
      <c r="N9712" s="12"/>
      <c r="O9712" s="12"/>
      <c r="P9712" s="12"/>
    </row>
    <row r="9713" spans="4:16" x14ac:dyDescent="0.25">
      <c r="D9713" s="12"/>
      <c r="E9713" s="12"/>
      <c r="F9713" s="12"/>
      <c r="G9713" s="12"/>
      <c r="H9713" s="12"/>
      <c r="M9713" s="12"/>
      <c r="N9713" s="12"/>
      <c r="O9713" s="12"/>
      <c r="P9713" s="12"/>
    </row>
    <row r="9714" spans="4:16" x14ac:dyDescent="0.25">
      <c r="D9714" s="12"/>
      <c r="E9714" s="12"/>
      <c r="F9714" s="12"/>
      <c r="G9714" s="12"/>
      <c r="H9714" s="12"/>
      <c r="M9714" s="12"/>
      <c r="N9714" s="12"/>
      <c r="O9714" s="12"/>
      <c r="P9714" s="12"/>
    </row>
    <row r="9715" spans="4:16" x14ac:dyDescent="0.25">
      <c r="D9715" s="12"/>
      <c r="E9715" s="12"/>
      <c r="F9715" s="12"/>
      <c r="G9715" s="12"/>
      <c r="H9715" s="12"/>
      <c r="M9715" s="12"/>
      <c r="N9715" s="12"/>
      <c r="O9715" s="12"/>
      <c r="P9715" s="12"/>
    </row>
    <row r="9716" spans="4:16" x14ac:dyDescent="0.25">
      <c r="D9716" s="12"/>
      <c r="E9716" s="12"/>
      <c r="F9716" s="12"/>
      <c r="G9716" s="12"/>
      <c r="H9716" s="12"/>
      <c r="M9716" s="12"/>
      <c r="N9716" s="12"/>
      <c r="O9716" s="12"/>
      <c r="P9716" s="12"/>
    </row>
    <row r="9717" spans="4:16" x14ac:dyDescent="0.25">
      <c r="D9717" s="12"/>
      <c r="E9717" s="12"/>
      <c r="F9717" s="12"/>
      <c r="G9717" s="12"/>
      <c r="H9717" s="12"/>
      <c r="M9717" s="12"/>
      <c r="N9717" s="12"/>
      <c r="O9717" s="12"/>
      <c r="P9717" s="12"/>
    </row>
    <row r="9718" spans="4:16" x14ac:dyDescent="0.25">
      <c r="D9718" s="12"/>
      <c r="E9718" s="12"/>
      <c r="F9718" s="12"/>
      <c r="G9718" s="12"/>
      <c r="H9718" s="12"/>
      <c r="M9718" s="12"/>
      <c r="N9718" s="12"/>
      <c r="O9718" s="12"/>
      <c r="P9718" s="12"/>
    </row>
    <row r="9719" spans="4:16" x14ac:dyDescent="0.25">
      <c r="D9719" s="12"/>
      <c r="E9719" s="12"/>
      <c r="F9719" s="12"/>
      <c r="G9719" s="12"/>
      <c r="H9719" s="12"/>
      <c r="M9719" s="12"/>
      <c r="N9719" s="12"/>
      <c r="O9719" s="12"/>
      <c r="P9719" s="12"/>
    </row>
    <row r="9720" spans="4:16" x14ac:dyDescent="0.25">
      <c r="D9720" s="12"/>
      <c r="E9720" s="12"/>
      <c r="F9720" s="12"/>
      <c r="G9720" s="12"/>
      <c r="H9720" s="12"/>
      <c r="M9720" s="12"/>
      <c r="N9720" s="12"/>
      <c r="O9720" s="12"/>
      <c r="P9720" s="12"/>
    </row>
    <row r="9721" spans="4:16" x14ac:dyDescent="0.25">
      <c r="D9721" s="12"/>
      <c r="E9721" s="12"/>
      <c r="F9721" s="12"/>
      <c r="G9721" s="12"/>
      <c r="H9721" s="12"/>
      <c r="M9721" s="12"/>
      <c r="N9721" s="12"/>
      <c r="O9721" s="12"/>
      <c r="P9721" s="12"/>
    </row>
    <row r="9722" spans="4:16" x14ac:dyDescent="0.25">
      <c r="D9722" s="12"/>
      <c r="E9722" s="12"/>
      <c r="F9722" s="12"/>
      <c r="G9722" s="12"/>
      <c r="H9722" s="12"/>
      <c r="M9722" s="12"/>
      <c r="N9722" s="12"/>
      <c r="O9722" s="12"/>
      <c r="P9722" s="12"/>
    </row>
    <row r="9723" spans="4:16" x14ac:dyDescent="0.25">
      <c r="D9723" s="12"/>
      <c r="E9723" s="12"/>
      <c r="F9723" s="12"/>
      <c r="G9723" s="12"/>
      <c r="H9723" s="12"/>
      <c r="M9723" s="12"/>
      <c r="N9723" s="12"/>
      <c r="O9723" s="12"/>
      <c r="P9723" s="12"/>
    </row>
    <row r="9724" spans="4:16" x14ac:dyDescent="0.25">
      <c r="D9724" s="12"/>
      <c r="E9724" s="12"/>
      <c r="F9724" s="12"/>
      <c r="G9724" s="12"/>
      <c r="H9724" s="12"/>
      <c r="M9724" s="12"/>
      <c r="N9724" s="12"/>
      <c r="O9724" s="12"/>
      <c r="P9724" s="12"/>
    </row>
    <row r="9725" spans="4:16" x14ac:dyDescent="0.25">
      <c r="D9725" s="12"/>
      <c r="E9725" s="12"/>
      <c r="F9725" s="12"/>
      <c r="G9725" s="12"/>
      <c r="H9725" s="12"/>
      <c r="M9725" s="12"/>
      <c r="N9725" s="12"/>
      <c r="O9725" s="12"/>
      <c r="P9725" s="12"/>
    </row>
    <row r="9726" spans="4:16" x14ac:dyDescent="0.25">
      <c r="D9726" s="12"/>
      <c r="E9726" s="12"/>
      <c r="F9726" s="12"/>
      <c r="G9726" s="12"/>
      <c r="H9726" s="12"/>
      <c r="M9726" s="12"/>
      <c r="N9726" s="12"/>
      <c r="O9726" s="12"/>
      <c r="P9726" s="12"/>
    </row>
    <row r="9727" spans="4:16" x14ac:dyDescent="0.25">
      <c r="D9727" s="12"/>
      <c r="E9727" s="12"/>
      <c r="F9727" s="12"/>
      <c r="G9727" s="12"/>
      <c r="H9727" s="12"/>
      <c r="M9727" s="12"/>
      <c r="N9727" s="12"/>
      <c r="O9727" s="12"/>
      <c r="P9727" s="12"/>
    </row>
    <row r="9728" spans="4:16" x14ac:dyDescent="0.25">
      <c r="D9728" s="12"/>
      <c r="E9728" s="12"/>
      <c r="F9728" s="12"/>
      <c r="G9728" s="12"/>
      <c r="H9728" s="12"/>
      <c r="M9728" s="12"/>
      <c r="N9728" s="12"/>
      <c r="O9728" s="12"/>
      <c r="P9728" s="12"/>
    </row>
    <row r="9729" spans="4:16" x14ac:dyDescent="0.25">
      <c r="D9729" s="12"/>
      <c r="E9729" s="12"/>
      <c r="F9729" s="12"/>
      <c r="G9729" s="12"/>
      <c r="H9729" s="12"/>
      <c r="M9729" s="12"/>
      <c r="N9729" s="12"/>
      <c r="O9729" s="12"/>
      <c r="P9729" s="12"/>
    </row>
    <row r="9730" spans="4:16" x14ac:dyDescent="0.25">
      <c r="D9730" s="12"/>
      <c r="E9730" s="12"/>
      <c r="F9730" s="12"/>
      <c r="G9730" s="12"/>
      <c r="H9730" s="12"/>
      <c r="M9730" s="12"/>
      <c r="N9730" s="12"/>
      <c r="O9730" s="12"/>
      <c r="P9730" s="12"/>
    </row>
    <row r="9731" spans="4:16" x14ac:dyDescent="0.25">
      <c r="D9731" s="12"/>
      <c r="E9731" s="12"/>
      <c r="F9731" s="12"/>
      <c r="G9731" s="12"/>
      <c r="H9731" s="12"/>
      <c r="M9731" s="12"/>
      <c r="N9731" s="12"/>
      <c r="O9731" s="12"/>
      <c r="P9731" s="12"/>
    </row>
    <row r="9732" spans="4:16" x14ac:dyDescent="0.25">
      <c r="D9732" s="12"/>
      <c r="E9732" s="12"/>
      <c r="F9732" s="12"/>
      <c r="G9732" s="12"/>
      <c r="H9732" s="12"/>
      <c r="M9732" s="12"/>
      <c r="N9732" s="12"/>
      <c r="O9732" s="12"/>
      <c r="P9732" s="12"/>
    </row>
    <row r="9733" spans="4:16" x14ac:dyDescent="0.25">
      <c r="D9733" s="12"/>
      <c r="E9733" s="12"/>
      <c r="F9733" s="12"/>
      <c r="G9733" s="12"/>
      <c r="H9733" s="12"/>
      <c r="M9733" s="12"/>
      <c r="N9733" s="12"/>
      <c r="O9733" s="12"/>
      <c r="P9733" s="12"/>
    </row>
    <row r="9734" spans="4:16" x14ac:dyDescent="0.25">
      <c r="D9734" s="12"/>
      <c r="E9734" s="12"/>
      <c r="F9734" s="12"/>
      <c r="G9734" s="12"/>
      <c r="H9734" s="12"/>
      <c r="M9734" s="12"/>
      <c r="N9734" s="12"/>
      <c r="O9734" s="12"/>
      <c r="P9734" s="12"/>
    </row>
    <row r="9735" spans="4:16" x14ac:dyDescent="0.25">
      <c r="D9735" s="12"/>
      <c r="E9735" s="12"/>
      <c r="F9735" s="12"/>
      <c r="G9735" s="12"/>
      <c r="H9735" s="12"/>
      <c r="M9735" s="12"/>
      <c r="N9735" s="12"/>
      <c r="O9735" s="12"/>
      <c r="P9735" s="12"/>
    </row>
    <row r="9736" spans="4:16" x14ac:dyDescent="0.25">
      <c r="D9736" s="12"/>
      <c r="E9736" s="12"/>
      <c r="F9736" s="12"/>
      <c r="G9736" s="12"/>
      <c r="H9736" s="12"/>
      <c r="M9736" s="12"/>
      <c r="N9736" s="12"/>
      <c r="O9736" s="12"/>
      <c r="P9736" s="12"/>
    </row>
    <row r="9737" spans="4:16" x14ac:dyDescent="0.25">
      <c r="D9737" s="12"/>
      <c r="E9737" s="12"/>
      <c r="F9737" s="12"/>
      <c r="G9737" s="12"/>
      <c r="H9737" s="12"/>
      <c r="M9737" s="12"/>
      <c r="N9737" s="12"/>
      <c r="O9737" s="12"/>
      <c r="P9737" s="12"/>
    </row>
    <row r="9738" spans="4:16" x14ac:dyDescent="0.25">
      <c r="D9738" s="12"/>
      <c r="E9738" s="12"/>
      <c r="F9738" s="12"/>
      <c r="G9738" s="12"/>
      <c r="H9738" s="12"/>
      <c r="M9738" s="12"/>
      <c r="N9738" s="12"/>
      <c r="O9738" s="12"/>
      <c r="P9738" s="12"/>
    </row>
    <row r="9739" spans="4:16" x14ac:dyDescent="0.25">
      <c r="D9739" s="12"/>
      <c r="E9739" s="12"/>
      <c r="F9739" s="12"/>
      <c r="G9739" s="12"/>
      <c r="H9739" s="12"/>
      <c r="M9739" s="12"/>
      <c r="N9739" s="12"/>
      <c r="O9739" s="12"/>
      <c r="P9739" s="12"/>
    </row>
    <row r="9740" spans="4:16" x14ac:dyDescent="0.25">
      <c r="D9740" s="12"/>
      <c r="E9740" s="12"/>
      <c r="F9740" s="12"/>
      <c r="G9740" s="12"/>
      <c r="H9740" s="12"/>
      <c r="M9740" s="12"/>
      <c r="N9740" s="12"/>
      <c r="O9740" s="12"/>
      <c r="P9740" s="12"/>
    </row>
    <row r="9741" spans="4:16" x14ac:dyDescent="0.25">
      <c r="D9741" s="12"/>
      <c r="E9741" s="12"/>
      <c r="F9741" s="12"/>
      <c r="G9741" s="12"/>
      <c r="H9741" s="12"/>
      <c r="M9741" s="12"/>
      <c r="N9741" s="12"/>
      <c r="O9741" s="12"/>
      <c r="P9741" s="12"/>
    </row>
    <row r="9742" spans="4:16" x14ac:dyDescent="0.25">
      <c r="D9742" s="12"/>
      <c r="E9742" s="12"/>
      <c r="F9742" s="12"/>
      <c r="G9742" s="12"/>
      <c r="H9742" s="12"/>
      <c r="M9742" s="12"/>
      <c r="N9742" s="12"/>
      <c r="O9742" s="12"/>
      <c r="P9742" s="12"/>
    </row>
    <row r="9743" spans="4:16" x14ac:dyDescent="0.25">
      <c r="D9743" s="12"/>
      <c r="E9743" s="12"/>
      <c r="F9743" s="12"/>
      <c r="G9743" s="12"/>
      <c r="H9743" s="12"/>
      <c r="M9743" s="12"/>
      <c r="N9743" s="12"/>
      <c r="O9743" s="12"/>
      <c r="P9743" s="12"/>
    </row>
    <row r="9744" spans="4:16" x14ac:dyDescent="0.25">
      <c r="D9744" s="12"/>
      <c r="E9744" s="12"/>
      <c r="F9744" s="12"/>
      <c r="G9744" s="12"/>
      <c r="H9744" s="12"/>
      <c r="M9744" s="12"/>
      <c r="N9744" s="12"/>
      <c r="O9744" s="12"/>
      <c r="P9744" s="12"/>
    </row>
    <row r="9745" spans="4:16" x14ac:dyDescent="0.25">
      <c r="D9745" s="12"/>
      <c r="E9745" s="12"/>
      <c r="F9745" s="12"/>
      <c r="G9745" s="12"/>
      <c r="H9745" s="12"/>
      <c r="M9745" s="12"/>
      <c r="N9745" s="12"/>
      <c r="O9745" s="12"/>
      <c r="P9745" s="12"/>
    </row>
    <row r="9746" spans="4:16" x14ac:dyDescent="0.25">
      <c r="D9746" s="12"/>
      <c r="E9746" s="12"/>
      <c r="F9746" s="12"/>
      <c r="G9746" s="12"/>
      <c r="H9746" s="12"/>
      <c r="M9746" s="12"/>
      <c r="N9746" s="12"/>
      <c r="O9746" s="12"/>
      <c r="P9746" s="12"/>
    </row>
    <row r="9747" spans="4:16" x14ac:dyDescent="0.25">
      <c r="D9747" s="12"/>
      <c r="E9747" s="12"/>
      <c r="F9747" s="12"/>
      <c r="G9747" s="12"/>
      <c r="H9747" s="12"/>
      <c r="M9747" s="12"/>
      <c r="N9747" s="12"/>
      <c r="O9747" s="12"/>
      <c r="P9747" s="12"/>
    </row>
    <row r="9748" spans="4:16" x14ac:dyDescent="0.25">
      <c r="D9748" s="12"/>
      <c r="E9748" s="12"/>
      <c r="F9748" s="12"/>
      <c r="G9748" s="12"/>
      <c r="H9748" s="12"/>
      <c r="M9748" s="12"/>
      <c r="N9748" s="12"/>
      <c r="O9748" s="12"/>
      <c r="P9748" s="12"/>
    </row>
    <row r="9749" spans="4:16" x14ac:dyDescent="0.25">
      <c r="D9749" s="12"/>
      <c r="E9749" s="12"/>
      <c r="F9749" s="12"/>
      <c r="G9749" s="12"/>
      <c r="H9749" s="12"/>
      <c r="M9749" s="12"/>
      <c r="N9749" s="12"/>
      <c r="O9749" s="12"/>
      <c r="P9749" s="12"/>
    </row>
    <row r="9750" spans="4:16" x14ac:dyDescent="0.25">
      <c r="D9750" s="12"/>
      <c r="E9750" s="12"/>
      <c r="F9750" s="12"/>
      <c r="G9750" s="12"/>
      <c r="H9750" s="12"/>
      <c r="M9750" s="12"/>
      <c r="N9750" s="12"/>
      <c r="O9750" s="12"/>
      <c r="P9750" s="12"/>
    </row>
    <row r="9751" spans="4:16" x14ac:dyDescent="0.25">
      <c r="D9751" s="12"/>
      <c r="E9751" s="12"/>
      <c r="F9751" s="12"/>
      <c r="G9751" s="12"/>
      <c r="H9751" s="12"/>
      <c r="M9751" s="12"/>
      <c r="N9751" s="12"/>
      <c r="O9751" s="12"/>
      <c r="P9751" s="12"/>
    </row>
    <row r="9752" spans="4:16" x14ac:dyDescent="0.25">
      <c r="D9752" s="12"/>
      <c r="E9752" s="12"/>
      <c r="F9752" s="12"/>
      <c r="G9752" s="12"/>
      <c r="H9752" s="12"/>
      <c r="M9752" s="12"/>
      <c r="N9752" s="12"/>
      <c r="O9752" s="12"/>
      <c r="P9752" s="12"/>
    </row>
    <row r="9753" spans="4:16" x14ac:dyDescent="0.25">
      <c r="D9753" s="12"/>
      <c r="E9753" s="12"/>
      <c r="F9753" s="12"/>
      <c r="G9753" s="12"/>
      <c r="H9753" s="12"/>
      <c r="M9753" s="12"/>
      <c r="N9753" s="12"/>
      <c r="O9753" s="12"/>
      <c r="P9753" s="12"/>
    </row>
    <row r="9754" spans="4:16" x14ac:dyDescent="0.25">
      <c r="D9754" s="12"/>
      <c r="E9754" s="12"/>
      <c r="F9754" s="12"/>
      <c r="G9754" s="12"/>
      <c r="H9754" s="12"/>
      <c r="M9754" s="12"/>
      <c r="N9754" s="12"/>
      <c r="O9754" s="12"/>
      <c r="P9754" s="12"/>
    </row>
    <row r="9755" spans="4:16" x14ac:dyDescent="0.25">
      <c r="D9755" s="12"/>
      <c r="E9755" s="12"/>
      <c r="F9755" s="12"/>
      <c r="G9755" s="12"/>
      <c r="H9755" s="12"/>
      <c r="M9755" s="12"/>
      <c r="N9755" s="12"/>
      <c r="O9755" s="12"/>
      <c r="P9755" s="12"/>
    </row>
    <row r="9756" spans="4:16" x14ac:dyDescent="0.25">
      <c r="D9756" s="12"/>
      <c r="E9756" s="12"/>
      <c r="F9756" s="12"/>
      <c r="G9756" s="12"/>
      <c r="H9756" s="12"/>
      <c r="M9756" s="12"/>
      <c r="N9756" s="12"/>
      <c r="O9756" s="12"/>
      <c r="P9756" s="12"/>
    </row>
    <row r="9757" spans="4:16" x14ac:dyDescent="0.25">
      <c r="D9757" s="12"/>
      <c r="E9757" s="12"/>
      <c r="F9757" s="12"/>
      <c r="G9757" s="12"/>
      <c r="H9757" s="12"/>
      <c r="M9757" s="12"/>
      <c r="N9757" s="12"/>
      <c r="O9757" s="12"/>
      <c r="P9757" s="12"/>
    </row>
    <row r="9758" spans="4:16" x14ac:dyDescent="0.25">
      <c r="D9758" s="12"/>
      <c r="E9758" s="12"/>
      <c r="F9758" s="12"/>
      <c r="G9758" s="12"/>
      <c r="H9758" s="12"/>
      <c r="M9758" s="12"/>
      <c r="N9758" s="12"/>
      <c r="O9758" s="12"/>
      <c r="P9758" s="12"/>
    </row>
    <row r="9759" spans="4:16" x14ac:dyDescent="0.25">
      <c r="D9759" s="12"/>
      <c r="E9759" s="12"/>
      <c r="F9759" s="12"/>
      <c r="G9759" s="12"/>
      <c r="H9759" s="12"/>
      <c r="M9759" s="12"/>
      <c r="N9759" s="12"/>
      <c r="O9759" s="12"/>
      <c r="P9759" s="12"/>
    </row>
    <row r="9760" spans="4:16" x14ac:dyDescent="0.25">
      <c r="D9760" s="12"/>
      <c r="E9760" s="12"/>
      <c r="F9760" s="12"/>
      <c r="G9760" s="12"/>
      <c r="H9760" s="12"/>
      <c r="M9760" s="12"/>
      <c r="N9760" s="12"/>
      <c r="O9760" s="12"/>
      <c r="P9760" s="12"/>
    </row>
    <row r="9761" spans="4:16" x14ac:dyDescent="0.25">
      <c r="D9761" s="12"/>
      <c r="E9761" s="12"/>
      <c r="F9761" s="12"/>
      <c r="G9761" s="12"/>
      <c r="H9761" s="12"/>
      <c r="M9761" s="12"/>
      <c r="N9761" s="12"/>
      <c r="O9761" s="12"/>
      <c r="P9761" s="12"/>
    </row>
    <row r="9762" spans="4:16" x14ac:dyDescent="0.25">
      <c r="D9762" s="12"/>
      <c r="E9762" s="12"/>
      <c r="F9762" s="12"/>
      <c r="G9762" s="12"/>
      <c r="H9762" s="12"/>
      <c r="M9762" s="12"/>
      <c r="N9762" s="12"/>
      <c r="O9762" s="12"/>
      <c r="P9762" s="12"/>
    </row>
    <row r="9763" spans="4:16" x14ac:dyDescent="0.25">
      <c r="D9763" s="12"/>
      <c r="E9763" s="12"/>
      <c r="F9763" s="12"/>
      <c r="G9763" s="12"/>
      <c r="H9763" s="12"/>
      <c r="M9763" s="12"/>
      <c r="N9763" s="12"/>
      <c r="O9763" s="12"/>
      <c r="P9763" s="12"/>
    </row>
    <row r="9764" spans="4:16" x14ac:dyDescent="0.25">
      <c r="D9764" s="12"/>
      <c r="E9764" s="12"/>
      <c r="F9764" s="12"/>
      <c r="G9764" s="12"/>
      <c r="H9764" s="12"/>
      <c r="M9764" s="12"/>
      <c r="N9764" s="12"/>
      <c r="O9764" s="12"/>
      <c r="P9764" s="12"/>
    </row>
    <row r="9765" spans="4:16" x14ac:dyDescent="0.25">
      <c r="D9765" s="12"/>
      <c r="E9765" s="12"/>
      <c r="F9765" s="12"/>
      <c r="G9765" s="12"/>
      <c r="H9765" s="12"/>
      <c r="M9765" s="12"/>
      <c r="N9765" s="12"/>
      <c r="O9765" s="12"/>
      <c r="P9765" s="12"/>
    </row>
    <row r="9766" spans="4:16" x14ac:dyDescent="0.25">
      <c r="D9766" s="12"/>
      <c r="E9766" s="12"/>
      <c r="F9766" s="12"/>
      <c r="G9766" s="12"/>
      <c r="H9766" s="12"/>
      <c r="M9766" s="12"/>
      <c r="N9766" s="12"/>
      <c r="O9766" s="12"/>
      <c r="P9766" s="12"/>
    </row>
    <row r="9767" spans="4:16" x14ac:dyDescent="0.25">
      <c r="D9767" s="12"/>
      <c r="E9767" s="12"/>
      <c r="F9767" s="12"/>
      <c r="G9767" s="12"/>
      <c r="H9767" s="12"/>
      <c r="M9767" s="12"/>
      <c r="N9767" s="12"/>
      <c r="O9767" s="12"/>
      <c r="P9767" s="12"/>
    </row>
    <row r="9768" spans="4:16" x14ac:dyDescent="0.25">
      <c r="D9768" s="12"/>
      <c r="E9768" s="12"/>
      <c r="F9768" s="12"/>
      <c r="G9768" s="12"/>
      <c r="H9768" s="12"/>
      <c r="M9768" s="12"/>
      <c r="N9768" s="12"/>
      <c r="O9768" s="12"/>
      <c r="P9768" s="12"/>
    </row>
    <row r="9769" spans="4:16" x14ac:dyDescent="0.25">
      <c r="D9769" s="12"/>
      <c r="E9769" s="12"/>
      <c r="F9769" s="12"/>
      <c r="G9769" s="12"/>
      <c r="H9769" s="12"/>
      <c r="M9769" s="12"/>
      <c r="N9769" s="12"/>
      <c r="O9769" s="12"/>
      <c r="P9769" s="12"/>
    </row>
    <row r="9770" spans="4:16" x14ac:dyDescent="0.25">
      <c r="D9770" s="12"/>
      <c r="E9770" s="12"/>
      <c r="F9770" s="12"/>
      <c r="G9770" s="12"/>
      <c r="H9770" s="12"/>
      <c r="M9770" s="12"/>
      <c r="N9770" s="12"/>
      <c r="O9770" s="12"/>
      <c r="P9770" s="12"/>
    </row>
    <row r="9771" spans="4:16" x14ac:dyDescent="0.25">
      <c r="D9771" s="12"/>
      <c r="E9771" s="12"/>
      <c r="F9771" s="12"/>
      <c r="G9771" s="12"/>
      <c r="H9771" s="12"/>
      <c r="M9771" s="12"/>
      <c r="N9771" s="12"/>
      <c r="O9771" s="12"/>
      <c r="P9771" s="12"/>
    </row>
    <row r="9772" spans="4:16" x14ac:dyDescent="0.25">
      <c r="D9772" s="12"/>
      <c r="E9772" s="12"/>
      <c r="F9772" s="12"/>
      <c r="G9772" s="12"/>
      <c r="H9772" s="12"/>
      <c r="M9772" s="12"/>
      <c r="N9772" s="12"/>
      <c r="O9772" s="12"/>
      <c r="P9772" s="12"/>
    </row>
    <row r="9773" spans="4:16" x14ac:dyDescent="0.25">
      <c r="D9773" s="12"/>
      <c r="E9773" s="12"/>
      <c r="F9773" s="12"/>
      <c r="G9773" s="12"/>
      <c r="H9773" s="12"/>
      <c r="M9773" s="12"/>
      <c r="N9773" s="12"/>
      <c r="O9773" s="12"/>
      <c r="P9773" s="12"/>
    </row>
    <row r="9774" spans="4:16" x14ac:dyDescent="0.25">
      <c r="D9774" s="12"/>
      <c r="E9774" s="12"/>
      <c r="F9774" s="12"/>
      <c r="G9774" s="12"/>
      <c r="H9774" s="12"/>
      <c r="M9774" s="12"/>
      <c r="N9774" s="12"/>
      <c r="O9774" s="12"/>
      <c r="P9774" s="12"/>
    </row>
    <row r="9775" spans="4:16" x14ac:dyDescent="0.25">
      <c r="D9775" s="12"/>
      <c r="E9775" s="12"/>
      <c r="F9775" s="12"/>
      <c r="G9775" s="12"/>
      <c r="H9775" s="12"/>
      <c r="M9775" s="12"/>
      <c r="N9775" s="12"/>
      <c r="O9775" s="12"/>
      <c r="P9775" s="12"/>
    </row>
    <row r="9776" spans="4:16" x14ac:dyDescent="0.25">
      <c r="D9776" s="12"/>
      <c r="E9776" s="12"/>
      <c r="F9776" s="12"/>
      <c r="G9776" s="12"/>
      <c r="H9776" s="12"/>
      <c r="M9776" s="12"/>
      <c r="N9776" s="12"/>
      <c r="O9776" s="12"/>
      <c r="P9776" s="12"/>
    </row>
    <row r="9777" spans="4:16" x14ac:dyDescent="0.25">
      <c r="D9777" s="12"/>
      <c r="E9777" s="12"/>
      <c r="F9777" s="12"/>
      <c r="G9777" s="12"/>
      <c r="H9777" s="12"/>
      <c r="M9777" s="12"/>
      <c r="N9777" s="12"/>
      <c r="O9777" s="12"/>
      <c r="P9777" s="12"/>
    </row>
    <row r="9778" spans="4:16" x14ac:dyDescent="0.25">
      <c r="D9778" s="12"/>
      <c r="E9778" s="12"/>
      <c r="F9778" s="12"/>
      <c r="G9778" s="12"/>
      <c r="H9778" s="12"/>
      <c r="M9778" s="12"/>
      <c r="N9778" s="12"/>
      <c r="O9778" s="12"/>
      <c r="P9778" s="12"/>
    </row>
    <row r="9779" spans="4:16" x14ac:dyDescent="0.25">
      <c r="D9779" s="12"/>
      <c r="E9779" s="12"/>
      <c r="F9779" s="12"/>
      <c r="G9779" s="12"/>
      <c r="H9779" s="12"/>
      <c r="M9779" s="12"/>
      <c r="N9779" s="12"/>
      <c r="O9779" s="12"/>
      <c r="P9779" s="12"/>
    </row>
    <row r="9780" spans="4:16" x14ac:dyDescent="0.25">
      <c r="D9780" s="12"/>
      <c r="E9780" s="12"/>
      <c r="F9780" s="12"/>
      <c r="G9780" s="12"/>
      <c r="H9780" s="12"/>
      <c r="M9780" s="12"/>
      <c r="N9780" s="12"/>
      <c r="O9780" s="12"/>
      <c r="P9780" s="12"/>
    </row>
    <row r="9781" spans="4:16" x14ac:dyDescent="0.25">
      <c r="D9781" s="12"/>
      <c r="E9781" s="12"/>
      <c r="F9781" s="12"/>
      <c r="G9781" s="12"/>
      <c r="H9781" s="12"/>
      <c r="M9781" s="12"/>
      <c r="N9781" s="12"/>
      <c r="O9781" s="12"/>
      <c r="P9781" s="12"/>
    </row>
    <row r="9782" spans="4:16" x14ac:dyDescent="0.25">
      <c r="D9782" s="12"/>
      <c r="E9782" s="12"/>
      <c r="F9782" s="12"/>
      <c r="G9782" s="12"/>
      <c r="H9782" s="12"/>
      <c r="M9782" s="12"/>
      <c r="N9782" s="12"/>
      <c r="O9782" s="12"/>
      <c r="P9782" s="12"/>
    </row>
    <row r="9783" spans="4:16" x14ac:dyDescent="0.25">
      <c r="D9783" s="12"/>
      <c r="E9783" s="12"/>
      <c r="F9783" s="12"/>
      <c r="G9783" s="12"/>
      <c r="H9783" s="12"/>
      <c r="M9783" s="12"/>
      <c r="N9783" s="12"/>
      <c r="O9783" s="12"/>
      <c r="P9783" s="12"/>
    </row>
    <row r="9784" spans="4:16" x14ac:dyDescent="0.25">
      <c r="D9784" s="12"/>
      <c r="E9784" s="12"/>
      <c r="F9784" s="12"/>
      <c r="G9784" s="12"/>
      <c r="H9784" s="12"/>
      <c r="M9784" s="12"/>
      <c r="N9784" s="12"/>
      <c r="O9784" s="12"/>
      <c r="P9784" s="12"/>
    </row>
    <row r="9785" spans="4:16" x14ac:dyDescent="0.25">
      <c r="D9785" s="12"/>
      <c r="E9785" s="12"/>
      <c r="F9785" s="12"/>
      <c r="G9785" s="12"/>
      <c r="H9785" s="12"/>
      <c r="M9785" s="12"/>
      <c r="N9785" s="12"/>
      <c r="O9785" s="12"/>
      <c r="P9785" s="12"/>
    </row>
    <row r="9786" spans="4:16" x14ac:dyDescent="0.25">
      <c r="D9786" s="12"/>
      <c r="E9786" s="12"/>
      <c r="F9786" s="12"/>
      <c r="G9786" s="12"/>
      <c r="H9786" s="12"/>
      <c r="M9786" s="12"/>
      <c r="N9786" s="12"/>
      <c r="O9786" s="12"/>
      <c r="P9786" s="12"/>
    </row>
    <row r="9787" spans="4:16" x14ac:dyDescent="0.25">
      <c r="D9787" s="12"/>
      <c r="E9787" s="12"/>
      <c r="F9787" s="12"/>
      <c r="G9787" s="12"/>
      <c r="H9787" s="12"/>
      <c r="M9787" s="12"/>
      <c r="N9787" s="12"/>
      <c r="O9787" s="12"/>
      <c r="P9787" s="12"/>
    </row>
    <row r="9788" spans="4:16" x14ac:dyDescent="0.25">
      <c r="D9788" s="12"/>
      <c r="E9788" s="12"/>
      <c r="F9788" s="12"/>
      <c r="G9788" s="12"/>
      <c r="H9788" s="12"/>
      <c r="M9788" s="12"/>
      <c r="N9788" s="12"/>
      <c r="O9788" s="12"/>
      <c r="P9788" s="12"/>
    </row>
    <row r="9789" spans="4:16" x14ac:dyDescent="0.25">
      <c r="D9789" s="12"/>
      <c r="E9789" s="12"/>
      <c r="F9789" s="12"/>
      <c r="G9789" s="12"/>
      <c r="H9789" s="12"/>
      <c r="M9789" s="12"/>
      <c r="N9789" s="12"/>
      <c r="O9789" s="12"/>
      <c r="P9789" s="12"/>
    </row>
    <row r="9790" spans="4:16" x14ac:dyDescent="0.25">
      <c r="D9790" s="12"/>
      <c r="E9790" s="12"/>
      <c r="F9790" s="12"/>
      <c r="G9790" s="12"/>
      <c r="H9790" s="12"/>
      <c r="M9790" s="12"/>
      <c r="N9790" s="12"/>
      <c r="O9790" s="12"/>
      <c r="P9790" s="12"/>
    </row>
    <row r="9791" spans="4:16" x14ac:dyDescent="0.25">
      <c r="D9791" s="12"/>
      <c r="E9791" s="12"/>
      <c r="F9791" s="12"/>
      <c r="G9791" s="12"/>
      <c r="H9791" s="12"/>
      <c r="M9791" s="12"/>
      <c r="N9791" s="12"/>
      <c r="O9791" s="12"/>
      <c r="P9791" s="12"/>
    </row>
    <row r="9792" spans="4:16" x14ac:dyDescent="0.25">
      <c r="D9792" s="12"/>
      <c r="E9792" s="12"/>
      <c r="F9792" s="12"/>
      <c r="G9792" s="12"/>
      <c r="H9792" s="12"/>
      <c r="M9792" s="12"/>
      <c r="N9792" s="12"/>
      <c r="O9792" s="12"/>
      <c r="P9792" s="12"/>
    </row>
    <row r="9793" spans="4:16" x14ac:dyDescent="0.25">
      <c r="D9793" s="12"/>
      <c r="E9793" s="12"/>
      <c r="F9793" s="12"/>
      <c r="G9793" s="12"/>
      <c r="H9793" s="12"/>
      <c r="M9793" s="12"/>
      <c r="N9793" s="12"/>
      <c r="O9793" s="12"/>
      <c r="P9793" s="12"/>
    </row>
    <row r="9794" spans="4:16" x14ac:dyDescent="0.25">
      <c r="D9794" s="12"/>
      <c r="E9794" s="12"/>
      <c r="F9794" s="12"/>
      <c r="G9794" s="12"/>
      <c r="H9794" s="12"/>
      <c r="M9794" s="12"/>
      <c r="N9794" s="12"/>
      <c r="O9794" s="12"/>
      <c r="P9794" s="12"/>
    </row>
    <row r="9795" spans="4:16" x14ac:dyDescent="0.25">
      <c r="D9795" s="12"/>
      <c r="E9795" s="12"/>
      <c r="F9795" s="12"/>
      <c r="G9795" s="12"/>
      <c r="H9795" s="12"/>
      <c r="M9795" s="12"/>
      <c r="N9795" s="12"/>
      <c r="O9795" s="12"/>
      <c r="P9795" s="12"/>
    </row>
    <row r="9796" spans="4:16" x14ac:dyDescent="0.25">
      <c r="D9796" s="12"/>
      <c r="E9796" s="12"/>
      <c r="F9796" s="12"/>
      <c r="G9796" s="12"/>
      <c r="H9796" s="12"/>
      <c r="M9796" s="12"/>
      <c r="N9796" s="12"/>
      <c r="O9796" s="12"/>
      <c r="P9796" s="12"/>
    </row>
    <row r="9797" spans="4:16" x14ac:dyDescent="0.25">
      <c r="D9797" s="12"/>
      <c r="E9797" s="12"/>
      <c r="F9797" s="12"/>
      <c r="G9797" s="12"/>
      <c r="H9797" s="12"/>
      <c r="M9797" s="12"/>
      <c r="N9797" s="12"/>
      <c r="O9797" s="12"/>
      <c r="P9797" s="12"/>
    </row>
    <row r="9798" spans="4:16" x14ac:dyDescent="0.25">
      <c r="D9798" s="12"/>
      <c r="E9798" s="12"/>
      <c r="F9798" s="12"/>
      <c r="G9798" s="12"/>
      <c r="H9798" s="12"/>
      <c r="M9798" s="12"/>
      <c r="N9798" s="12"/>
      <c r="O9798" s="12"/>
      <c r="P9798" s="12"/>
    </row>
    <row r="9799" spans="4:16" x14ac:dyDescent="0.25">
      <c r="D9799" s="12"/>
      <c r="E9799" s="12"/>
      <c r="F9799" s="12"/>
      <c r="G9799" s="12"/>
      <c r="H9799" s="12"/>
      <c r="M9799" s="12"/>
      <c r="N9799" s="12"/>
      <c r="O9799" s="12"/>
      <c r="P9799" s="12"/>
    </row>
    <row r="9800" spans="4:16" x14ac:dyDescent="0.25">
      <c r="D9800" s="12"/>
      <c r="E9800" s="12"/>
      <c r="F9800" s="12"/>
      <c r="G9800" s="12"/>
      <c r="H9800" s="12"/>
      <c r="M9800" s="12"/>
      <c r="N9800" s="12"/>
      <c r="O9800" s="12"/>
      <c r="P9800" s="12"/>
    </row>
    <row r="9801" spans="4:16" x14ac:dyDescent="0.25">
      <c r="D9801" s="12"/>
      <c r="E9801" s="12"/>
      <c r="F9801" s="12"/>
      <c r="G9801" s="12"/>
      <c r="H9801" s="12"/>
      <c r="M9801" s="12"/>
      <c r="N9801" s="12"/>
      <c r="O9801" s="12"/>
      <c r="P9801" s="12"/>
    </row>
    <row r="9802" spans="4:16" x14ac:dyDescent="0.25">
      <c r="D9802" s="12"/>
      <c r="E9802" s="12"/>
      <c r="F9802" s="12"/>
      <c r="G9802" s="12"/>
      <c r="H9802" s="12"/>
      <c r="M9802" s="12"/>
      <c r="N9802" s="12"/>
      <c r="O9802" s="12"/>
      <c r="P9802" s="12"/>
    </row>
    <row r="9803" spans="4:16" x14ac:dyDescent="0.25">
      <c r="D9803" s="12"/>
      <c r="E9803" s="12"/>
      <c r="F9803" s="12"/>
      <c r="G9803" s="12"/>
      <c r="H9803" s="12"/>
      <c r="M9803" s="12"/>
      <c r="N9803" s="12"/>
      <c r="O9803" s="12"/>
      <c r="P9803" s="12"/>
    </row>
    <row r="9804" spans="4:16" x14ac:dyDescent="0.25">
      <c r="D9804" s="12"/>
      <c r="E9804" s="12"/>
      <c r="F9804" s="12"/>
      <c r="G9804" s="12"/>
      <c r="H9804" s="12"/>
      <c r="M9804" s="12"/>
      <c r="N9804" s="12"/>
      <c r="O9804" s="12"/>
      <c r="P9804" s="12"/>
    </row>
    <row r="9805" spans="4:16" x14ac:dyDescent="0.25">
      <c r="D9805" s="12"/>
      <c r="E9805" s="12"/>
      <c r="F9805" s="12"/>
      <c r="G9805" s="12"/>
      <c r="H9805" s="12"/>
      <c r="M9805" s="12"/>
      <c r="N9805" s="12"/>
      <c r="O9805" s="12"/>
      <c r="P9805" s="12"/>
    </row>
    <row r="9806" spans="4:16" x14ac:dyDescent="0.25">
      <c r="D9806" s="12"/>
      <c r="E9806" s="12"/>
      <c r="F9806" s="12"/>
      <c r="G9806" s="12"/>
      <c r="H9806" s="12"/>
      <c r="M9806" s="12"/>
      <c r="N9806" s="12"/>
      <c r="O9806" s="12"/>
      <c r="P9806" s="12"/>
    </row>
    <row r="9807" spans="4:16" x14ac:dyDescent="0.25">
      <c r="D9807" s="12"/>
      <c r="E9807" s="12"/>
      <c r="F9807" s="12"/>
      <c r="G9807" s="12"/>
      <c r="H9807" s="12"/>
      <c r="M9807" s="12"/>
      <c r="N9807" s="12"/>
      <c r="O9807" s="12"/>
      <c r="P9807" s="12"/>
    </row>
    <row r="9808" spans="4:16" x14ac:dyDescent="0.25">
      <c r="D9808" s="12"/>
      <c r="E9808" s="12"/>
      <c r="F9808" s="12"/>
      <c r="G9808" s="12"/>
      <c r="H9808" s="12"/>
      <c r="M9808" s="12"/>
      <c r="N9808" s="12"/>
      <c r="O9808" s="12"/>
      <c r="P9808" s="12"/>
    </row>
    <row r="9809" spans="4:16" x14ac:dyDescent="0.25">
      <c r="D9809" s="12"/>
      <c r="E9809" s="12"/>
      <c r="F9809" s="12"/>
      <c r="G9809" s="12"/>
      <c r="H9809" s="12"/>
      <c r="M9809" s="12"/>
      <c r="N9809" s="12"/>
      <c r="O9809" s="12"/>
      <c r="P9809" s="12"/>
    </row>
    <row r="9810" spans="4:16" x14ac:dyDescent="0.25">
      <c r="D9810" s="12"/>
      <c r="E9810" s="12"/>
      <c r="F9810" s="12"/>
      <c r="G9810" s="12"/>
      <c r="H9810" s="12"/>
      <c r="M9810" s="12"/>
      <c r="N9810" s="12"/>
      <c r="O9810" s="12"/>
      <c r="P9810" s="12"/>
    </row>
    <row r="9811" spans="4:16" x14ac:dyDescent="0.25">
      <c r="D9811" s="12"/>
      <c r="E9811" s="12"/>
      <c r="F9811" s="12"/>
      <c r="G9811" s="12"/>
      <c r="H9811" s="12"/>
      <c r="M9811" s="12"/>
      <c r="N9811" s="12"/>
      <c r="O9811" s="12"/>
      <c r="P9811" s="12"/>
    </row>
    <row r="9812" spans="4:16" x14ac:dyDescent="0.25">
      <c r="D9812" s="12"/>
      <c r="E9812" s="12"/>
      <c r="F9812" s="12"/>
      <c r="G9812" s="12"/>
      <c r="H9812" s="12"/>
      <c r="M9812" s="12"/>
      <c r="N9812" s="12"/>
      <c r="O9812" s="12"/>
      <c r="P9812" s="12"/>
    </row>
    <row r="9813" spans="4:16" x14ac:dyDescent="0.25">
      <c r="D9813" s="12"/>
      <c r="E9813" s="12"/>
      <c r="F9813" s="12"/>
      <c r="G9813" s="12"/>
      <c r="H9813" s="12"/>
      <c r="M9813" s="12"/>
      <c r="N9813" s="12"/>
      <c r="O9813" s="12"/>
      <c r="P9813" s="12"/>
    </row>
    <row r="9814" spans="4:16" x14ac:dyDescent="0.25">
      <c r="D9814" s="12"/>
      <c r="E9814" s="12"/>
      <c r="F9814" s="12"/>
      <c r="G9814" s="12"/>
      <c r="H9814" s="12"/>
      <c r="M9814" s="12"/>
      <c r="N9814" s="12"/>
      <c r="O9814" s="12"/>
      <c r="P9814" s="12"/>
    </row>
    <row r="9815" spans="4:16" x14ac:dyDescent="0.25">
      <c r="D9815" s="12"/>
      <c r="E9815" s="12"/>
      <c r="F9815" s="12"/>
      <c r="G9815" s="12"/>
      <c r="H9815" s="12"/>
      <c r="M9815" s="12"/>
      <c r="N9815" s="12"/>
      <c r="O9815" s="12"/>
      <c r="P9815" s="12"/>
    </row>
    <row r="9816" spans="4:16" x14ac:dyDescent="0.25">
      <c r="D9816" s="12"/>
      <c r="E9816" s="12"/>
      <c r="F9816" s="12"/>
      <c r="G9816" s="12"/>
      <c r="H9816" s="12"/>
      <c r="M9816" s="12"/>
      <c r="N9816" s="12"/>
      <c r="O9816" s="12"/>
      <c r="P9816" s="12"/>
    </row>
    <row r="9817" spans="4:16" x14ac:dyDescent="0.25">
      <c r="D9817" s="12"/>
      <c r="E9817" s="12"/>
      <c r="F9817" s="12"/>
      <c r="G9817" s="12"/>
      <c r="H9817" s="12"/>
      <c r="M9817" s="12"/>
      <c r="N9817" s="12"/>
      <c r="O9817" s="12"/>
      <c r="P9817" s="12"/>
    </row>
    <row r="9818" spans="4:16" x14ac:dyDescent="0.25">
      <c r="D9818" s="12"/>
      <c r="E9818" s="12"/>
      <c r="F9818" s="12"/>
      <c r="G9818" s="12"/>
      <c r="H9818" s="12"/>
      <c r="M9818" s="12"/>
      <c r="N9818" s="12"/>
      <c r="O9818" s="12"/>
      <c r="P9818" s="12"/>
    </row>
    <row r="9819" spans="4:16" x14ac:dyDescent="0.25">
      <c r="D9819" s="12"/>
      <c r="E9819" s="12"/>
      <c r="F9819" s="12"/>
      <c r="G9819" s="12"/>
      <c r="H9819" s="12"/>
      <c r="M9819" s="12"/>
      <c r="N9819" s="12"/>
      <c r="O9819" s="12"/>
      <c r="P9819" s="12"/>
    </row>
    <row r="9820" spans="4:16" x14ac:dyDescent="0.25">
      <c r="D9820" s="12"/>
      <c r="E9820" s="12"/>
      <c r="F9820" s="12"/>
      <c r="G9820" s="12"/>
      <c r="H9820" s="12"/>
      <c r="M9820" s="12"/>
      <c r="N9820" s="12"/>
      <c r="O9820" s="12"/>
      <c r="P9820" s="12"/>
    </row>
    <row r="9821" spans="4:16" x14ac:dyDescent="0.25">
      <c r="D9821" s="12"/>
      <c r="E9821" s="12"/>
      <c r="F9821" s="12"/>
      <c r="G9821" s="12"/>
      <c r="H9821" s="12"/>
      <c r="M9821" s="12"/>
      <c r="N9821" s="12"/>
      <c r="O9821" s="12"/>
      <c r="P9821" s="12"/>
    </row>
    <row r="9822" spans="4:16" x14ac:dyDescent="0.25">
      <c r="D9822" s="12"/>
      <c r="E9822" s="12"/>
      <c r="F9822" s="12"/>
      <c r="G9822" s="12"/>
      <c r="H9822" s="12"/>
      <c r="M9822" s="12"/>
      <c r="N9822" s="12"/>
      <c r="O9822" s="12"/>
      <c r="P9822" s="12"/>
    </row>
    <row r="9823" spans="4:16" x14ac:dyDescent="0.25">
      <c r="D9823" s="12"/>
      <c r="E9823" s="12"/>
      <c r="F9823" s="12"/>
      <c r="G9823" s="12"/>
      <c r="H9823" s="12"/>
      <c r="M9823" s="12"/>
      <c r="N9823" s="12"/>
      <c r="O9823" s="12"/>
      <c r="P9823" s="12"/>
    </row>
    <row r="9824" spans="4:16" x14ac:dyDescent="0.25">
      <c r="D9824" s="12"/>
      <c r="E9824" s="12"/>
      <c r="F9824" s="12"/>
      <c r="G9824" s="12"/>
      <c r="H9824" s="12"/>
      <c r="M9824" s="12"/>
      <c r="N9824" s="12"/>
      <c r="O9824" s="12"/>
      <c r="P9824" s="12"/>
    </row>
    <row r="9825" spans="4:16" x14ac:dyDescent="0.25">
      <c r="D9825" s="12"/>
      <c r="E9825" s="12"/>
      <c r="F9825" s="12"/>
      <c r="G9825" s="12"/>
      <c r="H9825" s="12"/>
      <c r="M9825" s="12"/>
      <c r="N9825" s="12"/>
      <c r="O9825" s="12"/>
      <c r="P9825" s="12"/>
    </row>
    <row r="9826" spans="4:16" x14ac:dyDescent="0.25">
      <c r="D9826" s="12"/>
      <c r="E9826" s="12"/>
      <c r="F9826" s="12"/>
      <c r="G9826" s="12"/>
      <c r="H9826" s="12"/>
      <c r="M9826" s="12"/>
      <c r="N9826" s="12"/>
      <c r="O9826" s="12"/>
      <c r="P9826" s="12"/>
    </row>
    <row r="9827" spans="4:16" x14ac:dyDescent="0.25">
      <c r="D9827" s="12"/>
      <c r="E9827" s="12"/>
      <c r="F9827" s="12"/>
      <c r="G9827" s="12"/>
      <c r="H9827" s="12"/>
      <c r="M9827" s="12"/>
      <c r="N9827" s="12"/>
      <c r="O9827" s="12"/>
      <c r="P9827" s="12"/>
    </row>
    <row r="9828" spans="4:16" x14ac:dyDescent="0.25">
      <c r="D9828" s="12"/>
      <c r="E9828" s="12"/>
      <c r="F9828" s="12"/>
      <c r="G9828" s="12"/>
      <c r="H9828" s="12"/>
      <c r="M9828" s="12"/>
      <c r="N9828" s="12"/>
      <c r="O9828" s="12"/>
      <c r="P9828" s="12"/>
    </row>
    <row r="9829" spans="4:16" x14ac:dyDescent="0.25">
      <c r="D9829" s="12"/>
      <c r="E9829" s="12"/>
      <c r="F9829" s="12"/>
      <c r="G9829" s="12"/>
      <c r="H9829" s="12"/>
      <c r="M9829" s="12"/>
      <c r="N9829" s="12"/>
      <c r="O9829" s="12"/>
      <c r="P9829" s="12"/>
    </row>
    <row r="9830" spans="4:16" x14ac:dyDescent="0.25">
      <c r="D9830" s="12"/>
      <c r="E9830" s="12"/>
      <c r="F9830" s="12"/>
      <c r="G9830" s="12"/>
      <c r="H9830" s="12"/>
      <c r="M9830" s="12"/>
      <c r="N9830" s="12"/>
      <c r="O9830" s="12"/>
      <c r="P9830" s="12"/>
    </row>
    <row r="9831" spans="4:16" x14ac:dyDescent="0.25">
      <c r="D9831" s="12"/>
      <c r="E9831" s="12"/>
      <c r="F9831" s="12"/>
      <c r="G9831" s="12"/>
      <c r="H9831" s="12"/>
      <c r="M9831" s="12"/>
      <c r="N9831" s="12"/>
      <c r="O9831" s="12"/>
      <c r="P9831" s="12"/>
    </row>
    <row r="9832" spans="4:16" x14ac:dyDescent="0.25">
      <c r="D9832" s="12"/>
      <c r="E9832" s="12"/>
      <c r="F9832" s="12"/>
      <c r="G9832" s="12"/>
      <c r="H9832" s="12"/>
      <c r="M9832" s="12"/>
      <c r="N9832" s="12"/>
      <c r="O9832" s="12"/>
      <c r="P9832" s="12"/>
    </row>
    <row r="9833" spans="4:16" x14ac:dyDescent="0.25">
      <c r="D9833" s="12"/>
      <c r="E9833" s="12"/>
      <c r="F9833" s="12"/>
      <c r="G9833" s="12"/>
      <c r="H9833" s="12"/>
      <c r="M9833" s="12"/>
      <c r="N9833" s="12"/>
      <c r="O9833" s="12"/>
      <c r="P9833" s="12"/>
    </row>
    <row r="9834" spans="4:16" x14ac:dyDescent="0.25">
      <c r="D9834" s="12"/>
      <c r="E9834" s="12"/>
      <c r="F9834" s="12"/>
      <c r="G9834" s="12"/>
      <c r="H9834" s="12"/>
      <c r="M9834" s="12"/>
      <c r="N9834" s="12"/>
      <c r="O9834" s="12"/>
      <c r="P9834" s="12"/>
    </row>
    <row r="9835" spans="4:16" x14ac:dyDescent="0.25">
      <c r="D9835" s="12"/>
      <c r="E9835" s="12"/>
      <c r="F9835" s="12"/>
      <c r="G9835" s="12"/>
      <c r="H9835" s="12"/>
      <c r="M9835" s="12"/>
      <c r="N9835" s="12"/>
      <c r="O9835" s="12"/>
      <c r="P9835" s="12"/>
    </row>
    <row r="9836" spans="4:16" x14ac:dyDescent="0.25">
      <c r="D9836" s="12"/>
      <c r="E9836" s="12"/>
      <c r="F9836" s="12"/>
      <c r="G9836" s="12"/>
      <c r="H9836" s="12"/>
      <c r="M9836" s="12"/>
      <c r="N9836" s="12"/>
      <c r="O9836" s="12"/>
      <c r="P9836" s="12"/>
    </row>
    <row r="9837" spans="4:16" x14ac:dyDescent="0.25">
      <c r="D9837" s="12"/>
      <c r="E9837" s="12"/>
      <c r="F9837" s="12"/>
      <c r="G9837" s="12"/>
      <c r="H9837" s="12"/>
      <c r="M9837" s="12"/>
      <c r="N9837" s="12"/>
      <c r="O9837" s="12"/>
      <c r="P9837" s="12"/>
    </row>
    <row r="9838" spans="4:16" x14ac:dyDescent="0.25">
      <c r="D9838" s="12"/>
      <c r="E9838" s="12"/>
      <c r="F9838" s="12"/>
      <c r="G9838" s="12"/>
      <c r="H9838" s="12"/>
      <c r="M9838" s="12"/>
      <c r="N9838" s="12"/>
      <c r="O9838" s="12"/>
      <c r="P9838" s="12"/>
    </row>
    <row r="9839" spans="4:16" x14ac:dyDescent="0.25">
      <c r="D9839" s="12"/>
      <c r="E9839" s="12"/>
      <c r="F9839" s="12"/>
      <c r="G9839" s="12"/>
      <c r="H9839" s="12"/>
      <c r="M9839" s="12"/>
      <c r="N9839" s="12"/>
      <c r="O9839" s="12"/>
      <c r="P9839" s="12"/>
    </row>
    <row r="9840" spans="4:16" x14ac:dyDescent="0.25">
      <c r="D9840" s="12"/>
      <c r="E9840" s="12"/>
      <c r="F9840" s="12"/>
      <c r="G9840" s="12"/>
      <c r="H9840" s="12"/>
      <c r="M9840" s="12"/>
      <c r="N9840" s="12"/>
      <c r="O9840" s="12"/>
      <c r="P9840" s="12"/>
    </row>
    <row r="9841" spans="4:16" x14ac:dyDescent="0.25">
      <c r="D9841" s="12"/>
      <c r="E9841" s="12"/>
      <c r="F9841" s="12"/>
      <c r="G9841" s="12"/>
      <c r="H9841" s="12"/>
      <c r="M9841" s="12"/>
      <c r="N9841" s="12"/>
      <c r="O9841" s="12"/>
      <c r="P9841" s="12"/>
    </row>
    <row r="9842" spans="4:16" x14ac:dyDescent="0.25">
      <c r="D9842" s="12"/>
      <c r="E9842" s="12"/>
      <c r="F9842" s="12"/>
      <c r="G9842" s="12"/>
      <c r="H9842" s="12"/>
      <c r="M9842" s="12"/>
      <c r="N9842" s="12"/>
      <c r="O9842" s="12"/>
      <c r="P9842" s="12"/>
    </row>
    <row r="9843" spans="4:16" x14ac:dyDescent="0.25">
      <c r="D9843" s="12"/>
      <c r="E9843" s="12"/>
      <c r="F9843" s="12"/>
      <c r="G9843" s="12"/>
      <c r="H9843" s="12"/>
      <c r="M9843" s="12"/>
      <c r="N9843" s="12"/>
      <c r="O9843" s="12"/>
      <c r="P9843" s="12"/>
    </row>
    <row r="9844" spans="4:16" x14ac:dyDescent="0.25">
      <c r="D9844" s="12"/>
      <c r="E9844" s="12"/>
      <c r="F9844" s="12"/>
      <c r="G9844" s="12"/>
      <c r="H9844" s="12"/>
      <c r="M9844" s="12"/>
      <c r="N9844" s="12"/>
      <c r="O9844" s="12"/>
      <c r="P9844" s="12"/>
    </row>
    <row r="9845" spans="4:16" x14ac:dyDescent="0.25">
      <c r="D9845" s="12"/>
      <c r="E9845" s="12"/>
      <c r="F9845" s="12"/>
      <c r="G9845" s="12"/>
      <c r="H9845" s="12"/>
      <c r="M9845" s="12"/>
      <c r="N9845" s="12"/>
      <c r="O9845" s="12"/>
      <c r="P9845" s="12"/>
    </row>
    <row r="9846" spans="4:16" x14ac:dyDescent="0.25">
      <c r="D9846" s="12"/>
      <c r="E9846" s="12"/>
      <c r="F9846" s="12"/>
      <c r="G9846" s="12"/>
      <c r="H9846" s="12"/>
      <c r="M9846" s="12"/>
      <c r="N9846" s="12"/>
      <c r="O9846" s="12"/>
      <c r="P9846" s="12"/>
    </row>
    <row r="9847" spans="4:16" x14ac:dyDescent="0.25">
      <c r="D9847" s="12"/>
      <c r="E9847" s="12"/>
      <c r="F9847" s="12"/>
      <c r="G9847" s="12"/>
      <c r="H9847" s="12"/>
      <c r="M9847" s="12"/>
      <c r="N9847" s="12"/>
      <c r="O9847" s="12"/>
      <c r="P9847" s="12"/>
    </row>
    <row r="9848" spans="4:16" x14ac:dyDescent="0.25">
      <c r="D9848" s="12"/>
      <c r="E9848" s="12"/>
      <c r="F9848" s="12"/>
      <c r="G9848" s="12"/>
      <c r="H9848" s="12"/>
      <c r="M9848" s="12"/>
      <c r="N9848" s="12"/>
      <c r="O9848" s="12"/>
      <c r="P9848" s="12"/>
    </row>
    <row r="9849" spans="4:16" x14ac:dyDescent="0.25">
      <c r="D9849" s="12"/>
      <c r="E9849" s="12"/>
      <c r="F9849" s="12"/>
      <c r="G9849" s="12"/>
      <c r="H9849" s="12"/>
      <c r="M9849" s="12"/>
      <c r="N9849" s="12"/>
      <c r="O9849" s="12"/>
      <c r="P9849" s="12"/>
    </row>
    <row r="9850" spans="4:16" x14ac:dyDescent="0.25">
      <c r="D9850" s="12"/>
      <c r="E9850" s="12"/>
      <c r="F9850" s="12"/>
      <c r="G9850" s="12"/>
      <c r="H9850" s="12"/>
      <c r="M9850" s="12"/>
      <c r="N9850" s="12"/>
      <c r="O9850" s="12"/>
      <c r="P9850" s="12"/>
    </row>
    <row r="9851" spans="4:16" x14ac:dyDescent="0.25">
      <c r="D9851" s="12"/>
      <c r="E9851" s="12"/>
      <c r="F9851" s="12"/>
      <c r="G9851" s="12"/>
      <c r="H9851" s="12"/>
      <c r="M9851" s="12"/>
      <c r="N9851" s="12"/>
      <c r="O9851" s="12"/>
      <c r="P9851" s="12"/>
    </row>
    <row r="9852" spans="4:16" x14ac:dyDescent="0.25">
      <c r="D9852" s="12"/>
      <c r="E9852" s="12"/>
      <c r="F9852" s="12"/>
      <c r="G9852" s="12"/>
      <c r="H9852" s="12"/>
      <c r="M9852" s="12"/>
      <c r="N9852" s="12"/>
      <c r="O9852" s="12"/>
      <c r="P9852" s="12"/>
    </row>
    <row r="9853" spans="4:16" x14ac:dyDescent="0.25">
      <c r="D9853" s="12"/>
      <c r="E9853" s="12"/>
      <c r="F9853" s="12"/>
      <c r="G9853" s="12"/>
      <c r="H9853" s="12"/>
      <c r="M9853" s="12"/>
      <c r="N9853" s="12"/>
      <c r="O9853" s="12"/>
      <c r="P9853" s="12"/>
    </row>
    <row r="9854" spans="4:16" x14ac:dyDescent="0.25">
      <c r="D9854" s="12"/>
      <c r="E9854" s="12"/>
      <c r="F9854" s="12"/>
      <c r="G9854" s="12"/>
      <c r="H9854" s="12"/>
      <c r="M9854" s="12"/>
      <c r="N9854" s="12"/>
      <c r="O9854" s="12"/>
      <c r="P9854" s="12"/>
    </row>
    <row r="9855" spans="4:16" x14ac:dyDescent="0.25">
      <c r="D9855" s="12"/>
      <c r="E9855" s="12"/>
      <c r="F9855" s="12"/>
      <c r="G9855" s="12"/>
      <c r="H9855" s="12"/>
      <c r="M9855" s="12"/>
      <c r="N9855" s="12"/>
      <c r="O9855" s="12"/>
      <c r="P9855" s="12"/>
    </row>
    <row r="9856" spans="4:16" x14ac:dyDescent="0.25">
      <c r="D9856" s="12"/>
      <c r="E9856" s="12"/>
      <c r="F9856" s="12"/>
      <c r="G9856" s="12"/>
      <c r="H9856" s="12"/>
      <c r="M9856" s="12"/>
      <c r="N9856" s="12"/>
      <c r="O9856" s="12"/>
      <c r="P9856" s="12"/>
    </row>
    <row r="9857" spans="4:16" x14ac:dyDescent="0.25">
      <c r="D9857" s="12"/>
      <c r="E9857" s="12"/>
      <c r="F9857" s="12"/>
      <c r="G9857" s="12"/>
      <c r="H9857" s="12"/>
      <c r="M9857" s="12"/>
      <c r="N9857" s="12"/>
      <c r="O9857" s="12"/>
      <c r="P9857" s="12"/>
    </row>
    <row r="9858" spans="4:16" x14ac:dyDescent="0.25">
      <c r="D9858" s="12"/>
      <c r="E9858" s="12"/>
      <c r="F9858" s="12"/>
      <c r="G9858" s="12"/>
      <c r="H9858" s="12"/>
      <c r="M9858" s="12"/>
      <c r="N9858" s="12"/>
      <c r="O9858" s="12"/>
      <c r="P9858" s="12"/>
    </row>
    <row r="9859" spans="4:16" x14ac:dyDescent="0.25">
      <c r="D9859" s="12"/>
      <c r="E9859" s="12"/>
      <c r="F9859" s="12"/>
      <c r="G9859" s="12"/>
      <c r="H9859" s="12"/>
      <c r="M9859" s="12"/>
      <c r="N9859" s="12"/>
      <c r="O9859" s="12"/>
      <c r="P9859" s="12"/>
    </row>
    <row r="9860" spans="4:16" x14ac:dyDescent="0.25">
      <c r="D9860" s="12"/>
      <c r="E9860" s="12"/>
      <c r="F9860" s="12"/>
      <c r="G9860" s="12"/>
      <c r="H9860" s="12"/>
      <c r="M9860" s="12"/>
      <c r="N9860" s="12"/>
      <c r="O9860" s="12"/>
      <c r="P9860" s="12"/>
    </row>
    <row r="9861" spans="4:16" x14ac:dyDescent="0.25">
      <c r="D9861" s="12"/>
      <c r="E9861" s="12"/>
      <c r="F9861" s="12"/>
      <c r="G9861" s="12"/>
      <c r="H9861" s="12"/>
      <c r="M9861" s="12"/>
      <c r="N9861" s="12"/>
      <c r="O9861" s="12"/>
      <c r="P9861" s="12"/>
    </row>
    <row r="9862" spans="4:16" x14ac:dyDescent="0.25">
      <c r="D9862" s="12"/>
      <c r="E9862" s="12"/>
      <c r="F9862" s="12"/>
      <c r="G9862" s="12"/>
      <c r="H9862" s="12"/>
      <c r="M9862" s="12"/>
      <c r="N9862" s="12"/>
      <c r="O9862" s="12"/>
      <c r="P9862" s="12"/>
    </row>
    <row r="9863" spans="4:16" x14ac:dyDescent="0.25">
      <c r="D9863" s="12"/>
      <c r="E9863" s="12"/>
      <c r="F9863" s="12"/>
      <c r="G9863" s="12"/>
      <c r="H9863" s="12"/>
      <c r="M9863" s="12"/>
      <c r="N9863" s="12"/>
      <c r="O9863" s="12"/>
      <c r="P9863" s="12"/>
    </row>
    <row r="9864" spans="4:16" x14ac:dyDescent="0.25">
      <c r="D9864" s="12"/>
      <c r="E9864" s="12"/>
      <c r="F9864" s="12"/>
      <c r="G9864" s="12"/>
      <c r="H9864" s="12"/>
      <c r="M9864" s="12"/>
      <c r="N9864" s="12"/>
      <c r="O9864" s="12"/>
      <c r="P9864" s="12"/>
    </row>
    <row r="9865" spans="4:16" x14ac:dyDescent="0.25">
      <c r="D9865" s="12"/>
      <c r="E9865" s="12"/>
      <c r="F9865" s="12"/>
      <c r="G9865" s="12"/>
      <c r="H9865" s="12"/>
      <c r="M9865" s="12"/>
      <c r="N9865" s="12"/>
      <c r="O9865" s="12"/>
      <c r="P9865" s="12"/>
    </row>
    <row r="9866" spans="4:16" x14ac:dyDescent="0.25">
      <c r="D9866" s="12"/>
      <c r="E9866" s="12"/>
      <c r="F9866" s="12"/>
      <c r="G9866" s="12"/>
      <c r="H9866" s="12"/>
      <c r="M9866" s="12"/>
      <c r="N9866" s="12"/>
      <c r="O9866" s="12"/>
      <c r="P9866" s="12"/>
    </row>
    <row r="9867" spans="4:16" x14ac:dyDescent="0.25">
      <c r="D9867" s="12"/>
      <c r="E9867" s="12"/>
      <c r="F9867" s="12"/>
      <c r="G9867" s="12"/>
      <c r="H9867" s="12"/>
      <c r="M9867" s="12"/>
      <c r="N9867" s="12"/>
      <c r="O9867" s="12"/>
      <c r="P9867" s="12"/>
    </row>
    <row r="9868" spans="4:16" x14ac:dyDescent="0.25">
      <c r="D9868" s="12"/>
      <c r="E9868" s="12"/>
      <c r="F9868" s="12"/>
      <c r="G9868" s="12"/>
      <c r="H9868" s="12"/>
      <c r="M9868" s="12"/>
      <c r="N9868" s="12"/>
      <c r="O9868" s="12"/>
      <c r="P9868" s="12"/>
    </row>
    <row r="9869" spans="4:16" x14ac:dyDescent="0.25">
      <c r="D9869" s="12"/>
      <c r="E9869" s="12"/>
      <c r="F9869" s="12"/>
      <c r="G9869" s="12"/>
      <c r="H9869" s="12"/>
      <c r="M9869" s="12"/>
      <c r="N9869" s="12"/>
      <c r="O9869" s="12"/>
      <c r="P9869" s="12"/>
    </row>
    <row r="9870" spans="4:16" x14ac:dyDescent="0.25">
      <c r="D9870" s="12"/>
      <c r="E9870" s="12"/>
      <c r="F9870" s="12"/>
      <c r="G9870" s="12"/>
      <c r="H9870" s="12"/>
      <c r="M9870" s="12"/>
      <c r="N9870" s="12"/>
      <c r="O9870" s="12"/>
      <c r="P9870" s="12"/>
    </row>
    <row r="9871" spans="4:16" x14ac:dyDescent="0.25">
      <c r="D9871" s="12"/>
      <c r="E9871" s="12"/>
      <c r="F9871" s="12"/>
      <c r="G9871" s="12"/>
      <c r="H9871" s="12"/>
      <c r="M9871" s="12"/>
      <c r="N9871" s="12"/>
      <c r="O9871" s="12"/>
      <c r="P9871" s="12"/>
    </row>
    <row r="9872" spans="4:16" x14ac:dyDescent="0.25">
      <c r="D9872" s="12"/>
      <c r="E9872" s="12"/>
      <c r="F9872" s="12"/>
      <c r="G9872" s="12"/>
      <c r="H9872" s="12"/>
      <c r="M9872" s="12"/>
      <c r="N9872" s="12"/>
      <c r="O9872" s="12"/>
      <c r="P9872" s="12"/>
    </row>
    <row r="9873" spans="4:16" x14ac:dyDescent="0.25">
      <c r="D9873" s="12"/>
      <c r="E9873" s="12"/>
      <c r="F9873" s="12"/>
      <c r="G9873" s="12"/>
      <c r="H9873" s="12"/>
      <c r="M9873" s="12"/>
      <c r="N9873" s="12"/>
      <c r="O9873" s="12"/>
      <c r="P9873" s="12"/>
    </row>
    <row r="9874" spans="4:16" x14ac:dyDescent="0.25">
      <c r="D9874" s="12"/>
      <c r="E9874" s="12"/>
      <c r="F9874" s="12"/>
      <c r="G9874" s="12"/>
      <c r="H9874" s="12"/>
      <c r="M9874" s="12"/>
      <c r="N9874" s="12"/>
      <c r="O9874" s="12"/>
      <c r="P9874" s="12"/>
    </row>
    <row r="9875" spans="4:16" x14ac:dyDescent="0.25">
      <c r="D9875" s="12"/>
      <c r="E9875" s="12"/>
      <c r="F9875" s="12"/>
      <c r="G9875" s="12"/>
      <c r="H9875" s="12"/>
      <c r="M9875" s="12"/>
      <c r="N9875" s="12"/>
      <c r="O9875" s="12"/>
      <c r="P9875" s="12"/>
    </row>
    <row r="9876" spans="4:16" x14ac:dyDescent="0.25">
      <c r="D9876" s="12"/>
      <c r="E9876" s="12"/>
      <c r="F9876" s="12"/>
      <c r="G9876" s="12"/>
      <c r="H9876" s="12"/>
      <c r="M9876" s="12"/>
      <c r="N9876" s="12"/>
      <c r="O9876" s="12"/>
      <c r="P9876" s="12"/>
    </row>
    <row r="9877" spans="4:16" x14ac:dyDescent="0.25">
      <c r="D9877" s="12"/>
      <c r="E9877" s="12"/>
      <c r="F9877" s="12"/>
      <c r="G9877" s="12"/>
      <c r="H9877" s="12"/>
      <c r="M9877" s="12"/>
      <c r="N9877" s="12"/>
      <c r="O9877" s="12"/>
      <c r="P9877" s="12"/>
    </row>
    <row r="9878" spans="4:16" x14ac:dyDescent="0.25">
      <c r="D9878" s="12"/>
      <c r="E9878" s="12"/>
      <c r="F9878" s="12"/>
      <c r="G9878" s="12"/>
      <c r="H9878" s="12"/>
      <c r="M9878" s="12"/>
      <c r="N9878" s="12"/>
      <c r="O9878" s="12"/>
      <c r="P9878" s="12"/>
    </row>
    <row r="9879" spans="4:16" x14ac:dyDescent="0.25">
      <c r="D9879" s="12"/>
      <c r="E9879" s="12"/>
      <c r="F9879" s="12"/>
      <c r="G9879" s="12"/>
      <c r="H9879" s="12"/>
      <c r="M9879" s="12"/>
      <c r="N9879" s="12"/>
      <c r="O9879" s="12"/>
      <c r="P9879" s="12"/>
    </row>
    <row r="9880" spans="4:16" x14ac:dyDescent="0.25">
      <c r="D9880" s="12"/>
      <c r="E9880" s="12"/>
      <c r="F9880" s="12"/>
      <c r="G9880" s="12"/>
      <c r="H9880" s="12"/>
      <c r="M9880" s="12"/>
      <c r="N9880" s="12"/>
      <c r="O9880" s="12"/>
      <c r="P9880" s="12"/>
    </row>
    <row r="9881" spans="4:16" x14ac:dyDescent="0.25">
      <c r="D9881" s="12"/>
      <c r="E9881" s="12"/>
      <c r="F9881" s="12"/>
      <c r="G9881" s="12"/>
      <c r="H9881" s="12"/>
      <c r="M9881" s="12"/>
      <c r="N9881" s="12"/>
      <c r="O9881" s="12"/>
      <c r="P9881" s="12"/>
    </row>
    <row r="9882" spans="4:16" x14ac:dyDescent="0.25">
      <c r="D9882" s="12"/>
      <c r="E9882" s="12"/>
      <c r="F9882" s="12"/>
      <c r="G9882" s="12"/>
      <c r="H9882" s="12"/>
      <c r="M9882" s="12"/>
      <c r="N9882" s="12"/>
      <c r="O9882" s="12"/>
      <c r="P9882" s="12"/>
    </row>
    <row r="9883" spans="4:16" x14ac:dyDescent="0.25">
      <c r="D9883" s="12"/>
      <c r="E9883" s="12"/>
      <c r="F9883" s="12"/>
      <c r="G9883" s="12"/>
      <c r="H9883" s="12"/>
      <c r="M9883" s="12"/>
      <c r="N9883" s="12"/>
      <c r="O9883" s="12"/>
      <c r="P9883" s="12"/>
    </row>
    <row r="9884" spans="4:16" x14ac:dyDescent="0.25">
      <c r="D9884" s="12"/>
      <c r="E9884" s="12"/>
      <c r="F9884" s="12"/>
      <c r="G9884" s="12"/>
      <c r="H9884" s="12"/>
      <c r="M9884" s="12"/>
      <c r="N9884" s="12"/>
      <c r="O9884" s="12"/>
      <c r="P9884" s="12"/>
    </row>
    <row r="9885" spans="4:16" x14ac:dyDescent="0.25">
      <c r="D9885" s="12"/>
      <c r="E9885" s="12"/>
      <c r="F9885" s="12"/>
      <c r="G9885" s="12"/>
      <c r="H9885" s="12"/>
      <c r="M9885" s="12"/>
      <c r="N9885" s="12"/>
      <c r="O9885" s="12"/>
      <c r="P9885" s="12"/>
    </row>
    <row r="9886" spans="4:16" x14ac:dyDescent="0.25">
      <c r="D9886" s="12"/>
      <c r="E9886" s="12"/>
      <c r="F9886" s="12"/>
      <c r="G9886" s="12"/>
      <c r="H9886" s="12"/>
      <c r="M9886" s="12"/>
      <c r="N9886" s="12"/>
      <c r="O9886" s="12"/>
      <c r="P9886" s="12"/>
    </row>
    <row r="9887" spans="4:16" x14ac:dyDescent="0.25">
      <c r="D9887" s="12"/>
      <c r="E9887" s="12"/>
      <c r="F9887" s="12"/>
      <c r="G9887" s="12"/>
      <c r="H9887" s="12"/>
      <c r="M9887" s="12"/>
      <c r="N9887" s="12"/>
      <c r="O9887" s="12"/>
      <c r="P9887" s="12"/>
    </row>
    <row r="9888" spans="4:16" x14ac:dyDescent="0.25">
      <c r="D9888" s="12"/>
      <c r="E9888" s="12"/>
      <c r="F9888" s="12"/>
      <c r="G9888" s="12"/>
      <c r="H9888" s="12"/>
      <c r="M9888" s="12"/>
      <c r="N9888" s="12"/>
      <c r="O9888" s="12"/>
      <c r="P9888" s="12"/>
    </row>
    <row r="9889" spans="4:16" x14ac:dyDescent="0.25">
      <c r="D9889" s="12"/>
      <c r="E9889" s="12"/>
      <c r="F9889" s="12"/>
      <c r="G9889" s="12"/>
      <c r="H9889" s="12"/>
      <c r="M9889" s="12"/>
      <c r="N9889" s="12"/>
      <c r="O9889" s="12"/>
      <c r="P9889" s="12"/>
    </row>
    <row r="9890" spans="4:16" x14ac:dyDescent="0.25">
      <c r="D9890" s="12"/>
      <c r="E9890" s="12"/>
      <c r="F9890" s="12"/>
      <c r="G9890" s="12"/>
      <c r="H9890" s="12"/>
      <c r="M9890" s="12"/>
      <c r="N9890" s="12"/>
      <c r="O9890" s="12"/>
      <c r="P9890" s="12"/>
    </row>
    <row r="9891" spans="4:16" x14ac:dyDescent="0.25">
      <c r="D9891" s="12"/>
      <c r="E9891" s="12"/>
      <c r="F9891" s="12"/>
      <c r="G9891" s="12"/>
      <c r="H9891" s="12"/>
      <c r="M9891" s="12"/>
      <c r="N9891" s="12"/>
      <c r="O9891" s="12"/>
      <c r="P9891" s="12"/>
    </row>
    <row r="9892" spans="4:16" x14ac:dyDescent="0.25">
      <c r="D9892" s="12"/>
      <c r="E9892" s="12"/>
      <c r="F9892" s="12"/>
      <c r="G9892" s="12"/>
      <c r="H9892" s="12"/>
      <c r="M9892" s="12"/>
      <c r="N9892" s="12"/>
      <c r="O9892" s="12"/>
      <c r="P9892" s="12"/>
    </row>
    <row r="9893" spans="4:16" x14ac:dyDescent="0.25">
      <c r="D9893" s="12"/>
      <c r="E9893" s="12"/>
      <c r="F9893" s="12"/>
      <c r="G9893" s="12"/>
      <c r="H9893" s="12"/>
      <c r="M9893" s="12"/>
      <c r="N9893" s="12"/>
      <c r="O9893" s="12"/>
      <c r="P9893" s="12"/>
    </row>
    <row r="9894" spans="4:16" x14ac:dyDescent="0.25">
      <c r="D9894" s="12"/>
      <c r="E9894" s="12"/>
      <c r="F9894" s="12"/>
      <c r="G9894" s="12"/>
      <c r="H9894" s="12"/>
      <c r="M9894" s="12"/>
      <c r="N9894" s="12"/>
      <c r="O9894" s="12"/>
      <c r="P9894" s="12"/>
    </row>
    <row r="9895" spans="4:16" x14ac:dyDescent="0.25">
      <c r="D9895" s="12"/>
      <c r="E9895" s="12"/>
      <c r="F9895" s="12"/>
      <c r="G9895" s="12"/>
      <c r="H9895" s="12"/>
      <c r="M9895" s="12"/>
      <c r="N9895" s="12"/>
      <c r="O9895" s="12"/>
      <c r="P9895" s="12"/>
    </row>
    <row r="9896" spans="4:16" x14ac:dyDescent="0.25">
      <c r="D9896" s="12"/>
      <c r="E9896" s="12"/>
      <c r="F9896" s="12"/>
      <c r="G9896" s="12"/>
      <c r="H9896" s="12"/>
      <c r="M9896" s="12"/>
      <c r="N9896" s="12"/>
      <c r="O9896" s="12"/>
      <c r="P9896" s="12"/>
    </row>
    <row r="9897" spans="4:16" x14ac:dyDescent="0.25">
      <c r="D9897" s="12"/>
      <c r="E9897" s="12"/>
      <c r="F9897" s="12"/>
      <c r="G9897" s="12"/>
      <c r="H9897" s="12"/>
      <c r="M9897" s="12"/>
      <c r="N9897" s="12"/>
      <c r="O9897" s="12"/>
      <c r="P9897" s="12"/>
    </row>
    <row r="9898" spans="4:16" x14ac:dyDescent="0.25">
      <c r="D9898" s="12"/>
      <c r="E9898" s="12"/>
      <c r="F9898" s="12"/>
      <c r="G9898" s="12"/>
      <c r="H9898" s="12"/>
      <c r="M9898" s="12"/>
      <c r="N9898" s="12"/>
      <c r="O9898" s="12"/>
      <c r="P9898" s="12"/>
    </row>
    <row r="9899" spans="4:16" x14ac:dyDescent="0.25">
      <c r="D9899" s="12"/>
      <c r="E9899" s="12"/>
      <c r="F9899" s="12"/>
      <c r="G9899" s="12"/>
      <c r="H9899" s="12"/>
      <c r="M9899" s="12"/>
      <c r="N9899" s="12"/>
      <c r="O9899" s="12"/>
      <c r="P9899" s="12"/>
    </row>
    <row r="9900" spans="4:16" x14ac:dyDescent="0.25">
      <c r="D9900" s="12"/>
      <c r="E9900" s="12"/>
      <c r="F9900" s="12"/>
      <c r="G9900" s="12"/>
      <c r="H9900" s="12"/>
      <c r="M9900" s="12"/>
      <c r="N9900" s="12"/>
      <c r="O9900" s="12"/>
      <c r="P9900" s="12"/>
    </row>
    <row r="9901" spans="4:16" x14ac:dyDescent="0.25">
      <c r="D9901" s="12"/>
      <c r="E9901" s="12"/>
      <c r="F9901" s="12"/>
      <c r="G9901" s="12"/>
      <c r="H9901" s="12"/>
      <c r="M9901" s="12"/>
      <c r="N9901" s="12"/>
      <c r="O9901" s="12"/>
      <c r="P9901" s="12"/>
    </row>
    <row r="9902" spans="4:16" x14ac:dyDescent="0.25">
      <c r="D9902" s="12"/>
      <c r="E9902" s="12"/>
      <c r="F9902" s="12"/>
      <c r="G9902" s="12"/>
      <c r="H9902" s="12"/>
      <c r="M9902" s="12"/>
      <c r="N9902" s="12"/>
      <c r="O9902" s="12"/>
      <c r="P9902" s="12"/>
    </row>
    <row r="9903" spans="4:16" x14ac:dyDescent="0.25">
      <c r="D9903" s="12"/>
      <c r="E9903" s="12"/>
      <c r="F9903" s="12"/>
      <c r="G9903" s="12"/>
      <c r="H9903" s="12"/>
      <c r="M9903" s="12"/>
      <c r="N9903" s="12"/>
      <c r="O9903" s="12"/>
      <c r="P9903" s="12"/>
    </row>
    <row r="9904" spans="4:16" x14ac:dyDescent="0.25">
      <c r="D9904" s="12"/>
      <c r="E9904" s="12"/>
      <c r="F9904" s="12"/>
      <c r="G9904" s="12"/>
      <c r="H9904" s="12"/>
      <c r="M9904" s="12"/>
      <c r="N9904" s="12"/>
      <c r="O9904" s="12"/>
      <c r="P9904" s="12"/>
    </row>
    <row r="9905" spans="4:16" x14ac:dyDescent="0.25">
      <c r="D9905" s="12"/>
      <c r="E9905" s="12"/>
      <c r="F9905" s="12"/>
      <c r="G9905" s="12"/>
      <c r="H9905" s="12"/>
      <c r="M9905" s="12"/>
      <c r="N9905" s="12"/>
      <c r="O9905" s="12"/>
      <c r="P9905" s="12"/>
    </row>
    <row r="9906" spans="4:16" x14ac:dyDescent="0.25">
      <c r="D9906" s="12"/>
      <c r="E9906" s="12"/>
      <c r="F9906" s="12"/>
      <c r="G9906" s="12"/>
      <c r="H9906" s="12"/>
      <c r="M9906" s="12"/>
      <c r="N9906" s="12"/>
      <c r="O9906" s="12"/>
      <c r="P9906" s="12"/>
    </row>
    <row r="9907" spans="4:16" x14ac:dyDescent="0.25">
      <c r="D9907" s="12"/>
      <c r="E9907" s="12"/>
      <c r="F9907" s="12"/>
      <c r="G9907" s="12"/>
      <c r="H9907" s="12"/>
      <c r="M9907" s="12"/>
      <c r="N9907" s="12"/>
      <c r="O9907" s="12"/>
      <c r="P9907" s="12"/>
    </row>
    <row r="9908" spans="4:16" x14ac:dyDescent="0.25">
      <c r="D9908" s="12"/>
      <c r="E9908" s="12"/>
      <c r="F9908" s="12"/>
      <c r="G9908" s="12"/>
      <c r="H9908" s="12"/>
      <c r="M9908" s="12"/>
      <c r="N9908" s="12"/>
      <c r="O9908" s="12"/>
      <c r="P9908" s="12"/>
    </row>
    <row r="9909" spans="4:16" x14ac:dyDescent="0.25">
      <c r="D9909" s="12"/>
      <c r="E9909" s="12"/>
      <c r="F9909" s="12"/>
      <c r="G9909" s="12"/>
      <c r="H9909" s="12"/>
      <c r="M9909" s="12"/>
      <c r="N9909" s="12"/>
      <c r="O9909" s="12"/>
      <c r="P9909" s="12"/>
    </row>
    <row r="9910" spans="4:16" x14ac:dyDescent="0.25">
      <c r="D9910" s="12"/>
      <c r="E9910" s="12"/>
      <c r="F9910" s="12"/>
      <c r="G9910" s="12"/>
      <c r="H9910" s="12"/>
      <c r="M9910" s="12"/>
      <c r="N9910" s="12"/>
      <c r="O9910" s="12"/>
      <c r="P9910" s="12"/>
    </row>
    <row r="9911" spans="4:16" x14ac:dyDescent="0.25">
      <c r="D9911" s="12"/>
      <c r="E9911" s="12"/>
      <c r="F9911" s="12"/>
      <c r="G9911" s="12"/>
      <c r="H9911" s="12"/>
      <c r="M9911" s="12"/>
      <c r="N9911" s="12"/>
      <c r="O9911" s="12"/>
      <c r="P9911" s="12"/>
    </row>
    <row r="9912" spans="4:16" x14ac:dyDescent="0.25">
      <c r="D9912" s="12"/>
      <c r="E9912" s="12"/>
      <c r="F9912" s="12"/>
      <c r="G9912" s="12"/>
      <c r="H9912" s="12"/>
      <c r="M9912" s="12"/>
      <c r="N9912" s="12"/>
      <c r="O9912" s="12"/>
      <c r="P9912" s="12"/>
    </row>
    <row r="9913" spans="4:16" x14ac:dyDescent="0.25">
      <c r="D9913" s="12"/>
      <c r="E9913" s="12"/>
      <c r="F9913" s="12"/>
      <c r="G9913" s="12"/>
      <c r="H9913" s="12"/>
      <c r="M9913" s="12"/>
      <c r="N9913" s="12"/>
      <c r="O9913" s="12"/>
      <c r="P9913" s="12"/>
    </row>
    <row r="9914" spans="4:16" x14ac:dyDescent="0.25">
      <c r="D9914" s="12"/>
      <c r="E9914" s="12"/>
      <c r="F9914" s="12"/>
      <c r="G9914" s="12"/>
      <c r="H9914" s="12"/>
      <c r="M9914" s="12"/>
      <c r="N9914" s="12"/>
      <c r="O9914" s="12"/>
      <c r="P9914" s="12"/>
    </row>
    <row r="9915" spans="4:16" x14ac:dyDescent="0.25">
      <c r="D9915" s="12"/>
      <c r="E9915" s="12"/>
      <c r="F9915" s="12"/>
      <c r="G9915" s="12"/>
      <c r="H9915" s="12"/>
      <c r="M9915" s="12"/>
      <c r="N9915" s="12"/>
      <c r="O9915" s="12"/>
      <c r="P9915" s="12"/>
    </row>
    <row r="9916" spans="4:16" x14ac:dyDescent="0.25">
      <c r="D9916" s="12"/>
      <c r="E9916" s="12"/>
      <c r="F9916" s="12"/>
      <c r="G9916" s="12"/>
      <c r="H9916" s="12"/>
      <c r="M9916" s="12"/>
      <c r="N9916" s="12"/>
      <c r="O9916" s="12"/>
      <c r="P9916" s="12"/>
    </row>
    <row r="9917" spans="4:16" x14ac:dyDescent="0.25">
      <c r="D9917" s="12"/>
      <c r="E9917" s="12"/>
      <c r="F9917" s="12"/>
      <c r="G9917" s="12"/>
      <c r="H9917" s="12"/>
      <c r="M9917" s="12"/>
      <c r="N9917" s="12"/>
      <c r="O9917" s="12"/>
      <c r="P9917" s="12"/>
    </row>
    <row r="9918" spans="4:16" x14ac:dyDescent="0.25">
      <c r="D9918" s="12"/>
      <c r="E9918" s="12"/>
      <c r="F9918" s="12"/>
      <c r="G9918" s="12"/>
      <c r="H9918" s="12"/>
      <c r="M9918" s="12"/>
      <c r="N9918" s="12"/>
      <c r="O9918" s="12"/>
      <c r="P9918" s="12"/>
    </row>
    <row r="9919" spans="4:16" x14ac:dyDescent="0.25">
      <c r="D9919" s="12"/>
      <c r="E9919" s="12"/>
      <c r="F9919" s="12"/>
      <c r="G9919" s="12"/>
      <c r="H9919" s="12"/>
      <c r="M9919" s="12"/>
      <c r="N9919" s="12"/>
      <c r="O9919" s="12"/>
      <c r="P9919" s="12"/>
    </row>
    <row r="9920" spans="4:16" x14ac:dyDescent="0.25">
      <c r="D9920" s="12"/>
      <c r="E9920" s="12"/>
      <c r="F9920" s="12"/>
      <c r="G9920" s="12"/>
      <c r="H9920" s="12"/>
      <c r="M9920" s="12"/>
      <c r="N9920" s="12"/>
      <c r="O9920" s="12"/>
      <c r="P9920" s="12"/>
    </row>
    <row r="9921" spans="4:16" x14ac:dyDescent="0.25">
      <c r="D9921" s="12"/>
      <c r="E9921" s="12"/>
      <c r="F9921" s="12"/>
      <c r="G9921" s="12"/>
      <c r="H9921" s="12"/>
      <c r="M9921" s="12"/>
      <c r="N9921" s="12"/>
      <c r="O9921" s="12"/>
      <c r="P9921" s="12"/>
    </row>
    <row r="9922" spans="4:16" x14ac:dyDescent="0.25">
      <c r="D9922" s="12"/>
      <c r="E9922" s="12"/>
      <c r="F9922" s="12"/>
      <c r="G9922" s="12"/>
      <c r="H9922" s="12"/>
      <c r="M9922" s="12"/>
      <c r="N9922" s="12"/>
      <c r="O9922" s="12"/>
      <c r="P9922" s="12"/>
    </row>
    <row r="9923" spans="4:16" x14ac:dyDescent="0.25">
      <c r="D9923" s="12"/>
      <c r="E9923" s="12"/>
      <c r="F9923" s="12"/>
      <c r="G9923" s="12"/>
      <c r="H9923" s="12"/>
      <c r="M9923" s="12"/>
      <c r="N9923" s="12"/>
      <c r="O9923" s="12"/>
      <c r="P9923" s="12"/>
    </row>
    <row r="9924" spans="4:16" x14ac:dyDescent="0.25">
      <c r="D9924" s="12"/>
      <c r="E9924" s="12"/>
      <c r="F9924" s="12"/>
      <c r="G9924" s="12"/>
      <c r="H9924" s="12"/>
      <c r="M9924" s="12"/>
      <c r="N9924" s="12"/>
      <c r="O9924" s="12"/>
      <c r="P9924" s="12"/>
    </row>
    <row r="9925" spans="4:16" x14ac:dyDescent="0.25">
      <c r="D9925" s="12"/>
      <c r="E9925" s="12"/>
      <c r="F9925" s="12"/>
      <c r="G9925" s="12"/>
      <c r="H9925" s="12"/>
      <c r="M9925" s="12"/>
      <c r="N9925" s="12"/>
      <c r="O9925" s="12"/>
      <c r="P9925" s="12"/>
    </row>
    <row r="9926" spans="4:16" x14ac:dyDescent="0.25">
      <c r="D9926" s="12"/>
      <c r="E9926" s="12"/>
      <c r="F9926" s="12"/>
      <c r="G9926" s="12"/>
      <c r="H9926" s="12"/>
      <c r="M9926" s="12"/>
      <c r="N9926" s="12"/>
      <c r="O9926" s="12"/>
      <c r="P9926" s="12"/>
    </row>
    <row r="9927" spans="4:16" x14ac:dyDescent="0.25">
      <c r="D9927" s="12"/>
      <c r="E9927" s="12"/>
      <c r="F9927" s="12"/>
      <c r="G9927" s="12"/>
      <c r="H9927" s="12"/>
      <c r="M9927" s="12"/>
      <c r="N9927" s="12"/>
      <c r="O9927" s="12"/>
      <c r="P9927" s="12"/>
    </row>
    <row r="9928" spans="4:16" x14ac:dyDescent="0.25">
      <c r="D9928" s="12"/>
      <c r="E9928" s="12"/>
      <c r="F9928" s="12"/>
      <c r="G9928" s="12"/>
      <c r="H9928" s="12"/>
      <c r="M9928" s="12"/>
      <c r="N9928" s="12"/>
      <c r="O9928" s="12"/>
      <c r="P9928" s="12"/>
    </row>
    <row r="9929" spans="4:16" x14ac:dyDescent="0.25">
      <c r="D9929" s="12"/>
      <c r="E9929" s="12"/>
      <c r="F9929" s="12"/>
      <c r="G9929" s="12"/>
      <c r="H9929" s="12"/>
      <c r="M9929" s="12"/>
      <c r="N9929" s="12"/>
      <c r="O9929" s="12"/>
      <c r="P9929" s="12"/>
    </row>
    <row r="9930" spans="4:16" x14ac:dyDescent="0.25">
      <c r="D9930" s="12"/>
      <c r="E9930" s="12"/>
      <c r="F9930" s="12"/>
      <c r="G9930" s="12"/>
      <c r="H9930" s="12"/>
      <c r="M9930" s="12"/>
      <c r="N9930" s="12"/>
      <c r="O9930" s="12"/>
      <c r="P9930" s="12"/>
    </row>
    <row r="9931" spans="4:16" x14ac:dyDescent="0.25">
      <c r="D9931" s="12"/>
      <c r="E9931" s="12"/>
      <c r="F9931" s="12"/>
      <c r="G9931" s="12"/>
      <c r="H9931" s="12"/>
      <c r="M9931" s="12"/>
      <c r="N9931" s="12"/>
      <c r="O9931" s="12"/>
      <c r="P9931" s="12"/>
    </row>
    <row r="9932" spans="4:16" x14ac:dyDescent="0.25">
      <c r="D9932" s="12"/>
      <c r="E9932" s="12"/>
      <c r="F9932" s="12"/>
      <c r="G9932" s="12"/>
      <c r="H9932" s="12"/>
      <c r="M9932" s="12"/>
      <c r="N9932" s="12"/>
      <c r="O9932" s="12"/>
      <c r="P9932" s="12"/>
    </row>
    <row r="9933" spans="4:16" x14ac:dyDescent="0.25">
      <c r="D9933" s="12"/>
      <c r="E9933" s="12"/>
      <c r="F9933" s="12"/>
      <c r="G9933" s="12"/>
      <c r="H9933" s="12"/>
      <c r="M9933" s="12"/>
      <c r="N9933" s="12"/>
      <c r="O9933" s="12"/>
      <c r="P9933" s="12"/>
    </row>
    <row r="9934" spans="4:16" x14ac:dyDescent="0.25">
      <c r="D9934" s="12"/>
      <c r="E9934" s="12"/>
      <c r="F9934" s="12"/>
      <c r="G9934" s="12"/>
      <c r="H9934" s="12"/>
      <c r="M9934" s="12"/>
      <c r="N9934" s="12"/>
      <c r="O9934" s="12"/>
      <c r="P9934" s="12"/>
    </row>
    <row r="9935" spans="4:16" x14ac:dyDescent="0.25">
      <c r="D9935" s="12"/>
      <c r="E9935" s="12"/>
      <c r="F9935" s="12"/>
      <c r="G9935" s="12"/>
      <c r="H9935" s="12"/>
      <c r="M9935" s="12"/>
      <c r="N9935" s="12"/>
      <c r="O9935" s="12"/>
      <c r="P9935" s="12"/>
    </row>
    <row r="9936" spans="4:16" x14ac:dyDescent="0.25">
      <c r="D9936" s="12"/>
      <c r="E9936" s="12"/>
      <c r="F9936" s="12"/>
      <c r="G9936" s="12"/>
      <c r="H9936" s="12"/>
      <c r="M9936" s="12"/>
      <c r="N9936" s="12"/>
      <c r="O9936" s="12"/>
      <c r="P9936" s="12"/>
    </row>
    <row r="9937" spans="4:16" x14ac:dyDescent="0.25">
      <c r="D9937" s="12"/>
      <c r="E9937" s="12"/>
      <c r="F9937" s="12"/>
      <c r="G9937" s="12"/>
      <c r="H9937" s="12"/>
      <c r="M9937" s="12"/>
      <c r="N9937" s="12"/>
      <c r="O9937" s="12"/>
      <c r="P9937" s="12"/>
    </row>
    <row r="9938" spans="4:16" x14ac:dyDescent="0.25">
      <c r="D9938" s="12"/>
      <c r="E9938" s="12"/>
      <c r="F9938" s="12"/>
      <c r="G9938" s="12"/>
      <c r="H9938" s="12"/>
      <c r="M9938" s="12"/>
      <c r="N9938" s="12"/>
      <c r="O9938" s="12"/>
      <c r="P9938" s="12"/>
    </row>
    <row r="9939" spans="4:16" x14ac:dyDescent="0.25">
      <c r="D9939" s="12"/>
      <c r="E9939" s="12"/>
      <c r="F9939" s="12"/>
      <c r="G9939" s="12"/>
      <c r="H9939" s="12"/>
      <c r="M9939" s="12"/>
      <c r="N9939" s="12"/>
      <c r="O9939" s="12"/>
      <c r="P9939" s="12"/>
    </row>
    <row r="9940" spans="4:16" x14ac:dyDescent="0.25">
      <c r="D9940" s="12"/>
      <c r="E9940" s="12"/>
      <c r="F9940" s="12"/>
      <c r="G9940" s="12"/>
      <c r="H9940" s="12"/>
      <c r="M9940" s="12"/>
      <c r="N9940" s="12"/>
      <c r="O9940" s="12"/>
      <c r="P9940" s="12"/>
    </row>
    <row r="9941" spans="4:16" x14ac:dyDescent="0.25">
      <c r="D9941" s="12"/>
      <c r="E9941" s="12"/>
      <c r="F9941" s="12"/>
      <c r="G9941" s="12"/>
      <c r="H9941" s="12"/>
      <c r="M9941" s="12"/>
      <c r="N9941" s="12"/>
      <c r="O9941" s="12"/>
      <c r="P9941" s="12"/>
    </row>
    <row r="9942" spans="4:16" x14ac:dyDescent="0.25">
      <c r="D9942" s="12"/>
      <c r="E9942" s="12"/>
      <c r="F9942" s="12"/>
      <c r="G9942" s="12"/>
      <c r="H9942" s="12"/>
      <c r="M9942" s="12"/>
      <c r="N9942" s="12"/>
      <c r="O9942" s="12"/>
      <c r="P9942" s="12"/>
    </row>
    <row r="9943" spans="4:16" x14ac:dyDescent="0.25">
      <c r="D9943" s="12"/>
      <c r="E9943" s="12"/>
      <c r="F9943" s="12"/>
      <c r="G9943" s="12"/>
      <c r="H9943" s="12"/>
      <c r="M9943" s="12"/>
      <c r="N9943" s="12"/>
      <c r="O9943" s="12"/>
      <c r="P9943" s="12"/>
    </row>
    <row r="9944" spans="4:16" x14ac:dyDescent="0.25">
      <c r="D9944" s="12"/>
      <c r="E9944" s="12"/>
      <c r="F9944" s="12"/>
      <c r="G9944" s="12"/>
      <c r="H9944" s="12"/>
      <c r="M9944" s="12"/>
      <c r="N9944" s="12"/>
      <c r="O9944" s="12"/>
      <c r="P9944" s="12"/>
    </row>
    <row r="9945" spans="4:16" x14ac:dyDescent="0.25">
      <c r="D9945" s="12"/>
      <c r="E9945" s="12"/>
      <c r="F9945" s="12"/>
      <c r="G9945" s="12"/>
      <c r="H9945" s="12"/>
      <c r="M9945" s="12"/>
      <c r="N9945" s="12"/>
      <c r="O9945" s="12"/>
      <c r="P9945" s="12"/>
    </row>
    <row r="9946" spans="4:16" x14ac:dyDescent="0.25">
      <c r="D9946" s="12"/>
      <c r="E9946" s="12"/>
      <c r="F9946" s="12"/>
      <c r="G9946" s="12"/>
      <c r="H9946" s="12"/>
      <c r="M9946" s="12"/>
      <c r="N9946" s="12"/>
      <c r="O9946" s="12"/>
      <c r="P9946" s="12"/>
    </row>
    <row r="9947" spans="4:16" x14ac:dyDescent="0.25">
      <c r="D9947" s="12"/>
      <c r="E9947" s="12"/>
      <c r="F9947" s="12"/>
      <c r="G9947" s="12"/>
      <c r="H9947" s="12"/>
      <c r="M9947" s="12"/>
      <c r="N9947" s="12"/>
      <c r="O9947" s="12"/>
      <c r="P9947" s="12"/>
    </row>
    <row r="9948" spans="4:16" x14ac:dyDescent="0.25">
      <c r="D9948" s="12"/>
      <c r="E9948" s="12"/>
      <c r="F9948" s="12"/>
      <c r="G9948" s="12"/>
      <c r="H9948" s="12"/>
      <c r="M9948" s="12"/>
      <c r="N9948" s="12"/>
      <c r="O9948" s="12"/>
      <c r="P9948" s="12"/>
    </row>
    <row r="9949" spans="4:16" x14ac:dyDescent="0.25">
      <c r="D9949" s="12"/>
      <c r="E9949" s="12"/>
      <c r="F9949" s="12"/>
      <c r="G9949" s="12"/>
      <c r="H9949" s="12"/>
      <c r="M9949" s="12"/>
      <c r="N9949" s="12"/>
      <c r="O9949" s="12"/>
      <c r="P9949" s="12"/>
    </row>
    <row r="9950" spans="4:16" x14ac:dyDescent="0.25">
      <c r="D9950" s="12"/>
      <c r="E9950" s="12"/>
      <c r="F9950" s="12"/>
      <c r="G9950" s="12"/>
      <c r="H9950" s="12"/>
      <c r="M9950" s="12"/>
      <c r="N9950" s="12"/>
      <c r="O9950" s="12"/>
      <c r="P9950" s="12"/>
    </row>
    <row r="9951" spans="4:16" x14ac:dyDescent="0.25">
      <c r="D9951" s="12"/>
      <c r="E9951" s="12"/>
      <c r="F9951" s="12"/>
      <c r="G9951" s="12"/>
      <c r="H9951" s="12"/>
      <c r="M9951" s="12"/>
      <c r="N9951" s="12"/>
      <c r="O9951" s="12"/>
      <c r="P9951" s="12"/>
    </row>
    <row r="9952" spans="4:16" x14ac:dyDescent="0.25">
      <c r="D9952" s="12"/>
      <c r="E9952" s="12"/>
      <c r="F9952" s="12"/>
      <c r="G9952" s="12"/>
      <c r="H9952" s="12"/>
      <c r="M9952" s="12"/>
      <c r="N9952" s="12"/>
      <c r="O9952" s="12"/>
      <c r="P9952" s="12"/>
    </row>
    <row r="9953" spans="4:16" x14ac:dyDescent="0.25">
      <c r="D9953" s="12"/>
      <c r="E9953" s="12"/>
      <c r="F9953" s="12"/>
      <c r="G9953" s="12"/>
      <c r="H9953" s="12"/>
      <c r="M9953" s="12"/>
      <c r="N9953" s="12"/>
      <c r="O9953" s="12"/>
      <c r="P9953" s="12"/>
    </row>
    <row r="9954" spans="4:16" x14ac:dyDescent="0.25">
      <c r="D9954" s="12"/>
      <c r="E9954" s="12"/>
      <c r="F9954" s="12"/>
      <c r="G9954" s="12"/>
      <c r="H9954" s="12"/>
      <c r="M9954" s="12"/>
      <c r="N9954" s="12"/>
      <c r="O9954" s="12"/>
      <c r="P9954" s="12"/>
    </row>
    <row r="9955" spans="4:16" x14ac:dyDescent="0.25">
      <c r="D9955" s="12"/>
      <c r="E9955" s="12"/>
      <c r="F9955" s="12"/>
      <c r="G9955" s="12"/>
      <c r="H9955" s="12"/>
      <c r="M9955" s="12"/>
      <c r="N9955" s="12"/>
      <c r="O9955" s="12"/>
      <c r="P9955" s="12"/>
    </row>
    <row r="9956" spans="4:16" x14ac:dyDescent="0.25">
      <c r="D9956" s="12"/>
      <c r="E9956" s="12"/>
      <c r="F9956" s="12"/>
      <c r="G9956" s="12"/>
      <c r="H9956" s="12"/>
      <c r="M9956" s="12"/>
      <c r="N9956" s="12"/>
      <c r="O9956" s="12"/>
      <c r="P9956" s="12"/>
    </row>
    <row r="9957" spans="4:16" x14ac:dyDescent="0.25">
      <c r="D9957" s="12"/>
      <c r="E9957" s="12"/>
      <c r="F9957" s="12"/>
      <c r="G9957" s="12"/>
      <c r="H9957" s="12"/>
      <c r="M9957" s="12"/>
      <c r="N9957" s="12"/>
      <c r="O9957" s="12"/>
      <c r="P9957" s="12"/>
    </row>
    <row r="9958" spans="4:16" x14ac:dyDescent="0.25">
      <c r="D9958" s="12"/>
      <c r="E9958" s="12"/>
      <c r="F9958" s="12"/>
      <c r="G9958" s="12"/>
      <c r="H9958" s="12"/>
      <c r="M9958" s="12"/>
      <c r="N9958" s="12"/>
      <c r="O9958" s="12"/>
      <c r="P9958" s="12"/>
    </row>
    <row r="9959" spans="4:16" x14ac:dyDescent="0.25">
      <c r="D9959" s="12"/>
      <c r="E9959" s="12"/>
      <c r="F9959" s="12"/>
      <c r="G9959" s="12"/>
      <c r="H9959" s="12"/>
      <c r="M9959" s="12"/>
      <c r="N9959" s="12"/>
      <c r="O9959" s="12"/>
      <c r="P9959" s="12"/>
    </row>
    <row r="9960" spans="4:16" x14ac:dyDescent="0.25">
      <c r="D9960" s="12"/>
      <c r="E9960" s="12"/>
      <c r="F9960" s="12"/>
      <c r="G9960" s="12"/>
      <c r="H9960" s="12"/>
      <c r="M9960" s="12"/>
      <c r="N9960" s="12"/>
      <c r="O9960" s="12"/>
      <c r="P9960" s="12"/>
    </row>
    <row r="9961" spans="4:16" x14ac:dyDescent="0.25">
      <c r="D9961" s="12"/>
      <c r="E9961" s="12"/>
      <c r="F9961" s="12"/>
      <c r="G9961" s="12"/>
      <c r="H9961" s="12"/>
      <c r="M9961" s="12"/>
      <c r="N9961" s="12"/>
      <c r="O9961" s="12"/>
      <c r="P9961" s="12"/>
    </row>
    <row r="9962" spans="4:16" x14ac:dyDescent="0.25">
      <c r="D9962" s="12"/>
      <c r="E9962" s="12"/>
      <c r="F9962" s="12"/>
      <c r="G9962" s="12"/>
      <c r="H9962" s="12"/>
      <c r="M9962" s="12"/>
      <c r="N9962" s="12"/>
      <c r="O9962" s="12"/>
      <c r="P9962" s="12"/>
    </row>
    <row r="9963" spans="4:16" x14ac:dyDescent="0.25">
      <c r="D9963" s="12"/>
      <c r="E9963" s="12"/>
      <c r="F9963" s="12"/>
      <c r="G9963" s="12"/>
      <c r="H9963" s="12"/>
      <c r="M9963" s="12"/>
      <c r="N9963" s="12"/>
      <c r="O9963" s="12"/>
      <c r="P9963" s="12"/>
    </row>
    <row r="9964" spans="4:16" x14ac:dyDescent="0.25">
      <c r="D9964" s="12"/>
      <c r="E9964" s="12"/>
      <c r="F9964" s="12"/>
      <c r="G9964" s="12"/>
      <c r="H9964" s="12"/>
      <c r="M9964" s="12"/>
      <c r="N9964" s="12"/>
      <c r="O9964" s="12"/>
      <c r="P9964" s="12"/>
    </row>
    <row r="9965" spans="4:16" x14ac:dyDescent="0.25">
      <c r="D9965" s="12"/>
      <c r="E9965" s="12"/>
      <c r="F9965" s="12"/>
      <c r="G9965" s="12"/>
      <c r="H9965" s="12"/>
      <c r="M9965" s="12"/>
      <c r="N9965" s="12"/>
      <c r="O9965" s="12"/>
      <c r="P9965" s="12"/>
    </row>
    <row r="9966" spans="4:16" x14ac:dyDescent="0.25">
      <c r="D9966" s="12"/>
      <c r="E9966" s="12"/>
      <c r="F9966" s="12"/>
      <c r="G9966" s="12"/>
      <c r="H9966" s="12"/>
      <c r="M9966" s="12"/>
      <c r="N9966" s="12"/>
      <c r="O9966" s="12"/>
      <c r="P9966" s="12"/>
    </row>
    <row r="9967" spans="4:16" x14ac:dyDescent="0.25">
      <c r="D9967" s="12"/>
      <c r="E9967" s="12"/>
      <c r="F9967" s="12"/>
      <c r="G9967" s="12"/>
      <c r="H9967" s="12"/>
      <c r="M9967" s="12"/>
      <c r="N9967" s="12"/>
      <c r="O9967" s="12"/>
      <c r="P9967" s="12"/>
    </row>
    <row r="9968" spans="4:16" x14ac:dyDescent="0.25">
      <c r="D9968" s="12"/>
      <c r="E9968" s="12"/>
      <c r="F9968" s="12"/>
      <c r="G9968" s="12"/>
      <c r="H9968" s="12"/>
      <c r="M9968" s="12"/>
      <c r="N9968" s="12"/>
      <c r="O9968" s="12"/>
      <c r="P9968" s="12"/>
    </row>
    <row r="9969" spans="4:16" x14ac:dyDescent="0.25">
      <c r="D9969" s="12"/>
      <c r="E9969" s="12"/>
      <c r="F9969" s="12"/>
      <c r="G9969" s="12"/>
      <c r="H9969" s="12"/>
      <c r="M9969" s="12"/>
      <c r="N9969" s="12"/>
      <c r="O9969" s="12"/>
      <c r="P9969" s="12"/>
    </row>
    <row r="9970" spans="4:16" x14ac:dyDescent="0.25">
      <c r="D9970" s="12"/>
      <c r="E9970" s="12"/>
      <c r="F9970" s="12"/>
      <c r="G9970" s="12"/>
      <c r="H9970" s="12"/>
      <c r="M9970" s="12"/>
      <c r="N9970" s="12"/>
      <c r="O9970" s="12"/>
      <c r="P9970" s="12"/>
    </row>
    <row r="9971" spans="4:16" x14ac:dyDescent="0.25">
      <c r="D9971" s="12"/>
      <c r="E9971" s="12"/>
      <c r="F9971" s="12"/>
      <c r="G9971" s="12"/>
      <c r="H9971" s="12"/>
      <c r="M9971" s="12"/>
      <c r="N9971" s="12"/>
      <c r="O9971" s="12"/>
      <c r="P9971" s="12"/>
    </row>
    <row r="9972" spans="4:16" x14ac:dyDescent="0.25">
      <c r="D9972" s="12"/>
      <c r="E9972" s="12"/>
      <c r="F9972" s="12"/>
      <c r="G9972" s="12"/>
      <c r="H9972" s="12"/>
      <c r="M9972" s="12"/>
      <c r="N9972" s="12"/>
      <c r="O9972" s="12"/>
      <c r="P9972" s="12"/>
    </row>
    <row r="9973" spans="4:16" x14ac:dyDescent="0.25">
      <c r="D9973" s="12"/>
      <c r="E9973" s="12"/>
      <c r="F9973" s="12"/>
      <c r="G9973" s="12"/>
      <c r="H9973" s="12"/>
      <c r="M9973" s="12"/>
      <c r="N9973" s="12"/>
      <c r="O9973" s="12"/>
      <c r="P9973" s="12"/>
    </row>
    <row r="9974" spans="4:16" x14ac:dyDescent="0.25">
      <c r="D9974" s="12"/>
      <c r="E9974" s="12"/>
      <c r="F9974" s="12"/>
      <c r="G9974" s="12"/>
      <c r="H9974" s="12"/>
      <c r="M9974" s="12"/>
      <c r="N9974" s="12"/>
      <c r="O9974" s="12"/>
      <c r="P9974" s="12"/>
    </row>
    <row r="9975" spans="4:16" x14ac:dyDescent="0.25">
      <c r="D9975" s="12"/>
      <c r="E9975" s="12"/>
      <c r="F9975" s="12"/>
      <c r="G9975" s="12"/>
      <c r="H9975" s="12"/>
      <c r="M9975" s="12"/>
      <c r="N9975" s="12"/>
      <c r="O9975" s="12"/>
      <c r="P9975" s="12"/>
    </row>
    <row r="9976" spans="4:16" x14ac:dyDescent="0.25">
      <c r="D9976" s="12"/>
      <c r="E9976" s="12"/>
      <c r="F9976" s="12"/>
      <c r="G9976" s="12"/>
      <c r="H9976" s="12"/>
      <c r="M9976" s="12"/>
      <c r="N9976" s="12"/>
      <c r="O9976" s="12"/>
      <c r="P9976" s="12"/>
    </row>
    <row r="9977" spans="4:16" x14ac:dyDescent="0.25">
      <c r="D9977" s="12"/>
      <c r="E9977" s="12"/>
      <c r="F9977" s="12"/>
      <c r="G9977" s="12"/>
      <c r="H9977" s="12"/>
      <c r="M9977" s="12"/>
      <c r="N9977" s="12"/>
      <c r="O9977" s="12"/>
      <c r="P9977" s="12"/>
    </row>
    <row r="9978" spans="4:16" x14ac:dyDescent="0.25">
      <c r="D9978" s="12"/>
      <c r="E9978" s="12"/>
      <c r="F9978" s="12"/>
      <c r="G9978" s="12"/>
      <c r="H9978" s="12"/>
      <c r="M9978" s="12"/>
      <c r="N9978" s="12"/>
      <c r="O9978" s="12"/>
      <c r="P9978" s="12"/>
    </row>
    <row r="9979" spans="4:16" x14ac:dyDescent="0.25">
      <c r="D9979" s="12"/>
      <c r="E9979" s="12"/>
      <c r="F9979" s="12"/>
      <c r="G9979" s="12"/>
      <c r="H9979" s="12"/>
      <c r="M9979" s="12"/>
      <c r="N9979" s="12"/>
      <c r="O9979" s="12"/>
      <c r="P9979" s="12"/>
    </row>
    <row r="9980" spans="4:16" x14ac:dyDescent="0.25">
      <c r="D9980" s="12"/>
      <c r="E9980" s="12"/>
      <c r="F9980" s="12"/>
      <c r="G9980" s="12"/>
      <c r="H9980" s="12"/>
      <c r="M9980" s="12"/>
      <c r="N9980" s="12"/>
      <c r="O9980" s="12"/>
      <c r="P9980" s="12"/>
    </row>
    <row r="9981" spans="4:16" x14ac:dyDescent="0.25">
      <c r="D9981" s="12"/>
      <c r="E9981" s="12"/>
      <c r="F9981" s="12"/>
      <c r="G9981" s="12"/>
      <c r="H9981" s="12"/>
      <c r="M9981" s="12"/>
      <c r="N9981" s="12"/>
      <c r="O9981" s="12"/>
      <c r="P9981" s="12"/>
    </row>
    <row r="9982" spans="4:16" x14ac:dyDescent="0.25">
      <c r="D9982" s="12"/>
      <c r="E9982" s="12"/>
      <c r="F9982" s="12"/>
      <c r="G9982" s="12"/>
      <c r="H9982" s="12"/>
      <c r="M9982" s="12"/>
      <c r="N9982" s="12"/>
      <c r="O9982" s="12"/>
      <c r="P9982" s="12"/>
    </row>
    <row r="9983" spans="4:16" x14ac:dyDescent="0.25">
      <c r="D9983" s="12"/>
      <c r="E9983" s="12"/>
      <c r="F9983" s="12"/>
      <c r="G9983" s="12"/>
      <c r="H9983" s="12"/>
      <c r="M9983" s="12"/>
      <c r="N9983" s="12"/>
      <c r="O9983" s="12"/>
      <c r="P9983" s="12"/>
    </row>
    <row r="9984" spans="4:16" x14ac:dyDescent="0.25">
      <c r="D9984" s="12"/>
      <c r="E9984" s="12"/>
      <c r="F9984" s="12"/>
      <c r="G9984" s="12"/>
      <c r="H9984" s="12"/>
      <c r="M9984" s="12"/>
      <c r="N9984" s="12"/>
      <c r="O9984" s="12"/>
      <c r="P9984" s="12"/>
    </row>
    <row r="9985" spans="4:16" x14ac:dyDescent="0.25">
      <c r="D9985" s="12"/>
      <c r="E9985" s="12"/>
      <c r="F9985" s="12"/>
      <c r="G9985" s="12"/>
      <c r="H9985" s="12"/>
      <c r="M9985" s="12"/>
      <c r="N9985" s="12"/>
      <c r="O9985" s="12"/>
      <c r="P9985" s="12"/>
    </row>
    <row r="9986" spans="4:16" x14ac:dyDescent="0.25">
      <c r="D9986" s="12"/>
      <c r="E9986" s="12"/>
      <c r="F9986" s="12"/>
      <c r="G9986" s="12"/>
      <c r="H9986" s="12"/>
      <c r="M9986" s="12"/>
      <c r="N9986" s="12"/>
      <c r="O9986" s="12"/>
      <c r="P9986" s="12"/>
    </row>
    <row r="9987" spans="4:16" x14ac:dyDescent="0.25">
      <c r="D9987" s="12"/>
      <c r="E9987" s="12"/>
      <c r="F9987" s="12"/>
      <c r="G9987" s="12"/>
      <c r="H9987" s="12"/>
      <c r="M9987" s="12"/>
      <c r="N9987" s="12"/>
      <c r="O9987" s="12"/>
      <c r="P9987" s="12"/>
    </row>
    <row r="9988" spans="4:16" x14ac:dyDescent="0.25">
      <c r="D9988" s="12"/>
      <c r="E9988" s="12"/>
      <c r="F9988" s="12"/>
      <c r="G9988" s="12"/>
      <c r="H9988" s="12"/>
      <c r="M9988" s="12"/>
      <c r="N9988" s="12"/>
      <c r="O9988" s="12"/>
      <c r="P9988" s="12"/>
    </row>
    <row r="9989" spans="4:16" x14ac:dyDescent="0.25">
      <c r="D9989" s="12"/>
      <c r="E9989" s="12"/>
      <c r="F9989" s="12"/>
      <c r="G9989" s="12"/>
      <c r="H9989" s="12"/>
      <c r="M9989" s="12"/>
      <c r="N9989" s="12"/>
      <c r="O9989" s="12"/>
      <c r="P9989" s="12"/>
    </row>
    <row r="9990" spans="4:16" x14ac:dyDescent="0.25">
      <c r="D9990" s="12"/>
      <c r="E9990" s="12"/>
      <c r="F9990" s="12"/>
      <c r="G9990" s="12"/>
      <c r="H9990" s="12"/>
      <c r="M9990" s="12"/>
      <c r="N9990" s="12"/>
      <c r="O9990" s="12"/>
      <c r="P9990" s="12"/>
    </row>
    <row r="9991" spans="4:16" x14ac:dyDescent="0.25">
      <c r="D9991" s="12"/>
      <c r="E9991" s="12"/>
      <c r="F9991" s="12"/>
      <c r="G9991" s="12"/>
      <c r="H9991" s="12"/>
      <c r="M9991" s="12"/>
      <c r="N9991" s="12"/>
      <c r="O9991" s="12"/>
      <c r="P9991" s="12"/>
    </row>
    <row r="9992" spans="4:16" x14ac:dyDescent="0.25">
      <c r="D9992" s="12"/>
      <c r="E9992" s="12"/>
      <c r="F9992" s="12"/>
      <c r="G9992" s="12"/>
      <c r="H9992" s="12"/>
      <c r="M9992" s="12"/>
      <c r="N9992" s="12"/>
      <c r="O9992" s="12"/>
      <c r="P9992" s="12"/>
    </row>
    <row r="9993" spans="4:16" x14ac:dyDescent="0.25">
      <c r="D9993" s="12"/>
      <c r="E9993" s="12"/>
      <c r="F9993" s="12"/>
      <c r="G9993" s="12"/>
      <c r="H9993" s="12"/>
      <c r="M9993" s="12"/>
      <c r="N9993" s="12"/>
      <c r="O9993" s="12"/>
      <c r="P9993" s="12"/>
    </row>
    <row r="9994" spans="4:16" x14ac:dyDescent="0.25">
      <c r="D9994" s="12"/>
      <c r="E9994" s="12"/>
      <c r="F9994" s="12"/>
      <c r="G9994" s="12"/>
      <c r="H9994" s="12"/>
      <c r="M9994" s="12"/>
      <c r="N9994" s="12"/>
      <c r="O9994" s="12"/>
      <c r="P9994" s="12"/>
    </row>
    <row r="9995" spans="4:16" x14ac:dyDescent="0.25">
      <c r="D9995" s="12"/>
      <c r="E9995" s="12"/>
      <c r="F9995" s="12"/>
      <c r="G9995" s="12"/>
      <c r="H9995" s="12"/>
      <c r="M9995" s="12"/>
      <c r="N9995" s="12"/>
      <c r="O9995" s="12"/>
      <c r="P9995" s="12"/>
    </row>
    <row r="9996" spans="4:16" x14ac:dyDescent="0.25">
      <c r="D9996" s="12"/>
      <c r="E9996" s="12"/>
      <c r="F9996" s="12"/>
      <c r="G9996" s="12"/>
      <c r="H9996" s="12"/>
      <c r="M9996" s="12"/>
      <c r="N9996" s="12"/>
      <c r="O9996" s="12"/>
      <c r="P9996" s="12"/>
    </row>
    <row r="9997" spans="4:16" x14ac:dyDescent="0.25">
      <c r="D9997" s="12"/>
      <c r="E9997" s="12"/>
      <c r="F9997" s="12"/>
      <c r="G9997" s="12"/>
      <c r="H9997" s="12"/>
      <c r="M9997" s="12"/>
      <c r="N9997" s="12"/>
      <c r="O9997" s="12"/>
      <c r="P9997" s="12"/>
    </row>
    <row r="9998" spans="4:16" x14ac:dyDescent="0.25">
      <c r="D9998" s="12"/>
      <c r="E9998" s="12"/>
      <c r="F9998" s="12"/>
      <c r="G9998" s="12"/>
      <c r="H9998" s="12"/>
      <c r="M9998" s="12"/>
      <c r="N9998" s="12"/>
      <c r="O9998" s="12"/>
      <c r="P9998" s="12"/>
    </row>
    <row r="9999" spans="4:16" x14ac:dyDescent="0.25">
      <c r="D9999" s="12"/>
      <c r="E9999" s="12"/>
      <c r="F9999" s="12"/>
      <c r="G9999" s="12"/>
      <c r="H9999" s="12"/>
      <c r="M9999" s="12"/>
      <c r="N9999" s="12"/>
      <c r="O9999" s="12"/>
      <c r="P9999" s="12"/>
    </row>
    <row r="10000" spans="4:16" x14ac:dyDescent="0.25">
      <c r="D10000" s="12"/>
      <c r="E10000" s="12"/>
      <c r="F10000" s="12"/>
      <c r="G10000" s="12"/>
      <c r="H10000" s="12"/>
      <c r="M10000" s="12"/>
      <c r="N10000" s="12"/>
      <c r="O10000" s="12"/>
      <c r="P10000" s="12"/>
    </row>
    <row r="10001" spans="4:16" x14ac:dyDescent="0.25">
      <c r="D10001" s="12"/>
      <c r="E10001" s="12"/>
      <c r="F10001" s="12"/>
      <c r="G10001" s="12"/>
      <c r="H10001" s="12"/>
      <c r="M10001" s="12"/>
      <c r="N10001" s="12"/>
      <c r="O10001" s="12"/>
      <c r="P10001" s="12"/>
    </row>
    <row r="10002" spans="4:16" x14ac:dyDescent="0.25">
      <c r="D10002" s="12"/>
      <c r="E10002" s="12"/>
      <c r="F10002" s="12"/>
      <c r="G10002" s="12"/>
      <c r="H10002" s="12"/>
      <c r="M10002" s="12"/>
      <c r="N10002" s="12"/>
      <c r="O10002" s="12"/>
      <c r="P10002" s="12"/>
    </row>
    <row r="10003" spans="4:16" x14ac:dyDescent="0.25">
      <c r="D10003" s="12"/>
      <c r="E10003" s="12"/>
      <c r="F10003" s="12"/>
      <c r="G10003" s="12"/>
      <c r="H10003" s="12"/>
      <c r="M10003" s="12"/>
      <c r="N10003" s="12"/>
      <c r="O10003" s="12"/>
      <c r="P10003" s="12"/>
    </row>
    <row r="10004" spans="4:16" x14ac:dyDescent="0.25">
      <c r="D10004" s="12"/>
      <c r="E10004" s="12"/>
      <c r="F10004" s="12"/>
      <c r="G10004" s="12"/>
      <c r="H10004" s="12"/>
      <c r="M10004" s="12"/>
      <c r="N10004" s="12"/>
      <c r="O10004" s="12"/>
      <c r="P10004" s="12"/>
    </row>
    <row r="10005" spans="4:16" x14ac:dyDescent="0.25">
      <c r="D10005" s="12"/>
      <c r="E10005" s="12"/>
      <c r="F10005" s="12"/>
      <c r="G10005" s="12"/>
      <c r="H10005" s="12"/>
      <c r="M10005" s="12"/>
      <c r="N10005" s="12"/>
      <c r="O10005" s="12"/>
      <c r="P10005" s="12"/>
    </row>
    <row r="10006" spans="4:16" x14ac:dyDescent="0.25">
      <c r="D10006" s="12"/>
      <c r="E10006" s="12"/>
      <c r="F10006" s="12"/>
      <c r="G10006" s="12"/>
      <c r="H10006" s="12"/>
      <c r="M10006" s="12"/>
      <c r="N10006" s="12"/>
      <c r="O10006" s="12"/>
      <c r="P10006" s="12"/>
    </row>
    <row r="10007" spans="4:16" x14ac:dyDescent="0.25">
      <c r="D10007" s="12"/>
      <c r="E10007" s="12"/>
      <c r="F10007" s="12"/>
      <c r="G10007" s="12"/>
      <c r="H10007" s="12"/>
      <c r="M10007" s="12"/>
      <c r="N10007" s="12"/>
      <c r="O10007" s="12"/>
      <c r="P10007" s="12"/>
    </row>
    <row r="10008" spans="4:16" x14ac:dyDescent="0.25">
      <c r="D10008" s="12"/>
      <c r="E10008" s="12"/>
      <c r="F10008" s="12"/>
      <c r="G10008" s="12"/>
      <c r="H10008" s="12"/>
      <c r="M10008" s="12"/>
      <c r="N10008" s="12"/>
      <c r="O10008" s="12"/>
      <c r="P10008" s="12"/>
    </row>
    <row r="10009" spans="4:16" x14ac:dyDescent="0.25">
      <c r="D10009" s="12"/>
      <c r="E10009" s="12"/>
      <c r="F10009" s="12"/>
      <c r="G10009" s="12"/>
      <c r="H10009" s="12"/>
      <c r="M10009" s="12"/>
      <c r="N10009" s="12"/>
      <c r="O10009" s="12"/>
      <c r="P10009" s="12"/>
    </row>
    <row r="10010" spans="4:16" x14ac:dyDescent="0.25">
      <c r="D10010" s="12"/>
      <c r="E10010" s="12"/>
      <c r="F10010" s="12"/>
      <c r="G10010" s="12"/>
      <c r="H10010" s="12"/>
      <c r="M10010" s="12"/>
      <c r="N10010" s="12"/>
      <c r="O10010" s="12"/>
      <c r="P10010" s="12"/>
    </row>
    <row r="10011" spans="4:16" x14ac:dyDescent="0.25">
      <c r="D10011" s="12"/>
      <c r="E10011" s="12"/>
      <c r="F10011" s="12"/>
      <c r="G10011" s="12"/>
      <c r="H10011" s="12"/>
      <c r="M10011" s="12"/>
      <c r="N10011" s="12"/>
      <c r="O10011" s="12"/>
      <c r="P10011" s="12"/>
    </row>
    <row r="10012" spans="4:16" x14ac:dyDescent="0.25">
      <c r="D10012" s="12"/>
      <c r="E10012" s="12"/>
      <c r="F10012" s="12"/>
      <c r="G10012" s="12"/>
      <c r="H10012" s="12"/>
      <c r="M10012" s="12"/>
      <c r="N10012" s="12"/>
      <c r="O10012" s="12"/>
      <c r="P10012" s="12"/>
    </row>
    <row r="10013" spans="4:16" x14ac:dyDescent="0.25">
      <c r="D10013" s="12"/>
      <c r="E10013" s="12"/>
      <c r="F10013" s="12"/>
      <c r="G10013" s="12"/>
      <c r="H10013" s="12"/>
      <c r="M10013" s="12"/>
      <c r="N10013" s="12"/>
      <c r="O10013" s="12"/>
      <c r="P10013" s="12"/>
    </row>
    <row r="10014" spans="4:16" x14ac:dyDescent="0.25">
      <c r="D10014" s="12"/>
      <c r="E10014" s="12"/>
      <c r="F10014" s="12"/>
      <c r="G10014" s="12"/>
      <c r="H10014" s="12"/>
      <c r="M10014" s="12"/>
      <c r="N10014" s="12"/>
      <c r="O10014" s="12"/>
      <c r="P10014" s="12"/>
    </row>
    <row r="10015" spans="4:16" x14ac:dyDescent="0.25">
      <c r="D10015" s="12"/>
      <c r="E10015" s="12"/>
      <c r="F10015" s="12"/>
      <c r="G10015" s="12"/>
      <c r="H10015" s="12"/>
      <c r="M10015" s="12"/>
      <c r="N10015" s="12"/>
      <c r="O10015" s="12"/>
      <c r="P10015" s="12"/>
    </row>
    <row r="10016" spans="4:16" x14ac:dyDescent="0.25">
      <c r="D10016" s="12"/>
      <c r="E10016" s="12"/>
      <c r="F10016" s="12"/>
      <c r="G10016" s="12"/>
      <c r="H10016" s="12"/>
      <c r="M10016" s="12"/>
      <c r="N10016" s="12"/>
      <c r="O10016" s="12"/>
      <c r="P10016" s="12"/>
    </row>
    <row r="10017" spans="4:16" x14ac:dyDescent="0.25">
      <c r="D10017" s="12"/>
      <c r="E10017" s="12"/>
      <c r="F10017" s="12"/>
      <c r="G10017" s="12"/>
      <c r="H10017" s="12"/>
      <c r="M10017" s="12"/>
      <c r="N10017" s="12"/>
      <c r="O10017" s="12"/>
      <c r="P10017" s="12"/>
    </row>
    <row r="10018" spans="4:16" x14ac:dyDescent="0.25">
      <c r="D10018" s="12"/>
      <c r="E10018" s="12"/>
      <c r="F10018" s="12"/>
      <c r="G10018" s="12"/>
      <c r="H10018" s="12"/>
      <c r="M10018" s="12"/>
      <c r="N10018" s="12"/>
      <c r="O10018" s="12"/>
      <c r="P10018" s="12"/>
    </row>
    <row r="10019" spans="4:16" x14ac:dyDescent="0.25">
      <c r="D10019" s="12"/>
      <c r="E10019" s="12"/>
      <c r="F10019" s="12"/>
      <c r="G10019" s="12"/>
      <c r="H10019" s="12"/>
      <c r="M10019" s="12"/>
      <c r="N10019" s="12"/>
      <c r="O10019" s="12"/>
      <c r="P10019" s="12"/>
    </row>
    <row r="10020" spans="4:16" x14ac:dyDescent="0.25">
      <c r="D10020" s="12"/>
      <c r="E10020" s="12"/>
      <c r="F10020" s="12"/>
      <c r="G10020" s="12"/>
      <c r="H10020" s="12"/>
      <c r="M10020" s="12"/>
      <c r="N10020" s="12"/>
      <c r="O10020" s="12"/>
      <c r="P10020" s="12"/>
    </row>
    <row r="10021" spans="4:16" x14ac:dyDescent="0.25">
      <c r="D10021" s="12"/>
      <c r="E10021" s="12"/>
      <c r="F10021" s="12"/>
      <c r="G10021" s="12"/>
      <c r="H10021" s="12"/>
      <c r="M10021" s="12"/>
      <c r="N10021" s="12"/>
      <c r="O10021" s="12"/>
      <c r="P10021" s="12"/>
    </row>
    <row r="10022" spans="4:16" x14ac:dyDescent="0.25">
      <c r="D10022" s="12"/>
      <c r="E10022" s="12"/>
      <c r="F10022" s="12"/>
      <c r="G10022" s="12"/>
      <c r="H10022" s="12"/>
      <c r="M10022" s="12"/>
      <c r="N10022" s="12"/>
      <c r="O10022" s="12"/>
      <c r="P10022" s="12"/>
    </row>
    <row r="10023" spans="4:16" x14ac:dyDescent="0.25">
      <c r="D10023" s="12"/>
      <c r="E10023" s="12"/>
      <c r="F10023" s="12"/>
      <c r="G10023" s="12"/>
      <c r="H10023" s="12"/>
      <c r="M10023" s="12"/>
      <c r="N10023" s="12"/>
      <c r="O10023" s="12"/>
      <c r="P10023" s="12"/>
    </row>
    <row r="10024" spans="4:16" x14ac:dyDescent="0.25">
      <c r="D10024" s="12"/>
      <c r="E10024" s="12"/>
      <c r="F10024" s="12"/>
      <c r="G10024" s="12"/>
      <c r="H10024" s="12"/>
      <c r="M10024" s="12"/>
      <c r="N10024" s="12"/>
      <c r="O10024" s="12"/>
      <c r="P10024" s="12"/>
    </row>
    <row r="10025" spans="4:16" x14ac:dyDescent="0.25">
      <c r="D10025" s="12"/>
      <c r="E10025" s="12"/>
      <c r="F10025" s="12"/>
      <c r="G10025" s="12"/>
      <c r="H10025" s="12"/>
      <c r="M10025" s="12"/>
      <c r="N10025" s="12"/>
      <c r="O10025" s="12"/>
      <c r="P10025" s="12"/>
    </row>
    <row r="10026" spans="4:16" x14ac:dyDescent="0.25">
      <c r="D10026" s="12"/>
      <c r="E10026" s="12"/>
      <c r="F10026" s="12"/>
      <c r="G10026" s="12"/>
      <c r="H10026" s="12"/>
      <c r="M10026" s="12"/>
      <c r="N10026" s="12"/>
      <c r="O10026" s="12"/>
      <c r="P10026" s="12"/>
    </row>
    <row r="10027" spans="4:16" x14ac:dyDescent="0.25">
      <c r="D10027" s="12"/>
      <c r="E10027" s="12"/>
      <c r="F10027" s="12"/>
      <c r="G10027" s="12"/>
      <c r="H10027" s="12"/>
      <c r="M10027" s="12"/>
      <c r="N10027" s="12"/>
      <c r="O10027" s="12"/>
      <c r="P10027" s="12"/>
    </row>
    <row r="10028" spans="4:16" x14ac:dyDescent="0.25">
      <c r="D10028" s="12"/>
      <c r="E10028" s="12"/>
      <c r="F10028" s="12"/>
      <c r="G10028" s="12"/>
      <c r="H10028" s="12"/>
      <c r="M10028" s="12"/>
      <c r="N10028" s="12"/>
      <c r="O10028" s="12"/>
      <c r="P10028" s="12"/>
    </row>
    <row r="10029" spans="4:16" x14ac:dyDescent="0.25">
      <c r="D10029" s="12"/>
      <c r="E10029" s="12"/>
      <c r="F10029" s="12"/>
      <c r="G10029" s="12"/>
      <c r="H10029" s="12"/>
      <c r="M10029" s="12"/>
      <c r="N10029" s="12"/>
      <c r="O10029" s="12"/>
      <c r="P10029" s="12"/>
    </row>
    <row r="10030" spans="4:16" x14ac:dyDescent="0.25">
      <c r="D10030" s="12"/>
      <c r="E10030" s="12"/>
      <c r="F10030" s="12"/>
      <c r="G10030" s="12"/>
      <c r="H10030" s="12"/>
      <c r="M10030" s="12"/>
      <c r="N10030" s="12"/>
      <c r="O10030" s="12"/>
      <c r="P10030" s="12"/>
    </row>
    <row r="10031" spans="4:16" x14ac:dyDescent="0.25">
      <c r="D10031" s="12"/>
      <c r="E10031" s="12"/>
      <c r="F10031" s="12"/>
      <c r="G10031" s="12"/>
      <c r="H10031" s="12"/>
      <c r="M10031" s="12"/>
      <c r="N10031" s="12"/>
      <c r="O10031" s="12"/>
      <c r="P10031" s="12"/>
    </row>
    <row r="10032" spans="4:16" x14ac:dyDescent="0.25">
      <c r="D10032" s="12"/>
      <c r="E10032" s="12"/>
      <c r="F10032" s="12"/>
      <c r="G10032" s="12"/>
      <c r="H10032" s="12"/>
      <c r="M10032" s="12"/>
      <c r="N10032" s="12"/>
      <c r="O10032" s="12"/>
      <c r="P10032" s="12"/>
    </row>
    <row r="10033" spans="4:16" x14ac:dyDescent="0.25">
      <c r="D10033" s="12"/>
      <c r="E10033" s="12"/>
      <c r="F10033" s="12"/>
      <c r="G10033" s="12"/>
      <c r="H10033" s="12"/>
      <c r="M10033" s="12"/>
      <c r="N10033" s="12"/>
      <c r="O10033" s="12"/>
      <c r="P10033" s="12"/>
    </row>
    <row r="10034" spans="4:16" x14ac:dyDescent="0.25">
      <c r="D10034" s="12"/>
      <c r="E10034" s="12"/>
      <c r="F10034" s="12"/>
      <c r="G10034" s="12"/>
      <c r="H10034" s="12"/>
      <c r="M10034" s="12"/>
      <c r="N10034" s="12"/>
      <c r="O10034" s="12"/>
      <c r="P10034" s="12"/>
    </row>
    <row r="10035" spans="4:16" x14ac:dyDescent="0.25">
      <c r="D10035" s="12"/>
      <c r="E10035" s="12"/>
      <c r="F10035" s="12"/>
      <c r="G10035" s="12"/>
      <c r="H10035" s="12"/>
      <c r="M10035" s="12"/>
      <c r="N10035" s="12"/>
      <c r="O10035" s="12"/>
      <c r="P10035" s="12"/>
    </row>
    <row r="10036" spans="4:16" x14ac:dyDescent="0.25">
      <c r="D10036" s="12"/>
      <c r="E10036" s="12"/>
      <c r="F10036" s="12"/>
      <c r="G10036" s="12"/>
      <c r="H10036" s="12"/>
      <c r="M10036" s="12"/>
      <c r="N10036" s="12"/>
      <c r="O10036" s="12"/>
      <c r="P10036" s="12"/>
    </row>
    <row r="10037" spans="4:16" x14ac:dyDescent="0.25">
      <c r="D10037" s="12"/>
      <c r="E10037" s="12"/>
      <c r="F10037" s="12"/>
      <c r="G10037" s="12"/>
      <c r="H10037" s="12"/>
      <c r="M10037" s="12"/>
      <c r="N10037" s="12"/>
      <c r="O10037" s="12"/>
      <c r="P10037" s="12"/>
    </row>
    <row r="10038" spans="4:16" x14ac:dyDescent="0.25">
      <c r="D10038" s="12"/>
      <c r="E10038" s="12"/>
      <c r="F10038" s="12"/>
      <c r="G10038" s="12"/>
      <c r="H10038" s="12"/>
      <c r="M10038" s="12"/>
      <c r="N10038" s="12"/>
      <c r="O10038" s="12"/>
      <c r="P10038" s="12"/>
    </row>
    <row r="10039" spans="4:16" x14ac:dyDescent="0.25">
      <c r="D10039" s="12"/>
      <c r="E10039" s="12"/>
      <c r="F10039" s="12"/>
      <c r="G10039" s="12"/>
      <c r="H10039" s="12"/>
      <c r="M10039" s="12"/>
      <c r="N10039" s="12"/>
      <c r="O10039" s="12"/>
      <c r="P10039" s="12"/>
    </row>
    <row r="10040" spans="4:16" x14ac:dyDescent="0.25">
      <c r="D10040" s="12"/>
      <c r="E10040" s="12"/>
      <c r="F10040" s="12"/>
      <c r="G10040" s="12"/>
      <c r="H10040" s="12"/>
      <c r="M10040" s="12"/>
      <c r="N10040" s="12"/>
      <c r="O10040" s="12"/>
      <c r="P10040" s="12"/>
    </row>
    <row r="10041" spans="4:16" x14ac:dyDescent="0.25">
      <c r="D10041" s="12"/>
      <c r="E10041" s="12"/>
      <c r="F10041" s="12"/>
      <c r="G10041" s="12"/>
      <c r="H10041" s="12"/>
      <c r="M10041" s="12"/>
      <c r="N10041" s="12"/>
      <c r="O10041" s="12"/>
      <c r="P10041" s="12"/>
    </row>
    <row r="10042" spans="4:16" x14ac:dyDescent="0.25">
      <c r="D10042" s="12"/>
      <c r="E10042" s="12"/>
      <c r="F10042" s="12"/>
      <c r="G10042" s="12"/>
      <c r="H10042" s="12"/>
      <c r="M10042" s="12"/>
      <c r="N10042" s="12"/>
      <c r="O10042" s="12"/>
      <c r="P10042" s="12"/>
    </row>
    <row r="10043" spans="4:16" x14ac:dyDescent="0.25">
      <c r="D10043" s="12"/>
      <c r="E10043" s="12"/>
      <c r="F10043" s="12"/>
      <c r="G10043" s="12"/>
      <c r="H10043" s="12"/>
      <c r="M10043" s="12"/>
      <c r="N10043" s="12"/>
      <c r="O10043" s="12"/>
      <c r="P10043" s="12"/>
    </row>
    <row r="10044" spans="4:16" x14ac:dyDescent="0.25">
      <c r="D10044" s="12"/>
      <c r="E10044" s="12"/>
      <c r="F10044" s="12"/>
      <c r="G10044" s="12"/>
      <c r="H10044" s="12"/>
      <c r="M10044" s="12"/>
      <c r="N10044" s="12"/>
      <c r="O10044" s="12"/>
      <c r="P10044" s="12"/>
    </row>
    <row r="10045" spans="4:16" x14ac:dyDescent="0.25">
      <c r="D10045" s="12"/>
      <c r="E10045" s="12"/>
      <c r="F10045" s="12"/>
      <c r="G10045" s="12"/>
      <c r="H10045" s="12"/>
      <c r="M10045" s="12"/>
      <c r="N10045" s="12"/>
      <c r="O10045" s="12"/>
      <c r="P10045" s="12"/>
    </row>
    <row r="10046" spans="4:16" x14ac:dyDescent="0.25">
      <c r="D10046" s="12"/>
      <c r="E10046" s="12"/>
      <c r="F10046" s="12"/>
      <c r="G10046" s="12"/>
      <c r="H10046" s="12"/>
      <c r="M10046" s="12"/>
      <c r="N10046" s="12"/>
      <c r="O10046" s="12"/>
      <c r="P10046" s="12"/>
    </row>
    <row r="10047" spans="4:16" x14ac:dyDescent="0.25">
      <c r="D10047" s="12"/>
      <c r="E10047" s="12"/>
      <c r="F10047" s="12"/>
      <c r="G10047" s="12"/>
      <c r="H10047" s="12"/>
      <c r="M10047" s="12"/>
      <c r="N10047" s="12"/>
      <c r="O10047" s="12"/>
      <c r="P10047" s="12"/>
    </row>
    <row r="10048" spans="4:16" x14ac:dyDescent="0.25">
      <c r="D10048" s="12"/>
      <c r="E10048" s="12"/>
      <c r="F10048" s="12"/>
      <c r="G10048" s="12"/>
      <c r="H10048" s="12"/>
      <c r="M10048" s="12"/>
      <c r="N10048" s="12"/>
      <c r="O10048" s="12"/>
      <c r="P10048" s="12"/>
    </row>
    <row r="10049" spans="4:16" x14ac:dyDescent="0.25">
      <c r="D10049" s="12"/>
      <c r="E10049" s="12"/>
      <c r="F10049" s="12"/>
      <c r="G10049" s="12"/>
      <c r="H10049" s="12"/>
      <c r="M10049" s="12"/>
      <c r="N10049" s="12"/>
      <c r="O10049" s="12"/>
      <c r="P10049" s="12"/>
    </row>
    <row r="10050" spans="4:16" x14ac:dyDescent="0.25">
      <c r="D10050" s="12"/>
      <c r="E10050" s="12"/>
      <c r="F10050" s="12"/>
      <c r="G10050" s="12"/>
      <c r="H10050" s="12"/>
      <c r="M10050" s="12"/>
      <c r="N10050" s="12"/>
      <c r="O10050" s="12"/>
      <c r="P10050" s="12"/>
    </row>
    <row r="10051" spans="4:16" x14ac:dyDescent="0.25">
      <c r="D10051" s="12"/>
      <c r="E10051" s="12"/>
      <c r="F10051" s="12"/>
      <c r="G10051" s="12"/>
      <c r="H10051" s="12"/>
      <c r="M10051" s="12"/>
      <c r="N10051" s="12"/>
      <c r="O10051" s="12"/>
      <c r="P10051" s="12"/>
    </row>
    <row r="10052" spans="4:16" x14ac:dyDescent="0.25">
      <c r="D10052" s="12"/>
      <c r="E10052" s="12"/>
      <c r="F10052" s="12"/>
      <c r="G10052" s="12"/>
      <c r="H10052" s="12"/>
      <c r="M10052" s="12"/>
      <c r="N10052" s="12"/>
      <c r="O10052" s="12"/>
      <c r="P10052" s="12"/>
    </row>
    <row r="10053" spans="4:16" x14ac:dyDescent="0.25">
      <c r="D10053" s="12"/>
      <c r="E10053" s="12"/>
      <c r="F10053" s="12"/>
      <c r="G10053" s="12"/>
      <c r="H10053" s="12"/>
      <c r="M10053" s="12"/>
      <c r="N10053" s="12"/>
      <c r="O10053" s="12"/>
      <c r="P10053" s="12"/>
    </row>
    <row r="10054" spans="4:16" x14ac:dyDescent="0.25">
      <c r="D10054" s="12"/>
      <c r="E10054" s="12"/>
      <c r="F10054" s="12"/>
      <c r="G10054" s="12"/>
      <c r="H10054" s="12"/>
      <c r="M10054" s="12"/>
      <c r="N10054" s="12"/>
      <c r="O10054" s="12"/>
      <c r="P10054" s="12"/>
    </row>
    <row r="10055" spans="4:16" x14ac:dyDescent="0.25">
      <c r="D10055" s="12"/>
      <c r="E10055" s="12"/>
      <c r="F10055" s="12"/>
      <c r="G10055" s="12"/>
      <c r="H10055" s="12"/>
      <c r="M10055" s="12"/>
      <c r="N10055" s="12"/>
      <c r="O10055" s="12"/>
      <c r="P10055" s="12"/>
    </row>
    <row r="10056" spans="4:16" x14ac:dyDescent="0.25">
      <c r="D10056" s="12"/>
      <c r="E10056" s="12"/>
      <c r="F10056" s="12"/>
      <c r="G10056" s="12"/>
      <c r="H10056" s="12"/>
      <c r="M10056" s="12"/>
      <c r="N10056" s="12"/>
      <c r="O10056" s="12"/>
      <c r="P10056" s="12"/>
    </row>
    <row r="10057" spans="4:16" x14ac:dyDescent="0.25">
      <c r="D10057" s="12"/>
      <c r="E10057" s="12"/>
      <c r="F10057" s="12"/>
      <c r="G10057" s="12"/>
      <c r="H10057" s="12"/>
      <c r="M10057" s="12"/>
      <c r="N10057" s="12"/>
      <c r="O10057" s="12"/>
      <c r="P10057" s="12"/>
    </row>
    <row r="10058" spans="4:16" x14ac:dyDescent="0.25">
      <c r="D10058" s="12"/>
      <c r="E10058" s="12"/>
      <c r="F10058" s="12"/>
      <c r="G10058" s="12"/>
      <c r="H10058" s="12"/>
      <c r="M10058" s="12"/>
      <c r="N10058" s="12"/>
      <c r="O10058" s="12"/>
      <c r="P10058" s="12"/>
    </row>
    <row r="10059" spans="4:16" x14ac:dyDescent="0.25">
      <c r="D10059" s="12"/>
      <c r="E10059" s="12"/>
      <c r="F10059" s="12"/>
      <c r="G10059" s="12"/>
      <c r="H10059" s="12"/>
      <c r="M10059" s="12"/>
      <c r="N10059" s="12"/>
      <c r="O10059" s="12"/>
      <c r="P10059" s="12"/>
    </row>
    <row r="10060" spans="4:16" x14ac:dyDescent="0.25">
      <c r="D10060" s="12"/>
      <c r="E10060" s="12"/>
      <c r="F10060" s="12"/>
      <c r="G10060" s="12"/>
      <c r="H10060" s="12"/>
      <c r="M10060" s="12"/>
      <c r="N10060" s="12"/>
      <c r="O10060" s="12"/>
      <c r="P10060" s="12"/>
    </row>
    <row r="10061" spans="4:16" x14ac:dyDescent="0.25">
      <c r="D10061" s="12"/>
      <c r="E10061" s="12"/>
      <c r="F10061" s="12"/>
      <c r="G10061" s="12"/>
      <c r="H10061" s="12"/>
      <c r="M10061" s="12"/>
      <c r="N10061" s="12"/>
      <c r="O10061" s="12"/>
      <c r="P10061" s="12"/>
    </row>
    <row r="10062" spans="4:16" x14ac:dyDescent="0.25">
      <c r="D10062" s="12"/>
      <c r="E10062" s="12"/>
      <c r="F10062" s="12"/>
      <c r="G10062" s="12"/>
      <c r="H10062" s="12"/>
      <c r="M10062" s="12"/>
      <c r="N10062" s="12"/>
      <c r="O10062" s="12"/>
      <c r="P10062" s="12"/>
    </row>
    <row r="10063" spans="4:16" x14ac:dyDescent="0.25">
      <c r="D10063" s="12"/>
      <c r="E10063" s="12"/>
      <c r="F10063" s="12"/>
      <c r="G10063" s="12"/>
      <c r="H10063" s="12"/>
      <c r="M10063" s="12"/>
      <c r="N10063" s="12"/>
      <c r="O10063" s="12"/>
      <c r="P10063" s="12"/>
    </row>
    <row r="10064" spans="4:16" x14ac:dyDescent="0.25">
      <c r="D10064" s="12"/>
      <c r="E10064" s="12"/>
      <c r="F10064" s="12"/>
      <c r="G10064" s="12"/>
      <c r="H10064" s="12"/>
      <c r="M10064" s="12"/>
      <c r="N10064" s="12"/>
      <c r="O10064" s="12"/>
      <c r="P10064" s="12"/>
    </row>
    <row r="10065" spans="4:16" x14ac:dyDescent="0.25">
      <c r="D10065" s="12"/>
      <c r="E10065" s="12"/>
      <c r="F10065" s="12"/>
      <c r="G10065" s="12"/>
      <c r="H10065" s="12"/>
      <c r="M10065" s="12"/>
      <c r="N10065" s="12"/>
      <c r="O10065" s="12"/>
      <c r="P10065" s="12"/>
    </row>
    <row r="10066" spans="4:16" x14ac:dyDescent="0.25">
      <c r="D10066" s="12"/>
      <c r="E10066" s="12"/>
      <c r="F10066" s="12"/>
      <c r="G10066" s="12"/>
      <c r="H10066" s="12"/>
      <c r="M10066" s="12"/>
      <c r="N10066" s="12"/>
      <c r="O10066" s="12"/>
      <c r="P10066" s="12"/>
    </row>
    <row r="10067" spans="4:16" x14ac:dyDescent="0.25">
      <c r="D10067" s="12"/>
      <c r="E10067" s="12"/>
      <c r="F10067" s="12"/>
      <c r="G10067" s="12"/>
      <c r="H10067" s="12"/>
      <c r="M10067" s="12"/>
      <c r="N10067" s="12"/>
      <c r="O10067" s="12"/>
      <c r="P10067" s="12"/>
    </row>
    <row r="10068" spans="4:16" x14ac:dyDescent="0.25">
      <c r="D10068" s="12"/>
      <c r="E10068" s="12"/>
      <c r="F10068" s="12"/>
      <c r="G10068" s="12"/>
      <c r="H10068" s="12"/>
      <c r="M10068" s="12"/>
      <c r="N10068" s="12"/>
      <c r="O10068" s="12"/>
      <c r="P10068" s="12"/>
    </row>
    <row r="10069" spans="4:16" x14ac:dyDescent="0.25">
      <c r="D10069" s="12"/>
      <c r="E10069" s="12"/>
      <c r="F10069" s="12"/>
      <c r="G10069" s="12"/>
      <c r="H10069" s="12"/>
      <c r="M10069" s="12"/>
      <c r="N10069" s="12"/>
      <c r="O10069" s="12"/>
      <c r="P10069" s="12"/>
    </row>
    <row r="10070" spans="4:16" x14ac:dyDescent="0.25">
      <c r="D10070" s="12"/>
      <c r="E10070" s="12"/>
      <c r="F10070" s="12"/>
      <c r="G10070" s="12"/>
      <c r="H10070" s="12"/>
      <c r="M10070" s="12"/>
      <c r="N10070" s="12"/>
      <c r="O10070" s="12"/>
      <c r="P10070" s="12"/>
    </row>
    <row r="10071" spans="4:16" x14ac:dyDescent="0.25">
      <c r="D10071" s="12"/>
      <c r="E10071" s="12"/>
      <c r="F10071" s="12"/>
      <c r="G10071" s="12"/>
      <c r="H10071" s="12"/>
      <c r="M10071" s="12"/>
      <c r="N10071" s="12"/>
      <c r="O10071" s="12"/>
      <c r="P10071" s="12"/>
    </row>
    <row r="10072" spans="4:16" x14ac:dyDescent="0.25">
      <c r="D10072" s="12"/>
      <c r="E10072" s="12"/>
      <c r="F10072" s="12"/>
      <c r="G10072" s="12"/>
      <c r="H10072" s="12"/>
      <c r="M10072" s="12"/>
      <c r="N10072" s="12"/>
      <c r="O10072" s="12"/>
      <c r="P10072" s="12"/>
    </row>
    <row r="10073" spans="4:16" x14ac:dyDescent="0.25">
      <c r="D10073" s="12"/>
      <c r="E10073" s="12"/>
      <c r="F10073" s="12"/>
      <c r="G10073" s="12"/>
      <c r="H10073" s="12"/>
      <c r="M10073" s="12"/>
      <c r="N10073" s="12"/>
      <c r="O10073" s="12"/>
      <c r="P10073" s="12"/>
    </row>
    <row r="10074" spans="4:16" x14ac:dyDescent="0.25">
      <c r="D10074" s="12"/>
      <c r="E10074" s="12"/>
      <c r="F10074" s="12"/>
      <c r="G10074" s="12"/>
      <c r="H10074" s="12"/>
      <c r="M10074" s="12"/>
      <c r="N10074" s="12"/>
      <c r="O10074" s="12"/>
      <c r="P10074" s="12"/>
    </row>
    <row r="10075" spans="4:16" x14ac:dyDescent="0.25">
      <c r="D10075" s="12"/>
      <c r="E10075" s="12"/>
      <c r="F10075" s="12"/>
      <c r="G10075" s="12"/>
      <c r="H10075" s="12"/>
      <c r="M10075" s="12"/>
      <c r="N10075" s="12"/>
      <c r="O10075" s="12"/>
      <c r="P10075" s="12"/>
    </row>
    <row r="10076" spans="4:16" x14ac:dyDescent="0.25">
      <c r="D10076" s="12"/>
      <c r="E10076" s="12"/>
      <c r="F10076" s="12"/>
      <c r="G10076" s="12"/>
      <c r="H10076" s="12"/>
      <c r="M10076" s="12"/>
      <c r="N10076" s="12"/>
      <c r="O10076" s="12"/>
      <c r="P10076" s="12"/>
    </row>
    <row r="10077" spans="4:16" x14ac:dyDescent="0.25">
      <c r="D10077" s="12"/>
      <c r="E10077" s="12"/>
      <c r="F10077" s="12"/>
      <c r="G10077" s="12"/>
      <c r="H10077" s="12"/>
      <c r="M10077" s="12"/>
      <c r="N10077" s="12"/>
      <c r="O10077" s="12"/>
      <c r="P10077" s="12"/>
    </row>
    <row r="10078" spans="4:16" x14ac:dyDescent="0.25">
      <c r="D10078" s="12"/>
      <c r="E10078" s="12"/>
      <c r="F10078" s="12"/>
      <c r="G10078" s="12"/>
      <c r="H10078" s="12"/>
      <c r="M10078" s="12"/>
      <c r="N10078" s="12"/>
      <c r="O10078" s="12"/>
      <c r="P10078" s="12"/>
    </row>
    <row r="10079" spans="4:16" x14ac:dyDescent="0.25">
      <c r="D10079" s="12"/>
      <c r="E10079" s="12"/>
      <c r="F10079" s="12"/>
      <c r="G10079" s="12"/>
      <c r="H10079" s="12"/>
      <c r="M10079" s="12"/>
      <c r="N10079" s="12"/>
      <c r="O10079" s="12"/>
      <c r="P10079" s="12"/>
    </row>
    <row r="10080" spans="4:16" x14ac:dyDescent="0.25">
      <c r="D10080" s="12"/>
      <c r="E10080" s="12"/>
      <c r="F10080" s="12"/>
      <c r="G10080" s="12"/>
      <c r="H10080" s="12"/>
      <c r="M10080" s="12"/>
      <c r="N10080" s="12"/>
      <c r="O10080" s="12"/>
      <c r="P10080" s="12"/>
    </row>
    <row r="10081" spans="4:16" x14ac:dyDescent="0.25">
      <c r="D10081" s="12"/>
      <c r="E10081" s="12"/>
      <c r="F10081" s="12"/>
      <c r="G10081" s="12"/>
      <c r="H10081" s="12"/>
      <c r="M10081" s="12"/>
      <c r="N10081" s="12"/>
      <c r="O10081" s="12"/>
      <c r="P10081" s="12"/>
    </row>
    <row r="10082" spans="4:16" x14ac:dyDescent="0.25">
      <c r="D10082" s="12"/>
      <c r="E10082" s="12"/>
      <c r="F10082" s="12"/>
      <c r="G10082" s="12"/>
      <c r="H10082" s="12"/>
      <c r="M10082" s="12"/>
      <c r="N10082" s="12"/>
      <c r="O10082" s="12"/>
      <c r="P10082" s="12"/>
    </row>
    <row r="10083" spans="4:16" x14ac:dyDescent="0.25">
      <c r="D10083" s="12"/>
      <c r="E10083" s="12"/>
      <c r="F10083" s="12"/>
      <c r="G10083" s="12"/>
      <c r="H10083" s="12"/>
      <c r="M10083" s="12"/>
      <c r="N10083" s="12"/>
      <c r="O10083" s="12"/>
      <c r="P10083" s="12"/>
    </row>
    <row r="10084" spans="4:16" x14ac:dyDescent="0.25">
      <c r="D10084" s="12"/>
      <c r="E10084" s="12"/>
      <c r="F10084" s="12"/>
      <c r="G10084" s="12"/>
      <c r="H10084" s="12"/>
      <c r="M10084" s="12"/>
      <c r="N10084" s="12"/>
      <c r="O10084" s="12"/>
      <c r="P10084" s="12"/>
    </row>
    <row r="10085" spans="4:16" x14ac:dyDescent="0.25">
      <c r="D10085" s="12"/>
      <c r="E10085" s="12"/>
      <c r="F10085" s="12"/>
      <c r="G10085" s="12"/>
      <c r="H10085" s="12"/>
      <c r="M10085" s="12"/>
      <c r="N10085" s="12"/>
      <c r="O10085" s="12"/>
      <c r="P10085" s="12"/>
    </row>
    <row r="10086" spans="4:16" x14ac:dyDescent="0.25">
      <c r="D10086" s="12"/>
      <c r="E10086" s="12"/>
      <c r="F10086" s="12"/>
      <c r="G10086" s="12"/>
      <c r="H10086" s="12"/>
      <c r="M10086" s="12"/>
      <c r="N10086" s="12"/>
      <c r="O10086" s="12"/>
      <c r="P10086" s="12"/>
    </row>
    <row r="10087" spans="4:16" x14ac:dyDescent="0.25">
      <c r="D10087" s="12"/>
      <c r="E10087" s="12"/>
      <c r="F10087" s="12"/>
      <c r="G10087" s="12"/>
      <c r="H10087" s="12"/>
      <c r="M10087" s="12"/>
      <c r="N10087" s="12"/>
      <c r="O10087" s="12"/>
      <c r="P10087" s="12"/>
    </row>
    <row r="10088" spans="4:16" x14ac:dyDescent="0.25">
      <c r="D10088" s="12"/>
      <c r="E10088" s="12"/>
      <c r="F10088" s="12"/>
      <c r="G10088" s="12"/>
      <c r="H10088" s="12"/>
      <c r="M10088" s="12"/>
      <c r="N10088" s="12"/>
      <c r="O10088" s="12"/>
      <c r="P10088" s="12"/>
    </row>
    <row r="10089" spans="4:16" x14ac:dyDescent="0.25">
      <c r="D10089" s="12"/>
      <c r="E10089" s="12"/>
      <c r="F10089" s="12"/>
      <c r="G10089" s="12"/>
      <c r="H10089" s="12"/>
      <c r="M10089" s="12"/>
      <c r="N10089" s="12"/>
      <c r="O10089" s="12"/>
      <c r="P10089" s="12"/>
    </row>
    <row r="10090" spans="4:16" x14ac:dyDescent="0.25">
      <c r="D10090" s="12"/>
      <c r="E10090" s="12"/>
      <c r="F10090" s="12"/>
      <c r="G10090" s="12"/>
      <c r="H10090" s="12"/>
      <c r="M10090" s="12"/>
      <c r="N10090" s="12"/>
      <c r="O10090" s="12"/>
      <c r="P10090" s="12"/>
    </row>
    <row r="10091" spans="4:16" x14ac:dyDescent="0.25">
      <c r="D10091" s="12"/>
      <c r="E10091" s="12"/>
      <c r="F10091" s="12"/>
      <c r="G10091" s="12"/>
      <c r="H10091" s="12"/>
      <c r="M10091" s="12"/>
      <c r="N10091" s="12"/>
      <c r="O10091" s="12"/>
      <c r="P10091" s="12"/>
    </row>
    <row r="10092" spans="4:16" x14ac:dyDescent="0.25">
      <c r="D10092" s="12"/>
      <c r="E10092" s="12"/>
      <c r="F10092" s="12"/>
      <c r="G10092" s="12"/>
      <c r="H10092" s="12"/>
      <c r="M10092" s="12"/>
      <c r="N10092" s="12"/>
      <c r="O10092" s="12"/>
      <c r="P10092" s="12"/>
    </row>
    <row r="10093" spans="4:16" x14ac:dyDescent="0.25">
      <c r="D10093" s="12"/>
      <c r="E10093" s="12"/>
      <c r="F10093" s="12"/>
      <c r="G10093" s="12"/>
      <c r="H10093" s="12"/>
      <c r="M10093" s="12"/>
      <c r="N10093" s="12"/>
      <c r="O10093" s="12"/>
      <c r="P10093" s="12"/>
    </row>
    <row r="10094" spans="4:16" x14ac:dyDescent="0.25">
      <c r="D10094" s="12"/>
      <c r="E10094" s="12"/>
      <c r="F10094" s="12"/>
      <c r="G10094" s="12"/>
      <c r="H10094" s="12"/>
      <c r="M10094" s="12"/>
      <c r="N10094" s="12"/>
      <c r="O10094" s="12"/>
      <c r="P10094" s="12"/>
    </row>
    <row r="10095" spans="4:16" x14ac:dyDescent="0.25">
      <c r="D10095" s="12"/>
      <c r="E10095" s="12"/>
      <c r="F10095" s="12"/>
      <c r="G10095" s="12"/>
      <c r="H10095" s="12"/>
      <c r="M10095" s="12"/>
      <c r="N10095" s="12"/>
      <c r="O10095" s="12"/>
      <c r="P10095" s="12"/>
    </row>
    <row r="10096" spans="4:16" x14ac:dyDescent="0.25">
      <c r="D10096" s="12"/>
      <c r="E10096" s="12"/>
      <c r="F10096" s="12"/>
      <c r="G10096" s="12"/>
      <c r="H10096" s="12"/>
      <c r="M10096" s="12"/>
      <c r="N10096" s="12"/>
      <c r="O10096" s="12"/>
      <c r="P10096" s="12"/>
    </row>
    <row r="10097" spans="4:16" x14ac:dyDescent="0.25">
      <c r="D10097" s="12"/>
      <c r="E10097" s="12"/>
      <c r="F10097" s="12"/>
      <c r="G10097" s="12"/>
      <c r="H10097" s="12"/>
      <c r="M10097" s="12"/>
      <c r="N10097" s="12"/>
      <c r="O10097" s="12"/>
      <c r="P10097" s="12"/>
    </row>
    <row r="10098" spans="4:16" x14ac:dyDescent="0.25">
      <c r="D10098" s="12"/>
      <c r="E10098" s="12"/>
      <c r="F10098" s="12"/>
      <c r="G10098" s="12"/>
      <c r="H10098" s="12"/>
      <c r="M10098" s="12"/>
      <c r="N10098" s="12"/>
      <c r="O10098" s="12"/>
      <c r="P10098" s="12"/>
    </row>
    <row r="10099" spans="4:16" x14ac:dyDescent="0.25">
      <c r="D10099" s="12"/>
      <c r="E10099" s="12"/>
      <c r="F10099" s="12"/>
      <c r="G10099" s="12"/>
      <c r="H10099" s="12"/>
      <c r="M10099" s="12"/>
      <c r="N10099" s="12"/>
      <c r="O10099" s="12"/>
      <c r="P10099" s="12"/>
    </row>
    <row r="10100" spans="4:16" x14ac:dyDescent="0.25">
      <c r="D10100" s="12"/>
      <c r="E10100" s="12"/>
      <c r="F10100" s="12"/>
      <c r="G10100" s="12"/>
      <c r="H10100" s="12"/>
      <c r="M10100" s="12"/>
      <c r="N10100" s="12"/>
      <c r="O10100" s="12"/>
      <c r="P10100" s="12"/>
    </row>
    <row r="10101" spans="4:16" x14ac:dyDescent="0.25">
      <c r="D10101" s="12"/>
      <c r="E10101" s="12"/>
      <c r="F10101" s="12"/>
      <c r="G10101" s="12"/>
      <c r="H10101" s="12"/>
      <c r="M10101" s="12"/>
      <c r="N10101" s="12"/>
      <c r="O10101" s="12"/>
      <c r="P10101" s="12"/>
    </row>
    <row r="10102" spans="4:16" x14ac:dyDescent="0.25">
      <c r="D10102" s="12"/>
      <c r="E10102" s="12"/>
      <c r="F10102" s="12"/>
      <c r="G10102" s="12"/>
      <c r="H10102" s="12"/>
      <c r="M10102" s="12"/>
      <c r="N10102" s="12"/>
      <c r="O10102" s="12"/>
      <c r="P10102" s="12"/>
    </row>
    <row r="10103" spans="4:16" x14ac:dyDescent="0.25">
      <c r="D10103" s="12"/>
      <c r="E10103" s="12"/>
      <c r="F10103" s="12"/>
      <c r="G10103" s="12"/>
      <c r="H10103" s="12"/>
      <c r="M10103" s="12"/>
      <c r="N10103" s="12"/>
      <c r="O10103" s="12"/>
      <c r="P10103" s="12"/>
    </row>
    <row r="10104" spans="4:16" x14ac:dyDescent="0.25">
      <c r="D10104" s="12"/>
      <c r="E10104" s="12"/>
      <c r="F10104" s="12"/>
      <c r="G10104" s="12"/>
      <c r="H10104" s="12"/>
      <c r="M10104" s="12"/>
      <c r="N10104" s="12"/>
      <c r="O10104" s="12"/>
      <c r="P10104" s="12"/>
    </row>
    <row r="10105" spans="4:16" x14ac:dyDescent="0.25">
      <c r="D10105" s="12"/>
      <c r="E10105" s="12"/>
      <c r="F10105" s="12"/>
      <c r="G10105" s="12"/>
      <c r="H10105" s="12"/>
      <c r="M10105" s="12"/>
      <c r="N10105" s="12"/>
      <c r="O10105" s="12"/>
      <c r="P10105" s="12"/>
    </row>
    <row r="10106" spans="4:16" x14ac:dyDescent="0.25">
      <c r="D10106" s="12"/>
      <c r="E10106" s="12"/>
      <c r="F10106" s="12"/>
      <c r="G10106" s="12"/>
      <c r="H10106" s="12"/>
      <c r="M10106" s="12"/>
      <c r="N10106" s="12"/>
      <c r="O10106" s="12"/>
      <c r="P10106" s="12"/>
    </row>
    <row r="10107" spans="4:16" x14ac:dyDescent="0.25">
      <c r="D10107" s="12"/>
      <c r="E10107" s="12"/>
      <c r="F10107" s="12"/>
      <c r="G10107" s="12"/>
      <c r="H10107" s="12"/>
      <c r="M10107" s="12"/>
      <c r="N10107" s="12"/>
      <c r="O10107" s="12"/>
      <c r="P10107" s="12"/>
    </row>
    <row r="10108" spans="4:16" x14ac:dyDescent="0.25">
      <c r="D10108" s="12"/>
      <c r="E10108" s="12"/>
      <c r="F10108" s="12"/>
      <c r="G10108" s="12"/>
      <c r="H10108" s="12"/>
      <c r="M10108" s="12"/>
      <c r="N10108" s="12"/>
      <c r="O10108" s="12"/>
      <c r="P10108" s="12"/>
    </row>
    <row r="10109" spans="4:16" x14ac:dyDescent="0.25">
      <c r="D10109" s="12"/>
      <c r="E10109" s="12"/>
      <c r="F10109" s="12"/>
      <c r="G10109" s="12"/>
      <c r="H10109" s="12"/>
      <c r="M10109" s="12"/>
      <c r="N10109" s="12"/>
      <c r="O10109" s="12"/>
      <c r="P10109" s="12"/>
    </row>
    <row r="10110" spans="4:16" x14ac:dyDescent="0.25">
      <c r="D10110" s="12"/>
      <c r="E10110" s="12"/>
      <c r="F10110" s="12"/>
      <c r="G10110" s="12"/>
      <c r="H10110" s="12"/>
      <c r="M10110" s="12"/>
      <c r="N10110" s="12"/>
      <c r="O10110" s="12"/>
      <c r="P10110" s="12"/>
    </row>
    <row r="10111" spans="4:16" x14ac:dyDescent="0.25">
      <c r="D10111" s="12"/>
      <c r="E10111" s="12"/>
      <c r="F10111" s="12"/>
      <c r="G10111" s="12"/>
      <c r="H10111" s="12"/>
      <c r="M10111" s="12"/>
      <c r="N10111" s="12"/>
      <c r="O10111" s="12"/>
      <c r="P10111" s="12"/>
    </row>
    <row r="10112" spans="4:16" x14ac:dyDescent="0.25">
      <c r="D10112" s="12"/>
      <c r="E10112" s="12"/>
      <c r="F10112" s="12"/>
      <c r="G10112" s="12"/>
      <c r="H10112" s="12"/>
      <c r="M10112" s="12"/>
      <c r="N10112" s="12"/>
      <c r="O10112" s="12"/>
      <c r="P10112" s="12"/>
    </row>
    <row r="10113" spans="4:16" x14ac:dyDescent="0.25">
      <c r="D10113" s="12"/>
      <c r="E10113" s="12"/>
      <c r="F10113" s="12"/>
      <c r="G10113" s="12"/>
      <c r="H10113" s="12"/>
      <c r="M10113" s="12"/>
      <c r="N10113" s="12"/>
      <c r="O10113" s="12"/>
      <c r="P10113" s="12"/>
    </row>
    <row r="10114" spans="4:16" x14ac:dyDescent="0.25">
      <c r="D10114" s="12"/>
      <c r="E10114" s="12"/>
      <c r="F10114" s="12"/>
      <c r="G10114" s="12"/>
      <c r="H10114" s="12"/>
      <c r="M10114" s="12"/>
      <c r="N10114" s="12"/>
      <c r="O10114" s="12"/>
      <c r="P10114" s="12"/>
    </row>
    <row r="10115" spans="4:16" x14ac:dyDescent="0.25">
      <c r="D10115" s="12"/>
      <c r="E10115" s="12"/>
      <c r="F10115" s="12"/>
      <c r="G10115" s="12"/>
      <c r="H10115" s="12"/>
      <c r="M10115" s="12"/>
      <c r="N10115" s="12"/>
      <c r="O10115" s="12"/>
      <c r="P10115" s="12"/>
    </row>
    <row r="10116" spans="4:16" x14ac:dyDescent="0.25">
      <c r="D10116" s="12"/>
      <c r="E10116" s="12"/>
      <c r="F10116" s="12"/>
      <c r="G10116" s="12"/>
      <c r="H10116" s="12"/>
      <c r="M10116" s="12"/>
      <c r="N10116" s="12"/>
      <c r="O10116" s="12"/>
      <c r="P10116" s="12"/>
    </row>
    <row r="10117" spans="4:16" x14ac:dyDescent="0.25">
      <c r="D10117" s="12"/>
      <c r="E10117" s="12"/>
      <c r="F10117" s="12"/>
      <c r="G10117" s="12"/>
      <c r="H10117" s="12"/>
      <c r="M10117" s="12"/>
      <c r="N10117" s="12"/>
      <c r="O10117" s="12"/>
      <c r="P10117" s="12"/>
    </row>
    <row r="10118" spans="4:16" x14ac:dyDescent="0.25">
      <c r="D10118" s="12"/>
      <c r="E10118" s="12"/>
      <c r="F10118" s="12"/>
      <c r="G10118" s="12"/>
      <c r="H10118" s="12"/>
      <c r="M10118" s="12"/>
      <c r="N10118" s="12"/>
      <c r="O10118" s="12"/>
      <c r="P10118" s="12"/>
    </row>
    <row r="10119" spans="4:16" x14ac:dyDescent="0.25">
      <c r="D10119" s="12"/>
      <c r="E10119" s="12"/>
      <c r="F10119" s="12"/>
      <c r="G10119" s="12"/>
      <c r="H10119" s="12"/>
      <c r="M10119" s="12"/>
      <c r="N10119" s="12"/>
      <c r="O10119" s="12"/>
      <c r="P10119" s="12"/>
    </row>
    <row r="10120" spans="4:16" x14ac:dyDescent="0.25">
      <c r="D10120" s="12"/>
      <c r="E10120" s="12"/>
      <c r="F10120" s="12"/>
      <c r="G10120" s="12"/>
      <c r="H10120" s="12"/>
      <c r="M10120" s="12"/>
      <c r="N10120" s="12"/>
      <c r="O10120" s="12"/>
      <c r="P10120" s="12"/>
    </row>
    <row r="10121" spans="4:16" x14ac:dyDescent="0.25">
      <c r="D10121" s="12"/>
      <c r="E10121" s="12"/>
      <c r="F10121" s="12"/>
      <c r="G10121" s="12"/>
      <c r="H10121" s="12"/>
      <c r="M10121" s="12"/>
      <c r="N10121" s="12"/>
      <c r="O10121" s="12"/>
      <c r="P10121" s="12"/>
    </row>
    <row r="10122" spans="4:16" x14ac:dyDescent="0.25">
      <c r="D10122" s="12"/>
      <c r="E10122" s="12"/>
      <c r="F10122" s="12"/>
      <c r="G10122" s="12"/>
      <c r="H10122" s="12"/>
      <c r="M10122" s="12"/>
      <c r="N10122" s="12"/>
      <c r="O10122" s="12"/>
      <c r="P10122" s="12"/>
    </row>
    <row r="10123" spans="4:16" x14ac:dyDescent="0.25">
      <c r="D10123" s="12"/>
      <c r="E10123" s="12"/>
      <c r="F10123" s="12"/>
      <c r="G10123" s="12"/>
      <c r="H10123" s="12"/>
      <c r="M10123" s="12"/>
      <c r="N10123" s="12"/>
      <c r="O10123" s="12"/>
      <c r="P10123" s="12"/>
    </row>
    <row r="10124" spans="4:16" x14ac:dyDescent="0.25">
      <c r="D10124" s="12"/>
      <c r="E10124" s="12"/>
      <c r="F10124" s="12"/>
      <c r="G10124" s="12"/>
      <c r="H10124" s="12"/>
      <c r="M10124" s="12"/>
      <c r="N10124" s="12"/>
      <c r="O10124" s="12"/>
      <c r="P10124" s="12"/>
    </row>
    <row r="10125" spans="4:16" x14ac:dyDescent="0.25">
      <c r="D10125" s="12"/>
      <c r="E10125" s="12"/>
      <c r="F10125" s="12"/>
      <c r="G10125" s="12"/>
      <c r="H10125" s="12"/>
      <c r="M10125" s="12"/>
      <c r="N10125" s="12"/>
      <c r="O10125" s="12"/>
      <c r="P10125" s="12"/>
    </row>
    <row r="10126" spans="4:16" x14ac:dyDescent="0.25">
      <c r="D10126" s="12"/>
      <c r="E10126" s="12"/>
      <c r="F10126" s="12"/>
      <c r="G10126" s="12"/>
      <c r="H10126" s="12"/>
      <c r="M10126" s="12"/>
      <c r="N10126" s="12"/>
      <c r="O10126" s="12"/>
      <c r="P10126" s="12"/>
    </row>
    <row r="10127" spans="4:16" x14ac:dyDescent="0.25">
      <c r="D10127" s="12"/>
      <c r="E10127" s="12"/>
      <c r="F10127" s="12"/>
      <c r="G10127" s="12"/>
      <c r="H10127" s="12"/>
      <c r="M10127" s="12"/>
      <c r="N10127" s="12"/>
      <c r="O10127" s="12"/>
      <c r="P10127" s="12"/>
    </row>
    <row r="10128" spans="4:16" x14ac:dyDescent="0.25">
      <c r="D10128" s="12"/>
      <c r="E10128" s="12"/>
      <c r="F10128" s="12"/>
      <c r="G10128" s="12"/>
      <c r="H10128" s="12"/>
      <c r="M10128" s="12"/>
      <c r="N10128" s="12"/>
      <c r="O10128" s="12"/>
      <c r="P10128" s="12"/>
    </row>
    <row r="10129" spans="4:16" x14ac:dyDescent="0.25">
      <c r="D10129" s="12"/>
      <c r="E10129" s="12"/>
      <c r="F10129" s="12"/>
      <c r="G10129" s="12"/>
      <c r="H10129" s="12"/>
      <c r="M10129" s="12"/>
      <c r="N10129" s="12"/>
      <c r="O10129" s="12"/>
      <c r="P10129" s="12"/>
    </row>
    <row r="10130" spans="4:16" x14ac:dyDescent="0.25">
      <c r="D10130" s="12"/>
      <c r="E10130" s="12"/>
      <c r="F10130" s="12"/>
      <c r="G10130" s="12"/>
      <c r="H10130" s="12"/>
      <c r="M10130" s="12"/>
      <c r="N10130" s="12"/>
      <c r="O10130" s="12"/>
      <c r="P10130" s="12"/>
    </row>
    <row r="10131" spans="4:16" x14ac:dyDescent="0.25">
      <c r="D10131" s="12"/>
      <c r="E10131" s="12"/>
      <c r="F10131" s="12"/>
      <c r="G10131" s="12"/>
      <c r="H10131" s="12"/>
      <c r="M10131" s="12"/>
      <c r="N10131" s="12"/>
      <c r="O10131" s="12"/>
      <c r="P10131" s="12"/>
    </row>
    <row r="10132" spans="4:16" x14ac:dyDescent="0.25">
      <c r="D10132" s="12"/>
      <c r="E10132" s="12"/>
      <c r="F10132" s="12"/>
      <c r="G10132" s="12"/>
      <c r="H10132" s="12"/>
      <c r="M10132" s="12"/>
      <c r="N10132" s="12"/>
      <c r="O10132" s="12"/>
      <c r="P10132" s="12"/>
    </row>
    <row r="10133" spans="4:16" x14ac:dyDescent="0.25">
      <c r="D10133" s="12"/>
      <c r="E10133" s="12"/>
      <c r="F10133" s="12"/>
      <c r="G10133" s="12"/>
      <c r="H10133" s="12"/>
      <c r="M10133" s="12"/>
      <c r="N10133" s="12"/>
      <c r="O10133" s="12"/>
      <c r="P10133" s="12"/>
    </row>
    <row r="10134" spans="4:16" x14ac:dyDescent="0.25">
      <c r="D10134" s="12"/>
      <c r="E10134" s="12"/>
      <c r="F10134" s="12"/>
      <c r="G10134" s="12"/>
      <c r="H10134" s="12"/>
      <c r="M10134" s="12"/>
      <c r="N10134" s="12"/>
      <c r="O10134" s="12"/>
      <c r="P10134" s="12"/>
    </row>
    <row r="10135" spans="4:16" x14ac:dyDescent="0.25">
      <c r="D10135" s="12"/>
      <c r="E10135" s="12"/>
      <c r="F10135" s="12"/>
      <c r="G10135" s="12"/>
      <c r="H10135" s="12"/>
      <c r="M10135" s="12"/>
      <c r="N10135" s="12"/>
      <c r="O10135" s="12"/>
      <c r="P10135" s="12"/>
    </row>
    <row r="10136" spans="4:16" x14ac:dyDescent="0.25">
      <c r="D10136" s="12"/>
      <c r="E10136" s="12"/>
      <c r="F10136" s="12"/>
      <c r="G10136" s="12"/>
      <c r="H10136" s="12"/>
      <c r="M10136" s="12"/>
      <c r="N10136" s="12"/>
      <c r="O10136" s="12"/>
      <c r="P10136" s="12"/>
    </row>
    <row r="10137" spans="4:16" x14ac:dyDescent="0.25">
      <c r="D10137" s="12"/>
      <c r="E10137" s="12"/>
      <c r="F10137" s="12"/>
      <c r="G10137" s="12"/>
      <c r="H10137" s="12"/>
      <c r="M10137" s="12"/>
      <c r="N10137" s="12"/>
      <c r="O10137" s="12"/>
      <c r="P10137" s="12"/>
    </row>
    <row r="10138" spans="4:16" x14ac:dyDescent="0.25">
      <c r="D10138" s="12"/>
      <c r="E10138" s="12"/>
      <c r="F10138" s="12"/>
      <c r="G10138" s="12"/>
      <c r="H10138" s="12"/>
      <c r="M10138" s="12"/>
      <c r="N10138" s="12"/>
      <c r="O10138" s="12"/>
      <c r="P10138" s="12"/>
    </row>
    <row r="10139" spans="4:16" x14ac:dyDescent="0.25">
      <c r="D10139" s="12"/>
      <c r="E10139" s="12"/>
      <c r="F10139" s="12"/>
      <c r="G10139" s="12"/>
      <c r="H10139" s="12"/>
      <c r="M10139" s="12"/>
      <c r="N10139" s="12"/>
      <c r="O10139" s="12"/>
      <c r="P10139" s="12"/>
    </row>
    <row r="10140" spans="4:16" x14ac:dyDescent="0.25">
      <c r="D10140" s="12"/>
      <c r="E10140" s="12"/>
      <c r="F10140" s="12"/>
      <c r="G10140" s="12"/>
      <c r="H10140" s="12"/>
      <c r="M10140" s="12"/>
      <c r="N10140" s="12"/>
      <c r="O10140" s="12"/>
      <c r="P10140" s="12"/>
    </row>
    <row r="10141" spans="4:16" x14ac:dyDescent="0.25">
      <c r="D10141" s="12"/>
      <c r="E10141" s="12"/>
      <c r="F10141" s="12"/>
      <c r="G10141" s="12"/>
      <c r="H10141" s="12"/>
      <c r="M10141" s="12"/>
      <c r="N10141" s="12"/>
      <c r="O10141" s="12"/>
      <c r="P10141" s="12"/>
    </row>
    <row r="10142" spans="4:16" x14ac:dyDescent="0.25">
      <c r="D10142" s="12"/>
      <c r="E10142" s="12"/>
      <c r="F10142" s="12"/>
      <c r="G10142" s="12"/>
      <c r="H10142" s="12"/>
      <c r="M10142" s="12"/>
      <c r="N10142" s="12"/>
      <c r="O10142" s="12"/>
      <c r="P10142" s="12"/>
    </row>
    <row r="10143" spans="4:16" x14ac:dyDescent="0.25">
      <c r="D10143" s="12"/>
      <c r="E10143" s="12"/>
      <c r="F10143" s="12"/>
      <c r="G10143" s="12"/>
      <c r="H10143" s="12"/>
      <c r="M10143" s="12"/>
      <c r="N10143" s="12"/>
      <c r="O10143" s="12"/>
      <c r="P10143" s="12"/>
    </row>
    <row r="10144" spans="4:16" x14ac:dyDescent="0.25">
      <c r="D10144" s="12"/>
      <c r="E10144" s="12"/>
      <c r="F10144" s="12"/>
      <c r="G10144" s="12"/>
      <c r="H10144" s="12"/>
      <c r="M10144" s="12"/>
      <c r="N10144" s="12"/>
      <c r="O10144" s="12"/>
      <c r="P10144" s="12"/>
    </row>
    <row r="10145" spans="4:16" x14ac:dyDescent="0.25">
      <c r="D10145" s="12"/>
      <c r="E10145" s="12"/>
      <c r="F10145" s="12"/>
      <c r="G10145" s="12"/>
      <c r="H10145" s="12"/>
      <c r="M10145" s="12"/>
      <c r="N10145" s="12"/>
      <c r="O10145" s="12"/>
      <c r="P10145" s="12"/>
    </row>
    <row r="10146" spans="4:16" x14ac:dyDescent="0.25">
      <c r="D10146" s="12"/>
      <c r="E10146" s="12"/>
      <c r="F10146" s="12"/>
      <c r="G10146" s="12"/>
      <c r="H10146" s="12"/>
      <c r="M10146" s="12"/>
      <c r="N10146" s="12"/>
      <c r="O10146" s="12"/>
      <c r="P10146" s="12"/>
    </row>
    <row r="10147" spans="4:16" x14ac:dyDescent="0.25">
      <c r="D10147" s="12"/>
      <c r="E10147" s="12"/>
      <c r="F10147" s="12"/>
      <c r="G10147" s="12"/>
      <c r="H10147" s="12"/>
      <c r="M10147" s="12"/>
      <c r="N10147" s="12"/>
      <c r="O10147" s="12"/>
      <c r="P10147" s="12"/>
    </row>
    <row r="10148" spans="4:16" x14ac:dyDescent="0.25">
      <c r="D10148" s="12"/>
      <c r="E10148" s="12"/>
      <c r="F10148" s="12"/>
      <c r="G10148" s="12"/>
      <c r="H10148" s="12"/>
      <c r="M10148" s="12"/>
      <c r="N10148" s="12"/>
      <c r="O10148" s="12"/>
      <c r="P10148" s="12"/>
    </row>
    <row r="10149" spans="4:16" x14ac:dyDescent="0.25">
      <c r="D10149" s="12"/>
      <c r="E10149" s="12"/>
      <c r="F10149" s="12"/>
      <c r="G10149" s="12"/>
      <c r="H10149" s="12"/>
      <c r="M10149" s="12"/>
      <c r="N10149" s="12"/>
      <c r="O10149" s="12"/>
      <c r="P10149" s="12"/>
    </row>
    <row r="10150" spans="4:16" x14ac:dyDescent="0.25">
      <c r="D10150" s="12"/>
      <c r="E10150" s="12"/>
      <c r="F10150" s="12"/>
      <c r="G10150" s="12"/>
      <c r="H10150" s="12"/>
      <c r="M10150" s="12"/>
      <c r="N10150" s="12"/>
      <c r="O10150" s="12"/>
      <c r="P10150" s="12"/>
    </row>
    <row r="10151" spans="4:16" x14ac:dyDescent="0.25">
      <c r="D10151" s="12"/>
      <c r="E10151" s="12"/>
      <c r="F10151" s="12"/>
      <c r="G10151" s="12"/>
      <c r="H10151" s="12"/>
      <c r="M10151" s="12"/>
      <c r="N10151" s="12"/>
      <c r="O10151" s="12"/>
      <c r="P10151" s="12"/>
    </row>
    <row r="10152" spans="4:16" x14ac:dyDescent="0.25">
      <c r="D10152" s="12"/>
      <c r="E10152" s="12"/>
      <c r="F10152" s="12"/>
      <c r="G10152" s="12"/>
      <c r="H10152" s="12"/>
      <c r="M10152" s="12"/>
      <c r="N10152" s="12"/>
      <c r="O10152" s="12"/>
      <c r="P10152" s="12"/>
    </row>
    <row r="10153" spans="4:16" x14ac:dyDescent="0.25">
      <c r="D10153" s="12"/>
      <c r="E10153" s="12"/>
      <c r="F10153" s="12"/>
      <c r="G10153" s="12"/>
      <c r="H10153" s="12"/>
      <c r="M10153" s="12"/>
      <c r="N10153" s="12"/>
      <c r="O10153" s="12"/>
      <c r="P10153" s="12"/>
    </row>
    <row r="10154" spans="4:16" x14ac:dyDescent="0.25">
      <c r="D10154" s="12"/>
      <c r="E10154" s="12"/>
      <c r="F10154" s="12"/>
      <c r="G10154" s="12"/>
      <c r="H10154" s="12"/>
      <c r="M10154" s="12"/>
      <c r="N10154" s="12"/>
      <c r="O10154" s="12"/>
      <c r="P10154" s="12"/>
    </row>
    <row r="10155" spans="4:16" x14ac:dyDescent="0.25">
      <c r="D10155" s="12"/>
      <c r="E10155" s="12"/>
      <c r="F10155" s="12"/>
      <c r="G10155" s="12"/>
      <c r="H10155" s="12"/>
      <c r="M10155" s="12"/>
      <c r="N10155" s="12"/>
      <c r="O10155" s="12"/>
      <c r="P10155" s="12"/>
    </row>
    <row r="10156" spans="4:16" x14ac:dyDescent="0.25">
      <c r="D10156" s="12"/>
      <c r="E10156" s="12"/>
      <c r="F10156" s="12"/>
      <c r="G10156" s="12"/>
      <c r="H10156" s="12"/>
      <c r="M10156" s="12"/>
      <c r="N10156" s="12"/>
      <c r="O10156" s="12"/>
      <c r="P10156" s="12"/>
    </row>
    <row r="10157" spans="4:16" x14ac:dyDescent="0.25">
      <c r="D10157" s="12"/>
      <c r="E10157" s="12"/>
      <c r="F10157" s="12"/>
      <c r="G10157" s="12"/>
      <c r="H10157" s="12"/>
      <c r="M10157" s="12"/>
      <c r="N10157" s="12"/>
      <c r="O10157" s="12"/>
      <c r="P10157" s="12"/>
    </row>
    <row r="10158" spans="4:16" x14ac:dyDescent="0.25">
      <c r="D10158" s="12"/>
      <c r="E10158" s="12"/>
      <c r="F10158" s="12"/>
      <c r="G10158" s="12"/>
      <c r="H10158" s="12"/>
      <c r="M10158" s="12"/>
      <c r="N10158" s="12"/>
      <c r="O10158" s="12"/>
      <c r="P10158" s="12"/>
    </row>
    <row r="10159" spans="4:16" x14ac:dyDescent="0.25">
      <c r="D10159" s="12"/>
      <c r="E10159" s="12"/>
      <c r="F10159" s="12"/>
      <c r="G10159" s="12"/>
      <c r="H10159" s="12"/>
      <c r="M10159" s="12"/>
      <c r="N10159" s="12"/>
      <c r="O10159" s="12"/>
      <c r="P10159" s="12"/>
    </row>
    <row r="10160" spans="4:16" x14ac:dyDescent="0.25">
      <c r="D10160" s="12"/>
      <c r="E10160" s="12"/>
      <c r="F10160" s="12"/>
      <c r="G10160" s="12"/>
      <c r="H10160" s="12"/>
      <c r="M10160" s="12"/>
      <c r="N10160" s="12"/>
      <c r="O10160" s="12"/>
      <c r="P10160" s="12"/>
    </row>
    <row r="10161" spans="4:16" x14ac:dyDescent="0.25">
      <c r="D10161" s="12"/>
      <c r="E10161" s="12"/>
      <c r="F10161" s="12"/>
      <c r="G10161" s="12"/>
      <c r="H10161" s="12"/>
      <c r="M10161" s="12"/>
      <c r="N10161" s="12"/>
      <c r="O10161" s="12"/>
      <c r="P10161" s="12"/>
    </row>
    <row r="10162" spans="4:16" x14ac:dyDescent="0.25">
      <c r="D10162" s="12"/>
      <c r="E10162" s="12"/>
      <c r="F10162" s="12"/>
      <c r="G10162" s="12"/>
      <c r="H10162" s="12"/>
      <c r="M10162" s="12"/>
      <c r="N10162" s="12"/>
      <c r="O10162" s="12"/>
      <c r="P10162" s="12"/>
    </row>
    <row r="10163" spans="4:16" x14ac:dyDescent="0.25">
      <c r="D10163" s="12"/>
      <c r="E10163" s="12"/>
      <c r="F10163" s="12"/>
      <c r="G10163" s="12"/>
      <c r="H10163" s="12"/>
      <c r="M10163" s="12"/>
      <c r="N10163" s="12"/>
      <c r="O10163" s="12"/>
      <c r="P10163" s="12"/>
    </row>
    <row r="10164" spans="4:16" x14ac:dyDescent="0.25">
      <c r="D10164" s="12"/>
      <c r="E10164" s="12"/>
      <c r="F10164" s="12"/>
      <c r="G10164" s="12"/>
      <c r="H10164" s="12"/>
      <c r="M10164" s="12"/>
      <c r="N10164" s="12"/>
      <c r="O10164" s="12"/>
      <c r="P10164" s="12"/>
    </row>
    <row r="10165" spans="4:16" x14ac:dyDescent="0.25">
      <c r="D10165" s="12"/>
      <c r="E10165" s="12"/>
      <c r="F10165" s="12"/>
      <c r="G10165" s="12"/>
      <c r="H10165" s="12"/>
      <c r="M10165" s="12"/>
      <c r="N10165" s="12"/>
      <c r="O10165" s="12"/>
      <c r="P10165" s="12"/>
    </row>
    <row r="10166" spans="4:16" x14ac:dyDescent="0.25">
      <c r="D10166" s="12"/>
      <c r="E10166" s="12"/>
      <c r="F10166" s="12"/>
      <c r="G10166" s="12"/>
      <c r="H10166" s="12"/>
      <c r="M10166" s="12"/>
      <c r="N10166" s="12"/>
      <c r="O10166" s="12"/>
      <c r="P10166" s="12"/>
    </row>
    <row r="10167" spans="4:16" x14ac:dyDescent="0.25">
      <c r="D10167" s="12"/>
      <c r="E10167" s="12"/>
      <c r="F10167" s="12"/>
      <c r="G10167" s="12"/>
      <c r="H10167" s="12"/>
      <c r="M10167" s="12"/>
      <c r="N10167" s="12"/>
      <c r="O10167" s="12"/>
      <c r="P10167" s="12"/>
    </row>
    <row r="10168" spans="4:16" x14ac:dyDescent="0.25">
      <c r="D10168" s="12"/>
      <c r="E10168" s="12"/>
      <c r="F10168" s="12"/>
      <c r="G10168" s="12"/>
      <c r="H10168" s="12"/>
      <c r="M10168" s="12"/>
      <c r="N10168" s="12"/>
      <c r="O10168" s="12"/>
      <c r="P10168" s="12"/>
    </row>
    <row r="10169" spans="4:16" x14ac:dyDescent="0.25">
      <c r="D10169" s="12"/>
      <c r="E10169" s="12"/>
      <c r="F10169" s="12"/>
      <c r="G10169" s="12"/>
      <c r="H10169" s="12"/>
      <c r="M10169" s="12"/>
      <c r="N10169" s="12"/>
      <c r="O10169" s="12"/>
      <c r="P10169" s="12"/>
    </row>
    <row r="10170" spans="4:16" x14ac:dyDescent="0.25">
      <c r="D10170" s="12"/>
      <c r="E10170" s="12"/>
      <c r="F10170" s="12"/>
      <c r="G10170" s="12"/>
      <c r="H10170" s="12"/>
      <c r="M10170" s="12"/>
      <c r="N10170" s="12"/>
      <c r="O10170" s="12"/>
      <c r="P10170" s="12"/>
    </row>
    <row r="10171" spans="4:16" x14ac:dyDescent="0.25">
      <c r="D10171" s="12"/>
      <c r="E10171" s="12"/>
      <c r="F10171" s="12"/>
      <c r="G10171" s="12"/>
      <c r="H10171" s="12"/>
      <c r="M10171" s="12"/>
      <c r="N10171" s="12"/>
      <c r="O10171" s="12"/>
      <c r="P10171" s="12"/>
    </row>
    <row r="10172" spans="4:16" x14ac:dyDescent="0.25">
      <c r="D10172" s="12"/>
      <c r="E10172" s="12"/>
      <c r="F10172" s="12"/>
      <c r="G10172" s="12"/>
      <c r="H10172" s="12"/>
      <c r="M10172" s="12"/>
      <c r="N10172" s="12"/>
      <c r="O10172" s="12"/>
      <c r="P10172" s="12"/>
    </row>
    <row r="10173" spans="4:16" x14ac:dyDescent="0.25">
      <c r="D10173" s="12"/>
      <c r="E10173" s="12"/>
      <c r="F10173" s="12"/>
      <c r="G10173" s="12"/>
      <c r="H10173" s="12"/>
      <c r="M10173" s="12"/>
      <c r="N10173" s="12"/>
      <c r="O10173" s="12"/>
      <c r="P10173" s="12"/>
    </row>
    <row r="10174" spans="4:16" x14ac:dyDescent="0.25">
      <c r="D10174" s="12"/>
      <c r="E10174" s="12"/>
      <c r="F10174" s="12"/>
      <c r="G10174" s="12"/>
      <c r="H10174" s="12"/>
      <c r="M10174" s="12"/>
      <c r="N10174" s="12"/>
      <c r="O10174" s="12"/>
      <c r="P10174" s="12"/>
    </row>
    <row r="10175" spans="4:16" x14ac:dyDescent="0.25">
      <c r="D10175" s="12"/>
      <c r="E10175" s="12"/>
      <c r="F10175" s="12"/>
      <c r="G10175" s="12"/>
      <c r="H10175" s="12"/>
      <c r="M10175" s="12"/>
      <c r="N10175" s="12"/>
      <c r="O10175" s="12"/>
      <c r="P10175" s="12"/>
    </row>
    <row r="10176" spans="4:16" x14ac:dyDescent="0.25">
      <c r="D10176" s="12"/>
      <c r="E10176" s="12"/>
      <c r="F10176" s="12"/>
      <c r="G10176" s="12"/>
      <c r="H10176" s="12"/>
      <c r="M10176" s="12"/>
      <c r="N10176" s="12"/>
      <c r="O10176" s="12"/>
      <c r="P10176" s="12"/>
    </row>
    <row r="10177" spans="4:16" x14ac:dyDescent="0.25">
      <c r="D10177" s="12"/>
      <c r="E10177" s="12"/>
      <c r="F10177" s="12"/>
      <c r="G10177" s="12"/>
      <c r="H10177" s="12"/>
      <c r="M10177" s="12"/>
      <c r="N10177" s="12"/>
      <c r="O10177" s="12"/>
      <c r="P10177" s="12"/>
    </row>
    <row r="10178" spans="4:16" x14ac:dyDescent="0.25">
      <c r="D10178" s="12"/>
      <c r="E10178" s="12"/>
      <c r="F10178" s="12"/>
      <c r="G10178" s="12"/>
      <c r="H10178" s="12"/>
      <c r="M10178" s="12"/>
      <c r="N10178" s="12"/>
      <c r="O10178" s="12"/>
      <c r="P10178" s="12"/>
    </row>
    <row r="10179" spans="4:16" x14ac:dyDescent="0.25">
      <c r="D10179" s="12"/>
      <c r="E10179" s="12"/>
      <c r="F10179" s="12"/>
      <c r="G10179" s="12"/>
      <c r="H10179" s="12"/>
      <c r="M10179" s="12"/>
      <c r="N10179" s="12"/>
      <c r="O10179" s="12"/>
      <c r="P10179" s="12"/>
    </row>
    <row r="10180" spans="4:16" x14ac:dyDescent="0.25">
      <c r="D10180" s="12"/>
      <c r="E10180" s="12"/>
      <c r="F10180" s="12"/>
      <c r="G10180" s="12"/>
      <c r="H10180" s="12"/>
      <c r="M10180" s="12"/>
      <c r="N10180" s="12"/>
      <c r="O10180" s="12"/>
      <c r="P10180" s="12"/>
    </row>
    <row r="10181" spans="4:16" x14ac:dyDescent="0.25">
      <c r="D10181" s="12"/>
      <c r="E10181" s="12"/>
      <c r="F10181" s="12"/>
      <c r="G10181" s="12"/>
      <c r="H10181" s="12"/>
      <c r="M10181" s="12"/>
      <c r="N10181" s="12"/>
      <c r="O10181" s="12"/>
      <c r="P10181" s="12"/>
    </row>
    <row r="10182" spans="4:16" x14ac:dyDescent="0.25">
      <c r="D10182" s="12"/>
      <c r="E10182" s="12"/>
      <c r="F10182" s="12"/>
      <c r="G10182" s="12"/>
      <c r="H10182" s="12"/>
      <c r="M10182" s="12"/>
      <c r="N10182" s="12"/>
      <c r="O10182" s="12"/>
      <c r="P10182" s="12"/>
    </row>
    <row r="10183" spans="4:16" x14ac:dyDescent="0.25">
      <c r="D10183" s="12"/>
      <c r="E10183" s="12"/>
      <c r="F10183" s="12"/>
      <c r="G10183" s="12"/>
      <c r="H10183" s="12"/>
      <c r="M10183" s="12"/>
      <c r="N10183" s="12"/>
      <c r="O10183" s="12"/>
      <c r="P10183" s="12"/>
    </row>
    <row r="10184" spans="4:16" x14ac:dyDescent="0.25">
      <c r="D10184" s="12"/>
      <c r="E10184" s="12"/>
      <c r="F10184" s="12"/>
      <c r="G10184" s="12"/>
      <c r="H10184" s="12"/>
      <c r="M10184" s="12"/>
      <c r="N10184" s="12"/>
      <c r="O10184" s="12"/>
      <c r="P10184" s="12"/>
    </row>
    <row r="10185" spans="4:16" x14ac:dyDescent="0.25">
      <c r="D10185" s="12"/>
      <c r="E10185" s="12"/>
      <c r="F10185" s="12"/>
      <c r="G10185" s="12"/>
      <c r="H10185" s="12"/>
      <c r="M10185" s="12"/>
      <c r="N10185" s="12"/>
      <c r="O10185" s="12"/>
      <c r="P10185" s="12"/>
    </row>
    <row r="10186" spans="4:16" x14ac:dyDescent="0.25">
      <c r="D10186" s="12"/>
      <c r="E10186" s="12"/>
      <c r="F10186" s="12"/>
      <c r="G10186" s="12"/>
      <c r="H10186" s="12"/>
      <c r="M10186" s="12"/>
      <c r="N10186" s="12"/>
      <c r="O10186" s="12"/>
      <c r="P10186" s="12"/>
    </row>
    <row r="10187" spans="4:16" x14ac:dyDescent="0.25">
      <c r="D10187" s="12"/>
      <c r="E10187" s="12"/>
      <c r="F10187" s="12"/>
      <c r="G10187" s="12"/>
      <c r="H10187" s="12"/>
      <c r="M10187" s="12"/>
      <c r="N10187" s="12"/>
      <c r="O10187" s="12"/>
      <c r="P10187" s="12"/>
    </row>
    <row r="10188" spans="4:16" x14ac:dyDescent="0.25">
      <c r="D10188" s="12"/>
      <c r="E10188" s="12"/>
      <c r="F10188" s="12"/>
      <c r="G10188" s="12"/>
      <c r="H10188" s="12"/>
      <c r="M10188" s="12"/>
      <c r="N10188" s="12"/>
      <c r="O10188" s="12"/>
      <c r="P10188" s="12"/>
    </row>
    <row r="10189" spans="4:16" x14ac:dyDescent="0.25">
      <c r="D10189" s="12"/>
      <c r="E10189" s="12"/>
      <c r="F10189" s="12"/>
      <c r="G10189" s="12"/>
      <c r="H10189" s="12"/>
      <c r="M10189" s="12"/>
      <c r="N10189" s="12"/>
      <c r="O10189" s="12"/>
      <c r="P10189" s="12"/>
    </row>
    <row r="10190" spans="4:16" x14ac:dyDescent="0.25">
      <c r="D10190" s="12"/>
      <c r="E10190" s="12"/>
      <c r="F10190" s="12"/>
      <c r="G10190" s="12"/>
      <c r="H10190" s="12"/>
      <c r="M10190" s="12"/>
      <c r="N10190" s="12"/>
      <c r="O10190" s="12"/>
      <c r="P10190" s="12"/>
    </row>
    <row r="10191" spans="4:16" x14ac:dyDescent="0.25">
      <c r="D10191" s="12"/>
      <c r="E10191" s="12"/>
      <c r="F10191" s="12"/>
      <c r="G10191" s="12"/>
      <c r="H10191" s="12"/>
      <c r="M10191" s="12"/>
      <c r="N10191" s="12"/>
      <c r="O10191" s="12"/>
      <c r="P10191" s="12"/>
    </row>
    <row r="10192" spans="4:16" x14ac:dyDescent="0.25">
      <c r="D10192" s="12"/>
      <c r="E10192" s="12"/>
      <c r="F10192" s="12"/>
      <c r="G10192" s="12"/>
      <c r="H10192" s="12"/>
      <c r="M10192" s="12"/>
      <c r="N10192" s="12"/>
      <c r="O10192" s="12"/>
      <c r="P10192" s="12"/>
    </row>
    <row r="10193" spans="4:16" x14ac:dyDescent="0.25">
      <c r="D10193" s="12"/>
      <c r="E10193" s="12"/>
      <c r="F10193" s="12"/>
      <c r="G10193" s="12"/>
      <c r="H10193" s="12"/>
      <c r="M10193" s="12"/>
      <c r="N10193" s="12"/>
      <c r="O10193" s="12"/>
      <c r="P10193" s="12"/>
    </row>
    <row r="10194" spans="4:16" x14ac:dyDescent="0.25">
      <c r="D10194" s="12"/>
      <c r="E10194" s="12"/>
      <c r="F10194" s="12"/>
      <c r="G10194" s="12"/>
      <c r="H10194" s="12"/>
      <c r="M10194" s="12"/>
      <c r="N10194" s="12"/>
      <c r="O10194" s="12"/>
      <c r="P10194" s="12"/>
    </row>
    <row r="10195" spans="4:16" x14ac:dyDescent="0.25">
      <c r="D10195" s="12"/>
      <c r="E10195" s="12"/>
      <c r="F10195" s="12"/>
      <c r="G10195" s="12"/>
      <c r="H10195" s="12"/>
      <c r="M10195" s="12"/>
      <c r="N10195" s="12"/>
      <c r="O10195" s="12"/>
      <c r="P10195" s="12"/>
    </row>
    <row r="10196" spans="4:16" x14ac:dyDescent="0.25">
      <c r="D10196" s="12"/>
      <c r="E10196" s="12"/>
      <c r="F10196" s="12"/>
      <c r="G10196" s="12"/>
      <c r="H10196" s="12"/>
      <c r="M10196" s="12"/>
      <c r="N10196" s="12"/>
      <c r="O10196" s="12"/>
      <c r="P10196" s="12"/>
    </row>
    <row r="10197" spans="4:16" x14ac:dyDescent="0.25">
      <c r="D10197" s="12"/>
      <c r="E10197" s="12"/>
      <c r="F10197" s="12"/>
      <c r="G10197" s="12"/>
      <c r="H10197" s="12"/>
      <c r="M10197" s="12"/>
      <c r="N10197" s="12"/>
      <c r="O10197" s="12"/>
      <c r="P10197" s="12"/>
    </row>
    <row r="10198" spans="4:16" x14ac:dyDescent="0.25">
      <c r="D10198" s="12"/>
      <c r="E10198" s="12"/>
      <c r="F10198" s="12"/>
      <c r="G10198" s="12"/>
      <c r="H10198" s="12"/>
      <c r="M10198" s="12"/>
      <c r="N10198" s="12"/>
      <c r="O10198" s="12"/>
      <c r="P10198" s="12"/>
    </row>
    <row r="10199" spans="4:16" x14ac:dyDescent="0.25">
      <c r="D10199" s="12"/>
      <c r="E10199" s="12"/>
      <c r="F10199" s="12"/>
      <c r="G10199" s="12"/>
      <c r="H10199" s="12"/>
      <c r="M10199" s="12"/>
      <c r="N10199" s="12"/>
      <c r="O10199" s="12"/>
      <c r="P10199" s="12"/>
    </row>
    <row r="10200" spans="4:16" x14ac:dyDescent="0.25">
      <c r="D10200" s="12"/>
      <c r="E10200" s="12"/>
      <c r="F10200" s="12"/>
      <c r="G10200" s="12"/>
      <c r="H10200" s="12"/>
      <c r="M10200" s="12"/>
      <c r="N10200" s="12"/>
      <c r="O10200" s="12"/>
      <c r="P10200" s="12"/>
    </row>
    <row r="10201" spans="4:16" x14ac:dyDescent="0.25">
      <c r="D10201" s="12"/>
      <c r="E10201" s="12"/>
      <c r="F10201" s="12"/>
      <c r="G10201" s="12"/>
      <c r="H10201" s="12"/>
      <c r="M10201" s="12"/>
      <c r="N10201" s="12"/>
      <c r="O10201" s="12"/>
      <c r="P10201" s="12"/>
    </row>
    <row r="10202" spans="4:16" x14ac:dyDescent="0.25">
      <c r="D10202" s="12"/>
      <c r="E10202" s="12"/>
      <c r="F10202" s="12"/>
      <c r="G10202" s="12"/>
      <c r="H10202" s="12"/>
      <c r="M10202" s="12"/>
      <c r="N10202" s="12"/>
      <c r="O10202" s="12"/>
      <c r="P10202" s="12"/>
    </row>
    <row r="10203" spans="4:16" x14ac:dyDescent="0.25">
      <c r="D10203" s="12"/>
      <c r="E10203" s="12"/>
      <c r="F10203" s="12"/>
      <c r="G10203" s="12"/>
      <c r="H10203" s="12"/>
      <c r="M10203" s="12"/>
      <c r="N10203" s="12"/>
      <c r="O10203" s="12"/>
      <c r="P10203" s="12"/>
    </row>
    <row r="10204" spans="4:16" x14ac:dyDescent="0.25">
      <c r="D10204" s="12"/>
      <c r="E10204" s="12"/>
      <c r="F10204" s="12"/>
      <c r="G10204" s="12"/>
      <c r="H10204" s="12"/>
      <c r="M10204" s="12"/>
      <c r="N10204" s="12"/>
      <c r="O10204" s="12"/>
      <c r="P10204" s="12"/>
    </row>
    <row r="10205" spans="4:16" x14ac:dyDescent="0.25">
      <c r="D10205" s="12"/>
      <c r="E10205" s="12"/>
      <c r="F10205" s="12"/>
      <c r="G10205" s="12"/>
      <c r="H10205" s="12"/>
      <c r="M10205" s="12"/>
      <c r="N10205" s="12"/>
      <c r="O10205" s="12"/>
      <c r="P10205" s="12"/>
    </row>
    <row r="10206" spans="4:16" x14ac:dyDescent="0.25">
      <c r="D10206" s="12"/>
      <c r="E10206" s="12"/>
      <c r="F10206" s="12"/>
      <c r="G10206" s="12"/>
      <c r="H10206" s="12"/>
      <c r="M10206" s="12"/>
      <c r="N10206" s="12"/>
      <c r="O10206" s="12"/>
      <c r="P10206" s="12"/>
    </row>
    <row r="10207" spans="4:16" x14ac:dyDescent="0.25">
      <c r="D10207" s="12"/>
      <c r="E10207" s="12"/>
      <c r="F10207" s="12"/>
      <c r="G10207" s="12"/>
      <c r="H10207" s="12"/>
      <c r="M10207" s="12"/>
      <c r="N10207" s="12"/>
      <c r="O10207" s="12"/>
      <c r="P10207" s="12"/>
    </row>
    <row r="10208" spans="4:16" x14ac:dyDescent="0.25">
      <c r="D10208" s="12"/>
      <c r="E10208" s="12"/>
      <c r="F10208" s="12"/>
      <c r="G10208" s="12"/>
      <c r="H10208" s="12"/>
      <c r="M10208" s="12"/>
      <c r="N10208" s="12"/>
      <c r="O10208" s="12"/>
      <c r="P10208" s="12"/>
    </row>
    <row r="10209" spans="4:16" x14ac:dyDescent="0.25">
      <c r="D10209" s="12"/>
      <c r="E10209" s="12"/>
      <c r="F10209" s="12"/>
      <c r="G10209" s="12"/>
      <c r="H10209" s="12"/>
      <c r="M10209" s="12"/>
      <c r="N10209" s="12"/>
      <c r="O10209" s="12"/>
      <c r="P10209" s="12"/>
    </row>
    <row r="10210" spans="4:16" x14ac:dyDescent="0.25">
      <c r="D10210" s="12"/>
      <c r="E10210" s="12"/>
      <c r="F10210" s="12"/>
      <c r="G10210" s="12"/>
      <c r="H10210" s="12"/>
      <c r="M10210" s="12"/>
      <c r="N10210" s="12"/>
      <c r="O10210" s="12"/>
      <c r="P10210" s="12"/>
    </row>
    <row r="10211" spans="4:16" x14ac:dyDescent="0.25">
      <c r="D10211" s="12"/>
      <c r="E10211" s="12"/>
      <c r="F10211" s="12"/>
      <c r="G10211" s="12"/>
      <c r="H10211" s="12"/>
      <c r="M10211" s="12"/>
      <c r="N10211" s="12"/>
      <c r="O10211" s="12"/>
      <c r="P10211" s="12"/>
    </row>
    <row r="10212" spans="4:16" x14ac:dyDescent="0.25">
      <c r="D10212" s="12"/>
      <c r="E10212" s="12"/>
      <c r="F10212" s="12"/>
      <c r="G10212" s="12"/>
      <c r="H10212" s="12"/>
      <c r="M10212" s="12"/>
      <c r="N10212" s="12"/>
      <c r="O10212" s="12"/>
      <c r="P10212" s="12"/>
    </row>
    <row r="10213" spans="4:16" x14ac:dyDescent="0.25">
      <c r="D10213" s="12"/>
      <c r="E10213" s="12"/>
      <c r="F10213" s="12"/>
      <c r="G10213" s="12"/>
      <c r="H10213" s="12"/>
      <c r="M10213" s="12"/>
      <c r="N10213" s="12"/>
      <c r="O10213" s="12"/>
      <c r="P10213" s="12"/>
    </row>
    <row r="10214" spans="4:16" x14ac:dyDescent="0.25">
      <c r="D10214" s="12"/>
      <c r="E10214" s="12"/>
      <c r="F10214" s="12"/>
      <c r="G10214" s="12"/>
      <c r="H10214" s="12"/>
      <c r="M10214" s="12"/>
      <c r="N10214" s="12"/>
      <c r="O10214" s="12"/>
      <c r="P10214" s="12"/>
    </row>
    <row r="10215" spans="4:16" x14ac:dyDescent="0.25">
      <c r="D10215" s="12"/>
      <c r="E10215" s="12"/>
      <c r="F10215" s="12"/>
      <c r="G10215" s="12"/>
      <c r="H10215" s="12"/>
      <c r="M10215" s="12"/>
      <c r="N10215" s="12"/>
      <c r="O10215" s="12"/>
      <c r="P10215" s="12"/>
    </row>
    <row r="10216" spans="4:16" x14ac:dyDescent="0.25">
      <c r="D10216" s="12"/>
      <c r="E10216" s="12"/>
      <c r="F10216" s="12"/>
      <c r="G10216" s="12"/>
      <c r="H10216" s="12"/>
      <c r="M10216" s="12"/>
      <c r="N10216" s="12"/>
      <c r="O10216" s="12"/>
      <c r="P10216" s="12"/>
    </row>
    <row r="10217" spans="4:16" x14ac:dyDescent="0.25">
      <c r="D10217" s="12"/>
      <c r="E10217" s="12"/>
      <c r="F10217" s="12"/>
      <c r="G10217" s="12"/>
      <c r="H10217" s="12"/>
      <c r="M10217" s="12"/>
      <c r="N10217" s="12"/>
      <c r="O10217" s="12"/>
      <c r="P10217" s="12"/>
    </row>
    <row r="10218" spans="4:16" x14ac:dyDescent="0.25">
      <c r="D10218" s="12"/>
      <c r="E10218" s="12"/>
      <c r="F10218" s="12"/>
      <c r="G10218" s="12"/>
      <c r="H10218" s="12"/>
      <c r="M10218" s="12"/>
      <c r="N10218" s="12"/>
      <c r="O10218" s="12"/>
      <c r="P10218" s="12"/>
    </row>
    <row r="10219" spans="4:16" x14ac:dyDescent="0.25">
      <c r="D10219" s="12"/>
      <c r="E10219" s="12"/>
      <c r="F10219" s="12"/>
      <c r="G10219" s="12"/>
      <c r="H10219" s="12"/>
      <c r="M10219" s="12"/>
      <c r="N10219" s="12"/>
      <c r="O10219" s="12"/>
      <c r="P10219" s="12"/>
    </row>
    <row r="10220" spans="4:16" x14ac:dyDescent="0.25">
      <c r="D10220" s="12"/>
      <c r="E10220" s="12"/>
      <c r="F10220" s="12"/>
      <c r="G10220" s="12"/>
      <c r="H10220" s="12"/>
      <c r="M10220" s="12"/>
      <c r="N10220" s="12"/>
      <c r="O10220" s="12"/>
      <c r="P10220" s="12"/>
    </row>
    <row r="10221" spans="4:16" x14ac:dyDescent="0.25">
      <c r="D10221" s="12"/>
      <c r="E10221" s="12"/>
      <c r="F10221" s="12"/>
      <c r="G10221" s="12"/>
      <c r="H10221" s="12"/>
      <c r="M10221" s="12"/>
      <c r="N10221" s="12"/>
      <c r="O10221" s="12"/>
      <c r="P10221" s="12"/>
    </row>
    <row r="10222" spans="4:16" x14ac:dyDescent="0.25">
      <c r="D10222" s="12"/>
      <c r="E10222" s="12"/>
      <c r="F10222" s="12"/>
      <c r="G10222" s="12"/>
      <c r="H10222" s="12"/>
      <c r="M10222" s="12"/>
      <c r="N10222" s="12"/>
      <c r="O10222" s="12"/>
      <c r="P10222" s="12"/>
    </row>
    <row r="10223" spans="4:16" x14ac:dyDescent="0.25">
      <c r="D10223" s="12"/>
      <c r="E10223" s="12"/>
      <c r="F10223" s="12"/>
      <c r="G10223" s="12"/>
      <c r="H10223" s="12"/>
      <c r="M10223" s="12"/>
      <c r="N10223" s="12"/>
      <c r="O10223" s="12"/>
      <c r="P10223" s="12"/>
    </row>
    <row r="10224" spans="4:16" x14ac:dyDescent="0.25">
      <c r="D10224" s="12"/>
      <c r="E10224" s="12"/>
      <c r="F10224" s="12"/>
      <c r="G10224" s="12"/>
      <c r="H10224" s="12"/>
      <c r="M10224" s="12"/>
      <c r="N10224" s="12"/>
      <c r="O10224" s="12"/>
      <c r="P10224" s="12"/>
    </row>
    <row r="10225" spans="4:16" x14ac:dyDescent="0.25">
      <c r="D10225" s="12"/>
      <c r="E10225" s="12"/>
      <c r="F10225" s="12"/>
      <c r="G10225" s="12"/>
      <c r="H10225" s="12"/>
      <c r="M10225" s="12"/>
      <c r="N10225" s="12"/>
      <c r="O10225" s="12"/>
      <c r="P10225" s="12"/>
    </row>
    <row r="10226" spans="4:16" x14ac:dyDescent="0.25">
      <c r="D10226" s="12"/>
      <c r="E10226" s="12"/>
      <c r="F10226" s="12"/>
      <c r="G10226" s="12"/>
      <c r="H10226" s="12"/>
      <c r="M10226" s="12"/>
      <c r="N10226" s="12"/>
      <c r="O10226" s="12"/>
      <c r="P10226" s="12"/>
    </row>
    <row r="10227" spans="4:16" x14ac:dyDescent="0.25">
      <c r="D10227" s="12"/>
      <c r="E10227" s="12"/>
      <c r="F10227" s="12"/>
      <c r="G10227" s="12"/>
      <c r="H10227" s="12"/>
      <c r="M10227" s="12"/>
      <c r="N10227" s="12"/>
      <c r="O10227" s="12"/>
      <c r="P10227" s="12"/>
    </row>
    <row r="10228" spans="4:16" x14ac:dyDescent="0.25">
      <c r="D10228" s="12"/>
      <c r="E10228" s="12"/>
      <c r="F10228" s="12"/>
      <c r="G10228" s="12"/>
      <c r="H10228" s="12"/>
      <c r="M10228" s="12"/>
      <c r="N10228" s="12"/>
      <c r="O10228" s="12"/>
      <c r="P10228" s="12"/>
    </row>
    <row r="10229" spans="4:16" x14ac:dyDescent="0.25">
      <c r="D10229" s="12"/>
      <c r="E10229" s="12"/>
      <c r="F10229" s="12"/>
      <c r="G10229" s="12"/>
      <c r="H10229" s="12"/>
      <c r="M10229" s="12"/>
      <c r="N10229" s="12"/>
      <c r="O10229" s="12"/>
      <c r="P10229" s="12"/>
    </row>
    <row r="10230" spans="4:16" x14ac:dyDescent="0.25">
      <c r="D10230" s="12"/>
      <c r="E10230" s="12"/>
      <c r="F10230" s="12"/>
      <c r="G10230" s="12"/>
      <c r="H10230" s="12"/>
      <c r="M10230" s="12"/>
      <c r="N10230" s="12"/>
      <c r="O10230" s="12"/>
      <c r="P10230" s="12"/>
    </row>
    <row r="10231" spans="4:16" x14ac:dyDescent="0.25">
      <c r="D10231" s="12"/>
      <c r="E10231" s="12"/>
      <c r="F10231" s="12"/>
      <c r="G10231" s="12"/>
      <c r="H10231" s="12"/>
      <c r="M10231" s="12"/>
      <c r="N10231" s="12"/>
      <c r="O10231" s="12"/>
      <c r="P10231" s="12"/>
    </row>
    <row r="10232" spans="4:16" x14ac:dyDescent="0.25">
      <c r="D10232" s="12"/>
      <c r="E10232" s="12"/>
      <c r="F10232" s="12"/>
      <c r="G10232" s="12"/>
      <c r="H10232" s="12"/>
      <c r="M10232" s="12"/>
      <c r="N10232" s="12"/>
      <c r="O10232" s="12"/>
      <c r="P10232" s="12"/>
    </row>
    <row r="10233" spans="4:16" x14ac:dyDescent="0.25">
      <c r="D10233" s="12"/>
      <c r="E10233" s="12"/>
      <c r="F10233" s="12"/>
      <c r="G10233" s="12"/>
      <c r="H10233" s="12"/>
      <c r="M10233" s="12"/>
      <c r="N10233" s="12"/>
      <c r="O10233" s="12"/>
      <c r="P10233" s="12"/>
    </row>
    <row r="10234" spans="4:16" x14ac:dyDescent="0.25">
      <c r="D10234" s="12"/>
      <c r="E10234" s="12"/>
      <c r="F10234" s="12"/>
      <c r="G10234" s="12"/>
      <c r="H10234" s="12"/>
      <c r="M10234" s="12"/>
      <c r="N10234" s="12"/>
      <c r="O10234" s="12"/>
      <c r="P10234" s="12"/>
    </row>
    <row r="10235" spans="4:16" x14ac:dyDescent="0.25">
      <c r="D10235" s="12"/>
      <c r="E10235" s="12"/>
      <c r="F10235" s="12"/>
      <c r="G10235" s="12"/>
      <c r="H10235" s="12"/>
      <c r="M10235" s="12"/>
      <c r="N10235" s="12"/>
      <c r="O10235" s="12"/>
      <c r="P10235" s="12"/>
    </row>
    <row r="10236" spans="4:16" x14ac:dyDescent="0.25">
      <c r="D10236" s="12"/>
      <c r="E10236" s="12"/>
      <c r="F10236" s="12"/>
      <c r="G10236" s="12"/>
      <c r="H10236" s="12"/>
      <c r="M10236" s="12"/>
      <c r="N10236" s="12"/>
      <c r="O10236" s="12"/>
      <c r="P10236" s="12"/>
    </row>
    <row r="10237" spans="4:16" x14ac:dyDescent="0.25">
      <c r="D10237" s="12"/>
      <c r="E10237" s="12"/>
      <c r="F10237" s="12"/>
      <c r="G10237" s="12"/>
      <c r="H10237" s="12"/>
      <c r="M10237" s="12"/>
      <c r="N10237" s="12"/>
      <c r="O10237" s="12"/>
      <c r="P10237" s="12"/>
    </row>
    <row r="10238" spans="4:16" x14ac:dyDescent="0.25">
      <c r="D10238" s="12"/>
      <c r="E10238" s="12"/>
      <c r="F10238" s="12"/>
      <c r="G10238" s="12"/>
      <c r="H10238" s="12"/>
      <c r="M10238" s="12"/>
      <c r="N10238" s="12"/>
      <c r="O10238" s="12"/>
      <c r="P10238" s="12"/>
    </row>
    <row r="10239" spans="4:16" x14ac:dyDescent="0.25">
      <c r="D10239" s="12"/>
      <c r="E10239" s="12"/>
      <c r="F10239" s="12"/>
      <c r="G10239" s="12"/>
      <c r="H10239" s="12"/>
      <c r="M10239" s="12"/>
      <c r="N10239" s="12"/>
      <c r="O10239" s="12"/>
      <c r="P10239" s="12"/>
    </row>
    <row r="10240" spans="4:16" x14ac:dyDescent="0.25">
      <c r="D10240" s="12"/>
      <c r="E10240" s="12"/>
      <c r="F10240" s="12"/>
      <c r="G10240" s="12"/>
      <c r="H10240" s="12"/>
      <c r="M10240" s="12"/>
      <c r="N10240" s="12"/>
      <c r="O10240" s="12"/>
      <c r="P10240" s="12"/>
    </row>
    <row r="10241" spans="4:16" x14ac:dyDescent="0.25">
      <c r="D10241" s="12"/>
      <c r="E10241" s="12"/>
      <c r="F10241" s="12"/>
      <c r="G10241" s="12"/>
      <c r="H10241" s="12"/>
      <c r="M10241" s="12"/>
      <c r="N10241" s="12"/>
      <c r="O10241" s="12"/>
      <c r="P10241" s="12"/>
    </row>
    <row r="10242" spans="4:16" x14ac:dyDescent="0.25">
      <c r="D10242" s="12"/>
      <c r="E10242" s="12"/>
      <c r="F10242" s="12"/>
      <c r="G10242" s="12"/>
      <c r="H10242" s="12"/>
      <c r="M10242" s="12"/>
      <c r="N10242" s="12"/>
      <c r="O10242" s="12"/>
      <c r="P10242" s="12"/>
    </row>
    <row r="10243" spans="4:16" x14ac:dyDescent="0.25">
      <c r="D10243" s="12"/>
      <c r="E10243" s="12"/>
      <c r="F10243" s="12"/>
      <c r="G10243" s="12"/>
      <c r="H10243" s="12"/>
      <c r="M10243" s="12"/>
      <c r="N10243" s="12"/>
      <c r="O10243" s="12"/>
      <c r="P10243" s="12"/>
    </row>
    <row r="10244" spans="4:16" x14ac:dyDescent="0.25">
      <c r="D10244" s="12"/>
      <c r="E10244" s="12"/>
      <c r="F10244" s="12"/>
      <c r="G10244" s="12"/>
      <c r="H10244" s="12"/>
      <c r="M10244" s="12"/>
      <c r="N10244" s="12"/>
      <c r="O10244" s="12"/>
      <c r="P10244" s="12"/>
    </row>
    <row r="10245" spans="4:16" x14ac:dyDescent="0.25">
      <c r="D10245" s="12"/>
      <c r="E10245" s="12"/>
      <c r="F10245" s="12"/>
      <c r="G10245" s="12"/>
      <c r="H10245" s="12"/>
      <c r="M10245" s="12"/>
      <c r="N10245" s="12"/>
      <c r="O10245" s="12"/>
      <c r="P10245" s="12"/>
    </row>
    <row r="10246" spans="4:16" x14ac:dyDescent="0.25">
      <c r="D10246" s="12"/>
      <c r="E10246" s="12"/>
      <c r="F10246" s="12"/>
      <c r="G10246" s="12"/>
      <c r="H10246" s="12"/>
      <c r="M10246" s="12"/>
      <c r="N10246" s="12"/>
      <c r="O10246" s="12"/>
      <c r="P10246" s="12"/>
    </row>
    <row r="10247" spans="4:16" x14ac:dyDescent="0.25">
      <c r="D10247" s="12"/>
      <c r="E10247" s="12"/>
      <c r="F10247" s="12"/>
      <c r="G10247" s="12"/>
      <c r="H10247" s="12"/>
      <c r="M10247" s="12"/>
      <c r="N10247" s="12"/>
      <c r="O10247" s="12"/>
      <c r="P10247" s="12"/>
    </row>
    <row r="10248" spans="4:16" x14ac:dyDescent="0.25">
      <c r="D10248" s="12"/>
      <c r="E10248" s="12"/>
      <c r="F10248" s="12"/>
      <c r="G10248" s="12"/>
      <c r="H10248" s="12"/>
      <c r="M10248" s="12"/>
      <c r="N10248" s="12"/>
      <c r="O10248" s="12"/>
      <c r="P10248" s="12"/>
    </row>
    <row r="10249" spans="4:16" x14ac:dyDescent="0.25">
      <c r="D10249" s="12"/>
      <c r="E10249" s="12"/>
      <c r="F10249" s="12"/>
      <c r="G10249" s="12"/>
      <c r="H10249" s="12"/>
      <c r="M10249" s="12"/>
      <c r="N10249" s="12"/>
      <c r="O10249" s="12"/>
      <c r="P10249" s="12"/>
    </row>
    <row r="10250" spans="4:16" x14ac:dyDescent="0.25">
      <c r="D10250" s="12"/>
      <c r="E10250" s="12"/>
      <c r="F10250" s="12"/>
      <c r="G10250" s="12"/>
      <c r="H10250" s="12"/>
      <c r="M10250" s="12"/>
      <c r="N10250" s="12"/>
      <c r="O10250" s="12"/>
      <c r="P10250" s="12"/>
    </row>
    <row r="10251" spans="4:16" x14ac:dyDescent="0.25">
      <c r="D10251" s="12"/>
      <c r="E10251" s="12"/>
      <c r="F10251" s="12"/>
      <c r="G10251" s="12"/>
      <c r="H10251" s="12"/>
      <c r="M10251" s="12"/>
      <c r="N10251" s="12"/>
      <c r="O10251" s="12"/>
      <c r="P10251" s="12"/>
    </row>
    <row r="10252" spans="4:16" x14ac:dyDescent="0.25">
      <c r="D10252" s="12"/>
      <c r="E10252" s="12"/>
      <c r="F10252" s="12"/>
      <c r="G10252" s="12"/>
      <c r="H10252" s="12"/>
      <c r="M10252" s="12"/>
      <c r="N10252" s="12"/>
      <c r="O10252" s="12"/>
      <c r="P10252" s="12"/>
    </row>
    <row r="10253" spans="4:16" x14ac:dyDescent="0.25">
      <c r="D10253" s="12"/>
      <c r="E10253" s="12"/>
      <c r="F10253" s="12"/>
      <c r="G10253" s="12"/>
      <c r="H10253" s="12"/>
      <c r="M10253" s="12"/>
      <c r="N10253" s="12"/>
      <c r="O10253" s="12"/>
      <c r="P10253" s="12"/>
    </row>
    <row r="10254" spans="4:16" x14ac:dyDescent="0.25">
      <c r="D10254" s="12"/>
      <c r="E10254" s="12"/>
      <c r="F10254" s="12"/>
      <c r="G10254" s="12"/>
      <c r="H10254" s="12"/>
      <c r="M10254" s="12"/>
      <c r="N10254" s="12"/>
      <c r="O10254" s="12"/>
      <c r="P10254" s="12"/>
    </row>
    <row r="10255" spans="4:16" x14ac:dyDescent="0.25">
      <c r="D10255" s="12"/>
      <c r="E10255" s="12"/>
      <c r="F10255" s="12"/>
      <c r="G10255" s="12"/>
      <c r="H10255" s="12"/>
      <c r="M10255" s="12"/>
      <c r="N10255" s="12"/>
      <c r="O10255" s="12"/>
      <c r="P10255" s="12"/>
    </row>
    <row r="10256" spans="4:16" x14ac:dyDescent="0.25">
      <c r="D10256" s="12"/>
      <c r="E10256" s="12"/>
      <c r="F10256" s="12"/>
      <c r="G10256" s="12"/>
      <c r="H10256" s="12"/>
      <c r="M10256" s="12"/>
      <c r="N10256" s="12"/>
      <c r="O10256" s="12"/>
      <c r="P10256" s="12"/>
    </row>
    <row r="10257" spans="4:16" x14ac:dyDescent="0.25">
      <c r="D10257" s="12"/>
      <c r="E10257" s="12"/>
      <c r="F10257" s="12"/>
      <c r="G10257" s="12"/>
      <c r="H10257" s="12"/>
      <c r="M10257" s="12"/>
      <c r="N10257" s="12"/>
      <c r="O10257" s="12"/>
      <c r="P10257" s="12"/>
    </row>
    <row r="10258" spans="4:16" x14ac:dyDescent="0.25">
      <c r="D10258" s="12"/>
      <c r="E10258" s="12"/>
      <c r="F10258" s="12"/>
      <c r="G10258" s="12"/>
      <c r="H10258" s="12"/>
      <c r="M10258" s="12"/>
      <c r="N10258" s="12"/>
      <c r="O10258" s="12"/>
      <c r="P10258" s="12"/>
    </row>
    <row r="10259" spans="4:16" x14ac:dyDescent="0.25">
      <c r="D10259" s="12"/>
      <c r="E10259" s="12"/>
      <c r="F10259" s="12"/>
      <c r="G10259" s="12"/>
      <c r="H10259" s="12"/>
      <c r="M10259" s="12"/>
      <c r="N10259" s="12"/>
      <c r="O10259" s="12"/>
      <c r="P10259" s="12"/>
    </row>
    <row r="10260" spans="4:16" x14ac:dyDescent="0.25">
      <c r="D10260" s="12"/>
      <c r="E10260" s="12"/>
      <c r="F10260" s="12"/>
      <c r="G10260" s="12"/>
      <c r="H10260" s="12"/>
      <c r="M10260" s="12"/>
      <c r="N10260" s="12"/>
      <c r="O10260" s="12"/>
      <c r="P10260" s="12"/>
    </row>
    <row r="10261" spans="4:16" x14ac:dyDescent="0.25">
      <c r="D10261" s="12"/>
      <c r="E10261" s="12"/>
      <c r="F10261" s="12"/>
      <c r="G10261" s="12"/>
      <c r="H10261" s="12"/>
      <c r="M10261" s="12"/>
      <c r="N10261" s="12"/>
      <c r="O10261" s="12"/>
      <c r="P10261" s="12"/>
    </row>
    <row r="10262" spans="4:16" x14ac:dyDescent="0.25">
      <c r="D10262" s="12"/>
      <c r="E10262" s="12"/>
      <c r="F10262" s="12"/>
      <c r="G10262" s="12"/>
      <c r="H10262" s="12"/>
      <c r="M10262" s="12"/>
      <c r="N10262" s="12"/>
      <c r="O10262" s="12"/>
      <c r="P10262" s="12"/>
    </row>
    <row r="10263" spans="4:16" x14ac:dyDescent="0.25">
      <c r="D10263" s="12"/>
      <c r="E10263" s="12"/>
      <c r="F10263" s="12"/>
      <c r="G10263" s="12"/>
      <c r="H10263" s="12"/>
      <c r="M10263" s="12"/>
      <c r="N10263" s="12"/>
      <c r="O10263" s="12"/>
      <c r="P10263" s="12"/>
    </row>
    <row r="10264" spans="4:16" x14ac:dyDescent="0.25">
      <c r="D10264" s="12"/>
      <c r="E10264" s="12"/>
      <c r="F10264" s="12"/>
      <c r="G10264" s="12"/>
      <c r="H10264" s="12"/>
      <c r="M10264" s="12"/>
      <c r="N10264" s="12"/>
      <c r="O10264" s="12"/>
      <c r="P10264" s="12"/>
    </row>
    <row r="10265" spans="4:16" x14ac:dyDescent="0.25">
      <c r="D10265" s="12"/>
      <c r="E10265" s="12"/>
      <c r="F10265" s="12"/>
      <c r="G10265" s="12"/>
      <c r="H10265" s="12"/>
      <c r="M10265" s="12"/>
      <c r="N10265" s="12"/>
      <c r="O10265" s="12"/>
      <c r="P10265" s="12"/>
    </row>
    <row r="10266" spans="4:16" x14ac:dyDescent="0.25">
      <c r="D10266" s="12"/>
      <c r="E10266" s="12"/>
      <c r="F10266" s="12"/>
      <c r="G10266" s="12"/>
      <c r="H10266" s="12"/>
      <c r="M10266" s="12"/>
      <c r="N10266" s="12"/>
      <c r="O10266" s="12"/>
      <c r="P10266" s="12"/>
    </row>
    <row r="10267" spans="4:16" x14ac:dyDescent="0.25">
      <c r="D10267" s="12"/>
      <c r="E10267" s="12"/>
      <c r="F10267" s="12"/>
      <c r="G10267" s="12"/>
      <c r="H10267" s="12"/>
      <c r="M10267" s="12"/>
      <c r="N10267" s="12"/>
      <c r="O10267" s="12"/>
      <c r="P10267" s="12"/>
    </row>
    <row r="10268" spans="4:16" x14ac:dyDescent="0.25">
      <c r="D10268" s="12"/>
      <c r="E10268" s="12"/>
      <c r="F10268" s="12"/>
      <c r="G10268" s="12"/>
      <c r="H10268" s="12"/>
      <c r="M10268" s="12"/>
      <c r="N10268" s="12"/>
      <c r="O10268" s="12"/>
      <c r="P10268" s="12"/>
    </row>
    <row r="10269" spans="4:16" x14ac:dyDescent="0.25">
      <c r="D10269" s="12"/>
      <c r="E10269" s="12"/>
      <c r="F10269" s="12"/>
      <c r="G10269" s="12"/>
      <c r="H10269" s="12"/>
      <c r="M10269" s="12"/>
      <c r="N10269" s="12"/>
      <c r="O10269" s="12"/>
      <c r="P10269" s="12"/>
    </row>
    <row r="10270" spans="4:16" x14ac:dyDescent="0.25">
      <c r="D10270" s="12"/>
      <c r="E10270" s="12"/>
      <c r="F10270" s="12"/>
      <c r="G10270" s="12"/>
      <c r="H10270" s="12"/>
      <c r="M10270" s="12"/>
      <c r="N10270" s="12"/>
      <c r="O10270" s="12"/>
      <c r="P10270" s="12"/>
    </row>
    <row r="10271" spans="4:16" x14ac:dyDescent="0.25">
      <c r="D10271" s="12"/>
      <c r="E10271" s="12"/>
      <c r="F10271" s="12"/>
      <c r="G10271" s="12"/>
      <c r="H10271" s="12"/>
      <c r="M10271" s="12"/>
      <c r="N10271" s="12"/>
      <c r="O10271" s="12"/>
      <c r="P10271" s="12"/>
    </row>
    <row r="10272" spans="4:16" x14ac:dyDescent="0.25">
      <c r="D10272" s="12"/>
      <c r="E10272" s="12"/>
      <c r="F10272" s="12"/>
      <c r="G10272" s="12"/>
      <c r="H10272" s="12"/>
      <c r="M10272" s="12"/>
      <c r="N10272" s="12"/>
      <c r="O10272" s="12"/>
      <c r="P10272" s="12"/>
    </row>
    <row r="10273" spans="4:16" x14ac:dyDescent="0.25">
      <c r="D10273" s="12"/>
      <c r="E10273" s="12"/>
      <c r="F10273" s="12"/>
      <c r="G10273" s="12"/>
      <c r="H10273" s="12"/>
      <c r="M10273" s="12"/>
      <c r="N10273" s="12"/>
      <c r="O10273" s="12"/>
      <c r="P10273" s="12"/>
    </row>
    <row r="10274" spans="4:16" x14ac:dyDescent="0.25">
      <c r="D10274" s="12"/>
      <c r="E10274" s="12"/>
      <c r="F10274" s="12"/>
      <c r="G10274" s="12"/>
      <c r="H10274" s="12"/>
      <c r="M10274" s="12"/>
      <c r="N10274" s="12"/>
      <c r="O10274" s="12"/>
      <c r="P10274" s="12"/>
    </row>
    <row r="10275" spans="4:16" x14ac:dyDescent="0.25">
      <c r="D10275" s="12"/>
      <c r="E10275" s="12"/>
      <c r="F10275" s="12"/>
      <c r="G10275" s="12"/>
      <c r="H10275" s="12"/>
      <c r="M10275" s="12"/>
      <c r="N10275" s="12"/>
      <c r="O10275" s="12"/>
      <c r="P10275" s="12"/>
    </row>
    <row r="10276" spans="4:16" x14ac:dyDescent="0.25">
      <c r="D10276" s="12"/>
      <c r="E10276" s="12"/>
      <c r="F10276" s="12"/>
      <c r="G10276" s="12"/>
      <c r="H10276" s="12"/>
      <c r="M10276" s="12"/>
      <c r="N10276" s="12"/>
      <c r="O10276" s="12"/>
      <c r="P10276" s="12"/>
    </row>
    <row r="10277" spans="4:16" x14ac:dyDescent="0.25">
      <c r="D10277" s="12"/>
      <c r="E10277" s="12"/>
      <c r="F10277" s="12"/>
      <c r="G10277" s="12"/>
      <c r="H10277" s="12"/>
      <c r="M10277" s="12"/>
      <c r="N10277" s="12"/>
      <c r="O10277" s="12"/>
      <c r="P10277" s="12"/>
    </row>
    <row r="10278" spans="4:16" x14ac:dyDescent="0.25">
      <c r="D10278" s="12"/>
      <c r="E10278" s="12"/>
      <c r="F10278" s="12"/>
      <c r="G10278" s="12"/>
      <c r="H10278" s="12"/>
      <c r="M10278" s="12"/>
      <c r="N10278" s="12"/>
      <c r="O10278" s="12"/>
      <c r="P10278" s="12"/>
    </row>
    <row r="10279" spans="4:16" x14ac:dyDescent="0.25">
      <c r="D10279" s="12"/>
      <c r="E10279" s="12"/>
      <c r="F10279" s="12"/>
      <c r="G10279" s="12"/>
      <c r="H10279" s="12"/>
      <c r="M10279" s="12"/>
      <c r="N10279" s="12"/>
      <c r="O10279" s="12"/>
      <c r="P10279" s="12"/>
    </row>
    <row r="10280" spans="4:16" x14ac:dyDescent="0.25">
      <c r="D10280" s="12"/>
      <c r="E10280" s="12"/>
      <c r="F10280" s="12"/>
      <c r="G10280" s="12"/>
      <c r="H10280" s="12"/>
      <c r="M10280" s="12"/>
      <c r="N10280" s="12"/>
      <c r="O10280" s="12"/>
      <c r="P10280" s="12"/>
    </row>
    <row r="10281" spans="4:16" x14ac:dyDescent="0.25">
      <c r="D10281" s="12"/>
      <c r="E10281" s="12"/>
      <c r="F10281" s="12"/>
      <c r="G10281" s="12"/>
      <c r="H10281" s="12"/>
      <c r="M10281" s="12"/>
      <c r="N10281" s="12"/>
      <c r="O10281" s="12"/>
      <c r="P10281" s="12"/>
    </row>
    <row r="10282" spans="4:16" x14ac:dyDescent="0.25">
      <c r="D10282" s="12"/>
      <c r="E10282" s="12"/>
      <c r="F10282" s="12"/>
      <c r="G10282" s="12"/>
      <c r="H10282" s="12"/>
      <c r="M10282" s="12"/>
      <c r="N10282" s="12"/>
      <c r="O10282" s="12"/>
      <c r="P10282" s="12"/>
    </row>
    <row r="10283" spans="4:16" x14ac:dyDescent="0.25">
      <c r="D10283" s="12"/>
      <c r="E10283" s="12"/>
      <c r="F10283" s="12"/>
      <c r="G10283" s="12"/>
      <c r="H10283" s="12"/>
      <c r="M10283" s="12"/>
      <c r="N10283" s="12"/>
      <c r="O10283" s="12"/>
      <c r="P10283" s="12"/>
    </row>
    <row r="10284" spans="4:16" x14ac:dyDescent="0.25">
      <c r="D10284" s="12"/>
      <c r="E10284" s="12"/>
      <c r="F10284" s="12"/>
      <c r="G10284" s="12"/>
      <c r="H10284" s="12"/>
      <c r="M10284" s="12"/>
      <c r="N10284" s="12"/>
      <c r="O10284" s="12"/>
      <c r="P10284" s="12"/>
    </row>
    <row r="10285" spans="4:16" x14ac:dyDescent="0.25">
      <c r="D10285" s="12"/>
      <c r="E10285" s="12"/>
      <c r="F10285" s="12"/>
      <c r="G10285" s="12"/>
      <c r="H10285" s="12"/>
      <c r="M10285" s="12"/>
      <c r="N10285" s="12"/>
      <c r="O10285" s="12"/>
      <c r="P10285" s="12"/>
    </row>
    <row r="10286" spans="4:16" x14ac:dyDescent="0.25">
      <c r="D10286" s="12"/>
      <c r="E10286" s="12"/>
      <c r="F10286" s="12"/>
      <c r="G10286" s="12"/>
      <c r="H10286" s="12"/>
      <c r="M10286" s="12"/>
      <c r="N10286" s="12"/>
      <c r="O10286" s="12"/>
      <c r="P10286" s="12"/>
    </row>
    <row r="10287" spans="4:16" x14ac:dyDescent="0.25">
      <c r="D10287" s="12"/>
      <c r="E10287" s="12"/>
      <c r="F10287" s="12"/>
      <c r="G10287" s="12"/>
      <c r="H10287" s="12"/>
      <c r="M10287" s="12"/>
      <c r="N10287" s="12"/>
      <c r="O10287" s="12"/>
      <c r="P10287" s="12"/>
    </row>
    <row r="10288" spans="4:16" x14ac:dyDescent="0.25">
      <c r="D10288" s="12"/>
      <c r="E10288" s="12"/>
      <c r="F10288" s="12"/>
      <c r="G10288" s="12"/>
      <c r="H10288" s="12"/>
      <c r="M10288" s="12"/>
      <c r="N10288" s="12"/>
      <c r="O10288" s="12"/>
      <c r="P10288" s="12"/>
    </row>
    <row r="10289" spans="4:16" x14ac:dyDescent="0.25">
      <c r="D10289" s="12"/>
      <c r="E10289" s="12"/>
      <c r="F10289" s="12"/>
      <c r="G10289" s="12"/>
      <c r="H10289" s="12"/>
      <c r="M10289" s="12"/>
      <c r="N10289" s="12"/>
      <c r="O10289" s="12"/>
      <c r="P10289" s="12"/>
    </row>
    <row r="10290" spans="4:16" x14ac:dyDescent="0.25">
      <c r="D10290" s="12"/>
      <c r="E10290" s="12"/>
      <c r="F10290" s="12"/>
      <c r="G10290" s="12"/>
      <c r="H10290" s="12"/>
      <c r="M10290" s="12"/>
      <c r="N10290" s="12"/>
      <c r="O10290" s="12"/>
      <c r="P10290" s="12"/>
    </row>
    <row r="10291" spans="4:16" x14ac:dyDescent="0.25">
      <c r="D10291" s="12"/>
      <c r="E10291" s="12"/>
      <c r="F10291" s="12"/>
      <c r="G10291" s="12"/>
      <c r="H10291" s="12"/>
      <c r="M10291" s="12"/>
      <c r="N10291" s="12"/>
      <c r="O10291" s="12"/>
      <c r="P10291" s="12"/>
    </row>
    <row r="10292" spans="4:16" x14ac:dyDescent="0.25">
      <c r="D10292" s="12"/>
      <c r="E10292" s="12"/>
      <c r="F10292" s="12"/>
      <c r="G10292" s="12"/>
      <c r="H10292" s="12"/>
      <c r="M10292" s="12"/>
      <c r="N10292" s="12"/>
      <c r="O10292" s="12"/>
      <c r="P10292" s="12"/>
    </row>
    <row r="10293" spans="4:16" x14ac:dyDescent="0.25">
      <c r="D10293" s="12"/>
      <c r="E10293" s="12"/>
      <c r="F10293" s="12"/>
      <c r="G10293" s="12"/>
      <c r="H10293" s="12"/>
      <c r="M10293" s="12"/>
      <c r="N10293" s="12"/>
      <c r="O10293" s="12"/>
      <c r="P10293" s="12"/>
    </row>
    <row r="10294" spans="4:16" x14ac:dyDescent="0.25">
      <c r="D10294" s="12"/>
      <c r="E10294" s="12"/>
      <c r="F10294" s="12"/>
      <c r="G10294" s="12"/>
      <c r="H10294" s="12"/>
      <c r="M10294" s="12"/>
      <c r="N10294" s="12"/>
      <c r="O10294" s="12"/>
      <c r="P10294" s="12"/>
    </row>
    <row r="10295" spans="4:16" x14ac:dyDescent="0.25">
      <c r="D10295" s="12"/>
      <c r="E10295" s="12"/>
      <c r="F10295" s="12"/>
      <c r="G10295" s="12"/>
      <c r="H10295" s="12"/>
      <c r="M10295" s="12"/>
      <c r="N10295" s="12"/>
      <c r="O10295" s="12"/>
      <c r="P10295" s="12"/>
    </row>
    <row r="10296" spans="4:16" x14ac:dyDescent="0.25">
      <c r="D10296" s="12"/>
      <c r="E10296" s="12"/>
      <c r="F10296" s="12"/>
      <c r="G10296" s="12"/>
      <c r="H10296" s="12"/>
      <c r="M10296" s="12"/>
      <c r="N10296" s="12"/>
      <c r="O10296" s="12"/>
      <c r="P10296" s="12"/>
    </row>
    <row r="10297" spans="4:16" x14ac:dyDescent="0.25">
      <c r="D10297" s="12"/>
      <c r="E10297" s="12"/>
      <c r="F10297" s="12"/>
      <c r="G10297" s="12"/>
      <c r="H10297" s="12"/>
      <c r="M10297" s="12"/>
      <c r="N10297" s="12"/>
      <c r="O10297" s="12"/>
      <c r="P10297" s="12"/>
    </row>
    <row r="10298" spans="4:16" x14ac:dyDescent="0.25">
      <c r="D10298" s="12"/>
      <c r="E10298" s="12"/>
      <c r="F10298" s="12"/>
      <c r="G10298" s="12"/>
      <c r="H10298" s="12"/>
      <c r="M10298" s="12"/>
      <c r="N10298" s="12"/>
      <c r="O10298" s="12"/>
      <c r="P10298" s="12"/>
    </row>
    <row r="10299" spans="4:16" x14ac:dyDescent="0.25">
      <c r="D10299" s="12"/>
      <c r="E10299" s="12"/>
      <c r="F10299" s="12"/>
      <c r="G10299" s="12"/>
      <c r="H10299" s="12"/>
      <c r="M10299" s="12"/>
      <c r="N10299" s="12"/>
      <c r="O10299" s="12"/>
      <c r="P10299" s="12"/>
    </row>
    <row r="10300" spans="4:16" x14ac:dyDescent="0.25">
      <c r="D10300" s="12"/>
      <c r="E10300" s="12"/>
      <c r="F10300" s="12"/>
      <c r="G10300" s="12"/>
      <c r="H10300" s="12"/>
      <c r="M10300" s="12"/>
      <c r="N10300" s="12"/>
      <c r="O10300" s="12"/>
      <c r="P10300" s="12"/>
    </row>
    <row r="10301" spans="4:16" x14ac:dyDescent="0.25">
      <c r="D10301" s="12"/>
      <c r="E10301" s="12"/>
      <c r="F10301" s="12"/>
      <c r="G10301" s="12"/>
      <c r="H10301" s="12"/>
      <c r="M10301" s="12"/>
      <c r="N10301" s="12"/>
      <c r="O10301" s="12"/>
      <c r="P10301" s="12"/>
    </row>
    <row r="10302" spans="4:16" x14ac:dyDescent="0.25">
      <c r="D10302" s="12"/>
      <c r="E10302" s="12"/>
      <c r="F10302" s="12"/>
      <c r="G10302" s="12"/>
      <c r="H10302" s="12"/>
      <c r="M10302" s="12"/>
      <c r="N10302" s="12"/>
      <c r="O10302" s="12"/>
      <c r="P10302" s="12"/>
    </row>
    <row r="10303" spans="4:16" x14ac:dyDescent="0.25">
      <c r="D10303" s="12"/>
      <c r="E10303" s="12"/>
      <c r="F10303" s="12"/>
      <c r="G10303" s="12"/>
      <c r="H10303" s="12"/>
      <c r="M10303" s="12"/>
      <c r="N10303" s="12"/>
      <c r="O10303" s="12"/>
      <c r="P10303" s="12"/>
    </row>
    <row r="10304" spans="4:16" x14ac:dyDescent="0.25">
      <c r="D10304" s="12"/>
      <c r="E10304" s="12"/>
      <c r="F10304" s="12"/>
      <c r="G10304" s="12"/>
      <c r="H10304" s="12"/>
      <c r="M10304" s="12"/>
      <c r="N10304" s="12"/>
      <c r="O10304" s="12"/>
      <c r="P10304" s="12"/>
    </row>
    <row r="10305" spans="4:16" x14ac:dyDescent="0.25">
      <c r="D10305" s="12"/>
      <c r="E10305" s="12"/>
      <c r="F10305" s="12"/>
      <c r="G10305" s="12"/>
      <c r="H10305" s="12"/>
      <c r="M10305" s="12"/>
      <c r="N10305" s="12"/>
      <c r="O10305" s="12"/>
      <c r="P10305" s="12"/>
    </row>
    <row r="10306" spans="4:16" x14ac:dyDescent="0.25">
      <c r="D10306" s="12"/>
      <c r="E10306" s="12"/>
      <c r="F10306" s="12"/>
      <c r="G10306" s="12"/>
      <c r="H10306" s="12"/>
      <c r="M10306" s="12"/>
      <c r="N10306" s="12"/>
      <c r="O10306" s="12"/>
      <c r="P10306" s="12"/>
    </row>
    <row r="10307" spans="4:16" x14ac:dyDescent="0.25">
      <c r="D10307" s="12"/>
      <c r="E10307" s="12"/>
      <c r="F10307" s="12"/>
      <c r="G10307" s="12"/>
      <c r="H10307" s="12"/>
      <c r="M10307" s="12"/>
      <c r="N10307" s="12"/>
      <c r="O10307" s="12"/>
      <c r="P10307" s="12"/>
    </row>
    <row r="10308" spans="4:16" x14ac:dyDescent="0.25">
      <c r="D10308" s="12"/>
      <c r="E10308" s="12"/>
      <c r="F10308" s="12"/>
      <c r="G10308" s="12"/>
      <c r="H10308" s="12"/>
      <c r="M10308" s="12"/>
      <c r="N10308" s="12"/>
      <c r="O10308" s="12"/>
      <c r="P10308" s="12"/>
    </row>
    <row r="10309" spans="4:16" x14ac:dyDescent="0.25">
      <c r="D10309" s="12"/>
      <c r="E10309" s="12"/>
      <c r="F10309" s="12"/>
      <c r="G10309" s="12"/>
      <c r="H10309" s="12"/>
      <c r="M10309" s="12"/>
      <c r="N10309" s="12"/>
      <c r="O10309" s="12"/>
      <c r="P10309" s="12"/>
    </row>
    <row r="10310" spans="4:16" x14ac:dyDescent="0.25">
      <c r="D10310" s="12"/>
      <c r="E10310" s="12"/>
      <c r="F10310" s="12"/>
      <c r="G10310" s="12"/>
      <c r="H10310" s="12"/>
      <c r="M10310" s="12"/>
      <c r="N10310" s="12"/>
      <c r="O10310" s="12"/>
      <c r="P10310" s="12"/>
    </row>
    <row r="10311" spans="4:16" x14ac:dyDescent="0.25">
      <c r="D10311" s="12"/>
      <c r="E10311" s="12"/>
      <c r="F10311" s="12"/>
      <c r="G10311" s="12"/>
      <c r="H10311" s="12"/>
      <c r="M10311" s="12"/>
      <c r="N10311" s="12"/>
      <c r="O10311" s="12"/>
      <c r="P10311" s="12"/>
    </row>
    <row r="10312" spans="4:16" x14ac:dyDescent="0.25">
      <c r="D10312" s="12"/>
      <c r="E10312" s="12"/>
      <c r="F10312" s="12"/>
      <c r="G10312" s="12"/>
      <c r="H10312" s="12"/>
      <c r="M10312" s="12"/>
      <c r="N10312" s="12"/>
      <c r="O10312" s="12"/>
      <c r="P10312" s="12"/>
    </row>
    <row r="10313" spans="4:16" x14ac:dyDescent="0.25">
      <c r="D10313" s="12"/>
      <c r="E10313" s="12"/>
      <c r="F10313" s="12"/>
      <c r="G10313" s="12"/>
      <c r="H10313" s="12"/>
      <c r="M10313" s="12"/>
      <c r="N10313" s="12"/>
      <c r="O10313" s="12"/>
      <c r="P10313" s="12"/>
    </row>
    <row r="10314" spans="4:16" x14ac:dyDescent="0.25">
      <c r="D10314" s="12"/>
      <c r="E10314" s="12"/>
      <c r="F10314" s="12"/>
      <c r="G10314" s="12"/>
      <c r="H10314" s="12"/>
      <c r="M10314" s="12"/>
      <c r="N10314" s="12"/>
      <c r="O10314" s="12"/>
      <c r="P10314" s="12"/>
    </row>
    <row r="10315" spans="4:16" x14ac:dyDescent="0.25">
      <c r="D10315" s="12"/>
      <c r="E10315" s="12"/>
      <c r="F10315" s="12"/>
      <c r="G10315" s="12"/>
      <c r="H10315" s="12"/>
      <c r="M10315" s="12"/>
      <c r="N10315" s="12"/>
      <c r="O10315" s="12"/>
      <c r="P10315" s="12"/>
    </row>
    <row r="10316" spans="4:16" x14ac:dyDescent="0.25">
      <c r="D10316" s="12"/>
      <c r="E10316" s="12"/>
      <c r="F10316" s="12"/>
      <c r="G10316" s="12"/>
      <c r="H10316" s="12"/>
      <c r="M10316" s="12"/>
      <c r="N10316" s="12"/>
      <c r="O10316" s="12"/>
      <c r="P10316" s="12"/>
    </row>
    <row r="10317" spans="4:16" x14ac:dyDescent="0.25">
      <c r="D10317" s="12"/>
      <c r="E10317" s="12"/>
      <c r="F10317" s="12"/>
      <c r="G10317" s="12"/>
      <c r="H10317" s="12"/>
      <c r="M10317" s="12"/>
      <c r="N10317" s="12"/>
      <c r="O10317" s="12"/>
      <c r="P10317" s="12"/>
    </row>
    <row r="10318" spans="4:16" x14ac:dyDescent="0.25">
      <c r="D10318" s="12"/>
      <c r="E10318" s="12"/>
      <c r="F10318" s="12"/>
      <c r="G10318" s="12"/>
      <c r="H10318" s="12"/>
      <c r="M10318" s="12"/>
      <c r="N10318" s="12"/>
      <c r="O10318" s="12"/>
      <c r="P10318" s="12"/>
    </row>
    <row r="10319" spans="4:16" x14ac:dyDescent="0.25">
      <c r="D10319" s="12"/>
      <c r="E10319" s="12"/>
      <c r="F10319" s="12"/>
      <c r="G10319" s="12"/>
      <c r="H10319" s="12"/>
      <c r="M10319" s="12"/>
      <c r="N10319" s="12"/>
      <c r="O10319" s="12"/>
      <c r="P10319" s="12"/>
    </row>
    <row r="10320" spans="4:16" x14ac:dyDescent="0.25">
      <c r="D10320" s="12"/>
      <c r="E10320" s="12"/>
      <c r="F10320" s="12"/>
      <c r="G10320" s="12"/>
      <c r="H10320" s="12"/>
      <c r="M10320" s="12"/>
      <c r="N10320" s="12"/>
      <c r="O10320" s="12"/>
      <c r="P10320" s="12"/>
    </row>
    <row r="10321" spans="4:16" x14ac:dyDescent="0.25">
      <c r="D10321" s="12"/>
      <c r="E10321" s="12"/>
      <c r="F10321" s="12"/>
      <c r="G10321" s="12"/>
      <c r="H10321" s="12"/>
      <c r="M10321" s="12"/>
      <c r="N10321" s="12"/>
      <c r="O10321" s="12"/>
      <c r="P10321" s="12"/>
    </row>
    <row r="10322" spans="4:16" x14ac:dyDescent="0.25">
      <c r="D10322" s="12"/>
      <c r="E10322" s="12"/>
      <c r="F10322" s="12"/>
      <c r="G10322" s="12"/>
      <c r="H10322" s="12"/>
      <c r="M10322" s="12"/>
      <c r="N10322" s="12"/>
      <c r="O10322" s="12"/>
      <c r="P10322" s="12"/>
    </row>
    <row r="10323" spans="4:16" x14ac:dyDescent="0.25">
      <c r="D10323" s="12"/>
      <c r="E10323" s="12"/>
      <c r="F10323" s="12"/>
      <c r="G10323" s="12"/>
      <c r="H10323" s="12"/>
      <c r="M10323" s="12"/>
      <c r="N10323" s="12"/>
      <c r="O10323" s="12"/>
      <c r="P10323" s="12"/>
    </row>
    <row r="10324" spans="4:16" x14ac:dyDescent="0.25">
      <c r="D10324" s="12"/>
      <c r="E10324" s="12"/>
      <c r="F10324" s="12"/>
      <c r="G10324" s="12"/>
      <c r="H10324" s="12"/>
      <c r="M10324" s="12"/>
      <c r="N10324" s="12"/>
      <c r="O10324" s="12"/>
      <c r="P10324" s="12"/>
    </row>
    <row r="10325" spans="4:16" x14ac:dyDescent="0.25">
      <c r="D10325" s="12"/>
      <c r="E10325" s="12"/>
      <c r="F10325" s="12"/>
      <c r="G10325" s="12"/>
      <c r="H10325" s="12"/>
      <c r="M10325" s="12"/>
      <c r="N10325" s="12"/>
      <c r="O10325" s="12"/>
      <c r="P10325" s="12"/>
    </row>
    <row r="10326" spans="4:16" x14ac:dyDescent="0.25">
      <c r="D10326" s="12"/>
      <c r="E10326" s="12"/>
      <c r="F10326" s="12"/>
      <c r="G10326" s="12"/>
      <c r="H10326" s="12"/>
      <c r="M10326" s="12"/>
      <c r="N10326" s="12"/>
      <c r="O10326" s="12"/>
      <c r="P10326" s="12"/>
    </row>
    <row r="10327" spans="4:16" x14ac:dyDescent="0.25">
      <c r="D10327" s="12"/>
      <c r="E10327" s="12"/>
      <c r="F10327" s="12"/>
      <c r="G10327" s="12"/>
      <c r="H10327" s="12"/>
      <c r="M10327" s="12"/>
      <c r="N10327" s="12"/>
      <c r="O10327" s="12"/>
      <c r="P10327" s="12"/>
    </row>
    <row r="10328" spans="4:16" x14ac:dyDescent="0.25">
      <c r="D10328" s="12"/>
      <c r="E10328" s="12"/>
      <c r="F10328" s="12"/>
      <c r="G10328" s="12"/>
      <c r="H10328" s="12"/>
      <c r="M10328" s="12"/>
      <c r="N10328" s="12"/>
      <c r="O10328" s="12"/>
      <c r="P10328" s="12"/>
    </row>
    <row r="10329" spans="4:16" x14ac:dyDescent="0.25">
      <c r="D10329" s="12"/>
      <c r="E10329" s="12"/>
      <c r="F10329" s="12"/>
      <c r="G10329" s="12"/>
      <c r="H10329" s="12"/>
      <c r="M10329" s="12"/>
      <c r="N10329" s="12"/>
      <c r="O10329" s="12"/>
      <c r="P10329" s="12"/>
    </row>
    <row r="10330" spans="4:16" x14ac:dyDescent="0.25">
      <c r="D10330" s="12"/>
      <c r="E10330" s="12"/>
      <c r="F10330" s="12"/>
      <c r="G10330" s="12"/>
      <c r="H10330" s="12"/>
      <c r="M10330" s="12"/>
      <c r="N10330" s="12"/>
      <c r="O10330" s="12"/>
      <c r="P10330" s="12"/>
    </row>
    <row r="10331" spans="4:16" x14ac:dyDescent="0.25">
      <c r="D10331" s="12"/>
      <c r="E10331" s="12"/>
      <c r="F10331" s="12"/>
      <c r="G10331" s="12"/>
      <c r="H10331" s="12"/>
      <c r="M10331" s="12"/>
      <c r="N10331" s="12"/>
      <c r="O10331" s="12"/>
      <c r="P10331" s="12"/>
    </row>
    <row r="10332" spans="4:16" x14ac:dyDescent="0.25">
      <c r="D10332" s="12"/>
      <c r="E10332" s="12"/>
      <c r="F10332" s="12"/>
      <c r="G10332" s="12"/>
      <c r="H10332" s="12"/>
      <c r="M10332" s="12"/>
      <c r="N10332" s="12"/>
      <c r="O10332" s="12"/>
      <c r="P10332" s="12"/>
    </row>
    <row r="10333" spans="4:16" x14ac:dyDescent="0.25">
      <c r="D10333" s="12"/>
      <c r="E10333" s="12"/>
      <c r="F10333" s="12"/>
      <c r="G10333" s="12"/>
      <c r="H10333" s="12"/>
      <c r="M10333" s="12"/>
      <c r="N10333" s="12"/>
      <c r="O10333" s="12"/>
      <c r="P10333" s="12"/>
    </row>
    <row r="10334" spans="4:16" x14ac:dyDescent="0.25">
      <c r="D10334" s="12"/>
      <c r="E10334" s="12"/>
      <c r="F10334" s="12"/>
      <c r="G10334" s="12"/>
      <c r="H10334" s="12"/>
      <c r="M10334" s="12"/>
      <c r="N10334" s="12"/>
      <c r="O10334" s="12"/>
      <c r="P10334" s="12"/>
    </row>
    <row r="10335" spans="4:16" x14ac:dyDescent="0.25">
      <c r="D10335" s="12"/>
      <c r="E10335" s="12"/>
      <c r="F10335" s="12"/>
      <c r="G10335" s="12"/>
      <c r="H10335" s="12"/>
      <c r="M10335" s="12"/>
      <c r="N10335" s="12"/>
      <c r="O10335" s="12"/>
      <c r="P10335" s="12"/>
    </row>
    <row r="10336" spans="4:16" x14ac:dyDescent="0.25">
      <c r="D10336" s="12"/>
      <c r="E10336" s="12"/>
      <c r="F10336" s="12"/>
      <c r="G10336" s="12"/>
      <c r="H10336" s="12"/>
      <c r="M10336" s="12"/>
      <c r="N10336" s="12"/>
      <c r="O10336" s="12"/>
      <c r="P10336" s="12"/>
    </row>
    <row r="10337" spans="4:16" x14ac:dyDescent="0.25">
      <c r="D10337" s="12"/>
      <c r="E10337" s="12"/>
      <c r="F10337" s="12"/>
      <c r="G10337" s="12"/>
      <c r="H10337" s="12"/>
      <c r="M10337" s="12"/>
      <c r="N10337" s="12"/>
      <c r="O10337" s="12"/>
      <c r="P10337" s="12"/>
    </row>
    <row r="10338" spans="4:16" x14ac:dyDescent="0.25">
      <c r="D10338" s="12"/>
      <c r="E10338" s="12"/>
      <c r="F10338" s="12"/>
      <c r="G10338" s="12"/>
      <c r="H10338" s="12"/>
      <c r="M10338" s="12"/>
      <c r="N10338" s="12"/>
      <c r="O10338" s="12"/>
      <c r="P10338" s="12"/>
    </row>
    <row r="10339" spans="4:16" x14ac:dyDescent="0.25">
      <c r="D10339" s="12"/>
      <c r="E10339" s="12"/>
      <c r="F10339" s="12"/>
      <c r="G10339" s="12"/>
      <c r="H10339" s="12"/>
      <c r="M10339" s="12"/>
      <c r="N10339" s="12"/>
      <c r="O10339" s="12"/>
      <c r="P10339" s="12"/>
    </row>
    <row r="10340" spans="4:16" x14ac:dyDescent="0.25">
      <c r="D10340" s="12"/>
      <c r="E10340" s="12"/>
      <c r="F10340" s="12"/>
      <c r="G10340" s="12"/>
      <c r="H10340" s="12"/>
      <c r="M10340" s="12"/>
      <c r="N10340" s="12"/>
      <c r="O10340" s="12"/>
      <c r="P10340" s="12"/>
    </row>
    <row r="10341" spans="4:16" x14ac:dyDescent="0.25">
      <c r="D10341" s="12"/>
      <c r="E10341" s="12"/>
      <c r="F10341" s="12"/>
      <c r="G10341" s="12"/>
      <c r="H10341" s="12"/>
      <c r="M10341" s="12"/>
      <c r="N10341" s="12"/>
      <c r="O10341" s="12"/>
      <c r="P10341" s="12"/>
    </row>
    <row r="10342" spans="4:16" x14ac:dyDescent="0.25">
      <c r="D10342" s="12"/>
      <c r="E10342" s="12"/>
      <c r="F10342" s="12"/>
      <c r="G10342" s="12"/>
      <c r="H10342" s="12"/>
      <c r="M10342" s="12"/>
      <c r="N10342" s="12"/>
      <c r="O10342" s="12"/>
      <c r="P10342" s="12"/>
    </row>
    <row r="10343" spans="4:16" x14ac:dyDescent="0.25">
      <c r="D10343" s="12"/>
      <c r="E10343" s="12"/>
      <c r="F10343" s="12"/>
      <c r="G10343" s="12"/>
      <c r="H10343" s="12"/>
      <c r="M10343" s="12"/>
      <c r="N10343" s="12"/>
      <c r="O10343" s="12"/>
      <c r="P10343" s="12"/>
    </row>
    <row r="10344" spans="4:16" x14ac:dyDescent="0.25">
      <c r="D10344" s="12"/>
      <c r="E10344" s="12"/>
      <c r="F10344" s="12"/>
      <c r="G10344" s="12"/>
      <c r="H10344" s="12"/>
      <c r="M10344" s="12"/>
      <c r="N10344" s="12"/>
      <c r="O10344" s="12"/>
      <c r="P10344" s="12"/>
    </row>
    <row r="10345" spans="4:16" x14ac:dyDescent="0.25">
      <c r="D10345" s="12"/>
      <c r="E10345" s="12"/>
      <c r="F10345" s="12"/>
      <c r="G10345" s="12"/>
      <c r="H10345" s="12"/>
      <c r="M10345" s="12"/>
      <c r="N10345" s="12"/>
      <c r="O10345" s="12"/>
      <c r="P10345" s="12"/>
    </row>
    <row r="10346" spans="4:16" x14ac:dyDescent="0.25">
      <c r="D10346" s="12"/>
      <c r="E10346" s="12"/>
      <c r="F10346" s="12"/>
      <c r="G10346" s="12"/>
      <c r="H10346" s="12"/>
      <c r="M10346" s="12"/>
      <c r="N10346" s="12"/>
      <c r="O10346" s="12"/>
      <c r="P10346" s="12"/>
    </row>
    <row r="10347" spans="4:16" x14ac:dyDescent="0.25">
      <c r="D10347" s="12"/>
      <c r="E10347" s="12"/>
      <c r="F10347" s="12"/>
      <c r="G10347" s="12"/>
      <c r="H10347" s="12"/>
      <c r="M10347" s="12"/>
      <c r="N10347" s="12"/>
      <c r="O10347" s="12"/>
      <c r="P10347" s="12"/>
    </row>
    <row r="10348" spans="4:16" x14ac:dyDescent="0.25">
      <c r="D10348" s="12"/>
      <c r="E10348" s="12"/>
      <c r="F10348" s="12"/>
      <c r="G10348" s="12"/>
      <c r="H10348" s="12"/>
      <c r="M10348" s="12"/>
      <c r="N10348" s="12"/>
      <c r="O10348" s="12"/>
      <c r="P10348" s="12"/>
    </row>
    <row r="10349" spans="4:16" x14ac:dyDescent="0.25">
      <c r="D10349" s="12"/>
      <c r="E10349" s="12"/>
      <c r="F10349" s="12"/>
      <c r="G10349" s="12"/>
      <c r="H10349" s="12"/>
      <c r="M10349" s="12"/>
      <c r="N10349" s="12"/>
      <c r="O10349" s="12"/>
      <c r="P10349" s="12"/>
    </row>
    <row r="10350" spans="4:16" x14ac:dyDescent="0.25">
      <c r="D10350" s="12"/>
      <c r="E10350" s="12"/>
      <c r="F10350" s="12"/>
      <c r="G10350" s="12"/>
      <c r="H10350" s="12"/>
      <c r="M10350" s="12"/>
      <c r="N10350" s="12"/>
      <c r="O10350" s="12"/>
      <c r="P10350" s="12"/>
    </row>
    <row r="10351" spans="4:16" x14ac:dyDescent="0.25">
      <c r="D10351" s="12"/>
      <c r="E10351" s="12"/>
      <c r="F10351" s="12"/>
      <c r="G10351" s="12"/>
      <c r="H10351" s="12"/>
      <c r="M10351" s="12"/>
      <c r="N10351" s="12"/>
      <c r="O10351" s="12"/>
      <c r="P10351" s="12"/>
    </row>
    <row r="10352" spans="4:16" x14ac:dyDescent="0.25">
      <c r="D10352" s="12"/>
      <c r="E10352" s="12"/>
      <c r="F10352" s="12"/>
      <c r="G10352" s="12"/>
      <c r="H10352" s="12"/>
      <c r="M10352" s="12"/>
      <c r="N10352" s="12"/>
      <c r="O10352" s="12"/>
      <c r="P10352" s="12"/>
    </row>
    <row r="10353" spans="4:16" x14ac:dyDescent="0.25">
      <c r="D10353" s="12"/>
      <c r="E10353" s="12"/>
      <c r="F10353" s="12"/>
      <c r="G10353" s="12"/>
      <c r="H10353" s="12"/>
      <c r="M10353" s="12"/>
      <c r="N10353" s="12"/>
      <c r="O10353" s="12"/>
      <c r="P10353" s="12"/>
    </row>
    <row r="10354" spans="4:16" x14ac:dyDescent="0.25">
      <c r="D10354" s="12"/>
      <c r="E10354" s="12"/>
      <c r="F10354" s="12"/>
      <c r="G10354" s="12"/>
      <c r="H10354" s="12"/>
      <c r="M10354" s="12"/>
      <c r="N10354" s="12"/>
      <c r="O10354" s="12"/>
      <c r="P10354" s="12"/>
    </row>
    <row r="10355" spans="4:16" x14ac:dyDescent="0.25">
      <c r="D10355" s="12"/>
      <c r="E10355" s="12"/>
      <c r="F10355" s="12"/>
      <c r="G10355" s="12"/>
      <c r="H10355" s="12"/>
      <c r="M10355" s="12"/>
      <c r="N10355" s="12"/>
      <c r="O10355" s="12"/>
      <c r="P10355" s="12"/>
    </row>
    <row r="10356" spans="4:16" x14ac:dyDescent="0.25">
      <c r="D10356" s="12"/>
      <c r="E10356" s="12"/>
      <c r="F10356" s="12"/>
      <c r="G10356" s="12"/>
      <c r="H10356" s="12"/>
      <c r="M10356" s="12"/>
      <c r="N10356" s="12"/>
      <c r="O10356" s="12"/>
      <c r="P10356" s="12"/>
    </row>
    <row r="10357" spans="4:16" x14ac:dyDescent="0.25">
      <c r="D10357" s="12"/>
      <c r="E10357" s="12"/>
      <c r="F10357" s="12"/>
      <c r="G10357" s="12"/>
      <c r="H10357" s="12"/>
      <c r="M10357" s="12"/>
      <c r="N10357" s="12"/>
      <c r="O10357" s="12"/>
      <c r="P10357" s="12"/>
    </row>
    <row r="10358" spans="4:16" x14ac:dyDescent="0.25">
      <c r="D10358" s="12"/>
      <c r="E10358" s="12"/>
      <c r="F10358" s="12"/>
      <c r="G10358" s="12"/>
      <c r="H10358" s="12"/>
      <c r="M10358" s="12"/>
      <c r="N10358" s="12"/>
      <c r="O10358" s="12"/>
      <c r="P10358" s="12"/>
    </row>
    <row r="10359" spans="4:16" x14ac:dyDescent="0.25">
      <c r="D10359" s="12"/>
      <c r="E10359" s="12"/>
      <c r="F10359" s="12"/>
      <c r="G10359" s="12"/>
      <c r="H10359" s="12"/>
      <c r="M10359" s="12"/>
      <c r="N10359" s="12"/>
      <c r="O10359" s="12"/>
      <c r="P10359" s="12"/>
    </row>
    <row r="10360" spans="4:16" x14ac:dyDescent="0.25">
      <c r="D10360" s="12"/>
      <c r="E10360" s="12"/>
      <c r="F10360" s="12"/>
      <c r="G10360" s="12"/>
      <c r="H10360" s="12"/>
      <c r="M10360" s="12"/>
      <c r="N10360" s="12"/>
      <c r="O10360" s="12"/>
      <c r="P10360" s="12"/>
    </row>
    <row r="10361" spans="4:16" x14ac:dyDescent="0.25">
      <c r="D10361" s="12"/>
      <c r="E10361" s="12"/>
      <c r="F10361" s="12"/>
      <c r="G10361" s="12"/>
      <c r="H10361" s="12"/>
      <c r="M10361" s="12"/>
      <c r="N10361" s="12"/>
      <c r="O10361" s="12"/>
      <c r="P10361" s="12"/>
    </row>
    <row r="10362" spans="4:16" x14ac:dyDescent="0.25">
      <c r="D10362" s="12"/>
      <c r="E10362" s="12"/>
      <c r="F10362" s="12"/>
      <c r="G10362" s="12"/>
      <c r="H10362" s="12"/>
      <c r="M10362" s="12"/>
      <c r="N10362" s="12"/>
      <c r="O10362" s="12"/>
      <c r="P10362" s="12"/>
    </row>
    <row r="10363" spans="4:16" x14ac:dyDescent="0.25">
      <c r="D10363" s="12"/>
      <c r="E10363" s="12"/>
      <c r="F10363" s="12"/>
      <c r="G10363" s="12"/>
      <c r="H10363" s="12"/>
      <c r="M10363" s="12"/>
      <c r="N10363" s="12"/>
      <c r="O10363" s="12"/>
      <c r="P10363" s="12"/>
    </row>
    <row r="10364" spans="4:16" x14ac:dyDescent="0.25">
      <c r="D10364" s="12"/>
      <c r="E10364" s="12"/>
      <c r="F10364" s="12"/>
      <c r="G10364" s="12"/>
      <c r="H10364" s="12"/>
      <c r="M10364" s="12"/>
      <c r="N10364" s="12"/>
      <c r="O10364" s="12"/>
      <c r="P10364" s="12"/>
    </row>
    <row r="10365" spans="4:16" x14ac:dyDescent="0.25">
      <c r="D10365" s="12"/>
      <c r="E10365" s="12"/>
      <c r="F10365" s="12"/>
      <c r="G10365" s="12"/>
      <c r="H10365" s="12"/>
      <c r="M10365" s="12"/>
      <c r="N10365" s="12"/>
      <c r="O10365" s="12"/>
      <c r="P10365" s="12"/>
    </row>
    <row r="10366" spans="4:16" x14ac:dyDescent="0.25">
      <c r="D10366" s="12"/>
      <c r="E10366" s="12"/>
      <c r="F10366" s="12"/>
      <c r="G10366" s="12"/>
      <c r="H10366" s="12"/>
      <c r="M10366" s="12"/>
      <c r="N10366" s="12"/>
      <c r="O10366" s="12"/>
      <c r="P10366" s="12"/>
    </row>
    <row r="10367" spans="4:16" x14ac:dyDescent="0.25">
      <c r="D10367" s="12"/>
      <c r="E10367" s="12"/>
      <c r="F10367" s="12"/>
      <c r="G10367" s="12"/>
      <c r="H10367" s="12"/>
      <c r="M10367" s="12"/>
      <c r="N10367" s="12"/>
      <c r="O10367" s="12"/>
      <c r="P10367" s="12"/>
    </row>
    <row r="10368" spans="4:16" x14ac:dyDescent="0.25">
      <c r="D10368" s="12"/>
      <c r="E10368" s="12"/>
      <c r="F10368" s="12"/>
      <c r="G10368" s="12"/>
      <c r="H10368" s="12"/>
      <c r="M10368" s="12"/>
      <c r="N10368" s="12"/>
      <c r="O10368" s="12"/>
      <c r="P10368" s="12"/>
    </row>
    <row r="10369" spans="4:16" x14ac:dyDescent="0.25">
      <c r="D10369" s="12"/>
      <c r="E10369" s="12"/>
      <c r="F10369" s="12"/>
      <c r="G10369" s="12"/>
      <c r="H10369" s="12"/>
      <c r="M10369" s="12"/>
      <c r="N10369" s="12"/>
      <c r="O10369" s="12"/>
      <c r="P10369" s="12"/>
    </row>
    <row r="10370" spans="4:16" x14ac:dyDescent="0.25">
      <c r="D10370" s="12"/>
      <c r="E10370" s="12"/>
      <c r="F10370" s="12"/>
      <c r="G10370" s="12"/>
      <c r="H10370" s="12"/>
      <c r="M10370" s="12"/>
      <c r="N10370" s="12"/>
      <c r="O10370" s="12"/>
      <c r="P10370" s="12"/>
    </row>
    <row r="10371" spans="4:16" x14ac:dyDescent="0.25">
      <c r="D10371" s="12"/>
      <c r="E10371" s="12"/>
      <c r="F10371" s="12"/>
      <c r="G10371" s="12"/>
      <c r="H10371" s="12"/>
      <c r="M10371" s="12"/>
      <c r="N10371" s="12"/>
      <c r="O10371" s="12"/>
      <c r="P10371" s="12"/>
    </row>
    <row r="10372" spans="4:16" x14ac:dyDescent="0.25">
      <c r="D10372" s="12"/>
      <c r="E10372" s="12"/>
      <c r="F10372" s="12"/>
      <c r="G10372" s="12"/>
      <c r="H10372" s="12"/>
      <c r="M10372" s="12"/>
      <c r="N10372" s="12"/>
      <c r="O10372" s="12"/>
      <c r="P10372" s="12"/>
    </row>
    <row r="10373" spans="4:16" x14ac:dyDescent="0.25">
      <c r="D10373" s="12"/>
      <c r="E10373" s="12"/>
      <c r="F10373" s="12"/>
      <c r="G10373" s="12"/>
      <c r="H10373" s="12"/>
      <c r="M10373" s="12"/>
      <c r="N10373" s="12"/>
      <c r="O10373" s="12"/>
      <c r="P10373" s="12"/>
    </row>
    <row r="10374" spans="4:16" x14ac:dyDescent="0.25">
      <c r="D10374" s="12"/>
      <c r="E10374" s="12"/>
      <c r="F10374" s="12"/>
      <c r="G10374" s="12"/>
      <c r="H10374" s="12"/>
      <c r="M10374" s="12"/>
      <c r="N10374" s="12"/>
      <c r="O10374" s="12"/>
      <c r="P10374" s="12"/>
    </row>
    <row r="10375" spans="4:16" x14ac:dyDescent="0.25">
      <c r="D10375" s="12"/>
      <c r="E10375" s="12"/>
      <c r="F10375" s="12"/>
      <c r="G10375" s="12"/>
      <c r="H10375" s="12"/>
      <c r="M10375" s="12"/>
      <c r="N10375" s="12"/>
      <c r="O10375" s="12"/>
      <c r="P10375" s="12"/>
    </row>
    <row r="10376" spans="4:16" x14ac:dyDescent="0.25">
      <c r="D10376" s="12"/>
      <c r="E10376" s="12"/>
      <c r="F10376" s="12"/>
      <c r="G10376" s="12"/>
      <c r="H10376" s="12"/>
      <c r="M10376" s="12"/>
      <c r="N10376" s="12"/>
      <c r="O10376" s="12"/>
      <c r="P10376" s="12"/>
    </row>
    <row r="10377" spans="4:16" x14ac:dyDescent="0.25">
      <c r="D10377" s="12"/>
      <c r="E10377" s="12"/>
      <c r="F10377" s="12"/>
      <c r="G10377" s="12"/>
      <c r="H10377" s="12"/>
      <c r="M10377" s="12"/>
      <c r="N10377" s="12"/>
      <c r="O10377" s="12"/>
      <c r="P10377" s="12"/>
    </row>
    <row r="10378" spans="4:16" x14ac:dyDescent="0.25">
      <c r="D10378" s="12"/>
      <c r="E10378" s="12"/>
      <c r="F10378" s="12"/>
      <c r="G10378" s="12"/>
      <c r="H10378" s="12"/>
      <c r="M10378" s="12"/>
      <c r="N10378" s="12"/>
      <c r="O10378" s="12"/>
      <c r="P10378" s="12"/>
    </row>
    <row r="10379" spans="4:16" x14ac:dyDescent="0.25">
      <c r="D10379" s="12"/>
      <c r="E10379" s="12"/>
      <c r="F10379" s="12"/>
      <c r="G10379" s="12"/>
      <c r="H10379" s="12"/>
      <c r="M10379" s="12"/>
      <c r="N10379" s="12"/>
      <c r="O10379" s="12"/>
      <c r="P10379" s="12"/>
    </row>
    <row r="10380" spans="4:16" x14ac:dyDescent="0.25">
      <c r="D10380" s="12"/>
      <c r="E10380" s="12"/>
      <c r="F10380" s="12"/>
      <c r="G10380" s="12"/>
      <c r="H10380" s="12"/>
      <c r="M10380" s="12"/>
      <c r="N10380" s="12"/>
      <c r="O10380" s="12"/>
      <c r="P10380" s="12"/>
    </row>
    <row r="10381" spans="4:16" x14ac:dyDescent="0.25">
      <c r="D10381" s="12"/>
      <c r="E10381" s="12"/>
      <c r="F10381" s="12"/>
      <c r="G10381" s="12"/>
      <c r="H10381" s="12"/>
      <c r="M10381" s="12"/>
      <c r="N10381" s="12"/>
      <c r="O10381" s="12"/>
      <c r="P10381" s="12"/>
    </row>
    <row r="10382" spans="4:16" x14ac:dyDescent="0.25">
      <c r="D10382" s="12"/>
      <c r="E10382" s="12"/>
      <c r="F10382" s="12"/>
      <c r="G10382" s="12"/>
      <c r="H10382" s="12"/>
      <c r="M10382" s="12"/>
      <c r="N10382" s="12"/>
      <c r="O10382" s="12"/>
      <c r="P10382" s="12"/>
    </row>
    <row r="10383" spans="4:16" x14ac:dyDescent="0.25">
      <c r="D10383" s="12"/>
      <c r="E10383" s="12"/>
      <c r="F10383" s="12"/>
      <c r="G10383" s="12"/>
      <c r="H10383" s="12"/>
      <c r="M10383" s="12"/>
      <c r="N10383" s="12"/>
      <c r="O10383" s="12"/>
      <c r="P10383" s="12"/>
    </row>
    <row r="10384" spans="4:16" x14ac:dyDescent="0.25">
      <c r="D10384" s="12"/>
      <c r="E10384" s="12"/>
      <c r="F10384" s="12"/>
      <c r="G10384" s="12"/>
      <c r="H10384" s="12"/>
      <c r="M10384" s="12"/>
      <c r="N10384" s="12"/>
      <c r="O10384" s="12"/>
      <c r="P10384" s="12"/>
    </row>
    <row r="10385" spans="4:16" x14ac:dyDescent="0.25">
      <c r="D10385" s="12"/>
      <c r="E10385" s="12"/>
      <c r="F10385" s="12"/>
      <c r="G10385" s="12"/>
      <c r="H10385" s="12"/>
      <c r="M10385" s="12"/>
      <c r="N10385" s="12"/>
      <c r="O10385" s="12"/>
      <c r="P10385" s="12"/>
    </row>
    <row r="10386" spans="4:16" x14ac:dyDescent="0.25">
      <c r="D10386" s="12"/>
      <c r="E10386" s="12"/>
      <c r="F10386" s="12"/>
      <c r="G10386" s="12"/>
      <c r="H10386" s="12"/>
      <c r="M10386" s="12"/>
      <c r="N10386" s="12"/>
      <c r="O10386" s="12"/>
      <c r="P10386" s="12"/>
    </row>
    <row r="10387" spans="4:16" x14ac:dyDescent="0.25">
      <c r="D10387" s="12"/>
      <c r="E10387" s="12"/>
      <c r="F10387" s="12"/>
      <c r="G10387" s="12"/>
      <c r="H10387" s="12"/>
      <c r="M10387" s="12"/>
      <c r="N10387" s="12"/>
      <c r="O10387" s="12"/>
      <c r="P10387" s="12"/>
    </row>
    <row r="10388" spans="4:16" x14ac:dyDescent="0.25">
      <c r="D10388" s="12"/>
      <c r="E10388" s="12"/>
      <c r="F10388" s="12"/>
      <c r="G10388" s="12"/>
      <c r="H10388" s="12"/>
      <c r="M10388" s="12"/>
      <c r="N10388" s="12"/>
      <c r="O10388" s="12"/>
      <c r="P10388" s="12"/>
    </row>
    <row r="10389" spans="4:16" x14ac:dyDescent="0.25">
      <c r="D10389" s="12"/>
      <c r="E10389" s="12"/>
      <c r="F10389" s="12"/>
      <c r="G10389" s="12"/>
      <c r="H10389" s="12"/>
      <c r="M10389" s="12"/>
      <c r="N10389" s="12"/>
      <c r="O10389" s="12"/>
      <c r="P10389" s="12"/>
    </row>
    <row r="10390" spans="4:16" x14ac:dyDescent="0.25">
      <c r="D10390" s="12"/>
      <c r="E10390" s="12"/>
      <c r="F10390" s="12"/>
      <c r="G10390" s="12"/>
      <c r="H10390" s="12"/>
      <c r="M10390" s="12"/>
      <c r="N10390" s="12"/>
      <c r="O10390" s="12"/>
      <c r="P10390" s="12"/>
    </row>
    <row r="10391" spans="4:16" x14ac:dyDescent="0.25">
      <c r="D10391" s="12"/>
      <c r="E10391" s="12"/>
      <c r="F10391" s="12"/>
      <c r="G10391" s="12"/>
      <c r="H10391" s="12"/>
      <c r="M10391" s="12"/>
      <c r="N10391" s="12"/>
      <c r="O10391" s="12"/>
      <c r="P10391" s="12"/>
    </row>
    <row r="10392" spans="4:16" x14ac:dyDescent="0.25">
      <c r="D10392" s="12"/>
      <c r="E10392" s="12"/>
      <c r="F10392" s="12"/>
      <c r="G10392" s="12"/>
      <c r="H10392" s="12"/>
      <c r="M10392" s="12"/>
      <c r="N10392" s="12"/>
      <c r="O10392" s="12"/>
      <c r="P10392" s="12"/>
    </row>
    <row r="10393" spans="4:16" x14ac:dyDescent="0.25">
      <c r="D10393" s="12"/>
      <c r="E10393" s="12"/>
      <c r="F10393" s="12"/>
      <c r="G10393" s="12"/>
      <c r="H10393" s="12"/>
      <c r="M10393" s="12"/>
      <c r="N10393" s="12"/>
      <c r="O10393" s="12"/>
      <c r="P10393" s="12"/>
    </row>
    <row r="10394" spans="4:16" x14ac:dyDescent="0.25">
      <c r="D10394" s="12"/>
      <c r="E10394" s="12"/>
      <c r="F10394" s="12"/>
      <c r="G10394" s="12"/>
      <c r="H10394" s="12"/>
      <c r="M10394" s="12"/>
      <c r="N10394" s="12"/>
      <c r="O10394" s="12"/>
      <c r="P10394" s="12"/>
    </row>
    <row r="10395" spans="4:16" x14ac:dyDescent="0.25">
      <c r="D10395" s="12"/>
      <c r="E10395" s="12"/>
      <c r="F10395" s="12"/>
      <c r="G10395" s="12"/>
      <c r="H10395" s="12"/>
      <c r="M10395" s="12"/>
      <c r="N10395" s="12"/>
      <c r="O10395" s="12"/>
      <c r="P10395" s="12"/>
    </row>
    <row r="10396" spans="4:16" x14ac:dyDescent="0.25">
      <c r="D10396" s="12"/>
      <c r="E10396" s="12"/>
      <c r="F10396" s="12"/>
      <c r="G10396" s="12"/>
      <c r="H10396" s="12"/>
      <c r="M10396" s="12"/>
      <c r="N10396" s="12"/>
      <c r="O10396" s="12"/>
      <c r="P10396" s="12"/>
    </row>
    <row r="10397" spans="4:16" x14ac:dyDescent="0.25">
      <c r="D10397" s="12"/>
      <c r="E10397" s="12"/>
      <c r="F10397" s="12"/>
      <c r="G10397" s="12"/>
      <c r="H10397" s="12"/>
      <c r="M10397" s="12"/>
      <c r="N10397" s="12"/>
      <c r="O10397" s="12"/>
      <c r="P10397" s="12"/>
    </row>
    <row r="10398" spans="4:16" x14ac:dyDescent="0.25">
      <c r="D10398" s="12"/>
      <c r="E10398" s="12"/>
      <c r="F10398" s="12"/>
      <c r="G10398" s="12"/>
      <c r="H10398" s="12"/>
      <c r="M10398" s="12"/>
      <c r="N10398" s="12"/>
      <c r="O10398" s="12"/>
      <c r="P10398" s="12"/>
    </row>
    <row r="10399" spans="4:16" x14ac:dyDescent="0.25">
      <c r="D10399" s="12"/>
      <c r="E10399" s="12"/>
      <c r="F10399" s="12"/>
      <c r="G10399" s="12"/>
      <c r="H10399" s="12"/>
      <c r="M10399" s="12"/>
      <c r="N10399" s="12"/>
      <c r="O10399" s="12"/>
      <c r="P10399" s="12"/>
    </row>
    <row r="10400" spans="4:16" x14ac:dyDescent="0.25">
      <c r="D10400" s="12"/>
      <c r="E10400" s="12"/>
      <c r="F10400" s="12"/>
      <c r="G10400" s="12"/>
      <c r="H10400" s="12"/>
      <c r="M10400" s="12"/>
      <c r="N10400" s="12"/>
      <c r="O10400" s="12"/>
      <c r="P10400" s="12"/>
    </row>
    <row r="10401" spans="4:16" x14ac:dyDescent="0.25">
      <c r="D10401" s="12"/>
      <c r="E10401" s="12"/>
      <c r="F10401" s="12"/>
      <c r="G10401" s="12"/>
      <c r="H10401" s="12"/>
      <c r="M10401" s="12"/>
      <c r="N10401" s="12"/>
      <c r="O10401" s="12"/>
      <c r="P10401" s="12"/>
    </row>
    <row r="10402" spans="4:16" x14ac:dyDescent="0.25">
      <c r="D10402" s="12"/>
      <c r="E10402" s="12"/>
      <c r="F10402" s="12"/>
      <c r="G10402" s="12"/>
      <c r="H10402" s="12"/>
      <c r="M10402" s="12"/>
      <c r="N10402" s="12"/>
      <c r="O10402" s="12"/>
      <c r="P10402" s="12"/>
    </row>
    <row r="10403" spans="4:16" x14ac:dyDescent="0.25">
      <c r="D10403" s="12"/>
      <c r="E10403" s="12"/>
      <c r="F10403" s="12"/>
      <c r="G10403" s="12"/>
      <c r="H10403" s="12"/>
      <c r="M10403" s="12"/>
      <c r="N10403" s="12"/>
      <c r="O10403" s="12"/>
      <c r="P10403" s="12"/>
    </row>
    <row r="10404" spans="4:16" x14ac:dyDescent="0.25">
      <c r="D10404" s="12"/>
      <c r="E10404" s="12"/>
      <c r="F10404" s="12"/>
      <c r="G10404" s="12"/>
      <c r="H10404" s="12"/>
      <c r="M10404" s="12"/>
      <c r="N10404" s="12"/>
      <c r="O10404" s="12"/>
      <c r="P10404" s="12"/>
    </row>
    <row r="10405" spans="4:16" x14ac:dyDescent="0.25">
      <c r="D10405" s="12"/>
      <c r="E10405" s="12"/>
      <c r="F10405" s="12"/>
      <c r="G10405" s="12"/>
      <c r="H10405" s="12"/>
      <c r="M10405" s="12"/>
      <c r="N10405" s="12"/>
      <c r="O10405" s="12"/>
      <c r="P10405" s="12"/>
    </row>
    <row r="10406" spans="4:16" x14ac:dyDescent="0.25">
      <c r="D10406" s="12"/>
      <c r="E10406" s="12"/>
      <c r="F10406" s="12"/>
      <c r="G10406" s="12"/>
      <c r="H10406" s="12"/>
      <c r="M10406" s="12"/>
      <c r="N10406" s="12"/>
      <c r="O10406" s="12"/>
      <c r="P10406" s="12"/>
    </row>
    <row r="10407" spans="4:16" x14ac:dyDescent="0.25">
      <c r="D10407" s="12"/>
      <c r="E10407" s="12"/>
      <c r="F10407" s="12"/>
      <c r="G10407" s="12"/>
      <c r="H10407" s="12"/>
      <c r="M10407" s="12"/>
      <c r="N10407" s="12"/>
      <c r="O10407" s="12"/>
      <c r="P10407" s="12"/>
    </row>
    <row r="10408" spans="4:16" x14ac:dyDescent="0.25">
      <c r="D10408" s="12"/>
      <c r="E10408" s="12"/>
      <c r="F10408" s="12"/>
      <c r="G10408" s="12"/>
      <c r="H10408" s="12"/>
      <c r="M10408" s="12"/>
      <c r="N10408" s="12"/>
      <c r="O10408" s="12"/>
      <c r="P10408" s="12"/>
    </row>
    <row r="10409" spans="4:16" x14ac:dyDescent="0.25">
      <c r="D10409" s="12"/>
      <c r="E10409" s="12"/>
      <c r="F10409" s="12"/>
      <c r="G10409" s="12"/>
      <c r="H10409" s="12"/>
      <c r="M10409" s="12"/>
      <c r="N10409" s="12"/>
      <c r="O10409" s="12"/>
      <c r="P10409" s="12"/>
    </row>
    <row r="10410" spans="4:16" x14ac:dyDescent="0.25">
      <c r="D10410" s="12"/>
      <c r="E10410" s="12"/>
      <c r="F10410" s="12"/>
      <c r="G10410" s="12"/>
      <c r="H10410" s="12"/>
      <c r="M10410" s="12"/>
      <c r="N10410" s="12"/>
      <c r="O10410" s="12"/>
      <c r="P10410" s="12"/>
    </row>
    <row r="10411" spans="4:16" x14ac:dyDescent="0.25">
      <c r="D10411" s="12"/>
      <c r="E10411" s="12"/>
      <c r="F10411" s="12"/>
      <c r="G10411" s="12"/>
      <c r="H10411" s="12"/>
      <c r="M10411" s="12"/>
      <c r="N10411" s="12"/>
      <c r="O10411" s="12"/>
      <c r="P10411" s="12"/>
    </row>
    <row r="10412" spans="4:16" x14ac:dyDescent="0.25">
      <c r="D10412" s="12"/>
      <c r="E10412" s="12"/>
      <c r="F10412" s="12"/>
      <c r="G10412" s="12"/>
      <c r="H10412" s="12"/>
      <c r="M10412" s="12"/>
      <c r="N10412" s="12"/>
      <c r="O10412" s="12"/>
      <c r="P10412" s="12"/>
    </row>
    <row r="10413" spans="4:16" x14ac:dyDescent="0.25">
      <c r="D10413" s="12"/>
      <c r="E10413" s="12"/>
      <c r="F10413" s="12"/>
      <c r="G10413" s="12"/>
      <c r="H10413" s="12"/>
      <c r="M10413" s="12"/>
      <c r="N10413" s="12"/>
      <c r="O10413" s="12"/>
      <c r="P10413" s="12"/>
    </row>
    <row r="10414" spans="4:16" x14ac:dyDescent="0.25">
      <c r="D10414" s="12"/>
      <c r="E10414" s="12"/>
      <c r="F10414" s="12"/>
      <c r="G10414" s="12"/>
      <c r="H10414" s="12"/>
      <c r="M10414" s="12"/>
      <c r="N10414" s="12"/>
      <c r="O10414" s="12"/>
      <c r="P10414" s="12"/>
    </row>
    <row r="10415" spans="4:16" x14ac:dyDescent="0.25">
      <c r="D10415" s="12"/>
      <c r="E10415" s="12"/>
      <c r="F10415" s="12"/>
      <c r="G10415" s="12"/>
      <c r="H10415" s="12"/>
      <c r="M10415" s="12"/>
      <c r="N10415" s="12"/>
      <c r="O10415" s="12"/>
      <c r="P10415" s="12"/>
    </row>
    <row r="10416" spans="4:16" x14ac:dyDescent="0.25">
      <c r="D10416" s="12"/>
      <c r="E10416" s="12"/>
      <c r="F10416" s="12"/>
      <c r="G10416" s="12"/>
      <c r="H10416" s="12"/>
      <c r="M10416" s="12"/>
      <c r="N10416" s="12"/>
      <c r="O10416" s="12"/>
      <c r="P10416" s="12"/>
    </row>
    <row r="10417" spans="4:16" x14ac:dyDescent="0.25">
      <c r="D10417" s="12"/>
      <c r="E10417" s="12"/>
      <c r="F10417" s="12"/>
      <c r="G10417" s="12"/>
      <c r="H10417" s="12"/>
      <c r="M10417" s="12"/>
      <c r="N10417" s="12"/>
      <c r="O10417" s="12"/>
      <c r="P10417" s="12"/>
    </row>
    <row r="10418" spans="4:16" x14ac:dyDescent="0.25">
      <c r="D10418" s="12"/>
      <c r="E10418" s="12"/>
      <c r="F10418" s="12"/>
      <c r="G10418" s="12"/>
      <c r="H10418" s="12"/>
      <c r="M10418" s="12"/>
      <c r="N10418" s="12"/>
      <c r="O10418" s="12"/>
      <c r="P10418" s="12"/>
    </row>
    <row r="10419" spans="4:16" x14ac:dyDescent="0.25">
      <c r="D10419" s="12"/>
      <c r="E10419" s="12"/>
      <c r="F10419" s="12"/>
      <c r="G10419" s="12"/>
      <c r="H10419" s="12"/>
      <c r="M10419" s="12"/>
      <c r="N10419" s="12"/>
      <c r="O10419" s="12"/>
      <c r="P10419" s="12"/>
    </row>
    <row r="10420" spans="4:16" x14ac:dyDescent="0.25">
      <c r="D10420" s="12"/>
      <c r="E10420" s="12"/>
      <c r="F10420" s="12"/>
      <c r="G10420" s="12"/>
      <c r="H10420" s="12"/>
      <c r="M10420" s="12"/>
      <c r="N10420" s="12"/>
      <c r="O10420" s="12"/>
      <c r="P10420" s="12"/>
    </row>
    <row r="10421" spans="4:16" x14ac:dyDescent="0.25">
      <c r="D10421" s="12"/>
      <c r="E10421" s="12"/>
      <c r="F10421" s="12"/>
      <c r="G10421" s="12"/>
      <c r="H10421" s="12"/>
      <c r="M10421" s="12"/>
      <c r="N10421" s="12"/>
      <c r="O10421" s="12"/>
      <c r="P10421" s="12"/>
    </row>
    <row r="10422" spans="4:16" x14ac:dyDescent="0.25">
      <c r="D10422" s="12"/>
      <c r="E10422" s="12"/>
      <c r="F10422" s="12"/>
      <c r="G10422" s="12"/>
      <c r="H10422" s="12"/>
      <c r="M10422" s="12"/>
      <c r="N10422" s="12"/>
      <c r="O10422" s="12"/>
      <c r="P10422" s="12"/>
    </row>
    <row r="10423" spans="4:16" x14ac:dyDescent="0.25">
      <c r="D10423" s="12"/>
      <c r="E10423" s="12"/>
      <c r="F10423" s="12"/>
      <c r="G10423" s="12"/>
      <c r="H10423" s="12"/>
      <c r="M10423" s="12"/>
      <c r="N10423" s="12"/>
      <c r="O10423" s="12"/>
      <c r="P10423" s="12"/>
    </row>
    <row r="10424" spans="4:16" x14ac:dyDescent="0.25">
      <c r="D10424" s="12"/>
      <c r="E10424" s="12"/>
      <c r="F10424" s="12"/>
      <c r="G10424" s="12"/>
      <c r="H10424" s="12"/>
      <c r="M10424" s="12"/>
      <c r="N10424" s="12"/>
      <c r="O10424" s="12"/>
      <c r="P10424" s="12"/>
    </row>
    <row r="10425" spans="4:16" x14ac:dyDescent="0.25">
      <c r="D10425" s="12"/>
      <c r="E10425" s="12"/>
      <c r="F10425" s="12"/>
      <c r="G10425" s="12"/>
      <c r="H10425" s="12"/>
      <c r="M10425" s="12"/>
      <c r="N10425" s="12"/>
      <c r="O10425" s="12"/>
      <c r="P10425" s="12"/>
    </row>
    <row r="10426" spans="4:16" x14ac:dyDescent="0.25">
      <c r="D10426" s="12"/>
      <c r="E10426" s="12"/>
      <c r="F10426" s="12"/>
      <c r="G10426" s="12"/>
      <c r="H10426" s="12"/>
      <c r="M10426" s="12"/>
      <c r="N10426" s="12"/>
      <c r="O10426" s="12"/>
      <c r="P10426" s="12"/>
    </row>
    <row r="10427" spans="4:16" x14ac:dyDescent="0.25">
      <c r="D10427" s="12"/>
      <c r="E10427" s="12"/>
      <c r="F10427" s="12"/>
      <c r="G10427" s="12"/>
      <c r="H10427" s="12"/>
      <c r="M10427" s="12"/>
      <c r="N10427" s="12"/>
      <c r="O10427" s="12"/>
      <c r="P10427" s="12"/>
    </row>
    <row r="10428" spans="4:16" x14ac:dyDescent="0.25">
      <c r="D10428" s="12"/>
      <c r="E10428" s="12"/>
      <c r="F10428" s="12"/>
      <c r="G10428" s="12"/>
      <c r="H10428" s="12"/>
      <c r="M10428" s="12"/>
      <c r="N10428" s="12"/>
      <c r="O10428" s="12"/>
      <c r="P10428" s="12"/>
    </row>
    <row r="10429" spans="4:16" x14ac:dyDescent="0.25">
      <c r="D10429" s="12"/>
      <c r="E10429" s="12"/>
      <c r="F10429" s="12"/>
      <c r="G10429" s="12"/>
      <c r="H10429" s="12"/>
      <c r="M10429" s="12"/>
      <c r="N10429" s="12"/>
      <c r="O10429" s="12"/>
      <c r="P10429" s="12"/>
    </row>
    <row r="10430" spans="4:16" x14ac:dyDescent="0.25">
      <c r="D10430" s="12"/>
      <c r="E10430" s="12"/>
      <c r="F10430" s="12"/>
      <c r="G10430" s="12"/>
      <c r="H10430" s="12"/>
      <c r="M10430" s="12"/>
      <c r="N10430" s="12"/>
      <c r="O10430" s="12"/>
      <c r="P10430" s="12"/>
    </row>
    <row r="10431" spans="4:16" x14ac:dyDescent="0.25">
      <c r="D10431" s="12"/>
      <c r="E10431" s="12"/>
      <c r="F10431" s="12"/>
      <c r="G10431" s="12"/>
      <c r="H10431" s="12"/>
      <c r="M10431" s="12"/>
      <c r="N10431" s="12"/>
      <c r="O10431" s="12"/>
      <c r="P10431" s="12"/>
    </row>
    <row r="10432" spans="4:16" x14ac:dyDescent="0.25">
      <c r="D10432" s="12"/>
      <c r="E10432" s="12"/>
      <c r="F10432" s="12"/>
      <c r="G10432" s="12"/>
      <c r="H10432" s="12"/>
      <c r="M10432" s="12"/>
      <c r="N10432" s="12"/>
      <c r="O10432" s="12"/>
      <c r="P10432" s="12"/>
    </row>
    <row r="10433" spans="4:16" x14ac:dyDescent="0.25">
      <c r="D10433" s="12"/>
      <c r="E10433" s="12"/>
      <c r="F10433" s="12"/>
      <c r="G10433" s="12"/>
      <c r="H10433" s="12"/>
      <c r="M10433" s="12"/>
      <c r="N10433" s="12"/>
      <c r="O10433" s="12"/>
      <c r="P10433" s="12"/>
    </row>
    <row r="10434" spans="4:16" x14ac:dyDescent="0.25">
      <c r="D10434" s="12"/>
      <c r="E10434" s="12"/>
      <c r="F10434" s="12"/>
      <c r="G10434" s="12"/>
      <c r="H10434" s="12"/>
      <c r="M10434" s="12"/>
      <c r="N10434" s="12"/>
      <c r="O10434" s="12"/>
      <c r="P10434" s="12"/>
    </row>
    <row r="10435" spans="4:16" x14ac:dyDescent="0.25">
      <c r="D10435" s="12"/>
      <c r="E10435" s="12"/>
      <c r="F10435" s="12"/>
      <c r="G10435" s="12"/>
      <c r="H10435" s="12"/>
      <c r="M10435" s="12"/>
      <c r="N10435" s="12"/>
      <c r="O10435" s="12"/>
      <c r="P10435" s="12"/>
    </row>
    <row r="10436" spans="4:16" x14ac:dyDescent="0.25">
      <c r="D10436" s="12"/>
      <c r="E10436" s="12"/>
      <c r="F10436" s="12"/>
      <c r="G10436" s="12"/>
      <c r="H10436" s="12"/>
      <c r="M10436" s="12"/>
      <c r="N10436" s="12"/>
      <c r="O10436" s="12"/>
      <c r="P10436" s="12"/>
    </row>
    <row r="10437" spans="4:16" x14ac:dyDescent="0.25">
      <c r="D10437" s="12"/>
      <c r="E10437" s="12"/>
      <c r="F10437" s="12"/>
      <c r="G10437" s="12"/>
      <c r="H10437" s="12"/>
      <c r="M10437" s="12"/>
      <c r="N10437" s="12"/>
      <c r="O10437" s="12"/>
      <c r="P10437" s="12"/>
    </row>
    <row r="10438" spans="4:16" x14ac:dyDescent="0.25">
      <c r="D10438" s="12"/>
      <c r="E10438" s="12"/>
      <c r="F10438" s="12"/>
      <c r="G10438" s="12"/>
      <c r="H10438" s="12"/>
      <c r="M10438" s="12"/>
      <c r="N10438" s="12"/>
      <c r="O10438" s="12"/>
      <c r="P10438" s="12"/>
    </row>
    <row r="10439" spans="4:16" x14ac:dyDescent="0.25">
      <c r="D10439" s="12"/>
      <c r="E10439" s="12"/>
      <c r="F10439" s="12"/>
      <c r="G10439" s="12"/>
      <c r="H10439" s="12"/>
      <c r="M10439" s="12"/>
      <c r="N10439" s="12"/>
      <c r="O10439" s="12"/>
      <c r="P10439" s="12"/>
    </row>
    <row r="10440" spans="4:16" x14ac:dyDescent="0.25">
      <c r="D10440" s="12"/>
      <c r="E10440" s="12"/>
      <c r="F10440" s="12"/>
      <c r="G10440" s="12"/>
      <c r="H10440" s="12"/>
      <c r="M10440" s="12"/>
      <c r="N10440" s="12"/>
      <c r="O10440" s="12"/>
      <c r="P10440" s="12"/>
    </row>
    <row r="10441" spans="4:16" x14ac:dyDescent="0.25">
      <c r="D10441" s="12"/>
      <c r="E10441" s="12"/>
      <c r="F10441" s="12"/>
      <c r="G10441" s="12"/>
      <c r="H10441" s="12"/>
      <c r="M10441" s="12"/>
      <c r="N10441" s="12"/>
      <c r="O10441" s="12"/>
      <c r="P10441" s="12"/>
    </row>
    <row r="10442" spans="4:16" x14ac:dyDescent="0.25">
      <c r="D10442" s="12"/>
      <c r="E10442" s="12"/>
      <c r="F10442" s="12"/>
      <c r="G10442" s="12"/>
      <c r="H10442" s="12"/>
      <c r="M10442" s="12"/>
      <c r="N10442" s="12"/>
      <c r="O10442" s="12"/>
      <c r="P10442" s="12"/>
    </row>
    <row r="10443" spans="4:16" x14ac:dyDescent="0.25">
      <c r="D10443" s="12"/>
      <c r="E10443" s="12"/>
      <c r="F10443" s="12"/>
      <c r="G10443" s="12"/>
      <c r="H10443" s="12"/>
      <c r="M10443" s="12"/>
      <c r="N10443" s="12"/>
      <c r="O10443" s="12"/>
      <c r="P10443" s="12"/>
    </row>
    <row r="10444" spans="4:16" x14ac:dyDescent="0.25">
      <c r="D10444" s="12"/>
      <c r="E10444" s="12"/>
      <c r="F10444" s="12"/>
      <c r="G10444" s="12"/>
      <c r="H10444" s="12"/>
      <c r="M10444" s="12"/>
      <c r="N10444" s="12"/>
      <c r="O10444" s="12"/>
      <c r="P10444" s="12"/>
    </row>
    <row r="10445" spans="4:16" x14ac:dyDescent="0.25">
      <c r="D10445" s="12"/>
      <c r="E10445" s="12"/>
      <c r="F10445" s="12"/>
      <c r="G10445" s="12"/>
      <c r="H10445" s="12"/>
      <c r="M10445" s="12"/>
      <c r="N10445" s="12"/>
      <c r="O10445" s="12"/>
      <c r="P10445" s="12"/>
    </row>
    <row r="10446" spans="4:16" x14ac:dyDescent="0.25">
      <c r="D10446" s="12"/>
      <c r="E10446" s="12"/>
      <c r="F10446" s="12"/>
      <c r="G10446" s="12"/>
      <c r="H10446" s="12"/>
      <c r="M10446" s="12"/>
      <c r="N10446" s="12"/>
      <c r="O10446" s="12"/>
      <c r="P10446" s="12"/>
    </row>
    <row r="10447" spans="4:16" x14ac:dyDescent="0.25">
      <c r="D10447" s="12"/>
      <c r="E10447" s="12"/>
      <c r="F10447" s="12"/>
      <c r="G10447" s="12"/>
      <c r="H10447" s="12"/>
      <c r="M10447" s="12"/>
      <c r="N10447" s="12"/>
      <c r="O10447" s="12"/>
      <c r="P10447" s="12"/>
    </row>
    <row r="10448" spans="4:16" x14ac:dyDescent="0.25">
      <c r="D10448" s="12"/>
      <c r="E10448" s="12"/>
      <c r="F10448" s="12"/>
      <c r="G10448" s="12"/>
      <c r="H10448" s="12"/>
      <c r="M10448" s="12"/>
      <c r="N10448" s="12"/>
      <c r="O10448" s="12"/>
      <c r="P10448" s="12"/>
    </row>
    <row r="10449" spans="4:16" x14ac:dyDescent="0.25">
      <c r="D10449" s="12"/>
      <c r="E10449" s="12"/>
      <c r="F10449" s="12"/>
      <c r="G10449" s="12"/>
      <c r="H10449" s="12"/>
      <c r="M10449" s="12"/>
      <c r="N10449" s="12"/>
      <c r="O10449" s="12"/>
      <c r="P10449" s="12"/>
    </row>
    <row r="10450" spans="4:16" x14ac:dyDescent="0.25">
      <c r="D10450" s="12"/>
      <c r="E10450" s="12"/>
      <c r="F10450" s="12"/>
      <c r="G10450" s="12"/>
      <c r="H10450" s="12"/>
      <c r="M10450" s="12"/>
      <c r="N10450" s="12"/>
      <c r="O10450" s="12"/>
      <c r="P10450" s="12"/>
    </row>
    <row r="10451" spans="4:16" x14ac:dyDescent="0.25">
      <c r="D10451" s="12"/>
      <c r="E10451" s="12"/>
      <c r="F10451" s="12"/>
      <c r="G10451" s="12"/>
      <c r="H10451" s="12"/>
      <c r="M10451" s="12"/>
      <c r="N10451" s="12"/>
      <c r="O10451" s="12"/>
      <c r="P10451" s="12"/>
    </row>
    <row r="10452" spans="4:16" x14ac:dyDescent="0.25">
      <c r="D10452" s="12"/>
      <c r="E10452" s="12"/>
      <c r="F10452" s="12"/>
      <c r="G10452" s="12"/>
      <c r="H10452" s="12"/>
      <c r="M10452" s="12"/>
      <c r="N10452" s="12"/>
      <c r="O10452" s="12"/>
      <c r="P10452" s="12"/>
    </row>
    <row r="10453" spans="4:16" x14ac:dyDescent="0.25">
      <c r="D10453" s="12"/>
      <c r="E10453" s="12"/>
      <c r="F10453" s="12"/>
      <c r="G10453" s="12"/>
      <c r="H10453" s="12"/>
      <c r="M10453" s="12"/>
      <c r="N10453" s="12"/>
      <c r="O10453" s="12"/>
      <c r="P10453" s="12"/>
    </row>
    <row r="10454" spans="4:16" x14ac:dyDescent="0.25">
      <c r="D10454" s="12"/>
      <c r="E10454" s="12"/>
      <c r="F10454" s="12"/>
      <c r="G10454" s="12"/>
      <c r="H10454" s="12"/>
      <c r="M10454" s="12"/>
      <c r="N10454" s="12"/>
      <c r="O10454" s="12"/>
      <c r="P10454" s="12"/>
    </row>
    <row r="10455" spans="4:16" x14ac:dyDescent="0.25">
      <c r="D10455" s="12"/>
      <c r="E10455" s="12"/>
      <c r="F10455" s="12"/>
      <c r="G10455" s="12"/>
      <c r="H10455" s="12"/>
      <c r="M10455" s="12"/>
      <c r="N10455" s="12"/>
      <c r="O10455" s="12"/>
      <c r="P10455" s="12"/>
    </row>
    <row r="10456" spans="4:16" x14ac:dyDescent="0.25">
      <c r="D10456" s="12"/>
      <c r="E10456" s="12"/>
      <c r="F10456" s="12"/>
      <c r="G10456" s="12"/>
      <c r="H10456" s="12"/>
      <c r="M10456" s="12"/>
      <c r="N10456" s="12"/>
      <c r="O10456" s="12"/>
      <c r="P10456" s="12"/>
    </row>
    <row r="10457" spans="4:16" x14ac:dyDescent="0.25">
      <c r="D10457" s="12"/>
      <c r="E10457" s="12"/>
      <c r="F10457" s="12"/>
      <c r="G10457" s="12"/>
      <c r="H10457" s="12"/>
      <c r="M10457" s="12"/>
      <c r="N10457" s="12"/>
      <c r="O10457" s="12"/>
      <c r="P10457" s="12"/>
    </row>
    <row r="10458" spans="4:16" x14ac:dyDescent="0.25">
      <c r="D10458" s="12"/>
      <c r="E10458" s="12"/>
      <c r="F10458" s="12"/>
      <c r="G10458" s="12"/>
      <c r="H10458" s="12"/>
      <c r="M10458" s="12"/>
      <c r="N10458" s="12"/>
      <c r="O10458" s="12"/>
      <c r="P10458" s="12"/>
    </row>
    <row r="10459" spans="4:16" x14ac:dyDescent="0.25">
      <c r="D10459" s="12"/>
      <c r="E10459" s="12"/>
      <c r="F10459" s="12"/>
      <c r="G10459" s="12"/>
      <c r="H10459" s="12"/>
      <c r="M10459" s="12"/>
      <c r="N10459" s="12"/>
      <c r="O10459" s="12"/>
      <c r="P10459" s="12"/>
    </row>
    <row r="10460" spans="4:16" x14ac:dyDescent="0.25">
      <c r="D10460" s="12"/>
      <c r="E10460" s="12"/>
      <c r="F10460" s="12"/>
      <c r="G10460" s="12"/>
      <c r="H10460" s="12"/>
      <c r="M10460" s="12"/>
      <c r="N10460" s="12"/>
      <c r="O10460" s="12"/>
      <c r="P10460" s="12"/>
    </row>
    <row r="10461" spans="4:16" x14ac:dyDescent="0.25">
      <c r="D10461" s="12"/>
      <c r="E10461" s="12"/>
      <c r="F10461" s="12"/>
      <c r="G10461" s="12"/>
      <c r="H10461" s="12"/>
      <c r="M10461" s="12"/>
      <c r="N10461" s="12"/>
      <c r="O10461" s="12"/>
      <c r="P10461" s="12"/>
    </row>
    <row r="10462" spans="4:16" x14ac:dyDescent="0.25">
      <c r="D10462" s="12"/>
      <c r="E10462" s="12"/>
      <c r="F10462" s="12"/>
      <c r="G10462" s="12"/>
      <c r="H10462" s="12"/>
      <c r="M10462" s="12"/>
      <c r="N10462" s="12"/>
      <c r="O10462" s="12"/>
      <c r="P10462" s="12"/>
    </row>
    <row r="10463" spans="4:16" x14ac:dyDescent="0.25">
      <c r="D10463" s="12"/>
      <c r="E10463" s="12"/>
      <c r="F10463" s="12"/>
      <c r="G10463" s="12"/>
      <c r="H10463" s="12"/>
      <c r="M10463" s="12"/>
      <c r="N10463" s="12"/>
      <c r="O10463" s="12"/>
      <c r="P10463" s="12"/>
    </row>
    <row r="10464" spans="4:16" x14ac:dyDescent="0.25">
      <c r="D10464" s="12"/>
      <c r="E10464" s="12"/>
      <c r="F10464" s="12"/>
      <c r="G10464" s="12"/>
      <c r="H10464" s="12"/>
      <c r="M10464" s="12"/>
      <c r="N10464" s="12"/>
      <c r="O10464" s="12"/>
      <c r="P10464" s="12"/>
    </row>
    <row r="10465" spans="4:16" x14ac:dyDescent="0.25">
      <c r="D10465" s="12"/>
      <c r="E10465" s="12"/>
      <c r="F10465" s="12"/>
      <c r="G10465" s="12"/>
      <c r="H10465" s="12"/>
      <c r="M10465" s="12"/>
      <c r="N10465" s="12"/>
      <c r="O10465" s="12"/>
      <c r="P10465" s="12"/>
    </row>
    <row r="10466" spans="4:16" x14ac:dyDescent="0.25">
      <c r="D10466" s="12"/>
      <c r="E10466" s="12"/>
      <c r="F10466" s="12"/>
      <c r="G10466" s="12"/>
      <c r="H10466" s="12"/>
      <c r="M10466" s="12"/>
      <c r="N10466" s="12"/>
      <c r="O10466" s="12"/>
      <c r="P10466" s="12"/>
    </row>
    <row r="10467" spans="4:16" x14ac:dyDescent="0.25">
      <c r="D10467" s="12"/>
      <c r="E10467" s="12"/>
      <c r="F10467" s="12"/>
      <c r="G10467" s="12"/>
      <c r="H10467" s="12"/>
      <c r="M10467" s="12"/>
      <c r="N10467" s="12"/>
      <c r="O10467" s="12"/>
      <c r="P10467" s="12"/>
    </row>
    <row r="10468" spans="4:16" x14ac:dyDescent="0.25">
      <c r="D10468" s="12"/>
      <c r="E10468" s="12"/>
      <c r="F10468" s="12"/>
      <c r="G10468" s="12"/>
      <c r="H10468" s="12"/>
      <c r="M10468" s="12"/>
      <c r="N10468" s="12"/>
      <c r="O10468" s="12"/>
      <c r="P10468" s="12"/>
    </row>
    <row r="10469" spans="4:16" x14ac:dyDescent="0.25">
      <c r="D10469" s="12"/>
      <c r="E10469" s="12"/>
      <c r="F10469" s="12"/>
      <c r="G10469" s="12"/>
      <c r="H10469" s="12"/>
      <c r="M10469" s="12"/>
      <c r="N10469" s="12"/>
      <c r="O10469" s="12"/>
      <c r="P10469" s="12"/>
    </row>
    <row r="10470" spans="4:16" x14ac:dyDescent="0.25">
      <c r="D10470" s="12"/>
      <c r="E10470" s="12"/>
      <c r="F10470" s="12"/>
      <c r="G10470" s="12"/>
      <c r="H10470" s="12"/>
      <c r="M10470" s="12"/>
      <c r="N10470" s="12"/>
      <c r="O10470" s="12"/>
      <c r="P10470" s="12"/>
    </row>
    <row r="10471" spans="4:16" x14ac:dyDescent="0.25">
      <c r="D10471" s="12"/>
      <c r="E10471" s="12"/>
      <c r="F10471" s="12"/>
      <c r="G10471" s="12"/>
      <c r="H10471" s="12"/>
      <c r="M10471" s="12"/>
      <c r="N10471" s="12"/>
      <c r="O10471" s="12"/>
      <c r="P10471" s="12"/>
    </row>
    <row r="10472" spans="4:16" x14ac:dyDescent="0.25">
      <c r="D10472" s="12"/>
      <c r="E10472" s="12"/>
      <c r="F10472" s="12"/>
      <c r="G10472" s="12"/>
      <c r="H10472" s="12"/>
      <c r="M10472" s="12"/>
      <c r="N10472" s="12"/>
      <c r="O10472" s="12"/>
      <c r="P10472" s="12"/>
    </row>
    <row r="10473" spans="4:16" x14ac:dyDescent="0.25">
      <c r="D10473" s="12"/>
      <c r="E10473" s="12"/>
      <c r="F10473" s="12"/>
      <c r="G10473" s="12"/>
      <c r="H10473" s="12"/>
      <c r="M10473" s="12"/>
      <c r="N10473" s="12"/>
      <c r="O10473" s="12"/>
      <c r="P10473" s="12"/>
    </row>
    <row r="10474" spans="4:16" x14ac:dyDescent="0.25">
      <c r="D10474" s="12"/>
      <c r="E10474" s="12"/>
      <c r="F10474" s="12"/>
      <c r="G10474" s="12"/>
      <c r="H10474" s="12"/>
      <c r="M10474" s="12"/>
      <c r="N10474" s="12"/>
      <c r="O10474" s="12"/>
      <c r="P10474" s="12"/>
    </row>
    <row r="10475" spans="4:16" x14ac:dyDescent="0.25">
      <c r="D10475" s="12"/>
      <c r="E10475" s="12"/>
      <c r="F10475" s="12"/>
      <c r="G10475" s="12"/>
      <c r="H10475" s="12"/>
      <c r="M10475" s="12"/>
      <c r="N10475" s="12"/>
      <c r="O10475" s="12"/>
      <c r="P10475" s="12"/>
    </row>
    <row r="10476" spans="4:16" x14ac:dyDescent="0.25">
      <c r="D10476" s="12"/>
      <c r="E10476" s="12"/>
      <c r="F10476" s="12"/>
      <c r="G10476" s="12"/>
      <c r="H10476" s="12"/>
      <c r="M10476" s="12"/>
      <c r="N10476" s="12"/>
      <c r="O10476" s="12"/>
      <c r="P10476" s="12"/>
    </row>
    <row r="10477" spans="4:16" x14ac:dyDescent="0.25">
      <c r="D10477" s="12"/>
      <c r="E10477" s="12"/>
      <c r="F10477" s="12"/>
      <c r="G10477" s="12"/>
      <c r="H10477" s="12"/>
      <c r="M10477" s="12"/>
      <c r="N10477" s="12"/>
      <c r="O10477" s="12"/>
      <c r="P10477" s="12"/>
    </row>
    <row r="10478" spans="4:16" x14ac:dyDescent="0.25">
      <c r="D10478" s="12"/>
      <c r="E10478" s="12"/>
      <c r="F10478" s="12"/>
      <c r="G10478" s="12"/>
      <c r="H10478" s="12"/>
      <c r="M10478" s="12"/>
      <c r="N10478" s="12"/>
      <c r="O10478" s="12"/>
      <c r="P10478" s="12"/>
    </row>
    <row r="10479" spans="4:16" x14ac:dyDescent="0.25">
      <c r="D10479" s="12"/>
      <c r="E10479" s="12"/>
      <c r="F10479" s="12"/>
      <c r="G10479" s="12"/>
      <c r="H10479" s="12"/>
      <c r="M10479" s="12"/>
      <c r="N10479" s="12"/>
      <c r="O10479" s="12"/>
      <c r="P10479" s="12"/>
    </row>
    <row r="10480" spans="4:16" x14ac:dyDescent="0.25">
      <c r="D10480" s="12"/>
      <c r="E10480" s="12"/>
      <c r="F10480" s="12"/>
      <c r="G10480" s="12"/>
      <c r="H10480" s="12"/>
      <c r="M10480" s="12"/>
      <c r="N10480" s="12"/>
      <c r="O10480" s="12"/>
      <c r="P10480" s="12"/>
    </row>
    <row r="10481" spans="4:16" x14ac:dyDescent="0.25">
      <c r="D10481" s="12"/>
      <c r="E10481" s="12"/>
      <c r="F10481" s="12"/>
      <c r="G10481" s="12"/>
      <c r="H10481" s="12"/>
      <c r="M10481" s="12"/>
      <c r="N10481" s="12"/>
      <c r="O10481" s="12"/>
      <c r="P10481" s="12"/>
    </row>
    <row r="10482" spans="4:16" x14ac:dyDescent="0.25">
      <c r="D10482" s="12"/>
      <c r="E10482" s="12"/>
      <c r="F10482" s="12"/>
      <c r="G10482" s="12"/>
      <c r="H10482" s="12"/>
      <c r="M10482" s="12"/>
      <c r="N10482" s="12"/>
      <c r="O10482" s="12"/>
      <c r="P10482" s="12"/>
    </row>
    <row r="10483" spans="4:16" x14ac:dyDescent="0.25">
      <c r="D10483" s="12"/>
      <c r="E10483" s="12"/>
      <c r="F10483" s="12"/>
      <c r="G10483" s="12"/>
      <c r="H10483" s="12"/>
      <c r="M10483" s="12"/>
      <c r="N10483" s="12"/>
      <c r="O10483" s="12"/>
      <c r="P10483" s="12"/>
    </row>
    <row r="10484" spans="4:16" x14ac:dyDescent="0.25">
      <c r="D10484" s="12"/>
      <c r="E10484" s="12"/>
      <c r="F10484" s="12"/>
      <c r="G10484" s="12"/>
      <c r="H10484" s="12"/>
      <c r="M10484" s="12"/>
      <c r="N10484" s="12"/>
      <c r="O10484" s="12"/>
      <c r="P10484" s="12"/>
    </row>
    <row r="10485" spans="4:16" x14ac:dyDescent="0.25">
      <c r="D10485" s="12"/>
      <c r="E10485" s="12"/>
      <c r="F10485" s="12"/>
      <c r="G10485" s="12"/>
      <c r="H10485" s="12"/>
      <c r="M10485" s="12"/>
      <c r="N10485" s="12"/>
      <c r="O10485" s="12"/>
      <c r="P10485" s="12"/>
    </row>
    <row r="10486" spans="4:16" x14ac:dyDescent="0.25">
      <c r="D10486" s="12"/>
      <c r="E10486" s="12"/>
      <c r="F10486" s="12"/>
      <c r="G10486" s="12"/>
      <c r="H10486" s="12"/>
      <c r="M10486" s="12"/>
      <c r="N10486" s="12"/>
      <c r="O10486" s="12"/>
      <c r="P10486" s="12"/>
    </row>
    <row r="10487" spans="4:16" x14ac:dyDescent="0.25">
      <c r="D10487" s="12"/>
      <c r="E10487" s="12"/>
      <c r="F10487" s="12"/>
      <c r="G10487" s="12"/>
      <c r="H10487" s="12"/>
      <c r="M10487" s="12"/>
      <c r="N10487" s="12"/>
      <c r="O10487" s="12"/>
      <c r="P10487" s="12"/>
    </row>
    <row r="10488" spans="4:16" x14ac:dyDescent="0.25">
      <c r="D10488" s="12"/>
      <c r="E10488" s="12"/>
      <c r="F10488" s="12"/>
      <c r="G10488" s="12"/>
      <c r="H10488" s="12"/>
      <c r="M10488" s="12"/>
      <c r="N10488" s="12"/>
      <c r="O10488" s="12"/>
      <c r="P10488" s="12"/>
    </row>
    <row r="10489" spans="4:16" x14ac:dyDescent="0.25">
      <c r="D10489" s="12"/>
      <c r="E10489" s="12"/>
      <c r="F10489" s="12"/>
      <c r="G10489" s="12"/>
      <c r="H10489" s="12"/>
      <c r="M10489" s="12"/>
      <c r="N10489" s="12"/>
      <c r="O10489" s="12"/>
      <c r="P10489" s="12"/>
    </row>
    <row r="10490" spans="4:16" x14ac:dyDescent="0.25">
      <c r="D10490" s="12"/>
      <c r="E10490" s="12"/>
      <c r="F10490" s="12"/>
      <c r="G10490" s="12"/>
      <c r="H10490" s="12"/>
      <c r="M10490" s="12"/>
      <c r="N10490" s="12"/>
      <c r="O10490" s="12"/>
      <c r="P10490" s="12"/>
    </row>
    <row r="10491" spans="4:16" x14ac:dyDescent="0.25">
      <c r="D10491" s="12"/>
      <c r="E10491" s="12"/>
      <c r="F10491" s="12"/>
      <c r="G10491" s="12"/>
      <c r="H10491" s="12"/>
      <c r="M10491" s="12"/>
      <c r="N10491" s="12"/>
      <c r="O10491" s="12"/>
      <c r="P10491" s="12"/>
    </row>
    <row r="10492" spans="4:16" x14ac:dyDescent="0.25">
      <c r="D10492" s="12"/>
      <c r="E10492" s="12"/>
      <c r="F10492" s="12"/>
      <c r="G10492" s="12"/>
      <c r="H10492" s="12"/>
      <c r="M10492" s="12"/>
      <c r="N10492" s="12"/>
      <c r="O10492" s="12"/>
      <c r="P10492" s="12"/>
    </row>
    <row r="10493" spans="4:16" x14ac:dyDescent="0.25">
      <c r="D10493" s="12"/>
      <c r="E10493" s="12"/>
      <c r="F10493" s="12"/>
      <c r="G10493" s="12"/>
      <c r="H10493" s="12"/>
      <c r="M10493" s="12"/>
      <c r="N10493" s="12"/>
      <c r="O10493" s="12"/>
      <c r="P10493" s="12"/>
    </row>
    <row r="10494" spans="4:16" x14ac:dyDescent="0.25">
      <c r="D10494" s="12"/>
      <c r="E10494" s="12"/>
      <c r="F10494" s="12"/>
      <c r="G10494" s="12"/>
      <c r="H10494" s="12"/>
      <c r="M10494" s="12"/>
      <c r="N10494" s="12"/>
      <c r="O10494" s="12"/>
      <c r="P10494" s="12"/>
    </row>
    <row r="10495" spans="4:16" x14ac:dyDescent="0.25">
      <c r="D10495" s="12"/>
      <c r="E10495" s="12"/>
      <c r="F10495" s="12"/>
      <c r="G10495" s="12"/>
      <c r="H10495" s="12"/>
      <c r="M10495" s="12"/>
      <c r="N10495" s="12"/>
      <c r="O10495" s="12"/>
      <c r="P10495" s="12"/>
    </row>
    <row r="10496" spans="4:16" x14ac:dyDescent="0.25">
      <c r="D10496" s="12"/>
      <c r="E10496" s="12"/>
      <c r="F10496" s="12"/>
      <c r="G10496" s="12"/>
      <c r="H10496" s="12"/>
      <c r="M10496" s="12"/>
      <c r="N10496" s="12"/>
      <c r="O10496" s="12"/>
      <c r="P10496" s="12"/>
    </row>
    <row r="10497" spans="4:16" x14ac:dyDescent="0.25">
      <c r="D10497" s="12"/>
      <c r="E10497" s="12"/>
      <c r="F10497" s="12"/>
      <c r="G10497" s="12"/>
      <c r="H10497" s="12"/>
      <c r="M10497" s="12"/>
      <c r="N10497" s="12"/>
      <c r="O10497" s="12"/>
      <c r="P10497" s="12"/>
    </row>
    <row r="10498" spans="4:16" x14ac:dyDescent="0.25">
      <c r="D10498" s="12"/>
      <c r="E10498" s="12"/>
      <c r="F10498" s="12"/>
      <c r="G10498" s="12"/>
      <c r="H10498" s="12"/>
      <c r="M10498" s="12"/>
      <c r="N10498" s="12"/>
      <c r="O10498" s="12"/>
      <c r="P10498" s="12"/>
    </row>
    <row r="10499" spans="4:16" x14ac:dyDescent="0.25">
      <c r="D10499" s="12"/>
      <c r="E10499" s="12"/>
      <c r="F10499" s="12"/>
      <c r="G10499" s="12"/>
      <c r="H10499" s="12"/>
      <c r="M10499" s="12"/>
      <c r="N10499" s="12"/>
      <c r="O10499" s="12"/>
      <c r="P10499" s="12"/>
    </row>
    <row r="10500" spans="4:16" x14ac:dyDescent="0.25">
      <c r="D10500" s="12"/>
      <c r="E10500" s="12"/>
      <c r="F10500" s="12"/>
      <c r="G10500" s="12"/>
      <c r="H10500" s="12"/>
      <c r="M10500" s="12"/>
      <c r="N10500" s="12"/>
      <c r="O10500" s="12"/>
      <c r="P10500" s="12"/>
    </row>
    <row r="10501" spans="4:16" x14ac:dyDescent="0.25">
      <c r="D10501" s="12"/>
      <c r="E10501" s="12"/>
      <c r="F10501" s="12"/>
      <c r="G10501" s="12"/>
      <c r="H10501" s="12"/>
      <c r="M10501" s="12"/>
      <c r="N10501" s="12"/>
      <c r="O10501" s="12"/>
      <c r="P10501" s="12"/>
    </row>
    <row r="10502" spans="4:16" x14ac:dyDescent="0.25">
      <c r="D10502" s="12"/>
      <c r="E10502" s="12"/>
      <c r="F10502" s="12"/>
      <c r="G10502" s="12"/>
      <c r="H10502" s="12"/>
      <c r="M10502" s="12"/>
      <c r="N10502" s="12"/>
      <c r="O10502" s="12"/>
      <c r="P10502" s="12"/>
    </row>
    <row r="10503" spans="4:16" x14ac:dyDescent="0.25">
      <c r="D10503" s="12"/>
      <c r="E10503" s="12"/>
      <c r="F10503" s="12"/>
      <c r="G10503" s="12"/>
      <c r="H10503" s="12"/>
      <c r="M10503" s="12"/>
      <c r="N10503" s="12"/>
      <c r="O10503" s="12"/>
      <c r="P10503" s="12"/>
    </row>
    <row r="10504" spans="4:16" x14ac:dyDescent="0.25">
      <c r="D10504" s="12"/>
      <c r="E10504" s="12"/>
      <c r="F10504" s="12"/>
      <c r="G10504" s="12"/>
      <c r="H10504" s="12"/>
      <c r="M10504" s="12"/>
      <c r="N10504" s="12"/>
      <c r="O10504" s="12"/>
      <c r="P10504" s="12"/>
    </row>
    <row r="10505" spans="4:16" x14ac:dyDescent="0.25">
      <c r="D10505" s="12"/>
      <c r="E10505" s="12"/>
      <c r="F10505" s="12"/>
      <c r="G10505" s="12"/>
      <c r="H10505" s="12"/>
      <c r="M10505" s="12"/>
      <c r="N10505" s="12"/>
      <c r="O10505" s="12"/>
      <c r="P10505" s="12"/>
    </row>
    <row r="10506" spans="4:16" x14ac:dyDescent="0.25">
      <c r="D10506" s="12"/>
      <c r="E10506" s="12"/>
      <c r="F10506" s="12"/>
      <c r="G10506" s="12"/>
      <c r="H10506" s="12"/>
      <c r="M10506" s="12"/>
      <c r="N10506" s="12"/>
      <c r="O10506" s="12"/>
      <c r="P10506" s="12"/>
    </row>
    <row r="10507" spans="4:16" x14ac:dyDescent="0.25">
      <c r="D10507" s="12"/>
      <c r="E10507" s="12"/>
      <c r="F10507" s="12"/>
      <c r="G10507" s="12"/>
      <c r="H10507" s="12"/>
      <c r="M10507" s="12"/>
      <c r="N10507" s="12"/>
      <c r="O10507" s="12"/>
      <c r="P10507" s="12"/>
    </row>
    <row r="10508" spans="4:16" x14ac:dyDescent="0.25">
      <c r="D10508" s="12"/>
      <c r="E10508" s="12"/>
      <c r="F10508" s="12"/>
      <c r="G10508" s="12"/>
      <c r="H10508" s="12"/>
      <c r="M10508" s="12"/>
      <c r="N10508" s="12"/>
      <c r="O10508" s="12"/>
      <c r="P10508" s="12"/>
    </row>
    <row r="10509" spans="4:16" x14ac:dyDescent="0.25">
      <c r="D10509" s="12"/>
      <c r="E10509" s="12"/>
      <c r="F10509" s="12"/>
      <c r="G10509" s="12"/>
      <c r="H10509" s="12"/>
      <c r="M10509" s="12"/>
      <c r="N10509" s="12"/>
      <c r="O10509" s="12"/>
      <c r="P10509" s="12"/>
    </row>
    <row r="10510" spans="4:16" x14ac:dyDescent="0.25">
      <c r="D10510" s="12"/>
      <c r="E10510" s="12"/>
      <c r="F10510" s="12"/>
      <c r="G10510" s="12"/>
      <c r="H10510" s="12"/>
      <c r="M10510" s="12"/>
      <c r="N10510" s="12"/>
      <c r="O10510" s="12"/>
      <c r="P10510" s="12"/>
    </row>
    <row r="10511" spans="4:16" x14ac:dyDescent="0.25">
      <c r="D10511" s="12"/>
      <c r="E10511" s="12"/>
      <c r="F10511" s="12"/>
      <c r="G10511" s="12"/>
      <c r="H10511" s="12"/>
      <c r="M10511" s="12"/>
      <c r="N10511" s="12"/>
      <c r="O10511" s="12"/>
      <c r="P10511" s="12"/>
    </row>
    <row r="10512" spans="4:16" x14ac:dyDescent="0.25">
      <c r="D10512" s="12"/>
      <c r="E10512" s="12"/>
      <c r="F10512" s="12"/>
      <c r="G10512" s="12"/>
      <c r="H10512" s="12"/>
      <c r="M10512" s="12"/>
      <c r="N10512" s="12"/>
      <c r="O10512" s="12"/>
      <c r="P10512" s="12"/>
    </row>
    <row r="10513" spans="4:16" x14ac:dyDescent="0.25">
      <c r="D10513" s="12"/>
      <c r="E10513" s="12"/>
      <c r="F10513" s="12"/>
      <c r="G10513" s="12"/>
      <c r="H10513" s="12"/>
      <c r="M10513" s="12"/>
      <c r="N10513" s="12"/>
      <c r="O10513" s="12"/>
      <c r="P10513" s="12"/>
    </row>
    <row r="10514" spans="4:16" x14ac:dyDescent="0.25">
      <c r="D10514" s="12"/>
      <c r="E10514" s="12"/>
      <c r="F10514" s="12"/>
      <c r="G10514" s="12"/>
      <c r="H10514" s="12"/>
      <c r="M10514" s="12"/>
      <c r="N10514" s="12"/>
      <c r="O10514" s="12"/>
      <c r="P10514" s="12"/>
    </row>
    <row r="10515" spans="4:16" x14ac:dyDescent="0.25">
      <c r="D10515" s="12"/>
      <c r="E10515" s="12"/>
      <c r="F10515" s="12"/>
      <c r="G10515" s="12"/>
      <c r="H10515" s="12"/>
      <c r="M10515" s="12"/>
      <c r="N10515" s="12"/>
      <c r="O10515" s="12"/>
      <c r="P10515" s="12"/>
    </row>
    <row r="10516" spans="4:16" x14ac:dyDescent="0.25">
      <c r="D10516" s="12"/>
      <c r="E10516" s="12"/>
      <c r="F10516" s="12"/>
      <c r="G10516" s="12"/>
      <c r="H10516" s="12"/>
      <c r="M10516" s="12"/>
      <c r="N10516" s="12"/>
      <c r="O10516" s="12"/>
      <c r="P10516" s="12"/>
    </row>
    <row r="10517" spans="4:16" x14ac:dyDescent="0.25">
      <c r="D10517" s="12"/>
      <c r="E10517" s="12"/>
      <c r="F10517" s="12"/>
      <c r="G10517" s="12"/>
      <c r="H10517" s="12"/>
      <c r="M10517" s="12"/>
      <c r="N10517" s="12"/>
      <c r="O10517" s="12"/>
      <c r="P10517" s="12"/>
    </row>
    <row r="10518" spans="4:16" x14ac:dyDescent="0.25">
      <c r="D10518" s="12"/>
      <c r="E10518" s="12"/>
      <c r="F10518" s="12"/>
      <c r="G10518" s="12"/>
      <c r="H10518" s="12"/>
      <c r="M10518" s="12"/>
      <c r="N10518" s="12"/>
      <c r="O10518" s="12"/>
      <c r="P10518" s="12"/>
    </row>
    <row r="10519" spans="4:16" x14ac:dyDescent="0.25">
      <c r="D10519" s="12"/>
      <c r="E10519" s="12"/>
      <c r="F10519" s="12"/>
      <c r="G10519" s="12"/>
      <c r="H10519" s="12"/>
      <c r="M10519" s="12"/>
      <c r="N10519" s="12"/>
      <c r="O10519" s="12"/>
      <c r="P10519" s="12"/>
    </row>
    <row r="10520" spans="4:16" x14ac:dyDescent="0.25">
      <c r="D10520" s="12"/>
      <c r="E10520" s="12"/>
      <c r="F10520" s="12"/>
      <c r="G10520" s="12"/>
      <c r="H10520" s="12"/>
      <c r="M10520" s="12"/>
      <c r="N10520" s="12"/>
      <c r="O10520" s="12"/>
      <c r="P10520" s="12"/>
    </row>
    <row r="10521" spans="4:16" x14ac:dyDescent="0.25">
      <c r="D10521" s="12"/>
      <c r="E10521" s="12"/>
      <c r="F10521" s="12"/>
      <c r="G10521" s="12"/>
      <c r="H10521" s="12"/>
      <c r="M10521" s="12"/>
      <c r="N10521" s="12"/>
      <c r="O10521" s="12"/>
      <c r="P10521" s="12"/>
    </row>
    <row r="10522" spans="4:16" x14ac:dyDescent="0.25">
      <c r="D10522" s="12"/>
      <c r="E10522" s="12"/>
      <c r="F10522" s="12"/>
      <c r="G10522" s="12"/>
      <c r="H10522" s="12"/>
      <c r="M10522" s="12"/>
      <c r="N10522" s="12"/>
      <c r="O10522" s="12"/>
      <c r="P10522" s="12"/>
    </row>
    <row r="10523" spans="4:16" x14ac:dyDescent="0.25">
      <c r="D10523" s="12"/>
      <c r="E10523" s="12"/>
      <c r="F10523" s="12"/>
      <c r="G10523" s="12"/>
      <c r="H10523" s="12"/>
      <c r="M10523" s="12"/>
      <c r="N10523" s="12"/>
      <c r="O10523" s="12"/>
      <c r="P10523" s="12"/>
    </row>
    <row r="10524" spans="4:16" x14ac:dyDescent="0.25">
      <c r="D10524" s="12"/>
      <c r="E10524" s="12"/>
      <c r="F10524" s="12"/>
      <c r="G10524" s="12"/>
      <c r="H10524" s="12"/>
      <c r="M10524" s="12"/>
      <c r="N10524" s="12"/>
      <c r="O10524" s="12"/>
      <c r="P10524" s="12"/>
    </row>
    <row r="10525" spans="4:16" x14ac:dyDescent="0.25">
      <c r="D10525" s="12"/>
      <c r="E10525" s="12"/>
      <c r="F10525" s="12"/>
      <c r="G10525" s="12"/>
      <c r="H10525" s="12"/>
      <c r="M10525" s="12"/>
      <c r="N10525" s="12"/>
      <c r="O10525" s="12"/>
      <c r="P10525" s="12"/>
    </row>
    <row r="10526" spans="4:16" x14ac:dyDescent="0.25">
      <c r="D10526" s="12"/>
      <c r="E10526" s="12"/>
      <c r="F10526" s="12"/>
      <c r="G10526" s="12"/>
      <c r="H10526" s="12"/>
      <c r="M10526" s="12"/>
      <c r="N10526" s="12"/>
      <c r="O10526" s="12"/>
      <c r="P10526" s="12"/>
    </row>
    <row r="10527" spans="4:16" x14ac:dyDescent="0.25">
      <c r="D10527" s="12"/>
      <c r="E10527" s="12"/>
      <c r="F10527" s="12"/>
      <c r="G10527" s="12"/>
      <c r="H10527" s="12"/>
      <c r="M10527" s="12"/>
      <c r="N10527" s="12"/>
      <c r="O10527" s="12"/>
      <c r="P10527" s="12"/>
    </row>
    <row r="10528" spans="4:16" x14ac:dyDescent="0.25">
      <c r="D10528" s="12"/>
      <c r="E10528" s="12"/>
      <c r="F10528" s="12"/>
      <c r="G10528" s="12"/>
      <c r="H10528" s="12"/>
      <c r="M10528" s="12"/>
      <c r="N10528" s="12"/>
      <c r="O10528" s="12"/>
      <c r="P10528" s="12"/>
    </row>
    <row r="10529" spans="4:16" x14ac:dyDescent="0.25">
      <c r="D10529" s="12"/>
      <c r="E10529" s="12"/>
      <c r="F10529" s="12"/>
      <c r="G10529" s="12"/>
      <c r="H10529" s="12"/>
      <c r="M10529" s="12"/>
      <c r="N10529" s="12"/>
      <c r="O10529" s="12"/>
      <c r="P10529" s="12"/>
    </row>
    <row r="10530" spans="4:16" x14ac:dyDescent="0.25">
      <c r="D10530" s="12"/>
      <c r="E10530" s="12"/>
      <c r="F10530" s="12"/>
      <c r="G10530" s="12"/>
      <c r="H10530" s="12"/>
      <c r="M10530" s="12"/>
      <c r="N10530" s="12"/>
      <c r="O10530" s="12"/>
      <c r="P10530" s="12"/>
    </row>
    <row r="10531" spans="4:16" x14ac:dyDescent="0.25">
      <c r="D10531" s="12"/>
      <c r="E10531" s="12"/>
      <c r="F10531" s="12"/>
      <c r="G10531" s="12"/>
      <c r="H10531" s="12"/>
      <c r="M10531" s="12"/>
      <c r="N10531" s="12"/>
      <c r="O10531" s="12"/>
      <c r="P10531" s="12"/>
    </row>
    <row r="10532" spans="4:16" x14ac:dyDescent="0.25">
      <c r="D10532" s="12"/>
      <c r="E10532" s="12"/>
      <c r="F10532" s="12"/>
      <c r="G10532" s="12"/>
      <c r="H10532" s="12"/>
      <c r="M10532" s="12"/>
      <c r="N10532" s="12"/>
      <c r="O10532" s="12"/>
      <c r="P10532" s="12"/>
    </row>
    <row r="10533" spans="4:16" x14ac:dyDescent="0.25">
      <c r="D10533" s="12"/>
      <c r="E10533" s="12"/>
      <c r="F10533" s="12"/>
      <c r="G10533" s="12"/>
      <c r="H10533" s="12"/>
      <c r="M10533" s="12"/>
      <c r="N10533" s="12"/>
      <c r="O10533" s="12"/>
      <c r="P10533" s="12"/>
    </row>
    <row r="10534" spans="4:16" x14ac:dyDescent="0.25">
      <c r="D10534" s="12"/>
      <c r="E10534" s="12"/>
      <c r="F10534" s="12"/>
      <c r="G10534" s="12"/>
      <c r="H10534" s="12"/>
      <c r="M10534" s="12"/>
      <c r="N10534" s="12"/>
      <c r="O10534" s="12"/>
      <c r="P10534" s="12"/>
    </row>
    <row r="10535" spans="4:16" x14ac:dyDescent="0.25">
      <c r="D10535" s="12"/>
      <c r="E10535" s="12"/>
      <c r="F10535" s="12"/>
      <c r="G10535" s="12"/>
      <c r="H10535" s="12"/>
      <c r="M10535" s="12"/>
      <c r="N10535" s="12"/>
      <c r="O10535" s="12"/>
      <c r="P10535" s="12"/>
    </row>
    <row r="10536" spans="4:16" x14ac:dyDescent="0.25">
      <c r="D10536" s="12"/>
      <c r="E10536" s="12"/>
      <c r="F10536" s="12"/>
      <c r="G10536" s="12"/>
      <c r="H10536" s="12"/>
      <c r="M10536" s="12"/>
      <c r="N10536" s="12"/>
      <c r="O10536" s="12"/>
      <c r="P10536" s="12"/>
    </row>
    <row r="10537" spans="4:16" x14ac:dyDescent="0.25">
      <c r="D10537" s="12"/>
      <c r="E10537" s="12"/>
      <c r="F10537" s="12"/>
      <c r="G10537" s="12"/>
      <c r="H10537" s="12"/>
      <c r="M10537" s="12"/>
      <c r="N10537" s="12"/>
      <c r="O10537" s="12"/>
      <c r="P10537" s="12"/>
    </row>
    <row r="10538" spans="4:16" x14ac:dyDescent="0.25">
      <c r="D10538" s="12"/>
      <c r="E10538" s="12"/>
      <c r="F10538" s="12"/>
      <c r="G10538" s="12"/>
      <c r="H10538" s="12"/>
      <c r="M10538" s="12"/>
      <c r="N10538" s="12"/>
      <c r="O10538" s="12"/>
      <c r="P10538" s="12"/>
    </row>
    <row r="10539" spans="4:16" x14ac:dyDescent="0.25">
      <c r="D10539" s="12"/>
      <c r="E10539" s="12"/>
      <c r="F10539" s="12"/>
      <c r="G10539" s="12"/>
      <c r="H10539" s="12"/>
      <c r="M10539" s="12"/>
      <c r="N10539" s="12"/>
      <c r="O10539" s="12"/>
      <c r="P10539" s="12"/>
    </row>
    <row r="10540" spans="4:16" x14ac:dyDescent="0.25">
      <c r="D10540" s="12"/>
      <c r="E10540" s="12"/>
      <c r="F10540" s="12"/>
      <c r="G10540" s="12"/>
      <c r="H10540" s="12"/>
      <c r="M10540" s="12"/>
      <c r="N10540" s="12"/>
      <c r="O10540" s="12"/>
      <c r="P10540" s="12"/>
    </row>
    <row r="10541" spans="4:16" x14ac:dyDescent="0.25">
      <c r="D10541" s="12"/>
      <c r="E10541" s="12"/>
      <c r="F10541" s="12"/>
      <c r="G10541" s="12"/>
      <c r="H10541" s="12"/>
      <c r="M10541" s="12"/>
      <c r="N10541" s="12"/>
      <c r="O10541" s="12"/>
      <c r="P10541" s="12"/>
    </row>
    <row r="10542" spans="4:16" x14ac:dyDescent="0.25">
      <c r="D10542" s="12"/>
      <c r="E10542" s="12"/>
      <c r="F10542" s="12"/>
      <c r="G10542" s="12"/>
      <c r="H10542" s="12"/>
      <c r="M10542" s="12"/>
      <c r="N10542" s="12"/>
      <c r="O10542" s="12"/>
      <c r="P10542" s="12"/>
    </row>
    <row r="10543" spans="4:16" x14ac:dyDescent="0.25">
      <c r="D10543" s="12"/>
      <c r="E10543" s="12"/>
      <c r="F10543" s="12"/>
      <c r="G10543" s="12"/>
      <c r="H10543" s="12"/>
      <c r="M10543" s="12"/>
      <c r="N10543" s="12"/>
      <c r="O10543" s="12"/>
      <c r="P10543" s="12"/>
    </row>
    <row r="10544" spans="4:16" x14ac:dyDescent="0.25">
      <c r="D10544" s="12"/>
      <c r="E10544" s="12"/>
      <c r="F10544" s="12"/>
      <c r="G10544" s="12"/>
      <c r="H10544" s="12"/>
      <c r="M10544" s="12"/>
      <c r="N10544" s="12"/>
      <c r="O10544" s="12"/>
      <c r="P10544" s="12"/>
    </row>
    <row r="10545" spans="4:16" x14ac:dyDescent="0.25">
      <c r="D10545" s="12"/>
      <c r="E10545" s="12"/>
      <c r="F10545" s="12"/>
      <c r="G10545" s="12"/>
      <c r="H10545" s="12"/>
      <c r="M10545" s="12"/>
      <c r="N10545" s="12"/>
      <c r="O10545" s="12"/>
      <c r="P10545" s="12"/>
    </row>
    <row r="10546" spans="4:16" x14ac:dyDescent="0.25">
      <c r="D10546" s="12"/>
      <c r="E10546" s="12"/>
      <c r="F10546" s="12"/>
      <c r="G10546" s="12"/>
      <c r="H10546" s="12"/>
      <c r="M10546" s="12"/>
      <c r="N10546" s="12"/>
      <c r="O10546" s="12"/>
      <c r="P10546" s="12"/>
    </row>
    <row r="10547" spans="4:16" x14ac:dyDescent="0.25">
      <c r="D10547" s="12"/>
      <c r="E10547" s="12"/>
      <c r="F10547" s="12"/>
      <c r="G10547" s="12"/>
      <c r="H10547" s="12"/>
      <c r="M10547" s="12"/>
      <c r="N10547" s="12"/>
      <c r="O10547" s="12"/>
      <c r="P10547" s="12"/>
    </row>
    <row r="10548" spans="4:16" x14ac:dyDescent="0.25">
      <c r="D10548" s="12"/>
      <c r="E10548" s="12"/>
      <c r="F10548" s="12"/>
      <c r="G10548" s="12"/>
      <c r="H10548" s="12"/>
      <c r="M10548" s="12"/>
      <c r="N10548" s="12"/>
      <c r="O10548" s="12"/>
      <c r="P10548" s="12"/>
    </row>
    <row r="10549" spans="4:16" x14ac:dyDescent="0.25">
      <c r="D10549" s="12"/>
      <c r="E10549" s="12"/>
      <c r="F10549" s="12"/>
      <c r="G10549" s="12"/>
      <c r="H10549" s="12"/>
      <c r="M10549" s="12"/>
      <c r="N10549" s="12"/>
      <c r="O10549" s="12"/>
      <c r="P10549" s="12"/>
    </row>
    <row r="10550" spans="4:16" x14ac:dyDescent="0.25">
      <c r="D10550" s="12"/>
      <c r="E10550" s="12"/>
      <c r="F10550" s="12"/>
      <c r="G10550" s="12"/>
      <c r="H10550" s="12"/>
      <c r="M10550" s="12"/>
      <c r="N10550" s="12"/>
      <c r="O10550" s="12"/>
      <c r="P10550" s="12"/>
    </row>
    <row r="10551" spans="4:16" x14ac:dyDescent="0.25">
      <c r="D10551" s="12"/>
      <c r="E10551" s="12"/>
      <c r="F10551" s="12"/>
      <c r="G10551" s="12"/>
      <c r="H10551" s="12"/>
      <c r="M10551" s="12"/>
      <c r="N10551" s="12"/>
      <c r="O10551" s="12"/>
      <c r="P10551" s="12"/>
    </row>
    <row r="10552" spans="4:16" x14ac:dyDescent="0.25">
      <c r="D10552" s="12"/>
      <c r="E10552" s="12"/>
      <c r="F10552" s="12"/>
      <c r="G10552" s="12"/>
      <c r="H10552" s="12"/>
      <c r="M10552" s="12"/>
      <c r="N10552" s="12"/>
      <c r="O10552" s="12"/>
      <c r="P10552" s="12"/>
    </row>
    <row r="10553" spans="4:16" x14ac:dyDescent="0.25">
      <c r="D10553" s="12"/>
      <c r="E10553" s="12"/>
      <c r="F10553" s="12"/>
      <c r="G10553" s="12"/>
      <c r="H10553" s="12"/>
      <c r="M10553" s="12"/>
      <c r="N10553" s="12"/>
      <c r="O10553" s="12"/>
      <c r="P10553" s="12"/>
    </row>
    <row r="10554" spans="4:16" x14ac:dyDescent="0.25">
      <c r="D10554" s="12"/>
      <c r="E10554" s="12"/>
      <c r="F10554" s="12"/>
      <c r="G10554" s="12"/>
      <c r="H10554" s="12"/>
      <c r="M10554" s="12"/>
      <c r="N10554" s="12"/>
      <c r="O10554" s="12"/>
      <c r="P10554" s="12"/>
    </row>
    <row r="10555" spans="4:16" x14ac:dyDescent="0.25">
      <c r="D10555" s="12"/>
      <c r="E10555" s="12"/>
      <c r="F10555" s="12"/>
      <c r="G10555" s="12"/>
      <c r="H10555" s="12"/>
      <c r="M10555" s="12"/>
      <c r="N10555" s="12"/>
      <c r="O10555" s="12"/>
      <c r="P10555" s="12"/>
    </row>
    <row r="10556" spans="4:16" x14ac:dyDescent="0.25">
      <c r="D10556" s="12"/>
      <c r="E10556" s="12"/>
      <c r="F10556" s="12"/>
      <c r="G10556" s="12"/>
      <c r="H10556" s="12"/>
      <c r="M10556" s="12"/>
      <c r="N10556" s="12"/>
      <c r="O10556" s="12"/>
      <c r="P10556" s="12"/>
    </row>
    <row r="10557" spans="4:16" x14ac:dyDescent="0.25">
      <c r="D10557" s="12"/>
      <c r="E10557" s="12"/>
      <c r="F10557" s="12"/>
      <c r="G10557" s="12"/>
      <c r="H10557" s="12"/>
      <c r="M10557" s="12"/>
      <c r="N10557" s="12"/>
      <c r="O10557" s="12"/>
      <c r="P10557" s="12"/>
    </row>
    <row r="10558" spans="4:16" x14ac:dyDescent="0.25">
      <c r="D10558" s="12"/>
      <c r="E10558" s="12"/>
      <c r="F10558" s="12"/>
      <c r="G10558" s="12"/>
      <c r="H10558" s="12"/>
      <c r="M10558" s="12"/>
      <c r="N10558" s="12"/>
      <c r="O10558" s="12"/>
      <c r="P10558" s="12"/>
    </row>
    <row r="10559" spans="4:16" x14ac:dyDescent="0.25">
      <c r="D10559" s="12"/>
      <c r="E10559" s="12"/>
      <c r="F10559" s="12"/>
      <c r="G10559" s="12"/>
      <c r="H10559" s="12"/>
      <c r="M10559" s="12"/>
      <c r="N10559" s="12"/>
      <c r="O10559" s="12"/>
      <c r="P10559" s="12"/>
    </row>
    <row r="10560" spans="4:16" x14ac:dyDescent="0.25">
      <c r="D10560" s="12"/>
      <c r="E10560" s="12"/>
      <c r="F10560" s="12"/>
      <c r="G10560" s="12"/>
      <c r="H10560" s="12"/>
      <c r="M10560" s="12"/>
      <c r="N10560" s="12"/>
      <c r="O10560" s="12"/>
      <c r="P10560" s="12"/>
    </row>
    <row r="10561" spans="4:16" x14ac:dyDescent="0.25">
      <c r="D10561" s="12"/>
      <c r="E10561" s="12"/>
      <c r="F10561" s="12"/>
      <c r="G10561" s="12"/>
      <c r="H10561" s="12"/>
      <c r="M10561" s="12"/>
      <c r="N10561" s="12"/>
      <c r="O10561" s="12"/>
      <c r="P10561" s="12"/>
    </row>
    <row r="10562" spans="4:16" x14ac:dyDescent="0.25">
      <c r="D10562" s="12"/>
      <c r="E10562" s="12"/>
      <c r="F10562" s="12"/>
      <c r="G10562" s="12"/>
      <c r="H10562" s="12"/>
      <c r="M10562" s="12"/>
      <c r="N10562" s="12"/>
      <c r="O10562" s="12"/>
      <c r="P10562" s="12"/>
    </row>
    <row r="10563" spans="4:16" x14ac:dyDescent="0.25">
      <c r="D10563" s="12"/>
      <c r="E10563" s="12"/>
      <c r="F10563" s="12"/>
      <c r="G10563" s="12"/>
      <c r="H10563" s="12"/>
      <c r="M10563" s="12"/>
      <c r="N10563" s="12"/>
      <c r="O10563" s="12"/>
      <c r="P10563" s="12"/>
    </row>
    <row r="10564" spans="4:16" x14ac:dyDescent="0.25">
      <c r="D10564" s="12"/>
      <c r="E10564" s="12"/>
      <c r="F10564" s="12"/>
      <c r="G10564" s="12"/>
      <c r="H10564" s="12"/>
      <c r="M10564" s="12"/>
      <c r="N10564" s="12"/>
      <c r="O10564" s="12"/>
      <c r="P10564" s="12"/>
    </row>
    <row r="10565" spans="4:16" x14ac:dyDescent="0.25">
      <c r="D10565" s="12"/>
      <c r="E10565" s="12"/>
      <c r="F10565" s="12"/>
      <c r="G10565" s="12"/>
      <c r="H10565" s="12"/>
      <c r="M10565" s="12"/>
      <c r="N10565" s="12"/>
      <c r="O10565" s="12"/>
      <c r="P10565" s="12"/>
    </row>
    <row r="10566" spans="4:16" x14ac:dyDescent="0.25">
      <c r="D10566" s="12"/>
      <c r="E10566" s="12"/>
      <c r="F10566" s="12"/>
      <c r="G10566" s="12"/>
      <c r="H10566" s="12"/>
      <c r="M10566" s="12"/>
      <c r="N10566" s="12"/>
      <c r="O10566" s="12"/>
      <c r="P10566" s="12"/>
    </row>
    <row r="10567" spans="4:16" x14ac:dyDescent="0.25">
      <c r="D10567" s="12"/>
      <c r="E10567" s="12"/>
      <c r="F10567" s="12"/>
      <c r="G10567" s="12"/>
      <c r="H10567" s="12"/>
      <c r="M10567" s="12"/>
      <c r="N10567" s="12"/>
      <c r="O10567" s="12"/>
      <c r="P10567" s="12"/>
    </row>
    <row r="10568" spans="4:16" x14ac:dyDescent="0.25">
      <c r="D10568" s="12"/>
      <c r="E10568" s="12"/>
      <c r="F10568" s="12"/>
      <c r="G10568" s="12"/>
      <c r="H10568" s="12"/>
      <c r="M10568" s="12"/>
      <c r="N10568" s="12"/>
      <c r="O10568" s="12"/>
      <c r="P10568" s="12"/>
    </row>
    <row r="10569" spans="4:16" x14ac:dyDescent="0.25">
      <c r="D10569" s="12"/>
      <c r="E10569" s="12"/>
      <c r="F10569" s="12"/>
      <c r="G10569" s="12"/>
      <c r="H10569" s="12"/>
      <c r="M10569" s="12"/>
      <c r="N10569" s="12"/>
      <c r="O10569" s="12"/>
      <c r="P10569" s="12"/>
    </row>
    <row r="10570" spans="4:16" x14ac:dyDescent="0.25">
      <c r="D10570" s="12"/>
      <c r="E10570" s="12"/>
      <c r="F10570" s="12"/>
      <c r="G10570" s="12"/>
      <c r="H10570" s="12"/>
      <c r="M10570" s="12"/>
      <c r="N10570" s="12"/>
      <c r="O10570" s="12"/>
      <c r="P10570" s="12"/>
    </row>
    <row r="10571" spans="4:16" x14ac:dyDescent="0.25">
      <c r="D10571" s="12"/>
      <c r="E10571" s="12"/>
      <c r="F10571" s="12"/>
      <c r="G10571" s="12"/>
      <c r="H10571" s="12"/>
      <c r="M10571" s="12"/>
      <c r="N10571" s="12"/>
      <c r="O10571" s="12"/>
      <c r="P10571" s="12"/>
    </row>
    <row r="10572" spans="4:16" x14ac:dyDescent="0.25">
      <c r="D10572" s="12"/>
      <c r="E10572" s="12"/>
      <c r="F10572" s="12"/>
      <c r="G10572" s="12"/>
      <c r="H10572" s="12"/>
      <c r="M10572" s="12"/>
      <c r="N10572" s="12"/>
      <c r="O10572" s="12"/>
      <c r="P10572" s="12"/>
    </row>
    <row r="10573" spans="4:16" x14ac:dyDescent="0.25">
      <c r="D10573" s="12"/>
      <c r="E10573" s="12"/>
      <c r="F10573" s="12"/>
      <c r="G10573" s="12"/>
      <c r="H10573" s="12"/>
      <c r="M10573" s="12"/>
      <c r="N10573" s="12"/>
      <c r="O10573" s="12"/>
      <c r="P10573" s="12"/>
    </row>
    <row r="10574" spans="4:16" x14ac:dyDescent="0.25">
      <c r="D10574" s="12"/>
      <c r="E10574" s="12"/>
      <c r="F10574" s="12"/>
      <c r="G10574" s="12"/>
      <c r="H10574" s="12"/>
      <c r="M10574" s="12"/>
      <c r="N10574" s="12"/>
      <c r="O10574" s="12"/>
      <c r="P10574" s="12"/>
    </row>
    <row r="10575" spans="4:16" x14ac:dyDescent="0.25">
      <c r="D10575" s="12"/>
      <c r="E10575" s="12"/>
      <c r="F10575" s="12"/>
      <c r="G10575" s="12"/>
      <c r="H10575" s="12"/>
      <c r="M10575" s="12"/>
      <c r="N10575" s="12"/>
      <c r="O10575" s="12"/>
      <c r="P10575" s="12"/>
    </row>
    <row r="10576" spans="4:16" x14ac:dyDescent="0.25">
      <c r="D10576" s="12"/>
      <c r="E10576" s="12"/>
      <c r="F10576" s="12"/>
      <c r="G10576" s="12"/>
      <c r="H10576" s="12"/>
      <c r="M10576" s="12"/>
      <c r="N10576" s="12"/>
      <c r="O10576" s="12"/>
      <c r="P10576" s="12"/>
    </row>
    <row r="10577" spans="4:16" x14ac:dyDescent="0.25">
      <c r="D10577" s="12"/>
      <c r="E10577" s="12"/>
      <c r="F10577" s="12"/>
      <c r="G10577" s="12"/>
      <c r="H10577" s="12"/>
      <c r="M10577" s="12"/>
      <c r="N10577" s="12"/>
      <c r="O10577" s="12"/>
      <c r="P10577" s="12"/>
    </row>
    <row r="10578" spans="4:16" x14ac:dyDescent="0.25">
      <c r="D10578" s="12"/>
      <c r="E10578" s="12"/>
      <c r="F10578" s="12"/>
      <c r="G10578" s="12"/>
      <c r="H10578" s="12"/>
      <c r="M10578" s="12"/>
      <c r="N10578" s="12"/>
      <c r="O10578" s="12"/>
      <c r="P10578" s="12"/>
    </row>
    <row r="10579" spans="4:16" x14ac:dyDescent="0.25">
      <c r="D10579" s="12"/>
      <c r="E10579" s="12"/>
      <c r="F10579" s="12"/>
      <c r="G10579" s="12"/>
      <c r="H10579" s="12"/>
      <c r="M10579" s="12"/>
      <c r="N10579" s="12"/>
      <c r="O10579" s="12"/>
      <c r="P10579" s="12"/>
    </row>
    <row r="10580" spans="4:16" x14ac:dyDescent="0.25">
      <c r="D10580" s="12"/>
      <c r="E10580" s="12"/>
      <c r="F10580" s="12"/>
      <c r="G10580" s="12"/>
      <c r="H10580" s="12"/>
      <c r="M10580" s="12"/>
      <c r="N10580" s="12"/>
      <c r="O10580" s="12"/>
      <c r="P10580" s="12"/>
    </row>
    <row r="10581" spans="4:16" x14ac:dyDescent="0.25">
      <c r="D10581" s="12"/>
      <c r="E10581" s="12"/>
      <c r="F10581" s="12"/>
      <c r="G10581" s="12"/>
      <c r="H10581" s="12"/>
      <c r="M10581" s="12"/>
      <c r="N10581" s="12"/>
      <c r="O10581" s="12"/>
      <c r="P10581" s="12"/>
    </row>
    <row r="10582" spans="4:16" x14ac:dyDescent="0.25">
      <c r="D10582" s="12"/>
      <c r="E10582" s="12"/>
      <c r="F10582" s="12"/>
      <c r="G10582" s="12"/>
      <c r="H10582" s="12"/>
      <c r="M10582" s="12"/>
      <c r="N10582" s="12"/>
      <c r="O10582" s="12"/>
      <c r="P10582" s="12"/>
    </row>
    <row r="10583" spans="4:16" x14ac:dyDescent="0.25">
      <c r="D10583" s="12"/>
      <c r="E10583" s="12"/>
      <c r="F10583" s="12"/>
      <c r="G10583" s="12"/>
      <c r="H10583" s="12"/>
      <c r="M10583" s="12"/>
      <c r="N10583" s="12"/>
      <c r="O10583" s="12"/>
      <c r="P10583" s="12"/>
    </row>
    <row r="10584" spans="4:16" x14ac:dyDescent="0.25">
      <c r="D10584" s="12"/>
      <c r="E10584" s="12"/>
      <c r="F10584" s="12"/>
      <c r="G10584" s="12"/>
      <c r="H10584" s="12"/>
      <c r="M10584" s="12"/>
      <c r="N10584" s="12"/>
      <c r="O10584" s="12"/>
      <c r="P10584" s="12"/>
    </row>
    <row r="10585" spans="4:16" x14ac:dyDescent="0.25">
      <c r="D10585" s="12"/>
      <c r="E10585" s="12"/>
      <c r="F10585" s="12"/>
      <c r="G10585" s="12"/>
      <c r="H10585" s="12"/>
      <c r="M10585" s="12"/>
      <c r="N10585" s="12"/>
      <c r="O10585" s="12"/>
      <c r="P10585" s="12"/>
    </row>
    <row r="10586" spans="4:16" x14ac:dyDescent="0.25">
      <c r="D10586" s="12"/>
      <c r="E10586" s="12"/>
      <c r="F10586" s="12"/>
      <c r="G10586" s="12"/>
      <c r="H10586" s="12"/>
      <c r="M10586" s="12"/>
      <c r="N10586" s="12"/>
      <c r="O10586" s="12"/>
      <c r="P10586" s="12"/>
    </row>
    <row r="10587" spans="4:16" x14ac:dyDescent="0.25">
      <c r="D10587" s="12"/>
      <c r="E10587" s="12"/>
      <c r="F10587" s="12"/>
      <c r="G10587" s="12"/>
      <c r="H10587" s="12"/>
      <c r="M10587" s="12"/>
      <c r="N10587" s="12"/>
      <c r="O10587" s="12"/>
      <c r="P10587" s="12"/>
    </row>
    <row r="10588" spans="4:16" x14ac:dyDescent="0.25">
      <c r="D10588" s="12"/>
      <c r="E10588" s="12"/>
      <c r="F10588" s="12"/>
      <c r="G10588" s="12"/>
      <c r="H10588" s="12"/>
      <c r="M10588" s="12"/>
      <c r="N10588" s="12"/>
      <c r="O10588" s="12"/>
      <c r="P10588" s="12"/>
    </row>
    <row r="10589" spans="4:16" x14ac:dyDescent="0.25">
      <c r="D10589" s="12"/>
      <c r="E10589" s="12"/>
      <c r="F10589" s="12"/>
      <c r="G10589" s="12"/>
      <c r="H10589" s="12"/>
      <c r="M10589" s="12"/>
      <c r="N10589" s="12"/>
      <c r="O10589" s="12"/>
      <c r="P10589" s="12"/>
    </row>
    <row r="10590" spans="4:16" x14ac:dyDescent="0.25">
      <c r="D10590" s="12"/>
      <c r="E10590" s="12"/>
      <c r="F10590" s="12"/>
      <c r="G10590" s="12"/>
      <c r="H10590" s="12"/>
      <c r="M10590" s="12"/>
      <c r="N10590" s="12"/>
      <c r="O10590" s="12"/>
      <c r="P10590" s="12"/>
    </row>
    <row r="10591" spans="4:16" x14ac:dyDescent="0.25">
      <c r="D10591" s="12"/>
      <c r="E10591" s="12"/>
      <c r="F10591" s="12"/>
      <c r="G10591" s="12"/>
      <c r="H10591" s="12"/>
      <c r="M10591" s="12"/>
      <c r="N10591" s="12"/>
      <c r="O10591" s="12"/>
      <c r="P10591" s="12"/>
    </row>
    <row r="10592" spans="4:16" x14ac:dyDescent="0.25">
      <c r="D10592" s="12"/>
      <c r="E10592" s="12"/>
      <c r="F10592" s="12"/>
      <c r="G10592" s="12"/>
      <c r="H10592" s="12"/>
      <c r="M10592" s="12"/>
      <c r="N10592" s="12"/>
      <c r="O10592" s="12"/>
      <c r="P10592" s="12"/>
    </row>
    <row r="10593" spans="4:16" x14ac:dyDescent="0.25">
      <c r="D10593" s="12"/>
      <c r="E10593" s="12"/>
      <c r="F10593" s="12"/>
      <c r="G10593" s="12"/>
      <c r="H10593" s="12"/>
      <c r="M10593" s="12"/>
      <c r="N10593" s="12"/>
      <c r="O10593" s="12"/>
      <c r="P10593" s="12"/>
    </row>
    <row r="10594" spans="4:16" x14ac:dyDescent="0.25">
      <c r="D10594" s="12"/>
      <c r="E10594" s="12"/>
      <c r="F10594" s="12"/>
      <c r="G10594" s="12"/>
      <c r="H10594" s="12"/>
      <c r="M10594" s="12"/>
      <c r="N10594" s="12"/>
      <c r="O10594" s="12"/>
      <c r="P10594" s="12"/>
    </row>
    <row r="10595" spans="4:16" x14ac:dyDescent="0.25">
      <c r="D10595" s="12"/>
      <c r="E10595" s="12"/>
      <c r="F10595" s="12"/>
      <c r="G10595" s="12"/>
      <c r="H10595" s="12"/>
      <c r="M10595" s="12"/>
      <c r="N10595" s="12"/>
      <c r="O10595" s="12"/>
      <c r="P10595" s="12"/>
    </row>
    <row r="10596" spans="4:16" x14ac:dyDescent="0.25">
      <c r="D10596" s="12"/>
      <c r="E10596" s="12"/>
      <c r="F10596" s="12"/>
      <c r="G10596" s="12"/>
      <c r="H10596" s="12"/>
      <c r="M10596" s="12"/>
      <c r="N10596" s="12"/>
      <c r="O10596" s="12"/>
      <c r="P10596" s="12"/>
    </row>
    <row r="10597" spans="4:16" x14ac:dyDescent="0.25">
      <c r="D10597" s="12"/>
      <c r="E10597" s="12"/>
      <c r="F10597" s="12"/>
      <c r="G10597" s="12"/>
      <c r="H10597" s="12"/>
      <c r="M10597" s="12"/>
      <c r="N10597" s="12"/>
      <c r="O10597" s="12"/>
      <c r="P10597" s="12"/>
    </row>
    <row r="10598" spans="4:16" x14ac:dyDescent="0.25">
      <c r="D10598" s="12"/>
      <c r="E10598" s="12"/>
      <c r="F10598" s="12"/>
      <c r="G10598" s="12"/>
      <c r="H10598" s="12"/>
      <c r="M10598" s="12"/>
      <c r="N10598" s="12"/>
      <c r="O10598" s="12"/>
      <c r="P10598" s="12"/>
    </row>
    <row r="10599" spans="4:16" x14ac:dyDescent="0.25">
      <c r="D10599" s="12"/>
      <c r="E10599" s="12"/>
      <c r="F10599" s="12"/>
      <c r="G10599" s="12"/>
      <c r="H10599" s="12"/>
      <c r="M10599" s="12"/>
      <c r="N10599" s="12"/>
      <c r="O10599" s="12"/>
      <c r="P10599" s="12"/>
    </row>
    <row r="10600" spans="4:16" x14ac:dyDescent="0.25">
      <c r="D10600" s="12"/>
      <c r="E10600" s="12"/>
      <c r="F10600" s="12"/>
      <c r="G10600" s="12"/>
      <c r="H10600" s="12"/>
      <c r="M10600" s="12"/>
      <c r="N10600" s="12"/>
      <c r="O10600" s="12"/>
      <c r="P10600" s="12"/>
    </row>
    <row r="10601" spans="4:16" x14ac:dyDescent="0.25">
      <c r="D10601" s="12"/>
      <c r="E10601" s="12"/>
      <c r="F10601" s="12"/>
      <c r="G10601" s="12"/>
      <c r="H10601" s="12"/>
      <c r="M10601" s="12"/>
      <c r="N10601" s="12"/>
      <c r="O10601" s="12"/>
      <c r="P10601" s="12"/>
    </row>
    <row r="10602" spans="4:16" x14ac:dyDescent="0.25">
      <c r="D10602" s="12"/>
      <c r="E10602" s="12"/>
      <c r="F10602" s="12"/>
      <c r="G10602" s="12"/>
      <c r="H10602" s="12"/>
      <c r="M10602" s="12"/>
      <c r="N10602" s="12"/>
      <c r="O10602" s="12"/>
      <c r="P10602" s="12"/>
    </row>
    <row r="10603" spans="4:16" x14ac:dyDescent="0.25">
      <c r="D10603" s="12"/>
      <c r="E10603" s="12"/>
      <c r="F10603" s="12"/>
      <c r="G10603" s="12"/>
      <c r="H10603" s="12"/>
      <c r="M10603" s="12"/>
      <c r="N10603" s="12"/>
      <c r="O10603" s="12"/>
      <c r="P10603" s="12"/>
    </row>
    <row r="10604" spans="4:16" x14ac:dyDescent="0.25">
      <c r="D10604" s="12"/>
      <c r="E10604" s="12"/>
      <c r="F10604" s="12"/>
      <c r="G10604" s="12"/>
      <c r="H10604" s="12"/>
      <c r="M10604" s="12"/>
      <c r="N10604" s="12"/>
      <c r="O10604" s="12"/>
      <c r="P10604" s="12"/>
    </row>
    <row r="10605" spans="4:16" x14ac:dyDescent="0.25">
      <c r="D10605" s="12"/>
      <c r="E10605" s="12"/>
      <c r="F10605" s="12"/>
      <c r="G10605" s="12"/>
      <c r="H10605" s="12"/>
      <c r="M10605" s="12"/>
      <c r="N10605" s="12"/>
      <c r="O10605" s="12"/>
      <c r="P10605" s="12"/>
    </row>
    <row r="10606" spans="4:16" x14ac:dyDescent="0.25">
      <c r="D10606" s="12"/>
      <c r="E10606" s="12"/>
      <c r="F10606" s="12"/>
      <c r="G10606" s="12"/>
      <c r="H10606" s="12"/>
      <c r="M10606" s="12"/>
      <c r="N10606" s="12"/>
      <c r="O10606" s="12"/>
      <c r="P10606" s="12"/>
    </row>
    <row r="10607" spans="4:16" x14ac:dyDescent="0.25">
      <c r="D10607" s="12"/>
      <c r="E10607" s="12"/>
      <c r="F10607" s="12"/>
      <c r="G10607" s="12"/>
      <c r="H10607" s="12"/>
      <c r="M10607" s="12"/>
      <c r="N10607" s="12"/>
      <c r="O10607" s="12"/>
      <c r="P10607" s="12"/>
    </row>
    <row r="10608" spans="4:16" x14ac:dyDescent="0.25">
      <c r="D10608" s="12"/>
      <c r="E10608" s="12"/>
      <c r="F10608" s="12"/>
      <c r="G10608" s="12"/>
      <c r="H10608" s="12"/>
      <c r="M10608" s="12"/>
      <c r="N10608" s="12"/>
      <c r="O10608" s="12"/>
      <c r="P10608" s="12"/>
    </row>
    <row r="10609" spans="4:16" x14ac:dyDescent="0.25">
      <c r="D10609" s="12"/>
      <c r="E10609" s="12"/>
      <c r="F10609" s="12"/>
      <c r="G10609" s="12"/>
      <c r="H10609" s="12"/>
      <c r="M10609" s="12"/>
      <c r="N10609" s="12"/>
      <c r="O10609" s="12"/>
      <c r="P10609" s="12"/>
    </row>
    <row r="10610" spans="4:16" x14ac:dyDescent="0.25">
      <c r="D10610" s="12"/>
      <c r="E10610" s="12"/>
      <c r="F10610" s="12"/>
      <c r="G10610" s="12"/>
      <c r="H10610" s="12"/>
      <c r="M10610" s="12"/>
      <c r="N10610" s="12"/>
      <c r="O10610" s="12"/>
      <c r="P10610" s="12"/>
    </row>
    <row r="10611" spans="4:16" x14ac:dyDescent="0.25">
      <c r="D10611" s="12"/>
      <c r="E10611" s="12"/>
      <c r="F10611" s="12"/>
      <c r="G10611" s="12"/>
      <c r="H10611" s="12"/>
      <c r="M10611" s="12"/>
      <c r="N10611" s="12"/>
      <c r="O10611" s="12"/>
      <c r="P10611" s="12"/>
    </row>
    <row r="10612" spans="4:16" x14ac:dyDescent="0.25">
      <c r="D10612" s="12"/>
      <c r="E10612" s="12"/>
      <c r="F10612" s="12"/>
      <c r="G10612" s="12"/>
      <c r="H10612" s="12"/>
      <c r="M10612" s="12"/>
      <c r="N10612" s="12"/>
      <c r="O10612" s="12"/>
      <c r="P10612" s="12"/>
    </row>
    <row r="10613" spans="4:16" x14ac:dyDescent="0.25">
      <c r="D10613" s="12"/>
      <c r="E10613" s="12"/>
      <c r="F10613" s="12"/>
      <c r="G10613" s="12"/>
      <c r="H10613" s="12"/>
      <c r="M10613" s="12"/>
      <c r="N10613" s="12"/>
      <c r="O10613" s="12"/>
      <c r="P10613" s="12"/>
    </row>
    <row r="10614" spans="4:16" x14ac:dyDescent="0.25">
      <c r="D10614" s="12"/>
      <c r="E10614" s="12"/>
      <c r="F10614" s="12"/>
      <c r="G10614" s="12"/>
      <c r="H10614" s="12"/>
      <c r="M10614" s="12"/>
      <c r="N10614" s="12"/>
      <c r="O10614" s="12"/>
      <c r="P10614" s="12"/>
    </row>
    <row r="10615" spans="4:16" x14ac:dyDescent="0.25">
      <c r="D10615" s="12"/>
      <c r="E10615" s="12"/>
      <c r="F10615" s="12"/>
      <c r="G10615" s="12"/>
      <c r="H10615" s="12"/>
      <c r="M10615" s="12"/>
      <c r="N10615" s="12"/>
      <c r="O10615" s="12"/>
      <c r="P10615" s="12"/>
    </row>
    <row r="10616" spans="4:16" x14ac:dyDescent="0.25">
      <c r="D10616" s="12"/>
      <c r="E10616" s="12"/>
      <c r="F10616" s="12"/>
      <c r="G10616" s="12"/>
      <c r="H10616" s="12"/>
      <c r="M10616" s="12"/>
      <c r="N10616" s="12"/>
      <c r="O10616" s="12"/>
      <c r="P10616" s="12"/>
    </row>
    <row r="10617" spans="4:16" x14ac:dyDescent="0.25">
      <c r="D10617" s="12"/>
      <c r="E10617" s="12"/>
      <c r="F10617" s="12"/>
      <c r="G10617" s="12"/>
      <c r="H10617" s="12"/>
      <c r="M10617" s="12"/>
      <c r="N10617" s="12"/>
      <c r="O10617" s="12"/>
      <c r="P10617" s="12"/>
    </row>
    <row r="10618" spans="4:16" x14ac:dyDescent="0.25">
      <c r="D10618" s="12"/>
      <c r="E10618" s="12"/>
      <c r="F10618" s="12"/>
      <c r="G10618" s="12"/>
      <c r="H10618" s="12"/>
      <c r="M10618" s="12"/>
      <c r="N10618" s="12"/>
      <c r="O10618" s="12"/>
      <c r="P10618" s="12"/>
    </row>
    <row r="10619" spans="4:16" x14ac:dyDescent="0.25">
      <c r="D10619" s="12"/>
      <c r="E10619" s="12"/>
      <c r="F10619" s="12"/>
      <c r="G10619" s="12"/>
      <c r="H10619" s="12"/>
      <c r="M10619" s="12"/>
      <c r="N10619" s="12"/>
      <c r="O10619" s="12"/>
      <c r="P10619" s="12"/>
    </row>
    <row r="10620" spans="4:16" x14ac:dyDescent="0.25">
      <c r="D10620" s="12"/>
      <c r="E10620" s="12"/>
      <c r="F10620" s="12"/>
      <c r="G10620" s="12"/>
      <c r="H10620" s="12"/>
      <c r="M10620" s="12"/>
      <c r="N10620" s="12"/>
      <c r="O10620" s="12"/>
      <c r="P10620" s="12"/>
    </row>
    <row r="10621" spans="4:16" x14ac:dyDescent="0.25">
      <c r="D10621" s="12"/>
      <c r="E10621" s="12"/>
      <c r="F10621" s="12"/>
      <c r="G10621" s="12"/>
      <c r="H10621" s="12"/>
      <c r="M10621" s="12"/>
      <c r="N10621" s="12"/>
      <c r="O10621" s="12"/>
      <c r="P10621" s="12"/>
    </row>
    <row r="10622" spans="4:16" x14ac:dyDescent="0.25">
      <c r="D10622" s="12"/>
      <c r="E10622" s="12"/>
      <c r="F10622" s="12"/>
      <c r="G10622" s="12"/>
      <c r="H10622" s="12"/>
      <c r="M10622" s="12"/>
      <c r="N10622" s="12"/>
      <c r="O10622" s="12"/>
      <c r="P10622" s="12"/>
    </row>
    <row r="10623" spans="4:16" x14ac:dyDescent="0.25">
      <c r="D10623" s="12"/>
      <c r="E10623" s="12"/>
      <c r="F10623" s="12"/>
      <c r="G10623" s="12"/>
      <c r="H10623" s="12"/>
      <c r="M10623" s="12"/>
      <c r="N10623" s="12"/>
      <c r="O10623" s="12"/>
      <c r="P10623" s="12"/>
    </row>
    <row r="10624" spans="4:16" x14ac:dyDescent="0.25">
      <c r="D10624" s="12"/>
      <c r="E10624" s="12"/>
      <c r="F10624" s="12"/>
      <c r="G10624" s="12"/>
      <c r="H10624" s="12"/>
      <c r="M10624" s="12"/>
      <c r="N10624" s="12"/>
      <c r="O10624" s="12"/>
      <c r="P10624" s="12"/>
    </row>
    <row r="10625" spans="4:16" x14ac:dyDescent="0.25">
      <c r="D10625" s="12"/>
      <c r="E10625" s="12"/>
      <c r="F10625" s="12"/>
      <c r="G10625" s="12"/>
      <c r="H10625" s="12"/>
      <c r="M10625" s="12"/>
      <c r="N10625" s="12"/>
      <c r="O10625" s="12"/>
      <c r="P10625" s="12"/>
    </row>
    <row r="10626" spans="4:16" x14ac:dyDescent="0.25">
      <c r="D10626" s="12"/>
      <c r="E10626" s="12"/>
      <c r="F10626" s="12"/>
      <c r="G10626" s="12"/>
      <c r="H10626" s="12"/>
      <c r="M10626" s="12"/>
      <c r="N10626" s="12"/>
      <c r="O10626" s="12"/>
      <c r="P10626" s="12"/>
    </row>
    <row r="10627" spans="4:16" x14ac:dyDescent="0.25">
      <c r="D10627" s="12"/>
      <c r="E10627" s="12"/>
      <c r="F10627" s="12"/>
      <c r="G10627" s="12"/>
      <c r="H10627" s="12"/>
      <c r="M10627" s="12"/>
      <c r="N10627" s="12"/>
      <c r="O10627" s="12"/>
      <c r="P10627" s="12"/>
    </row>
    <row r="10628" spans="4:16" x14ac:dyDescent="0.25">
      <c r="D10628" s="12"/>
      <c r="E10628" s="12"/>
      <c r="F10628" s="12"/>
      <c r="G10628" s="12"/>
      <c r="H10628" s="12"/>
      <c r="M10628" s="12"/>
      <c r="N10628" s="12"/>
      <c r="O10628" s="12"/>
      <c r="P10628" s="12"/>
    </row>
    <row r="10629" spans="4:16" x14ac:dyDescent="0.25">
      <c r="D10629" s="12"/>
      <c r="E10629" s="12"/>
      <c r="F10629" s="12"/>
      <c r="G10629" s="12"/>
      <c r="H10629" s="12"/>
      <c r="M10629" s="12"/>
      <c r="N10629" s="12"/>
      <c r="O10629" s="12"/>
      <c r="P10629" s="12"/>
    </row>
    <row r="10630" spans="4:16" x14ac:dyDescent="0.25">
      <c r="D10630" s="12"/>
      <c r="E10630" s="12"/>
      <c r="F10630" s="12"/>
      <c r="G10630" s="12"/>
      <c r="H10630" s="12"/>
      <c r="M10630" s="12"/>
      <c r="N10630" s="12"/>
      <c r="O10630" s="12"/>
      <c r="P10630" s="12"/>
    </row>
    <row r="10631" spans="4:16" x14ac:dyDescent="0.25">
      <c r="D10631" s="12"/>
      <c r="E10631" s="12"/>
      <c r="F10631" s="12"/>
      <c r="G10631" s="12"/>
      <c r="H10631" s="12"/>
      <c r="M10631" s="12"/>
      <c r="N10631" s="12"/>
      <c r="O10631" s="12"/>
      <c r="P10631" s="12"/>
    </row>
    <row r="10632" spans="4:16" x14ac:dyDescent="0.25">
      <c r="D10632" s="12"/>
      <c r="E10632" s="12"/>
      <c r="F10632" s="12"/>
      <c r="G10632" s="12"/>
      <c r="H10632" s="12"/>
      <c r="M10632" s="12"/>
      <c r="N10632" s="12"/>
      <c r="O10632" s="12"/>
      <c r="P10632" s="12"/>
    </row>
    <row r="10633" spans="4:16" x14ac:dyDescent="0.25">
      <c r="D10633" s="12"/>
      <c r="E10633" s="12"/>
      <c r="F10633" s="12"/>
      <c r="G10633" s="12"/>
      <c r="H10633" s="12"/>
      <c r="M10633" s="12"/>
      <c r="N10633" s="12"/>
      <c r="O10633" s="12"/>
      <c r="P10633" s="12"/>
    </row>
    <row r="10634" spans="4:16" x14ac:dyDescent="0.25">
      <c r="D10634" s="12"/>
      <c r="E10634" s="12"/>
      <c r="F10634" s="12"/>
      <c r="G10634" s="12"/>
      <c r="H10634" s="12"/>
      <c r="M10634" s="12"/>
      <c r="N10634" s="12"/>
      <c r="O10634" s="12"/>
      <c r="P10634" s="12"/>
    </row>
    <row r="10635" spans="4:16" x14ac:dyDescent="0.25">
      <c r="D10635" s="12"/>
      <c r="E10635" s="12"/>
      <c r="F10635" s="12"/>
      <c r="G10635" s="12"/>
      <c r="H10635" s="12"/>
      <c r="M10635" s="12"/>
      <c r="N10635" s="12"/>
      <c r="O10635" s="12"/>
      <c r="P10635" s="12"/>
    </row>
    <row r="10636" spans="4:16" x14ac:dyDescent="0.25">
      <c r="D10636" s="12"/>
      <c r="E10636" s="12"/>
      <c r="F10636" s="12"/>
      <c r="G10636" s="12"/>
      <c r="H10636" s="12"/>
      <c r="M10636" s="12"/>
      <c r="N10636" s="12"/>
      <c r="O10636" s="12"/>
      <c r="P10636" s="12"/>
    </row>
    <row r="10637" spans="4:16" x14ac:dyDescent="0.25">
      <c r="D10637" s="12"/>
      <c r="E10637" s="12"/>
      <c r="F10637" s="12"/>
      <c r="G10637" s="12"/>
      <c r="H10637" s="12"/>
      <c r="M10637" s="12"/>
      <c r="N10637" s="12"/>
      <c r="O10637" s="12"/>
      <c r="P10637" s="12"/>
    </row>
    <row r="10638" spans="4:16" x14ac:dyDescent="0.25">
      <c r="D10638" s="12"/>
      <c r="E10638" s="12"/>
      <c r="F10638" s="12"/>
      <c r="G10638" s="12"/>
      <c r="H10638" s="12"/>
      <c r="M10638" s="12"/>
      <c r="N10638" s="12"/>
      <c r="O10638" s="12"/>
      <c r="P10638" s="12"/>
    </row>
    <row r="10639" spans="4:16" x14ac:dyDescent="0.25">
      <c r="D10639" s="12"/>
      <c r="E10639" s="12"/>
      <c r="F10639" s="12"/>
      <c r="G10639" s="12"/>
      <c r="H10639" s="12"/>
      <c r="M10639" s="12"/>
      <c r="N10639" s="12"/>
      <c r="O10639" s="12"/>
      <c r="P10639" s="12"/>
    </row>
    <row r="10640" spans="4:16" x14ac:dyDescent="0.25">
      <c r="D10640" s="12"/>
      <c r="E10640" s="12"/>
      <c r="F10640" s="12"/>
      <c r="G10640" s="12"/>
      <c r="H10640" s="12"/>
      <c r="M10640" s="12"/>
      <c r="N10640" s="12"/>
      <c r="O10640" s="12"/>
      <c r="P10640" s="12"/>
    </row>
    <row r="10641" spans="4:16" x14ac:dyDescent="0.25">
      <c r="D10641" s="12"/>
      <c r="E10641" s="12"/>
      <c r="F10641" s="12"/>
      <c r="G10641" s="12"/>
      <c r="H10641" s="12"/>
      <c r="M10641" s="12"/>
      <c r="N10641" s="12"/>
      <c r="O10641" s="12"/>
      <c r="P10641" s="12"/>
    </row>
    <row r="10642" spans="4:16" x14ac:dyDescent="0.25">
      <c r="D10642" s="12"/>
      <c r="E10642" s="12"/>
      <c r="F10642" s="12"/>
      <c r="G10642" s="12"/>
      <c r="H10642" s="12"/>
      <c r="M10642" s="12"/>
      <c r="N10642" s="12"/>
      <c r="O10642" s="12"/>
      <c r="P10642" s="12"/>
    </row>
    <row r="10643" spans="4:16" x14ac:dyDescent="0.25">
      <c r="D10643" s="12"/>
      <c r="E10643" s="12"/>
      <c r="F10643" s="12"/>
      <c r="G10643" s="12"/>
      <c r="H10643" s="12"/>
      <c r="M10643" s="12"/>
      <c r="N10643" s="12"/>
      <c r="O10643" s="12"/>
      <c r="P10643" s="12"/>
    </row>
    <row r="10644" spans="4:16" x14ac:dyDescent="0.25">
      <c r="D10644" s="12"/>
      <c r="E10644" s="12"/>
      <c r="F10644" s="12"/>
      <c r="G10644" s="12"/>
      <c r="H10644" s="12"/>
      <c r="M10644" s="12"/>
      <c r="N10644" s="12"/>
      <c r="O10644" s="12"/>
      <c r="P10644" s="12"/>
    </row>
    <row r="10645" spans="4:16" x14ac:dyDescent="0.25">
      <c r="D10645" s="12"/>
      <c r="E10645" s="12"/>
      <c r="F10645" s="12"/>
      <c r="G10645" s="12"/>
      <c r="H10645" s="12"/>
      <c r="M10645" s="12"/>
      <c r="N10645" s="12"/>
      <c r="O10645" s="12"/>
      <c r="P10645" s="12"/>
    </row>
    <row r="10646" spans="4:16" x14ac:dyDescent="0.25">
      <c r="D10646" s="12"/>
      <c r="E10646" s="12"/>
      <c r="F10646" s="12"/>
      <c r="G10646" s="12"/>
      <c r="H10646" s="12"/>
      <c r="M10646" s="12"/>
      <c r="N10646" s="12"/>
      <c r="O10646" s="12"/>
      <c r="P10646" s="12"/>
    </row>
    <row r="10647" spans="4:16" x14ac:dyDescent="0.25">
      <c r="D10647" s="12"/>
      <c r="E10647" s="12"/>
      <c r="F10647" s="12"/>
      <c r="G10647" s="12"/>
      <c r="H10647" s="12"/>
      <c r="M10647" s="12"/>
      <c r="N10647" s="12"/>
      <c r="O10647" s="12"/>
      <c r="P10647" s="12"/>
    </row>
    <row r="10648" spans="4:16" x14ac:dyDescent="0.25">
      <c r="D10648" s="12"/>
      <c r="E10648" s="12"/>
      <c r="F10648" s="12"/>
      <c r="G10648" s="12"/>
      <c r="H10648" s="12"/>
      <c r="M10648" s="12"/>
      <c r="N10648" s="12"/>
      <c r="O10648" s="12"/>
      <c r="P10648" s="12"/>
    </row>
    <row r="10649" spans="4:16" x14ac:dyDescent="0.25">
      <c r="D10649" s="12"/>
      <c r="E10649" s="12"/>
      <c r="F10649" s="12"/>
      <c r="G10649" s="12"/>
      <c r="H10649" s="12"/>
      <c r="M10649" s="12"/>
      <c r="N10649" s="12"/>
      <c r="O10649" s="12"/>
      <c r="P10649" s="12"/>
    </row>
    <row r="10650" spans="4:16" x14ac:dyDescent="0.25">
      <c r="D10650" s="12"/>
      <c r="E10650" s="12"/>
      <c r="F10650" s="12"/>
      <c r="G10650" s="12"/>
      <c r="H10650" s="12"/>
      <c r="M10650" s="12"/>
      <c r="N10650" s="12"/>
      <c r="O10650" s="12"/>
      <c r="P10650" s="12"/>
    </row>
    <row r="10651" spans="4:16" x14ac:dyDescent="0.25">
      <c r="D10651" s="12"/>
      <c r="E10651" s="12"/>
      <c r="F10651" s="12"/>
      <c r="G10651" s="12"/>
      <c r="H10651" s="12"/>
      <c r="M10651" s="12"/>
      <c r="N10651" s="12"/>
      <c r="O10651" s="12"/>
      <c r="P10651" s="12"/>
    </row>
    <row r="10652" spans="4:16" x14ac:dyDescent="0.25">
      <c r="D10652" s="12"/>
      <c r="E10652" s="12"/>
      <c r="F10652" s="12"/>
      <c r="G10652" s="12"/>
      <c r="H10652" s="12"/>
      <c r="M10652" s="12"/>
      <c r="N10652" s="12"/>
      <c r="O10652" s="12"/>
      <c r="P10652" s="12"/>
    </row>
    <row r="10653" spans="4:16" x14ac:dyDescent="0.25">
      <c r="D10653" s="12"/>
      <c r="E10653" s="12"/>
      <c r="F10653" s="12"/>
      <c r="G10653" s="12"/>
      <c r="H10653" s="12"/>
      <c r="M10653" s="12"/>
      <c r="N10653" s="12"/>
      <c r="O10653" s="12"/>
      <c r="P10653" s="12"/>
    </row>
    <row r="10654" spans="4:16" x14ac:dyDescent="0.25">
      <c r="D10654" s="12"/>
      <c r="E10654" s="12"/>
      <c r="F10654" s="12"/>
      <c r="G10654" s="12"/>
      <c r="H10654" s="12"/>
      <c r="M10654" s="12"/>
      <c r="N10654" s="12"/>
      <c r="O10654" s="12"/>
      <c r="P10654" s="12"/>
    </row>
    <row r="10655" spans="4:16" x14ac:dyDescent="0.25">
      <c r="D10655" s="12"/>
      <c r="E10655" s="12"/>
      <c r="F10655" s="12"/>
      <c r="G10655" s="12"/>
      <c r="H10655" s="12"/>
      <c r="M10655" s="12"/>
      <c r="N10655" s="12"/>
      <c r="O10655" s="12"/>
      <c r="P10655" s="12"/>
    </row>
    <row r="10656" spans="4:16" x14ac:dyDescent="0.25">
      <c r="D10656" s="12"/>
      <c r="E10656" s="12"/>
      <c r="F10656" s="12"/>
      <c r="G10656" s="12"/>
      <c r="H10656" s="12"/>
      <c r="M10656" s="12"/>
      <c r="N10656" s="12"/>
      <c r="O10656" s="12"/>
      <c r="P10656" s="12"/>
    </row>
    <row r="10657" spans="4:16" x14ac:dyDescent="0.25">
      <c r="D10657" s="12"/>
      <c r="E10657" s="12"/>
      <c r="F10657" s="12"/>
      <c r="G10657" s="12"/>
      <c r="H10657" s="12"/>
      <c r="M10657" s="12"/>
      <c r="N10657" s="12"/>
      <c r="O10657" s="12"/>
      <c r="P10657" s="12"/>
    </row>
    <row r="10658" spans="4:16" x14ac:dyDescent="0.25">
      <c r="D10658" s="12"/>
      <c r="E10658" s="12"/>
      <c r="F10658" s="12"/>
      <c r="G10658" s="12"/>
      <c r="H10658" s="12"/>
      <c r="M10658" s="12"/>
      <c r="N10658" s="12"/>
      <c r="O10658" s="12"/>
      <c r="P10658" s="12"/>
    </row>
    <row r="10659" spans="4:16" x14ac:dyDescent="0.25">
      <c r="D10659" s="12"/>
      <c r="E10659" s="12"/>
      <c r="F10659" s="12"/>
      <c r="G10659" s="12"/>
      <c r="H10659" s="12"/>
      <c r="M10659" s="12"/>
      <c r="N10659" s="12"/>
      <c r="O10659" s="12"/>
      <c r="P10659" s="12"/>
    </row>
    <row r="10660" spans="4:16" x14ac:dyDescent="0.25">
      <c r="D10660" s="12"/>
      <c r="E10660" s="12"/>
      <c r="F10660" s="12"/>
      <c r="G10660" s="12"/>
      <c r="H10660" s="12"/>
      <c r="M10660" s="12"/>
      <c r="N10660" s="12"/>
      <c r="O10660" s="12"/>
      <c r="P10660" s="12"/>
    </row>
    <row r="10661" spans="4:16" x14ac:dyDescent="0.25">
      <c r="D10661" s="12"/>
      <c r="E10661" s="12"/>
      <c r="F10661" s="12"/>
      <c r="G10661" s="12"/>
      <c r="H10661" s="12"/>
      <c r="M10661" s="12"/>
      <c r="N10661" s="12"/>
      <c r="O10661" s="12"/>
      <c r="P10661" s="12"/>
    </row>
    <row r="10662" spans="4:16" x14ac:dyDescent="0.25">
      <c r="D10662" s="12"/>
      <c r="E10662" s="12"/>
      <c r="F10662" s="12"/>
      <c r="G10662" s="12"/>
      <c r="H10662" s="12"/>
      <c r="M10662" s="12"/>
      <c r="N10662" s="12"/>
      <c r="O10662" s="12"/>
      <c r="P10662" s="12"/>
    </row>
    <row r="10663" spans="4:16" x14ac:dyDescent="0.25">
      <c r="D10663" s="12"/>
      <c r="E10663" s="12"/>
      <c r="F10663" s="12"/>
      <c r="G10663" s="12"/>
      <c r="H10663" s="12"/>
      <c r="M10663" s="12"/>
      <c r="N10663" s="12"/>
      <c r="O10663" s="12"/>
      <c r="P10663" s="12"/>
    </row>
    <row r="10664" spans="4:16" x14ac:dyDescent="0.25">
      <c r="D10664" s="12"/>
      <c r="E10664" s="12"/>
      <c r="F10664" s="12"/>
      <c r="G10664" s="12"/>
      <c r="H10664" s="12"/>
      <c r="M10664" s="12"/>
      <c r="N10664" s="12"/>
      <c r="O10664" s="12"/>
      <c r="P10664" s="12"/>
    </row>
    <row r="10665" spans="4:16" x14ac:dyDescent="0.25">
      <c r="D10665" s="12"/>
      <c r="E10665" s="12"/>
      <c r="F10665" s="12"/>
      <c r="G10665" s="12"/>
      <c r="H10665" s="12"/>
      <c r="M10665" s="12"/>
      <c r="N10665" s="12"/>
      <c r="O10665" s="12"/>
      <c r="P10665" s="12"/>
    </row>
    <row r="10666" spans="4:16" x14ac:dyDescent="0.25">
      <c r="D10666" s="12"/>
      <c r="E10666" s="12"/>
      <c r="F10666" s="12"/>
      <c r="G10666" s="12"/>
      <c r="H10666" s="12"/>
      <c r="M10666" s="12"/>
      <c r="N10666" s="12"/>
      <c r="O10666" s="12"/>
      <c r="P10666" s="12"/>
    </row>
    <row r="10667" spans="4:16" x14ac:dyDescent="0.25">
      <c r="D10667" s="12"/>
      <c r="E10667" s="12"/>
      <c r="F10667" s="12"/>
      <c r="G10667" s="12"/>
      <c r="H10667" s="12"/>
      <c r="M10667" s="12"/>
      <c r="N10667" s="12"/>
      <c r="O10667" s="12"/>
      <c r="P10667" s="12"/>
    </row>
    <row r="10668" spans="4:16" x14ac:dyDescent="0.25">
      <c r="D10668" s="12"/>
      <c r="E10668" s="12"/>
      <c r="F10668" s="12"/>
      <c r="G10668" s="12"/>
      <c r="H10668" s="12"/>
      <c r="M10668" s="12"/>
      <c r="N10668" s="12"/>
      <c r="O10668" s="12"/>
      <c r="P10668" s="12"/>
    </row>
    <row r="10669" spans="4:16" x14ac:dyDescent="0.25">
      <c r="D10669" s="12"/>
      <c r="E10669" s="12"/>
      <c r="F10669" s="12"/>
      <c r="G10669" s="12"/>
      <c r="H10669" s="12"/>
      <c r="M10669" s="12"/>
      <c r="N10669" s="12"/>
      <c r="O10669" s="12"/>
      <c r="P10669" s="12"/>
    </row>
    <row r="10670" spans="4:16" x14ac:dyDescent="0.25">
      <c r="D10670" s="12"/>
      <c r="E10670" s="12"/>
      <c r="F10670" s="12"/>
      <c r="G10670" s="12"/>
      <c r="H10670" s="12"/>
      <c r="M10670" s="12"/>
      <c r="N10670" s="12"/>
      <c r="O10670" s="12"/>
      <c r="P10670" s="12"/>
    </row>
    <row r="10671" spans="4:16" x14ac:dyDescent="0.25">
      <c r="D10671" s="12"/>
      <c r="E10671" s="12"/>
      <c r="F10671" s="12"/>
      <c r="G10671" s="12"/>
      <c r="H10671" s="12"/>
      <c r="M10671" s="12"/>
      <c r="N10671" s="12"/>
      <c r="O10671" s="12"/>
      <c r="P10671" s="12"/>
    </row>
    <row r="10672" spans="4:16" x14ac:dyDescent="0.25">
      <c r="D10672" s="12"/>
      <c r="E10672" s="12"/>
      <c r="F10672" s="12"/>
      <c r="G10672" s="12"/>
      <c r="H10672" s="12"/>
      <c r="M10672" s="12"/>
      <c r="N10672" s="12"/>
      <c r="O10672" s="12"/>
      <c r="P10672" s="12"/>
    </row>
    <row r="10673" spans="4:16" x14ac:dyDescent="0.25">
      <c r="D10673" s="12"/>
      <c r="E10673" s="12"/>
      <c r="F10673" s="12"/>
      <c r="G10673" s="12"/>
      <c r="H10673" s="12"/>
      <c r="M10673" s="12"/>
      <c r="N10673" s="12"/>
      <c r="O10673" s="12"/>
      <c r="P10673" s="12"/>
    </row>
    <row r="10674" spans="4:16" x14ac:dyDescent="0.25">
      <c r="D10674" s="12"/>
      <c r="E10674" s="12"/>
      <c r="F10674" s="12"/>
      <c r="G10674" s="12"/>
      <c r="H10674" s="12"/>
      <c r="M10674" s="12"/>
      <c r="N10674" s="12"/>
      <c r="O10674" s="12"/>
      <c r="P10674" s="12"/>
    </row>
    <row r="10675" spans="4:16" x14ac:dyDescent="0.25">
      <c r="D10675" s="12"/>
      <c r="E10675" s="12"/>
      <c r="F10675" s="12"/>
      <c r="G10675" s="12"/>
      <c r="H10675" s="12"/>
      <c r="M10675" s="12"/>
      <c r="N10675" s="12"/>
      <c r="O10675" s="12"/>
      <c r="P10675" s="12"/>
    </row>
    <row r="10676" spans="4:16" x14ac:dyDescent="0.25">
      <c r="D10676" s="12"/>
      <c r="E10676" s="12"/>
      <c r="F10676" s="12"/>
      <c r="G10676" s="12"/>
      <c r="H10676" s="12"/>
      <c r="M10676" s="12"/>
      <c r="N10676" s="12"/>
      <c r="O10676" s="12"/>
      <c r="P10676" s="12"/>
    </row>
    <row r="10677" spans="4:16" x14ac:dyDescent="0.25">
      <c r="D10677" s="12"/>
      <c r="E10677" s="12"/>
      <c r="F10677" s="12"/>
      <c r="G10677" s="12"/>
      <c r="H10677" s="12"/>
      <c r="M10677" s="12"/>
      <c r="N10677" s="12"/>
      <c r="O10677" s="12"/>
      <c r="P10677" s="12"/>
    </row>
    <row r="10678" spans="4:16" x14ac:dyDescent="0.25">
      <c r="D10678" s="12"/>
      <c r="E10678" s="12"/>
      <c r="F10678" s="12"/>
      <c r="G10678" s="12"/>
      <c r="H10678" s="12"/>
      <c r="M10678" s="12"/>
      <c r="N10678" s="12"/>
      <c r="O10678" s="12"/>
      <c r="P10678" s="12"/>
    </row>
    <row r="10679" spans="4:16" x14ac:dyDescent="0.25">
      <c r="D10679" s="12"/>
      <c r="E10679" s="12"/>
      <c r="F10679" s="12"/>
      <c r="G10679" s="12"/>
      <c r="H10679" s="12"/>
      <c r="M10679" s="12"/>
      <c r="N10679" s="12"/>
      <c r="O10679" s="12"/>
      <c r="P10679" s="12"/>
    </row>
    <row r="10680" spans="4:16" x14ac:dyDescent="0.25">
      <c r="D10680" s="12"/>
      <c r="E10680" s="12"/>
      <c r="F10680" s="12"/>
      <c r="G10680" s="12"/>
      <c r="H10680" s="12"/>
      <c r="M10680" s="12"/>
      <c r="N10680" s="12"/>
      <c r="O10680" s="12"/>
      <c r="P10680" s="12"/>
    </row>
    <row r="10681" spans="4:16" x14ac:dyDescent="0.25">
      <c r="D10681" s="12"/>
      <c r="E10681" s="12"/>
      <c r="F10681" s="12"/>
      <c r="G10681" s="12"/>
      <c r="H10681" s="12"/>
      <c r="M10681" s="12"/>
      <c r="N10681" s="12"/>
      <c r="O10681" s="12"/>
      <c r="P10681" s="12"/>
    </row>
    <row r="10682" spans="4:16" x14ac:dyDescent="0.25">
      <c r="D10682" s="12"/>
      <c r="E10682" s="12"/>
      <c r="F10682" s="12"/>
      <c r="G10682" s="12"/>
      <c r="H10682" s="12"/>
      <c r="M10682" s="12"/>
      <c r="N10682" s="12"/>
      <c r="O10682" s="12"/>
      <c r="P10682" s="12"/>
    </row>
    <row r="10683" spans="4:16" x14ac:dyDescent="0.25">
      <c r="D10683" s="12"/>
      <c r="E10683" s="12"/>
      <c r="F10683" s="12"/>
      <c r="G10683" s="12"/>
      <c r="H10683" s="12"/>
      <c r="M10683" s="12"/>
      <c r="N10683" s="12"/>
      <c r="O10683" s="12"/>
      <c r="P10683" s="12"/>
    </row>
    <row r="10684" spans="4:16" x14ac:dyDescent="0.25">
      <c r="D10684" s="12"/>
      <c r="E10684" s="12"/>
      <c r="F10684" s="12"/>
      <c r="G10684" s="12"/>
      <c r="H10684" s="12"/>
      <c r="M10684" s="12"/>
      <c r="N10684" s="12"/>
      <c r="O10684" s="12"/>
      <c r="P10684" s="12"/>
    </row>
    <row r="10685" spans="4:16" x14ac:dyDescent="0.25">
      <c r="D10685" s="12"/>
      <c r="E10685" s="12"/>
      <c r="F10685" s="12"/>
      <c r="G10685" s="12"/>
      <c r="H10685" s="12"/>
      <c r="M10685" s="12"/>
      <c r="N10685" s="12"/>
      <c r="O10685" s="12"/>
      <c r="P10685" s="12"/>
    </row>
    <row r="10686" spans="4:16" x14ac:dyDescent="0.25">
      <c r="D10686" s="12"/>
      <c r="E10686" s="12"/>
      <c r="F10686" s="12"/>
      <c r="G10686" s="12"/>
      <c r="H10686" s="12"/>
      <c r="M10686" s="12"/>
      <c r="N10686" s="12"/>
      <c r="O10686" s="12"/>
      <c r="P10686" s="12"/>
    </row>
    <row r="10687" spans="4:16" x14ac:dyDescent="0.25">
      <c r="D10687" s="12"/>
      <c r="E10687" s="12"/>
      <c r="F10687" s="12"/>
      <c r="G10687" s="12"/>
      <c r="H10687" s="12"/>
      <c r="M10687" s="12"/>
      <c r="N10687" s="12"/>
      <c r="O10687" s="12"/>
      <c r="P10687" s="12"/>
    </row>
    <row r="10688" spans="4:16" x14ac:dyDescent="0.25">
      <c r="D10688" s="12"/>
      <c r="E10688" s="12"/>
      <c r="F10688" s="12"/>
      <c r="G10688" s="12"/>
      <c r="H10688" s="12"/>
      <c r="M10688" s="12"/>
      <c r="N10688" s="12"/>
      <c r="O10688" s="12"/>
      <c r="P10688" s="12"/>
    </row>
    <row r="10689" spans="4:16" x14ac:dyDescent="0.25">
      <c r="D10689" s="12"/>
      <c r="E10689" s="12"/>
      <c r="F10689" s="12"/>
      <c r="G10689" s="12"/>
      <c r="H10689" s="12"/>
      <c r="M10689" s="12"/>
      <c r="N10689" s="12"/>
      <c r="O10689" s="12"/>
      <c r="P10689" s="12"/>
    </row>
    <row r="10690" spans="4:16" x14ac:dyDescent="0.25">
      <c r="D10690" s="12"/>
      <c r="E10690" s="12"/>
      <c r="F10690" s="12"/>
      <c r="G10690" s="12"/>
      <c r="H10690" s="12"/>
      <c r="M10690" s="12"/>
      <c r="N10690" s="12"/>
      <c r="O10690" s="12"/>
      <c r="P10690" s="12"/>
    </row>
    <row r="10691" spans="4:16" x14ac:dyDescent="0.25">
      <c r="D10691" s="12"/>
      <c r="E10691" s="12"/>
      <c r="F10691" s="12"/>
      <c r="G10691" s="12"/>
      <c r="H10691" s="12"/>
      <c r="M10691" s="12"/>
      <c r="N10691" s="12"/>
      <c r="O10691" s="12"/>
      <c r="P10691" s="12"/>
    </row>
    <row r="10692" spans="4:16" x14ac:dyDescent="0.25">
      <c r="D10692" s="12"/>
      <c r="E10692" s="12"/>
      <c r="F10692" s="12"/>
      <c r="G10692" s="12"/>
      <c r="H10692" s="12"/>
      <c r="M10692" s="12"/>
      <c r="N10692" s="12"/>
      <c r="O10692" s="12"/>
      <c r="P10692" s="12"/>
    </row>
    <row r="10693" spans="4:16" x14ac:dyDescent="0.25">
      <c r="D10693" s="12"/>
      <c r="E10693" s="12"/>
      <c r="F10693" s="12"/>
      <c r="G10693" s="12"/>
      <c r="H10693" s="12"/>
      <c r="M10693" s="12"/>
      <c r="N10693" s="12"/>
      <c r="O10693" s="12"/>
      <c r="P10693" s="12"/>
    </row>
    <row r="10694" spans="4:16" x14ac:dyDescent="0.25">
      <c r="D10694" s="12"/>
      <c r="E10694" s="12"/>
      <c r="F10694" s="12"/>
      <c r="G10694" s="12"/>
      <c r="H10694" s="12"/>
      <c r="M10694" s="12"/>
      <c r="N10694" s="12"/>
      <c r="O10694" s="12"/>
      <c r="P10694" s="12"/>
    </row>
    <row r="10695" spans="4:16" x14ac:dyDescent="0.25">
      <c r="D10695" s="12"/>
      <c r="E10695" s="12"/>
      <c r="F10695" s="12"/>
      <c r="G10695" s="12"/>
      <c r="H10695" s="12"/>
      <c r="M10695" s="12"/>
      <c r="N10695" s="12"/>
      <c r="O10695" s="12"/>
      <c r="P10695" s="12"/>
    </row>
    <row r="10696" spans="4:16" x14ac:dyDescent="0.25">
      <c r="D10696" s="12"/>
      <c r="E10696" s="12"/>
      <c r="F10696" s="12"/>
      <c r="G10696" s="12"/>
      <c r="H10696" s="12"/>
      <c r="M10696" s="12"/>
      <c r="N10696" s="12"/>
      <c r="O10696" s="12"/>
      <c r="P10696" s="12"/>
    </row>
    <row r="10697" spans="4:16" x14ac:dyDescent="0.25">
      <c r="D10697" s="12"/>
      <c r="E10697" s="12"/>
      <c r="F10697" s="12"/>
      <c r="G10697" s="12"/>
      <c r="H10697" s="12"/>
      <c r="M10697" s="12"/>
      <c r="N10697" s="12"/>
      <c r="O10697" s="12"/>
      <c r="P10697" s="12"/>
    </row>
    <row r="10698" spans="4:16" x14ac:dyDescent="0.25">
      <c r="D10698" s="12"/>
      <c r="E10698" s="12"/>
      <c r="F10698" s="12"/>
      <c r="G10698" s="12"/>
      <c r="H10698" s="12"/>
      <c r="M10698" s="12"/>
      <c r="N10698" s="12"/>
      <c r="O10698" s="12"/>
      <c r="P10698" s="12"/>
    </row>
    <row r="10699" spans="4:16" x14ac:dyDescent="0.25">
      <c r="D10699" s="12"/>
      <c r="E10699" s="12"/>
      <c r="F10699" s="12"/>
      <c r="G10699" s="12"/>
      <c r="H10699" s="12"/>
      <c r="M10699" s="12"/>
      <c r="N10699" s="12"/>
      <c r="O10699" s="12"/>
      <c r="P10699" s="12"/>
    </row>
    <row r="10700" spans="4:16" x14ac:dyDescent="0.25">
      <c r="D10700" s="12"/>
      <c r="E10700" s="12"/>
      <c r="F10700" s="12"/>
      <c r="G10700" s="12"/>
      <c r="H10700" s="12"/>
      <c r="M10700" s="12"/>
      <c r="N10700" s="12"/>
      <c r="O10700" s="12"/>
      <c r="P10700" s="12"/>
    </row>
    <row r="10701" spans="4:16" x14ac:dyDescent="0.25">
      <c r="D10701" s="12"/>
      <c r="E10701" s="12"/>
      <c r="F10701" s="12"/>
      <c r="G10701" s="12"/>
      <c r="H10701" s="12"/>
      <c r="M10701" s="12"/>
      <c r="N10701" s="12"/>
      <c r="O10701" s="12"/>
      <c r="P10701" s="12"/>
    </row>
    <row r="10702" spans="4:16" x14ac:dyDescent="0.25">
      <c r="D10702" s="12"/>
      <c r="E10702" s="12"/>
      <c r="F10702" s="12"/>
      <c r="G10702" s="12"/>
      <c r="H10702" s="12"/>
      <c r="M10702" s="12"/>
      <c r="N10702" s="12"/>
      <c r="O10702" s="12"/>
      <c r="P10702" s="12"/>
    </row>
    <row r="10703" spans="4:16" x14ac:dyDescent="0.25">
      <c r="D10703" s="12"/>
      <c r="E10703" s="12"/>
      <c r="F10703" s="12"/>
      <c r="G10703" s="12"/>
      <c r="H10703" s="12"/>
      <c r="M10703" s="12"/>
      <c r="N10703" s="12"/>
      <c r="O10703" s="12"/>
      <c r="P10703" s="12"/>
    </row>
    <row r="10704" spans="4:16" x14ac:dyDescent="0.25">
      <c r="D10704" s="12"/>
      <c r="E10704" s="12"/>
      <c r="F10704" s="12"/>
      <c r="G10704" s="12"/>
      <c r="H10704" s="12"/>
      <c r="M10704" s="12"/>
      <c r="N10704" s="12"/>
      <c r="O10704" s="12"/>
      <c r="P10704" s="12"/>
    </row>
    <row r="10705" spans="4:16" x14ac:dyDescent="0.25">
      <c r="D10705" s="12"/>
      <c r="E10705" s="12"/>
      <c r="F10705" s="12"/>
      <c r="G10705" s="12"/>
      <c r="H10705" s="12"/>
      <c r="M10705" s="12"/>
      <c r="N10705" s="12"/>
      <c r="O10705" s="12"/>
      <c r="P10705" s="12"/>
    </row>
    <row r="10706" spans="4:16" x14ac:dyDescent="0.25">
      <c r="D10706" s="12"/>
      <c r="E10706" s="12"/>
      <c r="F10706" s="12"/>
      <c r="G10706" s="12"/>
      <c r="H10706" s="12"/>
      <c r="M10706" s="12"/>
      <c r="N10706" s="12"/>
      <c r="O10706" s="12"/>
      <c r="P10706" s="12"/>
    </row>
    <row r="10707" spans="4:16" x14ac:dyDescent="0.25">
      <c r="D10707" s="12"/>
      <c r="E10707" s="12"/>
      <c r="F10707" s="12"/>
      <c r="G10707" s="12"/>
      <c r="H10707" s="12"/>
      <c r="M10707" s="12"/>
      <c r="N10707" s="12"/>
      <c r="O10707" s="12"/>
      <c r="P10707" s="12"/>
    </row>
    <row r="10708" spans="4:16" x14ac:dyDescent="0.25">
      <c r="D10708" s="12"/>
      <c r="E10708" s="12"/>
      <c r="F10708" s="12"/>
      <c r="G10708" s="12"/>
      <c r="H10708" s="12"/>
      <c r="M10708" s="12"/>
      <c r="N10708" s="12"/>
      <c r="O10708" s="12"/>
      <c r="P10708" s="12"/>
    </row>
    <row r="10709" spans="4:16" x14ac:dyDescent="0.25">
      <c r="D10709" s="12"/>
      <c r="E10709" s="12"/>
      <c r="F10709" s="12"/>
      <c r="G10709" s="12"/>
      <c r="H10709" s="12"/>
      <c r="M10709" s="12"/>
      <c r="N10709" s="12"/>
      <c r="O10709" s="12"/>
      <c r="P10709" s="12"/>
    </row>
    <row r="10710" spans="4:16" x14ac:dyDescent="0.25">
      <c r="D10710" s="12"/>
      <c r="E10710" s="12"/>
      <c r="F10710" s="12"/>
      <c r="G10710" s="12"/>
      <c r="H10710" s="12"/>
      <c r="M10710" s="12"/>
      <c r="N10710" s="12"/>
      <c r="O10710" s="12"/>
      <c r="P10710" s="12"/>
    </row>
    <row r="10711" spans="4:16" x14ac:dyDescent="0.25">
      <c r="D10711" s="12"/>
      <c r="E10711" s="12"/>
      <c r="F10711" s="12"/>
      <c r="G10711" s="12"/>
      <c r="H10711" s="12"/>
      <c r="M10711" s="12"/>
      <c r="N10711" s="12"/>
      <c r="O10711" s="12"/>
      <c r="P10711" s="12"/>
    </row>
    <row r="10712" spans="4:16" x14ac:dyDescent="0.25">
      <c r="D10712" s="12"/>
      <c r="E10712" s="12"/>
      <c r="F10712" s="12"/>
      <c r="G10712" s="12"/>
      <c r="H10712" s="12"/>
      <c r="M10712" s="12"/>
      <c r="N10712" s="12"/>
      <c r="O10712" s="12"/>
      <c r="P10712" s="12"/>
    </row>
    <row r="10713" spans="4:16" x14ac:dyDescent="0.25">
      <c r="D10713" s="12"/>
      <c r="E10713" s="12"/>
      <c r="F10713" s="12"/>
      <c r="G10713" s="12"/>
      <c r="H10713" s="12"/>
      <c r="M10713" s="12"/>
      <c r="N10713" s="12"/>
      <c r="O10713" s="12"/>
      <c r="P10713" s="12"/>
    </row>
    <row r="10714" spans="4:16" x14ac:dyDescent="0.25">
      <c r="D10714" s="12"/>
      <c r="E10714" s="12"/>
      <c r="F10714" s="12"/>
      <c r="G10714" s="12"/>
      <c r="H10714" s="12"/>
      <c r="M10714" s="12"/>
      <c r="N10714" s="12"/>
      <c r="O10714" s="12"/>
      <c r="P10714" s="12"/>
    </row>
    <row r="10715" spans="4:16" x14ac:dyDescent="0.25">
      <c r="D10715" s="12"/>
      <c r="E10715" s="12"/>
      <c r="F10715" s="12"/>
      <c r="G10715" s="12"/>
      <c r="H10715" s="12"/>
      <c r="M10715" s="12"/>
      <c r="N10715" s="12"/>
      <c r="O10715" s="12"/>
      <c r="P10715" s="12"/>
    </row>
    <row r="10716" spans="4:16" x14ac:dyDescent="0.25">
      <c r="D10716" s="12"/>
      <c r="E10716" s="12"/>
      <c r="F10716" s="12"/>
      <c r="G10716" s="12"/>
      <c r="H10716" s="12"/>
      <c r="M10716" s="12"/>
      <c r="N10716" s="12"/>
      <c r="O10716" s="12"/>
      <c r="P10716" s="12"/>
    </row>
    <row r="10717" spans="4:16" x14ac:dyDescent="0.25">
      <c r="D10717" s="12"/>
      <c r="E10717" s="12"/>
      <c r="F10717" s="12"/>
      <c r="G10717" s="12"/>
      <c r="H10717" s="12"/>
      <c r="M10717" s="12"/>
      <c r="N10717" s="12"/>
      <c r="O10717" s="12"/>
      <c r="P10717" s="12"/>
    </row>
    <row r="10718" spans="4:16" x14ac:dyDescent="0.25">
      <c r="D10718" s="12"/>
      <c r="E10718" s="12"/>
      <c r="F10718" s="12"/>
      <c r="G10718" s="12"/>
      <c r="H10718" s="12"/>
      <c r="M10718" s="12"/>
      <c r="N10718" s="12"/>
      <c r="O10718" s="12"/>
      <c r="P10718" s="12"/>
    </row>
    <row r="10719" spans="4:16" x14ac:dyDescent="0.25">
      <c r="D10719" s="12"/>
      <c r="E10719" s="12"/>
      <c r="F10719" s="12"/>
      <c r="G10719" s="12"/>
      <c r="H10719" s="12"/>
      <c r="M10719" s="12"/>
      <c r="N10719" s="12"/>
      <c r="O10719" s="12"/>
      <c r="P10719" s="12"/>
    </row>
    <row r="10720" spans="4:16" x14ac:dyDescent="0.25">
      <c r="D10720" s="12"/>
      <c r="E10720" s="12"/>
      <c r="F10720" s="12"/>
      <c r="G10720" s="12"/>
      <c r="H10720" s="12"/>
      <c r="M10720" s="12"/>
      <c r="N10720" s="12"/>
      <c r="O10720" s="12"/>
      <c r="P10720" s="12"/>
    </row>
    <row r="10721" spans="4:16" x14ac:dyDescent="0.25">
      <c r="D10721" s="12"/>
      <c r="E10721" s="12"/>
      <c r="F10721" s="12"/>
      <c r="G10721" s="12"/>
      <c r="H10721" s="12"/>
      <c r="M10721" s="12"/>
      <c r="N10721" s="12"/>
      <c r="O10721" s="12"/>
      <c r="P10721" s="12"/>
    </row>
    <row r="10722" spans="4:16" x14ac:dyDescent="0.25">
      <c r="D10722" s="12"/>
      <c r="E10722" s="12"/>
      <c r="F10722" s="12"/>
      <c r="G10722" s="12"/>
      <c r="H10722" s="12"/>
      <c r="M10722" s="12"/>
      <c r="N10722" s="12"/>
      <c r="O10722" s="12"/>
      <c r="P10722" s="12"/>
    </row>
    <row r="10723" spans="4:16" x14ac:dyDescent="0.25">
      <c r="D10723" s="12"/>
      <c r="E10723" s="12"/>
      <c r="F10723" s="12"/>
      <c r="G10723" s="12"/>
      <c r="H10723" s="12"/>
      <c r="M10723" s="12"/>
      <c r="N10723" s="12"/>
      <c r="O10723" s="12"/>
      <c r="P10723" s="12"/>
    </row>
    <row r="10724" spans="4:16" x14ac:dyDescent="0.25">
      <c r="D10724" s="12"/>
      <c r="E10724" s="12"/>
      <c r="F10724" s="12"/>
      <c r="G10724" s="12"/>
      <c r="H10724" s="12"/>
      <c r="M10724" s="12"/>
      <c r="N10724" s="12"/>
      <c r="O10724" s="12"/>
      <c r="P10724" s="12"/>
    </row>
    <row r="10725" spans="4:16" x14ac:dyDescent="0.25">
      <c r="D10725" s="12"/>
      <c r="E10725" s="12"/>
      <c r="F10725" s="12"/>
      <c r="G10725" s="12"/>
      <c r="H10725" s="12"/>
      <c r="M10725" s="12"/>
      <c r="N10725" s="12"/>
      <c r="O10725" s="12"/>
      <c r="P10725" s="12"/>
    </row>
    <row r="10726" spans="4:16" x14ac:dyDescent="0.25">
      <c r="D10726" s="12"/>
      <c r="E10726" s="12"/>
      <c r="F10726" s="12"/>
      <c r="G10726" s="12"/>
      <c r="H10726" s="12"/>
      <c r="M10726" s="12"/>
      <c r="N10726" s="12"/>
      <c r="O10726" s="12"/>
      <c r="P10726" s="12"/>
    </row>
    <row r="10727" spans="4:16" x14ac:dyDescent="0.25">
      <c r="D10727" s="12"/>
      <c r="E10727" s="12"/>
      <c r="F10727" s="12"/>
      <c r="G10727" s="12"/>
      <c r="H10727" s="12"/>
      <c r="M10727" s="12"/>
      <c r="N10727" s="12"/>
      <c r="O10727" s="12"/>
      <c r="P10727" s="12"/>
    </row>
    <row r="10728" spans="4:16" x14ac:dyDescent="0.25">
      <c r="D10728" s="12"/>
      <c r="E10728" s="12"/>
      <c r="F10728" s="12"/>
      <c r="G10728" s="12"/>
      <c r="H10728" s="12"/>
      <c r="M10728" s="12"/>
      <c r="N10728" s="12"/>
      <c r="O10728" s="12"/>
      <c r="P10728" s="12"/>
    </row>
    <row r="10729" spans="4:16" x14ac:dyDescent="0.25">
      <c r="D10729" s="12"/>
      <c r="E10729" s="12"/>
      <c r="F10729" s="12"/>
      <c r="G10729" s="12"/>
      <c r="H10729" s="12"/>
      <c r="M10729" s="12"/>
      <c r="N10729" s="12"/>
      <c r="O10729" s="12"/>
      <c r="P10729" s="12"/>
    </row>
    <row r="10730" spans="4:16" x14ac:dyDescent="0.25">
      <c r="D10730" s="12"/>
      <c r="E10730" s="12"/>
      <c r="F10730" s="12"/>
      <c r="G10730" s="12"/>
      <c r="H10730" s="12"/>
      <c r="M10730" s="12"/>
      <c r="N10730" s="12"/>
      <c r="O10730" s="12"/>
      <c r="P10730" s="12"/>
    </row>
    <row r="10731" spans="4:16" x14ac:dyDescent="0.25">
      <c r="D10731" s="12"/>
      <c r="E10731" s="12"/>
      <c r="F10731" s="12"/>
      <c r="G10731" s="12"/>
      <c r="H10731" s="12"/>
      <c r="M10731" s="12"/>
      <c r="N10731" s="12"/>
      <c r="O10731" s="12"/>
      <c r="P10731" s="12"/>
    </row>
    <row r="10732" spans="4:16" x14ac:dyDescent="0.25">
      <c r="D10732" s="12"/>
      <c r="E10732" s="12"/>
      <c r="F10732" s="12"/>
      <c r="G10732" s="12"/>
      <c r="H10732" s="12"/>
      <c r="M10732" s="12"/>
      <c r="N10732" s="12"/>
      <c r="O10732" s="12"/>
      <c r="P10732" s="12"/>
    </row>
    <row r="10733" spans="4:16" x14ac:dyDescent="0.25">
      <c r="D10733" s="12"/>
      <c r="E10733" s="12"/>
      <c r="F10733" s="12"/>
      <c r="G10733" s="12"/>
      <c r="H10733" s="12"/>
      <c r="M10733" s="12"/>
      <c r="N10733" s="12"/>
      <c r="O10733" s="12"/>
      <c r="P10733" s="12"/>
    </row>
    <row r="10734" spans="4:16" x14ac:dyDescent="0.25">
      <c r="D10734" s="12"/>
      <c r="E10734" s="12"/>
      <c r="F10734" s="12"/>
      <c r="G10734" s="12"/>
      <c r="H10734" s="12"/>
      <c r="M10734" s="12"/>
      <c r="N10734" s="12"/>
      <c r="O10734" s="12"/>
      <c r="P10734" s="12"/>
    </row>
    <row r="10735" spans="4:16" x14ac:dyDescent="0.25">
      <c r="D10735" s="12"/>
      <c r="E10735" s="12"/>
      <c r="F10735" s="12"/>
      <c r="G10735" s="12"/>
      <c r="H10735" s="12"/>
      <c r="M10735" s="12"/>
      <c r="N10735" s="12"/>
      <c r="O10735" s="12"/>
      <c r="P10735" s="12"/>
    </row>
    <row r="10736" spans="4:16" x14ac:dyDescent="0.25">
      <c r="D10736" s="12"/>
      <c r="E10736" s="12"/>
      <c r="F10736" s="12"/>
      <c r="G10736" s="12"/>
      <c r="H10736" s="12"/>
      <c r="M10736" s="12"/>
      <c r="N10736" s="12"/>
      <c r="O10736" s="12"/>
      <c r="P10736" s="12"/>
    </row>
    <row r="10737" spans="4:16" x14ac:dyDescent="0.25">
      <c r="D10737" s="12"/>
      <c r="E10737" s="12"/>
      <c r="F10737" s="12"/>
      <c r="G10737" s="12"/>
      <c r="H10737" s="12"/>
      <c r="M10737" s="12"/>
      <c r="N10737" s="12"/>
      <c r="O10737" s="12"/>
      <c r="P10737" s="12"/>
    </row>
    <row r="10738" spans="4:16" x14ac:dyDescent="0.25">
      <c r="D10738" s="12"/>
      <c r="E10738" s="12"/>
      <c r="F10738" s="12"/>
      <c r="G10738" s="12"/>
      <c r="H10738" s="12"/>
      <c r="M10738" s="12"/>
      <c r="N10738" s="12"/>
      <c r="O10738" s="12"/>
      <c r="P10738" s="12"/>
    </row>
    <row r="10739" spans="4:16" x14ac:dyDescent="0.25">
      <c r="D10739" s="12"/>
      <c r="E10739" s="12"/>
      <c r="F10739" s="12"/>
      <c r="G10739" s="12"/>
      <c r="H10739" s="12"/>
      <c r="M10739" s="12"/>
      <c r="N10739" s="12"/>
      <c r="O10739" s="12"/>
      <c r="P10739" s="12"/>
    </row>
    <row r="10740" spans="4:16" x14ac:dyDescent="0.25">
      <c r="D10740" s="12"/>
      <c r="E10740" s="12"/>
      <c r="F10740" s="12"/>
      <c r="G10740" s="12"/>
      <c r="H10740" s="12"/>
      <c r="M10740" s="12"/>
      <c r="N10740" s="12"/>
      <c r="O10740" s="12"/>
      <c r="P10740" s="12"/>
    </row>
    <row r="10741" spans="4:16" x14ac:dyDescent="0.25">
      <c r="D10741" s="12"/>
      <c r="E10741" s="12"/>
      <c r="F10741" s="12"/>
      <c r="G10741" s="12"/>
      <c r="H10741" s="12"/>
      <c r="M10741" s="12"/>
      <c r="N10741" s="12"/>
      <c r="O10741" s="12"/>
      <c r="P10741" s="12"/>
    </row>
    <row r="10742" spans="4:16" x14ac:dyDescent="0.25">
      <c r="D10742" s="12"/>
      <c r="E10742" s="12"/>
      <c r="F10742" s="12"/>
      <c r="G10742" s="12"/>
      <c r="H10742" s="12"/>
      <c r="M10742" s="12"/>
      <c r="N10742" s="12"/>
      <c r="O10742" s="12"/>
      <c r="P10742" s="12"/>
    </row>
    <row r="10743" spans="4:16" x14ac:dyDescent="0.25">
      <c r="D10743" s="12"/>
      <c r="E10743" s="12"/>
      <c r="F10743" s="12"/>
      <c r="G10743" s="12"/>
      <c r="H10743" s="12"/>
      <c r="M10743" s="12"/>
      <c r="N10743" s="12"/>
      <c r="O10743" s="12"/>
      <c r="P10743" s="12"/>
    </row>
    <row r="10744" spans="4:16" x14ac:dyDescent="0.25">
      <c r="D10744" s="12"/>
      <c r="E10744" s="12"/>
      <c r="F10744" s="12"/>
      <c r="G10744" s="12"/>
      <c r="H10744" s="12"/>
      <c r="M10744" s="12"/>
      <c r="N10744" s="12"/>
      <c r="O10744" s="12"/>
      <c r="P10744" s="12"/>
    </row>
    <row r="10745" spans="4:16" x14ac:dyDescent="0.25">
      <c r="D10745" s="12"/>
      <c r="E10745" s="12"/>
      <c r="F10745" s="12"/>
      <c r="G10745" s="12"/>
      <c r="H10745" s="12"/>
      <c r="M10745" s="12"/>
      <c r="N10745" s="12"/>
      <c r="O10745" s="12"/>
      <c r="P10745" s="12"/>
    </row>
    <row r="10746" spans="4:16" x14ac:dyDescent="0.25">
      <c r="D10746" s="12"/>
      <c r="E10746" s="12"/>
      <c r="F10746" s="12"/>
      <c r="G10746" s="12"/>
      <c r="H10746" s="12"/>
      <c r="M10746" s="12"/>
      <c r="N10746" s="12"/>
      <c r="O10746" s="12"/>
      <c r="P10746" s="12"/>
    </row>
    <row r="10747" spans="4:16" x14ac:dyDescent="0.25">
      <c r="D10747" s="12"/>
      <c r="E10747" s="12"/>
      <c r="F10747" s="12"/>
      <c r="G10747" s="12"/>
      <c r="H10747" s="12"/>
      <c r="M10747" s="12"/>
      <c r="N10747" s="12"/>
      <c r="O10747" s="12"/>
      <c r="P10747" s="12"/>
    </row>
    <row r="10748" spans="4:16" x14ac:dyDescent="0.25">
      <c r="D10748" s="12"/>
      <c r="E10748" s="12"/>
      <c r="F10748" s="12"/>
      <c r="G10748" s="12"/>
      <c r="H10748" s="12"/>
      <c r="M10748" s="12"/>
      <c r="N10748" s="12"/>
      <c r="O10748" s="12"/>
      <c r="P10748" s="12"/>
    </row>
    <row r="10749" spans="4:16" x14ac:dyDescent="0.25">
      <c r="D10749" s="12"/>
      <c r="E10749" s="12"/>
      <c r="F10749" s="12"/>
      <c r="G10749" s="12"/>
      <c r="H10749" s="12"/>
      <c r="M10749" s="12"/>
      <c r="N10749" s="12"/>
      <c r="O10749" s="12"/>
      <c r="P10749" s="12"/>
    </row>
    <row r="10750" spans="4:16" x14ac:dyDescent="0.25">
      <c r="D10750" s="12"/>
      <c r="E10750" s="12"/>
      <c r="F10750" s="12"/>
      <c r="G10750" s="12"/>
      <c r="H10750" s="12"/>
      <c r="M10750" s="12"/>
      <c r="N10750" s="12"/>
      <c r="O10750" s="12"/>
      <c r="P10750" s="12"/>
    </row>
    <row r="10751" spans="4:16" x14ac:dyDescent="0.25">
      <c r="D10751" s="12"/>
      <c r="E10751" s="12"/>
      <c r="F10751" s="12"/>
      <c r="G10751" s="12"/>
      <c r="H10751" s="12"/>
      <c r="M10751" s="12"/>
      <c r="N10751" s="12"/>
      <c r="O10751" s="12"/>
      <c r="P10751" s="12"/>
    </row>
    <row r="10752" spans="4:16" x14ac:dyDescent="0.25">
      <c r="D10752" s="12"/>
      <c r="E10752" s="12"/>
      <c r="F10752" s="12"/>
      <c r="G10752" s="12"/>
      <c r="H10752" s="12"/>
      <c r="M10752" s="12"/>
      <c r="N10752" s="12"/>
      <c r="O10752" s="12"/>
      <c r="P10752" s="12"/>
    </row>
    <row r="10753" spans="4:16" x14ac:dyDescent="0.25">
      <c r="D10753" s="12"/>
      <c r="E10753" s="12"/>
      <c r="F10753" s="12"/>
      <c r="G10753" s="12"/>
      <c r="H10753" s="12"/>
      <c r="M10753" s="12"/>
      <c r="N10753" s="12"/>
      <c r="O10753" s="12"/>
      <c r="P10753" s="12"/>
    </row>
    <row r="10754" spans="4:16" x14ac:dyDescent="0.25">
      <c r="D10754" s="12"/>
      <c r="E10754" s="12"/>
      <c r="F10754" s="12"/>
      <c r="G10754" s="12"/>
      <c r="H10754" s="12"/>
      <c r="M10754" s="12"/>
      <c r="N10754" s="12"/>
      <c r="O10754" s="12"/>
      <c r="P10754" s="12"/>
    </row>
    <row r="10755" spans="4:16" x14ac:dyDescent="0.25">
      <c r="D10755" s="12"/>
      <c r="E10755" s="12"/>
      <c r="F10755" s="12"/>
      <c r="G10755" s="12"/>
      <c r="H10755" s="12"/>
      <c r="M10755" s="12"/>
      <c r="N10755" s="12"/>
      <c r="O10755" s="12"/>
      <c r="P10755" s="12"/>
    </row>
    <row r="10756" spans="4:16" x14ac:dyDescent="0.25">
      <c r="D10756" s="12"/>
      <c r="E10756" s="12"/>
      <c r="F10756" s="12"/>
      <c r="G10756" s="12"/>
      <c r="H10756" s="12"/>
      <c r="M10756" s="12"/>
      <c r="N10756" s="12"/>
      <c r="O10756" s="12"/>
      <c r="P10756" s="12"/>
    </row>
    <row r="10757" spans="4:16" x14ac:dyDescent="0.25">
      <c r="D10757" s="12"/>
      <c r="E10757" s="12"/>
      <c r="F10757" s="12"/>
      <c r="G10757" s="12"/>
      <c r="H10757" s="12"/>
      <c r="M10757" s="12"/>
      <c r="N10757" s="12"/>
      <c r="O10757" s="12"/>
      <c r="P10757" s="12"/>
    </row>
    <row r="10758" spans="4:16" x14ac:dyDescent="0.25">
      <c r="D10758" s="12"/>
      <c r="E10758" s="12"/>
      <c r="F10758" s="12"/>
      <c r="G10758" s="12"/>
      <c r="H10758" s="12"/>
      <c r="M10758" s="12"/>
      <c r="N10758" s="12"/>
      <c r="O10758" s="12"/>
      <c r="P10758" s="12"/>
    </row>
    <row r="10759" spans="4:16" x14ac:dyDescent="0.25">
      <c r="D10759" s="12"/>
      <c r="E10759" s="12"/>
      <c r="F10759" s="12"/>
      <c r="G10759" s="12"/>
      <c r="H10759" s="12"/>
      <c r="M10759" s="12"/>
      <c r="N10759" s="12"/>
      <c r="O10759" s="12"/>
      <c r="P10759" s="12"/>
    </row>
    <row r="10760" spans="4:16" x14ac:dyDescent="0.25">
      <c r="D10760" s="12"/>
      <c r="E10760" s="12"/>
      <c r="F10760" s="12"/>
      <c r="G10760" s="12"/>
      <c r="H10760" s="12"/>
      <c r="M10760" s="12"/>
      <c r="N10760" s="12"/>
      <c r="O10760" s="12"/>
      <c r="P10760" s="12"/>
    </row>
    <row r="10761" spans="4:16" x14ac:dyDescent="0.25">
      <c r="D10761" s="12"/>
      <c r="E10761" s="12"/>
      <c r="F10761" s="12"/>
      <c r="G10761" s="12"/>
      <c r="H10761" s="12"/>
      <c r="M10761" s="12"/>
      <c r="N10761" s="12"/>
      <c r="O10761" s="12"/>
      <c r="P10761" s="12"/>
    </row>
    <row r="10762" spans="4:16" x14ac:dyDescent="0.25">
      <c r="D10762" s="12"/>
      <c r="E10762" s="12"/>
      <c r="F10762" s="12"/>
      <c r="G10762" s="12"/>
      <c r="H10762" s="12"/>
      <c r="M10762" s="12"/>
      <c r="N10762" s="12"/>
      <c r="O10762" s="12"/>
      <c r="P10762" s="12"/>
    </row>
    <row r="10763" spans="4:16" x14ac:dyDescent="0.25">
      <c r="D10763" s="12"/>
      <c r="E10763" s="12"/>
      <c r="F10763" s="12"/>
      <c r="G10763" s="12"/>
      <c r="H10763" s="12"/>
      <c r="M10763" s="12"/>
      <c r="N10763" s="12"/>
      <c r="O10763" s="12"/>
      <c r="P10763" s="12"/>
    </row>
    <row r="10764" spans="4:16" x14ac:dyDescent="0.25">
      <c r="D10764" s="12"/>
      <c r="E10764" s="12"/>
      <c r="F10764" s="12"/>
      <c r="G10764" s="12"/>
      <c r="H10764" s="12"/>
      <c r="M10764" s="12"/>
      <c r="N10764" s="12"/>
      <c r="O10764" s="12"/>
      <c r="P10764" s="12"/>
    </row>
    <row r="10765" spans="4:16" x14ac:dyDescent="0.25">
      <c r="D10765" s="12"/>
      <c r="E10765" s="12"/>
      <c r="F10765" s="12"/>
      <c r="G10765" s="12"/>
      <c r="H10765" s="12"/>
      <c r="M10765" s="12"/>
      <c r="N10765" s="12"/>
      <c r="O10765" s="12"/>
      <c r="P10765" s="12"/>
    </row>
    <row r="10766" spans="4:16" x14ac:dyDescent="0.25">
      <c r="D10766" s="12"/>
      <c r="E10766" s="12"/>
      <c r="F10766" s="12"/>
      <c r="G10766" s="12"/>
      <c r="H10766" s="12"/>
      <c r="M10766" s="12"/>
      <c r="N10766" s="12"/>
      <c r="O10766" s="12"/>
      <c r="P10766" s="12"/>
    </row>
    <row r="10767" spans="4:16" x14ac:dyDescent="0.25">
      <c r="D10767" s="12"/>
      <c r="E10767" s="12"/>
      <c r="F10767" s="12"/>
      <c r="G10767" s="12"/>
      <c r="H10767" s="12"/>
      <c r="M10767" s="12"/>
      <c r="N10767" s="12"/>
      <c r="O10767" s="12"/>
      <c r="P10767" s="12"/>
    </row>
    <row r="10768" spans="4:16" x14ac:dyDescent="0.25">
      <c r="D10768" s="12"/>
      <c r="E10768" s="12"/>
      <c r="F10768" s="12"/>
      <c r="G10768" s="12"/>
      <c r="H10768" s="12"/>
      <c r="M10768" s="12"/>
      <c r="N10768" s="12"/>
      <c r="O10768" s="12"/>
      <c r="P10768" s="12"/>
    </row>
    <row r="10769" spans="4:16" x14ac:dyDescent="0.25">
      <c r="D10769" s="12"/>
      <c r="E10769" s="12"/>
      <c r="F10769" s="12"/>
      <c r="G10769" s="12"/>
      <c r="H10769" s="12"/>
      <c r="M10769" s="12"/>
      <c r="N10769" s="12"/>
      <c r="O10769" s="12"/>
      <c r="P10769" s="12"/>
    </row>
    <row r="10770" spans="4:16" x14ac:dyDescent="0.25">
      <c r="D10770" s="12"/>
      <c r="E10770" s="12"/>
      <c r="F10770" s="12"/>
      <c r="G10770" s="12"/>
      <c r="H10770" s="12"/>
      <c r="M10770" s="12"/>
      <c r="N10770" s="12"/>
      <c r="O10770" s="12"/>
      <c r="P10770" s="12"/>
    </row>
    <row r="10771" spans="4:16" x14ac:dyDescent="0.25">
      <c r="D10771" s="12"/>
      <c r="E10771" s="12"/>
      <c r="F10771" s="12"/>
      <c r="G10771" s="12"/>
      <c r="H10771" s="12"/>
      <c r="M10771" s="12"/>
      <c r="N10771" s="12"/>
      <c r="O10771" s="12"/>
      <c r="P10771" s="12"/>
    </row>
    <row r="10772" spans="4:16" x14ac:dyDescent="0.25">
      <c r="D10772" s="12"/>
      <c r="E10772" s="12"/>
      <c r="F10772" s="12"/>
      <c r="G10772" s="12"/>
      <c r="H10772" s="12"/>
      <c r="M10772" s="12"/>
      <c r="N10772" s="12"/>
      <c r="O10772" s="12"/>
      <c r="P10772" s="12"/>
    </row>
    <row r="10773" spans="4:16" x14ac:dyDescent="0.25">
      <c r="D10773" s="12"/>
      <c r="E10773" s="12"/>
      <c r="F10773" s="12"/>
      <c r="G10773" s="12"/>
      <c r="H10773" s="12"/>
      <c r="M10773" s="12"/>
      <c r="N10773" s="12"/>
      <c r="O10773" s="12"/>
      <c r="P10773" s="12"/>
    </row>
    <row r="10774" spans="4:16" x14ac:dyDescent="0.25">
      <c r="D10774" s="12"/>
      <c r="E10774" s="12"/>
      <c r="F10774" s="12"/>
      <c r="G10774" s="12"/>
      <c r="H10774" s="12"/>
      <c r="M10774" s="12"/>
      <c r="N10774" s="12"/>
      <c r="O10774" s="12"/>
      <c r="P10774" s="12"/>
    </row>
    <row r="10775" spans="4:16" x14ac:dyDescent="0.25">
      <c r="D10775" s="12"/>
      <c r="E10775" s="12"/>
      <c r="F10775" s="12"/>
      <c r="G10775" s="12"/>
      <c r="H10775" s="12"/>
      <c r="M10775" s="12"/>
      <c r="N10775" s="12"/>
      <c r="O10775" s="12"/>
      <c r="P10775" s="12"/>
    </row>
    <row r="10776" spans="4:16" x14ac:dyDescent="0.25">
      <c r="D10776" s="12"/>
      <c r="E10776" s="12"/>
      <c r="F10776" s="12"/>
      <c r="G10776" s="12"/>
      <c r="H10776" s="12"/>
      <c r="M10776" s="12"/>
      <c r="N10776" s="12"/>
      <c r="O10776" s="12"/>
      <c r="P10776" s="12"/>
    </row>
    <row r="10777" spans="4:16" x14ac:dyDescent="0.25">
      <c r="D10777" s="12"/>
      <c r="E10777" s="12"/>
      <c r="F10777" s="12"/>
      <c r="G10777" s="12"/>
      <c r="H10777" s="12"/>
      <c r="M10777" s="12"/>
      <c r="N10777" s="12"/>
      <c r="O10777" s="12"/>
      <c r="P10777" s="12"/>
    </row>
    <row r="10778" spans="4:16" x14ac:dyDescent="0.25">
      <c r="D10778" s="12"/>
      <c r="E10778" s="12"/>
      <c r="F10778" s="12"/>
      <c r="G10778" s="12"/>
      <c r="H10778" s="12"/>
      <c r="M10778" s="12"/>
      <c r="N10778" s="12"/>
      <c r="O10778" s="12"/>
      <c r="P10778" s="12"/>
    </row>
    <row r="10779" spans="4:16" x14ac:dyDescent="0.25">
      <c r="D10779" s="12"/>
      <c r="E10779" s="12"/>
      <c r="F10779" s="12"/>
      <c r="G10779" s="12"/>
      <c r="H10779" s="12"/>
      <c r="M10779" s="12"/>
      <c r="N10779" s="12"/>
      <c r="O10779" s="12"/>
      <c r="P10779" s="12"/>
    </row>
    <row r="10780" spans="4:16" x14ac:dyDescent="0.25">
      <c r="D10780" s="12"/>
      <c r="E10780" s="12"/>
      <c r="F10780" s="12"/>
      <c r="G10780" s="12"/>
      <c r="H10780" s="12"/>
      <c r="M10780" s="12"/>
      <c r="N10780" s="12"/>
      <c r="O10780" s="12"/>
      <c r="P10780" s="12"/>
    </row>
    <row r="10781" spans="4:16" x14ac:dyDescent="0.25">
      <c r="D10781" s="12"/>
      <c r="E10781" s="12"/>
      <c r="F10781" s="12"/>
      <c r="G10781" s="12"/>
      <c r="H10781" s="12"/>
      <c r="M10781" s="12"/>
      <c r="N10781" s="12"/>
      <c r="O10781" s="12"/>
      <c r="P10781" s="12"/>
    </row>
    <row r="10782" spans="4:16" x14ac:dyDescent="0.25">
      <c r="D10782" s="12"/>
      <c r="E10782" s="12"/>
      <c r="F10782" s="12"/>
      <c r="G10782" s="12"/>
      <c r="H10782" s="12"/>
      <c r="M10782" s="12"/>
      <c r="N10782" s="12"/>
      <c r="O10782" s="12"/>
      <c r="P10782" s="12"/>
    </row>
    <row r="10783" spans="4:16" x14ac:dyDescent="0.25">
      <c r="D10783" s="12"/>
      <c r="E10783" s="12"/>
      <c r="F10783" s="12"/>
      <c r="G10783" s="12"/>
      <c r="H10783" s="12"/>
      <c r="M10783" s="12"/>
      <c r="N10783" s="12"/>
      <c r="O10783" s="12"/>
      <c r="P10783" s="12"/>
    </row>
    <row r="10784" spans="4:16" x14ac:dyDescent="0.25">
      <c r="D10784" s="12"/>
      <c r="E10784" s="12"/>
      <c r="F10784" s="12"/>
      <c r="G10784" s="12"/>
      <c r="H10784" s="12"/>
      <c r="M10784" s="12"/>
      <c r="N10784" s="12"/>
      <c r="O10784" s="12"/>
      <c r="P10784" s="12"/>
    </row>
    <row r="10785" spans="4:16" x14ac:dyDescent="0.25">
      <c r="D10785" s="12"/>
      <c r="E10785" s="12"/>
      <c r="F10785" s="12"/>
      <c r="G10785" s="12"/>
      <c r="H10785" s="12"/>
      <c r="M10785" s="12"/>
      <c r="N10785" s="12"/>
      <c r="O10785" s="12"/>
      <c r="P10785" s="12"/>
    </row>
    <row r="10786" spans="4:16" x14ac:dyDescent="0.25">
      <c r="D10786" s="12"/>
      <c r="E10786" s="12"/>
      <c r="F10786" s="12"/>
      <c r="G10786" s="12"/>
      <c r="H10786" s="12"/>
      <c r="M10786" s="12"/>
      <c r="N10786" s="12"/>
      <c r="O10786" s="12"/>
      <c r="P10786" s="12"/>
    </row>
    <row r="10787" spans="4:16" x14ac:dyDescent="0.25">
      <c r="D10787" s="12"/>
      <c r="E10787" s="12"/>
      <c r="F10787" s="12"/>
      <c r="G10787" s="12"/>
      <c r="H10787" s="12"/>
      <c r="M10787" s="12"/>
      <c r="N10787" s="12"/>
      <c r="O10787" s="12"/>
      <c r="P10787" s="12"/>
    </row>
    <row r="10788" spans="4:16" x14ac:dyDescent="0.25">
      <c r="D10788" s="12"/>
      <c r="E10788" s="12"/>
      <c r="F10788" s="12"/>
      <c r="G10788" s="12"/>
      <c r="H10788" s="12"/>
      <c r="M10788" s="12"/>
      <c r="N10788" s="12"/>
      <c r="O10788" s="12"/>
      <c r="P10788" s="12"/>
    </row>
    <row r="10789" spans="4:16" x14ac:dyDescent="0.25">
      <c r="D10789" s="12"/>
      <c r="E10789" s="12"/>
      <c r="F10789" s="12"/>
      <c r="G10789" s="12"/>
      <c r="H10789" s="12"/>
      <c r="M10789" s="12"/>
      <c r="N10789" s="12"/>
      <c r="O10789" s="12"/>
      <c r="P10789" s="12"/>
    </row>
    <row r="10790" spans="4:16" x14ac:dyDescent="0.25">
      <c r="D10790" s="12"/>
      <c r="E10790" s="12"/>
      <c r="F10790" s="12"/>
      <c r="G10790" s="12"/>
      <c r="H10790" s="12"/>
      <c r="M10790" s="12"/>
      <c r="N10790" s="12"/>
      <c r="O10790" s="12"/>
      <c r="P10790" s="12"/>
    </row>
    <row r="10791" spans="4:16" x14ac:dyDescent="0.25">
      <c r="D10791" s="12"/>
      <c r="E10791" s="12"/>
      <c r="F10791" s="12"/>
      <c r="G10791" s="12"/>
      <c r="H10791" s="12"/>
      <c r="M10791" s="12"/>
      <c r="N10791" s="12"/>
      <c r="O10791" s="12"/>
      <c r="P10791" s="12"/>
    </row>
    <row r="10792" spans="4:16" x14ac:dyDescent="0.25">
      <c r="D10792" s="12"/>
      <c r="E10792" s="12"/>
      <c r="F10792" s="12"/>
      <c r="G10792" s="12"/>
      <c r="H10792" s="12"/>
      <c r="M10792" s="12"/>
      <c r="N10792" s="12"/>
      <c r="O10792" s="12"/>
      <c r="P10792" s="12"/>
    </row>
    <row r="10793" spans="4:16" x14ac:dyDescent="0.25">
      <c r="D10793" s="12"/>
      <c r="E10793" s="12"/>
      <c r="F10793" s="12"/>
      <c r="G10793" s="12"/>
      <c r="H10793" s="12"/>
      <c r="M10793" s="12"/>
      <c r="N10793" s="12"/>
      <c r="O10793" s="12"/>
      <c r="P10793" s="12"/>
    </row>
    <row r="10794" spans="4:16" x14ac:dyDescent="0.25">
      <c r="D10794" s="12"/>
      <c r="E10794" s="12"/>
      <c r="F10794" s="12"/>
      <c r="G10794" s="12"/>
      <c r="H10794" s="12"/>
      <c r="M10794" s="12"/>
      <c r="N10794" s="12"/>
      <c r="O10794" s="12"/>
      <c r="P10794" s="12"/>
    </row>
    <row r="10795" spans="4:16" x14ac:dyDescent="0.25">
      <c r="D10795" s="12"/>
      <c r="E10795" s="12"/>
      <c r="F10795" s="12"/>
      <c r="G10795" s="12"/>
      <c r="H10795" s="12"/>
      <c r="M10795" s="12"/>
      <c r="N10795" s="12"/>
      <c r="O10795" s="12"/>
      <c r="P10795" s="12"/>
    </row>
    <row r="10796" spans="4:16" x14ac:dyDescent="0.25">
      <c r="D10796" s="12"/>
      <c r="E10796" s="12"/>
      <c r="F10796" s="12"/>
      <c r="G10796" s="12"/>
      <c r="H10796" s="12"/>
      <c r="M10796" s="12"/>
      <c r="N10796" s="12"/>
      <c r="O10796" s="12"/>
      <c r="P10796" s="12"/>
    </row>
    <row r="10797" spans="4:16" x14ac:dyDescent="0.25">
      <c r="D10797" s="12"/>
      <c r="E10797" s="12"/>
      <c r="F10797" s="12"/>
      <c r="G10797" s="12"/>
      <c r="H10797" s="12"/>
      <c r="M10797" s="12"/>
      <c r="N10797" s="12"/>
      <c r="O10797" s="12"/>
      <c r="P10797" s="12"/>
    </row>
    <row r="10798" spans="4:16" x14ac:dyDescent="0.25">
      <c r="D10798" s="12"/>
      <c r="E10798" s="12"/>
      <c r="F10798" s="12"/>
      <c r="G10798" s="12"/>
      <c r="H10798" s="12"/>
      <c r="M10798" s="12"/>
      <c r="N10798" s="12"/>
      <c r="O10798" s="12"/>
      <c r="P10798" s="12"/>
    </row>
    <row r="10799" spans="4:16" x14ac:dyDescent="0.25">
      <c r="D10799" s="12"/>
      <c r="E10799" s="12"/>
      <c r="F10799" s="12"/>
      <c r="G10799" s="12"/>
      <c r="H10799" s="12"/>
      <c r="M10799" s="12"/>
      <c r="N10799" s="12"/>
      <c r="O10799" s="12"/>
      <c r="P10799" s="12"/>
    </row>
    <row r="10800" spans="4:16" x14ac:dyDescent="0.25">
      <c r="D10800" s="12"/>
      <c r="E10800" s="12"/>
      <c r="F10800" s="12"/>
      <c r="G10800" s="12"/>
      <c r="H10800" s="12"/>
      <c r="M10800" s="12"/>
      <c r="N10800" s="12"/>
      <c r="O10800" s="12"/>
      <c r="P10800" s="12"/>
    </row>
    <row r="10801" spans="4:16" x14ac:dyDescent="0.25">
      <c r="D10801" s="12"/>
      <c r="E10801" s="12"/>
      <c r="F10801" s="12"/>
      <c r="G10801" s="12"/>
      <c r="H10801" s="12"/>
      <c r="M10801" s="12"/>
      <c r="N10801" s="12"/>
      <c r="O10801" s="12"/>
      <c r="P10801" s="12"/>
    </row>
    <row r="10802" spans="4:16" x14ac:dyDescent="0.25">
      <c r="D10802" s="12"/>
      <c r="E10802" s="12"/>
      <c r="F10802" s="12"/>
      <c r="G10802" s="12"/>
      <c r="H10802" s="12"/>
      <c r="M10802" s="12"/>
      <c r="N10802" s="12"/>
      <c r="O10802" s="12"/>
      <c r="P10802" s="12"/>
    </row>
    <row r="10803" spans="4:16" x14ac:dyDescent="0.25">
      <c r="D10803" s="12"/>
      <c r="E10803" s="12"/>
      <c r="F10803" s="12"/>
      <c r="G10803" s="12"/>
      <c r="H10803" s="12"/>
      <c r="M10803" s="12"/>
      <c r="N10803" s="12"/>
      <c r="O10803" s="12"/>
      <c r="P10803" s="12"/>
    </row>
    <row r="10804" spans="4:16" x14ac:dyDescent="0.25">
      <c r="D10804" s="12"/>
      <c r="E10804" s="12"/>
      <c r="F10804" s="12"/>
      <c r="G10804" s="12"/>
      <c r="H10804" s="12"/>
      <c r="M10804" s="12"/>
      <c r="N10804" s="12"/>
      <c r="O10804" s="12"/>
      <c r="P10804" s="12"/>
    </row>
    <row r="10805" spans="4:16" x14ac:dyDescent="0.25">
      <c r="D10805" s="12"/>
      <c r="E10805" s="12"/>
      <c r="F10805" s="12"/>
      <c r="G10805" s="12"/>
      <c r="H10805" s="12"/>
      <c r="M10805" s="12"/>
      <c r="N10805" s="12"/>
      <c r="O10805" s="12"/>
      <c r="P10805" s="12"/>
    </row>
    <row r="10806" spans="4:16" x14ac:dyDescent="0.25">
      <c r="D10806" s="12"/>
      <c r="E10806" s="12"/>
      <c r="F10806" s="12"/>
      <c r="G10806" s="12"/>
      <c r="H10806" s="12"/>
      <c r="M10806" s="12"/>
      <c r="N10806" s="12"/>
      <c r="O10806" s="12"/>
      <c r="P10806" s="12"/>
    </row>
    <row r="10807" spans="4:16" x14ac:dyDescent="0.25">
      <c r="D10807" s="12"/>
      <c r="E10807" s="12"/>
      <c r="F10807" s="12"/>
      <c r="G10807" s="12"/>
      <c r="H10807" s="12"/>
      <c r="M10807" s="12"/>
      <c r="N10807" s="12"/>
      <c r="O10807" s="12"/>
      <c r="P10807" s="12"/>
    </row>
    <row r="10808" spans="4:16" x14ac:dyDescent="0.25">
      <c r="D10808" s="12"/>
      <c r="E10808" s="12"/>
      <c r="F10808" s="12"/>
      <c r="G10808" s="12"/>
      <c r="H10808" s="12"/>
      <c r="M10808" s="12"/>
      <c r="N10808" s="12"/>
      <c r="O10808" s="12"/>
      <c r="P10808" s="12"/>
    </row>
    <row r="10809" spans="4:16" x14ac:dyDescent="0.25">
      <c r="D10809" s="12"/>
      <c r="E10809" s="12"/>
      <c r="F10809" s="12"/>
      <c r="G10809" s="12"/>
      <c r="H10809" s="12"/>
      <c r="M10809" s="12"/>
      <c r="N10809" s="12"/>
      <c r="O10809" s="12"/>
      <c r="P10809" s="12"/>
    </row>
    <row r="10810" spans="4:16" x14ac:dyDescent="0.25">
      <c r="D10810" s="12"/>
      <c r="E10810" s="12"/>
      <c r="F10810" s="12"/>
      <c r="G10810" s="12"/>
      <c r="H10810" s="12"/>
      <c r="M10810" s="12"/>
      <c r="N10810" s="12"/>
      <c r="O10810" s="12"/>
      <c r="P10810" s="12"/>
    </row>
    <row r="10811" spans="4:16" x14ac:dyDescent="0.25">
      <c r="D10811" s="12"/>
      <c r="E10811" s="12"/>
      <c r="F10811" s="12"/>
      <c r="G10811" s="12"/>
      <c r="H10811" s="12"/>
      <c r="M10811" s="12"/>
      <c r="N10811" s="12"/>
      <c r="O10811" s="12"/>
      <c r="P10811" s="12"/>
    </row>
    <row r="10812" spans="4:16" x14ac:dyDescent="0.25">
      <c r="D10812" s="12"/>
      <c r="E10812" s="12"/>
      <c r="F10812" s="12"/>
      <c r="G10812" s="12"/>
      <c r="H10812" s="12"/>
      <c r="M10812" s="12"/>
      <c r="N10812" s="12"/>
      <c r="O10812" s="12"/>
      <c r="P10812" s="12"/>
    </row>
    <row r="10813" spans="4:16" x14ac:dyDescent="0.25">
      <c r="D10813" s="12"/>
      <c r="E10813" s="12"/>
      <c r="F10813" s="12"/>
      <c r="G10813" s="12"/>
      <c r="H10813" s="12"/>
      <c r="M10813" s="12"/>
      <c r="N10813" s="12"/>
      <c r="O10813" s="12"/>
      <c r="P10813" s="12"/>
    </row>
    <row r="10814" spans="4:16" x14ac:dyDescent="0.25">
      <c r="D10814" s="12"/>
      <c r="E10814" s="12"/>
      <c r="F10814" s="12"/>
      <c r="G10814" s="12"/>
      <c r="H10814" s="12"/>
      <c r="M10814" s="12"/>
      <c r="N10814" s="12"/>
      <c r="O10814" s="12"/>
      <c r="P10814" s="12"/>
    </row>
    <row r="10815" spans="4:16" x14ac:dyDescent="0.25">
      <c r="D10815" s="12"/>
      <c r="E10815" s="12"/>
      <c r="F10815" s="12"/>
      <c r="G10815" s="12"/>
      <c r="H10815" s="12"/>
      <c r="M10815" s="12"/>
      <c r="N10815" s="12"/>
      <c r="O10815" s="12"/>
      <c r="P10815" s="12"/>
    </row>
    <row r="10816" spans="4:16" x14ac:dyDescent="0.25">
      <c r="D10816" s="12"/>
      <c r="E10816" s="12"/>
      <c r="F10816" s="12"/>
      <c r="G10816" s="12"/>
      <c r="H10816" s="12"/>
      <c r="M10816" s="12"/>
      <c r="N10816" s="12"/>
      <c r="O10816" s="12"/>
      <c r="P10816" s="12"/>
    </row>
    <row r="10817" spans="4:16" x14ac:dyDescent="0.25">
      <c r="D10817" s="12"/>
      <c r="E10817" s="12"/>
      <c r="F10817" s="12"/>
      <c r="G10817" s="12"/>
      <c r="H10817" s="12"/>
      <c r="M10817" s="12"/>
      <c r="N10817" s="12"/>
      <c r="O10817" s="12"/>
      <c r="P10817" s="12"/>
    </row>
    <row r="10818" spans="4:16" x14ac:dyDescent="0.25">
      <c r="D10818" s="12"/>
      <c r="E10818" s="12"/>
      <c r="F10818" s="12"/>
      <c r="G10818" s="12"/>
      <c r="H10818" s="12"/>
      <c r="M10818" s="12"/>
      <c r="N10818" s="12"/>
      <c r="O10818" s="12"/>
      <c r="P10818" s="12"/>
    </row>
    <row r="10819" spans="4:16" x14ac:dyDescent="0.25">
      <c r="D10819" s="12"/>
      <c r="E10819" s="12"/>
      <c r="F10819" s="12"/>
      <c r="G10819" s="12"/>
      <c r="H10819" s="12"/>
      <c r="M10819" s="12"/>
      <c r="N10819" s="12"/>
      <c r="O10819" s="12"/>
      <c r="P10819" s="12"/>
    </row>
    <row r="10820" spans="4:16" x14ac:dyDescent="0.25">
      <c r="D10820" s="12"/>
      <c r="E10820" s="12"/>
      <c r="F10820" s="12"/>
      <c r="G10820" s="12"/>
      <c r="H10820" s="12"/>
      <c r="M10820" s="12"/>
      <c r="N10820" s="12"/>
      <c r="O10820" s="12"/>
      <c r="P10820" s="12"/>
    </row>
    <row r="10821" spans="4:16" x14ac:dyDescent="0.25">
      <c r="D10821" s="12"/>
      <c r="E10821" s="12"/>
      <c r="F10821" s="12"/>
      <c r="G10821" s="12"/>
      <c r="H10821" s="12"/>
      <c r="M10821" s="12"/>
      <c r="N10821" s="12"/>
      <c r="O10821" s="12"/>
      <c r="P10821" s="12"/>
    </row>
    <row r="10822" spans="4:16" x14ac:dyDescent="0.25">
      <c r="D10822" s="12"/>
      <c r="E10822" s="12"/>
      <c r="F10822" s="12"/>
      <c r="G10822" s="12"/>
      <c r="H10822" s="12"/>
      <c r="M10822" s="12"/>
      <c r="N10822" s="12"/>
      <c r="O10822" s="12"/>
      <c r="P10822" s="12"/>
    </row>
    <row r="10823" spans="4:16" x14ac:dyDescent="0.25">
      <c r="D10823" s="12"/>
      <c r="E10823" s="12"/>
      <c r="F10823" s="12"/>
      <c r="G10823" s="12"/>
      <c r="H10823" s="12"/>
      <c r="M10823" s="12"/>
      <c r="N10823" s="12"/>
      <c r="O10823" s="12"/>
      <c r="P10823" s="12"/>
    </row>
    <row r="10824" spans="4:16" x14ac:dyDescent="0.25">
      <c r="D10824" s="12"/>
      <c r="E10824" s="12"/>
      <c r="F10824" s="12"/>
      <c r="G10824" s="12"/>
      <c r="H10824" s="12"/>
      <c r="M10824" s="12"/>
      <c r="N10824" s="12"/>
      <c r="O10824" s="12"/>
      <c r="P10824" s="12"/>
    </row>
    <row r="10825" spans="4:16" x14ac:dyDescent="0.25">
      <c r="D10825" s="12"/>
      <c r="E10825" s="12"/>
      <c r="F10825" s="12"/>
      <c r="G10825" s="12"/>
      <c r="H10825" s="12"/>
      <c r="M10825" s="12"/>
      <c r="N10825" s="12"/>
      <c r="O10825" s="12"/>
      <c r="P10825" s="12"/>
    </row>
    <row r="10826" spans="4:16" x14ac:dyDescent="0.25">
      <c r="D10826" s="12"/>
      <c r="E10826" s="12"/>
      <c r="F10826" s="12"/>
      <c r="G10826" s="12"/>
      <c r="H10826" s="12"/>
      <c r="M10826" s="12"/>
      <c r="N10826" s="12"/>
      <c r="O10826" s="12"/>
      <c r="P10826" s="12"/>
    </row>
    <row r="10827" spans="4:16" x14ac:dyDescent="0.25">
      <c r="D10827" s="12"/>
      <c r="E10827" s="12"/>
      <c r="F10827" s="12"/>
      <c r="G10827" s="12"/>
      <c r="H10827" s="12"/>
      <c r="M10827" s="12"/>
      <c r="N10827" s="12"/>
      <c r="O10827" s="12"/>
      <c r="P10827" s="12"/>
    </row>
    <row r="10828" spans="4:16" x14ac:dyDescent="0.25">
      <c r="D10828" s="12"/>
      <c r="E10828" s="12"/>
      <c r="F10828" s="12"/>
      <c r="G10828" s="12"/>
      <c r="H10828" s="12"/>
      <c r="M10828" s="12"/>
      <c r="N10828" s="12"/>
      <c r="O10828" s="12"/>
      <c r="P10828" s="12"/>
    </row>
    <row r="10829" spans="4:16" x14ac:dyDescent="0.25">
      <c r="D10829" s="12"/>
      <c r="E10829" s="12"/>
      <c r="F10829" s="12"/>
      <c r="G10829" s="12"/>
      <c r="H10829" s="12"/>
      <c r="M10829" s="12"/>
      <c r="N10829" s="12"/>
      <c r="O10829" s="12"/>
      <c r="P10829" s="12"/>
    </row>
    <row r="10830" spans="4:16" x14ac:dyDescent="0.25">
      <c r="D10830" s="12"/>
      <c r="E10830" s="12"/>
      <c r="F10830" s="12"/>
      <c r="G10830" s="12"/>
      <c r="H10830" s="12"/>
      <c r="M10830" s="12"/>
      <c r="N10830" s="12"/>
      <c r="O10830" s="12"/>
      <c r="P10830" s="12"/>
    </row>
    <row r="10831" spans="4:16" x14ac:dyDescent="0.25">
      <c r="D10831" s="12"/>
      <c r="E10831" s="12"/>
      <c r="F10831" s="12"/>
      <c r="G10831" s="12"/>
      <c r="H10831" s="12"/>
      <c r="M10831" s="12"/>
      <c r="N10831" s="12"/>
      <c r="O10831" s="12"/>
      <c r="P10831" s="12"/>
    </row>
    <row r="10832" spans="4:16" x14ac:dyDescent="0.25">
      <c r="D10832" s="12"/>
      <c r="E10832" s="12"/>
      <c r="F10832" s="12"/>
      <c r="G10832" s="12"/>
      <c r="H10832" s="12"/>
      <c r="M10832" s="12"/>
      <c r="N10832" s="12"/>
      <c r="O10832" s="12"/>
      <c r="P10832" s="12"/>
    </row>
    <row r="10833" spans="4:16" x14ac:dyDescent="0.25">
      <c r="D10833" s="12"/>
      <c r="E10833" s="12"/>
      <c r="F10833" s="12"/>
      <c r="G10833" s="12"/>
      <c r="H10833" s="12"/>
      <c r="M10833" s="12"/>
      <c r="N10833" s="12"/>
      <c r="O10833" s="12"/>
      <c r="P10833" s="12"/>
    </row>
    <row r="10834" spans="4:16" x14ac:dyDescent="0.25">
      <c r="D10834" s="12"/>
      <c r="E10834" s="12"/>
      <c r="F10834" s="12"/>
      <c r="G10834" s="12"/>
      <c r="H10834" s="12"/>
      <c r="M10834" s="12"/>
      <c r="N10834" s="12"/>
      <c r="O10834" s="12"/>
      <c r="P10834" s="12"/>
    </row>
    <row r="10835" spans="4:16" x14ac:dyDescent="0.25">
      <c r="D10835" s="12"/>
      <c r="E10835" s="12"/>
      <c r="F10835" s="12"/>
      <c r="G10835" s="12"/>
      <c r="H10835" s="12"/>
      <c r="M10835" s="12"/>
      <c r="N10835" s="12"/>
      <c r="O10835" s="12"/>
      <c r="P10835" s="12"/>
    </row>
    <row r="10836" spans="4:16" x14ac:dyDescent="0.25">
      <c r="D10836" s="12"/>
      <c r="E10836" s="12"/>
      <c r="F10836" s="12"/>
      <c r="G10836" s="12"/>
      <c r="H10836" s="12"/>
      <c r="M10836" s="12"/>
      <c r="N10836" s="12"/>
      <c r="O10836" s="12"/>
      <c r="P10836" s="12"/>
    </row>
    <row r="10837" spans="4:16" x14ac:dyDescent="0.25">
      <c r="D10837" s="12"/>
      <c r="E10837" s="12"/>
      <c r="F10837" s="12"/>
      <c r="G10837" s="12"/>
      <c r="H10837" s="12"/>
      <c r="M10837" s="12"/>
      <c r="N10837" s="12"/>
      <c r="O10837" s="12"/>
      <c r="P10837" s="12"/>
    </row>
    <row r="10838" spans="4:16" x14ac:dyDescent="0.25">
      <c r="D10838" s="12"/>
      <c r="E10838" s="12"/>
      <c r="F10838" s="12"/>
      <c r="G10838" s="12"/>
      <c r="H10838" s="12"/>
      <c r="M10838" s="12"/>
      <c r="N10838" s="12"/>
      <c r="O10838" s="12"/>
      <c r="P10838" s="12"/>
    </row>
    <row r="10839" spans="4:16" x14ac:dyDescent="0.25">
      <c r="D10839" s="12"/>
      <c r="E10839" s="12"/>
      <c r="F10839" s="12"/>
      <c r="G10839" s="12"/>
      <c r="H10839" s="12"/>
      <c r="M10839" s="12"/>
      <c r="N10839" s="12"/>
      <c r="O10839" s="12"/>
      <c r="P10839" s="12"/>
    </row>
    <row r="10840" spans="4:16" x14ac:dyDescent="0.25">
      <c r="D10840" s="12"/>
      <c r="E10840" s="12"/>
      <c r="F10840" s="12"/>
      <c r="G10840" s="12"/>
      <c r="H10840" s="12"/>
      <c r="M10840" s="12"/>
      <c r="N10840" s="12"/>
      <c r="O10840" s="12"/>
      <c r="P10840" s="12"/>
    </row>
    <row r="10841" spans="4:16" x14ac:dyDescent="0.25">
      <c r="D10841" s="12"/>
      <c r="E10841" s="12"/>
      <c r="F10841" s="12"/>
      <c r="G10841" s="12"/>
      <c r="H10841" s="12"/>
      <c r="M10841" s="12"/>
      <c r="N10841" s="12"/>
      <c r="O10841" s="12"/>
      <c r="P10841" s="12"/>
    </row>
    <row r="10842" spans="4:16" x14ac:dyDescent="0.25">
      <c r="D10842" s="12"/>
      <c r="E10842" s="12"/>
      <c r="F10842" s="12"/>
      <c r="G10842" s="12"/>
      <c r="H10842" s="12"/>
      <c r="M10842" s="12"/>
      <c r="N10842" s="12"/>
      <c r="O10842" s="12"/>
      <c r="P10842" s="12"/>
    </row>
    <row r="10843" spans="4:16" x14ac:dyDescent="0.25">
      <c r="D10843" s="12"/>
      <c r="E10843" s="12"/>
      <c r="F10843" s="12"/>
      <c r="G10843" s="12"/>
      <c r="H10843" s="12"/>
      <c r="M10843" s="12"/>
      <c r="N10843" s="12"/>
      <c r="O10843" s="12"/>
      <c r="P10843" s="12"/>
    </row>
    <row r="10844" spans="4:16" x14ac:dyDescent="0.25">
      <c r="D10844" s="12"/>
      <c r="E10844" s="12"/>
      <c r="F10844" s="12"/>
      <c r="G10844" s="12"/>
      <c r="H10844" s="12"/>
      <c r="M10844" s="12"/>
      <c r="N10844" s="12"/>
      <c r="O10844" s="12"/>
      <c r="P10844" s="12"/>
    </row>
    <row r="10845" spans="4:16" x14ac:dyDescent="0.25">
      <c r="D10845" s="12"/>
      <c r="E10845" s="12"/>
      <c r="F10845" s="12"/>
      <c r="G10845" s="12"/>
      <c r="H10845" s="12"/>
      <c r="M10845" s="12"/>
      <c r="N10845" s="12"/>
      <c r="O10845" s="12"/>
      <c r="P10845" s="12"/>
    </row>
    <row r="10846" spans="4:16" x14ac:dyDescent="0.25">
      <c r="D10846" s="12"/>
      <c r="E10846" s="12"/>
      <c r="F10846" s="12"/>
      <c r="G10846" s="12"/>
      <c r="H10846" s="12"/>
      <c r="M10846" s="12"/>
      <c r="N10846" s="12"/>
      <c r="O10846" s="12"/>
      <c r="P10846" s="12"/>
    </row>
    <row r="10847" spans="4:16" x14ac:dyDescent="0.25">
      <c r="D10847" s="12"/>
      <c r="E10847" s="12"/>
      <c r="F10847" s="12"/>
      <c r="G10847" s="12"/>
      <c r="H10847" s="12"/>
      <c r="M10847" s="12"/>
      <c r="N10847" s="12"/>
      <c r="O10847" s="12"/>
      <c r="P10847" s="12"/>
    </row>
    <row r="10848" spans="4:16" x14ac:dyDescent="0.25">
      <c r="D10848" s="12"/>
      <c r="E10848" s="12"/>
      <c r="F10848" s="12"/>
      <c r="G10848" s="12"/>
      <c r="H10848" s="12"/>
      <c r="M10848" s="12"/>
      <c r="N10848" s="12"/>
      <c r="O10848" s="12"/>
      <c r="P10848" s="12"/>
    </row>
    <row r="10849" spans="4:16" x14ac:dyDescent="0.25">
      <c r="D10849" s="12"/>
      <c r="E10849" s="12"/>
      <c r="F10849" s="12"/>
      <c r="G10849" s="12"/>
      <c r="H10849" s="12"/>
      <c r="M10849" s="12"/>
      <c r="N10849" s="12"/>
      <c r="O10849" s="12"/>
      <c r="P10849" s="12"/>
    </row>
    <row r="10850" spans="4:16" x14ac:dyDescent="0.25">
      <c r="D10850" s="12"/>
      <c r="E10850" s="12"/>
      <c r="F10850" s="12"/>
      <c r="G10850" s="12"/>
      <c r="H10850" s="12"/>
      <c r="M10850" s="12"/>
      <c r="N10850" s="12"/>
      <c r="O10850" s="12"/>
      <c r="P10850" s="12"/>
    </row>
    <row r="10851" spans="4:16" x14ac:dyDescent="0.25">
      <c r="D10851" s="12"/>
      <c r="E10851" s="12"/>
      <c r="F10851" s="12"/>
      <c r="G10851" s="12"/>
      <c r="H10851" s="12"/>
      <c r="M10851" s="12"/>
      <c r="N10851" s="12"/>
      <c r="O10851" s="12"/>
      <c r="P10851" s="12"/>
    </row>
    <row r="10852" spans="4:16" x14ac:dyDescent="0.25">
      <c r="D10852" s="12"/>
      <c r="E10852" s="12"/>
      <c r="F10852" s="12"/>
      <c r="G10852" s="12"/>
      <c r="H10852" s="12"/>
      <c r="M10852" s="12"/>
      <c r="N10852" s="12"/>
      <c r="O10852" s="12"/>
      <c r="P10852" s="12"/>
    </row>
    <row r="10853" spans="4:16" x14ac:dyDescent="0.25">
      <c r="D10853" s="12"/>
      <c r="E10853" s="12"/>
      <c r="F10853" s="12"/>
      <c r="G10853" s="12"/>
      <c r="H10853" s="12"/>
      <c r="M10853" s="12"/>
      <c r="N10853" s="12"/>
      <c r="O10853" s="12"/>
      <c r="P10853" s="12"/>
    </row>
    <row r="10854" spans="4:16" x14ac:dyDescent="0.25">
      <c r="D10854" s="12"/>
      <c r="E10854" s="12"/>
      <c r="F10854" s="12"/>
      <c r="G10854" s="12"/>
      <c r="H10854" s="12"/>
      <c r="M10854" s="12"/>
      <c r="N10854" s="12"/>
      <c r="O10854" s="12"/>
      <c r="P10854" s="12"/>
    </row>
    <row r="10855" spans="4:16" x14ac:dyDescent="0.25">
      <c r="D10855" s="12"/>
      <c r="E10855" s="12"/>
      <c r="F10855" s="12"/>
      <c r="G10855" s="12"/>
      <c r="H10855" s="12"/>
      <c r="M10855" s="12"/>
      <c r="N10855" s="12"/>
      <c r="O10855" s="12"/>
      <c r="P10855" s="12"/>
    </row>
    <row r="10856" spans="4:16" x14ac:dyDescent="0.25">
      <c r="D10856" s="12"/>
      <c r="E10856" s="12"/>
      <c r="F10856" s="12"/>
      <c r="G10856" s="12"/>
      <c r="H10856" s="12"/>
      <c r="M10856" s="12"/>
      <c r="N10856" s="12"/>
      <c r="O10856" s="12"/>
      <c r="P10856" s="12"/>
    </row>
    <row r="10857" spans="4:16" x14ac:dyDescent="0.25">
      <c r="D10857" s="12"/>
      <c r="E10857" s="12"/>
      <c r="F10857" s="12"/>
      <c r="G10857" s="12"/>
      <c r="H10857" s="12"/>
      <c r="M10857" s="12"/>
      <c r="N10857" s="12"/>
      <c r="O10857" s="12"/>
      <c r="P10857" s="12"/>
    </row>
    <row r="10858" spans="4:16" x14ac:dyDescent="0.25">
      <c r="D10858" s="12"/>
      <c r="E10858" s="12"/>
      <c r="F10858" s="12"/>
      <c r="G10858" s="12"/>
      <c r="H10858" s="12"/>
      <c r="M10858" s="12"/>
      <c r="N10858" s="12"/>
      <c r="O10858" s="12"/>
      <c r="P10858" s="12"/>
    </row>
    <row r="10859" spans="4:16" x14ac:dyDescent="0.25">
      <c r="D10859" s="12"/>
      <c r="E10859" s="12"/>
      <c r="F10859" s="12"/>
      <c r="G10859" s="12"/>
      <c r="H10859" s="12"/>
      <c r="M10859" s="12"/>
      <c r="N10859" s="12"/>
      <c r="O10859" s="12"/>
      <c r="P10859" s="12"/>
    </row>
    <row r="10860" spans="4:16" x14ac:dyDescent="0.25">
      <c r="D10860" s="12"/>
      <c r="E10860" s="12"/>
      <c r="F10860" s="12"/>
      <c r="G10860" s="12"/>
      <c r="H10860" s="12"/>
      <c r="M10860" s="12"/>
      <c r="N10860" s="12"/>
      <c r="O10860" s="12"/>
      <c r="P10860" s="12"/>
    </row>
    <row r="10861" spans="4:16" x14ac:dyDescent="0.25">
      <c r="D10861" s="12"/>
      <c r="E10861" s="12"/>
      <c r="F10861" s="12"/>
      <c r="G10861" s="12"/>
      <c r="H10861" s="12"/>
      <c r="M10861" s="12"/>
      <c r="N10861" s="12"/>
      <c r="O10861" s="12"/>
      <c r="P10861" s="12"/>
    </row>
    <row r="10862" spans="4:16" x14ac:dyDescent="0.25">
      <c r="D10862" s="12"/>
      <c r="E10862" s="12"/>
      <c r="F10862" s="12"/>
      <c r="G10862" s="12"/>
      <c r="H10862" s="12"/>
      <c r="M10862" s="12"/>
      <c r="N10862" s="12"/>
      <c r="O10862" s="12"/>
      <c r="P10862" s="12"/>
    </row>
    <row r="10863" spans="4:16" x14ac:dyDescent="0.25">
      <c r="D10863" s="12"/>
      <c r="E10863" s="12"/>
      <c r="F10863" s="12"/>
      <c r="G10863" s="12"/>
      <c r="H10863" s="12"/>
      <c r="M10863" s="12"/>
      <c r="N10863" s="12"/>
      <c r="O10863" s="12"/>
      <c r="P10863" s="12"/>
    </row>
    <row r="10864" spans="4:16" x14ac:dyDescent="0.25">
      <c r="D10864" s="12"/>
      <c r="E10864" s="12"/>
      <c r="F10864" s="12"/>
      <c r="G10864" s="12"/>
      <c r="H10864" s="12"/>
      <c r="M10864" s="12"/>
      <c r="N10864" s="12"/>
      <c r="O10864" s="12"/>
      <c r="P10864" s="12"/>
    </row>
    <row r="10865" spans="4:16" x14ac:dyDescent="0.25">
      <c r="D10865" s="12"/>
      <c r="E10865" s="12"/>
      <c r="F10865" s="12"/>
      <c r="G10865" s="12"/>
      <c r="H10865" s="12"/>
      <c r="M10865" s="12"/>
      <c r="N10865" s="12"/>
      <c r="O10865" s="12"/>
      <c r="P10865" s="12"/>
    </row>
    <row r="10866" spans="4:16" x14ac:dyDescent="0.25">
      <c r="D10866" s="12"/>
      <c r="E10866" s="12"/>
      <c r="F10866" s="12"/>
      <c r="G10866" s="12"/>
      <c r="H10866" s="12"/>
      <c r="M10866" s="12"/>
      <c r="N10866" s="12"/>
      <c r="O10866" s="12"/>
      <c r="P10866" s="12"/>
    </row>
    <row r="10867" spans="4:16" x14ac:dyDescent="0.25">
      <c r="D10867" s="12"/>
      <c r="E10867" s="12"/>
      <c r="F10867" s="12"/>
      <c r="G10867" s="12"/>
      <c r="H10867" s="12"/>
      <c r="M10867" s="12"/>
      <c r="N10867" s="12"/>
      <c r="O10867" s="12"/>
      <c r="P10867" s="12"/>
    </row>
    <row r="10868" spans="4:16" x14ac:dyDescent="0.25">
      <c r="D10868" s="12"/>
      <c r="E10868" s="12"/>
      <c r="F10868" s="12"/>
      <c r="G10868" s="12"/>
      <c r="H10868" s="12"/>
      <c r="M10868" s="12"/>
      <c r="N10868" s="12"/>
      <c r="O10868" s="12"/>
      <c r="P10868" s="12"/>
    </row>
    <row r="10869" spans="4:16" x14ac:dyDescent="0.25">
      <c r="D10869" s="12"/>
      <c r="E10869" s="12"/>
      <c r="F10869" s="12"/>
      <c r="G10869" s="12"/>
      <c r="H10869" s="12"/>
      <c r="M10869" s="12"/>
      <c r="N10869" s="12"/>
      <c r="O10869" s="12"/>
      <c r="P10869" s="12"/>
    </row>
    <row r="10870" spans="4:16" x14ac:dyDescent="0.25">
      <c r="D10870" s="12"/>
      <c r="E10870" s="12"/>
      <c r="F10870" s="12"/>
      <c r="G10870" s="12"/>
      <c r="H10870" s="12"/>
      <c r="M10870" s="12"/>
      <c r="N10870" s="12"/>
      <c r="O10870" s="12"/>
      <c r="P10870" s="12"/>
    </row>
    <row r="10871" spans="4:16" x14ac:dyDescent="0.25">
      <c r="D10871" s="12"/>
      <c r="E10871" s="12"/>
      <c r="F10871" s="12"/>
      <c r="G10871" s="12"/>
      <c r="H10871" s="12"/>
      <c r="M10871" s="12"/>
      <c r="N10871" s="12"/>
      <c r="O10871" s="12"/>
      <c r="P10871" s="12"/>
    </row>
    <row r="10872" spans="4:16" x14ac:dyDescent="0.25">
      <c r="D10872" s="12"/>
      <c r="E10872" s="12"/>
      <c r="F10872" s="12"/>
      <c r="G10872" s="12"/>
      <c r="H10872" s="12"/>
      <c r="M10872" s="12"/>
      <c r="N10872" s="12"/>
      <c r="O10872" s="12"/>
      <c r="P10872" s="12"/>
    </row>
    <row r="10873" spans="4:16" x14ac:dyDescent="0.25">
      <c r="D10873" s="12"/>
      <c r="E10873" s="12"/>
      <c r="F10873" s="12"/>
      <c r="G10873" s="12"/>
      <c r="H10873" s="12"/>
      <c r="M10873" s="12"/>
      <c r="N10873" s="12"/>
      <c r="O10873" s="12"/>
      <c r="P10873" s="12"/>
    </row>
    <row r="10874" spans="4:16" x14ac:dyDescent="0.25">
      <c r="D10874" s="12"/>
      <c r="E10874" s="12"/>
      <c r="F10874" s="12"/>
      <c r="G10874" s="12"/>
      <c r="H10874" s="12"/>
      <c r="M10874" s="12"/>
      <c r="N10874" s="12"/>
      <c r="O10874" s="12"/>
      <c r="P10874" s="12"/>
    </row>
    <row r="10875" spans="4:16" x14ac:dyDescent="0.25">
      <c r="D10875" s="12"/>
      <c r="E10875" s="12"/>
      <c r="F10875" s="12"/>
      <c r="G10875" s="12"/>
      <c r="H10875" s="12"/>
      <c r="M10875" s="12"/>
      <c r="N10875" s="12"/>
      <c r="O10875" s="12"/>
      <c r="P10875" s="12"/>
    </row>
    <row r="10876" spans="4:16" x14ac:dyDescent="0.25">
      <c r="D10876" s="12"/>
      <c r="E10876" s="12"/>
      <c r="F10876" s="12"/>
      <c r="G10876" s="12"/>
      <c r="H10876" s="12"/>
      <c r="M10876" s="12"/>
      <c r="N10876" s="12"/>
      <c r="O10876" s="12"/>
      <c r="P10876" s="12"/>
    </row>
    <row r="10877" spans="4:16" x14ac:dyDescent="0.25">
      <c r="D10877" s="12"/>
      <c r="E10877" s="12"/>
      <c r="F10877" s="12"/>
      <c r="G10877" s="12"/>
      <c r="H10877" s="12"/>
      <c r="M10877" s="12"/>
      <c r="N10877" s="12"/>
      <c r="O10877" s="12"/>
      <c r="P10877" s="12"/>
    </row>
    <row r="10878" spans="4:16" x14ac:dyDescent="0.25">
      <c r="D10878" s="12"/>
      <c r="E10878" s="12"/>
      <c r="F10878" s="12"/>
      <c r="G10878" s="12"/>
      <c r="H10878" s="12"/>
      <c r="M10878" s="12"/>
      <c r="N10878" s="12"/>
      <c r="O10878" s="12"/>
      <c r="P10878" s="12"/>
    </row>
    <row r="10879" spans="4:16" x14ac:dyDescent="0.25">
      <c r="D10879" s="12"/>
      <c r="E10879" s="12"/>
      <c r="F10879" s="12"/>
      <c r="G10879" s="12"/>
      <c r="H10879" s="12"/>
      <c r="M10879" s="12"/>
      <c r="N10879" s="12"/>
      <c r="O10879" s="12"/>
      <c r="P10879" s="12"/>
    </row>
    <row r="10880" spans="4:16" x14ac:dyDescent="0.25">
      <c r="D10880" s="12"/>
      <c r="E10880" s="12"/>
      <c r="F10880" s="12"/>
      <c r="G10880" s="12"/>
      <c r="H10880" s="12"/>
      <c r="M10880" s="12"/>
      <c r="N10880" s="12"/>
      <c r="O10880" s="12"/>
      <c r="P10880" s="12"/>
    </row>
    <row r="10881" spans="4:16" x14ac:dyDescent="0.25">
      <c r="D10881" s="12"/>
      <c r="E10881" s="12"/>
      <c r="F10881" s="12"/>
      <c r="G10881" s="12"/>
      <c r="H10881" s="12"/>
      <c r="M10881" s="12"/>
      <c r="N10881" s="12"/>
      <c r="O10881" s="12"/>
      <c r="P10881" s="12"/>
    </row>
    <row r="10882" spans="4:16" x14ac:dyDescent="0.25">
      <c r="D10882" s="12"/>
      <c r="E10882" s="12"/>
      <c r="F10882" s="12"/>
      <c r="G10882" s="12"/>
      <c r="H10882" s="12"/>
      <c r="M10882" s="12"/>
      <c r="N10882" s="12"/>
      <c r="O10882" s="12"/>
      <c r="P10882" s="12"/>
    </row>
    <row r="10883" spans="4:16" x14ac:dyDescent="0.25">
      <c r="D10883" s="12"/>
      <c r="E10883" s="12"/>
      <c r="F10883" s="12"/>
      <c r="G10883" s="12"/>
      <c r="H10883" s="12"/>
      <c r="M10883" s="12"/>
      <c r="N10883" s="12"/>
      <c r="O10883" s="12"/>
      <c r="P10883" s="12"/>
    </row>
    <row r="10884" spans="4:16" x14ac:dyDescent="0.25">
      <c r="D10884" s="12"/>
      <c r="E10884" s="12"/>
      <c r="F10884" s="12"/>
      <c r="G10884" s="12"/>
      <c r="H10884" s="12"/>
      <c r="M10884" s="12"/>
      <c r="N10884" s="12"/>
      <c r="O10884" s="12"/>
      <c r="P10884" s="12"/>
    </row>
    <row r="10885" spans="4:16" x14ac:dyDescent="0.25">
      <c r="D10885" s="12"/>
      <c r="E10885" s="12"/>
      <c r="F10885" s="12"/>
      <c r="G10885" s="12"/>
      <c r="H10885" s="12"/>
      <c r="M10885" s="12"/>
      <c r="N10885" s="12"/>
      <c r="O10885" s="12"/>
      <c r="P10885" s="12"/>
    </row>
    <row r="10886" spans="4:16" x14ac:dyDescent="0.25">
      <c r="D10886" s="12"/>
      <c r="E10886" s="12"/>
      <c r="F10886" s="12"/>
      <c r="G10886" s="12"/>
      <c r="H10886" s="12"/>
      <c r="M10886" s="12"/>
      <c r="N10886" s="12"/>
      <c r="O10886" s="12"/>
      <c r="P10886" s="12"/>
    </row>
    <row r="10887" spans="4:16" x14ac:dyDescent="0.25">
      <c r="D10887" s="12"/>
      <c r="E10887" s="12"/>
      <c r="F10887" s="12"/>
      <c r="G10887" s="12"/>
      <c r="H10887" s="12"/>
      <c r="M10887" s="12"/>
      <c r="N10887" s="12"/>
      <c r="O10887" s="12"/>
      <c r="P10887" s="12"/>
    </row>
    <row r="10888" spans="4:16" x14ac:dyDescent="0.25">
      <c r="D10888" s="12"/>
      <c r="E10888" s="12"/>
      <c r="F10888" s="12"/>
      <c r="G10888" s="12"/>
      <c r="H10888" s="12"/>
      <c r="M10888" s="12"/>
      <c r="N10888" s="12"/>
      <c r="O10888" s="12"/>
      <c r="P10888" s="12"/>
    </row>
    <row r="10889" spans="4:16" x14ac:dyDescent="0.25">
      <c r="D10889" s="12"/>
      <c r="E10889" s="12"/>
      <c r="F10889" s="12"/>
      <c r="G10889" s="12"/>
      <c r="H10889" s="12"/>
      <c r="M10889" s="12"/>
      <c r="N10889" s="12"/>
      <c r="O10889" s="12"/>
      <c r="P10889" s="12"/>
    </row>
    <row r="10890" spans="4:16" x14ac:dyDescent="0.25">
      <c r="D10890" s="12"/>
      <c r="E10890" s="12"/>
      <c r="F10890" s="12"/>
      <c r="G10890" s="12"/>
      <c r="H10890" s="12"/>
      <c r="M10890" s="12"/>
      <c r="N10890" s="12"/>
      <c r="O10890" s="12"/>
      <c r="P10890" s="12"/>
    </row>
    <row r="10891" spans="4:16" x14ac:dyDescent="0.25">
      <c r="D10891" s="12"/>
      <c r="E10891" s="12"/>
      <c r="F10891" s="12"/>
      <c r="G10891" s="12"/>
      <c r="H10891" s="12"/>
      <c r="M10891" s="12"/>
      <c r="N10891" s="12"/>
      <c r="O10891" s="12"/>
      <c r="P10891" s="12"/>
    </row>
    <row r="10892" spans="4:16" x14ac:dyDescent="0.25">
      <c r="D10892" s="12"/>
      <c r="E10892" s="12"/>
      <c r="F10892" s="12"/>
      <c r="G10892" s="12"/>
      <c r="H10892" s="12"/>
      <c r="M10892" s="12"/>
      <c r="N10892" s="12"/>
      <c r="O10892" s="12"/>
      <c r="P10892" s="12"/>
    </row>
    <row r="10893" spans="4:16" x14ac:dyDescent="0.25">
      <c r="D10893" s="12"/>
      <c r="E10893" s="12"/>
      <c r="F10893" s="12"/>
      <c r="G10893" s="12"/>
      <c r="H10893" s="12"/>
      <c r="M10893" s="12"/>
      <c r="N10893" s="12"/>
      <c r="O10893" s="12"/>
      <c r="P10893" s="12"/>
    </row>
    <row r="10894" spans="4:16" x14ac:dyDescent="0.25">
      <c r="D10894" s="12"/>
      <c r="E10894" s="12"/>
      <c r="F10894" s="12"/>
      <c r="G10894" s="12"/>
      <c r="H10894" s="12"/>
      <c r="M10894" s="12"/>
      <c r="N10894" s="12"/>
      <c r="O10894" s="12"/>
      <c r="P10894" s="12"/>
    </row>
    <row r="10895" spans="4:16" x14ac:dyDescent="0.25">
      <c r="D10895" s="12"/>
      <c r="E10895" s="12"/>
      <c r="F10895" s="12"/>
      <c r="G10895" s="12"/>
      <c r="H10895" s="12"/>
      <c r="M10895" s="12"/>
      <c r="N10895" s="12"/>
      <c r="O10895" s="12"/>
      <c r="P10895" s="12"/>
    </row>
    <row r="10896" spans="4:16" x14ac:dyDescent="0.25">
      <c r="D10896" s="12"/>
      <c r="E10896" s="12"/>
      <c r="F10896" s="12"/>
      <c r="G10896" s="12"/>
      <c r="H10896" s="12"/>
      <c r="M10896" s="12"/>
      <c r="N10896" s="12"/>
      <c r="O10896" s="12"/>
      <c r="P10896" s="12"/>
    </row>
    <row r="10897" spans="4:16" x14ac:dyDescent="0.25">
      <c r="D10897" s="12"/>
      <c r="E10897" s="12"/>
      <c r="F10897" s="12"/>
      <c r="G10897" s="12"/>
      <c r="H10897" s="12"/>
      <c r="M10897" s="12"/>
      <c r="N10897" s="12"/>
      <c r="O10897" s="12"/>
      <c r="P10897" s="12"/>
    </row>
    <row r="10898" spans="4:16" x14ac:dyDescent="0.25">
      <c r="D10898" s="12"/>
      <c r="E10898" s="12"/>
      <c r="F10898" s="12"/>
      <c r="G10898" s="12"/>
      <c r="H10898" s="12"/>
      <c r="M10898" s="12"/>
      <c r="N10898" s="12"/>
      <c r="O10898" s="12"/>
      <c r="P10898" s="12"/>
    </row>
    <row r="10899" spans="4:16" x14ac:dyDescent="0.25">
      <c r="D10899" s="12"/>
      <c r="E10899" s="12"/>
      <c r="F10899" s="12"/>
      <c r="G10899" s="12"/>
      <c r="H10899" s="12"/>
      <c r="M10899" s="12"/>
      <c r="N10899" s="12"/>
      <c r="O10899" s="12"/>
      <c r="P10899" s="12"/>
    </row>
    <row r="10900" spans="4:16" x14ac:dyDescent="0.25">
      <c r="D10900" s="12"/>
      <c r="E10900" s="12"/>
      <c r="F10900" s="12"/>
      <c r="G10900" s="12"/>
      <c r="H10900" s="12"/>
      <c r="M10900" s="12"/>
      <c r="N10900" s="12"/>
      <c r="O10900" s="12"/>
      <c r="P10900" s="12"/>
    </row>
    <row r="10901" spans="4:16" x14ac:dyDescent="0.25">
      <c r="D10901" s="12"/>
      <c r="E10901" s="12"/>
      <c r="F10901" s="12"/>
      <c r="G10901" s="12"/>
      <c r="H10901" s="12"/>
      <c r="M10901" s="12"/>
      <c r="N10901" s="12"/>
      <c r="O10901" s="12"/>
      <c r="P10901" s="12"/>
    </row>
    <row r="10902" spans="4:16" x14ac:dyDescent="0.25">
      <c r="D10902" s="12"/>
      <c r="E10902" s="12"/>
      <c r="F10902" s="12"/>
      <c r="G10902" s="12"/>
      <c r="H10902" s="12"/>
      <c r="M10902" s="12"/>
      <c r="N10902" s="12"/>
      <c r="O10902" s="12"/>
      <c r="P10902" s="12"/>
    </row>
    <row r="10903" spans="4:16" x14ac:dyDescent="0.25">
      <c r="D10903" s="12"/>
      <c r="E10903" s="12"/>
      <c r="F10903" s="12"/>
      <c r="G10903" s="12"/>
      <c r="H10903" s="12"/>
      <c r="M10903" s="12"/>
      <c r="N10903" s="12"/>
      <c r="O10903" s="12"/>
      <c r="P10903" s="12"/>
    </row>
    <row r="10904" spans="4:16" x14ac:dyDescent="0.25">
      <c r="D10904" s="12"/>
      <c r="E10904" s="12"/>
      <c r="F10904" s="12"/>
      <c r="G10904" s="12"/>
      <c r="H10904" s="12"/>
      <c r="M10904" s="12"/>
      <c r="N10904" s="12"/>
      <c r="O10904" s="12"/>
      <c r="P10904" s="12"/>
    </row>
    <row r="10905" spans="4:16" x14ac:dyDescent="0.25">
      <c r="D10905" s="12"/>
      <c r="E10905" s="12"/>
      <c r="F10905" s="12"/>
      <c r="G10905" s="12"/>
      <c r="H10905" s="12"/>
      <c r="M10905" s="12"/>
      <c r="N10905" s="12"/>
      <c r="O10905" s="12"/>
      <c r="P10905" s="12"/>
    </row>
    <row r="10906" spans="4:16" x14ac:dyDescent="0.25">
      <c r="D10906" s="12"/>
      <c r="E10906" s="12"/>
      <c r="F10906" s="12"/>
      <c r="G10906" s="12"/>
      <c r="H10906" s="12"/>
      <c r="M10906" s="12"/>
      <c r="N10906" s="12"/>
      <c r="O10906" s="12"/>
      <c r="P10906" s="12"/>
    </row>
    <row r="10907" spans="4:16" x14ac:dyDescent="0.25">
      <c r="D10907" s="12"/>
      <c r="E10907" s="12"/>
      <c r="F10907" s="12"/>
      <c r="G10907" s="12"/>
      <c r="H10907" s="12"/>
      <c r="M10907" s="12"/>
      <c r="N10907" s="12"/>
      <c r="O10907" s="12"/>
      <c r="P10907" s="12"/>
    </row>
    <row r="10908" spans="4:16" x14ac:dyDescent="0.25">
      <c r="D10908" s="12"/>
      <c r="E10908" s="12"/>
      <c r="F10908" s="12"/>
      <c r="G10908" s="12"/>
      <c r="H10908" s="12"/>
      <c r="M10908" s="12"/>
      <c r="N10908" s="12"/>
      <c r="O10908" s="12"/>
      <c r="P10908" s="12"/>
    </row>
    <row r="10909" spans="4:16" x14ac:dyDescent="0.25">
      <c r="D10909" s="12"/>
      <c r="E10909" s="12"/>
      <c r="F10909" s="12"/>
      <c r="G10909" s="12"/>
      <c r="H10909" s="12"/>
      <c r="M10909" s="12"/>
      <c r="N10909" s="12"/>
      <c r="O10909" s="12"/>
      <c r="P10909" s="12"/>
    </row>
    <row r="10910" spans="4:16" x14ac:dyDescent="0.25">
      <c r="D10910" s="12"/>
      <c r="E10910" s="12"/>
      <c r="F10910" s="12"/>
      <c r="G10910" s="12"/>
      <c r="H10910" s="12"/>
      <c r="M10910" s="12"/>
      <c r="N10910" s="12"/>
      <c r="O10910" s="12"/>
      <c r="P10910" s="12"/>
    </row>
    <row r="10911" spans="4:16" x14ac:dyDescent="0.25">
      <c r="D10911" s="12"/>
      <c r="E10911" s="12"/>
      <c r="F10911" s="12"/>
      <c r="G10911" s="12"/>
      <c r="H10911" s="12"/>
      <c r="M10911" s="12"/>
      <c r="N10911" s="12"/>
      <c r="O10911" s="12"/>
      <c r="P10911" s="12"/>
    </row>
    <row r="10912" spans="4:16" x14ac:dyDescent="0.25">
      <c r="D10912" s="12"/>
      <c r="E10912" s="12"/>
      <c r="F10912" s="12"/>
      <c r="G10912" s="12"/>
      <c r="H10912" s="12"/>
      <c r="M10912" s="12"/>
      <c r="N10912" s="12"/>
      <c r="O10912" s="12"/>
      <c r="P10912" s="12"/>
    </row>
    <row r="10913" spans="4:16" x14ac:dyDescent="0.25">
      <c r="D10913" s="12"/>
      <c r="E10913" s="12"/>
      <c r="F10913" s="12"/>
      <c r="G10913" s="12"/>
      <c r="H10913" s="12"/>
      <c r="M10913" s="12"/>
      <c r="N10913" s="12"/>
      <c r="O10913" s="12"/>
      <c r="P10913" s="12"/>
    </row>
    <row r="10914" spans="4:16" x14ac:dyDescent="0.25">
      <c r="D10914" s="12"/>
      <c r="E10914" s="12"/>
      <c r="F10914" s="12"/>
      <c r="G10914" s="12"/>
      <c r="H10914" s="12"/>
      <c r="M10914" s="12"/>
      <c r="N10914" s="12"/>
      <c r="O10914" s="12"/>
      <c r="P10914" s="12"/>
    </row>
    <row r="10915" spans="4:16" x14ac:dyDescent="0.25">
      <c r="D10915" s="12"/>
      <c r="E10915" s="12"/>
      <c r="F10915" s="12"/>
      <c r="G10915" s="12"/>
      <c r="H10915" s="12"/>
      <c r="M10915" s="12"/>
      <c r="N10915" s="12"/>
      <c r="O10915" s="12"/>
      <c r="P10915" s="12"/>
    </row>
    <row r="10916" spans="4:16" x14ac:dyDescent="0.25">
      <c r="D10916" s="12"/>
      <c r="E10916" s="12"/>
      <c r="F10916" s="12"/>
      <c r="G10916" s="12"/>
      <c r="H10916" s="12"/>
      <c r="M10916" s="12"/>
      <c r="N10916" s="12"/>
      <c r="O10916" s="12"/>
      <c r="P10916" s="12"/>
    </row>
    <row r="10917" spans="4:16" x14ac:dyDescent="0.25">
      <c r="D10917" s="12"/>
      <c r="E10917" s="12"/>
      <c r="F10917" s="12"/>
      <c r="G10917" s="12"/>
      <c r="H10917" s="12"/>
      <c r="M10917" s="12"/>
      <c r="N10917" s="12"/>
      <c r="O10917" s="12"/>
      <c r="P10917" s="12"/>
    </row>
    <row r="10918" spans="4:16" x14ac:dyDescent="0.25">
      <c r="D10918" s="12"/>
      <c r="E10918" s="12"/>
      <c r="F10918" s="12"/>
      <c r="G10918" s="12"/>
      <c r="H10918" s="12"/>
      <c r="M10918" s="12"/>
      <c r="N10918" s="12"/>
      <c r="O10918" s="12"/>
      <c r="P10918" s="12"/>
    </row>
    <row r="10919" spans="4:16" x14ac:dyDescent="0.25">
      <c r="D10919" s="12"/>
      <c r="E10919" s="12"/>
      <c r="F10919" s="12"/>
      <c r="G10919" s="12"/>
      <c r="H10919" s="12"/>
      <c r="M10919" s="12"/>
      <c r="N10919" s="12"/>
      <c r="O10919" s="12"/>
      <c r="P10919" s="12"/>
    </row>
    <row r="10920" spans="4:16" x14ac:dyDescent="0.25">
      <c r="D10920" s="12"/>
      <c r="E10920" s="12"/>
      <c r="F10920" s="12"/>
      <c r="G10920" s="12"/>
      <c r="H10920" s="12"/>
      <c r="M10920" s="12"/>
      <c r="N10920" s="12"/>
      <c r="O10920" s="12"/>
      <c r="P10920" s="12"/>
    </row>
    <row r="10921" spans="4:16" x14ac:dyDescent="0.25">
      <c r="D10921" s="12"/>
      <c r="E10921" s="12"/>
      <c r="F10921" s="12"/>
      <c r="G10921" s="12"/>
      <c r="H10921" s="12"/>
      <c r="M10921" s="12"/>
      <c r="N10921" s="12"/>
      <c r="O10921" s="12"/>
      <c r="P10921" s="12"/>
    </row>
    <row r="10922" spans="4:16" x14ac:dyDescent="0.25">
      <c r="D10922" s="12"/>
      <c r="E10922" s="12"/>
      <c r="F10922" s="12"/>
      <c r="G10922" s="12"/>
      <c r="H10922" s="12"/>
      <c r="M10922" s="12"/>
      <c r="N10922" s="12"/>
      <c r="O10922" s="12"/>
      <c r="P10922" s="12"/>
    </row>
    <row r="10923" spans="4:16" x14ac:dyDescent="0.25">
      <c r="D10923" s="12"/>
      <c r="E10923" s="12"/>
      <c r="F10923" s="12"/>
      <c r="G10923" s="12"/>
      <c r="H10923" s="12"/>
      <c r="M10923" s="12"/>
      <c r="N10923" s="12"/>
      <c r="O10923" s="12"/>
      <c r="P10923" s="12"/>
    </row>
    <row r="10924" spans="4:16" x14ac:dyDescent="0.25">
      <c r="D10924" s="12"/>
      <c r="E10924" s="12"/>
      <c r="F10924" s="12"/>
      <c r="G10924" s="12"/>
      <c r="H10924" s="12"/>
      <c r="M10924" s="12"/>
      <c r="N10924" s="12"/>
      <c r="O10924" s="12"/>
      <c r="P10924" s="12"/>
    </row>
    <row r="10925" spans="4:16" x14ac:dyDescent="0.25">
      <c r="D10925" s="12"/>
      <c r="E10925" s="12"/>
      <c r="F10925" s="12"/>
      <c r="G10925" s="12"/>
      <c r="H10925" s="12"/>
      <c r="M10925" s="12"/>
      <c r="N10925" s="12"/>
      <c r="O10925" s="12"/>
      <c r="P10925" s="12"/>
    </row>
    <row r="10926" spans="4:16" x14ac:dyDescent="0.25">
      <c r="D10926" s="12"/>
      <c r="E10926" s="12"/>
      <c r="F10926" s="12"/>
      <c r="G10926" s="12"/>
      <c r="H10926" s="12"/>
      <c r="M10926" s="12"/>
      <c r="N10926" s="12"/>
      <c r="O10926" s="12"/>
      <c r="P10926" s="12"/>
    </row>
    <row r="10927" spans="4:16" x14ac:dyDescent="0.25">
      <c r="D10927" s="12"/>
      <c r="E10927" s="12"/>
      <c r="F10927" s="12"/>
      <c r="G10927" s="12"/>
      <c r="H10927" s="12"/>
      <c r="M10927" s="12"/>
      <c r="N10927" s="12"/>
      <c r="O10927" s="12"/>
      <c r="P10927" s="12"/>
    </row>
    <row r="10928" spans="4:16" x14ac:dyDescent="0.25">
      <c r="D10928" s="12"/>
      <c r="E10928" s="12"/>
      <c r="F10928" s="12"/>
      <c r="G10928" s="12"/>
      <c r="H10928" s="12"/>
      <c r="M10928" s="12"/>
      <c r="N10928" s="12"/>
      <c r="O10928" s="12"/>
      <c r="P10928" s="12"/>
    </row>
    <row r="10929" spans="4:16" x14ac:dyDescent="0.25">
      <c r="D10929" s="12"/>
      <c r="E10929" s="12"/>
      <c r="F10929" s="12"/>
      <c r="G10929" s="12"/>
      <c r="H10929" s="12"/>
      <c r="M10929" s="12"/>
      <c r="N10929" s="12"/>
      <c r="O10929" s="12"/>
      <c r="P10929" s="12"/>
    </row>
    <row r="10930" spans="4:16" x14ac:dyDescent="0.25">
      <c r="D10930" s="12"/>
      <c r="E10930" s="12"/>
      <c r="F10930" s="12"/>
      <c r="G10930" s="12"/>
      <c r="H10930" s="12"/>
      <c r="M10930" s="12"/>
      <c r="N10930" s="12"/>
      <c r="O10930" s="12"/>
      <c r="P10930" s="12"/>
    </row>
    <row r="10931" spans="4:16" x14ac:dyDescent="0.25">
      <c r="D10931" s="12"/>
      <c r="E10931" s="12"/>
      <c r="F10931" s="12"/>
      <c r="G10931" s="12"/>
      <c r="H10931" s="12"/>
      <c r="M10931" s="12"/>
      <c r="N10931" s="12"/>
      <c r="O10931" s="12"/>
      <c r="P10931" s="12"/>
    </row>
    <row r="10932" spans="4:16" x14ac:dyDescent="0.25">
      <c r="D10932" s="12"/>
      <c r="E10932" s="12"/>
      <c r="F10932" s="12"/>
      <c r="G10932" s="12"/>
      <c r="H10932" s="12"/>
      <c r="M10932" s="12"/>
      <c r="N10932" s="12"/>
      <c r="O10932" s="12"/>
      <c r="P10932" s="12"/>
    </row>
    <row r="10933" spans="4:16" x14ac:dyDescent="0.25">
      <c r="D10933" s="12"/>
      <c r="E10933" s="12"/>
      <c r="F10933" s="12"/>
      <c r="G10933" s="12"/>
      <c r="H10933" s="12"/>
      <c r="M10933" s="12"/>
      <c r="N10933" s="12"/>
      <c r="O10933" s="12"/>
      <c r="P10933" s="12"/>
    </row>
    <row r="10934" spans="4:16" x14ac:dyDescent="0.25">
      <c r="D10934" s="12"/>
      <c r="E10934" s="12"/>
      <c r="F10934" s="12"/>
      <c r="G10934" s="12"/>
      <c r="H10934" s="12"/>
      <c r="M10934" s="12"/>
      <c r="N10934" s="12"/>
      <c r="O10934" s="12"/>
      <c r="P10934" s="12"/>
    </row>
    <row r="10935" spans="4:16" x14ac:dyDescent="0.25">
      <c r="D10935" s="12"/>
      <c r="E10935" s="12"/>
      <c r="F10935" s="12"/>
      <c r="G10935" s="12"/>
      <c r="H10935" s="12"/>
      <c r="M10935" s="12"/>
      <c r="N10935" s="12"/>
      <c r="O10935" s="12"/>
      <c r="P10935" s="12"/>
    </row>
    <row r="10936" spans="4:16" x14ac:dyDescent="0.25">
      <c r="D10936" s="12"/>
      <c r="E10936" s="12"/>
      <c r="F10936" s="12"/>
      <c r="G10936" s="12"/>
      <c r="H10936" s="12"/>
      <c r="M10936" s="12"/>
      <c r="N10936" s="12"/>
      <c r="O10936" s="12"/>
      <c r="P10936" s="12"/>
    </row>
    <row r="10937" spans="4:16" x14ac:dyDescent="0.25">
      <c r="D10937" s="12"/>
      <c r="E10937" s="12"/>
      <c r="F10937" s="12"/>
      <c r="G10937" s="12"/>
      <c r="H10937" s="12"/>
      <c r="M10937" s="12"/>
      <c r="N10937" s="12"/>
      <c r="O10937" s="12"/>
      <c r="P10937" s="12"/>
    </row>
    <row r="10938" spans="4:16" x14ac:dyDescent="0.25">
      <c r="D10938" s="12"/>
      <c r="E10938" s="12"/>
      <c r="F10938" s="12"/>
      <c r="G10938" s="12"/>
      <c r="H10938" s="12"/>
      <c r="M10938" s="12"/>
      <c r="N10938" s="12"/>
      <c r="O10938" s="12"/>
      <c r="P10938" s="12"/>
    </row>
    <row r="10939" spans="4:16" x14ac:dyDescent="0.25">
      <c r="D10939" s="12"/>
      <c r="E10939" s="12"/>
      <c r="F10939" s="12"/>
      <c r="G10939" s="12"/>
      <c r="H10939" s="12"/>
      <c r="M10939" s="12"/>
      <c r="N10939" s="12"/>
      <c r="O10939" s="12"/>
      <c r="P10939" s="12"/>
    </row>
    <row r="10940" spans="4:16" x14ac:dyDescent="0.25">
      <c r="D10940" s="12"/>
      <c r="E10940" s="12"/>
      <c r="F10940" s="12"/>
      <c r="G10940" s="12"/>
      <c r="H10940" s="12"/>
      <c r="M10940" s="12"/>
      <c r="N10940" s="12"/>
      <c r="O10940" s="12"/>
      <c r="P10940" s="12"/>
    </row>
    <row r="10941" spans="4:16" x14ac:dyDescent="0.25">
      <c r="D10941" s="12"/>
      <c r="E10941" s="12"/>
      <c r="F10941" s="12"/>
      <c r="G10941" s="12"/>
      <c r="H10941" s="12"/>
      <c r="M10941" s="12"/>
      <c r="N10941" s="12"/>
      <c r="O10941" s="12"/>
      <c r="P10941" s="12"/>
    </row>
    <row r="10942" spans="4:16" x14ac:dyDescent="0.25">
      <c r="D10942" s="12"/>
      <c r="E10942" s="12"/>
      <c r="F10942" s="12"/>
      <c r="G10942" s="12"/>
      <c r="H10942" s="12"/>
      <c r="M10942" s="12"/>
      <c r="N10942" s="12"/>
      <c r="O10942" s="12"/>
      <c r="P10942" s="12"/>
    </row>
    <row r="10943" spans="4:16" x14ac:dyDescent="0.25">
      <c r="D10943" s="12"/>
      <c r="E10943" s="12"/>
      <c r="F10943" s="12"/>
      <c r="G10943" s="12"/>
      <c r="H10943" s="12"/>
      <c r="M10943" s="12"/>
      <c r="N10943" s="12"/>
      <c r="O10943" s="12"/>
      <c r="P10943" s="12"/>
    </row>
    <row r="10944" spans="4:16" x14ac:dyDescent="0.25">
      <c r="D10944" s="12"/>
      <c r="E10944" s="12"/>
      <c r="F10944" s="12"/>
      <c r="G10944" s="12"/>
      <c r="H10944" s="12"/>
      <c r="M10944" s="12"/>
      <c r="N10944" s="12"/>
      <c r="O10944" s="12"/>
      <c r="P10944" s="12"/>
    </row>
    <row r="10945" spans="4:16" x14ac:dyDescent="0.25">
      <c r="D10945" s="12"/>
      <c r="E10945" s="12"/>
      <c r="F10945" s="12"/>
      <c r="G10945" s="12"/>
      <c r="H10945" s="12"/>
      <c r="M10945" s="12"/>
      <c r="N10945" s="12"/>
      <c r="O10945" s="12"/>
      <c r="P10945" s="12"/>
    </row>
    <row r="10946" spans="4:16" x14ac:dyDescent="0.25">
      <c r="D10946" s="12"/>
      <c r="E10946" s="12"/>
      <c r="F10946" s="12"/>
      <c r="G10946" s="12"/>
      <c r="H10946" s="12"/>
      <c r="M10946" s="12"/>
      <c r="N10946" s="12"/>
      <c r="O10946" s="12"/>
      <c r="P10946" s="12"/>
    </row>
    <row r="10947" spans="4:16" x14ac:dyDescent="0.25">
      <c r="D10947" s="12"/>
      <c r="E10947" s="12"/>
      <c r="F10947" s="12"/>
      <c r="G10947" s="12"/>
      <c r="H10947" s="12"/>
      <c r="M10947" s="12"/>
      <c r="N10947" s="12"/>
      <c r="O10947" s="12"/>
      <c r="P10947" s="12"/>
    </row>
    <row r="10948" spans="4:16" x14ac:dyDescent="0.25">
      <c r="D10948" s="12"/>
      <c r="E10948" s="12"/>
      <c r="F10948" s="12"/>
      <c r="G10948" s="12"/>
      <c r="H10948" s="12"/>
      <c r="M10948" s="12"/>
      <c r="N10948" s="12"/>
      <c r="O10948" s="12"/>
      <c r="P10948" s="12"/>
    </row>
    <row r="10949" spans="4:16" x14ac:dyDescent="0.25">
      <c r="D10949" s="12"/>
      <c r="E10949" s="12"/>
      <c r="F10949" s="12"/>
      <c r="G10949" s="12"/>
      <c r="H10949" s="12"/>
      <c r="M10949" s="12"/>
      <c r="N10949" s="12"/>
      <c r="O10949" s="12"/>
      <c r="P10949" s="12"/>
    </row>
    <row r="10950" spans="4:16" x14ac:dyDescent="0.25">
      <c r="D10950" s="12"/>
      <c r="E10950" s="12"/>
      <c r="F10950" s="12"/>
      <c r="G10950" s="12"/>
      <c r="H10950" s="12"/>
      <c r="M10950" s="12"/>
      <c r="N10950" s="12"/>
      <c r="O10950" s="12"/>
      <c r="P10950" s="12"/>
    </row>
    <row r="10951" spans="4:16" x14ac:dyDescent="0.25">
      <c r="D10951" s="12"/>
      <c r="E10951" s="12"/>
      <c r="F10951" s="12"/>
      <c r="G10951" s="12"/>
      <c r="H10951" s="12"/>
      <c r="M10951" s="12"/>
      <c r="N10951" s="12"/>
      <c r="O10951" s="12"/>
      <c r="P10951" s="12"/>
    </row>
    <row r="10952" spans="4:16" x14ac:dyDescent="0.25">
      <c r="D10952" s="12"/>
      <c r="E10952" s="12"/>
      <c r="F10952" s="12"/>
      <c r="G10952" s="12"/>
      <c r="H10952" s="12"/>
      <c r="M10952" s="12"/>
      <c r="N10952" s="12"/>
      <c r="O10952" s="12"/>
      <c r="P10952" s="12"/>
    </row>
    <row r="10953" spans="4:16" x14ac:dyDescent="0.25">
      <c r="D10953" s="12"/>
      <c r="E10953" s="12"/>
      <c r="F10953" s="12"/>
      <c r="G10953" s="12"/>
      <c r="H10953" s="12"/>
      <c r="M10953" s="12"/>
      <c r="N10953" s="12"/>
      <c r="O10953" s="12"/>
      <c r="P10953" s="12"/>
    </row>
    <row r="10954" spans="4:16" x14ac:dyDescent="0.25">
      <c r="D10954" s="12"/>
      <c r="E10954" s="12"/>
      <c r="F10954" s="12"/>
      <c r="G10954" s="12"/>
      <c r="H10954" s="12"/>
      <c r="M10954" s="12"/>
      <c r="N10954" s="12"/>
      <c r="O10954" s="12"/>
      <c r="P10954" s="12"/>
    </row>
    <row r="10955" spans="4:16" x14ac:dyDescent="0.25">
      <c r="D10955" s="12"/>
      <c r="E10955" s="12"/>
      <c r="F10955" s="12"/>
      <c r="G10955" s="12"/>
      <c r="H10955" s="12"/>
      <c r="M10955" s="12"/>
      <c r="N10955" s="12"/>
      <c r="O10955" s="12"/>
      <c r="P10955" s="12"/>
    </row>
    <row r="10956" spans="4:16" x14ac:dyDescent="0.25">
      <c r="D10956" s="12"/>
      <c r="E10956" s="12"/>
      <c r="F10956" s="12"/>
      <c r="G10956" s="12"/>
      <c r="H10956" s="12"/>
      <c r="M10956" s="12"/>
      <c r="N10956" s="12"/>
      <c r="O10956" s="12"/>
      <c r="P10956" s="12"/>
    </row>
    <row r="10957" spans="4:16" x14ac:dyDescent="0.25">
      <c r="D10957" s="12"/>
      <c r="E10957" s="12"/>
      <c r="F10957" s="12"/>
      <c r="G10957" s="12"/>
      <c r="H10957" s="12"/>
      <c r="M10957" s="12"/>
      <c r="N10957" s="12"/>
      <c r="O10957" s="12"/>
      <c r="P10957" s="12"/>
    </row>
    <row r="10958" spans="4:16" x14ac:dyDescent="0.25">
      <c r="D10958" s="12"/>
      <c r="E10958" s="12"/>
      <c r="F10958" s="12"/>
      <c r="G10958" s="12"/>
      <c r="H10958" s="12"/>
      <c r="M10958" s="12"/>
      <c r="N10958" s="12"/>
      <c r="O10958" s="12"/>
      <c r="P10958" s="12"/>
    </row>
    <row r="10959" spans="4:16" x14ac:dyDescent="0.25">
      <c r="D10959" s="12"/>
      <c r="E10959" s="12"/>
      <c r="F10959" s="12"/>
      <c r="G10959" s="12"/>
      <c r="H10959" s="12"/>
      <c r="M10959" s="12"/>
      <c r="N10959" s="12"/>
      <c r="O10959" s="12"/>
      <c r="P10959" s="12"/>
    </row>
    <row r="10960" spans="4:16" x14ac:dyDescent="0.25">
      <c r="D10960" s="12"/>
      <c r="E10960" s="12"/>
      <c r="F10960" s="12"/>
      <c r="G10960" s="12"/>
      <c r="H10960" s="12"/>
      <c r="M10960" s="12"/>
      <c r="N10960" s="12"/>
      <c r="O10960" s="12"/>
      <c r="P10960" s="12"/>
    </row>
    <row r="10961" spans="4:16" x14ac:dyDescent="0.25">
      <c r="D10961" s="12"/>
      <c r="E10961" s="12"/>
      <c r="F10961" s="12"/>
      <c r="G10961" s="12"/>
      <c r="H10961" s="12"/>
      <c r="M10961" s="12"/>
      <c r="N10961" s="12"/>
      <c r="O10961" s="12"/>
      <c r="P10961" s="12"/>
    </row>
    <row r="10962" spans="4:16" x14ac:dyDescent="0.25">
      <c r="D10962" s="12"/>
      <c r="E10962" s="12"/>
      <c r="F10962" s="12"/>
      <c r="G10962" s="12"/>
      <c r="H10962" s="12"/>
      <c r="M10962" s="12"/>
      <c r="N10962" s="12"/>
      <c r="O10962" s="12"/>
      <c r="P10962" s="12"/>
    </row>
    <row r="10963" spans="4:16" x14ac:dyDescent="0.25">
      <c r="D10963" s="12"/>
      <c r="E10963" s="12"/>
      <c r="F10963" s="12"/>
      <c r="G10963" s="12"/>
      <c r="H10963" s="12"/>
      <c r="M10963" s="12"/>
      <c r="N10963" s="12"/>
      <c r="O10963" s="12"/>
      <c r="P10963" s="12"/>
    </row>
    <row r="10964" spans="4:16" x14ac:dyDescent="0.25">
      <c r="D10964" s="12"/>
      <c r="E10964" s="12"/>
      <c r="F10964" s="12"/>
      <c r="G10964" s="12"/>
      <c r="H10964" s="12"/>
      <c r="M10964" s="12"/>
      <c r="N10964" s="12"/>
      <c r="O10964" s="12"/>
      <c r="P10964" s="12"/>
    </row>
    <row r="10965" spans="4:16" x14ac:dyDescent="0.25">
      <c r="D10965" s="12"/>
      <c r="E10965" s="12"/>
      <c r="F10965" s="12"/>
      <c r="G10965" s="12"/>
      <c r="H10965" s="12"/>
      <c r="M10965" s="12"/>
      <c r="N10965" s="12"/>
      <c r="O10965" s="12"/>
      <c r="P10965" s="12"/>
    </row>
    <row r="10966" spans="4:16" x14ac:dyDescent="0.25">
      <c r="D10966" s="12"/>
      <c r="E10966" s="12"/>
      <c r="F10966" s="12"/>
      <c r="G10966" s="12"/>
      <c r="H10966" s="12"/>
      <c r="M10966" s="12"/>
      <c r="N10966" s="12"/>
      <c r="O10966" s="12"/>
      <c r="P10966" s="12"/>
    </row>
    <row r="10967" spans="4:16" x14ac:dyDescent="0.25">
      <c r="D10967" s="12"/>
      <c r="E10967" s="12"/>
      <c r="F10967" s="12"/>
      <c r="G10967" s="12"/>
      <c r="H10967" s="12"/>
      <c r="M10967" s="12"/>
      <c r="N10967" s="12"/>
      <c r="O10967" s="12"/>
      <c r="P10967" s="12"/>
    </row>
    <row r="10968" spans="4:16" x14ac:dyDescent="0.25">
      <c r="D10968" s="12"/>
      <c r="E10968" s="12"/>
      <c r="F10968" s="12"/>
      <c r="G10968" s="12"/>
      <c r="H10968" s="12"/>
      <c r="M10968" s="12"/>
      <c r="N10968" s="12"/>
      <c r="O10968" s="12"/>
      <c r="P10968" s="12"/>
    </row>
    <row r="10969" spans="4:16" x14ac:dyDescent="0.25">
      <c r="D10969" s="12"/>
      <c r="E10969" s="12"/>
      <c r="F10969" s="12"/>
      <c r="G10969" s="12"/>
      <c r="H10969" s="12"/>
      <c r="M10969" s="12"/>
      <c r="N10969" s="12"/>
      <c r="O10969" s="12"/>
      <c r="P10969" s="12"/>
    </row>
    <row r="10970" spans="4:16" x14ac:dyDescent="0.25">
      <c r="D10970" s="12"/>
      <c r="E10970" s="12"/>
      <c r="F10970" s="12"/>
      <c r="G10970" s="12"/>
      <c r="H10970" s="12"/>
      <c r="M10970" s="12"/>
      <c r="N10970" s="12"/>
      <c r="O10970" s="12"/>
      <c r="P10970" s="12"/>
    </row>
    <row r="10971" spans="4:16" x14ac:dyDescent="0.25">
      <c r="D10971" s="12"/>
      <c r="E10971" s="12"/>
      <c r="F10971" s="12"/>
      <c r="G10971" s="12"/>
      <c r="H10971" s="12"/>
      <c r="M10971" s="12"/>
      <c r="N10971" s="12"/>
      <c r="O10971" s="12"/>
      <c r="P10971" s="12"/>
    </row>
    <row r="10972" spans="4:16" x14ac:dyDescent="0.25">
      <c r="D10972" s="12"/>
      <c r="E10972" s="12"/>
      <c r="F10972" s="12"/>
      <c r="G10972" s="12"/>
      <c r="H10972" s="12"/>
      <c r="M10972" s="12"/>
      <c r="N10972" s="12"/>
      <c r="O10972" s="12"/>
      <c r="P10972" s="12"/>
    </row>
    <row r="10973" spans="4:16" x14ac:dyDescent="0.25">
      <c r="D10973" s="12"/>
      <c r="E10973" s="12"/>
      <c r="F10973" s="12"/>
      <c r="G10973" s="12"/>
      <c r="H10973" s="12"/>
      <c r="M10973" s="12"/>
      <c r="N10973" s="12"/>
      <c r="O10973" s="12"/>
      <c r="P10973" s="12"/>
    </row>
    <row r="10974" spans="4:16" x14ac:dyDescent="0.25">
      <c r="D10974" s="12"/>
      <c r="E10974" s="12"/>
      <c r="F10974" s="12"/>
      <c r="G10974" s="12"/>
      <c r="H10974" s="12"/>
      <c r="M10974" s="12"/>
      <c r="N10974" s="12"/>
      <c r="O10974" s="12"/>
      <c r="P10974" s="12"/>
    </row>
    <row r="10975" spans="4:16" x14ac:dyDescent="0.25">
      <c r="D10975" s="12"/>
      <c r="E10975" s="12"/>
      <c r="F10975" s="12"/>
      <c r="G10975" s="12"/>
      <c r="H10975" s="12"/>
      <c r="M10975" s="12"/>
      <c r="N10975" s="12"/>
      <c r="O10975" s="12"/>
      <c r="P10975" s="12"/>
    </row>
    <row r="10976" spans="4:16" x14ac:dyDescent="0.25">
      <c r="D10976" s="12"/>
      <c r="E10976" s="12"/>
      <c r="F10976" s="12"/>
      <c r="G10976" s="12"/>
      <c r="H10976" s="12"/>
      <c r="M10976" s="12"/>
      <c r="N10976" s="12"/>
      <c r="O10976" s="12"/>
      <c r="P10976" s="12"/>
    </row>
    <row r="10977" spans="4:16" x14ac:dyDescent="0.25">
      <c r="D10977" s="12"/>
      <c r="E10977" s="12"/>
      <c r="F10977" s="12"/>
      <c r="G10977" s="12"/>
      <c r="H10977" s="12"/>
      <c r="M10977" s="12"/>
      <c r="N10977" s="12"/>
      <c r="O10977" s="12"/>
      <c r="P10977" s="12"/>
    </row>
    <row r="10978" spans="4:16" x14ac:dyDescent="0.25">
      <c r="D10978" s="12"/>
      <c r="E10978" s="12"/>
      <c r="F10978" s="12"/>
      <c r="G10978" s="12"/>
      <c r="H10978" s="12"/>
      <c r="M10978" s="12"/>
      <c r="N10978" s="12"/>
      <c r="O10978" s="12"/>
      <c r="P10978" s="12"/>
    </row>
    <row r="10979" spans="4:16" x14ac:dyDescent="0.25">
      <c r="D10979" s="12"/>
      <c r="E10979" s="12"/>
      <c r="F10979" s="12"/>
      <c r="G10979" s="12"/>
      <c r="H10979" s="12"/>
      <c r="M10979" s="12"/>
      <c r="N10979" s="12"/>
      <c r="O10979" s="12"/>
      <c r="P10979" s="12"/>
    </row>
    <row r="10980" spans="4:16" x14ac:dyDescent="0.25">
      <c r="D10980" s="12"/>
      <c r="E10980" s="12"/>
      <c r="F10980" s="12"/>
      <c r="G10980" s="12"/>
      <c r="H10980" s="12"/>
      <c r="M10980" s="12"/>
      <c r="N10980" s="12"/>
      <c r="O10980" s="12"/>
      <c r="P10980" s="12"/>
    </row>
    <row r="10981" spans="4:16" x14ac:dyDescent="0.25">
      <c r="D10981" s="12"/>
      <c r="E10981" s="12"/>
      <c r="F10981" s="12"/>
      <c r="G10981" s="12"/>
      <c r="H10981" s="12"/>
      <c r="M10981" s="12"/>
      <c r="N10981" s="12"/>
      <c r="O10981" s="12"/>
      <c r="P10981" s="12"/>
    </row>
    <row r="10982" spans="4:16" x14ac:dyDescent="0.25">
      <c r="D10982" s="12"/>
      <c r="E10982" s="12"/>
      <c r="F10982" s="12"/>
      <c r="G10982" s="12"/>
      <c r="H10982" s="12"/>
      <c r="M10982" s="12"/>
      <c r="N10982" s="12"/>
      <c r="O10982" s="12"/>
      <c r="P10982" s="12"/>
    </row>
    <row r="10983" spans="4:16" x14ac:dyDescent="0.25">
      <c r="D10983" s="12"/>
      <c r="E10983" s="12"/>
      <c r="F10983" s="12"/>
      <c r="G10983" s="12"/>
      <c r="H10983" s="12"/>
      <c r="M10983" s="12"/>
      <c r="N10983" s="12"/>
      <c r="O10983" s="12"/>
      <c r="P10983" s="12"/>
    </row>
    <row r="10984" spans="4:16" x14ac:dyDescent="0.25">
      <c r="D10984" s="12"/>
      <c r="E10984" s="12"/>
      <c r="F10984" s="12"/>
      <c r="G10984" s="12"/>
      <c r="H10984" s="12"/>
      <c r="M10984" s="12"/>
      <c r="N10984" s="12"/>
      <c r="O10984" s="12"/>
      <c r="P10984" s="12"/>
    </row>
    <row r="10985" spans="4:16" x14ac:dyDescent="0.25">
      <c r="D10985" s="12"/>
      <c r="E10985" s="12"/>
      <c r="F10985" s="12"/>
      <c r="G10985" s="12"/>
      <c r="H10985" s="12"/>
      <c r="M10985" s="12"/>
      <c r="N10985" s="12"/>
      <c r="O10985" s="12"/>
      <c r="P10985" s="12"/>
    </row>
    <row r="10986" spans="4:16" x14ac:dyDescent="0.25">
      <c r="D10986" s="12"/>
      <c r="E10986" s="12"/>
      <c r="F10986" s="12"/>
      <c r="G10986" s="12"/>
      <c r="H10986" s="12"/>
      <c r="M10986" s="12"/>
      <c r="N10986" s="12"/>
      <c r="O10986" s="12"/>
      <c r="P10986" s="12"/>
    </row>
    <row r="10987" spans="4:16" x14ac:dyDescent="0.25">
      <c r="D10987" s="12"/>
      <c r="E10987" s="12"/>
      <c r="F10987" s="12"/>
      <c r="G10987" s="12"/>
      <c r="H10987" s="12"/>
      <c r="M10987" s="12"/>
      <c r="N10987" s="12"/>
      <c r="O10987" s="12"/>
      <c r="P10987" s="12"/>
    </row>
    <row r="10988" spans="4:16" x14ac:dyDescent="0.25">
      <c r="D10988" s="12"/>
      <c r="E10988" s="12"/>
      <c r="F10988" s="12"/>
      <c r="G10988" s="12"/>
      <c r="H10988" s="12"/>
      <c r="M10988" s="12"/>
      <c r="N10988" s="12"/>
      <c r="O10988" s="12"/>
      <c r="P10988" s="12"/>
    </row>
    <row r="10989" spans="4:16" x14ac:dyDescent="0.25">
      <c r="D10989" s="12"/>
      <c r="E10989" s="12"/>
      <c r="F10989" s="12"/>
      <c r="G10989" s="12"/>
      <c r="H10989" s="12"/>
      <c r="M10989" s="12"/>
      <c r="N10989" s="12"/>
      <c r="O10989" s="12"/>
      <c r="P10989" s="12"/>
    </row>
    <row r="10990" spans="4:16" x14ac:dyDescent="0.25">
      <c r="D10990" s="12"/>
      <c r="E10990" s="12"/>
      <c r="F10990" s="12"/>
      <c r="G10990" s="12"/>
      <c r="H10990" s="12"/>
      <c r="M10990" s="12"/>
      <c r="N10990" s="12"/>
      <c r="O10990" s="12"/>
      <c r="P10990" s="12"/>
    </row>
    <row r="10991" spans="4:16" x14ac:dyDescent="0.25">
      <c r="D10991" s="12"/>
      <c r="E10991" s="12"/>
      <c r="F10991" s="12"/>
      <c r="G10991" s="12"/>
      <c r="H10991" s="12"/>
      <c r="M10991" s="12"/>
      <c r="N10991" s="12"/>
      <c r="O10991" s="12"/>
      <c r="P10991" s="12"/>
    </row>
    <row r="10992" spans="4:16" x14ac:dyDescent="0.25">
      <c r="D10992" s="12"/>
      <c r="E10992" s="12"/>
      <c r="F10992" s="12"/>
      <c r="G10992" s="12"/>
      <c r="H10992" s="12"/>
      <c r="M10992" s="12"/>
      <c r="N10992" s="12"/>
      <c r="O10992" s="12"/>
      <c r="P10992" s="12"/>
    </row>
    <row r="10993" spans="4:16" x14ac:dyDescent="0.25">
      <c r="D10993" s="12"/>
      <c r="E10993" s="12"/>
      <c r="F10993" s="12"/>
      <c r="G10993" s="12"/>
      <c r="H10993" s="12"/>
      <c r="M10993" s="12"/>
      <c r="N10993" s="12"/>
      <c r="O10993" s="12"/>
      <c r="P10993" s="12"/>
    </row>
    <row r="10994" spans="4:16" x14ac:dyDescent="0.25">
      <c r="D10994" s="12"/>
      <c r="E10994" s="12"/>
      <c r="F10994" s="12"/>
      <c r="G10994" s="12"/>
      <c r="H10994" s="12"/>
      <c r="M10994" s="12"/>
      <c r="N10994" s="12"/>
      <c r="O10994" s="12"/>
      <c r="P10994" s="12"/>
    </row>
    <row r="10995" spans="4:16" x14ac:dyDescent="0.25">
      <c r="D10995" s="12"/>
      <c r="E10995" s="12"/>
      <c r="F10995" s="12"/>
      <c r="G10995" s="12"/>
      <c r="H10995" s="12"/>
      <c r="M10995" s="12"/>
      <c r="N10995" s="12"/>
      <c r="O10995" s="12"/>
      <c r="P10995" s="12"/>
    </row>
    <row r="10996" spans="4:16" x14ac:dyDescent="0.25">
      <c r="D10996" s="12"/>
      <c r="E10996" s="12"/>
      <c r="F10996" s="12"/>
      <c r="G10996" s="12"/>
      <c r="H10996" s="12"/>
      <c r="M10996" s="12"/>
      <c r="N10996" s="12"/>
      <c r="O10996" s="12"/>
      <c r="P10996" s="12"/>
    </row>
    <row r="10997" spans="4:16" x14ac:dyDescent="0.25">
      <c r="D10997" s="12"/>
      <c r="E10997" s="12"/>
      <c r="F10997" s="12"/>
      <c r="G10997" s="12"/>
      <c r="H10997" s="12"/>
      <c r="M10997" s="12"/>
      <c r="N10997" s="12"/>
      <c r="O10997" s="12"/>
      <c r="P10997" s="12"/>
    </row>
    <row r="10998" spans="4:16" x14ac:dyDescent="0.25">
      <c r="D10998" s="12"/>
      <c r="E10998" s="12"/>
      <c r="F10998" s="12"/>
      <c r="G10998" s="12"/>
      <c r="H10998" s="12"/>
      <c r="M10998" s="12"/>
      <c r="N10998" s="12"/>
      <c r="O10998" s="12"/>
      <c r="P10998" s="12"/>
    </row>
    <row r="10999" spans="4:16" x14ac:dyDescent="0.25">
      <c r="D10999" s="12"/>
      <c r="E10999" s="12"/>
      <c r="F10999" s="12"/>
      <c r="G10999" s="12"/>
      <c r="H10999" s="12"/>
      <c r="M10999" s="12"/>
      <c r="N10999" s="12"/>
      <c r="O10999" s="12"/>
      <c r="P10999" s="12"/>
    </row>
    <row r="11000" spans="4:16" x14ac:dyDescent="0.25">
      <c r="D11000" s="12"/>
      <c r="E11000" s="12"/>
      <c r="F11000" s="12"/>
      <c r="G11000" s="12"/>
      <c r="H11000" s="12"/>
      <c r="M11000" s="12"/>
      <c r="N11000" s="12"/>
      <c r="O11000" s="12"/>
      <c r="P11000" s="12"/>
    </row>
    <row r="11001" spans="4:16" x14ac:dyDescent="0.25">
      <c r="D11001" s="12"/>
      <c r="E11001" s="12"/>
      <c r="F11001" s="12"/>
      <c r="G11001" s="12"/>
      <c r="H11001" s="12"/>
      <c r="M11001" s="12"/>
      <c r="N11001" s="12"/>
      <c r="O11001" s="12"/>
      <c r="P11001" s="12"/>
    </row>
    <row r="11002" spans="4:16" x14ac:dyDescent="0.25">
      <c r="D11002" s="12"/>
      <c r="E11002" s="12"/>
      <c r="F11002" s="12"/>
      <c r="G11002" s="12"/>
      <c r="H11002" s="12"/>
      <c r="M11002" s="12"/>
      <c r="N11002" s="12"/>
      <c r="O11002" s="12"/>
      <c r="P11002" s="12"/>
    </row>
    <row r="11003" spans="4:16" x14ac:dyDescent="0.25">
      <c r="D11003" s="12"/>
      <c r="E11003" s="12"/>
      <c r="F11003" s="12"/>
      <c r="G11003" s="12"/>
      <c r="H11003" s="12"/>
      <c r="M11003" s="12"/>
      <c r="N11003" s="12"/>
      <c r="O11003" s="12"/>
      <c r="P11003" s="12"/>
    </row>
    <row r="11004" spans="4:16" x14ac:dyDescent="0.25">
      <c r="D11004" s="12"/>
      <c r="E11004" s="12"/>
      <c r="F11004" s="12"/>
      <c r="G11004" s="12"/>
      <c r="H11004" s="12"/>
      <c r="M11004" s="12"/>
      <c r="N11004" s="12"/>
      <c r="O11004" s="12"/>
      <c r="P11004" s="12"/>
    </row>
    <row r="11005" spans="4:16" x14ac:dyDescent="0.25">
      <c r="D11005" s="12"/>
      <c r="E11005" s="12"/>
      <c r="F11005" s="12"/>
      <c r="G11005" s="12"/>
      <c r="H11005" s="12"/>
      <c r="M11005" s="12"/>
      <c r="N11005" s="12"/>
      <c r="O11005" s="12"/>
      <c r="P11005" s="12"/>
    </row>
    <row r="11006" spans="4:16" x14ac:dyDescent="0.25">
      <c r="D11006" s="12"/>
      <c r="E11006" s="12"/>
      <c r="F11006" s="12"/>
      <c r="G11006" s="12"/>
      <c r="H11006" s="12"/>
      <c r="M11006" s="12"/>
      <c r="N11006" s="12"/>
      <c r="O11006" s="12"/>
      <c r="P11006" s="12"/>
    </row>
    <row r="11007" spans="4:16" x14ac:dyDescent="0.25">
      <c r="D11007" s="12"/>
      <c r="E11007" s="12"/>
      <c r="F11007" s="12"/>
      <c r="G11007" s="12"/>
      <c r="H11007" s="12"/>
      <c r="M11007" s="12"/>
      <c r="N11007" s="12"/>
      <c r="O11007" s="12"/>
      <c r="P11007" s="12"/>
    </row>
    <row r="11008" spans="4:16" x14ac:dyDescent="0.25">
      <c r="D11008" s="12"/>
      <c r="E11008" s="12"/>
      <c r="F11008" s="12"/>
      <c r="G11008" s="12"/>
      <c r="H11008" s="12"/>
      <c r="M11008" s="12"/>
      <c r="N11008" s="12"/>
      <c r="O11008" s="12"/>
      <c r="P11008" s="12"/>
    </row>
    <row r="11009" spans="4:16" x14ac:dyDescent="0.25">
      <c r="D11009" s="12"/>
      <c r="E11009" s="12"/>
      <c r="F11009" s="12"/>
      <c r="G11009" s="12"/>
      <c r="H11009" s="12"/>
      <c r="M11009" s="12"/>
      <c r="N11009" s="12"/>
      <c r="O11009" s="12"/>
      <c r="P11009" s="12"/>
    </row>
    <row r="11010" spans="4:16" x14ac:dyDescent="0.25">
      <c r="D11010" s="12"/>
      <c r="E11010" s="12"/>
      <c r="F11010" s="12"/>
      <c r="G11010" s="12"/>
      <c r="H11010" s="12"/>
      <c r="M11010" s="12"/>
      <c r="N11010" s="12"/>
      <c r="O11010" s="12"/>
      <c r="P11010" s="12"/>
    </row>
    <row r="11011" spans="4:16" x14ac:dyDescent="0.25">
      <c r="D11011" s="12"/>
      <c r="E11011" s="12"/>
      <c r="F11011" s="12"/>
      <c r="G11011" s="12"/>
      <c r="H11011" s="12"/>
      <c r="M11011" s="12"/>
      <c r="N11011" s="12"/>
      <c r="O11011" s="12"/>
      <c r="P11011" s="12"/>
    </row>
    <row r="11012" spans="4:16" x14ac:dyDescent="0.25">
      <c r="D11012" s="12"/>
      <c r="E11012" s="12"/>
      <c r="F11012" s="12"/>
      <c r="G11012" s="12"/>
      <c r="H11012" s="12"/>
      <c r="M11012" s="12"/>
      <c r="N11012" s="12"/>
      <c r="O11012" s="12"/>
      <c r="P11012" s="12"/>
    </row>
    <row r="11013" spans="4:16" x14ac:dyDescent="0.25">
      <c r="D11013" s="12"/>
      <c r="E11013" s="12"/>
      <c r="F11013" s="12"/>
      <c r="G11013" s="12"/>
      <c r="H11013" s="12"/>
      <c r="M11013" s="12"/>
      <c r="N11013" s="12"/>
      <c r="O11013" s="12"/>
      <c r="P11013" s="12"/>
    </row>
    <row r="11014" spans="4:16" x14ac:dyDescent="0.25">
      <c r="D11014" s="12"/>
      <c r="E11014" s="12"/>
      <c r="F11014" s="12"/>
      <c r="G11014" s="12"/>
      <c r="H11014" s="12"/>
      <c r="M11014" s="12"/>
      <c r="N11014" s="12"/>
      <c r="O11014" s="12"/>
      <c r="P11014" s="12"/>
    </row>
    <row r="11015" spans="4:16" x14ac:dyDescent="0.25">
      <c r="D11015" s="12"/>
      <c r="E11015" s="12"/>
      <c r="F11015" s="12"/>
      <c r="G11015" s="12"/>
      <c r="H11015" s="12"/>
      <c r="M11015" s="12"/>
      <c r="N11015" s="12"/>
      <c r="O11015" s="12"/>
      <c r="P11015" s="12"/>
    </row>
    <row r="11016" spans="4:16" x14ac:dyDescent="0.25">
      <c r="D11016" s="12"/>
      <c r="E11016" s="12"/>
      <c r="F11016" s="12"/>
      <c r="G11016" s="12"/>
      <c r="H11016" s="12"/>
      <c r="M11016" s="12"/>
      <c r="N11016" s="12"/>
      <c r="O11016" s="12"/>
      <c r="P11016" s="12"/>
    </row>
    <row r="11017" spans="4:16" x14ac:dyDescent="0.25">
      <c r="D11017" s="12"/>
      <c r="E11017" s="12"/>
      <c r="F11017" s="12"/>
      <c r="G11017" s="12"/>
      <c r="H11017" s="12"/>
      <c r="M11017" s="12"/>
      <c r="N11017" s="12"/>
      <c r="O11017" s="12"/>
      <c r="P11017" s="12"/>
    </row>
    <row r="11018" spans="4:16" x14ac:dyDescent="0.25">
      <c r="D11018" s="12"/>
      <c r="E11018" s="12"/>
      <c r="F11018" s="12"/>
      <c r="G11018" s="12"/>
      <c r="H11018" s="12"/>
      <c r="M11018" s="12"/>
      <c r="N11018" s="12"/>
      <c r="O11018" s="12"/>
      <c r="P11018" s="12"/>
    </row>
    <row r="11019" spans="4:16" x14ac:dyDescent="0.25">
      <c r="D11019" s="12"/>
      <c r="E11019" s="12"/>
      <c r="F11019" s="12"/>
      <c r="G11019" s="12"/>
      <c r="H11019" s="12"/>
      <c r="M11019" s="12"/>
      <c r="N11019" s="12"/>
      <c r="O11019" s="12"/>
      <c r="P11019" s="12"/>
    </row>
    <row r="11020" spans="4:16" x14ac:dyDescent="0.25">
      <c r="D11020" s="12"/>
      <c r="E11020" s="12"/>
      <c r="F11020" s="12"/>
      <c r="G11020" s="12"/>
      <c r="H11020" s="12"/>
      <c r="M11020" s="12"/>
      <c r="N11020" s="12"/>
      <c r="O11020" s="12"/>
      <c r="P11020" s="12"/>
    </row>
    <row r="11021" spans="4:16" x14ac:dyDescent="0.25">
      <c r="D11021" s="12"/>
      <c r="E11021" s="12"/>
      <c r="F11021" s="12"/>
      <c r="G11021" s="12"/>
      <c r="H11021" s="12"/>
      <c r="M11021" s="12"/>
      <c r="N11021" s="12"/>
      <c r="O11021" s="12"/>
      <c r="P11021" s="12"/>
    </row>
    <row r="11022" spans="4:16" x14ac:dyDescent="0.25">
      <c r="D11022" s="12"/>
      <c r="E11022" s="12"/>
      <c r="F11022" s="12"/>
      <c r="G11022" s="12"/>
      <c r="H11022" s="12"/>
      <c r="M11022" s="12"/>
      <c r="N11022" s="12"/>
      <c r="O11022" s="12"/>
      <c r="P11022" s="12"/>
    </row>
    <row r="11023" spans="4:16" x14ac:dyDescent="0.25">
      <c r="D11023" s="12"/>
      <c r="E11023" s="12"/>
      <c r="F11023" s="12"/>
      <c r="G11023" s="12"/>
      <c r="H11023" s="12"/>
      <c r="M11023" s="12"/>
      <c r="N11023" s="12"/>
      <c r="O11023" s="12"/>
      <c r="P11023" s="12"/>
    </row>
    <row r="11024" spans="4:16" x14ac:dyDescent="0.25">
      <c r="D11024" s="12"/>
      <c r="E11024" s="12"/>
      <c r="F11024" s="12"/>
      <c r="G11024" s="12"/>
      <c r="H11024" s="12"/>
      <c r="M11024" s="12"/>
      <c r="N11024" s="12"/>
      <c r="O11024" s="12"/>
      <c r="P11024" s="12"/>
    </row>
    <row r="11025" spans="4:16" x14ac:dyDescent="0.25">
      <c r="D11025" s="12"/>
      <c r="E11025" s="12"/>
      <c r="F11025" s="12"/>
      <c r="G11025" s="12"/>
      <c r="H11025" s="12"/>
      <c r="M11025" s="12"/>
      <c r="N11025" s="12"/>
      <c r="O11025" s="12"/>
      <c r="P11025" s="12"/>
    </row>
    <row r="11026" spans="4:16" x14ac:dyDescent="0.25">
      <c r="D11026" s="12"/>
      <c r="E11026" s="12"/>
      <c r="F11026" s="12"/>
      <c r="G11026" s="12"/>
      <c r="H11026" s="12"/>
      <c r="M11026" s="12"/>
      <c r="N11026" s="12"/>
      <c r="O11026" s="12"/>
      <c r="P11026" s="12"/>
    </row>
    <row r="11027" spans="4:16" x14ac:dyDescent="0.25">
      <c r="D11027" s="12"/>
      <c r="E11027" s="12"/>
      <c r="F11027" s="12"/>
      <c r="G11027" s="12"/>
      <c r="H11027" s="12"/>
      <c r="M11027" s="12"/>
      <c r="N11027" s="12"/>
      <c r="O11027" s="12"/>
      <c r="P11027" s="12"/>
    </row>
    <row r="11028" spans="4:16" x14ac:dyDescent="0.25">
      <c r="D11028" s="12"/>
      <c r="E11028" s="12"/>
      <c r="F11028" s="12"/>
      <c r="G11028" s="12"/>
      <c r="H11028" s="12"/>
      <c r="M11028" s="12"/>
      <c r="N11028" s="12"/>
      <c r="O11028" s="12"/>
      <c r="P11028" s="12"/>
    </row>
    <row r="11029" spans="4:16" x14ac:dyDescent="0.25">
      <c r="D11029" s="12"/>
      <c r="E11029" s="12"/>
      <c r="F11029" s="12"/>
      <c r="G11029" s="12"/>
      <c r="H11029" s="12"/>
      <c r="M11029" s="12"/>
      <c r="N11029" s="12"/>
      <c r="O11029" s="12"/>
      <c r="P11029" s="12"/>
    </row>
    <row r="11030" spans="4:16" x14ac:dyDescent="0.25">
      <c r="D11030" s="12"/>
      <c r="E11030" s="12"/>
      <c r="F11030" s="12"/>
      <c r="G11030" s="12"/>
      <c r="H11030" s="12"/>
      <c r="M11030" s="12"/>
      <c r="N11030" s="12"/>
      <c r="O11030" s="12"/>
      <c r="P11030" s="12"/>
    </row>
    <row r="11031" spans="4:16" x14ac:dyDescent="0.25">
      <c r="D11031" s="12"/>
      <c r="E11031" s="12"/>
      <c r="F11031" s="12"/>
      <c r="G11031" s="12"/>
      <c r="H11031" s="12"/>
      <c r="M11031" s="12"/>
      <c r="N11031" s="12"/>
      <c r="O11031" s="12"/>
      <c r="P11031" s="12"/>
    </row>
    <row r="11032" spans="4:16" x14ac:dyDescent="0.25">
      <c r="D11032" s="12"/>
      <c r="E11032" s="12"/>
      <c r="F11032" s="12"/>
      <c r="G11032" s="12"/>
      <c r="H11032" s="12"/>
      <c r="M11032" s="12"/>
      <c r="N11032" s="12"/>
      <c r="O11032" s="12"/>
      <c r="P11032" s="12"/>
    </row>
    <row r="11033" spans="4:16" x14ac:dyDescent="0.25">
      <c r="D11033" s="12"/>
      <c r="E11033" s="12"/>
      <c r="F11033" s="12"/>
      <c r="G11033" s="12"/>
      <c r="H11033" s="12"/>
      <c r="M11033" s="12"/>
      <c r="N11033" s="12"/>
      <c r="O11033" s="12"/>
      <c r="P11033" s="12"/>
    </row>
    <row r="11034" spans="4:16" x14ac:dyDescent="0.25">
      <c r="D11034" s="12"/>
      <c r="E11034" s="12"/>
      <c r="F11034" s="12"/>
      <c r="G11034" s="12"/>
      <c r="H11034" s="12"/>
      <c r="M11034" s="12"/>
      <c r="N11034" s="12"/>
      <c r="O11034" s="12"/>
      <c r="P11034" s="12"/>
    </row>
    <row r="11035" spans="4:16" x14ac:dyDescent="0.25">
      <c r="D11035" s="12"/>
      <c r="E11035" s="12"/>
      <c r="F11035" s="12"/>
      <c r="G11035" s="12"/>
      <c r="H11035" s="12"/>
      <c r="M11035" s="12"/>
      <c r="N11035" s="12"/>
      <c r="O11035" s="12"/>
      <c r="P11035" s="12"/>
    </row>
    <row r="11036" spans="4:16" x14ac:dyDescent="0.25">
      <c r="D11036" s="12"/>
      <c r="E11036" s="12"/>
      <c r="F11036" s="12"/>
      <c r="G11036" s="12"/>
      <c r="H11036" s="12"/>
      <c r="M11036" s="12"/>
      <c r="N11036" s="12"/>
      <c r="O11036" s="12"/>
      <c r="P11036" s="12"/>
    </row>
    <row r="11037" spans="4:16" x14ac:dyDescent="0.25">
      <c r="D11037" s="12"/>
      <c r="E11037" s="12"/>
      <c r="F11037" s="12"/>
      <c r="G11037" s="12"/>
      <c r="H11037" s="12"/>
      <c r="M11037" s="12"/>
      <c r="N11037" s="12"/>
      <c r="O11037" s="12"/>
      <c r="P11037" s="12"/>
    </row>
    <row r="11038" spans="4:16" x14ac:dyDescent="0.25">
      <c r="D11038" s="12"/>
      <c r="E11038" s="12"/>
      <c r="F11038" s="12"/>
      <c r="G11038" s="12"/>
      <c r="H11038" s="12"/>
      <c r="M11038" s="12"/>
      <c r="N11038" s="12"/>
      <c r="O11038" s="12"/>
      <c r="P11038" s="12"/>
    </row>
    <row r="11039" spans="4:16" x14ac:dyDescent="0.25">
      <c r="D11039" s="12"/>
      <c r="E11039" s="12"/>
      <c r="F11039" s="12"/>
      <c r="G11039" s="12"/>
      <c r="H11039" s="12"/>
      <c r="M11039" s="12"/>
      <c r="N11039" s="12"/>
      <c r="O11039" s="12"/>
      <c r="P11039" s="12"/>
    </row>
    <row r="11040" spans="4:16" x14ac:dyDescent="0.25">
      <c r="D11040" s="12"/>
      <c r="E11040" s="12"/>
      <c r="F11040" s="12"/>
      <c r="G11040" s="12"/>
      <c r="H11040" s="12"/>
      <c r="M11040" s="12"/>
      <c r="N11040" s="12"/>
      <c r="O11040" s="12"/>
      <c r="P11040" s="12"/>
    </row>
    <row r="11041" spans="4:16" x14ac:dyDescent="0.25">
      <c r="D11041" s="12"/>
      <c r="E11041" s="12"/>
      <c r="F11041" s="12"/>
      <c r="G11041" s="12"/>
      <c r="H11041" s="12"/>
      <c r="M11041" s="12"/>
      <c r="N11041" s="12"/>
      <c r="O11041" s="12"/>
      <c r="P11041" s="12"/>
    </row>
    <row r="11042" spans="4:16" x14ac:dyDescent="0.25">
      <c r="D11042" s="12"/>
      <c r="E11042" s="12"/>
      <c r="F11042" s="12"/>
      <c r="G11042" s="12"/>
      <c r="H11042" s="12"/>
      <c r="M11042" s="12"/>
      <c r="N11042" s="12"/>
      <c r="O11042" s="12"/>
      <c r="P11042" s="12"/>
    </row>
    <row r="11043" spans="4:16" x14ac:dyDescent="0.25">
      <c r="D11043" s="12"/>
      <c r="E11043" s="12"/>
      <c r="F11043" s="12"/>
      <c r="G11043" s="12"/>
      <c r="H11043" s="12"/>
      <c r="M11043" s="12"/>
      <c r="N11043" s="12"/>
      <c r="O11043" s="12"/>
      <c r="P11043" s="12"/>
    </row>
    <row r="11044" spans="4:16" x14ac:dyDescent="0.25">
      <c r="D11044" s="12"/>
      <c r="E11044" s="12"/>
      <c r="F11044" s="12"/>
      <c r="G11044" s="12"/>
      <c r="H11044" s="12"/>
      <c r="M11044" s="12"/>
      <c r="N11044" s="12"/>
      <c r="O11044" s="12"/>
      <c r="P11044" s="12"/>
    </row>
    <row r="11045" spans="4:16" x14ac:dyDescent="0.25">
      <c r="D11045" s="12"/>
      <c r="E11045" s="12"/>
      <c r="F11045" s="12"/>
      <c r="G11045" s="12"/>
      <c r="H11045" s="12"/>
      <c r="M11045" s="12"/>
      <c r="N11045" s="12"/>
      <c r="O11045" s="12"/>
      <c r="P11045" s="12"/>
    </row>
    <row r="11046" spans="4:16" x14ac:dyDescent="0.25">
      <c r="D11046" s="12"/>
      <c r="E11046" s="12"/>
      <c r="F11046" s="12"/>
      <c r="G11046" s="12"/>
      <c r="H11046" s="12"/>
      <c r="M11046" s="12"/>
      <c r="N11046" s="12"/>
      <c r="O11046" s="12"/>
      <c r="P11046" s="12"/>
    </row>
    <row r="11047" spans="4:16" x14ac:dyDescent="0.25">
      <c r="D11047" s="12"/>
      <c r="E11047" s="12"/>
      <c r="F11047" s="12"/>
      <c r="G11047" s="12"/>
      <c r="H11047" s="12"/>
      <c r="M11047" s="12"/>
      <c r="N11047" s="12"/>
      <c r="O11047" s="12"/>
      <c r="P11047" s="12"/>
    </row>
    <row r="11048" spans="4:16" x14ac:dyDescent="0.25">
      <c r="D11048" s="12"/>
      <c r="E11048" s="12"/>
      <c r="F11048" s="12"/>
      <c r="G11048" s="12"/>
      <c r="H11048" s="12"/>
      <c r="M11048" s="12"/>
      <c r="N11048" s="12"/>
      <c r="O11048" s="12"/>
      <c r="P11048" s="12"/>
    </row>
    <row r="11049" spans="4:16" x14ac:dyDescent="0.25">
      <c r="D11049" s="12"/>
      <c r="E11049" s="12"/>
      <c r="F11049" s="12"/>
      <c r="G11049" s="12"/>
      <c r="H11049" s="12"/>
      <c r="M11049" s="12"/>
      <c r="N11049" s="12"/>
      <c r="O11049" s="12"/>
      <c r="P11049" s="12"/>
    </row>
    <row r="11050" spans="4:16" x14ac:dyDescent="0.25">
      <c r="D11050" s="12"/>
      <c r="E11050" s="12"/>
      <c r="F11050" s="12"/>
      <c r="G11050" s="12"/>
      <c r="H11050" s="12"/>
      <c r="M11050" s="12"/>
      <c r="N11050" s="12"/>
      <c r="O11050" s="12"/>
      <c r="P11050" s="12"/>
    </row>
    <row r="11051" spans="4:16" x14ac:dyDescent="0.25">
      <c r="D11051" s="12"/>
      <c r="E11051" s="12"/>
      <c r="F11051" s="12"/>
      <c r="G11051" s="12"/>
      <c r="H11051" s="12"/>
      <c r="M11051" s="12"/>
      <c r="N11051" s="12"/>
      <c r="O11051" s="12"/>
      <c r="P11051" s="12"/>
    </row>
    <row r="11052" spans="4:16" x14ac:dyDescent="0.25">
      <c r="D11052" s="12"/>
      <c r="E11052" s="12"/>
      <c r="F11052" s="12"/>
      <c r="G11052" s="12"/>
      <c r="H11052" s="12"/>
      <c r="M11052" s="12"/>
      <c r="N11052" s="12"/>
      <c r="O11052" s="12"/>
      <c r="P11052" s="12"/>
    </row>
    <row r="11053" spans="4:16" x14ac:dyDescent="0.25">
      <c r="D11053" s="12"/>
      <c r="E11053" s="12"/>
      <c r="F11053" s="12"/>
      <c r="G11053" s="12"/>
      <c r="H11053" s="12"/>
      <c r="M11053" s="12"/>
      <c r="N11053" s="12"/>
      <c r="O11053" s="12"/>
      <c r="P11053" s="12"/>
    </row>
    <row r="11054" spans="4:16" x14ac:dyDescent="0.25">
      <c r="D11054" s="12"/>
      <c r="E11054" s="12"/>
      <c r="F11054" s="12"/>
      <c r="G11054" s="12"/>
      <c r="H11054" s="12"/>
      <c r="M11054" s="12"/>
      <c r="N11054" s="12"/>
      <c r="O11054" s="12"/>
      <c r="P11054" s="12"/>
    </row>
    <row r="11055" spans="4:16" x14ac:dyDescent="0.25">
      <c r="D11055" s="12"/>
      <c r="E11055" s="12"/>
      <c r="F11055" s="12"/>
      <c r="G11055" s="12"/>
      <c r="H11055" s="12"/>
      <c r="M11055" s="12"/>
      <c r="N11055" s="12"/>
      <c r="O11055" s="12"/>
      <c r="P11055" s="12"/>
    </row>
    <row r="11056" spans="4:16" x14ac:dyDescent="0.25">
      <c r="D11056" s="12"/>
      <c r="E11056" s="12"/>
      <c r="F11056" s="12"/>
      <c r="G11056" s="12"/>
      <c r="H11056" s="12"/>
      <c r="M11056" s="12"/>
      <c r="N11056" s="12"/>
      <c r="O11056" s="12"/>
      <c r="P11056" s="12"/>
    </row>
    <row r="11057" spans="4:16" x14ac:dyDescent="0.25">
      <c r="D11057" s="12"/>
      <c r="E11057" s="12"/>
      <c r="F11057" s="12"/>
      <c r="G11057" s="12"/>
      <c r="H11057" s="12"/>
      <c r="M11057" s="12"/>
      <c r="N11057" s="12"/>
      <c r="O11057" s="12"/>
      <c r="P11057" s="12"/>
    </row>
    <row r="11058" spans="4:16" x14ac:dyDescent="0.25">
      <c r="D11058" s="12"/>
      <c r="E11058" s="12"/>
      <c r="F11058" s="12"/>
      <c r="G11058" s="12"/>
      <c r="H11058" s="12"/>
      <c r="M11058" s="12"/>
      <c r="N11058" s="12"/>
      <c r="O11058" s="12"/>
      <c r="P11058" s="12"/>
    </row>
    <row r="11059" spans="4:16" x14ac:dyDescent="0.25">
      <c r="D11059" s="12"/>
      <c r="E11059" s="12"/>
      <c r="F11059" s="12"/>
      <c r="G11059" s="12"/>
      <c r="H11059" s="12"/>
      <c r="M11059" s="12"/>
      <c r="N11059" s="12"/>
      <c r="O11059" s="12"/>
      <c r="P11059" s="12"/>
    </row>
    <row r="11060" spans="4:16" x14ac:dyDescent="0.25">
      <c r="D11060" s="12"/>
      <c r="E11060" s="12"/>
      <c r="F11060" s="12"/>
      <c r="G11060" s="12"/>
      <c r="H11060" s="12"/>
      <c r="M11060" s="12"/>
      <c r="N11060" s="12"/>
      <c r="O11060" s="12"/>
      <c r="P11060" s="12"/>
    </row>
    <row r="11061" spans="4:16" x14ac:dyDescent="0.25">
      <c r="D11061" s="12"/>
      <c r="E11061" s="12"/>
      <c r="F11061" s="12"/>
      <c r="G11061" s="12"/>
      <c r="H11061" s="12"/>
      <c r="M11061" s="12"/>
      <c r="N11061" s="12"/>
      <c r="O11061" s="12"/>
      <c r="P11061" s="12"/>
    </row>
    <row r="11062" spans="4:16" x14ac:dyDescent="0.25">
      <c r="D11062" s="12"/>
      <c r="E11062" s="12"/>
      <c r="F11062" s="12"/>
      <c r="G11062" s="12"/>
      <c r="H11062" s="12"/>
      <c r="M11062" s="12"/>
      <c r="N11062" s="12"/>
      <c r="O11062" s="12"/>
      <c r="P11062" s="12"/>
    </row>
    <row r="11063" spans="4:16" x14ac:dyDescent="0.25">
      <c r="D11063" s="12"/>
      <c r="E11063" s="12"/>
      <c r="F11063" s="12"/>
      <c r="G11063" s="12"/>
      <c r="H11063" s="12"/>
      <c r="M11063" s="12"/>
      <c r="N11063" s="12"/>
      <c r="O11063" s="12"/>
      <c r="P11063" s="12"/>
    </row>
    <row r="11064" spans="4:16" x14ac:dyDescent="0.25">
      <c r="D11064" s="12"/>
      <c r="E11064" s="12"/>
      <c r="F11064" s="12"/>
      <c r="G11064" s="12"/>
      <c r="H11064" s="12"/>
      <c r="M11064" s="12"/>
      <c r="N11064" s="12"/>
      <c r="O11064" s="12"/>
      <c r="P11064" s="12"/>
    </row>
    <row r="11065" spans="4:16" x14ac:dyDescent="0.25">
      <c r="D11065" s="12"/>
      <c r="E11065" s="12"/>
      <c r="F11065" s="12"/>
      <c r="G11065" s="12"/>
      <c r="H11065" s="12"/>
      <c r="M11065" s="12"/>
      <c r="N11065" s="12"/>
      <c r="O11065" s="12"/>
      <c r="P11065" s="12"/>
    </row>
    <row r="11066" spans="4:16" x14ac:dyDescent="0.25">
      <c r="D11066" s="12"/>
      <c r="E11066" s="12"/>
      <c r="F11066" s="12"/>
      <c r="G11066" s="12"/>
      <c r="H11066" s="12"/>
      <c r="M11066" s="12"/>
      <c r="N11066" s="12"/>
      <c r="O11066" s="12"/>
      <c r="P11066" s="12"/>
    </row>
    <row r="11067" spans="4:16" x14ac:dyDescent="0.25">
      <c r="D11067" s="12"/>
      <c r="E11067" s="12"/>
      <c r="F11067" s="12"/>
      <c r="G11067" s="12"/>
      <c r="H11067" s="12"/>
      <c r="M11067" s="12"/>
      <c r="N11067" s="12"/>
      <c r="O11067" s="12"/>
      <c r="P11067" s="12"/>
    </row>
    <row r="11068" spans="4:16" x14ac:dyDescent="0.25">
      <c r="D11068" s="12"/>
      <c r="E11068" s="12"/>
      <c r="F11068" s="12"/>
      <c r="G11068" s="12"/>
      <c r="H11068" s="12"/>
      <c r="M11068" s="12"/>
      <c r="N11068" s="12"/>
      <c r="O11068" s="12"/>
      <c r="P11068" s="12"/>
    </row>
    <row r="11069" spans="4:16" x14ac:dyDescent="0.25">
      <c r="D11069" s="12"/>
      <c r="E11069" s="12"/>
      <c r="F11069" s="12"/>
      <c r="G11069" s="12"/>
      <c r="H11069" s="12"/>
      <c r="M11069" s="12"/>
      <c r="N11069" s="12"/>
      <c r="O11069" s="12"/>
      <c r="P11069" s="12"/>
    </row>
    <row r="11070" spans="4:16" x14ac:dyDescent="0.25">
      <c r="D11070" s="12"/>
      <c r="E11070" s="12"/>
      <c r="F11070" s="12"/>
      <c r="G11070" s="12"/>
      <c r="H11070" s="12"/>
      <c r="M11070" s="12"/>
      <c r="N11070" s="12"/>
      <c r="O11070" s="12"/>
      <c r="P11070" s="12"/>
    </row>
    <row r="11071" spans="4:16" x14ac:dyDescent="0.25">
      <c r="D11071" s="12"/>
      <c r="E11071" s="12"/>
      <c r="F11071" s="12"/>
      <c r="G11071" s="12"/>
      <c r="H11071" s="12"/>
      <c r="M11071" s="12"/>
      <c r="N11071" s="12"/>
      <c r="O11071" s="12"/>
      <c r="P11071" s="12"/>
    </row>
    <row r="11072" spans="4:16" x14ac:dyDescent="0.25">
      <c r="D11072" s="12"/>
      <c r="E11072" s="12"/>
      <c r="F11072" s="12"/>
      <c r="G11072" s="12"/>
      <c r="H11072" s="12"/>
      <c r="M11072" s="12"/>
      <c r="N11072" s="12"/>
      <c r="O11072" s="12"/>
      <c r="P11072" s="12"/>
    </row>
    <row r="11073" spans="4:16" x14ac:dyDescent="0.25">
      <c r="D11073" s="12"/>
      <c r="E11073" s="12"/>
      <c r="F11073" s="12"/>
      <c r="G11073" s="12"/>
      <c r="H11073" s="12"/>
      <c r="M11073" s="12"/>
      <c r="N11073" s="12"/>
      <c r="O11073" s="12"/>
      <c r="P11073" s="12"/>
    </row>
    <row r="11074" spans="4:16" x14ac:dyDescent="0.25">
      <c r="D11074" s="12"/>
      <c r="E11074" s="12"/>
      <c r="F11074" s="12"/>
      <c r="G11074" s="12"/>
      <c r="H11074" s="12"/>
      <c r="M11074" s="12"/>
      <c r="N11074" s="12"/>
      <c r="O11074" s="12"/>
      <c r="P11074" s="12"/>
    </row>
    <row r="11075" spans="4:16" x14ac:dyDescent="0.25">
      <c r="D11075" s="12"/>
      <c r="E11075" s="12"/>
      <c r="F11075" s="12"/>
      <c r="G11075" s="12"/>
      <c r="H11075" s="12"/>
      <c r="M11075" s="12"/>
      <c r="N11075" s="12"/>
      <c r="O11075" s="12"/>
      <c r="P11075" s="12"/>
    </row>
    <row r="11076" spans="4:16" x14ac:dyDescent="0.25">
      <c r="D11076" s="12"/>
      <c r="E11076" s="12"/>
      <c r="F11076" s="12"/>
      <c r="G11076" s="12"/>
      <c r="H11076" s="12"/>
      <c r="M11076" s="12"/>
      <c r="N11076" s="12"/>
      <c r="O11076" s="12"/>
      <c r="P11076" s="12"/>
    </row>
    <row r="11077" spans="4:16" x14ac:dyDescent="0.25">
      <c r="D11077" s="12"/>
      <c r="E11077" s="12"/>
      <c r="F11077" s="12"/>
      <c r="G11077" s="12"/>
      <c r="H11077" s="12"/>
      <c r="M11077" s="12"/>
      <c r="N11077" s="12"/>
      <c r="O11077" s="12"/>
      <c r="P11077" s="12"/>
    </row>
    <row r="11078" spans="4:16" x14ac:dyDescent="0.25">
      <c r="D11078" s="12"/>
      <c r="E11078" s="12"/>
      <c r="F11078" s="12"/>
      <c r="G11078" s="12"/>
      <c r="H11078" s="12"/>
      <c r="M11078" s="12"/>
      <c r="N11078" s="12"/>
      <c r="O11078" s="12"/>
      <c r="P11078" s="12"/>
    </row>
    <row r="11079" spans="4:16" x14ac:dyDescent="0.25">
      <c r="D11079" s="12"/>
      <c r="E11079" s="12"/>
      <c r="F11079" s="12"/>
      <c r="G11079" s="12"/>
      <c r="H11079" s="12"/>
      <c r="M11079" s="12"/>
      <c r="N11079" s="12"/>
      <c r="O11079" s="12"/>
      <c r="P11079" s="12"/>
    </row>
    <row r="11080" spans="4:16" x14ac:dyDescent="0.25">
      <c r="D11080" s="12"/>
      <c r="E11080" s="12"/>
      <c r="F11080" s="12"/>
      <c r="G11080" s="12"/>
      <c r="H11080" s="12"/>
      <c r="M11080" s="12"/>
      <c r="N11080" s="12"/>
      <c r="O11080" s="12"/>
      <c r="P11080" s="12"/>
    </row>
    <row r="11081" spans="4:16" x14ac:dyDescent="0.25">
      <c r="D11081" s="12"/>
      <c r="E11081" s="12"/>
      <c r="F11081" s="12"/>
      <c r="G11081" s="12"/>
      <c r="H11081" s="12"/>
      <c r="M11081" s="12"/>
      <c r="N11081" s="12"/>
      <c r="O11081" s="12"/>
      <c r="P11081" s="12"/>
    </row>
    <row r="11082" spans="4:16" x14ac:dyDescent="0.25">
      <c r="D11082" s="12"/>
      <c r="E11082" s="12"/>
      <c r="F11082" s="12"/>
      <c r="G11082" s="12"/>
      <c r="H11082" s="12"/>
      <c r="M11082" s="12"/>
      <c r="N11082" s="12"/>
      <c r="O11082" s="12"/>
      <c r="P11082" s="12"/>
    </row>
    <row r="11083" spans="4:16" x14ac:dyDescent="0.25">
      <c r="D11083" s="12"/>
      <c r="E11083" s="12"/>
      <c r="F11083" s="12"/>
      <c r="G11083" s="12"/>
      <c r="H11083" s="12"/>
      <c r="M11083" s="12"/>
      <c r="N11083" s="12"/>
      <c r="O11083" s="12"/>
      <c r="P11083" s="12"/>
    </row>
    <row r="11084" spans="4:16" x14ac:dyDescent="0.25">
      <c r="D11084" s="12"/>
      <c r="E11084" s="12"/>
      <c r="F11084" s="12"/>
      <c r="G11084" s="12"/>
      <c r="H11084" s="12"/>
      <c r="M11084" s="12"/>
      <c r="N11084" s="12"/>
      <c r="O11084" s="12"/>
      <c r="P11084" s="12"/>
    </row>
    <row r="11085" spans="4:16" x14ac:dyDescent="0.25">
      <c r="D11085" s="12"/>
      <c r="E11085" s="12"/>
      <c r="F11085" s="12"/>
      <c r="G11085" s="12"/>
      <c r="H11085" s="12"/>
      <c r="M11085" s="12"/>
      <c r="N11085" s="12"/>
      <c r="O11085" s="12"/>
      <c r="P11085" s="12"/>
    </row>
    <row r="11086" spans="4:16" x14ac:dyDescent="0.25">
      <c r="D11086" s="12"/>
      <c r="E11086" s="12"/>
      <c r="F11086" s="12"/>
      <c r="G11086" s="12"/>
      <c r="H11086" s="12"/>
      <c r="M11086" s="12"/>
      <c r="N11086" s="12"/>
      <c r="O11086" s="12"/>
      <c r="P11086" s="12"/>
    </row>
    <row r="11087" spans="4:16" x14ac:dyDescent="0.25">
      <c r="D11087" s="12"/>
      <c r="E11087" s="12"/>
      <c r="F11087" s="12"/>
      <c r="G11087" s="12"/>
      <c r="H11087" s="12"/>
      <c r="M11087" s="12"/>
      <c r="N11087" s="12"/>
      <c r="O11087" s="12"/>
      <c r="P11087" s="12"/>
    </row>
    <row r="11088" spans="4:16" x14ac:dyDescent="0.25">
      <c r="D11088" s="12"/>
      <c r="E11088" s="12"/>
      <c r="F11088" s="12"/>
      <c r="G11088" s="12"/>
      <c r="H11088" s="12"/>
      <c r="M11088" s="12"/>
      <c r="N11088" s="12"/>
      <c r="O11088" s="12"/>
      <c r="P11088" s="12"/>
    </row>
    <row r="11089" spans="4:16" x14ac:dyDescent="0.25">
      <c r="D11089" s="12"/>
      <c r="E11089" s="12"/>
      <c r="F11089" s="12"/>
      <c r="G11089" s="12"/>
      <c r="H11089" s="12"/>
      <c r="M11089" s="12"/>
      <c r="N11089" s="12"/>
      <c r="O11089" s="12"/>
      <c r="P11089" s="12"/>
    </row>
    <row r="11090" spans="4:16" x14ac:dyDescent="0.25">
      <c r="D11090" s="12"/>
      <c r="E11090" s="12"/>
      <c r="F11090" s="12"/>
      <c r="G11090" s="12"/>
      <c r="H11090" s="12"/>
      <c r="M11090" s="12"/>
      <c r="N11090" s="12"/>
      <c r="O11090" s="12"/>
      <c r="P11090" s="12"/>
    </row>
    <row r="11091" spans="4:16" x14ac:dyDescent="0.25">
      <c r="D11091" s="12"/>
      <c r="E11091" s="12"/>
      <c r="F11091" s="12"/>
      <c r="G11091" s="12"/>
      <c r="H11091" s="12"/>
      <c r="M11091" s="12"/>
      <c r="N11091" s="12"/>
      <c r="O11091" s="12"/>
      <c r="P11091" s="12"/>
    </row>
    <row r="11092" spans="4:16" x14ac:dyDescent="0.25">
      <c r="D11092" s="12"/>
      <c r="E11092" s="12"/>
      <c r="F11092" s="12"/>
      <c r="G11092" s="12"/>
      <c r="H11092" s="12"/>
      <c r="M11092" s="12"/>
      <c r="N11092" s="12"/>
      <c r="O11092" s="12"/>
      <c r="P11092" s="12"/>
    </row>
    <row r="11093" spans="4:16" x14ac:dyDescent="0.25">
      <c r="D11093" s="12"/>
      <c r="E11093" s="12"/>
      <c r="F11093" s="12"/>
      <c r="G11093" s="12"/>
      <c r="H11093" s="12"/>
      <c r="M11093" s="12"/>
      <c r="N11093" s="12"/>
      <c r="O11093" s="12"/>
      <c r="P11093" s="12"/>
    </row>
    <row r="11094" spans="4:16" x14ac:dyDescent="0.25">
      <c r="D11094" s="12"/>
      <c r="E11094" s="12"/>
      <c r="F11094" s="12"/>
      <c r="G11094" s="12"/>
      <c r="H11094" s="12"/>
      <c r="M11094" s="12"/>
      <c r="N11094" s="12"/>
      <c r="O11094" s="12"/>
      <c r="P11094" s="12"/>
    </row>
    <row r="11095" spans="4:16" x14ac:dyDescent="0.25">
      <c r="D11095" s="12"/>
      <c r="E11095" s="12"/>
      <c r="F11095" s="12"/>
      <c r="G11095" s="12"/>
      <c r="H11095" s="12"/>
      <c r="M11095" s="12"/>
      <c r="N11095" s="12"/>
      <c r="O11095" s="12"/>
      <c r="P11095" s="12"/>
    </row>
    <row r="11096" spans="4:16" x14ac:dyDescent="0.25">
      <c r="D11096" s="12"/>
      <c r="E11096" s="12"/>
      <c r="F11096" s="12"/>
      <c r="G11096" s="12"/>
      <c r="H11096" s="12"/>
      <c r="M11096" s="12"/>
      <c r="N11096" s="12"/>
      <c r="O11096" s="12"/>
      <c r="P11096" s="12"/>
    </row>
    <row r="11097" spans="4:16" x14ac:dyDescent="0.25">
      <c r="D11097" s="12"/>
      <c r="E11097" s="12"/>
      <c r="F11097" s="12"/>
      <c r="G11097" s="12"/>
      <c r="H11097" s="12"/>
      <c r="M11097" s="12"/>
      <c r="N11097" s="12"/>
      <c r="O11097" s="12"/>
      <c r="P11097" s="12"/>
    </row>
    <row r="11098" spans="4:16" x14ac:dyDescent="0.25">
      <c r="D11098" s="12"/>
      <c r="E11098" s="12"/>
      <c r="F11098" s="12"/>
      <c r="G11098" s="12"/>
      <c r="H11098" s="12"/>
      <c r="M11098" s="12"/>
      <c r="N11098" s="12"/>
      <c r="O11098" s="12"/>
      <c r="P11098" s="12"/>
    </row>
    <row r="11099" spans="4:16" x14ac:dyDescent="0.25">
      <c r="D11099" s="12"/>
      <c r="E11099" s="12"/>
      <c r="F11099" s="12"/>
      <c r="G11099" s="12"/>
      <c r="H11099" s="12"/>
      <c r="M11099" s="12"/>
      <c r="N11099" s="12"/>
      <c r="O11099" s="12"/>
      <c r="P11099" s="12"/>
    </row>
    <row r="11100" spans="4:16" x14ac:dyDescent="0.25">
      <c r="D11100" s="12"/>
      <c r="E11100" s="12"/>
      <c r="F11100" s="12"/>
      <c r="G11100" s="12"/>
      <c r="H11100" s="12"/>
      <c r="M11100" s="12"/>
      <c r="N11100" s="12"/>
      <c r="O11100" s="12"/>
      <c r="P11100" s="12"/>
    </row>
    <row r="11101" spans="4:16" x14ac:dyDescent="0.25">
      <c r="D11101" s="12"/>
      <c r="E11101" s="12"/>
      <c r="F11101" s="12"/>
      <c r="G11101" s="12"/>
      <c r="H11101" s="12"/>
      <c r="M11101" s="12"/>
      <c r="N11101" s="12"/>
      <c r="O11101" s="12"/>
      <c r="P11101" s="12"/>
    </row>
    <row r="11102" spans="4:16" x14ac:dyDescent="0.25">
      <c r="D11102" s="12"/>
      <c r="E11102" s="12"/>
      <c r="F11102" s="12"/>
      <c r="G11102" s="12"/>
      <c r="H11102" s="12"/>
      <c r="M11102" s="12"/>
      <c r="N11102" s="12"/>
      <c r="O11102" s="12"/>
      <c r="P11102" s="12"/>
    </row>
    <row r="11103" spans="4:16" x14ac:dyDescent="0.25">
      <c r="D11103" s="12"/>
      <c r="E11103" s="12"/>
      <c r="F11103" s="12"/>
      <c r="G11103" s="12"/>
      <c r="H11103" s="12"/>
      <c r="M11103" s="12"/>
      <c r="N11103" s="12"/>
      <c r="O11103" s="12"/>
      <c r="P11103" s="12"/>
    </row>
    <row r="11104" spans="4:16" x14ac:dyDescent="0.25">
      <c r="D11104" s="12"/>
      <c r="E11104" s="12"/>
      <c r="F11104" s="12"/>
      <c r="G11104" s="12"/>
      <c r="H11104" s="12"/>
      <c r="M11104" s="12"/>
      <c r="N11104" s="12"/>
      <c r="O11104" s="12"/>
      <c r="P11104" s="12"/>
    </row>
    <row r="11105" spans="4:16" x14ac:dyDescent="0.25">
      <c r="D11105" s="12"/>
      <c r="E11105" s="12"/>
      <c r="F11105" s="12"/>
      <c r="G11105" s="12"/>
      <c r="H11105" s="12"/>
      <c r="M11105" s="12"/>
      <c r="N11105" s="12"/>
      <c r="O11105" s="12"/>
      <c r="P11105" s="12"/>
    </row>
    <row r="11106" spans="4:16" x14ac:dyDescent="0.25">
      <c r="D11106" s="12"/>
      <c r="E11106" s="12"/>
      <c r="F11106" s="12"/>
      <c r="G11106" s="12"/>
      <c r="H11106" s="12"/>
      <c r="M11106" s="12"/>
      <c r="N11106" s="12"/>
      <c r="O11106" s="12"/>
      <c r="P11106" s="12"/>
    </row>
    <row r="11107" spans="4:16" x14ac:dyDescent="0.25">
      <c r="D11107" s="12"/>
      <c r="E11107" s="12"/>
      <c r="F11107" s="12"/>
      <c r="G11107" s="12"/>
      <c r="H11107" s="12"/>
      <c r="M11107" s="12"/>
      <c r="N11107" s="12"/>
      <c r="O11107" s="12"/>
      <c r="P11107" s="12"/>
    </row>
    <row r="11108" spans="4:16" x14ac:dyDescent="0.25">
      <c r="D11108" s="12"/>
      <c r="E11108" s="12"/>
      <c r="F11108" s="12"/>
      <c r="G11108" s="12"/>
      <c r="H11108" s="12"/>
      <c r="M11108" s="12"/>
      <c r="N11108" s="12"/>
      <c r="O11108" s="12"/>
      <c r="P11108" s="12"/>
    </row>
    <row r="11109" spans="4:16" x14ac:dyDescent="0.25">
      <c r="D11109" s="12"/>
      <c r="E11109" s="12"/>
      <c r="F11109" s="12"/>
      <c r="G11109" s="12"/>
      <c r="H11109" s="12"/>
      <c r="M11109" s="12"/>
      <c r="N11109" s="12"/>
      <c r="O11109" s="12"/>
      <c r="P11109" s="12"/>
    </row>
    <row r="11110" spans="4:16" x14ac:dyDescent="0.25">
      <c r="D11110" s="12"/>
      <c r="E11110" s="12"/>
      <c r="F11110" s="12"/>
      <c r="G11110" s="12"/>
      <c r="H11110" s="12"/>
      <c r="M11110" s="12"/>
      <c r="N11110" s="12"/>
      <c r="O11110" s="12"/>
      <c r="P11110" s="12"/>
    </row>
    <row r="11111" spans="4:16" x14ac:dyDescent="0.25">
      <c r="D11111" s="12"/>
      <c r="E11111" s="12"/>
      <c r="F11111" s="12"/>
      <c r="G11111" s="12"/>
      <c r="H11111" s="12"/>
      <c r="M11111" s="12"/>
      <c r="N11111" s="12"/>
      <c r="O11111" s="12"/>
      <c r="P11111" s="12"/>
    </row>
    <row r="11112" spans="4:16" x14ac:dyDescent="0.25">
      <c r="D11112" s="12"/>
      <c r="E11112" s="12"/>
      <c r="F11112" s="12"/>
      <c r="G11112" s="12"/>
      <c r="H11112" s="12"/>
      <c r="M11112" s="12"/>
      <c r="N11112" s="12"/>
      <c r="O11112" s="12"/>
      <c r="P11112" s="12"/>
    </row>
    <row r="11113" spans="4:16" x14ac:dyDescent="0.25">
      <c r="D11113" s="12"/>
      <c r="E11113" s="12"/>
      <c r="F11113" s="12"/>
      <c r="G11113" s="12"/>
      <c r="H11113" s="12"/>
      <c r="M11113" s="12"/>
      <c r="N11113" s="12"/>
      <c r="O11113" s="12"/>
      <c r="P11113" s="12"/>
    </row>
    <row r="11114" spans="4:16" x14ac:dyDescent="0.25">
      <c r="D11114" s="12"/>
      <c r="E11114" s="12"/>
      <c r="F11114" s="12"/>
      <c r="G11114" s="12"/>
      <c r="H11114" s="12"/>
      <c r="M11114" s="12"/>
      <c r="N11114" s="12"/>
      <c r="O11114" s="12"/>
      <c r="P11114" s="12"/>
    </row>
    <row r="11115" spans="4:16" x14ac:dyDescent="0.25">
      <c r="D11115" s="12"/>
      <c r="E11115" s="12"/>
      <c r="F11115" s="12"/>
      <c r="G11115" s="12"/>
      <c r="H11115" s="12"/>
      <c r="M11115" s="12"/>
      <c r="N11115" s="12"/>
      <c r="O11115" s="12"/>
      <c r="P11115" s="12"/>
    </row>
    <row r="11116" spans="4:16" x14ac:dyDescent="0.25">
      <c r="D11116" s="12"/>
      <c r="E11116" s="12"/>
      <c r="F11116" s="12"/>
      <c r="G11116" s="12"/>
      <c r="H11116" s="12"/>
      <c r="M11116" s="12"/>
      <c r="N11116" s="12"/>
      <c r="O11116" s="12"/>
      <c r="P11116" s="12"/>
    </row>
    <row r="11117" spans="4:16" x14ac:dyDescent="0.25">
      <c r="D11117" s="12"/>
      <c r="E11117" s="12"/>
      <c r="F11117" s="12"/>
      <c r="G11117" s="12"/>
      <c r="H11117" s="12"/>
      <c r="M11117" s="12"/>
      <c r="N11117" s="12"/>
      <c r="O11117" s="12"/>
      <c r="P11117" s="12"/>
    </row>
    <row r="11118" spans="4:16" x14ac:dyDescent="0.25">
      <c r="D11118" s="12"/>
      <c r="E11118" s="12"/>
      <c r="F11118" s="12"/>
      <c r="G11118" s="12"/>
      <c r="H11118" s="12"/>
      <c r="M11118" s="12"/>
      <c r="N11118" s="12"/>
      <c r="O11118" s="12"/>
      <c r="P11118" s="12"/>
    </row>
    <row r="11119" spans="4:16" x14ac:dyDescent="0.25">
      <c r="D11119" s="12"/>
      <c r="E11119" s="12"/>
      <c r="F11119" s="12"/>
      <c r="G11119" s="12"/>
      <c r="H11119" s="12"/>
      <c r="M11119" s="12"/>
      <c r="N11119" s="12"/>
      <c r="O11119" s="12"/>
      <c r="P11119" s="12"/>
    </row>
    <row r="11120" spans="4:16" x14ac:dyDescent="0.25">
      <c r="D11120" s="12"/>
      <c r="E11120" s="12"/>
      <c r="F11120" s="12"/>
      <c r="G11120" s="12"/>
      <c r="H11120" s="12"/>
      <c r="M11120" s="12"/>
      <c r="N11120" s="12"/>
      <c r="O11120" s="12"/>
      <c r="P11120" s="12"/>
    </row>
    <row r="11121" spans="4:16" x14ac:dyDescent="0.25">
      <c r="D11121" s="12"/>
      <c r="E11121" s="12"/>
      <c r="F11121" s="12"/>
      <c r="G11121" s="12"/>
      <c r="H11121" s="12"/>
      <c r="M11121" s="12"/>
      <c r="N11121" s="12"/>
      <c r="O11121" s="12"/>
      <c r="P11121" s="12"/>
    </row>
    <row r="11122" spans="4:16" x14ac:dyDescent="0.25">
      <c r="D11122" s="12"/>
      <c r="E11122" s="12"/>
      <c r="F11122" s="12"/>
      <c r="G11122" s="12"/>
      <c r="H11122" s="12"/>
      <c r="M11122" s="12"/>
      <c r="N11122" s="12"/>
      <c r="O11122" s="12"/>
      <c r="P11122" s="12"/>
    </row>
    <row r="11123" spans="4:16" x14ac:dyDescent="0.25">
      <c r="D11123" s="12"/>
      <c r="E11123" s="12"/>
      <c r="F11123" s="12"/>
      <c r="G11123" s="12"/>
      <c r="H11123" s="12"/>
      <c r="M11123" s="12"/>
      <c r="N11123" s="12"/>
      <c r="O11123" s="12"/>
      <c r="P11123" s="12"/>
    </row>
    <row r="11124" spans="4:16" x14ac:dyDescent="0.25">
      <c r="D11124" s="12"/>
      <c r="E11124" s="12"/>
      <c r="F11124" s="12"/>
      <c r="G11124" s="12"/>
      <c r="H11124" s="12"/>
      <c r="M11124" s="12"/>
      <c r="N11124" s="12"/>
      <c r="O11124" s="12"/>
      <c r="P11124" s="12"/>
    </row>
    <row r="11125" spans="4:16" x14ac:dyDescent="0.25">
      <c r="D11125" s="12"/>
      <c r="E11125" s="12"/>
      <c r="F11125" s="12"/>
      <c r="G11125" s="12"/>
      <c r="H11125" s="12"/>
      <c r="M11125" s="12"/>
      <c r="N11125" s="12"/>
      <c r="O11125" s="12"/>
      <c r="P11125" s="12"/>
    </row>
    <row r="11126" spans="4:16" x14ac:dyDescent="0.25">
      <c r="D11126" s="12"/>
      <c r="E11126" s="12"/>
      <c r="F11126" s="12"/>
      <c r="G11126" s="12"/>
      <c r="H11126" s="12"/>
      <c r="M11126" s="12"/>
      <c r="N11126" s="12"/>
      <c r="O11126" s="12"/>
      <c r="P11126" s="12"/>
    </row>
    <row r="11127" spans="4:16" x14ac:dyDescent="0.25">
      <c r="D11127" s="12"/>
      <c r="E11127" s="12"/>
      <c r="F11127" s="12"/>
      <c r="G11127" s="12"/>
      <c r="H11127" s="12"/>
      <c r="M11127" s="12"/>
      <c r="N11127" s="12"/>
      <c r="O11127" s="12"/>
      <c r="P11127" s="12"/>
    </row>
    <row r="11128" spans="4:16" x14ac:dyDescent="0.25">
      <c r="D11128" s="12"/>
      <c r="E11128" s="12"/>
      <c r="F11128" s="12"/>
      <c r="G11128" s="12"/>
      <c r="H11128" s="12"/>
      <c r="M11128" s="12"/>
      <c r="N11128" s="12"/>
      <c r="O11128" s="12"/>
      <c r="P11128" s="12"/>
    </row>
    <row r="11129" spans="4:16" x14ac:dyDescent="0.25">
      <c r="D11129" s="12"/>
      <c r="E11129" s="12"/>
      <c r="F11129" s="12"/>
      <c r="G11129" s="12"/>
      <c r="H11129" s="12"/>
      <c r="M11129" s="12"/>
      <c r="N11129" s="12"/>
      <c r="O11129" s="12"/>
      <c r="P11129" s="12"/>
    </row>
    <row r="11130" spans="4:16" x14ac:dyDescent="0.25">
      <c r="D11130" s="12"/>
      <c r="E11130" s="12"/>
      <c r="F11130" s="12"/>
      <c r="G11130" s="12"/>
      <c r="H11130" s="12"/>
      <c r="M11130" s="12"/>
      <c r="N11130" s="12"/>
      <c r="O11130" s="12"/>
      <c r="P11130" s="12"/>
    </row>
    <row r="11131" spans="4:16" x14ac:dyDescent="0.25">
      <c r="D11131" s="12"/>
      <c r="E11131" s="12"/>
      <c r="F11131" s="12"/>
      <c r="G11131" s="12"/>
      <c r="H11131" s="12"/>
      <c r="M11131" s="12"/>
      <c r="N11131" s="12"/>
      <c r="O11131" s="12"/>
      <c r="P11131" s="12"/>
    </row>
    <row r="11132" spans="4:16" x14ac:dyDescent="0.25">
      <c r="D11132" s="12"/>
      <c r="E11132" s="12"/>
      <c r="F11132" s="12"/>
      <c r="G11132" s="12"/>
      <c r="H11132" s="12"/>
      <c r="M11132" s="12"/>
      <c r="N11132" s="12"/>
      <c r="O11132" s="12"/>
      <c r="P11132" s="12"/>
    </row>
    <row r="11133" spans="4:16" x14ac:dyDescent="0.25">
      <c r="D11133" s="12"/>
      <c r="E11133" s="12"/>
      <c r="F11133" s="12"/>
      <c r="G11133" s="12"/>
      <c r="H11133" s="12"/>
      <c r="M11133" s="12"/>
      <c r="N11133" s="12"/>
      <c r="O11133" s="12"/>
      <c r="P11133" s="12"/>
    </row>
    <row r="11134" spans="4:16" x14ac:dyDescent="0.25">
      <c r="D11134" s="12"/>
      <c r="E11134" s="12"/>
      <c r="F11134" s="12"/>
      <c r="G11134" s="12"/>
      <c r="H11134" s="12"/>
      <c r="M11134" s="12"/>
      <c r="N11134" s="12"/>
      <c r="O11134" s="12"/>
      <c r="P11134" s="12"/>
    </row>
    <row r="11135" spans="4:16" x14ac:dyDescent="0.25">
      <c r="D11135" s="12"/>
      <c r="E11135" s="12"/>
      <c r="F11135" s="12"/>
      <c r="G11135" s="12"/>
      <c r="H11135" s="12"/>
      <c r="M11135" s="12"/>
      <c r="N11135" s="12"/>
      <c r="O11135" s="12"/>
      <c r="P11135" s="12"/>
    </row>
    <row r="11136" spans="4:16" x14ac:dyDescent="0.25">
      <c r="D11136" s="12"/>
      <c r="E11136" s="12"/>
      <c r="F11136" s="12"/>
      <c r="G11136" s="12"/>
      <c r="H11136" s="12"/>
      <c r="M11136" s="12"/>
      <c r="N11136" s="12"/>
      <c r="O11136" s="12"/>
      <c r="P11136" s="12"/>
    </row>
    <row r="11137" spans="4:16" x14ac:dyDescent="0.25">
      <c r="D11137" s="12"/>
      <c r="E11137" s="12"/>
      <c r="F11137" s="12"/>
      <c r="G11137" s="12"/>
      <c r="H11137" s="12"/>
      <c r="M11137" s="12"/>
      <c r="N11137" s="12"/>
      <c r="O11137" s="12"/>
      <c r="P11137" s="12"/>
    </row>
    <row r="11138" spans="4:16" x14ac:dyDescent="0.25">
      <c r="D11138" s="12"/>
      <c r="E11138" s="12"/>
      <c r="F11138" s="12"/>
      <c r="G11138" s="12"/>
      <c r="H11138" s="12"/>
      <c r="M11138" s="12"/>
      <c r="N11138" s="12"/>
      <c r="O11138" s="12"/>
      <c r="P11138" s="12"/>
    </row>
    <row r="11139" spans="4:16" x14ac:dyDescent="0.25">
      <c r="D11139" s="12"/>
      <c r="E11139" s="12"/>
      <c r="F11139" s="12"/>
      <c r="G11139" s="12"/>
      <c r="H11139" s="12"/>
      <c r="M11139" s="12"/>
      <c r="N11139" s="12"/>
      <c r="O11139" s="12"/>
      <c r="P11139" s="12"/>
    </row>
    <row r="11140" spans="4:16" x14ac:dyDescent="0.25">
      <c r="D11140" s="12"/>
      <c r="E11140" s="12"/>
      <c r="F11140" s="12"/>
      <c r="G11140" s="12"/>
      <c r="H11140" s="12"/>
      <c r="M11140" s="12"/>
      <c r="N11140" s="12"/>
      <c r="O11140" s="12"/>
      <c r="P11140" s="12"/>
    </row>
    <row r="11141" spans="4:16" x14ac:dyDescent="0.25">
      <c r="D11141" s="12"/>
      <c r="E11141" s="12"/>
      <c r="F11141" s="12"/>
      <c r="G11141" s="12"/>
      <c r="H11141" s="12"/>
      <c r="M11141" s="12"/>
      <c r="N11141" s="12"/>
      <c r="O11141" s="12"/>
      <c r="P11141" s="12"/>
    </row>
    <row r="11142" spans="4:16" x14ac:dyDescent="0.25">
      <c r="D11142" s="12"/>
      <c r="E11142" s="12"/>
      <c r="F11142" s="12"/>
      <c r="G11142" s="12"/>
      <c r="H11142" s="12"/>
      <c r="M11142" s="12"/>
      <c r="N11142" s="12"/>
      <c r="O11142" s="12"/>
      <c r="P11142" s="12"/>
    </row>
    <row r="11143" spans="4:16" x14ac:dyDescent="0.25">
      <c r="D11143" s="12"/>
      <c r="E11143" s="12"/>
      <c r="F11143" s="12"/>
      <c r="G11143" s="12"/>
      <c r="H11143" s="12"/>
      <c r="M11143" s="12"/>
      <c r="N11143" s="12"/>
      <c r="O11143" s="12"/>
      <c r="P11143" s="12"/>
    </row>
    <row r="11144" spans="4:16" x14ac:dyDescent="0.25">
      <c r="D11144" s="12"/>
      <c r="E11144" s="12"/>
      <c r="F11144" s="12"/>
      <c r="G11144" s="12"/>
      <c r="H11144" s="12"/>
      <c r="M11144" s="12"/>
      <c r="N11144" s="12"/>
      <c r="O11144" s="12"/>
      <c r="P11144" s="12"/>
    </row>
    <row r="11145" spans="4:16" x14ac:dyDescent="0.25">
      <c r="D11145" s="12"/>
      <c r="E11145" s="12"/>
      <c r="F11145" s="12"/>
      <c r="G11145" s="12"/>
      <c r="H11145" s="12"/>
      <c r="M11145" s="12"/>
      <c r="N11145" s="12"/>
      <c r="O11145" s="12"/>
      <c r="P11145" s="12"/>
    </row>
    <row r="11146" spans="4:16" x14ac:dyDescent="0.25">
      <c r="D11146" s="12"/>
      <c r="E11146" s="12"/>
      <c r="F11146" s="12"/>
      <c r="G11146" s="12"/>
      <c r="H11146" s="12"/>
      <c r="M11146" s="12"/>
      <c r="N11146" s="12"/>
      <c r="O11146" s="12"/>
      <c r="P11146" s="12"/>
    </row>
    <row r="11147" spans="4:16" x14ac:dyDescent="0.25">
      <c r="D11147" s="12"/>
      <c r="E11147" s="12"/>
      <c r="F11147" s="12"/>
      <c r="G11147" s="12"/>
      <c r="H11147" s="12"/>
      <c r="M11147" s="12"/>
      <c r="N11147" s="12"/>
      <c r="O11147" s="12"/>
      <c r="P11147" s="12"/>
    </row>
    <row r="11148" spans="4:16" x14ac:dyDescent="0.25">
      <c r="D11148" s="12"/>
      <c r="E11148" s="12"/>
      <c r="F11148" s="12"/>
      <c r="G11148" s="12"/>
      <c r="H11148" s="12"/>
      <c r="M11148" s="12"/>
      <c r="N11148" s="12"/>
      <c r="O11148" s="12"/>
      <c r="P11148" s="12"/>
    </row>
    <row r="11149" spans="4:16" x14ac:dyDescent="0.25">
      <c r="D11149" s="12"/>
      <c r="E11149" s="12"/>
      <c r="F11149" s="12"/>
      <c r="G11149" s="12"/>
      <c r="H11149" s="12"/>
      <c r="M11149" s="12"/>
      <c r="N11149" s="12"/>
      <c r="O11149" s="12"/>
      <c r="P11149" s="12"/>
    </row>
    <row r="11150" spans="4:16" x14ac:dyDescent="0.25">
      <c r="D11150" s="12"/>
      <c r="E11150" s="12"/>
      <c r="F11150" s="12"/>
      <c r="G11150" s="12"/>
      <c r="H11150" s="12"/>
      <c r="M11150" s="12"/>
      <c r="N11150" s="12"/>
      <c r="O11150" s="12"/>
      <c r="P11150" s="12"/>
    </row>
    <row r="11151" spans="4:16" x14ac:dyDescent="0.25">
      <c r="D11151" s="12"/>
      <c r="E11151" s="12"/>
      <c r="F11151" s="12"/>
      <c r="G11151" s="12"/>
      <c r="H11151" s="12"/>
      <c r="M11151" s="12"/>
      <c r="N11151" s="12"/>
      <c r="O11151" s="12"/>
      <c r="P11151" s="12"/>
    </row>
    <row r="11152" spans="4:16" x14ac:dyDescent="0.25">
      <c r="D11152" s="12"/>
      <c r="E11152" s="12"/>
      <c r="F11152" s="12"/>
      <c r="G11152" s="12"/>
      <c r="H11152" s="12"/>
      <c r="M11152" s="12"/>
      <c r="N11152" s="12"/>
      <c r="O11152" s="12"/>
      <c r="P11152" s="12"/>
    </row>
    <row r="11153" spans="4:16" x14ac:dyDescent="0.25">
      <c r="D11153" s="12"/>
      <c r="E11153" s="12"/>
      <c r="F11153" s="12"/>
      <c r="G11153" s="12"/>
      <c r="H11153" s="12"/>
      <c r="M11153" s="12"/>
      <c r="N11153" s="12"/>
      <c r="O11153" s="12"/>
      <c r="P11153" s="12"/>
    </row>
    <row r="11154" spans="4:16" x14ac:dyDescent="0.25">
      <c r="D11154" s="12"/>
      <c r="E11154" s="12"/>
      <c r="F11154" s="12"/>
      <c r="G11154" s="12"/>
      <c r="H11154" s="12"/>
      <c r="M11154" s="12"/>
      <c r="N11154" s="12"/>
      <c r="O11154" s="12"/>
      <c r="P11154" s="12"/>
    </row>
    <row r="11155" spans="4:16" x14ac:dyDescent="0.25">
      <c r="D11155" s="12"/>
      <c r="E11155" s="12"/>
      <c r="F11155" s="12"/>
      <c r="G11155" s="12"/>
      <c r="H11155" s="12"/>
      <c r="M11155" s="12"/>
      <c r="N11155" s="12"/>
      <c r="O11155" s="12"/>
      <c r="P11155" s="12"/>
    </row>
    <row r="11156" spans="4:16" x14ac:dyDescent="0.25">
      <c r="D11156" s="12"/>
      <c r="E11156" s="12"/>
      <c r="F11156" s="12"/>
      <c r="G11156" s="12"/>
      <c r="H11156" s="12"/>
      <c r="M11156" s="12"/>
      <c r="N11156" s="12"/>
      <c r="O11156" s="12"/>
      <c r="P11156" s="12"/>
    </row>
    <row r="11157" spans="4:16" x14ac:dyDescent="0.25">
      <c r="D11157" s="12"/>
      <c r="E11157" s="12"/>
      <c r="F11157" s="12"/>
      <c r="G11157" s="12"/>
      <c r="H11157" s="12"/>
      <c r="M11157" s="12"/>
      <c r="N11157" s="12"/>
      <c r="O11157" s="12"/>
      <c r="P11157" s="12"/>
    </row>
    <row r="11158" spans="4:16" x14ac:dyDescent="0.25">
      <c r="D11158" s="12"/>
      <c r="E11158" s="12"/>
      <c r="F11158" s="12"/>
      <c r="G11158" s="12"/>
      <c r="H11158" s="12"/>
      <c r="M11158" s="12"/>
      <c r="N11158" s="12"/>
      <c r="O11158" s="12"/>
      <c r="P11158" s="12"/>
    </row>
    <row r="11159" spans="4:16" x14ac:dyDescent="0.25">
      <c r="D11159" s="12"/>
      <c r="E11159" s="12"/>
      <c r="F11159" s="12"/>
      <c r="G11159" s="12"/>
      <c r="H11159" s="12"/>
      <c r="M11159" s="12"/>
      <c r="N11159" s="12"/>
      <c r="O11159" s="12"/>
      <c r="P11159" s="12"/>
    </row>
    <row r="11160" spans="4:16" x14ac:dyDescent="0.25">
      <c r="D11160" s="12"/>
      <c r="E11160" s="12"/>
      <c r="F11160" s="12"/>
      <c r="G11160" s="12"/>
      <c r="H11160" s="12"/>
      <c r="M11160" s="12"/>
      <c r="N11160" s="12"/>
      <c r="O11160" s="12"/>
      <c r="P11160" s="12"/>
    </row>
    <row r="11161" spans="4:16" x14ac:dyDescent="0.25">
      <c r="D11161" s="12"/>
      <c r="E11161" s="12"/>
      <c r="F11161" s="12"/>
      <c r="G11161" s="12"/>
      <c r="H11161" s="12"/>
      <c r="M11161" s="12"/>
      <c r="N11161" s="12"/>
      <c r="O11161" s="12"/>
      <c r="P11161" s="12"/>
    </row>
    <row r="11162" spans="4:16" x14ac:dyDescent="0.25">
      <c r="D11162" s="12"/>
      <c r="E11162" s="12"/>
      <c r="F11162" s="12"/>
      <c r="G11162" s="12"/>
      <c r="H11162" s="12"/>
      <c r="M11162" s="12"/>
      <c r="N11162" s="12"/>
      <c r="O11162" s="12"/>
      <c r="P11162" s="12"/>
    </row>
    <row r="11163" spans="4:16" x14ac:dyDescent="0.25">
      <c r="D11163" s="12"/>
      <c r="E11163" s="12"/>
      <c r="F11163" s="12"/>
      <c r="G11163" s="12"/>
      <c r="H11163" s="12"/>
      <c r="M11163" s="12"/>
      <c r="N11163" s="12"/>
      <c r="O11163" s="12"/>
      <c r="P11163" s="12"/>
    </row>
    <row r="11164" spans="4:16" x14ac:dyDescent="0.25">
      <c r="D11164" s="12"/>
      <c r="E11164" s="12"/>
      <c r="F11164" s="12"/>
      <c r="G11164" s="12"/>
      <c r="H11164" s="12"/>
      <c r="M11164" s="12"/>
      <c r="N11164" s="12"/>
      <c r="O11164" s="12"/>
      <c r="P11164" s="12"/>
    </row>
    <row r="11165" spans="4:16" x14ac:dyDescent="0.25">
      <c r="D11165" s="12"/>
      <c r="E11165" s="12"/>
      <c r="F11165" s="12"/>
      <c r="G11165" s="12"/>
      <c r="H11165" s="12"/>
      <c r="M11165" s="12"/>
      <c r="N11165" s="12"/>
      <c r="O11165" s="12"/>
      <c r="P11165" s="12"/>
    </row>
    <row r="11166" spans="4:16" x14ac:dyDescent="0.25">
      <c r="D11166" s="12"/>
      <c r="E11166" s="12"/>
      <c r="F11166" s="12"/>
      <c r="G11166" s="12"/>
      <c r="H11166" s="12"/>
      <c r="M11166" s="12"/>
      <c r="N11166" s="12"/>
      <c r="O11166" s="12"/>
      <c r="P11166" s="12"/>
    </row>
    <row r="11167" spans="4:16" x14ac:dyDescent="0.25">
      <c r="D11167" s="12"/>
      <c r="E11167" s="12"/>
      <c r="F11167" s="12"/>
      <c r="G11167" s="12"/>
      <c r="H11167" s="12"/>
      <c r="M11167" s="12"/>
      <c r="N11167" s="12"/>
      <c r="O11167" s="12"/>
      <c r="P11167" s="12"/>
    </row>
    <row r="11168" spans="4:16" x14ac:dyDescent="0.25">
      <c r="D11168" s="12"/>
      <c r="E11168" s="12"/>
      <c r="F11168" s="12"/>
      <c r="G11168" s="12"/>
      <c r="H11168" s="12"/>
      <c r="M11168" s="12"/>
      <c r="N11168" s="12"/>
      <c r="O11168" s="12"/>
      <c r="P11168" s="12"/>
    </row>
    <row r="11169" spans="4:16" x14ac:dyDescent="0.25">
      <c r="D11169" s="12"/>
      <c r="E11169" s="12"/>
      <c r="F11169" s="12"/>
      <c r="G11169" s="12"/>
      <c r="H11169" s="12"/>
      <c r="M11169" s="12"/>
      <c r="N11169" s="12"/>
      <c r="O11169" s="12"/>
      <c r="P11169" s="12"/>
    </row>
    <row r="11170" spans="4:16" x14ac:dyDescent="0.25">
      <c r="D11170" s="12"/>
      <c r="E11170" s="12"/>
      <c r="F11170" s="12"/>
      <c r="G11170" s="12"/>
      <c r="H11170" s="12"/>
      <c r="M11170" s="12"/>
      <c r="N11170" s="12"/>
      <c r="O11170" s="12"/>
      <c r="P11170" s="12"/>
    </row>
    <row r="11171" spans="4:16" x14ac:dyDescent="0.25">
      <c r="D11171" s="12"/>
      <c r="E11171" s="12"/>
      <c r="F11171" s="12"/>
      <c r="G11171" s="12"/>
      <c r="H11171" s="12"/>
      <c r="M11171" s="12"/>
      <c r="N11171" s="12"/>
      <c r="O11171" s="12"/>
      <c r="P11171" s="12"/>
    </row>
    <row r="11172" spans="4:16" x14ac:dyDescent="0.25">
      <c r="D11172" s="12"/>
      <c r="E11172" s="12"/>
      <c r="F11172" s="12"/>
      <c r="G11172" s="12"/>
      <c r="H11172" s="12"/>
      <c r="M11172" s="12"/>
      <c r="N11172" s="12"/>
      <c r="O11172" s="12"/>
      <c r="P11172" s="12"/>
    </row>
    <row r="11173" spans="4:16" x14ac:dyDescent="0.25">
      <c r="D11173" s="12"/>
      <c r="E11173" s="12"/>
      <c r="F11173" s="12"/>
      <c r="G11173" s="12"/>
      <c r="H11173" s="12"/>
      <c r="M11173" s="12"/>
      <c r="N11173" s="12"/>
      <c r="O11173" s="12"/>
      <c r="P11173" s="12"/>
    </row>
    <row r="11174" spans="4:16" x14ac:dyDescent="0.25">
      <c r="D11174" s="12"/>
      <c r="E11174" s="12"/>
      <c r="F11174" s="12"/>
      <c r="G11174" s="12"/>
      <c r="H11174" s="12"/>
      <c r="M11174" s="12"/>
      <c r="N11174" s="12"/>
      <c r="O11174" s="12"/>
      <c r="P11174" s="12"/>
    </row>
    <row r="11175" spans="4:16" x14ac:dyDescent="0.25">
      <c r="D11175" s="12"/>
      <c r="E11175" s="12"/>
      <c r="F11175" s="12"/>
      <c r="G11175" s="12"/>
      <c r="H11175" s="12"/>
      <c r="M11175" s="12"/>
      <c r="N11175" s="12"/>
      <c r="O11175" s="12"/>
      <c r="P11175" s="12"/>
    </row>
    <row r="11176" spans="4:16" x14ac:dyDescent="0.25">
      <c r="D11176" s="12"/>
      <c r="E11176" s="12"/>
      <c r="F11176" s="12"/>
      <c r="G11176" s="12"/>
      <c r="H11176" s="12"/>
      <c r="M11176" s="12"/>
      <c r="N11176" s="12"/>
      <c r="O11176" s="12"/>
      <c r="P11176" s="12"/>
    </row>
    <row r="11177" spans="4:16" x14ac:dyDescent="0.25">
      <c r="D11177" s="12"/>
      <c r="E11177" s="12"/>
      <c r="F11177" s="12"/>
      <c r="G11177" s="12"/>
      <c r="H11177" s="12"/>
      <c r="M11177" s="12"/>
      <c r="N11177" s="12"/>
      <c r="O11177" s="12"/>
      <c r="P11177" s="12"/>
    </row>
    <row r="11178" spans="4:16" x14ac:dyDescent="0.25">
      <c r="D11178" s="12"/>
      <c r="E11178" s="12"/>
      <c r="F11178" s="12"/>
      <c r="G11178" s="12"/>
      <c r="H11178" s="12"/>
      <c r="M11178" s="12"/>
      <c r="N11178" s="12"/>
      <c r="O11178" s="12"/>
      <c r="P11178" s="12"/>
    </row>
    <row r="11179" spans="4:16" x14ac:dyDescent="0.25">
      <c r="D11179" s="12"/>
      <c r="E11179" s="12"/>
      <c r="F11179" s="12"/>
      <c r="G11179" s="12"/>
      <c r="H11179" s="12"/>
      <c r="M11179" s="12"/>
      <c r="N11179" s="12"/>
      <c r="O11179" s="12"/>
      <c r="P11179" s="12"/>
    </row>
    <row r="11180" spans="4:16" x14ac:dyDescent="0.25">
      <c r="D11180" s="12"/>
      <c r="E11180" s="12"/>
      <c r="F11180" s="12"/>
      <c r="G11180" s="12"/>
      <c r="H11180" s="12"/>
      <c r="M11180" s="12"/>
      <c r="N11180" s="12"/>
      <c r="O11180" s="12"/>
      <c r="P11180" s="12"/>
    </row>
    <row r="11181" spans="4:16" x14ac:dyDescent="0.25">
      <c r="D11181" s="12"/>
      <c r="E11181" s="12"/>
      <c r="F11181" s="12"/>
      <c r="G11181" s="12"/>
      <c r="H11181" s="12"/>
      <c r="M11181" s="12"/>
      <c r="N11181" s="12"/>
      <c r="O11181" s="12"/>
      <c r="P11181" s="12"/>
    </row>
    <row r="11182" spans="4:16" x14ac:dyDescent="0.25">
      <c r="D11182" s="12"/>
      <c r="E11182" s="12"/>
      <c r="F11182" s="12"/>
      <c r="G11182" s="12"/>
      <c r="H11182" s="12"/>
      <c r="M11182" s="12"/>
      <c r="N11182" s="12"/>
      <c r="O11182" s="12"/>
      <c r="P11182" s="12"/>
    </row>
    <row r="11183" spans="4:16" x14ac:dyDescent="0.25">
      <c r="D11183" s="12"/>
      <c r="E11183" s="12"/>
      <c r="F11183" s="12"/>
      <c r="G11183" s="12"/>
      <c r="H11183" s="12"/>
      <c r="M11183" s="12"/>
      <c r="N11183" s="12"/>
      <c r="O11183" s="12"/>
      <c r="P11183" s="12"/>
    </row>
    <row r="11184" spans="4:16" x14ac:dyDescent="0.25">
      <c r="D11184" s="12"/>
      <c r="E11184" s="12"/>
      <c r="F11184" s="12"/>
      <c r="G11184" s="12"/>
      <c r="H11184" s="12"/>
      <c r="M11184" s="12"/>
      <c r="N11184" s="12"/>
      <c r="O11184" s="12"/>
      <c r="P11184" s="12"/>
    </row>
    <row r="11185" spans="4:16" x14ac:dyDescent="0.25">
      <c r="D11185" s="12"/>
      <c r="E11185" s="12"/>
      <c r="F11185" s="12"/>
      <c r="G11185" s="12"/>
      <c r="H11185" s="12"/>
      <c r="M11185" s="12"/>
      <c r="N11185" s="12"/>
      <c r="O11185" s="12"/>
      <c r="P11185" s="12"/>
    </row>
    <row r="11186" spans="4:16" x14ac:dyDescent="0.25">
      <c r="D11186" s="12"/>
      <c r="E11186" s="12"/>
      <c r="F11186" s="12"/>
      <c r="G11186" s="12"/>
      <c r="H11186" s="12"/>
      <c r="M11186" s="12"/>
      <c r="N11186" s="12"/>
      <c r="O11186" s="12"/>
      <c r="P11186" s="12"/>
    </row>
    <row r="11187" spans="4:16" x14ac:dyDescent="0.25">
      <c r="D11187" s="12"/>
      <c r="E11187" s="12"/>
      <c r="F11187" s="12"/>
      <c r="G11187" s="12"/>
      <c r="H11187" s="12"/>
      <c r="M11187" s="12"/>
      <c r="N11187" s="12"/>
      <c r="O11187" s="12"/>
      <c r="P11187" s="12"/>
    </row>
    <row r="11188" spans="4:16" x14ac:dyDescent="0.25">
      <c r="D11188" s="12"/>
      <c r="E11188" s="12"/>
      <c r="F11188" s="12"/>
      <c r="G11188" s="12"/>
      <c r="H11188" s="12"/>
      <c r="M11188" s="12"/>
      <c r="N11188" s="12"/>
      <c r="O11188" s="12"/>
      <c r="P11188" s="12"/>
    </row>
    <row r="11189" spans="4:16" x14ac:dyDescent="0.25">
      <c r="D11189" s="12"/>
      <c r="E11189" s="12"/>
      <c r="F11189" s="12"/>
      <c r="G11189" s="12"/>
      <c r="H11189" s="12"/>
      <c r="M11189" s="12"/>
      <c r="N11189" s="12"/>
      <c r="O11189" s="12"/>
      <c r="P11189" s="12"/>
    </row>
    <row r="11190" spans="4:16" x14ac:dyDescent="0.25">
      <c r="D11190" s="12"/>
      <c r="E11190" s="12"/>
      <c r="F11190" s="12"/>
      <c r="G11190" s="12"/>
      <c r="H11190" s="12"/>
      <c r="M11190" s="12"/>
      <c r="N11190" s="12"/>
      <c r="O11190" s="12"/>
      <c r="P11190" s="12"/>
    </row>
    <row r="11191" spans="4:16" x14ac:dyDescent="0.25">
      <c r="D11191" s="12"/>
      <c r="E11191" s="12"/>
      <c r="F11191" s="12"/>
      <c r="G11191" s="12"/>
      <c r="H11191" s="12"/>
      <c r="M11191" s="12"/>
      <c r="N11191" s="12"/>
      <c r="O11191" s="12"/>
      <c r="P11191" s="12"/>
    </row>
    <row r="11192" spans="4:16" x14ac:dyDescent="0.25">
      <c r="D11192" s="12"/>
      <c r="E11192" s="12"/>
      <c r="F11192" s="12"/>
      <c r="G11192" s="12"/>
      <c r="H11192" s="12"/>
      <c r="M11192" s="12"/>
      <c r="N11192" s="12"/>
      <c r="O11192" s="12"/>
      <c r="P11192" s="12"/>
    </row>
    <row r="11193" spans="4:16" x14ac:dyDescent="0.25">
      <c r="D11193" s="12"/>
      <c r="E11193" s="12"/>
      <c r="F11193" s="12"/>
      <c r="G11193" s="12"/>
      <c r="H11193" s="12"/>
      <c r="M11193" s="12"/>
      <c r="N11193" s="12"/>
      <c r="O11193" s="12"/>
      <c r="P11193" s="12"/>
    </row>
    <row r="11194" spans="4:16" x14ac:dyDescent="0.25">
      <c r="D11194" s="12"/>
      <c r="E11194" s="12"/>
      <c r="F11194" s="12"/>
      <c r="G11194" s="12"/>
      <c r="H11194" s="12"/>
      <c r="M11194" s="12"/>
      <c r="N11194" s="12"/>
      <c r="O11194" s="12"/>
      <c r="P11194" s="12"/>
    </row>
    <row r="11195" spans="4:16" x14ac:dyDescent="0.25">
      <c r="D11195" s="12"/>
      <c r="E11195" s="12"/>
      <c r="F11195" s="12"/>
      <c r="G11195" s="12"/>
      <c r="H11195" s="12"/>
      <c r="M11195" s="12"/>
      <c r="N11195" s="12"/>
      <c r="O11195" s="12"/>
      <c r="P11195" s="12"/>
    </row>
    <row r="11196" spans="4:16" x14ac:dyDescent="0.25">
      <c r="D11196" s="12"/>
      <c r="E11196" s="12"/>
      <c r="F11196" s="12"/>
      <c r="G11196" s="12"/>
      <c r="H11196" s="12"/>
      <c r="M11196" s="12"/>
      <c r="N11196" s="12"/>
      <c r="O11196" s="12"/>
      <c r="P11196" s="12"/>
    </row>
    <row r="11197" spans="4:16" x14ac:dyDescent="0.25">
      <c r="D11197" s="12"/>
      <c r="E11197" s="12"/>
      <c r="F11197" s="12"/>
      <c r="G11197" s="12"/>
      <c r="H11197" s="12"/>
      <c r="M11197" s="12"/>
      <c r="N11197" s="12"/>
      <c r="O11197" s="12"/>
      <c r="P11197" s="12"/>
    </row>
    <row r="11198" spans="4:16" x14ac:dyDescent="0.25">
      <c r="D11198" s="12"/>
      <c r="E11198" s="12"/>
      <c r="F11198" s="12"/>
      <c r="G11198" s="12"/>
      <c r="H11198" s="12"/>
      <c r="M11198" s="12"/>
      <c r="N11198" s="12"/>
      <c r="O11198" s="12"/>
      <c r="P11198" s="12"/>
    </row>
    <row r="11199" spans="4:16" x14ac:dyDescent="0.25">
      <c r="D11199" s="12"/>
      <c r="E11199" s="12"/>
      <c r="F11199" s="12"/>
      <c r="G11199" s="12"/>
      <c r="H11199" s="12"/>
      <c r="M11199" s="12"/>
      <c r="N11199" s="12"/>
      <c r="O11199" s="12"/>
      <c r="P11199" s="12"/>
    </row>
    <row r="11200" spans="4:16" x14ac:dyDescent="0.25">
      <c r="D11200" s="12"/>
      <c r="E11200" s="12"/>
      <c r="F11200" s="12"/>
      <c r="G11200" s="12"/>
      <c r="H11200" s="12"/>
      <c r="M11200" s="12"/>
      <c r="N11200" s="12"/>
      <c r="O11200" s="12"/>
      <c r="P11200" s="12"/>
    </row>
    <row r="11201" spans="4:16" x14ac:dyDescent="0.25">
      <c r="D11201" s="12"/>
      <c r="E11201" s="12"/>
      <c r="F11201" s="12"/>
      <c r="G11201" s="12"/>
      <c r="H11201" s="12"/>
      <c r="M11201" s="12"/>
      <c r="N11201" s="12"/>
      <c r="O11201" s="12"/>
      <c r="P11201" s="12"/>
    </row>
    <row r="11202" spans="4:16" x14ac:dyDescent="0.25">
      <c r="D11202" s="12"/>
      <c r="E11202" s="12"/>
      <c r="F11202" s="12"/>
      <c r="G11202" s="12"/>
      <c r="H11202" s="12"/>
      <c r="M11202" s="12"/>
      <c r="N11202" s="12"/>
      <c r="O11202" s="12"/>
      <c r="P11202" s="12"/>
    </row>
    <row r="11203" spans="4:16" x14ac:dyDescent="0.25">
      <c r="D11203" s="12"/>
      <c r="E11203" s="12"/>
      <c r="F11203" s="12"/>
      <c r="G11203" s="12"/>
      <c r="H11203" s="12"/>
      <c r="M11203" s="12"/>
      <c r="N11203" s="12"/>
      <c r="O11203" s="12"/>
      <c r="P11203" s="12"/>
    </row>
    <row r="11204" spans="4:16" x14ac:dyDescent="0.25">
      <c r="D11204" s="12"/>
      <c r="E11204" s="12"/>
      <c r="F11204" s="12"/>
      <c r="G11204" s="12"/>
      <c r="H11204" s="12"/>
      <c r="M11204" s="12"/>
      <c r="N11204" s="12"/>
      <c r="O11204" s="12"/>
      <c r="P11204" s="12"/>
    </row>
    <row r="11205" spans="4:16" x14ac:dyDescent="0.25">
      <c r="D11205" s="12"/>
      <c r="E11205" s="12"/>
      <c r="F11205" s="12"/>
      <c r="G11205" s="12"/>
      <c r="H11205" s="12"/>
      <c r="M11205" s="12"/>
      <c r="N11205" s="12"/>
      <c r="O11205" s="12"/>
      <c r="P11205" s="12"/>
    </row>
    <row r="11206" spans="4:16" x14ac:dyDescent="0.25">
      <c r="D11206" s="12"/>
      <c r="E11206" s="12"/>
      <c r="F11206" s="12"/>
      <c r="G11206" s="12"/>
      <c r="H11206" s="12"/>
      <c r="M11206" s="12"/>
      <c r="N11206" s="12"/>
      <c r="O11206" s="12"/>
      <c r="P11206" s="12"/>
    </row>
    <row r="11207" spans="4:16" x14ac:dyDescent="0.25">
      <c r="D11207" s="12"/>
      <c r="E11207" s="12"/>
      <c r="F11207" s="12"/>
      <c r="G11207" s="12"/>
      <c r="H11207" s="12"/>
      <c r="M11207" s="12"/>
      <c r="N11207" s="12"/>
      <c r="O11207" s="12"/>
      <c r="P11207" s="12"/>
    </row>
    <row r="11208" spans="4:16" x14ac:dyDescent="0.25">
      <c r="D11208" s="12"/>
      <c r="E11208" s="12"/>
      <c r="F11208" s="12"/>
      <c r="G11208" s="12"/>
      <c r="H11208" s="12"/>
      <c r="M11208" s="12"/>
      <c r="N11208" s="12"/>
      <c r="O11208" s="12"/>
      <c r="P11208" s="12"/>
    </row>
    <row r="11209" spans="4:16" x14ac:dyDescent="0.25">
      <c r="D11209" s="12"/>
      <c r="E11209" s="12"/>
      <c r="F11209" s="12"/>
      <c r="G11209" s="12"/>
      <c r="H11209" s="12"/>
      <c r="M11209" s="12"/>
      <c r="N11209" s="12"/>
      <c r="O11209" s="12"/>
      <c r="P11209" s="12"/>
    </row>
    <row r="11210" spans="4:16" x14ac:dyDescent="0.25">
      <c r="D11210" s="12"/>
      <c r="E11210" s="12"/>
      <c r="F11210" s="12"/>
      <c r="G11210" s="12"/>
      <c r="H11210" s="12"/>
      <c r="M11210" s="12"/>
      <c r="N11210" s="12"/>
      <c r="O11210" s="12"/>
      <c r="P11210" s="12"/>
    </row>
    <row r="11211" spans="4:16" x14ac:dyDescent="0.25">
      <c r="D11211" s="12"/>
      <c r="E11211" s="12"/>
      <c r="F11211" s="12"/>
      <c r="G11211" s="12"/>
      <c r="H11211" s="12"/>
      <c r="M11211" s="12"/>
      <c r="N11211" s="12"/>
      <c r="O11211" s="12"/>
      <c r="P11211" s="12"/>
    </row>
    <row r="11212" spans="4:16" x14ac:dyDescent="0.25">
      <c r="D11212" s="12"/>
      <c r="E11212" s="12"/>
      <c r="F11212" s="12"/>
      <c r="G11212" s="12"/>
      <c r="H11212" s="12"/>
      <c r="M11212" s="12"/>
      <c r="N11212" s="12"/>
      <c r="O11212" s="12"/>
      <c r="P11212" s="12"/>
    </row>
    <row r="11213" spans="4:16" x14ac:dyDescent="0.25">
      <c r="D11213" s="12"/>
      <c r="E11213" s="12"/>
      <c r="F11213" s="12"/>
      <c r="G11213" s="12"/>
      <c r="H11213" s="12"/>
      <c r="M11213" s="12"/>
      <c r="N11213" s="12"/>
      <c r="O11213" s="12"/>
      <c r="P11213" s="12"/>
    </row>
    <row r="11214" spans="4:16" x14ac:dyDescent="0.25">
      <c r="D11214" s="12"/>
      <c r="E11214" s="12"/>
      <c r="F11214" s="12"/>
      <c r="G11214" s="12"/>
      <c r="H11214" s="12"/>
      <c r="M11214" s="12"/>
      <c r="N11214" s="12"/>
      <c r="O11214" s="12"/>
      <c r="P11214" s="12"/>
    </row>
    <row r="11215" spans="4:16" x14ac:dyDescent="0.25">
      <c r="D11215" s="12"/>
      <c r="E11215" s="12"/>
      <c r="F11215" s="12"/>
      <c r="G11215" s="12"/>
      <c r="H11215" s="12"/>
      <c r="M11215" s="12"/>
      <c r="N11215" s="12"/>
      <c r="O11215" s="12"/>
      <c r="P11215" s="12"/>
    </row>
    <row r="11216" spans="4:16" x14ac:dyDescent="0.25">
      <c r="D11216" s="12"/>
      <c r="E11216" s="12"/>
      <c r="F11216" s="12"/>
      <c r="G11216" s="12"/>
      <c r="H11216" s="12"/>
      <c r="M11216" s="12"/>
      <c r="N11216" s="12"/>
      <c r="O11216" s="12"/>
      <c r="P11216" s="12"/>
    </row>
    <row r="11217" spans="4:16" x14ac:dyDescent="0.25">
      <c r="D11217" s="12"/>
      <c r="E11217" s="12"/>
      <c r="F11217" s="12"/>
      <c r="G11217" s="12"/>
      <c r="H11217" s="12"/>
      <c r="M11217" s="12"/>
      <c r="N11217" s="12"/>
      <c r="O11217" s="12"/>
      <c r="P11217" s="12"/>
    </row>
    <row r="11218" spans="4:16" x14ac:dyDescent="0.25">
      <c r="D11218" s="12"/>
      <c r="E11218" s="12"/>
      <c r="F11218" s="12"/>
      <c r="G11218" s="12"/>
      <c r="H11218" s="12"/>
      <c r="M11218" s="12"/>
      <c r="N11218" s="12"/>
      <c r="O11218" s="12"/>
      <c r="P11218" s="12"/>
    </row>
    <row r="11219" spans="4:16" x14ac:dyDescent="0.25">
      <c r="D11219" s="12"/>
      <c r="E11219" s="12"/>
      <c r="F11219" s="12"/>
      <c r="G11219" s="12"/>
      <c r="H11219" s="12"/>
      <c r="M11219" s="12"/>
      <c r="N11219" s="12"/>
      <c r="O11219" s="12"/>
      <c r="P11219" s="12"/>
    </row>
    <row r="11220" spans="4:16" x14ac:dyDescent="0.25">
      <c r="D11220" s="12"/>
      <c r="E11220" s="12"/>
      <c r="F11220" s="12"/>
      <c r="G11220" s="12"/>
      <c r="H11220" s="12"/>
      <c r="M11220" s="12"/>
      <c r="N11220" s="12"/>
      <c r="O11220" s="12"/>
      <c r="P11220" s="12"/>
    </row>
    <row r="11221" spans="4:16" x14ac:dyDescent="0.25">
      <c r="D11221" s="12"/>
      <c r="E11221" s="12"/>
      <c r="F11221" s="12"/>
      <c r="G11221" s="12"/>
      <c r="H11221" s="12"/>
      <c r="M11221" s="12"/>
      <c r="N11221" s="12"/>
      <c r="O11221" s="12"/>
      <c r="P11221" s="12"/>
    </row>
    <row r="11222" spans="4:16" x14ac:dyDescent="0.25">
      <c r="D11222" s="12"/>
      <c r="E11222" s="12"/>
      <c r="F11222" s="12"/>
      <c r="G11222" s="12"/>
      <c r="H11222" s="12"/>
      <c r="M11222" s="12"/>
      <c r="N11222" s="12"/>
      <c r="O11222" s="12"/>
      <c r="P11222" s="12"/>
    </row>
    <row r="11223" spans="4:16" x14ac:dyDescent="0.25">
      <c r="D11223" s="12"/>
      <c r="E11223" s="12"/>
      <c r="F11223" s="12"/>
      <c r="G11223" s="12"/>
      <c r="H11223" s="12"/>
      <c r="M11223" s="12"/>
      <c r="N11223" s="12"/>
      <c r="O11223" s="12"/>
      <c r="P11223" s="12"/>
    </row>
    <row r="11224" spans="4:16" x14ac:dyDescent="0.25">
      <c r="D11224" s="12"/>
      <c r="E11224" s="12"/>
      <c r="F11224" s="12"/>
      <c r="G11224" s="12"/>
      <c r="H11224" s="12"/>
      <c r="M11224" s="12"/>
      <c r="N11224" s="12"/>
      <c r="O11224" s="12"/>
      <c r="P11224" s="12"/>
    </row>
    <row r="11225" spans="4:16" x14ac:dyDescent="0.25">
      <c r="D11225" s="12"/>
      <c r="E11225" s="12"/>
      <c r="F11225" s="12"/>
      <c r="G11225" s="12"/>
      <c r="H11225" s="12"/>
      <c r="M11225" s="12"/>
      <c r="N11225" s="12"/>
      <c r="O11225" s="12"/>
      <c r="P11225" s="12"/>
    </row>
    <row r="11226" spans="4:16" x14ac:dyDescent="0.25">
      <c r="D11226" s="12"/>
      <c r="E11226" s="12"/>
      <c r="F11226" s="12"/>
      <c r="G11226" s="12"/>
      <c r="H11226" s="12"/>
      <c r="M11226" s="12"/>
      <c r="N11226" s="12"/>
      <c r="O11226" s="12"/>
      <c r="P11226" s="12"/>
    </row>
    <row r="11227" spans="4:16" x14ac:dyDescent="0.25">
      <c r="D11227" s="12"/>
      <c r="E11227" s="12"/>
      <c r="F11227" s="12"/>
      <c r="G11227" s="12"/>
      <c r="H11227" s="12"/>
      <c r="M11227" s="12"/>
      <c r="N11227" s="12"/>
      <c r="O11227" s="12"/>
      <c r="P11227" s="12"/>
    </row>
    <row r="11228" spans="4:16" x14ac:dyDescent="0.25">
      <c r="D11228" s="12"/>
      <c r="E11228" s="12"/>
      <c r="F11228" s="12"/>
      <c r="G11228" s="12"/>
      <c r="H11228" s="12"/>
      <c r="M11228" s="12"/>
      <c r="N11228" s="12"/>
      <c r="O11228" s="12"/>
      <c r="P11228" s="12"/>
    </row>
    <row r="11229" spans="4:16" x14ac:dyDescent="0.25">
      <c r="D11229" s="12"/>
      <c r="E11229" s="12"/>
      <c r="F11229" s="12"/>
      <c r="G11229" s="12"/>
      <c r="H11229" s="12"/>
      <c r="M11229" s="12"/>
      <c r="N11229" s="12"/>
      <c r="O11229" s="12"/>
      <c r="P11229" s="12"/>
    </row>
    <row r="11230" spans="4:16" x14ac:dyDescent="0.25">
      <c r="D11230" s="12"/>
      <c r="E11230" s="12"/>
      <c r="F11230" s="12"/>
      <c r="G11230" s="12"/>
      <c r="H11230" s="12"/>
      <c r="M11230" s="12"/>
      <c r="N11230" s="12"/>
      <c r="O11230" s="12"/>
      <c r="P11230" s="12"/>
    </row>
    <row r="11231" spans="4:16" x14ac:dyDescent="0.25">
      <c r="D11231" s="12"/>
      <c r="E11231" s="12"/>
      <c r="F11231" s="12"/>
      <c r="G11231" s="12"/>
      <c r="H11231" s="12"/>
      <c r="M11231" s="12"/>
      <c r="N11231" s="12"/>
      <c r="O11231" s="12"/>
      <c r="P11231" s="12"/>
    </row>
    <row r="11232" spans="4:16" x14ac:dyDescent="0.25">
      <c r="D11232" s="12"/>
      <c r="E11232" s="12"/>
      <c r="F11232" s="12"/>
      <c r="G11232" s="12"/>
      <c r="H11232" s="12"/>
      <c r="M11232" s="12"/>
      <c r="N11232" s="12"/>
      <c r="O11232" s="12"/>
      <c r="P11232" s="12"/>
    </row>
    <row r="11233" spans="4:16" x14ac:dyDescent="0.25">
      <c r="D11233" s="12"/>
      <c r="E11233" s="12"/>
      <c r="F11233" s="12"/>
      <c r="G11233" s="12"/>
      <c r="H11233" s="12"/>
      <c r="M11233" s="12"/>
      <c r="N11233" s="12"/>
      <c r="O11233" s="12"/>
      <c r="P11233" s="12"/>
    </row>
    <row r="11234" spans="4:16" x14ac:dyDescent="0.25">
      <c r="D11234" s="12"/>
      <c r="E11234" s="12"/>
      <c r="F11234" s="12"/>
      <c r="G11234" s="12"/>
      <c r="H11234" s="12"/>
      <c r="M11234" s="12"/>
      <c r="N11234" s="12"/>
      <c r="O11234" s="12"/>
      <c r="P11234" s="12"/>
    </row>
    <row r="11235" spans="4:16" x14ac:dyDescent="0.25">
      <c r="D11235" s="12"/>
      <c r="E11235" s="12"/>
      <c r="F11235" s="12"/>
      <c r="G11235" s="12"/>
      <c r="H11235" s="12"/>
      <c r="M11235" s="12"/>
      <c r="N11235" s="12"/>
      <c r="O11235" s="12"/>
      <c r="P11235" s="12"/>
    </row>
    <row r="11236" spans="4:16" x14ac:dyDescent="0.25">
      <c r="D11236" s="12"/>
      <c r="E11236" s="12"/>
      <c r="F11236" s="12"/>
      <c r="G11236" s="12"/>
      <c r="H11236" s="12"/>
      <c r="M11236" s="12"/>
      <c r="N11236" s="12"/>
      <c r="O11236" s="12"/>
      <c r="P11236" s="12"/>
    </row>
    <row r="11237" spans="4:16" x14ac:dyDescent="0.25">
      <c r="D11237" s="12"/>
      <c r="E11237" s="12"/>
      <c r="F11237" s="12"/>
      <c r="G11237" s="12"/>
      <c r="H11237" s="12"/>
      <c r="M11237" s="12"/>
      <c r="N11237" s="12"/>
      <c r="O11237" s="12"/>
      <c r="P11237" s="12"/>
    </row>
    <row r="11238" spans="4:16" x14ac:dyDescent="0.25">
      <c r="D11238" s="12"/>
      <c r="E11238" s="12"/>
      <c r="F11238" s="12"/>
      <c r="G11238" s="12"/>
      <c r="H11238" s="12"/>
      <c r="M11238" s="12"/>
      <c r="N11238" s="12"/>
      <c r="O11238" s="12"/>
      <c r="P11238" s="12"/>
    </row>
    <row r="11239" spans="4:16" x14ac:dyDescent="0.25">
      <c r="D11239" s="12"/>
      <c r="E11239" s="12"/>
      <c r="F11239" s="12"/>
      <c r="G11239" s="12"/>
      <c r="H11239" s="12"/>
      <c r="M11239" s="12"/>
      <c r="N11239" s="12"/>
      <c r="O11239" s="12"/>
      <c r="P11239" s="12"/>
    </row>
    <row r="11240" spans="4:16" x14ac:dyDescent="0.25">
      <c r="D11240" s="12"/>
      <c r="E11240" s="12"/>
      <c r="F11240" s="12"/>
      <c r="G11240" s="12"/>
      <c r="H11240" s="12"/>
      <c r="M11240" s="12"/>
      <c r="N11240" s="12"/>
      <c r="O11240" s="12"/>
      <c r="P11240" s="12"/>
    </row>
    <row r="11241" spans="4:16" x14ac:dyDescent="0.25">
      <c r="D11241" s="12"/>
      <c r="E11241" s="12"/>
      <c r="F11241" s="12"/>
      <c r="G11241" s="12"/>
      <c r="H11241" s="12"/>
      <c r="M11241" s="12"/>
      <c r="N11241" s="12"/>
      <c r="O11241" s="12"/>
      <c r="P11241" s="12"/>
    </row>
    <row r="11242" spans="4:16" x14ac:dyDescent="0.25">
      <c r="D11242" s="12"/>
      <c r="E11242" s="12"/>
      <c r="F11242" s="12"/>
      <c r="G11242" s="12"/>
      <c r="H11242" s="12"/>
      <c r="M11242" s="12"/>
      <c r="N11242" s="12"/>
      <c r="O11242" s="12"/>
      <c r="P11242" s="12"/>
    </row>
    <row r="11243" spans="4:16" x14ac:dyDescent="0.25">
      <c r="D11243" s="12"/>
      <c r="E11243" s="12"/>
      <c r="F11243" s="12"/>
      <c r="G11243" s="12"/>
      <c r="H11243" s="12"/>
      <c r="M11243" s="12"/>
      <c r="N11243" s="12"/>
      <c r="O11243" s="12"/>
      <c r="P11243" s="12"/>
    </row>
    <row r="11244" spans="4:16" x14ac:dyDescent="0.25">
      <c r="D11244" s="12"/>
      <c r="E11244" s="12"/>
      <c r="F11244" s="12"/>
      <c r="G11244" s="12"/>
      <c r="H11244" s="12"/>
      <c r="M11244" s="12"/>
      <c r="N11244" s="12"/>
      <c r="O11244" s="12"/>
      <c r="P11244" s="12"/>
    </row>
    <row r="11245" spans="4:16" x14ac:dyDescent="0.25">
      <c r="D11245" s="12"/>
      <c r="E11245" s="12"/>
      <c r="F11245" s="12"/>
      <c r="G11245" s="12"/>
      <c r="H11245" s="12"/>
      <c r="M11245" s="12"/>
      <c r="N11245" s="12"/>
      <c r="O11245" s="12"/>
      <c r="P11245" s="12"/>
    </row>
    <row r="11246" spans="4:16" x14ac:dyDescent="0.25">
      <c r="D11246" s="12"/>
      <c r="E11246" s="12"/>
      <c r="F11246" s="12"/>
      <c r="G11246" s="12"/>
      <c r="H11246" s="12"/>
      <c r="M11246" s="12"/>
      <c r="N11246" s="12"/>
      <c r="O11246" s="12"/>
      <c r="P11246" s="12"/>
    </row>
    <row r="11247" spans="4:16" x14ac:dyDescent="0.25">
      <c r="D11247" s="12"/>
      <c r="E11247" s="12"/>
      <c r="F11247" s="12"/>
      <c r="G11247" s="12"/>
      <c r="H11247" s="12"/>
      <c r="M11247" s="12"/>
      <c r="N11247" s="12"/>
      <c r="O11247" s="12"/>
      <c r="P11247" s="12"/>
    </row>
    <row r="11248" spans="4:16" x14ac:dyDescent="0.25">
      <c r="D11248" s="12"/>
      <c r="E11248" s="12"/>
      <c r="F11248" s="12"/>
      <c r="G11248" s="12"/>
      <c r="H11248" s="12"/>
      <c r="M11248" s="12"/>
      <c r="N11248" s="12"/>
      <c r="O11248" s="12"/>
      <c r="P11248" s="12"/>
    </row>
    <row r="11249" spans="4:16" x14ac:dyDescent="0.25">
      <c r="D11249" s="12"/>
      <c r="E11249" s="12"/>
      <c r="F11249" s="12"/>
      <c r="G11249" s="12"/>
      <c r="H11249" s="12"/>
      <c r="M11249" s="12"/>
      <c r="N11249" s="12"/>
      <c r="O11249" s="12"/>
      <c r="P11249" s="12"/>
    </row>
    <row r="11250" spans="4:16" x14ac:dyDescent="0.25">
      <c r="D11250" s="12"/>
      <c r="E11250" s="12"/>
      <c r="F11250" s="12"/>
      <c r="G11250" s="12"/>
      <c r="H11250" s="12"/>
      <c r="M11250" s="12"/>
      <c r="N11250" s="12"/>
      <c r="O11250" s="12"/>
      <c r="P11250" s="12"/>
    </row>
    <row r="11251" spans="4:16" x14ac:dyDescent="0.25">
      <c r="D11251" s="12"/>
      <c r="E11251" s="12"/>
      <c r="F11251" s="12"/>
      <c r="G11251" s="12"/>
      <c r="H11251" s="12"/>
      <c r="M11251" s="12"/>
      <c r="N11251" s="12"/>
      <c r="O11251" s="12"/>
      <c r="P11251" s="12"/>
    </row>
    <row r="11252" spans="4:16" x14ac:dyDescent="0.25">
      <c r="D11252" s="12"/>
      <c r="E11252" s="12"/>
      <c r="F11252" s="12"/>
      <c r="G11252" s="12"/>
      <c r="H11252" s="12"/>
      <c r="M11252" s="12"/>
      <c r="N11252" s="12"/>
      <c r="O11252" s="12"/>
      <c r="P11252" s="12"/>
    </row>
    <row r="11253" spans="4:16" x14ac:dyDescent="0.25">
      <c r="D11253" s="12"/>
      <c r="E11253" s="12"/>
      <c r="F11253" s="12"/>
      <c r="G11253" s="12"/>
      <c r="H11253" s="12"/>
      <c r="M11253" s="12"/>
      <c r="N11253" s="12"/>
      <c r="O11253" s="12"/>
      <c r="P11253" s="12"/>
    </row>
    <row r="11254" spans="4:16" x14ac:dyDescent="0.25">
      <c r="D11254" s="12"/>
      <c r="E11254" s="12"/>
      <c r="F11254" s="12"/>
      <c r="G11254" s="12"/>
      <c r="H11254" s="12"/>
      <c r="M11254" s="12"/>
      <c r="N11254" s="12"/>
      <c r="O11254" s="12"/>
      <c r="P11254" s="12"/>
    </row>
    <row r="11255" spans="4:16" x14ac:dyDescent="0.25">
      <c r="D11255" s="12"/>
      <c r="E11255" s="12"/>
      <c r="F11255" s="12"/>
      <c r="G11255" s="12"/>
      <c r="H11255" s="12"/>
      <c r="M11255" s="12"/>
      <c r="N11255" s="12"/>
      <c r="O11255" s="12"/>
      <c r="P11255" s="12"/>
    </row>
    <row r="11256" spans="4:16" x14ac:dyDescent="0.25">
      <c r="D11256" s="12"/>
      <c r="E11256" s="12"/>
      <c r="F11256" s="12"/>
      <c r="G11256" s="12"/>
      <c r="H11256" s="12"/>
      <c r="M11256" s="12"/>
      <c r="N11256" s="12"/>
      <c r="O11256" s="12"/>
      <c r="P11256" s="12"/>
    </row>
    <row r="11257" spans="4:16" x14ac:dyDescent="0.25">
      <c r="D11257" s="12"/>
      <c r="E11257" s="12"/>
      <c r="F11257" s="12"/>
      <c r="G11257" s="12"/>
      <c r="H11257" s="12"/>
      <c r="M11257" s="12"/>
      <c r="N11257" s="12"/>
      <c r="O11257" s="12"/>
      <c r="P11257" s="12"/>
    </row>
    <row r="11258" spans="4:16" x14ac:dyDescent="0.25">
      <c r="D11258" s="12"/>
      <c r="E11258" s="12"/>
      <c r="F11258" s="12"/>
      <c r="G11258" s="12"/>
      <c r="H11258" s="12"/>
      <c r="M11258" s="12"/>
      <c r="N11258" s="12"/>
      <c r="O11258" s="12"/>
      <c r="P11258" s="12"/>
    </row>
    <row r="11259" spans="4:16" x14ac:dyDescent="0.25">
      <c r="D11259" s="12"/>
      <c r="E11259" s="12"/>
      <c r="F11259" s="12"/>
      <c r="G11259" s="12"/>
      <c r="H11259" s="12"/>
      <c r="M11259" s="12"/>
      <c r="N11259" s="12"/>
      <c r="O11259" s="12"/>
      <c r="P11259" s="12"/>
    </row>
    <row r="11260" spans="4:16" x14ac:dyDescent="0.25">
      <c r="D11260" s="12"/>
      <c r="E11260" s="12"/>
      <c r="F11260" s="12"/>
      <c r="G11260" s="12"/>
      <c r="H11260" s="12"/>
      <c r="M11260" s="12"/>
      <c r="N11260" s="12"/>
      <c r="O11260" s="12"/>
      <c r="P11260" s="12"/>
    </row>
    <row r="11261" spans="4:16" x14ac:dyDescent="0.25">
      <c r="D11261" s="12"/>
      <c r="E11261" s="12"/>
      <c r="F11261" s="12"/>
      <c r="G11261" s="12"/>
      <c r="H11261" s="12"/>
      <c r="M11261" s="12"/>
      <c r="N11261" s="12"/>
      <c r="O11261" s="12"/>
      <c r="P11261" s="12"/>
    </row>
    <row r="11262" spans="4:16" x14ac:dyDescent="0.25">
      <c r="D11262" s="12"/>
      <c r="E11262" s="12"/>
      <c r="F11262" s="12"/>
      <c r="G11262" s="12"/>
      <c r="H11262" s="12"/>
      <c r="M11262" s="12"/>
      <c r="N11262" s="12"/>
      <c r="O11262" s="12"/>
      <c r="P11262" s="12"/>
    </row>
    <row r="11263" spans="4:16" x14ac:dyDescent="0.25">
      <c r="D11263" s="12"/>
      <c r="E11263" s="12"/>
      <c r="F11263" s="12"/>
      <c r="G11263" s="12"/>
      <c r="H11263" s="12"/>
      <c r="M11263" s="12"/>
      <c r="N11263" s="12"/>
      <c r="O11263" s="12"/>
      <c r="P11263" s="12"/>
    </row>
    <row r="11264" spans="4:16" x14ac:dyDescent="0.25">
      <c r="D11264" s="12"/>
      <c r="E11264" s="12"/>
      <c r="F11264" s="12"/>
      <c r="G11264" s="12"/>
      <c r="H11264" s="12"/>
      <c r="M11264" s="12"/>
      <c r="N11264" s="12"/>
      <c r="O11264" s="12"/>
      <c r="P11264" s="12"/>
    </row>
    <row r="11265" spans="4:16" x14ac:dyDescent="0.25">
      <c r="D11265" s="12"/>
      <c r="E11265" s="12"/>
      <c r="F11265" s="12"/>
      <c r="G11265" s="12"/>
      <c r="H11265" s="12"/>
      <c r="M11265" s="12"/>
      <c r="N11265" s="12"/>
      <c r="O11265" s="12"/>
      <c r="P11265" s="12"/>
    </row>
    <row r="11266" spans="4:16" x14ac:dyDescent="0.25">
      <c r="D11266" s="12"/>
      <c r="E11266" s="12"/>
      <c r="F11266" s="12"/>
      <c r="G11266" s="12"/>
      <c r="H11266" s="12"/>
      <c r="M11266" s="12"/>
      <c r="N11266" s="12"/>
      <c r="O11266" s="12"/>
      <c r="P11266" s="12"/>
    </row>
    <row r="11267" spans="4:16" x14ac:dyDescent="0.25">
      <c r="D11267" s="12"/>
      <c r="E11267" s="12"/>
      <c r="F11267" s="12"/>
      <c r="G11267" s="12"/>
      <c r="H11267" s="12"/>
      <c r="M11267" s="12"/>
      <c r="N11267" s="12"/>
      <c r="O11267" s="12"/>
      <c r="P11267" s="12"/>
    </row>
    <row r="11268" spans="4:16" x14ac:dyDescent="0.25">
      <c r="D11268" s="12"/>
      <c r="E11268" s="12"/>
      <c r="F11268" s="12"/>
      <c r="G11268" s="12"/>
      <c r="H11268" s="12"/>
      <c r="M11268" s="12"/>
      <c r="N11268" s="12"/>
      <c r="O11268" s="12"/>
      <c r="P11268" s="12"/>
    </row>
    <row r="11269" spans="4:16" x14ac:dyDescent="0.25">
      <c r="D11269" s="12"/>
      <c r="E11269" s="12"/>
      <c r="F11269" s="12"/>
      <c r="G11269" s="12"/>
      <c r="H11269" s="12"/>
      <c r="M11269" s="12"/>
      <c r="N11269" s="12"/>
      <c r="O11269" s="12"/>
      <c r="P11269" s="12"/>
    </row>
    <row r="11270" spans="4:16" x14ac:dyDescent="0.25">
      <c r="D11270" s="12"/>
      <c r="E11270" s="12"/>
      <c r="F11270" s="12"/>
      <c r="G11270" s="12"/>
      <c r="H11270" s="12"/>
      <c r="M11270" s="12"/>
      <c r="N11270" s="12"/>
      <c r="O11270" s="12"/>
      <c r="P11270" s="12"/>
    </row>
    <row r="11271" spans="4:16" x14ac:dyDescent="0.25">
      <c r="D11271" s="12"/>
      <c r="E11271" s="12"/>
      <c r="F11271" s="12"/>
      <c r="G11271" s="12"/>
      <c r="H11271" s="12"/>
      <c r="M11271" s="12"/>
      <c r="N11271" s="12"/>
      <c r="O11271" s="12"/>
      <c r="P11271" s="12"/>
    </row>
    <row r="11272" spans="4:16" x14ac:dyDescent="0.25">
      <c r="D11272" s="12"/>
      <c r="E11272" s="12"/>
      <c r="F11272" s="12"/>
      <c r="G11272" s="12"/>
      <c r="H11272" s="12"/>
      <c r="M11272" s="12"/>
      <c r="N11272" s="12"/>
      <c r="O11272" s="12"/>
      <c r="P11272" s="12"/>
    </row>
    <row r="11273" spans="4:16" x14ac:dyDescent="0.25">
      <c r="D11273" s="12"/>
      <c r="E11273" s="12"/>
      <c r="F11273" s="12"/>
      <c r="G11273" s="12"/>
      <c r="H11273" s="12"/>
      <c r="M11273" s="12"/>
      <c r="N11273" s="12"/>
      <c r="O11273" s="12"/>
      <c r="P11273" s="12"/>
    </row>
    <row r="11274" spans="4:16" x14ac:dyDescent="0.25">
      <c r="D11274" s="12"/>
      <c r="E11274" s="12"/>
      <c r="F11274" s="12"/>
      <c r="G11274" s="12"/>
      <c r="H11274" s="12"/>
      <c r="M11274" s="12"/>
      <c r="N11274" s="12"/>
      <c r="O11274" s="12"/>
      <c r="P11274" s="12"/>
    </row>
    <row r="11275" spans="4:16" x14ac:dyDescent="0.25">
      <c r="D11275" s="12"/>
      <c r="E11275" s="12"/>
      <c r="F11275" s="12"/>
      <c r="G11275" s="12"/>
      <c r="H11275" s="12"/>
      <c r="M11275" s="12"/>
      <c r="N11275" s="12"/>
      <c r="O11275" s="12"/>
      <c r="P11275" s="12"/>
    </row>
    <row r="11276" spans="4:16" x14ac:dyDescent="0.25">
      <c r="D11276" s="12"/>
      <c r="E11276" s="12"/>
      <c r="F11276" s="12"/>
      <c r="G11276" s="12"/>
      <c r="H11276" s="12"/>
      <c r="M11276" s="12"/>
      <c r="N11276" s="12"/>
      <c r="O11276" s="12"/>
      <c r="P11276" s="12"/>
    </row>
    <row r="11277" spans="4:16" x14ac:dyDescent="0.25">
      <c r="D11277" s="12"/>
      <c r="E11277" s="12"/>
      <c r="F11277" s="12"/>
      <c r="G11277" s="12"/>
      <c r="H11277" s="12"/>
      <c r="M11277" s="12"/>
      <c r="N11277" s="12"/>
      <c r="O11277" s="12"/>
      <c r="P11277" s="12"/>
    </row>
    <row r="11278" spans="4:16" x14ac:dyDescent="0.25">
      <c r="D11278" s="12"/>
      <c r="E11278" s="12"/>
      <c r="F11278" s="12"/>
      <c r="G11278" s="12"/>
      <c r="H11278" s="12"/>
      <c r="M11278" s="12"/>
      <c r="N11278" s="12"/>
      <c r="O11278" s="12"/>
      <c r="P11278" s="12"/>
    </row>
    <row r="11279" spans="4:16" x14ac:dyDescent="0.25">
      <c r="D11279" s="12"/>
      <c r="E11279" s="12"/>
      <c r="F11279" s="12"/>
      <c r="G11279" s="12"/>
      <c r="H11279" s="12"/>
      <c r="M11279" s="12"/>
      <c r="N11279" s="12"/>
      <c r="O11279" s="12"/>
      <c r="P11279" s="12"/>
    </row>
    <row r="11280" spans="4:16" x14ac:dyDescent="0.25">
      <c r="D11280" s="12"/>
      <c r="E11280" s="12"/>
      <c r="F11280" s="12"/>
      <c r="G11280" s="12"/>
      <c r="H11280" s="12"/>
      <c r="M11280" s="12"/>
      <c r="N11280" s="12"/>
      <c r="O11280" s="12"/>
      <c r="P11280" s="12"/>
    </row>
    <row r="11281" spans="4:16" x14ac:dyDescent="0.25">
      <c r="D11281" s="12"/>
      <c r="E11281" s="12"/>
      <c r="F11281" s="12"/>
      <c r="G11281" s="12"/>
      <c r="H11281" s="12"/>
      <c r="M11281" s="12"/>
      <c r="N11281" s="12"/>
      <c r="O11281" s="12"/>
      <c r="P11281" s="12"/>
    </row>
    <row r="11282" spans="4:16" x14ac:dyDescent="0.25">
      <c r="D11282" s="12"/>
      <c r="E11282" s="12"/>
      <c r="F11282" s="12"/>
      <c r="G11282" s="12"/>
      <c r="H11282" s="12"/>
      <c r="M11282" s="12"/>
      <c r="N11282" s="12"/>
      <c r="O11282" s="12"/>
      <c r="P11282" s="12"/>
    </row>
    <row r="11283" spans="4:16" x14ac:dyDescent="0.25">
      <c r="D11283" s="12"/>
      <c r="E11283" s="12"/>
      <c r="F11283" s="12"/>
      <c r="G11283" s="12"/>
      <c r="H11283" s="12"/>
      <c r="M11283" s="12"/>
      <c r="N11283" s="12"/>
      <c r="O11283" s="12"/>
      <c r="P11283" s="12"/>
    </row>
    <row r="11284" spans="4:16" x14ac:dyDescent="0.25">
      <c r="D11284" s="12"/>
      <c r="E11284" s="12"/>
      <c r="F11284" s="12"/>
      <c r="G11284" s="12"/>
      <c r="H11284" s="12"/>
      <c r="M11284" s="12"/>
      <c r="N11284" s="12"/>
      <c r="O11284" s="12"/>
      <c r="P11284" s="12"/>
    </row>
    <row r="11285" spans="4:16" x14ac:dyDescent="0.25">
      <c r="D11285" s="12"/>
      <c r="E11285" s="12"/>
      <c r="F11285" s="12"/>
      <c r="G11285" s="12"/>
      <c r="H11285" s="12"/>
      <c r="M11285" s="12"/>
      <c r="N11285" s="12"/>
      <c r="O11285" s="12"/>
      <c r="P11285" s="12"/>
    </row>
    <row r="11286" spans="4:16" x14ac:dyDescent="0.25">
      <c r="D11286" s="12"/>
      <c r="E11286" s="12"/>
      <c r="F11286" s="12"/>
      <c r="G11286" s="12"/>
      <c r="H11286" s="12"/>
      <c r="M11286" s="12"/>
      <c r="N11286" s="12"/>
      <c r="O11286" s="12"/>
      <c r="P11286" s="12"/>
    </row>
    <row r="11287" spans="4:16" x14ac:dyDescent="0.25">
      <c r="D11287" s="12"/>
      <c r="E11287" s="12"/>
      <c r="F11287" s="12"/>
      <c r="G11287" s="12"/>
      <c r="H11287" s="12"/>
      <c r="M11287" s="12"/>
      <c r="N11287" s="12"/>
      <c r="O11287" s="12"/>
      <c r="P11287" s="12"/>
    </row>
    <row r="11288" spans="4:16" x14ac:dyDescent="0.25">
      <c r="D11288" s="12"/>
      <c r="E11288" s="12"/>
      <c r="F11288" s="12"/>
      <c r="G11288" s="12"/>
      <c r="H11288" s="12"/>
      <c r="M11288" s="12"/>
      <c r="N11288" s="12"/>
      <c r="O11288" s="12"/>
      <c r="P11288" s="12"/>
    </row>
    <row r="11289" spans="4:16" x14ac:dyDescent="0.25">
      <c r="D11289" s="12"/>
      <c r="E11289" s="12"/>
      <c r="F11289" s="12"/>
      <c r="G11289" s="12"/>
      <c r="H11289" s="12"/>
      <c r="M11289" s="12"/>
      <c r="N11289" s="12"/>
      <c r="O11289" s="12"/>
      <c r="P11289" s="12"/>
    </row>
    <row r="11290" spans="4:16" x14ac:dyDescent="0.25">
      <c r="D11290" s="12"/>
      <c r="E11290" s="12"/>
      <c r="F11290" s="12"/>
      <c r="G11290" s="12"/>
      <c r="H11290" s="12"/>
      <c r="M11290" s="12"/>
      <c r="N11290" s="12"/>
      <c r="O11290" s="12"/>
      <c r="P11290" s="12"/>
    </row>
    <row r="11291" spans="4:16" x14ac:dyDescent="0.25">
      <c r="D11291" s="12"/>
      <c r="E11291" s="12"/>
      <c r="F11291" s="12"/>
      <c r="G11291" s="12"/>
      <c r="H11291" s="12"/>
      <c r="M11291" s="12"/>
      <c r="N11291" s="12"/>
      <c r="O11291" s="12"/>
      <c r="P11291" s="12"/>
    </row>
    <row r="11292" spans="4:16" x14ac:dyDescent="0.25">
      <c r="D11292" s="12"/>
      <c r="E11292" s="12"/>
      <c r="F11292" s="12"/>
      <c r="G11292" s="12"/>
      <c r="H11292" s="12"/>
      <c r="M11292" s="12"/>
      <c r="N11292" s="12"/>
      <c r="O11292" s="12"/>
      <c r="P11292" s="12"/>
    </row>
    <row r="11293" spans="4:16" x14ac:dyDescent="0.25">
      <c r="D11293" s="12"/>
      <c r="E11293" s="12"/>
      <c r="F11293" s="12"/>
      <c r="G11293" s="12"/>
      <c r="H11293" s="12"/>
      <c r="M11293" s="12"/>
      <c r="N11293" s="12"/>
      <c r="O11293" s="12"/>
      <c r="P11293" s="12"/>
    </row>
    <row r="11294" spans="4:16" x14ac:dyDescent="0.25">
      <c r="D11294" s="12"/>
      <c r="E11294" s="12"/>
      <c r="F11294" s="12"/>
      <c r="G11294" s="12"/>
      <c r="H11294" s="12"/>
      <c r="M11294" s="12"/>
      <c r="N11294" s="12"/>
      <c r="O11294" s="12"/>
      <c r="P11294" s="12"/>
    </row>
    <row r="11295" spans="4:16" x14ac:dyDescent="0.25">
      <c r="D11295" s="12"/>
      <c r="E11295" s="12"/>
      <c r="F11295" s="12"/>
      <c r="G11295" s="12"/>
      <c r="H11295" s="12"/>
      <c r="M11295" s="12"/>
      <c r="N11295" s="12"/>
      <c r="O11295" s="12"/>
      <c r="P11295" s="12"/>
    </row>
    <row r="11296" spans="4:16" x14ac:dyDescent="0.25">
      <c r="D11296" s="12"/>
      <c r="E11296" s="12"/>
      <c r="F11296" s="12"/>
      <c r="G11296" s="12"/>
      <c r="H11296" s="12"/>
      <c r="M11296" s="12"/>
      <c r="N11296" s="12"/>
      <c r="O11296" s="12"/>
      <c r="P11296" s="12"/>
    </row>
    <row r="11297" spans="4:16" x14ac:dyDescent="0.25">
      <c r="D11297" s="12"/>
      <c r="E11297" s="12"/>
      <c r="F11297" s="12"/>
      <c r="G11297" s="12"/>
      <c r="H11297" s="12"/>
      <c r="M11297" s="12"/>
      <c r="N11297" s="12"/>
      <c r="O11297" s="12"/>
      <c r="P11297" s="12"/>
    </row>
    <row r="11298" spans="4:16" x14ac:dyDescent="0.25">
      <c r="D11298" s="12"/>
      <c r="E11298" s="12"/>
      <c r="F11298" s="12"/>
      <c r="G11298" s="12"/>
      <c r="H11298" s="12"/>
      <c r="M11298" s="12"/>
      <c r="N11298" s="12"/>
      <c r="O11298" s="12"/>
      <c r="P11298" s="12"/>
    </row>
    <row r="11299" spans="4:16" x14ac:dyDescent="0.25">
      <c r="D11299" s="12"/>
      <c r="E11299" s="12"/>
      <c r="F11299" s="12"/>
      <c r="G11299" s="12"/>
      <c r="H11299" s="12"/>
      <c r="M11299" s="12"/>
      <c r="N11299" s="12"/>
      <c r="O11299" s="12"/>
      <c r="P11299" s="12"/>
    </row>
    <row r="11300" spans="4:16" x14ac:dyDescent="0.25">
      <c r="D11300" s="12"/>
      <c r="E11300" s="12"/>
      <c r="F11300" s="12"/>
      <c r="G11300" s="12"/>
      <c r="H11300" s="12"/>
      <c r="M11300" s="12"/>
      <c r="N11300" s="12"/>
      <c r="O11300" s="12"/>
      <c r="P11300" s="12"/>
    </row>
    <row r="11301" spans="4:16" x14ac:dyDescent="0.25">
      <c r="D11301" s="12"/>
      <c r="E11301" s="12"/>
      <c r="F11301" s="12"/>
      <c r="G11301" s="12"/>
      <c r="H11301" s="12"/>
      <c r="M11301" s="12"/>
      <c r="N11301" s="12"/>
      <c r="O11301" s="12"/>
      <c r="P11301" s="12"/>
    </row>
    <row r="11302" spans="4:16" x14ac:dyDescent="0.25">
      <c r="D11302" s="12"/>
      <c r="E11302" s="12"/>
      <c r="F11302" s="12"/>
      <c r="G11302" s="12"/>
      <c r="H11302" s="12"/>
      <c r="M11302" s="12"/>
      <c r="N11302" s="12"/>
      <c r="O11302" s="12"/>
      <c r="P11302" s="12"/>
    </row>
    <row r="11303" spans="4:16" x14ac:dyDescent="0.25">
      <c r="D11303" s="12"/>
      <c r="E11303" s="12"/>
      <c r="F11303" s="12"/>
      <c r="G11303" s="12"/>
      <c r="H11303" s="12"/>
      <c r="M11303" s="12"/>
      <c r="N11303" s="12"/>
      <c r="O11303" s="12"/>
      <c r="P11303" s="12"/>
    </row>
    <row r="11304" spans="4:16" x14ac:dyDescent="0.25">
      <c r="D11304" s="12"/>
      <c r="E11304" s="12"/>
      <c r="F11304" s="12"/>
      <c r="G11304" s="12"/>
      <c r="H11304" s="12"/>
      <c r="M11304" s="12"/>
      <c r="N11304" s="12"/>
      <c r="O11304" s="12"/>
      <c r="P11304" s="12"/>
    </row>
    <row r="11305" spans="4:16" x14ac:dyDescent="0.25">
      <c r="D11305" s="12"/>
      <c r="E11305" s="12"/>
      <c r="F11305" s="12"/>
      <c r="G11305" s="12"/>
      <c r="H11305" s="12"/>
      <c r="M11305" s="12"/>
      <c r="N11305" s="12"/>
      <c r="O11305" s="12"/>
      <c r="P11305" s="12"/>
    </row>
    <row r="11306" spans="4:16" x14ac:dyDescent="0.25">
      <c r="D11306" s="12"/>
      <c r="E11306" s="12"/>
      <c r="F11306" s="12"/>
      <c r="G11306" s="12"/>
      <c r="H11306" s="12"/>
      <c r="M11306" s="12"/>
      <c r="N11306" s="12"/>
      <c r="O11306" s="12"/>
      <c r="P11306" s="12"/>
    </row>
    <row r="11307" spans="4:16" x14ac:dyDescent="0.25">
      <c r="D11307" s="12"/>
      <c r="E11307" s="12"/>
      <c r="F11307" s="12"/>
      <c r="G11307" s="12"/>
      <c r="H11307" s="12"/>
      <c r="M11307" s="12"/>
      <c r="N11307" s="12"/>
      <c r="O11307" s="12"/>
      <c r="P11307" s="12"/>
    </row>
    <row r="11308" spans="4:16" x14ac:dyDescent="0.25">
      <c r="D11308" s="12"/>
      <c r="E11308" s="12"/>
      <c r="F11308" s="12"/>
      <c r="G11308" s="12"/>
      <c r="H11308" s="12"/>
      <c r="M11308" s="12"/>
      <c r="N11308" s="12"/>
      <c r="O11308" s="12"/>
      <c r="P11308" s="12"/>
    </row>
    <row r="11309" spans="4:16" x14ac:dyDescent="0.25">
      <c r="D11309" s="12"/>
      <c r="E11309" s="12"/>
      <c r="F11309" s="12"/>
      <c r="G11309" s="12"/>
      <c r="H11309" s="12"/>
      <c r="M11309" s="12"/>
      <c r="N11309" s="12"/>
      <c r="O11309" s="12"/>
      <c r="P11309" s="12"/>
    </row>
    <row r="11310" spans="4:16" x14ac:dyDescent="0.25">
      <c r="D11310" s="12"/>
      <c r="E11310" s="12"/>
      <c r="F11310" s="12"/>
      <c r="G11310" s="12"/>
      <c r="H11310" s="12"/>
      <c r="M11310" s="12"/>
      <c r="N11310" s="12"/>
      <c r="O11310" s="12"/>
      <c r="P11310" s="12"/>
    </row>
    <row r="11311" spans="4:16" x14ac:dyDescent="0.25">
      <c r="D11311" s="12"/>
      <c r="E11311" s="12"/>
      <c r="F11311" s="12"/>
      <c r="G11311" s="12"/>
      <c r="H11311" s="12"/>
      <c r="M11311" s="12"/>
      <c r="N11311" s="12"/>
      <c r="O11311" s="12"/>
      <c r="P11311" s="12"/>
    </row>
    <row r="11312" spans="4:16" x14ac:dyDescent="0.25">
      <c r="D11312" s="12"/>
      <c r="E11312" s="12"/>
      <c r="F11312" s="12"/>
      <c r="G11312" s="12"/>
      <c r="H11312" s="12"/>
      <c r="M11312" s="12"/>
      <c r="N11312" s="12"/>
      <c r="O11312" s="12"/>
      <c r="P11312" s="12"/>
    </row>
    <row r="11313" spans="4:16" x14ac:dyDescent="0.25">
      <c r="D11313" s="12"/>
      <c r="E11313" s="12"/>
      <c r="F11313" s="12"/>
      <c r="G11313" s="12"/>
      <c r="H11313" s="12"/>
      <c r="M11313" s="12"/>
      <c r="N11313" s="12"/>
      <c r="O11313" s="12"/>
      <c r="P11313" s="12"/>
    </row>
    <row r="11314" spans="4:16" x14ac:dyDescent="0.25">
      <c r="D11314" s="12"/>
      <c r="E11314" s="12"/>
      <c r="F11314" s="12"/>
      <c r="G11314" s="12"/>
      <c r="H11314" s="12"/>
      <c r="M11314" s="12"/>
      <c r="N11314" s="12"/>
      <c r="O11314" s="12"/>
      <c r="P11314" s="12"/>
    </row>
    <row r="11315" spans="4:16" x14ac:dyDescent="0.25">
      <c r="D11315" s="12"/>
      <c r="E11315" s="12"/>
      <c r="F11315" s="12"/>
      <c r="G11315" s="12"/>
      <c r="H11315" s="12"/>
      <c r="M11315" s="12"/>
      <c r="N11315" s="12"/>
      <c r="O11315" s="12"/>
      <c r="P11315" s="12"/>
    </row>
    <row r="11316" spans="4:16" x14ac:dyDescent="0.25">
      <c r="D11316" s="12"/>
      <c r="E11316" s="12"/>
      <c r="F11316" s="12"/>
      <c r="G11316" s="12"/>
      <c r="H11316" s="12"/>
      <c r="M11316" s="12"/>
      <c r="N11316" s="12"/>
      <c r="O11316" s="12"/>
      <c r="P11316" s="12"/>
    </row>
    <row r="11317" spans="4:16" x14ac:dyDescent="0.25">
      <c r="D11317" s="12"/>
      <c r="E11317" s="12"/>
      <c r="F11317" s="12"/>
      <c r="G11317" s="12"/>
      <c r="H11317" s="12"/>
      <c r="M11317" s="12"/>
      <c r="N11317" s="12"/>
      <c r="O11317" s="12"/>
      <c r="P11317" s="12"/>
    </row>
    <row r="11318" spans="4:16" x14ac:dyDescent="0.25">
      <c r="D11318" s="12"/>
      <c r="E11318" s="12"/>
      <c r="F11318" s="12"/>
      <c r="G11318" s="12"/>
      <c r="H11318" s="12"/>
      <c r="M11318" s="12"/>
      <c r="N11318" s="12"/>
      <c r="O11318" s="12"/>
      <c r="P11318" s="12"/>
    </row>
    <row r="11319" spans="4:16" x14ac:dyDescent="0.25">
      <c r="D11319" s="12"/>
      <c r="E11319" s="12"/>
      <c r="F11319" s="12"/>
      <c r="G11319" s="12"/>
      <c r="H11319" s="12"/>
      <c r="M11319" s="12"/>
      <c r="N11319" s="12"/>
      <c r="O11319" s="12"/>
      <c r="P11319" s="12"/>
    </row>
    <row r="11320" spans="4:16" x14ac:dyDescent="0.25">
      <c r="D11320" s="12"/>
      <c r="E11320" s="12"/>
      <c r="F11320" s="12"/>
      <c r="G11320" s="12"/>
      <c r="H11320" s="12"/>
      <c r="M11320" s="12"/>
      <c r="N11320" s="12"/>
      <c r="O11320" s="12"/>
      <c r="P11320" s="12"/>
    </row>
    <row r="11321" spans="4:16" x14ac:dyDescent="0.25">
      <c r="D11321" s="12"/>
      <c r="E11321" s="12"/>
      <c r="F11321" s="12"/>
      <c r="G11321" s="12"/>
      <c r="H11321" s="12"/>
      <c r="M11321" s="12"/>
      <c r="N11321" s="12"/>
      <c r="O11321" s="12"/>
      <c r="P11321" s="12"/>
    </row>
    <row r="11322" spans="4:16" x14ac:dyDescent="0.25">
      <c r="D11322" s="12"/>
      <c r="E11322" s="12"/>
      <c r="F11322" s="12"/>
      <c r="G11322" s="12"/>
      <c r="H11322" s="12"/>
      <c r="M11322" s="12"/>
      <c r="N11322" s="12"/>
      <c r="O11322" s="12"/>
      <c r="P11322" s="12"/>
    </row>
    <row r="11323" spans="4:16" x14ac:dyDescent="0.25">
      <c r="D11323" s="12"/>
      <c r="E11323" s="12"/>
      <c r="F11323" s="12"/>
      <c r="G11323" s="12"/>
      <c r="H11323" s="12"/>
      <c r="M11323" s="12"/>
      <c r="N11323" s="12"/>
      <c r="O11323" s="12"/>
      <c r="P11323" s="12"/>
    </row>
    <row r="11324" spans="4:16" x14ac:dyDescent="0.25">
      <c r="D11324" s="12"/>
      <c r="E11324" s="12"/>
      <c r="F11324" s="12"/>
      <c r="G11324" s="12"/>
      <c r="H11324" s="12"/>
      <c r="M11324" s="12"/>
      <c r="N11324" s="12"/>
      <c r="O11324" s="12"/>
      <c r="P11324" s="12"/>
    </row>
    <row r="11325" spans="4:16" x14ac:dyDescent="0.25">
      <c r="D11325" s="12"/>
      <c r="E11325" s="12"/>
      <c r="F11325" s="12"/>
      <c r="G11325" s="12"/>
      <c r="H11325" s="12"/>
      <c r="M11325" s="12"/>
      <c r="N11325" s="12"/>
      <c r="O11325" s="12"/>
      <c r="P11325" s="12"/>
    </row>
    <row r="11326" spans="4:16" x14ac:dyDescent="0.25">
      <c r="D11326" s="12"/>
      <c r="E11326" s="12"/>
      <c r="F11326" s="12"/>
      <c r="G11326" s="12"/>
      <c r="H11326" s="12"/>
      <c r="M11326" s="12"/>
      <c r="N11326" s="12"/>
      <c r="O11326" s="12"/>
      <c r="P11326" s="12"/>
    </row>
    <row r="11327" spans="4:16" x14ac:dyDescent="0.25">
      <c r="D11327" s="12"/>
      <c r="E11327" s="12"/>
      <c r="F11327" s="12"/>
      <c r="G11327" s="12"/>
      <c r="H11327" s="12"/>
      <c r="M11327" s="12"/>
      <c r="N11327" s="12"/>
      <c r="O11327" s="12"/>
      <c r="P11327" s="12"/>
    </row>
    <row r="11328" spans="4:16" x14ac:dyDescent="0.25">
      <c r="D11328" s="12"/>
      <c r="E11328" s="12"/>
      <c r="F11328" s="12"/>
      <c r="G11328" s="12"/>
      <c r="H11328" s="12"/>
      <c r="M11328" s="12"/>
      <c r="N11328" s="12"/>
      <c r="O11328" s="12"/>
      <c r="P11328" s="12"/>
    </row>
    <row r="11329" spans="4:16" x14ac:dyDescent="0.25">
      <c r="D11329" s="12"/>
      <c r="E11329" s="12"/>
      <c r="F11329" s="12"/>
      <c r="G11329" s="12"/>
      <c r="H11329" s="12"/>
      <c r="M11329" s="12"/>
      <c r="N11329" s="12"/>
      <c r="O11329" s="12"/>
      <c r="P11329" s="12"/>
    </row>
    <row r="11330" spans="4:16" x14ac:dyDescent="0.25">
      <c r="D11330" s="12"/>
      <c r="E11330" s="12"/>
      <c r="F11330" s="12"/>
      <c r="G11330" s="12"/>
      <c r="H11330" s="12"/>
      <c r="M11330" s="12"/>
      <c r="N11330" s="12"/>
      <c r="O11330" s="12"/>
      <c r="P11330" s="12"/>
    </row>
    <row r="11331" spans="4:16" x14ac:dyDescent="0.25">
      <c r="D11331" s="12"/>
      <c r="E11331" s="12"/>
      <c r="F11331" s="12"/>
      <c r="G11331" s="12"/>
      <c r="H11331" s="12"/>
      <c r="M11331" s="12"/>
      <c r="N11331" s="12"/>
      <c r="O11331" s="12"/>
      <c r="P11331" s="12"/>
    </row>
    <row r="11332" spans="4:16" x14ac:dyDescent="0.25">
      <c r="D11332" s="12"/>
      <c r="E11332" s="12"/>
      <c r="F11332" s="12"/>
      <c r="G11332" s="12"/>
      <c r="H11332" s="12"/>
      <c r="M11332" s="12"/>
      <c r="N11332" s="12"/>
      <c r="O11332" s="12"/>
      <c r="P11332" s="12"/>
    </row>
    <row r="11333" spans="4:16" x14ac:dyDescent="0.25">
      <c r="D11333" s="12"/>
      <c r="E11333" s="12"/>
      <c r="F11333" s="12"/>
      <c r="G11333" s="12"/>
      <c r="H11333" s="12"/>
      <c r="M11333" s="12"/>
      <c r="N11333" s="12"/>
      <c r="O11333" s="12"/>
      <c r="P11333" s="12"/>
    </row>
    <row r="11334" spans="4:16" x14ac:dyDescent="0.25">
      <c r="D11334" s="12"/>
      <c r="E11334" s="12"/>
      <c r="F11334" s="12"/>
      <c r="G11334" s="12"/>
      <c r="H11334" s="12"/>
      <c r="M11334" s="12"/>
      <c r="N11334" s="12"/>
      <c r="O11334" s="12"/>
      <c r="P11334" s="12"/>
    </row>
    <row r="11335" spans="4:16" x14ac:dyDescent="0.25">
      <c r="D11335" s="12"/>
      <c r="E11335" s="12"/>
      <c r="F11335" s="12"/>
      <c r="G11335" s="12"/>
      <c r="H11335" s="12"/>
      <c r="M11335" s="12"/>
      <c r="N11335" s="12"/>
      <c r="O11335" s="12"/>
      <c r="P11335" s="12"/>
    </row>
    <row r="11336" spans="4:16" x14ac:dyDescent="0.25">
      <c r="D11336" s="12"/>
      <c r="E11336" s="12"/>
      <c r="F11336" s="12"/>
      <c r="G11336" s="12"/>
      <c r="H11336" s="12"/>
      <c r="M11336" s="12"/>
      <c r="N11336" s="12"/>
      <c r="O11336" s="12"/>
      <c r="P11336" s="12"/>
    </row>
    <row r="11337" spans="4:16" x14ac:dyDescent="0.25">
      <c r="D11337" s="12"/>
      <c r="E11337" s="12"/>
      <c r="F11337" s="12"/>
      <c r="G11337" s="12"/>
      <c r="H11337" s="12"/>
      <c r="M11337" s="12"/>
      <c r="N11337" s="12"/>
      <c r="O11337" s="12"/>
      <c r="P11337" s="12"/>
    </row>
    <row r="11338" spans="4:16" x14ac:dyDescent="0.25">
      <c r="D11338" s="12"/>
      <c r="E11338" s="12"/>
      <c r="F11338" s="12"/>
      <c r="G11338" s="12"/>
      <c r="H11338" s="12"/>
      <c r="M11338" s="12"/>
      <c r="N11338" s="12"/>
      <c r="O11338" s="12"/>
      <c r="P11338" s="12"/>
    </row>
    <row r="11339" spans="4:16" x14ac:dyDescent="0.25">
      <c r="D11339" s="12"/>
      <c r="E11339" s="12"/>
      <c r="F11339" s="12"/>
      <c r="G11339" s="12"/>
      <c r="H11339" s="12"/>
      <c r="M11339" s="12"/>
      <c r="N11339" s="12"/>
      <c r="O11339" s="12"/>
      <c r="P11339" s="12"/>
    </row>
    <row r="11340" spans="4:16" x14ac:dyDescent="0.25">
      <c r="D11340" s="12"/>
      <c r="E11340" s="12"/>
      <c r="F11340" s="12"/>
      <c r="G11340" s="12"/>
      <c r="H11340" s="12"/>
      <c r="M11340" s="12"/>
      <c r="N11340" s="12"/>
      <c r="O11340" s="12"/>
      <c r="P11340" s="12"/>
    </row>
    <row r="11341" spans="4:16" x14ac:dyDescent="0.25">
      <c r="D11341" s="12"/>
      <c r="E11341" s="12"/>
      <c r="F11341" s="12"/>
      <c r="G11341" s="12"/>
      <c r="H11341" s="12"/>
      <c r="M11341" s="12"/>
      <c r="N11341" s="12"/>
      <c r="O11341" s="12"/>
      <c r="P11341" s="12"/>
    </row>
    <row r="11342" spans="4:16" x14ac:dyDescent="0.25">
      <c r="D11342" s="12"/>
      <c r="E11342" s="12"/>
      <c r="F11342" s="12"/>
      <c r="G11342" s="12"/>
      <c r="H11342" s="12"/>
      <c r="M11342" s="12"/>
      <c r="N11342" s="12"/>
      <c r="O11342" s="12"/>
      <c r="P11342" s="12"/>
    </row>
    <row r="11343" spans="4:16" x14ac:dyDescent="0.25">
      <c r="D11343" s="12"/>
      <c r="E11343" s="12"/>
      <c r="F11343" s="12"/>
      <c r="G11343" s="12"/>
      <c r="H11343" s="12"/>
      <c r="M11343" s="12"/>
      <c r="N11343" s="12"/>
      <c r="O11343" s="12"/>
      <c r="P11343" s="12"/>
    </row>
    <row r="11344" spans="4:16" x14ac:dyDescent="0.25">
      <c r="D11344" s="12"/>
      <c r="E11344" s="12"/>
      <c r="F11344" s="12"/>
      <c r="G11344" s="12"/>
      <c r="H11344" s="12"/>
      <c r="M11344" s="12"/>
      <c r="N11344" s="12"/>
      <c r="O11344" s="12"/>
      <c r="P11344" s="12"/>
    </row>
    <row r="11345" spans="4:16" x14ac:dyDescent="0.25">
      <c r="D11345" s="12"/>
      <c r="E11345" s="12"/>
      <c r="F11345" s="12"/>
      <c r="G11345" s="12"/>
      <c r="H11345" s="12"/>
      <c r="M11345" s="12"/>
      <c r="N11345" s="12"/>
      <c r="O11345" s="12"/>
      <c r="P11345" s="12"/>
    </row>
    <row r="11346" spans="4:16" x14ac:dyDescent="0.25">
      <c r="D11346" s="12"/>
      <c r="E11346" s="12"/>
      <c r="F11346" s="12"/>
      <c r="G11346" s="12"/>
      <c r="H11346" s="12"/>
      <c r="M11346" s="12"/>
      <c r="N11346" s="12"/>
      <c r="O11346" s="12"/>
      <c r="P11346" s="12"/>
    </row>
    <row r="11347" spans="4:16" x14ac:dyDescent="0.25">
      <c r="D11347" s="12"/>
      <c r="E11347" s="12"/>
      <c r="F11347" s="12"/>
      <c r="G11347" s="12"/>
      <c r="H11347" s="12"/>
      <c r="M11347" s="12"/>
      <c r="N11347" s="12"/>
      <c r="O11347" s="12"/>
      <c r="P11347" s="12"/>
    </row>
    <row r="11348" spans="4:16" x14ac:dyDescent="0.25">
      <c r="D11348" s="12"/>
      <c r="E11348" s="12"/>
      <c r="F11348" s="12"/>
      <c r="G11348" s="12"/>
      <c r="H11348" s="12"/>
      <c r="M11348" s="12"/>
      <c r="N11348" s="12"/>
      <c r="O11348" s="12"/>
      <c r="P11348" s="12"/>
    </row>
    <row r="11349" spans="4:16" x14ac:dyDescent="0.25">
      <c r="D11349" s="12"/>
      <c r="E11349" s="12"/>
      <c r="F11349" s="12"/>
      <c r="G11349" s="12"/>
      <c r="H11349" s="12"/>
      <c r="M11349" s="12"/>
      <c r="N11349" s="12"/>
      <c r="O11349" s="12"/>
      <c r="P11349" s="12"/>
    </row>
    <row r="11350" spans="4:16" x14ac:dyDescent="0.25">
      <c r="D11350" s="12"/>
      <c r="E11350" s="12"/>
      <c r="F11350" s="12"/>
      <c r="G11350" s="12"/>
      <c r="H11350" s="12"/>
      <c r="M11350" s="12"/>
      <c r="N11350" s="12"/>
      <c r="O11350" s="12"/>
      <c r="P11350" s="12"/>
    </row>
    <row r="11351" spans="4:16" x14ac:dyDescent="0.25">
      <c r="D11351" s="12"/>
      <c r="E11351" s="12"/>
      <c r="F11351" s="12"/>
      <c r="G11351" s="12"/>
      <c r="H11351" s="12"/>
      <c r="M11351" s="12"/>
      <c r="N11351" s="12"/>
      <c r="O11351" s="12"/>
      <c r="P11351" s="12"/>
    </row>
    <row r="11352" spans="4:16" x14ac:dyDescent="0.25">
      <c r="D11352" s="12"/>
      <c r="E11352" s="12"/>
      <c r="F11352" s="12"/>
      <c r="G11352" s="12"/>
      <c r="H11352" s="12"/>
      <c r="M11352" s="12"/>
      <c r="N11352" s="12"/>
      <c r="O11352" s="12"/>
      <c r="P11352" s="12"/>
    </row>
    <row r="11353" spans="4:16" x14ac:dyDescent="0.25">
      <c r="D11353" s="12"/>
      <c r="E11353" s="12"/>
      <c r="F11353" s="12"/>
      <c r="G11353" s="12"/>
      <c r="H11353" s="12"/>
      <c r="M11353" s="12"/>
      <c r="N11353" s="12"/>
      <c r="O11353" s="12"/>
      <c r="P11353" s="12"/>
    </row>
    <row r="11354" spans="4:16" x14ac:dyDescent="0.25">
      <c r="D11354" s="12"/>
      <c r="E11354" s="12"/>
      <c r="F11354" s="12"/>
      <c r="G11354" s="12"/>
      <c r="H11354" s="12"/>
      <c r="M11354" s="12"/>
      <c r="N11354" s="12"/>
      <c r="O11354" s="12"/>
      <c r="P11354" s="12"/>
    </row>
    <row r="11355" spans="4:16" x14ac:dyDescent="0.25">
      <c r="D11355" s="12"/>
      <c r="E11355" s="12"/>
      <c r="F11355" s="12"/>
      <c r="G11355" s="12"/>
      <c r="H11355" s="12"/>
      <c r="M11355" s="12"/>
      <c r="N11355" s="12"/>
      <c r="O11355" s="12"/>
      <c r="P11355" s="12"/>
    </row>
    <row r="11356" spans="4:16" x14ac:dyDescent="0.25">
      <c r="D11356" s="12"/>
      <c r="E11356" s="12"/>
      <c r="F11356" s="12"/>
      <c r="G11356" s="12"/>
      <c r="H11356" s="12"/>
      <c r="M11356" s="12"/>
      <c r="N11356" s="12"/>
      <c r="O11356" s="12"/>
      <c r="P11356" s="12"/>
    </row>
    <row r="11357" spans="4:16" x14ac:dyDescent="0.25">
      <c r="D11357" s="12"/>
      <c r="E11357" s="12"/>
      <c r="F11357" s="12"/>
      <c r="G11357" s="12"/>
      <c r="H11357" s="12"/>
      <c r="M11357" s="12"/>
      <c r="N11357" s="12"/>
      <c r="O11357" s="12"/>
      <c r="P11357" s="12"/>
    </row>
    <row r="11358" spans="4:16" x14ac:dyDescent="0.25">
      <c r="D11358" s="12"/>
      <c r="E11358" s="12"/>
      <c r="F11358" s="12"/>
      <c r="G11358" s="12"/>
      <c r="H11358" s="12"/>
      <c r="M11358" s="12"/>
      <c r="N11358" s="12"/>
      <c r="O11358" s="12"/>
      <c r="P11358" s="12"/>
    </row>
    <row r="11359" spans="4:16" x14ac:dyDescent="0.25">
      <c r="D11359" s="12"/>
      <c r="E11359" s="12"/>
      <c r="F11359" s="12"/>
      <c r="G11359" s="12"/>
      <c r="H11359" s="12"/>
      <c r="M11359" s="12"/>
      <c r="N11359" s="12"/>
      <c r="O11359" s="12"/>
      <c r="P11359" s="12"/>
    </row>
    <row r="11360" spans="4:16" x14ac:dyDescent="0.25">
      <c r="D11360" s="12"/>
      <c r="E11360" s="12"/>
      <c r="F11360" s="12"/>
      <c r="G11360" s="12"/>
      <c r="H11360" s="12"/>
      <c r="M11360" s="12"/>
      <c r="N11360" s="12"/>
      <c r="O11360" s="12"/>
      <c r="P11360" s="12"/>
    </row>
    <row r="11361" spans="4:16" x14ac:dyDescent="0.25">
      <c r="D11361" s="12"/>
      <c r="E11361" s="12"/>
      <c r="F11361" s="12"/>
      <c r="G11361" s="12"/>
      <c r="H11361" s="12"/>
      <c r="M11361" s="12"/>
      <c r="N11361" s="12"/>
      <c r="O11361" s="12"/>
      <c r="P11361" s="12"/>
    </row>
    <row r="11362" spans="4:16" x14ac:dyDescent="0.25">
      <c r="D11362" s="12"/>
      <c r="E11362" s="12"/>
      <c r="F11362" s="12"/>
      <c r="G11362" s="12"/>
      <c r="H11362" s="12"/>
      <c r="M11362" s="12"/>
      <c r="N11362" s="12"/>
      <c r="O11362" s="12"/>
      <c r="P11362" s="12"/>
    </row>
    <row r="11363" spans="4:16" x14ac:dyDescent="0.25">
      <c r="D11363" s="12"/>
      <c r="E11363" s="12"/>
      <c r="F11363" s="12"/>
      <c r="G11363" s="12"/>
      <c r="H11363" s="12"/>
      <c r="M11363" s="12"/>
      <c r="N11363" s="12"/>
      <c r="O11363" s="12"/>
      <c r="P11363" s="12"/>
    </row>
    <row r="11364" spans="4:16" x14ac:dyDescent="0.25">
      <c r="D11364" s="12"/>
      <c r="E11364" s="12"/>
      <c r="F11364" s="12"/>
      <c r="G11364" s="12"/>
      <c r="H11364" s="12"/>
      <c r="M11364" s="12"/>
      <c r="N11364" s="12"/>
      <c r="O11364" s="12"/>
      <c r="P11364" s="12"/>
    </row>
    <row r="11365" spans="4:16" x14ac:dyDescent="0.25">
      <c r="D11365" s="12"/>
      <c r="E11365" s="12"/>
      <c r="F11365" s="12"/>
      <c r="G11365" s="12"/>
      <c r="H11365" s="12"/>
      <c r="M11365" s="12"/>
      <c r="N11365" s="12"/>
      <c r="O11365" s="12"/>
      <c r="P11365" s="12"/>
    </row>
    <row r="11366" spans="4:16" x14ac:dyDescent="0.25">
      <c r="D11366" s="12"/>
      <c r="E11366" s="12"/>
      <c r="F11366" s="12"/>
      <c r="G11366" s="12"/>
      <c r="H11366" s="12"/>
      <c r="M11366" s="12"/>
      <c r="N11366" s="12"/>
      <c r="O11366" s="12"/>
      <c r="P11366" s="12"/>
    </row>
    <row r="11367" spans="4:16" x14ac:dyDescent="0.25">
      <c r="D11367" s="12"/>
      <c r="E11367" s="12"/>
      <c r="F11367" s="12"/>
      <c r="G11367" s="12"/>
      <c r="H11367" s="12"/>
      <c r="M11367" s="12"/>
      <c r="N11367" s="12"/>
      <c r="O11367" s="12"/>
      <c r="P11367" s="12"/>
    </row>
    <row r="11368" spans="4:16" x14ac:dyDescent="0.25">
      <c r="D11368" s="12"/>
      <c r="E11368" s="12"/>
      <c r="F11368" s="12"/>
      <c r="G11368" s="12"/>
      <c r="H11368" s="12"/>
      <c r="M11368" s="12"/>
      <c r="N11368" s="12"/>
      <c r="O11368" s="12"/>
      <c r="P11368" s="12"/>
    </row>
    <row r="11369" spans="4:16" x14ac:dyDescent="0.25">
      <c r="D11369" s="12"/>
      <c r="E11369" s="12"/>
      <c r="F11369" s="12"/>
      <c r="G11369" s="12"/>
      <c r="H11369" s="12"/>
      <c r="M11369" s="12"/>
      <c r="N11369" s="12"/>
      <c r="O11369" s="12"/>
      <c r="P11369" s="12"/>
    </row>
    <row r="11370" spans="4:16" x14ac:dyDescent="0.25">
      <c r="D11370" s="12"/>
      <c r="E11370" s="12"/>
      <c r="F11370" s="12"/>
      <c r="G11370" s="12"/>
      <c r="H11370" s="12"/>
      <c r="M11370" s="12"/>
      <c r="N11370" s="12"/>
      <c r="O11370" s="12"/>
      <c r="P11370" s="12"/>
    </row>
    <row r="11371" spans="4:16" x14ac:dyDescent="0.25">
      <c r="D11371" s="12"/>
      <c r="E11371" s="12"/>
      <c r="F11371" s="12"/>
      <c r="G11371" s="12"/>
      <c r="H11371" s="12"/>
      <c r="M11371" s="12"/>
      <c r="N11371" s="12"/>
      <c r="O11371" s="12"/>
      <c r="P11371" s="12"/>
    </row>
    <row r="11372" spans="4:16" x14ac:dyDescent="0.25">
      <c r="D11372" s="12"/>
      <c r="E11372" s="12"/>
      <c r="F11372" s="12"/>
      <c r="G11372" s="12"/>
      <c r="H11372" s="12"/>
      <c r="M11372" s="12"/>
      <c r="N11372" s="12"/>
      <c r="O11372" s="12"/>
      <c r="P11372" s="12"/>
    </row>
    <row r="11373" spans="4:16" x14ac:dyDescent="0.25">
      <c r="D11373" s="12"/>
      <c r="E11373" s="12"/>
      <c r="F11373" s="12"/>
      <c r="G11373" s="12"/>
      <c r="H11373" s="12"/>
      <c r="M11373" s="12"/>
      <c r="N11373" s="12"/>
      <c r="O11373" s="12"/>
      <c r="P11373" s="12"/>
    </row>
    <row r="11374" spans="4:16" x14ac:dyDescent="0.25">
      <c r="D11374" s="12"/>
      <c r="E11374" s="12"/>
      <c r="F11374" s="12"/>
      <c r="G11374" s="12"/>
      <c r="H11374" s="12"/>
      <c r="M11374" s="12"/>
      <c r="N11374" s="12"/>
      <c r="O11374" s="12"/>
      <c r="P11374" s="12"/>
    </row>
    <row r="11375" spans="4:16" x14ac:dyDescent="0.25">
      <c r="D11375" s="12"/>
      <c r="E11375" s="12"/>
      <c r="F11375" s="12"/>
      <c r="G11375" s="12"/>
      <c r="H11375" s="12"/>
      <c r="M11375" s="12"/>
      <c r="N11375" s="12"/>
      <c r="O11375" s="12"/>
      <c r="P11375" s="12"/>
    </row>
    <row r="11376" spans="4:16" x14ac:dyDescent="0.25">
      <c r="D11376" s="12"/>
      <c r="E11376" s="12"/>
      <c r="F11376" s="12"/>
      <c r="G11376" s="12"/>
      <c r="H11376" s="12"/>
      <c r="M11376" s="12"/>
      <c r="N11376" s="12"/>
      <c r="O11376" s="12"/>
      <c r="P11376" s="12"/>
    </row>
    <row r="11377" spans="4:16" x14ac:dyDescent="0.25">
      <c r="D11377" s="12"/>
      <c r="E11377" s="12"/>
      <c r="F11377" s="12"/>
      <c r="G11377" s="12"/>
      <c r="H11377" s="12"/>
      <c r="M11377" s="12"/>
      <c r="N11377" s="12"/>
      <c r="O11377" s="12"/>
      <c r="P11377" s="12"/>
    </row>
    <row r="11378" spans="4:16" x14ac:dyDescent="0.25">
      <c r="D11378" s="12"/>
      <c r="E11378" s="12"/>
      <c r="F11378" s="12"/>
      <c r="G11378" s="12"/>
      <c r="H11378" s="12"/>
      <c r="M11378" s="12"/>
      <c r="N11378" s="12"/>
      <c r="O11378" s="12"/>
      <c r="P11378" s="12"/>
    </row>
    <row r="11379" spans="4:16" x14ac:dyDescent="0.25">
      <c r="D11379" s="12"/>
      <c r="E11379" s="12"/>
      <c r="F11379" s="12"/>
      <c r="G11379" s="12"/>
      <c r="H11379" s="12"/>
      <c r="M11379" s="12"/>
      <c r="N11379" s="12"/>
      <c r="O11379" s="12"/>
      <c r="P11379" s="12"/>
    </row>
    <row r="11380" spans="4:16" x14ac:dyDescent="0.25">
      <c r="D11380" s="12"/>
      <c r="E11380" s="12"/>
      <c r="F11380" s="12"/>
      <c r="G11380" s="12"/>
      <c r="H11380" s="12"/>
      <c r="M11380" s="12"/>
      <c r="N11380" s="12"/>
      <c r="O11380" s="12"/>
      <c r="P11380" s="12"/>
    </row>
    <row r="11381" spans="4:16" x14ac:dyDescent="0.25">
      <c r="D11381" s="12"/>
      <c r="E11381" s="12"/>
      <c r="F11381" s="12"/>
      <c r="G11381" s="12"/>
      <c r="H11381" s="12"/>
      <c r="M11381" s="12"/>
      <c r="N11381" s="12"/>
      <c r="O11381" s="12"/>
      <c r="P11381" s="12"/>
    </row>
    <row r="11382" spans="4:16" x14ac:dyDescent="0.25">
      <c r="D11382" s="12"/>
      <c r="E11382" s="12"/>
      <c r="F11382" s="12"/>
      <c r="G11382" s="12"/>
      <c r="H11382" s="12"/>
      <c r="M11382" s="12"/>
      <c r="N11382" s="12"/>
      <c r="O11382" s="12"/>
      <c r="P11382" s="12"/>
    </row>
    <row r="11383" spans="4:16" x14ac:dyDescent="0.25">
      <c r="D11383" s="12"/>
      <c r="E11383" s="12"/>
      <c r="F11383" s="12"/>
      <c r="G11383" s="12"/>
      <c r="H11383" s="12"/>
      <c r="M11383" s="12"/>
      <c r="N11383" s="12"/>
      <c r="O11383" s="12"/>
      <c r="P11383" s="12"/>
    </row>
    <row r="11384" spans="4:16" x14ac:dyDescent="0.25">
      <c r="D11384" s="12"/>
      <c r="E11384" s="12"/>
      <c r="F11384" s="12"/>
      <c r="G11384" s="12"/>
      <c r="H11384" s="12"/>
      <c r="M11384" s="12"/>
      <c r="N11384" s="12"/>
      <c r="O11384" s="12"/>
      <c r="P11384" s="12"/>
    </row>
    <row r="11385" spans="4:16" x14ac:dyDescent="0.25">
      <c r="D11385" s="12"/>
      <c r="E11385" s="12"/>
      <c r="F11385" s="12"/>
      <c r="G11385" s="12"/>
      <c r="H11385" s="12"/>
      <c r="M11385" s="12"/>
      <c r="N11385" s="12"/>
      <c r="O11385" s="12"/>
      <c r="P11385" s="12"/>
    </row>
    <row r="11386" spans="4:16" x14ac:dyDescent="0.25">
      <c r="D11386" s="12"/>
      <c r="E11386" s="12"/>
      <c r="F11386" s="12"/>
      <c r="G11386" s="12"/>
      <c r="H11386" s="12"/>
      <c r="M11386" s="12"/>
      <c r="N11386" s="12"/>
      <c r="O11386" s="12"/>
      <c r="P11386" s="12"/>
    </row>
    <row r="11387" spans="4:16" x14ac:dyDescent="0.25">
      <c r="D11387" s="12"/>
      <c r="E11387" s="12"/>
      <c r="F11387" s="12"/>
      <c r="G11387" s="12"/>
      <c r="H11387" s="12"/>
      <c r="M11387" s="12"/>
      <c r="N11387" s="12"/>
      <c r="O11387" s="12"/>
      <c r="P11387" s="12"/>
    </row>
    <row r="11388" spans="4:16" x14ac:dyDescent="0.25">
      <c r="D11388" s="12"/>
      <c r="E11388" s="12"/>
      <c r="F11388" s="12"/>
      <c r="G11388" s="12"/>
      <c r="H11388" s="12"/>
      <c r="M11388" s="12"/>
      <c r="N11388" s="12"/>
      <c r="O11388" s="12"/>
      <c r="P11388" s="12"/>
    </row>
    <row r="11389" spans="4:16" x14ac:dyDescent="0.25">
      <c r="D11389" s="12"/>
      <c r="E11389" s="12"/>
      <c r="F11389" s="12"/>
      <c r="G11389" s="12"/>
      <c r="H11389" s="12"/>
      <c r="M11389" s="12"/>
      <c r="N11389" s="12"/>
      <c r="O11389" s="12"/>
      <c r="P11389" s="12"/>
    </row>
    <row r="11390" spans="4:16" x14ac:dyDescent="0.25">
      <c r="D11390" s="12"/>
      <c r="E11390" s="12"/>
      <c r="F11390" s="12"/>
      <c r="G11390" s="12"/>
      <c r="H11390" s="12"/>
      <c r="M11390" s="12"/>
      <c r="N11390" s="12"/>
      <c r="O11390" s="12"/>
      <c r="P11390" s="12"/>
    </row>
    <row r="11391" spans="4:16" x14ac:dyDescent="0.25">
      <c r="D11391" s="12"/>
      <c r="E11391" s="12"/>
      <c r="F11391" s="12"/>
      <c r="G11391" s="12"/>
      <c r="H11391" s="12"/>
      <c r="M11391" s="12"/>
      <c r="N11391" s="12"/>
      <c r="O11391" s="12"/>
      <c r="P11391" s="12"/>
    </row>
    <row r="11392" spans="4:16" x14ac:dyDescent="0.25">
      <c r="D11392" s="12"/>
      <c r="E11392" s="12"/>
      <c r="F11392" s="12"/>
      <c r="G11392" s="12"/>
      <c r="H11392" s="12"/>
      <c r="M11392" s="12"/>
      <c r="N11392" s="12"/>
      <c r="O11392" s="12"/>
      <c r="P11392" s="12"/>
    </row>
    <row r="11393" spans="4:16" x14ac:dyDescent="0.25">
      <c r="D11393" s="12"/>
      <c r="E11393" s="12"/>
      <c r="F11393" s="12"/>
      <c r="G11393" s="12"/>
      <c r="H11393" s="12"/>
      <c r="M11393" s="12"/>
      <c r="N11393" s="12"/>
      <c r="O11393" s="12"/>
      <c r="P11393" s="12"/>
    </row>
    <row r="11394" spans="4:16" x14ac:dyDescent="0.25">
      <c r="D11394" s="12"/>
      <c r="E11394" s="12"/>
      <c r="F11394" s="12"/>
      <c r="G11394" s="12"/>
      <c r="H11394" s="12"/>
      <c r="M11394" s="12"/>
      <c r="N11394" s="12"/>
      <c r="O11394" s="12"/>
      <c r="P11394" s="12"/>
    </row>
    <row r="11395" spans="4:16" x14ac:dyDescent="0.25">
      <c r="D11395" s="12"/>
      <c r="E11395" s="12"/>
      <c r="F11395" s="12"/>
      <c r="G11395" s="12"/>
      <c r="H11395" s="12"/>
      <c r="M11395" s="12"/>
      <c r="N11395" s="12"/>
      <c r="O11395" s="12"/>
      <c r="P11395" s="12"/>
    </row>
    <row r="11396" spans="4:16" x14ac:dyDescent="0.25">
      <c r="D11396" s="12"/>
      <c r="E11396" s="12"/>
      <c r="F11396" s="12"/>
      <c r="G11396" s="12"/>
      <c r="H11396" s="12"/>
      <c r="M11396" s="12"/>
      <c r="N11396" s="12"/>
      <c r="O11396" s="12"/>
      <c r="P11396" s="12"/>
    </row>
    <row r="11397" spans="4:16" x14ac:dyDescent="0.25">
      <c r="D11397" s="12"/>
      <c r="E11397" s="12"/>
      <c r="F11397" s="12"/>
      <c r="G11397" s="12"/>
      <c r="H11397" s="12"/>
      <c r="M11397" s="12"/>
      <c r="N11397" s="12"/>
      <c r="O11397" s="12"/>
      <c r="P11397" s="12"/>
    </row>
    <row r="11398" spans="4:16" x14ac:dyDescent="0.25">
      <c r="D11398" s="12"/>
      <c r="E11398" s="12"/>
      <c r="F11398" s="12"/>
      <c r="G11398" s="12"/>
      <c r="H11398" s="12"/>
      <c r="M11398" s="12"/>
      <c r="N11398" s="12"/>
      <c r="O11398" s="12"/>
      <c r="P11398" s="12"/>
    </row>
    <row r="11399" spans="4:16" x14ac:dyDescent="0.25">
      <c r="D11399" s="12"/>
      <c r="E11399" s="12"/>
      <c r="F11399" s="12"/>
      <c r="G11399" s="12"/>
      <c r="H11399" s="12"/>
      <c r="M11399" s="12"/>
      <c r="N11399" s="12"/>
      <c r="O11399" s="12"/>
      <c r="P11399" s="12"/>
    </row>
    <row r="11400" spans="4:16" x14ac:dyDescent="0.25">
      <c r="D11400" s="12"/>
      <c r="E11400" s="12"/>
      <c r="F11400" s="12"/>
      <c r="G11400" s="12"/>
      <c r="H11400" s="12"/>
      <c r="M11400" s="12"/>
      <c r="N11400" s="12"/>
      <c r="O11400" s="12"/>
      <c r="P11400" s="12"/>
    </row>
    <row r="11401" spans="4:16" x14ac:dyDescent="0.25">
      <c r="D11401" s="12"/>
      <c r="E11401" s="12"/>
      <c r="F11401" s="12"/>
      <c r="G11401" s="12"/>
      <c r="H11401" s="12"/>
      <c r="M11401" s="12"/>
      <c r="N11401" s="12"/>
      <c r="O11401" s="12"/>
      <c r="P11401" s="12"/>
    </row>
    <row r="11402" spans="4:16" x14ac:dyDescent="0.25">
      <c r="D11402" s="12"/>
      <c r="E11402" s="12"/>
      <c r="F11402" s="12"/>
      <c r="G11402" s="12"/>
      <c r="H11402" s="12"/>
      <c r="M11402" s="12"/>
      <c r="N11402" s="12"/>
      <c r="O11402" s="12"/>
      <c r="P11402" s="12"/>
    </row>
    <row r="11403" spans="4:16" x14ac:dyDescent="0.25">
      <c r="D11403" s="12"/>
      <c r="E11403" s="12"/>
      <c r="F11403" s="12"/>
      <c r="G11403" s="12"/>
      <c r="H11403" s="12"/>
      <c r="M11403" s="12"/>
      <c r="N11403" s="12"/>
      <c r="O11403" s="12"/>
      <c r="P11403" s="12"/>
    </row>
    <row r="11404" spans="4:16" x14ac:dyDescent="0.25">
      <c r="D11404" s="12"/>
      <c r="E11404" s="12"/>
      <c r="F11404" s="12"/>
      <c r="G11404" s="12"/>
      <c r="H11404" s="12"/>
      <c r="M11404" s="12"/>
      <c r="N11404" s="12"/>
      <c r="O11404" s="12"/>
      <c r="P11404" s="12"/>
    </row>
    <row r="11405" spans="4:16" x14ac:dyDescent="0.25">
      <c r="D11405" s="12"/>
      <c r="E11405" s="12"/>
      <c r="F11405" s="12"/>
      <c r="G11405" s="12"/>
      <c r="H11405" s="12"/>
      <c r="M11405" s="12"/>
      <c r="N11405" s="12"/>
      <c r="O11405" s="12"/>
      <c r="P11405" s="12"/>
    </row>
    <row r="11406" spans="4:16" x14ac:dyDescent="0.25">
      <c r="D11406" s="12"/>
      <c r="E11406" s="12"/>
      <c r="F11406" s="12"/>
      <c r="G11406" s="12"/>
      <c r="H11406" s="12"/>
      <c r="M11406" s="12"/>
      <c r="N11406" s="12"/>
      <c r="O11406" s="12"/>
      <c r="P11406" s="12"/>
    </row>
    <row r="11407" spans="4:16" x14ac:dyDescent="0.25">
      <c r="D11407" s="12"/>
      <c r="E11407" s="12"/>
      <c r="F11407" s="12"/>
      <c r="G11407" s="12"/>
      <c r="H11407" s="12"/>
      <c r="M11407" s="12"/>
      <c r="N11407" s="12"/>
      <c r="O11407" s="12"/>
      <c r="P11407" s="12"/>
    </row>
    <row r="11408" spans="4:16" x14ac:dyDescent="0.25">
      <c r="D11408" s="12"/>
      <c r="E11408" s="12"/>
      <c r="F11408" s="12"/>
      <c r="G11408" s="12"/>
      <c r="H11408" s="12"/>
      <c r="M11408" s="12"/>
      <c r="N11408" s="12"/>
      <c r="O11408" s="12"/>
      <c r="P11408" s="12"/>
    </row>
    <row r="11409" spans="4:16" x14ac:dyDescent="0.25">
      <c r="D11409" s="12"/>
      <c r="E11409" s="12"/>
      <c r="F11409" s="12"/>
      <c r="G11409" s="12"/>
      <c r="H11409" s="12"/>
      <c r="M11409" s="12"/>
      <c r="N11409" s="12"/>
      <c r="O11409" s="12"/>
      <c r="P11409" s="12"/>
    </row>
    <row r="11410" spans="4:16" x14ac:dyDescent="0.25">
      <c r="D11410" s="12"/>
      <c r="E11410" s="12"/>
      <c r="F11410" s="12"/>
      <c r="G11410" s="12"/>
      <c r="H11410" s="12"/>
      <c r="M11410" s="12"/>
      <c r="N11410" s="12"/>
      <c r="O11410" s="12"/>
      <c r="P11410" s="12"/>
    </row>
    <row r="11411" spans="4:16" x14ac:dyDescent="0.25">
      <c r="D11411" s="12"/>
      <c r="E11411" s="12"/>
      <c r="F11411" s="12"/>
      <c r="G11411" s="12"/>
      <c r="H11411" s="12"/>
      <c r="M11411" s="12"/>
      <c r="N11411" s="12"/>
      <c r="O11411" s="12"/>
      <c r="P11411" s="12"/>
    </row>
    <row r="11412" spans="4:16" x14ac:dyDescent="0.25">
      <c r="D11412" s="12"/>
      <c r="E11412" s="12"/>
      <c r="F11412" s="12"/>
      <c r="G11412" s="12"/>
      <c r="H11412" s="12"/>
      <c r="M11412" s="12"/>
      <c r="N11412" s="12"/>
      <c r="O11412" s="12"/>
      <c r="P11412" s="12"/>
    </row>
    <row r="11413" spans="4:16" x14ac:dyDescent="0.25">
      <c r="D11413" s="12"/>
      <c r="E11413" s="12"/>
      <c r="F11413" s="12"/>
      <c r="G11413" s="12"/>
      <c r="H11413" s="12"/>
      <c r="M11413" s="12"/>
      <c r="N11413" s="12"/>
      <c r="O11413" s="12"/>
      <c r="P11413" s="12"/>
    </row>
    <row r="11414" spans="4:16" x14ac:dyDescent="0.25">
      <c r="D11414" s="12"/>
      <c r="E11414" s="12"/>
      <c r="F11414" s="12"/>
      <c r="G11414" s="12"/>
      <c r="H11414" s="12"/>
      <c r="M11414" s="12"/>
      <c r="N11414" s="12"/>
      <c r="O11414" s="12"/>
      <c r="P11414" s="12"/>
    </row>
    <row r="11415" spans="4:16" x14ac:dyDescent="0.25">
      <c r="D11415" s="12"/>
      <c r="E11415" s="12"/>
      <c r="F11415" s="12"/>
      <c r="G11415" s="12"/>
      <c r="H11415" s="12"/>
      <c r="M11415" s="12"/>
      <c r="N11415" s="12"/>
      <c r="O11415" s="12"/>
      <c r="P11415" s="12"/>
    </row>
    <row r="11416" spans="4:16" x14ac:dyDescent="0.25">
      <c r="D11416" s="12"/>
      <c r="E11416" s="12"/>
      <c r="F11416" s="12"/>
      <c r="G11416" s="12"/>
      <c r="H11416" s="12"/>
      <c r="M11416" s="12"/>
      <c r="N11416" s="12"/>
      <c r="O11416" s="12"/>
      <c r="P11416" s="12"/>
    </row>
    <row r="11417" spans="4:16" x14ac:dyDescent="0.25">
      <c r="D11417" s="12"/>
      <c r="E11417" s="12"/>
      <c r="F11417" s="12"/>
      <c r="G11417" s="12"/>
      <c r="H11417" s="12"/>
      <c r="M11417" s="12"/>
      <c r="N11417" s="12"/>
      <c r="O11417" s="12"/>
      <c r="P11417" s="12"/>
    </row>
    <row r="11418" spans="4:16" x14ac:dyDescent="0.25">
      <c r="D11418" s="12"/>
      <c r="E11418" s="12"/>
      <c r="F11418" s="12"/>
      <c r="G11418" s="12"/>
      <c r="H11418" s="12"/>
      <c r="M11418" s="12"/>
      <c r="N11418" s="12"/>
      <c r="O11418" s="12"/>
      <c r="P11418" s="12"/>
    </row>
    <row r="11419" spans="4:16" x14ac:dyDescent="0.25">
      <c r="D11419" s="12"/>
      <c r="E11419" s="12"/>
      <c r="F11419" s="12"/>
      <c r="G11419" s="12"/>
      <c r="H11419" s="12"/>
      <c r="M11419" s="12"/>
      <c r="N11419" s="12"/>
      <c r="O11419" s="12"/>
      <c r="P11419" s="12"/>
    </row>
    <row r="11420" spans="4:16" x14ac:dyDescent="0.25">
      <c r="D11420" s="12"/>
      <c r="E11420" s="12"/>
      <c r="F11420" s="12"/>
      <c r="G11420" s="12"/>
      <c r="H11420" s="12"/>
      <c r="M11420" s="12"/>
      <c r="N11420" s="12"/>
      <c r="O11420" s="12"/>
      <c r="P11420" s="12"/>
    </row>
    <row r="11421" spans="4:16" x14ac:dyDescent="0.25">
      <c r="D11421" s="12"/>
      <c r="E11421" s="12"/>
      <c r="F11421" s="12"/>
      <c r="G11421" s="12"/>
      <c r="H11421" s="12"/>
      <c r="M11421" s="12"/>
      <c r="N11421" s="12"/>
      <c r="O11421" s="12"/>
      <c r="P11421" s="12"/>
    </row>
    <row r="11422" spans="4:16" x14ac:dyDescent="0.25">
      <c r="D11422" s="12"/>
      <c r="E11422" s="12"/>
      <c r="F11422" s="12"/>
      <c r="G11422" s="12"/>
      <c r="H11422" s="12"/>
      <c r="M11422" s="12"/>
      <c r="N11422" s="12"/>
      <c r="O11422" s="12"/>
      <c r="P11422" s="12"/>
    </row>
    <row r="11423" spans="4:16" x14ac:dyDescent="0.25">
      <c r="D11423" s="12"/>
      <c r="E11423" s="12"/>
      <c r="F11423" s="12"/>
      <c r="G11423" s="12"/>
      <c r="H11423" s="12"/>
      <c r="M11423" s="12"/>
      <c r="N11423" s="12"/>
      <c r="O11423" s="12"/>
      <c r="P11423" s="12"/>
    </row>
    <row r="11424" spans="4:16" x14ac:dyDescent="0.25">
      <c r="D11424" s="12"/>
      <c r="E11424" s="12"/>
      <c r="F11424" s="12"/>
      <c r="G11424" s="12"/>
      <c r="H11424" s="12"/>
      <c r="M11424" s="12"/>
      <c r="N11424" s="12"/>
      <c r="O11424" s="12"/>
      <c r="P11424" s="12"/>
    </row>
    <row r="11425" spans="4:16" x14ac:dyDescent="0.25">
      <c r="D11425" s="12"/>
      <c r="E11425" s="12"/>
      <c r="F11425" s="12"/>
      <c r="G11425" s="12"/>
      <c r="H11425" s="12"/>
      <c r="M11425" s="12"/>
      <c r="N11425" s="12"/>
      <c r="O11425" s="12"/>
      <c r="P11425" s="12"/>
    </row>
    <row r="11426" spans="4:16" x14ac:dyDescent="0.25">
      <c r="D11426" s="12"/>
      <c r="E11426" s="12"/>
      <c r="F11426" s="12"/>
      <c r="G11426" s="12"/>
      <c r="H11426" s="12"/>
      <c r="M11426" s="12"/>
      <c r="N11426" s="12"/>
      <c r="O11426" s="12"/>
      <c r="P11426" s="12"/>
    </row>
    <row r="11427" spans="4:16" x14ac:dyDescent="0.25">
      <c r="D11427" s="12"/>
      <c r="E11427" s="12"/>
      <c r="F11427" s="12"/>
      <c r="G11427" s="12"/>
      <c r="H11427" s="12"/>
      <c r="M11427" s="12"/>
      <c r="N11427" s="12"/>
      <c r="O11427" s="12"/>
      <c r="P11427" s="12"/>
    </row>
    <row r="11428" spans="4:16" x14ac:dyDescent="0.25">
      <c r="D11428" s="12"/>
      <c r="E11428" s="12"/>
      <c r="F11428" s="12"/>
      <c r="G11428" s="12"/>
      <c r="H11428" s="12"/>
      <c r="M11428" s="12"/>
      <c r="N11428" s="12"/>
      <c r="O11428" s="12"/>
      <c r="P11428" s="12"/>
    </row>
    <row r="11429" spans="4:16" x14ac:dyDescent="0.25">
      <c r="D11429" s="12"/>
      <c r="E11429" s="12"/>
      <c r="F11429" s="12"/>
      <c r="G11429" s="12"/>
      <c r="H11429" s="12"/>
      <c r="M11429" s="12"/>
      <c r="N11429" s="12"/>
      <c r="O11429" s="12"/>
      <c r="P11429" s="12"/>
    </row>
    <row r="11430" spans="4:16" x14ac:dyDescent="0.25">
      <c r="D11430" s="12"/>
      <c r="E11430" s="12"/>
      <c r="F11430" s="12"/>
      <c r="G11430" s="12"/>
      <c r="H11430" s="12"/>
      <c r="M11430" s="12"/>
      <c r="N11430" s="12"/>
      <c r="O11430" s="12"/>
      <c r="P11430" s="12"/>
    </row>
    <row r="11431" spans="4:16" x14ac:dyDescent="0.25">
      <c r="D11431" s="12"/>
      <c r="E11431" s="12"/>
      <c r="F11431" s="12"/>
      <c r="G11431" s="12"/>
      <c r="H11431" s="12"/>
      <c r="M11431" s="12"/>
      <c r="N11431" s="12"/>
      <c r="O11431" s="12"/>
      <c r="P11431" s="12"/>
    </row>
    <row r="11432" spans="4:16" x14ac:dyDescent="0.25">
      <c r="D11432" s="12"/>
      <c r="E11432" s="12"/>
      <c r="F11432" s="12"/>
      <c r="G11432" s="12"/>
      <c r="H11432" s="12"/>
      <c r="M11432" s="12"/>
      <c r="N11432" s="12"/>
      <c r="O11432" s="12"/>
      <c r="P11432" s="12"/>
    </row>
    <row r="11433" spans="4:16" x14ac:dyDescent="0.25">
      <c r="D11433" s="12"/>
      <c r="E11433" s="12"/>
      <c r="F11433" s="12"/>
      <c r="G11433" s="12"/>
      <c r="H11433" s="12"/>
      <c r="M11433" s="12"/>
      <c r="N11433" s="12"/>
      <c r="O11433" s="12"/>
      <c r="P11433" s="12"/>
    </row>
    <row r="11434" spans="4:16" x14ac:dyDescent="0.25">
      <c r="D11434" s="12"/>
      <c r="E11434" s="12"/>
      <c r="F11434" s="12"/>
      <c r="G11434" s="12"/>
      <c r="H11434" s="12"/>
      <c r="M11434" s="12"/>
      <c r="N11434" s="12"/>
      <c r="O11434" s="12"/>
      <c r="P11434" s="12"/>
    </row>
    <row r="11435" spans="4:16" x14ac:dyDescent="0.25">
      <c r="D11435" s="12"/>
      <c r="E11435" s="12"/>
      <c r="F11435" s="12"/>
      <c r="G11435" s="12"/>
      <c r="H11435" s="12"/>
      <c r="M11435" s="12"/>
      <c r="N11435" s="12"/>
      <c r="O11435" s="12"/>
      <c r="P11435" s="12"/>
    </row>
    <row r="11436" spans="4:16" x14ac:dyDescent="0.25">
      <c r="D11436" s="12"/>
      <c r="E11436" s="12"/>
      <c r="F11436" s="12"/>
      <c r="G11436" s="12"/>
      <c r="H11436" s="12"/>
      <c r="M11436" s="12"/>
      <c r="N11436" s="12"/>
      <c r="O11436" s="12"/>
      <c r="P11436" s="12"/>
    </row>
    <row r="11437" spans="4:16" x14ac:dyDescent="0.25">
      <c r="D11437" s="12"/>
      <c r="E11437" s="12"/>
      <c r="F11437" s="12"/>
      <c r="G11437" s="12"/>
      <c r="H11437" s="12"/>
      <c r="M11437" s="12"/>
      <c r="N11437" s="12"/>
      <c r="O11437" s="12"/>
      <c r="P11437" s="12"/>
    </row>
    <row r="11438" spans="4:16" x14ac:dyDescent="0.25">
      <c r="D11438" s="12"/>
      <c r="E11438" s="12"/>
      <c r="F11438" s="12"/>
      <c r="G11438" s="12"/>
      <c r="H11438" s="12"/>
      <c r="M11438" s="12"/>
      <c r="N11438" s="12"/>
      <c r="O11438" s="12"/>
      <c r="P11438" s="12"/>
    </row>
    <row r="11439" spans="4:16" x14ac:dyDescent="0.25">
      <c r="D11439" s="12"/>
      <c r="E11439" s="12"/>
      <c r="F11439" s="12"/>
      <c r="G11439" s="12"/>
      <c r="H11439" s="12"/>
      <c r="M11439" s="12"/>
      <c r="N11439" s="12"/>
      <c r="O11439" s="12"/>
      <c r="P11439" s="12"/>
    </row>
    <row r="11440" spans="4:16" x14ac:dyDescent="0.25">
      <c r="D11440" s="12"/>
      <c r="E11440" s="12"/>
      <c r="F11440" s="12"/>
      <c r="G11440" s="12"/>
      <c r="H11440" s="12"/>
      <c r="M11440" s="12"/>
      <c r="N11440" s="12"/>
      <c r="O11440" s="12"/>
      <c r="P11440" s="12"/>
    </row>
    <row r="11441" spans="4:16" x14ac:dyDescent="0.25">
      <c r="D11441" s="12"/>
      <c r="E11441" s="12"/>
      <c r="F11441" s="12"/>
      <c r="G11441" s="12"/>
      <c r="H11441" s="12"/>
      <c r="M11441" s="12"/>
      <c r="N11441" s="12"/>
      <c r="O11441" s="12"/>
      <c r="P11441" s="12"/>
    </row>
    <row r="11442" spans="4:16" x14ac:dyDescent="0.25">
      <c r="D11442" s="12"/>
      <c r="E11442" s="12"/>
      <c r="F11442" s="12"/>
      <c r="G11442" s="12"/>
      <c r="H11442" s="12"/>
      <c r="M11442" s="12"/>
      <c r="N11442" s="12"/>
      <c r="O11442" s="12"/>
      <c r="P11442" s="12"/>
    </row>
    <row r="11443" spans="4:16" x14ac:dyDescent="0.25">
      <c r="D11443" s="12"/>
      <c r="E11443" s="12"/>
      <c r="F11443" s="12"/>
      <c r="G11443" s="12"/>
      <c r="H11443" s="12"/>
      <c r="M11443" s="12"/>
      <c r="N11443" s="12"/>
      <c r="O11443" s="12"/>
      <c r="P11443" s="12"/>
    </row>
    <row r="11444" spans="4:16" x14ac:dyDescent="0.25">
      <c r="D11444" s="12"/>
      <c r="E11444" s="12"/>
      <c r="F11444" s="12"/>
      <c r="G11444" s="12"/>
      <c r="H11444" s="12"/>
      <c r="M11444" s="12"/>
      <c r="N11444" s="12"/>
      <c r="O11444" s="12"/>
      <c r="P11444" s="12"/>
    </row>
    <row r="11445" spans="4:16" x14ac:dyDescent="0.25">
      <c r="D11445" s="12"/>
      <c r="E11445" s="12"/>
      <c r="F11445" s="12"/>
      <c r="G11445" s="12"/>
      <c r="H11445" s="12"/>
      <c r="M11445" s="12"/>
      <c r="N11445" s="12"/>
      <c r="O11445" s="12"/>
      <c r="P11445" s="12"/>
    </row>
    <row r="11446" spans="4:16" x14ac:dyDescent="0.25">
      <c r="D11446" s="12"/>
      <c r="E11446" s="12"/>
      <c r="F11446" s="12"/>
      <c r="G11446" s="12"/>
      <c r="H11446" s="12"/>
      <c r="M11446" s="12"/>
      <c r="N11446" s="12"/>
      <c r="O11446" s="12"/>
      <c r="P11446" s="12"/>
    </row>
    <row r="11447" spans="4:16" x14ac:dyDescent="0.25">
      <c r="D11447" s="12"/>
      <c r="E11447" s="12"/>
      <c r="F11447" s="12"/>
      <c r="G11447" s="12"/>
      <c r="H11447" s="12"/>
      <c r="M11447" s="12"/>
      <c r="N11447" s="12"/>
      <c r="O11447" s="12"/>
      <c r="P11447" s="12"/>
    </row>
    <row r="11448" spans="4:16" x14ac:dyDescent="0.25">
      <c r="D11448" s="12"/>
      <c r="E11448" s="12"/>
      <c r="F11448" s="12"/>
      <c r="G11448" s="12"/>
      <c r="H11448" s="12"/>
      <c r="M11448" s="12"/>
      <c r="N11448" s="12"/>
      <c r="O11448" s="12"/>
      <c r="P11448" s="12"/>
    </row>
    <row r="11449" spans="4:16" x14ac:dyDescent="0.25">
      <c r="D11449" s="12"/>
      <c r="E11449" s="12"/>
      <c r="F11449" s="12"/>
      <c r="G11449" s="12"/>
      <c r="H11449" s="12"/>
      <c r="M11449" s="12"/>
      <c r="N11449" s="12"/>
      <c r="O11449" s="12"/>
      <c r="P11449" s="12"/>
    </row>
    <row r="11450" spans="4:16" x14ac:dyDescent="0.25">
      <c r="D11450" s="12"/>
      <c r="E11450" s="12"/>
      <c r="F11450" s="12"/>
      <c r="G11450" s="12"/>
      <c r="H11450" s="12"/>
      <c r="M11450" s="12"/>
      <c r="N11450" s="12"/>
      <c r="O11450" s="12"/>
      <c r="P11450" s="12"/>
    </row>
    <row r="11451" spans="4:16" x14ac:dyDescent="0.25">
      <c r="D11451" s="12"/>
      <c r="E11451" s="12"/>
      <c r="F11451" s="12"/>
      <c r="G11451" s="12"/>
      <c r="H11451" s="12"/>
      <c r="M11451" s="12"/>
      <c r="N11451" s="12"/>
      <c r="O11451" s="12"/>
      <c r="P11451" s="12"/>
    </row>
    <row r="11452" spans="4:16" x14ac:dyDescent="0.25">
      <c r="D11452" s="12"/>
      <c r="E11452" s="12"/>
      <c r="F11452" s="12"/>
      <c r="G11452" s="12"/>
      <c r="H11452" s="12"/>
      <c r="M11452" s="12"/>
      <c r="N11452" s="12"/>
      <c r="O11452" s="12"/>
      <c r="P11452" s="12"/>
    </row>
    <row r="11453" spans="4:16" x14ac:dyDescent="0.25">
      <c r="D11453" s="12"/>
      <c r="E11453" s="12"/>
      <c r="F11453" s="12"/>
      <c r="G11453" s="12"/>
      <c r="H11453" s="12"/>
      <c r="M11453" s="12"/>
      <c r="N11453" s="12"/>
      <c r="O11453" s="12"/>
      <c r="P11453" s="12"/>
    </row>
    <row r="11454" spans="4:16" x14ac:dyDescent="0.25">
      <c r="D11454" s="12"/>
      <c r="E11454" s="12"/>
      <c r="F11454" s="12"/>
      <c r="G11454" s="12"/>
      <c r="H11454" s="12"/>
      <c r="M11454" s="12"/>
      <c r="N11454" s="12"/>
      <c r="O11454" s="12"/>
      <c r="P11454" s="12"/>
    </row>
    <row r="11455" spans="4:16" x14ac:dyDescent="0.25">
      <c r="D11455" s="12"/>
      <c r="E11455" s="12"/>
      <c r="F11455" s="12"/>
      <c r="G11455" s="12"/>
      <c r="H11455" s="12"/>
      <c r="M11455" s="12"/>
      <c r="N11455" s="12"/>
      <c r="O11455" s="12"/>
      <c r="P11455" s="12"/>
    </row>
    <row r="11456" spans="4:16" x14ac:dyDescent="0.25">
      <c r="D11456" s="12"/>
      <c r="E11456" s="12"/>
      <c r="F11456" s="12"/>
      <c r="G11456" s="12"/>
      <c r="H11456" s="12"/>
      <c r="M11456" s="12"/>
      <c r="N11456" s="12"/>
      <c r="O11456" s="12"/>
      <c r="P11456" s="12"/>
    </row>
    <row r="11457" spans="4:16" x14ac:dyDescent="0.25">
      <c r="D11457" s="12"/>
      <c r="E11457" s="12"/>
      <c r="F11457" s="12"/>
      <c r="G11457" s="12"/>
      <c r="H11457" s="12"/>
      <c r="M11457" s="12"/>
      <c r="N11457" s="12"/>
      <c r="O11457" s="12"/>
      <c r="P11457" s="12"/>
    </row>
    <row r="11458" spans="4:16" x14ac:dyDescent="0.25">
      <c r="D11458" s="12"/>
      <c r="E11458" s="12"/>
      <c r="F11458" s="12"/>
      <c r="G11458" s="12"/>
      <c r="H11458" s="12"/>
      <c r="M11458" s="12"/>
      <c r="N11458" s="12"/>
      <c r="O11458" s="12"/>
      <c r="P11458" s="12"/>
    </row>
    <row r="11459" spans="4:16" x14ac:dyDescent="0.25">
      <c r="D11459" s="12"/>
      <c r="E11459" s="12"/>
      <c r="F11459" s="12"/>
      <c r="G11459" s="12"/>
      <c r="H11459" s="12"/>
      <c r="M11459" s="12"/>
      <c r="N11459" s="12"/>
      <c r="O11459" s="12"/>
      <c r="P11459" s="12"/>
    </row>
    <row r="11460" spans="4:16" x14ac:dyDescent="0.25">
      <c r="D11460" s="12"/>
      <c r="E11460" s="12"/>
      <c r="F11460" s="12"/>
      <c r="G11460" s="12"/>
      <c r="H11460" s="12"/>
      <c r="M11460" s="12"/>
      <c r="N11460" s="12"/>
      <c r="O11460" s="12"/>
      <c r="P11460" s="12"/>
    </row>
    <row r="11461" spans="4:16" x14ac:dyDescent="0.25">
      <c r="D11461" s="12"/>
      <c r="E11461" s="12"/>
      <c r="F11461" s="12"/>
      <c r="G11461" s="12"/>
      <c r="H11461" s="12"/>
      <c r="M11461" s="12"/>
      <c r="N11461" s="12"/>
      <c r="O11461" s="12"/>
      <c r="P11461" s="12"/>
    </row>
    <row r="11462" spans="4:16" x14ac:dyDescent="0.25">
      <c r="D11462" s="12"/>
      <c r="E11462" s="12"/>
      <c r="F11462" s="12"/>
      <c r="G11462" s="12"/>
      <c r="H11462" s="12"/>
      <c r="M11462" s="12"/>
      <c r="N11462" s="12"/>
      <c r="O11462" s="12"/>
      <c r="P11462" s="12"/>
    </row>
    <row r="11463" spans="4:16" x14ac:dyDescent="0.25">
      <c r="D11463" s="12"/>
      <c r="E11463" s="12"/>
      <c r="F11463" s="12"/>
      <c r="G11463" s="12"/>
      <c r="H11463" s="12"/>
      <c r="M11463" s="12"/>
      <c r="N11463" s="12"/>
      <c r="O11463" s="12"/>
      <c r="P11463" s="12"/>
    </row>
    <row r="11464" spans="4:16" x14ac:dyDescent="0.25">
      <c r="D11464" s="12"/>
      <c r="E11464" s="12"/>
      <c r="F11464" s="12"/>
      <c r="G11464" s="12"/>
      <c r="H11464" s="12"/>
      <c r="M11464" s="12"/>
      <c r="N11464" s="12"/>
      <c r="O11464" s="12"/>
      <c r="P11464" s="12"/>
    </row>
    <row r="11465" spans="4:16" x14ac:dyDescent="0.25">
      <c r="D11465" s="12"/>
      <c r="E11465" s="12"/>
      <c r="F11465" s="12"/>
      <c r="G11465" s="12"/>
      <c r="H11465" s="12"/>
      <c r="M11465" s="12"/>
      <c r="N11465" s="12"/>
      <c r="O11465" s="12"/>
      <c r="P11465" s="12"/>
    </row>
    <row r="11466" spans="4:16" x14ac:dyDescent="0.25">
      <c r="D11466" s="12"/>
      <c r="E11466" s="12"/>
      <c r="F11466" s="12"/>
      <c r="G11466" s="12"/>
      <c r="H11466" s="12"/>
      <c r="M11466" s="12"/>
      <c r="N11466" s="12"/>
      <c r="O11466" s="12"/>
      <c r="P11466" s="12"/>
    </row>
    <row r="11467" spans="4:16" x14ac:dyDescent="0.25">
      <c r="D11467" s="12"/>
      <c r="E11467" s="12"/>
      <c r="F11467" s="12"/>
      <c r="G11467" s="12"/>
      <c r="H11467" s="12"/>
      <c r="M11467" s="12"/>
      <c r="N11467" s="12"/>
      <c r="O11467" s="12"/>
      <c r="P11467" s="12"/>
    </row>
    <row r="11468" spans="4:16" x14ac:dyDescent="0.25">
      <c r="D11468" s="12"/>
      <c r="E11468" s="12"/>
      <c r="F11468" s="12"/>
      <c r="G11468" s="12"/>
      <c r="H11468" s="12"/>
      <c r="M11468" s="12"/>
      <c r="N11468" s="12"/>
      <c r="O11468" s="12"/>
      <c r="P11468" s="12"/>
    </row>
    <row r="11469" spans="4:16" x14ac:dyDescent="0.25">
      <c r="D11469" s="12"/>
      <c r="E11469" s="12"/>
      <c r="F11469" s="12"/>
      <c r="G11469" s="12"/>
      <c r="H11469" s="12"/>
      <c r="M11469" s="12"/>
      <c r="N11469" s="12"/>
      <c r="O11469" s="12"/>
      <c r="P11469" s="12"/>
    </row>
    <row r="11470" spans="4:16" x14ac:dyDescent="0.25">
      <c r="D11470" s="12"/>
      <c r="E11470" s="12"/>
      <c r="F11470" s="12"/>
      <c r="G11470" s="12"/>
      <c r="H11470" s="12"/>
      <c r="M11470" s="12"/>
      <c r="N11470" s="12"/>
      <c r="O11470" s="12"/>
      <c r="P11470" s="12"/>
    </row>
    <row r="11471" spans="4:16" x14ac:dyDescent="0.25">
      <c r="D11471" s="12"/>
      <c r="E11471" s="12"/>
      <c r="F11471" s="12"/>
      <c r="G11471" s="12"/>
      <c r="H11471" s="12"/>
      <c r="M11471" s="12"/>
      <c r="N11471" s="12"/>
      <c r="O11471" s="12"/>
      <c r="P11471" s="12"/>
    </row>
    <row r="11472" spans="4:16" x14ac:dyDescent="0.25">
      <c r="D11472" s="12"/>
      <c r="E11472" s="12"/>
      <c r="F11472" s="12"/>
      <c r="G11472" s="12"/>
      <c r="H11472" s="12"/>
      <c r="M11472" s="12"/>
      <c r="N11472" s="12"/>
      <c r="O11472" s="12"/>
      <c r="P11472" s="12"/>
    </row>
    <row r="11473" spans="4:16" x14ac:dyDescent="0.25">
      <c r="D11473" s="12"/>
      <c r="E11473" s="12"/>
      <c r="F11473" s="12"/>
      <c r="G11473" s="12"/>
      <c r="H11473" s="12"/>
      <c r="M11473" s="12"/>
      <c r="N11473" s="12"/>
      <c r="O11473" s="12"/>
      <c r="P11473" s="12"/>
    </row>
    <row r="11474" spans="4:16" x14ac:dyDescent="0.25">
      <c r="D11474" s="12"/>
      <c r="E11474" s="12"/>
      <c r="F11474" s="12"/>
      <c r="G11474" s="12"/>
      <c r="H11474" s="12"/>
      <c r="M11474" s="12"/>
      <c r="N11474" s="12"/>
      <c r="O11474" s="12"/>
      <c r="P11474" s="12"/>
    </row>
    <row r="11475" spans="4:16" x14ac:dyDescent="0.25">
      <c r="D11475" s="12"/>
      <c r="E11475" s="12"/>
      <c r="F11475" s="12"/>
      <c r="G11475" s="12"/>
      <c r="H11475" s="12"/>
      <c r="M11475" s="12"/>
      <c r="N11475" s="12"/>
      <c r="O11475" s="12"/>
      <c r="P11475" s="12"/>
    </row>
    <row r="11476" spans="4:16" x14ac:dyDescent="0.25">
      <c r="D11476" s="12"/>
      <c r="E11476" s="12"/>
      <c r="F11476" s="12"/>
      <c r="G11476" s="12"/>
      <c r="H11476" s="12"/>
      <c r="M11476" s="12"/>
      <c r="N11476" s="12"/>
      <c r="O11476" s="12"/>
      <c r="P11476" s="12"/>
    </row>
    <row r="11477" spans="4:16" x14ac:dyDescent="0.25">
      <c r="D11477" s="12"/>
      <c r="E11477" s="12"/>
      <c r="F11477" s="12"/>
      <c r="G11477" s="12"/>
      <c r="H11477" s="12"/>
      <c r="M11477" s="12"/>
      <c r="N11477" s="12"/>
      <c r="O11477" s="12"/>
      <c r="P11477" s="12"/>
    </row>
    <row r="11478" spans="4:16" x14ac:dyDescent="0.25">
      <c r="D11478" s="12"/>
      <c r="E11478" s="12"/>
      <c r="F11478" s="12"/>
      <c r="G11478" s="12"/>
      <c r="H11478" s="12"/>
      <c r="M11478" s="12"/>
      <c r="N11478" s="12"/>
      <c r="O11478" s="12"/>
      <c r="P11478" s="12"/>
    </row>
    <row r="11479" spans="4:16" x14ac:dyDescent="0.25">
      <c r="D11479" s="12"/>
      <c r="E11479" s="12"/>
      <c r="F11479" s="12"/>
      <c r="G11479" s="12"/>
      <c r="H11479" s="12"/>
      <c r="M11479" s="12"/>
      <c r="N11479" s="12"/>
      <c r="O11479" s="12"/>
      <c r="P11479" s="12"/>
    </row>
    <row r="11480" spans="4:16" x14ac:dyDescent="0.25">
      <c r="D11480" s="12"/>
      <c r="E11480" s="12"/>
      <c r="F11480" s="12"/>
      <c r="G11480" s="12"/>
      <c r="H11480" s="12"/>
      <c r="M11480" s="12"/>
      <c r="N11480" s="12"/>
      <c r="O11480" s="12"/>
      <c r="P11480" s="12"/>
    </row>
    <row r="11481" spans="4:16" x14ac:dyDescent="0.25">
      <c r="D11481" s="12"/>
      <c r="E11481" s="12"/>
      <c r="F11481" s="12"/>
      <c r="G11481" s="12"/>
      <c r="H11481" s="12"/>
      <c r="M11481" s="12"/>
      <c r="N11481" s="12"/>
      <c r="O11481" s="12"/>
      <c r="P11481" s="12"/>
    </row>
    <row r="11482" spans="4:16" x14ac:dyDescent="0.25">
      <c r="D11482" s="12"/>
      <c r="E11482" s="12"/>
      <c r="F11482" s="12"/>
      <c r="G11482" s="12"/>
      <c r="H11482" s="12"/>
      <c r="M11482" s="12"/>
      <c r="N11482" s="12"/>
      <c r="O11482" s="12"/>
      <c r="P11482" s="12"/>
    </row>
    <row r="11483" spans="4:16" x14ac:dyDescent="0.25">
      <c r="D11483" s="12"/>
      <c r="E11483" s="12"/>
      <c r="F11483" s="12"/>
      <c r="G11483" s="12"/>
      <c r="H11483" s="12"/>
      <c r="M11483" s="12"/>
      <c r="N11483" s="12"/>
      <c r="O11483" s="12"/>
      <c r="P11483" s="12"/>
    </row>
    <row r="11484" spans="4:16" x14ac:dyDescent="0.25">
      <c r="D11484" s="12"/>
      <c r="E11484" s="12"/>
      <c r="F11484" s="12"/>
      <c r="G11484" s="12"/>
      <c r="H11484" s="12"/>
      <c r="M11484" s="12"/>
      <c r="N11484" s="12"/>
      <c r="O11484" s="12"/>
      <c r="P11484" s="12"/>
    </row>
    <row r="11485" spans="4:16" x14ac:dyDescent="0.25">
      <c r="D11485" s="12"/>
      <c r="E11485" s="12"/>
      <c r="F11485" s="12"/>
      <c r="G11485" s="12"/>
      <c r="H11485" s="12"/>
      <c r="M11485" s="12"/>
      <c r="N11485" s="12"/>
      <c r="O11485" s="12"/>
      <c r="P11485" s="12"/>
    </row>
    <row r="11486" spans="4:16" x14ac:dyDescent="0.25">
      <c r="D11486" s="12"/>
      <c r="E11486" s="12"/>
      <c r="F11486" s="12"/>
      <c r="G11486" s="12"/>
      <c r="H11486" s="12"/>
      <c r="M11486" s="12"/>
      <c r="N11486" s="12"/>
      <c r="O11486" s="12"/>
      <c r="P11486" s="12"/>
    </row>
    <row r="11487" spans="4:16" x14ac:dyDescent="0.25">
      <c r="D11487" s="12"/>
      <c r="E11487" s="12"/>
      <c r="F11487" s="12"/>
      <c r="G11487" s="12"/>
      <c r="H11487" s="12"/>
      <c r="M11487" s="12"/>
      <c r="N11487" s="12"/>
      <c r="O11487" s="12"/>
      <c r="P11487" s="12"/>
    </row>
    <row r="11488" spans="4:16" x14ac:dyDescent="0.25">
      <c r="D11488" s="12"/>
      <c r="E11488" s="12"/>
      <c r="F11488" s="12"/>
      <c r="G11488" s="12"/>
      <c r="H11488" s="12"/>
      <c r="M11488" s="12"/>
      <c r="N11488" s="12"/>
      <c r="O11488" s="12"/>
      <c r="P11488" s="12"/>
    </row>
    <row r="11489" spans="4:16" x14ac:dyDescent="0.25">
      <c r="D11489" s="12"/>
      <c r="E11489" s="12"/>
      <c r="F11489" s="12"/>
      <c r="G11489" s="12"/>
      <c r="H11489" s="12"/>
      <c r="M11489" s="12"/>
      <c r="N11489" s="12"/>
      <c r="O11489" s="12"/>
      <c r="P11489" s="12"/>
    </row>
    <row r="11490" spans="4:16" x14ac:dyDescent="0.25">
      <c r="D11490" s="12"/>
      <c r="E11490" s="12"/>
      <c r="F11490" s="12"/>
      <c r="G11490" s="12"/>
      <c r="H11490" s="12"/>
      <c r="M11490" s="12"/>
      <c r="N11490" s="12"/>
      <c r="O11490" s="12"/>
      <c r="P11490" s="12"/>
    </row>
    <row r="11491" spans="4:16" x14ac:dyDescent="0.25">
      <c r="D11491" s="12"/>
      <c r="E11491" s="12"/>
      <c r="F11491" s="12"/>
      <c r="G11491" s="12"/>
      <c r="H11491" s="12"/>
      <c r="M11491" s="12"/>
      <c r="N11491" s="12"/>
      <c r="O11491" s="12"/>
      <c r="P11491" s="12"/>
    </row>
    <row r="11492" spans="4:16" x14ac:dyDescent="0.25">
      <c r="D11492" s="12"/>
      <c r="E11492" s="12"/>
      <c r="F11492" s="12"/>
      <c r="G11492" s="12"/>
      <c r="H11492" s="12"/>
      <c r="M11492" s="12"/>
      <c r="N11492" s="12"/>
      <c r="O11492" s="12"/>
      <c r="P11492" s="12"/>
    </row>
    <row r="11493" spans="4:16" x14ac:dyDescent="0.25">
      <c r="D11493" s="12"/>
      <c r="E11493" s="12"/>
      <c r="F11493" s="12"/>
      <c r="G11493" s="12"/>
      <c r="H11493" s="12"/>
      <c r="M11493" s="12"/>
      <c r="N11493" s="12"/>
      <c r="O11493" s="12"/>
      <c r="P11493" s="12"/>
    </row>
    <row r="11494" spans="4:16" x14ac:dyDescent="0.25">
      <c r="D11494" s="12"/>
      <c r="E11494" s="12"/>
      <c r="F11494" s="12"/>
      <c r="G11494" s="12"/>
      <c r="H11494" s="12"/>
      <c r="M11494" s="12"/>
      <c r="N11494" s="12"/>
      <c r="O11494" s="12"/>
      <c r="P11494" s="12"/>
    </row>
    <row r="11495" spans="4:16" x14ac:dyDescent="0.25">
      <c r="D11495" s="12"/>
      <c r="E11495" s="12"/>
      <c r="F11495" s="12"/>
      <c r="G11495" s="12"/>
      <c r="H11495" s="12"/>
      <c r="M11495" s="12"/>
      <c r="N11495" s="12"/>
      <c r="O11495" s="12"/>
      <c r="P11495" s="12"/>
    </row>
    <row r="11496" spans="4:16" x14ac:dyDescent="0.25">
      <c r="D11496" s="12"/>
      <c r="E11496" s="12"/>
      <c r="F11496" s="12"/>
      <c r="G11496" s="12"/>
      <c r="H11496" s="12"/>
      <c r="M11496" s="12"/>
      <c r="N11496" s="12"/>
      <c r="O11496" s="12"/>
      <c r="P11496" s="12"/>
    </row>
    <row r="11497" spans="4:16" x14ac:dyDescent="0.25">
      <c r="D11497" s="12"/>
      <c r="E11497" s="12"/>
      <c r="F11497" s="12"/>
      <c r="G11497" s="12"/>
      <c r="H11497" s="12"/>
      <c r="M11497" s="12"/>
      <c r="N11497" s="12"/>
      <c r="O11497" s="12"/>
      <c r="P11497" s="12"/>
    </row>
    <row r="11498" spans="4:16" x14ac:dyDescent="0.25">
      <c r="D11498" s="12"/>
      <c r="E11498" s="12"/>
      <c r="F11498" s="12"/>
      <c r="G11498" s="12"/>
      <c r="H11498" s="12"/>
      <c r="M11498" s="12"/>
      <c r="N11498" s="12"/>
      <c r="O11498" s="12"/>
      <c r="P11498" s="12"/>
    </row>
    <row r="11499" spans="4:16" x14ac:dyDescent="0.25">
      <c r="D11499" s="12"/>
      <c r="E11499" s="12"/>
      <c r="F11499" s="12"/>
      <c r="G11499" s="12"/>
      <c r="H11499" s="12"/>
      <c r="M11499" s="12"/>
      <c r="N11499" s="12"/>
      <c r="O11499" s="12"/>
      <c r="P11499" s="12"/>
    </row>
    <row r="11500" spans="4:16" x14ac:dyDescent="0.25">
      <c r="D11500" s="12"/>
      <c r="E11500" s="12"/>
      <c r="F11500" s="12"/>
      <c r="G11500" s="12"/>
      <c r="H11500" s="12"/>
      <c r="M11500" s="12"/>
      <c r="N11500" s="12"/>
      <c r="O11500" s="12"/>
      <c r="P11500" s="12"/>
    </row>
    <row r="11501" spans="4:16" x14ac:dyDescent="0.25">
      <c r="D11501" s="12"/>
      <c r="E11501" s="12"/>
      <c r="F11501" s="12"/>
      <c r="G11501" s="12"/>
      <c r="H11501" s="12"/>
      <c r="M11501" s="12"/>
      <c r="N11501" s="12"/>
      <c r="O11501" s="12"/>
      <c r="P11501" s="12"/>
    </row>
    <row r="11502" spans="4:16" x14ac:dyDescent="0.25">
      <c r="D11502" s="12"/>
      <c r="E11502" s="12"/>
      <c r="F11502" s="12"/>
      <c r="G11502" s="12"/>
      <c r="H11502" s="12"/>
      <c r="M11502" s="12"/>
      <c r="N11502" s="12"/>
      <c r="O11502" s="12"/>
      <c r="P11502" s="12"/>
    </row>
    <row r="11503" spans="4:16" x14ac:dyDescent="0.25">
      <c r="D11503" s="12"/>
      <c r="E11503" s="12"/>
      <c r="F11503" s="12"/>
      <c r="G11503" s="12"/>
      <c r="H11503" s="12"/>
      <c r="M11503" s="12"/>
      <c r="N11503" s="12"/>
      <c r="O11503" s="12"/>
      <c r="P11503" s="12"/>
    </row>
    <row r="11504" spans="4:16" x14ac:dyDescent="0.25">
      <c r="D11504" s="12"/>
      <c r="E11504" s="12"/>
      <c r="F11504" s="12"/>
      <c r="G11504" s="12"/>
      <c r="H11504" s="12"/>
      <c r="M11504" s="12"/>
      <c r="N11504" s="12"/>
      <c r="O11504" s="12"/>
      <c r="P11504" s="12"/>
    </row>
    <row r="11505" spans="4:16" x14ac:dyDescent="0.25">
      <c r="D11505" s="12"/>
      <c r="E11505" s="12"/>
      <c r="F11505" s="12"/>
      <c r="G11505" s="12"/>
      <c r="H11505" s="12"/>
      <c r="M11505" s="12"/>
      <c r="N11505" s="12"/>
      <c r="O11505" s="12"/>
      <c r="P11505" s="12"/>
    </row>
    <row r="11506" spans="4:16" x14ac:dyDescent="0.25">
      <c r="D11506" s="12"/>
      <c r="E11506" s="12"/>
      <c r="F11506" s="12"/>
      <c r="G11506" s="12"/>
      <c r="H11506" s="12"/>
      <c r="M11506" s="12"/>
      <c r="N11506" s="12"/>
      <c r="O11506" s="12"/>
      <c r="P11506" s="12"/>
    </row>
    <row r="11507" spans="4:16" x14ac:dyDescent="0.25">
      <c r="D11507" s="12"/>
      <c r="E11507" s="12"/>
      <c r="F11507" s="12"/>
      <c r="G11507" s="12"/>
      <c r="H11507" s="12"/>
      <c r="M11507" s="12"/>
      <c r="N11507" s="12"/>
      <c r="O11507" s="12"/>
      <c r="P11507" s="12"/>
    </row>
    <row r="11508" spans="4:16" x14ac:dyDescent="0.25">
      <c r="D11508" s="12"/>
      <c r="E11508" s="12"/>
      <c r="F11508" s="12"/>
      <c r="G11508" s="12"/>
      <c r="H11508" s="12"/>
      <c r="M11508" s="12"/>
      <c r="N11508" s="12"/>
      <c r="O11508" s="12"/>
      <c r="P11508" s="12"/>
    </row>
    <row r="11509" spans="4:16" x14ac:dyDescent="0.25">
      <c r="D11509" s="12"/>
      <c r="E11509" s="12"/>
      <c r="F11509" s="12"/>
      <c r="G11509" s="12"/>
      <c r="H11509" s="12"/>
      <c r="M11509" s="12"/>
      <c r="N11509" s="12"/>
      <c r="O11509" s="12"/>
      <c r="P11509" s="12"/>
    </row>
    <row r="11510" spans="4:16" x14ac:dyDescent="0.25">
      <c r="D11510" s="12"/>
      <c r="E11510" s="12"/>
      <c r="F11510" s="12"/>
      <c r="G11510" s="12"/>
      <c r="H11510" s="12"/>
      <c r="M11510" s="12"/>
      <c r="N11510" s="12"/>
      <c r="O11510" s="12"/>
      <c r="P11510" s="12"/>
    </row>
    <row r="11511" spans="4:16" x14ac:dyDescent="0.25">
      <c r="D11511" s="12"/>
      <c r="E11511" s="12"/>
      <c r="F11511" s="12"/>
      <c r="G11511" s="12"/>
      <c r="H11511" s="12"/>
      <c r="M11511" s="12"/>
      <c r="N11511" s="12"/>
      <c r="O11511" s="12"/>
      <c r="P11511" s="12"/>
    </row>
    <row r="11512" spans="4:16" x14ac:dyDescent="0.25">
      <c r="D11512" s="12"/>
      <c r="E11512" s="12"/>
      <c r="F11512" s="12"/>
      <c r="G11512" s="12"/>
      <c r="H11512" s="12"/>
      <c r="M11512" s="12"/>
      <c r="N11512" s="12"/>
      <c r="O11512" s="12"/>
      <c r="P11512" s="12"/>
    </row>
    <row r="11513" spans="4:16" x14ac:dyDescent="0.25">
      <c r="D11513" s="12"/>
      <c r="E11513" s="12"/>
      <c r="F11513" s="12"/>
      <c r="G11513" s="12"/>
      <c r="H11513" s="12"/>
      <c r="M11513" s="12"/>
      <c r="N11513" s="12"/>
      <c r="O11513" s="12"/>
      <c r="P11513" s="12"/>
    </row>
    <row r="11514" spans="4:16" x14ac:dyDescent="0.25">
      <c r="D11514" s="12"/>
      <c r="E11514" s="12"/>
      <c r="F11514" s="12"/>
      <c r="G11514" s="12"/>
      <c r="H11514" s="12"/>
      <c r="M11514" s="12"/>
      <c r="N11514" s="12"/>
      <c r="O11514" s="12"/>
      <c r="P11514" s="12"/>
    </row>
    <row r="11515" spans="4:16" x14ac:dyDescent="0.25">
      <c r="D11515" s="12"/>
      <c r="E11515" s="12"/>
      <c r="F11515" s="12"/>
      <c r="G11515" s="12"/>
      <c r="H11515" s="12"/>
      <c r="M11515" s="12"/>
      <c r="N11515" s="12"/>
      <c r="O11515" s="12"/>
      <c r="P11515" s="12"/>
    </row>
    <row r="11516" spans="4:16" x14ac:dyDescent="0.25">
      <c r="D11516" s="12"/>
      <c r="E11516" s="12"/>
      <c r="F11516" s="12"/>
      <c r="G11516" s="12"/>
      <c r="H11516" s="12"/>
      <c r="M11516" s="12"/>
      <c r="N11516" s="12"/>
      <c r="O11516" s="12"/>
      <c r="P11516" s="12"/>
    </row>
    <row r="11517" spans="4:16" x14ac:dyDescent="0.25">
      <c r="D11517" s="12"/>
      <c r="E11517" s="12"/>
      <c r="F11517" s="12"/>
      <c r="G11517" s="12"/>
      <c r="H11517" s="12"/>
      <c r="M11517" s="12"/>
      <c r="N11517" s="12"/>
      <c r="O11517" s="12"/>
      <c r="P11517" s="12"/>
    </row>
    <row r="11518" spans="4:16" x14ac:dyDescent="0.25">
      <c r="D11518" s="12"/>
      <c r="E11518" s="12"/>
      <c r="F11518" s="12"/>
      <c r="G11518" s="12"/>
      <c r="H11518" s="12"/>
      <c r="M11518" s="12"/>
      <c r="N11518" s="12"/>
      <c r="O11518" s="12"/>
      <c r="P11518" s="12"/>
    </row>
    <row r="11519" spans="4:16" x14ac:dyDescent="0.25">
      <c r="D11519" s="12"/>
      <c r="E11519" s="12"/>
      <c r="F11519" s="12"/>
      <c r="G11519" s="12"/>
      <c r="H11519" s="12"/>
      <c r="M11519" s="12"/>
      <c r="N11519" s="12"/>
      <c r="O11519" s="12"/>
      <c r="P11519" s="12"/>
    </row>
    <row r="11520" spans="4:16" x14ac:dyDescent="0.25">
      <c r="D11520" s="12"/>
      <c r="E11520" s="12"/>
      <c r="F11520" s="12"/>
      <c r="G11520" s="12"/>
      <c r="H11520" s="12"/>
      <c r="M11520" s="12"/>
      <c r="N11520" s="12"/>
      <c r="O11520" s="12"/>
      <c r="P11520" s="12"/>
    </row>
    <row r="11521" spans="4:16" x14ac:dyDescent="0.25">
      <c r="D11521" s="12"/>
      <c r="E11521" s="12"/>
      <c r="F11521" s="12"/>
      <c r="G11521" s="12"/>
      <c r="H11521" s="12"/>
      <c r="M11521" s="12"/>
      <c r="N11521" s="12"/>
      <c r="O11521" s="12"/>
      <c r="P11521" s="12"/>
    </row>
    <row r="11522" spans="4:16" x14ac:dyDescent="0.25">
      <c r="D11522" s="12"/>
      <c r="E11522" s="12"/>
      <c r="F11522" s="12"/>
      <c r="G11522" s="12"/>
      <c r="H11522" s="12"/>
      <c r="M11522" s="12"/>
      <c r="N11522" s="12"/>
      <c r="O11522" s="12"/>
      <c r="P11522" s="12"/>
    </row>
    <row r="11523" spans="4:16" x14ac:dyDescent="0.25">
      <c r="D11523" s="12"/>
      <c r="E11523" s="12"/>
      <c r="F11523" s="12"/>
      <c r="G11523" s="12"/>
      <c r="H11523" s="12"/>
      <c r="M11523" s="12"/>
      <c r="N11523" s="12"/>
      <c r="O11523" s="12"/>
      <c r="P11523" s="12"/>
    </row>
    <row r="11524" spans="4:16" x14ac:dyDescent="0.25">
      <c r="D11524" s="12"/>
      <c r="E11524" s="12"/>
      <c r="F11524" s="12"/>
      <c r="G11524" s="12"/>
      <c r="H11524" s="12"/>
      <c r="M11524" s="12"/>
      <c r="N11524" s="12"/>
      <c r="O11524" s="12"/>
      <c r="P11524" s="12"/>
    </row>
    <row r="11525" spans="4:16" x14ac:dyDescent="0.25">
      <c r="D11525" s="12"/>
      <c r="E11525" s="12"/>
      <c r="F11525" s="12"/>
      <c r="G11525" s="12"/>
      <c r="H11525" s="12"/>
      <c r="M11525" s="12"/>
      <c r="N11525" s="12"/>
      <c r="O11525" s="12"/>
      <c r="P11525" s="12"/>
    </row>
    <row r="11526" spans="4:16" x14ac:dyDescent="0.25">
      <c r="D11526" s="12"/>
      <c r="E11526" s="12"/>
      <c r="F11526" s="12"/>
      <c r="G11526" s="12"/>
      <c r="H11526" s="12"/>
      <c r="M11526" s="12"/>
      <c r="N11526" s="12"/>
      <c r="O11526" s="12"/>
      <c r="P11526" s="12"/>
    </row>
    <row r="11527" spans="4:16" x14ac:dyDescent="0.25">
      <c r="D11527" s="12"/>
      <c r="E11527" s="12"/>
      <c r="F11527" s="12"/>
      <c r="G11527" s="12"/>
      <c r="H11527" s="12"/>
      <c r="M11527" s="12"/>
      <c r="N11527" s="12"/>
      <c r="O11527" s="12"/>
      <c r="P11527" s="12"/>
    </row>
    <row r="11528" spans="4:16" x14ac:dyDescent="0.25">
      <c r="D11528" s="12"/>
      <c r="E11528" s="12"/>
      <c r="F11528" s="12"/>
      <c r="G11528" s="12"/>
      <c r="H11528" s="12"/>
      <c r="M11528" s="12"/>
      <c r="N11528" s="12"/>
      <c r="O11528" s="12"/>
      <c r="P11528" s="12"/>
    </row>
    <row r="11529" spans="4:16" x14ac:dyDescent="0.25">
      <c r="D11529" s="12"/>
      <c r="E11529" s="12"/>
      <c r="F11529" s="12"/>
      <c r="G11529" s="12"/>
      <c r="H11529" s="12"/>
      <c r="M11529" s="12"/>
      <c r="N11529" s="12"/>
      <c r="O11529" s="12"/>
      <c r="P11529" s="12"/>
    </row>
    <row r="11530" spans="4:16" x14ac:dyDescent="0.25">
      <c r="D11530" s="12"/>
      <c r="E11530" s="12"/>
      <c r="F11530" s="12"/>
      <c r="G11530" s="12"/>
      <c r="H11530" s="12"/>
      <c r="M11530" s="12"/>
      <c r="N11530" s="12"/>
      <c r="O11530" s="12"/>
      <c r="P11530" s="12"/>
    </row>
    <row r="11531" spans="4:16" x14ac:dyDescent="0.25">
      <c r="D11531" s="12"/>
      <c r="E11531" s="12"/>
      <c r="F11531" s="12"/>
      <c r="G11531" s="12"/>
      <c r="H11531" s="12"/>
      <c r="M11531" s="12"/>
      <c r="N11531" s="12"/>
      <c r="O11531" s="12"/>
      <c r="P11531" s="12"/>
    </row>
    <row r="11532" spans="4:16" x14ac:dyDescent="0.25">
      <c r="D11532" s="12"/>
      <c r="E11532" s="12"/>
      <c r="F11532" s="12"/>
      <c r="G11532" s="12"/>
      <c r="H11532" s="12"/>
      <c r="M11532" s="12"/>
      <c r="N11532" s="12"/>
      <c r="O11532" s="12"/>
      <c r="P11532" s="12"/>
    </row>
    <row r="11533" spans="4:16" x14ac:dyDescent="0.25">
      <c r="D11533" s="12"/>
      <c r="E11533" s="12"/>
      <c r="F11533" s="12"/>
      <c r="G11533" s="12"/>
      <c r="H11533" s="12"/>
      <c r="M11533" s="12"/>
      <c r="N11533" s="12"/>
      <c r="O11533" s="12"/>
      <c r="P11533" s="12"/>
    </row>
    <row r="11534" spans="4:16" x14ac:dyDescent="0.25">
      <c r="D11534" s="12"/>
      <c r="E11534" s="12"/>
      <c r="F11534" s="12"/>
      <c r="G11534" s="12"/>
      <c r="H11534" s="12"/>
      <c r="M11534" s="12"/>
      <c r="N11534" s="12"/>
      <c r="O11534" s="12"/>
      <c r="P11534" s="12"/>
    </row>
    <row r="11535" spans="4:16" x14ac:dyDescent="0.25">
      <c r="D11535" s="12"/>
      <c r="E11535" s="12"/>
      <c r="F11535" s="12"/>
      <c r="G11535" s="12"/>
      <c r="H11535" s="12"/>
      <c r="M11535" s="12"/>
      <c r="N11535" s="12"/>
      <c r="O11535" s="12"/>
      <c r="P11535" s="12"/>
    </row>
    <row r="11536" spans="4:16" x14ac:dyDescent="0.25">
      <c r="D11536" s="12"/>
      <c r="E11536" s="12"/>
      <c r="F11536" s="12"/>
      <c r="G11536" s="12"/>
      <c r="H11536" s="12"/>
      <c r="M11536" s="12"/>
      <c r="N11536" s="12"/>
      <c r="O11536" s="12"/>
      <c r="P11536" s="12"/>
    </row>
    <row r="11537" spans="4:16" x14ac:dyDescent="0.25">
      <c r="D11537" s="12"/>
      <c r="E11537" s="12"/>
      <c r="F11537" s="12"/>
      <c r="G11537" s="12"/>
      <c r="H11537" s="12"/>
      <c r="M11537" s="12"/>
      <c r="N11537" s="12"/>
      <c r="O11537" s="12"/>
      <c r="P11537" s="12"/>
    </row>
    <row r="11538" spans="4:16" x14ac:dyDescent="0.25">
      <c r="D11538" s="12"/>
      <c r="E11538" s="12"/>
      <c r="F11538" s="12"/>
      <c r="G11538" s="12"/>
      <c r="H11538" s="12"/>
      <c r="M11538" s="12"/>
      <c r="N11538" s="12"/>
      <c r="O11538" s="12"/>
      <c r="P11538" s="12"/>
    </row>
    <row r="11539" spans="4:16" x14ac:dyDescent="0.25">
      <c r="D11539" s="12"/>
      <c r="E11539" s="12"/>
      <c r="F11539" s="12"/>
      <c r="G11539" s="12"/>
      <c r="H11539" s="12"/>
      <c r="M11539" s="12"/>
      <c r="N11539" s="12"/>
      <c r="O11539" s="12"/>
      <c r="P11539" s="12"/>
    </row>
    <row r="11540" spans="4:16" x14ac:dyDescent="0.25">
      <c r="D11540" s="12"/>
      <c r="E11540" s="12"/>
      <c r="F11540" s="12"/>
      <c r="G11540" s="12"/>
      <c r="H11540" s="12"/>
      <c r="M11540" s="12"/>
      <c r="N11540" s="12"/>
      <c r="O11540" s="12"/>
      <c r="P11540" s="12"/>
    </row>
    <row r="11541" spans="4:16" x14ac:dyDescent="0.25">
      <c r="D11541" s="12"/>
      <c r="E11541" s="12"/>
      <c r="F11541" s="12"/>
      <c r="G11541" s="12"/>
      <c r="H11541" s="12"/>
      <c r="M11541" s="12"/>
      <c r="N11541" s="12"/>
      <c r="O11541" s="12"/>
      <c r="P11541" s="12"/>
    </row>
    <row r="11542" spans="4:16" x14ac:dyDescent="0.25">
      <c r="D11542" s="12"/>
      <c r="E11542" s="12"/>
      <c r="F11542" s="12"/>
      <c r="G11542" s="12"/>
      <c r="H11542" s="12"/>
      <c r="M11542" s="12"/>
      <c r="N11542" s="12"/>
      <c r="O11542" s="12"/>
      <c r="P11542" s="12"/>
    </row>
    <row r="11543" spans="4:16" x14ac:dyDescent="0.25">
      <c r="D11543" s="12"/>
      <c r="E11543" s="12"/>
      <c r="F11543" s="12"/>
      <c r="G11543" s="12"/>
      <c r="H11543" s="12"/>
      <c r="M11543" s="12"/>
      <c r="N11543" s="12"/>
      <c r="O11543" s="12"/>
      <c r="P11543" s="12"/>
    </row>
    <row r="11544" spans="4:16" x14ac:dyDescent="0.25">
      <c r="D11544" s="12"/>
      <c r="E11544" s="12"/>
      <c r="F11544" s="12"/>
      <c r="G11544" s="12"/>
      <c r="H11544" s="12"/>
      <c r="M11544" s="12"/>
      <c r="N11544" s="12"/>
      <c r="O11544" s="12"/>
      <c r="P11544" s="12"/>
    </row>
    <row r="11545" spans="4:16" x14ac:dyDescent="0.25">
      <c r="D11545" s="12"/>
      <c r="E11545" s="12"/>
      <c r="F11545" s="12"/>
      <c r="G11545" s="12"/>
      <c r="H11545" s="12"/>
      <c r="M11545" s="12"/>
      <c r="N11545" s="12"/>
      <c r="O11545" s="12"/>
      <c r="P11545" s="12"/>
    </row>
    <row r="11546" spans="4:16" x14ac:dyDescent="0.25">
      <c r="D11546" s="12"/>
      <c r="E11546" s="12"/>
      <c r="F11546" s="12"/>
      <c r="G11546" s="12"/>
      <c r="H11546" s="12"/>
      <c r="M11546" s="12"/>
      <c r="N11546" s="12"/>
      <c r="O11546" s="12"/>
      <c r="P11546" s="12"/>
    </row>
    <row r="11547" spans="4:16" x14ac:dyDescent="0.25">
      <c r="D11547" s="12"/>
      <c r="E11547" s="12"/>
      <c r="F11547" s="12"/>
      <c r="G11547" s="12"/>
      <c r="H11547" s="12"/>
      <c r="M11547" s="12"/>
      <c r="N11547" s="12"/>
      <c r="O11547" s="12"/>
      <c r="P11547" s="12"/>
    </row>
    <row r="11548" spans="4:16" x14ac:dyDescent="0.25">
      <c r="D11548" s="12"/>
      <c r="E11548" s="12"/>
      <c r="F11548" s="12"/>
      <c r="G11548" s="12"/>
      <c r="H11548" s="12"/>
      <c r="M11548" s="12"/>
      <c r="N11548" s="12"/>
      <c r="O11548" s="12"/>
      <c r="P11548" s="12"/>
    </row>
    <row r="11549" spans="4:16" x14ac:dyDescent="0.25">
      <c r="D11549" s="12"/>
      <c r="E11549" s="12"/>
      <c r="F11549" s="12"/>
      <c r="G11549" s="12"/>
      <c r="H11549" s="12"/>
      <c r="M11549" s="12"/>
      <c r="N11549" s="12"/>
      <c r="O11549" s="12"/>
      <c r="P11549" s="12"/>
    </row>
    <row r="11550" spans="4:16" x14ac:dyDescent="0.25">
      <c r="D11550" s="12"/>
      <c r="E11550" s="12"/>
      <c r="F11550" s="12"/>
      <c r="G11550" s="12"/>
      <c r="H11550" s="12"/>
      <c r="M11550" s="12"/>
      <c r="N11550" s="12"/>
      <c r="O11550" s="12"/>
      <c r="P11550" s="12"/>
    </row>
    <row r="11551" spans="4:16" x14ac:dyDescent="0.25">
      <c r="D11551" s="12"/>
      <c r="E11551" s="12"/>
      <c r="F11551" s="12"/>
      <c r="G11551" s="12"/>
      <c r="H11551" s="12"/>
      <c r="M11551" s="12"/>
      <c r="N11551" s="12"/>
      <c r="O11551" s="12"/>
      <c r="P11551" s="12"/>
    </row>
    <row r="11552" spans="4:16" x14ac:dyDescent="0.25">
      <c r="D11552" s="12"/>
      <c r="E11552" s="12"/>
      <c r="F11552" s="12"/>
      <c r="G11552" s="12"/>
      <c r="H11552" s="12"/>
      <c r="M11552" s="12"/>
      <c r="N11552" s="12"/>
      <c r="O11552" s="12"/>
      <c r="P11552" s="12"/>
    </row>
    <row r="11553" spans="4:16" x14ac:dyDescent="0.25">
      <c r="D11553" s="12"/>
      <c r="E11553" s="12"/>
      <c r="F11553" s="12"/>
      <c r="G11553" s="12"/>
      <c r="H11553" s="12"/>
      <c r="M11553" s="12"/>
      <c r="N11553" s="12"/>
      <c r="O11553" s="12"/>
      <c r="P11553" s="12"/>
    </row>
    <row r="11554" spans="4:16" x14ac:dyDescent="0.25">
      <c r="D11554" s="12"/>
      <c r="E11554" s="12"/>
      <c r="F11554" s="12"/>
      <c r="G11554" s="12"/>
      <c r="H11554" s="12"/>
      <c r="M11554" s="12"/>
      <c r="N11554" s="12"/>
      <c r="O11554" s="12"/>
      <c r="P11554" s="12"/>
    </row>
    <row r="11555" spans="4:16" x14ac:dyDescent="0.25">
      <c r="D11555" s="12"/>
      <c r="E11555" s="12"/>
      <c r="F11555" s="12"/>
      <c r="G11555" s="12"/>
      <c r="H11555" s="12"/>
      <c r="M11555" s="12"/>
      <c r="N11555" s="12"/>
      <c r="O11555" s="12"/>
      <c r="P11555" s="12"/>
    </row>
    <row r="11556" spans="4:16" x14ac:dyDescent="0.25">
      <c r="D11556" s="12"/>
      <c r="E11556" s="12"/>
      <c r="F11556" s="12"/>
      <c r="G11556" s="12"/>
      <c r="H11556" s="12"/>
      <c r="M11556" s="12"/>
      <c r="N11556" s="12"/>
      <c r="O11556" s="12"/>
      <c r="P11556" s="12"/>
    </row>
    <row r="11557" spans="4:16" x14ac:dyDescent="0.25">
      <c r="D11557" s="12"/>
      <c r="E11557" s="12"/>
      <c r="F11557" s="12"/>
      <c r="G11557" s="12"/>
      <c r="H11557" s="12"/>
      <c r="M11557" s="12"/>
      <c r="N11557" s="12"/>
      <c r="O11557" s="12"/>
      <c r="P11557" s="12"/>
    </row>
    <row r="11558" spans="4:16" x14ac:dyDescent="0.25">
      <c r="D11558" s="12"/>
      <c r="E11558" s="12"/>
      <c r="F11558" s="12"/>
      <c r="G11558" s="12"/>
      <c r="H11558" s="12"/>
      <c r="M11558" s="12"/>
      <c r="N11558" s="12"/>
      <c r="O11558" s="12"/>
      <c r="P11558" s="12"/>
    </row>
    <row r="11559" spans="4:16" x14ac:dyDescent="0.25">
      <c r="D11559" s="12"/>
      <c r="E11559" s="12"/>
      <c r="F11559" s="12"/>
      <c r="G11559" s="12"/>
      <c r="H11559" s="12"/>
      <c r="M11559" s="12"/>
      <c r="N11559" s="12"/>
      <c r="O11559" s="12"/>
      <c r="P11559" s="12"/>
    </row>
    <row r="11560" spans="4:16" x14ac:dyDescent="0.25">
      <c r="D11560" s="12"/>
      <c r="E11560" s="12"/>
      <c r="F11560" s="12"/>
      <c r="G11560" s="12"/>
      <c r="H11560" s="12"/>
      <c r="M11560" s="12"/>
      <c r="N11560" s="12"/>
      <c r="O11560" s="12"/>
      <c r="P11560" s="12"/>
    </row>
    <row r="11561" spans="4:16" x14ac:dyDescent="0.25">
      <c r="D11561" s="12"/>
      <c r="E11561" s="12"/>
      <c r="F11561" s="12"/>
      <c r="G11561" s="12"/>
      <c r="H11561" s="12"/>
      <c r="M11561" s="12"/>
      <c r="N11561" s="12"/>
      <c r="O11561" s="12"/>
      <c r="P11561" s="12"/>
    </row>
    <row r="11562" spans="4:16" x14ac:dyDescent="0.25">
      <c r="D11562" s="12"/>
      <c r="E11562" s="12"/>
      <c r="F11562" s="12"/>
      <c r="G11562" s="12"/>
      <c r="H11562" s="12"/>
      <c r="M11562" s="12"/>
      <c r="N11562" s="12"/>
      <c r="O11562" s="12"/>
      <c r="P11562" s="12"/>
    </row>
    <row r="11563" spans="4:16" x14ac:dyDescent="0.25">
      <c r="D11563" s="12"/>
      <c r="E11563" s="12"/>
      <c r="F11563" s="12"/>
      <c r="G11563" s="12"/>
      <c r="H11563" s="12"/>
      <c r="M11563" s="12"/>
      <c r="N11563" s="12"/>
      <c r="O11563" s="12"/>
      <c r="P11563" s="12"/>
    </row>
    <row r="11564" spans="4:16" x14ac:dyDescent="0.25">
      <c r="D11564" s="12"/>
      <c r="E11564" s="12"/>
      <c r="F11564" s="12"/>
      <c r="G11564" s="12"/>
      <c r="H11564" s="12"/>
      <c r="M11564" s="12"/>
      <c r="N11564" s="12"/>
      <c r="O11564" s="12"/>
      <c r="P11564" s="12"/>
    </row>
    <row r="11565" spans="4:16" x14ac:dyDescent="0.25">
      <c r="D11565" s="12"/>
      <c r="E11565" s="12"/>
      <c r="F11565" s="12"/>
      <c r="G11565" s="12"/>
      <c r="H11565" s="12"/>
      <c r="M11565" s="12"/>
      <c r="N11565" s="12"/>
      <c r="O11565" s="12"/>
      <c r="P11565" s="12"/>
    </row>
    <row r="11566" spans="4:16" x14ac:dyDescent="0.25">
      <c r="D11566" s="12"/>
      <c r="E11566" s="12"/>
      <c r="F11566" s="12"/>
      <c r="G11566" s="12"/>
      <c r="H11566" s="12"/>
      <c r="M11566" s="12"/>
      <c r="N11566" s="12"/>
      <c r="O11566" s="12"/>
      <c r="P11566" s="12"/>
    </row>
    <row r="11567" spans="4:16" x14ac:dyDescent="0.25">
      <c r="D11567" s="12"/>
      <c r="E11567" s="12"/>
      <c r="F11567" s="12"/>
      <c r="G11567" s="12"/>
      <c r="H11567" s="12"/>
      <c r="M11567" s="12"/>
      <c r="N11567" s="12"/>
      <c r="O11567" s="12"/>
      <c r="P11567" s="12"/>
    </row>
    <row r="11568" spans="4:16" x14ac:dyDescent="0.25">
      <c r="D11568" s="12"/>
      <c r="E11568" s="12"/>
      <c r="F11568" s="12"/>
      <c r="G11568" s="12"/>
      <c r="H11568" s="12"/>
      <c r="M11568" s="12"/>
      <c r="N11568" s="12"/>
      <c r="O11568" s="12"/>
      <c r="P11568" s="12"/>
    </row>
    <row r="11569" spans="4:16" x14ac:dyDescent="0.25">
      <c r="D11569" s="12"/>
      <c r="E11569" s="12"/>
      <c r="F11569" s="12"/>
      <c r="G11569" s="12"/>
      <c r="H11569" s="12"/>
      <c r="M11569" s="12"/>
      <c r="N11569" s="12"/>
      <c r="O11569" s="12"/>
      <c r="P11569" s="12"/>
    </row>
    <row r="11570" spans="4:16" x14ac:dyDescent="0.25">
      <c r="D11570" s="12"/>
      <c r="E11570" s="12"/>
      <c r="F11570" s="12"/>
      <c r="G11570" s="12"/>
      <c r="H11570" s="12"/>
      <c r="M11570" s="12"/>
      <c r="N11570" s="12"/>
      <c r="O11570" s="12"/>
      <c r="P11570" s="12"/>
    </row>
    <row r="11571" spans="4:16" x14ac:dyDescent="0.25">
      <c r="D11571" s="12"/>
      <c r="E11571" s="12"/>
      <c r="F11571" s="12"/>
      <c r="G11571" s="12"/>
      <c r="H11571" s="12"/>
      <c r="M11571" s="12"/>
      <c r="N11571" s="12"/>
      <c r="O11571" s="12"/>
      <c r="P11571" s="12"/>
    </row>
    <row r="11572" spans="4:16" x14ac:dyDescent="0.25">
      <c r="D11572" s="12"/>
      <c r="E11572" s="12"/>
      <c r="F11572" s="12"/>
      <c r="G11572" s="12"/>
      <c r="H11572" s="12"/>
      <c r="M11572" s="12"/>
      <c r="N11572" s="12"/>
      <c r="O11572" s="12"/>
      <c r="P11572" s="12"/>
    </row>
    <row r="11573" spans="4:16" x14ac:dyDescent="0.25">
      <c r="D11573" s="12"/>
      <c r="E11573" s="12"/>
      <c r="F11573" s="12"/>
      <c r="G11573" s="12"/>
      <c r="H11573" s="12"/>
      <c r="M11573" s="12"/>
      <c r="N11573" s="12"/>
      <c r="O11573" s="12"/>
      <c r="P11573" s="12"/>
    </row>
    <row r="11574" spans="4:16" x14ac:dyDescent="0.25">
      <c r="D11574" s="12"/>
      <c r="E11574" s="12"/>
      <c r="F11574" s="12"/>
      <c r="G11574" s="12"/>
      <c r="H11574" s="12"/>
      <c r="M11574" s="12"/>
      <c r="N11574" s="12"/>
      <c r="O11574" s="12"/>
      <c r="P11574" s="12"/>
    </row>
    <row r="11575" spans="4:16" x14ac:dyDescent="0.25">
      <c r="D11575" s="12"/>
      <c r="E11575" s="12"/>
      <c r="F11575" s="12"/>
      <c r="G11575" s="12"/>
      <c r="H11575" s="12"/>
      <c r="M11575" s="12"/>
      <c r="N11575" s="12"/>
      <c r="O11575" s="12"/>
      <c r="P11575" s="12"/>
    </row>
    <row r="11576" spans="4:16" x14ac:dyDescent="0.25">
      <c r="D11576" s="12"/>
      <c r="E11576" s="12"/>
      <c r="F11576" s="12"/>
      <c r="G11576" s="12"/>
      <c r="H11576" s="12"/>
      <c r="M11576" s="12"/>
      <c r="N11576" s="12"/>
      <c r="O11576" s="12"/>
      <c r="P11576" s="12"/>
    </row>
    <row r="11577" spans="4:16" x14ac:dyDescent="0.25">
      <c r="D11577" s="12"/>
      <c r="E11577" s="12"/>
      <c r="F11577" s="12"/>
      <c r="G11577" s="12"/>
      <c r="H11577" s="12"/>
      <c r="M11577" s="12"/>
      <c r="N11577" s="12"/>
      <c r="O11577" s="12"/>
      <c r="P11577" s="12"/>
    </row>
    <row r="11578" spans="4:16" x14ac:dyDescent="0.25">
      <c r="D11578" s="12"/>
      <c r="E11578" s="12"/>
      <c r="F11578" s="12"/>
      <c r="G11578" s="12"/>
      <c r="H11578" s="12"/>
      <c r="M11578" s="12"/>
      <c r="N11578" s="12"/>
      <c r="O11578" s="12"/>
      <c r="P11578" s="12"/>
    </row>
    <row r="11579" spans="4:16" x14ac:dyDescent="0.25">
      <c r="D11579" s="12"/>
      <c r="E11579" s="12"/>
      <c r="F11579" s="12"/>
      <c r="G11579" s="12"/>
      <c r="H11579" s="12"/>
      <c r="M11579" s="12"/>
      <c r="N11579" s="12"/>
      <c r="O11579" s="12"/>
      <c r="P11579" s="12"/>
    </row>
    <row r="11580" spans="4:16" x14ac:dyDescent="0.25">
      <c r="D11580" s="12"/>
      <c r="E11580" s="12"/>
      <c r="F11580" s="12"/>
      <c r="G11580" s="12"/>
      <c r="H11580" s="12"/>
      <c r="M11580" s="12"/>
      <c r="N11580" s="12"/>
      <c r="O11580" s="12"/>
      <c r="P11580" s="12"/>
    </row>
    <row r="11581" spans="4:16" x14ac:dyDescent="0.25">
      <c r="D11581" s="12"/>
      <c r="E11581" s="12"/>
      <c r="F11581" s="12"/>
      <c r="G11581" s="12"/>
      <c r="H11581" s="12"/>
      <c r="M11581" s="12"/>
      <c r="N11581" s="12"/>
      <c r="O11581" s="12"/>
      <c r="P11581" s="12"/>
    </row>
    <row r="11582" spans="4:16" x14ac:dyDescent="0.25">
      <c r="D11582" s="12"/>
      <c r="E11582" s="12"/>
      <c r="F11582" s="12"/>
      <c r="G11582" s="12"/>
      <c r="H11582" s="12"/>
      <c r="M11582" s="12"/>
      <c r="N11582" s="12"/>
      <c r="O11582" s="12"/>
      <c r="P11582" s="12"/>
    </row>
    <row r="11583" spans="4:16" x14ac:dyDescent="0.25">
      <c r="D11583" s="12"/>
      <c r="E11583" s="12"/>
      <c r="F11583" s="12"/>
      <c r="G11583" s="12"/>
      <c r="H11583" s="12"/>
      <c r="M11583" s="12"/>
      <c r="N11583" s="12"/>
      <c r="O11583" s="12"/>
      <c r="P11583" s="12"/>
    </row>
    <row r="11584" spans="4:16" x14ac:dyDescent="0.25">
      <c r="D11584" s="12"/>
      <c r="E11584" s="12"/>
      <c r="F11584" s="12"/>
      <c r="G11584" s="12"/>
      <c r="H11584" s="12"/>
      <c r="M11584" s="12"/>
      <c r="N11584" s="12"/>
      <c r="O11584" s="12"/>
      <c r="P11584" s="12"/>
    </row>
    <row r="11585" spans="4:16" x14ac:dyDescent="0.25">
      <c r="D11585" s="12"/>
      <c r="E11585" s="12"/>
      <c r="F11585" s="12"/>
      <c r="G11585" s="12"/>
      <c r="H11585" s="12"/>
      <c r="M11585" s="12"/>
      <c r="N11585" s="12"/>
      <c r="O11585" s="12"/>
      <c r="P11585" s="12"/>
    </row>
    <row r="11586" spans="4:16" x14ac:dyDescent="0.25">
      <c r="D11586" s="12"/>
      <c r="E11586" s="12"/>
      <c r="F11586" s="12"/>
      <c r="G11586" s="12"/>
      <c r="H11586" s="12"/>
      <c r="M11586" s="12"/>
      <c r="N11586" s="12"/>
      <c r="O11586" s="12"/>
      <c r="P11586" s="12"/>
    </row>
    <row r="11587" spans="4:16" x14ac:dyDescent="0.25">
      <c r="D11587" s="12"/>
      <c r="E11587" s="12"/>
      <c r="F11587" s="12"/>
      <c r="G11587" s="12"/>
      <c r="H11587" s="12"/>
      <c r="M11587" s="12"/>
      <c r="N11587" s="12"/>
      <c r="O11587" s="12"/>
      <c r="P11587" s="12"/>
    </row>
    <row r="11588" spans="4:16" x14ac:dyDescent="0.25">
      <c r="D11588" s="12"/>
      <c r="E11588" s="12"/>
      <c r="F11588" s="12"/>
      <c r="G11588" s="12"/>
      <c r="H11588" s="12"/>
      <c r="M11588" s="12"/>
      <c r="N11588" s="12"/>
      <c r="O11588" s="12"/>
      <c r="P11588" s="12"/>
    </row>
    <row r="11589" spans="4:16" x14ac:dyDescent="0.25">
      <c r="D11589" s="12"/>
      <c r="E11589" s="12"/>
      <c r="F11589" s="12"/>
      <c r="G11589" s="12"/>
      <c r="H11589" s="12"/>
      <c r="M11589" s="12"/>
      <c r="N11589" s="12"/>
      <c r="O11589" s="12"/>
      <c r="P11589" s="12"/>
    </row>
    <row r="11590" spans="4:16" x14ac:dyDescent="0.25">
      <c r="D11590" s="12"/>
      <c r="E11590" s="12"/>
      <c r="F11590" s="12"/>
      <c r="G11590" s="12"/>
      <c r="H11590" s="12"/>
      <c r="M11590" s="12"/>
      <c r="N11590" s="12"/>
      <c r="O11590" s="12"/>
      <c r="P11590" s="12"/>
    </row>
    <row r="11591" spans="4:16" x14ac:dyDescent="0.25">
      <c r="D11591" s="12"/>
      <c r="E11591" s="12"/>
      <c r="F11591" s="12"/>
      <c r="G11591" s="12"/>
      <c r="H11591" s="12"/>
      <c r="M11591" s="12"/>
      <c r="N11591" s="12"/>
      <c r="O11591" s="12"/>
      <c r="P11591" s="12"/>
    </row>
    <row r="11592" spans="4:16" x14ac:dyDescent="0.25">
      <c r="D11592" s="12"/>
      <c r="E11592" s="12"/>
      <c r="F11592" s="12"/>
      <c r="G11592" s="12"/>
      <c r="H11592" s="12"/>
      <c r="M11592" s="12"/>
      <c r="N11592" s="12"/>
      <c r="O11592" s="12"/>
      <c r="P11592" s="12"/>
    </row>
    <row r="11593" spans="4:16" x14ac:dyDescent="0.25">
      <c r="D11593" s="12"/>
      <c r="E11593" s="12"/>
      <c r="F11593" s="12"/>
      <c r="G11593" s="12"/>
      <c r="H11593" s="12"/>
      <c r="M11593" s="12"/>
      <c r="N11593" s="12"/>
      <c r="O11593" s="12"/>
      <c r="P11593" s="12"/>
    </row>
    <row r="11594" spans="4:16" x14ac:dyDescent="0.25">
      <c r="D11594" s="12"/>
      <c r="E11594" s="12"/>
      <c r="F11594" s="12"/>
      <c r="G11594" s="12"/>
      <c r="H11594" s="12"/>
      <c r="M11594" s="12"/>
      <c r="N11594" s="12"/>
      <c r="O11594" s="12"/>
      <c r="P11594" s="12"/>
    </row>
    <row r="11595" spans="4:16" x14ac:dyDescent="0.25">
      <c r="D11595" s="12"/>
      <c r="E11595" s="12"/>
      <c r="F11595" s="12"/>
      <c r="G11595" s="12"/>
      <c r="H11595" s="12"/>
      <c r="M11595" s="12"/>
      <c r="N11595" s="12"/>
      <c r="O11595" s="12"/>
      <c r="P11595" s="12"/>
    </row>
    <row r="11596" spans="4:16" x14ac:dyDescent="0.25">
      <c r="D11596" s="12"/>
      <c r="E11596" s="12"/>
      <c r="F11596" s="12"/>
      <c r="G11596" s="12"/>
      <c r="H11596" s="12"/>
      <c r="M11596" s="12"/>
      <c r="N11596" s="12"/>
      <c r="O11596" s="12"/>
      <c r="P11596" s="12"/>
    </row>
    <row r="11597" spans="4:16" x14ac:dyDescent="0.25">
      <c r="D11597" s="12"/>
      <c r="E11597" s="12"/>
      <c r="F11597" s="12"/>
      <c r="G11597" s="12"/>
      <c r="H11597" s="12"/>
      <c r="M11597" s="12"/>
      <c r="N11597" s="12"/>
      <c r="O11597" s="12"/>
      <c r="P11597" s="12"/>
    </row>
    <row r="11598" spans="4:16" x14ac:dyDescent="0.25">
      <c r="D11598" s="12"/>
      <c r="E11598" s="12"/>
      <c r="F11598" s="12"/>
      <c r="G11598" s="12"/>
      <c r="H11598" s="12"/>
      <c r="M11598" s="12"/>
      <c r="N11598" s="12"/>
      <c r="O11598" s="12"/>
      <c r="P11598" s="12"/>
    </row>
    <row r="11599" spans="4:16" x14ac:dyDescent="0.25">
      <c r="D11599" s="12"/>
      <c r="E11599" s="12"/>
      <c r="F11599" s="12"/>
      <c r="G11599" s="12"/>
      <c r="H11599" s="12"/>
      <c r="M11599" s="12"/>
      <c r="N11599" s="12"/>
      <c r="O11599" s="12"/>
      <c r="P11599" s="12"/>
    </row>
    <row r="11600" spans="4:16" x14ac:dyDescent="0.25">
      <c r="D11600" s="12"/>
      <c r="E11600" s="12"/>
      <c r="F11600" s="12"/>
      <c r="G11600" s="12"/>
      <c r="H11600" s="12"/>
      <c r="M11600" s="12"/>
      <c r="N11600" s="12"/>
      <c r="O11600" s="12"/>
      <c r="P11600" s="12"/>
    </row>
    <row r="11601" spans="4:16" x14ac:dyDescent="0.25">
      <c r="D11601" s="12"/>
      <c r="E11601" s="12"/>
      <c r="F11601" s="12"/>
      <c r="G11601" s="12"/>
      <c r="H11601" s="12"/>
      <c r="M11601" s="12"/>
      <c r="N11601" s="12"/>
      <c r="O11601" s="12"/>
      <c r="P11601" s="12"/>
    </row>
    <row r="11602" spans="4:16" x14ac:dyDescent="0.25">
      <c r="D11602" s="12"/>
      <c r="E11602" s="12"/>
      <c r="F11602" s="12"/>
      <c r="G11602" s="12"/>
      <c r="H11602" s="12"/>
      <c r="M11602" s="12"/>
      <c r="N11602" s="12"/>
      <c r="O11602" s="12"/>
      <c r="P11602" s="12"/>
    </row>
    <row r="11603" spans="4:16" x14ac:dyDescent="0.25">
      <c r="D11603" s="12"/>
      <c r="E11603" s="12"/>
      <c r="F11603" s="12"/>
      <c r="G11603" s="12"/>
      <c r="H11603" s="12"/>
      <c r="M11603" s="12"/>
      <c r="N11603" s="12"/>
      <c r="O11603" s="12"/>
      <c r="P11603" s="12"/>
    </row>
    <row r="11604" spans="4:16" x14ac:dyDescent="0.25">
      <c r="D11604" s="12"/>
      <c r="E11604" s="12"/>
      <c r="F11604" s="12"/>
      <c r="G11604" s="12"/>
      <c r="H11604" s="12"/>
      <c r="M11604" s="12"/>
      <c r="N11604" s="12"/>
      <c r="O11604" s="12"/>
      <c r="P11604" s="12"/>
    </row>
    <row r="11605" spans="4:16" x14ac:dyDescent="0.25">
      <c r="D11605" s="12"/>
      <c r="E11605" s="12"/>
      <c r="F11605" s="12"/>
      <c r="G11605" s="12"/>
      <c r="H11605" s="12"/>
      <c r="M11605" s="12"/>
      <c r="N11605" s="12"/>
      <c r="O11605" s="12"/>
      <c r="P11605" s="12"/>
    </row>
    <row r="11606" spans="4:16" x14ac:dyDescent="0.25">
      <c r="D11606" s="12"/>
      <c r="E11606" s="12"/>
      <c r="F11606" s="12"/>
      <c r="G11606" s="12"/>
      <c r="H11606" s="12"/>
      <c r="M11606" s="12"/>
      <c r="N11606" s="12"/>
      <c r="O11606" s="12"/>
      <c r="P11606" s="12"/>
    </row>
    <row r="11607" spans="4:16" x14ac:dyDescent="0.25">
      <c r="D11607" s="12"/>
      <c r="E11607" s="12"/>
      <c r="F11607" s="12"/>
      <c r="G11607" s="12"/>
      <c r="H11607" s="12"/>
      <c r="M11607" s="12"/>
      <c r="N11607" s="12"/>
      <c r="O11607" s="12"/>
      <c r="P11607" s="12"/>
    </row>
    <row r="11608" spans="4:16" x14ac:dyDescent="0.25">
      <c r="D11608" s="12"/>
      <c r="E11608" s="12"/>
      <c r="F11608" s="12"/>
      <c r="G11608" s="12"/>
      <c r="H11608" s="12"/>
      <c r="M11608" s="12"/>
      <c r="N11608" s="12"/>
      <c r="O11608" s="12"/>
      <c r="P11608" s="12"/>
    </row>
    <row r="11609" spans="4:16" x14ac:dyDescent="0.25">
      <c r="D11609" s="12"/>
      <c r="E11609" s="12"/>
      <c r="F11609" s="12"/>
      <c r="G11609" s="12"/>
      <c r="H11609" s="12"/>
      <c r="M11609" s="12"/>
      <c r="N11609" s="12"/>
      <c r="O11609" s="12"/>
      <c r="P11609" s="12"/>
    </row>
    <row r="11610" spans="4:16" x14ac:dyDescent="0.25">
      <c r="D11610" s="12"/>
      <c r="E11610" s="12"/>
      <c r="F11610" s="12"/>
      <c r="G11610" s="12"/>
      <c r="H11610" s="12"/>
      <c r="M11610" s="12"/>
      <c r="N11610" s="12"/>
      <c r="O11610" s="12"/>
      <c r="P11610" s="12"/>
    </row>
    <row r="11611" spans="4:16" x14ac:dyDescent="0.25">
      <c r="D11611" s="12"/>
      <c r="E11611" s="12"/>
      <c r="F11611" s="12"/>
      <c r="G11611" s="12"/>
      <c r="H11611" s="12"/>
      <c r="M11611" s="12"/>
      <c r="N11611" s="12"/>
      <c r="O11611" s="12"/>
      <c r="P11611" s="12"/>
    </row>
    <row r="11612" spans="4:16" x14ac:dyDescent="0.25">
      <c r="D11612" s="12"/>
      <c r="E11612" s="12"/>
      <c r="F11612" s="12"/>
      <c r="G11612" s="12"/>
      <c r="H11612" s="12"/>
      <c r="M11612" s="12"/>
      <c r="N11612" s="12"/>
      <c r="O11612" s="12"/>
      <c r="P11612" s="12"/>
    </row>
    <row r="11613" spans="4:16" x14ac:dyDescent="0.25">
      <c r="D11613" s="12"/>
      <c r="E11613" s="12"/>
      <c r="F11613" s="12"/>
      <c r="G11613" s="12"/>
      <c r="H11613" s="12"/>
      <c r="M11613" s="12"/>
      <c r="N11613" s="12"/>
      <c r="O11613" s="12"/>
      <c r="P11613" s="12"/>
    </row>
    <row r="11614" spans="4:16" x14ac:dyDescent="0.25">
      <c r="D11614" s="12"/>
      <c r="E11614" s="12"/>
      <c r="F11614" s="12"/>
      <c r="G11614" s="12"/>
      <c r="H11614" s="12"/>
      <c r="M11614" s="12"/>
      <c r="N11614" s="12"/>
      <c r="O11614" s="12"/>
      <c r="P11614" s="12"/>
    </row>
    <row r="11615" spans="4:16" x14ac:dyDescent="0.25">
      <c r="D11615" s="12"/>
      <c r="E11615" s="12"/>
      <c r="F11615" s="12"/>
      <c r="G11615" s="12"/>
      <c r="H11615" s="12"/>
      <c r="M11615" s="12"/>
      <c r="N11615" s="12"/>
      <c r="O11615" s="12"/>
      <c r="P11615" s="12"/>
    </row>
    <row r="11616" spans="4:16" x14ac:dyDescent="0.25">
      <c r="D11616" s="12"/>
      <c r="E11616" s="12"/>
      <c r="F11616" s="12"/>
      <c r="G11616" s="12"/>
      <c r="H11616" s="12"/>
      <c r="M11616" s="12"/>
      <c r="N11616" s="12"/>
      <c r="O11616" s="12"/>
      <c r="P11616" s="12"/>
    </row>
    <row r="11617" spans="4:16" x14ac:dyDescent="0.25">
      <c r="D11617" s="12"/>
      <c r="E11617" s="12"/>
      <c r="F11617" s="12"/>
      <c r="G11617" s="12"/>
      <c r="H11617" s="12"/>
      <c r="M11617" s="12"/>
      <c r="N11617" s="12"/>
      <c r="O11617" s="12"/>
      <c r="P11617" s="12"/>
    </row>
    <row r="11618" spans="4:16" x14ac:dyDescent="0.25">
      <c r="D11618" s="12"/>
      <c r="E11618" s="12"/>
      <c r="F11618" s="12"/>
      <c r="G11618" s="12"/>
      <c r="H11618" s="12"/>
      <c r="M11618" s="12"/>
      <c r="N11618" s="12"/>
      <c r="O11618" s="12"/>
      <c r="P11618" s="12"/>
    </row>
    <row r="11619" spans="4:16" x14ac:dyDescent="0.25">
      <c r="D11619" s="12"/>
      <c r="E11619" s="12"/>
      <c r="F11619" s="12"/>
      <c r="G11619" s="12"/>
      <c r="H11619" s="12"/>
      <c r="M11619" s="12"/>
      <c r="N11619" s="12"/>
      <c r="O11619" s="12"/>
      <c r="P11619" s="12"/>
    </row>
    <row r="11620" spans="4:16" x14ac:dyDescent="0.25">
      <c r="D11620" s="12"/>
      <c r="E11620" s="12"/>
      <c r="F11620" s="12"/>
      <c r="G11620" s="12"/>
      <c r="H11620" s="12"/>
      <c r="M11620" s="12"/>
      <c r="N11620" s="12"/>
      <c r="O11620" s="12"/>
      <c r="P11620" s="12"/>
    </row>
    <row r="11621" spans="4:16" x14ac:dyDescent="0.25">
      <c r="D11621" s="12"/>
      <c r="E11621" s="12"/>
      <c r="F11621" s="12"/>
      <c r="G11621" s="12"/>
      <c r="H11621" s="12"/>
      <c r="M11621" s="12"/>
      <c r="N11621" s="12"/>
      <c r="O11621" s="12"/>
      <c r="P11621" s="12"/>
    </row>
    <row r="11622" spans="4:16" x14ac:dyDescent="0.25">
      <c r="D11622" s="12"/>
      <c r="E11622" s="12"/>
      <c r="F11622" s="12"/>
      <c r="G11622" s="12"/>
      <c r="H11622" s="12"/>
      <c r="M11622" s="12"/>
      <c r="N11622" s="12"/>
      <c r="O11622" s="12"/>
      <c r="P11622" s="12"/>
    </row>
    <row r="11623" spans="4:16" x14ac:dyDescent="0.25">
      <c r="D11623" s="12"/>
      <c r="E11623" s="12"/>
      <c r="F11623" s="12"/>
      <c r="G11623" s="12"/>
      <c r="H11623" s="12"/>
      <c r="M11623" s="12"/>
      <c r="N11623" s="12"/>
      <c r="O11623" s="12"/>
      <c r="P11623" s="12"/>
    </row>
    <row r="11624" spans="4:16" x14ac:dyDescent="0.25">
      <c r="D11624" s="12"/>
      <c r="E11624" s="12"/>
      <c r="F11624" s="12"/>
      <c r="G11624" s="12"/>
      <c r="H11624" s="12"/>
      <c r="M11624" s="12"/>
      <c r="N11624" s="12"/>
      <c r="O11624" s="12"/>
      <c r="P11624" s="12"/>
    </row>
    <row r="11625" spans="4:16" x14ac:dyDescent="0.25">
      <c r="D11625" s="12"/>
      <c r="E11625" s="12"/>
      <c r="F11625" s="12"/>
      <c r="G11625" s="12"/>
      <c r="H11625" s="12"/>
      <c r="M11625" s="12"/>
      <c r="N11625" s="12"/>
      <c r="O11625" s="12"/>
      <c r="P11625" s="12"/>
    </row>
    <row r="11626" spans="4:16" x14ac:dyDescent="0.25">
      <c r="D11626" s="12"/>
      <c r="E11626" s="12"/>
      <c r="F11626" s="12"/>
      <c r="G11626" s="12"/>
      <c r="H11626" s="12"/>
      <c r="M11626" s="12"/>
      <c r="N11626" s="12"/>
      <c r="O11626" s="12"/>
      <c r="P11626" s="12"/>
    </row>
    <row r="11627" spans="4:16" x14ac:dyDescent="0.25">
      <c r="D11627" s="12"/>
      <c r="E11627" s="12"/>
      <c r="F11627" s="12"/>
      <c r="G11627" s="12"/>
      <c r="H11627" s="12"/>
      <c r="M11627" s="12"/>
      <c r="N11627" s="12"/>
      <c r="O11627" s="12"/>
      <c r="P11627" s="12"/>
    </row>
    <row r="11628" spans="4:16" x14ac:dyDescent="0.25">
      <c r="D11628" s="12"/>
      <c r="E11628" s="12"/>
      <c r="F11628" s="12"/>
      <c r="G11628" s="12"/>
      <c r="H11628" s="12"/>
      <c r="M11628" s="12"/>
      <c r="N11628" s="12"/>
      <c r="O11628" s="12"/>
      <c r="P11628" s="12"/>
    </row>
    <row r="11629" spans="4:16" x14ac:dyDescent="0.25">
      <c r="D11629" s="12"/>
      <c r="E11629" s="12"/>
      <c r="F11629" s="12"/>
      <c r="G11629" s="12"/>
      <c r="H11629" s="12"/>
      <c r="M11629" s="12"/>
      <c r="N11629" s="12"/>
      <c r="O11629" s="12"/>
      <c r="P11629" s="12"/>
    </row>
    <row r="11630" spans="4:16" x14ac:dyDescent="0.25">
      <c r="D11630" s="12"/>
      <c r="E11630" s="12"/>
      <c r="F11630" s="12"/>
      <c r="G11630" s="12"/>
      <c r="H11630" s="12"/>
      <c r="M11630" s="12"/>
      <c r="N11630" s="12"/>
      <c r="O11630" s="12"/>
      <c r="P11630" s="12"/>
    </row>
    <row r="11631" spans="4:16" x14ac:dyDescent="0.25">
      <c r="D11631" s="12"/>
      <c r="E11631" s="12"/>
      <c r="F11631" s="12"/>
      <c r="G11631" s="12"/>
      <c r="H11631" s="12"/>
      <c r="M11631" s="12"/>
      <c r="N11631" s="12"/>
      <c r="O11631" s="12"/>
      <c r="P11631" s="12"/>
    </row>
    <row r="11632" spans="4:16" x14ac:dyDescent="0.25">
      <c r="D11632" s="12"/>
      <c r="E11632" s="12"/>
      <c r="F11632" s="12"/>
      <c r="G11632" s="12"/>
      <c r="H11632" s="12"/>
      <c r="M11632" s="12"/>
      <c r="N11632" s="12"/>
      <c r="O11632" s="12"/>
      <c r="P11632" s="12"/>
    </row>
    <row r="11633" spans="4:16" x14ac:dyDescent="0.25">
      <c r="D11633" s="12"/>
      <c r="E11633" s="12"/>
      <c r="F11633" s="12"/>
      <c r="G11633" s="12"/>
      <c r="H11633" s="12"/>
      <c r="M11633" s="12"/>
      <c r="N11633" s="12"/>
      <c r="O11633" s="12"/>
      <c r="P11633" s="12"/>
    </row>
    <row r="11634" spans="4:16" x14ac:dyDescent="0.25">
      <c r="D11634" s="12"/>
      <c r="E11634" s="12"/>
      <c r="F11634" s="12"/>
      <c r="G11634" s="12"/>
      <c r="H11634" s="12"/>
      <c r="M11634" s="12"/>
      <c r="N11634" s="12"/>
      <c r="O11634" s="12"/>
      <c r="P11634" s="12"/>
    </row>
    <row r="11635" spans="4:16" x14ac:dyDescent="0.25">
      <c r="D11635" s="12"/>
      <c r="E11635" s="12"/>
      <c r="F11635" s="12"/>
      <c r="G11635" s="12"/>
      <c r="H11635" s="12"/>
      <c r="M11635" s="12"/>
      <c r="N11635" s="12"/>
      <c r="O11635" s="12"/>
      <c r="P11635" s="12"/>
    </row>
    <row r="11636" spans="4:16" x14ac:dyDescent="0.25">
      <c r="D11636" s="12"/>
      <c r="E11636" s="12"/>
      <c r="F11636" s="12"/>
      <c r="G11636" s="12"/>
      <c r="H11636" s="12"/>
      <c r="M11636" s="12"/>
      <c r="N11636" s="12"/>
      <c r="O11636" s="12"/>
      <c r="P11636" s="12"/>
    </row>
    <row r="11637" spans="4:16" x14ac:dyDescent="0.25">
      <c r="D11637" s="12"/>
      <c r="E11637" s="12"/>
      <c r="F11637" s="12"/>
      <c r="G11637" s="12"/>
      <c r="H11637" s="12"/>
      <c r="M11637" s="12"/>
      <c r="N11637" s="12"/>
      <c r="O11637" s="12"/>
      <c r="P11637" s="12"/>
    </row>
    <row r="11638" spans="4:16" x14ac:dyDescent="0.25">
      <c r="D11638" s="12"/>
      <c r="E11638" s="12"/>
      <c r="F11638" s="12"/>
      <c r="G11638" s="12"/>
      <c r="H11638" s="12"/>
      <c r="M11638" s="12"/>
      <c r="N11638" s="12"/>
      <c r="O11638" s="12"/>
      <c r="P11638" s="12"/>
    </row>
    <row r="11639" spans="4:16" x14ac:dyDescent="0.25">
      <c r="D11639" s="12"/>
      <c r="E11639" s="12"/>
      <c r="F11639" s="12"/>
      <c r="G11639" s="12"/>
      <c r="H11639" s="12"/>
      <c r="M11639" s="12"/>
      <c r="N11639" s="12"/>
      <c r="O11639" s="12"/>
      <c r="P11639" s="12"/>
    </row>
    <row r="11640" spans="4:16" x14ac:dyDescent="0.25">
      <c r="D11640" s="12"/>
      <c r="E11640" s="12"/>
      <c r="F11640" s="12"/>
      <c r="G11640" s="12"/>
      <c r="H11640" s="12"/>
      <c r="M11640" s="12"/>
      <c r="N11640" s="12"/>
      <c r="O11640" s="12"/>
      <c r="P11640" s="12"/>
    </row>
    <row r="11641" spans="4:16" x14ac:dyDescent="0.25">
      <c r="D11641" s="12"/>
      <c r="E11641" s="12"/>
      <c r="F11641" s="12"/>
      <c r="G11641" s="12"/>
      <c r="H11641" s="12"/>
      <c r="M11641" s="12"/>
      <c r="N11641" s="12"/>
      <c r="O11641" s="12"/>
      <c r="P11641" s="12"/>
    </row>
    <row r="11642" spans="4:16" x14ac:dyDescent="0.25">
      <c r="D11642" s="12"/>
      <c r="E11642" s="12"/>
      <c r="F11642" s="12"/>
      <c r="G11642" s="12"/>
      <c r="H11642" s="12"/>
      <c r="M11642" s="12"/>
      <c r="N11642" s="12"/>
      <c r="O11642" s="12"/>
      <c r="P11642" s="12"/>
    </row>
    <row r="11643" spans="4:16" x14ac:dyDescent="0.25">
      <c r="D11643" s="12"/>
      <c r="E11643" s="12"/>
      <c r="F11643" s="12"/>
      <c r="G11643" s="12"/>
      <c r="H11643" s="12"/>
      <c r="M11643" s="12"/>
      <c r="N11643" s="12"/>
      <c r="O11643" s="12"/>
      <c r="P11643" s="12"/>
    </row>
    <row r="11644" spans="4:16" x14ac:dyDescent="0.25">
      <c r="D11644" s="12"/>
      <c r="E11644" s="12"/>
      <c r="F11644" s="12"/>
      <c r="G11644" s="12"/>
      <c r="H11644" s="12"/>
      <c r="M11644" s="12"/>
      <c r="N11644" s="12"/>
      <c r="O11644" s="12"/>
      <c r="P11644" s="12"/>
    </row>
    <row r="11645" spans="4:16" x14ac:dyDescent="0.25">
      <c r="D11645" s="12"/>
      <c r="E11645" s="12"/>
      <c r="F11645" s="12"/>
      <c r="G11645" s="12"/>
      <c r="H11645" s="12"/>
      <c r="M11645" s="12"/>
      <c r="N11645" s="12"/>
      <c r="O11645" s="12"/>
      <c r="P11645" s="12"/>
    </row>
    <row r="11646" spans="4:16" x14ac:dyDescent="0.25">
      <c r="D11646" s="12"/>
      <c r="E11646" s="12"/>
      <c r="F11646" s="12"/>
      <c r="G11646" s="12"/>
      <c r="H11646" s="12"/>
      <c r="M11646" s="12"/>
      <c r="N11646" s="12"/>
      <c r="O11646" s="12"/>
      <c r="P11646" s="12"/>
    </row>
    <row r="11647" spans="4:16" x14ac:dyDescent="0.25">
      <c r="D11647" s="12"/>
      <c r="E11647" s="12"/>
      <c r="F11647" s="12"/>
      <c r="G11647" s="12"/>
      <c r="H11647" s="12"/>
      <c r="M11647" s="12"/>
      <c r="N11647" s="12"/>
      <c r="O11647" s="12"/>
      <c r="P11647" s="12"/>
    </row>
    <row r="11648" spans="4:16" x14ac:dyDescent="0.25">
      <c r="D11648" s="12"/>
      <c r="E11648" s="12"/>
      <c r="F11648" s="12"/>
      <c r="G11648" s="12"/>
      <c r="H11648" s="12"/>
      <c r="M11648" s="12"/>
      <c r="N11648" s="12"/>
      <c r="O11648" s="12"/>
      <c r="P11648" s="12"/>
    </row>
    <row r="11649" spans="4:16" x14ac:dyDescent="0.25">
      <c r="D11649" s="12"/>
      <c r="E11649" s="12"/>
      <c r="F11649" s="12"/>
      <c r="G11649" s="12"/>
      <c r="H11649" s="12"/>
      <c r="M11649" s="12"/>
      <c r="N11649" s="12"/>
      <c r="O11649" s="12"/>
      <c r="P11649" s="12"/>
    </row>
    <row r="11650" spans="4:16" x14ac:dyDescent="0.25">
      <c r="D11650" s="12"/>
      <c r="E11650" s="12"/>
      <c r="F11650" s="12"/>
      <c r="G11650" s="12"/>
      <c r="H11650" s="12"/>
      <c r="M11650" s="12"/>
      <c r="N11650" s="12"/>
      <c r="O11650" s="12"/>
      <c r="P11650" s="12"/>
    </row>
    <row r="11651" spans="4:16" x14ac:dyDescent="0.25">
      <c r="D11651" s="12"/>
      <c r="E11651" s="12"/>
      <c r="F11651" s="12"/>
      <c r="G11651" s="12"/>
      <c r="H11651" s="12"/>
      <c r="M11651" s="12"/>
      <c r="N11651" s="12"/>
      <c r="O11651" s="12"/>
      <c r="P11651" s="12"/>
    </row>
    <row r="11652" spans="4:16" x14ac:dyDescent="0.25">
      <c r="D11652" s="12"/>
      <c r="E11652" s="12"/>
      <c r="F11652" s="12"/>
      <c r="G11652" s="12"/>
      <c r="H11652" s="12"/>
      <c r="M11652" s="12"/>
      <c r="N11652" s="12"/>
      <c r="O11652" s="12"/>
      <c r="P11652" s="12"/>
    </row>
    <row r="11653" spans="4:16" x14ac:dyDescent="0.25">
      <c r="D11653" s="12"/>
      <c r="E11653" s="12"/>
      <c r="F11653" s="12"/>
      <c r="G11653" s="12"/>
      <c r="H11653" s="12"/>
      <c r="M11653" s="12"/>
      <c r="N11653" s="12"/>
      <c r="O11653" s="12"/>
      <c r="P11653" s="12"/>
    </row>
    <row r="11654" spans="4:16" x14ac:dyDescent="0.25">
      <c r="D11654" s="12"/>
      <c r="E11654" s="12"/>
      <c r="F11654" s="12"/>
      <c r="G11654" s="12"/>
      <c r="H11654" s="12"/>
      <c r="M11654" s="12"/>
      <c r="N11654" s="12"/>
      <c r="O11654" s="12"/>
      <c r="P11654" s="12"/>
    </row>
    <row r="11655" spans="4:16" x14ac:dyDescent="0.25">
      <c r="D11655" s="12"/>
      <c r="E11655" s="12"/>
      <c r="F11655" s="12"/>
      <c r="G11655" s="12"/>
      <c r="H11655" s="12"/>
      <c r="M11655" s="12"/>
      <c r="N11655" s="12"/>
      <c r="O11655" s="12"/>
      <c r="P11655" s="12"/>
    </row>
    <row r="11656" spans="4:16" x14ac:dyDescent="0.25">
      <c r="D11656" s="12"/>
      <c r="E11656" s="12"/>
      <c r="F11656" s="12"/>
      <c r="G11656" s="12"/>
      <c r="H11656" s="12"/>
      <c r="M11656" s="12"/>
      <c r="N11656" s="12"/>
      <c r="O11656" s="12"/>
      <c r="P11656" s="12"/>
    </row>
    <row r="11657" spans="4:16" x14ac:dyDescent="0.25">
      <c r="D11657" s="12"/>
      <c r="E11657" s="12"/>
      <c r="F11657" s="12"/>
      <c r="G11657" s="12"/>
      <c r="H11657" s="12"/>
      <c r="M11657" s="12"/>
      <c r="N11657" s="12"/>
      <c r="O11657" s="12"/>
      <c r="P11657" s="12"/>
    </row>
    <row r="11658" spans="4:16" x14ac:dyDescent="0.25">
      <c r="D11658" s="12"/>
      <c r="E11658" s="12"/>
      <c r="F11658" s="12"/>
      <c r="G11658" s="12"/>
      <c r="H11658" s="12"/>
      <c r="M11658" s="12"/>
      <c r="N11658" s="12"/>
      <c r="O11658" s="12"/>
      <c r="P11658" s="12"/>
    </row>
    <row r="11659" spans="4:16" x14ac:dyDescent="0.25">
      <c r="D11659" s="12"/>
      <c r="E11659" s="12"/>
      <c r="F11659" s="12"/>
      <c r="G11659" s="12"/>
      <c r="H11659" s="12"/>
      <c r="M11659" s="12"/>
      <c r="N11659" s="12"/>
      <c r="O11659" s="12"/>
      <c r="P11659" s="12"/>
    </row>
    <row r="11660" spans="4:16" x14ac:dyDescent="0.25">
      <c r="D11660" s="12"/>
      <c r="E11660" s="12"/>
      <c r="F11660" s="12"/>
      <c r="G11660" s="12"/>
      <c r="H11660" s="12"/>
      <c r="M11660" s="12"/>
      <c r="N11660" s="12"/>
      <c r="O11660" s="12"/>
      <c r="P11660" s="12"/>
    </row>
    <row r="11661" spans="4:16" x14ac:dyDescent="0.25">
      <c r="D11661" s="12"/>
      <c r="E11661" s="12"/>
      <c r="F11661" s="12"/>
      <c r="G11661" s="12"/>
      <c r="H11661" s="12"/>
      <c r="M11661" s="12"/>
      <c r="N11661" s="12"/>
      <c r="O11661" s="12"/>
      <c r="P11661" s="12"/>
    </row>
    <row r="11662" spans="4:16" x14ac:dyDescent="0.25">
      <c r="D11662" s="12"/>
      <c r="E11662" s="12"/>
      <c r="F11662" s="12"/>
      <c r="G11662" s="12"/>
      <c r="H11662" s="12"/>
      <c r="M11662" s="12"/>
      <c r="N11662" s="12"/>
      <c r="O11662" s="12"/>
      <c r="P11662" s="12"/>
    </row>
    <row r="11663" spans="4:16" x14ac:dyDescent="0.25">
      <c r="D11663" s="12"/>
      <c r="E11663" s="12"/>
      <c r="F11663" s="12"/>
      <c r="G11663" s="12"/>
      <c r="H11663" s="12"/>
      <c r="M11663" s="12"/>
      <c r="N11663" s="12"/>
      <c r="O11663" s="12"/>
      <c r="P11663" s="12"/>
    </row>
    <row r="11664" spans="4:16" x14ac:dyDescent="0.25">
      <c r="D11664" s="12"/>
      <c r="E11664" s="12"/>
      <c r="F11664" s="12"/>
      <c r="G11664" s="12"/>
      <c r="H11664" s="12"/>
      <c r="M11664" s="12"/>
      <c r="N11664" s="12"/>
      <c r="O11664" s="12"/>
      <c r="P11664" s="12"/>
    </row>
    <row r="11665" spans="4:16" x14ac:dyDescent="0.25">
      <c r="D11665" s="12"/>
      <c r="E11665" s="12"/>
      <c r="F11665" s="12"/>
      <c r="G11665" s="12"/>
      <c r="H11665" s="12"/>
      <c r="M11665" s="12"/>
      <c r="N11665" s="12"/>
      <c r="O11665" s="12"/>
      <c r="P11665" s="12"/>
    </row>
    <row r="11666" spans="4:16" x14ac:dyDescent="0.25">
      <c r="D11666" s="12"/>
      <c r="E11666" s="12"/>
      <c r="F11666" s="12"/>
      <c r="G11666" s="12"/>
      <c r="H11666" s="12"/>
      <c r="M11666" s="12"/>
      <c r="N11666" s="12"/>
      <c r="O11666" s="12"/>
      <c r="P11666" s="12"/>
    </row>
    <row r="11667" spans="4:16" x14ac:dyDescent="0.25">
      <c r="D11667" s="12"/>
      <c r="E11667" s="12"/>
      <c r="F11667" s="12"/>
      <c r="G11667" s="12"/>
      <c r="H11667" s="12"/>
      <c r="M11667" s="12"/>
      <c r="N11667" s="12"/>
      <c r="O11667" s="12"/>
      <c r="P11667" s="12"/>
    </row>
    <row r="11668" spans="4:16" x14ac:dyDescent="0.25">
      <c r="D11668" s="12"/>
      <c r="E11668" s="12"/>
      <c r="F11668" s="12"/>
      <c r="G11668" s="12"/>
      <c r="H11668" s="12"/>
      <c r="M11668" s="12"/>
      <c r="N11668" s="12"/>
      <c r="O11668" s="12"/>
      <c r="P11668" s="12"/>
    </row>
    <row r="11669" spans="4:16" x14ac:dyDescent="0.25">
      <c r="D11669" s="12"/>
      <c r="E11669" s="12"/>
      <c r="F11669" s="12"/>
      <c r="G11669" s="12"/>
      <c r="H11669" s="12"/>
      <c r="M11669" s="12"/>
      <c r="N11669" s="12"/>
      <c r="O11669" s="12"/>
      <c r="P11669" s="12"/>
    </row>
    <row r="11670" spans="4:16" x14ac:dyDescent="0.25">
      <c r="D11670" s="12"/>
      <c r="E11670" s="12"/>
      <c r="F11670" s="12"/>
      <c r="G11670" s="12"/>
      <c r="H11670" s="12"/>
      <c r="M11670" s="12"/>
      <c r="N11670" s="12"/>
      <c r="O11670" s="12"/>
      <c r="P11670" s="12"/>
    </row>
    <row r="11671" spans="4:16" x14ac:dyDescent="0.25">
      <c r="D11671" s="12"/>
      <c r="E11671" s="12"/>
      <c r="F11671" s="12"/>
      <c r="G11671" s="12"/>
      <c r="H11671" s="12"/>
      <c r="M11671" s="12"/>
      <c r="N11671" s="12"/>
      <c r="O11671" s="12"/>
      <c r="P11671" s="12"/>
    </row>
    <row r="11672" spans="4:16" x14ac:dyDescent="0.25">
      <c r="D11672" s="12"/>
      <c r="E11672" s="12"/>
      <c r="F11672" s="12"/>
      <c r="G11672" s="12"/>
      <c r="H11672" s="12"/>
      <c r="M11672" s="12"/>
      <c r="N11672" s="12"/>
      <c r="O11672" s="12"/>
      <c r="P11672" s="12"/>
    </row>
    <row r="11673" spans="4:16" x14ac:dyDescent="0.25">
      <c r="D11673" s="12"/>
      <c r="E11673" s="12"/>
      <c r="F11673" s="12"/>
      <c r="G11673" s="12"/>
      <c r="H11673" s="12"/>
      <c r="M11673" s="12"/>
      <c r="N11673" s="12"/>
      <c r="O11673" s="12"/>
      <c r="P11673" s="12"/>
    </row>
    <row r="11674" spans="4:16" x14ac:dyDescent="0.25">
      <c r="D11674" s="12"/>
      <c r="E11674" s="12"/>
      <c r="F11674" s="12"/>
      <c r="G11674" s="12"/>
      <c r="H11674" s="12"/>
      <c r="M11674" s="12"/>
      <c r="N11674" s="12"/>
      <c r="O11674" s="12"/>
      <c r="P11674" s="12"/>
    </row>
    <row r="11675" spans="4:16" x14ac:dyDescent="0.25">
      <c r="D11675" s="12"/>
      <c r="E11675" s="12"/>
      <c r="F11675" s="12"/>
      <c r="G11675" s="12"/>
      <c r="H11675" s="12"/>
      <c r="M11675" s="12"/>
      <c r="N11675" s="12"/>
      <c r="O11675" s="12"/>
      <c r="P11675" s="12"/>
    </row>
    <row r="11676" spans="4:16" x14ac:dyDescent="0.25">
      <c r="D11676" s="12"/>
      <c r="E11676" s="12"/>
      <c r="F11676" s="12"/>
      <c r="G11676" s="12"/>
      <c r="H11676" s="12"/>
      <c r="M11676" s="12"/>
      <c r="N11676" s="12"/>
      <c r="O11676" s="12"/>
      <c r="P11676" s="12"/>
    </row>
    <row r="11677" spans="4:16" x14ac:dyDescent="0.25">
      <c r="D11677" s="12"/>
      <c r="E11677" s="12"/>
      <c r="F11677" s="12"/>
      <c r="G11677" s="12"/>
      <c r="H11677" s="12"/>
      <c r="M11677" s="12"/>
      <c r="N11677" s="12"/>
      <c r="O11677" s="12"/>
      <c r="P11677" s="12"/>
    </row>
    <row r="11678" spans="4:16" x14ac:dyDescent="0.25">
      <c r="D11678" s="12"/>
      <c r="E11678" s="12"/>
      <c r="F11678" s="12"/>
      <c r="G11678" s="12"/>
      <c r="H11678" s="12"/>
      <c r="M11678" s="12"/>
      <c r="N11678" s="12"/>
      <c r="O11678" s="12"/>
      <c r="P11678" s="12"/>
    </row>
    <row r="11679" spans="4:16" x14ac:dyDescent="0.25">
      <c r="D11679" s="12"/>
      <c r="E11679" s="12"/>
      <c r="F11679" s="12"/>
      <c r="G11679" s="12"/>
      <c r="H11679" s="12"/>
      <c r="M11679" s="12"/>
      <c r="N11679" s="12"/>
      <c r="O11679" s="12"/>
      <c r="P11679" s="12"/>
    </row>
    <row r="11680" spans="4:16" x14ac:dyDescent="0.25">
      <c r="D11680" s="12"/>
      <c r="E11680" s="12"/>
      <c r="F11680" s="12"/>
      <c r="G11680" s="12"/>
      <c r="H11680" s="12"/>
      <c r="M11680" s="12"/>
      <c r="N11680" s="12"/>
      <c r="O11680" s="12"/>
      <c r="P11680" s="12"/>
    </row>
    <row r="11681" spans="4:16" x14ac:dyDescent="0.25">
      <c r="D11681" s="12"/>
      <c r="E11681" s="12"/>
      <c r="F11681" s="12"/>
      <c r="G11681" s="12"/>
      <c r="H11681" s="12"/>
      <c r="M11681" s="12"/>
      <c r="N11681" s="12"/>
      <c r="O11681" s="12"/>
      <c r="P11681" s="12"/>
    </row>
    <row r="11682" spans="4:16" x14ac:dyDescent="0.25">
      <c r="D11682" s="12"/>
      <c r="E11682" s="12"/>
      <c r="F11682" s="12"/>
      <c r="G11682" s="12"/>
      <c r="H11682" s="12"/>
      <c r="M11682" s="12"/>
      <c r="N11682" s="12"/>
      <c r="O11682" s="12"/>
      <c r="P11682" s="12"/>
    </row>
    <row r="11683" spans="4:16" x14ac:dyDescent="0.25">
      <c r="D11683" s="12"/>
      <c r="E11683" s="12"/>
      <c r="F11683" s="12"/>
      <c r="G11683" s="12"/>
      <c r="H11683" s="12"/>
      <c r="M11683" s="12"/>
      <c r="N11683" s="12"/>
      <c r="O11683" s="12"/>
      <c r="P11683" s="12"/>
    </row>
    <row r="11684" spans="4:16" x14ac:dyDescent="0.25">
      <c r="D11684" s="12"/>
      <c r="E11684" s="12"/>
      <c r="F11684" s="12"/>
      <c r="G11684" s="12"/>
      <c r="H11684" s="12"/>
      <c r="M11684" s="12"/>
      <c r="N11684" s="12"/>
      <c r="O11684" s="12"/>
      <c r="P11684" s="12"/>
    </row>
    <row r="11685" spans="4:16" x14ac:dyDescent="0.25">
      <c r="D11685" s="12"/>
      <c r="E11685" s="12"/>
      <c r="F11685" s="12"/>
      <c r="G11685" s="12"/>
      <c r="H11685" s="12"/>
      <c r="M11685" s="12"/>
      <c r="N11685" s="12"/>
      <c r="O11685" s="12"/>
      <c r="P11685" s="12"/>
    </row>
    <row r="11686" spans="4:16" x14ac:dyDescent="0.25">
      <c r="D11686" s="12"/>
      <c r="E11686" s="12"/>
      <c r="F11686" s="12"/>
      <c r="G11686" s="12"/>
      <c r="H11686" s="12"/>
      <c r="M11686" s="12"/>
      <c r="N11686" s="12"/>
      <c r="O11686" s="12"/>
      <c r="P11686" s="12"/>
    </row>
    <row r="11687" spans="4:16" x14ac:dyDescent="0.25">
      <c r="D11687" s="12"/>
      <c r="E11687" s="12"/>
      <c r="F11687" s="12"/>
      <c r="G11687" s="12"/>
      <c r="H11687" s="12"/>
      <c r="M11687" s="12"/>
      <c r="N11687" s="12"/>
      <c r="O11687" s="12"/>
      <c r="P11687" s="12"/>
    </row>
    <row r="11688" spans="4:16" x14ac:dyDescent="0.25">
      <c r="D11688" s="12"/>
      <c r="E11688" s="12"/>
      <c r="F11688" s="12"/>
      <c r="G11688" s="12"/>
      <c r="H11688" s="12"/>
      <c r="M11688" s="12"/>
      <c r="N11688" s="12"/>
      <c r="O11688" s="12"/>
      <c r="P11688" s="12"/>
    </row>
    <row r="11689" spans="4:16" x14ac:dyDescent="0.25">
      <c r="D11689" s="12"/>
      <c r="E11689" s="12"/>
      <c r="F11689" s="12"/>
      <c r="G11689" s="12"/>
      <c r="H11689" s="12"/>
      <c r="M11689" s="12"/>
      <c r="N11689" s="12"/>
      <c r="O11689" s="12"/>
      <c r="P11689" s="12"/>
    </row>
    <row r="11690" spans="4:16" x14ac:dyDescent="0.25">
      <c r="D11690" s="12"/>
      <c r="E11690" s="12"/>
      <c r="F11690" s="12"/>
      <c r="G11690" s="12"/>
      <c r="H11690" s="12"/>
      <c r="M11690" s="12"/>
      <c r="N11690" s="12"/>
      <c r="O11690" s="12"/>
      <c r="P11690" s="12"/>
    </row>
    <row r="11691" spans="4:16" x14ac:dyDescent="0.25">
      <c r="D11691" s="12"/>
      <c r="E11691" s="12"/>
      <c r="F11691" s="12"/>
      <c r="G11691" s="12"/>
      <c r="H11691" s="12"/>
      <c r="M11691" s="12"/>
      <c r="N11691" s="12"/>
      <c r="O11691" s="12"/>
      <c r="P11691" s="12"/>
    </row>
    <row r="11692" spans="4:16" x14ac:dyDescent="0.25">
      <c r="D11692" s="12"/>
      <c r="E11692" s="12"/>
      <c r="F11692" s="12"/>
      <c r="G11692" s="12"/>
      <c r="H11692" s="12"/>
      <c r="M11692" s="12"/>
      <c r="N11692" s="12"/>
      <c r="O11692" s="12"/>
      <c r="P11692" s="12"/>
    </row>
    <row r="11693" spans="4:16" x14ac:dyDescent="0.25">
      <c r="D11693" s="12"/>
      <c r="E11693" s="12"/>
      <c r="F11693" s="12"/>
      <c r="G11693" s="12"/>
      <c r="H11693" s="12"/>
      <c r="M11693" s="12"/>
      <c r="N11693" s="12"/>
      <c r="O11693" s="12"/>
      <c r="P11693" s="12"/>
    </row>
    <row r="11694" spans="4:16" x14ac:dyDescent="0.25">
      <c r="D11694" s="12"/>
      <c r="E11694" s="12"/>
      <c r="F11694" s="12"/>
      <c r="G11694" s="12"/>
      <c r="H11694" s="12"/>
      <c r="M11694" s="12"/>
      <c r="N11694" s="12"/>
      <c r="O11694" s="12"/>
      <c r="P11694" s="12"/>
    </row>
    <row r="11695" spans="4:16" x14ac:dyDescent="0.25">
      <c r="D11695" s="12"/>
      <c r="E11695" s="12"/>
      <c r="F11695" s="12"/>
      <c r="G11695" s="12"/>
      <c r="H11695" s="12"/>
      <c r="M11695" s="12"/>
      <c r="N11695" s="12"/>
      <c r="O11695" s="12"/>
      <c r="P11695" s="12"/>
    </row>
    <row r="11696" spans="4:16" x14ac:dyDescent="0.25">
      <c r="D11696" s="12"/>
      <c r="E11696" s="12"/>
      <c r="F11696" s="12"/>
      <c r="G11696" s="12"/>
      <c r="H11696" s="12"/>
      <c r="M11696" s="12"/>
      <c r="N11696" s="12"/>
      <c r="O11696" s="12"/>
      <c r="P11696" s="12"/>
    </row>
    <row r="11697" spans="4:16" x14ac:dyDescent="0.25">
      <c r="D11697" s="12"/>
      <c r="E11697" s="12"/>
      <c r="F11697" s="12"/>
      <c r="G11697" s="12"/>
      <c r="H11697" s="12"/>
      <c r="M11697" s="12"/>
      <c r="N11697" s="12"/>
      <c r="O11697" s="12"/>
      <c r="P11697" s="12"/>
    </row>
    <row r="11698" spans="4:16" x14ac:dyDescent="0.25">
      <c r="D11698" s="12"/>
      <c r="E11698" s="12"/>
      <c r="F11698" s="12"/>
      <c r="G11698" s="12"/>
      <c r="H11698" s="12"/>
      <c r="M11698" s="12"/>
      <c r="N11698" s="12"/>
      <c r="O11698" s="12"/>
      <c r="P11698" s="12"/>
    </row>
    <row r="11699" spans="4:16" x14ac:dyDescent="0.25">
      <c r="D11699" s="12"/>
      <c r="E11699" s="12"/>
      <c r="F11699" s="12"/>
      <c r="G11699" s="12"/>
      <c r="H11699" s="12"/>
      <c r="M11699" s="12"/>
      <c r="N11699" s="12"/>
      <c r="O11699" s="12"/>
      <c r="P11699" s="12"/>
    </row>
    <row r="11700" spans="4:16" x14ac:dyDescent="0.25">
      <c r="D11700" s="12"/>
      <c r="E11700" s="12"/>
      <c r="F11700" s="12"/>
      <c r="G11700" s="12"/>
      <c r="H11700" s="12"/>
      <c r="M11700" s="12"/>
      <c r="N11700" s="12"/>
      <c r="O11700" s="12"/>
      <c r="P11700" s="12"/>
    </row>
    <row r="11701" spans="4:16" x14ac:dyDescent="0.25">
      <c r="D11701" s="12"/>
      <c r="E11701" s="12"/>
      <c r="F11701" s="12"/>
      <c r="G11701" s="12"/>
      <c r="H11701" s="12"/>
      <c r="M11701" s="12"/>
      <c r="N11701" s="12"/>
      <c r="O11701" s="12"/>
      <c r="P11701" s="12"/>
    </row>
    <row r="11702" spans="4:16" x14ac:dyDescent="0.25">
      <c r="D11702" s="12"/>
      <c r="E11702" s="12"/>
      <c r="F11702" s="12"/>
      <c r="G11702" s="12"/>
      <c r="H11702" s="12"/>
      <c r="M11702" s="12"/>
      <c r="N11702" s="12"/>
      <c r="O11702" s="12"/>
      <c r="P11702" s="12"/>
    </row>
    <row r="11703" spans="4:16" x14ac:dyDescent="0.25">
      <c r="D11703" s="12"/>
      <c r="E11703" s="12"/>
      <c r="F11703" s="12"/>
      <c r="G11703" s="12"/>
      <c r="H11703" s="12"/>
      <c r="M11703" s="12"/>
      <c r="N11703" s="12"/>
      <c r="O11703" s="12"/>
      <c r="P11703" s="12"/>
    </row>
    <row r="11704" spans="4:16" x14ac:dyDescent="0.25">
      <c r="D11704" s="12"/>
      <c r="E11704" s="12"/>
      <c r="F11704" s="12"/>
      <c r="G11704" s="12"/>
      <c r="H11704" s="12"/>
      <c r="M11704" s="12"/>
      <c r="N11704" s="12"/>
      <c r="O11704" s="12"/>
      <c r="P11704" s="12"/>
    </row>
    <row r="11705" spans="4:16" x14ac:dyDescent="0.25">
      <c r="D11705" s="12"/>
      <c r="E11705" s="12"/>
      <c r="F11705" s="12"/>
      <c r="G11705" s="12"/>
      <c r="H11705" s="12"/>
      <c r="M11705" s="12"/>
      <c r="N11705" s="12"/>
      <c r="O11705" s="12"/>
      <c r="P11705" s="12"/>
    </row>
    <row r="11706" spans="4:16" x14ac:dyDescent="0.25">
      <c r="D11706" s="12"/>
      <c r="E11706" s="12"/>
      <c r="F11706" s="12"/>
      <c r="G11706" s="12"/>
      <c r="H11706" s="12"/>
      <c r="M11706" s="12"/>
      <c r="N11706" s="12"/>
      <c r="O11706" s="12"/>
      <c r="P11706" s="12"/>
    </row>
    <row r="11707" spans="4:16" x14ac:dyDescent="0.25">
      <c r="D11707" s="12"/>
      <c r="E11707" s="12"/>
      <c r="F11707" s="12"/>
      <c r="G11707" s="12"/>
      <c r="H11707" s="12"/>
      <c r="M11707" s="12"/>
      <c r="N11707" s="12"/>
      <c r="O11707" s="12"/>
      <c r="P11707" s="12"/>
    </row>
    <row r="11708" spans="4:16" x14ac:dyDescent="0.25">
      <c r="D11708" s="12"/>
      <c r="E11708" s="12"/>
      <c r="F11708" s="12"/>
      <c r="G11708" s="12"/>
      <c r="H11708" s="12"/>
      <c r="M11708" s="12"/>
      <c r="N11708" s="12"/>
      <c r="O11708" s="12"/>
      <c r="P11708" s="12"/>
    </row>
    <row r="11709" spans="4:16" x14ac:dyDescent="0.25">
      <c r="D11709" s="12"/>
      <c r="E11709" s="12"/>
      <c r="F11709" s="12"/>
      <c r="G11709" s="12"/>
      <c r="H11709" s="12"/>
      <c r="M11709" s="12"/>
      <c r="N11709" s="12"/>
      <c r="O11709" s="12"/>
      <c r="P11709" s="12"/>
    </row>
    <row r="11710" spans="4:16" x14ac:dyDescent="0.25">
      <c r="D11710" s="12"/>
      <c r="E11710" s="12"/>
      <c r="F11710" s="12"/>
      <c r="G11710" s="12"/>
      <c r="H11710" s="12"/>
      <c r="M11710" s="12"/>
      <c r="N11710" s="12"/>
      <c r="O11710" s="12"/>
      <c r="P11710" s="12"/>
    </row>
    <row r="11711" spans="4:16" x14ac:dyDescent="0.25">
      <c r="D11711" s="12"/>
      <c r="E11711" s="12"/>
      <c r="F11711" s="12"/>
      <c r="G11711" s="12"/>
      <c r="H11711" s="12"/>
      <c r="M11711" s="12"/>
      <c r="N11711" s="12"/>
      <c r="O11711" s="12"/>
      <c r="P11711" s="12"/>
    </row>
    <row r="11712" spans="4:16" x14ac:dyDescent="0.25">
      <c r="D11712" s="12"/>
      <c r="E11712" s="12"/>
      <c r="F11712" s="12"/>
      <c r="G11712" s="12"/>
      <c r="H11712" s="12"/>
      <c r="M11712" s="12"/>
      <c r="N11712" s="12"/>
      <c r="O11712" s="12"/>
      <c r="P11712" s="12"/>
    </row>
    <row r="11713" spans="4:16" x14ac:dyDescent="0.25">
      <c r="D11713" s="12"/>
      <c r="E11713" s="12"/>
      <c r="F11713" s="12"/>
      <c r="G11713" s="12"/>
      <c r="H11713" s="12"/>
      <c r="M11713" s="12"/>
      <c r="N11713" s="12"/>
      <c r="O11713" s="12"/>
      <c r="P11713" s="12"/>
    </row>
    <row r="11714" spans="4:16" x14ac:dyDescent="0.25">
      <c r="D11714" s="12"/>
      <c r="E11714" s="12"/>
      <c r="F11714" s="12"/>
      <c r="G11714" s="12"/>
      <c r="H11714" s="12"/>
      <c r="M11714" s="12"/>
      <c r="N11714" s="12"/>
      <c r="O11714" s="12"/>
      <c r="P11714" s="12"/>
    </row>
    <row r="11715" spans="4:16" x14ac:dyDescent="0.25">
      <c r="D11715" s="12"/>
      <c r="E11715" s="12"/>
      <c r="F11715" s="12"/>
      <c r="G11715" s="12"/>
      <c r="H11715" s="12"/>
      <c r="M11715" s="12"/>
      <c r="N11715" s="12"/>
      <c r="O11715" s="12"/>
      <c r="P11715" s="12"/>
    </row>
    <row r="11716" spans="4:16" x14ac:dyDescent="0.25">
      <c r="D11716" s="12"/>
      <c r="E11716" s="12"/>
      <c r="F11716" s="12"/>
      <c r="G11716" s="12"/>
      <c r="H11716" s="12"/>
      <c r="M11716" s="12"/>
      <c r="N11716" s="12"/>
      <c r="O11716" s="12"/>
      <c r="P11716" s="12"/>
    </row>
    <row r="11717" spans="4:16" x14ac:dyDescent="0.25">
      <c r="D11717" s="12"/>
      <c r="E11717" s="12"/>
      <c r="F11717" s="12"/>
      <c r="G11717" s="12"/>
      <c r="H11717" s="12"/>
      <c r="M11717" s="12"/>
      <c r="N11717" s="12"/>
      <c r="O11717" s="12"/>
      <c r="P11717" s="12"/>
    </row>
    <row r="11718" spans="4:16" x14ac:dyDescent="0.25">
      <c r="D11718" s="12"/>
      <c r="E11718" s="12"/>
      <c r="F11718" s="12"/>
      <c r="G11718" s="12"/>
      <c r="H11718" s="12"/>
      <c r="M11718" s="12"/>
      <c r="N11718" s="12"/>
      <c r="O11718" s="12"/>
      <c r="P11718" s="12"/>
    </row>
    <row r="11719" spans="4:16" x14ac:dyDescent="0.25">
      <c r="D11719" s="12"/>
      <c r="E11719" s="12"/>
      <c r="F11719" s="12"/>
      <c r="G11719" s="12"/>
      <c r="H11719" s="12"/>
      <c r="M11719" s="12"/>
      <c r="N11719" s="12"/>
      <c r="O11719" s="12"/>
      <c r="P11719" s="12"/>
    </row>
    <row r="11720" spans="4:16" x14ac:dyDescent="0.25">
      <c r="D11720" s="12"/>
      <c r="E11720" s="12"/>
      <c r="F11720" s="12"/>
      <c r="G11720" s="12"/>
      <c r="H11720" s="12"/>
      <c r="M11720" s="12"/>
      <c r="N11720" s="12"/>
      <c r="O11720" s="12"/>
      <c r="P11720" s="12"/>
    </row>
    <row r="11721" spans="4:16" x14ac:dyDescent="0.25">
      <c r="D11721" s="12"/>
      <c r="E11721" s="12"/>
      <c r="F11721" s="12"/>
      <c r="G11721" s="12"/>
      <c r="H11721" s="12"/>
      <c r="M11721" s="12"/>
      <c r="N11721" s="12"/>
      <c r="O11721" s="12"/>
      <c r="P11721" s="12"/>
    </row>
    <row r="11722" spans="4:16" x14ac:dyDescent="0.25">
      <c r="D11722" s="12"/>
      <c r="E11722" s="12"/>
      <c r="F11722" s="12"/>
      <c r="G11722" s="12"/>
      <c r="H11722" s="12"/>
      <c r="M11722" s="12"/>
      <c r="N11722" s="12"/>
      <c r="O11722" s="12"/>
      <c r="P11722" s="12"/>
    </row>
    <row r="11723" spans="4:16" x14ac:dyDescent="0.25">
      <c r="D11723" s="12"/>
      <c r="E11723" s="12"/>
      <c r="F11723" s="12"/>
      <c r="G11723" s="12"/>
      <c r="H11723" s="12"/>
      <c r="M11723" s="12"/>
      <c r="N11723" s="12"/>
      <c r="O11723" s="12"/>
      <c r="P11723" s="12"/>
    </row>
    <row r="11724" spans="4:16" x14ac:dyDescent="0.25">
      <c r="D11724" s="12"/>
      <c r="E11724" s="12"/>
      <c r="F11724" s="12"/>
      <c r="G11724" s="12"/>
      <c r="H11724" s="12"/>
      <c r="M11724" s="12"/>
      <c r="N11724" s="12"/>
      <c r="O11724" s="12"/>
      <c r="P11724" s="12"/>
    </row>
    <row r="11725" spans="4:16" x14ac:dyDescent="0.25">
      <c r="D11725" s="12"/>
      <c r="E11725" s="12"/>
      <c r="F11725" s="12"/>
      <c r="G11725" s="12"/>
      <c r="H11725" s="12"/>
      <c r="M11725" s="12"/>
      <c r="N11725" s="12"/>
      <c r="O11725" s="12"/>
      <c r="P11725" s="12"/>
    </row>
    <row r="11726" spans="4:16" x14ac:dyDescent="0.25">
      <c r="D11726" s="12"/>
      <c r="E11726" s="12"/>
      <c r="F11726" s="12"/>
      <c r="G11726" s="12"/>
      <c r="H11726" s="12"/>
      <c r="M11726" s="12"/>
      <c r="N11726" s="12"/>
      <c r="O11726" s="12"/>
      <c r="P11726" s="12"/>
    </row>
    <row r="11727" spans="4:16" x14ac:dyDescent="0.25">
      <c r="D11727" s="12"/>
      <c r="E11727" s="12"/>
      <c r="F11727" s="12"/>
      <c r="G11727" s="12"/>
      <c r="H11727" s="12"/>
      <c r="M11727" s="12"/>
      <c r="N11727" s="12"/>
      <c r="O11727" s="12"/>
      <c r="P11727" s="12"/>
    </row>
    <row r="11728" spans="4:16" x14ac:dyDescent="0.25">
      <c r="D11728" s="12"/>
      <c r="E11728" s="12"/>
      <c r="F11728" s="12"/>
      <c r="G11728" s="12"/>
      <c r="H11728" s="12"/>
      <c r="M11728" s="12"/>
      <c r="N11728" s="12"/>
      <c r="O11728" s="12"/>
      <c r="P11728" s="12"/>
    </row>
    <row r="11729" spans="4:16" x14ac:dyDescent="0.25">
      <c r="D11729" s="12"/>
      <c r="E11729" s="12"/>
      <c r="F11729" s="12"/>
      <c r="G11729" s="12"/>
      <c r="H11729" s="12"/>
      <c r="M11729" s="12"/>
      <c r="N11729" s="12"/>
      <c r="O11729" s="12"/>
      <c r="P11729" s="12"/>
    </row>
    <row r="11730" spans="4:16" x14ac:dyDescent="0.25">
      <c r="D11730" s="12"/>
      <c r="E11730" s="12"/>
      <c r="F11730" s="12"/>
      <c r="G11730" s="12"/>
      <c r="H11730" s="12"/>
      <c r="M11730" s="12"/>
      <c r="N11730" s="12"/>
      <c r="O11730" s="12"/>
      <c r="P11730" s="12"/>
    </row>
    <row r="11731" spans="4:16" x14ac:dyDescent="0.25">
      <c r="D11731" s="12"/>
      <c r="E11731" s="12"/>
      <c r="F11731" s="12"/>
      <c r="G11731" s="12"/>
      <c r="H11731" s="12"/>
      <c r="M11731" s="12"/>
      <c r="N11731" s="12"/>
      <c r="O11731" s="12"/>
      <c r="P11731" s="12"/>
    </row>
    <row r="11732" spans="4:16" x14ac:dyDescent="0.25">
      <c r="D11732" s="12"/>
      <c r="E11732" s="12"/>
      <c r="F11732" s="12"/>
      <c r="G11732" s="12"/>
      <c r="H11732" s="12"/>
      <c r="M11732" s="12"/>
      <c r="N11732" s="12"/>
      <c r="O11732" s="12"/>
      <c r="P11732" s="12"/>
    </row>
    <row r="11733" spans="4:16" x14ac:dyDescent="0.25">
      <c r="D11733" s="12"/>
      <c r="E11733" s="12"/>
      <c r="F11733" s="12"/>
      <c r="G11733" s="12"/>
      <c r="H11733" s="12"/>
      <c r="M11733" s="12"/>
      <c r="N11733" s="12"/>
      <c r="O11733" s="12"/>
      <c r="P11733" s="12"/>
    </row>
    <row r="11734" spans="4:16" x14ac:dyDescent="0.25">
      <c r="D11734" s="12"/>
      <c r="E11734" s="12"/>
      <c r="F11734" s="12"/>
      <c r="G11734" s="12"/>
      <c r="H11734" s="12"/>
      <c r="M11734" s="12"/>
      <c r="N11734" s="12"/>
      <c r="O11734" s="12"/>
      <c r="P11734" s="12"/>
    </row>
    <row r="11735" spans="4:16" x14ac:dyDescent="0.25">
      <c r="D11735" s="12"/>
      <c r="E11735" s="12"/>
      <c r="F11735" s="12"/>
      <c r="G11735" s="12"/>
      <c r="H11735" s="12"/>
      <c r="M11735" s="12"/>
      <c r="N11735" s="12"/>
      <c r="O11735" s="12"/>
      <c r="P11735" s="12"/>
    </row>
    <row r="11736" spans="4:16" x14ac:dyDescent="0.25">
      <c r="D11736" s="12"/>
      <c r="E11736" s="12"/>
      <c r="F11736" s="12"/>
      <c r="G11736" s="12"/>
      <c r="H11736" s="12"/>
      <c r="M11736" s="12"/>
      <c r="N11736" s="12"/>
      <c r="O11736" s="12"/>
      <c r="P11736" s="12"/>
    </row>
    <row r="11737" spans="4:16" x14ac:dyDescent="0.25">
      <c r="D11737" s="12"/>
      <c r="E11737" s="12"/>
      <c r="F11737" s="12"/>
      <c r="G11737" s="12"/>
      <c r="H11737" s="12"/>
      <c r="M11737" s="12"/>
      <c r="N11737" s="12"/>
      <c r="O11737" s="12"/>
      <c r="P11737" s="12"/>
    </row>
    <row r="11738" spans="4:16" x14ac:dyDescent="0.25">
      <c r="D11738" s="12"/>
      <c r="E11738" s="12"/>
      <c r="F11738" s="12"/>
      <c r="G11738" s="12"/>
      <c r="H11738" s="12"/>
      <c r="M11738" s="12"/>
      <c r="N11738" s="12"/>
      <c r="O11738" s="12"/>
      <c r="P11738" s="12"/>
    </row>
    <row r="11739" spans="4:16" x14ac:dyDescent="0.25">
      <c r="D11739" s="12"/>
      <c r="E11739" s="12"/>
      <c r="F11739" s="12"/>
      <c r="G11739" s="12"/>
      <c r="H11739" s="12"/>
      <c r="M11739" s="12"/>
      <c r="N11739" s="12"/>
      <c r="O11739" s="12"/>
      <c r="P11739" s="12"/>
    </row>
    <row r="11740" spans="4:16" x14ac:dyDescent="0.25">
      <c r="D11740" s="12"/>
      <c r="E11740" s="12"/>
      <c r="F11740" s="12"/>
      <c r="G11740" s="12"/>
      <c r="H11740" s="12"/>
      <c r="M11740" s="12"/>
      <c r="N11740" s="12"/>
      <c r="O11740" s="12"/>
      <c r="P11740" s="12"/>
    </row>
    <row r="11741" spans="4:16" x14ac:dyDescent="0.25">
      <c r="D11741" s="12"/>
      <c r="E11741" s="12"/>
      <c r="F11741" s="12"/>
      <c r="G11741" s="12"/>
      <c r="H11741" s="12"/>
      <c r="M11741" s="12"/>
      <c r="N11741" s="12"/>
      <c r="O11741" s="12"/>
      <c r="P11741" s="12"/>
    </row>
    <row r="11742" spans="4:16" x14ac:dyDescent="0.25">
      <c r="D11742" s="12"/>
      <c r="E11742" s="12"/>
      <c r="F11742" s="12"/>
      <c r="G11742" s="12"/>
      <c r="H11742" s="12"/>
      <c r="M11742" s="12"/>
      <c r="N11742" s="12"/>
      <c r="O11742" s="12"/>
      <c r="P11742" s="12"/>
    </row>
    <row r="11743" spans="4:16" x14ac:dyDescent="0.25">
      <c r="D11743" s="12"/>
      <c r="E11743" s="12"/>
      <c r="F11743" s="12"/>
      <c r="G11743" s="12"/>
      <c r="H11743" s="12"/>
      <c r="M11743" s="12"/>
      <c r="N11743" s="12"/>
      <c r="O11743" s="12"/>
      <c r="P11743" s="12"/>
    </row>
    <row r="11744" spans="4:16" x14ac:dyDescent="0.25">
      <c r="D11744" s="12"/>
      <c r="E11744" s="12"/>
      <c r="F11744" s="12"/>
      <c r="G11744" s="12"/>
      <c r="H11744" s="12"/>
      <c r="M11744" s="12"/>
      <c r="N11744" s="12"/>
      <c r="O11744" s="12"/>
      <c r="P11744" s="12"/>
    </row>
    <row r="11745" spans="4:16" x14ac:dyDescent="0.25">
      <c r="D11745" s="12"/>
      <c r="E11745" s="12"/>
      <c r="F11745" s="12"/>
      <c r="G11745" s="12"/>
      <c r="H11745" s="12"/>
      <c r="M11745" s="12"/>
      <c r="N11745" s="12"/>
      <c r="O11745" s="12"/>
      <c r="P11745" s="12"/>
    </row>
    <row r="11746" spans="4:16" x14ac:dyDescent="0.25">
      <c r="D11746" s="12"/>
      <c r="E11746" s="12"/>
      <c r="F11746" s="12"/>
      <c r="G11746" s="12"/>
      <c r="H11746" s="12"/>
      <c r="M11746" s="12"/>
      <c r="N11746" s="12"/>
      <c r="O11746" s="12"/>
      <c r="P11746" s="12"/>
    </row>
    <row r="11747" spans="4:16" x14ac:dyDescent="0.25">
      <c r="D11747" s="12"/>
      <c r="E11747" s="12"/>
      <c r="F11747" s="12"/>
      <c r="G11747" s="12"/>
      <c r="H11747" s="12"/>
      <c r="M11747" s="12"/>
      <c r="N11747" s="12"/>
      <c r="O11747" s="12"/>
      <c r="P11747" s="12"/>
    </row>
    <row r="11748" spans="4:16" x14ac:dyDescent="0.25">
      <c r="D11748" s="12"/>
      <c r="E11748" s="12"/>
      <c r="F11748" s="12"/>
      <c r="G11748" s="12"/>
      <c r="H11748" s="12"/>
      <c r="M11748" s="12"/>
      <c r="N11748" s="12"/>
      <c r="O11748" s="12"/>
      <c r="P11748" s="12"/>
    </row>
    <row r="11749" spans="4:16" x14ac:dyDescent="0.25">
      <c r="D11749" s="12"/>
      <c r="E11749" s="12"/>
      <c r="F11749" s="12"/>
      <c r="G11749" s="12"/>
      <c r="H11749" s="12"/>
      <c r="M11749" s="12"/>
      <c r="N11749" s="12"/>
      <c r="O11749" s="12"/>
      <c r="P11749" s="12"/>
    </row>
    <row r="11750" spans="4:16" x14ac:dyDescent="0.25">
      <c r="D11750" s="12"/>
      <c r="E11750" s="12"/>
      <c r="F11750" s="12"/>
      <c r="G11750" s="12"/>
      <c r="H11750" s="12"/>
      <c r="M11750" s="12"/>
      <c r="N11750" s="12"/>
      <c r="O11750" s="12"/>
      <c r="P11750" s="12"/>
    </row>
    <row r="11751" spans="4:16" x14ac:dyDescent="0.25">
      <c r="D11751" s="12"/>
      <c r="E11751" s="12"/>
      <c r="F11751" s="12"/>
      <c r="G11751" s="12"/>
      <c r="H11751" s="12"/>
      <c r="M11751" s="12"/>
      <c r="N11751" s="12"/>
      <c r="O11751" s="12"/>
      <c r="P11751" s="12"/>
    </row>
    <row r="11752" spans="4:16" x14ac:dyDescent="0.25">
      <c r="D11752" s="12"/>
      <c r="E11752" s="12"/>
      <c r="F11752" s="12"/>
      <c r="G11752" s="12"/>
      <c r="H11752" s="12"/>
      <c r="M11752" s="12"/>
      <c r="N11752" s="12"/>
      <c r="O11752" s="12"/>
      <c r="P11752" s="12"/>
    </row>
    <row r="11753" spans="4:16" x14ac:dyDescent="0.25">
      <c r="D11753" s="12"/>
      <c r="E11753" s="12"/>
      <c r="F11753" s="12"/>
      <c r="G11753" s="12"/>
      <c r="H11753" s="12"/>
      <c r="M11753" s="12"/>
      <c r="N11753" s="12"/>
      <c r="O11753" s="12"/>
      <c r="P11753" s="12"/>
    </row>
    <row r="11754" spans="4:16" x14ac:dyDescent="0.25">
      <c r="D11754" s="12"/>
      <c r="E11754" s="12"/>
      <c r="F11754" s="12"/>
      <c r="G11754" s="12"/>
      <c r="H11754" s="12"/>
      <c r="M11754" s="12"/>
      <c r="N11754" s="12"/>
      <c r="O11754" s="12"/>
      <c r="P11754" s="12"/>
    </row>
    <row r="11755" spans="4:16" x14ac:dyDescent="0.25">
      <c r="D11755" s="12"/>
      <c r="E11755" s="12"/>
      <c r="F11755" s="12"/>
      <c r="G11755" s="12"/>
      <c r="H11755" s="12"/>
      <c r="M11755" s="12"/>
      <c r="N11755" s="12"/>
      <c r="O11755" s="12"/>
      <c r="P11755" s="12"/>
    </row>
    <row r="11756" spans="4:16" x14ac:dyDescent="0.25">
      <c r="D11756" s="12"/>
      <c r="E11756" s="12"/>
      <c r="F11756" s="12"/>
      <c r="G11756" s="12"/>
      <c r="H11756" s="12"/>
      <c r="M11756" s="12"/>
      <c r="N11756" s="12"/>
      <c r="O11756" s="12"/>
      <c r="P11756" s="12"/>
    </row>
    <row r="11757" spans="4:16" x14ac:dyDescent="0.25">
      <c r="D11757" s="12"/>
      <c r="E11757" s="12"/>
      <c r="F11757" s="12"/>
      <c r="G11757" s="12"/>
      <c r="H11757" s="12"/>
      <c r="M11757" s="12"/>
      <c r="N11757" s="12"/>
      <c r="O11757" s="12"/>
      <c r="P11757" s="12"/>
    </row>
    <row r="11758" spans="4:16" x14ac:dyDescent="0.25">
      <c r="D11758" s="12"/>
      <c r="E11758" s="12"/>
      <c r="F11758" s="12"/>
      <c r="G11758" s="12"/>
      <c r="H11758" s="12"/>
      <c r="M11758" s="12"/>
      <c r="N11758" s="12"/>
      <c r="O11758" s="12"/>
      <c r="P11758" s="12"/>
    </row>
    <row r="11759" spans="4:16" x14ac:dyDescent="0.25">
      <c r="D11759" s="12"/>
      <c r="E11759" s="12"/>
      <c r="F11759" s="12"/>
      <c r="G11759" s="12"/>
      <c r="H11759" s="12"/>
      <c r="M11759" s="12"/>
      <c r="N11759" s="12"/>
      <c r="O11759" s="12"/>
      <c r="P11759" s="12"/>
    </row>
    <row r="11760" spans="4:16" x14ac:dyDescent="0.25">
      <c r="D11760" s="12"/>
      <c r="E11760" s="12"/>
      <c r="F11760" s="12"/>
      <c r="G11760" s="12"/>
      <c r="H11760" s="12"/>
      <c r="M11760" s="12"/>
      <c r="N11760" s="12"/>
      <c r="O11760" s="12"/>
      <c r="P11760" s="12"/>
    </row>
    <row r="11761" spans="4:16" x14ac:dyDescent="0.25">
      <c r="D11761" s="12"/>
      <c r="E11761" s="12"/>
      <c r="F11761" s="12"/>
      <c r="G11761" s="12"/>
      <c r="H11761" s="12"/>
      <c r="M11761" s="12"/>
      <c r="N11761" s="12"/>
      <c r="O11761" s="12"/>
      <c r="P11761" s="12"/>
    </row>
    <row r="11762" spans="4:16" x14ac:dyDescent="0.25">
      <c r="D11762" s="12"/>
      <c r="E11762" s="12"/>
      <c r="F11762" s="12"/>
      <c r="G11762" s="12"/>
      <c r="H11762" s="12"/>
      <c r="M11762" s="12"/>
      <c r="N11762" s="12"/>
      <c r="O11762" s="12"/>
      <c r="P11762" s="12"/>
    </row>
    <row r="11763" spans="4:16" x14ac:dyDescent="0.25">
      <c r="D11763" s="12"/>
      <c r="E11763" s="12"/>
      <c r="F11763" s="12"/>
      <c r="G11763" s="12"/>
      <c r="H11763" s="12"/>
      <c r="M11763" s="12"/>
      <c r="N11763" s="12"/>
      <c r="O11763" s="12"/>
      <c r="P11763" s="12"/>
    </row>
    <row r="11764" spans="4:16" x14ac:dyDescent="0.25">
      <c r="D11764" s="12"/>
      <c r="E11764" s="12"/>
      <c r="F11764" s="12"/>
      <c r="G11764" s="12"/>
      <c r="H11764" s="12"/>
      <c r="M11764" s="12"/>
      <c r="N11764" s="12"/>
      <c r="O11764" s="12"/>
      <c r="P11764" s="12"/>
    </row>
    <row r="11765" spans="4:16" x14ac:dyDescent="0.25">
      <c r="D11765" s="12"/>
      <c r="E11765" s="12"/>
      <c r="F11765" s="12"/>
      <c r="G11765" s="12"/>
      <c r="H11765" s="12"/>
      <c r="M11765" s="12"/>
      <c r="N11765" s="12"/>
      <c r="O11765" s="12"/>
      <c r="P11765" s="12"/>
    </row>
    <row r="11766" spans="4:16" x14ac:dyDescent="0.25">
      <c r="D11766" s="12"/>
      <c r="E11766" s="12"/>
      <c r="F11766" s="12"/>
      <c r="G11766" s="12"/>
      <c r="H11766" s="12"/>
      <c r="M11766" s="12"/>
      <c r="N11766" s="12"/>
      <c r="O11766" s="12"/>
      <c r="P11766" s="12"/>
    </row>
    <row r="11767" spans="4:16" x14ac:dyDescent="0.25">
      <c r="D11767" s="12"/>
      <c r="E11767" s="12"/>
      <c r="F11767" s="12"/>
      <c r="G11767" s="12"/>
      <c r="H11767" s="12"/>
      <c r="M11767" s="12"/>
      <c r="N11767" s="12"/>
      <c r="O11767" s="12"/>
      <c r="P11767" s="12"/>
    </row>
    <row r="11768" spans="4:16" x14ac:dyDescent="0.25">
      <c r="D11768" s="12"/>
      <c r="E11768" s="12"/>
      <c r="F11768" s="12"/>
      <c r="G11768" s="12"/>
      <c r="H11768" s="12"/>
      <c r="M11768" s="12"/>
      <c r="N11768" s="12"/>
      <c r="O11768" s="12"/>
      <c r="P11768" s="12"/>
    </row>
    <row r="11769" spans="4:16" x14ac:dyDescent="0.25">
      <c r="D11769" s="12"/>
      <c r="E11769" s="12"/>
      <c r="F11769" s="12"/>
      <c r="G11769" s="12"/>
      <c r="H11769" s="12"/>
      <c r="M11769" s="12"/>
      <c r="N11769" s="12"/>
      <c r="O11769" s="12"/>
      <c r="P11769" s="12"/>
    </row>
    <row r="11770" spans="4:16" x14ac:dyDescent="0.25">
      <c r="D11770" s="12"/>
      <c r="E11770" s="12"/>
      <c r="F11770" s="12"/>
      <c r="G11770" s="12"/>
      <c r="H11770" s="12"/>
      <c r="M11770" s="12"/>
      <c r="N11770" s="12"/>
      <c r="O11770" s="12"/>
      <c r="P11770" s="12"/>
    </row>
    <row r="11771" spans="4:16" x14ac:dyDescent="0.25">
      <c r="D11771" s="12"/>
      <c r="E11771" s="12"/>
      <c r="F11771" s="12"/>
      <c r="G11771" s="12"/>
      <c r="H11771" s="12"/>
      <c r="M11771" s="12"/>
      <c r="N11771" s="12"/>
      <c r="O11771" s="12"/>
      <c r="P11771" s="12"/>
    </row>
    <row r="11772" spans="4:16" x14ac:dyDescent="0.25">
      <c r="D11772" s="12"/>
      <c r="E11772" s="12"/>
      <c r="F11772" s="12"/>
      <c r="G11772" s="12"/>
      <c r="H11772" s="12"/>
      <c r="M11772" s="12"/>
      <c r="N11772" s="12"/>
      <c r="O11772" s="12"/>
      <c r="P11772" s="12"/>
    </row>
    <row r="11773" spans="4:16" x14ac:dyDescent="0.25">
      <c r="D11773" s="12"/>
      <c r="E11773" s="12"/>
      <c r="F11773" s="12"/>
      <c r="G11773" s="12"/>
      <c r="H11773" s="12"/>
      <c r="M11773" s="12"/>
      <c r="N11773" s="12"/>
      <c r="O11773" s="12"/>
      <c r="P11773" s="12"/>
    </row>
    <row r="11774" spans="4:16" x14ac:dyDescent="0.25">
      <c r="D11774" s="12"/>
      <c r="E11774" s="12"/>
      <c r="F11774" s="12"/>
      <c r="G11774" s="12"/>
      <c r="H11774" s="12"/>
      <c r="M11774" s="12"/>
      <c r="N11774" s="12"/>
      <c r="O11774" s="12"/>
      <c r="P11774" s="12"/>
    </row>
    <row r="11775" spans="4:16" x14ac:dyDescent="0.25">
      <c r="D11775" s="12"/>
      <c r="E11775" s="12"/>
      <c r="F11775" s="12"/>
      <c r="G11775" s="12"/>
      <c r="H11775" s="12"/>
      <c r="M11775" s="12"/>
      <c r="N11775" s="12"/>
      <c r="O11775" s="12"/>
      <c r="P11775" s="12"/>
    </row>
    <row r="11776" spans="4:16" x14ac:dyDescent="0.25">
      <c r="D11776" s="12"/>
      <c r="E11776" s="12"/>
      <c r="F11776" s="12"/>
      <c r="G11776" s="12"/>
      <c r="H11776" s="12"/>
      <c r="M11776" s="12"/>
      <c r="N11776" s="12"/>
      <c r="O11776" s="12"/>
      <c r="P11776" s="12"/>
    </row>
    <row r="11777" spans="4:16" x14ac:dyDescent="0.25">
      <c r="D11777" s="12"/>
      <c r="E11777" s="12"/>
      <c r="F11777" s="12"/>
      <c r="G11777" s="12"/>
      <c r="H11777" s="12"/>
      <c r="M11777" s="12"/>
      <c r="N11777" s="12"/>
      <c r="O11777" s="12"/>
      <c r="P11777" s="12"/>
    </row>
    <row r="11778" spans="4:16" x14ac:dyDescent="0.25">
      <c r="D11778" s="12"/>
      <c r="E11778" s="12"/>
      <c r="F11778" s="12"/>
      <c r="G11778" s="12"/>
      <c r="H11778" s="12"/>
      <c r="M11778" s="12"/>
      <c r="N11778" s="12"/>
      <c r="O11778" s="12"/>
      <c r="P11778" s="12"/>
    </row>
    <row r="11779" spans="4:16" x14ac:dyDescent="0.25">
      <c r="D11779" s="12"/>
      <c r="E11779" s="12"/>
      <c r="F11779" s="12"/>
      <c r="G11779" s="12"/>
      <c r="H11779" s="12"/>
      <c r="M11779" s="12"/>
      <c r="N11779" s="12"/>
      <c r="O11779" s="12"/>
      <c r="P11779" s="12"/>
    </row>
    <row r="11780" spans="4:16" x14ac:dyDescent="0.25">
      <c r="D11780" s="12"/>
      <c r="E11780" s="12"/>
      <c r="F11780" s="12"/>
      <c r="G11780" s="12"/>
      <c r="H11780" s="12"/>
      <c r="M11780" s="12"/>
      <c r="N11780" s="12"/>
      <c r="O11780" s="12"/>
      <c r="P11780" s="12"/>
    </row>
    <row r="11781" spans="4:16" x14ac:dyDescent="0.25">
      <c r="D11781" s="12"/>
      <c r="E11781" s="12"/>
      <c r="F11781" s="12"/>
      <c r="G11781" s="12"/>
      <c r="H11781" s="12"/>
      <c r="M11781" s="12"/>
      <c r="N11781" s="12"/>
      <c r="O11781" s="12"/>
      <c r="P11781" s="12"/>
    </row>
    <row r="11782" spans="4:16" x14ac:dyDescent="0.25">
      <c r="D11782" s="12"/>
      <c r="E11782" s="12"/>
      <c r="F11782" s="12"/>
      <c r="G11782" s="12"/>
      <c r="H11782" s="12"/>
      <c r="M11782" s="12"/>
      <c r="N11782" s="12"/>
      <c r="O11782" s="12"/>
      <c r="P11782" s="12"/>
    </row>
    <row r="11783" spans="4:16" x14ac:dyDescent="0.25">
      <c r="D11783" s="12"/>
      <c r="E11783" s="12"/>
      <c r="F11783" s="12"/>
      <c r="G11783" s="12"/>
      <c r="H11783" s="12"/>
      <c r="M11783" s="12"/>
      <c r="N11783" s="12"/>
      <c r="O11783" s="12"/>
      <c r="P11783" s="12"/>
    </row>
    <row r="11784" spans="4:16" x14ac:dyDescent="0.25">
      <c r="D11784" s="12"/>
      <c r="E11784" s="12"/>
      <c r="F11784" s="12"/>
      <c r="G11784" s="12"/>
      <c r="H11784" s="12"/>
      <c r="M11784" s="12"/>
      <c r="N11784" s="12"/>
      <c r="O11784" s="12"/>
      <c r="P11784" s="12"/>
    </row>
    <row r="11785" spans="4:16" x14ac:dyDescent="0.25">
      <c r="D11785" s="12"/>
      <c r="E11785" s="12"/>
      <c r="F11785" s="12"/>
      <c r="G11785" s="12"/>
      <c r="H11785" s="12"/>
      <c r="M11785" s="12"/>
      <c r="N11785" s="12"/>
      <c r="O11785" s="12"/>
      <c r="P11785" s="12"/>
    </row>
    <row r="11786" spans="4:16" x14ac:dyDescent="0.25">
      <c r="D11786" s="12"/>
      <c r="E11786" s="12"/>
      <c r="F11786" s="12"/>
      <c r="G11786" s="12"/>
      <c r="H11786" s="12"/>
      <c r="M11786" s="12"/>
      <c r="N11786" s="12"/>
      <c r="O11786" s="12"/>
      <c r="P11786" s="12"/>
    </row>
    <row r="11787" spans="4:16" x14ac:dyDescent="0.25">
      <c r="D11787" s="12"/>
      <c r="E11787" s="12"/>
      <c r="F11787" s="12"/>
      <c r="G11787" s="12"/>
      <c r="H11787" s="12"/>
      <c r="M11787" s="12"/>
      <c r="N11787" s="12"/>
      <c r="O11787" s="12"/>
      <c r="P11787" s="12"/>
    </row>
    <row r="11788" spans="4:16" x14ac:dyDescent="0.25">
      <c r="D11788" s="12"/>
      <c r="E11788" s="12"/>
      <c r="F11788" s="12"/>
      <c r="G11788" s="12"/>
      <c r="H11788" s="12"/>
      <c r="M11788" s="12"/>
      <c r="N11788" s="12"/>
      <c r="O11788" s="12"/>
      <c r="P11788" s="12"/>
    </row>
    <row r="11789" spans="4:16" x14ac:dyDescent="0.25">
      <c r="D11789" s="12"/>
      <c r="E11789" s="12"/>
      <c r="F11789" s="12"/>
      <c r="G11789" s="12"/>
      <c r="H11789" s="12"/>
      <c r="M11789" s="12"/>
      <c r="N11789" s="12"/>
      <c r="O11789" s="12"/>
      <c r="P11789" s="12"/>
    </row>
    <row r="11790" spans="4:16" x14ac:dyDescent="0.25">
      <c r="D11790" s="12"/>
      <c r="E11790" s="12"/>
      <c r="F11790" s="12"/>
      <c r="G11790" s="12"/>
      <c r="H11790" s="12"/>
      <c r="M11790" s="12"/>
      <c r="N11790" s="12"/>
      <c r="O11790" s="12"/>
      <c r="P11790" s="12"/>
    </row>
    <row r="11791" spans="4:16" x14ac:dyDescent="0.25">
      <c r="D11791" s="12"/>
      <c r="E11791" s="12"/>
      <c r="F11791" s="12"/>
      <c r="G11791" s="12"/>
      <c r="H11791" s="12"/>
      <c r="M11791" s="12"/>
      <c r="N11791" s="12"/>
      <c r="O11791" s="12"/>
      <c r="P11791" s="12"/>
    </row>
    <row r="11792" spans="4:16" x14ac:dyDescent="0.25">
      <c r="D11792" s="12"/>
      <c r="E11792" s="12"/>
      <c r="F11792" s="12"/>
      <c r="G11792" s="12"/>
      <c r="H11792" s="12"/>
      <c r="M11792" s="12"/>
      <c r="N11792" s="12"/>
      <c r="O11792" s="12"/>
      <c r="P11792" s="12"/>
    </row>
    <row r="11793" spans="4:16" x14ac:dyDescent="0.25">
      <c r="D11793" s="12"/>
      <c r="E11793" s="12"/>
      <c r="F11793" s="12"/>
      <c r="G11793" s="12"/>
      <c r="H11793" s="12"/>
      <c r="M11793" s="12"/>
      <c r="N11793" s="12"/>
      <c r="O11793" s="12"/>
      <c r="P11793" s="12"/>
    </row>
    <row r="11794" spans="4:16" x14ac:dyDescent="0.25">
      <c r="D11794" s="12"/>
      <c r="E11794" s="12"/>
      <c r="F11794" s="12"/>
      <c r="G11794" s="12"/>
      <c r="H11794" s="12"/>
      <c r="M11794" s="12"/>
      <c r="N11794" s="12"/>
      <c r="O11794" s="12"/>
      <c r="P11794" s="12"/>
    </row>
    <row r="11795" spans="4:16" x14ac:dyDescent="0.25">
      <c r="D11795" s="12"/>
      <c r="E11795" s="12"/>
      <c r="F11795" s="12"/>
      <c r="G11795" s="12"/>
      <c r="H11795" s="12"/>
      <c r="M11795" s="12"/>
      <c r="N11795" s="12"/>
      <c r="O11795" s="12"/>
      <c r="P11795" s="12"/>
    </row>
    <row r="11796" spans="4:16" x14ac:dyDescent="0.25">
      <c r="D11796" s="12"/>
      <c r="E11796" s="12"/>
      <c r="F11796" s="12"/>
      <c r="G11796" s="12"/>
      <c r="H11796" s="12"/>
      <c r="M11796" s="12"/>
      <c r="N11796" s="12"/>
      <c r="O11796" s="12"/>
      <c r="P11796" s="12"/>
    </row>
    <row r="11797" spans="4:16" x14ac:dyDescent="0.25">
      <c r="D11797" s="12"/>
      <c r="E11797" s="12"/>
      <c r="F11797" s="12"/>
      <c r="G11797" s="12"/>
      <c r="H11797" s="12"/>
      <c r="M11797" s="12"/>
      <c r="N11797" s="12"/>
      <c r="O11797" s="12"/>
      <c r="P11797" s="12"/>
    </row>
    <row r="11798" spans="4:16" x14ac:dyDescent="0.25">
      <c r="D11798" s="12"/>
      <c r="E11798" s="12"/>
      <c r="F11798" s="12"/>
      <c r="G11798" s="12"/>
      <c r="H11798" s="12"/>
      <c r="M11798" s="12"/>
      <c r="N11798" s="12"/>
      <c r="O11798" s="12"/>
      <c r="P11798" s="12"/>
    </row>
    <row r="11799" spans="4:16" x14ac:dyDescent="0.25">
      <c r="D11799" s="12"/>
      <c r="E11799" s="12"/>
      <c r="F11799" s="12"/>
      <c r="G11799" s="12"/>
      <c r="H11799" s="12"/>
      <c r="M11799" s="12"/>
      <c r="N11799" s="12"/>
      <c r="O11799" s="12"/>
      <c r="P11799" s="12"/>
    </row>
    <row r="11800" spans="4:16" x14ac:dyDescent="0.25">
      <c r="D11800" s="12"/>
      <c r="E11800" s="12"/>
      <c r="F11800" s="12"/>
      <c r="G11800" s="12"/>
      <c r="H11800" s="12"/>
      <c r="M11800" s="12"/>
      <c r="N11800" s="12"/>
      <c r="O11800" s="12"/>
      <c r="P11800" s="12"/>
    </row>
    <row r="11801" spans="4:16" x14ac:dyDescent="0.25">
      <c r="D11801" s="12"/>
      <c r="E11801" s="12"/>
      <c r="F11801" s="12"/>
      <c r="G11801" s="12"/>
      <c r="H11801" s="12"/>
      <c r="M11801" s="12"/>
      <c r="N11801" s="12"/>
      <c r="O11801" s="12"/>
      <c r="P11801" s="12"/>
    </row>
    <row r="11802" spans="4:16" x14ac:dyDescent="0.25">
      <c r="D11802" s="12"/>
      <c r="E11802" s="12"/>
      <c r="F11802" s="12"/>
      <c r="G11802" s="12"/>
      <c r="H11802" s="12"/>
      <c r="M11802" s="12"/>
      <c r="N11802" s="12"/>
      <c r="O11802" s="12"/>
      <c r="P11802" s="12"/>
    </row>
    <row r="11803" spans="4:16" x14ac:dyDescent="0.25">
      <c r="D11803" s="12"/>
      <c r="E11803" s="12"/>
      <c r="F11803" s="12"/>
      <c r="G11803" s="12"/>
      <c r="H11803" s="12"/>
      <c r="M11803" s="12"/>
      <c r="N11803" s="12"/>
      <c r="O11803" s="12"/>
      <c r="P11803" s="12"/>
    </row>
    <row r="11804" spans="4:16" x14ac:dyDescent="0.25">
      <c r="D11804" s="12"/>
      <c r="E11804" s="12"/>
      <c r="F11804" s="12"/>
      <c r="G11804" s="12"/>
      <c r="H11804" s="12"/>
      <c r="M11804" s="12"/>
      <c r="N11804" s="12"/>
      <c r="O11804" s="12"/>
      <c r="P11804" s="12"/>
    </row>
    <row r="11805" spans="4:16" x14ac:dyDescent="0.25">
      <c r="D11805" s="12"/>
      <c r="E11805" s="12"/>
      <c r="F11805" s="12"/>
      <c r="G11805" s="12"/>
      <c r="H11805" s="12"/>
      <c r="M11805" s="12"/>
      <c r="N11805" s="12"/>
      <c r="O11805" s="12"/>
      <c r="P11805" s="12"/>
    </row>
    <row r="11806" spans="4:16" x14ac:dyDescent="0.25">
      <c r="D11806" s="12"/>
      <c r="E11806" s="12"/>
      <c r="F11806" s="12"/>
      <c r="G11806" s="12"/>
      <c r="H11806" s="12"/>
      <c r="M11806" s="12"/>
      <c r="N11806" s="12"/>
      <c r="O11806" s="12"/>
      <c r="P11806" s="12"/>
    </row>
    <row r="11807" spans="4:16" x14ac:dyDescent="0.25">
      <c r="D11807" s="12"/>
      <c r="E11807" s="12"/>
      <c r="F11807" s="12"/>
      <c r="G11807" s="12"/>
      <c r="H11807" s="12"/>
      <c r="M11807" s="12"/>
      <c r="N11807" s="12"/>
      <c r="O11807" s="12"/>
      <c r="P11807" s="12"/>
    </row>
    <row r="11808" spans="4:16" x14ac:dyDescent="0.25">
      <c r="D11808" s="12"/>
      <c r="E11808" s="12"/>
      <c r="F11808" s="12"/>
      <c r="G11808" s="12"/>
      <c r="H11808" s="12"/>
      <c r="M11808" s="12"/>
      <c r="N11808" s="12"/>
      <c r="O11808" s="12"/>
      <c r="P11808" s="12"/>
    </row>
    <row r="11809" spans="4:16" x14ac:dyDescent="0.25">
      <c r="D11809" s="12"/>
      <c r="E11809" s="12"/>
      <c r="F11809" s="12"/>
      <c r="G11809" s="12"/>
      <c r="H11809" s="12"/>
      <c r="M11809" s="12"/>
      <c r="N11809" s="12"/>
      <c r="O11809" s="12"/>
      <c r="P11809" s="12"/>
    </row>
    <row r="11810" spans="4:16" x14ac:dyDescent="0.25">
      <c r="D11810" s="12"/>
      <c r="E11810" s="12"/>
      <c r="F11810" s="12"/>
      <c r="G11810" s="12"/>
      <c r="H11810" s="12"/>
      <c r="M11810" s="12"/>
      <c r="N11810" s="12"/>
      <c r="O11810" s="12"/>
      <c r="P11810" s="12"/>
    </row>
    <row r="11811" spans="4:16" x14ac:dyDescent="0.25">
      <c r="D11811" s="12"/>
      <c r="E11811" s="12"/>
      <c r="F11811" s="12"/>
      <c r="G11811" s="12"/>
      <c r="H11811" s="12"/>
      <c r="M11811" s="12"/>
      <c r="N11811" s="12"/>
      <c r="O11811" s="12"/>
      <c r="P11811" s="12"/>
    </row>
    <row r="11812" spans="4:16" x14ac:dyDescent="0.25">
      <c r="D11812" s="12"/>
      <c r="E11812" s="12"/>
      <c r="F11812" s="12"/>
      <c r="G11812" s="12"/>
      <c r="H11812" s="12"/>
      <c r="M11812" s="12"/>
      <c r="N11812" s="12"/>
      <c r="O11812" s="12"/>
      <c r="P11812" s="12"/>
    </row>
    <row r="11813" spans="4:16" x14ac:dyDescent="0.25">
      <c r="D11813" s="12"/>
      <c r="E11813" s="12"/>
      <c r="F11813" s="12"/>
      <c r="G11813" s="12"/>
      <c r="H11813" s="12"/>
      <c r="M11813" s="12"/>
      <c r="N11813" s="12"/>
      <c r="O11813" s="12"/>
      <c r="P11813" s="12"/>
    </row>
    <row r="11814" spans="4:16" x14ac:dyDescent="0.25">
      <c r="D11814" s="12"/>
      <c r="E11814" s="12"/>
      <c r="F11814" s="12"/>
      <c r="G11814" s="12"/>
      <c r="H11814" s="12"/>
      <c r="M11814" s="12"/>
      <c r="N11814" s="12"/>
      <c r="O11814" s="12"/>
      <c r="P11814" s="12"/>
    </row>
    <row r="11815" spans="4:16" x14ac:dyDescent="0.25">
      <c r="D11815" s="12"/>
      <c r="E11815" s="12"/>
      <c r="F11815" s="12"/>
      <c r="G11815" s="12"/>
      <c r="H11815" s="12"/>
      <c r="M11815" s="12"/>
      <c r="N11815" s="12"/>
      <c r="O11815" s="12"/>
      <c r="P11815" s="12"/>
    </row>
    <row r="11816" spans="4:16" x14ac:dyDescent="0.25">
      <c r="D11816" s="12"/>
      <c r="E11816" s="12"/>
      <c r="F11816" s="12"/>
      <c r="G11816" s="12"/>
      <c r="H11816" s="12"/>
      <c r="M11816" s="12"/>
      <c r="N11816" s="12"/>
      <c r="O11816" s="12"/>
      <c r="P11816" s="12"/>
    </row>
    <row r="11817" spans="4:16" x14ac:dyDescent="0.25">
      <c r="D11817" s="12"/>
      <c r="E11817" s="12"/>
      <c r="F11817" s="12"/>
      <c r="G11817" s="12"/>
      <c r="H11817" s="12"/>
      <c r="M11817" s="12"/>
      <c r="N11817" s="12"/>
      <c r="O11817" s="12"/>
      <c r="P11817" s="12"/>
    </row>
    <row r="11818" spans="4:16" x14ac:dyDescent="0.25">
      <c r="D11818" s="12"/>
      <c r="E11818" s="12"/>
      <c r="F11818" s="12"/>
      <c r="G11818" s="12"/>
      <c r="H11818" s="12"/>
      <c r="M11818" s="12"/>
      <c r="N11818" s="12"/>
      <c r="O11818" s="12"/>
      <c r="P11818" s="12"/>
    </row>
    <row r="11819" spans="4:16" x14ac:dyDescent="0.25">
      <c r="D11819" s="12"/>
      <c r="E11819" s="12"/>
      <c r="F11819" s="12"/>
      <c r="G11819" s="12"/>
      <c r="H11819" s="12"/>
      <c r="M11819" s="12"/>
      <c r="N11819" s="12"/>
      <c r="O11819" s="12"/>
      <c r="P11819" s="12"/>
    </row>
    <row r="11820" spans="4:16" x14ac:dyDescent="0.25">
      <c r="D11820" s="12"/>
      <c r="E11820" s="12"/>
      <c r="F11820" s="12"/>
      <c r="G11820" s="12"/>
      <c r="H11820" s="12"/>
      <c r="M11820" s="12"/>
      <c r="N11820" s="12"/>
      <c r="O11820" s="12"/>
      <c r="P11820" s="12"/>
    </row>
    <row r="11821" spans="4:16" x14ac:dyDescent="0.25">
      <c r="D11821" s="12"/>
      <c r="E11821" s="12"/>
      <c r="F11821" s="12"/>
      <c r="G11821" s="12"/>
      <c r="H11821" s="12"/>
      <c r="M11821" s="12"/>
      <c r="N11821" s="12"/>
      <c r="O11821" s="12"/>
      <c r="P11821" s="12"/>
    </row>
    <row r="11822" spans="4:16" x14ac:dyDescent="0.25">
      <c r="D11822" s="12"/>
      <c r="E11822" s="12"/>
      <c r="F11822" s="12"/>
      <c r="G11822" s="12"/>
      <c r="H11822" s="12"/>
      <c r="M11822" s="12"/>
      <c r="N11822" s="12"/>
      <c r="O11822" s="12"/>
      <c r="P11822" s="12"/>
    </row>
    <row r="11823" spans="4:16" x14ac:dyDescent="0.25">
      <c r="D11823" s="12"/>
      <c r="E11823" s="12"/>
      <c r="F11823" s="12"/>
      <c r="G11823" s="12"/>
      <c r="H11823" s="12"/>
      <c r="M11823" s="12"/>
      <c r="N11823" s="12"/>
      <c r="O11823" s="12"/>
      <c r="P11823" s="12"/>
    </row>
    <row r="11824" spans="4:16" x14ac:dyDescent="0.25">
      <c r="D11824" s="12"/>
      <c r="E11824" s="12"/>
      <c r="F11824" s="12"/>
      <c r="G11824" s="12"/>
      <c r="H11824" s="12"/>
      <c r="M11824" s="12"/>
      <c r="N11824" s="12"/>
      <c r="O11824" s="12"/>
      <c r="P11824" s="12"/>
    </row>
    <row r="11825" spans="4:16" x14ac:dyDescent="0.25">
      <c r="D11825" s="12"/>
      <c r="E11825" s="12"/>
      <c r="F11825" s="12"/>
      <c r="G11825" s="12"/>
      <c r="H11825" s="12"/>
      <c r="M11825" s="12"/>
      <c r="N11825" s="12"/>
      <c r="O11825" s="12"/>
      <c r="P11825" s="12"/>
    </row>
    <row r="11826" spans="4:16" x14ac:dyDescent="0.25">
      <c r="D11826" s="12"/>
      <c r="E11826" s="12"/>
      <c r="F11826" s="12"/>
      <c r="G11826" s="12"/>
      <c r="H11826" s="12"/>
      <c r="M11826" s="12"/>
      <c r="N11826" s="12"/>
      <c r="O11826" s="12"/>
      <c r="P11826" s="12"/>
    </row>
    <row r="11827" spans="4:16" x14ac:dyDescent="0.25">
      <c r="D11827" s="12"/>
      <c r="E11827" s="12"/>
      <c r="F11827" s="12"/>
      <c r="G11827" s="12"/>
      <c r="H11827" s="12"/>
      <c r="M11827" s="12"/>
      <c r="N11827" s="12"/>
      <c r="O11827" s="12"/>
      <c r="P11827" s="12"/>
    </row>
    <row r="11828" spans="4:16" x14ac:dyDescent="0.25">
      <c r="D11828" s="12"/>
      <c r="E11828" s="12"/>
      <c r="F11828" s="12"/>
      <c r="G11828" s="12"/>
      <c r="H11828" s="12"/>
      <c r="M11828" s="12"/>
      <c r="N11828" s="12"/>
      <c r="O11828" s="12"/>
      <c r="P11828" s="12"/>
    </row>
    <row r="11829" spans="4:16" x14ac:dyDescent="0.25">
      <c r="D11829" s="12"/>
      <c r="E11829" s="12"/>
      <c r="F11829" s="12"/>
      <c r="G11829" s="12"/>
      <c r="H11829" s="12"/>
      <c r="M11829" s="12"/>
      <c r="N11829" s="12"/>
      <c r="O11829" s="12"/>
      <c r="P11829" s="12"/>
    </row>
    <row r="11830" spans="4:16" x14ac:dyDescent="0.25">
      <c r="D11830" s="12"/>
      <c r="E11830" s="12"/>
      <c r="F11830" s="12"/>
      <c r="G11830" s="12"/>
      <c r="H11830" s="12"/>
      <c r="M11830" s="12"/>
      <c r="N11830" s="12"/>
      <c r="O11830" s="12"/>
      <c r="P11830" s="12"/>
    </row>
    <row r="11831" spans="4:16" x14ac:dyDescent="0.25">
      <c r="D11831" s="12"/>
      <c r="E11831" s="12"/>
      <c r="F11831" s="12"/>
      <c r="G11831" s="12"/>
      <c r="H11831" s="12"/>
      <c r="M11831" s="12"/>
      <c r="N11831" s="12"/>
      <c r="O11831" s="12"/>
      <c r="P11831" s="12"/>
    </row>
    <row r="11832" spans="4:16" x14ac:dyDescent="0.25">
      <c r="D11832" s="12"/>
      <c r="E11832" s="12"/>
      <c r="F11832" s="12"/>
      <c r="G11832" s="12"/>
      <c r="H11832" s="12"/>
      <c r="M11832" s="12"/>
      <c r="N11832" s="12"/>
      <c r="O11832" s="12"/>
      <c r="P11832" s="12"/>
    </row>
    <row r="11833" spans="4:16" x14ac:dyDescent="0.25">
      <c r="D11833" s="12"/>
      <c r="E11833" s="12"/>
      <c r="F11833" s="12"/>
      <c r="G11833" s="12"/>
      <c r="H11833" s="12"/>
      <c r="M11833" s="12"/>
      <c r="N11833" s="12"/>
      <c r="O11833" s="12"/>
      <c r="P11833" s="12"/>
    </row>
    <row r="11834" spans="4:16" x14ac:dyDescent="0.25">
      <c r="D11834" s="12"/>
      <c r="E11834" s="12"/>
      <c r="F11834" s="12"/>
      <c r="G11834" s="12"/>
      <c r="H11834" s="12"/>
      <c r="M11834" s="12"/>
      <c r="N11834" s="12"/>
      <c r="O11834" s="12"/>
      <c r="P11834" s="12"/>
    </row>
    <row r="11835" spans="4:16" x14ac:dyDescent="0.25">
      <c r="D11835" s="12"/>
      <c r="E11835" s="12"/>
      <c r="F11835" s="12"/>
      <c r="G11835" s="12"/>
      <c r="H11835" s="12"/>
      <c r="M11835" s="12"/>
      <c r="N11835" s="12"/>
      <c r="O11835" s="12"/>
      <c r="P11835" s="12"/>
    </row>
    <row r="11836" spans="4:16" x14ac:dyDescent="0.25">
      <c r="D11836" s="12"/>
      <c r="E11836" s="12"/>
      <c r="F11836" s="12"/>
      <c r="G11836" s="12"/>
      <c r="H11836" s="12"/>
      <c r="M11836" s="12"/>
      <c r="N11836" s="12"/>
      <c r="O11836" s="12"/>
      <c r="P11836" s="12"/>
    </row>
    <row r="11837" spans="4:16" x14ac:dyDescent="0.25">
      <c r="D11837" s="12"/>
      <c r="E11837" s="12"/>
      <c r="F11837" s="12"/>
      <c r="G11837" s="12"/>
      <c r="H11837" s="12"/>
      <c r="M11837" s="12"/>
      <c r="N11837" s="12"/>
      <c r="O11837" s="12"/>
      <c r="P11837" s="12"/>
    </row>
    <row r="11838" spans="4:16" x14ac:dyDescent="0.25">
      <c r="D11838" s="12"/>
      <c r="E11838" s="12"/>
      <c r="F11838" s="12"/>
      <c r="G11838" s="12"/>
      <c r="H11838" s="12"/>
      <c r="M11838" s="12"/>
      <c r="N11838" s="12"/>
      <c r="O11838" s="12"/>
      <c r="P11838" s="12"/>
    </row>
    <row r="11839" spans="4:16" x14ac:dyDescent="0.25">
      <c r="D11839" s="12"/>
      <c r="E11839" s="12"/>
      <c r="F11839" s="12"/>
      <c r="G11839" s="12"/>
      <c r="H11839" s="12"/>
      <c r="M11839" s="12"/>
      <c r="N11839" s="12"/>
      <c r="O11839" s="12"/>
      <c r="P11839" s="12"/>
    </row>
    <row r="11840" spans="4:16" x14ac:dyDescent="0.25">
      <c r="D11840" s="12"/>
      <c r="E11840" s="12"/>
      <c r="F11840" s="12"/>
      <c r="G11840" s="12"/>
      <c r="H11840" s="12"/>
      <c r="M11840" s="12"/>
      <c r="N11840" s="12"/>
      <c r="O11840" s="12"/>
      <c r="P11840" s="12"/>
    </row>
    <row r="11841" spans="4:16" x14ac:dyDescent="0.25">
      <c r="D11841" s="12"/>
      <c r="E11841" s="12"/>
      <c r="F11841" s="12"/>
      <c r="G11841" s="12"/>
      <c r="H11841" s="12"/>
      <c r="M11841" s="12"/>
      <c r="N11841" s="12"/>
      <c r="O11841" s="12"/>
      <c r="P11841" s="12"/>
    </row>
    <row r="11842" spans="4:16" x14ac:dyDescent="0.25">
      <c r="D11842" s="12"/>
      <c r="E11842" s="12"/>
      <c r="F11842" s="12"/>
      <c r="G11842" s="12"/>
      <c r="H11842" s="12"/>
      <c r="M11842" s="12"/>
      <c r="N11842" s="12"/>
      <c r="O11842" s="12"/>
      <c r="P11842" s="12"/>
    </row>
    <row r="11843" spans="4:16" x14ac:dyDescent="0.25">
      <c r="D11843" s="12"/>
      <c r="E11843" s="12"/>
      <c r="F11843" s="12"/>
      <c r="G11843" s="12"/>
      <c r="H11843" s="12"/>
      <c r="M11843" s="12"/>
      <c r="N11843" s="12"/>
      <c r="O11843" s="12"/>
      <c r="P11843" s="12"/>
    </row>
    <row r="11844" spans="4:16" x14ac:dyDescent="0.25">
      <c r="D11844" s="12"/>
      <c r="E11844" s="12"/>
      <c r="F11844" s="12"/>
      <c r="G11844" s="12"/>
      <c r="H11844" s="12"/>
      <c r="M11844" s="12"/>
      <c r="N11844" s="12"/>
      <c r="O11844" s="12"/>
      <c r="P11844" s="12"/>
    </row>
    <row r="11845" spans="4:16" x14ac:dyDescent="0.25">
      <c r="D11845" s="12"/>
      <c r="E11845" s="12"/>
      <c r="F11845" s="12"/>
      <c r="G11845" s="12"/>
      <c r="H11845" s="12"/>
      <c r="M11845" s="12"/>
      <c r="N11845" s="12"/>
      <c r="O11845" s="12"/>
      <c r="P11845" s="12"/>
    </row>
    <row r="11846" spans="4:16" x14ac:dyDescent="0.25">
      <c r="D11846" s="12"/>
      <c r="E11846" s="12"/>
      <c r="F11846" s="12"/>
      <c r="G11846" s="12"/>
      <c r="H11846" s="12"/>
      <c r="M11846" s="12"/>
      <c r="N11846" s="12"/>
      <c r="O11846" s="12"/>
      <c r="P11846" s="12"/>
    </row>
    <row r="11847" spans="4:16" x14ac:dyDescent="0.25">
      <c r="D11847" s="12"/>
      <c r="E11847" s="12"/>
      <c r="F11847" s="12"/>
      <c r="G11847" s="12"/>
      <c r="H11847" s="12"/>
      <c r="M11847" s="12"/>
      <c r="N11847" s="12"/>
      <c r="O11847" s="12"/>
      <c r="P11847" s="12"/>
    </row>
    <row r="11848" spans="4:16" x14ac:dyDescent="0.25">
      <c r="D11848" s="12"/>
      <c r="E11848" s="12"/>
      <c r="F11848" s="12"/>
      <c r="G11848" s="12"/>
      <c r="H11848" s="12"/>
      <c r="M11848" s="12"/>
      <c r="N11848" s="12"/>
      <c r="O11848" s="12"/>
      <c r="P11848" s="12"/>
    </row>
    <row r="11849" spans="4:16" x14ac:dyDescent="0.25">
      <c r="D11849" s="12"/>
      <c r="E11849" s="12"/>
      <c r="F11849" s="12"/>
      <c r="G11849" s="12"/>
      <c r="H11849" s="12"/>
      <c r="M11849" s="12"/>
      <c r="N11849" s="12"/>
      <c r="O11849" s="12"/>
      <c r="P11849" s="12"/>
    </row>
    <row r="11850" spans="4:16" x14ac:dyDescent="0.25">
      <c r="D11850" s="12"/>
      <c r="E11850" s="12"/>
      <c r="F11850" s="12"/>
      <c r="G11850" s="12"/>
      <c r="H11850" s="12"/>
      <c r="M11850" s="12"/>
      <c r="N11850" s="12"/>
      <c r="O11850" s="12"/>
      <c r="P11850" s="12"/>
    </row>
    <row r="11851" spans="4:16" x14ac:dyDescent="0.25">
      <c r="D11851" s="12"/>
      <c r="E11851" s="12"/>
      <c r="F11851" s="12"/>
      <c r="G11851" s="12"/>
      <c r="H11851" s="12"/>
      <c r="M11851" s="12"/>
      <c r="N11851" s="12"/>
      <c r="O11851" s="12"/>
      <c r="P11851" s="12"/>
    </row>
    <row r="11852" spans="4:16" x14ac:dyDescent="0.25">
      <c r="D11852" s="12"/>
      <c r="E11852" s="12"/>
      <c r="F11852" s="12"/>
      <c r="G11852" s="12"/>
      <c r="H11852" s="12"/>
      <c r="M11852" s="12"/>
      <c r="N11852" s="12"/>
      <c r="O11852" s="12"/>
      <c r="P11852" s="12"/>
    </row>
    <row r="11853" spans="4:16" x14ac:dyDescent="0.25">
      <c r="D11853" s="12"/>
      <c r="E11853" s="12"/>
      <c r="F11853" s="12"/>
      <c r="G11853" s="12"/>
      <c r="H11853" s="12"/>
      <c r="M11853" s="12"/>
      <c r="N11853" s="12"/>
      <c r="O11853" s="12"/>
      <c r="P11853" s="12"/>
    </row>
    <row r="11854" spans="4:16" x14ac:dyDescent="0.25">
      <c r="D11854" s="12"/>
      <c r="E11854" s="12"/>
      <c r="F11854" s="12"/>
      <c r="G11854" s="12"/>
      <c r="H11854" s="12"/>
      <c r="M11854" s="12"/>
      <c r="N11854" s="12"/>
      <c r="O11854" s="12"/>
      <c r="P11854" s="12"/>
    </row>
    <row r="11855" spans="4:16" x14ac:dyDescent="0.25">
      <c r="D11855" s="12"/>
      <c r="E11855" s="12"/>
      <c r="F11855" s="12"/>
      <c r="G11855" s="12"/>
      <c r="H11855" s="12"/>
      <c r="M11855" s="12"/>
      <c r="N11855" s="12"/>
      <c r="O11855" s="12"/>
      <c r="P11855" s="12"/>
    </row>
    <row r="11856" spans="4:16" x14ac:dyDescent="0.25">
      <c r="D11856" s="12"/>
      <c r="E11856" s="12"/>
      <c r="F11856" s="12"/>
      <c r="G11856" s="12"/>
      <c r="H11856" s="12"/>
      <c r="M11856" s="12"/>
      <c r="N11856" s="12"/>
      <c r="O11856" s="12"/>
      <c r="P11856" s="12"/>
    </row>
    <row r="11857" spans="4:16" x14ac:dyDescent="0.25">
      <c r="D11857" s="12"/>
      <c r="E11857" s="12"/>
      <c r="F11857" s="12"/>
      <c r="G11857" s="12"/>
      <c r="H11857" s="12"/>
      <c r="M11857" s="12"/>
      <c r="N11857" s="12"/>
      <c r="O11857" s="12"/>
      <c r="P11857" s="12"/>
    </row>
    <row r="11858" spans="4:16" x14ac:dyDescent="0.25">
      <c r="D11858" s="12"/>
      <c r="E11858" s="12"/>
      <c r="F11858" s="12"/>
      <c r="G11858" s="12"/>
      <c r="H11858" s="12"/>
      <c r="M11858" s="12"/>
      <c r="N11858" s="12"/>
      <c r="O11858" s="12"/>
      <c r="P11858" s="12"/>
    </row>
    <row r="11859" spans="4:16" x14ac:dyDescent="0.25">
      <c r="D11859" s="12"/>
      <c r="E11859" s="12"/>
      <c r="F11859" s="12"/>
      <c r="G11859" s="12"/>
      <c r="H11859" s="12"/>
      <c r="M11859" s="12"/>
      <c r="N11859" s="12"/>
      <c r="O11859" s="12"/>
      <c r="P11859" s="12"/>
    </row>
    <row r="11860" spans="4:16" x14ac:dyDescent="0.25">
      <c r="D11860" s="12"/>
      <c r="E11860" s="12"/>
      <c r="F11860" s="12"/>
      <c r="G11860" s="12"/>
      <c r="H11860" s="12"/>
      <c r="M11860" s="12"/>
      <c r="N11860" s="12"/>
      <c r="O11860" s="12"/>
      <c r="P11860" s="12"/>
    </row>
    <row r="11861" spans="4:16" x14ac:dyDescent="0.25">
      <c r="D11861" s="12"/>
      <c r="E11861" s="12"/>
      <c r="F11861" s="12"/>
      <c r="G11861" s="12"/>
      <c r="H11861" s="12"/>
      <c r="M11861" s="12"/>
      <c r="N11861" s="12"/>
      <c r="O11861" s="12"/>
      <c r="P11861" s="12"/>
    </row>
    <row r="11862" spans="4:16" x14ac:dyDescent="0.25">
      <c r="D11862" s="12"/>
      <c r="E11862" s="12"/>
      <c r="F11862" s="12"/>
      <c r="G11862" s="12"/>
      <c r="H11862" s="12"/>
      <c r="M11862" s="12"/>
      <c r="N11862" s="12"/>
      <c r="O11862" s="12"/>
      <c r="P11862" s="12"/>
    </row>
    <row r="11863" spans="4:16" x14ac:dyDescent="0.25">
      <c r="D11863" s="12"/>
      <c r="E11863" s="12"/>
      <c r="F11863" s="12"/>
      <c r="G11863" s="12"/>
      <c r="H11863" s="12"/>
      <c r="M11863" s="12"/>
      <c r="N11863" s="12"/>
      <c r="O11863" s="12"/>
      <c r="P11863" s="12"/>
    </row>
    <row r="11864" spans="4:16" x14ac:dyDescent="0.25">
      <c r="D11864" s="12"/>
      <c r="E11864" s="12"/>
      <c r="F11864" s="12"/>
      <c r="G11864" s="12"/>
      <c r="H11864" s="12"/>
      <c r="M11864" s="12"/>
      <c r="N11864" s="12"/>
      <c r="O11864" s="12"/>
      <c r="P11864" s="12"/>
    </row>
    <row r="11865" spans="4:16" x14ac:dyDescent="0.25">
      <c r="D11865" s="12"/>
      <c r="E11865" s="12"/>
      <c r="F11865" s="12"/>
      <c r="G11865" s="12"/>
      <c r="H11865" s="12"/>
      <c r="M11865" s="12"/>
      <c r="N11865" s="12"/>
      <c r="O11865" s="12"/>
      <c r="P11865" s="12"/>
    </row>
    <row r="11866" spans="4:16" x14ac:dyDescent="0.25">
      <c r="D11866" s="12"/>
      <c r="E11866" s="12"/>
      <c r="F11866" s="12"/>
      <c r="G11866" s="12"/>
      <c r="H11866" s="12"/>
      <c r="M11866" s="12"/>
      <c r="N11866" s="12"/>
      <c r="O11866" s="12"/>
      <c r="P11866" s="12"/>
    </row>
    <row r="11867" spans="4:16" x14ac:dyDescent="0.25">
      <c r="D11867" s="12"/>
      <c r="E11867" s="12"/>
      <c r="F11867" s="12"/>
      <c r="G11867" s="12"/>
      <c r="H11867" s="12"/>
      <c r="M11867" s="12"/>
      <c r="N11867" s="12"/>
      <c r="O11867" s="12"/>
      <c r="P11867" s="12"/>
    </row>
    <row r="11868" spans="4:16" x14ac:dyDescent="0.25">
      <c r="D11868" s="12"/>
      <c r="E11868" s="12"/>
      <c r="F11868" s="12"/>
      <c r="G11868" s="12"/>
      <c r="H11868" s="12"/>
      <c r="M11868" s="12"/>
      <c r="N11868" s="12"/>
      <c r="O11868" s="12"/>
      <c r="P11868" s="12"/>
    </row>
    <row r="11869" spans="4:16" x14ac:dyDescent="0.25">
      <c r="D11869" s="12"/>
      <c r="E11869" s="12"/>
      <c r="F11869" s="12"/>
      <c r="G11869" s="12"/>
      <c r="H11869" s="12"/>
      <c r="M11869" s="12"/>
      <c r="N11869" s="12"/>
      <c r="O11869" s="12"/>
      <c r="P11869" s="12"/>
    </row>
    <row r="11870" spans="4:16" x14ac:dyDescent="0.25">
      <c r="D11870" s="12"/>
      <c r="E11870" s="12"/>
      <c r="F11870" s="12"/>
      <c r="G11870" s="12"/>
      <c r="H11870" s="12"/>
      <c r="M11870" s="12"/>
      <c r="N11870" s="12"/>
      <c r="O11870" s="12"/>
      <c r="P11870" s="12"/>
    </row>
    <row r="11871" spans="4:16" x14ac:dyDescent="0.25">
      <c r="D11871" s="12"/>
      <c r="E11871" s="12"/>
      <c r="F11871" s="12"/>
      <c r="G11871" s="12"/>
      <c r="H11871" s="12"/>
      <c r="M11871" s="12"/>
      <c r="N11871" s="12"/>
      <c r="O11871" s="12"/>
      <c r="P11871" s="12"/>
    </row>
    <row r="11872" spans="4:16" x14ac:dyDescent="0.25">
      <c r="D11872" s="12"/>
      <c r="E11872" s="12"/>
      <c r="F11872" s="12"/>
      <c r="G11872" s="12"/>
      <c r="H11872" s="12"/>
      <c r="M11872" s="12"/>
      <c r="N11872" s="12"/>
      <c r="O11872" s="12"/>
      <c r="P11872" s="12"/>
    </row>
    <row r="11873" spans="4:16" x14ac:dyDescent="0.25">
      <c r="D11873" s="12"/>
      <c r="E11873" s="12"/>
      <c r="F11873" s="12"/>
      <c r="G11873" s="12"/>
      <c r="H11873" s="12"/>
      <c r="M11873" s="12"/>
      <c r="N11873" s="12"/>
      <c r="O11873" s="12"/>
      <c r="P11873" s="12"/>
    </row>
    <row r="11874" spans="4:16" x14ac:dyDescent="0.25">
      <c r="D11874" s="12"/>
      <c r="E11874" s="12"/>
      <c r="F11874" s="12"/>
      <c r="G11874" s="12"/>
      <c r="H11874" s="12"/>
      <c r="M11874" s="12"/>
      <c r="N11874" s="12"/>
      <c r="O11874" s="12"/>
      <c r="P11874" s="12"/>
    </row>
    <row r="11875" spans="4:16" x14ac:dyDescent="0.25">
      <c r="D11875" s="12"/>
      <c r="E11875" s="12"/>
      <c r="F11875" s="12"/>
      <c r="G11875" s="12"/>
      <c r="H11875" s="12"/>
      <c r="M11875" s="12"/>
      <c r="N11875" s="12"/>
      <c r="O11875" s="12"/>
      <c r="P11875" s="12"/>
    </row>
    <row r="11876" spans="4:16" x14ac:dyDescent="0.25">
      <c r="D11876" s="12"/>
      <c r="E11876" s="12"/>
      <c r="F11876" s="12"/>
      <c r="G11876" s="12"/>
      <c r="H11876" s="12"/>
      <c r="M11876" s="12"/>
      <c r="N11876" s="12"/>
      <c r="O11876" s="12"/>
      <c r="P11876" s="12"/>
    </row>
    <row r="11877" spans="4:16" x14ac:dyDescent="0.25">
      <c r="D11877" s="12"/>
      <c r="E11877" s="12"/>
      <c r="F11877" s="12"/>
      <c r="G11877" s="12"/>
      <c r="H11877" s="12"/>
      <c r="M11877" s="12"/>
      <c r="N11877" s="12"/>
      <c r="O11877" s="12"/>
      <c r="P11877" s="12"/>
    </row>
    <row r="11878" spans="4:16" x14ac:dyDescent="0.25">
      <c r="D11878" s="12"/>
      <c r="E11878" s="12"/>
      <c r="F11878" s="12"/>
      <c r="G11878" s="12"/>
      <c r="H11878" s="12"/>
      <c r="M11878" s="12"/>
      <c r="N11878" s="12"/>
      <c r="O11878" s="12"/>
      <c r="P11878" s="12"/>
    </row>
    <row r="11879" spans="4:16" x14ac:dyDescent="0.25">
      <c r="D11879" s="12"/>
      <c r="E11879" s="12"/>
      <c r="F11879" s="12"/>
      <c r="G11879" s="12"/>
      <c r="H11879" s="12"/>
      <c r="M11879" s="12"/>
      <c r="N11879" s="12"/>
      <c r="O11879" s="12"/>
      <c r="P11879" s="12"/>
    </row>
    <row r="11880" spans="4:16" x14ac:dyDescent="0.25">
      <c r="D11880" s="12"/>
      <c r="E11880" s="12"/>
      <c r="F11880" s="12"/>
      <c r="G11880" s="12"/>
      <c r="H11880" s="12"/>
      <c r="M11880" s="12"/>
      <c r="N11880" s="12"/>
      <c r="O11880" s="12"/>
      <c r="P11880" s="12"/>
    </row>
    <row r="11881" spans="4:16" x14ac:dyDescent="0.25">
      <c r="D11881" s="12"/>
      <c r="E11881" s="12"/>
      <c r="F11881" s="12"/>
      <c r="G11881" s="12"/>
      <c r="H11881" s="12"/>
      <c r="M11881" s="12"/>
      <c r="N11881" s="12"/>
      <c r="O11881" s="12"/>
      <c r="P11881" s="12"/>
    </row>
    <row r="11882" spans="4:16" x14ac:dyDescent="0.25">
      <c r="D11882" s="12"/>
      <c r="E11882" s="12"/>
      <c r="F11882" s="12"/>
      <c r="G11882" s="12"/>
      <c r="H11882" s="12"/>
      <c r="M11882" s="12"/>
      <c r="N11882" s="12"/>
      <c r="O11882" s="12"/>
      <c r="P11882" s="12"/>
    </row>
    <row r="11883" spans="4:16" x14ac:dyDescent="0.25">
      <c r="D11883" s="12"/>
      <c r="E11883" s="12"/>
      <c r="F11883" s="12"/>
      <c r="G11883" s="12"/>
      <c r="H11883" s="12"/>
      <c r="M11883" s="12"/>
      <c r="N11883" s="12"/>
      <c r="O11883" s="12"/>
      <c r="P11883" s="12"/>
    </row>
    <row r="11884" spans="4:16" x14ac:dyDescent="0.25">
      <c r="D11884" s="12"/>
      <c r="E11884" s="12"/>
      <c r="F11884" s="12"/>
      <c r="G11884" s="12"/>
      <c r="H11884" s="12"/>
      <c r="M11884" s="12"/>
      <c r="N11884" s="12"/>
      <c r="O11884" s="12"/>
      <c r="P11884" s="12"/>
    </row>
    <row r="11885" spans="4:16" x14ac:dyDescent="0.25">
      <c r="D11885" s="12"/>
      <c r="E11885" s="12"/>
      <c r="F11885" s="12"/>
      <c r="G11885" s="12"/>
      <c r="H11885" s="12"/>
      <c r="M11885" s="12"/>
      <c r="N11885" s="12"/>
      <c r="O11885" s="12"/>
      <c r="P11885" s="12"/>
    </row>
    <row r="11886" spans="4:16" x14ac:dyDescent="0.25">
      <c r="D11886" s="12"/>
      <c r="E11886" s="12"/>
      <c r="F11886" s="12"/>
      <c r="G11886" s="12"/>
      <c r="H11886" s="12"/>
      <c r="M11886" s="12"/>
      <c r="N11886" s="12"/>
      <c r="O11886" s="12"/>
      <c r="P11886" s="12"/>
    </row>
    <row r="11887" spans="4:16" x14ac:dyDescent="0.25">
      <c r="D11887" s="12"/>
      <c r="E11887" s="12"/>
      <c r="F11887" s="12"/>
      <c r="G11887" s="12"/>
      <c r="H11887" s="12"/>
      <c r="M11887" s="12"/>
      <c r="N11887" s="12"/>
      <c r="O11887" s="12"/>
      <c r="P11887" s="12"/>
    </row>
    <row r="11888" spans="4:16" x14ac:dyDescent="0.25">
      <c r="D11888" s="12"/>
      <c r="E11888" s="12"/>
      <c r="F11888" s="12"/>
      <c r="G11888" s="12"/>
      <c r="H11888" s="12"/>
      <c r="M11888" s="12"/>
      <c r="N11888" s="12"/>
      <c r="O11888" s="12"/>
      <c r="P11888" s="12"/>
    </row>
    <row r="11889" spans="4:16" x14ac:dyDescent="0.25">
      <c r="D11889" s="12"/>
      <c r="E11889" s="12"/>
      <c r="F11889" s="12"/>
      <c r="G11889" s="12"/>
      <c r="H11889" s="12"/>
      <c r="M11889" s="12"/>
      <c r="N11889" s="12"/>
      <c r="O11889" s="12"/>
      <c r="P11889" s="12"/>
    </row>
    <row r="11890" spans="4:16" x14ac:dyDescent="0.25">
      <c r="D11890" s="12"/>
      <c r="E11890" s="12"/>
      <c r="F11890" s="12"/>
      <c r="G11890" s="12"/>
      <c r="H11890" s="12"/>
      <c r="M11890" s="12"/>
      <c r="N11890" s="12"/>
      <c r="O11890" s="12"/>
      <c r="P11890" s="12"/>
    </row>
    <row r="11891" spans="4:16" x14ac:dyDescent="0.25">
      <c r="D11891" s="12"/>
      <c r="E11891" s="12"/>
      <c r="F11891" s="12"/>
      <c r="G11891" s="12"/>
      <c r="H11891" s="12"/>
      <c r="M11891" s="12"/>
      <c r="N11891" s="12"/>
      <c r="O11891" s="12"/>
      <c r="P11891" s="12"/>
    </row>
    <row r="11892" spans="4:16" x14ac:dyDescent="0.25">
      <c r="D11892" s="12"/>
      <c r="E11892" s="12"/>
      <c r="F11892" s="12"/>
      <c r="G11892" s="12"/>
      <c r="H11892" s="12"/>
      <c r="M11892" s="12"/>
      <c r="N11892" s="12"/>
      <c r="O11892" s="12"/>
      <c r="P11892" s="12"/>
    </row>
    <row r="11893" spans="4:16" x14ac:dyDescent="0.25">
      <c r="D11893" s="12"/>
      <c r="E11893" s="12"/>
      <c r="F11893" s="12"/>
      <c r="G11893" s="12"/>
      <c r="H11893" s="12"/>
      <c r="M11893" s="12"/>
      <c r="N11893" s="12"/>
      <c r="O11893" s="12"/>
      <c r="P11893" s="12"/>
    </row>
    <row r="11894" spans="4:16" x14ac:dyDescent="0.25">
      <c r="D11894" s="12"/>
      <c r="E11894" s="12"/>
      <c r="F11894" s="12"/>
      <c r="G11894" s="12"/>
      <c r="H11894" s="12"/>
      <c r="M11894" s="12"/>
      <c r="N11894" s="12"/>
      <c r="O11894" s="12"/>
      <c r="P11894" s="12"/>
    </row>
    <row r="11895" spans="4:16" x14ac:dyDescent="0.25">
      <c r="D11895" s="12"/>
      <c r="E11895" s="12"/>
      <c r="F11895" s="12"/>
      <c r="G11895" s="12"/>
      <c r="H11895" s="12"/>
      <c r="M11895" s="12"/>
      <c r="N11895" s="12"/>
      <c r="O11895" s="12"/>
      <c r="P11895" s="12"/>
    </row>
    <row r="11896" spans="4:16" x14ac:dyDescent="0.25">
      <c r="D11896" s="12"/>
      <c r="E11896" s="12"/>
      <c r="F11896" s="12"/>
      <c r="G11896" s="12"/>
      <c r="H11896" s="12"/>
      <c r="M11896" s="12"/>
      <c r="N11896" s="12"/>
      <c r="O11896" s="12"/>
      <c r="P11896" s="12"/>
    </row>
    <row r="11897" spans="4:16" x14ac:dyDescent="0.25">
      <c r="D11897" s="12"/>
      <c r="E11897" s="12"/>
      <c r="F11897" s="12"/>
      <c r="G11897" s="12"/>
      <c r="H11897" s="12"/>
      <c r="M11897" s="12"/>
      <c r="N11897" s="12"/>
      <c r="O11897" s="12"/>
      <c r="P11897" s="12"/>
    </row>
    <row r="11898" spans="4:16" x14ac:dyDescent="0.25">
      <c r="D11898" s="12"/>
      <c r="E11898" s="12"/>
      <c r="F11898" s="12"/>
      <c r="G11898" s="12"/>
      <c r="H11898" s="12"/>
      <c r="M11898" s="12"/>
      <c r="N11898" s="12"/>
      <c r="O11898" s="12"/>
      <c r="P11898" s="12"/>
    </row>
    <row r="11899" spans="4:16" x14ac:dyDescent="0.25">
      <c r="D11899" s="12"/>
      <c r="E11899" s="12"/>
      <c r="F11899" s="12"/>
      <c r="G11899" s="12"/>
      <c r="H11899" s="12"/>
      <c r="M11899" s="12"/>
      <c r="N11899" s="12"/>
      <c r="O11899" s="12"/>
      <c r="P11899" s="12"/>
    </row>
    <row r="11900" spans="4:16" x14ac:dyDescent="0.25">
      <c r="D11900" s="12"/>
      <c r="E11900" s="12"/>
      <c r="F11900" s="12"/>
      <c r="G11900" s="12"/>
      <c r="H11900" s="12"/>
      <c r="M11900" s="12"/>
      <c r="N11900" s="12"/>
      <c r="O11900" s="12"/>
      <c r="P11900" s="12"/>
    </row>
    <row r="11901" spans="4:16" x14ac:dyDescent="0.25">
      <c r="D11901" s="12"/>
      <c r="E11901" s="12"/>
      <c r="F11901" s="12"/>
      <c r="G11901" s="12"/>
      <c r="H11901" s="12"/>
      <c r="M11901" s="12"/>
      <c r="N11901" s="12"/>
      <c r="O11901" s="12"/>
      <c r="P11901" s="12"/>
    </row>
    <row r="11902" spans="4:16" x14ac:dyDescent="0.25">
      <c r="D11902" s="12"/>
      <c r="E11902" s="12"/>
      <c r="F11902" s="12"/>
      <c r="G11902" s="12"/>
      <c r="H11902" s="12"/>
      <c r="M11902" s="12"/>
      <c r="N11902" s="12"/>
      <c r="O11902" s="12"/>
      <c r="P11902" s="12"/>
    </row>
    <row r="11903" spans="4:16" x14ac:dyDescent="0.25">
      <c r="D11903" s="12"/>
      <c r="E11903" s="12"/>
      <c r="F11903" s="12"/>
      <c r="G11903" s="12"/>
      <c r="H11903" s="12"/>
      <c r="M11903" s="12"/>
      <c r="N11903" s="12"/>
      <c r="O11903" s="12"/>
      <c r="P11903" s="12"/>
    </row>
    <row r="11904" spans="4:16" x14ac:dyDescent="0.25">
      <c r="D11904" s="12"/>
      <c r="E11904" s="12"/>
      <c r="F11904" s="12"/>
      <c r="G11904" s="12"/>
      <c r="H11904" s="12"/>
      <c r="M11904" s="12"/>
      <c r="N11904" s="12"/>
      <c r="O11904" s="12"/>
      <c r="P11904" s="12"/>
    </row>
    <row r="11905" spans="4:16" x14ac:dyDescent="0.25">
      <c r="D11905" s="12"/>
      <c r="E11905" s="12"/>
      <c r="F11905" s="12"/>
      <c r="G11905" s="12"/>
      <c r="H11905" s="12"/>
      <c r="M11905" s="12"/>
      <c r="N11905" s="12"/>
      <c r="O11905" s="12"/>
      <c r="P11905" s="12"/>
    </row>
    <row r="11906" spans="4:16" x14ac:dyDescent="0.25">
      <c r="D11906" s="12"/>
      <c r="E11906" s="12"/>
      <c r="F11906" s="12"/>
      <c r="G11906" s="12"/>
      <c r="H11906" s="12"/>
      <c r="M11906" s="12"/>
      <c r="N11906" s="12"/>
      <c r="O11906" s="12"/>
      <c r="P11906" s="12"/>
    </row>
    <row r="11907" spans="4:16" x14ac:dyDescent="0.25">
      <c r="D11907" s="12"/>
      <c r="E11907" s="12"/>
      <c r="F11907" s="12"/>
      <c r="G11907" s="12"/>
      <c r="H11907" s="12"/>
      <c r="M11907" s="12"/>
      <c r="N11907" s="12"/>
      <c r="O11907" s="12"/>
      <c r="P11907" s="12"/>
    </row>
    <row r="11908" spans="4:16" x14ac:dyDescent="0.25">
      <c r="D11908" s="12"/>
      <c r="E11908" s="12"/>
      <c r="F11908" s="12"/>
      <c r="G11908" s="12"/>
      <c r="H11908" s="12"/>
      <c r="M11908" s="12"/>
      <c r="N11908" s="12"/>
      <c r="O11908" s="12"/>
      <c r="P11908" s="12"/>
    </row>
    <row r="11909" spans="4:16" x14ac:dyDescent="0.25">
      <c r="D11909" s="12"/>
      <c r="E11909" s="12"/>
      <c r="F11909" s="12"/>
      <c r="G11909" s="12"/>
      <c r="H11909" s="12"/>
      <c r="M11909" s="12"/>
      <c r="N11909" s="12"/>
      <c r="O11909" s="12"/>
      <c r="P11909" s="12"/>
    </row>
    <row r="11910" spans="4:16" x14ac:dyDescent="0.25">
      <c r="D11910" s="12"/>
      <c r="E11910" s="12"/>
      <c r="F11910" s="12"/>
      <c r="G11910" s="12"/>
      <c r="H11910" s="12"/>
      <c r="M11910" s="12"/>
      <c r="N11910" s="12"/>
      <c r="O11910" s="12"/>
      <c r="P11910" s="12"/>
    </row>
    <row r="11911" spans="4:16" x14ac:dyDescent="0.25">
      <c r="D11911" s="12"/>
      <c r="E11911" s="12"/>
      <c r="F11911" s="12"/>
      <c r="G11911" s="12"/>
      <c r="H11911" s="12"/>
      <c r="M11911" s="12"/>
      <c r="N11911" s="12"/>
      <c r="O11911" s="12"/>
      <c r="P11911" s="12"/>
    </row>
    <row r="11912" spans="4:16" x14ac:dyDescent="0.25">
      <c r="D11912" s="12"/>
      <c r="E11912" s="12"/>
      <c r="F11912" s="12"/>
      <c r="G11912" s="12"/>
      <c r="H11912" s="12"/>
      <c r="M11912" s="12"/>
      <c r="N11912" s="12"/>
      <c r="O11912" s="12"/>
      <c r="P11912" s="12"/>
    </row>
    <row r="11913" spans="4:16" x14ac:dyDescent="0.25">
      <c r="D11913" s="12"/>
      <c r="E11913" s="12"/>
      <c r="F11913" s="12"/>
      <c r="G11913" s="12"/>
      <c r="H11913" s="12"/>
      <c r="M11913" s="12"/>
      <c r="N11913" s="12"/>
      <c r="O11913" s="12"/>
      <c r="P11913" s="12"/>
    </row>
    <row r="11914" spans="4:16" x14ac:dyDescent="0.25">
      <c r="D11914" s="12"/>
      <c r="E11914" s="12"/>
      <c r="F11914" s="12"/>
      <c r="G11914" s="12"/>
      <c r="H11914" s="12"/>
      <c r="M11914" s="12"/>
      <c r="N11914" s="12"/>
      <c r="O11914" s="12"/>
      <c r="P11914" s="12"/>
    </row>
    <row r="11915" spans="4:16" x14ac:dyDescent="0.25">
      <c r="D11915" s="12"/>
      <c r="E11915" s="12"/>
      <c r="F11915" s="12"/>
      <c r="G11915" s="12"/>
      <c r="H11915" s="12"/>
      <c r="M11915" s="12"/>
      <c r="N11915" s="12"/>
      <c r="O11915" s="12"/>
      <c r="P11915" s="12"/>
    </row>
    <row r="11916" spans="4:16" x14ac:dyDescent="0.25">
      <c r="D11916" s="12"/>
      <c r="E11916" s="12"/>
      <c r="F11916" s="12"/>
      <c r="G11916" s="12"/>
      <c r="H11916" s="12"/>
      <c r="M11916" s="12"/>
      <c r="N11916" s="12"/>
      <c r="O11916" s="12"/>
      <c r="P11916" s="12"/>
    </row>
    <row r="11917" spans="4:16" x14ac:dyDescent="0.25">
      <c r="D11917" s="12"/>
      <c r="E11917" s="12"/>
      <c r="F11917" s="12"/>
      <c r="G11917" s="12"/>
      <c r="H11917" s="12"/>
      <c r="M11917" s="12"/>
      <c r="N11917" s="12"/>
      <c r="O11917" s="12"/>
      <c r="P11917" s="12"/>
    </row>
    <row r="11918" spans="4:16" x14ac:dyDescent="0.25">
      <c r="D11918" s="12"/>
      <c r="E11918" s="12"/>
      <c r="F11918" s="12"/>
      <c r="G11918" s="12"/>
      <c r="H11918" s="12"/>
      <c r="M11918" s="12"/>
      <c r="N11918" s="12"/>
      <c r="O11918" s="12"/>
      <c r="P11918" s="12"/>
    </row>
    <row r="11919" spans="4:16" x14ac:dyDescent="0.25">
      <c r="D11919" s="12"/>
      <c r="E11919" s="12"/>
      <c r="F11919" s="12"/>
      <c r="G11919" s="12"/>
      <c r="H11919" s="12"/>
      <c r="M11919" s="12"/>
      <c r="N11919" s="12"/>
      <c r="O11919" s="12"/>
      <c r="P11919" s="12"/>
    </row>
    <row r="11920" spans="4:16" x14ac:dyDescent="0.25">
      <c r="D11920" s="12"/>
      <c r="E11920" s="12"/>
      <c r="F11920" s="12"/>
      <c r="G11920" s="12"/>
      <c r="H11920" s="12"/>
      <c r="M11920" s="12"/>
      <c r="N11920" s="12"/>
      <c r="O11920" s="12"/>
      <c r="P11920" s="12"/>
    </row>
    <row r="11921" spans="4:16" x14ac:dyDescent="0.25">
      <c r="D11921" s="12"/>
      <c r="E11921" s="12"/>
      <c r="F11921" s="12"/>
      <c r="G11921" s="12"/>
      <c r="H11921" s="12"/>
      <c r="M11921" s="12"/>
      <c r="N11921" s="12"/>
      <c r="O11921" s="12"/>
      <c r="P11921" s="12"/>
    </row>
    <row r="11922" spans="4:16" x14ac:dyDescent="0.25">
      <c r="D11922" s="12"/>
      <c r="E11922" s="12"/>
      <c r="F11922" s="12"/>
      <c r="G11922" s="12"/>
      <c r="H11922" s="12"/>
      <c r="M11922" s="12"/>
      <c r="N11922" s="12"/>
      <c r="O11922" s="12"/>
      <c r="P11922" s="12"/>
    </row>
    <row r="11923" spans="4:16" x14ac:dyDescent="0.25">
      <c r="D11923" s="12"/>
      <c r="E11923" s="12"/>
      <c r="F11923" s="12"/>
      <c r="G11923" s="12"/>
      <c r="H11923" s="12"/>
      <c r="M11923" s="12"/>
      <c r="N11923" s="12"/>
      <c r="O11923" s="12"/>
      <c r="P11923" s="12"/>
    </row>
    <row r="11924" spans="4:16" x14ac:dyDescent="0.25">
      <c r="D11924" s="12"/>
      <c r="E11924" s="12"/>
      <c r="F11924" s="12"/>
      <c r="G11924" s="12"/>
      <c r="H11924" s="12"/>
      <c r="M11924" s="12"/>
      <c r="N11924" s="12"/>
      <c r="O11924" s="12"/>
      <c r="P11924" s="12"/>
    </row>
    <row r="11925" spans="4:16" x14ac:dyDescent="0.25">
      <c r="D11925" s="12"/>
      <c r="E11925" s="12"/>
      <c r="F11925" s="12"/>
      <c r="G11925" s="12"/>
      <c r="H11925" s="12"/>
      <c r="M11925" s="12"/>
      <c r="N11925" s="12"/>
      <c r="O11925" s="12"/>
      <c r="P11925" s="12"/>
    </row>
    <row r="11926" spans="4:16" x14ac:dyDescent="0.25">
      <c r="D11926" s="12"/>
      <c r="E11926" s="12"/>
      <c r="F11926" s="12"/>
      <c r="G11926" s="12"/>
      <c r="H11926" s="12"/>
      <c r="M11926" s="12"/>
      <c r="N11926" s="12"/>
      <c r="O11926" s="12"/>
      <c r="P11926" s="12"/>
    </row>
    <row r="11927" spans="4:16" x14ac:dyDescent="0.25">
      <c r="D11927" s="12"/>
      <c r="E11927" s="12"/>
      <c r="F11927" s="12"/>
      <c r="G11927" s="12"/>
      <c r="H11927" s="12"/>
      <c r="M11927" s="12"/>
      <c r="N11927" s="12"/>
      <c r="O11927" s="12"/>
      <c r="P11927" s="12"/>
    </row>
    <row r="11928" spans="4:16" x14ac:dyDescent="0.25">
      <c r="D11928" s="12"/>
      <c r="E11928" s="12"/>
      <c r="F11928" s="12"/>
      <c r="G11928" s="12"/>
      <c r="H11928" s="12"/>
      <c r="M11928" s="12"/>
      <c r="N11928" s="12"/>
      <c r="O11928" s="12"/>
      <c r="P11928" s="12"/>
    </row>
    <row r="11929" spans="4:16" x14ac:dyDescent="0.25">
      <c r="D11929" s="12"/>
      <c r="E11929" s="12"/>
      <c r="F11929" s="12"/>
      <c r="G11929" s="12"/>
      <c r="H11929" s="12"/>
      <c r="M11929" s="12"/>
      <c r="N11929" s="12"/>
      <c r="O11929" s="12"/>
      <c r="P11929" s="12"/>
    </row>
    <row r="11930" spans="4:16" x14ac:dyDescent="0.25">
      <c r="D11930" s="12"/>
      <c r="E11930" s="12"/>
      <c r="F11930" s="12"/>
      <c r="G11930" s="12"/>
      <c r="H11930" s="12"/>
      <c r="M11930" s="12"/>
      <c r="N11930" s="12"/>
      <c r="O11930" s="12"/>
      <c r="P11930" s="12"/>
    </row>
    <row r="11931" spans="4:16" x14ac:dyDescent="0.25">
      <c r="D11931" s="12"/>
      <c r="E11931" s="12"/>
      <c r="F11931" s="12"/>
      <c r="G11931" s="12"/>
      <c r="H11931" s="12"/>
      <c r="M11931" s="12"/>
      <c r="N11931" s="12"/>
      <c r="O11931" s="12"/>
      <c r="P11931" s="12"/>
    </row>
    <row r="11932" spans="4:16" x14ac:dyDescent="0.25">
      <c r="D11932" s="12"/>
      <c r="E11932" s="12"/>
      <c r="F11932" s="12"/>
      <c r="G11932" s="12"/>
      <c r="H11932" s="12"/>
      <c r="M11932" s="12"/>
      <c r="N11932" s="12"/>
      <c r="O11932" s="12"/>
      <c r="P11932" s="12"/>
    </row>
    <row r="11933" spans="4:16" x14ac:dyDescent="0.25">
      <c r="D11933" s="12"/>
      <c r="E11933" s="12"/>
      <c r="F11933" s="12"/>
      <c r="G11933" s="12"/>
      <c r="H11933" s="12"/>
      <c r="M11933" s="12"/>
      <c r="N11933" s="12"/>
      <c r="O11933" s="12"/>
      <c r="P11933" s="12"/>
    </row>
    <row r="11934" spans="4:16" x14ac:dyDescent="0.25">
      <c r="D11934" s="12"/>
      <c r="E11934" s="12"/>
      <c r="F11934" s="12"/>
      <c r="G11934" s="12"/>
      <c r="H11934" s="12"/>
      <c r="M11934" s="12"/>
      <c r="N11934" s="12"/>
      <c r="O11934" s="12"/>
      <c r="P11934" s="12"/>
    </row>
    <row r="11935" spans="4:16" x14ac:dyDescent="0.25">
      <c r="D11935" s="12"/>
      <c r="E11935" s="12"/>
      <c r="F11935" s="12"/>
      <c r="G11935" s="12"/>
      <c r="H11935" s="12"/>
      <c r="M11935" s="12"/>
      <c r="N11935" s="12"/>
      <c r="O11935" s="12"/>
      <c r="P11935" s="12"/>
    </row>
    <row r="11936" spans="4:16" x14ac:dyDescent="0.25">
      <c r="D11936" s="12"/>
      <c r="E11936" s="12"/>
      <c r="F11936" s="12"/>
      <c r="G11936" s="12"/>
      <c r="H11936" s="12"/>
      <c r="M11936" s="12"/>
      <c r="N11936" s="12"/>
      <c r="O11936" s="12"/>
      <c r="P11936" s="12"/>
    </row>
    <row r="11937" spans="4:16" x14ac:dyDescent="0.25">
      <c r="D11937" s="12"/>
      <c r="E11937" s="12"/>
      <c r="F11937" s="12"/>
      <c r="G11937" s="12"/>
      <c r="H11937" s="12"/>
      <c r="M11937" s="12"/>
      <c r="N11937" s="12"/>
      <c r="O11937" s="12"/>
      <c r="P11937" s="12"/>
    </row>
    <row r="11938" spans="4:16" x14ac:dyDescent="0.25">
      <c r="D11938" s="12"/>
      <c r="E11938" s="12"/>
      <c r="F11938" s="12"/>
      <c r="G11938" s="12"/>
      <c r="H11938" s="12"/>
      <c r="M11938" s="12"/>
      <c r="N11938" s="12"/>
      <c r="O11938" s="12"/>
      <c r="P11938" s="12"/>
    </row>
    <row r="11939" spans="4:16" x14ac:dyDescent="0.25">
      <c r="D11939" s="12"/>
      <c r="E11939" s="12"/>
      <c r="F11939" s="12"/>
      <c r="G11939" s="12"/>
      <c r="H11939" s="12"/>
      <c r="M11939" s="12"/>
      <c r="N11939" s="12"/>
      <c r="O11939" s="12"/>
      <c r="P11939" s="12"/>
    </row>
    <row r="11940" spans="4:16" x14ac:dyDescent="0.25">
      <c r="D11940" s="12"/>
      <c r="E11940" s="12"/>
      <c r="F11940" s="12"/>
      <c r="G11940" s="12"/>
      <c r="H11940" s="12"/>
      <c r="M11940" s="12"/>
      <c r="N11940" s="12"/>
      <c r="O11940" s="12"/>
      <c r="P11940" s="12"/>
    </row>
    <row r="11941" spans="4:16" x14ac:dyDescent="0.25">
      <c r="D11941" s="12"/>
      <c r="E11941" s="12"/>
      <c r="F11941" s="12"/>
      <c r="G11941" s="12"/>
      <c r="H11941" s="12"/>
      <c r="M11941" s="12"/>
      <c r="N11941" s="12"/>
      <c r="O11941" s="12"/>
      <c r="P11941" s="12"/>
    </row>
    <row r="11942" spans="4:16" x14ac:dyDescent="0.25">
      <c r="D11942" s="12"/>
      <c r="E11942" s="12"/>
      <c r="F11942" s="12"/>
      <c r="G11942" s="12"/>
      <c r="H11942" s="12"/>
      <c r="M11942" s="12"/>
      <c r="N11942" s="12"/>
      <c r="O11942" s="12"/>
      <c r="P11942" s="12"/>
    </row>
    <row r="11943" spans="4:16" x14ac:dyDescent="0.25">
      <c r="D11943" s="12"/>
      <c r="E11943" s="12"/>
      <c r="F11943" s="12"/>
      <c r="G11943" s="12"/>
      <c r="H11943" s="12"/>
      <c r="M11943" s="12"/>
      <c r="N11943" s="12"/>
      <c r="O11943" s="12"/>
      <c r="P11943" s="12"/>
    </row>
    <row r="11944" spans="4:16" x14ac:dyDescent="0.25">
      <c r="D11944" s="12"/>
      <c r="E11944" s="12"/>
      <c r="F11944" s="12"/>
      <c r="G11944" s="12"/>
      <c r="H11944" s="12"/>
      <c r="M11944" s="12"/>
      <c r="N11944" s="12"/>
      <c r="O11944" s="12"/>
      <c r="P11944" s="12"/>
    </row>
    <row r="11945" spans="4:16" x14ac:dyDescent="0.25">
      <c r="D11945" s="12"/>
      <c r="E11945" s="12"/>
      <c r="F11945" s="12"/>
      <c r="G11945" s="12"/>
      <c r="H11945" s="12"/>
      <c r="M11945" s="12"/>
      <c r="N11945" s="12"/>
      <c r="O11945" s="12"/>
      <c r="P11945" s="12"/>
    </row>
    <row r="11946" spans="4:16" x14ac:dyDescent="0.25">
      <c r="D11946" s="12"/>
      <c r="E11946" s="12"/>
      <c r="F11946" s="12"/>
      <c r="G11946" s="12"/>
      <c r="H11946" s="12"/>
      <c r="M11946" s="12"/>
      <c r="N11946" s="12"/>
      <c r="O11946" s="12"/>
      <c r="P11946" s="12"/>
    </row>
    <row r="11947" spans="4:16" x14ac:dyDescent="0.25">
      <c r="D11947" s="12"/>
      <c r="E11947" s="12"/>
      <c r="F11947" s="12"/>
      <c r="G11947" s="12"/>
      <c r="H11947" s="12"/>
      <c r="M11947" s="12"/>
      <c r="N11947" s="12"/>
      <c r="O11947" s="12"/>
      <c r="P11947" s="12"/>
    </row>
    <row r="11948" spans="4:16" x14ac:dyDescent="0.25">
      <c r="D11948" s="12"/>
      <c r="E11948" s="12"/>
      <c r="F11948" s="12"/>
      <c r="G11948" s="12"/>
      <c r="H11948" s="12"/>
      <c r="M11948" s="12"/>
      <c r="N11948" s="12"/>
      <c r="O11948" s="12"/>
      <c r="P11948" s="12"/>
    </row>
    <row r="11949" spans="4:16" x14ac:dyDescent="0.25">
      <c r="D11949" s="12"/>
      <c r="E11949" s="12"/>
      <c r="F11949" s="12"/>
      <c r="G11949" s="12"/>
      <c r="H11949" s="12"/>
      <c r="M11949" s="12"/>
      <c r="N11949" s="12"/>
      <c r="O11949" s="12"/>
      <c r="P11949" s="12"/>
    </row>
    <row r="11950" spans="4:16" x14ac:dyDescent="0.25">
      <c r="D11950" s="12"/>
      <c r="E11950" s="12"/>
      <c r="F11950" s="12"/>
      <c r="G11950" s="12"/>
      <c r="H11950" s="12"/>
      <c r="M11950" s="12"/>
      <c r="N11950" s="12"/>
      <c r="O11950" s="12"/>
      <c r="P11950" s="12"/>
    </row>
    <row r="11951" spans="4:16" x14ac:dyDescent="0.25">
      <c r="D11951" s="12"/>
      <c r="E11951" s="12"/>
      <c r="F11951" s="12"/>
      <c r="G11951" s="12"/>
      <c r="H11951" s="12"/>
      <c r="M11951" s="12"/>
      <c r="N11951" s="12"/>
      <c r="O11951" s="12"/>
      <c r="P11951" s="12"/>
    </row>
    <row r="11952" spans="4:16" x14ac:dyDescent="0.25">
      <c r="D11952" s="12"/>
      <c r="E11952" s="12"/>
      <c r="F11952" s="12"/>
      <c r="G11952" s="12"/>
      <c r="H11952" s="12"/>
      <c r="M11952" s="12"/>
      <c r="N11952" s="12"/>
      <c r="O11952" s="12"/>
      <c r="P11952" s="12"/>
    </row>
    <row r="11953" spans="4:16" x14ac:dyDescent="0.25">
      <c r="D11953" s="12"/>
      <c r="E11953" s="12"/>
      <c r="F11953" s="12"/>
      <c r="G11953" s="12"/>
      <c r="H11953" s="12"/>
      <c r="M11953" s="12"/>
      <c r="N11953" s="12"/>
      <c r="O11953" s="12"/>
      <c r="P11953" s="12"/>
    </row>
    <row r="11954" spans="4:16" x14ac:dyDescent="0.25">
      <c r="D11954" s="12"/>
      <c r="E11954" s="12"/>
      <c r="F11954" s="12"/>
      <c r="G11954" s="12"/>
      <c r="H11954" s="12"/>
      <c r="M11954" s="12"/>
      <c r="N11954" s="12"/>
      <c r="O11954" s="12"/>
      <c r="P11954" s="12"/>
    </row>
    <row r="11955" spans="4:16" x14ac:dyDescent="0.25">
      <c r="D11955" s="12"/>
      <c r="E11955" s="12"/>
      <c r="F11955" s="12"/>
      <c r="G11955" s="12"/>
      <c r="H11955" s="12"/>
      <c r="M11955" s="12"/>
      <c r="N11955" s="12"/>
      <c r="O11955" s="12"/>
      <c r="P11955" s="12"/>
    </row>
    <row r="11956" spans="4:16" x14ac:dyDescent="0.25">
      <c r="D11956" s="12"/>
      <c r="E11956" s="12"/>
      <c r="F11956" s="12"/>
      <c r="G11956" s="12"/>
      <c r="H11956" s="12"/>
      <c r="M11956" s="12"/>
      <c r="N11956" s="12"/>
      <c r="O11956" s="12"/>
      <c r="P11956" s="12"/>
    </row>
    <row r="11957" spans="4:16" x14ac:dyDescent="0.25">
      <c r="D11957" s="12"/>
      <c r="E11957" s="12"/>
      <c r="F11957" s="12"/>
      <c r="G11957" s="12"/>
      <c r="H11957" s="12"/>
      <c r="M11957" s="12"/>
      <c r="N11957" s="12"/>
      <c r="O11957" s="12"/>
      <c r="P11957" s="12"/>
    </row>
    <row r="11958" spans="4:16" x14ac:dyDescent="0.25">
      <c r="D11958" s="12"/>
      <c r="E11958" s="12"/>
      <c r="F11958" s="12"/>
      <c r="G11958" s="12"/>
      <c r="H11958" s="12"/>
      <c r="M11958" s="12"/>
      <c r="N11958" s="12"/>
      <c r="O11958" s="12"/>
      <c r="P11958" s="12"/>
    </row>
    <row r="11959" spans="4:16" x14ac:dyDescent="0.25">
      <c r="D11959" s="12"/>
      <c r="E11959" s="12"/>
      <c r="F11959" s="12"/>
      <c r="G11959" s="12"/>
      <c r="H11959" s="12"/>
      <c r="M11959" s="12"/>
      <c r="N11959" s="12"/>
      <c r="O11959" s="12"/>
      <c r="P11959" s="12"/>
    </row>
    <row r="11960" spans="4:16" x14ac:dyDescent="0.25">
      <c r="D11960" s="12"/>
      <c r="E11960" s="12"/>
      <c r="F11960" s="12"/>
      <c r="G11960" s="12"/>
      <c r="H11960" s="12"/>
      <c r="M11960" s="12"/>
      <c r="N11960" s="12"/>
      <c r="O11960" s="12"/>
      <c r="P11960" s="12"/>
    </row>
    <row r="11961" spans="4:16" x14ac:dyDescent="0.25">
      <c r="D11961" s="12"/>
      <c r="E11961" s="12"/>
      <c r="F11961" s="12"/>
      <c r="G11961" s="12"/>
      <c r="H11961" s="12"/>
      <c r="M11961" s="12"/>
      <c r="N11961" s="12"/>
      <c r="O11961" s="12"/>
      <c r="P11961" s="12"/>
    </row>
    <row r="11962" spans="4:16" x14ac:dyDescent="0.25">
      <c r="D11962" s="12"/>
      <c r="E11962" s="12"/>
      <c r="F11962" s="12"/>
      <c r="G11962" s="12"/>
      <c r="H11962" s="12"/>
      <c r="M11962" s="12"/>
      <c r="N11962" s="12"/>
      <c r="O11962" s="12"/>
      <c r="P11962" s="12"/>
    </row>
    <row r="11963" spans="4:16" x14ac:dyDescent="0.25">
      <c r="D11963" s="12"/>
      <c r="E11963" s="12"/>
      <c r="F11963" s="12"/>
      <c r="G11963" s="12"/>
      <c r="H11963" s="12"/>
      <c r="M11963" s="12"/>
      <c r="N11963" s="12"/>
      <c r="O11963" s="12"/>
      <c r="P11963" s="12"/>
    </row>
    <row r="11964" spans="4:16" x14ac:dyDescent="0.25">
      <c r="D11964" s="12"/>
      <c r="E11964" s="12"/>
      <c r="F11964" s="12"/>
      <c r="G11964" s="12"/>
      <c r="H11964" s="12"/>
      <c r="M11964" s="12"/>
      <c r="N11964" s="12"/>
      <c r="O11964" s="12"/>
      <c r="P11964" s="12"/>
    </row>
    <row r="11965" spans="4:16" x14ac:dyDescent="0.25">
      <c r="D11965" s="12"/>
      <c r="E11965" s="12"/>
      <c r="F11965" s="12"/>
      <c r="G11965" s="12"/>
      <c r="H11965" s="12"/>
      <c r="M11965" s="12"/>
      <c r="N11965" s="12"/>
      <c r="O11965" s="12"/>
      <c r="P11965" s="12"/>
    </row>
    <row r="11966" spans="4:16" x14ac:dyDescent="0.25">
      <c r="D11966" s="12"/>
      <c r="E11966" s="12"/>
      <c r="F11966" s="12"/>
      <c r="G11966" s="12"/>
      <c r="H11966" s="12"/>
      <c r="M11966" s="12"/>
      <c r="N11966" s="12"/>
      <c r="O11966" s="12"/>
      <c r="P11966" s="12"/>
    </row>
    <row r="11967" spans="4:16" x14ac:dyDescent="0.25">
      <c r="D11967" s="12"/>
      <c r="E11967" s="12"/>
      <c r="F11967" s="12"/>
      <c r="G11967" s="12"/>
      <c r="H11967" s="12"/>
      <c r="M11967" s="12"/>
      <c r="N11967" s="12"/>
      <c r="O11967" s="12"/>
      <c r="P11967" s="12"/>
    </row>
    <row r="11968" spans="4:16" x14ac:dyDescent="0.25">
      <c r="D11968" s="12"/>
      <c r="E11968" s="12"/>
      <c r="F11968" s="12"/>
      <c r="G11968" s="12"/>
      <c r="H11968" s="12"/>
      <c r="M11968" s="12"/>
      <c r="N11968" s="12"/>
      <c r="O11968" s="12"/>
      <c r="P11968" s="12"/>
    </row>
    <row r="11969" spans="4:16" x14ac:dyDescent="0.25">
      <c r="D11969" s="12"/>
      <c r="E11969" s="12"/>
      <c r="F11969" s="12"/>
      <c r="G11969" s="12"/>
      <c r="H11969" s="12"/>
      <c r="M11969" s="12"/>
      <c r="N11969" s="12"/>
      <c r="O11969" s="12"/>
      <c r="P11969" s="12"/>
    </row>
    <row r="11970" spans="4:16" x14ac:dyDescent="0.25">
      <c r="D11970" s="12"/>
      <c r="E11970" s="12"/>
      <c r="F11970" s="12"/>
      <c r="G11970" s="12"/>
      <c r="H11970" s="12"/>
      <c r="M11970" s="12"/>
      <c r="N11970" s="12"/>
      <c r="O11970" s="12"/>
      <c r="P11970" s="12"/>
    </row>
    <row r="11971" spans="4:16" x14ac:dyDescent="0.25">
      <c r="D11971" s="12"/>
      <c r="E11971" s="12"/>
      <c r="F11971" s="12"/>
      <c r="G11971" s="12"/>
      <c r="H11971" s="12"/>
      <c r="M11971" s="12"/>
      <c r="N11971" s="12"/>
      <c r="O11971" s="12"/>
      <c r="P11971" s="12"/>
    </row>
    <row r="11972" spans="4:16" x14ac:dyDescent="0.25">
      <c r="D11972" s="12"/>
      <c r="E11972" s="12"/>
      <c r="F11972" s="12"/>
      <c r="G11972" s="12"/>
      <c r="H11972" s="12"/>
      <c r="M11972" s="12"/>
      <c r="N11972" s="12"/>
      <c r="O11972" s="12"/>
      <c r="P11972" s="12"/>
    </row>
    <row r="11973" spans="4:16" x14ac:dyDescent="0.25">
      <c r="D11973" s="12"/>
      <c r="E11973" s="12"/>
      <c r="F11973" s="12"/>
      <c r="G11973" s="12"/>
      <c r="H11973" s="12"/>
      <c r="M11973" s="12"/>
      <c r="N11973" s="12"/>
      <c r="O11973" s="12"/>
      <c r="P11973" s="12"/>
    </row>
    <row r="11974" spans="4:16" x14ac:dyDescent="0.25">
      <c r="D11974" s="12"/>
      <c r="E11974" s="12"/>
      <c r="F11974" s="12"/>
      <c r="G11974" s="12"/>
      <c r="H11974" s="12"/>
      <c r="M11974" s="12"/>
      <c r="N11974" s="12"/>
      <c r="O11974" s="12"/>
      <c r="P11974" s="12"/>
    </row>
    <row r="11975" spans="4:16" x14ac:dyDescent="0.25">
      <c r="D11975" s="12"/>
      <c r="E11975" s="12"/>
      <c r="F11975" s="12"/>
      <c r="G11975" s="12"/>
      <c r="H11975" s="12"/>
      <c r="M11975" s="12"/>
      <c r="N11975" s="12"/>
      <c r="O11975" s="12"/>
      <c r="P11975" s="12"/>
    </row>
    <row r="11976" spans="4:16" x14ac:dyDescent="0.25">
      <c r="D11976" s="12"/>
      <c r="E11976" s="12"/>
      <c r="F11976" s="12"/>
      <c r="G11976" s="12"/>
      <c r="H11976" s="12"/>
      <c r="M11976" s="12"/>
      <c r="N11976" s="12"/>
      <c r="O11976" s="12"/>
      <c r="P11976" s="12"/>
    </row>
    <row r="11977" spans="4:16" x14ac:dyDescent="0.25">
      <c r="D11977" s="12"/>
      <c r="E11977" s="12"/>
      <c r="F11977" s="12"/>
      <c r="G11977" s="12"/>
      <c r="H11977" s="12"/>
      <c r="M11977" s="12"/>
      <c r="N11977" s="12"/>
      <c r="O11977" s="12"/>
      <c r="P11977" s="12"/>
    </row>
    <row r="11978" spans="4:16" x14ac:dyDescent="0.25">
      <c r="D11978" s="12"/>
      <c r="E11978" s="12"/>
      <c r="F11978" s="12"/>
      <c r="G11978" s="12"/>
      <c r="H11978" s="12"/>
      <c r="M11978" s="12"/>
      <c r="N11978" s="12"/>
      <c r="O11978" s="12"/>
      <c r="P11978" s="12"/>
    </row>
    <row r="11979" spans="4:16" x14ac:dyDescent="0.25">
      <c r="D11979" s="12"/>
      <c r="E11979" s="12"/>
      <c r="F11979" s="12"/>
      <c r="G11979" s="12"/>
      <c r="H11979" s="12"/>
      <c r="M11979" s="12"/>
      <c r="N11979" s="12"/>
      <c r="O11979" s="12"/>
      <c r="P11979" s="12"/>
    </row>
    <row r="11980" spans="4:16" x14ac:dyDescent="0.25">
      <c r="D11980" s="12"/>
      <c r="E11980" s="12"/>
      <c r="F11980" s="12"/>
      <c r="G11980" s="12"/>
      <c r="H11980" s="12"/>
      <c r="M11980" s="12"/>
      <c r="N11980" s="12"/>
      <c r="O11980" s="12"/>
      <c r="P11980" s="12"/>
    </row>
    <row r="11981" spans="4:16" x14ac:dyDescent="0.25">
      <c r="D11981" s="12"/>
      <c r="E11981" s="12"/>
      <c r="F11981" s="12"/>
      <c r="G11981" s="12"/>
      <c r="H11981" s="12"/>
      <c r="M11981" s="12"/>
      <c r="N11981" s="12"/>
      <c r="O11981" s="12"/>
      <c r="P11981" s="12"/>
    </row>
    <row r="11982" spans="4:16" x14ac:dyDescent="0.25">
      <c r="D11982" s="12"/>
      <c r="E11982" s="12"/>
      <c r="F11982" s="12"/>
      <c r="G11982" s="12"/>
      <c r="H11982" s="12"/>
      <c r="M11982" s="12"/>
      <c r="N11982" s="12"/>
      <c r="O11982" s="12"/>
      <c r="P11982" s="12"/>
    </row>
    <row r="11983" spans="4:16" x14ac:dyDescent="0.25">
      <c r="D11983" s="12"/>
      <c r="E11983" s="12"/>
      <c r="F11983" s="12"/>
      <c r="G11983" s="12"/>
      <c r="H11983" s="12"/>
      <c r="M11983" s="12"/>
      <c r="N11983" s="12"/>
      <c r="O11983" s="12"/>
      <c r="P11983" s="12"/>
    </row>
    <row r="11984" spans="4:16" x14ac:dyDescent="0.25">
      <c r="D11984" s="12"/>
      <c r="E11984" s="12"/>
      <c r="F11984" s="12"/>
      <c r="G11984" s="12"/>
      <c r="H11984" s="12"/>
      <c r="M11984" s="12"/>
      <c r="N11984" s="12"/>
      <c r="O11984" s="12"/>
      <c r="P11984" s="12"/>
    </row>
    <row r="11985" spans="4:16" x14ac:dyDescent="0.25">
      <c r="D11985" s="12"/>
      <c r="E11985" s="12"/>
      <c r="F11985" s="12"/>
      <c r="G11985" s="12"/>
      <c r="H11985" s="12"/>
      <c r="M11985" s="12"/>
      <c r="N11985" s="12"/>
      <c r="O11985" s="12"/>
      <c r="P11985" s="12"/>
    </row>
    <row r="11986" spans="4:16" x14ac:dyDescent="0.25">
      <c r="D11986" s="12"/>
      <c r="E11986" s="12"/>
      <c r="F11986" s="12"/>
      <c r="G11986" s="12"/>
      <c r="H11986" s="12"/>
      <c r="M11986" s="12"/>
      <c r="N11986" s="12"/>
      <c r="O11986" s="12"/>
      <c r="P11986" s="12"/>
    </row>
    <row r="11987" spans="4:16" x14ac:dyDescent="0.25">
      <c r="D11987" s="12"/>
      <c r="E11987" s="12"/>
      <c r="F11987" s="12"/>
      <c r="G11987" s="12"/>
      <c r="H11987" s="12"/>
      <c r="M11987" s="12"/>
      <c r="N11987" s="12"/>
      <c r="O11987" s="12"/>
      <c r="P11987" s="12"/>
    </row>
    <row r="11988" spans="4:16" x14ac:dyDescent="0.25">
      <c r="D11988" s="12"/>
      <c r="E11988" s="12"/>
      <c r="F11988" s="12"/>
      <c r="G11988" s="12"/>
      <c r="H11988" s="12"/>
      <c r="M11988" s="12"/>
      <c r="N11988" s="12"/>
      <c r="O11988" s="12"/>
      <c r="P11988" s="12"/>
    </row>
    <row r="11989" spans="4:16" x14ac:dyDescent="0.25">
      <c r="D11989" s="12"/>
      <c r="E11989" s="12"/>
      <c r="F11989" s="12"/>
      <c r="G11989" s="12"/>
      <c r="H11989" s="12"/>
      <c r="M11989" s="12"/>
      <c r="N11989" s="12"/>
      <c r="O11989" s="12"/>
      <c r="P11989" s="12"/>
    </row>
    <row r="11990" spans="4:16" x14ac:dyDescent="0.25">
      <c r="D11990" s="12"/>
      <c r="E11990" s="12"/>
      <c r="F11990" s="12"/>
      <c r="G11990" s="12"/>
      <c r="H11990" s="12"/>
      <c r="M11990" s="12"/>
      <c r="N11990" s="12"/>
      <c r="O11990" s="12"/>
      <c r="P11990" s="12"/>
    </row>
    <row r="11991" spans="4:16" x14ac:dyDescent="0.25">
      <c r="D11991" s="12"/>
      <c r="E11991" s="12"/>
      <c r="F11991" s="12"/>
      <c r="G11991" s="12"/>
      <c r="H11991" s="12"/>
      <c r="M11991" s="12"/>
      <c r="N11991" s="12"/>
      <c r="O11991" s="12"/>
      <c r="P11991" s="12"/>
    </row>
    <row r="11992" spans="4:16" x14ac:dyDescent="0.25">
      <c r="D11992" s="12"/>
      <c r="E11992" s="12"/>
      <c r="F11992" s="12"/>
      <c r="G11992" s="12"/>
      <c r="H11992" s="12"/>
      <c r="M11992" s="12"/>
      <c r="N11992" s="12"/>
      <c r="O11992" s="12"/>
      <c r="P11992" s="12"/>
    </row>
    <row r="11993" spans="4:16" x14ac:dyDescent="0.25">
      <c r="D11993" s="12"/>
      <c r="E11993" s="12"/>
      <c r="F11993" s="12"/>
      <c r="G11993" s="12"/>
      <c r="H11993" s="12"/>
      <c r="M11993" s="12"/>
      <c r="N11993" s="12"/>
      <c r="O11993" s="12"/>
      <c r="P11993" s="12"/>
    </row>
    <row r="11994" spans="4:16" x14ac:dyDescent="0.25">
      <c r="D11994" s="12"/>
      <c r="E11994" s="12"/>
      <c r="F11994" s="12"/>
      <c r="G11994" s="12"/>
      <c r="H11994" s="12"/>
      <c r="M11994" s="12"/>
      <c r="N11994" s="12"/>
      <c r="O11994" s="12"/>
      <c r="P11994" s="12"/>
    </row>
    <row r="11995" spans="4:16" x14ac:dyDescent="0.25">
      <c r="D11995" s="12"/>
      <c r="E11995" s="12"/>
      <c r="F11995" s="12"/>
      <c r="G11995" s="12"/>
      <c r="H11995" s="12"/>
      <c r="M11995" s="12"/>
      <c r="N11995" s="12"/>
      <c r="O11995" s="12"/>
      <c r="P11995" s="12"/>
    </row>
    <row r="11996" spans="4:16" x14ac:dyDescent="0.25">
      <c r="D11996" s="12"/>
      <c r="E11996" s="12"/>
      <c r="F11996" s="12"/>
      <c r="G11996" s="12"/>
      <c r="H11996" s="12"/>
      <c r="M11996" s="12"/>
      <c r="N11996" s="12"/>
      <c r="O11996" s="12"/>
      <c r="P11996" s="12"/>
    </row>
    <row r="11997" spans="4:16" x14ac:dyDescent="0.25">
      <c r="D11997" s="12"/>
      <c r="E11997" s="12"/>
      <c r="F11997" s="12"/>
      <c r="G11997" s="12"/>
      <c r="H11997" s="12"/>
      <c r="M11997" s="12"/>
      <c r="N11997" s="12"/>
      <c r="O11997" s="12"/>
      <c r="P11997" s="12"/>
    </row>
    <row r="11998" spans="4:16" x14ac:dyDescent="0.25">
      <c r="D11998" s="12"/>
      <c r="E11998" s="12"/>
      <c r="F11998" s="12"/>
      <c r="G11998" s="12"/>
      <c r="H11998" s="12"/>
      <c r="M11998" s="12"/>
      <c r="N11998" s="12"/>
      <c r="O11998" s="12"/>
      <c r="P11998" s="12"/>
    </row>
    <row r="11999" spans="4:16" x14ac:dyDescent="0.25">
      <c r="D11999" s="12"/>
      <c r="E11999" s="12"/>
      <c r="F11999" s="12"/>
      <c r="G11999" s="12"/>
      <c r="H11999" s="12"/>
      <c r="M11999" s="12"/>
      <c r="N11999" s="12"/>
      <c r="O11999" s="12"/>
      <c r="P11999" s="12"/>
    </row>
    <row r="12000" spans="4:16" x14ac:dyDescent="0.25">
      <c r="D12000" s="12"/>
      <c r="E12000" s="12"/>
      <c r="F12000" s="12"/>
      <c r="G12000" s="12"/>
      <c r="H12000" s="12"/>
      <c r="M12000" s="12"/>
      <c r="N12000" s="12"/>
      <c r="O12000" s="12"/>
      <c r="P12000" s="12"/>
    </row>
    <row r="12001" spans="4:16" x14ac:dyDescent="0.25">
      <c r="D12001" s="12"/>
      <c r="E12001" s="12"/>
      <c r="F12001" s="12"/>
      <c r="G12001" s="12"/>
      <c r="H12001" s="12"/>
      <c r="M12001" s="12"/>
      <c r="N12001" s="12"/>
      <c r="O12001" s="12"/>
      <c r="P12001" s="12"/>
    </row>
    <row r="12002" spans="4:16" x14ac:dyDescent="0.25">
      <c r="D12002" s="12"/>
      <c r="E12002" s="12"/>
      <c r="F12002" s="12"/>
      <c r="G12002" s="12"/>
      <c r="H12002" s="12"/>
      <c r="M12002" s="12"/>
      <c r="N12002" s="12"/>
      <c r="O12002" s="12"/>
      <c r="P12002" s="12"/>
    </row>
    <row r="12003" spans="4:16" x14ac:dyDescent="0.25">
      <c r="D12003" s="12"/>
      <c r="E12003" s="12"/>
      <c r="F12003" s="12"/>
      <c r="G12003" s="12"/>
      <c r="H12003" s="12"/>
      <c r="M12003" s="12"/>
      <c r="N12003" s="12"/>
      <c r="O12003" s="12"/>
      <c r="P12003" s="12"/>
    </row>
    <row r="12004" spans="4:16" x14ac:dyDescent="0.25">
      <c r="D12004" s="12"/>
      <c r="E12004" s="12"/>
      <c r="F12004" s="12"/>
      <c r="G12004" s="12"/>
      <c r="H12004" s="12"/>
      <c r="M12004" s="12"/>
      <c r="N12004" s="12"/>
      <c r="O12004" s="12"/>
      <c r="P12004" s="12"/>
    </row>
    <row r="12005" spans="4:16" x14ac:dyDescent="0.25">
      <c r="D12005" s="12"/>
      <c r="E12005" s="12"/>
      <c r="F12005" s="12"/>
      <c r="G12005" s="12"/>
      <c r="H12005" s="12"/>
      <c r="M12005" s="12"/>
      <c r="N12005" s="12"/>
      <c r="O12005" s="12"/>
      <c r="P12005" s="12"/>
    </row>
    <row r="12006" spans="4:16" x14ac:dyDescent="0.25">
      <c r="D12006" s="12"/>
      <c r="E12006" s="12"/>
      <c r="F12006" s="12"/>
      <c r="G12006" s="12"/>
      <c r="H12006" s="12"/>
      <c r="M12006" s="12"/>
      <c r="N12006" s="12"/>
      <c r="O12006" s="12"/>
      <c r="P12006" s="12"/>
    </row>
    <row r="12007" spans="4:16" x14ac:dyDescent="0.25">
      <c r="D12007" s="12"/>
      <c r="E12007" s="12"/>
      <c r="F12007" s="12"/>
      <c r="G12007" s="12"/>
      <c r="H12007" s="12"/>
      <c r="M12007" s="12"/>
      <c r="N12007" s="12"/>
      <c r="O12007" s="12"/>
      <c r="P12007" s="12"/>
    </row>
    <row r="12008" spans="4:16" x14ac:dyDescent="0.25">
      <c r="D12008" s="12"/>
      <c r="E12008" s="12"/>
      <c r="F12008" s="12"/>
      <c r="G12008" s="12"/>
      <c r="H12008" s="12"/>
      <c r="M12008" s="12"/>
      <c r="N12008" s="12"/>
      <c r="O12008" s="12"/>
      <c r="P12008" s="12"/>
    </row>
    <row r="12009" spans="4:16" x14ac:dyDescent="0.25">
      <c r="D12009" s="12"/>
      <c r="E12009" s="12"/>
      <c r="F12009" s="12"/>
      <c r="G12009" s="12"/>
      <c r="H12009" s="12"/>
      <c r="M12009" s="12"/>
      <c r="N12009" s="12"/>
      <c r="O12009" s="12"/>
      <c r="P12009" s="12"/>
    </row>
    <row r="12010" spans="4:16" x14ac:dyDescent="0.25">
      <c r="D12010" s="12"/>
      <c r="E12010" s="12"/>
      <c r="F12010" s="12"/>
      <c r="G12010" s="12"/>
      <c r="H12010" s="12"/>
      <c r="M12010" s="12"/>
      <c r="N12010" s="12"/>
      <c r="O12010" s="12"/>
      <c r="P12010" s="12"/>
    </row>
    <row r="12011" spans="4:16" x14ac:dyDescent="0.25">
      <c r="D12011" s="12"/>
      <c r="E12011" s="12"/>
      <c r="F12011" s="12"/>
      <c r="G12011" s="12"/>
      <c r="H12011" s="12"/>
      <c r="M12011" s="12"/>
      <c r="N12011" s="12"/>
      <c r="O12011" s="12"/>
      <c r="P12011" s="12"/>
    </row>
    <row r="12012" spans="4:16" x14ac:dyDescent="0.25">
      <c r="D12012" s="12"/>
      <c r="E12012" s="12"/>
      <c r="F12012" s="12"/>
      <c r="G12012" s="12"/>
      <c r="H12012" s="12"/>
      <c r="M12012" s="12"/>
      <c r="N12012" s="12"/>
      <c r="O12012" s="12"/>
      <c r="P12012" s="12"/>
    </row>
    <row r="12013" spans="4:16" x14ac:dyDescent="0.25">
      <c r="D12013" s="12"/>
      <c r="E12013" s="12"/>
      <c r="F12013" s="12"/>
      <c r="G12013" s="12"/>
      <c r="H12013" s="12"/>
      <c r="M12013" s="12"/>
      <c r="N12013" s="12"/>
      <c r="O12013" s="12"/>
      <c r="P12013" s="12"/>
    </row>
    <row r="12014" spans="4:16" x14ac:dyDescent="0.25">
      <c r="D12014" s="12"/>
      <c r="E12014" s="12"/>
      <c r="F12014" s="12"/>
      <c r="G12014" s="12"/>
      <c r="H12014" s="12"/>
      <c r="M12014" s="12"/>
      <c r="N12014" s="12"/>
      <c r="O12014" s="12"/>
      <c r="P12014" s="12"/>
    </row>
    <row r="12015" spans="4:16" x14ac:dyDescent="0.25">
      <c r="D12015" s="12"/>
      <c r="E12015" s="12"/>
      <c r="F12015" s="12"/>
      <c r="G12015" s="12"/>
      <c r="H12015" s="12"/>
      <c r="M12015" s="12"/>
      <c r="N12015" s="12"/>
      <c r="O12015" s="12"/>
      <c r="P12015" s="12"/>
    </row>
    <row r="12016" spans="4:16" x14ac:dyDescent="0.25">
      <c r="D12016" s="12"/>
      <c r="E12016" s="12"/>
      <c r="F12016" s="12"/>
      <c r="G12016" s="12"/>
      <c r="H12016" s="12"/>
      <c r="M12016" s="12"/>
      <c r="N12016" s="12"/>
      <c r="O12016" s="12"/>
      <c r="P12016" s="12"/>
    </row>
    <row r="12017" spans="4:16" x14ac:dyDescent="0.25">
      <c r="D12017" s="12"/>
      <c r="E12017" s="12"/>
      <c r="F12017" s="12"/>
      <c r="G12017" s="12"/>
      <c r="H12017" s="12"/>
      <c r="M12017" s="12"/>
      <c r="N12017" s="12"/>
      <c r="O12017" s="12"/>
      <c r="P12017" s="12"/>
    </row>
    <row r="12018" spans="4:16" x14ac:dyDescent="0.25">
      <c r="D12018" s="12"/>
      <c r="E12018" s="12"/>
      <c r="F12018" s="12"/>
      <c r="G12018" s="12"/>
      <c r="H12018" s="12"/>
      <c r="M12018" s="12"/>
      <c r="N12018" s="12"/>
      <c r="O12018" s="12"/>
      <c r="P12018" s="12"/>
    </row>
    <row r="12019" spans="4:16" x14ac:dyDescent="0.25">
      <c r="D12019" s="12"/>
      <c r="E12019" s="12"/>
      <c r="F12019" s="12"/>
      <c r="G12019" s="12"/>
      <c r="H12019" s="12"/>
      <c r="M12019" s="12"/>
      <c r="N12019" s="12"/>
      <c r="O12019" s="12"/>
      <c r="P12019" s="12"/>
    </row>
    <row r="12020" spans="4:16" x14ac:dyDescent="0.25">
      <c r="D12020" s="12"/>
      <c r="E12020" s="12"/>
      <c r="F12020" s="12"/>
      <c r="G12020" s="12"/>
      <c r="H12020" s="12"/>
      <c r="M12020" s="12"/>
      <c r="N12020" s="12"/>
      <c r="O12020" s="12"/>
      <c r="P12020" s="12"/>
    </row>
    <row r="12021" spans="4:16" x14ac:dyDescent="0.25">
      <c r="D12021" s="12"/>
      <c r="E12021" s="12"/>
      <c r="F12021" s="12"/>
      <c r="G12021" s="12"/>
      <c r="H12021" s="12"/>
      <c r="M12021" s="12"/>
      <c r="N12021" s="12"/>
      <c r="O12021" s="12"/>
      <c r="P12021" s="12"/>
    </row>
    <row r="12022" spans="4:16" x14ac:dyDescent="0.25">
      <c r="D12022" s="12"/>
      <c r="E12022" s="12"/>
      <c r="F12022" s="12"/>
      <c r="G12022" s="12"/>
      <c r="H12022" s="12"/>
      <c r="M12022" s="12"/>
      <c r="N12022" s="12"/>
      <c r="O12022" s="12"/>
      <c r="P12022" s="12"/>
    </row>
    <row r="12023" spans="4:16" x14ac:dyDescent="0.25">
      <c r="D12023" s="12"/>
      <c r="E12023" s="12"/>
      <c r="F12023" s="12"/>
      <c r="G12023" s="12"/>
      <c r="H12023" s="12"/>
      <c r="M12023" s="12"/>
      <c r="N12023" s="12"/>
      <c r="O12023" s="12"/>
      <c r="P12023" s="12"/>
    </row>
    <row r="12024" spans="4:16" x14ac:dyDescent="0.25">
      <c r="D12024" s="12"/>
      <c r="E12024" s="12"/>
      <c r="F12024" s="12"/>
      <c r="G12024" s="12"/>
      <c r="H12024" s="12"/>
      <c r="M12024" s="12"/>
      <c r="N12024" s="12"/>
      <c r="O12024" s="12"/>
      <c r="P12024" s="12"/>
    </row>
    <row r="12025" spans="4:16" x14ac:dyDescent="0.25">
      <c r="D12025" s="12"/>
      <c r="E12025" s="12"/>
      <c r="F12025" s="12"/>
      <c r="G12025" s="12"/>
      <c r="H12025" s="12"/>
      <c r="M12025" s="12"/>
      <c r="N12025" s="12"/>
      <c r="O12025" s="12"/>
      <c r="P12025" s="12"/>
    </row>
    <row r="12026" spans="4:16" x14ac:dyDescent="0.25">
      <c r="D12026" s="12"/>
      <c r="E12026" s="12"/>
      <c r="F12026" s="12"/>
      <c r="G12026" s="12"/>
      <c r="H12026" s="12"/>
      <c r="M12026" s="12"/>
      <c r="N12026" s="12"/>
      <c r="O12026" s="12"/>
      <c r="P12026" s="12"/>
    </row>
    <row r="12027" spans="4:16" x14ac:dyDescent="0.25">
      <c r="D12027" s="12"/>
      <c r="E12027" s="12"/>
      <c r="F12027" s="12"/>
      <c r="G12027" s="12"/>
      <c r="H12027" s="12"/>
      <c r="M12027" s="12"/>
      <c r="N12027" s="12"/>
      <c r="O12027" s="12"/>
      <c r="P12027" s="12"/>
    </row>
    <row r="12028" spans="4:16" x14ac:dyDescent="0.25">
      <c r="D12028" s="12"/>
      <c r="E12028" s="12"/>
      <c r="F12028" s="12"/>
      <c r="G12028" s="12"/>
      <c r="H12028" s="12"/>
      <c r="M12028" s="12"/>
      <c r="N12028" s="12"/>
      <c r="O12028" s="12"/>
      <c r="P12028" s="12"/>
    </row>
    <row r="12029" spans="4:16" x14ac:dyDescent="0.25">
      <c r="D12029" s="12"/>
      <c r="E12029" s="12"/>
      <c r="F12029" s="12"/>
      <c r="G12029" s="12"/>
      <c r="H12029" s="12"/>
      <c r="M12029" s="12"/>
      <c r="N12029" s="12"/>
      <c r="O12029" s="12"/>
      <c r="P12029" s="12"/>
    </row>
    <row r="12030" spans="4:16" x14ac:dyDescent="0.25">
      <c r="D12030" s="12"/>
      <c r="E12030" s="12"/>
      <c r="F12030" s="12"/>
      <c r="G12030" s="12"/>
      <c r="H12030" s="12"/>
      <c r="M12030" s="12"/>
      <c r="N12030" s="12"/>
      <c r="O12030" s="12"/>
      <c r="P12030" s="12"/>
    </row>
    <row r="12031" spans="4:16" x14ac:dyDescent="0.25">
      <c r="D12031" s="12"/>
      <c r="E12031" s="12"/>
      <c r="F12031" s="12"/>
      <c r="G12031" s="12"/>
      <c r="H12031" s="12"/>
      <c r="M12031" s="12"/>
      <c r="N12031" s="12"/>
      <c r="O12031" s="12"/>
      <c r="P12031" s="12"/>
    </row>
    <row r="12032" spans="4:16" x14ac:dyDescent="0.25">
      <c r="D12032" s="12"/>
      <c r="E12032" s="12"/>
      <c r="F12032" s="12"/>
      <c r="G12032" s="12"/>
      <c r="H12032" s="12"/>
      <c r="M12032" s="12"/>
      <c r="N12032" s="12"/>
      <c r="O12032" s="12"/>
      <c r="P12032" s="12"/>
    </row>
    <row r="12033" spans="4:16" x14ac:dyDescent="0.25">
      <c r="D12033" s="12"/>
      <c r="E12033" s="12"/>
      <c r="F12033" s="12"/>
      <c r="G12033" s="12"/>
      <c r="H12033" s="12"/>
      <c r="M12033" s="12"/>
      <c r="N12033" s="12"/>
      <c r="O12033" s="12"/>
      <c r="P12033" s="12"/>
    </row>
    <row r="12034" spans="4:16" x14ac:dyDescent="0.25">
      <c r="D12034" s="12"/>
      <c r="E12034" s="12"/>
      <c r="F12034" s="12"/>
      <c r="G12034" s="12"/>
      <c r="H12034" s="12"/>
      <c r="M12034" s="12"/>
      <c r="N12034" s="12"/>
      <c r="O12034" s="12"/>
      <c r="P12034" s="12"/>
    </row>
    <row r="12035" spans="4:16" x14ac:dyDescent="0.25">
      <c r="D12035" s="12"/>
      <c r="E12035" s="12"/>
      <c r="F12035" s="12"/>
      <c r="G12035" s="12"/>
      <c r="H12035" s="12"/>
      <c r="M12035" s="12"/>
      <c r="N12035" s="12"/>
      <c r="O12035" s="12"/>
      <c r="P12035" s="12"/>
    </row>
    <row r="12036" spans="4:16" x14ac:dyDescent="0.25">
      <c r="D12036" s="12"/>
      <c r="E12036" s="12"/>
      <c r="F12036" s="12"/>
      <c r="G12036" s="12"/>
      <c r="H12036" s="12"/>
      <c r="M12036" s="12"/>
      <c r="N12036" s="12"/>
      <c r="O12036" s="12"/>
      <c r="P12036" s="12"/>
    </row>
    <row r="12037" spans="4:16" x14ac:dyDescent="0.25">
      <c r="D12037" s="12"/>
      <c r="E12037" s="12"/>
      <c r="F12037" s="12"/>
      <c r="G12037" s="12"/>
      <c r="H12037" s="12"/>
      <c r="M12037" s="12"/>
      <c r="N12037" s="12"/>
      <c r="O12037" s="12"/>
      <c r="P12037" s="12"/>
    </row>
    <row r="12038" spans="4:16" x14ac:dyDescent="0.25">
      <c r="D12038" s="12"/>
      <c r="E12038" s="12"/>
      <c r="F12038" s="12"/>
      <c r="G12038" s="12"/>
      <c r="H12038" s="12"/>
      <c r="M12038" s="12"/>
      <c r="N12038" s="12"/>
      <c r="O12038" s="12"/>
      <c r="P12038" s="12"/>
    </row>
    <row r="12039" spans="4:16" x14ac:dyDescent="0.25">
      <c r="D12039" s="12"/>
      <c r="E12039" s="12"/>
      <c r="F12039" s="12"/>
      <c r="G12039" s="12"/>
      <c r="H12039" s="12"/>
      <c r="M12039" s="12"/>
      <c r="N12039" s="12"/>
      <c r="O12039" s="12"/>
      <c r="P12039" s="12"/>
    </row>
    <row r="12040" spans="4:16" x14ac:dyDescent="0.25">
      <c r="D12040" s="12"/>
      <c r="E12040" s="12"/>
      <c r="F12040" s="12"/>
      <c r="G12040" s="12"/>
      <c r="H12040" s="12"/>
      <c r="M12040" s="12"/>
      <c r="N12040" s="12"/>
      <c r="O12040" s="12"/>
      <c r="P12040" s="12"/>
    </row>
    <row r="12041" spans="4:16" x14ac:dyDescent="0.25">
      <c r="D12041" s="12"/>
      <c r="E12041" s="12"/>
      <c r="F12041" s="12"/>
      <c r="G12041" s="12"/>
      <c r="H12041" s="12"/>
      <c r="M12041" s="12"/>
      <c r="N12041" s="12"/>
      <c r="O12041" s="12"/>
      <c r="P12041" s="12"/>
    </row>
    <row r="12042" spans="4:16" x14ac:dyDescent="0.25">
      <c r="D12042" s="12"/>
      <c r="E12042" s="12"/>
      <c r="F12042" s="12"/>
      <c r="G12042" s="12"/>
      <c r="H12042" s="12"/>
      <c r="M12042" s="12"/>
      <c r="N12042" s="12"/>
      <c r="O12042" s="12"/>
      <c r="P12042" s="12"/>
    </row>
    <row r="12043" spans="4:16" x14ac:dyDescent="0.25">
      <c r="D12043" s="12"/>
      <c r="E12043" s="12"/>
      <c r="F12043" s="12"/>
      <c r="G12043" s="12"/>
      <c r="H12043" s="12"/>
      <c r="M12043" s="12"/>
      <c r="N12043" s="12"/>
      <c r="O12043" s="12"/>
      <c r="P12043" s="12"/>
    </row>
    <row r="12044" spans="4:16" x14ac:dyDescent="0.25">
      <c r="D12044" s="12"/>
      <c r="E12044" s="12"/>
      <c r="F12044" s="12"/>
      <c r="G12044" s="12"/>
      <c r="H12044" s="12"/>
      <c r="M12044" s="12"/>
      <c r="N12044" s="12"/>
      <c r="O12044" s="12"/>
      <c r="P12044" s="12"/>
    </row>
    <row r="12045" spans="4:16" x14ac:dyDescent="0.25">
      <c r="D12045" s="12"/>
      <c r="E12045" s="12"/>
      <c r="F12045" s="12"/>
      <c r="G12045" s="12"/>
      <c r="H12045" s="12"/>
      <c r="M12045" s="12"/>
      <c r="N12045" s="12"/>
      <c r="O12045" s="12"/>
      <c r="P12045" s="12"/>
    </row>
    <row r="12046" spans="4:16" x14ac:dyDescent="0.25">
      <c r="D12046" s="12"/>
      <c r="E12046" s="12"/>
      <c r="F12046" s="12"/>
      <c r="G12046" s="12"/>
      <c r="H12046" s="12"/>
      <c r="M12046" s="12"/>
      <c r="N12046" s="12"/>
      <c r="O12046" s="12"/>
      <c r="P12046" s="12"/>
    </row>
    <row r="12047" spans="4:16" x14ac:dyDescent="0.25">
      <c r="D12047" s="12"/>
      <c r="E12047" s="12"/>
      <c r="F12047" s="12"/>
      <c r="G12047" s="12"/>
      <c r="H12047" s="12"/>
      <c r="M12047" s="12"/>
      <c r="N12047" s="12"/>
      <c r="O12047" s="12"/>
      <c r="P12047" s="12"/>
    </row>
    <row r="12048" spans="4:16" x14ac:dyDescent="0.25">
      <c r="D12048" s="12"/>
      <c r="E12048" s="12"/>
      <c r="F12048" s="12"/>
      <c r="G12048" s="12"/>
      <c r="H12048" s="12"/>
      <c r="M12048" s="12"/>
      <c r="N12048" s="12"/>
      <c r="O12048" s="12"/>
      <c r="P12048" s="12"/>
    </row>
    <row r="12049" spans="4:16" x14ac:dyDescent="0.25">
      <c r="D12049" s="12"/>
      <c r="E12049" s="12"/>
      <c r="F12049" s="12"/>
      <c r="G12049" s="12"/>
      <c r="H12049" s="12"/>
      <c r="M12049" s="12"/>
      <c r="N12049" s="12"/>
      <c r="O12049" s="12"/>
      <c r="P12049" s="12"/>
    </row>
    <row r="12050" spans="4:16" x14ac:dyDescent="0.25">
      <c r="D12050" s="12"/>
      <c r="E12050" s="12"/>
      <c r="F12050" s="12"/>
      <c r="G12050" s="12"/>
      <c r="H12050" s="12"/>
      <c r="M12050" s="12"/>
      <c r="N12050" s="12"/>
      <c r="O12050" s="12"/>
      <c r="P12050" s="12"/>
    </row>
    <row r="12051" spans="4:16" x14ac:dyDescent="0.25">
      <c r="D12051" s="12"/>
      <c r="E12051" s="12"/>
      <c r="F12051" s="12"/>
      <c r="G12051" s="12"/>
      <c r="H12051" s="12"/>
      <c r="M12051" s="12"/>
      <c r="N12051" s="12"/>
      <c r="O12051" s="12"/>
      <c r="P12051" s="12"/>
    </row>
    <row r="12052" spans="4:16" x14ac:dyDescent="0.25">
      <c r="D12052" s="12"/>
      <c r="E12052" s="12"/>
      <c r="F12052" s="12"/>
      <c r="G12052" s="12"/>
      <c r="H12052" s="12"/>
      <c r="M12052" s="12"/>
      <c r="N12052" s="12"/>
      <c r="O12052" s="12"/>
      <c r="P12052" s="12"/>
    </row>
    <row r="12053" spans="4:16" x14ac:dyDescent="0.25">
      <c r="D12053" s="12"/>
      <c r="E12053" s="12"/>
      <c r="F12053" s="12"/>
      <c r="G12053" s="12"/>
      <c r="H12053" s="12"/>
      <c r="M12053" s="12"/>
      <c r="N12053" s="12"/>
      <c r="O12053" s="12"/>
      <c r="P12053" s="12"/>
    </row>
    <row r="12054" spans="4:16" x14ac:dyDescent="0.25">
      <c r="D12054" s="12"/>
      <c r="E12054" s="12"/>
      <c r="F12054" s="12"/>
      <c r="G12054" s="12"/>
      <c r="H12054" s="12"/>
      <c r="M12054" s="12"/>
      <c r="N12054" s="12"/>
      <c r="O12054" s="12"/>
      <c r="P12054" s="12"/>
    </row>
    <row r="12055" spans="4:16" x14ac:dyDescent="0.25">
      <c r="D12055" s="12"/>
      <c r="E12055" s="12"/>
      <c r="F12055" s="12"/>
      <c r="G12055" s="12"/>
      <c r="H12055" s="12"/>
      <c r="M12055" s="12"/>
      <c r="N12055" s="12"/>
      <c r="O12055" s="12"/>
      <c r="P12055" s="12"/>
    </row>
    <row r="12056" spans="4:16" x14ac:dyDescent="0.25">
      <c r="D12056" s="12"/>
      <c r="E12056" s="12"/>
      <c r="F12056" s="12"/>
      <c r="G12056" s="12"/>
      <c r="H12056" s="12"/>
      <c r="M12056" s="12"/>
      <c r="N12056" s="12"/>
      <c r="O12056" s="12"/>
      <c r="P12056" s="12"/>
    </row>
    <row r="12057" spans="4:16" x14ac:dyDescent="0.25">
      <c r="D12057" s="12"/>
      <c r="E12057" s="12"/>
      <c r="F12057" s="12"/>
      <c r="G12057" s="12"/>
      <c r="H12057" s="12"/>
      <c r="M12057" s="12"/>
      <c r="N12057" s="12"/>
      <c r="O12057" s="12"/>
      <c r="P12057" s="12"/>
    </row>
    <row r="12058" spans="4:16" x14ac:dyDescent="0.25">
      <c r="D12058" s="12"/>
      <c r="E12058" s="12"/>
      <c r="F12058" s="12"/>
      <c r="G12058" s="12"/>
      <c r="H12058" s="12"/>
      <c r="M12058" s="12"/>
      <c r="N12058" s="12"/>
      <c r="O12058" s="12"/>
      <c r="P12058" s="12"/>
    </row>
    <row r="12059" spans="4:16" x14ac:dyDescent="0.25">
      <c r="D12059" s="12"/>
      <c r="E12059" s="12"/>
      <c r="F12059" s="12"/>
      <c r="G12059" s="12"/>
      <c r="H12059" s="12"/>
      <c r="M12059" s="12"/>
      <c r="N12059" s="12"/>
      <c r="O12059" s="12"/>
      <c r="P12059" s="12"/>
    </row>
    <row r="12060" spans="4:16" x14ac:dyDescent="0.25">
      <c r="D12060" s="12"/>
      <c r="E12060" s="12"/>
      <c r="F12060" s="12"/>
      <c r="G12060" s="12"/>
      <c r="H12060" s="12"/>
      <c r="M12060" s="12"/>
      <c r="N12060" s="12"/>
      <c r="O12060" s="12"/>
      <c r="P12060" s="12"/>
    </row>
    <row r="12061" spans="4:16" x14ac:dyDescent="0.25">
      <c r="D12061" s="12"/>
      <c r="E12061" s="12"/>
      <c r="F12061" s="12"/>
      <c r="G12061" s="12"/>
      <c r="H12061" s="12"/>
      <c r="M12061" s="12"/>
      <c r="N12061" s="12"/>
      <c r="O12061" s="12"/>
      <c r="P12061" s="12"/>
    </row>
    <row r="12062" spans="4:16" x14ac:dyDescent="0.25">
      <c r="D12062" s="12"/>
      <c r="E12062" s="12"/>
      <c r="F12062" s="12"/>
      <c r="G12062" s="12"/>
      <c r="H12062" s="12"/>
      <c r="M12062" s="12"/>
      <c r="N12062" s="12"/>
      <c r="O12062" s="12"/>
      <c r="P12062" s="12"/>
    </row>
    <row r="12063" spans="4:16" x14ac:dyDescent="0.25">
      <c r="D12063" s="12"/>
      <c r="E12063" s="12"/>
      <c r="F12063" s="12"/>
      <c r="G12063" s="12"/>
      <c r="H12063" s="12"/>
      <c r="M12063" s="12"/>
      <c r="N12063" s="12"/>
      <c r="O12063" s="12"/>
      <c r="P12063" s="12"/>
    </row>
    <row r="12064" spans="4:16" x14ac:dyDescent="0.25">
      <c r="D12064" s="12"/>
      <c r="E12064" s="12"/>
      <c r="F12064" s="12"/>
      <c r="G12064" s="12"/>
      <c r="H12064" s="12"/>
      <c r="M12064" s="12"/>
      <c r="N12064" s="12"/>
      <c r="O12064" s="12"/>
      <c r="P12064" s="12"/>
    </row>
    <row r="12065" spans="4:16" x14ac:dyDescent="0.25">
      <c r="D12065" s="12"/>
      <c r="E12065" s="12"/>
      <c r="F12065" s="12"/>
      <c r="G12065" s="12"/>
      <c r="H12065" s="12"/>
      <c r="M12065" s="12"/>
      <c r="N12065" s="12"/>
      <c r="O12065" s="12"/>
      <c r="P12065" s="12"/>
    </row>
    <row r="12066" spans="4:16" x14ac:dyDescent="0.25">
      <c r="D12066" s="12"/>
      <c r="E12066" s="12"/>
      <c r="F12066" s="12"/>
      <c r="G12066" s="12"/>
      <c r="H12066" s="12"/>
      <c r="M12066" s="12"/>
      <c r="N12066" s="12"/>
      <c r="O12066" s="12"/>
      <c r="P12066" s="12"/>
    </row>
    <row r="12067" spans="4:16" x14ac:dyDescent="0.25">
      <c r="D12067" s="12"/>
      <c r="E12067" s="12"/>
      <c r="F12067" s="12"/>
      <c r="G12067" s="12"/>
      <c r="H12067" s="12"/>
      <c r="M12067" s="12"/>
      <c r="N12067" s="12"/>
      <c r="O12067" s="12"/>
      <c r="P12067" s="12"/>
    </row>
    <row r="12068" spans="4:16" x14ac:dyDescent="0.25">
      <c r="D12068" s="12"/>
      <c r="E12068" s="12"/>
      <c r="F12068" s="12"/>
      <c r="G12068" s="12"/>
      <c r="H12068" s="12"/>
      <c r="M12068" s="12"/>
      <c r="N12068" s="12"/>
      <c r="O12068" s="12"/>
      <c r="P12068" s="12"/>
    </row>
    <row r="12069" spans="4:16" x14ac:dyDescent="0.25">
      <c r="D12069" s="12"/>
      <c r="E12069" s="12"/>
      <c r="F12069" s="12"/>
      <c r="G12069" s="12"/>
      <c r="H12069" s="12"/>
      <c r="M12069" s="12"/>
      <c r="N12069" s="12"/>
      <c r="O12069" s="12"/>
      <c r="P12069" s="12"/>
    </row>
    <row r="12070" spans="4:16" x14ac:dyDescent="0.25">
      <c r="D12070" s="12"/>
      <c r="E12070" s="12"/>
      <c r="F12070" s="12"/>
      <c r="G12070" s="12"/>
      <c r="H12070" s="12"/>
      <c r="M12070" s="12"/>
      <c r="N12070" s="12"/>
      <c r="O12070" s="12"/>
      <c r="P12070" s="12"/>
    </row>
    <row r="12071" spans="4:16" x14ac:dyDescent="0.25">
      <c r="D12071" s="12"/>
      <c r="E12071" s="12"/>
      <c r="F12071" s="12"/>
      <c r="G12071" s="12"/>
      <c r="H12071" s="12"/>
      <c r="M12071" s="12"/>
      <c r="N12071" s="12"/>
      <c r="O12071" s="12"/>
      <c r="P12071" s="12"/>
    </row>
    <row r="12072" spans="4:16" x14ac:dyDescent="0.25">
      <c r="D12072" s="12"/>
      <c r="E12072" s="12"/>
      <c r="F12072" s="12"/>
      <c r="G12072" s="12"/>
      <c r="H12072" s="12"/>
      <c r="M12072" s="12"/>
      <c r="N12072" s="12"/>
      <c r="O12072" s="12"/>
      <c r="P12072" s="12"/>
    </row>
    <row r="12073" spans="4:16" x14ac:dyDescent="0.25">
      <c r="D12073" s="12"/>
      <c r="E12073" s="12"/>
      <c r="F12073" s="12"/>
      <c r="G12073" s="12"/>
      <c r="H12073" s="12"/>
      <c r="M12073" s="12"/>
      <c r="N12073" s="12"/>
      <c r="O12073" s="12"/>
      <c r="P12073" s="12"/>
    </row>
    <row r="12074" spans="4:16" x14ac:dyDescent="0.25">
      <c r="D12074" s="12"/>
      <c r="E12074" s="12"/>
      <c r="F12074" s="12"/>
      <c r="G12074" s="12"/>
      <c r="H12074" s="12"/>
      <c r="M12074" s="12"/>
      <c r="N12074" s="12"/>
      <c r="O12074" s="12"/>
      <c r="P12074" s="12"/>
    </row>
    <row r="12075" spans="4:16" x14ac:dyDescent="0.25">
      <c r="D12075" s="12"/>
      <c r="E12075" s="12"/>
      <c r="F12075" s="12"/>
      <c r="G12075" s="12"/>
      <c r="H12075" s="12"/>
      <c r="M12075" s="12"/>
      <c r="N12075" s="12"/>
      <c r="O12075" s="12"/>
      <c r="P12075" s="12"/>
    </row>
    <row r="12076" spans="4:16" x14ac:dyDescent="0.25">
      <c r="D12076" s="12"/>
      <c r="E12076" s="12"/>
      <c r="F12076" s="12"/>
      <c r="G12076" s="12"/>
      <c r="H12076" s="12"/>
      <c r="M12076" s="12"/>
      <c r="N12076" s="12"/>
      <c r="O12076" s="12"/>
      <c r="P12076" s="12"/>
    </row>
    <row r="12077" spans="4:16" x14ac:dyDescent="0.25">
      <c r="D12077" s="12"/>
      <c r="E12077" s="12"/>
      <c r="F12077" s="12"/>
      <c r="G12077" s="12"/>
      <c r="H12077" s="12"/>
      <c r="M12077" s="12"/>
      <c r="N12077" s="12"/>
      <c r="O12077" s="12"/>
      <c r="P12077" s="12"/>
    </row>
    <row r="12078" spans="4:16" x14ac:dyDescent="0.25">
      <c r="D12078" s="12"/>
      <c r="E12078" s="12"/>
      <c r="F12078" s="12"/>
      <c r="G12078" s="12"/>
      <c r="H12078" s="12"/>
      <c r="M12078" s="12"/>
      <c r="N12078" s="12"/>
      <c r="O12078" s="12"/>
      <c r="P12078" s="12"/>
    </row>
    <row r="12079" spans="4:16" x14ac:dyDescent="0.25">
      <c r="D12079" s="12"/>
      <c r="E12079" s="12"/>
      <c r="F12079" s="12"/>
      <c r="G12079" s="12"/>
      <c r="H12079" s="12"/>
      <c r="M12079" s="12"/>
      <c r="N12079" s="12"/>
      <c r="O12079" s="12"/>
      <c r="P12079" s="12"/>
    </row>
    <row r="12080" spans="4:16" x14ac:dyDescent="0.25">
      <c r="D12080" s="12"/>
      <c r="E12080" s="12"/>
      <c r="F12080" s="12"/>
      <c r="G12080" s="12"/>
      <c r="H12080" s="12"/>
      <c r="M12080" s="12"/>
      <c r="N12080" s="12"/>
      <c r="O12080" s="12"/>
      <c r="P12080" s="12"/>
    </row>
    <row r="12081" spans="4:16" x14ac:dyDescent="0.25">
      <c r="D12081" s="12"/>
      <c r="E12081" s="12"/>
      <c r="F12081" s="12"/>
      <c r="G12081" s="12"/>
      <c r="H12081" s="12"/>
      <c r="M12081" s="12"/>
      <c r="N12081" s="12"/>
      <c r="O12081" s="12"/>
      <c r="P12081" s="12"/>
    </row>
    <row r="12082" spans="4:16" x14ac:dyDescent="0.25">
      <c r="D12082" s="12"/>
      <c r="E12082" s="12"/>
      <c r="F12082" s="12"/>
      <c r="G12082" s="12"/>
      <c r="H12082" s="12"/>
      <c r="M12082" s="12"/>
      <c r="N12082" s="12"/>
      <c r="O12082" s="12"/>
      <c r="P12082" s="12"/>
    </row>
    <row r="12083" spans="4:16" x14ac:dyDescent="0.25">
      <c r="D12083" s="12"/>
      <c r="E12083" s="12"/>
      <c r="F12083" s="12"/>
      <c r="G12083" s="12"/>
      <c r="H12083" s="12"/>
      <c r="M12083" s="12"/>
      <c r="N12083" s="12"/>
      <c r="O12083" s="12"/>
      <c r="P12083" s="12"/>
    </row>
    <row r="12084" spans="4:16" x14ac:dyDescent="0.25">
      <c r="D12084" s="12"/>
      <c r="E12084" s="12"/>
      <c r="F12084" s="12"/>
      <c r="G12084" s="12"/>
      <c r="H12084" s="12"/>
      <c r="M12084" s="12"/>
      <c r="N12084" s="12"/>
      <c r="O12084" s="12"/>
      <c r="P12084" s="12"/>
    </row>
    <row r="12085" spans="4:16" x14ac:dyDescent="0.25">
      <c r="D12085" s="12"/>
      <c r="E12085" s="12"/>
      <c r="F12085" s="12"/>
      <c r="G12085" s="12"/>
      <c r="H12085" s="12"/>
      <c r="M12085" s="12"/>
      <c r="N12085" s="12"/>
      <c r="O12085" s="12"/>
      <c r="P12085" s="12"/>
    </row>
    <row r="12086" spans="4:16" x14ac:dyDescent="0.25">
      <c r="D12086" s="12"/>
      <c r="E12086" s="12"/>
      <c r="F12086" s="12"/>
      <c r="G12086" s="12"/>
      <c r="H12086" s="12"/>
      <c r="M12086" s="12"/>
      <c r="N12086" s="12"/>
      <c r="O12086" s="12"/>
      <c r="P12086" s="12"/>
    </row>
    <row r="12087" spans="4:16" x14ac:dyDescent="0.25">
      <c r="D12087" s="12"/>
      <c r="E12087" s="12"/>
      <c r="F12087" s="12"/>
      <c r="G12087" s="12"/>
      <c r="H12087" s="12"/>
      <c r="M12087" s="12"/>
      <c r="N12087" s="12"/>
      <c r="O12087" s="12"/>
      <c r="P12087" s="12"/>
    </row>
    <row r="12088" spans="4:16" x14ac:dyDescent="0.25">
      <c r="D12088" s="12"/>
      <c r="E12088" s="12"/>
      <c r="F12088" s="12"/>
      <c r="G12088" s="12"/>
      <c r="H12088" s="12"/>
      <c r="M12088" s="12"/>
      <c r="N12088" s="12"/>
      <c r="O12088" s="12"/>
      <c r="P12088" s="12"/>
    </row>
    <row r="12089" spans="4:16" x14ac:dyDescent="0.25">
      <c r="D12089" s="12"/>
      <c r="E12089" s="12"/>
      <c r="F12089" s="12"/>
      <c r="G12089" s="12"/>
      <c r="H12089" s="12"/>
      <c r="M12089" s="12"/>
      <c r="N12089" s="12"/>
      <c r="O12089" s="12"/>
      <c r="P12089" s="12"/>
    </row>
    <row r="12090" spans="4:16" x14ac:dyDescent="0.25">
      <c r="D12090" s="12"/>
      <c r="E12090" s="12"/>
      <c r="F12090" s="12"/>
      <c r="G12090" s="12"/>
      <c r="H12090" s="12"/>
      <c r="M12090" s="12"/>
      <c r="N12090" s="12"/>
      <c r="O12090" s="12"/>
      <c r="P12090" s="12"/>
    </row>
    <row r="12091" spans="4:16" x14ac:dyDescent="0.25">
      <c r="D12091" s="12"/>
      <c r="E12091" s="12"/>
      <c r="F12091" s="12"/>
      <c r="G12091" s="12"/>
      <c r="H12091" s="12"/>
      <c r="M12091" s="12"/>
      <c r="N12091" s="12"/>
      <c r="O12091" s="12"/>
      <c r="P12091" s="12"/>
    </row>
    <row r="12092" spans="4:16" x14ac:dyDescent="0.25">
      <c r="D12092" s="12"/>
      <c r="E12092" s="12"/>
      <c r="F12092" s="12"/>
      <c r="G12092" s="12"/>
      <c r="H12092" s="12"/>
      <c r="M12092" s="12"/>
      <c r="N12092" s="12"/>
      <c r="O12092" s="12"/>
      <c r="P12092" s="12"/>
    </row>
    <row r="12093" spans="4:16" x14ac:dyDescent="0.25">
      <c r="D12093" s="12"/>
      <c r="E12093" s="12"/>
      <c r="F12093" s="12"/>
      <c r="G12093" s="12"/>
      <c r="H12093" s="12"/>
      <c r="M12093" s="12"/>
      <c r="N12093" s="12"/>
      <c r="O12093" s="12"/>
      <c r="P12093" s="12"/>
    </row>
    <row r="12094" spans="4:16" x14ac:dyDescent="0.25">
      <c r="D12094" s="12"/>
      <c r="E12094" s="12"/>
      <c r="F12094" s="12"/>
      <c r="G12094" s="12"/>
      <c r="H12094" s="12"/>
      <c r="M12094" s="12"/>
      <c r="N12094" s="12"/>
      <c r="O12094" s="12"/>
      <c r="P12094" s="12"/>
    </row>
    <row r="12095" spans="4:16" x14ac:dyDescent="0.25">
      <c r="D12095" s="12"/>
      <c r="E12095" s="12"/>
      <c r="F12095" s="12"/>
      <c r="G12095" s="12"/>
      <c r="H12095" s="12"/>
      <c r="M12095" s="12"/>
      <c r="N12095" s="12"/>
      <c r="O12095" s="12"/>
      <c r="P12095" s="12"/>
    </row>
    <row r="12096" spans="4:16" x14ac:dyDescent="0.25">
      <c r="D12096" s="12"/>
      <c r="E12096" s="12"/>
      <c r="F12096" s="12"/>
      <c r="G12096" s="12"/>
      <c r="H12096" s="12"/>
      <c r="M12096" s="12"/>
      <c r="N12096" s="12"/>
      <c r="O12096" s="12"/>
      <c r="P12096" s="12"/>
    </row>
    <row r="12097" spans="4:16" x14ac:dyDescent="0.25">
      <c r="D12097" s="12"/>
      <c r="E12097" s="12"/>
      <c r="F12097" s="12"/>
      <c r="G12097" s="12"/>
      <c r="H12097" s="12"/>
      <c r="M12097" s="12"/>
      <c r="N12097" s="12"/>
      <c r="O12097" s="12"/>
      <c r="P12097" s="12"/>
    </row>
    <row r="12098" spans="4:16" x14ac:dyDescent="0.25">
      <c r="D12098" s="12"/>
      <c r="E12098" s="12"/>
      <c r="F12098" s="12"/>
      <c r="G12098" s="12"/>
      <c r="H12098" s="12"/>
      <c r="M12098" s="12"/>
      <c r="N12098" s="12"/>
      <c r="O12098" s="12"/>
      <c r="P12098" s="12"/>
    </row>
    <row r="12099" spans="4:16" x14ac:dyDescent="0.25">
      <c r="D12099" s="12"/>
      <c r="E12099" s="12"/>
      <c r="F12099" s="12"/>
      <c r="G12099" s="12"/>
      <c r="H12099" s="12"/>
      <c r="M12099" s="12"/>
      <c r="N12099" s="12"/>
      <c r="O12099" s="12"/>
      <c r="P12099" s="12"/>
    </row>
    <row r="12100" spans="4:16" x14ac:dyDescent="0.25">
      <c r="D12100" s="12"/>
      <c r="E12100" s="12"/>
      <c r="F12100" s="12"/>
      <c r="G12100" s="12"/>
      <c r="H12100" s="12"/>
      <c r="M12100" s="12"/>
      <c r="N12100" s="12"/>
      <c r="O12100" s="12"/>
      <c r="P12100" s="12"/>
    </row>
    <row r="12101" spans="4:16" x14ac:dyDescent="0.25">
      <c r="D12101" s="12"/>
      <c r="E12101" s="12"/>
      <c r="F12101" s="12"/>
      <c r="G12101" s="12"/>
      <c r="H12101" s="12"/>
      <c r="M12101" s="12"/>
      <c r="N12101" s="12"/>
      <c r="O12101" s="12"/>
      <c r="P12101" s="12"/>
    </row>
    <row r="12102" spans="4:16" x14ac:dyDescent="0.25">
      <c r="D12102" s="12"/>
      <c r="E12102" s="12"/>
      <c r="F12102" s="12"/>
      <c r="G12102" s="12"/>
      <c r="H12102" s="12"/>
      <c r="M12102" s="12"/>
      <c r="N12102" s="12"/>
      <c r="O12102" s="12"/>
      <c r="P12102" s="12"/>
    </row>
    <row r="12103" spans="4:16" x14ac:dyDescent="0.25">
      <c r="D12103" s="12"/>
      <c r="E12103" s="12"/>
      <c r="F12103" s="12"/>
      <c r="G12103" s="12"/>
      <c r="H12103" s="12"/>
      <c r="M12103" s="12"/>
      <c r="N12103" s="12"/>
      <c r="O12103" s="12"/>
      <c r="P12103" s="12"/>
    </row>
    <row r="12104" spans="4:16" x14ac:dyDescent="0.25">
      <c r="D12104" s="12"/>
      <c r="E12104" s="12"/>
      <c r="F12104" s="12"/>
      <c r="G12104" s="12"/>
      <c r="H12104" s="12"/>
      <c r="M12104" s="12"/>
      <c r="N12104" s="12"/>
      <c r="O12104" s="12"/>
      <c r="P12104" s="12"/>
    </row>
    <row r="12105" spans="4:16" x14ac:dyDescent="0.25">
      <c r="D12105" s="12"/>
      <c r="E12105" s="12"/>
      <c r="F12105" s="12"/>
      <c r="G12105" s="12"/>
      <c r="H12105" s="12"/>
      <c r="M12105" s="12"/>
      <c r="N12105" s="12"/>
      <c r="O12105" s="12"/>
      <c r="P12105" s="12"/>
    </row>
    <row r="12106" spans="4:16" x14ac:dyDescent="0.25">
      <c r="D12106" s="12"/>
      <c r="E12106" s="12"/>
      <c r="F12106" s="12"/>
      <c r="G12106" s="12"/>
      <c r="H12106" s="12"/>
      <c r="M12106" s="12"/>
      <c r="N12106" s="12"/>
      <c r="O12106" s="12"/>
      <c r="P12106" s="12"/>
    </row>
    <row r="12107" spans="4:16" x14ac:dyDescent="0.25">
      <c r="D12107" s="12"/>
      <c r="E12107" s="12"/>
      <c r="F12107" s="12"/>
      <c r="G12107" s="12"/>
      <c r="H12107" s="12"/>
      <c r="M12107" s="12"/>
      <c r="N12107" s="12"/>
      <c r="O12107" s="12"/>
      <c r="P12107" s="12"/>
    </row>
    <row r="12108" spans="4:16" x14ac:dyDescent="0.25">
      <c r="D12108" s="12"/>
      <c r="E12108" s="12"/>
      <c r="F12108" s="12"/>
      <c r="G12108" s="12"/>
      <c r="H12108" s="12"/>
      <c r="M12108" s="12"/>
      <c r="N12108" s="12"/>
      <c r="O12108" s="12"/>
      <c r="P12108" s="12"/>
    </row>
    <row r="12109" spans="4:16" x14ac:dyDescent="0.25">
      <c r="D12109" s="12"/>
      <c r="E12109" s="12"/>
      <c r="F12109" s="12"/>
      <c r="G12109" s="12"/>
      <c r="H12109" s="12"/>
      <c r="M12109" s="12"/>
      <c r="N12109" s="12"/>
      <c r="O12109" s="12"/>
      <c r="P12109" s="12"/>
    </row>
    <row r="12110" spans="4:16" x14ac:dyDescent="0.25">
      <c r="D12110" s="12"/>
      <c r="E12110" s="12"/>
      <c r="F12110" s="12"/>
      <c r="G12110" s="12"/>
      <c r="H12110" s="12"/>
      <c r="M12110" s="12"/>
      <c r="N12110" s="12"/>
      <c r="O12110" s="12"/>
      <c r="P12110" s="12"/>
    </row>
    <row r="12111" spans="4:16" x14ac:dyDescent="0.25">
      <c r="D12111" s="12"/>
      <c r="E12111" s="12"/>
      <c r="F12111" s="12"/>
      <c r="G12111" s="12"/>
      <c r="H12111" s="12"/>
      <c r="M12111" s="12"/>
      <c r="N12111" s="12"/>
      <c r="O12111" s="12"/>
      <c r="P12111" s="12"/>
    </row>
    <row r="12112" spans="4:16" x14ac:dyDescent="0.25">
      <c r="D12112" s="12"/>
      <c r="E12112" s="12"/>
      <c r="F12112" s="12"/>
      <c r="G12112" s="12"/>
      <c r="H12112" s="12"/>
      <c r="M12112" s="12"/>
      <c r="N12112" s="12"/>
      <c r="O12112" s="12"/>
      <c r="P12112" s="12"/>
    </row>
    <row r="12113" spans="4:16" x14ac:dyDescent="0.25">
      <c r="D12113" s="12"/>
      <c r="E12113" s="12"/>
      <c r="F12113" s="12"/>
      <c r="G12113" s="12"/>
      <c r="H12113" s="12"/>
      <c r="M12113" s="12"/>
      <c r="N12113" s="12"/>
      <c r="O12113" s="12"/>
      <c r="P12113" s="12"/>
    </row>
    <row r="12114" spans="4:16" x14ac:dyDescent="0.25">
      <c r="D12114" s="12"/>
      <c r="E12114" s="12"/>
      <c r="F12114" s="12"/>
      <c r="G12114" s="12"/>
      <c r="H12114" s="12"/>
      <c r="M12114" s="12"/>
      <c r="N12114" s="12"/>
      <c r="O12114" s="12"/>
      <c r="P12114" s="12"/>
    </row>
    <row r="12115" spans="4:16" x14ac:dyDescent="0.25">
      <c r="D12115" s="12"/>
      <c r="E12115" s="12"/>
      <c r="F12115" s="12"/>
      <c r="G12115" s="12"/>
      <c r="H12115" s="12"/>
      <c r="M12115" s="12"/>
      <c r="N12115" s="12"/>
      <c r="O12115" s="12"/>
      <c r="P12115" s="12"/>
    </row>
    <row r="12116" spans="4:16" x14ac:dyDescent="0.25">
      <c r="D12116" s="12"/>
      <c r="E12116" s="12"/>
      <c r="F12116" s="12"/>
      <c r="G12116" s="12"/>
      <c r="H12116" s="12"/>
      <c r="M12116" s="12"/>
      <c r="N12116" s="12"/>
      <c r="O12116" s="12"/>
      <c r="P12116" s="12"/>
    </row>
    <row r="12117" spans="4:16" x14ac:dyDescent="0.25">
      <c r="D12117" s="12"/>
      <c r="E12117" s="12"/>
      <c r="F12117" s="12"/>
      <c r="G12117" s="12"/>
      <c r="H12117" s="12"/>
      <c r="M12117" s="12"/>
      <c r="N12117" s="12"/>
      <c r="O12117" s="12"/>
      <c r="P12117" s="12"/>
    </row>
    <row r="12118" spans="4:16" x14ac:dyDescent="0.25">
      <c r="D12118" s="12"/>
      <c r="E12118" s="12"/>
      <c r="F12118" s="12"/>
      <c r="G12118" s="12"/>
      <c r="H12118" s="12"/>
      <c r="M12118" s="12"/>
      <c r="N12118" s="12"/>
      <c r="O12118" s="12"/>
      <c r="P12118" s="12"/>
    </row>
    <row r="12119" spans="4:16" x14ac:dyDescent="0.25">
      <c r="D12119" s="12"/>
      <c r="E12119" s="12"/>
      <c r="F12119" s="12"/>
      <c r="G12119" s="12"/>
      <c r="H12119" s="12"/>
      <c r="M12119" s="12"/>
      <c r="N12119" s="12"/>
      <c r="O12119" s="12"/>
      <c r="P12119" s="12"/>
    </row>
    <row r="12120" spans="4:16" x14ac:dyDescent="0.25">
      <c r="D12120" s="12"/>
      <c r="E12120" s="12"/>
      <c r="F12120" s="12"/>
      <c r="G12120" s="12"/>
      <c r="H12120" s="12"/>
      <c r="M12120" s="12"/>
      <c r="N12120" s="12"/>
      <c r="O12120" s="12"/>
      <c r="P12120" s="12"/>
    </row>
    <row r="12121" spans="4:16" x14ac:dyDescent="0.25">
      <c r="D12121" s="12"/>
      <c r="E12121" s="12"/>
      <c r="F12121" s="12"/>
      <c r="G12121" s="12"/>
      <c r="H12121" s="12"/>
      <c r="M12121" s="12"/>
      <c r="N12121" s="12"/>
      <c r="O12121" s="12"/>
      <c r="P12121" s="12"/>
    </row>
    <row r="12122" spans="4:16" x14ac:dyDescent="0.25">
      <c r="D12122" s="12"/>
      <c r="E12122" s="12"/>
      <c r="F12122" s="12"/>
      <c r="G12122" s="12"/>
      <c r="H12122" s="12"/>
      <c r="M12122" s="12"/>
      <c r="N12122" s="12"/>
      <c r="O12122" s="12"/>
      <c r="P12122" s="12"/>
    </row>
    <row r="12123" spans="4:16" x14ac:dyDescent="0.25">
      <c r="D12123" s="12"/>
      <c r="E12123" s="12"/>
      <c r="F12123" s="12"/>
      <c r="G12123" s="12"/>
      <c r="H12123" s="12"/>
      <c r="M12123" s="12"/>
      <c r="N12123" s="12"/>
      <c r="O12123" s="12"/>
      <c r="P12123" s="12"/>
    </row>
    <row r="12124" spans="4:16" x14ac:dyDescent="0.25">
      <c r="D12124" s="12"/>
      <c r="E12124" s="12"/>
      <c r="F12124" s="12"/>
      <c r="G12124" s="12"/>
      <c r="H12124" s="12"/>
      <c r="M12124" s="12"/>
      <c r="N12124" s="12"/>
      <c r="O12124" s="12"/>
      <c r="P12124" s="12"/>
    </row>
    <row r="12125" spans="4:16" x14ac:dyDescent="0.25">
      <c r="D12125" s="12"/>
      <c r="E12125" s="12"/>
      <c r="F12125" s="12"/>
      <c r="G12125" s="12"/>
      <c r="H12125" s="12"/>
      <c r="M12125" s="12"/>
      <c r="N12125" s="12"/>
      <c r="O12125" s="12"/>
      <c r="P12125" s="12"/>
    </row>
    <row r="12126" spans="4:16" x14ac:dyDescent="0.25">
      <c r="D12126" s="12"/>
      <c r="E12126" s="12"/>
      <c r="F12126" s="12"/>
      <c r="G12126" s="12"/>
      <c r="H12126" s="12"/>
      <c r="M12126" s="12"/>
      <c r="N12126" s="12"/>
      <c r="O12126" s="12"/>
      <c r="P12126" s="12"/>
    </row>
    <row r="12127" spans="4:16" x14ac:dyDescent="0.25">
      <c r="D12127" s="12"/>
      <c r="E12127" s="12"/>
      <c r="F12127" s="12"/>
      <c r="G12127" s="12"/>
      <c r="H12127" s="12"/>
      <c r="M12127" s="12"/>
      <c r="N12127" s="12"/>
      <c r="O12127" s="12"/>
      <c r="P12127" s="12"/>
    </row>
    <row r="12128" spans="4:16" x14ac:dyDescent="0.25">
      <c r="D12128" s="12"/>
      <c r="E12128" s="12"/>
      <c r="F12128" s="12"/>
      <c r="G12128" s="12"/>
      <c r="H12128" s="12"/>
      <c r="M12128" s="12"/>
      <c r="N12128" s="12"/>
      <c r="O12128" s="12"/>
      <c r="P12128" s="12"/>
    </row>
    <row r="12129" spans="4:16" x14ac:dyDescent="0.25">
      <c r="D12129" s="12"/>
      <c r="E12129" s="12"/>
      <c r="F12129" s="12"/>
      <c r="G12129" s="12"/>
      <c r="H12129" s="12"/>
      <c r="M12129" s="12"/>
      <c r="N12129" s="12"/>
      <c r="O12129" s="12"/>
      <c r="P12129" s="12"/>
    </row>
    <row r="12130" spans="4:16" x14ac:dyDescent="0.25">
      <c r="D12130" s="12"/>
      <c r="E12130" s="12"/>
      <c r="F12130" s="12"/>
      <c r="G12130" s="12"/>
      <c r="H12130" s="12"/>
      <c r="M12130" s="12"/>
      <c r="N12130" s="12"/>
      <c r="O12130" s="12"/>
      <c r="P12130" s="12"/>
    </row>
    <row r="12131" spans="4:16" x14ac:dyDescent="0.25">
      <c r="D12131" s="12"/>
      <c r="E12131" s="12"/>
      <c r="F12131" s="12"/>
      <c r="G12131" s="12"/>
      <c r="H12131" s="12"/>
      <c r="M12131" s="12"/>
      <c r="N12131" s="12"/>
      <c r="O12131" s="12"/>
      <c r="P12131" s="12"/>
    </row>
    <row r="12132" spans="4:16" x14ac:dyDescent="0.25">
      <c r="D12132" s="12"/>
      <c r="E12132" s="12"/>
      <c r="F12132" s="12"/>
      <c r="G12132" s="12"/>
      <c r="H12132" s="12"/>
      <c r="M12132" s="12"/>
      <c r="N12132" s="12"/>
      <c r="O12132" s="12"/>
      <c r="P12132" s="12"/>
    </row>
    <row r="12133" spans="4:16" x14ac:dyDescent="0.25">
      <c r="D12133" s="12"/>
      <c r="E12133" s="12"/>
      <c r="F12133" s="12"/>
      <c r="G12133" s="12"/>
      <c r="H12133" s="12"/>
      <c r="M12133" s="12"/>
      <c r="N12133" s="12"/>
      <c r="O12133" s="12"/>
      <c r="P12133" s="12"/>
    </row>
    <row r="12134" spans="4:16" x14ac:dyDescent="0.25">
      <c r="D12134" s="12"/>
      <c r="E12134" s="12"/>
      <c r="F12134" s="12"/>
      <c r="G12134" s="12"/>
      <c r="H12134" s="12"/>
      <c r="M12134" s="12"/>
      <c r="N12134" s="12"/>
      <c r="O12134" s="12"/>
      <c r="P12134" s="12"/>
    </row>
    <row r="12135" spans="4:16" x14ac:dyDescent="0.25">
      <c r="D12135" s="12"/>
      <c r="E12135" s="12"/>
      <c r="F12135" s="12"/>
      <c r="G12135" s="12"/>
      <c r="H12135" s="12"/>
      <c r="M12135" s="12"/>
      <c r="N12135" s="12"/>
      <c r="O12135" s="12"/>
      <c r="P12135" s="12"/>
    </row>
    <row r="12136" spans="4:16" x14ac:dyDescent="0.25">
      <c r="D12136" s="12"/>
      <c r="E12136" s="12"/>
      <c r="F12136" s="12"/>
      <c r="G12136" s="12"/>
      <c r="H12136" s="12"/>
      <c r="M12136" s="12"/>
      <c r="N12136" s="12"/>
      <c r="O12136" s="12"/>
      <c r="P12136" s="12"/>
    </row>
    <row r="12137" spans="4:16" x14ac:dyDescent="0.25">
      <c r="D12137" s="12"/>
      <c r="E12137" s="12"/>
      <c r="F12137" s="12"/>
      <c r="G12137" s="12"/>
      <c r="H12137" s="12"/>
      <c r="M12137" s="12"/>
      <c r="N12137" s="12"/>
      <c r="O12137" s="12"/>
      <c r="P12137" s="12"/>
    </row>
    <row r="12138" spans="4:16" x14ac:dyDescent="0.25">
      <c r="D12138" s="12"/>
      <c r="E12138" s="12"/>
      <c r="F12138" s="12"/>
      <c r="G12138" s="12"/>
      <c r="H12138" s="12"/>
      <c r="M12138" s="12"/>
      <c r="N12138" s="12"/>
      <c r="O12138" s="12"/>
      <c r="P12138" s="12"/>
    </row>
    <row r="12139" spans="4:16" x14ac:dyDescent="0.25">
      <c r="D12139" s="12"/>
      <c r="E12139" s="12"/>
      <c r="F12139" s="12"/>
      <c r="G12139" s="12"/>
      <c r="H12139" s="12"/>
      <c r="M12139" s="12"/>
      <c r="N12139" s="12"/>
      <c r="O12139" s="12"/>
      <c r="P12139" s="12"/>
    </row>
    <row r="12140" spans="4:16" x14ac:dyDescent="0.25">
      <c r="D12140" s="12"/>
      <c r="E12140" s="12"/>
      <c r="F12140" s="12"/>
      <c r="G12140" s="12"/>
      <c r="H12140" s="12"/>
      <c r="M12140" s="12"/>
      <c r="N12140" s="12"/>
      <c r="O12140" s="12"/>
      <c r="P12140" s="12"/>
    </row>
    <row r="12141" spans="4:16" x14ac:dyDescent="0.25">
      <c r="D12141" s="12"/>
      <c r="E12141" s="12"/>
      <c r="F12141" s="12"/>
      <c r="G12141" s="12"/>
      <c r="H12141" s="12"/>
      <c r="M12141" s="12"/>
      <c r="N12141" s="12"/>
      <c r="O12141" s="12"/>
      <c r="P12141" s="12"/>
    </row>
    <row r="12142" spans="4:16" x14ac:dyDescent="0.25">
      <c r="D12142" s="12"/>
      <c r="E12142" s="12"/>
      <c r="F12142" s="12"/>
      <c r="G12142" s="12"/>
      <c r="H12142" s="12"/>
      <c r="M12142" s="12"/>
      <c r="N12142" s="12"/>
      <c r="O12142" s="12"/>
      <c r="P12142" s="12"/>
    </row>
    <row r="12143" spans="4:16" x14ac:dyDescent="0.25">
      <c r="D12143" s="12"/>
      <c r="E12143" s="12"/>
      <c r="F12143" s="12"/>
      <c r="G12143" s="12"/>
      <c r="H12143" s="12"/>
      <c r="M12143" s="12"/>
      <c r="N12143" s="12"/>
      <c r="O12143" s="12"/>
      <c r="P12143" s="12"/>
    </row>
    <row r="12144" spans="4:16" x14ac:dyDescent="0.25">
      <c r="D12144" s="12"/>
      <c r="E12144" s="12"/>
      <c r="F12144" s="12"/>
      <c r="G12144" s="12"/>
      <c r="H12144" s="12"/>
      <c r="M12144" s="12"/>
      <c r="N12144" s="12"/>
      <c r="O12144" s="12"/>
      <c r="P12144" s="12"/>
    </row>
    <row r="12145" spans="4:16" x14ac:dyDescent="0.25">
      <c r="D12145" s="12"/>
      <c r="E12145" s="12"/>
      <c r="F12145" s="12"/>
      <c r="G12145" s="12"/>
      <c r="H12145" s="12"/>
      <c r="M12145" s="12"/>
      <c r="N12145" s="12"/>
      <c r="O12145" s="12"/>
      <c r="P12145" s="12"/>
    </row>
    <row r="12146" spans="4:16" x14ac:dyDescent="0.25">
      <c r="D12146" s="12"/>
      <c r="E12146" s="12"/>
      <c r="F12146" s="12"/>
      <c r="G12146" s="12"/>
      <c r="H12146" s="12"/>
      <c r="M12146" s="12"/>
      <c r="N12146" s="12"/>
      <c r="O12146" s="12"/>
      <c r="P12146" s="12"/>
    </row>
    <row r="12147" spans="4:16" x14ac:dyDescent="0.25">
      <c r="D12147" s="12"/>
      <c r="E12147" s="12"/>
      <c r="F12147" s="12"/>
      <c r="G12147" s="12"/>
      <c r="H12147" s="12"/>
      <c r="M12147" s="12"/>
      <c r="N12147" s="12"/>
      <c r="O12147" s="12"/>
      <c r="P12147" s="12"/>
    </row>
    <row r="12148" spans="4:16" x14ac:dyDescent="0.25">
      <c r="D12148" s="12"/>
      <c r="E12148" s="12"/>
      <c r="F12148" s="12"/>
      <c r="G12148" s="12"/>
      <c r="H12148" s="12"/>
      <c r="M12148" s="12"/>
      <c r="N12148" s="12"/>
      <c r="O12148" s="12"/>
      <c r="P12148" s="12"/>
    </row>
    <row r="12149" spans="4:16" x14ac:dyDescent="0.25">
      <c r="D12149" s="12"/>
      <c r="E12149" s="12"/>
      <c r="F12149" s="12"/>
      <c r="G12149" s="12"/>
      <c r="H12149" s="12"/>
      <c r="M12149" s="12"/>
      <c r="N12149" s="12"/>
      <c r="O12149" s="12"/>
      <c r="P12149" s="12"/>
    </row>
    <row r="12150" spans="4:16" x14ac:dyDescent="0.25">
      <c r="D12150" s="12"/>
      <c r="E12150" s="12"/>
      <c r="F12150" s="12"/>
      <c r="G12150" s="12"/>
      <c r="H12150" s="12"/>
      <c r="M12150" s="12"/>
      <c r="N12150" s="12"/>
      <c r="O12150" s="12"/>
      <c r="P12150" s="12"/>
    </row>
    <row r="12151" spans="4:16" x14ac:dyDescent="0.25">
      <c r="D12151" s="12"/>
      <c r="E12151" s="12"/>
      <c r="F12151" s="12"/>
      <c r="G12151" s="12"/>
      <c r="H12151" s="12"/>
      <c r="M12151" s="12"/>
      <c r="N12151" s="12"/>
      <c r="O12151" s="12"/>
      <c r="P12151" s="12"/>
    </row>
    <row r="12152" spans="4:16" x14ac:dyDescent="0.25">
      <c r="D12152" s="12"/>
      <c r="E12152" s="12"/>
      <c r="F12152" s="12"/>
      <c r="G12152" s="12"/>
      <c r="H12152" s="12"/>
      <c r="M12152" s="12"/>
      <c r="N12152" s="12"/>
      <c r="O12152" s="12"/>
      <c r="P12152" s="12"/>
    </row>
    <row r="12153" spans="4:16" x14ac:dyDescent="0.25">
      <c r="D12153" s="12"/>
      <c r="E12153" s="12"/>
      <c r="F12153" s="12"/>
      <c r="G12153" s="12"/>
      <c r="H12153" s="12"/>
      <c r="M12153" s="12"/>
      <c r="N12153" s="12"/>
      <c r="O12153" s="12"/>
      <c r="P12153" s="12"/>
    </row>
    <row r="12154" spans="4:16" x14ac:dyDescent="0.25">
      <c r="D12154" s="12"/>
      <c r="E12154" s="12"/>
      <c r="F12154" s="12"/>
      <c r="G12154" s="12"/>
      <c r="H12154" s="12"/>
      <c r="M12154" s="12"/>
      <c r="N12154" s="12"/>
      <c r="O12154" s="12"/>
      <c r="P12154" s="12"/>
    </row>
    <row r="12155" spans="4:16" x14ac:dyDescent="0.25">
      <c r="D12155" s="12"/>
      <c r="E12155" s="12"/>
      <c r="F12155" s="12"/>
      <c r="G12155" s="12"/>
      <c r="H12155" s="12"/>
      <c r="M12155" s="12"/>
      <c r="N12155" s="12"/>
      <c r="O12155" s="12"/>
      <c r="P12155" s="12"/>
    </row>
    <row r="12156" spans="4:16" x14ac:dyDescent="0.25">
      <c r="D12156" s="12"/>
      <c r="E12156" s="12"/>
      <c r="F12156" s="12"/>
      <c r="G12156" s="12"/>
      <c r="H12156" s="12"/>
      <c r="M12156" s="12"/>
      <c r="N12156" s="12"/>
      <c r="O12156" s="12"/>
      <c r="P12156" s="12"/>
    </row>
    <row r="12157" spans="4:16" x14ac:dyDescent="0.25">
      <c r="D12157" s="12"/>
      <c r="E12157" s="12"/>
      <c r="F12157" s="12"/>
      <c r="G12157" s="12"/>
      <c r="H12157" s="12"/>
      <c r="M12157" s="12"/>
      <c r="N12157" s="12"/>
      <c r="O12157" s="12"/>
      <c r="P12157" s="12"/>
    </row>
    <row r="12158" spans="4:16" x14ac:dyDescent="0.25">
      <c r="D12158" s="12"/>
      <c r="E12158" s="12"/>
      <c r="F12158" s="12"/>
      <c r="G12158" s="12"/>
      <c r="H12158" s="12"/>
      <c r="M12158" s="12"/>
      <c r="N12158" s="12"/>
      <c r="O12158" s="12"/>
      <c r="P12158" s="12"/>
    </row>
    <row r="12159" spans="4:16" x14ac:dyDescent="0.25">
      <c r="D12159" s="12"/>
      <c r="E12159" s="12"/>
      <c r="F12159" s="12"/>
      <c r="G12159" s="12"/>
      <c r="H12159" s="12"/>
      <c r="M12159" s="12"/>
      <c r="N12159" s="12"/>
      <c r="O12159" s="12"/>
      <c r="P12159" s="12"/>
    </row>
    <row r="12160" spans="4:16" x14ac:dyDescent="0.25">
      <c r="D12160" s="12"/>
      <c r="E12160" s="12"/>
      <c r="F12160" s="12"/>
      <c r="G12160" s="12"/>
      <c r="H12160" s="12"/>
      <c r="M12160" s="12"/>
      <c r="N12160" s="12"/>
      <c r="O12160" s="12"/>
      <c r="P12160" s="12"/>
    </row>
    <row r="12161" spans="4:16" x14ac:dyDescent="0.25">
      <c r="D12161" s="12"/>
      <c r="E12161" s="12"/>
      <c r="F12161" s="12"/>
      <c r="G12161" s="12"/>
      <c r="H12161" s="12"/>
      <c r="M12161" s="12"/>
      <c r="N12161" s="12"/>
      <c r="O12161" s="12"/>
      <c r="P12161" s="12"/>
    </row>
    <row r="12162" spans="4:16" x14ac:dyDescent="0.25">
      <c r="D12162" s="12"/>
      <c r="E12162" s="12"/>
      <c r="F12162" s="12"/>
      <c r="G12162" s="12"/>
      <c r="H12162" s="12"/>
      <c r="M12162" s="12"/>
      <c r="N12162" s="12"/>
      <c r="O12162" s="12"/>
      <c r="P12162" s="12"/>
    </row>
    <row r="12163" spans="4:16" x14ac:dyDescent="0.25">
      <c r="D12163" s="12"/>
      <c r="E12163" s="12"/>
      <c r="F12163" s="12"/>
      <c r="G12163" s="12"/>
      <c r="H12163" s="12"/>
      <c r="M12163" s="12"/>
      <c r="N12163" s="12"/>
      <c r="O12163" s="12"/>
      <c r="P12163" s="12"/>
    </row>
    <row r="12164" spans="4:16" x14ac:dyDescent="0.25">
      <c r="D12164" s="12"/>
      <c r="E12164" s="12"/>
      <c r="F12164" s="12"/>
      <c r="G12164" s="12"/>
      <c r="H12164" s="12"/>
      <c r="M12164" s="12"/>
      <c r="N12164" s="12"/>
      <c r="O12164" s="12"/>
      <c r="P12164" s="12"/>
    </row>
    <row r="12165" spans="4:16" x14ac:dyDescent="0.25">
      <c r="D12165" s="12"/>
      <c r="E12165" s="12"/>
      <c r="F12165" s="12"/>
      <c r="G12165" s="12"/>
      <c r="H12165" s="12"/>
      <c r="M12165" s="12"/>
      <c r="N12165" s="12"/>
      <c r="O12165" s="12"/>
      <c r="P12165" s="12"/>
    </row>
    <row r="12166" spans="4:16" x14ac:dyDescent="0.25">
      <c r="D12166" s="12"/>
      <c r="E12166" s="12"/>
      <c r="F12166" s="12"/>
      <c r="G12166" s="12"/>
      <c r="H12166" s="12"/>
      <c r="M12166" s="12"/>
      <c r="N12166" s="12"/>
      <c r="O12166" s="12"/>
      <c r="P12166" s="12"/>
    </row>
    <row r="12167" spans="4:16" x14ac:dyDescent="0.25">
      <c r="D12167" s="12"/>
      <c r="E12167" s="12"/>
      <c r="F12167" s="12"/>
      <c r="G12167" s="12"/>
      <c r="H12167" s="12"/>
      <c r="M12167" s="12"/>
      <c r="N12167" s="12"/>
      <c r="O12167" s="12"/>
      <c r="P12167" s="12"/>
    </row>
    <row r="12168" spans="4:16" x14ac:dyDescent="0.25">
      <c r="D12168" s="12"/>
      <c r="E12168" s="12"/>
      <c r="F12168" s="12"/>
      <c r="G12168" s="12"/>
      <c r="H12168" s="12"/>
      <c r="M12168" s="12"/>
      <c r="N12168" s="12"/>
      <c r="O12168" s="12"/>
      <c r="P12168" s="12"/>
    </row>
    <row r="12169" spans="4:16" x14ac:dyDescent="0.25">
      <c r="D12169" s="12"/>
      <c r="E12169" s="12"/>
      <c r="F12169" s="12"/>
      <c r="G12169" s="12"/>
      <c r="H12169" s="12"/>
      <c r="M12169" s="12"/>
      <c r="N12169" s="12"/>
      <c r="O12169" s="12"/>
      <c r="P12169" s="12"/>
    </row>
    <row r="12170" spans="4:16" x14ac:dyDescent="0.25">
      <c r="D12170" s="12"/>
      <c r="E12170" s="12"/>
      <c r="F12170" s="12"/>
      <c r="G12170" s="12"/>
      <c r="H12170" s="12"/>
      <c r="M12170" s="12"/>
      <c r="N12170" s="12"/>
      <c r="O12170" s="12"/>
      <c r="P12170" s="12"/>
    </row>
    <row r="12171" spans="4:16" x14ac:dyDescent="0.25">
      <c r="D12171" s="12"/>
      <c r="E12171" s="12"/>
      <c r="F12171" s="12"/>
      <c r="G12171" s="12"/>
      <c r="H12171" s="12"/>
      <c r="M12171" s="12"/>
      <c r="N12171" s="12"/>
      <c r="O12171" s="12"/>
      <c r="P12171" s="12"/>
    </row>
    <row r="12172" spans="4:16" x14ac:dyDescent="0.25">
      <c r="D12172" s="12"/>
      <c r="E12172" s="12"/>
      <c r="F12172" s="12"/>
      <c r="G12172" s="12"/>
      <c r="H12172" s="12"/>
      <c r="M12172" s="12"/>
      <c r="N12172" s="12"/>
      <c r="O12172" s="12"/>
      <c r="P12172" s="12"/>
    </row>
    <row r="12173" spans="4:16" x14ac:dyDescent="0.25">
      <c r="D12173" s="12"/>
      <c r="E12173" s="12"/>
      <c r="F12173" s="12"/>
      <c r="G12173" s="12"/>
      <c r="H12173" s="12"/>
      <c r="M12173" s="12"/>
      <c r="N12173" s="12"/>
      <c r="O12173" s="12"/>
      <c r="P12173" s="12"/>
    </row>
    <row r="12174" spans="4:16" x14ac:dyDescent="0.25">
      <c r="D12174" s="12"/>
      <c r="E12174" s="12"/>
      <c r="F12174" s="12"/>
      <c r="G12174" s="12"/>
      <c r="H12174" s="12"/>
      <c r="M12174" s="12"/>
      <c r="N12174" s="12"/>
      <c r="O12174" s="12"/>
      <c r="P12174" s="12"/>
    </row>
    <row r="12175" spans="4:16" x14ac:dyDescent="0.25">
      <c r="D12175" s="12"/>
      <c r="E12175" s="12"/>
      <c r="F12175" s="12"/>
      <c r="G12175" s="12"/>
      <c r="H12175" s="12"/>
      <c r="M12175" s="12"/>
      <c r="N12175" s="12"/>
      <c r="O12175" s="12"/>
      <c r="P12175" s="12"/>
    </row>
    <row r="12176" spans="4:16" x14ac:dyDescent="0.25">
      <c r="D12176" s="12"/>
      <c r="E12176" s="12"/>
      <c r="F12176" s="12"/>
      <c r="G12176" s="12"/>
      <c r="H12176" s="12"/>
      <c r="M12176" s="12"/>
      <c r="N12176" s="12"/>
      <c r="O12176" s="12"/>
      <c r="P12176" s="12"/>
    </row>
    <row r="12177" spans="4:16" x14ac:dyDescent="0.25">
      <c r="D12177" s="12"/>
      <c r="E12177" s="12"/>
      <c r="F12177" s="12"/>
      <c r="G12177" s="12"/>
      <c r="H12177" s="12"/>
      <c r="M12177" s="12"/>
      <c r="N12177" s="12"/>
      <c r="O12177" s="12"/>
      <c r="P12177" s="12"/>
    </row>
    <row r="12178" spans="4:16" x14ac:dyDescent="0.25">
      <c r="D12178" s="12"/>
      <c r="E12178" s="12"/>
      <c r="F12178" s="12"/>
      <c r="G12178" s="12"/>
      <c r="H12178" s="12"/>
      <c r="M12178" s="12"/>
      <c r="N12178" s="12"/>
      <c r="O12178" s="12"/>
      <c r="P12178" s="12"/>
    </row>
    <row r="12179" spans="4:16" x14ac:dyDescent="0.25">
      <c r="D12179" s="12"/>
      <c r="E12179" s="12"/>
      <c r="F12179" s="12"/>
      <c r="G12179" s="12"/>
      <c r="H12179" s="12"/>
      <c r="M12179" s="12"/>
      <c r="N12179" s="12"/>
      <c r="O12179" s="12"/>
      <c r="P12179" s="12"/>
    </row>
    <row r="12180" spans="4:16" x14ac:dyDescent="0.25">
      <c r="D12180" s="12"/>
      <c r="E12180" s="12"/>
      <c r="F12180" s="12"/>
      <c r="G12180" s="12"/>
      <c r="H12180" s="12"/>
      <c r="M12180" s="12"/>
      <c r="N12180" s="12"/>
      <c r="O12180" s="12"/>
      <c r="P12180" s="12"/>
    </row>
    <row r="12181" spans="4:16" x14ac:dyDescent="0.25">
      <c r="D12181" s="12"/>
      <c r="E12181" s="12"/>
      <c r="F12181" s="12"/>
      <c r="G12181" s="12"/>
      <c r="H12181" s="12"/>
      <c r="M12181" s="12"/>
      <c r="N12181" s="12"/>
      <c r="O12181" s="12"/>
      <c r="P12181" s="12"/>
    </row>
    <row r="12182" spans="4:16" x14ac:dyDescent="0.25">
      <c r="D12182" s="12"/>
      <c r="E12182" s="12"/>
      <c r="F12182" s="12"/>
      <c r="G12182" s="12"/>
      <c r="H12182" s="12"/>
      <c r="M12182" s="12"/>
      <c r="N12182" s="12"/>
      <c r="O12182" s="12"/>
      <c r="P12182" s="12"/>
    </row>
    <row r="12183" spans="4:16" x14ac:dyDescent="0.25">
      <c r="D12183" s="12"/>
      <c r="E12183" s="12"/>
      <c r="F12183" s="12"/>
      <c r="G12183" s="12"/>
      <c r="H12183" s="12"/>
      <c r="M12183" s="12"/>
      <c r="N12183" s="12"/>
      <c r="O12183" s="12"/>
      <c r="P12183" s="12"/>
    </row>
    <row r="12184" spans="4:16" x14ac:dyDescent="0.25">
      <c r="D12184" s="12"/>
      <c r="E12184" s="12"/>
      <c r="F12184" s="12"/>
      <c r="G12184" s="12"/>
      <c r="H12184" s="12"/>
      <c r="M12184" s="12"/>
      <c r="N12184" s="12"/>
      <c r="O12184" s="12"/>
      <c r="P12184" s="12"/>
    </row>
    <row r="12185" spans="4:16" x14ac:dyDescent="0.25">
      <c r="D12185" s="12"/>
      <c r="E12185" s="12"/>
      <c r="F12185" s="12"/>
      <c r="G12185" s="12"/>
      <c r="H12185" s="12"/>
      <c r="M12185" s="12"/>
      <c r="N12185" s="12"/>
      <c r="O12185" s="12"/>
      <c r="P12185" s="12"/>
    </row>
    <row r="12186" spans="4:16" x14ac:dyDescent="0.25">
      <c r="D12186" s="12"/>
      <c r="E12186" s="12"/>
      <c r="F12186" s="12"/>
      <c r="G12186" s="12"/>
      <c r="H12186" s="12"/>
      <c r="M12186" s="12"/>
      <c r="N12186" s="12"/>
      <c r="O12186" s="12"/>
      <c r="P12186" s="12"/>
    </row>
    <row r="12187" spans="4:16" x14ac:dyDescent="0.25">
      <c r="D12187" s="12"/>
      <c r="E12187" s="12"/>
      <c r="F12187" s="12"/>
      <c r="G12187" s="12"/>
      <c r="H12187" s="12"/>
      <c r="M12187" s="12"/>
      <c r="N12187" s="12"/>
      <c r="O12187" s="12"/>
      <c r="P12187" s="12"/>
    </row>
    <row r="12188" spans="4:16" x14ac:dyDescent="0.25">
      <c r="D12188" s="12"/>
      <c r="E12188" s="12"/>
      <c r="F12188" s="12"/>
      <c r="G12188" s="12"/>
      <c r="H12188" s="12"/>
      <c r="M12188" s="12"/>
      <c r="N12188" s="12"/>
      <c r="O12188" s="12"/>
      <c r="P12188" s="12"/>
    </row>
    <row r="12189" spans="4:16" x14ac:dyDescent="0.25">
      <c r="D12189" s="12"/>
      <c r="E12189" s="12"/>
      <c r="F12189" s="12"/>
      <c r="G12189" s="12"/>
      <c r="H12189" s="12"/>
      <c r="M12189" s="12"/>
      <c r="N12189" s="12"/>
      <c r="O12189" s="12"/>
      <c r="P12189" s="12"/>
    </row>
    <row r="12190" spans="4:16" x14ac:dyDescent="0.25">
      <c r="D12190" s="12"/>
      <c r="E12190" s="12"/>
      <c r="F12190" s="12"/>
      <c r="G12190" s="12"/>
      <c r="H12190" s="12"/>
      <c r="M12190" s="12"/>
      <c r="N12190" s="12"/>
      <c r="O12190" s="12"/>
      <c r="P12190" s="12"/>
    </row>
    <row r="12191" spans="4:16" x14ac:dyDescent="0.25">
      <c r="D12191" s="12"/>
      <c r="E12191" s="12"/>
      <c r="F12191" s="12"/>
      <c r="G12191" s="12"/>
      <c r="H12191" s="12"/>
      <c r="M12191" s="12"/>
      <c r="N12191" s="12"/>
      <c r="O12191" s="12"/>
      <c r="P12191" s="12"/>
    </row>
    <row r="12192" spans="4:16" x14ac:dyDescent="0.25">
      <c r="D12192" s="12"/>
      <c r="E12192" s="12"/>
      <c r="F12192" s="12"/>
      <c r="G12192" s="12"/>
      <c r="H12192" s="12"/>
      <c r="M12192" s="12"/>
      <c r="N12192" s="12"/>
      <c r="O12192" s="12"/>
      <c r="P12192" s="12"/>
    </row>
    <row r="12193" spans="4:16" x14ac:dyDescent="0.25">
      <c r="D12193" s="12"/>
      <c r="E12193" s="12"/>
      <c r="F12193" s="12"/>
      <c r="G12193" s="12"/>
      <c r="H12193" s="12"/>
      <c r="M12193" s="12"/>
      <c r="N12193" s="12"/>
      <c r="O12193" s="12"/>
      <c r="P12193" s="12"/>
    </row>
    <row r="12194" spans="4:16" x14ac:dyDescent="0.25">
      <c r="D12194" s="12"/>
      <c r="E12194" s="12"/>
      <c r="F12194" s="12"/>
      <c r="G12194" s="12"/>
      <c r="H12194" s="12"/>
      <c r="M12194" s="12"/>
      <c r="N12194" s="12"/>
      <c r="O12194" s="12"/>
      <c r="P12194" s="12"/>
    </row>
    <row r="12195" spans="4:16" x14ac:dyDescent="0.25">
      <c r="D12195" s="12"/>
      <c r="E12195" s="12"/>
      <c r="F12195" s="12"/>
      <c r="G12195" s="12"/>
      <c r="H12195" s="12"/>
      <c r="M12195" s="12"/>
      <c r="N12195" s="12"/>
      <c r="O12195" s="12"/>
      <c r="P12195" s="12"/>
    </row>
    <row r="12196" spans="4:16" x14ac:dyDescent="0.25">
      <c r="D12196" s="12"/>
      <c r="E12196" s="12"/>
      <c r="F12196" s="12"/>
      <c r="G12196" s="12"/>
      <c r="H12196" s="12"/>
      <c r="M12196" s="12"/>
      <c r="N12196" s="12"/>
      <c r="O12196" s="12"/>
      <c r="P12196" s="12"/>
    </row>
    <row r="12197" spans="4:16" x14ac:dyDescent="0.25">
      <c r="D12197" s="12"/>
      <c r="E12197" s="12"/>
      <c r="F12197" s="12"/>
      <c r="G12197" s="12"/>
      <c r="H12197" s="12"/>
      <c r="M12197" s="12"/>
      <c r="N12197" s="12"/>
      <c r="O12197" s="12"/>
      <c r="P12197" s="12"/>
    </row>
    <row r="12198" spans="4:16" x14ac:dyDescent="0.25">
      <c r="D12198" s="12"/>
      <c r="E12198" s="12"/>
      <c r="F12198" s="12"/>
      <c r="G12198" s="12"/>
      <c r="H12198" s="12"/>
      <c r="M12198" s="12"/>
      <c r="N12198" s="12"/>
      <c r="O12198" s="12"/>
      <c r="P12198" s="12"/>
    </row>
    <row r="12199" spans="4:16" x14ac:dyDescent="0.25">
      <c r="D12199" s="12"/>
      <c r="E12199" s="12"/>
      <c r="F12199" s="12"/>
      <c r="G12199" s="12"/>
      <c r="H12199" s="12"/>
      <c r="M12199" s="12"/>
      <c r="N12199" s="12"/>
      <c r="O12199" s="12"/>
      <c r="P12199" s="12"/>
    </row>
    <row r="12200" spans="4:16" x14ac:dyDescent="0.25">
      <c r="D12200" s="12"/>
      <c r="E12200" s="12"/>
      <c r="F12200" s="12"/>
      <c r="G12200" s="12"/>
      <c r="H12200" s="12"/>
      <c r="M12200" s="12"/>
      <c r="N12200" s="12"/>
      <c r="O12200" s="12"/>
      <c r="P12200" s="12"/>
    </row>
    <row r="12201" spans="4:16" x14ac:dyDescent="0.25">
      <c r="D12201" s="12"/>
      <c r="E12201" s="12"/>
      <c r="F12201" s="12"/>
      <c r="G12201" s="12"/>
      <c r="H12201" s="12"/>
      <c r="M12201" s="12"/>
      <c r="N12201" s="12"/>
      <c r="O12201" s="12"/>
      <c r="P12201" s="12"/>
    </row>
    <row r="12202" spans="4:16" x14ac:dyDescent="0.25">
      <c r="D12202" s="12"/>
      <c r="E12202" s="12"/>
      <c r="F12202" s="12"/>
      <c r="G12202" s="12"/>
      <c r="H12202" s="12"/>
      <c r="M12202" s="12"/>
      <c r="N12202" s="12"/>
      <c r="O12202" s="12"/>
      <c r="P12202" s="12"/>
    </row>
    <row r="12203" spans="4:16" x14ac:dyDescent="0.25">
      <c r="D12203" s="12"/>
      <c r="E12203" s="12"/>
      <c r="F12203" s="12"/>
      <c r="G12203" s="12"/>
      <c r="H12203" s="12"/>
      <c r="M12203" s="12"/>
      <c r="N12203" s="12"/>
      <c r="O12203" s="12"/>
      <c r="P12203" s="12"/>
    </row>
    <row r="12204" spans="4:16" x14ac:dyDescent="0.25">
      <c r="D12204" s="12"/>
      <c r="E12204" s="12"/>
      <c r="F12204" s="12"/>
      <c r="G12204" s="12"/>
      <c r="H12204" s="12"/>
      <c r="M12204" s="12"/>
      <c r="N12204" s="12"/>
      <c r="O12204" s="12"/>
      <c r="P12204" s="12"/>
    </row>
    <row r="12205" spans="4:16" x14ac:dyDescent="0.25">
      <c r="D12205" s="12"/>
      <c r="E12205" s="12"/>
      <c r="F12205" s="12"/>
      <c r="G12205" s="12"/>
      <c r="H12205" s="12"/>
      <c r="M12205" s="12"/>
      <c r="N12205" s="12"/>
      <c r="O12205" s="12"/>
      <c r="P12205" s="12"/>
    </row>
    <row r="12206" spans="4:16" x14ac:dyDescent="0.25">
      <c r="D12206" s="12"/>
      <c r="E12206" s="12"/>
      <c r="F12206" s="12"/>
      <c r="G12206" s="12"/>
      <c r="H12206" s="12"/>
      <c r="M12206" s="12"/>
      <c r="N12206" s="12"/>
      <c r="O12206" s="12"/>
      <c r="P12206" s="12"/>
    </row>
    <row r="12207" spans="4:16" x14ac:dyDescent="0.25">
      <c r="D12207" s="12"/>
      <c r="E12207" s="12"/>
      <c r="F12207" s="12"/>
      <c r="G12207" s="12"/>
      <c r="H12207" s="12"/>
      <c r="M12207" s="12"/>
      <c r="N12207" s="12"/>
      <c r="O12207" s="12"/>
      <c r="P12207" s="12"/>
    </row>
    <row r="12208" spans="4:16" x14ac:dyDescent="0.25">
      <c r="D12208" s="12"/>
      <c r="E12208" s="12"/>
      <c r="F12208" s="12"/>
      <c r="G12208" s="12"/>
      <c r="H12208" s="12"/>
      <c r="M12208" s="12"/>
      <c r="N12208" s="12"/>
      <c r="O12208" s="12"/>
      <c r="P12208" s="12"/>
    </row>
    <row r="12209" spans="4:16" x14ac:dyDescent="0.25">
      <c r="D12209" s="12"/>
      <c r="E12209" s="12"/>
      <c r="F12209" s="12"/>
      <c r="G12209" s="12"/>
      <c r="H12209" s="12"/>
      <c r="M12209" s="12"/>
      <c r="N12209" s="12"/>
      <c r="O12209" s="12"/>
      <c r="P12209" s="12"/>
    </row>
    <row r="12210" spans="4:16" x14ac:dyDescent="0.25">
      <c r="D12210" s="12"/>
      <c r="E12210" s="12"/>
      <c r="F12210" s="12"/>
      <c r="G12210" s="12"/>
      <c r="H12210" s="12"/>
      <c r="M12210" s="12"/>
      <c r="N12210" s="12"/>
      <c r="O12210" s="12"/>
      <c r="P12210" s="12"/>
    </row>
    <row r="12211" spans="4:16" x14ac:dyDescent="0.25">
      <c r="D12211" s="12"/>
      <c r="E12211" s="12"/>
      <c r="F12211" s="12"/>
      <c r="G12211" s="12"/>
      <c r="H12211" s="12"/>
      <c r="M12211" s="12"/>
      <c r="N12211" s="12"/>
      <c r="O12211" s="12"/>
      <c r="P12211" s="12"/>
    </row>
    <row r="12212" spans="4:16" x14ac:dyDescent="0.25">
      <c r="D12212" s="12"/>
      <c r="E12212" s="12"/>
      <c r="F12212" s="12"/>
      <c r="G12212" s="12"/>
      <c r="H12212" s="12"/>
      <c r="M12212" s="12"/>
      <c r="N12212" s="12"/>
      <c r="O12212" s="12"/>
      <c r="P12212" s="12"/>
    </row>
    <row r="12213" spans="4:16" x14ac:dyDescent="0.25">
      <c r="D12213" s="12"/>
      <c r="E12213" s="12"/>
      <c r="F12213" s="12"/>
      <c r="G12213" s="12"/>
      <c r="H12213" s="12"/>
      <c r="M12213" s="12"/>
      <c r="N12213" s="12"/>
      <c r="O12213" s="12"/>
      <c r="P12213" s="12"/>
    </row>
    <row r="12214" spans="4:16" x14ac:dyDescent="0.25">
      <c r="D12214" s="12"/>
      <c r="E12214" s="12"/>
      <c r="F12214" s="12"/>
      <c r="G12214" s="12"/>
      <c r="H12214" s="12"/>
      <c r="M12214" s="12"/>
      <c r="N12214" s="12"/>
      <c r="O12214" s="12"/>
      <c r="P12214" s="12"/>
    </row>
    <row r="12215" spans="4:16" x14ac:dyDescent="0.25">
      <c r="D12215" s="12"/>
      <c r="E12215" s="12"/>
      <c r="F12215" s="12"/>
      <c r="G12215" s="12"/>
      <c r="H12215" s="12"/>
      <c r="M12215" s="12"/>
      <c r="N12215" s="12"/>
      <c r="O12215" s="12"/>
      <c r="P12215" s="12"/>
    </row>
    <row r="12216" spans="4:16" x14ac:dyDescent="0.25">
      <c r="D12216" s="12"/>
      <c r="E12216" s="12"/>
      <c r="F12216" s="12"/>
      <c r="G12216" s="12"/>
      <c r="H12216" s="12"/>
      <c r="M12216" s="12"/>
      <c r="N12216" s="12"/>
      <c r="O12216" s="12"/>
      <c r="P12216" s="12"/>
    </row>
    <row r="12217" spans="4:16" x14ac:dyDescent="0.25">
      <c r="D12217" s="12"/>
      <c r="E12217" s="12"/>
      <c r="F12217" s="12"/>
      <c r="G12217" s="12"/>
      <c r="H12217" s="12"/>
      <c r="M12217" s="12"/>
      <c r="N12217" s="12"/>
      <c r="O12217" s="12"/>
      <c r="P12217" s="12"/>
    </row>
    <row r="12218" spans="4:16" x14ac:dyDescent="0.25">
      <c r="D12218" s="12"/>
      <c r="E12218" s="12"/>
      <c r="F12218" s="12"/>
      <c r="G12218" s="12"/>
      <c r="H12218" s="12"/>
      <c r="M12218" s="12"/>
      <c r="N12218" s="12"/>
      <c r="O12218" s="12"/>
      <c r="P12218" s="12"/>
    </row>
    <row r="12219" spans="4:16" x14ac:dyDescent="0.25">
      <c r="D12219" s="12"/>
      <c r="E12219" s="12"/>
      <c r="F12219" s="12"/>
      <c r="G12219" s="12"/>
      <c r="H12219" s="12"/>
      <c r="M12219" s="12"/>
      <c r="N12219" s="12"/>
      <c r="O12219" s="12"/>
      <c r="P12219" s="12"/>
    </row>
    <row r="12220" spans="4:16" x14ac:dyDescent="0.25">
      <c r="D12220" s="12"/>
      <c r="E12220" s="12"/>
      <c r="F12220" s="12"/>
      <c r="G12220" s="12"/>
      <c r="H12220" s="12"/>
      <c r="M12220" s="12"/>
      <c r="N12220" s="12"/>
      <c r="O12220" s="12"/>
      <c r="P12220" s="12"/>
    </row>
    <row r="12221" spans="4:16" x14ac:dyDescent="0.25">
      <c r="D12221" s="12"/>
      <c r="E12221" s="12"/>
      <c r="F12221" s="12"/>
      <c r="G12221" s="12"/>
      <c r="H12221" s="12"/>
      <c r="M12221" s="12"/>
      <c r="N12221" s="12"/>
      <c r="O12221" s="12"/>
      <c r="P12221" s="12"/>
    </row>
    <row r="12222" spans="4:16" x14ac:dyDescent="0.25">
      <c r="D12222" s="12"/>
      <c r="E12222" s="12"/>
      <c r="F12222" s="12"/>
      <c r="G12222" s="12"/>
      <c r="H12222" s="12"/>
      <c r="M12222" s="12"/>
      <c r="N12222" s="12"/>
      <c r="O12222" s="12"/>
      <c r="P12222" s="12"/>
    </row>
    <row r="12223" spans="4:16" x14ac:dyDescent="0.25">
      <c r="D12223" s="12"/>
      <c r="E12223" s="12"/>
      <c r="F12223" s="12"/>
      <c r="G12223" s="12"/>
      <c r="H12223" s="12"/>
      <c r="M12223" s="12"/>
      <c r="N12223" s="12"/>
      <c r="O12223" s="12"/>
      <c r="P12223" s="12"/>
    </row>
    <row r="12224" spans="4:16" x14ac:dyDescent="0.25">
      <c r="D12224" s="12"/>
      <c r="E12224" s="12"/>
      <c r="F12224" s="12"/>
      <c r="G12224" s="12"/>
      <c r="H12224" s="12"/>
      <c r="M12224" s="12"/>
      <c r="N12224" s="12"/>
      <c r="O12224" s="12"/>
      <c r="P12224" s="12"/>
    </row>
    <row r="12225" spans="4:16" x14ac:dyDescent="0.25">
      <c r="D12225" s="12"/>
      <c r="E12225" s="12"/>
      <c r="F12225" s="12"/>
      <c r="G12225" s="12"/>
      <c r="H12225" s="12"/>
      <c r="M12225" s="12"/>
      <c r="N12225" s="12"/>
      <c r="O12225" s="12"/>
      <c r="P12225" s="12"/>
    </row>
    <row r="12226" spans="4:16" x14ac:dyDescent="0.25">
      <c r="D12226" s="12"/>
      <c r="E12226" s="12"/>
      <c r="F12226" s="12"/>
      <c r="G12226" s="12"/>
      <c r="H12226" s="12"/>
      <c r="M12226" s="12"/>
      <c r="N12226" s="12"/>
      <c r="O12226" s="12"/>
      <c r="P12226" s="12"/>
    </row>
    <row r="12227" spans="4:16" x14ac:dyDescent="0.25">
      <c r="D12227" s="12"/>
      <c r="E12227" s="12"/>
      <c r="F12227" s="12"/>
      <c r="G12227" s="12"/>
      <c r="H12227" s="12"/>
      <c r="M12227" s="12"/>
      <c r="N12227" s="12"/>
      <c r="O12227" s="12"/>
      <c r="P12227" s="12"/>
    </row>
    <row r="12228" spans="4:16" x14ac:dyDescent="0.25">
      <c r="D12228" s="12"/>
      <c r="E12228" s="12"/>
      <c r="F12228" s="12"/>
      <c r="G12228" s="12"/>
      <c r="H12228" s="12"/>
      <c r="M12228" s="12"/>
      <c r="N12228" s="12"/>
      <c r="O12228" s="12"/>
      <c r="P12228" s="12"/>
    </row>
    <row r="12229" spans="4:16" x14ac:dyDescent="0.25">
      <c r="D12229" s="12"/>
      <c r="E12229" s="12"/>
      <c r="F12229" s="12"/>
      <c r="G12229" s="12"/>
      <c r="H12229" s="12"/>
      <c r="M12229" s="12"/>
      <c r="N12229" s="12"/>
      <c r="O12229" s="12"/>
      <c r="P12229" s="12"/>
    </row>
    <row r="12230" spans="4:16" x14ac:dyDescent="0.25">
      <c r="D12230" s="12"/>
      <c r="E12230" s="12"/>
      <c r="F12230" s="12"/>
      <c r="G12230" s="12"/>
      <c r="H12230" s="12"/>
      <c r="M12230" s="12"/>
      <c r="N12230" s="12"/>
      <c r="O12230" s="12"/>
      <c r="P12230" s="12"/>
    </row>
    <row r="12231" spans="4:16" x14ac:dyDescent="0.25">
      <c r="D12231" s="12"/>
      <c r="E12231" s="12"/>
      <c r="F12231" s="12"/>
      <c r="G12231" s="12"/>
      <c r="H12231" s="12"/>
      <c r="M12231" s="12"/>
      <c r="N12231" s="12"/>
      <c r="O12231" s="12"/>
      <c r="P12231" s="12"/>
    </row>
    <row r="12232" spans="4:16" x14ac:dyDescent="0.25">
      <c r="D12232" s="12"/>
      <c r="E12232" s="12"/>
      <c r="F12232" s="12"/>
      <c r="G12232" s="12"/>
      <c r="H12232" s="12"/>
      <c r="M12232" s="12"/>
      <c r="N12232" s="12"/>
      <c r="O12232" s="12"/>
      <c r="P12232" s="12"/>
    </row>
    <row r="12233" spans="4:16" x14ac:dyDescent="0.25">
      <c r="D12233" s="12"/>
      <c r="E12233" s="12"/>
      <c r="F12233" s="12"/>
      <c r="G12233" s="12"/>
      <c r="H12233" s="12"/>
      <c r="M12233" s="12"/>
      <c r="N12233" s="12"/>
      <c r="O12233" s="12"/>
      <c r="P12233" s="12"/>
    </row>
    <row r="12234" spans="4:16" x14ac:dyDescent="0.25">
      <c r="D12234" s="12"/>
      <c r="E12234" s="12"/>
      <c r="F12234" s="12"/>
      <c r="G12234" s="12"/>
      <c r="H12234" s="12"/>
      <c r="M12234" s="12"/>
      <c r="N12234" s="12"/>
      <c r="O12234" s="12"/>
      <c r="P12234" s="12"/>
    </row>
    <row r="12235" spans="4:16" x14ac:dyDescent="0.25">
      <c r="D12235" s="12"/>
      <c r="E12235" s="12"/>
      <c r="F12235" s="12"/>
      <c r="G12235" s="12"/>
      <c r="H12235" s="12"/>
      <c r="M12235" s="12"/>
      <c r="N12235" s="12"/>
      <c r="O12235" s="12"/>
      <c r="P12235" s="12"/>
    </row>
    <row r="12236" spans="4:16" x14ac:dyDescent="0.25">
      <c r="D12236" s="12"/>
      <c r="E12236" s="12"/>
      <c r="F12236" s="12"/>
      <c r="G12236" s="12"/>
      <c r="H12236" s="12"/>
      <c r="M12236" s="12"/>
      <c r="N12236" s="12"/>
      <c r="O12236" s="12"/>
      <c r="P12236" s="12"/>
    </row>
    <row r="12237" spans="4:16" x14ac:dyDescent="0.25">
      <c r="D12237" s="12"/>
      <c r="E12237" s="12"/>
      <c r="F12237" s="12"/>
      <c r="G12237" s="12"/>
      <c r="H12237" s="12"/>
      <c r="M12237" s="12"/>
      <c r="N12237" s="12"/>
      <c r="O12237" s="12"/>
      <c r="P12237" s="12"/>
    </row>
    <row r="12238" spans="4:16" x14ac:dyDescent="0.25">
      <c r="D12238" s="12"/>
      <c r="E12238" s="12"/>
      <c r="F12238" s="12"/>
      <c r="G12238" s="12"/>
      <c r="H12238" s="12"/>
      <c r="M12238" s="12"/>
      <c r="N12238" s="12"/>
      <c r="O12238" s="12"/>
      <c r="P12238" s="12"/>
    </row>
    <row r="12239" spans="4:16" x14ac:dyDescent="0.25">
      <c r="D12239" s="12"/>
      <c r="E12239" s="12"/>
      <c r="F12239" s="12"/>
      <c r="G12239" s="12"/>
      <c r="H12239" s="12"/>
      <c r="M12239" s="12"/>
      <c r="N12239" s="12"/>
      <c r="O12239" s="12"/>
      <c r="P12239" s="12"/>
    </row>
    <row r="12240" spans="4:16" x14ac:dyDescent="0.25">
      <c r="D12240" s="12"/>
      <c r="E12240" s="12"/>
      <c r="F12240" s="12"/>
      <c r="G12240" s="12"/>
      <c r="H12240" s="12"/>
      <c r="M12240" s="12"/>
      <c r="N12240" s="12"/>
      <c r="O12240" s="12"/>
      <c r="P12240" s="12"/>
    </row>
    <row r="12241" spans="4:16" x14ac:dyDescent="0.25">
      <c r="D12241" s="12"/>
      <c r="E12241" s="12"/>
      <c r="F12241" s="12"/>
      <c r="G12241" s="12"/>
      <c r="H12241" s="12"/>
      <c r="M12241" s="12"/>
      <c r="N12241" s="12"/>
      <c r="O12241" s="12"/>
      <c r="P12241" s="12"/>
    </row>
    <row r="12242" spans="4:16" x14ac:dyDescent="0.25">
      <c r="D12242" s="12"/>
      <c r="E12242" s="12"/>
      <c r="F12242" s="12"/>
      <c r="G12242" s="12"/>
      <c r="H12242" s="12"/>
      <c r="M12242" s="12"/>
      <c r="N12242" s="12"/>
      <c r="O12242" s="12"/>
      <c r="P12242" s="12"/>
    </row>
    <row r="12243" spans="4:16" x14ac:dyDescent="0.25">
      <c r="D12243" s="12"/>
      <c r="E12243" s="12"/>
      <c r="F12243" s="12"/>
      <c r="G12243" s="12"/>
      <c r="H12243" s="12"/>
      <c r="M12243" s="12"/>
      <c r="N12243" s="12"/>
      <c r="O12243" s="12"/>
      <c r="P12243" s="12"/>
    </row>
    <row r="12244" spans="4:16" x14ac:dyDescent="0.25">
      <c r="D12244" s="12"/>
      <c r="E12244" s="12"/>
      <c r="F12244" s="12"/>
      <c r="G12244" s="12"/>
      <c r="H12244" s="12"/>
      <c r="M12244" s="12"/>
      <c r="N12244" s="12"/>
      <c r="O12244" s="12"/>
      <c r="P12244" s="12"/>
    </row>
    <row r="12245" spans="4:16" x14ac:dyDescent="0.25">
      <c r="D12245" s="12"/>
      <c r="E12245" s="12"/>
      <c r="F12245" s="12"/>
      <c r="G12245" s="12"/>
      <c r="H12245" s="12"/>
      <c r="M12245" s="12"/>
      <c r="N12245" s="12"/>
      <c r="O12245" s="12"/>
      <c r="P12245" s="12"/>
    </row>
    <row r="12246" spans="4:16" x14ac:dyDescent="0.25">
      <c r="D12246" s="12"/>
      <c r="E12246" s="12"/>
      <c r="F12246" s="12"/>
      <c r="G12246" s="12"/>
      <c r="H12246" s="12"/>
      <c r="M12246" s="12"/>
      <c r="N12246" s="12"/>
      <c r="O12246" s="12"/>
      <c r="P12246" s="12"/>
    </row>
    <row r="12247" spans="4:16" x14ac:dyDescent="0.25">
      <c r="D12247" s="12"/>
      <c r="E12247" s="12"/>
      <c r="F12247" s="12"/>
      <c r="G12247" s="12"/>
      <c r="H12247" s="12"/>
      <c r="M12247" s="12"/>
      <c r="N12247" s="12"/>
      <c r="O12247" s="12"/>
      <c r="P12247" s="12"/>
    </row>
    <row r="12248" spans="4:16" x14ac:dyDescent="0.25">
      <c r="D12248" s="12"/>
      <c r="E12248" s="12"/>
      <c r="F12248" s="12"/>
      <c r="G12248" s="12"/>
      <c r="H12248" s="12"/>
      <c r="M12248" s="12"/>
      <c r="N12248" s="12"/>
      <c r="O12248" s="12"/>
      <c r="P12248" s="12"/>
    </row>
    <row r="12249" spans="4:16" x14ac:dyDescent="0.25">
      <c r="D12249" s="12"/>
      <c r="E12249" s="12"/>
      <c r="F12249" s="12"/>
      <c r="G12249" s="12"/>
      <c r="H12249" s="12"/>
      <c r="M12249" s="12"/>
      <c r="N12249" s="12"/>
      <c r="O12249" s="12"/>
      <c r="P12249" s="12"/>
    </row>
    <row r="12250" spans="4:16" x14ac:dyDescent="0.25">
      <c r="D12250" s="12"/>
      <c r="E12250" s="12"/>
      <c r="F12250" s="12"/>
      <c r="G12250" s="12"/>
      <c r="H12250" s="12"/>
      <c r="M12250" s="12"/>
      <c r="N12250" s="12"/>
      <c r="O12250" s="12"/>
      <c r="P12250" s="12"/>
    </row>
    <row r="12251" spans="4:16" x14ac:dyDescent="0.25">
      <c r="D12251" s="12"/>
      <c r="E12251" s="12"/>
      <c r="F12251" s="12"/>
      <c r="G12251" s="12"/>
      <c r="H12251" s="12"/>
      <c r="M12251" s="12"/>
      <c r="N12251" s="12"/>
      <c r="O12251" s="12"/>
      <c r="P12251" s="12"/>
    </row>
    <row r="12252" spans="4:16" x14ac:dyDescent="0.25">
      <c r="D12252" s="12"/>
      <c r="E12252" s="12"/>
      <c r="F12252" s="12"/>
      <c r="G12252" s="12"/>
      <c r="H12252" s="12"/>
      <c r="M12252" s="12"/>
      <c r="N12252" s="12"/>
      <c r="O12252" s="12"/>
      <c r="P12252" s="12"/>
    </row>
    <row r="12253" spans="4:16" x14ac:dyDescent="0.25">
      <c r="D12253" s="12"/>
      <c r="E12253" s="12"/>
      <c r="F12253" s="12"/>
      <c r="G12253" s="12"/>
      <c r="H12253" s="12"/>
      <c r="M12253" s="12"/>
      <c r="N12253" s="12"/>
      <c r="O12253" s="12"/>
      <c r="P12253" s="12"/>
    </row>
    <row r="12254" spans="4:16" x14ac:dyDescent="0.25">
      <c r="D12254" s="12"/>
      <c r="E12254" s="12"/>
      <c r="F12254" s="12"/>
      <c r="G12254" s="12"/>
      <c r="H12254" s="12"/>
      <c r="M12254" s="12"/>
      <c r="N12254" s="12"/>
      <c r="O12254" s="12"/>
      <c r="P12254" s="12"/>
    </row>
    <row r="12255" spans="4:16" x14ac:dyDescent="0.25">
      <c r="D12255" s="12"/>
      <c r="E12255" s="12"/>
      <c r="F12255" s="12"/>
      <c r="G12255" s="12"/>
      <c r="H12255" s="12"/>
      <c r="M12255" s="12"/>
      <c r="N12255" s="12"/>
      <c r="O12255" s="12"/>
      <c r="P12255" s="12"/>
    </row>
    <row r="12256" spans="4:16" x14ac:dyDescent="0.25">
      <c r="D12256" s="12"/>
      <c r="E12256" s="12"/>
      <c r="F12256" s="12"/>
      <c r="G12256" s="12"/>
      <c r="H12256" s="12"/>
      <c r="M12256" s="12"/>
      <c r="N12256" s="12"/>
      <c r="O12256" s="12"/>
      <c r="P12256" s="12"/>
    </row>
    <row r="12257" spans="4:16" x14ac:dyDescent="0.25">
      <c r="D12257" s="12"/>
      <c r="E12257" s="12"/>
      <c r="F12257" s="12"/>
      <c r="G12257" s="12"/>
      <c r="H12257" s="12"/>
      <c r="M12257" s="12"/>
      <c r="N12257" s="12"/>
      <c r="O12257" s="12"/>
      <c r="P12257" s="12"/>
    </row>
    <row r="12258" spans="4:16" x14ac:dyDescent="0.25">
      <c r="D12258" s="12"/>
      <c r="E12258" s="12"/>
      <c r="F12258" s="12"/>
      <c r="G12258" s="12"/>
      <c r="H12258" s="12"/>
      <c r="M12258" s="12"/>
      <c r="N12258" s="12"/>
      <c r="O12258" s="12"/>
      <c r="P12258" s="12"/>
    </row>
    <row r="12259" spans="4:16" x14ac:dyDescent="0.25">
      <c r="D12259" s="12"/>
      <c r="E12259" s="12"/>
      <c r="F12259" s="12"/>
      <c r="G12259" s="12"/>
      <c r="H12259" s="12"/>
      <c r="M12259" s="12"/>
      <c r="N12259" s="12"/>
      <c r="O12259" s="12"/>
      <c r="P12259" s="12"/>
    </row>
    <row r="12260" spans="4:16" x14ac:dyDescent="0.25">
      <c r="D12260" s="12"/>
      <c r="E12260" s="12"/>
      <c r="F12260" s="12"/>
      <c r="G12260" s="12"/>
      <c r="H12260" s="12"/>
      <c r="M12260" s="12"/>
      <c r="N12260" s="12"/>
      <c r="O12260" s="12"/>
      <c r="P12260" s="12"/>
    </row>
    <row r="12261" spans="4:16" x14ac:dyDescent="0.25">
      <c r="D12261" s="12"/>
      <c r="E12261" s="12"/>
      <c r="F12261" s="12"/>
      <c r="G12261" s="12"/>
      <c r="H12261" s="12"/>
      <c r="M12261" s="12"/>
      <c r="N12261" s="12"/>
      <c r="O12261" s="12"/>
      <c r="P12261" s="12"/>
    </row>
    <row r="12262" spans="4:16" x14ac:dyDescent="0.25">
      <c r="D12262" s="12"/>
      <c r="E12262" s="12"/>
      <c r="F12262" s="12"/>
      <c r="G12262" s="12"/>
      <c r="H12262" s="12"/>
      <c r="M12262" s="12"/>
      <c r="N12262" s="12"/>
      <c r="O12262" s="12"/>
      <c r="P12262" s="12"/>
    </row>
    <row r="12263" spans="4:16" x14ac:dyDescent="0.25">
      <c r="D12263" s="12"/>
      <c r="E12263" s="12"/>
      <c r="F12263" s="12"/>
      <c r="G12263" s="12"/>
      <c r="H12263" s="12"/>
      <c r="M12263" s="12"/>
      <c r="N12263" s="12"/>
      <c r="O12263" s="12"/>
      <c r="P12263" s="12"/>
    </row>
    <row r="12264" spans="4:16" x14ac:dyDescent="0.25">
      <c r="D12264" s="12"/>
      <c r="E12264" s="12"/>
      <c r="F12264" s="12"/>
      <c r="G12264" s="12"/>
      <c r="H12264" s="12"/>
      <c r="M12264" s="12"/>
      <c r="N12264" s="12"/>
      <c r="O12264" s="12"/>
      <c r="P12264" s="12"/>
    </row>
    <row r="12265" spans="4:16" x14ac:dyDescent="0.25">
      <c r="D12265" s="12"/>
      <c r="E12265" s="12"/>
      <c r="F12265" s="12"/>
      <c r="G12265" s="12"/>
      <c r="H12265" s="12"/>
      <c r="M12265" s="12"/>
      <c r="N12265" s="12"/>
      <c r="O12265" s="12"/>
      <c r="P12265" s="12"/>
    </row>
    <row r="12266" spans="4:16" x14ac:dyDescent="0.25">
      <c r="D12266" s="12"/>
      <c r="E12266" s="12"/>
      <c r="F12266" s="12"/>
      <c r="G12266" s="12"/>
      <c r="H12266" s="12"/>
      <c r="M12266" s="12"/>
      <c r="N12266" s="12"/>
      <c r="O12266" s="12"/>
      <c r="P12266" s="12"/>
    </row>
    <row r="12267" spans="4:16" x14ac:dyDescent="0.25">
      <c r="D12267" s="12"/>
      <c r="E12267" s="12"/>
      <c r="F12267" s="12"/>
      <c r="G12267" s="12"/>
      <c r="H12267" s="12"/>
      <c r="M12267" s="12"/>
      <c r="N12267" s="12"/>
      <c r="O12267" s="12"/>
      <c r="P12267" s="12"/>
    </row>
    <row r="12268" spans="4:16" x14ac:dyDescent="0.25">
      <c r="D12268" s="12"/>
      <c r="E12268" s="12"/>
      <c r="F12268" s="12"/>
      <c r="G12268" s="12"/>
      <c r="H12268" s="12"/>
      <c r="M12268" s="12"/>
      <c r="N12268" s="12"/>
      <c r="O12268" s="12"/>
      <c r="P12268" s="12"/>
    </row>
    <row r="12269" spans="4:16" x14ac:dyDescent="0.25">
      <c r="D12269" s="12"/>
      <c r="E12269" s="12"/>
      <c r="F12269" s="12"/>
      <c r="G12269" s="12"/>
      <c r="H12269" s="12"/>
      <c r="M12269" s="12"/>
      <c r="N12269" s="12"/>
      <c r="O12269" s="12"/>
      <c r="P12269" s="12"/>
    </row>
    <row r="12270" spans="4:16" x14ac:dyDescent="0.25">
      <c r="D12270" s="12"/>
      <c r="E12270" s="12"/>
      <c r="F12270" s="12"/>
      <c r="G12270" s="12"/>
      <c r="H12270" s="12"/>
      <c r="M12270" s="12"/>
      <c r="N12270" s="12"/>
      <c r="O12270" s="12"/>
      <c r="P12270" s="12"/>
    </row>
    <row r="12271" spans="4:16" x14ac:dyDescent="0.25">
      <c r="D12271" s="12"/>
      <c r="E12271" s="12"/>
      <c r="F12271" s="12"/>
      <c r="G12271" s="12"/>
      <c r="H12271" s="12"/>
      <c r="M12271" s="12"/>
      <c r="N12271" s="12"/>
      <c r="O12271" s="12"/>
      <c r="P12271" s="12"/>
    </row>
    <row r="12272" spans="4:16" x14ac:dyDescent="0.25">
      <c r="D12272" s="12"/>
      <c r="E12272" s="12"/>
      <c r="F12272" s="12"/>
      <c r="G12272" s="12"/>
      <c r="H12272" s="12"/>
      <c r="M12272" s="12"/>
      <c r="N12272" s="12"/>
      <c r="O12272" s="12"/>
      <c r="P12272" s="12"/>
    </row>
    <row r="12273" spans="4:16" x14ac:dyDescent="0.25">
      <c r="D12273" s="12"/>
      <c r="E12273" s="12"/>
      <c r="F12273" s="12"/>
      <c r="G12273" s="12"/>
      <c r="H12273" s="12"/>
      <c r="M12273" s="12"/>
      <c r="N12273" s="12"/>
      <c r="O12273" s="12"/>
      <c r="P12273" s="12"/>
    </row>
    <row r="12274" spans="4:16" x14ac:dyDescent="0.25">
      <c r="D12274" s="12"/>
      <c r="E12274" s="12"/>
      <c r="F12274" s="12"/>
      <c r="G12274" s="12"/>
      <c r="H12274" s="12"/>
      <c r="M12274" s="12"/>
      <c r="N12274" s="12"/>
      <c r="O12274" s="12"/>
      <c r="P12274" s="12"/>
    </row>
    <row r="12275" spans="4:16" x14ac:dyDescent="0.25">
      <c r="D12275" s="12"/>
      <c r="E12275" s="12"/>
      <c r="F12275" s="12"/>
      <c r="G12275" s="12"/>
      <c r="H12275" s="12"/>
      <c r="M12275" s="12"/>
      <c r="N12275" s="12"/>
      <c r="O12275" s="12"/>
      <c r="P12275" s="12"/>
    </row>
    <row r="12276" spans="4:16" x14ac:dyDescent="0.25">
      <c r="D12276" s="12"/>
      <c r="E12276" s="12"/>
      <c r="F12276" s="12"/>
      <c r="G12276" s="12"/>
      <c r="H12276" s="12"/>
      <c r="M12276" s="12"/>
      <c r="N12276" s="12"/>
      <c r="O12276" s="12"/>
      <c r="P12276" s="12"/>
    </row>
    <row r="12277" spans="4:16" x14ac:dyDescent="0.25">
      <c r="D12277" s="12"/>
      <c r="E12277" s="12"/>
      <c r="F12277" s="12"/>
      <c r="G12277" s="12"/>
      <c r="H12277" s="12"/>
      <c r="M12277" s="12"/>
      <c r="N12277" s="12"/>
      <c r="O12277" s="12"/>
      <c r="P12277" s="12"/>
    </row>
    <row r="12278" spans="4:16" x14ac:dyDescent="0.25">
      <c r="D12278" s="12"/>
      <c r="E12278" s="12"/>
      <c r="F12278" s="12"/>
      <c r="G12278" s="12"/>
      <c r="H12278" s="12"/>
      <c r="M12278" s="12"/>
      <c r="N12278" s="12"/>
      <c r="O12278" s="12"/>
      <c r="P12278" s="12"/>
    </row>
    <row r="12279" spans="4:16" x14ac:dyDescent="0.25">
      <c r="D12279" s="12"/>
      <c r="E12279" s="12"/>
      <c r="F12279" s="12"/>
      <c r="G12279" s="12"/>
      <c r="H12279" s="12"/>
      <c r="M12279" s="12"/>
      <c r="N12279" s="12"/>
      <c r="O12279" s="12"/>
      <c r="P12279" s="12"/>
    </row>
    <row r="12280" spans="4:16" x14ac:dyDescent="0.25">
      <c r="D12280" s="12"/>
      <c r="E12280" s="12"/>
      <c r="F12280" s="12"/>
      <c r="G12280" s="12"/>
      <c r="H12280" s="12"/>
      <c r="M12280" s="12"/>
      <c r="N12280" s="12"/>
      <c r="O12280" s="12"/>
      <c r="P12280" s="12"/>
    </row>
    <row r="12281" spans="4:16" x14ac:dyDescent="0.25">
      <c r="D12281" s="12"/>
      <c r="E12281" s="12"/>
      <c r="F12281" s="12"/>
      <c r="G12281" s="12"/>
      <c r="H12281" s="12"/>
      <c r="M12281" s="12"/>
      <c r="N12281" s="12"/>
      <c r="O12281" s="12"/>
      <c r="P12281" s="12"/>
    </row>
    <row r="12282" spans="4:16" x14ac:dyDescent="0.25">
      <c r="D12282" s="12"/>
      <c r="E12282" s="12"/>
      <c r="F12282" s="12"/>
      <c r="G12282" s="12"/>
      <c r="H12282" s="12"/>
      <c r="M12282" s="12"/>
      <c r="N12282" s="12"/>
      <c r="O12282" s="12"/>
      <c r="P12282" s="12"/>
    </row>
    <row r="12283" spans="4:16" x14ac:dyDescent="0.25">
      <c r="D12283" s="12"/>
      <c r="E12283" s="12"/>
      <c r="F12283" s="12"/>
      <c r="G12283" s="12"/>
      <c r="H12283" s="12"/>
      <c r="M12283" s="12"/>
      <c r="N12283" s="12"/>
      <c r="O12283" s="12"/>
      <c r="P12283" s="12"/>
    </row>
    <row r="12284" spans="4:16" x14ac:dyDescent="0.25">
      <c r="D12284" s="12"/>
      <c r="E12284" s="12"/>
      <c r="F12284" s="12"/>
      <c r="G12284" s="12"/>
      <c r="H12284" s="12"/>
      <c r="M12284" s="12"/>
      <c r="N12284" s="12"/>
      <c r="O12284" s="12"/>
      <c r="P12284" s="12"/>
    </row>
    <row r="12285" spans="4:16" x14ac:dyDescent="0.25">
      <c r="D12285" s="12"/>
      <c r="E12285" s="12"/>
      <c r="F12285" s="12"/>
      <c r="G12285" s="12"/>
      <c r="H12285" s="12"/>
      <c r="M12285" s="12"/>
      <c r="N12285" s="12"/>
      <c r="O12285" s="12"/>
      <c r="P12285" s="12"/>
    </row>
    <row r="12286" spans="4:16" x14ac:dyDescent="0.25">
      <c r="D12286" s="12"/>
      <c r="E12286" s="12"/>
      <c r="F12286" s="12"/>
      <c r="G12286" s="12"/>
      <c r="H12286" s="12"/>
      <c r="M12286" s="12"/>
      <c r="N12286" s="12"/>
      <c r="O12286" s="12"/>
      <c r="P12286" s="12"/>
    </row>
    <row r="12287" spans="4:16" x14ac:dyDescent="0.25">
      <c r="D12287" s="12"/>
      <c r="E12287" s="12"/>
      <c r="F12287" s="12"/>
      <c r="G12287" s="12"/>
      <c r="H12287" s="12"/>
      <c r="M12287" s="12"/>
      <c r="N12287" s="12"/>
      <c r="O12287" s="12"/>
      <c r="P12287" s="12"/>
    </row>
    <row r="12288" spans="4:16" x14ac:dyDescent="0.25">
      <c r="D12288" s="12"/>
      <c r="E12288" s="12"/>
      <c r="F12288" s="12"/>
      <c r="G12288" s="12"/>
      <c r="H12288" s="12"/>
      <c r="M12288" s="12"/>
      <c r="N12288" s="12"/>
      <c r="O12288" s="12"/>
      <c r="P12288" s="12"/>
    </row>
    <row r="12289" spans="4:16" x14ac:dyDescent="0.25">
      <c r="D12289" s="12"/>
      <c r="E12289" s="12"/>
      <c r="F12289" s="12"/>
      <c r="G12289" s="12"/>
      <c r="H12289" s="12"/>
      <c r="M12289" s="12"/>
      <c r="N12289" s="12"/>
      <c r="O12289" s="12"/>
      <c r="P12289" s="12"/>
    </row>
    <row r="12290" spans="4:16" x14ac:dyDescent="0.25">
      <c r="D12290" s="12"/>
      <c r="E12290" s="12"/>
      <c r="F12290" s="12"/>
      <c r="G12290" s="12"/>
      <c r="H12290" s="12"/>
      <c r="M12290" s="12"/>
      <c r="N12290" s="12"/>
      <c r="O12290" s="12"/>
      <c r="P12290" s="12"/>
    </row>
    <row r="12291" spans="4:16" x14ac:dyDescent="0.25">
      <c r="D12291" s="12"/>
      <c r="E12291" s="12"/>
      <c r="F12291" s="12"/>
      <c r="G12291" s="12"/>
      <c r="H12291" s="12"/>
      <c r="M12291" s="12"/>
      <c r="N12291" s="12"/>
      <c r="O12291" s="12"/>
      <c r="P12291" s="12"/>
    </row>
    <row r="12292" spans="4:16" x14ac:dyDescent="0.25">
      <c r="D12292" s="12"/>
      <c r="E12292" s="12"/>
      <c r="F12292" s="12"/>
      <c r="G12292" s="12"/>
      <c r="H12292" s="12"/>
      <c r="M12292" s="12"/>
      <c r="N12292" s="12"/>
      <c r="O12292" s="12"/>
      <c r="P12292" s="12"/>
    </row>
    <row r="12293" spans="4:16" x14ac:dyDescent="0.25">
      <c r="D12293" s="12"/>
      <c r="E12293" s="12"/>
      <c r="F12293" s="12"/>
      <c r="G12293" s="12"/>
      <c r="H12293" s="12"/>
      <c r="M12293" s="12"/>
      <c r="N12293" s="12"/>
      <c r="O12293" s="12"/>
      <c r="P12293" s="12"/>
    </row>
    <row r="12294" spans="4:16" x14ac:dyDescent="0.25">
      <c r="D12294" s="12"/>
      <c r="E12294" s="12"/>
      <c r="F12294" s="12"/>
      <c r="G12294" s="12"/>
      <c r="H12294" s="12"/>
      <c r="M12294" s="12"/>
      <c r="N12294" s="12"/>
      <c r="O12294" s="12"/>
      <c r="P12294" s="12"/>
    </row>
    <row r="12295" spans="4:16" x14ac:dyDescent="0.25">
      <c r="D12295" s="12"/>
      <c r="E12295" s="12"/>
      <c r="F12295" s="12"/>
      <c r="G12295" s="12"/>
      <c r="H12295" s="12"/>
      <c r="M12295" s="12"/>
      <c r="N12295" s="12"/>
      <c r="O12295" s="12"/>
      <c r="P12295" s="12"/>
    </row>
    <row r="12296" spans="4:16" x14ac:dyDescent="0.25">
      <c r="D12296" s="12"/>
      <c r="E12296" s="12"/>
      <c r="F12296" s="12"/>
      <c r="G12296" s="12"/>
      <c r="H12296" s="12"/>
      <c r="M12296" s="12"/>
      <c r="N12296" s="12"/>
      <c r="O12296" s="12"/>
      <c r="P12296" s="12"/>
    </row>
    <row r="12297" spans="4:16" x14ac:dyDescent="0.25">
      <c r="D12297" s="12"/>
      <c r="E12297" s="12"/>
      <c r="F12297" s="12"/>
      <c r="G12297" s="12"/>
      <c r="H12297" s="12"/>
      <c r="M12297" s="12"/>
      <c r="N12297" s="12"/>
      <c r="O12297" s="12"/>
      <c r="P12297" s="12"/>
    </row>
    <row r="12298" spans="4:16" x14ac:dyDescent="0.25">
      <c r="D12298" s="12"/>
      <c r="E12298" s="12"/>
      <c r="F12298" s="12"/>
      <c r="G12298" s="12"/>
      <c r="H12298" s="12"/>
      <c r="M12298" s="12"/>
      <c r="N12298" s="12"/>
      <c r="O12298" s="12"/>
      <c r="P12298" s="12"/>
    </row>
    <row r="12299" spans="4:16" x14ac:dyDescent="0.25">
      <c r="D12299" s="12"/>
      <c r="E12299" s="12"/>
      <c r="F12299" s="12"/>
      <c r="G12299" s="12"/>
      <c r="H12299" s="12"/>
      <c r="M12299" s="12"/>
      <c r="N12299" s="12"/>
      <c r="O12299" s="12"/>
      <c r="P12299" s="12"/>
    </row>
    <row r="12300" spans="4:16" x14ac:dyDescent="0.25">
      <c r="D12300" s="12"/>
      <c r="E12300" s="12"/>
      <c r="F12300" s="12"/>
      <c r="G12300" s="12"/>
      <c r="H12300" s="12"/>
      <c r="M12300" s="12"/>
      <c r="N12300" s="12"/>
      <c r="O12300" s="12"/>
      <c r="P12300" s="12"/>
    </row>
    <row r="12301" spans="4:16" x14ac:dyDescent="0.25">
      <c r="D12301" s="12"/>
      <c r="E12301" s="12"/>
      <c r="F12301" s="12"/>
      <c r="G12301" s="12"/>
      <c r="H12301" s="12"/>
      <c r="M12301" s="12"/>
      <c r="N12301" s="12"/>
      <c r="O12301" s="12"/>
      <c r="P12301" s="12"/>
    </row>
    <row r="12302" spans="4:16" x14ac:dyDescent="0.25">
      <c r="D12302" s="12"/>
      <c r="E12302" s="12"/>
      <c r="F12302" s="12"/>
      <c r="G12302" s="12"/>
      <c r="H12302" s="12"/>
      <c r="M12302" s="12"/>
      <c r="N12302" s="12"/>
      <c r="O12302" s="12"/>
      <c r="P12302" s="12"/>
    </row>
    <row r="12303" spans="4:16" x14ac:dyDescent="0.25">
      <c r="D12303" s="12"/>
      <c r="E12303" s="12"/>
      <c r="F12303" s="12"/>
      <c r="G12303" s="12"/>
      <c r="H12303" s="12"/>
      <c r="M12303" s="12"/>
      <c r="N12303" s="12"/>
      <c r="O12303" s="12"/>
      <c r="P12303" s="12"/>
    </row>
    <row r="12304" spans="4:16" x14ac:dyDescent="0.25">
      <c r="D12304" s="12"/>
      <c r="E12304" s="12"/>
      <c r="F12304" s="12"/>
      <c r="G12304" s="12"/>
      <c r="H12304" s="12"/>
      <c r="M12304" s="12"/>
      <c r="N12304" s="12"/>
      <c r="O12304" s="12"/>
      <c r="P12304" s="12"/>
    </row>
    <row r="12305" spans="4:16" x14ac:dyDescent="0.25">
      <c r="D12305" s="12"/>
      <c r="E12305" s="12"/>
      <c r="F12305" s="12"/>
      <c r="G12305" s="12"/>
      <c r="H12305" s="12"/>
      <c r="M12305" s="12"/>
      <c r="N12305" s="12"/>
      <c r="O12305" s="12"/>
      <c r="P12305" s="12"/>
    </row>
    <row r="12306" spans="4:16" x14ac:dyDescent="0.25">
      <c r="D12306" s="12"/>
      <c r="E12306" s="12"/>
      <c r="F12306" s="12"/>
      <c r="G12306" s="12"/>
      <c r="H12306" s="12"/>
      <c r="M12306" s="12"/>
      <c r="N12306" s="12"/>
      <c r="O12306" s="12"/>
      <c r="P12306" s="12"/>
    </row>
    <row r="12307" spans="4:16" x14ac:dyDescent="0.25">
      <c r="D12307" s="12"/>
      <c r="E12307" s="12"/>
      <c r="F12307" s="12"/>
      <c r="G12307" s="12"/>
      <c r="H12307" s="12"/>
      <c r="M12307" s="12"/>
      <c r="N12307" s="12"/>
      <c r="O12307" s="12"/>
      <c r="P12307" s="12"/>
    </row>
    <row r="12308" spans="4:16" x14ac:dyDescent="0.25">
      <c r="D12308" s="12"/>
      <c r="E12308" s="12"/>
      <c r="F12308" s="12"/>
      <c r="G12308" s="12"/>
      <c r="H12308" s="12"/>
      <c r="M12308" s="12"/>
      <c r="N12308" s="12"/>
      <c r="O12308" s="12"/>
      <c r="P12308" s="12"/>
    </row>
    <row r="12309" spans="4:16" x14ac:dyDescent="0.25">
      <c r="D12309" s="12"/>
      <c r="E12309" s="12"/>
      <c r="F12309" s="12"/>
      <c r="G12309" s="12"/>
      <c r="H12309" s="12"/>
      <c r="M12309" s="12"/>
      <c r="N12309" s="12"/>
      <c r="O12309" s="12"/>
      <c r="P12309" s="12"/>
    </row>
    <row r="12310" spans="4:16" x14ac:dyDescent="0.25">
      <c r="D12310" s="12"/>
      <c r="E12310" s="12"/>
      <c r="F12310" s="12"/>
      <c r="G12310" s="12"/>
      <c r="H12310" s="12"/>
      <c r="M12310" s="12"/>
      <c r="N12310" s="12"/>
      <c r="O12310" s="12"/>
      <c r="P12310" s="12"/>
    </row>
    <row r="12311" spans="4:16" x14ac:dyDescent="0.25">
      <c r="D12311" s="12"/>
      <c r="E12311" s="12"/>
      <c r="F12311" s="12"/>
      <c r="G12311" s="12"/>
      <c r="H12311" s="12"/>
      <c r="M12311" s="12"/>
      <c r="N12311" s="12"/>
      <c r="O12311" s="12"/>
      <c r="P12311" s="12"/>
    </row>
    <row r="12312" spans="4:16" x14ac:dyDescent="0.25">
      <c r="D12312" s="12"/>
      <c r="E12312" s="12"/>
      <c r="F12312" s="12"/>
      <c r="G12312" s="12"/>
      <c r="H12312" s="12"/>
      <c r="M12312" s="12"/>
      <c r="N12312" s="12"/>
      <c r="O12312" s="12"/>
      <c r="P12312" s="12"/>
    </row>
    <row r="12313" spans="4:16" x14ac:dyDescent="0.25">
      <c r="D12313" s="12"/>
      <c r="E12313" s="12"/>
      <c r="F12313" s="12"/>
      <c r="G12313" s="12"/>
      <c r="H12313" s="12"/>
      <c r="M12313" s="12"/>
      <c r="N12313" s="12"/>
      <c r="O12313" s="12"/>
      <c r="P12313" s="12"/>
    </row>
    <row r="12314" spans="4:16" x14ac:dyDescent="0.25">
      <c r="D12314" s="12"/>
      <c r="E12314" s="12"/>
      <c r="F12314" s="12"/>
      <c r="G12314" s="12"/>
      <c r="H12314" s="12"/>
      <c r="M12314" s="12"/>
      <c r="N12314" s="12"/>
      <c r="O12314" s="12"/>
      <c r="P12314" s="12"/>
    </row>
    <row r="12315" spans="4:16" x14ac:dyDescent="0.25">
      <c r="D12315" s="12"/>
      <c r="E12315" s="12"/>
      <c r="F12315" s="12"/>
      <c r="G12315" s="12"/>
      <c r="H12315" s="12"/>
      <c r="M12315" s="12"/>
      <c r="N12315" s="12"/>
      <c r="O12315" s="12"/>
      <c r="P12315" s="12"/>
    </row>
    <row r="12316" spans="4:16" x14ac:dyDescent="0.25">
      <c r="D12316" s="12"/>
      <c r="E12316" s="12"/>
      <c r="F12316" s="12"/>
      <c r="G12316" s="12"/>
      <c r="H12316" s="12"/>
      <c r="M12316" s="12"/>
      <c r="N12316" s="12"/>
      <c r="O12316" s="12"/>
      <c r="P12316" s="12"/>
    </row>
    <row r="12317" spans="4:16" x14ac:dyDescent="0.25">
      <c r="D12317" s="12"/>
      <c r="E12317" s="12"/>
      <c r="F12317" s="12"/>
      <c r="G12317" s="12"/>
      <c r="H12317" s="12"/>
      <c r="M12317" s="12"/>
      <c r="N12317" s="12"/>
      <c r="O12317" s="12"/>
      <c r="P12317" s="12"/>
    </row>
    <row r="12318" spans="4:16" x14ac:dyDescent="0.25">
      <c r="D12318" s="12"/>
      <c r="E12318" s="12"/>
      <c r="F12318" s="12"/>
      <c r="G12318" s="12"/>
      <c r="H12318" s="12"/>
      <c r="M12318" s="12"/>
      <c r="N12318" s="12"/>
      <c r="O12318" s="12"/>
      <c r="P12318" s="12"/>
    </row>
    <row r="12319" spans="4:16" x14ac:dyDescent="0.25">
      <c r="D12319" s="12"/>
      <c r="E12319" s="12"/>
      <c r="F12319" s="12"/>
      <c r="G12319" s="12"/>
      <c r="H12319" s="12"/>
      <c r="M12319" s="12"/>
      <c r="N12319" s="12"/>
      <c r="O12319" s="12"/>
      <c r="P12319" s="12"/>
    </row>
    <row r="12320" spans="4:16" x14ac:dyDescent="0.25">
      <c r="D12320" s="12"/>
      <c r="E12320" s="12"/>
      <c r="F12320" s="12"/>
      <c r="G12320" s="12"/>
      <c r="H12320" s="12"/>
      <c r="M12320" s="12"/>
      <c r="N12320" s="12"/>
      <c r="O12320" s="12"/>
      <c r="P12320" s="12"/>
    </row>
    <row r="12321" spans="4:16" x14ac:dyDescent="0.25">
      <c r="D12321" s="12"/>
      <c r="E12321" s="12"/>
      <c r="F12321" s="12"/>
      <c r="G12321" s="12"/>
      <c r="H12321" s="12"/>
      <c r="M12321" s="12"/>
      <c r="N12321" s="12"/>
      <c r="O12321" s="12"/>
      <c r="P12321" s="12"/>
    </row>
    <row r="12322" spans="4:16" x14ac:dyDescent="0.25">
      <c r="D12322" s="12"/>
      <c r="E12322" s="12"/>
      <c r="F12322" s="12"/>
      <c r="G12322" s="12"/>
      <c r="H12322" s="12"/>
      <c r="M12322" s="12"/>
      <c r="N12322" s="12"/>
      <c r="O12322" s="12"/>
      <c r="P12322" s="12"/>
    </row>
    <row r="12323" spans="4:16" x14ac:dyDescent="0.25">
      <c r="D12323" s="12"/>
      <c r="E12323" s="12"/>
      <c r="F12323" s="12"/>
      <c r="G12323" s="12"/>
      <c r="H12323" s="12"/>
      <c r="M12323" s="12"/>
      <c r="N12323" s="12"/>
      <c r="O12323" s="12"/>
      <c r="P12323" s="12"/>
    </row>
    <row r="12324" spans="4:16" x14ac:dyDescent="0.25">
      <c r="D12324" s="12"/>
      <c r="E12324" s="12"/>
      <c r="F12324" s="12"/>
      <c r="G12324" s="12"/>
      <c r="H12324" s="12"/>
      <c r="M12324" s="12"/>
      <c r="N12324" s="12"/>
      <c r="O12324" s="12"/>
      <c r="P12324" s="12"/>
    </row>
    <row r="12325" spans="4:16" x14ac:dyDescent="0.25">
      <c r="D12325" s="12"/>
      <c r="E12325" s="12"/>
      <c r="F12325" s="12"/>
      <c r="G12325" s="12"/>
      <c r="H12325" s="12"/>
      <c r="M12325" s="12"/>
      <c r="N12325" s="12"/>
      <c r="O12325" s="12"/>
      <c r="P12325" s="12"/>
    </row>
    <row r="12326" spans="4:16" x14ac:dyDescent="0.25">
      <c r="D12326" s="12"/>
      <c r="E12326" s="12"/>
      <c r="F12326" s="12"/>
      <c r="G12326" s="12"/>
      <c r="H12326" s="12"/>
      <c r="M12326" s="12"/>
      <c r="N12326" s="12"/>
      <c r="O12326" s="12"/>
      <c r="P12326" s="12"/>
    </row>
    <row r="12327" spans="4:16" x14ac:dyDescent="0.25">
      <c r="D12327" s="12"/>
      <c r="E12327" s="12"/>
      <c r="F12327" s="12"/>
      <c r="G12327" s="12"/>
      <c r="H12327" s="12"/>
      <c r="M12327" s="12"/>
      <c r="N12327" s="12"/>
      <c r="O12327" s="12"/>
      <c r="P12327" s="12"/>
    </row>
    <row r="12328" spans="4:16" x14ac:dyDescent="0.25">
      <c r="D12328" s="12"/>
      <c r="E12328" s="12"/>
      <c r="F12328" s="12"/>
      <c r="G12328" s="12"/>
      <c r="H12328" s="12"/>
      <c r="M12328" s="12"/>
      <c r="N12328" s="12"/>
      <c r="O12328" s="12"/>
      <c r="P12328" s="12"/>
    </row>
    <row r="12329" spans="4:16" x14ac:dyDescent="0.25">
      <c r="D12329" s="12"/>
      <c r="E12329" s="12"/>
      <c r="F12329" s="12"/>
      <c r="G12329" s="12"/>
      <c r="H12329" s="12"/>
      <c r="M12329" s="12"/>
      <c r="N12329" s="12"/>
      <c r="O12329" s="12"/>
      <c r="P12329" s="12"/>
    </row>
    <row r="12330" spans="4:16" x14ac:dyDescent="0.25">
      <c r="D12330" s="12"/>
      <c r="E12330" s="12"/>
      <c r="F12330" s="12"/>
      <c r="G12330" s="12"/>
      <c r="H12330" s="12"/>
      <c r="M12330" s="12"/>
      <c r="N12330" s="12"/>
      <c r="O12330" s="12"/>
      <c r="P12330" s="12"/>
    </row>
    <row r="12331" spans="4:16" x14ac:dyDescent="0.25">
      <c r="D12331" s="12"/>
      <c r="E12331" s="12"/>
      <c r="F12331" s="12"/>
      <c r="G12331" s="12"/>
      <c r="H12331" s="12"/>
      <c r="M12331" s="12"/>
      <c r="N12331" s="12"/>
      <c r="O12331" s="12"/>
      <c r="P12331" s="12"/>
    </row>
    <row r="12332" spans="4:16" x14ac:dyDescent="0.25">
      <c r="D12332" s="12"/>
      <c r="E12332" s="12"/>
      <c r="F12332" s="12"/>
      <c r="G12332" s="12"/>
      <c r="H12332" s="12"/>
      <c r="M12332" s="12"/>
      <c r="N12332" s="12"/>
      <c r="O12332" s="12"/>
      <c r="P12332" s="12"/>
    </row>
    <row r="12333" spans="4:16" x14ac:dyDescent="0.25">
      <c r="D12333" s="12"/>
      <c r="E12333" s="12"/>
      <c r="F12333" s="12"/>
      <c r="G12333" s="12"/>
      <c r="H12333" s="12"/>
      <c r="M12333" s="12"/>
      <c r="N12333" s="12"/>
      <c r="O12333" s="12"/>
      <c r="P12333" s="12"/>
    </row>
    <row r="12334" spans="4:16" x14ac:dyDescent="0.25">
      <c r="D12334" s="12"/>
      <c r="E12334" s="12"/>
      <c r="F12334" s="12"/>
      <c r="G12334" s="12"/>
      <c r="H12334" s="12"/>
      <c r="M12334" s="12"/>
      <c r="N12334" s="12"/>
      <c r="O12334" s="12"/>
      <c r="P12334" s="12"/>
    </row>
    <row r="12335" spans="4:16" x14ac:dyDescent="0.25">
      <c r="D12335" s="12"/>
      <c r="E12335" s="12"/>
      <c r="F12335" s="12"/>
      <c r="G12335" s="12"/>
      <c r="H12335" s="12"/>
      <c r="M12335" s="12"/>
      <c r="N12335" s="12"/>
      <c r="O12335" s="12"/>
      <c r="P12335" s="12"/>
    </row>
    <row r="12336" spans="4:16" x14ac:dyDescent="0.25">
      <c r="D12336" s="12"/>
      <c r="E12336" s="12"/>
      <c r="F12336" s="12"/>
      <c r="G12336" s="12"/>
      <c r="H12336" s="12"/>
      <c r="M12336" s="12"/>
      <c r="N12336" s="12"/>
      <c r="O12336" s="12"/>
      <c r="P12336" s="12"/>
    </row>
    <row r="12337" spans="4:16" x14ac:dyDescent="0.25">
      <c r="D12337" s="12"/>
      <c r="E12337" s="12"/>
      <c r="F12337" s="12"/>
      <c r="G12337" s="12"/>
      <c r="H12337" s="12"/>
      <c r="M12337" s="12"/>
      <c r="N12337" s="12"/>
      <c r="O12337" s="12"/>
      <c r="P12337" s="12"/>
    </row>
    <row r="12338" spans="4:16" x14ac:dyDescent="0.25">
      <c r="D12338" s="12"/>
      <c r="E12338" s="12"/>
      <c r="F12338" s="12"/>
      <c r="G12338" s="12"/>
      <c r="H12338" s="12"/>
      <c r="M12338" s="12"/>
      <c r="N12338" s="12"/>
      <c r="O12338" s="12"/>
      <c r="P12338" s="12"/>
    </row>
    <row r="12339" spans="4:16" x14ac:dyDescent="0.25">
      <c r="D12339" s="12"/>
      <c r="E12339" s="12"/>
      <c r="F12339" s="12"/>
      <c r="G12339" s="12"/>
      <c r="H12339" s="12"/>
      <c r="M12339" s="12"/>
      <c r="N12339" s="12"/>
      <c r="O12339" s="12"/>
      <c r="P12339" s="12"/>
    </row>
    <row r="12340" spans="4:16" x14ac:dyDescent="0.25">
      <c r="D12340" s="12"/>
      <c r="E12340" s="12"/>
      <c r="F12340" s="12"/>
      <c r="G12340" s="12"/>
      <c r="H12340" s="12"/>
      <c r="M12340" s="12"/>
      <c r="N12340" s="12"/>
      <c r="O12340" s="12"/>
      <c r="P12340" s="12"/>
    </row>
    <row r="12341" spans="4:16" x14ac:dyDescent="0.25">
      <c r="D12341" s="12"/>
      <c r="E12341" s="12"/>
      <c r="F12341" s="12"/>
      <c r="G12341" s="12"/>
      <c r="H12341" s="12"/>
      <c r="M12341" s="12"/>
      <c r="N12341" s="12"/>
      <c r="O12341" s="12"/>
      <c r="P12341" s="12"/>
    </row>
    <row r="12342" spans="4:16" x14ac:dyDescent="0.25">
      <c r="D12342" s="12"/>
      <c r="E12342" s="12"/>
      <c r="F12342" s="12"/>
      <c r="G12342" s="12"/>
      <c r="H12342" s="12"/>
      <c r="M12342" s="12"/>
      <c r="N12342" s="12"/>
      <c r="O12342" s="12"/>
      <c r="P12342" s="12"/>
    </row>
    <row r="12343" spans="4:16" x14ac:dyDescent="0.25">
      <c r="D12343" s="12"/>
      <c r="E12343" s="12"/>
      <c r="F12343" s="12"/>
      <c r="G12343" s="12"/>
      <c r="H12343" s="12"/>
      <c r="M12343" s="12"/>
      <c r="N12343" s="12"/>
      <c r="O12343" s="12"/>
      <c r="P12343" s="12"/>
    </row>
    <row r="12344" spans="4:16" x14ac:dyDescent="0.25">
      <c r="D12344" s="12"/>
      <c r="E12344" s="12"/>
      <c r="F12344" s="12"/>
      <c r="G12344" s="12"/>
      <c r="H12344" s="12"/>
      <c r="M12344" s="12"/>
      <c r="N12344" s="12"/>
      <c r="O12344" s="12"/>
      <c r="P12344" s="12"/>
    </row>
    <row r="12345" spans="4:16" x14ac:dyDescent="0.25">
      <c r="D12345" s="12"/>
      <c r="E12345" s="12"/>
      <c r="F12345" s="12"/>
      <c r="G12345" s="12"/>
      <c r="H12345" s="12"/>
      <c r="M12345" s="12"/>
      <c r="N12345" s="12"/>
      <c r="O12345" s="12"/>
      <c r="P12345" s="12"/>
    </row>
    <row r="12346" spans="4:16" x14ac:dyDescent="0.25">
      <c r="D12346" s="12"/>
      <c r="E12346" s="12"/>
      <c r="F12346" s="12"/>
      <c r="G12346" s="12"/>
      <c r="H12346" s="12"/>
      <c r="M12346" s="12"/>
      <c r="N12346" s="12"/>
      <c r="O12346" s="12"/>
      <c r="P12346" s="12"/>
    </row>
    <row r="12347" spans="4:16" x14ac:dyDescent="0.25">
      <c r="D12347" s="12"/>
      <c r="E12347" s="12"/>
      <c r="F12347" s="12"/>
      <c r="G12347" s="12"/>
      <c r="H12347" s="12"/>
      <c r="M12347" s="12"/>
      <c r="N12347" s="12"/>
      <c r="O12347" s="12"/>
      <c r="P12347" s="12"/>
    </row>
    <row r="12348" spans="4:16" x14ac:dyDescent="0.25">
      <c r="D12348" s="12"/>
      <c r="E12348" s="12"/>
      <c r="F12348" s="12"/>
      <c r="G12348" s="12"/>
      <c r="H12348" s="12"/>
      <c r="M12348" s="12"/>
      <c r="N12348" s="12"/>
      <c r="O12348" s="12"/>
      <c r="P12348" s="12"/>
    </row>
    <row r="12349" spans="4:16" x14ac:dyDescent="0.25">
      <c r="D12349" s="12"/>
      <c r="E12349" s="12"/>
      <c r="F12349" s="12"/>
      <c r="G12349" s="12"/>
      <c r="H12349" s="12"/>
      <c r="M12349" s="12"/>
      <c r="N12349" s="12"/>
      <c r="O12349" s="12"/>
      <c r="P12349" s="12"/>
    </row>
    <row r="12350" spans="4:16" x14ac:dyDescent="0.25">
      <c r="D12350" s="12"/>
      <c r="E12350" s="12"/>
      <c r="F12350" s="12"/>
      <c r="G12350" s="12"/>
      <c r="H12350" s="12"/>
      <c r="M12350" s="12"/>
      <c r="N12350" s="12"/>
      <c r="O12350" s="12"/>
      <c r="P12350" s="12"/>
    </row>
    <row r="12351" spans="4:16" x14ac:dyDescent="0.25">
      <c r="D12351" s="12"/>
      <c r="E12351" s="12"/>
      <c r="F12351" s="12"/>
      <c r="G12351" s="12"/>
      <c r="H12351" s="12"/>
      <c r="M12351" s="12"/>
      <c r="N12351" s="12"/>
      <c r="O12351" s="12"/>
      <c r="P12351" s="12"/>
    </row>
    <row r="12352" spans="4:16" x14ac:dyDescent="0.25">
      <c r="D12352" s="12"/>
      <c r="E12352" s="12"/>
      <c r="F12352" s="12"/>
      <c r="G12352" s="12"/>
      <c r="H12352" s="12"/>
      <c r="M12352" s="12"/>
      <c r="N12352" s="12"/>
      <c r="O12352" s="12"/>
      <c r="P12352" s="12"/>
    </row>
    <row r="12353" spans="4:16" x14ac:dyDescent="0.25">
      <c r="D12353" s="12"/>
      <c r="E12353" s="12"/>
      <c r="F12353" s="12"/>
      <c r="G12353" s="12"/>
      <c r="H12353" s="12"/>
      <c r="M12353" s="12"/>
      <c r="N12353" s="12"/>
      <c r="O12353" s="12"/>
      <c r="P12353" s="12"/>
    </row>
    <row r="12354" spans="4:16" x14ac:dyDescent="0.25">
      <c r="D12354" s="12"/>
      <c r="E12354" s="12"/>
      <c r="F12354" s="12"/>
      <c r="G12354" s="12"/>
      <c r="H12354" s="12"/>
      <c r="M12354" s="12"/>
      <c r="N12354" s="12"/>
      <c r="O12354" s="12"/>
      <c r="P12354" s="12"/>
    </row>
    <row r="12355" spans="4:16" x14ac:dyDescent="0.25">
      <c r="D12355" s="12"/>
      <c r="E12355" s="12"/>
      <c r="F12355" s="12"/>
      <c r="G12355" s="12"/>
      <c r="H12355" s="12"/>
      <c r="M12355" s="12"/>
      <c r="N12355" s="12"/>
      <c r="O12355" s="12"/>
      <c r="P12355" s="12"/>
    </row>
    <row r="12356" spans="4:16" x14ac:dyDescent="0.25">
      <c r="D12356" s="12"/>
      <c r="E12356" s="12"/>
      <c r="F12356" s="12"/>
      <c r="G12356" s="12"/>
      <c r="H12356" s="12"/>
      <c r="M12356" s="12"/>
      <c r="N12356" s="12"/>
      <c r="O12356" s="12"/>
      <c r="P12356" s="12"/>
    </row>
    <row r="12357" spans="4:16" x14ac:dyDescent="0.25">
      <c r="D12357" s="12"/>
      <c r="E12357" s="12"/>
      <c r="F12357" s="12"/>
      <c r="G12357" s="12"/>
      <c r="H12357" s="12"/>
      <c r="M12357" s="12"/>
      <c r="N12357" s="12"/>
      <c r="O12357" s="12"/>
      <c r="P12357" s="12"/>
    </row>
    <row r="12358" spans="4:16" x14ac:dyDescent="0.25">
      <c r="D12358" s="12"/>
      <c r="E12358" s="12"/>
      <c r="F12358" s="12"/>
      <c r="G12358" s="12"/>
      <c r="H12358" s="12"/>
      <c r="M12358" s="12"/>
      <c r="N12358" s="12"/>
      <c r="O12358" s="12"/>
      <c r="P12358" s="12"/>
    </row>
    <row r="12359" spans="4:16" x14ac:dyDescent="0.25">
      <c r="D12359" s="12"/>
      <c r="E12359" s="12"/>
      <c r="F12359" s="12"/>
      <c r="G12359" s="12"/>
      <c r="H12359" s="12"/>
      <c r="M12359" s="12"/>
      <c r="N12359" s="12"/>
      <c r="O12359" s="12"/>
      <c r="P12359" s="12"/>
    </row>
    <row r="12360" spans="4:16" x14ac:dyDescent="0.25">
      <c r="D12360" s="12"/>
      <c r="E12360" s="12"/>
      <c r="F12360" s="12"/>
      <c r="G12360" s="12"/>
      <c r="H12360" s="12"/>
      <c r="M12360" s="12"/>
      <c r="N12360" s="12"/>
      <c r="O12360" s="12"/>
      <c r="P12360" s="12"/>
    </row>
    <row r="12361" spans="4:16" x14ac:dyDescent="0.25">
      <c r="D12361" s="12"/>
      <c r="E12361" s="12"/>
      <c r="F12361" s="12"/>
      <c r="G12361" s="12"/>
      <c r="H12361" s="12"/>
      <c r="M12361" s="12"/>
      <c r="N12361" s="12"/>
      <c r="O12361" s="12"/>
      <c r="P12361" s="12"/>
    </row>
    <row r="12362" spans="4:16" x14ac:dyDescent="0.25">
      <c r="D12362" s="12"/>
      <c r="E12362" s="12"/>
      <c r="F12362" s="12"/>
      <c r="G12362" s="12"/>
      <c r="H12362" s="12"/>
      <c r="M12362" s="12"/>
      <c r="N12362" s="12"/>
      <c r="O12362" s="12"/>
      <c r="P12362" s="12"/>
    </row>
    <row r="12363" spans="4:16" x14ac:dyDescent="0.25">
      <c r="D12363" s="12"/>
      <c r="E12363" s="12"/>
      <c r="F12363" s="12"/>
      <c r="G12363" s="12"/>
      <c r="H12363" s="12"/>
      <c r="M12363" s="12"/>
      <c r="N12363" s="12"/>
      <c r="O12363" s="12"/>
      <c r="P12363" s="12"/>
    </row>
    <row r="12364" spans="4:16" x14ac:dyDescent="0.25">
      <c r="D12364" s="12"/>
      <c r="E12364" s="12"/>
      <c r="F12364" s="12"/>
      <c r="G12364" s="12"/>
      <c r="H12364" s="12"/>
      <c r="M12364" s="12"/>
      <c r="N12364" s="12"/>
      <c r="O12364" s="12"/>
      <c r="P12364" s="12"/>
    </row>
    <row r="12365" spans="4:16" x14ac:dyDescent="0.25">
      <c r="D12365" s="12"/>
      <c r="E12365" s="12"/>
      <c r="F12365" s="12"/>
      <c r="G12365" s="12"/>
      <c r="H12365" s="12"/>
      <c r="M12365" s="12"/>
      <c r="N12365" s="12"/>
      <c r="O12365" s="12"/>
      <c r="P12365" s="12"/>
    </row>
    <row r="12366" spans="4:16" x14ac:dyDescent="0.25">
      <c r="D12366" s="12"/>
      <c r="E12366" s="12"/>
      <c r="F12366" s="12"/>
      <c r="G12366" s="12"/>
      <c r="H12366" s="12"/>
      <c r="M12366" s="12"/>
      <c r="N12366" s="12"/>
      <c r="O12366" s="12"/>
      <c r="P12366" s="12"/>
    </row>
    <row r="12367" spans="4:16" x14ac:dyDescent="0.25">
      <c r="D12367" s="12"/>
      <c r="E12367" s="12"/>
      <c r="F12367" s="12"/>
      <c r="G12367" s="12"/>
      <c r="H12367" s="12"/>
      <c r="M12367" s="12"/>
      <c r="N12367" s="12"/>
      <c r="O12367" s="12"/>
      <c r="P12367" s="12"/>
    </row>
    <row r="12368" spans="4:16" x14ac:dyDescent="0.25">
      <c r="D12368" s="12"/>
      <c r="E12368" s="12"/>
      <c r="F12368" s="12"/>
      <c r="G12368" s="12"/>
      <c r="H12368" s="12"/>
      <c r="M12368" s="12"/>
      <c r="N12368" s="12"/>
      <c r="O12368" s="12"/>
      <c r="P12368" s="12"/>
    </row>
    <row r="12369" spans="4:16" x14ac:dyDescent="0.25">
      <c r="D12369" s="12"/>
      <c r="E12369" s="12"/>
      <c r="F12369" s="12"/>
      <c r="G12369" s="12"/>
      <c r="H12369" s="12"/>
      <c r="M12369" s="12"/>
      <c r="N12369" s="12"/>
      <c r="O12369" s="12"/>
      <c r="P12369" s="12"/>
    </row>
    <row r="12370" spans="4:16" x14ac:dyDescent="0.25">
      <c r="D12370" s="12"/>
      <c r="E12370" s="12"/>
      <c r="F12370" s="12"/>
      <c r="G12370" s="12"/>
      <c r="H12370" s="12"/>
      <c r="M12370" s="12"/>
      <c r="N12370" s="12"/>
      <c r="O12370" s="12"/>
      <c r="P12370" s="12"/>
    </row>
    <row r="12371" spans="4:16" x14ac:dyDescent="0.25">
      <c r="D12371" s="12"/>
      <c r="E12371" s="12"/>
      <c r="F12371" s="12"/>
      <c r="G12371" s="12"/>
      <c r="H12371" s="12"/>
      <c r="M12371" s="12"/>
      <c r="N12371" s="12"/>
      <c r="O12371" s="12"/>
      <c r="P12371" s="12"/>
    </row>
    <row r="12372" spans="4:16" x14ac:dyDescent="0.25">
      <c r="D12372" s="12"/>
      <c r="E12372" s="12"/>
      <c r="F12372" s="12"/>
      <c r="G12372" s="12"/>
      <c r="H12372" s="12"/>
      <c r="M12372" s="12"/>
      <c r="N12372" s="12"/>
      <c r="O12372" s="12"/>
      <c r="P12372" s="12"/>
    </row>
    <row r="12373" spans="4:16" x14ac:dyDescent="0.25">
      <c r="D12373" s="12"/>
      <c r="E12373" s="12"/>
      <c r="F12373" s="12"/>
      <c r="G12373" s="12"/>
      <c r="H12373" s="12"/>
      <c r="M12373" s="12"/>
      <c r="N12373" s="12"/>
      <c r="O12373" s="12"/>
      <c r="P12373" s="12"/>
    </row>
    <row r="12374" spans="4:16" x14ac:dyDescent="0.25">
      <c r="D12374" s="12"/>
      <c r="E12374" s="12"/>
      <c r="F12374" s="12"/>
      <c r="G12374" s="12"/>
      <c r="H12374" s="12"/>
      <c r="M12374" s="12"/>
      <c r="N12374" s="12"/>
      <c r="O12374" s="12"/>
      <c r="P12374" s="12"/>
    </row>
    <row r="12375" spans="4:16" x14ac:dyDescent="0.25">
      <c r="D12375" s="12"/>
      <c r="E12375" s="12"/>
      <c r="F12375" s="12"/>
      <c r="G12375" s="12"/>
      <c r="H12375" s="12"/>
      <c r="M12375" s="12"/>
      <c r="N12375" s="12"/>
      <c r="O12375" s="12"/>
      <c r="P12375" s="12"/>
    </row>
    <row r="12376" spans="4:16" x14ac:dyDescent="0.25">
      <c r="D12376" s="12"/>
      <c r="E12376" s="12"/>
      <c r="F12376" s="12"/>
      <c r="G12376" s="12"/>
      <c r="H12376" s="12"/>
      <c r="M12376" s="12"/>
      <c r="N12376" s="12"/>
      <c r="O12376" s="12"/>
      <c r="P12376" s="12"/>
    </row>
    <row r="12377" spans="4:16" x14ac:dyDescent="0.25">
      <c r="D12377" s="12"/>
      <c r="E12377" s="12"/>
      <c r="F12377" s="12"/>
      <c r="G12377" s="12"/>
      <c r="H12377" s="12"/>
      <c r="M12377" s="12"/>
      <c r="N12377" s="12"/>
      <c r="O12377" s="12"/>
      <c r="P12377" s="12"/>
    </row>
    <row r="12378" spans="4:16" x14ac:dyDescent="0.25">
      <c r="D12378" s="12"/>
      <c r="E12378" s="12"/>
      <c r="F12378" s="12"/>
      <c r="G12378" s="12"/>
      <c r="H12378" s="12"/>
      <c r="M12378" s="12"/>
      <c r="N12378" s="12"/>
      <c r="O12378" s="12"/>
      <c r="P12378" s="12"/>
    </row>
    <row r="12379" spans="4:16" x14ac:dyDescent="0.25">
      <c r="D12379" s="12"/>
      <c r="E12379" s="12"/>
      <c r="F12379" s="12"/>
      <c r="G12379" s="12"/>
      <c r="H12379" s="12"/>
      <c r="M12379" s="12"/>
      <c r="N12379" s="12"/>
      <c r="O12379" s="12"/>
      <c r="P12379" s="12"/>
    </row>
    <row r="12380" spans="4:16" x14ac:dyDescent="0.25">
      <c r="D12380" s="12"/>
      <c r="E12380" s="12"/>
      <c r="F12380" s="12"/>
      <c r="G12380" s="12"/>
      <c r="H12380" s="12"/>
      <c r="M12380" s="12"/>
      <c r="N12380" s="12"/>
      <c r="O12380" s="12"/>
      <c r="P12380" s="12"/>
    </row>
    <row r="12381" spans="4:16" x14ac:dyDescent="0.25">
      <c r="D12381" s="12"/>
      <c r="E12381" s="12"/>
      <c r="F12381" s="12"/>
      <c r="G12381" s="12"/>
      <c r="H12381" s="12"/>
      <c r="M12381" s="12"/>
      <c r="N12381" s="12"/>
      <c r="O12381" s="12"/>
      <c r="P12381" s="12"/>
    </row>
    <row r="12382" spans="4:16" x14ac:dyDescent="0.25">
      <c r="D12382" s="12"/>
      <c r="E12382" s="12"/>
      <c r="F12382" s="12"/>
      <c r="G12382" s="12"/>
      <c r="H12382" s="12"/>
      <c r="M12382" s="12"/>
      <c r="N12382" s="12"/>
      <c r="O12382" s="12"/>
      <c r="P12382" s="12"/>
    </row>
    <row r="12383" spans="4:16" x14ac:dyDescent="0.25">
      <c r="D12383" s="12"/>
      <c r="E12383" s="12"/>
      <c r="F12383" s="12"/>
      <c r="G12383" s="12"/>
      <c r="H12383" s="12"/>
      <c r="M12383" s="12"/>
      <c r="N12383" s="12"/>
      <c r="O12383" s="12"/>
      <c r="P12383" s="12"/>
    </row>
    <row r="12384" spans="4:16" x14ac:dyDescent="0.25">
      <c r="D12384" s="12"/>
      <c r="E12384" s="12"/>
      <c r="F12384" s="12"/>
      <c r="G12384" s="12"/>
      <c r="H12384" s="12"/>
      <c r="M12384" s="12"/>
      <c r="N12384" s="12"/>
      <c r="O12384" s="12"/>
      <c r="P12384" s="12"/>
    </row>
    <row r="12385" spans="4:16" x14ac:dyDescent="0.25">
      <c r="D12385" s="12"/>
      <c r="E12385" s="12"/>
      <c r="F12385" s="12"/>
      <c r="G12385" s="12"/>
      <c r="H12385" s="12"/>
      <c r="M12385" s="12"/>
      <c r="N12385" s="12"/>
      <c r="O12385" s="12"/>
      <c r="P12385" s="12"/>
    </row>
    <row r="12386" spans="4:16" x14ac:dyDescent="0.25">
      <c r="D12386" s="12"/>
      <c r="E12386" s="12"/>
      <c r="F12386" s="12"/>
      <c r="G12386" s="12"/>
      <c r="H12386" s="12"/>
      <c r="M12386" s="12"/>
      <c r="N12386" s="12"/>
      <c r="O12386" s="12"/>
      <c r="P12386" s="12"/>
    </row>
    <row r="12387" spans="4:16" x14ac:dyDescent="0.25">
      <c r="D12387" s="12"/>
      <c r="E12387" s="12"/>
      <c r="F12387" s="12"/>
      <c r="G12387" s="12"/>
      <c r="H12387" s="12"/>
      <c r="M12387" s="12"/>
      <c r="N12387" s="12"/>
      <c r="O12387" s="12"/>
      <c r="P12387" s="12"/>
    </row>
    <row r="12388" spans="4:16" x14ac:dyDescent="0.25">
      <c r="D12388" s="12"/>
      <c r="E12388" s="12"/>
      <c r="F12388" s="12"/>
      <c r="G12388" s="12"/>
      <c r="H12388" s="12"/>
      <c r="M12388" s="12"/>
      <c r="N12388" s="12"/>
      <c r="O12388" s="12"/>
      <c r="P12388" s="12"/>
    </row>
    <row r="12389" spans="4:16" x14ac:dyDescent="0.25">
      <c r="D12389" s="12"/>
      <c r="E12389" s="12"/>
      <c r="F12389" s="12"/>
      <c r="G12389" s="12"/>
      <c r="H12389" s="12"/>
      <c r="M12389" s="12"/>
      <c r="N12389" s="12"/>
      <c r="O12389" s="12"/>
      <c r="P12389" s="12"/>
    </row>
    <row r="12390" spans="4:16" x14ac:dyDescent="0.25">
      <c r="D12390" s="12"/>
      <c r="E12390" s="12"/>
      <c r="F12390" s="12"/>
      <c r="G12390" s="12"/>
      <c r="H12390" s="12"/>
      <c r="M12390" s="12"/>
      <c r="N12390" s="12"/>
      <c r="O12390" s="12"/>
      <c r="P12390" s="12"/>
    </row>
    <row r="12391" spans="4:16" x14ac:dyDescent="0.25">
      <c r="D12391" s="12"/>
      <c r="E12391" s="12"/>
      <c r="F12391" s="12"/>
      <c r="G12391" s="12"/>
      <c r="H12391" s="12"/>
      <c r="M12391" s="12"/>
      <c r="N12391" s="12"/>
      <c r="O12391" s="12"/>
      <c r="P12391" s="12"/>
    </row>
    <row r="12392" spans="4:16" x14ac:dyDescent="0.25">
      <c r="D12392" s="12"/>
      <c r="E12392" s="12"/>
      <c r="F12392" s="12"/>
      <c r="G12392" s="12"/>
      <c r="H12392" s="12"/>
      <c r="M12392" s="12"/>
      <c r="N12392" s="12"/>
      <c r="O12392" s="12"/>
      <c r="P12392" s="12"/>
    </row>
    <row r="12393" spans="4:16" x14ac:dyDescent="0.25">
      <c r="D12393" s="12"/>
      <c r="E12393" s="12"/>
      <c r="F12393" s="12"/>
      <c r="G12393" s="12"/>
      <c r="H12393" s="12"/>
      <c r="M12393" s="12"/>
      <c r="N12393" s="12"/>
      <c r="O12393" s="12"/>
      <c r="P12393" s="12"/>
    </row>
    <row r="12394" spans="4:16" x14ac:dyDescent="0.25">
      <c r="D12394" s="12"/>
      <c r="E12394" s="12"/>
      <c r="F12394" s="12"/>
      <c r="G12394" s="12"/>
      <c r="H12394" s="12"/>
      <c r="M12394" s="12"/>
      <c r="N12394" s="12"/>
      <c r="O12394" s="12"/>
      <c r="P12394" s="12"/>
    </row>
    <row r="12395" spans="4:16" x14ac:dyDescent="0.25">
      <c r="D12395" s="12"/>
      <c r="E12395" s="12"/>
      <c r="F12395" s="12"/>
      <c r="G12395" s="12"/>
      <c r="H12395" s="12"/>
      <c r="M12395" s="12"/>
      <c r="N12395" s="12"/>
      <c r="O12395" s="12"/>
      <c r="P12395" s="12"/>
    </row>
    <row r="12396" spans="4:16" x14ac:dyDescent="0.25">
      <c r="D12396" s="12"/>
      <c r="E12396" s="12"/>
      <c r="F12396" s="12"/>
      <c r="G12396" s="12"/>
      <c r="H12396" s="12"/>
      <c r="M12396" s="12"/>
      <c r="N12396" s="12"/>
      <c r="O12396" s="12"/>
      <c r="P12396" s="12"/>
    </row>
    <row r="12397" spans="4:16" x14ac:dyDescent="0.25">
      <c r="D12397" s="12"/>
      <c r="E12397" s="12"/>
      <c r="F12397" s="12"/>
      <c r="G12397" s="12"/>
      <c r="H12397" s="12"/>
      <c r="M12397" s="12"/>
      <c r="N12397" s="12"/>
      <c r="O12397" s="12"/>
      <c r="P12397" s="12"/>
    </row>
    <row r="12398" spans="4:16" x14ac:dyDescent="0.25">
      <c r="D12398" s="12"/>
      <c r="E12398" s="12"/>
      <c r="F12398" s="12"/>
      <c r="G12398" s="12"/>
      <c r="H12398" s="12"/>
      <c r="M12398" s="12"/>
      <c r="N12398" s="12"/>
      <c r="O12398" s="12"/>
      <c r="P12398" s="12"/>
    </row>
    <row r="12399" spans="4:16" x14ac:dyDescent="0.25">
      <c r="D12399" s="12"/>
      <c r="E12399" s="12"/>
      <c r="F12399" s="12"/>
      <c r="G12399" s="12"/>
      <c r="H12399" s="12"/>
      <c r="M12399" s="12"/>
      <c r="N12399" s="12"/>
      <c r="O12399" s="12"/>
      <c r="P12399" s="12"/>
    </row>
    <row r="12400" spans="4:16" x14ac:dyDescent="0.25">
      <c r="D12400" s="12"/>
      <c r="E12400" s="12"/>
      <c r="F12400" s="12"/>
      <c r="G12400" s="12"/>
      <c r="H12400" s="12"/>
      <c r="M12400" s="12"/>
      <c r="N12400" s="12"/>
      <c r="O12400" s="12"/>
      <c r="P12400" s="12"/>
    </row>
    <row r="12401" spans="4:16" x14ac:dyDescent="0.25">
      <c r="D12401" s="12"/>
      <c r="E12401" s="12"/>
      <c r="F12401" s="12"/>
      <c r="G12401" s="12"/>
      <c r="H12401" s="12"/>
      <c r="M12401" s="12"/>
      <c r="N12401" s="12"/>
      <c r="O12401" s="12"/>
      <c r="P12401" s="12"/>
    </row>
    <row r="12402" spans="4:16" x14ac:dyDescent="0.25">
      <c r="D12402" s="12"/>
      <c r="E12402" s="12"/>
      <c r="F12402" s="12"/>
      <c r="G12402" s="12"/>
      <c r="H12402" s="12"/>
      <c r="M12402" s="12"/>
      <c r="N12402" s="12"/>
      <c r="O12402" s="12"/>
      <c r="P12402" s="12"/>
    </row>
    <row r="12403" spans="4:16" x14ac:dyDescent="0.25">
      <c r="D12403" s="12"/>
      <c r="E12403" s="12"/>
      <c r="F12403" s="12"/>
      <c r="G12403" s="12"/>
      <c r="H12403" s="12"/>
      <c r="M12403" s="12"/>
      <c r="N12403" s="12"/>
      <c r="O12403" s="12"/>
      <c r="P12403" s="12"/>
    </row>
    <row r="12404" spans="4:16" x14ac:dyDescent="0.25">
      <c r="D12404" s="12"/>
      <c r="E12404" s="12"/>
      <c r="F12404" s="12"/>
      <c r="G12404" s="12"/>
      <c r="H12404" s="12"/>
      <c r="M12404" s="12"/>
      <c r="N12404" s="12"/>
      <c r="O12404" s="12"/>
      <c r="P12404" s="12"/>
    </row>
    <row r="12405" spans="4:16" x14ac:dyDescent="0.25">
      <c r="D12405" s="12"/>
      <c r="E12405" s="12"/>
      <c r="F12405" s="12"/>
      <c r="G12405" s="12"/>
      <c r="H12405" s="12"/>
      <c r="M12405" s="12"/>
      <c r="N12405" s="12"/>
      <c r="O12405" s="12"/>
      <c r="P12405" s="12"/>
    </row>
    <row r="12406" spans="4:16" x14ac:dyDescent="0.25">
      <c r="D12406" s="12"/>
      <c r="E12406" s="12"/>
      <c r="F12406" s="12"/>
      <c r="G12406" s="12"/>
      <c r="H12406" s="12"/>
      <c r="M12406" s="12"/>
      <c r="N12406" s="12"/>
      <c r="O12406" s="12"/>
      <c r="P12406" s="12"/>
    </row>
    <row r="12407" spans="4:16" x14ac:dyDescent="0.25">
      <c r="D12407" s="12"/>
      <c r="E12407" s="12"/>
      <c r="F12407" s="12"/>
      <c r="G12407" s="12"/>
      <c r="H12407" s="12"/>
      <c r="M12407" s="12"/>
      <c r="N12407" s="12"/>
      <c r="O12407" s="12"/>
      <c r="P12407" s="12"/>
    </row>
    <row r="12408" spans="4:16" x14ac:dyDescent="0.25">
      <c r="D12408" s="12"/>
      <c r="E12408" s="12"/>
      <c r="F12408" s="12"/>
      <c r="G12408" s="12"/>
      <c r="H12408" s="12"/>
      <c r="M12408" s="12"/>
      <c r="N12408" s="12"/>
      <c r="O12408" s="12"/>
      <c r="P12408" s="12"/>
    </row>
    <row r="12409" spans="4:16" x14ac:dyDescent="0.25">
      <c r="D12409" s="12"/>
      <c r="E12409" s="12"/>
      <c r="F12409" s="12"/>
      <c r="G12409" s="12"/>
      <c r="H12409" s="12"/>
      <c r="M12409" s="12"/>
      <c r="N12409" s="12"/>
      <c r="O12409" s="12"/>
      <c r="P12409" s="12"/>
    </row>
    <row r="12410" spans="4:16" x14ac:dyDescent="0.25">
      <c r="D12410" s="12"/>
      <c r="E12410" s="12"/>
      <c r="F12410" s="12"/>
      <c r="G12410" s="12"/>
      <c r="H12410" s="12"/>
      <c r="M12410" s="12"/>
      <c r="N12410" s="12"/>
      <c r="O12410" s="12"/>
      <c r="P12410" s="12"/>
    </row>
    <row r="12411" spans="4:16" x14ac:dyDescent="0.25">
      <c r="D12411" s="12"/>
      <c r="E12411" s="12"/>
      <c r="F12411" s="12"/>
      <c r="G12411" s="12"/>
      <c r="H12411" s="12"/>
      <c r="M12411" s="12"/>
      <c r="N12411" s="12"/>
      <c r="O12411" s="12"/>
      <c r="P12411" s="12"/>
    </row>
    <row r="12412" spans="4:16" x14ac:dyDescent="0.25">
      <c r="D12412" s="12"/>
      <c r="E12412" s="12"/>
      <c r="F12412" s="12"/>
      <c r="G12412" s="12"/>
      <c r="H12412" s="12"/>
      <c r="M12412" s="12"/>
      <c r="N12412" s="12"/>
      <c r="O12412" s="12"/>
      <c r="P12412" s="12"/>
    </row>
    <row r="12413" spans="4:16" x14ac:dyDescent="0.25">
      <c r="D12413" s="12"/>
      <c r="E12413" s="12"/>
      <c r="F12413" s="12"/>
      <c r="G12413" s="12"/>
      <c r="H12413" s="12"/>
      <c r="M12413" s="12"/>
      <c r="N12413" s="12"/>
      <c r="O12413" s="12"/>
      <c r="P12413" s="12"/>
    </row>
    <row r="12414" spans="4:16" x14ac:dyDescent="0.25">
      <c r="D12414" s="12"/>
      <c r="E12414" s="12"/>
      <c r="F12414" s="12"/>
      <c r="G12414" s="12"/>
      <c r="H12414" s="12"/>
      <c r="M12414" s="12"/>
      <c r="N12414" s="12"/>
      <c r="O12414" s="12"/>
      <c r="P12414" s="12"/>
    </row>
    <row r="12415" spans="4:16" x14ac:dyDescent="0.25">
      <c r="D12415" s="12"/>
      <c r="E12415" s="12"/>
      <c r="F12415" s="12"/>
      <c r="G12415" s="12"/>
      <c r="H12415" s="12"/>
      <c r="M12415" s="12"/>
      <c r="N12415" s="12"/>
      <c r="O12415" s="12"/>
      <c r="P12415" s="12"/>
    </row>
    <row r="12416" spans="4:16" x14ac:dyDescent="0.25">
      <c r="D12416" s="12"/>
      <c r="E12416" s="12"/>
      <c r="F12416" s="12"/>
      <c r="G12416" s="12"/>
      <c r="H12416" s="12"/>
      <c r="M12416" s="12"/>
      <c r="N12416" s="12"/>
      <c r="O12416" s="12"/>
      <c r="P12416" s="12"/>
    </row>
    <row r="12417" spans="4:16" x14ac:dyDescent="0.25">
      <c r="D12417" s="12"/>
      <c r="E12417" s="12"/>
      <c r="F12417" s="12"/>
      <c r="G12417" s="12"/>
      <c r="H12417" s="12"/>
      <c r="M12417" s="12"/>
      <c r="N12417" s="12"/>
      <c r="O12417" s="12"/>
      <c r="P12417" s="12"/>
    </row>
    <row r="12418" spans="4:16" x14ac:dyDescent="0.25">
      <c r="D12418" s="12"/>
      <c r="E12418" s="12"/>
      <c r="F12418" s="12"/>
      <c r="G12418" s="12"/>
      <c r="H12418" s="12"/>
      <c r="M12418" s="12"/>
      <c r="N12418" s="12"/>
      <c r="O12418" s="12"/>
      <c r="P12418" s="12"/>
    </row>
    <row r="12419" spans="4:16" x14ac:dyDescent="0.25">
      <c r="D12419" s="12"/>
      <c r="E12419" s="12"/>
      <c r="F12419" s="12"/>
      <c r="G12419" s="12"/>
      <c r="H12419" s="12"/>
      <c r="M12419" s="12"/>
      <c r="N12419" s="12"/>
      <c r="O12419" s="12"/>
      <c r="P12419" s="12"/>
    </row>
    <row r="12420" spans="4:16" x14ac:dyDescent="0.25">
      <c r="D12420" s="12"/>
      <c r="E12420" s="12"/>
      <c r="F12420" s="12"/>
      <c r="G12420" s="12"/>
      <c r="H12420" s="12"/>
      <c r="M12420" s="12"/>
      <c r="N12420" s="12"/>
      <c r="O12420" s="12"/>
      <c r="P12420" s="12"/>
    </row>
    <row r="12421" spans="4:16" x14ac:dyDescent="0.25">
      <c r="D12421" s="12"/>
      <c r="E12421" s="12"/>
      <c r="F12421" s="12"/>
      <c r="G12421" s="12"/>
      <c r="H12421" s="12"/>
      <c r="M12421" s="12"/>
      <c r="N12421" s="12"/>
      <c r="O12421" s="12"/>
      <c r="P12421" s="12"/>
    </row>
    <row r="12422" spans="4:16" x14ac:dyDescent="0.25">
      <c r="D12422" s="12"/>
      <c r="E12422" s="12"/>
      <c r="F12422" s="12"/>
      <c r="G12422" s="12"/>
      <c r="H12422" s="12"/>
      <c r="M12422" s="12"/>
      <c r="N12422" s="12"/>
      <c r="O12422" s="12"/>
      <c r="P12422" s="12"/>
    </row>
    <row r="12423" spans="4:16" x14ac:dyDescent="0.25">
      <c r="D12423" s="12"/>
      <c r="E12423" s="12"/>
      <c r="F12423" s="12"/>
      <c r="G12423" s="12"/>
      <c r="H12423" s="12"/>
      <c r="M12423" s="12"/>
      <c r="N12423" s="12"/>
      <c r="O12423" s="12"/>
      <c r="P12423" s="12"/>
    </row>
    <row r="12424" spans="4:16" x14ac:dyDescent="0.25">
      <c r="D12424" s="12"/>
      <c r="E12424" s="12"/>
      <c r="F12424" s="12"/>
      <c r="G12424" s="12"/>
      <c r="H12424" s="12"/>
      <c r="M12424" s="12"/>
      <c r="N12424" s="12"/>
      <c r="O12424" s="12"/>
      <c r="P12424" s="12"/>
    </row>
    <row r="12425" spans="4:16" x14ac:dyDescent="0.25">
      <c r="D12425" s="12"/>
      <c r="E12425" s="12"/>
      <c r="F12425" s="12"/>
      <c r="G12425" s="12"/>
      <c r="H12425" s="12"/>
      <c r="M12425" s="12"/>
      <c r="N12425" s="12"/>
      <c r="O12425" s="12"/>
      <c r="P12425" s="12"/>
    </row>
    <row r="12426" spans="4:16" x14ac:dyDescent="0.25">
      <c r="D12426" s="12"/>
      <c r="E12426" s="12"/>
      <c r="F12426" s="12"/>
      <c r="G12426" s="12"/>
      <c r="H12426" s="12"/>
      <c r="M12426" s="12"/>
      <c r="N12426" s="12"/>
      <c r="O12426" s="12"/>
      <c r="P12426" s="12"/>
    </row>
    <row r="12427" spans="4:16" x14ac:dyDescent="0.25">
      <c r="D12427" s="12"/>
      <c r="E12427" s="12"/>
      <c r="F12427" s="12"/>
      <c r="G12427" s="12"/>
      <c r="H12427" s="12"/>
      <c r="M12427" s="12"/>
      <c r="N12427" s="12"/>
      <c r="O12427" s="12"/>
      <c r="P12427" s="12"/>
    </row>
    <row r="12428" spans="4:16" x14ac:dyDescent="0.25">
      <c r="D12428" s="12"/>
      <c r="E12428" s="12"/>
      <c r="F12428" s="12"/>
      <c r="G12428" s="12"/>
      <c r="H12428" s="12"/>
      <c r="M12428" s="12"/>
      <c r="N12428" s="12"/>
      <c r="O12428" s="12"/>
      <c r="P12428" s="12"/>
    </row>
    <row r="12429" spans="4:16" x14ac:dyDescent="0.25">
      <c r="D12429" s="12"/>
      <c r="E12429" s="12"/>
      <c r="F12429" s="12"/>
      <c r="G12429" s="12"/>
      <c r="H12429" s="12"/>
      <c r="M12429" s="12"/>
      <c r="N12429" s="12"/>
      <c r="O12429" s="12"/>
      <c r="P12429" s="12"/>
    </row>
    <row r="12430" spans="4:16" x14ac:dyDescent="0.25">
      <c r="D12430" s="12"/>
      <c r="E12430" s="12"/>
      <c r="F12430" s="12"/>
      <c r="G12430" s="12"/>
      <c r="H12430" s="12"/>
      <c r="M12430" s="12"/>
      <c r="N12430" s="12"/>
      <c r="O12430" s="12"/>
      <c r="P12430" s="12"/>
    </row>
    <row r="12431" spans="4:16" x14ac:dyDescent="0.25">
      <c r="D12431" s="12"/>
      <c r="E12431" s="12"/>
      <c r="F12431" s="12"/>
      <c r="G12431" s="12"/>
      <c r="H12431" s="12"/>
      <c r="M12431" s="12"/>
      <c r="N12431" s="12"/>
      <c r="O12431" s="12"/>
      <c r="P12431" s="12"/>
    </row>
    <row r="12432" spans="4:16" x14ac:dyDescent="0.25">
      <c r="D12432" s="12"/>
      <c r="E12432" s="12"/>
      <c r="F12432" s="12"/>
      <c r="G12432" s="12"/>
      <c r="H12432" s="12"/>
      <c r="M12432" s="12"/>
      <c r="N12432" s="12"/>
      <c r="O12432" s="12"/>
      <c r="P12432" s="12"/>
    </row>
    <row r="12433" spans="4:16" x14ac:dyDescent="0.25">
      <c r="D12433" s="12"/>
      <c r="E12433" s="12"/>
      <c r="F12433" s="12"/>
      <c r="G12433" s="12"/>
      <c r="H12433" s="12"/>
      <c r="M12433" s="12"/>
      <c r="N12433" s="12"/>
      <c r="O12433" s="12"/>
      <c r="P12433" s="12"/>
    </row>
    <row r="12434" spans="4:16" x14ac:dyDescent="0.25">
      <c r="D12434" s="12"/>
      <c r="E12434" s="12"/>
      <c r="F12434" s="12"/>
      <c r="G12434" s="12"/>
      <c r="H12434" s="12"/>
      <c r="M12434" s="12"/>
      <c r="N12434" s="12"/>
      <c r="O12434" s="12"/>
      <c r="P12434" s="12"/>
    </row>
    <row r="12435" spans="4:16" x14ac:dyDescent="0.25">
      <c r="D12435" s="12"/>
      <c r="E12435" s="12"/>
      <c r="F12435" s="12"/>
      <c r="G12435" s="12"/>
      <c r="H12435" s="12"/>
      <c r="M12435" s="12"/>
      <c r="N12435" s="12"/>
      <c r="O12435" s="12"/>
      <c r="P12435" s="12"/>
    </row>
    <row r="12436" spans="4:16" x14ac:dyDescent="0.25">
      <c r="D12436" s="12"/>
      <c r="E12436" s="12"/>
      <c r="F12436" s="12"/>
      <c r="G12436" s="12"/>
      <c r="H12436" s="12"/>
      <c r="M12436" s="12"/>
      <c r="N12436" s="12"/>
      <c r="O12436" s="12"/>
      <c r="P12436" s="12"/>
    </row>
    <row r="12437" spans="4:16" x14ac:dyDescent="0.25">
      <c r="D12437" s="12"/>
      <c r="E12437" s="12"/>
      <c r="F12437" s="12"/>
      <c r="G12437" s="12"/>
      <c r="H12437" s="12"/>
      <c r="M12437" s="12"/>
      <c r="N12437" s="12"/>
      <c r="O12437" s="12"/>
      <c r="P12437" s="12"/>
    </row>
    <row r="12438" spans="4:16" x14ac:dyDescent="0.25">
      <c r="D12438" s="12"/>
      <c r="E12438" s="12"/>
      <c r="F12438" s="12"/>
      <c r="G12438" s="12"/>
      <c r="H12438" s="12"/>
      <c r="M12438" s="12"/>
      <c r="N12438" s="12"/>
      <c r="O12438" s="12"/>
      <c r="P12438" s="12"/>
    </row>
    <row r="12439" spans="4:16" x14ac:dyDescent="0.25">
      <c r="D12439" s="12"/>
      <c r="E12439" s="12"/>
      <c r="F12439" s="12"/>
      <c r="G12439" s="12"/>
      <c r="H12439" s="12"/>
      <c r="M12439" s="12"/>
      <c r="N12439" s="12"/>
      <c r="O12439" s="12"/>
      <c r="P12439" s="12"/>
    </row>
    <row r="12440" spans="4:16" x14ac:dyDescent="0.25">
      <c r="D12440" s="12"/>
      <c r="E12440" s="12"/>
      <c r="F12440" s="12"/>
      <c r="G12440" s="12"/>
      <c r="H12440" s="12"/>
      <c r="M12440" s="12"/>
      <c r="N12440" s="12"/>
      <c r="O12440" s="12"/>
      <c r="P12440" s="12"/>
    </row>
    <row r="12441" spans="4:16" x14ac:dyDescent="0.25">
      <c r="D12441" s="12"/>
      <c r="E12441" s="12"/>
      <c r="F12441" s="12"/>
      <c r="G12441" s="12"/>
      <c r="H12441" s="12"/>
      <c r="M12441" s="12"/>
      <c r="N12441" s="12"/>
      <c r="O12441" s="12"/>
      <c r="P12441" s="12"/>
    </row>
    <row r="12442" spans="4:16" x14ac:dyDescent="0.25">
      <c r="D12442" s="12"/>
      <c r="E12442" s="12"/>
      <c r="F12442" s="12"/>
      <c r="G12442" s="12"/>
      <c r="H12442" s="12"/>
      <c r="M12442" s="12"/>
      <c r="N12442" s="12"/>
      <c r="O12442" s="12"/>
      <c r="P12442" s="12"/>
    </row>
    <row r="12443" spans="4:16" x14ac:dyDescent="0.25">
      <c r="D12443" s="12"/>
      <c r="E12443" s="12"/>
      <c r="F12443" s="12"/>
      <c r="G12443" s="12"/>
      <c r="H12443" s="12"/>
      <c r="M12443" s="12"/>
      <c r="N12443" s="12"/>
      <c r="O12443" s="12"/>
      <c r="P12443" s="12"/>
    </row>
    <row r="12444" spans="4:16" x14ac:dyDescent="0.25">
      <c r="D12444" s="12"/>
      <c r="E12444" s="12"/>
      <c r="F12444" s="12"/>
      <c r="G12444" s="12"/>
      <c r="H12444" s="12"/>
      <c r="M12444" s="12"/>
      <c r="N12444" s="12"/>
      <c r="O12444" s="12"/>
      <c r="P12444" s="12"/>
    </row>
    <row r="12445" spans="4:16" x14ac:dyDescent="0.25">
      <c r="D12445" s="12"/>
      <c r="E12445" s="12"/>
      <c r="F12445" s="12"/>
      <c r="G12445" s="12"/>
      <c r="H12445" s="12"/>
      <c r="M12445" s="12"/>
      <c r="N12445" s="12"/>
      <c r="O12445" s="12"/>
      <c r="P12445" s="12"/>
    </row>
    <row r="12446" spans="4:16" x14ac:dyDescent="0.25">
      <c r="D12446" s="12"/>
      <c r="E12446" s="12"/>
      <c r="F12446" s="12"/>
      <c r="G12446" s="12"/>
      <c r="H12446" s="12"/>
      <c r="M12446" s="12"/>
      <c r="N12446" s="12"/>
      <c r="O12446" s="12"/>
      <c r="P12446" s="12"/>
    </row>
    <row r="12447" spans="4:16" x14ac:dyDescent="0.25">
      <c r="D12447" s="12"/>
      <c r="E12447" s="12"/>
      <c r="F12447" s="12"/>
      <c r="G12447" s="12"/>
      <c r="H12447" s="12"/>
      <c r="M12447" s="12"/>
      <c r="N12447" s="12"/>
      <c r="O12447" s="12"/>
      <c r="P12447" s="12"/>
    </row>
    <row r="12448" spans="4:16" x14ac:dyDescent="0.25">
      <c r="D12448" s="12"/>
      <c r="E12448" s="12"/>
      <c r="F12448" s="12"/>
      <c r="G12448" s="12"/>
      <c r="H12448" s="12"/>
      <c r="M12448" s="12"/>
      <c r="N12448" s="12"/>
      <c r="O12448" s="12"/>
      <c r="P12448" s="12"/>
    </row>
    <row r="12449" spans="4:16" x14ac:dyDescent="0.25">
      <c r="D12449" s="12"/>
      <c r="E12449" s="12"/>
      <c r="F12449" s="12"/>
      <c r="G12449" s="12"/>
      <c r="H12449" s="12"/>
      <c r="M12449" s="12"/>
      <c r="N12449" s="12"/>
      <c r="O12449" s="12"/>
      <c r="P12449" s="12"/>
    </row>
    <row r="12450" spans="4:16" x14ac:dyDescent="0.25">
      <c r="D12450" s="12"/>
      <c r="E12450" s="12"/>
      <c r="F12450" s="12"/>
      <c r="G12450" s="12"/>
      <c r="H12450" s="12"/>
      <c r="M12450" s="12"/>
      <c r="N12450" s="12"/>
      <c r="O12450" s="12"/>
      <c r="P12450" s="12"/>
    </row>
    <row r="12451" spans="4:16" x14ac:dyDescent="0.25">
      <c r="D12451" s="12"/>
      <c r="E12451" s="12"/>
      <c r="F12451" s="12"/>
      <c r="G12451" s="12"/>
      <c r="H12451" s="12"/>
      <c r="M12451" s="12"/>
      <c r="N12451" s="12"/>
      <c r="O12451" s="12"/>
      <c r="P12451" s="12"/>
    </row>
    <row r="12452" spans="4:16" x14ac:dyDescent="0.25">
      <c r="D12452" s="12"/>
      <c r="E12452" s="12"/>
      <c r="F12452" s="12"/>
      <c r="G12452" s="12"/>
      <c r="H12452" s="12"/>
      <c r="M12452" s="12"/>
      <c r="N12452" s="12"/>
      <c r="O12452" s="12"/>
      <c r="P12452" s="12"/>
    </row>
    <row r="12453" spans="4:16" x14ac:dyDescent="0.25">
      <c r="D12453" s="12"/>
      <c r="E12453" s="12"/>
      <c r="F12453" s="12"/>
      <c r="G12453" s="12"/>
      <c r="H12453" s="12"/>
      <c r="M12453" s="12"/>
      <c r="N12453" s="12"/>
      <c r="O12453" s="12"/>
      <c r="P12453" s="12"/>
    </row>
    <row r="12454" spans="4:16" x14ac:dyDescent="0.25">
      <c r="D12454" s="12"/>
      <c r="E12454" s="12"/>
      <c r="F12454" s="12"/>
      <c r="G12454" s="12"/>
      <c r="H12454" s="12"/>
      <c r="M12454" s="12"/>
      <c r="N12454" s="12"/>
      <c r="O12454" s="12"/>
      <c r="P12454" s="12"/>
    </row>
    <row r="12455" spans="4:16" x14ac:dyDescent="0.25">
      <c r="D12455" s="12"/>
      <c r="E12455" s="12"/>
      <c r="F12455" s="12"/>
      <c r="G12455" s="12"/>
      <c r="H12455" s="12"/>
      <c r="M12455" s="12"/>
      <c r="N12455" s="12"/>
      <c r="O12455" s="12"/>
      <c r="P12455" s="12"/>
    </row>
    <row r="12456" spans="4:16" x14ac:dyDescent="0.25">
      <c r="D12456" s="12"/>
      <c r="E12456" s="12"/>
      <c r="F12456" s="12"/>
      <c r="G12456" s="12"/>
      <c r="H12456" s="12"/>
      <c r="M12456" s="12"/>
      <c r="N12456" s="12"/>
      <c r="O12456" s="12"/>
      <c r="P12456" s="12"/>
    </row>
    <row r="12457" spans="4:16" x14ac:dyDescent="0.25">
      <c r="D12457" s="12"/>
      <c r="E12457" s="12"/>
      <c r="F12457" s="12"/>
      <c r="G12457" s="12"/>
      <c r="H12457" s="12"/>
      <c r="M12457" s="12"/>
      <c r="N12457" s="12"/>
      <c r="O12457" s="12"/>
      <c r="P12457" s="12"/>
    </row>
    <row r="12458" spans="4:16" x14ac:dyDescent="0.25">
      <c r="D12458" s="12"/>
      <c r="E12458" s="12"/>
      <c r="F12458" s="12"/>
      <c r="G12458" s="12"/>
      <c r="H12458" s="12"/>
      <c r="M12458" s="12"/>
      <c r="N12458" s="12"/>
      <c r="O12458" s="12"/>
      <c r="P12458" s="12"/>
    </row>
    <row r="12459" spans="4:16" x14ac:dyDescent="0.25">
      <c r="D12459" s="12"/>
      <c r="E12459" s="12"/>
      <c r="F12459" s="12"/>
      <c r="G12459" s="12"/>
      <c r="H12459" s="12"/>
      <c r="M12459" s="12"/>
      <c r="N12459" s="12"/>
      <c r="O12459" s="12"/>
      <c r="P12459" s="12"/>
    </row>
    <row r="12460" spans="4:16" x14ac:dyDescent="0.25">
      <c r="D12460" s="12"/>
      <c r="E12460" s="12"/>
      <c r="F12460" s="12"/>
      <c r="G12460" s="12"/>
      <c r="H12460" s="12"/>
      <c r="M12460" s="12"/>
      <c r="N12460" s="12"/>
      <c r="O12460" s="12"/>
      <c r="P12460" s="12"/>
    </row>
    <row r="12461" spans="4:16" x14ac:dyDescent="0.25">
      <c r="D12461" s="12"/>
      <c r="E12461" s="12"/>
      <c r="F12461" s="12"/>
      <c r="G12461" s="12"/>
      <c r="H12461" s="12"/>
      <c r="M12461" s="12"/>
      <c r="N12461" s="12"/>
      <c r="O12461" s="12"/>
      <c r="P12461" s="12"/>
    </row>
    <row r="12462" spans="4:16" x14ac:dyDescent="0.25">
      <c r="D12462" s="12"/>
      <c r="E12462" s="12"/>
      <c r="F12462" s="12"/>
      <c r="G12462" s="12"/>
      <c r="H12462" s="12"/>
      <c r="M12462" s="12"/>
      <c r="N12462" s="12"/>
      <c r="O12462" s="12"/>
      <c r="P12462" s="12"/>
    </row>
    <row r="12463" spans="4:16" x14ac:dyDescent="0.25">
      <c r="D12463" s="12"/>
      <c r="E12463" s="12"/>
      <c r="F12463" s="12"/>
      <c r="G12463" s="12"/>
      <c r="H12463" s="12"/>
      <c r="M12463" s="12"/>
      <c r="N12463" s="12"/>
      <c r="O12463" s="12"/>
      <c r="P12463" s="12"/>
    </row>
    <row r="12464" spans="4:16" x14ac:dyDescent="0.25">
      <c r="D12464" s="12"/>
      <c r="E12464" s="12"/>
      <c r="F12464" s="12"/>
      <c r="G12464" s="12"/>
      <c r="H12464" s="12"/>
      <c r="M12464" s="12"/>
      <c r="N12464" s="12"/>
      <c r="O12464" s="12"/>
      <c r="P12464" s="12"/>
    </row>
    <row r="12465" spans="4:16" x14ac:dyDescent="0.25">
      <c r="D12465" s="12"/>
      <c r="E12465" s="12"/>
      <c r="F12465" s="12"/>
      <c r="G12465" s="12"/>
      <c r="H12465" s="12"/>
      <c r="M12465" s="12"/>
      <c r="N12465" s="12"/>
      <c r="O12465" s="12"/>
      <c r="P12465" s="12"/>
    </row>
    <row r="12466" spans="4:16" x14ac:dyDescent="0.25">
      <c r="D12466" s="12"/>
      <c r="E12466" s="12"/>
      <c r="F12466" s="12"/>
      <c r="G12466" s="12"/>
      <c r="H12466" s="12"/>
      <c r="M12466" s="12"/>
      <c r="N12466" s="12"/>
      <c r="O12466" s="12"/>
      <c r="P12466" s="12"/>
    </row>
    <row r="12467" spans="4:16" x14ac:dyDescent="0.25">
      <c r="D12467" s="12"/>
      <c r="E12467" s="12"/>
      <c r="F12467" s="12"/>
      <c r="G12467" s="12"/>
      <c r="H12467" s="12"/>
      <c r="M12467" s="12"/>
      <c r="N12467" s="12"/>
      <c r="O12467" s="12"/>
      <c r="P12467" s="12"/>
    </row>
    <row r="12468" spans="4:16" x14ac:dyDescent="0.25">
      <c r="D12468" s="12"/>
      <c r="E12468" s="12"/>
      <c r="F12468" s="12"/>
      <c r="G12468" s="12"/>
      <c r="H12468" s="12"/>
      <c r="M12468" s="12"/>
      <c r="N12468" s="12"/>
      <c r="O12468" s="12"/>
      <c r="P12468" s="12"/>
    </row>
    <row r="12469" spans="4:16" x14ac:dyDescent="0.25">
      <c r="D12469" s="12"/>
      <c r="E12469" s="12"/>
      <c r="F12469" s="12"/>
      <c r="G12469" s="12"/>
      <c r="H12469" s="12"/>
      <c r="M12469" s="12"/>
      <c r="N12469" s="12"/>
      <c r="O12469" s="12"/>
      <c r="P12469" s="12"/>
    </row>
    <row r="12470" spans="4:16" x14ac:dyDescent="0.25">
      <c r="D12470" s="12"/>
      <c r="E12470" s="12"/>
      <c r="F12470" s="12"/>
      <c r="G12470" s="12"/>
      <c r="H12470" s="12"/>
      <c r="M12470" s="12"/>
      <c r="N12470" s="12"/>
      <c r="O12470" s="12"/>
      <c r="P12470" s="12"/>
    </row>
    <row r="12471" spans="4:16" x14ac:dyDescent="0.25">
      <c r="D12471" s="12"/>
      <c r="E12471" s="12"/>
      <c r="F12471" s="12"/>
      <c r="G12471" s="12"/>
      <c r="H12471" s="12"/>
      <c r="M12471" s="12"/>
      <c r="N12471" s="12"/>
      <c r="O12471" s="12"/>
      <c r="P12471" s="12"/>
    </row>
    <row r="12472" spans="4:16" x14ac:dyDescent="0.25">
      <c r="D12472" s="12"/>
      <c r="E12472" s="12"/>
      <c r="F12472" s="12"/>
      <c r="G12472" s="12"/>
      <c r="H12472" s="12"/>
      <c r="M12472" s="12"/>
      <c r="N12472" s="12"/>
      <c r="O12472" s="12"/>
      <c r="P12472" s="12"/>
    </row>
    <row r="12473" spans="4:16" x14ac:dyDescent="0.25">
      <c r="D12473" s="12"/>
      <c r="E12473" s="12"/>
      <c r="F12473" s="12"/>
      <c r="G12473" s="12"/>
      <c r="H12473" s="12"/>
      <c r="M12473" s="12"/>
      <c r="N12473" s="12"/>
      <c r="O12473" s="12"/>
      <c r="P12473" s="12"/>
    </row>
    <row r="12474" spans="4:16" x14ac:dyDescent="0.25">
      <c r="D12474" s="12"/>
      <c r="E12474" s="12"/>
      <c r="F12474" s="12"/>
      <c r="G12474" s="12"/>
      <c r="H12474" s="12"/>
      <c r="M12474" s="12"/>
      <c r="N12474" s="12"/>
      <c r="O12474" s="12"/>
      <c r="P12474" s="12"/>
    </row>
    <row r="12475" spans="4:16" x14ac:dyDescent="0.25">
      <c r="D12475" s="12"/>
      <c r="E12475" s="12"/>
      <c r="F12475" s="12"/>
      <c r="G12475" s="12"/>
      <c r="H12475" s="12"/>
      <c r="M12475" s="12"/>
      <c r="N12475" s="12"/>
      <c r="O12475" s="12"/>
      <c r="P12475" s="12"/>
    </row>
    <row r="12476" spans="4:16" x14ac:dyDescent="0.25">
      <c r="D12476" s="12"/>
      <c r="E12476" s="12"/>
      <c r="F12476" s="12"/>
      <c r="G12476" s="12"/>
      <c r="H12476" s="12"/>
      <c r="M12476" s="12"/>
      <c r="N12476" s="12"/>
      <c r="O12476" s="12"/>
      <c r="P12476" s="12"/>
    </row>
    <row r="12477" spans="4:16" x14ac:dyDescent="0.25">
      <c r="D12477" s="12"/>
      <c r="E12477" s="12"/>
      <c r="F12477" s="12"/>
      <c r="G12477" s="12"/>
      <c r="H12477" s="12"/>
      <c r="M12477" s="12"/>
      <c r="N12477" s="12"/>
      <c r="O12477" s="12"/>
      <c r="P12477" s="12"/>
    </row>
    <row r="12478" spans="4:16" x14ac:dyDescent="0.25">
      <c r="D12478" s="12"/>
      <c r="E12478" s="12"/>
      <c r="F12478" s="12"/>
      <c r="G12478" s="12"/>
      <c r="H12478" s="12"/>
      <c r="M12478" s="12"/>
      <c r="N12478" s="12"/>
      <c r="O12478" s="12"/>
      <c r="P12478" s="12"/>
    </row>
    <row r="12479" spans="4:16" x14ac:dyDescent="0.25">
      <c r="D12479" s="12"/>
      <c r="E12479" s="12"/>
      <c r="F12479" s="12"/>
      <c r="G12479" s="12"/>
      <c r="H12479" s="12"/>
      <c r="M12479" s="12"/>
      <c r="N12479" s="12"/>
      <c r="O12479" s="12"/>
      <c r="P12479" s="12"/>
    </row>
    <row r="12480" spans="4:16" x14ac:dyDescent="0.25">
      <c r="D12480" s="12"/>
      <c r="E12480" s="12"/>
      <c r="F12480" s="12"/>
      <c r="G12480" s="12"/>
      <c r="H12480" s="12"/>
      <c r="M12480" s="12"/>
      <c r="N12480" s="12"/>
      <c r="O12480" s="12"/>
      <c r="P12480" s="12"/>
    </row>
    <row r="12481" spans="4:16" x14ac:dyDescent="0.25">
      <c r="D12481" s="12"/>
      <c r="E12481" s="12"/>
      <c r="F12481" s="12"/>
      <c r="G12481" s="12"/>
      <c r="H12481" s="12"/>
      <c r="M12481" s="12"/>
      <c r="N12481" s="12"/>
      <c r="O12481" s="12"/>
      <c r="P12481" s="12"/>
    </row>
    <row r="12482" spans="4:16" x14ac:dyDescent="0.25">
      <c r="D12482" s="12"/>
      <c r="E12482" s="12"/>
      <c r="F12482" s="12"/>
      <c r="G12482" s="12"/>
      <c r="H12482" s="12"/>
      <c r="M12482" s="12"/>
      <c r="N12482" s="12"/>
      <c r="O12482" s="12"/>
      <c r="P12482" s="12"/>
    </row>
    <row r="12483" spans="4:16" x14ac:dyDescent="0.25">
      <c r="D12483" s="12"/>
      <c r="E12483" s="12"/>
      <c r="F12483" s="12"/>
      <c r="G12483" s="12"/>
      <c r="H12483" s="12"/>
      <c r="M12483" s="12"/>
      <c r="N12483" s="12"/>
      <c r="O12483" s="12"/>
      <c r="P12483" s="12"/>
    </row>
    <row r="12484" spans="4:16" x14ac:dyDescent="0.25">
      <c r="D12484" s="12"/>
      <c r="E12484" s="12"/>
      <c r="F12484" s="12"/>
      <c r="G12484" s="12"/>
      <c r="H12484" s="12"/>
      <c r="M12484" s="12"/>
      <c r="N12484" s="12"/>
      <c r="O12484" s="12"/>
      <c r="P12484" s="12"/>
    </row>
    <row r="12485" spans="4:16" x14ac:dyDescent="0.25">
      <c r="D12485" s="12"/>
      <c r="E12485" s="12"/>
      <c r="F12485" s="12"/>
      <c r="G12485" s="12"/>
      <c r="H12485" s="12"/>
      <c r="M12485" s="12"/>
      <c r="N12485" s="12"/>
      <c r="O12485" s="12"/>
      <c r="P12485" s="12"/>
    </row>
    <row r="12486" spans="4:16" x14ac:dyDescent="0.25">
      <c r="D12486" s="12"/>
      <c r="E12486" s="12"/>
      <c r="F12486" s="12"/>
      <c r="G12486" s="12"/>
      <c r="H12486" s="12"/>
      <c r="M12486" s="12"/>
      <c r="N12486" s="12"/>
      <c r="O12486" s="12"/>
      <c r="P12486" s="12"/>
    </row>
    <row r="12487" spans="4:16" x14ac:dyDescent="0.25">
      <c r="D12487" s="12"/>
      <c r="E12487" s="12"/>
      <c r="F12487" s="12"/>
      <c r="G12487" s="12"/>
      <c r="H12487" s="12"/>
      <c r="M12487" s="12"/>
      <c r="N12487" s="12"/>
      <c r="O12487" s="12"/>
      <c r="P12487" s="12"/>
    </row>
    <row r="12488" spans="4:16" x14ac:dyDescent="0.25">
      <c r="D12488" s="12"/>
      <c r="E12488" s="12"/>
      <c r="F12488" s="12"/>
      <c r="G12488" s="12"/>
      <c r="H12488" s="12"/>
      <c r="M12488" s="12"/>
      <c r="N12488" s="12"/>
      <c r="O12488" s="12"/>
      <c r="P12488" s="12"/>
    </row>
    <row r="12489" spans="4:16" x14ac:dyDescent="0.25">
      <c r="D12489" s="12"/>
      <c r="E12489" s="12"/>
      <c r="F12489" s="12"/>
      <c r="G12489" s="12"/>
      <c r="H12489" s="12"/>
      <c r="M12489" s="12"/>
      <c r="N12489" s="12"/>
      <c r="O12489" s="12"/>
      <c r="P12489" s="12"/>
    </row>
    <row r="12490" spans="4:16" x14ac:dyDescent="0.25">
      <c r="D12490" s="12"/>
      <c r="E12490" s="12"/>
      <c r="F12490" s="12"/>
      <c r="G12490" s="12"/>
      <c r="H12490" s="12"/>
      <c r="M12490" s="12"/>
      <c r="N12490" s="12"/>
      <c r="O12490" s="12"/>
      <c r="P12490" s="12"/>
    </row>
    <row r="12491" spans="4:16" x14ac:dyDescent="0.25">
      <c r="D12491" s="12"/>
      <c r="E12491" s="12"/>
      <c r="F12491" s="12"/>
      <c r="G12491" s="12"/>
      <c r="H12491" s="12"/>
      <c r="M12491" s="12"/>
      <c r="N12491" s="12"/>
      <c r="O12491" s="12"/>
      <c r="P12491" s="12"/>
    </row>
    <row r="12492" spans="4:16" x14ac:dyDescent="0.25">
      <c r="D12492" s="12"/>
      <c r="E12492" s="12"/>
      <c r="F12492" s="12"/>
      <c r="G12492" s="12"/>
      <c r="H12492" s="12"/>
      <c r="M12492" s="12"/>
      <c r="N12492" s="12"/>
      <c r="O12492" s="12"/>
      <c r="P12492" s="12"/>
    </row>
    <row r="12493" spans="4:16" x14ac:dyDescent="0.25">
      <c r="D12493" s="12"/>
      <c r="E12493" s="12"/>
      <c r="F12493" s="12"/>
      <c r="G12493" s="12"/>
      <c r="H12493" s="12"/>
      <c r="M12493" s="12"/>
      <c r="N12493" s="12"/>
      <c r="O12493" s="12"/>
      <c r="P12493" s="12"/>
    </row>
    <row r="12494" spans="4:16" x14ac:dyDescent="0.25">
      <c r="D12494" s="12"/>
      <c r="E12494" s="12"/>
      <c r="F12494" s="12"/>
      <c r="G12494" s="12"/>
      <c r="H12494" s="12"/>
      <c r="M12494" s="12"/>
      <c r="N12494" s="12"/>
      <c r="O12494" s="12"/>
      <c r="P12494" s="12"/>
    </row>
    <row r="12495" spans="4:16" x14ac:dyDescent="0.25">
      <c r="D12495" s="12"/>
      <c r="E12495" s="12"/>
      <c r="F12495" s="12"/>
      <c r="G12495" s="12"/>
      <c r="H12495" s="12"/>
      <c r="M12495" s="12"/>
      <c r="N12495" s="12"/>
      <c r="O12495" s="12"/>
      <c r="P12495" s="12"/>
    </row>
    <row r="12496" spans="4:16" x14ac:dyDescent="0.25">
      <c r="D12496" s="12"/>
      <c r="E12496" s="12"/>
      <c r="F12496" s="12"/>
      <c r="G12496" s="12"/>
      <c r="H12496" s="12"/>
      <c r="M12496" s="12"/>
      <c r="N12496" s="12"/>
      <c r="O12496" s="12"/>
      <c r="P12496" s="12"/>
    </row>
    <row r="12497" spans="4:16" x14ac:dyDescent="0.25">
      <c r="D12497" s="12"/>
      <c r="E12497" s="12"/>
      <c r="F12497" s="12"/>
      <c r="G12497" s="12"/>
      <c r="H12497" s="12"/>
      <c r="M12497" s="12"/>
      <c r="N12497" s="12"/>
      <c r="O12497" s="12"/>
      <c r="P12497" s="12"/>
    </row>
    <row r="12498" spans="4:16" x14ac:dyDescent="0.25">
      <c r="D12498" s="12"/>
      <c r="E12498" s="12"/>
      <c r="F12498" s="12"/>
      <c r="G12498" s="12"/>
      <c r="H12498" s="12"/>
      <c r="M12498" s="12"/>
      <c r="N12498" s="12"/>
      <c r="O12498" s="12"/>
      <c r="P12498" s="12"/>
    </row>
    <row r="12499" spans="4:16" x14ac:dyDescent="0.25">
      <c r="D12499" s="12"/>
      <c r="E12499" s="12"/>
      <c r="F12499" s="12"/>
      <c r="G12499" s="12"/>
      <c r="H12499" s="12"/>
      <c r="M12499" s="12"/>
      <c r="N12499" s="12"/>
      <c r="O12499" s="12"/>
      <c r="P12499" s="12"/>
    </row>
    <row r="12500" spans="4:16" x14ac:dyDescent="0.25">
      <c r="D12500" s="12"/>
      <c r="E12500" s="12"/>
      <c r="F12500" s="12"/>
      <c r="G12500" s="12"/>
      <c r="H12500" s="12"/>
      <c r="M12500" s="12"/>
      <c r="N12500" s="12"/>
      <c r="O12500" s="12"/>
      <c r="P12500" s="12"/>
    </row>
    <row r="12501" spans="4:16" x14ac:dyDescent="0.25">
      <c r="D12501" s="12"/>
      <c r="E12501" s="12"/>
      <c r="F12501" s="12"/>
      <c r="G12501" s="12"/>
      <c r="H12501" s="12"/>
      <c r="M12501" s="12"/>
      <c r="N12501" s="12"/>
      <c r="O12501" s="12"/>
      <c r="P12501" s="12"/>
    </row>
    <row r="12502" spans="4:16" x14ac:dyDescent="0.25">
      <c r="D12502" s="12"/>
      <c r="E12502" s="12"/>
      <c r="F12502" s="12"/>
      <c r="G12502" s="12"/>
      <c r="H12502" s="12"/>
      <c r="M12502" s="12"/>
      <c r="N12502" s="12"/>
      <c r="O12502" s="12"/>
      <c r="P12502" s="12"/>
    </row>
    <row r="12503" spans="4:16" x14ac:dyDescent="0.25">
      <c r="D12503" s="12"/>
      <c r="E12503" s="12"/>
      <c r="F12503" s="12"/>
      <c r="G12503" s="12"/>
      <c r="H12503" s="12"/>
      <c r="M12503" s="12"/>
      <c r="N12503" s="12"/>
      <c r="O12503" s="12"/>
      <c r="P12503" s="12"/>
    </row>
    <row r="12504" spans="4:16" x14ac:dyDescent="0.25">
      <c r="D12504" s="12"/>
      <c r="E12504" s="12"/>
      <c r="F12504" s="12"/>
      <c r="G12504" s="12"/>
      <c r="H12504" s="12"/>
      <c r="M12504" s="12"/>
      <c r="N12504" s="12"/>
      <c r="O12504" s="12"/>
      <c r="P12504" s="12"/>
    </row>
    <row r="12505" spans="4:16" x14ac:dyDescent="0.25">
      <c r="D12505" s="12"/>
      <c r="E12505" s="12"/>
      <c r="F12505" s="12"/>
      <c r="G12505" s="12"/>
      <c r="H12505" s="12"/>
      <c r="M12505" s="12"/>
      <c r="N12505" s="12"/>
      <c r="O12505" s="12"/>
      <c r="P12505" s="12"/>
    </row>
    <row r="12506" spans="4:16" x14ac:dyDescent="0.25">
      <c r="D12506" s="12"/>
      <c r="E12506" s="12"/>
      <c r="F12506" s="12"/>
      <c r="G12506" s="12"/>
      <c r="H12506" s="12"/>
      <c r="M12506" s="12"/>
      <c r="N12506" s="12"/>
      <c r="O12506" s="12"/>
      <c r="P12506" s="12"/>
    </row>
    <row r="12507" spans="4:16" x14ac:dyDescent="0.25">
      <c r="D12507" s="12"/>
      <c r="E12507" s="12"/>
      <c r="F12507" s="12"/>
      <c r="G12507" s="12"/>
      <c r="H12507" s="12"/>
      <c r="M12507" s="12"/>
      <c r="N12507" s="12"/>
      <c r="O12507" s="12"/>
      <c r="P12507" s="12"/>
    </row>
    <row r="12508" spans="4:16" x14ac:dyDescent="0.25">
      <c r="D12508" s="12"/>
      <c r="E12508" s="12"/>
      <c r="F12508" s="12"/>
      <c r="G12508" s="12"/>
      <c r="H12508" s="12"/>
      <c r="M12508" s="12"/>
      <c r="N12508" s="12"/>
      <c r="O12508" s="12"/>
      <c r="P12508" s="12"/>
    </row>
    <row r="12509" spans="4:16" x14ac:dyDescent="0.25">
      <c r="D12509" s="12"/>
      <c r="E12509" s="12"/>
      <c r="F12509" s="12"/>
      <c r="G12509" s="12"/>
      <c r="H12509" s="12"/>
      <c r="M12509" s="12"/>
      <c r="N12509" s="12"/>
      <c r="O12509" s="12"/>
      <c r="P12509" s="12"/>
    </row>
    <row r="12510" spans="4:16" x14ac:dyDescent="0.25">
      <c r="D12510" s="12"/>
      <c r="E12510" s="12"/>
      <c r="F12510" s="12"/>
      <c r="G12510" s="12"/>
      <c r="H12510" s="12"/>
      <c r="M12510" s="12"/>
      <c r="N12510" s="12"/>
      <c r="O12510" s="12"/>
      <c r="P12510" s="12"/>
    </row>
    <row r="12511" spans="4:16" x14ac:dyDescent="0.25">
      <c r="D12511" s="12"/>
      <c r="E12511" s="12"/>
      <c r="F12511" s="12"/>
      <c r="G12511" s="12"/>
      <c r="H12511" s="12"/>
      <c r="M12511" s="12"/>
      <c r="N12511" s="12"/>
      <c r="O12511" s="12"/>
      <c r="P12511" s="12"/>
    </row>
    <row r="12512" spans="4:16" x14ac:dyDescent="0.25">
      <c r="D12512" s="12"/>
      <c r="E12512" s="12"/>
      <c r="F12512" s="12"/>
      <c r="G12512" s="12"/>
      <c r="H12512" s="12"/>
      <c r="M12512" s="12"/>
      <c r="N12512" s="12"/>
      <c r="O12512" s="12"/>
      <c r="P12512" s="12"/>
    </row>
    <row r="12513" spans="4:16" x14ac:dyDescent="0.25">
      <c r="D12513" s="12"/>
      <c r="E12513" s="12"/>
      <c r="F12513" s="12"/>
      <c r="G12513" s="12"/>
      <c r="H12513" s="12"/>
      <c r="M12513" s="12"/>
      <c r="N12513" s="12"/>
      <c r="O12513" s="12"/>
      <c r="P12513" s="12"/>
    </row>
    <row r="12514" spans="4:16" x14ac:dyDescent="0.25">
      <c r="D12514" s="12"/>
      <c r="E12514" s="12"/>
      <c r="F12514" s="12"/>
      <c r="G12514" s="12"/>
      <c r="H12514" s="12"/>
      <c r="M12514" s="12"/>
      <c r="N12514" s="12"/>
      <c r="O12514" s="12"/>
      <c r="P12514" s="12"/>
    </row>
    <row r="12515" spans="4:16" x14ac:dyDescent="0.25">
      <c r="D12515" s="12"/>
      <c r="E12515" s="12"/>
      <c r="F12515" s="12"/>
      <c r="G12515" s="12"/>
      <c r="H12515" s="12"/>
      <c r="M12515" s="12"/>
      <c r="N12515" s="12"/>
      <c r="O12515" s="12"/>
      <c r="P12515" s="12"/>
    </row>
    <row r="12516" spans="4:16" x14ac:dyDescent="0.25">
      <c r="D12516" s="12"/>
      <c r="E12516" s="12"/>
      <c r="F12516" s="12"/>
      <c r="G12516" s="12"/>
      <c r="H12516" s="12"/>
      <c r="M12516" s="12"/>
      <c r="N12516" s="12"/>
      <c r="O12516" s="12"/>
      <c r="P12516" s="12"/>
    </row>
    <row r="12517" spans="4:16" x14ac:dyDescent="0.25">
      <c r="D12517" s="12"/>
      <c r="E12517" s="12"/>
      <c r="F12517" s="12"/>
      <c r="G12517" s="12"/>
      <c r="H12517" s="12"/>
      <c r="M12517" s="12"/>
      <c r="N12517" s="12"/>
      <c r="O12517" s="12"/>
      <c r="P12517" s="12"/>
    </row>
    <row r="12518" spans="4:16" x14ac:dyDescent="0.25">
      <c r="D12518" s="12"/>
      <c r="E12518" s="12"/>
      <c r="F12518" s="12"/>
      <c r="G12518" s="12"/>
      <c r="H12518" s="12"/>
      <c r="M12518" s="12"/>
      <c r="N12518" s="12"/>
      <c r="O12518" s="12"/>
      <c r="P12518" s="12"/>
    </row>
    <row r="12519" spans="4:16" x14ac:dyDescent="0.25">
      <c r="D12519" s="12"/>
      <c r="E12519" s="12"/>
      <c r="F12519" s="12"/>
      <c r="G12519" s="12"/>
      <c r="H12519" s="12"/>
      <c r="M12519" s="12"/>
      <c r="N12519" s="12"/>
      <c r="O12519" s="12"/>
      <c r="P12519" s="12"/>
    </row>
    <row r="12520" spans="4:16" x14ac:dyDescent="0.25">
      <c r="D12520" s="12"/>
      <c r="E12520" s="12"/>
      <c r="F12520" s="12"/>
      <c r="G12520" s="12"/>
      <c r="H12520" s="12"/>
      <c r="M12520" s="12"/>
      <c r="N12520" s="12"/>
      <c r="O12520" s="12"/>
      <c r="P12520" s="12"/>
    </row>
    <row r="12521" spans="4:16" x14ac:dyDescent="0.25">
      <c r="D12521" s="12"/>
      <c r="E12521" s="12"/>
      <c r="F12521" s="12"/>
      <c r="G12521" s="12"/>
      <c r="H12521" s="12"/>
      <c r="M12521" s="12"/>
      <c r="N12521" s="12"/>
      <c r="O12521" s="12"/>
      <c r="P12521" s="12"/>
    </row>
    <row r="12522" spans="4:16" x14ac:dyDescent="0.25">
      <c r="D12522" s="12"/>
      <c r="E12522" s="12"/>
      <c r="F12522" s="12"/>
      <c r="G12522" s="12"/>
      <c r="H12522" s="12"/>
      <c r="M12522" s="12"/>
      <c r="N12522" s="12"/>
      <c r="O12522" s="12"/>
      <c r="P12522" s="12"/>
    </row>
    <row r="12523" spans="4:16" x14ac:dyDescent="0.25">
      <c r="D12523" s="12"/>
      <c r="E12523" s="12"/>
      <c r="F12523" s="12"/>
      <c r="G12523" s="12"/>
      <c r="H12523" s="12"/>
      <c r="M12523" s="12"/>
      <c r="N12523" s="12"/>
      <c r="O12523" s="12"/>
      <c r="P12523" s="12"/>
    </row>
    <row r="12524" spans="4:16" x14ac:dyDescent="0.25">
      <c r="D12524" s="12"/>
      <c r="E12524" s="12"/>
      <c r="F12524" s="12"/>
      <c r="G12524" s="12"/>
      <c r="H12524" s="12"/>
      <c r="M12524" s="12"/>
      <c r="N12524" s="12"/>
      <c r="O12524" s="12"/>
      <c r="P12524" s="12"/>
    </row>
    <row r="12525" spans="4:16" x14ac:dyDescent="0.25">
      <c r="D12525" s="12"/>
      <c r="E12525" s="12"/>
      <c r="F12525" s="12"/>
      <c r="G12525" s="12"/>
      <c r="H12525" s="12"/>
      <c r="M12525" s="12"/>
      <c r="N12525" s="12"/>
      <c r="O12525" s="12"/>
      <c r="P12525" s="12"/>
    </row>
    <row r="12526" spans="4:16" x14ac:dyDescent="0.25">
      <c r="D12526" s="12"/>
      <c r="E12526" s="12"/>
      <c r="F12526" s="12"/>
      <c r="G12526" s="12"/>
      <c r="H12526" s="12"/>
      <c r="M12526" s="12"/>
      <c r="N12526" s="12"/>
      <c r="O12526" s="12"/>
      <c r="P12526" s="12"/>
    </row>
    <row r="12527" spans="4:16" x14ac:dyDescent="0.25">
      <c r="D12527" s="12"/>
      <c r="E12527" s="12"/>
      <c r="F12527" s="12"/>
      <c r="G12527" s="12"/>
      <c r="H12527" s="12"/>
      <c r="M12527" s="12"/>
      <c r="N12527" s="12"/>
      <c r="O12527" s="12"/>
      <c r="P12527" s="12"/>
    </row>
    <row r="12528" spans="4:16" x14ac:dyDescent="0.25">
      <c r="D12528" s="12"/>
      <c r="E12528" s="12"/>
      <c r="F12528" s="12"/>
      <c r="G12528" s="12"/>
      <c r="H12528" s="12"/>
      <c r="M12528" s="12"/>
      <c r="N12528" s="12"/>
      <c r="O12528" s="12"/>
      <c r="P12528" s="12"/>
    </row>
    <row r="12529" spans="4:16" x14ac:dyDescent="0.25">
      <c r="D12529" s="12"/>
      <c r="E12529" s="12"/>
      <c r="F12529" s="12"/>
      <c r="G12529" s="12"/>
      <c r="H12529" s="12"/>
      <c r="M12529" s="12"/>
      <c r="N12529" s="12"/>
      <c r="O12529" s="12"/>
      <c r="P12529" s="12"/>
    </row>
    <row r="12530" spans="4:16" x14ac:dyDescent="0.25">
      <c r="D12530" s="12"/>
      <c r="E12530" s="12"/>
      <c r="F12530" s="12"/>
      <c r="G12530" s="12"/>
      <c r="H12530" s="12"/>
      <c r="M12530" s="12"/>
      <c r="N12530" s="12"/>
      <c r="O12530" s="12"/>
      <c r="P12530" s="12"/>
    </row>
    <row r="12531" spans="4:16" x14ac:dyDescent="0.25">
      <c r="D12531" s="12"/>
      <c r="E12531" s="12"/>
      <c r="F12531" s="12"/>
      <c r="G12531" s="12"/>
      <c r="H12531" s="12"/>
      <c r="M12531" s="12"/>
      <c r="N12531" s="12"/>
      <c r="O12531" s="12"/>
      <c r="P12531" s="12"/>
    </row>
    <row r="12532" spans="4:16" x14ac:dyDescent="0.25">
      <c r="D12532" s="12"/>
      <c r="E12532" s="12"/>
      <c r="F12532" s="12"/>
      <c r="G12532" s="12"/>
      <c r="H12532" s="12"/>
      <c r="M12532" s="12"/>
      <c r="N12532" s="12"/>
      <c r="O12532" s="12"/>
      <c r="P12532" s="12"/>
    </row>
    <row r="12533" spans="4:16" x14ac:dyDescent="0.25">
      <c r="D12533" s="12"/>
      <c r="E12533" s="12"/>
      <c r="F12533" s="12"/>
      <c r="G12533" s="12"/>
      <c r="H12533" s="12"/>
      <c r="M12533" s="12"/>
      <c r="N12533" s="12"/>
      <c r="O12533" s="12"/>
      <c r="P12533" s="12"/>
    </row>
    <row r="12534" spans="4:16" x14ac:dyDescent="0.25">
      <c r="D12534" s="12"/>
      <c r="E12534" s="12"/>
      <c r="F12534" s="12"/>
      <c r="G12534" s="12"/>
      <c r="H12534" s="12"/>
      <c r="M12534" s="12"/>
      <c r="N12534" s="12"/>
      <c r="O12534" s="12"/>
      <c r="P12534" s="12"/>
    </row>
    <row r="12535" spans="4:16" x14ac:dyDescent="0.25">
      <c r="D12535" s="12"/>
      <c r="E12535" s="12"/>
      <c r="F12535" s="12"/>
      <c r="G12535" s="12"/>
      <c r="H12535" s="12"/>
      <c r="M12535" s="12"/>
      <c r="N12535" s="12"/>
      <c r="O12535" s="12"/>
      <c r="P12535" s="12"/>
    </row>
    <row r="12536" spans="4:16" x14ac:dyDescent="0.25">
      <c r="D12536" s="12"/>
      <c r="E12536" s="12"/>
      <c r="F12536" s="12"/>
      <c r="G12536" s="12"/>
      <c r="H12536" s="12"/>
      <c r="M12536" s="12"/>
      <c r="N12536" s="12"/>
      <c r="O12536" s="12"/>
      <c r="P12536" s="12"/>
    </row>
    <row r="12537" spans="4:16" x14ac:dyDescent="0.25">
      <c r="D12537" s="12"/>
      <c r="E12537" s="12"/>
      <c r="F12537" s="12"/>
      <c r="G12537" s="12"/>
      <c r="H12537" s="12"/>
      <c r="M12537" s="12"/>
      <c r="N12537" s="12"/>
      <c r="O12537" s="12"/>
      <c r="P12537" s="12"/>
    </row>
    <row r="12538" spans="4:16" x14ac:dyDescent="0.25">
      <c r="D12538" s="12"/>
      <c r="E12538" s="12"/>
      <c r="F12538" s="12"/>
      <c r="G12538" s="12"/>
      <c r="H12538" s="12"/>
      <c r="M12538" s="12"/>
      <c r="N12538" s="12"/>
      <c r="O12538" s="12"/>
      <c r="P12538" s="12"/>
    </row>
    <row r="12539" spans="4:16" x14ac:dyDescent="0.25">
      <c r="D12539" s="12"/>
      <c r="E12539" s="12"/>
      <c r="F12539" s="12"/>
      <c r="G12539" s="12"/>
      <c r="H12539" s="12"/>
      <c r="M12539" s="12"/>
      <c r="N12539" s="12"/>
      <c r="O12539" s="12"/>
      <c r="P12539" s="12"/>
    </row>
    <row r="12540" spans="4:16" x14ac:dyDescent="0.25">
      <c r="D12540" s="12"/>
      <c r="E12540" s="12"/>
      <c r="F12540" s="12"/>
      <c r="G12540" s="12"/>
      <c r="H12540" s="12"/>
      <c r="M12540" s="12"/>
      <c r="N12540" s="12"/>
      <c r="O12540" s="12"/>
      <c r="P12540" s="12"/>
    </row>
    <row r="12541" spans="4:16" x14ac:dyDescent="0.25">
      <c r="D12541" s="12"/>
      <c r="E12541" s="12"/>
      <c r="F12541" s="12"/>
      <c r="G12541" s="12"/>
      <c r="H12541" s="12"/>
      <c r="M12541" s="12"/>
      <c r="N12541" s="12"/>
      <c r="O12541" s="12"/>
      <c r="P12541" s="12"/>
    </row>
    <row r="12542" spans="4:16" x14ac:dyDescent="0.25">
      <c r="D12542" s="12"/>
      <c r="E12542" s="12"/>
      <c r="F12542" s="12"/>
      <c r="G12542" s="12"/>
      <c r="H12542" s="12"/>
      <c r="M12542" s="12"/>
      <c r="N12542" s="12"/>
      <c r="O12542" s="12"/>
      <c r="P12542" s="12"/>
    </row>
    <row r="12543" spans="4:16" x14ac:dyDescent="0.25">
      <c r="D12543" s="12"/>
      <c r="E12543" s="12"/>
      <c r="F12543" s="12"/>
      <c r="G12543" s="12"/>
      <c r="H12543" s="12"/>
      <c r="M12543" s="12"/>
      <c r="N12543" s="12"/>
      <c r="O12543" s="12"/>
      <c r="P12543" s="12"/>
    </row>
    <row r="12544" spans="4:16" x14ac:dyDescent="0.25">
      <c r="D12544" s="12"/>
      <c r="E12544" s="12"/>
      <c r="F12544" s="12"/>
      <c r="G12544" s="12"/>
      <c r="H12544" s="12"/>
      <c r="M12544" s="12"/>
      <c r="N12544" s="12"/>
      <c r="O12544" s="12"/>
      <c r="P12544" s="12"/>
    </row>
    <row r="12545" spans="4:16" x14ac:dyDescent="0.25">
      <c r="D12545" s="12"/>
      <c r="E12545" s="12"/>
      <c r="F12545" s="12"/>
      <c r="G12545" s="12"/>
      <c r="H12545" s="12"/>
      <c r="M12545" s="12"/>
      <c r="N12545" s="12"/>
      <c r="O12545" s="12"/>
      <c r="P12545" s="12"/>
    </row>
    <row r="12546" spans="4:16" x14ac:dyDescent="0.25">
      <c r="D12546" s="12"/>
      <c r="E12546" s="12"/>
      <c r="F12546" s="12"/>
      <c r="G12546" s="12"/>
      <c r="H12546" s="12"/>
      <c r="M12546" s="12"/>
      <c r="N12546" s="12"/>
      <c r="O12546" s="12"/>
      <c r="P12546" s="12"/>
    </row>
    <row r="12547" spans="4:16" x14ac:dyDescent="0.25">
      <c r="D12547" s="12"/>
      <c r="E12547" s="12"/>
      <c r="F12547" s="12"/>
      <c r="G12547" s="12"/>
      <c r="H12547" s="12"/>
      <c r="M12547" s="12"/>
      <c r="N12547" s="12"/>
      <c r="O12547" s="12"/>
      <c r="P12547" s="12"/>
    </row>
    <row r="12548" spans="4:16" x14ac:dyDescent="0.25">
      <c r="D12548" s="12"/>
      <c r="E12548" s="12"/>
      <c r="F12548" s="12"/>
      <c r="G12548" s="12"/>
      <c r="H12548" s="12"/>
      <c r="M12548" s="12"/>
      <c r="N12548" s="12"/>
      <c r="O12548" s="12"/>
      <c r="P12548" s="12"/>
    </row>
    <row r="12549" spans="4:16" x14ac:dyDescent="0.25">
      <c r="D12549" s="12"/>
      <c r="E12549" s="12"/>
      <c r="F12549" s="12"/>
      <c r="G12549" s="12"/>
      <c r="H12549" s="12"/>
      <c r="M12549" s="12"/>
      <c r="N12549" s="12"/>
      <c r="O12549" s="12"/>
      <c r="P12549" s="12"/>
    </row>
    <row r="12550" spans="4:16" x14ac:dyDescent="0.25">
      <c r="D12550" s="12"/>
      <c r="E12550" s="12"/>
      <c r="F12550" s="12"/>
      <c r="G12550" s="12"/>
      <c r="H12550" s="12"/>
      <c r="M12550" s="12"/>
      <c r="N12550" s="12"/>
      <c r="O12550" s="12"/>
      <c r="P12550" s="12"/>
    </row>
    <row r="12551" spans="4:16" x14ac:dyDescent="0.25">
      <c r="D12551" s="12"/>
      <c r="E12551" s="12"/>
      <c r="F12551" s="12"/>
      <c r="G12551" s="12"/>
      <c r="H12551" s="12"/>
      <c r="M12551" s="12"/>
      <c r="N12551" s="12"/>
      <c r="O12551" s="12"/>
      <c r="P12551" s="12"/>
    </row>
    <row r="12552" spans="4:16" x14ac:dyDescent="0.25">
      <c r="D12552" s="12"/>
      <c r="E12552" s="12"/>
      <c r="F12552" s="12"/>
      <c r="G12552" s="12"/>
      <c r="H12552" s="12"/>
      <c r="M12552" s="12"/>
      <c r="N12552" s="12"/>
      <c r="O12552" s="12"/>
      <c r="P12552" s="12"/>
    </row>
    <row r="12553" spans="4:16" x14ac:dyDescent="0.25">
      <c r="D12553" s="12"/>
      <c r="E12553" s="12"/>
      <c r="F12553" s="12"/>
      <c r="G12553" s="12"/>
      <c r="H12553" s="12"/>
      <c r="M12553" s="12"/>
      <c r="N12553" s="12"/>
      <c r="O12553" s="12"/>
      <c r="P12553" s="12"/>
    </row>
    <row r="12554" spans="4:16" x14ac:dyDescent="0.25">
      <c r="D12554" s="12"/>
      <c r="E12554" s="12"/>
      <c r="F12554" s="12"/>
      <c r="G12554" s="12"/>
      <c r="H12554" s="12"/>
      <c r="M12554" s="12"/>
      <c r="N12554" s="12"/>
      <c r="O12554" s="12"/>
      <c r="P12554" s="12"/>
    </row>
    <row r="12555" spans="4:16" x14ac:dyDescent="0.25">
      <c r="D12555" s="12"/>
      <c r="E12555" s="12"/>
      <c r="F12555" s="12"/>
      <c r="G12555" s="12"/>
      <c r="H12555" s="12"/>
      <c r="M12555" s="12"/>
      <c r="N12555" s="12"/>
      <c r="O12555" s="12"/>
      <c r="P12555" s="12"/>
    </row>
    <row r="12556" spans="4:16" x14ac:dyDescent="0.25">
      <c r="D12556" s="12"/>
      <c r="E12556" s="12"/>
      <c r="F12556" s="12"/>
      <c r="G12556" s="12"/>
      <c r="H12556" s="12"/>
      <c r="M12556" s="12"/>
      <c r="N12556" s="12"/>
      <c r="O12556" s="12"/>
      <c r="P12556" s="12"/>
    </row>
    <row r="12557" spans="4:16" x14ac:dyDescent="0.25">
      <c r="D12557" s="12"/>
      <c r="E12557" s="12"/>
      <c r="F12557" s="12"/>
      <c r="G12557" s="12"/>
      <c r="H12557" s="12"/>
      <c r="M12557" s="12"/>
      <c r="N12557" s="12"/>
      <c r="O12557" s="12"/>
      <c r="P12557" s="12"/>
    </row>
    <row r="12558" spans="4:16" x14ac:dyDescent="0.25">
      <c r="D12558" s="12"/>
      <c r="E12558" s="12"/>
      <c r="F12558" s="12"/>
      <c r="G12558" s="12"/>
      <c r="H12558" s="12"/>
      <c r="M12558" s="12"/>
      <c r="N12558" s="12"/>
      <c r="O12558" s="12"/>
      <c r="P12558" s="12"/>
    </row>
    <row r="12559" spans="4:16" x14ac:dyDescent="0.25">
      <c r="D12559" s="12"/>
      <c r="E12559" s="12"/>
      <c r="F12559" s="12"/>
      <c r="G12559" s="12"/>
      <c r="H12559" s="12"/>
      <c r="M12559" s="12"/>
      <c r="N12559" s="12"/>
      <c r="O12559" s="12"/>
      <c r="P12559" s="12"/>
    </row>
    <row r="12560" spans="4:16" x14ac:dyDescent="0.25">
      <c r="D12560" s="12"/>
      <c r="E12560" s="12"/>
      <c r="F12560" s="12"/>
      <c r="G12560" s="12"/>
      <c r="H12560" s="12"/>
      <c r="M12560" s="12"/>
      <c r="N12560" s="12"/>
      <c r="O12560" s="12"/>
      <c r="P12560" s="12"/>
    </row>
    <row r="12561" spans="4:16" x14ac:dyDescent="0.25">
      <c r="D12561" s="12"/>
      <c r="E12561" s="12"/>
      <c r="F12561" s="12"/>
      <c r="G12561" s="12"/>
      <c r="H12561" s="12"/>
      <c r="M12561" s="12"/>
      <c r="N12561" s="12"/>
      <c r="O12561" s="12"/>
      <c r="P12561" s="12"/>
    </row>
    <row r="12562" spans="4:16" x14ac:dyDescent="0.25">
      <c r="D12562" s="12"/>
      <c r="E12562" s="12"/>
      <c r="F12562" s="12"/>
      <c r="G12562" s="12"/>
      <c r="H12562" s="12"/>
      <c r="M12562" s="12"/>
      <c r="N12562" s="12"/>
      <c r="O12562" s="12"/>
      <c r="P12562" s="12"/>
    </row>
    <row r="12563" spans="4:16" x14ac:dyDescent="0.25">
      <c r="D12563" s="12"/>
      <c r="E12563" s="12"/>
      <c r="F12563" s="12"/>
      <c r="G12563" s="12"/>
      <c r="H12563" s="12"/>
      <c r="M12563" s="12"/>
      <c r="N12563" s="12"/>
      <c r="O12563" s="12"/>
      <c r="P12563" s="12"/>
    </row>
    <row r="12564" spans="4:16" x14ac:dyDescent="0.25">
      <c r="D12564" s="12"/>
      <c r="E12564" s="12"/>
      <c r="F12564" s="12"/>
      <c r="G12564" s="12"/>
      <c r="H12564" s="12"/>
      <c r="M12564" s="12"/>
      <c r="N12564" s="12"/>
      <c r="O12564" s="12"/>
      <c r="P12564" s="12"/>
    </row>
    <row r="12565" spans="4:16" x14ac:dyDescent="0.25">
      <c r="D12565" s="12"/>
      <c r="E12565" s="12"/>
      <c r="F12565" s="12"/>
      <c r="G12565" s="12"/>
      <c r="H12565" s="12"/>
      <c r="M12565" s="12"/>
      <c r="N12565" s="12"/>
      <c r="O12565" s="12"/>
      <c r="P12565" s="12"/>
    </row>
    <row r="12566" spans="4:16" x14ac:dyDescent="0.25">
      <c r="D12566" s="12"/>
      <c r="E12566" s="12"/>
      <c r="F12566" s="12"/>
      <c r="G12566" s="12"/>
      <c r="H12566" s="12"/>
      <c r="M12566" s="12"/>
      <c r="N12566" s="12"/>
      <c r="O12566" s="12"/>
      <c r="P12566" s="12"/>
    </row>
    <row r="12567" spans="4:16" x14ac:dyDescent="0.25">
      <c r="D12567" s="12"/>
      <c r="E12567" s="12"/>
      <c r="F12567" s="12"/>
      <c r="G12567" s="12"/>
      <c r="H12567" s="12"/>
      <c r="M12567" s="12"/>
      <c r="N12567" s="12"/>
      <c r="O12567" s="12"/>
      <c r="P12567" s="12"/>
    </row>
    <row r="12568" spans="4:16" x14ac:dyDescent="0.25">
      <c r="D12568" s="12"/>
      <c r="E12568" s="12"/>
      <c r="F12568" s="12"/>
      <c r="G12568" s="12"/>
      <c r="H12568" s="12"/>
      <c r="M12568" s="12"/>
      <c r="N12568" s="12"/>
      <c r="O12568" s="12"/>
      <c r="P12568" s="12"/>
    </row>
    <row r="12569" spans="4:16" x14ac:dyDescent="0.25">
      <c r="D12569" s="12"/>
      <c r="E12569" s="12"/>
      <c r="F12569" s="12"/>
      <c r="G12569" s="12"/>
      <c r="H12569" s="12"/>
      <c r="M12569" s="12"/>
      <c r="N12569" s="12"/>
      <c r="O12569" s="12"/>
      <c r="P12569" s="12"/>
    </row>
    <row r="12570" spans="4:16" x14ac:dyDescent="0.25">
      <c r="D12570" s="12"/>
      <c r="E12570" s="12"/>
      <c r="F12570" s="12"/>
      <c r="G12570" s="12"/>
      <c r="H12570" s="12"/>
      <c r="M12570" s="12"/>
      <c r="N12570" s="12"/>
      <c r="O12570" s="12"/>
      <c r="P12570" s="12"/>
    </row>
    <row r="12571" spans="4:16" x14ac:dyDescent="0.25">
      <c r="D12571" s="12"/>
      <c r="E12571" s="12"/>
      <c r="F12571" s="12"/>
      <c r="G12571" s="12"/>
      <c r="H12571" s="12"/>
      <c r="M12571" s="12"/>
      <c r="N12571" s="12"/>
      <c r="O12571" s="12"/>
      <c r="P12571" s="12"/>
    </row>
    <row r="12572" spans="4:16" x14ac:dyDescent="0.25">
      <c r="D12572" s="12"/>
      <c r="E12572" s="12"/>
      <c r="F12572" s="12"/>
      <c r="G12572" s="12"/>
      <c r="H12572" s="12"/>
      <c r="M12572" s="12"/>
      <c r="N12572" s="12"/>
      <c r="O12572" s="12"/>
      <c r="P12572" s="12"/>
    </row>
    <row r="12573" spans="4:16" x14ac:dyDescent="0.25">
      <c r="D12573" s="12"/>
      <c r="E12573" s="12"/>
      <c r="F12573" s="12"/>
      <c r="G12573" s="12"/>
      <c r="H12573" s="12"/>
      <c r="M12573" s="12"/>
      <c r="N12573" s="12"/>
      <c r="O12573" s="12"/>
      <c r="P12573" s="12"/>
    </row>
    <row r="12574" spans="4:16" x14ac:dyDescent="0.25">
      <c r="D12574" s="12"/>
      <c r="E12574" s="12"/>
      <c r="F12574" s="12"/>
      <c r="G12574" s="12"/>
      <c r="H12574" s="12"/>
      <c r="M12574" s="12"/>
      <c r="N12574" s="12"/>
      <c r="O12574" s="12"/>
      <c r="P12574" s="12"/>
    </row>
    <row r="12575" spans="4:16" x14ac:dyDescent="0.25">
      <c r="D12575" s="12"/>
      <c r="E12575" s="12"/>
      <c r="F12575" s="12"/>
      <c r="G12575" s="12"/>
      <c r="H12575" s="12"/>
      <c r="M12575" s="12"/>
      <c r="N12575" s="12"/>
      <c r="O12575" s="12"/>
      <c r="P12575" s="12"/>
    </row>
    <row r="12576" spans="4:16" x14ac:dyDescent="0.25">
      <c r="D12576" s="12"/>
      <c r="E12576" s="12"/>
      <c r="F12576" s="12"/>
      <c r="G12576" s="12"/>
      <c r="H12576" s="12"/>
      <c r="M12576" s="12"/>
      <c r="N12576" s="12"/>
      <c r="O12576" s="12"/>
      <c r="P12576" s="12"/>
    </row>
    <row r="12577" spans="4:16" x14ac:dyDescent="0.25">
      <c r="D12577" s="12"/>
      <c r="E12577" s="12"/>
      <c r="F12577" s="12"/>
      <c r="G12577" s="12"/>
      <c r="H12577" s="12"/>
      <c r="M12577" s="12"/>
      <c r="N12577" s="12"/>
      <c r="O12577" s="12"/>
      <c r="P12577" s="12"/>
    </row>
    <row r="12578" spans="4:16" x14ac:dyDescent="0.25">
      <c r="D12578" s="12"/>
      <c r="E12578" s="12"/>
      <c r="F12578" s="12"/>
      <c r="G12578" s="12"/>
      <c r="H12578" s="12"/>
      <c r="M12578" s="12"/>
      <c r="N12578" s="12"/>
      <c r="O12578" s="12"/>
      <c r="P12578" s="12"/>
    </row>
    <row r="12579" spans="4:16" x14ac:dyDescent="0.25">
      <c r="D12579" s="12"/>
      <c r="E12579" s="12"/>
      <c r="F12579" s="12"/>
      <c r="G12579" s="12"/>
      <c r="H12579" s="12"/>
      <c r="M12579" s="12"/>
      <c r="N12579" s="12"/>
      <c r="O12579" s="12"/>
      <c r="P12579" s="12"/>
    </row>
    <row r="12580" spans="4:16" x14ac:dyDescent="0.25">
      <c r="D12580" s="12"/>
      <c r="E12580" s="12"/>
      <c r="F12580" s="12"/>
      <c r="G12580" s="12"/>
      <c r="H12580" s="12"/>
      <c r="M12580" s="12"/>
      <c r="N12580" s="12"/>
      <c r="O12580" s="12"/>
      <c r="P12580" s="12"/>
    </row>
    <row r="12581" spans="4:16" x14ac:dyDescent="0.25">
      <c r="D12581" s="12"/>
      <c r="E12581" s="12"/>
      <c r="F12581" s="12"/>
      <c r="G12581" s="12"/>
      <c r="H12581" s="12"/>
      <c r="M12581" s="12"/>
      <c r="N12581" s="12"/>
      <c r="O12581" s="12"/>
      <c r="P12581" s="12"/>
    </row>
    <row r="12582" spans="4:16" x14ac:dyDescent="0.25">
      <c r="D12582" s="12"/>
      <c r="E12582" s="12"/>
      <c r="F12582" s="12"/>
      <c r="G12582" s="12"/>
      <c r="H12582" s="12"/>
      <c r="M12582" s="12"/>
      <c r="N12582" s="12"/>
      <c r="O12582" s="12"/>
      <c r="P12582" s="12"/>
    </row>
    <row r="12583" spans="4:16" x14ac:dyDescent="0.25">
      <c r="D12583" s="12"/>
      <c r="E12583" s="12"/>
      <c r="F12583" s="12"/>
      <c r="G12583" s="12"/>
      <c r="H12583" s="12"/>
      <c r="M12583" s="12"/>
      <c r="N12583" s="12"/>
      <c r="O12583" s="12"/>
      <c r="P12583" s="12"/>
    </row>
    <row r="12584" spans="4:16" x14ac:dyDescent="0.25">
      <c r="D12584" s="12"/>
      <c r="E12584" s="12"/>
      <c r="F12584" s="12"/>
      <c r="G12584" s="12"/>
      <c r="H12584" s="12"/>
      <c r="M12584" s="12"/>
      <c r="N12584" s="12"/>
      <c r="O12584" s="12"/>
      <c r="P12584" s="12"/>
    </row>
    <row r="12585" spans="4:16" x14ac:dyDescent="0.25">
      <c r="D12585" s="12"/>
      <c r="E12585" s="12"/>
      <c r="F12585" s="12"/>
      <c r="G12585" s="12"/>
      <c r="H12585" s="12"/>
      <c r="M12585" s="12"/>
      <c r="N12585" s="12"/>
      <c r="O12585" s="12"/>
      <c r="P12585" s="12"/>
    </row>
    <row r="12586" spans="4:16" x14ac:dyDescent="0.25">
      <c r="D12586" s="12"/>
      <c r="E12586" s="12"/>
      <c r="F12586" s="12"/>
      <c r="G12586" s="12"/>
      <c r="H12586" s="12"/>
      <c r="M12586" s="12"/>
      <c r="N12586" s="12"/>
      <c r="O12586" s="12"/>
      <c r="P12586" s="12"/>
    </row>
    <row r="12587" spans="4:16" x14ac:dyDescent="0.25">
      <c r="D12587" s="12"/>
      <c r="E12587" s="12"/>
      <c r="F12587" s="12"/>
      <c r="G12587" s="12"/>
      <c r="H12587" s="12"/>
      <c r="M12587" s="12"/>
      <c r="N12587" s="12"/>
      <c r="O12587" s="12"/>
      <c r="P12587" s="12"/>
    </row>
    <row r="12588" spans="4:16" x14ac:dyDescent="0.25">
      <c r="D12588" s="12"/>
      <c r="E12588" s="12"/>
      <c r="F12588" s="12"/>
      <c r="G12588" s="12"/>
      <c r="H12588" s="12"/>
      <c r="M12588" s="12"/>
      <c r="N12588" s="12"/>
      <c r="O12588" s="12"/>
      <c r="P12588" s="12"/>
    </row>
    <row r="12589" spans="4:16" x14ac:dyDescent="0.25">
      <c r="D12589" s="12"/>
      <c r="E12589" s="12"/>
      <c r="F12589" s="12"/>
      <c r="G12589" s="12"/>
      <c r="H12589" s="12"/>
      <c r="M12589" s="12"/>
      <c r="N12589" s="12"/>
      <c r="O12589" s="12"/>
      <c r="P12589" s="12"/>
    </row>
    <row r="12590" spans="4:16" x14ac:dyDescent="0.25">
      <c r="D12590" s="12"/>
      <c r="E12590" s="12"/>
      <c r="F12590" s="12"/>
      <c r="G12590" s="12"/>
      <c r="H12590" s="12"/>
      <c r="M12590" s="12"/>
      <c r="N12590" s="12"/>
      <c r="O12590" s="12"/>
      <c r="P12590" s="12"/>
    </row>
    <row r="12591" spans="4:16" x14ac:dyDescent="0.25">
      <c r="D12591" s="12"/>
      <c r="E12591" s="12"/>
      <c r="F12591" s="12"/>
      <c r="G12591" s="12"/>
      <c r="H12591" s="12"/>
      <c r="M12591" s="12"/>
      <c r="N12591" s="12"/>
      <c r="O12591" s="12"/>
      <c r="P12591" s="12"/>
    </row>
    <row r="12592" spans="4:16" x14ac:dyDescent="0.25">
      <c r="D12592" s="12"/>
      <c r="E12592" s="12"/>
      <c r="F12592" s="12"/>
      <c r="G12592" s="12"/>
      <c r="H12592" s="12"/>
      <c r="M12592" s="12"/>
      <c r="N12592" s="12"/>
      <c r="O12592" s="12"/>
      <c r="P12592" s="12"/>
    </row>
    <row r="12593" spans="4:16" x14ac:dyDescent="0.25">
      <c r="D12593" s="12"/>
      <c r="E12593" s="12"/>
      <c r="F12593" s="12"/>
      <c r="G12593" s="12"/>
      <c r="H12593" s="12"/>
      <c r="M12593" s="12"/>
      <c r="N12593" s="12"/>
      <c r="O12593" s="12"/>
      <c r="P12593" s="12"/>
    </row>
    <row r="12594" spans="4:16" x14ac:dyDescent="0.25">
      <c r="D12594" s="12"/>
      <c r="E12594" s="12"/>
      <c r="F12594" s="12"/>
      <c r="G12594" s="12"/>
      <c r="H12594" s="12"/>
      <c r="M12594" s="12"/>
      <c r="N12594" s="12"/>
      <c r="O12594" s="12"/>
      <c r="P12594" s="12"/>
    </row>
    <row r="12595" spans="4:16" x14ac:dyDescent="0.25">
      <c r="D12595" s="12"/>
      <c r="E12595" s="12"/>
      <c r="F12595" s="12"/>
      <c r="G12595" s="12"/>
      <c r="H12595" s="12"/>
      <c r="M12595" s="12"/>
      <c r="N12595" s="12"/>
      <c r="O12595" s="12"/>
      <c r="P12595" s="12"/>
    </row>
    <row r="12596" spans="4:16" x14ac:dyDescent="0.25">
      <c r="D12596" s="12"/>
      <c r="E12596" s="12"/>
      <c r="F12596" s="12"/>
      <c r="G12596" s="12"/>
      <c r="H12596" s="12"/>
      <c r="M12596" s="12"/>
      <c r="N12596" s="12"/>
      <c r="O12596" s="12"/>
      <c r="P12596" s="12"/>
    </row>
    <row r="12597" spans="4:16" x14ac:dyDescent="0.25">
      <c r="D12597" s="12"/>
      <c r="E12597" s="12"/>
      <c r="F12597" s="12"/>
      <c r="G12597" s="12"/>
      <c r="H12597" s="12"/>
      <c r="M12597" s="12"/>
      <c r="N12597" s="12"/>
      <c r="O12597" s="12"/>
      <c r="P12597" s="12"/>
    </row>
    <row r="12598" spans="4:16" x14ac:dyDescent="0.25">
      <c r="D12598" s="12"/>
      <c r="E12598" s="12"/>
      <c r="F12598" s="12"/>
      <c r="G12598" s="12"/>
      <c r="H12598" s="12"/>
      <c r="M12598" s="12"/>
      <c r="N12598" s="12"/>
      <c r="O12598" s="12"/>
      <c r="P12598" s="12"/>
    </row>
    <row r="12599" spans="4:16" x14ac:dyDescent="0.25">
      <c r="D12599" s="12"/>
      <c r="E12599" s="12"/>
      <c r="F12599" s="12"/>
      <c r="G12599" s="12"/>
      <c r="H12599" s="12"/>
      <c r="M12599" s="12"/>
      <c r="N12599" s="12"/>
      <c r="O12599" s="12"/>
      <c r="P12599" s="12"/>
    </row>
    <row r="12600" spans="4:16" x14ac:dyDescent="0.25">
      <c r="D12600" s="12"/>
      <c r="E12600" s="12"/>
      <c r="F12600" s="12"/>
      <c r="G12600" s="12"/>
      <c r="H12600" s="12"/>
      <c r="M12600" s="12"/>
      <c r="N12600" s="12"/>
      <c r="O12600" s="12"/>
      <c r="P12600" s="12"/>
    </row>
    <row r="12601" spans="4:16" x14ac:dyDescent="0.25">
      <c r="D12601" s="12"/>
      <c r="E12601" s="12"/>
      <c r="F12601" s="12"/>
      <c r="G12601" s="12"/>
      <c r="H12601" s="12"/>
      <c r="M12601" s="12"/>
      <c r="N12601" s="12"/>
      <c r="O12601" s="12"/>
      <c r="P12601" s="12"/>
    </row>
    <row r="12602" spans="4:16" x14ac:dyDescent="0.25">
      <c r="D12602" s="12"/>
      <c r="E12602" s="12"/>
      <c r="F12602" s="12"/>
      <c r="G12602" s="12"/>
      <c r="H12602" s="12"/>
      <c r="M12602" s="12"/>
      <c r="N12602" s="12"/>
      <c r="O12602" s="12"/>
      <c r="P12602" s="12"/>
    </row>
    <row r="12603" spans="4:16" x14ac:dyDescent="0.25">
      <c r="D12603" s="12"/>
      <c r="E12603" s="12"/>
      <c r="F12603" s="12"/>
      <c r="G12603" s="12"/>
      <c r="H12603" s="12"/>
      <c r="M12603" s="12"/>
      <c r="N12603" s="12"/>
      <c r="O12603" s="12"/>
      <c r="P12603" s="12"/>
    </row>
    <row r="12604" spans="4:16" x14ac:dyDescent="0.25">
      <c r="D12604" s="12"/>
      <c r="E12604" s="12"/>
      <c r="F12604" s="12"/>
      <c r="G12604" s="12"/>
      <c r="H12604" s="12"/>
      <c r="M12604" s="12"/>
      <c r="N12604" s="12"/>
      <c r="O12604" s="12"/>
      <c r="P12604" s="12"/>
    </row>
    <row r="12605" spans="4:16" x14ac:dyDescent="0.25">
      <c r="D12605" s="12"/>
      <c r="E12605" s="12"/>
      <c r="F12605" s="12"/>
      <c r="G12605" s="12"/>
      <c r="H12605" s="12"/>
      <c r="M12605" s="12"/>
      <c r="N12605" s="12"/>
      <c r="O12605" s="12"/>
      <c r="P12605" s="12"/>
    </row>
    <row r="12606" spans="4:16" x14ac:dyDescent="0.25">
      <c r="D12606" s="12"/>
      <c r="E12606" s="12"/>
      <c r="F12606" s="12"/>
      <c r="G12606" s="12"/>
      <c r="H12606" s="12"/>
      <c r="M12606" s="12"/>
      <c r="N12606" s="12"/>
      <c r="O12606" s="12"/>
      <c r="P12606" s="12"/>
    </row>
    <row r="12607" spans="4:16" x14ac:dyDescent="0.25">
      <c r="D12607" s="12"/>
      <c r="E12607" s="12"/>
      <c r="F12607" s="12"/>
      <c r="G12607" s="12"/>
      <c r="H12607" s="12"/>
      <c r="M12607" s="12"/>
      <c r="N12607" s="12"/>
      <c r="O12607" s="12"/>
      <c r="P12607" s="12"/>
    </row>
    <row r="12608" spans="4:16" x14ac:dyDescent="0.25">
      <c r="D12608" s="12"/>
      <c r="E12608" s="12"/>
      <c r="F12608" s="12"/>
      <c r="G12608" s="12"/>
      <c r="H12608" s="12"/>
      <c r="M12608" s="12"/>
      <c r="N12608" s="12"/>
      <c r="O12608" s="12"/>
      <c r="P12608" s="12"/>
    </row>
    <row r="12609" spans="4:16" x14ac:dyDescent="0.25">
      <c r="D12609" s="12"/>
      <c r="E12609" s="12"/>
      <c r="F12609" s="12"/>
      <c r="G12609" s="12"/>
      <c r="H12609" s="12"/>
      <c r="M12609" s="12"/>
      <c r="N12609" s="12"/>
      <c r="O12609" s="12"/>
      <c r="P12609" s="12"/>
    </row>
    <row r="12610" spans="4:16" x14ac:dyDescent="0.25">
      <c r="D12610" s="12"/>
      <c r="E12610" s="12"/>
      <c r="F12610" s="12"/>
      <c r="G12610" s="12"/>
      <c r="H12610" s="12"/>
      <c r="M12610" s="12"/>
      <c r="N12610" s="12"/>
      <c r="O12610" s="12"/>
      <c r="P12610" s="12"/>
    </row>
    <row r="12611" spans="4:16" x14ac:dyDescent="0.25">
      <c r="D12611" s="12"/>
      <c r="E12611" s="12"/>
      <c r="F12611" s="12"/>
      <c r="G12611" s="12"/>
      <c r="H12611" s="12"/>
      <c r="M12611" s="12"/>
      <c r="N12611" s="12"/>
      <c r="O12611" s="12"/>
      <c r="P12611" s="12"/>
    </row>
    <row r="12612" spans="4:16" x14ac:dyDescent="0.25">
      <c r="D12612" s="12"/>
      <c r="E12612" s="12"/>
      <c r="F12612" s="12"/>
      <c r="G12612" s="12"/>
      <c r="H12612" s="12"/>
      <c r="M12612" s="12"/>
      <c r="N12612" s="12"/>
      <c r="O12612" s="12"/>
      <c r="P12612" s="12"/>
    </row>
    <row r="12613" spans="4:16" x14ac:dyDescent="0.25">
      <c r="D12613" s="12"/>
      <c r="E12613" s="12"/>
      <c r="F12613" s="12"/>
      <c r="G12613" s="12"/>
      <c r="H12613" s="12"/>
      <c r="M12613" s="12"/>
      <c r="N12613" s="12"/>
      <c r="O12613" s="12"/>
      <c r="P12613" s="12"/>
    </row>
    <row r="12614" spans="4:16" x14ac:dyDescent="0.25">
      <c r="D12614" s="12"/>
      <c r="E12614" s="12"/>
      <c r="F12614" s="12"/>
      <c r="G12614" s="12"/>
      <c r="H12614" s="12"/>
      <c r="M12614" s="12"/>
      <c r="N12614" s="12"/>
      <c r="O12614" s="12"/>
      <c r="P12614" s="12"/>
    </row>
    <row r="12615" spans="4:16" x14ac:dyDescent="0.25">
      <c r="D12615" s="12"/>
      <c r="E12615" s="12"/>
      <c r="F12615" s="12"/>
      <c r="G12615" s="12"/>
      <c r="H12615" s="12"/>
      <c r="M12615" s="12"/>
      <c r="N12615" s="12"/>
      <c r="O12615" s="12"/>
      <c r="P12615" s="12"/>
    </row>
    <row r="12616" spans="4:16" x14ac:dyDescent="0.25">
      <c r="D12616" s="12"/>
      <c r="E12616" s="12"/>
      <c r="F12616" s="12"/>
      <c r="G12616" s="12"/>
      <c r="H12616" s="12"/>
      <c r="M12616" s="12"/>
      <c r="N12616" s="12"/>
      <c r="O12616" s="12"/>
      <c r="P12616" s="12"/>
    </row>
    <row r="12617" spans="4:16" x14ac:dyDescent="0.25">
      <c r="D12617" s="12"/>
      <c r="E12617" s="12"/>
      <c r="F12617" s="12"/>
      <c r="G12617" s="12"/>
      <c r="H12617" s="12"/>
      <c r="M12617" s="12"/>
      <c r="N12617" s="12"/>
      <c r="O12617" s="12"/>
      <c r="P12617" s="12"/>
    </row>
    <row r="12618" spans="4:16" x14ac:dyDescent="0.25">
      <c r="D12618" s="12"/>
      <c r="E12618" s="12"/>
      <c r="F12618" s="12"/>
      <c r="G12618" s="12"/>
      <c r="H12618" s="12"/>
      <c r="M12618" s="12"/>
      <c r="N12618" s="12"/>
      <c r="O12618" s="12"/>
      <c r="P12618" s="12"/>
    </row>
    <row r="12619" spans="4:16" x14ac:dyDescent="0.25">
      <c r="D12619" s="12"/>
      <c r="E12619" s="12"/>
      <c r="F12619" s="12"/>
      <c r="G12619" s="12"/>
      <c r="H12619" s="12"/>
      <c r="M12619" s="12"/>
      <c r="N12619" s="12"/>
      <c r="O12619" s="12"/>
      <c r="P12619" s="12"/>
    </row>
    <row r="12620" spans="4:16" x14ac:dyDescent="0.25">
      <c r="D12620" s="12"/>
      <c r="E12620" s="12"/>
      <c r="F12620" s="12"/>
      <c r="G12620" s="12"/>
      <c r="H12620" s="12"/>
      <c r="M12620" s="12"/>
      <c r="N12620" s="12"/>
      <c r="O12620" s="12"/>
      <c r="P12620" s="12"/>
    </row>
    <row r="12621" spans="4:16" x14ac:dyDescent="0.25">
      <c r="D12621" s="12"/>
      <c r="E12621" s="12"/>
      <c r="F12621" s="12"/>
      <c r="G12621" s="12"/>
      <c r="H12621" s="12"/>
      <c r="M12621" s="12"/>
      <c r="N12621" s="12"/>
      <c r="O12621" s="12"/>
      <c r="P12621" s="12"/>
    </row>
    <row r="12622" spans="4:16" x14ac:dyDescent="0.25">
      <c r="D12622" s="12"/>
      <c r="E12622" s="12"/>
      <c r="F12622" s="12"/>
      <c r="G12622" s="12"/>
      <c r="H12622" s="12"/>
      <c r="M12622" s="12"/>
      <c r="N12622" s="12"/>
      <c r="O12622" s="12"/>
      <c r="P12622" s="12"/>
    </row>
    <row r="12623" spans="4:16" x14ac:dyDescent="0.25">
      <c r="D12623" s="12"/>
      <c r="E12623" s="12"/>
      <c r="F12623" s="12"/>
      <c r="G12623" s="12"/>
      <c r="H12623" s="12"/>
      <c r="M12623" s="12"/>
      <c r="N12623" s="12"/>
      <c r="O12623" s="12"/>
      <c r="P12623" s="12"/>
    </row>
    <row r="12624" spans="4:16" x14ac:dyDescent="0.25">
      <c r="D12624" s="12"/>
      <c r="E12624" s="12"/>
      <c r="F12624" s="12"/>
      <c r="G12624" s="12"/>
      <c r="H12624" s="12"/>
      <c r="M12624" s="12"/>
      <c r="N12624" s="12"/>
      <c r="O12624" s="12"/>
      <c r="P12624" s="12"/>
    </row>
    <row r="12625" spans="4:16" x14ac:dyDescent="0.25">
      <c r="D12625" s="12"/>
      <c r="E12625" s="12"/>
      <c r="F12625" s="12"/>
      <c r="G12625" s="12"/>
      <c r="H12625" s="12"/>
      <c r="M12625" s="12"/>
      <c r="N12625" s="12"/>
      <c r="O12625" s="12"/>
      <c r="P12625" s="12"/>
    </row>
    <row r="12626" spans="4:16" x14ac:dyDescent="0.25">
      <c r="D12626" s="12"/>
      <c r="E12626" s="12"/>
      <c r="F12626" s="12"/>
      <c r="G12626" s="12"/>
      <c r="H12626" s="12"/>
      <c r="M12626" s="12"/>
      <c r="N12626" s="12"/>
      <c r="O12626" s="12"/>
      <c r="P12626" s="12"/>
    </row>
    <row r="12627" spans="4:16" x14ac:dyDescent="0.25">
      <c r="D12627" s="12"/>
      <c r="E12627" s="12"/>
      <c r="F12627" s="12"/>
      <c r="G12627" s="12"/>
      <c r="H12627" s="12"/>
      <c r="M12627" s="12"/>
      <c r="N12627" s="12"/>
      <c r="O12627" s="12"/>
      <c r="P12627" s="12"/>
    </row>
    <row r="12628" spans="4:16" x14ac:dyDescent="0.25">
      <c r="D12628" s="12"/>
      <c r="E12628" s="12"/>
      <c r="F12628" s="12"/>
      <c r="G12628" s="12"/>
      <c r="H12628" s="12"/>
      <c r="M12628" s="12"/>
      <c r="N12628" s="12"/>
      <c r="O12628" s="12"/>
      <c r="P12628" s="12"/>
    </row>
    <row r="12629" spans="4:16" x14ac:dyDescent="0.25">
      <c r="D12629" s="12"/>
      <c r="E12629" s="12"/>
      <c r="F12629" s="12"/>
      <c r="G12629" s="12"/>
      <c r="H12629" s="12"/>
      <c r="M12629" s="12"/>
      <c r="N12629" s="12"/>
      <c r="O12629" s="12"/>
      <c r="P12629" s="12"/>
    </row>
    <row r="12630" spans="4:16" x14ac:dyDescent="0.25">
      <c r="D12630" s="12"/>
      <c r="E12630" s="12"/>
      <c r="F12630" s="12"/>
      <c r="G12630" s="12"/>
      <c r="H12630" s="12"/>
      <c r="M12630" s="12"/>
      <c r="N12630" s="12"/>
      <c r="O12630" s="12"/>
      <c r="P12630" s="12"/>
    </row>
    <row r="12631" spans="4:16" x14ac:dyDescent="0.25">
      <c r="D12631" s="12"/>
      <c r="E12631" s="12"/>
      <c r="F12631" s="12"/>
      <c r="G12631" s="12"/>
      <c r="H12631" s="12"/>
      <c r="M12631" s="12"/>
      <c r="N12631" s="12"/>
      <c r="O12631" s="12"/>
      <c r="P12631" s="12"/>
    </row>
    <row r="12632" spans="4:16" x14ac:dyDescent="0.25">
      <c r="D12632" s="12"/>
      <c r="E12632" s="12"/>
      <c r="F12632" s="12"/>
      <c r="G12632" s="12"/>
      <c r="H12632" s="12"/>
      <c r="M12632" s="12"/>
      <c r="N12632" s="12"/>
      <c r="O12632" s="12"/>
      <c r="P12632" s="12"/>
    </row>
    <row r="12633" spans="4:16" x14ac:dyDescent="0.25">
      <c r="D12633" s="12"/>
      <c r="E12633" s="12"/>
      <c r="F12633" s="12"/>
      <c r="G12633" s="12"/>
      <c r="H12633" s="12"/>
      <c r="M12633" s="12"/>
      <c r="N12633" s="12"/>
      <c r="O12633" s="12"/>
      <c r="P12633" s="12"/>
    </row>
    <row r="12634" spans="4:16" x14ac:dyDescent="0.25">
      <c r="D12634" s="12"/>
      <c r="E12634" s="12"/>
      <c r="F12634" s="12"/>
      <c r="G12634" s="12"/>
      <c r="H12634" s="12"/>
      <c r="M12634" s="12"/>
      <c r="N12634" s="12"/>
      <c r="O12634" s="12"/>
      <c r="P12634" s="12"/>
    </row>
    <row r="12635" spans="4:16" x14ac:dyDescent="0.25">
      <c r="D12635" s="12"/>
      <c r="E12635" s="12"/>
      <c r="F12635" s="12"/>
      <c r="G12635" s="12"/>
      <c r="H12635" s="12"/>
      <c r="M12635" s="12"/>
      <c r="N12635" s="12"/>
      <c r="O12635" s="12"/>
      <c r="P12635" s="12"/>
    </row>
    <row r="12636" spans="4:16" x14ac:dyDescent="0.25">
      <c r="D12636" s="12"/>
      <c r="E12636" s="12"/>
      <c r="F12636" s="12"/>
      <c r="G12636" s="12"/>
      <c r="H12636" s="12"/>
      <c r="M12636" s="12"/>
      <c r="N12636" s="12"/>
      <c r="O12636" s="12"/>
      <c r="P12636" s="12"/>
    </row>
    <row r="12637" spans="4:16" x14ac:dyDescent="0.25">
      <c r="D12637" s="12"/>
      <c r="E12637" s="12"/>
      <c r="F12637" s="12"/>
      <c r="G12637" s="12"/>
      <c r="H12637" s="12"/>
      <c r="M12637" s="12"/>
      <c r="N12637" s="12"/>
      <c r="O12637" s="12"/>
      <c r="P12637" s="12"/>
    </row>
    <row r="12638" spans="4:16" x14ac:dyDescent="0.25">
      <c r="D12638" s="12"/>
      <c r="E12638" s="12"/>
      <c r="F12638" s="12"/>
      <c r="G12638" s="12"/>
      <c r="H12638" s="12"/>
      <c r="M12638" s="12"/>
      <c r="N12638" s="12"/>
      <c r="O12638" s="12"/>
      <c r="P12638" s="12"/>
    </row>
    <row r="12639" spans="4:16" x14ac:dyDescent="0.25">
      <c r="D12639" s="12"/>
      <c r="E12639" s="12"/>
      <c r="F12639" s="12"/>
      <c r="G12639" s="12"/>
      <c r="H12639" s="12"/>
      <c r="M12639" s="12"/>
      <c r="N12639" s="12"/>
      <c r="O12639" s="12"/>
      <c r="P12639" s="12"/>
    </row>
    <row r="12640" spans="4:16" x14ac:dyDescent="0.25">
      <c r="D12640" s="12"/>
      <c r="E12640" s="12"/>
      <c r="F12640" s="12"/>
      <c r="G12640" s="12"/>
      <c r="H12640" s="12"/>
      <c r="M12640" s="12"/>
      <c r="N12640" s="12"/>
      <c r="O12640" s="12"/>
      <c r="P12640" s="12"/>
    </row>
    <row r="12641" spans="4:16" x14ac:dyDescent="0.25">
      <c r="D12641" s="12"/>
      <c r="E12641" s="12"/>
      <c r="F12641" s="12"/>
      <c r="G12641" s="12"/>
      <c r="H12641" s="12"/>
      <c r="M12641" s="12"/>
      <c r="N12641" s="12"/>
      <c r="O12641" s="12"/>
      <c r="P12641" s="12"/>
    </row>
    <row r="12642" spans="4:16" x14ac:dyDescent="0.25">
      <c r="D12642" s="12"/>
      <c r="E12642" s="12"/>
      <c r="F12642" s="12"/>
      <c r="G12642" s="12"/>
      <c r="H12642" s="12"/>
      <c r="M12642" s="12"/>
      <c r="N12642" s="12"/>
      <c r="O12642" s="12"/>
      <c r="P12642" s="12"/>
    </row>
    <row r="12643" spans="4:16" x14ac:dyDescent="0.25">
      <c r="D12643" s="12"/>
      <c r="E12643" s="12"/>
      <c r="F12643" s="12"/>
      <c r="G12643" s="12"/>
      <c r="H12643" s="12"/>
      <c r="M12643" s="12"/>
      <c r="N12643" s="12"/>
      <c r="O12643" s="12"/>
      <c r="P12643" s="12"/>
    </row>
    <row r="12644" spans="4:16" x14ac:dyDescent="0.25">
      <c r="D12644" s="12"/>
      <c r="E12644" s="12"/>
      <c r="F12644" s="12"/>
      <c r="G12644" s="12"/>
      <c r="H12644" s="12"/>
      <c r="M12644" s="12"/>
      <c r="N12644" s="12"/>
      <c r="O12644" s="12"/>
      <c r="P12644" s="12"/>
    </row>
    <row r="12645" spans="4:16" x14ac:dyDescent="0.25">
      <c r="D12645" s="12"/>
      <c r="E12645" s="12"/>
      <c r="F12645" s="12"/>
      <c r="G12645" s="12"/>
      <c r="H12645" s="12"/>
      <c r="M12645" s="12"/>
      <c r="N12645" s="12"/>
      <c r="O12645" s="12"/>
      <c r="P12645" s="12"/>
    </row>
    <row r="12646" spans="4:16" x14ac:dyDescent="0.25">
      <c r="D12646" s="12"/>
      <c r="E12646" s="12"/>
      <c r="F12646" s="12"/>
      <c r="G12646" s="12"/>
      <c r="H12646" s="12"/>
      <c r="M12646" s="12"/>
      <c r="N12646" s="12"/>
      <c r="O12646" s="12"/>
      <c r="P12646" s="12"/>
    </row>
    <row r="12647" spans="4:16" x14ac:dyDescent="0.25">
      <c r="D12647" s="12"/>
      <c r="E12647" s="12"/>
      <c r="F12647" s="12"/>
      <c r="G12647" s="12"/>
      <c r="H12647" s="12"/>
      <c r="M12647" s="12"/>
      <c r="N12647" s="12"/>
      <c r="O12647" s="12"/>
      <c r="P12647" s="12"/>
    </row>
    <row r="12648" spans="4:16" x14ac:dyDescent="0.25">
      <c r="D12648" s="12"/>
      <c r="E12648" s="12"/>
      <c r="F12648" s="12"/>
      <c r="G12648" s="12"/>
      <c r="H12648" s="12"/>
      <c r="M12648" s="12"/>
      <c r="N12648" s="12"/>
      <c r="O12648" s="12"/>
      <c r="P12648" s="12"/>
    </row>
    <row r="12649" spans="4:16" x14ac:dyDescent="0.25">
      <c r="D12649" s="12"/>
      <c r="E12649" s="12"/>
      <c r="F12649" s="12"/>
      <c r="G12649" s="12"/>
      <c r="H12649" s="12"/>
      <c r="M12649" s="12"/>
      <c r="N12649" s="12"/>
      <c r="O12649" s="12"/>
      <c r="P12649" s="12"/>
    </row>
    <row r="12650" spans="4:16" x14ac:dyDescent="0.25">
      <c r="D12650" s="12"/>
      <c r="E12650" s="12"/>
      <c r="F12650" s="12"/>
      <c r="G12650" s="12"/>
      <c r="H12650" s="12"/>
      <c r="M12650" s="12"/>
      <c r="N12650" s="12"/>
      <c r="O12650" s="12"/>
      <c r="P12650" s="12"/>
    </row>
    <row r="12651" spans="4:16" x14ac:dyDescent="0.25">
      <c r="D12651" s="12"/>
      <c r="E12651" s="12"/>
      <c r="F12651" s="12"/>
      <c r="G12651" s="12"/>
      <c r="H12651" s="12"/>
      <c r="M12651" s="12"/>
      <c r="N12651" s="12"/>
      <c r="O12651" s="12"/>
      <c r="P12651" s="12"/>
    </row>
    <row r="12652" spans="4:16" x14ac:dyDescent="0.25">
      <c r="D12652" s="12"/>
      <c r="E12652" s="12"/>
      <c r="F12652" s="12"/>
      <c r="G12652" s="12"/>
      <c r="H12652" s="12"/>
      <c r="M12652" s="12"/>
      <c r="N12652" s="12"/>
      <c r="O12652" s="12"/>
      <c r="P12652" s="12"/>
    </row>
    <row r="12653" spans="4:16" x14ac:dyDescent="0.25">
      <c r="D12653" s="12"/>
      <c r="E12653" s="12"/>
      <c r="F12653" s="12"/>
      <c r="G12653" s="12"/>
      <c r="H12653" s="12"/>
      <c r="M12653" s="12"/>
      <c r="N12653" s="12"/>
      <c r="O12653" s="12"/>
      <c r="P12653" s="12"/>
    </row>
    <row r="12654" spans="4:16" x14ac:dyDescent="0.25">
      <c r="D12654" s="12"/>
      <c r="E12654" s="12"/>
      <c r="F12654" s="12"/>
      <c r="G12654" s="12"/>
      <c r="H12654" s="12"/>
      <c r="M12654" s="12"/>
      <c r="N12654" s="12"/>
      <c r="O12654" s="12"/>
      <c r="P12654" s="12"/>
    </row>
    <row r="12655" spans="4:16" x14ac:dyDescent="0.25">
      <c r="D12655" s="12"/>
      <c r="E12655" s="12"/>
      <c r="F12655" s="12"/>
      <c r="G12655" s="12"/>
      <c r="H12655" s="12"/>
      <c r="M12655" s="12"/>
      <c r="N12655" s="12"/>
      <c r="O12655" s="12"/>
      <c r="P12655" s="12"/>
    </row>
    <row r="12656" spans="4:16" x14ac:dyDescent="0.25">
      <c r="D12656" s="12"/>
      <c r="E12656" s="12"/>
      <c r="F12656" s="12"/>
      <c r="G12656" s="12"/>
      <c r="H12656" s="12"/>
      <c r="M12656" s="12"/>
      <c r="N12656" s="12"/>
      <c r="O12656" s="12"/>
      <c r="P12656" s="12"/>
    </row>
    <row r="12657" spans="4:16" x14ac:dyDescent="0.25">
      <c r="D12657" s="12"/>
      <c r="E12657" s="12"/>
      <c r="F12657" s="12"/>
      <c r="G12657" s="12"/>
      <c r="H12657" s="12"/>
      <c r="M12657" s="12"/>
      <c r="N12657" s="12"/>
      <c r="O12657" s="12"/>
      <c r="P12657" s="12"/>
    </row>
    <row r="12658" spans="4:16" x14ac:dyDescent="0.25">
      <c r="D12658" s="12"/>
      <c r="E12658" s="12"/>
      <c r="F12658" s="12"/>
      <c r="G12658" s="12"/>
      <c r="H12658" s="12"/>
      <c r="M12658" s="12"/>
      <c r="N12658" s="12"/>
      <c r="O12658" s="12"/>
      <c r="P12658" s="12"/>
    </row>
    <row r="12659" spans="4:16" x14ac:dyDescent="0.25">
      <c r="D12659" s="12"/>
      <c r="E12659" s="12"/>
      <c r="F12659" s="12"/>
      <c r="G12659" s="12"/>
      <c r="H12659" s="12"/>
      <c r="M12659" s="12"/>
      <c r="N12659" s="12"/>
      <c r="O12659" s="12"/>
      <c r="P12659" s="12"/>
    </row>
    <row r="12660" spans="4:16" x14ac:dyDescent="0.25">
      <c r="D12660" s="12"/>
      <c r="E12660" s="12"/>
      <c r="F12660" s="12"/>
      <c r="G12660" s="12"/>
      <c r="H12660" s="12"/>
      <c r="M12660" s="12"/>
      <c r="N12660" s="12"/>
      <c r="O12660" s="12"/>
      <c r="P12660" s="12"/>
    </row>
    <row r="12661" spans="4:16" x14ac:dyDescent="0.25">
      <c r="D12661" s="12"/>
      <c r="E12661" s="12"/>
      <c r="F12661" s="12"/>
      <c r="G12661" s="12"/>
      <c r="H12661" s="12"/>
      <c r="M12661" s="12"/>
      <c r="N12661" s="12"/>
      <c r="O12661" s="12"/>
      <c r="P12661" s="12"/>
    </row>
    <row r="12662" spans="4:16" x14ac:dyDescent="0.25">
      <c r="D12662" s="12"/>
      <c r="E12662" s="12"/>
      <c r="F12662" s="12"/>
      <c r="G12662" s="12"/>
      <c r="H12662" s="12"/>
      <c r="M12662" s="12"/>
      <c r="N12662" s="12"/>
      <c r="O12662" s="12"/>
      <c r="P12662" s="12"/>
    </row>
    <row r="12663" spans="4:16" x14ac:dyDescent="0.25">
      <c r="D12663" s="12"/>
      <c r="E12663" s="12"/>
      <c r="F12663" s="12"/>
      <c r="G12663" s="12"/>
      <c r="H12663" s="12"/>
      <c r="M12663" s="12"/>
      <c r="N12663" s="12"/>
      <c r="O12663" s="12"/>
      <c r="P12663" s="12"/>
    </row>
    <row r="12664" spans="4:16" x14ac:dyDescent="0.25">
      <c r="D12664" s="12"/>
      <c r="E12664" s="12"/>
      <c r="F12664" s="12"/>
      <c r="G12664" s="12"/>
      <c r="H12664" s="12"/>
      <c r="M12664" s="12"/>
      <c r="N12664" s="12"/>
      <c r="O12664" s="12"/>
      <c r="P12664" s="12"/>
    </row>
    <row r="12665" spans="4:16" x14ac:dyDescent="0.25">
      <c r="D12665" s="12"/>
      <c r="E12665" s="12"/>
      <c r="F12665" s="12"/>
      <c r="G12665" s="12"/>
      <c r="H12665" s="12"/>
      <c r="M12665" s="12"/>
      <c r="N12665" s="12"/>
      <c r="O12665" s="12"/>
      <c r="P12665" s="12"/>
    </row>
    <row r="12666" spans="4:16" x14ac:dyDescent="0.25">
      <c r="D12666" s="12"/>
      <c r="E12666" s="12"/>
      <c r="F12666" s="12"/>
      <c r="G12666" s="12"/>
      <c r="H12666" s="12"/>
      <c r="M12666" s="12"/>
      <c r="N12666" s="12"/>
      <c r="O12666" s="12"/>
      <c r="P12666" s="12"/>
    </row>
    <row r="12667" spans="4:16" x14ac:dyDescent="0.25">
      <c r="D12667" s="12"/>
      <c r="E12667" s="12"/>
      <c r="F12667" s="12"/>
      <c r="G12667" s="12"/>
      <c r="H12667" s="12"/>
      <c r="M12667" s="12"/>
      <c r="N12667" s="12"/>
      <c r="O12667" s="12"/>
      <c r="P12667" s="12"/>
    </row>
    <row r="12668" spans="4:16" x14ac:dyDescent="0.25">
      <c r="D12668" s="12"/>
      <c r="E12668" s="12"/>
      <c r="F12668" s="12"/>
      <c r="G12668" s="12"/>
      <c r="H12668" s="12"/>
      <c r="M12668" s="12"/>
      <c r="N12668" s="12"/>
      <c r="O12668" s="12"/>
      <c r="P12668" s="12"/>
    </row>
    <row r="12669" spans="4:16" x14ac:dyDescent="0.25">
      <c r="D12669" s="12"/>
      <c r="E12669" s="12"/>
      <c r="F12669" s="12"/>
      <c r="G12669" s="12"/>
      <c r="H12669" s="12"/>
      <c r="M12669" s="12"/>
      <c r="N12669" s="12"/>
      <c r="O12669" s="12"/>
      <c r="P12669" s="12"/>
    </row>
    <row r="12670" spans="4:16" x14ac:dyDescent="0.25">
      <c r="D12670" s="12"/>
      <c r="E12670" s="12"/>
      <c r="F12670" s="12"/>
      <c r="G12670" s="12"/>
      <c r="H12670" s="12"/>
      <c r="M12670" s="12"/>
      <c r="N12670" s="12"/>
      <c r="O12670" s="12"/>
      <c r="P12670" s="12"/>
    </row>
    <row r="12671" spans="4:16" x14ac:dyDescent="0.25">
      <c r="D12671" s="12"/>
      <c r="E12671" s="12"/>
      <c r="F12671" s="12"/>
      <c r="G12671" s="12"/>
      <c r="H12671" s="12"/>
      <c r="M12671" s="12"/>
      <c r="N12671" s="12"/>
      <c r="O12671" s="12"/>
      <c r="P12671" s="12"/>
    </row>
    <row r="12672" spans="4:16" x14ac:dyDescent="0.25">
      <c r="D12672" s="12"/>
      <c r="E12672" s="12"/>
      <c r="F12672" s="12"/>
      <c r="G12672" s="12"/>
      <c r="H12672" s="12"/>
      <c r="M12672" s="12"/>
      <c r="N12672" s="12"/>
      <c r="O12672" s="12"/>
      <c r="P12672" s="12"/>
    </row>
    <row r="12673" spans="4:16" x14ac:dyDescent="0.25">
      <c r="D12673" s="12"/>
      <c r="E12673" s="12"/>
      <c r="F12673" s="12"/>
      <c r="G12673" s="12"/>
      <c r="H12673" s="12"/>
      <c r="M12673" s="12"/>
      <c r="N12673" s="12"/>
      <c r="O12673" s="12"/>
      <c r="P12673" s="12"/>
    </row>
    <row r="12674" spans="4:16" x14ac:dyDescent="0.25">
      <c r="D12674" s="12"/>
      <c r="E12674" s="12"/>
      <c r="F12674" s="12"/>
      <c r="G12674" s="12"/>
      <c r="H12674" s="12"/>
      <c r="M12674" s="12"/>
      <c r="N12674" s="12"/>
      <c r="O12674" s="12"/>
      <c r="P12674" s="12"/>
    </row>
    <row r="12675" spans="4:16" x14ac:dyDescent="0.25">
      <c r="D12675" s="12"/>
      <c r="E12675" s="12"/>
      <c r="F12675" s="12"/>
      <c r="G12675" s="12"/>
      <c r="H12675" s="12"/>
      <c r="M12675" s="12"/>
      <c r="N12675" s="12"/>
      <c r="O12675" s="12"/>
      <c r="P12675" s="12"/>
    </row>
    <row r="12676" spans="4:16" x14ac:dyDescent="0.25">
      <c r="D12676" s="12"/>
      <c r="E12676" s="12"/>
      <c r="F12676" s="12"/>
      <c r="G12676" s="12"/>
      <c r="H12676" s="12"/>
      <c r="M12676" s="12"/>
      <c r="N12676" s="12"/>
      <c r="O12676" s="12"/>
      <c r="P12676" s="12"/>
    </row>
    <row r="12677" spans="4:16" x14ac:dyDescent="0.25">
      <c r="D12677" s="12"/>
      <c r="E12677" s="12"/>
      <c r="F12677" s="12"/>
      <c r="G12677" s="12"/>
      <c r="H12677" s="12"/>
      <c r="M12677" s="12"/>
      <c r="N12677" s="12"/>
      <c r="O12677" s="12"/>
      <c r="P12677" s="12"/>
    </row>
    <row r="12678" spans="4:16" x14ac:dyDescent="0.25">
      <c r="D12678" s="12"/>
      <c r="E12678" s="12"/>
      <c r="F12678" s="12"/>
      <c r="G12678" s="12"/>
      <c r="H12678" s="12"/>
      <c r="M12678" s="12"/>
      <c r="N12678" s="12"/>
      <c r="O12678" s="12"/>
      <c r="P12678" s="12"/>
    </row>
    <row r="12679" spans="4:16" x14ac:dyDescent="0.25">
      <c r="D12679" s="12"/>
      <c r="E12679" s="12"/>
      <c r="F12679" s="12"/>
      <c r="G12679" s="12"/>
      <c r="H12679" s="12"/>
      <c r="M12679" s="12"/>
      <c r="N12679" s="12"/>
      <c r="O12679" s="12"/>
      <c r="P12679" s="12"/>
    </row>
    <row r="12680" spans="4:16" x14ac:dyDescent="0.25">
      <c r="D12680" s="12"/>
      <c r="E12680" s="12"/>
      <c r="F12680" s="12"/>
      <c r="G12680" s="12"/>
      <c r="H12680" s="12"/>
      <c r="M12680" s="12"/>
      <c r="N12680" s="12"/>
      <c r="O12680" s="12"/>
      <c r="P12680" s="12"/>
    </row>
    <row r="12681" spans="4:16" x14ac:dyDescent="0.25">
      <c r="D12681" s="12"/>
      <c r="E12681" s="12"/>
      <c r="F12681" s="12"/>
      <c r="G12681" s="12"/>
      <c r="H12681" s="12"/>
      <c r="M12681" s="12"/>
      <c r="N12681" s="12"/>
      <c r="O12681" s="12"/>
      <c r="P12681" s="12"/>
    </row>
    <row r="12682" spans="4:16" x14ac:dyDescent="0.25">
      <c r="D12682" s="12"/>
      <c r="E12682" s="12"/>
      <c r="F12682" s="12"/>
      <c r="G12682" s="12"/>
      <c r="H12682" s="12"/>
      <c r="M12682" s="12"/>
      <c r="N12682" s="12"/>
      <c r="O12682" s="12"/>
      <c r="P12682" s="12"/>
    </row>
    <row r="12683" spans="4:16" x14ac:dyDescent="0.25">
      <c r="D12683" s="12"/>
      <c r="E12683" s="12"/>
      <c r="F12683" s="12"/>
      <c r="G12683" s="12"/>
      <c r="H12683" s="12"/>
      <c r="M12683" s="12"/>
      <c r="N12683" s="12"/>
      <c r="O12683" s="12"/>
      <c r="P12683" s="12"/>
    </row>
    <row r="12684" spans="4:16" x14ac:dyDescent="0.25">
      <c r="D12684" s="12"/>
      <c r="E12684" s="12"/>
      <c r="F12684" s="12"/>
      <c r="G12684" s="12"/>
      <c r="H12684" s="12"/>
      <c r="M12684" s="12"/>
      <c r="N12684" s="12"/>
      <c r="O12684" s="12"/>
      <c r="P12684" s="12"/>
    </row>
    <row r="12685" spans="4:16" x14ac:dyDescent="0.25">
      <c r="D12685" s="12"/>
      <c r="E12685" s="12"/>
      <c r="F12685" s="12"/>
      <c r="G12685" s="12"/>
      <c r="H12685" s="12"/>
      <c r="M12685" s="12"/>
      <c r="N12685" s="12"/>
      <c r="O12685" s="12"/>
      <c r="P12685" s="12"/>
    </row>
    <row r="12686" spans="4:16" x14ac:dyDescent="0.25">
      <c r="D12686" s="12"/>
      <c r="E12686" s="12"/>
      <c r="F12686" s="12"/>
      <c r="G12686" s="12"/>
      <c r="H12686" s="12"/>
      <c r="M12686" s="12"/>
      <c r="N12686" s="12"/>
      <c r="O12686" s="12"/>
      <c r="P12686" s="12"/>
    </row>
    <row r="12687" spans="4:16" x14ac:dyDescent="0.25">
      <c r="D12687" s="12"/>
      <c r="E12687" s="12"/>
      <c r="F12687" s="12"/>
      <c r="G12687" s="12"/>
      <c r="H12687" s="12"/>
      <c r="M12687" s="12"/>
      <c r="N12687" s="12"/>
      <c r="O12687" s="12"/>
      <c r="P12687" s="12"/>
    </row>
    <row r="12688" spans="4:16" x14ac:dyDescent="0.25">
      <c r="D12688" s="12"/>
      <c r="E12688" s="12"/>
      <c r="F12688" s="12"/>
      <c r="G12688" s="12"/>
      <c r="H12688" s="12"/>
      <c r="M12688" s="12"/>
      <c r="N12688" s="12"/>
      <c r="O12688" s="12"/>
      <c r="P12688" s="12"/>
    </row>
    <row r="12689" spans="4:16" x14ac:dyDescent="0.25">
      <c r="D12689" s="12"/>
      <c r="E12689" s="12"/>
      <c r="F12689" s="12"/>
      <c r="G12689" s="12"/>
      <c r="H12689" s="12"/>
      <c r="M12689" s="12"/>
      <c r="N12689" s="12"/>
      <c r="O12689" s="12"/>
      <c r="P12689" s="12"/>
    </row>
    <row r="12690" spans="4:16" x14ac:dyDescent="0.25">
      <c r="D12690" s="12"/>
      <c r="E12690" s="12"/>
      <c r="F12690" s="12"/>
      <c r="G12690" s="12"/>
      <c r="H12690" s="12"/>
      <c r="M12690" s="12"/>
      <c r="N12690" s="12"/>
      <c r="O12690" s="12"/>
      <c r="P12690" s="12"/>
    </row>
    <row r="12691" spans="4:16" x14ac:dyDescent="0.25">
      <c r="D12691" s="12"/>
      <c r="E12691" s="12"/>
      <c r="F12691" s="12"/>
      <c r="G12691" s="12"/>
      <c r="H12691" s="12"/>
      <c r="M12691" s="12"/>
      <c r="N12691" s="12"/>
      <c r="O12691" s="12"/>
      <c r="P12691" s="12"/>
    </row>
    <row r="12692" spans="4:16" x14ac:dyDescent="0.25">
      <c r="D12692" s="12"/>
      <c r="E12692" s="12"/>
      <c r="F12692" s="12"/>
      <c r="G12692" s="12"/>
      <c r="H12692" s="12"/>
      <c r="M12692" s="12"/>
      <c r="N12692" s="12"/>
      <c r="O12692" s="12"/>
      <c r="P12692" s="12"/>
    </row>
    <row r="12693" spans="4:16" x14ac:dyDescent="0.25">
      <c r="D12693" s="12"/>
      <c r="E12693" s="12"/>
      <c r="F12693" s="12"/>
      <c r="G12693" s="12"/>
      <c r="H12693" s="12"/>
      <c r="M12693" s="12"/>
      <c r="N12693" s="12"/>
      <c r="O12693" s="12"/>
      <c r="P12693" s="12"/>
    </row>
    <row r="12694" spans="4:16" x14ac:dyDescent="0.25">
      <c r="D12694" s="12"/>
      <c r="E12694" s="12"/>
      <c r="F12694" s="12"/>
      <c r="G12694" s="12"/>
      <c r="H12694" s="12"/>
      <c r="M12694" s="12"/>
      <c r="N12694" s="12"/>
      <c r="O12694" s="12"/>
      <c r="P12694" s="12"/>
    </row>
    <row r="12695" spans="4:16" x14ac:dyDescent="0.25">
      <c r="D12695" s="12"/>
      <c r="E12695" s="12"/>
      <c r="F12695" s="12"/>
      <c r="G12695" s="12"/>
      <c r="H12695" s="12"/>
      <c r="M12695" s="12"/>
      <c r="N12695" s="12"/>
      <c r="O12695" s="12"/>
      <c r="P12695" s="12"/>
    </row>
    <row r="12696" spans="4:16" x14ac:dyDescent="0.25">
      <c r="D12696" s="12"/>
      <c r="E12696" s="12"/>
      <c r="F12696" s="12"/>
      <c r="G12696" s="12"/>
      <c r="H12696" s="12"/>
      <c r="M12696" s="12"/>
      <c r="N12696" s="12"/>
      <c r="O12696" s="12"/>
      <c r="P12696" s="12"/>
    </row>
    <row r="12697" spans="4:16" x14ac:dyDescent="0.25">
      <c r="D12697" s="12"/>
      <c r="E12697" s="12"/>
      <c r="F12697" s="12"/>
      <c r="G12697" s="12"/>
      <c r="H12697" s="12"/>
      <c r="M12697" s="12"/>
      <c r="N12697" s="12"/>
      <c r="O12697" s="12"/>
      <c r="P12697" s="12"/>
    </row>
    <row r="12698" spans="4:16" x14ac:dyDescent="0.25">
      <c r="D12698" s="12"/>
      <c r="E12698" s="12"/>
      <c r="F12698" s="12"/>
      <c r="G12698" s="12"/>
      <c r="H12698" s="12"/>
      <c r="M12698" s="12"/>
      <c r="N12698" s="12"/>
      <c r="O12698" s="12"/>
      <c r="P12698" s="12"/>
    </row>
    <row r="12699" spans="4:16" x14ac:dyDescent="0.25">
      <c r="D12699" s="12"/>
      <c r="E12699" s="12"/>
      <c r="F12699" s="12"/>
      <c r="G12699" s="12"/>
      <c r="H12699" s="12"/>
      <c r="M12699" s="12"/>
      <c r="N12699" s="12"/>
      <c r="O12699" s="12"/>
      <c r="P12699" s="12"/>
    </row>
    <row r="12700" spans="4:16" x14ac:dyDescent="0.25">
      <c r="D12700" s="12"/>
      <c r="E12700" s="12"/>
      <c r="F12700" s="12"/>
      <c r="G12700" s="12"/>
      <c r="H12700" s="12"/>
      <c r="M12700" s="12"/>
      <c r="N12700" s="12"/>
      <c r="O12700" s="12"/>
      <c r="P12700" s="12"/>
    </row>
    <row r="12701" spans="4:16" x14ac:dyDescent="0.25">
      <c r="D12701" s="12"/>
      <c r="E12701" s="12"/>
      <c r="F12701" s="12"/>
      <c r="G12701" s="12"/>
      <c r="H12701" s="12"/>
      <c r="M12701" s="12"/>
      <c r="N12701" s="12"/>
      <c r="O12701" s="12"/>
      <c r="P12701" s="12"/>
    </row>
    <row r="12702" spans="4:16" x14ac:dyDescent="0.25">
      <c r="D12702" s="12"/>
      <c r="E12702" s="12"/>
      <c r="F12702" s="12"/>
      <c r="G12702" s="12"/>
      <c r="H12702" s="12"/>
      <c r="M12702" s="12"/>
      <c r="N12702" s="12"/>
      <c r="O12702" s="12"/>
      <c r="P12702" s="12"/>
    </row>
    <row r="12703" spans="4:16" x14ac:dyDescent="0.25">
      <c r="D12703" s="12"/>
      <c r="E12703" s="12"/>
      <c r="F12703" s="12"/>
      <c r="G12703" s="12"/>
      <c r="H12703" s="12"/>
      <c r="M12703" s="12"/>
      <c r="N12703" s="12"/>
      <c r="O12703" s="12"/>
      <c r="P12703" s="12"/>
    </row>
    <row r="12704" spans="4:16" x14ac:dyDescent="0.25">
      <c r="D12704" s="12"/>
      <c r="E12704" s="12"/>
      <c r="F12704" s="12"/>
      <c r="G12704" s="12"/>
      <c r="H12704" s="12"/>
      <c r="M12704" s="12"/>
      <c r="N12704" s="12"/>
      <c r="O12704" s="12"/>
      <c r="P12704" s="12"/>
    </row>
    <row r="12705" spans="4:16" x14ac:dyDescent="0.25">
      <c r="D12705" s="12"/>
      <c r="E12705" s="12"/>
      <c r="F12705" s="12"/>
      <c r="G12705" s="12"/>
      <c r="H12705" s="12"/>
      <c r="M12705" s="12"/>
      <c r="N12705" s="12"/>
      <c r="O12705" s="12"/>
      <c r="P12705" s="12"/>
    </row>
    <row r="12706" spans="4:16" x14ac:dyDescent="0.25">
      <c r="D12706" s="12"/>
      <c r="E12706" s="12"/>
      <c r="F12706" s="12"/>
      <c r="G12706" s="12"/>
      <c r="H12706" s="12"/>
      <c r="M12706" s="12"/>
      <c r="N12706" s="12"/>
      <c r="O12706" s="12"/>
      <c r="P12706" s="12"/>
    </row>
    <row r="12707" spans="4:16" x14ac:dyDescent="0.25">
      <c r="D12707" s="12"/>
      <c r="E12707" s="12"/>
      <c r="F12707" s="12"/>
      <c r="G12707" s="12"/>
      <c r="H12707" s="12"/>
      <c r="M12707" s="12"/>
      <c r="N12707" s="12"/>
      <c r="O12707" s="12"/>
      <c r="P12707" s="12"/>
    </row>
    <row r="12708" spans="4:16" x14ac:dyDescent="0.25">
      <c r="D12708" s="12"/>
      <c r="E12708" s="12"/>
      <c r="F12708" s="12"/>
      <c r="G12708" s="12"/>
      <c r="H12708" s="12"/>
      <c r="M12708" s="12"/>
      <c r="N12708" s="12"/>
      <c r="O12708" s="12"/>
      <c r="P12708" s="12"/>
    </row>
    <row r="12709" spans="4:16" x14ac:dyDescent="0.25">
      <c r="D12709" s="12"/>
      <c r="E12709" s="12"/>
      <c r="F12709" s="12"/>
      <c r="G12709" s="12"/>
      <c r="H12709" s="12"/>
      <c r="M12709" s="12"/>
      <c r="N12709" s="12"/>
      <c r="O12709" s="12"/>
      <c r="P12709" s="12"/>
    </row>
    <row r="12710" spans="4:16" x14ac:dyDescent="0.25">
      <c r="D12710" s="12"/>
      <c r="E12710" s="12"/>
      <c r="F12710" s="12"/>
      <c r="G12710" s="12"/>
      <c r="H12710" s="12"/>
      <c r="M12710" s="12"/>
      <c r="N12710" s="12"/>
      <c r="O12710" s="12"/>
      <c r="P12710" s="12"/>
    </row>
    <row r="12711" spans="4:16" x14ac:dyDescent="0.25">
      <c r="D12711" s="12"/>
      <c r="E12711" s="12"/>
      <c r="F12711" s="12"/>
      <c r="G12711" s="12"/>
      <c r="H12711" s="12"/>
      <c r="M12711" s="12"/>
      <c r="N12711" s="12"/>
      <c r="O12711" s="12"/>
      <c r="P12711" s="12"/>
    </row>
    <row r="12712" spans="4:16" x14ac:dyDescent="0.25">
      <c r="D12712" s="12"/>
      <c r="E12712" s="12"/>
      <c r="F12712" s="12"/>
      <c r="G12712" s="12"/>
      <c r="H12712" s="12"/>
      <c r="M12712" s="12"/>
      <c r="N12712" s="12"/>
      <c r="O12712" s="12"/>
      <c r="P12712" s="12"/>
    </row>
    <row r="12713" spans="4:16" x14ac:dyDescent="0.25">
      <c r="D12713" s="12"/>
      <c r="E12713" s="12"/>
      <c r="F12713" s="12"/>
      <c r="G12713" s="12"/>
      <c r="H12713" s="12"/>
      <c r="M12713" s="12"/>
      <c r="N12713" s="12"/>
      <c r="O12713" s="12"/>
      <c r="P12713" s="12"/>
    </row>
    <row r="12714" spans="4:16" x14ac:dyDescent="0.25">
      <c r="D12714" s="12"/>
      <c r="E12714" s="12"/>
      <c r="F12714" s="12"/>
      <c r="G12714" s="12"/>
      <c r="H12714" s="12"/>
      <c r="M12714" s="12"/>
      <c r="N12714" s="12"/>
      <c r="O12714" s="12"/>
      <c r="P12714" s="12"/>
    </row>
    <row r="12715" spans="4:16" x14ac:dyDescent="0.25">
      <c r="D12715" s="12"/>
      <c r="E12715" s="12"/>
      <c r="F12715" s="12"/>
      <c r="G12715" s="12"/>
      <c r="H12715" s="12"/>
      <c r="M12715" s="12"/>
      <c r="N12715" s="12"/>
      <c r="O12715" s="12"/>
      <c r="P12715" s="12"/>
    </row>
    <row r="12716" spans="4:16" x14ac:dyDescent="0.25">
      <c r="D12716" s="12"/>
      <c r="E12716" s="12"/>
      <c r="F12716" s="12"/>
      <c r="G12716" s="12"/>
      <c r="H12716" s="12"/>
      <c r="M12716" s="12"/>
      <c r="N12716" s="12"/>
      <c r="O12716" s="12"/>
      <c r="P12716" s="12"/>
    </row>
    <row r="12717" spans="4:16" x14ac:dyDescent="0.25">
      <c r="D12717" s="12"/>
      <c r="E12717" s="12"/>
      <c r="F12717" s="12"/>
      <c r="G12717" s="12"/>
      <c r="H12717" s="12"/>
      <c r="M12717" s="12"/>
      <c r="N12717" s="12"/>
      <c r="O12717" s="12"/>
      <c r="P12717" s="12"/>
    </row>
    <row r="12718" spans="4:16" x14ac:dyDescent="0.25">
      <c r="D12718" s="12"/>
      <c r="E12718" s="12"/>
      <c r="F12718" s="12"/>
      <c r="G12718" s="12"/>
      <c r="H12718" s="12"/>
      <c r="M12718" s="12"/>
      <c r="N12718" s="12"/>
      <c r="O12718" s="12"/>
      <c r="P12718" s="12"/>
    </row>
    <row r="12719" spans="4:16" x14ac:dyDescent="0.25">
      <c r="D12719" s="12"/>
      <c r="E12719" s="12"/>
      <c r="F12719" s="12"/>
      <c r="G12719" s="12"/>
      <c r="H12719" s="12"/>
      <c r="M12719" s="12"/>
      <c r="N12719" s="12"/>
      <c r="O12719" s="12"/>
      <c r="P12719" s="12"/>
    </row>
    <row r="12720" spans="4:16" x14ac:dyDescent="0.25">
      <c r="D12720" s="12"/>
      <c r="E12720" s="12"/>
      <c r="F12720" s="12"/>
      <c r="G12720" s="12"/>
      <c r="H12720" s="12"/>
      <c r="M12720" s="12"/>
      <c r="N12720" s="12"/>
      <c r="O12720" s="12"/>
      <c r="P12720" s="12"/>
    </row>
    <row r="12721" spans="4:16" x14ac:dyDescent="0.25">
      <c r="D12721" s="12"/>
      <c r="E12721" s="12"/>
      <c r="F12721" s="12"/>
      <c r="G12721" s="12"/>
      <c r="H12721" s="12"/>
      <c r="M12721" s="12"/>
      <c r="N12721" s="12"/>
      <c r="O12721" s="12"/>
      <c r="P12721" s="12"/>
    </row>
    <row r="12722" spans="4:16" x14ac:dyDescent="0.25">
      <c r="D12722" s="12"/>
      <c r="E12722" s="12"/>
      <c r="F12722" s="12"/>
      <c r="G12722" s="12"/>
      <c r="H12722" s="12"/>
      <c r="M12722" s="12"/>
      <c r="N12722" s="12"/>
      <c r="O12722" s="12"/>
      <c r="P12722" s="12"/>
    </row>
    <row r="12723" spans="4:16" x14ac:dyDescent="0.25">
      <c r="D12723" s="12"/>
      <c r="E12723" s="12"/>
      <c r="F12723" s="12"/>
      <c r="G12723" s="12"/>
      <c r="H12723" s="12"/>
      <c r="M12723" s="12"/>
      <c r="N12723" s="12"/>
      <c r="O12723" s="12"/>
      <c r="P12723" s="12"/>
    </row>
    <row r="12724" spans="4:16" x14ac:dyDescent="0.25">
      <c r="D12724" s="12"/>
      <c r="E12724" s="12"/>
      <c r="F12724" s="12"/>
      <c r="G12724" s="12"/>
      <c r="H12724" s="12"/>
      <c r="M12724" s="12"/>
      <c r="N12724" s="12"/>
      <c r="O12724" s="12"/>
      <c r="P12724" s="12"/>
    </row>
    <row r="12725" spans="4:16" x14ac:dyDescent="0.25">
      <c r="D12725" s="12"/>
      <c r="E12725" s="12"/>
      <c r="F12725" s="12"/>
      <c r="G12725" s="12"/>
      <c r="H12725" s="12"/>
      <c r="M12725" s="12"/>
      <c r="N12725" s="12"/>
      <c r="O12725" s="12"/>
      <c r="P12725" s="12"/>
    </row>
    <row r="12726" spans="4:16" x14ac:dyDescent="0.25">
      <c r="D12726" s="12"/>
      <c r="E12726" s="12"/>
      <c r="F12726" s="12"/>
      <c r="G12726" s="12"/>
      <c r="H12726" s="12"/>
      <c r="M12726" s="12"/>
      <c r="N12726" s="12"/>
      <c r="O12726" s="12"/>
      <c r="P12726" s="12"/>
    </row>
    <row r="12727" spans="4:16" x14ac:dyDescent="0.25">
      <c r="D12727" s="12"/>
      <c r="E12727" s="12"/>
      <c r="F12727" s="12"/>
      <c r="G12727" s="12"/>
      <c r="H12727" s="12"/>
      <c r="M12727" s="12"/>
      <c r="N12727" s="12"/>
      <c r="O12727" s="12"/>
      <c r="P12727" s="12"/>
    </row>
    <row r="12728" spans="4:16" x14ac:dyDescent="0.25">
      <c r="D12728" s="12"/>
      <c r="E12728" s="12"/>
      <c r="F12728" s="12"/>
      <c r="G12728" s="12"/>
      <c r="H12728" s="12"/>
      <c r="M12728" s="12"/>
      <c r="N12728" s="12"/>
      <c r="O12728" s="12"/>
      <c r="P12728" s="12"/>
    </row>
    <row r="12729" spans="4:16" x14ac:dyDescent="0.25">
      <c r="D12729" s="12"/>
      <c r="E12729" s="12"/>
      <c r="F12729" s="12"/>
      <c r="G12729" s="12"/>
      <c r="H12729" s="12"/>
      <c r="M12729" s="12"/>
      <c r="N12729" s="12"/>
      <c r="O12729" s="12"/>
      <c r="P12729" s="12"/>
    </row>
    <row r="12730" spans="4:16" x14ac:dyDescent="0.25">
      <c r="D12730" s="12"/>
      <c r="E12730" s="12"/>
      <c r="F12730" s="12"/>
      <c r="G12730" s="12"/>
      <c r="H12730" s="12"/>
      <c r="M12730" s="12"/>
      <c r="N12730" s="12"/>
      <c r="O12730" s="12"/>
      <c r="P12730" s="12"/>
    </row>
    <row r="12731" spans="4:16" x14ac:dyDescent="0.25">
      <c r="D12731" s="12"/>
      <c r="E12731" s="12"/>
      <c r="F12731" s="12"/>
      <c r="G12731" s="12"/>
      <c r="H12731" s="12"/>
      <c r="M12731" s="12"/>
      <c r="N12731" s="12"/>
      <c r="O12731" s="12"/>
      <c r="P12731" s="12"/>
    </row>
    <row r="12732" spans="4:16" x14ac:dyDescent="0.25">
      <c r="D12732" s="12"/>
      <c r="E12732" s="12"/>
      <c r="F12732" s="12"/>
      <c r="G12732" s="12"/>
      <c r="H12732" s="12"/>
      <c r="M12732" s="12"/>
      <c r="N12732" s="12"/>
      <c r="O12732" s="12"/>
      <c r="P12732" s="12"/>
    </row>
    <row r="12733" spans="4:16" x14ac:dyDescent="0.25">
      <c r="D12733" s="12"/>
      <c r="E12733" s="12"/>
      <c r="F12733" s="12"/>
      <c r="G12733" s="12"/>
      <c r="H12733" s="12"/>
      <c r="M12733" s="12"/>
      <c r="N12733" s="12"/>
      <c r="O12733" s="12"/>
      <c r="P12733" s="12"/>
    </row>
    <row r="12734" spans="4:16" x14ac:dyDescent="0.25">
      <c r="D12734" s="12"/>
      <c r="E12734" s="12"/>
      <c r="F12734" s="12"/>
      <c r="G12734" s="12"/>
      <c r="H12734" s="12"/>
      <c r="M12734" s="12"/>
      <c r="N12734" s="12"/>
      <c r="O12734" s="12"/>
      <c r="P12734" s="12"/>
    </row>
    <row r="12735" spans="4:16" x14ac:dyDescent="0.25">
      <c r="D12735" s="12"/>
      <c r="E12735" s="12"/>
      <c r="F12735" s="12"/>
      <c r="G12735" s="12"/>
      <c r="H12735" s="12"/>
      <c r="M12735" s="12"/>
      <c r="N12735" s="12"/>
      <c r="O12735" s="12"/>
      <c r="P12735" s="12"/>
    </row>
    <row r="12736" spans="4:16" x14ac:dyDescent="0.25">
      <c r="D12736" s="12"/>
      <c r="E12736" s="12"/>
      <c r="F12736" s="12"/>
      <c r="G12736" s="12"/>
      <c r="H12736" s="12"/>
      <c r="M12736" s="12"/>
      <c r="N12736" s="12"/>
      <c r="O12736" s="12"/>
      <c r="P12736" s="12"/>
    </row>
    <row r="12737" spans="4:16" x14ac:dyDescent="0.25">
      <c r="D12737" s="12"/>
      <c r="E12737" s="12"/>
      <c r="F12737" s="12"/>
      <c r="G12737" s="12"/>
      <c r="H12737" s="12"/>
      <c r="M12737" s="12"/>
      <c r="N12737" s="12"/>
      <c r="O12737" s="12"/>
      <c r="P12737" s="12"/>
    </row>
    <row r="12738" spans="4:16" x14ac:dyDescent="0.25">
      <c r="D12738" s="12"/>
      <c r="E12738" s="12"/>
      <c r="F12738" s="12"/>
      <c r="G12738" s="12"/>
      <c r="H12738" s="12"/>
      <c r="M12738" s="12"/>
      <c r="N12738" s="12"/>
      <c r="O12738" s="12"/>
      <c r="P12738" s="12"/>
    </row>
    <row r="12739" spans="4:16" x14ac:dyDescent="0.25">
      <c r="D12739" s="12"/>
      <c r="E12739" s="12"/>
      <c r="F12739" s="12"/>
      <c r="G12739" s="12"/>
      <c r="H12739" s="12"/>
      <c r="M12739" s="12"/>
      <c r="N12739" s="12"/>
      <c r="O12739" s="12"/>
      <c r="P12739" s="12"/>
    </row>
    <row r="12740" spans="4:16" x14ac:dyDescent="0.25">
      <c r="D12740" s="12"/>
      <c r="E12740" s="12"/>
      <c r="F12740" s="12"/>
      <c r="G12740" s="12"/>
      <c r="H12740" s="12"/>
      <c r="M12740" s="12"/>
      <c r="N12740" s="12"/>
      <c r="O12740" s="12"/>
      <c r="P12740" s="12"/>
    </row>
    <row r="12741" spans="4:16" x14ac:dyDescent="0.25">
      <c r="D12741" s="12"/>
      <c r="E12741" s="12"/>
      <c r="F12741" s="12"/>
      <c r="G12741" s="12"/>
      <c r="H12741" s="12"/>
      <c r="M12741" s="12"/>
      <c r="N12741" s="12"/>
      <c r="O12741" s="12"/>
      <c r="P12741" s="12"/>
    </row>
    <row r="12742" spans="4:16" x14ac:dyDescent="0.25">
      <c r="D12742" s="12"/>
      <c r="E12742" s="12"/>
      <c r="F12742" s="12"/>
      <c r="G12742" s="12"/>
      <c r="H12742" s="12"/>
      <c r="M12742" s="12"/>
      <c r="N12742" s="12"/>
      <c r="O12742" s="12"/>
      <c r="P12742" s="12"/>
    </row>
    <row r="12743" spans="4:16" x14ac:dyDescent="0.25">
      <c r="D12743" s="12"/>
      <c r="E12743" s="12"/>
      <c r="F12743" s="12"/>
      <c r="G12743" s="12"/>
      <c r="H12743" s="12"/>
      <c r="M12743" s="12"/>
      <c r="N12743" s="12"/>
      <c r="O12743" s="12"/>
      <c r="P12743" s="12"/>
    </row>
    <row r="12744" spans="4:16" x14ac:dyDescent="0.25">
      <c r="D12744" s="12"/>
      <c r="E12744" s="12"/>
      <c r="F12744" s="12"/>
      <c r="G12744" s="12"/>
      <c r="H12744" s="12"/>
      <c r="M12744" s="12"/>
      <c r="N12744" s="12"/>
      <c r="O12744" s="12"/>
      <c r="P12744" s="12"/>
    </row>
    <row r="12745" spans="4:16" x14ac:dyDescent="0.25">
      <c r="D12745" s="12"/>
      <c r="E12745" s="12"/>
      <c r="F12745" s="12"/>
      <c r="G12745" s="12"/>
      <c r="H12745" s="12"/>
      <c r="M12745" s="12"/>
      <c r="N12745" s="12"/>
      <c r="O12745" s="12"/>
      <c r="P12745" s="12"/>
    </row>
    <row r="12746" spans="4:16" x14ac:dyDescent="0.25">
      <c r="D12746" s="12"/>
      <c r="E12746" s="12"/>
      <c r="F12746" s="12"/>
      <c r="G12746" s="12"/>
      <c r="H12746" s="12"/>
      <c r="M12746" s="12"/>
      <c r="N12746" s="12"/>
      <c r="O12746" s="12"/>
      <c r="P12746" s="12"/>
    </row>
    <row r="12747" spans="4:16" x14ac:dyDescent="0.25">
      <c r="D12747" s="12"/>
      <c r="E12747" s="12"/>
      <c r="F12747" s="12"/>
      <c r="G12747" s="12"/>
      <c r="H12747" s="12"/>
      <c r="M12747" s="12"/>
      <c r="N12747" s="12"/>
      <c r="O12747" s="12"/>
      <c r="P12747" s="12"/>
    </row>
    <row r="12748" spans="4:16" x14ac:dyDescent="0.25">
      <c r="D12748" s="12"/>
      <c r="E12748" s="12"/>
      <c r="F12748" s="12"/>
      <c r="G12748" s="12"/>
      <c r="H12748" s="12"/>
      <c r="M12748" s="12"/>
      <c r="N12748" s="12"/>
      <c r="O12748" s="12"/>
      <c r="P12748" s="12"/>
    </row>
    <row r="12749" spans="4:16" x14ac:dyDescent="0.25">
      <c r="D12749" s="12"/>
      <c r="E12749" s="12"/>
      <c r="F12749" s="12"/>
      <c r="G12749" s="12"/>
      <c r="H12749" s="12"/>
      <c r="M12749" s="12"/>
      <c r="N12749" s="12"/>
      <c r="O12749" s="12"/>
      <c r="P12749" s="12"/>
    </row>
    <row r="12750" spans="4:16" x14ac:dyDescent="0.25">
      <c r="D12750" s="12"/>
      <c r="E12750" s="12"/>
      <c r="F12750" s="12"/>
      <c r="G12750" s="12"/>
      <c r="H12750" s="12"/>
      <c r="M12750" s="12"/>
      <c r="N12750" s="12"/>
      <c r="O12750" s="12"/>
      <c r="P12750" s="12"/>
    </row>
    <row r="12751" spans="4:16" x14ac:dyDescent="0.25">
      <c r="D12751" s="12"/>
      <c r="E12751" s="12"/>
      <c r="F12751" s="12"/>
      <c r="G12751" s="12"/>
      <c r="H12751" s="12"/>
      <c r="M12751" s="12"/>
      <c r="N12751" s="12"/>
      <c r="O12751" s="12"/>
      <c r="P12751" s="12"/>
    </row>
    <row r="12752" spans="4:16" x14ac:dyDescent="0.25">
      <c r="D12752" s="12"/>
      <c r="E12752" s="12"/>
      <c r="F12752" s="12"/>
      <c r="G12752" s="12"/>
      <c r="H12752" s="12"/>
      <c r="M12752" s="12"/>
      <c r="N12752" s="12"/>
      <c r="O12752" s="12"/>
      <c r="P12752" s="12"/>
    </row>
    <row r="12753" spans="4:16" x14ac:dyDescent="0.25">
      <c r="D12753" s="12"/>
      <c r="E12753" s="12"/>
      <c r="F12753" s="12"/>
      <c r="G12753" s="12"/>
      <c r="H12753" s="12"/>
      <c r="M12753" s="12"/>
      <c r="N12753" s="12"/>
      <c r="O12753" s="12"/>
      <c r="P12753" s="12"/>
    </row>
    <row r="12754" spans="4:16" x14ac:dyDescent="0.25">
      <c r="D12754" s="12"/>
      <c r="E12754" s="12"/>
      <c r="F12754" s="12"/>
      <c r="G12754" s="12"/>
      <c r="H12754" s="12"/>
      <c r="M12754" s="12"/>
      <c r="N12754" s="12"/>
      <c r="O12754" s="12"/>
      <c r="P12754" s="12"/>
    </row>
    <row r="12755" spans="4:16" x14ac:dyDescent="0.25">
      <c r="D12755" s="12"/>
      <c r="E12755" s="12"/>
      <c r="F12755" s="12"/>
      <c r="G12755" s="12"/>
      <c r="H12755" s="12"/>
      <c r="M12755" s="12"/>
      <c r="N12755" s="12"/>
      <c r="O12755" s="12"/>
      <c r="P12755" s="12"/>
    </row>
    <row r="12756" spans="4:16" x14ac:dyDescent="0.25">
      <c r="D12756" s="12"/>
      <c r="E12756" s="12"/>
      <c r="F12756" s="12"/>
      <c r="G12756" s="12"/>
      <c r="H12756" s="12"/>
      <c r="M12756" s="12"/>
      <c r="N12756" s="12"/>
      <c r="O12756" s="12"/>
      <c r="P12756" s="12"/>
    </row>
    <row r="12757" spans="4:16" x14ac:dyDescent="0.25">
      <c r="D12757" s="12"/>
      <c r="E12757" s="12"/>
      <c r="F12757" s="12"/>
      <c r="G12757" s="12"/>
      <c r="H12757" s="12"/>
      <c r="M12757" s="12"/>
      <c r="N12757" s="12"/>
      <c r="O12757" s="12"/>
      <c r="P12757" s="12"/>
    </row>
    <row r="12758" spans="4:16" x14ac:dyDescent="0.25">
      <c r="D12758" s="12"/>
      <c r="E12758" s="12"/>
      <c r="F12758" s="12"/>
      <c r="G12758" s="12"/>
      <c r="H12758" s="12"/>
      <c r="M12758" s="12"/>
      <c r="N12758" s="12"/>
      <c r="O12758" s="12"/>
      <c r="P12758" s="12"/>
    </row>
    <row r="12759" spans="4:16" x14ac:dyDescent="0.25">
      <c r="D12759" s="12"/>
      <c r="E12759" s="12"/>
      <c r="F12759" s="12"/>
      <c r="G12759" s="12"/>
      <c r="H12759" s="12"/>
      <c r="M12759" s="12"/>
      <c r="N12759" s="12"/>
      <c r="O12759" s="12"/>
      <c r="P12759" s="12"/>
    </row>
    <row r="12760" spans="4:16" x14ac:dyDescent="0.25">
      <c r="D12760" s="12"/>
      <c r="E12760" s="12"/>
      <c r="F12760" s="12"/>
      <c r="G12760" s="12"/>
      <c r="H12760" s="12"/>
      <c r="M12760" s="12"/>
      <c r="N12760" s="12"/>
      <c r="O12760" s="12"/>
      <c r="P12760" s="12"/>
    </row>
    <row r="12761" spans="4:16" x14ac:dyDescent="0.25">
      <c r="D12761" s="12"/>
      <c r="E12761" s="12"/>
      <c r="F12761" s="12"/>
      <c r="G12761" s="12"/>
      <c r="H12761" s="12"/>
      <c r="M12761" s="12"/>
      <c r="N12761" s="12"/>
      <c r="O12761" s="12"/>
      <c r="P12761" s="12"/>
    </row>
    <row r="12762" spans="4:16" x14ac:dyDescent="0.25">
      <c r="D12762" s="12"/>
      <c r="E12762" s="12"/>
      <c r="F12762" s="12"/>
      <c r="G12762" s="12"/>
      <c r="H12762" s="12"/>
      <c r="M12762" s="12"/>
      <c r="N12762" s="12"/>
      <c r="O12762" s="12"/>
      <c r="P12762" s="12"/>
    </row>
    <row r="12763" spans="4:16" x14ac:dyDescent="0.25">
      <c r="D12763" s="12"/>
      <c r="E12763" s="12"/>
      <c r="F12763" s="12"/>
      <c r="G12763" s="12"/>
      <c r="H12763" s="12"/>
      <c r="M12763" s="12"/>
      <c r="N12763" s="12"/>
      <c r="O12763" s="12"/>
      <c r="P12763" s="12"/>
    </row>
    <row r="12764" spans="4:16" x14ac:dyDescent="0.25">
      <c r="D12764" s="12"/>
      <c r="E12764" s="12"/>
      <c r="F12764" s="12"/>
      <c r="G12764" s="12"/>
      <c r="H12764" s="12"/>
      <c r="M12764" s="12"/>
      <c r="N12764" s="12"/>
      <c r="O12764" s="12"/>
      <c r="P12764" s="12"/>
    </row>
    <row r="12765" spans="4:16" x14ac:dyDescent="0.25">
      <c r="D12765" s="12"/>
      <c r="E12765" s="12"/>
      <c r="F12765" s="12"/>
      <c r="G12765" s="12"/>
      <c r="H12765" s="12"/>
      <c r="M12765" s="12"/>
      <c r="N12765" s="12"/>
      <c r="O12765" s="12"/>
      <c r="P12765" s="12"/>
    </row>
    <row r="12766" spans="4:16" x14ac:dyDescent="0.25">
      <c r="D12766" s="12"/>
      <c r="E12766" s="12"/>
      <c r="F12766" s="12"/>
      <c r="G12766" s="12"/>
      <c r="H12766" s="12"/>
      <c r="M12766" s="12"/>
      <c r="N12766" s="12"/>
      <c r="O12766" s="12"/>
      <c r="P12766" s="12"/>
    </row>
    <row r="12767" spans="4:16" x14ac:dyDescent="0.25">
      <c r="D12767" s="12"/>
      <c r="E12767" s="12"/>
      <c r="F12767" s="12"/>
      <c r="G12767" s="12"/>
      <c r="H12767" s="12"/>
      <c r="M12767" s="12"/>
      <c r="N12767" s="12"/>
      <c r="O12767" s="12"/>
      <c r="P12767" s="12"/>
    </row>
    <row r="12768" spans="4:16" x14ac:dyDescent="0.25">
      <c r="D12768" s="12"/>
      <c r="E12768" s="12"/>
      <c r="F12768" s="12"/>
      <c r="G12768" s="12"/>
      <c r="H12768" s="12"/>
      <c r="M12768" s="12"/>
      <c r="N12768" s="12"/>
      <c r="O12768" s="12"/>
      <c r="P12768" s="12"/>
    </row>
    <row r="12769" spans="4:16" x14ac:dyDescent="0.25">
      <c r="D12769" s="12"/>
      <c r="E12769" s="12"/>
      <c r="F12769" s="12"/>
      <c r="G12769" s="12"/>
      <c r="H12769" s="12"/>
      <c r="M12769" s="12"/>
      <c r="N12769" s="12"/>
      <c r="O12769" s="12"/>
      <c r="P12769" s="12"/>
    </row>
    <row r="12770" spans="4:16" x14ac:dyDescent="0.25">
      <c r="D12770" s="12"/>
      <c r="E12770" s="12"/>
      <c r="F12770" s="12"/>
      <c r="G12770" s="12"/>
      <c r="H12770" s="12"/>
      <c r="M12770" s="12"/>
      <c r="N12770" s="12"/>
      <c r="O12770" s="12"/>
      <c r="P12770" s="12"/>
    </row>
    <row r="12771" spans="4:16" x14ac:dyDescent="0.25">
      <c r="D12771" s="12"/>
      <c r="E12771" s="12"/>
      <c r="F12771" s="12"/>
      <c r="G12771" s="12"/>
      <c r="H12771" s="12"/>
      <c r="M12771" s="12"/>
      <c r="N12771" s="12"/>
      <c r="O12771" s="12"/>
      <c r="P12771" s="12"/>
    </row>
    <row r="12772" spans="4:16" x14ac:dyDescent="0.25">
      <c r="D12772" s="12"/>
      <c r="E12772" s="12"/>
      <c r="F12772" s="12"/>
      <c r="G12772" s="12"/>
      <c r="H12772" s="12"/>
      <c r="M12772" s="12"/>
      <c r="N12772" s="12"/>
      <c r="O12772" s="12"/>
      <c r="P12772" s="12"/>
    </row>
    <row r="12773" spans="4:16" x14ac:dyDescent="0.25">
      <c r="D12773" s="12"/>
      <c r="E12773" s="12"/>
      <c r="F12773" s="12"/>
      <c r="G12773" s="12"/>
      <c r="H12773" s="12"/>
      <c r="M12773" s="12"/>
      <c r="N12773" s="12"/>
      <c r="O12773" s="12"/>
      <c r="P12773" s="12"/>
    </row>
    <row r="12774" spans="4:16" x14ac:dyDescent="0.25">
      <c r="D12774" s="12"/>
      <c r="E12774" s="12"/>
      <c r="F12774" s="12"/>
      <c r="G12774" s="12"/>
      <c r="H12774" s="12"/>
      <c r="M12774" s="12"/>
      <c r="N12774" s="12"/>
      <c r="O12774" s="12"/>
      <c r="P12774" s="12"/>
    </row>
    <row r="12775" spans="4:16" x14ac:dyDescent="0.25">
      <c r="D12775" s="12"/>
      <c r="E12775" s="12"/>
      <c r="F12775" s="12"/>
      <c r="G12775" s="12"/>
      <c r="H12775" s="12"/>
      <c r="M12775" s="12"/>
      <c r="N12775" s="12"/>
      <c r="O12775" s="12"/>
      <c r="P12775" s="12"/>
    </row>
    <row r="12776" spans="4:16" x14ac:dyDescent="0.25">
      <c r="D12776" s="12"/>
      <c r="E12776" s="12"/>
      <c r="F12776" s="12"/>
      <c r="G12776" s="12"/>
      <c r="H12776" s="12"/>
      <c r="M12776" s="12"/>
      <c r="N12776" s="12"/>
      <c r="O12776" s="12"/>
      <c r="P12776" s="12"/>
    </row>
    <row r="12777" spans="4:16" x14ac:dyDescent="0.25">
      <c r="D12777" s="12"/>
      <c r="E12777" s="12"/>
      <c r="F12777" s="12"/>
      <c r="G12777" s="12"/>
      <c r="H12777" s="12"/>
      <c r="M12777" s="12"/>
      <c r="N12777" s="12"/>
      <c r="O12777" s="12"/>
      <c r="P12777" s="12"/>
    </row>
    <row r="12778" spans="4:16" x14ac:dyDescent="0.25">
      <c r="D12778" s="12"/>
      <c r="E12778" s="12"/>
      <c r="F12778" s="12"/>
      <c r="G12778" s="12"/>
      <c r="H12778" s="12"/>
      <c r="M12778" s="12"/>
      <c r="N12778" s="12"/>
      <c r="O12778" s="12"/>
      <c r="P12778" s="12"/>
    </row>
    <row r="12779" spans="4:16" x14ac:dyDescent="0.25">
      <c r="D12779" s="12"/>
      <c r="E12779" s="12"/>
      <c r="F12779" s="12"/>
      <c r="G12779" s="12"/>
      <c r="H12779" s="12"/>
      <c r="M12779" s="12"/>
      <c r="N12779" s="12"/>
      <c r="O12779" s="12"/>
      <c r="P12779" s="12"/>
    </row>
    <row r="12780" spans="4:16" x14ac:dyDescent="0.25">
      <c r="D12780" s="12"/>
      <c r="E12780" s="12"/>
      <c r="F12780" s="12"/>
      <c r="G12780" s="12"/>
      <c r="H12780" s="12"/>
      <c r="M12780" s="12"/>
      <c r="N12780" s="12"/>
      <c r="O12780" s="12"/>
      <c r="P12780" s="12"/>
    </row>
    <row r="12781" spans="4:16" x14ac:dyDescent="0.25">
      <c r="D12781" s="12"/>
      <c r="E12781" s="12"/>
      <c r="F12781" s="12"/>
      <c r="G12781" s="12"/>
      <c r="H12781" s="12"/>
      <c r="M12781" s="12"/>
      <c r="N12781" s="12"/>
      <c r="O12781" s="12"/>
      <c r="P12781" s="12"/>
    </row>
    <row r="12782" spans="4:16" x14ac:dyDescent="0.25">
      <c r="D12782" s="12"/>
      <c r="E12782" s="12"/>
      <c r="F12782" s="12"/>
      <c r="G12782" s="12"/>
      <c r="H12782" s="12"/>
      <c r="M12782" s="12"/>
      <c r="N12782" s="12"/>
      <c r="O12782" s="12"/>
      <c r="P12782" s="12"/>
    </row>
    <row r="12783" spans="4:16" x14ac:dyDescent="0.25">
      <c r="D12783" s="12"/>
      <c r="E12783" s="12"/>
      <c r="F12783" s="12"/>
      <c r="G12783" s="12"/>
      <c r="H12783" s="12"/>
      <c r="M12783" s="12"/>
      <c r="N12783" s="12"/>
      <c r="O12783" s="12"/>
      <c r="P12783" s="12"/>
    </row>
    <row r="12784" spans="4:16" x14ac:dyDescent="0.25">
      <c r="D12784" s="12"/>
      <c r="E12784" s="12"/>
      <c r="F12784" s="12"/>
      <c r="G12784" s="12"/>
      <c r="H12784" s="12"/>
      <c r="M12784" s="12"/>
      <c r="N12784" s="12"/>
      <c r="O12784" s="12"/>
      <c r="P12784" s="12"/>
    </row>
    <row r="12785" spans="4:16" x14ac:dyDescent="0.25">
      <c r="D12785" s="12"/>
      <c r="E12785" s="12"/>
      <c r="F12785" s="12"/>
      <c r="G12785" s="12"/>
      <c r="H12785" s="12"/>
      <c r="M12785" s="12"/>
      <c r="N12785" s="12"/>
      <c r="O12785" s="12"/>
      <c r="P12785" s="12"/>
    </row>
    <row r="12786" spans="4:16" x14ac:dyDescent="0.25">
      <c r="D12786" s="12"/>
      <c r="E12786" s="12"/>
      <c r="F12786" s="12"/>
      <c r="G12786" s="12"/>
      <c r="H12786" s="12"/>
      <c r="M12786" s="12"/>
      <c r="N12786" s="12"/>
      <c r="O12786" s="12"/>
      <c r="P12786" s="12"/>
    </row>
    <row r="12787" spans="4:16" x14ac:dyDescent="0.25">
      <c r="D12787" s="12"/>
      <c r="E12787" s="12"/>
      <c r="F12787" s="12"/>
      <c r="G12787" s="12"/>
      <c r="H12787" s="12"/>
      <c r="M12787" s="12"/>
      <c r="N12787" s="12"/>
      <c r="O12787" s="12"/>
      <c r="P12787" s="12"/>
    </row>
    <row r="12788" spans="4:16" x14ac:dyDescent="0.25">
      <c r="D12788" s="12"/>
      <c r="E12788" s="12"/>
      <c r="F12788" s="12"/>
      <c r="G12788" s="12"/>
      <c r="H12788" s="12"/>
      <c r="M12788" s="12"/>
      <c r="N12788" s="12"/>
      <c r="O12788" s="12"/>
      <c r="P12788" s="12"/>
    </row>
    <row r="12789" spans="4:16" x14ac:dyDescent="0.25">
      <c r="D12789" s="12"/>
      <c r="E12789" s="12"/>
      <c r="F12789" s="12"/>
      <c r="G12789" s="12"/>
      <c r="H12789" s="12"/>
      <c r="M12789" s="12"/>
      <c r="N12789" s="12"/>
      <c r="O12789" s="12"/>
      <c r="P12789" s="12"/>
    </row>
    <row r="12790" spans="4:16" x14ac:dyDescent="0.25">
      <c r="D12790" s="12"/>
      <c r="E12790" s="12"/>
      <c r="F12790" s="12"/>
      <c r="G12790" s="12"/>
      <c r="H12790" s="12"/>
      <c r="M12790" s="12"/>
      <c r="N12790" s="12"/>
      <c r="O12790" s="12"/>
      <c r="P12790" s="12"/>
    </row>
    <row r="12791" spans="4:16" x14ac:dyDescent="0.25">
      <c r="D12791" s="12"/>
      <c r="E12791" s="12"/>
      <c r="F12791" s="12"/>
      <c r="G12791" s="12"/>
      <c r="H12791" s="12"/>
      <c r="M12791" s="12"/>
      <c r="N12791" s="12"/>
      <c r="O12791" s="12"/>
      <c r="P12791" s="12"/>
    </row>
    <row r="12792" spans="4:16" x14ac:dyDescent="0.25">
      <c r="D12792" s="12"/>
      <c r="E12792" s="12"/>
      <c r="F12792" s="12"/>
      <c r="G12792" s="12"/>
      <c r="H12792" s="12"/>
      <c r="M12792" s="12"/>
      <c r="N12792" s="12"/>
      <c r="O12792" s="12"/>
      <c r="P12792" s="12"/>
    </row>
    <row r="12793" spans="4:16" x14ac:dyDescent="0.25">
      <c r="D12793" s="12"/>
      <c r="E12793" s="12"/>
      <c r="F12793" s="12"/>
      <c r="G12793" s="12"/>
      <c r="H12793" s="12"/>
      <c r="M12793" s="12"/>
      <c r="N12793" s="12"/>
      <c r="O12793" s="12"/>
      <c r="P12793" s="12"/>
    </row>
    <row r="12794" spans="4:16" x14ac:dyDescent="0.25">
      <c r="D12794" s="12"/>
      <c r="E12794" s="12"/>
      <c r="F12794" s="12"/>
      <c r="G12794" s="12"/>
      <c r="H12794" s="12"/>
      <c r="M12794" s="12"/>
      <c r="N12794" s="12"/>
      <c r="O12794" s="12"/>
      <c r="P12794" s="12"/>
    </row>
    <row r="12795" spans="4:16" x14ac:dyDescent="0.25">
      <c r="D12795" s="12"/>
      <c r="E12795" s="12"/>
      <c r="F12795" s="12"/>
      <c r="G12795" s="12"/>
      <c r="H12795" s="12"/>
      <c r="M12795" s="12"/>
      <c r="N12795" s="12"/>
      <c r="O12795" s="12"/>
      <c r="P12795" s="12"/>
    </row>
    <row r="12796" spans="4:16" x14ac:dyDescent="0.25">
      <c r="D12796" s="12"/>
      <c r="E12796" s="12"/>
      <c r="F12796" s="12"/>
      <c r="G12796" s="12"/>
      <c r="H12796" s="12"/>
      <c r="M12796" s="12"/>
      <c r="N12796" s="12"/>
      <c r="O12796" s="12"/>
      <c r="P12796" s="12"/>
    </row>
    <row r="12797" spans="4:16" x14ac:dyDescent="0.25">
      <c r="D12797" s="12"/>
      <c r="E12797" s="12"/>
      <c r="F12797" s="12"/>
      <c r="G12797" s="12"/>
      <c r="H12797" s="12"/>
      <c r="M12797" s="12"/>
      <c r="N12797" s="12"/>
      <c r="O12797" s="12"/>
      <c r="P12797" s="12"/>
    </row>
    <row r="12798" spans="4:16" x14ac:dyDescent="0.25">
      <c r="D12798" s="12"/>
      <c r="E12798" s="12"/>
      <c r="F12798" s="12"/>
      <c r="G12798" s="12"/>
      <c r="H12798" s="12"/>
      <c r="M12798" s="12"/>
      <c r="N12798" s="12"/>
      <c r="O12798" s="12"/>
      <c r="P12798" s="12"/>
    </row>
    <row r="12799" spans="4:16" x14ac:dyDescent="0.25">
      <c r="D12799" s="12"/>
      <c r="E12799" s="12"/>
      <c r="F12799" s="12"/>
      <c r="G12799" s="12"/>
      <c r="H12799" s="12"/>
      <c r="M12799" s="12"/>
      <c r="N12799" s="12"/>
      <c r="O12799" s="12"/>
      <c r="P12799" s="12"/>
    </row>
    <row r="12800" spans="4:16" x14ac:dyDescent="0.25">
      <c r="D12800" s="12"/>
      <c r="E12800" s="12"/>
      <c r="F12800" s="12"/>
      <c r="G12800" s="12"/>
      <c r="H12800" s="12"/>
      <c r="M12800" s="12"/>
      <c r="N12800" s="12"/>
      <c r="O12800" s="12"/>
      <c r="P12800" s="12"/>
    </row>
    <row r="12801" spans="4:16" x14ac:dyDescent="0.25">
      <c r="D12801" s="12"/>
      <c r="E12801" s="12"/>
      <c r="F12801" s="12"/>
      <c r="G12801" s="12"/>
      <c r="H12801" s="12"/>
      <c r="M12801" s="12"/>
      <c r="N12801" s="12"/>
      <c r="O12801" s="12"/>
      <c r="P12801" s="12"/>
    </row>
    <row r="12802" spans="4:16" x14ac:dyDescent="0.25">
      <c r="D12802" s="12"/>
      <c r="E12802" s="12"/>
      <c r="F12802" s="12"/>
      <c r="G12802" s="12"/>
      <c r="H12802" s="12"/>
      <c r="M12802" s="12"/>
      <c r="N12802" s="12"/>
      <c r="O12802" s="12"/>
      <c r="P12802" s="12"/>
    </row>
    <row r="12803" spans="4:16" x14ac:dyDescent="0.25">
      <c r="D12803" s="12"/>
      <c r="E12803" s="12"/>
      <c r="F12803" s="12"/>
      <c r="G12803" s="12"/>
      <c r="H12803" s="12"/>
      <c r="M12803" s="12"/>
      <c r="N12803" s="12"/>
      <c r="O12803" s="12"/>
      <c r="P12803" s="12"/>
    </row>
    <row r="12804" spans="4:16" x14ac:dyDescent="0.25">
      <c r="D12804" s="12"/>
      <c r="E12804" s="12"/>
      <c r="F12804" s="12"/>
      <c r="G12804" s="12"/>
      <c r="H12804" s="12"/>
      <c r="M12804" s="12"/>
      <c r="N12804" s="12"/>
      <c r="O12804" s="12"/>
      <c r="P12804" s="12"/>
    </row>
    <row r="12805" spans="4:16" x14ac:dyDescent="0.25">
      <c r="D12805" s="12"/>
      <c r="E12805" s="12"/>
      <c r="F12805" s="12"/>
      <c r="G12805" s="12"/>
      <c r="H12805" s="12"/>
      <c r="M12805" s="12"/>
      <c r="N12805" s="12"/>
      <c r="O12805" s="12"/>
      <c r="P12805" s="12"/>
    </row>
    <row r="12806" spans="4:16" x14ac:dyDescent="0.25">
      <c r="D12806" s="12"/>
      <c r="E12806" s="12"/>
      <c r="F12806" s="12"/>
      <c r="G12806" s="12"/>
      <c r="H12806" s="12"/>
      <c r="M12806" s="12"/>
      <c r="N12806" s="12"/>
      <c r="O12806" s="12"/>
      <c r="P12806" s="12"/>
    </row>
    <row r="12807" spans="4:16" x14ac:dyDescent="0.25">
      <c r="D12807" s="12"/>
      <c r="E12807" s="12"/>
      <c r="F12807" s="12"/>
      <c r="G12807" s="12"/>
      <c r="H12807" s="12"/>
      <c r="M12807" s="12"/>
      <c r="N12807" s="12"/>
      <c r="O12807" s="12"/>
      <c r="P12807" s="12"/>
    </row>
    <row r="12808" spans="4:16" x14ac:dyDescent="0.25">
      <c r="D12808" s="12"/>
      <c r="E12808" s="12"/>
      <c r="F12808" s="12"/>
      <c r="G12808" s="12"/>
      <c r="H12808" s="12"/>
      <c r="M12808" s="12"/>
      <c r="N12808" s="12"/>
      <c r="O12808" s="12"/>
      <c r="P12808" s="12"/>
    </row>
    <row r="12809" spans="4:16" x14ac:dyDescent="0.25">
      <c r="D12809" s="12"/>
      <c r="E12809" s="12"/>
      <c r="F12809" s="12"/>
      <c r="G12809" s="12"/>
      <c r="H12809" s="12"/>
      <c r="M12809" s="12"/>
      <c r="N12809" s="12"/>
      <c r="O12809" s="12"/>
      <c r="P12809" s="12"/>
    </row>
    <row r="12810" spans="4:16" x14ac:dyDescent="0.25">
      <c r="D12810" s="12"/>
      <c r="E12810" s="12"/>
      <c r="F12810" s="12"/>
      <c r="G12810" s="12"/>
      <c r="H12810" s="12"/>
      <c r="M12810" s="12"/>
      <c r="N12810" s="12"/>
      <c r="O12810" s="12"/>
      <c r="P12810" s="12"/>
    </row>
    <row r="12811" spans="4:16" x14ac:dyDescent="0.25">
      <c r="D12811" s="12"/>
      <c r="E12811" s="12"/>
      <c r="F12811" s="12"/>
      <c r="G12811" s="12"/>
      <c r="H12811" s="12"/>
      <c r="M12811" s="12"/>
      <c r="N12811" s="12"/>
      <c r="O12811" s="12"/>
      <c r="P12811" s="12"/>
    </row>
    <row r="12812" spans="4:16" x14ac:dyDescent="0.25">
      <c r="D12812" s="12"/>
      <c r="E12812" s="12"/>
      <c r="F12812" s="12"/>
      <c r="G12812" s="12"/>
      <c r="H12812" s="12"/>
      <c r="M12812" s="12"/>
      <c r="N12812" s="12"/>
      <c r="O12812" s="12"/>
      <c r="P12812" s="12"/>
    </row>
    <row r="12813" spans="4:16" x14ac:dyDescent="0.25">
      <c r="D12813" s="12"/>
      <c r="E12813" s="12"/>
      <c r="F12813" s="12"/>
      <c r="G12813" s="12"/>
      <c r="H12813" s="12"/>
      <c r="M12813" s="12"/>
      <c r="N12813" s="12"/>
      <c r="O12813" s="12"/>
      <c r="P12813" s="12"/>
    </row>
    <row r="12814" spans="4:16" x14ac:dyDescent="0.25">
      <c r="D12814" s="12"/>
      <c r="E12814" s="12"/>
      <c r="F12814" s="12"/>
      <c r="G12814" s="12"/>
      <c r="H12814" s="12"/>
      <c r="M12814" s="12"/>
      <c r="N12814" s="12"/>
      <c r="O12814" s="12"/>
      <c r="P12814" s="12"/>
    </row>
    <row r="12815" spans="4:16" x14ac:dyDescent="0.25">
      <c r="D12815" s="12"/>
      <c r="E12815" s="12"/>
      <c r="F12815" s="12"/>
      <c r="G12815" s="12"/>
      <c r="H12815" s="12"/>
      <c r="M12815" s="12"/>
      <c r="N12815" s="12"/>
      <c r="O12815" s="12"/>
      <c r="P12815" s="12"/>
    </row>
    <row r="12816" spans="4:16" x14ac:dyDescent="0.25">
      <c r="D12816" s="12"/>
      <c r="E12816" s="12"/>
      <c r="F12816" s="12"/>
      <c r="G12816" s="12"/>
      <c r="H12816" s="12"/>
      <c r="M12816" s="12"/>
      <c r="N12816" s="12"/>
      <c r="O12816" s="12"/>
      <c r="P12816" s="12"/>
    </row>
    <row r="12817" spans="4:16" x14ac:dyDescent="0.25">
      <c r="D12817" s="12"/>
      <c r="E12817" s="12"/>
      <c r="F12817" s="12"/>
      <c r="G12817" s="12"/>
      <c r="H12817" s="12"/>
      <c r="M12817" s="12"/>
      <c r="N12817" s="12"/>
      <c r="O12817" s="12"/>
      <c r="P12817" s="12"/>
    </row>
    <row r="12818" spans="4:16" x14ac:dyDescent="0.25">
      <c r="D12818" s="12"/>
      <c r="E12818" s="12"/>
      <c r="F12818" s="12"/>
      <c r="G12818" s="12"/>
      <c r="H12818" s="12"/>
      <c r="M12818" s="12"/>
      <c r="N12818" s="12"/>
      <c r="O12818" s="12"/>
      <c r="P12818" s="12"/>
    </row>
    <row r="12819" spans="4:16" x14ac:dyDescent="0.25">
      <c r="D12819" s="12"/>
      <c r="E12819" s="12"/>
      <c r="F12819" s="12"/>
      <c r="G12819" s="12"/>
      <c r="H12819" s="12"/>
      <c r="M12819" s="12"/>
      <c r="N12819" s="12"/>
      <c r="O12819" s="12"/>
      <c r="P12819" s="12"/>
    </row>
    <row r="12820" spans="4:16" x14ac:dyDescent="0.25">
      <c r="D12820" s="12"/>
      <c r="E12820" s="12"/>
      <c r="F12820" s="12"/>
      <c r="G12820" s="12"/>
      <c r="H12820" s="12"/>
      <c r="M12820" s="12"/>
      <c r="N12820" s="12"/>
      <c r="O12820" s="12"/>
      <c r="P12820" s="12"/>
    </row>
    <row r="12821" spans="4:16" x14ac:dyDescent="0.25">
      <c r="D12821" s="12"/>
      <c r="E12821" s="12"/>
      <c r="F12821" s="12"/>
      <c r="G12821" s="12"/>
      <c r="H12821" s="12"/>
      <c r="M12821" s="12"/>
      <c r="N12821" s="12"/>
      <c r="O12821" s="12"/>
      <c r="P12821" s="12"/>
    </row>
    <row r="12822" spans="4:16" x14ac:dyDescent="0.25">
      <c r="D12822" s="12"/>
      <c r="E12822" s="12"/>
      <c r="F12822" s="12"/>
      <c r="G12822" s="12"/>
      <c r="H12822" s="12"/>
      <c r="M12822" s="12"/>
      <c r="N12822" s="12"/>
      <c r="O12822" s="12"/>
      <c r="P12822" s="12"/>
    </row>
    <row r="12823" spans="4:16" x14ac:dyDescent="0.25">
      <c r="D12823" s="12"/>
      <c r="E12823" s="12"/>
      <c r="F12823" s="12"/>
      <c r="G12823" s="12"/>
      <c r="H12823" s="12"/>
      <c r="M12823" s="12"/>
      <c r="N12823" s="12"/>
      <c r="O12823" s="12"/>
      <c r="P12823" s="12"/>
    </row>
    <row r="12824" spans="4:16" x14ac:dyDescent="0.25">
      <c r="D12824" s="12"/>
      <c r="E12824" s="12"/>
      <c r="F12824" s="12"/>
      <c r="G12824" s="12"/>
      <c r="H12824" s="12"/>
      <c r="M12824" s="12"/>
      <c r="N12824" s="12"/>
      <c r="O12824" s="12"/>
      <c r="P12824" s="12"/>
    </row>
    <row r="12825" spans="4:16" x14ac:dyDescent="0.25">
      <c r="D12825" s="12"/>
      <c r="E12825" s="12"/>
      <c r="F12825" s="12"/>
      <c r="G12825" s="12"/>
      <c r="H12825" s="12"/>
      <c r="M12825" s="12"/>
      <c r="N12825" s="12"/>
      <c r="O12825" s="12"/>
      <c r="P12825" s="12"/>
    </row>
    <row r="12826" spans="4:16" x14ac:dyDescent="0.25">
      <c r="D12826" s="12"/>
      <c r="E12826" s="12"/>
      <c r="F12826" s="12"/>
      <c r="G12826" s="12"/>
      <c r="H12826" s="12"/>
      <c r="M12826" s="12"/>
      <c r="N12826" s="12"/>
      <c r="O12826" s="12"/>
      <c r="P12826" s="12"/>
    </row>
    <row r="12827" spans="4:16" x14ac:dyDescent="0.25">
      <c r="D12827" s="12"/>
      <c r="E12827" s="12"/>
      <c r="F12827" s="12"/>
      <c r="G12827" s="12"/>
      <c r="H12827" s="12"/>
      <c r="M12827" s="12"/>
      <c r="N12827" s="12"/>
      <c r="O12827" s="12"/>
      <c r="P12827" s="12"/>
    </row>
    <row r="12828" spans="4:16" x14ac:dyDescent="0.25">
      <c r="D12828" s="12"/>
      <c r="E12828" s="12"/>
      <c r="F12828" s="12"/>
      <c r="G12828" s="12"/>
      <c r="H12828" s="12"/>
      <c r="M12828" s="12"/>
      <c r="N12828" s="12"/>
      <c r="O12828" s="12"/>
      <c r="P12828" s="12"/>
    </row>
    <row r="12829" spans="4:16" x14ac:dyDescent="0.25">
      <c r="D12829" s="12"/>
      <c r="E12829" s="12"/>
      <c r="F12829" s="12"/>
      <c r="G12829" s="12"/>
      <c r="H12829" s="12"/>
      <c r="M12829" s="12"/>
      <c r="N12829" s="12"/>
      <c r="O12829" s="12"/>
      <c r="P12829" s="12"/>
    </row>
    <row r="12830" spans="4:16" x14ac:dyDescent="0.25">
      <c r="D12830" s="12"/>
      <c r="E12830" s="12"/>
      <c r="F12830" s="12"/>
      <c r="G12830" s="12"/>
      <c r="H12830" s="12"/>
      <c r="M12830" s="12"/>
      <c r="N12830" s="12"/>
      <c r="O12830" s="12"/>
      <c r="P12830" s="12"/>
    </row>
    <row r="12831" spans="4:16" x14ac:dyDescent="0.25">
      <c r="D12831" s="12"/>
      <c r="E12831" s="12"/>
      <c r="F12831" s="12"/>
      <c r="G12831" s="12"/>
      <c r="H12831" s="12"/>
      <c r="M12831" s="12"/>
      <c r="N12831" s="12"/>
      <c r="O12831" s="12"/>
      <c r="P12831" s="12"/>
    </row>
    <row r="12832" spans="4:16" x14ac:dyDescent="0.25">
      <c r="D12832" s="12"/>
      <c r="E12832" s="12"/>
      <c r="F12832" s="12"/>
      <c r="G12832" s="12"/>
      <c r="H12832" s="12"/>
      <c r="M12832" s="12"/>
      <c r="N12832" s="12"/>
      <c r="O12832" s="12"/>
      <c r="P12832" s="12"/>
    </row>
    <row r="12833" spans="4:16" x14ac:dyDescent="0.25">
      <c r="D12833" s="12"/>
      <c r="E12833" s="12"/>
      <c r="F12833" s="12"/>
      <c r="G12833" s="12"/>
      <c r="H12833" s="12"/>
      <c r="M12833" s="12"/>
      <c r="N12833" s="12"/>
      <c r="O12833" s="12"/>
      <c r="P12833" s="12"/>
    </row>
    <row r="12834" spans="4:16" x14ac:dyDescent="0.25">
      <c r="D12834" s="12"/>
      <c r="E12834" s="12"/>
      <c r="F12834" s="12"/>
      <c r="G12834" s="12"/>
      <c r="H12834" s="12"/>
      <c r="M12834" s="12"/>
      <c r="N12834" s="12"/>
      <c r="O12834" s="12"/>
      <c r="P12834" s="12"/>
    </row>
    <row r="12835" spans="4:16" x14ac:dyDescent="0.25">
      <c r="D12835" s="12"/>
      <c r="E12835" s="12"/>
      <c r="F12835" s="12"/>
      <c r="G12835" s="12"/>
      <c r="H12835" s="12"/>
      <c r="M12835" s="12"/>
      <c r="N12835" s="12"/>
      <c r="O12835" s="12"/>
      <c r="P12835" s="12"/>
    </row>
    <row r="12836" spans="4:16" x14ac:dyDescent="0.25">
      <c r="D12836" s="12"/>
      <c r="E12836" s="12"/>
      <c r="F12836" s="12"/>
      <c r="G12836" s="12"/>
      <c r="H12836" s="12"/>
      <c r="M12836" s="12"/>
      <c r="N12836" s="12"/>
      <c r="O12836" s="12"/>
      <c r="P12836" s="12"/>
    </row>
    <row r="12837" spans="4:16" x14ac:dyDescent="0.25">
      <c r="D12837" s="12"/>
      <c r="E12837" s="12"/>
      <c r="F12837" s="12"/>
      <c r="G12837" s="12"/>
      <c r="H12837" s="12"/>
      <c r="M12837" s="12"/>
      <c r="N12837" s="12"/>
      <c r="O12837" s="12"/>
      <c r="P12837" s="12"/>
    </row>
    <row r="12838" spans="4:16" x14ac:dyDescent="0.25">
      <c r="D12838" s="12"/>
      <c r="E12838" s="12"/>
      <c r="F12838" s="12"/>
      <c r="G12838" s="12"/>
      <c r="H12838" s="12"/>
      <c r="M12838" s="12"/>
      <c r="N12838" s="12"/>
      <c r="O12838" s="12"/>
      <c r="P12838" s="12"/>
    </row>
    <row r="12839" spans="4:16" x14ac:dyDescent="0.25">
      <c r="D12839" s="12"/>
      <c r="E12839" s="12"/>
      <c r="F12839" s="12"/>
      <c r="G12839" s="12"/>
      <c r="H12839" s="12"/>
      <c r="M12839" s="12"/>
      <c r="N12839" s="12"/>
      <c r="O12839" s="12"/>
      <c r="P12839" s="12"/>
    </row>
    <row r="12840" spans="4:16" x14ac:dyDescent="0.25">
      <c r="D12840" s="12"/>
      <c r="E12840" s="12"/>
      <c r="F12840" s="12"/>
      <c r="G12840" s="12"/>
      <c r="H12840" s="12"/>
      <c r="M12840" s="12"/>
      <c r="N12840" s="12"/>
      <c r="O12840" s="12"/>
      <c r="P12840" s="12"/>
    </row>
    <row r="12841" spans="4:16" x14ac:dyDescent="0.25">
      <c r="D12841" s="12"/>
      <c r="E12841" s="12"/>
      <c r="F12841" s="12"/>
      <c r="G12841" s="12"/>
      <c r="H12841" s="12"/>
      <c r="M12841" s="12"/>
      <c r="N12841" s="12"/>
      <c r="O12841" s="12"/>
      <c r="P12841" s="12"/>
    </row>
    <row r="12842" spans="4:16" x14ac:dyDescent="0.25">
      <c r="D12842" s="12"/>
      <c r="E12842" s="12"/>
      <c r="F12842" s="12"/>
      <c r="G12842" s="12"/>
      <c r="H12842" s="12"/>
      <c r="M12842" s="12"/>
      <c r="N12842" s="12"/>
      <c r="O12842" s="12"/>
      <c r="P12842" s="12"/>
    </row>
    <row r="12843" spans="4:16" x14ac:dyDescent="0.25">
      <c r="D12843" s="12"/>
      <c r="E12843" s="12"/>
      <c r="F12843" s="12"/>
      <c r="G12843" s="12"/>
      <c r="H12843" s="12"/>
      <c r="M12843" s="12"/>
      <c r="N12843" s="12"/>
      <c r="O12843" s="12"/>
      <c r="P12843" s="12"/>
    </row>
    <row r="12844" spans="4:16" x14ac:dyDescent="0.25">
      <c r="D12844" s="12"/>
      <c r="E12844" s="12"/>
      <c r="F12844" s="12"/>
      <c r="G12844" s="12"/>
      <c r="H12844" s="12"/>
      <c r="M12844" s="12"/>
      <c r="N12844" s="12"/>
      <c r="O12844" s="12"/>
      <c r="P12844" s="12"/>
    </row>
    <row r="12845" spans="4:16" x14ac:dyDescent="0.25">
      <c r="D12845" s="12"/>
      <c r="E12845" s="12"/>
      <c r="F12845" s="12"/>
      <c r="G12845" s="12"/>
      <c r="H12845" s="12"/>
      <c r="M12845" s="12"/>
      <c r="N12845" s="12"/>
      <c r="O12845" s="12"/>
      <c r="P12845" s="12"/>
    </row>
    <row r="12846" spans="4:16" x14ac:dyDescent="0.25">
      <c r="D12846" s="12"/>
      <c r="E12846" s="12"/>
      <c r="F12846" s="12"/>
      <c r="G12846" s="12"/>
      <c r="H12846" s="12"/>
      <c r="M12846" s="12"/>
      <c r="N12846" s="12"/>
      <c r="O12846" s="12"/>
      <c r="P12846" s="12"/>
    </row>
    <row r="12847" spans="4:16" x14ac:dyDescent="0.25">
      <c r="D12847" s="12"/>
      <c r="E12847" s="12"/>
      <c r="F12847" s="12"/>
      <c r="G12847" s="12"/>
      <c r="H12847" s="12"/>
      <c r="M12847" s="12"/>
      <c r="N12847" s="12"/>
      <c r="O12847" s="12"/>
      <c r="P12847" s="12"/>
    </row>
    <row r="12848" spans="4:16" x14ac:dyDescent="0.25">
      <c r="D12848" s="12"/>
      <c r="E12848" s="12"/>
      <c r="F12848" s="12"/>
      <c r="G12848" s="12"/>
      <c r="H12848" s="12"/>
      <c r="M12848" s="12"/>
      <c r="N12848" s="12"/>
      <c r="O12848" s="12"/>
      <c r="P12848" s="12"/>
    </row>
    <row r="12849" spans="4:16" x14ac:dyDescent="0.25">
      <c r="D12849" s="12"/>
      <c r="E12849" s="12"/>
      <c r="F12849" s="12"/>
      <c r="G12849" s="12"/>
      <c r="H12849" s="12"/>
      <c r="M12849" s="12"/>
      <c r="N12849" s="12"/>
      <c r="O12849" s="12"/>
      <c r="P12849" s="12"/>
    </row>
    <row r="12850" spans="4:16" x14ac:dyDescent="0.25">
      <c r="D12850" s="12"/>
      <c r="E12850" s="12"/>
      <c r="F12850" s="12"/>
      <c r="G12850" s="12"/>
      <c r="H12850" s="12"/>
      <c r="M12850" s="12"/>
      <c r="N12850" s="12"/>
      <c r="O12850" s="12"/>
      <c r="P12850" s="12"/>
    </row>
    <row r="12851" spans="4:16" x14ac:dyDescent="0.25">
      <c r="D12851" s="12"/>
      <c r="E12851" s="12"/>
      <c r="F12851" s="12"/>
      <c r="G12851" s="12"/>
      <c r="H12851" s="12"/>
      <c r="M12851" s="12"/>
      <c r="N12851" s="12"/>
      <c r="O12851" s="12"/>
      <c r="P12851" s="12"/>
    </row>
    <row r="12852" spans="4:16" x14ac:dyDescent="0.25">
      <c r="D12852" s="12"/>
      <c r="E12852" s="12"/>
      <c r="F12852" s="12"/>
      <c r="G12852" s="12"/>
      <c r="H12852" s="12"/>
      <c r="M12852" s="12"/>
      <c r="N12852" s="12"/>
      <c r="O12852" s="12"/>
      <c r="P12852" s="12"/>
    </row>
    <row r="12853" spans="4:16" x14ac:dyDescent="0.25">
      <c r="D12853" s="12"/>
      <c r="E12853" s="12"/>
      <c r="F12853" s="12"/>
      <c r="G12853" s="12"/>
      <c r="H12853" s="12"/>
      <c r="M12853" s="12"/>
      <c r="N12853" s="12"/>
      <c r="O12853" s="12"/>
      <c r="P12853" s="12"/>
    </row>
    <row r="12854" spans="4:16" x14ac:dyDescent="0.25">
      <c r="D12854" s="12"/>
      <c r="E12854" s="12"/>
      <c r="F12854" s="12"/>
      <c r="G12854" s="12"/>
      <c r="H12854" s="12"/>
      <c r="M12854" s="12"/>
      <c r="N12854" s="12"/>
      <c r="O12854" s="12"/>
      <c r="P12854" s="12"/>
    </row>
    <row r="12855" spans="4:16" x14ac:dyDescent="0.25">
      <c r="D12855" s="12"/>
      <c r="E12855" s="12"/>
      <c r="F12855" s="12"/>
      <c r="G12855" s="12"/>
      <c r="H12855" s="12"/>
      <c r="M12855" s="12"/>
      <c r="N12855" s="12"/>
      <c r="O12855" s="12"/>
      <c r="P12855" s="12"/>
    </row>
    <row r="12856" spans="4:16" x14ac:dyDescent="0.25">
      <c r="D12856" s="12"/>
      <c r="E12856" s="12"/>
      <c r="F12856" s="12"/>
      <c r="G12856" s="12"/>
      <c r="H12856" s="12"/>
      <c r="M12856" s="12"/>
      <c r="N12856" s="12"/>
      <c r="O12856" s="12"/>
      <c r="P12856" s="12"/>
    </row>
    <row r="12857" spans="4:16" x14ac:dyDescent="0.25">
      <c r="D12857" s="12"/>
      <c r="E12857" s="12"/>
      <c r="F12857" s="12"/>
      <c r="G12857" s="12"/>
      <c r="H12857" s="12"/>
      <c r="M12857" s="12"/>
      <c r="N12857" s="12"/>
      <c r="O12857" s="12"/>
      <c r="P12857" s="12"/>
    </row>
    <row r="12858" spans="4:16" x14ac:dyDescent="0.25">
      <c r="D12858" s="12"/>
      <c r="E12858" s="12"/>
      <c r="F12858" s="12"/>
      <c r="G12858" s="12"/>
      <c r="H12858" s="12"/>
      <c r="M12858" s="12"/>
      <c r="N12858" s="12"/>
      <c r="O12858" s="12"/>
      <c r="P12858" s="12"/>
    </row>
    <row r="12859" spans="4:16" x14ac:dyDescent="0.25">
      <c r="D12859" s="12"/>
      <c r="E12859" s="12"/>
      <c r="F12859" s="12"/>
      <c r="G12859" s="12"/>
      <c r="H12859" s="12"/>
      <c r="M12859" s="12"/>
      <c r="N12859" s="12"/>
      <c r="O12859" s="12"/>
      <c r="P12859" s="12"/>
    </row>
    <row r="12860" spans="4:16" x14ac:dyDescent="0.25">
      <c r="D12860" s="12"/>
      <c r="E12860" s="12"/>
      <c r="F12860" s="12"/>
      <c r="G12860" s="12"/>
      <c r="H12860" s="12"/>
      <c r="M12860" s="12"/>
      <c r="N12860" s="12"/>
      <c r="O12860" s="12"/>
      <c r="P12860" s="12"/>
    </row>
    <row r="12861" spans="4:16" x14ac:dyDescent="0.25">
      <c r="D12861" s="12"/>
      <c r="E12861" s="12"/>
      <c r="F12861" s="12"/>
      <c r="G12861" s="12"/>
      <c r="H12861" s="12"/>
      <c r="M12861" s="12"/>
      <c r="N12861" s="12"/>
      <c r="O12861" s="12"/>
      <c r="P12861" s="12"/>
    </row>
    <row r="12862" spans="4:16" x14ac:dyDescent="0.25">
      <c r="D12862" s="12"/>
      <c r="E12862" s="12"/>
      <c r="F12862" s="12"/>
      <c r="G12862" s="12"/>
      <c r="H12862" s="12"/>
      <c r="M12862" s="12"/>
      <c r="N12862" s="12"/>
      <c r="O12862" s="12"/>
      <c r="P12862" s="12"/>
    </row>
    <row r="12863" spans="4:16" x14ac:dyDescent="0.25">
      <c r="D12863" s="12"/>
      <c r="E12863" s="12"/>
      <c r="F12863" s="12"/>
      <c r="G12863" s="12"/>
      <c r="H12863" s="12"/>
      <c r="M12863" s="12"/>
      <c r="N12863" s="12"/>
      <c r="O12863" s="12"/>
      <c r="P12863" s="12"/>
    </row>
    <row r="12864" spans="4:16" x14ac:dyDescent="0.25">
      <c r="D12864" s="12"/>
      <c r="E12864" s="12"/>
      <c r="F12864" s="12"/>
      <c r="G12864" s="12"/>
      <c r="H12864" s="12"/>
      <c r="M12864" s="12"/>
      <c r="N12864" s="12"/>
      <c r="O12864" s="12"/>
      <c r="P12864" s="12"/>
    </row>
    <row r="12865" spans="4:16" x14ac:dyDescent="0.25">
      <c r="D12865" s="12"/>
      <c r="E12865" s="12"/>
      <c r="F12865" s="12"/>
      <c r="G12865" s="12"/>
      <c r="H12865" s="12"/>
      <c r="M12865" s="12"/>
      <c r="N12865" s="12"/>
      <c r="O12865" s="12"/>
      <c r="P12865" s="12"/>
    </row>
    <row r="12866" spans="4:16" x14ac:dyDescent="0.25">
      <c r="D12866" s="12"/>
      <c r="E12866" s="12"/>
      <c r="F12866" s="12"/>
      <c r="G12866" s="12"/>
      <c r="H12866" s="12"/>
      <c r="M12866" s="12"/>
      <c r="N12866" s="12"/>
      <c r="O12866" s="12"/>
      <c r="P12866" s="12"/>
    </row>
    <row r="12867" spans="4:16" x14ac:dyDescent="0.25">
      <c r="D12867" s="12"/>
      <c r="E12867" s="12"/>
      <c r="F12867" s="12"/>
      <c r="G12867" s="12"/>
      <c r="H12867" s="12"/>
      <c r="M12867" s="12"/>
      <c r="N12867" s="12"/>
      <c r="O12867" s="12"/>
      <c r="P12867" s="12"/>
    </row>
    <row r="12868" spans="4:16" x14ac:dyDescent="0.25">
      <c r="D12868" s="12"/>
      <c r="E12868" s="12"/>
      <c r="F12868" s="12"/>
      <c r="G12868" s="12"/>
      <c r="H12868" s="12"/>
      <c r="M12868" s="12"/>
      <c r="N12868" s="12"/>
      <c r="O12868" s="12"/>
      <c r="P12868" s="12"/>
    </row>
    <row r="12869" spans="4:16" x14ac:dyDescent="0.25">
      <c r="D12869" s="12"/>
      <c r="E12869" s="12"/>
      <c r="F12869" s="12"/>
      <c r="G12869" s="12"/>
      <c r="H12869" s="12"/>
      <c r="M12869" s="12"/>
      <c r="N12869" s="12"/>
      <c r="O12869" s="12"/>
      <c r="P12869" s="12"/>
    </row>
    <row r="12870" spans="4:16" x14ac:dyDescent="0.25">
      <c r="D12870" s="12"/>
      <c r="E12870" s="12"/>
      <c r="F12870" s="12"/>
      <c r="G12870" s="12"/>
      <c r="H12870" s="12"/>
      <c r="M12870" s="12"/>
      <c r="N12870" s="12"/>
      <c r="O12870" s="12"/>
      <c r="P12870" s="12"/>
    </row>
    <row r="12871" spans="4:16" x14ac:dyDescent="0.25">
      <c r="D12871" s="12"/>
      <c r="E12871" s="12"/>
      <c r="F12871" s="12"/>
      <c r="G12871" s="12"/>
      <c r="H12871" s="12"/>
      <c r="M12871" s="12"/>
      <c r="N12871" s="12"/>
      <c r="O12871" s="12"/>
      <c r="P12871" s="12"/>
    </row>
    <row r="12872" spans="4:16" x14ac:dyDescent="0.25">
      <c r="D12872" s="12"/>
      <c r="E12872" s="12"/>
      <c r="F12872" s="12"/>
      <c r="G12872" s="12"/>
      <c r="H12872" s="12"/>
      <c r="M12872" s="12"/>
      <c r="N12872" s="12"/>
      <c r="O12872" s="12"/>
      <c r="P12872" s="12"/>
    </row>
    <row r="12873" spans="4:16" x14ac:dyDescent="0.25">
      <c r="D12873" s="12"/>
      <c r="E12873" s="12"/>
      <c r="F12873" s="12"/>
      <c r="G12873" s="12"/>
      <c r="H12873" s="12"/>
      <c r="M12873" s="12"/>
      <c r="N12873" s="12"/>
      <c r="O12873" s="12"/>
      <c r="P12873" s="12"/>
    </row>
    <row r="12874" spans="4:16" x14ac:dyDescent="0.25">
      <c r="D12874" s="12"/>
      <c r="E12874" s="12"/>
      <c r="F12874" s="12"/>
      <c r="G12874" s="12"/>
      <c r="H12874" s="12"/>
      <c r="M12874" s="12"/>
      <c r="N12874" s="12"/>
      <c r="O12874" s="12"/>
      <c r="P12874" s="12"/>
    </row>
    <row r="12875" spans="4:16" x14ac:dyDescent="0.25">
      <c r="D12875" s="12"/>
      <c r="E12875" s="12"/>
      <c r="F12875" s="12"/>
      <c r="G12875" s="12"/>
      <c r="H12875" s="12"/>
      <c r="M12875" s="12"/>
      <c r="N12875" s="12"/>
      <c r="O12875" s="12"/>
      <c r="P12875" s="12"/>
    </row>
    <row r="12876" spans="4:16" x14ac:dyDescent="0.25">
      <c r="D12876" s="12"/>
      <c r="E12876" s="12"/>
      <c r="F12876" s="12"/>
      <c r="G12876" s="12"/>
      <c r="H12876" s="12"/>
      <c r="M12876" s="12"/>
      <c r="N12876" s="12"/>
      <c r="O12876" s="12"/>
      <c r="P12876" s="12"/>
    </row>
    <row r="12877" spans="4:16" x14ac:dyDescent="0.25">
      <c r="D12877" s="12"/>
      <c r="E12877" s="12"/>
      <c r="F12877" s="12"/>
      <c r="G12877" s="12"/>
      <c r="H12877" s="12"/>
      <c r="M12877" s="12"/>
      <c r="N12877" s="12"/>
      <c r="O12877" s="12"/>
      <c r="P12877" s="12"/>
    </row>
    <row r="12878" spans="4:16" x14ac:dyDescent="0.25">
      <c r="D12878" s="12"/>
      <c r="E12878" s="12"/>
      <c r="F12878" s="12"/>
      <c r="G12878" s="12"/>
      <c r="H12878" s="12"/>
      <c r="M12878" s="12"/>
      <c r="N12878" s="12"/>
      <c r="O12878" s="12"/>
      <c r="P12878" s="12"/>
    </row>
    <row r="12879" spans="4:16" x14ac:dyDescent="0.25">
      <c r="D12879" s="12"/>
      <c r="E12879" s="12"/>
      <c r="F12879" s="12"/>
      <c r="G12879" s="12"/>
      <c r="H12879" s="12"/>
      <c r="M12879" s="12"/>
      <c r="N12879" s="12"/>
      <c r="O12879" s="12"/>
      <c r="P12879" s="12"/>
    </row>
    <row r="12880" spans="4:16" x14ac:dyDescent="0.25">
      <c r="D12880" s="12"/>
      <c r="E12880" s="12"/>
      <c r="F12880" s="12"/>
      <c r="G12880" s="12"/>
      <c r="H12880" s="12"/>
      <c r="M12880" s="12"/>
      <c r="N12880" s="12"/>
      <c r="O12880" s="12"/>
      <c r="P12880" s="12"/>
    </row>
    <row r="12881" spans="4:16" x14ac:dyDescent="0.25">
      <c r="D12881" s="12"/>
      <c r="E12881" s="12"/>
      <c r="F12881" s="12"/>
      <c r="G12881" s="12"/>
      <c r="H12881" s="12"/>
      <c r="M12881" s="12"/>
      <c r="N12881" s="12"/>
      <c r="O12881" s="12"/>
      <c r="P12881" s="12"/>
    </row>
    <row r="12882" spans="4:16" x14ac:dyDescent="0.25">
      <c r="D12882" s="12"/>
      <c r="E12882" s="12"/>
      <c r="F12882" s="12"/>
      <c r="G12882" s="12"/>
      <c r="H12882" s="12"/>
      <c r="M12882" s="12"/>
      <c r="N12882" s="12"/>
      <c r="O12882" s="12"/>
      <c r="P12882" s="12"/>
    </row>
    <row r="12883" spans="4:16" x14ac:dyDescent="0.25">
      <c r="D12883" s="12"/>
      <c r="E12883" s="12"/>
      <c r="F12883" s="12"/>
      <c r="G12883" s="12"/>
      <c r="H12883" s="12"/>
      <c r="M12883" s="12"/>
      <c r="N12883" s="12"/>
      <c r="O12883" s="12"/>
      <c r="P12883" s="12"/>
    </row>
    <row r="12884" spans="4:16" x14ac:dyDescent="0.25">
      <c r="D12884" s="12"/>
      <c r="E12884" s="12"/>
      <c r="F12884" s="12"/>
      <c r="G12884" s="12"/>
      <c r="H12884" s="12"/>
      <c r="M12884" s="12"/>
      <c r="N12884" s="12"/>
      <c r="O12884" s="12"/>
      <c r="P12884" s="12"/>
    </row>
    <row r="12885" spans="4:16" x14ac:dyDescent="0.25">
      <c r="D12885" s="12"/>
      <c r="E12885" s="12"/>
      <c r="F12885" s="12"/>
      <c r="G12885" s="12"/>
      <c r="H12885" s="12"/>
      <c r="M12885" s="12"/>
      <c r="N12885" s="12"/>
      <c r="O12885" s="12"/>
      <c r="P12885" s="12"/>
    </row>
    <row r="12886" spans="4:16" x14ac:dyDescent="0.25">
      <c r="D12886" s="12"/>
      <c r="E12886" s="12"/>
      <c r="F12886" s="12"/>
      <c r="G12886" s="12"/>
      <c r="H12886" s="12"/>
      <c r="M12886" s="12"/>
      <c r="N12886" s="12"/>
      <c r="O12886" s="12"/>
      <c r="P12886" s="12"/>
    </row>
    <row r="12887" spans="4:16" x14ac:dyDescent="0.25">
      <c r="D12887" s="12"/>
      <c r="E12887" s="12"/>
      <c r="F12887" s="12"/>
      <c r="G12887" s="12"/>
      <c r="H12887" s="12"/>
      <c r="M12887" s="12"/>
      <c r="N12887" s="12"/>
      <c r="O12887" s="12"/>
      <c r="P12887" s="12"/>
    </row>
    <row r="12888" spans="4:16" x14ac:dyDescent="0.25">
      <c r="D12888" s="12"/>
      <c r="E12888" s="12"/>
      <c r="F12888" s="12"/>
      <c r="G12888" s="12"/>
      <c r="H12888" s="12"/>
      <c r="M12888" s="12"/>
      <c r="N12888" s="12"/>
      <c r="O12888" s="12"/>
      <c r="P12888" s="12"/>
    </row>
    <row r="12889" spans="4:16" x14ac:dyDescent="0.25">
      <c r="D12889" s="12"/>
      <c r="E12889" s="12"/>
      <c r="F12889" s="12"/>
      <c r="G12889" s="12"/>
      <c r="H12889" s="12"/>
      <c r="M12889" s="12"/>
      <c r="N12889" s="12"/>
      <c r="O12889" s="12"/>
      <c r="P12889" s="12"/>
    </row>
    <row r="12890" spans="4:16" x14ac:dyDescent="0.25">
      <c r="D12890" s="12"/>
      <c r="E12890" s="12"/>
      <c r="F12890" s="12"/>
      <c r="G12890" s="12"/>
      <c r="H12890" s="12"/>
      <c r="M12890" s="12"/>
      <c r="N12890" s="12"/>
      <c r="O12890" s="12"/>
      <c r="P12890" s="12"/>
    </row>
    <row r="12891" spans="4:16" x14ac:dyDescent="0.25">
      <c r="D12891" s="12"/>
      <c r="E12891" s="12"/>
      <c r="F12891" s="12"/>
      <c r="G12891" s="12"/>
      <c r="H12891" s="12"/>
      <c r="M12891" s="12"/>
      <c r="N12891" s="12"/>
      <c r="O12891" s="12"/>
      <c r="P12891" s="12"/>
    </row>
    <row r="12892" spans="4:16" x14ac:dyDescent="0.25">
      <c r="D12892" s="12"/>
      <c r="E12892" s="12"/>
      <c r="F12892" s="12"/>
      <c r="G12892" s="12"/>
      <c r="H12892" s="12"/>
      <c r="M12892" s="12"/>
      <c r="N12892" s="12"/>
      <c r="O12892" s="12"/>
      <c r="P12892" s="12"/>
    </row>
    <row r="12893" spans="4:16" x14ac:dyDescent="0.25">
      <c r="D12893" s="12"/>
      <c r="E12893" s="12"/>
      <c r="F12893" s="12"/>
      <c r="G12893" s="12"/>
      <c r="H12893" s="12"/>
      <c r="M12893" s="12"/>
      <c r="N12893" s="12"/>
      <c r="O12893" s="12"/>
      <c r="P12893" s="12"/>
    </row>
    <row r="12894" spans="4:16" x14ac:dyDescent="0.25">
      <c r="D12894" s="12"/>
      <c r="E12894" s="12"/>
      <c r="F12894" s="12"/>
      <c r="G12894" s="12"/>
      <c r="H12894" s="12"/>
      <c r="M12894" s="12"/>
      <c r="N12894" s="12"/>
      <c r="O12894" s="12"/>
      <c r="P12894" s="12"/>
    </row>
    <row r="12895" spans="4:16" x14ac:dyDescent="0.25">
      <c r="D12895" s="12"/>
      <c r="E12895" s="12"/>
      <c r="F12895" s="12"/>
      <c r="G12895" s="12"/>
      <c r="H12895" s="12"/>
      <c r="M12895" s="12"/>
      <c r="N12895" s="12"/>
      <c r="O12895" s="12"/>
      <c r="P12895" s="12"/>
    </row>
    <row r="12896" spans="4:16" x14ac:dyDescent="0.25">
      <c r="D12896" s="12"/>
      <c r="E12896" s="12"/>
      <c r="F12896" s="12"/>
      <c r="G12896" s="12"/>
      <c r="H12896" s="12"/>
      <c r="M12896" s="12"/>
      <c r="N12896" s="12"/>
      <c r="O12896" s="12"/>
      <c r="P12896" s="12"/>
    </row>
    <row r="12897" spans="4:16" x14ac:dyDescent="0.25">
      <c r="D12897" s="12"/>
      <c r="E12897" s="12"/>
      <c r="F12897" s="12"/>
      <c r="G12897" s="12"/>
      <c r="H12897" s="12"/>
      <c r="M12897" s="12"/>
      <c r="N12897" s="12"/>
      <c r="O12897" s="12"/>
      <c r="P12897" s="12"/>
    </row>
    <row r="12898" spans="4:16" x14ac:dyDescent="0.25">
      <c r="D12898" s="12"/>
      <c r="E12898" s="12"/>
      <c r="F12898" s="12"/>
      <c r="G12898" s="12"/>
      <c r="H12898" s="12"/>
      <c r="M12898" s="12"/>
      <c r="N12898" s="12"/>
      <c r="O12898" s="12"/>
      <c r="P12898" s="12"/>
    </row>
    <row r="12899" spans="4:16" x14ac:dyDescent="0.25">
      <c r="D12899" s="12"/>
      <c r="E12899" s="12"/>
      <c r="F12899" s="12"/>
      <c r="G12899" s="12"/>
      <c r="H12899" s="12"/>
      <c r="M12899" s="12"/>
      <c r="N12899" s="12"/>
      <c r="O12899" s="12"/>
      <c r="P12899" s="12"/>
    </row>
    <row r="12900" spans="4:16" x14ac:dyDescent="0.25">
      <c r="D12900" s="12"/>
      <c r="E12900" s="12"/>
      <c r="F12900" s="12"/>
      <c r="G12900" s="12"/>
      <c r="H12900" s="12"/>
      <c r="M12900" s="12"/>
      <c r="N12900" s="12"/>
      <c r="O12900" s="12"/>
      <c r="P12900" s="12"/>
    </row>
    <row r="12901" spans="4:16" x14ac:dyDescent="0.25">
      <c r="D12901" s="12"/>
      <c r="E12901" s="12"/>
      <c r="F12901" s="12"/>
      <c r="G12901" s="12"/>
      <c r="H12901" s="12"/>
      <c r="M12901" s="12"/>
      <c r="N12901" s="12"/>
      <c r="O12901" s="12"/>
      <c r="P12901" s="12"/>
    </row>
    <row r="12902" spans="4:16" x14ac:dyDescent="0.25">
      <c r="D12902" s="12"/>
      <c r="E12902" s="12"/>
      <c r="F12902" s="12"/>
      <c r="G12902" s="12"/>
      <c r="H12902" s="12"/>
      <c r="M12902" s="12"/>
      <c r="N12902" s="12"/>
      <c r="O12902" s="12"/>
      <c r="P12902" s="12"/>
    </row>
    <row r="12903" spans="4:16" x14ac:dyDescent="0.25">
      <c r="D12903" s="12"/>
      <c r="E12903" s="12"/>
      <c r="F12903" s="12"/>
      <c r="G12903" s="12"/>
      <c r="H12903" s="12"/>
      <c r="M12903" s="12"/>
      <c r="N12903" s="12"/>
      <c r="O12903" s="12"/>
      <c r="P12903" s="12"/>
    </row>
    <row r="12904" spans="4:16" x14ac:dyDescent="0.25">
      <c r="D12904" s="12"/>
      <c r="E12904" s="12"/>
      <c r="F12904" s="12"/>
      <c r="G12904" s="12"/>
      <c r="H12904" s="12"/>
      <c r="M12904" s="12"/>
      <c r="N12904" s="12"/>
      <c r="O12904" s="12"/>
      <c r="P12904" s="12"/>
    </row>
    <row r="12905" spans="4:16" x14ac:dyDescent="0.25">
      <c r="D12905" s="12"/>
      <c r="E12905" s="12"/>
      <c r="F12905" s="12"/>
      <c r="G12905" s="12"/>
      <c r="H12905" s="12"/>
      <c r="M12905" s="12"/>
      <c r="N12905" s="12"/>
      <c r="O12905" s="12"/>
      <c r="P12905" s="12"/>
    </row>
    <row r="12906" spans="4:16" x14ac:dyDescent="0.25">
      <c r="D12906" s="12"/>
      <c r="E12906" s="12"/>
      <c r="F12906" s="12"/>
      <c r="G12906" s="12"/>
      <c r="H12906" s="12"/>
      <c r="M12906" s="12"/>
      <c r="N12906" s="12"/>
      <c r="O12906" s="12"/>
      <c r="P12906" s="12"/>
    </row>
    <row r="12907" spans="4:16" x14ac:dyDescent="0.25">
      <c r="D12907" s="12"/>
      <c r="E12907" s="12"/>
      <c r="F12907" s="12"/>
      <c r="G12907" s="12"/>
      <c r="H12907" s="12"/>
      <c r="M12907" s="12"/>
      <c r="N12907" s="12"/>
      <c r="O12907" s="12"/>
      <c r="P12907" s="12"/>
    </row>
    <row r="12908" spans="4:16" x14ac:dyDescent="0.25">
      <c r="D12908" s="12"/>
      <c r="E12908" s="12"/>
      <c r="F12908" s="12"/>
      <c r="G12908" s="12"/>
      <c r="H12908" s="12"/>
      <c r="M12908" s="12"/>
      <c r="N12908" s="12"/>
      <c r="O12908" s="12"/>
      <c r="P12908" s="12"/>
    </row>
    <row r="12909" spans="4:16" x14ac:dyDescent="0.25">
      <c r="D12909" s="12"/>
      <c r="E12909" s="12"/>
      <c r="F12909" s="12"/>
      <c r="G12909" s="12"/>
      <c r="H12909" s="12"/>
      <c r="M12909" s="12"/>
      <c r="N12909" s="12"/>
      <c r="O12909" s="12"/>
      <c r="P12909" s="12"/>
    </row>
    <row r="12910" spans="4:16" x14ac:dyDescent="0.25">
      <c r="D12910" s="12"/>
      <c r="E12910" s="12"/>
      <c r="F12910" s="12"/>
      <c r="G12910" s="12"/>
      <c r="H12910" s="12"/>
      <c r="M12910" s="12"/>
      <c r="N12910" s="12"/>
      <c r="O12910" s="12"/>
      <c r="P12910" s="12"/>
    </row>
    <row r="12911" spans="4:16" x14ac:dyDescent="0.25">
      <c r="D12911" s="12"/>
      <c r="E12911" s="12"/>
      <c r="F12911" s="12"/>
      <c r="G12911" s="12"/>
      <c r="H12911" s="12"/>
      <c r="M12911" s="12"/>
      <c r="N12911" s="12"/>
      <c r="O12911" s="12"/>
      <c r="P12911" s="12"/>
    </row>
    <row r="12912" spans="4:16" x14ac:dyDescent="0.25">
      <c r="D12912" s="12"/>
      <c r="E12912" s="12"/>
      <c r="F12912" s="12"/>
      <c r="G12912" s="12"/>
      <c r="H12912" s="12"/>
      <c r="M12912" s="12"/>
      <c r="N12912" s="12"/>
      <c r="O12912" s="12"/>
      <c r="P12912" s="12"/>
    </row>
    <row r="12913" spans="4:16" x14ac:dyDescent="0.25">
      <c r="D12913" s="12"/>
      <c r="E12913" s="12"/>
      <c r="F12913" s="12"/>
      <c r="G12913" s="12"/>
      <c r="H12913" s="12"/>
      <c r="M12913" s="12"/>
      <c r="N12913" s="12"/>
      <c r="O12913" s="12"/>
      <c r="P12913" s="12"/>
    </row>
    <row r="12914" spans="4:16" x14ac:dyDescent="0.25">
      <c r="D12914" s="12"/>
      <c r="E12914" s="12"/>
      <c r="F12914" s="12"/>
      <c r="G12914" s="12"/>
      <c r="H12914" s="12"/>
      <c r="M12914" s="12"/>
      <c r="N12914" s="12"/>
      <c r="O12914" s="12"/>
      <c r="P12914" s="12"/>
    </row>
    <row r="12915" spans="4:16" x14ac:dyDescent="0.25">
      <c r="D12915" s="12"/>
      <c r="E12915" s="12"/>
      <c r="F12915" s="12"/>
      <c r="G12915" s="12"/>
      <c r="H12915" s="12"/>
      <c r="M12915" s="12"/>
      <c r="N12915" s="12"/>
      <c r="O12915" s="12"/>
      <c r="P12915" s="12"/>
    </row>
    <row r="12916" spans="4:16" x14ac:dyDescent="0.25">
      <c r="D12916" s="12"/>
      <c r="E12916" s="12"/>
      <c r="F12916" s="12"/>
      <c r="G12916" s="12"/>
      <c r="H12916" s="12"/>
      <c r="M12916" s="12"/>
      <c r="N12916" s="12"/>
      <c r="O12916" s="12"/>
      <c r="P12916" s="12"/>
    </row>
    <row r="12917" spans="4:16" x14ac:dyDescent="0.25">
      <c r="D12917" s="12"/>
      <c r="E12917" s="12"/>
      <c r="F12917" s="12"/>
      <c r="G12917" s="12"/>
      <c r="H12917" s="12"/>
      <c r="M12917" s="12"/>
      <c r="N12917" s="12"/>
      <c r="O12917" s="12"/>
      <c r="P12917" s="12"/>
    </row>
    <row r="12918" spans="4:16" x14ac:dyDescent="0.25">
      <c r="D12918" s="12"/>
      <c r="E12918" s="12"/>
      <c r="F12918" s="12"/>
      <c r="G12918" s="12"/>
      <c r="H12918" s="12"/>
      <c r="M12918" s="12"/>
      <c r="N12918" s="12"/>
      <c r="O12918" s="12"/>
      <c r="P12918" s="12"/>
    </row>
    <row r="12919" spans="4:16" x14ac:dyDescent="0.25">
      <c r="D12919" s="12"/>
      <c r="E12919" s="12"/>
      <c r="F12919" s="12"/>
      <c r="G12919" s="12"/>
      <c r="H12919" s="12"/>
      <c r="M12919" s="12"/>
      <c r="N12919" s="12"/>
      <c r="O12919" s="12"/>
      <c r="P12919" s="12"/>
    </row>
    <row r="12920" spans="4:16" x14ac:dyDescent="0.25">
      <c r="D12920" s="12"/>
      <c r="E12920" s="12"/>
      <c r="F12920" s="12"/>
      <c r="G12920" s="12"/>
      <c r="H12920" s="12"/>
      <c r="M12920" s="12"/>
      <c r="N12920" s="12"/>
      <c r="O12920" s="12"/>
      <c r="P12920" s="12"/>
    </row>
    <row r="12921" spans="4:16" x14ac:dyDescent="0.25">
      <c r="D12921" s="12"/>
      <c r="E12921" s="12"/>
      <c r="F12921" s="12"/>
      <c r="G12921" s="12"/>
      <c r="H12921" s="12"/>
      <c r="M12921" s="12"/>
      <c r="N12921" s="12"/>
      <c r="O12921" s="12"/>
      <c r="P12921" s="12"/>
    </row>
    <row r="12922" spans="4:16" x14ac:dyDescent="0.25">
      <c r="D12922" s="12"/>
      <c r="E12922" s="12"/>
      <c r="F12922" s="12"/>
      <c r="G12922" s="12"/>
      <c r="H12922" s="12"/>
      <c r="M12922" s="12"/>
      <c r="N12922" s="12"/>
      <c r="O12922" s="12"/>
      <c r="P12922" s="12"/>
    </row>
    <row r="12923" spans="4:16" x14ac:dyDescent="0.25">
      <c r="D12923" s="12"/>
      <c r="E12923" s="12"/>
      <c r="F12923" s="12"/>
      <c r="G12923" s="12"/>
      <c r="H12923" s="12"/>
      <c r="M12923" s="12"/>
      <c r="N12923" s="12"/>
      <c r="O12923" s="12"/>
      <c r="P12923" s="12"/>
    </row>
    <row r="12924" spans="4:16" x14ac:dyDescent="0.25">
      <c r="D12924" s="12"/>
      <c r="E12924" s="12"/>
      <c r="F12924" s="12"/>
      <c r="G12924" s="12"/>
      <c r="H12924" s="12"/>
      <c r="M12924" s="12"/>
      <c r="N12924" s="12"/>
      <c r="O12924" s="12"/>
      <c r="P12924" s="12"/>
    </row>
    <row r="12925" spans="4:16" x14ac:dyDescent="0.25">
      <c r="D12925" s="12"/>
      <c r="E12925" s="12"/>
      <c r="F12925" s="12"/>
      <c r="G12925" s="12"/>
      <c r="H12925" s="12"/>
      <c r="M12925" s="12"/>
      <c r="N12925" s="12"/>
      <c r="O12925" s="12"/>
      <c r="P12925" s="12"/>
    </row>
    <row r="12926" spans="4:16" x14ac:dyDescent="0.25">
      <c r="D12926" s="12"/>
      <c r="E12926" s="12"/>
      <c r="F12926" s="12"/>
      <c r="G12926" s="12"/>
      <c r="H12926" s="12"/>
      <c r="M12926" s="12"/>
      <c r="N12926" s="12"/>
      <c r="O12926" s="12"/>
      <c r="P12926" s="12"/>
    </row>
    <row r="12927" spans="4:16" x14ac:dyDescent="0.25">
      <c r="D12927" s="12"/>
      <c r="E12927" s="12"/>
      <c r="F12927" s="12"/>
      <c r="G12927" s="12"/>
      <c r="H12927" s="12"/>
      <c r="M12927" s="12"/>
      <c r="N12927" s="12"/>
      <c r="O12927" s="12"/>
      <c r="P12927" s="12"/>
    </row>
    <row r="12928" spans="4:16" x14ac:dyDescent="0.25">
      <c r="D12928" s="12"/>
      <c r="E12928" s="12"/>
      <c r="F12928" s="12"/>
      <c r="G12928" s="12"/>
      <c r="H12928" s="12"/>
      <c r="M12928" s="12"/>
      <c r="N12928" s="12"/>
      <c r="O12928" s="12"/>
      <c r="P12928" s="12"/>
    </row>
    <row r="12929" spans="4:16" x14ac:dyDescent="0.25">
      <c r="D12929" s="12"/>
      <c r="E12929" s="12"/>
      <c r="F12929" s="12"/>
      <c r="G12929" s="12"/>
      <c r="H12929" s="12"/>
      <c r="M12929" s="12"/>
      <c r="N12929" s="12"/>
      <c r="O12929" s="12"/>
      <c r="P12929" s="12"/>
    </row>
    <row r="12930" spans="4:16" x14ac:dyDescent="0.25">
      <c r="D12930" s="12"/>
      <c r="E12930" s="12"/>
      <c r="F12930" s="12"/>
      <c r="G12930" s="12"/>
      <c r="H12930" s="12"/>
      <c r="M12930" s="12"/>
      <c r="N12930" s="12"/>
      <c r="O12930" s="12"/>
      <c r="P12930" s="12"/>
    </row>
    <row r="12931" spans="4:16" x14ac:dyDescent="0.25">
      <c r="D12931" s="12"/>
      <c r="E12931" s="12"/>
      <c r="F12931" s="12"/>
      <c r="G12931" s="12"/>
      <c r="H12931" s="12"/>
      <c r="M12931" s="12"/>
      <c r="N12931" s="12"/>
      <c r="O12931" s="12"/>
      <c r="P12931" s="12"/>
    </row>
    <row r="12932" spans="4:16" x14ac:dyDescent="0.25">
      <c r="D12932" s="12"/>
      <c r="E12932" s="12"/>
      <c r="F12932" s="12"/>
      <c r="G12932" s="12"/>
      <c r="H12932" s="12"/>
      <c r="M12932" s="12"/>
      <c r="N12932" s="12"/>
      <c r="O12932" s="12"/>
      <c r="P12932" s="12"/>
    </row>
    <row r="12933" spans="4:16" x14ac:dyDescent="0.25">
      <c r="D12933" s="12"/>
      <c r="E12933" s="12"/>
      <c r="F12933" s="12"/>
      <c r="G12933" s="12"/>
      <c r="H12933" s="12"/>
      <c r="M12933" s="12"/>
      <c r="N12933" s="12"/>
      <c r="O12933" s="12"/>
      <c r="P12933" s="12"/>
    </row>
    <row r="12934" spans="4:16" x14ac:dyDescent="0.25">
      <c r="D12934" s="12"/>
      <c r="E12934" s="12"/>
      <c r="F12934" s="12"/>
      <c r="G12934" s="12"/>
      <c r="H12934" s="12"/>
      <c r="M12934" s="12"/>
      <c r="N12934" s="12"/>
      <c r="O12934" s="12"/>
      <c r="P12934" s="12"/>
    </row>
    <row r="12935" spans="4:16" x14ac:dyDescent="0.25">
      <c r="D12935" s="12"/>
      <c r="E12935" s="12"/>
      <c r="F12935" s="12"/>
      <c r="G12935" s="12"/>
      <c r="H12935" s="12"/>
      <c r="M12935" s="12"/>
      <c r="N12935" s="12"/>
      <c r="O12935" s="12"/>
      <c r="P12935" s="12"/>
    </row>
    <row r="12936" spans="4:16" x14ac:dyDescent="0.25">
      <c r="D12936" s="12"/>
      <c r="E12936" s="12"/>
      <c r="F12936" s="12"/>
      <c r="G12936" s="12"/>
      <c r="H12936" s="12"/>
      <c r="M12936" s="12"/>
      <c r="N12936" s="12"/>
      <c r="O12936" s="12"/>
      <c r="P12936" s="12"/>
    </row>
    <row r="12937" spans="4:16" x14ac:dyDescent="0.25">
      <c r="D12937" s="12"/>
      <c r="E12937" s="12"/>
      <c r="F12937" s="12"/>
      <c r="G12937" s="12"/>
      <c r="H12937" s="12"/>
      <c r="M12937" s="12"/>
      <c r="N12937" s="12"/>
      <c r="O12937" s="12"/>
      <c r="P12937" s="12"/>
    </row>
    <row r="12938" spans="4:16" x14ac:dyDescent="0.25">
      <c r="D12938" s="12"/>
      <c r="E12938" s="12"/>
      <c r="F12938" s="12"/>
      <c r="G12938" s="12"/>
      <c r="H12938" s="12"/>
      <c r="M12938" s="12"/>
      <c r="N12938" s="12"/>
      <c r="O12938" s="12"/>
      <c r="P12938" s="12"/>
    </row>
    <row r="12939" spans="4:16" x14ac:dyDescent="0.25">
      <c r="D12939" s="12"/>
      <c r="E12939" s="12"/>
      <c r="F12939" s="12"/>
      <c r="G12939" s="12"/>
      <c r="H12939" s="12"/>
      <c r="M12939" s="12"/>
      <c r="N12939" s="12"/>
      <c r="O12939" s="12"/>
      <c r="P12939" s="12"/>
    </row>
    <row r="12940" spans="4:16" x14ac:dyDescent="0.25">
      <c r="D12940" s="12"/>
      <c r="E12940" s="12"/>
      <c r="F12940" s="12"/>
      <c r="G12940" s="12"/>
      <c r="H12940" s="12"/>
      <c r="M12940" s="12"/>
      <c r="N12940" s="12"/>
      <c r="O12940" s="12"/>
      <c r="P12940" s="12"/>
    </row>
    <row r="12941" spans="4:16" x14ac:dyDescent="0.25">
      <c r="D12941" s="12"/>
      <c r="E12941" s="12"/>
      <c r="F12941" s="12"/>
      <c r="G12941" s="12"/>
      <c r="H12941" s="12"/>
      <c r="M12941" s="12"/>
      <c r="N12941" s="12"/>
      <c r="O12941" s="12"/>
      <c r="P12941" s="12"/>
    </row>
    <row r="12942" spans="4:16" x14ac:dyDescent="0.25">
      <c r="D12942" s="12"/>
      <c r="E12942" s="12"/>
      <c r="F12942" s="12"/>
      <c r="G12942" s="12"/>
      <c r="H12942" s="12"/>
      <c r="M12942" s="12"/>
      <c r="N12942" s="12"/>
      <c r="O12942" s="12"/>
      <c r="P12942" s="12"/>
    </row>
    <row r="12943" spans="4:16" x14ac:dyDescent="0.25">
      <c r="D12943" s="12"/>
      <c r="E12943" s="12"/>
      <c r="F12943" s="12"/>
      <c r="G12943" s="12"/>
      <c r="H12943" s="12"/>
      <c r="M12943" s="12"/>
      <c r="N12943" s="12"/>
      <c r="O12943" s="12"/>
      <c r="P12943" s="12"/>
    </row>
    <row r="12944" spans="4:16" x14ac:dyDescent="0.25">
      <c r="D12944" s="12"/>
      <c r="E12944" s="12"/>
      <c r="F12944" s="12"/>
      <c r="G12944" s="12"/>
      <c r="H12944" s="12"/>
      <c r="M12944" s="12"/>
      <c r="N12944" s="12"/>
      <c r="O12944" s="12"/>
      <c r="P12944" s="12"/>
    </row>
    <row r="12945" spans="4:16" x14ac:dyDescent="0.25">
      <c r="D12945" s="12"/>
      <c r="E12945" s="12"/>
      <c r="F12945" s="12"/>
      <c r="G12945" s="12"/>
      <c r="H12945" s="12"/>
      <c r="M12945" s="12"/>
      <c r="N12945" s="12"/>
      <c r="O12945" s="12"/>
      <c r="P12945" s="12"/>
    </row>
    <row r="12946" spans="4:16" x14ac:dyDescent="0.25">
      <c r="D12946" s="12"/>
      <c r="E12946" s="12"/>
      <c r="F12946" s="12"/>
      <c r="G12946" s="12"/>
      <c r="H12946" s="12"/>
      <c r="M12946" s="12"/>
      <c r="N12946" s="12"/>
      <c r="O12946" s="12"/>
      <c r="P12946" s="12"/>
    </row>
    <row r="12947" spans="4:16" x14ac:dyDescent="0.25">
      <c r="D12947" s="12"/>
      <c r="E12947" s="12"/>
      <c r="F12947" s="12"/>
      <c r="G12947" s="12"/>
      <c r="H12947" s="12"/>
      <c r="M12947" s="12"/>
      <c r="N12947" s="12"/>
      <c r="O12947" s="12"/>
      <c r="P12947" s="12"/>
    </row>
    <row r="12948" spans="4:16" x14ac:dyDescent="0.25">
      <c r="D12948" s="12"/>
      <c r="E12948" s="12"/>
      <c r="F12948" s="12"/>
      <c r="G12948" s="12"/>
      <c r="H12948" s="12"/>
      <c r="M12948" s="12"/>
      <c r="N12948" s="12"/>
      <c r="O12948" s="12"/>
      <c r="P12948" s="12"/>
    </row>
    <row r="12949" spans="4:16" x14ac:dyDescent="0.25">
      <c r="D12949" s="12"/>
      <c r="E12949" s="12"/>
      <c r="F12949" s="12"/>
      <c r="G12949" s="12"/>
      <c r="H12949" s="12"/>
      <c r="M12949" s="12"/>
      <c r="N12949" s="12"/>
      <c r="O12949" s="12"/>
      <c r="P12949" s="12"/>
    </row>
    <row r="12950" spans="4:16" x14ac:dyDescent="0.25">
      <c r="D12950" s="12"/>
      <c r="E12950" s="12"/>
      <c r="F12950" s="12"/>
      <c r="G12950" s="12"/>
      <c r="H12950" s="12"/>
      <c r="M12950" s="12"/>
      <c r="N12950" s="12"/>
      <c r="O12950" s="12"/>
      <c r="P12950" s="12"/>
    </row>
    <row r="12951" spans="4:16" x14ac:dyDescent="0.25">
      <c r="D12951" s="12"/>
      <c r="E12951" s="12"/>
      <c r="F12951" s="12"/>
      <c r="G12951" s="12"/>
      <c r="H12951" s="12"/>
      <c r="M12951" s="12"/>
      <c r="N12951" s="12"/>
      <c r="O12951" s="12"/>
      <c r="P12951" s="12"/>
    </row>
    <row r="12952" spans="4:16" x14ac:dyDescent="0.25">
      <c r="D12952" s="12"/>
      <c r="E12952" s="12"/>
      <c r="F12952" s="12"/>
      <c r="G12952" s="12"/>
      <c r="H12952" s="12"/>
      <c r="M12952" s="12"/>
      <c r="N12952" s="12"/>
      <c r="O12952" s="12"/>
      <c r="P12952" s="12"/>
    </row>
    <row r="12953" spans="4:16" x14ac:dyDescent="0.25">
      <c r="D12953" s="12"/>
      <c r="E12953" s="12"/>
      <c r="F12953" s="12"/>
      <c r="G12953" s="12"/>
      <c r="H12953" s="12"/>
      <c r="M12953" s="12"/>
      <c r="N12953" s="12"/>
      <c r="O12953" s="12"/>
      <c r="P12953" s="12"/>
    </row>
    <row r="12954" spans="4:16" x14ac:dyDescent="0.25">
      <c r="D12954" s="12"/>
      <c r="E12954" s="12"/>
      <c r="F12954" s="12"/>
      <c r="G12954" s="12"/>
      <c r="H12954" s="12"/>
      <c r="M12954" s="12"/>
      <c r="N12954" s="12"/>
      <c r="O12954" s="12"/>
      <c r="P12954" s="12"/>
    </row>
    <row r="12955" spans="4:16" x14ac:dyDescent="0.25">
      <c r="D12955" s="12"/>
      <c r="E12955" s="12"/>
      <c r="F12955" s="12"/>
      <c r="G12955" s="12"/>
      <c r="H12955" s="12"/>
      <c r="M12955" s="12"/>
      <c r="N12955" s="12"/>
      <c r="O12955" s="12"/>
      <c r="P12955" s="12"/>
    </row>
    <row r="12956" spans="4:16" x14ac:dyDescent="0.25">
      <c r="D12956" s="12"/>
      <c r="E12956" s="12"/>
      <c r="F12956" s="12"/>
      <c r="G12956" s="12"/>
      <c r="H12956" s="12"/>
      <c r="M12956" s="12"/>
      <c r="N12956" s="12"/>
      <c r="O12956" s="12"/>
      <c r="P12956" s="12"/>
    </row>
    <row r="12957" spans="4:16" x14ac:dyDescent="0.25">
      <c r="D12957" s="12"/>
      <c r="E12957" s="12"/>
      <c r="F12957" s="12"/>
      <c r="G12957" s="12"/>
      <c r="H12957" s="12"/>
      <c r="M12957" s="12"/>
      <c r="N12957" s="12"/>
      <c r="O12957" s="12"/>
      <c r="P12957" s="12"/>
    </row>
    <row r="12958" spans="4:16" x14ac:dyDescent="0.25">
      <c r="D12958" s="12"/>
      <c r="E12958" s="12"/>
      <c r="F12958" s="12"/>
      <c r="G12958" s="12"/>
      <c r="H12958" s="12"/>
      <c r="M12958" s="12"/>
      <c r="N12958" s="12"/>
      <c r="O12958" s="12"/>
      <c r="P12958" s="12"/>
    </row>
    <row r="12959" spans="4:16" x14ac:dyDescent="0.25">
      <c r="D12959" s="12"/>
      <c r="E12959" s="12"/>
      <c r="F12959" s="12"/>
      <c r="G12959" s="12"/>
      <c r="H12959" s="12"/>
      <c r="M12959" s="12"/>
      <c r="N12959" s="12"/>
      <c r="O12959" s="12"/>
      <c r="P12959" s="12"/>
    </row>
    <row r="12960" spans="4:16" x14ac:dyDescent="0.25">
      <c r="D12960" s="12"/>
      <c r="E12960" s="12"/>
      <c r="F12960" s="12"/>
      <c r="G12960" s="12"/>
      <c r="H12960" s="12"/>
      <c r="M12960" s="12"/>
      <c r="N12960" s="12"/>
      <c r="O12960" s="12"/>
      <c r="P12960" s="12"/>
    </row>
    <row r="12961" spans="4:16" x14ac:dyDescent="0.25">
      <c r="D12961" s="12"/>
      <c r="E12961" s="12"/>
      <c r="F12961" s="12"/>
      <c r="G12961" s="12"/>
      <c r="H12961" s="12"/>
      <c r="M12961" s="12"/>
      <c r="N12961" s="12"/>
      <c r="O12961" s="12"/>
      <c r="P12961" s="12"/>
    </row>
    <row r="12962" spans="4:16" x14ac:dyDescent="0.25">
      <c r="D12962" s="12"/>
      <c r="E12962" s="12"/>
      <c r="F12962" s="12"/>
      <c r="G12962" s="12"/>
      <c r="H12962" s="12"/>
      <c r="M12962" s="12"/>
      <c r="N12962" s="12"/>
      <c r="O12962" s="12"/>
      <c r="P12962" s="12"/>
    </row>
    <row r="12963" spans="4:16" x14ac:dyDescent="0.25">
      <c r="D12963" s="12"/>
      <c r="E12963" s="12"/>
      <c r="F12963" s="12"/>
      <c r="G12963" s="12"/>
      <c r="H12963" s="12"/>
      <c r="M12963" s="12"/>
      <c r="N12963" s="12"/>
      <c r="O12963" s="12"/>
      <c r="P12963" s="12"/>
    </row>
    <row r="12964" spans="4:16" x14ac:dyDescent="0.25">
      <c r="D12964" s="12"/>
      <c r="E12964" s="12"/>
      <c r="F12964" s="12"/>
      <c r="G12964" s="12"/>
      <c r="H12964" s="12"/>
      <c r="M12964" s="12"/>
      <c r="N12964" s="12"/>
      <c r="O12964" s="12"/>
      <c r="P12964" s="12"/>
    </row>
    <row r="12965" spans="4:16" x14ac:dyDescent="0.25">
      <c r="D12965" s="12"/>
      <c r="E12965" s="12"/>
      <c r="F12965" s="12"/>
      <c r="G12965" s="12"/>
      <c r="H12965" s="12"/>
      <c r="M12965" s="12"/>
      <c r="N12965" s="12"/>
      <c r="O12965" s="12"/>
      <c r="P12965" s="12"/>
    </row>
    <row r="12966" spans="4:16" x14ac:dyDescent="0.25">
      <c r="D12966" s="12"/>
      <c r="E12966" s="12"/>
      <c r="F12966" s="12"/>
      <c r="G12966" s="12"/>
      <c r="H12966" s="12"/>
      <c r="M12966" s="12"/>
      <c r="N12966" s="12"/>
      <c r="O12966" s="12"/>
      <c r="P12966" s="12"/>
    </row>
    <row r="12967" spans="4:16" x14ac:dyDescent="0.25">
      <c r="D12967" s="12"/>
      <c r="E12967" s="12"/>
      <c r="F12967" s="12"/>
      <c r="G12967" s="12"/>
      <c r="H12967" s="12"/>
      <c r="M12967" s="12"/>
      <c r="N12967" s="12"/>
      <c r="O12967" s="12"/>
      <c r="P12967" s="12"/>
    </row>
    <row r="12968" spans="4:16" x14ac:dyDescent="0.25">
      <c r="D12968" s="12"/>
      <c r="E12968" s="12"/>
      <c r="F12968" s="12"/>
      <c r="G12968" s="12"/>
      <c r="H12968" s="12"/>
      <c r="M12968" s="12"/>
      <c r="N12968" s="12"/>
      <c r="O12968" s="12"/>
      <c r="P12968" s="12"/>
    </row>
    <row r="12969" spans="4:16" x14ac:dyDescent="0.25">
      <c r="D12969" s="12"/>
      <c r="E12969" s="12"/>
      <c r="F12969" s="12"/>
      <c r="G12969" s="12"/>
      <c r="H12969" s="12"/>
      <c r="M12969" s="12"/>
      <c r="N12969" s="12"/>
      <c r="O12969" s="12"/>
      <c r="P12969" s="12"/>
    </row>
    <row r="12970" spans="4:16" x14ac:dyDescent="0.25">
      <c r="D12970" s="12"/>
      <c r="E12970" s="12"/>
      <c r="F12970" s="12"/>
      <c r="G12970" s="12"/>
      <c r="H12970" s="12"/>
      <c r="M12970" s="12"/>
      <c r="N12970" s="12"/>
      <c r="O12970" s="12"/>
      <c r="P12970" s="12"/>
    </row>
    <row r="12971" spans="4:16" x14ac:dyDescent="0.25">
      <c r="D12971" s="12"/>
      <c r="E12971" s="12"/>
      <c r="F12971" s="12"/>
      <c r="G12971" s="12"/>
      <c r="H12971" s="12"/>
      <c r="M12971" s="12"/>
      <c r="N12971" s="12"/>
      <c r="O12971" s="12"/>
      <c r="P12971" s="12"/>
    </row>
    <row r="12972" spans="4:16" x14ac:dyDescent="0.25">
      <c r="D12972" s="12"/>
      <c r="E12972" s="12"/>
      <c r="F12972" s="12"/>
      <c r="G12972" s="12"/>
      <c r="H12972" s="12"/>
      <c r="M12972" s="12"/>
      <c r="N12972" s="12"/>
      <c r="O12972" s="12"/>
      <c r="P12972" s="12"/>
    </row>
    <row r="12973" spans="4:16" x14ac:dyDescent="0.25">
      <c r="D12973" s="12"/>
      <c r="E12973" s="12"/>
      <c r="F12973" s="12"/>
      <c r="G12973" s="12"/>
      <c r="H12973" s="12"/>
      <c r="M12973" s="12"/>
      <c r="N12973" s="12"/>
      <c r="O12973" s="12"/>
      <c r="P12973" s="12"/>
    </row>
    <row r="12974" spans="4:16" x14ac:dyDescent="0.25">
      <c r="D12974" s="12"/>
      <c r="E12974" s="12"/>
      <c r="F12974" s="12"/>
      <c r="G12974" s="12"/>
      <c r="H12974" s="12"/>
      <c r="M12974" s="12"/>
      <c r="N12974" s="12"/>
      <c r="O12974" s="12"/>
      <c r="P12974" s="12"/>
    </row>
    <row r="12975" spans="4:16" x14ac:dyDescent="0.25">
      <c r="D12975" s="12"/>
      <c r="E12975" s="12"/>
      <c r="F12975" s="12"/>
      <c r="G12975" s="12"/>
      <c r="H12975" s="12"/>
      <c r="M12975" s="12"/>
      <c r="N12975" s="12"/>
      <c r="O12975" s="12"/>
      <c r="P12975" s="12"/>
    </row>
    <row r="12976" spans="4:16" x14ac:dyDescent="0.25">
      <c r="D12976" s="12"/>
      <c r="E12976" s="12"/>
      <c r="F12976" s="12"/>
      <c r="G12976" s="12"/>
      <c r="H12976" s="12"/>
      <c r="M12976" s="12"/>
      <c r="N12976" s="12"/>
      <c r="O12976" s="12"/>
      <c r="P12976" s="12"/>
    </row>
    <row r="12977" spans="4:16" x14ac:dyDescent="0.25">
      <c r="D12977" s="12"/>
      <c r="E12977" s="12"/>
      <c r="F12977" s="12"/>
      <c r="G12977" s="12"/>
      <c r="H12977" s="12"/>
      <c r="M12977" s="12"/>
      <c r="N12977" s="12"/>
      <c r="O12977" s="12"/>
      <c r="P12977" s="12"/>
    </row>
    <row r="12978" spans="4:16" x14ac:dyDescent="0.25">
      <c r="D12978" s="12"/>
      <c r="E12978" s="12"/>
      <c r="F12978" s="12"/>
      <c r="G12978" s="12"/>
      <c r="H12978" s="12"/>
      <c r="M12978" s="12"/>
      <c r="N12978" s="12"/>
      <c r="O12978" s="12"/>
      <c r="P12978" s="12"/>
    </row>
    <row r="12979" spans="4:16" x14ac:dyDescent="0.25">
      <c r="D12979" s="12"/>
      <c r="E12979" s="12"/>
      <c r="F12979" s="12"/>
      <c r="G12979" s="12"/>
      <c r="H12979" s="12"/>
      <c r="M12979" s="12"/>
      <c r="N12979" s="12"/>
      <c r="O12979" s="12"/>
      <c r="P12979" s="12"/>
    </row>
    <row r="12980" spans="4:16" x14ac:dyDescent="0.25">
      <c r="D12980" s="12"/>
      <c r="E12980" s="12"/>
      <c r="F12980" s="12"/>
      <c r="G12980" s="12"/>
      <c r="H12980" s="12"/>
      <c r="M12980" s="12"/>
      <c r="N12980" s="12"/>
      <c r="O12980" s="12"/>
      <c r="P12980" s="12"/>
    </row>
    <row r="12981" spans="4:16" x14ac:dyDescent="0.25">
      <c r="D12981" s="12"/>
      <c r="E12981" s="12"/>
      <c r="F12981" s="12"/>
      <c r="G12981" s="12"/>
      <c r="H12981" s="12"/>
      <c r="M12981" s="12"/>
      <c r="N12981" s="12"/>
      <c r="O12981" s="12"/>
      <c r="P12981" s="12"/>
    </row>
    <row r="12982" spans="4:16" x14ac:dyDescent="0.25">
      <c r="D12982" s="12"/>
      <c r="E12982" s="12"/>
      <c r="F12982" s="12"/>
      <c r="G12982" s="12"/>
      <c r="H12982" s="12"/>
      <c r="M12982" s="12"/>
      <c r="N12982" s="12"/>
      <c r="O12982" s="12"/>
      <c r="P12982" s="12"/>
    </row>
    <row r="12983" spans="4:16" x14ac:dyDescent="0.25">
      <c r="D12983" s="12"/>
      <c r="E12983" s="12"/>
      <c r="F12983" s="12"/>
      <c r="G12983" s="12"/>
      <c r="H12983" s="12"/>
      <c r="M12983" s="12"/>
      <c r="N12983" s="12"/>
      <c r="O12983" s="12"/>
      <c r="P12983" s="12"/>
    </row>
    <row r="12984" spans="4:16" x14ac:dyDescent="0.25">
      <c r="D12984" s="12"/>
      <c r="E12984" s="12"/>
      <c r="F12984" s="12"/>
      <c r="G12984" s="12"/>
      <c r="H12984" s="12"/>
      <c r="M12984" s="12"/>
      <c r="N12984" s="12"/>
      <c r="O12984" s="12"/>
      <c r="P12984" s="12"/>
    </row>
    <row r="12985" spans="4:16" x14ac:dyDescent="0.25">
      <c r="D12985" s="12"/>
      <c r="E12985" s="12"/>
      <c r="F12985" s="12"/>
      <c r="G12985" s="12"/>
      <c r="H12985" s="12"/>
      <c r="M12985" s="12"/>
      <c r="N12985" s="12"/>
      <c r="O12985" s="12"/>
      <c r="P12985" s="12"/>
    </row>
    <row r="12986" spans="4:16" x14ac:dyDescent="0.25">
      <c r="D12986" s="12"/>
      <c r="E12986" s="12"/>
      <c r="F12986" s="12"/>
      <c r="G12986" s="12"/>
      <c r="H12986" s="12"/>
      <c r="M12986" s="12"/>
      <c r="N12986" s="12"/>
      <c r="O12986" s="12"/>
      <c r="P12986" s="12"/>
    </row>
    <row r="12987" spans="4:16" x14ac:dyDescent="0.25">
      <c r="D12987" s="12"/>
      <c r="E12987" s="12"/>
      <c r="F12987" s="12"/>
      <c r="G12987" s="12"/>
      <c r="H12987" s="12"/>
      <c r="M12987" s="12"/>
      <c r="N12987" s="12"/>
      <c r="O12987" s="12"/>
      <c r="P12987" s="12"/>
    </row>
    <row r="12988" spans="4:16" x14ac:dyDescent="0.25">
      <c r="D12988" s="12"/>
      <c r="E12988" s="12"/>
      <c r="F12988" s="12"/>
      <c r="G12988" s="12"/>
      <c r="H12988" s="12"/>
      <c r="M12988" s="12"/>
      <c r="N12988" s="12"/>
      <c r="O12988" s="12"/>
      <c r="P12988" s="12"/>
    </row>
    <row r="12989" spans="4:16" x14ac:dyDescent="0.25">
      <c r="D12989" s="12"/>
      <c r="E12989" s="12"/>
      <c r="F12989" s="12"/>
      <c r="G12989" s="12"/>
      <c r="H12989" s="12"/>
      <c r="M12989" s="12"/>
      <c r="N12989" s="12"/>
      <c r="O12989" s="12"/>
      <c r="P12989" s="12"/>
    </row>
    <row r="12990" spans="4:16" x14ac:dyDescent="0.25">
      <c r="D12990" s="12"/>
      <c r="E12990" s="12"/>
      <c r="F12990" s="12"/>
      <c r="G12990" s="12"/>
      <c r="H12990" s="12"/>
      <c r="M12990" s="12"/>
      <c r="N12990" s="12"/>
      <c r="O12990" s="12"/>
      <c r="P12990" s="12"/>
    </row>
    <row r="12991" spans="4:16" x14ac:dyDescent="0.25">
      <c r="D12991" s="12"/>
      <c r="E12991" s="12"/>
      <c r="F12991" s="12"/>
      <c r="G12991" s="12"/>
      <c r="H12991" s="12"/>
      <c r="M12991" s="12"/>
      <c r="N12991" s="12"/>
      <c r="O12991" s="12"/>
      <c r="P12991" s="12"/>
    </row>
    <row r="12992" spans="4:16" x14ac:dyDescent="0.25">
      <c r="D12992" s="12"/>
      <c r="E12992" s="12"/>
      <c r="F12992" s="12"/>
      <c r="G12992" s="12"/>
      <c r="H12992" s="12"/>
      <c r="M12992" s="12"/>
      <c r="N12992" s="12"/>
      <c r="O12992" s="12"/>
      <c r="P12992" s="12"/>
    </row>
    <row r="12993" spans="4:16" x14ac:dyDescent="0.25">
      <c r="D12993" s="12"/>
      <c r="E12993" s="12"/>
      <c r="F12993" s="12"/>
      <c r="G12993" s="12"/>
      <c r="H12993" s="12"/>
      <c r="M12993" s="12"/>
      <c r="N12993" s="12"/>
      <c r="O12993" s="12"/>
      <c r="P12993" s="12"/>
    </row>
    <row r="12994" spans="4:16" x14ac:dyDescent="0.25">
      <c r="D12994" s="12"/>
      <c r="E12994" s="12"/>
      <c r="F12994" s="12"/>
      <c r="G12994" s="12"/>
      <c r="H12994" s="12"/>
      <c r="M12994" s="12"/>
      <c r="N12994" s="12"/>
      <c r="O12994" s="12"/>
      <c r="P12994" s="12"/>
    </row>
    <row r="12995" spans="4:16" x14ac:dyDescent="0.25">
      <c r="D12995" s="12"/>
      <c r="E12995" s="12"/>
      <c r="F12995" s="12"/>
      <c r="G12995" s="12"/>
      <c r="H12995" s="12"/>
      <c r="M12995" s="12"/>
      <c r="N12995" s="12"/>
      <c r="O12995" s="12"/>
      <c r="P12995" s="12"/>
    </row>
    <row r="12996" spans="4:16" x14ac:dyDescent="0.25">
      <c r="D12996" s="12"/>
      <c r="E12996" s="12"/>
      <c r="F12996" s="12"/>
      <c r="G12996" s="12"/>
      <c r="H12996" s="12"/>
      <c r="M12996" s="12"/>
      <c r="N12996" s="12"/>
      <c r="O12996" s="12"/>
      <c r="P12996" s="12"/>
    </row>
    <row r="12997" spans="4:16" x14ac:dyDescent="0.25">
      <c r="D12997" s="12"/>
      <c r="E12997" s="12"/>
      <c r="F12997" s="12"/>
      <c r="G12997" s="12"/>
      <c r="H12997" s="12"/>
      <c r="M12997" s="12"/>
      <c r="N12997" s="12"/>
      <c r="O12997" s="12"/>
      <c r="P12997" s="12"/>
    </row>
    <row r="12998" spans="4:16" x14ac:dyDescent="0.25">
      <c r="D12998" s="12"/>
      <c r="E12998" s="12"/>
      <c r="F12998" s="12"/>
      <c r="G12998" s="12"/>
      <c r="H12998" s="12"/>
      <c r="M12998" s="12"/>
      <c r="N12998" s="12"/>
      <c r="O12998" s="12"/>
      <c r="P12998" s="12"/>
    </row>
    <row r="12999" spans="4:16" x14ac:dyDescent="0.25">
      <c r="D12999" s="12"/>
      <c r="E12999" s="12"/>
      <c r="F12999" s="12"/>
      <c r="G12999" s="12"/>
      <c r="H12999" s="12"/>
      <c r="M12999" s="12"/>
      <c r="N12999" s="12"/>
      <c r="O12999" s="12"/>
      <c r="P12999" s="12"/>
    </row>
    <row r="13000" spans="4:16" x14ac:dyDescent="0.25">
      <c r="D13000" s="12"/>
      <c r="E13000" s="12"/>
      <c r="F13000" s="12"/>
      <c r="G13000" s="12"/>
      <c r="H13000" s="12"/>
      <c r="M13000" s="12"/>
      <c r="N13000" s="12"/>
      <c r="O13000" s="12"/>
      <c r="P13000" s="12"/>
    </row>
    <row r="13001" spans="4:16" x14ac:dyDescent="0.25">
      <c r="D13001" s="12"/>
      <c r="E13001" s="12"/>
      <c r="F13001" s="12"/>
      <c r="G13001" s="12"/>
      <c r="H13001" s="12"/>
      <c r="M13001" s="12"/>
      <c r="N13001" s="12"/>
      <c r="O13001" s="12"/>
      <c r="P13001" s="12"/>
    </row>
    <row r="13002" spans="4:16" x14ac:dyDescent="0.25">
      <c r="D13002" s="12"/>
      <c r="E13002" s="12"/>
      <c r="F13002" s="12"/>
      <c r="G13002" s="12"/>
      <c r="H13002" s="12"/>
      <c r="M13002" s="12"/>
      <c r="N13002" s="12"/>
      <c r="O13002" s="12"/>
      <c r="P13002" s="12"/>
    </row>
    <row r="13003" spans="4:16" x14ac:dyDescent="0.25">
      <c r="D13003" s="12"/>
      <c r="E13003" s="12"/>
      <c r="F13003" s="12"/>
      <c r="G13003" s="12"/>
      <c r="H13003" s="12"/>
      <c r="M13003" s="12"/>
      <c r="N13003" s="12"/>
      <c r="O13003" s="12"/>
      <c r="P13003" s="12"/>
    </row>
    <row r="13004" spans="4:16" x14ac:dyDescent="0.25">
      <c r="D13004" s="12"/>
      <c r="E13004" s="12"/>
      <c r="F13004" s="12"/>
      <c r="G13004" s="12"/>
      <c r="H13004" s="12"/>
      <c r="M13004" s="12"/>
      <c r="N13004" s="12"/>
      <c r="O13004" s="12"/>
      <c r="P13004" s="12"/>
    </row>
    <row r="13005" spans="4:16" x14ac:dyDescent="0.25">
      <c r="D13005" s="12"/>
      <c r="E13005" s="12"/>
      <c r="F13005" s="12"/>
      <c r="G13005" s="12"/>
      <c r="H13005" s="12"/>
      <c r="M13005" s="12"/>
      <c r="N13005" s="12"/>
      <c r="O13005" s="12"/>
      <c r="P13005" s="12"/>
    </row>
    <row r="13006" spans="4:16" x14ac:dyDescent="0.25">
      <c r="D13006" s="12"/>
      <c r="E13006" s="12"/>
      <c r="F13006" s="12"/>
      <c r="G13006" s="12"/>
      <c r="H13006" s="12"/>
      <c r="M13006" s="12"/>
      <c r="N13006" s="12"/>
      <c r="O13006" s="12"/>
      <c r="P13006" s="12"/>
    </row>
    <row r="13007" spans="4:16" x14ac:dyDescent="0.25">
      <c r="D13007" s="12"/>
      <c r="E13007" s="12"/>
      <c r="F13007" s="12"/>
      <c r="G13007" s="12"/>
      <c r="H13007" s="12"/>
      <c r="M13007" s="12"/>
      <c r="N13007" s="12"/>
      <c r="O13007" s="12"/>
      <c r="P13007" s="12"/>
    </row>
    <row r="13008" spans="4:16" x14ac:dyDescent="0.25">
      <c r="D13008" s="12"/>
      <c r="E13008" s="12"/>
      <c r="F13008" s="12"/>
      <c r="G13008" s="12"/>
      <c r="H13008" s="12"/>
      <c r="M13008" s="12"/>
      <c r="N13008" s="12"/>
      <c r="O13008" s="12"/>
      <c r="P13008" s="12"/>
    </row>
    <row r="13009" spans="4:16" x14ac:dyDescent="0.25">
      <c r="D13009" s="12"/>
      <c r="E13009" s="12"/>
      <c r="F13009" s="12"/>
      <c r="G13009" s="12"/>
      <c r="H13009" s="12"/>
      <c r="M13009" s="12"/>
      <c r="N13009" s="12"/>
      <c r="O13009" s="12"/>
      <c r="P13009" s="12"/>
    </row>
    <row r="13010" spans="4:16" x14ac:dyDescent="0.25">
      <c r="D13010" s="12"/>
      <c r="E13010" s="12"/>
      <c r="F13010" s="12"/>
      <c r="G13010" s="12"/>
      <c r="H13010" s="12"/>
      <c r="M13010" s="12"/>
      <c r="N13010" s="12"/>
      <c r="O13010" s="12"/>
      <c r="P13010" s="12"/>
    </row>
    <row r="13011" spans="4:16" x14ac:dyDescent="0.25">
      <c r="D13011" s="12"/>
      <c r="E13011" s="12"/>
      <c r="F13011" s="12"/>
      <c r="G13011" s="12"/>
      <c r="H13011" s="12"/>
      <c r="M13011" s="12"/>
      <c r="N13011" s="12"/>
      <c r="O13011" s="12"/>
      <c r="P13011" s="12"/>
    </row>
    <row r="13012" spans="4:16" x14ac:dyDescent="0.25">
      <c r="D13012" s="12"/>
      <c r="E13012" s="12"/>
      <c r="F13012" s="12"/>
      <c r="G13012" s="12"/>
      <c r="H13012" s="12"/>
      <c r="M13012" s="12"/>
      <c r="N13012" s="12"/>
      <c r="O13012" s="12"/>
      <c r="P13012" s="12"/>
    </row>
    <row r="13013" spans="4:16" x14ac:dyDescent="0.25">
      <c r="D13013" s="12"/>
      <c r="E13013" s="12"/>
      <c r="F13013" s="12"/>
      <c r="G13013" s="12"/>
      <c r="H13013" s="12"/>
      <c r="M13013" s="12"/>
      <c r="N13013" s="12"/>
      <c r="O13013" s="12"/>
      <c r="P13013" s="12"/>
    </row>
    <row r="13014" spans="4:16" x14ac:dyDescent="0.25">
      <c r="D13014" s="12"/>
      <c r="E13014" s="12"/>
      <c r="F13014" s="12"/>
      <c r="G13014" s="12"/>
      <c r="H13014" s="12"/>
      <c r="M13014" s="12"/>
      <c r="N13014" s="12"/>
      <c r="O13014" s="12"/>
      <c r="P13014" s="12"/>
    </row>
    <row r="13015" spans="4:16" x14ac:dyDescent="0.25">
      <c r="D13015" s="12"/>
      <c r="E13015" s="12"/>
      <c r="F13015" s="12"/>
      <c r="G13015" s="12"/>
      <c r="H13015" s="12"/>
      <c r="M13015" s="12"/>
      <c r="N13015" s="12"/>
      <c r="O13015" s="12"/>
      <c r="P13015" s="12"/>
    </row>
    <row r="13016" spans="4:16" x14ac:dyDescent="0.25">
      <c r="D13016" s="12"/>
      <c r="E13016" s="12"/>
      <c r="F13016" s="12"/>
      <c r="G13016" s="12"/>
      <c r="H13016" s="12"/>
      <c r="M13016" s="12"/>
      <c r="N13016" s="12"/>
      <c r="O13016" s="12"/>
      <c r="P13016" s="12"/>
    </row>
    <row r="13017" spans="4:16" x14ac:dyDescent="0.25">
      <c r="D13017" s="12"/>
      <c r="E13017" s="12"/>
      <c r="F13017" s="12"/>
      <c r="G13017" s="12"/>
      <c r="H13017" s="12"/>
      <c r="M13017" s="12"/>
      <c r="N13017" s="12"/>
      <c r="O13017" s="12"/>
      <c r="P13017" s="12"/>
    </row>
    <row r="13018" spans="4:16" x14ac:dyDescent="0.25">
      <c r="D13018" s="12"/>
      <c r="E13018" s="12"/>
      <c r="F13018" s="12"/>
      <c r="G13018" s="12"/>
      <c r="H13018" s="12"/>
      <c r="M13018" s="12"/>
      <c r="N13018" s="12"/>
      <c r="O13018" s="12"/>
      <c r="P13018" s="12"/>
    </row>
    <row r="13019" spans="4:16" x14ac:dyDescent="0.25">
      <c r="D13019" s="12"/>
      <c r="E13019" s="12"/>
      <c r="F13019" s="12"/>
      <c r="G13019" s="12"/>
      <c r="H13019" s="12"/>
      <c r="M13019" s="12"/>
      <c r="N13019" s="12"/>
      <c r="O13019" s="12"/>
      <c r="P13019" s="12"/>
    </row>
    <row r="13020" spans="4:16" x14ac:dyDescent="0.25">
      <c r="D13020" s="12"/>
      <c r="E13020" s="12"/>
      <c r="F13020" s="12"/>
      <c r="G13020" s="12"/>
      <c r="H13020" s="12"/>
      <c r="M13020" s="12"/>
      <c r="N13020" s="12"/>
      <c r="O13020" s="12"/>
      <c r="P13020" s="12"/>
    </row>
    <row r="13021" spans="4:16" x14ac:dyDescent="0.25">
      <c r="D13021" s="12"/>
      <c r="E13021" s="12"/>
      <c r="F13021" s="12"/>
      <c r="G13021" s="12"/>
      <c r="H13021" s="12"/>
      <c r="M13021" s="12"/>
      <c r="N13021" s="12"/>
      <c r="O13021" s="12"/>
      <c r="P13021" s="12"/>
    </row>
    <row r="13022" spans="4:16" x14ac:dyDescent="0.25">
      <c r="D13022" s="12"/>
      <c r="E13022" s="12"/>
      <c r="F13022" s="12"/>
      <c r="G13022" s="12"/>
      <c r="H13022" s="12"/>
      <c r="M13022" s="12"/>
      <c r="N13022" s="12"/>
      <c r="O13022" s="12"/>
      <c r="P13022" s="12"/>
    </row>
    <row r="13023" spans="4:16" x14ac:dyDescent="0.25">
      <c r="D13023" s="12"/>
      <c r="E13023" s="12"/>
      <c r="F13023" s="12"/>
      <c r="G13023" s="12"/>
      <c r="H13023" s="12"/>
      <c r="M13023" s="12"/>
      <c r="N13023" s="12"/>
      <c r="O13023" s="12"/>
      <c r="P13023" s="12"/>
    </row>
    <row r="13024" spans="4:16" x14ac:dyDescent="0.25">
      <c r="D13024" s="12"/>
      <c r="E13024" s="12"/>
      <c r="F13024" s="12"/>
      <c r="G13024" s="12"/>
      <c r="H13024" s="12"/>
      <c r="M13024" s="12"/>
      <c r="N13024" s="12"/>
      <c r="O13024" s="12"/>
      <c r="P13024" s="12"/>
    </row>
    <row r="13025" spans="4:16" x14ac:dyDescent="0.25">
      <c r="D13025" s="12"/>
      <c r="E13025" s="12"/>
      <c r="F13025" s="12"/>
      <c r="G13025" s="12"/>
      <c r="H13025" s="12"/>
      <c r="M13025" s="12"/>
      <c r="N13025" s="12"/>
      <c r="O13025" s="12"/>
      <c r="P13025" s="12"/>
    </row>
    <row r="13026" spans="4:16" x14ac:dyDescent="0.25">
      <c r="D13026" s="12"/>
      <c r="E13026" s="12"/>
      <c r="F13026" s="12"/>
      <c r="G13026" s="12"/>
      <c r="H13026" s="12"/>
      <c r="M13026" s="12"/>
      <c r="N13026" s="12"/>
      <c r="O13026" s="12"/>
      <c r="P13026" s="12"/>
    </row>
    <row r="13027" spans="4:16" x14ac:dyDescent="0.25">
      <c r="D13027" s="12"/>
      <c r="E13027" s="12"/>
      <c r="F13027" s="12"/>
      <c r="G13027" s="12"/>
      <c r="H13027" s="12"/>
      <c r="M13027" s="12"/>
      <c r="N13027" s="12"/>
      <c r="O13027" s="12"/>
      <c r="P13027" s="12"/>
    </row>
    <row r="13028" spans="4:16" x14ac:dyDescent="0.25">
      <c r="D13028" s="12"/>
      <c r="E13028" s="12"/>
      <c r="F13028" s="12"/>
      <c r="G13028" s="12"/>
      <c r="H13028" s="12"/>
      <c r="M13028" s="12"/>
      <c r="N13028" s="12"/>
      <c r="O13028" s="12"/>
      <c r="P13028" s="12"/>
    </row>
    <row r="13029" spans="4:16" x14ac:dyDescent="0.25">
      <c r="D13029" s="12"/>
      <c r="E13029" s="12"/>
      <c r="F13029" s="12"/>
      <c r="G13029" s="12"/>
      <c r="H13029" s="12"/>
      <c r="M13029" s="12"/>
      <c r="N13029" s="12"/>
      <c r="O13029" s="12"/>
      <c r="P13029" s="12"/>
    </row>
    <row r="13030" spans="4:16" x14ac:dyDescent="0.25">
      <c r="D13030" s="12"/>
      <c r="E13030" s="12"/>
      <c r="F13030" s="12"/>
      <c r="G13030" s="12"/>
      <c r="H13030" s="12"/>
      <c r="M13030" s="12"/>
      <c r="N13030" s="12"/>
      <c r="O13030" s="12"/>
      <c r="P13030" s="12"/>
    </row>
    <row r="13031" spans="4:16" x14ac:dyDescent="0.25">
      <c r="D13031" s="12"/>
      <c r="E13031" s="12"/>
      <c r="F13031" s="12"/>
      <c r="G13031" s="12"/>
      <c r="H13031" s="12"/>
      <c r="M13031" s="12"/>
      <c r="N13031" s="12"/>
      <c r="O13031" s="12"/>
      <c r="P13031" s="12"/>
    </row>
    <row r="13032" spans="4:16" x14ac:dyDescent="0.25">
      <c r="D13032" s="12"/>
      <c r="E13032" s="12"/>
      <c r="F13032" s="12"/>
      <c r="G13032" s="12"/>
      <c r="H13032" s="12"/>
      <c r="M13032" s="12"/>
      <c r="N13032" s="12"/>
      <c r="O13032" s="12"/>
      <c r="P13032" s="12"/>
    </row>
    <row r="13033" spans="4:16" x14ac:dyDescent="0.25">
      <c r="D13033" s="12"/>
      <c r="E13033" s="12"/>
      <c r="F13033" s="12"/>
      <c r="G13033" s="12"/>
      <c r="H13033" s="12"/>
      <c r="M13033" s="12"/>
      <c r="N13033" s="12"/>
      <c r="O13033" s="12"/>
      <c r="P13033" s="12"/>
    </row>
    <row r="13034" spans="4:16" x14ac:dyDescent="0.25">
      <c r="D13034" s="12"/>
      <c r="E13034" s="12"/>
      <c r="F13034" s="12"/>
      <c r="G13034" s="12"/>
      <c r="H13034" s="12"/>
      <c r="M13034" s="12"/>
      <c r="N13034" s="12"/>
      <c r="O13034" s="12"/>
      <c r="P13034" s="12"/>
    </row>
    <row r="13035" spans="4:16" x14ac:dyDescent="0.25">
      <c r="D13035" s="12"/>
      <c r="E13035" s="12"/>
      <c r="F13035" s="12"/>
      <c r="G13035" s="12"/>
      <c r="H13035" s="12"/>
      <c r="M13035" s="12"/>
      <c r="N13035" s="12"/>
      <c r="O13035" s="12"/>
      <c r="P13035" s="12"/>
    </row>
    <row r="13036" spans="4:16" x14ac:dyDescent="0.25">
      <c r="D13036" s="12"/>
      <c r="E13036" s="12"/>
      <c r="F13036" s="12"/>
      <c r="G13036" s="12"/>
      <c r="H13036" s="12"/>
      <c r="M13036" s="12"/>
      <c r="N13036" s="12"/>
      <c r="O13036" s="12"/>
      <c r="P13036" s="12"/>
    </row>
    <row r="13037" spans="4:16" x14ac:dyDescent="0.25">
      <c r="D13037" s="12"/>
      <c r="E13037" s="12"/>
      <c r="F13037" s="12"/>
      <c r="G13037" s="12"/>
      <c r="H13037" s="12"/>
      <c r="M13037" s="12"/>
      <c r="N13037" s="12"/>
      <c r="O13037" s="12"/>
      <c r="P13037" s="12"/>
    </row>
    <row r="13038" spans="4:16" x14ac:dyDescent="0.25">
      <c r="D13038" s="12"/>
      <c r="E13038" s="12"/>
      <c r="F13038" s="12"/>
      <c r="G13038" s="12"/>
      <c r="H13038" s="12"/>
      <c r="M13038" s="12"/>
      <c r="N13038" s="12"/>
      <c r="O13038" s="12"/>
      <c r="P13038" s="12"/>
    </row>
    <row r="13039" spans="4:16" x14ac:dyDescent="0.25">
      <c r="D13039" s="12"/>
      <c r="E13039" s="12"/>
      <c r="F13039" s="12"/>
      <c r="G13039" s="12"/>
      <c r="H13039" s="12"/>
      <c r="M13039" s="12"/>
      <c r="N13039" s="12"/>
      <c r="O13039" s="12"/>
      <c r="P13039" s="12"/>
    </row>
    <row r="13040" spans="4:16" x14ac:dyDescent="0.25">
      <c r="D13040" s="12"/>
      <c r="E13040" s="12"/>
      <c r="F13040" s="12"/>
      <c r="G13040" s="12"/>
      <c r="H13040" s="12"/>
      <c r="M13040" s="12"/>
      <c r="N13040" s="12"/>
      <c r="O13040" s="12"/>
      <c r="P13040" s="12"/>
    </row>
    <row r="13041" spans="4:16" x14ac:dyDescent="0.25">
      <c r="D13041" s="12"/>
      <c r="E13041" s="12"/>
      <c r="F13041" s="12"/>
      <c r="G13041" s="12"/>
      <c r="H13041" s="12"/>
      <c r="M13041" s="12"/>
      <c r="N13041" s="12"/>
      <c r="O13041" s="12"/>
      <c r="P13041" s="12"/>
    </row>
    <row r="13042" spans="4:16" x14ac:dyDescent="0.25">
      <c r="D13042" s="12"/>
      <c r="E13042" s="12"/>
      <c r="F13042" s="12"/>
      <c r="G13042" s="12"/>
      <c r="H13042" s="12"/>
      <c r="M13042" s="12"/>
      <c r="N13042" s="12"/>
      <c r="O13042" s="12"/>
      <c r="P13042" s="12"/>
    </row>
    <row r="13043" spans="4:16" x14ac:dyDescent="0.25">
      <c r="D13043" s="12"/>
      <c r="E13043" s="12"/>
      <c r="F13043" s="12"/>
      <c r="G13043" s="12"/>
      <c r="H13043" s="12"/>
      <c r="M13043" s="12"/>
      <c r="N13043" s="12"/>
      <c r="O13043" s="12"/>
      <c r="P13043" s="12"/>
    </row>
    <row r="13044" spans="4:16" x14ac:dyDescent="0.25">
      <c r="D13044" s="12"/>
      <c r="E13044" s="12"/>
      <c r="F13044" s="12"/>
      <c r="G13044" s="12"/>
      <c r="H13044" s="12"/>
      <c r="M13044" s="12"/>
      <c r="N13044" s="12"/>
      <c r="O13044" s="12"/>
      <c r="P13044" s="12"/>
    </row>
    <row r="13045" spans="4:16" x14ac:dyDescent="0.25">
      <c r="D13045" s="12"/>
      <c r="E13045" s="12"/>
      <c r="F13045" s="12"/>
      <c r="G13045" s="12"/>
      <c r="H13045" s="12"/>
      <c r="M13045" s="12"/>
      <c r="N13045" s="12"/>
      <c r="O13045" s="12"/>
      <c r="P13045" s="12"/>
    </row>
    <row r="13046" spans="4:16" x14ac:dyDescent="0.25">
      <c r="D13046" s="12"/>
      <c r="E13046" s="12"/>
      <c r="F13046" s="12"/>
      <c r="G13046" s="12"/>
      <c r="H13046" s="12"/>
      <c r="M13046" s="12"/>
      <c r="N13046" s="12"/>
      <c r="O13046" s="12"/>
      <c r="P13046" s="12"/>
    </row>
    <row r="13047" spans="4:16" x14ac:dyDescent="0.25">
      <c r="D13047" s="12"/>
      <c r="E13047" s="12"/>
      <c r="F13047" s="12"/>
      <c r="G13047" s="12"/>
      <c r="H13047" s="12"/>
      <c r="M13047" s="12"/>
      <c r="N13047" s="12"/>
      <c r="O13047" s="12"/>
      <c r="P13047" s="12"/>
    </row>
    <row r="13048" spans="4:16" x14ac:dyDescent="0.25">
      <c r="D13048" s="12"/>
      <c r="E13048" s="12"/>
      <c r="F13048" s="12"/>
      <c r="G13048" s="12"/>
      <c r="H13048" s="12"/>
      <c r="M13048" s="12"/>
      <c r="N13048" s="12"/>
      <c r="O13048" s="12"/>
      <c r="P13048" s="12"/>
    </row>
    <row r="13049" spans="4:16" x14ac:dyDescent="0.25">
      <c r="D13049" s="12"/>
      <c r="E13049" s="12"/>
      <c r="F13049" s="12"/>
      <c r="G13049" s="12"/>
      <c r="H13049" s="12"/>
      <c r="M13049" s="12"/>
      <c r="N13049" s="12"/>
      <c r="O13049" s="12"/>
      <c r="P13049" s="12"/>
    </row>
    <row r="13050" spans="4:16" x14ac:dyDescent="0.25">
      <c r="D13050" s="12"/>
      <c r="E13050" s="12"/>
      <c r="F13050" s="12"/>
      <c r="G13050" s="12"/>
      <c r="H13050" s="12"/>
      <c r="M13050" s="12"/>
      <c r="N13050" s="12"/>
      <c r="O13050" s="12"/>
      <c r="P13050" s="12"/>
    </row>
    <row r="13051" spans="4:16" x14ac:dyDescent="0.25">
      <c r="D13051" s="12"/>
      <c r="E13051" s="12"/>
      <c r="F13051" s="12"/>
      <c r="G13051" s="12"/>
      <c r="H13051" s="12"/>
      <c r="M13051" s="12"/>
      <c r="N13051" s="12"/>
      <c r="O13051" s="12"/>
      <c r="P13051" s="12"/>
    </row>
    <row r="13052" spans="4:16" x14ac:dyDescent="0.25">
      <c r="D13052" s="12"/>
      <c r="E13052" s="12"/>
      <c r="F13052" s="12"/>
      <c r="G13052" s="12"/>
      <c r="H13052" s="12"/>
      <c r="M13052" s="12"/>
      <c r="N13052" s="12"/>
      <c r="O13052" s="12"/>
      <c r="P13052" s="12"/>
    </row>
    <row r="13053" spans="4:16" x14ac:dyDescent="0.25">
      <c r="D13053" s="12"/>
      <c r="E13053" s="12"/>
      <c r="F13053" s="12"/>
      <c r="G13053" s="12"/>
      <c r="H13053" s="12"/>
      <c r="M13053" s="12"/>
      <c r="N13053" s="12"/>
      <c r="O13053" s="12"/>
      <c r="P13053" s="12"/>
    </row>
    <row r="13054" spans="4:16" x14ac:dyDescent="0.25">
      <c r="D13054" s="12"/>
      <c r="E13054" s="12"/>
      <c r="F13054" s="12"/>
      <c r="G13054" s="12"/>
      <c r="H13054" s="12"/>
      <c r="M13054" s="12"/>
      <c r="N13054" s="12"/>
      <c r="O13054" s="12"/>
      <c r="P13054" s="12"/>
    </row>
    <row r="13055" spans="4:16" x14ac:dyDescent="0.25">
      <c r="D13055" s="12"/>
      <c r="E13055" s="12"/>
      <c r="F13055" s="12"/>
      <c r="G13055" s="12"/>
      <c r="H13055" s="12"/>
      <c r="M13055" s="12"/>
      <c r="N13055" s="12"/>
      <c r="O13055" s="12"/>
      <c r="P13055" s="12"/>
    </row>
    <row r="13056" spans="4:16" x14ac:dyDescent="0.25">
      <c r="D13056" s="12"/>
      <c r="E13056" s="12"/>
      <c r="F13056" s="12"/>
      <c r="G13056" s="12"/>
      <c r="H13056" s="12"/>
      <c r="M13056" s="12"/>
      <c r="N13056" s="12"/>
      <c r="O13056" s="12"/>
      <c r="P13056" s="12"/>
    </row>
    <row r="13057" spans="4:16" x14ac:dyDescent="0.25">
      <c r="D13057" s="12"/>
      <c r="E13057" s="12"/>
      <c r="F13057" s="12"/>
      <c r="G13057" s="12"/>
      <c r="H13057" s="12"/>
      <c r="M13057" s="12"/>
      <c r="N13057" s="12"/>
      <c r="O13057" s="12"/>
      <c r="P13057" s="12"/>
    </row>
    <row r="13058" spans="4:16" x14ac:dyDescent="0.25">
      <c r="D13058" s="12"/>
      <c r="E13058" s="12"/>
      <c r="F13058" s="12"/>
      <c r="G13058" s="12"/>
      <c r="H13058" s="12"/>
      <c r="M13058" s="12"/>
      <c r="N13058" s="12"/>
      <c r="O13058" s="12"/>
      <c r="P13058" s="12"/>
    </row>
    <row r="13059" spans="4:16" x14ac:dyDescent="0.25">
      <c r="D13059" s="12"/>
      <c r="E13059" s="12"/>
      <c r="F13059" s="12"/>
      <c r="G13059" s="12"/>
      <c r="H13059" s="12"/>
      <c r="M13059" s="12"/>
      <c r="N13059" s="12"/>
      <c r="O13059" s="12"/>
      <c r="P13059" s="12"/>
    </row>
    <row r="13060" spans="4:16" x14ac:dyDescent="0.25">
      <c r="D13060" s="12"/>
      <c r="E13060" s="12"/>
      <c r="F13060" s="12"/>
      <c r="G13060" s="12"/>
      <c r="H13060" s="12"/>
      <c r="M13060" s="12"/>
      <c r="N13060" s="12"/>
      <c r="O13060" s="12"/>
      <c r="P13060" s="12"/>
    </row>
    <row r="13061" spans="4:16" x14ac:dyDescent="0.25">
      <c r="D13061" s="12"/>
      <c r="E13061" s="12"/>
      <c r="F13061" s="12"/>
      <c r="G13061" s="12"/>
      <c r="H13061" s="12"/>
      <c r="M13061" s="12"/>
      <c r="N13061" s="12"/>
      <c r="O13061" s="12"/>
      <c r="P13061" s="12"/>
    </row>
    <row r="13062" spans="4:16" x14ac:dyDescent="0.25">
      <c r="D13062" s="12"/>
      <c r="E13062" s="12"/>
      <c r="F13062" s="12"/>
      <c r="G13062" s="12"/>
      <c r="H13062" s="12"/>
      <c r="M13062" s="12"/>
      <c r="N13062" s="12"/>
      <c r="O13062" s="12"/>
      <c r="P13062" s="12"/>
    </row>
    <row r="13063" spans="4:16" x14ac:dyDescent="0.25">
      <c r="D13063" s="12"/>
      <c r="E13063" s="12"/>
      <c r="F13063" s="12"/>
      <c r="G13063" s="12"/>
      <c r="H13063" s="12"/>
      <c r="M13063" s="12"/>
      <c r="N13063" s="12"/>
      <c r="O13063" s="12"/>
      <c r="P13063" s="12"/>
    </row>
    <row r="13064" spans="4:16" x14ac:dyDescent="0.25">
      <c r="D13064" s="12"/>
      <c r="E13064" s="12"/>
      <c r="F13064" s="12"/>
      <c r="G13064" s="12"/>
      <c r="H13064" s="12"/>
      <c r="M13064" s="12"/>
      <c r="N13064" s="12"/>
      <c r="O13064" s="12"/>
      <c r="P13064" s="12"/>
    </row>
    <row r="13065" spans="4:16" x14ac:dyDescent="0.25">
      <c r="D13065" s="12"/>
      <c r="E13065" s="12"/>
      <c r="F13065" s="12"/>
      <c r="G13065" s="12"/>
      <c r="H13065" s="12"/>
      <c r="M13065" s="12"/>
      <c r="N13065" s="12"/>
      <c r="O13065" s="12"/>
      <c r="P13065" s="12"/>
    </row>
    <row r="13066" spans="4:16" x14ac:dyDescent="0.25">
      <c r="D13066" s="12"/>
      <c r="E13066" s="12"/>
      <c r="F13066" s="12"/>
      <c r="G13066" s="12"/>
      <c r="H13066" s="12"/>
      <c r="M13066" s="12"/>
      <c r="N13066" s="12"/>
      <c r="O13066" s="12"/>
      <c r="P13066" s="12"/>
    </row>
    <row r="13067" spans="4:16" x14ac:dyDescent="0.25">
      <c r="D13067" s="12"/>
      <c r="E13067" s="12"/>
      <c r="F13067" s="12"/>
      <c r="G13067" s="12"/>
      <c r="H13067" s="12"/>
      <c r="M13067" s="12"/>
      <c r="N13067" s="12"/>
      <c r="O13067" s="12"/>
      <c r="P13067" s="12"/>
    </row>
    <row r="13068" spans="4:16" x14ac:dyDescent="0.25">
      <c r="D13068" s="12"/>
      <c r="E13068" s="12"/>
      <c r="F13068" s="12"/>
      <c r="G13068" s="12"/>
      <c r="H13068" s="12"/>
      <c r="M13068" s="12"/>
      <c r="N13068" s="12"/>
      <c r="O13068" s="12"/>
      <c r="P13068" s="12"/>
    </row>
    <row r="13069" spans="4:16" x14ac:dyDescent="0.25">
      <c r="D13069" s="12"/>
      <c r="E13069" s="12"/>
      <c r="F13069" s="12"/>
      <c r="G13069" s="12"/>
      <c r="H13069" s="12"/>
      <c r="M13069" s="12"/>
      <c r="N13069" s="12"/>
      <c r="O13069" s="12"/>
      <c r="P13069" s="12"/>
    </row>
    <row r="13070" spans="4:16" x14ac:dyDescent="0.25">
      <c r="D13070" s="12"/>
      <c r="E13070" s="12"/>
      <c r="F13070" s="12"/>
      <c r="G13070" s="12"/>
      <c r="H13070" s="12"/>
      <c r="M13070" s="12"/>
      <c r="N13070" s="12"/>
      <c r="O13070" s="12"/>
      <c r="P13070" s="12"/>
    </row>
    <row r="13071" spans="4:16" x14ac:dyDescent="0.25">
      <c r="D13071" s="12"/>
      <c r="E13071" s="12"/>
      <c r="F13071" s="12"/>
      <c r="G13071" s="12"/>
      <c r="H13071" s="12"/>
      <c r="M13071" s="12"/>
      <c r="N13071" s="12"/>
      <c r="O13071" s="12"/>
      <c r="P13071" s="12"/>
    </row>
    <row r="13072" spans="4:16" x14ac:dyDescent="0.25">
      <c r="D13072" s="12"/>
      <c r="E13072" s="12"/>
      <c r="F13072" s="12"/>
      <c r="G13072" s="12"/>
      <c r="H13072" s="12"/>
      <c r="M13072" s="12"/>
      <c r="N13072" s="12"/>
      <c r="O13072" s="12"/>
      <c r="P13072" s="12"/>
    </row>
    <row r="13073" spans="4:16" x14ac:dyDescent="0.25">
      <c r="D13073" s="12"/>
      <c r="E13073" s="12"/>
      <c r="F13073" s="12"/>
      <c r="G13073" s="12"/>
      <c r="H13073" s="12"/>
      <c r="M13073" s="12"/>
      <c r="N13073" s="12"/>
      <c r="O13073" s="12"/>
      <c r="P13073" s="12"/>
    </row>
    <row r="13074" spans="4:16" x14ac:dyDescent="0.25">
      <c r="D13074" s="12"/>
      <c r="E13074" s="12"/>
      <c r="F13074" s="12"/>
      <c r="G13074" s="12"/>
      <c r="H13074" s="12"/>
      <c r="M13074" s="12"/>
      <c r="N13074" s="12"/>
      <c r="O13074" s="12"/>
      <c r="P13074" s="12"/>
    </row>
    <row r="13075" spans="4:16" x14ac:dyDescent="0.25">
      <c r="D13075" s="12"/>
      <c r="E13075" s="12"/>
      <c r="F13075" s="12"/>
      <c r="G13075" s="12"/>
      <c r="H13075" s="12"/>
      <c r="M13075" s="12"/>
      <c r="N13075" s="12"/>
      <c r="O13075" s="12"/>
      <c r="P13075" s="12"/>
    </row>
    <row r="13076" spans="4:16" x14ac:dyDescent="0.25">
      <c r="D13076" s="12"/>
      <c r="E13076" s="12"/>
      <c r="F13076" s="12"/>
      <c r="G13076" s="12"/>
      <c r="H13076" s="12"/>
      <c r="M13076" s="12"/>
      <c r="N13076" s="12"/>
      <c r="O13076" s="12"/>
      <c r="P13076" s="12"/>
    </row>
    <row r="13077" spans="4:16" x14ac:dyDescent="0.25">
      <c r="D13077" s="12"/>
      <c r="E13077" s="12"/>
      <c r="F13077" s="12"/>
      <c r="G13077" s="12"/>
      <c r="H13077" s="12"/>
      <c r="M13077" s="12"/>
      <c r="N13077" s="12"/>
      <c r="O13077" s="12"/>
      <c r="P13077" s="12"/>
    </row>
    <row r="13078" spans="4:16" x14ac:dyDescent="0.25">
      <c r="D13078" s="12"/>
      <c r="E13078" s="12"/>
      <c r="F13078" s="12"/>
      <c r="G13078" s="12"/>
      <c r="H13078" s="12"/>
      <c r="M13078" s="12"/>
      <c r="N13078" s="12"/>
      <c r="O13078" s="12"/>
      <c r="P13078" s="12"/>
    </row>
    <row r="13079" spans="4:16" x14ac:dyDescent="0.25">
      <c r="D13079" s="12"/>
      <c r="E13079" s="12"/>
      <c r="F13079" s="12"/>
      <c r="G13079" s="12"/>
      <c r="H13079" s="12"/>
      <c r="M13079" s="12"/>
      <c r="N13079" s="12"/>
      <c r="O13079" s="12"/>
      <c r="P13079" s="12"/>
    </row>
    <row r="13080" spans="4:16" x14ac:dyDescent="0.25">
      <c r="D13080" s="12"/>
      <c r="E13080" s="12"/>
      <c r="F13080" s="12"/>
      <c r="G13080" s="12"/>
      <c r="H13080" s="12"/>
      <c r="M13080" s="12"/>
      <c r="N13080" s="12"/>
      <c r="O13080" s="12"/>
      <c r="P13080" s="12"/>
    </row>
    <row r="13081" spans="4:16" x14ac:dyDescent="0.25">
      <c r="D13081" s="12"/>
      <c r="E13081" s="12"/>
      <c r="F13081" s="12"/>
      <c r="G13081" s="12"/>
      <c r="H13081" s="12"/>
      <c r="M13081" s="12"/>
      <c r="N13081" s="12"/>
      <c r="O13081" s="12"/>
      <c r="P13081" s="12"/>
    </row>
    <row r="13082" spans="4:16" x14ac:dyDescent="0.25">
      <c r="D13082" s="12"/>
      <c r="E13082" s="12"/>
      <c r="F13082" s="12"/>
      <c r="G13082" s="12"/>
      <c r="H13082" s="12"/>
      <c r="M13082" s="12"/>
      <c r="N13082" s="12"/>
      <c r="O13082" s="12"/>
      <c r="P13082" s="12"/>
    </row>
    <row r="13083" spans="4:16" x14ac:dyDescent="0.25">
      <c r="D13083" s="12"/>
      <c r="E13083" s="12"/>
      <c r="F13083" s="12"/>
      <c r="G13083" s="12"/>
      <c r="H13083" s="12"/>
      <c r="M13083" s="12"/>
      <c r="N13083" s="12"/>
      <c r="O13083" s="12"/>
      <c r="P13083" s="12"/>
    </row>
    <row r="13084" spans="4:16" x14ac:dyDescent="0.25">
      <c r="D13084" s="12"/>
      <c r="E13084" s="12"/>
      <c r="F13084" s="12"/>
      <c r="G13084" s="12"/>
      <c r="H13084" s="12"/>
      <c r="M13084" s="12"/>
      <c r="N13084" s="12"/>
      <c r="O13084" s="12"/>
      <c r="P13084" s="12"/>
    </row>
    <row r="13085" spans="4:16" x14ac:dyDescent="0.25">
      <c r="D13085" s="12"/>
      <c r="E13085" s="12"/>
      <c r="F13085" s="12"/>
      <c r="G13085" s="12"/>
      <c r="H13085" s="12"/>
      <c r="M13085" s="12"/>
      <c r="N13085" s="12"/>
      <c r="O13085" s="12"/>
      <c r="P13085" s="12"/>
    </row>
    <row r="13086" spans="4:16" x14ac:dyDescent="0.25">
      <c r="D13086" s="12"/>
      <c r="E13086" s="12"/>
      <c r="F13086" s="12"/>
      <c r="G13086" s="12"/>
      <c r="H13086" s="12"/>
      <c r="M13086" s="12"/>
      <c r="N13086" s="12"/>
      <c r="O13086" s="12"/>
      <c r="P13086" s="12"/>
    </row>
    <row r="13087" spans="4:16" x14ac:dyDescent="0.25">
      <c r="D13087" s="12"/>
      <c r="E13087" s="12"/>
      <c r="F13087" s="12"/>
      <c r="G13087" s="12"/>
      <c r="H13087" s="12"/>
      <c r="M13087" s="12"/>
      <c r="N13087" s="12"/>
      <c r="O13087" s="12"/>
      <c r="P13087" s="12"/>
    </row>
    <row r="13088" spans="4:16" x14ac:dyDescent="0.25">
      <c r="D13088" s="12"/>
      <c r="E13088" s="12"/>
      <c r="F13088" s="12"/>
      <c r="G13088" s="12"/>
      <c r="H13088" s="12"/>
      <c r="M13088" s="12"/>
      <c r="N13088" s="12"/>
      <c r="O13088" s="12"/>
      <c r="P13088" s="12"/>
    </row>
    <row r="13089" spans="4:16" x14ac:dyDescent="0.25">
      <c r="D13089" s="12"/>
      <c r="E13089" s="12"/>
      <c r="F13089" s="12"/>
      <c r="G13089" s="12"/>
      <c r="H13089" s="12"/>
      <c r="M13089" s="12"/>
      <c r="N13089" s="12"/>
      <c r="O13089" s="12"/>
      <c r="P13089" s="12"/>
    </row>
    <row r="13090" spans="4:16" x14ac:dyDescent="0.25">
      <c r="D13090" s="12"/>
      <c r="E13090" s="12"/>
      <c r="F13090" s="12"/>
      <c r="G13090" s="12"/>
      <c r="H13090" s="12"/>
      <c r="M13090" s="12"/>
      <c r="N13090" s="12"/>
      <c r="O13090" s="12"/>
      <c r="P13090" s="12"/>
    </row>
    <row r="13091" spans="4:16" x14ac:dyDescent="0.25">
      <c r="D13091" s="12"/>
      <c r="E13091" s="12"/>
      <c r="F13091" s="12"/>
      <c r="G13091" s="12"/>
      <c r="H13091" s="12"/>
      <c r="M13091" s="12"/>
      <c r="N13091" s="12"/>
      <c r="O13091" s="12"/>
      <c r="P13091" s="12"/>
    </row>
    <row r="13092" spans="4:16" x14ac:dyDescent="0.25">
      <c r="D13092" s="12"/>
      <c r="E13092" s="12"/>
      <c r="F13092" s="12"/>
      <c r="G13092" s="12"/>
      <c r="H13092" s="12"/>
      <c r="M13092" s="12"/>
      <c r="N13092" s="12"/>
      <c r="O13092" s="12"/>
      <c r="P13092" s="12"/>
    </row>
    <row r="13093" spans="4:16" x14ac:dyDescent="0.25">
      <c r="D13093" s="12"/>
      <c r="E13093" s="12"/>
      <c r="F13093" s="12"/>
      <c r="G13093" s="12"/>
      <c r="H13093" s="12"/>
      <c r="M13093" s="12"/>
      <c r="N13093" s="12"/>
      <c r="O13093" s="12"/>
      <c r="P13093" s="12"/>
    </row>
    <row r="13094" spans="4:16" x14ac:dyDescent="0.25">
      <c r="D13094" s="12"/>
      <c r="E13094" s="12"/>
      <c r="F13094" s="12"/>
      <c r="G13094" s="12"/>
      <c r="H13094" s="12"/>
      <c r="M13094" s="12"/>
      <c r="N13094" s="12"/>
      <c r="O13094" s="12"/>
      <c r="P13094" s="12"/>
    </row>
    <row r="13095" spans="4:16" x14ac:dyDescent="0.25">
      <c r="D13095" s="12"/>
      <c r="E13095" s="12"/>
      <c r="F13095" s="12"/>
      <c r="G13095" s="12"/>
      <c r="H13095" s="12"/>
      <c r="M13095" s="12"/>
      <c r="N13095" s="12"/>
      <c r="O13095" s="12"/>
      <c r="P13095" s="12"/>
    </row>
    <row r="13096" spans="4:16" x14ac:dyDescent="0.25">
      <c r="D13096" s="12"/>
      <c r="E13096" s="12"/>
      <c r="F13096" s="12"/>
      <c r="G13096" s="12"/>
      <c r="H13096" s="12"/>
      <c r="M13096" s="12"/>
      <c r="N13096" s="12"/>
      <c r="O13096" s="12"/>
      <c r="P13096" s="12"/>
    </row>
    <row r="13097" spans="4:16" x14ac:dyDescent="0.25">
      <c r="D13097" s="12"/>
      <c r="E13097" s="12"/>
      <c r="F13097" s="12"/>
      <c r="G13097" s="12"/>
      <c r="H13097" s="12"/>
      <c r="M13097" s="12"/>
      <c r="N13097" s="12"/>
      <c r="O13097" s="12"/>
      <c r="P13097" s="12"/>
    </row>
    <row r="13098" spans="4:16" x14ac:dyDescent="0.25">
      <c r="D13098" s="12"/>
      <c r="E13098" s="12"/>
      <c r="F13098" s="12"/>
      <c r="G13098" s="12"/>
      <c r="H13098" s="12"/>
      <c r="M13098" s="12"/>
      <c r="N13098" s="12"/>
      <c r="O13098" s="12"/>
      <c r="P13098" s="12"/>
    </row>
    <row r="13099" spans="4:16" x14ac:dyDescent="0.25">
      <c r="D13099" s="12"/>
      <c r="E13099" s="12"/>
      <c r="F13099" s="12"/>
      <c r="G13099" s="12"/>
      <c r="H13099" s="12"/>
      <c r="M13099" s="12"/>
      <c r="N13099" s="12"/>
      <c r="O13099" s="12"/>
      <c r="P13099" s="12"/>
    </row>
    <row r="13100" spans="4:16" x14ac:dyDescent="0.25">
      <c r="D13100" s="12"/>
      <c r="E13100" s="12"/>
      <c r="F13100" s="12"/>
      <c r="G13100" s="12"/>
      <c r="H13100" s="12"/>
      <c r="M13100" s="12"/>
      <c r="N13100" s="12"/>
      <c r="O13100" s="12"/>
      <c r="P13100" s="12"/>
    </row>
    <row r="13101" spans="4:16" x14ac:dyDescent="0.25">
      <c r="D13101" s="12"/>
      <c r="E13101" s="12"/>
      <c r="F13101" s="12"/>
      <c r="G13101" s="12"/>
      <c r="H13101" s="12"/>
      <c r="M13101" s="12"/>
      <c r="N13101" s="12"/>
      <c r="O13101" s="12"/>
      <c r="P13101" s="12"/>
    </row>
    <row r="13102" spans="4:16" x14ac:dyDescent="0.25">
      <c r="D13102" s="12"/>
      <c r="E13102" s="12"/>
      <c r="F13102" s="12"/>
      <c r="G13102" s="12"/>
      <c r="H13102" s="12"/>
      <c r="M13102" s="12"/>
      <c r="N13102" s="12"/>
      <c r="O13102" s="12"/>
      <c r="P13102" s="12"/>
    </row>
    <row r="13103" spans="4:16" x14ac:dyDescent="0.25">
      <c r="D13103" s="12"/>
      <c r="E13103" s="12"/>
      <c r="F13103" s="12"/>
      <c r="G13103" s="12"/>
      <c r="H13103" s="12"/>
      <c r="M13103" s="12"/>
      <c r="N13103" s="12"/>
      <c r="O13103" s="12"/>
      <c r="P13103" s="12"/>
    </row>
    <row r="13104" spans="4:16" x14ac:dyDescent="0.25">
      <c r="D13104" s="12"/>
      <c r="E13104" s="12"/>
      <c r="F13104" s="12"/>
      <c r="G13104" s="12"/>
      <c r="H13104" s="12"/>
      <c r="M13104" s="12"/>
      <c r="N13104" s="12"/>
      <c r="O13104" s="12"/>
      <c r="P13104" s="12"/>
    </row>
    <row r="13105" spans="4:16" x14ac:dyDescent="0.25">
      <c r="D13105" s="12"/>
      <c r="E13105" s="12"/>
      <c r="F13105" s="12"/>
      <c r="G13105" s="12"/>
      <c r="H13105" s="12"/>
      <c r="M13105" s="12"/>
      <c r="N13105" s="12"/>
      <c r="O13105" s="12"/>
      <c r="P13105" s="12"/>
    </row>
    <row r="13106" spans="4:16" x14ac:dyDescent="0.25">
      <c r="D13106" s="12"/>
      <c r="E13106" s="12"/>
      <c r="F13106" s="12"/>
      <c r="G13106" s="12"/>
      <c r="H13106" s="12"/>
      <c r="M13106" s="12"/>
      <c r="N13106" s="12"/>
      <c r="O13106" s="12"/>
      <c r="P13106" s="12"/>
    </row>
    <row r="13107" spans="4:16" x14ac:dyDescent="0.25">
      <c r="D13107" s="12"/>
      <c r="E13107" s="12"/>
      <c r="F13107" s="12"/>
      <c r="G13107" s="12"/>
      <c r="H13107" s="12"/>
      <c r="M13107" s="12"/>
      <c r="N13107" s="12"/>
      <c r="O13107" s="12"/>
      <c r="P13107" s="12"/>
    </row>
    <row r="13108" spans="4:16" x14ac:dyDescent="0.25">
      <c r="D13108" s="12"/>
      <c r="E13108" s="12"/>
      <c r="F13108" s="12"/>
      <c r="G13108" s="12"/>
      <c r="H13108" s="12"/>
      <c r="M13108" s="12"/>
      <c r="N13108" s="12"/>
      <c r="O13108" s="12"/>
      <c r="P13108" s="12"/>
    </row>
    <row r="13109" spans="4:16" x14ac:dyDescent="0.25">
      <c r="D13109" s="12"/>
      <c r="E13109" s="12"/>
      <c r="F13109" s="12"/>
      <c r="G13109" s="12"/>
      <c r="H13109" s="12"/>
      <c r="M13109" s="12"/>
      <c r="N13109" s="12"/>
      <c r="O13109" s="12"/>
      <c r="P13109" s="12"/>
    </row>
    <row r="13110" spans="4:16" x14ac:dyDescent="0.25">
      <c r="D13110" s="12"/>
      <c r="E13110" s="12"/>
      <c r="F13110" s="12"/>
      <c r="G13110" s="12"/>
      <c r="H13110" s="12"/>
      <c r="M13110" s="12"/>
      <c r="N13110" s="12"/>
      <c r="O13110" s="12"/>
      <c r="P13110" s="12"/>
    </row>
    <row r="13111" spans="4:16" x14ac:dyDescent="0.25">
      <c r="D13111" s="12"/>
      <c r="E13111" s="12"/>
      <c r="F13111" s="12"/>
      <c r="G13111" s="12"/>
      <c r="H13111" s="12"/>
      <c r="M13111" s="12"/>
      <c r="N13111" s="12"/>
      <c r="O13111" s="12"/>
      <c r="P13111" s="12"/>
    </row>
    <row r="13112" spans="4:16" x14ac:dyDescent="0.25">
      <c r="D13112" s="12"/>
      <c r="E13112" s="12"/>
      <c r="F13112" s="12"/>
      <c r="G13112" s="12"/>
      <c r="H13112" s="12"/>
      <c r="M13112" s="12"/>
      <c r="N13112" s="12"/>
      <c r="O13112" s="12"/>
      <c r="P13112" s="12"/>
    </row>
    <row r="13113" spans="4:16" x14ac:dyDescent="0.25">
      <c r="D13113" s="12"/>
      <c r="E13113" s="12"/>
      <c r="F13113" s="12"/>
      <c r="G13113" s="12"/>
      <c r="H13113" s="12"/>
      <c r="M13113" s="12"/>
      <c r="N13113" s="12"/>
      <c r="O13113" s="12"/>
      <c r="P13113" s="12"/>
    </row>
    <row r="13114" spans="4:16" x14ac:dyDescent="0.25">
      <c r="D13114" s="12"/>
      <c r="E13114" s="12"/>
      <c r="F13114" s="12"/>
      <c r="G13114" s="12"/>
      <c r="H13114" s="12"/>
      <c r="M13114" s="12"/>
      <c r="N13114" s="12"/>
      <c r="O13114" s="12"/>
      <c r="P13114" s="12"/>
    </row>
    <row r="13115" spans="4:16" x14ac:dyDescent="0.25">
      <c r="D13115" s="12"/>
      <c r="E13115" s="12"/>
      <c r="F13115" s="12"/>
      <c r="G13115" s="12"/>
      <c r="H13115" s="12"/>
      <c r="M13115" s="12"/>
      <c r="N13115" s="12"/>
      <c r="O13115" s="12"/>
      <c r="P13115" s="12"/>
    </row>
    <row r="13116" spans="4:16" x14ac:dyDescent="0.25">
      <c r="D13116" s="12"/>
      <c r="E13116" s="12"/>
      <c r="F13116" s="12"/>
      <c r="G13116" s="12"/>
      <c r="H13116" s="12"/>
      <c r="M13116" s="12"/>
      <c r="N13116" s="12"/>
      <c r="O13116" s="12"/>
      <c r="P13116" s="12"/>
    </row>
    <row r="13117" spans="4:16" x14ac:dyDescent="0.25">
      <c r="D13117" s="12"/>
      <c r="E13117" s="12"/>
      <c r="F13117" s="12"/>
      <c r="G13117" s="12"/>
      <c r="H13117" s="12"/>
      <c r="M13117" s="12"/>
      <c r="N13117" s="12"/>
      <c r="O13117" s="12"/>
      <c r="P13117" s="12"/>
    </row>
    <row r="13118" spans="4:16" x14ac:dyDescent="0.25">
      <c r="D13118" s="12"/>
      <c r="E13118" s="12"/>
      <c r="F13118" s="12"/>
      <c r="G13118" s="12"/>
      <c r="H13118" s="12"/>
      <c r="M13118" s="12"/>
      <c r="N13118" s="12"/>
      <c r="O13118" s="12"/>
      <c r="P13118" s="12"/>
    </row>
    <row r="13119" spans="4:16" x14ac:dyDescent="0.25">
      <c r="D13119" s="12"/>
      <c r="E13119" s="12"/>
      <c r="F13119" s="12"/>
      <c r="G13119" s="12"/>
      <c r="H13119" s="12"/>
      <c r="M13119" s="12"/>
      <c r="N13119" s="12"/>
      <c r="O13119" s="12"/>
      <c r="P13119" s="12"/>
    </row>
    <row r="13120" spans="4:16" x14ac:dyDescent="0.25">
      <c r="D13120" s="12"/>
      <c r="E13120" s="12"/>
      <c r="F13120" s="12"/>
      <c r="G13120" s="12"/>
      <c r="H13120" s="12"/>
      <c r="M13120" s="12"/>
      <c r="N13120" s="12"/>
      <c r="O13120" s="12"/>
      <c r="P13120" s="12"/>
    </row>
    <row r="13121" spans="4:16" x14ac:dyDescent="0.25">
      <c r="D13121" s="12"/>
      <c r="E13121" s="12"/>
      <c r="F13121" s="12"/>
      <c r="G13121" s="12"/>
      <c r="H13121" s="12"/>
      <c r="M13121" s="12"/>
      <c r="N13121" s="12"/>
      <c r="O13121" s="12"/>
      <c r="P13121" s="12"/>
    </row>
    <row r="13122" spans="4:16" x14ac:dyDescent="0.25">
      <c r="D13122" s="12"/>
      <c r="E13122" s="12"/>
      <c r="F13122" s="12"/>
      <c r="G13122" s="12"/>
      <c r="H13122" s="12"/>
      <c r="M13122" s="12"/>
      <c r="N13122" s="12"/>
      <c r="O13122" s="12"/>
      <c r="P13122" s="12"/>
    </row>
    <row r="13123" spans="4:16" x14ac:dyDescent="0.25">
      <c r="D13123" s="12"/>
      <c r="E13123" s="12"/>
      <c r="F13123" s="12"/>
      <c r="G13123" s="12"/>
      <c r="H13123" s="12"/>
      <c r="M13123" s="12"/>
      <c r="N13123" s="12"/>
      <c r="O13123" s="12"/>
      <c r="P13123" s="12"/>
    </row>
    <row r="13124" spans="4:16" x14ac:dyDescent="0.25">
      <c r="D13124" s="12"/>
      <c r="E13124" s="12"/>
      <c r="F13124" s="12"/>
      <c r="G13124" s="12"/>
      <c r="H13124" s="12"/>
      <c r="M13124" s="12"/>
      <c r="N13124" s="12"/>
      <c r="O13124" s="12"/>
      <c r="P13124" s="12"/>
    </row>
    <row r="13125" spans="4:16" x14ac:dyDescent="0.25">
      <c r="D13125" s="12"/>
      <c r="E13125" s="12"/>
      <c r="F13125" s="12"/>
      <c r="G13125" s="12"/>
      <c r="H13125" s="12"/>
      <c r="M13125" s="12"/>
      <c r="N13125" s="12"/>
      <c r="O13125" s="12"/>
      <c r="P13125" s="12"/>
    </row>
    <row r="13126" spans="4:16" x14ac:dyDescent="0.25">
      <c r="D13126" s="12"/>
      <c r="E13126" s="12"/>
      <c r="F13126" s="12"/>
      <c r="G13126" s="12"/>
      <c r="H13126" s="12"/>
      <c r="M13126" s="12"/>
      <c r="N13126" s="12"/>
      <c r="O13126" s="12"/>
      <c r="P13126" s="12"/>
    </row>
    <row r="13127" spans="4:16" x14ac:dyDescent="0.25">
      <c r="D13127" s="12"/>
      <c r="E13127" s="12"/>
      <c r="F13127" s="12"/>
      <c r="G13127" s="12"/>
      <c r="H13127" s="12"/>
      <c r="M13127" s="12"/>
      <c r="N13127" s="12"/>
      <c r="O13127" s="12"/>
      <c r="P13127" s="12"/>
    </row>
    <row r="13128" spans="4:16" x14ac:dyDescent="0.25">
      <c r="D13128" s="12"/>
      <c r="E13128" s="12"/>
      <c r="F13128" s="12"/>
      <c r="G13128" s="12"/>
      <c r="H13128" s="12"/>
      <c r="M13128" s="12"/>
      <c r="N13128" s="12"/>
      <c r="O13128" s="12"/>
      <c r="P13128" s="12"/>
    </row>
    <row r="13129" spans="4:16" x14ac:dyDescent="0.25">
      <c r="D13129" s="12"/>
      <c r="E13129" s="12"/>
      <c r="F13129" s="12"/>
      <c r="G13129" s="12"/>
      <c r="H13129" s="12"/>
      <c r="M13129" s="12"/>
      <c r="N13129" s="12"/>
      <c r="O13129" s="12"/>
      <c r="P13129" s="12"/>
    </row>
    <row r="13130" spans="4:16" x14ac:dyDescent="0.25">
      <c r="D13130" s="12"/>
      <c r="E13130" s="12"/>
      <c r="F13130" s="12"/>
      <c r="G13130" s="12"/>
      <c r="H13130" s="12"/>
      <c r="M13130" s="12"/>
      <c r="N13130" s="12"/>
      <c r="O13130" s="12"/>
      <c r="P13130" s="12"/>
    </row>
    <row r="13131" spans="4:16" x14ac:dyDescent="0.25">
      <c r="D13131" s="12"/>
      <c r="E13131" s="12"/>
      <c r="F13131" s="12"/>
      <c r="G13131" s="12"/>
      <c r="H13131" s="12"/>
      <c r="M13131" s="12"/>
      <c r="N13131" s="12"/>
      <c r="O13131" s="12"/>
      <c r="P13131" s="12"/>
    </row>
    <row r="13132" spans="4:16" x14ac:dyDescent="0.25">
      <c r="D13132" s="12"/>
      <c r="E13132" s="12"/>
      <c r="F13132" s="12"/>
      <c r="G13132" s="12"/>
      <c r="H13132" s="12"/>
      <c r="M13132" s="12"/>
      <c r="N13132" s="12"/>
      <c r="O13132" s="12"/>
      <c r="P13132" s="12"/>
    </row>
    <row r="13133" spans="4:16" x14ac:dyDescent="0.25">
      <c r="D13133" s="12"/>
      <c r="E13133" s="12"/>
      <c r="F13133" s="12"/>
      <c r="G13133" s="12"/>
      <c r="H13133" s="12"/>
      <c r="M13133" s="12"/>
      <c r="N13133" s="12"/>
      <c r="O13133" s="12"/>
      <c r="P13133" s="12"/>
    </row>
    <row r="13134" spans="4:16" x14ac:dyDescent="0.25">
      <c r="D13134" s="12"/>
      <c r="E13134" s="12"/>
      <c r="F13134" s="12"/>
      <c r="G13134" s="12"/>
      <c r="H13134" s="12"/>
      <c r="M13134" s="12"/>
      <c r="N13134" s="12"/>
      <c r="O13134" s="12"/>
      <c r="P13134" s="12"/>
    </row>
    <row r="13135" spans="4:16" x14ac:dyDescent="0.25">
      <c r="D13135" s="12"/>
      <c r="E13135" s="12"/>
      <c r="F13135" s="12"/>
      <c r="G13135" s="12"/>
      <c r="H13135" s="12"/>
      <c r="M13135" s="12"/>
      <c r="N13135" s="12"/>
      <c r="O13135" s="12"/>
      <c r="P13135" s="12"/>
    </row>
    <row r="13136" spans="4:16" x14ac:dyDescent="0.25">
      <c r="D13136" s="12"/>
      <c r="E13136" s="12"/>
      <c r="F13136" s="12"/>
      <c r="G13136" s="12"/>
      <c r="H13136" s="12"/>
      <c r="M13136" s="12"/>
      <c r="N13136" s="12"/>
      <c r="O13136" s="12"/>
      <c r="P13136" s="12"/>
    </row>
    <row r="13137" spans="4:16" x14ac:dyDescent="0.25">
      <c r="D13137" s="12"/>
      <c r="E13137" s="12"/>
      <c r="F13137" s="12"/>
      <c r="G13137" s="12"/>
      <c r="H13137" s="12"/>
      <c r="M13137" s="12"/>
      <c r="N13137" s="12"/>
      <c r="O13137" s="12"/>
      <c r="P13137" s="12"/>
    </row>
    <row r="13138" spans="4:16" x14ac:dyDescent="0.25">
      <c r="D13138" s="12"/>
      <c r="E13138" s="12"/>
      <c r="F13138" s="12"/>
      <c r="G13138" s="12"/>
      <c r="H13138" s="12"/>
      <c r="M13138" s="12"/>
      <c r="N13138" s="12"/>
      <c r="O13138" s="12"/>
      <c r="P13138" s="12"/>
    </row>
    <row r="13139" spans="4:16" x14ac:dyDescent="0.25">
      <c r="D13139" s="12"/>
      <c r="E13139" s="12"/>
      <c r="F13139" s="12"/>
      <c r="G13139" s="12"/>
      <c r="H13139" s="12"/>
      <c r="M13139" s="12"/>
      <c r="N13139" s="12"/>
      <c r="O13139" s="12"/>
      <c r="P13139" s="12"/>
    </row>
    <row r="13140" spans="4:16" x14ac:dyDescent="0.25">
      <c r="D13140" s="12"/>
      <c r="E13140" s="12"/>
      <c r="F13140" s="12"/>
      <c r="G13140" s="12"/>
      <c r="H13140" s="12"/>
      <c r="M13140" s="12"/>
      <c r="N13140" s="12"/>
      <c r="O13140" s="12"/>
      <c r="P13140" s="12"/>
    </row>
    <row r="13141" spans="4:16" x14ac:dyDescent="0.25">
      <c r="D13141" s="12"/>
      <c r="E13141" s="12"/>
      <c r="F13141" s="12"/>
      <c r="G13141" s="12"/>
      <c r="H13141" s="12"/>
      <c r="M13141" s="12"/>
      <c r="N13141" s="12"/>
      <c r="O13141" s="12"/>
      <c r="P13141" s="12"/>
    </row>
    <row r="13142" spans="4:16" x14ac:dyDescent="0.25">
      <c r="D13142" s="12"/>
      <c r="E13142" s="12"/>
      <c r="F13142" s="12"/>
      <c r="G13142" s="12"/>
      <c r="H13142" s="12"/>
      <c r="M13142" s="12"/>
      <c r="N13142" s="12"/>
      <c r="O13142" s="12"/>
      <c r="P13142" s="12"/>
    </row>
    <row r="13143" spans="4:16" x14ac:dyDescent="0.25">
      <c r="D13143" s="12"/>
      <c r="E13143" s="12"/>
      <c r="F13143" s="12"/>
      <c r="G13143" s="12"/>
      <c r="H13143" s="12"/>
      <c r="M13143" s="12"/>
      <c r="N13143" s="12"/>
      <c r="O13143" s="12"/>
      <c r="P13143" s="12"/>
    </row>
    <row r="13144" spans="4:16" x14ac:dyDescent="0.25">
      <c r="D13144" s="12"/>
      <c r="E13144" s="12"/>
      <c r="F13144" s="12"/>
      <c r="G13144" s="12"/>
      <c r="H13144" s="12"/>
      <c r="M13144" s="12"/>
      <c r="N13144" s="12"/>
      <c r="O13144" s="12"/>
      <c r="P13144" s="12"/>
    </row>
    <row r="13145" spans="4:16" x14ac:dyDescent="0.25">
      <c r="D13145" s="12"/>
      <c r="E13145" s="12"/>
      <c r="F13145" s="12"/>
      <c r="G13145" s="12"/>
      <c r="H13145" s="12"/>
      <c r="M13145" s="12"/>
      <c r="N13145" s="12"/>
      <c r="O13145" s="12"/>
      <c r="P13145" s="12"/>
    </row>
    <row r="13146" spans="4:16" x14ac:dyDescent="0.25">
      <c r="D13146" s="12"/>
      <c r="E13146" s="12"/>
      <c r="F13146" s="12"/>
      <c r="G13146" s="12"/>
      <c r="H13146" s="12"/>
      <c r="M13146" s="12"/>
      <c r="N13146" s="12"/>
      <c r="O13146" s="12"/>
      <c r="P13146" s="12"/>
    </row>
    <row r="13147" spans="4:16" x14ac:dyDescent="0.25">
      <c r="D13147" s="12"/>
      <c r="E13147" s="12"/>
      <c r="F13147" s="12"/>
      <c r="G13147" s="12"/>
      <c r="H13147" s="12"/>
      <c r="M13147" s="12"/>
      <c r="N13147" s="12"/>
      <c r="O13147" s="12"/>
      <c r="P13147" s="12"/>
    </row>
    <row r="13148" spans="4:16" x14ac:dyDescent="0.25">
      <c r="D13148" s="12"/>
      <c r="E13148" s="12"/>
      <c r="F13148" s="12"/>
      <c r="G13148" s="12"/>
      <c r="H13148" s="12"/>
      <c r="M13148" s="12"/>
      <c r="N13148" s="12"/>
      <c r="O13148" s="12"/>
      <c r="P13148" s="12"/>
    </row>
    <row r="13149" spans="4:16" x14ac:dyDescent="0.25">
      <c r="D13149" s="12"/>
      <c r="E13149" s="12"/>
      <c r="F13149" s="12"/>
      <c r="G13149" s="12"/>
      <c r="H13149" s="12"/>
      <c r="M13149" s="12"/>
      <c r="N13149" s="12"/>
      <c r="O13149" s="12"/>
      <c r="P13149" s="12"/>
    </row>
    <row r="13150" spans="4:16" x14ac:dyDescent="0.25">
      <c r="D13150" s="12"/>
      <c r="E13150" s="12"/>
      <c r="F13150" s="12"/>
      <c r="G13150" s="12"/>
      <c r="H13150" s="12"/>
      <c r="M13150" s="12"/>
      <c r="N13150" s="12"/>
      <c r="O13150" s="12"/>
      <c r="P13150" s="12"/>
    </row>
    <row r="13151" spans="4:16" x14ac:dyDescent="0.25">
      <c r="D13151" s="12"/>
      <c r="E13151" s="12"/>
      <c r="F13151" s="12"/>
      <c r="G13151" s="12"/>
      <c r="H13151" s="12"/>
      <c r="M13151" s="12"/>
      <c r="N13151" s="12"/>
      <c r="O13151" s="12"/>
      <c r="P13151" s="12"/>
    </row>
    <row r="13152" spans="4:16" x14ac:dyDescent="0.25">
      <c r="D13152" s="12"/>
      <c r="E13152" s="12"/>
      <c r="F13152" s="12"/>
      <c r="G13152" s="12"/>
      <c r="H13152" s="12"/>
      <c r="M13152" s="12"/>
      <c r="N13152" s="12"/>
      <c r="O13152" s="12"/>
      <c r="P13152" s="12"/>
    </row>
    <row r="13153" spans="4:16" x14ac:dyDescent="0.25">
      <c r="D13153" s="12"/>
      <c r="E13153" s="12"/>
      <c r="F13153" s="12"/>
      <c r="G13153" s="12"/>
      <c r="H13153" s="12"/>
      <c r="M13153" s="12"/>
      <c r="N13153" s="12"/>
      <c r="O13153" s="12"/>
      <c r="P13153" s="12"/>
    </row>
    <row r="13154" spans="4:16" x14ac:dyDescent="0.25">
      <c r="D13154" s="12"/>
      <c r="E13154" s="12"/>
      <c r="F13154" s="12"/>
      <c r="G13154" s="12"/>
      <c r="H13154" s="12"/>
      <c r="M13154" s="12"/>
      <c r="N13154" s="12"/>
      <c r="O13154" s="12"/>
      <c r="P13154" s="12"/>
    </row>
    <row r="13155" spans="4:16" x14ac:dyDescent="0.25">
      <c r="D13155" s="12"/>
      <c r="E13155" s="12"/>
      <c r="F13155" s="12"/>
      <c r="G13155" s="12"/>
      <c r="H13155" s="12"/>
      <c r="M13155" s="12"/>
      <c r="N13155" s="12"/>
      <c r="O13155" s="12"/>
      <c r="P13155" s="12"/>
    </row>
    <row r="13156" spans="4:16" x14ac:dyDescent="0.25">
      <c r="D13156" s="12"/>
      <c r="E13156" s="12"/>
      <c r="F13156" s="12"/>
      <c r="G13156" s="12"/>
      <c r="H13156" s="12"/>
      <c r="M13156" s="12"/>
      <c r="N13156" s="12"/>
      <c r="O13156" s="12"/>
      <c r="P13156" s="12"/>
    </row>
    <row r="13157" spans="4:16" x14ac:dyDescent="0.25">
      <c r="D13157" s="12"/>
      <c r="E13157" s="12"/>
      <c r="F13157" s="12"/>
      <c r="G13157" s="12"/>
      <c r="H13157" s="12"/>
      <c r="M13157" s="12"/>
      <c r="N13157" s="12"/>
      <c r="O13157" s="12"/>
      <c r="P13157" s="12"/>
    </row>
    <row r="13158" spans="4:16" x14ac:dyDescent="0.25">
      <c r="D13158" s="12"/>
      <c r="E13158" s="12"/>
      <c r="F13158" s="12"/>
      <c r="G13158" s="12"/>
      <c r="H13158" s="12"/>
      <c r="M13158" s="12"/>
      <c r="N13158" s="12"/>
      <c r="O13158" s="12"/>
      <c r="P13158" s="12"/>
    </row>
    <row r="13159" spans="4:16" x14ac:dyDescent="0.25">
      <c r="D13159" s="12"/>
      <c r="E13159" s="12"/>
      <c r="F13159" s="12"/>
      <c r="G13159" s="12"/>
      <c r="H13159" s="12"/>
      <c r="M13159" s="12"/>
      <c r="N13159" s="12"/>
      <c r="O13159" s="12"/>
      <c r="P13159" s="12"/>
    </row>
    <row r="13160" spans="4:16" x14ac:dyDescent="0.25">
      <c r="D13160" s="12"/>
      <c r="E13160" s="12"/>
      <c r="F13160" s="12"/>
      <c r="G13160" s="12"/>
      <c r="H13160" s="12"/>
      <c r="M13160" s="12"/>
      <c r="N13160" s="12"/>
      <c r="O13160" s="12"/>
      <c r="P13160" s="12"/>
    </row>
    <row r="13161" spans="4:16" x14ac:dyDescent="0.25">
      <c r="D13161" s="12"/>
      <c r="E13161" s="12"/>
      <c r="F13161" s="12"/>
      <c r="G13161" s="12"/>
      <c r="H13161" s="12"/>
      <c r="M13161" s="12"/>
      <c r="N13161" s="12"/>
      <c r="O13161" s="12"/>
      <c r="P13161" s="12"/>
    </row>
    <row r="13162" spans="4:16" x14ac:dyDescent="0.25">
      <c r="D13162" s="12"/>
      <c r="E13162" s="12"/>
      <c r="F13162" s="12"/>
      <c r="G13162" s="12"/>
      <c r="H13162" s="12"/>
      <c r="M13162" s="12"/>
      <c r="N13162" s="12"/>
      <c r="O13162" s="12"/>
      <c r="P13162" s="12"/>
    </row>
    <row r="13163" spans="4:16" x14ac:dyDescent="0.25">
      <c r="D13163" s="12"/>
      <c r="E13163" s="12"/>
      <c r="F13163" s="12"/>
      <c r="G13163" s="12"/>
      <c r="H13163" s="12"/>
      <c r="M13163" s="12"/>
      <c r="N13163" s="12"/>
      <c r="O13163" s="12"/>
      <c r="P13163" s="12"/>
    </row>
    <row r="13164" spans="4:16" x14ac:dyDescent="0.25">
      <c r="D13164" s="12"/>
      <c r="E13164" s="12"/>
      <c r="F13164" s="12"/>
      <c r="G13164" s="12"/>
      <c r="H13164" s="12"/>
      <c r="M13164" s="12"/>
      <c r="N13164" s="12"/>
      <c r="O13164" s="12"/>
      <c r="P13164" s="12"/>
    </row>
    <row r="13165" spans="4:16" x14ac:dyDescent="0.25">
      <c r="D13165" s="12"/>
      <c r="E13165" s="12"/>
      <c r="F13165" s="12"/>
      <c r="G13165" s="12"/>
      <c r="H13165" s="12"/>
      <c r="M13165" s="12"/>
      <c r="N13165" s="12"/>
      <c r="O13165" s="12"/>
      <c r="P13165" s="12"/>
    </row>
    <row r="13166" spans="4:16" x14ac:dyDescent="0.25">
      <c r="D13166" s="12"/>
      <c r="E13166" s="12"/>
      <c r="F13166" s="12"/>
      <c r="G13166" s="12"/>
      <c r="H13166" s="12"/>
      <c r="M13166" s="12"/>
      <c r="N13166" s="12"/>
      <c r="O13166" s="12"/>
      <c r="P13166" s="12"/>
    </row>
    <row r="13167" spans="4:16" x14ac:dyDescent="0.25">
      <c r="D13167" s="12"/>
      <c r="E13167" s="12"/>
      <c r="F13167" s="12"/>
      <c r="G13167" s="12"/>
      <c r="H13167" s="12"/>
      <c r="M13167" s="12"/>
      <c r="N13167" s="12"/>
      <c r="O13167" s="12"/>
      <c r="P13167" s="12"/>
    </row>
    <row r="13168" spans="4:16" x14ac:dyDescent="0.25">
      <c r="D13168" s="12"/>
      <c r="E13168" s="12"/>
      <c r="F13168" s="12"/>
      <c r="G13168" s="12"/>
      <c r="H13168" s="12"/>
      <c r="M13168" s="12"/>
      <c r="N13168" s="12"/>
      <c r="O13168" s="12"/>
      <c r="P13168" s="12"/>
    </row>
    <row r="13169" spans="4:16" x14ac:dyDescent="0.25">
      <c r="D13169" s="12"/>
      <c r="E13169" s="12"/>
      <c r="F13169" s="12"/>
      <c r="G13169" s="12"/>
      <c r="H13169" s="12"/>
      <c r="M13169" s="12"/>
      <c r="N13169" s="12"/>
      <c r="O13169" s="12"/>
      <c r="P13169" s="12"/>
    </row>
    <row r="13170" spans="4:16" x14ac:dyDescent="0.25">
      <c r="D13170" s="12"/>
      <c r="E13170" s="12"/>
      <c r="F13170" s="12"/>
      <c r="G13170" s="12"/>
      <c r="H13170" s="12"/>
      <c r="M13170" s="12"/>
      <c r="N13170" s="12"/>
      <c r="O13170" s="12"/>
      <c r="P13170" s="12"/>
    </row>
    <row r="13171" spans="4:16" x14ac:dyDescent="0.25">
      <c r="D13171" s="12"/>
      <c r="E13171" s="12"/>
      <c r="F13171" s="12"/>
      <c r="G13171" s="12"/>
      <c r="H13171" s="12"/>
      <c r="M13171" s="12"/>
      <c r="N13171" s="12"/>
      <c r="O13171" s="12"/>
      <c r="P13171" s="12"/>
    </row>
    <row r="13172" spans="4:16" x14ac:dyDescent="0.25">
      <c r="D13172" s="12"/>
      <c r="E13172" s="12"/>
      <c r="F13172" s="12"/>
      <c r="G13172" s="12"/>
      <c r="H13172" s="12"/>
      <c r="M13172" s="12"/>
      <c r="N13172" s="12"/>
      <c r="O13172" s="12"/>
      <c r="P13172" s="12"/>
    </row>
    <row r="13173" spans="4:16" x14ac:dyDescent="0.25">
      <c r="D13173" s="12"/>
      <c r="E13173" s="12"/>
      <c r="F13173" s="12"/>
      <c r="G13173" s="12"/>
      <c r="H13173" s="12"/>
      <c r="M13173" s="12"/>
      <c r="N13173" s="12"/>
      <c r="O13173" s="12"/>
      <c r="P13173" s="12"/>
    </row>
    <row r="13174" spans="4:16" x14ac:dyDescent="0.25">
      <c r="D13174" s="12"/>
      <c r="E13174" s="12"/>
      <c r="F13174" s="12"/>
      <c r="G13174" s="12"/>
      <c r="H13174" s="12"/>
      <c r="M13174" s="12"/>
      <c r="N13174" s="12"/>
      <c r="O13174" s="12"/>
      <c r="P13174" s="12"/>
    </row>
    <row r="13175" spans="4:16" x14ac:dyDescent="0.25">
      <c r="D13175" s="12"/>
      <c r="E13175" s="12"/>
      <c r="F13175" s="12"/>
      <c r="G13175" s="12"/>
      <c r="H13175" s="12"/>
      <c r="M13175" s="12"/>
      <c r="N13175" s="12"/>
      <c r="O13175" s="12"/>
      <c r="P13175" s="12"/>
    </row>
    <row r="13176" spans="4:16" x14ac:dyDescent="0.25">
      <c r="D13176" s="12"/>
      <c r="E13176" s="12"/>
      <c r="F13176" s="12"/>
      <c r="G13176" s="12"/>
      <c r="H13176" s="12"/>
      <c r="M13176" s="12"/>
      <c r="N13176" s="12"/>
      <c r="O13176" s="12"/>
      <c r="P13176" s="12"/>
    </row>
    <row r="13177" spans="4:16" x14ac:dyDescent="0.25">
      <c r="D13177" s="12"/>
      <c r="E13177" s="12"/>
      <c r="F13177" s="12"/>
      <c r="G13177" s="12"/>
      <c r="H13177" s="12"/>
      <c r="M13177" s="12"/>
      <c r="N13177" s="12"/>
      <c r="O13177" s="12"/>
      <c r="P13177" s="12"/>
    </row>
    <row r="13178" spans="4:16" x14ac:dyDescent="0.25">
      <c r="D13178" s="12"/>
      <c r="E13178" s="12"/>
      <c r="F13178" s="12"/>
      <c r="G13178" s="12"/>
      <c r="H13178" s="12"/>
      <c r="M13178" s="12"/>
      <c r="N13178" s="12"/>
      <c r="O13178" s="12"/>
      <c r="P13178" s="12"/>
    </row>
    <row r="13179" spans="4:16" x14ac:dyDescent="0.25">
      <c r="D13179" s="12"/>
      <c r="E13179" s="12"/>
      <c r="F13179" s="12"/>
      <c r="G13179" s="12"/>
      <c r="H13179" s="12"/>
      <c r="M13179" s="12"/>
      <c r="N13179" s="12"/>
      <c r="O13179" s="12"/>
      <c r="P13179" s="12"/>
    </row>
    <row r="13180" spans="4:16" x14ac:dyDescent="0.25">
      <c r="D13180" s="12"/>
      <c r="E13180" s="12"/>
      <c r="F13180" s="12"/>
      <c r="G13180" s="12"/>
      <c r="H13180" s="12"/>
      <c r="M13180" s="12"/>
      <c r="N13180" s="12"/>
      <c r="O13180" s="12"/>
      <c r="P13180" s="12"/>
    </row>
    <row r="13181" spans="4:16" x14ac:dyDescent="0.25">
      <c r="D13181" s="12"/>
      <c r="E13181" s="12"/>
      <c r="F13181" s="12"/>
      <c r="G13181" s="12"/>
      <c r="H13181" s="12"/>
      <c r="M13181" s="12"/>
      <c r="N13181" s="12"/>
      <c r="O13181" s="12"/>
      <c r="P13181" s="12"/>
    </row>
    <row r="13182" spans="4:16" x14ac:dyDescent="0.25">
      <c r="D13182" s="12"/>
      <c r="E13182" s="12"/>
      <c r="F13182" s="12"/>
      <c r="G13182" s="12"/>
      <c r="H13182" s="12"/>
      <c r="M13182" s="12"/>
      <c r="N13182" s="12"/>
      <c r="O13182" s="12"/>
      <c r="P13182" s="12"/>
    </row>
    <row r="13183" spans="4:16" x14ac:dyDescent="0.25">
      <c r="D13183" s="12"/>
      <c r="E13183" s="12"/>
      <c r="F13183" s="12"/>
      <c r="G13183" s="12"/>
      <c r="H13183" s="12"/>
      <c r="M13183" s="12"/>
      <c r="N13183" s="12"/>
      <c r="O13183" s="12"/>
      <c r="P13183" s="12"/>
    </row>
    <row r="13184" spans="4:16" x14ac:dyDescent="0.25">
      <c r="D13184" s="12"/>
      <c r="E13184" s="12"/>
      <c r="F13184" s="12"/>
      <c r="G13184" s="12"/>
      <c r="H13184" s="12"/>
      <c r="M13184" s="12"/>
      <c r="N13184" s="12"/>
      <c r="O13184" s="12"/>
      <c r="P13184" s="12"/>
    </row>
    <row r="13185" spans="4:16" x14ac:dyDescent="0.25">
      <c r="D13185" s="12"/>
      <c r="E13185" s="12"/>
      <c r="F13185" s="12"/>
      <c r="G13185" s="12"/>
      <c r="H13185" s="12"/>
      <c r="M13185" s="12"/>
      <c r="N13185" s="12"/>
      <c r="O13185" s="12"/>
      <c r="P13185" s="12"/>
    </row>
    <row r="13186" spans="4:16" x14ac:dyDescent="0.25">
      <c r="D13186" s="12"/>
      <c r="E13186" s="12"/>
      <c r="F13186" s="12"/>
      <c r="G13186" s="12"/>
      <c r="H13186" s="12"/>
      <c r="M13186" s="12"/>
      <c r="N13186" s="12"/>
      <c r="O13186" s="12"/>
      <c r="P13186" s="12"/>
    </row>
    <row r="13187" spans="4:16" x14ac:dyDescent="0.25">
      <c r="D13187" s="12"/>
      <c r="E13187" s="12"/>
      <c r="F13187" s="12"/>
      <c r="G13187" s="12"/>
      <c r="H13187" s="12"/>
      <c r="M13187" s="12"/>
      <c r="N13187" s="12"/>
      <c r="O13187" s="12"/>
      <c r="P13187" s="12"/>
    </row>
    <row r="13188" spans="4:16" x14ac:dyDescent="0.25">
      <c r="D13188" s="12"/>
      <c r="E13188" s="12"/>
      <c r="F13188" s="12"/>
      <c r="G13188" s="12"/>
      <c r="H13188" s="12"/>
      <c r="M13188" s="12"/>
      <c r="N13188" s="12"/>
      <c r="O13188" s="12"/>
      <c r="P13188" s="12"/>
    </row>
    <row r="13189" spans="4:16" x14ac:dyDescent="0.25">
      <c r="D13189" s="12"/>
      <c r="E13189" s="12"/>
      <c r="F13189" s="12"/>
      <c r="G13189" s="12"/>
      <c r="H13189" s="12"/>
      <c r="M13189" s="12"/>
      <c r="N13189" s="12"/>
      <c r="O13189" s="12"/>
      <c r="P13189" s="12"/>
    </row>
    <row r="13190" spans="4:16" x14ac:dyDescent="0.25">
      <c r="D13190" s="12"/>
      <c r="E13190" s="12"/>
      <c r="F13190" s="12"/>
      <c r="G13190" s="12"/>
      <c r="H13190" s="12"/>
      <c r="M13190" s="12"/>
      <c r="N13190" s="12"/>
      <c r="O13190" s="12"/>
      <c r="P13190" s="12"/>
    </row>
    <row r="13191" spans="4:16" x14ac:dyDescent="0.25">
      <c r="D13191" s="12"/>
      <c r="E13191" s="12"/>
      <c r="F13191" s="12"/>
      <c r="G13191" s="12"/>
      <c r="H13191" s="12"/>
      <c r="M13191" s="12"/>
      <c r="N13191" s="12"/>
      <c r="O13191" s="12"/>
      <c r="P13191" s="12"/>
    </row>
    <row r="13192" spans="4:16" x14ac:dyDescent="0.25">
      <c r="D13192" s="12"/>
      <c r="E13192" s="12"/>
      <c r="F13192" s="12"/>
      <c r="G13192" s="12"/>
      <c r="H13192" s="12"/>
      <c r="M13192" s="12"/>
      <c r="N13192" s="12"/>
      <c r="O13192" s="12"/>
      <c r="P13192" s="12"/>
    </row>
    <row r="13193" spans="4:16" x14ac:dyDescent="0.25">
      <c r="D13193" s="12"/>
      <c r="E13193" s="12"/>
      <c r="F13193" s="12"/>
      <c r="G13193" s="12"/>
      <c r="H13193" s="12"/>
      <c r="M13193" s="12"/>
      <c r="N13193" s="12"/>
      <c r="O13193" s="12"/>
      <c r="P13193" s="12"/>
    </row>
    <row r="13194" spans="4:16" x14ac:dyDescent="0.25">
      <c r="D13194" s="12"/>
      <c r="E13194" s="12"/>
      <c r="F13194" s="12"/>
      <c r="G13194" s="12"/>
      <c r="H13194" s="12"/>
      <c r="M13194" s="12"/>
      <c r="N13194" s="12"/>
      <c r="O13194" s="12"/>
      <c r="P13194" s="12"/>
    </row>
    <row r="13195" spans="4:16" x14ac:dyDescent="0.25">
      <c r="D13195" s="12"/>
      <c r="E13195" s="12"/>
      <c r="F13195" s="12"/>
      <c r="G13195" s="12"/>
      <c r="H13195" s="12"/>
      <c r="M13195" s="12"/>
      <c r="N13195" s="12"/>
      <c r="O13195" s="12"/>
      <c r="P13195" s="12"/>
    </row>
    <row r="13196" spans="4:16" x14ac:dyDescent="0.25">
      <c r="D13196" s="12"/>
      <c r="E13196" s="12"/>
      <c r="F13196" s="12"/>
      <c r="G13196" s="12"/>
      <c r="H13196" s="12"/>
      <c r="M13196" s="12"/>
      <c r="N13196" s="12"/>
      <c r="O13196" s="12"/>
      <c r="P13196" s="12"/>
    </row>
    <row r="13197" spans="4:16" x14ac:dyDescent="0.25">
      <c r="D13197" s="12"/>
      <c r="E13197" s="12"/>
      <c r="F13197" s="12"/>
      <c r="G13197" s="12"/>
      <c r="H13197" s="12"/>
      <c r="M13197" s="12"/>
      <c r="N13197" s="12"/>
      <c r="O13197" s="12"/>
      <c r="P13197" s="12"/>
    </row>
    <row r="13198" spans="4:16" x14ac:dyDescent="0.25">
      <c r="D13198" s="12"/>
      <c r="E13198" s="12"/>
      <c r="F13198" s="12"/>
      <c r="G13198" s="12"/>
      <c r="H13198" s="12"/>
      <c r="M13198" s="12"/>
      <c r="N13198" s="12"/>
      <c r="O13198" s="12"/>
      <c r="P13198" s="12"/>
    </row>
    <row r="13199" spans="4:16" x14ac:dyDescent="0.25">
      <c r="D13199" s="12"/>
      <c r="E13199" s="12"/>
      <c r="F13199" s="12"/>
      <c r="G13199" s="12"/>
      <c r="H13199" s="12"/>
      <c r="M13199" s="12"/>
      <c r="N13199" s="12"/>
      <c r="O13199" s="12"/>
      <c r="P13199" s="12"/>
    </row>
    <row r="13200" spans="4:16" x14ac:dyDescent="0.25">
      <c r="D13200" s="12"/>
      <c r="E13200" s="12"/>
      <c r="F13200" s="12"/>
      <c r="G13200" s="12"/>
      <c r="H13200" s="12"/>
      <c r="M13200" s="12"/>
      <c r="N13200" s="12"/>
      <c r="O13200" s="12"/>
      <c r="P13200" s="12"/>
    </row>
    <row r="13201" spans="4:16" x14ac:dyDescent="0.25">
      <c r="D13201" s="12"/>
      <c r="E13201" s="12"/>
      <c r="F13201" s="12"/>
      <c r="G13201" s="12"/>
      <c r="H13201" s="12"/>
      <c r="M13201" s="12"/>
      <c r="N13201" s="12"/>
      <c r="O13201" s="12"/>
      <c r="P13201" s="12"/>
    </row>
    <row r="13202" spans="4:16" x14ac:dyDescent="0.25">
      <c r="D13202" s="12"/>
      <c r="E13202" s="12"/>
      <c r="F13202" s="12"/>
      <c r="G13202" s="12"/>
      <c r="H13202" s="12"/>
      <c r="M13202" s="12"/>
      <c r="N13202" s="12"/>
      <c r="O13202" s="12"/>
      <c r="P13202" s="12"/>
    </row>
    <row r="13203" spans="4:16" x14ac:dyDescent="0.25">
      <c r="D13203" s="12"/>
      <c r="E13203" s="12"/>
      <c r="F13203" s="12"/>
      <c r="G13203" s="12"/>
      <c r="H13203" s="12"/>
      <c r="M13203" s="12"/>
      <c r="N13203" s="12"/>
      <c r="O13203" s="12"/>
      <c r="P13203" s="12"/>
    </row>
    <row r="13204" spans="4:16" x14ac:dyDescent="0.25">
      <c r="D13204" s="12"/>
      <c r="E13204" s="12"/>
      <c r="F13204" s="12"/>
      <c r="G13204" s="12"/>
      <c r="H13204" s="12"/>
      <c r="M13204" s="12"/>
      <c r="N13204" s="12"/>
      <c r="O13204" s="12"/>
      <c r="P13204" s="12"/>
    </row>
    <row r="13205" spans="4:16" x14ac:dyDescent="0.25">
      <c r="D13205" s="12"/>
      <c r="E13205" s="12"/>
      <c r="F13205" s="12"/>
      <c r="G13205" s="12"/>
      <c r="H13205" s="12"/>
      <c r="M13205" s="12"/>
      <c r="N13205" s="12"/>
      <c r="O13205" s="12"/>
      <c r="P13205" s="12"/>
    </row>
    <row r="13206" spans="4:16" x14ac:dyDescent="0.25">
      <c r="D13206" s="12"/>
      <c r="E13206" s="12"/>
      <c r="F13206" s="12"/>
      <c r="G13206" s="12"/>
      <c r="H13206" s="12"/>
      <c r="M13206" s="12"/>
      <c r="N13206" s="12"/>
      <c r="O13206" s="12"/>
      <c r="P13206" s="12"/>
    </row>
    <row r="13207" spans="4:16" x14ac:dyDescent="0.25">
      <c r="D13207" s="12"/>
      <c r="E13207" s="12"/>
      <c r="F13207" s="12"/>
      <c r="G13207" s="12"/>
      <c r="H13207" s="12"/>
      <c r="M13207" s="12"/>
      <c r="N13207" s="12"/>
      <c r="O13207" s="12"/>
      <c r="P13207" s="12"/>
    </row>
    <row r="13208" spans="4:16" x14ac:dyDescent="0.25">
      <c r="D13208" s="12"/>
      <c r="E13208" s="12"/>
      <c r="F13208" s="12"/>
      <c r="G13208" s="12"/>
      <c r="H13208" s="12"/>
      <c r="M13208" s="12"/>
      <c r="N13208" s="12"/>
      <c r="O13208" s="12"/>
      <c r="P13208" s="12"/>
    </row>
    <row r="13209" spans="4:16" x14ac:dyDescent="0.25">
      <c r="D13209" s="12"/>
      <c r="E13209" s="12"/>
      <c r="F13209" s="12"/>
      <c r="G13209" s="12"/>
      <c r="H13209" s="12"/>
      <c r="M13209" s="12"/>
      <c r="N13209" s="12"/>
      <c r="O13209" s="12"/>
      <c r="P13209" s="12"/>
    </row>
    <row r="13210" spans="4:16" x14ac:dyDescent="0.25">
      <c r="D13210" s="12"/>
      <c r="E13210" s="12"/>
      <c r="F13210" s="12"/>
      <c r="G13210" s="12"/>
      <c r="H13210" s="12"/>
      <c r="M13210" s="12"/>
      <c r="N13210" s="12"/>
      <c r="O13210" s="12"/>
      <c r="P13210" s="12"/>
    </row>
    <row r="13211" spans="4:16" x14ac:dyDescent="0.25">
      <c r="D13211" s="12"/>
      <c r="E13211" s="12"/>
      <c r="F13211" s="12"/>
      <c r="G13211" s="12"/>
      <c r="H13211" s="12"/>
      <c r="M13211" s="12"/>
      <c r="N13211" s="12"/>
      <c r="O13211" s="12"/>
      <c r="P13211" s="12"/>
    </row>
    <row r="13212" spans="4:16" x14ac:dyDescent="0.25">
      <c r="D13212" s="12"/>
      <c r="E13212" s="12"/>
      <c r="F13212" s="12"/>
      <c r="G13212" s="12"/>
      <c r="H13212" s="12"/>
      <c r="M13212" s="12"/>
      <c r="N13212" s="12"/>
      <c r="O13212" s="12"/>
      <c r="P13212" s="12"/>
    </row>
    <row r="13213" spans="4:16" x14ac:dyDescent="0.25">
      <c r="D13213" s="12"/>
      <c r="E13213" s="12"/>
      <c r="F13213" s="12"/>
      <c r="G13213" s="12"/>
      <c r="H13213" s="12"/>
      <c r="M13213" s="12"/>
      <c r="N13213" s="12"/>
      <c r="O13213" s="12"/>
      <c r="P13213" s="12"/>
    </row>
    <row r="13214" spans="4:16" x14ac:dyDescent="0.25">
      <c r="D13214" s="12"/>
      <c r="E13214" s="12"/>
      <c r="F13214" s="12"/>
      <c r="G13214" s="12"/>
      <c r="H13214" s="12"/>
      <c r="M13214" s="12"/>
      <c r="N13214" s="12"/>
      <c r="O13214" s="12"/>
      <c r="P13214" s="12"/>
    </row>
    <row r="13215" spans="4:16" x14ac:dyDescent="0.25">
      <c r="D13215" s="12"/>
      <c r="E13215" s="12"/>
      <c r="F13215" s="12"/>
      <c r="G13215" s="12"/>
      <c r="H13215" s="12"/>
      <c r="M13215" s="12"/>
      <c r="N13215" s="12"/>
      <c r="O13215" s="12"/>
      <c r="P13215" s="12"/>
    </row>
    <row r="13216" spans="4:16" x14ac:dyDescent="0.25">
      <c r="D13216" s="12"/>
      <c r="E13216" s="12"/>
      <c r="F13216" s="12"/>
      <c r="G13216" s="12"/>
      <c r="H13216" s="12"/>
      <c r="M13216" s="12"/>
      <c r="N13216" s="12"/>
      <c r="O13216" s="12"/>
      <c r="P13216" s="12"/>
    </row>
    <row r="13217" spans="4:16" x14ac:dyDescent="0.25">
      <c r="D13217" s="12"/>
      <c r="E13217" s="12"/>
      <c r="F13217" s="12"/>
      <c r="G13217" s="12"/>
      <c r="H13217" s="12"/>
      <c r="M13217" s="12"/>
      <c r="N13217" s="12"/>
      <c r="O13217" s="12"/>
      <c r="P13217" s="12"/>
    </row>
    <row r="13218" spans="4:16" x14ac:dyDescent="0.25">
      <c r="D13218" s="12"/>
      <c r="E13218" s="12"/>
      <c r="F13218" s="12"/>
      <c r="G13218" s="12"/>
      <c r="H13218" s="12"/>
      <c r="M13218" s="12"/>
      <c r="N13218" s="12"/>
      <c r="O13218" s="12"/>
      <c r="P13218" s="12"/>
    </row>
    <row r="13219" spans="4:16" x14ac:dyDescent="0.25">
      <c r="D13219" s="12"/>
      <c r="E13219" s="12"/>
      <c r="F13219" s="12"/>
      <c r="G13219" s="12"/>
      <c r="H13219" s="12"/>
      <c r="M13219" s="12"/>
      <c r="N13219" s="12"/>
      <c r="O13219" s="12"/>
      <c r="P13219" s="12"/>
    </row>
    <row r="13220" spans="4:16" x14ac:dyDescent="0.25">
      <c r="D13220" s="12"/>
      <c r="E13220" s="12"/>
      <c r="F13220" s="12"/>
      <c r="G13220" s="12"/>
      <c r="H13220" s="12"/>
      <c r="M13220" s="12"/>
      <c r="N13220" s="12"/>
      <c r="O13220" s="12"/>
      <c r="P13220" s="12"/>
    </row>
    <row r="13221" spans="4:16" x14ac:dyDescent="0.25">
      <c r="D13221" s="12"/>
      <c r="E13221" s="12"/>
      <c r="F13221" s="12"/>
      <c r="G13221" s="12"/>
      <c r="H13221" s="12"/>
      <c r="M13221" s="12"/>
      <c r="N13221" s="12"/>
      <c r="O13221" s="12"/>
      <c r="P13221" s="12"/>
    </row>
    <row r="13222" spans="4:16" x14ac:dyDescent="0.25">
      <c r="D13222" s="12"/>
      <c r="E13222" s="12"/>
      <c r="F13222" s="12"/>
      <c r="G13222" s="12"/>
      <c r="H13222" s="12"/>
      <c r="M13222" s="12"/>
      <c r="N13222" s="12"/>
      <c r="O13222" s="12"/>
      <c r="P13222" s="12"/>
    </row>
    <row r="13223" spans="4:16" x14ac:dyDescent="0.25">
      <c r="D13223" s="12"/>
      <c r="E13223" s="12"/>
      <c r="F13223" s="12"/>
      <c r="G13223" s="12"/>
      <c r="H13223" s="12"/>
      <c r="M13223" s="12"/>
      <c r="N13223" s="12"/>
      <c r="O13223" s="12"/>
      <c r="P13223" s="12"/>
    </row>
    <row r="13224" spans="4:16" x14ac:dyDescent="0.25">
      <c r="D13224" s="12"/>
      <c r="E13224" s="12"/>
      <c r="F13224" s="12"/>
      <c r="G13224" s="12"/>
      <c r="H13224" s="12"/>
      <c r="M13224" s="12"/>
      <c r="N13224" s="12"/>
      <c r="O13224" s="12"/>
      <c r="P13224" s="12"/>
    </row>
    <row r="13225" spans="4:16" x14ac:dyDescent="0.25">
      <c r="D13225" s="12"/>
      <c r="E13225" s="12"/>
      <c r="F13225" s="12"/>
      <c r="G13225" s="12"/>
      <c r="H13225" s="12"/>
      <c r="M13225" s="12"/>
      <c r="N13225" s="12"/>
      <c r="O13225" s="12"/>
      <c r="P13225" s="12"/>
    </row>
    <row r="13226" spans="4:16" x14ac:dyDescent="0.25">
      <c r="D13226" s="12"/>
      <c r="E13226" s="12"/>
      <c r="F13226" s="12"/>
      <c r="G13226" s="12"/>
      <c r="H13226" s="12"/>
      <c r="M13226" s="12"/>
      <c r="N13226" s="12"/>
      <c r="O13226" s="12"/>
      <c r="P13226" s="12"/>
    </row>
    <row r="13227" spans="4:16" x14ac:dyDescent="0.25">
      <c r="D13227" s="12"/>
      <c r="E13227" s="12"/>
      <c r="F13227" s="12"/>
      <c r="G13227" s="12"/>
      <c r="H13227" s="12"/>
      <c r="M13227" s="12"/>
      <c r="N13227" s="12"/>
      <c r="O13227" s="12"/>
      <c r="P13227" s="12"/>
    </row>
    <row r="13228" spans="4:16" x14ac:dyDescent="0.25">
      <c r="D13228" s="12"/>
      <c r="E13228" s="12"/>
      <c r="F13228" s="12"/>
      <c r="G13228" s="12"/>
      <c r="H13228" s="12"/>
      <c r="M13228" s="12"/>
      <c r="N13228" s="12"/>
      <c r="O13228" s="12"/>
      <c r="P13228" s="12"/>
    </row>
    <row r="13229" spans="4:16" x14ac:dyDescent="0.25">
      <c r="D13229" s="12"/>
      <c r="E13229" s="12"/>
      <c r="F13229" s="12"/>
      <c r="G13229" s="12"/>
      <c r="H13229" s="12"/>
      <c r="M13229" s="12"/>
      <c r="N13229" s="12"/>
      <c r="O13229" s="12"/>
      <c r="P13229" s="12"/>
    </row>
    <row r="13230" spans="4:16" x14ac:dyDescent="0.25">
      <c r="D13230" s="12"/>
      <c r="E13230" s="12"/>
      <c r="F13230" s="12"/>
      <c r="G13230" s="12"/>
      <c r="H13230" s="12"/>
      <c r="M13230" s="12"/>
      <c r="N13230" s="12"/>
      <c r="O13230" s="12"/>
      <c r="P13230" s="12"/>
    </row>
    <row r="13231" spans="4:16" x14ac:dyDescent="0.25">
      <c r="D13231" s="12"/>
      <c r="E13231" s="12"/>
      <c r="F13231" s="12"/>
      <c r="G13231" s="12"/>
      <c r="H13231" s="12"/>
      <c r="M13231" s="12"/>
      <c r="N13231" s="12"/>
      <c r="O13231" s="12"/>
      <c r="P13231" s="12"/>
    </row>
    <row r="13232" spans="4:16" x14ac:dyDescent="0.25">
      <c r="D13232" s="12"/>
      <c r="E13232" s="12"/>
      <c r="F13232" s="12"/>
      <c r="G13232" s="12"/>
      <c r="H13232" s="12"/>
      <c r="M13232" s="12"/>
      <c r="N13232" s="12"/>
      <c r="O13232" s="12"/>
      <c r="P13232" s="12"/>
    </row>
    <row r="13233" spans="4:16" x14ac:dyDescent="0.25">
      <c r="D13233" s="12"/>
      <c r="E13233" s="12"/>
      <c r="F13233" s="12"/>
      <c r="G13233" s="12"/>
      <c r="H13233" s="12"/>
      <c r="M13233" s="12"/>
      <c r="N13233" s="12"/>
      <c r="O13233" s="12"/>
      <c r="P13233" s="12"/>
    </row>
    <row r="13234" spans="4:16" x14ac:dyDescent="0.25">
      <c r="D13234" s="12"/>
      <c r="E13234" s="12"/>
      <c r="F13234" s="12"/>
      <c r="G13234" s="12"/>
      <c r="H13234" s="12"/>
      <c r="M13234" s="12"/>
      <c r="N13234" s="12"/>
      <c r="O13234" s="12"/>
      <c r="P13234" s="12"/>
    </row>
    <row r="13235" spans="4:16" x14ac:dyDescent="0.25">
      <c r="D13235" s="12"/>
      <c r="E13235" s="12"/>
      <c r="F13235" s="12"/>
      <c r="G13235" s="12"/>
      <c r="H13235" s="12"/>
      <c r="M13235" s="12"/>
      <c r="N13235" s="12"/>
      <c r="O13235" s="12"/>
      <c r="P13235" s="12"/>
    </row>
    <row r="13236" spans="4:16" x14ac:dyDescent="0.25">
      <c r="D13236" s="12"/>
      <c r="E13236" s="12"/>
      <c r="F13236" s="12"/>
      <c r="G13236" s="12"/>
      <c r="H13236" s="12"/>
      <c r="M13236" s="12"/>
      <c r="N13236" s="12"/>
      <c r="O13236" s="12"/>
      <c r="P13236" s="12"/>
    </row>
    <row r="13237" spans="4:16" x14ac:dyDescent="0.25">
      <c r="D13237" s="12"/>
      <c r="E13237" s="12"/>
      <c r="F13237" s="12"/>
      <c r="G13237" s="12"/>
      <c r="H13237" s="12"/>
      <c r="M13237" s="12"/>
      <c r="N13237" s="12"/>
      <c r="O13237" s="12"/>
      <c r="P13237" s="12"/>
    </row>
    <row r="13238" spans="4:16" x14ac:dyDescent="0.25">
      <c r="D13238" s="12"/>
      <c r="E13238" s="12"/>
      <c r="F13238" s="12"/>
      <c r="G13238" s="12"/>
      <c r="H13238" s="12"/>
      <c r="M13238" s="12"/>
      <c r="N13238" s="12"/>
      <c r="O13238" s="12"/>
      <c r="P13238" s="12"/>
    </row>
    <row r="13239" spans="4:16" x14ac:dyDescent="0.25">
      <c r="D13239" s="12"/>
      <c r="E13239" s="12"/>
      <c r="F13239" s="12"/>
      <c r="G13239" s="12"/>
      <c r="H13239" s="12"/>
      <c r="M13239" s="12"/>
      <c r="N13239" s="12"/>
      <c r="O13239" s="12"/>
      <c r="P13239" s="12"/>
    </row>
    <row r="13240" spans="4:16" x14ac:dyDescent="0.25">
      <c r="D13240" s="12"/>
      <c r="E13240" s="12"/>
      <c r="F13240" s="12"/>
      <c r="G13240" s="12"/>
      <c r="H13240" s="12"/>
      <c r="M13240" s="12"/>
      <c r="N13240" s="12"/>
      <c r="O13240" s="12"/>
      <c r="P13240" s="12"/>
    </row>
    <row r="13241" spans="4:16" x14ac:dyDescent="0.25">
      <c r="D13241" s="12"/>
      <c r="E13241" s="12"/>
      <c r="F13241" s="12"/>
      <c r="G13241" s="12"/>
      <c r="H13241" s="12"/>
      <c r="M13241" s="12"/>
      <c r="N13241" s="12"/>
      <c r="O13241" s="12"/>
      <c r="P13241" s="12"/>
    </row>
    <row r="13242" spans="4:16" x14ac:dyDescent="0.25">
      <c r="D13242" s="12"/>
      <c r="E13242" s="12"/>
      <c r="F13242" s="12"/>
      <c r="G13242" s="12"/>
      <c r="H13242" s="12"/>
      <c r="M13242" s="12"/>
      <c r="N13242" s="12"/>
      <c r="O13242" s="12"/>
      <c r="P13242" s="12"/>
    </row>
    <row r="13243" spans="4:16" x14ac:dyDescent="0.25">
      <c r="D13243" s="12"/>
      <c r="E13243" s="12"/>
      <c r="F13243" s="12"/>
      <c r="G13243" s="12"/>
      <c r="H13243" s="12"/>
      <c r="M13243" s="12"/>
      <c r="N13243" s="12"/>
      <c r="O13243" s="12"/>
      <c r="P13243" s="12"/>
    </row>
    <row r="13244" spans="4:16" x14ac:dyDescent="0.25">
      <c r="D13244" s="12"/>
      <c r="E13244" s="12"/>
      <c r="F13244" s="12"/>
      <c r="G13244" s="12"/>
      <c r="H13244" s="12"/>
      <c r="M13244" s="12"/>
      <c r="N13244" s="12"/>
      <c r="O13244" s="12"/>
      <c r="P13244" s="12"/>
    </row>
    <row r="13245" spans="4:16" x14ac:dyDescent="0.25">
      <c r="D13245" s="12"/>
      <c r="E13245" s="12"/>
      <c r="F13245" s="12"/>
      <c r="G13245" s="12"/>
      <c r="H13245" s="12"/>
      <c r="M13245" s="12"/>
      <c r="N13245" s="12"/>
      <c r="O13245" s="12"/>
      <c r="P13245" s="12"/>
    </row>
    <row r="13246" spans="4:16" x14ac:dyDescent="0.25">
      <c r="D13246" s="12"/>
      <c r="E13246" s="12"/>
      <c r="F13246" s="12"/>
      <c r="G13246" s="12"/>
      <c r="H13246" s="12"/>
      <c r="M13246" s="12"/>
      <c r="N13246" s="12"/>
      <c r="O13246" s="12"/>
      <c r="P13246" s="12"/>
    </row>
    <row r="13247" spans="4:16" x14ac:dyDescent="0.25">
      <c r="D13247" s="12"/>
      <c r="E13247" s="12"/>
      <c r="F13247" s="12"/>
      <c r="G13247" s="12"/>
      <c r="H13247" s="12"/>
      <c r="M13247" s="12"/>
      <c r="N13247" s="12"/>
      <c r="O13247" s="12"/>
      <c r="P13247" s="12"/>
    </row>
    <row r="13248" spans="4:16" x14ac:dyDescent="0.25">
      <c r="D13248" s="12"/>
      <c r="E13248" s="12"/>
      <c r="F13248" s="12"/>
      <c r="G13248" s="12"/>
      <c r="H13248" s="12"/>
      <c r="M13248" s="12"/>
      <c r="N13248" s="12"/>
      <c r="O13248" s="12"/>
      <c r="P13248" s="12"/>
    </row>
    <row r="13249" spans="4:16" x14ac:dyDescent="0.25">
      <c r="D13249" s="12"/>
      <c r="E13249" s="12"/>
      <c r="F13249" s="12"/>
      <c r="G13249" s="12"/>
      <c r="H13249" s="12"/>
      <c r="M13249" s="12"/>
      <c r="N13249" s="12"/>
      <c r="O13249" s="12"/>
      <c r="P13249" s="12"/>
    </row>
    <row r="13250" spans="4:16" x14ac:dyDescent="0.25">
      <c r="D13250" s="12"/>
      <c r="E13250" s="12"/>
      <c r="F13250" s="12"/>
      <c r="G13250" s="12"/>
      <c r="H13250" s="12"/>
      <c r="M13250" s="12"/>
      <c r="N13250" s="12"/>
      <c r="O13250" s="12"/>
      <c r="P13250" s="12"/>
    </row>
    <row r="13251" spans="4:16" x14ac:dyDescent="0.25">
      <c r="D13251" s="12"/>
      <c r="E13251" s="12"/>
      <c r="F13251" s="12"/>
      <c r="G13251" s="12"/>
      <c r="H13251" s="12"/>
      <c r="M13251" s="12"/>
      <c r="N13251" s="12"/>
      <c r="O13251" s="12"/>
      <c r="P13251" s="12"/>
    </row>
    <row r="13252" spans="4:16" x14ac:dyDescent="0.25">
      <c r="D13252" s="12"/>
      <c r="E13252" s="12"/>
      <c r="F13252" s="12"/>
      <c r="G13252" s="12"/>
      <c r="H13252" s="12"/>
      <c r="M13252" s="12"/>
      <c r="N13252" s="12"/>
      <c r="O13252" s="12"/>
      <c r="P13252" s="12"/>
    </row>
    <row r="13253" spans="4:16" x14ac:dyDescent="0.25">
      <c r="D13253" s="12"/>
      <c r="E13253" s="12"/>
      <c r="F13253" s="12"/>
      <c r="G13253" s="12"/>
      <c r="H13253" s="12"/>
      <c r="M13253" s="12"/>
      <c r="N13253" s="12"/>
      <c r="O13253" s="12"/>
      <c r="P13253" s="12"/>
    </row>
    <row r="13254" spans="4:16" x14ac:dyDescent="0.25">
      <c r="D13254" s="12"/>
      <c r="E13254" s="12"/>
      <c r="F13254" s="12"/>
      <c r="G13254" s="12"/>
      <c r="H13254" s="12"/>
      <c r="M13254" s="12"/>
      <c r="N13254" s="12"/>
      <c r="O13254" s="12"/>
      <c r="P13254" s="12"/>
    </row>
    <row r="13255" spans="4:16" x14ac:dyDescent="0.25">
      <c r="D13255" s="12"/>
      <c r="E13255" s="12"/>
      <c r="F13255" s="12"/>
      <c r="G13255" s="12"/>
      <c r="H13255" s="12"/>
      <c r="M13255" s="12"/>
      <c r="N13255" s="12"/>
      <c r="O13255" s="12"/>
      <c r="P13255" s="12"/>
    </row>
    <row r="13256" spans="4:16" x14ac:dyDescent="0.25">
      <c r="D13256" s="12"/>
      <c r="E13256" s="12"/>
      <c r="F13256" s="12"/>
      <c r="G13256" s="12"/>
      <c r="H13256" s="12"/>
      <c r="M13256" s="12"/>
      <c r="N13256" s="12"/>
      <c r="O13256" s="12"/>
      <c r="P13256" s="12"/>
    </row>
    <row r="13257" spans="4:16" x14ac:dyDescent="0.25">
      <c r="D13257" s="12"/>
      <c r="E13257" s="12"/>
      <c r="F13257" s="12"/>
      <c r="G13257" s="12"/>
      <c r="H13257" s="12"/>
      <c r="M13257" s="12"/>
      <c r="N13257" s="12"/>
      <c r="O13257" s="12"/>
      <c r="P13257" s="12"/>
    </row>
    <row r="13258" spans="4:16" x14ac:dyDescent="0.25">
      <c r="D13258" s="12"/>
      <c r="E13258" s="12"/>
      <c r="F13258" s="12"/>
      <c r="G13258" s="12"/>
      <c r="H13258" s="12"/>
      <c r="M13258" s="12"/>
      <c r="N13258" s="12"/>
      <c r="O13258" s="12"/>
      <c r="P13258" s="12"/>
    </row>
    <row r="13259" spans="4:16" x14ac:dyDescent="0.25">
      <c r="D13259" s="12"/>
      <c r="E13259" s="12"/>
      <c r="F13259" s="12"/>
      <c r="G13259" s="12"/>
      <c r="H13259" s="12"/>
      <c r="M13259" s="12"/>
      <c r="N13259" s="12"/>
      <c r="O13259" s="12"/>
      <c r="P13259" s="12"/>
    </row>
    <row r="13260" spans="4:16" x14ac:dyDescent="0.25">
      <c r="D13260" s="12"/>
      <c r="E13260" s="12"/>
      <c r="F13260" s="12"/>
      <c r="G13260" s="12"/>
      <c r="H13260" s="12"/>
      <c r="M13260" s="12"/>
      <c r="N13260" s="12"/>
      <c r="O13260" s="12"/>
      <c r="P13260" s="12"/>
    </row>
    <row r="13261" spans="4:16" x14ac:dyDescent="0.25">
      <c r="D13261" s="12"/>
      <c r="E13261" s="12"/>
      <c r="F13261" s="12"/>
      <c r="G13261" s="12"/>
      <c r="H13261" s="12"/>
      <c r="M13261" s="12"/>
      <c r="N13261" s="12"/>
      <c r="O13261" s="12"/>
      <c r="P13261" s="12"/>
    </row>
    <row r="13262" spans="4:16" x14ac:dyDescent="0.25">
      <c r="D13262" s="12"/>
      <c r="E13262" s="12"/>
      <c r="F13262" s="12"/>
      <c r="G13262" s="12"/>
      <c r="H13262" s="12"/>
      <c r="M13262" s="12"/>
      <c r="N13262" s="12"/>
      <c r="O13262" s="12"/>
      <c r="P13262" s="12"/>
    </row>
    <row r="13263" spans="4:16" x14ac:dyDescent="0.25">
      <c r="D13263" s="12"/>
      <c r="E13263" s="12"/>
      <c r="F13263" s="12"/>
      <c r="G13263" s="12"/>
      <c r="H13263" s="12"/>
      <c r="M13263" s="12"/>
      <c r="N13263" s="12"/>
      <c r="O13263" s="12"/>
      <c r="P13263" s="12"/>
    </row>
    <row r="13264" spans="4:16" x14ac:dyDescent="0.25">
      <c r="D13264" s="12"/>
      <c r="E13264" s="12"/>
      <c r="F13264" s="12"/>
      <c r="G13264" s="12"/>
      <c r="H13264" s="12"/>
      <c r="M13264" s="12"/>
      <c r="N13264" s="12"/>
      <c r="O13264" s="12"/>
      <c r="P13264" s="12"/>
    </row>
    <row r="13265" spans="4:16" x14ac:dyDescent="0.25">
      <c r="D13265" s="12"/>
      <c r="E13265" s="12"/>
      <c r="F13265" s="12"/>
      <c r="G13265" s="12"/>
      <c r="H13265" s="12"/>
      <c r="M13265" s="12"/>
      <c r="N13265" s="12"/>
      <c r="O13265" s="12"/>
      <c r="P13265" s="12"/>
    </row>
    <row r="13266" spans="4:16" x14ac:dyDescent="0.25">
      <c r="D13266" s="12"/>
      <c r="E13266" s="12"/>
      <c r="F13266" s="12"/>
      <c r="G13266" s="12"/>
      <c r="H13266" s="12"/>
      <c r="M13266" s="12"/>
      <c r="N13266" s="12"/>
      <c r="O13266" s="12"/>
      <c r="P13266" s="12"/>
    </row>
    <row r="13267" spans="4:16" x14ac:dyDescent="0.25">
      <c r="D13267" s="12"/>
      <c r="E13267" s="12"/>
      <c r="F13267" s="12"/>
      <c r="G13267" s="12"/>
      <c r="H13267" s="12"/>
      <c r="M13267" s="12"/>
      <c r="N13267" s="12"/>
      <c r="O13267" s="12"/>
      <c r="P13267" s="12"/>
    </row>
    <row r="13268" spans="4:16" x14ac:dyDescent="0.25">
      <c r="D13268" s="12"/>
      <c r="E13268" s="12"/>
      <c r="F13268" s="12"/>
      <c r="G13268" s="12"/>
      <c r="H13268" s="12"/>
      <c r="M13268" s="12"/>
      <c r="N13268" s="12"/>
      <c r="O13268" s="12"/>
      <c r="P13268" s="12"/>
    </row>
    <row r="13269" spans="4:16" x14ac:dyDescent="0.25">
      <c r="D13269" s="12"/>
      <c r="E13269" s="12"/>
      <c r="F13269" s="12"/>
      <c r="G13269" s="12"/>
      <c r="H13269" s="12"/>
      <c r="M13269" s="12"/>
      <c r="N13269" s="12"/>
      <c r="O13269" s="12"/>
      <c r="P13269" s="12"/>
    </row>
    <row r="13270" spans="4:16" x14ac:dyDescent="0.25">
      <c r="D13270" s="12"/>
      <c r="E13270" s="12"/>
      <c r="F13270" s="12"/>
      <c r="G13270" s="12"/>
      <c r="H13270" s="12"/>
      <c r="M13270" s="12"/>
      <c r="N13270" s="12"/>
      <c r="O13270" s="12"/>
      <c r="P13270" s="12"/>
    </row>
    <row r="13271" spans="4:16" x14ac:dyDescent="0.25">
      <c r="D13271" s="12"/>
      <c r="E13271" s="12"/>
      <c r="F13271" s="12"/>
      <c r="G13271" s="12"/>
      <c r="H13271" s="12"/>
      <c r="M13271" s="12"/>
      <c r="N13271" s="12"/>
      <c r="O13271" s="12"/>
      <c r="P13271" s="12"/>
    </row>
    <row r="13272" spans="4:16" x14ac:dyDescent="0.25">
      <c r="D13272" s="12"/>
      <c r="E13272" s="12"/>
      <c r="F13272" s="12"/>
      <c r="G13272" s="12"/>
      <c r="H13272" s="12"/>
      <c r="M13272" s="12"/>
      <c r="N13272" s="12"/>
      <c r="O13272" s="12"/>
      <c r="P13272" s="12"/>
    </row>
    <row r="13273" spans="4:16" x14ac:dyDescent="0.25">
      <c r="D13273" s="12"/>
      <c r="E13273" s="12"/>
      <c r="F13273" s="12"/>
      <c r="G13273" s="12"/>
      <c r="H13273" s="12"/>
      <c r="M13273" s="12"/>
      <c r="N13273" s="12"/>
      <c r="O13273" s="12"/>
      <c r="P13273" s="12"/>
    </row>
    <row r="13274" spans="4:16" x14ac:dyDescent="0.25">
      <c r="D13274" s="12"/>
      <c r="E13274" s="12"/>
      <c r="F13274" s="12"/>
      <c r="G13274" s="12"/>
      <c r="H13274" s="12"/>
      <c r="M13274" s="12"/>
      <c r="N13274" s="12"/>
      <c r="O13274" s="12"/>
      <c r="P13274" s="12"/>
    </row>
    <row r="13275" spans="4:16" x14ac:dyDescent="0.25">
      <c r="D13275" s="12"/>
      <c r="E13275" s="12"/>
      <c r="F13275" s="12"/>
      <c r="G13275" s="12"/>
      <c r="H13275" s="12"/>
      <c r="M13275" s="12"/>
      <c r="N13275" s="12"/>
      <c r="O13275" s="12"/>
      <c r="P13275" s="12"/>
    </row>
    <row r="13276" spans="4:16" x14ac:dyDescent="0.25">
      <c r="D13276" s="12"/>
      <c r="E13276" s="12"/>
      <c r="F13276" s="12"/>
      <c r="G13276" s="12"/>
      <c r="H13276" s="12"/>
      <c r="M13276" s="12"/>
      <c r="N13276" s="12"/>
      <c r="O13276" s="12"/>
      <c r="P13276" s="12"/>
    </row>
    <row r="13277" spans="4:16" x14ac:dyDescent="0.25">
      <c r="D13277" s="12"/>
      <c r="E13277" s="12"/>
      <c r="F13277" s="12"/>
      <c r="G13277" s="12"/>
      <c r="H13277" s="12"/>
      <c r="M13277" s="12"/>
      <c r="N13277" s="12"/>
      <c r="O13277" s="12"/>
      <c r="P13277" s="12"/>
    </row>
    <row r="13278" spans="4:16" x14ac:dyDescent="0.25">
      <c r="D13278" s="12"/>
      <c r="E13278" s="12"/>
      <c r="F13278" s="12"/>
      <c r="G13278" s="12"/>
      <c r="H13278" s="12"/>
      <c r="M13278" s="12"/>
      <c r="N13278" s="12"/>
      <c r="O13278" s="12"/>
      <c r="P13278" s="12"/>
    </row>
    <row r="13279" spans="4:16" x14ac:dyDescent="0.25">
      <c r="D13279" s="12"/>
      <c r="E13279" s="12"/>
      <c r="F13279" s="12"/>
      <c r="G13279" s="12"/>
      <c r="H13279" s="12"/>
      <c r="M13279" s="12"/>
      <c r="N13279" s="12"/>
      <c r="O13279" s="12"/>
      <c r="P13279" s="12"/>
    </row>
    <row r="13280" spans="4:16" x14ac:dyDescent="0.25">
      <c r="D13280" s="12"/>
      <c r="E13280" s="12"/>
      <c r="F13280" s="12"/>
      <c r="G13280" s="12"/>
      <c r="H13280" s="12"/>
      <c r="M13280" s="12"/>
      <c r="N13280" s="12"/>
      <c r="O13280" s="12"/>
      <c r="P13280" s="12"/>
    </row>
    <row r="13281" spans="4:16" x14ac:dyDescent="0.25">
      <c r="D13281" s="12"/>
      <c r="E13281" s="12"/>
      <c r="F13281" s="12"/>
      <c r="G13281" s="12"/>
      <c r="H13281" s="12"/>
      <c r="M13281" s="12"/>
      <c r="N13281" s="12"/>
      <c r="O13281" s="12"/>
      <c r="P13281" s="12"/>
    </row>
    <row r="13282" spans="4:16" x14ac:dyDescent="0.25">
      <c r="D13282" s="12"/>
      <c r="E13282" s="12"/>
      <c r="F13282" s="12"/>
      <c r="G13282" s="12"/>
      <c r="H13282" s="12"/>
      <c r="M13282" s="12"/>
      <c r="N13282" s="12"/>
      <c r="O13282" s="12"/>
      <c r="P13282" s="12"/>
    </row>
    <row r="13283" spans="4:16" x14ac:dyDescent="0.25">
      <c r="D13283" s="12"/>
      <c r="E13283" s="12"/>
      <c r="F13283" s="12"/>
      <c r="G13283" s="12"/>
      <c r="H13283" s="12"/>
      <c r="M13283" s="12"/>
      <c r="N13283" s="12"/>
      <c r="O13283" s="12"/>
      <c r="P13283" s="12"/>
    </row>
    <row r="13284" spans="4:16" x14ac:dyDescent="0.25">
      <c r="D13284" s="12"/>
      <c r="E13284" s="12"/>
      <c r="F13284" s="12"/>
      <c r="G13284" s="12"/>
      <c r="H13284" s="12"/>
      <c r="M13284" s="12"/>
      <c r="N13284" s="12"/>
      <c r="O13284" s="12"/>
      <c r="P13284" s="12"/>
    </row>
    <row r="13285" spans="4:16" x14ac:dyDescent="0.25">
      <c r="D13285" s="12"/>
      <c r="E13285" s="12"/>
      <c r="F13285" s="12"/>
      <c r="G13285" s="12"/>
      <c r="H13285" s="12"/>
      <c r="M13285" s="12"/>
      <c r="N13285" s="12"/>
      <c r="O13285" s="12"/>
      <c r="P13285" s="12"/>
    </row>
    <row r="13286" spans="4:16" x14ac:dyDescent="0.25">
      <c r="D13286" s="12"/>
      <c r="E13286" s="12"/>
      <c r="F13286" s="12"/>
      <c r="G13286" s="12"/>
      <c r="H13286" s="12"/>
      <c r="M13286" s="12"/>
      <c r="N13286" s="12"/>
      <c r="O13286" s="12"/>
      <c r="P13286" s="12"/>
    </row>
    <row r="13287" spans="4:16" x14ac:dyDescent="0.25">
      <c r="D13287" s="12"/>
      <c r="E13287" s="12"/>
      <c r="F13287" s="12"/>
      <c r="G13287" s="12"/>
      <c r="H13287" s="12"/>
      <c r="M13287" s="12"/>
      <c r="N13287" s="12"/>
      <c r="O13287" s="12"/>
      <c r="P13287" s="12"/>
    </row>
    <row r="13288" spans="4:16" x14ac:dyDescent="0.25">
      <c r="D13288" s="12"/>
      <c r="E13288" s="12"/>
      <c r="F13288" s="12"/>
      <c r="G13288" s="12"/>
      <c r="H13288" s="12"/>
      <c r="M13288" s="12"/>
      <c r="N13288" s="12"/>
      <c r="O13288" s="12"/>
      <c r="P13288" s="12"/>
    </row>
    <row r="13289" spans="4:16" x14ac:dyDescent="0.25">
      <c r="D13289" s="12"/>
      <c r="E13289" s="12"/>
      <c r="F13289" s="12"/>
      <c r="G13289" s="12"/>
      <c r="H13289" s="12"/>
      <c r="M13289" s="12"/>
      <c r="N13289" s="12"/>
      <c r="O13289" s="12"/>
      <c r="P13289" s="12"/>
    </row>
    <row r="13290" spans="4:16" x14ac:dyDescent="0.25">
      <c r="D13290" s="12"/>
      <c r="E13290" s="12"/>
      <c r="F13290" s="12"/>
      <c r="G13290" s="12"/>
      <c r="H13290" s="12"/>
      <c r="M13290" s="12"/>
      <c r="N13290" s="12"/>
      <c r="O13290" s="12"/>
      <c r="P13290" s="12"/>
    </row>
    <row r="13291" spans="4:16" x14ac:dyDescent="0.25">
      <c r="D13291" s="12"/>
      <c r="E13291" s="12"/>
      <c r="F13291" s="12"/>
      <c r="G13291" s="12"/>
      <c r="H13291" s="12"/>
      <c r="M13291" s="12"/>
      <c r="N13291" s="12"/>
      <c r="O13291" s="12"/>
      <c r="P13291" s="12"/>
    </row>
    <row r="13292" spans="4:16" x14ac:dyDescent="0.25">
      <c r="D13292" s="12"/>
      <c r="E13292" s="12"/>
      <c r="F13292" s="12"/>
      <c r="G13292" s="12"/>
      <c r="H13292" s="12"/>
      <c r="M13292" s="12"/>
      <c r="N13292" s="12"/>
      <c r="O13292" s="12"/>
      <c r="P13292" s="12"/>
    </row>
    <row r="13293" spans="4:16" x14ac:dyDescent="0.25">
      <c r="D13293" s="12"/>
      <c r="E13293" s="12"/>
      <c r="F13293" s="12"/>
      <c r="G13293" s="12"/>
      <c r="H13293" s="12"/>
      <c r="M13293" s="12"/>
      <c r="N13293" s="12"/>
      <c r="O13293" s="12"/>
      <c r="P13293" s="12"/>
    </row>
    <row r="13294" spans="4:16" x14ac:dyDescent="0.25">
      <c r="D13294" s="12"/>
      <c r="E13294" s="12"/>
      <c r="F13294" s="12"/>
      <c r="G13294" s="12"/>
      <c r="H13294" s="12"/>
      <c r="M13294" s="12"/>
      <c r="N13294" s="12"/>
      <c r="O13294" s="12"/>
      <c r="P13294" s="12"/>
    </row>
    <row r="13295" spans="4:16" x14ac:dyDescent="0.25">
      <c r="D13295" s="12"/>
      <c r="E13295" s="12"/>
      <c r="F13295" s="12"/>
      <c r="G13295" s="12"/>
      <c r="H13295" s="12"/>
      <c r="M13295" s="12"/>
      <c r="N13295" s="12"/>
      <c r="O13295" s="12"/>
      <c r="P13295" s="12"/>
    </row>
    <row r="13296" spans="4:16" x14ac:dyDescent="0.25">
      <c r="D13296" s="12"/>
      <c r="E13296" s="12"/>
      <c r="F13296" s="12"/>
      <c r="G13296" s="12"/>
      <c r="H13296" s="12"/>
      <c r="M13296" s="12"/>
      <c r="N13296" s="12"/>
      <c r="O13296" s="12"/>
      <c r="P13296" s="12"/>
    </row>
    <row r="13297" spans="4:16" x14ac:dyDescent="0.25">
      <c r="D13297" s="12"/>
      <c r="E13297" s="12"/>
      <c r="F13297" s="12"/>
      <c r="G13297" s="12"/>
      <c r="H13297" s="12"/>
      <c r="M13297" s="12"/>
      <c r="N13297" s="12"/>
      <c r="O13297" s="12"/>
      <c r="P13297" s="12"/>
    </row>
    <row r="13298" spans="4:16" x14ac:dyDescent="0.25">
      <c r="D13298" s="12"/>
      <c r="E13298" s="12"/>
      <c r="F13298" s="12"/>
      <c r="G13298" s="12"/>
      <c r="H13298" s="12"/>
      <c r="M13298" s="12"/>
      <c r="N13298" s="12"/>
      <c r="O13298" s="12"/>
      <c r="P13298" s="12"/>
    </row>
    <row r="13299" spans="4:16" x14ac:dyDescent="0.25">
      <c r="D13299" s="12"/>
      <c r="E13299" s="12"/>
      <c r="F13299" s="12"/>
      <c r="G13299" s="12"/>
      <c r="H13299" s="12"/>
      <c r="M13299" s="12"/>
      <c r="N13299" s="12"/>
      <c r="O13299" s="12"/>
      <c r="P13299" s="12"/>
    </row>
    <row r="13300" spans="4:16" x14ac:dyDescent="0.25">
      <c r="D13300" s="12"/>
      <c r="E13300" s="12"/>
      <c r="F13300" s="12"/>
      <c r="G13300" s="12"/>
      <c r="H13300" s="12"/>
      <c r="M13300" s="12"/>
      <c r="N13300" s="12"/>
      <c r="O13300" s="12"/>
      <c r="P13300" s="12"/>
    </row>
    <row r="13301" spans="4:16" x14ac:dyDescent="0.25">
      <c r="D13301" s="12"/>
      <c r="E13301" s="12"/>
      <c r="F13301" s="12"/>
      <c r="G13301" s="12"/>
      <c r="H13301" s="12"/>
      <c r="M13301" s="12"/>
      <c r="N13301" s="12"/>
      <c r="O13301" s="12"/>
      <c r="P13301" s="12"/>
    </row>
    <row r="13302" spans="4:16" x14ac:dyDescent="0.25">
      <c r="D13302" s="12"/>
      <c r="E13302" s="12"/>
      <c r="F13302" s="12"/>
      <c r="G13302" s="12"/>
      <c r="H13302" s="12"/>
      <c r="M13302" s="12"/>
      <c r="N13302" s="12"/>
      <c r="O13302" s="12"/>
      <c r="P13302" s="12"/>
    </row>
    <row r="13303" spans="4:16" x14ac:dyDescent="0.25">
      <c r="D13303" s="12"/>
      <c r="E13303" s="12"/>
      <c r="F13303" s="12"/>
      <c r="G13303" s="12"/>
      <c r="H13303" s="12"/>
      <c r="M13303" s="12"/>
      <c r="N13303" s="12"/>
      <c r="O13303" s="12"/>
      <c r="P13303" s="12"/>
    </row>
    <row r="13304" spans="4:16" x14ac:dyDescent="0.25">
      <c r="D13304" s="12"/>
      <c r="E13304" s="12"/>
      <c r="F13304" s="12"/>
      <c r="G13304" s="12"/>
      <c r="H13304" s="12"/>
      <c r="M13304" s="12"/>
      <c r="N13304" s="12"/>
      <c r="O13304" s="12"/>
      <c r="P13304" s="12"/>
    </row>
    <row r="13305" spans="4:16" x14ac:dyDescent="0.25">
      <c r="D13305" s="12"/>
      <c r="E13305" s="12"/>
      <c r="F13305" s="12"/>
      <c r="G13305" s="12"/>
      <c r="H13305" s="12"/>
      <c r="M13305" s="12"/>
      <c r="N13305" s="12"/>
      <c r="O13305" s="12"/>
      <c r="P13305" s="12"/>
    </row>
    <row r="13306" spans="4:16" x14ac:dyDescent="0.25">
      <c r="D13306" s="12"/>
      <c r="E13306" s="12"/>
      <c r="F13306" s="12"/>
      <c r="G13306" s="12"/>
      <c r="H13306" s="12"/>
      <c r="M13306" s="12"/>
      <c r="N13306" s="12"/>
      <c r="O13306" s="12"/>
      <c r="P13306" s="12"/>
    </row>
    <row r="13307" spans="4:16" x14ac:dyDescent="0.25">
      <c r="D13307" s="12"/>
      <c r="E13307" s="12"/>
      <c r="F13307" s="12"/>
      <c r="G13307" s="12"/>
      <c r="H13307" s="12"/>
      <c r="M13307" s="12"/>
      <c r="N13307" s="12"/>
      <c r="O13307" s="12"/>
      <c r="P13307" s="12"/>
    </row>
    <row r="13308" spans="4:16" x14ac:dyDescent="0.25">
      <c r="D13308" s="12"/>
      <c r="E13308" s="12"/>
      <c r="F13308" s="12"/>
      <c r="G13308" s="12"/>
      <c r="H13308" s="12"/>
      <c r="M13308" s="12"/>
      <c r="N13308" s="12"/>
      <c r="O13308" s="12"/>
      <c r="P13308" s="12"/>
    </row>
    <row r="13309" spans="4:16" x14ac:dyDescent="0.25">
      <c r="D13309" s="12"/>
      <c r="E13309" s="12"/>
      <c r="F13309" s="12"/>
      <c r="G13309" s="12"/>
      <c r="H13309" s="12"/>
      <c r="M13309" s="12"/>
      <c r="N13309" s="12"/>
      <c r="O13309" s="12"/>
      <c r="P13309" s="12"/>
    </row>
    <row r="13310" spans="4:16" x14ac:dyDescent="0.25">
      <c r="D13310" s="12"/>
      <c r="E13310" s="12"/>
      <c r="F13310" s="12"/>
      <c r="G13310" s="12"/>
      <c r="H13310" s="12"/>
      <c r="M13310" s="12"/>
      <c r="N13310" s="12"/>
      <c r="O13310" s="12"/>
      <c r="P13310" s="12"/>
    </row>
    <row r="13311" spans="4:16" x14ac:dyDescent="0.25">
      <c r="D13311" s="12"/>
      <c r="E13311" s="12"/>
      <c r="F13311" s="12"/>
      <c r="G13311" s="12"/>
      <c r="H13311" s="12"/>
      <c r="M13311" s="12"/>
      <c r="N13311" s="12"/>
      <c r="O13311" s="12"/>
      <c r="P13311" s="12"/>
    </row>
    <row r="13312" spans="4:16" x14ac:dyDescent="0.25">
      <c r="D13312" s="12"/>
      <c r="E13312" s="12"/>
      <c r="F13312" s="12"/>
      <c r="G13312" s="12"/>
      <c r="H13312" s="12"/>
      <c r="M13312" s="12"/>
      <c r="N13312" s="12"/>
      <c r="O13312" s="12"/>
      <c r="P13312" s="12"/>
    </row>
    <row r="13313" spans="4:16" x14ac:dyDescent="0.25">
      <c r="D13313" s="12"/>
      <c r="E13313" s="12"/>
      <c r="F13313" s="12"/>
      <c r="G13313" s="12"/>
      <c r="H13313" s="12"/>
      <c r="M13313" s="12"/>
      <c r="N13313" s="12"/>
      <c r="O13313" s="12"/>
      <c r="P13313" s="12"/>
    </row>
    <row r="13314" spans="4:16" x14ac:dyDescent="0.25">
      <c r="D13314" s="12"/>
      <c r="E13314" s="12"/>
      <c r="F13314" s="12"/>
      <c r="G13314" s="12"/>
      <c r="H13314" s="12"/>
      <c r="M13314" s="12"/>
      <c r="N13314" s="12"/>
      <c r="O13314" s="12"/>
      <c r="P13314" s="12"/>
    </row>
    <row r="13315" spans="4:16" x14ac:dyDescent="0.25">
      <c r="D13315" s="12"/>
      <c r="E13315" s="12"/>
      <c r="F13315" s="12"/>
      <c r="G13315" s="12"/>
      <c r="H13315" s="12"/>
      <c r="M13315" s="12"/>
      <c r="N13315" s="12"/>
      <c r="O13315" s="12"/>
      <c r="P13315" s="12"/>
    </row>
    <row r="13316" spans="4:16" x14ac:dyDescent="0.25">
      <c r="D13316" s="12"/>
      <c r="E13316" s="12"/>
      <c r="F13316" s="12"/>
      <c r="G13316" s="12"/>
      <c r="H13316" s="12"/>
      <c r="M13316" s="12"/>
      <c r="N13316" s="12"/>
      <c r="O13316" s="12"/>
      <c r="P13316" s="12"/>
    </row>
    <row r="13317" spans="4:16" x14ac:dyDescent="0.25">
      <c r="D13317" s="12"/>
      <c r="E13317" s="12"/>
      <c r="F13317" s="12"/>
      <c r="G13317" s="12"/>
      <c r="H13317" s="12"/>
      <c r="M13317" s="12"/>
      <c r="N13317" s="12"/>
      <c r="O13317" s="12"/>
      <c r="P13317" s="12"/>
    </row>
    <row r="13318" spans="4:16" x14ac:dyDescent="0.25">
      <c r="D13318" s="12"/>
      <c r="E13318" s="12"/>
      <c r="F13318" s="12"/>
      <c r="G13318" s="12"/>
      <c r="H13318" s="12"/>
      <c r="M13318" s="12"/>
      <c r="N13318" s="12"/>
      <c r="O13318" s="12"/>
      <c r="P13318" s="12"/>
    </row>
    <row r="13319" spans="4:16" x14ac:dyDescent="0.25">
      <c r="D13319" s="12"/>
      <c r="E13319" s="12"/>
      <c r="F13319" s="12"/>
      <c r="G13319" s="12"/>
      <c r="H13319" s="12"/>
      <c r="M13319" s="12"/>
      <c r="N13319" s="12"/>
      <c r="O13319" s="12"/>
      <c r="P13319" s="12"/>
    </row>
    <row r="13320" spans="4:16" x14ac:dyDescent="0.25">
      <c r="D13320" s="12"/>
      <c r="E13320" s="12"/>
      <c r="F13320" s="12"/>
      <c r="G13320" s="12"/>
      <c r="H13320" s="12"/>
      <c r="M13320" s="12"/>
      <c r="N13320" s="12"/>
      <c r="O13320" s="12"/>
      <c r="P13320" s="12"/>
    </row>
    <row r="13321" spans="4:16" x14ac:dyDescent="0.25">
      <c r="D13321" s="12"/>
      <c r="E13321" s="12"/>
      <c r="F13321" s="12"/>
      <c r="G13321" s="12"/>
      <c r="H13321" s="12"/>
      <c r="M13321" s="12"/>
      <c r="N13321" s="12"/>
      <c r="O13321" s="12"/>
      <c r="P13321" s="12"/>
    </row>
    <row r="13322" spans="4:16" x14ac:dyDescent="0.25">
      <c r="D13322" s="12"/>
      <c r="E13322" s="12"/>
      <c r="F13322" s="12"/>
      <c r="G13322" s="12"/>
      <c r="H13322" s="12"/>
      <c r="M13322" s="12"/>
      <c r="N13322" s="12"/>
      <c r="O13322" s="12"/>
      <c r="P13322" s="12"/>
    </row>
    <row r="13323" spans="4:16" x14ac:dyDescent="0.25">
      <c r="D13323" s="12"/>
      <c r="E13323" s="12"/>
      <c r="F13323" s="12"/>
      <c r="G13323" s="12"/>
      <c r="H13323" s="12"/>
      <c r="M13323" s="12"/>
      <c r="N13323" s="12"/>
      <c r="O13323" s="12"/>
      <c r="P13323" s="12"/>
    </row>
    <row r="13324" spans="4:16" x14ac:dyDescent="0.25">
      <c r="D13324" s="12"/>
      <c r="E13324" s="12"/>
      <c r="F13324" s="12"/>
      <c r="G13324" s="12"/>
      <c r="H13324" s="12"/>
      <c r="M13324" s="12"/>
      <c r="N13324" s="12"/>
      <c r="O13324" s="12"/>
      <c r="P13324" s="12"/>
    </row>
    <row r="13325" spans="4:16" x14ac:dyDescent="0.25">
      <c r="D13325" s="12"/>
      <c r="E13325" s="12"/>
      <c r="F13325" s="12"/>
      <c r="G13325" s="12"/>
      <c r="H13325" s="12"/>
      <c r="M13325" s="12"/>
      <c r="N13325" s="12"/>
      <c r="O13325" s="12"/>
      <c r="P13325" s="12"/>
    </row>
    <row r="13326" spans="4:16" x14ac:dyDescent="0.25">
      <c r="D13326" s="12"/>
      <c r="E13326" s="12"/>
      <c r="F13326" s="12"/>
      <c r="G13326" s="12"/>
      <c r="H13326" s="12"/>
      <c r="M13326" s="12"/>
      <c r="N13326" s="12"/>
      <c r="O13326" s="12"/>
      <c r="P13326" s="12"/>
    </row>
    <row r="13327" spans="4:16" x14ac:dyDescent="0.25">
      <c r="D13327" s="12"/>
      <c r="E13327" s="12"/>
      <c r="F13327" s="12"/>
      <c r="G13327" s="12"/>
      <c r="H13327" s="12"/>
      <c r="M13327" s="12"/>
      <c r="N13327" s="12"/>
      <c r="O13327" s="12"/>
      <c r="P13327" s="12"/>
    </row>
    <row r="13328" spans="4:16" x14ac:dyDescent="0.25">
      <c r="D13328" s="12"/>
      <c r="E13328" s="12"/>
      <c r="F13328" s="12"/>
      <c r="G13328" s="12"/>
      <c r="H13328" s="12"/>
      <c r="M13328" s="12"/>
      <c r="N13328" s="12"/>
      <c r="O13328" s="12"/>
      <c r="P13328" s="12"/>
    </row>
    <row r="13329" spans="4:16" x14ac:dyDescent="0.25">
      <c r="D13329" s="12"/>
      <c r="E13329" s="12"/>
      <c r="F13329" s="12"/>
      <c r="G13329" s="12"/>
      <c r="H13329" s="12"/>
      <c r="M13329" s="12"/>
      <c r="N13329" s="12"/>
      <c r="O13329" s="12"/>
      <c r="P13329" s="12"/>
    </row>
    <row r="13330" spans="4:16" x14ac:dyDescent="0.25">
      <c r="D13330" s="12"/>
      <c r="E13330" s="12"/>
      <c r="F13330" s="12"/>
      <c r="G13330" s="12"/>
      <c r="H13330" s="12"/>
      <c r="M13330" s="12"/>
      <c r="N13330" s="12"/>
      <c r="O13330" s="12"/>
      <c r="P13330" s="12"/>
    </row>
    <row r="13331" spans="4:16" x14ac:dyDescent="0.25">
      <c r="D13331" s="12"/>
      <c r="E13331" s="12"/>
      <c r="F13331" s="12"/>
      <c r="G13331" s="12"/>
      <c r="H13331" s="12"/>
      <c r="M13331" s="12"/>
      <c r="N13331" s="12"/>
      <c r="O13331" s="12"/>
      <c r="P13331" s="12"/>
    </row>
    <row r="13332" spans="4:16" x14ac:dyDescent="0.25">
      <c r="D13332" s="12"/>
      <c r="E13332" s="12"/>
      <c r="F13332" s="12"/>
      <c r="G13332" s="12"/>
      <c r="H13332" s="12"/>
      <c r="M13332" s="12"/>
      <c r="N13332" s="12"/>
      <c r="O13332" s="12"/>
      <c r="P13332" s="12"/>
    </row>
    <row r="13333" spans="4:16" x14ac:dyDescent="0.25">
      <c r="D13333" s="12"/>
      <c r="E13333" s="12"/>
      <c r="F13333" s="12"/>
      <c r="G13333" s="12"/>
      <c r="H13333" s="12"/>
      <c r="M13333" s="12"/>
      <c r="N13333" s="12"/>
      <c r="O13333" s="12"/>
      <c r="P13333" s="12"/>
    </row>
    <row r="13334" spans="4:16" x14ac:dyDescent="0.25">
      <c r="D13334" s="12"/>
      <c r="E13334" s="12"/>
      <c r="F13334" s="12"/>
      <c r="G13334" s="12"/>
      <c r="H13334" s="12"/>
      <c r="M13334" s="12"/>
      <c r="N13334" s="12"/>
      <c r="O13334" s="12"/>
      <c r="P13334" s="12"/>
    </row>
    <row r="13335" spans="4:16" x14ac:dyDescent="0.25">
      <c r="D13335" s="12"/>
      <c r="E13335" s="12"/>
      <c r="F13335" s="12"/>
      <c r="G13335" s="12"/>
      <c r="H13335" s="12"/>
      <c r="M13335" s="12"/>
      <c r="N13335" s="12"/>
      <c r="O13335" s="12"/>
      <c r="P13335" s="12"/>
    </row>
    <row r="13336" spans="4:16" x14ac:dyDescent="0.25">
      <c r="D13336" s="12"/>
      <c r="E13336" s="12"/>
      <c r="F13336" s="12"/>
      <c r="G13336" s="12"/>
      <c r="H13336" s="12"/>
      <c r="M13336" s="12"/>
      <c r="N13336" s="12"/>
      <c r="O13336" s="12"/>
      <c r="P13336" s="12"/>
    </row>
    <row r="13337" spans="4:16" x14ac:dyDescent="0.25">
      <c r="D13337" s="12"/>
      <c r="E13337" s="12"/>
      <c r="F13337" s="12"/>
      <c r="G13337" s="12"/>
      <c r="H13337" s="12"/>
      <c r="M13337" s="12"/>
      <c r="N13337" s="12"/>
      <c r="O13337" s="12"/>
      <c r="P13337" s="12"/>
    </row>
    <row r="13338" spans="4:16" x14ac:dyDescent="0.25">
      <c r="D13338" s="12"/>
      <c r="E13338" s="12"/>
      <c r="F13338" s="12"/>
      <c r="G13338" s="12"/>
      <c r="H13338" s="12"/>
      <c r="M13338" s="12"/>
      <c r="N13338" s="12"/>
      <c r="O13338" s="12"/>
      <c r="P13338" s="12"/>
    </row>
    <row r="13339" spans="4:16" x14ac:dyDescent="0.25">
      <c r="D13339" s="12"/>
      <c r="E13339" s="12"/>
      <c r="F13339" s="12"/>
      <c r="G13339" s="12"/>
      <c r="H13339" s="12"/>
      <c r="M13339" s="12"/>
      <c r="N13339" s="12"/>
      <c r="O13339" s="12"/>
      <c r="P13339" s="12"/>
    </row>
    <row r="13340" spans="4:16" x14ac:dyDescent="0.25">
      <c r="D13340" s="12"/>
      <c r="E13340" s="12"/>
      <c r="F13340" s="12"/>
      <c r="G13340" s="12"/>
      <c r="H13340" s="12"/>
      <c r="M13340" s="12"/>
      <c r="N13340" s="12"/>
      <c r="O13340" s="12"/>
      <c r="P13340" s="12"/>
    </row>
    <row r="13341" spans="4:16" x14ac:dyDescent="0.25">
      <c r="D13341" s="12"/>
      <c r="E13341" s="12"/>
      <c r="F13341" s="12"/>
      <c r="G13341" s="12"/>
      <c r="H13341" s="12"/>
      <c r="M13341" s="12"/>
      <c r="N13341" s="12"/>
      <c r="O13341" s="12"/>
      <c r="P13341" s="12"/>
    </row>
    <row r="13342" spans="4:16" x14ac:dyDescent="0.25">
      <c r="D13342" s="12"/>
      <c r="E13342" s="12"/>
      <c r="F13342" s="12"/>
      <c r="G13342" s="12"/>
      <c r="H13342" s="12"/>
      <c r="M13342" s="12"/>
      <c r="N13342" s="12"/>
      <c r="O13342" s="12"/>
      <c r="P13342" s="12"/>
    </row>
    <row r="13343" spans="4:16" x14ac:dyDescent="0.25">
      <c r="D13343" s="12"/>
      <c r="E13343" s="12"/>
      <c r="F13343" s="12"/>
      <c r="G13343" s="12"/>
      <c r="H13343" s="12"/>
      <c r="M13343" s="12"/>
      <c r="N13343" s="12"/>
      <c r="O13343" s="12"/>
      <c r="P13343" s="12"/>
    </row>
    <row r="13344" spans="4:16" x14ac:dyDescent="0.25">
      <c r="D13344" s="12"/>
      <c r="E13344" s="12"/>
      <c r="F13344" s="12"/>
      <c r="G13344" s="12"/>
      <c r="H13344" s="12"/>
      <c r="M13344" s="12"/>
      <c r="N13344" s="12"/>
      <c r="O13344" s="12"/>
      <c r="P13344" s="12"/>
    </row>
    <row r="13345" spans="4:16" x14ac:dyDescent="0.25">
      <c r="D13345" s="12"/>
      <c r="E13345" s="12"/>
      <c r="F13345" s="12"/>
      <c r="G13345" s="12"/>
      <c r="H13345" s="12"/>
      <c r="M13345" s="12"/>
      <c r="N13345" s="12"/>
      <c r="O13345" s="12"/>
      <c r="P13345" s="12"/>
    </row>
    <row r="13346" spans="4:16" x14ac:dyDescent="0.25">
      <c r="D13346" s="12"/>
      <c r="E13346" s="12"/>
      <c r="F13346" s="12"/>
      <c r="G13346" s="12"/>
      <c r="H13346" s="12"/>
      <c r="M13346" s="12"/>
      <c r="N13346" s="12"/>
      <c r="O13346" s="12"/>
      <c r="P13346" s="12"/>
    </row>
    <row r="13347" spans="4:16" x14ac:dyDescent="0.25">
      <c r="D13347" s="12"/>
      <c r="E13347" s="12"/>
      <c r="F13347" s="12"/>
      <c r="G13347" s="12"/>
      <c r="H13347" s="12"/>
      <c r="M13347" s="12"/>
      <c r="N13347" s="12"/>
      <c r="O13347" s="12"/>
      <c r="P13347" s="12"/>
    </row>
    <row r="13348" spans="4:16" x14ac:dyDescent="0.25">
      <c r="D13348" s="12"/>
      <c r="E13348" s="12"/>
      <c r="F13348" s="12"/>
      <c r="G13348" s="12"/>
      <c r="H13348" s="12"/>
      <c r="M13348" s="12"/>
      <c r="N13348" s="12"/>
      <c r="O13348" s="12"/>
      <c r="P13348" s="12"/>
    </row>
    <row r="13349" spans="4:16" x14ac:dyDescent="0.25">
      <c r="D13349" s="12"/>
      <c r="E13349" s="12"/>
      <c r="F13349" s="12"/>
      <c r="G13349" s="12"/>
      <c r="H13349" s="12"/>
      <c r="M13349" s="12"/>
      <c r="N13349" s="12"/>
      <c r="O13349" s="12"/>
      <c r="P13349" s="12"/>
    </row>
    <row r="13350" spans="4:16" x14ac:dyDescent="0.25">
      <c r="D13350" s="12"/>
      <c r="E13350" s="12"/>
      <c r="F13350" s="12"/>
      <c r="G13350" s="12"/>
      <c r="H13350" s="12"/>
      <c r="M13350" s="12"/>
      <c r="N13350" s="12"/>
      <c r="O13350" s="12"/>
      <c r="P13350" s="12"/>
    </row>
    <row r="13351" spans="4:16" x14ac:dyDescent="0.25">
      <c r="D13351" s="12"/>
      <c r="E13351" s="12"/>
      <c r="F13351" s="12"/>
      <c r="G13351" s="12"/>
      <c r="H13351" s="12"/>
      <c r="M13351" s="12"/>
      <c r="N13351" s="12"/>
      <c r="O13351" s="12"/>
      <c r="P13351" s="12"/>
    </row>
    <row r="13352" spans="4:16" x14ac:dyDescent="0.25">
      <c r="D13352" s="12"/>
      <c r="E13352" s="12"/>
      <c r="F13352" s="12"/>
      <c r="G13352" s="12"/>
      <c r="H13352" s="12"/>
      <c r="M13352" s="12"/>
      <c r="N13352" s="12"/>
      <c r="O13352" s="12"/>
      <c r="P13352" s="12"/>
    </row>
    <row r="13353" spans="4:16" x14ac:dyDescent="0.25">
      <c r="D13353" s="12"/>
      <c r="E13353" s="12"/>
      <c r="F13353" s="12"/>
      <c r="G13353" s="12"/>
      <c r="H13353" s="12"/>
      <c r="M13353" s="12"/>
      <c r="N13353" s="12"/>
      <c r="O13353" s="12"/>
      <c r="P13353" s="12"/>
    </row>
    <row r="13354" spans="4:16" x14ac:dyDescent="0.25">
      <c r="D13354" s="12"/>
      <c r="E13354" s="12"/>
      <c r="F13354" s="12"/>
      <c r="G13354" s="12"/>
      <c r="H13354" s="12"/>
      <c r="M13354" s="12"/>
      <c r="N13354" s="12"/>
      <c r="O13354" s="12"/>
      <c r="P13354" s="12"/>
    </row>
    <row r="13355" spans="4:16" x14ac:dyDescent="0.25">
      <c r="D13355" s="12"/>
      <c r="E13355" s="12"/>
      <c r="F13355" s="12"/>
      <c r="G13355" s="12"/>
      <c r="H13355" s="12"/>
      <c r="M13355" s="12"/>
      <c r="N13355" s="12"/>
      <c r="O13355" s="12"/>
      <c r="P13355" s="12"/>
    </row>
    <row r="13356" spans="4:16" x14ac:dyDescent="0.25">
      <c r="D13356" s="12"/>
      <c r="E13356" s="12"/>
      <c r="F13356" s="12"/>
      <c r="G13356" s="12"/>
      <c r="H13356" s="12"/>
      <c r="M13356" s="12"/>
      <c r="N13356" s="12"/>
      <c r="O13356" s="12"/>
      <c r="P13356" s="12"/>
    </row>
    <row r="13357" spans="4:16" x14ac:dyDescent="0.25">
      <c r="D13357" s="12"/>
      <c r="E13357" s="12"/>
      <c r="F13357" s="12"/>
      <c r="G13357" s="12"/>
      <c r="H13357" s="12"/>
      <c r="M13357" s="12"/>
      <c r="N13357" s="12"/>
      <c r="O13357" s="12"/>
      <c r="P13357" s="12"/>
    </row>
    <row r="13358" spans="4:16" x14ac:dyDescent="0.25">
      <c r="D13358" s="12"/>
      <c r="E13358" s="12"/>
      <c r="F13358" s="12"/>
      <c r="G13358" s="12"/>
      <c r="H13358" s="12"/>
      <c r="M13358" s="12"/>
      <c r="N13358" s="12"/>
      <c r="O13358" s="12"/>
      <c r="P13358" s="12"/>
    </row>
    <row r="13359" spans="4:16" x14ac:dyDescent="0.25">
      <c r="D13359" s="12"/>
      <c r="E13359" s="12"/>
      <c r="F13359" s="12"/>
      <c r="G13359" s="12"/>
      <c r="H13359" s="12"/>
      <c r="M13359" s="12"/>
      <c r="N13359" s="12"/>
      <c r="O13359" s="12"/>
      <c r="P13359" s="12"/>
    </row>
    <row r="13360" spans="4:16" x14ac:dyDescent="0.25">
      <c r="D13360" s="12"/>
      <c r="E13360" s="12"/>
      <c r="F13360" s="12"/>
      <c r="G13360" s="12"/>
      <c r="H13360" s="12"/>
      <c r="M13360" s="12"/>
      <c r="N13360" s="12"/>
      <c r="O13360" s="12"/>
      <c r="P13360" s="12"/>
    </row>
    <row r="13361" spans="4:16" x14ac:dyDescent="0.25">
      <c r="D13361" s="12"/>
      <c r="E13361" s="12"/>
      <c r="F13361" s="12"/>
      <c r="G13361" s="12"/>
      <c r="H13361" s="12"/>
      <c r="M13361" s="12"/>
      <c r="N13361" s="12"/>
      <c r="O13361" s="12"/>
      <c r="P13361" s="12"/>
    </row>
    <row r="13362" spans="4:16" x14ac:dyDescent="0.25">
      <c r="D13362" s="12"/>
      <c r="E13362" s="12"/>
      <c r="F13362" s="12"/>
      <c r="G13362" s="12"/>
      <c r="H13362" s="12"/>
      <c r="M13362" s="12"/>
      <c r="N13362" s="12"/>
      <c r="O13362" s="12"/>
      <c r="P13362" s="12"/>
    </row>
    <row r="13363" spans="4:16" x14ac:dyDescent="0.25">
      <c r="D13363" s="12"/>
      <c r="E13363" s="12"/>
      <c r="F13363" s="12"/>
      <c r="G13363" s="12"/>
      <c r="H13363" s="12"/>
      <c r="M13363" s="12"/>
      <c r="N13363" s="12"/>
      <c r="O13363" s="12"/>
      <c r="P13363" s="12"/>
    </row>
    <row r="13364" spans="4:16" x14ac:dyDescent="0.25">
      <c r="D13364" s="12"/>
      <c r="E13364" s="12"/>
      <c r="F13364" s="12"/>
      <c r="G13364" s="12"/>
      <c r="H13364" s="12"/>
      <c r="M13364" s="12"/>
      <c r="N13364" s="12"/>
      <c r="O13364" s="12"/>
      <c r="P13364" s="12"/>
    </row>
    <row r="13365" spans="4:16" x14ac:dyDescent="0.25">
      <c r="D13365" s="12"/>
      <c r="E13365" s="12"/>
      <c r="F13365" s="12"/>
      <c r="G13365" s="12"/>
      <c r="H13365" s="12"/>
      <c r="M13365" s="12"/>
      <c r="N13365" s="12"/>
      <c r="O13365" s="12"/>
      <c r="P13365" s="12"/>
    </row>
    <row r="13366" spans="4:16" x14ac:dyDescent="0.25">
      <c r="D13366" s="12"/>
      <c r="E13366" s="12"/>
      <c r="F13366" s="12"/>
      <c r="G13366" s="12"/>
      <c r="H13366" s="12"/>
      <c r="M13366" s="12"/>
      <c r="N13366" s="12"/>
      <c r="O13366" s="12"/>
      <c r="P13366" s="12"/>
    </row>
    <row r="13367" spans="4:16" x14ac:dyDescent="0.25">
      <c r="D13367" s="12"/>
      <c r="E13367" s="12"/>
      <c r="F13367" s="12"/>
      <c r="G13367" s="12"/>
      <c r="H13367" s="12"/>
      <c r="M13367" s="12"/>
      <c r="N13367" s="12"/>
      <c r="O13367" s="12"/>
      <c r="P13367" s="12"/>
    </row>
    <row r="13368" spans="4:16" x14ac:dyDescent="0.25">
      <c r="D13368" s="12"/>
      <c r="E13368" s="12"/>
      <c r="F13368" s="12"/>
      <c r="G13368" s="12"/>
      <c r="H13368" s="12"/>
      <c r="M13368" s="12"/>
      <c r="N13368" s="12"/>
      <c r="O13368" s="12"/>
      <c r="P13368" s="12"/>
    </row>
    <row r="13369" spans="4:16" x14ac:dyDescent="0.25">
      <c r="D13369" s="12"/>
      <c r="E13369" s="12"/>
      <c r="F13369" s="12"/>
      <c r="G13369" s="12"/>
      <c r="H13369" s="12"/>
      <c r="M13369" s="12"/>
      <c r="N13369" s="12"/>
      <c r="O13369" s="12"/>
      <c r="P13369" s="12"/>
    </row>
    <row r="13370" spans="4:16" x14ac:dyDescent="0.25">
      <c r="D13370" s="12"/>
      <c r="E13370" s="12"/>
      <c r="F13370" s="12"/>
      <c r="G13370" s="12"/>
      <c r="H13370" s="12"/>
      <c r="M13370" s="12"/>
      <c r="N13370" s="12"/>
      <c r="O13370" s="12"/>
      <c r="P13370" s="12"/>
    </row>
    <row r="13371" spans="4:16" x14ac:dyDescent="0.25">
      <c r="D13371" s="12"/>
      <c r="E13371" s="12"/>
      <c r="F13371" s="12"/>
      <c r="G13371" s="12"/>
      <c r="H13371" s="12"/>
      <c r="M13371" s="12"/>
      <c r="N13371" s="12"/>
      <c r="O13371" s="12"/>
      <c r="P13371" s="12"/>
    </row>
    <row r="13372" spans="4:16" x14ac:dyDescent="0.25">
      <c r="D13372" s="12"/>
      <c r="E13372" s="12"/>
      <c r="F13372" s="12"/>
      <c r="G13372" s="12"/>
      <c r="H13372" s="12"/>
      <c r="M13372" s="12"/>
      <c r="N13372" s="12"/>
      <c r="O13372" s="12"/>
      <c r="P13372" s="12"/>
    </row>
    <row r="13373" spans="4:16" x14ac:dyDescent="0.25">
      <c r="D13373" s="12"/>
      <c r="E13373" s="12"/>
      <c r="F13373" s="12"/>
      <c r="G13373" s="12"/>
      <c r="H13373" s="12"/>
      <c r="M13373" s="12"/>
      <c r="N13373" s="12"/>
      <c r="O13373" s="12"/>
      <c r="P13373" s="12"/>
    </row>
    <row r="13374" spans="4:16" x14ac:dyDescent="0.25">
      <c r="D13374" s="12"/>
      <c r="E13374" s="12"/>
      <c r="F13374" s="12"/>
      <c r="G13374" s="12"/>
      <c r="H13374" s="12"/>
      <c r="M13374" s="12"/>
      <c r="N13374" s="12"/>
      <c r="O13374" s="12"/>
      <c r="P13374" s="12"/>
    </row>
    <row r="13375" spans="4:16" x14ac:dyDescent="0.25">
      <c r="D13375" s="12"/>
      <c r="E13375" s="12"/>
      <c r="F13375" s="12"/>
      <c r="G13375" s="12"/>
      <c r="H13375" s="12"/>
      <c r="M13375" s="12"/>
      <c r="N13375" s="12"/>
      <c r="O13375" s="12"/>
      <c r="P13375" s="12"/>
    </row>
    <row r="13376" spans="4:16" x14ac:dyDescent="0.25">
      <c r="D13376" s="12"/>
      <c r="E13376" s="12"/>
      <c r="F13376" s="12"/>
      <c r="G13376" s="12"/>
      <c r="H13376" s="12"/>
      <c r="M13376" s="12"/>
      <c r="N13376" s="12"/>
      <c r="O13376" s="12"/>
      <c r="P13376" s="12"/>
    </row>
    <row r="13377" spans="4:16" x14ac:dyDescent="0.25">
      <c r="D13377" s="12"/>
      <c r="E13377" s="12"/>
      <c r="F13377" s="12"/>
      <c r="G13377" s="12"/>
      <c r="H13377" s="12"/>
      <c r="M13377" s="12"/>
      <c r="N13377" s="12"/>
      <c r="O13377" s="12"/>
      <c r="P13377" s="12"/>
    </row>
    <row r="13378" spans="4:16" x14ac:dyDescent="0.25">
      <c r="D13378" s="12"/>
      <c r="E13378" s="12"/>
      <c r="F13378" s="12"/>
      <c r="G13378" s="12"/>
      <c r="H13378" s="12"/>
      <c r="M13378" s="12"/>
      <c r="N13378" s="12"/>
      <c r="O13378" s="12"/>
      <c r="P13378" s="12"/>
    </row>
    <row r="13379" spans="4:16" x14ac:dyDescent="0.25">
      <c r="D13379" s="12"/>
      <c r="E13379" s="12"/>
      <c r="F13379" s="12"/>
      <c r="G13379" s="12"/>
      <c r="H13379" s="12"/>
      <c r="M13379" s="12"/>
      <c r="N13379" s="12"/>
      <c r="O13379" s="12"/>
      <c r="P13379" s="12"/>
    </row>
    <row r="13380" spans="4:16" x14ac:dyDescent="0.25">
      <c r="D13380" s="12"/>
      <c r="E13380" s="12"/>
      <c r="F13380" s="12"/>
      <c r="G13380" s="12"/>
      <c r="H13380" s="12"/>
      <c r="M13380" s="12"/>
      <c r="N13380" s="12"/>
      <c r="O13380" s="12"/>
      <c r="P13380" s="12"/>
    </row>
    <row r="13381" spans="4:16" x14ac:dyDescent="0.25">
      <c r="D13381" s="12"/>
      <c r="E13381" s="12"/>
      <c r="F13381" s="12"/>
      <c r="G13381" s="12"/>
      <c r="H13381" s="12"/>
      <c r="M13381" s="12"/>
      <c r="N13381" s="12"/>
      <c r="O13381" s="12"/>
      <c r="P13381" s="12"/>
    </row>
    <row r="13382" spans="4:16" x14ac:dyDescent="0.25">
      <c r="D13382" s="12"/>
      <c r="E13382" s="12"/>
      <c r="F13382" s="12"/>
      <c r="G13382" s="12"/>
      <c r="H13382" s="12"/>
      <c r="M13382" s="12"/>
      <c r="N13382" s="12"/>
      <c r="O13382" s="12"/>
      <c r="P13382" s="12"/>
    </row>
    <row r="13383" spans="4:16" x14ac:dyDescent="0.25">
      <c r="D13383" s="12"/>
      <c r="E13383" s="12"/>
      <c r="F13383" s="12"/>
      <c r="G13383" s="12"/>
      <c r="H13383" s="12"/>
      <c r="M13383" s="12"/>
      <c r="N13383" s="12"/>
      <c r="O13383" s="12"/>
      <c r="P13383" s="12"/>
    </row>
    <row r="13384" spans="4:16" x14ac:dyDescent="0.25">
      <c r="D13384" s="12"/>
      <c r="E13384" s="12"/>
      <c r="F13384" s="12"/>
      <c r="G13384" s="12"/>
      <c r="H13384" s="12"/>
      <c r="M13384" s="12"/>
      <c r="N13384" s="12"/>
      <c r="O13384" s="12"/>
      <c r="P13384" s="12"/>
    </row>
    <row r="13385" spans="4:16" x14ac:dyDescent="0.25">
      <c r="D13385" s="12"/>
      <c r="E13385" s="12"/>
      <c r="F13385" s="12"/>
      <c r="G13385" s="12"/>
      <c r="H13385" s="12"/>
      <c r="M13385" s="12"/>
      <c r="N13385" s="12"/>
      <c r="O13385" s="12"/>
      <c r="P13385" s="12"/>
    </row>
    <row r="13386" spans="4:16" x14ac:dyDescent="0.25">
      <c r="D13386" s="12"/>
      <c r="E13386" s="12"/>
      <c r="F13386" s="12"/>
      <c r="G13386" s="12"/>
      <c r="H13386" s="12"/>
      <c r="M13386" s="12"/>
      <c r="N13386" s="12"/>
      <c r="O13386" s="12"/>
      <c r="P13386" s="12"/>
    </row>
    <row r="13387" spans="4:16" x14ac:dyDescent="0.25">
      <c r="D13387" s="12"/>
      <c r="E13387" s="12"/>
      <c r="F13387" s="12"/>
      <c r="G13387" s="12"/>
      <c r="H13387" s="12"/>
      <c r="M13387" s="12"/>
      <c r="N13387" s="12"/>
      <c r="O13387" s="12"/>
      <c r="P13387" s="12"/>
    </row>
    <row r="13388" spans="4:16" x14ac:dyDescent="0.25">
      <c r="D13388" s="12"/>
      <c r="E13388" s="12"/>
      <c r="F13388" s="12"/>
      <c r="G13388" s="12"/>
      <c r="H13388" s="12"/>
      <c r="M13388" s="12"/>
      <c r="N13388" s="12"/>
      <c r="O13388" s="12"/>
      <c r="P13388" s="12"/>
    </row>
    <row r="13389" spans="4:16" x14ac:dyDescent="0.25">
      <c r="D13389" s="12"/>
      <c r="E13389" s="12"/>
      <c r="F13389" s="12"/>
      <c r="G13389" s="12"/>
      <c r="H13389" s="12"/>
      <c r="M13389" s="12"/>
      <c r="N13389" s="12"/>
      <c r="O13389" s="12"/>
      <c r="P13389" s="12"/>
    </row>
    <row r="13390" spans="4:16" x14ac:dyDescent="0.25">
      <c r="D13390" s="12"/>
      <c r="E13390" s="12"/>
      <c r="F13390" s="12"/>
      <c r="G13390" s="12"/>
      <c r="H13390" s="12"/>
      <c r="M13390" s="12"/>
      <c r="N13390" s="12"/>
      <c r="O13390" s="12"/>
      <c r="P13390" s="12"/>
    </row>
    <row r="13391" spans="4:16" x14ac:dyDescent="0.25">
      <c r="D13391" s="12"/>
      <c r="E13391" s="12"/>
      <c r="F13391" s="12"/>
      <c r="G13391" s="12"/>
      <c r="H13391" s="12"/>
      <c r="M13391" s="12"/>
      <c r="N13391" s="12"/>
      <c r="O13391" s="12"/>
      <c r="P13391" s="12"/>
    </row>
    <row r="13392" spans="4:16" x14ac:dyDescent="0.25">
      <c r="D13392" s="12"/>
      <c r="E13392" s="12"/>
      <c r="F13392" s="12"/>
      <c r="G13392" s="12"/>
      <c r="H13392" s="12"/>
      <c r="M13392" s="12"/>
      <c r="N13392" s="12"/>
      <c r="O13392" s="12"/>
      <c r="P13392" s="12"/>
    </row>
    <row r="13393" spans="4:16" x14ac:dyDescent="0.25">
      <c r="D13393" s="12"/>
      <c r="E13393" s="12"/>
      <c r="F13393" s="12"/>
      <c r="G13393" s="12"/>
      <c r="H13393" s="12"/>
      <c r="M13393" s="12"/>
      <c r="N13393" s="12"/>
      <c r="O13393" s="12"/>
      <c r="P13393" s="12"/>
    </row>
    <row r="13394" spans="4:16" x14ac:dyDescent="0.25">
      <c r="D13394" s="12"/>
      <c r="E13394" s="12"/>
      <c r="F13394" s="12"/>
      <c r="G13394" s="12"/>
      <c r="H13394" s="12"/>
      <c r="M13394" s="12"/>
      <c r="N13394" s="12"/>
      <c r="O13394" s="12"/>
      <c r="P13394" s="12"/>
    </row>
    <row r="13395" spans="4:16" x14ac:dyDescent="0.25">
      <c r="D13395" s="12"/>
      <c r="E13395" s="12"/>
      <c r="F13395" s="12"/>
      <c r="G13395" s="12"/>
      <c r="H13395" s="12"/>
      <c r="M13395" s="12"/>
      <c r="N13395" s="12"/>
      <c r="O13395" s="12"/>
      <c r="P13395" s="12"/>
    </row>
    <row r="13396" spans="4:16" x14ac:dyDescent="0.25">
      <c r="D13396" s="12"/>
      <c r="E13396" s="12"/>
      <c r="F13396" s="12"/>
      <c r="G13396" s="12"/>
      <c r="H13396" s="12"/>
      <c r="M13396" s="12"/>
      <c r="N13396" s="12"/>
      <c r="O13396" s="12"/>
      <c r="P13396" s="12"/>
    </row>
    <row r="13397" spans="4:16" x14ac:dyDescent="0.25">
      <c r="D13397" s="12"/>
      <c r="E13397" s="12"/>
      <c r="F13397" s="12"/>
      <c r="G13397" s="12"/>
      <c r="H13397" s="12"/>
      <c r="M13397" s="12"/>
      <c r="N13397" s="12"/>
      <c r="O13397" s="12"/>
      <c r="P13397" s="12"/>
    </row>
    <row r="13398" spans="4:16" x14ac:dyDescent="0.25">
      <c r="D13398" s="12"/>
      <c r="E13398" s="12"/>
      <c r="F13398" s="12"/>
      <c r="G13398" s="12"/>
      <c r="H13398" s="12"/>
      <c r="M13398" s="12"/>
      <c r="N13398" s="12"/>
      <c r="O13398" s="12"/>
      <c r="P13398" s="12"/>
    </row>
    <row r="13399" spans="4:16" x14ac:dyDescent="0.25">
      <c r="D13399" s="12"/>
      <c r="E13399" s="12"/>
      <c r="F13399" s="12"/>
      <c r="G13399" s="12"/>
      <c r="H13399" s="12"/>
      <c r="M13399" s="12"/>
      <c r="N13399" s="12"/>
      <c r="O13399" s="12"/>
      <c r="P13399" s="12"/>
    </row>
    <row r="13400" spans="4:16" x14ac:dyDescent="0.25">
      <c r="D13400" s="12"/>
      <c r="E13400" s="12"/>
      <c r="F13400" s="12"/>
      <c r="G13400" s="12"/>
      <c r="H13400" s="12"/>
      <c r="M13400" s="12"/>
      <c r="N13400" s="12"/>
      <c r="O13400" s="12"/>
      <c r="P13400" s="12"/>
    </row>
    <row r="13401" spans="4:16" x14ac:dyDescent="0.25">
      <c r="D13401" s="12"/>
      <c r="E13401" s="12"/>
      <c r="F13401" s="12"/>
      <c r="G13401" s="12"/>
      <c r="H13401" s="12"/>
      <c r="M13401" s="12"/>
      <c r="N13401" s="12"/>
      <c r="O13401" s="12"/>
      <c r="P13401" s="12"/>
    </row>
    <row r="13402" spans="4:16" x14ac:dyDescent="0.25">
      <c r="D13402" s="12"/>
      <c r="E13402" s="12"/>
      <c r="F13402" s="12"/>
      <c r="G13402" s="12"/>
      <c r="H13402" s="12"/>
      <c r="M13402" s="12"/>
      <c r="N13402" s="12"/>
      <c r="O13402" s="12"/>
      <c r="P13402" s="12"/>
    </row>
    <row r="13403" spans="4:16" x14ac:dyDescent="0.25">
      <c r="D13403" s="12"/>
      <c r="E13403" s="12"/>
      <c r="F13403" s="12"/>
      <c r="G13403" s="12"/>
      <c r="H13403" s="12"/>
      <c r="M13403" s="12"/>
      <c r="N13403" s="12"/>
      <c r="O13403" s="12"/>
      <c r="P13403" s="12"/>
    </row>
    <row r="13404" spans="4:16" x14ac:dyDescent="0.25">
      <c r="D13404" s="12"/>
      <c r="E13404" s="12"/>
      <c r="F13404" s="12"/>
      <c r="G13404" s="12"/>
      <c r="H13404" s="12"/>
      <c r="M13404" s="12"/>
      <c r="N13404" s="12"/>
      <c r="O13404" s="12"/>
      <c r="P13404" s="12"/>
    </row>
    <row r="13405" spans="4:16" x14ac:dyDescent="0.25">
      <c r="D13405" s="12"/>
      <c r="E13405" s="12"/>
      <c r="F13405" s="12"/>
      <c r="G13405" s="12"/>
      <c r="H13405" s="12"/>
      <c r="M13405" s="12"/>
      <c r="N13405" s="12"/>
      <c r="O13405" s="12"/>
      <c r="P13405" s="12"/>
    </row>
    <row r="13406" spans="4:16" x14ac:dyDescent="0.25">
      <c r="D13406" s="12"/>
      <c r="E13406" s="12"/>
      <c r="F13406" s="12"/>
      <c r="G13406" s="12"/>
      <c r="H13406" s="12"/>
      <c r="M13406" s="12"/>
      <c r="N13406" s="12"/>
      <c r="O13406" s="12"/>
      <c r="P13406" s="12"/>
    </row>
    <row r="13407" spans="4:16" x14ac:dyDescent="0.25">
      <c r="D13407" s="12"/>
      <c r="E13407" s="12"/>
      <c r="F13407" s="12"/>
      <c r="G13407" s="12"/>
      <c r="H13407" s="12"/>
      <c r="M13407" s="12"/>
      <c r="N13407" s="12"/>
      <c r="O13407" s="12"/>
      <c r="P13407" s="12"/>
    </row>
    <row r="13408" spans="4:16" x14ac:dyDescent="0.25">
      <c r="D13408" s="12"/>
      <c r="E13408" s="12"/>
      <c r="F13408" s="12"/>
      <c r="G13408" s="12"/>
      <c r="H13408" s="12"/>
      <c r="M13408" s="12"/>
      <c r="N13408" s="12"/>
      <c r="O13408" s="12"/>
      <c r="P13408" s="12"/>
    </row>
    <row r="13409" spans="4:16" x14ac:dyDescent="0.25">
      <c r="D13409" s="12"/>
      <c r="E13409" s="12"/>
      <c r="F13409" s="12"/>
      <c r="G13409" s="12"/>
      <c r="H13409" s="12"/>
      <c r="M13409" s="12"/>
      <c r="N13409" s="12"/>
      <c r="O13409" s="12"/>
      <c r="P13409" s="12"/>
    </row>
    <row r="13410" spans="4:16" x14ac:dyDescent="0.25">
      <c r="D13410" s="12"/>
      <c r="E13410" s="12"/>
      <c r="F13410" s="12"/>
      <c r="G13410" s="12"/>
      <c r="H13410" s="12"/>
      <c r="M13410" s="12"/>
      <c r="N13410" s="12"/>
      <c r="O13410" s="12"/>
      <c r="P13410" s="12"/>
    </row>
    <row r="13411" spans="4:16" x14ac:dyDescent="0.25">
      <c r="D13411" s="12"/>
      <c r="E13411" s="12"/>
      <c r="F13411" s="12"/>
      <c r="G13411" s="12"/>
      <c r="H13411" s="12"/>
      <c r="M13411" s="12"/>
      <c r="N13411" s="12"/>
      <c r="O13411" s="12"/>
      <c r="P13411" s="12"/>
    </row>
    <row r="13412" spans="4:16" x14ac:dyDescent="0.25">
      <c r="D13412" s="12"/>
      <c r="E13412" s="12"/>
      <c r="F13412" s="12"/>
      <c r="G13412" s="12"/>
      <c r="H13412" s="12"/>
      <c r="M13412" s="12"/>
      <c r="N13412" s="12"/>
      <c r="O13412" s="12"/>
      <c r="P13412" s="12"/>
    </row>
    <row r="13413" spans="4:16" x14ac:dyDescent="0.25">
      <c r="D13413" s="12"/>
      <c r="E13413" s="12"/>
      <c r="F13413" s="12"/>
      <c r="G13413" s="12"/>
      <c r="H13413" s="12"/>
      <c r="M13413" s="12"/>
      <c r="N13413" s="12"/>
      <c r="O13413" s="12"/>
      <c r="P13413" s="12"/>
    </row>
    <row r="13414" spans="4:16" x14ac:dyDescent="0.25">
      <c r="D13414" s="12"/>
      <c r="E13414" s="12"/>
      <c r="F13414" s="12"/>
      <c r="G13414" s="12"/>
      <c r="H13414" s="12"/>
      <c r="M13414" s="12"/>
      <c r="N13414" s="12"/>
      <c r="O13414" s="12"/>
      <c r="P13414" s="12"/>
    </row>
    <row r="13415" spans="4:16" x14ac:dyDescent="0.25">
      <c r="D13415" s="12"/>
      <c r="E13415" s="12"/>
      <c r="F13415" s="12"/>
      <c r="G13415" s="12"/>
      <c r="H13415" s="12"/>
      <c r="M13415" s="12"/>
      <c r="N13415" s="12"/>
      <c r="O13415" s="12"/>
      <c r="P13415" s="12"/>
    </row>
    <row r="13416" spans="4:16" x14ac:dyDescent="0.25">
      <c r="D13416" s="12"/>
      <c r="E13416" s="12"/>
      <c r="F13416" s="12"/>
      <c r="G13416" s="12"/>
      <c r="H13416" s="12"/>
      <c r="M13416" s="12"/>
      <c r="N13416" s="12"/>
      <c r="O13416" s="12"/>
      <c r="P13416" s="12"/>
    </row>
    <row r="13417" spans="4:16" x14ac:dyDescent="0.25">
      <c r="D13417" s="12"/>
      <c r="E13417" s="12"/>
      <c r="F13417" s="12"/>
      <c r="G13417" s="12"/>
      <c r="H13417" s="12"/>
      <c r="M13417" s="12"/>
      <c r="N13417" s="12"/>
      <c r="O13417" s="12"/>
      <c r="P13417" s="12"/>
    </row>
    <row r="13418" spans="4:16" x14ac:dyDescent="0.25">
      <c r="D13418" s="12"/>
      <c r="E13418" s="12"/>
      <c r="F13418" s="12"/>
      <c r="G13418" s="12"/>
      <c r="H13418" s="12"/>
      <c r="M13418" s="12"/>
      <c r="N13418" s="12"/>
      <c r="O13418" s="12"/>
      <c r="P13418" s="12"/>
    </row>
    <row r="13419" spans="4:16" x14ac:dyDescent="0.25">
      <c r="D13419" s="12"/>
      <c r="E13419" s="12"/>
      <c r="F13419" s="12"/>
      <c r="G13419" s="12"/>
      <c r="H13419" s="12"/>
      <c r="M13419" s="12"/>
      <c r="N13419" s="12"/>
      <c r="O13419" s="12"/>
      <c r="P13419" s="12"/>
    </row>
    <row r="13420" spans="4:16" x14ac:dyDescent="0.25">
      <c r="D13420" s="12"/>
      <c r="E13420" s="12"/>
      <c r="F13420" s="12"/>
      <c r="G13420" s="12"/>
      <c r="H13420" s="12"/>
      <c r="M13420" s="12"/>
      <c r="N13420" s="12"/>
      <c r="O13420" s="12"/>
      <c r="P13420" s="12"/>
    </row>
    <row r="13421" spans="4:16" x14ac:dyDescent="0.25">
      <c r="D13421" s="12"/>
      <c r="E13421" s="12"/>
      <c r="F13421" s="12"/>
      <c r="G13421" s="12"/>
      <c r="H13421" s="12"/>
      <c r="M13421" s="12"/>
      <c r="N13421" s="12"/>
      <c r="O13421" s="12"/>
      <c r="P13421" s="12"/>
    </row>
    <row r="13422" spans="4:16" x14ac:dyDescent="0.25">
      <c r="D13422" s="12"/>
      <c r="E13422" s="12"/>
      <c r="F13422" s="12"/>
      <c r="G13422" s="12"/>
      <c r="H13422" s="12"/>
      <c r="M13422" s="12"/>
      <c r="N13422" s="12"/>
      <c r="O13422" s="12"/>
      <c r="P13422" s="12"/>
    </row>
    <row r="13423" spans="4:16" x14ac:dyDescent="0.25">
      <c r="D13423" s="12"/>
      <c r="E13423" s="12"/>
      <c r="F13423" s="12"/>
      <c r="G13423" s="12"/>
      <c r="H13423" s="12"/>
      <c r="M13423" s="12"/>
      <c r="N13423" s="12"/>
      <c r="O13423" s="12"/>
      <c r="P13423" s="12"/>
    </row>
    <row r="13424" spans="4:16" x14ac:dyDescent="0.25">
      <c r="D13424" s="12"/>
      <c r="E13424" s="12"/>
      <c r="F13424" s="12"/>
      <c r="G13424" s="12"/>
      <c r="H13424" s="12"/>
      <c r="M13424" s="12"/>
      <c r="N13424" s="12"/>
      <c r="O13424" s="12"/>
      <c r="P13424" s="12"/>
    </row>
    <row r="13425" spans="4:16" x14ac:dyDescent="0.25">
      <c r="D13425" s="12"/>
      <c r="E13425" s="12"/>
      <c r="F13425" s="12"/>
      <c r="G13425" s="12"/>
      <c r="H13425" s="12"/>
      <c r="M13425" s="12"/>
      <c r="N13425" s="12"/>
      <c r="O13425" s="12"/>
      <c r="P13425" s="12"/>
    </row>
    <row r="13426" spans="4:16" x14ac:dyDescent="0.25">
      <c r="D13426" s="12"/>
      <c r="E13426" s="12"/>
      <c r="F13426" s="12"/>
      <c r="G13426" s="12"/>
      <c r="H13426" s="12"/>
      <c r="M13426" s="12"/>
      <c r="N13426" s="12"/>
      <c r="O13426" s="12"/>
      <c r="P13426" s="12"/>
    </row>
    <row r="13427" spans="4:16" x14ac:dyDescent="0.25">
      <c r="D13427" s="12"/>
      <c r="E13427" s="12"/>
      <c r="F13427" s="12"/>
      <c r="G13427" s="12"/>
      <c r="H13427" s="12"/>
      <c r="M13427" s="12"/>
      <c r="N13427" s="12"/>
      <c r="O13427" s="12"/>
      <c r="P13427" s="12"/>
    </row>
    <row r="13428" spans="4:16" x14ac:dyDescent="0.25">
      <c r="D13428" s="12"/>
      <c r="E13428" s="12"/>
      <c r="F13428" s="12"/>
      <c r="G13428" s="12"/>
      <c r="H13428" s="12"/>
      <c r="M13428" s="12"/>
      <c r="N13428" s="12"/>
      <c r="O13428" s="12"/>
      <c r="P13428" s="12"/>
    </row>
    <row r="13429" spans="4:16" x14ac:dyDescent="0.25">
      <c r="D13429" s="12"/>
      <c r="E13429" s="12"/>
      <c r="F13429" s="12"/>
      <c r="G13429" s="12"/>
      <c r="H13429" s="12"/>
      <c r="M13429" s="12"/>
      <c r="N13429" s="12"/>
      <c r="O13429" s="12"/>
      <c r="P13429" s="12"/>
    </row>
    <row r="13430" spans="4:16" x14ac:dyDescent="0.25">
      <c r="D13430" s="12"/>
      <c r="E13430" s="12"/>
      <c r="F13430" s="12"/>
      <c r="G13430" s="12"/>
      <c r="H13430" s="12"/>
      <c r="M13430" s="12"/>
      <c r="N13430" s="12"/>
      <c r="O13430" s="12"/>
      <c r="P13430" s="12"/>
    </row>
    <row r="13431" spans="4:16" x14ac:dyDescent="0.25">
      <c r="D13431" s="12"/>
      <c r="E13431" s="12"/>
      <c r="F13431" s="12"/>
      <c r="G13431" s="12"/>
      <c r="H13431" s="12"/>
      <c r="M13431" s="12"/>
      <c r="N13431" s="12"/>
      <c r="O13431" s="12"/>
      <c r="P13431" s="12"/>
    </row>
    <row r="13432" spans="4:16" x14ac:dyDescent="0.25">
      <c r="D13432" s="12"/>
      <c r="E13432" s="12"/>
      <c r="F13432" s="12"/>
      <c r="G13432" s="12"/>
      <c r="H13432" s="12"/>
      <c r="M13432" s="12"/>
      <c r="N13432" s="12"/>
      <c r="O13432" s="12"/>
      <c r="P13432" s="12"/>
    </row>
    <row r="13433" spans="4:16" x14ac:dyDescent="0.25">
      <c r="D13433" s="12"/>
      <c r="E13433" s="12"/>
      <c r="F13433" s="12"/>
      <c r="G13433" s="12"/>
      <c r="H13433" s="12"/>
      <c r="M13433" s="12"/>
      <c r="N13433" s="12"/>
      <c r="O13433" s="12"/>
      <c r="P13433" s="12"/>
    </row>
    <row r="13434" spans="4:16" x14ac:dyDescent="0.25">
      <c r="D13434" s="12"/>
      <c r="E13434" s="12"/>
      <c r="F13434" s="12"/>
      <c r="G13434" s="12"/>
      <c r="H13434" s="12"/>
      <c r="M13434" s="12"/>
      <c r="N13434" s="12"/>
      <c r="O13434" s="12"/>
      <c r="P13434" s="12"/>
    </row>
    <row r="13435" spans="4:16" x14ac:dyDescent="0.25">
      <c r="D13435" s="12"/>
      <c r="E13435" s="12"/>
      <c r="F13435" s="12"/>
      <c r="G13435" s="12"/>
      <c r="H13435" s="12"/>
      <c r="M13435" s="12"/>
      <c r="N13435" s="12"/>
      <c r="O13435" s="12"/>
      <c r="P13435" s="12"/>
    </row>
    <row r="13436" spans="4:16" x14ac:dyDescent="0.25">
      <c r="D13436" s="12"/>
      <c r="E13436" s="12"/>
      <c r="F13436" s="12"/>
      <c r="G13436" s="12"/>
      <c r="H13436" s="12"/>
      <c r="M13436" s="12"/>
      <c r="N13436" s="12"/>
      <c r="O13436" s="12"/>
      <c r="P13436" s="12"/>
    </row>
    <row r="13437" spans="4:16" x14ac:dyDescent="0.25">
      <c r="D13437" s="12"/>
      <c r="E13437" s="12"/>
      <c r="F13437" s="12"/>
      <c r="G13437" s="12"/>
      <c r="H13437" s="12"/>
      <c r="M13437" s="12"/>
      <c r="N13437" s="12"/>
      <c r="O13437" s="12"/>
      <c r="P13437" s="12"/>
    </row>
    <row r="13438" spans="4:16" x14ac:dyDescent="0.25">
      <c r="D13438" s="12"/>
      <c r="E13438" s="12"/>
      <c r="F13438" s="12"/>
      <c r="G13438" s="12"/>
      <c r="H13438" s="12"/>
      <c r="M13438" s="12"/>
      <c r="N13438" s="12"/>
      <c r="O13438" s="12"/>
      <c r="P13438" s="12"/>
    </row>
    <row r="13439" spans="4:16" x14ac:dyDescent="0.25">
      <c r="D13439" s="12"/>
      <c r="E13439" s="12"/>
      <c r="F13439" s="12"/>
      <c r="G13439" s="12"/>
      <c r="H13439" s="12"/>
      <c r="M13439" s="12"/>
      <c r="N13439" s="12"/>
      <c r="O13439" s="12"/>
      <c r="P13439" s="12"/>
    </row>
    <row r="13440" spans="4:16" x14ac:dyDescent="0.25">
      <c r="D13440" s="12"/>
      <c r="E13440" s="12"/>
      <c r="F13440" s="12"/>
      <c r="G13440" s="12"/>
      <c r="H13440" s="12"/>
      <c r="M13440" s="12"/>
      <c r="N13440" s="12"/>
      <c r="O13440" s="12"/>
      <c r="P13440" s="12"/>
    </row>
    <row r="13441" spans="4:16" x14ac:dyDescent="0.25">
      <c r="D13441" s="12"/>
      <c r="E13441" s="12"/>
      <c r="F13441" s="12"/>
      <c r="G13441" s="12"/>
      <c r="H13441" s="12"/>
      <c r="M13441" s="12"/>
      <c r="N13441" s="12"/>
      <c r="O13441" s="12"/>
      <c r="P13441" s="12"/>
    </row>
    <row r="13442" spans="4:16" x14ac:dyDescent="0.25">
      <c r="D13442" s="12"/>
      <c r="E13442" s="12"/>
      <c r="F13442" s="12"/>
      <c r="G13442" s="12"/>
      <c r="H13442" s="12"/>
      <c r="M13442" s="12"/>
      <c r="N13442" s="12"/>
      <c r="O13442" s="12"/>
      <c r="P13442" s="12"/>
    </row>
    <row r="13443" spans="4:16" x14ac:dyDescent="0.25">
      <c r="D13443" s="12"/>
      <c r="E13443" s="12"/>
      <c r="F13443" s="12"/>
      <c r="G13443" s="12"/>
      <c r="H13443" s="12"/>
      <c r="M13443" s="12"/>
      <c r="N13443" s="12"/>
      <c r="O13443" s="12"/>
      <c r="P13443" s="12"/>
    </row>
    <row r="13444" spans="4:16" x14ac:dyDescent="0.25">
      <c r="D13444" s="12"/>
      <c r="E13444" s="12"/>
      <c r="F13444" s="12"/>
      <c r="G13444" s="12"/>
      <c r="H13444" s="12"/>
      <c r="M13444" s="12"/>
      <c r="N13444" s="12"/>
      <c r="O13444" s="12"/>
      <c r="P13444" s="12"/>
    </row>
    <row r="13445" spans="4:16" x14ac:dyDescent="0.25">
      <c r="D13445" s="12"/>
      <c r="E13445" s="12"/>
      <c r="F13445" s="12"/>
      <c r="G13445" s="12"/>
      <c r="H13445" s="12"/>
      <c r="M13445" s="12"/>
      <c r="N13445" s="12"/>
      <c r="O13445" s="12"/>
      <c r="P13445" s="12"/>
    </row>
    <row r="13446" spans="4:16" x14ac:dyDescent="0.25">
      <c r="D13446" s="12"/>
      <c r="E13446" s="12"/>
      <c r="F13446" s="12"/>
      <c r="G13446" s="12"/>
      <c r="H13446" s="12"/>
      <c r="M13446" s="12"/>
      <c r="N13446" s="12"/>
      <c r="O13446" s="12"/>
      <c r="P13446" s="12"/>
    </row>
    <row r="13447" spans="4:16" x14ac:dyDescent="0.25">
      <c r="D13447" s="12"/>
      <c r="E13447" s="12"/>
      <c r="F13447" s="12"/>
      <c r="G13447" s="12"/>
      <c r="H13447" s="12"/>
      <c r="M13447" s="12"/>
      <c r="N13447" s="12"/>
      <c r="O13447" s="12"/>
      <c r="P13447" s="12"/>
    </row>
    <row r="13448" spans="4:16" x14ac:dyDescent="0.25">
      <c r="D13448" s="12"/>
      <c r="E13448" s="12"/>
      <c r="F13448" s="12"/>
      <c r="G13448" s="12"/>
      <c r="H13448" s="12"/>
      <c r="M13448" s="12"/>
      <c r="N13448" s="12"/>
      <c r="O13448" s="12"/>
      <c r="P13448" s="12"/>
    </row>
    <row r="13449" spans="4:16" x14ac:dyDescent="0.25">
      <c r="D13449" s="12"/>
      <c r="E13449" s="12"/>
      <c r="F13449" s="12"/>
      <c r="G13449" s="12"/>
      <c r="H13449" s="12"/>
      <c r="M13449" s="12"/>
      <c r="N13449" s="12"/>
      <c r="O13449" s="12"/>
      <c r="P13449" s="12"/>
    </row>
    <row r="13450" spans="4:16" x14ac:dyDescent="0.25">
      <c r="D13450" s="12"/>
      <c r="E13450" s="12"/>
      <c r="F13450" s="12"/>
      <c r="G13450" s="12"/>
      <c r="H13450" s="12"/>
      <c r="M13450" s="12"/>
      <c r="N13450" s="12"/>
      <c r="O13450" s="12"/>
      <c r="P13450" s="12"/>
    </row>
    <row r="13451" spans="4:16" x14ac:dyDescent="0.25">
      <c r="D13451" s="12"/>
      <c r="E13451" s="12"/>
      <c r="F13451" s="12"/>
      <c r="G13451" s="12"/>
      <c r="H13451" s="12"/>
      <c r="M13451" s="12"/>
      <c r="N13451" s="12"/>
      <c r="O13451" s="12"/>
      <c r="P13451" s="12"/>
    </row>
    <row r="13452" spans="4:16" x14ac:dyDescent="0.25">
      <c r="D13452" s="12"/>
      <c r="E13452" s="12"/>
      <c r="F13452" s="12"/>
      <c r="G13452" s="12"/>
      <c r="H13452" s="12"/>
      <c r="M13452" s="12"/>
      <c r="N13452" s="12"/>
      <c r="O13452" s="12"/>
      <c r="P13452" s="12"/>
    </row>
    <row r="13453" spans="4:16" x14ac:dyDescent="0.25">
      <c r="D13453" s="12"/>
      <c r="E13453" s="12"/>
      <c r="F13453" s="12"/>
      <c r="G13453" s="12"/>
      <c r="H13453" s="12"/>
      <c r="M13453" s="12"/>
      <c r="N13453" s="12"/>
      <c r="O13453" s="12"/>
      <c r="P13453" s="12"/>
    </row>
    <row r="13454" spans="4:16" x14ac:dyDescent="0.25">
      <c r="D13454" s="12"/>
      <c r="E13454" s="12"/>
      <c r="F13454" s="12"/>
      <c r="G13454" s="12"/>
      <c r="H13454" s="12"/>
      <c r="M13454" s="12"/>
      <c r="N13454" s="12"/>
      <c r="O13454" s="12"/>
      <c r="P13454" s="12"/>
    </row>
    <row r="13455" spans="4:16" x14ac:dyDescent="0.25">
      <c r="D13455" s="12"/>
      <c r="E13455" s="12"/>
      <c r="F13455" s="12"/>
      <c r="G13455" s="12"/>
      <c r="H13455" s="12"/>
      <c r="M13455" s="12"/>
      <c r="N13455" s="12"/>
      <c r="O13455" s="12"/>
      <c r="P13455" s="12"/>
    </row>
    <row r="13456" spans="4:16" x14ac:dyDescent="0.25">
      <c r="D13456" s="12"/>
      <c r="E13456" s="12"/>
      <c r="F13456" s="12"/>
      <c r="G13456" s="12"/>
      <c r="H13456" s="12"/>
      <c r="M13456" s="12"/>
      <c r="N13456" s="12"/>
      <c r="O13456" s="12"/>
      <c r="P13456" s="12"/>
    </row>
    <row r="13457" spans="4:16" x14ac:dyDescent="0.25">
      <c r="D13457" s="12"/>
      <c r="E13457" s="12"/>
      <c r="F13457" s="12"/>
      <c r="G13457" s="12"/>
      <c r="H13457" s="12"/>
      <c r="M13457" s="12"/>
      <c r="N13457" s="12"/>
      <c r="O13457" s="12"/>
      <c r="P13457" s="12"/>
    </row>
    <row r="13458" spans="4:16" x14ac:dyDescent="0.25">
      <c r="D13458" s="12"/>
      <c r="E13458" s="12"/>
      <c r="F13458" s="12"/>
      <c r="G13458" s="12"/>
      <c r="H13458" s="12"/>
      <c r="M13458" s="12"/>
      <c r="N13458" s="12"/>
      <c r="O13458" s="12"/>
      <c r="P13458" s="12"/>
    </row>
    <row r="13459" spans="4:16" x14ac:dyDescent="0.25">
      <c r="D13459" s="12"/>
      <c r="E13459" s="12"/>
      <c r="F13459" s="12"/>
      <c r="G13459" s="12"/>
      <c r="H13459" s="12"/>
      <c r="M13459" s="12"/>
      <c r="N13459" s="12"/>
      <c r="O13459" s="12"/>
      <c r="P13459" s="12"/>
    </row>
    <row r="13460" spans="4:16" x14ac:dyDescent="0.25">
      <c r="D13460" s="12"/>
      <c r="E13460" s="12"/>
      <c r="F13460" s="12"/>
      <c r="G13460" s="12"/>
      <c r="H13460" s="12"/>
      <c r="M13460" s="12"/>
      <c r="N13460" s="12"/>
      <c r="O13460" s="12"/>
      <c r="P13460" s="12"/>
    </row>
    <row r="13461" spans="4:16" x14ac:dyDescent="0.25">
      <c r="D13461" s="12"/>
      <c r="E13461" s="12"/>
      <c r="F13461" s="12"/>
      <c r="G13461" s="12"/>
      <c r="H13461" s="12"/>
      <c r="M13461" s="12"/>
      <c r="N13461" s="12"/>
      <c r="O13461" s="12"/>
      <c r="P13461" s="12"/>
    </row>
    <row r="13462" spans="4:16" x14ac:dyDescent="0.25">
      <c r="D13462" s="12"/>
      <c r="E13462" s="12"/>
      <c r="F13462" s="12"/>
      <c r="G13462" s="12"/>
      <c r="H13462" s="12"/>
      <c r="M13462" s="12"/>
      <c r="N13462" s="12"/>
      <c r="O13462" s="12"/>
      <c r="P13462" s="12"/>
    </row>
    <row r="13463" spans="4:16" x14ac:dyDescent="0.25">
      <c r="D13463" s="12"/>
      <c r="E13463" s="12"/>
      <c r="F13463" s="12"/>
      <c r="G13463" s="12"/>
      <c r="H13463" s="12"/>
      <c r="M13463" s="12"/>
      <c r="N13463" s="12"/>
      <c r="O13463" s="12"/>
      <c r="P13463" s="12"/>
    </row>
    <row r="13464" spans="4:16" x14ac:dyDescent="0.25">
      <c r="D13464" s="12"/>
      <c r="E13464" s="12"/>
      <c r="F13464" s="12"/>
      <c r="G13464" s="12"/>
      <c r="H13464" s="12"/>
      <c r="M13464" s="12"/>
      <c r="N13464" s="12"/>
      <c r="O13464" s="12"/>
      <c r="P13464" s="12"/>
    </row>
    <row r="13465" spans="4:16" x14ac:dyDescent="0.25">
      <c r="D13465" s="12"/>
      <c r="E13465" s="12"/>
      <c r="F13465" s="12"/>
      <c r="G13465" s="12"/>
      <c r="H13465" s="12"/>
      <c r="M13465" s="12"/>
      <c r="N13465" s="12"/>
      <c r="O13465" s="12"/>
      <c r="P13465" s="12"/>
    </row>
    <row r="13466" spans="4:16" x14ac:dyDescent="0.25">
      <c r="D13466" s="12"/>
      <c r="E13466" s="12"/>
      <c r="F13466" s="12"/>
      <c r="G13466" s="12"/>
      <c r="H13466" s="12"/>
      <c r="M13466" s="12"/>
      <c r="N13466" s="12"/>
      <c r="O13466" s="12"/>
      <c r="P13466" s="12"/>
    </row>
    <row r="13467" spans="4:16" x14ac:dyDescent="0.25">
      <c r="D13467" s="12"/>
      <c r="E13467" s="12"/>
      <c r="F13467" s="12"/>
      <c r="G13467" s="12"/>
      <c r="H13467" s="12"/>
      <c r="M13467" s="12"/>
      <c r="N13467" s="12"/>
      <c r="O13467" s="12"/>
      <c r="P13467" s="12"/>
    </row>
    <row r="13468" spans="4:16" x14ac:dyDescent="0.25">
      <c r="D13468" s="12"/>
      <c r="E13468" s="12"/>
      <c r="F13468" s="12"/>
      <c r="G13468" s="12"/>
      <c r="H13468" s="12"/>
      <c r="M13468" s="12"/>
      <c r="N13468" s="12"/>
      <c r="O13468" s="12"/>
      <c r="P13468" s="12"/>
    </row>
    <row r="13469" spans="4:16" x14ac:dyDescent="0.25">
      <c r="D13469" s="12"/>
      <c r="E13469" s="12"/>
      <c r="F13469" s="12"/>
      <c r="G13469" s="12"/>
      <c r="H13469" s="12"/>
      <c r="M13469" s="12"/>
      <c r="N13469" s="12"/>
      <c r="O13469" s="12"/>
      <c r="P13469" s="12"/>
    </row>
    <row r="13470" spans="4:16" x14ac:dyDescent="0.25">
      <c r="D13470" s="12"/>
      <c r="E13470" s="12"/>
      <c r="F13470" s="12"/>
      <c r="G13470" s="12"/>
      <c r="H13470" s="12"/>
      <c r="M13470" s="12"/>
      <c r="N13470" s="12"/>
      <c r="O13470" s="12"/>
      <c r="P13470" s="12"/>
    </row>
    <row r="13471" spans="4:16" x14ac:dyDescent="0.25">
      <c r="D13471" s="12"/>
      <c r="E13471" s="12"/>
      <c r="F13471" s="12"/>
      <c r="G13471" s="12"/>
      <c r="H13471" s="12"/>
      <c r="M13471" s="12"/>
      <c r="N13471" s="12"/>
      <c r="O13471" s="12"/>
      <c r="P13471" s="12"/>
    </row>
    <row r="13472" spans="4:16" x14ac:dyDescent="0.25">
      <c r="D13472" s="12"/>
      <c r="E13472" s="12"/>
      <c r="F13472" s="12"/>
      <c r="G13472" s="12"/>
      <c r="H13472" s="12"/>
      <c r="M13472" s="12"/>
      <c r="N13472" s="12"/>
      <c r="O13472" s="12"/>
      <c r="P13472" s="12"/>
    </row>
    <row r="13473" spans="4:16" x14ac:dyDescent="0.25">
      <c r="D13473" s="12"/>
      <c r="E13473" s="12"/>
      <c r="F13473" s="12"/>
      <c r="G13473" s="12"/>
      <c r="H13473" s="12"/>
      <c r="M13473" s="12"/>
      <c r="N13473" s="12"/>
      <c r="O13473" s="12"/>
      <c r="P13473" s="12"/>
    </row>
    <row r="13474" spans="4:16" x14ac:dyDescent="0.25">
      <c r="D13474" s="12"/>
      <c r="E13474" s="12"/>
      <c r="F13474" s="12"/>
      <c r="G13474" s="12"/>
      <c r="H13474" s="12"/>
      <c r="M13474" s="12"/>
      <c r="N13474" s="12"/>
      <c r="O13474" s="12"/>
      <c r="P13474" s="12"/>
    </row>
    <row r="13475" spans="4:16" x14ac:dyDescent="0.25">
      <c r="D13475" s="12"/>
      <c r="E13475" s="12"/>
      <c r="F13475" s="12"/>
      <c r="G13475" s="12"/>
      <c r="H13475" s="12"/>
      <c r="M13475" s="12"/>
      <c r="N13475" s="12"/>
      <c r="O13475" s="12"/>
      <c r="P13475" s="12"/>
    </row>
    <row r="13476" spans="4:16" x14ac:dyDescent="0.25">
      <c r="D13476" s="12"/>
      <c r="E13476" s="12"/>
      <c r="F13476" s="12"/>
      <c r="G13476" s="12"/>
      <c r="H13476" s="12"/>
      <c r="M13476" s="12"/>
      <c r="N13476" s="12"/>
      <c r="O13476" s="12"/>
      <c r="P13476" s="12"/>
    </row>
    <row r="13477" spans="4:16" x14ac:dyDescent="0.25">
      <c r="D13477" s="12"/>
      <c r="E13477" s="12"/>
      <c r="F13477" s="12"/>
      <c r="G13477" s="12"/>
      <c r="H13477" s="12"/>
      <c r="M13477" s="12"/>
      <c r="N13477" s="12"/>
      <c r="O13477" s="12"/>
      <c r="P13477" s="12"/>
    </row>
    <row r="13478" spans="4:16" x14ac:dyDescent="0.25">
      <c r="D13478" s="12"/>
      <c r="E13478" s="12"/>
      <c r="F13478" s="12"/>
      <c r="G13478" s="12"/>
      <c r="H13478" s="12"/>
      <c r="M13478" s="12"/>
      <c r="N13478" s="12"/>
      <c r="O13478" s="12"/>
      <c r="P13478" s="12"/>
    </row>
    <row r="13479" spans="4:16" x14ac:dyDescent="0.25">
      <c r="D13479" s="12"/>
      <c r="E13479" s="12"/>
      <c r="F13479" s="12"/>
      <c r="G13479" s="12"/>
      <c r="H13479" s="12"/>
      <c r="M13479" s="12"/>
      <c r="N13479" s="12"/>
      <c r="O13479" s="12"/>
      <c r="P13479" s="12"/>
    </row>
    <row r="13480" spans="4:16" x14ac:dyDescent="0.25">
      <c r="D13480" s="12"/>
      <c r="E13480" s="12"/>
      <c r="F13480" s="12"/>
      <c r="G13480" s="12"/>
      <c r="H13480" s="12"/>
      <c r="M13480" s="12"/>
      <c r="N13480" s="12"/>
      <c r="O13480" s="12"/>
      <c r="P13480" s="12"/>
    </row>
    <row r="13481" spans="4:16" x14ac:dyDescent="0.25">
      <c r="D13481" s="12"/>
      <c r="E13481" s="12"/>
      <c r="F13481" s="12"/>
      <c r="G13481" s="12"/>
      <c r="H13481" s="12"/>
      <c r="M13481" s="12"/>
      <c r="N13481" s="12"/>
      <c r="O13481" s="12"/>
      <c r="P13481" s="12"/>
    </row>
    <row r="13482" spans="4:16" x14ac:dyDescent="0.25">
      <c r="D13482" s="12"/>
      <c r="E13482" s="12"/>
      <c r="F13482" s="12"/>
      <c r="G13482" s="12"/>
      <c r="H13482" s="12"/>
      <c r="M13482" s="12"/>
      <c r="N13482" s="12"/>
      <c r="O13482" s="12"/>
      <c r="P13482" s="12"/>
    </row>
    <row r="13483" spans="4:16" x14ac:dyDescent="0.25">
      <c r="D13483" s="12"/>
      <c r="E13483" s="12"/>
      <c r="F13483" s="12"/>
      <c r="G13483" s="12"/>
      <c r="H13483" s="12"/>
      <c r="M13483" s="12"/>
      <c r="N13483" s="12"/>
      <c r="O13483" s="12"/>
      <c r="P13483" s="12"/>
    </row>
    <row r="13484" spans="4:16" x14ac:dyDescent="0.25">
      <c r="D13484" s="12"/>
      <c r="E13484" s="12"/>
      <c r="F13484" s="12"/>
      <c r="G13484" s="12"/>
      <c r="H13484" s="12"/>
      <c r="M13484" s="12"/>
      <c r="N13484" s="12"/>
      <c r="O13484" s="12"/>
      <c r="P13484" s="12"/>
    </row>
    <row r="13485" spans="4:16" x14ac:dyDescent="0.25">
      <c r="D13485" s="12"/>
      <c r="E13485" s="12"/>
      <c r="F13485" s="12"/>
      <c r="G13485" s="12"/>
      <c r="H13485" s="12"/>
      <c r="M13485" s="12"/>
      <c r="N13485" s="12"/>
      <c r="O13485" s="12"/>
      <c r="P13485" s="12"/>
    </row>
    <row r="13486" spans="4:16" x14ac:dyDescent="0.25">
      <c r="D13486" s="12"/>
      <c r="E13486" s="12"/>
      <c r="F13486" s="12"/>
      <c r="G13486" s="12"/>
      <c r="H13486" s="12"/>
      <c r="M13486" s="12"/>
      <c r="N13486" s="12"/>
      <c r="O13486" s="12"/>
      <c r="P13486" s="12"/>
    </row>
    <row r="13487" spans="4:16" x14ac:dyDescent="0.25">
      <c r="D13487" s="12"/>
      <c r="E13487" s="12"/>
      <c r="F13487" s="12"/>
      <c r="G13487" s="12"/>
      <c r="H13487" s="12"/>
      <c r="M13487" s="12"/>
      <c r="N13487" s="12"/>
      <c r="O13487" s="12"/>
      <c r="P13487" s="12"/>
    </row>
    <row r="13488" spans="4:16" x14ac:dyDescent="0.25">
      <c r="D13488" s="12"/>
      <c r="E13488" s="12"/>
      <c r="F13488" s="12"/>
      <c r="G13488" s="12"/>
      <c r="H13488" s="12"/>
      <c r="M13488" s="12"/>
      <c r="N13488" s="12"/>
      <c r="O13488" s="12"/>
      <c r="P13488" s="12"/>
    </row>
    <row r="13489" spans="4:16" x14ac:dyDescent="0.25">
      <c r="D13489" s="12"/>
      <c r="E13489" s="12"/>
      <c r="F13489" s="12"/>
      <c r="G13489" s="12"/>
      <c r="H13489" s="12"/>
      <c r="M13489" s="12"/>
      <c r="N13489" s="12"/>
      <c r="O13489" s="12"/>
      <c r="P13489" s="12"/>
    </row>
    <row r="13490" spans="4:16" x14ac:dyDescent="0.25">
      <c r="D13490" s="12"/>
      <c r="E13490" s="12"/>
      <c r="F13490" s="12"/>
      <c r="G13490" s="12"/>
      <c r="H13490" s="12"/>
      <c r="M13490" s="12"/>
      <c r="N13490" s="12"/>
      <c r="O13490" s="12"/>
      <c r="P13490" s="12"/>
    </row>
    <row r="13491" spans="4:16" x14ac:dyDescent="0.25">
      <c r="D13491" s="12"/>
      <c r="E13491" s="12"/>
      <c r="F13491" s="12"/>
      <c r="G13491" s="12"/>
      <c r="H13491" s="12"/>
      <c r="M13491" s="12"/>
      <c r="N13491" s="12"/>
      <c r="O13491" s="12"/>
      <c r="P13491" s="12"/>
    </row>
    <row r="13492" spans="4:16" x14ac:dyDescent="0.25">
      <c r="D13492" s="12"/>
      <c r="E13492" s="12"/>
      <c r="F13492" s="12"/>
      <c r="G13492" s="12"/>
      <c r="H13492" s="12"/>
      <c r="M13492" s="12"/>
      <c r="N13492" s="12"/>
      <c r="O13492" s="12"/>
      <c r="P13492" s="12"/>
    </row>
    <row r="13493" spans="4:16" x14ac:dyDescent="0.25">
      <c r="D13493" s="12"/>
      <c r="E13493" s="12"/>
      <c r="F13493" s="12"/>
      <c r="G13493" s="12"/>
      <c r="H13493" s="12"/>
      <c r="M13493" s="12"/>
      <c r="N13493" s="12"/>
      <c r="O13493" s="12"/>
      <c r="P13493" s="12"/>
    </row>
    <row r="13494" spans="4:16" x14ac:dyDescent="0.25">
      <c r="D13494" s="12"/>
      <c r="E13494" s="12"/>
      <c r="F13494" s="12"/>
      <c r="G13494" s="12"/>
      <c r="H13494" s="12"/>
      <c r="M13494" s="12"/>
      <c r="N13494" s="12"/>
      <c r="O13494" s="12"/>
      <c r="P13494" s="12"/>
    </row>
    <row r="13495" spans="4:16" x14ac:dyDescent="0.25">
      <c r="D13495" s="12"/>
      <c r="E13495" s="12"/>
      <c r="F13495" s="12"/>
      <c r="G13495" s="12"/>
      <c r="H13495" s="12"/>
      <c r="M13495" s="12"/>
      <c r="N13495" s="12"/>
      <c r="O13495" s="12"/>
      <c r="P13495" s="12"/>
    </row>
    <row r="13496" spans="4:16" x14ac:dyDescent="0.25">
      <c r="D13496" s="12"/>
      <c r="E13496" s="12"/>
      <c r="F13496" s="12"/>
      <c r="G13496" s="12"/>
      <c r="H13496" s="12"/>
      <c r="M13496" s="12"/>
      <c r="N13496" s="12"/>
      <c r="O13496" s="12"/>
      <c r="P13496" s="12"/>
    </row>
    <row r="13497" spans="4:16" x14ac:dyDescent="0.25">
      <c r="D13497" s="12"/>
      <c r="E13497" s="12"/>
      <c r="F13497" s="12"/>
      <c r="G13497" s="12"/>
      <c r="H13497" s="12"/>
      <c r="M13497" s="12"/>
      <c r="N13497" s="12"/>
      <c r="O13497" s="12"/>
      <c r="P13497" s="12"/>
    </row>
    <row r="13498" spans="4:16" x14ac:dyDescent="0.25">
      <c r="D13498" s="12"/>
      <c r="E13498" s="12"/>
      <c r="F13498" s="12"/>
      <c r="G13498" s="12"/>
      <c r="H13498" s="12"/>
      <c r="M13498" s="12"/>
      <c r="N13498" s="12"/>
      <c r="O13498" s="12"/>
      <c r="P13498" s="12"/>
    </row>
    <row r="13499" spans="4:16" x14ac:dyDescent="0.25">
      <c r="D13499" s="12"/>
      <c r="E13499" s="12"/>
      <c r="F13499" s="12"/>
      <c r="G13499" s="12"/>
      <c r="H13499" s="12"/>
      <c r="M13499" s="12"/>
      <c r="N13499" s="12"/>
      <c r="O13499" s="12"/>
      <c r="P13499" s="12"/>
    </row>
    <row r="13500" spans="4:16" x14ac:dyDescent="0.25">
      <c r="D13500" s="12"/>
      <c r="E13500" s="12"/>
      <c r="F13500" s="12"/>
      <c r="G13500" s="12"/>
      <c r="H13500" s="12"/>
      <c r="M13500" s="12"/>
      <c r="N13500" s="12"/>
      <c r="O13500" s="12"/>
      <c r="P13500" s="12"/>
    </row>
    <row r="13501" spans="4:16" x14ac:dyDescent="0.25">
      <c r="D13501" s="12"/>
      <c r="E13501" s="12"/>
      <c r="F13501" s="12"/>
      <c r="G13501" s="12"/>
      <c r="H13501" s="12"/>
      <c r="M13501" s="12"/>
      <c r="N13501" s="12"/>
      <c r="O13501" s="12"/>
      <c r="P13501" s="12"/>
    </row>
    <row r="13502" spans="4:16" x14ac:dyDescent="0.25">
      <c r="D13502" s="12"/>
      <c r="E13502" s="12"/>
      <c r="F13502" s="12"/>
      <c r="G13502" s="12"/>
      <c r="H13502" s="12"/>
      <c r="M13502" s="12"/>
      <c r="N13502" s="12"/>
      <c r="O13502" s="12"/>
      <c r="P13502" s="12"/>
    </row>
    <row r="13503" spans="4:16" x14ac:dyDescent="0.25">
      <c r="D13503" s="12"/>
      <c r="E13503" s="12"/>
      <c r="F13503" s="12"/>
      <c r="G13503" s="12"/>
      <c r="H13503" s="12"/>
      <c r="M13503" s="12"/>
      <c r="N13503" s="12"/>
      <c r="O13503" s="12"/>
      <c r="P13503" s="12"/>
    </row>
    <row r="13504" spans="4:16" x14ac:dyDescent="0.25">
      <c r="D13504" s="12"/>
      <c r="E13504" s="12"/>
      <c r="F13504" s="12"/>
      <c r="G13504" s="12"/>
      <c r="H13504" s="12"/>
      <c r="M13504" s="12"/>
      <c r="N13504" s="12"/>
      <c r="O13504" s="12"/>
      <c r="P13504" s="12"/>
    </row>
    <row r="13505" spans="4:16" x14ac:dyDescent="0.25">
      <c r="D13505" s="12"/>
      <c r="E13505" s="12"/>
      <c r="F13505" s="12"/>
      <c r="G13505" s="12"/>
      <c r="H13505" s="12"/>
      <c r="M13505" s="12"/>
      <c r="N13505" s="12"/>
      <c r="O13505" s="12"/>
      <c r="P13505" s="12"/>
    </row>
    <row r="13506" spans="4:16" x14ac:dyDescent="0.25">
      <c r="D13506" s="12"/>
      <c r="E13506" s="12"/>
      <c r="F13506" s="12"/>
      <c r="G13506" s="12"/>
      <c r="H13506" s="12"/>
      <c r="M13506" s="12"/>
      <c r="N13506" s="12"/>
      <c r="O13506" s="12"/>
      <c r="P13506" s="12"/>
    </row>
    <row r="13507" spans="4:16" x14ac:dyDescent="0.25">
      <c r="D13507" s="12"/>
      <c r="E13507" s="12"/>
      <c r="F13507" s="12"/>
      <c r="G13507" s="12"/>
      <c r="H13507" s="12"/>
      <c r="M13507" s="12"/>
      <c r="N13507" s="12"/>
      <c r="O13507" s="12"/>
      <c r="P13507" s="12"/>
    </row>
    <row r="13508" spans="4:16" x14ac:dyDescent="0.25">
      <c r="D13508" s="12"/>
      <c r="E13508" s="12"/>
      <c r="F13508" s="12"/>
      <c r="G13508" s="12"/>
      <c r="H13508" s="12"/>
      <c r="M13508" s="12"/>
      <c r="N13508" s="12"/>
      <c r="O13508" s="12"/>
      <c r="P13508" s="12"/>
    </row>
    <row r="13509" spans="4:16" x14ac:dyDescent="0.25">
      <c r="D13509" s="12"/>
      <c r="E13509" s="12"/>
      <c r="F13509" s="12"/>
      <c r="G13509" s="12"/>
      <c r="H13509" s="12"/>
      <c r="M13509" s="12"/>
      <c r="N13509" s="12"/>
      <c r="O13509" s="12"/>
      <c r="P13509" s="12"/>
    </row>
    <row r="13510" spans="4:16" x14ac:dyDescent="0.25">
      <c r="D13510" s="12"/>
      <c r="E13510" s="12"/>
      <c r="F13510" s="12"/>
      <c r="G13510" s="12"/>
      <c r="H13510" s="12"/>
      <c r="M13510" s="12"/>
      <c r="N13510" s="12"/>
      <c r="O13510" s="12"/>
      <c r="P13510" s="12"/>
    </row>
    <row r="13511" spans="4:16" x14ac:dyDescent="0.25">
      <c r="D13511" s="12"/>
      <c r="E13511" s="12"/>
      <c r="F13511" s="12"/>
      <c r="G13511" s="12"/>
      <c r="H13511" s="12"/>
      <c r="M13511" s="12"/>
      <c r="N13511" s="12"/>
      <c r="O13511" s="12"/>
      <c r="P13511" s="12"/>
    </row>
    <row r="13512" spans="4:16" x14ac:dyDescent="0.25">
      <c r="D13512" s="12"/>
      <c r="E13512" s="12"/>
      <c r="F13512" s="12"/>
      <c r="G13512" s="12"/>
      <c r="H13512" s="12"/>
      <c r="M13512" s="12"/>
      <c r="N13512" s="12"/>
      <c r="O13512" s="12"/>
      <c r="P13512" s="12"/>
    </row>
    <row r="13513" spans="4:16" x14ac:dyDescent="0.25">
      <c r="D13513" s="12"/>
      <c r="E13513" s="12"/>
      <c r="F13513" s="12"/>
      <c r="G13513" s="12"/>
      <c r="H13513" s="12"/>
      <c r="M13513" s="12"/>
      <c r="N13513" s="12"/>
      <c r="O13513" s="12"/>
      <c r="P13513" s="12"/>
    </row>
    <row r="13514" spans="4:16" x14ac:dyDescent="0.25">
      <c r="D13514" s="12"/>
      <c r="E13514" s="12"/>
      <c r="F13514" s="12"/>
      <c r="G13514" s="12"/>
      <c r="H13514" s="12"/>
      <c r="M13514" s="12"/>
      <c r="N13514" s="12"/>
      <c r="O13514" s="12"/>
      <c r="P13514" s="12"/>
    </row>
    <row r="13515" spans="4:16" x14ac:dyDescent="0.25">
      <c r="D13515" s="12"/>
      <c r="E13515" s="12"/>
      <c r="F13515" s="12"/>
      <c r="G13515" s="12"/>
      <c r="H13515" s="12"/>
      <c r="M13515" s="12"/>
      <c r="N13515" s="12"/>
      <c r="O13515" s="12"/>
      <c r="P13515" s="12"/>
    </row>
    <row r="13516" spans="4:16" x14ac:dyDescent="0.25">
      <c r="D13516" s="12"/>
      <c r="E13516" s="12"/>
      <c r="F13516" s="12"/>
      <c r="G13516" s="12"/>
      <c r="H13516" s="12"/>
      <c r="M13516" s="12"/>
      <c r="N13516" s="12"/>
      <c r="O13516" s="12"/>
      <c r="P13516" s="12"/>
    </row>
    <row r="13517" spans="4:16" x14ac:dyDescent="0.25">
      <c r="D13517" s="12"/>
      <c r="E13517" s="12"/>
      <c r="F13517" s="12"/>
      <c r="G13517" s="12"/>
      <c r="H13517" s="12"/>
      <c r="M13517" s="12"/>
      <c r="N13517" s="12"/>
      <c r="O13517" s="12"/>
      <c r="P13517" s="12"/>
    </row>
    <row r="13518" spans="4:16" x14ac:dyDescent="0.25">
      <c r="D13518" s="12"/>
      <c r="E13518" s="12"/>
      <c r="F13518" s="12"/>
      <c r="G13518" s="12"/>
      <c r="H13518" s="12"/>
      <c r="M13518" s="12"/>
      <c r="N13518" s="12"/>
      <c r="O13518" s="12"/>
      <c r="P13518" s="12"/>
    </row>
    <row r="13519" spans="4:16" x14ac:dyDescent="0.25">
      <c r="D13519" s="12"/>
      <c r="E13519" s="12"/>
      <c r="F13519" s="12"/>
      <c r="G13519" s="12"/>
      <c r="H13519" s="12"/>
      <c r="M13519" s="12"/>
      <c r="N13519" s="12"/>
      <c r="O13519" s="12"/>
      <c r="P13519" s="12"/>
    </row>
    <row r="13520" spans="4:16" x14ac:dyDescent="0.25">
      <c r="D13520" s="12"/>
      <c r="E13520" s="12"/>
      <c r="F13520" s="12"/>
      <c r="G13520" s="12"/>
      <c r="H13520" s="12"/>
      <c r="M13520" s="12"/>
      <c r="N13520" s="12"/>
      <c r="O13520" s="12"/>
      <c r="P13520" s="12"/>
    </row>
    <row r="13521" spans="4:16" x14ac:dyDescent="0.25">
      <c r="D13521" s="12"/>
      <c r="E13521" s="12"/>
      <c r="F13521" s="12"/>
      <c r="G13521" s="12"/>
      <c r="H13521" s="12"/>
      <c r="M13521" s="12"/>
      <c r="N13521" s="12"/>
      <c r="O13521" s="12"/>
      <c r="P13521" s="12"/>
    </row>
    <row r="13522" spans="4:16" x14ac:dyDescent="0.25">
      <c r="D13522" s="12"/>
      <c r="E13522" s="12"/>
      <c r="F13522" s="12"/>
      <c r="G13522" s="12"/>
      <c r="H13522" s="12"/>
      <c r="M13522" s="12"/>
      <c r="N13522" s="12"/>
      <c r="O13522" s="12"/>
      <c r="P13522" s="12"/>
    </row>
    <row r="13523" spans="4:16" x14ac:dyDescent="0.25">
      <c r="D13523" s="12"/>
      <c r="E13523" s="12"/>
      <c r="F13523" s="12"/>
      <c r="G13523" s="12"/>
      <c r="H13523" s="12"/>
      <c r="M13523" s="12"/>
      <c r="N13523" s="12"/>
      <c r="O13523" s="12"/>
      <c r="P13523" s="12"/>
    </row>
    <row r="13524" spans="4:16" x14ac:dyDescent="0.25">
      <c r="D13524" s="12"/>
      <c r="E13524" s="12"/>
      <c r="F13524" s="12"/>
      <c r="G13524" s="12"/>
      <c r="H13524" s="12"/>
      <c r="M13524" s="12"/>
      <c r="N13524" s="12"/>
      <c r="O13524" s="12"/>
      <c r="P13524" s="12"/>
    </row>
    <row r="13525" spans="4:16" x14ac:dyDescent="0.25">
      <c r="D13525" s="12"/>
      <c r="E13525" s="12"/>
      <c r="F13525" s="12"/>
      <c r="G13525" s="12"/>
      <c r="H13525" s="12"/>
      <c r="M13525" s="12"/>
      <c r="N13525" s="12"/>
      <c r="O13525" s="12"/>
      <c r="P13525" s="12"/>
    </row>
    <row r="13526" spans="4:16" x14ac:dyDescent="0.25">
      <c r="D13526" s="12"/>
      <c r="E13526" s="12"/>
      <c r="F13526" s="12"/>
      <c r="G13526" s="12"/>
      <c r="H13526" s="12"/>
      <c r="M13526" s="12"/>
      <c r="N13526" s="12"/>
      <c r="O13526" s="12"/>
      <c r="P13526" s="12"/>
    </row>
    <row r="13527" spans="4:16" x14ac:dyDescent="0.25">
      <c r="D13527" s="12"/>
      <c r="E13527" s="12"/>
      <c r="F13527" s="12"/>
      <c r="G13527" s="12"/>
      <c r="H13527" s="12"/>
      <c r="M13527" s="12"/>
      <c r="N13527" s="12"/>
      <c r="O13527" s="12"/>
      <c r="P13527" s="12"/>
    </row>
    <row r="13528" spans="4:16" x14ac:dyDescent="0.25">
      <c r="D13528" s="12"/>
      <c r="E13528" s="12"/>
      <c r="F13528" s="12"/>
      <c r="G13528" s="12"/>
      <c r="H13528" s="12"/>
      <c r="M13528" s="12"/>
      <c r="N13528" s="12"/>
      <c r="O13528" s="12"/>
      <c r="P13528" s="12"/>
    </row>
    <row r="13529" spans="4:16" x14ac:dyDescent="0.25">
      <c r="D13529" s="12"/>
      <c r="E13529" s="12"/>
      <c r="F13529" s="12"/>
      <c r="G13529" s="12"/>
      <c r="H13529" s="12"/>
      <c r="M13529" s="12"/>
      <c r="N13529" s="12"/>
      <c r="O13529" s="12"/>
      <c r="P13529" s="12"/>
    </row>
    <row r="13530" spans="4:16" x14ac:dyDescent="0.25">
      <c r="D13530" s="12"/>
      <c r="E13530" s="12"/>
      <c r="F13530" s="12"/>
      <c r="G13530" s="12"/>
      <c r="H13530" s="12"/>
      <c r="M13530" s="12"/>
      <c r="N13530" s="12"/>
      <c r="O13530" s="12"/>
      <c r="P13530" s="12"/>
    </row>
    <row r="13531" spans="4:16" x14ac:dyDescent="0.25">
      <c r="D13531" s="12"/>
      <c r="E13531" s="12"/>
      <c r="F13531" s="12"/>
      <c r="G13531" s="12"/>
      <c r="H13531" s="12"/>
      <c r="M13531" s="12"/>
      <c r="N13531" s="12"/>
      <c r="O13531" s="12"/>
      <c r="P13531" s="12"/>
    </row>
    <row r="13532" spans="4:16" x14ac:dyDescent="0.25">
      <c r="D13532" s="12"/>
      <c r="E13532" s="12"/>
      <c r="F13532" s="12"/>
      <c r="G13532" s="12"/>
      <c r="H13532" s="12"/>
      <c r="M13532" s="12"/>
      <c r="N13532" s="12"/>
      <c r="O13532" s="12"/>
      <c r="P13532" s="12"/>
    </row>
    <row r="13533" spans="4:16" x14ac:dyDescent="0.25">
      <c r="D13533" s="12"/>
      <c r="E13533" s="12"/>
      <c r="F13533" s="12"/>
      <c r="G13533" s="12"/>
      <c r="H13533" s="12"/>
      <c r="M13533" s="12"/>
      <c r="N13533" s="12"/>
      <c r="O13533" s="12"/>
      <c r="P13533" s="12"/>
    </row>
    <row r="13534" spans="4:16" x14ac:dyDescent="0.25">
      <c r="D13534" s="12"/>
      <c r="E13534" s="12"/>
      <c r="F13534" s="12"/>
      <c r="G13534" s="12"/>
      <c r="H13534" s="12"/>
      <c r="M13534" s="12"/>
      <c r="N13534" s="12"/>
      <c r="O13534" s="12"/>
      <c r="P13534" s="12"/>
    </row>
    <row r="13535" spans="4:16" x14ac:dyDescent="0.25">
      <c r="D13535" s="12"/>
      <c r="E13535" s="12"/>
      <c r="F13535" s="12"/>
      <c r="G13535" s="12"/>
      <c r="H13535" s="12"/>
      <c r="M13535" s="12"/>
      <c r="N13535" s="12"/>
      <c r="O13535" s="12"/>
      <c r="P13535" s="12"/>
    </row>
    <row r="13536" spans="4:16" x14ac:dyDescent="0.25">
      <c r="D13536" s="12"/>
      <c r="E13536" s="12"/>
      <c r="F13536" s="12"/>
      <c r="G13536" s="12"/>
      <c r="H13536" s="12"/>
      <c r="M13536" s="12"/>
      <c r="N13536" s="12"/>
      <c r="O13536" s="12"/>
      <c r="P13536" s="12"/>
    </row>
    <row r="13537" spans="4:16" x14ac:dyDescent="0.25">
      <c r="D13537" s="12"/>
      <c r="E13537" s="12"/>
      <c r="F13537" s="12"/>
      <c r="G13537" s="12"/>
      <c r="H13537" s="12"/>
      <c r="M13537" s="12"/>
      <c r="N13537" s="12"/>
      <c r="O13537" s="12"/>
      <c r="P13537" s="12"/>
    </row>
    <row r="13538" spans="4:16" x14ac:dyDescent="0.25">
      <c r="D13538" s="12"/>
      <c r="E13538" s="12"/>
      <c r="F13538" s="12"/>
      <c r="G13538" s="12"/>
      <c r="H13538" s="12"/>
      <c r="M13538" s="12"/>
      <c r="N13538" s="12"/>
      <c r="O13538" s="12"/>
      <c r="P13538" s="12"/>
    </row>
    <row r="13539" spans="4:16" x14ac:dyDescent="0.25">
      <c r="D13539" s="12"/>
      <c r="E13539" s="12"/>
      <c r="F13539" s="12"/>
      <c r="G13539" s="12"/>
      <c r="H13539" s="12"/>
      <c r="M13539" s="12"/>
      <c r="N13539" s="12"/>
      <c r="O13539" s="12"/>
      <c r="P13539" s="12"/>
    </row>
    <row r="13540" spans="4:16" x14ac:dyDescent="0.25">
      <c r="D13540" s="12"/>
      <c r="E13540" s="12"/>
      <c r="F13540" s="12"/>
      <c r="G13540" s="12"/>
      <c r="H13540" s="12"/>
      <c r="M13540" s="12"/>
      <c r="N13540" s="12"/>
      <c r="O13540" s="12"/>
      <c r="P13540" s="12"/>
    </row>
    <row r="13541" spans="4:16" x14ac:dyDescent="0.25">
      <c r="D13541" s="12"/>
      <c r="E13541" s="12"/>
      <c r="F13541" s="12"/>
      <c r="G13541" s="12"/>
      <c r="H13541" s="12"/>
      <c r="M13541" s="12"/>
      <c r="N13541" s="12"/>
      <c r="O13541" s="12"/>
      <c r="P13541" s="12"/>
    </row>
    <row r="13542" spans="4:16" x14ac:dyDescent="0.25">
      <c r="D13542" s="12"/>
      <c r="E13542" s="12"/>
      <c r="F13542" s="12"/>
      <c r="G13542" s="12"/>
      <c r="H13542" s="12"/>
      <c r="M13542" s="12"/>
      <c r="N13542" s="12"/>
      <c r="O13542" s="12"/>
      <c r="P13542" s="12"/>
    </row>
    <row r="13543" spans="4:16" x14ac:dyDescent="0.25">
      <c r="D13543" s="12"/>
      <c r="E13543" s="12"/>
      <c r="F13543" s="12"/>
      <c r="G13543" s="12"/>
      <c r="H13543" s="12"/>
      <c r="M13543" s="12"/>
      <c r="N13543" s="12"/>
      <c r="O13543" s="12"/>
      <c r="P13543" s="12"/>
    </row>
    <row r="13544" spans="4:16" x14ac:dyDescent="0.25">
      <c r="D13544" s="12"/>
      <c r="E13544" s="12"/>
      <c r="F13544" s="12"/>
      <c r="G13544" s="12"/>
      <c r="H13544" s="12"/>
      <c r="M13544" s="12"/>
      <c r="N13544" s="12"/>
      <c r="O13544" s="12"/>
      <c r="P13544" s="12"/>
    </row>
    <row r="13545" spans="4:16" x14ac:dyDescent="0.25">
      <c r="D13545" s="12"/>
      <c r="E13545" s="12"/>
      <c r="F13545" s="12"/>
      <c r="G13545" s="12"/>
      <c r="H13545" s="12"/>
      <c r="M13545" s="12"/>
      <c r="N13545" s="12"/>
      <c r="O13545" s="12"/>
      <c r="P13545" s="12"/>
    </row>
    <row r="13546" spans="4:16" x14ac:dyDescent="0.25">
      <c r="D13546" s="12"/>
      <c r="E13546" s="12"/>
      <c r="F13546" s="12"/>
      <c r="G13546" s="12"/>
      <c r="H13546" s="12"/>
      <c r="M13546" s="12"/>
      <c r="N13546" s="12"/>
      <c r="O13546" s="12"/>
      <c r="P13546" s="12"/>
    </row>
    <row r="13547" spans="4:16" x14ac:dyDescent="0.25">
      <c r="D13547" s="12"/>
      <c r="E13547" s="12"/>
      <c r="F13547" s="12"/>
      <c r="G13547" s="12"/>
      <c r="H13547" s="12"/>
      <c r="M13547" s="12"/>
      <c r="N13547" s="12"/>
      <c r="O13547" s="12"/>
      <c r="P13547" s="12"/>
    </row>
    <row r="13548" spans="4:16" x14ac:dyDescent="0.25">
      <c r="D13548" s="12"/>
      <c r="E13548" s="12"/>
      <c r="F13548" s="12"/>
      <c r="G13548" s="12"/>
      <c r="H13548" s="12"/>
      <c r="M13548" s="12"/>
      <c r="N13548" s="12"/>
      <c r="O13548" s="12"/>
      <c r="P13548" s="12"/>
    </row>
    <row r="13549" spans="4:16" x14ac:dyDescent="0.25">
      <c r="D13549" s="12"/>
      <c r="E13549" s="12"/>
      <c r="F13549" s="12"/>
      <c r="G13549" s="12"/>
      <c r="H13549" s="12"/>
      <c r="M13549" s="12"/>
      <c r="N13549" s="12"/>
      <c r="O13549" s="12"/>
      <c r="P13549" s="12"/>
    </row>
    <row r="13550" spans="4:16" x14ac:dyDescent="0.25">
      <c r="D13550" s="12"/>
      <c r="E13550" s="12"/>
      <c r="F13550" s="12"/>
      <c r="G13550" s="12"/>
      <c r="H13550" s="12"/>
      <c r="M13550" s="12"/>
      <c r="N13550" s="12"/>
      <c r="O13550" s="12"/>
      <c r="P13550" s="12"/>
    </row>
    <row r="13551" spans="4:16" x14ac:dyDescent="0.25">
      <c r="D13551" s="12"/>
      <c r="E13551" s="12"/>
      <c r="F13551" s="12"/>
      <c r="G13551" s="12"/>
      <c r="H13551" s="12"/>
      <c r="M13551" s="12"/>
      <c r="N13551" s="12"/>
      <c r="O13551" s="12"/>
      <c r="P13551" s="12"/>
    </row>
    <row r="13552" spans="4:16" x14ac:dyDescent="0.25">
      <c r="D13552" s="12"/>
      <c r="E13552" s="12"/>
      <c r="F13552" s="12"/>
      <c r="G13552" s="12"/>
      <c r="H13552" s="12"/>
      <c r="M13552" s="12"/>
      <c r="N13552" s="12"/>
      <c r="O13552" s="12"/>
      <c r="P13552" s="12"/>
    </row>
    <row r="13553" spans="4:16" x14ac:dyDescent="0.25">
      <c r="D13553" s="12"/>
      <c r="E13553" s="12"/>
      <c r="F13553" s="12"/>
      <c r="G13553" s="12"/>
      <c r="H13553" s="12"/>
      <c r="M13553" s="12"/>
      <c r="N13553" s="12"/>
      <c r="O13553" s="12"/>
      <c r="P13553" s="12"/>
    </row>
    <row r="13554" spans="4:16" x14ac:dyDescent="0.25">
      <c r="D13554" s="12"/>
      <c r="E13554" s="12"/>
      <c r="F13554" s="12"/>
      <c r="G13554" s="12"/>
      <c r="H13554" s="12"/>
      <c r="M13554" s="12"/>
      <c r="N13554" s="12"/>
      <c r="O13554" s="12"/>
      <c r="P13554" s="12"/>
    </row>
    <row r="13555" spans="4:16" x14ac:dyDescent="0.25">
      <c r="D13555" s="12"/>
      <c r="E13555" s="12"/>
      <c r="F13555" s="12"/>
      <c r="G13555" s="12"/>
      <c r="H13555" s="12"/>
      <c r="M13555" s="12"/>
      <c r="N13555" s="12"/>
      <c r="O13555" s="12"/>
      <c r="P13555" s="12"/>
    </row>
    <row r="13556" spans="4:16" x14ac:dyDescent="0.25">
      <c r="D13556" s="12"/>
      <c r="E13556" s="12"/>
      <c r="F13556" s="12"/>
      <c r="G13556" s="12"/>
      <c r="H13556" s="12"/>
      <c r="M13556" s="12"/>
      <c r="N13556" s="12"/>
      <c r="O13556" s="12"/>
      <c r="P13556" s="12"/>
    </row>
    <row r="13557" spans="4:16" x14ac:dyDescent="0.25">
      <c r="D13557" s="12"/>
      <c r="E13557" s="12"/>
      <c r="F13557" s="12"/>
      <c r="G13557" s="12"/>
      <c r="H13557" s="12"/>
      <c r="M13557" s="12"/>
      <c r="N13557" s="12"/>
      <c r="O13557" s="12"/>
      <c r="P13557" s="12"/>
    </row>
    <row r="13558" spans="4:16" x14ac:dyDescent="0.25">
      <c r="D13558" s="12"/>
      <c r="E13558" s="12"/>
      <c r="F13558" s="12"/>
      <c r="G13558" s="12"/>
      <c r="H13558" s="12"/>
      <c r="M13558" s="12"/>
      <c r="N13558" s="12"/>
      <c r="O13558" s="12"/>
      <c r="P13558" s="12"/>
    </row>
    <row r="13559" spans="4:16" x14ac:dyDescent="0.25">
      <c r="D13559" s="12"/>
      <c r="E13559" s="12"/>
      <c r="F13559" s="12"/>
      <c r="G13559" s="12"/>
      <c r="H13559" s="12"/>
      <c r="M13559" s="12"/>
      <c r="N13559" s="12"/>
      <c r="O13559" s="12"/>
      <c r="P13559" s="12"/>
    </row>
    <row r="13560" spans="4:16" x14ac:dyDescent="0.25">
      <c r="D13560" s="12"/>
      <c r="E13560" s="12"/>
      <c r="F13560" s="12"/>
      <c r="G13560" s="12"/>
      <c r="H13560" s="12"/>
      <c r="M13560" s="12"/>
      <c r="N13560" s="12"/>
      <c r="O13560" s="12"/>
      <c r="P13560" s="12"/>
    </row>
    <row r="13561" spans="4:16" x14ac:dyDescent="0.25">
      <c r="D13561" s="12"/>
      <c r="E13561" s="12"/>
      <c r="F13561" s="12"/>
      <c r="G13561" s="12"/>
      <c r="H13561" s="12"/>
      <c r="M13561" s="12"/>
      <c r="N13561" s="12"/>
      <c r="O13561" s="12"/>
      <c r="P13561" s="12"/>
    </row>
    <row r="13562" spans="4:16" x14ac:dyDescent="0.25">
      <c r="D13562" s="12"/>
      <c r="E13562" s="12"/>
      <c r="F13562" s="12"/>
      <c r="G13562" s="12"/>
      <c r="H13562" s="12"/>
      <c r="M13562" s="12"/>
      <c r="N13562" s="12"/>
      <c r="O13562" s="12"/>
      <c r="P13562" s="12"/>
    </row>
    <row r="13563" spans="4:16" x14ac:dyDescent="0.25">
      <c r="D13563" s="12"/>
      <c r="E13563" s="12"/>
      <c r="F13563" s="12"/>
      <c r="G13563" s="12"/>
      <c r="H13563" s="12"/>
      <c r="M13563" s="12"/>
      <c r="N13563" s="12"/>
      <c r="O13563" s="12"/>
      <c r="P13563" s="12"/>
    </row>
    <row r="13564" spans="4:16" x14ac:dyDescent="0.25">
      <c r="D13564" s="12"/>
      <c r="E13564" s="12"/>
      <c r="F13564" s="12"/>
      <c r="G13564" s="12"/>
      <c r="H13564" s="12"/>
      <c r="M13564" s="12"/>
      <c r="N13564" s="12"/>
      <c r="O13564" s="12"/>
      <c r="P13564" s="12"/>
    </row>
    <row r="13565" spans="4:16" x14ac:dyDescent="0.25">
      <c r="D13565" s="12"/>
      <c r="E13565" s="12"/>
      <c r="F13565" s="12"/>
      <c r="G13565" s="12"/>
      <c r="H13565" s="12"/>
      <c r="M13565" s="12"/>
      <c r="N13565" s="12"/>
      <c r="O13565" s="12"/>
      <c r="P13565" s="12"/>
    </row>
    <row r="13566" spans="4:16" x14ac:dyDescent="0.25">
      <c r="D13566" s="12"/>
      <c r="E13566" s="12"/>
      <c r="F13566" s="12"/>
      <c r="G13566" s="12"/>
      <c r="H13566" s="12"/>
      <c r="M13566" s="12"/>
      <c r="N13566" s="12"/>
      <c r="O13566" s="12"/>
      <c r="P13566" s="12"/>
    </row>
    <row r="13567" spans="4:16" x14ac:dyDescent="0.25">
      <c r="D13567" s="12"/>
      <c r="E13567" s="12"/>
      <c r="F13567" s="12"/>
      <c r="G13567" s="12"/>
      <c r="H13567" s="12"/>
      <c r="M13567" s="12"/>
      <c r="N13567" s="12"/>
      <c r="O13567" s="12"/>
      <c r="P13567" s="12"/>
    </row>
    <row r="13568" spans="4:16" x14ac:dyDescent="0.25">
      <c r="D13568" s="12"/>
      <c r="E13568" s="12"/>
      <c r="F13568" s="12"/>
      <c r="G13568" s="12"/>
      <c r="H13568" s="12"/>
      <c r="M13568" s="12"/>
      <c r="N13568" s="12"/>
      <c r="O13568" s="12"/>
      <c r="P13568" s="12"/>
    </row>
    <row r="13569" spans="4:16" x14ac:dyDescent="0.25">
      <c r="D13569" s="12"/>
      <c r="E13569" s="12"/>
      <c r="F13569" s="12"/>
      <c r="G13569" s="12"/>
      <c r="H13569" s="12"/>
      <c r="M13569" s="12"/>
      <c r="N13569" s="12"/>
      <c r="O13569" s="12"/>
      <c r="P13569" s="12"/>
    </row>
    <row r="13570" spans="4:16" x14ac:dyDescent="0.25">
      <c r="D13570" s="12"/>
      <c r="E13570" s="12"/>
      <c r="F13570" s="12"/>
      <c r="G13570" s="12"/>
      <c r="H13570" s="12"/>
      <c r="M13570" s="12"/>
      <c r="N13570" s="12"/>
      <c r="O13570" s="12"/>
      <c r="P13570" s="12"/>
    </row>
    <row r="13571" spans="4:16" x14ac:dyDescent="0.25">
      <c r="D13571" s="12"/>
      <c r="E13571" s="12"/>
      <c r="F13571" s="12"/>
      <c r="G13571" s="12"/>
      <c r="H13571" s="12"/>
      <c r="M13571" s="12"/>
      <c r="N13571" s="12"/>
      <c r="O13571" s="12"/>
      <c r="P13571" s="12"/>
    </row>
    <row r="13572" spans="4:16" x14ac:dyDescent="0.25">
      <c r="D13572" s="12"/>
      <c r="E13572" s="12"/>
      <c r="F13572" s="12"/>
      <c r="G13572" s="12"/>
      <c r="H13572" s="12"/>
      <c r="M13572" s="12"/>
      <c r="N13572" s="12"/>
      <c r="O13572" s="12"/>
      <c r="P13572" s="12"/>
    </row>
    <row r="13573" spans="4:16" x14ac:dyDescent="0.25">
      <c r="D13573" s="12"/>
      <c r="E13573" s="12"/>
      <c r="F13573" s="12"/>
      <c r="G13573" s="12"/>
      <c r="H13573" s="12"/>
      <c r="M13573" s="12"/>
      <c r="N13573" s="12"/>
      <c r="O13573" s="12"/>
      <c r="P13573" s="12"/>
    </row>
    <row r="13574" spans="4:16" x14ac:dyDescent="0.25">
      <c r="D13574" s="12"/>
      <c r="E13574" s="12"/>
      <c r="F13574" s="12"/>
      <c r="G13574" s="12"/>
      <c r="H13574" s="12"/>
      <c r="M13574" s="12"/>
      <c r="N13574" s="12"/>
      <c r="O13574" s="12"/>
      <c r="P13574" s="12"/>
    </row>
    <row r="13575" spans="4:16" x14ac:dyDescent="0.25">
      <c r="D13575" s="12"/>
      <c r="E13575" s="12"/>
      <c r="F13575" s="12"/>
      <c r="G13575" s="12"/>
      <c r="H13575" s="12"/>
      <c r="M13575" s="12"/>
      <c r="N13575" s="12"/>
      <c r="O13575" s="12"/>
      <c r="P13575" s="12"/>
    </row>
    <row r="13576" spans="4:16" x14ac:dyDescent="0.25">
      <c r="D13576" s="12"/>
      <c r="E13576" s="12"/>
      <c r="F13576" s="12"/>
      <c r="G13576" s="12"/>
      <c r="H13576" s="12"/>
      <c r="M13576" s="12"/>
      <c r="N13576" s="12"/>
      <c r="O13576" s="12"/>
      <c r="P13576" s="12"/>
    </row>
    <row r="13577" spans="4:16" x14ac:dyDescent="0.25">
      <c r="D13577" s="12"/>
      <c r="E13577" s="12"/>
      <c r="F13577" s="12"/>
      <c r="G13577" s="12"/>
      <c r="H13577" s="12"/>
      <c r="M13577" s="12"/>
      <c r="N13577" s="12"/>
      <c r="O13577" s="12"/>
      <c r="P13577" s="12"/>
    </row>
    <row r="13578" spans="4:16" x14ac:dyDescent="0.25">
      <c r="D13578" s="12"/>
      <c r="E13578" s="12"/>
      <c r="F13578" s="12"/>
      <c r="G13578" s="12"/>
      <c r="H13578" s="12"/>
      <c r="M13578" s="12"/>
      <c r="N13578" s="12"/>
      <c r="O13578" s="12"/>
      <c r="P13578" s="12"/>
    </row>
    <row r="13579" spans="4:16" x14ac:dyDescent="0.25">
      <c r="D13579" s="12"/>
      <c r="E13579" s="12"/>
      <c r="F13579" s="12"/>
      <c r="G13579" s="12"/>
      <c r="H13579" s="12"/>
      <c r="M13579" s="12"/>
      <c r="N13579" s="12"/>
      <c r="O13579" s="12"/>
      <c r="P13579" s="12"/>
    </row>
    <row r="13580" spans="4:16" x14ac:dyDescent="0.25">
      <c r="D13580" s="12"/>
      <c r="E13580" s="12"/>
      <c r="F13580" s="12"/>
      <c r="G13580" s="12"/>
      <c r="H13580" s="12"/>
      <c r="M13580" s="12"/>
      <c r="N13580" s="12"/>
      <c r="O13580" s="12"/>
      <c r="P13580" s="12"/>
    </row>
    <row r="13581" spans="4:16" x14ac:dyDescent="0.25">
      <c r="D13581" s="12"/>
      <c r="E13581" s="12"/>
      <c r="F13581" s="12"/>
      <c r="G13581" s="12"/>
      <c r="H13581" s="12"/>
      <c r="M13581" s="12"/>
      <c r="N13581" s="12"/>
      <c r="O13581" s="12"/>
      <c r="P13581" s="12"/>
    </row>
    <row r="13582" spans="4:16" x14ac:dyDescent="0.25">
      <c r="D13582" s="12"/>
      <c r="E13582" s="12"/>
      <c r="F13582" s="12"/>
      <c r="G13582" s="12"/>
      <c r="H13582" s="12"/>
      <c r="M13582" s="12"/>
      <c r="N13582" s="12"/>
      <c r="O13582" s="12"/>
      <c r="P13582" s="12"/>
    </row>
    <row r="13583" spans="4:16" x14ac:dyDescent="0.25">
      <c r="D13583" s="12"/>
      <c r="E13583" s="12"/>
      <c r="F13583" s="12"/>
      <c r="G13583" s="12"/>
      <c r="H13583" s="12"/>
      <c r="M13583" s="12"/>
      <c r="N13583" s="12"/>
      <c r="O13583" s="12"/>
      <c r="P13583" s="12"/>
    </row>
    <row r="13584" spans="4:16" x14ac:dyDescent="0.25">
      <c r="D13584" s="12"/>
      <c r="E13584" s="12"/>
      <c r="F13584" s="12"/>
      <c r="G13584" s="12"/>
      <c r="H13584" s="12"/>
      <c r="M13584" s="12"/>
      <c r="N13584" s="12"/>
      <c r="O13584" s="12"/>
      <c r="P13584" s="12"/>
    </row>
    <row r="13585" spans="4:16" x14ac:dyDescent="0.25">
      <c r="D13585" s="12"/>
      <c r="E13585" s="12"/>
      <c r="F13585" s="12"/>
      <c r="G13585" s="12"/>
      <c r="H13585" s="12"/>
      <c r="M13585" s="12"/>
      <c r="N13585" s="12"/>
      <c r="O13585" s="12"/>
      <c r="P13585" s="12"/>
    </row>
    <row r="13586" spans="4:16" x14ac:dyDescent="0.25">
      <c r="D13586" s="12"/>
      <c r="E13586" s="12"/>
      <c r="F13586" s="12"/>
      <c r="G13586" s="12"/>
      <c r="H13586" s="12"/>
      <c r="M13586" s="12"/>
      <c r="N13586" s="12"/>
      <c r="O13586" s="12"/>
      <c r="P13586" s="12"/>
    </row>
    <row r="13587" spans="4:16" x14ac:dyDescent="0.25">
      <c r="D13587" s="12"/>
      <c r="E13587" s="12"/>
      <c r="F13587" s="12"/>
      <c r="G13587" s="12"/>
      <c r="H13587" s="12"/>
      <c r="M13587" s="12"/>
      <c r="N13587" s="12"/>
      <c r="O13587" s="12"/>
      <c r="P13587" s="12"/>
    </row>
    <row r="13588" spans="4:16" x14ac:dyDescent="0.25">
      <c r="D13588" s="12"/>
      <c r="E13588" s="12"/>
      <c r="F13588" s="12"/>
      <c r="G13588" s="12"/>
      <c r="H13588" s="12"/>
      <c r="M13588" s="12"/>
      <c r="N13588" s="12"/>
      <c r="O13588" s="12"/>
      <c r="P13588" s="12"/>
    </row>
    <row r="13589" spans="4:16" x14ac:dyDescent="0.25">
      <c r="D13589" s="12"/>
      <c r="E13589" s="12"/>
      <c r="F13589" s="12"/>
      <c r="G13589" s="12"/>
      <c r="H13589" s="12"/>
      <c r="M13589" s="12"/>
      <c r="N13589" s="12"/>
      <c r="O13589" s="12"/>
      <c r="P13589" s="12"/>
    </row>
    <row r="13590" spans="4:16" x14ac:dyDescent="0.25">
      <c r="D13590" s="12"/>
      <c r="E13590" s="12"/>
      <c r="F13590" s="12"/>
      <c r="G13590" s="12"/>
      <c r="H13590" s="12"/>
      <c r="M13590" s="12"/>
      <c r="N13590" s="12"/>
      <c r="O13590" s="12"/>
      <c r="P13590" s="12"/>
    </row>
    <row r="13591" spans="4:16" x14ac:dyDescent="0.25">
      <c r="D13591" s="12"/>
      <c r="E13591" s="12"/>
      <c r="F13591" s="12"/>
      <c r="G13591" s="12"/>
      <c r="H13591" s="12"/>
      <c r="M13591" s="12"/>
      <c r="N13591" s="12"/>
      <c r="O13591" s="12"/>
      <c r="P13591" s="12"/>
    </row>
    <row r="13592" spans="4:16" x14ac:dyDescent="0.25">
      <c r="D13592" s="12"/>
      <c r="E13592" s="12"/>
      <c r="F13592" s="12"/>
      <c r="G13592" s="12"/>
      <c r="H13592" s="12"/>
      <c r="M13592" s="12"/>
      <c r="N13592" s="12"/>
      <c r="O13592" s="12"/>
      <c r="P13592" s="12"/>
    </row>
    <row r="13593" spans="4:16" x14ac:dyDescent="0.25">
      <c r="D13593" s="12"/>
      <c r="E13593" s="12"/>
      <c r="F13593" s="12"/>
      <c r="G13593" s="12"/>
      <c r="H13593" s="12"/>
      <c r="M13593" s="12"/>
      <c r="N13593" s="12"/>
      <c r="O13593" s="12"/>
      <c r="P13593" s="12"/>
    </row>
    <row r="13594" spans="4:16" x14ac:dyDescent="0.25">
      <c r="D13594" s="12"/>
      <c r="E13594" s="12"/>
      <c r="F13594" s="12"/>
      <c r="G13594" s="12"/>
      <c r="H13594" s="12"/>
      <c r="M13594" s="12"/>
      <c r="N13594" s="12"/>
      <c r="O13594" s="12"/>
      <c r="P13594" s="12"/>
    </row>
    <row r="13595" spans="4:16" x14ac:dyDescent="0.25">
      <c r="D13595" s="12"/>
      <c r="E13595" s="12"/>
      <c r="F13595" s="12"/>
      <c r="G13595" s="12"/>
      <c r="H13595" s="12"/>
      <c r="M13595" s="12"/>
      <c r="N13595" s="12"/>
      <c r="O13595" s="12"/>
      <c r="P13595" s="12"/>
    </row>
    <row r="13596" spans="4:16" x14ac:dyDescent="0.25">
      <c r="D13596" s="12"/>
      <c r="E13596" s="12"/>
      <c r="F13596" s="12"/>
      <c r="G13596" s="12"/>
      <c r="H13596" s="12"/>
      <c r="M13596" s="12"/>
      <c r="N13596" s="12"/>
      <c r="O13596" s="12"/>
      <c r="P13596" s="12"/>
    </row>
    <row r="13597" spans="4:16" x14ac:dyDescent="0.25">
      <c r="D13597" s="12"/>
      <c r="E13597" s="12"/>
      <c r="F13597" s="12"/>
      <c r="G13597" s="12"/>
      <c r="H13597" s="12"/>
      <c r="M13597" s="12"/>
      <c r="N13597" s="12"/>
      <c r="O13597" s="12"/>
      <c r="P13597" s="12"/>
    </row>
    <row r="13598" spans="4:16" x14ac:dyDescent="0.25">
      <c r="D13598" s="12"/>
      <c r="E13598" s="12"/>
      <c r="F13598" s="12"/>
      <c r="G13598" s="12"/>
      <c r="H13598" s="12"/>
      <c r="M13598" s="12"/>
      <c r="N13598" s="12"/>
      <c r="O13598" s="12"/>
      <c r="P13598" s="12"/>
    </row>
    <row r="13599" spans="4:16" x14ac:dyDescent="0.25">
      <c r="D13599" s="12"/>
      <c r="E13599" s="12"/>
      <c r="F13599" s="12"/>
      <c r="G13599" s="12"/>
      <c r="H13599" s="12"/>
      <c r="M13599" s="12"/>
      <c r="N13599" s="12"/>
      <c r="O13599" s="12"/>
      <c r="P13599" s="12"/>
    </row>
    <row r="13600" spans="4:16" x14ac:dyDescent="0.25">
      <c r="D13600" s="12"/>
      <c r="E13600" s="12"/>
      <c r="F13600" s="12"/>
      <c r="G13600" s="12"/>
      <c r="H13600" s="12"/>
      <c r="M13600" s="12"/>
      <c r="N13600" s="12"/>
      <c r="O13600" s="12"/>
      <c r="P13600" s="12"/>
    </row>
    <row r="13601" spans="4:16" x14ac:dyDescent="0.25">
      <c r="D13601" s="12"/>
      <c r="E13601" s="12"/>
      <c r="F13601" s="12"/>
      <c r="G13601" s="12"/>
      <c r="H13601" s="12"/>
      <c r="M13601" s="12"/>
      <c r="N13601" s="12"/>
      <c r="O13601" s="12"/>
      <c r="P13601" s="12"/>
    </row>
    <row r="13602" spans="4:16" x14ac:dyDescent="0.25">
      <c r="D13602" s="12"/>
      <c r="E13602" s="12"/>
      <c r="F13602" s="12"/>
      <c r="G13602" s="12"/>
      <c r="H13602" s="12"/>
      <c r="M13602" s="12"/>
      <c r="N13602" s="12"/>
      <c r="O13602" s="12"/>
      <c r="P13602" s="12"/>
    </row>
    <row r="13603" spans="4:16" x14ac:dyDescent="0.25">
      <c r="D13603" s="12"/>
      <c r="E13603" s="12"/>
      <c r="F13603" s="12"/>
      <c r="G13603" s="12"/>
      <c r="H13603" s="12"/>
      <c r="M13603" s="12"/>
      <c r="N13603" s="12"/>
      <c r="O13603" s="12"/>
      <c r="P13603" s="12"/>
    </row>
    <row r="13604" spans="4:16" x14ac:dyDescent="0.25">
      <c r="D13604" s="12"/>
      <c r="E13604" s="12"/>
      <c r="F13604" s="12"/>
      <c r="G13604" s="12"/>
      <c r="H13604" s="12"/>
      <c r="M13604" s="12"/>
      <c r="N13604" s="12"/>
      <c r="O13604" s="12"/>
      <c r="P13604" s="12"/>
    </row>
    <row r="13605" spans="4:16" x14ac:dyDescent="0.25">
      <c r="D13605" s="12"/>
      <c r="E13605" s="12"/>
      <c r="F13605" s="12"/>
      <c r="G13605" s="12"/>
      <c r="H13605" s="12"/>
      <c r="M13605" s="12"/>
      <c r="N13605" s="12"/>
      <c r="O13605" s="12"/>
      <c r="P13605" s="12"/>
    </row>
    <row r="13606" spans="4:16" x14ac:dyDescent="0.25">
      <c r="D13606" s="12"/>
      <c r="E13606" s="12"/>
      <c r="F13606" s="12"/>
      <c r="G13606" s="12"/>
      <c r="H13606" s="12"/>
      <c r="M13606" s="12"/>
      <c r="N13606" s="12"/>
      <c r="O13606" s="12"/>
      <c r="P13606" s="12"/>
    </row>
    <row r="13607" spans="4:16" x14ac:dyDescent="0.25">
      <c r="D13607" s="12"/>
      <c r="E13607" s="12"/>
      <c r="F13607" s="12"/>
      <c r="G13607" s="12"/>
      <c r="H13607" s="12"/>
      <c r="M13607" s="12"/>
      <c r="N13607" s="12"/>
      <c r="O13607" s="12"/>
      <c r="P13607" s="12"/>
    </row>
    <row r="13608" spans="4:16" x14ac:dyDescent="0.25">
      <c r="D13608" s="12"/>
      <c r="E13608" s="12"/>
      <c r="F13608" s="12"/>
      <c r="G13608" s="12"/>
      <c r="H13608" s="12"/>
      <c r="M13608" s="12"/>
      <c r="N13608" s="12"/>
      <c r="O13608" s="12"/>
      <c r="P13608" s="12"/>
    </row>
    <row r="13609" spans="4:16" x14ac:dyDescent="0.25">
      <c r="D13609" s="12"/>
      <c r="E13609" s="12"/>
      <c r="F13609" s="12"/>
      <c r="G13609" s="12"/>
      <c r="H13609" s="12"/>
      <c r="M13609" s="12"/>
      <c r="N13609" s="12"/>
      <c r="O13609" s="12"/>
      <c r="P13609" s="12"/>
    </row>
    <row r="13610" spans="4:16" x14ac:dyDescent="0.25">
      <c r="D13610" s="12"/>
      <c r="E13610" s="12"/>
      <c r="F13610" s="12"/>
      <c r="G13610" s="12"/>
      <c r="H13610" s="12"/>
      <c r="M13610" s="12"/>
      <c r="N13610" s="12"/>
      <c r="O13610" s="12"/>
      <c r="P13610" s="12"/>
    </row>
    <row r="13611" spans="4:16" x14ac:dyDescent="0.25">
      <c r="D13611" s="12"/>
      <c r="E13611" s="12"/>
      <c r="F13611" s="12"/>
      <c r="G13611" s="12"/>
      <c r="H13611" s="12"/>
      <c r="M13611" s="12"/>
      <c r="N13611" s="12"/>
      <c r="O13611" s="12"/>
      <c r="P13611" s="12"/>
    </row>
    <row r="13612" spans="4:16" x14ac:dyDescent="0.25">
      <c r="D13612" s="12"/>
      <c r="E13612" s="12"/>
      <c r="F13612" s="12"/>
      <c r="G13612" s="12"/>
      <c r="H13612" s="12"/>
      <c r="M13612" s="12"/>
      <c r="N13612" s="12"/>
      <c r="O13612" s="12"/>
      <c r="P13612" s="12"/>
    </row>
    <row r="13613" spans="4:16" x14ac:dyDescent="0.25">
      <c r="D13613" s="12"/>
      <c r="E13613" s="12"/>
      <c r="F13613" s="12"/>
      <c r="G13613" s="12"/>
      <c r="H13613" s="12"/>
      <c r="M13613" s="12"/>
      <c r="N13613" s="12"/>
      <c r="O13613" s="12"/>
      <c r="P13613" s="12"/>
    </row>
    <row r="13614" spans="4:16" x14ac:dyDescent="0.25">
      <c r="D13614" s="12"/>
      <c r="E13614" s="12"/>
      <c r="F13614" s="12"/>
      <c r="G13614" s="12"/>
      <c r="H13614" s="12"/>
      <c r="M13614" s="12"/>
      <c r="N13614" s="12"/>
      <c r="O13614" s="12"/>
      <c r="P13614" s="12"/>
    </row>
    <row r="13615" spans="4:16" x14ac:dyDescent="0.25">
      <c r="D13615" s="12"/>
      <c r="E13615" s="12"/>
      <c r="F13615" s="12"/>
      <c r="G13615" s="12"/>
      <c r="H13615" s="12"/>
      <c r="M13615" s="12"/>
      <c r="N13615" s="12"/>
      <c r="O13615" s="12"/>
      <c r="P13615" s="12"/>
    </row>
    <row r="13616" spans="4:16" x14ac:dyDescent="0.25">
      <c r="D13616" s="12"/>
      <c r="E13616" s="12"/>
      <c r="F13616" s="12"/>
      <c r="G13616" s="12"/>
      <c r="H13616" s="12"/>
      <c r="M13616" s="12"/>
      <c r="N13616" s="12"/>
      <c r="O13616" s="12"/>
      <c r="P13616" s="12"/>
    </row>
    <row r="13617" spans="4:16" x14ac:dyDescent="0.25">
      <c r="D13617" s="12"/>
      <c r="E13617" s="12"/>
      <c r="F13617" s="12"/>
      <c r="G13617" s="12"/>
      <c r="H13617" s="12"/>
      <c r="M13617" s="12"/>
      <c r="N13617" s="12"/>
      <c r="O13617" s="12"/>
      <c r="P13617" s="12"/>
    </row>
    <row r="13618" spans="4:16" x14ac:dyDescent="0.25">
      <c r="D13618" s="12"/>
      <c r="E13618" s="12"/>
      <c r="F13618" s="12"/>
      <c r="G13618" s="12"/>
      <c r="H13618" s="12"/>
      <c r="M13618" s="12"/>
      <c r="N13618" s="12"/>
      <c r="O13618" s="12"/>
      <c r="P13618" s="12"/>
    </row>
    <row r="13619" spans="4:16" x14ac:dyDescent="0.25">
      <c r="D13619" s="12"/>
      <c r="E13619" s="12"/>
      <c r="F13619" s="12"/>
      <c r="G13619" s="12"/>
      <c r="H13619" s="12"/>
      <c r="M13619" s="12"/>
      <c r="N13619" s="12"/>
      <c r="O13619" s="12"/>
      <c r="P13619" s="12"/>
    </row>
    <row r="13620" spans="4:16" x14ac:dyDescent="0.25">
      <c r="D13620" s="12"/>
      <c r="E13620" s="12"/>
      <c r="F13620" s="12"/>
      <c r="G13620" s="12"/>
      <c r="H13620" s="12"/>
      <c r="M13620" s="12"/>
      <c r="N13620" s="12"/>
      <c r="O13620" s="12"/>
      <c r="P13620" s="12"/>
    </row>
    <row r="13621" spans="4:16" x14ac:dyDescent="0.25">
      <c r="D13621" s="12"/>
      <c r="E13621" s="12"/>
      <c r="F13621" s="12"/>
      <c r="G13621" s="12"/>
      <c r="H13621" s="12"/>
      <c r="M13621" s="12"/>
      <c r="N13621" s="12"/>
      <c r="O13621" s="12"/>
      <c r="P13621" s="12"/>
    </row>
    <row r="13622" spans="4:16" x14ac:dyDescent="0.25">
      <c r="D13622" s="12"/>
      <c r="E13622" s="12"/>
      <c r="F13622" s="12"/>
      <c r="G13622" s="12"/>
      <c r="H13622" s="12"/>
      <c r="M13622" s="12"/>
      <c r="N13622" s="12"/>
      <c r="O13622" s="12"/>
      <c r="P13622" s="12"/>
    </row>
    <row r="13623" spans="4:16" x14ac:dyDescent="0.25">
      <c r="D13623" s="12"/>
      <c r="E13623" s="12"/>
      <c r="F13623" s="12"/>
      <c r="G13623" s="12"/>
      <c r="H13623" s="12"/>
      <c r="M13623" s="12"/>
      <c r="N13623" s="12"/>
      <c r="O13623" s="12"/>
      <c r="P13623" s="12"/>
    </row>
    <row r="13624" spans="4:16" x14ac:dyDescent="0.25">
      <c r="D13624" s="12"/>
      <c r="E13624" s="12"/>
      <c r="F13624" s="12"/>
      <c r="G13624" s="12"/>
      <c r="H13624" s="12"/>
      <c r="M13624" s="12"/>
      <c r="N13624" s="12"/>
      <c r="O13624" s="12"/>
      <c r="P13624" s="12"/>
    </row>
    <row r="13625" spans="4:16" x14ac:dyDescent="0.25">
      <c r="D13625" s="12"/>
      <c r="E13625" s="12"/>
      <c r="F13625" s="12"/>
      <c r="G13625" s="12"/>
      <c r="H13625" s="12"/>
      <c r="M13625" s="12"/>
      <c r="N13625" s="12"/>
      <c r="O13625" s="12"/>
      <c r="P13625" s="12"/>
    </row>
    <row r="13626" spans="4:16" x14ac:dyDescent="0.25">
      <c r="D13626" s="12"/>
      <c r="E13626" s="12"/>
      <c r="F13626" s="12"/>
      <c r="G13626" s="12"/>
      <c r="H13626" s="12"/>
      <c r="M13626" s="12"/>
      <c r="N13626" s="12"/>
      <c r="O13626" s="12"/>
      <c r="P13626" s="12"/>
    </row>
    <row r="13627" spans="4:16" x14ac:dyDescent="0.25">
      <c r="D13627" s="12"/>
      <c r="E13627" s="12"/>
      <c r="F13627" s="12"/>
      <c r="G13627" s="12"/>
      <c r="H13627" s="12"/>
      <c r="M13627" s="12"/>
      <c r="N13627" s="12"/>
      <c r="O13627" s="12"/>
      <c r="P13627" s="12"/>
    </row>
    <row r="13628" spans="4:16" x14ac:dyDescent="0.25">
      <c r="D13628" s="12"/>
      <c r="E13628" s="12"/>
      <c r="F13628" s="12"/>
      <c r="G13628" s="12"/>
      <c r="H13628" s="12"/>
      <c r="M13628" s="12"/>
      <c r="N13628" s="12"/>
      <c r="O13628" s="12"/>
      <c r="P13628" s="12"/>
    </row>
    <row r="13629" spans="4:16" x14ac:dyDescent="0.25">
      <c r="D13629" s="12"/>
      <c r="E13629" s="12"/>
      <c r="F13629" s="12"/>
      <c r="G13629" s="12"/>
      <c r="H13629" s="12"/>
      <c r="M13629" s="12"/>
      <c r="N13629" s="12"/>
      <c r="O13629" s="12"/>
      <c r="P13629" s="12"/>
    </row>
    <row r="13630" spans="4:16" x14ac:dyDescent="0.25">
      <c r="D13630" s="12"/>
      <c r="E13630" s="12"/>
      <c r="F13630" s="12"/>
      <c r="G13630" s="12"/>
      <c r="H13630" s="12"/>
      <c r="M13630" s="12"/>
      <c r="N13630" s="12"/>
      <c r="O13630" s="12"/>
      <c r="P13630" s="12"/>
    </row>
    <row r="13631" spans="4:16" x14ac:dyDescent="0.25">
      <c r="D13631" s="12"/>
      <c r="E13631" s="12"/>
      <c r="F13631" s="12"/>
      <c r="G13631" s="12"/>
      <c r="H13631" s="12"/>
      <c r="M13631" s="12"/>
      <c r="N13631" s="12"/>
      <c r="O13631" s="12"/>
      <c r="P13631" s="12"/>
    </row>
    <row r="13632" spans="4:16" x14ac:dyDescent="0.25">
      <c r="D13632" s="12"/>
      <c r="E13632" s="12"/>
      <c r="F13632" s="12"/>
      <c r="G13632" s="12"/>
      <c r="H13632" s="12"/>
      <c r="M13632" s="12"/>
      <c r="N13632" s="12"/>
      <c r="O13632" s="12"/>
      <c r="P13632" s="12"/>
    </row>
    <row r="13633" spans="4:16" x14ac:dyDescent="0.25">
      <c r="D13633" s="12"/>
      <c r="E13633" s="12"/>
      <c r="F13633" s="12"/>
      <c r="G13633" s="12"/>
      <c r="H13633" s="12"/>
      <c r="M13633" s="12"/>
      <c r="N13633" s="12"/>
      <c r="O13633" s="12"/>
      <c r="P13633" s="12"/>
    </row>
    <row r="13634" spans="4:16" x14ac:dyDescent="0.25">
      <c r="D13634" s="12"/>
      <c r="E13634" s="12"/>
      <c r="F13634" s="12"/>
      <c r="G13634" s="12"/>
      <c r="H13634" s="12"/>
      <c r="M13634" s="12"/>
      <c r="N13634" s="12"/>
      <c r="O13634" s="12"/>
      <c r="P13634" s="12"/>
    </row>
    <row r="13635" spans="4:16" x14ac:dyDescent="0.25">
      <c r="D13635" s="12"/>
      <c r="E13635" s="12"/>
      <c r="F13635" s="12"/>
      <c r="G13635" s="12"/>
      <c r="H13635" s="12"/>
      <c r="M13635" s="12"/>
      <c r="N13635" s="12"/>
      <c r="O13635" s="12"/>
      <c r="P13635" s="12"/>
    </row>
    <row r="13636" spans="4:16" x14ac:dyDescent="0.25">
      <c r="D13636" s="12"/>
      <c r="E13636" s="12"/>
      <c r="F13636" s="12"/>
      <c r="G13636" s="12"/>
      <c r="H13636" s="12"/>
      <c r="M13636" s="12"/>
      <c r="N13636" s="12"/>
      <c r="O13636" s="12"/>
      <c r="P13636" s="12"/>
    </row>
    <row r="13637" spans="4:16" x14ac:dyDescent="0.25">
      <c r="D13637" s="12"/>
      <c r="E13637" s="12"/>
      <c r="F13637" s="12"/>
      <c r="G13637" s="12"/>
      <c r="H13637" s="12"/>
      <c r="M13637" s="12"/>
      <c r="N13637" s="12"/>
      <c r="O13637" s="12"/>
      <c r="P13637" s="12"/>
    </row>
    <row r="13638" spans="4:16" x14ac:dyDescent="0.25">
      <c r="D13638" s="12"/>
      <c r="E13638" s="12"/>
      <c r="F13638" s="12"/>
      <c r="G13638" s="12"/>
      <c r="H13638" s="12"/>
      <c r="M13638" s="12"/>
      <c r="N13638" s="12"/>
      <c r="O13638" s="12"/>
      <c r="P13638" s="12"/>
    </row>
    <row r="13639" spans="4:16" x14ac:dyDescent="0.25">
      <c r="D13639" s="12"/>
      <c r="E13639" s="12"/>
      <c r="F13639" s="12"/>
      <c r="G13639" s="12"/>
      <c r="H13639" s="12"/>
      <c r="M13639" s="12"/>
      <c r="N13639" s="12"/>
      <c r="O13639" s="12"/>
      <c r="P13639" s="12"/>
    </row>
    <row r="13640" spans="4:16" x14ac:dyDescent="0.25">
      <c r="D13640" s="12"/>
      <c r="E13640" s="12"/>
      <c r="F13640" s="12"/>
      <c r="G13640" s="12"/>
      <c r="H13640" s="12"/>
      <c r="M13640" s="12"/>
      <c r="N13640" s="12"/>
      <c r="O13640" s="12"/>
      <c r="P13640" s="12"/>
    </row>
    <row r="13641" spans="4:16" x14ac:dyDescent="0.25">
      <c r="D13641" s="12"/>
      <c r="E13641" s="12"/>
      <c r="F13641" s="12"/>
      <c r="G13641" s="12"/>
      <c r="H13641" s="12"/>
      <c r="M13641" s="12"/>
      <c r="N13641" s="12"/>
      <c r="O13641" s="12"/>
      <c r="P13641" s="12"/>
    </row>
    <row r="13642" spans="4:16" x14ac:dyDescent="0.25">
      <c r="D13642" s="12"/>
      <c r="E13642" s="12"/>
      <c r="F13642" s="12"/>
      <c r="G13642" s="12"/>
      <c r="H13642" s="12"/>
      <c r="M13642" s="12"/>
      <c r="N13642" s="12"/>
      <c r="O13642" s="12"/>
      <c r="P13642" s="12"/>
    </row>
    <row r="13643" spans="4:16" x14ac:dyDescent="0.25">
      <c r="D13643" s="12"/>
      <c r="E13643" s="12"/>
      <c r="F13643" s="12"/>
      <c r="G13643" s="12"/>
      <c r="H13643" s="12"/>
      <c r="M13643" s="12"/>
      <c r="N13643" s="12"/>
      <c r="O13643" s="12"/>
      <c r="P13643" s="12"/>
    </row>
    <row r="13644" spans="4:16" x14ac:dyDescent="0.25">
      <c r="D13644" s="12"/>
      <c r="E13644" s="12"/>
      <c r="F13644" s="12"/>
      <c r="G13644" s="12"/>
      <c r="H13644" s="12"/>
      <c r="M13644" s="12"/>
      <c r="N13644" s="12"/>
      <c r="O13644" s="12"/>
      <c r="P13644" s="12"/>
    </row>
    <row r="13645" spans="4:16" x14ac:dyDescent="0.25">
      <c r="D13645" s="12"/>
      <c r="E13645" s="12"/>
      <c r="F13645" s="12"/>
      <c r="G13645" s="12"/>
      <c r="H13645" s="12"/>
      <c r="M13645" s="12"/>
      <c r="N13645" s="12"/>
      <c r="O13645" s="12"/>
      <c r="P13645" s="12"/>
    </row>
    <row r="13646" spans="4:16" x14ac:dyDescent="0.25">
      <c r="D13646" s="12"/>
      <c r="E13646" s="12"/>
      <c r="F13646" s="12"/>
      <c r="G13646" s="12"/>
      <c r="H13646" s="12"/>
      <c r="M13646" s="12"/>
      <c r="N13646" s="12"/>
      <c r="O13646" s="12"/>
      <c r="P13646" s="12"/>
    </row>
    <row r="13647" spans="4:16" x14ac:dyDescent="0.25">
      <c r="D13647" s="12"/>
      <c r="E13647" s="12"/>
      <c r="F13647" s="12"/>
      <c r="G13647" s="12"/>
      <c r="H13647" s="12"/>
      <c r="M13647" s="12"/>
      <c r="N13647" s="12"/>
      <c r="O13647" s="12"/>
      <c r="P13647" s="12"/>
    </row>
    <row r="13648" spans="4:16" x14ac:dyDescent="0.25">
      <c r="D13648" s="12"/>
      <c r="E13648" s="12"/>
      <c r="F13648" s="12"/>
      <c r="G13648" s="12"/>
      <c r="H13648" s="12"/>
      <c r="M13648" s="12"/>
      <c r="N13648" s="12"/>
      <c r="O13648" s="12"/>
      <c r="P13648" s="12"/>
    </row>
    <row r="13649" spans="4:16" x14ac:dyDescent="0.25">
      <c r="D13649" s="12"/>
      <c r="E13649" s="12"/>
      <c r="F13649" s="12"/>
      <c r="G13649" s="12"/>
      <c r="H13649" s="12"/>
      <c r="M13649" s="12"/>
      <c r="N13649" s="12"/>
      <c r="O13649" s="12"/>
      <c r="P13649" s="12"/>
    </row>
    <row r="13650" spans="4:16" x14ac:dyDescent="0.25">
      <c r="D13650" s="12"/>
      <c r="E13650" s="12"/>
      <c r="F13650" s="12"/>
      <c r="G13650" s="12"/>
      <c r="H13650" s="12"/>
      <c r="M13650" s="12"/>
      <c r="N13650" s="12"/>
      <c r="O13650" s="12"/>
      <c r="P13650" s="12"/>
    </row>
    <row r="13651" spans="4:16" x14ac:dyDescent="0.25">
      <c r="D13651" s="12"/>
      <c r="E13651" s="12"/>
      <c r="F13651" s="12"/>
      <c r="G13651" s="12"/>
      <c r="H13651" s="12"/>
      <c r="M13651" s="12"/>
      <c r="N13651" s="12"/>
      <c r="O13651" s="12"/>
      <c r="P13651" s="12"/>
    </row>
    <row r="13652" spans="4:16" x14ac:dyDescent="0.25">
      <c r="D13652" s="12"/>
      <c r="E13652" s="12"/>
      <c r="F13652" s="12"/>
      <c r="G13652" s="12"/>
      <c r="H13652" s="12"/>
      <c r="M13652" s="12"/>
      <c r="N13652" s="12"/>
      <c r="O13652" s="12"/>
      <c r="P13652" s="12"/>
    </row>
    <row r="13653" spans="4:16" x14ac:dyDescent="0.25">
      <c r="D13653" s="12"/>
      <c r="E13653" s="12"/>
      <c r="F13653" s="12"/>
      <c r="G13653" s="12"/>
      <c r="H13653" s="12"/>
      <c r="M13653" s="12"/>
      <c r="N13653" s="12"/>
      <c r="O13653" s="12"/>
      <c r="P13653" s="12"/>
    </row>
    <row r="13654" spans="4:16" x14ac:dyDescent="0.25">
      <c r="D13654" s="12"/>
      <c r="E13654" s="12"/>
      <c r="F13654" s="12"/>
      <c r="G13654" s="12"/>
      <c r="H13654" s="12"/>
      <c r="M13654" s="12"/>
      <c r="N13654" s="12"/>
      <c r="O13654" s="12"/>
      <c r="P13654" s="12"/>
    </row>
    <row r="13655" spans="4:16" x14ac:dyDescent="0.25">
      <c r="D13655" s="12"/>
      <c r="E13655" s="12"/>
      <c r="F13655" s="12"/>
      <c r="G13655" s="12"/>
      <c r="H13655" s="12"/>
      <c r="M13655" s="12"/>
      <c r="N13655" s="12"/>
      <c r="O13655" s="12"/>
      <c r="P13655" s="12"/>
    </row>
    <row r="13656" spans="4:16" x14ac:dyDescent="0.25">
      <c r="D13656" s="12"/>
      <c r="E13656" s="12"/>
      <c r="F13656" s="12"/>
      <c r="G13656" s="12"/>
      <c r="H13656" s="12"/>
      <c r="M13656" s="12"/>
      <c r="N13656" s="12"/>
      <c r="O13656" s="12"/>
      <c r="P13656" s="12"/>
    </row>
    <row r="13657" spans="4:16" x14ac:dyDescent="0.25">
      <c r="D13657" s="12"/>
      <c r="E13657" s="12"/>
      <c r="F13657" s="12"/>
      <c r="G13657" s="12"/>
      <c r="H13657" s="12"/>
      <c r="M13657" s="12"/>
      <c r="N13657" s="12"/>
      <c r="O13657" s="12"/>
      <c r="P13657" s="12"/>
    </row>
    <row r="13658" spans="4:16" x14ac:dyDescent="0.25">
      <c r="D13658" s="12"/>
      <c r="E13658" s="12"/>
      <c r="F13658" s="12"/>
      <c r="G13658" s="12"/>
      <c r="H13658" s="12"/>
      <c r="M13658" s="12"/>
      <c r="N13658" s="12"/>
      <c r="O13658" s="12"/>
      <c r="P13658" s="12"/>
    </row>
    <row r="13659" spans="4:16" x14ac:dyDescent="0.25">
      <c r="D13659" s="12"/>
      <c r="E13659" s="12"/>
      <c r="F13659" s="12"/>
      <c r="G13659" s="12"/>
      <c r="H13659" s="12"/>
      <c r="M13659" s="12"/>
      <c r="N13659" s="12"/>
      <c r="O13659" s="12"/>
      <c r="P13659" s="12"/>
    </row>
    <row r="13660" spans="4:16" x14ac:dyDescent="0.25">
      <c r="D13660" s="12"/>
      <c r="E13660" s="12"/>
      <c r="F13660" s="12"/>
      <c r="G13660" s="12"/>
      <c r="H13660" s="12"/>
      <c r="M13660" s="12"/>
      <c r="N13660" s="12"/>
      <c r="O13660" s="12"/>
      <c r="P13660" s="12"/>
    </row>
    <row r="13661" spans="4:16" x14ac:dyDescent="0.25">
      <c r="D13661" s="12"/>
      <c r="E13661" s="12"/>
      <c r="F13661" s="12"/>
      <c r="G13661" s="12"/>
      <c r="H13661" s="12"/>
      <c r="M13661" s="12"/>
      <c r="N13661" s="12"/>
      <c r="O13661" s="12"/>
      <c r="P13661" s="12"/>
    </row>
    <row r="13662" spans="4:16" x14ac:dyDescent="0.25">
      <c r="D13662" s="12"/>
      <c r="E13662" s="12"/>
      <c r="F13662" s="12"/>
      <c r="G13662" s="12"/>
      <c r="H13662" s="12"/>
      <c r="M13662" s="12"/>
      <c r="N13662" s="12"/>
      <c r="O13662" s="12"/>
      <c r="P13662" s="12"/>
    </row>
    <row r="13663" spans="4:16" x14ac:dyDescent="0.25">
      <c r="D13663" s="12"/>
      <c r="E13663" s="12"/>
      <c r="F13663" s="12"/>
      <c r="G13663" s="12"/>
      <c r="H13663" s="12"/>
      <c r="M13663" s="12"/>
      <c r="N13663" s="12"/>
      <c r="O13663" s="12"/>
      <c r="P13663" s="12"/>
    </row>
    <row r="13664" spans="4:16" x14ac:dyDescent="0.25">
      <c r="D13664" s="12"/>
      <c r="E13664" s="12"/>
      <c r="F13664" s="12"/>
      <c r="G13664" s="12"/>
      <c r="H13664" s="12"/>
      <c r="M13664" s="12"/>
      <c r="N13664" s="12"/>
      <c r="O13664" s="12"/>
      <c r="P13664" s="12"/>
    </row>
    <row r="13665" spans="4:16" x14ac:dyDescent="0.25">
      <c r="D13665" s="12"/>
      <c r="E13665" s="12"/>
      <c r="F13665" s="12"/>
      <c r="G13665" s="12"/>
      <c r="H13665" s="12"/>
      <c r="M13665" s="12"/>
      <c r="N13665" s="12"/>
      <c r="O13665" s="12"/>
      <c r="P13665" s="12"/>
    </row>
    <row r="13666" spans="4:16" x14ac:dyDescent="0.25">
      <c r="D13666" s="12"/>
      <c r="E13666" s="12"/>
      <c r="F13666" s="12"/>
      <c r="G13666" s="12"/>
      <c r="H13666" s="12"/>
      <c r="M13666" s="12"/>
      <c r="N13666" s="12"/>
      <c r="O13666" s="12"/>
      <c r="P13666" s="12"/>
    </row>
    <row r="13667" spans="4:16" x14ac:dyDescent="0.25">
      <c r="D13667" s="12"/>
      <c r="E13667" s="12"/>
      <c r="F13667" s="12"/>
      <c r="G13667" s="12"/>
      <c r="H13667" s="12"/>
      <c r="M13667" s="12"/>
      <c r="N13667" s="12"/>
      <c r="O13667" s="12"/>
      <c r="P13667" s="12"/>
    </row>
    <row r="13668" spans="4:16" x14ac:dyDescent="0.25">
      <c r="D13668" s="12"/>
      <c r="E13668" s="12"/>
      <c r="F13668" s="12"/>
      <c r="G13668" s="12"/>
      <c r="H13668" s="12"/>
      <c r="M13668" s="12"/>
      <c r="N13668" s="12"/>
      <c r="O13668" s="12"/>
      <c r="P13668" s="12"/>
    </row>
    <row r="13669" spans="4:16" x14ac:dyDescent="0.25">
      <c r="D13669" s="12"/>
      <c r="E13669" s="12"/>
      <c r="F13669" s="12"/>
      <c r="G13669" s="12"/>
      <c r="H13669" s="12"/>
      <c r="M13669" s="12"/>
      <c r="N13669" s="12"/>
      <c r="O13669" s="12"/>
      <c r="P13669" s="12"/>
    </row>
    <row r="13670" spans="4:16" x14ac:dyDescent="0.25">
      <c r="D13670" s="12"/>
      <c r="E13670" s="12"/>
      <c r="F13670" s="12"/>
      <c r="G13670" s="12"/>
      <c r="H13670" s="12"/>
      <c r="M13670" s="12"/>
      <c r="N13670" s="12"/>
      <c r="O13670" s="12"/>
      <c r="P13670" s="12"/>
    </row>
    <row r="13671" spans="4:16" x14ac:dyDescent="0.25">
      <c r="D13671" s="12"/>
      <c r="E13671" s="12"/>
      <c r="F13671" s="12"/>
      <c r="G13671" s="12"/>
      <c r="H13671" s="12"/>
      <c r="M13671" s="12"/>
      <c r="N13671" s="12"/>
      <c r="O13671" s="12"/>
      <c r="P13671" s="12"/>
    </row>
    <row r="13672" spans="4:16" x14ac:dyDescent="0.25">
      <c r="D13672" s="12"/>
      <c r="E13672" s="12"/>
      <c r="F13672" s="12"/>
      <c r="G13672" s="12"/>
      <c r="H13672" s="12"/>
      <c r="M13672" s="12"/>
      <c r="N13672" s="12"/>
      <c r="O13672" s="12"/>
      <c r="P13672" s="12"/>
    </row>
    <row r="13673" spans="4:16" x14ac:dyDescent="0.25">
      <c r="D13673" s="12"/>
      <c r="E13673" s="12"/>
      <c r="F13673" s="12"/>
      <c r="G13673" s="12"/>
      <c r="H13673" s="12"/>
      <c r="M13673" s="12"/>
      <c r="N13673" s="12"/>
      <c r="O13673" s="12"/>
      <c r="P13673" s="12"/>
    </row>
    <row r="13674" spans="4:16" x14ac:dyDescent="0.25">
      <c r="D13674" s="12"/>
      <c r="E13674" s="12"/>
      <c r="F13674" s="12"/>
      <c r="G13674" s="12"/>
      <c r="H13674" s="12"/>
      <c r="M13674" s="12"/>
      <c r="N13674" s="12"/>
      <c r="O13674" s="12"/>
      <c r="P13674" s="12"/>
    </row>
    <row r="13675" spans="4:16" x14ac:dyDescent="0.25">
      <c r="D13675" s="12"/>
      <c r="E13675" s="12"/>
      <c r="F13675" s="12"/>
      <c r="G13675" s="12"/>
      <c r="H13675" s="12"/>
      <c r="M13675" s="12"/>
      <c r="N13675" s="12"/>
      <c r="O13675" s="12"/>
      <c r="P13675" s="12"/>
    </row>
    <row r="13676" spans="4:16" x14ac:dyDescent="0.25">
      <c r="D13676" s="12"/>
      <c r="E13676" s="12"/>
      <c r="F13676" s="12"/>
      <c r="G13676" s="12"/>
      <c r="H13676" s="12"/>
      <c r="M13676" s="12"/>
      <c r="N13676" s="12"/>
      <c r="O13676" s="12"/>
      <c r="P13676" s="12"/>
    </row>
    <row r="13677" spans="4:16" x14ac:dyDescent="0.25">
      <c r="D13677" s="12"/>
      <c r="E13677" s="12"/>
      <c r="F13677" s="12"/>
      <c r="G13677" s="12"/>
      <c r="H13677" s="12"/>
      <c r="M13677" s="12"/>
      <c r="N13677" s="12"/>
      <c r="O13677" s="12"/>
      <c r="P13677" s="12"/>
    </row>
    <row r="13678" spans="4:16" x14ac:dyDescent="0.25">
      <c r="D13678" s="12"/>
      <c r="E13678" s="12"/>
      <c r="F13678" s="12"/>
      <c r="G13678" s="12"/>
      <c r="H13678" s="12"/>
      <c r="M13678" s="12"/>
      <c r="N13678" s="12"/>
      <c r="O13678" s="12"/>
      <c r="P13678" s="12"/>
    </row>
    <row r="13679" spans="4:16" x14ac:dyDescent="0.25">
      <c r="D13679" s="12"/>
      <c r="E13679" s="12"/>
      <c r="F13679" s="12"/>
      <c r="G13679" s="12"/>
      <c r="H13679" s="12"/>
      <c r="M13679" s="12"/>
      <c r="N13679" s="12"/>
      <c r="O13679" s="12"/>
      <c r="P13679" s="12"/>
    </row>
    <row r="13680" spans="4:16" x14ac:dyDescent="0.25">
      <c r="D13680" s="12"/>
      <c r="E13680" s="12"/>
      <c r="F13680" s="12"/>
      <c r="G13680" s="12"/>
      <c r="H13680" s="12"/>
      <c r="M13680" s="12"/>
      <c r="N13680" s="12"/>
      <c r="O13680" s="12"/>
      <c r="P13680" s="12"/>
    </row>
    <row r="13681" spans="4:16" x14ac:dyDescent="0.25">
      <c r="D13681" s="12"/>
      <c r="E13681" s="12"/>
      <c r="F13681" s="12"/>
      <c r="G13681" s="12"/>
      <c r="H13681" s="12"/>
      <c r="M13681" s="12"/>
      <c r="N13681" s="12"/>
      <c r="O13681" s="12"/>
      <c r="P13681" s="12"/>
    </row>
    <row r="13682" spans="4:16" x14ac:dyDescent="0.25">
      <c r="D13682" s="12"/>
      <c r="E13682" s="12"/>
      <c r="F13682" s="12"/>
      <c r="G13682" s="12"/>
      <c r="H13682" s="12"/>
      <c r="M13682" s="12"/>
      <c r="N13682" s="12"/>
      <c r="O13682" s="12"/>
      <c r="P13682" s="12"/>
    </row>
    <row r="13683" spans="4:16" x14ac:dyDescent="0.25">
      <c r="D13683" s="12"/>
      <c r="E13683" s="12"/>
      <c r="F13683" s="12"/>
      <c r="G13683" s="12"/>
      <c r="H13683" s="12"/>
      <c r="M13683" s="12"/>
      <c r="N13683" s="12"/>
      <c r="O13683" s="12"/>
      <c r="P13683" s="12"/>
    </row>
    <row r="13684" spans="4:16" x14ac:dyDescent="0.25">
      <c r="D13684" s="12"/>
      <c r="E13684" s="12"/>
      <c r="F13684" s="12"/>
      <c r="G13684" s="12"/>
      <c r="H13684" s="12"/>
      <c r="M13684" s="12"/>
      <c r="N13684" s="12"/>
      <c r="O13684" s="12"/>
      <c r="P13684" s="12"/>
    </row>
    <row r="13685" spans="4:16" x14ac:dyDescent="0.25">
      <c r="D13685" s="12"/>
      <c r="E13685" s="12"/>
      <c r="F13685" s="12"/>
      <c r="G13685" s="12"/>
      <c r="H13685" s="12"/>
      <c r="M13685" s="12"/>
      <c r="N13685" s="12"/>
      <c r="O13685" s="12"/>
      <c r="P13685" s="12"/>
    </row>
    <row r="13686" spans="4:16" x14ac:dyDescent="0.25">
      <c r="D13686" s="12"/>
      <c r="E13686" s="12"/>
      <c r="F13686" s="12"/>
      <c r="G13686" s="12"/>
      <c r="H13686" s="12"/>
      <c r="M13686" s="12"/>
      <c r="N13686" s="12"/>
      <c r="O13686" s="12"/>
      <c r="P13686" s="12"/>
    </row>
    <row r="13687" spans="4:16" x14ac:dyDescent="0.25">
      <c r="D13687" s="12"/>
      <c r="E13687" s="12"/>
      <c r="F13687" s="12"/>
      <c r="G13687" s="12"/>
      <c r="H13687" s="12"/>
      <c r="M13687" s="12"/>
      <c r="N13687" s="12"/>
      <c r="O13687" s="12"/>
      <c r="P13687" s="12"/>
    </row>
    <row r="13688" spans="4:16" x14ac:dyDescent="0.25">
      <c r="D13688" s="12"/>
      <c r="E13688" s="12"/>
      <c r="F13688" s="12"/>
      <c r="G13688" s="12"/>
      <c r="H13688" s="12"/>
      <c r="M13688" s="12"/>
      <c r="N13688" s="12"/>
      <c r="O13688" s="12"/>
      <c r="P13688" s="12"/>
    </row>
    <row r="13689" spans="4:16" x14ac:dyDescent="0.25">
      <c r="D13689" s="12"/>
      <c r="E13689" s="12"/>
      <c r="F13689" s="12"/>
      <c r="G13689" s="12"/>
      <c r="H13689" s="12"/>
      <c r="M13689" s="12"/>
      <c r="N13689" s="12"/>
      <c r="O13689" s="12"/>
      <c r="P13689" s="12"/>
    </row>
    <row r="13690" spans="4:16" x14ac:dyDescent="0.25">
      <c r="D13690" s="12"/>
      <c r="E13690" s="12"/>
      <c r="F13690" s="12"/>
      <c r="G13690" s="12"/>
      <c r="H13690" s="12"/>
      <c r="M13690" s="12"/>
      <c r="N13690" s="12"/>
      <c r="O13690" s="12"/>
      <c r="P13690" s="12"/>
    </row>
    <row r="13691" spans="4:16" x14ac:dyDescent="0.25">
      <c r="D13691" s="12"/>
      <c r="E13691" s="12"/>
      <c r="F13691" s="12"/>
      <c r="G13691" s="12"/>
      <c r="H13691" s="12"/>
      <c r="M13691" s="12"/>
      <c r="N13691" s="12"/>
      <c r="O13691" s="12"/>
      <c r="P13691" s="12"/>
    </row>
    <row r="13692" spans="4:16" x14ac:dyDescent="0.25">
      <c r="D13692" s="12"/>
      <c r="E13692" s="12"/>
      <c r="F13692" s="12"/>
      <c r="G13692" s="12"/>
      <c r="H13692" s="12"/>
      <c r="M13692" s="12"/>
      <c r="N13692" s="12"/>
      <c r="O13692" s="12"/>
      <c r="P13692" s="12"/>
    </row>
    <row r="13693" spans="4:16" x14ac:dyDescent="0.25">
      <c r="D13693" s="12"/>
      <c r="E13693" s="12"/>
      <c r="F13693" s="12"/>
      <c r="G13693" s="12"/>
      <c r="H13693" s="12"/>
      <c r="M13693" s="12"/>
      <c r="N13693" s="12"/>
      <c r="O13693" s="12"/>
      <c r="P13693" s="12"/>
    </row>
    <row r="13694" spans="4:16" x14ac:dyDescent="0.25">
      <c r="D13694" s="12"/>
      <c r="E13694" s="12"/>
      <c r="F13694" s="12"/>
      <c r="G13694" s="12"/>
      <c r="H13694" s="12"/>
      <c r="M13694" s="12"/>
      <c r="N13694" s="12"/>
      <c r="O13694" s="12"/>
      <c r="P13694" s="12"/>
    </row>
    <row r="13695" spans="4:16" x14ac:dyDescent="0.25">
      <c r="D13695" s="12"/>
      <c r="E13695" s="12"/>
      <c r="F13695" s="12"/>
      <c r="G13695" s="12"/>
      <c r="H13695" s="12"/>
      <c r="M13695" s="12"/>
      <c r="N13695" s="12"/>
      <c r="O13695" s="12"/>
      <c r="P13695" s="12"/>
    </row>
    <row r="13696" spans="4:16" x14ac:dyDescent="0.25">
      <c r="D13696" s="12"/>
      <c r="E13696" s="12"/>
      <c r="F13696" s="12"/>
      <c r="G13696" s="12"/>
      <c r="H13696" s="12"/>
      <c r="M13696" s="12"/>
      <c r="N13696" s="12"/>
      <c r="O13696" s="12"/>
      <c r="P13696" s="12"/>
    </row>
    <row r="13697" spans="4:16" x14ac:dyDescent="0.25">
      <c r="D13697" s="12"/>
      <c r="E13697" s="12"/>
      <c r="F13697" s="12"/>
      <c r="G13697" s="12"/>
      <c r="H13697" s="12"/>
      <c r="M13697" s="12"/>
      <c r="N13697" s="12"/>
      <c r="O13697" s="12"/>
      <c r="P13697" s="12"/>
    </row>
    <row r="13698" spans="4:16" x14ac:dyDescent="0.25">
      <c r="D13698" s="12"/>
      <c r="E13698" s="12"/>
      <c r="F13698" s="12"/>
      <c r="G13698" s="12"/>
      <c r="H13698" s="12"/>
      <c r="M13698" s="12"/>
      <c r="N13698" s="12"/>
      <c r="O13698" s="12"/>
      <c r="P13698" s="12"/>
    </row>
    <row r="13699" spans="4:16" x14ac:dyDescent="0.25">
      <c r="D13699" s="12"/>
      <c r="E13699" s="12"/>
      <c r="F13699" s="12"/>
      <c r="G13699" s="12"/>
      <c r="H13699" s="12"/>
      <c r="M13699" s="12"/>
      <c r="N13699" s="12"/>
      <c r="O13699" s="12"/>
      <c r="P13699" s="12"/>
    </row>
    <row r="13700" spans="4:16" x14ac:dyDescent="0.25">
      <c r="D13700" s="12"/>
      <c r="E13700" s="12"/>
      <c r="F13700" s="12"/>
      <c r="G13700" s="12"/>
      <c r="H13700" s="12"/>
      <c r="M13700" s="12"/>
      <c r="N13700" s="12"/>
      <c r="O13700" s="12"/>
      <c r="P13700" s="12"/>
    </row>
    <row r="13701" spans="4:16" x14ac:dyDescent="0.25">
      <c r="D13701" s="12"/>
      <c r="E13701" s="12"/>
      <c r="F13701" s="12"/>
      <c r="G13701" s="12"/>
      <c r="H13701" s="12"/>
      <c r="M13701" s="12"/>
      <c r="N13701" s="12"/>
      <c r="O13701" s="12"/>
      <c r="P13701" s="12"/>
    </row>
    <row r="13702" spans="4:16" x14ac:dyDescent="0.25">
      <c r="D13702" s="12"/>
      <c r="E13702" s="12"/>
      <c r="F13702" s="12"/>
      <c r="G13702" s="12"/>
      <c r="H13702" s="12"/>
      <c r="M13702" s="12"/>
      <c r="N13702" s="12"/>
      <c r="O13702" s="12"/>
      <c r="P13702" s="12"/>
    </row>
    <row r="13703" spans="4:16" x14ac:dyDescent="0.25">
      <c r="D13703" s="12"/>
      <c r="E13703" s="12"/>
      <c r="F13703" s="12"/>
      <c r="G13703" s="12"/>
      <c r="H13703" s="12"/>
      <c r="M13703" s="12"/>
      <c r="N13703" s="12"/>
      <c r="O13703" s="12"/>
      <c r="P13703" s="12"/>
    </row>
    <row r="13704" spans="4:16" x14ac:dyDescent="0.25">
      <c r="D13704" s="12"/>
      <c r="E13704" s="12"/>
      <c r="F13704" s="12"/>
      <c r="G13704" s="12"/>
      <c r="H13704" s="12"/>
      <c r="M13704" s="12"/>
      <c r="N13704" s="12"/>
      <c r="O13704" s="12"/>
      <c r="P13704" s="12"/>
    </row>
    <row r="13705" spans="4:16" x14ac:dyDescent="0.25">
      <c r="D13705" s="12"/>
      <c r="E13705" s="12"/>
      <c r="F13705" s="12"/>
      <c r="G13705" s="12"/>
      <c r="H13705" s="12"/>
      <c r="M13705" s="12"/>
      <c r="N13705" s="12"/>
      <c r="O13705" s="12"/>
      <c r="P13705" s="12"/>
    </row>
    <row r="13706" spans="4:16" x14ac:dyDescent="0.25">
      <c r="D13706" s="12"/>
      <c r="E13706" s="12"/>
      <c r="F13706" s="12"/>
      <c r="G13706" s="12"/>
      <c r="H13706" s="12"/>
      <c r="M13706" s="12"/>
      <c r="N13706" s="12"/>
      <c r="O13706" s="12"/>
      <c r="P13706" s="12"/>
    </row>
    <row r="13707" spans="4:16" x14ac:dyDescent="0.25">
      <c r="D13707" s="12"/>
      <c r="E13707" s="12"/>
      <c r="F13707" s="12"/>
      <c r="G13707" s="12"/>
      <c r="H13707" s="12"/>
      <c r="M13707" s="12"/>
      <c r="N13707" s="12"/>
      <c r="O13707" s="12"/>
      <c r="P13707" s="12"/>
    </row>
    <row r="13708" spans="4:16" x14ac:dyDescent="0.25">
      <c r="D13708" s="12"/>
      <c r="E13708" s="12"/>
      <c r="F13708" s="12"/>
      <c r="G13708" s="12"/>
      <c r="H13708" s="12"/>
      <c r="M13708" s="12"/>
      <c r="N13708" s="12"/>
      <c r="O13708" s="12"/>
      <c r="P13708" s="12"/>
    </row>
    <row r="13709" spans="4:16" x14ac:dyDescent="0.25">
      <c r="D13709" s="12"/>
      <c r="E13709" s="12"/>
      <c r="F13709" s="12"/>
      <c r="G13709" s="12"/>
      <c r="H13709" s="12"/>
      <c r="M13709" s="12"/>
      <c r="N13709" s="12"/>
      <c r="O13709" s="12"/>
      <c r="P13709" s="12"/>
    </row>
    <row r="13710" spans="4:16" x14ac:dyDescent="0.25">
      <c r="D13710" s="12"/>
      <c r="E13710" s="12"/>
      <c r="F13710" s="12"/>
      <c r="G13710" s="12"/>
      <c r="H13710" s="12"/>
      <c r="M13710" s="12"/>
      <c r="N13710" s="12"/>
      <c r="O13710" s="12"/>
      <c r="P13710" s="12"/>
    </row>
    <row r="13711" spans="4:16" x14ac:dyDescent="0.25">
      <c r="D13711" s="12"/>
      <c r="E13711" s="12"/>
      <c r="F13711" s="12"/>
      <c r="G13711" s="12"/>
      <c r="H13711" s="12"/>
      <c r="M13711" s="12"/>
      <c r="N13711" s="12"/>
      <c r="O13711" s="12"/>
      <c r="P13711" s="12"/>
    </row>
    <row r="13712" spans="4:16" x14ac:dyDescent="0.25">
      <c r="D13712" s="12"/>
      <c r="E13712" s="12"/>
      <c r="F13712" s="12"/>
      <c r="G13712" s="12"/>
      <c r="H13712" s="12"/>
      <c r="M13712" s="12"/>
      <c r="N13712" s="12"/>
      <c r="O13712" s="12"/>
      <c r="P13712" s="12"/>
    </row>
    <row r="13713" spans="4:16" x14ac:dyDescent="0.25">
      <c r="D13713" s="12"/>
      <c r="E13713" s="12"/>
      <c r="F13713" s="12"/>
      <c r="G13713" s="12"/>
      <c r="H13713" s="12"/>
      <c r="M13713" s="12"/>
      <c r="N13713" s="12"/>
      <c r="O13713" s="12"/>
      <c r="P13713" s="12"/>
    </row>
    <row r="13714" spans="4:16" x14ac:dyDescent="0.25">
      <c r="D13714" s="12"/>
      <c r="E13714" s="12"/>
      <c r="F13714" s="12"/>
      <c r="G13714" s="12"/>
      <c r="H13714" s="12"/>
      <c r="M13714" s="12"/>
      <c r="N13714" s="12"/>
      <c r="O13714" s="12"/>
      <c r="P13714" s="12"/>
    </row>
    <row r="13715" spans="4:16" x14ac:dyDescent="0.25">
      <c r="D13715" s="12"/>
      <c r="E13715" s="12"/>
      <c r="F13715" s="12"/>
      <c r="G13715" s="12"/>
      <c r="H13715" s="12"/>
      <c r="M13715" s="12"/>
      <c r="N13715" s="12"/>
      <c r="O13715" s="12"/>
      <c r="P13715" s="12"/>
    </row>
    <row r="13716" spans="4:16" x14ac:dyDescent="0.25">
      <c r="D13716" s="12"/>
      <c r="E13716" s="12"/>
      <c r="F13716" s="12"/>
      <c r="G13716" s="12"/>
      <c r="H13716" s="12"/>
      <c r="M13716" s="12"/>
      <c r="N13716" s="12"/>
      <c r="O13716" s="12"/>
      <c r="P13716" s="12"/>
    </row>
    <row r="13717" spans="4:16" x14ac:dyDescent="0.25">
      <c r="D13717" s="12"/>
      <c r="E13717" s="12"/>
      <c r="F13717" s="12"/>
      <c r="G13717" s="12"/>
      <c r="H13717" s="12"/>
      <c r="M13717" s="12"/>
      <c r="N13717" s="12"/>
      <c r="O13717" s="12"/>
      <c r="P13717" s="12"/>
    </row>
    <row r="13718" spans="4:16" x14ac:dyDescent="0.25">
      <c r="D13718" s="12"/>
      <c r="E13718" s="12"/>
      <c r="F13718" s="12"/>
      <c r="G13718" s="12"/>
      <c r="H13718" s="12"/>
      <c r="M13718" s="12"/>
      <c r="N13718" s="12"/>
      <c r="O13718" s="12"/>
      <c r="P13718" s="12"/>
    </row>
    <row r="13719" spans="4:16" x14ac:dyDescent="0.25">
      <c r="D13719" s="12"/>
      <c r="E13719" s="12"/>
      <c r="F13719" s="12"/>
      <c r="G13719" s="12"/>
      <c r="H13719" s="12"/>
      <c r="M13719" s="12"/>
      <c r="N13719" s="12"/>
      <c r="O13719" s="12"/>
      <c r="P13719" s="12"/>
    </row>
    <row r="13720" spans="4:16" x14ac:dyDescent="0.25">
      <c r="D13720" s="12"/>
      <c r="E13720" s="12"/>
      <c r="F13720" s="12"/>
      <c r="G13720" s="12"/>
      <c r="H13720" s="12"/>
      <c r="M13720" s="12"/>
      <c r="N13720" s="12"/>
      <c r="O13720" s="12"/>
      <c r="P13720" s="12"/>
    </row>
    <row r="13721" spans="4:16" x14ac:dyDescent="0.25">
      <c r="D13721" s="12"/>
      <c r="E13721" s="12"/>
      <c r="F13721" s="12"/>
      <c r="G13721" s="12"/>
      <c r="H13721" s="12"/>
      <c r="M13721" s="12"/>
      <c r="N13721" s="12"/>
      <c r="O13721" s="12"/>
      <c r="P13721" s="12"/>
    </row>
    <row r="13722" spans="4:16" x14ac:dyDescent="0.25">
      <c r="D13722" s="12"/>
      <c r="E13722" s="12"/>
      <c r="F13722" s="12"/>
      <c r="G13722" s="12"/>
      <c r="H13722" s="12"/>
      <c r="M13722" s="12"/>
      <c r="N13722" s="12"/>
      <c r="O13722" s="12"/>
      <c r="P13722" s="12"/>
    </row>
    <row r="13723" spans="4:16" x14ac:dyDescent="0.25">
      <c r="D13723" s="12"/>
      <c r="E13723" s="12"/>
      <c r="F13723" s="12"/>
      <c r="G13723" s="12"/>
      <c r="H13723" s="12"/>
      <c r="M13723" s="12"/>
      <c r="N13723" s="12"/>
      <c r="O13723" s="12"/>
      <c r="P13723" s="12"/>
    </row>
    <row r="13724" spans="4:16" x14ac:dyDescent="0.25">
      <c r="D13724" s="12"/>
      <c r="E13724" s="12"/>
      <c r="F13724" s="12"/>
      <c r="G13724" s="12"/>
      <c r="H13724" s="12"/>
      <c r="M13724" s="12"/>
      <c r="N13724" s="12"/>
      <c r="O13724" s="12"/>
      <c r="P13724" s="12"/>
    </row>
    <row r="13725" spans="4:16" x14ac:dyDescent="0.25">
      <c r="D13725" s="12"/>
      <c r="E13725" s="12"/>
      <c r="F13725" s="12"/>
      <c r="G13725" s="12"/>
      <c r="H13725" s="12"/>
      <c r="M13725" s="12"/>
      <c r="N13725" s="12"/>
      <c r="O13725" s="12"/>
      <c r="P13725" s="12"/>
    </row>
    <row r="13726" spans="4:16" x14ac:dyDescent="0.25">
      <c r="D13726" s="12"/>
      <c r="E13726" s="12"/>
      <c r="F13726" s="12"/>
      <c r="G13726" s="12"/>
      <c r="H13726" s="12"/>
      <c r="M13726" s="12"/>
      <c r="N13726" s="12"/>
      <c r="O13726" s="12"/>
      <c r="P13726" s="12"/>
    </row>
    <row r="13727" spans="4:16" x14ac:dyDescent="0.25">
      <c r="D13727" s="12"/>
      <c r="E13727" s="12"/>
      <c r="F13727" s="12"/>
      <c r="G13727" s="12"/>
      <c r="H13727" s="12"/>
      <c r="M13727" s="12"/>
      <c r="N13727" s="12"/>
      <c r="O13727" s="12"/>
      <c r="P13727" s="12"/>
    </row>
    <row r="13728" spans="4:16" x14ac:dyDescent="0.25">
      <c r="D13728" s="12"/>
      <c r="E13728" s="12"/>
      <c r="F13728" s="12"/>
      <c r="G13728" s="12"/>
      <c r="H13728" s="12"/>
      <c r="M13728" s="12"/>
      <c r="N13728" s="12"/>
      <c r="O13728" s="12"/>
      <c r="P13728" s="12"/>
    </row>
    <row r="13729" spans="4:16" x14ac:dyDescent="0.25">
      <c r="D13729" s="12"/>
      <c r="E13729" s="12"/>
      <c r="F13729" s="12"/>
      <c r="G13729" s="12"/>
      <c r="H13729" s="12"/>
      <c r="M13729" s="12"/>
      <c r="N13729" s="12"/>
      <c r="O13729" s="12"/>
      <c r="P13729" s="12"/>
    </row>
    <row r="13730" spans="4:16" x14ac:dyDescent="0.25">
      <c r="D13730" s="12"/>
      <c r="E13730" s="12"/>
      <c r="F13730" s="12"/>
      <c r="G13730" s="12"/>
      <c r="H13730" s="12"/>
      <c r="M13730" s="12"/>
      <c r="N13730" s="12"/>
      <c r="O13730" s="12"/>
      <c r="P13730" s="12"/>
    </row>
    <row r="13731" spans="4:16" x14ac:dyDescent="0.25">
      <c r="D13731" s="12"/>
      <c r="E13731" s="12"/>
      <c r="F13731" s="12"/>
      <c r="G13731" s="12"/>
      <c r="H13731" s="12"/>
      <c r="M13731" s="12"/>
      <c r="N13731" s="12"/>
      <c r="O13731" s="12"/>
      <c r="P13731" s="12"/>
    </row>
    <row r="13732" spans="4:16" x14ac:dyDescent="0.25">
      <c r="D13732" s="12"/>
      <c r="E13732" s="12"/>
      <c r="F13732" s="12"/>
      <c r="G13732" s="12"/>
      <c r="H13732" s="12"/>
      <c r="M13732" s="12"/>
      <c r="N13732" s="12"/>
      <c r="O13732" s="12"/>
      <c r="P13732" s="12"/>
    </row>
    <row r="13733" spans="4:16" x14ac:dyDescent="0.25">
      <c r="D13733" s="12"/>
      <c r="E13733" s="12"/>
      <c r="F13733" s="12"/>
      <c r="G13733" s="12"/>
      <c r="H13733" s="12"/>
      <c r="M13733" s="12"/>
      <c r="N13733" s="12"/>
      <c r="O13733" s="12"/>
      <c r="P13733" s="12"/>
    </row>
    <row r="13734" spans="4:16" x14ac:dyDescent="0.25">
      <c r="D13734" s="12"/>
      <c r="E13734" s="12"/>
      <c r="F13734" s="12"/>
      <c r="G13734" s="12"/>
      <c r="H13734" s="12"/>
      <c r="M13734" s="12"/>
      <c r="N13734" s="12"/>
      <c r="O13734" s="12"/>
      <c r="P13734" s="12"/>
    </row>
    <row r="13735" spans="4:16" x14ac:dyDescent="0.25">
      <c r="D13735" s="12"/>
      <c r="E13735" s="12"/>
      <c r="F13735" s="12"/>
      <c r="G13735" s="12"/>
      <c r="H13735" s="12"/>
      <c r="M13735" s="12"/>
      <c r="N13735" s="12"/>
      <c r="O13735" s="12"/>
      <c r="P13735" s="12"/>
    </row>
    <row r="13736" spans="4:16" x14ac:dyDescent="0.25">
      <c r="D13736" s="12"/>
      <c r="E13736" s="12"/>
      <c r="F13736" s="12"/>
      <c r="G13736" s="12"/>
      <c r="H13736" s="12"/>
      <c r="M13736" s="12"/>
      <c r="N13736" s="12"/>
      <c r="O13736" s="12"/>
      <c r="P13736" s="12"/>
    </row>
    <row r="13737" spans="4:16" x14ac:dyDescent="0.25">
      <c r="D13737" s="12"/>
      <c r="E13737" s="12"/>
      <c r="F13737" s="12"/>
      <c r="G13737" s="12"/>
      <c r="H13737" s="12"/>
      <c r="M13737" s="12"/>
      <c r="N13737" s="12"/>
      <c r="O13737" s="12"/>
      <c r="P13737" s="12"/>
    </row>
    <row r="13738" spans="4:16" x14ac:dyDescent="0.25">
      <c r="D13738" s="12"/>
      <c r="E13738" s="12"/>
      <c r="F13738" s="12"/>
      <c r="G13738" s="12"/>
      <c r="H13738" s="12"/>
      <c r="M13738" s="12"/>
      <c r="N13738" s="12"/>
      <c r="O13738" s="12"/>
      <c r="P13738" s="12"/>
    </row>
    <row r="13739" spans="4:16" x14ac:dyDescent="0.25">
      <c r="D13739" s="12"/>
      <c r="E13739" s="12"/>
      <c r="F13739" s="12"/>
      <c r="G13739" s="12"/>
      <c r="H13739" s="12"/>
      <c r="M13739" s="12"/>
      <c r="N13739" s="12"/>
      <c r="O13739" s="12"/>
      <c r="P13739" s="12"/>
    </row>
    <row r="13740" spans="4:16" x14ac:dyDescent="0.25">
      <c r="D13740" s="12"/>
      <c r="E13740" s="12"/>
      <c r="F13740" s="12"/>
      <c r="G13740" s="12"/>
      <c r="H13740" s="12"/>
      <c r="M13740" s="12"/>
      <c r="N13740" s="12"/>
      <c r="O13740" s="12"/>
      <c r="P13740" s="12"/>
    </row>
    <row r="13741" spans="4:16" x14ac:dyDescent="0.25">
      <c r="D13741" s="12"/>
      <c r="E13741" s="12"/>
      <c r="F13741" s="12"/>
      <c r="G13741" s="12"/>
      <c r="H13741" s="12"/>
      <c r="M13741" s="12"/>
      <c r="N13741" s="12"/>
      <c r="O13741" s="12"/>
      <c r="P13741" s="12"/>
    </row>
    <row r="13742" spans="4:16" x14ac:dyDescent="0.25">
      <c r="D13742" s="12"/>
      <c r="E13742" s="12"/>
      <c r="F13742" s="12"/>
      <c r="G13742" s="12"/>
      <c r="H13742" s="12"/>
      <c r="M13742" s="12"/>
      <c r="N13742" s="12"/>
      <c r="O13742" s="12"/>
      <c r="P13742" s="12"/>
    </row>
    <row r="13743" spans="4:16" x14ac:dyDescent="0.25">
      <c r="D13743" s="12"/>
      <c r="E13743" s="12"/>
      <c r="F13743" s="12"/>
      <c r="G13743" s="12"/>
      <c r="H13743" s="12"/>
      <c r="M13743" s="12"/>
      <c r="N13743" s="12"/>
      <c r="O13743" s="12"/>
      <c r="P13743" s="12"/>
    </row>
    <row r="13744" spans="4:16" x14ac:dyDescent="0.25">
      <c r="D13744" s="12"/>
      <c r="E13744" s="12"/>
      <c r="F13744" s="12"/>
      <c r="G13744" s="12"/>
      <c r="H13744" s="12"/>
      <c r="M13744" s="12"/>
      <c r="N13744" s="12"/>
      <c r="O13744" s="12"/>
      <c r="P13744" s="12"/>
    </row>
    <row r="13745" spans="4:16" x14ac:dyDescent="0.25">
      <c r="D13745" s="12"/>
      <c r="E13745" s="12"/>
      <c r="F13745" s="12"/>
      <c r="G13745" s="12"/>
      <c r="H13745" s="12"/>
      <c r="M13745" s="12"/>
      <c r="N13745" s="12"/>
      <c r="O13745" s="12"/>
      <c r="P13745" s="12"/>
    </row>
    <row r="13746" spans="4:16" x14ac:dyDescent="0.25">
      <c r="D13746" s="12"/>
      <c r="E13746" s="12"/>
      <c r="F13746" s="12"/>
      <c r="G13746" s="12"/>
      <c r="H13746" s="12"/>
      <c r="M13746" s="12"/>
      <c r="N13746" s="12"/>
      <c r="O13746" s="12"/>
      <c r="P13746" s="12"/>
    </row>
    <row r="13747" spans="4:16" x14ac:dyDescent="0.25">
      <c r="D13747" s="12"/>
      <c r="E13747" s="12"/>
      <c r="F13747" s="12"/>
      <c r="G13747" s="12"/>
      <c r="H13747" s="12"/>
      <c r="M13747" s="12"/>
      <c r="N13747" s="12"/>
      <c r="O13747" s="12"/>
      <c r="P13747" s="12"/>
    </row>
    <row r="13748" spans="4:16" x14ac:dyDescent="0.25">
      <c r="D13748" s="12"/>
      <c r="E13748" s="12"/>
      <c r="F13748" s="12"/>
      <c r="G13748" s="12"/>
      <c r="H13748" s="12"/>
      <c r="M13748" s="12"/>
      <c r="N13748" s="12"/>
      <c r="O13748" s="12"/>
      <c r="P13748" s="12"/>
    </row>
    <row r="13749" spans="4:16" x14ac:dyDescent="0.25">
      <c r="D13749" s="12"/>
      <c r="E13749" s="12"/>
      <c r="F13749" s="12"/>
      <c r="G13749" s="12"/>
      <c r="H13749" s="12"/>
      <c r="M13749" s="12"/>
      <c r="N13749" s="12"/>
      <c r="O13749" s="12"/>
      <c r="P13749" s="12"/>
    </row>
    <row r="13750" spans="4:16" x14ac:dyDescent="0.25">
      <c r="D13750" s="12"/>
      <c r="E13750" s="12"/>
      <c r="F13750" s="12"/>
      <c r="G13750" s="12"/>
      <c r="H13750" s="12"/>
      <c r="M13750" s="12"/>
      <c r="N13750" s="12"/>
      <c r="O13750" s="12"/>
      <c r="P13750" s="12"/>
    </row>
    <row r="13751" spans="4:16" x14ac:dyDescent="0.25">
      <c r="D13751" s="12"/>
      <c r="E13751" s="12"/>
      <c r="F13751" s="12"/>
      <c r="G13751" s="12"/>
      <c r="H13751" s="12"/>
      <c r="M13751" s="12"/>
      <c r="N13751" s="12"/>
      <c r="O13751" s="12"/>
      <c r="P13751" s="12"/>
    </row>
    <row r="13752" spans="4:16" x14ac:dyDescent="0.25">
      <c r="D13752" s="12"/>
      <c r="E13752" s="12"/>
      <c r="F13752" s="12"/>
      <c r="G13752" s="12"/>
      <c r="H13752" s="12"/>
      <c r="M13752" s="12"/>
      <c r="N13752" s="12"/>
      <c r="O13752" s="12"/>
      <c r="P13752" s="12"/>
    </row>
    <row r="13753" spans="4:16" x14ac:dyDescent="0.25">
      <c r="D13753" s="12"/>
      <c r="E13753" s="12"/>
      <c r="F13753" s="12"/>
      <c r="G13753" s="12"/>
      <c r="H13753" s="12"/>
      <c r="M13753" s="12"/>
      <c r="N13753" s="12"/>
      <c r="O13753" s="12"/>
      <c r="P13753" s="12"/>
    </row>
    <row r="13754" spans="4:16" x14ac:dyDescent="0.25">
      <c r="D13754" s="12"/>
      <c r="E13754" s="12"/>
      <c r="F13754" s="12"/>
      <c r="G13754" s="12"/>
      <c r="H13754" s="12"/>
      <c r="M13754" s="12"/>
      <c r="N13754" s="12"/>
      <c r="O13754" s="12"/>
      <c r="P13754" s="12"/>
    </row>
    <row r="13755" spans="4:16" x14ac:dyDescent="0.25">
      <c r="D13755" s="12"/>
      <c r="E13755" s="12"/>
      <c r="F13755" s="12"/>
      <c r="G13755" s="12"/>
      <c r="H13755" s="12"/>
      <c r="M13755" s="12"/>
      <c r="N13755" s="12"/>
      <c r="O13755" s="12"/>
      <c r="P13755" s="12"/>
    </row>
    <row r="13756" spans="4:16" x14ac:dyDescent="0.25">
      <c r="D13756" s="12"/>
      <c r="E13756" s="12"/>
      <c r="F13756" s="12"/>
      <c r="G13756" s="12"/>
      <c r="H13756" s="12"/>
      <c r="M13756" s="12"/>
      <c r="N13756" s="12"/>
      <c r="O13756" s="12"/>
      <c r="P13756" s="12"/>
    </row>
    <row r="13757" spans="4:16" x14ac:dyDescent="0.25">
      <c r="D13757" s="12"/>
      <c r="E13757" s="12"/>
      <c r="F13757" s="12"/>
      <c r="G13757" s="12"/>
      <c r="H13757" s="12"/>
      <c r="M13757" s="12"/>
      <c r="N13757" s="12"/>
      <c r="O13757" s="12"/>
      <c r="P13757" s="12"/>
    </row>
    <row r="13758" spans="4:16" x14ac:dyDescent="0.25">
      <c r="D13758" s="12"/>
      <c r="E13758" s="12"/>
      <c r="F13758" s="12"/>
      <c r="G13758" s="12"/>
      <c r="H13758" s="12"/>
      <c r="M13758" s="12"/>
      <c r="N13758" s="12"/>
      <c r="O13758" s="12"/>
      <c r="P13758" s="12"/>
    </row>
    <row r="13759" spans="4:16" x14ac:dyDescent="0.25">
      <c r="D13759" s="12"/>
      <c r="E13759" s="12"/>
      <c r="F13759" s="12"/>
      <c r="G13759" s="12"/>
      <c r="H13759" s="12"/>
      <c r="M13759" s="12"/>
      <c r="N13759" s="12"/>
      <c r="O13759" s="12"/>
      <c r="P13759" s="12"/>
    </row>
    <row r="13760" spans="4:16" x14ac:dyDescent="0.25">
      <c r="D13760" s="12"/>
      <c r="E13760" s="12"/>
      <c r="F13760" s="12"/>
      <c r="G13760" s="12"/>
      <c r="H13760" s="12"/>
      <c r="M13760" s="12"/>
      <c r="N13760" s="12"/>
      <c r="O13760" s="12"/>
      <c r="P13760" s="12"/>
    </row>
    <row r="13761" spans="4:16" x14ac:dyDescent="0.25">
      <c r="D13761" s="12"/>
      <c r="E13761" s="12"/>
      <c r="F13761" s="12"/>
      <c r="G13761" s="12"/>
      <c r="H13761" s="12"/>
      <c r="M13761" s="12"/>
      <c r="N13761" s="12"/>
      <c r="O13761" s="12"/>
      <c r="P13761" s="12"/>
    </row>
    <row r="13762" spans="4:16" x14ac:dyDescent="0.25">
      <c r="D13762" s="12"/>
      <c r="E13762" s="12"/>
      <c r="F13762" s="12"/>
      <c r="G13762" s="12"/>
      <c r="H13762" s="12"/>
      <c r="M13762" s="12"/>
      <c r="N13762" s="12"/>
      <c r="O13762" s="12"/>
      <c r="P13762" s="12"/>
    </row>
    <row r="13763" spans="4:16" x14ac:dyDescent="0.25">
      <c r="D13763" s="12"/>
      <c r="E13763" s="12"/>
      <c r="F13763" s="12"/>
      <c r="G13763" s="12"/>
      <c r="H13763" s="12"/>
      <c r="M13763" s="12"/>
      <c r="N13763" s="12"/>
      <c r="O13763" s="12"/>
      <c r="P13763" s="12"/>
    </row>
    <row r="13764" spans="4:16" x14ac:dyDescent="0.25">
      <c r="D13764" s="12"/>
      <c r="E13764" s="12"/>
      <c r="F13764" s="12"/>
      <c r="G13764" s="12"/>
      <c r="H13764" s="12"/>
      <c r="M13764" s="12"/>
      <c r="N13764" s="12"/>
      <c r="O13764" s="12"/>
      <c r="P13764" s="12"/>
    </row>
    <row r="13765" spans="4:16" x14ac:dyDescent="0.25">
      <c r="D13765" s="12"/>
      <c r="E13765" s="12"/>
      <c r="F13765" s="12"/>
      <c r="G13765" s="12"/>
      <c r="H13765" s="12"/>
      <c r="M13765" s="12"/>
      <c r="N13765" s="12"/>
      <c r="O13765" s="12"/>
      <c r="P13765" s="12"/>
    </row>
    <row r="13766" spans="4:16" x14ac:dyDescent="0.25">
      <c r="D13766" s="12"/>
      <c r="E13766" s="12"/>
      <c r="F13766" s="12"/>
      <c r="G13766" s="12"/>
      <c r="H13766" s="12"/>
      <c r="M13766" s="12"/>
      <c r="N13766" s="12"/>
      <c r="O13766" s="12"/>
      <c r="P13766" s="12"/>
    </row>
    <row r="13767" spans="4:16" x14ac:dyDescent="0.25">
      <c r="D13767" s="12"/>
      <c r="E13767" s="12"/>
      <c r="F13767" s="12"/>
      <c r="G13767" s="12"/>
      <c r="H13767" s="12"/>
      <c r="M13767" s="12"/>
      <c r="N13767" s="12"/>
      <c r="O13767" s="12"/>
      <c r="P13767" s="12"/>
    </row>
    <row r="13768" spans="4:16" x14ac:dyDescent="0.25">
      <c r="D13768" s="12"/>
      <c r="E13768" s="12"/>
      <c r="F13768" s="12"/>
      <c r="G13768" s="12"/>
      <c r="H13768" s="12"/>
      <c r="M13768" s="12"/>
      <c r="N13768" s="12"/>
      <c r="O13768" s="12"/>
      <c r="P13768" s="12"/>
    </row>
    <row r="13769" spans="4:16" x14ac:dyDescent="0.25">
      <c r="D13769" s="12"/>
      <c r="E13769" s="12"/>
      <c r="F13769" s="12"/>
      <c r="G13769" s="12"/>
      <c r="H13769" s="12"/>
      <c r="M13769" s="12"/>
      <c r="N13769" s="12"/>
      <c r="O13769" s="12"/>
      <c r="P13769" s="12"/>
    </row>
    <row r="13770" spans="4:16" x14ac:dyDescent="0.25">
      <c r="D13770" s="12"/>
      <c r="E13770" s="12"/>
      <c r="F13770" s="12"/>
      <c r="G13770" s="12"/>
      <c r="H13770" s="12"/>
      <c r="M13770" s="12"/>
      <c r="N13770" s="12"/>
      <c r="O13770" s="12"/>
      <c r="P13770" s="12"/>
    </row>
    <row r="13771" spans="4:16" x14ac:dyDescent="0.25">
      <c r="D13771" s="12"/>
      <c r="E13771" s="12"/>
      <c r="F13771" s="12"/>
      <c r="G13771" s="12"/>
      <c r="H13771" s="12"/>
      <c r="M13771" s="12"/>
      <c r="N13771" s="12"/>
      <c r="O13771" s="12"/>
      <c r="P13771" s="12"/>
    </row>
    <row r="13772" spans="4:16" x14ac:dyDescent="0.25">
      <c r="D13772" s="12"/>
      <c r="E13772" s="12"/>
      <c r="F13772" s="12"/>
      <c r="G13772" s="12"/>
      <c r="H13772" s="12"/>
      <c r="M13772" s="12"/>
      <c r="N13772" s="12"/>
      <c r="O13772" s="12"/>
      <c r="P13772" s="12"/>
    </row>
    <row r="13773" spans="4:16" x14ac:dyDescent="0.25">
      <c r="D13773" s="12"/>
      <c r="E13773" s="12"/>
      <c r="F13773" s="12"/>
      <c r="G13773" s="12"/>
      <c r="H13773" s="12"/>
      <c r="M13773" s="12"/>
      <c r="N13773" s="12"/>
      <c r="O13773" s="12"/>
      <c r="P13773" s="12"/>
    </row>
    <row r="13774" spans="4:16" x14ac:dyDescent="0.25">
      <c r="D13774" s="12"/>
      <c r="E13774" s="12"/>
      <c r="F13774" s="12"/>
      <c r="G13774" s="12"/>
      <c r="H13774" s="12"/>
      <c r="M13774" s="12"/>
      <c r="N13774" s="12"/>
      <c r="O13774" s="12"/>
      <c r="P13774" s="12"/>
    </row>
    <row r="13775" spans="4:16" x14ac:dyDescent="0.25">
      <c r="D13775" s="12"/>
      <c r="E13775" s="12"/>
      <c r="F13775" s="12"/>
      <c r="G13775" s="12"/>
      <c r="H13775" s="12"/>
      <c r="M13775" s="12"/>
      <c r="N13775" s="12"/>
      <c r="O13775" s="12"/>
      <c r="P13775" s="12"/>
    </row>
    <row r="13776" spans="4:16" x14ac:dyDescent="0.25">
      <c r="D13776" s="12"/>
      <c r="E13776" s="12"/>
      <c r="F13776" s="12"/>
      <c r="G13776" s="12"/>
      <c r="H13776" s="12"/>
      <c r="M13776" s="12"/>
      <c r="N13776" s="12"/>
      <c r="O13776" s="12"/>
      <c r="P13776" s="12"/>
    </row>
    <row r="13777" spans="4:16" x14ac:dyDescent="0.25">
      <c r="D13777" s="12"/>
      <c r="E13777" s="12"/>
      <c r="F13777" s="12"/>
      <c r="G13777" s="12"/>
      <c r="H13777" s="12"/>
      <c r="M13777" s="12"/>
      <c r="N13777" s="12"/>
      <c r="O13777" s="12"/>
      <c r="P13777" s="12"/>
    </row>
    <row r="13778" spans="4:16" x14ac:dyDescent="0.25">
      <c r="D13778" s="12"/>
      <c r="E13778" s="12"/>
      <c r="F13778" s="12"/>
      <c r="G13778" s="12"/>
      <c r="H13778" s="12"/>
      <c r="M13778" s="12"/>
      <c r="N13778" s="12"/>
      <c r="O13778" s="12"/>
      <c r="P13778" s="12"/>
    </row>
    <row r="13779" spans="4:16" x14ac:dyDescent="0.25">
      <c r="D13779" s="12"/>
      <c r="E13779" s="12"/>
      <c r="F13779" s="12"/>
      <c r="G13779" s="12"/>
      <c r="H13779" s="12"/>
      <c r="M13779" s="12"/>
      <c r="N13779" s="12"/>
      <c r="O13779" s="12"/>
      <c r="P13779" s="12"/>
    </row>
    <row r="13780" spans="4:16" x14ac:dyDescent="0.25">
      <c r="D13780" s="12"/>
      <c r="E13780" s="12"/>
      <c r="F13780" s="12"/>
      <c r="G13780" s="12"/>
      <c r="H13780" s="12"/>
      <c r="M13780" s="12"/>
      <c r="N13780" s="12"/>
      <c r="O13780" s="12"/>
      <c r="P13780" s="12"/>
    </row>
    <row r="13781" spans="4:16" x14ac:dyDescent="0.25">
      <c r="D13781" s="12"/>
      <c r="E13781" s="12"/>
      <c r="F13781" s="12"/>
      <c r="G13781" s="12"/>
      <c r="H13781" s="12"/>
      <c r="M13781" s="12"/>
      <c r="N13781" s="12"/>
      <c r="O13781" s="12"/>
      <c r="P13781" s="12"/>
    </row>
    <row r="13782" spans="4:16" x14ac:dyDescent="0.25">
      <c r="D13782" s="12"/>
      <c r="E13782" s="12"/>
      <c r="F13782" s="12"/>
      <c r="G13782" s="12"/>
      <c r="H13782" s="12"/>
      <c r="M13782" s="12"/>
      <c r="N13782" s="12"/>
      <c r="O13782" s="12"/>
      <c r="P13782" s="12"/>
    </row>
    <row r="13783" spans="4:16" x14ac:dyDescent="0.25">
      <c r="D13783" s="12"/>
      <c r="E13783" s="12"/>
      <c r="F13783" s="12"/>
      <c r="G13783" s="12"/>
      <c r="H13783" s="12"/>
      <c r="M13783" s="12"/>
      <c r="N13783" s="12"/>
      <c r="O13783" s="12"/>
      <c r="P13783" s="12"/>
    </row>
    <row r="13784" spans="4:16" x14ac:dyDescent="0.25">
      <c r="D13784" s="12"/>
      <c r="E13784" s="12"/>
      <c r="F13784" s="12"/>
      <c r="G13784" s="12"/>
      <c r="H13784" s="12"/>
      <c r="M13784" s="12"/>
      <c r="N13784" s="12"/>
      <c r="O13784" s="12"/>
      <c r="P13784" s="12"/>
    </row>
    <row r="13785" spans="4:16" x14ac:dyDescent="0.25">
      <c r="D13785" s="12"/>
      <c r="E13785" s="12"/>
      <c r="F13785" s="12"/>
      <c r="G13785" s="12"/>
      <c r="H13785" s="12"/>
      <c r="M13785" s="12"/>
      <c r="N13785" s="12"/>
      <c r="O13785" s="12"/>
      <c r="P13785" s="12"/>
    </row>
    <row r="13786" spans="4:16" x14ac:dyDescent="0.25">
      <c r="D13786" s="12"/>
      <c r="E13786" s="12"/>
      <c r="F13786" s="12"/>
      <c r="G13786" s="12"/>
      <c r="H13786" s="12"/>
      <c r="M13786" s="12"/>
      <c r="N13786" s="12"/>
      <c r="O13786" s="12"/>
      <c r="P13786" s="12"/>
    </row>
    <row r="13787" spans="4:16" x14ac:dyDescent="0.25">
      <c r="D13787" s="12"/>
      <c r="E13787" s="12"/>
      <c r="F13787" s="12"/>
      <c r="G13787" s="12"/>
      <c r="H13787" s="12"/>
      <c r="M13787" s="12"/>
      <c r="N13787" s="12"/>
      <c r="O13787" s="12"/>
      <c r="P13787" s="12"/>
    </row>
    <row r="13788" spans="4:16" x14ac:dyDescent="0.25">
      <c r="D13788" s="12"/>
      <c r="E13788" s="12"/>
      <c r="F13788" s="12"/>
      <c r="G13788" s="12"/>
      <c r="H13788" s="12"/>
      <c r="M13788" s="12"/>
      <c r="N13788" s="12"/>
      <c r="O13788" s="12"/>
      <c r="P13788" s="12"/>
    </row>
    <row r="13789" spans="4:16" x14ac:dyDescent="0.25">
      <c r="D13789" s="12"/>
      <c r="E13789" s="12"/>
      <c r="F13789" s="12"/>
      <c r="G13789" s="12"/>
      <c r="H13789" s="12"/>
      <c r="M13789" s="12"/>
      <c r="N13789" s="12"/>
      <c r="O13789" s="12"/>
      <c r="P13789" s="12"/>
    </row>
    <row r="13790" spans="4:16" x14ac:dyDescent="0.25">
      <c r="D13790" s="12"/>
      <c r="E13790" s="12"/>
      <c r="F13790" s="12"/>
      <c r="G13790" s="12"/>
      <c r="H13790" s="12"/>
      <c r="M13790" s="12"/>
      <c r="N13790" s="12"/>
      <c r="O13790" s="12"/>
      <c r="P13790" s="12"/>
    </row>
    <row r="13791" spans="4:16" x14ac:dyDescent="0.25">
      <c r="D13791" s="12"/>
      <c r="E13791" s="12"/>
      <c r="F13791" s="12"/>
      <c r="G13791" s="12"/>
      <c r="H13791" s="12"/>
      <c r="M13791" s="12"/>
      <c r="N13791" s="12"/>
      <c r="O13791" s="12"/>
      <c r="P13791" s="12"/>
    </row>
    <row r="13792" spans="4:16" x14ac:dyDescent="0.25">
      <c r="D13792" s="12"/>
      <c r="E13792" s="12"/>
      <c r="F13792" s="12"/>
      <c r="G13792" s="12"/>
      <c r="H13792" s="12"/>
      <c r="M13792" s="12"/>
      <c r="N13792" s="12"/>
      <c r="O13792" s="12"/>
      <c r="P13792" s="12"/>
    </row>
    <row r="13793" spans="4:16" x14ac:dyDescent="0.25">
      <c r="D13793" s="12"/>
      <c r="E13793" s="12"/>
      <c r="F13793" s="12"/>
      <c r="G13793" s="12"/>
      <c r="H13793" s="12"/>
      <c r="M13793" s="12"/>
      <c r="N13793" s="12"/>
      <c r="O13793" s="12"/>
      <c r="P13793" s="12"/>
    </row>
    <row r="13794" spans="4:16" x14ac:dyDescent="0.25">
      <c r="D13794" s="12"/>
      <c r="E13794" s="12"/>
      <c r="F13794" s="12"/>
      <c r="G13794" s="12"/>
      <c r="H13794" s="12"/>
      <c r="M13794" s="12"/>
      <c r="N13794" s="12"/>
      <c r="O13794" s="12"/>
      <c r="P13794" s="12"/>
    </row>
    <row r="13795" spans="4:16" x14ac:dyDescent="0.25">
      <c r="D13795" s="12"/>
      <c r="E13795" s="12"/>
      <c r="F13795" s="12"/>
      <c r="G13795" s="12"/>
      <c r="H13795" s="12"/>
      <c r="M13795" s="12"/>
      <c r="N13795" s="12"/>
      <c r="O13795" s="12"/>
      <c r="P13795" s="12"/>
    </row>
    <row r="13796" spans="4:16" x14ac:dyDescent="0.25">
      <c r="D13796" s="12"/>
      <c r="E13796" s="12"/>
      <c r="F13796" s="12"/>
      <c r="G13796" s="12"/>
      <c r="H13796" s="12"/>
      <c r="M13796" s="12"/>
      <c r="N13796" s="12"/>
      <c r="O13796" s="12"/>
      <c r="P13796" s="12"/>
    </row>
    <row r="13797" spans="4:16" x14ac:dyDescent="0.25">
      <c r="D13797" s="12"/>
      <c r="E13797" s="12"/>
      <c r="F13797" s="12"/>
      <c r="G13797" s="12"/>
      <c r="H13797" s="12"/>
      <c r="M13797" s="12"/>
      <c r="N13797" s="12"/>
      <c r="O13797" s="12"/>
      <c r="P13797" s="12"/>
    </row>
    <row r="13798" spans="4:16" x14ac:dyDescent="0.25">
      <c r="D13798" s="12"/>
      <c r="E13798" s="12"/>
      <c r="F13798" s="12"/>
      <c r="G13798" s="12"/>
      <c r="H13798" s="12"/>
      <c r="M13798" s="12"/>
      <c r="N13798" s="12"/>
      <c r="O13798" s="12"/>
      <c r="P13798" s="12"/>
    </row>
    <row r="13799" spans="4:16" x14ac:dyDescent="0.25">
      <c r="D13799" s="12"/>
      <c r="E13799" s="12"/>
      <c r="F13799" s="12"/>
      <c r="G13799" s="12"/>
      <c r="H13799" s="12"/>
      <c r="M13799" s="12"/>
      <c r="N13799" s="12"/>
      <c r="O13799" s="12"/>
      <c r="P13799" s="12"/>
    </row>
    <row r="13800" spans="4:16" x14ac:dyDescent="0.25">
      <c r="D13800" s="12"/>
      <c r="E13800" s="12"/>
      <c r="F13800" s="12"/>
      <c r="G13800" s="12"/>
      <c r="H13800" s="12"/>
      <c r="M13800" s="12"/>
      <c r="N13800" s="12"/>
      <c r="O13800" s="12"/>
      <c r="P13800" s="12"/>
    </row>
    <row r="13801" spans="4:16" x14ac:dyDescent="0.25">
      <c r="D13801" s="12"/>
      <c r="E13801" s="12"/>
      <c r="F13801" s="12"/>
      <c r="G13801" s="12"/>
      <c r="H13801" s="12"/>
      <c r="M13801" s="12"/>
      <c r="N13801" s="12"/>
      <c r="O13801" s="12"/>
      <c r="P13801" s="12"/>
    </row>
    <row r="13802" spans="4:16" x14ac:dyDescent="0.25">
      <c r="D13802" s="12"/>
      <c r="E13802" s="12"/>
      <c r="F13802" s="12"/>
      <c r="G13802" s="12"/>
      <c r="H13802" s="12"/>
      <c r="M13802" s="12"/>
      <c r="N13802" s="12"/>
      <c r="O13802" s="12"/>
      <c r="P13802" s="12"/>
    </row>
    <row r="13803" spans="4:16" x14ac:dyDescent="0.25">
      <c r="D13803" s="12"/>
      <c r="E13803" s="12"/>
      <c r="F13803" s="12"/>
      <c r="G13803" s="12"/>
      <c r="H13803" s="12"/>
      <c r="M13803" s="12"/>
      <c r="N13803" s="12"/>
      <c r="O13803" s="12"/>
      <c r="P13803" s="12"/>
    </row>
    <row r="13804" spans="4:16" x14ac:dyDescent="0.25">
      <c r="D13804" s="12"/>
      <c r="E13804" s="12"/>
      <c r="F13804" s="12"/>
      <c r="G13804" s="12"/>
      <c r="H13804" s="12"/>
      <c r="M13804" s="12"/>
      <c r="N13804" s="12"/>
      <c r="O13804" s="12"/>
      <c r="P13804" s="12"/>
    </row>
    <row r="13805" spans="4:16" x14ac:dyDescent="0.25">
      <c r="D13805" s="12"/>
      <c r="E13805" s="12"/>
      <c r="F13805" s="12"/>
      <c r="G13805" s="12"/>
      <c r="H13805" s="12"/>
      <c r="M13805" s="12"/>
      <c r="N13805" s="12"/>
      <c r="O13805" s="12"/>
      <c r="P13805" s="12"/>
    </row>
    <row r="13806" spans="4:16" x14ac:dyDescent="0.25">
      <c r="D13806" s="12"/>
      <c r="E13806" s="12"/>
      <c r="F13806" s="12"/>
      <c r="G13806" s="12"/>
      <c r="H13806" s="12"/>
      <c r="M13806" s="12"/>
      <c r="N13806" s="12"/>
      <c r="O13806" s="12"/>
      <c r="P13806" s="12"/>
    </row>
    <row r="13807" spans="4:16" x14ac:dyDescent="0.25">
      <c r="D13807" s="12"/>
      <c r="E13807" s="12"/>
      <c r="F13807" s="12"/>
      <c r="G13807" s="12"/>
      <c r="H13807" s="12"/>
      <c r="M13807" s="12"/>
      <c r="N13807" s="12"/>
      <c r="O13807" s="12"/>
      <c r="P13807" s="12"/>
    </row>
    <row r="13808" spans="4:16" x14ac:dyDescent="0.25">
      <c r="D13808" s="12"/>
      <c r="E13808" s="12"/>
      <c r="F13808" s="12"/>
      <c r="G13808" s="12"/>
      <c r="H13808" s="12"/>
      <c r="M13808" s="12"/>
      <c r="N13808" s="12"/>
      <c r="O13808" s="12"/>
      <c r="P13808" s="12"/>
    </row>
    <row r="13809" spans="4:16" x14ac:dyDescent="0.25">
      <c r="D13809" s="12"/>
      <c r="E13809" s="12"/>
      <c r="F13809" s="12"/>
      <c r="G13809" s="12"/>
      <c r="H13809" s="12"/>
      <c r="M13809" s="12"/>
      <c r="N13809" s="12"/>
      <c r="O13809" s="12"/>
      <c r="P13809" s="12"/>
    </row>
    <row r="13810" spans="4:16" x14ac:dyDescent="0.25">
      <c r="D13810" s="12"/>
      <c r="E13810" s="12"/>
      <c r="F13810" s="12"/>
      <c r="G13810" s="12"/>
      <c r="H13810" s="12"/>
      <c r="M13810" s="12"/>
      <c r="N13810" s="12"/>
      <c r="O13810" s="12"/>
      <c r="P13810" s="12"/>
    </row>
    <row r="13811" spans="4:16" x14ac:dyDescent="0.25">
      <c r="D13811" s="12"/>
      <c r="E13811" s="12"/>
      <c r="F13811" s="12"/>
      <c r="G13811" s="12"/>
      <c r="H13811" s="12"/>
      <c r="M13811" s="12"/>
      <c r="N13811" s="12"/>
      <c r="O13811" s="12"/>
      <c r="P13811" s="12"/>
    </row>
    <row r="13812" spans="4:16" x14ac:dyDescent="0.25">
      <c r="D13812" s="12"/>
      <c r="E13812" s="12"/>
      <c r="F13812" s="12"/>
      <c r="G13812" s="12"/>
      <c r="H13812" s="12"/>
      <c r="M13812" s="12"/>
      <c r="N13812" s="12"/>
      <c r="O13812" s="12"/>
      <c r="P13812" s="12"/>
    </row>
    <row r="13813" spans="4:16" x14ac:dyDescent="0.25">
      <c r="D13813" s="12"/>
      <c r="E13813" s="12"/>
      <c r="F13813" s="12"/>
      <c r="G13813" s="12"/>
      <c r="H13813" s="12"/>
      <c r="M13813" s="12"/>
      <c r="N13813" s="12"/>
      <c r="O13813" s="12"/>
      <c r="P13813" s="12"/>
    </row>
    <row r="13814" spans="4:16" x14ac:dyDescent="0.25">
      <c r="D13814" s="12"/>
      <c r="E13814" s="12"/>
      <c r="F13814" s="12"/>
      <c r="G13814" s="12"/>
      <c r="H13814" s="12"/>
      <c r="M13814" s="12"/>
      <c r="N13814" s="12"/>
      <c r="O13814" s="12"/>
      <c r="P13814" s="12"/>
    </row>
    <row r="13815" spans="4:16" x14ac:dyDescent="0.25">
      <c r="D13815" s="12"/>
      <c r="E13815" s="12"/>
      <c r="F13815" s="12"/>
      <c r="G13815" s="12"/>
      <c r="H13815" s="12"/>
      <c r="M13815" s="12"/>
      <c r="N13815" s="12"/>
      <c r="O13815" s="12"/>
      <c r="P13815" s="12"/>
    </row>
    <row r="13816" spans="4:16" x14ac:dyDescent="0.25">
      <c r="D13816" s="12"/>
      <c r="E13816" s="12"/>
      <c r="F13816" s="12"/>
      <c r="G13816" s="12"/>
      <c r="H13816" s="12"/>
      <c r="M13816" s="12"/>
      <c r="N13816" s="12"/>
      <c r="O13816" s="12"/>
      <c r="P13816" s="12"/>
    </row>
    <row r="13817" spans="4:16" x14ac:dyDescent="0.25">
      <c r="D13817" s="12"/>
      <c r="E13817" s="12"/>
      <c r="F13817" s="12"/>
      <c r="G13817" s="12"/>
      <c r="H13817" s="12"/>
      <c r="M13817" s="12"/>
      <c r="N13817" s="12"/>
      <c r="O13817" s="12"/>
      <c r="P13817" s="12"/>
    </row>
    <row r="13818" spans="4:16" x14ac:dyDescent="0.25">
      <c r="D13818" s="12"/>
      <c r="E13818" s="12"/>
      <c r="F13818" s="12"/>
      <c r="G13818" s="12"/>
      <c r="H13818" s="12"/>
      <c r="M13818" s="12"/>
      <c r="N13818" s="12"/>
      <c r="O13818" s="12"/>
      <c r="P13818" s="12"/>
    </row>
    <row r="13819" spans="4:16" x14ac:dyDescent="0.25">
      <c r="D13819" s="12"/>
      <c r="E13819" s="12"/>
      <c r="F13819" s="12"/>
      <c r="G13819" s="12"/>
      <c r="H13819" s="12"/>
      <c r="M13819" s="12"/>
      <c r="N13819" s="12"/>
      <c r="O13819" s="12"/>
      <c r="P13819" s="12"/>
    </row>
    <row r="13820" spans="4:16" x14ac:dyDescent="0.25">
      <c r="D13820" s="12"/>
      <c r="E13820" s="12"/>
      <c r="F13820" s="12"/>
      <c r="G13820" s="12"/>
      <c r="H13820" s="12"/>
      <c r="M13820" s="12"/>
      <c r="N13820" s="12"/>
      <c r="O13820" s="12"/>
      <c r="P13820" s="12"/>
    </row>
    <row r="13821" spans="4:16" x14ac:dyDescent="0.25">
      <c r="D13821" s="12"/>
      <c r="E13821" s="12"/>
      <c r="F13821" s="12"/>
      <c r="G13821" s="12"/>
      <c r="H13821" s="12"/>
      <c r="M13821" s="12"/>
      <c r="N13821" s="12"/>
      <c r="O13821" s="12"/>
      <c r="P13821" s="12"/>
    </row>
    <row r="13822" spans="4:16" x14ac:dyDescent="0.25">
      <c r="D13822" s="12"/>
      <c r="E13822" s="12"/>
      <c r="F13822" s="12"/>
      <c r="G13822" s="12"/>
      <c r="H13822" s="12"/>
      <c r="M13822" s="12"/>
      <c r="N13822" s="12"/>
      <c r="O13822" s="12"/>
      <c r="P13822" s="12"/>
    </row>
    <row r="13823" spans="4:16" x14ac:dyDescent="0.25">
      <c r="D13823" s="12"/>
      <c r="E13823" s="12"/>
      <c r="F13823" s="12"/>
      <c r="G13823" s="12"/>
      <c r="H13823" s="12"/>
      <c r="M13823" s="12"/>
      <c r="N13823" s="12"/>
      <c r="O13823" s="12"/>
      <c r="P13823" s="12"/>
    </row>
    <row r="13824" spans="4:16" x14ac:dyDescent="0.25">
      <c r="D13824" s="12"/>
      <c r="E13824" s="12"/>
      <c r="F13824" s="12"/>
      <c r="G13824" s="12"/>
      <c r="H13824" s="12"/>
      <c r="M13824" s="12"/>
      <c r="N13824" s="12"/>
      <c r="O13824" s="12"/>
      <c r="P13824" s="12"/>
    </row>
    <row r="13825" spans="4:16" x14ac:dyDescent="0.25">
      <c r="D13825" s="12"/>
      <c r="E13825" s="12"/>
      <c r="F13825" s="12"/>
      <c r="G13825" s="12"/>
      <c r="H13825" s="12"/>
      <c r="M13825" s="12"/>
      <c r="N13825" s="12"/>
      <c r="O13825" s="12"/>
      <c r="P13825" s="12"/>
    </row>
    <row r="13826" spans="4:16" x14ac:dyDescent="0.25">
      <c r="D13826" s="12"/>
      <c r="E13826" s="12"/>
      <c r="F13826" s="12"/>
      <c r="G13826" s="12"/>
      <c r="H13826" s="12"/>
      <c r="M13826" s="12"/>
      <c r="N13826" s="12"/>
      <c r="O13826" s="12"/>
      <c r="P13826" s="12"/>
    </row>
    <row r="13827" spans="4:16" x14ac:dyDescent="0.25">
      <c r="D13827" s="12"/>
      <c r="E13827" s="12"/>
      <c r="F13827" s="12"/>
      <c r="G13827" s="12"/>
      <c r="H13827" s="12"/>
      <c r="M13827" s="12"/>
      <c r="N13827" s="12"/>
      <c r="O13827" s="12"/>
      <c r="P13827" s="12"/>
    </row>
    <row r="13828" spans="4:16" x14ac:dyDescent="0.25">
      <c r="D13828" s="12"/>
      <c r="E13828" s="12"/>
      <c r="F13828" s="12"/>
      <c r="G13828" s="12"/>
      <c r="H13828" s="12"/>
      <c r="M13828" s="12"/>
      <c r="N13828" s="12"/>
      <c r="O13828" s="12"/>
      <c r="P13828" s="12"/>
    </row>
    <row r="13829" spans="4:16" x14ac:dyDescent="0.25">
      <c r="D13829" s="12"/>
      <c r="E13829" s="12"/>
      <c r="F13829" s="12"/>
      <c r="G13829" s="12"/>
      <c r="H13829" s="12"/>
      <c r="M13829" s="12"/>
      <c r="N13829" s="12"/>
      <c r="O13829" s="12"/>
      <c r="P13829" s="12"/>
    </row>
    <row r="13830" spans="4:16" x14ac:dyDescent="0.25">
      <c r="D13830" s="12"/>
      <c r="E13830" s="12"/>
      <c r="F13830" s="12"/>
      <c r="G13830" s="12"/>
      <c r="H13830" s="12"/>
      <c r="M13830" s="12"/>
      <c r="N13830" s="12"/>
      <c r="O13830" s="12"/>
      <c r="P13830" s="12"/>
    </row>
    <row r="13831" spans="4:16" x14ac:dyDescent="0.25">
      <c r="D13831" s="12"/>
      <c r="E13831" s="12"/>
      <c r="F13831" s="12"/>
      <c r="G13831" s="12"/>
      <c r="H13831" s="12"/>
      <c r="M13831" s="12"/>
      <c r="N13831" s="12"/>
      <c r="O13831" s="12"/>
      <c r="P13831" s="12"/>
    </row>
    <row r="13832" spans="4:16" x14ac:dyDescent="0.25">
      <c r="D13832" s="12"/>
      <c r="E13832" s="12"/>
      <c r="F13832" s="12"/>
      <c r="G13832" s="12"/>
      <c r="H13832" s="12"/>
      <c r="M13832" s="12"/>
      <c r="N13832" s="12"/>
      <c r="O13832" s="12"/>
      <c r="P13832" s="12"/>
    </row>
    <row r="13833" spans="4:16" x14ac:dyDescent="0.25">
      <c r="D13833" s="12"/>
      <c r="E13833" s="12"/>
      <c r="F13833" s="12"/>
      <c r="G13833" s="12"/>
      <c r="H13833" s="12"/>
      <c r="M13833" s="12"/>
      <c r="N13833" s="12"/>
      <c r="O13833" s="12"/>
      <c r="P13833" s="12"/>
    </row>
    <row r="13834" spans="4:16" x14ac:dyDescent="0.25">
      <c r="D13834" s="12"/>
      <c r="E13834" s="12"/>
      <c r="F13834" s="12"/>
      <c r="G13834" s="12"/>
      <c r="H13834" s="12"/>
      <c r="M13834" s="12"/>
      <c r="N13834" s="12"/>
      <c r="O13834" s="12"/>
      <c r="P13834" s="12"/>
    </row>
    <row r="13835" spans="4:16" x14ac:dyDescent="0.25">
      <c r="D13835" s="12"/>
      <c r="E13835" s="12"/>
      <c r="F13835" s="12"/>
      <c r="G13835" s="12"/>
      <c r="H13835" s="12"/>
      <c r="M13835" s="12"/>
      <c r="N13835" s="12"/>
      <c r="O13835" s="12"/>
      <c r="P13835" s="12"/>
    </row>
    <row r="13836" spans="4:16" x14ac:dyDescent="0.25">
      <c r="D13836" s="12"/>
      <c r="E13836" s="12"/>
      <c r="F13836" s="12"/>
      <c r="G13836" s="12"/>
      <c r="H13836" s="12"/>
      <c r="M13836" s="12"/>
      <c r="N13836" s="12"/>
      <c r="O13836" s="12"/>
      <c r="P13836" s="12"/>
    </row>
    <row r="13837" spans="4:16" x14ac:dyDescent="0.25">
      <c r="D13837" s="12"/>
      <c r="E13837" s="12"/>
      <c r="F13837" s="12"/>
      <c r="G13837" s="12"/>
      <c r="H13837" s="12"/>
      <c r="M13837" s="12"/>
      <c r="N13837" s="12"/>
      <c r="O13837" s="12"/>
      <c r="P13837" s="12"/>
    </row>
    <row r="13838" spans="4:16" x14ac:dyDescent="0.25">
      <c r="D13838" s="12"/>
      <c r="E13838" s="12"/>
      <c r="F13838" s="12"/>
      <c r="G13838" s="12"/>
      <c r="H13838" s="12"/>
      <c r="M13838" s="12"/>
      <c r="N13838" s="12"/>
      <c r="O13838" s="12"/>
      <c r="P13838" s="12"/>
    </row>
    <row r="13839" spans="4:16" x14ac:dyDescent="0.25">
      <c r="D13839" s="12"/>
      <c r="E13839" s="12"/>
      <c r="F13839" s="12"/>
      <c r="G13839" s="12"/>
      <c r="H13839" s="12"/>
      <c r="M13839" s="12"/>
      <c r="N13839" s="12"/>
      <c r="O13839" s="12"/>
      <c r="P13839" s="12"/>
    </row>
    <row r="13840" spans="4:16" x14ac:dyDescent="0.25">
      <c r="D13840" s="12"/>
      <c r="E13840" s="12"/>
      <c r="F13840" s="12"/>
      <c r="G13840" s="12"/>
      <c r="H13840" s="12"/>
      <c r="M13840" s="12"/>
      <c r="N13840" s="12"/>
      <c r="O13840" s="12"/>
      <c r="P13840" s="12"/>
    </row>
    <row r="13841" spans="4:16" x14ac:dyDescent="0.25">
      <c r="D13841" s="12"/>
      <c r="E13841" s="12"/>
      <c r="F13841" s="12"/>
      <c r="G13841" s="12"/>
      <c r="H13841" s="12"/>
      <c r="M13841" s="12"/>
      <c r="N13841" s="12"/>
      <c r="O13841" s="12"/>
      <c r="P13841" s="12"/>
    </row>
    <row r="13842" spans="4:16" x14ac:dyDescent="0.25">
      <c r="D13842" s="12"/>
      <c r="E13842" s="12"/>
      <c r="F13842" s="12"/>
      <c r="G13842" s="12"/>
      <c r="H13842" s="12"/>
      <c r="M13842" s="12"/>
      <c r="N13842" s="12"/>
      <c r="O13842" s="12"/>
      <c r="P13842" s="12"/>
    </row>
    <row r="13843" spans="4:16" x14ac:dyDescent="0.25">
      <c r="D13843" s="12"/>
      <c r="E13843" s="12"/>
      <c r="F13843" s="12"/>
      <c r="G13843" s="12"/>
      <c r="H13843" s="12"/>
      <c r="M13843" s="12"/>
      <c r="N13843" s="12"/>
      <c r="O13843" s="12"/>
      <c r="P13843" s="12"/>
    </row>
    <row r="13844" spans="4:16" x14ac:dyDescent="0.25">
      <c r="D13844" s="12"/>
      <c r="E13844" s="12"/>
      <c r="F13844" s="12"/>
      <c r="G13844" s="12"/>
      <c r="H13844" s="12"/>
      <c r="M13844" s="12"/>
      <c r="N13844" s="12"/>
      <c r="O13844" s="12"/>
      <c r="P13844" s="12"/>
    </row>
    <row r="13845" spans="4:16" x14ac:dyDescent="0.25">
      <c r="D13845" s="12"/>
      <c r="E13845" s="12"/>
      <c r="F13845" s="12"/>
      <c r="G13845" s="12"/>
      <c r="H13845" s="12"/>
      <c r="M13845" s="12"/>
      <c r="N13845" s="12"/>
      <c r="O13845" s="12"/>
      <c r="P13845" s="12"/>
    </row>
    <row r="13846" spans="4:16" x14ac:dyDescent="0.25">
      <c r="D13846" s="12"/>
      <c r="E13846" s="12"/>
      <c r="F13846" s="12"/>
      <c r="G13846" s="12"/>
      <c r="H13846" s="12"/>
      <c r="M13846" s="12"/>
      <c r="N13846" s="12"/>
      <c r="O13846" s="12"/>
      <c r="P13846" s="12"/>
    </row>
    <row r="13847" spans="4:16" x14ac:dyDescent="0.25">
      <c r="D13847" s="12"/>
      <c r="E13847" s="12"/>
      <c r="F13847" s="12"/>
      <c r="G13847" s="12"/>
      <c r="H13847" s="12"/>
      <c r="M13847" s="12"/>
      <c r="N13847" s="12"/>
      <c r="O13847" s="12"/>
      <c r="P13847" s="12"/>
    </row>
    <row r="13848" spans="4:16" x14ac:dyDescent="0.25">
      <c r="D13848" s="12"/>
      <c r="E13848" s="12"/>
      <c r="F13848" s="12"/>
      <c r="G13848" s="12"/>
      <c r="H13848" s="12"/>
      <c r="M13848" s="12"/>
      <c r="N13848" s="12"/>
      <c r="O13848" s="12"/>
      <c r="P13848" s="12"/>
    </row>
    <row r="13849" spans="4:16" x14ac:dyDescent="0.25">
      <c r="D13849" s="12"/>
      <c r="E13849" s="12"/>
      <c r="F13849" s="12"/>
      <c r="G13849" s="12"/>
      <c r="H13849" s="12"/>
      <c r="M13849" s="12"/>
      <c r="N13849" s="12"/>
      <c r="O13849" s="12"/>
      <c r="P13849" s="12"/>
    </row>
    <row r="13850" spans="4:16" x14ac:dyDescent="0.25">
      <c r="D13850" s="12"/>
      <c r="E13850" s="12"/>
      <c r="F13850" s="12"/>
      <c r="G13850" s="12"/>
      <c r="H13850" s="12"/>
      <c r="M13850" s="12"/>
      <c r="N13850" s="12"/>
      <c r="O13850" s="12"/>
      <c r="P13850" s="12"/>
    </row>
    <row r="13851" spans="4:16" x14ac:dyDescent="0.25">
      <c r="D13851" s="12"/>
      <c r="E13851" s="12"/>
      <c r="F13851" s="12"/>
      <c r="G13851" s="12"/>
      <c r="H13851" s="12"/>
      <c r="M13851" s="12"/>
      <c r="N13851" s="12"/>
      <c r="O13851" s="12"/>
      <c r="P13851" s="12"/>
    </row>
    <row r="13852" spans="4:16" x14ac:dyDescent="0.25">
      <c r="D13852" s="12"/>
      <c r="E13852" s="12"/>
      <c r="F13852" s="12"/>
      <c r="G13852" s="12"/>
      <c r="H13852" s="12"/>
      <c r="M13852" s="12"/>
      <c r="N13852" s="12"/>
      <c r="O13852" s="12"/>
      <c r="P13852" s="12"/>
    </row>
    <row r="13853" spans="4:16" x14ac:dyDescent="0.25">
      <c r="D13853" s="12"/>
      <c r="E13853" s="12"/>
      <c r="F13853" s="12"/>
      <c r="G13853" s="12"/>
      <c r="H13853" s="12"/>
      <c r="M13853" s="12"/>
      <c r="N13853" s="12"/>
      <c r="O13853" s="12"/>
      <c r="P13853" s="12"/>
    </row>
    <row r="13854" spans="4:16" x14ac:dyDescent="0.25">
      <c r="D13854" s="12"/>
      <c r="E13854" s="12"/>
      <c r="F13854" s="12"/>
      <c r="G13854" s="12"/>
      <c r="H13854" s="12"/>
      <c r="M13854" s="12"/>
      <c r="N13854" s="12"/>
      <c r="O13854" s="12"/>
      <c r="P13854" s="12"/>
    </row>
    <row r="13855" spans="4:16" x14ac:dyDescent="0.25">
      <c r="D13855" s="12"/>
      <c r="E13855" s="12"/>
      <c r="F13855" s="12"/>
      <c r="G13855" s="12"/>
      <c r="H13855" s="12"/>
      <c r="M13855" s="12"/>
      <c r="N13855" s="12"/>
      <c r="O13855" s="12"/>
      <c r="P13855" s="12"/>
    </row>
    <row r="13856" spans="4:16" x14ac:dyDescent="0.25">
      <c r="D13856" s="12"/>
      <c r="E13856" s="12"/>
      <c r="F13856" s="12"/>
      <c r="G13856" s="12"/>
      <c r="H13856" s="12"/>
      <c r="M13856" s="12"/>
      <c r="N13856" s="12"/>
      <c r="O13856" s="12"/>
      <c r="P13856" s="12"/>
    </row>
    <row r="13857" spans="4:16" x14ac:dyDescent="0.25">
      <c r="D13857" s="12"/>
      <c r="E13857" s="12"/>
      <c r="F13857" s="12"/>
      <c r="G13857" s="12"/>
      <c r="H13857" s="12"/>
      <c r="M13857" s="12"/>
      <c r="N13857" s="12"/>
      <c r="O13857" s="12"/>
      <c r="P13857" s="12"/>
    </row>
    <row r="13858" spans="4:16" x14ac:dyDescent="0.25">
      <c r="D13858" s="12"/>
      <c r="E13858" s="12"/>
      <c r="F13858" s="12"/>
      <c r="G13858" s="12"/>
      <c r="H13858" s="12"/>
      <c r="M13858" s="12"/>
      <c r="N13858" s="12"/>
      <c r="O13858" s="12"/>
      <c r="P13858" s="12"/>
    </row>
    <row r="13859" spans="4:16" x14ac:dyDescent="0.25">
      <c r="D13859" s="12"/>
      <c r="E13859" s="12"/>
      <c r="F13859" s="12"/>
      <c r="G13859" s="12"/>
      <c r="H13859" s="12"/>
      <c r="M13859" s="12"/>
      <c r="N13859" s="12"/>
      <c r="O13859" s="12"/>
      <c r="P13859" s="12"/>
    </row>
    <row r="13860" spans="4:16" x14ac:dyDescent="0.25">
      <c r="D13860" s="12"/>
      <c r="E13860" s="12"/>
      <c r="F13860" s="12"/>
      <c r="G13860" s="12"/>
      <c r="H13860" s="12"/>
      <c r="M13860" s="12"/>
      <c r="N13860" s="12"/>
      <c r="O13860" s="12"/>
      <c r="P13860" s="12"/>
    </row>
    <row r="13861" spans="4:16" x14ac:dyDescent="0.25">
      <c r="D13861" s="12"/>
      <c r="E13861" s="12"/>
      <c r="F13861" s="12"/>
      <c r="G13861" s="12"/>
      <c r="H13861" s="12"/>
      <c r="M13861" s="12"/>
      <c r="N13861" s="12"/>
      <c r="O13861" s="12"/>
      <c r="P13861" s="12"/>
    </row>
    <row r="13862" spans="4:16" x14ac:dyDescent="0.25">
      <c r="D13862" s="12"/>
      <c r="E13862" s="12"/>
      <c r="F13862" s="12"/>
      <c r="G13862" s="12"/>
      <c r="H13862" s="12"/>
      <c r="M13862" s="12"/>
      <c r="N13862" s="12"/>
      <c r="O13862" s="12"/>
      <c r="P13862" s="12"/>
    </row>
    <row r="13863" spans="4:16" x14ac:dyDescent="0.25">
      <c r="D13863" s="12"/>
      <c r="E13863" s="12"/>
      <c r="F13863" s="12"/>
      <c r="G13863" s="12"/>
      <c r="H13863" s="12"/>
      <c r="M13863" s="12"/>
      <c r="N13863" s="12"/>
      <c r="O13863" s="12"/>
      <c r="P13863" s="12"/>
    </row>
    <row r="13864" spans="4:16" x14ac:dyDescent="0.25">
      <c r="D13864" s="12"/>
      <c r="E13864" s="12"/>
      <c r="F13864" s="12"/>
      <c r="G13864" s="12"/>
      <c r="H13864" s="12"/>
      <c r="M13864" s="12"/>
      <c r="N13864" s="12"/>
      <c r="O13864" s="12"/>
      <c r="P13864" s="12"/>
    </row>
    <row r="13865" spans="4:16" x14ac:dyDescent="0.25">
      <c r="D13865" s="12"/>
      <c r="E13865" s="12"/>
      <c r="F13865" s="12"/>
      <c r="G13865" s="12"/>
      <c r="H13865" s="12"/>
      <c r="M13865" s="12"/>
      <c r="N13865" s="12"/>
      <c r="O13865" s="12"/>
      <c r="P13865" s="12"/>
    </row>
    <row r="13866" spans="4:16" x14ac:dyDescent="0.25">
      <c r="D13866" s="12"/>
      <c r="E13866" s="12"/>
      <c r="F13866" s="12"/>
      <c r="G13866" s="12"/>
      <c r="H13866" s="12"/>
      <c r="M13866" s="12"/>
      <c r="N13866" s="12"/>
      <c r="O13866" s="12"/>
      <c r="P13866" s="12"/>
    </row>
    <row r="13867" spans="4:16" x14ac:dyDescent="0.25">
      <c r="D13867" s="12"/>
      <c r="E13867" s="12"/>
      <c r="F13867" s="12"/>
      <c r="G13867" s="12"/>
      <c r="H13867" s="12"/>
      <c r="M13867" s="12"/>
      <c r="N13867" s="12"/>
      <c r="O13867" s="12"/>
      <c r="P13867" s="12"/>
    </row>
    <row r="13868" spans="4:16" x14ac:dyDescent="0.25">
      <c r="D13868" s="12"/>
      <c r="E13868" s="12"/>
      <c r="F13868" s="12"/>
      <c r="G13868" s="12"/>
      <c r="H13868" s="12"/>
      <c r="M13868" s="12"/>
      <c r="N13868" s="12"/>
      <c r="O13868" s="12"/>
      <c r="P13868" s="12"/>
    </row>
    <row r="13869" spans="4:16" x14ac:dyDescent="0.25">
      <c r="D13869" s="12"/>
      <c r="E13869" s="12"/>
      <c r="F13869" s="12"/>
      <c r="G13869" s="12"/>
      <c r="H13869" s="12"/>
      <c r="M13869" s="12"/>
      <c r="N13869" s="12"/>
      <c r="O13869" s="12"/>
      <c r="P13869" s="12"/>
    </row>
    <row r="13870" spans="4:16" x14ac:dyDescent="0.25">
      <c r="D13870" s="12"/>
      <c r="E13870" s="12"/>
      <c r="F13870" s="12"/>
      <c r="G13870" s="12"/>
      <c r="H13870" s="12"/>
      <c r="M13870" s="12"/>
      <c r="N13870" s="12"/>
      <c r="O13870" s="12"/>
      <c r="P13870" s="12"/>
    </row>
    <row r="13871" spans="4:16" x14ac:dyDescent="0.25">
      <c r="D13871" s="12"/>
      <c r="E13871" s="12"/>
      <c r="F13871" s="12"/>
      <c r="G13871" s="12"/>
      <c r="H13871" s="12"/>
      <c r="M13871" s="12"/>
      <c r="N13871" s="12"/>
      <c r="O13871" s="12"/>
      <c r="P13871" s="12"/>
    </row>
    <row r="13872" spans="4:16" x14ac:dyDescent="0.25">
      <c r="D13872" s="12"/>
      <c r="E13872" s="12"/>
      <c r="F13872" s="12"/>
      <c r="G13872" s="12"/>
      <c r="H13872" s="12"/>
      <c r="M13872" s="12"/>
      <c r="N13872" s="12"/>
      <c r="O13872" s="12"/>
      <c r="P13872" s="12"/>
    </row>
    <row r="13873" spans="4:16" x14ac:dyDescent="0.25">
      <c r="D13873" s="12"/>
      <c r="E13873" s="12"/>
      <c r="F13873" s="12"/>
      <c r="G13873" s="12"/>
      <c r="H13873" s="12"/>
      <c r="M13873" s="12"/>
      <c r="N13873" s="12"/>
      <c r="O13873" s="12"/>
      <c r="P13873" s="12"/>
    </row>
    <row r="13874" spans="4:16" x14ac:dyDescent="0.25">
      <c r="D13874" s="12"/>
      <c r="E13874" s="12"/>
      <c r="F13874" s="12"/>
      <c r="G13874" s="12"/>
      <c r="H13874" s="12"/>
      <c r="M13874" s="12"/>
      <c r="N13874" s="12"/>
      <c r="O13874" s="12"/>
      <c r="P13874" s="12"/>
    </row>
    <row r="13875" spans="4:16" x14ac:dyDescent="0.25">
      <c r="D13875" s="12"/>
      <c r="E13875" s="12"/>
      <c r="F13875" s="12"/>
      <c r="G13875" s="12"/>
      <c r="H13875" s="12"/>
      <c r="M13875" s="12"/>
      <c r="N13875" s="12"/>
      <c r="O13875" s="12"/>
      <c r="P13875" s="12"/>
    </row>
    <row r="13876" spans="4:16" x14ac:dyDescent="0.25">
      <c r="D13876" s="12"/>
      <c r="E13876" s="12"/>
      <c r="F13876" s="12"/>
      <c r="G13876" s="12"/>
      <c r="H13876" s="12"/>
      <c r="M13876" s="12"/>
      <c r="N13876" s="12"/>
      <c r="O13876" s="12"/>
      <c r="P13876" s="12"/>
    </row>
    <row r="13877" spans="4:16" x14ac:dyDescent="0.25">
      <c r="D13877" s="12"/>
      <c r="E13877" s="12"/>
      <c r="F13877" s="12"/>
      <c r="G13877" s="12"/>
      <c r="H13877" s="12"/>
      <c r="M13877" s="12"/>
      <c r="N13877" s="12"/>
      <c r="O13877" s="12"/>
      <c r="P13877" s="12"/>
    </row>
    <row r="13878" spans="4:16" x14ac:dyDescent="0.25">
      <c r="D13878" s="12"/>
      <c r="E13878" s="12"/>
      <c r="F13878" s="12"/>
      <c r="G13878" s="12"/>
      <c r="H13878" s="12"/>
      <c r="M13878" s="12"/>
      <c r="N13878" s="12"/>
      <c r="O13878" s="12"/>
      <c r="P13878" s="12"/>
    </row>
    <row r="13879" spans="4:16" x14ac:dyDescent="0.25">
      <c r="D13879" s="12"/>
      <c r="E13879" s="12"/>
      <c r="F13879" s="12"/>
      <c r="G13879" s="12"/>
      <c r="H13879" s="12"/>
      <c r="M13879" s="12"/>
      <c r="N13879" s="12"/>
      <c r="O13879" s="12"/>
      <c r="P13879" s="12"/>
    </row>
    <row r="13880" spans="4:16" x14ac:dyDescent="0.25">
      <c r="D13880" s="12"/>
      <c r="E13880" s="12"/>
      <c r="F13880" s="12"/>
      <c r="G13880" s="12"/>
      <c r="H13880" s="12"/>
      <c r="M13880" s="12"/>
      <c r="N13880" s="12"/>
      <c r="O13880" s="12"/>
      <c r="P13880" s="12"/>
    </row>
    <row r="13881" spans="4:16" x14ac:dyDescent="0.25">
      <c r="D13881" s="12"/>
      <c r="E13881" s="12"/>
      <c r="F13881" s="12"/>
      <c r="G13881" s="12"/>
      <c r="H13881" s="12"/>
      <c r="M13881" s="12"/>
      <c r="N13881" s="12"/>
      <c r="O13881" s="12"/>
      <c r="P13881" s="12"/>
    </row>
    <row r="13882" spans="4:16" x14ac:dyDescent="0.25">
      <c r="D13882" s="12"/>
      <c r="E13882" s="12"/>
      <c r="F13882" s="12"/>
      <c r="G13882" s="12"/>
      <c r="H13882" s="12"/>
      <c r="M13882" s="12"/>
      <c r="N13882" s="12"/>
      <c r="O13882" s="12"/>
      <c r="P13882" s="12"/>
    </row>
    <row r="13883" spans="4:16" x14ac:dyDescent="0.25">
      <c r="D13883" s="12"/>
      <c r="E13883" s="12"/>
      <c r="F13883" s="12"/>
      <c r="G13883" s="12"/>
      <c r="H13883" s="12"/>
      <c r="M13883" s="12"/>
      <c r="N13883" s="12"/>
      <c r="O13883" s="12"/>
      <c r="P13883" s="12"/>
    </row>
    <row r="13884" spans="4:16" x14ac:dyDescent="0.25">
      <c r="D13884" s="12"/>
      <c r="E13884" s="12"/>
      <c r="F13884" s="12"/>
      <c r="G13884" s="12"/>
      <c r="H13884" s="12"/>
      <c r="M13884" s="12"/>
      <c r="N13884" s="12"/>
      <c r="O13884" s="12"/>
      <c r="P13884" s="12"/>
    </row>
    <row r="13885" spans="4:16" x14ac:dyDescent="0.25">
      <c r="D13885" s="12"/>
      <c r="E13885" s="12"/>
      <c r="F13885" s="12"/>
      <c r="G13885" s="12"/>
      <c r="H13885" s="12"/>
      <c r="M13885" s="12"/>
      <c r="N13885" s="12"/>
      <c r="O13885" s="12"/>
      <c r="P13885" s="12"/>
    </row>
    <row r="13886" spans="4:16" x14ac:dyDescent="0.25">
      <c r="D13886" s="12"/>
      <c r="E13886" s="12"/>
      <c r="F13886" s="12"/>
      <c r="G13886" s="12"/>
      <c r="H13886" s="12"/>
      <c r="M13886" s="12"/>
      <c r="N13886" s="12"/>
      <c r="O13886" s="12"/>
      <c r="P13886" s="12"/>
    </row>
    <row r="13887" spans="4:16" x14ac:dyDescent="0.25">
      <c r="D13887" s="12"/>
      <c r="E13887" s="12"/>
      <c r="F13887" s="12"/>
      <c r="G13887" s="12"/>
      <c r="H13887" s="12"/>
      <c r="M13887" s="12"/>
      <c r="N13887" s="12"/>
      <c r="O13887" s="12"/>
      <c r="P13887" s="12"/>
    </row>
    <row r="13888" spans="4:16" x14ac:dyDescent="0.25">
      <c r="D13888" s="12"/>
      <c r="E13888" s="12"/>
      <c r="F13888" s="12"/>
      <c r="G13888" s="12"/>
      <c r="H13888" s="12"/>
      <c r="M13888" s="12"/>
      <c r="N13888" s="12"/>
      <c r="O13888" s="12"/>
      <c r="P13888" s="12"/>
    </row>
    <row r="13889" spans="4:16" x14ac:dyDescent="0.25">
      <c r="D13889" s="12"/>
      <c r="E13889" s="12"/>
      <c r="F13889" s="12"/>
      <c r="G13889" s="12"/>
      <c r="H13889" s="12"/>
      <c r="M13889" s="12"/>
      <c r="N13889" s="12"/>
      <c r="O13889" s="12"/>
      <c r="P13889" s="12"/>
    </row>
    <row r="13890" spans="4:16" x14ac:dyDescent="0.25">
      <c r="D13890" s="12"/>
      <c r="E13890" s="12"/>
      <c r="F13890" s="12"/>
      <c r="G13890" s="12"/>
      <c r="H13890" s="12"/>
      <c r="M13890" s="12"/>
      <c r="N13890" s="12"/>
      <c r="O13890" s="12"/>
      <c r="P13890" s="12"/>
    </row>
    <row r="13891" spans="4:16" x14ac:dyDescent="0.25">
      <c r="D13891" s="12"/>
      <c r="E13891" s="12"/>
      <c r="F13891" s="12"/>
      <c r="G13891" s="12"/>
      <c r="H13891" s="12"/>
      <c r="M13891" s="12"/>
      <c r="N13891" s="12"/>
      <c r="O13891" s="12"/>
      <c r="P13891" s="12"/>
    </row>
    <row r="13892" spans="4:16" x14ac:dyDescent="0.25">
      <c r="D13892" s="12"/>
      <c r="E13892" s="12"/>
      <c r="F13892" s="12"/>
      <c r="G13892" s="12"/>
      <c r="H13892" s="12"/>
      <c r="M13892" s="12"/>
      <c r="N13892" s="12"/>
      <c r="O13892" s="12"/>
      <c r="P13892" s="12"/>
    </row>
    <row r="13893" spans="4:16" x14ac:dyDescent="0.25">
      <c r="D13893" s="12"/>
      <c r="E13893" s="12"/>
      <c r="F13893" s="12"/>
      <c r="G13893" s="12"/>
      <c r="H13893" s="12"/>
      <c r="M13893" s="12"/>
      <c r="N13893" s="12"/>
      <c r="O13893" s="12"/>
      <c r="P13893" s="12"/>
    </row>
    <row r="13894" spans="4:16" x14ac:dyDescent="0.25">
      <c r="D13894" s="12"/>
      <c r="E13894" s="12"/>
      <c r="F13894" s="12"/>
      <c r="G13894" s="12"/>
      <c r="H13894" s="12"/>
      <c r="M13894" s="12"/>
      <c r="N13894" s="12"/>
      <c r="O13894" s="12"/>
      <c r="P13894" s="12"/>
    </row>
    <row r="13895" spans="4:16" x14ac:dyDescent="0.25">
      <c r="D13895" s="12"/>
      <c r="E13895" s="12"/>
      <c r="F13895" s="12"/>
      <c r="G13895" s="12"/>
      <c r="H13895" s="12"/>
      <c r="M13895" s="12"/>
      <c r="N13895" s="12"/>
      <c r="O13895" s="12"/>
      <c r="P13895" s="12"/>
    </row>
    <row r="13896" spans="4:16" x14ac:dyDescent="0.25">
      <c r="D13896" s="12"/>
      <c r="E13896" s="12"/>
      <c r="F13896" s="12"/>
      <c r="G13896" s="12"/>
      <c r="H13896" s="12"/>
      <c r="M13896" s="12"/>
      <c r="N13896" s="12"/>
      <c r="O13896" s="12"/>
      <c r="P13896" s="12"/>
    </row>
    <row r="13897" spans="4:16" x14ac:dyDescent="0.25">
      <c r="D13897" s="12"/>
      <c r="E13897" s="12"/>
      <c r="F13897" s="12"/>
      <c r="G13897" s="12"/>
      <c r="H13897" s="12"/>
      <c r="M13897" s="12"/>
      <c r="N13897" s="12"/>
      <c r="O13897" s="12"/>
      <c r="P13897" s="12"/>
    </row>
    <row r="13898" spans="4:16" x14ac:dyDescent="0.25">
      <c r="D13898" s="12"/>
      <c r="E13898" s="12"/>
      <c r="F13898" s="12"/>
      <c r="G13898" s="12"/>
      <c r="H13898" s="12"/>
      <c r="M13898" s="12"/>
      <c r="N13898" s="12"/>
      <c r="O13898" s="12"/>
      <c r="P13898" s="12"/>
    </row>
    <row r="13899" spans="4:16" x14ac:dyDescent="0.25">
      <c r="D13899" s="12"/>
      <c r="E13899" s="12"/>
      <c r="F13899" s="12"/>
      <c r="G13899" s="12"/>
      <c r="H13899" s="12"/>
      <c r="M13899" s="12"/>
      <c r="N13899" s="12"/>
      <c r="O13899" s="12"/>
      <c r="P13899" s="12"/>
    </row>
    <row r="13900" spans="4:16" x14ac:dyDescent="0.25">
      <c r="D13900" s="12"/>
      <c r="E13900" s="12"/>
      <c r="F13900" s="12"/>
      <c r="G13900" s="12"/>
      <c r="H13900" s="12"/>
      <c r="M13900" s="12"/>
      <c r="N13900" s="12"/>
      <c r="O13900" s="12"/>
      <c r="P13900" s="12"/>
    </row>
    <row r="13901" spans="4:16" x14ac:dyDescent="0.25">
      <c r="D13901" s="12"/>
      <c r="E13901" s="12"/>
      <c r="F13901" s="12"/>
      <c r="G13901" s="12"/>
      <c r="H13901" s="12"/>
      <c r="M13901" s="12"/>
      <c r="N13901" s="12"/>
      <c r="O13901" s="12"/>
      <c r="P13901" s="12"/>
    </row>
    <row r="13902" spans="4:16" x14ac:dyDescent="0.25">
      <c r="D13902" s="12"/>
      <c r="E13902" s="12"/>
      <c r="F13902" s="12"/>
      <c r="G13902" s="12"/>
      <c r="H13902" s="12"/>
      <c r="M13902" s="12"/>
      <c r="N13902" s="12"/>
      <c r="O13902" s="12"/>
      <c r="P13902" s="12"/>
    </row>
    <row r="13903" spans="4:16" x14ac:dyDescent="0.25">
      <c r="D13903" s="12"/>
      <c r="E13903" s="12"/>
      <c r="F13903" s="12"/>
      <c r="G13903" s="12"/>
      <c r="H13903" s="12"/>
      <c r="M13903" s="12"/>
      <c r="N13903" s="12"/>
      <c r="O13903" s="12"/>
      <c r="P13903" s="12"/>
    </row>
    <row r="13904" spans="4:16" x14ac:dyDescent="0.25">
      <c r="D13904" s="12"/>
      <c r="E13904" s="12"/>
      <c r="F13904" s="12"/>
      <c r="G13904" s="12"/>
      <c r="H13904" s="12"/>
      <c r="M13904" s="12"/>
      <c r="N13904" s="12"/>
      <c r="O13904" s="12"/>
      <c r="P13904" s="12"/>
    </row>
    <row r="13905" spans="4:16" x14ac:dyDescent="0.25">
      <c r="D13905" s="12"/>
      <c r="E13905" s="12"/>
      <c r="F13905" s="12"/>
      <c r="G13905" s="12"/>
      <c r="H13905" s="12"/>
      <c r="M13905" s="12"/>
      <c r="N13905" s="12"/>
      <c r="O13905" s="12"/>
      <c r="P13905" s="12"/>
    </row>
    <row r="13906" spans="4:16" x14ac:dyDescent="0.25">
      <c r="D13906" s="12"/>
      <c r="E13906" s="12"/>
      <c r="F13906" s="12"/>
      <c r="G13906" s="12"/>
      <c r="H13906" s="12"/>
      <c r="M13906" s="12"/>
      <c r="N13906" s="12"/>
      <c r="O13906" s="12"/>
      <c r="P13906" s="12"/>
    </row>
    <row r="13907" spans="4:16" x14ac:dyDescent="0.25">
      <c r="D13907" s="12"/>
      <c r="E13907" s="12"/>
      <c r="F13907" s="12"/>
      <c r="G13907" s="12"/>
      <c r="H13907" s="12"/>
      <c r="M13907" s="12"/>
      <c r="N13907" s="12"/>
      <c r="O13907" s="12"/>
      <c r="P13907" s="12"/>
    </row>
    <row r="13908" spans="4:16" x14ac:dyDescent="0.25">
      <c r="D13908" s="12"/>
      <c r="E13908" s="12"/>
      <c r="F13908" s="12"/>
      <c r="G13908" s="12"/>
      <c r="H13908" s="12"/>
      <c r="M13908" s="12"/>
      <c r="N13908" s="12"/>
      <c r="O13908" s="12"/>
      <c r="P13908" s="12"/>
    </row>
    <row r="13909" spans="4:16" x14ac:dyDescent="0.25">
      <c r="D13909" s="12"/>
      <c r="E13909" s="12"/>
      <c r="F13909" s="12"/>
      <c r="G13909" s="12"/>
      <c r="H13909" s="12"/>
      <c r="M13909" s="12"/>
      <c r="N13909" s="12"/>
      <c r="O13909" s="12"/>
      <c r="P13909" s="12"/>
    </row>
    <row r="13910" spans="4:16" x14ac:dyDescent="0.25">
      <c r="D13910" s="12"/>
      <c r="E13910" s="12"/>
      <c r="F13910" s="12"/>
      <c r="G13910" s="12"/>
      <c r="H13910" s="12"/>
      <c r="M13910" s="12"/>
      <c r="N13910" s="12"/>
      <c r="O13910" s="12"/>
      <c r="P13910" s="12"/>
    </row>
    <row r="13911" spans="4:16" x14ac:dyDescent="0.25">
      <c r="D13911" s="12"/>
      <c r="E13911" s="12"/>
      <c r="F13911" s="12"/>
      <c r="G13911" s="12"/>
      <c r="H13911" s="12"/>
      <c r="M13911" s="12"/>
      <c r="N13911" s="12"/>
      <c r="O13911" s="12"/>
      <c r="P13911" s="12"/>
    </row>
    <row r="13912" spans="4:16" x14ac:dyDescent="0.25">
      <c r="D13912" s="12"/>
      <c r="E13912" s="12"/>
      <c r="F13912" s="12"/>
      <c r="G13912" s="12"/>
      <c r="H13912" s="12"/>
      <c r="M13912" s="12"/>
      <c r="N13912" s="12"/>
      <c r="O13912" s="12"/>
      <c r="P13912" s="12"/>
    </row>
    <row r="13913" spans="4:16" x14ac:dyDescent="0.25">
      <c r="D13913" s="12"/>
      <c r="E13913" s="12"/>
      <c r="F13913" s="12"/>
      <c r="G13913" s="12"/>
      <c r="H13913" s="12"/>
      <c r="M13913" s="12"/>
      <c r="N13913" s="12"/>
      <c r="O13913" s="12"/>
      <c r="P13913" s="12"/>
    </row>
    <row r="13914" spans="4:16" x14ac:dyDescent="0.25">
      <c r="D13914" s="12"/>
      <c r="E13914" s="12"/>
      <c r="F13914" s="12"/>
      <c r="G13914" s="12"/>
      <c r="H13914" s="12"/>
      <c r="M13914" s="12"/>
      <c r="N13914" s="12"/>
      <c r="O13914" s="12"/>
      <c r="P13914" s="12"/>
    </row>
    <row r="13915" spans="4:16" x14ac:dyDescent="0.25">
      <c r="D13915" s="12"/>
      <c r="E13915" s="12"/>
      <c r="F13915" s="12"/>
      <c r="G13915" s="12"/>
      <c r="H13915" s="12"/>
      <c r="M13915" s="12"/>
      <c r="N13915" s="12"/>
      <c r="O13915" s="12"/>
      <c r="P13915" s="12"/>
    </row>
    <row r="13916" spans="4:16" x14ac:dyDescent="0.25">
      <c r="D13916" s="12"/>
      <c r="E13916" s="12"/>
      <c r="F13916" s="12"/>
      <c r="G13916" s="12"/>
      <c r="H13916" s="12"/>
      <c r="M13916" s="12"/>
      <c r="N13916" s="12"/>
      <c r="O13916" s="12"/>
      <c r="P13916" s="12"/>
    </row>
    <row r="13917" spans="4:16" x14ac:dyDescent="0.25">
      <c r="D13917" s="12"/>
      <c r="E13917" s="12"/>
      <c r="F13917" s="12"/>
      <c r="G13917" s="12"/>
      <c r="H13917" s="12"/>
      <c r="M13917" s="12"/>
      <c r="N13917" s="12"/>
      <c r="O13917" s="12"/>
      <c r="P13917" s="12"/>
    </row>
    <row r="13918" spans="4:16" x14ac:dyDescent="0.25">
      <c r="D13918" s="12"/>
      <c r="E13918" s="12"/>
      <c r="F13918" s="12"/>
      <c r="G13918" s="12"/>
      <c r="H13918" s="12"/>
      <c r="M13918" s="12"/>
      <c r="N13918" s="12"/>
      <c r="O13918" s="12"/>
      <c r="P13918" s="12"/>
    </row>
    <row r="13919" spans="4:16" x14ac:dyDescent="0.25">
      <c r="D13919" s="12"/>
      <c r="E13919" s="12"/>
      <c r="F13919" s="12"/>
      <c r="G13919" s="12"/>
      <c r="H13919" s="12"/>
      <c r="M13919" s="12"/>
      <c r="N13919" s="12"/>
      <c r="O13919" s="12"/>
      <c r="P13919" s="12"/>
    </row>
    <row r="13920" spans="4:16" x14ac:dyDescent="0.25">
      <c r="D13920" s="12"/>
      <c r="E13920" s="12"/>
      <c r="F13920" s="12"/>
      <c r="G13920" s="12"/>
      <c r="H13920" s="12"/>
      <c r="M13920" s="12"/>
      <c r="N13920" s="12"/>
      <c r="O13920" s="12"/>
      <c r="P13920" s="12"/>
    </row>
    <row r="13921" spans="4:16" x14ac:dyDescent="0.25">
      <c r="D13921" s="12"/>
      <c r="E13921" s="12"/>
      <c r="F13921" s="12"/>
      <c r="G13921" s="12"/>
      <c r="H13921" s="12"/>
      <c r="M13921" s="12"/>
      <c r="N13921" s="12"/>
      <c r="O13921" s="12"/>
      <c r="P13921" s="12"/>
    </row>
    <row r="13922" spans="4:16" x14ac:dyDescent="0.25">
      <c r="D13922" s="12"/>
      <c r="E13922" s="12"/>
      <c r="F13922" s="12"/>
      <c r="G13922" s="12"/>
      <c r="H13922" s="12"/>
      <c r="M13922" s="12"/>
      <c r="N13922" s="12"/>
      <c r="O13922" s="12"/>
      <c r="P13922" s="12"/>
    </row>
    <row r="13923" spans="4:16" x14ac:dyDescent="0.25">
      <c r="D13923" s="12"/>
      <c r="E13923" s="12"/>
      <c r="F13923" s="12"/>
      <c r="G13923" s="12"/>
      <c r="H13923" s="12"/>
      <c r="M13923" s="12"/>
      <c r="N13923" s="12"/>
      <c r="O13923" s="12"/>
      <c r="P13923" s="12"/>
    </row>
    <row r="13924" spans="4:16" x14ac:dyDescent="0.25">
      <c r="D13924" s="12"/>
      <c r="E13924" s="12"/>
      <c r="F13924" s="12"/>
      <c r="G13924" s="12"/>
      <c r="H13924" s="12"/>
      <c r="M13924" s="12"/>
      <c r="N13924" s="12"/>
      <c r="O13924" s="12"/>
      <c r="P13924" s="12"/>
    </row>
    <row r="13925" spans="4:16" x14ac:dyDescent="0.25">
      <c r="D13925" s="12"/>
      <c r="E13925" s="12"/>
      <c r="F13925" s="12"/>
      <c r="G13925" s="12"/>
      <c r="H13925" s="12"/>
      <c r="M13925" s="12"/>
      <c r="N13925" s="12"/>
      <c r="O13925" s="12"/>
      <c r="P13925" s="12"/>
    </row>
    <row r="13926" spans="4:16" x14ac:dyDescent="0.25">
      <c r="D13926" s="12"/>
      <c r="E13926" s="12"/>
      <c r="F13926" s="12"/>
      <c r="G13926" s="12"/>
      <c r="H13926" s="12"/>
      <c r="M13926" s="12"/>
      <c r="N13926" s="12"/>
      <c r="O13926" s="12"/>
      <c r="P13926" s="12"/>
    </row>
    <row r="13927" spans="4:16" x14ac:dyDescent="0.25">
      <c r="D13927" s="12"/>
      <c r="E13927" s="12"/>
      <c r="F13927" s="12"/>
      <c r="G13927" s="12"/>
      <c r="H13927" s="12"/>
      <c r="M13927" s="12"/>
      <c r="N13927" s="12"/>
      <c r="O13927" s="12"/>
      <c r="P13927" s="12"/>
    </row>
    <row r="13928" spans="4:16" x14ac:dyDescent="0.25">
      <c r="D13928" s="12"/>
      <c r="E13928" s="12"/>
      <c r="F13928" s="12"/>
      <c r="G13928" s="12"/>
      <c r="H13928" s="12"/>
      <c r="M13928" s="12"/>
      <c r="N13928" s="12"/>
      <c r="O13928" s="12"/>
      <c r="P13928" s="12"/>
    </row>
    <row r="13929" spans="4:16" x14ac:dyDescent="0.25">
      <c r="D13929" s="12"/>
      <c r="E13929" s="12"/>
      <c r="F13929" s="12"/>
      <c r="G13929" s="12"/>
      <c r="H13929" s="12"/>
      <c r="M13929" s="12"/>
      <c r="N13929" s="12"/>
      <c r="O13929" s="12"/>
      <c r="P13929" s="12"/>
    </row>
    <row r="13930" spans="4:16" x14ac:dyDescent="0.25">
      <c r="D13930" s="12"/>
      <c r="E13930" s="12"/>
      <c r="F13930" s="12"/>
      <c r="G13930" s="12"/>
      <c r="H13930" s="12"/>
      <c r="M13930" s="12"/>
      <c r="N13930" s="12"/>
      <c r="O13930" s="12"/>
      <c r="P13930" s="12"/>
    </row>
    <row r="13931" spans="4:16" x14ac:dyDescent="0.25">
      <c r="D13931" s="12"/>
      <c r="E13931" s="12"/>
      <c r="F13931" s="12"/>
      <c r="G13931" s="12"/>
      <c r="H13931" s="12"/>
      <c r="M13931" s="12"/>
      <c r="N13931" s="12"/>
      <c r="O13931" s="12"/>
      <c r="P13931" s="12"/>
    </row>
    <row r="13932" spans="4:16" x14ac:dyDescent="0.25">
      <c r="D13932" s="12"/>
      <c r="E13932" s="12"/>
      <c r="F13932" s="12"/>
      <c r="G13932" s="12"/>
      <c r="H13932" s="12"/>
      <c r="M13932" s="12"/>
      <c r="N13932" s="12"/>
      <c r="O13932" s="12"/>
      <c r="P13932" s="12"/>
    </row>
    <row r="13933" spans="4:16" x14ac:dyDescent="0.25">
      <c r="D13933" s="12"/>
      <c r="E13933" s="12"/>
      <c r="F13933" s="12"/>
      <c r="G13933" s="12"/>
      <c r="H13933" s="12"/>
      <c r="M13933" s="12"/>
      <c r="N13933" s="12"/>
      <c r="O13933" s="12"/>
      <c r="P13933" s="12"/>
    </row>
    <row r="13934" spans="4:16" x14ac:dyDescent="0.25">
      <c r="D13934" s="12"/>
      <c r="E13934" s="12"/>
      <c r="F13934" s="12"/>
      <c r="G13934" s="12"/>
      <c r="H13934" s="12"/>
      <c r="M13934" s="12"/>
      <c r="N13934" s="12"/>
      <c r="O13934" s="12"/>
      <c r="P13934" s="12"/>
    </row>
    <row r="13935" spans="4:16" x14ac:dyDescent="0.25">
      <c r="D13935" s="12"/>
      <c r="E13935" s="12"/>
      <c r="F13935" s="12"/>
      <c r="G13935" s="12"/>
      <c r="H13935" s="12"/>
      <c r="M13935" s="12"/>
      <c r="N13935" s="12"/>
      <c r="O13935" s="12"/>
      <c r="P13935" s="12"/>
    </row>
    <row r="13936" spans="4:16" x14ac:dyDescent="0.25">
      <c r="D13936" s="12"/>
      <c r="E13936" s="12"/>
      <c r="F13936" s="12"/>
      <c r="G13936" s="12"/>
      <c r="H13936" s="12"/>
      <c r="M13936" s="12"/>
      <c r="N13936" s="12"/>
      <c r="O13936" s="12"/>
      <c r="P13936" s="12"/>
    </row>
    <row r="13937" spans="4:16" x14ac:dyDescent="0.25">
      <c r="D13937" s="12"/>
      <c r="E13937" s="12"/>
      <c r="F13937" s="12"/>
      <c r="G13937" s="12"/>
      <c r="H13937" s="12"/>
      <c r="M13937" s="12"/>
      <c r="N13937" s="12"/>
      <c r="O13937" s="12"/>
      <c r="P13937" s="12"/>
    </row>
    <row r="13938" spans="4:16" x14ac:dyDescent="0.25">
      <c r="D13938" s="12"/>
      <c r="E13938" s="12"/>
      <c r="F13938" s="12"/>
      <c r="G13938" s="12"/>
      <c r="H13938" s="12"/>
      <c r="M13938" s="12"/>
      <c r="N13938" s="12"/>
      <c r="O13938" s="12"/>
      <c r="P13938" s="12"/>
    </row>
    <row r="13939" spans="4:16" x14ac:dyDescent="0.25">
      <c r="D13939" s="12"/>
      <c r="E13939" s="12"/>
      <c r="F13939" s="12"/>
      <c r="G13939" s="12"/>
      <c r="H13939" s="12"/>
      <c r="M13939" s="12"/>
      <c r="N13939" s="12"/>
      <c r="O13939" s="12"/>
      <c r="P13939" s="12"/>
    </row>
    <row r="13940" spans="4:16" x14ac:dyDescent="0.25">
      <c r="D13940" s="12"/>
      <c r="E13940" s="12"/>
      <c r="F13940" s="12"/>
      <c r="G13940" s="12"/>
      <c r="H13940" s="12"/>
      <c r="M13940" s="12"/>
      <c r="N13940" s="12"/>
      <c r="O13940" s="12"/>
      <c r="P13940" s="12"/>
    </row>
    <row r="13941" spans="4:16" x14ac:dyDescent="0.25">
      <c r="D13941" s="12"/>
      <c r="E13941" s="12"/>
      <c r="F13941" s="12"/>
      <c r="G13941" s="12"/>
      <c r="H13941" s="12"/>
      <c r="M13941" s="12"/>
      <c r="N13941" s="12"/>
      <c r="O13941" s="12"/>
      <c r="P13941" s="12"/>
    </row>
    <row r="13942" spans="4:16" x14ac:dyDescent="0.25">
      <c r="D13942" s="12"/>
      <c r="E13942" s="12"/>
      <c r="F13942" s="12"/>
      <c r="G13942" s="12"/>
      <c r="H13942" s="12"/>
      <c r="M13942" s="12"/>
      <c r="N13942" s="12"/>
      <c r="O13942" s="12"/>
      <c r="P13942" s="12"/>
    </row>
    <row r="13943" spans="4:16" x14ac:dyDescent="0.25">
      <c r="D13943" s="12"/>
      <c r="E13943" s="12"/>
      <c r="F13943" s="12"/>
      <c r="G13943" s="12"/>
      <c r="H13943" s="12"/>
      <c r="M13943" s="12"/>
      <c r="N13943" s="12"/>
      <c r="O13943" s="12"/>
      <c r="P13943" s="12"/>
    </row>
    <row r="13944" spans="4:16" x14ac:dyDescent="0.25">
      <c r="D13944" s="12"/>
      <c r="E13944" s="12"/>
      <c r="F13944" s="12"/>
      <c r="G13944" s="12"/>
      <c r="H13944" s="12"/>
      <c r="M13944" s="12"/>
      <c r="N13944" s="12"/>
      <c r="O13944" s="12"/>
      <c r="P13944" s="12"/>
    </row>
    <row r="13945" spans="4:16" x14ac:dyDescent="0.25">
      <c r="D13945" s="12"/>
      <c r="E13945" s="12"/>
      <c r="F13945" s="12"/>
      <c r="G13945" s="12"/>
      <c r="H13945" s="12"/>
      <c r="M13945" s="12"/>
      <c r="N13945" s="12"/>
      <c r="O13945" s="12"/>
      <c r="P13945" s="12"/>
    </row>
    <row r="13946" spans="4:16" x14ac:dyDescent="0.25">
      <c r="D13946" s="12"/>
      <c r="E13946" s="12"/>
      <c r="F13946" s="12"/>
      <c r="G13946" s="12"/>
      <c r="H13946" s="12"/>
      <c r="M13946" s="12"/>
      <c r="N13946" s="12"/>
      <c r="O13946" s="12"/>
      <c r="P13946" s="12"/>
    </row>
    <row r="13947" spans="4:16" x14ac:dyDescent="0.25">
      <c r="D13947" s="12"/>
      <c r="E13947" s="12"/>
      <c r="F13947" s="12"/>
      <c r="G13947" s="12"/>
      <c r="H13947" s="12"/>
      <c r="M13947" s="12"/>
      <c r="N13947" s="12"/>
      <c r="O13947" s="12"/>
      <c r="P13947" s="12"/>
    </row>
    <row r="13948" spans="4:16" x14ac:dyDescent="0.25">
      <c r="D13948" s="12"/>
      <c r="E13948" s="12"/>
      <c r="F13948" s="12"/>
      <c r="G13948" s="12"/>
      <c r="H13948" s="12"/>
      <c r="M13948" s="12"/>
      <c r="N13948" s="12"/>
      <c r="O13948" s="12"/>
      <c r="P13948" s="12"/>
    </row>
    <row r="13949" spans="4:16" x14ac:dyDescent="0.25">
      <c r="D13949" s="12"/>
      <c r="E13949" s="12"/>
      <c r="F13949" s="12"/>
      <c r="G13949" s="12"/>
      <c r="H13949" s="12"/>
      <c r="M13949" s="12"/>
      <c r="N13949" s="12"/>
      <c r="O13949" s="12"/>
      <c r="P13949" s="12"/>
    </row>
    <row r="13950" spans="4:16" x14ac:dyDescent="0.25">
      <c r="D13950" s="12"/>
      <c r="E13950" s="12"/>
      <c r="F13950" s="12"/>
      <c r="G13950" s="12"/>
      <c r="H13950" s="12"/>
      <c r="M13950" s="12"/>
      <c r="N13950" s="12"/>
      <c r="O13950" s="12"/>
      <c r="P13950" s="12"/>
    </row>
    <row r="13951" spans="4:16" x14ac:dyDescent="0.25">
      <c r="D13951" s="12"/>
      <c r="E13951" s="12"/>
      <c r="F13951" s="12"/>
      <c r="G13951" s="12"/>
      <c r="H13951" s="12"/>
      <c r="M13951" s="12"/>
      <c r="N13951" s="12"/>
      <c r="O13951" s="12"/>
      <c r="P13951" s="12"/>
    </row>
    <row r="13952" spans="4:16" x14ac:dyDescent="0.25">
      <c r="D13952" s="12"/>
      <c r="E13952" s="12"/>
      <c r="F13952" s="12"/>
      <c r="G13952" s="12"/>
      <c r="H13952" s="12"/>
      <c r="M13952" s="12"/>
      <c r="N13952" s="12"/>
      <c r="O13952" s="12"/>
      <c r="P13952" s="12"/>
    </row>
    <row r="13953" spans="4:16" x14ac:dyDescent="0.25">
      <c r="D13953" s="12"/>
      <c r="E13953" s="12"/>
      <c r="F13953" s="12"/>
      <c r="G13953" s="12"/>
      <c r="H13953" s="12"/>
      <c r="M13953" s="12"/>
      <c r="N13953" s="12"/>
      <c r="O13953" s="12"/>
      <c r="P13953" s="12"/>
    </row>
    <row r="13954" spans="4:16" x14ac:dyDescent="0.25">
      <c r="D13954" s="12"/>
      <c r="E13954" s="12"/>
      <c r="F13954" s="12"/>
      <c r="G13954" s="12"/>
      <c r="H13954" s="12"/>
      <c r="M13954" s="12"/>
      <c r="N13954" s="12"/>
      <c r="O13954" s="12"/>
      <c r="P13954" s="12"/>
    </row>
    <row r="13955" spans="4:16" x14ac:dyDescent="0.25">
      <c r="D13955" s="12"/>
      <c r="E13955" s="12"/>
      <c r="F13955" s="12"/>
      <c r="G13955" s="12"/>
      <c r="H13955" s="12"/>
      <c r="M13955" s="12"/>
      <c r="N13955" s="12"/>
      <c r="O13955" s="12"/>
      <c r="P13955" s="12"/>
    </row>
    <row r="13956" spans="4:16" x14ac:dyDescent="0.25">
      <c r="D13956" s="12"/>
      <c r="E13956" s="12"/>
      <c r="F13956" s="12"/>
      <c r="G13956" s="12"/>
      <c r="H13956" s="12"/>
      <c r="M13956" s="12"/>
      <c r="N13956" s="12"/>
      <c r="O13956" s="12"/>
      <c r="P13956" s="12"/>
    </row>
    <row r="13957" spans="4:16" x14ac:dyDescent="0.25">
      <c r="D13957" s="12"/>
      <c r="E13957" s="12"/>
      <c r="F13957" s="12"/>
      <c r="G13957" s="12"/>
      <c r="H13957" s="12"/>
      <c r="M13957" s="12"/>
      <c r="N13957" s="12"/>
      <c r="O13957" s="12"/>
      <c r="P13957" s="12"/>
    </row>
    <row r="13958" spans="4:16" x14ac:dyDescent="0.25">
      <c r="D13958" s="12"/>
      <c r="E13958" s="12"/>
      <c r="F13958" s="12"/>
      <c r="G13958" s="12"/>
      <c r="H13958" s="12"/>
      <c r="M13958" s="12"/>
      <c r="N13958" s="12"/>
      <c r="O13958" s="12"/>
      <c r="P13958" s="12"/>
    </row>
    <row r="13959" spans="4:16" x14ac:dyDescent="0.25">
      <c r="D13959" s="12"/>
      <c r="E13959" s="12"/>
      <c r="F13959" s="12"/>
      <c r="G13959" s="12"/>
      <c r="H13959" s="12"/>
      <c r="M13959" s="12"/>
      <c r="N13959" s="12"/>
      <c r="O13959" s="12"/>
      <c r="P13959" s="12"/>
    </row>
    <row r="13960" spans="4:16" x14ac:dyDescent="0.25">
      <c r="D13960" s="12"/>
      <c r="E13960" s="12"/>
      <c r="F13960" s="12"/>
      <c r="G13960" s="12"/>
      <c r="H13960" s="12"/>
      <c r="M13960" s="12"/>
      <c r="N13960" s="12"/>
      <c r="O13960" s="12"/>
      <c r="P13960" s="12"/>
    </row>
    <row r="13961" spans="4:16" x14ac:dyDescent="0.25">
      <c r="D13961" s="12"/>
      <c r="E13961" s="12"/>
      <c r="F13961" s="12"/>
      <c r="G13961" s="12"/>
      <c r="H13961" s="12"/>
      <c r="M13961" s="12"/>
      <c r="N13961" s="12"/>
      <c r="O13961" s="12"/>
      <c r="P13961" s="12"/>
    </row>
    <row r="13962" spans="4:16" x14ac:dyDescent="0.25">
      <c r="D13962" s="12"/>
      <c r="E13962" s="12"/>
      <c r="F13962" s="12"/>
      <c r="G13962" s="12"/>
      <c r="H13962" s="12"/>
      <c r="M13962" s="12"/>
      <c r="N13962" s="12"/>
      <c r="O13962" s="12"/>
      <c r="P13962" s="12"/>
    </row>
    <row r="13963" spans="4:16" x14ac:dyDescent="0.25">
      <c r="D13963" s="12"/>
      <c r="E13963" s="12"/>
      <c r="F13963" s="12"/>
      <c r="G13963" s="12"/>
      <c r="H13963" s="12"/>
      <c r="M13963" s="12"/>
      <c r="N13963" s="12"/>
      <c r="O13963" s="12"/>
      <c r="P13963" s="12"/>
    </row>
    <row r="13964" spans="4:16" x14ac:dyDescent="0.25">
      <c r="D13964" s="12"/>
      <c r="E13964" s="12"/>
      <c r="F13964" s="12"/>
      <c r="G13964" s="12"/>
      <c r="H13964" s="12"/>
      <c r="M13964" s="12"/>
      <c r="N13964" s="12"/>
      <c r="O13964" s="12"/>
      <c r="P13964" s="12"/>
    </row>
    <row r="13965" spans="4:16" x14ac:dyDescent="0.25">
      <c r="D13965" s="12"/>
      <c r="E13965" s="12"/>
      <c r="F13965" s="12"/>
      <c r="G13965" s="12"/>
      <c r="H13965" s="12"/>
      <c r="M13965" s="12"/>
      <c r="N13965" s="12"/>
      <c r="O13965" s="12"/>
      <c r="P13965" s="12"/>
    </row>
    <row r="13966" spans="4:16" x14ac:dyDescent="0.25">
      <c r="D13966" s="12"/>
      <c r="E13966" s="12"/>
      <c r="F13966" s="12"/>
      <c r="G13966" s="12"/>
      <c r="H13966" s="12"/>
      <c r="M13966" s="12"/>
      <c r="N13966" s="12"/>
      <c r="O13966" s="12"/>
      <c r="P13966" s="12"/>
    </row>
    <row r="13967" spans="4:16" x14ac:dyDescent="0.25">
      <c r="D13967" s="12"/>
      <c r="E13967" s="12"/>
      <c r="F13967" s="12"/>
      <c r="G13967" s="12"/>
      <c r="H13967" s="12"/>
      <c r="M13967" s="12"/>
      <c r="N13967" s="12"/>
      <c r="O13967" s="12"/>
      <c r="P13967" s="12"/>
    </row>
    <row r="13968" spans="4:16" x14ac:dyDescent="0.25">
      <c r="D13968" s="12"/>
      <c r="E13968" s="12"/>
      <c r="F13968" s="12"/>
      <c r="G13968" s="12"/>
      <c r="H13968" s="12"/>
      <c r="M13968" s="12"/>
      <c r="N13968" s="12"/>
      <c r="O13968" s="12"/>
      <c r="P13968" s="12"/>
    </row>
    <row r="13969" spans="4:16" x14ac:dyDescent="0.25">
      <c r="D13969" s="12"/>
      <c r="E13969" s="12"/>
      <c r="F13969" s="12"/>
      <c r="G13969" s="12"/>
      <c r="H13969" s="12"/>
      <c r="M13969" s="12"/>
      <c r="N13969" s="12"/>
      <c r="O13969" s="12"/>
      <c r="P13969" s="12"/>
    </row>
    <row r="13970" spans="4:16" x14ac:dyDescent="0.25">
      <c r="D13970" s="12"/>
      <c r="E13970" s="12"/>
      <c r="F13970" s="12"/>
      <c r="G13970" s="12"/>
      <c r="H13970" s="12"/>
      <c r="M13970" s="12"/>
      <c r="N13970" s="12"/>
      <c r="O13970" s="12"/>
      <c r="P13970" s="12"/>
    </row>
    <row r="13971" spans="4:16" x14ac:dyDescent="0.25">
      <c r="D13971" s="12"/>
      <c r="E13971" s="12"/>
      <c r="F13971" s="12"/>
      <c r="G13971" s="12"/>
      <c r="H13971" s="12"/>
      <c r="M13971" s="12"/>
      <c r="N13971" s="12"/>
      <c r="O13971" s="12"/>
      <c r="P13971" s="12"/>
    </row>
    <row r="13972" spans="4:16" x14ac:dyDescent="0.25">
      <c r="D13972" s="12"/>
      <c r="E13972" s="12"/>
      <c r="F13972" s="12"/>
      <c r="G13972" s="12"/>
      <c r="H13972" s="12"/>
      <c r="M13972" s="12"/>
      <c r="N13972" s="12"/>
      <c r="O13972" s="12"/>
      <c r="P13972" s="12"/>
    </row>
    <row r="13973" spans="4:16" x14ac:dyDescent="0.25">
      <c r="D13973" s="12"/>
      <c r="E13973" s="12"/>
      <c r="F13973" s="12"/>
      <c r="G13973" s="12"/>
      <c r="H13973" s="12"/>
      <c r="M13973" s="12"/>
      <c r="N13973" s="12"/>
      <c r="O13973" s="12"/>
      <c r="P13973" s="12"/>
    </row>
    <row r="13974" spans="4:16" x14ac:dyDescent="0.25">
      <c r="D13974" s="12"/>
      <c r="E13974" s="12"/>
      <c r="F13974" s="12"/>
      <c r="G13974" s="12"/>
      <c r="H13974" s="12"/>
      <c r="M13974" s="12"/>
      <c r="N13974" s="12"/>
      <c r="O13974" s="12"/>
      <c r="P13974" s="12"/>
    </row>
    <row r="13975" spans="4:16" x14ac:dyDescent="0.25">
      <c r="D13975" s="12"/>
      <c r="E13975" s="12"/>
      <c r="F13975" s="12"/>
      <c r="G13975" s="12"/>
      <c r="H13975" s="12"/>
      <c r="M13975" s="12"/>
      <c r="N13975" s="12"/>
      <c r="O13975" s="12"/>
      <c r="P13975" s="12"/>
    </row>
    <row r="13976" spans="4:16" x14ac:dyDescent="0.25">
      <c r="D13976" s="12"/>
      <c r="E13976" s="12"/>
      <c r="F13976" s="12"/>
      <c r="G13976" s="12"/>
      <c r="H13976" s="12"/>
      <c r="M13976" s="12"/>
      <c r="N13976" s="12"/>
      <c r="O13976" s="12"/>
      <c r="P13976" s="12"/>
    </row>
    <row r="13977" spans="4:16" x14ac:dyDescent="0.25">
      <c r="D13977" s="12"/>
      <c r="E13977" s="12"/>
      <c r="F13977" s="12"/>
      <c r="G13977" s="12"/>
      <c r="H13977" s="12"/>
      <c r="M13977" s="12"/>
      <c r="N13977" s="12"/>
      <c r="O13977" s="12"/>
      <c r="P13977" s="12"/>
    </row>
    <row r="13978" spans="4:16" x14ac:dyDescent="0.25">
      <c r="D13978" s="12"/>
      <c r="E13978" s="12"/>
      <c r="F13978" s="12"/>
      <c r="G13978" s="12"/>
      <c r="H13978" s="12"/>
      <c r="M13978" s="12"/>
      <c r="N13978" s="12"/>
      <c r="O13978" s="12"/>
      <c r="P13978" s="12"/>
    </row>
    <row r="13979" spans="4:16" x14ac:dyDescent="0.25">
      <c r="D13979" s="12"/>
      <c r="E13979" s="12"/>
      <c r="F13979" s="12"/>
      <c r="G13979" s="12"/>
      <c r="H13979" s="12"/>
      <c r="M13979" s="12"/>
      <c r="N13979" s="12"/>
      <c r="O13979" s="12"/>
      <c r="P13979" s="12"/>
    </row>
    <row r="13980" spans="4:16" x14ac:dyDescent="0.25">
      <c r="D13980" s="12"/>
      <c r="E13980" s="12"/>
      <c r="F13980" s="12"/>
      <c r="G13980" s="12"/>
      <c r="H13980" s="12"/>
      <c r="M13980" s="12"/>
      <c r="N13980" s="12"/>
      <c r="O13980" s="12"/>
      <c r="P13980" s="12"/>
    </row>
    <row r="13981" spans="4:16" x14ac:dyDescent="0.25">
      <c r="D13981" s="12"/>
      <c r="E13981" s="12"/>
      <c r="F13981" s="12"/>
      <c r="G13981" s="12"/>
      <c r="H13981" s="12"/>
      <c r="M13981" s="12"/>
      <c r="N13981" s="12"/>
      <c r="O13981" s="12"/>
      <c r="P13981" s="12"/>
    </row>
    <row r="13982" spans="4:16" x14ac:dyDescent="0.25">
      <c r="D13982" s="12"/>
      <c r="E13982" s="12"/>
      <c r="F13982" s="12"/>
      <c r="G13982" s="12"/>
      <c r="H13982" s="12"/>
      <c r="M13982" s="12"/>
      <c r="N13982" s="12"/>
      <c r="O13982" s="12"/>
      <c r="P13982" s="12"/>
    </row>
    <row r="13983" spans="4:16" x14ac:dyDescent="0.25">
      <c r="D13983" s="12"/>
      <c r="E13983" s="12"/>
      <c r="F13983" s="12"/>
      <c r="G13983" s="12"/>
      <c r="H13983" s="12"/>
      <c r="M13983" s="12"/>
      <c r="N13983" s="12"/>
      <c r="O13983" s="12"/>
      <c r="P13983" s="12"/>
    </row>
    <row r="13984" spans="4:16" x14ac:dyDescent="0.25">
      <c r="D13984" s="12"/>
      <c r="E13984" s="12"/>
      <c r="F13984" s="12"/>
      <c r="G13984" s="12"/>
      <c r="H13984" s="12"/>
      <c r="M13984" s="12"/>
      <c r="N13984" s="12"/>
      <c r="O13984" s="12"/>
      <c r="P13984" s="12"/>
    </row>
    <row r="13985" spans="4:16" x14ac:dyDescent="0.25">
      <c r="D13985" s="12"/>
      <c r="E13985" s="12"/>
      <c r="F13985" s="12"/>
      <c r="G13985" s="12"/>
      <c r="H13985" s="12"/>
      <c r="M13985" s="12"/>
      <c r="N13985" s="12"/>
      <c r="O13985" s="12"/>
      <c r="P13985" s="12"/>
    </row>
    <row r="13986" spans="4:16" x14ac:dyDescent="0.25">
      <c r="D13986" s="12"/>
      <c r="E13986" s="12"/>
      <c r="F13986" s="12"/>
      <c r="G13986" s="12"/>
      <c r="H13986" s="12"/>
      <c r="M13986" s="12"/>
      <c r="N13986" s="12"/>
      <c r="O13986" s="12"/>
      <c r="P13986" s="12"/>
    </row>
    <row r="13987" spans="4:16" x14ac:dyDescent="0.25">
      <c r="D13987" s="12"/>
      <c r="E13987" s="12"/>
      <c r="F13987" s="12"/>
      <c r="G13987" s="12"/>
      <c r="H13987" s="12"/>
      <c r="M13987" s="12"/>
      <c r="N13987" s="12"/>
      <c r="O13987" s="12"/>
      <c r="P13987" s="12"/>
    </row>
    <row r="13988" spans="4:16" x14ac:dyDescent="0.25">
      <c r="D13988" s="12"/>
      <c r="E13988" s="12"/>
      <c r="F13988" s="12"/>
      <c r="G13988" s="12"/>
      <c r="H13988" s="12"/>
      <c r="M13988" s="12"/>
      <c r="N13988" s="12"/>
      <c r="O13988" s="12"/>
      <c r="P13988" s="12"/>
    </row>
    <row r="13989" spans="4:16" x14ac:dyDescent="0.25">
      <c r="D13989" s="12"/>
      <c r="E13989" s="12"/>
      <c r="F13989" s="12"/>
      <c r="G13989" s="12"/>
      <c r="H13989" s="12"/>
      <c r="M13989" s="12"/>
      <c r="N13989" s="12"/>
      <c r="O13989" s="12"/>
      <c r="P13989" s="12"/>
    </row>
    <row r="13990" spans="4:16" x14ac:dyDescent="0.25">
      <c r="D13990" s="12"/>
      <c r="E13990" s="12"/>
      <c r="F13990" s="12"/>
      <c r="G13990" s="12"/>
      <c r="H13990" s="12"/>
      <c r="M13990" s="12"/>
      <c r="N13990" s="12"/>
      <c r="O13990" s="12"/>
      <c r="P13990" s="12"/>
    </row>
    <row r="13991" spans="4:16" x14ac:dyDescent="0.25">
      <c r="D13991" s="12"/>
      <c r="E13991" s="12"/>
      <c r="F13991" s="12"/>
      <c r="G13991" s="12"/>
      <c r="H13991" s="12"/>
      <c r="M13991" s="12"/>
      <c r="N13991" s="12"/>
      <c r="O13991" s="12"/>
      <c r="P13991" s="12"/>
    </row>
    <row r="13992" spans="4:16" x14ac:dyDescent="0.25">
      <c r="D13992" s="12"/>
      <c r="E13992" s="12"/>
      <c r="F13992" s="12"/>
      <c r="G13992" s="12"/>
      <c r="H13992" s="12"/>
      <c r="M13992" s="12"/>
      <c r="N13992" s="12"/>
      <c r="O13992" s="12"/>
      <c r="P13992" s="12"/>
    </row>
    <row r="13993" spans="4:16" x14ac:dyDescent="0.25">
      <c r="D13993" s="12"/>
      <c r="E13993" s="12"/>
      <c r="F13993" s="12"/>
      <c r="G13993" s="12"/>
      <c r="H13993" s="12"/>
      <c r="M13993" s="12"/>
      <c r="N13993" s="12"/>
      <c r="O13993" s="12"/>
      <c r="P13993" s="12"/>
    </row>
    <row r="13994" spans="4:16" x14ac:dyDescent="0.25">
      <c r="D13994" s="12"/>
      <c r="E13994" s="12"/>
      <c r="F13994" s="12"/>
      <c r="G13994" s="12"/>
      <c r="H13994" s="12"/>
      <c r="M13994" s="12"/>
      <c r="N13994" s="12"/>
      <c r="O13994" s="12"/>
      <c r="P13994" s="12"/>
    </row>
    <row r="13995" spans="4:16" x14ac:dyDescent="0.25">
      <c r="D13995" s="12"/>
      <c r="E13995" s="12"/>
      <c r="F13995" s="12"/>
      <c r="G13995" s="12"/>
      <c r="H13995" s="12"/>
      <c r="M13995" s="12"/>
      <c r="N13995" s="12"/>
      <c r="O13995" s="12"/>
      <c r="P13995" s="12"/>
    </row>
    <row r="13996" spans="4:16" x14ac:dyDescent="0.25">
      <c r="D13996" s="12"/>
      <c r="E13996" s="12"/>
      <c r="F13996" s="12"/>
      <c r="G13996" s="12"/>
      <c r="H13996" s="12"/>
      <c r="M13996" s="12"/>
      <c r="N13996" s="12"/>
      <c r="O13996" s="12"/>
      <c r="P13996" s="12"/>
    </row>
    <row r="13997" spans="4:16" x14ac:dyDescent="0.25">
      <c r="D13997" s="12"/>
      <c r="E13997" s="12"/>
      <c r="F13997" s="12"/>
      <c r="G13997" s="12"/>
      <c r="H13997" s="12"/>
      <c r="M13997" s="12"/>
      <c r="N13997" s="12"/>
      <c r="O13997" s="12"/>
      <c r="P13997" s="12"/>
    </row>
    <row r="13998" spans="4:16" x14ac:dyDescent="0.25">
      <c r="D13998" s="12"/>
      <c r="E13998" s="12"/>
      <c r="F13998" s="12"/>
      <c r="G13998" s="12"/>
      <c r="H13998" s="12"/>
      <c r="M13998" s="12"/>
      <c r="N13998" s="12"/>
      <c r="O13998" s="12"/>
      <c r="P13998" s="12"/>
    </row>
    <row r="13999" spans="4:16" x14ac:dyDescent="0.25">
      <c r="D13999" s="12"/>
      <c r="E13999" s="12"/>
      <c r="F13999" s="12"/>
      <c r="G13999" s="12"/>
      <c r="H13999" s="12"/>
      <c r="M13999" s="12"/>
      <c r="N13999" s="12"/>
      <c r="O13999" s="12"/>
      <c r="P13999" s="12"/>
    </row>
    <row r="14000" spans="4:16" x14ac:dyDescent="0.25">
      <c r="D14000" s="12"/>
      <c r="E14000" s="12"/>
      <c r="F14000" s="12"/>
      <c r="G14000" s="12"/>
      <c r="H14000" s="12"/>
      <c r="M14000" s="12"/>
      <c r="N14000" s="12"/>
      <c r="O14000" s="12"/>
      <c r="P14000" s="12"/>
    </row>
    <row r="14001" spans="4:16" x14ac:dyDescent="0.25">
      <c r="D14001" s="12"/>
      <c r="E14001" s="12"/>
      <c r="F14001" s="12"/>
      <c r="G14001" s="12"/>
      <c r="H14001" s="12"/>
      <c r="M14001" s="12"/>
      <c r="N14001" s="12"/>
      <c r="O14001" s="12"/>
      <c r="P14001" s="12"/>
    </row>
    <row r="14002" spans="4:16" x14ac:dyDescent="0.25">
      <c r="D14002" s="12"/>
      <c r="E14002" s="12"/>
      <c r="F14002" s="12"/>
      <c r="G14002" s="12"/>
      <c r="H14002" s="12"/>
      <c r="M14002" s="12"/>
      <c r="N14002" s="12"/>
      <c r="O14002" s="12"/>
      <c r="P14002" s="12"/>
    </row>
    <row r="14003" spans="4:16" x14ac:dyDescent="0.25">
      <c r="D14003" s="12"/>
      <c r="E14003" s="12"/>
      <c r="F14003" s="12"/>
      <c r="G14003" s="12"/>
      <c r="H14003" s="12"/>
      <c r="M14003" s="12"/>
      <c r="N14003" s="12"/>
      <c r="O14003" s="12"/>
      <c r="P14003" s="12"/>
    </row>
    <row r="14004" spans="4:16" x14ac:dyDescent="0.25">
      <c r="D14004" s="12"/>
      <c r="E14004" s="12"/>
      <c r="F14004" s="12"/>
      <c r="G14004" s="12"/>
      <c r="H14004" s="12"/>
      <c r="M14004" s="12"/>
      <c r="N14004" s="12"/>
      <c r="O14004" s="12"/>
      <c r="P14004" s="12"/>
    </row>
    <row r="14005" spans="4:16" x14ac:dyDescent="0.25">
      <c r="D14005" s="12"/>
      <c r="E14005" s="12"/>
      <c r="F14005" s="12"/>
      <c r="G14005" s="12"/>
      <c r="H14005" s="12"/>
      <c r="M14005" s="12"/>
      <c r="N14005" s="12"/>
      <c r="O14005" s="12"/>
      <c r="P14005" s="12"/>
    </row>
    <row r="14006" spans="4:16" x14ac:dyDescent="0.25">
      <c r="D14006" s="12"/>
      <c r="E14006" s="12"/>
      <c r="F14006" s="12"/>
      <c r="G14006" s="12"/>
      <c r="H14006" s="12"/>
      <c r="M14006" s="12"/>
      <c r="N14006" s="12"/>
      <c r="O14006" s="12"/>
      <c r="P14006" s="12"/>
    </row>
    <row r="14007" spans="4:16" x14ac:dyDescent="0.25">
      <c r="D14007" s="12"/>
      <c r="E14007" s="12"/>
      <c r="F14007" s="12"/>
      <c r="G14007" s="12"/>
      <c r="H14007" s="12"/>
      <c r="M14007" s="12"/>
      <c r="N14007" s="12"/>
      <c r="O14007" s="12"/>
      <c r="P14007" s="12"/>
    </row>
    <row r="14008" spans="4:16" x14ac:dyDescent="0.25">
      <c r="D14008" s="12"/>
      <c r="E14008" s="12"/>
      <c r="F14008" s="12"/>
      <c r="G14008" s="12"/>
      <c r="H14008" s="12"/>
      <c r="M14008" s="12"/>
      <c r="N14008" s="12"/>
      <c r="O14008" s="12"/>
      <c r="P14008" s="12"/>
    </row>
    <row r="14009" spans="4:16" x14ac:dyDescent="0.25">
      <c r="D14009" s="12"/>
      <c r="E14009" s="12"/>
      <c r="F14009" s="12"/>
      <c r="G14009" s="12"/>
      <c r="H14009" s="12"/>
      <c r="M14009" s="12"/>
      <c r="N14009" s="12"/>
      <c r="O14009" s="12"/>
      <c r="P14009" s="12"/>
    </row>
    <row r="14010" spans="4:16" x14ac:dyDescent="0.25">
      <c r="D14010" s="12"/>
      <c r="E14010" s="12"/>
      <c r="F14010" s="12"/>
      <c r="G14010" s="12"/>
      <c r="H14010" s="12"/>
      <c r="M14010" s="12"/>
      <c r="N14010" s="12"/>
      <c r="O14010" s="12"/>
      <c r="P14010" s="12"/>
    </row>
    <row r="14011" spans="4:16" x14ac:dyDescent="0.25">
      <c r="D14011" s="12"/>
      <c r="E14011" s="12"/>
      <c r="F14011" s="12"/>
      <c r="G14011" s="12"/>
      <c r="H14011" s="12"/>
      <c r="M14011" s="12"/>
      <c r="N14011" s="12"/>
      <c r="O14011" s="12"/>
      <c r="P14011" s="12"/>
    </row>
    <row r="14012" spans="4:16" x14ac:dyDescent="0.25">
      <c r="D14012" s="12"/>
      <c r="E14012" s="12"/>
      <c r="F14012" s="12"/>
      <c r="G14012" s="12"/>
      <c r="H14012" s="12"/>
      <c r="M14012" s="12"/>
      <c r="N14012" s="12"/>
      <c r="O14012" s="12"/>
      <c r="P14012" s="12"/>
    </row>
    <row r="14013" spans="4:16" x14ac:dyDescent="0.25">
      <c r="D14013" s="12"/>
      <c r="E14013" s="12"/>
      <c r="F14013" s="12"/>
      <c r="G14013" s="12"/>
      <c r="H14013" s="12"/>
      <c r="M14013" s="12"/>
      <c r="N14013" s="12"/>
      <c r="O14013" s="12"/>
      <c r="P14013" s="12"/>
    </row>
    <row r="14014" spans="4:16" x14ac:dyDescent="0.25">
      <c r="D14014" s="12"/>
      <c r="E14014" s="12"/>
      <c r="F14014" s="12"/>
      <c r="G14014" s="12"/>
      <c r="H14014" s="12"/>
      <c r="M14014" s="12"/>
      <c r="N14014" s="12"/>
      <c r="O14014" s="12"/>
      <c r="P14014" s="12"/>
    </row>
    <row r="14015" spans="4:16" x14ac:dyDescent="0.25">
      <c r="D14015" s="12"/>
      <c r="E14015" s="12"/>
      <c r="F14015" s="12"/>
      <c r="G14015" s="12"/>
      <c r="H14015" s="12"/>
      <c r="M14015" s="12"/>
      <c r="N14015" s="12"/>
      <c r="O14015" s="12"/>
      <c r="P14015" s="12"/>
    </row>
    <row r="14016" spans="4:16" x14ac:dyDescent="0.25">
      <c r="D14016" s="12"/>
      <c r="E14016" s="12"/>
      <c r="F14016" s="12"/>
      <c r="G14016" s="12"/>
      <c r="H14016" s="12"/>
      <c r="M14016" s="12"/>
      <c r="N14016" s="12"/>
      <c r="O14016" s="12"/>
      <c r="P14016" s="12"/>
    </row>
    <row r="14017" spans="4:16" x14ac:dyDescent="0.25">
      <c r="D14017" s="12"/>
      <c r="E14017" s="12"/>
      <c r="F14017" s="12"/>
      <c r="G14017" s="12"/>
      <c r="H14017" s="12"/>
      <c r="M14017" s="12"/>
      <c r="N14017" s="12"/>
      <c r="O14017" s="12"/>
      <c r="P14017" s="12"/>
    </row>
    <row r="14018" spans="4:16" x14ac:dyDescent="0.25">
      <c r="D14018" s="12"/>
      <c r="E14018" s="12"/>
      <c r="F14018" s="12"/>
      <c r="G14018" s="12"/>
      <c r="H14018" s="12"/>
      <c r="M14018" s="12"/>
      <c r="N14018" s="12"/>
      <c r="O14018" s="12"/>
      <c r="P14018" s="12"/>
    </row>
    <row r="14019" spans="4:16" x14ac:dyDescent="0.25">
      <c r="D14019" s="12"/>
      <c r="E14019" s="12"/>
      <c r="F14019" s="12"/>
      <c r="G14019" s="12"/>
      <c r="H14019" s="12"/>
      <c r="M14019" s="12"/>
      <c r="N14019" s="12"/>
      <c r="O14019" s="12"/>
      <c r="P14019" s="12"/>
    </row>
    <row r="14020" spans="4:16" x14ac:dyDescent="0.25">
      <c r="D14020" s="12"/>
      <c r="E14020" s="12"/>
      <c r="F14020" s="12"/>
      <c r="G14020" s="12"/>
      <c r="H14020" s="12"/>
      <c r="M14020" s="12"/>
      <c r="N14020" s="12"/>
      <c r="O14020" s="12"/>
      <c r="P14020" s="12"/>
    </row>
    <row r="14021" spans="4:16" x14ac:dyDescent="0.25">
      <c r="D14021" s="12"/>
      <c r="E14021" s="12"/>
      <c r="F14021" s="12"/>
      <c r="G14021" s="12"/>
      <c r="H14021" s="12"/>
      <c r="M14021" s="12"/>
      <c r="N14021" s="12"/>
      <c r="O14021" s="12"/>
      <c r="P14021" s="12"/>
    </row>
    <row r="14022" spans="4:16" x14ac:dyDescent="0.25">
      <c r="D14022" s="12"/>
      <c r="E14022" s="12"/>
      <c r="F14022" s="12"/>
      <c r="G14022" s="12"/>
      <c r="H14022" s="12"/>
      <c r="M14022" s="12"/>
      <c r="N14022" s="12"/>
      <c r="O14022" s="12"/>
      <c r="P14022" s="12"/>
    </row>
    <row r="14023" spans="4:16" x14ac:dyDescent="0.25">
      <c r="D14023" s="12"/>
      <c r="E14023" s="12"/>
      <c r="F14023" s="12"/>
      <c r="G14023" s="12"/>
      <c r="H14023" s="12"/>
      <c r="M14023" s="12"/>
      <c r="N14023" s="12"/>
      <c r="O14023" s="12"/>
      <c r="P14023" s="12"/>
    </row>
    <row r="14024" spans="4:16" x14ac:dyDescent="0.25">
      <c r="D14024" s="12"/>
      <c r="E14024" s="12"/>
      <c r="F14024" s="12"/>
      <c r="G14024" s="12"/>
      <c r="H14024" s="12"/>
      <c r="M14024" s="12"/>
      <c r="N14024" s="12"/>
      <c r="O14024" s="12"/>
      <c r="P14024" s="12"/>
    </row>
    <row r="14025" spans="4:16" x14ac:dyDescent="0.25">
      <c r="D14025" s="12"/>
      <c r="E14025" s="12"/>
      <c r="F14025" s="12"/>
      <c r="G14025" s="12"/>
      <c r="H14025" s="12"/>
      <c r="M14025" s="12"/>
      <c r="N14025" s="12"/>
      <c r="O14025" s="12"/>
      <c r="P14025" s="12"/>
    </row>
    <row r="14026" spans="4:16" x14ac:dyDescent="0.25">
      <c r="D14026" s="12"/>
      <c r="E14026" s="12"/>
      <c r="F14026" s="12"/>
      <c r="G14026" s="12"/>
      <c r="H14026" s="12"/>
      <c r="M14026" s="12"/>
      <c r="N14026" s="12"/>
      <c r="O14026" s="12"/>
      <c r="P14026" s="12"/>
    </row>
    <row r="14027" spans="4:16" x14ac:dyDescent="0.25">
      <c r="D14027" s="12"/>
      <c r="E14027" s="12"/>
      <c r="F14027" s="12"/>
      <c r="G14027" s="12"/>
      <c r="H14027" s="12"/>
      <c r="M14027" s="12"/>
      <c r="N14027" s="12"/>
      <c r="O14027" s="12"/>
      <c r="P14027" s="12"/>
    </row>
    <row r="14028" spans="4:16" x14ac:dyDescent="0.25">
      <c r="D14028" s="12"/>
      <c r="E14028" s="12"/>
      <c r="F14028" s="12"/>
      <c r="G14028" s="12"/>
      <c r="H14028" s="12"/>
      <c r="M14028" s="12"/>
      <c r="N14028" s="12"/>
      <c r="O14028" s="12"/>
      <c r="P14028" s="12"/>
    </row>
    <row r="14029" spans="4:16" x14ac:dyDescent="0.25">
      <c r="D14029" s="12"/>
      <c r="E14029" s="12"/>
      <c r="F14029" s="12"/>
      <c r="G14029" s="12"/>
      <c r="H14029" s="12"/>
      <c r="M14029" s="12"/>
      <c r="N14029" s="12"/>
      <c r="O14029" s="12"/>
      <c r="P14029" s="12"/>
    </row>
    <row r="14030" spans="4:16" x14ac:dyDescent="0.25">
      <c r="D14030" s="12"/>
      <c r="E14030" s="12"/>
      <c r="F14030" s="12"/>
      <c r="G14030" s="12"/>
      <c r="H14030" s="12"/>
      <c r="M14030" s="12"/>
      <c r="N14030" s="12"/>
      <c r="O14030" s="12"/>
      <c r="P14030" s="12"/>
    </row>
    <row r="14031" spans="4:16" x14ac:dyDescent="0.25">
      <c r="D14031" s="12"/>
      <c r="E14031" s="12"/>
      <c r="F14031" s="12"/>
      <c r="G14031" s="12"/>
      <c r="H14031" s="12"/>
      <c r="M14031" s="12"/>
      <c r="N14031" s="12"/>
      <c r="O14031" s="12"/>
      <c r="P14031" s="12"/>
    </row>
    <row r="14032" spans="4:16" x14ac:dyDescent="0.25">
      <c r="D14032" s="12"/>
      <c r="E14032" s="12"/>
      <c r="F14032" s="12"/>
      <c r="G14032" s="12"/>
      <c r="H14032" s="12"/>
      <c r="M14032" s="12"/>
      <c r="N14032" s="12"/>
      <c r="O14032" s="12"/>
      <c r="P14032" s="12"/>
    </row>
    <row r="14033" spans="4:16" x14ac:dyDescent="0.25">
      <c r="D14033" s="12"/>
      <c r="E14033" s="12"/>
      <c r="F14033" s="12"/>
      <c r="G14033" s="12"/>
      <c r="H14033" s="12"/>
      <c r="M14033" s="12"/>
      <c r="N14033" s="12"/>
      <c r="O14033" s="12"/>
      <c r="P14033" s="12"/>
    </row>
    <row r="14034" spans="4:16" x14ac:dyDescent="0.25">
      <c r="D14034" s="12"/>
      <c r="E14034" s="12"/>
      <c r="F14034" s="12"/>
      <c r="G14034" s="12"/>
      <c r="H14034" s="12"/>
      <c r="M14034" s="12"/>
      <c r="N14034" s="12"/>
      <c r="O14034" s="12"/>
      <c r="P14034" s="12"/>
    </row>
    <row r="14035" spans="4:16" x14ac:dyDescent="0.25">
      <c r="D14035" s="12"/>
      <c r="E14035" s="12"/>
      <c r="F14035" s="12"/>
      <c r="G14035" s="12"/>
      <c r="H14035" s="12"/>
      <c r="M14035" s="12"/>
      <c r="N14035" s="12"/>
      <c r="O14035" s="12"/>
      <c r="P14035" s="12"/>
    </row>
    <row r="14036" spans="4:16" x14ac:dyDescent="0.25">
      <c r="D14036" s="12"/>
      <c r="E14036" s="12"/>
      <c r="F14036" s="12"/>
      <c r="G14036" s="12"/>
      <c r="H14036" s="12"/>
      <c r="M14036" s="12"/>
      <c r="N14036" s="12"/>
      <c r="O14036" s="12"/>
      <c r="P14036" s="12"/>
    </row>
    <row r="14037" spans="4:16" x14ac:dyDescent="0.25">
      <c r="D14037" s="12"/>
      <c r="E14037" s="12"/>
      <c r="F14037" s="12"/>
      <c r="G14037" s="12"/>
      <c r="H14037" s="12"/>
      <c r="M14037" s="12"/>
      <c r="N14037" s="12"/>
      <c r="O14037" s="12"/>
      <c r="P14037" s="12"/>
    </row>
    <row r="14038" spans="4:16" x14ac:dyDescent="0.25">
      <c r="D14038" s="12"/>
      <c r="E14038" s="12"/>
      <c r="F14038" s="12"/>
      <c r="G14038" s="12"/>
      <c r="H14038" s="12"/>
      <c r="M14038" s="12"/>
      <c r="N14038" s="12"/>
      <c r="O14038" s="12"/>
      <c r="P14038" s="12"/>
    </row>
    <row r="14039" spans="4:16" x14ac:dyDescent="0.25">
      <c r="D14039" s="12"/>
      <c r="E14039" s="12"/>
      <c r="F14039" s="12"/>
      <c r="G14039" s="12"/>
      <c r="H14039" s="12"/>
      <c r="M14039" s="12"/>
      <c r="N14039" s="12"/>
      <c r="O14039" s="12"/>
      <c r="P14039" s="12"/>
    </row>
    <row r="14040" spans="4:16" x14ac:dyDescent="0.25">
      <c r="D14040" s="12"/>
      <c r="E14040" s="12"/>
      <c r="F14040" s="12"/>
      <c r="G14040" s="12"/>
      <c r="H14040" s="12"/>
      <c r="M14040" s="12"/>
      <c r="N14040" s="12"/>
      <c r="O14040" s="12"/>
      <c r="P14040" s="12"/>
    </row>
    <row r="14041" spans="4:16" x14ac:dyDescent="0.25">
      <c r="D14041" s="12"/>
      <c r="E14041" s="12"/>
      <c r="F14041" s="12"/>
      <c r="G14041" s="12"/>
      <c r="H14041" s="12"/>
      <c r="M14041" s="12"/>
      <c r="N14041" s="12"/>
      <c r="O14041" s="12"/>
      <c r="P14041" s="12"/>
    </row>
    <row r="14042" spans="4:16" x14ac:dyDescent="0.25">
      <c r="D14042" s="12"/>
      <c r="E14042" s="12"/>
      <c r="F14042" s="12"/>
      <c r="G14042" s="12"/>
      <c r="H14042" s="12"/>
      <c r="M14042" s="12"/>
      <c r="N14042" s="12"/>
      <c r="O14042" s="12"/>
      <c r="P14042" s="12"/>
    </row>
    <row r="14043" spans="4:16" x14ac:dyDescent="0.25">
      <c r="D14043" s="12"/>
      <c r="E14043" s="12"/>
      <c r="F14043" s="12"/>
      <c r="G14043" s="12"/>
      <c r="H14043" s="12"/>
      <c r="M14043" s="12"/>
      <c r="N14043" s="12"/>
      <c r="O14043" s="12"/>
      <c r="P14043" s="12"/>
    </row>
    <row r="14044" spans="4:16" x14ac:dyDescent="0.25">
      <c r="D14044" s="12"/>
      <c r="E14044" s="12"/>
      <c r="F14044" s="12"/>
      <c r="G14044" s="12"/>
      <c r="H14044" s="12"/>
      <c r="M14044" s="12"/>
      <c r="N14044" s="12"/>
      <c r="O14044" s="12"/>
      <c r="P14044" s="12"/>
    </row>
    <row r="14045" spans="4:16" x14ac:dyDescent="0.25">
      <c r="D14045" s="12"/>
      <c r="E14045" s="12"/>
      <c r="F14045" s="12"/>
      <c r="G14045" s="12"/>
      <c r="H14045" s="12"/>
      <c r="M14045" s="12"/>
      <c r="N14045" s="12"/>
      <c r="O14045" s="12"/>
      <c r="P14045" s="12"/>
    </row>
    <row r="14046" spans="4:16" x14ac:dyDescent="0.25">
      <c r="D14046" s="12"/>
      <c r="E14046" s="12"/>
      <c r="F14046" s="12"/>
      <c r="G14046" s="12"/>
      <c r="H14046" s="12"/>
      <c r="M14046" s="12"/>
      <c r="N14046" s="12"/>
      <c r="O14046" s="12"/>
      <c r="P14046" s="12"/>
    </row>
    <row r="14047" spans="4:16" x14ac:dyDescent="0.25">
      <c r="D14047" s="12"/>
      <c r="E14047" s="12"/>
      <c r="F14047" s="12"/>
      <c r="G14047" s="12"/>
      <c r="H14047" s="12"/>
      <c r="M14047" s="12"/>
      <c r="N14047" s="12"/>
      <c r="O14047" s="12"/>
      <c r="P14047" s="12"/>
    </row>
    <row r="14048" spans="4:16" x14ac:dyDescent="0.25">
      <c r="D14048" s="12"/>
      <c r="E14048" s="12"/>
      <c r="F14048" s="12"/>
      <c r="G14048" s="12"/>
      <c r="H14048" s="12"/>
      <c r="M14048" s="12"/>
      <c r="N14048" s="12"/>
      <c r="O14048" s="12"/>
      <c r="P14048" s="12"/>
    </row>
    <row r="14049" spans="4:16" x14ac:dyDescent="0.25">
      <c r="D14049" s="12"/>
      <c r="E14049" s="12"/>
      <c r="F14049" s="12"/>
      <c r="G14049" s="12"/>
      <c r="H14049" s="12"/>
      <c r="M14049" s="12"/>
      <c r="N14049" s="12"/>
      <c r="O14049" s="12"/>
      <c r="P14049" s="12"/>
    </row>
    <row r="14050" spans="4:16" x14ac:dyDescent="0.25">
      <c r="D14050" s="12"/>
      <c r="E14050" s="12"/>
      <c r="F14050" s="12"/>
      <c r="G14050" s="12"/>
      <c r="H14050" s="12"/>
      <c r="M14050" s="12"/>
      <c r="N14050" s="12"/>
      <c r="O14050" s="12"/>
      <c r="P14050" s="12"/>
    </row>
    <row r="14051" spans="4:16" x14ac:dyDescent="0.25">
      <c r="D14051" s="12"/>
      <c r="E14051" s="12"/>
      <c r="F14051" s="12"/>
      <c r="G14051" s="12"/>
      <c r="H14051" s="12"/>
      <c r="M14051" s="12"/>
      <c r="N14051" s="12"/>
      <c r="O14051" s="12"/>
      <c r="P14051" s="12"/>
    </row>
    <row r="14052" spans="4:16" x14ac:dyDescent="0.25">
      <c r="D14052" s="12"/>
      <c r="E14052" s="12"/>
      <c r="F14052" s="12"/>
      <c r="G14052" s="12"/>
      <c r="H14052" s="12"/>
      <c r="M14052" s="12"/>
      <c r="N14052" s="12"/>
      <c r="O14052" s="12"/>
      <c r="P14052" s="12"/>
    </row>
    <row r="14053" spans="4:16" x14ac:dyDescent="0.25">
      <c r="D14053" s="12"/>
      <c r="E14053" s="12"/>
      <c r="F14053" s="12"/>
      <c r="G14053" s="12"/>
      <c r="H14053" s="12"/>
      <c r="M14053" s="12"/>
      <c r="N14053" s="12"/>
      <c r="O14053" s="12"/>
      <c r="P14053" s="12"/>
    </row>
    <row r="14054" spans="4:16" x14ac:dyDescent="0.25">
      <c r="D14054" s="12"/>
      <c r="E14054" s="12"/>
      <c r="F14054" s="12"/>
      <c r="G14054" s="12"/>
      <c r="H14054" s="12"/>
      <c r="M14054" s="12"/>
      <c r="N14054" s="12"/>
      <c r="O14054" s="12"/>
      <c r="P14054" s="12"/>
    </row>
    <row r="14055" spans="4:16" x14ac:dyDescent="0.25">
      <c r="D14055" s="12"/>
      <c r="E14055" s="12"/>
      <c r="F14055" s="12"/>
      <c r="G14055" s="12"/>
      <c r="H14055" s="12"/>
      <c r="M14055" s="12"/>
      <c r="N14055" s="12"/>
      <c r="O14055" s="12"/>
      <c r="P14055" s="12"/>
    </row>
    <row r="14056" spans="4:16" x14ac:dyDescent="0.25">
      <c r="D14056" s="12"/>
      <c r="E14056" s="12"/>
      <c r="F14056" s="12"/>
      <c r="G14056" s="12"/>
      <c r="H14056" s="12"/>
      <c r="M14056" s="12"/>
      <c r="N14056" s="12"/>
      <c r="O14056" s="12"/>
      <c r="P14056" s="12"/>
    </row>
    <row r="14057" spans="4:16" x14ac:dyDescent="0.25">
      <c r="D14057" s="12"/>
      <c r="E14057" s="12"/>
      <c r="F14057" s="12"/>
      <c r="G14057" s="12"/>
      <c r="H14057" s="12"/>
      <c r="M14057" s="12"/>
      <c r="N14057" s="12"/>
      <c r="O14057" s="12"/>
      <c r="P14057" s="12"/>
    </row>
    <row r="14058" spans="4:16" x14ac:dyDescent="0.25">
      <c r="D14058" s="12"/>
      <c r="E14058" s="12"/>
      <c r="F14058" s="12"/>
      <c r="G14058" s="12"/>
      <c r="H14058" s="12"/>
      <c r="M14058" s="12"/>
      <c r="N14058" s="12"/>
      <c r="O14058" s="12"/>
      <c r="P14058" s="12"/>
    </row>
    <row r="14059" spans="4:16" x14ac:dyDescent="0.25">
      <c r="D14059" s="12"/>
      <c r="E14059" s="12"/>
      <c r="F14059" s="12"/>
      <c r="G14059" s="12"/>
      <c r="H14059" s="12"/>
      <c r="M14059" s="12"/>
      <c r="N14059" s="12"/>
      <c r="O14059" s="12"/>
      <c r="P14059" s="12"/>
    </row>
    <row r="14060" spans="4:16" x14ac:dyDescent="0.25">
      <c r="D14060" s="12"/>
      <c r="E14060" s="12"/>
      <c r="F14060" s="12"/>
      <c r="G14060" s="12"/>
      <c r="H14060" s="12"/>
      <c r="M14060" s="12"/>
      <c r="N14060" s="12"/>
      <c r="O14060" s="12"/>
      <c r="P14060" s="12"/>
    </row>
    <row r="14061" spans="4:16" x14ac:dyDescent="0.25">
      <c r="D14061" s="12"/>
      <c r="E14061" s="12"/>
      <c r="F14061" s="12"/>
      <c r="G14061" s="12"/>
      <c r="H14061" s="12"/>
      <c r="M14061" s="12"/>
      <c r="N14061" s="12"/>
      <c r="O14061" s="12"/>
      <c r="P14061" s="12"/>
    </row>
    <row r="14062" spans="4:16" x14ac:dyDescent="0.25">
      <c r="D14062" s="12"/>
      <c r="E14062" s="12"/>
      <c r="F14062" s="12"/>
      <c r="G14062" s="12"/>
      <c r="H14062" s="12"/>
      <c r="M14062" s="12"/>
      <c r="N14062" s="12"/>
      <c r="O14062" s="12"/>
      <c r="P14062" s="12"/>
    </row>
    <row r="14063" spans="4:16" x14ac:dyDescent="0.25">
      <c r="D14063" s="12"/>
      <c r="E14063" s="12"/>
      <c r="F14063" s="12"/>
      <c r="G14063" s="12"/>
      <c r="H14063" s="12"/>
      <c r="M14063" s="12"/>
      <c r="N14063" s="12"/>
      <c r="O14063" s="12"/>
      <c r="P14063" s="12"/>
    </row>
    <row r="14064" spans="4:16" x14ac:dyDescent="0.25">
      <c r="D14064" s="12"/>
      <c r="E14064" s="12"/>
      <c r="F14064" s="12"/>
      <c r="G14064" s="12"/>
      <c r="H14064" s="12"/>
      <c r="M14064" s="12"/>
      <c r="N14064" s="12"/>
      <c r="O14064" s="12"/>
      <c r="P14064" s="12"/>
    </row>
    <row r="14065" spans="4:16" x14ac:dyDescent="0.25">
      <c r="D14065" s="12"/>
      <c r="E14065" s="12"/>
      <c r="F14065" s="12"/>
      <c r="G14065" s="12"/>
      <c r="H14065" s="12"/>
      <c r="M14065" s="12"/>
      <c r="N14065" s="12"/>
      <c r="O14065" s="12"/>
      <c r="P14065" s="12"/>
    </row>
    <row r="14066" spans="4:16" x14ac:dyDescent="0.25">
      <c r="D14066" s="12"/>
      <c r="E14066" s="12"/>
      <c r="F14066" s="12"/>
      <c r="G14066" s="12"/>
      <c r="H14066" s="12"/>
      <c r="M14066" s="12"/>
      <c r="N14066" s="12"/>
      <c r="O14066" s="12"/>
      <c r="P14066" s="12"/>
    </row>
    <row r="14067" spans="4:16" x14ac:dyDescent="0.25">
      <c r="D14067" s="12"/>
      <c r="E14067" s="12"/>
      <c r="F14067" s="12"/>
      <c r="G14067" s="12"/>
      <c r="H14067" s="12"/>
      <c r="M14067" s="12"/>
      <c r="N14067" s="12"/>
      <c r="O14067" s="12"/>
      <c r="P14067" s="12"/>
    </row>
    <row r="14068" spans="4:16" x14ac:dyDescent="0.25">
      <c r="D14068" s="12"/>
      <c r="E14068" s="12"/>
      <c r="F14068" s="12"/>
      <c r="G14068" s="12"/>
      <c r="H14068" s="12"/>
      <c r="M14068" s="12"/>
      <c r="N14068" s="12"/>
      <c r="O14068" s="12"/>
      <c r="P14068" s="12"/>
    </row>
    <row r="14069" spans="4:16" x14ac:dyDescent="0.25">
      <c r="D14069" s="12"/>
      <c r="E14069" s="12"/>
      <c r="F14069" s="12"/>
      <c r="G14069" s="12"/>
      <c r="H14069" s="12"/>
      <c r="M14069" s="12"/>
      <c r="N14069" s="12"/>
      <c r="O14069" s="12"/>
      <c r="P14069" s="12"/>
    </row>
    <row r="14070" spans="4:16" x14ac:dyDescent="0.25">
      <c r="D14070" s="12"/>
      <c r="E14070" s="12"/>
      <c r="F14070" s="12"/>
      <c r="G14070" s="12"/>
      <c r="H14070" s="12"/>
      <c r="M14070" s="12"/>
      <c r="N14070" s="12"/>
      <c r="O14070" s="12"/>
      <c r="P14070" s="12"/>
    </row>
    <row r="14071" spans="4:16" x14ac:dyDescent="0.25">
      <c r="D14071" s="12"/>
      <c r="E14071" s="12"/>
      <c r="F14071" s="12"/>
      <c r="G14071" s="12"/>
      <c r="H14071" s="12"/>
      <c r="M14071" s="12"/>
      <c r="N14071" s="12"/>
      <c r="O14071" s="12"/>
      <c r="P14071" s="12"/>
    </row>
    <row r="14072" spans="4:16" x14ac:dyDescent="0.25">
      <c r="D14072" s="12"/>
      <c r="E14072" s="12"/>
      <c r="F14072" s="12"/>
      <c r="G14072" s="12"/>
      <c r="H14072" s="12"/>
      <c r="M14072" s="12"/>
      <c r="N14072" s="12"/>
      <c r="O14072" s="12"/>
      <c r="P14072" s="12"/>
    </row>
    <row r="14073" spans="4:16" x14ac:dyDescent="0.25">
      <c r="D14073" s="12"/>
      <c r="E14073" s="12"/>
      <c r="F14073" s="12"/>
      <c r="G14073" s="12"/>
      <c r="H14073" s="12"/>
      <c r="M14073" s="12"/>
      <c r="N14073" s="12"/>
      <c r="O14073" s="12"/>
      <c r="P14073" s="12"/>
    </row>
    <row r="14074" spans="4:16" x14ac:dyDescent="0.25">
      <c r="D14074" s="12"/>
      <c r="E14074" s="12"/>
      <c r="F14074" s="12"/>
      <c r="G14074" s="12"/>
      <c r="H14074" s="12"/>
      <c r="M14074" s="12"/>
      <c r="N14074" s="12"/>
      <c r="O14074" s="12"/>
      <c r="P14074" s="12"/>
    </row>
    <row r="14075" spans="4:16" x14ac:dyDescent="0.25">
      <c r="D14075" s="12"/>
      <c r="E14075" s="12"/>
      <c r="F14075" s="12"/>
      <c r="G14075" s="12"/>
      <c r="H14075" s="12"/>
      <c r="M14075" s="12"/>
      <c r="N14075" s="12"/>
      <c r="O14075" s="12"/>
      <c r="P14075" s="12"/>
    </row>
    <row r="14076" spans="4:16" x14ac:dyDescent="0.25">
      <c r="D14076" s="12"/>
      <c r="E14076" s="12"/>
      <c r="F14076" s="12"/>
      <c r="G14076" s="12"/>
      <c r="H14076" s="12"/>
      <c r="M14076" s="12"/>
      <c r="N14076" s="12"/>
      <c r="O14076" s="12"/>
      <c r="P14076" s="12"/>
    </row>
    <row r="14077" spans="4:16" x14ac:dyDescent="0.25">
      <c r="D14077" s="12"/>
      <c r="E14077" s="12"/>
      <c r="F14077" s="12"/>
      <c r="G14077" s="12"/>
      <c r="H14077" s="12"/>
      <c r="M14077" s="12"/>
      <c r="N14077" s="12"/>
      <c r="O14077" s="12"/>
      <c r="P14077" s="12"/>
    </row>
    <row r="14078" spans="4:16" x14ac:dyDescent="0.25">
      <c r="D14078" s="12"/>
      <c r="E14078" s="12"/>
      <c r="F14078" s="12"/>
      <c r="G14078" s="12"/>
      <c r="H14078" s="12"/>
      <c r="M14078" s="12"/>
      <c r="N14078" s="12"/>
      <c r="O14078" s="12"/>
      <c r="P14078" s="12"/>
    </row>
    <row r="14079" spans="4:16" x14ac:dyDescent="0.25">
      <c r="D14079" s="12"/>
      <c r="E14079" s="12"/>
      <c r="F14079" s="12"/>
      <c r="G14079" s="12"/>
      <c r="H14079" s="12"/>
      <c r="M14079" s="12"/>
      <c r="N14079" s="12"/>
      <c r="O14079" s="12"/>
      <c r="P14079" s="12"/>
    </row>
    <row r="14080" spans="4:16" x14ac:dyDescent="0.25">
      <c r="D14080" s="12"/>
      <c r="E14080" s="12"/>
      <c r="F14080" s="12"/>
      <c r="G14080" s="12"/>
      <c r="H14080" s="12"/>
      <c r="M14080" s="12"/>
      <c r="N14080" s="12"/>
      <c r="O14080" s="12"/>
      <c r="P14080" s="12"/>
    </row>
    <row r="14081" spans="4:16" x14ac:dyDescent="0.25">
      <c r="D14081" s="12"/>
      <c r="E14081" s="12"/>
      <c r="F14081" s="12"/>
      <c r="G14081" s="12"/>
      <c r="H14081" s="12"/>
      <c r="M14081" s="12"/>
      <c r="N14081" s="12"/>
      <c r="O14081" s="12"/>
      <c r="P14081" s="12"/>
    </row>
    <row r="14082" spans="4:16" x14ac:dyDescent="0.25">
      <c r="D14082" s="12"/>
      <c r="E14082" s="12"/>
      <c r="F14082" s="12"/>
      <c r="G14082" s="12"/>
      <c r="H14082" s="12"/>
      <c r="M14082" s="12"/>
      <c r="N14082" s="12"/>
      <c r="O14082" s="12"/>
      <c r="P14082" s="12"/>
    </row>
    <row r="14083" spans="4:16" x14ac:dyDescent="0.25">
      <c r="D14083" s="12"/>
      <c r="E14083" s="12"/>
      <c r="F14083" s="12"/>
      <c r="G14083" s="12"/>
      <c r="H14083" s="12"/>
      <c r="M14083" s="12"/>
      <c r="N14083" s="12"/>
      <c r="O14083" s="12"/>
      <c r="P14083" s="12"/>
    </row>
    <row r="14084" spans="4:16" x14ac:dyDescent="0.25">
      <c r="D14084" s="12"/>
      <c r="E14084" s="12"/>
      <c r="F14084" s="12"/>
      <c r="G14084" s="12"/>
      <c r="H14084" s="12"/>
      <c r="M14084" s="12"/>
      <c r="N14084" s="12"/>
      <c r="O14084" s="12"/>
      <c r="P14084" s="12"/>
    </row>
    <row r="14085" spans="4:16" x14ac:dyDescent="0.25">
      <c r="D14085" s="12"/>
      <c r="E14085" s="12"/>
      <c r="F14085" s="12"/>
      <c r="G14085" s="12"/>
      <c r="H14085" s="12"/>
      <c r="M14085" s="12"/>
      <c r="N14085" s="12"/>
      <c r="O14085" s="12"/>
      <c r="P14085" s="12"/>
    </row>
    <row r="14086" spans="4:16" x14ac:dyDescent="0.25">
      <c r="D14086" s="12"/>
      <c r="E14086" s="12"/>
      <c r="F14086" s="12"/>
      <c r="G14086" s="12"/>
      <c r="H14086" s="12"/>
      <c r="M14086" s="12"/>
      <c r="N14086" s="12"/>
      <c r="O14086" s="12"/>
      <c r="P14086" s="12"/>
    </row>
    <row r="14087" spans="4:16" x14ac:dyDescent="0.25">
      <c r="D14087" s="12"/>
      <c r="E14087" s="12"/>
      <c r="F14087" s="12"/>
      <c r="G14087" s="12"/>
      <c r="H14087" s="12"/>
      <c r="M14087" s="12"/>
      <c r="N14087" s="12"/>
      <c r="O14087" s="12"/>
      <c r="P14087" s="12"/>
    </row>
    <row r="14088" spans="4:16" x14ac:dyDescent="0.25">
      <c r="D14088" s="12"/>
      <c r="E14088" s="12"/>
      <c r="F14088" s="12"/>
      <c r="G14088" s="12"/>
      <c r="H14088" s="12"/>
      <c r="M14088" s="12"/>
      <c r="N14088" s="12"/>
      <c r="O14088" s="12"/>
      <c r="P14088" s="12"/>
    </row>
    <row r="14089" spans="4:16" x14ac:dyDescent="0.25">
      <c r="D14089" s="12"/>
      <c r="E14089" s="12"/>
      <c r="F14089" s="12"/>
      <c r="G14089" s="12"/>
      <c r="H14089" s="12"/>
      <c r="M14089" s="12"/>
      <c r="N14089" s="12"/>
      <c r="O14089" s="12"/>
      <c r="P14089" s="12"/>
    </row>
    <row r="14090" spans="4:16" x14ac:dyDescent="0.25">
      <c r="D14090" s="12"/>
      <c r="E14090" s="12"/>
      <c r="F14090" s="12"/>
      <c r="G14090" s="12"/>
      <c r="H14090" s="12"/>
      <c r="M14090" s="12"/>
      <c r="N14090" s="12"/>
      <c r="O14090" s="12"/>
      <c r="P14090" s="12"/>
    </row>
    <row r="14091" spans="4:16" x14ac:dyDescent="0.25">
      <c r="D14091" s="12"/>
      <c r="E14091" s="12"/>
      <c r="F14091" s="12"/>
      <c r="G14091" s="12"/>
      <c r="H14091" s="12"/>
      <c r="M14091" s="12"/>
      <c r="N14091" s="12"/>
      <c r="O14091" s="12"/>
      <c r="P14091" s="12"/>
    </row>
    <row r="14092" spans="4:16" x14ac:dyDescent="0.25">
      <c r="D14092" s="12"/>
      <c r="E14092" s="12"/>
      <c r="F14092" s="12"/>
      <c r="G14092" s="12"/>
      <c r="H14092" s="12"/>
      <c r="M14092" s="12"/>
      <c r="N14092" s="12"/>
      <c r="O14092" s="12"/>
      <c r="P14092" s="12"/>
    </row>
    <row r="14093" spans="4:16" x14ac:dyDescent="0.25">
      <c r="D14093" s="12"/>
      <c r="E14093" s="12"/>
      <c r="F14093" s="12"/>
      <c r="G14093" s="12"/>
      <c r="H14093" s="12"/>
      <c r="M14093" s="12"/>
      <c r="N14093" s="12"/>
      <c r="O14093" s="12"/>
      <c r="P14093" s="12"/>
    </row>
    <row r="14094" spans="4:16" x14ac:dyDescent="0.25">
      <c r="D14094" s="12"/>
      <c r="E14094" s="12"/>
      <c r="F14094" s="12"/>
      <c r="G14094" s="12"/>
      <c r="H14094" s="12"/>
      <c r="M14094" s="12"/>
      <c r="N14094" s="12"/>
      <c r="O14094" s="12"/>
      <c r="P14094" s="12"/>
    </row>
    <row r="14095" spans="4:16" x14ac:dyDescent="0.25">
      <c r="D14095" s="12"/>
      <c r="E14095" s="12"/>
      <c r="F14095" s="12"/>
      <c r="G14095" s="12"/>
      <c r="H14095" s="12"/>
      <c r="M14095" s="12"/>
      <c r="N14095" s="12"/>
      <c r="O14095" s="12"/>
      <c r="P14095" s="12"/>
    </row>
    <row r="14096" spans="4:16" x14ac:dyDescent="0.25">
      <c r="D14096" s="12"/>
      <c r="E14096" s="12"/>
      <c r="F14096" s="12"/>
      <c r="G14096" s="12"/>
      <c r="H14096" s="12"/>
      <c r="M14096" s="12"/>
      <c r="N14096" s="12"/>
      <c r="O14096" s="12"/>
      <c r="P14096" s="12"/>
    </row>
    <row r="14097" spans="4:16" x14ac:dyDescent="0.25">
      <c r="D14097" s="12"/>
      <c r="E14097" s="12"/>
      <c r="F14097" s="12"/>
      <c r="G14097" s="12"/>
      <c r="H14097" s="12"/>
      <c r="M14097" s="12"/>
      <c r="N14097" s="12"/>
      <c r="O14097" s="12"/>
      <c r="P14097" s="12"/>
    </row>
    <row r="14098" spans="4:16" x14ac:dyDescent="0.25">
      <c r="D14098" s="12"/>
      <c r="E14098" s="12"/>
      <c r="F14098" s="12"/>
      <c r="G14098" s="12"/>
      <c r="H14098" s="12"/>
      <c r="M14098" s="12"/>
      <c r="N14098" s="12"/>
      <c r="O14098" s="12"/>
      <c r="P14098" s="12"/>
    </row>
    <row r="14099" spans="4:16" x14ac:dyDescent="0.25">
      <c r="D14099" s="12"/>
      <c r="E14099" s="12"/>
      <c r="F14099" s="12"/>
      <c r="G14099" s="12"/>
      <c r="H14099" s="12"/>
      <c r="M14099" s="12"/>
      <c r="N14099" s="12"/>
      <c r="O14099" s="12"/>
      <c r="P14099" s="12"/>
    </row>
    <row r="14100" spans="4:16" x14ac:dyDescent="0.25">
      <c r="D14100" s="12"/>
      <c r="E14100" s="12"/>
      <c r="F14100" s="12"/>
      <c r="G14100" s="12"/>
      <c r="H14100" s="12"/>
      <c r="M14100" s="12"/>
      <c r="N14100" s="12"/>
      <c r="O14100" s="12"/>
      <c r="P14100" s="12"/>
    </row>
    <row r="14101" spans="4:16" x14ac:dyDescent="0.25">
      <c r="D14101" s="12"/>
      <c r="E14101" s="12"/>
      <c r="F14101" s="12"/>
      <c r="G14101" s="12"/>
      <c r="H14101" s="12"/>
      <c r="M14101" s="12"/>
      <c r="N14101" s="12"/>
      <c r="O14101" s="12"/>
      <c r="P14101" s="12"/>
    </row>
    <row r="14102" spans="4:16" x14ac:dyDescent="0.25">
      <c r="D14102" s="12"/>
      <c r="E14102" s="12"/>
      <c r="F14102" s="12"/>
      <c r="G14102" s="12"/>
      <c r="H14102" s="12"/>
      <c r="M14102" s="12"/>
      <c r="N14102" s="12"/>
      <c r="O14102" s="12"/>
      <c r="P14102" s="12"/>
    </row>
    <row r="14103" spans="4:16" x14ac:dyDescent="0.25">
      <c r="D14103" s="12"/>
      <c r="E14103" s="12"/>
      <c r="F14103" s="12"/>
      <c r="G14103" s="12"/>
      <c r="H14103" s="12"/>
      <c r="M14103" s="12"/>
      <c r="N14103" s="12"/>
      <c r="O14103" s="12"/>
      <c r="P14103" s="12"/>
    </row>
    <row r="14104" spans="4:16" x14ac:dyDescent="0.25">
      <c r="D14104" s="12"/>
      <c r="E14104" s="12"/>
      <c r="F14104" s="12"/>
      <c r="G14104" s="12"/>
      <c r="H14104" s="12"/>
      <c r="M14104" s="12"/>
      <c r="N14104" s="12"/>
      <c r="O14104" s="12"/>
      <c r="P14104" s="12"/>
    </row>
    <row r="14105" spans="4:16" x14ac:dyDescent="0.25">
      <c r="D14105" s="12"/>
      <c r="E14105" s="12"/>
      <c r="F14105" s="12"/>
      <c r="G14105" s="12"/>
      <c r="H14105" s="12"/>
      <c r="M14105" s="12"/>
      <c r="N14105" s="12"/>
      <c r="O14105" s="12"/>
      <c r="P14105" s="12"/>
    </row>
    <row r="14106" spans="4:16" x14ac:dyDescent="0.25">
      <c r="D14106" s="12"/>
      <c r="E14106" s="12"/>
      <c r="F14106" s="12"/>
      <c r="G14106" s="12"/>
      <c r="H14106" s="12"/>
      <c r="M14106" s="12"/>
      <c r="N14106" s="12"/>
      <c r="O14106" s="12"/>
      <c r="P14106" s="12"/>
    </row>
    <row r="14107" spans="4:16" x14ac:dyDescent="0.25">
      <c r="D14107" s="12"/>
      <c r="E14107" s="12"/>
      <c r="F14107" s="12"/>
      <c r="G14107" s="12"/>
      <c r="H14107" s="12"/>
      <c r="M14107" s="12"/>
      <c r="N14107" s="12"/>
      <c r="O14107" s="12"/>
      <c r="P14107" s="12"/>
    </row>
    <row r="14108" spans="4:16" x14ac:dyDescent="0.25">
      <c r="D14108" s="12"/>
      <c r="E14108" s="12"/>
      <c r="F14108" s="12"/>
      <c r="G14108" s="12"/>
      <c r="H14108" s="12"/>
      <c r="M14108" s="12"/>
      <c r="N14108" s="12"/>
      <c r="O14108" s="12"/>
      <c r="P14108" s="12"/>
    </row>
    <row r="14109" spans="4:16" x14ac:dyDescent="0.25">
      <c r="D14109" s="12"/>
      <c r="E14109" s="12"/>
      <c r="F14109" s="12"/>
      <c r="G14109" s="12"/>
      <c r="H14109" s="12"/>
      <c r="M14109" s="12"/>
      <c r="N14109" s="12"/>
      <c r="O14109" s="12"/>
      <c r="P14109" s="12"/>
    </row>
    <row r="14110" spans="4:16" x14ac:dyDescent="0.25">
      <c r="D14110" s="12"/>
      <c r="E14110" s="12"/>
      <c r="F14110" s="12"/>
      <c r="G14110" s="12"/>
      <c r="H14110" s="12"/>
      <c r="M14110" s="12"/>
      <c r="N14110" s="12"/>
      <c r="O14110" s="12"/>
      <c r="P14110" s="12"/>
    </row>
    <row r="14111" spans="4:16" x14ac:dyDescent="0.25">
      <c r="D14111" s="12"/>
      <c r="E14111" s="12"/>
      <c r="F14111" s="12"/>
      <c r="G14111" s="12"/>
      <c r="H14111" s="12"/>
      <c r="M14111" s="12"/>
      <c r="N14111" s="12"/>
      <c r="O14111" s="12"/>
      <c r="P14111" s="12"/>
    </row>
    <row r="14112" spans="4:16" x14ac:dyDescent="0.25">
      <c r="D14112" s="12"/>
      <c r="E14112" s="12"/>
      <c r="F14112" s="12"/>
      <c r="G14112" s="12"/>
      <c r="H14112" s="12"/>
      <c r="M14112" s="12"/>
      <c r="N14112" s="12"/>
      <c r="O14112" s="12"/>
      <c r="P14112" s="12"/>
    </row>
    <row r="14113" spans="4:16" x14ac:dyDescent="0.25">
      <c r="D14113" s="12"/>
      <c r="E14113" s="12"/>
      <c r="F14113" s="12"/>
      <c r="G14113" s="12"/>
      <c r="H14113" s="12"/>
      <c r="M14113" s="12"/>
      <c r="N14113" s="12"/>
      <c r="O14113" s="12"/>
      <c r="P14113" s="12"/>
    </row>
    <row r="14114" spans="4:16" x14ac:dyDescent="0.25">
      <c r="D14114" s="12"/>
      <c r="E14114" s="12"/>
      <c r="F14114" s="12"/>
      <c r="G14114" s="12"/>
      <c r="H14114" s="12"/>
      <c r="M14114" s="12"/>
      <c r="N14114" s="12"/>
      <c r="O14114" s="12"/>
      <c r="P14114" s="12"/>
    </row>
    <row r="14115" spans="4:16" x14ac:dyDescent="0.25">
      <c r="D14115" s="12"/>
      <c r="E14115" s="12"/>
      <c r="F14115" s="12"/>
      <c r="G14115" s="12"/>
      <c r="H14115" s="12"/>
      <c r="M14115" s="12"/>
      <c r="N14115" s="12"/>
      <c r="O14115" s="12"/>
      <c r="P14115" s="12"/>
    </row>
    <row r="14116" spans="4:16" x14ac:dyDescent="0.25">
      <c r="D14116" s="12"/>
      <c r="E14116" s="12"/>
      <c r="F14116" s="12"/>
      <c r="G14116" s="12"/>
      <c r="H14116" s="12"/>
      <c r="M14116" s="12"/>
      <c r="N14116" s="12"/>
      <c r="O14116" s="12"/>
      <c r="P14116" s="12"/>
    </row>
    <row r="14117" spans="4:16" x14ac:dyDescent="0.25">
      <c r="D14117" s="12"/>
      <c r="E14117" s="12"/>
      <c r="F14117" s="12"/>
      <c r="G14117" s="12"/>
      <c r="H14117" s="12"/>
      <c r="M14117" s="12"/>
      <c r="N14117" s="12"/>
      <c r="O14117" s="12"/>
      <c r="P14117" s="12"/>
    </row>
    <row r="14118" spans="4:16" x14ac:dyDescent="0.25">
      <c r="D14118" s="12"/>
      <c r="E14118" s="12"/>
      <c r="F14118" s="12"/>
      <c r="G14118" s="12"/>
      <c r="H14118" s="12"/>
      <c r="M14118" s="12"/>
      <c r="N14118" s="12"/>
      <c r="O14118" s="12"/>
      <c r="P14118" s="12"/>
    </row>
    <row r="14119" spans="4:16" x14ac:dyDescent="0.25">
      <c r="D14119" s="12"/>
      <c r="E14119" s="12"/>
      <c r="F14119" s="12"/>
      <c r="G14119" s="12"/>
      <c r="H14119" s="12"/>
      <c r="M14119" s="12"/>
      <c r="N14119" s="12"/>
      <c r="O14119" s="12"/>
      <c r="P14119" s="12"/>
    </row>
    <row r="14120" spans="4:16" x14ac:dyDescent="0.25">
      <c r="D14120" s="12"/>
      <c r="E14120" s="12"/>
      <c r="F14120" s="12"/>
      <c r="G14120" s="12"/>
      <c r="H14120" s="12"/>
      <c r="M14120" s="12"/>
      <c r="N14120" s="12"/>
      <c r="O14120" s="12"/>
      <c r="P14120" s="12"/>
    </row>
    <row r="14121" spans="4:16" x14ac:dyDescent="0.25">
      <c r="D14121" s="12"/>
      <c r="E14121" s="12"/>
      <c r="F14121" s="12"/>
      <c r="G14121" s="12"/>
      <c r="H14121" s="12"/>
      <c r="M14121" s="12"/>
      <c r="N14121" s="12"/>
      <c r="O14121" s="12"/>
      <c r="P14121" s="12"/>
    </row>
    <row r="14122" spans="4:16" x14ac:dyDescent="0.25">
      <c r="D14122" s="12"/>
      <c r="E14122" s="12"/>
      <c r="F14122" s="12"/>
      <c r="G14122" s="12"/>
      <c r="H14122" s="12"/>
      <c r="M14122" s="12"/>
      <c r="N14122" s="12"/>
      <c r="O14122" s="12"/>
      <c r="P14122" s="12"/>
    </row>
    <row r="14123" spans="4:16" x14ac:dyDescent="0.25">
      <c r="D14123" s="12"/>
      <c r="E14123" s="12"/>
      <c r="F14123" s="12"/>
      <c r="G14123" s="12"/>
      <c r="H14123" s="12"/>
      <c r="M14123" s="12"/>
      <c r="N14123" s="12"/>
      <c r="O14123" s="12"/>
      <c r="P14123" s="12"/>
    </row>
    <row r="14124" spans="4:16" x14ac:dyDescent="0.25">
      <c r="D14124" s="12"/>
      <c r="E14124" s="12"/>
      <c r="F14124" s="12"/>
      <c r="G14124" s="12"/>
      <c r="H14124" s="12"/>
      <c r="M14124" s="12"/>
      <c r="N14124" s="12"/>
      <c r="O14124" s="12"/>
      <c r="P14124" s="12"/>
    </row>
    <row r="14125" spans="4:16" x14ac:dyDescent="0.25">
      <c r="D14125" s="12"/>
      <c r="E14125" s="12"/>
      <c r="F14125" s="12"/>
      <c r="G14125" s="12"/>
      <c r="H14125" s="12"/>
      <c r="M14125" s="12"/>
      <c r="N14125" s="12"/>
      <c r="O14125" s="12"/>
      <c r="P14125" s="12"/>
    </row>
    <row r="14126" spans="4:16" x14ac:dyDescent="0.25">
      <c r="D14126" s="12"/>
      <c r="E14126" s="12"/>
      <c r="F14126" s="12"/>
      <c r="G14126" s="12"/>
      <c r="H14126" s="12"/>
      <c r="M14126" s="12"/>
      <c r="N14126" s="12"/>
      <c r="O14126" s="12"/>
      <c r="P14126" s="12"/>
    </row>
    <row r="14127" spans="4:16" x14ac:dyDescent="0.25">
      <c r="D14127" s="12"/>
      <c r="E14127" s="12"/>
      <c r="F14127" s="12"/>
      <c r="G14127" s="12"/>
      <c r="H14127" s="12"/>
      <c r="M14127" s="12"/>
      <c r="N14127" s="12"/>
      <c r="O14127" s="12"/>
      <c r="P14127" s="12"/>
    </row>
    <row r="14128" spans="4:16" x14ac:dyDescent="0.25">
      <c r="D14128" s="12"/>
      <c r="E14128" s="12"/>
      <c r="F14128" s="12"/>
      <c r="G14128" s="12"/>
      <c r="H14128" s="12"/>
      <c r="M14128" s="12"/>
      <c r="N14128" s="12"/>
      <c r="O14128" s="12"/>
      <c r="P14128" s="12"/>
    </row>
    <row r="14129" spans="4:16" x14ac:dyDescent="0.25">
      <c r="D14129" s="12"/>
      <c r="E14129" s="12"/>
      <c r="F14129" s="12"/>
      <c r="G14129" s="12"/>
      <c r="H14129" s="12"/>
      <c r="M14129" s="12"/>
      <c r="N14129" s="12"/>
      <c r="O14129" s="12"/>
      <c r="P14129" s="12"/>
    </row>
    <row r="14130" spans="4:16" x14ac:dyDescent="0.25">
      <c r="D14130" s="12"/>
      <c r="E14130" s="12"/>
      <c r="F14130" s="12"/>
      <c r="G14130" s="12"/>
      <c r="H14130" s="12"/>
      <c r="M14130" s="12"/>
      <c r="N14130" s="12"/>
      <c r="O14130" s="12"/>
      <c r="P14130" s="12"/>
    </row>
    <row r="14131" spans="4:16" x14ac:dyDescent="0.25">
      <c r="D14131" s="12"/>
      <c r="E14131" s="12"/>
      <c r="F14131" s="12"/>
      <c r="G14131" s="12"/>
      <c r="H14131" s="12"/>
      <c r="M14131" s="12"/>
      <c r="N14131" s="12"/>
      <c r="O14131" s="12"/>
      <c r="P14131" s="12"/>
    </row>
    <row r="14132" spans="4:16" x14ac:dyDescent="0.25">
      <c r="D14132" s="12"/>
      <c r="E14132" s="12"/>
      <c r="F14132" s="12"/>
      <c r="G14132" s="12"/>
      <c r="H14132" s="12"/>
      <c r="M14132" s="12"/>
      <c r="N14132" s="12"/>
      <c r="O14132" s="12"/>
      <c r="P14132" s="12"/>
    </row>
    <row r="14133" spans="4:16" x14ac:dyDescent="0.25">
      <c r="D14133" s="12"/>
      <c r="E14133" s="12"/>
      <c r="F14133" s="12"/>
      <c r="G14133" s="12"/>
      <c r="H14133" s="12"/>
      <c r="M14133" s="12"/>
      <c r="N14133" s="12"/>
      <c r="O14133" s="12"/>
      <c r="P14133" s="12"/>
    </row>
    <row r="14134" spans="4:16" x14ac:dyDescent="0.25">
      <c r="D14134" s="12"/>
      <c r="E14134" s="12"/>
      <c r="F14134" s="12"/>
      <c r="G14134" s="12"/>
      <c r="H14134" s="12"/>
      <c r="M14134" s="12"/>
      <c r="N14134" s="12"/>
      <c r="O14134" s="12"/>
      <c r="P14134" s="12"/>
    </row>
    <row r="14135" spans="4:16" x14ac:dyDescent="0.25">
      <c r="D14135" s="12"/>
      <c r="E14135" s="12"/>
      <c r="F14135" s="12"/>
      <c r="G14135" s="12"/>
      <c r="H14135" s="12"/>
      <c r="M14135" s="12"/>
      <c r="N14135" s="12"/>
      <c r="O14135" s="12"/>
      <c r="P14135" s="12"/>
    </row>
    <row r="14136" spans="4:16" x14ac:dyDescent="0.25">
      <c r="D14136" s="12"/>
      <c r="E14136" s="12"/>
      <c r="F14136" s="12"/>
      <c r="G14136" s="12"/>
      <c r="H14136" s="12"/>
      <c r="M14136" s="12"/>
      <c r="N14136" s="12"/>
      <c r="O14136" s="12"/>
      <c r="P14136" s="12"/>
    </row>
    <row r="14137" spans="4:16" x14ac:dyDescent="0.25">
      <c r="D14137" s="12"/>
      <c r="E14137" s="12"/>
      <c r="F14137" s="12"/>
      <c r="G14137" s="12"/>
      <c r="H14137" s="12"/>
      <c r="M14137" s="12"/>
      <c r="N14137" s="12"/>
      <c r="O14137" s="12"/>
      <c r="P14137" s="12"/>
    </row>
    <row r="14138" spans="4:16" x14ac:dyDescent="0.25">
      <c r="D14138" s="12"/>
      <c r="E14138" s="12"/>
      <c r="F14138" s="12"/>
      <c r="G14138" s="12"/>
      <c r="H14138" s="12"/>
      <c r="M14138" s="12"/>
      <c r="N14138" s="12"/>
      <c r="O14138" s="12"/>
      <c r="P14138" s="12"/>
    </row>
    <row r="14139" spans="4:16" x14ac:dyDescent="0.25">
      <c r="D14139" s="12"/>
      <c r="E14139" s="12"/>
      <c r="F14139" s="12"/>
      <c r="G14139" s="12"/>
      <c r="H14139" s="12"/>
      <c r="M14139" s="12"/>
      <c r="N14139" s="12"/>
      <c r="O14139" s="12"/>
      <c r="P14139" s="12"/>
    </row>
    <row r="14140" spans="4:16" x14ac:dyDescent="0.25">
      <c r="D14140" s="12"/>
      <c r="E14140" s="12"/>
      <c r="F14140" s="12"/>
      <c r="G14140" s="12"/>
      <c r="H14140" s="12"/>
      <c r="M14140" s="12"/>
      <c r="N14140" s="12"/>
      <c r="O14140" s="12"/>
      <c r="P14140" s="12"/>
    </row>
    <row r="14141" spans="4:16" x14ac:dyDescent="0.25">
      <c r="D14141" s="12"/>
      <c r="E14141" s="12"/>
      <c r="F14141" s="12"/>
      <c r="G14141" s="12"/>
      <c r="H14141" s="12"/>
      <c r="M14141" s="12"/>
      <c r="N14141" s="12"/>
      <c r="O14141" s="12"/>
      <c r="P14141" s="12"/>
    </row>
    <row r="14142" spans="4:16" x14ac:dyDescent="0.25">
      <c r="D14142" s="12"/>
      <c r="E14142" s="12"/>
      <c r="F14142" s="12"/>
      <c r="G14142" s="12"/>
      <c r="H14142" s="12"/>
      <c r="M14142" s="12"/>
      <c r="N14142" s="12"/>
      <c r="O14142" s="12"/>
      <c r="P14142" s="12"/>
    </row>
    <row r="14143" spans="4:16" x14ac:dyDescent="0.25">
      <c r="D14143" s="12"/>
      <c r="E14143" s="12"/>
      <c r="F14143" s="12"/>
      <c r="G14143" s="12"/>
      <c r="H14143" s="12"/>
      <c r="M14143" s="12"/>
      <c r="N14143" s="12"/>
      <c r="O14143" s="12"/>
      <c r="P14143" s="12"/>
    </row>
    <row r="14144" spans="4:16" x14ac:dyDescent="0.25">
      <c r="D14144" s="12"/>
      <c r="E14144" s="12"/>
      <c r="F14144" s="12"/>
      <c r="G14144" s="12"/>
      <c r="H14144" s="12"/>
      <c r="M14144" s="12"/>
      <c r="N14144" s="12"/>
      <c r="O14144" s="12"/>
      <c r="P14144" s="12"/>
    </row>
    <row r="14145" spans="4:16" x14ac:dyDescent="0.25">
      <c r="D14145" s="12"/>
      <c r="E14145" s="12"/>
      <c r="F14145" s="12"/>
      <c r="G14145" s="12"/>
      <c r="H14145" s="12"/>
      <c r="M14145" s="12"/>
      <c r="N14145" s="12"/>
      <c r="O14145" s="12"/>
      <c r="P14145" s="12"/>
    </row>
    <row r="14146" spans="4:16" x14ac:dyDescent="0.25">
      <c r="D14146" s="12"/>
      <c r="E14146" s="12"/>
      <c r="F14146" s="12"/>
      <c r="G14146" s="12"/>
      <c r="H14146" s="12"/>
      <c r="M14146" s="12"/>
      <c r="N14146" s="12"/>
      <c r="O14146" s="12"/>
      <c r="P14146" s="12"/>
    </row>
    <row r="14147" spans="4:16" x14ac:dyDescent="0.25">
      <c r="D14147" s="12"/>
      <c r="E14147" s="12"/>
      <c r="F14147" s="12"/>
      <c r="G14147" s="12"/>
      <c r="H14147" s="12"/>
      <c r="M14147" s="12"/>
      <c r="N14147" s="12"/>
      <c r="O14147" s="12"/>
      <c r="P14147" s="12"/>
    </row>
    <row r="14148" spans="4:16" x14ac:dyDescent="0.25">
      <c r="D14148" s="12"/>
      <c r="E14148" s="12"/>
      <c r="F14148" s="12"/>
      <c r="G14148" s="12"/>
      <c r="H14148" s="12"/>
      <c r="M14148" s="12"/>
      <c r="N14148" s="12"/>
      <c r="O14148" s="12"/>
      <c r="P14148" s="12"/>
    </row>
    <row r="14149" spans="4:16" x14ac:dyDescent="0.25">
      <c r="D14149" s="12"/>
      <c r="E14149" s="12"/>
      <c r="F14149" s="12"/>
      <c r="G14149" s="12"/>
      <c r="H14149" s="12"/>
      <c r="M14149" s="12"/>
      <c r="N14149" s="12"/>
      <c r="O14149" s="12"/>
      <c r="P14149" s="12"/>
    </row>
    <row r="14150" spans="4:16" x14ac:dyDescent="0.25">
      <c r="D14150" s="12"/>
      <c r="E14150" s="12"/>
      <c r="F14150" s="12"/>
      <c r="G14150" s="12"/>
      <c r="H14150" s="12"/>
      <c r="M14150" s="12"/>
      <c r="N14150" s="12"/>
      <c r="O14150" s="12"/>
      <c r="P14150" s="12"/>
    </row>
    <row r="14151" spans="4:16" x14ac:dyDescent="0.25">
      <c r="D14151" s="12"/>
      <c r="E14151" s="12"/>
      <c r="F14151" s="12"/>
      <c r="G14151" s="12"/>
      <c r="H14151" s="12"/>
      <c r="M14151" s="12"/>
      <c r="N14151" s="12"/>
      <c r="O14151" s="12"/>
      <c r="P14151" s="12"/>
    </row>
    <row r="14152" spans="4:16" x14ac:dyDescent="0.25">
      <c r="D14152" s="12"/>
      <c r="E14152" s="12"/>
      <c r="F14152" s="12"/>
      <c r="G14152" s="12"/>
      <c r="H14152" s="12"/>
      <c r="M14152" s="12"/>
      <c r="N14152" s="12"/>
      <c r="O14152" s="12"/>
      <c r="P14152" s="12"/>
    </row>
    <row r="14153" spans="4:16" x14ac:dyDescent="0.25">
      <c r="D14153" s="12"/>
      <c r="E14153" s="12"/>
      <c r="F14153" s="12"/>
      <c r="G14153" s="12"/>
      <c r="H14153" s="12"/>
      <c r="M14153" s="12"/>
      <c r="N14153" s="12"/>
      <c r="O14153" s="12"/>
      <c r="P14153" s="12"/>
    </row>
    <row r="14154" spans="4:16" x14ac:dyDescent="0.25">
      <c r="D14154" s="12"/>
      <c r="E14154" s="12"/>
      <c r="F14154" s="12"/>
      <c r="G14154" s="12"/>
      <c r="H14154" s="12"/>
      <c r="M14154" s="12"/>
      <c r="N14154" s="12"/>
      <c r="O14154" s="12"/>
      <c r="P14154" s="12"/>
    </row>
    <row r="14155" spans="4:16" x14ac:dyDescent="0.25">
      <c r="D14155" s="12"/>
      <c r="E14155" s="12"/>
      <c r="F14155" s="12"/>
      <c r="G14155" s="12"/>
      <c r="H14155" s="12"/>
      <c r="M14155" s="12"/>
      <c r="N14155" s="12"/>
      <c r="O14155" s="12"/>
      <c r="P14155" s="12"/>
    </row>
    <row r="14156" spans="4:16" x14ac:dyDescent="0.25">
      <c r="D14156" s="12"/>
      <c r="E14156" s="12"/>
      <c r="F14156" s="12"/>
      <c r="G14156" s="12"/>
      <c r="H14156" s="12"/>
      <c r="M14156" s="12"/>
      <c r="N14156" s="12"/>
      <c r="O14156" s="12"/>
      <c r="P14156" s="12"/>
    </row>
    <row r="14157" spans="4:16" x14ac:dyDescent="0.25">
      <c r="D14157" s="12"/>
      <c r="E14157" s="12"/>
      <c r="F14157" s="12"/>
      <c r="G14157" s="12"/>
      <c r="H14157" s="12"/>
      <c r="M14157" s="12"/>
      <c r="N14157" s="12"/>
      <c r="O14157" s="12"/>
      <c r="P14157" s="12"/>
    </row>
    <row r="14158" spans="4:16" x14ac:dyDescent="0.25">
      <c r="D14158" s="12"/>
      <c r="E14158" s="12"/>
      <c r="F14158" s="12"/>
      <c r="G14158" s="12"/>
      <c r="H14158" s="12"/>
      <c r="M14158" s="12"/>
      <c r="N14158" s="12"/>
      <c r="O14158" s="12"/>
      <c r="P14158" s="12"/>
    </row>
    <row r="14159" spans="4:16" x14ac:dyDescent="0.25">
      <c r="D14159" s="12"/>
      <c r="E14159" s="12"/>
      <c r="F14159" s="12"/>
      <c r="G14159" s="12"/>
      <c r="H14159" s="12"/>
      <c r="M14159" s="12"/>
      <c r="N14159" s="12"/>
      <c r="O14159" s="12"/>
      <c r="P14159" s="12"/>
    </row>
    <row r="14160" spans="4:16" x14ac:dyDescent="0.25">
      <c r="D14160" s="12"/>
      <c r="E14160" s="12"/>
      <c r="F14160" s="12"/>
      <c r="G14160" s="12"/>
      <c r="H14160" s="12"/>
      <c r="M14160" s="12"/>
      <c r="N14160" s="12"/>
      <c r="O14160" s="12"/>
      <c r="P14160" s="12"/>
    </row>
    <row r="14161" spans="4:16" x14ac:dyDescent="0.25">
      <c r="D14161" s="12"/>
      <c r="E14161" s="12"/>
      <c r="F14161" s="12"/>
      <c r="G14161" s="12"/>
      <c r="H14161" s="12"/>
      <c r="M14161" s="12"/>
      <c r="N14161" s="12"/>
      <c r="O14161" s="12"/>
      <c r="P14161" s="12"/>
    </row>
    <row r="14162" spans="4:16" x14ac:dyDescent="0.25">
      <c r="D14162" s="12"/>
      <c r="E14162" s="12"/>
      <c r="F14162" s="12"/>
      <c r="G14162" s="12"/>
      <c r="H14162" s="12"/>
      <c r="M14162" s="12"/>
      <c r="N14162" s="12"/>
      <c r="O14162" s="12"/>
      <c r="P14162" s="12"/>
    </row>
    <row r="14163" spans="4:16" x14ac:dyDescent="0.25">
      <c r="D14163" s="12"/>
      <c r="E14163" s="12"/>
      <c r="F14163" s="12"/>
      <c r="G14163" s="12"/>
      <c r="H14163" s="12"/>
      <c r="M14163" s="12"/>
      <c r="N14163" s="12"/>
      <c r="O14163" s="12"/>
      <c r="P14163" s="12"/>
    </row>
    <row r="14164" spans="4:16" x14ac:dyDescent="0.25">
      <c r="D14164" s="12"/>
      <c r="E14164" s="12"/>
      <c r="F14164" s="12"/>
      <c r="G14164" s="12"/>
      <c r="H14164" s="12"/>
      <c r="M14164" s="12"/>
      <c r="N14164" s="12"/>
      <c r="O14164" s="12"/>
      <c r="P14164" s="12"/>
    </row>
    <row r="14165" spans="4:16" x14ac:dyDescent="0.25">
      <c r="D14165" s="12"/>
      <c r="E14165" s="12"/>
      <c r="F14165" s="12"/>
      <c r="G14165" s="12"/>
      <c r="H14165" s="12"/>
      <c r="M14165" s="12"/>
      <c r="N14165" s="12"/>
      <c r="O14165" s="12"/>
      <c r="P14165" s="12"/>
    </row>
    <row r="14166" spans="4:16" x14ac:dyDescent="0.25">
      <c r="D14166" s="12"/>
      <c r="E14166" s="12"/>
      <c r="F14166" s="12"/>
      <c r="G14166" s="12"/>
      <c r="H14166" s="12"/>
      <c r="M14166" s="12"/>
      <c r="N14166" s="12"/>
      <c r="O14166" s="12"/>
      <c r="P14166" s="12"/>
    </row>
    <row r="14167" spans="4:16" x14ac:dyDescent="0.25">
      <c r="D14167" s="12"/>
      <c r="E14167" s="12"/>
      <c r="F14167" s="12"/>
      <c r="G14167" s="12"/>
      <c r="H14167" s="12"/>
      <c r="M14167" s="12"/>
      <c r="N14167" s="12"/>
      <c r="O14167" s="12"/>
      <c r="P14167" s="12"/>
    </row>
    <row r="14168" spans="4:16" x14ac:dyDescent="0.25">
      <c r="D14168" s="12"/>
      <c r="E14168" s="12"/>
      <c r="F14168" s="12"/>
      <c r="G14168" s="12"/>
      <c r="H14168" s="12"/>
      <c r="M14168" s="12"/>
      <c r="N14168" s="12"/>
      <c r="O14168" s="12"/>
      <c r="P14168" s="12"/>
    </row>
    <row r="14169" spans="4:16" x14ac:dyDescent="0.25">
      <c r="D14169" s="12"/>
      <c r="E14169" s="12"/>
      <c r="F14169" s="12"/>
      <c r="G14169" s="12"/>
      <c r="H14169" s="12"/>
      <c r="M14169" s="12"/>
      <c r="N14169" s="12"/>
      <c r="O14169" s="12"/>
      <c r="P14169" s="12"/>
    </row>
    <row r="14170" spans="4:16" x14ac:dyDescent="0.25">
      <c r="D14170" s="12"/>
      <c r="E14170" s="12"/>
      <c r="F14170" s="12"/>
      <c r="G14170" s="12"/>
      <c r="H14170" s="12"/>
      <c r="M14170" s="12"/>
      <c r="N14170" s="12"/>
      <c r="O14170" s="12"/>
      <c r="P14170" s="12"/>
    </row>
    <row r="14171" spans="4:16" x14ac:dyDescent="0.25">
      <c r="D14171" s="12"/>
      <c r="E14171" s="12"/>
      <c r="F14171" s="12"/>
      <c r="G14171" s="12"/>
      <c r="H14171" s="12"/>
      <c r="M14171" s="12"/>
      <c r="N14171" s="12"/>
      <c r="O14171" s="12"/>
      <c r="P14171" s="12"/>
    </row>
    <row r="14172" spans="4:16" x14ac:dyDescent="0.25">
      <c r="D14172" s="12"/>
      <c r="E14172" s="12"/>
      <c r="F14172" s="12"/>
      <c r="G14172" s="12"/>
      <c r="H14172" s="12"/>
      <c r="M14172" s="12"/>
      <c r="N14172" s="12"/>
      <c r="O14172" s="12"/>
      <c r="P14172" s="12"/>
    </row>
    <row r="14173" spans="4:16" x14ac:dyDescent="0.25">
      <c r="D14173" s="12"/>
      <c r="E14173" s="12"/>
      <c r="F14173" s="12"/>
      <c r="G14173" s="12"/>
      <c r="H14173" s="12"/>
      <c r="M14173" s="12"/>
      <c r="N14173" s="12"/>
      <c r="O14173" s="12"/>
      <c r="P14173" s="12"/>
    </row>
    <row r="14174" spans="4:16" x14ac:dyDescent="0.25">
      <c r="D14174" s="12"/>
      <c r="E14174" s="12"/>
      <c r="F14174" s="12"/>
      <c r="G14174" s="12"/>
      <c r="H14174" s="12"/>
      <c r="M14174" s="12"/>
      <c r="N14174" s="12"/>
      <c r="O14174" s="12"/>
      <c r="P14174" s="12"/>
    </row>
    <row r="14175" spans="4:16" x14ac:dyDescent="0.25">
      <c r="D14175" s="12"/>
      <c r="E14175" s="12"/>
      <c r="F14175" s="12"/>
      <c r="G14175" s="12"/>
      <c r="H14175" s="12"/>
      <c r="M14175" s="12"/>
      <c r="N14175" s="12"/>
      <c r="O14175" s="12"/>
      <c r="P14175" s="12"/>
    </row>
    <row r="14176" spans="4:16" x14ac:dyDescent="0.25">
      <c r="D14176" s="12"/>
      <c r="E14176" s="12"/>
      <c r="F14176" s="12"/>
      <c r="G14176" s="12"/>
      <c r="H14176" s="12"/>
      <c r="M14176" s="12"/>
      <c r="N14176" s="12"/>
      <c r="O14176" s="12"/>
      <c r="P14176" s="12"/>
    </row>
    <row r="14177" spans="4:16" x14ac:dyDescent="0.25">
      <c r="D14177" s="12"/>
      <c r="E14177" s="12"/>
      <c r="F14177" s="12"/>
      <c r="G14177" s="12"/>
      <c r="H14177" s="12"/>
      <c r="M14177" s="12"/>
      <c r="N14177" s="12"/>
      <c r="O14177" s="12"/>
      <c r="P14177" s="12"/>
    </row>
    <row r="14178" spans="4:16" x14ac:dyDescent="0.25">
      <c r="D14178" s="12"/>
      <c r="E14178" s="12"/>
      <c r="F14178" s="12"/>
      <c r="G14178" s="12"/>
      <c r="H14178" s="12"/>
      <c r="M14178" s="12"/>
      <c r="N14178" s="12"/>
      <c r="O14178" s="12"/>
      <c r="P14178" s="12"/>
    </row>
    <row r="14179" spans="4:16" x14ac:dyDescent="0.25">
      <c r="D14179" s="12"/>
      <c r="E14179" s="12"/>
      <c r="F14179" s="12"/>
      <c r="G14179" s="12"/>
      <c r="H14179" s="12"/>
      <c r="M14179" s="12"/>
      <c r="N14179" s="12"/>
      <c r="O14179" s="12"/>
      <c r="P14179" s="12"/>
    </row>
    <row r="14180" spans="4:16" x14ac:dyDescent="0.25">
      <c r="D14180" s="12"/>
      <c r="E14180" s="12"/>
      <c r="F14180" s="12"/>
      <c r="G14180" s="12"/>
      <c r="H14180" s="12"/>
      <c r="M14180" s="12"/>
      <c r="N14180" s="12"/>
      <c r="O14180" s="12"/>
      <c r="P14180" s="12"/>
    </row>
    <row r="14181" spans="4:16" x14ac:dyDescent="0.25">
      <c r="D14181" s="12"/>
      <c r="E14181" s="12"/>
      <c r="F14181" s="12"/>
      <c r="G14181" s="12"/>
      <c r="H14181" s="12"/>
      <c r="M14181" s="12"/>
      <c r="N14181" s="12"/>
      <c r="O14181" s="12"/>
      <c r="P14181" s="12"/>
    </row>
    <row r="14182" spans="4:16" x14ac:dyDescent="0.25">
      <c r="D14182" s="12"/>
      <c r="E14182" s="12"/>
      <c r="F14182" s="12"/>
      <c r="G14182" s="12"/>
      <c r="H14182" s="12"/>
      <c r="M14182" s="12"/>
      <c r="N14182" s="12"/>
      <c r="O14182" s="12"/>
      <c r="P14182" s="12"/>
    </row>
    <row r="14183" spans="4:16" x14ac:dyDescent="0.25">
      <c r="D14183" s="12"/>
      <c r="E14183" s="12"/>
      <c r="F14183" s="12"/>
      <c r="G14183" s="12"/>
      <c r="H14183" s="12"/>
      <c r="M14183" s="12"/>
      <c r="N14183" s="12"/>
      <c r="O14183" s="12"/>
      <c r="P14183" s="12"/>
    </row>
    <row r="14184" spans="4:16" x14ac:dyDescent="0.25">
      <c r="D14184" s="12"/>
      <c r="E14184" s="12"/>
      <c r="F14184" s="12"/>
      <c r="G14184" s="12"/>
      <c r="H14184" s="12"/>
      <c r="M14184" s="12"/>
      <c r="N14184" s="12"/>
      <c r="O14184" s="12"/>
      <c r="P14184" s="12"/>
    </row>
    <row r="14185" spans="4:16" x14ac:dyDescent="0.25">
      <c r="D14185" s="12"/>
      <c r="E14185" s="12"/>
      <c r="F14185" s="12"/>
      <c r="G14185" s="12"/>
      <c r="H14185" s="12"/>
      <c r="M14185" s="12"/>
      <c r="N14185" s="12"/>
      <c r="O14185" s="12"/>
      <c r="P14185" s="12"/>
    </row>
    <row r="14186" spans="4:16" x14ac:dyDescent="0.25">
      <c r="D14186" s="12"/>
      <c r="E14186" s="12"/>
      <c r="F14186" s="12"/>
      <c r="G14186" s="12"/>
      <c r="H14186" s="12"/>
      <c r="M14186" s="12"/>
      <c r="N14186" s="12"/>
      <c r="O14186" s="12"/>
      <c r="P14186" s="12"/>
    </row>
    <row r="14187" spans="4:16" x14ac:dyDescent="0.25">
      <c r="D14187" s="12"/>
      <c r="E14187" s="12"/>
      <c r="F14187" s="12"/>
      <c r="G14187" s="12"/>
      <c r="H14187" s="12"/>
      <c r="M14187" s="12"/>
      <c r="N14187" s="12"/>
      <c r="O14187" s="12"/>
      <c r="P14187" s="12"/>
    </row>
    <row r="14188" spans="4:16" x14ac:dyDescent="0.25">
      <c r="D14188" s="12"/>
      <c r="E14188" s="12"/>
      <c r="F14188" s="12"/>
      <c r="G14188" s="12"/>
      <c r="H14188" s="12"/>
      <c r="M14188" s="12"/>
      <c r="N14188" s="12"/>
      <c r="O14188" s="12"/>
      <c r="P14188" s="12"/>
    </row>
    <row r="14189" spans="4:16" x14ac:dyDescent="0.25">
      <c r="D14189" s="12"/>
      <c r="E14189" s="12"/>
      <c r="F14189" s="12"/>
      <c r="G14189" s="12"/>
      <c r="H14189" s="12"/>
      <c r="M14189" s="12"/>
      <c r="N14189" s="12"/>
      <c r="O14189" s="12"/>
      <c r="P14189" s="12"/>
    </row>
    <row r="14190" spans="4:16" x14ac:dyDescent="0.25">
      <c r="D14190" s="12"/>
      <c r="E14190" s="12"/>
      <c r="F14190" s="12"/>
      <c r="G14190" s="12"/>
      <c r="H14190" s="12"/>
      <c r="M14190" s="12"/>
      <c r="N14190" s="12"/>
      <c r="O14190" s="12"/>
      <c r="P14190" s="12"/>
    </row>
    <row r="14191" spans="4:16" x14ac:dyDescent="0.25">
      <c r="D14191" s="12"/>
      <c r="E14191" s="12"/>
      <c r="F14191" s="12"/>
      <c r="G14191" s="12"/>
      <c r="H14191" s="12"/>
      <c r="M14191" s="12"/>
      <c r="N14191" s="12"/>
      <c r="O14191" s="12"/>
      <c r="P14191" s="12"/>
    </row>
    <row r="14192" spans="4:16" x14ac:dyDescent="0.25">
      <c r="D14192" s="12"/>
      <c r="E14192" s="12"/>
      <c r="F14192" s="12"/>
      <c r="G14192" s="12"/>
      <c r="H14192" s="12"/>
      <c r="M14192" s="12"/>
      <c r="N14192" s="12"/>
      <c r="O14192" s="12"/>
      <c r="P14192" s="12"/>
    </row>
    <row r="14193" spans="4:16" x14ac:dyDescent="0.25">
      <c r="D14193" s="12"/>
      <c r="E14193" s="12"/>
      <c r="F14193" s="12"/>
      <c r="G14193" s="12"/>
      <c r="H14193" s="12"/>
      <c r="M14193" s="12"/>
      <c r="N14193" s="12"/>
      <c r="O14193" s="12"/>
      <c r="P14193" s="12"/>
    </row>
    <row r="14194" spans="4:16" x14ac:dyDescent="0.25">
      <c r="D14194" s="12"/>
      <c r="E14194" s="12"/>
      <c r="F14194" s="12"/>
      <c r="G14194" s="12"/>
      <c r="H14194" s="12"/>
      <c r="M14194" s="12"/>
      <c r="N14194" s="12"/>
      <c r="O14194" s="12"/>
      <c r="P14194" s="12"/>
    </row>
    <row r="14195" spans="4:16" x14ac:dyDescent="0.25">
      <c r="D14195" s="12"/>
      <c r="E14195" s="12"/>
      <c r="F14195" s="12"/>
      <c r="G14195" s="12"/>
      <c r="H14195" s="12"/>
      <c r="M14195" s="12"/>
      <c r="N14195" s="12"/>
      <c r="O14195" s="12"/>
      <c r="P14195" s="12"/>
    </row>
    <row r="14196" spans="4:16" x14ac:dyDescent="0.25">
      <c r="D14196" s="12"/>
      <c r="E14196" s="12"/>
      <c r="F14196" s="12"/>
      <c r="G14196" s="12"/>
      <c r="H14196" s="12"/>
      <c r="M14196" s="12"/>
      <c r="N14196" s="12"/>
      <c r="O14196" s="12"/>
      <c r="P14196" s="12"/>
    </row>
    <row r="14197" spans="4:16" x14ac:dyDescent="0.25">
      <c r="D14197" s="12"/>
      <c r="E14197" s="12"/>
      <c r="F14197" s="12"/>
      <c r="G14197" s="12"/>
      <c r="H14197" s="12"/>
      <c r="M14197" s="12"/>
      <c r="N14197" s="12"/>
      <c r="O14197" s="12"/>
      <c r="P14197" s="12"/>
    </row>
    <row r="14198" spans="4:16" x14ac:dyDescent="0.25">
      <c r="D14198" s="12"/>
      <c r="E14198" s="12"/>
      <c r="F14198" s="12"/>
      <c r="G14198" s="12"/>
      <c r="H14198" s="12"/>
      <c r="M14198" s="12"/>
      <c r="N14198" s="12"/>
      <c r="O14198" s="12"/>
      <c r="P14198" s="12"/>
    </row>
    <row r="14199" spans="4:16" x14ac:dyDescent="0.25">
      <c r="D14199" s="12"/>
      <c r="E14199" s="12"/>
      <c r="F14199" s="12"/>
      <c r="G14199" s="12"/>
      <c r="H14199" s="12"/>
      <c r="M14199" s="12"/>
      <c r="N14199" s="12"/>
      <c r="O14199" s="12"/>
      <c r="P14199" s="12"/>
    </row>
    <row r="14200" spans="4:16" x14ac:dyDescent="0.25">
      <c r="D14200" s="12"/>
      <c r="E14200" s="12"/>
      <c r="F14200" s="12"/>
      <c r="G14200" s="12"/>
      <c r="H14200" s="12"/>
      <c r="M14200" s="12"/>
      <c r="N14200" s="12"/>
      <c r="O14200" s="12"/>
      <c r="P14200" s="12"/>
    </row>
    <row r="14201" spans="4:16" x14ac:dyDescent="0.25">
      <c r="D14201" s="12"/>
      <c r="E14201" s="12"/>
      <c r="F14201" s="12"/>
      <c r="G14201" s="12"/>
      <c r="H14201" s="12"/>
      <c r="M14201" s="12"/>
      <c r="N14201" s="12"/>
      <c r="O14201" s="12"/>
      <c r="P14201" s="12"/>
    </row>
    <row r="14202" spans="4:16" x14ac:dyDescent="0.25">
      <c r="D14202" s="12"/>
      <c r="E14202" s="12"/>
      <c r="F14202" s="12"/>
      <c r="G14202" s="12"/>
      <c r="H14202" s="12"/>
      <c r="M14202" s="12"/>
      <c r="N14202" s="12"/>
      <c r="O14202" s="12"/>
      <c r="P14202" s="12"/>
    </row>
    <row r="14203" spans="4:16" x14ac:dyDescent="0.25">
      <c r="D14203" s="12"/>
      <c r="E14203" s="12"/>
      <c r="F14203" s="12"/>
      <c r="G14203" s="12"/>
      <c r="H14203" s="12"/>
      <c r="M14203" s="12"/>
      <c r="N14203" s="12"/>
      <c r="O14203" s="12"/>
      <c r="P14203" s="12"/>
    </row>
    <row r="14204" spans="4:16" x14ac:dyDescent="0.25">
      <c r="D14204" s="12"/>
      <c r="E14204" s="12"/>
      <c r="F14204" s="12"/>
      <c r="G14204" s="12"/>
      <c r="H14204" s="12"/>
      <c r="M14204" s="12"/>
      <c r="N14204" s="12"/>
      <c r="O14204" s="12"/>
      <c r="P14204" s="12"/>
    </row>
    <row r="14205" spans="4:16" x14ac:dyDescent="0.25">
      <c r="D14205" s="12"/>
      <c r="E14205" s="12"/>
      <c r="F14205" s="12"/>
      <c r="G14205" s="12"/>
      <c r="H14205" s="12"/>
      <c r="M14205" s="12"/>
      <c r="N14205" s="12"/>
      <c r="O14205" s="12"/>
      <c r="P14205" s="12"/>
    </row>
    <row r="14206" spans="4:16" x14ac:dyDescent="0.25">
      <c r="D14206" s="12"/>
      <c r="E14206" s="12"/>
      <c r="F14206" s="12"/>
      <c r="G14206" s="12"/>
      <c r="H14206" s="12"/>
      <c r="M14206" s="12"/>
      <c r="N14206" s="12"/>
      <c r="O14206" s="12"/>
      <c r="P14206" s="12"/>
    </row>
    <row r="14207" spans="4:16" x14ac:dyDescent="0.25">
      <c r="D14207" s="12"/>
      <c r="E14207" s="12"/>
      <c r="F14207" s="12"/>
      <c r="G14207" s="12"/>
      <c r="H14207" s="12"/>
      <c r="M14207" s="12"/>
      <c r="N14207" s="12"/>
      <c r="O14207" s="12"/>
      <c r="P14207" s="12"/>
    </row>
    <row r="14208" spans="4:16" x14ac:dyDescent="0.25">
      <c r="D14208" s="12"/>
      <c r="E14208" s="12"/>
      <c r="F14208" s="12"/>
      <c r="G14208" s="12"/>
      <c r="H14208" s="12"/>
      <c r="M14208" s="12"/>
      <c r="N14208" s="12"/>
      <c r="O14208" s="12"/>
      <c r="P14208" s="12"/>
    </row>
    <row r="14209" spans="4:16" x14ac:dyDescent="0.25">
      <c r="D14209" s="12"/>
      <c r="E14209" s="12"/>
      <c r="F14209" s="12"/>
      <c r="G14209" s="12"/>
      <c r="H14209" s="12"/>
      <c r="M14209" s="12"/>
      <c r="N14209" s="12"/>
      <c r="O14209" s="12"/>
      <c r="P14209" s="12"/>
    </row>
    <row r="14210" spans="4:16" x14ac:dyDescent="0.25">
      <c r="D14210" s="12"/>
      <c r="E14210" s="12"/>
      <c r="F14210" s="12"/>
      <c r="G14210" s="12"/>
      <c r="H14210" s="12"/>
      <c r="M14210" s="12"/>
      <c r="N14210" s="12"/>
      <c r="O14210" s="12"/>
      <c r="P14210" s="12"/>
    </row>
    <row r="14211" spans="4:16" x14ac:dyDescent="0.25">
      <c r="D14211" s="12"/>
      <c r="E14211" s="12"/>
      <c r="F14211" s="12"/>
      <c r="G14211" s="12"/>
      <c r="H14211" s="12"/>
      <c r="M14211" s="12"/>
      <c r="N14211" s="12"/>
      <c r="O14211" s="12"/>
      <c r="P14211" s="12"/>
    </row>
    <row r="14212" spans="4:16" x14ac:dyDescent="0.25">
      <c r="D14212" s="12"/>
      <c r="E14212" s="12"/>
      <c r="F14212" s="12"/>
      <c r="G14212" s="12"/>
      <c r="H14212" s="12"/>
      <c r="M14212" s="12"/>
      <c r="N14212" s="12"/>
      <c r="O14212" s="12"/>
      <c r="P14212" s="12"/>
    </row>
    <row r="14213" spans="4:16" x14ac:dyDescent="0.25">
      <c r="D14213" s="12"/>
      <c r="E14213" s="12"/>
      <c r="F14213" s="12"/>
      <c r="G14213" s="12"/>
      <c r="H14213" s="12"/>
      <c r="M14213" s="12"/>
      <c r="N14213" s="12"/>
      <c r="O14213" s="12"/>
      <c r="P14213" s="12"/>
    </row>
    <row r="14214" spans="4:16" x14ac:dyDescent="0.25">
      <c r="D14214" s="12"/>
      <c r="E14214" s="12"/>
      <c r="F14214" s="12"/>
      <c r="G14214" s="12"/>
      <c r="H14214" s="12"/>
      <c r="M14214" s="12"/>
      <c r="N14214" s="12"/>
      <c r="O14214" s="12"/>
      <c r="P14214" s="12"/>
    </row>
    <row r="14215" spans="4:16" x14ac:dyDescent="0.25">
      <c r="D14215" s="12"/>
      <c r="E14215" s="12"/>
      <c r="F14215" s="12"/>
      <c r="G14215" s="12"/>
      <c r="H14215" s="12"/>
      <c r="M14215" s="12"/>
      <c r="N14215" s="12"/>
      <c r="O14215" s="12"/>
      <c r="P14215" s="12"/>
    </row>
    <row r="14216" spans="4:16" x14ac:dyDescent="0.25">
      <c r="D14216" s="12"/>
      <c r="E14216" s="12"/>
      <c r="F14216" s="12"/>
      <c r="G14216" s="12"/>
      <c r="H14216" s="12"/>
      <c r="M14216" s="12"/>
      <c r="N14216" s="12"/>
      <c r="O14216" s="12"/>
      <c r="P14216" s="12"/>
    </row>
    <row r="14217" spans="4:16" x14ac:dyDescent="0.25">
      <c r="D14217" s="12"/>
      <c r="E14217" s="12"/>
      <c r="F14217" s="12"/>
      <c r="G14217" s="12"/>
      <c r="H14217" s="12"/>
      <c r="M14217" s="12"/>
      <c r="N14217" s="12"/>
      <c r="O14217" s="12"/>
      <c r="P14217" s="12"/>
    </row>
    <row r="14218" spans="4:16" x14ac:dyDescent="0.25">
      <c r="D14218" s="12"/>
      <c r="E14218" s="12"/>
      <c r="F14218" s="12"/>
      <c r="G14218" s="12"/>
      <c r="H14218" s="12"/>
      <c r="M14218" s="12"/>
      <c r="N14218" s="12"/>
      <c r="O14218" s="12"/>
      <c r="P14218" s="12"/>
    </row>
    <row r="14219" spans="4:16" x14ac:dyDescent="0.25">
      <c r="D14219" s="12"/>
      <c r="E14219" s="12"/>
      <c r="F14219" s="12"/>
      <c r="G14219" s="12"/>
      <c r="H14219" s="12"/>
      <c r="M14219" s="12"/>
      <c r="N14219" s="12"/>
      <c r="O14219" s="12"/>
      <c r="P14219" s="12"/>
    </row>
    <row r="14220" spans="4:16" x14ac:dyDescent="0.25">
      <c r="D14220" s="12"/>
      <c r="E14220" s="12"/>
      <c r="F14220" s="12"/>
      <c r="G14220" s="12"/>
      <c r="H14220" s="12"/>
      <c r="M14220" s="12"/>
      <c r="N14220" s="12"/>
      <c r="O14220" s="12"/>
      <c r="P14220" s="12"/>
    </row>
    <row r="14221" spans="4:16" x14ac:dyDescent="0.25">
      <c r="D14221" s="12"/>
      <c r="E14221" s="12"/>
      <c r="F14221" s="12"/>
      <c r="G14221" s="12"/>
      <c r="H14221" s="12"/>
      <c r="M14221" s="12"/>
      <c r="N14221" s="12"/>
      <c r="O14221" s="12"/>
      <c r="P14221" s="12"/>
    </row>
    <row r="14222" spans="4:16" x14ac:dyDescent="0.25">
      <c r="D14222" s="12"/>
      <c r="E14222" s="12"/>
      <c r="F14222" s="12"/>
      <c r="G14222" s="12"/>
      <c r="H14222" s="12"/>
      <c r="M14222" s="12"/>
      <c r="N14222" s="12"/>
      <c r="O14222" s="12"/>
      <c r="P14222" s="12"/>
    </row>
    <row r="14223" spans="4:16" x14ac:dyDescent="0.25">
      <c r="D14223" s="12"/>
      <c r="E14223" s="12"/>
      <c r="F14223" s="12"/>
      <c r="G14223" s="12"/>
      <c r="H14223" s="12"/>
      <c r="M14223" s="12"/>
      <c r="N14223" s="12"/>
      <c r="O14223" s="12"/>
      <c r="P14223" s="12"/>
    </row>
    <row r="14224" spans="4:16" x14ac:dyDescent="0.25">
      <c r="D14224" s="12"/>
      <c r="E14224" s="12"/>
      <c r="F14224" s="12"/>
      <c r="G14224" s="12"/>
      <c r="H14224" s="12"/>
      <c r="M14224" s="12"/>
      <c r="N14224" s="12"/>
      <c r="O14224" s="12"/>
      <c r="P14224" s="12"/>
    </row>
    <row r="14225" spans="4:16" x14ac:dyDescent="0.25">
      <c r="D14225" s="12"/>
      <c r="E14225" s="12"/>
      <c r="F14225" s="12"/>
      <c r="G14225" s="12"/>
      <c r="H14225" s="12"/>
      <c r="M14225" s="12"/>
      <c r="N14225" s="12"/>
      <c r="O14225" s="12"/>
      <c r="P14225" s="12"/>
    </row>
    <row r="14226" spans="4:16" x14ac:dyDescent="0.25">
      <c r="D14226" s="12"/>
      <c r="E14226" s="12"/>
      <c r="F14226" s="12"/>
      <c r="G14226" s="12"/>
      <c r="H14226" s="12"/>
      <c r="M14226" s="12"/>
      <c r="N14226" s="12"/>
      <c r="O14226" s="12"/>
      <c r="P14226" s="12"/>
    </row>
    <row r="14227" spans="4:16" x14ac:dyDescent="0.25">
      <c r="D14227" s="12"/>
      <c r="E14227" s="12"/>
      <c r="F14227" s="12"/>
      <c r="G14227" s="12"/>
      <c r="H14227" s="12"/>
      <c r="M14227" s="12"/>
      <c r="N14227" s="12"/>
      <c r="O14227" s="12"/>
      <c r="P14227" s="12"/>
    </row>
    <row r="14228" spans="4:16" x14ac:dyDescent="0.25">
      <c r="D14228" s="12"/>
      <c r="E14228" s="12"/>
      <c r="F14228" s="12"/>
      <c r="G14228" s="12"/>
      <c r="H14228" s="12"/>
      <c r="M14228" s="12"/>
      <c r="N14228" s="12"/>
      <c r="O14228" s="12"/>
      <c r="P14228" s="12"/>
    </row>
    <row r="14229" spans="4:16" x14ac:dyDescent="0.25">
      <c r="D14229" s="12"/>
      <c r="E14229" s="12"/>
      <c r="F14229" s="12"/>
      <c r="G14229" s="12"/>
      <c r="H14229" s="12"/>
      <c r="M14229" s="12"/>
      <c r="N14229" s="12"/>
      <c r="O14229" s="12"/>
      <c r="P14229" s="12"/>
    </row>
    <row r="14230" spans="4:16" x14ac:dyDescent="0.25">
      <c r="D14230" s="12"/>
      <c r="E14230" s="12"/>
      <c r="F14230" s="12"/>
      <c r="G14230" s="12"/>
      <c r="H14230" s="12"/>
      <c r="M14230" s="12"/>
      <c r="N14230" s="12"/>
      <c r="O14230" s="12"/>
      <c r="P14230" s="12"/>
    </row>
    <row r="14231" spans="4:16" x14ac:dyDescent="0.25">
      <c r="D14231" s="12"/>
      <c r="E14231" s="12"/>
      <c r="F14231" s="12"/>
      <c r="G14231" s="12"/>
      <c r="H14231" s="12"/>
      <c r="M14231" s="12"/>
      <c r="N14231" s="12"/>
      <c r="O14231" s="12"/>
      <c r="P14231" s="12"/>
    </row>
    <row r="14232" spans="4:16" x14ac:dyDescent="0.25">
      <c r="D14232" s="12"/>
      <c r="E14232" s="12"/>
      <c r="F14232" s="12"/>
      <c r="G14232" s="12"/>
      <c r="H14232" s="12"/>
      <c r="M14232" s="12"/>
      <c r="N14232" s="12"/>
      <c r="O14232" s="12"/>
      <c r="P14232" s="12"/>
    </row>
    <row r="14233" spans="4:16" x14ac:dyDescent="0.25">
      <c r="D14233" s="12"/>
      <c r="E14233" s="12"/>
      <c r="F14233" s="12"/>
      <c r="G14233" s="12"/>
      <c r="H14233" s="12"/>
      <c r="M14233" s="12"/>
      <c r="N14233" s="12"/>
      <c r="O14233" s="12"/>
      <c r="P14233" s="12"/>
    </row>
    <row r="14234" spans="4:16" x14ac:dyDescent="0.25">
      <c r="D14234" s="12"/>
      <c r="E14234" s="12"/>
      <c r="F14234" s="12"/>
      <c r="G14234" s="12"/>
      <c r="H14234" s="12"/>
      <c r="M14234" s="12"/>
      <c r="N14234" s="12"/>
      <c r="O14234" s="12"/>
      <c r="P14234" s="12"/>
    </row>
    <row r="14235" spans="4:16" x14ac:dyDescent="0.25">
      <c r="D14235" s="12"/>
      <c r="E14235" s="12"/>
      <c r="F14235" s="12"/>
      <c r="G14235" s="12"/>
      <c r="H14235" s="12"/>
      <c r="M14235" s="12"/>
      <c r="N14235" s="12"/>
      <c r="O14235" s="12"/>
      <c r="P14235" s="12"/>
    </row>
    <row r="14236" spans="4:16" x14ac:dyDescent="0.25">
      <c r="D14236" s="12"/>
      <c r="E14236" s="12"/>
      <c r="F14236" s="12"/>
      <c r="G14236" s="12"/>
      <c r="H14236" s="12"/>
      <c r="M14236" s="12"/>
      <c r="N14236" s="12"/>
      <c r="O14236" s="12"/>
      <c r="P14236" s="12"/>
    </row>
    <row r="14237" spans="4:16" x14ac:dyDescent="0.25">
      <c r="D14237" s="12"/>
      <c r="E14237" s="12"/>
      <c r="F14237" s="12"/>
      <c r="G14237" s="12"/>
      <c r="H14237" s="12"/>
      <c r="M14237" s="12"/>
      <c r="N14237" s="12"/>
      <c r="O14237" s="12"/>
      <c r="P14237" s="12"/>
    </row>
    <row r="14238" spans="4:16" x14ac:dyDescent="0.25">
      <c r="D14238" s="12"/>
      <c r="E14238" s="12"/>
      <c r="F14238" s="12"/>
      <c r="G14238" s="12"/>
      <c r="H14238" s="12"/>
      <c r="M14238" s="12"/>
      <c r="N14238" s="12"/>
      <c r="O14238" s="12"/>
      <c r="P14238" s="12"/>
    </row>
    <row r="14239" spans="4:16" x14ac:dyDescent="0.25">
      <c r="D14239" s="12"/>
      <c r="E14239" s="12"/>
      <c r="F14239" s="12"/>
      <c r="G14239" s="12"/>
      <c r="H14239" s="12"/>
      <c r="M14239" s="12"/>
      <c r="N14239" s="12"/>
      <c r="O14239" s="12"/>
      <c r="P14239" s="12"/>
    </row>
    <row r="14240" spans="4:16" x14ac:dyDescent="0.25">
      <c r="D14240" s="12"/>
      <c r="E14240" s="12"/>
      <c r="F14240" s="12"/>
      <c r="G14240" s="12"/>
      <c r="H14240" s="12"/>
      <c r="M14240" s="12"/>
      <c r="N14240" s="12"/>
      <c r="O14240" s="12"/>
      <c r="P14240" s="12"/>
    </row>
    <row r="14241" spans="4:16" x14ac:dyDescent="0.25">
      <c r="D14241" s="12"/>
      <c r="E14241" s="12"/>
      <c r="F14241" s="12"/>
      <c r="G14241" s="12"/>
      <c r="H14241" s="12"/>
      <c r="M14241" s="12"/>
      <c r="N14241" s="12"/>
      <c r="O14241" s="12"/>
      <c r="P14241" s="12"/>
    </row>
    <row r="14242" spans="4:16" x14ac:dyDescent="0.25">
      <c r="D14242" s="12"/>
      <c r="E14242" s="12"/>
      <c r="F14242" s="12"/>
      <c r="G14242" s="12"/>
      <c r="H14242" s="12"/>
      <c r="M14242" s="12"/>
      <c r="N14242" s="12"/>
      <c r="O14242" s="12"/>
      <c r="P14242" s="12"/>
    </row>
    <row r="14243" spans="4:16" x14ac:dyDescent="0.25">
      <c r="D14243" s="12"/>
      <c r="E14243" s="12"/>
      <c r="F14243" s="12"/>
      <c r="G14243" s="12"/>
      <c r="H14243" s="12"/>
      <c r="M14243" s="12"/>
      <c r="N14243" s="12"/>
      <c r="O14243" s="12"/>
      <c r="P14243" s="12"/>
    </row>
    <row r="14244" spans="4:16" x14ac:dyDescent="0.25">
      <c r="D14244" s="12"/>
      <c r="E14244" s="12"/>
      <c r="F14244" s="12"/>
      <c r="G14244" s="12"/>
      <c r="H14244" s="12"/>
      <c r="M14244" s="12"/>
      <c r="N14244" s="12"/>
      <c r="O14244" s="12"/>
      <c r="P14244" s="12"/>
    </row>
    <row r="14245" spans="4:16" x14ac:dyDescent="0.25">
      <c r="D14245" s="12"/>
      <c r="E14245" s="12"/>
      <c r="F14245" s="12"/>
      <c r="G14245" s="12"/>
      <c r="H14245" s="12"/>
      <c r="M14245" s="12"/>
      <c r="N14245" s="12"/>
      <c r="O14245" s="12"/>
      <c r="P14245" s="12"/>
    </row>
    <row r="14246" spans="4:16" x14ac:dyDescent="0.25">
      <c r="D14246" s="12"/>
      <c r="E14246" s="12"/>
      <c r="F14246" s="12"/>
      <c r="G14246" s="12"/>
      <c r="H14246" s="12"/>
      <c r="M14246" s="12"/>
      <c r="N14246" s="12"/>
      <c r="O14246" s="12"/>
      <c r="P14246" s="12"/>
    </row>
    <row r="14247" spans="4:16" x14ac:dyDescent="0.25">
      <c r="D14247" s="12"/>
      <c r="E14247" s="12"/>
      <c r="F14247" s="12"/>
      <c r="G14247" s="12"/>
      <c r="H14247" s="12"/>
      <c r="M14247" s="12"/>
      <c r="N14247" s="12"/>
      <c r="O14247" s="12"/>
      <c r="P14247" s="12"/>
    </row>
    <row r="14248" spans="4:16" x14ac:dyDescent="0.25">
      <c r="D14248" s="12"/>
      <c r="E14248" s="12"/>
      <c r="F14248" s="12"/>
      <c r="G14248" s="12"/>
      <c r="H14248" s="12"/>
      <c r="M14248" s="12"/>
      <c r="N14248" s="12"/>
      <c r="O14248" s="12"/>
      <c r="P14248" s="12"/>
    </row>
    <row r="14249" spans="4:16" x14ac:dyDescent="0.25">
      <c r="D14249" s="12"/>
      <c r="E14249" s="12"/>
      <c r="F14249" s="12"/>
      <c r="G14249" s="12"/>
      <c r="H14249" s="12"/>
      <c r="M14249" s="12"/>
      <c r="N14249" s="12"/>
      <c r="O14249" s="12"/>
      <c r="P14249" s="12"/>
    </row>
    <row r="14250" spans="4:16" x14ac:dyDescent="0.25">
      <c r="D14250" s="12"/>
      <c r="E14250" s="12"/>
      <c r="F14250" s="12"/>
      <c r="G14250" s="12"/>
      <c r="H14250" s="12"/>
      <c r="M14250" s="12"/>
      <c r="N14250" s="12"/>
      <c r="O14250" s="12"/>
      <c r="P14250" s="12"/>
    </row>
    <row r="14251" spans="4:16" x14ac:dyDescent="0.25">
      <c r="D14251" s="12"/>
      <c r="E14251" s="12"/>
      <c r="F14251" s="12"/>
      <c r="G14251" s="12"/>
      <c r="H14251" s="12"/>
      <c r="M14251" s="12"/>
      <c r="N14251" s="12"/>
      <c r="O14251" s="12"/>
      <c r="P14251" s="12"/>
    </row>
    <row r="14252" spans="4:16" x14ac:dyDescent="0.25">
      <c r="D14252" s="12"/>
      <c r="E14252" s="12"/>
      <c r="F14252" s="12"/>
      <c r="G14252" s="12"/>
      <c r="H14252" s="12"/>
      <c r="M14252" s="12"/>
      <c r="N14252" s="12"/>
      <c r="O14252" s="12"/>
      <c r="P14252" s="12"/>
    </row>
    <row r="14253" spans="4:16" x14ac:dyDescent="0.25">
      <c r="D14253" s="12"/>
      <c r="E14253" s="12"/>
      <c r="F14253" s="12"/>
      <c r="G14253" s="12"/>
      <c r="H14253" s="12"/>
      <c r="M14253" s="12"/>
      <c r="N14253" s="12"/>
      <c r="O14253" s="12"/>
      <c r="P14253" s="12"/>
    </row>
    <row r="14254" spans="4:16" x14ac:dyDescent="0.25">
      <c r="D14254" s="12"/>
      <c r="E14254" s="12"/>
      <c r="F14254" s="12"/>
      <c r="G14254" s="12"/>
      <c r="H14254" s="12"/>
      <c r="M14254" s="12"/>
      <c r="N14254" s="12"/>
      <c r="O14254" s="12"/>
      <c r="P14254" s="12"/>
    </row>
    <row r="14255" spans="4:16" x14ac:dyDescent="0.25">
      <c r="D14255" s="12"/>
      <c r="E14255" s="12"/>
      <c r="F14255" s="12"/>
      <c r="G14255" s="12"/>
      <c r="H14255" s="12"/>
      <c r="M14255" s="12"/>
      <c r="N14255" s="12"/>
      <c r="O14255" s="12"/>
      <c r="P14255" s="12"/>
    </row>
    <row r="14256" spans="4:16" x14ac:dyDescent="0.25">
      <c r="D14256" s="12"/>
      <c r="E14256" s="12"/>
      <c r="F14256" s="12"/>
      <c r="G14256" s="12"/>
      <c r="H14256" s="12"/>
      <c r="M14256" s="12"/>
      <c r="N14256" s="12"/>
      <c r="O14256" s="12"/>
      <c r="P14256" s="12"/>
    </row>
    <row r="14257" spans="4:16" x14ac:dyDescent="0.25">
      <c r="D14257" s="12"/>
      <c r="E14257" s="12"/>
      <c r="F14257" s="12"/>
      <c r="G14257" s="12"/>
      <c r="H14257" s="12"/>
      <c r="M14257" s="12"/>
      <c r="N14257" s="12"/>
      <c r="O14257" s="12"/>
      <c r="P14257" s="12"/>
    </row>
    <row r="14258" spans="4:16" x14ac:dyDescent="0.25">
      <c r="D14258" s="12"/>
      <c r="E14258" s="12"/>
      <c r="F14258" s="12"/>
      <c r="G14258" s="12"/>
      <c r="H14258" s="12"/>
      <c r="M14258" s="12"/>
      <c r="N14258" s="12"/>
      <c r="O14258" s="12"/>
      <c r="P14258" s="12"/>
    </row>
    <row r="14259" spans="4:16" x14ac:dyDescent="0.25">
      <c r="D14259" s="12"/>
      <c r="E14259" s="12"/>
      <c r="F14259" s="12"/>
      <c r="G14259" s="12"/>
      <c r="H14259" s="12"/>
      <c r="M14259" s="12"/>
      <c r="N14259" s="12"/>
      <c r="O14259" s="12"/>
      <c r="P14259" s="12"/>
    </row>
    <row r="14260" spans="4:16" x14ac:dyDescent="0.25">
      <c r="D14260" s="12"/>
      <c r="E14260" s="12"/>
      <c r="F14260" s="12"/>
      <c r="G14260" s="12"/>
      <c r="H14260" s="12"/>
      <c r="M14260" s="12"/>
      <c r="N14260" s="12"/>
      <c r="O14260" s="12"/>
      <c r="P14260" s="12"/>
    </row>
    <row r="14261" spans="4:16" x14ac:dyDescent="0.25">
      <c r="D14261" s="12"/>
      <c r="E14261" s="12"/>
      <c r="F14261" s="12"/>
      <c r="G14261" s="12"/>
      <c r="H14261" s="12"/>
      <c r="M14261" s="12"/>
      <c r="N14261" s="12"/>
      <c r="O14261" s="12"/>
      <c r="P14261" s="12"/>
    </row>
    <row r="14262" spans="4:16" x14ac:dyDescent="0.25">
      <c r="D14262" s="12"/>
      <c r="E14262" s="12"/>
      <c r="F14262" s="12"/>
      <c r="G14262" s="12"/>
      <c r="H14262" s="12"/>
      <c r="M14262" s="12"/>
      <c r="N14262" s="12"/>
      <c r="O14262" s="12"/>
      <c r="P14262" s="12"/>
    </row>
    <row r="14263" spans="4:16" x14ac:dyDescent="0.25">
      <c r="D14263" s="12"/>
      <c r="E14263" s="12"/>
      <c r="F14263" s="12"/>
      <c r="G14263" s="12"/>
      <c r="H14263" s="12"/>
      <c r="M14263" s="12"/>
      <c r="N14263" s="12"/>
      <c r="O14263" s="12"/>
      <c r="P14263" s="12"/>
    </row>
    <row r="14264" spans="4:16" x14ac:dyDescent="0.25">
      <c r="D14264" s="12"/>
      <c r="E14264" s="12"/>
      <c r="F14264" s="12"/>
      <c r="G14264" s="12"/>
      <c r="H14264" s="12"/>
      <c r="M14264" s="12"/>
      <c r="N14264" s="12"/>
      <c r="O14264" s="12"/>
      <c r="P14264" s="12"/>
    </row>
    <row r="14265" spans="4:16" x14ac:dyDescent="0.25">
      <c r="D14265" s="12"/>
      <c r="E14265" s="12"/>
      <c r="F14265" s="12"/>
      <c r="G14265" s="12"/>
      <c r="H14265" s="12"/>
      <c r="M14265" s="12"/>
      <c r="N14265" s="12"/>
      <c r="O14265" s="12"/>
      <c r="P14265" s="12"/>
    </row>
    <row r="14266" spans="4:16" x14ac:dyDescent="0.25">
      <c r="D14266" s="12"/>
      <c r="E14266" s="12"/>
      <c r="F14266" s="12"/>
      <c r="G14266" s="12"/>
      <c r="H14266" s="12"/>
      <c r="M14266" s="12"/>
      <c r="N14266" s="12"/>
      <c r="O14266" s="12"/>
      <c r="P14266" s="12"/>
    </row>
    <row r="14267" spans="4:16" x14ac:dyDescent="0.25">
      <c r="D14267" s="12"/>
      <c r="E14267" s="12"/>
      <c r="F14267" s="12"/>
      <c r="G14267" s="12"/>
      <c r="H14267" s="12"/>
      <c r="M14267" s="12"/>
      <c r="N14267" s="12"/>
      <c r="O14267" s="12"/>
      <c r="P14267" s="12"/>
    </row>
    <row r="14268" spans="4:16" x14ac:dyDescent="0.25">
      <c r="D14268" s="12"/>
      <c r="E14268" s="12"/>
      <c r="F14268" s="12"/>
      <c r="G14268" s="12"/>
      <c r="H14268" s="12"/>
      <c r="M14268" s="12"/>
      <c r="N14268" s="12"/>
      <c r="O14268" s="12"/>
      <c r="P14268" s="12"/>
    </row>
    <row r="14269" spans="4:16" x14ac:dyDescent="0.25">
      <c r="D14269" s="12"/>
      <c r="E14269" s="12"/>
      <c r="F14269" s="12"/>
      <c r="G14269" s="12"/>
      <c r="H14269" s="12"/>
      <c r="M14269" s="12"/>
      <c r="N14269" s="12"/>
      <c r="O14269" s="12"/>
      <c r="P14269" s="12"/>
    </row>
    <row r="14270" spans="4:16" x14ac:dyDescent="0.25">
      <c r="D14270" s="12"/>
      <c r="E14270" s="12"/>
      <c r="F14270" s="12"/>
      <c r="G14270" s="12"/>
      <c r="H14270" s="12"/>
      <c r="M14270" s="12"/>
      <c r="N14270" s="12"/>
      <c r="O14270" s="12"/>
      <c r="P14270" s="12"/>
    </row>
    <row r="14271" spans="4:16" x14ac:dyDescent="0.25">
      <c r="D14271" s="12"/>
      <c r="E14271" s="12"/>
      <c r="F14271" s="12"/>
      <c r="G14271" s="12"/>
      <c r="H14271" s="12"/>
      <c r="M14271" s="12"/>
      <c r="N14271" s="12"/>
      <c r="O14271" s="12"/>
      <c r="P14271" s="12"/>
    </row>
    <row r="14272" spans="4:16" x14ac:dyDescent="0.25">
      <c r="D14272" s="12"/>
      <c r="E14272" s="12"/>
      <c r="F14272" s="12"/>
      <c r="G14272" s="12"/>
      <c r="H14272" s="12"/>
      <c r="M14272" s="12"/>
      <c r="N14272" s="12"/>
      <c r="O14272" s="12"/>
      <c r="P14272" s="12"/>
    </row>
    <row r="14273" spans="4:16" x14ac:dyDescent="0.25">
      <c r="D14273" s="12"/>
      <c r="E14273" s="12"/>
      <c r="F14273" s="12"/>
      <c r="G14273" s="12"/>
      <c r="H14273" s="12"/>
      <c r="M14273" s="12"/>
      <c r="N14273" s="12"/>
      <c r="O14273" s="12"/>
      <c r="P14273" s="12"/>
    </row>
    <row r="14274" spans="4:16" x14ac:dyDescent="0.25">
      <c r="D14274" s="12"/>
      <c r="E14274" s="12"/>
      <c r="F14274" s="12"/>
      <c r="G14274" s="12"/>
      <c r="H14274" s="12"/>
      <c r="M14274" s="12"/>
      <c r="N14274" s="12"/>
      <c r="O14274" s="12"/>
      <c r="P14274" s="12"/>
    </row>
    <row r="14275" spans="4:16" x14ac:dyDescent="0.25">
      <c r="D14275" s="12"/>
      <c r="E14275" s="12"/>
      <c r="F14275" s="12"/>
      <c r="G14275" s="12"/>
      <c r="H14275" s="12"/>
      <c r="M14275" s="12"/>
      <c r="N14275" s="12"/>
      <c r="O14275" s="12"/>
      <c r="P14275" s="12"/>
    </row>
    <row r="14276" spans="4:16" x14ac:dyDescent="0.25">
      <c r="D14276" s="12"/>
      <c r="E14276" s="12"/>
      <c r="F14276" s="12"/>
      <c r="G14276" s="12"/>
      <c r="H14276" s="12"/>
      <c r="M14276" s="12"/>
      <c r="N14276" s="12"/>
      <c r="O14276" s="12"/>
      <c r="P14276" s="12"/>
    </row>
    <row r="14277" spans="4:16" x14ac:dyDescent="0.25">
      <c r="D14277" s="12"/>
      <c r="E14277" s="12"/>
      <c r="F14277" s="12"/>
      <c r="G14277" s="12"/>
      <c r="H14277" s="12"/>
      <c r="M14277" s="12"/>
      <c r="N14277" s="12"/>
      <c r="O14277" s="12"/>
      <c r="P14277" s="12"/>
    </row>
    <row r="14278" spans="4:16" x14ac:dyDescent="0.25">
      <c r="D14278" s="12"/>
      <c r="E14278" s="12"/>
      <c r="F14278" s="12"/>
      <c r="G14278" s="12"/>
      <c r="H14278" s="12"/>
      <c r="M14278" s="12"/>
      <c r="N14278" s="12"/>
      <c r="O14278" s="12"/>
      <c r="P14278" s="12"/>
    </row>
    <row r="14279" spans="4:16" x14ac:dyDescent="0.25">
      <c r="D14279" s="12"/>
      <c r="E14279" s="12"/>
      <c r="F14279" s="12"/>
      <c r="G14279" s="12"/>
      <c r="H14279" s="12"/>
      <c r="M14279" s="12"/>
      <c r="N14279" s="12"/>
      <c r="O14279" s="12"/>
      <c r="P14279" s="12"/>
    </row>
    <row r="14280" spans="4:16" x14ac:dyDescent="0.25">
      <c r="D14280" s="12"/>
      <c r="E14280" s="12"/>
      <c r="F14280" s="12"/>
      <c r="G14280" s="12"/>
      <c r="H14280" s="12"/>
      <c r="M14280" s="12"/>
      <c r="N14280" s="12"/>
      <c r="O14280" s="12"/>
      <c r="P14280" s="12"/>
    </row>
    <row r="14281" spans="4:16" x14ac:dyDescent="0.25">
      <c r="D14281" s="12"/>
      <c r="E14281" s="12"/>
      <c r="F14281" s="12"/>
      <c r="G14281" s="12"/>
      <c r="H14281" s="12"/>
      <c r="M14281" s="12"/>
      <c r="N14281" s="12"/>
      <c r="O14281" s="12"/>
      <c r="P14281" s="12"/>
    </row>
    <row r="14282" spans="4:16" x14ac:dyDescent="0.25">
      <c r="D14282" s="12"/>
      <c r="E14282" s="12"/>
      <c r="F14282" s="12"/>
      <c r="G14282" s="12"/>
      <c r="H14282" s="12"/>
      <c r="M14282" s="12"/>
      <c r="N14282" s="12"/>
      <c r="O14282" s="12"/>
      <c r="P14282" s="12"/>
    </row>
    <row r="14283" spans="4:16" x14ac:dyDescent="0.25">
      <c r="D14283" s="12"/>
      <c r="E14283" s="12"/>
      <c r="F14283" s="12"/>
      <c r="G14283" s="12"/>
      <c r="H14283" s="12"/>
      <c r="M14283" s="12"/>
      <c r="N14283" s="12"/>
      <c r="O14283" s="12"/>
      <c r="P14283" s="12"/>
    </row>
    <row r="14284" spans="4:16" x14ac:dyDescent="0.25">
      <c r="D14284" s="12"/>
      <c r="E14284" s="12"/>
      <c r="F14284" s="12"/>
      <c r="G14284" s="12"/>
      <c r="H14284" s="12"/>
      <c r="M14284" s="12"/>
      <c r="N14284" s="12"/>
      <c r="O14284" s="12"/>
      <c r="P14284" s="12"/>
    </row>
    <row r="14285" spans="4:16" x14ac:dyDescent="0.25">
      <c r="D14285" s="12"/>
      <c r="E14285" s="12"/>
      <c r="F14285" s="12"/>
      <c r="G14285" s="12"/>
      <c r="H14285" s="12"/>
      <c r="M14285" s="12"/>
      <c r="N14285" s="12"/>
      <c r="O14285" s="12"/>
      <c r="P14285" s="12"/>
    </row>
    <row r="14286" spans="4:16" x14ac:dyDescent="0.25">
      <c r="D14286" s="12"/>
      <c r="E14286" s="12"/>
      <c r="F14286" s="12"/>
      <c r="G14286" s="12"/>
      <c r="H14286" s="12"/>
      <c r="M14286" s="12"/>
      <c r="N14286" s="12"/>
      <c r="O14286" s="12"/>
      <c r="P14286" s="12"/>
    </row>
    <row r="14287" spans="4:16" x14ac:dyDescent="0.25">
      <c r="D14287" s="12"/>
      <c r="E14287" s="12"/>
      <c r="F14287" s="12"/>
      <c r="G14287" s="12"/>
      <c r="H14287" s="12"/>
      <c r="M14287" s="12"/>
      <c r="N14287" s="12"/>
      <c r="O14287" s="12"/>
      <c r="P14287" s="12"/>
    </row>
    <row r="14288" spans="4:16" x14ac:dyDescent="0.25">
      <c r="D14288" s="12"/>
      <c r="E14288" s="12"/>
      <c r="F14288" s="12"/>
      <c r="G14288" s="12"/>
      <c r="H14288" s="12"/>
      <c r="M14288" s="12"/>
      <c r="N14288" s="12"/>
      <c r="O14288" s="12"/>
      <c r="P14288" s="12"/>
    </row>
    <row r="14289" spans="4:16" x14ac:dyDescent="0.25">
      <c r="D14289" s="12"/>
      <c r="E14289" s="12"/>
      <c r="F14289" s="12"/>
      <c r="G14289" s="12"/>
      <c r="H14289" s="12"/>
      <c r="M14289" s="12"/>
      <c r="N14289" s="12"/>
      <c r="O14289" s="12"/>
      <c r="P14289" s="12"/>
    </row>
    <row r="14290" spans="4:16" x14ac:dyDescent="0.25">
      <c r="D14290" s="12"/>
      <c r="E14290" s="12"/>
      <c r="F14290" s="12"/>
      <c r="G14290" s="12"/>
      <c r="H14290" s="12"/>
      <c r="M14290" s="12"/>
      <c r="N14290" s="12"/>
      <c r="O14290" s="12"/>
      <c r="P14290" s="12"/>
    </row>
    <row r="14291" spans="4:16" x14ac:dyDescent="0.25">
      <c r="D14291" s="12"/>
      <c r="E14291" s="12"/>
      <c r="F14291" s="12"/>
      <c r="G14291" s="12"/>
      <c r="H14291" s="12"/>
      <c r="M14291" s="12"/>
      <c r="N14291" s="12"/>
      <c r="O14291" s="12"/>
      <c r="P14291" s="12"/>
    </row>
    <row r="14292" spans="4:16" x14ac:dyDescent="0.25">
      <c r="D14292" s="12"/>
      <c r="E14292" s="12"/>
      <c r="F14292" s="12"/>
      <c r="G14292" s="12"/>
      <c r="H14292" s="12"/>
      <c r="M14292" s="12"/>
      <c r="N14292" s="12"/>
      <c r="O14292" s="12"/>
      <c r="P14292" s="12"/>
    </row>
    <row r="14293" spans="4:16" x14ac:dyDescent="0.25">
      <c r="D14293" s="12"/>
      <c r="E14293" s="12"/>
      <c r="F14293" s="12"/>
      <c r="G14293" s="12"/>
      <c r="H14293" s="12"/>
      <c r="M14293" s="12"/>
      <c r="N14293" s="12"/>
      <c r="O14293" s="12"/>
      <c r="P14293" s="12"/>
    </row>
    <row r="14294" spans="4:16" x14ac:dyDescent="0.25">
      <c r="D14294" s="12"/>
      <c r="E14294" s="12"/>
      <c r="F14294" s="12"/>
      <c r="G14294" s="12"/>
      <c r="H14294" s="12"/>
      <c r="M14294" s="12"/>
      <c r="N14294" s="12"/>
      <c r="O14294" s="12"/>
      <c r="P14294" s="12"/>
    </row>
    <row r="14295" spans="4:16" x14ac:dyDescent="0.25">
      <c r="D14295" s="12"/>
      <c r="E14295" s="12"/>
      <c r="F14295" s="12"/>
      <c r="G14295" s="12"/>
      <c r="H14295" s="12"/>
      <c r="M14295" s="12"/>
      <c r="N14295" s="12"/>
      <c r="O14295" s="12"/>
      <c r="P14295" s="12"/>
    </row>
    <row r="14296" spans="4:16" x14ac:dyDescent="0.25">
      <c r="D14296" s="12"/>
      <c r="E14296" s="12"/>
      <c r="F14296" s="12"/>
      <c r="G14296" s="12"/>
      <c r="H14296" s="12"/>
      <c r="M14296" s="12"/>
      <c r="N14296" s="12"/>
      <c r="O14296" s="12"/>
      <c r="P14296" s="12"/>
    </row>
    <row r="14297" spans="4:16" x14ac:dyDescent="0.25">
      <c r="D14297" s="12"/>
      <c r="E14297" s="12"/>
      <c r="F14297" s="12"/>
      <c r="G14297" s="12"/>
      <c r="H14297" s="12"/>
      <c r="M14297" s="12"/>
      <c r="N14297" s="12"/>
      <c r="O14297" s="12"/>
      <c r="P14297" s="12"/>
    </row>
    <row r="14298" spans="4:16" x14ac:dyDescent="0.25">
      <c r="D14298" s="12"/>
      <c r="E14298" s="12"/>
      <c r="F14298" s="12"/>
      <c r="G14298" s="12"/>
      <c r="H14298" s="12"/>
      <c r="M14298" s="12"/>
      <c r="N14298" s="12"/>
      <c r="O14298" s="12"/>
      <c r="P14298" s="12"/>
    </row>
    <row r="14299" spans="4:16" x14ac:dyDescent="0.25">
      <c r="D14299" s="12"/>
      <c r="E14299" s="12"/>
      <c r="F14299" s="12"/>
      <c r="G14299" s="12"/>
      <c r="H14299" s="12"/>
      <c r="M14299" s="12"/>
      <c r="N14299" s="12"/>
      <c r="O14299" s="12"/>
      <c r="P14299" s="12"/>
    </row>
    <row r="14300" spans="4:16" x14ac:dyDescent="0.25">
      <c r="D14300" s="12"/>
      <c r="E14300" s="12"/>
      <c r="F14300" s="12"/>
      <c r="G14300" s="12"/>
      <c r="H14300" s="12"/>
      <c r="M14300" s="12"/>
      <c r="N14300" s="12"/>
      <c r="O14300" s="12"/>
      <c r="P14300" s="12"/>
    </row>
    <row r="14301" spans="4:16" x14ac:dyDescent="0.25">
      <c r="D14301" s="12"/>
      <c r="E14301" s="12"/>
      <c r="F14301" s="12"/>
      <c r="G14301" s="12"/>
      <c r="H14301" s="12"/>
      <c r="M14301" s="12"/>
      <c r="N14301" s="12"/>
      <c r="O14301" s="12"/>
      <c r="P14301" s="12"/>
    </row>
    <row r="14302" spans="4:16" x14ac:dyDescent="0.25">
      <c r="D14302" s="12"/>
      <c r="E14302" s="12"/>
      <c r="F14302" s="12"/>
      <c r="G14302" s="12"/>
      <c r="H14302" s="12"/>
      <c r="M14302" s="12"/>
      <c r="N14302" s="12"/>
      <c r="O14302" s="12"/>
      <c r="P14302" s="12"/>
    </row>
    <row r="14303" spans="4:16" x14ac:dyDescent="0.25">
      <c r="D14303" s="12"/>
      <c r="E14303" s="12"/>
      <c r="F14303" s="12"/>
      <c r="G14303" s="12"/>
      <c r="H14303" s="12"/>
      <c r="M14303" s="12"/>
      <c r="N14303" s="12"/>
      <c r="O14303" s="12"/>
      <c r="P14303" s="12"/>
    </row>
    <row r="14304" spans="4:16" x14ac:dyDescent="0.25">
      <c r="D14304" s="12"/>
      <c r="E14304" s="12"/>
      <c r="F14304" s="12"/>
      <c r="G14304" s="12"/>
      <c r="H14304" s="12"/>
      <c r="M14304" s="12"/>
      <c r="N14304" s="12"/>
      <c r="O14304" s="12"/>
      <c r="P14304" s="12"/>
    </row>
    <row r="14305" spans="4:16" x14ac:dyDescent="0.25">
      <c r="D14305" s="12"/>
      <c r="E14305" s="12"/>
      <c r="F14305" s="12"/>
      <c r="G14305" s="12"/>
      <c r="H14305" s="12"/>
      <c r="M14305" s="12"/>
      <c r="N14305" s="12"/>
      <c r="O14305" s="12"/>
      <c r="P14305" s="12"/>
    </row>
    <row r="14306" spans="4:16" x14ac:dyDescent="0.25">
      <c r="D14306" s="12"/>
      <c r="E14306" s="12"/>
      <c r="F14306" s="12"/>
      <c r="G14306" s="12"/>
      <c r="H14306" s="12"/>
      <c r="M14306" s="12"/>
      <c r="N14306" s="12"/>
      <c r="O14306" s="12"/>
      <c r="P14306" s="12"/>
    </row>
    <row r="14307" spans="4:16" x14ac:dyDescent="0.25">
      <c r="D14307" s="12"/>
      <c r="E14307" s="12"/>
      <c r="F14307" s="12"/>
      <c r="G14307" s="12"/>
      <c r="H14307" s="12"/>
      <c r="M14307" s="12"/>
      <c r="N14307" s="12"/>
      <c r="O14307" s="12"/>
      <c r="P14307" s="12"/>
    </row>
    <row r="14308" spans="4:16" x14ac:dyDescent="0.25">
      <c r="D14308" s="12"/>
      <c r="E14308" s="12"/>
      <c r="F14308" s="12"/>
      <c r="G14308" s="12"/>
      <c r="H14308" s="12"/>
      <c r="M14308" s="12"/>
      <c r="N14308" s="12"/>
      <c r="O14308" s="12"/>
      <c r="P14308" s="12"/>
    </row>
    <row r="14309" spans="4:16" x14ac:dyDescent="0.25">
      <c r="D14309" s="12"/>
      <c r="E14309" s="12"/>
      <c r="F14309" s="12"/>
      <c r="G14309" s="12"/>
      <c r="H14309" s="12"/>
      <c r="M14309" s="12"/>
      <c r="N14309" s="12"/>
      <c r="O14309" s="12"/>
      <c r="P14309" s="12"/>
    </row>
    <row r="14310" spans="4:16" x14ac:dyDescent="0.25">
      <c r="D14310" s="12"/>
      <c r="E14310" s="12"/>
      <c r="F14310" s="12"/>
      <c r="G14310" s="12"/>
      <c r="H14310" s="12"/>
      <c r="M14310" s="12"/>
      <c r="N14310" s="12"/>
      <c r="O14310" s="12"/>
      <c r="P14310" s="12"/>
    </row>
    <row r="14311" spans="4:16" x14ac:dyDescent="0.25">
      <c r="D14311" s="12"/>
      <c r="E14311" s="12"/>
      <c r="F14311" s="12"/>
      <c r="G14311" s="12"/>
      <c r="H14311" s="12"/>
      <c r="M14311" s="12"/>
      <c r="N14311" s="12"/>
      <c r="O14311" s="12"/>
      <c r="P14311" s="12"/>
    </row>
    <row r="14312" spans="4:16" x14ac:dyDescent="0.25">
      <c r="D14312" s="12"/>
      <c r="E14312" s="12"/>
      <c r="F14312" s="12"/>
      <c r="G14312" s="12"/>
      <c r="H14312" s="12"/>
      <c r="M14312" s="12"/>
      <c r="N14312" s="12"/>
      <c r="O14312" s="12"/>
      <c r="P14312" s="12"/>
    </row>
    <row r="14313" spans="4:16" x14ac:dyDescent="0.25">
      <c r="D14313" s="12"/>
      <c r="E14313" s="12"/>
      <c r="F14313" s="12"/>
      <c r="G14313" s="12"/>
      <c r="H14313" s="12"/>
      <c r="M14313" s="12"/>
      <c r="N14313" s="12"/>
      <c r="O14313" s="12"/>
      <c r="P14313" s="12"/>
    </row>
    <row r="14314" spans="4:16" x14ac:dyDescent="0.25">
      <c r="D14314" s="12"/>
      <c r="E14314" s="12"/>
      <c r="F14314" s="12"/>
      <c r="G14314" s="12"/>
      <c r="H14314" s="12"/>
      <c r="M14314" s="12"/>
      <c r="N14314" s="12"/>
      <c r="O14314" s="12"/>
      <c r="P14314" s="12"/>
    </row>
    <row r="14315" spans="4:16" x14ac:dyDescent="0.25">
      <c r="D14315" s="12"/>
      <c r="E14315" s="12"/>
      <c r="F14315" s="12"/>
      <c r="G14315" s="12"/>
      <c r="H14315" s="12"/>
      <c r="M14315" s="12"/>
      <c r="N14315" s="12"/>
      <c r="O14315" s="12"/>
      <c r="P14315" s="12"/>
    </row>
    <row r="14316" spans="4:16" x14ac:dyDescent="0.25">
      <c r="D14316" s="12"/>
      <c r="E14316" s="12"/>
      <c r="F14316" s="12"/>
      <c r="G14316" s="12"/>
      <c r="H14316" s="12"/>
      <c r="M14316" s="12"/>
      <c r="N14316" s="12"/>
      <c r="O14316" s="12"/>
      <c r="P14316" s="12"/>
    </row>
    <row r="14317" spans="4:16" x14ac:dyDescent="0.25">
      <c r="D14317" s="12"/>
      <c r="E14317" s="12"/>
      <c r="F14317" s="12"/>
      <c r="G14317" s="12"/>
      <c r="H14317" s="12"/>
      <c r="M14317" s="12"/>
      <c r="N14317" s="12"/>
      <c r="O14317" s="12"/>
      <c r="P14317" s="12"/>
    </row>
    <row r="14318" spans="4:16" x14ac:dyDescent="0.25">
      <c r="D14318" s="12"/>
      <c r="E14318" s="12"/>
      <c r="F14318" s="12"/>
      <c r="G14318" s="12"/>
      <c r="H14318" s="12"/>
      <c r="M14318" s="12"/>
      <c r="N14318" s="12"/>
      <c r="O14318" s="12"/>
      <c r="P14318" s="12"/>
    </row>
    <row r="14319" spans="4:16" x14ac:dyDescent="0.25">
      <c r="D14319" s="12"/>
      <c r="E14319" s="12"/>
      <c r="F14319" s="12"/>
      <c r="G14319" s="12"/>
      <c r="H14319" s="12"/>
      <c r="M14319" s="12"/>
      <c r="N14319" s="12"/>
      <c r="O14319" s="12"/>
      <c r="P14319" s="12"/>
    </row>
    <row r="14320" spans="4:16" x14ac:dyDescent="0.25">
      <c r="D14320" s="12"/>
      <c r="E14320" s="12"/>
      <c r="F14320" s="12"/>
      <c r="G14320" s="12"/>
      <c r="H14320" s="12"/>
      <c r="M14320" s="12"/>
      <c r="N14320" s="12"/>
      <c r="O14320" s="12"/>
      <c r="P14320" s="12"/>
    </row>
    <row r="14321" spans="4:16" x14ac:dyDescent="0.25">
      <c r="D14321" s="12"/>
      <c r="E14321" s="12"/>
      <c r="F14321" s="12"/>
      <c r="G14321" s="12"/>
      <c r="H14321" s="12"/>
      <c r="M14321" s="12"/>
      <c r="N14321" s="12"/>
      <c r="O14321" s="12"/>
      <c r="P14321" s="12"/>
    </row>
    <row r="14322" spans="4:16" x14ac:dyDescent="0.25">
      <c r="D14322" s="12"/>
      <c r="E14322" s="12"/>
      <c r="F14322" s="12"/>
      <c r="G14322" s="12"/>
      <c r="H14322" s="12"/>
      <c r="M14322" s="12"/>
      <c r="N14322" s="12"/>
      <c r="O14322" s="12"/>
      <c r="P14322" s="12"/>
    </row>
    <row r="14323" spans="4:16" x14ac:dyDescent="0.25">
      <c r="D14323" s="12"/>
      <c r="E14323" s="12"/>
      <c r="F14323" s="12"/>
      <c r="G14323" s="12"/>
      <c r="H14323" s="12"/>
      <c r="M14323" s="12"/>
      <c r="N14323" s="12"/>
      <c r="O14323" s="12"/>
      <c r="P14323" s="12"/>
    </row>
    <row r="14324" spans="4:16" x14ac:dyDescent="0.25">
      <c r="D14324" s="12"/>
      <c r="E14324" s="12"/>
      <c r="F14324" s="12"/>
      <c r="G14324" s="12"/>
      <c r="H14324" s="12"/>
      <c r="M14324" s="12"/>
      <c r="N14324" s="12"/>
      <c r="O14324" s="12"/>
      <c r="P14324" s="12"/>
    </row>
    <row r="14325" spans="4:16" x14ac:dyDescent="0.25">
      <c r="D14325" s="12"/>
      <c r="E14325" s="12"/>
      <c r="F14325" s="12"/>
      <c r="G14325" s="12"/>
      <c r="H14325" s="12"/>
      <c r="M14325" s="12"/>
      <c r="N14325" s="12"/>
      <c r="O14325" s="12"/>
      <c r="P14325" s="12"/>
    </row>
    <row r="14326" spans="4:16" x14ac:dyDescent="0.25">
      <c r="D14326" s="12"/>
      <c r="E14326" s="12"/>
      <c r="F14326" s="12"/>
      <c r="G14326" s="12"/>
      <c r="H14326" s="12"/>
      <c r="M14326" s="12"/>
      <c r="N14326" s="12"/>
      <c r="O14326" s="12"/>
      <c r="P14326" s="12"/>
    </row>
    <row r="14327" spans="4:16" x14ac:dyDescent="0.25">
      <c r="D14327" s="12"/>
      <c r="E14327" s="12"/>
      <c r="F14327" s="12"/>
      <c r="G14327" s="12"/>
      <c r="H14327" s="12"/>
      <c r="M14327" s="12"/>
      <c r="N14327" s="12"/>
      <c r="O14327" s="12"/>
      <c r="P14327" s="12"/>
    </row>
    <row r="14328" spans="4:16" x14ac:dyDescent="0.25">
      <c r="D14328" s="12"/>
      <c r="E14328" s="12"/>
      <c r="F14328" s="12"/>
      <c r="G14328" s="12"/>
      <c r="H14328" s="12"/>
      <c r="M14328" s="12"/>
      <c r="N14328" s="12"/>
      <c r="O14328" s="12"/>
      <c r="P14328" s="12"/>
    </row>
    <row r="14329" spans="4:16" x14ac:dyDescent="0.25">
      <c r="D14329" s="12"/>
      <c r="E14329" s="12"/>
      <c r="F14329" s="12"/>
      <c r="G14329" s="12"/>
      <c r="H14329" s="12"/>
      <c r="M14329" s="12"/>
      <c r="N14329" s="12"/>
      <c r="O14329" s="12"/>
      <c r="P14329" s="12"/>
    </row>
    <row r="14330" spans="4:16" x14ac:dyDescent="0.25">
      <c r="D14330" s="12"/>
      <c r="E14330" s="12"/>
      <c r="F14330" s="12"/>
      <c r="G14330" s="12"/>
      <c r="H14330" s="12"/>
      <c r="M14330" s="12"/>
      <c r="N14330" s="12"/>
      <c r="O14330" s="12"/>
      <c r="P14330" s="12"/>
    </row>
    <row r="14331" spans="4:16" x14ac:dyDescent="0.25">
      <c r="D14331" s="12"/>
      <c r="E14331" s="12"/>
      <c r="F14331" s="12"/>
      <c r="G14331" s="12"/>
      <c r="H14331" s="12"/>
      <c r="M14331" s="12"/>
      <c r="N14331" s="12"/>
      <c r="O14331" s="12"/>
      <c r="P14331" s="12"/>
    </row>
    <row r="14332" spans="4:16" x14ac:dyDescent="0.25">
      <c r="D14332" s="12"/>
      <c r="E14332" s="12"/>
      <c r="F14332" s="12"/>
      <c r="G14332" s="12"/>
      <c r="H14332" s="12"/>
      <c r="M14332" s="12"/>
      <c r="N14332" s="12"/>
      <c r="O14332" s="12"/>
      <c r="P14332" s="12"/>
    </row>
    <row r="14333" spans="4:16" x14ac:dyDescent="0.25">
      <c r="D14333" s="12"/>
      <c r="E14333" s="12"/>
      <c r="F14333" s="12"/>
      <c r="G14333" s="12"/>
      <c r="H14333" s="12"/>
      <c r="M14333" s="12"/>
      <c r="N14333" s="12"/>
      <c r="O14333" s="12"/>
      <c r="P14333" s="12"/>
    </row>
    <row r="14334" spans="4:16" x14ac:dyDescent="0.25">
      <c r="D14334" s="12"/>
      <c r="E14334" s="12"/>
      <c r="F14334" s="12"/>
      <c r="G14334" s="12"/>
      <c r="H14334" s="12"/>
      <c r="M14334" s="12"/>
      <c r="N14334" s="12"/>
      <c r="O14334" s="12"/>
      <c r="P14334" s="12"/>
    </row>
    <row r="14335" spans="4:16" x14ac:dyDescent="0.25">
      <c r="D14335" s="12"/>
      <c r="E14335" s="12"/>
      <c r="F14335" s="12"/>
      <c r="G14335" s="12"/>
      <c r="H14335" s="12"/>
      <c r="M14335" s="12"/>
      <c r="N14335" s="12"/>
      <c r="O14335" s="12"/>
      <c r="P14335" s="12"/>
    </row>
    <row r="14336" spans="4:16" x14ac:dyDescent="0.25">
      <c r="D14336" s="12"/>
      <c r="E14336" s="12"/>
      <c r="F14336" s="12"/>
      <c r="G14336" s="12"/>
      <c r="H14336" s="12"/>
      <c r="M14336" s="12"/>
      <c r="N14336" s="12"/>
      <c r="O14336" s="12"/>
      <c r="P14336" s="12"/>
    </row>
    <row r="14337" spans="4:16" x14ac:dyDescent="0.25">
      <c r="D14337" s="12"/>
      <c r="E14337" s="12"/>
      <c r="F14337" s="12"/>
      <c r="G14337" s="12"/>
      <c r="H14337" s="12"/>
      <c r="M14337" s="12"/>
      <c r="N14337" s="12"/>
      <c r="O14337" s="12"/>
      <c r="P14337" s="12"/>
    </row>
    <row r="14338" spans="4:16" x14ac:dyDescent="0.25">
      <c r="D14338" s="12"/>
      <c r="E14338" s="12"/>
      <c r="F14338" s="12"/>
      <c r="G14338" s="12"/>
      <c r="H14338" s="12"/>
      <c r="M14338" s="12"/>
      <c r="N14338" s="12"/>
      <c r="O14338" s="12"/>
      <c r="P14338" s="12"/>
    </row>
    <row r="14339" spans="4:16" x14ac:dyDescent="0.25">
      <c r="D14339" s="12"/>
      <c r="E14339" s="12"/>
      <c r="F14339" s="12"/>
      <c r="G14339" s="12"/>
      <c r="H14339" s="12"/>
      <c r="M14339" s="12"/>
      <c r="N14339" s="12"/>
      <c r="O14339" s="12"/>
      <c r="P14339" s="12"/>
    </row>
    <row r="14340" spans="4:16" x14ac:dyDescent="0.25">
      <c r="D14340" s="12"/>
      <c r="E14340" s="12"/>
      <c r="F14340" s="12"/>
      <c r="G14340" s="12"/>
      <c r="H14340" s="12"/>
      <c r="M14340" s="12"/>
      <c r="N14340" s="12"/>
      <c r="O14340" s="12"/>
      <c r="P14340" s="12"/>
    </row>
    <row r="14341" spans="4:16" x14ac:dyDescent="0.25">
      <c r="D14341" s="12"/>
      <c r="E14341" s="12"/>
      <c r="F14341" s="12"/>
      <c r="G14341" s="12"/>
      <c r="H14341" s="12"/>
      <c r="M14341" s="12"/>
      <c r="N14341" s="12"/>
      <c r="O14341" s="12"/>
      <c r="P14341" s="12"/>
    </row>
    <row r="14342" spans="4:16" x14ac:dyDescent="0.25">
      <c r="D14342" s="12"/>
      <c r="E14342" s="12"/>
      <c r="F14342" s="12"/>
      <c r="G14342" s="12"/>
      <c r="H14342" s="12"/>
      <c r="M14342" s="12"/>
      <c r="N14342" s="12"/>
      <c r="O14342" s="12"/>
      <c r="P14342" s="12"/>
    </row>
    <row r="14343" spans="4:16" x14ac:dyDescent="0.25">
      <c r="D14343" s="12"/>
      <c r="E14343" s="12"/>
      <c r="F14343" s="12"/>
      <c r="G14343" s="12"/>
      <c r="H14343" s="12"/>
      <c r="M14343" s="12"/>
      <c r="N14343" s="12"/>
      <c r="O14343" s="12"/>
      <c r="P14343" s="12"/>
    </row>
    <row r="14344" spans="4:16" x14ac:dyDescent="0.25">
      <c r="D14344" s="12"/>
      <c r="E14344" s="12"/>
      <c r="F14344" s="12"/>
      <c r="G14344" s="12"/>
      <c r="H14344" s="12"/>
      <c r="M14344" s="12"/>
      <c r="N14344" s="12"/>
      <c r="O14344" s="12"/>
      <c r="P14344" s="12"/>
    </row>
    <row r="14345" spans="4:16" x14ac:dyDescent="0.25">
      <c r="D14345" s="12"/>
      <c r="E14345" s="12"/>
      <c r="F14345" s="12"/>
      <c r="G14345" s="12"/>
      <c r="H14345" s="12"/>
      <c r="M14345" s="12"/>
      <c r="N14345" s="12"/>
      <c r="O14345" s="12"/>
      <c r="P14345" s="12"/>
    </row>
    <row r="14346" spans="4:16" x14ac:dyDescent="0.25">
      <c r="D14346" s="12"/>
      <c r="E14346" s="12"/>
      <c r="F14346" s="12"/>
      <c r="G14346" s="12"/>
      <c r="H14346" s="12"/>
      <c r="M14346" s="12"/>
      <c r="N14346" s="12"/>
      <c r="O14346" s="12"/>
      <c r="P14346" s="12"/>
    </row>
    <row r="14347" spans="4:16" x14ac:dyDescent="0.25">
      <c r="D14347" s="12"/>
      <c r="E14347" s="12"/>
      <c r="F14347" s="12"/>
      <c r="G14347" s="12"/>
      <c r="H14347" s="12"/>
      <c r="M14347" s="12"/>
      <c r="N14347" s="12"/>
      <c r="O14347" s="12"/>
      <c r="P14347" s="12"/>
    </row>
    <row r="14348" spans="4:16" x14ac:dyDescent="0.25">
      <c r="D14348" s="12"/>
      <c r="E14348" s="12"/>
      <c r="F14348" s="12"/>
      <c r="G14348" s="12"/>
      <c r="H14348" s="12"/>
      <c r="M14348" s="12"/>
      <c r="N14348" s="12"/>
      <c r="O14348" s="12"/>
      <c r="P14348" s="12"/>
    </row>
    <row r="14349" spans="4:16" x14ac:dyDescent="0.25">
      <c r="D14349" s="12"/>
      <c r="E14349" s="12"/>
      <c r="F14349" s="12"/>
      <c r="G14349" s="12"/>
      <c r="H14349" s="12"/>
      <c r="M14349" s="12"/>
      <c r="N14349" s="12"/>
      <c r="O14349" s="12"/>
      <c r="P14349" s="12"/>
    </row>
    <row r="14350" spans="4:16" x14ac:dyDescent="0.25">
      <c r="D14350" s="12"/>
      <c r="E14350" s="12"/>
      <c r="F14350" s="12"/>
      <c r="G14350" s="12"/>
      <c r="H14350" s="12"/>
      <c r="M14350" s="12"/>
      <c r="N14350" s="12"/>
      <c r="O14350" s="12"/>
      <c r="P14350" s="12"/>
    </row>
    <row r="14351" spans="4:16" x14ac:dyDescent="0.25">
      <c r="D14351" s="12"/>
      <c r="E14351" s="12"/>
      <c r="F14351" s="12"/>
      <c r="G14351" s="12"/>
      <c r="H14351" s="12"/>
      <c r="M14351" s="12"/>
      <c r="N14351" s="12"/>
      <c r="O14351" s="12"/>
      <c r="P14351" s="12"/>
    </row>
    <row r="14352" spans="4:16" x14ac:dyDescent="0.25">
      <c r="D14352" s="12"/>
      <c r="E14352" s="12"/>
      <c r="F14352" s="12"/>
      <c r="G14352" s="12"/>
      <c r="H14352" s="12"/>
      <c r="M14352" s="12"/>
      <c r="N14352" s="12"/>
      <c r="O14352" s="12"/>
      <c r="P14352" s="12"/>
    </row>
    <row r="14353" spans="4:16" x14ac:dyDescent="0.25">
      <c r="D14353" s="12"/>
      <c r="E14353" s="12"/>
      <c r="F14353" s="12"/>
      <c r="G14353" s="12"/>
      <c r="H14353" s="12"/>
      <c r="M14353" s="12"/>
      <c r="N14353" s="12"/>
      <c r="O14353" s="12"/>
      <c r="P14353" s="12"/>
    </row>
    <row r="14354" spans="4:16" x14ac:dyDescent="0.25">
      <c r="D14354" s="12"/>
      <c r="E14354" s="12"/>
      <c r="F14354" s="12"/>
      <c r="G14354" s="12"/>
      <c r="H14354" s="12"/>
      <c r="M14354" s="12"/>
      <c r="N14354" s="12"/>
      <c r="O14354" s="12"/>
      <c r="P14354" s="12"/>
    </row>
    <row r="14355" spans="4:16" x14ac:dyDescent="0.25">
      <c r="D14355" s="12"/>
      <c r="E14355" s="12"/>
      <c r="F14355" s="12"/>
      <c r="G14355" s="12"/>
      <c r="H14355" s="12"/>
      <c r="M14355" s="12"/>
      <c r="N14355" s="12"/>
      <c r="O14355" s="12"/>
      <c r="P14355" s="12"/>
    </row>
    <row r="14356" spans="4:16" x14ac:dyDescent="0.25">
      <c r="D14356" s="12"/>
      <c r="E14356" s="12"/>
      <c r="F14356" s="12"/>
      <c r="G14356" s="12"/>
      <c r="H14356" s="12"/>
      <c r="M14356" s="12"/>
      <c r="N14356" s="12"/>
      <c r="O14356" s="12"/>
      <c r="P14356" s="12"/>
    </row>
    <row r="14357" spans="4:16" x14ac:dyDescent="0.25">
      <c r="D14357" s="12"/>
      <c r="E14357" s="12"/>
      <c r="F14357" s="12"/>
      <c r="G14357" s="12"/>
      <c r="H14357" s="12"/>
      <c r="M14357" s="12"/>
      <c r="N14357" s="12"/>
      <c r="O14357" s="12"/>
      <c r="P14357" s="12"/>
    </row>
    <row r="14358" spans="4:16" x14ac:dyDescent="0.25">
      <c r="D14358" s="12"/>
      <c r="E14358" s="12"/>
      <c r="F14358" s="12"/>
      <c r="G14358" s="12"/>
      <c r="H14358" s="12"/>
      <c r="M14358" s="12"/>
      <c r="N14358" s="12"/>
      <c r="O14358" s="12"/>
      <c r="P14358" s="12"/>
    </row>
    <row r="14359" spans="4:16" x14ac:dyDescent="0.25">
      <c r="D14359" s="12"/>
      <c r="E14359" s="12"/>
      <c r="F14359" s="12"/>
      <c r="G14359" s="12"/>
      <c r="H14359" s="12"/>
      <c r="M14359" s="12"/>
      <c r="N14359" s="12"/>
      <c r="O14359" s="12"/>
      <c r="P14359" s="12"/>
    </row>
    <row r="14360" spans="4:16" x14ac:dyDescent="0.25">
      <c r="D14360" s="12"/>
      <c r="E14360" s="12"/>
      <c r="F14360" s="12"/>
      <c r="G14360" s="12"/>
      <c r="H14360" s="12"/>
      <c r="M14360" s="12"/>
      <c r="N14360" s="12"/>
      <c r="O14360" s="12"/>
      <c r="P14360" s="12"/>
    </row>
    <row r="14361" spans="4:16" x14ac:dyDescent="0.25">
      <c r="D14361" s="12"/>
      <c r="E14361" s="12"/>
      <c r="F14361" s="12"/>
      <c r="G14361" s="12"/>
      <c r="H14361" s="12"/>
      <c r="M14361" s="12"/>
      <c r="N14361" s="12"/>
      <c r="O14361" s="12"/>
      <c r="P14361" s="12"/>
    </row>
    <row r="14362" spans="4:16" x14ac:dyDescent="0.25">
      <c r="D14362" s="12"/>
      <c r="E14362" s="12"/>
      <c r="F14362" s="12"/>
      <c r="G14362" s="12"/>
      <c r="H14362" s="12"/>
      <c r="M14362" s="12"/>
      <c r="N14362" s="12"/>
      <c r="O14362" s="12"/>
      <c r="P14362" s="12"/>
    </row>
    <row r="14363" spans="4:16" x14ac:dyDescent="0.25">
      <c r="D14363" s="12"/>
      <c r="E14363" s="12"/>
      <c r="F14363" s="12"/>
      <c r="G14363" s="12"/>
      <c r="H14363" s="12"/>
      <c r="M14363" s="12"/>
      <c r="N14363" s="12"/>
      <c r="O14363" s="12"/>
      <c r="P14363" s="12"/>
    </row>
    <row r="14364" spans="4:16" x14ac:dyDescent="0.25">
      <c r="D14364" s="12"/>
      <c r="E14364" s="12"/>
      <c r="F14364" s="12"/>
      <c r="G14364" s="12"/>
      <c r="H14364" s="12"/>
      <c r="M14364" s="12"/>
      <c r="N14364" s="12"/>
      <c r="O14364" s="12"/>
      <c r="P14364" s="12"/>
    </row>
    <row r="14365" spans="4:16" x14ac:dyDescent="0.25">
      <c r="D14365" s="12"/>
      <c r="E14365" s="12"/>
      <c r="F14365" s="12"/>
      <c r="G14365" s="12"/>
      <c r="H14365" s="12"/>
      <c r="M14365" s="12"/>
      <c r="N14365" s="12"/>
      <c r="O14365" s="12"/>
      <c r="P14365" s="12"/>
    </row>
    <row r="14366" spans="4:16" x14ac:dyDescent="0.25">
      <c r="D14366" s="12"/>
      <c r="E14366" s="12"/>
      <c r="F14366" s="12"/>
      <c r="G14366" s="12"/>
      <c r="H14366" s="12"/>
      <c r="M14366" s="12"/>
      <c r="N14366" s="12"/>
      <c r="O14366" s="12"/>
      <c r="P14366" s="12"/>
    </row>
    <row r="14367" spans="4:16" x14ac:dyDescent="0.25">
      <c r="D14367" s="12"/>
      <c r="E14367" s="12"/>
      <c r="F14367" s="12"/>
      <c r="G14367" s="12"/>
      <c r="H14367" s="12"/>
      <c r="M14367" s="12"/>
      <c r="N14367" s="12"/>
      <c r="O14367" s="12"/>
      <c r="P14367" s="12"/>
    </row>
    <row r="14368" spans="4:16" x14ac:dyDescent="0.25">
      <c r="D14368" s="12"/>
      <c r="E14368" s="12"/>
      <c r="F14368" s="12"/>
      <c r="G14368" s="12"/>
      <c r="H14368" s="12"/>
      <c r="M14368" s="12"/>
      <c r="N14368" s="12"/>
      <c r="O14368" s="12"/>
      <c r="P14368" s="12"/>
    </row>
    <row r="14369" spans="4:16" x14ac:dyDescent="0.25">
      <c r="D14369" s="12"/>
      <c r="E14369" s="12"/>
      <c r="F14369" s="12"/>
      <c r="G14369" s="12"/>
      <c r="H14369" s="12"/>
      <c r="M14369" s="12"/>
      <c r="N14369" s="12"/>
      <c r="O14369" s="12"/>
      <c r="P14369" s="12"/>
    </row>
    <row r="14370" spans="4:16" x14ac:dyDescent="0.25">
      <c r="D14370" s="12"/>
      <c r="E14370" s="12"/>
      <c r="F14370" s="12"/>
      <c r="G14370" s="12"/>
      <c r="H14370" s="12"/>
      <c r="M14370" s="12"/>
      <c r="N14370" s="12"/>
      <c r="O14370" s="12"/>
      <c r="P14370" s="12"/>
    </row>
    <row r="14371" spans="4:16" x14ac:dyDescent="0.25">
      <c r="D14371" s="12"/>
      <c r="E14371" s="12"/>
      <c r="F14371" s="12"/>
      <c r="G14371" s="12"/>
      <c r="H14371" s="12"/>
      <c r="M14371" s="12"/>
      <c r="N14371" s="12"/>
      <c r="O14371" s="12"/>
      <c r="P14371" s="12"/>
    </row>
    <row r="14372" spans="4:16" x14ac:dyDescent="0.25">
      <c r="D14372" s="12"/>
      <c r="E14372" s="12"/>
      <c r="F14372" s="12"/>
      <c r="G14372" s="12"/>
      <c r="H14372" s="12"/>
      <c r="M14372" s="12"/>
      <c r="N14372" s="12"/>
      <c r="O14372" s="12"/>
      <c r="P14372" s="12"/>
    </row>
    <row r="14373" spans="4:16" x14ac:dyDescent="0.25">
      <c r="D14373" s="12"/>
      <c r="E14373" s="12"/>
      <c r="F14373" s="12"/>
      <c r="G14373" s="12"/>
      <c r="H14373" s="12"/>
      <c r="M14373" s="12"/>
      <c r="N14373" s="12"/>
      <c r="O14373" s="12"/>
      <c r="P14373" s="12"/>
    </row>
    <row r="14374" spans="4:16" x14ac:dyDescent="0.25">
      <c r="D14374" s="12"/>
      <c r="E14374" s="12"/>
      <c r="F14374" s="12"/>
      <c r="G14374" s="12"/>
      <c r="H14374" s="12"/>
      <c r="M14374" s="12"/>
      <c r="N14374" s="12"/>
      <c r="O14374" s="12"/>
      <c r="P14374" s="12"/>
    </row>
    <row r="14375" spans="4:16" x14ac:dyDescent="0.25">
      <c r="D14375" s="12"/>
      <c r="E14375" s="12"/>
      <c r="F14375" s="12"/>
      <c r="G14375" s="12"/>
      <c r="H14375" s="12"/>
      <c r="M14375" s="12"/>
      <c r="N14375" s="12"/>
      <c r="O14375" s="12"/>
      <c r="P14375" s="12"/>
    </row>
    <row r="14376" spans="4:16" x14ac:dyDescent="0.25">
      <c r="D14376" s="12"/>
      <c r="E14376" s="12"/>
      <c r="F14376" s="12"/>
      <c r="G14376" s="12"/>
      <c r="H14376" s="12"/>
      <c r="M14376" s="12"/>
      <c r="N14376" s="12"/>
      <c r="O14376" s="12"/>
      <c r="P14376" s="12"/>
    </row>
    <row r="14377" spans="4:16" x14ac:dyDescent="0.25">
      <c r="D14377" s="12"/>
      <c r="E14377" s="12"/>
      <c r="F14377" s="12"/>
      <c r="G14377" s="12"/>
      <c r="H14377" s="12"/>
      <c r="M14377" s="12"/>
      <c r="N14377" s="12"/>
      <c r="O14377" s="12"/>
      <c r="P14377" s="12"/>
    </row>
    <row r="14378" spans="4:16" x14ac:dyDescent="0.25">
      <c r="D14378" s="12"/>
      <c r="E14378" s="12"/>
      <c r="F14378" s="12"/>
      <c r="G14378" s="12"/>
      <c r="H14378" s="12"/>
      <c r="M14378" s="12"/>
      <c r="N14378" s="12"/>
      <c r="O14378" s="12"/>
      <c r="P14378" s="12"/>
    </row>
    <row r="14379" spans="4:16" x14ac:dyDescent="0.25">
      <c r="D14379" s="12"/>
      <c r="E14379" s="12"/>
      <c r="F14379" s="12"/>
      <c r="G14379" s="12"/>
      <c r="H14379" s="12"/>
      <c r="M14379" s="12"/>
      <c r="N14379" s="12"/>
      <c r="O14379" s="12"/>
      <c r="P14379" s="12"/>
    </row>
    <row r="14380" spans="4:16" x14ac:dyDescent="0.25">
      <c r="D14380" s="12"/>
      <c r="E14380" s="12"/>
      <c r="F14380" s="12"/>
      <c r="G14380" s="12"/>
      <c r="H14380" s="12"/>
      <c r="M14380" s="12"/>
      <c r="N14380" s="12"/>
      <c r="O14380" s="12"/>
      <c r="P14380" s="12"/>
    </row>
    <row r="14381" spans="4:16" x14ac:dyDescent="0.25">
      <c r="D14381" s="12"/>
      <c r="E14381" s="12"/>
      <c r="F14381" s="12"/>
      <c r="G14381" s="12"/>
      <c r="H14381" s="12"/>
      <c r="M14381" s="12"/>
      <c r="N14381" s="12"/>
      <c r="O14381" s="12"/>
      <c r="P14381" s="12"/>
    </row>
    <row r="14382" spans="4:16" x14ac:dyDescent="0.25">
      <c r="D14382" s="12"/>
      <c r="E14382" s="12"/>
      <c r="F14382" s="12"/>
      <c r="G14382" s="12"/>
      <c r="H14382" s="12"/>
      <c r="M14382" s="12"/>
      <c r="N14382" s="12"/>
      <c r="O14382" s="12"/>
      <c r="P14382" s="12"/>
    </row>
    <row r="14383" spans="4:16" x14ac:dyDescent="0.25">
      <c r="D14383" s="12"/>
      <c r="E14383" s="12"/>
      <c r="F14383" s="12"/>
      <c r="G14383" s="12"/>
      <c r="H14383" s="12"/>
      <c r="M14383" s="12"/>
      <c r="N14383" s="12"/>
      <c r="O14383" s="12"/>
      <c r="P14383" s="12"/>
    </row>
    <row r="14384" spans="4:16" x14ac:dyDescent="0.25">
      <c r="D14384" s="12"/>
      <c r="E14384" s="12"/>
      <c r="F14384" s="12"/>
      <c r="G14384" s="12"/>
      <c r="H14384" s="12"/>
      <c r="M14384" s="12"/>
      <c r="N14384" s="12"/>
      <c r="O14384" s="12"/>
      <c r="P14384" s="12"/>
    </row>
    <row r="14385" spans="4:16" x14ac:dyDescent="0.25">
      <c r="D14385" s="12"/>
      <c r="E14385" s="12"/>
      <c r="F14385" s="12"/>
      <c r="G14385" s="12"/>
      <c r="H14385" s="12"/>
      <c r="M14385" s="12"/>
      <c r="N14385" s="12"/>
      <c r="O14385" s="12"/>
      <c r="P14385" s="12"/>
    </row>
    <row r="14386" spans="4:16" x14ac:dyDescent="0.25">
      <c r="D14386" s="12"/>
      <c r="E14386" s="12"/>
      <c r="F14386" s="12"/>
      <c r="G14386" s="12"/>
      <c r="H14386" s="12"/>
      <c r="M14386" s="12"/>
      <c r="N14386" s="12"/>
      <c r="O14386" s="12"/>
      <c r="P14386" s="12"/>
    </row>
    <row r="14387" spans="4:16" x14ac:dyDescent="0.25">
      <c r="D14387" s="12"/>
      <c r="E14387" s="12"/>
      <c r="F14387" s="12"/>
      <c r="G14387" s="12"/>
      <c r="H14387" s="12"/>
      <c r="M14387" s="12"/>
      <c r="N14387" s="12"/>
      <c r="O14387" s="12"/>
      <c r="P14387" s="12"/>
    </row>
    <row r="14388" spans="4:16" x14ac:dyDescent="0.25">
      <c r="D14388" s="12"/>
      <c r="E14388" s="12"/>
      <c r="F14388" s="12"/>
      <c r="G14388" s="12"/>
      <c r="H14388" s="12"/>
      <c r="M14388" s="12"/>
      <c r="N14388" s="12"/>
      <c r="O14388" s="12"/>
      <c r="P14388" s="12"/>
    </row>
    <row r="14389" spans="4:16" x14ac:dyDescent="0.25">
      <c r="D14389" s="12"/>
      <c r="E14389" s="12"/>
      <c r="F14389" s="12"/>
      <c r="G14389" s="12"/>
      <c r="H14389" s="12"/>
      <c r="M14389" s="12"/>
      <c r="N14389" s="12"/>
      <c r="O14389" s="12"/>
      <c r="P14389" s="12"/>
    </row>
    <row r="14390" spans="4:16" x14ac:dyDescent="0.25">
      <c r="D14390" s="12"/>
      <c r="E14390" s="12"/>
      <c r="F14390" s="12"/>
      <c r="G14390" s="12"/>
      <c r="H14390" s="12"/>
      <c r="M14390" s="12"/>
      <c r="N14390" s="12"/>
      <c r="O14390" s="12"/>
      <c r="P14390" s="12"/>
    </row>
    <row r="14391" spans="4:16" x14ac:dyDescent="0.25">
      <c r="D14391" s="12"/>
      <c r="E14391" s="12"/>
      <c r="F14391" s="12"/>
      <c r="G14391" s="12"/>
      <c r="H14391" s="12"/>
      <c r="M14391" s="12"/>
      <c r="N14391" s="12"/>
      <c r="O14391" s="12"/>
      <c r="P14391" s="12"/>
    </row>
    <row r="14392" spans="4:16" x14ac:dyDescent="0.25">
      <c r="D14392" s="12"/>
      <c r="E14392" s="12"/>
      <c r="F14392" s="12"/>
      <c r="G14392" s="12"/>
      <c r="H14392" s="12"/>
      <c r="M14392" s="12"/>
      <c r="N14392" s="12"/>
      <c r="O14392" s="12"/>
      <c r="P14392" s="12"/>
    </row>
    <row r="14393" spans="4:16" x14ac:dyDescent="0.25">
      <c r="D14393" s="12"/>
      <c r="E14393" s="12"/>
      <c r="F14393" s="12"/>
      <c r="G14393" s="12"/>
      <c r="H14393" s="12"/>
      <c r="M14393" s="12"/>
      <c r="N14393" s="12"/>
      <c r="O14393" s="12"/>
      <c r="P14393" s="12"/>
    </row>
    <row r="14394" spans="4:16" x14ac:dyDescent="0.25">
      <c r="D14394" s="12"/>
      <c r="E14394" s="12"/>
      <c r="F14394" s="12"/>
      <c r="G14394" s="12"/>
      <c r="H14394" s="12"/>
      <c r="M14394" s="12"/>
      <c r="N14394" s="12"/>
      <c r="O14394" s="12"/>
      <c r="P14394" s="12"/>
    </row>
    <row r="14395" spans="4:16" x14ac:dyDescent="0.25">
      <c r="D14395" s="12"/>
      <c r="E14395" s="12"/>
      <c r="F14395" s="12"/>
      <c r="G14395" s="12"/>
      <c r="H14395" s="12"/>
      <c r="M14395" s="12"/>
      <c r="N14395" s="12"/>
      <c r="O14395" s="12"/>
      <c r="P14395" s="12"/>
    </row>
    <row r="14396" spans="4:16" x14ac:dyDescent="0.25">
      <c r="D14396" s="12"/>
      <c r="E14396" s="12"/>
      <c r="F14396" s="12"/>
      <c r="G14396" s="12"/>
      <c r="H14396" s="12"/>
      <c r="M14396" s="12"/>
      <c r="N14396" s="12"/>
      <c r="O14396" s="12"/>
      <c r="P14396" s="12"/>
    </row>
    <row r="14397" spans="4:16" x14ac:dyDescent="0.25">
      <c r="D14397" s="12"/>
      <c r="E14397" s="12"/>
      <c r="F14397" s="12"/>
      <c r="G14397" s="12"/>
      <c r="H14397" s="12"/>
      <c r="M14397" s="12"/>
      <c r="N14397" s="12"/>
      <c r="O14397" s="12"/>
      <c r="P14397" s="12"/>
    </row>
    <row r="14398" spans="4:16" x14ac:dyDescent="0.25">
      <c r="D14398" s="12"/>
      <c r="E14398" s="12"/>
      <c r="F14398" s="12"/>
      <c r="G14398" s="12"/>
      <c r="H14398" s="12"/>
      <c r="M14398" s="12"/>
      <c r="N14398" s="12"/>
      <c r="O14398" s="12"/>
      <c r="P14398" s="12"/>
    </row>
    <row r="14399" spans="4:16" x14ac:dyDescent="0.25">
      <c r="D14399" s="12"/>
      <c r="E14399" s="12"/>
      <c r="F14399" s="12"/>
      <c r="G14399" s="12"/>
      <c r="H14399" s="12"/>
      <c r="M14399" s="12"/>
      <c r="N14399" s="12"/>
      <c r="O14399" s="12"/>
      <c r="P14399" s="12"/>
    </row>
    <row r="14400" spans="4:16" x14ac:dyDescent="0.25">
      <c r="D14400" s="12"/>
      <c r="E14400" s="12"/>
      <c r="F14400" s="12"/>
      <c r="G14400" s="12"/>
      <c r="H14400" s="12"/>
      <c r="M14400" s="12"/>
      <c r="N14400" s="12"/>
      <c r="O14400" s="12"/>
      <c r="P14400" s="12"/>
    </row>
    <row r="14401" spans="4:16" x14ac:dyDescent="0.25">
      <c r="D14401" s="12"/>
      <c r="E14401" s="12"/>
      <c r="F14401" s="12"/>
      <c r="G14401" s="12"/>
      <c r="H14401" s="12"/>
      <c r="M14401" s="12"/>
      <c r="N14401" s="12"/>
      <c r="O14401" s="12"/>
      <c r="P14401" s="12"/>
    </row>
    <row r="14402" spans="4:16" x14ac:dyDescent="0.25">
      <c r="D14402" s="12"/>
      <c r="E14402" s="12"/>
      <c r="F14402" s="12"/>
      <c r="G14402" s="12"/>
      <c r="H14402" s="12"/>
      <c r="M14402" s="12"/>
      <c r="N14402" s="12"/>
      <c r="O14402" s="12"/>
      <c r="P14402" s="12"/>
    </row>
    <row r="14403" spans="4:16" x14ac:dyDescent="0.25">
      <c r="D14403" s="12"/>
      <c r="E14403" s="12"/>
      <c r="F14403" s="12"/>
      <c r="G14403" s="12"/>
      <c r="H14403" s="12"/>
      <c r="M14403" s="12"/>
      <c r="N14403" s="12"/>
      <c r="O14403" s="12"/>
      <c r="P14403" s="12"/>
    </row>
    <row r="14404" spans="4:16" x14ac:dyDescent="0.25">
      <c r="D14404" s="12"/>
      <c r="E14404" s="12"/>
      <c r="F14404" s="12"/>
      <c r="G14404" s="12"/>
      <c r="H14404" s="12"/>
      <c r="M14404" s="12"/>
      <c r="N14404" s="12"/>
      <c r="O14404" s="12"/>
      <c r="P14404" s="12"/>
    </row>
    <row r="14405" spans="4:16" x14ac:dyDescent="0.25">
      <c r="D14405" s="12"/>
      <c r="E14405" s="12"/>
      <c r="F14405" s="12"/>
      <c r="G14405" s="12"/>
      <c r="H14405" s="12"/>
      <c r="M14405" s="12"/>
      <c r="N14405" s="12"/>
      <c r="O14405" s="12"/>
      <c r="P14405" s="12"/>
    </row>
    <row r="14406" spans="4:16" x14ac:dyDescent="0.25">
      <c r="D14406" s="12"/>
      <c r="E14406" s="12"/>
      <c r="F14406" s="12"/>
      <c r="G14406" s="12"/>
      <c r="H14406" s="12"/>
      <c r="M14406" s="12"/>
      <c r="N14406" s="12"/>
      <c r="O14406" s="12"/>
      <c r="P14406" s="12"/>
    </row>
    <row r="14407" spans="4:16" x14ac:dyDescent="0.25">
      <c r="D14407" s="12"/>
      <c r="E14407" s="12"/>
      <c r="F14407" s="12"/>
      <c r="G14407" s="12"/>
      <c r="H14407" s="12"/>
      <c r="M14407" s="12"/>
      <c r="N14407" s="12"/>
      <c r="O14407" s="12"/>
      <c r="P14407" s="12"/>
    </row>
    <row r="14408" spans="4:16" x14ac:dyDescent="0.25">
      <c r="D14408" s="12"/>
      <c r="E14408" s="12"/>
      <c r="F14408" s="12"/>
      <c r="G14408" s="12"/>
      <c r="H14408" s="12"/>
      <c r="M14408" s="12"/>
      <c r="N14408" s="12"/>
      <c r="O14408" s="12"/>
      <c r="P14408" s="12"/>
    </row>
    <row r="14409" spans="4:16" x14ac:dyDescent="0.25">
      <c r="D14409" s="12"/>
      <c r="E14409" s="12"/>
      <c r="F14409" s="12"/>
      <c r="G14409" s="12"/>
      <c r="H14409" s="12"/>
      <c r="M14409" s="12"/>
      <c r="N14409" s="12"/>
      <c r="O14409" s="12"/>
      <c r="P14409" s="12"/>
    </row>
    <row r="14410" spans="4:16" x14ac:dyDescent="0.25">
      <c r="D14410" s="12"/>
      <c r="E14410" s="12"/>
      <c r="F14410" s="12"/>
      <c r="G14410" s="12"/>
      <c r="H14410" s="12"/>
      <c r="M14410" s="12"/>
      <c r="N14410" s="12"/>
      <c r="O14410" s="12"/>
      <c r="P14410" s="12"/>
    </row>
    <row r="14411" spans="4:16" x14ac:dyDescent="0.25">
      <c r="D14411" s="12"/>
      <c r="E14411" s="12"/>
      <c r="F14411" s="12"/>
      <c r="G14411" s="12"/>
      <c r="H14411" s="12"/>
      <c r="M14411" s="12"/>
      <c r="N14411" s="12"/>
      <c r="O14411" s="12"/>
      <c r="P14411" s="12"/>
    </row>
    <row r="14412" spans="4:16" x14ac:dyDescent="0.25">
      <c r="D14412" s="12"/>
      <c r="E14412" s="12"/>
      <c r="F14412" s="12"/>
      <c r="G14412" s="12"/>
      <c r="H14412" s="12"/>
      <c r="M14412" s="12"/>
      <c r="N14412" s="12"/>
      <c r="O14412" s="12"/>
      <c r="P14412" s="12"/>
    </row>
    <row r="14413" spans="4:16" x14ac:dyDescent="0.25">
      <c r="D14413" s="12"/>
      <c r="E14413" s="12"/>
      <c r="F14413" s="12"/>
      <c r="G14413" s="12"/>
      <c r="H14413" s="12"/>
      <c r="M14413" s="12"/>
      <c r="N14413" s="12"/>
      <c r="O14413" s="12"/>
      <c r="P14413" s="12"/>
    </row>
    <row r="14414" spans="4:16" x14ac:dyDescent="0.25">
      <c r="D14414" s="12"/>
      <c r="E14414" s="12"/>
      <c r="F14414" s="12"/>
      <c r="G14414" s="12"/>
      <c r="H14414" s="12"/>
      <c r="M14414" s="12"/>
      <c r="N14414" s="12"/>
      <c r="O14414" s="12"/>
      <c r="P14414" s="12"/>
    </row>
    <row r="14415" spans="4:16" x14ac:dyDescent="0.25">
      <c r="D14415" s="12"/>
      <c r="E14415" s="12"/>
      <c r="F14415" s="12"/>
      <c r="G14415" s="12"/>
      <c r="H14415" s="12"/>
      <c r="M14415" s="12"/>
      <c r="N14415" s="12"/>
      <c r="O14415" s="12"/>
      <c r="P14415" s="12"/>
    </row>
    <row r="14416" spans="4:16" x14ac:dyDescent="0.25">
      <c r="D14416" s="12"/>
      <c r="E14416" s="12"/>
      <c r="F14416" s="12"/>
      <c r="G14416" s="12"/>
      <c r="H14416" s="12"/>
      <c r="M14416" s="12"/>
      <c r="N14416" s="12"/>
      <c r="O14416" s="12"/>
      <c r="P14416" s="12"/>
    </row>
    <row r="14417" spans="4:16" x14ac:dyDescent="0.25">
      <c r="D14417" s="12"/>
      <c r="E14417" s="12"/>
      <c r="F14417" s="12"/>
      <c r="G14417" s="12"/>
      <c r="H14417" s="12"/>
      <c r="M14417" s="12"/>
      <c r="N14417" s="12"/>
      <c r="O14417" s="12"/>
      <c r="P14417" s="12"/>
    </row>
    <row r="14418" spans="4:16" x14ac:dyDescent="0.25">
      <c r="D14418" s="12"/>
      <c r="E14418" s="12"/>
      <c r="F14418" s="12"/>
      <c r="G14418" s="12"/>
      <c r="H14418" s="12"/>
      <c r="M14418" s="12"/>
      <c r="N14418" s="12"/>
      <c r="O14418" s="12"/>
      <c r="P14418" s="12"/>
    </row>
    <row r="14419" spans="4:16" x14ac:dyDescent="0.25">
      <c r="D14419" s="12"/>
      <c r="E14419" s="12"/>
      <c r="F14419" s="12"/>
      <c r="G14419" s="12"/>
      <c r="H14419" s="12"/>
      <c r="M14419" s="12"/>
      <c r="N14419" s="12"/>
      <c r="O14419" s="12"/>
      <c r="P14419" s="12"/>
    </row>
    <row r="14420" spans="4:16" x14ac:dyDescent="0.25">
      <c r="D14420" s="12"/>
      <c r="E14420" s="12"/>
      <c r="F14420" s="12"/>
      <c r="G14420" s="12"/>
      <c r="H14420" s="12"/>
      <c r="M14420" s="12"/>
      <c r="N14420" s="12"/>
      <c r="O14420" s="12"/>
      <c r="P14420" s="12"/>
    </row>
    <row r="14421" spans="4:16" x14ac:dyDescent="0.25">
      <c r="D14421" s="12"/>
      <c r="E14421" s="12"/>
      <c r="F14421" s="12"/>
      <c r="G14421" s="12"/>
      <c r="H14421" s="12"/>
      <c r="M14421" s="12"/>
      <c r="N14421" s="12"/>
      <c r="O14421" s="12"/>
      <c r="P14421" s="12"/>
    </row>
    <row r="14422" spans="4:16" x14ac:dyDescent="0.25">
      <c r="D14422" s="12"/>
      <c r="E14422" s="12"/>
      <c r="F14422" s="12"/>
      <c r="G14422" s="12"/>
      <c r="H14422" s="12"/>
      <c r="M14422" s="12"/>
      <c r="N14422" s="12"/>
      <c r="O14422" s="12"/>
      <c r="P14422" s="12"/>
    </row>
    <row r="14423" spans="4:16" x14ac:dyDescent="0.25">
      <c r="D14423" s="12"/>
      <c r="E14423" s="12"/>
      <c r="F14423" s="12"/>
      <c r="G14423" s="12"/>
      <c r="H14423" s="12"/>
      <c r="M14423" s="12"/>
      <c r="N14423" s="12"/>
      <c r="O14423" s="12"/>
      <c r="P14423" s="12"/>
    </row>
    <row r="14424" spans="4:16" x14ac:dyDescent="0.25">
      <c r="D14424" s="12"/>
      <c r="E14424" s="12"/>
      <c r="F14424" s="12"/>
      <c r="G14424" s="12"/>
      <c r="H14424" s="12"/>
      <c r="M14424" s="12"/>
      <c r="N14424" s="12"/>
      <c r="O14424" s="12"/>
      <c r="P14424" s="12"/>
    </row>
    <row r="14425" spans="4:16" x14ac:dyDescent="0.25">
      <c r="D14425" s="12"/>
      <c r="E14425" s="12"/>
      <c r="F14425" s="12"/>
      <c r="G14425" s="12"/>
      <c r="H14425" s="12"/>
      <c r="M14425" s="12"/>
      <c r="N14425" s="12"/>
      <c r="O14425" s="12"/>
      <c r="P14425" s="12"/>
    </row>
    <row r="14426" spans="4:16" x14ac:dyDescent="0.25">
      <c r="D14426" s="12"/>
      <c r="E14426" s="12"/>
      <c r="F14426" s="12"/>
      <c r="G14426" s="12"/>
      <c r="H14426" s="12"/>
      <c r="M14426" s="12"/>
      <c r="N14426" s="12"/>
      <c r="O14426" s="12"/>
      <c r="P14426" s="12"/>
    </row>
    <row r="14427" spans="4:16" x14ac:dyDescent="0.25">
      <c r="D14427" s="12"/>
      <c r="E14427" s="12"/>
      <c r="F14427" s="12"/>
      <c r="G14427" s="12"/>
      <c r="H14427" s="12"/>
      <c r="M14427" s="12"/>
      <c r="N14427" s="12"/>
      <c r="O14427" s="12"/>
      <c r="P14427" s="12"/>
    </row>
    <row r="14428" spans="4:16" x14ac:dyDescent="0.25">
      <c r="D14428" s="12"/>
      <c r="E14428" s="12"/>
      <c r="F14428" s="12"/>
      <c r="G14428" s="12"/>
      <c r="H14428" s="12"/>
      <c r="M14428" s="12"/>
      <c r="N14428" s="12"/>
      <c r="O14428" s="12"/>
      <c r="P14428" s="12"/>
    </row>
    <row r="14429" spans="4:16" x14ac:dyDescent="0.25">
      <c r="D14429" s="12"/>
      <c r="E14429" s="12"/>
      <c r="F14429" s="12"/>
      <c r="G14429" s="12"/>
      <c r="H14429" s="12"/>
      <c r="M14429" s="12"/>
      <c r="N14429" s="12"/>
      <c r="O14429" s="12"/>
      <c r="P14429" s="12"/>
    </row>
    <row r="14430" spans="4:16" x14ac:dyDescent="0.25">
      <c r="D14430" s="12"/>
      <c r="E14430" s="12"/>
      <c r="F14430" s="12"/>
      <c r="G14430" s="12"/>
      <c r="H14430" s="12"/>
      <c r="M14430" s="12"/>
      <c r="N14430" s="12"/>
      <c r="O14430" s="12"/>
      <c r="P14430" s="12"/>
    </row>
    <row r="14431" spans="4:16" x14ac:dyDescent="0.25">
      <c r="D14431" s="12"/>
      <c r="E14431" s="12"/>
      <c r="F14431" s="12"/>
      <c r="G14431" s="12"/>
      <c r="H14431" s="12"/>
      <c r="M14431" s="12"/>
      <c r="N14431" s="12"/>
      <c r="O14431" s="12"/>
      <c r="P14431" s="12"/>
    </row>
    <row r="14432" spans="4:16" x14ac:dyDescent="0.25">
      <c r="D14432" s="12"/>
      <c r="E14432" s="12"/>
      <c r="F14432" s="12"/>
      <c r="G14432" s="12"/>
      <c r="H14432" s="12"/>
      <c r="M14432" s="12"/>
      <c r="N14432" s="12"/>
      <c r="O14432" s="12"/>
      <c r="P14432" s="12"/>
    </row>
    <row r="14433" spans="4:16" x14ac:dyDescent="0.25">
      <c r="D14433" s="12"/>
      <c r="E14433" s="12"/>
      <c r="F14433" s="12"/>
      <c r="G14433" s="12"/>
      <c r="H14433" s="12"/>
      <c r="M14433" s="12"/>
      <c r="N14433" s="12"/>
      <c r="O14433" s="12"/>
      <c r="P14433" s="12"/>
    </row>
    <row r="14434" spans="4:16" x14ac:dyDescent="0.25">
      <c r="D14434" s="12"/>
      <c r="E14434" s="12"/>
      <c r="F14434" s="12"/>
      <c r="G14434" s="12"/>
      <c r="H14434" s="12"/>
      <c r="M14434" s="12"/>
      <c r="N14434" s="12"/>
      <c r="O14434" s="12"/>
      <c r="P14434" s="12"/>
    </row>
    <row r="14435" spans="4:16" x14ac:dyDescent="0.25">
      <c r="D14435" s="12"/>
      <c r="E14435" s="12"/>
      <c r="F14435" s="12"/>
      <c r="G14435" s="12"/>
      <c r="H14435" s="12"/>
      <c r="M14435" s="12"/>
      <c r="N14435" s="12"/>
      <c r="O14435" s="12"/>
      <c r="P14435" s="12"/>
    </row>
    <row r="14436" spans="4:16" x14ac:dyDescent="0.25">
      <c r="D14436" s="12"/>
      <c r="E14436" s="12"/>
      <c r="F14436" s="12"/>
      <c r="G14436" s="12"/>
      <c r="H14436" s="12"/>
      <c r="M14436" s="12"/>
      <c r="N14436" s="12"/>
      <c r="O14436" s="12"/>
      <c r="P14436" s="12"/>
    </row>
    <row r="14437" spans="4:16" x14ac:dyDescent="0.25">
      <c r="D14437" s="12"/>
      <c r="E14437" s="12"/>
      <c r="F14437" s="12"/>
      <c r="G14437" s="12"/>
      <c r="H14437" s="12"/>
      <c r="M14437" s="12"/>
      <c r="N14437" s="12"/>
      <c r="O14437" s="12"/>
      <c r="P14437" s="12"/>
    </row>
    <row r="14438" spans="4:16" x14ac:dyDescent="0.25">
      <c r="D14438" s="12"/>
      <c r="E14438" s="12"/>
      <c r="F14438" s="12"/>
      <c r="G14438" s="12"/>
      <c r="H14438" s="12"/>
      <c r="M14438" s="12"/>
      <c r="N14438" s="12"/>
      <c r="O14438" s="12"/>
      <c r="P14438" s="12"/>
    </row>
    <row r="14439" spans="4:16" x14ac:dyDescent="0.25">
      <c r="D14439" s="12"/>
      <c r="E14439" s="12"/>
      <c r="F14439" s="12"/>
      <c r="G14439" s="12"/>
      <c r="H14439" s="12"/>
      <c r="M14439" s="12"/>
      <c r="N14439" s="12"/>
      <c r="O14439" s="12"/>
      <c r="P14439" s="12"/>
    </row>
    <row r="14440" spans="4:16" x14ac:dyDescent="0.25">
      <c r="D14440" s="12"/>
      <c r="E14440" s="12"/>
      <c r="F14440" s="12"/>
      <c r="G14440" s="12"/>
      <c r="H14440" s="12"/>
      <c r="M14440" s="12"/>
      <c r="N14440" s="12"/>
      <c r="O14440" s="12"/>
      <c r="P14440" s="12"/>
    </row>
    <row r="14441" spans="4:16" x14ac:dyDescent="0.25">
      <c r="D14441" s="12"/>
      <c r="E14441" s="12"/>
      <c r="F14441" s="12"/>
      <c r="G14441" s="12"/>
      <c r="H14441" s="12"/>
      <c r="M14441" s="12"/>
      <c r="N14441" s="12"/>
      <c r="O14441" s="12"/>
      <c r="P14441" s="12"/>
    </row>
    <row r="14442" spans="4:16" x14ac:dyDescent="0.25">
      <c r="D14442" s="12"/>
      <c r="E14442" s="12"/>
      <c r="F14442" s="12"/>
      <c r="G14442" s="12"/>
      <c r="H14442" s="12"/>
      <c r="M14442" s="12"/>
      <c r="N14442" s="12"/>
      <c r="O14442" s="12"/>
      <c r="P14442" s="12"/>
    </row>
    <row r="14443" spans="4:16" x14ac:dyDescent="0.25">
      <c r="D14443" s="12"/>
      <c r="E14443" s="12"/>
      <c r="F14443" s="12"/>
      <c r="G14443" s="12"/>
      <c r="H14443" s="12"/>
      <c r="M14443" s="12"/>
      <c r="N14443" s="12"/>
      <c r="O14443" s="12"/>
      <c r="P14443" s="12"/>
    </row>
    <row r="14444" spans="4:16" x14ac:dyDescent="0.25">
      <c r="D14444" s="12"/>
      <c r="E14444" s="12"/>
      <c r="F14444" s="12"/>
      <c r="G14444" s="12"/>
      <c r="H14444" s="12"/>
      <c r="M14444" s="12"/>
      <c r="N14444" s="12"/>
      <c r="O14444" s="12"/>
      <c r="P14444" s="12"/>
    </row>
    <row r="14445" spans="4:16" x14ac:dyDescent="0.25">
      <c r="D14445" s="12"/>
      <c r="E14445" s="12"/>
      <c r="F14445" s="12"/>
      <c r="G14445" s="12"/>
      <c r="H14445" s="12"/>
      <c r="M14445" s="12"/>
      <c r="N14445" s="12"/>
      <c r="O14445" s="12"/>
      <c r="P14445" s="12"/>
    </row>
    <row r="14446" spans="4:16" x14ac:dyDescent="0.25">
      <c r="D14446" s="12"/>
      <c r="E14446" s="12"/>
      <c r="F14446" s="12"/>
      <c r="G14446" s="12"/>
      <c r="H14446" s="12"/>
      <c r="M14446" s="12"/>
      <c r="N14446" s="12"/>
      <c r="O14446" s="12"/>
      <c r="P14446" s="12"/>
    </row>
    <row r="14447" spans="4:16" x14ac:dyDescent="0.25">
      <c r="D14447" s="12"/>
      <c r="E14447" s="12"/>
      <c r="F14447" s="12"/>
      <c r="G14447" s="12"/>
      <c r="H14447" s="12"/>
      <c r="M14447" s="12"/>
      <c r="N14447" s="12"/>
      <c r="O14447" s="12"/>
      <c r="P14447" s="12"/>
    </row>
    <row r="14448" spans="4:16" x14ac:dyDescent="0.25">
      <c r="D14448" s="12"/>
      <c r="E14448" s="12"/>
      <c r="F14448" s="12"/>
      <c r="G14448" s="12"/>
      <c r="H14448" s="12"/>
      <c r="M14448" s="12"/>
      <c r="N14448" s="12"/>
      <c r="O14448" s="12"/>
      <c r="P14448" s="12"/>
    </row>
    <row r="14449" spans="4:16" x14ac:dyDescent="0.25">
      <c r="D14449" s="12"/>
      <c r="E14449" s="12"/>
      <c r="F14449" s="12"/>
      <c r="G14449" s="12"/>
      <c r="H14449" s="12"/>
      <c r="M14449" s="12"/>
      <c r="N14449" s="12"/>
      <c r="O14449" s="12"/>
      <c r="P14449" s="12"/>
    </row>
    <row r="14450" spans="4:16" x14ac:dyDescent="0.25">
      <c r="D14450" s="12"/>
      <c r="E14450" s="12"/>
      <c r="F14450" s="12"/>
      <c r="G14450" s="12"/>
      <c r="H14450" s="12"/>
      <c r="M14450" s="12"/>
      <c r="N14450" s="12"/>
      <c r="O14450" s="12"/>
      <c r="P14450" s="12"/>
    </row>
    <row r="14451" spans="4:16" x14ac:dyDescent="0.25">
      <c r="D14451" s="12"/>
      <c r="E14451" s="12"/>
      <c r="F14451" s="12"/>
      <c r="G14451" s="12"/>
      <c r="H14451" s="12"/>
      <c r="M14451" s="12"/>
      <c r="N14451" s="12"/>
      <c r="O14451" s="12"/>
      <c r="P14451" s="12"/>
    </row>
    <row r="14452" spans="4:16" x14ac:dyDescent="0.25">
      <c r="D14452" s="12"/>
      <c r="E14452" s="12"/>
      <c r="F14452" s="12"/>
      <c r="G14452" s="12"/>
      <c r="H14452" s="12"/>
      <c r="M14452" s="12"/>
      <c r="N14452" s="12"/>
      <c r="O14452" s="12"/>
      <c r="P14452" s="12"/>
    </row>
    <row r="14453" spans="4:16" x14ac:dyDescent="0.25">
      <c r="D14453" s="12"/>
      <c r="E14453" s="12"/>
      <c r="F14453" s="12"/>
      <c r="G14453" s="12"/>
      <c r="H14453" s="12"/>
      <c r="M14453" s="12"/>
      <c r="N14453" s="12"/>
      <c r="O14453" s="12"/>
      <c r="P14453" s="12"/>
    </row>
    <row r="14454" spans="4:16" x14ac:dyDescent="0.25">
      <c r="D14454" s="12"/>
      <c r="E14454" s="12"/>
      <c r="F14454" s="12"/>
      <c r="G14454" s="12"/>
      <c r="H14454" s="12"/>
      <c r="M14454" s="12"/>
      <c r="N14454" s="12"/>
      <c r="O14454" s="12"/>
      <c r="P14454" s="12"/>
    </row>
    <row r="14455" spans="4:16" x14ac:dyDescent="0.25">
      <c r="D14455" s="12"/>
      <c r="E14455" s="12"/>
      <c r="F14455" s="12"/>
      <c r="G14455" s="12"/>
      <c r="H14455" s="12"/>
      <c r="M14455" s="12"/>
      <c r="N14455" s="12"/>
      <c r="O14455" s="12"/>
      <c r="P14455" s="12"/>
    </row>
    <row r="14456" spans="4:16" x14ac:dyDescent="0.25">
      <c r="D14456" s="12"/>
      <c r="E14456" s="12"/>
      <c r="F14456" s="12"/>
      <c r="G14456" s="12"/>
      <c r="H14456" s="12"/>
      <c r="M14456" s="12"/>
      <c r="N14456" s="12"/>
      <c r="O14456" s="12"/>
      <c r="P14456" s="12"/>
    </row>
    <row r="14457" spans="4:16" x14ac:dyDescent="0.25">
      <c r="D14457" s="12"/>
      <c r="E14457" s="12"/>
      <c r="F14457" s="12"/>
      <c r="G14457" s="12"/>
      <c r="H14457" s="12"/>
      <c r="M14457" s="12"/>
      <c r="N14457" s="12"/>
      <c r="O14457" s="12"/>
      <c r="P14457" s="12"/>
    </row>
    <row r="14458" spans="4:16" x14ac:dyDescent="0.25">
      <c r="D14458" s="12"/>
      <c r="E14458" s="12"/>
      <c r="F14458" s="12"/>
      <c r="G14458" s="12"/>
      <c r="H14458" s="12"/>
      <c r="M14458" s="12"/>
      <c r="N14458" s="12"/>
      <c r="O14458" s="12"/>
      <c r="P14458" s="12"/>
    </row>
    <row r="14459" spans="4:16" x14ac:dyDescent="0.25">
      <c r="D14459" s="12"/>
      <c r="E14459" s="12"/>
      <c r="F14459" s="12"/>
      <c r="G14459" s="12"/>
      <c r="H14459" s="12"/>
      <c r="M14459" s="12"/>
      <c r="N14459" s="12"/>
      <c r="O14459" s="12"/>
      <c r="P14459" s="12"/>
    </row>
    <row r="14460" spans="4:16" x14ac:dyDescent="0.25">
      <c r="D14460" s="12"/>
      <c r="E14460" s="12"/>
      <c r="F14460" s="12"/>
      <c r="G14460" s="12"/>
      <c r="H14460" s="12"/>
      <c r="M14460" s="12"/>
      <c r="N14460" s="12"/>
      <c r="O14460" s="12"/>
      <c r="P14460" s="12"/>
    </row>
    <row r="14461" spans="4:16" x14ac:dyDescent="0.25">
      <c r="D14461" s="12"/>
      <c r="E14461" s="12"/>
      <c r="F14461" s="12"/>
      <c r="G14461" s="12"/>
      <c r="H14461" s="12"/>
      <c r="M14461" s="12"/>
      <c r="N14461" s="12"/>
      <c r="O14461" s="12"/>
      <c r="P14461" s="12"/>
    </row>
    <row r="14462" spans="4:16" x14ac:dyDescent="0.25">
      <c r="D14462" s="12"/>
      <c r="E14462" s="12"/>
      <c r="F14462" s="12"/>
      <c r="G14462" s="12"/>
      <c r="H14462" s="12"/>
      <c r="M14462" s="12"/>
      <c r="N14462" s="12"/>
      <c r="O14462" s="12"/>
      <c r="P14462" s="12"/>
    </row>
    <row r="14463" spans="4:16" x14ac:dyDescent="0.25">
      <c r="D14463" s="12"/>
      <c r="E14463" s="12"/>
      <c r="F14463" s="12"/>
      <c r="G14463" s="12"/>
      <c r="H14463" s="12"/>
      <c r="M14463" s="12"/>
      <c r="N14463" s="12"/>
      <c r="O14463" s="12"/>
      <c r="P14463" s="12"/>
    </row>
    <row r="14464" spans="4:16" x14ac:dyDescent="0.25">
      <c r="D14464" s="12"/>
      <c r="E14464" s="12"/>
      <c r="F14464" s="12"/>
      <c r="G14464" s="12"/>
      <c r="H14464" s="12"/>
      <c r="M14464" s="12"/>
      <c r="N14464" s="12"/>
      <c r="O14464" s="12"/>
      <c r="P14464" s="12"/>
    </row>
    <row r="14465" spans="4:16" x14ac:dyDescent="0.25">
      <c r="D14465" s="12"/>
      <c r="E14465" s="12"/>
      <c r="F14465" s="12"/>
      <c r="G14465" s="12"/>
      <c r="H14465" s="12"/>
      <c r="M14465" s="12"/>
      <c r="N14465" s="12"/>
      <c r="O14465" s="12"/>
      <c r="P14465" s="12"/>
    </row>
    <row r="14466" spans="4:16" x14ac:dyDescent="0.25">
      <c r="D14466" s="12"/>
      <c r="E14466" s="12"/>
      <c r="F14466" s="12"/>
      <c r="G14466" s="12"/>
      <c r="H14466" s="12"/>
      <c r="M14466" s="12"/>
      <c r="N14466" s="12"/>
      <c r="O14466" s="12"/>
      <c r="P14466" s="12"/>
    </row>
    <row r="14467" spans="4:16" x14ac:dyDescent="0.25">
      <c r="D14467" s="12"/>
      <c r="E14467" s="12"/>
      <c r="F14467" s="12"/>
      <c r="G14467" s="12"/>
      <c r="H14467" s="12"/>
      <c r="M14467" s="12"/>
      <c r="N14467" s="12"/>
      <c r="O14467" s="12"/>
      <c r="P14467" s="12"/>
    </row>
    <row r="14468" spans="4:16" x14ac:dyDescent="0.25">
      <c r="D14468" s="12"/>
      <c r="E14468" s="12"/>
      <c r="F14468" s="12"/>
      <c r="G14468" s="12"/>
      <c r="H14468" s="12"/>
      <c r="M14468" s="12"/>
      <c r="N14468" s="12"/>
      <c r="O14468" s="12"/>
      <c r="P14468" s="12"/>
    </row>
    <row r="14469" spans="4:16" x14ac:dyDescent="0.25">
      <c r="D14469" s="12"/>
      <c r="E14469" s="12"/>
      <c r="F14469" s="12"/>
      <c r="G14469" s="12"/>
      <c r="H14469" s="12"/>
      <c r="M14469" s="12"/>
      <c r="N14469" s="12"/>
      <c r="O14469" s="12"/>
      <c r="P14469" s="12"/>
    </row>
    <row r="14470" spans="4:16" x14ac:dyDescent="0.25">
      <c r="D14470" s="12"/>
      <c r="E14470" s="12"/>
      <c r="F14470" s="12"/>
      <c r="G14470" s="12"/>
      <c r="H14470" s="12"/>
      <c r="M14470" s="12"/>
      <c r="N14470" s="12"/>
      <c r="O14470" s="12"/>
      <c r="P14470" s="12"/>
    </row>
    <row r="14471" spans="4:16" x14ac:dyDescent="0.25">
      <c r="D14471" s="12"/>
      <c r="E14471" s="12"/>
      <c r="F14471" s="12"/>
      <c r="G14471" s="12"/>
      <c r="H14471" s="12"/>
      <c r="M14471" s="12"/>
      <c r="N14471" s="12"/>
      <c r="O14471" s="12"/>
      <c r="P14471" s="12"/>
    </row>
    <row r="14472" spans="4:16" x14ac:dyDescent="0.25">
      <c r="D14472" s="12"/>
      <c r="E14472" s="12"/>
      <c r="F14472" s="12"/>
      <c r="G14472" s="12"/>
      <c r="H14472" s="12"/>
      <c r="M14472" s="12"/>
      <c r="N14472" s="12"/>
      <c r="O14472" s="12"/>
      <c r="P14472" s="12"/>
    </row>
    <row r="14473" spans="4:16" x14ac:dyDescent="0.25">
      <c r="D14473" s="12"/>
      <c r="E14473" s="12"/>
      <c r="F14473" s="12"/>
      <c r="G14473" s="12"/>
      <c r="H14473" s="12"/>
      <c r="M14473" s="12"/>
      <c r="N14473" s="12"/>
      <c r="O14473" s="12"/>
      <c r="P14473" s="12"/>
    </row>
    <row r="14474" spans="4:16" x14ac:dyDescent="0.25">
      <c r="D14474" s="12"/>
      <c r="E14474" s="12"/>
      <c r="F14474" s="12"/>
      <c r="G14474" s="12"/>
      <c r="H14474" s="12"/>
      <c r="M14474" s="12"/>
      <c r="N14474" s="12"/>
      <c r="O14474" s="12"/>
      <c r="P14474" s="12"/>
    </row>
    <row r="14475" spans="4:16" x14ac:dyDescent="0.25">
      <c r="D14475" s="12"/>
      <c r="E14475" s="12"/>
      <c r="F14475" s="12"/>
      <c r="G14475" s="12"/>
      <c r="H14475" s="12"/>
      <c r="M14475" s="12"/>
      <c r="N14475" s="12"/>
      <c r="O14475" s="12"/>
      <c r="P14475" s="12"/>
    </row>
    <row r="14476" spans="4:16" x14ac:dyDescent="0.25">
      <c r="D14476" s="12"/>
      <c r="E14476" s="12"/>
      <c r="F14476" s="12"/>
      <c r="G14476" s="12"/>
      <c r="H14476" s="12"/>
      <c r="M14476" s="12"/>
      <c r="N14476" s="12"/>
      <c r="O14476" s="12"/>
      <c r="P14476" s="12"/>
    </row>
    <row r="14477" spans="4:16" x14ac:dyDescent="0.25">
      <c r="D14477" s="12"/>
      <c r="E14477" s="12"/>
      <c r="F14477" s="12"/>
      <c r="G14477" s="12"/>
      <c r="H14477" s="12"/>
      <c r="M14477" s="12"/>
      <c r="N14477" s="12"/>
      <c r="O14477" s="12"/>
      <c r="P14477" s="12"/>
    </row>
    <row r="14478" spans="4:16" x14ac:dyDescent="0.25">
      <c r="D14478" s="12"/>
      <c r="E14478" s="12"/>
      <c r="F14478" s="12"/>
      <c r="G14478" s="12"/>
      <c r="H14478" s="12"/>
      <c r="M14478" s="12"/>
      <c r="N14478" s="12"/>
      <c r="O14478" s="12"/>
      <c r="P14478" s="12"/>
    </row>
    <row r="14479" spans="4:16" x14ac:dyDescent="0.25">
      <c r="D14479" s="12"/>
      <c r="E14479" s="12"/>
      <c r="F14479" s="12"/>
      <c r="G14479" s="12"/>
      <c r="H14479" s="12"/>
      <c r="M14479" s="12"/>
      <c r="N14479" s="12"/>
      <c r="O14479" s="12"/>
      <c r="P14479" s="12"/>
    </row>
    <row r="14480" spans="4:16" x14ac:dyDescent="0.25">
      <c r="D14480" s="12"/>
      <c r="E14480" s="12"/>
      <c r="F14480" s="12"/>
      <c r="G14480" s="12"/>
      <c r="H14480" s="12"/>
      <c r="M14480" s="12"/>
      <c r="N14480" s="12"/>
      <c r="O14480" s="12"/>
      <c r="P14480" s="12"/>
    </row>
    <row r="14481" spans="4:16" x14ac:dyDescent="0.25">
      <c r="D14481" s="12"/>
      <c r="E14481" s="12"/>
      <c r="F14481" s="12"/>
      <c r="G14481" s="12"/>
      <c r="H14481" s="12"/>
      <c r="M14481" s="12"/>
      <c r="N14481" s="12"/>
      <c r="O14481" s="12"/>
      <c r="P14481" s="12"/>
    </row>
    <row r="14482" spans="4:16" x14ac:dyDescent="0.25">
      <c r="D14482" s="12"/>
      <c r="E14482" s="12"/>
      <c r="F14482" s="12"/>
      <c r="G14482" s="12"/>
      <c r="H14482" s="12"/>
      <c r="M14482" s="12"/>
      <c r="N14482" s="12"/>
      <c r="O14482" s="12"/>
      <c r="P14482" s="12"/>
    </row>
    <row r="14483" spans="4:16" x14ac:dyDescent="0.25">
      <c r="D14483" s="12"/>
      <c r="E14483" s="12"/>
      <c r="F14483" s="12"/>
      <c r="G14483" s="12"/>
      <c r="H14483" s="12"/>
      <c r="M14483" s="12"/>
      <c r="N14483" s="12"/>
      <c r="O14483" s="12"/>
      <c r="P14483" s="12"/>
    </row>
    <row r="14484" spans="4:16" x14ac:dyDescent="0.25">
      <c r="D14484" s="12"/>
      <c r="E14484" s="12"/>
      <c r="F14484" s="12"/>
      <c r="G14484" s="12"/>
      <c r="H14484" s="12"/>
      <c r="M14484" s="12"/>
      <c r="N14484" s="12"/>
      <c r="O14484" s="12"/>
      <c r="P14484" s="12"/>
    </row>
    <row r="14485" spans="4:16" x14ac:dyDescent="0.25">
      <c r="D14485" s="12"/>
      <c r="E14485" s="12"/>
      <c r="F14485" s="12"/>
      <c r="G14485" s="12"/>
      <c r="H14485" s="12"/>
      <c r="M14485" s="12"/>
      <c r="N14485" s="12"/>
      <c r="O14485" s="12"/>
      <c r="P14485" s="12"/>
    </row>
    <row r="14486" spans="4:16" x14ac:dyDescent="0.25">
      <c r="D14486" s="12"/>
      <c r="E14486" s="12"/>
      <c r="F14486" s="12"/>
      <c r="G14486" s="12"/>
      <c r="H14486" s="12"/>
      <c r="M14486" s="12"/>
      <c r="N14486" s="12"/>
      <c r="O14486" s="12"/>
      <c r="P14486" s="12"/>
    </row>
    <row r="14487" spans="4:16" x14ac:dyDescent="0.25">
      <c r="D14487" s="12"/>
      <c r="E14487" s="12"/>
      <c r="F14487" s="12"/>
      <c r="G14487" s="12"/>
      <c r="H14487" s="12"/>
      <c r="M14487" s="12"/>
      <c r="N14487" s="12"/>
      <c r="O14487" s="12"/>
      <c r="P14487" s="12"/>
    </row>
    <row r="14488" spans="4:16" x14ac:dyDescent="0.25">
      <c r="D14488" s="12"/>
      <c r="E14488" s="12"/>
      <c r="F14488" s="12"/>
      <c r="G14488" s="12"/>
      <c r="H14488" s="12"/>
      <c r="M14488" s="12"/>
      <c r="N14488" s="12"/>
      <c r="O14488" s="12"/>
      <c r="P14488" s="12"/>
    </row>
    <row r="14489" spans="4:16" x14ac:dyDescent="0.25">
      <c r="D14489" s="12"/>
      <c r="E14489" s="12"/>
      <c r="F14489" s="12"/>
      <c r="G14489" s="12"/>
      <c r="H14489" s="12"/>
      <c r="M14489" s="12"/>
      <c r="N14489" s="12"/>
      <c r="O14489" s="12"/>
      <c r="P14489" s="12"/>
    </row>
    <row r="14490" spans="4:16" x14ac:dyDescent="0.25">
      <c r="D14490" s="12"/>
      <c r="E14490" s="12"/>
      <c r="F14490" s="12"/>
      <c r="G14490" s="12"/>
      <c r="H14490" s="12"/>
      <c r="M14490" s="12"/>
      <c r="N14490" s="12"/>
      <c r="O14490" s="12"/>
      <c r="P14490" s="12"/>
    </row>
    <row r="14491" spans="4:16" x14ac:dyDescent="0.25">
      <c r="D14491" s="12"/>
      <c r="E14491" s="12"/>
      <c r="F14491" s="12"/>
      <c r="G14491" s="12"/>
      <c r="H14491" s="12"/>
      <c r="M14491" s="12"/>
      <c r="N14491" s="12"/>
      <c r="O14491" s="12"/>
      <c r="P14491" s="12"/>
    </row>
    <row r="14492" spans="4:16" x14ac:dyDescent="0.25">
      <c r="D14492" s="12"/>
      <c r="E14492" s="12"/>
      <c r="F14492" s="12"/>
      <c r="G14492" s="12"/>
      <c r="H14492" s="12"/>
      <c r="M14492" s="12"/>
      <c r="N14492" s="12"/>
      <c r="O14492" s="12"/>
      <c r="P14492" s="12"/>
    </row>
    <row r="14493" spans="4:16" x14ac:dyDescent="0.25">
      <c r="D14493" s="12"/>
      <c r="E14493" s="12"/>
      <c r="F14493" s="12"/>
      <c r="G14493" s="12"/>
      <c r="H14493" s="12"/>
      <c r="M14493" s="12"/>
      <c r="N14493" s="12"/>
      <c r="O14493" s="12"/>
      <c r="P14493" s="12"/>
    </row>
    <row r="14494" spans="4:16" x14ac:dyDescent="0.25">
      <c r="D14494" s="12"/>
      <c r="E14494" s="12"/>
      <c r="F14494" s="12"/>
      <c r="G14494" s="12"/>
      <c r="H14494" s="12"/>
      <c r="M14494" s="12"/>
      <c r="N14494" s="12"/>
      <c r="O14494" s="12"/>
      <c r="P14494" s="12"/>
    </row>
    <row r="14495" spans="4:16" x14ac:dyDescent="0.25">
      <c r="D14495" s="12"/>
      <c r="E14495" s="12"/>
      <c r="F14495" s="12"/>
      <c r="G14495" s="12"/>
      <c r="H14495" s="12"/>
      <c r="M14495" s="12"/>
      <c r="N14495" s="12"/>
      <c r="O14495" s="12"/>
      <c r="P14495" s="12"/>
    </row>
    <row r="14496" spans="4:16" x14ac:dyDescent="0.25">
      <c r="D14496" s="12"/>
      <c r="E14496" s="12"/>
      <c r="F14496" s="12"/>
      <c r="G14496" s="12"/>
      <c r="H14496" s="12"/>
      <c r="M14496" s="12"/>
      <c r="N14496" s="12"/>
      <c r="O14496" s="12"/>
      <c r="P14496" s="12"/>
    </row>
    <row r="14497" spans="4:16" x14ac:dyDescent="0.25">
      <c r="D14497" s="12"/>
      <c r="E14497" s="12"/>
      <c r="F14497" s="12"/>
      <c r="G14497" s="12"/>
      <c r="H14497" s="12"/>
      <c r="M14497" s="12"/>
      <c r="N14497" s="12"/>
      <c r="O14497" s="12"/>
      <c r="P14497" s="12"/>
    </row>
    <row r="14498" spans="4:16" x14ac:dyDescent="0.25">
      <c r="D14498" s="12"/>
      <c r="E14498" s="12"/>
      <c r="F14498" s="12"/>
      <c r="G14498" s="12"/>
      <c r="H14498" s="12"/>
      <c r="M14498" s="12"/>
      <c r="N14498" s="12"/>
      <c r="O14498" s="12"/>
      <c r="P14498" s="12"/>
    </row>
    <row r="14499" spans="4:16" x14ac:dyDescent="0.25">
      <c r="D14499" s="12"/>
      <c r="E14499" s="12"/>
      <c r="F14499" s="12"/>
      <c r="G14499" s="12"/>
      <c r="H14499" s="12"/>
      <c r="M14499" s="12"/>
      <c r="N14499" s="12"/>
      <c r="O14499" s="12"/>
      <c r="P14499" s="12"/>
    </row>
    <row r="14500" spans="4:16" x14ac:dyDescent="0.25">
      <c r="D14500" s="12"/>
      <c r="E14500" s="12"/>
      <c r="F14500" s="12"/>
      <c r="G14500" s="12"/>
      <c r="H14500" s="12"/>
      <c r="M14500" s="12"/>
      <c r="N14500" s="12"/>
      <c r="O14500" s="12"/>
      <c r="P14500" s="12"/>
    </row>
    <row r="14501" spans="4:16" x14ac:dyDescent="0.25">
      <c r="D14501" s="12"/>
      <c r="E14501" s="12"/>
      <c r="F14501" s="12"/>
      <c r="G14501" s="12"/>
      <c r="H14501" s="12"/>
      <c r="M14501" s="12"/>
      <c r="N14501" s="12"/>
      <c r="O14501" s="12"/>
      <c r="P14501" s="12"/>
    </row>
    <row r="14502" spans="4:16" x14ac:dyDescent="0.25">
      <c r="D14502" s="12"/>
      <c r="E14502" s="12"/>
      <c r="F14502" s="12"/>
      <c r="G14502" s="12"/>
      <c r="H14502" s="12"/>
      <c r="M14502" s="12"/>
      <c r="N14502" s="12"/>
      <c r="O14502" s="12"/>
      <c r="P14502" s="12"/>
    </row>
    <row r="14503" spans="4:16" x14ac:dyDescent="0.25">
      <c r="D14503" s="12"/>
      <c r="E14503" s="12"/>
      <c r="F14503" s="12"/>
      <c r="G14503" s="12"/>
      <c r="H14503" s="12"/>
      <c r="M14503" s="12"/>
      <c r="N14503" s="12"/>
      <c r="O14503" s="12"/>
      <c r="P14503" s="12"/>
    </row>
    <row r="14504" spans="4:16" x14ac:dyDescent="0.25">
      <c r="D14504" s="12"/>
      <c r="E14504" s="12"/>
      <c r="F14504" s="12"/>
      <c r="G14504" s="12"/>
      <c r="H14504" s="12"/>
      <c r="M14504" s="12"/>
      <c r="N14504" s="12"/>
      <c r="O14504" s="12"/>
      <c r="P14504" s="12"/>
    </row>
    <row r="14505" spans="4:16" x14ac:dyDescent="0.25">
      <c r="D14505" s="12"/>
      <c r="E14505" s="12"/>
      <c r="F14505" s="12"/>
      <c r="G14505" s="12"/>
      <c r="H14505" s="12"/>
      <c r="M14505" s="12"/>
      <c r="N14505" s="12"/>
      <c r="O14505" s="12"/>
      <c r="P14505" s="12"/>
    </row>
    <row r="14506" spans="4:16" x14ac:dyDescent="0.25">
      <c r="D14506" s="12"/>
      <c r="E14506" s="12"/>
      <c r="F14506" s="12"/>
      <c r="G14506" s="12"/>
      <c r="H14506" s="12"/>
      <c r="M14506" s="12"/>
      <c r="N14506" s="12"/>
      <c r="O14506" s="12"/>
      <c r="P14506" s="12"/>
    </row>
    <row r="14507" spans="4:16" x14ac:dyDescent="0.25">
      <c r="D14507" s="12"/>
      <c r="E14507" s="12"/>
      <c r="F14507" s="12"/>
      <c r="G14507" s="12"/>
      <c r="H14507" s="12"/>
      <c r="M14507" s="12"/>
      <c r="N14507" s="12"/>
      <c r="O14507" s="12"/>
      <c r="P14507" s="12"/>
    </row>
    <row r="14508" spans="4:16" x14ac:dyDescent="0.25">
      <c r="D14508" s="12"/>
      <c r="E14508" s="12"/>
      <c r="F14508" s="12"/>
      <c r="G14508" s="12"/>
      <c r="H14508" s="12"/>
      <c r="M14508" s="12"/>
      <c r="N14508" s="12"/>
      <c r="O14508" s="12"/>
      <c r="P14508" s="12"/>
    </row>
    <row r="14509" spans="4:16" x14ac:dyDescent="0.25">
      <c r="D14509" s="12"/>
      <c r="E14509" s="12"/>
      <c r="F14509" s="12"/>
      <c r="G14509" s="12"/>
      <c r="H14509" s="12"/>
      <c r="M14509" s="12"/>
      <c r="N14509" s="12"/>
      <c r="O14509" s="12"/>
      <c r="P14509" s="12"/>
    </row>
    <row r="14510" spans="4:16" x14ac:dyDescent="0.25">
      <c r="D14510" s="12"/>
      <c r="E14510" s="12"/>
      <c r="F14510" s="12"/>
      <c r="G14510" s="12"/>
      <c r="H14510" s="12"/>
      <c r="M14510" s="12"/>
      <c r="N14510" s="12"/>
      <c r="O14510" s="12"/>
      <c r="P14510" s="12"/>
    </row>
    <row r="14511" spans="4:16" x14ac:dyDescent="0.25">
      <c r="D14511" s="12"/>
      <c r="E14511" s="12"/>
      <c r="F14511" s="12"/>
      <c r="G14511" s="12"/>
      <c r="H14511" s="12"/>
      <c r="M14511" s="12"/>
      <c r="N14511" s="12"/>
      <c r="O14511" s="12"/>
      <c r="P14511" s="12"/>
    </row>
    <row r="14512" spans="4:16" x14ac:dyDescent="0.25">
      <c r="D14512" s="12"/>
      <c r="E14512" s="12"/>
      <c r="F14512" s="12"/>
      <c r="G14512" s="12"/>
      <c r="H14512" s="12"/>
      <c r="M14512" s="12"/>
      <c r="N14512" s="12"/>
      <c r="O14512" s="12"/>
      <c r="P14512" s="12"/>
    </row>
    <row r="14513" spans="4:16" x14ac:dyDescent="0.25">
      <c r="D14513" s="12"/>
      <c r="E14513" s="12"/>
      <c r="F14513" s="12"/>
      <c r="G14513" s="12"/>
      <c r="H14513" s="12"/>
      <c r="M14513" s="12"/>
      <c r="N14513" s="12"/>
      <c r="O14513" s="12"/>
      <c r="P14513" s="12"/>
    </row>
    <row r="14514" spans="4:16" x14ac:dyDescent="0.25">
      <c r="D14514" s="12"/>
      <c r="E14514" s="12"/>
      <c r="F14514" s="12"/>
      <c r="G14514" s="12"/>
      <c r="H14514" s="12"/>
      <c r="M14514" s="12"/>
      <c r="N14514" s="12"/>
      <c r="O14514" s="12"/>
      <c r="P14514" s="12"/>
    </row>
    <row r="14515" spans="4:16" x14ac:dyDescent="0.25">
      <c r="D14515" s="12"/>
      <c r="E14515" s="12"/>
      <c r="F14515" s="12"/>
      <c r="G14515" s="12"/>
      <c r="H14515" s="12"/>
      <c r="M14515" s="12"/>
      <c r="N14515" s="12"/>
      <c r="O14515" s="12"/>
      <c r="P14515" s="12"/>
    </row>
    <row r="14516" spans="4:16" x14ac:dyDescent="0.25">
      <c r="D14516" s="12"/>
      <c r="E14516" s="12"/>
      <c r="F14516" s="12"/>
      <c r="G14516" s="12"/>
      <c r="H14516" s="12"/>
      <c r="M14516" s="12"/>
      <c r="N14516" s="12"/>
      <c r="O14516" s="12"/>
      <c r="P14516" s="12"/>
    </row>
    <row r="14517" spans="4:16" x14ac:dyDescent="0.25">
      <c r="D14517" s="12"/>
      <c r="E14517" s="12"/>
      <c r="F14517" s="12"/>
      <c r="G14517" s="12"/>
      <c r="H14517" s="12"/>
      <c r="M14517" s="12"/>
      <c r="N14517" s="12"/>
      <c r="O14517" s="12"/>
      <c r="P14517" s="12"/>
    </row>
    <row r="14518" spans="4:16" x14ac:dyDescent="0.25">
      <c r="D14518" s="12"/>
      <c r="E14518" s="12"/>
      <c r="F14518" s="12"/>
      <c r="G14518" s="12"/>
      <c r="H14518" s="12"/>
      <c r="M14518" s="12"/>
      <c r="N14518" s="12"/>
      <c r="O14518" s="12"/>
      <c r="P14518" s="12"/>
    </row>
    <row r="14519" spans="4:16" x14ac:dyDescent="0.25">
      <c r="D14519" s="12"/>
      <c r="E14519" s="12"/>
      <c r="F14519" s="12"/>
      <c r="G14519" s="12"/>
      <c r="H14519" s="12"/>
      <c r="M14519" s="12"/>
      <c r="N14519" s="12"/>
      <c r="O14519" s="12"/>
      <c r="P14519" s="12"/>
    </row>
    <row r="14520" spans="4:16" x14ac:dyDescent="0.25">
      <c r="D14520" s="12"/>
      <c r="E14520" s="12"/>
      <c r="F14520" s="12"/>
      <c r="G14520" s="12"/>
      <c r="H14520" s="12"/>
      <c r="M14520" s="12"/>
      <c r="N14520" s="12"/>
      <c r="O14520" s="12"/>
      <c r="P14520" s="12"/>
    </row>
    <row r="14521" spans="4:16" x14ac:dyDescent="0.25">
      <c r="D14521" s="12"/>
      <c r="E14521" s="12"/>
      <c r="F14521" s="12"/>
      <c r="G14521" s="12"/>
      <c r="H14521" s="12"/>
      <c r="M14521" s="12"/>
      <c r="N14521" s="12"/>
      <c r="O14521" s="12"/>
      <c r="P14521" s="12"/>
    </row>
    <row r="14522" spans="4:16" x14ac:dyDescent="0.25">
      <c r="D14522" s="12"/>
      <c r="E14522" s="12"/>
      <c r="F14522" s="12"/>
      <c r="G14522" s="12"/>
      <c r="H14522" s="12"/>
      <c r="M14522" s="12"/>
      <c r="N14522" s="12"/>
      <c r="O14522" s="12"/>
      <c r="P14522" s="12"/>
    </row>
    <row r="14523" spans="4:16" x14ac:dyDescent="0.25">
      <c r="D14523" s="12"/>
      <c r="E14523" s="12"/>
      <c r="F14523" s="12"/>
      <c r="G14523" s="12"/>
      <c r="H14523" s="12"/>
      <c r="M14523" s="12"/>
      <c r="N14523" s="12"/>
      <c r="O14523" s="12"/>
      <c r="P14523" s="12"/>
    </row>
    <row r="14524" spans="4:16" x14ac:dyDescent="0.25">
      <c r="D14524" s="12"/>
      <c r="E14524" s="12"/>
      <c r="F14524" s="12"/>
      <c r="G14524" s="12"/>
      <c r="H14524" s="12"/>
      <c r="M14524" s="12"/>
      <c r="N14524" s="12"/>
      <c r="O14524" s="12"/>
      <c r="P14524" s="12"/>
    </row>
    <row r="14525" spans="4:16" x14ac:dyDescent="0.25">
      <c r="D14525" s="12"/>
      <c r="E14525" s="12"/>
      <c r="F14525" s="12"/>
      <c r="G14525" s="12"/>
      <c r="H14525" s="12"/>
      <c r="M14525" s="12"/>
      <c r="N14525" s="12"/>
      <c r="O14525" s="12"/>
      <c r="P14525" s="12"/>
    </row>
    <row r="14526" spans="4:16" x14ac:dyDescent="0.25">
      <c r="D14526" s="12"/>
      <c r="E14526" s="12"/>
      <c r="F14526" s="12"/>
      <c r="G14526" s="12"/>
      <c r="H14526" s="12"/>
      <c r="M14526" s="12"/>
      <c r="N14526" s="12"/>
      <c r="O14526" s="12"/>
      <c r="P14526" s="12"/>
    </row>
    <row r="14527" spans="4:16" x14ac:dyDescent="0.25">
      <c r="D14527" s="12"/>
      <c r="E14527" s="12"/>
      <c r="F14527" s="12"/>
      <c r="G14527" s="12"/>
      <c r="H14527" s="12"/>
      <c r="M14527" s="12"/>
      <c r="N14527" s="12"/>
      <c r="O14527" s="12"/>
      <c r="P14527" s="12"/>
    </row>
    <row r="14528" spans="4:16" x14ac:dyDescent="0.25">
      <c r="D14528" s="12"/>
      <c r="E14528" s="12"/>
      <c r="F14528" s="12"/>
      <c r="G14528" s="12"/>
      <c r="H14528" s="12"/>
      <c r="M14528" s="12"/>
      <c r="N14528" s="12"/>
      <c r="O14528" s="12"/>
      <c r="P14528" s="12"/>
    </row>
    <row r="14529" spans="4:16" x14ac:dyDescent="0.25">
      <c r="D14529" s="12"/>
      <c r="E14529" s="12"/>
      <c r="F14529" s="12"/>
      <c r="G14529" s="12"/>
      <c r="H14529" s="12"/>
      <c r="M14529" s="12"/>
      <c r="N14529" s="12"/>
      <c r="O14529" s="12"/>
      <c r="P14529" s="12"/>
    </row>
    <row r="14530" spans="4:16" x14ac:dyDescent="0.25">
      <c r="D14530" s="12"/>
      <c r="E14530" s="12"/>
      <c r="F14530" s="12"/>
      <c r="G14530" s="12"/>
      <c r="H14530" s="12"/>
      <c r="M14530" s="12"/>
      <c r="N14530" s="12"/>
      <c r="O14530" s="12"/>
      <c r="P14530" s="12"/>
    </row>
    <row r="14531" spans="4:16" x14ac:dyDescent="0.25">
      <c r="D14531" s="12"/>
      <c r="E14531" s="12"/>
      <c r="F14531" s="12"/>
      <c r="G14531" s="12"/>
      <c r="H14531" s="12"/>
      <c r="M14531" s="12"/>
      <c r="N14531" s="12"/>
      <c r="O14531" s="12"/>
      <c r="P14531" s="12"/>
    </row>
    <row r="14532" spans="4:16" x14ac:dyDescent="0.25">
      <c r="D14532" s="12"/>
      <c r="E14532" s="12"/>
      <c r="F14532" s="12"/>
      <c r="G14532" s="12"/>
      <c r="H14532" s="12"/>
      <c r="M14532" s="12"/>
      <c r="N14532" s="12"/>
      <c r="O14532" s="12"/>
      <c r="P14532" s="12"/>
    </row>
    <row r="14533" spans="4:16" x14ac:dyDescent="0.25">
      <c r="D14533" s="12"/>
      <c r="E14533" s="12"/>
      <c r="F14533" s="12"/>
      <c r="G14533" s="12"/>
      <c r="H14533" s="12"/>
      <c r="M14533" s="12"/>
      <c r="N14533" s="12"/>
      <c r="O14533" s="12"/>
      <c r="P14533" s="12"/>
    </row>
    <row r="14534" spans="4:16" x14ac:dyDescent="0.25">
      <c r="D14534" s="12"/>
      <c r="E14534" s="12"/>
      <c r="F14534" s="12"/>
      <c r="G14534" s="12"/>
      <c r="H14534" s="12"/>
      <c r="M14534" s="12"/>
      <c r="N14534" s="12"/>
      <c r="O14534" s="12"/>
      <c r="P14534" s="12"/>
    </row>
    <row r="14535" spans="4:16" x14ac:dyDescent="0.25">
      <c r="D14535" s="12"/>
      <c r="E14535" s="12"/>
      <c r="F14535" s="12"/>
      <c r="G14535" s="12"/>
      <c r="H14535" s="12"/>
      <c r="M14535" s="12"/>
      <c r="N14535" s="12"/>
      <c r="O14535" s="12"/>
      <c r="P14535" s="12"/>
    </row>
    <row r="14536" spans="4:16" x14ac:dyDescent="0.25">
      <c r="D14536" s="12"/>
      <c r="E14536" s="12"/>
      <c r="F14536" s="12"/>
      <c r="G14536" s="12"/>
      <c r="H14536" s="12"/>
      <c r="M14536" s="12"/>
      <c r="N14536" s="12"/>
      <c r="O14536" s="12"/>
      <c r="P14536" s="12"/>
    </row>
    <row r="14537" spans="4:16" x14ac:dyDescent="0.25">
      <c r="D14537" s="12"/>
      <c r="E14537" s="12"/>
      <c r="F14537" s="12"/>
      <c r="G14537" s="12"/>
      <c r="H14537" s="12"/>
      <c r="M14537" s="12"/>
      <c r="N14537" s="12"/>
      <c r="O14537" s="12"/>
      <c r="P14537" s="12"/>
    </row>
    <row r="14538" spans="4:16" x14ac:dyDescent="0.25">
      <c r="D14538" s="12"/>
      <c r="E14538" s="12"/>
      <c r="F14538" s="12"/>
      <c r="G14538" s="12"/>
      <c r="H14538" s="12"/>
      <c r="M14538" s="12"/>
      <c r="N14538" s="12"/>
      <c r="O14538" s="12"/>
      <c r="P14538" s="12"/>
    </row>
    <row r="14539" spans="4:16" x14ac:dyDescent="0.25">
      <c r="D14539" s="12"/>
      <c r="E14539" s="12"/>
      <c r="F14539" s="12"/>
      <c r="G14539" s="12"/>
      <c r="H14539" s="12"/>
      <c r="M14539" s="12"/>
      <c r="N14539" s="12"/>
      <c r="O14539" s="12"/>
      <c r="P14539" s="12"/>
    </row>
    <row r="14540" spans="4:16" x14ac:dyDescent="0.25">
      <c r="D14540" s="12"/>
      <c r="E14540" s="12"/>
      <c r="F14540" s="12"/>
      <c r="G14540" s="12"/>
      <c r="H14540" s="12"/>
      <c r="M14540" s="12"/>
      <c r="N14540" s="12"/>
      <c r="O14540" s="12"/>
      <c r="P14540" s="12"/>
    </row>
    <row r="14541" spans="4:16" x14ac:dyDescent="0.25">
      <c r="D14541" s="12"/>
      <c r="E14541" s="12"/>
      <c r="F14541" s="12"/>
      <c r="G14541" s="12"/>
      <c r="H14541" s="12"/>
      <c r="M14541" s="12"/>
      <c r="N14541" s="12"/>
      <c r="O14541" s="12"/>
      <c r="P14541" s="12"/>
    </row>
    <row r="14542" spans="4:16" x14ac:dyDescent="0.25">
      <c r="D14542" s="12"/>
      <c r="E14542" s="12"/>
      <c r="F14542" s="12"/>
      <c r="G14542" s="12"/>
      <c r="H14542" s="12"/>
      <c r="M14542" s="12"/>
      <c r="N14542" s="12"/>
      <c r="O14542" s="12"/>
      <c r="P14542" s="12"/>
    </row>
    <row r="14543" spans="4:16" x14ac:dyDescent="0.25">
      <c r="D14543" s="12"/>
      <c r="E14543" s="12"/>
      <c r="F14543" s="12"/>
      <c r="G14543" s="12"/>
      <c r="H14543" s="12"/>
      <c r="M14543" s="12"/>
      <c r="N14543" s="12"/>
      <c r="O14543" s="12"/>
      <c r="P14543" s="12"/>
    </row>
    <row r="14544" spans="4:16" x14ac:dyDescent="0.25">
      <c r="D14544" s="12"/>
      <c r="E14544" s="12"/>
      <c r="F14544" s="12"/>
      <c r="G14544" s="12"/>
      <c r="H14544" s="12"/>
      <c r="M14544" s="12"/>
      <c r="N14544" s="12"/>
      <c r="O14544" s="12"/>
      <c r="P14544" s="12"/>
    </row>
    <row r="14545" spans="4:16" x14ac:dyDescent="0.25">
      <c r="D14545" s="12"/>
      <c r="E14545" s="12"/>
      <c r="F14545" s="12"/>
      <c r="G14545" s="12"/>
      <c r="H14545" s="12"/>
      <c r="M14545" s="12"/>
      <c r="N14545" s="12"/>
      <c r="O14545" s="12"/>
      <c r="P14545" s="12"/>
    </row>
    <row r="14546" spans="4:16" x14ac:dyDescent="0.25">
      <c r="D14546" s="12"/>
      <c r="E14546" s="12"/>
      <c r="F14546" s="12"/>
      <c r="G14546" s="12"/>
      <c r="H14546" s="12"/>
      <c r="M14546" s="12"/>
      <c r="N14546" s="12"/>
      <c r="O14546" s="12"/>
      <c r="P14546" s="12"/>
    </row>
    <row r="14547" spans="4:16" x14ac:dyDescent="0.25">
      <c r="D14547" s="12"/>
      <c r="E14547" s="12"/>
      <c r="F14547" s="12"/>
      <c r="G14547" s="12"/>
      <c r="H14547" s="12"/>
      <c r="M14547" s="12"/>
      <c r="N14547" s="12"/>
      <c r="O14547" s="12"/>
      <c r="P14547" s="12"/>
    </row>
    <row r="14548" spans="4:16" x14ac:dyDescent="0.25">
      <c r="D14548" s="12"/>
      <c r="E14548" s="12"/>
      <c r="F14548" s="12"/>
      <c r="G14548" s="12"/>
      <c r="H14548" s="12"/>
      <c r="M14548" s="12"/>
      <c r="N14548" s="12"/>
      <c r="O14548" s="12"/>
      <c r="P14548" s="12"/>
    </row>
    <row r="14549" spans="4:16" x14ac:dyDescent="0.25">
      <c r="D14549" s="12"/>
      <c r="E14549" s="12"/>
      <c r="F14549" s="12"/>
      <c r="G14549" s="12"/>
      <c r="H14549" s="12"/>
      <c r="M14549" s="12"/>
      <c r="N14549" s="12"/>
      <c r="O14549" s="12"/>
      <c r="P14549" s="12"/>
    </row>
    <row r="14550" spans="4:16" x14ac:dyDescent="0.25">
      <c r="D14550" s="12"/>
      <c r="E14550" s="12"/>
      <c r="F14550" s="12"/>
      <c r="G14550" s="12"/>
      <c r="H14550" s="12"/>
      <c r="M14550" s="12"/>
      <c r="N14550" s="12"/>
      <c r="O14550" s="12"/>
      <c r="P14550" s="12"/>
    </row>
    <row r="14551" spans="4:16" x14ac:dyDescent="0.25">
      <c r="D14551" s="12"/>
      <c r="E14551" s="12"/>
      <c r="F14551" s="12"/>
      <c r="G14551" s="12"/>
      <c r="H14551" s="12"/>
      <c r="M14551" s="12"/>
      <c r="N14551" s="12"/>
      <c r="O14551" s="12"/>
      <c r="P14551" s="12"/>
    </row>
    <row r="14552" spans="4:16" x14ac:dyDescent="0.25">
      <c r="D14552" s="12"/>
      <c r="E14552" s="12"/>
      <c r="F14552" s="12"/>
      <c r="G14552" s="12"/>
      <c r="H14552" s="12"/>
      <c r="M14552" s="12"/>
      <c r="N14552" s="12"/>
      <c r="O14552" s="12"/>
      <c r="P14552" s="12"/>
    </row>
    <row r="14553" spans="4:16" x14ac:dyDescent="0.25">
      <c r="D14553" s="12"/>
      <c r="E14553" s="12"/>
      <c r="F14553" s="12"/>
      <c r="G14553" s="12"/>
      <c r="H14553" s="12"/>
      <c r="M14553" s="12"/>
      <c r="N14553" s="12"/>
      <c r="O14553" s="12"/>
      <c r="P14553" s="12"/>
    </row>
    <row r="14554" spans="4:16" x14ac:dyDescent="0.25">
      <c r="D14554" s="12"/>
      <c r="E14554" s="12"/>
      <c r="F14554" s="12"/>
      <c r="G14554" s="12"/>
      <c r="H14554" s="12"/>
      <c r="M14554" s="12"/>
      <c r="N14554" s="12"/>
      <c r="O14554" s="12"/>
      <c r="P14554" s="12"/>
    </row>
    <row r="14555" spans="4:16" x14ac:dyDescent="0.25">
      <c r="D14555" s="12"/>
      <c r="E14555" s="12"/>
      <c r="F14555" s="12"/>
      <c r="G14555" s="12"/>
      <c r="H14555" s="12"/>
      <c r="M14555" s="12"/>
      <c r="N14555" s="12"/>
      <c r="O14555" s="12"/>
      <c r="P14555" s="12"/>
    </row>
    <row r="14556" spans="4:16" x14ac:dyDescent="0.25">
      <c r="D14556" s="12"/>
      <c r="E14556" s="12"/>
      <c r="F14556" s="12"/>
      <c r="G14556" s="12"/>
      <c r="H14556" s="12"/>
      <c r="M14556" s="12"/>
      <c r="N14556" s="12"/>
      <c r="O14556" s="12"/>
      <c r="P14556" s="12"/>
    </row>
    <row r="14557" spans="4:16" x14ac:dyDescent="0.25">
      <c r="D14557" s="12"/>
      <c r="E14557" s="12"/>
      <c r="F14557" s="12"/>
      <c r="G14557" s="12"/>
      <c r="H14557" s="12"/>
      <c r="M14557" s="12"/>
      <c r="N14557" s="12"/>
      <c r="O14557" s="12"/>
      <c r="P14557" s="12"/>
    </row>
    <row r="14558" spans="4:16" x14ac:dyDescent="0.25">
      <c r="D14558" s="12"/>
      <c r="E14558" s="12"/>
      <c r="F14558" s="12"/>
      <c r="G14558" s="12"/>
      <c r="H14558" s="12"/>
      <c r="M14558" s="12"/>
      <c r="N14558" s="12"/>
      <c r="O14558" s="12"/>
      <c r="P14558" s="12"/>
    </row>
    <row r="14559" spans="4:16" x14ac:dyDescent="0.25">
      <c r="D14559" s="12"/>
      <c r="E14559" s="12"/>
      <c r="F14559" s="12"/>
      <c r="G14559" s="12"/>
      <c r="H14559" s="12"/>
      <c r="M14559" s="12"/>
      <c r="N14559" s="12"/>
      <c r="O14559" s="12"/>
      <c r="P14559" s="12"/>
    </row>
    <row r="14560" spans="4:16" x14ac:dyDescent="0.25">
      <c r="D14560" s="12"/>
      <c r="E14560" s="12"/>
      <c r="F14560" s="12"/>
      <c r="G14560" s="12"/>
      <c r="H14560" s="12"/>
      <c r="M14560" s="12"/>
      <c r="N14560" s="12"/>
      <c r="O14560" s="12"/>
      <c r="P14560" s="12"/>
    </row>
    <row r="14561" spans="4:16" x14ac:dyDescent="0.25">
      <c r="D14561" s="12"/>
      <c r="E14561" s="12"/>
      <c r="F14561" s="12"/>
      <c r="G14561" s="12"/>
      <c r="H14561" s="12"/>
      <c r="M14561" s="12"/>
      <c r="N14561" s="12"/>
      <c r="O14561" s="12"/>
      <c r="P14561" s="12"/>
    </row>
    <row r="14562" spans="4:16" x14ac:dyDescent="0.25">
      <c r="D14562" s="12"/>
      <c r="E14562" s="12"/>
      <c r="F14562" s="12"/>
      <c r="G14562" s="12"/>
      <c r="H14562" s="12"/>
      <c r="M14562" s="12"/>
      <c r="N14562" s="12"/>
      <c r="O14562" s="12"/>
      <c r="P14562" s="12"/>
    </row>
    <row r="14563" spans="4:16" x14ac:dyDescent="0.25">
      <c r="D14563" s="12"/>
      <c r="E14563" s="12"/>
      <c r="F14563" s="12"/>
      <c r="G14563" s="12"/>
      <c r="H14563" s="12"/>
      <c r="M14563" s="12"/>
      <c r="N14563" s="12"/>
      <c r="O14563" s="12"/>
      <c r="P14563" s="12"/>
    </row>
    <row r="14564" spans="4:16" x14ac:dyDescent="0.25">
      <c r="D14564" s="12"/>
      <c r="E14564" s="12"/>
      <c r="F14564" s="12"/>
      <c r="G14564" s="12"/>
      <c r="H14564" s="12"/>
      <c r="M14564" s="12"/>
      <c r="N14564" s="12"/>
      <c r="O14564" s="12"/>
      <c r="P14564" s="12"/>
    </row>
    <row r="14565" spans="4:16" x14ac:dyDescent="0.25">
      <c r="D14565" s="12"/>
      <c r="E14565" s="12"/>
      <c r="F14565" s="12"/>
      <c r="G14565" s="12"/>
      <c r="H14565" s="12"/>
      <c r="M14565" s="12"/>
      <c r="N14565" s="12"/>
      <c r="O14565" s="12"/>
      <c r="P14565" s="12"/>
    </row>
    <row r="14566" spans="4:16" x14ac:dyDescent="0.25">
      <c r="D14566" s="12"/>
      <c r="E14566" s="12"/>
      <c r="F14566" s="12"/>
      <c r="G14566" s="12"/>
      <c r="H14566" s="12"/>
      <c r="M14566" s="12"/>
      <c r="N14566" s="12"/>
      <c r="O14566" s="12"/>
      <c r="P14566" s="12"/>
    </row>
    <row r="14567" spans="4:16" x14ac:dyDescent="0.25">
      <c r="D14567" s="12"/>
      <c r="E14567" s="12"/>
      <c r="F14567" s="12"/>
      <c r="G14567" s="12"/>
      <c r="H14567" s="12"/>
      <c r="M14567" s="12"/>
      <c r="N14567" s="12"/>
      <c r="O14567" s="12"/>
      <c r="P14567" s="12"/>
    </row>
    <row r="14568" spans="4:16" x14ac:dyDescent="0.25">
      <c r="D14568" s="12"/>
      <c r="E14568" s="12"/>
      <c r="F14568" s="12"/>
      <c r="G14568" s="12"/>
      <c r="H14568" s="12"/>
      <c r="M14568" s="12"/>
      <c r="N14568" s="12"/>
      <c r="O14568" s="12"/>
      <c r="P14568" s="12"/>
    </row>
    <row r="14569" spans="4:16" x14ac:dyDescent="0.25">
      <c r="D14569" s="12"/>
      <c r="E14569" s="12"/>
      <c r="F14569" s="12"/>
      <c r="G14569" s="12"/>
      <c r="H14569" s="12"/>
      <c r="M14569" s="12"/>
      <c r="N14569" s="12"/>
      <c r="O14569" s="12"/>
      <c r="P14569" s="12"/>
    </row>
    <row r="14570" spans="4:16" x14ac:dyDescent="0.25">
      <c r="D14570" s="12"/>
      <c r="E14570" s="12"/>
      <c r="F14570" s="12"/>
      <c r="G14570" s="12"/>
      <c r="H14570" s="12"/>
      <c r="M14570" s="12"/>
      <c r="N14570" s="12"/>
      <c r="O14570" s="12"/>
      <c r="P14570" s="12"/>
    </row>
    <row r="14571" spans="4:16" x14ac:dyDescent="0.25">
      <c r="D14571" s="12"/>
      <c r="E14571" s="12"/>
      <c r="F14571" s="12"/>
      <c r="G14571" s="12"/>
      <c r="H14571" s="12"/>
      <c r="M14571" s="12"/>
      <c r="N14571" s="12"/>
      <c r="O14571" s="12"/>
      <c r="P14571" s="12"/>
    </row>
    <row r="14572" spans="4:16" x14ac:dyDescent="0.25">
      <c r="D14572" s="12"/>
      <c r="E14572" s="12"/>
      <c r="F14572" s="12"/>
      <c r="G14572" s="12"/>
      <c r="H14572" s="12"/>
      <c r="M14572" s="12"/>
      <c r="N14572" s="12"/>
      <c r="O14572" s="12"/>
      <c r="P14572" s="12"/>
    </row>
    <row r="14573" spans="4:16" x14ac:dyDescent="0.25">
      <c r="D14573" s="12"/>
      <c r="E14573" s="12"/>
      <c r="F14573" s="12"/>
      <c r="G14573" s="12"/>
      <c r="H14573" s="12"/>
      <c r="M14573" s="12"/>
      <c r="N14573" s="12"/>
      <c r="O14573" s="12"/>
      <c r="P14573" s="12"/>
    </row>
    <row r="14574" spans="4:16" x14ac:dyDescent="0.25">
      <c r="D14574" s="12"/>
      <c r="E14574" s="12"/>
      <c r="F14574" s="12"/>
      <c r="G14574" s="12"/>
      <c r="H14574" s="12"/>
      <c r="M14574" s="12"/>
      <c r="N14574" s="12"/>
      <c r="O14574" s="12"/>
      <c r="P14574" s="12"/>
    </row>
    <row r="14575" spans="4:16" x14ac:dyDescent="0.25">
      <c r="D14575" s="12"/>
      <c r="E14575" s="12"/>
      <c r="F14575" s="12"/>
      <c r="G14575" s="12"/>
      <c r="H14575" s="12"/>
      <c r="M14575" s="12"/>
      <c r="N14575" s="12"/>
      <c r="O14575" s="12"/>
      <c r="P14575" s="12"/>
    </row>
    <row r="14576" spans="4:16" x14ac:dyDescent="0.25">
      <c r="D14576" s="12"/>
      <c r="E14576" s="12"/>
      <c r="F14576" s="12"/>
      <c r="G14576" s="12"/>
      <c r="H14576" s="12"/>
      <c r="M14576" s="12"/>
      <c r="N14576" s="12"/>
      <c r="O14576" s="12"/>
      <c r="P14576" s="12"/>
    </row>
    <row r="14577" spans="4:16" x14ac:dyDescent="0.25">
      <c r="D14577" s="12"/>
      <c r="E14577" s="12"/>
      <c r="F14577" s="12"/>
      <c r="G14577" s="12"/>
      <c r="H14577" s="12"/>
      <c r="M14577" s="12"/>
      <c r="N14577" s="12"/>
      <c r="O14577" s="12"/>
      <c r="P14577" s="12"/>
    </row>
    <row r="14578" spans="4:16" x14ac:dyDescent="0.25">
      <c r="D14578" s="12"/>
      <c r="E14578" s="12"/>
      <c r="F14578" s="12"/>
      <c r="G14578" s="12"/>
      <c r="H14578" s="12"/>
      <c r="M14578" s="12"/>
      <c r="N14578" s="12"/>
      <c r="O14578" s="12"/>
      <c r="P14578" s="12"/>
    </row>
    <row r="14579" spans="4:16" x14ac:dyDescent="0.25">
      <c r="D14579" s="12"/>
      <c r="E14579" s="12"/>
      <c r="F14579" s="12"/>
      <c r="G14579" s="12"/>
      <c r="H14579" s="12"/>
      <c r="M14579" s="12"/>
      <c r="N14579" s="12"/>
      <c r="O14579" s="12"/>
      <c r="P14579" s="12"/>
    </row>
    <row r="14580" spans="4:16" x14ac:dyDescent="0.25">
      <c r="D14580" s="12"/>
      <c r="E14580" s="12"/>
      <c r="F14580" s="12"/>
      <c r="G14580" s="12"/>
      <c r="H14580" s="12"/>
      <c r="M14580" s="12"/>
      <c r="N14580" s="12"/>
      <c r="O14580" s="12"/>
      <c r="P14580" s="12"/>
    </row>
    <row r="14581" spans="4:16" x14ac:dyDescent="0.25">
      <c r="D14581" s="12"/>
      <c r="E14581" s="12"/>
      <c r="F14581" s="12"/>
      <c r="G14581" s="12"/>
      <c r="H14581" s="12"/>
      <c r="M14581" s="12"/>
      <c r="N14581" s="12"/>
      <c r="O14581" s="12"/>
      <c r="P14581" s="12"/>
    </row>
    <row r="14582" spans="4:16" x14ac:dyDescent="0.25">
      <c r="D14582" s="12"/>
      <c r="E14582" s="12"/>
      <c r="F14582" s="12"/>
      <c r="G14582" s="12"/>
      <c r="H14582" s="12"/>
      <c r="M14582" s="12"/>
      <c r="N14582" s="12"/>
      <c r="O14582" s="12"/>
      <c r="P14582" s="12"/>
    </row>
    <row r="14583" spans="4:16" x14ac:dyDescent="0.25">
      <c r="D14583" s="12"/>
      <c r="E14583" s="12"/>
      <c r="F14583" s="12"/>
      <c r="G14583" s="12"/>
      <c r="H14583" s="12"/>
      <c r="M14583" s="12"/>
      <c r="N14583" s="12"/>
      <c r="O14583" s="12"/>
      <c r="P14583" s="12"/>
    </row>
    <row r="14584" spans="4:16" x14ac:dyDescent="0.25">
      <c r="D14584" s="12"/>
      <c r="E14584" s="12"/>
      <c r="F14584" s="12"/>
      <c r="G14584" s="12"/>
      <c r="H14584" s="12"/>
      <c r="M14584" s="12"/>
      <c r="N14584" s="12"/>
      <c r="O14584" s="12"/>
      <c r="P14584" s="12"/>
    </row>
    <row r="14585" spans="4:16" x14ac:dyDescent="0.25">
      <c r="D14585" s="12"/>
      <c r="E14585" s="12"/>
      <c r="F14585" s="12"/>
      <c r="G14585" s="12"/>
      <c r="H14585" s="12"/>
      <c r="M14585" s="12"/>
      <c r="N14585" s="12"/>
      <c r="O14585" s="12"/>
      <c r="P14585" s="12"/>
    </row>
    <row r="14586" spans="4:16" x14ac:dyDescent="0.25">
      <c r="D14586" s="12"/>
      <c r="E14586" s="12"/>
      <c r="F14586" s="12"/>
      <c r="G14586" s="12"/>
      <c r="H14586" s="12"/>
      <c r="M14586" s="12"/>
      <c r="N14586" s="12"/>
      <c r="O14586" s="12"/>
      <c r="P14586" s="12"/>
    </row>
    <row r="14587" spans="4:16" x14ac:dyDescent="0.25">
      <c r="D14587" s="12"/>
      <c r="E14587" s="12"/>
      <c r="F14587" s="12"/>
      <c r="G14587" s="12"/>
      <c r="H14587" s="12"/>
      <c r="M14587" s="12"/>
      <c r="N14587" s="12"/>
      <c r="O14587" s="12"/>
      <c r="P14587" s="12"/>
    </row>
    <row r="14588" spans="4:16" x14ac:dyDescent="0.25">
      <c r="D14588" s="12"/>
      <c r="E14588" s="12"/>
      <c r="F14588" s="12"/>
      <c r="G14588" s="12"/>
      <c r="H14588" s="12"/>
      <c r="M14588" s="12"/>
      <c r="N14588" s="12"/>
      <c r="O14588" s="12"/>
      <c r="P14588" s="12"/>
    </row>
    <row r="14589" spans="4:16" x14ac:dyDescent="0.25">
      <c r="D14589" s="12"/>
      <c r="E14589" s="12"/>
      <c r="F14589" s="12"/>
      <c r="G14589" s="12"/>
      <c r="H14589" s="12"/>
      <c r="M14589" s="12"/>
      <c r="N14589" s="12"/>
      <c r="O14589" s="12"/>
      <c r="P14589" s="12"/>
    </row>
    <row r="14590" spans="4:16" x14ac:dyDescent="0.25">
      <c r="D14590" s="12"/>
      <c r="E14590" s="12"/>
      <c r="F14590" s="12"/>
      <c r="G14590" s="12"/>
      <c r="H14590" s="12"/>
      <c r="M14590" s="12"/>
      <c r="N14590" s="12"/>
      <c r="O14590" s="12"/>
      <c r="P14590" s="12"/>
    </row>
    <row r="14591" spans="4:16" x14ac:dyDescent="0.25">
      <c r="D14591" s="12"/>
      <c r="E14591" s="12"/>
      <c r="F14591" s="12"/>
      <c r="G14591" s="12"/>
      <c r="H14591" s="12"/>
      <c r="M14591" s="12"/>
      <c r="N14591" s="12"/>
      <c r="O14591" s="12"/>
      <c r="P14591" s="12"/>
    </row>
    <row r="14592" spans="4:16" x14ac:dyDescent="0.25">
      <c r="D14592" s="12"/>
      <c r="E14592" s="12"/>
      <c r="F14592" s="12"/>
      <c r="G14592" s="12"/>
      <c r="H14592" s="12"/>
      <c r="M14592" s="12"/>
      <c r="N14592" s="12"/>
      <c r="O14592" s="12"/>
      <c r="P14592" s="12"/>
    </row>
    <row r="14593" spans="4:16" x14ac:dyDescent="0.25">
      <c r="D14593" s="12"/>
      <c r="E14593" s="12"/>
      <c r="F14593" s="12"/>
      <c r="G14593" s="12"/>
      <c r="H14593" s="12"/>
      <c r="M14593" s="12"/>
      <c r="N14593" s="12"/>
      <c r="O14593" s="12"/>
      <c r="P14593" s="12"/>
    </row>
    <row r="14594" spans="4:16" x14ac:dyDescent="0.25">
      <c r="D14594" s="12"/>
      <c r="E14594" s="12"/>
      <c r="F14594" s="12"/>
      <c r="G14594" s="12"/>
      <c r="H14594" s="12"/>
      <c r="M14594" s="12"/>
      <c r="N14594" s="12"/>
      <c r="O14594" s="12"/>
      <c r="P14594" s="12"/>
    </row>
    <row r="14595" spans="4:16" x14ac:dyDescent="0.25">
      <c r="D14595" s="12"/>
      <c r="E14595" s="12"/>
      <c r="F14595" s="12"/>
      <c r="G14595" s="12"/>
      <c r="H14595" s="12"/>
      <c r="M14595" s="12"/>
      <c r="N14595" s="12"/>
      <c r="O14595" s="12"/>
      <c r="P14595" s="12"/>
    </row>
    <row r="14596" spans="4:16" x14ac:dyDescent="0.25">
      <c r="D14596" s="12"/>
      <c r="E14596" s="12"/>
      <c r="F14596" s="12"/>
      <c r="G14596" s="12"/>
      <c r="H14596" s="12"/>
      <c r="M14596" s="12"/>
      <c r="N14596" s="12"/>
      <c r="O14596" s="12"/>
      <c r="P14596" s="12"/>
    </row>
    <row r="14597" spans="4:16" x14ac:dyDescent="0.25">
      <c r="D14597" s="12"/>
      <c r="E14597" s="12"/>
      <c r="F14597" s="12"/>
      <c r="G14597" s="12"/>
      <c r="H14597" s="12"/>
      <c r="M14597" s="12"/>
      <c r="N14597" s="12"/>
      <c r="O14597" s="12"/>
      <c r="P14597" s="12"/>
    </row>
    <row r="14598" spans="4:16" x14ac:dyDescent="0.25">
      <c r="D14598" s="12"/>
      <c r="E14598" s="12"/>
      <c r="F14598" s="12"/>
      <c r="G14598" s="12"/>
      <c r="H14598" s="12"/>
      <c r="M14598" s="12"/>
      <c r="N14598" s="12"/>
      <c r="O14598" s="12"/>
      <c r="P14598" s="12"/>
    </row>
    <row r="14599" spans="4:16" x14ac:dyDescent="0.25">
      <c r="D14599" s="12"/>
      <c r="E14599" s="12"/>
      <c r="F14599" s="12"/>
      <c r="G14599" s="12"/>
      <c r="H14599" s="12"/>
      <c r="M14599" s="12"/>
      <c r="N14599" s="12"/>
      <c r="O14599" s="12"/>
      <c r="P14599" s="12"/>
    </row>
    <row r="14600" spans="4:16" x14ac:dyDescent="0.25">
      <c r="D14600" s="12"/>
      <c r="E14600" s="12"/>
      <c r="F14600" s="12"/>
      <c r="G14600" s="12"/>
      <c r="H14600" s="12"/>
      <c r="M14600" s="12"/>
      <c r="N14600" s="12"/>
      <c r="O14600" s="12"/>
      <c r="P14600" s="12"/>
    </row>
    <row r="14601" spans="4:16" x14ac:dyDescent="0.25">
      <c r="D14601" s="12"/>
      <c r="E14601" s="12"/>
      <c r="F14601" s="12"/>
      <c r="G14601" s="12"/>
      <c r="H14601" s="12"/>
      <c r="M14601" s="12"/>
      <c r="N14601" s="12"/>
      <c r="O14601" s="12"/>
      <c r="P14601" s="12"/>
    </row>
    <row r="14602" spans="4:16" x14ac:dyDescent="0.25">
      <c r="D14602" s="12"/>
      <c r="E14602" s="12"/>
      <c r="F14602" s="12"/>
      <c r="G14602" s="12"/>
      <c r="H14602" s="12"/>
      <c r="M14602" s="12"/>
      <c r="N14602" s="12"/>
      <c r="O14602" s="12"/>
      <c r="P14602" s="12"/>
    </row>
    <row r="14603" spans="4:16" x14ac:dyDescent="0.25">
      <c r="D14603" s="12"/>
      <c r="E14603" s="12"/>
      <c r="F14603" s="12"/>
      <c r="G14603" s="12"/>
      <c r="H14603" s="12"/>
      <c r="M14603" s="12"/>
      <c r="N14603" s="12"/>
      <c r="O14603" s="12"/>
      <c r="P14603" s="12"/>
    </row>
    <row r="14604" spans="4:16" x14ac:dyDescent="0.25">
      <c r="D14604" s="12"/>
      <c r="E14604" s="12"/>
      <c r="F14604" s="12"/>
      <c r="G14604" s="12"/>
      <c r="H14604" s="12"/>
      <c r="M14604" s="12"/>
      <c r="N14604" s="12"/>
      <c r="O14604" s="12"/>
      <c r="P14604" s="12"/>
    </row>
    <row r="14605" spans="4:16" x14ac:dyDescent="0.25">
      <c r="D14605" s="12"/>
      <c r="E14605" s="12"/>
      <c r="F14605" s="12"/>
      <c r="G14605" s="12"/>
      <c r="H14605" s="12"/>
      <c r="M14605" s="12"/>
      <c r="N14605" s="12"/>
      <c r="O14605" s="12"/>
      <c r="P14605" s="12"/>
    </row>
    <row r="14606" spans="4:16" x14ac:dyDescent="0.25">
      <c r="D14606" s="12"/>
      <c r="E14606" s="12"/>
      <c r="F14606" s="12"/>
      <c r="G14606" s="12"/>
      <c r="H14606" s="12"/>
      <c r="M14606" s="12"/>
      <c r="N14606" s="12"/>
      <c r="O14606" s="12"/>
      <c r="P14606" s="12"/>
    </row>
    <row r="14607" spans="4:16" x14ac:dyDescent="0.25">
      <c r="D14607" s="12"/>
      <c r="E14607" s="12"/>
      <c r="F14607" s="12"/>
      <c r="G14607" s="12"/>
      <c r="H14607" s="12"/>
      <c r="M14607" s="12"/>
      <c r="N14607" s="12"/>
      <c r="O14607" s="12"/>
      <c r="P14607" s="12"/>
    </row>
    <row r="14608" spans="4:16" x14ac:dyDescent="0.25">
      <c r="D14608" s="12"/>
      <c r="E14608" s="12"/>
      <c r="F14608" s="12"/>
      <c r="G14608" s="12"/>
      <c r="H14608" s="12"/>
      <c r="M14608" s="12"/>
      <c r="N14608" s="12"/>
      <c r="O14608" s="12"/>
      <c r="P14608" s="12"/>
    </row>
    <row r="14609" spans="4:16" x14ac:dyDescent="0.25">
      <c r="D14609" s="12"/>
      <c r="E14609" s="12"/>
      <c r="F14609" s="12"/>
      <c r="G14609" s="12"/>
      <c r="H14609" s="12"/>
      <c r="M14609" s="12"/>
      <c r="N14609" s="12"/>
      <c r="O14609" s="12"/>
      <c r="P14609" s="12"/>
    </row>
    <row r="14610" spans="4:16" x14ac:dyDescent="0.25">
      <c r="D14610" s="12"/>
      <c r="E14610" s="12"/>
      <c r="F14610" s="12"/>
      <c r="G14610" s="12"/>
      <c r="H14610" s="12"/>
      <c r="M14610" s="12"/>
      <c r="N14610" s="12"/>
      <c r="O14610" s="12"/>
      <c r="P14610" s="12"/>
    </row>
    <row r="14611" spans="4:16" x14ac:dyDescent="0.25">
      <c r="D14611" s="12"/>
      <c r="E14611" s="12"/>
      <c r="F14611" s="12"/>
      <c r="G14611" s="12"/>
      <c r="H14611" s="12"/>
      <c r="M14611" s="12"/>
      <c r="N14611" s="12"/>
      <c r="O14611" s="12"/>
      <c r="P14611" s="12"/>
    </row>
    <row r="14612" spans="4:16" x14ac:dyDescent="0.25">
      <c r="D14612" s="12"/>
      <c r="E14612" s="12"/>
      <c r="F14612" s="12"/>
      <c r="G14612" s="12"/>
      <c r="H14612" s="12"/>
      <c r="M14612" s="12"/>
      <c r="N14612" s="12"/>
      <c r="O14612" s="12"/>
      <c r="P14612" s="12"/>
    </row>
    <row r="14613" spans="4:16" x14ac:dyDescent="0.25">
      <c r="D14613" s="12"/>
      <c r="E14613" s="12"/>
      <c r="F14613" s="12"/>
      <c r="G14613" s="12"/>
      <c r="H14613" s="12"/>
      <c r="M14613" s="12"/>
      <c r="N14613" s="12"/>
      <c r="O14613" s="12"/>
      <c r="P14613" s="12"/>
    </row>
    <row r="14614" spans="4:16" x14ac:dyDescent="0.25">
      <c r="D14614" s="12"/>
      <c r="E14614" s="12"/>
      <c r="F14614" s="12"/>
      <c r="G14614" s="12"/>
      <c r="H14614" s="12"/>
      <c r="M14614" s="12"/>
      <c r="N14614" s="12"/>
      <c r="O14614" s="12"/>
      <c r="P14614" s="12"/>
    </row>
    <row r="14615" spans="4:16" x14ac:dyDescent="0.25">
      <c r="D14615" s="12"/>
      <c r="E14615" s="12"/>
      <c r="F14615" s="12"/>
      <c r="G14615" s="12"/>
      <c r="H14615" s="12"/>
      <c r="M14615" s="12"/>
      <c r="N14615" s="12"/>
      <c r="O14615" s="12"/>
      <c r="P14615" s="12"/>
    </row>
    <row r="14616" spans="4:16" x14ac:dyDescent="0.25">
      <c r="D14616" s="12"/>
      <c r="E14616" s="12"/>
      <c r="F14616" s="12"/>
      <c r="G14616" s="12"/>
      <c r="H14616" s="12"/>
      <c r="M14616" s="12"/>
      <c r="N14616" s="12"/>
      <c r="O14616" s="12"/>
      <c r="P14616" s="12"/>
    </row>
    <row r="14617" spans="4:16" x14ac:dyDescent="0.25">
      <c r="D14617" s="12"/>
      <c r="E14617" s="12"/>
      <c r="F14617" s="12"/>
      <c r="G14617" s="12"/>
      <c r="H14617" s="12"/>
      <c r="M14617" s="12"/>
      <c r="N14617" s="12"/>
      <c r="O14617" s="12"/>
      <c r="P14617" s="12"/>
    </row>
    <row r="14618" spans="4:16" x14ac:dyDescent="0.25">
      <c r="D14618" s="12"/>
      <c r="E14618" s="12"/>
      <c r="F14618" s="12"/>
      <c r="G14618" s="12"/>
      <c r="H14618" s="12"/>
      <c r="M14618" s="12"/>
      <c r="N14618" s="12"/>
      <c r="O14618" s="12"/>
      <c r="P14618" s="12"/>
    </row>
    <row r="14619" spans="4:16" x14ac:dyDescent="0.25">
      <c r="D14619" s="12"/>
      <c r="E14619" s="12"/>
      <c r="F14619" s="12"/>
      <c r="G14619" s="12"/>
      <c r="H14619" s="12"/>
      <c r="M14619" s="12"/>
      <c r="N14619" s="12"/>
      <c r="O14619" s="12"/>
      <c r="P14619" s="12"/>
    </row>
    <row r="14620" spans="4:16" x14ac:dyDescent="0.25">
      <c r="D14620" s="12"/>
      <c r="E14620" s="12"/>
      <c r="F14620" s="12"/>
      <c r="G14620" s="12"/>
      <c r="H14620" s="12"/>
      <c r="M14620" s="12"/>
      <c r="N14620" s="12"/>
      <c r="O14620" s="12"/>
      <c r="P14620" s="12"/>
    </row>
    <row r="14621" spans="4:16" x14ac:dyDescent="0.25">
      <c r="D14621" s="12"/>
      <c r="E14621" s="12"/>
      <c r="F14621" s="12"/>
      <c r="G14621" s="12"/>
      <c r="H14621" s="12"/>
      <c r="M14621" s="12"/>
      <c r="N14621" s="12"/>
      <c r="O14621" s="12"/>
      <c r="P14621" s="12"/>
    </row>
    <row r="14622" spans="4:16" x14ac:dyDescent="0.25">
      <c r="D14622" s="12"/>
      <c r="E14622" s="12"/>
      <c r="F14622" s="12"/>
      <c r="G14622" s="12"/>
      <c r="H14622" s="12"/>
      <c r="M14622" s="12"/>
      <c r="N14622" s="12"/>
      <c r="O14622" s="12"/>
      <c r="P14622" s="12"/>
    </row>
    <row r="14623" spans="4:16" x14ac:dyDescent="0.25">
      <c r="D14623" s="12"/>
      <c r="E14623" s="12"/>
      <c r="F14623" s="12"/>
      <c r="G14623" s="12"/>
      <c r="H14623" s="12"/>
      <c r="M14623" s="12"/>
      <c r="N14623" s="12"/>
      <c r="O14623" s="12"/>
      <c r="P14623" s="12"/>
    </row>
    <row r="14624" spans="4:16" x14ac:dyDescent="0.25">
      <c r="D14624" s="12"/>
      <c r="E14624" s="12"/>
      <c r="F14624" s="12"/>
      <c r="G14624" s="12"/>
      <c r="H14624" s="12"/>
      <c r="M14624" s="12"/>
      <c r="N14624" s="12"/>
      <c r="O14624" s="12"/>
      <c r="P14624" s="12"/>
    </row>
    <row r="14625" spans="4:16" x14ac:dyDescent="0.25">
      <c r="D14625" s="12"/>
      <c r="E14625" s="12"/>
      <c r="F14625" s="12"/>
      <c r="G14625" s="12"/>
      <c r="H14625" s="12"/>
      <c r="M14625" s="12"/>
      <c r="N14625" s="12"/>
      <c r="O14625" s="12"/>
      <c r="P14625" s="12"/>
    </row>
    <row r="14626" spans="4:16" x14ac:dyDescent="0.25">
      <c r="D14626" s="12"/>
      <c r="E14626" s="12"/>
      <c r="F14626" s="12"/>
      <c r="G14626" s="12"/>
      <c r="H14626" s="12"/>
      <c r="M14626" s="12"/>
      <c r="N14626" s="12"/>
      <c r="O14626" s="12"/>
      <c r="P14626" s="12"/>
    </row>
    <row r="14627" spans="4:16" x14ac:dyDescent="0.25">
      <c r="D14627" s="12"/>
      <c r="E14627" s="12"/>
      <c r="F14627" s="12"/>
      <c r="G14627" s="12"/>
      <c r="H14627" s="12"/>
      <c r="M14627" s="12"/>
      <c r="N14627" s="12"/>
      <c r="O14627" s="12"/>
      <c r="P14627" s="12"/>
    </row>
    <row r="14628" spans="4:16" x14ac:dyDescent="0.25">
      <c r="D14628" s="12"/>
      <c r="E14628" s="12"/>
      <c r="F14628" s="12"/>
      <c r="G14628" s="12"/>
      <c r="H14628" s="12"/>
      <c r="M14628" s="12"/>
      <c r="N14628" s="12"/>
      <c r="O14628" s="12"/>
      <c r="P14628" s="12"/>
    </row>
    <row r="14629" spans="4:16" x14ac:dyDescent="0.25">
      <c r="D14629" s="12"/>
      <c r="E14629" s="12"/>
      <c r="F14629" s="12"/>
      <c r="G14629" s="12"/>
      <c r="H14629" s="12"/>
      <c r="M14629" s="12"/>
      <c r="N14629" s="12"/>
      <c r="O14629" s="12"/>
      <c r="P14629" s="12"/>
    </row>
    <row r="14630" spans="4:16" x14ac:dyDescent="0.25">
      <c r="D14630" s="12"/>
      <c r="E14630" s="12"/>
      <c r="F14630" s="12"/>
      <c r="G14630" s="12"/>
      <c r="H14630" s="12"/>
      <c r="M14630" s="12"/>
      <c r="N14630" s="12"/>
      <c r="O14630" s="12"/>
      <c r="P14630" s="12"/>
    </row>
    <row r="14631" spans="4:16" x14ac:dyDescent="0.25">
      <c r="D14631" s="12"/>
      <c r="E14631" s="12"/>
      <c r="F14631" s="12"/>
      <c r="G14631" s="12"/>
      <c r="H14631" s="12"/>
      <c r="M14631" s="12"/>
      <c r="N14631" s="12"/>
      <c r="O14631" s="12"/>
      <c r="P14631" s="12"/>
    </row>
    <row r="14632" spans="4:16" x14ac:dyDescent="0.25">
      <c r="D14632" s="12"/>
      <c r="E14632" s="12"/>
      <c r="F14632" s="12"/>
      <c r="G14632" s="12"/>
      <c r="H14632" s="12"/>
      <c r="M14632" s="12"/>
      <c r="N14632" s="12"/>
      <c r="O14632" s="12"/>
      <c r="P14632" s="12"/>
    </row>
    <row r="14633" spans="4:16" x14ac:dyDescent="0.25">
      <c r="D14633" s="12"/>
      <c r="E14633" s="12"/>
      <c r="F14633" s="12"/>
      <c r="G14633" s="12"/>
      <c r="H14633" s="12"/>
      <c r="M14633" s="12"/>
      <c r="N14633" s="12"/>
      <c r="O14633" s="12"/>
      <c r="P14633" s="12"/>
    </row>
    <row r="14634" spans="4:16" x14ac:dyDescent="0.25">
      <c r="D14634" s="12"/>
      <c r="E14634" s="12"/>
      <c r="F14634" s="12"/>
      <c r="G14634" s="12"/>
      <c r="H14634" s="12"/>
      <c r="M14634" s="12"/>
      <c r="N14634" s="12"/>
      <c r="O14634" s="12"/>
      <c r="P14634" s="12"/>
    </row>
    <row r="14635" spans="4:16" x14ac:dyDescent="0.25">
      <c r="D14635" s="12"/>
      <c r="E14635" s="12"/>
      <c r="F14635" s="12"/>
      <c r="G14635" s="12"/>
      <c r="H14635" s="12"/>
      <c r="M14635" s="12"/>
      <c r="N14635" s="12"/>
      <c r="O14635" s="12"/>
      <c r="P14635" s="12"/>
    </row>
    <row r="14636" spans="4:16" x14ac:dyDescent="0.25">
      <c r="D14636" s="12"/>
      <c r="E14636" s="12"/>
      <c r="F14636" s="12"/>
      <c r="G14636" s="12"/>
      <c r="H14636" s="12"/>
      <c r="M14636" s="12"/>
      <c r="N14636" s="12"/>
      <c r="O14636" s="12"/>
      <c r="P14636" s="12"/>
    </row>
    <row r="14637" spans="4:16" x14ac:dyDescent="0.25">
      <c r="D14637" s="12"/>
      <c r="E14637" s="12"/>
      <c r="F14637" s="12"/>
      <c r="G14637" s="12"/>
      <c r="H14637" s="12"/>
      <c r="M14637" s="12"/>
      <c r="N14637" s="12"/>
      <c r="O14637" s="12"/>
      <c r="P14637" s="12"/>
    </row>
    <row r="14638" spans="4:16" x14ac:dyDescent="0.25">
      <c r="D14638" s="12"/>
      <c r="E14638" s="12"/>
      <c r="F14638" s="12"/>
      <c r="G14638" s="12"/>
      <c r="H14638" s="12"/>
      <c r="M14638" s="12"/>
      <c r="N14638" s="12"/>
      <c r="O14638" s="12"/>
      <c r="P14638" s="12"/>
    </row>
    <row r="14639" spans="4:16" x14ac:dyDescent="0.25">
      <c r="D14639" s="12"/>
      <c r="E14639" s="12"/>
      <c r="F14639" s="12"/>
      <c r="G14639" s="12"/>
      <c r="H14639" s="12"/>
      <c r="M14639" s="12"/>
      <c r="N14639" s="12"/>
      <c r="O14639" s="12"/>
      <c r="P14639" s="12"/>
    </row>
    <row r="14640" spans="4:16" x14ac:dyDescent="0.25">
      <c r="D14640" s="12"/>
      <c r="E14640" s="12"/>
      <c r="F14640" s="12"/>
      <c r="G14640" s="12"/>
      <c r="H14640" s="12"/>
      <c r="M14640" s="12"/>
      <c r="N14640" s="12"/>
      <c r="O14640" s="12"/>
      <c r="P14640" s="12"/>
    </row>
    <row r="14641" spans="4:16" x14ac:dyDescent="0.25">
      <c r="D14641" s="12"/>
      <c r="E14641" s="12"/>
      <c r="F14641" s="12"/>
      <c r="G14641" s="12"/>
      <c r="H14641" s="12"/>
      <c r="M14641" s="12"/>
      <c r="N14641" s="12"/>
      <c r="O14641" s="12"/>
      <c r="P14641" s="12"/>
    </row>
    <row r="14642" spans="4:16" x14ac:dyDescent="0.25">
      <c r="D14642" s="12"/>
      <c r="E14642" s="12"/>
      <c r="F14642" s="12"/>
      <c r="G14642" s="12"/>
      <c r="H14642" s="12"/>
      <c r="M14642" s="12"/>
      <c r="N14642" s="12"/>
      <c r="O14642" s="12"/>
      <c r="P14642" s="12"/>
    </row>
    <row r="14643" spans="4:16" x14ac:dyDescent="0.25">
      <c r="D14643" s="12"/>
      <c r="E14643" s="12"/>
      <c r="F14643" s="12"/>
      <c r="G14643" s="12"/>
      <c r="H14643" s="12"/>
      <c r="M14643" s="12"/>
      <c r="N14643" s="12"/>
      <c r="O14643" s="12"/>
      <c r="P14643" s="12"/>
    </row>
    <row r="14644" spans="4:16" x14ac:dyDescent="0.25">
      <c r="D14644" s="12"/>
      <c r="E14644" s="12"/>
      <c r="F14644" s="12"/>
      <c r="G14644" s="12"/>
      <c r="H14644" s="12"/>
      <c r="M14644" s="12"/>
      <c r="N14644" s="12"/>
      <c r="O14644" s="12"/>
      <c r="P14644" s="12"/>
    </row>
    <row r="14645" spans="4:16" x14ac:dyDescent="0.25">
      <c r="D14645" s="12"/>
      <c r="E14645" s="12"/>
      <c r="F14645" s="12"/>
      <c r="G14645" s="12"/>
      <c r="H14645" s="12"/>
      <c r="M14645" s="12"/>
      <c r="N14645" s="12"/>
      <c r="O14645" s="12"/>
      <c r="P14645" s="12"/>
    </row>
    <row r="14646" spans="4:16" x14ac:dyDescent="0.25">
      <c r="D14646" s="12"/>
      <c r="E14646" s="12"/>
      <c r="F14646" s="12"/>
      <c r="G14646" s="12"/>
      <c r="H14646" s="12"/>
      <c r="M14646" s="12"/>
      <c r="N14646" s="12"/>
      <c r="O14646" s="12"/>
      <c r="P14646" s="12"/>
    </row>
    <row r="14647" spans="4:16" x14ac:dyDescent="0.25">
      <c r="D14647" s="12"/>
      <c r="E14647" s="12"/>
      <c r="F14647" s="12"/>
      <c r="G14647" s="12"/>
      <c r="H14647" s="12"/>
      <c r="M14647" s="12"/>
      <c r="N14647" s="12"/>
      <c r="O14647" s="12"/>
      <c r="P14647" s="12"/>
    </row>
    <row r="14648" spans="4:16" x14ac:dyDescent="0.25">
      <c r="D14648" s="12"/>
      <c r="E14648" s="12"/>
      <c r="F14648" s="12"/>
      <c r="G14648" s="12"/>
      <c r="H14648" s="12"/>
      <c r="M14648" s="12"/>
      <c r="N14648" s="12"/>
      <c r="O14648" s="12"/>
      <c r="P14648" s="12"/>
    </row>
    <row r="14649" spans="4:16" x14ac:dyDescent="0.25">
      <c r="D14649" s="12"/>
      <c r="E14649" s="12"/>
      <c r="F14649" s="12"/>
      <c r="G14649" s="12"/>
      <c r="H14649" s="12"/>
      <c r="M14649" s="12"/>
      <c r="N14649" s="12"/>
      <c r="O14649" s="12"/>
      <c r="P14649" s="12"/>
    </row>
    <row r="14650" spans="4:16" x14ac:dyDescent="0.25">
      <c r="D14650" s="12"/>
      <c r="E14650" s="12"/>
      <c r="F14650" s="12"/>
      <c r="G14650" s="12"/>
      <c r="H14650" s="12"/>
      <c r="M14650" s="12"/>
      <c r="N14650" s="12"/>
      <c r="O14650" s="12"/>
      <c r="P14650" s="12"/>
    </row>
    <row r="14651" spans="4:16" x14ac:dyDescent="0.25">
      <c r="D14651" s="12"/>
      <c r="E14651" s="12"/>
      <c r="F14651" s="12"/>
      <c r="G14651" s="12"/>
      <c r="H14651" s="12"/>
      <c r="M14651" s="12"/>
      <c r="N14651" s="12"/>
      <c r="O14651" s="12"/>
      <c r="P14651" s="12"/>
    </row>
    <row r="14652" spans="4:16" x14ac:dyDescent="0.25">
      <c r="D14652" s="12"/>
      <c r="E14652" s="12"/>
      <c r="F14652" s="12"/>
      <c r="G14652" s="12"/>
      <c r="H14652" s="12"/>
      <c r="M14652" s="12"/>
      <c r="N14652" s="12"/>
      <c r="O14652" s="12"/>
      <c r="P14652" s="12"/>
    </row>
    <row r="14653" spans="4:16" x14ac:dyDescent="0.25">
      <c r="D14653" s="12"/>
      <c r="E14653" s="12"/>
      <c r="F14653" s="12"/>
      <c r="G14653" s="12"/>
      <c r="H14653" s="12"/>
      <c r="M14653" s="12"/>
      <c r="N14653" s="12"/>
      <c r="O14653" s="12"/>
      <c r="P14653" s="12"/>
    </row>
    <row r="14654" spans="4:16" x14ac:dyDescent="0.25">
      <c r="D14654" s="12"/>
      <c r="E14654" s="12"/>
      <c r="F14654" s="12"/>
      <c r="G14654" s="12"/>
      <c r="H14654" s="12"/>
      <c r="M14654" s="12"/>
      <c r="N14654" s="12"/>
      <c r="O14654" s="12"/>
      <c r="P14654" s="12"/>
    </row>
    <row r="14655" spans="4:16" x14ac:dyDescent="0.25">
      <c r="D14655" s="12"/>
      <c r="E14655" s="12"/>
      <c r="F14655" s="12"/>
      <c r="G14655" s="12"/>
      <c r="H14655" s="12"/>
      <c r="M14655" s="12"/>
      <c r="N14655" s="12"/>
      <c r="O14655" s="12"/>
      <c r="P14655" s="12"/>
    </row>
    <row r="14656" spans="4:16" x14ac:dyDescent="0.25">
      <c r="D14656" s="12"/>
      <c r="E14656" s="12"/>
      <c r="F14656" s="12"/>
      <c r="G14656" s="12"/>
      <c r="H14656" s="12"/>
      <c r="M14656" s="12"/>
      <c r="N14656" s="12"/>
      <c r="O14656" s="12"/>
      <c r="P14656" s="12"/>
    </row>
    <row r="14657" spans="4:16" x14ac:dyDescent="0.25">
      <c r="D14657" s="12"/>
      <c r="E14657" s="12"/>
      <c r="F14657" s="12"/>
      <c r="G14657" s="12"/>
      <c r="H14657" s="12"/>
      <c r="M14657" s="12"/>
      <c r="N14657" s="12"/>
      <c r="O14657" s="12"/>
      <c r="P14657" s="12"/>
    </row>
    <row r="14658" spans="4:16" x14ac:dyDescent="0.25">
      <c r="D14658" s="12"/>
      <c r="E14658" s="12"/>
      <c r="F14658" s="12"/>
      <c r="G14658" s="12"/>
      <c r="H14658" s="12"/>
      <c r="M14658" s="12"/>
      <c r="N14658" s="12"/>
      <c r="O14658" s="12"/>
      <c r="P14658" s="12"/>
    </row>
    <row r="14659" spans="4:16" x14ac:dyDescent="0.25">
      <c r="D14659" s="12"/>
      <c r="E14659" s="12"/>
      <c r="F14659" s="12"/>
      <c r="G14659" s="12"/>
      <c r="H14659" s="12"/>
      <c r="M14659" s="12"/>
      <c r="N14659" s="12"/>
      <c r="O14659" s="12"/>
      <c r="P14659" s="12"/>
    </row>
    <row r="14660" spans="4:16" x14ac:dyDescent="0.25">
      <c r="D14660" s="12"/>
      <c r="E14660" s="12"/>
      <c r="F14660" s="12"/>
      <c r="G14660" s="12"/>
      <c r="H14660" s="12"/>
      <c r="M14660" s="12"/>
      <c r="N14660" s="12"/>
      <c r="O14660" s="12"/>
      <c r="P14660" s="12"/>
    </row>
    <row r="14661" spans="4:16" x14ac:dyDescent="0.25">
      <c r="D14661" s="12"/>
      <c r="E14661" s="12"/>
      <c r="F14661" s="12"/>
      <c r="G14661" s="12"/>
      <c r="H14661" s="12"/>
      <c r="M14661" s="12"/>
      <c r="N14661" s="12"/>
      <c r="O14661" s="12"/>
      <c r="P14661" s="12"/>
    </row>
    <row r="14662" spans="4:16" x14ac:dyDescent="0.25">
      <c r="D14662" s="12"/>
      <c r="E14662" s="12"/>
      <c r="F14662" s="12"/>
      <c r="G14662" s="12"/>
      <c r="H14662" s="12"/>
      <c r="M14662" s="12"/>
      <c r="N14662" s="12"/>
      <c r="O14662" s="12"/>
      <c r="P14662" s="12"/>
    </row>
    <row r="14663" spans="4:16" x14ac:dyDescent="0.25">
      <c r="D14663" s="12"/>
      <c r="E14663" s="12"/>
      <c r="F14663" s="12"/>
      <c r="G14663" s="12"/>
      <c r="H14663" s="12"/>
      <c r="M14663" s="12"/>
      <c r="N14663" s="12"/>
      <c r="O14663" s="12"/>
      <c r="P14663" s="12"/>
    </row>
    <row r="14664" spans="4:16" x14ac:dyDescent="0.25">
      <c r="D14664" s="12"/>
      <c r="E14664" s="12"/>
      <c r="F14664" s="12"/>
      <c r="G14664" s="12"/>
      <c r="H14664" s="12"/>
      <c r="M14664" s="12"/>
      <c r="N14664" s="12"/>
      <c r="O14664" s="12"/>
      <c r="P14664" s="12"/>
    </row>
    <row r="14665" spans="4:16" x14ac:dyDescent="0.25">
      <c r="D14665" s="12"/>
      <c r="E14665" s="12"/>
      <c r="F14665" s="12"/>
      <c r="G14665" s="12"/>
      <c r="H14665" s="12"/>
      <c r="M14665" s="12"/>
      <c r="N14665" s="12"/>
      <c r="O14665" s="12"/>
      <c r="P14665" s="12"/>
    </row>
    <row r="14666" spans="4:16" x14ac:dyDescent="0.25">
      <c r="D14666" s="12"/>
      <c r="E14666" s="12"/>
      <c r="F14666" s="12"/>
      <c r="G14666" s="12"/>
      <c r="H14666" s="12"/>
      <c r="M14666" s="12"/>
      <c r="N14666" s="12"/>
      <c r="O14666" s="12"/>
      <c r="P14666" s="12"/>
    </row>
    <row r="14667" spans="4:16" x14ac:dyDescent="0.25">
      <c r="D14667" s="12"/>
      <c r="E14667" s="12"/>
      <c r="F14667" s="12"/>
      <c r="G14667" s="12"/>
      <c r="H14667" s="12"/>
      <c r="M14667" s="12"/>
      <c r="N14667" s="12"/>
      <c r="O14667" s="12"/>
      <c r="P14667" s="12"/>
    </row>
    <row r="14668" spans="4:16" x14ac:dyDescent="0.25">
      <c r="D14668" s="12"/>
      <c r="E14668" s="12"/>
      <c r="F14668" s="12"/>
      <c r="G14668" s="12"/>
      <c r="H14668" s="12"/>
      <c r="M14668" s="12"/>
      <c r="N14668" s="12"/>
      <c r="O14668" s="12"/>
      <c r="P14668" s="12"/>
    </row>
    <row r="14669" spans="4:16" x14ac:dyDescent="0.25">
      <c r="D14669" s="12"/>
      <c r="E14669" s="12"/>
      <c r="F14669" s="12"/>
      <c r="G14669" s="12"/>
      <c r="H14669" s="12"/>
      <c r="M14669" s="12"/>
      <c r="N14669" s="12"/>
      <c r="O14669" s="12"/>
      <c r="P14669" s="12"/>
    </row>
    <row r="14670" spans="4:16" x14ac:dyDescent="0.25">
      <c r="D14670" s="12"/>
      <c r="E14670" s="12"/>
      <c r="F14670" s="12"/>
      <c r="G14670" s="12"/>
      <c r="H14670" s="12"/>
      <c r="M14670" s="12"/>
      <c r="N14670" s="12"/>
      <c r="O14670" s="12"/>
      <c r="P14670" s="12"/>
    </row>
    <row r="14671" spans="4:16" x14ac:dyDescent="0.25">
      <c r="D14671" s="12"/>
      <c r="E14671" s="12"/>
      <c r="F14671" s="12"/>
      <c r="G14671" s="12"/>
      <c r="H14671" s="12"/>
      <c r="M14671" s="12"/>
      <c r="N14671" s="12"/>
      <c r="O14671" s="12"/>
      <c r="P14671" s="12"/>
    </row>
    <row r="14672" spans="4:16" x14ac:dyDescent="0.25">
      <c r="D14672" s="12"/>
      <c r="E14672" s="12"/>
      <c r="F14672" s="12"/>
      <c r="G14672" s="12"/>
      <c r="H14672" s="12"/>
      <c r="M14672" s="12"/>
      <c r="N14672" s="12"/>
      <c r="O14672" s="12"/>
      <c r="P14672" s="12"/>
    </row>
    <row r="14673" spans="4:16" x14ac:dyDescent="0.25">
      <c r="D14673" s="12"/>
      <c r="E14673" s="12"/>
      <c r="F14673" s="12"/>
      <c r="G14673" s="12"/>
      <c r="H14673" s="12"/>
      <c r="M14673" s="12"/>
      <c r="N14673" s="12"/>
      <c r="O14673" s="12"/>
      <c r="P14673" s="12"/>
    </row>
    <row r="14674" spans="4:16" x14ac:dyDescent="0.25">
      <c r="D14674" s="12"/>
      <c r="E14674" s="12"/>
      <c r="F14674" s="12"/>
      <c r="G14674" s="12"/>
      <c r="H14674" s="12"/>
      <c r="M14674" s="12"/>
      <c r="N14674" s="12"/>
      <c r="O14674" s="12"/>
      <c r="P14674" s="12"/>
    </row>
    <row r="14675" spans="4:16" x14ac:dyDescent="0.25">
      <c r="D14675" s="12"/>
      <c r="E14675" s="12"/>
      <c r="F14675" s="12"/>
      <c r="G14675" s="12"/>
      <c r="H14675" s="12"/>
      <c r="M14675" s="12"/>
      <c r="N14675" s="12"/>
      <c r="O14675" s="12"/>
      <c r="P14675" s="12"/>
    </row>
    <row r="14676" spans="4:16" x14ac:dyDescent="0.25">
      <c r="D14676" s="12"/>
      <c r="E14676" s="12"/>
      <c r="F14676" s="12"/>
      <c r="G14676" s="12"/>
      <c r="H14676" s="12"/>
      <c r="M14676" s="12"/>
      <c r="N14676" s="12"/>
      <c r="O14676" s="12"/>
      <c r="P14676" s="12"/>
    </row>
    <row r="14677" spans="4:16" x14ac:dyDescent="0.25">
      <c r="D14677" s="12"/>
      <c r="E14677" s="12"/>
      <c r="F14677" s="12"/>
      <c r="G14677" s="12"/>
      <c r="H14677" s="12"/>
      <c r="M14677" s="12"/>
      <c r="N14677" s="12"/>
      <c r="O14677" s="12"/>
      <c r="P14677" s="12"/>
    </row>
    <row r="14678" spans="4:16" x14ac:dyDescent="0.25">
      <c r="D14678" s="12"/>
      <c r="E14678" s="12"/>
      <c r="F14678" s="12"/>
      <c r="G14678" s="12"/>
      <c r="H14678" s="12"/>
      <c r="M14678" s="12"/>
      <c r="N14678" s="12"/>
      <c r="O14678" s="12"/>
      <c r="P14678" s="12"/>
    </row>
    <row r="14679" spans="4:16" x14ac:dyDescent="0.25">
      <c r="D14679" s="12"/>
      <c r="E14679" s="12"/>
      <c r="F14679" s="12"/>
      <c r="G14679" s="12"/>
      <c r="H14679" s="12"/>
      <c r="M14679" s="12"/>
      <c r="N14679" s="12"/>
      <c r="O14679" s="12"/>
      <c r="P14679" s="12"/>
    </row>
    <row r="14680" spans="4:16" x14ac:dyDescent="0.25">
      <c r="D14680" s="12"/>
      <c r="E14680" s="12"/>
      <c r="F14680" s="12"/>
      <c r="G14680" s="12"/>
      <c r="H14680" s="12"/>
      <c r="M14680" s="12"/>
      <c r="N14680" s="12"/>
      <c r="O14680" s="12"/>
      <c r="P14680" s="12"/>
    </row>
    <row r="14681" spans="4:16" x14ac:dyDescent="0.25">
      <c r="D14681" s="12"/>
      <c r="E14681" s="12"/>
      <c r="F14681" s="12"/>
      <c r="G14681" s="12"/>
      <c r="H14681" s="12"/>
      <c r="M14681" s="12"/>
      <c r="N14681" s="12"/>
      <c r="O14681" s="12"/>
      <c r="P14681" s="12"/>
    </row>
    <row r="14682" spans="4:16" x14ac:dyDescent="0.25">
      <c r="D14682" s="12"/>
      <c r="E14682" s="12"/>
      <c r="F14682" s="12"/>
      <c r="G14682" s="12"/>
      <c r="H14682" s="12"/>
      <c r="M14682" s="12"/>
      <c r="N14682" s="12"/>
      <c r="O14682" s="12"/>
      <c r="P14682" s="12"/>
    </row>
    <row r="14683" spans="4:16" x14ac:dyDescent="0.25">
      <c r="D14683" s="12"/>
      <c r="E14683" s="12"/>
      <c r="F14683" s="12"/>
      <c r="G14683" s="12"/>
      <c r="H14683" s="12"/>
      <c r="M14683" s="12"/>
      <c r="N14683" s="12"/>
      <c r="O14683" s="12"/>
      <c r="P14683" s="12"/>
    </row>
    <row r="14684" spans="4:16" x14ac:dyDescent="0.25">
      <c r="D14684" s="12"/>
      <c r="E14684" s="12"/>
      <c r="F14684" s="12"/>
      <c r="G14684" s="12"/>
      <c r="H14684" s="12"/>
      <c r="M14684" s="12"/>
      <c r="N14684" s="12"/>
      <c r="O14684" s="12"/>
      <c r="P14684" s="12"/>
    </row>
    <row r="14685" spans="4:16" x14ac:dyDescent="0.25">
      <c r="D14685" s="12"/>
      <c r="E14685" s="12"/>
      <c r="F14685" s="12"/>
      <c r="G14685" s="12"/>
      <c r="H14685" s="12"/>
      <c r="M14685" s="12"/>
      <c r="N14685" s="12"/>
      <c r="O14685" s="12"/>
      <c r="P14685" s="12"/>
    </row>
    <row r="14686" spans="4:16" x14ac:dyDescent="0.25">
      <c r="D14686" s="12"/>
      <c r="E14686" s="12"/>
      <c r="F14686" s="12"/>
      <c r="G14686" s="12"/>
      <c r="H14686" s="12"/>
      <c r="M14686" s="12"/>
      <c r="N14686" s="12"/>
      <c r="O14686" s="12"/>
      <c r="P14686" s="12"/>
    </row>
    <row r="14687" spans="4:16" x14ac:dyDescent="0.25">
      <c r="D14687" s="12"/>
      <c r="E14687" s="12"/>
      <c r="F14687" s="12"/>
      <c r="G14687" s="12"/>
      <c r="H14687" s="12"/>
      <c r="M14687" s="12"/>
      <c r="N14687" s="12"/>
      <c r="O14687" s="12"/>
      <c r="P14687" s="12"/>
    </row>
    <row r="14688" spans="4:16" x14ac:dyDescent="0.25">
      <c r="D14688" s="12"/>
      <c r="E14688" s="12"/>
      <c r="F14688" s="12"/>
      <c r="G14688" s="12"/>
      <c r="H14688" s="12"/>
      <c r="M14688" s="12"/>
      <c r="N14688" s="12"/>
      <c r="O14688" s="12"/>
      <c r="P14688" s="12"/>
    </row>
    <row r="14689" spans="4:16" x14ac:dyDescent="0.25">
      <c r="D14689" s="12"/>
      <c r="E14689" s="12"/>
      <c r="F14689" s="12"/>
      <c r="G14689" s="12"/>
      <c r="H14689" s="12"/>
      <c r="M14689" s="12"/>
      <c r="N14689" s="12"/>
      <c r="O14689" s="12"/>
      <c r="P14689" s="12"/>
    </row>
    <row r="14690" spans="4:16" x14ac:dyDescent="0.25">
      <c r="D14690" s="12"/>
      <c r="E14690" s="12"/>
      <c r="F14690" s="12"/>
      <c r="G14690" s="12"/>
      <c r="H14690" s="12"/>
      <c r="M14690" s="12"/>
      <c r="N14690" s="12"/>
      <c r="O14690" s="12"/>
      <c r="P14690" s="12"/>
    </row>
    <row r="14691" spans="4:16" x14ac:dyDescent="0.25">
      <c r="D14691" s="12"/>
      <c r="E14691" s="12"/>
      <c r="F14691" s="12"/>
      <c r="G14691" s="12"/>
      <c r="H14691" s="12"/>
      <c r="M14691" s="12"/>
      <c r="N14691" s="12"/>
      <c r="O14691" s="12"/>
      <c r="P14691" s="12"/>
    </row>
    <row r="14692" spans="4:16" x14ac:dyDescent="0.25">
      <c r="D14692" s="12"/>
      <c r="E14692" s="12"/>
      <c r="F14692" s="12"/>
      <c r="G14692" s="12"/>
      <c r="H14692" s="12"/>
      <c r="M14692" s="12"/>
      <c r="N14692" s="12"/>
      <c r="O14692" s="12"/>
      <c r="P14692" s="12"/>
    </row>
    <row r="14693" spans="4:16" x14ac:dyDescent="0.25">
      <c r="D14693" s="12"/>
      <c r="E14693" s="12"/>
      <c r="F14693" s="12"/>
      <c r="G14693" s="12"/>
      <c r="H14693" s="12"/>
      <c r="M14693" s="12"/>
      <c r="N14693" s="12"/>
      <c r="O14693" s="12"/>
      <c r="P14693" s="12"/>
    </row>
    <row r="14694" spans="4:16" x14ac:dyDescent="0.25">
      <c r="D14694" s="12"/>
      <c r="E14694" s="12"/>
      <c r="F14694" s="12"/>
      <c r="G14694" s="12"/>
      <c r="H14694" s="12"/>
      <c r="M14694" s="12"/>
      <c r="N14694" s="12"/>
      <c r="O14694" s="12"/>
      <c r="P14694" s="12"/>
    </row>
    <row r="14695" spans="4:16" x14ac:dyDescent="0.25">
      <c r="D14695" s="12"/>
      <c r="E14695" s="12"/>
      <c r="F14695" s="12"/>
      <c r="G14695" s="12"/>
      <c r="H14695" s="12"/>
      <c r="M14695" s="12"/>
      <c r="N14695" s="12"/>
      <c r="O14695" s="12"/>
      <c r="P14695" s="12"/>
    </row>
    <row r="14696" spans="4:16" x14ac:dyDescent="0.25">
      <c r="D14696" s="12"/>
      <c r="E14696" s="12"/>
      <c r="F14696" s="12"/>
      <c r="G14696" s="12"/>
      <c r="H14696" s="12"/>
      <c r="M14696" s="12"/>
      <c r="N14696" s="12"/>
      <c r="O14696" s="12"/>
      <c r="P14696" s="12"/>
    </row>
    <row r="14697" spans="4:16" x14ac:dyDescent="0.25">
      <c r="D14697" s="12"/>
      <c r="E14697" s="12"/>
      <c r="F14697" s="12"/>
      <c r="G14697" s="12"/>
      <c r="H14697" s="12"/>
      <c r="M14697" s="12"/>
      <c r="N14697" s="12"/>
      <c r="O14697" s="12"/>
      <c r="P14697" s="12"/>
    </row>
    <row r="14698" spans="4:16" x14ac:dyDescent="0.25">
      <c r="D14698" s="12"/>
      <c r="E14698" s="12"/>
      <c r="F14698" s="12"/>
      <c r="G14698" s="12"/>
      <c r="H14698" s="12"/>
      <c r="M14698" s="12"/>
      <c r="N14698" s="12"/>
      <c r="O14698" s="12"/>
      <c r="P14698" s="12"/>
    </row>
    <row r="14699" spans="4:16" x14ac:dyDescent="0.25">
      <c r="D14699" s="12"/>
      <c r="E14699" s="12"/>
      <c r="F14699" s="12"/>
      <c r="G14699" s="12"/>
      <c r="H14699" s="12"/>
      <c r="M14699" s="12"/>
      <c r="N14699" s="12"/>
      <c r="O14699" s="12"/>
      <c r="P14699" s="12"/>
    </row>
    <row r="14700" spans="4:16" x14ac:dyDescent="0.25">
      <c r="D14700" s="12"/>
      <c r="E14700" s="12"/>
      <c r="F14700" s="12"/>
      <c r="G14700" s="12"/>
      <c r="H14700" s="12"/>
      <c r="M14700" s="12"/>
      <c r="N14700" s="12"/>
      <c r="O14700" s="12"/>
      <c r="P14700" s="12"/>
    </row>
    <row r="14701" spans="4:16" x14ac:dyDescent="0.25">
      <c r="D14701" s="12"/>
      <c r="E14701" s="12"/>
      <c r="F14701" s="12"/>
      <c r="G14701" s="12"/>
      <c r="H14701" s="12"/>
      <c r="M14701" s="12"/>
      <c r="N14701" s="12"/>
      <c r="O14701" s="12"/>
      <c r="P14701" s="12"/>
    </row>
    <row r="14702" spans="4:16" x14ac:dyDescent="0.25">
      <c r="D14702" s="12"/>
      <c r="E14702" s="12"/>
      <c r="F14702" s="12"/>
      <c r="G14702" s="12"/>
      <c r="H14702" s="12"/>
      <c r="M14702" s="12"/>
      <c r="N14702" s="12"/>
      <c r="O14702" s="12"/>
      <c r="P14702" s="12"/>
    </row>
    <row r="14703" spans="4:16" x14ac:dyDescent="0.25">
      <c r="D14703" s="12"/>
      <c r="E14703" s="12"/>
      <c r="F14703" s="12"/>
      <c r="G14703" s="12"/>
      <c r="H14703" s="12"/>
      <c r="M14703" s="12"/>
      <c r="N14703" s="12"/>
      <c r="O14703" s="12"/>
      <c r="P14703" s="12"/>
    </row>
    <row r="14704" spans="4:16" x14ac:dyDescent="0.25">
      <c r="D14704" s="12"/>
      <c r="E14704" s="12"/>
      <c r="F14704" s="12"/>
      <c r="G14704" s="12"/>
      <c r="H14704" s="12"/>
      <c r="M14704" s="12"/>
      <c r="N14704" s="12"/>
      <c r="O14704" s="12"/>
      <c r="P14704" s="12"/>
    </row>
    <row r="14705" spans="4:16" x14ac:dyDescent="0.25">
      <c r="D14705" s="12"/>
      <c r="E14705" s="12"/>
      <c r="F14705" s="12"/>
      <c r="G14705" s="12"/>
      <c r="H14705" s="12"/>
      <c r="M14705" s="12"/>
      <c r="N14705" s="12"/>
      <c r="O14705" s="12"/>
      <c r="P14705" s="12"/>
    </row>
    <row r="14706" spans="4:16" x14ac:dyDescent="0.25">
      <c r="D14706" s="12"/>
      <c r="E14706" s="12"/>
      <c r="F14706" s="12"/>
      <c r="G14706" s="12"/>
      <c r="H14706" s="12"/>
      <c r="M14706" s="12"/>
      <c r="N14706" s="12"/>
      <c r="O14706" s="12"/>
      <c r="P14706" s="12"/>
    </row>
    <row r="14707" spans="4:16" x14ac:dyDescent="0.25">
      <c r="D14707" s="12"/>
      <c r="E14707" s="12"/>
      <c r="F14707" s="12"/>
      <c r="G14707" s="12"/>
      <c r="H14707" s="12"/>
      <c r="M14707" s="12"/>
      <c r="N14707" s="12"/>
      <c r="O14707" s="12"/>
      <c r="P14707" s="12"/>
    </row>
    <row r="14708" spans="4:16" x14ac:dyDescent="0.25">
      <c r="D14708" s="12"/>
      <c r="E14708" s="12"/>
      <c r="F14708" s="12"/>
      <c r="G14708" s="12"/>
      <c r="H14708" s="12"/>
      <c r="M14708" s="12"/>
      <c r="N14708" s="12"/>
      <c r="O14708" s="12"/>
      <c r="P14708" s="12"/>
    </row>
    <row r="14709" spans="4:16" x14ac:dyDescent="0.25">
      <c r="D14709" s="12"/>
      <c r="E14709" s="12"/>
      <c r="F14709" s="12"/>
      <c r="G14709" s="12"/>
      <c r="H14709" s="12"/>
      <c r="M14709" s="12"/>
      <c r="N14709" s="12"/>
      <c r="O14709" s="12"/>
      <c r="P14709" s="12"/>
    </row>
    <row r="14710" spans="4:16" x14ac:dyDescent="0.25">
      <c r="D14710" s="12"/>
      <c r="E14710" s="12"/>
      <c r="F14710" s="12"/>
      <c r="G14710" s="12"/>
      <c r="H14710" s="12"/>
      <c r="M14710" s="12"/>
      <c r="N14710" s="12"/>
      <c r="O14710" s="12"/>
      <c r="P14710" s="12"/>
    </row>
    <row r="14711" spans="4:16" x14ac:dyDescent="0.25">
      <c r="D14711" s="12"/>
      <c r="E14711" s="12"/>
      <c r="F14711" s="12"/>
      <c r="G14711" s="12"/>
      <c r="H14711" s="12"/>
      <c r="M14711" s="12"/>
      <c r="N14711" s="12"/>
      <c r="O14711" s="12"/>
      <c r="P14711" s="12"/>
    </row>
    <row r="14712" spans="4:16" x14ac:dyDescent="0.25">
      <c r="D14712" s="12"/>
      <c r="E14712" s="12"/>
      <c r="F14712" s="12"/>
      <c r="G14712" s="12"/>
      <c r="H14712" s="12"/>
      <c r="M14712" s="12"/>
      <c r="N14712" s="12"/>
      <c r="O14712" s="12"/>
      <c r="P14712" s="12"/>
    </row>
    <row r="14713" spans="4:16" x14ac:dyDescent="0.25">
      <c r="D14713" s="12"/>
      <c r="E14713" s="12"/>
      <c r="F14713" s="12"/>
      <c r="G14713" s="12"/>
      <c r="H14713" s="12"/>
      <c r="M14713" s="12"/>
      <c r="N14713" s="12"/>
      <c r="O14713" s="12"/>
      <c r="P14713" s="12"/>
    </row>
    <row r="14714" spans="4:16" x14ac:dyDescent="0.25">
      <c r="D14714" s="12"/>
      <c r="E14714" s="12"/>
      <c r="F14714" s="12"/>
      <c r="G14714" s="12"/>
      <c r="H14714" s="12"/>
      <c r="M14714" s="12"/>
      <c r="N14714" s="12"/>
      <c r="O14714" s="12"/>
      <c r="P14714" s="12"/>
    </row>
    <row r="14715" spans="4:16" x14ac:dyDescent="0.25">
      <c r="D14715" s="12"/>
      <c r="E14715" s="12"/>
      <c r="F14715" s="12"/>
      <c r="G14715" s="12"/>
      <c r="H14715" s="12"/>
      <c r="M14715" s="12"/>
      <c r="N14715" s="12"/>
      <c r="O14715" s="12"/>
      <c r="P14715" s="12"/>
    </row>
    <row r="14716" spans="4:16" x14ac:dyDescent="0.25">
      <c r="D14716" s="12"/>
      <c r="E14716" s="12"/>
      <c r="F14716" s="12"/>
      <c r="G14716" s="12"/>
      <c r="H14716" s="12"/>
      <c r="M14716" s="12"/>
      <c r="N14716" s="12"/>
      <c r="O14716" s="12"/>
      <c r="P14716" s="12"/>
    </row>
    <row r="14717" spans="4:16" x14ac:dyDescent="0.25">
      <c r="D14717" s="12"/>
      <c r="E14717" s="12"/>
      <c r="F14717" s="12"/>
      <c r="G14717" s="12"/>
      <c r="H14717" s="12"/>
      <c r="M14717" s="12"/>
      <c r="N14717" s="12"/>
      <c r="O14717" s="12"/>
      <c r="P14717" s="12"/>
    </row>
    <row r="14718" spans="4:16" x14ac:dyDescent="0.25">
      <c r="D14718" s="12"/>
      <c r="E14718" s="12"/>
      <c r="F14718" s="12"/>
      <c r="G14718" s="12"/>
      <c r="H14718" s="12"/>
      <c r="M14718" s="12"/>
      <c r="N14718" s="12"/>
      <c r="O14718" s="12"/>
      <c r="P14718" s="12"/>
    </row>
    <row r="14719" spans="4:16" x14ac:dyDescent="0.25">
      <c r="D14719" s="12"/>
      <c r="E14719" s="12"/>
      <c r="F14719" s="12"/>
      <c r="G14719" s="12"/>
      <c r="H14719" s="12"/>
      <c r="M14719" s="12"/>
      <c r="N14719" s="12"/>
      <c r="O14719" s="12"/>
      <c r="P14719" s="12"/>
    </row>
    <row r="14720" spans="4:16" x14ac:dyDescent="0.25">
      <c r="D14720" s="12"/>
      <c r="E14720" s="12"/>
      <c r="F14720" s="12"/>
      <c r="G14720" s="12"/>
      <c r="H14720" s="12"/>
      <c r="M14720" s="12"/>
      <c r="N14720" s="12"/>
      <c r="O14720" s="12"/>
      <c r="P14720" s="12"/>
    </row>
    <row r="14721" spans="4:16" x14ac:dyDescent="0.25">
      <c r="D14721" s="12"/>
      <c r="E14721" s="12"/>
      <c r="F14721" s="12"/>
      <c r="G14721" s="12"/>
      <c r="H14721" s="12"/>
      <c r="M14721" s="12"/>
      <c r="N14721" s="12"/>
      <c r="O14721" s="12"/>
      <c r="P14721" s="12"/>
    </row>
    <row r="14722" spans="4:16" x14ac:dyDescent="0.25">
      <c r="D14722" s="12"/>
      <c r="E14722" s="12"/>
      <c r="F14722" s="12"/>
      <c r="G14722" s="12"/>
      <c r="H14722" s="12"/>
      <c r="M14722" s="12"/>
      <c r="N14722" s="12"/>
      <c r="O14722" s="12"/>
      <c r="P14722" s="12"/>
    </row>
    <row r="14723" spans="4:16" x14ac:dyDescent="0.25">
      <c r="D14723" s="12"/>
      <c r="E14723" s="12"/>
      <c r="F14723" s="12"/>
      <c r="G14723" s="12"/>
      <c r="H14723" s="12"/>
      <c r="M14723" s="12"/>
      <c r="N14723" s="12"/>
      <c r="O14723" s="12"/>
      <c r="P14723" s="12"/>
    </row>
    <row r="14724" spans="4:16" x14ac:dyDescent="0.25">
      <c r="D14724" s="12"/>
      <c r="E14724" s="12"/>
      <c r="F14724" s="12"/>
      <c r="G14724" s="12"/>
      <c r="H14724" s="12"/>
      <c r="M14724" s="12"/>
      <c r="N14724" s="12"/>
      <c r="O14724" s="12"/>
      <c r="P14724" s="12"/>
    </row>
    <row r="14725" spans="4:16" x14ac:dyDescent="0.25">
      <c r="D14725" s="12"/>
      <c r="E14725" s="12"/>
      <c r="F14725" s="12"/>
      <c r="G14725" s="12"/>
      <c r="H14725" s="12"/>
      <c r="M14725" s="12"/>
      <c r="N14725" s="12"/>
      <c r="O14725" s="12"/>
      <c r="P14725" s="12"/>
    </row>
    <row r="14726" spans="4:16" x14ac:dyDescent="0.25">
      <c r="D14726" s="12"/>
      <c r="E14726" s="12"/>
      <c r="F14726" s="12"/>
      <c r="G14726" s="12"/>
      <c r="H14726" s="12"/>
      <c r="M14726" s="12"/>
      <c r="N14726" s="12"/>
      <c r="O14726" s="12"/>
      <c r="P14726" s="12"/>
    </row>
    <row r="14727" spans="4:16" x14ac:dyDescent="0.25">
      <c r="D14727" s="12"/>
      <c r="E14727" s="12"/>
      <c r="F14727" s="12"/>
      <c r="G14727" s="12"/>
      <c r="H14727" s="12"/>
      <c r="M14727" s="12"/>
      <c r="N14727" s="12"/>
      <c r="O14727" s="12"/>
      <c r="P14727" s="12"/>
    </row>
    <row r="14728" spans="4:16" x14ac:dyDescent="0.25">
      <c r="D14728" s="12"/>
      <c r="E14728" s="12"/>
      <c r="F14728" s="12"/>
      <c r="G14728" s="12"/>
      <c r="H14728" s="12"/>
      <c r="M14728" s="12"/>
      <c r="N14728" s="12"/>
      <c r="O14728" s="12"/>
      <c r="P14728" s="12"/>
    </row>
    <row r="14729" spans="4:16" x14ac:dyDescent="0.25">
      <c r="D14729" s="12"/>
      <c r="E14729" s="12"/>
      <c r="F14729" s="12"/>
      <c r="G14729" s="12"/>
      <c r="H14729" s="12"/>
      <c r="M14729" s="12"/>
      <c r="N14729" s="12"/>
      <c r="O14729" s="12"/>
      <c r="P14729" s="12"/>
    </row>
    <row r="14730" spans="4:16" x14ac:dyDescent="0.25">
      <c r="D14730" s="12"/>
      <c r="E14730" s="12"/>
      <c r="F14730" s="12"/>
      <c r="G14730" s="12"/>
      <c r="H14730" s="12"/>
      <c r="M14730" s="12"/>
      <c r="N14730" s="12"/>
      <c r="O14730" s="12"/>
      <c r="P14730" s="12"/>
    </row>
    <row r="14731" spans="4:16" x14ac:dyDescent="0.25">
      <c r="D14731" s="12"/>
      <c r="E14731" s="12"/>
      <c r="F14731" s="12"/>
      <c r="G14731" s="12"/>
      <c r="H14731" s="12"/>
      <c r="M14731" s="12"/>
      <c r="N14731" s="12"/>
      <c r="O14731" s="12"/>
      <c r="P14731" s="12"/>
    </row>
    <row r="14732" spans="4:16" x14ac:dyDescent="0.25">
      <c r="D14732" s="12"/>
      <c r="E14732" s="12"/>
      <c r="F14732" s="12"/>
      <c r="G14732" s="12"/>
      <c r="H14732" s="12"/>
      <c r="M14732" s="12"/>
      <c r="N14732" s="12"/>
      <c r="O14732" s="12"/>
      <c r="P14732" s="12"/>
    </row>
    <row r="14733" spans="4:16" x14ac:dyDescent="0.25">
      <c r="D14733" s="12"/>
      <c r="E14733" s="12"/>
      <c r="F14733" s="12"/>
      <c r="G14733" s="12"/>
      <c r="H14733" s="12"/>
      <c r="M14733" s="12"/>
      <c r="N14733" s="12"/>
      <c r="O14733" s="12"/>
      <c r="P14733" s="12"/>
    </row>
    <row r="14734" spans="4:16" x14ac:dyDescent="0.25">
      <c r="D14734" s="12"/>
      <c r="E14734" s="12"/>
      <c r="F14734" s="12"/>
      <c r="G14734" s="12"/>
      <c r="H14734" s="12"/>
      <c r="M14734" s="12"/>
      <c r="N14734" s="12"/>
      <c r="O14734" s="12"/>
      <c r="P14734" s="12"/>
    </row>
    <row r="14735" spans="4:16" x14ac:dyDescent="0.25">
      <c r="D14735" s="12"/>
      <c r="E14735" s="12"/>
      <c r="F14735" s="12"/>
      <c r="G14735" s="12"/>
      <c r="H14735" s="12"/>
      <c r="M14735" s="12"/>
      <c r="N14735" s="12"/>
      <c r="O14735" s="12"/>
      <c r="P14735" s="12"/>
    </row>
    <row r="14736" spans="4:16" x14ac:dyDescent="0.25">
      <c r="D14736" s="12"/>
      <c r="E14736" s="12"/>
      <c r="F14736" s="12"/>
      <c r="G14736" s="12"/>
      <c r="H14736" s="12"/>
      <c r="M14736" s="12"/>
      <c r="N14736" s="12"/>
      <c r="O14736" s="12"/>
      <c r="P14736" s="12"/>
    </row>
    <row r="14737" spans="4:16" x14ac:dyDescent="0.25">
      <c r="D14737" s="12"/>
      <c r="E14737" s="12"/>
      <c r="F14737" s="12"/>
      <c r="G14737" s="12"/>
      <c r="H14737" s="12"/>
      <c r="M14737" s="12"/>
      <c r="N14737" s="12"/>
      <c r="O14737" s="12"/>
      <c r="P14737" s="12"/>
    </row>
    <row r="14738" spans="4:16" x14ac:dyDescent="0.25">
      <c r="D14738" s="12"/>
      <c r="E14738" s="12"/>
      <c r="F14738" s="12"/>
      <c r="G14738" s="12"/>
      <c r="H14738" s="12"/>
      <c r="M14738" s="12"/>
      <c r="N14738" s="12"/>
      <c r="O14738" s="12"/>
      <c r="P14738" s="12"/>
    </row>
    <row r="14739" spans="4:16" x14ac:dyDescent="0.25">
      <c r="D14739" s="12"/>
      <c r="E14739" s="12"/>
      <c r="F14739" s="12"/>
      <c r="G14739" s="12"/>
      <c r="H14739" s="12"/>
      <c r="M14739" s="12"/>
      <c r="N14739" s="12"/>
      <c r="O14739" s="12"/>
      <c r="P14739" s="12"/>
    </row>
    <row r="14740" spans="4:16" x14ac:dyDescent="0.25">
      <c r="D14740" s="12"/>
      <c r="E14740" s="12"/>
      <c r="F14740" s="12"/>
      <c r="G14740" s="12"/>
      <c r="H14740" s="12"/>
      <c r="M14740" s="12"/>
      <c r="N14740" s="12"/>
      <c r="O14740" s="12"/>
      <c r="P14740" s="12"/>
    </row>
    <row r="14741" spans="4:16" x14ac:dyDescent="0.25">
      <c r="D14741" s="12"/>
      <c r="E14741" s="12"/>
      <c r="F14741" s="12"/>
      <c r="G14741" s="12"/>
      <c r="H14741" s="12"/>
      <c r="M14741" s="12"/>
      <c r="N14741" s="12"/>
      <c r="O14741" s="12"/>
      <c r="P14741" s="12"/>
    </row>
    <row r="14742" spans="4:16" x14ac:dyDescent="0.25">
      <c r="D14742" s="12"/>
      <c r="E14742" s="12"/>
      <c r="F14742" s="12"/>
      <c r="G14742" s="12"/>
      <c r="H14742" s="12"/>
      <c r="M14742" s="12"/>
      <c r="N14742" s="12"/>
      <c r="O14742" s="12"/>
      <c r="P14742" s="12"/>
    </row>
    <row r="14743" spans="4:16" x14ac:dyDescent="0.25">
      <c r="D14743" s="12"/>
      <c r="E14743" s="12"/>
      <c r="F14743" s="12"/>
      <c r="G14743" s="12"/>
      <c r="H14743" s="12"/>
      <c r="M14743" s="12"/>
      <c r="N14743" s="12"/>
      <c r="O14743" s="12"/>
      <c r="P14743" s="12"/>
    </row>
    <row r="14744" spans="4:16" x14ac:dyDescent="0.25">
      <c r="D14744" s="12"/>
      <c r="E14744" s="12"/>
      <c r="F14744" s="12"/>
      <c r="G14744" s="12"/>
      <c r="H14744" s="12"/>
      <c r="M14744" s="12"/>
      <c r="N14744" s="12"/>
      <c r="O14744" s="12"/>
      <c r="P14744" s="12"/>
    </row>
    <row r="14745" spans="4:16" x14ac:dyDescent="0.25">
      <c r="D14745" s="12"/>
      <c r="E14745" s="12"/>
      <c r="F14745" s="12"/>
      <c r="G14745" s="12"/>
      <c r="H14745" s="12"/>
      <c r="M14745" s="12"/>
      <c r="N14745" s="12"/>
      <c r="O14745" s="12"/>
      <c r="P14745" s="12"/>
    </row>
    <row r="14746" spans="4:16" x14ac:dyDescent="0.25">
      <c r="D14746" s="12"/>
      <c r="E14746" s="12"/>
      <c r="F14746" s="12"/>
      <c r="G14746" s="12"/>
      <c r="H14746" s="12"/>
      <c r="M14746" s="12"/>
      <c r="N14746" s="12"/>
      <c r="O14746" s="12"/>
      <c r="P14746" s="12"/>
    </row>
    <row r="14747" spans="4:16" x14ac:dyDescent="0.25">
      <c r="D14747" s="12"/>
      <c r="E14747" s="12"/>
      <c r="F14747" s="12"/>
      <c r="G14747" s="12"/>
      <c r="H14747" s="12"/>
      <c r="M14747" s="12"/>
      <c r="N14747" s="12"/>
      <c r="O14747" s="12"/>
      <c r="P14747" s="12"/>
    </row>
    <row r="14748" spans="4:16" x14ac:dyDescent="0.25">
      <c r="D14748" s="12"/>
      <c r="E14748" s="12"/>
      <c r="F14748" s="12"/>
      <c r="G14748" s="12"/>
      <c r="H14748" s="12"/>
      <c r="M14748" s="12"/>
      <c r="N14748" s="12"/>
      <c r="O14748" s="12"/>
      <c r="P14748" s="12"/>
    </row>
    <row r="14749" spans="4:16" x14ac:dyDescent="0.25">
      <c r="D14749" s="12"/>
      <c r="E14749" s="12"/>
      <c r="F14749" s="12"/>
      <c r="G14749" s="12"/>
      <c r="H14749" s="12"/>
      <c r="M14749" s="12"/>
      <c r="N14749" s="12"/>
      <c r="O14749" s="12"/>
      <c r="P14749" s="12"/>
    </row>
    <row r="14750" spans="4:16" x14ac:dyDescent="0.25">
      <c r="D14750" s="12"/>
      <c r="E14750" s="12"/>
      <c r="F14750" s="12"/>
      <c r="G14750" s="12"/>
      <c r="H14750" s="12"/>
      <c r="M14750" s="12"/>
      <c r="N14750" s="12"/>
      <c r="O14750" s="12"/>
      <c r="P14750" s="12"/>
    </row>
    <row r="14751" spans="4:16" x14ac:dyDescent="0.25">
      <c r="D14751" s="12"/>
      <c r="E14751" s="12"/>
      <c r="F14751" s="12"/>
      <c r="G14751" s="12"/>
      <c r="H14751" s="12"/>
      <c r="M14751" s="12"/>
      <c r="N14751" s="12"/>
      <c r="O14751" s="12"/>
      <c r="P14751" s="12"/>
    </row>
    <row r="14752" spans="4:16" x14ac:dyDescent="0.25">
      <c r="D14752" s="12"/>
      <c r="E14752" s="12"/>
      <c r="F14752" s="12"/>
      <c r="G14752" s="12"/>
      <c r="H14752" s="12"/>
      <c r="M14752" s="12"/>
      <c r="N14752" s="12"/>
      <c r="O14752" s="12"/>
      <c r="P14752" s="12"/>
    </row>
    <row r="14753" spans="4:16" x14ac:dyDescent="0.25">
      <c r="D14753" s="12"/>
      <c r="E14753" s="12"/>
      <c r="F14753" s="12"/>
      <c r="G14753" s="12"/>
      <c r="H14753" s="12"/>
      <c r="M14753" s="12"/>
      <c r="N14753" s="12"/>
      <c r="O14753" s="12"/>
      <c r="P14753" s="12"/>
    </row>
    <row r="14754" spans="4:16" x14ac:dyDescent="0.25">
      <c r="D14754" s="12"/>
      <c r="E14754" s="12"/>
      <c r="F14754" s="12"/>
      <c r="G14754" s="12"/>
      <c r="H14754" s="12"/>
      <c r="M14754" s="12"/>
      <c r="N14754" s="12"/>
      <c r="O14754" s="12"/>
      <c r="P14754" s="12"/>
    </row>
    <row r="14755" spans="4:16" x14ac:dyDescent="0.25">
      <c r="D14755" s="12"/>
      <c r="E14755" s="12"/>
      <c r="F14755" s="12"/>
      <c r="G14755" s="12"/>
      <c r="H14755" s="12"/>
      <c r="M14755" s="12"/>
      <c r="N14755" s="12"/>
      <c r="O14755" s="12"/>
      <c r="P14755" s="12"/>
    </row>
    <row r="14756" spans="4:16" x14ac:dyDescent="0.25">
      <c r="D14756" s="12"/>
      <c r="E14756" s="12"/>
      <c r="F14756" s="12"/>
      <c r="G14756" s="12"/>
      <c r="H14756" s="12"/>
      <c r="M14756" s="12"/>
      <c r="N14756" s="12"/>
      <c r="O14756" s="12"/>
      <c r="P14756" s="12"/>
    </row>
    <row r="14757" spans="4:16" x14ac:dyDescent="0.25">
      <c r="D14757" s="12"/>
      <c r="E14757" s="12"/>
      <c r="F14757" s="12"/>
      <c r="G14757" s="12"/>
      <c r="H14757" s="12"/>
      <c r="M14757" s="12"/>
      <c r="N14757" s="12"/>
      <c r="O14757" s="12"/>
      <c r="P14757" s="12"/>
    </row>
    <row r="14758" spans="4:16" x14ac:dyDescent="0.25">
      <c r="D14758" s="12"/>
      <c r="E14758" s="12"/>
      <c r="F14758" s="12"/>
      <c r="G14758" s="12"/>
      <c r="H14758" s="12"/>
      <c r="M14758" s="12"/>
      <c r="N14758" s="12"/>
      <c r="O14758" s="12"/>
      <c r="P14758" s="12"/>
    </row>
    <row r="14759" spans="4:16" x14ac:dyDescent="0.25">
      <c r="D14759" s="12"/>
      <c r="E14759" s="12"/>
      <c r="F14759" s="12"/>
      <c r="G14759" s="12"/>
      <c r="H14759" s="12"/>
      <c r="M14759" s="12"/>
      <c r="N14759" s="12"/>
      <c r="O14759" s="12"/>
      <c r="P14759" s="12"/>
    </row>
    <row r="14760" spans="4:16" x14ac:dyDescent="0.25">
      <c r="D14760" s="12"/>
      <c r="E14760" s="12"/>
      <c r="F14760" s="12"/>
      <c r="G14760" s="12"/>
      <c r="H14760" s="12"/>
      <c r="M14760" s="12"/>
      <c r="N14760" s="12"/>
      <c r="O14760" s="12"/>
      <c r="P14760" s="12"/>
    </row>
    <row r="14761" spans="4:16" x14ac:dyDescent="0.25">
      <c r="D14761" s="12"/>
      <c r="E14761" s="12"/>
      <c r="F14761" s="12"/>
      <c r="G14761" s="12"/>
      <c r="H14761" s="12"/>
      <c r="M14761" s="12"/>
      <c r="N14761" s="12"/>
      <c r="O14761" s="12"/>
      <c r="P14761" s="12"/>
    </row>
    <row r="14762" spans="4:16" x14ac:dyDescent="0.25">
      <c r="D14762" s="12"/>
      <c r="E14762" s="12"/>
      <c r="F14762" s="12"/>
      <c r="G14762" s="12"/>
      <c r="H14762" s="12"/>
      <c r="M14762" s="12"/>
      <c r="N14762" s="12"/>
      <c r="O14762" s="12"/>
      <c r="P14762" s="12"/>
    </row>
    <row r="14763" spans="4:16" x14ac:dyDescent="0.25">
      <c r="D14763" s="12"/>
      <c r="E14763" s="12"/>
      <c r="F14763" s="12"/>
      <c r="G14763" s="12"/>
      <c r="H14763" s="12"/>
      <c r="M14763" s="12"/>
      <c r="N14763" s="12"/>
      <c r="O14763" s="12"/>
      <c r="P14763" s="12"/>
    </row>
    <row r="14764" spans="4:16" x14ac:dyDescent="0.25">
      <c r="D14764" s="12"/>
      <c r="E14764" s="12"/>
      <c r="F14764" s="12"/>
      <c r="G14764" s="12"/>
      <c r="H14764" s="12"/>
      <c r="M14764" s="12"/>
      <c r="N14764" s="12"/>
      <c r="O14764" s="12"/>
      <c r="P14764" s="12"/>
    </row>
    <row r="14765" spans="4:16" x14ac:dyDescent="0.25">
      <c r="D14765" s="12"/>
      <c r="E14765" s="12"/>
      <c r="F14765" s="12"/>
      <c r="G14765" s="12"/>
      <c r="H14765" s="12"/>
      <c r="M14765" s="12"/>
      <c r="N14765" s="12"/>
      <c r="O14765" s="12"/>
      <c r="P14765" s="12"/>
    </row>
    <row r="14766" spans="4:16" x14ac:dyDescent="0.25">
      <c r="D14766" s="12"/>
      <c r="E14766" s="12"/>
      <c r="F14766" s="12"/>
      <c r="G14766" s="12"/>
      <c r="H14766" s="12"/>
      <c r="M14766" s="12"/>
      <c r="N14766" s="12"/>
      <c r="O14766" s="12"/>
      <c r="P14766" s="12"/>
    </row>
    <row r="14767" spans="4:16" x14ac:dyDescent="0.25">
      <c r="D14767" s="12"/>
      <c r="E14767" s="12"/>
      <c r="F14767" s="12"/>
      <c r="G14767" s="12"/>
      <c r="H14767" s="12"/>
      <c r="M14767" s="12"/>
      <c r="N14767" s="12"/>
      <c r="O14767" s="12"/>
      <c r="P14767" s="12"/>
    </row>
    <row r="14768" spans="4:16" x14ac:dyDescent="0.25">
      <c r="D14768" s="12"/>
      <c r="E14768" s="12"/>
      <c r="F14768" s="12"/>
      <c r="G14768" s="12"/>
      <c r="H14768" s="12"/>
      <c r="M14768" s="12"/>
      <c r="N14768" s="12"/>
      <c r="O14768" s="12"/>
      <c r="P14768" s="12"/>
    </row>
    <row r="14769" spans="4:16" x14ac:dyDescent="0.25">
      <c r="D14769" s="12"/>
      <c r="E14769" s="12"/>
      <c r="F14769" s="12"/>
      <c r="G14769" s="12"/>
      <c r="H14769" s="12"/>
      <c r="M14769" s="12"/>
      <c r="N14769" s="12"/>
      <c r="O14769" s="12"/>
      <c r="P14769" s="12"/>
    </row>
    <row r="14770" spans="4:16" x14ac:dyDescent="0.25">
      <c r="D14770" s="12"/>
      <c r="E14770" s="12"/>
      <c r="F14770" s="12"/>
      <c r="G14770" s="12"/>
      <c r="H14770" s="12"/>
      <c r="M14770" s="12"/>
      <c r="N14770" s="12"/>
      <c r="O14770" s="12"/>
      <c r="P14770" s="12"/>
    </row>
    <row r="14771" spans="4:16" x14ac:dyDescent="0.25">
      <c r="D14771" s="12"/>
      <c r="E14771" s="12"/>
      <c r="F14771" s="12"/>
      <c r="G14771" s="12"/>
      <c r="H14771" s="12"/>
      <c r="M14771" s="12"/>
      <c r="N14771" s="12"/>
      <c r="O14771" s="12"/>
      <c r="P14771" s="12"/>
    </row>
    <row r="14772" spans="4:16" x14ac:dyDescent="0.25">
      <c r="D14772" s="12"/>
      <c r="E14772" s="12"/>
      <c r="F14772" s="12"/>
      <c r="G14772" s="12"/>
      <c r="H14772" s="12"/>
      <c r="M14772" s="12"/>
      <c r="N14772" s="12"/>
      <c r="O14772" s="12"/>
      <c r="P14772" s="12"/>
    </row>
    <row r="14773" spans="4:16" x14ac:dyDescent="0.25">
      <c r="D14773" s="12"/>
      <c r="E14773" s="12"/>
      <c r="F14773" s="12"/>
      <c r="G14773" s="12"/>
      <c r="H14773" s="12"/>
      <c r="M14773" s="12"/>
      <c r="N14773" s="12"/>
      <c r="O14773" s="12"/>
      <c r="P14773" s="12"/>
    </row>
    <row r="14774" spans="4:16" x14ac:dyDescent="0.25">
      <c r="D14774" s="12"/>
      <c r="E14774" s="12"/>
      <c r="F14774" s="12"/>
      <c r="G14774" s="12"/>
      <c r="H14774" s="12"/>
      <c r="M14774" s="12"/>
      <c r="N14774" s="12"/>
      <c r="O14774" s="12"/>
      <c r="P14774" s="12"/>
    </row>
    <row r="14775" spans="4:16" x14ac:dyDescent="0.25">
      <c r="D14775" s="12"/>
      <c r="E14775" s="12"/>
      <c r="F14775" s="12"/>
      <c r="G14775" s="12"/>
      <c r="H14775" s="12"/>
      <c r="M14775" s="12"/>
      <c r="N14775" s="12"/>
      <c r="O14775" s="12"/>
      <c r="P14775" s="12"/>
    </row>
    <row r="14776" spans="4:16" x14ac:dyDescent="0.25">
      <c r="D14776" s="12"/>
      <c r="E14776" s="12"/>
      <c r="F14776" s="12"/>
      <c r="G14776" s="12"/>
      <c r="H14776" s="12"/>
      <c r="M14776" s="12"/>
      <c r="N14776" s="12"/>
      <c r="O14776" s="12"/>
      <c r="P14776" s="12"/>
    </row>
    <row r="14777" spans="4:16" x14ac:dyDescent="0.25">
      <c r="D14777" s="12"/>
      <c r="E14777" s="12"/>
      <c r="F14777" s="12"/>
      <c r="G14777" s="12"/>
      <c r="H14777" s="12"/>
      <c r="M14777" s="12"/>
      <c r="N14777" s="12"/>
      <c r="O14777" s="12"/>
      <c r="P14777" s="12"/>
    </row>
    <row r="14778" spans="4:16" x14ac:dyDescent="0.25">
      <c r="D14778" s="12"/>
      <c r="E14778" s="12"/>
      <c r="F14778" s="12"/>
      <c r="G14778" s="12"/>
      <c r="H14778" s="12"/>
      <c r="M14778" s="12"/>
      <c r="N14778" s="12"/>
      <c r="O14778" s="12"/>
      <c r="P14778" s="12"/>
    </row>
    <row r="14779" spans="4:16" x14ac:dyDescent="0.25">
      <c r="D14779" s="12"/>
      <c r="E14779" s="12"/>
      <c r="F14779" s="12"/>
      <c r="G14779" s="12"/>
      <c r="H14779" s="12"/>
      <c r="M14779" s="12"/>
      <c r="N14779" s="12"/>
      <c r="O14779" s="12"/>
      <c r="P14779" s="12"/>
    </row>
    <row r="14780" spans="4:16" x14ac:dyDescent="0.25">
      <c r="D14780" s="12"/>
      <c r="E14780" s="12"/>
      <c r="F14780" s="12"/>
      <c r="G14780" s="12"/>
      <c r="H14780" s="12"/>
      <c r="M14780" s="12"/>
      <c r="N14780" s="12"/>
      <c r="O14780" s="12"/>
      <c r="P14780" s="12"/>
    </row>
    <row r="14781" spans="4:16" x14ac:dyDescent="0.25">
      <c r="D14781" s="12"/>
      <c r="E14781" s="12"/>
      <c r="F14781" s="12"/>
      <c r="G14781" s="12"/>
      <c r="H14781" s="12"/>
      <c r="M14781" s="12"/>
      <c r="N14781" s="12"/>
      <c r="O14781" s="12"/>
      <c r="P14781" s="12"/>
    </row>
    <row r="14782" spans="4:16" x14ac:dyDescent="0.25">
      <c r="D14782" s="12"/>
      <c r="E14782" s="12"/>
      <c r="F14782" s="12"/>
      <c r="G14782" s="12"/>
      <c r="H14782" s="12"/>
      <c r="M14782" s="12"/>
      <c r="N14782" s="12"/>
      <c r="O14782" s="12"/>
      <c r="P14782" s="12"/>
    </row>
    <row r="14783" spans="4:16" x14ac:dyDescent="0.25">
      <c r="D14783" s="12"/>
      <c r="E14783" s="12"/>
      <c r="F14783" s="12"/>
      <c r="G14783" s="12"/>
      <c r="H14783" s="12"/>
      <c r="M14783" s="12"/>
      <c r="N14783" s="12"/>
      <c r="O14783" s="12"/>
      <c r="P14783" s="12"/>
    </row>
    <row r="14784" spans="4:16" x14ac:dyDescent="0.25">
      <c r="D14784" s="12"/>
      <c r="E14784" s="12"/>
      <c r="F14784" s="12"/>
      <c r="G14784" s="12"/>
      <c r="H14784" s="12"/>
      <c r="M14784" s="12"/>
      <c r="N14784" s="12"/>
      <c r="O14784" s="12"/>
      <c r="P14784" s="12"/>
    </row>
    <row r="14785" spans="4:16" x14ac:dyDescent="0.25">
      <c r="D14785" s="12"/>
      <c r="E14785" s="12"/>
      <c r="F14785" s="12"/>
      <c r="G14785" s="12"/>
      <c r="H14785" s="12"/>
      <c r="M14785" s="12"/>
      <c r="N14785" s="12"/>
      <c r="O14785" s="12"/>
      <c r="P14785" s="12"/>
    </row>
    <row r="14786" spans="4:16" x14ac:dyDescent="0.25">
      <c r="D14786" s="12"/>
      <c r="E14786" s="12"/>
      <c r="F14786" s="12"/>
      <c r="G14786" s="12"/>
      <c r="H14786" s="12"/>
      <c r="M14786" s="12"/>
      <c r="N14786" s="12"/>
      <c r="O14786" s="12"/>
      <c r="P14786" s="12"/>
    </row>
    <row r="14787" spans="4:16" x14ac:dyDescent="0.25">
      <c r="D14787" s="12"/>
      <c r="E14787" s="12"/>
      <c r="F14787" s="12"/>
      <c r="G14787" s="12"/>
      <c r="H14787" s="12"/>
      <c r="M14787" s="12"/>
      <c r="N14787" s="12"/>
      <c r="O14787" s="12"/>
      <c r="P14787" s="12"/>
    </row>
    <row r="14788" spans="4:16" x14ac:dyDescent="0.25">
      <c r="D14788" s="12"/>
      <c r="E14788" s="12"/>
      <c r="F14788" s="12"/>
      <c r="G14788" s="12"/>
      <c r="H14788" s="12"/>
      <c r="M14788" s="12"/>
      <c r="N14788" s="12"/>
      <c r="O14788" s="12"/>
      <c r="P14788" s="12"/>
    </row>
    <row r="14789" spans="4:16" x14ac:dyDescent="0.25">
      <c r="D14789" s="12"/>
      <c r="E14789" s="12"/>
      <c r="F14789" s="12"/>
      <c r="G14789" s="12"/>
      <c r="H14789" s="12"/>
      <c r="M14789" s="12"/>
      <c r="N14789" s="12"/>
      <c r="O14789" s="12"/>
      <c r="P14789" s="12"/>
    </row>
    <row r="14790" spans="4:16" x14ac:dyDescent="0.25">
      <c r="D14790" s="12"/>
      <c r="E14790" s="12"/>
      <c r="F14790" s="12"/>
      <c r="G14790" s="12"/>
      <c r="H14790" s="12"/>
      <c r="M14790" s="12"/>
      <c r="N14790" s="12"/>
      <c r="O14790" s="12"/>
      <c r="P14790" s="12"/>
    </row>
    <row r="14791" spans="4:16" x14ac:dyDescent="0.25">
      <c r="D14791" s="12"/>
      <c r="E14791" s="12"/>
      <c r="F14791" s="12"/>
      <c r="G14791" s="12"/>
      <c r="H14791" s="12"/>
      <c r="M14791" s="12"/>
      <c r="N14791" s="12"/>
      <c r="O14791" s="12"/>
      <c r="P14791" s="12"/>
    </row>
    <row r="14792" spans="4:16" x14ac:dyDescent="0.25">
      <c r="D14792" s="12"/>
      <c r="E14792" s="12"/>
      <c r="F14792" s="12"/>
      <c r="G14792" s="12"/>
      <c r="H14792" s="12"/>
      <c r="M14792" s="12"/>
      <c r="N14792" s="12"/>
      <c r="O14792" s="12"/>
      <c r="P14792" s="12"/>
    </row>
    <row r="14793" spans="4:16" x14ac:dyDescent="0.25">
      <c r="D14793" s="12"/>
      <c r="E14793" s="12"/>
      <c r="F14793" s="12"/>
      <c r="G14793" s="12"/>
      <c r="H14793" s="12"/>
      <c r="M14793" s="12"/>
      <c r="N14793" s="12"/>
      <c r="O14793" s="12"/>
      <c r="P14793" s="12"/>
    </row>
    <row r="14794" spans="4:16" x14ac:dyDescent="0.25">
      <c r="D14794" s="12"/>
      <c r="E14794" s="12"/>
      <c r="F14794" s="12"/>
      <c r="G14794" s="12"/>
      <c r="H14794" s="12"/>
      <c r="M14794" s="12"/>
      <c r="N14794" s="12"/>
      <c r="O14794" s="12"/>
      <c r="P14794" s="12"/>
    </row>
    <row r="14795" spans="4:16" x14ac:dyDescent="0.25">
      <c r="D14795" s="12"/>
      <c r="E14795" s="12"/>
      <c r="F14795" s="12"/>
      <c r="G14795" s="12"/>
      <c r="H14795" s="12"/>
      <c r="M14795" s="12"/>
      <c r="N14795" s="12"/>
      <c r="O14795" s="12"/>
      <c r="P14795" s="12"/>
    </row>
    <row r="14796" spans="4:16" x14ac:dyDescent="0.25">
      <c r="D14796" s="12"/>
      <c r="E14796" s="12"/>
      <c r="F14796" s="12"/>
      <c r="G14796" s="12"/>
      <c r="H14796" s="12"/>
      <c r="M14796" s="12"/>
      <c r="N14796" s="12"/>
      <c r="O14796" s="12"/>
      <c r="P14796" s="12"/>
    </row>
    <row r="14797" spans="4:16" x14ac:dyDescent="0.25">
      <c r="D14797" s="12"/>
      <c r="E14797" s="12"/>
      <c r="F14797" s="12"/>
      <c r="G14797" s="12"/>
      <c r="H14797" s="12"/>
      <c r="M14797" s="12"/>
      <c r="N14797" s="12"/>
      <c r="O14797" s="12"/>
      <c r="P14797" s="12"/>
    </row>
    <row r="14798" spans="4:16" x14ac:dyDescent="0.25">
      <c r="D14798" s="12"/>
      <c r="E14798" s="12"/>
      <c r="F14798" s="12"/>
      <c r="G14798" s="12"/>
      <c r="H14798" s="12"/>
      <c r="M14798" s="12"/>
      <c r="N14798" s="12"/>
      <c r="O14798" s="12"/>
      <c r="P14798" s="12"/>
    </row>
    <row r="14799" spans="4:16" x14ac:dyDescent="0.25">
      <c r="D14799" s="12"/>
      <c r="E14799" s="12"/>
      <c r="F14799" s="12"/>
      <c r="G14799" s="12"/>
      <c r="H14799" s="12"/>
      <c r="M14799" s="12"/>
      <c r="N14799" s="12"/>
      <c r="O14799" s="12"/>
      <c r="P14799" s="12"/>
    </row>
    <row r="14800" spans="4:16" x14ac:dyDescent="0.25">
      <c r="D14800" s="12"/>
      <c r="E14800" s="12"/>
      <c r="F14800" s="12"/>
      <c r="G14800" s="12"/>
      <c r="H14800" s="12"/>
      <c r="M14800" s="12"/>
      <c r="N14800" s="12"/>
      <c r="O14800" s="12"/>
      <c r="P14800" s="12"/>
    </row>
    <row r="14801" spans="4:16" x14ac:dyDescent="0.25">
      <c r="D14801" s="12"/>
      <c r="E14801" s="12"/>
      <c r="F14801" s="12"/>
      <c r="G14801" s="12"/>
      <c r="H14801" s="12"/>
      <c r="M14801" s="12"/>
      <c r="N14801" s="12"/>
      <c r="O14801" s="12"/>
      <c r="P14801" s="12"/>
    </row>
    <row r="14802" spans="4:16" x14ac:dyDescent="0.25">
      <c r="D14802" s="12"/>
      <c r="E14802" s="12"/>
      <c r="F14802" s="12"/>
      <c r="G14802" s="12"/>
      <c r="H14802" s="12"/>
      <c r="M14802" s="12"/>
      <c r="N14802" s="12"/>
      <c r="O14802" s="12"/>
      <c r="P14802" s="12"/>
    </row>
    <row r="14803" spans="4:16" x14ac:dyDescent="0.25">
      <c r="D14803" s="12"/>
      <c r="E14803" s="12"/>
      <c r="F14803" s="12"/>
      <c r="G14803" s="12"/>
      <c r="H14803" s="12"/>
      <c r="M14803" s="12"/>
      <c r="N14803" s="12"/>
      <c r="O14803" s="12"/>
      <c r="P14803" s="12"/>
    </row>
    <row r="14804" spans="4:16" x14ac:dyDescent="0.25">
      <c r="D14804" s="12"/>
      <c r="E14804" s="12"/>
      <c r="F14804" s="12"/>
      <c r="G14804" s="12"/>
      <c r="H14804" s="12"/>
      <c r="M14804" s="12"/>
      <c r="N14804" s="12"/>
      <c r="O14804" s="12"/>
      <c r="P14804" s="12"/>
    </row>
    <row r="14805" spans="4:16" x14ac:dyDescent="0.25">
      <c r="D14805" s="12"/>
      <c r="E14805" s="12"/>
      <c r="F14805" s="12"/>
      <c r="G14805" s="12"/>
      <c r="H14805" s="12"/>
      <c r="M14805" s="12"/>
      <c r="N14805" s="12"/>
      <c r="O14805" s="12"/>
      <c r="P14805" s="12"/>
    </row>
    <row r="14806" spans="4:16" x14ac:dyDescent="0.25">
      <c r="D14806" s="12"/>
      <c r="E14806" s="12"/>
      <c r="F14806" s="12"/>
      <c r="G14806" s="12"/>
      <c r="H14806" s="12"/>
      <c r="M14806" s="12"/>
      <c r="N14806" s="12"/>
      <c r="O14806" s="12"/>
      <c r="P14806" s="12"/>
    </row>
    <row r="14807" spans="4:16" x14ac:dyDescent="0.25">
      <c r="D14807" s="12"/>
      <c r="E14807" s="12"/>
      <c r="F14807" s="12"/>
      <c r="G14807" s="12"/>
      <c r="H14807" s="12"/>
      <c r="M14807" s="12"/>
      <c r="N14807" s="12"/>
      <c r="O14807" s="12"/>
      <c r="P14807" s="12"/>
    </row>
    <row r="14808" spans="4:16" x14ac:dyDescent="0.25">
      <c r="D14808" s="12"/>
      <c r="E14808" s="12"/>
      <c r="F14808" s="12"/>
      <c r="G14808" s="12"/>
      <c r="H14808" s="12"/>
      <c r="M14808" s="12"/>
      <c r="N14808" s="12"/>
      <c r="O14808" s="12"/>
      <c r="P14808" s="12"/>
    </row>
    <row r="14809" spans="4:16" x14ac:dyDescent="0.25">
      <c r="D14809" s="12"/>
      <c r="E14809" s="12"/>
      <c r="F14809" s="12"/>
      <c r="G14809" s="12"/>
      <c r="H14809" s="12"/>
      <c r="M14809" s="12"/>
      <c r="N14809" s="12"/>
      <c r="O14809" s="12"/>
      <c r="P14809" s="12"/>
    </row>
    <row r="14810" spans="4:16" x14ac:dyDescent="0.25">
      <c r="D14810" s="12"/>
      <c r="E14810" s="12"/>
      <c r="F14810" s="12"/>
      <c r="G14810" s="12"/>
      <c r="H14810" s="12"/>
      <c r="M14810" s="12"/>
      <c r="N14810" s="12"/>
      <c r="O14810" s="12"/>
      <c r="P14810" s="12"/>
    </row>
    <row r="14811" spans="4:16" x14ac:dyDescent="0.25">
      <c r="D14811" s="12"/>
      <c r="E14811" s="12"/>
      <c r="F14811" s="12"/>
      <c r="G14811" s="12"/>
      <c r="H14811" s="12"/>
      <c r="M14811" s="12"/>
      <c r="N14811" s="12"/>
      <c r="O14811" s="12"/>
      <c r="P14811" s="12"/>
    </row>
    <row r="14812" spans="4:16" x14ac:dyDescent="0.25">
      <c r="D14812" s="12"/>
      <c r="E14812" s="12"/>
      <c r="F14812" s="12"/>
      <c r="G14812" s="12"/>
      <c r="H14812" s="12"/>
      <c r="M14812" s="12"/>
      <c r="N14812" s="12"/>
      <c r="O14812" s="12"/>
      <c r="P14812" s="12"/>
    </row>
    <row r="14813" spans="4:16" x14ac:dyDescent="0.25">
      <c r="D14813" s="12"/>
      <c r="E14813" s="12"/>
      <c r="F14813" s="12"/>
      <c r="G14813" s="12"/>
      <c r="H14813" s="12"/>
      <c r="M14813" s="12"/>
      <c r="N14813" s="12"/>
      <c r="O14813" s="12"/>
      <c r="P14813" s="12"/>
    </row>
    <row r="14814" spans="4:16" x14ac:dyDescent="0.25">
      <c r="D14814" s="12"/>
      <c r="E14814" s="12"/>
      <c r="F14814" s="12"/>
      <c r="G14814" s="12"/>
      <c r="H14814" s="12"/>
      <c r="M14814" s="12"/>
      <c r="N14814" s="12"/>
      <c r="O14814" s="12"/>
      <c r="P14814" s="12"/>
    </row>
    <row r="14815" spans="4:16" x14ac:dyDescent="0.25">
      <c r="D14815" s="12"/>
      <c r="E14815" s="12"/>
      <c r="F14815" s="12"/>
      <c r="G14815" s="12"/>
      <c r="H14815" s="12"/>
      <c r="M14815" s="12"/>
      <c r="N14815" s="12"/>
      <c r="O14815" s="12"/>
      <c r="P14815" s="12"/>
    </row>
    <row r="14816" spans="4:16" x14ac:dyDescent="0.25">
      <c r="D14816" s="12"/>
      <c r="E14816" s="12"/>
      <c r="F14816" s="12"/>
      <c r="G14816" s="12"/>
      <c r="H14816" s="12"/>
      <c r="M14816" s="12"/>
      <c r="N14816" s="12"/>
      <c r="O14816" s="12"/>
      <c r="P14816" s="12"/>
    </row>
    <row r="14817" spans="4:16" x14ac:dyDescent="0.25">
      <c r="D14817" s="12"/>
      <c r="E14817" s="12"/>
      <c r="F14817" s="12"/>
      <c r="G14817" s="12"/>
      <c r="H14817" s="12"/>
      <c r="M14817" s="12"/>
      <c r="N14817" s="12"/>
      <c r="O14817" s="12"/>
      <c r="P14817" s="12"/>
    </row>
    <row r="14818" spans="4:16" x14ac:dyDescent="0.25">
      <c r="D14818" s="12"/>
      <c r="E14818" s="12"/>
      <c r="F14818" s="12"/>
      <c r="G14818" s="12"/>
      <c r="H14818" s="12"/>
      <c r="M14818" s="12"/>
      <c r="N14818" s="12"/>
      <c r="O14818" s="12"/>
      <c r="P14818" s="12"/>
    </row>
    <row r="14819" spans="4:16" x14ac:dyDescent="0.25">
      <c r="D14819" s="12"/>
      <c r="E14819" s="12"/>
      <c r="F14819" s="12"/>
      <c r="G14819" s="12"/>
      <c r="H14819" s="12"/>
      <c r="M14819" s="12"/>
      <c r="N14819" s="12"/>
      <c r="O14819" s="12"/>
      <c r="P14819" s="12"/>
    </row>
    <row r="14820" spans="4:16" x14ac:dyDescent="0.25">
      <c r="D14820" s="12"/>
      <c r="E14820" s="12"/>
      <c r="F14820" s="12"/>
      <c r="G14820" s="12"/>
      <c r="H14820" s="12"/>
      <c r="M14820" s="12"/>
      <c r="N14820" s="12"/>
      <c r="O14820" s="12"/>
      <c r="P14820" s="12"/>
    </row>
    <row r="14821" spans="4:16" x14ac:dyDescent="0.25">
      <c r="D14821" s="12"/>
      <c r="E14821" s="12"/>
      <c r="F14821" s="12"/>
      <c r="G14821" s="12"/>
      <c r="H14821" s="12"/>
      <c r="M14821" s="12"/>
      <c r="N14821" s="12"/>
      <c r="O14821" s="12"/>
      <c r="P14821" s="12"/>
    </row>
    <row r="14822" spans="4:16" x14ac:dyDescent="0.25">
      <c r="D14822" s="12"/>
      <c r="E14822" s="12"/>
      <c r="F14822" s="12"/>
      <c r="G14822" s="12"/>
      <c r="H14822" s="12"/>
      <c r="M14822" s="12"/>
      <c r="N14822" s="12"/>
      <c r="O14822" s="12"/>
      <c r="P14822" s="12"/>
    </row>
    <row r="14823" spans="4:16" x14ac:dyDescent="0.25">
      <c r="D14823" s="12"/>
      <c r="E14823" s="12"/>
      <c r="F14823" s="12"/>
      <c r="G14823" s="12"/>
      <c r="H14823" s="12"/>
      <c r="M14823" s="12"/>
      <c r="N14823" s="12"/>
      <c r="O14823" s="12"/>
      <c r="P14823" s="12"/>
    </row>
    <row r="14824" spans="4:16" x14ac:dyDescent="0.25">
      <c r="D14824" s="12"/>
      <c r="E14824" s="12"/>
      <c r="F14824" s="12"/>
      <c r="G14824" s="12"/>
      <c r="H14824" s="12"/>
      <c r="M14824" s="12"/>
      <c r="N14824" s="12"/>
      <c r="O14824" s="12"/>
      <c r="P14824" s="12"/>
    </row>
    <row r="14825" spans="4:16" x14ac:dyDescent="0.25">
      <c r="D14825" s="12"/>
      <c r="E14825" s="12"/>
      <c r="F14825" s="12"/>
      <c r="G14825" s="12"/>
      <c r="H14825" s="12"/>
      <c r="M14825" s="12"/>
      <c r="N14825" s="12"/>
      <c r="O14825" s="12"/>
      <c r="P14825" s="12"/>
    </row>
    <row r="14826" spans="4:16" x14ac:dyDescent="0.25">
      <c r="D14826" s="12"/>
      <c r="E14826" s="12"/>
      <c r="F14826" s="12"/>
      <c r="G14826" s="12"/>
      <c r="H14826" s="12"/>
      <c r="M14826" s="12"/>
      <c r="N14826" s="12"/>
      <c r="O14826" s="12"/>
      <c r="P14826" s="12"/>
    </row>
    <row r="14827" spans="4:16" x14ac:dyDescent="0.25">
      <c r="D14827" s="12"/>
      <c r="E14827" s="12"/>
      <c r="F14827" s="12"/>
      <c r="G14827" s="12"/>
      <c r="H14827" s="12"/>
      <c r="M14827" s="12"/>
      <c r="N14827" s="12"/>
      <c r="O14827" s="12"/>
      <c r="P14827" s="12"/>
    </row>
    <row r="14828" spans="4:16" x14ac:dyDescent="0.25">
      <c r="D14828" s="12"/>
      <c r="E14828" s="12"/>
      <c r="F14828" s="12"/>
      <c r="G14828" s="12"/>
      <c r="H14828" s="12"/>
      <c r="M14828" s="12"/>
      <c r="N14828" s="12"/>
      <c r="O14828" s="12"/>
      <c r="P14828" s="12"/>
    </row>
    <row r="14829" spans="4:16" x14ac:dyDescent="0.25">
      <c r="D14829" s="12"/>
      <c r="E14829" s="12"/>
      <c r="F14829" s="12"/>
      <c r="G14829" s="12"/>
      <c r="H14829" s="12"/>
      <c r="M14829" s="12"/>
      <c r="N14829" s="12"/>
      <c r="O14829" s="12"/>
      <c r="P14829" s="12"/>
    </row>
    <row r="14830" spans="4:16" x14ac:dyDescent="0.25">
      <c r="D14830" s="12"/>
      <c r="E14830" s="12"/>
      <c r="F14830" s="12"/>
      <c r="G14830" s="12"/>
      <c r="H14830" s="12"/>
      <c r="M14830" s="12"/>
      <c r="N14830" s="12"/>
      <c r="O14830" s="12"/>
      <c r="P14830" s="12"/>
    </row>
    <row r="14831" spans="4:16" x14ac:dyDescent="0.25">
      <c r="D14831" s="12"/>
      <c r="E14831" s="12"/>
      <c r="F14831" s="12"/>
      <c r="G14831" s="12"/>
      <c r="H14831" s="12"/>
      <c r="M14831" s="12"/>
      <c r="N14831" s="12"/>
      <c r="O14831" s="12"/>
      <c r="P14831" s="12"/>
    </row>
    <row r="14832" spans="4:16" x14ac:dyDescent="0.25">
      <c r="D14832" s="12"/>
      <c r="E14832" s="12"/>
      <c r="F14832" s="12"/>
      <c r="G14832" s="12"/>
      <c r="H14832" s="12"/>
      <c r="M14832" s="12"/>
      <c r="N14832" s="12"/>
      <c r="O14832" s="12"/>
      <c r="P14832" s="12"/>
    </row>
    <row r="14833" spans="4:16" x14ac:dyDescent="0.25">
      <c r="D14833" s="12"/>
      <c r="E14833" s="12"/>
      <c r="F14833" s="12"/>
      <c r="G14833" s="12"/>
      <c r="H14833" s="12"/>
      <c r="M14833" s="12"/>
      <c r="N14833" s="12"/>
      <c r="O14833" s="12"/>
      <c r="P14833" s="12"/>
    </row>
    <row r="14834" spans="4:16" x14ac:dyDescent="0.25">
      <c r="D14834" s="12"/>
      <c r="E14834" s="12"/>
      <c r="F14834" s="12"/>
      <c r="G14834" s="12"/>
      <c r="H14834" s="12"/>
      <c r="M14834" s="12"/>
      <c r="N14834" s="12"/>
      <c r="O14834" s="12"/>
      <c r="P14834" s="12"/>
    </row>
    <row r="14835" spans="4:16" x14ac:dyDescent="0.25">
      <c r="D14835" s="12"/>
      <c r="E14835" s="12"/>
      <c r="F14835" s="12"/>
      <c r="G14835" s="12"/>
      <c r="H14835" s="12"/>
      <c r="M14835" s="12"/>
      <c r="N14835" s="12"/>
      <c r="O14835" s="12"/>
      <c r="P14835" s="12"/>
    </row>
    <row r="14836" spans="4:16" x14ac:dyDescent="0.25">
      <c r="D14836" s="12"/>
      <c r="E14836" s="12"/>
      <c r="F14836" s="12"/>
      <c r="G14836" s="12"/>
      <c r="H14836" s="12"/>
      <c r="M14836" s="12"/>
      <c r="N14836" s="12"/>
      <c r="O14836" s="12"/>
      <c r="P14836" s="12"/>
    </row>
    <row r="14837" spans="4:16" x14ac:dyDescent="0.25">
      <c r="D14837" s="12"/>
      <c r="E14837" s="12"/>
      <c r="F14837" s="12"/>
      <c r="G14837" s="12"/>
      <c r="H14837" s="12"/>
      <c r="M14837" s="12"/>
      <c r="N14837" s="12"/>
      <c r="O14837" s="12"/>
      <c r="P14837" s="12"/>
    </row>
    <row r="14838" spans="4:16" x14ac:dyDescent="0.25">
      <c r="D14838" s="12"/>
      <c r="E14838" s="12"/>
      <c r="F14838" s="12"/>
      <c r="G14838" s="12"/>
      <c r="H14838" s="12"/>
      <c r="M14838" s="12"/>
      <c r="N14838" s="12"/>
      <c r="O14838" s="12"/>
      <c r="P14838" s="12"/>
    </row>
    <row r="14839" spans="4:16" x14ac:dyDescent="0.25">
      <c r="D14839" s="12"/>
      <c r="E14839" s="12"/>
      <c r="F14839" s="12"/>
      <c r="G14839" s="12"/>
      <c r="H14839" s="12"/>
      <c r="M14839" s="12"/>
      <c r="N14839" s="12"/>
      <c r="O14839" s="12"/>
      <c r="P14839" s="12"/>
    </row>
    <row r="14840" spans="4:16" x14ac:dyDescent="0.25">
      <c r="D14840" s="12"/>
      <c r="E14840" s="12"/>
      <c r="F14840" s="12"/>
      <c r="G14840" s="12"/>
      <c r="H14840" s="12"/>
      <c r="M14840" s="12"/>
      <c r="N14840" s="12"/>
      <c r="O14840" s="12"/>
      <c r="P14840" s="12"/>
    </row>
    <row r="14841" spans="4:16" x14ac:dyDescent="0.25">
      <c r="D14841" s="12"/>
      <c r="E14841" s="12"/>
      <c r="F14841" s="12"/>
      <c r="G14841" s="12"/>
      <c r="H14841" s="12"/>
      <c r="M14841" s="12"/>
      <c r="N14841" s="12"/>
      <c r="O14841" s="12"/>
      <c r="P14841" s="12"/>
    </row>
    <row r="14842" spans="4:16" x14ac:dyDescent="0.25">
      <c r="D14842" s="12"/>
      <c r="E14842" s="12"/>
      <c r="F14842" s="12"/>
      <c r="G14842" s="12"/>
      <c r="H14842" s="12"/>
      <c r="M14842" s="12"/>
      <c r="N14842" s="12"/>
      <c r="O14842" s="12"/>
      <c r="P14842" s="12"/>
    </row>
    <row r="14843" spans="4:16" x14ac:dyDescent="0.25">
      <c r="D14843" s="12"/>
      <c r="E14843" s="12"/>
      <c r="F14843" s="12"/>
      <c r="G14843" s="12"/>
      <c r="H14843" s="12"/>
      <c r="M14843" s="12"/>
      <c r="N14843" s="12"/>
      <c r="O14843" s="12"/>
      <c r="P14843" s="12"/>
    </row>
    <row r="14844" spans="4:16" x14ac:dyDescent="0.25">
      <c r="D14844" s="12"/>
      <c r="E14844" s="12"/>
      <c r="F14844" s="12"/>
      <c r="G14844" s="12"/>
      <c r="H14844" s="12"/>
      <c r="M14844" s="12"/>
      <c r="N14844" s="12"/>
      <c r="O14844" s="12"/>
      <c r="P14844" s="12"/>
    </row>
    <row r="14845" spans="4:16" x14ac:dyDescent="0.25">
      <c r="D14845" s="12"/>
      <c r="E14845" s="12"/>
      <c r="F14845" s="12"/>
      <c r="G14845" s="12"/>
      <c r="H14845" s="12"/>
      <c r="M14845" s="12"/>
      <c r="N14845" s="12"/>
      <c r="O14845" s="12"/>
      <c r="P14845" s="12"/>
    </row>
    <row r="14846" spans="4:16" x14ac:dyDescent="0.25">
      <c r="D14846" s="12"/>
      <c r="E14846" s="12"/>
      <c r="F14846" s="12"/>
      <c r="G14846" s="12"/>
      <c r="H14846" s="12"/>
      <c r="M14846" s="12"/>
      <c r="N14846" s="12"/>
      <c r="O14846" s="12"/>
      <c r="P14846" s="12"/>
    </row>
    <row r="14847" spans="4:16" x14ac:dyDescent="0.25">
      <c r="D14847" s="12"/>
      <c r="E14847" s="12"/>
      <c r="F14847" s="12"/>
      <c r="G14847" s="12"/>
      <c r="H14847" s="12"/>
      <c r="M14847" s="12"/>
      <c r="N14847" s="12"/>
      <c r="O14847" s="12"/>
      <c r="P14847" s="12"/>
    </row>
    <row r="14848" spans="4:16" x14ac:dyDescent="0.25">
      <c r="D14848" s="12"/>
      <c r="E14848" s="12"/>
      <c r="F14848" s="12"/>
      <c r="G14848" s="12"/>
      <c r="H14848" s="12"/>
      <c r="M14848" s="12"/>
      <c r="N14848" s="12"/>
      <c r="O14848" s="12"/>
      <c r="P14848" s="12"/>
    </row>
    <row r="14849" spans="4:16" x14ac:dyDescent="0.25">
      <c r="D14849" s="12"/>
      <c r="E14849" s="12"/>
      <c r="F14849" s="12"/>
      <c r="G14849" s="12"/>
      <c r="H14849" s="12"/>
      <c r="M14849" s="12"/>
      <c r="N14849" s="12"/>
      <c r="O14849" s="12"/>
      <c r="P14849" s="12"/>
    </row>
    <row r="14850" spans="4:16" x14ac:dyDescent="0.25">
      <c r="D14850" s="12"/>
      <c r="E14850" s="12"/>
      <c r="F14850" s="12"/>
      <c r="G14850" s="12"/>
      <c r="H14850" s="12"/>
      <c r="M14850" s="12"/>
      <c r="N14850" s="12"/>
      <c r="O14850" s="12"/>
      <c r="P14850" s="12"/>
    </row>
    <row r="14851" spans="4:16" x14ac:dyDescent="0.25">
      <c r="D14851" s="12"/>
      <c r="E14851" s="12"/>
      <c r="F14851" s="12"/>
      <c r="G14851" s="12"/>
      <c r="H14851" s="12"/>
      <c r="M14851" s="12"/>
      <c r="N14851" s="12"/>
      <c r="O14851" s="12"/>
      <c r="P14851" s="12"/>
    </row>
    <row r="14852" spans="4:16" x14ac:dyDescent="0.25">
      <c r="D14852" s="12"/>
      <c r="E14852" s="12"/>
      <c r="F14852" s="12"/>
      <c r="G14852" s="12"/>
      <c r="H14852" s="12"/>
      <c r="M14852" s="12"/>
      <c r="N14852" s="12"/>
      <c r="O14852" s="12"/>
      <c r="P14852" s="12"/>
    </row>
    <row r="14853" spans="4:16" x14ac:dyDescent="0.25">
      <c r="D14853" s="12"/>
      <c r="E14853" s="12"/>
      <c r="F14853" s="12"/>
      <c r="G14853" s="12"/>
      <c r="H14853" s="12"/>
      <c r="M14853" s="12"/>
      <c r="N14853" s="12"/>
      <c r="O14853" s="12"/>
      <c r="P14853" s="12"/>
    </row>
    <row r="14854" spans="4:16" x14ac:dyDescent="0.25">
      <c r="D14854" s="12"/>
      <c r="E14854" s="12"/>
      <c r="F14854" s="12"/>
      <c r="G14854" s="12"/>
      <c r="H14854" s="12"/>
      <c r="M14854" s="12"/>
      <c r="N14854" s="12"/>
      <c r="O14854" s="12"/>
      <c r="P14854" s="12"/>
    </row>
    <row r="14855" spans="4:16" x14ac:dyDescent="0.25">
      <c r="D14855" s="12"/>
      <c r="E14855" s="12"/>
      <c r="F14855" s="12"/>
      <c r="G14855" s="12"/>
      <c r="H14855" s="12"/>
      <c r="M14855" s="12"/>
      <c r="N14855" s="12"/>
      <c r="O14855" s="12"/>
      <c r="P14855" s="12"/>
    </row>
    <row r="14856" spans="4:16" x14ac:dyDescent="0.25">
      <c r="D14856" s="12"/>
      <c r="E14856" s="12"/>
      <c r="F14856" s="12"/>
      <c r="G14856" s="12"/>
      <c r="H14856" s="12"/>
      <c r="M14856" s="12"/>
      <c r="N14856" s="12"/>
      <c r="O14856" s="12"/>
      <c r="P14856" s="12"/>
    </row>
    <row r="14857" spans="4:16" x14ac:dyDescent="0.25">
      <c r="D14857" s="12"/>
      <c r="E14857" s="12"/>
      <c r="F14857" s="12"/>
      <c r="G14857" s="12"/>
      <c r="H14857" s="12"/>
      <c r="M14857" s="12"/>
      <c r="N14857" s="12"/>
      <c r="O14857" s="12"/>
      <c r="P14857" s="12"/>
    </row>
    <row r="14858" spans="4:16" x14ac:dyDescent="0.25">
      <c r="D14858" s="12"/>
      <c r="E14858" s="12"/>
      <c r="F14858" s="12"/>
      <c r="G14858" s="12"/>
      <c r="H14858" s="12"/>
      <c r="M14858" s="12"/>
      <c r="N14858" s="12"/>
      <c r="O14858" s="12"/>
      <c r="P14858" s="12"/>
    </row>
    <row r="14859" spans="4:16" x14ac:dyDescent="0.25">
      <c r="D14859" s="12"/>
      <c r="E14859" s="12"/>
      <c r="F14859" s="12"/>
      <c r="G14859" s="12"/>
      <c r="H14859" s="12"/>
      <c r="M14859" s="12"/>
      <c r="N14859" s="12"/>
      <c r="O14859" s="12"/>
      <c r="P14859" s="12"/>
    </row>
    <row r="14860" spans="4:16" x14ac:dyDescent="0.25">
      <c r="D14860" s="12"/>
      <c r="E14860" s="12"/>
      <c r="F14860" s="12"/>
      <c r="G14860" s="12"/>
      <c r="H14860" s="12"/>
      <c r="M14860" s="12"/>
      <c r="N14860" s="12"/>
      <c r="O14860" s="12"/>
      <c r="P14860" s="12"/>
    </row>
    <row r="14861" spans="4:16" x14ac:dyDescent="0.25">
      <c r="D14861" s="12"/>
      <c r="E14861" s="12"/>
      <c r="F14861" s="12"/>
      <c r="G14861" s="12"/>
      <c r="H14861" s="12"/>
      <c r="M14861" s="12"/>
      <c r="N14861" s="12"/>
      <c r="O14861" s="12"/>
      <c r="P14861" s="12"/>
    </row>
    <row r="14862" spans="4:16" x14ac:dyDescent="0.25">
      <c r="D14862" s="12"/>
      <c r="E14862" s="12"/>
      <c r="F14862" s="12"/>
      <c r="G14862" s="12"/>
      <c r="H14862" s="12"/>
      <c r="M14862" s="12"/>
      <c r="N14862" s="12"/>
      <c r="O14862" s="12"/>
      <c r="P14862" s="12"/>
    </row>
    <row r="14863" spans="4:16" x14ac:dyDescent="0.25">
      <c r="D14863" s="12"/>
      <c r="E14863" s="12"/>
      <c r="F14863" s="12"/>
      <c r="G14863" s="12"/>
      <c r="H14863" s="12"/>
      <c r="M14863" s="12"/>
      <c r="N14863" s="12"/>
      <c r="O14863" s="12"/>
      <c r="P14863" s="12"/>
    </row>
    <row r="14864" spans="4:16" x14ac:dyDescent="0.25">
      <c r="D14864" s="12"/>
      <c r="E14864" s="12"/>
      <c r="F14864" s="12"/>
      <c r="G14864" s="12"/>
      <c r="H14864" s="12"/>
      <c r="M14864" s="12"/>
      <c r="N14864" s="12"/>
      <c r="O14864" s="12"/>
      <c r="P14864" s="12"/>
    </row>
    <row r="14865" spans="4:16" x14ac:dyDescent="0.25">
      <c r="D14865" s="12"/>
      <c r="E14865" s="12"/>
      <c r="F14865" s="12"/>
      <c r="G14865" s="12"/>
      <c r="H14865" s="12"/>
      <c r="M14865" s="12"/>
      <c r="N14865" s="12"/>
      <c r="O14865" s="12"/>
      <c r="P14865" s="12"/>
    </row>
    <row r="14866" spans="4:16" x14ac:dyDescent="0.25">
      <c r="D14866" s="12"/>
      <c r="E14866" s="12"/>
      <c r="F14866" s="12"/>
      <c r="G14866" s="12"/>
      <c r="H14866" s="12"/>
      <c r="M14866" s="12"/>
      <c r="N14866" s="12"/>
      <c r="O14866" s="12"/>
      <c r="P14866" s="12"/>
    </row>
    <row r="14867" spans="4:16" x14ac:dyDescent="0.25">
      <c r="D14867" s="12"/>
      <c r="E14867" s="12"/>
      <c r="F14867" s="12"/>
      <c r="G14867" s="12"/>
      <c r="H14867" s="12"/>
      <c r="M14867" s="12"/>
      <c r="N14867" s="12"/>
      <c r="O14867" s="12"/>
      <c r="P14867" s="12"/>
    </row>
    <row r="14868" spans="4:16" x14ac:dyDescent="0.25">
      <c r="D14868" s="12"/>
      <c r="E14868" s="12"/>
      <c r="F14868" s="12"/>
      <c r="G14868" s="12"/>
      <c r="H14868" s="12"/>
      <c r="M14868" s="12"/>
      <c r="N14868" s="12"/>
      <c r="O14868" s="12"/>
      <c r="P14868" s="12"/>
    </row>
    <row r="14869" spans="4:16" x14ac:dyDescent="0.25">
      <c r="D14869" s="12"/>
      <c r="E14869" s="12"/>
      <c r="F14869" s="12"/>
      <c r="G14869" s="12"/>
      <c r="H14869" s="12"/>
      <c r="M14869" s="12"/>
      <c r="N14869" s="12"/>
      <c r="O14869" s="12"/>
      <c r="P14869" s="12"/>
    </row>
    <row r="14870" spans="4:16" x14ac:dyDescent="0.25">
      <c r="D14870" s="12"/>
      <c r="E14870" s="12"/>
      <c r="F14870" s="12"/>
      <c r="G14870" s="12"/>
      <c r="H14870" s="12"/>
      <c r="M14870" s="12"/>
      <c r="N14870" s="12"/>
      <c r="O14870" s="12"/>
      <c r="P14870" s="12"/>
    </row>
    <row r="14871" spans="4:16" x14ac:dyDescent="0.25">
      <c r="D14871" s="12"/>
      <c r="E14871" s="12"/>
      <c r="F14871" s="12"/>
      <c r="G14871" s="12"/>
      <c r="H14871" s="12"/>
      <c r="M14871" s="12"/>
      <c r="N14871" s="12"/>
      <c r="O14871" s="12"/>
      <c r="P14871" s="12"/>
    </row>
    <row r="14872" spans="4:16" x14ac:dyDescent="0.25">
      <c r="D14872" s="12"/>
      <c r="E14872" s="12"/>
      <c r="F14872" s="12"/>
      <c r="G14872" s="12"/>
      <c r="H14872" s="12"/>
      <c r="M14872" s="12"/>
      <c r="N14872" s="12"/>
      <c r="O14872" s="12"/>
      <c r="P14872" s="12"/>
    </row>
    <row r="14873" spans="4:16" x14ac:dyDescent="0.25">
      <c r="D14873" s="12"/>
      <c r="E14873" s="12"/>
      <c r="F14873" s="12"/>
      <c r="G14873" s="12"/>
      <c r="H14873" s="12"/>
      <c r="M14873" s="12"/>
      <c r="N14873" s="12"/>
      <c r="O14873" s="12"/>
      <c r="P14873" s="12"/>
    </row>
    <row r="14874" spans="4:16" x14ac:dyDescent="0.25">
      <c r="D14874" s="12"/>
      <c r="E14874" s="12"/>
      <c r="F14874" s="12"/>
      <c r="G14874" s="12"/>
      <c r="H14874" s="12"/>
      <c r="M14874" s="12"/>
      <c r="N14874" s="12"/>
      <c r="O14874" s="12"/>
      <c r="P14874" s="12"/>
    </row>
    <row r="14875" spans="4:16" x14ac:dyDescent="0.25">
      <c r="D14875" s="12"/>
      <c r="E14875" s="12"/>
      <c r="F14875" s="12"/>
      <c r="G14875" s="12"/>
      <c r="H14875" s="12"/>
      <c r="M14875" s="12"/>
      <c r="N14875" s="12"/>
      <c r="O14875" s="12"/>
      <c r="P14875" s="12"/>
    </row>
    <row r="14876" spans="4:16" x14ac:dyDescent="0.25">
      <c r="D14876" s="12"/>
      <c r="E14876" s="12"/>
      <c r="F14876" s="12"/>
      <c r="G14876" s="12"/>
      <c r="H14876" s="12"/>
      <c r="M14876" s="12"/>
      <c r="N14876" s="12"/>
      <c r="O14876" s="12"/>
      <c r="P14876" s="12"/>
    </row>
    <row r="14877" spans="4:16" x14ac:dyDescent="0.25">
      <c r="D14877" s="12"/>
      <c r="E14877" s="12"/>
      <c r="F14877" s="12"/>
      <c r="G14877" s="12"/>
      <c r="H14877" s="12"/>
      <c r="M14877" s="12"/>
      <c r="N14877" s="12"/>
      <c r="O14877" s="12"/>
      <c r="P14877" s="12"/>
    </row>
    <row r="14878" spans="4:16" x14ac:dyDescent="0.25">
      <c r="D14878" s="12"/>
      <c r="E14878" s="12"/>
      <c r="F14878" s="12"/>
      <c r="G14878" s="12"/>
      <c r="H14878" s="12"/>
      <c r="M14878" s="12"/>
      <c r="N14878" s="12"/>
      <c r="O14878" s="12"/>
      <c r="P14878" s="12"/>
    </row>
    <row r="14879" spans="4:16" x14ac:dyDescent="0.25">
      <c r="D14879" s="12"/>
      <c r="E14879" s="12"/>
      <c r="F14879" s="12"/>
      <c r="G14879" s="12"/>
      <c r="H14879" s="12"/>
      <c r="M14879" s="12"/>
      <c r="N14879" s="12"/>
      <c r="O14879" s="12"/>
      <c r="P14879" s="12"/>
    </row>
    <row r="14880" spans="4:16" x14ac:dyDescent="0.25">
      <c r="D14880" s="12"/>
      <c r="E14880" s="12"/>
      <c r="F14880" s="12"/>
      <c r="G14880" s="12"/>
      <c r="H14880" s="12"/>
      <c r="M14880" s="12"/>
      <c r="N14880" s="12"/>
      <c r="O14880" s="12"/>
      <c r="P14880" s="12"/>
    </row>
    <row r="14881" spans="4:16" x14ac:dyDescent="0.25">
      <c r="D14881" s="12"/>
      <c r="E14881" s="12"/>
      <c r="F14881" s="12"/>
      <c r="G14881" s="12"/>
      <c r="H14881" s="12"/>
      <c r="M14881" s="12"/>
      <c r="N14881" s="12"/>
      <c r="O14881" s="12"/>
      <c r="P14881" s="12"/>
    </row>
    <row r="14882" spans="4:16" x14ac:dyDescent="0.25">
      <c r="D14882" s="12"/>
      <c r="E14882" s="12"/>
      <c r="F14882" s="12"/>
      <c r="G14882" s="12"/>
      <c r="H14882" s="12"/>
      <c r="M14882" s="12"/>
      <c r="N14882" s="12"/>
      <c r="O14882" s="12"/>
      <c r="P14882" s="12"/>
    </row>
    <row r="14883" spans="4:16" x14ac:dyDescent="0.25">
      <c r="D14883" s="12"/>
      <c r="E14883" s="12"/>
      <c r="F14883" s="12"/>
      <c r="G14883" s="12"/>
      <c r="H14883" s="12"/>
      <c r="M14883" s="12"/>
      <c r="N14883" s="12"/>
      <c r="O14883" s="12"/>
      <c r="P14883" s="12"/>
    </row>
    <row r="14884" spans="4:16" x14ac:dyDescent="0.25">
      <c r="D14884" s="12"/>
      <c r="E14884" s="12"/>
      <c r="F14884" s="12"/>
      <c r="G14884" s="12"/>
      <c r="H14884" s="12"/>
      <c r="M14884" s="12"/>
      <c r="N14884" s="12"/>
      <c r="O14884" s="12"/>
      <c r="P14884" s="12"/>
    </row>
    <row r="14885" spans="4:16" x14ac:dyDescent="0.25">
      <c r="D14885" s="12"/>
      <c r="E14885" s="12"/>
      <c r="F14885" s="12"/>
      <c r="G14885" s="12"/>
      <c r="H14885" s="12"/>
      <c r="M14885" s="12"/>
      <c r="N14885" s="12"/>
      <c r="O14885" s="12"/>
      <c r="P14885" s="12"/>
    </row>
    <row r="14886" spans="4:16" x14ac:dyDescent="0.25">
      <c r="D14886" s="12"/>
      <c r="E14886" s="12"/>
      <c r="F14886" s="12"/>
      <c r="G14886" s="12"/>
      <c r="H14886" s="12"/>
      <c r="M14886" s="12"/>
      <c r="N14886" s="12"/>
      <c r="O14886" s="12"/>
      <c r="P14886" s="12"/>
    </row>
    <row r="14887" spans="4:16" x14ac:dyDescent="0.25">
      <c r="D14887" s="12"/>
      <c r="E14887" s="12"/>
      <c r="F14887" s="12"/>
      <c r="G14887" s="12"/>
      <c r="H14887" s="12"/>
      <c r="M14887" s="12"/>
      <c r="N14887" s="12"/>
      <c r="O14887" s="12"/>
      <c r="P14887" s="12"/>
    </row>
    <row r="14888" spans="4:16" x14ac:dyDescent="0.25">
      <c r="D14888" s="12"/>
      <c r="E14888" s="12"/>
      <c r="F14888" s="12"/>
      <c r="G14888" s="12"/>
      <c r="H14888" s="12"/>
      <c r="M14888" s="12"/>
      <c r="N14888" s="12"/>
      <c r="O14888" s="12"/>
      <c r="P14888" s="12"/>
    </row>
    <row r="14889" spans="4:16" x14ac:dyDescent="0.25">
      <c r="D14889" s="12"/>
      <c r="E14889" s="12"/>
      <c r="F14889" s="12"/>
      <c r="G14889" s="12"/>
      <c r="H14889" s="12"/>
      <c r="M14889" s="12"/>
      <c r="N14889" s="12"/>
      <c r="O14889" s="12"/>
      <c r="P14889" s="12"/>
    </row>
    <row r="14890" spans="4:16" x14ac:dyDescent="0.25">
      <c r="D14890" s="12"/>
      <c r="E14890" s="12"/>
      <c r="F14890" s="12"/>
      <c r="G14890" s="12"/>
      <c r="H14890" s="12"/>
      <c r="M14890" s="12"/>
      <c r="N14890" s="12"/>
      <c r="O14890" s="12"/>
      <c r="P14890" s="12"/>
    </row>
    <row r="14891" spans="4:16" x14ac:dyDescent="0.25">
      <c r="D14891" s="12"/>
      <c r="E14891" s="12"/>
      <c r="F14891" s="12"/>
      <c r="G14891" s="12"/>
      <c r="H14891" s="12"/>
      <c r="M14891" s="12"/>
      <c r="N14891" s="12"/>
      <c r="O14891" s="12"/>
      <c r="P14891" s="12"/>
    </row>
    <row r="14892" spans="4:16" x14ac:dyDescent="0.25">
      <c r="D14892" s="12"/>
      <c r="E14892" s="12"/>
      <c r="F14892" s="12"/>
      <c r="G14892" s="12"/>
      <c r="H14892" s="12"/>
      <c r="M14892" s="12"/>
      <c r="N14892" s="12"/>
      <c r="O14892" s="12"/>
      <c r="P14892" s="12"/>
    </row>
    <row r="14893" spans="4:16" x14ac:dyDescent="0.25">
      <c r="D14893" s="12"/>
      <c r="E14893" s="12"/>
      <c r="F14893" s="12"/>
      <c r="G14893" s="12"/>
      <c r="H14893" s="12"/>
      <c r="M14893" s="12"/>
      <c r="N14893" s="12"/>
      <c r="O14893" s="12"/>
      <c r="P14893" s="12"/>
    </row>
    <row r="14894" spans="4:16" x14ac:dyDescent="0.25">
      <c r="D14894" s="12"/>
      <c r="E14894" s="12"/>
      <c r="F14894" s="12"/>
      <c r="G14894" s="12"/>
      <c r="H14894" s="12"/>
      <c r="M14894" s="12"/>
      <c r="N14894" s="12"/>
      <c r="O14894" s="12"/>
      <c r="P14894" s="12"/>
    </row>
    <row r="14895" spans="4:16" x14ac:dyDescent="0.25">
      <c r="D14895" s="12"/>
      <c r="E14895" s="12"/>
      <c r="F14895" s="12"/>
      <c r="G14895" s="12"/>
      <c r="H14895" s="12"/>
      <c r="M14895" s="12"/>
      <c r="N14895" s="12"/>
      <c r="O14895" s="12"/>
      <c r="P14895" s="12"/>
    </row>
    <row r="14896" spans="4:16" x14ac:dyDescent="0.25">
      <c r="D14896" s="12"/>
      <c r="E14896" s="12"/>
      <c r="F14896" s="12"/>
      <c r="G14896" s="12"/>
      <c r="H14896" s="12"/>
      <c r="M14896" s="12"/>
      <c r="N14896" s="12"/>
      <c r="O14896" s="12"/>
      <c r="P14896" s="12"/>
    </row>
    <row r="14897" spans="4:16" x14ac:dyDescent="0.25">
      <c r="D14897" s="12"/>
      <c r="E14897" s="12"/>
      <c r="F14897" s="12"/>
      <c r="G14897" s="12"/>
      <c r="H14897" s="12"/>
      <c r="M14897" s="12"/>
      <c r="N14897" s="12"/>
      <c r="O14897" s="12"/>
      <c r="P14897" s="12"/>
    </row>
    <row r="14898" spans="4:16" x14ac:dyDescent="0.25">
      <c r="D14898" s="12"/>
      <c r="E14898" s="12"/>
      <c r="F14898" s="12"/>
      <c r="G14898" s="12"/>
      <c r="H14898" s="12"/>
      <c r="M14898" s="12"/>
      <c r="N14898" s="12"/>
      <c r="O14898" s="12"/>
      <c r="P14898" s="12"/>
    </row>
    <row r="14899" spans="4:16" x14ac:dyDescent="0.25">
      <c r="D14899" s="12"/>
      <c r="E14899" s="12"/>
      <c r="F14899" s="12"/>
      <c r="G14899" s="12"/>
      <c r="H14899" s="12"/>
      <c r="M14899" s="12"/>
      <c r="N14899" s="12"/>
      <c r="O14899" s="12"/>
      <c r="P14899" s="12"/>
    </row>
    <row r="14900" spans="4:16" x14ac:dyDescent="0.25">
      <c r="D14900" s="12"/>
      <c r="E14900" s="12"/>
      <c r="F14900" s="12"/>
      <c r="G14900" s="12"/>
      <c r="H14900" s="12"/>
      <c r="M14900" s="12"/>
      <c r="N14900" s="12"/>
      <c r="O14900" s="12"/>
      <c r="P14900" s="12"/>
    </row>
    <row r="14901" spans="4:16" x14ac:dyDescent="0.25">
      <c r="D14901" s="12"/>
      <c r="E14901" s="12"/>
      <c r="F14901" s="12"/>
      <c r="G14901" s="12"/>
      <c r="H14901" s="12"/>
      <c r="M14901" s="12"/>
      <c r="N14901" s="12"/>
      <c r="O14901" s="12"/>
      <c r="P14901" s="12"/>
    </row>
    <row r="14902" spans="4:16" x14ac:dyDescent="0.25">
      <c r="D14902" s="12"/>
      <c r="E14902" s="12"/>
      <c r="F14902" s="12"/>
      <c r="G14902" s="12"/>
      <c r="H14902" s="12"/>
      <c r="M14902" s="12"/>
      <c r="N14902" s="12"/>
      <c r="O14902" s="12"/>
      <c r="P14902" s="12"/>
    </row>
    <row r="14903" spans="4:16" x14ac:dyDescent="0.25">
      <c r="D14903" s="12"/>
      <c r="E14903" s="12"/>
      <c r="F14903" s="12"/>
      <c r="G14903" s="12"/>
      <c r="H14903" s="12"/>
      <c r="M14903" s="12"/>
      <c r="N14903" s="12"/>
      <c r="O14903" s="12"/>
      <c r="P14903" s="12"/>
    </row>
    <row r="14904" spans="4:16" x14ac:dyDescent="0.25">
      <c r="D14904" s="12"/>
      <c r="E14904" s="12"/>
      <c r="F14904" s="12"/>
      <c r="G14904" s="12"/>
      <c r="H14904" s="12"/>
      <c r="M14904" s="12"/>
      <c r="N14904" s="12"/>
      <c r="O14904" s="12"/>
      <c r="P14904" s="12"/>
    </row>
    <row r="14905" spans="4:16" x14ac:dyDescent="0.25">
      <c r="D14905" s="12"/>
      <c r="E14905" s="12"/>
      <c r="F14905" s="12"/>
      <c r="G14905" s="12"/>
      <c r="H14905" s="12"/>
      <c r="M14905" s="12"/>
      <c r="N14905" s="12"/>
      <c r="O14905" s="12"/>
      <c r="P14905" s="12"/>
    </row>
    <row r="14906" spans="4:16" x14ac:dyDescent="0.25">
      <c r="D14906" s="12"/>
      <c r="E14906" s="12"/>
      <c r="F14906" s="12"/>
      <c r="G14906" s="12"/>
      <c r="H14906" s="12"/>
      <c r="M14906" s="12"/>
      <c r="N14906" s="12"/>
      <c r="O14906" s="12"/>
      <c r="P14906" s="12"/>
    </row>
    <row r="14907" spans="4:16" x14ac:dyDescent="0.25">
      <c r="D14907" s="12"/>
      <c r="E14907" s="12"/>
      <c r="F14907" s="12"/>
      <c r="G14907" s="12"/>
      <c r="H14907" s="12"/>
      <c r="M14907" s="12"/>
      <c r="N14907" s="12"/>
      <c r="O14907" s="12"/>
      <c r="P14907" s="12"/>
    </row>
    <row r="14908" spans="4:16" x14ac:dyDescent="0.25">
      <c r="D14908" s="12"/>
      <c r="E14908" s="12"/>
      <c r="F14908" s="12"/>
      <c r="G14908" s="12"/>
      <c r="H14908" s="12"/>
      <c r="M14908" s="12"/>
      <c r="N14908" s="12"/>
      <c r="O14908" s="12"/>
      <c r="P14908" s="12"/>
    </row>
    <row r="14909" spans="4:16" x14ac:dyDescent="0.25">
      <c r="D14909" s="12"/>
      <c r="E14909" s="12"/>
      <c r="F14909" s="12"/>
      <c r="G14909" s="12"/>
      <c r="H14909" s="12"/>
      <c r="M14909" s="12"/>
      <c r="N14909" s="12"/>
      <c r="O14909" s="12"/>
      <c r="P14909" s="12"/>
    </row>
    <row r="14910" spans="4:16" x14ac:dyDescent="0.25">
      <c r="D14910" s="12"/>
      <c r="E14910" s="12"/>
      <c r="F14910" s="12"/>
      <c r="G14910" s="12"/>
      <c r="H14910" s="12"/>
      <c r="M14910" s="12"/>
      <c r="N14910" s="12"/>
      <c r="O14910" s="12"/>
      <c r="P14910" s="12"/>
    </row>
    <row r="14911" spans="4:16" x14ac:dyDescent="0.25">
      <c r="D14911" s="12"/>
      <c r="E14911" s="12"/>
      <c r="F14911" s="12"/>
      <c r="G14911" s="12"/>
      <c r="H14911" s="12"/>
      <c r="M14911" s="12"/>
      <c r="N14911" s="12"/>
      <c r="O14911" s="12"/>
      <c r="P14911" s="12"/>
    </row>
    <row r="14912" spans="4:16" x14ac:dyDescent="0.25">
      <c r="D14912" s="12"/>
      <c r="E14912" s="12"/>
      <c r="F14912" s="12"/>
      <c r="G14912" s="12"/>
      <c r="H14912" s="12"/>
      <c r="M14912" s="12"/>
      <c r="N14912" s="12"/>
      <c r="O14912" s="12"/>
      <c r="P14912" s="12"/>
    </row>
    <row r="14913" spans="4:16" x14ac:dyDescent="0.25">
      <c r="D14913" s="12"/>
      <c r="E14913" s="12"/>
      <c r="F14913" s="12"/>
      <c r="G14913" s="12"/>
      <c r="H14913" s="12"/>
      <c r="M14913" s="12"/>
      <c r="N14913" s="12"/>
      <c r="O14913" s="12"/>
      <c r="P14913" s="12"/>
    </row>
    <row r="14914" spans="4:16" x14ac:dyDescent="0.25">
      <c r="D14914" s="12"/>
      <c r="E14914" s="12"/>
      <c r="F14914" s="12"/>
      <c r="G14914" s="12"/>
      <c r="H14914" s="12"/>
      <c r="M14914" s="12"/>
      <c r="N14914" s="12"/>
      <c r="O14914" s="12"/>
      <c r="P14914" s="12"/>
    </row>
    <row r="14915" spans="4:16" x14ac:dyDescent="0.25">
      <c r="D14915" s="12"/>
      <c r="E14915" s="12"/>
      <c r="F14915" s="12"/>
      <c r="G14915" s="12"/>
      <c r="H14915" s="12"/>
      <c r="M14915" s="12"/>
      <c r="N14915" s="12"/>
      <c r="O14915" s="12"/>
      <c r="P14915" s="12"/>
    </row>
    <row r="14916" spans="4:16" x14ac:dyDescent="0.25">
      <c r="D14916" s="12"/>
      <c r="E14916" s="12"/>
      <c r="F14916" s="12"/>
      <c r="G14916" s="12"/>
      <c r="H14916" s="12"/>
      <c r="M14916" s="12"/>
      <c r="N14916" s="12"/>
      <c r="O14916" s="12"/>
      <c r="P14916" s="12"/>
    </row>
    <row r="14917" spans="4:16" x14ac:dyDescent="0.25">
      <c r="D14917" s="12"/>
      <c r="E14917" s="12"/>
      <c r="F14917" s="12"/>
      <c r="G14917" s="12"/>
      <c r="H14917" s="12"/>
      <c r="M14917" s="12"/>
      <c r="N14917" s="12"/>
      <c r="O14917" s="12"/>
      <c r="P14917" s="12"/>
    </row>
    <row r="14918" spans="4:16" x14ac:dyDescent="0.25">
      <c r="D14918" s="12"/>
      <c r="E14918" s="12"/>
      <c r="F14918" s="12"/>
      <c r="G14918" s="12"/>
      <c r="H14918" s="12"/>
      <c r="M14918" s="12"/>
      <c r="N14918" s="12"/>
      <c r="O14918" s="12"/>
      <c r="P14918" s="12"/>
    </row>
    <row r="14919" spans="4:16" x14ac:dyDescent="0.25">
      <c r="D14919" s="12"/>
      <c r="E14919" s="12"/>
      <c r="F14919" s="12"/>
      <c r="G14919" s="12"/>
      <c r="H14919" s="12"/>
      <c r="M14919" s="12"/>
      <c r="N14919" s="12"/>
      <c r="O14919" s="12"/>
      <c r="P14919" s="12"/>
    </row>
    <row r="14920" spans="4:16" x14ac:dyDescent="0.25">
      <c r="D14920" s="12"/>
      <c r="E14920" s="12"/>
      <c r="F14920" s="12"/>
      <c r="G14920" s="12"/>
      <c r="H14920" s="12"/>
      <c r="M14920" s="12"/>
      <c r="N14920" s="12"/>
      <c r="O14920" s="12"/>
      <c r="P14920" s="12"/>
    </row>
    <row r="14921" spans="4:16" x14ac:dyDescent="0.25">
      <c r="D14921" s="12"/>
      <c r="E14921" s="12"/>
      <c r="F14921" s="12"/>
      <c r="G14921" s="12"/>
      <c r="H14921" s="12"/>
      <c r="M14921" s="12"/>
      <c r="N14921" s="12"/>
      <c r="O14921" s="12"/>
      <c r="P14921" s="12"/>
    </row>
    <row r="14922" spans="4:16" x14ac:dyDescent="0.25">
      <c r="D14922" s="12"/>
      <c r="E14922" s="12"/>
      <c r="F14922" s="12"/>
      <c r="G14922" s="12"/>
      <c r="H14922" s="12"/>
      <c r="M14922" s="12"/>
      <c r="N14922" s="12"/>
      <c r="O14922" s="12"/>
      <c r="P14922" s="12"/>
    </row>
    <row r="14923" spans="4:16" x14ac:dyDescent="0.25">
      <c r="D14923" s="12"/>
      <c r="E14923" s="12"/>
      <c r="F14923" s="12"/>
      <c r="G14923" s="12"/>
      <c r="H14923" s="12"/>
      <c r="M14923" s="12"/>
      <c r="N14923" s="12"/>
      <c r="O14923" s="12"/>
      <c r="P14923" s="12"/>
    </row>
    <row r="14924" spans="4:16" x14ac:dyDescent="0.25">
      <c r="D14924" s="12"/>
      <c r="E14924" s="12"/>
      <c r="F14924" s="12"/>
      <c r="G14924" s="12"/>
      <c r="H14924" s="12"/>
      <c r="M14924" s="12"/>
      <c r="N14924" s="12"/>
      <c r="O14924" s="12"/>
      <c r="P14924" s="12"/>
    </row>
    <row r="14925" spans="4:16" x14ac:dyDescent="0.25">
      <c r="D14925" s="12"/>
      <c r="E14925" s="12"/>
      <c r="F14925" s="12"/>
      <c r="G14925" s="12"/>
      <c r="H14925" s="12"/>
      <c r="M14925" s="12"/>
      <c r="N14925" s="12"/>
      <c r="O14925" s="12"/>
      <c r="P14925" s="12"/>
    </row>
    <row r="14926" spans="4:16" x14ac:dyDescent="0.25">
      <c r="D14926" s="12"/>
      <c r="E14926" s="12"/>
      <c r="F14926" s="12"/>
      <c r="G14926" s="12"/>
      <c r="H14926" s="12"/>
      <c r="M14926" s="12"/>
      <c r="N14926" s="12"/>
      <c r="O14926" s="12"/>
      <c r="P14926" s="12"/>
    </row>
    <row r="14927" spans="4:16" x14ac:dyDescent="0.25">
      <c r="D14927" s="12"/>
      <c r="E14927" s="12"/>
      <c r="F14927" s="12"/>
      <c r="G14927" s="12"/>
      <c r="H14927" s="12"/>
      <c r="M14927" s="12"/>
      <c r="N14927" s="12"/>
      <c r="O14927" s="12"/>
      <c r="P14927" s="12"/>
    </row>
    <row r="14928" spans="4:16" x14ac:dyDescent="0.25">
      <c r="D14928" s="12"/>
      <c r="E14928" s="12"/>
      <c r="F14928" s="12"/>
      <c r="G14928" s="12"/>
      <c r="H14928" s="12"/>
      <c r="M14928" s="12"/>
      <c r="N14928" s="12"/>
      <c r="O14928" s="12"/>
      <c r="P14928" s="12"/>
    </row>
    <row r="14929" spans="4:16" x14ac:dyDescent="0.25">
      <c r="D14929" s="12"/>
      <c r="E14929" s="12"/>
      <c r="F14929" s="12"/>
      <c r="G14929" s="12"/>
      <c r="H14929" s="12"/>
      <c r="M14929" s="12"/>
      <c r="N14929" s="12"/>
      <c r="O14929" s="12"/>
      <c r="P14929" s="12"/>
    </row>
    <row r="14930" spans="4:16" x14ac:dyDescent="0.25">
      <c r="D14930" s="12"/>
      <c r="E14930" s="12"/>
      <c r="F14930" s="12"/>
      <c r="G14930" s="12"/>
      <c r="H14930" s="12"/>
      <c r="M14930" s="12"/>
      <c r="N14930" s="12"/>
      <c r="O14930" s="12"/>
      <c r="P14930" s="12"/>
    </row>
    <row r="14931" spans="4:16" x14ac:dyDescent="0.25">
      <c r="D14931" s="12"/>
      <c r="E14931" s="12"/>
      <c r="F14931" s="12"/>
      <c r="G14931" s="12"/>
      <c r="H14931" s="12"/>
      <c r="M14931" s="12"/>
      <c r="N14931" s="12"/>
      <c r="O14931" s="12"/>
      <c r="P14931" s="12"/>
    </row>
    <row r="14932" spans="4:16" x14ac:dyDescent="0.25">
      <c r="D14932" s="12"/>
      <c r="E14932" s="12"/>
      <c r="F14932" s="12"/>
      <c r="G14932" s="12"/>
      <c r="H14932" s="12"/>
      <c r="M14932" s="12"/>
      <c r="N14932" s="12"/>
      <c r="O14932" s="12"/>
      <c r="P14932" s="12"/>
    </row>
    <row r="14933" spans="4:16" x14ac:dyDescent="0.25">
      <c r="D14933" s="12"/>
      <c r="E14933" s="12"/>
      <c r="F14933" s="12"/>
      <c r="G14933" s="12"/>
      <c r="H14933" s="12"/>
      <c r="M14933" s="12"/>
      <c r="N14933" s="12"/>
      <c r="O14933" s="12"/>
      <c r="P14933" s="12"/>
    </row>
    <row r="14934" spans="4:16" x14ac:dyDescent="0.25">
      <c r="D14934" s="12"/>
      <c r="E14934" s="12"/>
      <c r="F14934" s="12"/>
      <c r="G14934" s="12"/>
      <c r="H14934" s="12"/>
      <c r="M14934" s="12"/>
      <c r="N14934" s="12"/>
      <c r="O14934" s="12"/>
      <c r="P14934" s="12"/>
    </row>
    <row r="14935" spans="4:16" x14ac:dyDescent="0.25">
      <c r="D14935" s="12"/>
      <c r="E14935" s="12"/>
      <c r="F14935" s="12"/>
      <c r="G14935" s="12"/>
      <c r="H14935" s="12"/>
      <c r="M14935" s="12"/>
      <c r="N14935" s="12"/>
      <c r="O14935" s="12"/>
      <c r="P14935" s="12"/>
    </row>
    <row r="14936" spans="4:16" x14ac:dyDescent="0.25">
      <c r="D14936" s="12"/>
      <c r="E14936" s="12"/>
      <c r="F14936" s="12"/>
      <c r="G14936" s="12"/>
      <c r="H14936" s="12"/>
      <c r="M14936" s="12"/>
      <c r="N14936" s="12"/>
      <c r="O14936" s="12"/>
      <c r="P14936" s="12"/>
    </row>
    <row r="14937" spans="4:16" x14ac:dyDescent="0.25">
      <c r="D14937" s="12"/>
      <c r="E14937" s="12"/>
      <c r="F14937" s="12"/>
      <c r="G14937" s="12"/>
      <c r="H14937" s="12"/>
      <c r="M14937" s="12"/>
      <c r="N14937" s="12"/>
      <c r="O14937" s="12"/>
      <c r="P14937" s="12"/>
    </row>
    <row r="14938" spans="4:16" x14ac:dyDescent="0.25">
      <c r="D14938" s="12"/>
      <c r="E14938" s="12"/>
      <c r="F14938" s="12"/>
      <c r="G14938" s="12"/>
      <c r="H14938" s="12"/>
      <c r="M14938" s="12"/>
      <c r="N14938" s="12"/>
      <c r="O14938" s="12"/>
      <c r="P14938" s="12"/>
    </row>
    <row r="14939" spans="4:16" x14ac:dyDescent="0.25">
      <c r="D14939" s="12"/>
      <c r="E14939" s="12"/>
      <c r="F14939" s="12"/>
      <c r="G14939" s="12"/>
      <c r="H14939" s="12"/>
      <c r="M14939" s="12"/>
      <c r="N14939" s="12"/>
      <c r="O14939" s="12"/>
      <c r="P14939" s="12"/>
    </row>
    <row r="14940" spans="4:16" x14ac:dyDescent="0.25">
      <c r="D14940" s="12"/>
      <c r="E14940" s="12"/>
      <c r="F14940" s="12"/>
      <c r="G14940" s="12"/>
      <c r="H14940" s="12"/>
      <c r="M14940" s="12"/>
      <c r="N14940" s="12"/>
      <c r="O14940" s="12"/>
      <c r="P14940" s="12"/>
    </row>
    <row r="14941" spans="4:16" x14ac:dyDescent="0.25">
      <c r="D14941" s="12"/>
      <c r="E14941" s="12"/>
      <c r="F14941" s="12"/>
      <c r="G14941" s="12"/>
      <c r="H14941" s="12"/>
      <c r="M14941" s="12"/>
      <c r="N14941" s="12"/>
      <c r="O14941" s="12"/>
      <c r="P14941" s="12"/>
    </row>
    <row r="14942" spans="4:16" x14ac:dyDescent="0.25">
      <c r="D14942" s="12"/>
      <c r="E14942" s="12"/>
      <c r="F14942" s="12"/>
      <c r="G14942" s="12"/>
      <c r="H14942" s="12"/>
      <c r="M14942" s="12"/>
      <c r="N14942" s="12"/>
      <c r="O14942" s="12"/>
      <c r="P14942" s="12"/>
    </row>
    <row r="14943" spans="4:16" x14ac:dyDescent="0.25">
      <c r="D14943" s="12"/>
      <c r="E14943" s="12"/>
      <c r="F14943" s="12"/>
      <c r="G14943" s="12"/>
      <c r="H14943" s="12"/>
      <c r="M14943" s="12"/>
      <c r="N14943" s="12"/>
      <c r="O14943" s="12"/>
      <c r="P14943" s="12"/>
    </row>
    <row r="14944" spans="4:16" x14ac:dyDescent="0.25">
      <c r="D14944" s="12"/>
      <c r="E14944" s="12"/>
      <c r="F14944" s="12"/>
      <c r="G14944" s="12"/>
      <c r="H14944" s="12"/>
      <c r="M14944" s="12"/>
      <c r="N14944" s="12"/>
      <c r="O14944" s="12"/>
      <c r="P14944" s="12"/>
    </row>
    <row r="14945" spans="4:16" x14ac:dyDescent="0.25">
      <c r="D14945" s="12"/>
      <c r="E14945" s="12"/>
      <c r="F14945" s="12"/>
      <c r="G14945" s="12"/>
      <c r="H14945" s="12"/>
      <c r="M14945" s="12"/>
      <c r="N14945" s="12"/>
      <c r="O14945" s="12"/>
      <c r="P14945" s="12"/>
    </row>
    <row r="14946" spans="4:16" x14ac:dyDescent="0.25">
      <c r="D14946" s="12"/>
      <c r="E14946" s="12"/>
      <c r="F14946" s="12"/>
      <c r="G14946" s="12"/>
      <c r="H14946" s="12"/>
      <c r="M14946" s="12"/>
      <c r="N14946" s="12"/>
      <c r="O14946" s="12"/>
      <c r="P14946" s="12"/>
    </row>
    <row r="14947" spans="4:16" x14ac:dyDescent="0.25">
      <c r="D14947" s="12"/>
      <c r="E14947" s="12"/>
      <c r="F14947" s="12"/>
      <c r="G14947" s="12"/>
      <c r="H14947" s="12"/>
      <c r="M14947" s="12"/>
      <c r="N14947" s="12"/>
      <c r="O14947" s="12"/>
      <c r="P14947" s="12"/>
    </row>
    <row r="14948" spans="4:16" x14ac:dyDescent="0.25">
      <c r="D14948" s="12"/>
      <c r="E14948" s="12"/>
      <c r="F14948" s="12"/>
      <c r="G14948" s="12"/>
      <c r="H14948" s="12"/>
      <c r="M14948" s="12"/>
      <c r="N14948" s="12"/>
      <c r="O14948" s="12"/>
      <c r="P14948" s="12"/>
    </row>
    <row r="14949" spans="4:16" x14ac:dyDescent="0.25">
      <c r="D14949" s="12"/>
      <c r="E14949" s="12"/>
      <c r="F14949" s="12"/>
      <c r="G14949" s="12"/>
      <c r="H14949" s="12"/>
      <c r="M14949" s="12"/>
      <c r="N14949" s="12"/>
      <c r="O14949" s="12"/>
      <c r="P14949" s="12"/>
    </row>
    <row r="14950" spans="4:16" x14ac:dyDescent="0.25">
      <c r="D14950" s="12"/>
      <c r="E14950" s="12"/>
      <c r="F14950" s="12"/>
      <c r="G14950" s="12"/>
      <c r="H14950" s="12"/>
      <c r="M14950" s="12"/>
      <c r="N14950" s="12"/>
      <c r="O14950" s="12"/>
      <c r="P14950" s="12"/>
    </row>
    <row r="14951" spans="4:16" x14ac:dyDescent="0.25">
      <c r="D14951" s="12"/>
      <c r="E14951" s="12"/>
      <c r="F14951" s="12"/>
      <c r="G14951" s="12"/>
      <c r="H14951" s="12"/>
      <c r="M14951" s="12"/>
      <c r="N14951" s="12"/>
      <c r="O14951" s="12"/>
      <c r="P14951" s="12"/>
    </row>
    <row r="14952" spans="4:16" x14ac:dyDescent="0.25">
      <c r="D14952" s="12"/>
      <c r="E14952" s="12"/>
      <c r="F14952" s="12"/>
      <c r="G14952" s="12"/>
      <c r="H14952" s="12"/>
      <c r="M14952" s="12"/>
      <c r="N14952" s="12"/>
      <c r="O14952" s="12"/>
      <c r="P14952" s="12"/>
    </row>
    <row r="14953" spans="4:16" x14ac:dyDescent="0.25">
      <c r="D14953" s="12"/>
      <c r="E14953" s="12"/>
      <c r="F14953" s="12"/>
      <c r="G14953" s="12"/>
      <c r="H14953" s="12"/>
      <c r="M14953" s="12"/>
      <c r="N14953" s="12"/>
      <c r="O14953" s="12"/>
      <c r="P14953" s="12"/>
    </row>
    <row r="14954" spans="4:16" x14ac:dyDescent="0.25">
      <c r="D14954" s="12"/>
      <c r="E14954" s="12"/>
      <c r="F14954" s="12"/>
      <c r="G14954" s="12"/>
      <c r="H14954" s="12"/>
      <c r="M14954" s="12"/>
      <c r="N14954" s="12"/>
      <c r="O14954" s="12"/>
      <c r="P14954" s="12"/>
    </row>
    <row r="14955" spans="4:16" x14ac:dyDescent="0.25">
      <c r="D14955" s="12"/>
      <c r="E14955" s="12"/>
      <c r="F14955" s="12"/>
      <c r="G14955" s="12"/>
      <c r="H14955" s="12"/>
      <c r="M14955" s="12"/>
      <c r="N14955" s="12"/>
      <c r="O14955" s="12"/>
      <c r="P14955" s="12"/>
    </row>
    <row r="14956" spans="4:16" x14ac:dyDescent="0.25">
      <c r="D14956" s="12"/>
      <c r="E14956" s="12"/>
      <c r="F14956" s="12"/>
      <c r="G14956" s="12"/>
      <c r="H14956" s="12"/>
      <c r="M14956" s="12"/>
      <c r="N14956" s="12"/>
      <c r="O14956" s="12"/>
      <c r="P14956" s="12"/>
    </row>
    <row r="14957" spans="4:16" x14ac:dyDescent="0.25">
      <c r="D14957" s="12"/>
      <c r="E14957" s="12"/>
      <c r="F14957" s="12"/>
      <c r="G14957" s="12"/>
      <c r="H14957" s="12"/>
      <c r="M14957" s="12"/>
      <c r="N14957" s="12"/>
      <c r="O14957" s="12"/>
      <c r="P14957" s="12"/>
    </row>
    <row r="14958" spans="4:16" x14ac:dyDescent="0.25">
      <c r="D14958" s="12"/>
      <c r="E14958" s="12"/>
      <c r="F14958" s="12"/>
      <c r="G14958" s="12"/>
      <c r="H14958" s="12"/>
      <c r="M14958" s="12"/>
      <c r="N14958" s="12"/>
      <c r="O14958" s="12"/>
      <c r="P14958" s="12"/>
    </row>
    <row r="14959" spans="4:16" x14ac:dyDescent="0.25">
      <c r="D14959" s="12"/>
      <c r="E14959" s="12"/>
      <c r="F14959" s="12"/>
      <c r="G14959" s="12"/>
      <c r="H14959" s="12"/>
      <c r="M14959" s="12"/>
      <c r="N14959" s="12"/>
      <c r="O14959" s="12"/>
      <c r="P14959" s="12"/>
    </row>
    <row r="14960" spans="4:16" x14ac:dyDescent="0.25">
      <c r="D14960" s="12"/>
      <c r="E14960" s="12"/>
      <c r="F14960" s="12"/>
      <c r="G14960" s="12"/>
      <c r="H14960" s="12"/>
      <c r="M14960" s="12"/>
      <c r="N14960" s="12"/>
      <c r="O14960" s="12"/>
      <c r="P14960" s="12"/>
    </row>
    <row r="14961" spans="4:16" x14ac:dyDescent="0.25">
      <c r="D14961" s="12"/>
      <c r="E14961" s="12"/>
      <c r="F14961" s="12"/>
      <c r="G14961" s="12"/>
      <c r="H14961" s="12"/>
      <c r="M14961" s="12"/>
      <c r="N14961" s="12"/>
      <c r="O14961" s="12"/>
      <c r="P14961" s="12"/>
    </row>
    <row r="14962" spans="4:16" x14ac:dyDescent="0.25">
      <c r="D14962" s="12"/>
      <c r="E14962" s="12"/>
      <c r="F14962" s="12"/>
      <c r="G14962" s="12"/>
      <c r="H14962" s="12"/>
      <c r="M14962" s="12"/>
      <c r="N14962" s="12"/>
      <c r="O14962" s="12"/>
      <c r="P14962" s="12"/>
    </row>
    <row r="14963" spans="4:16" x14ac:dyDescent="0.25">
      <c r="D14963" s="12"/>
      <c r="E14963" s="12"/>
      <c r="F14963" s="12"/>
      <c r="G14963" s="12"/>
      <c r="H14963" s="12"/>
      <c r="M14963" s="12"/>
      <c r="N14963" s="12"/>
      <c r="O14963" s="12"/>
      <c r="P14963" s="12"/>
    </row>
    <row r="14964" spans="4:16" x14ac:dyDescent="0.25">
      <c r="D14964" s="12"/>
      <c r="E14964" s="12"/>
      <c r="F14964" s="12"/>
      <c r="G14964" s="12"/>
      <c r="H14964" s="12"/>
      <c r="M14964" s="12"/>
      <c r="N14964" s="12"/>
      <c r="O14964" s="12"/>
      <c r="P14964" s="12"/>
    </row>
    <row r="14965" spans="4:16" x14ac:dyDescent="0.25">
      <c r="D14965" s="12"/>
      <c r="E14965" s="12"/>
      <c r="F14965" s="12"/>
      <c r="G14965" s="12"/>
      <c r="H14965" s="12"/>
      <c r="M14965" s="12"/>
      <c r="N14965" s="12"/>
      <c r="O14965" s="12"/>
      <c r="P14965" s="12"/>
    </row>
    <row r="14966" spans="4:16" x14ac:dyDescent="0.25">
      <c r="D14966" s="12"/>
      <c r="E14966" s="12"/>
      <c r="F14966" s="12"/>
      <c r="G14966" s="12"/>
      <c r="H14966" s="12"/>
      <c r="M14966" s="12"/>
      <c r="N14966" s="12"/>
      <c r="O14966" s="12"/>
      <c r="P14966" s="12"/>
    </row>
    <row r="14967" spans="4:16" x14ac:dyDescent="0.25">
      <c r="D14967" s="12"/>
      <c r="E14967" s="12"/>
      <c r="F14967" s="12"/>
      <c r="G14967" s="12"/>
      <c r="H14967" s="12"/>
      <c r="M14967" s="12"/>
      <c r="N14967" s="12"/>
      <c r="O14967" s="12"/>
      <c r="P14967" s="12"/>
    </row>
    <row r="14968" spans="4:16" x14ac:dyDescent="0.25">
      <c r="D14968" s="12"/>
      <c r="E14968" s="12"/>
      <c r="F14968" s="12"/>
      <c r="G14968" s="12"/>
      <c r="H14968" s="12"/>
      <c r="M14968" s="12"/>
      <c r="N14968" s="12"/>
      <c r="O14968" s="12"/>
      <c r="P14968" s="12"/>
    </row>
    <row r="14969" spans="4:16" x14ac:dyDescent="0.25">
      <c r="D14969" s="12"/>
      <c r="E14969" s="12"/>
      <c r="F14969" s="12"/>
      <c r="G14969" s="12"/>
      <c r="H14969" s="12"/>
      <c r="M14969" s="12"/>
      <c r="N14969" s="12"/>
      <c r="O14969" s="12"/>
      <c r="P14969" s="12"/>
    </row>
    <row r="14970" spans="4:16" x14ac:dyDescent="0.25">
      <c r="D14970" s="12"/>
      <c r="E14970" s="12"/>
      <c r="F14970" s="12"/>
      <c r="G14970" s="12"/>
      <c r="H14970" s="12"/>
      <c r="M14970" s="12"/>
      <c r="N14970" s="12"/>
      <c r="O14970" s="12"/>
      <c r="P14970" s="12"/>
    </row>
    <row r="14971" spans="4:16" x14ac:dyDescent="0.25">
      <c r="D14971" s="12"/>
      <c r="E14971" s="12"/>
      <c r="F14971" s="12"/>
      <c r="G14971" s="12"/>
      <c r="H14971" s="12"/>
      <c r="M14971" s="12"/>
      <c r="N14971" s="12"/>
      <c r="O14971" s="12"/>
      <c r="P14971" s="12"/>
    </row>
    <row r="14972" spans="4:16" x14ac:dyDescent="0.25">
      <c r="D14972" s="12"/>
      <c r="E14972" s="12"/>
      <c r="F14972" s="12"/>
      <c r="G14972" s="12"/>
      <c r="H14972" s="12"/>
      <c r="M14972" s="12"/>
      <c r="N14972" s="12"/>
      <c r="O14972" s="12"/>
      <c r="P14972" s="12"/>
    </row>
    <row r="14973" spans="4:16" x14ac:dyDescent="0.25">
      <c r="D14973" s="12"/>
      <c r="E14973" s="12"/>
      <c r="F14973" s="12"/>
      <c r="G14973" s="12"/>
      <c r="H14973" s="12"/>
      <c r="M14973" s="12"/>
      <c r="N14973" s="12"/>
      <c r="O14973" s="12"/>
      <c r="P14973" s="12"/>
    </row>
    <row r="14974" spans="4:16" x14ac:dyDescent="0.25">
      <c r="D14974" s="12"/>
      <c r="E14974" s="12"/>
      <c r="F14974" s="12"/>
      <c r="G14974" s="12"/>
      <c r="H14974" s="12"/>
      <c r="M14974" s="12"/>
      <c r="N14974" s="12"/>
      <c r="O14974" s="12"/>
      <c r="P14974" s="12"/>
    </row>
    <row r="14975" spans="4:16" x14ac:dyDescent="0.25">
      <c r="D14975" s="12"/>
      <c r="E14975" s="12"/>
      <c r="F14975" s="12"/>
      <c r="G14975" s="12"/>
      <c r="H14975" s="12"/>
      <c r="M14975" s="12"/>
      <c r="N14975" s="12"/>
      <c r="O14975" s="12"/>
      <c r="P14975" s="12"/>
    </row>
    <row r="14976" spans="4:16" x14ac:dyDescent="0.25">
      <c r="D14976" s="12"/>
      <c r="E14976" s="12"/>
      <c r="F14976" s="12"/>
      <c r="G14976" s="12"/>
      <c r="H14976" s="12"/>
      <c r="M14976" s="12"/>
      <c r="N14976" s="12"/>
      <c r="O14976" s="12"/>
      <c r="P14976" s="12"/>
    </row>
    <row r="14977" spans="4:16" x14ac:dyDescent="0.25">
      <c r="D14977" s="12"/>
      <c r="E14977" s="12"/>
      <c r="F14977" s="12"/>
      <c r="G14977" s="12"/>
      <c r="H14977" s="12"/>
      <c r="M14977" s="12"/>
      <c r="N14977" s="12"/>
      <c r="O14977" s="12"/>
      <c r="P14977" s="12"/>
    </row>
    <row r="14978" spans="4:16" x14ac:dyDescent="0.25">
      <c r="D14978" s="12"/>
      <c r="E14978" s="12"/>
      <c r="F14978" s="12"/>
      <c r="G14978" s="12"/>
      <c r="H14978" s="12"/>
      <c r="M14978" s="12"/>
      <c r="N14978" s="12"/>
      <c r="O14978" s="12"/>
      <c r="P14978" s="12"/>
    </row>
    <row r="14979" spans="4:16" x14ac:dyDescent="0.25">
      <c r="D14979" s="12"/>
      <c r="E14979" s="12"/>
      <c r="F14979" s="12"/>
      <c r="G14979" s="12"/>
      <c r="H14979" s="12"/>
      <c r="M14979" s="12"/>
      <c r="N14979" s="12"/>
      <c r="O14979" s="12"/>
      <c r="P14979" s="12"/>
    </row>
    <row r="14980" spans="4:16" x14ac:dyDescent="0.25">
      <c r="D14980" s="12"/>
      <c r="E14980" s="12"/>
      <c r="F14980" s="12"/>
      <c r="G14980" s="12"/>
      <c r="H14980" s="12"/>
      <c r="M14980" s="12"/>
      <c r="N14980" s="12"/>
      <c r="O14980" s="12"/>
      <c r="P14980" s="12"/>
    </row>
    <row r="14981" spans="4:16" x14ac:dyDescent="0.25">
      <c r="D14981" s="12"/>
      <c r="E14981" s="12"/>
      <c r="F14981" s="12"/>
      <c r="G14981" s="12"/>
      <c r="H14981" s="12"/>
      <c r="M14981" s="12"/>
      <c r="N14981" s="12"/>
      <c r="O14981" s="12"/>
      <c r="P14981" s="12"/>
    </row>
    <row r="14982" spans="4:16" x14ac:dyDescent="0.25">
      <c r="D14982" s="12"/>
      <c r="E14982" s="12"/>
      <c r="F14982" s="12"/>
      <c r="G14982" s="12"/>
      <c r="H14982" s="12"/>
      <c r="M14982" s="12"/>
      <c r="N14982" s="12"/>
      <c r="O14982" s="12"/>
      <c r="P14982" s="12"/>
    </row>
    <row r="14983" spans="4:16" x14ac:dyDescent="0.25">
      <c r="D14983" s="12"/>
      <c r="E14983" s="12"/>
      <c r="F14983" s="12"/>
      <c r="G14983" s="12"/>
      <c r="H14983" s="12"/>
      <c r="M14983" s="12"/>
      <c r="N14983" s="12"/>
      <c r="O14983" s="12"/>
      <c r="P14983" s="12"/>
    </row>
    <row r="14984" spans="4:16" x14ac:dyDescent="0.25">
      <c r="D14984" s="12"/>
      <c r="E14984" s="12"/>
      <c r="F14984" s="12"/>
      <c r="G14984" s="12"/>
      <c r="H14984" s="12"/>
      <c r="M14984" s="12"/>
      <c r="N14984" s="12"/>
      <c r="O14984" s="12"/>
      <c r="P14984" s="12"/>
    </row>
    <row r="14985" spans="4:16" x14ac:dyDescent="0.25">
      <c r="D14985" s="12"/>
      <c r="E14985" s="12"/>
      <c r="F14985" s="12"/>
      <c r="G14985" s="12"/>
      <c r="H14985" s="12"/>
      <c r="M14985" s="12"/>
      <c r="N14985" s="12"/>
      <c r="O14985" s="12"/>
      <c r="P14985" s="12"/>
    </row>
    <row r="14986" spans="4:16" x14ac:dyDescent="0.25">
      <c r="D14986" s="12"/>
      <c r="E14986" s="12"/>
      <c r="F14986" s="12"/>
      <c r="G14986" s="12"/>
      <c r="H14986" s="12"/>
      <c r="M14986" s="12"/>
      <c r="N14986" s="12"/>
      <c r="O14986" s="12"/>
      <c r="P14986" s="12"/>
    </row>
    <row r="14987" spans="4:16" x14ac:dyDescent="0.25">
      <c r="D14987" s="12"/>
      <c r="E14987" s="12"/>
      <c r="F14987" s="12"/>
      <c r="G14987" s="12"/>
      <c r="H14987" s="12"/>
      <c r="M14987" s="12"/>
      <c r="N14987" s="12"/>
      <c r="O14987" s="12"/>
      <c r="P14987" s="12"/>
    </row>
    <row r="14988" spans="4:16" x14ac:dyDescent="0.25">
      <c r="D14988" s="12"/>
      <c r="E14988" s="12"/>
      <c r="F14988" s="12"/>
      <c r="G14988" s="12"/>
      <c r="H14988" s="12"/>
      <c r="M14988" s="12"/>
      <c r="N14988" s="12"/>
      <c r="O14988" s="12"/>
      <c r="P14988" s="12"/>
    </row>
    <row r="14989" spans="4:16" x14ac:dyDescent="0.25">
      <c r="D14989" s="12"/>
      <c r="E14989" s="12"/>
      <c r="F14989" s="12"/>
      <c r="G14989" s="12"/>
      <c r="H14989" s="12"/>
      <c r="M14989" s="12"/>
      <c r="N14989" s="12"/>
      <c r="O14989" s="12"/>
      <c r="P14989" s="12"/>
    </row>
    <row r="14990" spans="4:16" x14ac:dyDescent="0.25">
      <c r="D14990" s="12"/>
      <c r="E14990" s="12"/>
      <c r="F14990" s="12"/>
      <c r="G14990" s="12"/>
      <c r="H14990" s="12"/>
      <c r="M14990" s="12"/>
      <c r="N14990" s="12"/>
      <c r="O14990" s="12"/>
      <c r="P14990" s="12"/>
    </row>
    <row r="14991" spans="4:16" x14ac:dyDescent="0.25">
      <c r="D14991" s="12"/>
      <c r="E14991" s="12"/>
      <c r="F14991" s="12"/>
      <c r="G14991" s="12"/>
      <c r="H14991" s="12"/>
      <c r="M14991" s="12"/>
      <c r="N14991" s="12"/>
      <c r="O14991" s="12"/>
      <c r="P14991" s="12"/>
    </row>
    <row r="14992" spans="4:16" x14ac:dyDescent="0.25">
      <c r="D14992" s="12"/>
      <c r="E14992" s="12"/>
      <c r="F14992" s="12"/>
      <c r="G14992" s="12"/>
      <c r="H14992" s="12"/>
      <c r="M14992" s="12"/>
      <c r="N14992" s="12"/>
      <c r="O14992" s="12"/>
      <c r="P14992" s="12"/>
    </row>
    <row r="14993" spans="4:16" x14ac:dyDescent="0.25">
      <c r="D14993" s="12"/>
      <c r="E14993" s="12"/>
      <c r="F14993" s="12"/>
      <c r="G14993" s="12"/>
      <c r="H14993" s="12"/>
      <c r="M14993" s="12"/>
      <c r="N14993" s="12"/>
      <c r="O14993" s="12"/>
      <c r="P14993" s="12"/>
    </row>
    <row r="14994" spans="4:16" x14ac:dyDescent="0.25">
      <c r="D14994" s="12"/>
      <c r="E14994" s="12"/>
      <c r="F14994" s="12"/>
      <c r="G14994" s="12"/>
      <c r="H14994" s="12"/>
      <c r="M14994" s="12"/>
      <c r="N14994" s="12"/>
      <c r="O14994" s="12"/>
      <c r="P14994" s="12"/>
    </row>
    <row r="14995" spans="4:16" x14ac:dyDescent="0.25">
      <c r="D14995" s="12"/>
      <c r="E14995" s="12"/>
      <c r="F14995" s="12"/>
      <c r="G14995" s="12"/>
      <c r="H14995" s="12"/>
      <c r="M14995" s="12"/>
      <c r="N14995" s="12"/>
      <c r="O14995" s="12"/>
      <c r="P14995" s="12"/>
    </row>
    <row r="14996" spans="4:16" x14ac:dyDescent="0.25">
      <c r="D14996" s="12"/>
      <c r="E14996" s="12"/>
      <c r="F14996" s="12"/>
      <c r="G14996" s="12"/>
      <c r="H14996" s="12"/>
      <c r="M14996" s="12"/>
      <c r="N14996" s="12"/>
      <c r="O14996" s="12"/>
      <c r="P14996" s="12"/>
    </row>
    <row r="14997" spans="4:16" x14ac:dyDescent="0.25">
      <c r="D14997" s="12"/>
      <c r="E14997" s="12"/>
      <c r="F14997" s="12"/>
      <c r="G14997" s="12"/>
      <c r="H14997" s="12"/>
      <c r="M14997" s="12"/>
      <c r="N14997" s="12"/>
      <c r="O14997" s="12"/>
      <c r="P14997" s="12"/>
    </row>
    <row r="14998" spans="4:16" x14ac:dyDescent="0.25">
      <c r="D14998" s="12"/>
      <c r="E14998" s="12"/>
      <c r="F14998" s="12"/>
      <c r="G14998" s="12"/>
      <c r="H14998" s="12"/>
      <c r="M14998" s="12"/>
      <c r="N14998" s="12"/>
      <c r="O14998" s="12"/>
      <c r="P14998" s="12"/>
    </row>
    <row r="14999" spans="4:16" x14ac:dyDescent="0.25">
      <c r="D14999" s="12"/>
      <c r="E14999" s="12"/>
      <c r="F14999" s="12"/>
      <c r="G14999" s="12"/>
      <c r="H14999" s="12"/>
      <c r="M14999" s="12"/>
      <c r="N14999" s="12"/>
      <c r="O14999" s="12"/>
      <c r="P14999" s="12"/>
    </row>
    <row r="15000" spans="4:16" x14ac:dyDescent="0.25">
      <c r="D15000" s="12"/>
      <c r="E15000" s="12"/>
      <c r="F15000" s="12"/>
      <c r="G15000" s="12"/>
      <c r="H15000" s="12"/>
      <c r="M15000" s="12"/>
      <c r="N15000" s="12"/>
      <c r="O15000" s="12"/>
      <c r="P15000" s="12"/>
    </row>
    <row r="15001" spans="4:16" x14ac:dyDescent="0.25">
      <c r="D15001" s="12"/>
      <c r="E15001" s="12"/>
      <c r="F15001" s="12"/>
      <c r="G15001" s="12"/>
      <c r="H15001" s="12"/>
      <c r="M15001" s="12"/>
      <c r="N15001" s="12"/>
      <c r="O15001" s="12"/>
      <c r="P15001" s="12"/>
    </row>
    <row r="15002" spans="4:16" x14ac:dyDescent="0.25">
      <c r="D15002" s="12"/>
      <c r="E15002" s="12"/>
      <c r="F15002" s="12"/>
      <c r="G15002" s="12"/>
      <c r="H15002" s="12"/>
      <c r="M15002" s="12"/>
      <c r="N15002" s="12"/>
      <c r="O15002" s="12"/>
      <c r="P15002" s="12"/>
    </row>
    <row r="15003" spans="4:16" x14ac:dyDescent="0.25">
      <c r="D15003" s="12"/>
      <c r="E15003" s="12"/>
      <c r="F15003" s="12"/>
      <c r="G15003" s="12"/>
      <c r="H15003" s="12"/>
      <c r="M15003" s="12"/>
      <c r="N15003" s="12"/>
      <c r="O15003" s="12"/>
      <c r="P15003" s="12"/>
    </row>
    <row r="15004" spans="4:16" x14ac:dyDescent="0.25">
      <c r="D15004" s="12"/>
      <c r="E15004" s="12"/>
      <c r="F15004" s="12"/>
      <c r="G15004" s="12"/>
      <c r="H15004" s="12"/>
      <c r="M15004" s="12"/>
      <c r="N15004" s="12"/>
      <c r="O15004" s="12"/>
      <c r="P15004" s="12"/>
    </row>
    <row r="15005" spans="4:16" x14ac:dyDescent="0.25">
      <c r="D15005" s="12"/>
      <c r="E15005" s="12"/>
      <c r="F15005" s="12"/>
      <c r="G15005" s="12"/>
      <c r="H15005" s="12"/>
      <c r="M15005" s="12"/>
      <c r="N15005" s="12"/>
      <c r="O15005" s="12"/>
      <c r="P15005" s="12"/>
    </row>
    <row r="15006" spans="4:16" x14ac:dyDescent="0.25">
      <c r="D15006" s="12"/>
      <c r="E15006" s="12"/>
      <c r="F15006" s="12"/>
      <c r="G15006" s="12"/>
      <c r="H15006" s="12"/>
      <c r="M15006" s="12"/>
      <c r="N15006" s="12"/>
      <c r="O15006" s="12"/>
      <c r="P15006" s="12"/>
    </row>
    <row r="15007" spans="4:16" x14ac:dyDescent="0.25">
      <c r="D15007" s="12"/>
      <c r="E15007" s="12"/>
      <c r="F15007" s="12"/>
      <c r="G15007" s="12"/>
      <c r="H15007" s="12"/>
      <c r="M15007" s="12"/>
      <c r="N15007" s="12"/>
      <c r="O15007" s="12"/>
      <c r="P15007" s="12"/>
    </row>
    <row r="15008" spans="4:16" x14ac:dyDescent="0.25">
      <c r="D15008" s="12"/>
      <c r="E15008" s="12"/>
      <c r="F15008" s="12"/>
      <c r="G15008" s="12"/>
      <c r="H15008" s="12"/>
      <c r="M15008" s="12"/>
      <c r="N15008" s="12"/>
      <c r="O15008" s="12"/>
      <c r="P15008" s="12"/>
    </row>
    <row r="15009" spans="4:16" x14ac:dyDescent="0.25">
      <c r="D15009" s="12"/>
      <c r="E15009" s="12"/>
      <c r="F15009" s="12"/>
      <c r="G15009" s="12"/>
      <c r="H15009" s="12"/>
      <c r="M15009" s="12"/>
      <c r="N15009" s="12"/>
      <c r="O15009" s="12"/>
      <c r="P15009" s="12"/>
    </row>
    <row r="15010" spans="4:16" x14ac:dyDescent="0.25">
      <c r="D15010" s="12"/>
      <c r="E15010" s="12"/>
      <c r="F15010" s="12"/>
      <c r="G15010" s="12"/>
      <c r="H15010" s="12"/>
      <c r="M15010" s="12"/>
      <c r="N15010" s="12"/>
      <c r="O15010" s="12"/>
      <c r="P15010" s="12"/>
    </row>
    <row r="15011" spans="4:16" x14ac:dyDescent="0.25">
      <c r="D15011" s="12"/>
      <c r="E15011" s="12"/>
      <c r="F15011" s="12"/>
      <c r="G15011" s="12"/>
      <c r="H15011" s="12"/>
      <c r="M15011" s="12"/>
      <c r="N15011" s="12"/>
      <c r="O15011" s="12"/>
      <c r="P15011" s="12"/>
    </row>
    <row r="15012" spans="4:16" x14ac:dyDescent="0.25">
      <c r="D15012" s="12"/>
      <c r="E15012" s="12"/>
      <c r="F15012" s="12"/>
      <c r="G15012" s="12"/>
      <c r="H15012" s="12"/>
      <c r="M15012" s="12"/>
      <c r="N15012" s="12"/>
      <c r="O15012" s="12"/>
      <c r="P15012" s="12"/>
    </row>
    <row r="15013" spans="4:16" x14ac:dyDescent="0.25">
      <c r="D15013" s="12"/>
      <c r="E15013" s="12"/>
      <c r="F15013" s="12"/>
      <c r="G15013" s="12"/>
      <c r="H15013" s="12"/>
      <c r="M15013" s="12"/>
      <c r="N15013" s="12"/>
      <c r="O15013" s="12"/>
      <c r="P15013" s="12"/>
    </row>
    <row r="15014" spans="4:16" x14ac:dyDescent="0.25">
      <c r="D15014" s="12"/>
      <c r="E15014" s="12"/>
      <c r="F15014" s="12"/>
      <c r="G15014" s="12"/>
      <c r="H15014" s="12"/>
      <c r="M15014" s="12"/>
      <c r="N15014" s="12"/>
      <c r="O15014" s="12"/>
      <c r="P15014" s="12"/>
    </row>
    <row r="15015" spans="4:16" x14ac:dyDescent="0.25">
      <c r="D15015" s="12"/>
      <c r="E15015" s="12"/>
      <c r="F15015" s="12"/>
      <c r="G15015" s="12"/>
      <c r="H15015" s="12"/>
      <c r="M15015" s="12"/>
      <c r="N15015" s="12"/>
      <c r="O15015" s="12"/>
      <c r="P15015" s="12"/>
    </row>
    <row r="15016" spans="4:16" x14ac:dyDescent="0.25">
      <c r="D15016" s="12"/>
      <c r="E15016" s="12"/>
      <c r="F15016" s="12"/>
      <c r="G15016" s="12"/>
      <c r="H15016" s="12"/>
      <c r="M15016" s="12"/>
      <c r="N15016" s="12"/>
      <c r="O15016" s="12"/>
      <c r="P15016" s="12"/>
    </row>
    <row r="15017" spans="4:16" x14ac:dyDescent="0.25">
      <c r="D15017" s="12"/>
      <c r="E15017" s="12"/>
      <c r="F15017" s="12"/>
      <c r="G15017" s="12"/>
      <c r="H15017" s="12"/>
      <c r="M15017" s="12"/>
      <c r="N15017" s="12"/>
      <c r="O15017" s="12"/>
      <c r="P15017" s="12"/>
    </row>
    <row r="15018" spans="4:16" x14ac:dyDescent="0.25">
      <c r="D15018" s="12"/>
      <c r="E15018" s="12"/>
      <c r="F15018" s="12"/>
      <c r="G15018" s="12"/>
      <c r="H15018" s="12"/>
      <c r="M15018" s="12"/>
      <c r="N15018" s="12"/>
      <c r="O15018" s="12"/>
      <c r="P15018" s="12"/>
    </row>
    <row r="15019" spans="4:16" x14ac:dyDescent="0.25">
      <c r="D15019" s="12"/>
      <c r="E15019" s="12"/>
      <c r="F15019" s="12"/>
      <c r="G15019" s="12"/>
      <c r="H15019" s="12"/>
      <c r="M15019" s="12"/>
      <c r="N15019" s="12"/>
      <c r="O15019" s="12"/>
      <c r="P15019" s="12"/>
    </row>
    <row r="15020" spans="4:16" x14ac:dyDescent="0.25">
      <c r="D15020" s="12"/>
      <c r="E15020" s="12"/>
      <c r="F15020" s="12"/>
      <c r="G15020" s="12"/>
      <c r="H15020" s="12"/>
      <c r="M15020" s="12"/>
      <c r="N15020" s="12"/>
      <c r="O15020" s="12"/>
      <c r="P15020" s="12"/>
    </row>
    <row r="15021" spans="4:16" x14ac:dyDescent="0.25">
      <c r="D15021" s="12"/>
      <c r="E15021" s="12"/>
      <c r="F15021" s="12"/>
      <c r="G15021" s="12"/>
      <c r="H15021" s="12"/>
      <c r="M15021" s="12"/>
      <c r="N15021" s="12"/>
      <c r="O15021" s="12"/>
      <c r="P15021" s="12"/>
    </row>
    <row r="15022" spans="4:16" x14ac:dyDescent="0.25">
      <c r="D15022" s="12"/>
      <c r="E15022" s="12"/>
      <c r="F15022" s="12"/>
      <c r="G15022" s="12"/>
      <c r="H15022" s="12"/>
      <c r="M15022" s="12"/>
      <c r="N15022" s="12"/>
      <c r="O15022" s="12"/>
      <c r="P15022" s="12"/>
    </row>
    <row r="15023" spans="4:16" x14ac:dyDescent="0.25">
      <c r="D15023" s="12"/>
      <c r="E15023" s="12"/>
      <c r="F15023" s="12"/>
      <c r="G15023" s="12"/>
      <c r="H15023" s="12"/>
      <c r="M15023" s="12"/>
      <c r="N15023" s="12"/>
      <c r="O15023" s="12"/>
      <c r="P15023" s="12"/>
    </row>
    <row r="15024" spans="4:16" x14ac:dyDescent="0.25">
      <c r="D15024" s="12"/>
      <c r="E15024" s="12"/>
      <c r="F15024" s="12"/>
      <c r="G15024" s="12"/>
      <c r="H15024" s="12"/>
      <c r="M15024" s="12"/>
      <c r="N15024" s="12"/>
      <c r="O15024" s="12"/>
      <c r="P15024" s="12"/>
    </row>
    <row r="15025" spans="4:16" x14ac:dyDescent="0.25">
      <c r="D15025" s="12"/>
      <c r="E15025" s="12"/>
      <c r="F15025" s="12"/>
      <c r="G15025" s="12"/>
      <c r="H15025" s="12"/>
      <c r="M15025" s="12"/>
      <c r="N15025" s="12"/>
      <c r="O15025" s="12"/>
      <c r="P15025" s="12"/>
    </row>
    <row r="15026" spans="4:16" x14ac:dyDescent="0.25">
      <c r="D15026" s="12"/>
      <c r="E15026" s="12"/>
      <c r="F15026" s="12"/>
      <c r="G15026" s="12"/>
      <c r="H15026" s="12"/>
      <c r="M15026" s="12"/>
      <c r="N15026" s="12"/>
      <c r="O15026" s="12"/>
      <c r="P15026" s="12"/>
    </row>
    <row r="15027" spans="4:16" x14ac:dyDescent="0.25">
      <c r="D15027" s="12"/>
      <c r="E15027" s="12"/>
      <c r="F15027" s="12"/>
      <c r="G15027" s="12"/>
      <c r="H15027" s="12"/>
      <c r="M15027" s="12"/>
      <c r="N15027" s="12"/>
      <c r="O15027" s="12"/>
      <c r="P15027" s="12"/>
    </row>
    <row r="15028" spans="4:16" x14ac:dyDescent="0.25">
      <c r="D15028" s="12"/>
      <c r="E15028" s="12"/>
      <c r="F15028" s="12"/>
      <c r="G15028" s="12"/>
      <c r="H15028" s="12"/>
      <c r="M15028" s="12"/>
      <c r="N15028" s="12"/>
      <c r="O15028" s="12"/>
      <c r="P15028" s="12"/>
    </row>
    <row r="15029" spans="4:16" x14ac:dyDescent="0.25">
      <c r="D15029" s="12"/>
      <c r="E15029" s="12"/>
      <c r="F15029" s="12"/>
      <c r="G15029" s="12"/>
      <c r="H15029" s="12"/>
      <c r="M15029" s="12"/>
      <c r="N15029" s="12"/>
      <c r="O15029" s="12"/>
      <c r="P15029" s="12"/>
    </row>
    <row r="15030" spans="4:16" x14ac:dyDescent="0.25">
      <c r="D15030" s="12"/>
      <c r="E15030" s="12"/>
      <c r="F15030" s="12"/>
      <c r="G15030" s="12"/>
      <c r="H15030" s="12"/>
      <c r="M15030" s="12"/>
      <c r="N15030" s="12"/>
      <c r="O15030" s="12"/>
      <c r="P15030" s="12"/>
    </row>
    <row r="15031" spans="4:16" x14ac:dyDescent="0.25">
      <c r="D15031" s="12"/>
      <c r="E15031" s="12"/>
      <c r="F15031" s="12"/>
      <c r="G15031" s="12"/>
      <c r="H15031" s="12"/>
      <c r="M15031" s="12"/>
      <c r="N15031" s="12"/>
      <c r="O15031" s="12"/>
      <c r="P15031" s="12"/>
    </row>
    <row r="15032" spans="4:16" x14ac:dyDescent="0.25">
      <c r="D15032" s="12"/>
      <c r="E15032" s="12"/>
      <c r="F15032" s="12"/>
      <c r="G15032" s="12"/>
      <c r="H15032" s="12"/>
      <c r="M15032" s="12"/>
      <c r="N15032" s="12"/>
      <c r="O15032" s="12"/>
      <c r="P15032" s="12"/>
    </row>
    <row r="15033" spans="4:16" x14ac:dyDescent="0.25">
      <c r="D15033" s="12"/>
      <c r="E15033" s="12"/>
      <c r="F15033" s="12"/>
      <c r="G15033" s="12"/>
      <c r="H15033" s="12"/>
      <c r="M15033" s="12"/>
      <c r="N15033" s="12"/>
      <c r="O15033" s="12"/>
      <c r="P15033" s="12"/>
    </row>
    <row r="15034" spans="4:16" x14ac:dyDescent="0.25">
      <c r="D15034" s="12"/>
      <c r="E15034" s="12"/>
      <c r="F15034" s="12"/>
      <c r="G15034" s="12"/>
      <c r="H15034" s="12"/>
      <c r="M15034" s="12"/>
      <c r="N15034" s="12"/>
      <c r="O15034" s="12"/>
      <c r="P15034" s="12"/>
    </row>
    <row r="15035" spans="4:16" x14ac:dyDescent="0.25">
      <c r="D15035" s="12"/>
      <c r="E15035" s="12"/>
      <c r="F15035" s="12"/>
      <c r="G15035" s="12"/>
      <c r="H15035" s="12"/>
      <c r="M15035" s="12"/>
      <c r="N15035" s="12"/>
      <c r="O15035" s="12"/>
      <c r="P15035" s="12"/>
    </row>
    <row r="15036" spans="4:16" x14ac:dyDescent="0.25">
      <c r="D15036" s="12"/>
      <c r="E15036" s="12"/>
      <c r="F15036" s="12"/>
      <c r="G15036" s="12"/>
      <c r="H15036" s="12"/>
      <c r="M15036" s="12"/>
      <c r="N15036" s="12"/>
      <c r="O15036" s="12"/>
      <c r="P15036" s="12"/>
    </row>
    <row r="15037" spans="4:16" x14ac:dyDescent="0.25">
      <c r="D15037" s="12"/>
      <c r="E15037" s="12"/>
      <c r="F15037" s="12"/>
      <c r="G15037" s="12"/>
      <c r="H15037" s="12"/>
      <c r="M15037" s="12"/>
      <c r="N15037" s="12"/>
      <c r="O15037" s="12"/>
      <c r="P15037" s="12"/>
    </row>
    <row r="15038" spans="4:16" x14ac:dyDescent="0.25">
      <c r="D15038" s="12"/>
      <c r="E15038" s="12"/>
      <c r="F15038" s="12"/>
      <c r="G15038" s="12"/>
      <c r="H15038" s="12"/>
      <c r="M15038" s="12"/>
      <c r="N15038" s="12"/>
      <c r="O15038" s="12"/>
      <c r="P15038" s="12"/>
    </row>
    <row r="15039" spans="4:16" x14ac:dyDescent="0.25">
      <c r="D15039" s="12"/>
      <c r="E15039" s="12"/>
      <c r="F15039" s="12"/>
      <c r="G15039" s="12"/>
      <c r="H15039" s="12"/>
      <c r="M15039" s="12"/>
      <c r="N15039" s="12"/>
      <c r="O15039" s="12"/>
      <c r="P15039" s="12"/>
    </row>
    <row r="15040" spans="4:16" x14ac:dyDescent="0.25">
      <c r="D15040" s="12"/>
      <c r="E15040" s="12"/>
      <c r="F15040" s="12"/>
      <c r="G15040" s="12"/>
      <c r="H15040" s="12"/>
      <c r="M15040" s="12"/>
      <c r="N15040" s="12"/>
      <c r="O15040" s="12"/>
      <c r="P15040" s="12"/>
    </row>
    <row r="15041" spans="4:16" x14ac:dyDescent="0.25">
      <c r="D15041" s="12"/>
      <c r="E15041" s="12"/>
      <c r="F15041" s="12"/>
      <c r="G15041" s="12"/>
      <c r="H15041" s="12"/>
      <c r="M15041" s="12"/>
      <c r="N15041" s="12"/>
      <c r="O15041" s="12"/>
      <c r="P15041" s="12"/>
    </row>
    <row r="15042" spans="4:16" x14ac:dyDescent="0.25">
      <c r="D15042" s="12"/>
      <c r="E15042" s="12"/>
      <c r="F15042" s="12"/>
      <c r="G15042" s="12"/>
      <c r="H15042" s="12"/>
      <c r="M15042" s="12"/>
      <c r="N15042" s="12"/>
      <c r="O15042" s="12"/>
      <c r="P15042" s="12"/>
    </row>
    <row r="15043" spans="4:16" x14ac:dyDescent="0.25">
      <c r="D15043" s="12"/>
      <c r="E15043" s="12"/>
      <c r="F15043" s="12"/>
      <c r="G15043" s="12"/>
      <c r="H15043" s="12"/>
      <c r="M15043" s="12"/>
      <c r="N15043" s="12"/>
      <c r="O15043" s="12"/>
      <c r="P15043" s="12"/>
    </row>
    <row r="15044" spans="4:16" x14ac:dyDescent="0.25">
      <c r="D15044" s="12"/>
      <c r="E15044" s="12"/>
      <c r="F15044" s="12"/>
      <c r="G15044" s="12"/>
      <c r="H15044" s="12"/>
      <c r="M15044" s="12"/>
      <c r="N15044" s="12"/>
      <c r="O15044" s="12"/>
      <c r="P15044" s="12"/>
    </row>
    <row r="15045" spans="4:16" x14ac:dyDescent="0.25">
      <c r="D15045" s="12"/>
      <c r="E15045" s="12"/>
      <c r="F15045" s="12"/>
      <c r="G15045" s="12"/>
      <c r="H15045" s="12"/>
      <c r="M15045" s="12"/>
      <c r="N15045" s="12"/>
      <c r="O15045" s="12"/>
      <c r="P15045" s="12"/>
    </row>
    <row r="15046" spans="4:16" x14ac:dyDescent="0.25">
      <c r="D15046" s="12"/>
      <c r="E15046" s="12"/>
      <c r="F15046" s="12"/>
      <c r="G15046" s="12"/>
      <c r="H15046" s="12"/>
      <c r="M15046" s="12"/>
      <c r="N15046" s="12"/>
      <c r="O15046" s="12"/>
      <c r="P15046" s="12"/>
    </row>
    <row r="15047" spans="4:16" x14ac:dyDescent="0.25">
      <c r="D15047" s="12"/>
      <c r="E15047" s="12"/>
      <c r="F15047" s="12"/>
      <c r="G15047" s="12"/>
      <c r="H15047" s="12"/>
      <c r="M15047" s="12"/>
      <c r="N15047" s="12"/>
      <c r="O15047" s="12"/>
      <c r="P15047" s="12"/>
    </row>
    <row r="15048" spans="4:16" x14ac:dyDescent="0.25">
      <c r="D15048" s="12"/>
      <c r="E15048" s="12"/>
      <c r="F15048" s="12"/>
      <c r="G15048" s="12"/>
      <c r="H15048" s="12"/>
      <c r="M15048" s="12"/>
      <c r="N15048" s="12"/>
      <c r="O15048" s="12"/>
      <c r="P15048" s="12"/>
    </row>
    <row r="15049" spans="4:16" x14ac:dyDescent="0.25">
      <c r="D15049" s="12"/>
      <c r="E15049" s="12"/>
      <c r="F15049" s="12"/>
      <c r="G15049" s="12"/>
      <c r="H15049" s="12"/>
      <c r="M15049" s="12"/>
      <c r="N15049" s="12"/>
      <c r="O15049" s="12"/>
      <c r="P15049" s="12"/>
    </row>
    <row r="15050" spans="4:16" x14ac:dyDescent="0.25">
      <c r="D15050" s="12"/>
      <c r="E15050" s="12"/>
      <c r="F15050" s="12"/>
      <c r="G15050" s="12"/>
      <c r="H15050" s="12"/>
      <c r="M15050" s="12"/>
      <c r="N15050" s="12"/>
      <c r="O15050" s="12"/>
      <c r="P15050" s="12"/>
    </row>
    <row r="15051" spans="4:16" x14ac:dyDescent="0.25">
      <c r="D15051" s="12"/>
      <c r="E15051" s="12"/>
      <c r="F15051" s="12"/>
      <c r="G15051" s="12"/>
      <c r="H15051" s="12"/>
      <c r="M15051" s="12"/>
      <c r="N15051" s="12"/>
      <c r="O15051" s="12"/>
      <c r="P15051" s="12"/>
    </row>
    <row r="15052" spans="4:16" x14ac:dyDescent="0.25">
      <c r="D15052" s="12"/>
      <c r="E15052" s="12"/>
      <c r="F15052" s="12"/>
      <c r="G15052" s="12"/>
      <c r="H15052" s="12"/>
      <c r="M15052" s="12"/>
      <c r="N15052" s="12"/>
      <c r="O15052" s="12"/>
      <c r="P15052" s="12"/>
    </row>
    <row r="15053" spans="4:16" x14ac:dyDescent="0.25">
      <c r="D15053" s="12"/>
      <c r="E15053" s="12"/>
      <c r="F15053" s="12"/>
      <c r="G15053" s="12"/>
      <c r="H15053" s="12"/>
      <c r="M15053" s="12"/>
      <c r="N15053" s="12"/>
      <c r="O15053" s="12"/>
      <c r="P15053" s="12"/>
    </row>
    <row r="15054" spans="4:16" x14ac:dyDescent="0.25">
      <c r="D15054" s="12"/>
      <c r="E15054" s="12"/>
      <c r="F15054" s="12"/>
      <c r="G15054" s="12"/>
      <c r="H15054" s="12"/>
      <c r="M15054" s="12"/>
      <c r="N15054" s="12"/>
      <c r="O15054" s="12"/>
      <c r="P15054" s="12"/>
    </row>
    <row r="15055" spans="4:16" x14ac:dyDescent="0.25">
      <c r="D15055" s="12"/>
      <c r="E15055" s="12"/>
      <c r="F15055" s="12"/>
      <c r="G15055" s="12"/>
      <c r="H15055" s="12"/>
      <c r="M15055" s="12"/>
      <c r="N15055" s="12"/>
      <c r="O15055" s="12"/>
      <c r="P15055" s="12"/>
    </row>
    <row r="15056" spans="4:16" x14ac:dyDescent="0.25">
      <c r="D15056" s="12"/>
      <c r="E15056" s="12"/>
      <c r="F15056" s="12"/>
      <c r="G15056" s="12"/>
      <c r="H15056" s="12"/>
      <c r="M15056" s="12"/>
      <c r="N15056" s="12"/>
      <c r="O15056" s="12"/>
      <c r="P15056" s="12"/>
    </row>
    <row r="15057" spans="4:16" x14ac:dyDescent="0.25">
      <c r="D15057" s="12"/>
      <c r="E15057" s="12"/>
      <c r="F15057" s="12"/>
      <c r="G15057" s="12"/>
      <c r="H15057" s="12"/>
      <c r="M15057" s="12"/>
      <c r="N15057" s="12"/>
      <c r="O15057" s="12"/>
      <c r="P15057" s="12"/>
    </row>
    <row r="15058" spans="4:16" x14ac:dyDescent="0.25">
      <c r="D15058" s="12"/>
      <c r="E15058" s="12"/>
      <c r="F15058" s="12"/>
      <c r="G15058" s="12"/>
      <c r="H15058" s="12"/>
      <c r="M15058" s="12"/>
      <c r="N15058" s="12"/>
      <c r="O15058" s="12"/>
      <c r="P15058" s="12"/>
    </row>
    <row r="15059" spans="4:16" x14ac:dyDescent="0.25">
      <c r="D15059" s="12"/>
      <c r="E15059" s="12"/>
      <c r="F15059" s="12"/>
      <c r="G15059" s="12"/>
      <c r="H15059" s="12"/>
      <c r="M15059" s="12"/>
      <c r="N15059" s="12"/>
      <c r="O15059" s="12"/>
      <c r="P15059" s="12"/>
    </row>
    <row r="15060" spans="4:16" x14ac:dyDescent="0.25">
      <c r="D15060" s="12"/>
      <c r="E15060" s="12"/>
      <c r="F15060" s="12"/>
      <c r="G15060" s="12"/>
      <c r="H15060" s="12"/>
      <c r="M15060" s="12"/>
      <c r="N15060" s="12"/>
      <c r="O15060" s="12"/>
      <c r="P15060" s="12"/>
    </row>
    <row r="15061" spans="4:16" x14ac:dyDescent="0.25">
      <c r="D15061" s="12"/>
      <c r="E15061" s="12"/>
      <c r="F15061" s="12"/>
      <c r="G15061" s="12"/>
      <c r="H15061" s="12"/>
      <c r="M15061" s="12"/>
      <c r="N15061" s="12"/>
      <c r="O15061" s="12"/>
      <c r="P15061" s="12"/>
    </row>
    <row r="15062" spans="4:16" x14ac:dyDescent="0.25">
      <c r="D15062" s="12"/>
      <c r="E15062" s="12"/>
      <c r="F15062" s="12"/>
      <c r="G15062" s="12"/>
      <c r="H15062" s="12"/>
      <c r="M15062" s="12"/>
      <c r="N15062" s="12"/>
      <c r="O15062" s="12"/>
      <c r="P15062" s="12"/>
    </row>
    <row r="15063" spans="4:16" x14ac:dyDescent="0.25">
      <c r="D15063" s="12"/>
      <c r="E15063" s="12"/>
      <c r="F15063" s="12"/>
      <c r="G15063" s="12"/>
      <c r="H15063" s="12"/>
      <c r="M15063" s="12"/>
      <c r="N15063" s="12"/>
      <c r="O15063" s="12"/>
      <c r="P15063" s="12"/>
    </row>
    <row r="15064" spans="4:16" x14ac:dyDescent="0.25">
      <c r="D15064" s="12"/>
      <c r="E15064" s="12"/>
      <c r="F15064" s="12"/>
      <c r="G15064" s="12"/>
      <c r="H15064" s="12"/>
      <c r="M15064" s="12"/>
      <c r="N15064" s="12"/>
      <c r="O15064" s="12"/>
      <c r="P15064" s="12"/>
    </row>
    <row r="15065" spans="4:16" x14ac:dyDescent="0.25">
      <c r="D15065" s="12"/>
      <c r="E15065" s="12"/>
      <c r="F15065" s="12"/>
      <c r="G15065" s="12"/>
      <c r="H15065" s="12"/>
      <c r="M15065" s="12"/>
      <c r="N15065" s="12"/>
      <c r="O15065" s="12"/>
      <c r="P15065" s="12"/>
    </row>
    <row r="15066" spans="4:16" x14ac:dyDescent="0.25">
      <c r="D15066" s="12"/>
      <c r="E15066" s="12"/>
      <c r="F15066" s="12"/>
      <c r="G15066" s="12"/>
      <c r="H15066" s="12"/>
      <c r="M15066" s="12"/>
      <c r="N15066" s="12"/>
      <c r="O15066" s="12"/>
      <c r="P15066" s="12"/>
    </row>
    <row r="15067" spans="4:16" x14ac:dyDescent="0.25">
      <c r="D15067" s="12"/>
      <c r="E15067" s="12"/>
      <c r="F15067" s="12"/>
      <c r="G15067" s="12"/>
      <c r="H15067" s="12"/>
      <c r="M15067" s="12"/>
      <c r="N15067" s="12"/>
      <c r="O15067" s="12"/>
      <c r="P15067" s="12"/>
    </row>
    <row r="15068" spans="4:16" x14ac:dyDescent="0.25">
      <c r="D15068" s="12"/>
      <c r="E15068" s="12"/>
      <c r="F15068" s="12"/>
      <c r="G15068" s="12"/>
      <c r="H15068" s="12"/>
      <c r="M15068" s="12"/>
      <c r="N15068" s="12"/>
      <c r="O15068" s="12"/>
      <c r="P15068" s="12"/>
    </row>
    <row r="15069" spans="4:16" x14ac:dyDescent="0.25">
      <c r="D15069" s="12"/>
      <c r="E15069" s="12"/>
      <c r="F15069" s="12"/>
      <c r="G15069" s="12"/>
      <c r="H15069" s="12"/>
      <c r="M15069" s="12"/>
      <c r="N15069" s="12"/>
      <c r="O15069" s="12"/>
      <c r="P15069" s="12"/>
    </row>
    <row r="15070" spans="4:16" x14ac:dyDescent="0.25">
      <c r="D15070" s="12"/>
      <c r="E15070" s="12"/>
      <c r="F15070" s="12"/>
      <c r="G15070" s="12"/>
      <c r="H15070" s="12"/>
      <c r="M15070" s="12"/>
      <c r="N15070" s="12"/>
      <c r="O15070" s="12"/>
      <c r="P15070" s="12"/>
    </row>
    <row r="15071" spans="4:16" x14ac:dyDescent="0.25">
      <c r="D15071" s="12"/>
      <c r="E15071" s="12"/>
      <c r="F15071" s="12"/>
      <c r="G15071" s="12"/>
      <c r="H15071" s="12"/>
      <c r="M15071" s="12"/>
      <c r="N15071" s="12"/>
      <c r="O15071" s="12"/>
      <c r="P15071" s="12"/>
    </row>
    <row r="15072" spans="4:16" x14ac:dyDescent="0.25">
      <c r="D15072" s="12"/>
      <c r="E15072" s="12"/>
      <c r="F15072" s="12"/>
      <c r="G15072" s="12"/>
      <c r="H15072" s="12"/>
      <c r="M15072" s="12"/>
      <c r="N15072" s="12"/>
      <c r="O15072" s="12"/>
      <c r="P15072" s="12"/>
    </row>
    <row r="15073" spans="4:16" x14ac:dyDescent="0.25">
      <c r="D15073" s="12"/>
      <c r="E15073" s="12"/>
      <c r="F15073" s="12"/>
      <c r="G15073" s="12"/>
      <c r="H15073" s="12"/>
      <c r="M15073" s="12"/>
      <c r="N15073" s="12"/>
      <c r="O15073" s="12"/>
      <c r="P15073" s="12"/>
    </row>
    <row r="15074" spans="4:16" x14ac:dyDescent="0.25">
      <c r="D15074" s="12"/>
      <c r="E15074" s="12"/>
      <c r="F15074" s="12"/>
      <c r="G15074" s="12"/>
      <c r="H15074" s="12"/>
      <c r="M15074" s="12"/>
      <c r="N15074" s="12"/>
      <c r="O15074" s="12"/>
      <c r="P15074" s="12"/>
    </row>
    <row r="15075" spans="4:16" x14ac:dyDescent="0.25">
      <c r="D15075" s="12"/>
      <c r="E15075" s="12"/>
      <c r="F15075" s="12"/>
      <c r="G15075" s="12"/>
      <c r="H15075" s="12"/>
      <c r="M15075" s="12"/>
      <c r="N15075" s="12"/>
      <c r="O15075" s="12"/>
      <c r="P15075" s="12"/>
    </row>
    <row r="15076" spans="4:16" x14ac:dyDescent="0.25">
      <c r="D15076" s="12"/>
      <c r="E15076" s="12"/>
      <c r="F15076" s="12"/>
      <c r="G15076" s="12"/>
      <c r="H15076" s="12"/>
      <c r="M15076" s="12"/>
      <c r="N15076" s="12"/>
      <c r="O15076" s="12"/>
      <c r="P15076" s="12"/>
    </row>
    <row r="15077" spans="4:16" x14ac:dyDescent="0.25">
      <c r="D15077" s="12"/>
      <c r="E15077" s="12"/>
      <c r="F15077" s="12"/>
      <c r="G15077" s="12"/>
      <c r="H15077" s="12"/>
      <c r="M15077" s="12"/>
      <c r="N15077" s="12"/>
      <c r="O15077" s="12"/>
      <c r="P15077" s="12"/>
    </row>
    <row r="15078" spans="4:16" x14ac:dyDescent="0.25">
      <c r="D15078" s="12"/>
      <c r="E15078" s="12"/>
      <c r="F15078" s="12"/>
      <c r="G15078" s="12"/>
      <c r="H15078" s="12"/>
      <c r="M15078" s="12"/>
      <c r="N15078" s="12"/>
      <c r="O15078" s="12"/>
      <c r="P15078" s="12"/>
    </row>
    <row r="15079" spans="4:16" x14ac:dyDescent="0.25">
      <c r="D15079" s="12"/>
      <c r="E15079" s="12"/>
      <c r="F15079" s="12"/>
      <c r="G15079" s="12"/>
      <c r="H15079" s="12"/>
      <c r="M15079" s="12"/>
      <c r="N15079" s="12"/>
      <c r="O15079" s="12"/>
      <c r="P15079" s="12"/>
    </row>
    <row r="15080" spans="4:16" x14ac:dyDescent="0.25">
      <c r="D15080" s="12"/>
      <c r="E15080" s="12"/>
      <c r="F15080" s="12"/>
      <c r="G15080" s="12"/>
      <c r="H15080" s="12"/>
      <c r="M15080" s="12"/>
      <c r="N15080" s="12"/>
      <c r="O15080" s="12"/>
      <c r="P15080" s="12"/>
    </row>
    <row r="15081" spans="4:16" x14ac:dyDescent="0.25">
      <c r="D15081" s="12"/>
      <c r="E15081" s="12"/>
      <c r="F15081" s="12"/>
      <c r="G15081" s="12"/>
      <c r="H15081" s="12"/>
      <c r="M15081" s="12"/>
      <c r="N15081" s="12"/>
      <c r="O15081" s="12"/>
      <c r="P15081" s="12"/>
    </row>
    <row r="15082" spans="4:16" x14ac:dyDescent="0.25">
      <c r="D15082" s="12"/>
      <c r="E15082" s="12"/>
      <c r="F15082" s="12"/>
      <c r="G15082" s="12"/>
      <c r="H15082" s="12"/>
      <c r="M15082" s="12"/>
      <c r="N15082" s="12"/>
      <c r="O15082" s="12"/>
      <c r="P15082" s="12"/>
    </row>
    <row r="15083" spans="4:16" x14ac:dyDescent="0.25">
      <c r="D15083" s="12"/>
      <c r="E15083" s="12"/>
      <c r="F15083" s="12"/>
      <c r="G15083" s="12"/>
      <c r="H15083" s="12"/>
      <c r="M15083" s="12"/>
      <c r="N15083" s="12"/>
      <c r="O15083" s="12"/>
      <c r="P15083" s="12"/>
    </row>
    <row r="15084" spans="4:16" x14ac:dyDescent="0.25">
      <c r="D15084" s="12"/>
      <c r="E15084" s="12"/>
      <c r="F15084" s="12"/>
      <c r="G15084" s="12"/>
      <c r="H15084" s="12"/>
      <c r="M15084" s="12"/>
      <c r="N15084" s="12"/>
      <c r="O15084" s="12"/>
      <c r="P15084" s="12"/>
    </row>
    <row r="15085" spans="4:16" x14ac:dyDescent="0.25">
      <c r="D15085" s="12"/>
      <c r="E15085" s="12"/>
      <c r="F15085" s="12"/>
      <c r="G15085" s="12"/>
      <c r="H15085" s="12"/>
      <c r="M15085" s="12"/>
      <c r="N15085" s="12"/>
      <c r="O15085" s="12"/>
      <c r="P15085" s="12"/>
    </row>
    <row r="15086" spans="4:16" x14ac:dyDescent="0.25">
      <c r="D15086" s="12"/>
      <c r="E15086" s="12"/>
      <c r="F15086" s="12"/>
      <c r="G15086" s="12"/>
      <c r="H15086" s="12"/>
      <c r="M15086" s="12"/>
      <c r="N15086" s="12"/>
      <c r="O15086" s="12"/>
      <c r="P15086" s="12"/>
    </row>
    <row r="15087" spans="4:16" x14ac:dyDescent="0.25">
      <c r="D15087" s="12"/>
      <c r="E15087" s="12"/>
      <c r="F15087" s="12"/>
      <c r="G15087" s="12"/>
      <c r="H15087" s="12"/>
      <c r="M15087" s="12"/>
      <c r="N15087" s="12"/>
      <c r="O15087" s="12"/>
      <c r="P15087" s="12"/>
    </row>
    <row r="15088" spans="4:16" x14ac:dyDescent="0.25">
      <c r="D15088" s="12"/>
      <c r="E15088" s="12"/>
      <c r="F15088" s="12"/>
      <c r="G15088" s="12"/>
      <c r="H15088" s="12"/>
      <c r="M15088" s="12"/>
      <c r="N15088" s="12"/>
      <c r="O15088" s="12"/>
      <c r="P15088" s="12"/>
    </row>
    <row r="15089" spans="4:16" x14ac:dyDescent="0.25">
      <c r="D15089" s="12"/>
      <c r="E15089" s="12"/>
      <c r="F15089" s="12"/>
      <c r="G15089" s="12"/>
      <c r="H15089" s="12"/>
      <c r="M15089" s="12"/>
      <c r="N15089" s="12"/>
      <c r="O15089" s="12"/>
      <c r="P15089" s="12"/>
    </row>
    <row r="15090" spans="4:16" x14ac:dyDescent="0.25">
      <c r="D15090" s="12"/>
      <c r="E15090" s="12"/>
      <c r="F15090" s="12"/>
      <c r="G15090" s="12"/>
      <c r="H15090" s="12"/>
      <c r="M15090" s="12"/>
      <c r="N15090" s="12"/>
      <c r="O15090" s="12"/>
      <c r="P15090" s="12"/>
    </row>
    <row r="15091" spans="4:16" x14ac:dyDescent="0.25">
      <c r="D15091" s="12"/>
      <c r="E15091" s="12"/>
      <c r="F15091" s="12"/>
      <c r="G15091" s="12"/>
      <c r="H15091" s="12"/>
      <c r="M15091" s="12"/>
      <c r="N15091" s="12"/>
      <c r="O15091" s="12"/>
      <c r="P15091" s="12"/>
    </row>
    <row r="15092" spans="4:16" x14ac:dyDescent="0.25">
      <c r="D15092" s="12"/>
      <c r="E15092" s="12"/>
      <c r="F15092" s="12"/>
      <c r="G15092" s="12"/>
      <c r="H15092" s="12"/>
      <c r="M15092" s="12"/>
      <c r="N15092" s="12"/>
      <c r="O15092" s="12"/>
      <c r="P15092" s="12"/>
    </row>
    <row r="15093" spans="4:16" x14ac:dyDescent="0.25">
      <c r="D15093" s="12"/>
      <c r="E15093" s="12"/>
      <c r="F15093" s="12"/>
      <c r="G15093" s="12"/>
      <c r="H15093" s="12"/>
      <c r="M15093" s="12"/>
      <c r="N15093" s="12"/>
      <c r="O15093" s="12"/>
      <c r="P15093" s="12"/>
    </row>
    <row r="15094" spans="4:16" x14ac:dyDescent="0.25">
      <c r="D15094" s="12"/>
      <c r="E15094" s="12"/>
      <c r="F15094" s="12"/>
      <c r="G15094" s="12"/>
      <c r="H15094" s="12"/>
      <c r="M15094" s="12"/>
      <c r="N15094" s="12"/>
      <c r="O15094" s="12"/>
      <c r="P15094" s="12"/>
    </row>
    <row r="15095" spans="4:16" x14ac:dyDescent="0.25">
      <c r="D15095" s="12"/>
      <c r="E15095" s="12"/>
      <c r="F15095" s="12"/>
      <c r="G15095" s="12"/>
      <c r="H15095" s="12"/>
      <c r="M15095" s="12"/>
      <c r="N15095" s="12"/>
      <c r="O15095" s="12"/>
      <c r="P15095" s="12"/>
    </row>
    <row r="15096" spans="4:16" x14ac:dyDescent="0.25">
      <c r="D15096" s="12"/>
      <c r="E15096" s="12"/>
      <c r="F15096" s="12"/>
      <c r="G15096" s="12"/>
      <c r="H15096" s="12"/>
      <c r="M15096" s="12"/>
      <c r="N15096" s="12"/>
      <c r="O15096" s="12"/>
      <c r="P15096" s="12"/>
    </row>
    <row r="15097" spans="4:16" x14ac:dyDescent="0.25">
      <c r="D15097" s="12"/>
      <c r="E15097" s="12"/>
      <c r="F15097" s="12"/>
      <c r="G15097" s="12"/>
      <c r="H15097" s="12"/>
      <c r="M15097" s="12"/>
      <c r="N15097" s="12"/>
      <c r="O15097" s="12"/>
      <c r="P15097" s="12"/>
    </row>
    <row r="15098" spans="4:16" x14ac:dyDescent="0.25">
      <c r="D15098" s="12"/>
      <c r="E15098" s="12"/>
      <c r="F15098" s="12"/>
      <c r="G15098" s="12"/>
      <c r="H15098" s="12"/>
      <c r="M15098" s="12"/>
      <c r="N15098" s="12"/>
      <c r="O15098" s="12"/>
      <c r="P15098" s="12"/>
    </row>
    <row r="15099" spans="4:16" x14ac:dyDescent="0.25">
      <c r="D15099" s="12"/>
      <c r="E15099" s="12"/>
      <c r="F15099" s="12"/>
      <c r="G15099" s="12"/>
      <c r="H15099" s="12"/>
      <c r="M15099" s="12"/>
      <c r="N15099" s="12"/>
      <c r="O15099" s="12"/>
      <c r="P15099" s="12"/>
    </row>
    <row r="15100" spans="4:16" x14ac:dyDescent="0.25">
      <c r="D15100" s="12"/>
      <c r="E15100" s="12"/>
      <c r="F15100" s="12"/>
      <c r="G15100" s="12"/>
      <c r="H15100" s="12"/>
      <c r="M15100" s="12"/>
      <c r="N15100" s="12"/>
      <c r="O15100" s="12"/>
      <c r="P15100" s="12"/>
    </row>
    <row r="15101" spans="4:16" x14ac:dyDescent="0.25">
      <c r="D15101" s="12"/>
      <c r="E15101" s="12"/>
      <c r="F15101" s="12"/>
      <c r="G15101" s="12"/>
      <c r="H15101" s="12"/>
      <c r="M15101" s="12"/>
      <c r="N15101" s="12"/>
      <c r="O15101" s="12"/>
      <c r="P15101" s="12"/>
    </row>
    <row r="15102" spans="4:16" x14ac:dyDescent="0.25">
      <c r="D15102" s="12"/>
      <c r="E15102" s="12"/>
      <c r="F15102" s="12"/>
      <c r="G15102" s="12"/>
      <c r="H15102" s="12"/>
      <c r="M15102" s="12"/>
      <c r="N15102" s="12"/>
      <c r="O15102" s="12"/>
      <c r="P15102" s="12"/>
    </row>
    <row r="15103" spans="4:16" x14ac:dyDescent="0.25">
      <c r="D15103" s="12"/>
      <c r="E15103" s="12"/>
      <c r="F15103" s="12"/>
      <c r="G15103" s="12"/>
      <c r="H15103" s="12"/>
      <c r="M15103" s="12"/>
      <c r="N15103" s="12"/>
      <c r="O15103" s="12"/>
      <c r="P15103" s="12"/>
    </row>
    <row r="15104" spans="4:16" x14ac:dyDescent="0.25">
      <c r="D15104" s="12"/>
      <c r="E15104" s="12"/>
      <c r="F15104" s="12"/>
      <c r="G15104" s="12"/>
      <c r="H15104" s="12"/>
      <c r="M15104" s="12"/>
      <c r="N15104" s="12"/>
      <c r="O15104" s="12"/>
      <c r="P15104" s="12"/>
    </row>
    <row r="15105" spans="4:16" x14ac:dyDescent="0.25">
      <c r="D15105" s="12"/>
      <c r="E15105" s="12"/>
      <c r="F15105" s="12"/>
      <c r="G15105" s="12"/>
      <c r="H15105" s="12"/>
      <c r="M15105" s="12"/>
      <c r="N15105" s="12"/>
      <c r="O15105" s="12"/>
      <c r="P15105" s="12"/>
    </row>
    <row r="15106" spans="4:16" x14ac:dyDescent="0.25">
      <c r="D15106" s="12"/>
      <c r="E15106" s="12"/>
      <c r="F15106" s="12"/>
      <c r="G15106" s="12"/>
      <c r="H15106" s="12"/>
      <c r="M15106" s="12"/>
      <c r="N15106" s="12"/>
      <c r="O15106" s="12"/>
      <c r="P15106" s="12"/>
    </row>
    <row r="15107" spans="4:16" x14ac:dyDescent="0.25">
      <c r="D15107" s="12"/>
      <c r="E15107" s="12"/>
      <c r="F15107" s="12"/>
      <c r="G15107" s="12"/>
      <c r="H15107" s="12"/>
      <c r="M15107" s="12"/>
      <c r="N15107" s="12"/>
      <c r="O15107" s="12"/>
      <c r="P15107" s="12"/>
    </row>
    <row r="15108" spans="4:16" x14ac:dyDescent="0.25">
      <c r="D15108" s="12"/>
      <c r="E15108" s="12"/>
      <c r="F15108" s="12"/>
      <c r="G15108" s="12"/>
      <c r="H15108" s="12"/>
      <c r="M15108" s="12"/>
      <c r="N15108" s="12"/>
      <c r="O15108" s="12"/>
      <c r="P15108" s="12"/>
    </row>
    <row r="15109" spans="4:16" x14ac:dyDescent="0.25">
      <c r="D15109" s="12"/>
      <c r="E15109" s="12"/>
      <c r="F15109" s="12"/>
      <c r="G15109" s="12"/>
      <c r="H15109" s="12"/>
      <c r="M15109" s="12"/>
      <c r="N15109" s="12"/>
      <c r="O15109" s="12"/>
      <c r="P15109" s="12"/>
    </row>
    <row r="15110" spans="4:16" x14ac:dyDescent="0.25">
      <c r="D15110" s="12"/>
      <c r="E15110" s="12"/>
      <c r="F15110" s="12"/>
      <c r="G15110" s="12"/>
      <c r="H15110" s="12"/>
      <c r="M15110" s="12"/>
      <c r="N15110" s="12"/>
      <c r="O15110" s="12"/>
      <c r="P15110" s="12"/>
    </row>
    <row r="15111" spans="4:16" x14ac:dyDescent="0.25">
      <c r="D15111" s="12"/>
      <c r="E15111" s="12"/>
      <c r="F15111" s="12"/>
      <c r="G15111" s="12"/>
      <c r="H15111" s="12"/>
      <c r="M15111" s="12"/>
      <c r="N15111" s="12"/>
      <c r="O15111" s="12"/>
      <c r="P15111" s="12"/>
    </row>
    <row r="15112" spans="4:16" x14ac:dyDescent="0.25">
      <c r="D15112" s="12"/>
      <c r="E15112" s="12"/>
      <c r="F15112" s="12"/>
      <c r="G15112" s="12"/>
      <c r="H15112" s="12"/>
      <c r="M15112" s="12"/>
      <c r="N15112" s="12"/>
      <c r="O15112" s="12"/>
      <c r="P15112" s="12"/>
    </row>
    <row r="15113" spans="4:16" x14ac:dyDescent="0.25">
      <c r="D15113" s="12"/>
      <c r="E15113" s="12"/>
      <c r="F15113" s="12"/>
      <c r="G15113" s="12"/>
      <c r="H15113" s="12"/>
      <c r="M15113" s="12"/>
      <c r="N15113" s="12"/>
      <c r="O15113" s="12"/>
      <c r="P15113" s="12"/>
    </row>
    <row r="15114" spans="4:16" x14ac:dyDescent="0.25">
      <c r="D15114" s="12"/>
      <c r="E15114" s="12"/>
      <c r="F15114" s="12"/>
      <c r="G15114" s="12"/>
      <c r="H15114" s="12"/>
      <c r="M15114" s="12"/>
      <c r="N15114" s="12"/>
      <c r="O15114" s="12"/>
      <c r="P15114" s="12"/>
    </row>
    <row r="15115" spans="4:16" x14ac:dyDescent="0.25">
      <c r="D15115" s="12"/>
      <c r="E15115" s="12"/>
      <c r="F15115" s="12"/>
      <c r="G15115" s="12"/>
      <c r="H15115" s="12"/>
      <c r="M15115" s="12"/>
      <c r="N15115" s="12"/>
      <c r="O15115" s="12"/>
      <c r="P15115" s="12"/>
    </row>
    <row r="15116" spans="4:16" x14ac:dyDescent="0.25">
      <c r="D15116" s="12"/>
      <c r="E15116" s="12"/>
      <c r="F15116" s="12"/>
      <c r="G15116" s="12"/>
      <c r="H15116" s="12"/>
      <c r="M15116" s="12"/>
      <c r="N15116" s="12"/>
      <c r="O15116" s="12"/>
      <c r="P15116" s="12"/>
    </row>
    <row r="15117" spans="4:16" x14ac:dyDescent="0.25">
      <c r="D15117" s="12"/>
      <c r="E15117" s="12"/>
      <c r="F15117" s="12"/>
      <c r="G15117" s="12"/>
      <c r="H15117" s="12"/>
      <c r="M15117" s="12"/>
      <c r="N15117" s="12"/>
      <c r="O15117" s="12"/>
      <c r="P15117" s="12"/>
    </row>
    <row r="15118" spans="4:16" x14ac:dyDescent="0.25">
      <c r="D15118" s="12"/>
      <c r="E15118" s="12"/>
      <c r="F15118" s="12"/>
      <c r="G15118" s="12"/>
      <c r="H15118" s="12"/>
      <c r="M15118" s="12"/>
      <c r="N15118" s="12"/>
      <c r="O15118" s="12"/>
      <c r="P15118" s="12"/>
    </row>
    <row r="15119" spans="4:16" x14ac:dyDescent="0.25">
      <c r="D15119" s="12"/>
      <c r="E15119" s="12"/>
      <c r="F15119" s="12"/>
      <c r="G15119" s="12"/>
      <c r="H15119" s="12"/>
      <c r="M15119" s="12"/>
      <c r="N15119" s="12"/>
      <c r="O15119" s="12"/>
      <c r="P15119" s="12"/>
    </row>
    <row r="15120" spans="4:16" x14ac:dyDescent="0.25">
      <c r="D15120" s="12"/>
      <c r="E15120" s="12"/>
      <c r="F15120" s="12"/>
      <c r="G15120" s="12"/>
      <c r="H15120" s="12"/>
      <c r="M15120" s="12"/>
      <c r="N15120" s="12"/>
      <c r="O15120" s="12"/>
      <c r="P15120" s="12"/>
    </row>
    <row r="15121" spans="4:16" x14ac:dyDescent="0.25">
      <c r="D15121" s="12"/>
      <c r="E15121" s="12"/>
      <c r="F15121" s="12"/>
      <c r="G15121" s="12"/>
      <c r="H15121" s="12"/>
      <c r="M15121" s="12"/>
      <c r="N15121" s="12"/>
      <c r="O15121" s="12"/>
      <c r="P15121" s="12"/>
    </row>
    <row r="15122" spans="4:16" x14ac:dyDescent="0.25">
      <c r="D15122" s="12"/>
      <c r="E15122" s="12"/>
      <c r="F15122" s="12"/>
      <c r="G15122" s="12"/>
      <c r="H15122" s="12"/>
      <c r="M15122" s="12"/>
      <c r="N15122" s="12"/>
      <c r="O15122" s="12"/>
      <c r="P15122" s="12"/>
    </row>
    <row r="15123" spans="4:16" x14ac:dyDescent="0.25">
      <c r="D15123" s="12"/>
      <c r="E15123" s="12"/>
      <c r="F15123" s="12"/>
      <c r="G15123" s="12"/>
      <c r="H15123" s="12"/>
      <c r="M15123" s="12"/>
      <c r="N15123" s="12"/>
      <c r="O15123" s="12"/>
      <c r="P15123" s="12"/>
    </row>
    <row r="15124" spans="4:16" x14ac:dyDescent="0.25">
      <c r="D15124" s="12"/>
      <c r="E15124" s="12"/>
      <c r="F15124" s="12"/>
      <c r="G15124" s="12"/>
      <c r="H15124" s="12"/>
      <c r="M15124" s="12"/>
      <c r="N15124" s="12"/>
      <c r="O15124" s="12"/>
      <c r="P15124" s="12"/>
    </row>
    <row r="15125" spans="4:16" x14ac:dyDescent="0.25">
      <c r="D15125" s="12"/>
      <c r="E15125" s="12"/>
      <c r="F15125" s="12"/>
      <c r="G15125" s="12"/>
      <c r="H15125" s="12"/>
      <c r="M15125" s="12"/>
      <c r="N15125" s="12"/>
      <c r="O15125" s="12"/>
      <c r="P15125" s="12"/>
    </row>
    <row r="15126" spans="4:16" x14ac:dyDescent="0.25">
      <c r="D15126" s="12"/>
      <c r="E15126" s="12"/>
      <c r="F15126" s="12"/>
      <c r="G15126" s="12"/>
      <c r="H15126" s="12"/>
      <c r="M15126" s="12"/>
      <c r="N15126" s="12"/>
      <c r="O15126" s="12"/>
      <c r="P15126" s="12"/>
    </row>
    <row r="15127" spans="4:16" x14ac:dyDescent="0.25">
      <c r="D15127" s="12"/>
      <c r="E15127" s="12"/>
      <c r="F15127" s="12"/>
      <c r="G15127" s="12"/>
      <c r="H15127" s="12"/>
      <c r="M15127" s="12"/>
      <c r="N15127" s="12"/>
      <c r="O15127" s="12"/>
      <c r="P15127" s="12"/>
    </row>
    <row r="15128" spans="4:16" x14ac:dyDescent="0.25">
      <c r="D15128" s="12"/>
      <c r="E15128" s="12"/>
      <c r="F15128" s="12"/>
      <c r="G15128" s="12"/>
      <c r="H15128" s="12"/>
      <c r="M15128" s="12"/>
      <c r="N15128" s="12"/>
      <c r="O15128" s="12"/>
      <c r="P15128" s="12"/>
    </row>
    <row r="15129" spans="4:16" x14ac:dyDescent="0.25">
      <c r="D15129" s="12"/>
      <c r="E15129" s="12"/>
      <c r="F15129" s="12"/>
      <c r="G15129" s="12"/>
      <c r="H15129" s="12"/>
      <c r="M15129" s="12"/>
      <c r="N15129" s="12"/>
      <c r="O15129" s="12"/>
      <c r="P15129" s="12"/>
    </row>
    <row r="15130" spans="4:16" x14ac:dyDescent="0.25">
      <c r="D15130" s="12"/>
      <c r="E15130" s="12"/>
      <c r="F15130" s="12"/>
      <c r="G15130" s="12"/>
      <c r="H15130" s="12"/>
      <c r="M15130" s="12"/>
      <c r="N15130" s="12"/>
      <c r="O15130" s="12"/>
      <c r="P15130" s="12"/>
    </row>
    <row r="15131" spans="4:16" x14ac:dyDescent="0.25">
      <c r="D15131" s="12"/>
      <c r="E15131" s="12"/>
      <c r="F15131" s="12"/>
      <c r="G15131" s="12"/>
      <c r="H15131" s="12"/>
      <c r="M15131" s="12"/>
      <c r="N15131" s="12"/>
      <c r="O15131" s="12"/>
      <c r="P15131" s="12"/>
    </row>
    <row r="15132" spans="4:16" x14ac:dyDescent="0.25">
      <c r="D15132" s="12"/>
      <c r="E15132" s="12"/>
      <c r="F15132" s="12"/>
      <c r="G15132" s="12"/>
      <c r="H15132" s="12"/>
      <c r="M15132" s="12"/>
      <c r="N15132" s="12"/>
      <c r="O15132" s="12"/>
      <c r="P15132" s="12"/>
    </row>
    <row r="15133" spans="4:16" x14ac:dyDescent="0.25">
      <c r="D15133" s="12"/>
      <c r="E15133" s="12"/>
      <c r="F15133" s="12"/>
      <c r="G15133" s="12"/>
      <c r="H15133" s="12"/>
      <c r="M15133" s="12"/>
      <c r="N15133" s="12"/>
      <c r="O15133" s="12"/>
      <c r="P15133" s="12"/>
    </row>
    <row r="15134" spans="4:16" x14ac:dyDescent="0.25">
      <c r="D15134" s="12"/>
      <c r="E15134" s="12"/>
      <c r="F15134" s="12"/>
      <c r="G15134" s="12"/>
      <c r="H15134" s="12"/>
      <c r="M15134" s="12"/>
      <c r="N15134" s="12"/>
      <c r="O15134" s="12"/>
      <c r="P15134" s="12"/>
    </row>
    <row r="15135" spans="4:16" x14ac:dyDescent="0.25">
      <c r="D15135" s="12"/>
      <c r="E15135" s="12"/>
      <c r="F15135" s="12"/>
      <c r="G15135" s="12"/>
      <c r="H15135" s="12"/>
      <c r="M15135" s="12"/>
      <c r="N15135" s="12"/>
      <c r="O15135" s="12"/>
      <c r="P15135" s="12"/>
    </row>
    <row r="15136" spans="4:16" x14ac:dyDescent="0.25">
      <c r="D15136" s="12"/>
      <c r="E15136" s="12"/>
      <c r="F15136" s="12"/>
      <c r="G15136" s="12"/>
      <c r="H15136" s="12"/>
      <c r="M15136" s="12"/>
      <c r="N15136" s="12"/>
      <c r="O15136" s="12"/>
      <c r="P15136" s="12"/>
    </row>
    <row r="15137" spans="4:16" x14ac:dyDescent="0.25">
      <c r="D15137" s="12"/>
      <c r="E15137" s="12"/>
      <c r="F15137" s="12"/>
      <c r="G15137" s="12"/>
      <c r="H15137" s="12"/>
      <c r="M15137" s="12"/>
      <c r="N15137" s="12"/>
      <c r="O15137" s="12"/>
      <c r="P15137" s="12"/>
    </row>
    <row r="15138" spans="4:16" x14ac:dyDescent="0.25">
      <c r="D15138" s="12"/>
      <c r="E15138" s="12"/>
      <c r="F15138" s="12"/>
      <c r="G15138" s="12"/>
      <c r="H15138" s="12"/>
      <c r="M15138" s="12"/>
      <c r="N15138" s="12"/>
      <c r="O15138" s="12"/>
      <c r="P15138" s="12"/>
    </row>
    <row r="15139" spans="4:16" x14ac:dyDescent="0.25">
      <c r="D15139" s="12"/>
      <c r="E15139" s="12"/>
      <c r="F15139" s="12"/>
      <c r="G15139" s="12"/>
      <c r="H15139" s="12"/>
      <c r="M15139" s="12"/>
      <c r="N15139" s="12"/>
      <c r="O15139" s="12"/>
      <c r="P15139" s="12"/>
    </row>
    <row r="15140" spans="4:16" x14ac:dyDescent="0.25">
      <c r="D15140" s="12"/>
      <c r="E15140" s="12"/>
      <c r="F15140" s="12"/>
      <c r="G15140" s="12"/>
      <c r="H15140" s="12"/>
      <c r="M15140" s="12"/>
      <c r="N15140" s="12"/>
      <c r="O15140" s="12"/>
      <c r="P15140" s="12"/>
    </row>
    <row r="15141" spans="4:16" x14ac:dyDescent="0.25">
      <c r="D15141" s="12"/>
      <c r="E15141" s="12"/>
      <c r="F15141" s="12"/>
      <c r="G15141" s="12"/>
      <c r="H15141" s="12"/>
      <c r="M15141" s="12"/>
      <c r="N15141" s="12"/>
      <c r="O15141" s="12"/>
      <c r="P15141" s="12"/>
    </row>
    <row r="15142" spans="4:16" x14ac:dyDescent="0.25">
      <c r="D15142" s="12"/>
      <c r="E15142" s="12"/>
      <c r="F15142" s="12"/>
      <c r="G15142" s="12"/>
      <c r="H15142" s="12"/>
      <c r="M15142" s="12"/>
      <c r="N15142" s="12"/>
      <c r="O15142" s="12"/>
      <c r="P15142" s="12"/>
    </row>
    <row r="15143" spans="4:16" x14ac:dyDescent="0.25">
      <c r="D15143" s="12"/>
      <c r="E15143" s="12"/>
      <c r="F15143" s="12"/>
      <c r="G15143" s="12"/>
      <c r="H15143" s="12"/>
      <c r="M15143" s="12"/>
      <c r="N15143" s="12"/>
      <c r="O15143" s="12"/>
      <c r="P15143" s="12"/>
    </row>
    <row r="15144" spans="4:16" x14ac:dyDescent="0.25">
      <c r="D15144" s="12"/>
      <c r="E15144" s="12"/>
      <c r="F15144" s="12"/>
      <c r="G15144" s="12"/>
      <c r="H15144" s="12"/>
      <c r="M15144" s="12"/>
      <c r="N15144" s="12"/>
      <c r="O15144" s="12"/>
      <c r="P15144" s="12"/>
    </row>
    <row r="15145" spans="4:16" x14ac:dyDescent="0.25">
      <c r="D15145" s="12"/>
      <c r="E15145" s="12"/>
      <c r="F15145" s="12"/>
      <c r="G15145" s="12"/>
      <c r="H15145" s="12"/>
      <c r="M15145" s="12"/>
      <c r="N15145" s="12"/>
      <c r="O15145" s="12"/>
      <c r="P15145" s="12"/>
    </row>
    <row r="15146" spans="4:16" x14ac:dyDescent="0.25">
      <c r="D15146" s="12"/>
      <c r="E15146" s="12"/>
      <c r="F15146" s="12"/>
      <c r="G15146" s="12"/>
      <c r="H15146" s="12"/>
      <c r="M15146" s="12"/>
      <c r="N15146" s="12"/>
      <c r="O15146" s="12"/>
      <c r="P15146" s="12"/>
    </row>
    <row r="15147" spans="4:16" x14ac:dyDescent="0.25">
      <c r="D15147" s="12"/>
      <c r="E15147" s="12"/>
      <c r="F15147" s="12"/>
      <c r="G15147" s="12"/>
      <c r="H15147" s="12"/>
      <c r="M15147" s="12"/>
      <c r="N15147" s="12"/>
      <c r="O15147" s="12"/>
      <c r="P15147" s="12"/>
    </row>
    <row r="15148" spans="4:16" x14ac:dyDescent="0.25">
      <c r="D15148" s="12"/>
      <c r="E15148" s="12"/>
      <c r="F15148" s="12"/>
      <c r="G15148" s="12"/>
      <c r="H15148" s="12"/>
      <c r="M15148" s="12"/>
      <c r="N15148" s="12"/>
      <c r="O15148" s="12"/>
      <c r="P15148" s="12"/>
    </row>
    <row r="15149" spans="4:16" x14ac:dyDescent="0.25">
      <c r="D15149" s="12"/>
      <c r="E15149" s="12"/>
      <c r="F15149" s="12"/>
      <c r="G15149" s="12"/>
      <c r="H15149" s="12"/>
      <c r="M15149" s="12"/>
      <c r="N15149" s="12"/>
      <c r="O15149" s="12"/>
      <c r="P15149" s="12"/>
    </row>
    <row r="15150" spans="4:16" x14ac:dyDescent="0.25">
      <c r="D15150" s="12"/>
      <c r="E15150" s="12"/>
      <c r="F15150" s="12"/>
      <c r="G15150" s="12"/>
      <c r="H15150" s="12"/>
      <c r="M15150" s="12"/>
      <c r="N15150" s="12"/>
      <c r="O15150" s="12"/>
      <c r="P15150" s="12"/>
    </row>
    <row r="15151" spans="4:16" x14ac:dyDescent="0.25">
      <c r="D15151" s="12"/>
      <c r="E15151" s="12"/>
      <c r="F15151" s="12"/>
      <c r="G15151" s="12"/>
      <c r="H15151" s="12"/>
      <c r="M15151" s="12"/>
      <c r="N15151" s="12"/>
      <c r="O15151" s="12"/>
      <c r="P15151" s="12"/>
    </row>
    <row r="15152" spans="4:16" x14ac:dyDescent="0.25">
      <c r="D15152" s="12"/>
      <c r="E15152" s="12"/>
      <c r="F15152" s="12"/>
      <c r="G15152" s="12"/>
      <c r="H15152" s="12"/>
      <c r="M15152" s="12"/>
      <c r="N15152" s="12"/>
      <c r="O15152" s="12"/>
      <c r="P15152" s="12"/>
    </row>
    <row r="15153" spans="4:16" x14ac:dyDescent="0.25">
      <c r="D15153" s="12"/>
      <c r="E15153" s="12"/>
      <c r="F15153" s="12"/>
      <c r="G15153" s="12"/>
      <c r="H15153" s="12"/>
      <c r="M15153" s="12"/>
      <c r="N15153" s="12"/>
      <c r="O15153" s="12"/>
      <c r="P15153" s="12"/>
    </row>
    <row r="15154" spans="4:16" x14ac:dyDescent="0.25">
      <c r="D15154" s="12"/>
      <c r="E15154" s="12"/>
      <c r="F15154" s="12"/>
      <c r="G15154" s="12"/>
      <c r="H15154" s="12"/>
      <c r="M15154" s="12"/>
      <c r="N15154" s="12"/>
      <c r="O15154" s="12"/>
      <c r="P15154" s="12"/>
    </row>
    <row r="15155" spans="4:16" x14ac:dyDescent="0.25">
      <c r="D15155" s="12"/>
      <c r="E15155" s="12"/>
      <c r="F15155" s="12"/>
      <c r="G15155" s="12"/>
      <c r="H15155" s="12"/>
      <c r="M15155" s="12"/>
      <c r="N15155" s="12"/>
      <c r="O15155" s="12"/>
      <c r="P15155" s="12"/>
    </row>
    <row r="15156" spans="4:16" x14ac:dyDescent="0.25">
      <c r="D15156" s="12"/>
      <c r="E15156" s="12"/>
      <c r="F15156" s="12"/>
      <c r="G15156" s="12"/>
      <c r="H15156" s="12"/>
      <c r="M15156" s="12"/>
      <c r="N15156" s="12"/>
      <c r="O15156" s="12"/>
      <c r="P15156" s="12"/>
    </row>
    <row r="15157" spans="4:16" x14ac:dyDescent="0.25">
      <c r="D15157" s="12"/>
      <c r="E15157" s="12"/>
      <c r="F15157" s="12"/>
      <c r="G15157" s="12"/>
      <c r="H15157" s="12"/>
      <c r="M15157" s="12"/>
      <c r="N15157" s="12"/>
      <c r="O15157" s="12"/>
      <c r="P15157" s="12"/>
    </row>
    <row r="15158" spans="4:16" x14ac:dyDescent="0.25">
      <c r="D15158" s="12"/>
      <c r="E15158" s="12"/>
      <c r="F15158" s="12"/>
      <c r="G15158" s="12"/>
      <c r="H15158" s="12"/>
      <c r="M15158" s="12"/>
      <c r="N15158" s="12"/>
      <c r="O15158" s="12"/>
      <c r="P15158" s="12"/>
    </row>
    <row r="15159" spans="4:16" x14ac:dyDescent="0.25">
      <c r="D15159" s="12"/>
      <c r="E15159" s="12"/>
      <c r="F15159" s="12"/>
      <c r="G15159" s="12"/>
      <c r="H15159" s="12"/>
      <c r="M15159" s="12"/>
      <c r="N15159" s="12"/>
      <c r="O15159" s="12"/>
      <c r="P15159" s="12"/>
    </row>
    <row r="15160" spans="4:16" x14ac:dyDescent="0.25">
      <c r="D15160" s="12"/>
      <c r="E15160" s="12"/>
      <c r="F15160" s="12"/>
      <c r="G15160" s="12"/>
      <c r="H15160" s="12"/>
      <c r="M15160" s="12"/>
      <c r="N15160" s="12"/>
      <c r="O15160" s="12"/>
      <c r="P15160" s="12"/>
    </row>
    <row r="15161" spans="4:16" x14ac:dyDescent="0.25">
      <c r="D15161" s="12"/>
      <c r="E15161" s="12"/>
      <c r="F15161" s="12"/>
      <c r="G15161" s="12"/>
      <c r="H15161" s="12"/>
      <c r="M15161" s="12"/>
      <c r="N15161" s="12"/>
      <c r="O15161" s="12"/>
      <c r="P15161" s="12"/>
    </row>
    <row r="15162" spans="4:16" x14ac:dyDescent="0.25">
      <c r="D15162" s="12"/>
      <c r="E15162" s="12"/>
      <c r="F15162" s="12"/>
      <c r="G15162" s="12"/>
      <c r="H15162" s="12"/>
      <c r="M15162" s="12"/>
      <c r="N15162" s="12"/>
      <c r="O15162" s="12"/>
      <c r="P15162" s="12"/>
    </row>
    <row r="15163" spans="4:16" x14ac:dyDescent="0.25">
      <c r="D15163" s="12"/>
      <c r="E15163" s="12"/>
      <c r="F15163" s="12"/>
      <c r="G15163" s="12"/>
      <c r="H15163" s="12"/>
      <c r="M15163" s="12"/>
      <c r="N15163" s="12"/>
      <c r="O15163" s="12"/>
      <c r="P15163" s="12"/>
    </row>
    <row r="15164" spans="4:16" x14ac:dyDescent="0.25">
      <c r="D15164" s="12"/>
      <c r="E15164" s="12"/>
      <c r="F15164" s="12"/>
      <c r="G15164" s="12"/>
      <c r="H15164" s="12"/>
      <c r="M15164" s="12"/>
      <c r="N15164" s="12"/>
      <c r="O15164" s="12"/>
      <c r="P15164" s="12"/>
    </row>
    <row r="15165" spans="4:16" x14ac:dyDescent="0.25">
      <c r="D15165" s="12"/>
      <c r="E15165" s="12"/>
      <c r="F15165" s="12"/>
      <c r="G15165" s="12"/>
      <c r="H15165" s="12"/>
      <c r="M15165" s="12"/>
      <c r="N15165" s="12"/>
      <c r="O15165" s="12"/>
      <c r="P15165" s="12"/>
    </row>
    <row r="15166" spans="4:16" x14ac:dyDescent="0.25">
      <c r="D15166" s="12"/>
      <c r="E15166" s="12"/>
      <c r="F15166" s="12"/>
      <c r="G15166" s="12"/>
      <c r="H15166" s="12"/>
      <c r="M15166" s="12"/>
      <c r="N15166" s="12"/>
      <c r="O15166" s="12"/>
      <c r="P15166" s="12"/>
    </row>
    <row r="15167" spans="4:16" x14ac:dyDescent="0.25">
      <c r="D15167" s="12"/>
      <c r="E15167" s="12"/>
      <c r="F15167" s="12"/>
      <c r="G15167" s="12"/>
      <c r="H15167" s="12"/>
      <c r="M15167" s="12"/>
      <c r="N15167" s="12"/>
      <c r="O15167" s="12"/>
      <c r="P15167" s="12"/>
    </row>
    <row r="15168" spans="4:16" x14ac:dyDescent="0.25">
      <c r="D15168" s="12"/>
      <c r="E15168" s="12"/>
      <c r="F15168" s="12"/>
      <c r="G15168" s="12"/>
      <c r="H15168" s="12"/>
      <c r="M15168" s="12"/>
      <c r="N15168" s="12"/>
      <c r="O15168" s="12"/>
      <c r="P15168" s="12"/>
    </row>
    <row r="15169" spans="4:16" x14ac:dyDescent="0.25">
      <c r="D15169" s="12"/>
      <c r="E15169" s="12"/>
      <c r="F15169" s="12"/>
      <c r="G15169" s="12"/>
      <c r="H15169" s="12"/>
      <c r="M15169" s="12"/>
      <c r="N15169" s="12"/>
      <c r="O15169" s="12"/>
      <c r="P15169" s="12"/>
    </row>
    <row r="15170" spans="4:16" x14ac:dyDescent="0.25">
      <c r="D15170" s="12"/>
      <c r="E15170" s="12"/>
      <c r="F15170" s="12"/>
      <c r="G15170" s="12"/>
      <c r="H15170" s="12"/>
      <c r="M15170" s="12"/>
      <c r="N15170" s="12"/>
      <c r="O15170" s="12"/>
      <c r="P15170" s="12"/>
    </row>
    <row r="15171" spans="4:16" x14ac:dyDescent="0.25">
      <c r="D15171" s="12"/>
      <c r="E15171" s="12"/>
      <c r="F15171" s="12"/>
      <c r="G15171" s="12"/>
      <c r="H15171" s="12"/>
      <c r="M15171" s="12"/>
      <c r="N15171" s="12"/>
      <c r="O15171" s="12"/>
      <c r="P15171" s="12"/>
    </row>
    <row r="15172" spans="4:16" x14ac:dyDescent="0.25">
      <c r="D15172" s="12"/>
      <c r="E15172" s="12"/>
      <c r="F15172" s="12"/>
      <c r="G15172" s="12"/>
      <c r="H15172" s="12"/>
      <c r="M15172" s="12"/>
      <c r="N15172" s="12"/>
      <c r="O15172" s="12"/>
      <c r="P15172" s="12"/>
    </row>
    <row r="15173" spans="4:16" x14ac:dyDescent="0.25">
      <c r="D15173" s="12"/>
      <c r="E15173" s="12"/>
      <c r="F15173" s="12"/>
      <c r="G15173" s="12"/>
      <c r="H15173" s="12"/>
      <c r="M15173" s="12"/>
      <c r="N15173" s="12"/>
      <c r="O15173" s="12"/>
      <c r="P15173" s="12"/>
    </row>
    <row r="15174" spans="4:16" x14ac:dyDescent="0.25">
      <c r="D15174" s="12"/>
      <c r="E15174" s="12"/>
      <c r="F15174" s="12"/>
      <c r="G15174" s="12"/>
      <c r="H15174" s="12"/>
      <c r="M15174" s="12"/>
      <c r="N15174" s="12"/>
      <c r="O15174" s="12"/>
      <c r="P15174" s="12"/>
    </row>
    <row r="15175" spans="4:16" x14ac:dyDescent="0.25">
      <c r="D15175" s="12"/>
      <c r="E15175" s="12"/>
      <c r="F15175" s="12"/>
      <c r="G15175" s="12"/>
      <c r="H15175" s="12"/>
      <c r="M15175" s="12"/>
      <c r="N15175" s="12"/>
      <c r="O15175" s="12"/>
      <c r="P15175" s="12"/>
    </row>
    <row r="15176" spans="4:16" x14ac:dyDescent="0.25">
      <c r="D15176" s="12"/>
      <c r="E15176" s="12"/>
      <c r="F15176" s="12"/>
      <c r="G15176" s="12"/>
      <c r="H15176" s="12"/>
      <c r="M15176" s="12"/>
      <c r="N15176" s="12"/>
      <c r="O15176" s="12"/>
      <c r="P15176" s="12"/>
    </row>
    <row r="15177" spans="4:16" x14ac:dyDescent="0.25">
      <c r="D15177" s="12"/>
      <c r="E15177" s="12"/>
      <c r="F15177" s="12"/>
      <c r="G15177" s="12"/>
      <c r="H15177" s="12"/>
      <c r="M15177" s="12"/>
      <c r="N15177" s="12"/>
      <c r="O15177" s="12"/>
      <c r="P15177" s="12"/>
    </row>
    <row r="15178" spans="4:16" x14ac:dyDescent="0.25">
      <c r="D15178" s="12"/>
      <c r="E15178" s="12"/>
      <c r="F15178" s="12"/>
      <c r="G15178" s="12"/>
      <c r="H15178" s="12"/>
      <c r="M15178" s="12"/>
      <c r="N15178" s="12"/>
      <c r="O15178" s="12"/>
      <c r="P15178" s="12"/>
    </row>
    <row r="15179" spans="4:16" x14ac:dyDescent="0.25">
      <c r="D15179" s="12"/>
      <c r="E15179" s="12"/>
      <c r="F15179" s="12"/>
      <c r="G15179" s="12"/>
      <c r="H15179" s="12"/>
      <c r="M15179" s="12"/>
      <c r="N15179" s="12"/>
      <c r="O15179" s="12"/>
      <c r="P15179" s="12"/>
    </row>
    <row r="15180" spans="4:16" x14ac:dyDescent="0.25">
      <c r="D15180" s="12"/>
      <c r="E15180" s="12"/>
      <c r="F15180" s="12"/>
      <c r="G15180" s="12"/>
      <c r="H15180" s="12"/>
      <c r="M15180" s="12"/>
      <c r="N15180" s="12"/>
      <c r="O15180" s="12"/>
      <c r="P15180" s="12"/>
    </row>
    <row r="15181" spans="4:16" x14ac:dyDescent="0.25">
      <c r="D15181" s="12"/>
      <c r="E15181" s="12"/>
      <c r="F15181" s="12"/>
      <c r="G15181" s="12"/>
      <c r="H15181" s="12"/>
      <c r="M15181" s="12"/>
      <c r="N15181" s="12"/>
      <c r="O15181" s="12"/>
      <c r="P15181" s="12"/>
    </row>
    <row r="15182" spans="4:16" x14ac:dyDescent="0.25">
      <c r="D15182" s="12"/>
      <c r="E15182" s="12"/>
      <c r="F15182" s="12"/>
      <c r="G15182" s="12"/>
      <c r="H15182" s="12"/>
      <c r="M15182" s="12"/>
      <c r="N15182" s="12"/>
      <c r="O15182" s="12"/>
      <c r="P15182" s="12"/>
    </row>
    <row r="15183" spans="4:16" x14ac:dyDescent="0.25">
      <c r="D15183" s="12"/>
      <c r="E15183" s="12"/>
      <c r="F15183" s="12"/>
      <c r="G15183" s="12"/>
      <c r="H15183" s="12"/>
      <c r="M15183" s="12"/>
      <c r="N15183" s="12"/>
      <c r="O15183" s="12"/>
      <c r="P15183" s="12"/>
    </row>
    <row r="15184" spans="4:16" x14ac:dyDescent="0.25">
      <c r="D15184" s="12"/>
      <c r="E15184" s="12"/>
      <c r="F15184" s="12"/>
      <c r="G15184" s="12"/>
      <c r="H15184" s="12"/>
      <c r="M15184" s="12"/>
      <c r="N15184" s="12"/>
      <c r="O15184" s="12"/>
      <c r="P15184" s="12"/>
    </row>
    <row r="15185" spans="4:16" x14ac:dyDescent="0.25">
      <c r="D15185" s="12"/>
      <c r="E15185" s="12"/>
      <c r="F15185" s="12"/>
      <c r="G15185" s="12"/>
      <c r="H15185" s="12"/>
      <c r="M15185" s="12"/>
      <c r="N15185" s="12"/>
      <c r="O15185" s="12"/>
      <c r="P15185" s="12"/>
    </row>
    <row r="15186" spans="4:16" x14ac:dyDescent="0.25">
      <c r="D15186" s="12"/>
      <c r="E15186" s="12"/>
      <c r="F15186" s="12"/>
      <c r="G15186" s="12"/>
      <c r="H15186" s="12"/>
      <c r="M15186" s="12"/>
      <c r="N15186" s="12"/>
      <c r="O15186" s="12"/>
      <c r="P15186" s="12"/>
    </row>
    <row r="15187" spans="4:16" x14ac:dyDescent="0.25">
      <c r="D15187" s="12"/>
      <c r="E15187" s="12"/>
      <c r="F15187" s="12"/>
      <c r="G15187" s="12"/>
      <c r="H15187" s="12"/>
      <c r="M15187" s="12"/>
      <c r="N15187" s="12"/>
      <c r="O15187" s="12"/>
      <c r="P15187" s="12"/>
    </row>
    <row r="15188" spans="4:16" x14ac:dyDescent="0.25">
      <c r="D15188" s="12"/>
      <c r="E15188" s="12"/>
      <c r="F15188" s="12"/>
      <c r="G15188" s="12"/>
      <c r="H15188" s="12"/>
      <c r="M15188" s="12"/>
      <c r="N15188" s="12"/>
      <c r="O15188" s="12"/>
      <c r="P15188" s="12"/>
    </row>
    <row r="15189" spans="4:16" x14ac:dyDescent="0.25">
      <c r="D15189" s="12"/>
      <c r="E15189" s="12"/>
      <c r="F15189" s="12"/>
      <c r="G15189" s="12"/>
      <c r="H15189" s="12"/>
      <c r="M15189" s="12"/>
      <c r="N15189" s="12"/>
      <c r="O15189" s="12"/>
      <c r="P15189" s="12"/>
    </row>
    <row r="15190" spans="4:16" x14ac:dyDescent="0.25">
      <c r="D15190" s="12"/>
      <c r="E15190" s="12"/>
      <c r="F15190" s="12"/>
      <c r="G15190" s="12"/>
      <c r="H15190" s="12"/>
      <c r="M15190" s="12"/>
      <c r="N15190" s="12"/>
      <c r="O15190" s="12"/>
      <c r="P15190" s="12"/>
    </row>
    <row r="15191" spans="4:16" x14ac:dyDescent="0.25">
      <c r="D15191" s="12"/>
      <c r="E15191" s="12"/>
      <c r="F15191" s="12"/>
      <c r="G15191" s="12"/>
      <c r="H15191" s="12"/>
      <c r="M15191" s="12"/>
      <c r="N15191" s="12"/>
      <c r="O15191" s="12"/>
      <c r="P15191" s="12"/>
    </row>
    <row r="15192" spans="4:16" x14ac:dyDescent="0.25">
      <c r="D15192" s="12"/>
      <c r="E15192" s="12"/>
      <c r="F15192" s="12"/>
      <c r="G15192" s="12"/>
      <c r="H15192" s="12"/>
      <c r="M15192" s="12"/>
      <c r="N15192" s="12"/>
      <c r="O15192" s="12"/>
      <c r="P15192" s="12"/>
    </row>
    <row r="15193" spans="4:16" x14ac:dyDescent="0.25">
      <c r="D15193" s="12"/>
      <c r="E15193" s="12"/>
      <c r="F15193" s="12"/>
      <c r="G15193" s="12"/>
      <c r="H15193" s="12"/>
      <c r="M15193" s="12"/>
      <c r="N15193" s="12"/>
      <c r="O15193" s="12"/>
      <c r="P15193" s="12"/>
    </row>
    <row r="15194" spans="4:16" x14ac:dyDescent="0.25">
      <c r="D15194" s="12"/>
      <c r="E15194" s="12"/>
      <c r="F15194" s="12"/>
      <c r="G15194" s="12"/>
      <c r="H15194" s="12"/>
      <c r="M15194" s="12"/>
      <c r="N15194" s="12"/>
      <c r="O15194" s="12"/>
      <c r="P15194" s="12"/>
    </row>
    <row r="15195" spans="4:16" x14ac:dyDescent="0.25">
      <c r="D15195" s="12"/>
      <c r="E15195" s="12"/>
      <c r="F15195" s="12"/>
      <c r="G15195" s="12"/>
      <c r="H15195" s="12"/>
      <c r="M15195" s="12"/>
      <c r="N15195" s="12"/>
      <c r="O15195" s="12"/>
      <c r="P15195" s="12"/>
    </row>
    <row r="15196" spans="4:16" x14ac:dyDescent="0.25">
      <c r="D15196" s="12"/>
      <c r="E15196" s="12"/>
      <c r="F15196" s="12"/>
      <c r="G15196" s="12"/>
      <c r="H15196" s="12"/>
      <c r="M15196" s="12"/>
      <c r="N15196" s="12"/>
      <c r="O15196" s="12"/>
      <c r="P15196" s="12"/>
    </row>
    <row r="15197" spans="4:16" x14ac:dyDescent="0.25">
      <c r="D15197" s="12"/>
      <c r="E15197" s="12"/>
      <c r="F15197" s="12"/>
      <c r="G15197" s="12"/>
      <c r="H15197" s="12"/>
      <c r="M15197" s="12"/>
      <c r="N15197" s="12"/>
      <c r="O15197" s="12"/>
      <c r="P15197" s="12"/>
    </row>
    <row r="15198" spans="4:16" x14ac:dyDescent="0.25">
      <c r="D15198" s="12"/>
      <c r="E15198" s="12"/>
      <c r="F15198" s="12"/>
      <c r="G15198" s="12"/>
      <c r="H15198" s="12"/>
      <c r="M15198" s="12"/>
      <c r="N15198" s="12"/>
      <c r="O15198" s="12"/>
      <c r="P15198" s="12"/>
    </row>
    <row r="15199" spans="4:16" x14ac:dyDescent="0.25">
      <c r="D15199" s="12"/>
      <c r="E15199" s="12"/>
      <c r="F15199" s="12"/>
      <c r="G15199" s="12"/>
      <c r="H15199" s="12"/>
      <c r="M15199" s="12"/>
      <c r="N15199" s="12"/>
      <c r="O15199" s="12"/>
      <c r="P15199" s="12"/>
    </row>
    <row r="15200" spans="4:16" x14ac:dyDescent="0.25">
      <c r="D15200" s="12"/>
      <c r="E15200" s="12"/>
      <c r="F15200" s="12"/>
      <c r="G15200" s="12"/>
      <c r="H15200" s="12"/>
      <c r="M15200" s="12"/>
      <c r="N15200" s="12"/>
      <c r="O15200" s="12"/>
      <c r="P15200" s="12"/>
    </row>
    <row r="15201" spans="4:16" x14ac:dyDescent="0.25">
      <c r="D15201" s="12"/>
      <c r="E15201" s="12"/>
      <c r="F15201" s="12"/>
      <c r="G15201" s="12"/>
      <c r="H15201" s="12"/>
      <c r="M15201" s="12"/>
      <c r="N15201" s="12"/>
      <c r="O15201" s="12"/>
      <c r="P15201" s="12"/>
    </row>
    <row r="15202" spans="4:16" x14ac:dyDescent="0.25">
      <c r="D15202" s="12"/>
      <c r="E15202" s="12"/>
      <c r="F15202" s="12"/>
      <c r="G15202" s="12"/>
      <c r="H15202" s="12"/>
      <c r="M15202" s="12"/>
      <c r="N15202" s="12"/>
      <c r="O15202" s="12"/>
      <c r="P15202" s="12"/>
    </row>
    <row r="15203" spans="4:16" x14ac:dyDescent="0.25">
      <c r="D15203" s="12"/>
      <c r="E15203" s="12"/>
      <c r="F15203" s="12"/>
      <c r="G15203" s="12"/>
      <c r="H15203" s="12"/>
      <c r="M15203" s="12"/>
      <c r="N15203" s="12"/>
      <c r="O15203" s="12"/>
      <c r="P15203" s="12"/>
    </row>
    <row r="15204" spans="4:16" x14ac:dyDescent="0.25">
      <c r="D15204" s="12"/>
      <c r="E15204" s="12"/>
      <c r="F15204" s="12"/>
      <c r="G15204" s="12"/>
      <c r="H15204" s="12"/>
      <c r="M15204" s="12"/>
      <c r="N15204" s="12"/>
      <c r="O15204" s="12"/>
      <c r="P15204" s="12"/>
    </row>
    <row r="15205" spans="4:16" x14ac:dyDescent="0.25">
      <c r="D15205" s="12"/>
      <c r="E15205" s="12"/>
      <c r="F15205" s="12"/>
      <c r="G15205" s="12"/>
      <c r="H15205" s="12"/>
      <c r="M15205" s="12"/>
      <c r="N15205" s="12"/>
      <c r="O15205" s="12"/>
      <c r="P15205" s="12"/>
    </row>
    <row r="15206" spans="4:16" x14ac:dyDescent="0.25">
      <c r="D15206" s="12"/>
      <c r="E15206" s="12"/>
      <c r="F15206" s="12"/>
      <c r="G15206" s="12"/>
      <c r="H15206" s="12"/>
      <c r="M15206" s="12"/>
      <c r="N15206" s="12"/>
      <c r="O15206" s="12"/>
      <c r="P15206" s="12"/>
    </row>
    <row r="15207" spans="4:16" x14ac:dyDescent="0.25">
      <c r="D15207" s="12"/>
      <c r="E15207" s="12"/>
      <c r="F15207" s="12"/>
      <c r="G15207" s="12"/>
      <c r="H15207" s="12"/>
      <c r="M15207" s="12"/>
      <c r="N15207" s="12"/>
      <c r="O15207" s="12"/>
      <c r="P15207" s="12"/>
    </row>
    <row r="15208" spans="4:16" x14ac:dyDescent="0.25">
      <c r="D15208" s="12"/>
      <c r="E15208" s="12"/>
      <c r="F15208" s="12"/>
      <c r="G15208" s="12"/>
      <c r="H15208" s="12"/>
      <c r="M15208" s="12"/>
      <c r="N15208" s="12"/>
      <c r="O15208" s="12"/>
      <c r="P15208" s="12"/>
    </row>
    <row r="15209" spans="4:16" x14ac:dyDescent="0.25">
      <c r="D15209" s="12"/>
      <c r="E15209" s="12"/>
      <c r="F15209" s="12"/>
      <c r="G15209" s="12"/>
      <c r="H15209" s="12"/>
      <c r="M15209" s="12"/>
      <c r="N15209" s="12"/>
      <c r="O15209" s="12"/>
      <c r="P15209" s="12"/>
    </row>
    <row r="15210" spans="4:16" x14ac:dyDescent="0.25">
      <c r="D15210" s="12"/>
      <c r="E15210" s="12"/>
      <c r="F15210" s="12"/>
      <c r="G15210" s="12"/>
      <c r="H15210" s="12"/>
      <c r="M15210" s="12"/>
      <c r="N15210" s="12"/>
      <c r="O15210" s="12"/>
      <c r="P15210" s="12"/>
    </row>
    <row r="15211" spans="4:16" x14ac:dyDescent="0.25">
      <c r="D15211" s="12"/>
      <c r="E15211" s="12"/>
      <c r="F15211" s="12"/>
      <c r="G15211" s="12"/>
      <c r="H15211" s="12"/>
      <c r="M15211" s="12"/>
      <c r="N15211" s="12"/>
      <c r="O15211" s="12"/>
      <c r="P15211" s="12"/>
    </row>
    <row r="15212" spans="4:16" x14ac:dyDescent="0.25">
      <c r="D15212" s="12"/>
      <c r="E15212" s="12"/>
      <c r="F15212" s="12"/>
      <c r="G15212" s="12"/>
      <c r="H15212" s="12"/>
      <c r="M15212" s="12"/>
      <c r="N15212" s="12"/>
      <c r="O15212" s="12"/>
      <c r="P15212" s="12"/>
    </row>
    <row r="15213" spans="4:16" x14ac:dyDescent="0.25">
      <c r="D15213" s="12"/>
      <c r="E15213" s="12"/>
      <c r="F15213" s="12"/>
      <c r="G15213" s="12"/>
      <c r="H15213" s="12"/>
      <c r="M15213" s="12"/>
      <c r="N15213" s="12"/>
      <c r="O15213" s="12"/>
      <c r="P15213" s="12"/>
    </row>
    <row r="15214" spans="4:16" x14ac:dyDescent="0.25">
      <c r="D15214" s="12"/>
      <c r="E15214" s="12"/>
      <c r="F15214" s="12"/>
      <c r="G15214" s="12"/>
      <c r="H15214" s="12"/>
      <c r="M15214" s="12"/>
      <c r="N15214" s="12"/>
      <c r="O15214" s="12"/>
      <c r="P15214" s="12"/>
    </row>
    <row r="15215" spans="4:16" x14ac:dyDescent="0.25">
      <c r="D15215" s="12"/>
      <c r="E15215" s="12"/>
      <c r="F15215" s="12"/>
      <c r="G15215" s="12"/>
      <c r="H15215" s="12"/>
      <c r="M15215" s="12"/>
      <c r="N15215" s="12"/>
      <c r="O15215" s="12"/>
      <c r="P15215" s="12"/>
    </row>
    <row r="15216" spans="4:16" x14ac:dyDescent="0.25">
      <c r="D15216" s="12"/>
      <c r="E15216" s="12"/>
      <c r="F15216" s="12"/>
      <c r="G15216" s="12"/>
      <c r="H15216" s="12"/>
      <c r="M15216" s="12"/>
      <c r="N15216" s="12"/>
      <c r="O15216" s="12"/>
      <c r="P15216" s="12"/>
    </row>
    <row r="15217" spans="4:16" x14ac:dyDescent="0.25">
      <c r="D15217" s="12"/>
      <c r="E15217" s="12"/>
      <c r="F15217" s="12"/>
      <c r="G15217" s="12"/>
      <c r="H15217" s="12"/>
      <c r="M15217" s="12"/>
      <c r="N15217" s="12"/>
      <c r="O15217" s="12"/>
      <c r="P15217" s="12"/>
    </row>
    <row r="15218" spans="4:16" x14ac:dyDescent="0.25">
      <c r="D15218" s="12"/>
      <c r="E15218" s="12"/>
      <c r="F15218" s="12"/>
      <c r="G15218" s="12"/>
      <c r="H15218" s="12"/>
      <c r="M15218" s="12"/>
      <c r="N15218" s="12"/>
      <c r="O15218" s="12"/>
      <c r="P15218" s="12"/>
    </row>
    <row r="15219" spans="4:16" x14ac:dyDescent="0.25">
      <c r="D15219" s="12"/>
      <c r="E15219" s="12"/>
      <c r="F15219" s="12"/>
      <c r="G15219" s="12"/>
      <c r="H15219" s="12"/>
      <c r="M15219" s="12"/>
      <c r="N15219" s="12"/>
      <c r="O15219" s="12"/>
      <c r="P15219" s="12"/>
    </row>
    <row r="15220" spans="4:16" x14ac:dyDescent="0.25">
      <c r="D15220" s="12"/>
      <c r="E15220" s="12"/>
      <c r="F15220" s="12"/>
      <c r="G15220" s="12"/>
      <c r="H15220" s="12"/>
      <c r="M15220" s="12"/>
      <c r="N15220" s="12"/>
      <c r="O15220" s="12"/>
      <c r="P15220" s="12"/>
    </row>
    <row r="15221" spans="4:16" x14ac:dyDescent="0.25">
      <c r="D15221" s="12"/>
      <c r="E15221" s="12"/>
      <c r="F15221" s="12"/>
      <c r="G15221" s="12"/>
      <c r="H15221" s="12"/>
      <c r="M15221" s="12"/>
      <c r="N15221" s="12"/>
      <c r="O15221" s="12"/>
      <c r="P15221" s="12"/>
    </row>
    <row r="15222" spans="4:16" x14ac:dyDescent="0.25">
      <c r="D15222" s="12"/>
      <c r="E15222" s="12"/>
      <c r="F15222" s="12"/>
      <c r="G15222" s="12"/>
      <c r="H15222" s="12"/>
      <c r="M15222" s="12"/>
      <c r="N15222" s="12"/>
      <c r="O15222" s="12"/>
      <c r="P15222" s="12"/>
    </row>
    <row r="15223" spans="4:16" x14ac:dyDescent="0.25">
      <c r="D15223" s="12"/>
      <c r="E15223" s="12"/>
      <c r="F15223" s="12"/>
      <c r="G15223" s="12"/>
      <c r="H15223" s="12"/>
      <c r="M15223" s="12"/>
      <c r="N15223" s="12"/>
      <c r="O15223" s="12"/>
      <c r="P15223" s="12"/>
    </row>
    <row r="15224" spans="4:16" x14ac:dyDescent="0.25">
      <c r="D15224" s="12"/>
      <c r="E15224" s="12"/>
      <c r="F15224" s="12"/>
      <c r="G15224" s="12"/>
      <c r="H15224" s="12"/>
      <c r="M15224" s="12"/>
      <c r="N15224" s="12"/>
      <c r="O15224" s="12"/>
      <c r="P15224" s="12"/>
    </row>
    <row r="15225" spans="4:16" x14ac:dyDescent="0.25">
      <c r="D15225" s="12"/>
      <c r="E15225" s="12"/>
      <c r="F15225" s="12"/>
      <c r="G15225" s="12"/>
      <c r="H15225" s="12"/>
      <c r="M15225" s="12"/>
      <c r="N15225" s="12"/>
      <c r="O15225" s="12"/>
      <c r="P15225" s="12"/>
    </row>
    <row r="15226" spans="4:16" x14ac:dyDescent="0.25">
      <c r="D15226" s="12"/>
      <c r="E15226" s="12"/>
      <c r="F15226" s="12"/>
      <c r="G15226" s="12"/>
      <c r="H15226" s="12"/>
      <c r="M15226" s="12"/>
      <c r="N15226" s="12"/>
      <c r="O15226" s="12"/>
      <c r="P15226" s="12"/>
    </row>
    <row r="15227" spans="4:16" x14ac:dyDescent="0.25">
      <c r="D15227" s="12"/>
      <c r="E15227" s="12"/>
      <c r="F15227" s="12"/>
      <c r="G15227" s="12"/>
      <c r="H15227" s="12"/>
      <c r="M15227" s="12"/>
      <c r="N15227" s="12"/>
      <c r="O15227" s="12"/>
      <c r="P15227" s="12"/>
    </row>
    <row r="15228" spans="4:16" x14ac:dyDescent="0.25">
      <c r="D15228" s="12"/>
      <c r="E15228" s="12"/>
      <c r="F15228" s="12"/>
      <c r="G15228" s="12"/>
      <c r="H15228" s="12"/>
      <c r="M15228" s="12"/>
      <c r="N15228" s="12"/>
      <c r="O15228" s="12"/>
      <c r="P15228" s="12"/>
    </row>
    <row r="15229" spans="4:16" x14ac:dyDescent="0.25">
      <c r="D15229" s="12"/>
      <c r="E15229" s="12"/>
      <c r="F15229" s="12"/>
      <c r="G15229" s="12"/>
      <c r="H15229" s="12"/>
      <c r="M15229" s="12"/>
      <c r="N15229" s="12"/>
      <c r="O15229" s="12"/>
      <c r="P15229" s="12"/>
    </row>
    <row r="15230" spans="4:16" x14ac:dyDescent="0.25">
      <c r="D15230" s="12"/>
      <c r="E15230" s="12"/>
      <c r="F15230" s="12"/>
      <c r="G15230" s="12"/>
      <c r="H15230" s="12"/>
      <c r="M15230" s="12"/>
      <c r="N15230" s="12"/>
      <c r="O15230" s="12"/>
      <c r="P15230" s="12"/>
    </row>
    <row r="15231" spans="4:16" x14ac:dyDescent="0.25">
      <c r="D15231" s="12"/>
      <c r="E15231" s="12"/>
      <c r="F15231" s="12"/>
      <c r="G15231" s="12"/>
      <c r="H15231" s="12"/>
      <c r="M15231" s="12"/>
      <c r="N15231" s="12"/>
      <c r="O15231" s="12"/>
      <c r="P15231" s="12"/>
    </row>
    <row r="15232" spans="4:16" x14ac:dyDescent="0.25">
      <c r="D15232" s="12"/>
      <c r="E15232" s="12"/>
      <c r="F15232" s="12"/>
      <c r="G15232" s="12"/>
      <c r="H15232" s="12"/>
      <c r="M15232" s="12"/>
      <c r="N15232" s="12"/>
      <c r="O15232" s="12"/>
      <c r="P15232" s="12"/>
    </row>
    <row r="15233" spans="4:16" x14ac:dyDescent="0.25">
      <c r="D15233" s="12"/>
      <c r="E15233" s="12"/>
      <c r="F15233" s="12"/>
      <c r="G15233" s="12"/>
      <c r="H15233" s="12"/>
      <c r="M15233" s="12"/>
      <c r="N15233" s="12"/>
      <c r="O15233" s="12"/>
      <c r="P15233" s="12"/>
    </row>
    <row r="15234" spans="4:16" x14ac:dyDescent="0.25">
      <c r="D15234" s="12"/>
      <c r="E15234" s="12"/>
      <c r="F15234" s="12"/>
      <c r="G15234" s="12"/>
      <c r="H15234" s="12"/>
      <c r="M15234" s="12"/>
      <c r="N15234" s="12"/>
      <c r="O15234" s="12"/>
      <c r="P15234" s="12"/>
    </row>
    <row r="15235" spans="4:16" x14ac:dyDescent="0.25">
      <c r="D15235" s="12"/>
      <c r="E15235" s="12"/>
      <c r="F15235" s="12"/>
      <c r="G15235" s="12"/>
      <c r="H15235" s="12"/>
      <c r="M15235" s="12"/>
      <c r="N15235" s="12"/>
      <c r="O15235" s="12"/>
      <c r="P15235" s="12"/>
    </row>
    <row r="15236" spans="4:16" x14ac:dyDescent="0.25">
      <c r="D15236" s="12"/>
      <c r="E15236" s="12"/>
      <c r="F15236" s="12"/>
      <c r="G15236" s="12"/>
      <c r="H15236" s="12"/>
      <c r="M15236" s="12"/>
      <c r="N15236" s="12"/>
      <c r="O15236" s="12"/>
      <c r="P15236" s="12"/>
    </row>
    <row r="15237" spans="4:16" x14ac:dyDescent="0.25">
      <c r="D15237" s="12"/>
      <c r="E15237" s="12"/>
      <c r="F15237" s="12"/>
      <c r="G15237" s="12"/>
      <c r="H15237" s="12"/>
      <c r="M15237" s="12"/>
      <c r="N15237" s="12"/>
      <c r="O15237" s="12"/>
      <c r="P15237" s="12"/>
    </row>
    <row r="15238" spans="4:16" x14ac:dyDescent="0.25">
      <c r="D15238" s="12"/>
      <c r="E15238" s="12"/>
      <c r="F15238" s="12"/>
      <c r="G15238" s="12"/>
      <c r="H15238" s="12"/>
      <c r="M15238" s="12"/>
      <c r="N15238" s="12"/>
      <c r="O15238" s="12"/>
      <c r="P15238" s="12"/>
    </row>
    <row r="15239" spans="4:16" x14ac:dyDescent="0.25">
      <c r="D15239" s="12"/>
      <c r="E15239" s="12"/>
      <c r="F15239" s="12"/>
      <c r="G15239" s="12"/>
      <c r="H15239" s="12"/>
      <c r="M15239" s="12"/>
      <c r="N15239" s="12"/>
      <c r="O15239" s="12"/>
      <c r="P15239" s="12"/>
    </row>
    <row r="15240" spans="4:16" x14ac:dyDescent="0.25">
      <c r="D15240" s="12"/>
      <c r="E15240" s="12"/>
      <c r="F15240" s="12"/>
      <c r="G15240" s="12"/>
      <c r="H15240" s="12"/>
      <c r="M15240" s="12"/>
      <c r="N15240" s="12"/>
      <c r="O15240" s="12"/>
      <c r="P15240" s="12"/>
    </row>
    <row r="15241" spans="4:16" x14ac:dyDescent="0.25">
      <c r="D15241" s="12"/>
      <c r="E15241" s="12"/>
      <c r="F15241" s="12"/>
      <c r="G15241" s="12"/>
      <c r="H15241" s="12"/>
      <c r="M15241" s="12"/>
      <c r="N15241" s="12"/>
      <c r="O15241" s="12"/>
      <c r="P15241" s="12"/>
    </row>
    <row r="15242" spans="4:16" x14ac:dyDescent="0.25">
      <c r="D15242" s="12"/>
      <c r="E15242" s="12"/>
      <c r="F15242" s="12"/>
      <c r="G15242" s="12"/>
      <c r="H15242" s="12"/>
      <c r="M15242" s="12"/>
      <c r="N15242" s="12"/>
      <c r="O15242" s="12"/>
      <c r="P15242" s="12"/>
    </row>
    <row r="15243" spans="4:16" x14ac:dyDescent="0.25">
      <c r="D15243" s="12"/>
      <c r="E15243" s="12"/>
      <c r="F15243" s="12"/>
      <c r="G15243" s="12"/>
      <c r="H15243" s="12"/>
      <c r="M15243" s="12"/>
      <c r="N15243" s="12"/>
      <c r="O15243" s="12"/>
      <c r="P15243" s="12"/>
    </row>
    <row r="15244" spans="4:16" x14ac:dyDescent="0.25">
      <c r="D15244" s="12"/>
      <c r="E15244" s="12"/>
      <c r="F15244" s="12"/>
      <c r="G15244" s="12"/>
      <c r="H15244" s="12"/>
      <c r="M15244" s="12"/>
      <c r="N15244" s="12"/>
      <c r="O15244" s="12"/>
      <c r="P15244" s="12"/>
    </row>
    <row r="15245" spans="4:16" x14ac:dyDescent="0.25">
      <c r="D15245" s="12"/>
      <c r="E15245" s="12"/>
      <c r="F15245" s="12"/>
      <c r="G15245" s="12"/>
      <c r="H15245" s="12"/>
      <c r="M15245" s="12"/>
      <c r="N15245" s="12"/>
      <c r="O15245" s="12"/>
      <c r="P15245" s="12"/>
    </row>
    <row r="15246" spans="4:16" x14ac:dyDescent="0.25">
      <c r="D15246" s="12"/>
      <c r="E15246" s="12"/>
      <c r="F15246" s="12"/>
      <c r="G15246" s="12"/>
      <c r="H15246" s="12"/>
      <c r="M15246" s="12"/>
      <c r="N15246" s="12"/>
      <c r="O15246" s="12"/>
      <c r="P15246" s="12"/>
    </row>
    <row r="15247" spans="4:16" x14ac:dyDescent="0.25">
      <c r="D15247" s="12"/>
      <c r="E15247" s="12"/>
      <c r="F15247" s="12"/>
      <c r="G15247" s="12"/>
      <c r="H15247" s="12"/>
      <c r="M15247" s="12"/>
      <c r="N15247" s="12"/>
      <c r="O15247" s="12"/>
      <c r="P15247" s="12"/>
    </row>
    <row r="15248" spans="4:16" x14ac:dyDescent="0.25">
      <c r="D15248" s="12"/>
      <c r="E15248" s="12"/>
      <c r="F15248" s="12"/>
      <c r="G15248" s="12"/>
      <c r="H15248" s="12"/>
      <c r="M15248" s="12"/>
      <c r="N15248" s="12"/>
      <c r="O15248" s="12"/>
      <c r="P15248" s="12"/>
    </row>
    <row r="15249" spans="4:16" x14ac:dyDescent="0.25">
      <c r="D15249" s="12"/>
      <c r="E15249" s="12"/>
      <c r="F15249" s="12"/>
      <c r="G15249" s="12"/>
      <c r="H15249" s="12"/>
      <c r="M15249" s="12"/>
      <c r="N15249" s="12"/>
      <c r="O15249" s="12"/>
      <c r="P15249" s="12"/>
    </row>
    <row r="15250" spans="4:16" x14ac:dyDescent="0.25">
      <c r="D15250" s="12"/>
      <c r="E15250" s="12"/>
      <c r="F15250" s="12"/>
      <c r="G15250" s="12"/>
      <c r="H15250" s="12"/>
      <c r="M15250" s="12"/>
      <c r="N15250" s="12"/>
      <c r="O15250" s="12"/>
      <c r="P15250" s="12"/>
    </row>
    <row r="15251" spans="4:16" x14ac:dyDescent="0.25">
      <c r="D15251" s="12"/>
      <c r="E15251" s="12"/>
      <c r="F15251" s="12"/>
      <c r="G15251" s="12"/>
      <c r="H15251" s="12"/>
      <c r="M15251" s="12"/>
      <c r="N15251" s="12"/>
      <c r="O15251" s="12"/>
      <c r="P15251" s="12"/>
    </row>
    <row r="15252" spans="4:16" x14ac:dyDescent="0.25">
      <c r="D15252" s="12"/>
      <c r="E15252" s="12"/>
      <c r="F15252" s="12"/>
      <c r="G15252" s="12"/>
      <c r="H15252" s="12"/>
      <c r="M15252" s="12"/>
      <c r="N15252" s="12"/>
      <c r="O15252" s="12"/>
      <c r="P15252" s="12"/>
    </row>
    <row r="15253" spans="4:16" x14ac:dyDescent="0.25">
      <c r="D15253" s="12"/>
      <c r="E15253" s="12"/>
      <c r="F15253" s="12"/>
      <c r="G15253" s="12"/>
      <c r="H15253" s="12"/>
      <c r="M15253" s="12"/>
      <c r="N15253" s="12"/>
      <c r="O15253" s="12"/>
      <c r="P15253" s="12"/>
    </row>
    <row r="15254" spans="4:16" x14ac:dyDescent="0.25">
      <c r="D15254" s="12"/>
      <c r="E15254" s="12"/>
      <c r="F15254" s="12"/>
      <c r="G15254" s="12"/>
      <c r="H15254" s="12"/>
      <c r="M15254" s="12"/>
      <c r="N15254" s="12"/>
      <c r="O15254" s="12"/>
      <c r="P15254" s="12"/>
    </row>
    <row r="15255" spans="4:16" x14ac:dyDescent="0.25">
      <c r="D15255" s="12"/>
      <c r="E15255" s="12"/>
      <c r="F15255" s="12"/>
      <c r="G15255" s="12"/>
      <c r="H15255" s="12"/>
      <c r="M15255" s="12"/>
      <c r="N15255" s="12"/>
      <c r="O15255" s="12"/>
      <c r="P15255" s="12"/>
    </row>
    <row r="15256" spans="4:16" x14ac:dyDescent="0.25">
      <c r="D15256" s="12"/>
      <c r="E15256" s="12"/>
      <c r="F15256" s="12"/>
      <c r="G15256" s="12"/>
      <c r="H15256" s="12"/>
      <c r="M15256" s="12"/>
      <c r="N15256" s="12"/>
      <c r="O15256" s="12"/>
      <c r="P15256" s="12"/>
    </row>
    <row r="15257" spans="4:16" x14ac:dyDescent="0.25">
      <c r="D15257" s="12"/>
      <c r="E15257" s="12"/>
      <c r="F15257" s="12"/>
      <c r="G15257" s="12"/>
      <c r="H15257" s="12"/>
      <c r="M15257" s="12"/>
      <c r="N15257" s="12"/>
      <c r="O15257" s="12"/>
      <c r="P15257" s="12"/>
    </row>
    <row r="15258" spans="4:16" x14ac:dyDescent="0.25">
      <c r="D15258" s="12"/>
      <c r="E15258" s="12"/>
      <c r="F15258" s="12"/>
      <c r="G15258" s="12"/>
      <c r="H15258" s="12"/>
      <c r="M15258" s="12"/>
      <c r="N15258" s="12"/>
      <c r="O15258" s="12"/>
      <c r="P15258" s="12"/>
    </row>
    <row r="15259" spans="4:16" x14ac:dyDescent="0.25">
      <c r="D15259" s="12"/>
      <c r="E15259" s="12"/>
      <c r="F15259" s="12"/>
      <c r="G15259" s="12"/>
      <c r="H15259" s="12"/>
      <c r="M15259" s="12"/>
      <c r="N15259" s="12"/>
      <c r="O15259" s="12"/>
      <c r="P15259" s="12"/>
    </row>
    <row r="15260" spans="4:16" x14ac:dyDescent="0.25">
      <c r="D15260" s="12"/>
      <c r="E15260" s="12"/>
      <c r="F15260" s="12"/>
      <c r="G15260" s="12"/>
      <c r="H15260" s="12"/>
      <c r="M15260" s="12"/>
      <c r="N15260" s="12"/>
      <c r="O15260" s="12"/>
      <c r="P15260" s="12"/>
    </row>
    <row r="15261" spans="4:16" x14ac:dyDescent="0.25">
      <c r="D15261" s="12"/>
      <c r="E15261" s="12"/>
      <c r="F15261" s="12"/>
      <c r="G15261" s="12"/>
      <c r="H15261" s="12"/>
      <c r="M15261" s="12"/>
      <c r="N15261" s="12"/>
      <c r="O15261" s="12"/>
      <c r="P15261" s="12"/>
    </row>
    <row r="15262" spans="4:16" x14ac:dyDescent="0.25">
      <c r="D15262" s="12"/>
      <c r="E15262" s="12"/>
      <c r="F15262" s="12"/>
      <c r="G15262" s="12"/>
      <c r="H15262" s="12"/>
      <c r="M15262" s="12"/>
      <c r="N15262" s="12"/>
      <c r="O15262" s="12"/>
      <c r="P15262" s="12"/>
    </row>
    <row r="15263" spans="4:16" x14ac:dyDescent="0.25">
      <c r="D15263" s="12"/>
      <c r="E15263" s="12"/>
      <c r="F15263" s="12"/>
      <c r="G15263" s="12"/>
      <c r="H15263" s="12"/>
      <c r="M15263" s="12"/>
      <c r="N15263" s="12"/>
      <c r="O15263" s="12"/>
      <c r="P15263" s="12"/>
    </row>
    <row r="15264" spans="4:16" x14ac:dyDescent="0.25">
      <c r="D15264" s="12"/>
      <c r="E15264" s="12"/>
      <c r="F15264" s="12"/>
      <c r="G15264" s="12"/>
      <c r="H15264" s="12"/>
      <c r="M15264" s="12"/>
      <c r="N15264" s="12"/>
      <c r="O15264" s="12"/>
      <c r="P15264" s="12"/>
    </row>
    <row r="15265" spans="4:16" x14ac:dyDescent="0.25">
      <c r="D15265" s="12"/>
      <c r="E15265" s="12"/>
      <c r="F15265" s="12"/>
      <c r="G15265" s="12"/>
      <c r="H15265" s="12"/>
      <c r="M15265" s="12"/>
      <c r="N15265" s="12"/>
      <c r="O15265" s="12"/>
      <c r="P15265" s="12"/>
    </row>
    <row r="15266" spans="4:16" x14ac:dyDescent="0.25">
      <c r="D15266" s="12"/>
      <c r="E15266" s="12"/>
      <c r="F15266" s="12"/>
      <c r="G15266" s="12"/>
      <c r="H15266" s="12"/>
      <c r="M15266" s="12"/>
      <c r="N15266" s="12"/>
      <c r="O15266" s="12"/>
      <c r="P15266" s="12"/>
    </row>
    <row r="15267" spans="4:16" x14ac:dyDescent="0.25">
      <c r="D15267" s="12"/>
      <c r="E15267" s="12"/>
      <c r="F15267" s="12"/>
      <c r="G15267" s="12"/>
      <c r="H15267" s="12"/>
      <c r="M15267" s="12"/>
      <c r="N15267" s="12"/>
      <c r="O15267" s="12"/>
      <c r="P15267" s="12"/>
    </row>
    <row r="15268" spans="4:16" x14ac:dyDescent="0.25">
      <c r="D15268" s="12"/>
      <c r="E15268" s="12"/>
      <c r="F15268" s="12"/>
      <c r="G15268" s="12"/>
      <c r="H15268" s="12"/>
      <c r="M15268" s="12"/>
      <c r="N15268" s="12"/>
      <c r="O15268" s="12"/>
      <c r="P15268" s="12"/>
    </row>
    <row r="15269" spans="4:16" x14ac:dyDescent="0.25">
      <c r="D15269" s="12"/>
      <c r="E15269" s="12"/>
      <c r="F15269" s="12"/>
      <c r="G15269" s="12"/>
      <c r="H15269" s="12"/>
      <c r="M15269" s="12"/>
      <c r="N15269" s="12"/>
      <c r="O15269" s="12"/>
      <c r="P15269" s="12"/>
    </row>
    <row r="15270" spans="4:16" x14ac:dyDescent="0.25">
      <c r="D15270" s="12"/>
      <c r="E15270" s="12"/>
      <c r="F15270" s="12"/>
      <c r="G15270" s="12"/>
      <c r="H15270" s="12"/>
      <c r="M15270" s="12"/>
      <c r="N15270" s="12"/>
      <c r="O15270" s="12"/>
      <c r="P15270" s="12"/>
    </row>
    <row r="15271" spans="4:16" x14ac:dyDescent="0.25">
      <c r="D15271" s="12"/>
      <c r="E15271" s="12"/>
      <c r="F15271" s="12"/>
      <c r="G15271" s="12"/>
      <c r="H15271" s="12"/>
      <c r="M15271" s="12"/>
      <c r="N15271" s="12"/>
      <c r="O15271" s="12"/>
      <c r="P15271" s="12"/>
    </row>
    <row r="15272" spans="4:16" x14ac:dyDescent="0.25">
      <c r="D15272" s="12"/>
      <c r="E15272" s="12"/>
      <c r="F15272" s="12"/>
      <c r="G15272" s="12"/>
      <c r="H15272" s="12"/>
      <c r="M15272" s="12"/>
      <c r="N15272" s="12"/>
      <c r="O15272" s="12"/>
      <c r="P15272" s="12"/>
    </row>
    <row r="15273" spans="4:16" x14ac:dyDescent="0.25">
      <c r="D15273" s="12"/>
      <c r="E15273" s="12"/>
      <c r="F15273" s="12"/>
      <c r="G15273" s="12"/>
      <c r="H15273" s="12"/>
      <c r="M15273" s="12"/>
      <c r="N15273" s="12"/>
      <c r="O15273" s="12"/>
      <c r="P15273" s="12"/>
    </row>
    <row r="15274" spans="4:16" x14ac:dyDescent="0.25">
      <c r="D15274" s="12"/>
      <c r="E15274" s="12"/>
      <c r="F15274" s="12"/>
      <c r="G15274" s="12"/>
      <c r="H15274" s="12"/>
      <c r="M15274" s="12"/>
      <c r="N15274" s="12"/>
      <c r="O15274" s="12"/>
      <c r="P15274" s="12"/>
    </row>
    <row r="15275" spans="4:16" x14ac:dyDescent="0.25">
      <c r="D15275" s="12"/>
      <c r="E15275" s="12"/>
      <c r="F15275" s="12"/>
      <c r="G15275" s="12"/>
      <c r="H15275" s="12"/>
      <c r="M15275" s="12"/>
      <c r="N15275" s="12"/>
      <c r="O15275" s="12"/>
      <c r="P15275" s="12"/>
    </row>
    <row r="15276" spans="4:16" x14ac:dyDescent="0.25">
      <c r="D15276" s="12"/>
      <c r="E15276" s="12"/>
      <c r="F15276" s="12"/>
      <c r="G15276" s="12"/>
      <c r="H15276" s="12"/>
      <c r="M15276" s="12"/>
      <c r="N15276" s="12"/>
      <c r="O15276" s="12"/>
      <c r="P15276" s="12"/>
    </row>
    <row r="15277" spans="4:16" x14ac:dyDescent="0.25">
      <c r="D15277" s="12"/>
      <c r="E15277" s="12"/>
      <c r="F15277" s="12"/>
      <c r="G15277" s="12"/>
      <c r="H15277" s="12"/>
      <c r="M15277" s="12"/>
      <c r="N15277" s="12"/>
      <c r="O15277" s="12"/>
      <c r="P15277" s="12"/>
    </row>
    <row r="15278" spans="4:16" x14ac:dyDescent="0.25">
      <c r="D15278" s="12"/>
      <c r="E15278" s="12"/>
      <c r="F15278" s="12"/>
      <c r="G15278" s="12"/>
      <c r="H15278" s="12"/>
      <c r="M15278" s="12"/>
      <c r="N15278" s="12"/>
      <c r="O15278" s="12"/>
      <c r="P15278" s="12"/>
    </row>
    <row r="15279" spans="4:16" x14ac:dyDescent="0.25">
      <c r="D15279" s="12"/>
      <c r="E15279" s="12"/>
      <c r="F15279" s="12"/>
      <c r="G15279" s="12"/>
      <c r="H15279" s="12"/>
      <c r="M15279" s="12"/>
      <c r="N15279" s="12"/>
      <c r="O15279" s="12"/>
      <c r="P15279" s="12"/>
    </row>
    <row r="15280" spans="4:16" x14ac:dyDescent="0.25">
      <c r="D15280" s="12"/>
      <c r="E15280" s="12"/>
      <c r="F15280" s="12"/>
      <c r="G15280" s="12"/>
      <c r="H15280" s="12"/>
      <c r="M15280" s="12"/>
      <c r="N15280" s="12"/>
      <c r="O15280" s="12"/>
      <c r="P15280" s="12"/>
    </row>
    <row r="15281" spans="4:16" x14ac:dyDescent="0.25">
      <c r="D15281" s="12"/>
      <c r="E15281" s="12"/>
      <c r="F15281" s="12"/>
      <c r="G15281" s="12"/>
      <c r="H15281" s="12"/>
      <c r="M15281" s="12"/>
      <c r="N15281" s="12"/>
      <c r="O15281" s="12"/>
      <c r="P15281" s="12"/>
    </row>
    <row r="15282" spans="4:16" x14ac:dyDescent="0.25">
      <c r="D15282" s="12"/>
      <c r="E15282" s="12"/>
      <c r="F15282" s="12"/>
      <c r="G15282" s="12"/>
      <c r="H15282" s="12"/>
      <c r="M15282" s="12"/>
      <c r="N15282" s="12"/>
      <c r="O15282" s="12"/>
      <c r="P15282" s="12"/>
    </row>
    <row r="15283" spans="4:16" x14ac:dyDescent="0.25">
      <c r="D15283" s="12"/>
      <c r="E15283" s="12"/>
      <c r="F15283" s="12"/>
      <c r="G15283" s="12"/>
      <c r="H15283" s="12"/>
      <c r="M15283" s="12"/>
      <c r="N15283" s="12"/>
      <c r="O15283" s="12"/>
      <c r="P15283" s="12"/>
    </row>
    <row r="15284" spans="4:16" x14ac:dyDescent="0.25">
      <c r="D15284" s="12"/>
      <c r="E15284" s="12"/>
      <c r="F15284" s="12"/>
      <c r="G15284" s="12"/>
      <c r="H15284" s="12"/>
      <c r="M15284" s="12"/>
      <c r="N15284" s="12"/>
      <c r="O15284" s="12"/>
      <c r="P15284" s="12"/>
    </row>
    <row r="15285" spans="4:16" x14ac:dyDescent="0.25">
      <c r="D15285" s="12"/>
      <c r="E15285" s="12"/>
      <c r="F15285" s="12"/>
      <c r="G15285" s="12"/>
      <c r="H15285" s="12"/>
      <c r="M15285" s="12"/>
      <c r="N15285" s="12"/>
      <c r="O15285" s="12"/>
      <c r="P15285" s="12"/>
    </row>
    <row r="15286" spans="4:16" x14ac:dyDescent="0.25">
      <c r="D15286" s="12"/>
      <c r="E15286" s="12"/>
      <c r="F15286" s="12"/>
      <c r="G15286" s="12"/>
      <c r="H15286" s="12"/>
      <c r="M15286" s="12"/>
      <c r="N15286" s="12"/>
      <c r="O15286" s="12"/>
      <c r="P15286" s="12"/>
    </row>
    <row r="15287" spans="4:16" x14ac:dyDescent="0.25">
      <c r="D15287" s="12"/>
      <c r="E15287" s="12"/>
      <c r="F15287" s="12"/>
      <c r="G15287" s="12"/>
      <c r="H15287" s="12"/>
      <c r="M15287" s="12"/>
      <c r="N15287" s="12"/>
      <c r="O15287" s="12"/>
      <c r="P15287" s="12"/>
    </row>
    <row r="15288" spans="4:16" x14ac:dyDescent="0.25">
      <c r="D15288" s="12"/>
      <c r="E15288" s="12"/>
      <c r="F15288" s="12"/>
      <c r="G15288" s="12"/>
      <c r="H15288" s="12"/>
      <c r="M15288" s="12"/>
      <c r="N15288" s="12"/>
      <c r="O15288" s="12"/>
      <c r="P15288" s="12"/>
    </row>
    <row r="15289" spans="4:16" x14ac:dyDescent="0.25">
      <c r="D15289" s="12"/>
      <c r="E15289" s="12"/>
      <c r="F15289" s="12"/>
      <c r="G15289" s="12"/>
      <c r="H15289" s="12"/>
      <c r="M15289" s="12"/>
      <c r="N15289" s="12"/>
      <c r="O15289" s="12"/>
      <c r="P15289" s="12"/>
    </row>
    <row r="15290" spans="4:16" x14ac:dyDescent="0.25">
      <c r="D15290" s="12"/>
      <c r="E15290" s="12"/>
      <c r="F15290" s="12"/>
      <c r="G15290" s="12"/>
      <c r="H15290" s="12"/>
      <c r="M15290" s="12"/>
      <c r="N15290" s="12"/>
      <c r="O15290" s="12"/>
      <c r="P15290" s="12"/>
    </row>
    <row r="15291" spans="4:16" x14ac:dyDescent="0.25">
      <c r="D15291" s="12"/>
      <c r="E15291" s="12"/>
      <c r="F15291" s="12"/>
      <c r="G15291" s="12"/>
      <c r="H15291" s="12"/>
      <c r="M15291" s="12"/>
      <c r="N15291" s="12"/>
      <c r="O15291" s="12"/>
      <c r="P15291" s="12"/>
    </row>
    <row r="15292" spans="4:16" x14ac:dyDescent="0.25">
      <c r="D15292" s="12"/>
      <c r="E15292" s="12"/>
      <c r="F15292" s="12"/>
      <c r="G15292" s="12"/>
      <c r="H15292" s="12"/>
      <c r="M15292" s="12"/>
      <c r="N15292" s="12"/>
      <c r="O15292" s="12"/>
      <c r="P15292" s="12"/>
    </row>
    <row r="15293" spans="4:16" x14ac:dyDescent="0.25">
      <c r="D15293" s="12"/>
      <c r="E15293" s="12"/>
      <c r="F15293" s="12"/>
      <c r="G15293" s="12"/>
      <c r="H15293" s="12"/>
      <c r="M15293" s="12"/>
      <c r="N15293" s="12"/>
      <c r="O15293" s="12"/>
      <c r="P15293" s="12"/>
    </row>
    <row r="15294" spans="4:16" x14ac:dyDescent="0.25">
      <c r="D15294" s="12"/>
      <c r="E15294" s="12"/>
      <c r="F15294" s="12"/>
      <c r="G15294" s="12"/>
      <c r="H15294" s="12"/>
      <c r="M15294" s="12"/>
      <c r="N15294" s="12"/>
      <c r="O15294" s="12"/>
      <c r="P15294" s="12"/>
    </row>
    <row r="15295" spans="4:16" x14ac:dyDescent="0.25">
      <c r="D15295" s="12"/>
      <c r="E15295" s="12"/>
      <c r="F15295" s="12"/>
      <c r="G15295" s="12"/>
      <c r="H15295" s="12"/>
      <c r="M15295" s="12"/>
      <c r="N15295" s="12"/>
      <c r="O15295" s="12"/>
      <c r="P15295" s="12"/>
    </row>
    <row r="15296" spans="4:16" x14ac:dyDescent="0.25">
      <c r="D15296" s="12"/>
      <c r="E15296" s="12"/>
      <c r="F15296" s="12"/>
      <c r="G15296" s="12"/>
      <c r="H15296" s="12"/>
      <c r="M15296" s="12"/>
      <c r="N15296" s="12"/>
      <c r="O15296" s="12"/>
      <c r="P15296" s="12"/>
    </row>
    <row r="15297" spans="4:16" x14ac:dyDescent="0.25">
      <c r="D15297" s="12"/>
      <c r="E15297" s="12"/>
      <c r="F15297" s="12"/>
      <c r="G15297" s="12"/>
      <c r="H15297" s="12"/>
      <c r="M15297" s="12"/>
      <c r="N15297" s="12"/>
      <c r="O15297" s="12"/>
      <c r="P15297" s="12"/>
    </row>
    <row r="15298" spans="4:16" x14ac:dyDescent="0.25">
      <c r="D15298" s="12"/>
      <c r="E15298" s="12"/>
      <c r="F15298" s="12"/>
      <c r="G15298" s="12"/>
      <c r="H15298" s="12"/>
      <c r="M15298" s="12"/>
      <c r="N15298" s="12"/>
      <c r="O15298" s="12"/>
      <c r="P15298" s="12"/>
    </row>
    <row r="15299" spans="4:16" x14ac:dyDescent="0.25">
      <c r="D15299" s="12"/>
      <c r="E15299" s="12"/>
      <c r="F15299" s="12"/>
      <c r="G15299" s="12"/>
      <c r="H15299" s="12"/>
      <c r="M15299" s="12"/>
      <c r="N15299" s="12"/>
      <c r="O15299" s="12"/>
      <c r="P15299" s="12"/>
    </row>
    <row r="15300" spans="4:16" x14ac:dyDescent="0.25">
      <c r="D15300" s="12"/>
      <c r="E15300" s="12"/>
      <c r="F15300" s="12"/>
      <c r="G15300" s="12"/>
      <c r="H15300" s="12"/>
      <c r="M15300" s="12"/>
      <c r="N15300" s="12"/>
      <c r="O15300" s="12"/>
      <c r="P15300" s="12"/>
    </row>
    <row r="15301" spans="4:16" x14ac:dyDescent="0.25">
      <c r="D15301" s="12"/>
      <c r="E15301" s="12"/>
      <c r="F15301" s="12"/>
      <c r="G15301" s="12"/>
      <c r="H15301" s="12"/>
      <c r="M15301" s="12"/>
      <c r="N15301" s="12"/>
      <c r="O15301" s="12"/>
      <c r="P15301" s="12"/>
    </row>
    <row r="15302" spans="4:16" x14ac:dyDescent="0.25">
      <c r="D15302" s="12"/>
      <c r="E15302" s="12"/>
      <c r="F15302" s="12"/>
      <c r="G15302" s="12"/>
      <c r="H15302" s="12"/>
      <c r="M15302" s="12"/>
      <c r="N15302" s="12"/>
      <c r="O15302" s="12"/>
      <c r="P15302" s="12"/>
    </row>
    <row r="15303" spans="4:16" x14ac:dyDescent="0.25">
      <c r="D15303" s="12"/>
      <c r="E15303" s="12"/>
      <c r="F15303" s="12"/>
      <c r="G15303" s="12"/>
      <c r="H15303" s="12"/>
      <c r="M15303" s="12"/>
      <c r="N15303" s="12"/>
      <c r="O15303" s="12"/>
      <c r="P15303" s="12"/>
    </row>
    <row r="15304" spans="4:16" x14ac:dyDescent="0.25">
      <c r="D15304" s="12"/>
      <c r="E15304" s="12"/>
      <c r="F15304" s="12"/>
      <c r="G15304" s="12"/>
      <c r="H15304" s="12"/>
      <c r="M15304" s="12"/>
      <c r="N15304" s="12"/>
      <c r="O15304" s="12"/>
      <c r="P15304" s="12"/>
    </row>
    <row r="15305" spans="4:16" x14ac:dyDescent="0.25">
      <c r="D15305" s="12"/>
      <c r="E15305" s="12"/>
      <c r="F15305" s="12"/>
      <c r="G15305" s="12"/>
      <c r="H15305" s="12"/>
      <c r="M15305" s="12"/>
      <c r="N15305" s="12"/>
      <c r="O15305" s="12"/>
      <c r="P15305" s="12"/>
    </row>
    <row r="15306" spans="4:16" x14ac:dyDescent="0.25">
      <c r="D15306" s="12"/>
      <c r="E15306" s="12"/>
      <c r="F15306" s="12"/>
      <c r="G15306" s="12"/>
      <c r="H15306" s="12"/>
      <c r="M15306" s="12"/>
      <c r="N15306" s="12"/>
      <c r="O15306" s="12"/>
      <c r="P15306" s="12"/>
    </row>
    <row r="15307" spans="4:16" x14ac:dyDescent="0.25">
      <c r="D15307" s="12"/>
      <c r="E15307" s="12"/>
      <c r="F15307" s="12"/>
      <c r="G15307" s="12"/>
      <c r="H15307" s="12"/>
      <c r="M15307" s="12"/>
      <c r="N15307" s="12"/>
      <c r="O15307" s="12"/>
      <c r="P15307" s="12"/>
    </row>
    <row r="15308" spans="4:16" x14ac:dyDescent="0.25">
      <c r="D15308" s="12"/>
      <c r="E15308" s="12"/>
      <c r="F15308" s="12"/>
      <c r="G15308" s="12"/>
      <c r="H15308" s="12"/>
      <c r="M15308" s="12"/>
      <c r="N15308" s="12"/>
      <c r="O15308" s="12"/>
      <c r="P15308" s="12"/>
    </row>
    <row r="15309" spans="4:16" x14ac:dyDescent="0.25">
      <c r="D15309" s="12"/>
      <c r="E15309" s="12"/>
      <c r="F15309" s="12"/>
      <c r="G15309" s="12"/>
      <c r="H15309" s="12"/>
      <c r="M15309" s="12"/>
      <c r="N15309" s="12"/>
      <c r="O15309" s="12"/>
      <c r="P15309" s="12"/>
    </row>
    <row r="15310" spans="4:16" x14ac:dyDescent="0.25">
      <c r="D15310" s="12"/>
      <c r="E15310" s="12"/>
      <c r="F15310" s="12"/>
      <c r="G15310" s="12"/>
      <c r="H15310" s="12"/>
      <c r="M15310" s="12"/>
      <c r="N15310" s="12"/>
      <c r="O15310" s="12"/>
      <c r="P15310" s="12"/>
    </row>
    <row r="15311" spans="4:16" x14ac:dyDescent="0.25">
      <c r="D15311" s="12"/>
      <c r="E15311" s="12"/>
      <c r="F15311" s="12"/>
      <c r="G15311" s="12"/>
      <c r="H15311" s="12"/>
      <c r="M15311" s="12"/>
      <c r="N15311" s="12"/>
      <c r="O15311" s="12"/>
      <c r="P15311" s="12"/>
    </row>
    <row r="15312" spans="4:16" x14ac:dyDescent="0.25">
      <c r="D15312" s="12"/>
      <c r="E15312" s="12"/>
      <c r="F15312" s="12"/>
      <c r="G15312" s="12"/>
      <c r="H15312" s="12"/>
      <c r="M15312" s="12"/>
      <c r="N15312" s="12"/>
      <c r="O15312" s="12"/>
      <c r="P15312" s="12"/>
    </row>
    <row r="15313" spans="4:16" x14ac:dyDescent="0.25">
      <c r="D15313" s="12"/>
      <c r="E15313" s="12"/>
      <c r="F15313" s="12"/>
      <c r="G15313" s="12"/>
      <c r="H15313" s="12"/>
      <c r="M15313" s="12"/>
      <c r="N15313" s="12"/>
      <c r="O15313" s="12"/>
      <c r="P15313" s="12"/>
    </row>
    <row r="15314" spans="4:16" x14ac:dyDescent="0.25">
      <c r="D15314" s="12"/>
      <c r="E15314" s="12"/>
      <c r="F15314" s="12"/>
      <c r="G15314" s="12"/>
      <c r="H15314" s="12"/>
      <c r="M15314" s="12"/>
      <c r="N15314" s="12"/>
      <c r="O15314" s="12"/>
      <c r="P15314" s="12"/>
    </row>
    <row r="15315" spans="4:16" x14ac:dyDescent="0.25">
      <c r="D15315" s="12"/>
      <c r="E15315" s="12"/>
      <c r="F15315" s="12"/>
      <c r="G15315" s="12"/>
      <c r="H15315" s="12"/>
      <c r="M15315" s="12"/>
      <c r="N15315" s="12"/>
      <c r="O15315" s="12"/>
      <c r="P15315" s="12"/>
    </row>
    <row r="15316" spans="4:16" x14ac:dyDescent="0.25">
      <c r="D15316" s="12"/>
      <c r="E15316" s="12"/>
      <c r="F15316" s="12"/>
      <c r="G15316" s="12"/>
      <c r="H15316" s="12"/>
      <c r="M15316" s="12"/>
      <c r="N15316" s="12"/>
      <c r="O15316" s="12"/>
      <c r="P15316" s="12"/>
    </row>
    <row r="15317" spans="4:16" x14ac:dyDescent="0.25">
      <c r="D15317" s="12"/>
      <c r="E15317" s="12"/>
      <c r="F15317" s="12"/>
      <c r="G15317" s="12"/>
      <c r="H15317" s="12"/>
      <c r="M15317" s="12"/>
      <c r="N15317" s="12"/>
      <c r="O15317" s="12"/>
      <c r="P15317" s="12"/>
    </row>
    <row r="15318" spans="4:16" x14ac:dyDescent="0.25">
      <c r="D15318" s="12"/>
      <c r="E15318" s="12"/>
      <c r="F15318" s="12"/>
      <c r="G15318" s="12"/>
      <c r="H15318" s="12"/>
      <c r="M15318" s="12"/>
      <c r="N15318" s="12"/>
      <c r="O15318" s="12"/>
      <c r="P15318" s="12"/>
    </row>
    <row r="15319" spans="4:16" x14ac:dyDescent="0.25">
      <c r="D15319" s="12"/>
      <c r="E15319" s="12"/>
      <c r="F15319" s="12"/>
      <c r="G15319" s="12"/>
      <c r="H15319" s="12"/>
      <c r="M15319" s="12"/>
      <c r="N15319" s="12"/>
      <c r="O15319" s="12"/>
      <c r="P15319" s="12"/>
    </row>
    <row r="15320" spans="4:16" x14ac:dyDescent="0.25">
      <c r="D15320" s="12"/>
      <c r="E15320" s="12"/>
      <c r="F15320" s="12"/>
      <c r="G15320" s="12"/>
      <c r="H15320" s="12"/>
      <c r="M15320" s="12"/>
      <c r="N15320" s="12"/>
      <c r="O15320" s="12"/>
      <c r="P15320" s="12"/>
    </row>
    <row r="15321" spans="4:16" x14ac:dyDescent="0.25">
      <c r="D15321" s="12"/>
      <c r="E15321" s="12"/>
      <c r="F15321" s="12"/>
      <c r="G15321" s="12"/>
      <c r="H15321" s="12"/>
      <c r="M15321" s="12"/>
      <c r="N15321" s="12"/>
      <c r="O15321" s="12"/>
      <c r="P15321" s="12"/>
    </row>
    <row r="15322" spans="4:16" x14ac:dyDescent="0.25">
      <c r="D15322" s="12"/>
      <c r="E15322" s="12"/>
      <c r="F15322" s="12"/>
      <c r="G15322" s="12"/>
      <c r="H15322" s="12"/>
      <c r="M15322" s="12"/>
      <c r="N15322" s="12"/>
      <c r="O15322" s="12"/>
      <c r="P15322" s="12"/>
    </row>
    <row r="15323" spans="4:16" x14ac:dyDescent="0.25">
      <c r="D15323" s="12"/>
      <c r="E15323" s="12"/>
      <c r="F15323" s="12"/>
      <c r="G15323" s="12"/>
      <c r="H15323" s="12"/>
      <c r="M15323" s="12"/>
      <c r="N15323" s="12"/>
      <c r="O15323" s="12"/>
      <c r="P15323" s="12"/>
    </row>
    <row r="15324" spans="4:16" x14ac:dyDescent="0.25">
      <c r="D15324" s="12"/>
      <c r="E15324" s="12"/>
      <c r="F15324" s="12"/>
      <c r="G15324" s="12"/>
      <c r="H15324" s="12"/>
      <c r="M15324" s="12"/>
      <c r="N15324" s="12"/>
      <c r="O15324" s="12"/>
      <c r="P15324" s="12"/>
    </row>
    <row r="15325" spans="4:16" x14ac:dyDescent="0.25">
      <c r="D15325" s="12"/>
      <c r="E15325" s="12"/>
      <c r="F15325" s="12"/>
      <c r="G15325" s="12"/>
      <c r="H15325" s="12"/>
      <c r="M15325" s="12"/>
      <c r="N15325" s="12"/>
      <c r="O15325" s="12"/>
      <c r="P15325" s="12"/>
    </row>
    <row r="15326" spans="4:16" x14ac:dyDescent="0.25">
      <c r="D15326" s="12"/>
      <c r="E15326" s="12"/>
      <c r="F15326" s="12"/>
      <c r="G15326" s="12"/>
      <c r="H15326" s="12"/>
      <c r="M15326" s="12"/>
      <c r="N15326" s="12"/>
      <c r="O15326" s="12"/>
      <c r="P15326" s="12"/>
    </row>
    <row r="15327" spans="4:16" x14ac:dyDescent="0.25">
      <c r="D15327" s="12"/>
      <c r="E15327" s="12"/>
      <c r="F15327" s="12"/>
      <c r="G15327" s="12"/>
      <c r="H15327" s="12"/>
      <c r="M15327" s="12"/>
      <c r="N15327" s="12"/>
      <c r="O15327" s="12"/>
      <c r="P15327" s="12"/>
    </row>
    <row r="15328" spans="4:16" x14ac:dyDescent="0.25">
      <c r="D15328" s="12"/>
      <c r="E15328" s="12"/>
      <c r="F15328" s="12"/>
      <c r="G15328" s="12"/>
      <c r="H15328" s="12"/>
      <c r="M15328" s="12"/>
      <c r="N15328" s="12"/>
      <c r="O15328" s="12"/>
      <c r="P15328" s="12"/>
    </row>
    <row r="15329" spans="4:16" x14ac:dyDescent="0.25">
      <c r="D15329" s="12"/>
      <c r="E15329" s="12"/>
      <c r="F15329" s="12"/>
      <c r="G15329" s="12"/>
      <c r="H15329" s="12"/>
      <c r="M15329" s="12"/>
      <c r="N15329" s="12"/>
      <c r="O15329" s="12"/>
      <c r="P15329" s="12"/>
    </row>
    <row r="15330" spans="4:16" x14ac:dyDescent="0.25">
      <c r="D15330" s="12"/>
      <c r="E15330" s="12"/>
      <c r="F15330" s="12"/>
      <c r="G15330" s="12"/>
      <c r="H15330" s="12"/>
      <c r="M15330" s="12"/>
      <c r="N15330" s="12"/>
      <c r="O15330" s="12"/>
      <c r="P15330" s="12"/>
    </row>
    <row r="15331" spans="4:16" x14ac:dyDescent="0.25">
      <c r="D15331" s="12"/>
      <c r="E15331" s="12"/>
      <c r="F15331" s="12"/>
      <c r="G15331" s="12"/>
      <c r="H15331" s="12"/>
      <c r="M15331" s="12"/>
      <c r="N15331" s="12"/>
      <c r="O15331" s="12"/>
      <c r="P15331" s="12"/>
    </row>
    <row r="15332" spans="4:16" x14ac:dyDescent="0.25">
      <c r="D15332" s="12"/>
      <c r="E15332" s="12"/>
      <c r="F15332" s="12"/>
      <c r="G15332" s="12"/>
      <c r="H15332" s="12"/>
      <c r="M15332" s="12"/>
      <c r="N15332" s="12"/>
      <c r="O15332" s="12"/>
      <c r="P15332" s="12"/>
    </row>
    <row r="15333" spans="4:16" x14ac:dyDescent="0.25">
      <c r="D15333" s="12"/>
      <c r="E15333" s="12"/>
      <c r="F15333" s="12"/>
      <c r="G15333" s="12"/>
      <c r="H15333" s="12"/>
      <c r="M15333" s="12"/>
      <c r="N15333" s="12"/>
      <c r="O15333" s="12"/>
      <c r="P15333" s="12"/>
    </row>
    <row r="15334" spans="4:16" x14ac:dyDescent="0.25">
      <c r="D15334" s="12"/>
      <c r="E15334" s="12"/>
      <c r="F15334" s="12"/>
      <c r="G15334" s="12"/>
      <c r="H15334" s="12"/>
      <c r="M15334" s="12"/>
      <c r="N15334" s="12"/>
      <c r="O15334" s="12"/>
      <c r="P15334" s="12"/>
    </row>
    <row r="15335" spans="4:16" x14ac:dyDescent="0.25">
      <c r="D15335" s="12"/>
      <c r="E15335" s="12"/>
      <c r="F15335" s="12"/>
      <c r="G15335" s="12"/>
      <c r="H15335" s="12"/>
      <c r="M15335" s="12"/>
      <c r="N15335" s="12"/>
      <c r="O15335" s="12"/>
      <c r="P15335" s="12"/>
    </row>
    <row r="15336" spans="4:16" x14ac:dyDescent="0.25">
      <c r="D15336" s="12"/>
      <c r="E15336" s="12"/>
      <c r="F15336" s="12"/>
      <c r="G15336" s="12"/>
      <c r="H15336" s="12"/>
      <c r="M15336" s="12"/>
      <c r="N15336" s="12"/>
      <c r="O15336" s="12"/>
      <c r="P15336" s="12"/>
    </row>
    <row r="15337" spans="4:16" x14ac:dyDescent="0.25">
      <c r="D15337" s="12"/>
      <c r="E15337" s="12"/>
      <c r="F15337" s="12"/>
      <c r="G15337" s="12"/>
      <c r="H15337" s="12"/>
      <c r="M15337" s="12"/>
      <c r="N15337" s="12"/>
      <c r="O15337" s="12"/>
      <c r="P15337" s="12"/>
    </row>
    <row r="15338" spans="4:16" x14ac:dyDescent="0.25">
      <c r="D15338" s="12"/>
      <c r="E15338" s="12"/>
      <c r="F15338" s="12"/>
      <c r="G15338" s="12"/>
      <c r="H15338" s="12"/>
      <c r="M15338" s="12"/>
      <c r="N15338" s="12"/>
      <c r="O15338" s="12"/>
      <c r="P15338" s="12"/>
    </row>
    <row r="15339" spans="4:16" x14ac:dyDescent="0.25">
      <c r="D15339" s="12"/>
      <c r="E15339" s="12"/>
      <c r="F15339" s="12"/>
      <c r="G15339" s="12"/>
      <c r="H15339" s="12"/>
      <c r="M15339" s="12"/>
      <c r="N15339" s="12"/>
      <c r="O15339" s="12"/>
      <c r="P15339" s="12"/>
    </row>
    <row r="15340" spans="4:16" x14ac:dyDescent="0.25">
      <c r="D15340" s="12"/>
      <c r="E15340" s="12"/>
      <c r="F15340" s="12"/>
      <c r="G15340" s="12"/>
      <c r="H15340" s="12"/>
      <c r="M15340" s="12"/>
      <c r="N15340" s="12"/>
      <c r="O15340" s="12"/>
      <c r="P15340" s="12"/>
    </row>
    <row r="15341" spans="4:16" x14ac:dyDescent="0.25">
      <c r="D15341" s="12"/>
      <c r="E15341" s="12"/>
      <c r="F15341" s="12"/>
      <c r="G15341" s="12"/>
      <c r="H15341" s="12"/>
      <c r="M15341" s="12"/>
      <c r="N15341" s="12"/>
      <c r="O15341" s="12"/>
      <c r="P15341" s="12"/>
    </row>
    <row r="15342" spans="4:16" x14ac:dyDescent="0.25">
      <c r="D15342" s="12"/>
      <c r="E15342" s="12"/>
      <c r="F15342" s="12"/>
      <c r="G15342" s="12"/>
      <c r="H15342" s="12"/>
      <c r="M15342" s="12"/>
      <c r="N15342" s="12"/>
      <c r="O15342" s="12"/>
      <c r="P15342" s="12"/>
    </row>
    <row r="15343" spans="4:16" x14ac:dyDescent="0.25">
      <c r="D15343" s="12"/>
      <c r="E15343" s="12"/>
      <c r="F15343" s="12"/>
      <c r="G15343" s="12"/>
      <c r="H15343" s="12"/>
      <c r="M15343" s="12"/>
      <c r="N15343" s="12"/>
      <c r="O15343" s="12"/>
      <c r="P15343" s="12"/>
    </row>
    <row r="15344" spans="4:16" x14ac:dyDescent="0.25">
      <c r="D15344" s="12"/>
      <c r="E15344" s="12"/>
      <c r="F15344" s="12"/>
      <c r="G15344" s="12"/>
      <c r="H15344" s="12"/>
      <c r="M15344" s="12"/>
      <c r="N15344" s="12"/>
      <c r="O15344" s="12"/>
      <c r="P15344" s="12"/>
    </row>
    <row r="15345" spans="4:16" x14ac:dyDescent="0.25">
      <c r="D15345" s="12"/>
      <c r="E15345" s="12"/>
      <c r="F15345" s="12"/>
      <c r="G15345" s="12"/>
      <c r="H15345" s="12"/>
      <c r="M15345" s="12"/>
      <c r="N15345" s="12"/>
      <c r="O15345" s="12"/>
      <c r="P15345" s="12"/>
    </row>
    <row r="15346" spans="4:16" x14ac:dyDescent="0.25">
      <c r="D15346" s="12"/>
      <c r="E15346" s="12"/>
      <c r="F15346" s="12"/>
      <c r="G15346" s="12"/>
      <c r="H15346" s="12"/>
      <c r="M15346" s="12"/>
      <c r="N15346" s="12"/>
      <c r="O15346" s="12"/>
      <c r="P15346" s="12"/>
    </row>
    <row r="15347" spans="4:16" x14ac:dyDescent="0.25">
      <c r="D15347" s="12"/>
      <c r="E15347" s="12"/>
      <c r="F15347" s="12"/>
      <c r="G15347" s="12"/>
      <c r="H15347" s="12"/>
      <c r="M15347" s="12"/>
      <c r="N15347" s="12"/>
      <c r="O15347" s="12"/>
      <c r="P15347" s="12"/>
    </row>
    <row r="15348" spans="4:16" x14ac:dyDescent="0.25">
      <c r="D15348" s="12"/>
      <c r="E15348" s="12"/>
      <c r="F15348" s="12"/>
      <c r="G15348" s="12"/>
      <c r="H15348" s="12"/>
      <c r="M15348" s="12"/>
      <c r="N15348" s="12"/>
      <c r="O15348" s="12"/>
      <c r="P15348" s="12"/>
    </row>
    <row r="15349" spans="4:16" x14ac:dyDescent="0.25">
      <c r="D15349" s="12"/>
      <c r="E15349" s="12"/>
      <c r="F15349" s="12"/>
      <c r="G15349" s="12"/>
      <c r="H15349" s="12"/>
      <c r="M15349" s="12"/>
      <c r="N15349" s="12"/>
      <c r="O15349" s="12"/>
      <c r="P15349" s="12"/>
    </row>
    <row r="15350" spans="4:16" x14ac:dyDescent="0.25">
      <c r="D15350" s="12"/>
      <c r="E15350" s="12"/>
      <c r="F15350" s="12"/>
      <c r="G15350" s="12"/>
      <c r="H15350" s="12"/>
      <c r="M15350" s="12"/>
      <c r="N15350" s="12"/>
      <c r="O15350" s="12"/>
      <c r="P15350" s="12"/>
    </row>
    <row r="15351" spans="4:16" x14ac:dyDescent="0.25">
      <c r="D15351" s="12"/>
      <c r="E15351" s="12"/>
      <c r="F15351" s="12"/>
      <c r="G15351" s="12"/>
      <c r="H15351" s="12"/>
      <c r="M15351" s="12"/>
      <c r="N15351" s="12"/>
      <c r="O15351" s="12"/>
      <c r="P15351" s="12"/>
    </row>
    <row r="15352" spans="4:16" x14ac:dyDescent="0.25">
      <c r="D15352" s="12"/>
      <c r="E15352" s="12"/>
      <c r="F15352" s="12"/>
      <c r="G15352" s="12"/>
      <c r="H15352" s="12"/>
      <c r="M15352" s="12"/>
      <c r="N15352" s="12"/>
      <c r="O15352" s="12"/>
      <c r="P15352" s="12"/>
    </row>
    <row r="15353" spans="4:16" x14ac:dyDescent="0.25">
      <c r="D15353" s="12"/>
      <c r="E15353" s="12"/>
      <c r="F15353" s="12"/>
      <c r="G15353" s="12"/>
      <c r="H15353" s="12"/>
      <c r="M15353" s="12"/>
      <c r="N15353" s="12"/>
      <c r="O15353" s="12"/>
      <c r="P15353" s="12"/>
    </row>
    <row r="15354" spans="4:16" x14ac:dyDescent="0.25">
      <c r="D15354" s="12"/>
      <c r="E15354" s="12"/>
      <c r="F15354" s="12"/>
      <c r="G15354" s="12"/>
      <c r="H15354" s="12"/>
      <c r="M15354" s="12"/>
      <c r="N15354" s="12"/>
      <c r="O15354" s="12"/>
      <c r="P15354" s="12"/>
    </row>
    <row r="15355" spans="4:16" x14ac:dyDescent="0.25">
      <c r="D15355" s="12"/>
      <c r="E15355" s="12"/>
      <c r="F15355" s="12"/>
      <c r="G15355" s="12"/>
      <c r="H15355" s="12"/>
      <c r="M15355" s="12"/>
      <c r="N15355" s="12"/>
      <c r="O15355" s="12"/>
      <c r="P15355" s="12"/>
    </row>
    <row r="15356" spans="4:16" x14ac:dyDescent="0.25">
      <c r="D15356" s="12"/>
      <c r="E15356" s="12"/>
      <c r="F15356" s="12"/>
      <c r="G15356" s="12"/>
      <c r="H15356" s="12"/>
      <c r="M15356" s="12"/>
      <c r="N15356" s="12"/>
      <c r="O15356" s="12"/>
      <c r="P15356" s="12"/>
    </row>
    <row r="15357" spans="4:16" x14ac:dyDescent="0.25">
      <c r="D15357" s="12"/>
      <c r="E15357" s="12"/>
      <c r="F15357" s="12"/>
      <c r="G15357" s="12"/>
      <c r="H15357" s="12"/>
      <c r="M15357" s="12"/>
      <c r="N15357" s="12"/>
      <c r="O15357" s="12"/>
      <c r="P15357" s="12"/>
    </row>
    <row r="15358" spans="4:16" x14ac:dyDescent="0.25">
      <c r="D15358" s="12"/>
      <c r="E15358" s="12"/>
      <c r="F15358" s="12"/>
      <c r="G15358" s="12"/>
      <c r="H15358" s="12"/>
      <c r="M15358" s="12"/>
      <c r="N15358" s="12"/>
      <c r="O15358" s="12"/>
      <c r="P15358" s="12"/>
    </row>
    <row r="15359" spans="4:16" x14ac:dyDescent="0.25">
      <c r="D15359" s="12"/>
      <c r="E15359" s="12"/>
      <c r="F15359" s="12"/>
      <c r="G15359" s="12"/>
      <c r="H15359" s="12"/>
      <c r="M15359" s="12"/>
      <c r="N15359" s="12"/>
      <c r="O15359" s="12"/>
      <c r="P15359" s="12"/>
    </row>
    <row r="15360" spans="4:16" x14ac:dyDescent="0.25">
      <c r="D15360" s="12"/>
      <c r="E15360" s="12"/>
      <c r="F15360" s="12"/>
      <c r="G15360" s="12"/>
      <c r="H15360" s="12"/>
      <c r="M15360" s="12"/>
      <c r="N15360" s="12"/>
      <c r="O15360" s="12"/>
      <c r="P15360" s="12"/>
    </row>
    <row r="15361" spans="4:16" x14ac:dyDescent="0.25">
      <c r="D15361" s="12"/>
      <c r="E15361" s="12"/>
      <c r="F15361" s="12"/>
      <c r="G15361" s="12"/>
      <c r="H15361" s="12"/>
      <c r="M15361" s="12"/>
      <c r="N15361" s="12"/>
      <c r="O15361" s="12"/>
      <c r="P15361" s="12"/>
    </row>
    <row r="15362" spans="4:16" x14ac:dyDescent="0.25">
      <c r="D15362" s="12"/>
      <c r="E15362" s="12"/>
      <c r="F15362" s="12"/>
      <c r="G15362" s="12"/>
      <c r="H15362" s="12"/>
      <c r="M15362" s="12"/>
      <c r="N15362" s="12"/>
      <c r="O15362" s="12"/>
      <c r="P15362" s="12"/>
    </row>
    <row r="15363" spans="4:16" x14ac:dyDescent="0.25">
      <c r="D15363" s="12"/>
      <c r="E15363" s="12"/>
      <c r="F15363" s="12"/>
      <c r="G15363" s="12"/>
      <c r="H15363" s="12"/>
      <c r="M15363" s="12"/>
      <c r="N15363" s="12"/>
      <c r="O15363" s="12"/>
      <c r="P15363" s="12"/>
    </row>
    <row r="15364" spans="4:16" x14ac:dyDescent="0.25">
      <c r="D15364" s="12"/>
      <c r="E15364" s="12"/>
      <c r="F15364" s="12"/>
      <c r="G15364" s="12"/>
      <c r="H15364" s="12"/>
      <c r="M15364" s="12"/>
      <c r="N15364" s="12"/>
      <c r="O15364" s="12"/>
      <c r="P15364" s="12"/>
    </row>
    <row r="15365" spans="4:16" x14ac:dyDescent="0.25">
      <c r="D15365" s="12"/>
      <c r="E15365" s="12"/>
      <c r="F15365" s="12"/>
      <c r="G15365" s="12"/>
      <c r="H15365" s="12"/>
      <c r="M15365" s="12"/>
      <c r="N15365" s="12"/>
      <c r="O15365" s="12"/>
      <c r="P15365" s="12"/>
    </row>
    <row r="15366" spans="4:16" x14ac:dyDescent="0.25">
      <c r="D15366" s="12"/>
      <c r="E15366" s="12"/>
      <c r="F15366" s="12"/>
      <c r="G15366" s="12"/>
      <c r="H15366" s="12"/>
      <c r="M15366" s="12"/>
      <c r="N15366" s="12"/>
      <c r="O15366" s="12"/>
      <c r="P15366" s="12"/>
    </row>
    <row r="15367" spans="4:16" x14ac:dyDescent="0.25">
      <c r="D15367" s="12"/>
      <c r="E15367" s="12"/>
      <c r="F15367" s="12"/>
      <c r="G15367" s="12"/>
      <c r="H15367" s="12"/>
      <c r="M15367" s="12"/>
      <c r="N15367" s="12"/>
      <c r="O15367" s="12"/>
      <c r="P15367" s="12"/>
    </row>
    <row r="15368" spans="4:16" x14ac:dyDescent="0.25">
      <c r="D15368" s="12"/>
      <c r="E15368" s="12"/>
      <c r="F15368" s="12"/>
      <c r="G15368" s="12"/>
      <c r="H15368" s="12"/>
      <c r="M15368" s="12"/>
      <c r="N15368" s="12"/>
      <c r="O15368" s="12"/>
      <c r="P15368" s="12"/>
    </row>
    <row r="15369" spans="4:16" x14ac:dyDescent="0.25">
      <c r="D15369" s="12"/>
      <c r="E15369" s="12"/>
      <c r="F15369" s="12"/>
      <c r="G15369" s="12"/>
      <c r="H15369" s="12"/>
      <c r="M15369" s="12"/>
      <c r="N15369" s="12"/>
      <c r="O15369" s="12"/>
      <c r="P15369" s="12"/>
    </row>
    <row r="15370" spans="4:16" x14ac:dyDescent="0.25">
      <c r="D15370" s="12"/>
      <c r="E15370" s="12"/>
      <c r="F15370" s="12"/>
      <c r="G15370" s="12"/>
      <c r="H15370" s="12"/>
      <c r="M15370" s="12"/>
      <c r="N15370" s="12"/>
      <c r="O15370" s="12"/>
      <c r="P15370" s="12"/>
    </row>
    <row r="15371" spans="4:16" x14ac:dyDescent="0.25">
      <c r="D15371" s="12"/>
      <c r="E15371" s="12"/>
      <c r="F15371" s="12"/>
      <c r="G15371" s="12"/>
      <c r="H15371" s="12"/>
      <c r="M15371" s="12"/>
      <c r="N15371" s="12"/>
      <c r="O15371" s="12"/>
      <c r="P15371" s="12"/>
    </row>
    <row r="15372" spans="4:16" x14ac:dyDescent="0.25">
      <c r="D15372" s="12"/>
      <c r="E15372" s="12"/>
      <c r="F15372" s="12"/>
      <c r="G15372" s="12"/>
      <c r="H15372" s="12"/>
      <c r="M15372" s="12"/>
      <c r="N15372" s="12"/>
      <c r="O15372" s="12"/>
      <c r="P15372" s="12"/>
    </row>
    <row r="15373" spans="4:16" x14ac:dyDescent="0.25">
      <c r="D15373" s="12"/>
      <c r="E15373" s="12"/>
      <c r="F15373" s="12"/>
      <c r="G15373" s="12"/>
      <c r="H15373" s="12"/>
      <c r="M15373" s="12"/>
      <c r="N15373" s="12"/>
      <c r="O15373" s="12"/>
      <c r="P15373" s="12"/>
    </row>
    <row r="15374" spans="4:16" x14ac:dyDescent="0.25">
      <c r="D15374" s="12"/>
      <c r="E15374" s="12"/>
      <c r="F15374" s="12"/>
      <c r="G15374" s="12"/>
      <c r="H15374" s="12"/>
      <c r="M15374" s="12"/>
      <c r="N15374" s="12"/>
      <c r="O15374" s="12"/>
      <c r="P15374" s="12"/>
    </row>
    <row r="15375" spans="4:16" x14ac:dyDescent="0.25">
      <c r="D15375" s="12"/>
      <c r="E15375" s="12"/>
      <c r="F15375" s="12"/>
      <c r="G15375" s="12"/>
      <c r="H15375" s="12"/>
      <c r="M15375" s="12"/>
      <c r="N15375" s="12"/>
      <c r="O15375" s="12"/>
      <c r="P15375" s="12"/>
    </row>
    <row r="15376" spans="4:16" x14ac:dyDescent="0.25">
      <c r="D15376" s="12"/>
      <c r="E15376" s="12"/>
      <c r="F15376" s="12"/>
      <c r="G15376" s="12"/>
      <c r="H15376" s="12"/>
      <c r="M15376" s="12"/>
      <c r="N15376" s="12"/>
      <c r="O15376" s="12"/>
      <c r="P15376" s="12"/>
    </row>
    <row r="15377" spans="4:16" x14ac:dyDescent="0.25">
      <c r="D15377" s="12"/>
      <c r="E15377" s="12"/>
      <c r="F15377" s="12"/>
      <c r="G15377" s="12"/>
      <c r="H15377" s="12"/>
      <c r="M15377" s="12"/>
      <c r="N15377" s="12"/>
      <c r="O15377" s="12"/>
      <c r="P15377" s="12"/>
    </row>
    <row r="15378" spans="4:16" x14ac:dyDescent="0.25">
      <c r="D15378" s="12"/>
      <c r="E15378" s="12"/>
      <c r="F15378" s="12"/>
      <c r="G15378" s="12"/>
      <c r="H15378" s="12"/>
      <c r="M15378" s="12"/>
      <c r="N15378" s="12"/>
      <c r="O15378" s="12"/>
      <c r="P15378" s="12"/>
    </row>
    <row r="15379" spans="4:16" x14ac:dyDescent="0.25">
      <c r="D15379" s="12"/>
      <c r="E15379" s="12"/>
      <c r="F15379" s="12"/>
      <c r="G15379" s="12"/>
      <c r="H15379" s="12"/>
      <c r="M15379" s="12"/>
      <c r="N15379" s="12"/>
      <c r="O15379" s="12"/>
      <c r="P15379" s="12"/>
    </row>
    <row r="15380" spans="4:16" x14ac:dyDescent="0.25">
      <c r="D15380" s="12"/>
      <c r="E15380" s="12"/>
      <c r="F15380" s="12"/>
      <c r="G15380" s="12"/>
      <c r="H15380" s="12"/>
      <c r="M15380" s="12"/>
      <c r="N15380" s="12"/>
      <c r="O15380" s="12"/>
      <c r="P15380" s="12"/>
    </row>
    <row r="15381" spans="4:16" x14ac:dyDescent="0.25">
      <c r="D15381" s="12"/>
      <c r="E15381" s="12"/>
      <c r="F15381" s="12"/>
      <c r="G15381" s="12"/>
      <c r="H15381" s="12"/>
      <c r="M15381" s="12"/>
      <c r="N15381" s="12"/>
      <c r="O15381" s="12"/>
      <c r="P15381" s="12"/>
    </row>
    <row r="15382" spans="4:16" x14ac:dyDescent="0.25">
      <c r="D15382" s="12"/>
      <c r="E15382" s="12"/>
      <c r="F15382" s="12"/>
      <c r="G15382" s="12"/>
      <c r="H15382" s="12"/>
      <c r="M15382" s="12"/>
      <c r="N15382" s="12"/>
      <c r="O15382" s="12"/>
      <c r="P15382" s="12"/>
    </row>
    <row r="15383" spans="4:16" x14ac:dyDescent="0.25">
      <c r="D15383" s="12"/>
      <c r="E15383" s="12"/>
      <c r="F15383" s="12"/>
      <c r="G15383" s="12"/>
      <c r="H15383" s="12"/>
      <c r="M15383" s="12"/>
      <c r="N15383" s="12"/>
      <c r="O15383" s="12"/>
      <c r="P15383" s="12"/>
    </row>
    <row r="15384" spans="4:16" x14ac:dyDescent="0.25">
      <c r="D15384" s="12"/>
      <c r="E15384" s="12"/>
      <c r="F15384" s="12"/>
      <c r="G15384" s="12"/>
      <c r="H15384" s="12"/>
      <c r="M15384" s="12"/>
      <c r="N15384" s="12"/>
      <c r="O15384" s="12"/>
      <c r="P15384" s="12"/>
    </row>
    <row r="15385" spans="4:16" x14ac:dyDescent="0.25">
      <c r="D15385" s="12"/>
      <c r="E15385" s="12"/>
      <c r="F15385" s="12"/>
      <c r="G15385" s="12"/>
      <c r="H15385" s="12"/>
      <c r="M15385" s="12"/>
      <c r="N15385" s="12"/>
      <c r="O15385" s="12"/>
      <c r="P15385" s="12"/>
    </row>
    <row r="15386" spans="4:16" x14ac:dyDescent="0.25">
      <c r="D15386" s="12"/>
      <c r="E15386" s="12"/>
      <c r="F15386" s="12"/>
      <c r="G15386" s="12"/>
      <c r="H15386" s="12"/>
      <c r="M15386" s="12"/>
      <c r="N15386" s="12"/>
      <c r="O15386" s="12"/>
      <c r="P15386" s="12"/>
    </row>
    <row r="15387" spans="4:16" x14ac:dyDescent="0.25">
      <c r="D15387" s="12"/>
      <c r="E15387" s="12"/>
      <c r="F15387" s="12"/>
      <c r="G15387" s="12"/>
      <c r="H15387" s="12"/>
      <c r="M15387" s="12"/>
      <c r="N15387" s="12"/>
      <c r="O15387" s="12"/>
      <c r="P15387" s="12"/>
    </row>
    <row r="15388" spans="4:16" x14ac:dyDescent="0.25">
      <c r="D15388" s="12"/>
      <c r="E15388" s="12"/>
      <c r="F15388" s="12"/>
      <c r="G15388" s="12"/>
      <c r="H15388" s="12"/>
      <c r="M15388" s="12"/>
      <c r="N15388" s="12"/>
      <c r="O15388" s="12"/>
      <c r="P15388" s="12"/>
    </row>
    <row r="15389" spans="4:16" x14ac:dyDescent="0.25">
      <c r="D15389" s="12"/>
      <c r="E15389" s="12"/>
      <c r="F15389" s="12"/>
      <c r="G15389" s="12"/>
      <c r="H15389" s="12"/>
      <c r="M15389" s="12"/>
      <c r="N15389" s="12"/>
      <c r="O15389" s="12"/>
      <c r="P15389" s="12"/>
    </row>
    <row r="15390" spans="4:16" x14ac:dyDescent="0.25">
      <c r="D15390" s="12"/>
      <c r="E15390" s="12"/>
      <c r="F15390" s="12"/>
      <c r="G15390" s="12"/>
      <c r="H15390" s="12"/>
      <c r="M15390" s="12"/>
      <c r="N15390" s="12"/>
      <c r="O15390" s="12"/>
      <c r="P15390" s="12"/>
    </row>
    <row r="15391" spans="4:16" x14ac:dyDescent="0.25">
      <c r="D15391" s="12"/>
      <c r="E15391" s="12"/>
      <c r="F15391" s="12"/>
      <c r="G15391" s="12"/>
      <c r="H15391" s="12"/>
      <c r="M15391" s="12"/>
      <c r="N15391" s="12"/>
      <c r="O15391" s="12"/>
      <c r="P15391" s="12"/>
    </row>
    <row r="15392" spans="4:16" x14ac:dyDescent="0.25">
      <c r="D15392" s="12"/>
      <c r="E15392" s="12"/>
      <c r="F15392" s="12"/>
      <c r="G15392" s="12"/>
      <c r="H15392" s="12"/>
      <c r="M15392" s="12"/>
      <c r="N15392" s="12"/>
      <c r="O15392" s="12"/>
      <c r="P15392" s="12"/>
    </row>
    <row r="15393" spans="4:16" x14ac:dyDescent="0.25">
      <c r="D15393" s="12"/>
      <c r="E15393" s="12"/>
      <c r="F15393" s="12"/>
      <c r="G15393" s="12"/>
      <c r="H15393" s="12"/>
      <c r="M15393" s="12"/>
      <c r="N15393" s="12"/>
      <c r="O15393" s="12"/>
      <c r="P15393" s="12"/>
    </row>
    <row r="15394" spans="4:16" x14ac:dyDescent="0.25">
      <c r="D15394" s="12"/>
      <c r="E15394" s="12"/>
      <c r="F15394" s="12"/>
      <c r="G15394" s="12"/>
      <c r="H15394" s="12"/>
      <c r="M15394" s="12"/>
      <c r="N15394" s="12"/>
      <c r="O15394" s="12"/>
      <c r="P15394" s="12"/>
    </row>
    <row r="15395" spans="4:16" x14ac:dyDescent="0.25">
      <c r="D15395" s="12"/>
      <c r="E15395" s="12"/>
      <c r="F15395" s="12"/>
      <c r="G15395" s="12"/>
      <c r="H15395" s="12"/>
      <c r="M15395" s="12"/>
      <c r="N15395" s="12"/>
      <c r="O15395" s="12"/>
      <c r="P15395" s="12"/>
    </row>
    <row r="15396" spans="4:16" x14ac:dyDescent="0.25">
      <c r="D15396" s="12"/>
      <c r="E15396" s="12"/>
      <c r="F15396" s="12"/>
      <c r="G15396" s="12"/>
      <c r="H15396" s="12"/>
      <c r="M15396" s="12"/>
      <c r="N15396" s="12"/>
      <c r="O15396" s="12"/>
      <c r="P15396" s="12"/>
    </row>
    <row r="15397" spans="4:16" x14ac:dyDescent="0.25">
      <c r="D15397" s="12"/>
      <c r="E15397" s="12"/>
      <c r="F15397" s="12"/>
      <c r="G15397" s="12"/>
      <c r="H15397" s="12"/>
      <c r="M15397" s="12"/>
      <c r="N15397" s="12"/>
      <c r="O15397" s="12"/>
      <c r="P15397" s="12"/>
    </row>
    <row r="15398" spans="4:16" x14ac:dyDescent="0.25">
      <c r="D15398" s="12"/>
      <c r="E15398" s="12"/>
      <c r="F15398" s="12"/>
      <c r="G15398" s="12"/>
      <c r="H15398" s="12"/>
      <c r="M15398" s="12"/>
      <c r="N15398" s="12"/>
      <c r="O15398" s="12"/>
      <c r="P15398" s="12"/>
    </row>
    <row r="15399" spans="4:16" x14ac:dyDescent="0.25">
      <c r="D15399" s="12"/>
      <c r="E15399" s="12"/>
      <c r="F15399" s="12"/>
      <c r="G15399" s="12"/>
      <c r="H15399" s="12"/>
      <c r="M15399" s="12"/>
      <c r="N15399" s="12"/>
      <c r="O15399" s="12"/>
      <c r="P15399" s="12"/>
    </row>
    <row r="15400" spans="4:16" x14ac:dyDescent="0.25">
      <c r="D15400" s="12"/>
      <c r="E15400" s="12"/>
      <c r="F15400" s="12"/>
      <c r="G15400" s="12"/>
      <c r="H15400" s="12"/>
      <c r="M15400" s="12"/>
      <c r="N15400" s="12"/>
      <c r="O15400" s="12"/>
      <c r="P15400" s="12"/>
    </row>
    <row r="15401" spans="4:16" x14ac:dyDescent="0.25">
      <c r="D15401" s="12"/>
      <c r="E15401" s="12"/>
      <c r="F15401" s="12"/>
      <c r="G15401" s="12"/>
      <c r="H15401" s="12"/>
      <c r="M15401" s="12"/>
      <c r="N15401" s="12"/>
      <c r="O15401" s="12"/>
      <c r="P15401" s="12"/>
    </row>
    <row r="15402" spans="4:16" x14ac:dyDescent="0.25">
      <c r="D15402" s="12"/>
      <c r="E15402" s="12"/>
      <c r="F15402" s="12"/>
      <c r="G15402" s="12"/>
      <c r="H15402" s="12"/>
      <c r="M15402" s="12"/>
      <c r="N15402" s="12"/>
      <c r="O15402" s="12"/>
      <c r="P15402" s="12"/>
    </row>
    <row r="15403" spans="4:16" x14ac:dyDescent="0.25">
      <c r="D15403" s="12"/>
      <c r="E15403" s="12"/>
      <c r="F15403" s="12"/>
      <c r="G15403" s="12"/>
      <c r="H15403" s="12"/>
      <c r="M15403" s="12"/>
      <c r="N15403" s="12"/>
      <c r="O15403" s="12"/>
      <c r="P15403" s="12"/>
    </row>
    <row r="15404" spans="4:16" x14ac:dyDescent="0.25">
      <c r="D15404" s="12"/>
      <c r="E15404" s="12"/>
      <c r="F15404" s="12"/>
      <c r="G15404" s="12"/>
      <c r="H15404" s="12"/>
      <c r="M15404" s="12"/>
      <c r="N15404" s="12"/>
      <c r="O15404" s="12"/>
      <c r="P15404" s="12"/>
    </row>
    <row r="15405" spans="4:16" x14ac:dyDescent="0.25">
      <c r="D15405" s="12"/>
      <c r="E15405" s="12"/>
      <c r="F15405" s="12"/>
      <c r="G15405" s="12"/>
      <c r="H15405" s="12"/>
      <c r="M15405" s="12"/>
      <c r="N15405" s="12"/>
      <c r="O15405" s="12"/>
      <c r="P15405" s="12"/>
    </row>
    <row r="15406" spans="4:16" x14ac:dyDescent="0.25">
      <c r="D15406" s="12"/>
      <c r="E15406" s="12"/>
      <c r="F15406" s="12"/>
      <c r="G15406" s="12"/>
      <c r="H15406" s="12"/>
      <c r="M15406" s="12"/>
      <c r="N15406" s="12"/>
      <c r="O15406" s="12"/>
      <c r="P15406" s="12"/>
    </row>
    <row r="15407" spans="4:16" x14ac:dyDescent="0.25">
      <c r="D15407" s="12"/>
      <c r="E15407" s="12"/>
      <c r="F15407" s="12"/>
      <c r="G15407" s="12"/>
      <c r="H15407" s="12"/>
      <c r="M15407" s="12"/>
      <c r="N15407" s="12"/>
      <c r="O15407" s="12"/>
      <c r="P15407" s="12"/>
    </row>
    <row r="15408" spans="4:16" x14ac:dyDescent="0.25">
      <c r="D15408" s="12"/>
      <c r="E15408" s="12"/>
      <c r="F15408" s="12"/>
      <c r="G15408" s="12"/>
      <c r="H15408" s="12"/>
      <c r="M15408" s="12"/>
      <c r="N15408" s="12"/>
      <c r="O15408" s="12"/>
      <c r="P15408" s="12"/>
    </row>
    <row r="15409" spans="4:16" x14ac:dyDescent="0.25">
      <c r="D15409" s="12"/>
      <c r="E15409" s="12"/>
      <c r="F15409" s="12"/>
      <c r="G15409" s="12"/>
      <c r="H15409" s="12"/>
      <c r="M15409" s="12"/>
      <c r="N15409" s="12"/>
      <c r="O15409" s="12"/>
      <c r="P15409" s="12"/>
    </row>
    <row r="15410" spans="4:16" x14ac:dyDescent="0.25">
      <c r="D15410" s="12"/>
      <c r="E15410" s="12"/>
      <c r="F15410" s="12"/>
      <c r="G15410" s="12"/>
      <c r="H15410" s="12"/>
      <c r="M15410" s="12"/>
      <c r="N15410" s="12"/>
      <c r="O15410" s="12"/>
      <c r="P15410" s="12"/>
    </row>
    <row r="15411" spans="4:16" x14ac:dyDescent="0.25">
      <c r="D15411" s="12"/>
      <c r="E15411" s="12"/>
      <c r="F15411" s="12"/>
      <c r="G15411" s="12"/>
      <c r="H15411" s="12"/>
      <c r="M15411" s="12"/>
      <c r="N15411" s="12"/>
      <c r="O15411" s="12"/>
      <c r="P15411" s="12"/>
    </row>
    <row r="15412" spans="4:16" x14ac:dyDescent="0.25">
      <c r="D15412" s="12"/>
      <c r="E15412" s="12"/>
      <c r="F15412" s="12"/>
      <c r="G15412" s="12"/>
      <c r="H15412" s="12"/>
      <c r="M15412" s="12"/>
      <c r="N15412" s="12"/>
      <c r="O15412" s="12"/>
      <c r="P15412" s="12"/>
    </row>
    <row r="15413" spans="4:16" x14ac:dyDescent="0.25">
      <c r="D15413" s="12"/>
      <c r="E15413" s="12"/>
      <c r="F15413" s="12"/>
      <c r="G15413" s="12"/>
      <c r="H15413" s="12"/>
      <c r="M15413" s="12"/>
      <c r="N15413" s="12"/>
      <c r="O15413" s="12"/>
      <c r="P15413" s="12"/>
    </row>
    <row r="15414" spans="4:16" x14ac:dyDescent="0.25">
      <c r="D15414" s="12"/>
      <c r="E15414" s="12"/>
      <c r="F15414" s="12"/>
      <c r="G15414" s="12"/>
      <c r="H15414" s="12"/>
      <c r="M15414" s="12"/>
      <c r="N15414" s="12"/>
      <c r="O15414" s="12"/>
      <c r="P15414" s="12"/>
    </row>
    <row r="15415" spans="4:16" x14ac:dyDescent="0.25">
      <c r="D15415" s="12"/>
      <c r="E15415" s="12"/>
      <c r="F15415" s="12"/>
      <c r="G15415" s="12"/>
      <c r="H15415" s="12"/>
      <c r="M15415" s="12"/>
      <c r="N15415" s="12"/>
      <c r="O15415" s="12"/>
      <c r="P15415" s="12"/>
    </row>
    <row r="15416" spans="4:16" x14ac:dyDescent="0.25">
      <c r="D15416" s="12"/>
      <c r="E15416" s="12"/>
      <c r="F15416" s="12"/>
      <c r="G15416" s="12"/>
      <c r="H15416" s="12"/>
      <c r="M15416" s="12"/>
      <c r="N15416" s="12"/>
      <c r="O15416" s="12"/>
      <c r="P15416" s="12"/>
    </row>
    <row r="15417" spans="4:16" x14ac:dyDescent="0.25">
      <c r="D15417" s="12"/>
      <c r="E15417" s="12"/>
      <c r="F15417" s="12"/>
      <c r="G15417" s="12"/>
      <c r="H15417" s="12"/>
      <c r="M15417" s="12"/>
      <c r="N15417" s="12"/>
      <c r="O15417" s="12"/>
      <c r="P15417" s="12"/>
    </row>
    <row r="15418" spans="4:16" x14ac:dyDescent="0.25">
      <c r="D15418" s="12"/>
      <c r="E15418" s="12"/>
      <c r="F15418" s="12"/>
      <c r="G15418" s="12"/>
      <c r="H15418" s="12"/>
      <c r="M15418" s="12"/>
      <c r="N15418" s="12"/>
      <c r="O15418" s="12"/>
      <c r="P15418" s="12"/>
    </row>
    <row r="15419" spans="4:16" x14ac:dyDescent="0.25">
      <c r="D15419" s="12"/>
      <c r="E15419" s="12"/>
      <c r="F15419" s="12"/>
      <c r="G15419" s="12"/>
      <c r="H15419" s="12"/>
      <c r="M15419" s="12"/>
      <c r="N15419" s="12"/>
      <c r="O15419" s="12"/>
      <c r="P15419" s="12"/>
    </row>
    <row r="15420" spans="4:16" x14ac:dyDescent="0.25">
      <c r="D15420" s="12"/>
      <c r="E15420" s="12"/>
      <c r="F15420" s="12"/>
      <c r="G15420" s="12"/>
      <c r="H15420" s="12"/>
      <c r="M15420" s="12"/>
      <c r="N15420" s="12"/>
      <c r="O15420" s="12"/>
      <c r="P15420" s="12"/>
    </row>
    <row r="15421" spans="4:16" x14ac:dyDescent="0.25">
      <c r="D15421" s="12"/>
      <c r="E15421" s="12"/>
      <c r="F15421" s="12"/>
      <c r="G15421" s="12"/>
      <c r="H15421" s="12"/>
      <c r="M15421" s="12"/>
      <c r="N15421" s="12"/>
      <c r="O15421" s="12"/>
      <c r="P15421" s="12"/>
    </row>
    <row r="15422" spans="4:16" x14ac:dyDescent="0.25">
      <c r="D15422" s="12"/>
      <c r="E15422" s="12"/>
      <c r="F15422" s="12"/>
      <c r="G15422" s="12"/>
      <c r="H15422" s="12"/>
      <c r="M15422" s="12"/>
      <c r="N15422" s="12"/>
      <c r="O15422" s="12"/>
      <c r="P15422" s="12"/>
    </row>
    <row r="15423" spans="4:16" x14ac:dyDescent="0.25">
      <c r="D15423" s="12"/>
      <c r="E15423" s="12"/>
      <c r="F15423" s="12"/>
      <c r="G15423" s="12"/>
      <c r="H15423" s="12"/>
      <c r="M15423" s="12"/>
      <c r="N15423" s="12"/>
      <c r="O15423" s="12"/>
      <c r="P15423" s="12"/>
    </row>
    <row r="15424" spans="4:16" x14ac:dyDescent="0.25">
      <c r="D15424" s="12"/>
      <c r="E15424" s="12"/>
      <c r="F15424" s="12"/>
      <c r="G15424" s="12"/>
      <c r="H15424" s="12"/>
      <c r="M15424" s="12"/>
      <c r="N15424" s="12"/>
      <c r="O15424" s="12"/>
      <c r="P15424" s="12"/>
    </row>
    <row r="15425" spans="4:16" x14ac:dyDescent="0.25">
      <c r="D15425" s="12"/>
      <c r="E15425" s="12"/>
      <c r="F15425" s="12"/>
      <c r="G15425" s="12"/>
      <c r="H15425" s="12"/>
      <c r="M15425" s="12"/>
      <c r="N15425" s="12"/>
      <c r="O15425" s="12"/>
      <c r="P15425" s="12"/>
    </row>
    <row r="15426" spans="4:16" x14ac:dyDescent="0.25">
      <c r="D15426" s="12"/>
      <c r="E15426" s="12"/>
      <c r="F15426" s="12"/>
      <c r="G15426" s="12"/>
      <c r="H15426" s="12"/>
      <c r="M15426" s="12"/>
      <c r="N15426" s="12"/>
      <c r="O15426" s="12"/>
      <c r="P15426" s="12"/>
    </row>
    <row r="15427" spans="4:16" x14ac:dyDescent="0.25">
      <c r="D15427" s="12"/>
      <c r="E15427" s="12"/>
      <c r="F15427" s="12"/>
      <c r="G15427" s="12"/>
      <c r="H15427" s="12"/>
      <c r="M15427" s="12"/>
      <c r="N15427" s="12"/>
      <c r="O15427" s="12"/>
      <c r="P15427" s="12"/>
    </row>
    <row r="15428" spans="4:16" x14ac:dyDescent="0.25">
      <c r="D15428" s="12"/>
      <c r="E15428" s="12"/>
      <c r="F15428" s="12"/>
      <c r="G15428" s="12"/>
      <c r="H15428" s="12"/>
      <c r="M15428" s="12"/>
      <c r="N15428" s="12"/>
      <c r="O15428" s="12"/>
      <c r="P15428" s="12"/>
    </row>
    <row r="15429" spans="4:16" x14ac:dyDescent="0.25">
      <c r="D15429" s="12"/>
      <c r="E15429" s="12"/>
      <c r="F15429" s="12"/>
      <c r="G15429" s="12"/>
      <c r="H15429" s="12"/>
      <c r="M15429" s="12"/>
      <c r="N15429" s="12"/>
      <c r="O15429" s="12"/>
      <c r="P15429" s="12"/>
    </row>
    <row r="15430" spans="4:16" x14ac:dyDescent="0.25">
      <c r="D15430" s="12"/>
      <c r="E15430" s="12"/>
      <c r="F15430" s="12"/>
      <c r="G15430" s="12"/>
      <c r="H15430" s="12"/>
      <c r="M15430" s="12"/>
      <c r="N15430" s="12"/>
      <c r="O15430" s="12"/>
      <c r="P15430" s="12"/>
    </row>
    <row r="15431" spans="4:16" x14ac:dyDescent="0.25">
      <c r="D15431" s="12"/>
      <c r="E15431" s="12"/>
      <c r="F15431" s="12"/>
      <c r="G15431" s="12"/>
      <c r="H15431" s="12"/>
      <c r="M15431" s="12"/>
      <c r="N15431" s="12"/>
      <c r="O15431" s="12"/>
      <c r="P15431" s="12"/>
    </row>
    <row r="15432" spans="4:16" x14ac:dyDescent="0.25">
      <c r="D15432" s="12"/>
      <c r="E15432" s="12"/>
      <c r="F15432" s="12"/>
      <c r="G15432" s="12"/>
      <c r="H15432" s="12"/>
      <c r="M15432" s="12"/>
      <c r="N15432" s="12"/>
      <c r="O15432" s="12"/>
      <c r="P15432" s="12"/>
    </row>
    <row r="15433" spans="4:16" x14ac:dyDescent="0.25">
      <c r="D15433" s="12"/>
      <c r="E15433" s="12"/>
      <c r="F15433" s="12"/>
      <c r="G15433" s="12"/>
      <c r="H15433" s="12"/>
      <c r="M15433" s="12"/>
      <c r="N15433" s="12"/>
      <c r="O15433" s="12"/>
      <c r="P15433" s="12"/>
    </row>
    <row r="15434" spans="4:16" x14ac:dyDescent="0.25">
      <c r="D15434" s="12"/>
      <c r="E15434" s="12"/>
      <c r="F15434" s="12"/>
      <c r="G15434" s="12"/>
      <c r="H15434" s="12"/>
      <c r="M15434" s="12"/>
      <c r="N15434" s="12"/>
      <c r="O15434" s="12"/>
      <c r="P15434" s="12"/>
    </row>
    <row r="15435" spans="4:16" x14ac:dyDescent="0.25">
      <c r="D15435" s="12"/>
      <c r="E15435" s="12"/>
      <c r="F15435" s="12"/>
      <c r="G15435" s="12"/>
      <c r="H15435" s="12"/>
      <c r="M15435" s="12"/>
      <c r="N15435" s="12"/>
      <c r="O15435" s="12"/>
      <c r="P15435" s="12"/>
    </row>
    <row r="15436" spans="4:16" x14ac:dyDescent="0.25">
      <c r="D15436" s="12"/>
      <c r="E15436" s="12"/>
      <c r="F15436" s="12"/>
      <c r="G15436" s="12"/>
      <c r="H15436" s="12"/>
      <c r="M15436" s="12"/>
      <c r="N15436" s="12"/>
      <c r="O15436" s="12"/>
      <c r="P15436" s="12"/>
    </row>
    <row r="15437" spans="4:16" x14ac:dyDescent="0.25">
      <c r="D15437" s="12"/>
      <c r="E15437" s="12"/>
      <c r="F15437" s="12"/>
      <c r="G15437" s="12"/>
      <c r="H15437" s="12"/>
      <c r="M15437" s="12"/>
      <c r="N15437" s="12"/>
      <c r="O15437" s="12"/>
      <c r="P15437" s="12"/>
    </row>
    <row r="15438" spans="4:16" x14ac:dyDescent="0.25">
      <c r="D15438" s="12"/>
      <c r="E15438" s="12"/>
      <c r="F15438" s="12"/>
      <c r="G15438" s="12"/>
      <c r="H15438" s="12"/>
      <c r="M15438" s="12"/>
      <c r="N15438" s="12"/>
      <c r="O15438" s="12"/>
      <c r="P15438" s="12"/>
    </row>
    <row r="15439" spans="4:16" x14ac:dyDescent="0.25">
      <c r="D15439" s="12"/>
      <c r="E15439" s="12"/>
      <c r="F15439" s="12"/>
      <c r="G15439" s="12"/>
      <c r="H15439" s="12"/>
      <c r="M15439" s="12"/>
      <c r="N15439" s="12"/>
      <c r="O15439" s="12"/>
      <c r="P15439" s="12"/>
    </row>
    <row r="15440" spans="4:16" x14ac:dyDescent="0.25">
      <c r="D15440" s="12"/>
      <c r="E15440" s="12"/>
      <c r="F15440" s="12"/>
      <c r="G15440" s="12"/>
      <c r="H15440" s="12"/>
      <c r="M15440" s="12"/>
      <c r="N15440" s="12"/>
      <c r="O15440" s="12"/>
      <c r="P15440" s="12"/>
    </row>
    <row r="15441" spans="4:16" x14ac:dyDescent="0.25">
      <c r="D15441" s="12"/>
      <c r="E15441" s="12"/>
      <c r="F15441" s="12"/>
      <c r="G15441" s="12"/>
      <c r="H15441" s="12"/>
      <c r="M15441" s="12"/>
      <c r="N15441" s="12"/>
      <c r="O15441" s="12"/>
      <c r="P15441" s="12"/>
    </row>
    <row r="15442" spans="4:16" x14ac:dyDescent="0.25">
      <c r="D15442" s="12"/>
      <c r="E15442" s="12"/>
      <c r="F15442" s="12"/>
      <c r="G15442" s="12"/>
      <c r="H15442" s="12"/>
      <c r="M15442" s="12"/>
      <c r="N15442" s="12"/>
      <c r="O15442" s="12"/>
      <c r="P15442" s="12"/>
    </row>
    <row r="15443" spans="4:16" x14ac:dyDescent="0.25">
      <c r="D15443" s="12"/>
      <c r="E15443" s="12"/>
      <c r="F15443" s="12"/>
      <c r="G15443" s="12"/>
      <c r="H15443" s="12"/>
      <c r="M15443" s="12"/>
      <c r="N15443" s="12"/>
      <c r="O15443" s="12"/>
      <c r="P15443" s="12"/>
    </row>
    <row r="15444" spans="4:16" x14ac:dyDescent="0.25">
      <c r="D15444" s="12"/>
      <c r="E15444" s="12"/>
      <c r="F15444" s="12"/>
      <c r="G15444" s="12"/>
      <c r="H15444" s="12"/>
      <c r="M15444" s="12"/>
      <c r="N15444" s="12"/>
      <c r="O15444" s="12"/>
      <c r="P15444" s="12"/>
    </row>
    <row r="15445" spans="4:16" x14ac:dyDescent="0.25">
      <c r="D15445" s="12"/>
      <c r="E15445" s="12"/>
      <c r="F15445" s="12"/>
      <c r="G15445" s="12"/>
      <c r="H15445" s="12"/>
      <c r="M15445" s="12"/>
      <c r="N15445" s="12"/>
      <c r="O15445" s="12"/>
      <c r="P15445" s="12"/>
    </row>
    <row r="15446" spans="4:16" x14ac:dyDescent="0.25">
      <c r="D15446" s="12"/>
      <c r="E15446" s="12"/>
      <c r="F15446" s="12"/>
      <c r="G15446" s="12"/>
      <c r="H15446" s="12"/>
      <c r="M15446" s="12"/>
      <c r="N15446" s="12"/>
      <c r="O15446" s="12"/>
      <c r="P15446" s="12"/>
    </row>
    <row r="15447" spans="4:16" x14ac:dyDescent="0.25">
      <c r="D15447" s="12"/>
      <c r="E15447" s="12"/>
      <c r="F15447" s="12"/>
      <c r="G15447" s="12"/>
      <c r="H15447" s="12"/>
      <c r="M15447" s="12"/>
      <c r="N15447" s="12"/>
      <c r="O15447" s="12"/>
      <c r="P15447" s="12"/>
    </row>
    <row r="15448" spans="4:16" x14ac:dyDescent="0.25">
      <c r="D15448" s="12"/>
      <c r="E15448" s="12"/>
      <c r="F15448" s="12"/>
      <c r="G15448" s="12"/>
      <c r="H15448" s="12"/>
      <c r="M15448" s="12"/>
      <c r="N15448" s="12"/>
      <c r="O15448" s="12"/>
      <c r="P15448" s="12"/>
    </row>
    <row r="15449" spans="4:16" x14ac:dyDescent="0.25">
      <c r="D15449" s="12"/>
      <c r="E15449" s="12"/>
      <c r="F15449" s="12"/>
      <c r="G15449" s="12"/>
      <c r="H15449" s="12"/>
      <c r="M15449" s="12"/>
      <c r="N15449" s="12"/>
      <c r="O15449" s="12"/>
      <c r="P15449" s="12"/>
    </row>
    <row r="15450" spans="4:16" x14ac:dyDescent="0.25">
      <c r="D15450" s="12"/>
      <c r="E15450" s="12"/>
      <c r="F15450" s="12"/>
      <c r="G15450" s="12"/>
      <c r="H15450" s="12"/>
      <c r="M15450" s="12"/>
      <c r="N15450" s="12"/>
      <c r="O15450" s="12"/>
      <c r="P15450" s="12"/>
    </row>
    <row r="15451" spans="4:16" x14ac:dyDescent="0.25">
      <c r="D15451" s="12"/>
      <c r="E15451" s="12"/>
      <c r="F15451" s="12"/>
      <c r="G15451" s="12"/>
      <c r="H15451" s="12"/>
      <c r="M15451" s="12"/>
      <c r="N15451" s="12"/>
      <c r="O15451" s="12"/>
      <c r="P15451" s="12"/>
    </row>
    <row r="15452" spans="4:16" x14ac:dyDescent="0.25">
      <c r="D15452" s="12"/>
      <c r="E15452" s="12"/>
      <c r="F15452" s="12"/>
      <c r="G15452" s="12"/>
      <c r="H15452" s="12"/>
      <c r="M15452" s="12"/>
      <c r="N15452" s="12"/>
      <c r="O15452" s="12"/>
      <c r="P15452" s="12"/>
    </row>
    <row r="15453" spans="4:16" x14ac:dyDescent="0.25">
      <c r="D15453" s="12"/>
      <c r="E15453" s="12"/>
      <c r="F15453" s="12"/>
      <c r="G15453" s="12"/>
      <c r="H15453" s="12"/>
      <c r="M15453" s="12"/>
      <c r="N15453" s="12"/>
      <c r="O15453" s="12"/>
      <c r="P15453" s="12"/>
    </row>
    <row r="15454" spans="4:16" x14ac:dyDescent="0.25">
      <c r="D15454" s="12"/>
      <c r="E15454" s="12"/>
      <c r="F15454" s="12"/>
      <c r="G15454" s="12"/>
      <c r="H15454" s="12"/>
      <c r="M15454" s="12"/>
      <c r="N15454" s="12"/>
      <c r="O15454" s="12"/>
      <c r="P15454" s="12"/>
    </row>
    <row r="15455" spans="4:16" x14ac:dyDescent="0.25">
      <c r="D15455" s="12"/>
      <c r="E15455" s="12"/>
      <c r="F15455" s="12"/>
      <c r="G15455" s="12"/>
      <c r="H15455" s="12"/>
      <c r="M15455" s="12"/>
      <c r="N15455" s="12"/>
      <c r="O15455" s="12"/>
      <c r="P15455" s="12"/>
    </row>
    <row r="15456" spans="4:16" x14ac:dyDescent="0.25">
      <c r="D15456" s="12"/>
      <c r="E15456" s="12"/>
      <c r="F15456" s="12"/>
      <c r="G15456" s="12"/>
      <c r="H15456" s="12"/>
      <c r="M15456" s="12"/>
      <c r="N15456" s="12"/>
      <c r="O15456" s="12"/>
      <c r="P15456" s="12"/>
    </row>
    <row r="15457" spans="4:16" x14ac:dyDescent="0.25">
      <c r="D15457" s="12"/>
      <c r="E15457" s="12"/>
      <c r="F15457" s="12"/>
      <c r="G15457" s="12"/>
      <c r="H15457" s="12"/>
      <c r="M15457" s="12"/>
      <c r="N15457" s="12"/>
      <c r="O15457" s="12"/>
      <c r="P15457" s="12"/>
    </row>
    <row r="15458" spans="4:16" x14ac:dyDescent="0.25">
      <c r="D15458" s="12"/>
      <c r="E15458" s="12"/>
      <c r="F15458" s="12"/>
      <c r="G15458" s="12"/>
      <c r="H15458" s="12"/>
      <c r="M15458" s="12"/>
      <c r="N15458" s="12"/>
      <c r="O15458" s="12"/>
      <c r="P15458" s="12"/>
    </row>
    <row r="15459" spans="4:16" x14ac:dyDescent="0.25">
      <c r="D15459" s="12"/>
      <c r="E15459" s="12"/>
      <c r="F15459" s="12"/>
      <c r="G15459" s="12"/>
      <c r="H15459" s="12"/>
      <c r="M15459" s="12"/>
      <c r="N15459" s="12"/>
      <c r="O15459" s="12"/>
      <c r="P15459" s="12"/>
    </row>
    <row r="15460" spans="4:16" x14ac:dyDescent="0.25">
      <c r="D15460" s="12"/>
      <c r="E15460" s="12"/>
      <c r="F15460" s="12"/>
      <c r="G15460" s="12"/>
      <c r="H15460" s="12"/>
      <c r="M15460" s="12"/>
      <c r="N15460" s="12"/>
      <c r="O15460" s="12"/>
      <c r="P15460" s="12"/>
    </row>
    <row r="15461" spans="4:16" x14ac:dyDescent="0.25">
      <c r="D15461" s="12"/>
      <c r="E15461" s="12"/>
      <c r="F15461" s="12"/>
      <c r="G15461" s="12"/>
      <c r="H15461" s="12"/>
      <c r="M15461" s="12"/>
      <c r="N15461" s="12"/>
      <c r="O15461" s="12"/>
      <c r="P15461" s="12"/>
    </row>
    <row r="15462" spans="4:16" x14ac:dyDescent="0.25">
      <c r="D15462" s="12"/>
      <c r="E15462" s="12"/>
      <c r="F15462" s="12"/>
      <c r="G15462" s="12"/>
      <c r="H15462" s="12"/>
      <c r="M15462" s="12"/>
      <c r="N15462" s="12"/>
      <c r="O15462" s="12"/>
      <c r="P15462" s="12"/>
    </row>
    <row r="15463" spans="4:16" x14ac:dyDescent="0.25">
      <c r="D15463" s="12"/>
      <c r="E15463" s="12"/>
      <c r="F15463" s="12"/>
      <c r="G15463" s="12"/>
      <c r="H15463" s="12"/>
      <c r="M15463" s="12"/>
      <c r="N15463" s="12"/>
      <c r="O15463" s="12"/>
      <c r="P15463" s="12"/>
    </row>
    <row r="15464" spans="4:16" x14ac:dyDescent="0.25">
      <c r="D15464" s="12"/>
      <c r="E15464" s="12"/>
      <c r="F15464" s="12"/>
      <c r="G15464" s="12"/>
      <c r="H15464" s="12"/>
      <c r="M15464" s="12"/>
      <c r="N15464" s="12"/>
      <c r="O15464" s="12"/>
      <c r="P15464" s="12"/>
    </row>
    <row r="15465" spans="4:16" x14ac:dyDescent="0.25">
      <c r="D15465" s="12"/>
      <c r="E15465" s="12"/>
      <c r="F15465" s="12"/>
      <c r="G15465" s="12"/>
      <c r="H15465" s="12"/>
      <c r="M15465" s="12"/>
      <c r="N15465" s="12"/>
      <c r="O15465" s="12"/>
      <c r="P15465" s="12"/>
    </row>
    <row r="15466" spans="4:16" x14ac:dyDescent="0.25">
      <c r="D15466" s="12"/>
      <c r="E15466" s="12"/>
      <c r="F15466" s="12"/>
      <c r="G15466" s="12"/>
      <c r="H15466" s="12"/>
      <c r="M15466" s="12"/>
      <c r="N15466" s="12"/>
      <c r="O15466" s="12"/>
      <c r="P15466" s="12"/>
    </row>
    <row r="15467" spans="4:16" x14ac:dyDescent="0.25">
      <c r="D15467" s="12"/>
      <c r="E15467" s="12"/>
      <c r="F15467" s="12"/>
      <c r="G15467" s="12"/>
      <c r="H15467" s="12"/>
      <c r="M15467" s="12"/>
      <c r="N15467" s="12"/>
      <c r="O15467" s="12"/>
      <c r="P15467" s="12"/>
    </row>
    <row r="15468" spans="4:16" x14ac:dyDescent="0.25">
      <c r="D15468" s="12"/>
      <c r="E15468" s="12"/>
      <c r="F15468" s="12"/>
      <c r="G15468" s="12"/>
      <c r="H15468" s="12"/>
      <c r="M15468" s="12"/>
      <c r="N15468" s="12"/>
      <c r="O15468" s="12"/>
      <c r="P15468" s="12"/>
    </row>
    <row r="15469" spans="4:16" x14ac:dyDescent="0.25">
      <c r="D15469" s="12"/>
      <c r="E15469" s="12"/>
      <c r="F15469" s="12"/>
      <c r="G15469" s="12"/>
      <c r="H15469" s="12"/>
      <c r="M15469" s="12"/>
      <c r="N15469" s="12"/>
      <c r="O15469" s="12"/>
      <c r="P15469" s="12"/>
    </row>
    <row r="15470" spans="4:16" x14ac:dyDescent="0.25">
      <c r="D15470" s="12"/>
      <c r="E15470" s="12"/>
      <c r="F15470" s="12"/>
      <c r="G15470" s="12"/>
      <c r="H15470" s="12"/>
      <c r="M15470" s="12"/>
      <c r="N15470" s="12"/>
      <c r="O15470" s="12"/>
      <c r="P15470" s="12"/>
    </row>
    <row r="15471" spans="4:16" x14ac:dyDescent="0.25">
      <c r="D15471" s="12"/>
      <c r="E15471" s="12"/>
      <c r="F15471" s="12"/>
      <c r="G15471" s="12"/>
      <c r="H15471" s="12"/>
      <c r="M15471" s="12"/>
      <c r="N15471" s="12"/>
      <c r="O15471" s="12"/>
      <c r="P15471" s="12"/>
    </row>
    <row r="15472" spans="4:16" x14ac:dyDescent="0.25">
      <c r="D15472" s="12"/>
      <c r="E15472" s="12"/>
      <c r="F15472" s="12"/>
      <c r="G15472" s="12"/>
      <c r="H15472" s="12"/>
      <c r="M15472" s="12"/>
      <c r="N15472" s="12"/>
      <c r="O15472" s="12"/>
      <c r="P15472" s="12"/>
    </row>
    <row r="15473" spans="4:16" x14ac:dyDescent="0.25">
      <c r="D15473" s="12"/>
      <c r="E15473" s="12"/>
      <c r="F15473" s="12"/>
      <c r="G15473" s="12"/>
      <c r="H15473" s="12"/>
      <c r="M15473" s="12"/>
      <c r="N15473" s="12"/>
      <c r="O15473" s="12"/>
      <c r="P15473" s="12"/>
    </row>
    <row r="15474" spans="4:16" x14ac:dyDescent="0.25">
      <c r="D15474" s="12"/>
      <c r="E15474" s="12"/>
      <c r="F15474" s="12"/>
      <c r="G15474" s="12"/>
      <c r="H15474" s="12"/>
      <c r="M15474" s="12"/>
      <c r="N15474" s="12"/>
      <c r="O15474" s="12"/>
      <c r="P15474" s="12"/>
    </row>
    <row r="15475" spans="4:16" x14ac:dyDescent="0.25">
      <c r="D15475" s="12"/>
      <c r="E15475" s="12"/>
      <c r="F15475" s="12"/>
      <c r="G15475" s="12"/>
      <c r="H15475" s="12"/>
      <c r="M15475" s="12"/>
      <c r="N15475" s="12"/>
      <c r="O15475" s="12"/>
      <c r="P15475" s="12"/>
    </row>
    <row r="15476" spans="4:16" x14ac:dyDescent="0.25">
      <c r="D15476" s="12"/>
      <c r="E15476" s="12"/>
      <c r="F15476" s="12"/>
      <c r="G15476" s="12"/>
      <c r="H15476" s="12"/>
      <c r="M15476" s="12"/>
      <c r="N15476" s="12"/>
      <c r="O15476" s="12"/>
      <c r="P15476" s="12"/>
    </row>
    <row r="15477" spans="4:16" x14ac:dyDescent="0.25">
      <c r="D15477" s="12"/>
      <c r="E15477" s="12"/>
      <c r="F15477" s="12"/>
      <c r="G15477" s="12"/>
      <c r="H15477" s="12"/>
      <c r="M15477" s="12"/>
      <c r="N15477" s="12"/>
      <c r="O15477" s="12"/>
      <c r="P15477" s="12"/>
    </row>
    <row r="15478" spans="4:16" x14ac:dyDescent="0.25">
      <c r="D15478" s="12"/>
      <c r="E15478" s="12"/>
      <c r="F15478" s="12"/>
      <c r="G15478" s="12"/>
      <c r="H15478" s="12"/>
      <c r="M15478" s="12"/>
      <c r="N15478" s="12"/>
      <c r="O15478" s="12"/>
      <c r="P15478" s="12"/>
    </row>
    <row r="15479" spans="4:16" x14ac:dyDescent="0.25">
      <c r="D15479" s="12"/>
      <c r="E15479" s="12"/>
      <c r="F15479" s="12"/>
      <c r="G15479" s="12"/>
      <c r="H15479" s="12"/>
      <c r="M15479" s="12"/>
      <c r="N15479" s="12"/>
      <c r="O15479" s="12"/>
      <c r="P15479" s="12"/>
    </row>
    <row r="15480" spans="4:16" x14ac:dyDescent="0.25">
      <c r="D15480" s="12"/>
      <c r="E15480" s="12"/>
      <c r="F15480" s="12"/>
      <c r="G15480" s="12"/>
      <c r="H15480" s="12"/>
      <c r="M15480" s="12"/>
      <c r="N15480" s="12"/>
      <c r="O15480" s="12"/>
      <c r="P15480" s="12"/>
    </row>
    <row r="15481" spans="4:16" x14ac:dyDescent="0.25">
      <c r="D15481" s="12"/>
      <c r="E15481" s="12"/>
      <c r="F15481" s="12"/>
      <c r="G15481" s="12"/>
      <c r="H15481" s="12"/>
      <c r="M15481" s="12"/>
      <c r="N15481" s="12"/>
      <c r="O15481" s="12"/>
      <c r="P15481" s="12"/>
    </row>
    <row r="15482" spans="4:16" x14ac:dyDescent="0.25">
      <c r="D15482" s="12"/>
      <c r="E15482" s="12"/>
      <c r="F15482" s="12"/>
      <c r="G15482" s="12"/>
      <c r="H15482" s="12"/>
      <c r="M15482" s="12"/>
      <c r="N15482" s="12"/>
      <c r="O15482" s="12"/>
      <c r="P15482" s="12"/>
    </row>
    <row r="15483" spans="4:16" x14ac:dyDescent="0.25">
      <c r="D15483" s="12"/>
      <c r="E15483" s="12"/>
      <c r="F15483" s="12"/>
      <c r="G15483" s="12"/>
      <c r="H15483" s="12"/>
      <c r="M15483" s="12"/>
      <c r="N15483" s="12"/>
      <c r="O15483" s="12"/>
      <c r="P15483" s="12"/>
    </row>
    <row r="15484" spans="4:16" x14ac:dyDescent="0.25">
      <c r="D15484" s="12"/>
      <c r="E15484" s="12"/>
      <c r="F15484" s="12"/>
      <c r="G15484" s="12"/>
      <c r="H15484" s="12"/>
      <c r="M15484" s="12"/>
      <c r="N15484" s="12"/>
      <c r="O15484" s="12"/>
      <c r="P15484" s="12"/>
    </row>
    <row r="15485" spans="4:16" x14ac:dyDescent="0.25">
      <c r="D15485" s="12"/>
      <c r="E15485" s="12"/>
      <c r="F15485" s="12"/>
      <c r="G15485" s="12"/>
      <c r="H15485" s="12"/>
      <c r="M15485" s="12"/>
      <c r="N15485" s="12"/>
      <c r="O15485" s="12"/>
      <c r="P15485" s="12"/>
    </row>
    <row r="15486" spans="4:16" x14ac:dyDescent="0.25">
      <c r="D15486" s="12"/>
      <c r="E15486" s="12"/>
      <c r="F15486" s="12"/>
      <c r="G15486" s="12"/>
      <c r="H15486" s="12"/>
      <c r="M15486" s="12"/>
      <c r="N15486" s="12"/>
      <c r="O15486" s="12"/>
      <c r="P15486" s="12"/>
    </row>
    <row r="15487" spans="4:16" x14ac:dyDescent="0.25">
      <c r="D15487" s="12"/>
      <c r="E15487" s="12"/>
      <c r="F15487" s="12"/>
      <c r="G15487" s="12"/>
      <c r="H15487" s="12"/>
      <c r="M15487" s="12"/>
      <c r="N15487" s="12"/>
      <c r="O15487" s="12"/>
      <c r="P15487" s="12"/>
    </row>
    <row r="15488" spans="4:16" x14ac:dyDescent="0.25">
      <c r="D15488" s="12"/>
      <c r="E15488" s="12"/>
      <c r="F15488" s="12"/>
      <c r="G15488" s="12"/>
      <c r="H15488" s="12"/>
      <c r="M15488" s="12"/>
      <c r="N15488" s="12"/>
      <c r="O15488" s="12"/>
      <c r="P15488" s="12"/>
    </row>
    <row r="15489" spans="4:16" x14ac:dyDescent="0.25">
      <c r="D15489" s="12"/>
      <c r="E15489" s="12"/>
      <c r="F15489" s="12"/>
      <c r="G15489" s="12"/>
      <c r="H15489" s="12"/>
      <c r="M15489" s="12"/>
      <c r="N15489" s="12"/>
      <c r="O15489" s="12"/>
      <c r="P15489" s="12"/>
    </row>
    <row r="15490" spans="4:16" x14ac:dyDescent="0.25">
      <c r="D15490" s="12"/>
      <c r="E15490" s="12"/>
      <c r="F15490" s="12"/>
      <c r="G15490" s="12"/>
      <c r="H15490" s="12"/>
      <c r="M15490" s="12"/>
      <c r="N15490" s="12"/>
      <c r="O15490" s="12"/>
      <c r="P15490" s="12"/>
    </row>
    <row r="15491" spans="4:16" x14ac:dyDescent="0.25">
      <c r="D15491" s="12"/>
      <c r="E15491" s="12"/>
      <c r="F15491" s="12"/>
      <c r="G15491" s="12"/>
      <c r="H15491" s="12"/>
      <c r="M15491" s="12"/>
      <c r="N15491" s="12"/>
      <c r="O15491" s="12"/>
      <c r="P15491" s="12"/>
    </row>
    <row r="15492" spans="4:16" x14ac:dyDescent="0.25">
      <c r="D15492" s="12"/>
      <c r="E15492" s="12"/>
      <c r="F15492" s="12"/>
      <c r="G15492" s="12"/>
      <c r="H15492" s="12"/>
      <c r="M15492" s="12"/>
      <c r="N15492" s="12"/>
      <c r="O15492" s="12"/>
      <c r="P15492" s="12"/>
    </row>
    <row r="15493" spans="4:16" x14ac:dyDescent="0.25">
      <c r="D15493" s="12"/>
      <c r="E15493" s="12"/>
      <c r="F15493" s="12"/>
      <c r="G15493" s="12"/>
      <c r="H15493" s="12"/>
      <c r="M15493" s="12"/>
      <c r="N15493" s="12"/>
      <c r="O15493" s="12"/>
      <c r="P15493" s="12"/>
    </row>
    <row r="15494" spans="4:16" x14ac:dyDescent="0.25">
      <c r="D15494" s="12"/>
      <c r="E15494" s="12"/>
      <c r="F15494" s="12"/>
      <c r="G15494" s="12"/>
      <c r="H15494" s="12"/>
      <c r="M15494" s="12"/>
      <c r="N15494" s="12"/>
      <c r="O15494" s="12"/>
      <c r="P15494" s="12"/>
    </row>
    <row r="15495" spans="4:16" x14ac:dyDescent="0.25">
      <c r="D15495" s="12"/>
      <c r="E15495" s="12"/>
      <c r="F15495" s="12"/>
      <c r="G15495" s="12"/>
      <c r="H15495" s="12"/>
      <c r="M15495" s="12"/>
      <c r="N15495" s="12"/>
      <c r="O15495" s="12"/>
      <c r="P15495" s="12"/>
    </row>
    <row r="15496" spans="4:16" x14ac:dyDescent="0.25">
      <c r="D15496" s="12"/>
      <c r="E15496" s="12"/>
      <c r="F15496" s="12"/>
      <c r="G15496" s="12"/>
      <c r="H15496" s="12"/>
      <c r="M15496" s="12"/>
      <c r="N15496" s="12"/>
      <c r="O15496" s="12"/>
      <c r="P15496" s="12"/>
    </row>
    <row r="15497" spans="4:16" x14ac:dyDescent="0.25">
      <c r="D15497" s="12"/>
      <c r="E15497" s="12"/>
      <c r="F15497" s="12"/>
      <c r="G15497" s="12"/>
      <c r="H15497" s="12"/>
      <c r="M15497" s="12"/>
      <c r="N15497" s="12"/>
      <c r="O15497" s="12"/>
      <c r="P15497" s="12"/>
    </row>
    <row r="15498" spans="4:16" x14ac:dyDescent="0.25">
      <c r="D15498" s="12"/>
      <c r="E15498" s="12"/>
      <c r="F15498" s="12"/>
      <c r="G15498" s="12"/>
      <c r="H15498" s="12"/>
      <c r="M15498" s="12"/>
      <c r="N15498" s="12"/>
      <c r="O15498" s="12"/>
      <c r="P15498" s="12"/>
    </row>
    <row r="15499" spans="4:16" x14ac:dyDescent="0.25">
      <c r="D15499" s="12"/>
      <c r="E15499" s="12"/>
      <c r="F15499" s="12"/>
      <c r="G15499" s="12"/>
      <c r="H15499" s="12"/>
      <c r="M15499" s="12"/>
      <c r="N15499" s="12"/>
      <c r="O15499" s="12"/>
      <c r="P15499" s="12"/>
    </row>
    <row r="15500" spans="4:16" x14ac:dyDescent="0.25">
      <c r="D15500" s="12"/>
      <c r="E15500" s="12"/>
      <c r="F15500" s="12"/>
      <c r="G15500" s="12"/>
      <c r="H15500" s="12"/>
      <c r="M15500" s="12"/>
      <c r="N15500" s="12"/>
      <c r="O15500" s="12"/>
      <c r="P15500" s="12"/>
    </row>
    <row r="15501" spans="4:16" x14ac:dyDescent="0.25">
      <c r="D15501" s="12"/>
      <c r="E15501" s="12"/>
      <c r="F15501" s="12"/>
      <c r="G15501" s="12"/>
      <c r="H15501" s="12"/>
      <c r="M15501" s="12"/>
      <c r="N15501" s="12"/>
      <c r="O15501" s="12"/>
      <c r="P15501" s="12"/>
    </row>
    <row r="15502" spans="4:16" x14ac:dyDescent="0.25">
      <c r="D15502" s="12"/>
      <c r="E15502" s="12"/>
      <c r="F15502" s="12"/>
      <c r="G15502" s="12"/>
      <c r="H15502" s="12"/>
      <c r="M15502" s="12"/>
      <c r="N15502" s="12"/>
      <c r="O15502" s="12"/>
      <c r="P15502" s="12"/>
    </row>
    <row r="15503" spans="4:16" x14ac:dyDescent="0.25">
      <c r="D15503" s="12"/>
      <c r="E15503" s="12"/>
      <c r="F15503" s="12"/>
      <c r="G15503" s="12"/>
      <c r="H15503" s="12"/>
      <c r="M15503" s="12"/>
      <c r="N15503" s="12"/>
      <c r="O15503" s="12"/>
      <c r="P15503" s="12"/>
    </row>
    <row r="15504" spans="4:16" x14ac:dyDescent="0.25">
      <c r="D15504" s="12"/>
      <c r="E15504" s="12"/>
      <c r="F15504" s="12"/>
      <c r="G15504" s="12"/>
      <c r="H15504" s="12"/>
      <c r="M15504" s="12"/>
      <c r="N15504" s="12"/>
      <c r="O15504" s="12"/>
      <c r="P15504" s="12"/>
    </row>
    <row r="15505" spans="4:16" x14ac:dyDescent="0.25">
      <c r="D15505" s="12"/>
      <c r="E15505" s="12"/>
      <c r="F15505" s="12"/>
      <c r="G15505" s="12"/>
      <c r="H15505" s="12"/>
      <c r="M15505" s="12"/>
      <c r="N15505" s="12"/>
      <c r="O15505" s="12"/>
      <c r="P15505" s="12"/>
    </row>
    <row r="15506" spans="4:16" x14ac:dyDescent="0.25">
      <c r="D15506" s="12"/>
      <c r="E15506" s="12"/>
      <c r="F15506" s="12"/>
      <c r="G15506" s="12"/>
      <c r="H15506" s="12"/>
      <c r="M15506" s="12"/>
      <c r="N15506" s="12"/>
      <c r="O15506" s="12"/>
      <c r="P15506" s="12"/>
    </row>
    <row r="15507" spans="4:16" x14ac:dyDescent="0.25">
      <c r="D15507" s="12"/>
      <c r="E15507" s="12"/>
      <c r="F15507" s="12"/>
      <c r="G15507" s="12"/>
      <c r="H15507" s="12"/>
      <c r="M15507" s="12"/>
      <c r="N15507" s="12"/>
      <c r="O15507" s="12"/>
      <c r="P15507" s="12"/>
    </row>
    <row r="15508" spans="4:16" x14ac:dyDescent="0.25">
      <c r="D15508" s="12"/>
      <c r="E15508" s="12"/>
      <c r="F15508" s="12"/>
      <c r="G15508" s="12"/>
      <c r="H15508" s="12"/>
      <c r="M15508" s="12"/>
      <c r="N15508" s="12"/>
      <c r="O15508" s="12"/>
      <c r="P15508" s="12"/>
    </row>
    <row r="15509" spans="4:16" x14ac:dyDescent="0.25">
      <c r="D15509" s="12"/>
      <c r="E15509" s="12"/>
      <c r="F15509" s="12"/>
      <c r="G15509" s="12"/>
      <c r="H15509" s="12"/>
      <c r="M15509" s="12"/>
      <c r="N15509" s="12"/>
      <c r="O15509" s="12"/>
      <c r="P15509" s="12"/>
    </row>
    <row r="15510" spans="4:16" x14ac:dyDescent="0.25">
      <c r="D15510" s="12"/>
      <c r="E15510" s="12"/>
      <c r="F15510" s="12"/>
      <c r="G15510" s="12"/>
      <c r="H15510" s="12"/>
      <c r="M15510" s="12"/>
      <c r="N15510" s="12"/>
      <c r="O15510" s="12"/>
      <c r="P15510" s="12"/>
    </row>
    <row r="15511" spans="4:16" x14ac:dyDescent="0.25">
      <c r="D15511" s="12"/>
      <c r="E15511" s="12"/>
      <c r="F15511" s="12"/>
      <c r="G15511" s="12"/>
      <c r="H15511" s="12"/>
      <c r="M15511" s="12"/>
      <c r="N15511" s="12"/>
      <c r="O15511" s="12"/>
      <c r="P15511" s="12"/>
    </row>
    <row r="15512" spans="4:16" x14ac:dyDescent="0.25">
      <c r="D15512" s="12"/>
      <c r="E15512" s="12"/>
      <c r="F15512" s="12"/>
      <c r="G15512" s="12"/>
      <c r="H15512" s="12"/>
      <c r="M15512" s="12"/>
      <c r="N15512" s="12"/>
      <c r="O15512" s="12"/>
      <c r="P15512" s="12"/>
    </row>
    <row r="15513" spans="4:16" x14ac:dyDescent="0.25">
      <c r="D15513" s="12"/>
      <c r="E15513" s="12"/>
      <c r="F15513" s="12"/>
      <c r="G15513" s="12"/>
      <c r="H15513" s="12"/>
      <c r="M15513" s="12"/>
      <c r="N15513" s="12"/>
      <c r="O15513" s="12"/>
      <c r="P15513" s="12"/>
    </row>
    <row r="15514" spans="4:16" x14ac:dyDescent="0.25">
      <c r="D15514" s="12"/>
      <c r="E15514" s="12"/>
      <c r="F15514" s="12"/>
      <c r="G15514" s="12"/>
      <c r="H15514" s="12"/>
      <c r="M15514" s="12"/>
      <c r="N15514" s="12"/>
      <c r="O15514" s="12"/>
      <c r="P15514" s="12"/>
    </row>
    <row r="15515" spans="4:16" x14ac:dyDescent="0.25">
      <c r="D15515" s="12"/>
      <c r="E15515" s="12"/>
      <c r="F15515" s="12"/>
      <c r="G15515" s="12"/>
      <c r="H15515" s="12"/>
      <c r="M15515" s="12"/>
      <c r="N15515" s="12"/>
      <c r="O15515" s="12"/>
      <c r="P15515" s="12"/>
    </row>
    <row r="15516" spans="4:16" x14ac:dyDescent="0.25">
      <c r="D15516" s="12"/>
      <c r="E15516" s="12"/>
      <c r="F15516" s="12"/>
      <c r="G15516" s="12"/>
      <c r="H15516" s="12"/>
      <c r="M15516" s="12"/>
      <c r="N15516" s="12"/>
      <c r="O15516" s="12"/>
      <c r="P15516" s="12"/>
    </row>
    <row r="15517" spans="4:16" x14ac:dyDescent="0.25">
      <c r="D15517" s="12"/>
      <c r="E15517" s="12"/>
      <c r="F15517" s="12"/>
      <c r="G15517" s="12"/>
      <c r="H15517" s="12"/>
      <c r="M15517" s="12"/>
      <c r="N15517" s="12"/>
      <c r="O15517" s="12"/>
      <c r="P15517" s="12"/>
    </row>
    <row r="15518" spans="4:16" x14ac:dyDescent="0.25">
      <c r="D15518" s="12"/>
      <c r="E15518" s="12"/>
      <c r="F15518" s="12"/>
      <c r="G15518" s="12"/>
      <c r="H15518" s="12"/>
      <c r="M15518" s="12"/>
      <c r="N15518" s="12"/>
      <c r="O15518" s="12"/>
      <c r="P15518" s="12"/>
    </row>
    <row r="15519" spans="4:16" x14ac:dyDescent="0.25">
      <c r="D15519" s="12"/>
      <c r="E15519" s="12"/>
      <c r="F15519" s="12"/>
      <c r="G15519" s="12"/>
      <c r="H15519" s="12"/>
      <c r="M15519" s="12"/>
      <c r="N15519" s="12"/>
      <c r="O15519" s="12"/>
      <c r="P15519" s="12"/>
    </row>
    <row r="15520" spans="4:16" x14ac:dyDescent="0.25">
      <c r="D15520" s="12"/>
      <c r="E15520" s="12"/>
      <c r="F15520" s="12"/>
      <c r="G15520" s="12"/>
      <c r="H15520" s="12"/>
      <c r="M15520" s="12"/>
      <c r="N15520" s="12"/>
      <c r="O15520" s="12"/>
      <c r="P15520" s="12"/>
    </row>
    <row r="15521" spans="4:16" x14ac:dyDescent="0.25">
      <c r="D15521" s="12"/>
      <c r="E15521" s="12"/>
      <c r="F15521" s="12"/>
      <c r="G15521" s="12"/>
      <c r="H15521" s="12"/>
      <c r="M15521" s="12"/>
      <c r="N15521" s="12"/>
      <c r="O15521" s="12"/>
      <c r="P15521" s="12"/>
    </row>
    <row r="15522" spans="4:16" x14ac:dyDescent="0.25">
      <c r="D15522" s="12"/>
      <c r="E15522" s="12"/>
      <c r="F15522" s="12"/>
      <c r="G15522" s="12"/>
      <c r="H15522" s="12"/>
      <c r="M15522" s="12"/>
      <c r="N15522" s="12"/>
      <c r="O15522" s="12"/>
      <c r="P15522" s="12"/>
    </row>
    <row r="15523" spans="4:16" x14ac:dyDescent="0.25">
      <c r="D15523" s="12"/>
      <c r="E15523" s="12"/>
      <c r="F15523" s="12"/>
      <c r="G15523" s="12"/>
      <c r="H15523" s="12"/>
      <c r="M15523" s="12"/>
      <c r="N15523" s="12"/>
      <c r="O15523" s="12"/>
      <c r="P15523" s="12"/>
    </row>
    <row r="15524" spans="4:16" x14ac:dyDescent="0.25">
      <c r="D15524" s="12"/>
      <c r="E15524" s="12"/>
      <c r="F15524" s="12"/>
      <c r="G15524" s="12"/>
      <c r="H15524" s="12"/>
      <c r="M15524" s="12"/>
      <c r="N15524" s="12"/>
      <c r="O15524" s="12"/>
      <c r="P15524" s="12"/>
    </row>
    <row r="15525" spans="4:16" x14ac:dyDescent="0.25">
      <c r="D15525" s="12"/>
      <c r="E15525" s="12"/>
      <c r="F15525" s="12"/>
      <c r="G15525" s="12"/>
      <c r="H15525" s="12"/>
      <c r="M15525" s="12"/>
      <c r="N15525" s="12"/>
      <c r="O15525" s="12"/>
      <c r="P15525" s="12"/>
    </row>
    <row r="15526" spans="4:16" x14ac:dyDescent="0.25">
      <c r="D15526" s="12"/>
      <c r="E15526" s="12"/>
      <c r="F15526" s="12"/>
      <c r="G15526" s="12"/>
      <c r="H15526" s="12"/>
      <c r="M15526" s="12"/>
      <c r="N15526" s="12"/>
      <c r="O15526" s="12"/>
      <c r="P15526" s="12"/>
    </row>
    <row r="15527" spans="4:16" x14ac:dyDescent="0.25">
      <c r="D15527" s="12"/>
      <c r="E15527" s="12"/>
      <c r="F15527" s="12"/>
      <c r="G15527" s="12"/>
      <c r="H15527" s="12"/>
      <c r="M15527" s="12"/>
      <c r="N15527" s="12"/>
      <c r="O15527" s="12"/>
      <c r="P15527" s="12"/>
    </row>
    <row r="15528" spans="4:16" x14ac:dyDescent="0.25">
      <c r="D15528" s="12"/>
      <c r="E15528" s="12"/>
      <c r="F15528" s="12"/>
      <c r="G15528" s="12"/>
      <c r="H15528" s="12"/>
      <c r="M15528" s="12"/>
      <c r="N15528" s="12"/>
      <c r="O15528" s="12"/>
      <c r="P15528" s="12"/>
    </row>
    <row r="15529" spans="4:16" x14ac:dyDescent="0.25">
      <c r="D15529" s="12"/>
      <c r="E15529" s="12"/>
      <c r="F15529" s="12"/>
      <c r="G15529" s="12"/>
      <c r="H15529" s="12"/>
      <c r="M15529" s="12"/>
      <c r="N15529" s="12"/>
      <c r="O15529" s="12"/>
      <c r="P15529" s="12"/>
    </row>
    <row r="15530" spans="4:16" x14ac:dyDescent="0.25">
      <c r="D15530" s="12"/>
      <c r="E15530" s="12"/>
      <c r="F15530" s="12"/>
      <c r="G15530" s="12"/>
      <c r="H15530" s="12"/>
      <c r="M15530" s="12"/>
      <c r="N15530" s="12"/>
      <c r="O15530" s="12"/>
      <c r="P15530" s="12"/>
    </row>
    <row r="15531" spans="4:16" x14ac:dyDescent="0.25">
      <c r="D15531" s="12"/>
      <c r="E15531" s="12"/>
      <c r="F15531" s="12"/>
      <c r="G15531" s="12"/>
      <c r="H15531" s="12"/>
      <c r="M15531" s="12"/>
      <c r="N15531" s="12"/>
      <c r="O15531" s="12"/>
      <c r="P15531" s="12"/>
    </row>
    <row r="15532" spans="4:16" x14ac:dyDescent="0.25">
      <c r="D15532" s="12"/>
      <c r="E15532" s="12"/>
      <c r="F15532" s="12"/>
      <c r="G15532" s="12"/>
      <c r="H15532" s="12"/>
      <c r="M15532" s="12"/>
      <c r="N15532" s="12"/>
      <c r="O15532" s="12"/>
      <c r="P15532" s="12"/>
    </row>
    <row r="15533" spans="4:16" x14ac:dyDescent="0.25">
      <c r="D15533" s="12"/>
      <c r="E15533" s="12"/>
      <c r="F15533" s="12"/>
      <c r="G15533" s="12"/>
      <c r="H15533" s="12"/>
      <c r="M15533" s="12"/>
      <c r="N15533" s="12"/>
      <c r="O15533" s="12"/>
      <c r="P15533" s="12"/>
    </row>
    <row r="15534" spans="4:16" x14ac:dyDescent="0.25">
      <c r="D15534" s="12"/>
      <c r="E15534" s="12"/>
      <c r="F15534" s="12"/>
      <c r="G15534" s="12"/>
      <c r="H15534" s="12"/>
      <c r="M15534" s="12"/>
      <c r="N15534" s="12"/>
      <c r="O15534" s="12"/>
      <c r="P15534" s="12"/>
    </row>
    <row r="15535" spans="4:16" x14ac:dyDescent="0.25">
      <c r="D15535" s="12"/>
      <c r="E15535" s="12"/>
      <c r="F15535" s="12"/>
      <c r="G15535" s="12"/>
      <c r="H15535" s="12"/>
      <c r="M15535" s="12"/>
      <c r="N15535" s="12"/>
      <c r="O15535" s="12"/>
      <c r="P15535" s="12"/>
    </row>
    <row r="15536" spans="4:16" x14ac:dyDescent="0.25">
      <c r="D15536" s="12"/>
      <c r="E15536" s="12"/>
      <c r="F15536" s="12"/>
      <c r="G15536" s="12"/>
      <c r="H15536" s="12"/>
      <c r="M15536" s="12"/>
      <c r="N15536" s="12"/>
      <c r="O15536" s="12"/>
      <c r="P15536" s="12"/>
    </row>
    <row r="15537" spans="4:16" x14ac:dyDescent="0.25">
      <c r="D15537" s="12"/>
      <c r="E15537" s="12"/>
      <c r="F15537" s="12"/>
      <c r="G15537" s="12"/>
      <c r="H15537" s="12"/>
      <c r="M15537" s="12"/>
      <c r="N15537" s="12"/>
      <c r="O15537" s="12"/>
      <c r="P15537" s="12"/>
    </row>
    <row r="15538" spans="4:16" x14ac:dyDescent="0.25">
      <c r="D15538" s="12"/>
      <c r="E15538" s="12"/>
      <c r="F15538" s="12"/>
      <c r="G15538" s="12"/>
      <c r="H15538" s="12"/>
      <c r="M15538" s="12"/>
      <c r="N15538" s="12"/>
      <c r="O15538" s="12"/>
      <c r="P15538" s="12"/>
    </row>
    <row r="15539" spans="4:16" x14ac:dyDescent="0.25">
      <c r="D15539" s="12"/>
      <c r="E15539" s="12"/>
      <c r="F15539" s="12"/>
      <c r="G15539" s="12"/>
      <c r="H15539" s="12"/>
      <c r="M15539" s="12"/>
      <c r="N15539" s="12"/>
      <c r="O15539" s="12"/>
      <c r="P15539" s="12"/>
    </row>
    <row r="15540" spans="4:16" x14ac:dyDescent="0.25">
      <c r="D15540" s="12"/>
      <c r="E15540" s="12"/>
      <c r="F15540" s="12"/>
      <c r="G15540" s="12"/>
      <c r="H15540" s="12"/>
      <c r="M15540" s="12"/>
      <c r="N15540" s="12"/>
      <c r="O15540" s="12"/>
      <c r="P15540" s="12"/>
    </row>
    <row r="15541" spans="4:16" x14ac:dyDescent="0.25">
      <c r="D15541" s="12"/>
      <c r="E15541" s="12"/>
      <c r="F15541" s="12"/>
      <c r="G15541" s="12"/>
      <c r="H15541" s="12"/>
      <c r="M15541" s="12"/>
      <c r="N15541" s="12"/>
      <c r="O15541" s="12"/>
      <c r="P15541" s="12"/>
    </row>
    <row r="15542" spans="4:16" x14ac:dyDescent="0.25">
      <c r="D15542" s="12"/>
      <c r="E15542" s="12"/>
      <c r="F15542" s="12"/>
      <c r="G15542" s="12"/>
      <c r="H15542" s="12"/>
      <c r="M15542" s="12"/>
      <c r="N15542" s="12"/>
      <c r="O15542" s="12"/>
      <c r="P15542" s="12"/>
    </row>
    <row r="15543" spans="4:16" x14ac:dyDescent="0.25">
      <c r="D15543" s="12"/>
      <c r="E15543" s="12"/>
      <c r="F15543" s="12"/>
      <c r="G15543" s="12"/>
      <c r="H15543" s="12"/>
      <c r="M15543" s="12"/>
      <c r="N15543" s="12"/>
      <c r="O15543" s="12"/>
      <c r="P15543" s="12"/>
    </row>
    <row r="15544" spans="4:16" x14ac:dyDescent="0.25">
      <c r="D15544" s="12"/>
      <c r="E15544" s="12"/>
      <c r="F15544" s="12"/>
      <c r="G15544" s="12"/>
      <c r="H15544" s="12"/>
      <c r="M15544" s="12"/>
      <c r="N15544" s="12"/>
      <c r="O15544" s="12"/>
      <c r="P15544" s="12"/>
    </row>
    <row r="15545" spans="4:16" x14ac:dyDescent="0.25">
      <c r="D15545" s="12"/>
      <c r="E15545" s="12"/>
      <c r="F15545" s="12"/>
      <c r="G15545" s="12"/>
      <c r="H15545" s="12"/>
      <c r="M15545" s="12"/>
      <c r="N15545" s="12"/>
      <c r="O15545" s="12"/>
      <c r="P15545" s="12"/>
    </row>
    <row r="15546" spans="4:16" x14ac:dyDescent="0.25">
      <c r="D15546" s="12"/>
      <c r="E15546" s="12"/>
      <c r="F15546" s="12"/>
      <c r="G15546" s="12"/>
      <c r="H15546" s="12"/>
      <c r="M15546" s="12"/>
      <c r="N15546" s="12"/>
      <c r="O15546" s="12"/>
      <c r="P15546" s="12"/>
    </row>
    <row r="15547" spans="4:16" x14ac:dyDescent="0.25">
      <c r="D15547" s="12"/>
      <c r="E15547" s="12"/>
      <c r="F15547" s="12"/>
      <c r="G15547" s="12"/>
      <c r="H15547" s="12"/>
      <c r="M15547" s="12"/>
      <c r="N15547" s="12"/>
      <c r="O15547" s="12"/>
      <c r="P15547" s="12"/>
    </row>
    <row r="15548" spans="4:16" x14ac:dyDescent="0.25">
      <c r="D15548" s="12"/>
      <c r="E15548" s="12"/>
      <c r="F15548" s="12"/>
      <c r="G15548" s="12"/>
      <c r="H15548" s="12"/>
      <c r="M15548" s="12"/>
      <c r="N15548" s="12"/>
      <c r="O15548" s="12"/>
      <c r="P15548" s="12"/>
    </row>
    <row r="15549" spans="4:16" x14ac:dyDescent="0.25">
      <c r="D15549" s="12"/>
      <c r="E15549" s="12"/>
      <c r="F15549" s="12"/>
      <c r="G15549" s="12"/>
      <c r="H15549" s="12"/>
      <c r="M15549" s="12"/>
      <c r="N15549" s="12"/>
      <c r="O15549" s="12"/>
      <c r="P15549" s="12"/>
    </row>
    <row r="15550" spans="4:16" x14ac:dyDescent="0.25">
      <c r="D15550" s="12"/>
      <c r="E15550" s="12"/>
      <c r="F15550" s="12"/>
      <c r="G15550" s="12"/>
      <c r="H15550" s="12"/>
      <c r="M15550" s="12"/>
      <c r="N15550" s="12"/>
      <c r="O15550" s="12"/>
      <c r="P15550" s="12"/>
    </row>
    <row r="15551" spans="4:16" x14ac:dyDescent="0.25">
      <c r="D15551" s="12"/>
      <c r="E15551" s="12"/>
      <c r="F15551" s="12"/>
      <c r="G15551" s="12"/>
      <c r="H15551" s="12"/>
      <c r="M15551" s="12"/>
      <c r="N15551" s="12"/>
      <c r="O15551" s="12"/>
      <c r="P15551" s="12"/>
    </row>
    <row r="15552" spans="4:16" x14ac:dyDescent="0.25">
      <c r="D15552" s="12"/>
      <c r="E15552" s="12"/>
      <c r="F15552" s="12"/>
      <c r="G15552" s="12"/>
      <c r="H15552" s="12"/>
      <c r="M15552" s="12"/>
      <c r="N15552" s="12"/>
      <c r="O15552" s="12"/>
      <c r="P15552" s="12"/>
    </row>
    <row r="15553" spans="4:16" x14ac:dyDescent="0.25">
      <c r="D15553" s="12"/>
      <c r="E15553" s="12"/>
      <c r="F15553" s="12"/>
      <c r="G15553" s="12"/>
      <c r="H15553" s="12"/>
      <c r="M15553" s="12"/>
      <c r="N15553" s="12"/>
      <c r="O15553" s="12"/>
      <c r="P15553" s="12"/>
    </row>
    <row r="15554" spans="4:16" x14ac:dyDescent="0.25">
      <c r="D15554" s="12"/>
      <c r="E15554" s="12"/>
      <c r="F15554" s="12"/>
      <c r="G15554" s="12"/>
      <c r="H15554" s="12"/>
      <c r="M15554" s="12"/>
      <c r="N15554" s="12"/>
      <c r="O15554" s="12"/>
      <c r="P15554" s="12"/>
    </row>
    <row r="15555" spans="4:16" x14ac:dyDescent="0.25">
      <c r="D15555" s="12"/>
      <c r="E15555" s="12"/>
      <c r="F15555" s="12"/>
      <c r="G15555" s="12"/>
      <c r="H15555" s="12"/>
      <c r="M15555" s="12"/>
      <c r="N15555" s="12"/>
      <c r="O15555" s="12"/>
      <c r="P15555" s="12"/>
    </row>
    <row r="15556" spans="4:16" x14ac:dyDescent="0.25">
      <c r="D15556" s="12"/>
      <c r="E15556" s="12"/>
      <c r="F15556" s="12"/>
      <c r="G15556" s="12"/>
      <c r="H15556" s="12"/>
      <c r="M15556" s="12"/>
      <c r="N15556" s="12"/>
      <c r="O15556" s="12"/>
      <c r="P15556" s="12"/>
    </row>
    <row r="15557" spans="4:16" x14ac:dyDescent="0.25">
      <c r="D15557" s="12"/>
      <c r="E15557" s="12"/>
      <c r="F15557" s="12"/>
      <c r="G15557" s="12"/>
      <c r="H15557" s="12"/>
      <c r="M15557" s="12"/>
      <c r="N15557" s="12"/>
      <c r="O15557" s="12"/>
      <c r="P15557" s="12"/>
    </row>
    <row r="15558" spans="4:16" x14ac:dyDescent="0.25">
      <c r="D15558" s="12"/>
      <c r="E15558" s="12"/>
      <c r="F15558" s="12"/>
      <c r="G15558" s="12"/>
      <c r="H15558" s="12"/>
      <c r="M15558" s="12"/>
      <c r="N15558" s="12"/>
      <c r="O15558" s="12"/>
      <c r="P15558" s="12"/>
    </row>
    <row r="15559" spans="4:16" x14ac:dyDescent="0.25">
      <c r="D15559" s="12"/>
      <c r="E15559" s="12"/>
      <c r="F15559" s="12"/>
      <c r="G15559" s="12"/>
      <c r="H15559" s="12"/>
      <c r="M15559" s="12"/>
      <c r="N15559" s="12"/>
      <c r="O15559" s="12"/>
      <c r="P15559" s="12"/>
    </row>
    <row r="15560" spans="4:16" x14ac:dyDescent="0.25">
      <c r="D15560" s="12"/>
      <c r="E15560" s="12"/>
      <c r="F15560" s="12"/>
      <c r="G15560" s="12"/>
      <c r="H15560" s="12"/>
      <c r="M15560" s="12"/>
      <c r="N15560" s="12"/>
      <c r="O15560" s="12"/>
      <c r="P15560" s="12"/>
    </row>
    <row r="15561" spans="4:16" x14ac:dyDescent="0.25">
      <c r="D15561" s="12"/>
      <c r="E15561" s="12"/>
      <c r="F15561" s="12"/>
      <c r="G15561" s="12"/>
      <c r="H15561" s="12"/>
      <c r="M15561" s="12"/>
      <c r="N15561" s="12"/>
      <c r="O15561" s="12"/>
      <c r="P15561" s="12"/>
    </row>
    <row r="15562" spans="4:16" x14ac:dyDescent="0.25">
      <c r="D15562" s="12"/>
      <c r="E15562" s="12"/>
      <c r="F15562" s="12"/>
      <c r="G15562" s="12"/>
      <c r="H15562" s="12"/>
      <c r="M15562" s="12"/>
      <c r="N15562" s="12"/>
      <c r="O15562" s="12"/>
      <c r="P15562" s="12"/>
    </row>
    <row r="15563" spans="4:16" x14ac:dyDescent="0.25">
      <c r="D15563" s="12"/>
      <c r="E15563" s="12"/>
      <c r="F15563" s="12"/>
      <c r="G15563" s="12"/>
      <c r="H15563" s="12"/>
      <c r="M15563" s="12"/>
      <c r="N15563" s="12"/>
      <c r="O15563" s="12"/>
      <c r="P15563" s="12"/>
    </row>
    <row r="15564" spans="4:16" x14ac:dyDescent="0.25">
      <c r="D15564" s="12"/>
      <c r="E15564" s="12"/>
      <c r="F15564" s="12"/>
      <c r="G15564" s="12"/>
      <c r="H15564" s="12"/>
      <c r="M15564" s="12"/>
      <c r="N15564" s="12"/>
      <c r="O15564" s="12"/>
      <c r="P15564" s="12"/>
    </row>
    <row r="15565" spans="4:16" x14ac:dyDescent="0.25">
      <c r="D15565" s="12"/>
      <c r="E15565" s="12"/>
      <c r="F15565" s="12"/>
      <c r="G15565" s="12"/>
      <c r="H15565" s="12"/>
      <c r="M15565" s="12"/>
      <c r="N15565" s="12"/>
      <c r="O15565" s="12"/>
      <c r="P15565" s="12"/>
    </row>
    <row r="15566" spans="4:16" x14ac:dyDescent="0.25">
      <c r="D15566" s="12"/>
      <c r="E15566" s="12"/>
      <c r="F15566" s="12"/>
      <c r="G15566" s="12"/>
      <c r="H15566" s="12"/>
      <c r="M15566" s="12"/>
      <c r="N15566" s="12"/>
      <c r="O15566" s="12"/>
      <c r="P15566" s="12"/>
    </row>
    <row r="15567" spans="4:16" x14ac:dyDescent="0.25">
      <c r="D15567" s="12"/>
      <c r="E15567" s="12"/>
      <c r="F15567" s="12"/>
      <c r="G15567" s="12"/>
      <c r="H15567" s="12"/>
      <c r="M15567" s="12"/>
      <c r="N15567" s="12"/>
      <c r="O15567" s="12"/>
      <c r="P15567" s="12"/>
    </row>
    <row r="15568" spans="4:16" x14ac:dyDescent="0.25">
      <c r="D15568" s="12"/>
      <c r="E15568" s="12"/>
      <c r="F15568" s="12"/>
      <c r="G15568" s="12"/>
      <c r="H15568" s="12"/>
      <c r="M15568" s="12"/>
      <c r="N15568" s="12"/>
      <c r="O15568" s="12"/>
      <c r="P15568" s="12"/>
    </row>
    <row r="15569" spans="4:16" x14ac:dyDescent="0.25">
      <c r="D15569" s="12"/>
      <c r="E15569" s="12"/>
      <c r="F15569" s="12"/>
      <c r="G15569" s="12"/>
      <c r="H15569" s="12"/>
      <c r="M15569" s="12"/>
      <c r="N15569" s="12"/>
      <c r="O15569" s="12"/>
      <c r="P15569" s="12"/>
    </row>
    <row r="15570" spans="4:16" x14ac:dyDescent="0.25">
      <c r="D15570" s="12"/>
      <c r="E15570" s="12"/>
      <c r="F15570" s="12"/>
      <c r="G15570" s="12"/>
      <c r="H15570" s="12"/>
      <c r="M15570" s="12"/>
      <c r="N15570" s="12"/>
      <c r="O15570" s="12"/>
      <c r="P15570" s="12"/>
    </row>
    <row r="15571" spans="4:16" x14ac:dyDescent="0.25">
      <c r="D15571" s="12"/>
      <c r="E15571" s="12"/>
      <c r="F15571" s="12"/>
      <c r="G15571" s="12"/>
      <c r="H15571" s="12"/>
      <c r="M15571" s="12"/>
      <c r="N15571" s="12"/>
      <c r="O15571" s="12"/>
      <c r="P15571" s="12"/>
    </row>
    <row r="15572" spans="4:16" x14ac:dyDescent="0.25">
      <c r="D15572" s="12"/>
      <c r="E15572" s="12"/>
      <c r="F15572" s="12"/>
      <c r="G15572" s="12"/>
      <c r="H15572" s="12"/>
      <c r="M15572" s="12"/>
      <c r="N15572" s="12"/>
      <c r="O15572" s="12"/>
      <c r="P15572" s="12"/>
    </row>
    <row r="15573" spans="4:16" x14ac:dyDescent="0.25">
      <c r="D15573" s="12"/>
      <c r="E15573" s="12"/>
      <c r="F15573" s="12"/>
      <c r="G15573" s="12"/>
      <c r="H15573" s="12"/>
      <c r="M15573" s="12"/>
      <c r="N15573" s="12"/>
      <c r="O15573" s="12"/>
      <c r="P15573" s="12"/>
    </row>
    <row r="15574" spans="4:16" x14ac:dyDescent="0.25">
      <c r="D15574" s="12"/>
      <c r="E15574" s="12"/>
      <c r="F15574" s="12"/>
      <c r="G15574" s="12"/>
      <c r="H15574" s="12"/>
      <c r="M15574" s="12"/>
      <c r="N15574" s="12"/>
      <c r="O15574" s="12"/>
      <c r="P15574" s="12"/>
    </row>
    <row r="15575" spans="4:16" x14ac:dyDescent="0.25">
      <c r="D15575" s="12"/>
      <c r="E15575" s="12"/>
      <c r="F15575" s="12"/>
      <c r="G15575" s="12"/>
      <c r="H15575" s="12"/>
      <c r="M15575" s="12"/>
      <c r="N15575" s="12"/>
      <c r="O15575" s="12"/>
      <c r="P15575" s="12"/>
    </row>
    <row r="15576" spans="4:16" x14ac:dyDescent="0.25">
      <c r="D15576" s="12"/>
      <c r="E15576" s="12"/>
      <c r="F15576" s="12"/>
      <c r="G15576" s="12"/>
      <c r="H15576" s="12"/>
      <c r="M15576" s="12"/>
      <c r="N15576" s="12"/>
      <c r="O15576" s="12"/>
      <c r="P15576" s="12"/>
    </row>
    <row r="15577" spans="4:16" x14ac:dyDescent="0.25">
      <c r="D15577" s="12"/>
      <c r="E15577" s="12"/>
      <c r="F15577" s="12"/>
      <c r="G15577" s="12"/>
      <c r="H15577" s="12"/>
      <c r="M15577" s="12"/>
      <c r="N15577" s="12"/>
      <c r="O15577" s="12"/>
      <c r="P15577" s="12"/>
    </row>
    <row r="15578" spans="4:16" x14ac:dyDescent="0.25">
      <c r="D15578" s="12"/>
      <c r="E15578" s="12"/>
      <c r="F15578" s="12"/>
      <c r="G15578" s="12"/>
      <c r="H15578" s="12"/>
      <c r="M15578" s="12"/>
      <c r="N15578" s="12"/>
      <c r="O15578" s="12"/>
      <c r="P15578" s="12"/>
    </row>
    <row r="15579" spans="4:16" x14ac:dyDescent="0.25">
      <c r="D15579" s="12"/>
      <c r="E15579" s="12"/>
      <c r="F15579" s="12"/>
      <c r="G15579" s="12"/>
      <c r="H15579" s="12"/>
      <c r="M15579" s="12"/>
      <c r="N15579" s="12"/>
      <c r="O15579" s="12"/>
      <c r="P15579" s="12"/>
    </row>
    <row r="15580" spans="4:16" x14ac:dyDescent="0.25">
      <c r="D15580" s="12"/>
      <c r="E15580" s="12"/>
      <c r="F15580" s="12"/>
      <c r="G15580" s="12"/>
      <c r="H15580" s="12"/>
      <c r="M15580" s="12"/>
      <c r="N15580" s="12"/>
      <c r="O15580" s="12"/>
      <c r="P15580" s="12"/>
    </row>
    <row r="15581" spans="4:16" x14ac:dyDescent="0.25">
      <c r="D15581" s="12"/>
      <c r="E15581" s="12"/>
      <c r="F15581" s="12"/>
      <c r="G15581" s="12"/>
      <c r="H15581" s="12"/>
      <c r="M15581" s="12"/>
      <c r="N15581" s="12"/>
      <c r="O15581" s="12"/>
      <c r="P15581" s="12"/>
    </row>
    <row r="15582" spans="4:16" x14ac:dyDescent="0.25">
      <c r="D15582" s="12"/>
      <c r="E15582" s="12"/>
      <c r="F15582" s="12"/>
      <c r="G15582" s="12"/>
      <c r="H15582" s="12"/>
      <c r="M15582" s="12"/>
      <c r="N15582" s="12"/>
      <c r="O15582" s="12"/>
      <c r="P15582" s="12"/>
    </row>
    <row r="15583" spans="4:16" x14ac:dyDescent="0.25">
      <c r="D15583" s="12"/>
      <c r="E15583" s="12"/>
      <c r="F15583" s="12"/>
      <c r="G15583" s="12"/>
      <c r="H15583" s="12"/>
      <c r="M15583" s="12"/>
      <c r="N15583" s="12"/>
      <c r="O15583" s="12"/>
      <c r="P15583" s="12"/>
    </row>
    <row r="15584" spans="4:16" x14ac:dyDescent="0.25">
      <c r="D15584" s="12"/>
      <c r="E15584" s="12"/>
      <c r="F15584" s="12"/>
      <c r="G15584" s="12"/>
      <c r="H15584" s="12"/>
      <c r="M15584" s="12"/>
      <c r="N15584" s="12"/>
      <c r="O15584" s="12"/>
      <c r="P15584" s="12"/>
    </row>
    <row r="15585" spans="4:16" x14ac:dyDescent="0.25">
      <c r="D15585" s="12"/>
      <c r="E15585" s="12"/>
      <c r="F15585" s="12"/>
      <c r="G15585" s="12"/>
      <c r="H15585" s="12"/>
      <c r="M15585" s="12"/>
      <c r="N15585" s="12"/>
      <c r="O15585" s="12"/>
      <c r="P15585" s="12"/>
    </row>
    <row r="15586" spans="4:16" x14ac:dyDescent="0.25">
      <c r="D15586" s="12"/>
      <c r="E15586" s="12"/>
      <c r="F15586" s="12"/>
      <c r="G15586" s="12"/>
      <c r="H15586" s="12"/>
      <c r="M15586" s="12"/>
      <c r="N15586" s="12"/>
      <c r="O15586" s="12"/>
      <c r="P15586" s="12"/>
    </row>
    <row r="15587" spans="4:16" x14ac:dyDescent="0.25">
      <c r="D15587" s="12"/>
      <c r="E15587" s="12"/>
      <c r="F15587" s="12"/>
      <c r="G15587" s="12"/>
      <c r="H15587" s="12"/>
      <c r="M15587" s="12"/>
      <c r="N15587" s="12"/>
      <c r="O15587" s="12"/>
      <c r="P15587" s="12"/>
    </row>
    <row r="15588" spans="4:16" x14ac:dyDescent="0.25">
      <c r="D15588" s="12"/>
      <c r="E15588" s="12"/>
      <c r="F15588" s="12"/>
      <c r="G15588" s="12"/>
      <c r="H15588" s="12"/>
      <c r="M15588" s="12"/>
      <c r="N15588" s="12"/>
      <c r="O15588" s="12"/>
      <c r="P15588" s="12"/>
    </row>
    <row r="15589" spans="4:16" x14ac:dyDescent="0.25">
      <c r="D15589" s="12"/>
      <c r="E15589" s="12"/>
      <c r="F15589" s="12"/>
      <c r="G15589" s="12"/>
      <c r="H15589" s="12"/>
      <c r="M15589" s="12"/>
      <c r="N15589" s="12"/>
      <c r="O15589" s="12"/>
      <c r="P15589" s="12"/>
    </row>
    <row r="15590" spans="4:16" x14ac:dyDescent="0.25">
      <c r="D15590" s="12"/>
      <c r="E15590" s="12"/>
      <c r="F15590" s="12"/>
      <c r="G15590" s="12"/>
      <c r="H15590" s="12"/>
      <c r="M15590" s="12"/>
      <c r="N15590" s="12"/>
      <c r="O15590" s="12"/>
      <c r="P15590" s="12"/>
    </row>
    <row r="15591" spans="4:16" x14ac:dyDescent="0.25">
      <c r="D15591" s="12"/>
      <c r="E15591" s="12"/>
      <c r="F15591" s="12"/>
      <c r="G15591" s="12"/>
      <c r="H15591" s="12"/>
      <c r="M15591" s="12"/>
      <c r="N15591" s="12"/>
      <c r="O15591" s="12"/>
      <c r="P15591" s="12"/>
    </row>
    <row r="15592" spans="4:16" x14ac:dyDescent="0.25">
      <c r="D15592" s="12"/>
      <c r="E15592" s="12"/>
      <c r="F15592" s="12"/>
      <c r="G15592" s="12"/>
      <c r="H15592" s="12"/>
      <c r="M15592" s="12"/>
      <c r="N15592" s="12"/>
      <c r="O15592" s="12"/>
      <c r="P15592" s="12"/>
    </row>
    <row r="15593" spans="4:16" x14ac:dyDescent="0.25">
      <c r="D15593" s="12"/>
      <c r="E15593" s="12"/>
      <c r="F15593" s="12"/>
      <c r="G15593" s="12"/>
      <c r="H15593" s="12"/>
      <c r="M15593" s="12"/>
      <c r="N15593" s="12"/>
      <c r="O15593" s="12"/>
      <c r="P15593" s="12"/>
    </row>
    <row r="15594" spans="4:16" x14ac:dyDescent="0.25">
      <c r="D15594" s="12"/>
      <c r="E15594" s="12"/>
      <c r="F15594" s="12"/>
      <c r="G15594" s="12"/>
      <c r="H15594" s="12"/>
      <c r="M15594" s="12"/>
      <c r="N15594" s="12"/>
      <c r="O15594" s="12"/>
      <c r="P15594" s="12"/>
    </row>
    <row r="15595" spans="4:16" x14ac:dyDescent="0.25">
      <c r="D15595" s="12"/>
      <c r="E15595" s="12"/>
      <c r="F15595" s="12"/>
      <c r="G15595" s="12"/>
      <c r="H15595" s="12"/>
      <c r="M15595" s="12"/>
      <c r="N15595" s="12"/>
      <c r="O15595" s="12"/>
      <c r="P15595" s="12"/>
    </row>
    <row r="15596" spans="4:16" x14ac:dyDescent="0.25">
      <c r="D15596" s="12"/>
      <c r="E15596" s="12"/>
      <c r="F15596" s="12"/>
      <c r="G15596" s="12"/>
      <c r="H15596" s="12"/>
      <c r="M15596" s="12"/>
      <c r="N15596" s="12"/>
      <c r="O15596" s="12"/>
      <c r="P15596" s="12"/>
    </row>
    <row r="15597" spans="4:16" x14ac:dyDescent="0.25">
      <c r="D15597" s="12"/>
      <c r="E15597" s="12"/>
      <c r="F15597" s="12"/>
      <c r="G15597" s="12"/>
      <c r="H15597" s="12"/>
      <c r="M15597" s="12"/>
      <c r="N15597" s="12"/>
      <c r="O15597" s="12"/>
      <c r="P15597" s="12"/>
    </row>
    <row r="15598" spans="4:16" x14ac:dyDescent="0.25">
      <c r="D15598" s="12"/>
      <c r="E15598" s="12"/>
      <c r="F15598" s="12"/>
      <c r="G15598" s="12"/>
      <c r="H15598" s="12"/>
      <c r="M15598" s="12"/>
      <c r="N15598" s="12"/>
      <c r="O15598" s="12"/>
      <c r="P15598" s="12"/>
    </row>
    <row r="15599" spans="4:16" x14ac:dyDescent="0.25">
      <c r="D15599" s="12"/>
      <c r="E15599" s="12"/>
      <c r="F15599" s="12"/>
      <c r="G15599" s="12"/>
      <c r="H15599" s="12"/>
      <c r="M15599" s="12"/>
      <c r="N15599" s="12"/>
      <c r="O15599" s="12"/>
      <c r="P15599" s="12"/>
    </row>
    <row r="15600" spans="4:16" x14ac:dyDescent="0.25">
      <c r="D15600" s="12"/>
      <c r="E15600" s="12"/>
      <c r="F15600" s="12"/>
      <c r="G15600" s="12"/>
      <c r="H15600" s="12"/>
      <c r="M15600" s="12"/>
      <c r="N15600" s="12"/>
      <c r="O15600" s="12"/>
      <c r="P15600" s="12"/>
    </row>
    <row r="15601" spans="4:16" x14ac:dyDescent="0.25">
      <c r="D15601" s="12"/>
      <c r="E15601" s="12"/>
      <c r="F15601" s="12"/>
      <c r="G15601" s="12"/>
      <c r="H15601" s="12"/>
      <c r="M15601" s="12"/>
      <c r="N15601" s="12"/>
      <c r="O15601" s="12"/>
      <c r="P15601" s="12"/>
    </row>
    <row r="15602" spans="4:16" x14ac:dyDescent="0.25">
      <c r="D15602" s="12"/>
      <c r="E15602" s="12"/>
      <c r="F15602" s="12"/>
      <c r="G15602" s="12"/>
      <c r="H15602" s="12"/>
      <c r="M15602" s="12"/>
      <c r="N15602" s="12"/>
      <c r="O15602" s="12"/>
      <c r="P15602" s="12"/>
    </row>
    <row r="15603" spans="4:16" x14ac:dyDescent="0.25">
      <c r="D15603" s="12"/>
      <c r="E15603" s="12"/>
      <c r="F15603" s="12"/>
      <c r="G15603" s="12"/>
      <c r="H15603" s="12"/>
      <c r="M15603" s="12"/>
      <c r="N15603" s="12"/>
      <c r="O15603" s="12"/>
      <c r="P15603" s="12"/>
    </row>
    <row r="15604" spans="4:16" x14ac:dyDescent="0.25">
      <c r="D15604" s="12"/>
      <c r="E15604" s="12"/>
      <c r="F15604" s="12"/>
      <c r="G15604" s="12"/>
      <c r="H15604" s="12"/>
      <c r="M15604" s="12"/>
      <c r="N15604" s="12"/>
      <c r="O15604" s="12"/>
      <c r="P15604" s="12"/>
    </row>
    <row r="15605" spans="4:16" x14ac:dyDescent="0.25">
      <c r="D15605" s="12"/>
      <c r="E15605" s="12"/>
      <c r="F15605" s="12"/>
      <c r="G15605" s="12"/>
      <c r="H15605" s="12"/>
      <c r="M15605" s="12"/>
      <c r="N15605" s="12"/>
      <c r="O15605" s="12"/>
      <c r="P15605" s="12"/>
    </row>
    <row r="15606" spans="4:16" x14ac:dyDescent="0.25">
      <c r="D15606" s="12"/>
      <c r="E15606" s="12"/>
      <c r="F15606" s="12"/>
      <c r="G15606" s="12"/>
      <c r="H15606" s="12"/>
      <c r="M15606" s="12"/>
      <c r="N15606" s="12"/>
      <c r="O15606" s="12"/>
      <c r="P15606" s="12"/>
    </row>
    <row r="15607" spans="4:16" x14ac:dyDescent="0.25">
      <c r="D15607" s="12"/>
      <c r="E15607" s="12"/>
      <c r="F15607" s="12"/>
      <c r="G15607" s="12"/>
      <c r="H15607" s="12"/>
      <c r="M15607" s="12"/>
      <c r="N15607" s="12"/>
      <c r="O15607" s="12"/>
      <c r="P15607" s="12"/>
    </row>
    <row r="15608" spans="4:16" x14ac:dyDescent="0.25">
      <c r="D15608" s="12"/>
      <c r="E15608" s="12"/>
      <c r="F15608" s="12"/>
      <c r="G15608" s="12"/>
      <c r="H15608" s="12"/>
      <c r="M15608" s="12"/>
      <c r="N15608" s="12"/>
      <c r="O15608" s="12"/>
      <c r="P15608" s="12"/>
    </row>
    <row r="15609" spans="4:16" x14ac:dyDescent="0.25">
      <c r="D15609" s="12"/>
      <c r="E15609" s="12"/>
      <c r="F15609" s="12"/>
      <c r="G15609" s="12"/>
      <c r="H15609" s="12"/>
      <c r="M15609" s="12"/>
      <c r="N15609" s="12"/>
      <c r="O15609" s="12"/>
      <c r="P15609" s="12"/>
    </row>
    <row r="15610" spans="4:16" x14ac:dyDescent="0.25">
      <c r="D15610" s="12"/>
      <c r="E15610" s="12"/>
      <c r="F15610" s="12"/>
      <c r="G15610" s="12"/>
      <c r="H15610" s="12"/>
      <c r="M15610" s="12"/>
      <c r="N15610" s="12"/>
      <c r="O15610" s="12"/>
      <c r="P15610" s="12"/>
    </row>
    <row r="15611" spans="4:16" x14ac:dyDescent="0.25">
      <c r="D15611" s="12"/>
      <c r="E15611" s="12"/>
      <c r="F15611" s="12"/>
      <c r="G15611" s="12"/>
      <c r="H15611" s="12"/>
      <c r="M15611" s="12"/>
      <c r="N15611" s="12"/>
      <c r="O15611" s="12"/>
      <c r="P15611" s="12"/>
    </row>
    <row r="15612" spans="4:16" x14ac:dyDescent="0.25">
      <c r="D15612" s="12"/>
      <c r="E15612" s="12"/>
      <c r="F15612" s="12"/>
      <c r="G15612" s="12"/>
      <c r="H15612" s="12"/>
      <c r="M15612" s="12"/>
      <c r="N15612" s="12"/>
      <c r="O15612" s="12"/>
      <c r="P15612" s="12"/>
    </row>
    <row r="15613" spans="4:16" x14ac:dyDescent="0.25">
      <c r="D15613" s="12"/>
      <c r="E15613" s="12"/>
      <c r="F15613" s="12"/>
      <c r="G15613" s="12"/>
      <c r="H15613" s="12"/>
      <c r="M15613" s="12"/>
      <c r="N15613" s="12"/>
      <c r="O15613" s="12"/>
      <c r="P15613" s="12"/>
    </row>
    <row r="15614" spans="4:16" x14ac:dyDescent="0.25">
      <c r="D15614" s="12"/>
      <c r="E15614" s="12"/>
      <c r="F15614" s="12"/>
      <c r="G15614" s="12"/>
      <c r="H15614" s="12"/>
      <c r="M15614" s="12"/>
      <c r="N15614" s="12"/>
      <c r="O15614" s="12"/>
      <c r="P15614" s="12"/>
    </row>
    <row r="15615" spans="4:16" x14ac:dyDescent="0.25">
      <c r="D15615" s="12"/>
      <c r="E15615" s="12"/>
      <c r="F15615" s="12"/>
      <c r="G15615" s="12"/>
      <c r="H15615" s="12"/>
      <c r="M15615" s="12"/>
      <c r="N15615" s="12"/>
      <c r="O15615" s="12"/>
      <c r="P15615" s="12"/>
    </row>
    <row r="15616" spans="4:16" x14ac:dyDescent="0.25">
      <c r="D15616" s="12"/>
      <c r="E15616" s="12"/>
      <c r="F15616" s="12"/>
      <c r="G15616" s="12"/>
      <c r="H15616" s="12"/>
      <c r="M15616" s="12"/>
      <c r="N15616" s="12"/>
      <c r="O15616" s="12"/>
      <c r="P15616" s="12"/>
    </row>
    <row r="15617" spans="4:16" x14ac:dyDescent="0.25">
      <c r="D15617" s="12"/>
      <c r="E15617" s="12"/>
      <c r="F15617" s="12"/>
      <c r="G15617" s="12"/>
      <c r="H15617" s="12"/>
      <c r="M15617" s="12"/>
      <c r="N15617" s="12"/>
      <c r="O15617" s="12"/>
      <c r="P15617" s="12"/>
    </row>
    <row r="15618" spans="4:16" x14ac:dyDescent="0.25">
      <c r="D15618" s="12"/>
      <c r="E15618" s="12"/>
      <c r="F15618" s="12"/>
      <c r="G15618" s="12"/>
      <c r="H15618" s="12"/>
      <c r="M15618" s="12"/>
      <c r="N15618" s="12"/>
      <c r="O15618" s="12"/>
      <c r="P15618" s="12"/>
    </row>
    <row r="15619" spans="4:16" x14ac:dyDescent="0.25">
      <c r="D15619" s="12"/>
      <c r="E15619" s="12"/>
      <c r="F15619" s="12"/>
      <c r="G15619" s="12"/>
      <c r="H15619" s="12"/>
      <c r="M15619" s="12"/>
      <c r="N15619" s="12"/>
      <c r="O15619" s="12"/>
      <c r="P15619" s="12"/>
    </row>
    <row r="15620" spans="4:16" x14ac:dyDescent="0.25">
      <c r="D15620" s="12"/>
      <c r="E15620" s="12"/>
      <c r="F15620" s="12"/>
      <c r="G15620" s="12"/>
      <c r="H15620" s="12"/>
      <c r="M15620" s="12"/>
      <c r="N15620" s="12"/>
      <c r="O15620" s="12"/>
      <c r="P15620" s="12"/>
    </row>
    <row r="15621" spans="4:16" x14ac:dyDescent="0.25">
      <c r="D15621" s="12"/>
      <c r="E15621" s="12"/>
      <c r="F15621" s="12"/>
      <c r="G15621" s="12"/>
      <c r="H15621" s="12"/>
      <c r="M15621" s="12"/>
      <c r="N15621" s="12"/>
      <c r="O15621" s="12"/>
      <c r="P15621" s="12"/>
    </row>
    <row r="15622" spans="4:16" x14ac:dyDescent="0.25">
      <c r="D15622" s="12"/>
      <c r="E15622" s="12"/>
      <c r="F15622" s="12"/>
      <c r="G15622" s="12"/>
      <c r="H15622" s="12"/>
      <c r="M15622" s="12"/>
      <c r="N15622" s="12"/>
      <c r="O15622" s="12"/>
      <c r="P15622" s="12"/>
    </row>
    <row r="15623" spans="4:16" x14ac:dyDescent="0.25">
      <c r="D15623" s="12"/>
      <c r="E15623" s="12"/>
      <c r="F15623" s="12"/>
      <c r="G15623" s="12"/>
      <c r="H15623" s="12"/>
      <c r="M15623" s="12"/>
      <c r="N15623" s="12"/>
      <c r="O15623" s="12"/>
      <c r="P15623" s="12"/>
    </row>
    <row r="15624" spans="4:16" x14ac:dyDescent="0.25">
      <c r="D15624" s="12"/>
      <c r="E15624" s="12"/>
      <c r="F15624" s="12"/>
      <c r="G15624" s="12"/>
      <c r="H15624" s="12"/>
      <c r="M15624" s="12"/>
      <c r="N15624" s="12"/>
      <c r="O15624" s="12"/>
      <c r="P15624" s="12"/>
    </row>
    <row r="15625" spans="4:16" x14ac:dyDescent="0.25">
      <c r="D15625" s="12"/>
      <c r="E15625" s="12"/>
      <c r="F15625" s="12"/>
      <c r="G15625" s="12"/>
      <c r="H15625" s="12"/>
      <c r="M15625" s="12"/>
      <c r="N15625" s="12"/>
      <c r="O15625" s="12"/>
      <c r="P15625" s="12"/>
    </row>
    <row r="15626" spans="4:16" x14ac:dyDescent="0.25">
      <c r="D15626" s="12"/>
      <c r="E15626" s="12"/>
      <c r="F15626" s="12"/>
      <c r="G15626" s="12"/>
      <c r="H15626" s="12"/>
      <c r="M15626" s="12"/>
      <c r="N15626" s="12"/>
      <c r="O15626" s="12"/>
      <c r="P15626" s="12"/>
    </row>
    <row r="15627" spans="4:16" x14ac:dyDescent="0.25">
      <c r="D15627" s="12"/>
      <c r="E15627" s="12"/>
      <c r="F15627" s="12"/>
      <c r="G15627" s="12"/>
      <c r="H15627" s="12"/>
      <c r="M15627" s="12"/>
      <c r="N15627" s="12"/>
      <c r="O15627" s="12"/>
      <c r="P15627" s="12"/>
    </row>
    <row r="15628" spans="4:16" x14ac:dyDescent="0.25">
      <c r="D15628" s="12"/>
      <c r="E15628" s="12"/>
      <c r="F15628" s="12"/>
      <c r="G15628" s="12"/>
      <c r="H15628" s="12"/>
      <c r="M15628" s="12"/>
      <c r="N15628" s="12"/>
      <c r="O15628" s="12"/>
      <c r="P15628" s="12"/>
    </row>
    <row r="15629" spans="4:16" x14ac:dyDescent="0.25">
      <c r="D15629" s="12"/>
      <c r="E15629" s="12"/>
      <c r="F15629" s="12"/>
      <c r="G15629" s="12"/>
      <c r="H15629" s="12"/>
      <c r="M15629" s="12"/>
      <c r="N15629" s="12"/>
      <c r="O15629" s="12"/>
      <c r="P15629" s="12"/>
    </row>
    <row r="15630" spans="4:16" x14ac:dyDescent="0.25">
      <c r="D15630" s="12"/>
      <c r="E15630" s="12"/>
      <c r="F15630" s="12"/>
      <c r="G15630" s="12"/>
      <c r="H15630" s="12"/>
      <c r="M15630" s="12"/>
      <c r="N15630" s="12"/>
      <c r="O15630" s="12"/>
      <c r="P15630" s="12"/>
    </row>
    <row r="15631" spans="4:16" x14ac:dyDescent="0.25">
      <c r="D15631" s="12"/>
      <c r="E15631" s="12"/>
      <c r="F15631" s="12"/>
      <c r="G15631" s="12"/>
      <c r="H15631" s="12"/>
      <c r="M15631" s="12"/>
      <c r="N15631" s="12"/>
      <c r="O15631" s="12"/>
      <c r="P15631" s="12"/>
    </row>
    <row r="15632" spans="4:16" x14ac:dyDescent="0.25">
      <c r="D15632" s="12"/>
      <c r="E15632" s="12"/>
      <c r="F15632" s="12"/>
      <c r="G15632" s="12"/>
      <c r="H15632" s="12"/>
      <c r="M15632" s="12"/>
      <c r="N15632" s="12"/>
      <c r="O15632" s="12"/>
      <c r="P15632" s="12"/>
    </row>
    <row r="15633" spans="4:16" x14ac:dyDescent="0.25">
      <c r="D15633" s="12"/>
      <c r="E15633" s="12"/>
      <c r="F15633" s="12"/>
      <c r="G15633" s="12"/>
      <c r="H15633" s="12"/>
      <c r="M15633" s="12"/>
      <c r="N15633" s="12"/>
      <c r="O15633" s="12"/>
      <c r="P15633" s="12"/>
    </row>
    <row r="15634" spans="4:16" x14ac:dyDescent="0.25">
      <c r="D15634" s="12"/>
      <c r="E15634" s="12"/>
      <c r="F15634" s="12"/>
      <c r="G15634" s="12"/>
      <c r="H15634" s="12"/>
      <c r="M15634" s="12"/>
      <c r="N15634" s="12"/>
      <c r="O15634" s="12"/>
      <c r="P15634" s="12"/>
    </row>
    <row r="15635" spans="4:16" x14ac:dyDescent="0.25">
      <c r="D15635" s="12"/>
      <c r="E15635" s="12"/>
      <c r="F15635" s="12"/>
      <c r="G15635" s="12"/>
      <c r="H15635" s="12"/>
      <c r="M15635" s="12"/>
      <c r="N15635" s="12"/>
      <c r="O15635" s="12"/>
      <c r="P15635" s="12"/>
    </row>
    <row r="15636" spans="4:16" x14ac:dyDescent="0.25">
      <c r="D15636" s="12"/>
      <c r="E15636" s="12"/>
      <c r="F15636" s="12"/>
      <c r="G15636" s="12"/>
      <c r="H15636" s="12"/>
      <c r="M15636" s="12"/>
      <c r="N15636" s="12"/>
      <c r="O15636" s="12"/>
      <c r="P15636" s="12"/>
    </row>
    <row r="15637" spans="4:16" x14ac:dyDescent="0.25">
      <c r="D15637" s="12"/>
      <c r="E15637" s="12"/>
      <c r="F15637" s="12"/>
      <c r="G15637" s="12"/>
      <c r="H15637" s="12"/>
      <c r="M15637" s="12"/>
      <c r="N15637" s="12"/>
      <c r="O15637" s="12"/>
      <c r="P15637" s="12"/>
    </row>
    <row r="15638" spans="4:16" x14ac:dyDescent="0.25">
      <c r="D15638" s="12"/>
      <c r="E15638" s="12"/>
      <c r="F15638" s="12"/>
      <c r="G15638" s="12"/>
      <c r="H15638" s="12"/>
      <c r="M15638" s="12"/>
      <c r="N15638" s="12"/>
      <c r="O15638" s="12"/>
      <c r="P15638" s="12"/>
    </row>
    <row r="15639" spans="4:16" x14ac:dyDescent="0.25">
      <c r="D15639" s="12"/>
      <c r="E15639" s="12"/>
      <c r="F15639" s="12"/>
      <c r="G15639" s="12"/>
      <c r="H15639" s="12"/>
      <c r="M15639" s="12"/>
      <c r="N15639" s="12"/>
      <c r="O15639" s="12"/>
      <c r="P15639" s="12"/>
    </row>
    <row r="15640" spans="4:16" x14ac:dyDescent="0.25">
      <c r="D15640" s="12"/>
      <c r="E15640" s="12"/>
      <c r="F15640" s="12"/>
      <c r="G15640" s="12"/>
      <c r="H15640" s="12"/>
      <c r="M15640" s="12"/>
      <c r="N15640" s="12"/>
      <c r="O15640" s="12"/>
      <c r="P15640" s="12"/>
    </row>
    <row r="15641" spans="4:16" x14ac:dyDescent="0.25">
      <c r="D15641" s="12"/>
      <c r="E15641" s="12"/>
      <c r="F15641" s="12"/>
      <c r="G15641" s="12"/>
      <c r="H15641" s="12"/>
      <c r="M15641" s="12"/>
      <c r="N15641" s="12"/>
      <c r="O15641" s="12"/>
      <c r="P15641" s="12"/>
    </row>
    <row r="15642" spans="4:16" x14ac:dyDescent="0.25">
      <c r="D15642" s="12"/>
      <c r="E15642" s="12"/>
      <c r="F15642" s="12"/>
      <c r="G15642" s="12"/>
      <c r="H15642" s="12"/>
      <c r="M15642" s="12"/>
      <c r="N15642" s="12"/>
      <c r="O15642" s="12"/>
      <c r="P15642" s="12"/>
    </row>
    <row r="15643" spans="4:16" x14ac:dyDescent="0.25">
      <c r="D15643" s="12"/>
      <c r="E15643" s="12"/>
      <c r="F15643" s="12"/>
      <c r="G15643" s="12"/>
      <c r="H15643" s="12"/>
      <c r="M15643" s="12"/>
      <c r="N15643" s="12"/>
      <c r="O15643" s="12"/>
      <c r="P15643" s="12"/>
    </row>
    <row r="15644" spans="4:16" x14ac:dyDescent="0.25">
      <c r="D15644" s="12"/>
      <c r="E15644" s="12"/>
      <c r="F15644" s="12"/>
      <c r="G15644" s="12"/>
      <c r="H15644" s="12"/>
      <c r="M15644" s="12"/>
      <c r="N15644" s="12"/>
      <c r="O15644" s="12"/>
      <c r="P15644" s="12"/>
    </row>
    <row r="15645" spans="4:16" x14ac:dyDescent="0.25">
      <c r="D15645" s="12"/>
      <c r="E15645" s="12"/>
      <c r="F15645" s="12"/>
      <c r="G15645" s="12"/>
      <c r="H15645" s="12"/>
      <c r="M15645" s="12"/>
      <c r="N15645" s="12"/>
      <c r="O15645" s="12"/>
      <c r="P15645" s="12"/>
    </row>
    <row r="15646" spans="4:16" x14ac:dyDescent="0.25">
      <c r="D15646" s="12"/>
      <c r="E15646" s="12"/>
      <c r="F15646" s="12"/>
      <c r="G15646" s="12"/>
      <c r="H15646" s="12"/>
      <c r="M15646" s="12"/>
      <c r="N15646" s="12"/>
      <c r="O15646" s="12"/>
      <c r="P15646" s="12"/>
    </row>
    <row r="15647" spans="4:16" x14ac:dyDescent="0.25">
      <c r="D15647" s="12"/>
      <c r="E15647" s="12"/>
      <c r="F15647" s="12"/>
      <c r="G15647" s="12"/>
      <c r="H15647" s="12"/>
      <c r="M15647" s="12"/>
      <c r="N15647" s="12"/>
      <c r="O15647" s="12"/>
      <c r="P15647" s="12"/>
    </row>
    <row r="15648" spans="4:16" x14ac:dyDescent="0.25">
      <c r="D15648" s="12"/>
      <c r="E15648" s="12"/>
      <c r="F15648" s="12"/>
      <c r="G15648" s="12"/>
      <c r="H15648" s="12"/>
      <c r="M15648" s="12"/>
      <c r="N15648" s="12"/>
      <c r="O15648" s="12"/>
      <c r="P15648" s="12"/>
    </row>
    <row r="15649" spans="4:16" x14ac:dyDescent="0.25">
      <c r="D15649" s="12"/>
      <c r="E15649" s="12"/>
      <c r="F15649" s="12"/>
      <c r="G15649" s="12"/>
      <c r="H15649" s="12"/>
      <c r="M15649" s="12"/>
      <c r="N15649" s="12"/>
      <c r="O15649" s="12"/>
      <c r="P15649" s="12"/>
    </row>
    <row r="15650" spans="4:16" x14ac:dyDescent="0.25">
      <c r="D15650" s="12"/>
      <c r="E15650" s="12"/>
      <c r="F15650" s="12"/>
      <c r="G15650" s="12"/>
      <c r="H15650" s="12"/>
      <c r="M15650" s="12"/>
      <c r="N15650" s="12"/>
      <c r="O15650" s="12"/>
      <c r="P15650" s="12"/>
    </row>
    <row r="15651" spans="4:16" x14ac:dyDescent="0.25">
      <c r="D15651" s="12"/>
      <c r="E15651" s="12"/>
      <c r="F15651" s="12"/>
      <c r="G15651" s="12"/>
      <c r="H15651" s="12"/>
      <c r="M15651" s="12"/>
      <c r="N15651" s="12"/>
      <c r="O15651" s="12"/>
      <c r="P15651" s="12"/>
    </row>
    <row r="15652" spans="4:16" x14ac:dyDescent="0.25">
      <c r="D15652" s="12"/>
      <c r="E15652" s="12"/>
      <c r="F15652" s="12"/>
      <c r="G15652" s="12"/>
      <c r="H15652" s="12"/>
      <c r="M15652" s="12"/>
      <c r="N15652" s="12"/>
      <c r="O15652" s="12"/>
      <c r="P15652" s="12"/>
    </row>
    <row r="15653" spans="4:16" x14ac:dyDescent="0.25">
      <c r="D15653" s="12"/>
      <c r="E15653" s="12"/>
      <c r="F15653" s="12"/>
      <c r="G15653" s="12"/>
      <c r="H15653" s="12"/>
      <c r="M15653" s="12"/>
      <c r="N15653" s="12"/>
      <c r="O15653" s="12"/>
      <c r="P15653" s="12"/>
    </row>
    <row r="15654" spans="4:16" x14ac:dyDescent="0.25">
      <c r="D15654" s="12"/>
      <c r="E15654" s="12"/>
      <c r="F15654" s="12"/>
      <c r="G15654" s="12"/>
      <c r="H15654" s="12"/>
      <c r="M15654" s="12"/>
      <c r="N15654" s="12"/>
      <c r="O15654" s="12"/>
      <c r="P15654" s="12"/>
    </row>
    <row r="15655" spans="4:16" x14ac:dyDescent="0.25">
      <c r="D15655" s="12"/>
      <c r="E15655" s="12"/>
      <c r="F15655" s="12"/>
      <c r="G15655" s="12"/>
      <c r="H15655" s="12"/>
      <c r="M15655" s="12"/>
      <c r="N15655" s="12"/>
      <c r="O15655" s="12"/>
      <c r="P15655" s="12"/>
    </row>
    <row r="15656" spans="4:16" x14ac:dyDescent="0.25">
      <c r="D15656" s="12"/>
      <c r="E15656" s="12"/>
      <c r="F15656" s="12"/>
      <c r="G15656" s="12"/>
      <c r="H15656" s="12"/>
      <c r="M15656" s="12"/>
      <c r="N15656" s="12"/>
      <c r="O15656" s="12"/>
      <c r="P15656" s="12"/>
    </row>
    <row r="15657" spans="4:16" x14ac:dyDescent="0.25">
      <c r="D15657" s="12"/>
      <c r="E15657" s="12"/>
      <c r="F15657" s="12"/>
      <c r="G15657" s="12"/>
      <c r="H15657" s="12"/>
      <c r="M15657" s="12"/>
      <c r="N15657" s="12"/>
      <c r="O15657" s="12"/>
      <c r="P15657" s="12"/>
    </row>
    <row r="15658" spans="4:16" x14ac:dyDescent="0.25">
      <c r="D15658" s="12"/>
      <c r="E15658" s="12"/>
      <c r="F15658" s="12"/>
      <c r="G15658" s="12"/>
      <c r="H15658" s="12"/>
      <c r="M15658" s="12"/>
      <c r="N15658" s="12"/>
      <c r="O15658" s="12"/>
      <c r="P15658" s="12"/>
    </row>
    <row r="15659" spans="4:16" x14ac:dyDescent="0.25">
      <c r="D15659" s="12"/>
      <c r="E15659" s="12"/>
      <c r="F15659" s="12"/>
      <c r="G15659" s="12"/>
      <c r="H15659" s="12"/>
      <c r="M15659" s="12"/>
      <c r="N15659" s="12"/>
      <c r="O15659" s="12"/>
      <c r="P15659" s="12"/>
    </row>
    <row r="15660" spans="4:16" x14ac:dyDescent="0.25">
      <c r="D15660" s="12"/>
      <c r="E15660" s="12"/>
      <c r="F15660" s="12"/>
      <c r="G15660" s="12"/>
      <c r="H15660" s="12"/>
      <c r="M15660" s="12"/>
      <c r="N15660" s="12"/>
      <c r="O15660" s="12"/>
      <c r="P15660" s="12"/>
    </row>
    <row r="15661" spans="4:16" x14ac:dyDescent="0.25">
      <c r="D15661" s="12"/>
      <c r="E15661" s="12"/>
      <c r="F15661" s="12"/>
      <c r="G15661" s="12"/>
      <c r="H15661" s="12"/>
      <c r="M15661" s="12"/>
      <c r="N15661" s="12"/>
      <c r="O15661" s="12"/>
      <c r="P15661" s="12"/>
    </row>
    <row r="15662" spans="4:16" x14ac:dyDescent="0.25">
      <c r="D15662" s="12"/>
      <c r="E15662" s="12"/>
      <c r="F15662" s="12"/>
      <c r="G15662" s="12"/>
      <c r="H15662" s="12"/>
      <c r="M15662" s="12"/>
      <c r="N15662" s="12"/>
      <c r="O15662" s="12"/>
      <c r="P15662" s="12"/>
    </row>
    <row r="15663" spans="4:16" x14ac:dyDescent="0.25">
      <c r="D15663" s="12"/>
      <c r="E15663" s="12"/>
      <c r="F15663" s="12"/>
      <c r="G15663" s="12"/>
      <c r="H15663" s="12"/>
      <c r="M15663" s="12"/>
      <c r="N15663" s="12"/>
      <c r="O15663" s="12"/>
      <c r="P15663" s="12"/>
    </row>
    <row r="15664" spans="4:16" x14ac:dyDescent="0.25">
      <c r="D15664" s="12"/>
      <c r="E15664" s="12"/>
      <c r="F15664" s="12"/>
      <c r="G15664" s="12"/>
      <c r="H15664" s="12"/>
      <c r="M15664" s="12"/>
      <c r="N15664" s="12"/>
      <c r="O15664" s="12"/>
      <c r="P15664" s="12"/>
    </row>
    <row r="15665" spans="4:16" x14ac:dyDescent="0.25">
      <c r="D15665" s="12"/>
      <c r="E15665" s="12"/>
      <c r="F15665" s="12"/>
      <c r="G15665" s="12"/>
      <c r="H15665" s="12"/>
      <c r="M15665" s="12"/>
      <c r="N15665" s="12"/>
      <c r="O15665" s="12"/>
      <c r="P15665" s="12"/>
    </row>
    <row r="15666" spans="4:16" x14ac:dyDescent="0.25">
      <c r="D15666" s="12"/>
      <c r="E15666" s="12"/>
      <c r="F15666" s="12"/>
      <c r="G15666" s="12"/>
      <c r="H15666" s="12"/>
      <c r="M15666" s="12"/>
      <c r="N15666" s="12"/>
      <c r="O15666" s="12"/>
      <c r="P15666" s="12"/>
    </row>
    <row r="15667" spans="4:16" x14ac:dyDescent="0.25">
      <c r="D15667" s="12"/>
      <c r="E15667" s="12"/>
      <c r="F15667" s="12"/>
      <c r="G15667" s="12"/>
      <c r="H15667" s="12"/>
      <c r="M15667" s="12"/>
      <c r="N15667" s="12"/>
      <c r="O15667" s="12"/>
      <c r="P15667" s="12"/>
    </row>
    <row r="15668" spans="4:16" x14ac:dyDescent="0.25">
      <c r="D15668" s="12"/>
      <c r="E15668" s="12"/>
      <c r="F15668" s="12"/>
      <c r="G15668" s="12"/>
      <c r="H15668" s="12"/>
      <c r="M15668" s="12"/>
      <c r="N15668" s="12"/>
      <c r="O15668" s="12"/>
      <c r="P15668" s="12"/>
    </row>
    <row r="15669" spans="4:16" x14ac:dyDescent="0.25">
      <c r="D15669" s="12"/>
      <c r="E15669" s="12"/>
      <c r="F15669" s="12"/>
      <c r="G15669" s="12"/>
      <c r="H15669" s="12"/>
      <c r="M15669" s="12"/>
      <c r="N15669" s="12"/>
      <c r="O15669" s="12"/>
      <c r="P15669" s="12"/>
    </row>
    <row r="15670" spans="4:16" x14ac:dyDescent="0.25">
      <c r="D15670" s="12"/>
      <c r="E15670" s="12"/>
      <c r="F15670" s="12"/>
      <c r="G15670" s="12"/>
      <c r="H15670" s="12"/>
      <c r="M15670" s="12"/>
      <c r="N15670" s="12"/>
      <c r="O15670" s="12"/>
      <c r="P15670" s="12"/>
    </row>
    <row r="15671" spans="4:16" x14ac:dyDescent="0.25">
      <c r="D15671" s="12"/>
      <c r="E15671" s="12"/>
      <c r="F15671" s="12"/>
      <c r="G15671" s="12"/>
      <c r="H15671" s="12"/>
      <c r="M15671" s="12"/>
      <c r="N15671" s="12"/>
      <c r="O15671" s="12"/>
      <c r="P15671" s="12"/>
    </row>
    <row r="15672" spans="4:16" x14ac:dyDescent="0.25">
      <c r="D15672" s="12"/>
      <c r="E15672" s="12"/>
      <c r="F15672" s="12"/>
      <c r="G15672" s="12"/>
      <c r="H15672" s="12"/>
      <c r="M15672" s="12"/>
      <c r="N15672" s="12"/>
      <c r="O15672" s="12"/>
      <c r="P15672" s="12"/>
    </row>
    <row r="15673" spans="4:16" x14ac:dyDescent="0.25">
      <c r="D15673" s="12"/>
      <c r="E15673" s="12"/>
      <c r="F15673" s="12"/>
      <c r="G15673" s="12"/>
      <c r="H15673" s="12"/>
      <c r="M15673" s="12"/>
      <c r="N15673" s="12"/>
      <c r="O15673" s="12"/>
      <c r="P15673" s="12"/>
    </row>
    <row r="15674" spans="4:16" x14ac:dyDescent="0.25">
      <c r="D15674" s="12"/>
      <c r="E15674" s="12"/>
      <c r="F15674" s="12"/>
      <c r="G15674" s="12"/>
      <c r="H15674" s="12"/>
      <c r="M15674" s="12"/>
      <c r="N15674" s="12"/>
      <c r="O15674" s="12"/>
      <c r="P15674" s="12"/>
    </row>
    <row r="15675" spans="4:16" x14ac:dyDescent="0.25">
      <c r="D15675" s="12"/>
      <c r="E15675" s="12"/>
      <c r="F15675" s="12"/>
      <c r="G15675" s="12"/>
      <c r="H15675" s="12"/>
      <c r="M15675" s="12"/>
      <c r="N15675" s="12"/>
      <c r="O15675" s="12"/>
      <c r="P15675" s="12"/>
    </row>
    <row r="15676" spans="4:16" x14ac:dyDescent="0.25">
      <c r="D15676" s="12"/>
      <c r="E15676" s="12"/>
      <c r="F15676" s="12"/>
      <c r="G15676" s="12"/>
      <c r="H15676" s="12"/>
      <c r="M15676" s="12"/>
      <c r="N15676" s="12"/>
      <c r="O15676" s="12"/>
      <c r="P15676" s="12"/>
    </row>
    <row r="15677" spans="4:16" x14ac:dyDescent="0.25">
      <c r="D15677" s="12"/>
      <c r="E15677" s="12"/>
      <c r="F15677" s="12"/>
      <c r="G15677" s="12"/>
      <c r="H15677" s="12"/>
      <c r="M15677" s="12"/>
      <c r="N15677" s="12"/>
      <c r="O15677" s="12"/>
      <c r="P15677" s="12"/>
    </row>
    <row r="15678" spans="4:16" x14ac:dyDescent="0.25">
      <c r="D15678" s="12"/>
      <c r="E15678" s="12"/>
      <c r="F15678" s="12"/>
      <c r="G15678" s="12"/>
      <c r="H15678" s="12"/>
      <c r="M15678" s="12"/>
      <c r="N15678" s="12"/>
      <c r="O15678" s="12"/>
      <c r="P15678" s="12"/>
    </row>
    <row r="15679" spans="4:16" x14ac:dyDescent="0.25">
      <c r="D15679" s="12"/>
      <c r="E15679" s="12"/>
      <c r="F15679" s="12"/>
      <c r="G15679" s="12"/>
      <c r="H15679" s="12"/>
      <c r="M15679" s="12"/>
      <c r="N15679" s="12"/>
      <c r="O15679" s="12"/>
      <c r="P15679" s="12"/>
    </row>
    <row r="15680" spans="4:16" x14ac:dyDescent="0.25">
      <c r="D15680" s="12"/>
      <c r="E15680" s="12"/>
      <c r="F15680" s="12"/>
      <c r="G15680" s="12"/>
      <c r="H15680" s="12"/>
      <c r="M15680" s="12"/>
      <c r="N15680" s="12"/>
      <c r="O15680" s="12"/>
      <c r="P15680" s="12"/>
    </row>
    <row r="15681" spans="4:16" x14ac:dyDescent="0.25">
      <c r="D15681" s="12"/>
      <c r="E15681" s="12"/>
      <c r="F15681" s="12"/>
      <c r="G15681" s="12"/>
      <c r="H15681" s="12"/>
      <c r="M15681" s="12"/>
      <c r="N15681" s="12"/>
      <c r="O15681" s="12"/>
      <c r="P15681" s="12"/>
    </row>
    <row r="15682" spans="4:16" x14ac:dyDescent="0.25">
      <c r="D15682" s="12"/>
      <c r="E15682" s="12"/>
      <c r="F15682" s="12"/>
      <c r="G15682" s="12"/>
      <c r="H15682" s="12"/>
      <c r="M15682" s="12"/>
      <c r="N15682" s="12"/>
      <c r="O15682" s="12"/>
      <c r="P15682" s="12"/>
    </row>
    <row r="15683" spans="4:16" x14ac:dyDescent="0.25">
      <c r="D15683" s="12"/>
      <c r="E15683" s="12"/>
      <c r="F15683" s="12"/>
      <c r="G15683" s="12"/>
      <c r="H15683" s="12"/>
      <c r="M15683" s="12"/>
      <c r="N15683" s="12"/>
      <c r="O15683" s="12"/>
      <c r="P15683" s="12"/>
    </row>
    <row r="15684" spans="4:16" x14ac:dyDescent="0.25">
      <c r="D15684" s="12"/>
      <c r="E15684" s="12"/>
      <c r="F15684" s="12"/>
      <c r="G15684" s="12"/>
      <c r="H15684" s="12"/>
      <c r="M15684" s="12"/>
      <c r="N15684" s="12"/>
      <c r="O15684" s="12"/>
      <c r="P15684" s="12"/>
    </row>
    <row r="15685" spans="4:16" x14ac:dyDescent="0.25">
      <c r="D15685" s="12"/>
      <c r="E15685" s="12"/>
      <c r="F15685" s="12"/>
      <c r="G15685" s="12"/>
      <c r="H15685" s="12"/>
      <c r="M15685" s="12"/>
      <c r="N15685" s="12"/>
      <c r="O15685" s="12"/>
      <c r="P15685" s="12"/>
    </row>
    <row r="15686" spans="4:16" x14ac:dyDescent="0.25">
      <c r="D15686" s="12"/>
      <c r="E15686" s="12"/>
      <c r="F15686" s="12"/>
      <c r="G15686" s="12"/>
      <c r="H15686" s="12"/>
      <c r="M15686" s="12"/>
      <c r="N15686" s="12"/>
      <c r="O15686" s="12"/>
      <c r="P15686" s="12"/>
    </row>
    <row r="15687" spans="4:16" x14ac:dyDescent="0.25">
      <c r="D15687" s="12"/>
      <c r="E15687" s="12"/>
      <c r="F15687" s="12"/>
      <c r="G15687" s="12"/>
      <c r="H15687" s="12"/>
      <c r="M15687" s="12"/>
      <c r="N15687" s="12"/>
      <c r="O15687" s="12"/>
      <c r="P15687" s="12"/>
    </row>
    <row r="15688" spans="4:16" x14ac:dyDescent="0.25">
      <c r="D15688" s="12"/>
      <c r="E15688" s="12"/>
      <c r="F15688" s="12"/>
      <c r="G15688" s="12"/>
      <c r="H15688" s="12"/>
      <c r="M15688" s="12"/>
      <c r="N15688" s="12"/>
      <c r="O15688" s="12"/>
      <c r="P15688" s="12"/>
    </row>
    <row r="15689" spans="4:16" x14ac:dyDescent="0.25">
      <c r="D15689" s="12"/>
      <c r="E15689" s="12"/>
      <c r="F15689" s="12"/>
      <c r="G15689" s="12"/>
      <c r="H15689" s="12"/>
      <c r="M15689" s="12"/>
      <c r="N15689" s="12"/>
      <c r="O15689" s="12"/>
      <c r="P15689" s="12"/>
    </row>
    <row r="15690" spans="4:16" x14ac:dyDescent="0.25">
      <c r="D15690" s="12"/>
      <c r="E15690" s="12"/>
      <c r="F15690" s="12"/>
      <c r="G15690" s="12"/>
      <c r="H15690" s="12"/>
      <c r="M15690" s="12"/>
      <c r="N15690" s="12"/>
      <c r="O15690" s="12"/>
      <c r="P15690" s="12"/>
    </row>
    <row r="15691" spans="4:16" x14ac:dyDescent="0.25">
      <c r="D15691" s="12"/>
      <c r="E15691" s="12"/>
      <c r="F15691" s="12"/>
      <c r="G15691" s="12"/>
      <c r="H15691" s="12"/>
      <c r="M15691" s="12"/>
      <c r="N15691" s="12"/>
      <c r="O15691" s="12"/>
      <c r="P15691" s="12"/>
    </row>
    <row r="15692" spans="4:16" x14ac:dyDescent="0.25">
      <c r="D15692" s="12"/>
      <c r="E15692" s="12"/>
      <c r="F15692" s="12"/>
      <c r="G15692" s="12"/>
      <c r="H15692" s="12"/>
      <c r="M15692" s="12"/>
      <c r="N15692" s="12"/>
      <c r="O15692" s="12"/>
      <c r="P15692" s="12"/>
    </row>
    <row r="15693" spans="4:16" x14ac:dyDescent="0.25">
      <c r="D15693" s="12"/>
      <c r="E15693" s="12"/>
      <c r="F15693" s="12"/>
      <c r="G15693" s="12"/>
      <c r="H15693" s="12"/>
      <c r="M15693" s="12"/>
      <c r="N15693" s="12"/>
      <c r="O15693" s="12"/>
      <c r="P15693" s="12"/>
    </row>
    <row r="15694" spans="4:16" x14ac:dyDescent="0.25">
      <c r="D15694" s="12"/>
      <c r="E15694" s="12"/>
      <c r="F15694" s="12"/>
      <c r="G15694" s="12"/>
      <c r="H15694" s="12"/>
      <c r="M15694" s="12"/>
      <c r="N15694" s="12"/>
      <c r="O15694" s="12"/>
      <c r="P15694" s="12"/>
    </row>
    <row r="15695" spans="4:16" x14ac:dyDescent="0.25">
      <c r="D15695" s="12"/>
      <c r="E15695" s="12"/>
      <c r="F15695" s="12"/>
      <c r="G15695" s="12"/>
      <c r="H15695" s="12"/>
      <c r="M15695" s="12"/>
      <c r="N15695" s="12"/>
      <c r="O15695" s="12"/>
      <c r="P15695" s="12"/>
    </row>
    <row r="15696" spans="4:16" x14ac:dyDescent="0.25">
      <c r="D15696" s="12"/>
      <c r="E15696" s="12"/>
      <c r="F15696" s="12"/>
      <c r="G15696" s="12"/>
      <c r="H15696" s="12"/>
      <c r="M15696" s="12"/>
      <c r="N15696" s="12"/>
      <c r="O15696" s="12"/>
      <c r="P15696" s="12"/>
    </row>
    <row r="15697" spans="4:16" x14ac:dyDescent="0.25">
      <c r="D15697" s="12"/>
      <c r="E15697" s="12"/>
      <c r="F15697" s="12"/>
      <c r="G15697" s="12"/>
      <c r="H15697" s="12"/>
      <c r="M15697" s="12"/>
      <c r="N15697" s="12"/>
      <c r="O15697" s="12"/>
      <c r="P15697" s="12"/>
    </row>
    <row r="15698" spans="4:16" x14ac:dyDescent="0.25">
      <c r="D15698" s="12"/>
      <c r="E15698" s="12"/>
      <c r="F15698" s="12"/>
      <c r="G15698" s="12"/>
      <c r="H15698" s="12"/>
      <c r="M15698" s="12"/>
      <c r="N15698" s="12"/>
      <c r="O15698" s="12"/>
      <c r="P15698" s="12"/>
    </row>
    <row r="15699" spans="4:16" x14ac:dyDescent="0.25">
      <c r="D15699" s="12"/>
      <c r="E15699" s="12"/>
      <c r="F15699" s="12"/>
      <c r="G15699" s="12"/>
      <c r="H15699" s="12"/>
      <c r="M15699" s="12"/>
      <c r="N15699" s="12"/>
      <c r="O15699" s="12"/>
      <c r="P15699" s="12"/>
    </row>
    <row r="15700" spans="4:16" x14ac:dyDescent="0.25">
      <c r="D15700" s="12"/>
      <c r="E15700" s="12"/>
      <c r="F15700" s="12"/>
      <c r="G15700" s="12"/>
      <c r="H15700" s="12"/>
      <c r="M15700" s="12"/>
      <c r="N15700" s="12"/>
      <c r="O15700" s="12"/>
      <c r="P15700" s="12"/>
    </row>
    <row r="15701" spans="4:16" x14ac:dyDescent="0.25">
      <c r="D15701" s="12"/>
      <c r="E15701" s="12"/>
      <c r="F15701" s="12"/>
      <c r="G15701" s="12"/>
      <c r="H15701" s="12"/>
      <c r="M15701" s="12"/>
      <c r="N15701" s="12"/>
      <c r="O15701" s="12"/>
      <c r="P15701" s="12"/>
    </row>
    <row r="15702" spans="4:16" x14ac:dyDescent="0.25">
      <c r="D15702" s="12"/>
      <c r="E15702" s="12"/>
      <c r="F15702" s="12"/>
      <c r="G15702" s="12"/>
      <c r="H15702" s="12"/>
      <c r="M15702" s="12"/>
      <c r="N15702" s="12"/>
      <c r="O15702" s="12"/>
      <c r="P15702" s="12"/>
    </row>
    <row r="15703" spans="4:16" x14ac:dyDescent="0.25">
      <c r="D15703" s="12"/>
      <c r="E15703" s="12"/>
      <c r="F15703" s="12"/>
      <c r="G15703" s="12"/>
      <c r="H15703" s="12"/>
      <c r="M15703" s="12"/>
      <c r="N15703" s="12"/>
      <c r="O15703" s="12"/>
      <c r="P15703" s="12"/>
    </row>
    <row r="15704" spans="4:16" x14ac:dyDescent="0.25">
      <c r="D15704" s="12"/>
      <c r="E15704" s="12"/>
      <c r="F15704" s="12"/>
      <c r="G15704" s="12"/>
      <c r="H15704" s="12"/>
      <c r="M15704" s="12"/>
      <c r="N15704" s="12"/>
      <c r="O15704" s="12"/>
      <c r="P15704" s="12"/>
    </row>
    <row r="15705" spans="4:16" x14ac:dyDescent="0.25">
      <c r="D15705" s="12"/>
      <c r="E15705" s="12"/>
      <c r="F15705" s="12"/>
      <c r="G15705" s="12"/>
      <c r="H15705" s="12"/>
      <c r="M15705" s="12"/>
      <c r="N15705" s="12"/>
      <c r="O15705" s="12"/>
      <c r="P15705" s="12"/>
    </row>
    <row r="15706" spans="4:16" x14ac:dyDescent="0.25">
      <c r="D15706" s="12"/>
      <c r="E15706" s="12"/>
      <c r="F15706" s="12"/>
      <c r="G15706" s="12"/>
      <c r="H15706" s="12"/>
      <c r="M15706" s="12"/>
      <c r="N15706" s="12"/>
      <c r="O15706" s="12"/>
      <c r="P15706" s="12"/>
    </row>
    <row r="15707" spans="4:16" x14ac:dyDescent="0.25">
      <c r="D15707" s="12"/>
      <c r="E15707" s="12"/>
      <c r="F15707" s="12"/>
      <c r="G15707" s="12"/>
      <c r="H15707" s="12"/>
      <c r="M15707" s="12"/>
      <c r="N15707" s="12"/>
      <c r="O15707" s="12"/>
      <c r="P15707" s="12"/>
    </row>
    <row r="15708" spans="4:16" x14ac:dyDescent="0.25">
      <c r="D15708" s="12"/>
      <c r="E15708" s="12"/>
      <c r="F15708" s="12"/>
      <c r="G15708" s="12"/>
      <c r="H15708" s="12"/>
      <c r="M15708" s="12"/>
      <c r="N15708" s="12"/>
      <c r="O15708" s="12"/>
      <c r="P15708" s="12"/>
    </row>
    <row r="15709" spans="4:16" x14ac:dyDescent="0.25">
      <c r="D15709" s="12"/>
      <c r="E15709" s="12"/>
      <c r="F15709" s="12"/>
      <c r="G15709" s="12"/>
      <c r="H15709" s="12"/>
      <c r="M15709" s="12"/>
      <c r="N15709" s="12"/>
      <c r="O15709" s="12"/>
      <c r="P15709" s="12"/>
    </row>
    <row r="15710" spans="4:16" x14ac:dyDescent="0.25">
      <c r="D15710" s="12"/>
      <c r="E15710" s="12"/>
      <c r="F15710" s="12"/>
      <c r="G15710" s="12"/>
      <c r="H15710" s="12"/>
      <c r="M15710" s="12"/>
      <c r="N15710" s="12"/>
      <c r="O15710" s="12"/>
      <c r="P15710" s="12"/>
    </row>
    <row r="15711" spans="4:16" x14ac:dyDescent="0.25">
      <c r="D15711" s="12"/>
      <c r="E15711" s="12"/>
      <c r="F15711" s="12"/>
      <c r="G15711" s="12"/>
      <c r="H15711" s="12"/>
      <c r="M15711" s="12"/>
      <c r="N15711" s="12"/>
      <c r="O15711" s="12"/>
      <c r="P15711" s="12"/>
    </row>
    <row r="15712" spans="4:16" x14ac:dyDescent="0.25">
      <c r="D15712" s="12"/>
      <c r="E15712" s="12"/>
      <c r="F15712" s="12"/>
      <c r="G15712" s="12"/>
      <c r="H15712" s="12"/>
      <c r="M15712" s="12"/>
      <c r="N15712" s="12"/>
      <c r="O15712" s="12"/>
      <c r="P15712" s="12"/>
    </row>
    <row r="15713" spans="4:16" x14ac:dyDescent="0.25">
      <c r="D15713" s="12"/>
      <c r="E15713" s="12"/>
      <c r="F15713" s="12"/>
      <c r="G15713" s="12"/>
      <c r="H15713" s="12"/>
      <c r="M15713" s="12"/>
      <c r="N15713" s="12"/>
      <c r="O15713" s="12"/>
      <c r="P15713" s="12"/>
    </row>
    <row r="15714" spans="4:16" x14ac:dyDescent="0.25">
      <c r="D15714" s="12"/>
      <c r="E15714" s="12"/>
      <c r="F15714" s="12"/>
      <c r="G15714" s="12"/>
      <c r="H15714" s="12"/>
      <c r="M15714" s="12"/>
      <c r="N15714" s="12"/>
      <c r="O15714" s="12"/>
      <c r="P15714" s="12"/>
    </row>
    <row r="15715" spans="4:16" x14ac:dyDescent="0.25">
      <c r="D15715" s="12"/>
      <c r="E15715" s="12"/>
      <c r="F15715" s="12"/>
      <c r="G15715" s="12"/>
      <c r="H15715" s="12"/>
      <c r="M15715" s="12"/>
      <c r="N15715" s="12"/>
      <c r="O15715" s="12"/>
      <c r="P15715" s="12"/>
    </row>
    <row r="15716" spans="4:16" x14ac:dyDescent="0.25">
      <c r="D15716" s="12"/>
      <c r="E15716" s="12"/>
      <c r="F15716" s="12"/>
      <c r="G15716" s="12"/>
      <c r="H15716" s="12"/>
      <c r="M15716" s="12"/>
      <c r="N15716" s="12"/>
      <c r="O15716" s="12"/>
      <c r="P15716" s="12"/>
    </row>
    <row r="15717" spans="4:16" x14ac:dyDescent="0.25">
      <c r="D15717" s="12"/>
      <c r="E15717" s="12"/>
      <c r="F15717" s="12"/>
      <c r="G15717" s="12"/>
      <c r="H15717" s="12"/>
      <c r="M15717" s="12"/>
      <c r="N15717" s="12"/>
      <c r="O15717" s="12"/>
      <c r="P15717" s="12"/>
    </row>
    <row r="15718" spans="4:16" x14ac:dyDescent="0.25">
      <c r="D15718" s="12"/>
      <c r="E15718" s="12"/>
      <c r="F15718" s="12"/>
      <c r="G15718" s="12"/>
      <c r="H15718" s="12"/>
      <c r="M15718" s="12"/>
      <c r="N15718" s="12"/>
      <c r="O15718" s="12"/>
      <c r="P15718" s="12"/>
    </row>
    <row r="15719" spans="4:16" x14ac:dyDescent="0.25">
      <c r="D15719" s="12"/>
      <c r="E15719" s="12"/>
      <c r="F15719" s="12"/>
      <c r="G15719" s="12"/>
      <c r="H15719" s="12"/>
      <c r="M15719" s="12"/>
      <c r="N15719" s="12"/>
      <c r="O15719" s="12"/>
      <c r="P15719" s="12"/>
    </row>
    <row r="15720" spans="4:16" x14ac:dyDescent="0.25">
      <c r="D15720" s="12"/>
      <c r="E15720" s="12"/>
      <c r="F15720" s="12"/>
      <c r="G15720" s="12"/>
      <c r="H15720" s="12"/>
      <c r="M15720" s="12"/>
      <c r="N15720" s="12"/>
      <c r="O15720" s="12"/>
      <c r="P15720" s="12"/>
    </row>
    <row r="15721" spans="4:16" x14ac:dyDescent="0.25">
      <c r="D15721" s="12"/>
      <c r="E15721" s="12"/>
      <c r="F15721" s="12"/>
      <c r="G15721" s="12"/>
      <c r="H15721" s="12"/>
      <c r="M15721" s="12"/>
      <c r="N15721" s="12"/>
      <c r="O15721" s="12"/>
      <c r="P15721" s="12"/>
    </row>
    <row r="15722" spans="4:16" x14ac:dyDescent="0.25">
      <c r="D15722" s="12"/>
      <c r="E15722" s="12"/>
      <c r="F15722" s="12"/>
      <c r="G15722" s="12"/>
      <c r="H15722" s="12"/>
      <c r="M15722" s="12"/>
      <c r="N15722" s="12"/>
      <c r="O15722" s="12"/>
      <c r="P15722" s="12"/>
    </row>
    <row r="15723" spans="4:16" x14ac:dyDescent="0.25">
      <c r="D15723" s="12"/>
      <c r="E15723" s="12"/>
      <c r="F15723" s="12"/>
      <c r="G15723" s="12"/>
      <c r="H15723" s="12"/>
      <c r="M15723" s="12"/>
      <c r="N15723" s="12"/>
      <c r="O15723" s="12"/>
      <c r="P15723" s="12"/>
    </row>
    <row r="15724" spans="4:16" x14ac:dyDescent="0.25">
      <c r="D15724" s="12"/>
      <c r="E15724" s="12"/>
      <c r="F15724" s="12"/>
      <c r="G15724" s="12"/>
      <c r="H15724" s="12"/>
      <c r="M15724" s="12"/>
      <c r="N15724" s="12"/>
      <c r="O15724" s="12"/>
      <c r="P15724" s="12"/>
    </row>
    <row r="15725" spans="4:16" x14ac:dyDescent="0.25">
      <c r="D15725" s="12"/>
      <c r="E15725" s="12"/>
      <c r="F15725" s="12"/>
      <c r="G15725" s="12"/>
      <c r="H15725" s="12"/>
      <c r="M15725" s="12"/>
      <c r="N15725" s="12"/>
      <c r="O15725" s="12"/>
      <c r="P15725" s="12"/>
    </row>
    <row r="15726" spans="4:16" x14ac:dyDescent="0.25">
      <c r="D15726" s="12"/>
      <c r="E15726" s="12"/>
      <c r="F15726" s="12"/>
      <c r="G15726" s="12"/>
      <c r="H15726" s="12"/>
      <c r="M15726" s="12"/>
      <c r="N15726" s="12"/>
      <c r="O15726" s="12"/>
      <c r="P15726" s="12"/>
    </row>
    <row r="15727" spans="4:16" x14ac:dyDescent="0.25">
      <c r="D15727" s="12"/>
      <c r="E15727" s="12"/>
      <c r="F15727" s="12"/>
      <c r="G15727" s="12"/>
      <c r="H15727" s="12"/>
      <c r="M15727" s="12"/>
      <c r="N15727" s="12"/>
      <c r="O15727" s="12"/>
      <c r="P15727" s="12"/>
    </row>
    <row r="15728" spans="4:16" x14ac:dyDescent="0.25">
      <c r="D15728" s="12"/>
      <c r="E15728" s="12"/>
      <c r="F15728" s="12"/>
      <c r="G15728" s="12"/>
      <c r="H15728" s="12"/>
      <c r="M15728" s="12"/>
      <c r="N15728" s="12"/>
      <c r="O15728" s="12"/>
      <c r="P15728" s="12"/>
    </row>
    <row r="15729" spans="4:16" x14ac:dyDescent="0.25">
      <c r="D15729" s="12"/>
      <c r="E15729" s="12"/>
      <c r="F15729" s="12"/>
      <c r="G15729" s="12"/>
      <c r="H15729" s="12"/>
      <c r="M15729" s="12"/>
      <c r="N15729" s="12"/>
      <c r="O15729" s="12"/>
      <c r="P15729" s="12"/>
    </row>
    <row r="15730" spans="4:16" x14ac:dyDescent="0.25">
      <c r="D15730" s="12"/>
      <c r="E15730" s="12"/>
      <c r="F15730" s="12"/>
      <c r="G15730" s="12"/>
      <c r="H15730" s="12"/>
      <c r="M15730" s="12"/>
      <c r="N15730" s="12"/>
      <c r="O15730" s="12"/>
      <c r="P15730" s="12"/>
    </row>
    <row r="15731" spans="4:16" x14ac:dyDescent="0.25">
      <c r="D15731" s="12"/>
      <c r="E15731" s="12"/>
      <c r="F15731" s="12"/>
      <c r="G15731" s="12"/>
      <c r="H15731" s="12"/>
      <c r="M15731" s="12"/>
      <c r="N15731" s="12"/>
      <c r="O15731" s="12"/>
      <c r="P15731" s="12"/>
    </row>
    <row r="15732" spans="4:16" x14ac:dyDescent="0.25">
      <c r="D15732" s="12"/>
      <c r="E15732" s="12"/>
      <c r="F15732" s="12"/>
      <c r="G15732" s="12"/>
      <c r="H15732" s="12"/>
      <c r="M15732" s="12"/>
      <c r="N15732" s="12"/>
      <c r="O15732" s="12"/>
      <c r="P15732" s="12"/>
    </row>
    <row r="15733" spans="4:16" x14ac:dyDescent="0.25">
      <c r="D15733" s="12"/>
      <c r="E15733" s="12"/>
      <c r="F15733" s="12"/>
      <c r="G15733" s="12"/>
      <c r="H15733" s="12"/>
      <c r="M15733" s="12"/>
      <c r="N15733" s="12"/>
      <c r="O15733" s="12"/>
      <c r="P15733" s="12"/>
    </row>
    <row r="15734" spans="4:16" x14ac:dyDescent="0.25">
      <c r="D15734" s="12"/>
      <c r="E15734" s="12"/>
      <c r="F15734" s="12"/>
      <c r="G15734" s="12"/>
      <c r="H15734" s="12"/>
      <c r="M15734" s="12"/>
      <c r="N15734" s="12"/>
      <c r="O15734" s="12"/>
      <c r="P15734" s="12"/>
    </row>
    <row r="15735" spans="4:16" x14ac:dyDescent="0.25">
      <c r="D15735" s="12"/>
      <c r="E15735" s="12"/>
      <c r="F15735" s="12"/>
      <c r="G15735" s="12"/>
      <c r="H15735" s="12"/>
      <c r="M15735" s="12"/>
      <c r="N15735" s="12"/>
      <c r="O15735" s="12"/>
      <c r="P15735" s="12"/>
    </row>
    <row r="15736" spans="4:16" x14ac:dyDescent="0.25">
      <c r="D15736" s="12"/>
      <c r="E15736" s="12"/>
      <c r="F15736" s="12"/>
      <c r="G15736" s="12"/>
      <c r="H15736" s="12"/>
      <c r="M15736" s="12"/>
      <c r="N15736" s="12"/>
      <c r="O15736" s="12"/>
      <c r="P15736" s="12"/>
    </row>
    <row r="15737" spans="4:16" x14ac:dyDescent="0.25">
      <c r="D15737" s="12"/>
      <c r="E15737" s="12"/>
      <c r="F15737" s="12"/>
      <c r="G15737" s="12"/>
      <c r="H15737" s="12"/>
      <c r="M15737" s="12"/>
      <c r="N15737" s="12"/>
      <c r="O15737" s="12"/>
      <c r="P15737" s="12"/>
    </row>
    <row r="15738" spans="4:16" x14ac:dyDescent="0.25">
      <c r="D15738" s="12"/>
      <c r="E15738" s="12"/>
      <c r="F15738" s="12"/>
      <c r="G15738" s="12"/>
      <c r="H15738" s="12"/>
      <c r="M15738" s="12"/>
      <c r="N15738" s="12"/>
      <c r="O15738" s="12"/>
      <c r="P15738" s="12"/>
    </row>
    <row r="15739" spans="4:16" x14ac:dyDescent="0.25">
      <c r="D15739" s="12"/>
      <c r="E15739" s="12"/>
      <c r="F15739" s="12"/>
      <c r="G15739" s="12"/>
      <c r="H15739" s="12"/>
      <c r="M15739" s="12"/>
      <c r="N15739" s="12"/>
      <c r="O15739" s="12"/>
      <c r="P15739" s="12"/>
    </row>
    <row r="15740" spans="4:16" x14ac:dyDescent="0.25">
      <c r="D15740" s="12"/>
      <c r="E15740" s="12"/>
      <c r="F15740" s="12"/>
      <c r="G15740" s="12"/>
      <c r="H15740" s="12"/>
      <c r="M15740" s="12"/>
      <c r="N15740" s="12"/>
      <c r="O15740" s="12"/>
      <c r="P15740" s="12"/>
    </row>
    <row r="15741" spans="4:16" x14ac:dyDescent="0.25">
      <c r="D15741" s="12"/>
      <c r="E15741" s="12"/>
      <c r="F15741" s="12"/>
      <c r="G15741" s="12"/>
      <c r="H15741" s="12"/>
      <c r="M15741" s="12"/>
      <c r="N15741" s="12"/>
      <c r="O15741" s="12"/>
      <c r="P15741" s="12"/>
    </row>
    <row r="15742" spans="4:16" x14ac:dyDescent="0.25">
      <c r="D15742" s="12"/>
      <c r="E15742" s="12"/>
      <c r="F15742" s="12"/>
      <c r="G15742" s="12"/>
      <c r="H15742" s="12"/>
      <c r="M15742" s="12"/>
      <c r="N15742" s="12"/>
      <c r="O15742" s="12"/>
      <c r="P15742" s="12"/>
    </row>
    <row r="15743" spans="4:16" x14ac:dyDescent="0.25">
      <c r="D15743" s="12"/>
      <c r="E15743" s="12"/>
      <c r="F15743" s="12"/>
      <c r="G15743" s="12"/>
      <c r="H15743" s="12"/>
      <c r="M15743" s="12"/>
      <c r="N15743" s="12"/>
      <c r="O15743" s="12"/>
      <c r="P15743" s="12"/>
    </row>
    <row r="15744" spans="4:16" x14ac:dyDescent="0.25">
      <c r="D15744" s="12"/>
      <c r="E15744" s="12"/>
      <c r="F15744" s="12"/>
      <c r="G15744" s="12"/>
      <c r="H15744" s="12"/>
      <c r="M15744" s="12"/>
      <c r="N15744" s="12"/>
      <c r="O15744" s="12"/>
      <c r="P15744" s="12"/>
    </row>
    <row r="15745" spans="4:16" x14ac:dyDescent="0.25">
      <c r="D15745" s="12"/>
      <c r="E15745" s="12"/>
      <c r="F15745" s="12"/>
      <c r="G15745" s="12"/>
      <c r="H15745" s="12"/>
      <c r="M15745" s="12"/>
      <c r="N15745" s="12"/>
      <c r="O15745" s="12"/>
      <c r="P15745" s="12"/>
    </row>
    <row r="15746" spans="4:16" x14ac:dyDescent="0.25">
      <c r="D15746" s="12"/>
      <c r="E15746" s="12"/>
      <c r="F15746" s="12"/>
      <c r="G15746" s="12"/>
      <c r="H15746" s="12"/>
      <c r="M15746" s="12"/>
      <c r="N15746" s="12"/>
      <c r="O15746" s="12"/>
      <c r="P15746" s="12"/>
    </row>
    <row r="15747" spans="4:16" x14ac:dyDescent="0.25">
      <c r="D15747" s="12"/>
      <c r="E15747" s="12"/>
      <c r="F15747" s="12"/>
      <c r="G15747" s="12"/>
      <c r="H15747" s="12"/>
      <c r="M15747" s="12"/>
      <c r="N15747" s="12"/>
      <c r="O15747" s="12"/>
      <c r="P15747" s="12"/>
    </row>
    <row r="15748" spans="4:16" x14ac:dyDescent="0.25">
      <c r="D15748" s="12"/>
      <c r="E15748" s="12"/>
      <c r="F15748" s="12"/>
      <c r="G15748" s="12"/>
      <c r="H15748" s="12"/>
      <c r="M15748" s="12"/>
      <c r="N15748" s="12"/>
      <c r="O15748" s="12"/>
      <c r="P15748" s="12"/>
    </row>
    <row r="15749" spans="4:16" x14ac:dyDescent="0.25">
      <c r="D15749" s="12"/>
      <c r="E15749" s="12"/>
      <c r="F15749" s="12"/>
      <c r="G15749" s="12"/>
      <c r="H15749" s="12"/>
      <c r="M15749" s="12"/>
      <c r="N15749" s="12"/>
      <c r="O15749" s="12"/>
      <c r="P15749" s="12"/>
    </row>
    <row r="15750" spans="4:16" x14ac:dyDescent="0.25">
      <c r="D15750" s="12"/>
      <c r="E15750" s="12"/>
      <c r="F15750" s="12"/>
      <c r="G15750" s="12"/>
      <c r="H15750" s="12"/>
      <c r="M15750" s="12"/>
      <c r="N15750" s="12"/>
      <c r="O15750" s="12"/>
      <c r="P15750" s="12"/>
    </row>
    <row r="15751" spans="4:16" x14ac:dyDescent="0.25">
      <c r="D15751" s="12"/>
      <c r="E15751" s="12"/>
      <c r="F15751" s="12"/>
      <c r="G15751" s="12"/>
      <c r="H15751" s="12"/>
      <c r="M15751" s="12"/>
      <c r="N15751" s="12"/>
      <c r="O15751" s="12"/>
      <c r="P15751" s="12"/>
    </row>
    <row r="15752" spans="4:16" x14ac:dyDescent="0.25">
      <c r="D15752" s="12"/>
      <c r="E15752" s="12"/>
      <c r="F15752" s="12"/>
      <c r="G15752" s="12"/>
      <c r="H15752" s="12"/>
      <c r="M15752" s="12"/>
      <c r="N15752" s="12"/>
      <c r="O15752" s="12"/>
      <c r="P15752" s="12"/>
    </row>
    <row r="15753" spans="4:16" x14ac:dyDescent="0.25">
      <c r="D15753" s="12"/>
      <c r="E15753" s="12"/>
      <c r="F15753" s="12"/>
      <c r="G15753" s="12"/>
      <c r="H15753" s="12"/>
      <c r="M15753" s="12"/>
      <c r="N15753" s="12"/>
      <c r="O15753" s="12"/>
      <c r="P15753" s="12"/>
    </row>
    <row r="15754" spans="4:16" x14ac:dyDescent="0.25">
      <c r="D15754" s="12"/>
      <c r="E15754" s="12"/>
      <c r="F15754" s="12"/>
      <c r="G15754" s="12"/>
      <c r="H15754" s="12"/>
      <c r="M15754" s="12"/>
      <c r="N15754" s="12"/>
      <c r="O15754" s="12"/>
      <c r="P15754" s="12"/>
    </row>
    <row r="15755" spans="4:16" x14ac:dyDescent="0.25">
      <c r="D15755" s="12"/>
      <c r="E15755" s="12"/>
      <c r="F15755" s="12"/>
      <c r="G15755" s="12"/>
      <c r="H15755" s="12"/>
      <c r="M15755" s="12"/>
      <c r="N15755" s="12"/>
      <c r="O15755" s="12"/>
      <c r="P15755" s="12"/>
    </row>
    <row r="15756" spans="4:16" x14ac:dyDescent="0.25">
      <c r="D15756" s="12"/>
      <c r="E15756" s="12"/>
      <c r="F15756" s="12"/>
      <c r="G15756" s="12"/>
      <c r="H15756" s="12"/>
      <c r="M15756" s="12"/>
      <c r="N15756" s="12"/>
      <c r="O15756" s="12"/>
      <c r="P15756" s="12"/>
    </row>
    <row r="15757" spans="4:16" x14ac:dyDescent="0.25">
      <c r="D15757" s="12"/>
      <c r="E15757" s="12"/>
      <c r="F15757" s="12"/>
      <c r="G15757" s="12"/>
      <c r="H15757" s="12"/>
      <c r="M15757" s="12"/>
      <c r="N15757" s="12"/>
      <c r="O15757" s="12"/>
      <c r="P15757" s="12"/>
    </row>
    <row r="15758" spans="4:16" x14ac:dyDescent="0.25">
      <c r="D15758" s="12"/>
      <c r="E15758" s="12"/>
      <c r="F15758" s="12"/>
      <c r="G15758" s="12"/>
      <c r="H15758" s="12"/>
      <c r="M15758" s="12"/>
      <c r="N15758" s="12"/>
      <c r="O15758" s="12"/>
      <c r="P15758" s="12"/>
    </row>
    <row r="15759" spans="4:16" x14ac:dyDescent="0.25">
      <c r="D15759" s="12"/>
      <c r="E15759" s="12"/>
      <c r="F15759" s="12"/>
      <c r="G15759" s="12"/>
      <c r="H15759" s="12"/>
      <c r="M15759" s="12"/>
      <c r="N15759" s="12"/>
      <c r="O15759" s="12"/>
      <c r="P15759" s="12"/>
    </row>
    <row r="15760" spans="4:16" x14ac:dyDescent="0.25">
      <c r="D15760" s="12"/>
      <c r="E15760" s="12"/>
      <c r="F15760" s="12"/>
      <c r="G15760" s="12"/>
      <c r="H15760" s="12"/>
      <c r="M15760" s="12"/>
      <c r="N15760" s="12"/>
      <c r="O15760" s="12"/>
      <c r="P15760" s="12"/>
    </row>
    <row r="15761" spans="4:16" x14ac:dyDescent="0.25">
      <c r="D15761" s="12"/>
      <c r="E15761" s="12"/>
      <c r="F15761" s="12"/>
      <c r="G15761" s="12"/>
      <c r="H15761" s="12"/>
      <c r="M15761" s="12"/>
      <c r="N15761" s="12"/>
      <c r="O15761" s="12"/>
      <c r="P15761" s="12"/>
    </row>
    <row r="15762" spans="4:16" x14ac:dyDescent="0.25">
      <c r="D15762" s="12"/>
      <c r="E15762" s="12"/>
      <c r="F15762" s="12"/>
      <c r="G15762" s="12"/>
      <c r="H15762" s="12"/>
      <c r="M15762" s="12"/>
      <c r="N15762" s="12"/>
      <c r="O15762" s="12"/>
      <c r="P15762" s="12"/>
    </row>
    <row r="15763" spans="4:16" x14ac:dyDescent="0.25">
      <c r="D15763" s="12"/>
      <c r="E15763" s="12"/>
      <c r="F15763" s="12"/>
      <c r="G15763" s="12"/>
      <c r="H15763" s="12"/>
      <c r="M15763" s="12"/>
      <c r="N15763" s="12"/>
      <c r="O15763" s="12"/>
      <c r="P15763" s="12"/>
    </row>
    <row r="15764" spans="4:16" x14ac:dyDescent="0.25">
      <c r="D15764" s="12"/>
      <c r="E15764" s="12"/>
      <c r="F15764" s="12"/>
      <c r="G15764" s="12"/>
      <c r="H15764" s="12"/>
      <c r="M15764" s="12"/>
      <c r="N15764" s="12"/>
      <c r="O15764" s="12"/>
      <c r="P15764" s="12"/>
    </row>
    <row r="15765" spans="4:16" x14ac:dyDescent="0.25">
      <c r="D15765" s="12"/>
      <c r="E15765" s="12"/>
      <c r="F15765" s="12"/>
      <c r="G15765" s="12"/>
      <c r="H15765" s="12"/>
      <c r="M15765" s="12"/>
      <c r="N15765" s="12"/>
      <c r="O15765" s="12"/>
      <c r="P15765" s="12"/>
    </row>
    <row r="15766" spans="4:16" x14ac:dyDescent="0.25">
      <c r="D15766" s="12"/>
      <c r="E15766" s="12"/>
      <c r="F15766" s="12"/>
      <c r="G15766" s="12"/>
      <c r="H15766" s="12"/>
      <c r="M15766" s="12"/>
      <c r="N15766" s="12"/>
      <c r="O15766" s="12"/>
      <c r="P15766" s="12"/>
    </row>
    <row r="15767" spans="4:16" x14ac:dyDescent="0.25">
      <c r="D15767" s="12"/>
      <c r="E15767" s="12"/>
      <c r="F15767" s="12"/>
      <c r="G15767" s="12"/>
      <c r="H15767" s="12"/>
      <c r="M15767" s="12"/>
      <c r="N15767" s="12"/>
      <c r="O15767" s="12"/>
      <c r="P15767" s="12"/>
    </row>
    <row r="15768" spans="4:16" x14ac:dyDescent="0.25">
      <c r="D15768" s="12"/>
      <c r="E15768" s="12"/>
      <c r="F15768" s="12"/>
      <c r="G15768" s="12"/>
      <c r="H15768" s="12"/>
      <c r="M15768" s="12"/>
      <c r="N15768" s="12"/>
      <c r="O15768" s="12"/>
      <c r="P15768" s="12"/>
    </row>
    <row r="15769" spans="4:16" x14ac:dyDescent="0.25">
      <c r="D15769" s="12"/>
      <c r="E15769" s="12"/>
      <c r="F15769" s="12"/>
      <c r="G15769" s="12"/>
      <c r="H15769" s="12"/>
      <c r="M15769" s="12"/>
      <c r="N15769" s="12"/>
      <c r="O15769" s="12"/>
      <c r="P15769" s="12"/>
    </row>
    <row r="15770" spans="4:16" x14ac:dyDescent="0.25">
      <c r="D15770" s="12"/>
      <c r="E15770" s="12"/>
      <c r="F15770" s="12"/>
      <c r="G15770" s="12"/>
      <c r="H15770" s="12"/>
      <c r="M15770" s="12"/>
      <c r="N15770" s="12"/>
      <c r="O15770" s="12"/>
      <c r="P15770" s="12"/>
    </row>
    <row r="15771" spans="4:16" x14ac:dyDescent="0.25">
      <c r="D15771" s="12"/>
      <c r="E15771" s="12"/>
      <c r="F15771" s="12"/>
      <c r="G15771" s="12"/>
      <c r="H15771" s="12"/>
      <c r="M15771" s="12"/>
      <c r="N15771" s="12"/>
      <c r="O15771" s="12"/>
      <c r="P15771" s="12"/>
    </row>
    <row r="15772" spans="4:16" x14ac:dyDescent="0.25">
      <c r="D15772" s="12"/>
      <c r="E15772" s="12"/>
      <c r="F15772" s="12"/>
      <c r="G15772" s="12"/>
      <c r="H15772" s="12"/>
      <c r="M15772" s="12"/>
      <c r="N15772" s="12"/>
      <c r="O15772" s="12"/>
      <c r="P15772" s="12"/>
    </row>
    <row r="15773" spans="4:16" x14ac:dyDescent="0.25">
      <c r="D15773" s="12"/>
      <c r="E15773" s="12"/>
      <c r="F15773" s="12"/>
      <c r="G15773" s="12"/>
      <c r="H15773" s="12"/>
      <c r="M15773" s="12"/>
      <c r="N15773" s="12"/>
      <c r="O15773" s="12"/>
      <c r="P15773" s="12"/>
    </row>
    <row r="15774" spans="4:16" x14ac:dyDescent="0.25">
      <c r="D15774" s="12"/>
      <c r="E15774" s="12"/>
      <c r="F15774" s="12"/>
      <c r="G15774" s="12"/>
      <c r="H15774" s="12"/>
      <c r="M15774" s="12"/>
      <c r="N15774" s="12"/>
      <c r="O15774" s="12"/>
      <c r="P15774" s="12"/>
    </row>
    <row r="15775" spans="4:16" x14ac:dyDescent="0.25">
      <c r="D15775" s="12"/>
      <c r="E15775" s="12"/>
      <c r="F15775" s="12"/>
      <c r="G15775" s="12"/>
      <c r="H15775" s="12"/>
      <c r="M15775" s="12"/>
      <c r="N15775" s="12"/>
      <c r="O15775" s="12"/>
      <c r="P15775" s="12"/>
    </row>
    <row r="15776" spans="4:16" x14ac:dyDescent="0.25">
      <c r="D15776" s="12"/>
      <c r="E15776" s="12"/>
      <c r="F15776" s="12"/>
      <c r="G15776" s="12"/>
      <c r="H15776" s="12"/>
      <c r="M15776" s="12"/>
      <c r="N15776" s="12"/>
      <c r="O15776" s="12"/>
      <c r="P15776" s="12"/>
    </row>
    <row r="15777" spans="4:16" x14ac:dyDescent="0.25">
      <c r="D15777" s="12"/>
      <c r="E15777" s="12"/>
      <c r="F15777" s="12"/>
      <c r="G15777" s="12"/>
      <c r="H15777" s="12"/>
      <c r="M15777" s="12"/>
      <c r="N15777" s="12"/>
      <c r="O15777" s="12"/>
      <c r="P15777" s="12"/>
    </row>
    <row r="15778" spans="4:16" x14ac:dyDescent="0.25">
      <c r="D15778" s="12"/>
      <c r="E15778" s="12"/>
      <c r="F15778" s="12"/>
      <c r="G15778" s="12"/>
      <c r="H15778" s="12"/>
      <c r="M15778" s="12"/>
      <c r="N15778" s="12"/>
      <c r="O15778" s="12"/>
      <c r="P15778" s="12"/>
    </row>
    <row r="15779" spans="4:16" x14ac:dyDescent="0.25">
      <c r="D15779" s="12"/>
      <c r="E15779" s="12"/>
      <c r="F15779" s="12"/>
      <c r="G15779" s="12"/>
      <c r="H15779" s="12"/>
      <c r="M15779" s="12"/>
      <c r="N15779" s="12"/>
      <c r="O15779" s="12"/>
      <c r="P15779" s="12"/>
    </row>
    <row r="15780" spans="4:16" x14ac:dyDescent="0.25">
      <c r="D15780" s="12"/>
      <c r="E15780" s="12"/>
      <c r="F15780" s="12"/>
      <c r="G15780" s="12"/>
      <c r="H15780" s="12"/>
      <c r="M15780" s="12"/>
      <c r="N15780" s="12"/>
      <c r="O15780" s="12"/>
      <c r="P15780" s="12"/>
    </row>
    <row r="15781" spans="4:16" x14ac:dyDescent="0.25">
      <c r="D15781" s="12"/>
      <c r="E15781" s="12"/>
      <c r="F15781" s="12"/>
      <c r="G15781" s="12"/>
      <c r="H15781" s="12"/>
      <c r="M15781" s="12"/>
      <c r="N15781" s="12"/>
      <c r="O15781" s="12"/>
      <c r="P15781" s="12"/>
    </row>
    <row r="15782" spans="4:16" x14ac:dyDescent="0.25">
      <c r="D15782" s="12"/>
      <c r="E15782" s="12"/>
      <c r="F15782" s="12"/>
      <c r="G15782" s="12"/>
      <c r="H15782" s="12"/>
      <c r="M15782" s="12"/>
      <c r="N15782" s="12"/>
      <c r="O15782" s="12"/>
      <c r="P15782" s="12"/>
    </row>
    <row r="15783" spans="4:16" x14ac:dyDescent="0.25">
      <c r="D15783" s="12"/>
      <c r="E15783" s="12"/>
      <c r="F15783" s="12"/>
      <c r="G15783" s="12"/>
      <c r="H15783" s="12"/>
      <c r="M15783" s="12"/>
      <c r="N15783" s="12"/>
      <c r="O15783" s="12"/>
      <c r="P15783" s="12"/>
    </row>
    <row r="15784" spans="4:16" x14ac:dyDescent="0.25">
      <c r="D15784" s="12"/>
      <c r="E15784" s="12"/>
      <c r="F15784" s="12"/>
      <c r="G15784" s="12"/>
      <c r="H15784" s="12"/>
      <c r="M15784" s="12"/>
      <c r="N15784" s="12"/>
      <c r="O15784" s="12"/>
      <c r="P15784" s="12"/>
    </row>
    <row r="15785" spans="4:16" x14ac:dyDescent="0.25">
      <c r="D15785" s="12"/>
      <c r="E15785" s="12"/>
      <c r="F15785" s="12"/>
      <c r="G15785" s="12"/>
      <c r="H15785" s="12"/>
      <c r="M15785" s="12"/>
      <c r="N15785" s="12"/>
      <c r="O15785" s="12"/>
      <c r="P15785" s="12"/>
    </row>
    <row r="15786" spans="4:16" x14ac:dyDescent="0.25">
      <c r="D15786" s="12"/>
      <c r="E15786" s="12"/>
      <c r="F15786" s="12"/>
      <c r="G15786" s="12"/>
      <c r="H15786" s="12"/>
      <c r="M15786" s="12"/>
      <c r="N15786" s="12"/>
      <c r="O15786" s="12"/>
      <c r="P15786" s="12"/>
    </row>
    <row r="15787" spans="4:16" x14ac:dyDescent="0.25">
      <c r="D15787" s="12"/>
      <c r="E15787" s="12"/>
      <c r="F15787" s="12"/>
      <c r="G15787" s="12"/>
      <c r="H15787" s="12"/>
      <c r="M15787" s="12"/>
      <c r="N15787" s="12"/>
      <c r="O15787" s="12"/>
      <c r="P15787" s="12"/>
    </row>
    <row r="15788" spans="4:16" x14ac:dyDescent="0.25">
      <c r="D15788" s="12"/>
      <c r="E15788" s="12"/>
      <c r="F15788" s="12"/>
      <c r="G15788" s="12"/>
      <c r="H15788" s="12"/>
      <c r="M15788" s="12"/>
      <c r="N15788" s="12"/>
      <c r="O15788" s="12"/>
      <c r="P15788" s="12"/>
    </row>
    <row r="15789" spans="4:16" x14ac:dyDescent="0.25">
      <c r="D15789" s="12"/>
      <c r="E15789" s="12"/>
      <c r="F15789" s="12"/>
      <c r="G15789" s="12"/>
      <c r="H15789" s="12"/>
      <c r="M15789" s="12"/>
      <c r="N15789" s="12"/>
      <c r="O15789" s="12"/>
      <c r="P15789" s="12"/>
    </row>
    <row r="15790" spans="4:16" x14ac:dyDescent="0.25">
      <c r="D15790" s="12"/>
      <c r="E15790" s="12"/>
      <c r="F15790" s="12"/>
      <c r="G15790" s="12"/>
      <c r="H15790" s="12"/>
      <c r="M15790" s="12"/>
      <c r="N15790" s="12"/>
      <c r="O15790" s="12"/>
      <c r="P15790" s="12"/>
    </row>
    <row r="15791" spans="4:16" x14ac:dyDescent="0.25">
      <c r="D15791" s="12"/>
      <c r="E15791" s="12"/>
      <c r="F15791" s="12"/>
      <c r="G15791" s="12"/>
      <c r="H15791" s="12"/>
      <c r="M15791" s="12"/>
      <c r="N15791" s="12"/>
      <c r="O15791" s="12"/>
      <c r="P15791" s="12"/>
    </row>
    <row r="15792" spans="4:16" x14ac:dyDescent="0.25">
      <c r="D15792" s="12"/>
      <c r="E15792" s="12"/>
      <c r="F15792" s="12"/>
      <c r="G15792" s="12"/>
      <c r="H15792" s="12"/>
      <c r="M15792" s="12"/>
      <c r="N15792" s="12"/>
      <c r="O15792" s="12"/>
      <c r="P15792" s="12"/>
    </row>
    <row r="15793" spans="4:16" x14ac:dyDescent="0.25">
      <c r="D15793" s="12"/>
      <c r="E15793" s="12"/>
      <c r="F15793" s="12"/>
      <c r="G15793" s="12"/>
      <c r="H15793" s="12"/>
      <c r="M15793" s="12"/>
      <c r="N15793" s="12"/>
      <c r="O15793" s="12"/>
      <c r="P15793" s="12"/>
    </row>
    <row r="15794" spans="4:16" x14ac:dyDescent="0.25">
      <c r="D15794" s="12"/>
      <c r="E15794" s="12"/>
      <c r="F15794" s="12"/>
      <c r="G15794" s="12"/>
      <c r="H15794" s="12"/>
      <c r="M15794" s="12"/>
      <c r="N15794" s="12"/>
      <c r="O15794" s="12"/>
      <c r="P15794" s="12"/>
    </row>
    <row r="15795" spans="4:16" x14ac:dyDescent="0.25">
      <c r="D15795" s="12"/>
      <c r="E15795" s="12"/>
      <c r="F15795" s="12"/>
      <c r="G15795" s="12"/>
      <c r="H15795" s="12"/>
      <c r="M15795" s="12"/>
      <c r="N15795" s="12"/>
      <c r="O15795" s="12"/>
      <c r="P15795" s="12"/>
    </row>
    <row r="15796" spans="4:16" x14ac:dyDescent="0.25">
      <c r="D15796" s="12"/>
      <c r="E15796" s="12"/>
      <c r="F15796" s="12"/>
      <c r="G15796" s="12"/>
      <c r="H15796" s="12"/>
      <c r="M15796" s="12"/>
      <c r="N15796" s="12"/>
      <c r="O15796" s="12"/>
      <c r="P15796" s="12"/>
    </row>
    <row r="15797" spans="4:16" x14ac:dyDescent="0.25">
      <c r="D15797" s="12"/>
      <c r="E15797" s="12"/>
      <c r="F15797" s="12"/>
      <c r="G15797" s="12"/>
      <c r="H15797" s="12"/>
      <c r="M15797" s="12"/>
      <c r="N15797" s="12"/>
      <c r="O15797" s="12"/>
      <c r="P15797" s="12"/>
    </row>
    <row r="15798" spans="4:16" x14ac:dyDescent="0.25">
      <c r="D15798" s="12"/>
      <c r="E15798" s="12"/>
      <c r="F15798" s="12"/>
      <c r="G15798" s="12"/>
      <c r="H15798" s="12"/>
      <c r="M15798" s="12"/>
      <c r="N15798" s="12"/>
      <c r="O15798" s="12"/>
      <c r="P15798" s="12"/>
    </row>
    <row r="15799" spans="4:16" x14ac:dyDescent="0.25">
      <c r="D15799" s="12"/>
      <c r="E15799" s="12"/>
      <c r="F15799" s="12"/>
      <c r="G15799" s="12"/>
      <c r="H15799" s="12"/>
      <c r="M15799" s="12"/>
      <c r="N15799" s="12"/>
      <c r="O15799" s="12"/>
      <c r="P15799" s="12"/>
    </row>
    <row r="15800" spans="4:16" x14ac:dyDescent="0.25">
      <c r="D15800" s="12"/>
      <c r="E15800" s="12"/>
      <c r="F15800" s="12"/>
      <c r="G15800" s="12"/>
      <c r="H15800" s="12"/>
      <c r="M15800" s="12"/>
      <c r="N15800" s="12"/>
      <c r="O15800" s="12"/>
      <c r="P15800" s="12"/>
    </row>
    <row r="15801" spans="4:16" x14ac:dyDescent="0.25">
      <c r="D15801" s="12"/>
      <c r="E15801" s="12"/>
      <c r="F15801" s="12"/>
      <c r="G15801" s="12"/>
      <c r="H15801" s="12"/>
      <c r="M15801" s="12"/>
      <c r="N15801" s="12"/>
      <c r="O15801" s="12"/>
      <c r="P15801" s="12"/>
    </row>
    <row r="15802" spans="4:16" x14ac:dyDescent="0.25">
      <c r="D15802" s="12"/>
      <c r="E15802" s="12"/>
      <c r="F15802" s="12"/>
      <c r="G15802" s="12"/>
      <c r="H15802" s="12"/>
      <c r="M15802" s="12"/>
      <c r="N15802" s="12"/>
      <c r="O15802" s="12"/>
      <c r="P15802" s="12"/>
    </row>
    <row r="15803" spans="4:16" x14ac:dyDescent="0.25">
      <c r="D15803" s="12"/>
      <c r="E15803" s="12"/>
      <c r="F15803" s="12"/>
      <c r="G15803" s="12"/>
      <c r="H15803" s="12"/>
      <c r="M15803" s="12"/>
      <c r="N15803" s="12"/>
      <c r="O15803" s="12"/>
      <c r="P15803" s="12"/>
    </row>
    <row r="15804" spans="4:16" x14ac:dyDescent="0.25">
      <c r="D15804" s="12"/>
      <c r="E15804" s="12"/>
      <c r="F15804" s="12"/>
      <c r="G15804" s="12"/>
      <c r="H15804" s="12"/>
      <c r="M15804" s="12"/>
      <c r="N15804" s="12"/>
      <c r="O15804" s="12"/>
      <c r="P15804" s="12"/>
    </row>
    <row r="15805" spans="4:16" x14ac:dyDescent="0.25">
      <c r="D15805" s="12"/>
      <c r="E15805" s="12"/>
      <c r="F15805" s="12"/>
      <c r="G15805" s="12"/>
      <c r="H15805" s="12"/>
      <c r="M15805" s="12"/>
      <c r="N15805" s="12"/>
      <c r="O15805" s="12"/>
      <c r="P15805" s="12"/>
    </row>
    <row r="15806" spans="4:16" x14ac:dyDescent="0.25">
      <c r="D15806" s="12"/>
      <c r="E15806" s="12"/>
      <c r="F15806" s="12"/>
      <c r="G15806" s="12"/>
      <c r="H15806" s="12"/>
      <c r="M15806" s="12"/>
      <c r="N15806" s="12"/>
      <c r="O15806" s="12"/>
      <c r="P15806" s="12"/>
    </row>
    <row r="15807" spans="4:16" x14ac:dyDescent="0.25">
      <c r="D15807" s="12"/>
      <c r="E15807" s="12"/>
      <c r="F15807" s="12"/>
      <c r="G15807" s="12"/>
      <c r="H15807" s="12"/>
      <c r="M15807" s="12"/>
      <c r="N15807" s="12"/>
      <c r="O15807" s="12"/>
      <c r="P15807" s="12"/>
    </row>
    <row r="15808" spans="4:16" x14ac:dyDescent="0.25">
      <c r="D15808" s="12"/>
      <c r="E15808" s="12"/>
      <c r="F15808" s="12"/>
      <c r="G15808" s="12"/>
      <c r="H15808" s="12"/>
      <c r="M15808" s="12"/>
      <c r="N15808" s="12"/>
      <c r="O15808" s="12"/>
      <c r="P15808" s="12"/>
    </row>
    <row r="15809" spans="4:16" x14ac:dyDescent="0.25">
      <c r="D15809" s="12"/>
      <c r="E15809" s="12"/>
      <c r="F15809" s="12"/>
      <c r="G15809" s="12"/>
      <c r="H15809" s="12"/>
      <c r="M15809" s="12"/>
      <c r="N15809" s="12"/>
      <c r="O15809" s="12"/>
      <c r="P15809" s="12"/>
    </row>
    <row r="15810" spans="4:16" x14ac:dyDescent="0.25">
      <c r="D15810" s="12"/>
      <c r="E15810" s="12"/>
      <c r="F15810" s="12"/>
      <c r="G15810" s="12"/>
      <c r="H15810" s="12"/>
      <c r="M15810" s="12"/>
      <c r="N15810" s="12"/>
      <c r="O15810" s="12"/>
      <c r="P15810" s="12"/>
    </row>
    <row r="15811" spans="4:16" x14ac:dyDescent="0.25">
      <c r="D15811" s="12"/>
      <c r="E15811" s="12"/>
      <c r="F15811" s="12"/>
      <c r="G15811" s="12"/>
      <c r="H15811" s="12"/>
      <c r="M15811" s="12"/>
      <c r="N15811" s="12"/>
      <c r="O15811" s="12"/>
      <c r="P15811" s="12"/>
    </row>
    <row r="15812" spans="4:16" x14ac:dyDescent="0.25">
      <c r="D15812" s="12"/>
      <c r="E15812" s="12"/>
      <c r="F15812" s="12"/>
      <c r="G15812" s="12"/>
      <c r="H15812" s="12"/>
      <c r="M15812" s="12"/>
      <c r="N15812" s="12"/>
      <c r="O15812" s="12"/>
      <c r="P15812" s="12"/>
    </row>
    <row r="15813" spans="4:16" x14ac:dyDescent="0.25">
      <c r="D15813" s="12"/>
      <c r="E15813" s="12"/>
      <c r="F15813" s="12"/>
      <c r="G15813" s="12"/>
      <c r="H15813" s="12"/>
      <c r="M15813" s="12"/>
      <c r="N15813" s="12"/>
      <c r="O15813" s="12"/>
      <c r="P15813" s="12"/>
    </row>
    <row r="15814" spans="4:16" x14ac:dyDescent="0.25">
      <c r="D15814" s="12"/>
      <c r="E15814" s="12"/>
      <c r="F15814" s="12"/>
      <c r="G15814" s="12"/>
      <c r="H15814" s="12"/>
      <c r="M15814" s="12"/>
      <c r="N15814" s="12"/>
      <c r="O15814" s="12"/>
      <c r="P15814" s="12"/>
    </row>
    <row r="15815" spans="4:16" x14ac:dyDescent="0.25">
      <c r="D15815" s="12"/>
      <c r="E15815" s="12"/>
      <c r="F15815" s="12"/>
      <c r="G15815" s="12"/>
      <c r="H15815" s="12"/>
      <c r="M15815" s="12"/>
      <c r="N15815" s="12"/>
      <c r="O15815" s="12"/>
      <c r="P15815" s="12"/>
    </row>
    <row r="15816" spans="4:16" x14ac:dyDescent="0.25">
      <c r="D15816" s="12"/>
      <c r="E15816" s="12"/>
      <c r="F15816" s="12"/>
      <c r="G15816" s="12"/>
      <c r="H15816" s="12"/>
      <c r="M15816" s="12"/>
      <c r="N15816" s="12"/>
      <c r="O15816" s="12"/>
      <c r="P15816" s="12"/>
    </row>
    <row r="15817" spans="4:16" x14ac:dyDescent="0.25">
      <c r="D15817" s="12"/>
      <c r="E15817" s="12"/>
      <c r="F15817" s="12"/>
      <c r="G15817" s="12"/>
      <c r="H15817" s="12"/>
      <c r="M15817" s="12"/>
      <c r="N15817" s="12"/>
      <c r="O15817" s="12"/>
      <c r="P15817" s="12"/>
    </row>
    <row r="15818" spans="4:16" x14ac:dyDescent="0.25">
      <c r="D15818" s="12"/>
      <c r="E15818" s="12"/>
      <c r="F15818" s="12"/>
      <c r="G15818" s="12"/>
      <c r="H15818" s="12"/>
      <c r="M15818" s="12"/>
      <c r="N15818" s="12"/>
      <c r="O15818" s="12"/>
      <c r="P15818" s="12"/>
    </row>
    <row r="15819" spans="4:16" x14ac:dyDescent="0.25">
      <c r="D15819" s="12"/>
      <c r="E15819" s="12"/>
      <c r="F15819" s="12"/>
      <c r="G15819" s="12"/>
      <c r="H15819" s="12"/>
      <c r="M15819" s="12"/>
      <c r="N15819" s="12"/>
      <c r="O15819" s="12"/>
      <c r="P15819" s="12"/>
    </row>
    <row r="15820" spans="4:16" x14ac:dyDescent="0.25">
      <c r="D15820" s="12"/>
      <c r="E15820" s="12"/>
      <c r="F15820" s="12"/>
      <c r="G15820" s="12"/>
      <c r="H15820" s="12"/>
      <c r="M15820" s="12"/>
      <c r="N15820" s="12"/>
      <c r="O15820" s="12"/>
      <c r="P15820" s="12"/>
    </row>
    <row r="15821" spans="4:16" x14ac:dyDescent="0.25">
      <c r="D15821" s="12"/>
      <c r="E15821" s="12"/>
      <c r="F15821" s="12"/>
      <c r="G15821" s="12"/>
      <c r="H15821" s="12"/>
      <c r="M15821" s="12"/>
      <c r="N15821" s="12"/>
      <c r="O15821" s="12"/>
      <c r="P15821" s="12"/>
    </row>
    <row r="15822" spans="4:16" x14ac:dyDescent="0.25">
      <c r="D15822" s="12"/>
      <c r="E15822" s="12"/>
      <c r="F15822" s="12"/>
      <c r="G15822" s="12"/>
      <c r="H15822" s="12"/>
      <c r="M15822" s="12"/>
      <c r="N15822" s="12"/>
      <c r="O15822" s="12"/>
      <c r="P15822" s="12"/>
    </row>
    <row r="15823" spans="4:16" x14ac:dyDescent="0.25">
      <c r="D15823" s="12"/>
      <c r="E15823" s="12"/>
      <c r="F15823" s="12"/>
      <c r="G15823" s="12"/>
      <c r="H15823" s="12"/>
      <c r="M15823" s="12"/>
      <c r="N15823" s="12"/>
      <c r="O15823" s="12"/>
      <c r="P15823" s="12"/>
    </row>
    <row r="15824" spans="4:16" x14ac:dyDescent="0.25">
      <c r="D15824" s="12"/>
      <c r="E15824" s="12"/>
      <c r="F15824" s="12"/>
      <c r="G15824" s="12"/>
      <c r="H15824" s="12"/>
      <c r="M15824" s="12"/>
      <c r="N15824" s="12"/>
      <c r="O15824" s="12"/>
      <c r="P15824" s="12"/>
    </row>
    <row r="15825" spans="4:16" x14ac:dyDescent="0.25">
      <c r="D15825" s="12"/>
      <c r="E15825" s="12"/>
      <c r="F15825" s="12"/>
      <c r="G15825" s="12"/>
      <c r="H15825" s="12"/>
      <c r="M15825" s="12"/>
      <c r="N15825" s="12"/>
      <c r="O15825" s="12"/>
      <c r="P15825" s="12"/>
    </row>
    <row r="15826" spans="4:16" x14ac:dyDescent="0.25">
      <c r="D15826" s="12"/>
      <c r="E15826" s="12"/>
      <c r="F15826" s="12"/>
      <c r="G15826" s="12"/>
      <c r="H15826" s="12"/>
      <c r="M15826" s="12"/>
      <c r="N15826" s="12"/>
      <c r="O15826" s="12"/>
      <c r="P15826" s="12"/>
    </row>
    <row r="15827" spans="4:16" x14ac:dyDescent="0.25">
      <c r="D15827" s="12"/>
      <c r="E15827" s="12"/>
      <c r="F15827" s="12"/>
      <c r="G15827" s="12"/>
      <c r="H15827" s="12"/>
      <c r="M15827" s="12"/>
      <c r="N15827" s="12"/>
      <c r="O15827" s="12"/>
      <c r="P15827" s="12"/>
    </row>
    <row r="15828" spans="4:16" x14ac:dyDescent="0.25">
      <c r="D15828" s="12"/>
      <c r="E15828" s="12"/>
      <c r="F15828" s="12"/>
      <c r="G15828" s="12"/>
      <c r="H15828" s="12"/>
      <c r="M15828" s="12"/>
      <c r="N15828" s="12"/>
      <c r="O15828" s="12"/>
      <c r="P15828" s="12"/>
    </row>
    <row r="15829" spans="4:16" x14ac:dyDescent="0.25">
      <c r="D15829" s="12"/>
      <c r="E15829" s="12"/>
      <c r="F15829" s="12"/>
      <c r="G15829" s="12"/>
      <c r="H15829" s="12"/>
      <c r="M15829" s="12"/>
      <c r="N15829" s="12"/>
      <c r="O15829" s="12"/>
      <c r="P15829" s="12"/>
    </row>
    <row r="15830" spans="4:16" x14ac:dyDescent="0.25">
      <c r="D15830" s="12"/>
      <c r="E15830" s="12"/>
      <c r="F15830" s="12"/>
      <c r="G15830" s="12"/>
      <c r="H15830" s="12"/>
      <c r="M15830" s="12"/>
      <c r="N15830" s="12"/>
      <c r="O15830" s="12"/>
      <c r="P15830" s="12"/>
    </row>
    <row r="15831" spans="4:16" x14ac:dyDescent="0.25">
      <c r="D15831" s="12"/>
      <c r="E15831" s="12"/>
      <c r="F15831" s="12"/>
      <c r="G15831" s="12"/>
      <c r="H15831" s="12"/>
      <c r="M15831" s="12"/>
      <c r="N15831" s="12"/>
      <c r="O15831" s="12"/>
      <c r="P15831" s="12"/>
    </row>
    <row r="15832" spans="4:16" x14ac:dyDescent="0.25">
      <c r="D15832" s="12"/>
      <c r="E15832" s="12"/>
      <c r="F15832" s="12"/>
      <c r="G15832" s="12"/>
      <c r="H15832" s="12"/>
      <c r="M15832" s="12"/>
      <c r="N15832" s="12"/>
      <c r="O15832" s="12"/>
      <c r="P15832" s="12"/>
    </row>
    <row r="15833" spans="4:16" x14ac:dyDescent="0.25">
      <c r="D15833" s="12"/>
      <c r="E15833" s="12"/>
      <c r="F15833" s="12"/>
      <c r="G15833" s="12"/>
      <c r="H15833" s="12"/>
      <c r="M15833" s="12"/>
      <c r="N15833" s="12"/>
      <c r="O15833" s="12"/>
      <c r="P15833" s="12"/>
    </row>
    <row r="15834" spans="4:16" x14ac:dyDescent="0.25">
      <c r="D15834" s="12"/>
      <c r="E15834" s="12"/>
      <c r="F15834" s="12"/>
      <c r="G15834" s="12"/>
      <c r="H15834" s="12"/>
      <c r="M15834" s="12"/>
      <c r="N15834" s="12"/>
      <c r="O15834" s="12"/>
      <c r="P15834" s="12"/>
    </row>
    <row r="15835" spans="4:16" x14ac:dyDescent="0.25">
      <c r="D15835" s="12"/>
      <c r="E15835" s="12"/>
      <c r="F15835" s="12"/>
      <c r="G15835" s="12"/>
      <c r="H15835" s="12"/>
      <c r="M15835" s="12"/>
      <c r="N15835" s="12"/>
      <c r="O15835" s="12"/>
      <c r="P15835" s="12"/>
    </row>
    <row r="15836" spans="4:16" x14ac:dyDescent="0.25">
      <c r="D15836" s="12"/>
      <c r="E15836" s="12"/>
      <c r="F15836" s="12"/>
      <c r="G15836" s="12"/>
      <c r="H15836" s="12"/>
      <c r="M15836" s="12"/>
      <c r="N15836" s="12"/>
      <c r="O15836" s="12"/>
      <c r="P15836" s="12"/>
    </row>
    <row r="15837" spans="4:16" x14ac:dyDescent="0.25">
      <c r="D15837" s="12"/>
      <c r="E15837" s="12"/>
      <c r="F15837" s="12"/>
      <c r="G15837" s="12"/>
      <c r="H15837" s="12"/>
      <c r="M15837" s="12"/>
      <c r="N15837" s="12"/>
      <c r="O15837" s="12"/>
      <c r="P15837" s="12"/>
    </row>
    <row r="15838" spans="4:16" x14ac:dyDescent="0.25">
      <c r="D15838" s="12"/>
      <c r="E15838" s="12"/>
      <c r="F15838" s="12"/>
      <c r="G15838" s="12"/>
      <c r="H15838" s="12"/>
      <c r="M15838" s="12"/>
      <c r="N15838" s="12"/>
      <c r="O15838" s="12"/>
      <c r="P15838" s="12"/>
    </row>
    <row r="15839" spans="4:16" x14ac:dyDescent="0.25">
      <c r="D15839" s="12"/>
      <c r="E15839" s="12"/>
      <c r="F15839" s="12"/>
      <c r="G15839" s="12"/>
      <c r="H15839" s="12"/>
      <c r="M15839" s="12"/>
      <c r="N15839" s="12"/>
      <c r="O15839" s="12"/>
      <c r="P15839" s="12"/>
    </row>
    <row r="15840" spans="4:16" x14ac:dyDescent="0.25">
      <c r="D15840" s="12"/>
      <c r="E15840" s="12"/>
      <c r="F15840" s="12"/>
      <c r="G15840" s="12"/>
      <c r="H15840" s="12"/>
      <c r="M15840" s="12"/>
      <c r="N15840" s="12"/>
      <c r="O15840" s="12"/>
      <c r="P15840" s="12"/>
    </row>
    <row r="15841" spans="4:16" x14ac:dyDescent="0.25">
      <c r="D15841" s="12"/>
      <c r="E15841" s="12"/>
      <c r="F15841" s="12"/>
      <c r="G15841" s="12"/>
      <c r="H15841" s="12"/>
      <c r="M15841" s="12"/>
      <c r="N15841" s="12"/>
      <c r="O15841" s="12"/>
      <c r="P15841" s="12"/>
    </row>
    <row r="15842" spans="4:16" x14ac:dyDescent="0.25">
      <c r="D15842" s="12"/>
      <c r="E15842" s="12"/>
      <c r="F15842" s="12"/>
      <c r="G15842" s="12"/>
      <c r="H15842" s="12"/>
      <c r="M15842" s="12"/>
      <c r="N15842" s="12"/>
      <c r="O15842" s="12"/>
      <c r="P15842" s="12"/>
    </row>
    <row r="15843" spans="4:16" x14ac:dyDescent="0.25">
      <c r="D15843" s="12"/>
      <c r="E15843" s="12"/>
      <c r="F15843" s="12"/>
      <c r="G15843" s="12"/>
      <c r="H15843" s="12"/>
      <c r="M15843" s="12"/>
      <c r="N15843" s="12"/>
      <c r="O15843" s="12"/>
      <c r="P15843" s="12"/>
    </row>
    <row r="15844" spans="4:16" x14ac:dyDescent="0.25">
      <c r="D15844" s="12"/>
      <c r="E15844" s="12"/>
      <c r="F15844" s="12"/>
      <c r="G15844" s="12"/>
      <c r="H15844" s="12"/>
      <c r="M15844" s="12"/>
      <c r="N15844" s="12"/>
      <c r="O15844" s="12"/>
      <c r="P15844" s="12"/>
    </row>
    <row r="15845" spans="4:16" x14ac:dyDescent="0.25">
      <c r="D15845" s="12"/>
      <c r="E15845" s="12"/>
      <c r="F15845" s="12"/>
      <c r="G15845" s="12"/>
      <c r="H15845" s="12"/>
      <c r="M15845" s="12"/>
      <c r="N15845" s="12"/>
      <c r="O15845" s="12"/>
      <c r="P15845" s="12"/>
    </row>
    <row r="15846" spans="4:16" x14ac:dyDescent="0.25">
      <c r="D15846" s="12"/>
      <c r="E15846" s="12"/>
      <c r="F15846" s="12"/>
      <c r="G15846" s="12"/>
      <c r="H15846" s="12"/>
      <c r="M15846" s="12"/>
      <c r="N15846" s="12"/>
      <c r="O15846" s="12"/>
      <c r="P15846" s="12"/>
    </row>
    <row r="15847" spans="4:16" x14ac:dyDescent="0.25">
      <c r="D15847" s="12"/>
      <c r="E15847" s="12"/>
      <c r="F15847" s="12"/>
      <c r="G15847" s="12"/>
      <c r="H15847" s="12"/>
      <c r="M15847" s="12"/>
      <c r="N15847" s="12"/>
      <c r="O15847" s="12"/>
      <c r="P15847" s="12"/>
    </row>
    <row r="15848" spans="4:16" x14ac:dyDescent="0.25">
      <c r="D15848" s="12"/>
      <c r="E15848" s="12"/>
      <c r="F15848" s="12"/>
      <c r="G15848" s="12"/>
      <c r="H15848" s="12"/>
      <c r="M15848" s="12"/>
      <c r="N15848" s="12"/>
      <c r="O15848" s="12"/>
      <c r="P15848" s="12"/>
    </row>
    <row r="15849" spans="4:16" x14ac:dyDescent="0.25">
      <c r="D15849" s="12"/>
      <c r="E15849" s="12"/>
      <c r="F15849" s="12"/>
      <c r="G15849" s="12"/>
      <c r="H15849" s="12"/>
      <c r="M15849" s="12"/>
      <c r="N15849" s="12"/>
      <c r="O15849" s="12"/>
      <c r="P15849" s="12"/>
    </row>
    <row r="15850" spans="4:16" x14ac:dyDescent="0.25">
      <c r="D15850" s="12"/>
      <c r="E15850" s="12"/>
      <c r="F15850" s="12"/>
      <c r="G15850" s="12"/>
      <c r="H15850" s="12"/>
      <c r="M15850" s="12"/>
      <c r="N15850" s="12"/>
      <c r="O15850" s="12"/>
      <c r="P15850" s="12"/>
    </row>
    <row r="15851" spans="4:16" x14ac:dyDescent="0.25">
      <c r="D15851" s="12"/>
      <c r="E15851" s="12"/>
      <c r="F15851" s="12"/>
      <c r="G15851" s="12"/>
      <c r="H15851" s="12"/>
      <c r="M15851" s="12"/>
      <c r="N15851" s="12"/>
      <c r="O15851" s="12"/>
      <c r="P15851" s="12"/>
    </row>
    <row r="15852" spans="4:16" x14ac:dyDescent="0.25">
      <c r="D15852" s="12"/>
      <c r="E15852" s="12"/>
      <c r="F15852" s="12"/>
      <c r="G15852" s="12"/>
      <c r="H15852" s="12"/>
      <c r="M15852" s="12"/>
      <c r="N15852" s="12"/>
      <c r="O15852" s="12"/>
      <c r="P15852" s="12"/>
    </row>
    <row r="15853" spans="4:16" x14ac:dyDescent="0.25">
      <c r="D15853" s="12"/>
      <c r="E15853" s="12"/>
      <c r="F15853" s="12"/>
      <c r="G15853" s="12"/>
      <c r="H15853" s="12"/>
      <c r="M15853" s="12"/>
      <c r="N15853" s="12"/>
      <c r="O15853" s="12"/>
      <c r="P15853" s="12"/>
    </row>
    <row r="15854" spans="4:16" x14ac:dyDescent="0.25">
      <c r="D15854" s="12"/>
      <c r="E15854" s="12"/>
      <c r="F15854" s="12"/>
      <c r="G15854" s="12"/>
      <c r="H15854" s="12"/>
      <c r="M15854" s="12"/>
      <c r="N15854" s="12"/>
      <c r="O15854" s="12"/>
      <c r="P15854" s="12"/>
    </row>
    <row r="15855" spans="4:16" x14ac:dyDescent="0.25">
      <c r="D15855" s="12"/>
      <c r="E15855" s="12"/>
      <c r="F15855" s="12"/>
      <c r="G15855" s="12"/>
      <c r="H15855" s="12"/>
      <c r="M15855" s="12"/>
      <c r="N15855" s="12"/>
      <c r="O15855" s="12"/>
      <c r="P15855" s="12"/>
    </row>
    <row r="15856" spans="4:16" x14ac:dyDescent="0.25">
      <c r="D15856" s="12"/>
      <c r="E15856" s="12"/>
      <c r="F15856" s="12"/>
      <c r="G15856" s="12"/>
      <c r="H15856" s="12"/>
      <c r="M15856" s="12"/>
      <c r="N15856" s="12"/>
      <c r="O15856" s="12"/>
      <c r="P15856" s="12"/>
    </row>
    <row r="15857" spans="4:16" x14ac:dyDescent="0.25">
      <c r="D15857" s="12"/>
      <c r="E15857" s="12"/>
      <c r="F15857" s="12"/>
      <c r="G15857" s="12"/>
      <c r="H15857" s="12"/>
      <c r="M15857" s="12"/>
      <c r="N15857" s="12"/>
      <c r="O15857" s="12"/>
      <c r="P15857" s="12"/>
    </row>
    <row r="15858" spans="4:16" x14ac:dyDescent="0.25">
      <c r="D15858" s="12"/>
      <c r="E15858" s="12"/>
      <c r="F15858" s="12"/>
      <c r="G15858" s="12"/>
      <c r="H15858" s="12"/>
      <c r="M15858" s="12"/>
      <c r="N15858" s="12"/>
      <c r="O15858" s="12"/>
      <c r="P15858" s="12"/>
    </row>
    <row r="15859" spans="4:16" x14ac:dyDescent="0.25">
      <c r="D15859" s="12"/>
      <c r="E15859" s="12"/>
      <c r="F15859" s="12"/>
      <c r="G15859" s="12"/>
      <c r="H15859" s="12"/>
      <c r="M15859" s="12"/>
      <c r="N15859" s="12"/>
      <c r="O15859" s="12"/>
      <c r="P15859" s="12"/>
    </row>
    <row r="15860" spans="4:16" x14ac:dyDescent="0.25">
      <c r="D15860" s="12"/>
      <c r="E15860" s="12"/>
      <c r="F15860" s="12"/>
      <c r="G15860" s="12"/>
      <c r="H15860" s="12"/>
      <c r="M15860" s="12"/>
      <c r="N15860" s="12"/>
      <c r="O15860" s="12"/>
      <c r="P15860" s="12"/>
    </row>
    <row r="15861" spans="4:16" x14ac:dyDescent="0.25">
      <c r="D15861" s="12"/>
      <c r="E15861" s="12"/>
      <c r="F15861" s="12"/>
      <c r="G15861" s="12"/>
      <c r="H15861" s="12"/>
      <c r="M15861" s="12"/>
      <c r="N15861" s="12"/>
      <c r="O15861" s="12"/>
      <c r="P15861" s="12"/>
    </row>
    <row r="15862" spans="4:16" x14ac:dyDescent="0.25">
      <c r="D15862" s="12"/>
      <c r="E15862" s="12"/>
      <c r="F15862" s="12"/>
      <c r="G15862" s="12"/>
      <c r="H15862" s="12"/>
      <c r="M15862" s="12"/>
      <c r="N15862" s="12"/>
      <c r="O15862" s="12"/>
      <c r="P15862" s="12"/>
    </row>
    <row r="15863" spans="4:16" x14ac:dyDescent="0.25">
      <c r="D15863" s="12"/>
      <c r="E15863" s="12"/>
      <c r="F15863" s="12"/>
      <c r="G15863" s="12"/>
      <c r="H15863" s="12"/>
      <c r="M15863" s="12"/>
      <c r="N15863" s="12"/>
      <c r="O15863" s="12"/>
      <c r="P15863" s="12"/>
    </row>
    <row r="15864" spans="4:16" x14ac:dyDescent="0.25">
      <c r="D15864" s="12"/>
      <c r="E15864" s="12"/>
      <c r="F15864" s="12"/>
      <c r="G15864" s="12"/>
      <c r="H15864" s="12"/>
      <c r="M15864" s="12"/>
      <c r="N15864" s="12"/>
      <c r="O15864" s="12"/>
      <c r="P15864" s="12"/>
    </row>
    <row r="15865" spans="4:16" x14ac:dyDescent="0.25">
      <c r="D15865" s="12"/>
      <c r="E15865" s="12"/>
      <c r="F15865" s="12"/>
      <c r="G15865" s="12"/>
      <c r="H15865" s="12"/>
      <c r="M15865" s="12"/>
      <c r="N15865" s="12"/>
      <c r="O15865" s="12"/>
      <c r="P15865" s="12"/>
    </row>
    <row r="15866" spans="4:16" x14ac:dyDescent="0.25">
      <c r="D15866" s="12"/>
      <c r="E15866" s="12"/>
      <c r="F15866" s="12"/>
      <c r="G15866" s="12"/>
      <c r="H15866" s="12"/>
      <c r="M15866" s="12"/>
      <c r="N15866" s="12"/>
      <c r="O15866" s="12"/>
      <c r="P15866" s="12"/>
    </row>
    <row r="15867" spans="4:16" x14ac:dyDescent="0.25">
      <c r="D15867" s="12"/>
      <c r="E15867" s="12"/>
      <c r="F15867" s="12"/>
      <c r="G15867" s="12"/>
      <c r="H15867" s="12"/>
      <c r="M15867" s="12"/>
      <c r="N15867" s="12"/>
      <c r="O15867" s="12"/>
      <c r="P15867" s="12"/>
    </row>
    <row r="15868" spans="4:16" x14ac:dyDescent="0.25">
      <c r="D15868" s="12"/>
      <c r="E15868" s="12"/>
      <c r="F15868" s="12"/>
      <c r="G15868" s="12"/>
      <c r="H15868" s="12"/>
      <c r="M15868" s="12"/>
      <c r="N15868" s="12"/>
      <c r="O15868" s="12"/>
      <c r="P15868" s="12"/>
    </row>
    <row r="15869" spans="4:16" x14ac:dyDescent="0.25">
      <c r="D15869" s="12"/>
      <c r="E15869" s="12"/>
      <c r="F15869" s="12"/>
      <c r="G15869" s="12"/>
      <c r="H15869" s="12"/>
      <c r="M15869" s="12"/>
      <c r="N15869" s="12"/>
      <c r="O15869" s="12"/>
      <c r="P15869" s="12"/>
    </row>
    <row r="15870" spans="4:16" x14ac:dyDescent="0.25">
      <c r="D15870" s="12"/>
      <c r="E15870" s="12"/>
      <c r="F15870" s="12"/>
      <c r="G15870" s="12"/>
      <c r="H15870" s="12"/>
      <c r="M15870" s="12"/>
      <c r="N15870" s="12"/>
      <c r="O15870" s="12"/>
      <c r="P15870" s="12"/>
    </row>
    <row r="15871" spans="4:16" x14ac:dyDescent="0.25">
      <c r="D15871" s="12"/>
      <c r="E15871" s="12"/>
      <c r="F15871" s="12"/>
      <c r="G15871" s="12"/>
      <c r="H15871" s="12"/>
      <c r="M15871" s="12"/>
      <c r="N15871" s="12"/>
      <c r="O15871" s="12"/>
      <c r="P15871" s="12"/>
    </row>
    <row r="15872" spans="4:16" x14ac:dyDescent="0.25">
      <c r="D15872" s="12"/>
      <c r="E15872" s="12"/>
      <c r="F15872" s="12"/>
      <c r="G15872" s="12"/>
      <c r="H15872" s="12"/>
      <c r="M15872" s="12"/>
      <c r="N15872" s="12"/>
      <c r="O15872" s="12"/>
      <c r="P15872" s="12"/>
    </row>
    <row r="15873" spans="4:16" x14ac:dyDescent="0.25">
      <c r="D15873" s="12"/>
      <c r="E15873" s="12"/>
      <c r="F15873" s="12"/>
      <c r="G15873" s="12"/>
      <c r="H15873" s="12"/>
      <c r="M15873" s="12"/>
      <c r="N15873" s="12"/>
      <c r="O15873" s="12"/>
      <c r="P15873" s="12"/>
    </row>
    <row r="15874" spans="4:16" x14ac:dyDescent="0.25">
      <c r="D15874" s="12"/>
      <c r="E15874" s="12"/>
      <c r="F15874" s="12"/>
      <c r="G15874" s="12"/>
      <c r="H15874" s="12"/>
      <c r="M15874" s="12"/>
      <c r="N15874" s="12"/>
      <c r="O15874" s="12"/>
      <c r="P15874" s="12"/>
    </row>
    <row r="15875" spans="4:16" x14ac:dyDescent="0.25">
      <c r="D15875" s="12"/>
      <c r="E15875" s="12"/>
      <c r="F15875" s="12"/>
      <c r="G15875" s="12"/>
      <c r="H15875" s="12"/>
      <c r="M15875" s="12"/>
      <c r="N15875" s="12"/>
      <c r="O15875" s="12"/>
      <c r="P15875" s="12"/>
    </row>
    <row r="15876" spans="4:16" x14ac:dyDescent="0.25">
      <c r="D15876" s="12"/>
      <c r="E15876" s="12"/>
      <c r="F15876" s="12"/>
      <c r="G15876" s="12"/>
      <c r="H15876" s="12"/>
      <c r="M15876" s="12"/>
      <c r="N15876" s="12"/>
      <c r="O15876" s="12"/>
      <c r="P15876" s="12"/>
    </row>
    <row r="15877" spans="4:16" x14ac:dyDescent="0.25">
      <c r="D15877" s="12"/>
      <c r="E15877" s="12"/>
      <c r="F15877" s="12"/>
      <c r="G15877" s="12"/>
      <c r="H15877" s="12"/>
      <c r="M15877" s="12"/>
      <c r="N15877" s="12"/>
      <c r="O15877" s="12"/>
      <c r="P15877" s="12"/>
    </row>
    <row r="15878" spans="4:16" x14ac:dyDescent="0.25">
      <c r="D15878" s="12"/>
      <c r="E15878" s="12"/>
      <c r="F15878" s="12"/>
      <c r="G15878" s="12"/>
      <c r="H15878" s="12"/>
      <c r="M15878" s="12"/>
      <c r="N15878" s="12"/>
      <c r="O15878" s="12"/>
      <c r="P15878" s="12"/>
    </row>
    <row r="15879" spans="4:16" x14ac:dyDescent="0.25">
      <c r="D15879" s="12"/>
      <c r="E15879" s="12"/>
      <c r="F15879" s="12"/>
      <c r="G15879" s="12"/>
      <c r="H15879" s="12"/>
      <c r="M15879" s="12"/>
      <c r="N15879" s="12"/>
      <c r="O15879" s="12"/>
      <c r="P15879" s="12"/>
    </row>
    <row r="15880" spans="4:16" x14ac:dyDescent="0.25">
      <c r="D15880" s="12"/>
      <c r="E15880" s="12"/>
      <c r="F15880" s="12"/>
      <c r="G15880" s="12"/>
      <c r="H15880" s="12"/>
      <c r="M15880" s="12"/>
      <c r="N15880" s="12"/>
      <c r="O15880" s="12"/>
      <c r="P15880" s="12"/>
    </row>
    <row r="15881" spans="4:16" x14ac:dyDescent="0.25">
      <c r="D15881" s="12"/>
      <c r="E15881" s="12"/>
      <c r="F15881" s="12"/>
      <c r="G15881" s="12"/>
      <c r="H15881" s="12"/>
      <c r="M15881" s="12"/>
      <c r="N15881" s="12"/>
      <c r="O15881" s="12"/>
      <c r="P15881" s="12"/>
    </row>
    <row r="15882" spans="4:16" x14ac:dyDescent="0.25">
      <c r="D15882" s="12"/>
      <c r="E15882" s="12"/>
      <c r="F15882" s="12"/>
      <c r="G15882" s="12"/>
      <c r="H15882" s="12"/>
      <c r="M15882" s="12"/>
      <c r="N15882" s="12"/>
      <c r="O15882" s="12"/>
      <c r="P15882" s="12"/>
    </row>
    <row r="15883" spans="4:16" x14ac:dyDescent="0.25">
      <c r="D15883" s="12"/>
      <c r="E15883" s="12"/>
      <c r="F15883" s="12"/>
      <c r="G15883" s="12"/>
      <c r="H15883" s="12"/>
      <c r="M15883" s="12"/>
      <c r="N15883" s="12"/>
      <c r="O15883" s="12"/>
      <c r="P15883" s="12"/>
    </row>
    <row r="15884" spans="4:16" x14ac:dyDescent="0.25">
      <c r="D15884" s="12"/>
      <c r="E15884" s="12"/>
      <c r="F15884" s="12"/>
      <c r="G15884" s="12"/>
      <c r="H15884" s="12"/>
      <c r="M15884" s="12"/>
      <c r="N15884" s="12"/>
      <c r="O15884" s="12"/>
      <c r="P15884" s="12"/>
    </row>
    <row r="15885" spans="4:16" x14ac:dyDescent="0.25">
      <c r="D15885" s="12"/>
      <c r="E15885" s="12"/>
      <c r="F15885" s="12"/>
      <c r="G15885" s="12"/>
      <c r="H15885" s="12"/>
      <c r="M15885" s="12"/>
      <c r="N15885" s="12"/>
      <c r="O15885" s="12"/>
      <c r="P15885" s="12"/>
    </row>
    <row r="15886" spans="4:16" x14ac:dyDescent="0.25">
      <c r="D15886" s="12"/>
      <c r="E15886" s="12"/>
      <c r="F15886" s="12"/>
      <c r="G15886" s="12"/>
      <c r="H15886" s="12"/>
      <c r="M15886" s="12"/>
      <c r="N15886" s="12"/>
      <c r="O15886" s="12"/>
      <c r="P15886" s="12"/>
    </row>
    <row r="15887" spans="4:16" x14ac:dyDescent="0.25">
      <c r="D15887" s="12"/>
      <c r="E15887" s="12"/>
      <c r="F15887" s="12"/>
      <c r="G15887" s="12"/>
      <c r="H15887" s="12"/>
      <c r="M15887" s="12"/>
      <c r="N15887" s="12"/>
      <c r="O15887" s="12"/>
      <c r="P15887" s="12"/>
    </row>
    <row r="15888" spans="4:16" x14ac:dyDescent="0.25">
      <c r="D15888" s="12"/>
      <c r="E15888" s="12"/>
      <c r="F15888" s="12"/>
      <c r="G15888" s="12"/>
      <c r="H15888" s="12"/>
      <c r="M15888" s="12"/>
      <c r="N15888" s="12"/>
      <c r="O15888" s="12"/>
      <c r="P15888" s="12"/>
    </row>
    <row r="15889" spans="4:16" x14ac:dyDescent="0.25">
      <c r="D15889" s="12"/>
      <c r="E15889" s="12"/>
      <c r="F15889" s="12"/>
      <c r="G15889" s="12"/>
      <c r="H15889" s="12"/>
      <c r="M15889" s="12"/>
      <c r="N15889" s="12"/>
      <c r="O15889" s="12"/>
      <c r="P15889" s="12"/>
    </row>
    <row r="15890" spans="4:16" x14ac:dyDescent="0.25">
      <c r="D15890" s="12"/>
      <c r="E15890" s="12"/>
      <c r="F15890" s="12"/>
      <c r="G15890" s="12"/>
      <c r="H15890" s="12"/>
      <c r="M15890" s="12"/>
      <c r="N15890" s="12"/>
      <c r="O15890" s="12"/>
      <c r="P15890" s="12"/>
    </row>
    <row r="15891" spans="4:16" x14ac:dyDescent="0.25">
      <c r="D15891" s="12"/>
      <c r="E15891" s="12"/>
      <c r="F15891" s="12"/>
      <c r="G15891" s="12"/>
      <c r="H15891" s="12"/>
      <c r="M15891" s="12"/>
      <c r="N15891" s="12"/>
      <c r="O15891" s="12"/>
      <c r="P15891" s="12"/>
    </row>
    <row r="15892" spans="4:16" x14ac:dyDescent="0.25">
      <c r="D15892" s="12"/>
      <c r="E15892" s="12"/>
      <c r="F15892" s="12"/>
      <c r="G15892" s="12"/>
      <c r="H15892" s="12"/>
      <c r="M15892" s="12"/>
      <c r="N15892" s="12"/>
      <c r="O15892" s="12"/>
      <c r="P15892" s="12"/>
    </row>
    <row r="15893" spans="4:16" x14ac:dyDescent="0.25">
      <c r="D15893" s="12"/>
      <c r="E15893" s="12"/>
      <c r="F15893" s="12"/>
      <c r="G15893" s="12"/>
      <c r="H15893" s="12"/>
      <c r="M15893" s="12"/>
      <c r="N15893" s="12"/>
      <c r="O15893" s="12"/>
      <c r="P15893" s="12"/>
    </row>
    <row r="15894" spans="4:16" x14ac:dyDescent="0.25">
      <c r="D15894" s="12"/>
      <c r="E15894" s="12"/>
      <c r="F15894" s="12"/>
      <c r="G15894" s="12"/>
      <c r="H15894" s="12"/>
      <c r="M15894" s="12"/>
      <c r="N15894" s="12"/>
      <c r="O15894" s="12"/>
      <c r="P15894" s="12"/>
    </row>
    <row r="15895" spans="4:16" x14ac:dyDescent="0.25">
      <c r="D15895" s="12"/>
      <c r="E15895" s="12"/>
      <c r="F15895" s="12"/>
      <c r="G15895" s="12"/>
      <c r="H15895" s="12"/>
      <c r="M15895" s="12"/>
      <c r="N15895" s="12"/>
      <c r="O15895" s="12"/>
      <c r="P15895" s="12"/>
    </row>
    <row r="15896" spans="4:16" x14ac:dyDescent="0.25">
      <c r="D15896" s="12"/>
      <c r="E15896" s="12"/>
      <c r="F15896" s="12"/>
      <c r="G15896" s="12"/>
      <c r="H15896" s="12"/>
      <c r="M15896" s="12"/>
      <c r="N15896" s="12"/>
      <c r="O15896" s="12"/>
      <c r="P15896" s="12"/>
    </row>
    <row r="15897" spans="4:16" x14ac:dyDescent="0.25">
      <c r="D15897" s="12"/>
      <c r="E15897" s="12"/>
      <c r="F15897" s="12"/>
      <c r="G15897" s="12"/>
      <c r="H15897" s="12"/>
      <c r="M15897" s="12"/>
      <c r="N15897" s="12"/>
      <c r="O15897" s="12"/>
      <c r="P15897" s="12"/>
    </row>
    <row r="15898" spans="4:16" x14ac:dyDescent="0.25">
      <c r="D15898" s="12"/>
      <c r="E15898" s="12"/>
      <c r="F15898" s="12"/>
      <c r="G15898" s="12"/>
      <c r="H15898" s="12"/>
      <c r="M15898" s="12"/>
      <c r="N15898" s="12"/>
      <c r="O15898" s="12"/>
      <c r="P15898" s="12"/>
    </row>
    <row r="15899" spans="4:16" x14ac:dyDescent="0.25">
      <c r="D15899" s="12"/>
      <c r="E15899" s="12"/>
      <c r="F15899" s="12"/>
      <c r="G15899" s="12"/>
      <c r="H15899" s="12"/>
      <c r="M15899" s="12"/>
      <c r="N15899" s="12"/>
      <c r="O15899" s="12"/>
      <c r="P15899" s="12"/>
    </row>
    <row r="15900" spans="4:16" x14ac:dyDescent="0.25">
      <c r="D15900" s="12"/>
      <c r="E15900" s="12"/>
      <c r="F15900" s="12"/>
      <c r="G15900" s="12"/>
      <c r="H15900" s="12"/>
      <c r="M15900" s="12"/>
      <c r="N15900" s="12"/>
      <c r="O15900" s="12"/>
      <c r="P15900" s="12"/>
    </row>
    <row r="15901" spans="4:16" x14ac:dyDescent="0.25">
      <c r="D15901" s="12"/>
      <c r="E15901" s="12"/>
      <c r="F15901" s="12"/>
      <c r="G15901" s="12"/>
      <c r="H15901" s="12"/>
      <c r="M15901" s="12"/>
      <c r="N15901" s="12"/>
      <c r="O15901" s="12"/>
      <c r="P15901" s="12"/>
    </row>
    <row r="15902" spans="4:16" x14ac:dyDescent="0.25">
      <c r="D15902" s="12"/>
      <c r="E15902" s="12"/>
      <c r="F15902" s="12"/>
      <c r="G15902" s="12"/>
      <c r="H15902" s="12"/>
      <c r="M15902" s="12"/>
      <c r="N15902" s="12"/>
      <c r="O15902" s="12"/>
      <c r="P15902" s="12"/>
    </row>
    <row r="15903" spans="4:16" x14ac:dyDescent="0.25">
      <c r="D15903" s="12"/>
      <c r="E15903" s="12"/>
      <c r="F15903" s="12"/>
      <c r="G15903" s="12"/>
      <c r="H15903" s="12"/>
      <c r="M15903" s="12"/>
      <c r="N15903" s="12"/>
      <c r="O15903" s="12"/>
      <c r="P15903" s="12"/>
    </row>
    <row r="15904" spans="4:16" x14ac:dyDescent="0.25">
      <c r="D15904" s="12"/>
      <c r="E15904" s="12"/>
      <c r="F15904" s="12"/>
      <c r="G15904" s="12"/>
      <c r="H15904" s="12"/>
      <c r="M15904" s="12"/>
      <c r="N15904" s="12"/>
      <c r="O15904" s="12"/>
      <c r="P15904" s="12"/>
    </row>
    <row r="15905" spans="4:16" x14ac:dyDescent="0.25">
      <c r="D15905" s="12"/>
      <c r="E15905" s="12"/>
      <c r="F15905" s="12"/>
      <c r="G15905" s="12"/>
      <c r="H15905" s="12"/>
      <c r="M15905" s="12"/>
      <c r="N15905" s="12"/>
      <c r="O15905" s="12"/>
      <c r="P15905" s="12"/>
    </row>
    <row r="15906" spans="4:16" x14ac:dyDescent="0.25">
      <c r="D15906" s="12"/>
      <c r="E15906" s="12"/>
      <c r="F15906" s="12"/>
      <c r="G15906" s="12"/>
      <c r="H15906" s="12"/>
      <c r="M15906" s="12"/>
      <c r="N15906" s="12"/>
      <c r="O15906" s="12"/>
      <c r="P15906" s="12"/>
    </row>
    <row r="15907" spans="4:16" x14ac:dyDescent="0.25">
      <c r="D15907" s="12"/>
      <c r="E15907" s="12"/>
      <c r="F15907" s="12"/>
      <c r="G15907" s="12"/>
      <c r="H15907" s="12"/>
      <c r="M15907" s="12"/>
      <c r="N15907" s="12"/>
      <c r="O15907" s="12"/>
      <c r="P15907" s="12"/>
    </row>
    <row r="15908" spans="4:16" x14ac:dyDescent="0.25">
      <c r="D15908" s="12"/>
      <c r="E15908" s="12"/>
      <c r="F15908" s="12"/>
      <c r="G15908" s="12"/>
      <c r="H15908" s="12"/>
      <c r="M15908" s="12"/>
      <c r="N15908" s="12"/>
      <c r="O15908" s="12"/>
      <c r="P15908" s="12"/>
    </row>
    <row r="15909" spans="4:16" x14ac:dyDescent="0.25">
      <c r="D15909" s="12"/>
      <c r="E15909" s="12"/>
      <c r="F15909" s="12"/>
      <c r="G15909" s="12"/>
      <c r="H15909" s="12"/>
      <c r="M15909" s="12"/>
      <c r="N15909" s="12"/>
      <c r="O15909" s="12"/>
      <c r="P15909" s="12"/>
    </row>
    <row r="15910" spans="4:16" x14ac:dyDescent="0.25">
      <c r="D15910" s="12"/>
      <c r="E15910" s="12"/>
      <c r="F15910" s="12"/>
      <c r="G15910" s="12"/>
      <c r="H15910" s="12"/>
      <c r="M15910" s="12"/>
      <c r="N15910" s="12"/>
      <c r="O15910" s="12"/>
      <c r="P15910" s="12"/>
    </row>
    <row r="15911" spans="4:16" x14ac:dyDescent="0.25">
      <c r="D15911" s="12"/>
      <c r="E15911" s="12"/>
      <c r="F15911" s="12"/>
      <c r="G15911" s="12"/>
      <c r="H15911" s="12"/>
      <c r="M15911" s="12"/>
      <c r="N15911" s="12"/>
      <c r="O15911" s="12"/>
      <c r="P15911" s="12"/>
    </row>
    <row r="15912" spans="4:16" x14ac:dyDescent="0.25">
      <c r="D15912" s="12"/>
      <c r="E15912" s="12"/>
      <c r="F15912" s="12"/>
      <c r="G15912" s="12"/>
      <c r="H15912" s="12"/>
      <c r="M15912" s="12"/>
      <c r="N15912" s="12"/>
      <c r="O15912" s="12"/>
      <c r="P15912" s="12"/>
    </row>
    <row r="15913" spans="4:16" x14ac:dyDescent="0.25">
      <c r="D15913" s="12"/>
      <c r="E15913" s="12"/>
      <c r="F15913" s="12"/>
      <c r="G15913" s="12"/>
      <c r="H15913" s="12"/>
      <c r="M15913" s="12"/>
      <c r="N15913" s="12"/>
      <c r="O15913" s="12"/>
      <c r="P15913" s="12"/>
    </row>
    <row r="15914" spans="4:16" x14ac:dyDescent="0.25">
      <c r="D15914" s="12"/>
      <c r="E15914" s="12"/>
      <c r="F15914" s="12"/>
      <c r="G15914" s="12"/>
      <c r="H15914" s="12"/>
      <c r="M15914" s="12"/>
      <c r="N15914" s="12"/>
      <c r="O15914" s="12"/>
      <c r="P15914" s="12"/>
    </row>
    <row r="15915" spans="4:16" x14ac:dyDescent="0.25">
      <c r="D15915" s="12"/>
      <c r="E15915" s="12"/>
      <c r="F15915" s="12"/>
      <c r="G15915" s="12"/>
      <c r="H15915" s="12"/>
      <c r="M15915" s="12"/>
      <c r="N15915" s="12"/>
      <c r="O15915" s="12"/>
      <c r="P15915" s="12"/>
    </row>
    <row r="15916" spans="4:16" x14ac:dyDescent="0.25">
      <c r="D15916" s="12"/>
      <c r="E15916" s="12"/>
      <c r="F15916" s="12"/>
      <c r="G15916" s="12"/>
      <c r="H15916" s="12"/>
      <c r="M15916" s="12"/>
      <c r="N15916" s="12"/>
      <c r="O15916" s="12"/>
      <c r="P15916" s="12"/>
    </row>
    <row r="15917" spans="4:16" x14ac:dyDescent="0.25">
      <c r="D15917" s="12"/>
      <c r="E15917" s="12"/>
      <c r="F15917" s="12"/>
      <c r="G15917" s="12"/>
      <c r="H15917" s="12"/>
      <c r="M15917" s="12"/>
      <c r="N15917" s="12"/>
      <c r="O15917" s="12"/>
      <c r="P15917" s="12"/>
    </row>
    <row r="15918" spans="4:16" x14ac:dyDescent="0.25">
      <c r="D15918" s="12"/>
      <c r="E15918" s="12"/>
      <c r="F15918" s="12"/>
      <c r="G15918" s="12"/>
      <c r="H15918" s="12"/>
      <c r="M15918" s="12"/>
      <c r="N15918" s="12"/>
      <c r="O15918" s="12"/>
      <c r="P15918" s="12"/>
    </row>
    <row r="15919" spans="4:16" x14ac:dyDescent="0.25">
      <c r="D15919" s="12"/>
      <c r="E15919" s="12"/>
      <c r="F15919" s="12"/>
      <c r="G15919" s="12"/>
      <c r="H15919" s="12"/>
      <c r="M15919" s="12"/>
      <c r="N15919" s="12"/>
      <c r="O15919" s="12"/>
      <c r="P15919" s="12"/>
    </row>
    <row r="15920" spans="4:16" x14ac:dyDescent="0.25">
      <c r="D15920" s="12"/>
      <c r="E15920" s="12"/>
      <c r="F15920" s="12"/>
      <c r="G15920" s="12"/>
      <c r="H15920" s="12"/>
      <c r="M15920" s="12"/>
      <c r="N15920" s="12"/>
      <c r="O15920" s="12"/>
      <c r="P15920" s="12"/>
    </row>
    <row r="15921" spans="4:16" x14ac:dyDescent="0.25">
      <c r="D15921" s="12"/>
      <c r="E15921" s="12"/>
      <c r="F15921" s="12"/>
      <c r="G15921" s="12"/>
      <c r="H15921" s="12"/>
      <c r="M15921" s="12"/>
      <c r="N15921" s="12"/>
      <c r="O15921" s="12"/>
      <c r="P15921" s="12"/>
    </row>
    <row r="15922" spans="4:16" x14ac:dyDescent="0.25">
      <c r="D15922" s="12"/>
      <c r="E15922" s="12"/>
      <c r="F15922" s="12"/>
      <c r="G15922" s="12"/>
      <c r="H15922" s="12"/>
      <c r="M15922" s="12"/>
      <c r="N15922" s="12"/>
      <c r="O15922" s="12"/>
      <c r="P15922" s="12"/>
    </row>
    <row r="15923" spans="4:16" x14ac:dyDescent="0.25">
      <c r="D15923" s="12"/>
      <c r="E15923" s="12"/>
      <c r="F15923" s="12"/>
      <c r="G15923" s="12"/>
      <c r="H15923" s="12"/>
      <c r="M15923" s="12"/>
      <c r="N15923" s="12"/>
      <c r="O15923" s="12"/>
      <c r="P15923" s="12"/>
    </row>
    <row r="15924" spans="4:16" x14ac:dyDescent="0.25">
      <c r="D15924" s="12"/>
      <c r="E15924" s="12"/>
      <c r="F15924" s="12"/>
      <c r="G15924" s="12"/>
      <c r="H15924" s="12"/>
      <c r="M15924" s="12"/>
      <c r="N15924" s="12"/>
      <c r="O15924" s="12"/>
      <c r="P15924" s="12"/>
    </row>
    <row r="15925" spans="4:16" x14ac:dyDescent="0.25">
      <c r="D15925" s="12"/>
      <c r="E15925" s="12"/>
      <c r="F15925" s="12"/>
      <c r="G15925" s="12"/>
      <c r="H15925" s="12"/>
      <c r="M15925" s="12"/>
      <c r="N15925" s="12"/>
      <c r="O15925" s="12"/>
      <c r="P15925" s="12"/>
    </row>
    <row r="15926" spans="4:16" x14ac:dyDescent="0.25">
      <c r="D15926" s="12"/>
      <c r="E15926" s="12"/>
      <c r="F15926" s="12"/>
      <c r="G15926" s="12"/>
      <c r="H15926" s="12"/>
      <c r="M15926" s="12"/>
      <c r="N15926" s="12"/>
      <c r="O15926" s="12"/>
      <c r="P15926" s="12"/>
    </row>
    <row r="15927" spans="4:16" x14ac:dyDescent="0.25">
      <c r="D15927" s="12"/>
      <c r="E15927" s="12"/>
      <c r="F15927" s="12"/>
      <c r="G15927" s="12"/>
      <c r="H15927" s="12"/>
      <c r="M15927" s="12"/>
      <c r="N15927" s="12"/>
      <c r="O15927" s="12"/>
      <c r="P15927" s="12"/>
    </row>
    <row r="15928" spans="4:16" x14ac:dyDescent="0.25">
      <c r="D15928" s="12"/>
      <c r="E15928" s="12"/>
      <c r="F15928" s="12"/>
      <c r="G15928" s="12"/>
      <c r="H15928" s="12"/>
      <c r="M15928" s="12"/>
      <c r="N15928" s="12"/>
      <c r="O15928" s="12"/>
      <c r="P15928" s="12"/>
    </row>
    <row r="15929" spans="4:16" x14ac:dyDescent="0.25">
      <c r="D15929" s="12"/>
      <c r="E15929" s="12"/>
      <c r="F15929" s="12"/>
      <c r="G15929" s="12"/>
      <c r="H15929" s="12"/>
      <c r="M15929" s="12"/>
      <c r="N15929" s="12"/>
      <c r="O15929" s="12"/>
      <c r="P15929" s="12"/>
    </row>
    <row r="15930" spans="4:16" x14ac:dyDescent="0.25">
      <c r="D15930" s="12"/>
      <c r="E15930" s="12"/>
      <c r="F15930" s="12"/>
      <c r="G15930" s="12"/>
      <c r="H15930" s="12"/>
      <c r="M15930" s="12"/>
      <c r="N15930" s="12"/>
      <c r="O15930" s="12"/>
      <c r="P15930" s="12"/>
    </row>
    <row r="15931" spans="4:16" x14ac:dyDescent="0.25">
      <c r="D15931" s="12"/>
      <c r="E15931" s="12"/>
      <c r="F15931" s="12"/>
      <c r="G15931" s="12"/>
      <c r="H15931" s="12"/>
      <c r="M15931" s="12"/>
      <c r="N15931" s="12"/>
      <c r="O15931" s="12"/>
      <c r="P15931" s="12"/>
    </row>
    <row r="15932" spans="4:16" x14ac:dyDescent="0.25">
      <c r="D15932" s="12"/>
      <c r="E15932" s="12"/>
      <c r="F15932" s="12"/>
      <c r="G15932" s="12"/>
      <c r="H15932" s="12"/>
      <c r="M15932" s="12"/>
      <c r="N15932" s="12"/>
      <c r="O15932" s="12"/>
      <c r="P15932" s="12"/>
    </row>
    <row r="15933" spans="4:16" x14ac:dyDescent="0.25">
      <c r="D15933" s="12"/>
      <c r="E15933" s="12"/>
      <c r="F15933" s="12"/>
      <c r="G15933" s="12"/>
      <c r="H15933" s="12"/>
      <c r="M15933" s="12"/>
      <c r="N15933" s="12"/>
      <c r="O15933" s="12"/>
      <c r="P15933" s="12"/>
    </row>
    <row r="15934" spans="4:16" x14ac:dyDescent="0.25">
      <c r="D15934" s="12"/>
      <c r="E15934" s="12"/>
      <c r="F15934" s="12"/>
      <c r="G15934" s="12"/>
      <c r="H15934" s="12"/>
      <c r="M15934" s="12"/>
      <c r="N15934" s="12"/>
      <c r="O15934" s="12"/>
      <c r="P15934" s="12"/>
    </row>
    <row r="15935" spans="4:16" x14ac:dyDescent="0.25">
      <c r="D15935" s="12"/>
      <c r="E15935" s="12"/>
      <c r="F15935" s="12"/>
      <c r="G15935" s="12"/>
      <c r="H15935" s="12"/>
      <c r="M15935" s="12"/>
      <c r="N15935" s="12"/>
      <c r="O15935" s="12"/>
      <c r="P15935" s="12"/>
    </row>
    <row r="15936" spans="4:16" x14ac:dyDescent="0.25">
      <c r="D15936" s="12"/>
      <c r="E15936" s="12"/>
      <c r="F15936" s="12"/>
      <c r="G15936" s="12"/>
      <c r="H15936" s="12"/>
      <c r="M15936" s="12"/>
      <c r="N15936" s="12"/>
      <c r="O15936" s="12"/>
      <c r="P15936" s="12"/>
    </row>
    <row r="15937" spans="4:16" x14ac:dyDescent="0.25">
      <c r="D15937" s="12"/>
      <c r="E15937" s="12"/>
      <c r="F15937" s="12"/>
      <c r="G15937" s="12"/>
      <c r="H15937" s="12"/>
      <c r="M15937" s="12"/>
      <c r="N15937" s="12"/>
      <c r="O15937" s="12"/>
      <c r="P15937" s="12"/>
    </row>
    <row r="15938" spans="4:16" x14ac:dyDescent="0.25">
      <c r="D15938" s="12"/>
      <c r="E15938" s="12"/>
      <c r="F15938" s="12"/>
      <c r="G15938" s="12"/>
      <c r="H15938" s="12"/>
      <c r="M15938" s="12"/>
      <c r="N15938" s="12"/>
      <c r="O15938" s="12"/>
      <c r="P15938" s="12"/>
    </row>
    <row r="15939" spans="4:16" x14ac:dyDescent="0.25">
      <c r="D15939" s="12"/>
      <c r="E15939" s="12"/>
      <c r="F15939" s="12"/>
      <c r="G15939" s="12"/>
      <c r="H15939" s="12"/>
      <c r="M15939" s="12"/>
      <c r="N15939" s="12"/>
      <c r="O15939" s="12"/>
      <c r="P15939" s="12"/>
    </row>
    <row r="15940" spans="4:16" x14ac:dyDescent="0.25">
      <c r="D15940" s="12"/>
      <c r="E15940" s="12"/>
      <c r="F15940" s="12"/>
      <c r="G15940" s="12"/>
      <c r="H15940" s="12"/>
      <c r="M15940" s="12"/>
      <c r="N15940" s="12"/>
      <c r="O15940" s="12"/>
      <c r="P15940" s="12"/>
    </row>
    <row r="15941" spans="4:16" x14ac:dyDescent="0.25">
      <c r="D15941" s="12"/>
      <c r="E15941" s="12"/>
      <c r="F15941" s="12"/>
      <c r="G15941" s="12"/>
      <c r="H15941" s="12"/>
      <c r="M15941" s="12"/>
      <c r="N15941" s="12"/>
      <c r="O15941" s="12"/>
      <c r="P15941" s="12"/>
    </row>
    <row r="15942" spans="4:16" x14ac:dyDescent="0.25">
      <c r="D15942" s="12"/>
      <c r="E15942" s="12"/>
      <c r="F15942" s="12"/>
      <c r="G15942" s="12"/>
      <c r="H15942" s="12"/>
      <c r="M15942" s="12"/>
      <c r="N15942" s="12"/>
      <c r="O15942" s="12"/>
      <c r="P15942" s="12"/>
    </row>
    <row r="15943" spans="4:16" x14ac:dyDescent="0.25">
      <c r="D15943" s="12"/>
      <c r="E15943" s="12"/>
      <c r="F15943" s="12"/>
      <c r="G15943" s="12"/>
      <c r="H15943" s="12"/>
      <c r="M15943" s="12"/>
      <c r="N15943" s="12"/>
      <c r="O15943" s="12"/>
      <c r="P15943" s="12"/>
    </row>
    <row r="15944" spans="4:16" x14ac:dyDescent="0.25">
      <c r="D15944" s="12"/>
      <c r="E15944" s="12"/>
      <c r="F15944" s="12"/>
      <c r="G15944" s="12"/>
      <c r="H15944" s="12"/>
      <c r="M15944" s="12"/>
      <c r="N15944" s="12"/>
      <c r="O15944" s="12"/>
      <c r="P15944" s="12"/>
    </row>
    <row r="15945" spans="4:16" x14ac:dyDescent="0.25">
      <c r="D15945" s="12"/>
      <c r="E15945" s="12"/>
      <c r="F15945" s="12"/>
      <c r="G15945" s="12"/>
      <c r="H15945" s="12"/>
      <c r="M15945" s="12"/>
      <c r="N15945" s="12"/>
      <c r="O15945" s="12"/>
      <c r="P15945" s="12"/>
    </row>
    <row r="15946" spans="4:16" x14ac:dyDescent="0.25">
      <c r="D15946" s="12"/>
      <c r="E15946" s="12"/>
      <c r="F15946" s="12"/>
      <c r="G15946" s="12"/>
      <c r="H15946" s="12"/>
      <c r="M15946" s="12"/>
      <c r="N15946" s="12"/>
      <c r="O15946" s="12"/>
      <c r="P15946" s="12"/>
    </row>
    <row r="15947" spans="4:16" x14ac:dyDescent="0.25">
      <c r="D15947" s="12"/>
      <c r="E15947" s="12"/>
      <c r="F15947" s="12"/>
      <c r="G15947" s="12"/>
      <c r="H15947" s="12"/>
      <c r="M15947" s="12"/>
      <c r="N15947" s="12"/>
      <c r="O15947" s="12"/>
      <c r="P15947" s="12"/>
    </row>
    <row r="15948" spans="4:16" x14ac:dyDescent="0.25">
      <c r="D15948" s="12"/>
      <c r="E15948" s="12"/>
      <c r="F15948" s="12"/>
      <c r="G15948" s="12"/>
      <c r="H15948" s="12"/>
      <c r="M15948" s="12"/>
      <c r="N15948" s="12"/>
      <c r="O15948" s="12"/>
      <c r="P15948" s="12"/>
    </row>
    <row r="15949" spans="4:16" x14ac:dyDescent="0.25">
      <c r="D15949" s="12"/>
      <c r="E15949" s="12"/>
      <c r="F15949" s="12"/>
      <c r="G15949" s="12"/>
      <c r="H15949" s="12"/>
      <c r="M15949" s="12"/>
      <c r="N15949" s="12"/>
      <c r="O15949" s="12"/>
      <c r="P15949" s="12"/>
    </row>
    <row r="15950" spans="4:16" x14ac:dyDescent="0.25">
      <c r="D15950" s="12"/>
      <c r="E15950" s="12"/>
      <c r="F15950" s="12"/>
      <c r="G15950" s="12"/>
      <c r="H15950" s="12"/>
      <c r="M15950" s="12"/>
      <c r="N15950" s="12"/>
      <c r="O15950" s="12"/>
      <c r="P15950" s="12"/>
    </row>
    <row r="15951" spans="4:16" x14ac:dyDescent="0.25">
      <c r="D15951" s="12"/>
      <c r="E15951" s="12"/>
      <c r="F15951" s="12"/>
      <c r="G15951" s="12"/>
      <c r="H15951" s="12"/>
      <c r="M15951" s="12"/>
      <c r="N15951" s="12"/>
      <c r="O15951" s="12"/>
      <c r="P15951" s="12"/>
    </row>
    <row r="15952" spans="4:16" x14ac:dyDescent="0.25">
      <c r="D15952" s="12"/>
      <c r="E15952" s="12"/>
      <c r="F15952" s="12"/>
      <c r="G15952" s="12"/>
      <c r="H15952" s="12"/>
      <c r="M15952" s="12"/>
      <c r="N15952" s="12"/>
      <c r="O15952" s="12"/>
      <c r="P15952" s="12"/>
    </row>
    <row r="15953" spans="4:16" x14ac:dyDescent="0.25">
      <c r="D15953" s="12"/>
      <c r="E15953" s="12"/>
      <c r="F15953" s="12"/>
      <c r="G15953" s="12"/>
      <c r="H15953" s="12"/>
      <c r="M15953" s="12"/>
      <c r="N15953" s="12"/>
      <c r="O15953" s="12"/>
      <c r="P15953" s="12"/>
    </row>
    <row r="15954" spans="4:16" x14ac:dyDescent="0.25">
      <c r="D15954" s="12"/>
      <c r="E15954" s="12"/>
      <c r="F15954" s="12"/>
      <c r="G15954" s="12"/>
      <c r="H15954" s="12"/>
      <c r="M15954" s="12"/>
      <c r="N15954" s="12"/>
      <c r="O15954" s="12"/>
      <c r="P15954" s="12"/>
    </row>
    <row r="15955" spans="4:16" x14ac:dyDescent="0.25">
      <c r="D15955" s="12"/>
      <c r="E15955" s="12"/>
      <c r="F15955" s="12"/>
      <c r="G15955" s="12"/>
      <c r="H15955" s="12"/>
      <c r="M15955" s="12"/>
      <c r="N15955" s="12"/>
      <c r="O15955" s="12"/>
      <c r="P15955" s="12"/>
    </row>
    <row r="15956" spans="4:16" x14ac:dyDescent="0.25">
      <c r="D15956" s="12"/>
      <c r="E15956" s="12"/>
      <c r="F15956" s="12"/>
      <c r="G15956" s="12"/>
      <c r="H15956" s="12"/>
      <c r="M15956" s="12"/>
      <c r="N15956" s="12"/>
      <c r="O15956" s="12"/>
      <c r="P15956" s="12"/>
    </row>
    <row r="15957" spans="4:16" x14ac:dyDescent="0.25">
      <c r="D15957" s="12"/>
      <c r="E15957" s="12"/>
      <c r="F15957" s="12"/>
      <c r="G15957" s="12"/>
      <c r="H15957" s="12"/>
      <c r="M15957" s="12"/>
      <c r="N15957" s="12"/>
      <c r="O15957" s="12"/>
      <c r="P15957" s="12"/>
    </row>
    <row r="15958" spans="4:16" x14ac:dyDescent="0.25">
      <c r="D15958" s="12"/>
      <c r="E15958" s="12"/>
      <c r="F15958" s="12"/>
      <c r="G15958" s="12"/>
      <c r="H15958" s="12"/>
      <c r="M15958" s="12"/>
      <c r="N15958" s="12"/>
      <c r="O15958" s="12"/>
      <c r="P15958" s="12"/>
    </row>
    <row r="15959" spans="4:16" x14ac:dyDescent="0.25">
      <c r="D15959" s="12"/>
      <c r="E15959" s="12"/>
      <c r="F15959" s="12"/>
      <c r="G15959" s="12"/>
      <c r="H15959" s="12"/>
      <c r="M15959" s="12"/>
      <c r="N15959" s="12"/>
      <c r="O15959" s="12"/>
      <c r="P15959" s="12"/>
    </row>
    <row r="15960" spans="4:16" x14ac:dyDescent="0.25">
      <c r="D15960" s="12"/>
      <c r="E15960" s="12"/>
      <c r="F15960" s="12"/>
      <c r="G15960" s="12"/>
      <c r="H15960" s="12"/>
      <c r="M15960" s="12"/>
      <c r="N15960" s="12"/>
      <c r="O15960" s="12"/>
      <c r="P15960" s="12"/>
    </row>
    <row r="15961" spans="4:16" x14ac:dyDescent="0.25">
      <c r="D15961" s="12"/>
      <c r="E15961" s="12"/>
      <c r="F15961" s="12"/>
      <c r="G15961" s="12"/>
      <c r="H15961" s="12"/>
      <c r="M15961" s="12"/>
      <c r="N15961" s="12"/>
      <c r="O15961" s="12"/>
      <c r="P15961" s="12"/>
    </row>
    <row r="15962" spans="4:16" x14ac:dyDescent="0.25">
      <c r="D15962" s="12"/>
      <c r="E15962" s="12"/>
      <c r="F15962" s="12"/>
      <c r="G15962" s="12"/>
      <c r="H15962" s="12"/>
      <c r="M15962" s="12"/>
      <c r="N15962" s="12"/>
      <c r="O15962" s="12"/>
      <c r="P15962" s="12"/>
    </row>
    <row r="15963" spans="4:16" x14ac:dyDescent="0.25">
      <c r="D15963" s="12"/>
      <c r="E15963" s="12"/>
      <c r="F15963" s="12"/>
      <c r="G15963" s="12"/>
      <c r="H15963" s="12"/>
      <c r="M15963" s="12"/>
      <c r="N15963" s="12"/>
      <c r="O15963" s="12"/>
      <c r="P15963" s="12"/>
    </row>
    <row r="15964" spans="4:16" x14ac:dyDescent="0.25">
      <c r="D15964" s="12"/>
      <c r="E15964" s="12"/>
      <c r="F15964" s="12"/>
      <c r="G15964" s="12"/>
      <c r="H15964" s="12"/>
      <c r="M15964" s="12"/>
      <c r="N15964" s="12"/>
      <c r="O15964" s="12"/>
      <c r="P15964" s="12"/>
    </row>
    <row r="15965" spans="4:16" x14ac:dyDescent="0.25">
      <c r="D15965" s="12"/>
      <c r="E15965" s="12"/>
      <c r="F15965" s="12"/>
      <c r="G15965" s="12"/>
      <c r="H15965" s="12"/>
      <c r="M15965" s="12"/>
      <c r="N15965" s="12"/>
      <c r="O15965" s="12"/>
      <c r="P15965" s="12"/>
    </row>
    <row r="15966" spans="4:16" x14ac:dyDescent="0.25">
      <c r="D15966" s="12"/>
      <c r="E15966" s="12"/>
      <c r="F15966" s="12"/>
      <c r="G15966" s="12"/>
      <c r="H15966" s="12"/>
      <c r="M15966" s="12"/>
      <c r="N15966" s="12"/>
      <c r="O15966" s="12"/>
      <c r="P15966" s="12"/>
    </row>
    <row r="15967" spans="4:16" x14ac:dyDescent="0.25">
      <c r="D15967" s="12"/>
      <c r="E15967" s="12"/>
      <c r="F15967" s="12"/>
      <c r="G15967" s="12"/>
      <c r="H15967" s="12"/>
      <c r="M15967" s="12"/>
      <c r="N15967" s="12"/>
      <c r="O15967" s="12"/>
      <c r="P15967" s="12"/>
    </row>
    <row r="15968" spans="4:16" x14ac:dyDescent="0.25">
      <c r="D15968" s="12"/>
      <c r="E15968" s="12"/>
      <c r="F15968" s="12"/>
      <c r="G15968" s="12"/>
      <c r="H15968" s="12"/>
      <c r="M15968" s="12"/>
      <c r="N15968" s="12"/>
      <c r="O15968" s="12"/>
      <c r="P15968" s="12"/>
    </row>
    <row r="15969" spans="4:16" x14ac:dyDescent="0.25">
      <c r="D15969" s="12"/>
      <c r="E15969" s="12"/>
      <c r="F15969" s="12"/>
      <c r="G15969" s="12"/>
      <c r="H15969" s="12"/>
      <c r="M15969" s="12"/>
      <c r="N15969" s="12"/>
      <c r="O15969" s="12"/>
      <c r="P15969" s="12"/>
    </row>
    <row r="15970" spans="4:16" x14ac:dyDescent="0.25">
      <c r="D15970" s="12"/>
      <c r="E15970" s="12"/>
      <c r="F15970" s="12"/>
      <c r="G15970" s="12"/>
      <c r="H15970" s="12"/>
      <c r="M15970" s="12"/>
      <c r="N15970" s="12"/>
      <c r="O15970" s="12"/>
      <c r="P15970" s="12"/>
    </row>
    <row r="15971" spans="4:16" x14ac:dyDescent="0.25">
      <c r="D15971" s="12"/>
      <c r="E15971" s="12"/>
      <c r="F15971" s="12"/>
      <c r="G15971" s="12"/>
      <c r="H15971" s="12"/>
      <c r="M15971" s="12"/>
      <c r="N15971" s="12"/>
      <c r="O15971" s="12"/>
      <c r="P15971" s="12"/>
    </row>
    <row r="15972" spans="4:16" x14ac:dyDescent="0.25">
      <c r="D15972" s="12"/>
      <c r="E15972" s="12"/>
      <c r="F15972" s="12"/>
      <c r="G15972" s="12"/>
      <c r="H15972" s="12"/>
      <c r="M15972" s="12"/>
      <c r="N15972" s="12"/>
      <c r="O15972" s="12"/>
      <c r="P15972" s="12"/>
    </row>
    <row r="15973" spans="4:16" x14ac:dyDescent="0.25">
      <c r="D15973" s="12"/>
      <c r="E15973" s="12"/>
      <c r="F15973" s="12"/>
      <c r="G15973" s="12"/>
      <c r="H15973" s="12"/>
      <c r="M15973" s="12"/>
      <c r="N15973" s="12"/>
      <c r="O15973" s="12"/>
      <c r="P15973" s="12"/>
    </row>
    <row r="15974" spans="4:16" x14ac:dyDescent="0.25">
      <c r="D15974" s="12"/>
      <c r="E15974" s="12"/>
      <c r="F15974" s="12"/>
      <c r="G15974" s="12"/>
      <c r="H15974" s="12"/>
      <c r="M15974" s="12"/>
      <c r="N15974" s="12"/>
      <c r="O15974" s="12"/>
      <c r="P15974" s="12"/>
    </row>
    <row r="15975" spans="4:16" x14ac:dyDescent="0.25">
      <c r="D15975" s="12"/>
      <c r="E15975" s="12"/>
      <c r="F15975" s="12"/>
      <c r="G15975" s="12"/>
      <c r="H15975" s="12"/>
      <c r="M15975" s="12"/>
      <c r="N15975" s="12"/>
      <c r="O15975" s="12"/>
      <c r="P15975" s="12"/>
    </row>
    <row r="15976" spans="4:16" x14ac:dyDescent="0.25">
      <c r="D15976" s="12"/>
      <c r="E15976" s="12"/>
      <c r="F15976" s="12"/>
      <c r="G15976" s="12"/>
      <c r="H15976" s="12"/>
      <c r="M15976" s="12"/>
      <c r="N15976" s="12"/>
      <c r="O15976" s="12"/>
      <c r="P15976" s="12"/>
    </row>
    <row r="15977" spans="4:16" x14ac:dyDescent="0.25">
      <c r="D15977" s="12"/>
      <c r="E15977" s="12"/>
      <c r="F15977" s="12"/>
      <c r="G15977" s="12"/>
      <c r="H15977" s="12"/>
      <c r="M15977" s="12"/>
      <c r="N15977" s="12"/>
      <c r="O15977" s="12"/>
      <c r="P15977" s="12"/>
    </row>
    <row r="15978" spans="4:16" x14ac:dyDescent="0.25">
      <c r="D15978" s="12"/>
      <c r="E15978" s="12"/>
      <c r="F15978" s="12"/>
      <c r="G15978" s="12"/>
      <c r="H15978" s="12"/>
      <c r="M15978" s="12"/>
      <c r="N15978" s="12"/>
      <c r="O15978" s="12"/>
      <c r="P15978" s="12"/>
    </row>
    <row r="15979" spans="4:16" x14ac:dyDescent="0.25">
      <c r="D15979" s="12"/>
      <c r="E15979" s="12"/>
      <c r="F15979" s="12"/>
      <c r="G15979" s="12"/>
      <c r="H15979" s="12"/>
      <c r="M15979" s="12"/>
      <c r="N15979" s="12"/>
      <c r="O15979" s="12"/>
      <c r="P15979" s="12"/>
    </row>
    <row r="15980" spans="4:16" x14ac:dyDescent="0.25">
      <c r="D15980" s="12"/>
      <c r="E15980" s="12"/>
      <c r="F15980" s="12"/>
      <c r="G15980" s="12"/>
      <c r="H15980" s="12"/>
      <c r="M15980" s="12"/>
      <c r="N15980" s="12"/>
      <c r="O15980" s="12"/>
      <c r="P15980" s="12"/>
    </row>
    <row r="15981" spans="4:16" x14ac:dyDescent="0.25">
      <c r="D15981" s="12"/>
      <c r="E15981" s="12"/>
      <c r="F15981" s="12"/>
      <c r="G15981" s="12"/>
      <c r="H15981" s="12"/>
      <c r="M15981" s="12"/>
      <c r="N15981" s="12"/>
      <c r="O15981" s="12"/>
      <c r="P15981" s="12"/>
    </row>
    <row r="15982" spans="4:16" x14ac:dyDescent="0.25">
      <c r="D15982" s="12"/>
      <c r="E15982" s="12"/>
      <c r="F15982" s="12"/>
      <c r="G15982" s="12"/>
      <c r="H15982" s="12"/>
      <c r="M15982" s="12"/>
      <c r="N15982" s="12"/>
      <c r="O15982" s="12"/>
      <c r="P15982" s="12"/>
    </row>
    <row r="15983" spans="4:16" x14ac:dyDescent="0.25">
      <c r="D15983" s="12"/>
      <c r="E15983" s="12"/>
      <c r="F15983" s="12"/>
      <c r="G15983" s="12"/>
      <c r="H15983" s="12"/>
      <c r="M15983" s="12"/>
      <c r="N15983" s="12"/>
      <c r="O15983" s="12"/>
      <c r="P15983" s="12"/>
    </row>
    <row r="15984" spans="4:16" x14ac:dyDescent="0.25">
      <c r="D15984" s="12"/>
      <c r="E15984" s="12"/>
      <c r="F15984" s="12"/>
      <c r="G15984" s="12"/>
      <c r="H15984" s="12"/>
      <c r="M15984" s="12"/>
      <c r="N15984" s="12"/>
      <c r="O15984" s="12"/>
      <c r="P15984" s="12"/>
    </row>
    <row r="15985" spans="4:16" x14ac:dyDescent="0.25">
      <c r="D15985" s="12"/>
      <c r="E15985" s="12"/>
      <c r="F15985" s="12"/>
      <c r="G15985" s="12"/>
      <c r="H15985" s="12"/>
      <c r="M15985" s="12"/>
      <c r="N15985" s="12"/>
      <c r="O15985" s="12"/>
      <c r="P15985" s="12"/>
    </row>
    <row r="15986" spans="4:16" x14ac:dyDescent="0.25">
      <c r="D15986" s="12"/>
      <c r="E15986" s="12"/>
      <c r="F15986" s="12"/>
      <c r="G15986" s="12"/>
      <c r="H15986" s="12"/>
      <c r="M15986" s="12"/>
      <c r="N15986" s="12"/>
      <c r="O15986" s="12"/>
      <c r="P15986" s="12"/>
    </row>
    <row r="15987" spans="4:16" x14ac:dyDescent="0.25">
      <c r="D15987" s="12"/>
      <c r="E15987" s="12"/>
      <c r="F15987" s="12"/>
      <c r="G15987" s="12"/>
      <c r="H15987" s="12"/>
      <c r="M15987" s="12"/>
      <c r="N15987" s="12"/>
      <c r="O15987" s="12"/>
      <c r="P15987" s="12"/>
    </row>
    <row r="15988" spans="4:16" x14ac:dyDescent="0.25">
      <c r="D15988" s="12"/>
      <c r="E15988" s="12"/>
      <c r="F15988" s="12"/>
      <c r="G15988" s="12"/>
      <c r="H15988" s="12"/>
      <c r="M15988" s="12"/>
      <c r="N15988" s="12"/>
      <c r="O15988" s="12"/>
      <c r="P15988" s="12"/>
    </row>
    <row r="15989" spans="4:16" x14ac:dyDescent="0.25">
      <c r="D15989" s="12"/>
      <c r="E15989" s="12"/>
      <c r="F15989" s="12"/>
      <c r="G15989" s="12"/>
      <c r="H15989" s="12"/>
      <c r="M15989" s="12"/>
      <c r="N15989" s="12"/>
      <c r="O15989" s="12"/>
      <c r="P15989" s="12"/>
    </row>
    <row r="15990" spans="4:16" x14ac:dyDescent="0.25">
      <c r="D15990" s="12"/>
      <c r="E15990" s="12"/>
      <c r="F15990" s="12"/>
      <c r="G15990" s="12"/>
      <c r="H15990" s="12"/>
      <c r="M15990" s="12"/>
      <c r="N15990" s="12"/>
      <c r="O15990" s="12"/>
      <c r="P15990" s="12"/>
    </row>
    <row r="15991" spans="4:16" x14ac:dyDescent="0.25">
      <c r="D15991" s="12"/>
      <c r="E15991" s="12"/>
      <c r="F15991" s="12"/>
      <c r="G15991" s="12"/>
      <c r="H15991" s="12"/>
      <c r="M15991" s="12"/>
      <c r="N15991" s="12"/>
      <c r="O15991" s="12"/>
      <c r="P15991" s="12"/>
    </row>
    <row r="15992" spans="4:16" x14ac:dyDescent="0.25">
      <c r="D15992" s="12"/>
      <c r="E15992" s="12"/>
      <c r="F15992" s="12"/>
      <c r="G15992" s="12"/>
      <c r="H15992" s="12"/>
      <c r="M15992" s="12"/>
      <c r="N15992" s="12"/>
      <c r="O15992" s="12"/>
      <c r="P15992" s="12"/>
    </row>
    <row r="15993" spans="4:16" x14ac:dyDescent="0.25">
      <c r="D15993" s="12"/>
      <c r="E15993" s="12"/>
      <c r="F15993" s="12"/>
      <c r="G15993" s="12"/>
      <c r="H15993" s="12"/>
      <c r="M15993" s="12"/>
      <c r="N15993" s="12"/>
      <c r="O15993" s="12"/>
      <c r="P15993" s="12"/>
    </row>
    <row r="15994" spans="4:16" x14ac:dyDescent="0.25">
      <c r="D15994" s="12"/>
      <c r="E15994" s="12"/>
      <c r="F15994" s="12"/>
      <c r="G15994" s="12"/>
      <c r="H15994" s="12"/>
      <c r="M15994" s="12"/>
      <c r="N15994" s="12"/>
      <c r="O15994" s="12"/>
      <c r="P15994" s="12"/>
    </row>
    <row r="15995" spans="4:16" x14ac:dyDescent="0.25">
      <c r="D15995" s="12"/>
      <c r="E15995" s="12"/>
      <c r="F15995" s="12"/>
      <c r="G15995" s="12"/>
      <c r="H15995" s="12"/>
      <c r="M15995" s="12"/>
      <c r="N15995" s="12"/>
      <c r="O15995" s="12"/>
      <c r="P15995" s="12"/>
    </row>
    <row r="15996" spans="4:16" x14ac:dyDescent="0.25">
      <c r="D15996" s="12"/>
      <c r="E15996" s="12"/>
      <c r="F15996" s="12"/>
      <c r="G15996" s="12"/>
      <c r="H15996" s="12"/>
      <c r="M15996" s="12"/>
      <c r="N15996" s="12"/>
      <c r="O15996" s="12"/>
      <c r="P15996" s="12"/>
    </row>
    <row r="15997" spans="4:16" x14ac:dyDescent="0.25">
      <c r="D15997" s="12"/>
      <c r="E15997" s="12"/>
      <c r="F15997" s="12"/>
      <c r="G15997" s="12"/>
      <c r="H15997" s="12"/>
      <c r="M15997" s="12"/>
      <c r="N15997" s="12"/>
      <c r="O15997" s="12"/>
      <c r="P15997" s="12"/>
    </row>
    <row r="15998" spans="4:16" x14ac:dyDescent="0.25">
      <c r="D15998" s="12"/>
      <c r="E15998" s="12"/>
      <c r="F15998" s="12"/>
      <c r="G15998" s="12"/>
      <c r="H15998" s="12"/>
      <c r="M15998" s="12"/>
      <c r="N15998" s="12"/>
      <c r="O15998" s="12"/>
      <c r="P15998" s="12"/>
    </row>
    <row r="15999" spans="4:16" x14ac:dyDescent="0.25">
      <c r="D15999" s="12"/>
      <c r="E15999" s="12"/>
      <c r="F15999" s="12"/>
      <c r="G15999" s="12"/>
      <c r="H15999" s="12"/>
      <c r="M15999" s="12"/>
      <c r="N15999" s="12"/>
      <c r="O15999" s="12"/>
      <c r="P15999" s="12"/>
    </row>
    <row r="16000" spans="4:16" x14ac:dyDescent="0.25">
      <c r="D16000" s="12"/>
      <c r="E16000" s="12"/>
      <c r="F16000" s="12"/>
      <c r="G16000" s="12"/>
      <c r="H16000" s="12"/>
      <c r="M16000" s="12"/>
      <c r="N16000" s="12"/>
      <c r="O16000" s="12"/>
      <c r="P16000" s="12"/>
    </row>
    <row r="16001" spans="4:16" x14ac:dyDescent="0.25">
      <c r="D16001" s="12"/>
      <c r="E16001" s="12"/>
      <c r="F16001" s="12"/>
      <c r="G16001" s="12"/>
      <c r="H16001" s="12"/>
      <c r="M16001" s="12"/>
      <c r="N16001" s="12"/>
      <c r="O16001" s="12"/>
      <c r="P16001" s="12"/>
    </row>
    <row r="16002" spans="4:16" x14ac:dyDescent="0.25">
      <c r="D16002" s="12"/>
      <c r="E16002" s="12"/>
      <c r="F16002" s="12"/>
      <c r="G16002" s="12"/>
      <c r="H16002" s="12"/>
      <c r="M16002" s="12"/>
      <c r="N16002" s="12"/>
      <c r="O16002" s="12"/>
      <c r="P16002" s="12"/>
    </row>
    <row r="16003" spans="4:16" x14ac:dyDescent="0.25">
      <c r="D16003" s="12"/>
      <c r="E16003" s="12"/>
      <c r="F16003" s="12"/>
      <c r="G16003" s="12"/>
      <c r="H16003" s="12"/>
      <c r="M16003" s="12"/>
      <c r="N16003" s="12"/>
      <c r="O16003" s="12"/>
      <c r="P16003" s="12"/>
    </row>
    <row r="16004" spans="4:16" x14ac:dyDescent="0.25">
      <c r="D16004" s="12"/>
      <c r="E16004" s="12"/>
      <c r="F16004" s="12"/>
      <c r="G16004" s="12"/>
      <c r="H16004" s="12"/>
      <c r="M16004" s="12"/>
      <c r="N16004" s="12"/>
      <c r="O16004" s="12"/>
      <c r="P16004" s="12"/>
    </row>
    <row r="16005" spans="4:16" x14ac:dyDescent="0.25">
      <c r="D16005" s="12"/>
      <c r="E16005" s="12"/>
      <c r="F16005" s="12"/>
      <c r="G16005" s="12"/>
      <c r="H16005" s="12"/>
      <c r="M16005" s="12"/>
      <c r="N16005" s="12"/>
      <c r="O16005" s="12"/>
      <c r="P16005" s="12"/>
    </row>
    <row r="16006" spans="4:16" x14ac:dyDescent="0.25">
      <c r="D16006" s="12"/>
      <c r="E16006" s="12"/>
      <c r="F16006" s="12"/>
      <c r="G16006" s="12"/>
      <c r="H16006" s="12"/>
      <c r="M16006" s="12"/>
      <c r="N16006" s="12"/>
      <c r="O16006" s="12"/>
      <c r="P16006" s="12"/>
    </row>
    <row r="16007" spans="4:16" x14ac:dyDescent="0.25">
      <c r="D16007" s="12"/>
      <c r="E16007" s="12"/>
      <c r="F16007" s="12"/>
      <c r="G16007" s="12"/>
      <c r="H16007" s="12"/>
      <c r="M16007" s="12"/>
      <c r="N16007" s="12"/>
      <c r="O16007" s="12"/>
      <c r="P16007" s="12"/>
    </row>
    <row r="16008" spans="4:16" x14ac:dyDescent="0.25">
      <c r="D16008" s="12"/>
      <c r="E16008" s="12"/>
      <c r="F16008" s="12"/>
      <c r="G16008" s="12"/>
      <c r="H16008" s="12"/>
      <c r="M16008" s="12"/>
      <c r="N16008" s="12"/>
      <c r="O16008" s="12"/>
      <c r="P16008" s="12"/>
    </row>
    <row r="16009" spans="4:16" x14ac:dyDescent="0.25">
      <c r="D16009" s="12"/>
      <c r="E16009" s="12"/>
      <c r="F16009" s="12"/>
      <c r="G16009" s="12"/>
      <c r="H16009" s="12"/>
      <c r="M16009" s="12"/>
      <c r="N16009" s="12"/>
      <c r="O16009" s="12"/>
      <c r="P16009" s="12"/>
    </row>
    <row r="16010" spans="4:16" x14ac:dyDescent="0.25">
      <c r="D16010" s="12"/>
      <c r="E16010" s="12"/>
      <c r="F16010" s="12"/>
      <c r="G16010" s="12"/>
      <c r="H16010" s="12"/>
      <c r="M16010" s="12"/>
      <c r="N16010" s="12"/>
      <c r="O16010" s="12"/>
      <c r="P16010" s="12"/>
    </row>
    <row r="16011" spans="4:16" x14ac:dyDescent="0.25">
      <c r="D16011" s="12"/>
      <c r="E16011" s="12"/>
      <c r="F16011" s="12"/>
      <c r="G16011" s="12"/>
      <c r="H16011" s="12"/>
      <c r="M16011" s="12"/>
      <c r="N16011" s="12"/>
      <c r="O16011" s="12"/>
      <c r="P16011" s="12"/>
    </row>
    <row r="16012" spans="4:16" x14ac:dyDescent="0.25">
      <c r="D16012" s="12"/>
      <c r="E16012" s="12"/>
      <c r="F16012" s="12"/>
      <c r="G16012" s="12"/>
      <c r="H16012" s="12"/>
      <c r="M16012" s="12"/>
      <c r="N16012" s="12"/>
      <c r="O16012" s="12"/>
      <c r="P16012" s="12"/>
    </row>
    <row r="16013" spans="4:16" x14ac:dyDescent="0.25">
      <c r="D16013" s="12"/>
      <c r="E16013" s="12"/>
      <c r="F16013" s="12"/>
      <c r="G16013" s="12"/>
      <c r="H16013" s="12"/>
      <c r="M16013" s="12"/>
      <c r="N16013" s="12"/>
      <c r="O16013" s="12"/>
      <c r="P16013" s="12"/>
    </row>
    <row r="16014" spans="4:16" x14ac:dyDescent="0.25">
      <c r="D16014" s="12"/>
      <c r="E16014" s="12"/>
      <c r="F16014" s="12"/>
      <c r="G16014" s="12"/>
      <c r="H16014" s="12"/>
      <c r="M16014" s="12"/>
      <c r="N16014" s="12"/>
      <c r="O16014" s="12"/>
      <c r="P16014" s="12"/>
    </row>
    <row r="16015" spans="4:16" x14ac:dyDescent="0.25">
      <c r="D16015" s="12"/>
      <c r="E16015" s="12"/>
      <c r="F16015" s="12"/>
      <c r="G16015" s="12"/>
      <c r="H16015" s="12"/>
      <c r="M16015" s="12"/>
      <c r="N16015" s="12"/>
      <c r="O16015" s="12"/>
      <c r="P16015" s="12"/>
    </row>
    <row r="16016" spans="4:16" x14ac:dyDescent="0.25">
      <c r="D16016" s="12"/>
      <c r="E16016" s="12"/>
      <c r="F16016" s="12"/>
      <c r="G16016" s="12"/>
      <c r="H16016" s="12"/>
      <c r="M16016" s="12"/>
      <c r="N16016" s="12"/>
      <c r="O16016" s="12"/>
      <c r="P16016" s="12"/>
    </row>
    <row r="16017" spans="4:16" x14ac:dyDescent="0.25">
      <c r="D16017" s="12"/>
      <c r="E16017" s="12"/>
      <c r="F16017" s="12"/>
      <c r="G16017" s="12"/>
      <c r="H16017" s="12"/>
      <c r="M16017" s="12"/>
      <c r="N16017" s="12"/>
      <c r="O16017" s="12"/>
      <c r="P16017" s="12"/>
    </row>
    <row r="16018" spans="4:16" x14ac:dyDescent="0.25">
      <c r="D16018" s="12"/>
      <c r="E16018" s="12"/>
      <c r="F16018" s="12"/>
      <c r="G16018" s="12"/>
      <c r="H16018" s="12"/>
      <c r="M16018" s="12"/>
      <c r="N16018" s="12"/>
      <c r="O16018" s="12"/>
      <c r="P16018" s="12"/>
    </row>
    <row r="16019" spans="4:16" x14ac:dyDescent="0.25">
      <c r="D16019" s="12"/>
      <c r="E16019" s="12"/>
      <c r="F16019" s="12"/>
      <c r="G16019" s="12"/>
      <c r="H16019" s="12"/>
      <c r="M16019" s="12"/>
      <c r="N16019" s="12"/>
      <c r="O16019" s="12"/>
      <c r="P16019" s="12"/>
    </row>
    <row r="16020" spans="4:16" x14ac:dyDescent="0.25">
      <c r="D16020" s="12"/>
      <c r="E16020" s="12"/>
      <c r="F16020" s="12"/>
      <c r="G16020" s="12"/>
      <c r="H16020" s="12"/>
      <c r="M16020" s="12"/>
      <c r="N16020" s="12"/>
      <c r="O16020" s="12"/>
      <c r="P16020" s="12"/>
    </row>
    <row r="16021" spans="4:16" x14ac:dyDescent="0.25">
      <c r="D16021" s="12"/>
      <c r="E16021" s="12"/>
      <c r="F16021" s="12"/>
      <c r="G16021" s="12"/>
      <c r="H16021" s="12"/>
      <c r="M16021" s="12"/>
      <c r="N16021" s="12"/>
      <c r="O16021" s="12"/>
      <c r="P16021" s="12"/>
    </row>
    <row r="16022" spans="4:16" x14ac:dyDescent="0.25">
      <c r="D16022" s="12"/>
      <c r="E16022" s="12"/>
      <c r="F16022" s="12"/>
      <c r="G16022" s="12"/>
      <c r="H16022" s="12"/>
      <c r="M16022" s="12"/>
      <c r="N16022" s="12"/>
      <c r="O16022" s="12"/>
      <c r="P16022" s="12"/>
    </row>
    <row r="16023" spans="4:16" x14ac:dyDescent="0.25">
      <c r="D16023" s="12"/>
      <c r="E16023" s="12"/>
      <c r="F16023" s="12"/>
      <c r="G16023" s="12"/>
      <c r="H16023" s="12"/>
      <c r="M16023" s="12"/>
      <c r="N16023" s="12"/>
      <c r="O16023" s="12"/>
      <c r="P16023" s="12"/>
    </row>
    <row r="16024" spans="4:16" x14ac:dyDescent="0.25">
      <c r="D16024" s="12"/>
      <c r="E16024" s="12"/>
      <c r="F16024" s="12"/>
      <c r="G16024" s="12"/>
      <c r="H16024" s="12"/>
      <c r="M16024" s="12"/>
      <c r="N16024" s="12"/>
      <c r="O16024" s="12"/>
      <c r="P16024" s="12"/>
    </row>
    <row r="16025" spans="4:16" x14ac:dyDescent="0.25">
      <c r="D16025" s="12"/>
      <c r="E16025" s="12"/>
      <c r="F16025" s="12"/>
      <c r="G16025" s="12"/>
      <c r="H16025" s="12"/>
      <c r="M16025" s="12"/>
      <c r="N16025" s="12"/>
      <c r="O16025" s="12"/>
      <c r="P16025" s="12"/>
    </row>
    <row r="16026" spans="4:16" x14ac:dyDescent="0.25">
      <c r="D16026" s="12"/>
      <c r="E16026" s="12"/>
      <c r="F16026" s="12"/>
      <c r="G16026" s="12"/>
      <c r="H16026" s="12"/>
      <c r="M16026" s="12"/>
      <c r="N16026" s="12"/>
      <c r="O16026" s="12"/>
      <c r="P16026" s="12"/>
    </row>
    <row r="16027" spans="4:16" x14ac:dyDescent="0.25">
      <c r="D16027" s="12"/>
      <c r="E16027" s="12"/>
      <c r="F16027" s="12"/>
      <c r="G16027" s="12"/>
      <c r="H16027" s="12"/>
      <c r="M16027" s="12"/>
      <c r="N16027" s="12"/>
      <c r="O16027" s="12"/>
      <c r="P16027" s="12"/>
    </row>
    <row r="16028" spans="4:16" x14ac:dyDescent="0.25">
      <c r="D16028" s="12"/>
      <c r="E16028" s="12"/>
      <c r="F16028" s="12"/>
      <c r="G16028" s="12"/>
      <c r="H16028" s="12"/>
      <c r="M16028" s="12"/>
      <c r="N16028" s="12"/>
      <c r="O16028" s="12"/>
      <c r="P16028" s="12"/>
    </row>
    <row r="16029" spans="4:16" x14ac:dyDescent="0.25">
      <c r="D16029" s="12"/>
      <c r="E16029" s="12"/>
      <c r="F16029" s="12"/>
      <c r="G16029" s="12"/>
      <c r="H16029" s="12"/>
      <c r="M16029" s="12"/>
      <c r="N16029" s="12"/>
      <c r="O16029" s="12"/>
      <c r="P16029" s="12"/>
    </row>
    <row r="16030" spans="4:16" x14ac:dyDescent="0.25">
      <c r="D16030" s="12"/>
      <c r="E16030" s="12"/>
      <c r="F16030" s="12"/>
      <c r="G16030" s="12"/>
      <c r="H16030" s="12"/>
      <c r="M16030" s="12"/>
      <c r="N16030" s="12"/>
      <c r="O16030" s="12"/>
      <c r="P16030" s="12"/>
    </row>
    <row r="16031" spans="4:16" x14ac:dyDescent="0.25">
      <c r="D16031" s="12"/>
      <c r="E16031" s="12"/>
      <c r="F16031" s="12"/>
      <c r="G16031" s="12"/>
      <c r="H16031" s="12"/>
      <c r="M16031" s="12"/>
      <c r="N16031" s="12"/>
      <c r="O16031" s="12"/>
      <c r="P16031" s="12"/>
    </row>
    <row r="16032" spans="4:16" x14ac:dyDescent="0.25">
      <c r="D16032" s="12"/>
      <c r="E16032" s="12"/>
      <c r="F16032" s="12"/>
      <c r="G16032" s="12"/>
      <c r="H16032" s="12"/>
      <c r="M16032" s="12"/>
      <c r="N16032" s="12"/>
      <c r="O16032" s="12"/>
      <c r="P16032" s="12"/>
    </row>
    <row r="16033" spans="4:16" x14ac:dyDescent="0.25">
      <c r="D16033" s="12"/>
      <c r="E16033" s="12"/>
      <c r="F16033" s="12"/>
      <c r="G16033" s="12"/>
      <c r="H16033" s="12"/>
      <c r="M16033" s="12"/>
      <c r="N16033" s="12"/>
      <c r="O16033" s="12"/>
      <c r="P16033" s="12"/>
    </row>
    <row r="16034" spans="4:16" x14ac:dyDescent="0.25">
      <c r="D16034" s="12"/>
      <c r="E16034" s="12"/>
      <c r="F16034" s="12"/>
      <c r="G16034" s="12"/>
      <c r="H16034" s="12"/>
      <c r="M16034" s="12"/>
      <c r="N16034" s="12"/>
      <c r="O16034" s="12"/>
      <c r="P16034" s="12"/>
    </row>
    <row r="16035" spans="4:16" x14ac:dyDescent="0.25">
      <c r="D16035" s="12"/>
      <c r="E16035" s="12"/>
      <c r="F16035" s="12"/>
      <c r="G16035" s="12"/>
      <c r="H16035" s="12"/>
      <c r="M16035" s="12"/>
      <c r="N16035" s="12"/>
      <c r="O16035" s="12"/>
      <c r="P16035" s="12"/>
    </row>
    <row r="16036" spans="4:16" x14ac:dyDescent="0.25">
      <c r="D16036" s="12"/>
      <c r="E16036" s="12"/>
      <c r="F16036" s="12"/>
      <c r="G16036" s="12"/>
      <c r="H16036" s="12"/>
      <c r="M16036" s="12"/>
      <c r="N16036" s="12"/>
      <c r="O16036" s="12"/>
      <c r="P16036" s="12"/>
    </row>
    <row r="16037" spans="4:16" x14ac:dyDescent="0.25">
      <c r="D16037" s="12"/>
      <c r="E16037" s="12"/>
      <c r="F16037" s="12"/>
      <c r="G16037" s="12"/>
      <c r="H16037" s="12"/>
      <c r="M16037" s="12"/>
      <c r="N16037" s="12"/>
      <c r="O16037" s="12"/>
      <c r="P16037" s="12"/>
    </row>
    <row r="16038" spans="4:16" x14ac:dyDescent="0.25">
      <c r="D16038" s="12"/>
      <c r="E16038" s="12"/>
      <c r="F16038" s="12"/>
      <c r="G16038" s="12"/>
      <c r="H16038" s="12"/>
      <c r="M16038" s="12"/>
      <c r="N16038" s="12"/>
      <c r="O16038" s="12"/>
      <c r="P16038" s="12"/>
    </row>
    <row r="16039" spans="4:16" x14ac:dyDescent="0.25">
      <c r="D16039" s="12"/>
      <c r="E16039" s="12"/>
      <c r="F16039" s="12"/>
      <c r="G16039" s="12"/>
      <c r="H16039" s="12"/>
      <c r="M16039" s="12"/>
      <c r="N16039" s="12"/>
      <c r="O16039" s="12"/>
      <c r="P16039" s="12"/>
    </row>
    <row r="16040" spans="4:16" x14ac:dyDescent="0.25">
      <c r="D16040" s="12"/>
      <c r="E16040" s="12"/>
      <c r="F16040" s="12"/>
      <c r="G16040" s="12"/>
      <c r="H16040" s="12"/>
      <c r="M16040" s="12"/>
      <c r="N16040" s="12"/>
      <c r="O16040" s="12"/>
      <c r="P16040" s="12"/>
    </row>
    <row r="16041" spans="4:16" x14ac:dyDescent="0.25">
      <c r="D16041" s="12"/>
      <c r="E16041" s="12"/>
      <c r="F16041" s="12"/>
      <c r="G16041" s="12"/>
      <c r="H16041" s="12"/>
      <c r="M16041" s="12"/>
      <c r="N16041" s="12"/>
      <c r="O16041" s="12"/>
      <c r="P16041" s="12"/>
    </row>
    <row r="16042" spans="4:16" x14ac:dyDescent="0.25">
      <c r="D16042" s="12"/>
      <c r="E16042" s="12"/>
      <c r="F16042" s="12"/>
      <c r="G16042" s="12"/>
      <c r="H16042" s="12"/>
      <c r="M16042" s="12"/>
      <c r="N16042" s="12"/>
      <c r="O16042" s="12"/>
      <c r="P16042" s="12"/>
    </row>
    <row r="16043" spans="4:16" x14ac:dyDescent="0.25">
      <c r="D16043" s="12"/>
      <c r="E16043" s="12"/>
      <c r="F16043" s="12"/>
      <c r="G16043" s="12"/>
      <c r="H16043" s="12"/>
      <c r="M16043" s="12"/>
      <c r="N16043" s="12"/>
      <c r="O16043" s="12"/>
      <c r="P16043" s="12"/>
    </row>
    <row r="16044" spans="4:16" x14ac:dyDescent="0.25">
      <c r="D16044" s="12"/>
      <c r="E16044" s="12"/>
      <c r="F16044" s="12"/>
      <c r="G16044" s="12"/>
      <c r="H16044" s="12"/>
      <c r="M16044" s="12"/>
      <c r="N16044" s="12"/>
      <c r="O16044" s="12"/>
      <c r="P16044" s="12"/>
    </row>
    <row r="16045" spans="4:16" x14ac:dyDescent="0.25">
      <c r="D16045" s="12"/>
      <c r="E16045" s="12"/>
      <c r="F16045" s="12"/>
      <c r="G16045" s="12"/>
      <c r="H16045" s="12"/>
      <c r="M16045" s="12"/>
      <c r="N16045" s="12"/>
      <c r="O16045" s="12"/>
      <c r="P16045" s="12"/>
    </row>
    <row r="16046" spans="4:16" x14ac:dyDescent="0.25">
      <c r="D16046" s="12"/>
      <c r="E16046" s="12"/>
      <c r="F16046" s="12"/>
      <c r="G16046" s="12"/>
      <c r="H16046" s="12"/>
      <c r="M16046" s="12"/>
      <c r="N16046" s="12"/>
      <c r="O16046" s="12"/>
      <c r="P16046" s="12"/>
    </row>
    <row r="16047" spans="4:16" x14ac:dyDescent="0.25">
      <c r="D16047" s="12"/>
      <c r="E16047" s="12"/>
      <c r="F16047" s="12"/>
      <c r="G16047" s="12"/>
      <c r="H16047" s="12"/>
      <c r="M16047" s="12"/>
      <c r="N16047" s="12"/>
      <c r="O16047" s="12"/>
      <c r="P16047" s="12"/>
    </row>
    <row r="16048" spans="4:16" x14ac:dyDescent="0.25">
      <c r="D16048" s="12"/>
      <c r="E16048" s="12"/>
      <c r="F16048" s="12"/>
      <c r="G16048" s="12"/>
      <c r="H16048" s="12"/>
      <c r="M16048" s="12"/>
      <c r="N16048" s="12"/>
      <c r="O16048" s="12"/>
      <c r="P16048" s="12"/>
    </row>
    <row r="16049" spans="4:16" x14ac:dyDescent="0.25">
      <c r="D16049" s="12"/>
      <c r="E16049" s="12"/>
      <c r="F16049" s="12"/>
      <c r="G16049" s="12"/>
      <c r="H16049" s="12"/>
      <c r="M16049" s="12"/>
      <c r="N16049" s="12"/>
      <c r="O16049" s="12"/>
      <c r="P16049" s="12"/>
    </row>
    <row r="16050" spans="4:16" x14ac:dyDescent="0.25">
      <c r="D16050" s="12"/>
      <c r="E16050" s="12"/>
      <c r="F16050" s="12"/>
      <c r="G16050" s="12"/>
      <c r="H16050" s="12"/>
      <c r="M16050" s="12"/>
      <c r="N16050" s="12"/>
      <c r="O16050" s="12"/>
      <c r="P16050" s="12"/>
    </row>
    <row r="16051" spans="4:16" x14ac:dyDescent="0.25">
      <c r="D16051" s="12"/>
      <c r="E16051" s="12"/>
      <c r="F16051" s="12"/>
      <c r="G16051" s="12"/>
      <c r="H16051" s="12"/>
      <c r="M16051" s="12"/>
      <c r="N16051" s="12"/>
      <c r="O16051" s="12"/>
      <c r="P16051" s="12"/>
    </row>
    <row r="16052" spans="4:16" x14ac:dyDescent="0.25">
      <c r="D16052" s="12"/>
      <c r="E16052" s="12"/>
      <c r="F16052" s="12"/>
      <c r="G16052" s="12"/>
      <c r="H16052" s="12"/>
      <c r="M16052" s="12"/>
      <c r="N16052" s="12"/>
      <c r="O16052" s="12"/>
      <c r="P16052" s="12"/>
    </row>
    <row r="16053" spans="4:16" x14ac:dyDescent="0.25">
      <c r="D16053" s="12"/>
      <c r="E16053" s="12"/>
      <c r="F16053" s="12"/>
      <c r="G16053" s="12"/>
      <c r="H16053" s="12"/>
      <c r="M16053" s="12"/>
      <c r="N16053" s="12"/>
      <c r="O16053" s="12"/>
      <c r="P16053" s="12"/>
    </row>
    <row r="16054" spans="4:16" x14ac:dyDescent="0.25">
      <c r="D16054" s="12"/>
      <c r="E16054" s="12"/>
      <c r="F16054" s="12"/>
      <c r="G16054" s="12"/>
      <c r="H16054" s="12"/>
      <c r="M16054" s="12"/>
      <c r="N16054" s="12"/>
      <c r="O16054" s="12"/>
      <c r="P16054" s="12"/>
    </row>
    <row r="16055" spans="4:16" x14ac:dyDescent="0.25">
      <c r="D16055" s="12"/>
      <c r="E16055" s="12"/>
      <c r="F16055" s="12"/>
      <c r="G16055" s="12"/>
      <c r="H16055" s="12"/>
      <c r="M16055" s="12"/>
      <c r="N16055" s="12"/>
      <c r="O16055" s="12"/>
      <c r="P16055" s="12"/>
    </row>
    <row r="16056" spans="4:16" x14ac:dyDescent="0.25">
      <c r="D16056" s="12"/>
      <c r="E16056" s="12"/>
      <c r="F16056" s="12"/>
      <c r="G16056" s="12"/>
      <c r="H16056" s="12"/>
      <c r="M16056" s="12"/>
      <c r="N16056" s="12"/>
      <c r="O16056" s="12"/>
      <c r="P16056" s="12"/>
    </row>
    <row r="16057" spans="4:16" x14ac:dyDescent="0.25">
      <c r="D16057" s="12"/>
      <c r="E16057" s="12"/>
      <c r="F16057" s="12"/>
      <c r="G16057" s="12"/>
      <c r="H16057" s="12"/>
      <c r="M16057" s="12"/>
      <c r="N16057" s="12"/>
      <c r="O16057" s="12"/>
      <c r="P16057" s="12"/>
    </row>
    <row r="16058" spans="4:16" x14ac:dyDescent="0.25">
      <c r="D16058" s="12"/>
      <c r="E16058" s="12"/>
      <c r="F16058" s="12"/>
      <c r="G16058" s="12"/>
      <c r="H16058" s="12"/>
      <c r="M16058" s="12"/>
      <c r="N16058" s="12"/>
      <c r="O16058" s="12"/>
      <c r="P16058" s="12"/>
    </row>
    <row r="16059" spans="4:16" x14ac:dyDescent="0.25">
      <c r="D16059" s="12"/>
      <c r="E16059" s="12"/>
      <c r="F16059" s="12"/>
      <c r="G16059" s="12"/>
      <c r="H16059" s="12"/>
      <c r="M16059" s="12"/>
      <c r="N16059" s="12"/>
      <c r="O16059" s="12"/>
      <c r="P16059" s="12"/>
    </row>
    <row r="16060" spans="4:16" x14ac:dyDescent="0.25">
      <c r="D16060" s="12"/>
      <c r="E16060" s="12"/>
      <c r="F16060" s="12"/>
      <c r="G16060" s="12"/>
      <c r="H16060" s="12"/>
      <c r="M16060" s="12"/>
      <c r="N16060" s="12"/>
      <c r="O16060" s="12"/>
      <c r="P16060" s="12"/>
    </row>
    <row r="16061" spans="4:16" x14ac:dyDescent="0.25">
      <c r="D16061" s="12"/>
      <c r="E16061" s="12"/>
      <c r="F16061" s="12"/>
      <c r="G16061" s="12"/>
      <c r="H16061" s="12"/>
      <c r="M16061" s="12"/>
      <c r="N16061" s="12"/>
      <c r="O16061" s="12"/>
      <c r="P16061" s="12"/>
    </row>
    <row r="16062" spans="4:16" x14ac:dyDescent="0.25">
      <c r="D16062" s="12"/>
      <c r="E16062" s="12"/>
      <c r="F16062" s="12"/>
      <c r="G16062" s="12"/>
      <c r="H16062" s="12"/>
      <c r="M16062" s="12"/>
      <c r="N16062" s="12"/>
      <c r="O16062" s="12"/>
      <c r="P16062" s="12"/>
    </row>
    <row r="16063" spans="4:16" x14ac:dyDescent="0.25">
      <c r="D16063" s="12"/>
      <c r="E16063" s="12"/>
      <c r="F16063" s="12"/>
      <c r="G16063" s="12"/>
      <c r="H16063" s="12"/>
      <c r="M16063" s="12"/>
      <c r="N16063" s="12"/>
      <c r="O16063" s="12"/>
      <c r="P16063" s="12"/>
    </row>
    <row r="16064" spans="4:16" x14ac:dyDescent="0.25">
      <c r="D16064" s="12"/>
      <c r="E16064" s="12"/>
      <c r="F16064" s="12"/>
      <c r="G16064" s="12"/>
      <c r="H16064" s="12"/>
      <c r="M16064" s="12"/>
      <c r="N16064" s="12"/>
      <c r="O16064" s="12"/>
      <c r="P16064" s="12"/>
    </row>
    <row r="16065" spans="4:16" x14ac:dyDescent="0.25">
      <c r="D16065" s="12"/>
      <c r="E16065" s="12"/>
      <c r="F16065" s="12"/>
      <c r="G16065" s="12"/>
      <c r="H16065" s="12"/>
      <c r="M16065" s="12"/>
      <c r="N16065" s="12"/>
      <c r="O16065" s="12"/>
      <c r="P16065" s="12"/>
    </row>
    <row r="16066" spans="4:16" x14ac:dyDescent="0.25">
      <c r="D16066" s="12"/>
      <c r="E16066" s="12"/>
      <c r="F16066" s="12"/>
      <c r="G16066" s="12"/>
      <c r="H16066" s="12"/>
      <c r="M16066" s="12"/>
      <c r="N16066" s="12"/>
      <c r="O16066" s="12"/>
      <c r="P16066" s="12"/>
    </row>
    <row r="16067" spans="4:16" x14ac:dyDescent="0.25">
      <c r="D16067" s="12"/>
      <c r="E16067" s="12"/>
      <c r="F16067" s="12"/>
      <c r="G16067" s="12"/>
      <c r="H16067" s="12"/>
      <c r="M16067" s="12"/>
      <c r="N16067" s="12"/>
      <c r="O16067" s="12"/>
      <c r="P16067" s="12"/>
    </row>
    <row r="16068" spans="4:16" x14ac:dyDescent="0.25">
      <c r="D16068" s="12"/>
      <c r="E16068" s="12"/>
      <c r="F16068" s="12"/>
      <c r="G16068" s="12"/>
      <c r="H16068" s="12"/>
      <c r="M16068" s="12"/>
      <c r="N16068" s="12"/>
      <c r="O16068" s="12"/>
      <c r="P16068" s="12"/>
    </row>
    <row r="16069" spans="4:16" x14ac:dyDescent="0.25">
      <c r="D16069" s="12"/>
      <c r="E16069" s="12"/>
      <c r="F16069" s="12"/>
      <c r="G16069" s="12"/>
      <c r="H16069" s="12"/>
      <c r="M16069" s="12"/>
      <c r="N16069" s="12"/>
      <c r="O16069" s="12"/>
      <c r="P16069" s="12"/>
    </row>
    <row r="16070" spans="4:16" x14ac:dyDescent="0.25">
      <c r="D16070" s="12"/>
      <c r="E16070" s="12"/>
      <c r="F16070" s="12"/>
      <c r="G16070" s="12"/>
      <c r="H16070" s="12"/>
      <c r="M16070" s="12"/>
      <c r="N16070" s="12"/>
      <c r="O16070" s="12"/>
      <c r="P16070" s="12"/>
    </row>
    <row r="16071" spans="4:16" x14ac:dyDescent="0.25">
      <c r="D16071" s="12"/>
      <c r="E16071" s="12"/>
      <c r="F16071" s="12"/>
      <c r="G16071" s="12"/>
      <c r="H16071" s="12"/>
      <c r="M16071" s="12"/>
      <c r="N16071" s="12"/>
      <c r="O16071" s="12"/>
      <c r="P16071" s="12"/>
    </row>
    <row r="16072" spans="4:16" x14ac:dyDescent="0.25">
      <c r="D16072" s="12"/>
      <c r="E16072" s="12"/>
      <c r="F16072" s="12"/>
      <c r="G16072" s="12"/>
      <c r="H16072" s="12"/>
      <c r="M16072" s="12"/>
      <c r="N16072" s="12"/>
      <c r="O16072" s="12"/>
      <c r="P16072" s="12"/>
    </row>
    <row r="16073" spans="4:16" x14ac:dyDescent="0.25">
      <c r="D16073" s="12"/>
      <c r="E16073" s="12"/>
      <c r="F16073" s="12"/>
      <c r="G16073" s="12"/>
      <c r="H16073" s="12"/>
      <c r="M16073" s="12"/>
      <c r="N16073" s="12"/>
      <c r="O16073" s="12"/>
      <c r="P16073" s="12"/>
    </row>
    <row r="16074" spans="4:16" x14ac:dyDescent="0.25">
      <c r="D16074" s="12"/>
      <c r="E16074" s="12"/>
      <c r="F16074" s="12"/>
      <c r="G16074" s="12"/>
      <c r="H16074" s="12"/>
      <c r="M16074" s="12"/>
      <c r="N16074" s="12"/>
      <c r="O16074" s="12"/>
      <c r="P16074" s="12"/>
    </row>
    <row r="16075" spans="4:16" x14ac:dyDescent="0.25">
      <c r="D16075" s="12"/>
      <c r="E16075" s="12"/>
      <c r="F16075" s="12"/>
      <c r="G16075" s="12"/>
      <c r="H16075" s="12"/>
      <c r="M16075" s="12"/>
      <c r="N16075" s="12"/>
      <c r="O16075" s="12"/>
      <c r="P16075" s="12"/>
    </row>
    <row r="16076" spans="4:16" x14ac:dyDescent="0.25">
      <c r="D16076" s="12"/>
      <c r="E16076" s="12"/>
      <c r="F16076" s="12"/>
      <c r="G16076" s="12"/>
      <c r="H16076" s="12"/>
      <c r="M16076" s="12"/>
      <c r="N16076" s="12"/>
      <c r="O16076" s="12"/>
      <c r="P16076" s="12"/>
    </row>
    <row r="16077" spans="4:16" x14ac:dyDescent="0.25">
      <c r="D16077" s="12"/>
      <c r="E16077" s="12"/>
      <c r="F16077" s="12"/>
      <c r="G16077" s="12"/>
      <c r="H16077" s="12"/>
      <c r="M16077" s="12"/>
      <c r="N16077" s="12"/>
      <c r="O16077" s="12"/>
      <c r="P16077" s="12"/>
    </row>
    <row r="16078" spans="4:16" x14ac:dyDescent="0.25">
      <c r="D16078" s="12"/>
      <c r="E16078" s="12"/>
      <c r="F16078" s="12"/>
      <c r="G16078" s="12"/>
      <c r="H16078" s="12"/>
      <c r="M16078" s="12"/>
      <c r="N16078" s="12"/>
      <c r="O16078" s="12"/>
      <c r="P16078" s="12"/>
    </row>
    <row r="16079" spans="4:16" x14ac:dyDescent="0.25">
      <c r="D16079" s="12"/>
      <c r="E16079" s="12"/>
      <c r="F16079" s="12"/>
      <c r="G16079" s="12"/>
      <c r="H16079" s="12"/>
      <c r="M16079" s="12"/>
      <c r="N16079" s="12"/>
      <c r="O16079" s="12"/>
      <c r="P16079" s="12"/>
    </row>
    <row r="16080" spans="4:16" x14ac:dyDescent="0.25">
      <c r="D16080" s="12"/>
      <c r="E16080" s="12"/>
      <c r="F16080" s="12"/>
      <c r="G16080" s="12"/>
      <c r="H16080" s="12"/>
      <c r="M16080" s="12"/>
      <c r="N16080" s="12"/>
      <c r="O16080" s="12"/>
      <c r="P16080" s="12"/>
    </row>
    <row r="16081" spans="4:16" x14ac:dyDescent="0.25">
      <c r="D16081" s="12"/>
      <c r="E16081" s="12"/>
      <c r="F16081" s="12"/>
      <c r="G16081" s="12"/>
      <c r="H16081" s="12"/>
      <c r="M16081" s="12"/>
      <c r="N16081" s="12"/>
      <c r="O16081" s="12"/>
      <c r="P16081" s="12"/>
    </row>
    <row r="16082" spans="4:16" x14ac:dyDescent="0.25">
      <c r="D16082" s="12"/>
      <c r="E16082" s="12"/>
      <c r="F16082" s="12"/>
      <c r="G16082" s="12"/>
      <c r="H16082" s="12"/>
      <c r="M16082" s="12"/>
      <c r="N16082" s="12"/>
      <c r="O16082" s="12"/>
      <c r="P16082" s="12"/>
    </row>
    <row r="16083" spans="4:16" x14ac:dyDescent="0.25">
      <c r="D16083" s="12"/>
      <c r="E16083" s="12"/>
      <c r="F16083" s="12"/>
      <c r="G16083" s="12"/>
      <c r="H16083" s="12"/>
      <c r="M16083" s="12"/>
      <c r="N16083" s="12"/>
      <c r="O16083" s="12"/>
      <c r="P16083" s="12"/>
    </row>
    <row r="16084" spans="4:16" x14ac:dyDescent="0.25">
      <c r="D16084" s="12"/>
      <c r="E16084" s="12"/>
      <c r="F16084" s="12"/>
      <c r="G16084" s="12"/>
      <c r="H16084" s="12"/>
      <c r="M16084" s="12"/>
      <c r="N16084" s="12"/>
      <c r="O16084" s="12"/>
      <c r="P16084" s="12"/>
    </row>
    <row r="16085" spans="4:16" x14ac:dyDescent="0.25">
      <c r="D16085" s="12"/>
      <c r="E16085" s="12"/>
      <c r="F16085" s="12"/>
      <c r="G16085" s="12"/>
      <c r="H16085" s="12"/>
      <c r="M16085" s="12"/>
      <c r="N16085" s="12"/>
      <c r="O16085" s="12"/>
      <c r="P16085" s="12"/>
    </row>
    <row r="16086" spans="4:16" x14ac:dyDescent="0.25">
      <c r="D16086" s="12"/>
      <c r="E16086" s="12"/>
      <c r="F16086" s="12"/>
      <c r="G16086" s="12"/>
      <c r="H16086" s="12"/>
      <c r="M16086" s="12"/>
      <c r="N16086" s="12"/>
      <c r="O16086" s="12"/>
      <c r="P16086" s="12"/>
    </row>
    <row r="16087" spans="4:16" x14ac:dyDescent="0.25">
      <c r="D16087" s="12"/>
      <c r="E16087" s="12"/>
      <c r="F16087" s="12"/>
      <c r="G16087" s="12"/>
      <c r="H16087" s="12"/>
      <c r="M16087" s="12"/>
      <c r="N16087" s="12"/>
      <c r="O16087" s="12"/>
      <c r="P16087" s="12"/>
    </row>
    <row r="16088" spans="4:16" x14ac:dyDescent="0.25">
      <c r="D16088" s="12"/>
      <c r="E16088" s="12"/>
      <c r="F16088" s="12"/>
      <c r="G16088" s="12"/>
      <c r="H16088" s="12"/>
      <c r="M16088" s="12"/>
      <c r="N16088" s="12"/>
      <c r="O16088" s="12"/>
      <c r="P16088" s="12"/>
    </row>
    <row r="16089" spans="4:16" x14ac:dyDescent="0.25">
      <c r="D16089" s="12"/>
      <c r="E16089" s="12"/>
      <c r="F16089" s="12"/>
      <c r="G16089" s="12"/>
      <c r="H16089" s="12"/>
      <c r="M16089" s="12"/>
      <c r="N16089" s="12"/>
      <c r="O16089" s="12"/>
      <c r="P16089" s="12"/>
    </row>
    <row r="16090" spans="4:16" x14ac:dyDescent="0.25">
      <c r="D16090" s="12"/>
      <c r="E16090" s="12"/>
      <c r="F16090" s="12"/>
      <c r="G16090" s="12"/>
      <c r="H16090" s="12"/>
      <c r="M16090" s="12"/>
      <c r="N16090" s="12"/>
      <c r="O16090" s="12"/>
      <c r="P16090" s="12"/>
    </row>
    <row r="16091" spans="4:16" x14ac:dyDescent="0.25">
      <c r="D16091" s="12"/>
      <c r="E16091" s="12"/>
      <c r="F16091" s="12"/>
      <c r="G16091" s="12"/>
      <c r="H16091" s="12"/>
      <c r="M16091" s="12"/>
      <c r="N16091" s="12"/>
      <c r="O16091" s="12"/>
      <c r="P16091" s="12"/>
    </row>
    <row r="16092" spans="4:16" x14ac:dyDescent="0.25">
      <c r="D16092" s="12"/>
      <c r="E16092" s="12"/>
      <c r="F16092" s="12"/>
      <c r="G16092" s="12"/>
      <c r="H16092" s="12"/>
      <c r="M16092" s="12"/>
      <c r="N16092" s="12"/>
      <c r="O16092" s="12"/>
      <c r="P16092" s="12"/>
    </row>
    <row r="16093" spans="4:16" x14ac:dyDescent="0.25">
      <c r="D16093" s="12"/>
      <c r="E16093" s="12"/>
      <c r="F16093" s="12"/>
      <c r="G16093" s="12"/>
      <c r="H16093" s="12"/>
      <c r="M16093" s="12"/>
      <c r="N16093" s="12"/>
      <c r="O16093" s="12"/>
      <c r="P16093" s="12"/>
    </row>
    <row r="16094" spans="4:16" x14ac:dyDescent="0.25">
      <c r="D16094" s="12"/>
      <c r="E16094" s="12"/>
      <c r="F16094" s="12"/>
      <c r="G16094" s="12"/>
      <c r="H16094" s="12"/>
      <c r="M16094" s="12"/>
      <c r="N16094" s="12"/>
      <c r="O16094" s="12"/>
      <c r="P16094" s="12"/>
    </row>
    <row r="16095" spans="4:16" x14ac:dyDescent="0.25">
      <c r="D16095" s="12"/>
      <c r="E16095" s="12"/>
      <c r="F16095" s="12"/>
      <c r="G16095" s="12"/>
      <c r="H16095" s="12"/>
      <c r="M16095" s="12"/>
      <c r="N16095" s="12"/>
      <c r="O16095" s="12"/>
      <c r="P16095" s="12"/>
    </row>
    <row r="16096" spans="4:16" x14ac:dyDescent="0.25">
      <c r="D16096" s="12"/>
      <c r="E16096" s="12"/>
      <c r="F16096" s="12"/>
      <c r="G16096" s="12"/>
      <c r="H16096" s="12"/>
      <c r="M16096" s="12"/>
      <c r="N16096" s="12"/>
      <c r="O16096" s="12"/>
      <c r="P16096" s="12"/>
    </row>
    <row r="16097" spans="4:16" x14ac:dyDescent="0.25">
      <c r="D16097" s="12"/>
      <c r="E16097" s="12"/>
      <c r="F16097" s="12"/>
      <c r="G16097" s="12"/>
      <c r="H16097" s="12"/>
      <c r="M16097" s="12"/>
      <c r="N16097" s="12"/>
      <c r="O16097" s="12"/>
      <c r="P16097" s="12"/>
    </row>
    <row r="16098" spans="4:16" x14ac:dyDescent="0.25">
      <c r="D16098" s="12"/>
      <c r="E16098" s="12"/>
      <c r="F16098" s="12"/>
      <c r="G16098" s="12"/>
      <c r="H16098" s="12"/>
      <c r="M16098" s="12"/>
      <c r="N16098" s="12"/>
      <c r="O16098" s="12"/>
      <c r="P16098" s="12"/>
    </row>
    <row r="16099" spans="4:16" x14ac:dyDescent="0.25">
      <c r="D16099" s="12"/>
      <c r="E16099" s="12"/>
      <c r="F16099" s="12"/>
      <c r="G16099" s="12"/>
      <c r="H16099" s="12"/>
      <c r="M16099" s="12"/>
      <c r="N16099" s="12"/>
      <c r="O16099" s="12"/>
      <c r="P16099" s="12"/>
    </row>
    <row r="16100" spans="4:16" x14ac:dyDescent="0.25">
      <c r="D16100" s="12"/>
      <c r="E16100" s="12"/>
      <c r="F16100" s="12"/>
      <c r="G16100" s="12"/>
      <c r="H16100" s="12"/>
      <c r="M16100" s="12"/>
      <c r="N16100" s="12"/>
      <c r="O16100" s="12"/>
      <c r="P16100" s="12"/>
    </row>
    <row r="16101" spans="4:16" x14ac:dyDescent="0.25">
      <c r="D16101" s="12"/>
      <c r="E16101" s="12"/>
      <c r="F16101" s="12"/>
      <c r="G16101" s="12"/>
      <c r="H16101" s="12"/>
      <c r="M16101" s="12"/>
      <c r="N16101" s="12"/>
      <c r="O16101" s="12"/>
      <c r="P16101" s="12"/>
    </row>
    <row r="16102" spans="4:16" x14ac:dyDescent="0.25">
      <c r="D16102" s="12"/>
      <c r="E16102" s="12"/>
      <c r="F16102" s="12"/>
      <c r="G16102" s="12"/>
      <c r="H16102" s="12"/>
      <c r="M16102" s="12"/>
      <c r="N16102" s="12"/>
      <c r="O16102" s="12"/>
      <c r="P16102" s="12"/>
    </row>
    <row r="16103" spans="4:16" x14ac:dyDescent="0.25">
      <c r="D16103" s="12"/>
      <c r="E16103" s="12"/>
      <c r="F16103" s="12"/>
      <c r="G16103" s="12"/>
      <c r="H16103" s="12"/>
      <c r="M16103" s="12"/>
      <c r="N16103" s="12"/>
      <c r="O16103" s="12"/>
      <c r="P16103" s="12"/>
    </row>
    <row r="16104" spans="4:16" x14ac:dyDescent="0.25">
      <c r="D16104" s="12"/>
      <c r="E16104" s="12"/>
      <c r="F16104" s="12"/>
      <c r="G16104" s="12"/>
      <c r="H16104" s="12"/>
      <c r="M16104" s="12"/>
      <c r="N16104" s="12"/>
      <c r="O16104" s="12"/>
      <c r="P16104" s="12"/>
    </row>
    <row r="16105" spans="4:16" x14ac:dyDescent="0.25">
      <c r="D16105" s="12"/>
      <c r="E16105" s="12"/>
      <c r="F16105" s="12"/>
      <c r="G16105" s="12"/>
      <c r="H16105" s="12"/>
      <c r="M16105" s="12"/>
      <c r="N16105" s="12"/>
      <c r="O16105" s="12"/>
      <c r="P16105" s="12"/>
    </row>
    <row r="16106" spans="4:16" x14ac:dyDescent="0.25">
      <c r="D16106" s="12"/>
      <c r="E16106" s="12"/>
      <c r="F16106" s="12"/>
      <c r="G16106" s="12"/>
      <c r="H16106" s="12"/>
      <c r="M16106" s="12"/>
      <c r="N16106" s="12"/>
      <c r="O16106" s="12"/>
      <c r="P16106" s="12"/>
    </row>
    <row r="16107" spans="4:16" x14ac:dyDescent="0.25">
      <c r="D16107" s="12"/>
      <c r="E16107" s="12"/>
      <c r="F16107" s="12"/>
      <c r="G16107" s="12"/>
      <c r="H16107" s="12"/>
      <c r="M16107" s="12"/>
      <c r="N16107" s="12"/>
      <c r="O16107" s="12"/>
      <c r="P16107" s="12"/>
    </row>
    <row r="16108" spans="4:16" x14ac:dyDescent="0.25">
      <c r="D16108" s="12"/>
      <c r="E16108" s="12"/>
      <c r="F16108" s="12"/>
      <c r="G16108" s="12"/>
      <c r="H16108" s="12"/>
      <c r="M16108" s="12"/>
      <c r="N16108" s="12"/>
      <c r="O16108" s="12"/>
      <c r="P16108" s="12"/>
    </row>
    <row r="16109" spans="4:16" x14ac:dyDescent="0.25">
      <c r="D16109" s="12"/>
      <c r="E16109" s="12"/>
      <c r="F16109" s="12"/>
      <c r="G16109" s="12"/>
      <c r="H16109" s="12"/>
      <c r="M16109" s="12"/>
      <c r="N16109" s="12"/>
      <c r="O16109" s="12"/>
      <c r="P16109" s="12"/>
    </row>
    <row r="16110" spans="4:16" x14ac:dyDescent="0.25">
      <c r="D16110" s="12"/>
      <c r="E16110" s="12"/>
      <c r="F16110" s="12"/>
      <c r="G16110" s="12"/>
      <c r="H16110" s="12"/>
      <c r="M16110" s="12"/>
      <c r="N16110" s="12"/>
      <c r="O16110" s="12"/>
      <c r="P16110" s="12"/>
    </row>
    <row r="16111" spans="4:16" x14ac:dyDescent="0.25">
      <c r="D16111" s="12"/>
      <c r="E16111" s="12"/>
      <c r="F16111" s="12"/>
      <c r="G16111" s="12"/>
      <c r="H16111" s="12"/>
      <c r="M16111" s="12"/>
      <c r="N16111" s="12"/>
      <c r="O16111" s="12"/>
      <c r="P16111" s="12"/>
    </row>
    <row r="16112" spans="4:16" x14ac:dyDescent="0.25">
      <c r="D16112" s="12"/>
      <c r="E16112" s="12"/>
      <c r="F16112" s="12"/>
      <c r="G16112" s="12"/>
      <c r="H16112" s="12"/>
      <c r="M16112" s="12"/>
      <c r="N16112" s="12"/>
      <c r="O16112" s="12"/>
      <c r="P16112" s="12"/>
    </row>
    <row r="16113" spans="4:16" x14ac:dyDescent="0.25">
      <c r="D16113" s="12"/>
      <c r="E16113" s="12"/>
      <c r="F16113" s="12"/>
      <c r="G16113" s="12"/>
      <c r="H16113" s="12"/>
      <c r="M16113" s="12"/>
      <c r="N16113" s="12"/>
      <c r="O16113" s="12"/>
      <c r="P16113" s="12"/>
    </row>
    <row r="16114" spans="4:16" x14ac:dyDescent="0.25">
      <c r="D16114" s="12"/>
      <c r="E16114" s="12"/>
      <c r="F16114" s="12"/>
      <c r="G16114" s="12"/>
      <c r="H16114" s="12"/>
      <c r="M16114" s="12"/>
      <c r="N16114" s="12"/>
      <c r="O16114" s="12"/>
      <c r="P16114" s="12"/>
    </row>
    <row r="16115" spans="4:16" x14ac:dyDescent="0.25">
      <c r="D16115" s="12"/>
      <c r="E16115" s="12"/>
      <c r="F16115" s="12"/>
      <c r="G16115" s="12"/>
      <c r="H16115" s="12"/>
      <c r="M16115" s="12"/>
      <c r="N16115" s="12"/>
      <c r="O16115" s="12"/>
      <c r="P16115" s="12"/>
    </row>
    <row r="16116" spans="4:16" x14ac:dyDescent="0.25">
      <c r="D16116" s="12"/>
      <c r="E16116" s="12"/>
      <c r="F16116" s="12"/>
      <c r="G16116" s="12"/>
      <c r="H16116" s="12"/>
      <c r="M16116" s="12"/>
      <c r="N16116" s="12"/>
      <c r="O16116" s="12"/>
      <c r="P16116" s="12"/>
    </row>
    <row r="16117" spans="4:16" x14ac:dyDescent="0.25">
      <c r="D16117" s="12"/>
      <c r="E16117" s="12"/>
      <c r="F16117" s="12"/>
      <c r="G16117" s="12"/>
      <c r="H16117" s="12"/>
      <c r="M16117" s="12"/>
      <c r="N16117" s="12"/>
      <c r="O16117" s="12"/>
      <c r="P16117" s="12"/>
    </row>
    <row r="16118" spans="4:16" x14ac:dyDescent="0.25">
      <c r="D16118" s="12"/>
      <c r="E16118" s="12"/>
      <c r="F16118" s="12"/>
      <c r="G16118" s="12"/>
      <c r="H16118" s="12"/>
      <c r="M16118" s="12"/>
      <c r="N16118" s="12"/>
      <c r="O16118" s="12"/>
      <c r="P16118" s="12"/>
    </row>
    <row r="16119" spans="4:16" x14ac:dyDescent="0.25">
      <c r="D16119" s="12"/>
      <c r="E16119" s="12"/>
      <c r="F16119" s="12"/>
      <c r="G16119" s="12"/>
      <c r="H16119" s="12"/>
      <c r="M16119" s="12"/>
      <c r="N16119" s="12"/>
      <c r="O16119" s="12"/>
      <c r="P16119" s="12"/>
    </row>
    <row r="16120" spans="4:16" x14ac:dyDescent="0.25">
      <c r="D16120" s="12"/>
      <c r="E16120" s="12"/>
      <c r="F16120" s="12"/>
      <c r="G16120" s="12"/>
      <c r="H16120" s="12"/>
      <c r="M16120" s="12"/>
      <c r="N16120" s="12"/>
      <c r="O16120" s="12"/>
      <c r="P16120" s="12"/>
    </row>
    <row r="16121" spans="4:16" x14ac:dyDescent="0.25">
      <c r="D16121" s="12"/>
      <c r="E16121" s="12"/>
      <c r="F16121" s="12"/>
      <c r="G16121" s="12"/>
      <c r="H16121" s="12"/>
      <c r="M16121" s="12"/>
      <c r="N16121" s="12"/>
      <c r="O16121" s="12"/>
      <c r="P16121" s="12"/>
    </row>
    <row r="16122" spans="4:16" x14ac:dyDescent="0.25">
      <c r="D16122" s="12"/>
      <c r="E16122" s="12"/>
      <c r="F16122" s="12"/>
      <c r="G16122" s="12"/>
      <c r="H16122" s="12"/>
      <c r="M16122" s="12"/>
      <c r="N16122" s="12"/>
      <c r="O16122" s="12"/>
      <c r="P16122" s="12"/>
    </row>
    <row r="16123" spans="4:16" x14ac:dyDescent="0.25">
      <c r="D16123" s="12"/>
      <c r="E16123" s="12"/>
      <c r="F16123" s="12"/>
      <c r="G16123" s="12"/>
      <c r="H16123" s="12"/>
      <c r="M16123" s="12"/>
      <c r="N16123" s="12"/>
      <c r="O16123" s="12"/>
      <c r="P16123" s="12"/>
    </row>
    <row r="16124" spans="4:16" x14ac:dyDescent="0.25">
      <c r="D16124" s="12"/>
      <c r="E16124" s="12"/>
      <c r="F16124" s="12"/>
      <c r="G16124" s="12"/>
      <c r="H16124" s="12"/>
      <c r="M16124" s="12"/>
      <c r="N16124" s="12"/>
      <c r="O16124" s="12"/>
      <c r="P16124" s="12"/>
    </row>
    <row r="16125" spans="4:16" x14ac:dyDescent="0.25">
      <c r="D16125" s="12"/>
      <c r="E16125" s="12"/>
      <c r="F16125" s="12"/>
      <c r="G16125" s="12"/>
      <c r="H16125" s="12"/>
      <c r="M16125" s="12"/>
      <c r="N16125" s="12"/>
      <c r="O16125" s="12"/>
      <c r="P16125" s="12"/>
    </row>
    <row r="16126" spans="4:16" x14ac:dyDescent="0.25">
      <c r="D16126" s="12"/>
      <c r="E16126" s="12"/>
      <c r="F16126" s="12"/>
      <c r="G16126" s="12"/>
      <c r="H16126" s="12"/>
      <c r="M16126" s="12"/>
      <c r="N16126" s="12"/>
      <c r="O16126" s="12"/>
      <c r="P16126" s="12"/>
    </row>
    <row r="16127" spans="4:16" x14ac:dyDescent="0.25">
      <c r="D16127" s="12"/>
      <c r="E16127" s="12"/>
      <c r="F16127" s="12"/>
      <c r="G16127" s="12"/>
      <c r="H16127" s="12"/>
      <c r="M16127" s="12"/>
      <c r="N16127" s="12"/>
      <c r="O16127" s="12"/>
      <c r="P16127" s="12"/>
    </row>
    <row r="16128" spans="4:16" x14ac:dyDescent="0.25">
      <c r="D16128" s="12"/>
      <c r="E16128" s="12"/>
      <c r="F16128" s="12"/>
      <c r="G16128" s="12"/>
      <c r="H16128" s="12"/>
      <c r="M16128" s="12"/>
      <c r="N16128" s="12"/>
      <c r="O16128" s="12"/>
      <c r="P16128" s="12"/>
    </row>
    <row r="16129" spans="4:16" x14ac:dyDescent="0.25">
      <c r="D16129" s="12"/>
      <c r="E16129" s="12"/>
      <c r="F16129" s="12"/>
      <c r="G16129" s="12"/>
      <c r="H16129" s="12"/>
      <c r="M16129" s="12"/>
      <c r="N16129" s="12"/>
      <c r="O16129" s="12"/>
      <c r="P16129" s="12"/>
    </row>
    <row r="16130" spans="4:16" x14ac:dyDescent="0.25">
      <c r="D16130" s="12"/>
      <c r="E16130" s="12"/>
      <c r="F16130" s="12"/>
      <c r="G16130" s="12"/>
      <c r="H16130" s="12"/>
      <c r="M16130" s="12"/>
      <c r="N16130" s="12"/>
      <c r="O16130" s="12"/>
      <c r="P16130" s="12"/>
    </row>
    <row r="16131" spans="4:16" x14ac:dyDescent="0.25">
      <c r="D16131" s="12"/>
      <c r="E16131" s="12"/>
      <c r="F16131" s="12"/>
      <c r="G16131" s="12"/>
      <c r="H16131" s="12"/>
      <c r="M16131" s="12"/>
      <c r="N16131" s="12"/>
      <c r="O16131" s="12"/>
      <c r="P16131" s="12"/>
    </row>
    <row r="16132" spans="4:16" x14ac:dyDescent="0.25">
      <c r="D16132" s="12"/>
      <c r="E16132" s="12"/>
      <c r="F16132" s="12"/>
      <c r="G16132" s="12"/>
      <c r="H16132" s="12"/>
      <c r="M16132" s="12"/>
      <c r="N16132" s="12"/>
      <c r="O16132" s="12"/>
      <c r="P16132" s="12"/>
    </row>
    <row r="16133" spans="4:16" x14ac:dyDescent="0.25">
      <c r="D16133" s="12"/>
      <c r="E16133" s="12"/>
      <c r="F16133" s="12"/>
      <c r="G16133" s="12"/>
      <c r="H16133" s="12"/>
      <c r="M16133" s="12"/>
      <c r="N16133" s="12"/>
      <c r="O16133" s="12"/>
      <c r="P16133" s="12"/>
    </row>
    <row r="16134" spans="4:16" x14ac:dyDescent="0.25">
      <c r="D16134" s="12"/>
      <c r="E16134" s="12"/>
      <c r="F16134" s="12"/>
      <c r="G16134" s="12"/>
      <c r="H16134" s="12"/>
      <c r="M16134" s="12"/>
      <c r="N16134" s="12"/>
      <c r="O16134" s="12"/>
      <c r="P16134" s="12"/>
    </row>
    <row r="16135" spans="4:16" x14ac:dyDescent="0.25">
      <c r="D16135" s="12"/>
      <c r="E16135" s="12"/>
      <c r="F16135" s="12"/>
      <c r="G16135" s="12"/>
      <c r="H16135" s="12"/>
      <c r="M16135" s="12"/>
      <c r="N16135" s="12"/>
      <c r="O16135" s="12"/>
      <c r="P16135" s="12"/>
    </row>
    <row r="16136" spans="4:16" x14ac:dyDescent="0.25">
      <c r="D16136" s="12"/>
      <c r="E16136" s="12"/>
      <c r="F16136" s="12"/>
      <c r="G16136" s="12"/>
      <c r="H16136" s="12"/>
      <c r="M16136" s="12"/>
      <c r="N16136" s="12"/>
      <c r="O16136" s="12"/>
      <c r="P16136" s="12"/>
    </row>
    <row r="16137" spans="4:16" x14ac:dyDescent="0.25">
      <c r="D16137" s="12"/>
      <c r="E16137" s="12"/>
      <c r="F16137" s="12"/>
      <c r="G16137" s="12"/>
      <c r="H16137" s="12"/>
      <c r="M16137" s="12"/>
      <c r="N16137" s="12"/>
      <c r="O16137" s="12"/>
      <c r="P16137" s="12"/>
    </row>
    <row r="16138" spans="4:16" x14ac:dyDescent="0.25">
      <c r="D16138" s="12"/>
      <c r="E16138" s="12"/>
      <c r="F16138" s="12"/>
      <c r="G16138" s="12"/>
      <c r="H16138" s="12"/>
      <c r="M16138" s="12"/>
      <c r="N16138" s="12"/>
      <c r="O16138" s="12"/>
      <c r="P16138" s="12"/>
    </row>
    <row r="16139" spans="4:16" x14ac:dyDescent="0.25">
      <c r="D16139" s="12"/>
      <c r="E16139" s="12"/>
      <c r="F16139" s="12"/>
      <c r="G16139" s="12"/>
      <c r="H16139" s="12"/>
      <c r="M16139" s="12"/>
      <c r="N16139" s="12"/>
      <c r="O16139" s="12"/>
      <c r="P16139" s="12"/>
    </row>
    <row r="16140" spans="4:16" x14ac:dyDescent="0.25">
      <c r="D16140" s="12"/>
      <c r="E16140" s="12"/>
      <c r="F16140" s="12"/>
      <c r="G16140" s="12"/>
      <c r="H16140" s="12"/>
      <c r="M16140" s="12"/>
      <c r="N16140" s="12"/>
      <c r="O16140" s="12"/>
      <c r="P16140" s="12"/>
    </row>
    <row r="16141" spans="4:16" x14ac:dyDescent="0.25">
      <c r="D16141" s="12"/>
      <c r="E16141" s="12"/>
      <c r="F16141" s="12"/>
      <c r="G16141" s="12"/>
      <c r="H16141" s="12"/>
      <c r="M16141" s="12"/>
      <c r="N16141" s="12"/>
      <c r="O16141" s="12"/>
      <c r="P16141" s="12"/>
    </row>
    <row r="16142" spans="4:16" x14ac:dyDescent="0.25">
      <c r="D16142" s="12"/>
      <c r="E16142" s="12"/>
      <c r="F16142" s="12"/>
      <c r="G16142" s="12"/>
      <c r="H16142" s="12"/>
      <c r="M16142" s="12"/>
      <c r="N16142" s="12"/>
      <c r="O16142" s="12"/>
      <c r="P16142" s="12"/>
    </row>
    <row r="16143" spans="4:16" x14ac:dyDescent="0.25">
      <c r="D16143" s="12"/>
      <c r="E16143" s="12"/>
      <c r="F16143" s="12"/>
      <c r="G16143" s="12"/>
      <c r="H16143" s="12"/>
      <c r="M16143" s="12"/>
      <c r="N16143" s="12"/>
      <c r="O16143" s="12"/>
      <c r="P16143" s="12"/>
    </row>
    <row r="16144" spans="4:16" x14ac:dyDescent="0.25">
      <c r="D16144" s="12"/>
      <c r="E16144" s="12"/>
      <c r="F16144" s="12"/>
      <c r="G16144" s="12"/>
      <c r="H16144" s="12"/>
      <c r="M16144" s="12"/>
      <c r="N16144" s="12"/>
      <c r="O16144" s="12"/>
      <c r="P16144" s="12"/>
    </row>
    <row r="16145" spans="4:16" x14ac:dyDescent="0.25">
      <c r="D16145" s="12"/>
      <c r="E16145" s="12"/>
      <c r="F16145" s="12"/>
      <c r="G16145" s="12"/>
      <c r="H16145" s="12"/>
      <c r="M16145" s="12"/>
      <c r="N16145" s="12"/>
      <c r="O16145" s="12"/>
      <c r="P16145" s="12"/>
    </row>
    <row r="16146" spans="4:16" x14ac:dyDescent="0.25">
      <c r="D16146" s="12"/>
      <c r="E16146" s="12"/>
      <c r="F16146" s="12"/>
      <c r="G16146" s="12"/>
      <c r="H16146" s="12"/>
      <c r="M16146" s="12"/>
      <c r="N16146" s="12"/>
      <c r="O16146" s="12"/>
      <c r="P16146" s="12"/>
    </row>
    <row r="16147" spans="4:16" x14ac:dyDescent="0.25">
      <c r="D16147" s="12"/>
      <c r="E16147" s="12"/>
      <c r="F16147" s="12"/>
      <c r="G16147" s="12"/>
      <c r="H16147" s="12"/>
      <c r="M16147" s="12"/>
      <c r="N16147" s="12"/>
      <c r="O16147" s="12"/>
      <c r="P16147" s="12"/>
    </row>
    <row r="16148" spans="4:16" x14ac:dyDescent="0.25">
      <c r="D16148" s="12"/>
      <c r="E16148" s="12"/>
      <c r="F16148" s="12"/>
      <c r="G16148" s="12"/>
      <c r="H16148" s="12"/>
      <c r="M16148" s="12"/>
      <c r="N16148" s="12"/>
      <c r="O16148" s="12"/>
      <c r="P16148" s="12"/>
    </row>
    <row r="16149" spans="4:16" x14ac:dyDescent="0.25">
      <c r="D16149" s="12"/>
      <c r="E16149" s="12"/>
      <c r="F16149" s="12"/>
      <c r="G16149" s="12"/>
      <c r="H16149" s="12"/>
      <c r="M16149" s="12"/>
      <c r="N16149" s="12"/>
      <c r="O16149" s="12"/>
      <c r="P16149" s="12"/>
    </row>
    <row r="16150" spans="4:16" x14ac:dyDescent="0.25">
      <c r="D16150" s="12"/>
      <c r="E16150" s="12"/>
      <c r="F16150" s="12"/>
      <c r="G16150" s="12"/>
      <c r="H16150" s="12"/>
      <c r="M16150" s="12"/>
      <c r="N16150" s="12"/>
      <c r="O16150" s="12"/>
      <c r="P16150" s="12"/>
    </row>
    <row r="16151" spans="4:16" x14ac:dyDescent="0.25">
      <c r="D16151" s="12"/>
      <c r="E16151" s="12"/>
      <c r="F16151" s="12"/>
      <c r="G16151" s="12"/>
      <c r="H16151" s="12"/>
      <c r="M16151" s="12"/>
      <c r="N16151" s="12"/>
      <c r="O16151" s="12"/>
      <c r="P16151" s="12"/>
    </row>
    <row r="16152" spans="4:16" x14ac:dyDescent="0.25">
      <c r="D16152" s="12"/>
      <c r="E16152" s="12"/>
      <c r="F16152" s="12"/>
      <c r="G16152" s="12"/>
      <c r="H16152" s="12"/>
      <c r="M16152" s="12"/>
      <c r="N16152" s="12"/>
      <c r="O16152" s="12"/>
      <c r="P16152" s="12"/>
    </row>
    <row r="16153" spans="4:16" x14ac:dyDescent="0.25">
      <c r="D16153" s="12"/>
      <c r="E16153" s="12"/>
      <c r="F16153" s="12"/>
      <c r="G16153" s="12"/>
      <c r="H16153" s="12"/>
      <c r="M16153" s="12"/>
      <c r="N16153" s="12"/>
      <c r="O16153" s="12"/>
      <c r="P16153" s="12"/>
    </row>
    <row r="16154" spans="4:16" x14ac:dyDescent="0.25">
      <c r="D16154" s="12"/>
      <c r="E16154" s="12"/>
      <c r="F16154" s="12"/>
      <c r="G16154" s="12"/>
      <c r="H16154" s="12"/>
      <c r="M16154" s="12"/>
      <c r="N16154" s="12"/>
      <c r="O16154" s="12"/>
      <c r="P16154" s="12"/>
    </row>
    <row r="16155" spans="4:16" x14ac:dyDescent="0.25">
      <c r="D16155" s="12"/>
      <c r="E16155" s="12"/>
      <c r="F16155" s="12"/>
      <c r="G16155" s="12"/>
      <c r="H16155" s="12"/>
      <c r="M16155" s="12"/>
      <c r="N16155" s="12"/>
      <c r="O16155" s="12"/>
      <c r="P16155" s="12"/>
    </row>
    <row r="16156" spans="4:16" x14ac:dyDescent="0.25">
      <c r="D16156" s="12"/>
      <c r="E16156" s="12"/>
      <c r="F16156" s="12"/>
      <c r="G16156" s="12"/>
      <c r="H16156" s="12"/>
      <c r="M16156" s="12"/>
      <c r="N16156" s="12"/>
      <c r="O16156" s="12"/>
      <c r="P16156" s="12"/>
    </row>
    <row r="16157" spans="4:16" x14ac:dyDescent="0.25">
      <c r="D16157" s="12"/>
      <c r="E16157" s="12"/>
      <c r="F16157" s="12"/>
      <c r="G16157" s="12"/>
      <c r="H16157" s="12"/>
      <c r="M16157" s="12"/>
      <c r="N16157" s="12"/>
      <c r="O16157" s="12"/>
      <c r="P16157" s="12"/>
    </row>
    <row r="16158" spans="4:16" x14ac:dyDescent="0.25">
      <c r="D16158" s="12"/>
      <c r="E16158" s="12"/>
      <c r="F16158" s="12"/>
      <c r="G16158" s="12"/>
      <c r="H16158" s="12"/>
      <c r="M16158" s="12"/>
      <c r="N16158" s="12"/>
      <c r="O16158" s="12"/>
      <c r="P16158" s="12"/>
    </row>
    <row r="16159" spans="4:16" x14ac:dyDescent="0.25">
      <c r="D16159" s="12"/>
      <c r="E16159" s="12"/>
      <c r="F16159" s="12"/>
      <c r="G16159" s="12"/>
      <c r="H16159" s="12"/>
      <c r="M16159" s="12"/>
      <c r="N16159" s="12"/>
      <c r="O16159" s="12"/>
      <c r="P16159" s="12"/>
    </row>
    <row r="16160" spans="4:16" x14ac:dyDescent="0.25">
      <c r="D16160" s="12"/>
      <c r="E16160" s="12"/>
      <c r="F16160" s="12"/>
      <c r="G16160" s="12"/>
      <c r="H16160" s="12"/>
      <c r="M16160" s="12"/>
      <c r="N16160" s="12"/>
      <c r="O16160" s="12"/>
      <c r="P16160" s="12"/>
    </row>
    <row r="16161" spans="4:16" x14ac:dyDescent="0.25">
      <c r="D16161" s="12"/>
      <c r="E16161" s="12"/>
      <c r="F16161" s="12"/>
      <c r="G16161" s="12"/>
      <c r="H16161" s="12"/>
      <c r="M16161" s="12"/>
      <c r="N16161" s="12"/>
      <c r="O16161" s="12"/>
      <c r="P16161" s="12"/>
    </row>
    <row r="16162" spans="4:16" x14ac:dyDescent="0.25">
      <c r="D16162" s="12"/>
      <c r="E16162" s="12"/>
      <c r="F16162" s="12"/>
      <c r="G16162" s="12"/>
      <c r="H16162" s="12"/>
      <c r="M16162" s="12"/>
      <c r="N16162" s="12"/>
      <c r="O16162" s="12"/>
      <c r="P16162" s="12"/>
    </row>
    <row r="16163" spans="4:16" x14ac:dyDescent="0.25">
      <c r="D16163" s="12"/>
      <c r="E16163" s="12"/>
      <c r="F16163" s="12"/>
      <c r="G16163" s="12"/>
      <c r="H16163" s="12"/>
      <c r="M16163" s="12"/>
      <c r="N16163" s="12"/>
      <c r="O16163" s="12"/>
      <c r="P16163" s="12"/>
    </row>
    <row r="16164" spans="4:16" x14ac:dyDescent="0.25">
      <c r="D16164" s="12"/>
      <c r="E16164" s="12"/>
      <c r="F16164" s="12"/>
      <c r="G16164" s="12"/>
      <c r="H16164" s="12"/>
      <c r="M16164" s="12"/>
      <c r="N16164" s="12"/>
      <c r="O16164" s="12"/>
      <c r="P16164" s="12"/>
    </row>
    <row r="16165" spans="4:16" x14ac:dyDescent="0.25">
      <c r="D16165" s="12"/>
      <c r="E16165" s="12"/>
      <c r="F16165" s="12"/>
      <c r="G16165" s="12"/>
      <c r="H16165" s="12"/>
      <c r="M16165" s="12"/>
      <c r="N16165" s="12"/>
      <c r="O16165" s="12"/>
      <c r="P16165" s="12"/>
    </row>
    <row r="16166" spans="4:16" x14ac:dyDescent="0.25">
      <c r="D16166" s="12"/>
      <c r="E16166" s="12"/>
      <c r="F16166" s="12"/>
      <c r="G16166" s="12"/>
      <c r="H16166" s="12"/>
      <c r="M16166" s="12"/>
      <c r="N16166" s="12"/>
      <c r="O16166" s="12"/>
      <c r="P16166" s="12"/>
    </row>
    <row r="16167" spans="4:16" x14ac:dyDescent="0.25">
      <c r="D16167" s="12"/>
      <c r="E16167" s="12"/>
      <c r="F16167" s="12"/>
      <c r="G16167" s="12"/>
      <c r="H16167" s="12"/>
      <c r="M16167" s="12"/>
      <c r="N16167" s="12"/>
      <c r="O16167" s="12"/>
      <c r="P16167" s="12"/>
    </row>
    <row r="16168" spans="4:16" x14ac:dyDescent="0.25">
      <c r="D16168" s="12"/>
      <c r="E16168" s="12"/>
      <c r="F16168" s="12"/>
      <c r="G16168" s="12"/>
      <c r="H16168" s="12"/>
      <c r="M16168" s="12"/>
      <c r="N16168" s="12"/>
      <c r="O16168" s="12"/>
      <c r="P16168" s="12"/>
    </row>
    <row r="16169" spans="4:16" x14ac:dyDescent="0.25">
      <c r="D16169" s="12"/>
      <c r="E16169" s="12"/>
      <c r="F16169" s="12"/>
      <c r="G16169" s="12"/>
      <c r="H16169" s="12"/>
      <c r="M16169" s="12"/>
      <c r="N16169" s="12"/>
      <c r="O16169" s="12"/>
      <c r="P16169" s="12"/>
    </row>
    <row r="16170" spans="4:16" x14ac:dyDescent="0.25">
      <c r="D16170" s="12"/>
      <c r="E16170" s="12"/>
      <c r="F16170" s="12"/>
      <c r="G16170" s="12"/>
      <c r="H16170" s="12"/>
      <c r="M16170" s="12"/>
      <c r="N16170" s="12"/>
      <c r="O16170" s="12"/>
      <c r="P16170" s="12"/>
    </row>
    <row r="16171" spans="4:16" x14ac:dyDescent="0.25">
      <c r="D16171" s="12"/>
      <c r="E16171" s="12"/>
      <c r="F16171" s="12"/>
      <c r="G16171" s="12"/>
      <c r="H16171" s="12"/>
      <c r="M16171" s="12"/>
      <c r="N16171" s="12"/>
      <c r="O16171" s="12"/>
      <c r="P16171" s="12"/>
    </row>
    <row r="16172" spans="4:16" x14ac:dyDescent="0.25">
      <c r="D16172" s="12"/>
      <c r="E16172" s="12"/>
      <c r="F16172" s="12"/>
      <c r="G16172" s="12"/>
      <c r="H16172" s="12"/>
      <c r="M16172" s="12"/>
      <c r="N16172" s="12"/>
      <c r="O16172" s="12"/>
      <c r="P16172" s="12"/>
    </row>
    <row r="16173" spans="4:16" x14ac:dyDescent="0.25">
      <c r="D16173" s="12"/>
      <c r="E16173" s="12"/>
      <c r="F16173" s="12"/>
      <c r="G16173" s="12"/>
      <c r="H16173" s="12"/>
      <c r="M16173" s="12"/>
      <c r="N16173" s="12"/>
      <c r="O16173" s="12"/>
      <c r="P16173" s="12"/>
    </row>
    <row r="16174" spans="4:16" x14ac:dyDescent="0.25">
      <c r="D16174" s="12"/>
      <c r="E16174" s="12"/>
      <c r="F16174" s="12"/>
      <c r="G16174" s="12"/>
      <c r="H16174" s="12"/>
      <c r="M16174" s="12"/>
      <c r="N16174" s="12"/>
      <c r="O16174" s="12"/>
      <c r="P16174" s="12"/>
    </row>
    <row r="16175" spans="4:16" x14ac:dyDescent="0.25">
      <c r="D16175" s="12"/>
      <c r="E16175" s="12"/>
      <c r="F16175" s="12"/>
      <c r="G16175" s="12"/>
      <c r="H16175" s="12"/>
      <c r="M16175" s="12"/>
      <c r="N16175" s="12"/>
      <c r="O16175" s="12"/>
      <c r="P16175" s="12"/>
    </row>
    <row r="16176" spans="4:16" x14ac:dyDescent="0.25">
      <c r="D16176" s="12"/>
      <c r="E16176" s="12"/>
      <c r="F16176" s="12"/>
      <c r="G16176" s="12"/>
      <c r="H16176" s="12"/>
      <c r="M16176" s="12"/>
      <c r="N16176" s="12"/>
      <c r="O16176" s="12"/>
      <c r="P16176" s="12"/>
    </row>
    <row r="16177" spans="4:16" x14ac:dyDescent="0.25">
      <c r="D16177" s="12"/>
      <c r="E16177" s="12"/>
      <c r="F16177" s="12"/>
      <c r="G16177" s="12"/>
      <c r="H16177" s="12"/>
      <c r="M16177" s="12"/>
      <c r="N16177" s="12"/>
      <c r="O16177" s="12"/>
      <c r="P16177" s="12"/>
    </row>
    <row r="16178" spans="4:16" x14ac:dyDescent="0.25">
      <c r="D16178" s="12"/>
      <c r="E16178" s="12"/>
      <c r="F16178" s="12"/>
      <c r="G16178" s="12"/>
      <c r="H16178" s="12"/>
      <c r="M16178" s="12"/>
      <c r="N16178" s="12"/>
      <c r="O16178" s="12"/>
      <c r="P16178" s="12"/>
    </row>
    <row r="16179" spans="4:16" x14ac:dyDescent="0.25">
      <c r="D16179" s="12"/>
      <c r="E16179" s="12"/>
      <c r="F16179" s="12"/>
      <c r="G16179" s="12"/>
      <c r="H16179" s="12"/>
      <c r="M16179" s="12"/>
      <c r="N16179" s="12"/>
      <c r="O16179" s="12"/>
      <c r="P16179" s="12"/>
    </row>
    <row r="16180" spans="4:16" x14ac:dyDescent="0.25">
      <c r="D16180" s="12"/>
      <c r="E16180" s="12"/>
      <c r="F16180" s="12"/>
      <c r="G16180" s="12"/>
      <c r="H16180" s="12"/>
      <c r="M16180" s="12"/>
      <c r="N16180" s="12"/>
      <c r="O16180" s="12"/>
      <c r="P16180" s="12"/>
    </row>
    <row r="16181" spans="4:16" x14ac:dyDescent="0.25">
      <c r="D16181" s="12"/>
      <c r="E16181" s="12"/>
      <c r="F16181" s="12"/>
      <c r="G16181" s="12"/>
      <c r="H16181" s="12"/>
      <c r="M16181" s="12"/>
      <c r="N16181" s="12"/>
      <c r="O16181" s="12"/>
      <c r="P16181" s="12"/>
    </row>
    <row r="16182" spans="4:16" x14ac:dyDescent="0.25">
      <c r="D16182" s="12"/>
      <c r="E16182" s="12"/>
      <c r="F16182" s="12"/>
      <c r="G16182" s="12"/>
      <c r="H16182" s="12"/>
      <c r="M16182" s="12"/>
      <c r="N16182" s="12"/>
      <c r="O16182" s="12"/>
      <c r="P16182" s="12"/>
    </row>
    <row r="16183" spans="4:16" x14ac:dyDescent="0.25">
      <c r="D16183" s="12"/>
      <c r="E16183" s="12"/>
      <c r="F16183" s="12"/>
      <c r="G16183" s="12"/>
      <c r="H16183" s="12"/>
      <c r="M16183" s="12"/>
      <c r="N16183" s="12"/>
      <c r="O16183" s="12"/>
      <c r="P16183" s="12"/>
    </row>
    <row r="16184" spans="4:16" x14ac:dyDescent="0.25">
      <c r="D16184" s="12"/>
      <c r="E16184" s="12"/>
      <c r="F16184" s="12"/>
      <c r="G16184" s="12"/>
      <c r="H16184" s="12"/>
      <c r="M16184" s="12"/>
      <c r="N16184" s="12"/>
      <c r="O16184" s="12"/>
      <c r="P16184" s="12"/>
    </row>
    <row r="16185" spans="4:16" x14ac:dyDescent="0.25">
      <c r="D16185" s="12"/>
      <c r="E16185" s="12"/>
      <c r="F16185" s="12"/>
      <c r="G16185" s="12"/>
      <c r="H16185" s="12"/>
      <c r="M16185" s="12"/>
      <c r="N16185" s="12"/>
      <c r="O16185" s="12"/>
      <c r="P16185" s="12"/>
    </row>
    <row r="16186" spans="4:16" x14ac:dyDescent="0.25">
      <c r="D16186" s="12"/>
      <c r="E16186" s="12"/>
      <c r="F16186" s="12"/>
      <c r="G16186" s="12"/>
      <c r="H16186" s="12"/>
      <c r="M16186" s="12"/>
      <c r="N16186" s="12"/>
      <c r="O16186" s="12"/>
      <c r="P16186" s="12"/>
    </row>
    <row r="16187" spans="4:16" x14ac:dyDescent="0.25">
      <c r="D16187" s="12"/>
      <c r="E16187" s="12"/>
      <c r="F16187" s="12"/>
      <c r="G16187" s="12"/>
      <c r="H16187" s="12"/>
      <c r="M16187" s="12"/>
      <c r="N16187" s="12"/>
      <c r="O16187" s="12"/>
      <c r="P16187" s="12"/>
    </row>
    <row r="16188" spans="4:16" x14ac:dyDescent="0.25">
      <c r="D16188" s="12"/>
      <c r="E16188" s="12"/>
      <c r="F16188" s="12"/>
      <c r="G16188" s="12"/>
      <c r="H16188" s="12"/>
      <c r="M16188" s="12"/>
      <c r="N16188" s="12"/>
      <c r="O16188" s="12"/>
      <c r="P16188" s="12"/>
    </row>
    <row r="16189" spans="4:16" x14ac:dyDescent="0.25">
      <c r="D16189" s="12"/>
      <c r="E16189" s="12"/>
      <c r="F16189" s="12"/>
      <c r="G16189" s="12"/>
      <c r="H16189" s="12"/>
      <c r="M16189" s="12"/>
      <c r="N16189" s="12"/>
      <c r="O16189" s="12"/>
      <c r="P16189" s="12"/>
    </row>
    <row r="16190" spans="4:16" x14ac:dyDescent="0.25">
      <c r="D16190" s="12"/>
      <c r="E16190" s="12"/>
      <c r="F16190" s="12"/>
      <c r="G16190" s="12"/>
      <c r="H16190" s="12"/>
      <c r="M16190" s="12"/>
      <c r="N16190" s="12"/>
      <c r="O16190" s="12"/>
      <c r="P16190" s="12"/>
    </row>
    <row r="16191" spans="4:16" x14ac:dyDescent="0.25">
      <c r="D16191" s="12"/>
      <c r="E16191" s="12"/>
      <c r="F16191" s="12"/>
      <c r="G16191" s="12"/>
      <c r="H16191" s="12"/>
      <c r="M16191" s="12"/>
      <c r="N16191" s="12"/>
      <c r="O16191" s="12"/>
      <c r="P16191" s="12"/>
    </row>
    <row r="16192" spans="4:16" x14ac:dyDescent="0.25">
      <c r="D16192" s="12"/>
      <c r="E16192" s="12"/>
      <c r="F16192" s="12"/>
      <c r="G16192" s="12"/>
      <c r="H16192" s="12"/>
      <c r="M16192" s="12"/>
      <c r="N16192" s="12"/>
      <c r="O16192" s="12"/>
      <c r="P16192" s="12"/>
    </row>
    <row r="16193" spans="4:16" x14ac:dyDescent="0.25">
      <c r="D16193" s="12"/>
      <c r="E16193" s="12"/>
      <c r="F16193" s="12"/>
      <c r="G16193" s="12"/>
      <c r="H16193" s="12"/>
      <c r="M16193" s="12"/>
      <c r="N16193" s="12"/>
      <c r="O16193" s="12"/>
      <c r="P16193" s="12"/>
    </row>
    <row r="16194" spans="4:16" x14ac:dyDescent="0.25">
      <c r="D16194" s="12"/>
      <c r="E16194" s="12"/>
      <c r="F16194" s="12"/>
      <c r="G16194" s="12"/>
      <c r="H16194" s="12"/>
      <c r="M16194" s="12"/>
      <c r="N16194" s="12"/>
      <c r="O16194" s="12"/>
      <c r="P16194" s="12"/>
    </row>
    <row r="16195" spans="4:16" x14ac:dyDescent="0.25">
      <c r="D16195" s="12"/>
      <c r="E16195" s="12"/>
      <c r="F16195" s="12"/>
      <c r="G16195" s="12"/>
      <c r="H16195" s="12"/>
      <c r="M16195" s="12"/>
      <c r="N16195" s="12"/>
      <c r="O16195" s="12"/>
      <c r="P16195" s="12"/>
    </row>
    <row r="16196" spans="4:16" x14ac:dyDescent="0.25">
      <c r="D16196" s="12"/>
      <c r="E16196" s="12"/>
      <c r="F16196" s="12"/>
      <c r="G16196" s="12"/>
      <c r="H16196" s="12"/>
      <c r="M16196" s="12"/>
      <c r="N16196" s="12"/>
      <c r="O16196" s="12"/>
      <c r="P16196" s="12"/>
    </row>
    <row r="16197" spans="4:16" x14ac:dyDescent="0.25">
      <c r="D16197" s="12"/>
      <c r="E16197" s="12"/>
      <c r="F16197" s="12"/>
      <c r="G16197" s="12"/>
      <c r="H16197" s="12"/>
      <c r="M16197" s="12"/>
      <c r="N16197" s="12"/>
      <c r="O16197" s="12"/>
      <c r="P16197" s="12"/>
    </row>
    <row r="16198" spans="4:16" x14ac:dyDescent="0.25">
      <c r="D16198" s="12"/>
      <c r="E16198" s="12"/>
      <c r="F16198" s="12"/>
      <c r="G16198" s="12"/>
      <c r="H16198" s="12"/>
      <c r="M16198" s="12"/>
      <c r="N16198" s="12"/>
      <c r="O16198" s="12"/>
      <c r="P16198" s="12"/>
    </row>
    <row r="16199" spans="4:16" x14ac:dyDescent="0.25">
      <c r="D16199" s="12"/>
      <c r="E16199" s="12"/>
      <c r="F16199" s="12"/>
      <c r="G16199" s="12"/>
      <c r="H16199" s="12"/>
      <c r="M16199" s="12"/>
      <c r="N16199" s="12"/>
      <c r="O16199" s="12"/>
      <c r="P16199" s="12"/>
    </row>
    <row r="16200" spans="4:16" x14ac:dyDescent="0.25">
      <c r="D16200" s="12"/>
      <c r="E16200" s="12"/>
      <c r="F16200" s="12"/>
      <c r="G16200" s="12"/>
      <c r="H16200" s="12"/>
      <c r="M16200" s="12"/>
      <c r="N16200" s="12"/>
      <c r="O16200" s="12"/>
      <c r="P16200" s="12"/>
    </row>
    <row r="16201" spans="4:16" x14ac:dyDescent="0.25">
      <c r="D16201" s="12"/>
      <c r="E16201" s="12"/>
      <c r="F16201" s="12"/>
      <c r="G16201" s="12"/>
      <c r="H16201" s="12"/>
      <c r="M16201" s="12"/>
      <c r="N16201" s="12"/>
      <c r="O16201" s="12"/>
      <c r="P16201" s="12"/>
    </row>
    <row r="16202" spans="4:16" x14ac:dyDescent="0.25">
      <c r="D16202" s="12"/>
      <c r="E16202" s="12"/>
      <c r="F16202" s="12"/>
      <c r="G16202" s="12"/>
      <c r="H16202" s="12"/>
      <c r="M16202" s="12"/>
      <c r="N16202" s="12"/>
      <c r="O16202" s="12"/>
      <c r="P16202" s="12"/>
    </row>
    <row r="16203" spans="4:16" x14ac:dyDescent="0.25">
      <c r="D16203" s="12"/>
      <c r="E16203" s="12"/>
      <c r="F16203" s="12"/>
      <c r="G16203" s="12"/>
      <c r="H16203" s="12"/>
      <c r="M16203" s="12"/>
      <c r="N16203" s="12"/>
      <c r="O16203" s="12"/>
      <c r="P16203" s="12"/>
    </row>
    <row r="16204" spans="4:16" x14ac:dyDescent="0.25">
      <c r="D16204" s="12"/>
      <c r="E16204" s="12"/>
      <c r="F16204" s="12"/>
      <c r="G16204" s="12"/>
      <c r="H16204" s="12"/>
      <c r="M16204" s="12"/>
      <c r="N16204" s="12"/>
      <c r="O16204" s="12"/>
      <c r="P16204" s="12"/>
    </row>
    <row r="16205" spans="4:16" x14ac:dyDescent="0.25">
      <c r="D16205" s="12"/>
      <c r="E16205" s="12"/>
      <c r="F16205" s="12"/>
      <c r="G16205" s="12"/>
      <c r="H16205" s="12"/>
      <c r="M16205" s="12"/>
      <c r="N16205" s="12"/>
      <c r="O16205" s="12"/>
      <c r="P16205" s="12"/>
    </row>
    <row r="16206" spans="4:16" x14ac:dyDescent="0.25">
      <c r="D16206" s="12"/>
      <c r="E16206" s="12"/>
      <c r="F16206" s="12"/>
      <c r="G16206" s="12"/>
      <c r="H16206" s="12"/>
      <c r="M16206" s="12"/>
      <c r="N16206" s="12"/>
      <c r="O16206" s="12"/>
      <c r="P16206" s="12"/>
    </row>
    <row r="16207" spans="4:16" x14ac:dyDescent="0.25">
      <c r="D16207" s="12"/>
      <c r="E16207" s="12"/>
      <c r="F16207" s="12"/>
      <c r="G16207" s="12"/>
      <c r="H16207" s="12"/>
      <c r="M16207" s="12"/>
      <c r="N16207" s="12"/>
      <c r="O16207" s="12"/>
      <c r="P16207" s="12"/>
    </row>
    <row r="16208" spans="4:16" x14ac:dyDescent="0.25">
      <c r="D16208" s="12"/>
      <c r="E16208" s="12"/>
      <c r="F16208" s="12"/>
      <c r="G16208" s="12"/>
      <c r="H16208" s="12"/>
      <c r="M16208" s="12"/>
      <c r="N16208" s="12"/>
      <c r="O16208" s="12"/>
      <c r="P16208" s="12"/>
    </row>
    <row r="16209" spans="4:16" x14ac:dyDescent="0.25">
      <c r="D16209" s="12"/>
      <c r="E16209" s="12"/>
      <c r="F16209" s="12"/>
      <c r="G16209" s="12"/>
      <c r="H16209" s="12"/>
      <c r="M16209" s="12"/>
      <c r="N16209" s="12"/>
      <c r="O16209" s="12"/>
      <c r="P16209" s="12"/>
    </row>
    <row r="16210" spans="4:16" x14ac:dyDescent="0.25">
      <c r="D16210" s="12"/>
      <c r="E16210" s="12"/>
      <c r="F16210" s="12"/>
      <c r="G16210" s="12"/>
      <c r="H16210" s="12"/>
      <c r="M16210" s="12"/>
      <c r="N16210" s="12"/>
      <c r="O16210" s="12"/>
      <c r="P16210" s="12"/>
    </row>
    <row r="16211" spans="4:16" x14ac:dyDescent="0.25">
      <c r="D16211" s="12"/>
      <c r="E16211" s="12"/>
      <c r="F16211" s="12"/>
      <c r="G16211" s="12"/>
      <c r="H16211" s="12"/>
      <c r="M16211" s="12"/>
      <c r="N16211" s="12"/>
      <c r="O16211" s="12"/>
      <c r="P16211" s="12"/>
    </row>
    <row r="16212" spans="4:16" x14ac:dyDescent="0.25">
      <c r="D16212" s="12"/>
      <c r="E16212" s="12"/>
      <c r="F16212" s="12"/>
      <c r="G16212" s="12"/>
      <c r="H16212" s="12"/>
      <c r="M16212" s="12"/>
      <c r="N16212" s="12"/>
      <c r="O16212" s="12"/>
      <c r="P16212" s="12"/>
    </row>
    <row r="16213" spans="4:16" x14ac:dyDescent="0.25">
      <c r="D16213" s="12"/>
      <c r="E16213" s="12"/>
      <c r="F16213" s="12"/>
      <c r="G16213" s="12"/>
      <c r="H16213" s="12"/>
      <c r="M16213" s="12"/>
      <c r="N16213" s="12"/>
      <c r="O16213" s="12"/>
      <c r="P16213" s="12"/>
    </row>
    <row r="16214" spans="4:16" x14ac:dyDescent="0.25">
      <c r="D16214" s="12"/>
      <c r="E16214" s="12"/>
      <c r="F16214" s="12"/>
      <c r="G16214" s="12"/>
      <c r="H16214" s="12"/>
      <c r="M16214" s="12"/>
      <c r="N16214" s="12"/>
      <c r="O16214" s="12"/>
      <c r="P16214" s="12"/>
    </row>
    <row r="16215" spans="4:16" x14ac:dyDescent="0.25">
      <c r="D16215" s="12"/>
      <c r="E16215" s="12"/>
      <c r="F16215" s="12"/>
      <c r="G16215" s="12"/>
      <c r="H16215" s="12"/>
      <c r="M16215" s="12"/>
      <c r="N16215" s="12"/>
      <c r="O16215" s="12"/>
      <c r="P16215" s="12"/>
    </row>
    <row r="16216" spans="4:16" x14ac:dyDescent="0.25">
      <c r="D16216" s="12"/>
      <c r="E16216" s="12"/>
      <c r="F16216" s="12"/>
      <c r="G16216" s="12"/>
      <c r="H16216" s="12"/>
      <c r="M16216" s="12"/>
      <c r="N16216" s="12"/>
      <c r="O16216" s="12"/>
      <c r="P16216" s="12"/>
    </row>
    <row r="16217" spans="4:16" x14ac:dyDescent="0.25">
      <c r="D16217" s="12"/>
      <c r="E16217" s="12"/>
      <c r="F16217" s="12"/>
      <c r="G16217" s="12"/>
      <c r="H16217" s="12"/>
      <c r="M16217" s="12"/>
      <c r="N16217" s="12"/>
      <c r="O16217" s="12"/>
      <c r="P16217" s="12"/>
    </row>
    <row r="16218" spans="4:16" x14ac:dyDescent="0.25">
      <c r="D16218" s="12"/>
      <c r="E16218" s="12"/>
      <c r="F16218" s="12"/>
      <c r="G16218" s="12"/>
      <c r="H16218" s="12"/>
      <c r="M16218" s="12"/>
      <c r="N16218" s="12"/>
      <c r="O16218" s="12"/>
      <c r="P16218" s="12"/>
    </row>
    <row r="16219" spans="4:16" x14ac:dyDescent="0.25">
      <c r="D16219" s="12"/>
      <c r="E16219" s="12"/>
      <c r="F16219" s="12"/>
      <c r="G16219" s="12"/>
      <c r="H16219" s="12"/>
      <c r="M16219" s="12"/>
      <c r="N16219" s="12"/>
      <c r="O16219" s="12"/>
      <c r="P16219" s="12"/>
    </row>
    <row r="16220" spans="4:16" x14ac:dyDescent="0.25">
      <c r="D16220" s="12"/>
      <c r="E16220" s="12"/>
      <c r="F16220" s="12"/>
      <c r="G16220" s="12"/>
      <c r="H16220" s="12"/>
      <c r="M16220" s="12"/>
      <c r="N16220" s="12"/>
      <c r="O16220" s="12"/>
      <c r="P16220" s="12"/>
    </row>
    <row r="16221" spans="4:16" x14ac:dyDescent="0.25">
      <c r="D16221" s="12"/>
      <c r="E16221" s="12"/>
      <c r="F16221" s="12"/>
      <c r="G16221" s="12"/>
      <c r="H16221" s="12"/>
      <c r="M16221" s="12"/>
      <c r="N16221" s="12"/>
      <c r="O16221" s="12"/>
      <c r="P16221" s="12"/>
    </row>
    <row r="16222" spans="4:16" x14ac:dyDescent="0.25">
      <c r="D16222" s="12"/>
      <c r="E16222" s="12"/>
      <c r="F16222" s="12"/>
      <c r="G16222" s="12"/>
      <c r="H16222" s="12"/>
      <c r="M16222" s="12"/>
      <c r="N16222" s="12"/>
      <c r="O16222" s="12"/>
      <c r="P16222" s="12"/>
    </row>
    <row r="16223" spans="4:16" x14ac:dyDescent="0.25">
      <c r="D16223" s="12"/>
      <c r="E16223" s="12"/>
      <c r="F16223" s="12"/>
      <c r="G16223" s="12"/>
      <c r="H16223" s="12"/>
      <c r="M16223" s="12"/>
      <c r="N16223" s="12"/>
      <c r="O16223" s="12"/>
      <c r="P16223" s="12"/>
    </row>
    <row r="16224" spans="4:16" x14ac:dyDescent="0.25">
      <c r="D16224" s="12"/>
      <c r="E16224" s="12"/>
      <c r="F16224" s="12"/>
      <c r="G16224" s="12"/>
      <c r="H16224" s="12"/>
      <c r="M16224" s="12"/>
      <c r="N16224" s="12"/>
      <c r="O16224" s="12"/>
      <c r="P16224" s="12"/>
    </row>
    <row r="16225" spans="4:16" x14ac:dyDescent="0.25">
      <c r="D16225" s="12"/>
      <c r="E16225" s="12"/>
      <c r="F16225" s="12"/>
      <c r="G16225" s="12"/>
      <c r="H16225" s="12"/>
      <c r="M16225" s="12"/>
      <c r="N16225" s="12"/>
      <c r="O16225" s="12"/>
      <c r="P16225" s="12"/>
    </row>
    <row r="16226" spans="4:16" x14ac:dyDescent="0.25">
      <c r="D16226" s="12"/>
      <c r="E16226" s="12"/>
      <c r="F16226" s="12"/>
      <c r="G16226" s="12"/>
      <c r="H16226" s="12"/>
      <c r="M16226" s="12"/>
      <c r="N16226" s="12"/>
      <c r="O16226" s="12"/>
      <c r="P16226" s="12"/>
    </row>
    <row r="16227" spans="4:16" x14ac:dyDescent="0.25">
      <c r="D16227" s="12"/>
      <c r="E16227" s="12"/>
      <c r="F16227" s="12"/>
      <c r="G16227" s="12"/>
      <c r="H16227" s="12"/>
      <c r="M16227" s="12"/>
      <c r="N16227" s="12"/>
      <c r="O16227" s="12"/>
      <c r="P16227" s="12"/>
    </row>
    <row r="16228" spans="4:16" x14ac:dyDescent="0.25">
      <c r="D16228" s="12"/>
      <c r="E16228" s="12"/>
      <c r="F16228" s="12"/>
      <c r="G16228" s="12"/>
      <c r="H16228" s="12"/>
      <c r="M16228" s="12"/>
      <c r="N16228" s="12"/>
      <c r="O16228" s="12"/>
      <c r="P16228" s="12"/>
    </row>
    <row r="16229" spans="4:16" x14ac:dyDescent="0.25">
      <c r="D16229" s="12"/>
      <c r="E16229" s="12"/>
      <c r="F16229" s="12"/>
      <c r="G16229" s="12"/>
      <c r="H16229" s="12"/>
      <c r="M16229" s="12"/>
      <c r="N16229" s="12"/>
      <c r="O16229" s="12"/>
      <c r="P16229" s="12"/>
    </row>
    <row r="16230" spans="4:16" x14ac:dyDescent="0.25">
      <c r="D16230" s="12"/>
      <c r="E16230" s="12"/>
      <c r="F16230" s="12"/>
      <c r="G16230" s="12"/>
      <c r="H16230" s="12"/>
      <c r="M16230" s="12"/>
      <c r="N16230" s="12"/>
      <c r="O16230" s="12"/>
      <c r="P16230" s="12"/>
    </row>
    <row r="16231" spans="4:16" x14ac:dyDescent="0.25">
      <c r="D16231" s="12"/>
      <c r="E16231" s="12"/>
      <c r="F16231" s="12"/>
      <c r="G16231" s="12"/>
      <c r="H16231" s="12"/>
      <c r="M16231" s="12"/>
      <c r="N16231" s="12"/>
      <c r="O16231" s="12"/>
      <c r="P16231" s="12"/>
    </row>
    <row r="16232" spans="4:16" x14ac:dyDescent="0.25">
      <c r="D16232" s="12"/>
      <c r="E16232" s="12"/>
      <c r="F16232" s="12"/>
      <c r="G16232" s="12"/>
      <c r="H16232" s="12"/>
      <c r="M16232" s="12"/>
      <c r="N16232" s="12"/>
      <c r="O16232" s="12"/>
      <c r="P16232" s="12"/>
    </row>
    <row r="16233" spans="4:16" x14ac:dyDescent="0.25">
      <c r="D16233" s="12"/>
      <c r="E16233" s="12"/>
      <c r="F16233" s="12"/>
      <c r="G16233" s="12"/>
      <c r="H16233" s="12"/>
      <c r="M16233" s="12"/>
      <c r="N16233" s="12"/>
      <c r="O16233" s="12"/>
      <c r="P16233" s="12"/>
    </row>
    <row r="16234" spans="4:16" x14ac:dyDescent="0.25">
      <c r="D16234" s="12"/>
      <c r="E16234" s="12"/>
      <c r="F16234" s="12"/>
      <c r="G16234" s="12"/>
      <c r="H16234" s="12"/>
      <c r="M16234" s="12"/>
      <c r="N16234" s="12"/>
      <c r="O16234" s="12"/>
      <c r="P16234" s="12"/>
    </row>
    <row r="16235" spans="4:16" x14ac:dyDescent="0.25">
      <c r="D16235" s="12"/>
      <c r="E16235" s="12"/>
      <c r="F16235" s="12"/>
      <c r="G16235" s="12"/>
      <c r="H16235" s="12"/>
      <c r="M16235" s="12"/>
      <c r="N16235" s="12"/>
      <c r="O16235" s="12"/>
      <c r="P16235" s="12"/>
    </row>
    <row r="16236" spans="4:16" x14ac:dyDescent="0.25">
      <c r="D16236" s="12"/>
      <c r="E16236" s="12"/>
      <c r="F16236" s="12"/>
      <c r="G16236" s="12"/>
      <c r="H16236" s="12"/>
      <c r="M16236" s="12"/>
      <c r="N16236" s="12"/>
      <c r="O16236" s="12"/>
      <c r="P16236" s="12"/>
    </row>
    <row r="16237" spans="4:16" x14ac:dyDescent="0.25">
      <c r="D16237" s="12"/>
      <c r="E16237" s="12"/>
      <c r="F16237" s="12"/>
      <c r="G16237" s="12"/>
      <c r="H16237" s="12"/>
      <c r="M16237" s="12"/>
      <c r="N16237" s="12"/>
      <c r="O16237" s="12"/>
      <c r="P16237" s="12"/>
    </row>
    <row r="16238" spans="4:16" x14ac:dyDescent="0.25">
      <c r="D16238" s="12"/>
      <c r="E16238" s="12"/>
      <c r="F16238" s="12"/>
      <c r="G16238" s="12"/>
      <c r="H16238" s="12"/>
      <c r="M16238" s="12"/>
      <c r="N16238" s="12"/>
      <c r="O16238" s="12"/>
      <c r="P16238" s="12"/>
    </row>
    <row r="16239" spans="4:16" x14ac:dyDescent="0.25">
      <c r="D16239" s="12"/>
      <c r="E16239" s="12"/>
      <c r="F16239" s="12"/>
      <c r="G16239" s="12"/>
      <c r="H16239" s="12"/>
      <c r="M16239" s="12"/>
      <c r="N16239" s="12"/>
      <c r="O16239" s="12"/>
      <c r="P16239" s="12"/>
    </row>
    <row r="16240" spans="4:16" x14ac:dyDescent="0.25">
      <c r="D16240" s="12"/>
      <c r="E16240" s="12"/>
      <c r="F16240" s="12"/>
      <c r="G16240" s="12"/>
      <c r="H16240" s="12"/>
      <c r="M16240" s="12"/>
      <c r="N16240" s="12"/>
      <c r="O16240" s="12"/>
      <c r="P16240" s="12"/>
    </row>
    <row r="16241" spans="4:16" x14ac:dyDescent="0.25">
      <c r="D16241" s="12"/>
      <c r="E16241" s="12"/>
      <c r="F16241" s="12"/>
      <c r="G16241" s="12"/>
      <c r="H16241" s="12"/>
      <c r="M16241" s="12"/>
      <c r="N16241" s="12"/>
      <c r="O16241" s="12"/>
      <c r="P16241" s="12"/>
    </row>
    <row r="16242" spans="4:16" x14ac:dyDescent="0.25">
      <c r="D16242" s="12"/>
      <c r="E16242" s="12"/>
      <c r="F16242" s="12"/>
      <c r="G16242" s="12"/>
      <c r="H16242" s="12"/>
      <c r="M16242" s="12"/>
      <c r="N16242" s="12"/>
      <c r="O16242" s="12"/>
      <c r="P16242" s="12"/>
    </row>
    <row r="16243" spans="4:16" x14ac:dyDescent="0.25">
      <c r="D16243" s="12"/>
      <c r="E16243" s="12"/>
      <c r="F16243" s="12"/>
      <c r="G16243" s="12"/>
      <c r="H16243" s="12"/>
      <c r="M16243" s="12"/>
      <c r="N16243" s="12"/>
      <c r="O16243" s="12"/>
      <c r="P16243" s="12"/>
    </row>
    <row r="16244" spans="4:16" x14ac:dyDescent="0.25">
      <c r="D16244" s="12"/>
      <c r="E16244" s="12"/>
      <c r="F16244" s="12"/>
      <c r="G16244" s="12"/>
      <c r="H16244" s="12"/>
      <c r="M16244" s="12"/>
      <c r="N16244" s="12"/>
      <c r="O16244" s="12"/>
      <c r="P16244" s="12"/>
    </row>
    <row r="16245" spans="4:16" x14ac:dyDescent="0.25">
      <c r="D16245" s="12"/>
      <c r="E16245" s="12"/>
      <c r="F16245" s="12"/>
      <c r="G16245" s="12"/>
      <c r="H16245" s="12"/>
      <c r="M16245" s="12"/>
      <c r="N16245" s="12"/>
      <c r="O16245" s="12"/>
      <c r="P16245" s="12"/>
    </row>
    <row r="16246" spans="4:16" x14ac:dyDescent="0.25">
      <c r="D16246" s="12"/>
      <c r="E16246" s="12"/>
      <c r="F16246" s="12"/>
      <c r="G16246" s="12"/>
      <c r="H16246" s="12"/>
      <c r="M16246" s="12"/>
      <c r="N16246" s="12"/>
      <c r="O16246" s="12"/>
      <c r="P16246" s="12"/>
    </row>
    <row r="16247" spans="4:16" x14ac:dyDescent="0.25">
      <c r="D16247" s="12"/>
      <c r="E16247" s="12"/>
      <c r="F16247" s="12"/>
      <c r="G16247" s="12"/>
      <c r="H16247" s="12"/>
      <c r="M16247" s="12"/>
      <c r="N16247" s="12"/>
      <c r="O16247" s="12"/>
      <c r="P16247" s="12"/>
    </row>
    <row r="16248" spans="4:16" x14ac:dyDescent="0.25">
      <c r="D16248" s="12"/>
      <c r="E16248" s="12"/>
      <c r="F16248" s="12"/>
      <c r="G16248" s="12"/>
      <c r="H16248" s="12"/>
      <c r="M16248" s="12"/>
      <c r="N16248" s="12"/>
      <c r="O16248" s="12"/>
      <c r="P16248" s="12"/>
    </row>
    <row r="16249" spans="4:16" x14ac:dyDescent="0.25">
      <c r="D16249" s="12"/>
      <c r="E16249" s="12"/>
      <c r="F16249" s="12"/>
      <c r="G16249" s="12"/>
      <c r="H16249" s="12"/>
      <c r="M16249" s="12"/>
      <c r="N16249" s="12"/>
      <c r="O16249" s="12"/>
      <c r="P16249" s="12"/>
    </row>
    <row r="16250" spans="4:16" x14ac:dyDescent="0.25">
      <c r="D16250" s="12"/>
      <c r="E16250" s="12"/>
      <c r="F16250" s="12"/>
      <c r="G16250" s="12"/>
      <c r="H16250" s="12"/>
      <c r="M16250" s="12"/>
      <c r="N16250" s="12"/>
      <c r="O16250" s="12"/>
      <c r="P16250" s="12"/>
    </row>
    <row r="16251" spans="4:16" x14ac:dyDescent="0.25">
      <c r="D16251" s="12"/>
      <c r="E16251" s="12"/>
      <c r="F16251" s="12"/>
      <c r="G16251" s="12"/>
      <c r="H16251" s="12"/>
      <c r="M16251" s="12"/>
      <c r="N16251" s="12"/>
      <c r="O16251" s="12"/>
      <c r="P16251" s="12"/>
    </row>
    <row r="16252" spans="4:16" x14ac:dyDescent="0.25">
      <c r="D16252" s="12"/>
      <c r="E16252" s="12"/>
      <c r="F16252" s="12"/>
      <c r="G16252" s="12"/>
      <c r="H16252" s="12"/>
      <c r="M16252" s="12"/>
      <c r="N16252" s="12"/>
      <c r="O16252" s="12"/>
      <c r="P16252" s="12"/>
    </row>
    <row r="16253" spans="4:16" x14ac:dyDescent="0.25">
      <c r="D16253" s="12"/>
      <c r="E16253" s="12"/>
      <c r="F16253" s="12"/>
      <c r="G16253" s="12"/>
      <c r="H16253" s="12"/>
      <c r="M16253" s="12"/>
      <c r="N16253" s="12"/>
      <c r="O16253" s="12"/>
      <c r="P16253" s="12"/>
    </row>
    <row r="16254" spans="4:16" x14ac:dyDescent="0.25">
      <c r="D16254" s="12"/>
      <c r="E16254" s="12"/>
      <c r="F16254" s="12"/>
      <c r="G16254" s="12"/>
      <c r="H16254" s="12"/>
      <c r="M16254" s="12"/>
      <c r="N16254" s="12"/>
      <c r="O16254" s="12"/>
      <c r="P16254" s="12"/>
    </row>
    <row r="16255" spans="4:16" x14ac:dyDescent="0.25">
      <c r="D16255" s="12"/>
      <c r="E16255" s="12"/>
      <c r="F16255" s="12"/>
      <c r="G16255" s="12"/>
      <c r="H16255" s="12"/>
      <c r="M16255" s="12"/>
      <c r="N16255" s="12"/>
      <c r="O16255" s="12"/>
      <c r="P16255" s="12"/>
    </row>
    <row r="16256" spans="4:16" x14ac:dyDescent="0.25">
      <c r="D16256" s="12"/>
      <c r="E16256" s="12"/>
      <c r="F16256" s="12"/>
      <c r="G16256" s="12"/>
      <c r="H16256" s="12"/>
      <c r="M16256" s="12"/>
      <c r="N16256" s="12"/>
      <c r="O16256" s="12"/>
      <c r="P16256" s="12"/>
    </row>
    <row r="16257" spans="4:16" x14ac:dyDescent="0.25">
      <c r="D16257" s="12"/>
      <c r="E16257" s="12"/>
      <c r="F16257" s="12"/>
      <c r="G16257" s="12"/>
      <c r="H16257" s="12"/>
      <c r="M16257" s="12"/>
      <c r="N16257" s="12"/>
      <c r="O16257" s="12"/>
      <c r="P16257" s="12"/>
    </row>
    <row r="16258" spans="4:16" x14ac:dyDescent="0.25">
      <c r="D16258" s="12"/>
      <c r="E16258" s="12"/>
      <c r="F16258" s="12"/>
      <c r="G16258" s="12"/>
      <c r="H16258" s="12"/>
      <c r="M16258" s="12"/>
      <c r="N16258" s="12"/>
      <c r="O16258" s="12"/>
      <c r="P16258" s="12"/>
    </row>
    <row r="16259" spans="4:16" x14ac:dyDescent="0.25">
      <c r="D16259" s="12"/>
      <c r="E16259" s="12"/>
      <c r="F16259" s="12"/>
      <c r="G16259" s="12"/>
      <c r="H16259" s="12"/>
      <c r="M16259" s="12"/>
      <c r="N16259" s="12"/>
      <c r="O16259" s="12"/>
      <c r="P16259" s="12"/>
    </row>
    <row r="16260" spans="4:16" x14ac:dyDescent="0.25">
      <c r="D16260" s="12"/>
      <c r="E16260" s="12"/>
      <c r="F16260" s="12"/>
      <c r="G16260" s="12"/>
      <c r="H16260" s="12"/>
      <c r="M16260" s="12"/>
      <c r="N16260" s="12"/>
      <c r="O16260" s="12"/>
      <c r="P16260" s="12"/>
    </row>
    <row r="16261" spans="4:16" x14ac:dyDescent="0.25">
      <c r="D16261" s="12"/>
      <c r="E16261" s="12"/>
      <c r="F16261" s="12"/>
      <c r="G16261" s="12"/>
      <c r="H16261" s="12"/>
      <c r="M16261" s="12"/>
      <c r="N16261" s="12"/>
      <c r="O16261" s="12"/>
      <c r="P16261" s="12"/>
    </row>
    <row r="16262" spans="4:16" x14ac:dyDescent="0.25">
      <c r="D16262" s="12"/>
      <c r="E16262" s="12"/>
      <c r="F16262" s="12"/>
      <c r="G16262" s="12"/>
      <c r="H16262" s="12"/>
      <c r="M16262" s="12"/>
      <c r="N16262" s="12"/>
      <c r="O16262" s="12"/>
      <c r="P16262" s="12"/>
    </row>
    <row r="16263" spans="4:16" x14ac:dyDescent="0.25">
      <c r="D16263" s="12"/>
      <c r="E16263" s="12"/>
      <c r="F16263" s="12"/>
      <c r="G16263" s="12"/>
      <c r="H16263" s="12"/>
      <c r="M16263" s="12"/>
      <c r="N16263" s="12"/>
      <c r="O16263" s="12"/>
      <c r="P16263" s="12"/>
    </row>
    <row r="16264" spans="4:16" x14ac:dyDescent="0.25">
      <c r="D16264" s="12"/>
      <c r="E16264" s="12"/>
      <c r="F16264" s="12"/>
      <c r="G16264" s="12"/>
      <c r="H16264" s="12"/>
      <c r="M16264" s="12"/>
      <c r="N16264" s="12"/>
      <c r="O16264" s="12"/>
      <c r="P16264" s="12"/>
    </row>
    <row r="16265" spans="4:16" x14ac:dyDescent="0.25">
      <c r="D16265" s="12"/>
      <c r="E16265" s="12"/>
      <c r="F16265" s="12"/>
      <c r="G16265" s="12"/>
      <c r="H16265" s="12"/>
      <c r="M16265" s="12"/>
      <c r="N16265" s="12"/>
      <c r="O16265" s="12"/>
      <c r="P16265" s="12"/>
    </row>
    <row r="16266" spans="4:16" x14ac:dyDescent="0.25">
      <c r="D16266" s="12"/>
      <c r="E16266" s="12"/>
      <c r="F16266" s="12"/>
      <c r="G16266" s="12"/>
      <c r="H16266" s="12"/>
      <c r="M16266" s="12"/>
      <c r="N16266" s="12"/>
      <c r="O16266" s="12"/>
      <c r="P16266" s="12"/>
    </row>
    <row r="16267" spans="4:16" x14ac:dyDescent="0.25">
      <c r="D16267" s="12"/>
      <c r="E16267" s="12"/>
      <c r="F16267" s="12"/>
      <c r="G16267" s="12"/>
      <c r="H16267" s="12"/>
      <c r="M16267" s="12"/>
      <c r="N16267" s="12"/>
      <c r="O16267" s="12"/>
      <c r="P16267" s="12"/>
    </row>
    <row r="16268" spans="4:16" x14ac:dyDescent="0.25">
      <c r="D16268" s="12"/>
      <c r="E16268" s="12"/>
      <c r="F16268" s="12"/>
      <c r="G16268" s="12"/>
      <c r="H16268" s="12"/>
      <c r="M16268" s="12"/>
      <c r="N16268" s="12"/>
      <c r="O16268" s="12"/>
      <c r="P16268" s="12"/>
    </row>
    <row r="16269" spans="4:16" x14ac:dyDescent="0.25">
      <c r="D16269" s="12"/>
      <c r="E16269" s="12"/>
      <c r="F16269" s="12"/>
      <c r="G16269" s="12"/>
      <c r="H16269" s="12"/>
      <c r="M16269" s="12"/>
      <c r="N16269" s="12"/>
      <c r="O16269" s="12"/>
      <c r="P16269" s="12"/>
    </row>
    <row r="16270" spans="4:16" x14ac:dyDescent="0.25">
      <c r="D16270" s="12"/>
      <c r="E16270" s="12"/>
      <c r="F16270" s="12"/>
      <c r="G16270" s="12"/>
      <c r="H16270" s="12"/>
      <c r="M16270" s="12"/>
      <c r="N16270" s="12"/>
      <c r="O16270" s="12"/>
      <c r="P16270" s="12"/>
    </row>
    <row r="16271" spans="4:16" x14ac:dyDescent="0.25">
      <c r="D16271" s="12"/>
      <c r="E16271" s="12"/>
      <c r="F16271" s="12"/>
      <c r="G16271" s="12"/>
      <c r="H16271" s="12"/>
      <c r="M16271" s="12"/>
      <c r="N16271" s="12"/>
      <c r="O16271" s="12"/>
      <c r="P16271" s="12"/>
    </row>
    <row r="16272" spans="4:16" x14ac:dyDescent="0.25">
      <c r="D16272" s="12"/>
      <c r="E16272" s="12"/>
      <c r="F16272" s="12"/>
      <c r="G16272" s="12"/>
      <c r="H16272" s="12"/>
      <c r="M16272" s="12"/>
      <c r="N16272" s="12"/>
      <c r="O16272" s="12"/>
      <c r="P16272" s="12"/>
    </row>
    <row r="16273" spans="4:16" x14ac:dyDescent="0.25">
      <c r="D16273" s="12"/>
      <c r="E16273" s="12"/>
      <c r="F16273" s="12"/>
      <c r="G16273" s="12"/>
      <c r="H16273" s="12"/>
      <c r="M16273" s="12"/>
      <c r="N16273" s="12"/>
      <c r="O16273" s="12"/>
      <c r="P16273" s="12"/>
    </row>
    <row r="16274" spans="4:16" x14ac:dyDescent="0.25">
      <c r="D16274" s="12"/>
      <c r="E16274" s="12"/>
      <c r="F16274" s="12"/>
      <c r="G16274" s="12"/>
      <c r="H16274" s="12"/>
      <c r="M16274" s="12"/>
      <c r="N16274" s="12"/>
      <c r="O16274" s="12"/>
      <c r="P16274" s="12"/>
    </row>
    <row r="16275" spans="4:16" x14ac:dyDescent="0.25">
      <c r="D16275" s="12"/>
      <c r="E16275" s="12"/>
      <c r="F16275" s="12"/>
      <c r="G16275" s="12"/>
      <c r="H16275" s="12"/>
      <c r="M16275" s="12"/>
      <c r="N16275" s="12"/>
      <c r="O16275" s="12"/>
      <c r="P16275" s="12"/>
    </row>
    <row r="16276" spans="4:16" x14ac:dyDescent="0.25">
      <c r="D16276" s="12"/>
      <c r="E16276" s="12"/>
      <c r="F16276" s="12"/>
      <c r="G16276" s="12"/>
      <c r="H16276" s="12"/>
      <c r="M16276" s="12"/>
      <c r="N16276" s="12"/>
      <c r="O16276" s="12"/>
      <c r="P16276" s="12"/>
    </row>
    <row r="16277" spans="4:16" x14ac:dyDescent="0.25">
      <c r="D16277" s="12"/>
      <c r="E16277" s="12"/>
      <c r="F16277" s="12"/>
      <c r="G16277" s="12"/>
      <c r="H16277" s="12"/>
      <c r="M16277" s="12"/>
      <c r="N16277" s="12"/>
      <c r="O16277" s="12"/>
      <c r="P16277" s="12"/>
    </row>
    <row r="16278" spans="4:16" x14ac:dyDescent="0.25">
      <c r="D16278" s="12"/>
      <c r="E16278" s="12"/>
      <c r="F16278" s="12"/>
      <c r="G16278" s="12"/>
      <c r="H16278" s="12"/>
      <c r="M16278" s="12"/>
      <c r="N16278" s="12"/>
      <c r="O16278" s="12"/>
      <c r="P16278" s="12"/>
    </row>
    <row r="16279" spans="4:16" x14ac:dyDescent="0.25">
      <c r="D16279" s="12"/>
      <c r="E16279" s="12"/>
      <c r="F16279" s="12"/>
      <c r="G16279" s="12"/>
      <c r="H16279" s="12"/>
      <c r="M16279" s="12"/>
      <c r="N16279" s="12"/>
      <c r="O16279" s="12"/>
      <c r="P16279" s="12"/>
    </row>
    <row r="16280" spans="4:16" x14ac:dyDescent="0.25">
      <c r="D16280" s="12"/>
      <c r="E16280" s="12"/>
      <c r="F16280" s="12"/>
      <c r="G16280" s="12"/>
      <c r="H16280" s="12"/>
      <c r="M16280" s="12"/>
      <c r="N16280" s="12"/>
      <c r="O16280" s="12"/>
      <c r="P16280" s="12"/>
    </row>
    <row r="16281" spans="4:16" x14ac:dyDescent="0.25">
      <c r="D16281" s="12"/>
      <c r="E16281" s="12"/>
      <c r="F16281" s="12"/>
      <c r="G16281" s="12"/>
      <c r="H16281" s="12"/>
      <c r="M16281" s="12"/>
      <c r="N16281" s="12"/>
      <c r="O16281" s="12"/>
      <c r="P16281" s="12"/>
    </row>
    <row r="16282" spans="4:16" x14ac:dyDescent="0.25">
      <c r="D16282" s="12"/>
      <c r="E16282" s="12"/>
      <c r="F16282" s="12"/>
      <c r="G16282" s="12"/>
      <c r="H16282" s="12"/>
      <c r="M16282" s="12"/>
      <c r="N16282" s="12"/>
      <c r="O16282" s="12"/>
      <c r="P16282" s="12"/>
    </row>
    <row r="16283" spans="4:16" x14ac:dyDescent="0.25">
      <c r="D16283" s="12"/>
      <c r="E16283" s="12"/>
      <c r="F16283" s="12"/>
      <c r="G16283" s="12"/>
      <c r="H16283" s="12"/>
      <c r="M16283" s="12"/>
      <c r="N16283" s="12"/>
      <c r="O16283" s="12"/>
      <c r="P16283" s="12"/>
    </row>
    <row r="16284" spans="4:16" x14ac:dyDescent="0.25">
      <c r="D16284" s="12"/>
      <c r="E16284" s="12"/>
      <c r="F16284" s="12"/>
      <c r="G16284" s="12"/>
      <c r="H16284" s="12"/>
      <c r="M16284" s="12"/>
      <c r="N16284" s="12"/>
      <c r="O16284" s="12"/>
      <c r="P16284" s="12"/>
    </row>
    <row r="16285" spans="4:16" x14ac:dyDescent="0.25">
      <c r="D16285" s="12"/>
      <c r="E16285" s="12"/>
      <c r="F16285" s="12"/>
      <c r="G16285" s="12"/>
      <c r="H16285" s="12"/>
      <c r="M16285" s="12"/>
      <c r="N16285" s="12"/>
      <c r="O16285" s="12"/>
      <c r="P16285" s="12"/>
    </row>
    <row r="16286" spans="4:16" x14ac:dyDescent="0.25">
      <c r="D16286" s="12"/>
      <c r="E16286" s="12"/>
      <c r="F16286" s="12"/>
      <c r="G16286" s="12"/>
      <c r="H16286" s="12"/>
      <c r="M16286" s="12"/>
      <c r="N16286" s="12"/>
      <c r="O16286" s="12"/>
      <c r="P16286" s="12"/>
    </row>
    <row r="16287" spans="4:16" x14ac:dyDescent="0.25">
      <c r="D16287" s="12"/>
      <c r="E16287" s="12"/>
      <c r="F16287" s="12"/>
      <c r="G16287" s="12"/>
      <c r="H16287" s="12"/>
      <c r="M16287" s="12"/>
      <c r="N16287" s="12"/>
      <c r="O16287" s="12"/>
      <c r="P16287" s="12"/>
    </row>
    <row r="16288" spans="4:16" x14ac:dyDescent="0.25">
      <c r="D16288" s="12"/>
      <c r="E16288" s="12"/>
      <c r="F16288" s="12"/>
      <c r="G16288" s="12"/>
      <c r="H16288" s="12"/>
      <c r="M16288" s="12"/>
      <c r="N16288" s="12"/>
      <c r="O16288" s="12"/>
      <c r="P16288" s="12"/>
    </row>
    <row r="16289" spans="4:16" x14ac:dyDescent="0.25">
      <c r="D16289" s="12"/>
      <c r="E16289" s="12"/>
      <c r="F16289" s="12"/>
      <c r="G16289" s="12"/>
      <c r="H16289" s="12"/>
      <c r="M16289" s="12"/>
      <c r="N16289" s="12"/>
      <c r="O16289" s="12"/>
      <c r="P16289" s="12"/>
    </row>
    <row r="16290" spans="4:16" x14ac:dyDescent="0.25">
      <c r="D16290" s="12"/>
      <c r="E16290" s="12"/>
      <c r="F16290" s="12"/>
      <c r="G16290" s="12"/>
      <c r="H16290" s="12"/>
      <c r="M16290" s="12"/>
      <c r="N16290" s="12"/>
      <c r="O16290" s="12"/>
      <c r="P16290" s="12"/>
    </row>
    <row r="16291" spans="4:16" x14ac:dyDescent="0.25">
      <c r="D16291" s="12"/>
      <c r="E16291" s="12"/>
      <c r="F16291" s="12"/>
      <c r="G16291" s="12"/>
      <c r="H16291" s="12"/>
      <c r="M16291" s="12"/>
      <c r="N16291" s="12"/>
      <c r="O16291" s="12"/>
      <c r="P16291" s="12"/>
    </row>
    <row r="16292" spans="4:16" x14ac:dyDescent="0.25">
      <c r="D16292" s="12"/>
      <c r="E16292" s="12"/>
      <c r="F16292" s="12"/>
      <c r="G16292" s="12"/>
      <c r="H16292" s="12"/>
      <c r="M16292" s="12"/>
      <c r="N16292" s="12"/>
      <c r="O16292" s="12"/>
      <c r="P16292" s="12"/>
    </row>
    <row r="16293" spans="4:16" x14ac:dyDescent="0.25">
      <c r="D16293" s="12"/>
      <c r="E16293" s="12"/>
      <c r="F16293" s="12"/>
      <c r="G16293" s="12"/>
      <c r="H16293" s="12"/>
      <c r="M16293" s="12"/>
      <c r="N16293" s="12"/>
      <c r="O16293" s="12"/>
      <c r="P16293" s="12"/>
    </row>
    <row r="16294" spans="4:16" x14ac:dyDescent="0.25">
      <c r="D16294" s="12"/>
      <c r="E16294" s="12"/>
      <c r="F16294" s="12"/>
      <c r="G16294" s="12"/>
      <c r="H16294" s="12"/>
      <c r="M16294" s="12"/>
      <c r="N16294" s="12"/>
      <c r="O16294" s="12"/>
      <c r="P16294" s="12"/>
    </row>
    <row r="16295" spans="4:16" x14ac:dyDescent="0.25">
      <c r="D16295" s="12"/>
      <c r="E16295" s="12"/>
      <c r="F16295" s="12"/>
      <c r="G16295" s="12"/>
      <c r="H16295" s="12"/>
      <c r="M16295" s="12"/>
      <c r="N16295" s="12"/>
      <c r="O16295" s="12"/>
      <c r="P16295" s="12"/>
    </row>
    <row r="16296" spans="4:16" x14ac:dyDescent="0.25">
      <c r="D16296" s="12"/>
      <c r="E16296" s="12"/>
      <c r="F16296" s="12"/>
      <c r="G16296" s="12"/>
      <c r="H16296" s="12"/>
      <c r="M16296" s="12"/>
      <c r="N16296" s="12"/>
      <c r="O16296" s="12"/>
      <c r="P16296" s="12"/>
    </row>
    <row r="16297" spans="4:16" x14ac:dyDescent="0.25">
      <c r="D16297" s="12"/>
      <c r="E16297" s="12"/>
      <c r="F16297" s="12"/>
      <c r="G16297" s="12"/>
      <c r="H16297" s="12"/>
      <c r="M16297" s="12"/>
      <c r="N16297" s="12"/>
      <c r="O16297" s="12"/>
      <c r="P16297" s="12"/>
    </row>
    <row r="16298" spans="4:16" x14ac:dyDescent="0.25">
      <c r="D16298" s="12"/>
      <c r="E16298" s="12"/>
      <c r="F16298" s="12"/>
      <c r="G16298" s="12"/>
      <c r="H16298" s="12"/>
      <c r="M16298" s="12"/>
      <c r="N16298" s="12"/>
      <c r="O16298" s="12"/>
      <c r="P16298" s="12"/>
    </row>
    <row r="16299" spans="4:16" x14ac:dyDescent="0.25">
      <c r="D16299" s="12"/>
      <c r="E16299" s="12"/>
      <c r="F16299" s="12"/>
      <c r="G16299" s="12"/>
      <c r="H16299" s="12"/>
      <c r="M16299" s="12"/>
      <c r="N16299" s="12"/>
      <c r="O16299" s="12"/>
      <c r="P16299" s="12"/>
    </row>
    <row r="16300" spans="4:16" x14ac:dyDescent="0.25">
      <c r="D16300" s="12"/>
      <c r="E16300" s="12"/>
      <c r="F16300" s="12"/>
      <c r="G16300" s="12"/>
      <c r="H16300" s="12"/>
      <c r="M16300" s="12"/>
      <c r="N16300" s="12"/>
      <c r="O16300" s="12"/>
      <c r="P16300" s="12"/>
    </row>
    <row r="16301" spans="4:16" x14ac:dyDescent="0.25">
      <c r="D16301" s="12"/>
      <c r="E16301" s="12"/>
      <c r="F16301" s="12"/>
      <c r="G16301" s="12"/>
      <c r="H16301" s="12"/>
      <c r="M16301" s="12"/>
      <c r="N16301" s="12"/>
      <c r="O16301" s="12"/>
      <c r="P16301" s="12"/>
    </row>
    <row r="16302" spans="4:16" x14ac:dyDescent="0.25">
      <c r="D16302" s="12"/>
      <c r="E16302" s="12"/>
      <c r="F16302" s="12"/>
      <c r="G16302" s="12"/>
      <c r="H16302" s="12"/>
      <c r="M16302" s="12"/>
      <c r="N16302" s="12"/>
      <c r="O16302" s="12"/>
      <c r="P16302" s="12"/>
    </row>
    <row r="16303" spans="4:16" x14ac:dyDescent="0.25">
      <c r="D16303" s="12"/>
      <c r="E16303" s="12"/>
      <c r="F16303" s="12"/>
      <c r="G16303" s="12"/>
      <c r="H16303" s="12"/>
      <c r="M16303" s="12"/>
      <c r="N16303" s="12"/>
      <c r="O16303" s="12"/>
      <c r="P16303" s="12"/>
    </row>
    <row r="16304" spans="4:16" x14ac:dyDescent="0.25">
      <c r="D16304" s="12"/>
      <c r="E16304" s="12"/>
      <c r="F16304" s="12"/>
      <c r="G16304" s="12"/>
      <c r="H16304" s="12"/>
      <c r="M16304" s="12"/>
      <c r="N16304" s="12"/>
      <c r="O16304" s="12"/>
      <c r="P16304" s="12"/>
    </row>
    <row r="16305" spans="4:16" x14ac:dyDescent="0.25">
      <c r="D16305" s="12"/>
      <c r="E16305" s="12"/>
      <c r="F16305" s="12"/>
      <c r="G16305" s="12"/>
      <c r="H16305" s="12"/>
      <c r="M16305" s="12"/>
      <c r="N16305" s="12"/>
      <c r="O16305" s="12"/>
      <c r="P16305" s="12"/>
    </row>
    <row r="16306" spans="4:16" x14ac:dyDescent="0.25">
      <c r="D16306" s="12"/>
      <c r="E16306" s="12"/>
      <c r="F16306" s="12"/>
      <c r="G16306" s="12"/>
      <c r="H16306" s="12"/>
      <c r="M16306" s="12"/>
      <c r="N16306" s="12"/>
      <c r="O16306" s="12"/>
      <c r="P16306" s="12"/>
    </row>
    <row r="16307" spans="4:16" x14ac:dyDescent="0.25">
      <c r="D16307" s="12"/>
      <c r="E16307" s="12"/>
      <c r="F16307" s="12"/>
      <c r="G16307" s="12"/>
      <c r="H16307" s="12"/>
      <c r="M16307" s="12"/>
      <c r="N16307" s="12"/>
      <c r="O16307" s="12"/>
      <c r="P16307" s="12"/>
    </row>
    <row r="16308" spans="4:16" x14ac:dyDescent="0.25">
      <c r="D16308" s="12"/>
      <c r="E16308" s="12"/>
      <c r="F16308" s="12"/>
      <c r="G16308" s="12"/>
      <c r="H16308" s="12"/>
      <c r="M16308" s="12"/>
      <c r="N16308" s="12"/>
      <c r="O16308" s="12"/>
      <c r="P16308" s="12"/>
    </row>
    <row r="16309" spans="4:16" x14ac:dyDescent="0.25">
      <c r="D16309" s="12"/>
      <c r="E16309" s="12"/>
      <c r="F16309" s="12"/>
      <c r="G16309" s="12"/>
      <c r="H16309" s="12"/>
      <c r="M16309" s="12"/>
      <c r="N16309" s="12"/>
      <c r="O16309" s="12"/>
      <c r="P16309" s="12"/>
    </row>
    <row r="16310" spans="4:16" x14ac:dyDescent="0.25">
      <c r="D16310" s="12"/>
      <c r="E16310" s="12"/>
      <c r="F16310" s="12"/>
      <c r="G16310" s="12"/>
      <c r="H16310" s="12"/>
      <c r="M16310" s="12"/>
      <c r="N16310" s="12"/>
      <c r="O16310" s="12"/>
      <c r="P16310" s="12"/>
    </row>
    <row r="16311" spans="4:16" x14ac:dyDescent="0.25">
      <c r="D16311" s="12"/>
      <c r="E16311" s="12"/>
      <c r="F16311" s="12"/>
      <c r="G16311" s="12"/>
      <c r="H16311" s="12"/>
      <c r="M16311" s="12"/>
      <c r="N16311" s="12"/>
      <c r="O16311" s="12"/>
      <c r="P16311" s="12"/>
    </row>
    <row r="16312" spans="4:16" x14ac:dyDescent="0.25">
      <c r="D16312" s="12"/>
      <c r="E16312" s="12"/>
      <c r="F16312" s="12"/>
      <c r="G16312" s="12"/>
      <c r="H16312" s="12"/>
      <c r="M16312" s="12"/>
      <c r="N16312" s="12"/>
      <c r="O16312" s="12"/>
      <c r="P16312" s="12"/>
    </row>
    <row r="16313" spans="4:16" x14ac:dyDescent="0.25">
      <c r="D16313" s="12"/>
      <c r="E16313" s="12"/>
      <c r="F16313" s="12"/>
      <c r="G16313" s="12"/>
      <c r="H16313" s="12"/>
      <c r="M16313" s="12"/>
      <c r="N16313" s="12"/>
      <c r="O16313" s="12"/>
      <c r="P16313" s="12"/>
    </row>
    <row r="16314" spans="4:16" x14ac:dyDescent="0.25">
      <c r="D16314" s="12"/>
      <c r="E16314" s="12"/>
      <c r="F16314" s="12"/>
      <c r="G16314" s="12"/>
      <c r="H16314" s="12"/>
      <c r="M16314" s="12"/>
      <c r="N16314" s="12"/>
      <c r="O16314" s="12"/>
      <c r="P16314" s="12"/>
    </row>
    <row r="16315" spans="4:16" x14ac:dyDescent="0.25">
      <c r="D16315" s="12"/>
      <c r="E16315" s="12"/>
      <c r="F16315" s="12"/>
      <c r="G16315" s="12"/>
      <c r="H16315" s="12"/>
      <c r="M16315" s="12"/>
      <c r="N16315" s="12"/>
      <c r="O16315" s="12"/>
      <c r="P16315" s="12"/>
    </row>
    <row r="16316" spans="4:16" x14ac:dyDescent="0.25">
      <c r="D16316" s="12"/>
      <c r="E16316" s="12"/>
      <c r="F16316" s="12"/>
      <c r="G16316" s="12"/>
      <c r="H16316" s="12"/>
      <c r="M16316" s="12"/>
      <c r="N16316" s="12"/>
      <c r="O16316" s="12"/>
      <c r="P16316" s="12"/>
    </row>
    <row r="16317" spans="4:16" x14ac:dyDescent="0.25">
      <c r="D16317" s="12"/>
      <c r="E16317" s="12"/>
      <c r="F16317" s="12"/>
      <c r="G16317" s="12"/>
      <c r="H16317" s="12"/>
      <c r="M16317" s="12"/>
      <c r="N16317" s="12"/>
      <c r="O16317" s="12"/>
      <c r="P16317" s="12"/>
    </row>
    <row r="16318" spans="4:16" x14ac:dyDescent="0.25">
      <c r="D16318" s="12"/>
      <c r="E16318" s="12"/>
      <c r="F16318" s="12"/>
      <c r="G16318" s="12"/>
      <c r="H16318" s="12"/>
      <c r="M16318" s="12"/>
      <c r="N16318" s="12"/>
      <c r="O16318" s="12"/>
      <c r="P16318" s="12"/>
    </row>
    <row r="16319" spans="4:16" x14ac:dyDescent="0.25">
      <c r="D16319" s="12"/>
      <c r="E16319" s="12"/>
      <c r="F16319" s="12"/>
      <c r="G16319" s="12"/>
      <c r="H16319" s="12"/>
      <c r="M16319" s="12"/>
      <c r="N16319" s="12"/>
      <c r="O16319" s="12"/>
      <c r="P16319" s="12"/>
    </row>
    <row r="16320" spans="4:16" x14ac:dyDescent="0.25">
      <c r="D16320" s="12"/>
      <c r="E16320" s="12"/>
      <c r="F16320" s="12"/>
      <c r="G16320" s="12"/>
      <c r="H16320" s="12"/>
      <c r="M16320" s="12"/>
      <c r="N16320" s="12"/>
      <c r="O16320" s="12"/>
      <c r="P16320" s="12"/>
    </row>
    <row r="16321" spans="4:16" x14ac:dyDescent="0.25">
      <c r="D16321" s="12"/>
      <c r="E16321" s="12"/>
      <c r="F16321" s="12"/>
      <c r="G16321" s="12"/>
      <c r="H16321" s="12"/>
      <c r="M16321" s="12"/>
      <c r="N16321" s="12"/>
      <c r="O16321" s="12"/>
      <c r="P16321" s="12"/>
    </row>
    <row r="16322" spans="4:16" x14ac:dyDescent="0.25">
      <c r="D16322" s="12"/>
      <c r="E16322" s="12"/>
      <c r="F16322" s="12"/>
      <c r="G16322" s="12"/>
      <c r="H16322" s="12"/>
      <c r="M16322" s="12"/>
      <c r="N16322" s="12"/>
      <c r="O16322" s="12"/>
      <c r="P16322" s="12"/>
    </row>
    <row r="16323" spans="4:16" x14ac:dyDescent="0.25">
      <c r="D16323" s="12"/>
      <c r="E16323" s="12"/>
      <c r="F16323" s="12"/>
      <c r="G16323" s="12"/>
      <c r="H16323" s="12"/>
      <c r="M16323" s="12"/>
      <c r="N16323" s="12"/>
      <c r="O16323" s="12"/>
      <c r="P16323" s="12"/>
    </row>
    <row r="16324" spans="4:16" x14ac:dyDescent="0.25">
      <c r="D16324" s="12"/>
      <c r="E16324" s="12"/>
      <c r="F16324" s="12"/>
      <c r="G16324" s="12"/>
      <c r="H16324" s="12"/>
      <c r="M16324" s="12"/>
      <c r="N16324" s="12"/>
      <c r="O16324" s="12"/>
      <c r="P16324" s="12"/>
    </row>
    <row r="16325" spans="4:16" x14ac:dyDescent="0.25">
      <c r="D16325" s="12"/>
      <c r="E16325" s="12"/>
      <c r="F16325" s="12"/>
      <c r="G16325" s="12"/>
      <c r="H16325" s="12"/>
      <c r="M16325" s="12"/>
      <c r="N16325" s="12"/>
      <c r="O16325" s="12"/>
      <c r="P16325" s="12"/>
    </row>
    <row r="16326" spans="4:16" x14ac:dyDescent="0.25">
      <c r="D16326" s="12"/>
      <c r="E16326" s="12"/>
      <c r="F16326" s="12"/>
      <c r="G16326" s="12"/>
      <c r="H16326" s="12"/>
      <c r="M16326" s="12"/>
      <c r="N16326" s="12"/>
      <c r="O16326" s="12"/>
      <c r="P16326" s="12"/>
    </row>
    <row r="16327" spans="4:16" x14ac:dyDescent="0.25">
      <c r="D16327" s="12"/>
      <c r="E16327" s="12"/>
      <c r="F16327" s="12"/>
      <c r="G16327" s="12"/>
      <c r="H16327" s="12"/>
      <c r="M16327" s="12"/>
      <c r="N16327" s="12"/>
      <c r="O16327" s="12"/>
      <c r="P16327" s="12"/>
    </row>
    <row r="16328" spans="4:16" x14ac:dyDescent="0.25">
      <c r="D16328" s="12"/>
      <c r="E16328" s="12"/>
      <c r="F16328" s="12"/>
      <c r="G16328" s="12"/>
      <c r="H16328" s="12"/>
      <c r="M16328" s="12"/>
      <c r="N16328" s="12"/>
      <c r="O16328" s="12"/>
      <c r="P16328" s="12"/>
    </row>
    <row r="16329" spans="4:16" x14ac:dyDescent="0.25">
      <c r="D16329" s="12"/>
      <c r="E16329" s="12"/>
      <c r="F16329" s="12"/>
      <c r="G16329" s="12"/>
      <c r="H16329" s="12"/>
      <c r="M16329" s="12"/>
      <c r="N16329" s="12"/>
      <c r="O16329" s="12"/>
      <c r="P16329" s="12"/>
    </row>
    <row r="16330" spans="4:16" x14ac:dyDescent="0.25">
      <c r="D16330" s="12"/>
      <c r="E16330" s="12"/>
      <c r="F16330" s="12"/>
      <c r="G16330" s="12"/>
      <c r="H16330" s="12"/>
      <c r="M16330" s="12"/>
      <c r="N16330" s="12"/>
      <c r="O16330" s="12"/>
      <c r="P16330" s="12"/>
    </row>
    <row r="16331" spans="4:16" x14ac:dyDescent="0.25">
      <c r="D16331" s="12"/>
      <c r="E16331" s="12"/>
      <c r="F16331" s="12"/>
      <c r="G16331" s="12"/>
      <c r="H16331" s="12"/>
      <c r="M16331" s="12"/>
      <c r="N16331" s="12"/>
      <c r="O16331" s="12"/>
      <c r="P16331" s="12"/>
    </row>
    <row r="16332" spans="4:16" x14ac:dyDescent="0.25">
      <c r="D16332" s="12"/>
      <c r="E16332" s="12"/>
      <c r="F16332" s="12"/>
      <c r="G16332" s="12"/>
      <c r="H16332" s="12"/>
      <c r="M16332" s="12"/>
      <c r="N16332" s="12"/>
      <c r="O16332" s="12"/>
      <c r="P16332" s="12"/>
    </row>
    <row r="16333" spans="4:16" x14ac:dyDescent="0.25">
      <c r="D16333" s="12"/>
      <c r="E16333" s="12"/>
      <c r="F16333" s="12"/>
      <c r="G16333" s="12"/>
      <c r="H16333" s="12"/>
      <c r="M16333" s="12"/>
      <c r="N16333" s="12"/>
      <c r="O16333" s="12"/>
      <c r="P16333" s="12"/>
    </row>
    <row r="16334" spans="4:16" x14ac:dyDescent="0.25">
      <c r="D16334" s="12"/>
      <c r="E16334" s="12"/>
      <c r="F16334" s="12"/>
      <c r="G16334" s="12"/>
      <c r="H16334" s="12"/>
      <c r="M16334" s="12"/>
      <c r="N16334" s="12"/>
      <c r="O16334" s="12"/>
      <c r="P16334" s="12"/>
    </row>
    <row r="16335" spans="4:16" x14ac:dyDescent="0.25">
      <c r="D16335" s="12"/>
      <c r="E16335" s="12"/>
      <c r="F16335" s="12"/>
      <c r="G16335" s="12"/>
      <c r="H16335" s="12"/>
      <c r="M16335" s="12"/>
      <c r="N16335" s="12"/>
      <c r="O16335" s="12"/>
      <c r="P16335" s="12"/>
    </row>
    <row r="16336" spans="4:16" x14ac:dyDescent="0.25">
      <c r="D16336" s="12"/>
      <c r="E16336" s="12"/>
      <c r="F16336" s="12"/>
      <c r="G16336" s="12"/>
      <c r="H16336" s="12"/>
      <c r="M16336" s="12"/>
      <c r="N16336" s="12"/>
      <c r="O16336" s="12"/>
      <c r="P16336" s="12"/>
    </row>
    <row r="16337" spans="4:16" x14ac:dyDescent="0.25">
      <c r="D16337" s="12"/>
      <c r="E16337" s="12"/>
      <c r="F16337" s="12"/>
      <c r="G16337" s="12"/>
      <c r="H16337" s="12"/>
      <c r="M16337" s="12"/>
      <c r="N16337" s="12"/>
      <c r="O16337" s="12"/>
      <c r="P16337" s="12"/>
    </row>
    <row r="16338" spans="4:16" x14ac:dyDescent="0.25">
      <c r="D16338" s="12"/>
      <c r="E16338" s="12"/>
      <c r="F16338" s="12"/>
      <c r="G16338" s="12"/>
      <c r="H16338" s="12"/>
      <c r="M16338" s="12"/>
      <c r="N16338" s="12"/>
      <c r="O16338" s="12"/>
      <c r="P16338" s="12"/>
    </row>
    <row r="16339" spans="4:16" x14ac:dyDescent="0.25">
      <c r="D16339" s="12"/>
      <c r="E16339" s="12"/>
      <c r="F16339" s="12"/>
      <c r="G16339" s="12"/>
      <c r="H16339" s="12"/>
      <c r="M16339" s="12"/>
      <c r="N16339" s="12"/>
      <c r="O16339" s="12"/>
      <c r="P16339" s="12"/>
    </row>
    <row r="16340" spans="4:16" x14ac:dyDescent="0.25">
      <c r="D16340" s="12"/>
      <c r="E16340" s="12"/>
      <c r="F16340" s="12"/>
      <c r="G16340" s="12"/>
      <c r="H16340" s="12"/>
      <c r="M16340" s="12"/>
      <c r="N16340" s="12"/>
      <c r="O16340" s="12"/>
      <c r="P16340" s="12"/>
    </row>
    <row r="16341" spans="4:16" x14ac:dyDescent="0.25">
      <c r="D16341" s="12"/>
      <c r="E16341" s="12"/>
      <c r="F16341" s="12"/>
      <c r="G16341" s="12"/>
      <c r="H16341" s="12"/>
      <c r="M16341" s="12"/>
      <c r="N16341" s="12"/>
      <c r="O16341" s="12"/>
      <c r="P16341" s="12"/>
    </row>
    <row r="16342" spans="4:16" x14ac:dyDescent="0.25">
      <c r="D16342" s="12"/>
      <c r="E16342" s="12"/>
      <c r="F16342" s="12"/>
      <c r="G16342" s="12"/>
      <c r="H16342" s="12"/>
      <c r="M16342" s="12"/>
      <c r="N16342" s="12"/>
      <c r="O16342" s="12"/>
      <c r="P16342" s="12"/>
    </row>
    <row r="16343" spans="4:16" x14ac:dyDescent="0.25">
      <c r="D16343" s="12"/>
      <c r="E16343" s="12"/>
      <c r="F16343" s="12"/>
      <c r="G16343" s="12"/>
      <c r="H16343" s="12"/>
      <c r="M16343" s="12"/>
      <c r="N16343" s="12"/>
      <c r="O16343" s="12"/>
      <c r="P16343" s="12"/>
    </row>
    <row r="16344" spans="4:16" x14ac:dyDescent="0.25">
      <c r="D16344" s="12"/>
      <c r="E16344" s="12"/>
      <c r="F16344" s="12"/>
      <c r="G16344" s="12"/>
      <c r="H16344" s="12"/>
      <c r="M16344" s="12"/>
      <c r="N16344" s="12"/>
      <c r="O16344" s="12"/>
      <c r="P16344" s="12"/>
    </row>
    <row r="16345" spans="4:16" x14ac:dyDescent="0.25">
      <c r="D16345" s="12"/>
      <c r="E16345" s="12"/>
      <c r="F16345" s="12"/>
      <c r="G16345" s="12"/>
      <c r="H16345" s="12"/>
      <c r="M16345" s="12"/>
      <c r="N16345" s="12"/>
      <c r="O16345" s="12"/>
      <c r="P16345" s="12"/>
    </row>
    <row r="16346" spans="4:16" x14ac:dyDescent="0.25">
      <c r="D16346" s="12"/>
      <c r="E16346" s="12"/>
      <c r="F16346" s="12"/>
      <c r="G16346" s="12"/>
      <c r="H16346" s="12"/>
      <c r="M16346" s="12"/>
      <c r="N16346" s="12"/>
      <c r="O16346" s="12"/>
      <c r="P16346" s="12"/>
    </row>
    <row r="16347" spans="4:16" x14ac:dyDescent="0.25">
      <c r="D16347" s="12"/>
      <c r="E16347" s="12"/>
      <c r="F16347" s="12"/>
      <c r="G16347" s="12"/>
      <c r="H16347" s="12"/>
      <c r="M16347" s="12"/>
      <c r="N16347" s="12"/>
      <c r="O16347" s="12"/>
      <c r="P16347" s="12"/>
    </row>
    <row r="16348" spans="4:16" x14ac:dyDescent="0.25">
      <c r="D16348" s="12"/>
      <c r="E16348" s="12"/>
      <c r="F16348" s="12"/>
      <c r="G16348" s="12"/>
      <c r="H16348" s="12"/>
      <c r="M16348" s="12"/>
      <c r="N16348" s="12"/>
      <c r="O16348" s="12"/>
      <c r="P16348" s="12"/>
    </row>
    <row r="16349" spans="4:16" x14ac:dyDescent="0.25">
      <c r="D16349" s="12"/>
      <c r="E16349" s="12"/>
      <c r="F16349" s="12"/>
      <c r="G16349" s="12"/>
      <c r="H16349" s="12"/>
      <c r="M16349" s="12"/>
      <c r="N16349" s="12"/>
      <c r="O16349" s="12"/>
      <c r="P16349" s="12"/>
    </row>
    <row r="16350" spans="4:16" x14ac:dyDescent="0.25">
      <c r="D16350" s="12"/>
      <c r="E16350" s="12"/>
      <c r="F16350" s="12"/>
      <c r="G16350" s="12"/>
      <c r="H16350" s="12"/>
      <c r="M16350" s="12"/>
      <c r="N16350" s="12"/>
      <c r="O16350" s="12"/>
      <c r="P16350" s="12"/>
    </row>
    <row r="16351" spans="4:16" x14ac:dyDescent="0.25">
      <c r="D16351" s="12"/>
      <c r="E16351" s="12"/>
      <c r="F16351" s="12"/>
      <c r="G16351" s="12"/>
      <c r="H16351" s="12"/>
      <c r="M16351" s="12"/>
      <c r="N16351" s="12"/>
      <c r="O16351" s="12"/>
      <c r="P16351" s="12"/>
    </row>
    <row r="16352" spans="4:16" x14ac:dyDescent="0.25">
      <c r="D16352" s="12"/>
      <c r="E16352" s="12"/>
      <c r="F16352" s="12"/>
      <c r="G16352" s="12"/>
      <c r="H16352" s="12"/>
      <c r="M16352" s="12"/>
      <c r="N16352" s="12"/>
      <c r="O16352" s="12"/>
      <c r="P16352" s="12"/>
    </row>
    <row r="16353" spans="4:16" x14ac:dyDescent="0.25">
      <c r="D16353" s="12"/>
      <c r="E16353" s="12"/>
      <c r="F16353" s="12"/>
      <c r="G16353" s="12"/>
      <c r="H16353" s="12"/>
      <c r="M16353" s="12"/>
      <c r="N16353" s="12"/>
      <c r="O16353" s="12"/>
      <c r="P16353" s="12"/>
    </row>
    <row r="16354" spans="4:16" x14ac:dyDescent="0.25">
      <c r="D16354" s="12"/>
      <c r="E16354" s="12"/>
      <c r="F16354" s="12"/>
      <c r="G16354" s="12"/>
      <c r="H16354" s="12"/>
      <c r="M16354" s="12"/>
      <c r="N16354" s="12"/>
      <c r="O16354" s="12"/>
      <c r="P16354" s="12"/>
    </row>
    <row r="16355" spans="4:16" x14ac:dyDescent="0.25">
      <c r="D16355" s="12"/>
      <c r="E16355" s="12"/>
      <c r="F16355" s="12"/>
      <c r="G16355" s="12"/>
      <c r="H16355" s="12"/>
      <c r="M16355" s="12"/>
      <c r="N16355" s="12"/>
      <c r="O16355" s="12"/>
      <c r="P16355" s="12"/>
    </row>
    <row r="16356" spans="4:16" x14ac:dyDescent="0.25">
      <c r="D16356" s="12"/>
      <c r="E16356" s="12"/>
      <c r="F16356" s="12"/>
      <c r="G16356" s="12"/>
      <c r="H16356" s="12"/>
      <c r="M16356" s="12"/>
      <c r="N16356" s="12"/>
      <c r="O16356" s="12"/>
      <c r="P16356" s="12"/>
    </row>
    <row r="16357" spans="4:16" x14ac:dyDescent="0.25">
      <c r="D16357" s="12"/>
      <c r="E16357" s="12"/>
      <c r="F16357" s="12"/>
      <c r="G16357" s="12"/>
      <c r="H16357" s="12"/>
      <c r="M16357" s="12"/>
      <c r="N16357" s="12"/>
      <c r="O16357" s="12"/>
      <c r="P16357" s="12"/>
    </row>
    <row r="16358" spans="4:16" x14ac:dyDescent="0.25">
      <c r="D16358" s="12"/>
      <c r="E16358" s="12"/>
      <c r="F16358" s="12"/>
      <c r="G16358" s="12"/>
      <c r="H16358" s="12"/>
      <c r="M16358" s="12"/>
      <c r="N16358" s="12"/>
      <c r="O16358" s="12"/>
      <c r="P16358" s="12"/>
    </row>
    <row r="16359" spans="4:16" x14ac:dyDescent="0.25">
      <c r="D16359" s="12"/>
      <c r="E16359" s="12"/>
      <c r="F16359" s="12"/>
      <c r="G16359" s="12"/>
      <c r="H16359" s="12"/>
      <c r="M16359" s="12"/>
      <c r="N16359" s="12"/>
      <c r="O16359" s="12"/>
      <c r="P16359" s="12"/>
    </row>
    <row r="16360" spans="4:16" x14ac:dyDescent="0.25">
      <c r="D16360" s="12"/>
      <c r="E16360" s="12"/>
      <c r="F16360" s="12"/>
      <c r="G16360" s="12"/>
      <c r="H16360" s="12"/>
      <c r="M16360" s="12"/>
      <c r="N16360" s="12"/>
      <c r="O16360" s="12"/>
      <c r="P16360" s="12"/>
    </row>
    <row r="16361" spans="4:16" x14ac:dyDescent="0.25">
      <c r="D16361" s="12"/>
      <c r="E16361" s="12"/>
      <c r="F16361" s="12"/>
      <c r="G16361" s="12"/>
      <c r="H16361" s="12"/>
      <c r="M16361" s="12"/>
      <c r="N16361" s="12"/>
      <c r="O16361" s="12"/>
      <c r="P16361" s="12"/>
    </row>
    <row r="16362" spans="4:16" x14ac:dyDescent="0.25">
      <c r="D16362" s="12"/>
      <c r="E16362" s="12"/>
      <c r="F16362" s="12"/>
      <c r="G16362" s="12"/>
      <c r="H16362" s="12"/>
      <c r="M16362" s="12"/>
      <c r="N16362" s="12"/>
      <c r="O16362" s="12"/>
      <c r="P16362" s="12"/>
    </row>
    <row r="16363" spans="4:16" x14ac:dyDescent="0.25">
      <c r="D16363" s="12"/>
      <c r="E16363" s="12"/>
      <c r="F16363" s="12"/>
      <c r="G16363" s="12"/>
      <c r="H16363" s="12"/>
      <c r="M16363" s="12"/>
      <c r="N16363" s="12"/>
      <c r="O16363" s="12"/>
      <c r="P16363" s="12"/>
    </row>
    <row r="16364" spans="4:16" x14ac:dyDescent="0.25">
      <c r="D16364" s="12"/>
      <c r="E16364" s="12"/>
      <c r="F16364" s="12"/>
      <c r="G16364" s="12"/>
      <c r="H16364" s="12"/>
      <c r="M16364" s="12"/>
      <c r="N16364" s="12"/>
      <c r="O16364" s="12"/>
      <c r="P16364" s="12"/>
    </row>
    <row r="16365" spans="4:16" x14ac:dyDescent="0.25">
      <c r="D16365" s="12"/>
      <c r="E16365" s="12"/>
      <c r="F16365" s="12"/>
      <c r="G16365" s="12"/>
      <c r="H16365" s="12"/>
      <c r="M16365" s="12"/>
      <c r="N16365" s="12"/>
      <c r="O16365" s="12"/>
      <c r="P16365" s="12"/>
    </row>
    <row r="16366" spans="4:16" x14ac:dyDescent="0.25">
      <c r="D16366" s="12"/>
      <c r="E16366" s="12"/>
      <c r="F16366" s="12"/>
      <c r="G16366" s="12"/>
      <c r="H16366" s="12"/>
      <c r="M16366" s="12"/>
      <c r="N16366" s="12"/>
      <c r="O16366" s="12"/>
      <c r="P16366" s="12"/>
    </row>
    <row r="16367" spans="4:16" x14ac:dyDescent="0.25">
      <c r="D16367" s="12"/>
      <c r="E16367" s="12"/>
      <c r="F16367" s="12"/>
      <c r="G16367" s="12"/>
      <c r="H16367" s="12"/>
      <c r="M16367" s="12"/>
      <c r="N16367" s="12"/>
      <c r="O16367" s="12"/>
      <c r="P16367" s="12"/>
    </row>
    <row r="16368" spans="4:16" x14ac:dyDescent="0.25">
      <c r="D16368" s="12"/>
      <c r="E16368" s="12"/>
      <c r="F16368" s="12"/>
      <c r="G16368" s="12"/>
      <c r="H16368" s="12"/>
      <c r="M16368" s="12"/>
      <c r="N16368" s="12"/>
      <c r="O16368" s="12"/>
      <c r="P16368" s="12"/>
    </row>
    <row r="16369" spans="4:16" x14ac:dyDescent="0.25">
      <c r="D16369" s="12"/>
      <c r="E16369" s="12"/>
      <c r="F16369" s="12"/>
      <c r="G16369" s="12"/>
      <c r="H16369" s="12"/>
      <c r="M16369" s="12"/>
      <c r="N16369" s="12"/>
      <c r="O16369" s="12"/>
      <c r="P16369" s="12"/>
    </row>
    <row r="16370" spans="4:16" x14ac:dyDescent="0.25">
      <c r="D16370" s="12"/>
      <c r="E16370" s="12"/>
      <c r="F16370" s="12"/>
      <c r="G16370" s="12"/>
      <c r="H16370" s="12"/>
      <c r="M16370" s="12"/>
      <c r="N16370" s="12"/>
      <c r="O16370" s="12"/>
      <c r="P16370" s="12"/>
    </row>
    <row r="16371" spans="4:16" x14ac:dyDescent="0.25">
      <c r="D16371" s="12"/>
      <c r="E16371" s="12"/>
      <c r="F16371" s="12"/>
      <c r="G16371" s="12"/>
      <c r="H16371" s="12"/>
      <c r="M16371" s="12"/>
      <c r="N16371" s="12"/>
      <c r="O16371" s="12"/>
      <c r="P16371" s="12"/>
    </row>
    <row r="16372" spans="4:16" x14ac:dyDescent="0.25">
      <c r="D16372" s="12"/>
      <c r="E16372" s="12"/>
      <c r="F16372" s="12"/>
      <c r="G16372" s="12"/>
      <c r="H16372" s="12"/>
      <c r="M16372" s="12"/>
      <c r="N16372" s="12"/>
      <c r="O16372" s="12"/>
      <c r="P16372" s="12"/>
    </row>
    <row r="16373" spans="4:16" x14ac:dyDescent="0.25">
      <c r="D16373" s="12"/>
      <c r="E16373" s="12"/>
      <c r="F16373" s="12"/>
      <c r="G16373" s="12"/>
      <c r="H16373" s="12"/>
      <c r="M16373" s="12"/>
      <c r="N16373" s="12"/>
      <c r="O16373" s="12"/>
      <c r="P16373" s="12"/>
    </row>
    <row r="16374" spans="4:16" x14ac:dyDescent="0.25">
      <c r="D16374" s="12"/>
      <c r="E16374" s="12"/>
      <c r="F16374" s="12"/>
      <c r="G16374" s="12"/>
      <c r="H16374" s="12"/>
      <c r="M16374" s="12"/>
      <c r="N16374" s="12"/>
      <c r="O16374" s="12"/>
      <c r="P16374" s="12"/>
    </row>
    <row r="16375" spans="4:16" x14ac:dyDescent="0.25">
      <c r="D16375" s="12"/>
      <c r="E16375" s="12"/>
      <c r="F16375" s="12"/>
      <c r="G16375" s="12"/>
      <c r="H16375" s="12"/>
      <c r="M16375" s="12"/>
      <c r="N16375" s="12"/>
      <c r="O16375" s="12"/>
      <c r="P16375" s="12"/>
    </row>
    <row r="16376" spans="4:16" x14ac:dyDescent="0.25">
      <c r="D16376" s="12"/>
      <c r="E16376" s="12"/>
      <c r="F16376" s="12"/>
      <c r="G16376" s="12"/>
      <c r="H16376" s="12"/>
      <c r="M16376" s="12"/>
      <c r="N16376" s="12"/>
      <c r="O16376" s="12"/>
      <c r="P16376" s="12"/>
    </row>
    <row r="16377" spans="4:16" x14ac:dyDescent="0.25">
      <c r="D16377" s="12"/>
      <c r="E16377" s="12"/>
      <c r="F16377" s="12"/>
      <c r="G16377" s="12"/>
      <c r="H16377" s="12"/>
      <c r="M16377" s="12"/>
      <c r="N16377" s="12"/>
      <c r="O16377" s="12"/>
      <c r="P16377" s="12"/>
    </row>
    <row r="16378" spans="4:16" x14ac:dyDescent="0.25">
      <c r="D16378" s="12"/>
      <c r="E16378" s="12"/>
      <c r="F16378" s="12"/>
      <c r="G16378" s="12"/>
      <c r="H16378" s="12"/>
      <c r="M16378" s="12"/>
      <c r="N16378" s="12"/>
      <c r="O16378" s="12"/>
      <c r="P16378" s="12"/>
    </row>
    <row r="16379" spans="4:16" x14ac:dyDescent="0.25">
      <c r="D16379" s="12"/>
      <c r="E16379" s="12"/>
      <c r="F16379" s="12"/>
      <c r="G16379" s="12"/>
      <c r="H16379" s="12"/>
      <c r="M16379" s="12"/>
      <c r="N16379" s="12"/>
      <c r="O16379" s="12"/>
      <c r="P16379" s="12"/>
    </row>
    <row r="16380" spans="4:16" x14ac:dyDescent="0.25">
      <c r="D16380" s="12"/>
      <c r="E16380" s="12"/>
      <c r="F16380" s="12"/>
      <c r="G16380" s="12"/>
      <c r="H16380" s="12"/>
      <c r="M16380" s="12"/>
      <c r="N16380" s="12"/>
      <c r="O16380" s="12"/>
      <c r="P16380" s="12"/>
    </row>
    <row r="16381" spans="4:16" x14ac:dyDescent="0.25">
      <c r="D16381" s="12"/>
      <c r="E16381" s="12"/>
      <c r="F16381" s="12"/>
      <c r="G16381" s="12"/>
      <c r="H16381" s="12"/>
      <c r="M16381" s="12"/>
      <c r="N16381" s="12"/>
      <c r="O16381" s="12"/>
      <c r="P16381" s="12"/>
    </row>
    <row r="16382" spans="4:16" x14ac:dyDescent="0.25">
      <c r="D16382" s="12"/>
      <c r="E16382" s="12"/>
      <c r="F16382" s="12"/>
      <c r="G16382" s="12"/>
      <c r="H16382" s="12"/>
      <c r="M16382" s="12"/>
      <c r="N16382" s="12"/>
      <c r="O16382" s="12"/>
      <c r="P16382" s="12"/>
    </row>
    <row r="16383" spans="4:16" x14ac:dyDescent="0.25">
      <c r="D16383" s="12"/>
      <c r="E16383" s="12"/>
      <c r="F16383" s="12"/>
      <c r="G16383" s="12"/>
      <c r="H16383" s="12"/>
      <c r="M16383" s="12"/>
      <c r="N16383" s="12"/>
      <c r="O16383" s="12"/>
      <c r="P16383" s="12"/>
    </row>
    <row r="16384" spans="4:16" x14ac:dyDescent="0.25">
      <c r="D16384" s="12"/>
      <c r="E16384" s="12"/>
      <c r="F16384" s="12"/>
      <c r="G16384" s="12"/>
      <c r="H16384" s="12"/>
      <c r="M16384" s="12"/>
      <c r="N16384" s="12"/>
      <c r="O16384" s="12"/>
      <c r="P16384" s="12"/>
    </row>
    <row r="16385" spans="4:16" x14ac:dyDescent="0.25">
      <c r="D16385" s="12"/>
      <c r="E16385" s="12"/>
      <c r="F16385" s="12"/>
      <c r="G16385" s="12"/>
      <c r="H16385" s="12"/>
      <c r="M16385" s="12"/>
      <c r="N16385" s="12"/>
      <c r="O16385" s="12"/>
      <c r="P16385" s="12"/>
    </row>
    <row r="16386" spans="4:16" x14ac:dyDescent="0.25">
      <c r="D16386" s="12"/>
      <c r="E16386" s="12"/>
      <c r="F16386" s="12"/>
      <c r="G16386" s="12"/>
      <c r="H16386" s="12"/>
      <c r="M16386" s="12"/>
      <c r="N16386" s="12"/>
      <c r="O16386" s="12"/>
      <c r="P16386" s="12"/>
    </row>
    <row r="16387" spans="4:16" x14ac:dyDescent="0.25">
      <c r="D16387" s="12"/>
      <c r="E16387" s="12"/>
      <c r="F16387" s="12"/>
      <c r="G16387" s="12"/>
      <c r="H16387" s="12"/>
      <c r="M16387" s="12"/>
      <c r="N16387" s="12"/>
      <c r="O16387" s="12"/>
      <c r="P16387" s="12"/>
    </row>
    <row r="16388" spans="4:16" x14ac:dyDescent="0.25">
      <c r="D16388" s="12"/>
      <c r="E16388" s="12"/>
      <c r="F16388" s="12"/>
      <c r="G16388" s="12"/>
      <c r="H16388" s="12"/>
      <c r="M16388" s="12"/>
      <c r="N16388" s="12"/>
      <c r="O16388" s="12"/>
      <c r="P16388" s="12"/>
    </row>
    <row r="16389" spans="4:16" x14ac:dyDescent="0.25">
      <c r="D16389" s="12"/>
      <c r="E16389" s="12"/>
      <c r="F16389" s="12"/>
      <c r="G16389" s="12"/>
      <c r="H16389" s="12"/>
      <c r="M16389" s="12"/>
      <c r="N16389" s="12"/>
      <c r="O16389" s="12"/>
      <c r="P16389" s="12"/>
    </row>
    <row r="16390" spans="4:16" x14ac:dyDescent="0.25">
      <c r="D16390" s="12"/>
      <c r="E16390" s="12"/>
      <c r="F16390" s="12"/>
      <c r="G16390" s="12"/>
      <c r="H16390" s="12"/>
      <c r="M16390" s="12"/>
      <c r="N16390" s="12"/>
      <c r="O16390" s="12"/>
      <c r="P16390" s="12"/>
    </row>
    <row r="16391" spans="4:16" x14ac:dyDescent="0.25">
      <c r="D16391" s="12"/>
      <c r="E16391" s="12"/>
      <c r="F16391" s="12"/>
      <c r="G16391" s="12"/>
      <c r="H16391" s="12"/>
      <c r="M16391" s="12"/>
      <c r="N16391" s="12"/>
      <c r="O16391" s="12"/>
      <c r="P16391" s="12"/>
    </row>
    <row r="16392" spans="4:16" x14ac:dyDescent="0.25">
      <c r="D16392" s="12"/>
      <c r="E16392" s="12"/>
      <c r="F16392" s="12"/>
      <c r="G16392" s="12"/>
      <c r="H16392" s="12"/>
      <c r="M16392" s="12"/>
      <c r="N16392" s="12"/>
      <c r="O16392" s="12"/>
      <c r="P16392" s="12"/>
    </row>
    <row r="16393" spans="4:16" x14ac:dyDescent="0.25">
      <c r="D16393" s="12"/>
      <c r="E16393" s="12"/>
      <c r="F16393" s="12"/>
      <c r="G16393" s="12"/>
      <c r="H16393" s="12"/>
      <c r="M16393" s="12"/>
      <c r="N16393" s="12"/>
      <c r="O16393" s="12"/>
      <c r="P16393" s="12"/>
    </row>
    <row r="16394" spans="4:16" x14ac:dyDescent="0.25">
      <c r="D16394" s="12"/>
      <c r="E16394" s="12"/>
      <c r="F16394" s="12"/>
      <c r="G16394" s="12"/>
      <c r="H16394" s="12"/>
      <c r="M16394" s="12"/>
      <c r="N16394" s="12"/>
      <c r="O16394" s="12"/>
      <c r="P16394" s="12"/>
    </row>
    <row r="16395" spans="4:16" x14ac:dyDescent="0.25">
      <c r="D16395" s="12"/>
      <c r="E16395" s="12"/>
      <c r="F16395" s="12"/>
      <c r="G16395" s="12"/>
      <c r="H16395" s="12"/>
      <c r="M16395" s="12"/>
      <c r="N16395" s="12"/>
      <c r="O16395" s="12"/>
      <c r="P16395" s="12"/>
    </row>
    <row r="16396" spans="4:16" x14ac:dyDescent="0.25">
      <c r="D16396" s="12"/>
      <c r="E16396" s="12"/>
      <c r="F16396" s="12"/>
      <c r="G16396" s="12"/>
      <c r="H16396" s="12"/>
      <c r="M16396" s="12"/>
      <c r="N16396" s="12"/>
      <c r="O16396" s="12"/>
      <c r="P16396" s="12"/>
    </row>
    <row r="16397" spans="4:16" x14ac:dyDescent="0.25">
      <c r="D16397" s="12"/>
      <c r="E16397" s="12"/>
      <c r="F16397" s="12"/>
      <c r="G16397" s="12"/>
      <c r="H16397" s="12"/>
      <c r="M16397" s="12"/>
      <c r="N16397" s="12"/>
      <c r="O16397" s="12"/>
      <c r="P16397" s="12"/>
    </row>
    <row r="16398" spans="4:16" x14ac:dyDescent="0.25">
      <c r="D16398" s="12"/>
      <c r="E16398" s="12"/>
      <c r="F16398" s="12"/>
      <c r="G16398" s="12"/>
      <c r="H16398" s="12"/>
      <c r="M16398" s="12"/>
      <c r="N16398" s="12"/>
      <c r="O16398" s="12"/>
      <c r="P16398" s="12"/>
    </row>
    <row r="16399" spans="4:16" x14ac:dyDescent="0.25">
      <c r="D16399" s="12"/>
      <c r="E16399" s="12"/>
      <c r="F16399" s="12"/>
      <c r="G16399" s="12"/>
      <c r="H16399" s="12"/>
      <c r="M16399" s="12"/>
      <c r="N16399" s="12"/>
      <c r="O16399" s="12"/>
      <c r="P16399" s="12"/>
    </row>
    <row r="16400" spans="4:16" x14ac:dyDescent="0.25">
      <c r="D16400" s="12"/>
      <c r="E16400" s="12"/>
      <c r="F16400" s="12"/>
      <c r="G16400" s="12"/>
      <c r="H16400" s="12"/>
      <c r="M16400" s="12"/>
      <c r="N16400" s="12"/>
      <c r="O16400" s="12"/>
      <c r="P16400" s="12"/>
    </row>
    <row r="16401" spans="4:16" x14ac:dyDescent="0.25">
      <c r="D16401" s="12"/>
      <c r="E16401" s="12"/>
      <c r="F16401" s="12"/>
      <c r="G16401" s="12"/>
      <c r="H16401" s="12"/>
      <c r="M16401" s="12"/>
      <c r="N16401" s="12"/>
      <c r="O16401" s="12"/>
      <c r="P16401" s="12"/>
    </row>
    <row r="16402" spans="4:16" x14ac:dyDescent="0.25">
      <c r="D16402" s="12"/>
      <c r="E16402" s="12"/>
      <c r="F16402" s="12"/>
      <c r="G16402" s="12"/>
      <c r="H16402" s="12"/>
      <c r="M16402" s="12"/>
      <c r="N16402" s="12"/>
      <c r="O16402" s="12"/>
      <c r="P16402" s="12"/>
    </row>
    <row r="16403" spans="4:16" x14ac:dyDescent="0.25">
      <c r="D16403" s="12"/>
      <c r="E16403" s="12"/>
      <c r="F16403" s="12"/>
      <c r="G16403" s="12"/>
      <c r="H16403" s="12"/>
      <c r="M16403" s="12"/>
      <c r="N16403" s="12"/>
      <c r="O16403" s="12"/>
      <c r="P16403" s="12"/>
    </row>
    <row r="16404" spans="4:16" x14ac:dyDescent="0.25">
      <c r="D16404" s="12"/>
      <c r="E16404" s="12"/>
      <c r="F16404" s="12"/>
      <c r="G16404" s="12"/>
      <c r="H16404" s="12"/>
      <c r="M16404" s="12"/>
      <c r="N16404" s="12"/>
      <c r="O16404" s="12"/>
      <c r="P16404" s="12"/>
    </row>
    <row r="16405" spans="4:16" x14ac:dyDescent="0.25">
      <c r="D16405" s="12"/>
      <c r="E16405" s="12"/>
      <c r="F16405" s="12"/>
      <c r="G16405" s="12"/>
      <c r="H16405" s="12"/>
      <c r="M16405" s="12"/>
      <c r="N16405" s="12"/>
      <c r="O16405" s="12"/>
      <c r="P16405" s="12"/>
    </row>
    <row r="16406" spans="4:16" x14ac:dyDescent="0.25">
      <c r="D16406" s="12"/>
      <c r="E16406" s="12"/>
      <c r="F16406" s="12"/>
      <c r="G16406" s="12"/>
      <c r="H16406" s="12"/>
      <c r="M16406" s="12"/>
      <c r="N16406" s="12"/>
      <c r="O16406" s="12"/>
      <c r="P16406" s="12"/>
    </row>
    <row r="16407" spans="4:16" x14ac:dyDescent="0.25">
      <c r="D16407" s="12"/>
      <c r="E16407" s="12"/>
      <c r="F16407" s="12"/>
      <c r="G16407" s="12"/>
      <c r="H16407" s="12"/>
      <c r="M16407" s="12"/>
      <c r="N16407" s="12"/>
      <c r="O16407" s="12"/>
      <c r="P16407" s="12"/>
    </row>
    <row r="16408" spans="4:16" x14ac:dyDescent="0.25">
      <c r="D16408" s="12"/>
      <c r="E16408" s="12"/>
      <c r="F16408" s="12"/>
      <c r="G16408" s="12"/>
      <c r="H16408" s="12"/>
      <c r="M16408" s="12"/>
      <c r="N16408" s="12"/>
      <c r="O16408" s="12"/>
      <c r="P16408" s="12"/>
    </row>
    <row r="16409" spans="4:16" x14ac:dyDescent="0.25">
      <c r="D16409" s="12"/>
      <c r="E16409" s="12"/>
      <c r="F16409" s="12"/>
      <c r="G16409" s="12"/>
      <c r="H16409" s="12"/>
      <c r="M16409" s="12"/>
      <c r="N16409" s="12"/>
      <c r="O16409" s="12"/>
      <c r="P16409" s="12"/>
    </row>
    <row r="16410" spans="4:16" x14ac:dyDescent="0.25">
      <c r="D16410" s="12"/>
      <c r="E16410" s="12"/>
      <c r="F16410" s="12"/>
      <c r="G16410" s="12"/>
      <c r="H16410" s="12"/>
      <c r="M16410" s="12"/>
      <c r="N16410" s="12"/>
      <c r="O16410" s="12"/>
      <c r="P16410" s="12"/>
    </row>
    <row r="16411" spans="4:16" x14ac:dyDescent="0.25">
      <c r="D16411" s="12"/>
      <c r="E16411" s="12"/>
      <c r="F16411" s="12"/>
      <c r="G16411" s="12"/>
      <c r="H16411" s="12"/>
      <c r="M16411" s="12"/>
      <c r="N16411" s="12"/>
      <c r="O16411" s="12"/>
      <c r="P16411" s="12"/>
    </row>
    <row r="16412" spans="4:16" x14ac:dyDescent="0.25">
      <c r="D16412" s="12"/>
      <c r="E16412" s="12"/>
      <c r="F16412" s="12"/>
      <c r="G16412" s="12"/>
      <c r="H16412" s="12"/>
      <c r="M16412" s="12"/>
      <c r="N16412" s="12"/>
      <c r="O16412" s="12"/>
      <c r="P16412" s="12"/>
    </row>
    <row r="16413" spans="4:16" x14ac:dyDescent="0.25">
      <c r="D16413" s="12"/>
      <c r="E16413" s="12"/>
      <c r="F16413" s="12"/>
      <c r="G16413" s="12"/>
      <c r="H16413" s="12"/>
      <c r="M16413" s="12"/>
      <c r="N16413" s="12"/>
      <c r="O16413" s="12"/>
      <c r="P16413" s="12"/>
    </row>
    <row r="16414" spans="4:16" x14ac:dyDescent="0.25">
      <c r="D16414" s="12"/>
      <c r="E16414" s="12"/>
      <c r="F16414" s="12"/>
      <c r="G16414" s="12"/>
      <c r="H16414" s="12"/>
      <c r="M16414" s="12"/>
      <c r="N16414" s="12"/>
      <c r="O16414" s="12"/>
      <c r="P16414" s="12"/>
    </row>
    <row r="16415" spans="4:16" x14ac:dyDescent="0.25">
      <c r="D16415" s="12"/>
      <c r="E16415" s="12"/>
      <c r="F16415" s="12"/>
      <c r="G16415" s="12"/>
      <c r="H16415" s="12"/>
      <c r="M16415" s="12"/>
      <c r="N16415" s="12"/>
      <c r="O16415" s="12"/>
      <c r="P16415" s="12"/>
    </row>
    <row r="16416" spans="4:16" x14ac:dyDescent="0.25">
      <c r="D16416" s="12"/>
      <c r="E16416" s="12"/>
      <c r="F16416" s="12"/>
      <c r="G16416" s="12"/>
      <c r="H16416" s="12"/>
      <c r="M16416" s="12"/>
      <c r="N16416" s="12"/>
      <c r="O16416" s="12"/>
      <c r="P16416" s="12"/>
    </row>
    <row r="16417" spans="4:16" x14ac:dyDescent="0.25">
      <c r="D16417" s="12"/>
      <c r="E16417" s="12"/>
      <c r="F16417" s="12"/>
      <c r="G16417" s="12"/>
      <c r="H16417" s="12"/>
      <c r="M16417" s="12"/>
      <c r="N16417" s="12"/>
      <c r="O16417" s="12"/>
      <c r="P16417" s="12"/>
    </row>
    <row r="16418" spans="4:16" x14ac:dyDescent="0.25">
      <c r="D16418" s="12"/>
      <c r="E16418" s="12"/>
      <c r="F16418" s="12"/>
      <c r="G16418" s="12"/>
      <c r="H16418" s="12"/>
      <c r="M16418" s="12"/>
      <c r="N16418" s="12"/>
      <c r="O16418" s="12"/>
      <c r="P16418" s="12"/>
    </row>
    <row r="16419" spans="4:16" x14ac:dyDescent="0.25">
      <c r="D16419" s="12"/>
      <c r="E16419" s="12"/>
      <c r="F16419" s="12"/>
      <c r="G16419" s="12"/>
      <c r="H16419" s="12"/>
      <c r="M16419" s="12"/>
      <c r="N16419" s="12"/>
      <c r="O16419" s="12"/>
      <c r="P16419" s="12"/>
    </row>
    <row r="16420" spans="4:16" x14ac:dyDescent="0.25">
      <c r="D16420" s="12"/>
      <c r="E16420" s="12"/>
      <c r="F16420" s="12"/>
      <c r="G16420" s="12"/>
      <c r="H16420" s="12"/>
      <c r="M16420" s="12"/>
      <c r="N16420" s="12"/>
      <c r="O16420" s="12"/>
      <c r="P16420" s="12"/>
    </row>
    <row r="16421" spans="4:16" x14ac:dyDescent="0.25">
      <c r="D16421" s="12"/>
      <c r="E16421" s="12"/>
      <c r="F16421" s="12"/>
      <c r="G16421" s="12"/>
      <c r="H16421" s="12"/>
      <c r="M16421" s="12"/>
      <c r="N16421" s="12"/>
      <c r="O16421" s="12"/>
      <c r="P16421" s="12"/>
    </row>
    <row r="16422" spans="4:16" x14ac:dyDescent="0.25">
      <c r="D16422" s="12"/>
      <c r="E16422" s="12"/>
      <c r="F16422" s="12"/>
      <c r="G16422" s="12"/>
      <c r="H16422" s="12"/>
      <c r="M16422" s="12"/>
      <c r="N16422" s="12"/>
      <c r="O16422" s="12"/>
      <c r="P16422" s="12"/>
    </row>
    <row r="16423" spans="4:16" x14ac:dyDescent="0.25">
      <c r="D16423" s="12"/>
      <c r="E16423" s="12"/>
      <c r="F16423" s="12"/>
      <c r="G16423" s="12"/>
      <c r="H16423" s="12"/>
      <c r="M16423" s="12"/>
      <c r="N16423" s="12"/>
      <c r="O16423" s="12"/>
      <c r="P16423" s="12"/>
    </row>
    <row r="16424" spans="4:16" x14ac:dyDescent="0.25">
      <c r="D16424" s="12"/>
      <c r="E16424" s="12"/>
      <c r="F16424" s="12"/>
      <c r="G16424" s="12"/>
      <c r="H16424" s="12"/>
      <c r="M16424" s="12"/>
      <c r="N16424" s="12"/>
      <c r="O16424" s="12"/>
      <c r="P16424" s="12"/>
    </row>
    <row r="16425" spans="4:16" x14ac:dyDescent="0.25">
      <c r="D16425" s="12"/>
      <c r="E16425" s="12"/>
      <c r="F16425" s="12"/>
      <c r="G16425" s="12"/>
      <c r="H16425" s="12"/>
      <c r="M16425" s="12"/>
      <c r="N16425" s="12"/>
      <c r="O16425" s="12"/>
      <c r="P16425" s="12"/>
    </row>
    <row r="16426" spans="4:16" x14ac:dyDescent="0.25">
      <c r="D16426" s="12"/>
      <c r="E16426" s="12"/>
      <c r="F16426" s="12"/>
      <c r="G16426" s="12"/>
      <c r="H16426" s="12"/>
      <c r="M16426" s="12"/>
      <c r="N16426" s="12"/>
      <c r="O16426" s="12"/>
      <c r="P16426" s="12"/>
    </row>
    <row r="16427" spans="4:16" x14ac:dyDescent="0.25">
      <c r="D16427" s="12"/>
      <c r="E16427" s="12"/>
      <c r="F16427" s="12"/>
      <c r="G16427" s="12"/>
      <c r="H16427" s="12"/>
      <c r="M16427" s="12"/>
      <c r="N16427" s="12"/>
      <c r="O16427" s="12"/>
      <c r="P16427" s="12"/>
    </row>
    <row r="16428" spans="4:16" x14ac:dyDescent="0.25">
      <c r="D16428" s="12"/>
      <c r="E16428" s="12"/>
      <c r="F16428" s="12"/>
      <c r="G16428" s="12"/>
      <c r="H16428" s="12"/>
      <c r="M16428" s="12"/>
      <c r="N16428" s="12"/>
      <c r="O16428" s="12"/>
      <c r="P16428" s="12"/>
    </row>
    <row r="16429" spans="4:16" x14ac:dyDescent="0.25">
      <c r="D16429" s="12"/>
      <c r="E16429" s="12"/>
      <c r="F16429" s="12"/>
      <c r="G16429" s="12"/>
      <c r="H16429" s="12"/>
      <c r="M16429" s="12"/>
      <c r="N16429" s="12"/>
      <c r="O16429" s="12"/>
      <c r="P16429" s="12"/>
    </row>
    <row r="16430" spans="4:16" x14ac:dyDescent="0.25">
      <c r="D16430" s="12"/>
      <c r="E16430" s="12"/>
      <c r="F16430" s="12"/>
      <c r="G16430" s="12"/>
      <c r="H16430" s="12"/>
      <c r="M16430" s="12"/>
      <c r="N16430" s="12"/>
      <c r="O16430" s="12"/>
      <c r="P16430" s="12"/>
    </row>
    <row r="16431" spans="4:16" x14ac:dyDescent="0.25">
      <c r="D16431" s="12"/>
      <c r="E16431" s="12"/>
      <c r="F16431" s="12"/>
      <c r="G16431" s="12"/>
      <c r="H16431" s="12"/>
      <c r="M16431" s="12"/>
      <c r="N16431" s="12"/>
      <c r="O16431" s="12"/>
      <c r="P16431" s="12"/>
    </row>
    <row r="16432" spans="4:16" x14ac:dyDescent="0.25">
      <c r="D16432" s="12"/>
      <c r="E16432" s="12"/>
      <c r="F16432" s="12"/>
      <c r="G16432" s="12"/>
      <c r="H16432" s="12"/>
      <c r="M16432" s="12"/>
      <c r="N16432" s="12"/>
      <c r="O16432" s="12"/>
      <c r="P16432" s="12"/>
    </row>
    <row r="16433" spans="4:16" x14ac:dyDescent="0.25">
      <c r="D16433" s="12"/>
      <c r="E16433" s="12"/>
      <c r="F16433" s="12"/>
      <c r="G16433" s="12"/>
      <c r="H16433" s="12"/>
      <c r="M16433" s="12"/>
      <c r="N16433" s="12"/>
      <c r="O16433" s="12"/>
      <c r="P16433" s="12"/>
    </row>
    <row r="16434" spans="4:16" x14ac:dyDescent="0.25">
      <c r="D16434" s="12"/>
      <c r="E16434" s="12"/>
      <c r="F16434" s="12"/>
      <c r="G16434" s="12"/>
      <c r="H16434" s="12"/>
      <c r="M16434" s="12"/>
      <c r="N16434" s="12"/>
      <c r="O16434" s="12"/>
      <c r="P16434" s="12"/>
    </row>
    <row r="16435" spans="4:16" x14ac:dyDescent="0.25">
      <c r="D16435" s="12"/>
      <c r="E16435" s="12"/>
      <c r="F16435" s="12"/>
      <c r="G16435" s="12"/>
      <c r="H16435" s="12"/>
      <c r="M16435" s="12"/>
      <c r="N16435" s="12"/>
      <c r="O16435" s="12"/>
      <c r="P16435" s="12"/>
    </row>
    <row r="16436" spans="4:16" x14ac:dyDescent="0.25">
      <c r="D16436" s="12"/>
      <c r="E16436" s="12"/>
      <c r="F16436" s="12"/>
      <c r="G16436" s="12"/>
      <c r="H16436" s="12"/>
      <c r="M16436" s="12"/>
      <c r="N16436" s="12"/>
      <c r="O16436" s="12"/>
      <c r="P16436" s="12"/>
    </row>
    <row r="16437" spans="4:16" x14ac:dyDescent="0.25">
      <c r="D16437" s="12"/>
      <c r="E16437" s="12"/>
      <c r="F16437" s="12"/>
      <c r="G16437" s="12"/>
      <c r="H16437" s="12"/>
      <c r="M16437" s="12"/>
      <c r="N16437" s="12"/>
      <c r="O16437" s="12"/>
      <c r="P16437" s="12"/>
    </row>
    <row r="16438" spans="4:16" x14ac:dyDescent="0.25">
      <c r="D16438" s="12"/>
      <c r="E16438" s="12"/>
      <c r="F16438" s="12"/>
      <c r="G16438" s="12"/>
      <c r="H16438" s="12"/>
      <c r="M16438" s="12"/>
      <c r="N16438" s="12"/>
      <c r="O16438" s="12"/>
      <c r="P16438" s="12"/>
    </row>
    <row r="16439" spans="4:16" x14ac:dyDescent="0.25">
      <c r="D16439" s="12"/>
      <c r="E16439" s="12"/>
      <c r="F16439" s="12"/>
      <c r="G16439" s="12"/>
      <c r="H16439" s="12"/>
      <c r="M16439" s="12"/>
      <c r="N16439" s="12"/>
      <c r="O16439" s="12"/>
      <c r="P16439" s="12"/>
    </row>
    <row r="16440" spans="4:16" x14ac:dyDescent="0.25">
      <c r="D16440" s="12"/>
      <c r="E16440" s="12"/>
      <c r="F16440" s="12"/>
      <c r="G16440" s="12"/>
      <c r="H16440" s="12"/>
      <c r="M16440" s="12"/>
      <c r="N16440" s="12"/>
      <c r="O16440" s="12"/>
      <c r="P16440" s="12"/>
    </row>
    <row r="16441" spans="4:16" x14ac:dyDescent="0.25">
      <c r="D16441" s="12"/>
      <c r="E16441" s="12"/>
      <c r="F16441" s="12"/>
      <c r="G16441" s="12"/>
      <c r="H16441" s="12"/>
      <c r="M16441" s="12"/>
      <c r="N16441" s="12"/>
      <c r="O16441" s="12"/>
      <c r="P16441" s="12"/>
    </row>
    <row r="16442" spans="4:16" x14ac:dyDescent="0.25">
      <c r="D16442" s="12"/>
      <c r="E16442" s="12"/>
      <c r="F16442" s="12"/>
      <c r="G16442" s="12"/>
      <c r="H16442" s="12"/>
      <c r="M16442" s="12"/>
      <c r="N16442" s="12"/>
      <c r="O16442" s="12"/>
      <c r="P16442" s="12"/>
    </row>
    <row r="16443" spans="4:16" x14ac:dyDescent="0.25">
      <c r="D16443" s="12"/>
      <c r="E16443" s="12"/>
      <c r="F16443" s="12"/>
      <c r="G16443" s="12"/>
      <c r="H16443" s="12"/>
      <c r="M16443" s="12"/>
      <c r="N16443" s="12"/>
      <c r="O16443" s="12"/>
      <c r="P16443" s="12"/>
    </row>
    <row r="16444" spans="4:16" x14ac:dyDescent="0.25">
      <c r="D16444" s="12"/>
      <c r="E16444" s="12"/>
      <c r="F16444" s="12"/>
      <c r="G16444" s="12"/>
      <c r="H16444" s="12"/>
      <c r="M16444" s="12"/>
      <c r="N16444" s="12"/>
      <c r="O16444" s="12"/>
      <c r="P16444" s="12"/>
    </row>
    <row r="16445" spans="4:16" x14ac:dyDescent="0.25">
      <c r="D16445" s="12"/>
      <c r="E16445" s="12"/>
      <c r="F16445" s="12"/>
      <c r="G16445" s="12"/>
      <c r="H16445" s="12"/>
      <c r="M16445" s="12"/>
      <c r="N16445" s="12"/>
      <c r="O16445" s="12"/>
      <c r="P16445" s="12"/>
    </row>
    <row r="16446" spans="4:16" x14ac:dyDescent="0.25">
      <c r="D16446" s="12"/>
      <c r="E16446" s="12"/>
      <c r="F16446" s="12"/>
      <c r="G16446" s="12"/>
      <c r="H16446" s="12"/>
      <c r="M16446" s="12"/>
      <c r="N16446" s="12"/>
      <c r="O16446" s="12"/>
      <c r="P16446" s="12"/>
    </row>
    <row r="16447" spans="4:16" x14ac:dyDescent="0.25">
      <c r="D16447" s="12"/>
      <c r="E16447" s="12"/>
      <c r="F16447" s="12"/>
      <c r="G16447" s="12"/>
      <c r="H16447" s="12"/>
      <c r="M16447" s="12"/>
      <c r="N16447" s="12"/>
      <c r="O16447" s="12"/>
      <c r="P16447" s="12"/>
    </row>
    <row r="16448" spans="4:16" x14ac:dyDescent="0.25">
      <c r="D16448" s="12"/>
      <c r="E16448" s="12"/>
      <c r="F16448" s="12"/>
      <c r="G16448" s="12"/>
      <c r="H16448" s="12"/>
      <c r="M16448" s="12"/>
      <c r="N16448" s="12"/>
      <c r="O16448" s="12"/>
      <c r="P16448" s="12"/>
    </row>
    <row r="16449" spans="4:16" x14ac:dyDescent="0.25">
      <c r="D16449" s="12"/>
      <c r="E16449" s="12"/>
      <c r="F16449" s="12"/>
      <c r="G16449" s="12"/>
      <c r="H16449" s="12"/>
      <c r="M16449" s="12"/>
      <c r="N16449" s="12"/>
      <c r="O16449" s="12"/>
      <c r="P16449" s="12"/>
    </row>
    <row r="16450" spans="4:16" x14ac:dyDescent="0.25">
      <c r="D16450" s="12"/>
      <c r="E16450" s="12"/>
      <c r="F16450" s="12"/>
      <c r="G16450" s="12"/>
      <c r="H16450" s="12"/>
      <c r="M16450" s="12"/>
      <c r="N16450" s="12"/>
      <c r="O16450" s="12"/>
      <c r="P16450" s="12"/>
    </row>
    <row r="16451" spans="4:16" x14ac:dyDescent="0.25">
      <c r="D16451" s="12"/>
      <c r="E16451" s="12"/>
      <c r="F16451" s="12"/>
      <c r="G16451" s="12"/>
      <c r="H16451" s="12"/>
      <c r="M16451" s="12"/>
      <c r="N16451" s="12"/>
      <c r="O16451" s="12"/>
      <c r="P16451" s="12"/>
    </row>
    <row r="16452" spans="4:16" x14ac:dyDescent="0.25">
      <c r="D16452" s="12"/>
      <c r="E16452" s="12"/>
      <c r="F16452" s="12"/>
      <c r="G16452" s="12"/>
      <c r="H16452" s="12"/>
      <c r="M16452" s="12"/>
      <c r="N16452" s="12"/>
      <c r="O16452" s="12"/>
      <c r="P16452" s="12"/>
    </row>
    <row r="16453" spans="4:16" x14ac:dyDescent="0.25">
      <c r="D16453" s="12"/>
      <c r="E16453" s="12"/>
      <c r="F16453" s="12"/>
      <c r="G16453" s="12"/>
      <c r="H16453" s="12"/>
      <c r="M16453" s="12"/>
      <c r="N16453" s="12"/>
      <c r="O16453" s="12"/>
      <c r="P16453" s="12"/>
    </row>
    <row r="16454" spans="4:16" x14ac:dyDescent="0.25">
      <c r="D16454" s="12"/>
      <c r="E16454" s="12"/>
      <c r="F16454" s="12"/>
      <c r="G16454" s="12"/>
      <c r="H16454" s="12"/>
      <c r="M16454" s="12"/>
      <c r="N16454" s="12"/>
      <c r="O16454" s="12"/>
      <c r="P16454" s="12"/>
    </row>
    <row r="16455" spans="4:16" x14ac:dyDescent="0.25">
      <c r="D16455" s="12"/>
      <c r="E16455" s="12"/>
      <c r="F16455" s="12"/>
      <c r="G16455" s="12"/>
      <c r="H16455" s="12"/>
      <c r="M16455" s="12"/>
      <c r="N16455" s="12"/>
      <c r="O16455" s="12"/>
      <c r="P16455" s="12"/>
    </row>
    <row r="16456" spans="4:16" x14ac:dyDescent="0.25">
      <c r="D16456" s="12"/>
      <c r="E16456" s="12"/>
      <c r="F16456" s="12"/>
      <c r="G16456" s="12"/>
      <c r="H16456" s="12"/>
      <c r="M16456" s="12"/>
      <c r="N16456" s="12"/>
      <c r="O16456" s="12"/>
      <c r="P16456" s="12"/>
    </row>
    <row r="16457" spans="4:16" x14ac:dyDescent="0.25">
      <c r="D16457" s="12"/>
      <c r="E16457" s="12"/>
      <c r="F16457" s="12"/>
      <c r="G16457" s="12"/>
      <c r="H16457" s="12"/>
      <c r="M16457" s="12"/>
      <c r="N16457" s="12"/>
      <c r="O16457" s="12"/>
      <c r="P16457" s="12"/>
    </row>
    <row r="16458" spans="4:16" x14ac:dyDescent="0.25">
      <c r="D16458" s="12"/>
      <c r="E16458" s="12"/>
      <c r="F16458" s="12"/>
      <c r="G16458" s="12"/>
      <c r="H16458" s="12"/>
      <c r="M16458" s="12"/>
      <c r="N16458" s="12"/>
      <c r="O16458" s="12"/>
      <c r="P16458" s="12"/>
    </row>
    <row r="16459" spans="4:16" x14ac:dyDescent="0.25">
      <c r="D16459" s="12"/>
      <c r="E16459" s="12"/>
      <c r="F16459" s="12"/>
      <c r="G16459" s="12"/>
      <c r="H16459" s="12"/>
      <c r="M16459" s="12"/>
      <c r="N16459" s="12"/>
      <c r="O16459" s="12"/>
      <c r="P16459" s="12"/>
    </row>
    <row r="16460" spans="4:16" x14ac:dyDescent="0.25">
      <c r="D16460" s="12"/>
      <c r="E16460" s="12"/>
      <c r="F16460" s="12"/>
      <c r="G16460" s="12"/>
      <c r="H16460" s="12"/>
      <c r="M16460" s="12"/>
      <c r="N16460" s="12"/>
      <c r="O16460" s="12"/>
      <c r="P16460" s="12"/>
    </row>
    <row r="16461" spans="4:16" x14ac:dyDescent="0.25">
      <c r="D16461" s="12"/>
      <c r="E16461" s="12"/>
      <c r="F16461" s="12"/>
      <c r="G16461" s="12"/>
      <c r="H16461" s="12"/>
      <c r="M16461" s="12"/>
      <c r="N16461" s="12"/>
      <c r="O16461" s="12"/>
      <c r="P16461" s="12"/>
    </row>
    <row r="16462" spans="4:16" x14ac:dyDescent="0.25">
      <c r="D16462" s="12"/>
      <c r="E16462" s="12"/>
      <c r="F16462" s="12"/>
      <c r="G16462" s="12"/>
      <c r="H16462" s="12"/>
      <c r="M16462" s="12"/>
      <c r="N16462" s="12"/>
      <c r="O16462" s="12"/>
      <c r="P16462" s="12"/>
    </row>
    <row r="16463" spans="4:16" x14ac:dyDescent="0.25">
      <c r="D16463" s="12"/>
      <c r="E16463" s="12"/>
      <c r="F16463" s="12"/>
      <c r="G16463" s="12"/>
      <c r="H16463" s="12"/>
      <c r="M16463" s="12"/>
      <c r="N16463" s="12"/>
      <c r="O16463" s="12"/>
      <c r="P16463" s="12"/>
    </row>
    <row r="16464" spans="4:16" x14ac:dyDescent="0.25">
      <c r="D16464" s="12"/>
      <c r="E16464" s="12"/>
      <c r="F16464" s="12"/>
      <c r="G16464" s="12"/>
      <c r="H16464" s="12"/>
      <c r="M16464" s="12"/>
      <c r="N16464" s="12"/>
      <c r="O16464" s="12"/>
      <c r="P16464" s="12"/>
    </row>
    <row r="16465" spans="4:16" x14ac:dyDescent="0.25">
      <c r="D16465" s="12"/>
      <c r="E16465" s="12"/>
      <c r="F16465" s="12"/>
      <c r="G16465" s="12"/>
      <c r="H16465" s="12"/>
      <c r="M16465" s="12"/>
      <c r="N16465" s="12"/>
      <c r="O16465" s="12"/>
      <c r="P16465" s="12"/>
    </row>
    <row r="16466" spans="4:16" x14ac:dyDescent="0.25">
      <c r="D16466" s="12"/>
      <c r="E16466" s="12"/>
      <c r="F16466" s="12"/>
      <c r="G16466" s="12"/>
      <c r="H16466" s="12"/>
      <c r="M16466" s="12"/>
      <c r="N16466" s="12"/>
      <c r="O16466" s="12"/>
      <c r="P16466" s="12"/>
    </row>
    <row r="16467" spans="4:16" x14ac:dyDescent="0.25">
      <c r="D16467" s="12"/>
      <c r="E16467" s="12"/>
      <c r="F16467" s="12"/>
      <c r="G16467" s="12"/>
      <c r="H16467" s="12"/>
      <c r="M16467" s="12"/>
      <c r="N16467" s="12"/>
      <c r="O16467" s="12"/>
      <c r="P16467" s="12"/>
    </row>
    <row r="16468" spans="4:16" x14ac:dyDescent="0.25">
      <c r="D16468" s="12"/>
      <c r="E16468" s="12"/>
      <c r="F16468" s="12"/>
      <c r="G16468" s="12"/>
      <c r="H16468" s="12"/>
      <c r="M16468" s="12"/>
      <c r="N16468" s="12"/>
      <c r="O16468" s="12"/>
      <c r="P16468" s="12"/>
    </row>
    <row r="16469" spans="4:16" x14ac:dyDescent="0.25">
      <c r="D16469" s="12"/>
      <c r="E16469" s="12"/>
      <c r="F16469" s="12"/>
      <c r="G16469" s="12"/>
      <c r="H16469" s="12"/>
      <c r="M16469" s="12"/>
      <c r="N16469" s="12"/>
      <c r="O16469" s="12"/>
      <c r="P16469" s="12"/>
    </row>
    <row r="16470" spans="4:16" x14ac:dyDescent="0.25">
      <c r="D16470" s="12"/>
      <c r="E16470" s="12"/>
      <c r="F16470" s="12"/>
      <c r="G16470" s="12"/>
      <c r="H16470" s="12"/>
      <c r="M16470" s="12"/>
      <c r="N16470" s="12"/>
      <c r="O16470" s="12"/>
      <c r="P16470" s="12"/>
    </row>
    <row r="16471" spans="4:16" x14ac:dyDescent="0.25">
      <c r="D16471" s="12"/>
      <c r="E16471" s="12"/>
      <c r="F16471" s="12"/>
      <c r="G16471" s="12"/>
      <c r="H16471" s="12"/>
      <c r="M16471" s="12"/>
      <c r="N16471" s="12"/>
      <c r="O16471" s="12"/>
      <c r="P16471" s="12"/>
    </row>
    <row r="16472" spans="4:16" x14ac:dyDescent="0.25">
      <c r="D16472" s="12"/>
      <c r="E16472" s="12"/>
      <c r="F16472" s="12"/>
      <c r="G16472" s="12"/>
      <c r="H16472" s="12"/>
      <c r="M16472" s="12"/>
      <c r="N16472" s="12"/>
      <c r="O16472" s="12"/>
      <c r="P16472" s="12"/>
    </row>
    <row r="16473" spans="4:16" x14ac:dyDescent="0.25">
      <c r="D16473" s="12"/>
      <c r="E16473" s="12"/>
      <c r="F16473" s="12"/>
      <c r="G16473" s="12"/>
      <c r="H16473" s="12"/>
      <c r="M16473" s="12"/>
      <c r="N16473" s="12"/>
      <c r="O16473" s="12"/>
      <c r="P16473" s="12"/>
    </row>
    <row r="16474" spans="4:16" x14ac:dyDescent="0.25">
      <c r="D16474" s="12"/>
      <c r="E16474" s="12"/>
      <c r="F16474" s="12"/>
      <c r="G16474" s="12"/>
      <c r="H16474" s="12"/>
      <c r="M16474" s="12"/>
      <c r="N16474" s="12"/>
      <c r="O16474" s="12"/>
      <c r="P16474" s="12"/>
    </row>
    <row r="16475" spans="4:16" x14ac:dyDescent="0.25">
      <c r="D16475" s="12"/>
      <c r="E16475" s="12"/>
      <c r="F16475" s="12"/>
      <c r="G16475" s="12"/>
      <c r="H16475" s="12"/>
      <c r="M16475" s="12"/>
      <c r="N16475" s="12"/>
      <c r="O16475" s="12"/>
      <c r="P16475" s="12"/>
    </row>
    <row r="16476" spans="4:16" x14ac:dyDescent="0.25">
      <c r="D16476" s="12"/>
      <c r="E16476" s="12"/>
      <c r="F16476" s="12"/>
      <c r="G16476" s="12"/>
      <c r="H16476" s="12"/>
      <c r="M16476" s="12"/>
      <c r="N16476" s="12"/>
      <c r="O16476" s="12"/>
      <c r="P16476" s="12"/>
    </row>
    <row r="16477" spans="4:16" x14ac:dyDescent="0.25">
      <c r="D16477" s="12"/>
      <c r="E16477" s="12"/>
      <c r="F16477" s="12"/>
      <c r="G16477" s="12"/>
      <c r="H16477" s="12"/>
      <c r="M16477" s="12"/>
      <c r="N16477" s="12"/>
      <c r="O16477" s="12"/>
      <c r="P16477" s="12"/>
    </row>
    <row r="16478" spans="4:16" x14ac:dyDescent="0.25">
      <c r="D16478" s="12"/>
      <c r="E16478" s="12"/>
      <c r="F16478" s="12"/>
      <c r="G16478" s="12"/>
      <c r="H16478" s="12"/>
      <c r="M16478" s="12"/>
      <c r="N16478" s="12"/>
      <c r="O16478" s="12"/>
      <c r="P16478" s="12"/>
    </row>
    <row r="16479" spans="4:16" x14ac:dyDescent="0.25">
      <c r="D16479" s="12"/>
      <c r="E16479" s="12"/>
      <c r="F16479" s="12"/>
      <c r="G16479" s="12"/>
      <c r="H16479" s="12"/>
      <c r="M16479" s="12"/>
      <c r="N16479" s="12"/>
      <c r="O16479" s="12"/>
      <c r="P16479" s="12"/>
    </row>
    <row r="16480" spans="4:16" x14ac:dyDescent="0.25">
      <c r="D16480" s="12"/>
      <c r="E16480" s="12"/>
      <c r="F16480" s="12"/>
      <c r="G16480" s="12"/>
      <c r="H16480" s="12"/>
      <c r="M16480" s="12"/>
      <c r="N16480" s="12"/>
      <c r="O16480" s="12"/>
      <c r="P16480" s="12"/>
    </row>
    <row r="16481" spans="4:16" x14ac:dyDescent="0.25">
      <c r="D16481" s="12"/>
      <c r="E16481" s="12"/>
      <c r="F16481" s="12"/>
      <c r="G16481" s="12"/>
      <c r="H16481" s="12"/>
      <c r="M16481" s="12"/>
      <c r="N16481" s="12"/>
      <c r="O16481" s="12"/>
      <c r="P16481" s="12"/>
    </row>
    <row r="16482" spans="4:16" x14ac:dyDescent="0.25">
      <c r="D16482" s="12"/>
      <c r="E16482" s="12"/>
      <c r="F16482" s="12"/>
      <c r="G16482" s="12"/>
      <c r="H16482" s="12"/>
      <c r="M16482" s="12"/>
      <c r="N16482" s="12"/>
      <c r="O16482" s="12"/>
      <c r="P16482" s="12"/>
    </row>
    <row r="16483" spans="4:16" x14ac:dyDescent="0.25">
      <c r="D16483" s="12"/>
      <c r="E16483" s="12"/>
      <c r="F16483" s="12"/>
      <c r="G16483" s="12"/>
      <c r="H16483" s="12"/>
      <c r="M16483" s="12"/>
      <c r="N16483" s="12"/>
      <c r="O16483" s="12"/>
      <c r="P16483" s="12"/>
    </row>
    <row r="16484" spans="4:16" x14ac:dyDescent="0.25">
      <c r="D16484" s="12"/>
      <c r="E16484" s="12"/>
      <c r="F16484" s="12"/>
      <c r="G16484" s="12"/>
      <c r="H16484" s="12"/>
      <c r="M16484" s="12"/>
      <c r="N16484" s="12"/>
      <c r="O16484" s="12"/>
      <c r="P16484" s="12"/>
    </row>
    <row r="16485" spans="4:16" x14ac:dyDescent="0.25">
      <c r="D16485" s="12"/>
      <c r="E16485" s="12"/>
      <c r="F16485" s="12"/>
      <c r="G16485" s="12"/>
      <c r="H16485" s="12"/>
      <c r="M16485" s="12"/>
      <c r="N16485" s="12"/>
      <c r="O16485" s="12"/>
      <c r="P16485" s="12"/>
    </row>
    <row r="16486" spans="4:16" x14ac:dyDescent="0.25">
      <c r="D16486" s="12"/>
      <c r="E16486" s="12"/>
      <c r="F16486" s="12"/>
      <c r="G16486" s="12"/>
      <c r="H16486" s="12"/>
      <c r="M16486" s="12"/>
      <c r="N16486" s="12"/>
      <c r="O16486" s="12"/>
      <c r="P16486" s="12"/>
    </row>
    <row r="16487" spans="4:16" x14ac:dyDescent="0.25">
      <c r="D16487" s="12"/>
      <c r="E16487" s="12"/>
      <c r="F16487" s="12"/>
      <c r="G16487" s="12"/>
      <c r="H16487" s="12"/>
      <c r="M16487" s="12"/>
      <c r="N16487" s="12"/>
      <c r="O16487" s="12"/>
      <c r="P16487" s="12"/>
    </row>
    <row r="16488" spans="4:16" x14ac:dyDescent="0.25">
      <c r="D16488" s="12"/>
      <c r="E16488" s="12"/>
      <c r="F16488" s="12"/>
      <c r="G16488" s="12"/>
      <c r="H16488" s="12"/>
      <c r="M16488" s="12"/>
      <c r="N16488" s="12"/>
      <c r="O16488" s="12"/>
      <c r="P16488" s="12"/>
    </row>
    <row r="16489" spans="4:16" x14ac:dyDescent="0.25">
      <c r="D16489" s="12"/>
      <c r="E16489" s="12"/>
      <c r="F16489" s="12"/>
      <c r="G16489" s="12"/>
      <c r="H16489" s="12"/>
      <c r="M16489" s="12"/>
      <c r="N16489" s="12"/>
      <c r="O16489" s="12"/>
      <c r="P16489" s="12"/>
    </row>
    <row r="16490" spans="4:16" x14ac:dyDescent="0.25">
      <c r="D16490" s="12"/>
      <c r="E16490" s="12"/>
      <c r="F16490" s="12"/>
      <c r="G16490" s="12"/>
      <c r="H16490" s="12"/>
      <c r="M16490" s="12"/>
      <c r="N16490" s="12"/>
      <c r="O16490" s="12"/>
      <c r="P16490" s="12"/>
    </row>
    <row r="16491" spans="4:16" x14ac:dyDescent="0.25">
      <c r="D16491" s="12"/>
      <c r="E16491" s="12"/>
      <c r="F16491" s="12"/>
      <c r="G16491" s="12"/>
      <c r="H16491" s="12"/>
      <c r="M16491" s="12"/>
      <c r="N16491" s="12"/>
      <c r="O16491" s="12"/>
      <c r="P16491" s="12"/>
    </row>
    <row r="16492" spans="4:16" x14ac:dyDescent="0.25">
      <c r="D16492" s="12"/>
      <c r="E16492" s="12"/>
      <c r="F16492" s="12"/>
      <c r="G16492" s="12"/>
      <c r="H16492" s="12"/>
      <c r="M16492" s="12"/>
      <c r="N16492" s="12"/>
      <c r="O16492" s="12"/>
      <c r="P16492" s="12"/>
    </row>
    <row r="16493" spans="4:16" x14ac:dyDescent="0.25">
      <c r="D16493" s="12"/>
      <c r="E16493" s="12"/>
      <c r="F16493" s="12"/>
      <c r="G16493" s="12"/>
      <c r="H16493" s="12"/>
      <c r="M16493" s="12"/>
      <c r="N16493" s="12"/>
      <c r="O16493" s="12"/>
      <c r="P16493" s="12"/>
    </row>
    <row r="16494" spans="4:16" x14ac:dyDescent="0.25">
      <c r="D16494" s="12"/>
      <c r="E16494" s="12"/>
      <c r="F16494" s="12"/>
      <c r="G16494" s="12"/>
      <c r="H16494" s="12"/>
      <c r="M16494" s="12"/>
      <c r="N16494" s="12"/>
      <c r="O16494" s="12"/>
      <c r="P16494" s="12"/>
    </row>
    <row r="16495" spans="4:16" x14ac:dyDescent="0.25">
      <c r="D16495" s="12"/>
      <c r="E16495" s="12"/>
      <c r="F16495" s="12"/>
      <c r="G16495" s="12"/>
      <c r="H16495" s="12"/>
      <c r="M16495" s="12"/>
      <c r="N16495" s="12"/>
      <c r="O16495" s="12"/>
      <c r="P16495" s="12"/>
    </row>
    <row r="16496" spans="4:16" x14ac:dyDescent="0.25">
      <c r="D16496" s="12"/>
      <c r="E16496" s="12"/>
      <c r="F16496" s="12"/>
      <c r="G16496" s="12"/>
      <c r="H16496" s="12"/>
      <c r="M16496" s="12"/>
      <c r="N16496" s="12"/>
      <c r="O16496" s="12"/>
      <c r="P16496" s="12"/>
    </row>
    <row r="16497" spans="4:16" x14ac:dyDescent="0.25">
      <c r="D16497" s="12"/>
      <c r="E16497" s="12"/>
      <c r="F16497" s="12"/>
      <c r="G16497" s="12"/>
      <c r="H16497" s="12"/>
      <c r="M16497" s="12"/>
      <c r="N16497" s="12"/>
      <c r="O16497" s="12"/>
      <c r="P16497" s="12"/>
    </row>
    <row r="16498" spans="4:16" x14ac:dyDescent="0.25">
      <c r="D16498" s="12"/>
      <c r="E16498" s="12"/>
      <c r="F16498" s="12"/>
      <c r="G16498" s="12"/>
      <c r="H16498" s="12"/>
      <c r="M16498" s="12"/>
      <c r="N16498" s="12"/>
      <c r="O16498" s="12"/>
      <c r="P16498" s="12"/>
    </row>
    <row r="16499" spans="4:16" x14ac:dyDescent="0.25">
      <c r="D16499" s="12"/>
      <c r="E16499" s="12"/>
      <c r="F16499" s="12"/>
      <c r="G16499" s="12"/>
      <c r="H16499" s="12"/>
      <c r="M16499" s="12"/>
      <c r="N16499" s="12"/>
      <c r="O16499" s="12"/>
      <c r="P16499" s="12"/>
    </row>
    <row r="16500" spans="4:16" x14ac:dyDescent="0.25">
      <c r="D16500" s="12"/>
      <c r="E16500" s="12"/>
      <c r="F16500" s="12"/>
      <c r="G16500" s="12"/>
      <c r="H16500" s="12"/>
      <c r="M16500" s="12"/>
      <c r="N16500" s="12"/>
      <c r="O16500" s="12"/>
      <c r="P16500" s="12"/>
    </row>
    <row r="16501" spans="4:16" x14ac:dyDescent="0.25">
      <c r="D16501" s="12"/>
      <c r="E16501" s="12"/>
      <c r="F16501" s="12"/>
      <c r="G16501" s="12"/>
      <c r="H16501" s="12"/>
      <c r="M16501" s="12"/>
      <c r="N16501" s="12"/>
      <c r="O16501" s="12"/>
      <c r="P16501" s="12"/>
    </row>
    <row r="16502" spans="4:16" x14ac:dyDescent="0.25">
      <c r="D16502" s="12"/>
      <c r="E16502" s="12"/>
      <c r="F16502" s="12"/>
      <c r="G16502" s="12"/>
      <c r="H16502" s="12"/>
      <c r="M16502" s="12"/>
      <c r="N16502" s="12"/>
      <c r="O16502" s="12"/>
      <c r="P16502" s="12"/>
    </row>
    <row r="16503" spans="4:16" x14ac:dyDescent="0.25">
      <c r="D16503" s="12"/>
      <c r="E16503" s="12"/>
      <c r="F16503" s="12"/>
      <c r="G16503" s="12"/>
      <c r="H16503" s="12"/>
      <c r="M16503" s="12"/>
      <c r="N16503" s="12"/>
      <c r="O16503" s="12"/>
      <c r="P16503" s="12"/>
    </row>
    <row r="16504" spans="4:16" x14ac:dyDescent="0.25">
      <c r="D16504" s="12"/>
      <c r="E16504" s="12"/>
      <c r="F16504" s="12"/>
      <c r="G16504" s="12"/>
      <c r="H16504" s="12"/>
      <c r="M16504" s="12"/>
      <c r="N16504" s="12"/>
      <c r="O16504" s="12"/>
      <c r="P16504" s="12"/>
    </row>
    <row r="16505" spans="4:16" x14ac:dyDescent="0.25">
      <c r="D16505" s="12"/>
      <c r="E16505" s="12"/>
      <c r="F16505" s="12"/>
      <c r="G16505" s="12"/>
      <c r="H16505" s="12"/>
      <c r="M16505" s="12"/>
      <c r="N16505" s="12"/>
      <c r="O16505" s="12"/>
      <c r="P16505" s="12"/>
    </row>
    <row r="16506" spans="4:16" x14ac:dyDescent="0.25">
      <c r="D16506" s="12"/>
      <c r="E16506" s="12"/>
      <c r="F16506" s="12"/>
      <c r="G16506" s="12"/>
      <c r="H16506" s="12"/>
      <c r="M16506" s="12"/>
      <c r="N16506" s="12"/>
      <c r="O16506" s="12"/>
      <c r="P16506" s="12"/>
    </row>
    <row r="16507" spans="4:16" x14ac:dyDescent="0.25">
      <c r="D16507" s="12"/>
      <c r="E16507" s="12"/>
      <c r="F16507" s="12"/>
      <c r="G16507" s="12"/>
      <c r="H16507" s="12"/>
      <c r="M16507" s="12"/>
      <c r="N16507" s="12"/>
      <c r="O16507" s="12"/>
      <c r="P16507" s="12"/>
    </row>
    <row r="16508" spans="4:16" x14ac:dyDescent="0.25">
      <c r="D16508" s="12"/>
      <c r="E16508" s="12"/>
      <c r="F16508" s="12"/>
      <c r="G16508" s="12"/>
      <c r="H16508" s="12"/>
      <c r="M16508" s="12"/>
      <c r="N16508" s="12"/>
      <c r="O16508" s="12"/>
      <c r="P16508" s="12"/>
    </row>
    <row r="16509" spans="4:16" x14ac:dyDescent="0.25">
      <c r="D16509" s="12"/>
      <c r="E16509" s="12"/>
      <c r="F16509" s="12"/>
      <c r="G16509" s="12"/>
      <c r="H16509" s="12"/>
      <c r="M16509" s="12"/>
      <c r="N16509" s="12"/>
      <c r="O16509" s="12"/>
      <c r="P16509" s="12"/>
    </row>
    <row r="16510" spans="4:16" x14ac:dyDescent="0.25">
      <c r="D16510" s="12"/>
      <c r="E16510" s="12"/>
      <c r="F16510" s="12"/>
      <c r="G16510" s="12"/>
      <c r="H16510" s="12"/>
      <c r="M16510" s="12"/>
      <c r="N16510" s="12"/>
      <c r="O16510" s="12"/>
      <c r="P16510" s="12"/>
    </row>
    <row r="16511" spans="4:16" x14ac:dyDescent="0.25">
      <c r="D16511" s="12"/>
      <c r="E16511" s="12"/>
      <c r="F16511" s="12"/>
      <c r="G16511" s="12"/>
      <c r="H16511" s="12"/>
      <c r="M16511" s="12"/>
      <c r="N16511" s="12"/>
      <c r="O16511" s="12"/>
      <c r="P16511" s="12"/>
    </row>
    <row r="16512" spans="4:16" x14ac:dyDescent="0.25">
      <c r="D16512" s="12"/>
      <c r="E16512" s="12"/>
      <c r="F16512" s="12"/>
      <c r="G16512" s="12"/>
      <c r="H16512" s="12"/>
      <c r="M16512" s="12"/>
      <c r="N16512" s="12"/>
      <c r="O16512" s="12"/>
      <c r="P16512" s="12"/>
    </row>
    <row r="16513" spans="4:16" x14ac:dyDescent="0.25">
      <c r="D16513" s="12"/>
      <c r="E16513" s="12"/>
      <c r="F16513" s="12"/>
      <c r="G16513" s="12"/>
      <c r="H16513" s="12"/>
      <c r="M16513" s="12"/>
      <c r="N16513" s="12"/>
      <c r="O16513" s="12"/>
      <c r="P16513" s="12"/>
    </row>
    <row r="16514" spans="4:16" x14ac:dyDescent="0.25">
      <c r="D16514" s="12"/>
      <c r="E16514" s="12"/>
      <c r="F16514" s="12"/>
      <c r="G16514" s="12"/>
      <c r="H16514" s="12"/>
      <c r="M16514" s="12"/>
      <c r="N16514" s="12"/>
      <c r="O16514" s="12"/>
      <c r="P16514" s="12"/>
    </row>
    <row r="16515" spans="4:16" x14ac:dyDescent="0.25">
      <c r="D16515" s="12"/>
      <c r="E16515" s="12"/>
      <c r="F16515" s="12"/>
      <c r="G16515" s="12"/>
      <c r="H16515" s="12"/>
      <c r="M16515" s="12"/>
      <c r="N16515" s="12"/>
      <c r="O16515" s="12"/>
      <c r="P16515" s="12"/>
    </row>
    <row r="16516" spans="4:16" x14ac:dyDescent="0.25">
      <c r="D16516" s="12"/>
      <c r="E16516" s="12"/>
      <c r="F16516" s="12"/>
      <c r="G16516" s="12"/>
      <c r="H16516" s="12"/>
      <c r="M16516" s="12"/>
      <c r="N16516" s="12"/>
      <c r="O16516" s="12"/>
      <c r="P16516" s="12"/>
    </row>
    <row r="16517" spans="4:16" x14ac:dyDescent="0.25">
      <c r="D16517" s="12"/>
      <c r="E16517" s="12"/>
      <c r="F16517" s="12"/>
      <c r="G16517" s="12"/>
      <c r="H16517" s="12"/>
      <c r="M16517" s="12"/>
      <c r="N16517" s="12"/>
      <c r="O16517" s="12"/>
      <c r="P16517" s="12"/>
    </row>
    <row r="16518" spans="4:16" x14ac:dyDescent="0.25">
      <c r="D16518" s="12"/>
      <c r="E16518" s="12"/>
      <c r="F16518" s="12"/>
      <c r="G16518" s="12"/>
      <c r="H16518" s="12"/>
      <c r="M16518" s="12"/>
      <c r="N16518" s="12"/>
      <c r="O16518" s="12"/>
      <c r="P16518" s="12"/>
    </row>
    <row r="16519" spans="4:16" x14ac:dyDescent="0.25">
      <c r="D16519" s="12"/>
      <c r="E16519" s="12"/>
      <c r="F16519" s="12"/>
      <c r="G16519" s="12"/>
      <c r="H16519" s="12"/>
      <c r="M16519" s="12"/>
      <c r="N16519" s="12"/>
      <c r="O16519" s="12"/>
      <c r="P16519" s="12"/>
    </row>
    <row r="16520" spans="4:16" x14ac:dyDescent="0.25">
      <c r="D16520" s="12"/>
      <c r="E16520" s="12"/>
      <c r="F16520" s="12"/>
      <c r="G16520" s="12"/>
      <c r="H16520" s="12"/>
      <c r="M16520" s="12"/>
      <c r="N16520" s="12"/>
      <c r="O16520" s="12"/>
      <c r="P16520" s="12"/>
    </row>
    <row r="16521" spans="4:16" x14ac:dyDescent="0.25">
      <c r="D16521" s="12"/>
      <c r="E16521" s="12"/>
      <c r="F16521" s="12"/>
      <c r="G16521" s="12"/>
      <c r="H16521" s="12"/>
      <c r="M16521" s="12"/>
      <c r="N16521" s="12"/>
      <c r="O16521" s="12"/>
      <c r="P16521" s="12"/>
    </row>
    <row r="16522" spans="4:16" x14ac:dyDescent="0.25">
      <c r="D16522" s="12"/>
      <c r="E16522" s="12"/>
      <c r="F16522" s="12"/>
      <c r="G16522" s="12"/>
      <c r="H16522" s="12"/>
      <c r="M16522" s="12"/>
      <c r="N16522" s="12"/>
      <c r="O16522" s="12"/>
      <c r="P16522" s="12"/>
    </row>
    <row r="16523" spans="4:16" x14ac:dyDescent="0.25">
      <c r="D16523" s="12"/>
      <c r="E16523" s="12"/>
      <c r="F16523" s="12"/>
      <c r="G16523" s="12"/>
      <c r="H16523" s="12"/>
      <c r="M16523" s="12"/>
      <c r="N16523" s="12"/>
      <c r="O16523" s="12"/>
      <c r="P16523" s="12"/>
    </row>
    <row r="16524" spans="4:16" x14ac:dyDescent="0.25">
      <c r="D16524" s="12"/>
      <c r="E16524" s="12"/>
      <c r="F16524" s="12"/>
      <c r="G16524" s="12"/>
      <c r="H16524" s="12"/>
      <c r="M16524" s="12"/>
      <c r="N16524" s="12"/>
      <c r="O16524" s="12"/>
      <c r="P16524" s="12"/>
    </row>
    <row r="16525" spans="4:16" x14ac:dyDescent="0.25">
      <c r="D16525" s="12"/>
      <c r="E16525" s="12"/>
      <c r="F16525" s="12"/>
      <c r="G16525" s="12"/>
      <c r="H16525" s="12"/>
      <c r="M16525" s="12"/>
      <c r="N16525" s="12"/>
      <c r="O16525" s="12"/>
      <c r="P16525" s="12"/>
    </row>
    <row r="16526" spans="4:16" x14ac:dyDescent="0.25">
      <c r="D16526" s="12"/>
      <c r="E16526" s="12"/>
      <c r="F16526" s="12"/>
      <c r="G16526" s="12"/>
      <c r="H16526" s="12"/>
      <c r="M16526" s="12"/>
      <c r="N16526" s="12"/>
      <c r="O16526" s="12"/>
      <c r="P16526" s="12"/>
    </row>
    <row r="16527" spans="4:16" x14ac:dyDescent="0.25">
      <c r="D16527" s="12"/>
      <c r="E16527" s="12"/>
      <c r="F16527" s="12"/>
      <c r="G16527" s="12"/>
      <c r="H16527" s="12"/>
      <c r="M16527" s="12"/>
      <c r="N16527" s="12"/>
      <c r="O16527" s="12"/>
      <c r="P16527" s="12"/>
    </row>
    <row r="16528" spans="4:16" x14ac:dyDescent="0.25">
      <c r="D16528" s="12"/>
      <c r="E16528" s="12"/>
      <c r="F16528" s="12"/>
      <c r="G16528" s="12"/>
      <c r="H16528" s="12"/>
      <c r="M16528" s="12"/>
      <c r="N16528" s="12"/>
      <c r="O16528" s="12"/>
      <c r="P16528" s="12"/>
    </row>
    <row r="16529" spans="4:16" x14ac:dyDescent="0.25">
      <c r="D16529" s="12"/>
      <c r="E16529" s="12"/>
      <c r="F16529" s="12"/>
      <c r="G16529" s="12"/>
      <c r="H16529" s="12"/>
      <c r="M16529" s="12"/>
      <c r="N16529" s="12"/>
      <c r="O16529" s="12"/>
      <c r="P16529" s="12"/>
    </row>
    <row r="16530" spans="4:16" x14ac:dyDescent="0.25">
      <c r="D16530" s="12"/>
      <c r="E16530" s="12"/>
      <c r="F16530" s="12"/>
      <c r="G16530" s="12"/>
      <c r="H16530" s="12"/>
      <c r="M16530" s="12"/>
      <c r="N16530" s="12"/>
      <c r="O16530" s="12"/>
      <c r="P16530" s="12"/>
    </row>
    <row r="16531" spans="4:16" x14ac:dyDescent="0.25">
      <c r="D16531" s="12"/>
      <c r="E16531" s="12"/>
      <c r="F16531" s="12"/>
      <c r="G16531" s="12"/>
      <c r="H16531" s="12"/>
      <c r="M16531" s="12"/>
      <c r="N16531" s="12"/>
      <c r="O16531" s="12"/>
      <c r="P16531" s="12"/>
    </row>
    <row r="16532" spans="4:16" x14ac:dyDescent="0.25">
      <c r="D16532" s="12"/>
      <c r="E16532" s="12"/>
      <c r="F16532" s="12"/>
      <c r="G16532" s="12"/>
      <c r="H16532" s="12"/>
      <c r="M16532" s="12"/>
      <c r="N16532" s="12"/>
      <c r="O16532" s="12"/>
      <c r="P16532" s="12"/>
    </row>
    <row r="16533" spans="4:16" x14ac:dyDescent="0.25">
      <c r="D16533" s="12"/>
      <c r="E16533" s="12"/>
      <c r="F16533" s="12"/>
      <c r="G16533" s="12"/>
      <c r="H16533" s="12"/>
      <c r="M16533" s="12"/>
      <c r="N16533" s="12"/>
      <c r="O16533" s="12"/>
      <c r="P16533" s="12"/>
    </row>
    <row r="16534" spans="4:16" x14ac:dyDescent="0.25">
      <c r="D16534" s="12"/>
      <c r="E16534" s="12"/>
      <c r="F16534" s="12"/>
      <c r="G16534" s="12"/>
      <c r="H16534" s="12"/>
      <c r="M16534" s="12"/>
      <c r="N16534" s="12"/>
      <c r="O16534" s="12"/>
      <c r="P16534" s="12"/>
    </row>
    <row r="16535" spans="4:16" x14ac:dyDescent="0.25">
      <c r="D16535" s="12"/>
      <c r="E16535" s="12"/>
      <c r="F16535" s="12"/>
      <c r="G16535" s="12"/>
      <c r="H16535" s="12"/>
      <c r="M16535" s="12"/>
      <c r="N16535" s="12"/>
      <c r="O16535" s="12"/>
      <c r="P16535" s="12"/>
    </row>
    <row r="16536" spans="4:16" x14ac:dyDescent="0.25">
      <c r="D16536" s="12"/>
      <c r="E16536" s="12"/>
      <c r="F16536" s="12"/>
      <c r="G16536" s="12"/>
      <c r="H16536" s="12"/>
      <c r="M16536" s="12"/>
      <c r="N16536" s="12"/>
      <c r="O16536" s="12"/>
      <c r="P16536" s="12"/>
    </row>
    <row r="16537" spans="4:16" x14ac:dyDescent="0.25">
      <c r="D16537" s="12"/>
      <c r="E16537" s="12"/>
      <c r="F16537" s="12"/>
      <c r="G16537" s="12"/>
      <c r="H16537" s="12"/>
      <c r="M16537" s="12"/>
      <c r="N16537" s="12"/>
      <c r="O16537" s="12"/>
      <c r="P16537" s="12"/>
    </row>
    <row r="16538" spans="4:16" x14ac:dyDescent="0.25">
      <c r="D16538" s="12"/>
      <c r="E16538" s="12"/>
      <c r="F16538" s="12"/>
      <c r="G16538" s="12"/>
      <c r="H16538" s="12"/>
      <c r="M16538" s="12"/>
      <c r="N16538" s="12"/>
      <c r="O16538" s="12"/>
      <c r="P16538" s="12"/>
    </row>
    <row r="16539" spans="4:16" x14ac:dyDescent="0.25">
      <c r="D16539" s="12"/>
      <c r="E16539" s="12"/>
      <c r="F16539" s="12"/>
      <c r="G16539" s="12"/>
      <c r="H16539" s="12"/>
      <c r="M16539" s="12"/>
      <c r="N16539" s="12"/>
      <c r="O16539" s="12"/>
      <c r="P16539" s="12"/>
    </row>
    <row r="16540" spans="4:16" x14ac:dyDescent="0.25">
      <c r="D16540" s="12"/>
      <c r="E16540" s="12"/>
      <c r="F16540" s="12"/>
      <c r="G16540" s="12"/>
      <c r="H16540" s="12"/>
      <c r="M16540" s="12"/>
      <c r="N16540" s="12"/>
      <c r="O16540" s="12"/>
      <c r="P16540" s="12"/>
    </row>
    <row r="16541" spans="4:16" x14ac:dyDescent="0.25">
      <c r="D16541" s="12"/>
      <c r="E16541" s="12"/>
      <c r="F16541" s="12"/>
      <c r="G16541" s="12"/>
      <c r="H16541" s="12"/>
      <c r="M16541" s="12"/>
      <c r="N16541" s="12"/>
      <c r="O16541" s="12"/>
      <c r="P16541" s="12"/>
    </row>
    <row r="16542" spans="4:16" x14ac:dyDescent="0.25">
      <c r="D16542" s="12"/>
      <c r="E16542" s="12"/>
      <c r="F16542" s="12"/>
      <c r="G16542" s="12"/>
      <c r="H16542" s="12"/>
      <c r="M16542" s="12"/>
      <c r="N16542" s="12"/>
      <c r="O16542" s="12"/>
      <c r="P16542" s="12"/>
    </row>
    <row r="16543" spans="4:16" x14ac:dyDescent="0.25">
      <c r="D16543" s="12"/>
      <c r="E16543" s="12"/>
      <c r="F16543" s="12"/>
      <c r="G16543" s="12"/>
      <c r="H16543" s="12"/>
      <c r="M16543" s="12"/>
      <c r="N16543" s="12"/>
      <c r="O16543" s="12"/>
      <c r="P16543" s="12"/>
    </row>
    <row r="16544" spans="4:16" x14ac:dyDescent="0.25">
      <c r="D16544" s="12"/>
      <c r="E16544" s="12"/>
      <c r="F16544" s="12"/>
      <c r="G16544" s="12"/>
      <c r="H16544" s="12"/>
      <c r="M16544" s="12"/>
      <c r="N16544" s="12"/>
      <c r="O16544" s="12"/>
      <c r="P16544" s="12"/>
    </row>
    <row r="16545" spans="4:16" x14ac:dyDescent="0.25">
      <c r="D16545" s="12"/>
      <c r="E16545" s="12"/>
      <c r="F16545" s="12"/>
      <c r="G16545" s="12"/>
      <c r="H16545" s="12"/>
      <c r="M16545" s="12"/>
      <c r="N16545" s="12"/>
      <c r="O16545" s="12"/>
      <c r="P16545" s="12"/>
    </row>
    <row r="16546" spans="4:16" x14ac:dyDescent="0.25">
      <c r="D16546" s="12"/>
      <c r="E16546" s="12"/>
      <c r="F16546" s="12"/>
      <c r="G16546" s="12"/>
      <c r="H16546" s="12"/>
      <c r="M16546" s="12"/>
      <c r="N16546" s="12"/>
      <c r="O16546" s="12"/>
      <c r="P16546" s="12"/>
    </row>
    <row r="16547" spans="4:16" x14ac:dyDescent="0.25">
      <c r="D16547" s="12"/>
      <c r="E16547" s="12"/>
      <c r="F16547" s="12"/>
      <c r="G16547" s="12"/>
      <c r="H16547" s="12"/>
      <c r="M16547" s="12"/>
      <c r="N16547" s="12"/>
      <c r="O16547" s="12"/>
      <c r="P16547" s="12"/>
    </row>
    <row r="16548" spans="4:16" x14ac:dyDescent="0.25">
      <c r="D16548" s="12"/>
      <c r="E16548" s="12"/>
      <c r="F16548" s="12"/>
      <c r="G16548" s="12"/>
      <c r="H16548" s="12"/>
      <c r="M16548" s="12"/>
      <c r="N16548" s="12"/>
      <c r="O16548" s="12"/>
      <c r="P16548" s="12"/>
    </row>
    <row r="16549" spans="4:16" x14ac:dyDescent="0.25">
      <c r="D16549" s="12"/>
      <c r="E16549" s="12"/>
      <c r="F16549" s="12"/>
      <c r="G16549" s="12"/>
      <c r="H16549" s="12"/>
      <c r="M16549" s="12"/>
      <c r="N16549" s="12"/>
      <c r="O16549" s="12"/>
      <c r="P16549" s="12"/>
    </row>
    <row r="16550" spans="4:16" x14ac:dyDescent="0.25">
      <c r="D16550" s="12"/>
      <c r="E16550" s="12"/>
      <c r="F16550" s="12"/>
      <c r="G16550" s="12"/>
      <c r="H16550" s="12"/>
      <c r="M16550" s="12"/>
      <c r="N16550" s="12"/>
      <c r="O16550" s="12"/>
      <c r="P16550" s="12"/>
    </row>
    <row r="16551" spans="4:16" x14ac:dyDescent="0.25">
      <c r="D16551" s="12"/>
      <c r="E16551" s="12"/>
      <c r="F16551" s="12"/>
      <c r="G16551" s="12"/>
      <c r="H16551" s="12"/>
      <c r="M16551" s="12"/>
      <c r="N16551" s="12"/>
      <c r="O16551" s="12"/>
      <c r="P16551" s="12"/>
    </row>
    <row r="16552" spans="4:16" x14ac:dyDescent="0.25">
      <c r="D16552" s="12"/>
      <c r="E16552" s="12"/>
      <c r="F16552" s="12"/>
      <c r="G16552" s="12"/>
      <c r="H16552" s="12"/>
      <c r="M16552" s="12"/>
      <c r="N16552" s="12"/>
      <c r="O16552" s="12"/>
      <c r="P16552" s="12"/>
    </row>
    <row r="16553" spans="4:16" x14ac:dyDescent="0.25">
      <c r="D16553" s="12"/>
      <c r="E16553" s="12"/>
      <c r="F16553" s="12"/>
      <c r="G16553" s="12"/>
      <c r="H16553" s="12"/>
      <c r="M16553" s="12"/>
      <c r="N16553" s="12"/>
      <c r="O16553" s="12"/>
      <c r="P16553" s="12"/>
    </row>
    <row r="16554" spans="4:16" x14ac:dyDescent="0.25">
      <c r="D16554" s="12"/>
      <c r="E16554" s="12"/>
      <c r="F16554" s="12"/>
      <c r="G16554" s="12"/>
      <c r="H16554" s="12"/>
      <c r="M16554" s="12"/>
      <c r="N16554" s="12"/>
      <c r="O16554" s="12"/>
      <c r="P16554" s="12"/>
    </row>
    <row r="16555" spans="4:16" x14ac:dyDescent="0.25">
      <c r="D16555" s="12"/>
      <c r="E16555" s="12"/>
      <c r="F16555" s="12"/>
      <c r="G16555" s="12"/>
      <c r="H16555" s="12"/>
      <c r="M16555" s="12"/>
      <c r="N16555" s="12"/>
      <c r="O16555" s="12"/>
      <c r="P16555" s="12"/>
    </row>
    <row r="16556" spans="4:16" x14ac:dyDescent="0.25">
      <c r="D16556" s="12"/>
      <c r="E16556" s="12"/>
      <c r="F16556" s="12"/>
      <c r="G16556" s="12"/>
      <c r="H16556" s="12"/>
      <c r="M16556" s="12"/>
      <c r="N16556" s="12"/>
      <c r="O16556" s="12"/>
      <c r="P16556" s="12"/>
    </row>
    <row r="16557" spans="4:16" x14ac:dyDescent="0.25">
      <c r="D16557" s="12"/>
      <c r="E16557" s="12"/>
      <c r="F16557" s="12"/>
      <c r="G16557" s="12"/>
      <c r="H16557" s="12"/>
      <c r="M16557" s="12"/>
      <c r="N16557" s="12"/>
      <c r="O16557" s="12"/>
      <c r="P16557" s="12"/>
    </row>
    <row r="16558" spans="4:16" x14ac:dyDescent="0.25">
      <c r="D16558" s="12"/>
      <c r="E16558" s="12"/>
      <c r="F16558" s="12"/>
      <c r="G16558" s="12"/>
      <c r="H16558" s="12"/>
      <c r="M16558" s="12"/>
      <c r="N16558" s="12"/>
      <c r="O16558" s="12"/>
      <c r="P16558" s="12"/>
    </row>
    <row r="16559" spans="4:16" x14ac:dyDescent="0.25">
      <c r="D16559" s="12"/>
      <c r="E16559" s="12"/>
      <c r="F16559" s="12"/>
      <c r="G16559" s="12"/>
      <c r="H16559" s="12"/>
      <c r="M16559" s="12"/>
      <c r="N16559" s="12"/>
      <c r="O16559" s="12"/>
      <c r="P16559" s="12"/>
    </row>
    <row r="16560" spans="4:16" x14ac:dyDescent="0.25">
      <c r="D16560" s="12"/>
      <c r="E16560" s="12"/>
      <c r="F16560" s="12"/>
      <c r="G16560" s="12"/>
      <c r="H16560" s="12"/>
      <c r="M16560" s="12"/>
      <c r="N16560" s="12"/>
      <c r="O16560" s="12"/>
      <c r="P16560" s="12"/>
    </row>
    <row r="16561" spans="4:16" x14ac:dyDescent="0.25">
      <c r="D16561" s="12"/>
      <c r="E16561" s="12"/>
      <c r="F16561" s="12"/>
      <c r="G16561" s="12"/>
      <c r="H16561" s="12"/>
      <c r="M16561" s="12"/>
      <c r="N16561" s="12"/>
      <c r="O16561" s="12"/>
      <c r="P16561" s="12"/>
    </row>
    <row r="16562" spans="4:16" x14ac:dyDescent="0.25">
      <c r="D16562" s="12"/>
      <c r="E16562" s="12"/>
      <c r="F16562" s="12"/>
      <c r="G16562" s="12"/>
      <c r="H16562" s="12"/>
      <c r="M16562" s="12"/>
      <c r="N16562" s="12"/>
      <c r="O16562" s="12"/>
      <c r="P16562" s="12"/>
    </row>
    <row r="16563" spans="4:16" x14ac:dyDescent="0.25">
      <c r="D16563" s="12"/>
      <c r="E16563" s="12"/>
      <c r="F16563" s="12"/>
      <c r="G16563" s="12"/>
      <c r="H16563" s="12"/>
      <c r="M16563" s="12"/>
      <c r="N16563" s="12"/>
      <c r="O16563" s="12"/>
      <c r="P16563" s="12"/>
    </row>
    <row r="16564" spans="4:16" x14ac:dyDescent="0.25">
      <c r="D16564" s="12"/>
      <c r="E16564" s="12"/>
      <c r="F16564" s="12"/>
      <c r="G16564" s="12"/>
      <c r="H16564" s="12"/>
      <c r="M16564" s="12"/>
      <c r="N16564" s="12"/>
      <c r="O16564" s="12"/>
      <c r="P16564" s="12"/>
    </row>
    <row r="16565" spans="4:16" x14ac:dyDescent="0.25">
      <c r="D16565" s="12"/>
      <c r="E16565" s="12"/>
      <c r="F16565" s="12"/>
      <c r="G16565" s="12"/>
      <c r="H16565" s="12"/>
      <c r="M16565" s="12"/>
      <c r="N16565" s="12"/>
      <c r="O16565" s="12"/>
      <c r="P16565" s="12"/>
    </row>
    <row r="16566" spans="4:16" x14ac:dyDescent="0.25">
      <c r="D16566" s="12"/>
      <c r="E16566" s="12"/>
      <c r="F16566" s="12"/>
      <c r="G16566" s="12"/>
      <c r="H16566" s="12"/>
      <c r="M16566" s="12"/>
      <c r="N16566" s="12"/>
      <c r="O16566" s="12"/>
      <c r="P16566" s="12"/>
    </row>
    <row r="16567" spans="4:16" x14ac:dyDescent="0.25">
      <c r="D16567" s="12"/>
      <c r="E16567" s="12"/>
      <c r="F16567" s="12"/>
      <c r="G16567" s="12"/>
      <c r="H16567" s="12"/>
      <c r="M16567" s="12"/>
      <c r="N16567" s="12"/>
      <c r="O16567" s="12"/>
      <c r="P16567" s="12"/>
    </row>
    <row r="16568" spans="4:16" x14ac:dyDescent="0.25">
      <c r="D16568" s="12"/>
      <c r="E16568" s="12"/>
      <c r="F16568" s="12"/>
      <c r="G16568" s="12"/>
      <c r="H16568" s="12"/>
      <c r="M16568" s="12"/>
      <c r="N16568" s="12"/>
      <c r="O16568" s="12"/>
      <c r="P16568" s="12"/>
    </row>
    <row r="16569" spans="4:16" x14ac:dyDescent="0.25">
      <c r="D16569" s="12"/>
      <c r="E16569" s="12"/>
      <c r="F16569" s="12"/>
      <c r="G16569" s="12"/>
      <c r="H16569" s="12"/>
      <c r="M16569" s="12"/>
      <c r="N16569" s="12"/>
      <c r="O16569" s="12"/>
      <c r="P16569" s="12"/>
    </row>
    <row r="16570" spans="4:16" x14ac:dyDescent="0.25">
      <c r="D16570" s="12"/>
      <c r="E16570" s="12"/>
      <c r="F16570" s="12"/>
      <c r="G16570" s="12"/>
      <c r="H16570" s="12"/>
      <c r="M16570" s="12"/>
      <c r="N16570" s="12"/>
      <c r="O16570" s="12"/>
      <c r="P16570" s="12"/>
    </row>
    <row r="16571" spans="4:16" x14ac:dyDescent="0.25">
      <c r="D16571" s="12"/>
      <c r="E16571" s="12"/>
      <c r="F16571" s="12"/>
      <c r="G16571" s="12"/>
      <c r="H16571" s="12"/>
      <c r="M16571" s="12"/>
      <c r="N16571" s="12"/>
      <c r="O16571" s="12"/>
      <c r="P16571" s="12"/>
    </row>
    <row r="16572" spans="4:16" x14ac:dyDescent="0.25">
      <c r="D16572" s="12"/>
      <c r="E16572" s="12"/>
      <c r="F16572" s="12"/>
      <c r="G16572" s="12"/>
      <c r="H16572" s="12"/>
      <c r="M16572" s="12"/>
      <c r="N16572" s="12"/>
      <c r="O16572" s="12"/>
      <c r="P16572" s="12"/>
    </row>
    <row r="16573" spans="4:16" x14ac:dyDescent="0.25">
      <c r="D16573" s="12"/>
      <c r="E16573" s="12"/>
      <c r="F16573" s="12"/>
      <c r="G16573" s="12"/>
      <c r="H16573" s="12"/>
      <c r="M16573" s="12"/>
      <c r="N16573" s="12"/>
      <c r="O16573" s="12"/>
      <c r="P16573" s="12"/>
    </row>
    <row r="16574" spans="4:16" x14ac:dyDescent="0.25">
      <c r="D16574" s="12"/>
      <c r="E16574" s="12"/>
      <c r="F16574" s="12"/>
      <c r="G16574" s="12"/>
      <c r="H16574" s="12"/>
      <c r="M16574" s="12"/>
      <c r="N16574" s="12"/>
      <c r="O16574" s="12"/>
      <c r="P16574" s="12"/>
    </row>
    <row r="16575" spans="4:16" x14ac:dyDescent="0.25">
      <c r="D16575" s="12"/>
      <c r="E16575" s="12"/>
      <c r="F16575" s="12"/>
      <c r="G16575" s="12"/>
      <c r="H16575" s="12"/>
      <c r="M16575" s="12"/>
      <c r="N16575" s="12"/>
      <c r="O16575" s="12"/>
      <c r="P16575" s="12"/>
    </row>
    <row r="16576" spans="4:16" x14ac:dyDescent="0.25">
      <c r="D16576" s="12"/>
      <c r="E16576" s="12"/>
      <c r="F16576" s="12"/>
      <c r="G16576" s="12"/>
      <c r="H16576" s="12"/>
      <c r="M16576" s="12"/>
      <c r="N16576" s="12"/>
      <c r="O16576" s="12"/>
      <c r="P16576" s="12"/>
    </row>
    <row r="16577" spans="4:16" x14ac:dyDescent="0.25">
      <c r="D16577" s="12"/>
      <c r="E16577" s="12"/>
      <c r="F16577" s="12"/>
      <c r="G16577" s="12"/>
      <c r="H16577" s="12"/>
      <c r="M16577" s="12"/>
      <c r="N16577" s="12"/>
      <c r="O16577" s="12"/>
      <c r="P16577" s="12"/>
    </row>
    <row r="16578" spans="4:16" x14ac:dyDescent="0.25">
      <c r="D16578" s="12"/>
      <c r="E16578" s="12"/>
      <c r="F16578" s="12"/>
      <c r="G16578" s="12"/>
      <c r="H16578" s="12"/>
      <c r="M16578" s="12"/>
      <c r="N16578" s="12"/>
      <c r="O16578" s="12"/>
      <c r="P16578" s="12"/>
    </row>
    <row r="16579" spans="4:16" x14ac:dyDescent="0.25">
      <c r="D16579" s="12"/>
      <c r="E16579" s="12"/>
      <c r="F16579" s="12"/>
      <c r="G16579" s="12"/>
      <c r="H16579" s="12"/>
    </row>
    <row r="16580" spans="4:16" x14ac:dyDescent="0.25">
      <c r="D16580" s="12"/>
      <c r="E16580" s="12"/>
      <c r="F16580" s="12"/>
      <c r="G16580" s="12"/>
      <c r="H16580" s="12"/>
    </row>
    <row r="16581" spans="4:16" x14ac:dyDescent="0.25">
      <c r="D16581" s="12"/>
      <c r="E16581" s="12"/>
      <c r="F16581" s="12"/>
      <c r="G16581" s="12"/>
      <c r="H16581" s="12"/>
    </row>
    <row r="16582" spans="4:16" x14ac:dyDescent="0.25">
      <c r="D16582" s="12"/>
      <c r="E16582" s="12"/>
      <c r="F16582" s="12"/>
      <c r="G16582" s="12"/>
      <c r="H16582" s="12"/>
    </row>
    <row r="16583" spans="4:16" x14ac:dyDescent="0.25">
      <c r="D16583" s="12"/>
      <c r="E16583" s="12"/>
      <c r="F16583" s="12"/>
      <c r="G16583" s="12"/>
      <c r="H16583" s="12"/>
    </row>
    <row r="16584" spans="4:16" x14ac:dyDescent="0.25">
      <c r="D16584" s="12"/>
      <c r="E16584" s="12"/>
      <c r="F16584" s="12"/>
      <c r="G16584" s="12"/>
      <c r="H16584" s="12"/>
    </row>
    <row r="16585" spans="4:16" x14ac:dyDescent="0.25">
      <c r="D16585" s="12"/>
      <c r="E16585" s="12"/>
      <c r="F16585" s="12"/>
      <c r="G16585" s="12"/>
      <c r="H16585" s="12"/>
    </row>
    <row r="16586" spans="4:16" x14ac:dyDescent="0.25">
      <c r="D16586" s="12"/>
      <c r="E16586" s="12"/>
      <c r="F16586" s="12"/>
      <c r="G16586" s="12"/>
      <c r="H16586" s="12"/>
    </row>
    <row r="16587" spans="4:16" x14ac:dyDescent="0.25">
      <c r="D16587" s="12"/>
      <c r="E16587" s="12"/>
      <c r="F16587" s="12"/>
      <c r="G16587" s="12"/>
      <c r="H16587" s="12"/>
    </row>
    <row r="16588" spans="4:16" x14ac:dyDescent="0.25">
      <c r="D16588" s="12"/>
      <c r="E16588" s="12"/>
      <c r="F16588" s="12"/>
      <c r="G16588" s="12"/>
      <c r="H16588" s="12"/>
    </row>
    <row r="16589" spans="4:16" x14ac:dyDescent="0.25">
      <c r="D16589" s="12"/>
      <c r="E16589" s="12"/>
      <c r="F16589" s="12"/>
      <c r="G16589" s="12"/>
      <c r="H16589" s="12"/>
    </row>
    <row r="16590" spans="4:16" x14ac:dyDescent="0.25">
      <c r="D16590" s="12"/>
      <c r="E16590" s="12"/>
      <c r="F16590" s="12"/>
      <c r="G16590" s="12"/>
      <c r="H16590" s="12"/>
    </row>
    <row r="16591" spans="4:16" x14ac:dyDescent="0.25">
      <c r="D16591" s="12"/>
      <c r="E16591" s="12"/>
      <c r="F16591" s="12"/>
      <c r="G16591" s="12"/>
      <c r="H16591" s="12"/>
    </row>
    <row r="16592" spans="4:16" x14ac:dyDescent="0.25">
      <c r="D16592" s="12"/>
      <c r="E16592" s="12"/>
      <c r="F16592" s="12"/>
      <c r="G16592" s="12"/>
      <c r="H16592" s="12"/>
    </row>
    <row r="16593" spans="4:6" x14ac:dyDescent="0.25">
      <c r="D16593" s="12"/>
      <c r="E16593" s="12"/>
      <c r="F16593" s="12"/>
    </row>
    <row r="16594" spans="4:6" x14ac:dyDescent="0.25">
      <c r="D16594" s="12"/>
      <c r="E16594" s="12"/>
      <c r="F16594" s="12"/>
    </row>
    <row r="16595" spans="4:6" x14ac:dyDescent="0.25">
      <c r="D16595" s="12"/>
      <c r="E16595" s="12"/>
      <c r="F16595" s="12"/>
    </row>
    <row r="16596" spans="4:6" x14ac:dyDescent="0.25">
      <c r="D16596" s="12"/>
      <c r="E16596" s="12"/>
      <c r="F16596" s="12"/>
    </row>
    <row r="16597" spans="4:6" x14ac:dyDescent="0.25">
      <c r="D16597" s="12"/>
      <c r="E16597" s="12"/>
      <c r="F16597" s="12"/>
    </row>
    <row r="16598" spans="4:6" x14ac:dyDescent="0.25">
      <c r="D16598" s="12"/>
      <c r="E16598" s="12"/>
      <c r="F16598" s="12"/>
    </row>
    <row r="16599" spans="4:6" x14ac:dyDescent="0.25">
      <c r="D16599" s="12"/>
      <c r="E16599" s="12"/>
      <c r="F16599" s="12"/>
    </row>
    <row r="16600" spans="4:6" x14ac:dyDescent="0.25">
      <c r="D16600" s="12"/>
      <c r="E16600" s="12"/>
      <c r="F16600" s="12"/>
    </row>
    <row r="16601" spans="4:6" x14ac:dyDescent="0.25">
      <c r="D16601" s="12"/>
      <c r="E16601" s="12"/>
      <c r="F16601" s="12"/>
    </row>
    <row r="16602" spans="4:6" x14ac:dyDescent="0.25">
      <c r="D16602" s="12"/>
      <c r="E16602" s="12"/>
      <c r="F16602" s="12"/>
    </row>
    <row r="16603" spans="4:6" x14ac:dyDescent="0.25">
      <c r="D16603" s="12"/>
      <c r="E16603" s="12"/>
      <c r="F16603" s="12"/>
    </row>
    <row r="16604" spans="4:6" x14ac:dyDescent="0.25">
      <c r="D16604" s="12"/>
      <c r="E16604" s="12"/>
      <c r="F16604" s="12"/>
    </row>
    <row r="16605" spans="4:6" x14ac:dyDescent="0.25">
      <c r="D16605" s="12"/>
      <c r="E16605" s="12"/>
      <c r="F16605" s="12"/>
    </row>
    <row r="16606" spans="4:6" x14ac:dyDescent="0.25">
      <c r="D16606" s="12"/>
      <c r="E16606" s="12"/>
      <c r="F16606" s="12"/>
    </row>
    <row r="16607" spans="4:6" x14ac:dyDescent="0.25">
      <c r="D16607" s="12"/>
      <c r="E16607" s="12"/>
      <c r="F16607" s="12"/>
    </row>
    <row r="16608" spans="4:6" x14ac:dyDescent="0.25">
      <c r="D16608" s="12"/>
      <c r="E16608" s="12"/>
      <c r="F16608" s="12"/>
    </row>
    <row r="16609" spans="4:6" x14ac:dyDescent="0.25">
      <c r="D16609" s="12"/>
      <c r="E16609" s="12"/>
      <c r="F16609" s="12"/>
    </row>
    <row r="16610" spans="4:6" x14ac:dyDescent="0.25">
      <c r="D16610" s="12"/>
      <c r="E16610" s="12"/>
      <c r="F16610" s="12"/>
    </row>
    <row r="16611" spans="4:6" x14ac:dyDescent="0.25">
      <c r="D16611" s="12"/>
      <c r="E16611" s="12"/>
      <c r="F16611" s="12"/>
    </row>
    <row r="16612" spans="4:6" x14ac:dyDescent="0.25">
      <c r="D16612" s="12"/>
      <c r="E16612" s="12"/>
      <c r="F16612" s="12"/>
    </row>
    <row r="16613" spans="4:6" x14ac:dyDescent="0.25">
      <c r="D16613" s="12"/>
      <c r="E16613" s="12"/>
      <c r="F16613" s="12"/>
    </row>
    <row r="16614" spans="4:6" x14ac:dyDescent="0.25">
      <c r="D16614" s="12"/>
      <c r="E16614" s="12"/>
      <c r="F16614" s="12"/>
    </row>
    <row r="16615" spans="4:6" x14ac:dyDescent="0.25">
      <c r="D16615" s="12"/>
      <c r="E16615" s="12"/>
      <c r="F16615" s="12"/>
    </row>
    <row r="16616" spans="4:6" x14ac:dyDescent="0.25">
      <c r="D16616" s="12"/>
      <c r="E16616" s="12"/>
      <c r="F16616" s="12"/>
    </row>
    <row r="16617" spans="4:6" x14ac:dyDescent="0.25">
      <c r="D16617" s="12"/>
      <c r="E16617" s="12"/>
      <c r="F16617" s="12"/>
    </row>
    <row r="16618" spans="4:6" x14ac:dyDescent="0.25">
      <c r="D16618" s="12"/>
      <c r="E16618" s="12"/>
      <c r="F16618" s="12"/>
    </row>
    <row r="16619" spans="4:6" x14ac:dyDescent="0.25">
      <c r="D16619" s="12"/>
      <c r="E16619" s="12"/>
      <c r="F16619" s="12"/>
    </row>
    <row r="16620" spans="4:6" x14ac:dyDescent="0.25">
      <c r="D16620" s="12"/>
      <c r="E16620" s="12"/>
      <c r="F16620" s="12"/>
    </row>
    <row r="16621" spans="4:6" x14ac:dyDescent="0.25">
      <c r="D16621" s="12"/>
      <c r="E16621" s="12"/>
      <c r="F16621" s="12"/>
    </row>
    <row r="16622" spans="4:6" x14ac:dyDescent="0.25">
      <c r="D16622" s="12"/>
      <c r="E16622" s="12"/>
      <c r="F16622" s="12"/>
    </row>
    <row r="16623" spans="4:6" x14ac:dyDescent="0.25">
      <c r="D16623" s="12"/>
      <c r="E16623" s="12"/>
      <c r="F16623" s="12"/>
    </row>
    <row r="16624" spans="4:6" x14ac:dyDescent="0.25">
      <c r="D16624" s="12"/>
      <c r="E16624" s="12"/>
      <c r="F16624" s="12"/>
    </row>
    <row r="16625" spans="4:6" x14ac:dyDescent="0.25">
      <c r="D16625" s="12"/>
      <c r="E16625" s="12"/>
      <c r="F16625" s="12"/>
    </row>
    <row r="16626" spans="4:6" x14ac:dyDescent="0.25">
      <c r="D16626" s="12"/>
      <c r="E16626" s="12"/>
      <c r="F16626" s="12"/>
    </row>
    <row r="16627" spans="4:6" x14ac:dyDescent="0.25">
      <c r="D16627" s="12"/>
      <c r="E16627" s="12"/>
      <c r="F16627" s="12"/>
    </row>
    <row r="16628" spans="4:6" x14ac:dyDescent="0.25">
      <c r="D16628" s="12"/>
      <c r="E16628" s="12"/>
      <c r="F16628" s="12"/>
    </row>
    <row r="16629" spans="4:6" x14ac:dyDescent="0.25">
      <c r="D16629" s="12"/>
      <c r="E16629" s="12"/>
      <c r="F16629" s="12"/>
    </row>
    <row r="16630" spans="4:6" x14ac:dyDescent="0.25">
      <c r="D16630" s="12"/>
      <c r="E16630" s="12"/>
      <c r="F16630" s="12"/>
    </row>
    <row r="16631" spans="4:6" x14ac:dyDescent="0.25">
      <c r="D16631" s="12"/>
      <c r="E16631" s="12"/>
      <c r="F16631" s="12"/>
    </row>
    <row r="16632" spans="4:6" x14ac:dyDescent="0.25">
      <c r="D16632" s="12"/>
      <c r="E16632" s="12"/>
      <c r="F16632" s="12"/>
    </row>
    <row r="16633" spans="4:6" x14ac:dyDescent="0.25">
      <c r="D16633" s="12"/>
      <c r="E16633" s="12"/>
      <c r="F16633" s="12"/>
    </row>
    <row r="16634" spans="4:6" x14ac:dyDescent="0.25">
      <c r="D16634" s="12"/>
      <c r="E16634" s="12"/>
      <c r="F16634" s="12"/>
    </row>
    <row r="16635" spans="4:6" x14ac:dyDescent="0.25">
      <c r="D16635" s="12"/>
      <c r="E16635" s="12"/>
      <c r="F16635" s="12"/>
    </row>
    <row r="16636" spans="4:6" x14ac:dyDescent="0.25">
      <c r="D16636" s="12"/>
      <c r="E16636" s="12"/>
      <c r="F16636" s="12"/>
    </row>
    <row r="16637" spans="4:6" x14ac:dyDescent="0.25">
      <c r="D16637" s="12"/>
      <c r="E16637" s="12"/>
      <c r="F16637" s="12"/>
    </row>
    <row r="16638" spans="4:6" x14ac:dyDescent="0.25">
      <c r="D16638" s="12"/>
      <c r="E16638" s="12"/>
      <c r="F16638" s="12"/>
    </row>
    <row r="16639" spans="4:6" x14ac:dyDescent="0.25">
      <c r="D16639" s="12"/>
      <c r="E16639" s="12"/>
      <c r="F16639" s="12"/>
    </row>
    <row r="16640" spans="4:6" x14ac:dyDescent="0.25">
      <c r="D16640" s="12"/>
      <c r="E16640" s="12"/>
      <c r="F16640" s="12"/>
    </row>
    <row r="16641" spans="4:6" x14ac:dyDescent="0.25">
      <c r="D16641" s="12"/>
      <c r="E16641" s="12"/>
      <c r="F16641" s="12"/>
    </row>
    <row r="16642" spans="4:6" x14ac:dyDescent="0.25">
      <c r="D16642" s="12"/>
      <c r="E16642" s="12"/>
      <c r="F16642" s="12"/>
    </row>
    <row r="16643" spans="4:6" x14ac:dyDescent="0.25">
      <c r="D16643" s="12"/>
      <c r="E16643" s="12"/>
      <c r="F16643" s="12"/>
    </row>
    <row r="16644" spans="4:6" x14ac:dyDescent="0.25">
      <c r="D16644" s="12"/>
      <c r="E16644" s="12"/>
      <c r="F16644" s="12"/>
    </row>
    <row r="16645" spans="4:6" x14ac:dyDescent="0.25">
      <c r="D16645" s="12"/>
      <c r="E16645" s="12"/>
      <c r="F16645" s="12"/>
    </row>
    <row r="16646" spans="4:6" x14ac:dyDescent="0.25">
      <c r="D16646" s="12"/>
      <c r="E16646" s="12"/>
      <c r="F16646" s="12"/>
    </row>
    <row r="16647" spans="4:6" x14ac:dyDescent="0.25">
      <c r="D16647" s="12"/>
      <c r="E16647" s="12"/>
      <c r="F16647" s="12"/>
    </row>
    <row r="16648" spans="4:6" x14ac:dyDescent="0.25">
      <c r="D16648" s="12"/>
      <c r="E16648" s="12"/>
      <c r="F16648" s="12"/>
    </row>
    <row r="16649" spans="4:6" x14ac:dyDescent="0.25">
      <c r="D16649" s="12"/>
      <c r="E16649" s="12"/>
      <c r="F16649" s="12"/>
    </row>
    <row r="16650" spans="4:6" x14ac:dyDescent="0.25">
      <c r="D16650" s="12"/>
      <c r="E16650" s="12"/>
      <c r="F16650" s="12"/>
    </row>
    <row r="16651" spans="4:6" x14ac:dyDescent="0.25">
      <c r="D16651" s="12"/>
      <c r="E16651" s="12"/>
      <c r="F16651" s="12"/>
    </row>
    <row r="16652" spans="4:6" x14ac:dyDescent="0.25">
      <c r="D16652" s="12"/>
      <c r="E16652" s="12"/>
      <c r="F16652" s="12"/>
    </row>
    <row r="16653" spans="4:6" x14ac:dyDescent="0.25">
      <c r="D16653" s="12"/>
      <c r="E16653" s="12"/>
      <c r="F16653" s="12"/>
    </row>
    <row r="16654" spans="4:6" x14ac:dyDescent="0.25">
      <c r="D16654" s="12"/>
      <c r="E16654" s="12"/>
      <c r="F16654" s="12"/>
    </row>
    <row r="16655" spans="4:6" x14ac:dyDescent="0.25">
      <c r="D16655" s="12"/>
      <c r="E16655" s="12"/>
      <c r="F16655" s="12"/>
    </row>
    <row r="16656" spans="4:6" x14ac:dyDescent="0.25">
      <c r="D16656" s="12"/>
      <c r="E16656" s="12"/>
      <c r="F16656" s="12"/>
    </row>
    <row r="16657" spans="4:6" x14ac:dyDescent="0.25">
      <c r="D16657" s="12"/>
      <c r="E16657" s="12"/>
      <c r="F16657" s="12"/>
    </row>
    <row r="16658" spans="4:6" x14ac:dyDescent="0.25">
      <c r="D16658" s="12"/>
      <c r="E16658" s="12"/>
      <c r="F16658" s="12"/>
    </row>
    <row r="16659" spans="4:6" x14ac:dyDescent="0.25">
      <c r="D16659" s="12"/>
      <c r="E16659" s="12"/>
      <c r="F16659" s="12"/>
    </row>
    <row r="16660" spans="4:6" x14ac:dyDescent="0.25">
      <c r="D16660" s="12"/>
      <c r="E16660" s="12"/>
      <c r="F16660" s="12"/>
    </row>
    <row r="16661" spans="4:6" x14ac:dyDescent="0.25">
      <c r="D16661" s="12"/>
      <c r="E16661" s="12"/>
      <c r="F16661" s="12"/>
    </row>
    <row r="16662" spans="4:6" x14ac:dyDescent="0.25">
      <c r="D16662" s="12"/>
      <c r="E16662" s="12"/>
      <c r="F16662" s="12"/>
    </row>
    <row r="16663" spans="4:6" x14ac:dyDescent="0.25">
      <c r="D16663" s="12"/>
      <c r="E16663" s="12"/>
      <c r="F16663" s="12"/>
    </row>
    <row r="16664" spans="4:6" x14ac:dyDescent="0.25">
      <c r="D16664" s="12"/>
      <c r="E16664" s="12"/>
      <c r="F16664" s="12"/>
    </row>
    <row r="16665" spans="4:6" x14ac:dyDescent="0.25">
      <c r="D16665" s="12"/>
      <c r="E16665" s="12"/>
      <c r="F16665" s="12"/>
    </row>
    <row r="16666" spans="4:6" x14ac:dyDescent="0.25">
      <c r="D16666" s="12"/>
      <c r="E16666" s="12"/>
      <c r="F16666" s="12"/>
    </row>
    <row r="16667" spans="4:6" x14ac:dyDescent="0.25">
      <c r="D16667" s="12"/>
      <c r="E16667" s="12"/>
      <c r="F16667" s="12"/>
    </row>
    <row r="16668" spans="4:6" x14ac:dyDescent="0.25">
      <c r="D16668" s="12"/>
      <c r="E16668" s="12"/>
      <c r="F16668" s="12"/>
    </row>
    <row r="16669" spans="4:6" x14ac:dyDescent="0.25">
      <c r="D16669" s="12"/>
      <c r="E16669" s="12"/>
      <c r="F16669" s="12"/>
    </row>
    <row r="16670" spans="4:6" x14ac:dyDescent="0.25">
      <c r="D16670" s="12"/>
      <c r="E16670" s="12"/>
      <c r="F16670" s="12"/>
    </row>
    <row r="16671" spans="4:6" x14ac:dyDescent="0.25">
      <c r="D16671" s="12"/>
      <c r="E16671" s="12"/>
      <c r="F16671" s="12"/>
    </row>
    <row r="16672" spans="4:6" x14ac:dyDescent="0.25">
      <c r="D16672" s="12"/>
      <c r="E16672" s="12"/>
      <c r="F16672" s="12"/>
    </row>
    <row r="16673" spans="4:6" x14ac:dyDescent="0.25">
      <c r="D16673" s="12"/>
      <c r="E16673" s="12"/>
      <c r="F16673" s="12"/>
    </row>
    <row r="16674" spans="4:6" x14ac:dyDescent="0.25">
      <c r="D16674" s="12"/>
      <c r="E16674" s="12"/>
      <c r="F16674" s="12"/>
    </row>
    <row r="16675" spans="4:6" x14ac:dyDescent="0.25">
      <c r="D16675" s="12"/>
      <c r="E16675" s="12"/>
      <c r="F16675" s="12"/>
    </row>
    <row r="16676" spans="4:6" x14ac:dyDescent="0.25">
      <c r="D16676" s="12"/>
      <c r="E16676" s="12"/>
      <c r="F16676" s="12"/>
    </row>
    <row r="16677" spans="4:6" x14ac:dyDescent="0.25">
      <c r="D16677" s="12"/>
      <c r="E16677" s="12"/>
      <c r="F16677" s="12"/>
    </row>
    <row r="16678" spans="4:6" x14ac:dyDescent="0.25">
      <c r="D16678" s="12"/>
      <c r="E16678" s="12"/>
      <c r="F16678" s="12"/>
    </row>
    <row r="16679" spans="4:6" x14ac:dyDescent="0.25">
      <c r="D16679" s="12"/>
      <c r="E16679" s="12"/>
      <c r="F16679" s="12"/>
    </row>
    <row r="16680" spans="4:6" x14ac:dyDescent="0.25">
      <c r="D16680" s="12"/>
      <c r="E16680" s="12"/>
      <c r="F16680" s="12"/>
    </row>
    <row r="16681" spans="4:6" x14ac:dyDescent="0.25">
      <c r="D16681" s="12"/>
      <c r="E16681" s="12"/>
      <c r="F16681" s="12"/>
    </row>
    <row r="16682" spans="4:6" x14ac:dyDescent="0.25">
      <c r="D16682" s="12"/>
      <c r="E16682" s="12"/>
      <c r="F16682" s="12"/>
    </row>
    <row r="16683" spans="4:6" x14ac:dyDescent="0.25">
      <c r="D16683" s="12"/>
      <c r="E16683" s="12"/>
      <c r="F16683" s="12"/>
    </row>
    <row r="16684" spans="4:6" x14ac:dyDescent="0.25">
      <c r="D16684" s="12"/>
      <c r="E16684" s="12"/>
      <c r="F16684" s="12"/>
    </row>
    <row r="16685" spans="4:6" x14ac:dyDescent="0.25">
      <c r="D16685" s="12"/>
      <c r="E16685" s="12"/>
      <c r="F16685" s="12"/>
    </row>
    <row r="16686" spans="4:6" x14ac:dyDescent="0.25">
      <c r="D16686" s="12"/>
      <c r="E16686" s="12"/>
      <c r="F16686" s="12"/>
    </row>
    <row r="16687" spans="4:6" x14ac:dyDescent="0.25">
      <c r="D16687" s="12"/>
      <c r="E16687" s="12"/>
      <c r="F16687" s="12"/>
    </row>
    <row r="16688" spans="4:6" x14ac:dyDescent="0.25">
      <c r="D16688" s="12"/>
      <c r="E16688" s="12"/>
      <c r="F16688" s="12"/>
    </row>
    <row r="16689" spans="4:6" x14ac:dyDescent="0.25">
      <c r="D16689" s="12"/>
      <c r="E16689" s="12"/>
      <c r="F16689" s="12"/>
    </row>
    <row r="16690" spans="4:6" x14ac:dyDescent="0.25">
      <c r="D16690" s="12"/>
      <c r="E16690" s="12"/>
      <c r="F16690" s="12"/>
    </row>
    <row r="16691" spans="4:6" x14ac:dyDescent="0.25">
      <c r="D16691" s="12"/>
      <c r="E16691" s="12"/>
      <c r="F16691" s="12"/>
    </row>
    <row r="16692" spans="4:6" x14ac:dyDescent="0.25">
      <c r="D16692" s="12"/>
      <c r="E16692" s="12"/>
      <c r="F16692" s="12"/>
    </row>
    <row r="16693" spans="4:6" x14ac:dyDescent="0.25">
      <c r="D16693" s="12"/>
      <c r="E16693" s="12"/>
      <c r="F16693" s="12"/>
    </row>
    <row r="16694" spans="4:6" x14ac:dyDescent="0.25">
      <c r="D16694" s="12"/>
      <c r="E16694" s="12"/>
      <c r="F16694" s="12"/>
    </row>
    <row r="16695" spans="4:6" x14ac:dyDescent="0.25">
      <c r="D16695" s="12"/>
      <c r="E16695" s="12"/>
      <c r="F16695" s="12"/>
    </row>
    <row r="16696" spans="4:6" x14ac:dyDescent="0.25">
      <c r="D16696" s="12"/>
      <c r="E16696" s="12"/>
      <c r="F16696" s="12"/>
    </row>
    <row r="16697" spans="4:6" x14ac:dyDescent="0.25">
      <c r="D16697" s="12"/>
      <c r="E16697" s="12"/>
      <c r="F16697" s="12"/>
    </row>
    <row r="16698" spans="4:6" x14ac:dyDescent="0.25">
      <c r="D16698" s="12"/>
      <c r="E16698" s="12"/>
      <c r="F16698" s="12"/>
    </row>
    <row r="16699" spans="4:6" x14ac:dyDescent="0.25">
      <c r="D16699" s="12"/>
      <c r="E16699" s="12"/>
      <c r="F16699" s="12"/>
    </row>
    <row r="16700" spans="4:6" x14ac:dyDescent="0.25">
      <c r="D16700" s="12"/>
      <c r="E16700" s="12"/>
      <c r="F16700" s="12"/>
    </row>
    <row r="16701" spans="4:6" x14ac:dyDescent="0.25">
      <c r="D16701" s="12"/>
      <c r="E16701" s="12"/>
      <c r="F16701" s="12"/>
    </row>
    <row r="16702" spans="4:6" x14ac:dyDescent="0.25">
      <c r="D16702" s="12"/>
      <c r="E16702" s="12"/>
      <c r="F16702" s="12"/>
    </row>
    <row r="16703" spans="4:6" x14ac:dyDescent="0.25">
      <c r="D16703" s="12"/>
      <c r="E16703" s="12"/>
      <c r="F16703" s="12"/>
    </row>
    <row r="16704" spans="4:6" x14ac:dyDescent="0.25">
      <c r="D16704" s="12"/>
      <c r="E16704" s="12"/>
      <c r="F16704" s="12"/>
    </row>
    <row r="16705" spans="4:6" x14ac:dyDescent="0.25">
      <c r="D16705" s="12"/>
      <c r="E16705" s="12"/>
      <c r="F16705" s="12"/>
    </row>
    <row r="16706" spans="4:6" x14ac:dyDescent="0.25">
      <c r="D16706" s="12"/>
      <c r="E16706" s="12"/>
      <c r="F16706" s="12"/>
    </row>
    <row r="16707" spans="4:6" x14ac:dyDescent="0.25">
      <c r="D16707" s="12"/>
      <c r="E16707" s="12"/>
      <c r="F16707" s="12"/>
    </row>
    <row r="16708" spans="4:6" x14ac:dyDescent="0.25">
      <c r="D16708" s="12"/>
      <c r="E16708" s="12"/>
      <c r="F16708" s="12"/>
    </row>
    <row r="16709" spans="4:6" x14ac:dyDescent="0.25">
      <c r="D16709" s="12"/>
      <c r="E16709" s="12"/>
      <c r="F16709" s="12"/>
    </row>
    <row r="16710" spans="4:6" x14ac:dyDescent="0.25">
      <c r="D16710" s="12"/>
      <c r="E16710" s="12"/>
      <c r="F16710" s="12"/>
    </row>
    <row r="16711" spans="4:6" x14ac:dyDescent="0.25">
      <c r="D16711" s="12"/>
      <c r="E16711" s="12"/>
      <c r="F16711" s="12"/>
    </row>
    <row r="16712" spans="4:6" x14ac:dyDescent="0.25">
      <c r="D16712" s="12"/>
      <c r="E16712" s="12"/>
      <c r="F16712" s="12"/>
    </row>
    <row r="16713" spans="4:6" x14ac:dyDescent="0.25">
      <c r="D16713" s="12"/>
      <c r="E16713" s="12"/>
      <c r="F16713" s="12"/>
    </row>
    <row r="16714" spans="4:6" x14ac:dyDescent="0.25">
      <c r="D16714" s="12"/>
      <c r="E16714" s="12"/>
      <c r="F16714" s="12"/>
    </row>
    <row r="16715" spans="4:6" x14ac:dyDescent="0.25">
      <c r="D16715" s="12"/>
      <c r="E16715" s="12"/>
      <c r="F16715" s="12"/>
    </row>
    <row r="16716" spans="4:6" x14ac:dyDescent="0.25">
      <c r="D16716" s="12"/>
      <c r="E16716" s="12"/>
      <c r="F16716" s="12"/>
    </row>
    <row r="16717" spans="4:6" x14ac:dyDescent="0.25">
      <c r="D16717" s="12"/>
      <c r="E16717" s="12"/>
      <c r="F16717" s="12"/>
    </row>
    <row r="16718" spans="4:6" x14ac:dyDescent="0.25">
      <c r="D16718" s="12"/>
      <c r="E16718" s="12"/>
      <c r="F16718" s="12"/>
    </row>
    <row r="16719" spans="4:6" x14ac:dyDescent="0.25">
      <c r="D16719" s="12"/>
      <c r="E16719" s="12"/>
      <c r="F16719" s="12"/>
    </row>
    <row r="16720" spans="4:6" x14ac:dyDescent="0.25">
      <c r="D16720" s="12"/>
      <c r="E16720" s="12"/>
      <c r="F16720" s="12"/>
    </row>
    <row r="16721" spans="4:6" x14ac:dyDescent="0.25">
      <c r="D16721" s="12"/>
      <c r="E16721" s="12"/>
      <c r="F16721" s="12"/>
    </row>
    <row r="16722" spans="4:6" x14ac:dyDescent="0.25">
      <c r="D16722" s="12"/>
      <c r="E16722" s="12"/>
      <c r="F16722" s="12"/>
    </row>
    <row r="16723" spans="4:6" x14ac:dyDescent="0.25">
      <c r="D16723" s="12"/>
      <c r="E16723" s="12"/>
      <c r="F16723" s="12"/>
    </row>
    <row r="16724" spans="4:6" x14ac:dyDescent="0.25">
      <c r="D16724" s="12"/>
      <c r="E16724" s="12"/>
      <c r="F16724" s="12"/>
    </row>
    <row r="16725" spans="4:6" x14ac:dyDescent="0.25">
      <c r="D16725" s="12"/>
      <c r="E16725" s="12"/>
      <c r="F16725" s="12"/>
    </row>
    <row r="16726" spans="4:6" x14ac:dyDescent="0.25">
      <c r="D16726" s="12"/>
      <c r="E16726" s="12"/>
      <c r="F16726" s="12"/>
    </row>
    <row r="16727" spans="4:6" x14ac:dyDescent="0.25">
      <c r="D16727" s="12"/>
      <c r="E16727" s="12"/>
      <c r="F16727" s="12"/>
    </row>
    <row r="16728" spans="4:6" x14ac:dyDescent="0.25">
      <c r="D16728" s="12"/>
      <c r="E16728" s="12"/>
      <c r="F16728" s="12"/>
    </row>
    <row r="16729" spans="4:6" x14ac:dyDescent="0.25">
      <c r="D16729" s="12"/>
      <c r="E16729" s="12"/>
      <c r="F16729" s="12"/>
    </row>
    <row r="16730" spans="4:6" x14ac:dyDescent="0.25">
      <c r="D16730" s="12"/>
      <c r="E16730" s="12"/>
      <c r="F16730" s="12"/>
    </row>
    <row r="16731" spans="4:6" x14ac:dyDescent="0.25">
      <c r="D16731" s="12"/>
      <c r="E16731" s="12"/>
      <c r="F16731" s="12"/>
    </row>
    <row r="16732" spans="4:6" x14ac:dyDescent="0.25">
      <c r="D16732" s="12"/>
      <c r="E16732" s="12"/>
      <c r="F16732" s="12"/>
    </row>
    <row r="16733" spans="4:6" x14ac:dyDescent="0.25">
      <c r="D16733" s="12"/>
      <c r="E16733" s="12"/>
      <c r="F16733" s="12"/>
    </row>
    <row r="16734" spans="4:6" x14ac:dyDescent="0.25">
      <c r="D16734" s="12"/>
      <c r="E16734" s="12"/>
      <c r="F16734" s="12"/>
    </row>
    <row r="16735" spans="4:6" x14ac:dyDescent="0.25">
      <c r="D16735" s="12"/>
      <c r="E16735" s="12"/>
      <c r="F16735" s="12"/>
    </row>
    <row r="16736" spans="4:6" x14ac:dyDescent="0.25">
      <c r="D16736" s="12"/>
      <c r="E16736" s="12"/>
      <c r="F16736" s="12"/>
    </row>
    <row r="16737" spans="4:6" x14ac:dyDescent="0.25">
      <c r="D16737" s="12"/>
      <c r="E16737" s="12"/>
      <c r="F16737" s="12"/>
    </row>
    <row r="16738" spans="4:6" x14ac:dyDescent="0.25">
      <c r="D16738" s="12"/>
      <c r="E16738" s="12"/>
      <c r="F16738" s="12"/>
    </row>
    <row r="16739" spans="4:6" x14ac:dyDescent="0.25">
      <c r="D16739" s="12"/>
      <c r="E16739" s="12"/>
      <c r="F16739" s="12"/>
    </row>
    <row r="16740" spans="4:6" x14ac:dyDescent="0.25">
      <c r="D16740" s="12"/>
      <c r="E16740" s="12"/>
      <c r="F16740" s="12"/>
    </row>
    <row r="16741" spans="4:6" x14ac:dyDescent="0.25">
      <c r="D16741" s="12"/>
      <c r="E16741" s="12"/>
      <c r="F16741" s="12"/>
    </row>
    <row r="16742" spans="4:6" x14ac:dyDescent="0.25">
      <c r="D16742" s="12"/>
      <c r="E16742" s="12"/>
      <c r="F16742" s="12"/>
    </row>
    <row r="16743" spans="4:6" x14ac:dyDescent="0.25">
      <c r="D16743" s="12"/>
      <c r="E16743" s="12"/>
      <c r="F16743" s="12"/>
    </row>
    <row r="16744" spans="4:6" x14ac:dyDescent="0.25">
      <c r="D16744" s="12"/>
      <c r="E16744" s="12"/>
      <c r="F16744" s="12"/>
    </row>
    <row r="16745" spans="4:6" x14ac:dyDescent="0.25">
      <c r="D16745" s="12"/>
      <c r="E16745" s="12"/>
      <c r="F16745" s="12"/>
    </row>
    <row r="16746" spans="4:6" x14ac:dyDescent="0.25">
      <c r="D16746" s="12"/>
      <c r="E16746" s="12"/>
      <c r="F16746" s="12"/>
    </row>
    <row r="16747" spans="4:6" x14ac:dyDescent="0.25">
      <c r="D16747" s="12"/>
      <c r="E16747" s="12"/>
      <c r="F16747" s="12"/>
    </row>
    <row r="16748" spans="4:6" x14ac:dyDescent="0.25">
      <c r="D16748" s="12"/>
      <c r="E16748" s="12"/>
      <c r="F16748" s="12"/>
    </row>
    <row r="16749" spans="4:6" x14ac:dyDescent="0.25">
      <c r="D16749" s="12"/>
      <c r="E16749" s="12"/>
      <c r="F16749" s="12"/>
    </row>
    <row r="16750" spans="4:6" x14ac:dyDescent="0.25">
      <c r="D16750" s="12"/>
      <c r="E16750" s="12"/>
      <c r="F16750" s="12"/>
    </row>
    <row r="16751" spans="4:6" x14ac:dyDescent="0.25">
      <c r="D16751" s="12"/>
      <c r="E16751" s="12"/>
      <c r="F16751" s="12"/>
    </row>
    <row r="16752" spans="4:6" x14ac:dyDescent="0.25">
      <c r="D16752" s="12"/>
      <c r="E16752" s="12"/>
      <c r="F16752" s="12"/>
    </row>
    <row r="16753" spans="4:6" x14ac:dyDescent="0.25">
      <c r="D16753" s="12"/>
      <c r="E16753" s="12"/>
      <c r="F16753" s="12"/>
    </row>
    <row r="16754" spans="4:6" x14ac:dyDescent="0.25">
      <c r="D16754" s="12"/>
      <c r="E16754" s="12"/>
      <c r="F16754" s="12"/>
    </row>
    <row r="16755" spans="4:6" x14ac:dyDescent="0.25">
      <c r="D16755" s="12"/>
      <c r="E16755" s="12"/>
      <c r="F16755" s="12"/>
    </row>
    <row r="16756" spans="4:6" x14ac:dyDescent="0.25">
      <c r="D16756" s="12"/>
      <c r="E16756" s="12"/>
      <c r="F16756" s="12"/>
    </row>
    <row r="16757" spans="4:6" x14ac:dyDescent="0.25">
      <c r="D16757" s="12"/>
      <c r="E16757" s="12"/>
      <c r="F16757" s="12"/>
    </row>
    <row r="16758" spans="4:6" x14ac:dyDescent="0.25">
      <c r="D16758" s="12"/>
      <c r="E16758" s="12"/>
      <c r="F16758" s="12"/>
    </row>
    <row r="16759" spans="4:6" x14ac:dyDescent="0.25">
      <c r="D16759" s="12"/>
      <c r="E16759" s="12"/>
      <c r="F16759" s="12"/>
    </row>
    <row r="16760" spans="4:6" x14ac:dyDescent="0.25">
      <c r="D16760" s="12"/>
      <c r="E16760" s="12"/>
      <c r="F16760" s="12"/>
    </row>
    <row r="16761" spans="4:6" x14ac:dyDescent="0.25">
      <c r="D16761" s="12"/>
      <c r="E16761" s="12"/>
      <c r="F16761" s="12"/>
    </row>
    <row r="16762" spans="4:6" x14ac:dyDescent="0.25">
      <c r="D16762" s="12"/>
      <c r="E16762" s="12"/>
      <c r="F16762" s="12"/>
    </row>
    <row r="16763" spans="4:6" x14ac:dyDescent="0.25">
      <c r="D16763" s="12"/>
      <c r="E16763" s="12"/>
      <c r="F16763" s="12"/>
    </row>
    <row r="16764" spans="4:6" x14ac:dyDescent="0.25">
      <c r="D16764" s="12"/>
      <c r="E16764" s="12"/>
      <c r="F16764" s="12"/>
    </row>
    <row r="16765" spans="4:6" x14ac:dyDescent="0.25">
      <c r="D16765" s="12"/>
      <c r="E16765" s="12"/>
      <c r="F16765" s="12"/>
    </row>
    <row r="16766" spans="4:6" x14ac:dyDescent="0.25">
      <c r="D16766" s="12"/>
      <c r="E16766" s="12"/>
      <c r="F16766" s="12"/>
    </row>
    <row r="16767" spans="4:6" x14ac:dyDescent="0.25">
      <c r="D16767" s="12"/>
      <c r="E16767" s="12"/>
      <c r="F16767" s="12"/>
    </row>
    <row r="16768" spans="4:6" x14ac:dyDescent="0.25">
      <c r="D16768" s="12"/>
      <c r="E16768" s="12"/>
      <c r="F16768" s="12"/>
    </row>
    <row r="16769" spans="4:6" x14ac:dyDescent="0.25">
      <c r="D16769" s="12"/>
      <c r="E16769" s="12"/>
      <c r="F16769" s="12"/>
    </row>
    <row r="16770" spans="4:6" x14ac:dyDescent="0.25">
      <c r="D16770" s="12"/>
      <c r="E16770" s="12"/>
      <c r="F16770" s="12"/>
    </row>
    <row r="16771" spans="4:6" x14ac:dyDescent="0.25">
      <c r="D16771" s="12"/>
      <c r="E16771" s="12"/>
      <c r="F16771" s="12"/>
    </row>
    <row r="16772" spans="4:6" x14ac:dyDescent="0.25">
      <c r="D16772" s="12"/>
      <c r="E16772" s="12"/>
      <c r="F16772" s="12"/>
    </row>
    <row r="16773" spans="4:6" x14ac:dyDescent="0.25">
      <c r="D16773" s="12"/>
      <c r="E16773" s="12"/>
      <c r="F16773" s="12"/>
    </row>
    <row r="16774" spans="4:6" x14ac:dyDescent="0.25">
      <c r="D16774" s="12"/>
      <c r="E16774" s="12"/>
      <c r="F16774" s="12"/>
    </row>
    <row r="16775" spans="4:6" x14ac:dyDescent="0.25">
      <c r="D16775" s="12"/>
      <c r="E16775" s="12"/>
      <c r="F16775" s="12"/>
    </row>
    <row r="16776" spans="4:6" x14ac:dyDescent="0.25">
      <c r="D16776" s="12"/>
      <c r="E16776" s="12"/>
      <c r="F16776" s="12"/>
    </row>
    <row r="16777" spans="4:6" x14ac:dyDescent="0.25">
      <c r="D16777" s="12"/>
      <c r="E16777" s="12"/>
      <c r="F16777" s="12"/>
    </row>
    <row r="16778" spans="4:6" x14ac:dyDescent="0.25">
      <c r="D16778" s="12"/>
      <c r="E16778" s="12"/>
      <c r="F16778" s="12"/>
    </row>
    <row r="16779" spans="4:6" x14ac:dyDescent="0.25">
      <c r="D16779" s="12"/>
      <c r="E16779" s="12"/>
      <c r="F16779" s="12"/>
    </row>
    <row r="16780" spans="4:6" x14ac:dyDescent="0.25">
      <c r="D16780" s="12"/>
      <c r="E16780" s="12"/>
      <c r="F16780" s="12"/>
    </row>
    <row r="16781" spans="4:6" x14ac:dyDescent="0.25">
      <c r="D16781" s="12"/>
      <c r="E16781" s="12"/>
      <c r="F16781" s="12"/>
    </row>
    <row r="16782" spans="4:6" x14ac:dyDescent="0.25">
      <c r="D16782" s="12"/>
      <c r="E16782" s="12"/>
      <c r="F16782" s="12"/>
    </row>
    <row r="16783" spans="4:6" x14ac:dyDescent="0.25">
      <c r="D16783" s="12"/>
      <c r="E16783" s="12"/>
      <c r="F16783" s="12"/>
    </row>
    <row r="16784" spans="4:6" x14ac:dyDescent="0.25">
      <c r="D16784" s="12"/>
      <c r="E16784" s="12"/>
      <c r="F16784" s="12"/>
    </row>
    <row r="16785" spans="4:6" x14ac:dyDescent="0.25">
      <c r="D16785" s="12"/>
      <c r="E16785" s="12"/>
      <c r="F16785" s="12"/>
    </row>
    <row r="16786" spans="4:6" x14ac:dyDescent="0.25">
      <c r="D16786" s="12"/>
      <c r="E16786" s="12"/>
      <c r="F16786" s="12"/>
    </row>
    <row r="16787" spans="4:6" x14ac:dyDescent="0.25">
      <c r="D16787" s="12"/>
      <c r="E16787" s="12"/>
      <c r="F16787" s="12"/>
    </row>
    <row r="16788" spans="4:6" x14ac:dyDescent="0.25">
      <c r="D16788" s="12"/>
      <c r="E16788" s="12"/>
      <c r="F16788" s="12"/>
    </row>
    <row r="16789" spans="4:6" x14ac:dyDescent="0.25">
      <c r="D16789" s="12"/>
      <c r="E16789" s="12"/>
      <c r="F16789" s="12"/>
    </row>
    <row r="16790" spans="4:6" x14ac:dyDescent="0.25">
      <c r="D16790" s="12"/>
      <c r="E16790" s="12"/>
      <c r="F16790" s="12"/>
    </row>
    <row r="16791" spans="4:6" x14ac:dyDescent="0.25">
      <c r="D16791" s="12"/>
      <c r="E16791" s="12"/>
      <c r="F16791" s="12"/>
    </row>
    <row r="16792" spans="4:6" x14ac:dyDescent="0.25">
      <c r="D16792" s="12"/>
      <c r="E16792" s="12"/>
      <c r="F16792" s="12"/>
    </row>
    <row r="16793" spans="4:6" x14ac:dyDescent="0.25">
      <c r="D16793" s="12"/>
      <c r="E16793" s="12"/>
      <c r="F16793" s="12"/>
    </row>
    <row r="16794" spans="4:6" x14ac:dyDescent="0.25">
      <c r="D16794" s="12"/>
      <c r="E16794" s="12"/>
      <c r="F16794" s="12"/>
    </row>
    <row r="16795" spans="4:6" x14ac:dyDescent="0.25">
      <c r="D16795" s="12"/>
      <c r="E16795" s="12"/>
      <c r="F16795" s="12"/>
    </row>
    <row r="16796" spans="4:6" x14ac:dyDescent="0.25">
      <c r="D16796" s="12"/>
      <c r="E16796" s="12"/>
      <c r="F16796" s="12"/>
    </row>
    <row r="16797" spans="4:6" x14ac:dyDescent="0.25">
      <c r="D16797" s="12"/>
      <c r="E16797" s="12"/>
      <c r="F16797" s="12"/>
    </row>
    <row r="16798" spans="4:6" x14ac:dyDescent="0.25">
      <c r="D16798" s="12"/>
      <c r="E16798" s="12"/>
      <c r="F16798" s="12"/>
    </row>
    <row r="16799" spans="4:6" x14ac:dyDescent="0.25">
      <c r="D16799" s="12"/>
      <c r="E16799" s="12"/>
      <c r="F16799" s="12"/>
    </row>
    <row r="16800" spans="4:6" x14ac:dyDescent="0.25">
      <c r="D16800" s="12"/>
      <c r="E16800" s="12"/>
      <c r="F16800" s="12"/>
    </row>
    <row r="16801" spans="4:6" x14ac:dyDescent="0.25">
      <c r="D16801" s="12"/>
      <c r="E16801" s="12"/>
      <c r="F16801" s="12"/>
    </row>
    <row r="16802" spans="4:6" x14ac:dyDescent="0.25">
      <c r="D16802" s="12"/>
      <c r="E16802" s="12"/>
      <c r="F16802" s="12"/>
    </row>
    <row r="16803" spans="4:6" x14ac:dyDescent="0.25">
      <c r="D16803" s="12"/>
      <c r="E16803" s="12"/>
      <c r="F16803" s="12"/>
    </row>
    <row r="16804" spans="4:6" x14ac:dyDescent="0.25">
      <c r="D16804" s="12"/>
      <c r="E16804" s="12"/>
      <c r="F16804" s="12"/>
    </row>
    <row r="16805" spans="4:6" x14ac:dyDescent="0.25">
      <c r="D16805" s="12"/>
      <c r="E16805" s="12"/>
      <c r="F16805" s="12"/>
    </row>
    <row r="16806" spans="4:6" x14ac:dyDescent="0.25">
      <c r="D16806" s="12"/>
      <c r="E16806" s="12"/>
      <c r="F16806" s="12"/>
    </row>
    <row r="16807" spans="4:6" x14ac:dyDescent="0.25">
      <c r="D16807" s="12"/>
      <c r="E16807" s="12"/>
      <c r="F16807" s="12"/>
    </row>
    <row r="16808" spans="4:6" x14ac:dyDescent="0.25">
      <c r="D16808" s="12"/>
      <c r="E16808" s="12"/>
      <c r="F16808" s="12"/>
    </row>
    <row r="16809" spans="4:6" x14ac:dyDescent="0.25">
      <c r="D16809" s="12"/>
      <c r="E16809" s="12"/>
      <c r="F16809" s="12"/>
    </row>
    <row r="16810" spans="4:6" x14ac:dyDescent="0.25">
      <c r="D16810" s="12"/>
      <c r="E16810" s="12"/>
      <c r="F16810" s="12"/>
    </row>
    <row r="16811" spans="4:6" x14ac:dyDescent="0.25">
      <c r="D16811" s="12"/>
      <c r="E16811" s="12"/>
      <c r="F16811" s="12"/>
    </row>
    <row r="16812" spans="4:6" x14ac:dyDescent="0.25">
      <c r="D16812" s="12"/>
      <c r="E16812" s="12"/>
      <c r="F16812" s="12"/>
    </row>
    <row r="16813" spans="4:6" x14ac:dyDescent="0.25">
      <c r="D16813" s="12"/>
      <c r="E16813" s="12"/>
      <c r="F16813" s="12"/>
    </row>
    <row r="16814" spans="4:6" x14ac:dyDescent="0.25">
      <c r="D16814" s="12"/>
      <c r="E16814" s="12"/>
      <c r="F16814" s="12"/>
    </row>
    <row r="16815" spans="4:6" x14ac:dyDescent="0.25">
      <c r="D16815" s="12"/>
      <c r="E16815" s="12"/>
      <c r="F16815" s="12"/>
    </row>
    <row r="16816" spans="4:6" x14ac:dyDescent="0.25">
      <c r="D16816" s="12"/>
      <c r="E16816" s="12"/>
      <c r="F16816" s="12"/>
    </row>
    <row r="16817" spans="4:6" x14ac:dyDescent="0.25">
      <c r="D16817" s="12"/>
      <c r="E16817" s="12"/>
      <c r="F16817" s="12"/>
    </row>
    <row r="16818" spans="4:6" x14ac:dyDescent="0.25">
      <c r="D16818" s="12"/>
      <c r="E16818" s="12"/>
      <c r="F16818" s="12"/>
    </row>
    <row r="16819" spans="4:6" x14ac:dyDescent="0.25">
      <c r="D16819" s="12"/>
      <c r="E16819" s="12"/>
      <c r="F16819" s="12"/>
    </row>
    <row r="16820" spans="4:6" x14ac:dyDescent="0.25">
      <c r="D16820" s="12"/>
      <c r="E16820" s="12"/>
      <c r="F16820" s="12"/>
    </row>
    <row r="16821" spans="4:6" x14ac:dyDescent="0.25">
      <c r="D16821" s="12"/>
      <c r="E16821" s="12"/>
      <c r="F16821" s="12"/>
    </row>
    <row r="16822" spans="4:6" x14ac:dyDescent="0.25">
      <c r="D16822" s="12"/>
      <c r="E16822" s="12"/>
      <c r="F16822" s="12"/>
    </row>
    <row r="16823" spans="4:6" x14ac:dyDescent="0.25">
      <c r="D16823" s="12"/>
      <c r="E16823" s="12"/>
      <c r="F16823" s="12"/>
    </row>
    <row r="16824" spans="4:6" x14ac:dyDescent="0.25">
      <c r="D16824" s="12"/>
      <c r="E16824" s="12"/>
      <c r="F16824" s="12"/>
    </row>
    <row r="16825" spans="4:6" x14ac:dyDescent="0.25">
      <c r="D16825" s="12"/>
      <c r="E16825" s="12"/>
      <c r="F16825" s="12"/>
    </row>
    <row r="16826" spans="4:6" x14ac:dyDescent="0.25">
      <c r="D16826" s="12"/>
      <c r="E16826" s="12"/>
      <c r="F16826" s="12"/>
    </row>
    <row r="16827" spans="4:6" x14ac:dyDescent="0.25">
      <c r="D16827" s="12"/>
      <c r="E16827" s="12"/>
      <c r="F16827" s="12"/>
    </row>
    <row r="16828" spans="4:6" x14ac:dyDescent="0.25">
      <c r="D16828" s="12"/>
      <c r="E16828" s="12"/>
      <c r="F16828" s="12"/>
    </row>
    <row r="16829" spans="4:6" x14ac:dyDescent="0.25">
      <c r="D16829" s="12"/>
      <c r="E16829" s="12"/>
      <c r="F16829" s="12"/>
    </row>
    <row r="16830" spans="4:6" x14ac:dyDescent="0.25">
      <c r="D16830" s="12"/>
      <c r="E16830" s="12"/>
      <c r="F16830" s="12"/>
    </row>
    <row r="16831" spans="4:6" x14ac:dyDescent="0.25">
      <c r="D16831" s="12"/>
      <c r="E16831" s="12"/>
      <c r="F16831" s="12"/>
    </row>
    <row r="16832" spans="4:6" x14ac:dyDescent="0.25">
      <c r="D16832" s="12"/>
      <c r="E16832" s="12"/>
      <c r="F16832" s="12"/>
    </row>
    <row r="16833" spans="4:6" x14ac:dyDescent="0.25">
      <c r="D16833" s="12"/>
      <c r="E16833" s="12"/>
      <c r="F16833" s="12"/>
    </row>
    <row r="16834" spans="4:6" x14ac:dyDescent="0.25">
      <c r="D16834" s="12"/>
      <c r="E16834" s="12"/>
      <c r="F16834" s="12"/>
    </row>
    <row r="16835" spans="4:6" x14ac:dyDescent="0.25">
      <c r="D16835" s="12"/>
      <c r="E16835" s="12"/>
      <c r="F16835" s="12"/>
    </row>
    <row r="16836" spans="4:6" x14ac:dyDescent="0.25">
      <c r="D16836" s="12"/>
      <c r="E16836" s="12"/>
      <c r="F16836" s="12"/>
    </row>
    <row r="16837" spans="4:6" x14ac:dyDescent="0.25">
      <c r="D16837" s="12"/>
      <c r="E16837" s="12"/>
      <c r="F16837" s="12"/>
    </row>
    <row r="16838" spans="4:6" x14ac:dyDescent="0.25">
      <c r="D16838" s="12"/>
      <c r="E16838" s="12"/>
      <c r="F16838" s="12"/>
    </row>
    <row r="16839" spans="4:6" x14ac:dyDescent="0.25">
      <c r="D16839" s="12"/>
      <c r="E16839" s="12"/>
      <c r="F16839" s="12"/>
    </row>
    <row r="16840" spans="4:6" x14ac:dyDescent="0.25">
      <c r="D16840" s="12"/>
      <c r="E16840" s="12"/>
      <c r="F16840" s="12"/>
    </row>
    <row r="16841" spans="4:6" x14ac:dyDescent="0.25">
      <c r="D16841" s="12"/>
      <c r="E16841" s="12"/>
      <c r="F16841" s="12"/>
    </row>
    <row r="16842" spans="4:6" x14ac:dyDescent="0.25">
      <c r="D16842" s="12"/>
      <c r="E16842" s="12"/>
      <c r="F16842" s="12"/>
    </row>
    <row r="16843" spans="4:6" x14ac:dyDescent="0.25">
      <c r="D16843" s="12"/>
      <c r="E16843" s="12"/>
      <c r="F16843" s="12"/>
    </row>
    <row r="16844" spans="4:6" x14ac:dyDescent="0.25">
      <c r="D16844" s="12"/>
      <c r="E16844" s="12"/>
      <c r="F16844" s="12"/>
    </row>
    <row r="16845" spans="4:6" x14ac:dyDescent="0.25">
      <c r="D16845" s="12"/>
      <c r="E16845" s="12"/>
      <c r="F16845" s="12"/>
    </row>
    <row r="16846" spans="4:6" x14ac:dyDescent="0.25">
      <c r="D16846" s="12"/>
      <c r="E16846" s="12"/>
      <c r="F16846" s="12"/>
    </row>
    <row r="16847" spans="4:6" x14ac:dyDescent="0.25">
      <c r="D16847" s="12"/>
      <c r="E16847" s="12"/>
      <c r="F16847" s="12"/>
    </row>
    <row r="16848" spans="4:6" x14ac:dyDescent="0.25">
      <c r="D16848" s="12"/>
      <c r="E16848" s="12"/>
      <c r="F16848" s="12"/>
    </row>
    <row r="16849" spans="4:6" x14ac:dyDescent="0.25">
      <c r="D16849" s="12"/>
      <c r="E16849" s="12"/>
      <c r="F16849" s="12"/>
    </row>
    <row r="16850" spans="4:6" x14ac:dyDescent="0.25">
      <c r="D16850" s="12"/>
      <c r="E16850" s="12"/>
      <c r="F16850" s="12"/>
    </row>
    <row r="16851" spans="4:6" x14ac:dyDescent="0.25">
      <c r="D16851" s="12"/>
      <c r="E16851" s="12"/>
      <c r="F16851" s="12"/>
    </row>
    <row r="16852" spans="4:6" x14ac:dyDescent="0.25">
      <c r="D16852" s="12"/>
      <c r="E16852" s="12"/>
      <c r="F16852" s="12"/>
    </row>
    <row r="16853" spans="4:6" x14ac:dyDescent="0.25">
      <c r="D16853" s="12"/>
      <c r="E16853" s="12"/>
      <c r="F16853" s="12"/>
    </row>
    <row r="16854" spans="4:6" x14ac:dyDescent="0.25">
      <c r="D16854" s="12"/>
      <c r="E16854" s="12"/>
      <c r="F16854" s="12"/>
    </row>
    <row r="16855" spans="4:6" x14ac:dyDescent="0.25">
      <c r="D16855" s="12"/>
      <c r="E16855" s="12"/>
      <c r="F16855" s="12"/>
    </row>
    <row r="16856" spans="4:6" x14ac:dyDescent="0.25">
      <c r="D16856" s="12"/>
      <c r="E16856" s="12"/>
      <c r="F16856" s="12"/>
    </row>
    <row r="16857" spans="4:6" x14ac:dyDescent="0.25">
      <c r="D16857" s="12"/>
      <c r="E16857" s="12"/>
      <c r="F16857" s="12"/>
    </row>
    <row r="16858" spans="4:6" x14ac:dyDescent="0.25">
      <c r="D16858" s="12"/>
      <c r="E16858" s="12"/>
      <c r="F16858" s="12"/>
    </row>
    <row r="16859" spans="4:6" x14ac:dyDescent="0.25">
      <c r="D16859" s="12"/>
      <c r="E16859" s="12"/>
      <c r="F16859" s="12"/>
    </row>
    <row r="16860" spans="4:6" x14ac:dyDescent="0.25">
      <c r="D16860" s="12"/>
      <c r="E16860" s="12"/>
      <c r="F16860" s="12"/>
    </row>
    <row r="16861" spans="4:6" x14ac:dyDescent="0.25">
      <c r="D16861" s="12"/>
      <c r="E16861" s="12"/>
      <c r="F16861" s="12"/>
    </row>
    <row r="16862" spans="4:6" x14ac:dyDescent="0.25">
      <c r="D16862" s="12"/>
      <c r="E16862" s="12"/>
      <c r="F16862" s="12"/>
    </row>
    <row r="16863" spans="4:6" x14ac:dyDescent="0.25">
      <c r="D16863" s="12"/>
      <c r="E16863" s="12"/>
      <c r="F16863" s="12"/>
    </row>
    <row r="16864" spans="4:6" x14ac:dyDescent="0.25">
      <c r="D16864" s="12"/>
      <c r="E16864" s="12"/>
      <c r="F16864" s="12"/>
    </row>
    <row r="16865" spans="4:6" x14ac:dyDescent="0.25">
      <c r="D16865" s="12"/>
      <c r="E16865" s="12"/>
      <c r="F16865" s="12"/>
    </row>
    <row r="16866" spans="4:6" x14ac:dyDescent="0.25">
      <c r="D16866" s="12"/>
      <c r="E16866" s="12"/>
      <c r="F16866" s="12"/>
    </row>
    <row r="16867" spans="4:6" x14ac:dyDescent="0.25">
      <c r="D16867" s="12"/>
      <c r="E16867" s="12"/>
      <c r="F16867" s="12"/>
    </row>
    <row r="16868" spans="4:6" x14ac:dyDescent="0.25">
      <c r="D16868" s="12"/>
      <c r="E16868" s="12"/>
      <c r="F16868" s="12"/>
    </row>
    <row r="16869" spans="4:6" x14ac:dyDescent="0.25">
      <c r="D16869" s="12"/>
      <c r="E16869" s="12"/>
      <c r="F16869" s="12"/>
    </row>
    <row r="16870" spans="4:6" x14ac:dyDescent="0.25">
      <c r="D16870" s="12"/>
      <c r="E16870" s="12"/>
      <c r="F16870" s="12"/>
    </row>
    <row r="16871" spans="4:6" x14ac:dyDescent="0.25">
      <c r="D16871" s="12"/>
      <c r="E16871" s="12"/>
      <c r="F16871" s="12"/>
    </row>
    <row r="16872" spans="4:6" x14ac:dyDescent="0.25">
      <c r="D16872" s="12"/>
      <c r="E16872" s="12"/>
      <c r="F16872" s="12"/>
    </row>
    <row r="16873" spans="4:6" x14ac:dyDescent="0.25">
      <c r="D16873" s="12"/>
      <c r="E16873" s="12"/>
      <c r="F16873" s="12"/>
    </row>
    <row r="16874" spans="4:6" x14ac:dyDescent="0.25">
      <c r="D16874" s="12"/>
      <c r="E16874" s="12"/>
      <c r="F16874" s="12"/>
    </row>
    <row r="16875" spans="4:6" x14ac:dyDescent="0.25">
      <c r="D16875" s="12"/>
      <c r="E16875" s="12"/>
      <c r="F16875" s="12"/>
    </row>
    <row r="16876" spans="4:6" x14ac:dyDescent="0.25">
      <c r="D16876" s="12"/>
      <c r="E16876" s="12"/>
      <c r="F16876" s="12"/>
    </row>
    <row r="16877" spans="4:6" x14ac:dyDescent="0.25">
      <c r="D16877" s="12"/>
      <c r="E16877" s="12"/>
      <c r="F16877" s="12"/>
    </row>
    <row r="16878" spans="4:6" x14ac:dyDescent="0.25">
      <c r="D16878" s="12"/>
      <c r="E16878" s="12"/>
      <c r="F16878" s="12"/>
    </row>
    <row r="16879" spans="4:6" x14ac:dyDescent="0.25">
      <c r="D16879" s="12"/>
      <c r="E16879" s="12"/>
      <c r="F16879" s="12"/>
    </row>
    <row r="16880" spans="4:6" x14ac:dyDescent="0.25">
      <c r="D16880" s="12"/>
      <c r="E16880" s="12"/>
      <c r="F16880" s="12"/>
    </row>
    <row r="16881" spans="4:6" x14ac:dyDescent="0.25">
      <c r="D16881" s="12"/>
      <c r="E16881" s="12"/>
      <c r="F16881" s="12"/>
    </row>
    <row r="16882" spans="4:6" x14ac:dyDescent="0.25">
      <c r="D16882" s="12"/>
      <c r="E16882" s="12"/>
      <c r="F16882" s="12"/>
    </row>
    <row r="16883" spans="4:6" x14ac:dyDescent="0.25">
      <c r="D16883" s="12"/>
      <c r="E16883" s="12"/>
      <c r="F16883" s="12"/>
    </row>
    <row r="16884" spans="4:6" x14ac:dyDescent="0.25">
      <c r="D16884" s="12"/>
      <c r="E16884" s="12"/>
      <c r="F16884" s="12"/>
    </row>
    <row r="16885" spans="4:6" x14ac:dyDescent="0.25">
      <c r="D16885" s="12"/>
      <c r="E16885" s="12"/>
      <c r="F16885" s="12"/>
    </row>
    <row r="16886" spans="4:6" x14ac:dyDescent="0.25">
      <c r="D16886" s="12"/>
      <c r="E16886" s="12"/>
      <c r="F16886" s="12"/>
    </row>
    <row r="16887" spans="4:6" x14ac:dyDescent="0.25">
      <c r="D16887" s="12"/>
      <c r="E16887" s="12"/>
      <c r="F16887" s="12"/>
    </row>
    <row r="16888" spans="4:6" x14ac:dyDescent="0.25">
      <c r="D16888" s="12"/>
      <c r="E16888" s="12"/>
      <c r="F16888" s="12"/>
    </row>
    <row r="16889" spans="4:6" x14ac:dyDescent="0.25">
      <c r="D16889" s="12"/>
      <c r="E16889" s="12"/>
      <c r="F16889" s="12"/>
    </row>
    <row r="16890" spans="4:6" x14ac:dyDescent="0.25">
      <c r="D16890" s="12"/>
      <c r="E16890" s="12"/>
      <c r="F16890" s="12"/>
    </row>
    <row r="16891" spans="4:6" x14ac:dyDescent="0.25">
      <c r="D16891" s="12"/>
      <c r="E16891" s="12"/>
      <c r="F16891" s="12"/>
    </row>
    <row r="16892" spans="4:6" x14ac:dyDescent="0.25">
      <c r="D16892" s="12"/>
      <c r="E16892" s="12"/>
      <c r="F16892" s="12"/>
    </row>
    <row r="16893" spans="4:6" x14ac:dyDescent="0.25">
      <c r="D16893" s="12"/>
      <c r="E16893" s="12"/>
      <c r="F16893" s="12"/>
    </row>
    <row r="16894" spans="4:6" x14ac:dyDescent="0.25">
      <c r="D16894" s="12"/>
      <c r="E16894" s="12"/>
      <c r="F16894" s="12"/>
    </row>
    <row r="16895" spans="4:6" x14ac:dyDescent="0.25">
      <c r="D16895" s="12"/>
      <c r="E16895" s="12"/>
      <c r="F16895" s="12"/>
    </row>
    <row r="16896" spans="4:6" x14ac:dyDescent="0.25">
      <c r="D16896" s="12"/>
      <c r="E16896" s="12"/>
      <c r="F16896" s="12"/>
    </row>
    <row r="16897" spans="4:6" x14ac:dyDescent="0.25">
      <c r="D16897" s="12"/>
      <c r="E16897" s="12"/>
      <c r="F16897" s="12"/>
    </row>
    <row r="16898" spans="4:6" x14ac:dyDescent="0.25">
      <c r="D16898" s="12"/>
      <c r="E16898" s="12"/>
      <c r="F16898" s="12"/>
    </row>
    <row r="16899" spans="4:6" x14ac:dyDescent="0.25">
      <c r="D16899" s="12"/>
      <c r="E16899" s="12"/>
      <c r="F16899" s="12"/>
    </row>
    <row r="16900" spans="4:6" x14ac:dyDescent="0.25">
      <c r="D16900" s="12"/>
      <c r="E16900" s="12"/>
      <c r="F16900" s="12"/>
    </row>
    <row r="16901" spans="4:6" x14ac:dyDescent="0.25">
      <c r="D16901" s="12"/>
      <c r="E16901" s="12"/>
      <c r="F16901" s="12"/>
    </row>
    <row r="16902" spans="4:6" x14ac:dyDescent="0.25">
      <c r="D16902" s="12"/>
      <c r="E16902" s="12"/>
      <c r="F16902" s="12"/>
    </row>
    <row r="16903" spans="4:6" x14ac:dyDescent="0.25">
      <c r="D16903" s="12"/>
      <c r="E16903" s="12"/>
      <c r="F16903" s="12"/>
    </row>
    <row r="16904" spans="4:6" x14ac:dyDescent="0.25">
      <c r="D16904" s="12"/>
      <c r="E16904" s="12"/>
      <c r="F16904" s="12"/>
    </row>
    <row r="16905" spans="4:6" x14ac:dyDescent="0.25">
      <c r="D16905" s="12"/>
      <c r="E16905" s="12"/>
      <c r="F16905" s="12"/>
    </row>
    <row r="16906" spans="4:6" x14ac:dyDescent="0.25">
      <c r="D16906" s="12"/>
      <c r="E16906" s="12"/>
      <c r="F16906" s="12"/>
    </row>
    <row r="16907" spans="4:6" x14ac:dyDescent="0.25">
      <c r="D16907" s="12"/>
      <c r="E16907" s="12"/>
      <c r="F16907" s="12"/>
    </row>
    <row r="16908" spans="4:6" x14ac:dyDescent="0.25">
      <c r="D16908" s="12"/>
      <c r="E16908" s="12"/>
      <c r="F16908" s="12"/>
    </row>
    <row r="16909" spans="4:6" x14ac:dyDescent="0.25">
      <c r="D16909" s="12"/>
      <c r="E16909" s="12"/>
      <c r="F16909" s="12"/>
    </row>
    <row r="16910" spans="4:6" x14ac:dyDescent="0.25">
      <c r="D16910" s="12"/>
      <c r="E16910" s="12"/>
      <c r="F16910" s="12"/>
    </row>
    <row r="16911" spans="4:6" x14ac:dyDescent="0.25">
      <c r="D16911" s="12"/>
      <c r="E16911" s="12"/>
      <c r="F16911" s="12"/>
    </row>
    <row r="16912" spans="4:6" x14ac:dyDescent="0.25">
      <c r="D16912" s="12"/>
      <c r="E16912" s="12"/>
      <c r="F16912" s="12"/>
    </row>
    <row r="16913" spans="4:6" x14ac:dyDescent="0.25">
      <c r="D16913" s="12"/>
      <c r="E16913" s="12"/>
      <c r="F16913" s="12"/>
    </row>
    <row r="16914" spans="4:6" x14ac:dyDescent="0.25">
      <c r="D16914" s="12"/>
      <c r="E16914" s="12"/>
      <c r="F16914" s="12"/>
    </row>
    <row r="16915" spans="4:6" x14ac:dyDescent="0.25">
      <c r="D16915" s="12"/>
      <c r="E16915" s="12"/>
      <c r="F16915" s="12"/>
    </row>
    <row r="16916" spans="4:6" x14ac:dyDescent="0.25">
      <c r="D16916" s="12"/>
      <c r="E16916" s="12"/>
      <c r="F16916" s="12"/>
    </row>
    <row r="16917" spans="4:6" x14ac:dyDescent="0.25">
      <c r="D16917" s="12"/>
      <c r="E16917" s="12"/>
      <c r="F16917" s="12"/>
    </row>
    <row r="16918" spans="4:6" x14ac:dyDescent="0.25">
      <c r="D16918" s="12"/>
      <c r="E16918" s="12"/>
      <c r="F16918" s="12"/>
    </row>
    <row r="16919" spans="4:6" x14ac:dyDescent="0.25">
      <c r="D16919" s="12"/>
      <c r="E16919" s="12"/>
      <c r="F16919" s="12"/>
    </row>
    <row r="16920" spans="4:6" x14ac:dyDescent="0.25">
      <c r="D16920" s="12"/>
      <c r="E16920" s="12"/>
      <c r="F16920" s="12"/>
    </row>
    <row r="16921" spans="4:6" x14ac:dyDescent="0.25">
      <c r="D16921" s="12"/>
      <c r="E16921" s="12"/>
      <c r="F16921" s="12"/>
    </row>
    <row r="16922" spans="4:6" x14ac:dyDescent="0.25">
      <c r="D16922" s="12"/>
      <c r="E16922" s="12"/>
      <c r="F16922" s="12"/>
    </row>
    <row r="16923" spans="4:6" x14ac:dyDescent="0.25">
      <c r="D16923" s="12"/>
      <c r="E16923" s="12"/>
      <c r="F16923" s="12"/>
    </row>
    <row r="16924" spans="4:6" x14ac:dyDescent="0.25">
      <c r="D16924" s="12"/>
      <c r="E16924" s="12"/>
      <c r="F16924" s="12"/>
    </row>
    <row r="16925" spans="4:6" x14ac:dyDescent="0.25">
      <c r="D16925" s="12"/>
      <c r="E16925" s="12"/>
      <c r="F16925" s="12"/>
    </row>
    <row r="16926" spans="4:6" x14ac:dyDescent="0.25">
      <c r="D16926" s="12"/>
      <c r="E16926" s="12"/>
      <c r="F16926" s="12"/>
    </row>
    <row r="16927" spans="4:6" x14ac:dyDescent="0.25">
      <c r="D16927" s="12"/>
      <c r="E16927" s="12"/>
      <c r="F16927" s="12"/>
    </row>
    <row r="16928" spans="4:6" x14ac:dyDescent="0.25">
      <c r="D16928" s="12"/>
      <c r="E16928" s="12"/>
      <c r="F16928" s="12"/>
    </row>
    <row r="16929" spans="4:6" x14ac:dyDescent="0.25">
      <c r="D16929" s="12"/>
      <c r="E16929" s="12"/>
      <c r="F16929" s="12"/>
    </row>
    <row r="16930" spans="4:6" x14ac:dyDescent="0.25">
      <c r="D16930" s="12"/>
      <c r="E16930" s="12"/>
      <c r="F16930" s="12"/>
    </row>
    <row r="16931" spans="4:6" x14ac:dyDescent="0.25">
      <c r="D16931" s="12"/>
      <c r="E16931" s="12"/>
      <c r="F16931" s="12"/>
    </row>
    <row r="16932" spans="4:6" x14ac:dyDescent="0.25">
      <c r="D16932" s="12"/>
      <c r="E16932" s="12"/>
      <c r="F16932" s="12"/>
    </row>
    <row r="16933" spans="4:6" x14ac:dyDescent="0.25">
      <c r="D16933" s="12"/>
      <c r="E16933" s="12"/>
      <c r="F16933" s="12"/>
    </row>
    <row r="16934" spans="4:6" x14ac:dyDescent="0.25">
      <c r="D16934" s="12"/>
      <c r="E16934" s="12"/>
      <c r="F16934" s="12"/>
    </row>
    <row r="16935" spans="4:6" x14ac:dyDescent="0.25">
      <c r="D16935" s="12"/>
      <c r="E16935" s="12"/>
      <c r="F16935" s="12"/>
    </row>
    <row r="16936" spans="4:6" x14ac:dyDescent="0.25">
      <c r="D16936" s="12"/>
      <c r="E16936" s="12"/>
      <c r="F16936" s="12"/>
    </row>
    <row r="16937" spans="4:6" x14ac:dyDescent="0.25">
      <c r="D16937" s="12"/>
      <c r="E16937" s="12"/>
      <c r="F16937" s="12"/>
    </row>
    <row r="16938" spans="4:6" x14ac:dyDescent="0.25">
      <c r="D16938" s="12"/>
      <c r="E16938" s="12"/>
      <c r="F16938" s="12"/>
    </row>
    <row r="16939" spans="4:6" x14ac:dyDescent="0.25">
      <c r="D16939" s="12"/>
      <c r="E16939" s="12"/>
      <c r="F16939" s="12"/>
    </row>
    <row r="16940" spans="4:6" x14ac:dyDescent="0.25">
      <c r="D16940" s="12"/>
      <c r="E16940" s="12"/>
      <c r="F16940" s="12"/>
    </row>
    <row r="16941" spans="4:6" x14ac:dyDescent="0.25">
      <c r="D16941" s="12"/>
      <c r="E16941" s="12"/>
      <c r="F16941" s="12"/>
    </row>
    <row r="16942" spans="4:6" x14ac:dyDescent="0.25">
      <c r="D16942" s="12"/>
      <c r="E16942" s="12"/>
      <c r="F16942" s="12"/>
    </row>
    <row r="16943" spans="4:6" x14ac:dyDescent="0.25">
      <c r="D16943" s="12"/>
      <c r="E16943" s="12"/>
      <c r="F16943" s="12"/>
    </row>
    <row r="16944" spans="4:6" x14ac:dyDescent="0.25">
      <c r="D16944" s="12"/>
      <c r="E16944" s="12"/>
      <c r="F16944" s="12"/>
    </row>
    <row r="16945" spans="4:6" x14ac:dyDescent="0.25">
      <c r="D16945" s="12"/>
      <c r="E16945" s="12"/>
      <c r="F16945" s="12"/>
    </row>
    <row r="16946" spans="4:6" x14ac:dyDescent="0.25">
      <c r="D16946" s="12"/>
      <c r="E16946" s="12"/>
      <c r="F16946" s="12"/>
    </row>
    <row r="16947" spans="4:6" x14ac:dyDescent="0.25">
      <c r="D16947" s="12"/>
      <c r="E16947" s="12"/>
      <c r="F16947" s="12"/>
    </row>
    <row r="16948" spans="4:6" x14ac:dyDescent="0.25">
      <c r="D16948" s="12"/>
      <c r="E16948" s="12"/>
      <c r="F16948" s="12"/>
    </row>
    <row r="16949" spans="4:6" x14ac:dyDescent="0.25">
      <c r="D16949" s="12"/>
      <c r="E16949" s="12"/>
      <c r="F16949" s="12"/>
    </row>
    <row r="16950" spans="4:6" x14ac:dyDescent="0.25">
      <c r="D16950" s="12"/>
      <c r="E16950" s="12"/>
      <c r="F16950" s="12"/>
    </row>
    <row r="16951" spans="4:6" x14ac:dyDescent="0.25">
      <c r="D16951" s="12"/>
      <c r="E16951" s="12"/>
      <c r="F16951" s="12"/>
    </row>
    <row r="16952" spans="4:6" x14ac:dyDescent="0.25">
      <c r="D16952" s="12"/>
      <c r="E16952" s="12"/>
      <c r="F16952" s="12"/>
    </row>
    <row r="16953" spans="4:6" x14ac:dyDescent="0.25">
      <c r="D16953" s="12"/>
      <c r="E16953" s="12"/>
      <c r="F16953" s="12"/>
    </row>
    <row r="16954" spans="4:6" x14ac:dyDescent="0.25">
      <c r="D16954" s="12"/>
      <c r="E16954" s="12"/>
      <c r="F16954" s="12"/>
    </row>
    <row r="16955" spans="4:6" x14ac:dyDescent="0.25">
      <c r="D16955" s="12"/>
      <c r="E16955" s="12"/>
      <c r="F16955" s="12"/>
    </row>
    <row r="16956" spans="4:6" x14ac:dyDescent="0.25">
      <c r="D16956" s="12"/>
      <c r="E16956" s="12"/>
      <c r="F16956" s="12"/>
    </row>
    <row r="16957" spans="4:6" x14ac:dyDescent="0.25">
      <c r="D16957" s="12"/>
      <c r="E16957" s="12"/>
      <c r="F16957" s="12"/>
    </row>
    <row r="16958" spans="4:6" x14ac:dyDescent="0.25">
      <c r="D16958" s="12"/>
      <c r="E16958" s="12"/>
      <c r="F16958" s="12"/>
    </row>
    <row r="16959" spans="4:6" x14ac:dyDescent="0.25">
      <c r="D16959" s="12"/>
      <c r="E16959" s="12"/>
      <c r="F16959" s="12"/>
    </row>
    <row r="16960" spans="4:6" x14ac:dyDescent="0.25">
      <c r="D16960" s="12"/>
      <c r="E16960" s="12"/>
      <c r="F16960" s="12"/>
    </row>
    <row r="16961" spans="4:6" x14ac:dyDescent="0.25">
      <c r="D16961" s="12"/>
      <c r="E16961" s="12"/>
      <c r="F16961" s="12"/>
    </row>
    <row r="16962" spans="4:6" x14ac:dyDescent="0.25">
      <c r="D16962" s="12"/>
      <c r="E16962" s="12"/>
      <c r="F16962" s="12"/>
    </row>
    <row r="16963" spans="4:6" x14ac:dyDescent="0.25">
      <c r="D16963" s="12"/>
      <c r="E16963" s="12"/>
      <c r="F16963" s="12"/>
    </row>
    <row r="16964" spans="4:6" x14ac:dyDescent="0.25">
      <c r="D16964" s="12"/>
      <c r="E16964" s="12"/>
      <c r="F16964" s="12"/>
    </row>
    <row r="16965" spans="4:6" x14ac:dyDescent="0.25">
      <c r="D16965" s="12"/>
      <c r="E16965" s="12"/>
      <c r="F16965" s="12"/>
    </row>
    <row r="16966" spans="4:6" x14ac:dyDescent="0.25">
      <c r="D16966" s="12"/>
      <c r="E16966" s="12"/>
      <c r="F16966" s="12"/>
    </row>
    <row r="16967" spans="4:6" x14ac:dyDescent="0.25">
      <c r="D16967" s="12"/>
      <c r="E16967" s="12"/>
      <c r="F16967" s="12"/>
    </row>
    <row r="16968" spans="4:6" x14ac:dyDescent="0.25">
      <c r="D16968" s="12"/>
      <c r="E16968" s="12"/>
      <c r="F16968" s="12"/>
    </row>
    <row r="16969" spans="4:6" x14ac:dyDescent="0.25">
      <c r="D16969" s="12"/>
      <c r="E16969" s="12"/>
      <c r="F16969" s="12"/>
    </row>
    <row r="16970" spans="4:6" x14ac:dyDescent="0.25">
      <c r="D16970" s="12"/>
      <c r="E16970" s="12"/>
      <c r="F16970" s="12"/>
    </row>
    <row r="16971" spans="4:6" x14ac:dyDescent="0.25">
      <c r="D16971" s="12"/>
      <c r="E16971" s="12"/>
      <c r="F16971" s="12"/>
    </row>
    <row r="16972" spans="4:6" x14ac:dyDescent="0.25">
      <c r="D16972" s="12"/>
      <c r="E16972" s="12"/>
      <c r="F16972" s="12"/>
    </row>
    <row r="16973" spans="4:6" x14ac:dyDescent="0.25">
      <c r="D16973" s="12"/>
      <c r="E16973" s="12"/>
      <c r="F16973" s="12"/>
    </row>
    <row r="16974" spans="4:6" x14ac:dyDescent="0.25">
      <c r="D16974" s="12"/>
      <c r="E16974" s="12"/>
      <c r="F16974" s="12"/>
    </row>
    <row r="16975" spans="4:6" x14ac:dyDescent="0.25">
      <c r="D16975" s="12"/>
      <c r="E16975" s="12"/>
      <c r="F16975" s="12"/>
    </row>
    <row r="16976" spans="4:6" x14ac:dyDescent="0.25">
      <c r="D16976" s="12"/>
      <c r="E16976" s="12"/>
      <c r="F16976" s="12"/>
    </row>
    <row r="16977" spans="4:6" x14ac:dyDescent="0.25">
      <c r="D16977" s="12"/>
      <c r="E16977" s="12"/>
      <c r="F16977" s="12"/>
    </row>
    <row r="16978" spans="4:6" x14ac:dyDescent="0.25">
      <c r="D16978" s="12"/>
      <c r="E16978" s="12"/>
      <c r="F16978" s="12"/>
    </row>
    <row r="16979" spans="4:6" x14ac:dyDescent="0.25">
      <c r="D16979" s="12"/>
      <c r="E16979" s="12"/>
      <c r="F16979" s="12"/>
    </row>
    <row r="16980" spans="4:6" x14ac:dyDescent="0.25">
      <c r="D16980" s="12"/>
      <c r="E16980" s="12"/>
      <c r="F16980" s="12"/>
    </row>
    <row r="16981" spans="4:6" x14ac:dyDescent="0.25">
      <c r="D16981" s="12"/>
      <c r="E16981" s="12"/>
      <c r="F16981" s="12"/>
    </row>
    <row r="16982" spans="4:6" x14ac:dyDescent="0.25">
      <c r="D16982" s="12"/>
      <c r="E16982" s="12"/>
      <c r="F16982" s="12"/>
    </row>
    <row r="16983" spans="4:6" x14ac:dyDescent="0.25">
      <c r="D16983" s="12"/>
      <c r="E16983" s="12"/>
      <c r="F16983" s="12"/>
    </row>
    <row r="16984" spans="4:6" x14ac:dyDescent="0.25">
      <c r="D16984" s="12"/>
      <c r="E16984" s="12"/>
      <c r="F16984" s="12"/>
    </row>
    <row r="16985" spans="4:6" x14ac:dyDescent="0.25">
      <c r="D16985" s="12"/>
      <c r="E16985" s="12"/>
      <c r="F16985" s="12"/>
    </row>
    <row r="16986" spans="4:6" x14ac:dyDescent="0.25">
      <c r="D16986" s="12"/>
      <c r="E16986" s="12"/>
      <c r="F16986" s="12"/>
    </row>
    <row r="16987" spans="4:6" x14ac:dyDescent="0.25">
      <c r="D16987" s="12"/>
      <c r="E16987" s="12"/>
      <c r="F16987" s="12"/>
    </row>
    <row r="16988" spans="4:6" x14ac:dyDescent="0.25">
      <c r="D16988" s="12"/>
      <c r="E16988" s="12"/>
      <c r="F16988" s="12"/>
    </row>
    <row r="16989" spans="4:6" x14ac:dyDescent="0.25">
      <c r="D16989" s="12"/>
      <c r="E16989" s="12"/>
      <c r="F16989" s="12"/>
    </row>
    <row r="16990" spans="4:6" x14ac:dyDescent="0.25">
      <c r="D16990" s="12"/>
      <c r="E16990" s="12"/>
      <c r="F16990" s="12"/>
    </row>
    <row r="16991" spans="4:6" x14ac:dyDescent="0.25">
      <c r="D16991" s="12"/>
      <c r="E16991" s="12"/>
      <c r="F16991" s="12"/>
    </row>
    <row r="16992" spans="4:6" x14ac:dyDescent="0.25">
      <c r="D16992" s="12"/>
      <c r="E16992" s="12"/>
      <c r="F16992" s="12"/>
    </row>
    <row r="16993" spans="4:6" x14ac:dyDescent="0.25">
      <c r="D16993" s="12"/>
      <c r="E16993" s="12"/>
      <c r="F16993" s="12"/>
    </row>
    <row r="16994" spans="4:6" x14ac:dyDescent="0.25">
      <c r="D16994" s="12"/>
      <c r="E16994" s="12"/>
      <c r="F16994" s="12"/>
    </row>
    <row r="16995" spans="4:6" x14ac:dyDescent="0.25">
      <c r="D16995" s="12"/>
      <c r="E16995" s="12"/>
      <c r="F16995" s="12"/>
    </row>
    <row r="16996" spans="4:6" x14ac:dyDescent="0.25">
      <c r="D16996" s="12"/>
      <c r="E16996" s="12"/>
      <c r="F16996" s="12"/>
    </row>
    <row r="16997" spans="4:6" x14ac:dyDescent="0.25">
      <c r="D16997" s="12"/>
      <c r="E16997" s="12"/>
      <c r="F16997" s="12"/>
    </row>
    <row r="16998" spans="4:6" x14ac:dyDescent="0.25">
      <c r="D16998" s="12"/>
      <c r="E16998" s="12"/>
      <c r="F16998" s="12"/>
    </row>
    <row r="16999" spans="4:6" x14ac:dyDescent="0.25">
      <c r="D16999" s="12"/>
      <c r="E16999" s="12"/>
      <c r="F16999" s="12"/>
    </row>
    <row r="17000" spans="4:6" x14ac:dyDescent="0.25">
      <c r="D17000" s="12"/>
      <c r="E17000" s="12"/>
      <c r="F17000" s="12"/>
    </row>
    <row r="17001" spans="4:6" x14ac:dyDescent="0.25">
      <c r="D17001" s="12"/>
      <c r="E17001" s="12"/>
      <c r="F17001" s="12"/>
    </row>
    <row r="17002" spans="4:6" x14ac:dyDescent="0.25">
      <c r="D17002" s="12"/>
      <c r="E17002" s="12"/>
      <c r="F17002" s="12"/>
    </row>
    <row r="17003" spans="4:6" x14ac:dyDescent="0.25">
      <c r="D17003" s="12"/>
      <c r="E17003" s="12"/>
      <c r="F17003" s="12"/>
    </row>
    <row r="17004" spans="4:6" x14ac:dyDescent="0.25">
      <c r="D17004" s="12"/>
      <c r="E17004" s="12"/>
      <c r="F17004" s="12"/>
    </row>
    <row r="17005" spans="4:6" x14ac:dyDescent="0.25">
      <c r="D17005" s="12"/>
      <c r="E17005" s="12"/>
      <c r="F17005" s="12"/>
    </row>
    <row r="17006" spans="4:6" x14ac:dyDescent="0.25">
      <c r="D17006" s="12"/>
      <c r="E17006" s="12"/>
      <c r="F17006" s="12"/>
    </row>
    <row r="17007" spans="4:6" x14ac:dyDescent="0.25">
      <c r="D17007" s="12"/>
      <c r="E17007" s="12"/>
      <c r="F17007" s="12"/>
    </row>
    <row r="17008" spans="4:6" x14ac:dyDescent="0.25">
      <c r="D17008" s="12"/>
      <c r="E17008" s="12"/>
      <c r="F17008" s="12"/>
    </row>
    <row r="17009" spans="4:6" x14ac:dyDescent="0.25">
      <c r="D17009" s="12"/>
      <c r="E17009" s="12"/>
      <c r="F17009" s="12"/>
    </row>
    <row r="17010" spans="4:6" x14ac:dyDescent="0.25">
      <c r="D17010" s="12"/>
      <c r="E17010" s="12"/>
      <c r="F17010" s="12"/>
    </row>
    <row r="17011" spans="4:6" x14ac:dyDescent="0.25">
      <c r="D17011" s="12"/>
      <c r="E17011" s="12"/>
      <c r="F17011" s="12"/>
    </row>
    <row r="17012" spans="4:6" x14ac:dyDescent="0.25">
      <c r="D17012" s="12"/>
      <c r="E17012" s="12"/>
      <c r="F17012" s="12"/>
    </row>
    <row r="17013" spans="4:6" x14ac:dyDescent="0.25">
      <c r="D17013" s="12"/>
      <c r="E17013" s="12"/>
      <c r="F17013" s="12"/>
    </row>
    <row r="17014" spans="4:6" x14ac:dyDescent="0.25">
      <c r="D17014" s="12"/>
      <c r="E17014" s="12"/>
      <c r="F17014" s="12"/>
    </row>
    <row r="17015" spans="4:6" x14ac:dyDescent="0.25">
      <c r="D17015" s="12"/>
      <c r="E17015" s="12"/>
      <c r="F17015" s="12"/>
    </row>
    <row r="17016" spans="4:6" x14ac:dyDescent="0.25">
      <c r="D17016" s="12"/>
      <c r="E17016" s="12"/>
      <c r="F17016" s="12"/>
    </row>
    <row r="17017" spans="4:6" x14ac:dyDescent="0.25">
      <c r="D17017" s="12"/>
      <c r="E17017" s="12"/>
      <c r="F17017" s="12"/>
    </row>
    <row r="17018" spans="4:6" x14ac:dyDescent="0.25">
      <c r="D17018" s="12"/>
      <c r="E17018" s="12"/>
      <c r="F17018" s="12"/>
    </row>
    <row r="17019" spans="4:6" x14ac:dyDescent="0.25">
      <c r="D17019" s="12"/>
      <c r="E17019" s="12"/>
      <c r="F17019" s="12"/>
    </row>
    <row r="17020" spans="4:6" x14ac:dyDescent="0.25">
      <c r="D17020" s="12"/>
      <c r="E17020" s="12"/>
      <c r="F17020" s="12"/>
    </row>
    <row r="17021" spans="4:6" x14ac:dyDescent="0.25">
      <c r="D17021" s="12"/>
      <c r="E17021" s="12"/>
      <c r="F17021" s="12"/>
    </row>
    <row r="17022" spans="4:6" x14ac:dyDescent="0.25">
      <c r="D17022" s="12"/>
      <c r="E17022" s="12"/>
      <c r="F17022" s="12"/>
    </row>
    <row r="17023" spans="4:6" x14ac:dyDescent="0.25">
      <c r="D17023" s="12"/>
      <c r="E17023" s="12"/>
      <c r="F17023" s="12"/>
    </row>
    <row r="17024" spans="4:6" x14ac:dyDescent="0.25">
      <c r="D17024" s="12"/>
      <c r="E17024" s="12"/>
      <c r="F17024" s="12"/>
    </row>
    <row r="17025" spans="4:6" x14ac:dyDescent="0.25">
      <c r="D17025" s="12"/>
      <c r="E17025" s="12"/>
      <c r="F17025" s="12"/>
    </row>
    <row r="17026" spans="4:6" x14ac:dyDescent="0.25">
      <c r="D17026" s="12"/>
      <c r="E17026" s="12"/>
      <c r="F17026" s="12"/>
    </row>
    <row r="17027" spans="4:6" x14ac:dyDescent="0.25">
      <c r="D17027" s="12"/>
      <c r="E17027" s="12"/>
      <c r="F17027" s="12"/>
    </row>
    <row r="17028" spans="4:6" x14ac:dyDescent="0.25">
      <c r="D17028" s="12"/>
      <c r="E17028" s="12"/>
      <c r="F17028" s="12"/>
    </row>
    <row r="17029" spans="4:6" x14ac:dyDescent="0.25">
      <c r="D17029" s="12"/>
      <c r="E17029" s="12"/>
      <c r="F17029" s="12"/>
    </row>
    <row r="17030" spans="4:6" x14ac:dyDescent="0.25">
      <c r="D17030" s="12"/>
      <c r="E17030" s="12"/>
      <c r="F17030" s="12"/>
    </row>
    <row r="17031" spans="4:6" x14ac:dyDescent="0.25">
      <c r="D17031" s="12"/>
      <c r="E17031" s="12"/>
      <c r="F17031" s="12"/>
    </row>
    <row r="17032" spans="4:6" x14ac:dyDescent="0.25">
      <c r="D17032" s="12"/>
      <c r="E17032" s="12"/>
      <c r="F17032" s="12"/>
    </row>
    <row r="17033" spans="4:6" x14ac:dyDescent="0.25">
      <c r="D17033" s="12"/>
      <c r="E17033" s="12"/>
      <c r="F17033" s="12"/>
    </row>
    <row r="17034" spans="4:6" x14ac:dyDescent="0.25">
      <c r="D17034" s="12"/>
      <c r="E17034" s="12"/>
      <c r="F17034" s="12"/>
    </row>
    <row r="17035" spans="4:6" x14ac:dyDescent="0.25">
      <c r="D17035" s="12"/>
      <c r="E17035" s="12"/>
      <c r="F17035" s="12"/>
    </row>
    <row r="17036" spans="4:6" x14ac:dyDescent="0.25">
      <c r="D17036" s="12"/>
      <c r="E17036" s="12"/>
      <c r="F17036" s="12"/>
    </row>
    <row r="17037" spans="4:6" x14ac:dyDescent="0.25">
      <c r="D17037" s="12"/>
      <c r="E17037" s="12"/>
      <c r="F17037" s="12"/>
    </row>
    <row r="17038" spans="4:6" x14ac:dyDescent="0.25">
      <c r="D17038" s="12"/>
      <c r="E17038" s="12"/>
      <c r="F17038" s="12"/>
    </row>
    <row r="17039" spans="4:6" x14ac:dyDescent="0.25">
      <c r="D17039" s="12"/>
      <c r="E17039" s="12"/>
      <c r="F17039" s="12"/>
    </row>
    <row r="17040" spans="4:6" x14ac:dyDescent="0.25">
      <c r="D17040" s="12"/>
      <c r="E17040" s="12"/>
      <c r="F17040" s="12"/>
    </row>
    <row r="17041" spans="4:6" x14ac:dyDescent="0.25">
      <c r="D17041" s="12"/>
      <c r="E17041" s="12"/>
      <c r="F17041" s="12"/>
    </row>
    <row r="17042" spans="4:6" x14ac:dyDescent="0.25">
      <c r="D17042" s="12"/>
      <c r="E17042" s="12"/>
      <c r="F17042" s="12"/>
    </row>
    <row r="17043" spans="4:6" x14ac:dyDescent="0.25">
      <c r="D17043" s="12"/>
      <c r="E17043" s="12"/>
      <c r="F17043" s="12"/>
    </row>
    <row r="17044" spans="4:6" x14ac:dyDescent="0.25">
      <c r="D17044" s="12"/>
      <c r="E17044" s="12"/>
      <c r="F17044" s="12"/>
    </row>
    <row r="17045" spans="4:6" x14ac:dyDescent="0.25">
      <c r="D17045" s="12"/>
      <c r="E17045" s="12"/>
      <c r="F17045" s="12"/>
    </row>
    <row r="17046" spans="4:6" x14ac:dyDescent="0.25">
      <c r="D17046" s="12"/>
      <c r="E17046" s="12"/>
      <c r="F17046" s="12"/>
    </row>
    <row r="17047" spans="4:6" x14ac:dyDescent="0.25">
      <c r="D17047" s="12"/>
      <c r="E17047" s="12"/>
      <c r="F17047" s="12"/>
    </row>
    <row r="17048" spans="4:6" x14ac:dyDescent="0.25">
      <c r="D17048" s="12"/>
      <c r="E17048" s="12"/>
      <c r="F17048" s="12"/>
    </row>
    <row r="17049" spans="4:6" x14ac:dyDescent="0.25">
      <c r="D17049" s="12"/>
      <c r="E17049" s="12"/>
      <c r="F17049" s="12"/>
    </row>
    <row r="17050" spans="4:6" x14ac:dyDescent="0.25">
      <c r="D17050" s="12"/>
      <c r="E17050" s="12"/>
      <c r="F17050" s="12"/>
    </row>
    <row r="17051" spans="4:6" x14ac:dyDescent="0.25">
      <c r="D17051" s="12"/>
      <c r="E17051" s="12"/>
      <c r="F17051" s="12"/>
    </row>
    <row r="17052" spans="4:6" x14ac:dyDescent="0.25">
      <c r="D17052" s="12"/>
      <c r="E17052" s="12"/>
      <c r="F17052" s="12"/>
    </row>
    <row r="17053" spans="4:6" x14ac:dyDescent="0.25">
      <c r="D17053" s="12"/>
      <c r="E17053" s="12"/>
      <c r="F17053" s="12"/>
    </row>
    <row r="17054" spans="4:6" x14ac:dyDescent="0.25">
      <c r="D17054" s="12"/>
      <c r="E17054" s="12"/>
      <c r="F17054" s="12"/>
    </row>
    <row r="17055" spans="4:6" x14ac:dyDescent="0.25">
      <c r="D17055" s="12"/>
      <c r="E17055" s="12"/>
      <c r="F17055" s="12"/>
    </row>
    <row r="17056" spans="4:6" x14ac:dyDescent="0.25">
      <c r="D17056" s="12"/>
      <c r="E17056" s="12"/>
      <c r="F17056" s="12"/>
    </row>
    <row r="17057" spans="4:6" x14ac:dyDescent="0.25">
      <c r="D17057" s="12"/>
      <c r="E17057" s="12"/>
      <c r="F17057" s="12"/>
    </row>
    <row r="17058" spans="4:6" x14ac:dyDescent="0.25">
      <c r="D17058" s="12"/>
      <c r="E17058" s="12"/>
      <c r="F17058" s="12"/>
    </row>
    <row r="17059" spans="4:6" x14ac:dyDescent="0.25">
      <c r="D17059" s="12"/>
      <c r="E17059" s="12"/>
      <c r="F17059" s="12"/>
    </row>
    <row r="17060" spans="4:6" x14ac:dyDescent="0.25">
      <c r="D17060" s="12"/>
      <c r="E17060" s="12"/>
      <c r="F17060" s="12"/>
    </row>
    <row r="17061" spans="4:6" x14ac:dyDescent="0.25">
      <c r="D17061" s="12"/>
      <c r="E17061" s="12"/>
      <c r="F17061" s="12"/>
    </row>
    <row r="17062" spans="4:6" x14ac:dyDescent="0.25">
      <c r="D17062" s="12"/>
      <c r="E17062" s="12"/>
      <c r="F17062" s="12"/>
    </row>
    <row r="17063" spans="4:6" x14ac:dyDescent="0.25">
      <c r="D17063" s="12"/>
      <c r="E17063" s="12"/>
      <c r="F17063" s="12"/>
    </row>
    <row r="17064" spans="4:6" x14ac:dyDescent="0.25">
      <c r="D17064" s="12"/>
      <c r="E17064" s="12"/>
      <c r="F17064" s="12"/>
    </row>
    <row r="17065" spans="4:6" x14ac:dyDescent="0.25">
      <c r="D17065" s="12"/>
      <c r="E17065" s="12"/>
      <c r="F17065" s="12"/>
    </row>
    <row r="17066" spans="4:6" x14ac:dyDescent="0.25">
      <c r="D17066" s="12"/>
      <c r="E17066" s="12"/>
      <c r="F17066" s="12"/>
    </row>
    <row r="17067" spans="4:6" x14ac:dyDescent="0.25">
      <c r="D17067" s="12"/>
      <c r="E17067" s="12"/>
      <c r="F17067" s="12"/>
    </row>
    <row r="17068" spans="4:6" x14ac:dyDescent="0.25">
      <c r="D17068" s="12"/>
      <c r="E17068" s="12"/>
      <c r="F17068" s="12"/>
    </row>
    <row r="17069" spans="4:6" x14ac:dyDescent="0.25">
      <c r="D17069" s="12"/>
      <c r="E17069" s="12"/>
      <c r="F17069" s="12"/>
    </row>
    <row r="17070" spans="4:6" x14ac:dyDescent="0.25">
      <c r="D17070" s="12"/>
      <c r="E17070" s="12"/>
      <c r="F17070" s="12"/>
    </row>
    <row r="17071" spans="4:6" x14ac:dyDescent="0.25">
      <c r="D17071" s="12"/>
      <c r="E17071" s="12"/>
      <c r="F17071" s="12"/>
    </row>
    <row r="17072" spans="4:6" x14ac:dyDescent="0.25">
      <c r="D17072" s="12"/>
      <c r="E17072" s="12"/>
      <c r="F17072" s="12"/>
    </row>
    <row r="17073" spans="4:6" x14ac:dyDescent="0.25">
      <c r="D17073" s="12"/>
      <c r="E17073" s="12"/>
      <c r="F17073" s="12"/>
    </row>
    <row r="17074" spans="4:6" x14ac:dyDescent="0.25">
      <c r="D17074" s="12"/>
      <c r="E17074" s="12"/>
      <c r="F17074" s="12"/>
    </row>
    <row r="17075" spans="4:6" x14ac:dyDescent="0.25">
      <c r="D17075" s="12"/>
      <c r="E17075" s="12"/>
      <c r="F17075" s="12"/>
    </row>
    <row r="17076" spans="4:6" x14ac:dyDescent="0.25">
      <c r="D17076" s="12"/>
      <c r="E17076" s="12"/>
      <c r="F17076" s="12"/>
    </row>
    <row r="17077" spans="4:6" x14ac:dyDescent="0.25">
      <c r="D17077" s="12"/>
      <c r="E17077" s="12"/>
      <c r="F17077" s="12"/>
    </row>
    <row r="17078" spans="4:6" x14ac:dyDescent="0.25">
      <c r="D17078" s="12"/>
      <c r="E17078" s="12"/>
      <c r="F17078" s="12"/>
    </row>
    <row r="17079" spans="4:6" x14ac:dyDescent="0.25">
      <c r="D17079" s="12"/>
      <c r="E17079" s="12"/>
      <c r="F17079" s="12"/>
    </row>
    <row r="17080" spans="4:6" x14ac:dyDescent="0.25">
      <c r="D17080" s="12"/>
      <c r="E17080" s="12"/>
      <c r="F17080" s="12"/>
    </row>
    <row r="17081" spans="4:6" x14ac:dyDescent="0.25">
      <c r="D17081" s="12"/>
      <c r="E17081" s="12"/>
      <c r="F17081" s="12"/>
    </row>
    <row r="17082" spans="4:6" x14ac:dyDescent="0.25">
      <c r="D17082" s="12"/>
      <c r="E17082" s="12"/>
      <c r="F17082" s="12"/>
    </row>
    <row r="17083" spans="4:6" x14ac:dyDescent="0.25">
      <c r="D17083" s="12"/>
      <c r="E17083" s="12"/>
      <c r="F17083" s="12"/>
    </row>
    <row r="17084" spans="4:6" x14ac:dyDescent="0.25">
      <c r="D17084" s="12"/>
      <c r="E17084" s="12"/>
      <c r="F17084" s="12"/>
    </row>
    <row r="17085" spans="4:6" x14ac:dyDescent="0.25">
      <c r="D17085" s="12"/>
      <c r="E17085" s="12"/>
      <c r="F17085" s="12"/>
    </row>
    <row r="17086" spans="4:6" x14ac:dyDescent="0.25">
      <c r="D17086" s="12"/>
      <c r="E17086" s="12"/>
      <c r="F17086" s="12"/>
    </row>
    <row r="17087" spans="4:6" x14ac:dyDescent="0.25">
      <c r="D17087" s="12"/>
      <c r="E17087" s="12"/>
      <c r="F17087" s="12"/>
    </row>
    <row r="17088" spans="4:6" x14ac:dyDescent="0.25">
      <c r="D17088" s="12"/>
      <c r="E17088" s="12"/>
      <c r="F17088" s="12"/>
    </row>
    <row r="17089" spans="4:6" x14ac:dyDescent="0.25">
      <c r="D17089" s="12"/>
      <c r="E17089" s="12"/>
      <c r="F17089" s="12"/>
    </row>
    <row r="17090" spans="4:6" x14ac:dyDescent="0.25">
      <c r="D17090" s="12"/>
      <c r="E17090" s="12"/>
      <c r="F17090" s="12"/>
    </row>
    <row r="17091" spans="4:6" x14ac:dyDescent="0.25">
      <c r="D17091" s="12"/>
      <c r="E17091" s="12"/>
      <c r="F17091" s="12"/>
    </row>
    <row r="17092" spans="4:6" x14ac:dyDescent="0.25">
      <c r="D17092" s="12"/>
      <c r="E17092" s="12"/>
      <c r="F17092" s="12"/>
    </row>
    <row r="17093" spans="4:6" x14ac:dyDescent="0.25">
      <c r="D17093" s="12"/>
      <c r="E17093" s="12"/>
      <c r="F17093" s="12"/>
    </row>
    <row r="17094" spans="4:6" x14ac:dyDescent="0.25">
      <c r="D17094" s="12"/>
      <c r="E17094" s="12"/>
      <c r="F17094" s="12"/>
    </row>
    <row r="17095" spans="4:6" x14ac:dyDescent="0.25">
      <c r="D17095" s="12"/>
      <c r="E17095" s="12"/>
      <c r="F17095" s="12"/>
    </row>
    <row r="17096" spans="4:6" x14ac:dyDescent="0.25">
      <c r="D17096" s="12"/>
      <c r="E17096" s="12"/>
      <c r="F17096" s="12"/>
    </row>
    <row r="17097" spans="4:6" x14ac:dyDescent="0.25">
      <c r="D17097" s="12"/>
      <c r="E17097" s="12"/>
      <c r="F17097" s="12"/>
    </row>
    <row r="17098" spans="4:6" x14ac:dyDescent="0.25">
      <c r="D17098" s="12"/>
      <c r="E17098" s="12"/>
      <c r="F17098" s="12"/>
    </row>
    <row r="17099" spans="4:6" x14ac:dyDescent="0.25">
      <c r="D17099" s="12"/>
      <c r="E17099" s="12"/>
      <c r="F17099" s="12"/>
    </row>
    <row r="17100" spans="4:6" x14ac:dyDescent="0.25">
      <c r="D17100" s="12"/>
      <c r="E17100" s="12"/>
      <c r="F17100" s="12"/>
    </row>
    <row r="17101" spans="4:6" x14ac:dyDescent="0.25">
      <c r="D17101" s="12"/>
      <c r="E17101" s="12"/>
      <c r="F17101" s="12"/>
    </row>
    <row r="17102" spans="4:6" x14ac:dyDescent="0.25">
      <c r="D17102" s="12"/>
      <c r="E17102" s="12"/>
      <c r="F17102" s="12"/>
    </row>
    <row r="17103" spans="4:6" x14ac:dyDescent="0.25">
      <c r="D17103" s="12"/>
      <c r="E17103" s="12"/>
      <c r="F17103" s="12"/>
    </row>
    <row r="17104" spans="4:6" x14ac:dyDescent="0.25">
      <c r="D17104" s="12"/>
      <c r="E17104" s="12"/>
      <c r="F17104" s="12"/>
    </row>
    <row r="17105" spans="4:6" x14ac:dyDescent="0.25">
      <c r="D17105" s="12"/>
      <c r="E17105" s="12"/>
      <c r="F17105" s="12"/>
    </row>
    <row r="17106" spans="4:6" x14ac:dyDescent="0.25">
      <c r="D17106" s="12"/>
      <c r="E17106" s="12"/>
      <c r="F17106" s="12"/>
    </row>
    <row r="17107" spans="4:6" x14ac:dyDescent="0.25">
      <c r="D17107" s="12"/>
      <c r="E17107" s="12"/>
      <c r="F17107" s="12"/>
    </row>
    <row r="17108" spans="4:6" x14ac:dyDescent="0.25">
      <c r="D17108" s="12"/>
      <c r="E17108" s="12"/>
      <c r="F17108" s="12"/>
    </row>
    <row r="17109" spans="4:6" x14ac:dyDescent="0.25">
      <c r="D17109" s="12"/>
      <c r="E17109" s="12"/>
      <c r="F17109" s="12"/>
    </row>
    <row r="17110" spans="4:6" x14ac:dyDescent="0.25">
      <c r="D17110" s="12"/>
      <c r="E17110" s="12"/>
      <c r="F17110" s="12"/>
    </row>
    <row r="17111" spans="4:6" x14ac:dyDescent="0.25">
      <c r="D17111" s="12"/>
      <c r="E17111" s="12"/>
      <c r="F17111" s="12"/>
    </row>
    <row r="17112" spans="4:6" x14ac:dyDescent="0.25">
      <c r="D17112" s="12"/>
      <c r="E17112" s="12"/>
      <c r="F17112" s="12"/>
    </row>
    <row r="17113" spans="4:6" x14ac:dyDescent="0.25">
      <c r="D17113" s="12"/>
      <c r="E17113" s="12"/>
      <c r="F17113" s="12"/>
    </row>
    <row r="17114" spans="4:6" x14ac:dyDescent="0.25">
      <c r="D17114" s="12"/>
      <c r="E17114" s="12"/>
      <c r="F17114" s="12"/>
    </row>
    <row r="17115" spans="4:6" x14ac:dyDescent="0.25">
      <c r="D17115" s="12"/>
      <c r="E17115" s="12"/>
      <c r="F17115" s="12"/>
    </row>
    <row r="17116" spans="4:6" x14ac:dyDescent="0.25">
      <c r="D17116" s="12"/>
      <c r="E17116" s="12"/>
      <c r="F17116" s="12"/>
    </row>
    <row r="17117" spans="4:6" x14ac:dyDescent="0.25">
      <c r="D17117" s="12"/>
      <c r="E17117" s="12"/>
      <c r="F17117" s="12"/>
    </row>
    <row r="17118" spans="4:6" x14ac:dyDescent="0.25">
      <c r="D17118" s="12"/>
      <c r="E17118" s="12"/>
      <c r="F17118" s="12"/>
    </row>
    <row r="17119" spans="4:6" x14ac:dyDescent="0.25">
      <c r="D17119" s="12"/>
      <c r="E17119" s="12"/>
      <c r="F17119" s="12"/>
    </row>
    <row r="17120" spans="4:6" x14ac:dyDescent="0.25">
      <c r="D17120" s="12"/>
      <c r="E17120" s="12"/>
      <c r="F17120" s="12"/>
    </row>
    <row r="17121" spans="4:6" x14ac:dyDescent="0.25">
      <c r="D17121" s="12"/>
      <c r="E17121" s="12"/>
      <c r="F17121" s="12"/>
    </row>
    <row r="17122" spans="4:6" x14ac:dyDescent="0.25">
      <c r="D17122" s="12"/>
      <c r="E17122" s="12"/>
      <c r="F17122" s="12"/>
    </row>
    <row r="17123" spans="4:6" x14ac:dyDescent="0.25">
      <c r="D17123" s="12"/>
      <c r="E17123" s="12"/>
      <c r="F17123" s="12"/>
    </row>
    <row r="17124" spans="4:6" x14ac:dyDescent="0.25">
      <c r="D17124" s="12"/>
      <c r="E17124" s="12"/>
      <c r="F17124" s="12"/>
    </row>
    <row r="17125" spans="4:6" x14ac:dyDescent="0.25">
      <c r="D17125" s="12"/>
      <c r="E17125" s="12"/>
      <c r="F17125" s="12"/>
    </row>
    <row r="17126" spans="4:6" x14ac:dyDescent="0.25">
      <c r="D17126" s="12"/>
      <c r="E17126" s="12"/>
      <c r="F17126" s="12"/>
    </row>
    <row r="17127" spans="4:6" x14ac:dyDescent="0.25">
      <c r="D17127" s="12"/>
      <c r="E17127" s="12"/>
      <c r="F17127" s="12"/>
    </row>
    <row r="17128" spans="4:6" x14ac:dyDescent="0.25">
      <c r="D17128" s="12"/>
      <c r="E17128" s="12"/>
      <c r="F17128" s="12"/>
    </row>
    <row r="17129" spans="4:6" x14ac:dyDescent="0.25">
      <c r="D17129" s="12"/>
      <c r="E17129" s="12"/>
      <c r="F17129" s="12"/>
    </row>
    <row r="17130" spans="4:6" x14ac:dyDescent="0.25">
      <c r="D17130" s="12"/>
      <c r="E17130" s="12"/>
      <c r="F17130" s="12"/>
    </row>
    <row r="17131" spans="4:6" x14ac:dyDescent="0.25">
      <c r="D17131" s="12"/>
      <c r="E17131" s="12"/>
      <c r="F17131" s="12"/>
    </row>
    <row r="17132" spans="4:6" x14ac:dyDescent="0.25">
      <c r="D17132" s="12"/>
      <c r="E17132" s="12"/>
      <c r="F17132" s="12"/>
    </row>
    <row r="17133" spans="4:6" x14ac:dyDescent="0.25">
      <c r="D17133" s="12"/>
      <c r="E17133" s="12"/>
      <c r="F17133" s="12"/>
    </row>
    <row r="17134" spans="4:6" x14ac:dyDescent="0.25">
      <c r="D17134" s="12"/>
      <c r="E17134" s="12"/>
      <c r="F17134" s="12"/>
    </row>
    <row r="17135" spans="4:6" x14ac:dyDescent="0.25">
      <c r="D17135" s="12"/>
      <c r="E17135" s="12"/>
      <c r="F17135" s="12"/>
    </row>
    <row r="17136" spans="4:6" x14ac:dyDescent="0.25">
      <c r="D17136" s="12"/>
      <c r="E17136" s="12"/>
      <c r="F17136" s="12"/>
    </row>
    <row r="17137" spans="4:6" x14ac:dyDescent="0.25">
      <c r="D17137" s="12"/>
      <c r="E17137" s="12"/>
      <c r="F17137" s="12"/>
    </row>
    <row r="17138" spans="4:6" x14ac:dyDescent="0.25">
      <c r="D17138" s="12"/>
      <c r="E17138" s="12"/>
      <c r="F17138" s="12"/>
    </row>
    <row r="17139" spans="4:6" x14ac:dyDescent="0.25">
      <c r="D17139" s="12"/>
      <c r="E17139" s="12"/>
      <c r="F17139" s="12"/>
    </row>
    <row r="17140" spans="4:6" x14ac:dyDescent="0.25">
      <c r="D17140" s="12"/>
      <c r="E17140" s="12"/>
      <c r="F17140" s="12"/>
    </row>
    <row r="17141" spans="4:6" x14ac:dyDescent="0.25">
      <c r="D17141" s="12"/>
      <c r="E17141" s="12"/>
      <c r="F17141" s="12"/>
    </row>
    <row r="17142" spans="4:6" x14ac:dyDescent="0.25">
      <c r="D17142" s="12"/>
      <c r="E17142" s="12"/>
      <c r="F17142" s="12"/>
    </row>
    <row r="17143" spans="4:6" x14ac:dyDescent="0.25">
      <c r="D17143" s="12"/>
      <c r="E17143" s="12"/>
      <c r="F17143" s="12"/>
    </row>
    <row r="17144" spans="4:6" x14ac:dyDescent="0.25">
      <c r="D17144" s="12"/>
      <c r="E17144" s="12"/>
      <c r="F17144" s="12"/>
    </row>
    <row r="17145" spans="4:6" x14ac:dyDescent="0.25">
      <c r="D17145" s="12"/>
      <c r="E17145" s="12"/>
      <c r="F17145" s="12"/>
    </row>
    <row r="17146" spans="4:6" x14ac:dyDescent="0.25">
      <c r="D17146" s="12"/>
      <c r="E17146" s="12"/>
      <c r="F17146" s="12"/>
    </row>
    <row r="17147" spans="4:6" x14ac:dyDescent="0.25">
      <c r="D17147" s="12"/>
      <c r="E17147" s="12"/>
      <c r="F17147" s="12"/>
    </row>
    <row r="17148" spans="4:6" x14ac:dyDescent="0.25">
      <c r="D17148" s="12"/>
      <c r="E17148" s="12"/>
      <c r="F17148" s="12"/>
    </row>
    <row r="17149" spans="4:6" x14ac:dyDescent="0.25">
      <c r="D17149" s="12"/>
      <c r="E17149" s="12"/>
      <c r="F17149" s="12"/>
    </row>
    <row r="17150" spans="4:6" x14ac:dyDescent="0.25">
      <c r="D17150" s="12"/>
      <c r="E17150" s="12"/>
      <c r="F17150" s="12"/>
    </row>
    <row r="17151" spans="4:6" x14ac:dyDescent="0.25">
      <c r="D17151" s="12"/>
      <c r="E17151" s="12"/>
      <c r="F17151" s="12"/>
    </row>
    <row r="17152" spans="4:6" x14ac:dyDescent="0.25">
      <c r="D17152" s="12"/>
      <c r="E17152" s="12"/>
      <c r="F17152" s="12"/>
    </row>
    <row r="17153" spans="4:6" x14ac:dyDescent="0.25">
      <c r="D17153" s="12"/>
      <c r="E17153" s="12"/>
      <c r="F17153" s="12"/>
    </row>
    <row r="17154" spans="4:6" x14ac:dyDescent="0.25">
      <c r="D17154" s="12"/>
      <c r="E17154" s="12"/>
      <c r="F17154" s="12"/>
    </row>
    <row r="17155" spans="4:6" x14ac:dyDescent="0.25">
      <c r="D17155" s="12"/>
      <c r="E17155" s="12"/>
      <c r="F17155" s="12"/>
    </row>
    <row r="17156" spans="4:6" x14ac:dyDescent="0.25">
      <c r="D17156" s="12"/>
      <c r="E17156" s="12"/>
      <c r="F17156" s="12"/>
    </row>
    <row r="17157" spans="4:6" x14ac:dyDescent="0.25">
      <c r="D17157" s="12"/>
      <c r="E17157" s="12"/>
      <c r="F17157" s="12"/>
    </row>
    <row r="17158" spans="4:6" x14ac:dyDescent="0.25">
      <c r="D17158" s="12"/>
      <c r="E17158" s="12"/>
      <c r="F17158" s="12"/>
    </row>
    <row r="17159" spans="4:6" x14ac:dyDescent="0.25">
      <c r="D17159" s="12"/>
      <c r="E17159" s="12"/>
      <c r="F17159" s="12"/>
    </row>
    <row r="17160" spans="4:6" x14ac:dyDescent="0.25">
      <c r="D17160" s="12"/>
      <c r="E17160" s="12"/>
      <c r="F17160" s="12"/>
    </row>
    <row r="17161" spans="4:6" x14ac:dyDescent="0.25">
      <c r="D17161" s="12"/>
      <c r="E17161" s="12"/>
      <c r="F17161" s="12"/>
    </row>
    <row r="17162" spans="4:6" x14ac:dyDescent="0.25">
      <c r="D17162" s="12"/>
      <c r="E17162" s="12"/>
      <c r="F17162" s="12"/>
    </row>
    <row r="17163" spans="4:6" x14ac:dyDescent="0.25">
      <c r="D17163" s="12"/>
      <c r="E17163" s="12"/>
      <c r="F17163" s="12"/>
    </row>
    <row r="17164" spans="4:6" x14ac:dyDescent="0.25">
      <c r="D17164" s="12"/>
      <c r="E17164" s="12"/>
      <c r="F17164" s="12"/>
    </row>
    <row r="17165" spans="4:6" x14ac:dyDescent="0.25">
      <c r="D17165" s="12"/>
      <c r="E17165" s="12"/>
      <c r="F17165" s="12"/>
    </row>
    <row r="17166" spans="4:6" x14ac:dyDescent="0.25">
      <c r="D17166" s="12"/>
      <c r="E17166" s="12"/>
      <c r="F17166" s="12"/>
    </row>
    <row r="17167" spans="4:6" x14ac:dyDescent="0.25">
      <c r="D17167" s="12"/>
      <c r="E17167" s="12"/>
      <c r="F17167" s="12"/>
    </row>
    <row r="17168" spans="4:6" x14ac:dyDescent="0.25">
      <c r="D17168" s="12"/>
      <c r="E17168" s="12"/>
      <c r="F17168" s="12"/>
    </row>
    <row r="17169" spans="4:6" x14ac:dyDescent="0.25">
      <c r="D17169" s="12"/>
      <c r="E17169" s="12"/>
      <c r="F17169" s="12"/>
    </row>
    <row r="17170" spans="4:6" x14ac:dyDescent="0.25">
      <c r="D17170" s="12"/>
      <c r="E17170" s="12"/>
      <c r="F17170" s="12"/>
    </row>
    <row r="17171" spans="4:6" x14ac:dyDescent="0.25">
      <c r="D17171" s="12"/>
      <c r="E17171" s="12"/>
      <c r="F17171" s="12"/>
    </row>
    <row r="17172" spans="4:6" x14ac:dyDescent="0.25">
      <c r="D17172" s="12"/>
      <c r="E17172" s="12"/>
      <c r="F17172" s="12"/>
    </row>
    <row r="17173" spans="4:6" x14ac:dyDescent="0.25">
      <c r="D17173" s="12"/>
      <c r="E17173" s="12"/>
      <c r="F17173" s="12"/>
    </row>
    <row r="17174" spans="4:6" x14ac:dyDescent="0.25">
      <c r="D17174" s="12"/>
      <c r="E17174" s="12"/>
      <c r="F17174" s="12"/>
    </row>
    <row r="17175" spans="4:6" x14ac:dyDescent="0.25">
      <c r="D17175" s="12"/>
      <c r="E17175" s="12"/>
      <c r="F17175" s="12"/>
    </row>
    <row r="17176" spans="4:6" x14ac:dyDescent="0.25">
      <c r="D17176" s="12"/>
      <c r="E17176" s="12"/>
      <c r="F17176" s="12"/>
    </row>
    <row r="17177" spans="4:6" x14ac:dyDescent="0.25">
      <c r="D17177" s="12"/>
      <c r="E17177" s="12"/>
      <c r="F17177" s="12"/>
    </row>
    <row r="17178" spans="4:6" x14ac:dyDescent="0.25">
      <c r="D17178" s="12"/>
      <c r="E17178" s="12"/>
      <c r="F17178" s="12"/>
    </row>
    <row r="17179" spans="4:6" x14ac:dyDescent="0.25">
      <c r="D17179" s="12"/>
      <c r="E17179" s="12"/>
      <c r="F17179" s="12"/>
    </row>
    <row r="17180" spans="4:6" x14ac:dyDescent="0.25">
      <c r="D17180" s="12"/>
      <c r="E17180" s="12"/>
      <c r="F17180" s="12"/>
    </row>
    <row r="17181" spans="4:6" x14ac:dyDescent="0.25">
      <c r="D17181" s="12"/>
      <c r="E17181" s="12"/>
      <c r="F17181" s="12"/>
    </row>
    <row r="17182" spans="4:6" x14ac:dyDescent="0.25">
      <c r="D17182" s="12"/>
      <c r="E17182" s="12"/>
      <c r="F17182" s="12"/>
    </row>
    <row r="17183" spans="4:6" x14ac:dyDescent="0.25">
      <c r="D17183" s="12"/>
      <c r="E17183" s="12"/>
      <c r="F17183" s="12"/>
    </row>
    <row r="17184" spans="4:6" x14ac:dyDescent="0.25">
      <c r="D17184" s="12"/>
      <c r="E17184" s="12"/>
      <c r="F17184" s="12"/>
    </row>
    <row r="17185" spans="4:6" x14ac:dyDescent="0.25">
      <c r="D17185" s="12"/>
      <c r="E17185" s="12"/>
      <c r="F17185" s="12"/>
    </row>
    <row r="17186" spans="4:6" x14ac:dyDescent="0.25">
      <c r="D17186" s="12"/>
      <c r="E17186" s="12"/>
      <c r="F17186" s="12"/>
    </row>
    <row r="17187" spans="4:6" x14ac:dyDescent="0.25">
      <c r="D17187" s="12"/>
      <c r="E17187" s="12"/>
      <c r="F17187" s="12"/>
    </row>
    <row r="17188" spans="4:6" x14ac:dyDescent="0.25">
      <c r="D17188" s="12"/>
      <c r="E17188" s="12"/>
      <c r="F17188" s="12"/>
    </row>
    <row r="17189" spans="4:6" x14ac:dyDescent="0.25">
      <c r="D17189" s="12"/>
      <c r="E17189" s="12"/>
      <c r="F17189" s="12"/>
    </row>
    <row r="17190" spans="4:6" x14ac:dyDescent="0.25">
      <c r="D17190" s="12"/>
      <c r="E17190" s="12"/>
      <c r="F17190" s="12"/>
    </row>
    <row r="17191" spans="4:6" x14ac:dyDescent="0.25">
      <c r="D17191" s="12"/>
      <c r="E17191" s="12"/>
      <c r="F17191" s="12"/>
    </row>
    <row r="17192" spans="4:6" x14ac:dyDescent="0.25">
      <c r="D17192" s="12"/>
      <c r="E17192" s="12"/>
      <c r="F17192" s="12"/>
    </row>
    <row r="17193" spans="4:6" x14ac:dyDescent="0.25">
      <c r="D17193" s="12"/>
      <c r="E17193" s="12"/>
      <c r="F17193" s="12"/>
    </row>
    <row r="17194" spans="4:6" x14ac:dyDescent="0.25">
      <c r="D17194" s="12"/>
      <c r="E17194" s="12"/>
      <c r="F17194" s="12"/>
    </row>
    <row r="17195" spans="4:6" x14ac:dyDescent="0.25">
      <c r="D17195" s="12"/>
      <c r="E17195" s="12"/>
      <c r="F17195" s="12"/>
    </row>
    <row r="17196" spans="4:6" x14ac:dyDescent="0.25">
      <c r="D17196" s="12"/>
      <c r="E17196" s="12"/>
      <c r="F17196" s="12"/>
    </row>
    <row r="17197" spans="4:6" x14ac:dyDescent="0.25">
      <c r="D17197" s="12"/>
      <c r="E17197" s="12"/>
      <c r="F17197" s="12"/>
    </row>
    <row r="17198" spans="4:6" x14ac:dyDescent="0.25">
      <c r="D17198" s="12"/>
      <c r="E17198" s="12"/>
      <c r="F17198" s="12"/>
    </row>
    <row r="17199" spans="4:6" x14ac:dyDescent="0.25">
      <c r="D17199" s="12"/>
      <c r="E17199" s="12"/>
      <c r="F17199" s="12"/>
    </row>
    <row r="17200" spans="4:6" x14ac:dyDescent="0.25">
      <c r="D17200" s="12"/>
      <c r="E17200" s="12"/>
      <c r="F17200" s="12"/>
    </row>
    <row r="17201" spans="4:6" x14ac:dyDescent="0.25">
      <c r="D17201" s="12"/>
      <c r="E17201" s="12"/>
      <c r="F17201" s="12"/>
    </row>
    <row r="17202" spans="4:6" x14ac:dyDescent="0.25">
      <c r="D17202" s="12"/>
      <c r="E17202" s="12"/>
      <c r="F17202" s="12"/>
    </row>
    <row r="17203" spans="4:6" x14ac:dyDescent="0.25">
      <c r="D17203" s="12"/>
      <c r="E17203" s="12"/>
      <c r="F17203" s="12"/>
    </row>
    <row r="17204" spans="4:6" x14ac:dyDescent="0.25">
      <c r="D17204" s="12"/>
      <c r="E17204" s="12"/>
      <c r="F17204" s="12"/>
    </row>
    <row r="17205" spans="4:6" x14ac:dyDescent="0.25">
      <c r="D17205" s="12"/>
      <c r="E17205" s="12"/>
      <c r="F17205" s="12"/>
    </row>
    <row r="17206" spans="4:6" x14ac:dyDescent="0.25">
      <c r="D17206" s="12"/>
      <c r="E17206" s="12"/>
      <c r="F17206" s="12"/>
    </row>
    <row r="17207" spans="4:6" x14ac:dyDescent="0.25">
      <c r="D17207" s="12"/>
      <c r="E17207" s="12"/>
      <c r="F17207" s="12"/>
    </row>
    <row r="17208" spans="4:6" x14ac:dyDescent="0.25">
      <c r="D17208" s="12"/>
      <c r="E17208" s="12"/>
      <c r="F17208" s="12"/>
    </row>
    <row r="17209" spans="4:6" x14ac:dyDescent="0.25">
      <c r="D17209" s="12"/>
      <c r="E17209" s="12"/>
      <c r="F17209" s="12"/>
    </row>
    <row r="17210" spans="4:6" x14ac:dyDescent="0.25">
      <c r="D17210" s="12"/>
      <c r="E17210" s="12"/>
      <c r="F17210" s="12"/>
    </row>
    <row r="17211" spans="4:6" x14ac:dyDescent="0.25">
      <c r="D17211" s="12"/>
      <c r="E17211" s="12"/>
      <c r="F17211" s="12"/>
    </row>
    <row r="17212" spans="4:6" x14ac:dyDescent="0.25">
      <c r="D17212" s="12"/>
      <c r="E17212" s="12"/>
      <c r="F17212" s="12"/>
    </row>
    <row r="17213" spans="4:6" x14ac:dyDescent="0.25">
      <c r="D17213" s="12"/>
      <c r="E17213" s="12"/>
      <c r="F17213" s="12"/>
    </row>
    <row r="17214" spans="4:6" x14ac:dyDescent="0.25">
      <c r="D17214" s="12"/>
      <c r="E17214" s="12"/>
      <c r="F17214" s="12"/>
    </row>
    <row r="17215" spans="4:6" x14ac:dyDescent="0.25">
      <c r="D17215" s="12"/>
      <c r="E17215" s="12"/>
      <c r="F17215" s="12"/>
    </row>
    <row r="17216" spans="4:6" x14ac:dyDescent="0.25">
      <c r="D17216" s="12"/>
      <c r="E17216" s="12"/>
      <c r="F17216" s="12"/>
    </row>
    <row r="17217" spans="4:6" x14ac:dyDescent="0.25">
      <c r="D17217" s="12"/>
      <c r="E17217" s="12"/>
      <c r="F17217" s="12"/>
    </row>
    <row r="17218" spans="4:6" x14ac:dyDescent="0.25">
      <c r="D17218" s="12"/>
      <c r="E17218" s="12"/>
      <c r="F17218" s="12"/>
    </row>
    <row r="17219" spans="4:6" x14ac:dyDescent="0.25">
      <c r="D17219" s="12"/>
      <c r="E17219" s="12"/>
      <c r="F17219" s="12"/>
    </row>
    <row r="17220" spans="4:6" x14ac:dyDescent="0.25">
      <c r="D17220" s="12"/>
      <c r="E17220" s="12"/>
      <c r="F17220" s="12"/>
    </row>
    <row r="17221" spans="4:6" x14ac:dyDescent="0.25">
      <c r="D17221" s="12"/>
      <c r="E17221" s="12"/>
      <c r="F17221" s="12"/>
    </row>
    <row r="17222" spans="4:6" x14ac:dyDescent="0.25">
      <c r="D17222" s="12"/>
      <c r="E17222" s="12"/>
      <c r="F17222" s="12"/>
    </row>
    <row r="17223" spans="4:6" x14ac:dyDescent="0.25">
      <c r="D17223" s="12"/>
      <c r="E17223" s="12"/>
      <c r="F17223" s="12"/>
    </row>
    <row r="17224" spans="4:6" x14ac:dyDescent="0.25">
      <c r="D17224" s="12"/>
      <c r="E17224" s="12"/>
      <c r="F17224" s="12"/>
    </row>
    <row r="17225" spans="4:6" x14ac:dyDescent="0.25">
      <c r="D17225" s="12"/>
      <c r="E17225" s="12"/>
      <c r="F17225" s="12"/>
    </row>
    <row r="17226" spans="4:6" x14ac:dyDescent="0.25">
      <c r="D17226" s="12"/>
      <c r="E17226" s="12"/>
      <c r="F17226" s="12"/>
    </row>
    <row r="17227" spans="4:6" x14ac:dyDescent="0.25">
      <c r="D17227" s="12"/>
      <c r="E17227" s="12"/>
      <c r="F17227" s="12"/>
    </row>
    <row r="17228" spans="4:6" x14ac:dyDescent="0.25">
      <c r="D17228" s="12"/>
      <c r="E17228" s="12"/>
      <c r="F17228" s="12"/>
    </row>
    <row r="17229" spans="4:6" x14ac:dyDescent="0.25">
      <c r="D17229" s="12"/>
      <c r="E17229" s="12"/>
      <c r="F17229" s="12"/>
    </row>
    <row r="17230" spans="4:6" x14ac:dyDescent="0.25">
      <c r="D17230" s="12"/>
      <c r="E17230" s="12"/>
      <c r="F17230" s="12"/>
    </row>
    <row r="17231" spans="4:6" x14ac:dyDescent="0.25">
      <c r="D17231" s="12"/>
      <c r="E17231" s="12"/>
      <c r="F17231" s="12"/>
    </row>
    <row r="17232" spans="4:6" x14ac:dyDescent="0.25">
      <c r="D17232" s="12"/>
      <c r="E17232" s="12"/>
      <c r="F17232" s="12"/>
    </row>
    <row r="17233" spans="4:6" x14ac:dyDescent="0.25">
      <c r="D17233" s="12"/>
      <c r="E17233" s="12"/>
      <c r="F17233" s="12"/>
    </row>
    <row r="17234" spans="4:6" x14ac:dyDescent="0.25">
      <c r="D17234" s="12"/>
      <c r="E17234" s="12"/>
      <c r="F17234" s="12"/>
    </row>
    <row r="17235" spans="4:6" x14ac:dyDescent="0.25">
      <c r="D17235" s="12"/>
      <c r="E17235" s="12"/>
      <c r="F17235" s="12"/>
    </row>
    <row r="17236" spans="4:6" x14ac:dyDescent="0.25">
      <c r="D17236" s="12"/>
      <c r="E17236" s="12"/>
      <c r="F17236" s="12"/>
    </row>
    <row r="17237" spans="4:6" x14ac:dyDescent="0.25">
      <c r="D17237" s="12"/>
      <c r="E17237" s="12"/>
      <c r="F17237" s="12"/>
    </row>
    <row r="17238" spans="4:6" x14ac:dyDescent="0.25">
      <c r="D17238" s="12"/>
      <c r="E17238" s="12"/>
      <c r="F17238" s="12"/>
    </row>
    <row r="17239" spans="4:6" x14ac:dyDescent="0.25">
      <c r="D17239" s="12"/>
      <c r="E17239" s="12"/>
      <c r="F17239" s="12"/>
    </row>
    <row r="17240" spans="4:6" x14ac:dyDescent="0.25">
      <c r="D17240" s="12"/>
      <c r="E17240" s="12"/>
      <c r="F17240" s="12"/>
    </row>
    <row r="17241" spans="4:6" x14ac:dyDescent="0.25">
      <c r="D17241" s="12"/>
      <c r="E17241" s="12"/>
      <c r="F17241" s="12"/>
    </row>
    <row r="17242" spans="4:6" x14ac:dyDescent="0.25">
      <c r="D17242" s="12"/>
      <c r="E17242" s="12"/>
      <c r="F17242" s="12"/>
    </row>
    <row r="17243" spans="4:6" x14ac:dyDescent="0.25">
      <c r="D17243" s="12"/>
      <c r="E17243" s="12"/>
      <c r="F17243" s="12"/>
    </row>
    <row r="17244" spans="4:6" x14ac:dyDescent="0.25">
      <c r="D17244" s="12"/>
      <c r="E17244" s="12"/>
      <c r="F17244" s="12"/>
    </row>
    <row r="17245" spans="4:6" x14ac:dyDescent="0.25">
      <c r="D17245" s="12"/>
      <c r="E17245" s="12"/>
      <c r="F17245" s="12"/>
    </row>
    <row r="17246" spans="4:6" x14ac:dyDescent="0.25">
      <c r="D17246" s="12"/>
      <c r="E17246" s="12"/>
      <c r="F17246" s="12"/>
    </row>
    <row r="17247" spans="4:6" x14ac:dyDescent="0.25">
      <c r="D17247" s="12"/>
      <c r="E17247" s="12"/>
      <c r="F17247" s="12"/>
    </row>
    <row r="17248" spans="4:6" x14ac:dyDescent="0.25">
      <c r="D17248" s="12"/>
      <c r="E17248" s="12"/>
      <c r="F17248" s="12"/>
    </row>
    <row r="17249" spans="4:6" x14ac:dyDescent="0.25">
      <c r="D17249" s="12"/>
      <c r="E17249" s="12"/>
      <c r="F17249" s="12"/>
    </row>
    <row r="17250" spans="4:6" x14ac:dyDescent="0.25">
      <c r="D17250" s="12"/>
      <c r="E17250" s="12"/>
      <c r="F17250" s="12"/>
    </row>
    <row r="17251" spans="4:6" x14ac:dyDescent="0.25">
      <c r="D17251" s="12"/>
      <c r="E17251" s="12"/>
      <c r="F17251" s="12"/>
    </row>
    <row r="17252" spans="4:6" x14ac:dyDescent="0.25">
      <c r="D17252" s="12"/>
      <c r="E17252" s="12"/>
      <c r="F17252" s="12"/>
    </row>
    <row r="17253" spans="4:6" x14ac:dyDescent="0.25">
      <c r="D17253" s="12"/>
      <c r="E17253" s="12"/>
      <c r="F17253" s="12"/>
    </row>
    <row r="17254" spans="4:6" x14ac:dyDescent="0.25">
      <c r="D17254" s="12"/>
      <c r="E17254" s="12"/>
      <c r="F17254" s="12"/>
    </row>
    <row r="17255" spans="4:6" x14ac:dyDescent="0.25">
      <c r="D17255" s="12"/>
      <c r="E17255" s="12"/>
      <c r="F17255" s="12"/>
    </row>
    <row r="17256" spans="4:6" x14ac:dyDescent="0.25">
      <c r="D17256" s="12"/>
      <c r="E17256" s="12"/>
      <c r="F17256" s="12"/>
    </row>
    <row r="17257" spans="4:6" x14ac:dyDescent="0.25">
      <c r="D17257" s="12"/>
      <c r="E17257" s="12"/>
      <c r="F17257" s="12"/>
    </row>
    <row r="17258" spans="4:6" x14ac:dyDescent="0.25">
      <c r="D17258" s="12"/>
      <c r="E17258" s="12"/>
      <c r="F17258" s="12"/>
    </row>
    <row r="17259" spans="4:6" x14ac:dyDescent="0.25">
      <c r="D17259" s="12"/>
      <c r="E17259" s="12"/>
      <c r="F17259" s="12"/>
    </row>
    <row r="17260" spans="4:6" x14ac:dyDescent="0.25">
      <c r="D17260" s="12"/>
      <c r="E17260" s="12"/>
      <c r="F17260" s="12"/>
    </row>
    <row r="17261" spans="4:6" x14ac:dyDescent="0.25">
      <c r="D17261" s="12"/>
      <c r="E17261" s="12"/>
      <c r="F17261" s="12"/>
    </row>
    <row r="17262" spans="4:6" x14ac:dyDescent="0.25">
      <c r="D17262" s="12"/>
      <c r="E17262" s="12"/>
      <c r="F17262" s="12"/>
    </row>
    <row r="17263" spans="4:6" x14ac:dyDescent="0.25">
      <c r="D17263" s="12"/>
      <c r="E17263" s="12"/>
      <c r="F17263" s="12"/>
    </row>
    <row r="17264" spans="4:6" x14ac:dyDescent="0.25">
      <c r="D17264" s="12"/>
      <c r="E17264" s="12"/>
      <c r="F17264" s="12"/>
    </row>
    <row r="17265" spans="4:6" x14ac:dyDescent="0.25">
      <c r="D17265" s="12"/>
      <c r="E17265" s="12"/>
      <c r="F17265" s="12"/>
    </row>
    <row r="17266" spans="4:6" x14ac:dyDescent="0.25">
      <c r="D17266" s="12"/>
      <c r="E17266" s="12"/>
      <c r="F17266" s="12"/>
    </row>
    <row r="17267" spans="4:6" x14ac:dyDescent="0.25">
      <c r="D17267" s="12"/>
      <c r="E17267" s="12"/>
      <c r="F17267" s="12"/>
    </row>
    <row r="17268" spans="4:6" x14ac:dyDescent="0.25">
      <c r="D17268" s="12"/>
      <c r="E17268" s="12"/>
      <c r="F17268" s="12"/>
    </row>
    <row r="17269" spans="4:6" x14ac:dyDescent="0.25">
      <c r="D17269" s="12"/>
      <c r="E17269" s="12"/>
      <c r="F17269" s="12"/>
    </row>
    <row r="17270" spans="4:6" x14ac:dyDescent="0.25">
      <c r="D17270" s="12"/>
      <c r="E17270" s="12"/>
      <c r="F17270" s="12"/>
    </row>
    <row r="17271" spans="4:6" x14ac:dyDescent="0.25">
      <c r="D17271" s="12"/>
      <c r="E17271" s="12"/>
      <c r="F17271" s="12"/>
    </row>
    <row r="17272" spans="4:6" x14ac:dyDescent="0.25">
      <c r="D17272" s="12"/>
      <c r="E17272" s="12"/>
      <c r="F17272" s="12"/>
    </row>
    <row r="17273" spans="4:6" x14ac:dyDescent="0.25">
      <c r="D17273" s="12"/>
      <c r="E17273" s="12"/>
      <c r="F17273" s="12"/>
    </row>
    <row r="17274" spans="4:6" x14ac:dyDescent="0.25">
      <c r="D17274" s="12"/>
      <c r="E17274" s="12"/>
      <c r="F17274" s="12"/>
    </row>
    <row r="17275" spans="4:6" x14ac:dyDescent="0.25">
      <c r="D17275" s="12"/>
      <c r="E17275" s="12"/>
      <c r="F17275" s="12"/>
    </row>
    <row r="17276" spans="4:6" x14ac:dyDescent="0.25">
      <c r="D17276" s="12"/>
      <c r="E17276" s="12"/>
      <c r="F17276" s="12"/>
    </row>
    <row r="17277" spans="4:6" x14ac:dyDescent="0.25">
      <c r="D17277" s="12"/>
      <c r="E17277" s="12"/>
      <c r="F17277" s="12"/>
    </row>
    <row r="17278" spans="4:6" x14ac:dyDescent="0.25">
      <c r="D17278" s="12"/>
      <c r="E17278" s="12"/>
      <c r="F17278" s="12"/>
    </row>
    <row r="17279" spans="4:6" x14ac:dyDescent="0.25">
      <c r="D17279" s="12"/>
      <c r="E17279" s="12"/>
      <c r="F17279" s="12"/>
    </row>
    <row r="17280" spans="4:6" x14ac:dyDescent="0.25">
      <c r="D17280" s="12"/>
      <c r="E17280" s="12"/>
      <c r="F17280" s="12"/>
    </row>
    <row r="17281" spans="4:6" x14ac:dyDescent="0.25">
      <c r="D17281" s="12"/>
      <c r="E17281" s="12"/>
      <c r="F17281" s="12"/>
    </row>
    <row r="17282" spans="4:6" x14ac:dyDescent="0.25">
      <c r="D17282" s="12"/>
      <c r="E17282" s="12"/>
      <c r="F17282" s="12"/>
    </row>
    <row r="17283" spans="4:6" x14ac:dyDescent="0.25">
      <c r="D17283" s="12"/>
      <c r="E17283" s="12"/>
      <c r="F17283" s="12"/>
    </row>
    <row r="17284" spans="4:6" x14ac:dyDescent="0.25">
      <c r="D17284" s="12"/>
      <c r="E17284" s="12"/>
      <c r="F17284" s="12"/>
    </row>
    <row r="17285" spans="4:6" x14ac:dyDescent="0.25">
      <c r="D17285" s="12"/>
      <c r="E17285" s="12"/>
      <c r="F17285" s="12"/>
    </row>
    <row r="17286" spans="4:6" x14ac:dyDescent="0.25">
      <c r="D17286" s="12"/>
      <c r="E17286" s="12"/>
      <c r="F17286" s="12"/>
    </row>
    <row r="17287" spans="4:6" x14ac:dyDescent="0.25">
      <c r="D17287" s="12"/>
      <c r="E17287" s="12"/>
      <c r="F17287" s="12"/>
    </row>
    <row r="17288" spans="4:6" x14ac:dyDescent="0.25">
      <c r="D17288" s="12"/>
      <c r="E17288" s="12"/>
      <c r="F17288" s="12"/>
    </row>
    <row r="17289" spans="4:6" x14ac:dyDescent="0.25">
      <c r="D17289" s="12"/>
      <c r="E17289" s="12"/>
      <c r="F17289" s="12"/>
    </row>
    <row r="17290" spans="4:6" x14ac:dyDescent="0.25">
      <c r="D17290" s="12"/>
      <c r="E17290" s="12"/>
      <c r="F17290" s="12"/>
    </row>
    <row r="17291" spans="4:6" x14ac:dyDescent="0.25">
      <c r="D17291" s="12"/>
      <c r="E17291" s="12"/>
      <c r="F17291" s="12"/>
    </row>
    <row r="17292" spans="4:6" x14ac:dyDescent="0.25">
      <c r="D17292" s="12"/>
      <c r="E17292" s="12"/>
      <c r="F17292" s="12"/>
    </row>
    <row r="17293" spans="4:6" x14ac:dyDescent="0.25">
      <c r="D17293" s="12"/>
      <c r="E17293" s="12"/>
      <c r="F17293" s="12"/>
    </row>
    <row r="17294" spans="4:6" x14ac:dyDescent="0.25">
      <c r="D17294" s="12"/>
      <c r="E17294" s="12"/>
      <c r="F17294" s="12"/>
    </row>
    <row r="17295" spans="4:6" x14ac:dyDescent="0.25">
      <c r="D17295" s="12"/>
      <c r="E17295" s="12"/>
      <c r="F17295" s="12"/>
    </row>
    <row r="17296" spans="4:6" x14ac:dyDescent="0.25">
      <c r="D17296" s="12"/>
      <c r="E17296" s="12"/>
      <c r="F17296" s="12"/>
    </row>
    <row r="17297" spans="4:6" x14ac:dyDescent="0.25">
      <c r="D17297" s="12"/>
      <c r="E17297" s="12"/>
      <c r="F17297" s="12"/>
    </row>
    <row r="17298" spans="4:6" x14ac:dyDescent="0.25">
      <c r="D17298" s="12"/>
      <c r="E17298" s="12"/>
      <c r="F17298" s="12"/>
    </row>
    <row r="17299" spans="4:6" x14ac:dyDescent="0.25">
      <c r="D17299" s="12"/>
      <c r="E17299" s="12"/>
      <c r="F17299" s="12"/>
    </row>
    <row r="17300" spans="4:6" x14ac:dyDescent="0.25">
      <c r="D17300" s="12"/>
      <c r="E17300" s="12"/>
      <c r="F17300" s="12"/>
    </row>
    <row r="17301" spans="4:6" x14ac:dyDescent="0.25">
      <c r="D17301" s="12"/>
      <c r="E17301" s="12"/>
      <c r="F17301" s="12"/>
    </row>
    <row r="17302" spans="4:6" x14ac:dyDescent="0.25">
      <c r="D17302" s="12"/>
      <c r="E17302" s="12"/>
      <c r="F17302" s="12"/>
    </row>
    <row r="17303" spans="4:6" x14ac:dyDescent="0.25">
      <c r="D17303" s="12"/>
      <c r="E17303" s="12"/>
      <c r="F17303" s="12"/>
    </row>
    <row r="17304" spans="4:6" x14ac:dyDescent="0.25">
      <c r="D17304" s="12"/>
      <c r="E17304" s="12"/>
      <c r="F17304" s="12"/>
    </row>
    <row r="17305" spans="4:6" x14ac:dyDescent="0.25">
      <c r="D17305" s="12"/>
      <c r="E17305" s="12"/>
      <c r="F17305" s="12"/>
    </row>
    <row r="17306" spans="4:6" x14ac:dyDescent="0.25">
      <c r="D17306" s="12"/>
      <c r="E17306" s="12"/>
      <c r="F17306" s="12"/>
    </row>
    <row r="17307" spans="4:6" x14ac:dyDescent="0.25">
      <c r="D17307" s="12"/>
      <c r="E17307" s="12"/>
      <c r="F17307" s="12"/>
    </row>
    <row r="17308" spans="4:6" x14ac:dyDescent="0.25">
      <c r="D17308" s="12"/>
      <c r="E17308" s="12"/>
      <c r="F17308" s="12"/>
    </row>
    <row r="17309" spans="4:6" x14ac:dyDescent="0.25">
      <c r="D17309" s="12"/>
      <c r="E17309" s="12"/>
      <c r="F17309" s="12"/>
    </row>
    <row r="17310" spans="4:6" x14ac:dyDescent="0.25">
      <c r="D17310" s="12"/>
      <c r="E17310" s="12"/>
      <c r="F17310" s="12"/>
    </row>
    <row r="17311" spans="4:6" x14ac:dyDescent="0.25">
      <c r="D17311" s="12"/>
      <c r="E17311" s="12"/>
      <c r="F17311" s="12"/>
    </row>
    <row r="17312" spans="4:6" x14ac:dyDescent="0.25">
      <c r="D17312" s="12"/>
      <c r="E17312" s="12"/>
      <c r="F17312" s="12"/>
    </row>
    <row r="17313" spans="4:6" x14ac:dyDescent="0.25">
      <c r="D17313" s="12"/>
      <c r="E17313" s="12"/>
      <c r="F17313" s="12"/>
    </row>
    <row r="17314" spans="4:6" x14ac:dyDescent="0.25">
      <c r="D17314" s="12"/>
      <c r="E17314" s="12"/>
      <c r="F17314" s="12"/>
    </row>
    <row r="17315" spans="4:6" x14ac:dyDescent="0.25">
      <c r="D17315" s="12"/>
      <c r="E17315" s="12"/>
      <c r="F17315" s="12"/>
    </row>
    <row r="17316" spans="4:6" x14ac:dyDescent="0.25">
      <c r="D17316" s="12"/>
      <c r="E17316" s="12"/>
      <c r="F17316" s="12"/>
    </row>
    <row r="17317" spans="4:6" x14ac:dyDescent="0.25">
      <c r="D17317" s="12"/>
      <c r="E17317" s="12"/>
      <c r="F17317" s="12"/>
    </row>
    <row r="17318" spans="4:6" x14ac:dyDescent="0.25">
      <c r="D17318" s="12"/>
      <c r="E17318" s="12"/>
      <c r="F17318" s="12"/>
    </row>
    <row r="17319" spans="4:6" x14ac:dyDescent="0.25">
      <c r="D17319" s="12"/>
      <c r="E17319" s="12"/>
      <c r="F17319" s="12"/>
    </row>
    <row r="17320" spans="4:6" x14ac:dyDescent="0.25">
      <c r="D17320" s="12"/>
      <c r="E17320" s="12"/>
      <c r="F17320" s="12"/>
    </row>
    <row r="17321" spans="4:6" x14ac:dyDescent="0.25">
      <c r="D17321" s="12"/>
      <c r="E17321" s="12"/>
      <c r="F17321" s="12"/>
    </row>
    <row r="17322" spans="4:6" x14ac:dyDescent="0.25">
      <c r="D17322" s="12"/>
      <c r="E17322" s="12"/>
      <c r="F17322" s="12"/>
    </row>
    <row r="17323" spans="4:6" x14ac:dyDescent="0.25">
      <c r="D17323" s="12"/>
      <c r="E17323" s="12"/>
      <c r="F17323" s="12"/>
    </row>
    <row r="17324" spans="4:6" x14ac:dyDescent="0.25">
      <c r="D17324" s="12"/>
      <c r="E17324" s="12"/>
      <c r="F17324" s="12"/>
    </row>
    <row r="17325" spans="4:6" x14ac:dyDescent="0.25">
      <c r="D17325" s="12"/>
      <c r="E17325" s="12"/>
      <c r="F17325" s="12"/>
    </row>
    <row r="17326" spans="4:6" x14ac:dyDescent="0.25">
      <c r="D17326" s="12"/>
      <c r="E17326" s="12"/>
      <c r="F17326" s="12"/>
    </row>
    <row r="17327" spans="4:6" x14ac:dyDescent="0.25">
      <c r="D17327" s="12"/>
      <c r="E17327" s="12"/>
      <c r="F17327" s="12"/>
    </row>
    <row r="17328" spans="4:6" x14ac:dyDescent="0.25">
      <c r="D17328" s="12"/>
      <c r="E17328" s="12"/>
      <c r="F17328" s="12"/>
    </row>
    <row r="17329" spans="4:6" x14ac:dyDescent="0.25">
      <c r="D17329" s="12"/>
      <c r="E17329" s="12"/>
      <c r="F17329" s="12"/>
    </row>
    <row r="17330" spans="4:6" x14ac:dyDescent="0.25">
      <c r="D17330" s="12"/>
      <c r="E17330" s="12"/>
      <c r="F17330" s="12"/>
    </row>
    <row r="17331" spans="4:6" x14ac:dyDescent="0.25">
      <c r="D17331" s="12"/>
      <c r="E17331" s="12"/>
      <c r="F17331" s="12"/>
    </row>
    <row r="17332" spans="4:6" x14ac:dyDescent="0.25">
      <c r="D17332" s="12"/>
      <c r="E17332" s="12"/>
      <c r="F17332" s="12"/>
    </row>
    <row r="17333" spans="4:6" x14ac:dyDescent="0.25">
      <c r="D17333" s="12"/>
      <c r="E17333" s="12"/>
      <c r="F17333" s="12"/>
    </row>
    <row r="17334" spans="4:6" x14ac:dyDescent="0.25">
      <c r="D17334" s="12"/>
      <c r="E17334" s="12"/>
      <c r="F17334" s="12"/>
    </row>
    <row r="17335" spans="4:6" x14ac:dyDescent="0.25">
      <c r="D17335" s="12"/>
      <c r="E17335" s="12"/>
      <c r="F17335" s="12"/>
    </row>
    <row r="17336" spans="4:6" x14ac:dyDescent="0.25">
      <c r="D17336" s="12"/>
      <c r="E17336" s="12"/>
      <c r="F17336" s="12"/>
    </row>
    <row r="17337" spans="4:6" x14ac:dyDescent="0.25">
      <c r="D17337" s="12"/>
      <c r="E17337" s="12"/>
      <c r="F17337" s="12"/>
    </row>
    <row r="17338" spans="4:6" x14ac:dyDescent="0.25">
      <c r="D17338" s="12"/>
      <c r="E17338" s="12"/>
      <c r="F17338" s="12"/>
    </row>
    <row r="17339" spans="4:6" x14ac:dyDescent="0.25">
      <c r="D17339" s="12"/>
      <c r="E17339" s="12"/>
      <c r="F17339" s="12"/>
    </row>
    <row r="17340" spans="4:6" x14ac:dyDescent="0.25">
      <c r="D17340" s="12"/>
      <c r="E17340" s="12"/>
      <c r="F17340" s="12"/>
    </row>
    <row r="17341" spans="4:6" x14ac:dyDescent="0.25">
      <c r="D17341" s="12"/>
      <c r="E17341" s="12"/>
      <c r="F17341" s="12"/>
    </row>
    <row r="17342" spans="4:6" x14ac:dyDescent="0.25">
      <c r="D17342" s="12"/>
      <c r="E17342" s="12"/>
      <c r="F17342" s="12"/>
    </row>
    <row r="17343" spans="4:6" x14ac:dyDescent="0.25">
      <c r="D17343" s="12"/>
      <c r="E17343" s="12"/>
      <c r="F17343" s="12"/>
    </row>
    <row r="17344" spans="4:6" x14ac:dyDescent="0.25">
      <c r="D17344" s="12"/>
      <c r="E17344" s="12"/>
      <c r="F17344" s="12"/>
    </row>
    <row r="17345" spans="4:6" x14ac:dyDescent="0.25">
      <c r="D17345" s="12"/>
      <c r="E17345" s="12"/>
      <c r="F17345" s="12"/>
    </row>
    <row r="17346" spans="4:6" x14ac:dyDescent="0.25">
      <c r="D17346" s="12"/>
      <c r="E17346" s="12"/>
      <c r="F17346" s="12"/>
    </row>
    <row r="17347" spans="4:6" x14ac:dyDescent="0.25">
      <c r="D17347" s="12"/>
      <c r="E17347" s="12"/>
      <c r="F17347" s="12"/>
    </row>
    <row r="17348" spans="4:6" x14ac:dyDescent="0.25">
      <c r="D17348" s="12"/>
      <c r="E17348" s="12"/>
      <c r="F17348" s="12"/>
    </row>
    <row r="17349" spans="4:6" x14ac:dyDescent="0.25">
      <c r="D17349" s="12"/>
      <c r="E17349" s="12"/>
      <c r="F17349" s="12"/>
    </row>
    <row r="17350" spans="4:6" x14ac:dyDescent="0.25">
      <c r="D17350" s="12"/>
      <c r="E17350" s="12"/>
      <c r="F17350" s="12"/>
    </row>
    <row r="17351" spans="4:6" x14ac:dyDescent="0.25">
      <c r="D17351" s="12"/>
      <c r="E17351" s="12"/>
      <c r="F17351" s="12"/>
    </row>
    <row r="17352" spans="4:6" x14ac:dyDescent="0.25">
      <c r="D17352" s="12"/>
      <c r="E17352" s="12"/>
      <c r="F17352" s="12"/>
    </row>
    <row r="17353" spans="4:6" x14ac:dyDescent="0.25">
      <c r="D17353" s="12"/>
      <c r="E17353" s="12"/>
      <c r="F17353" s="12"/>
    </row>
    <row r="17354" spans="4:6" x14ac:dyDescent="0.25">
      <c r="D17354" s="12"/>
      <c r="E17354" s="12"/>
      <c r="F17354" s="12"/>
    </row>
    <row r="17355" spans="4:6" x14ac:dyDescent="0.25">
      <c r="D17355" s="12"/>
      <c r="E17355" s="12"/>
      <c r="F17355" s="12"/>
    </row>
    <row r="17356" spans="4:6" x14ac:dyDescent="0.25">
      <c r="D17356" s="12"/>
      <c r="E17356" s="12"/>
      <c r="F17356" s="12"/>
    </row>
    <row r="17357" spans="4:6" x14ac:dyDescent="0.25">
      <c r="D17357" s="12"/>
      <c r="E17357" s="12"/>
      <c r="F17357" s="12"/>
    </row>
    <row r="17358" spans="4:6" x14ac:dyDescent="0.25">
      <c r="D17358" s="12"/>
      <c r="E17358" s="12"/>
      <c r="F17358" s="12"/>
    </row>
    <row r="17359" spans="4:6" x14ac:dyDescent="0.25">
      <c r="D17359" s="12"/>
      <c r="E17359" s="12"/>
      <c r="F17359" s="12"/>
    </row>
    <row r="17360" spans="4:6" x14ac:dyDescent="0.25">
      <c r="D17360" s="12"/>
      <c r="E17360" s="12"/>
      <c r="F17360" s="12"/>
    </row>
    <row r="17361" spans="4:6" x14ac:dyDescent="0.25">
      <c r="D17361" s="12"/>
      <c r="E17361" s="12"/>
      <c r="F17361" s="12"/>
    </row>
    <row r="17362" spans="4:6" x14ac:dyDescent="0.25">
      <c r="D17362" s="12"/>
      <c r="E17362" s="12"/>
      <c r="F17362" s="12"/>
    </row>
    <row r="17363" spans="4:6" x14ac:dyDescent="0.25">
      <c r="D17363" s="12"/>
      <c r="E17363" s="12"/>
      <c r="F17363" s="12"/>
    </row>
    <row r="17364" spans="4:6" x14ac:dyDescent="0.25">
      <c r="D17364" s="12"/>
      <c r="E17364" s="12"/>
      <c r="F17364" s="12"/>
    </row>
    <row r="17365" spans="4:6" x14ac:dyDescent="0.25">
      <c r="D17365" s="12"/>
      <c r="E17365" s="12"/>
      <c r="F17365" s="12"/>
    </row>
    <row r="17366" spans="4:6" x14ac:dyDescent="0.25">
      <c r="D17366" s="12"/>
      <c r="E17366" s="12"/>
      <c r="F17366" s="12"/>
    </row>
    <row r="17367" spans="4:6" x14ac:dyDescent="0.25">
      <c r="D17367" s="12"/>
      <c r="E17367" s="12"/>
      <c r="F17367" s="12"/>
    </row>
    <row r="17368" spans="4:6" x14ac:dyDescent="0.25">
      <c r="D17368" s="12"/>
      <c r="E17368" s="12"/>
      <c r="F17368" s="12"/>
    </row>
    <row r="17369" spans="4:6" x14ac:dyDescent="0.25">
      <c r="D17369" s="12"/>
      <c r="E17369" s="12"/>
      <c r="F17369" s="12"/>
    </row>
    <row r="17370" spans="4:6" x14ac:dyDescent="0.25">
      <c r="D17370" s="12"/>
      <c r="E17370" s="12"/>
      <c r="F17370" s="12"/>
    </row>
    <row r="17371" spans="4:6" x14ac:dyDescent="0.25">
      <c r="D17371" s="12"/>
      <c r="E17371" s="12"/>
      <c r="F17371" s="12"/>
    </row>
    <row r="17372" spans="4:6" x14ac:dyDescent="0.25">
      <c r="D17372" s="12"/>
      <c r="E17372" s="12"/>
      <c r="F17372" s="12"/>
    </row>
    <row r="17373" spans="4:6" x14ac:dyDescent="0.25">
      <c r="D17373" s="12"/>
      <c r="E17373" s="12"/>
      <c r="F17373" s="12"/>
    </row>
    <row r="17374" spans="4:6" x14ac:dyDescent="0.25">
      <c r="D17374" s="12"/>
      <c r="E17374" s="12"/>
      <c r="F17374" s="12"/>
    </row>
    <row r="17375" spans="4:6" x14ac:dyDescent="0.25">
      <c r="D17375" s="12"/>
      <c r="E17375" s="12"/>
      <c r="F17375" s="12"/>
    </row>
    <row r="17376" spans="4:6" x14ac:dyDescent="0.25">
      <c r="D17376" s="12"/>
      <c r="E17376" s="12"/>
      <c r="F17376" s="12"/>
    </row>
    <row r="17377" spans="4:6" x14ac:dyDescent="0.25">
      <c r="D17377" s="12"/>
      <c r="E17377" s="12"/>
      <c r="F17377" s="12"/>
    </row>
    <row r="17378" spans="4:6" x14ac:dyDescent="0.25">
      <c r="D17378" s="12"/>
      <c r="E17378" s="12"/>
      <c r="F17378" s="12"/>
    </row>
    <row r="17379" spans="4:6" x14ac:dyDescent="0.25">
      <c r="D17379" s="12"/>
      <c r="E17379" s="12"/>
      <c r="F17379" s="12"/>
    </row>
    <row r="17380" spans="4:6" x14ac:dyDescent="0.25">
      <c r="D17380" s="12"/>
      <c r="E17380" s="12"/>
      <c r="F17380" s="12"/>
    </row>
    <row r="17381" spans="4:6" x14ac:dyDescent="0.25">
      <c r="D17381" s="12"/>
      <c r="E17381" s="12"/>
      <c r="F17381" s="12"/>
    </row>
    <row r="17382" spans="4:6" x14ac:dyDescent="0.25">
      <c r="D17382" s="12"/>
      <c r="E17382" s="12"/>
      <c r="F17382" s="12"/>
    </row>
    <row r="17383" spans="4:6" x14ac:dyDescent="0.25">
      <c r="D17383" s="12"/>
      <c r="E17383" s="12"/>
      <c r="F17383" s="12"/>
    </row>
    <row r="17384" spans="4:6" x14ac:dyDescent="0.25">
      <c r="D17384" s="12"/>
      <c r="E17384" s="12"/>
      <c r="F17384" s="12"/>
    </row>
    <row r="17385" spans="4:6" x14ac:dyDescent="0.25">
      <c r="D17385" s="12"/>
      <c r="E17385" s="12"/>
      <c r="F17385" s="12"/>
    </row>
    <row r="17386" spans="4:6" x14ac:dyDescent="0.25">
      <c r="D17386" s="12"/>
      <c r="E17386" s="12"/>
      <c r="F17386" s="12"/>
    </row>
    <row r="17387" spans="4:6" x14ac:dyDescent="0.25">
      <c r="D17387" s="12"/>
      <c r="E17387" s="12"/>
      <c r="F17387" s="12"/>
    </row>
    <row r="17388" spans="4:6" x14ac:dyDescent="0.25">
      <c r="D17388" s="12"/>
      <c r="E17388" s="12"/>
      <c r="F17388" s="12"/>
    </row>
    <row r="17389" spans="4:6" x14ac:dyDescent="0.25">
      <c r="D17389" s="12"/>
      <c r="E17389" s="12"/>
      <c r="F17389" s="12"/>
    </row>
    <row r="17390" spans="4:6" x14ac:dyDescent="0.25">
      <c r="D17390" s="12"/>
      <c r="E17390" s="12"/>
      <c r="F17390" s="12"/>
    </row>
    <row r="17391" spans="4:6" x14ac:dyDescent="0.25">
      <c r="D17391" s="12"/>
      <c r="E17391" s="12"/>
      <c r="F17391" s="12"/>
    </row>
    <row r="17392" spans="4:6" x14ac:dyDescent="0.25">
      <c r="D17392" s="12"/>
      <c r="E17392" s="12"/>
      <c r="F17392" s="12"/>
    </row>
    <row r="17393" spans="4:6" x14ac:dyDescent="0.25">
      <c r="D17393" s="12"/>
      <c r="E17393" s="12"/>
      <c r="F17393" s="12"/>
    </row>
    <row r="17394" spans="4:6" x14ac:dyDescent="0.25">
      <c r="D17394" s="12"/>
      <c r="E17394" s="12"/>
      <c r="F17394" s="12"/>
    </row>
    <row r="17395" spans="4:6" x14ac:dyDescent="0.25">
      <c r="D17395" s="12"/>
      <c r="E17395" s="12"/>
      <c r="F17395" s="12"/>
    </row>
    <row r="17396" spans="4:6" x14ac:dyDescent="0.25">
      <c r="D17396" s="12"/>
      <c r="E17396" s="12"/>
      <c r="F17396" s="12"/>
    </row>
    <row r="17397" spans="4:6" x14ac:dyDescent="0.25">
      <c r="D17397" s="12"/>
      <c r="E17397" s="12"/>
      <c r="F17397" s="12"/>
    </row>
    <row r="17398" spans="4:6" x14ac:dyDescent="0.25">
      <c r="D17398" s="12"/>
      <c r="E17398" s="12"/>
      <c r="F17398" s="12"/>
    </row>
    <row r="17399" spans="4:6" x14ac:dyDescent="0.25">
      <c r="D17399" s="12"/>
      <c r="E17399" s="12"/>
      <c r="F17399" s="12"/>
    </row>
    <row r="17400" spans="4:6" x14ac:dyDescent="0.25">
      <c r="D17400" s="12"/>
      <c r="E17400" s="12"/>
      <c r="F17400" s="12"/>
    </row>
    <row r="17401" spans="4:6" x14ac:dyDescent="0.25">
      <c r="D17401" s="12"/>
      <c r="E17401" s="12"/>
      <c r="F17401" s="12"/>
    </row>
    <row r="17402" spans="4:6" x14ac:dyDescent="0.25">
      <c r="D17402" s="12"/>
      <c r="E17402" s="12"/>
      <c r="F17402" s="12"/>
    </row>
    <row r="17403" spans="4:6" x14ac:dyDescent="0.25">
      <c r="D17403" s="12"/>
      <c r="E17403" s="12"/>
      <c r="F17403" s="12"/>
    </row>
    <row r="17404" spans="4:6" x14ac:dyDescent="0.25">
      <c r="D17404" s="12"/>
      <c r="E17404" s="12"/>
      <c r="F17404" s="12"/>
    </row>
    <row r="17405" spans="4:6" x14ac:dyDescent="0.25">
      <c r="D17405" s="12"/>
      <c r="E17405" s="12"/>
      <c r="F17405" s="12"/>
    </row>
    <row r="17406" spans="4:6" x14ac:dyDescent="0.25">
      <c r="D17406" s="12"/>
      <c r="E17406" s="12"/>
      <c r="F17406" s="12"/>
    </row>
    <row r="17407" spans="4:6" x14ac:dyDescent="0.25">
      <c r="D17407" s="12"/>
      <c r="E17407" s="12"/>
      <c r="F17407" s="12"/>
    </row>
    <row r="17408" spans="4:6" x14ac:dyDescent="0.25">
      <c r="D17408" s="12"/>
      <c r="E17408" s="12"/>
      <c r="F17408" s="12"/>
    </row>
    <row r="17409" spans="4:6" x14ac:dyDescent="0.25">
      <c r="D17409" s="12"/>
      <c r="E17409" s="12"/>
      <c r="F17409" s="12"/>
    </row>
    <row r="17410" spans="4:6" x14ac:dyDescent="0.25">
      <c r="D17410" s="12"/>
      <c r="E17410" s="12"/>
      <c r="F17410" s="12"/>
    </row>
    <row r="17411" spans="4:6" x14ac:dyDescent="0.25">
      <c r="D17411" s="12"/>
      <c r="E17411" s="12"/>
      <c r="F17411" s="12"/>
    </row>
    <row r="17412" spans="4:6" x14ac:dyDescent="0.25">
      <c r="D17412" s="12"/>
      <c r="E17412" s="12"/>
      <c r="F17412" s="12"/>
    </row>
    <row r="17413" spans="4:6" x14ac:dyDescent="0.25">
      <c r="D17413" s="12"/>
      <c r="E17413" s="12"/>
      <c r="F17413" s="12"/>
    </row>
    <row r="17414" spans="4:6" x14ac:dyDescent="0.25">
      <c r="D17414" s="12"/>
      <c r="E17414" s="12"/>
      <c r="F17414" s="12"/>
    </row>
    <row r="17415" spans="4:6" x14ac:dyDescent="0.25">
      <c r="D17415" s="12"/>
      <c r="E17415" s="12"/>
      <c r="F17415" s="12"/>
    </row>
    <row r="17416" spans="4:6" x14ac:dyDescent="0.25">
      <c r="D17416" s="12"/>
      <c r="E17416" s="12"/>
      <c r="F17416" s="12"/>
    </row>
    <row r="17417" spans="4:6" x14ac:dyDescent="0.25">
      <c r="D17417" s="12"/>
      <c r="E17417" s="12"/>
      <c r="F17417" s="12"/>
    </row>
    <row r="17418" spans="4:6" x14ac:dyDescent="0.25">
      <c r="D17418" s="12"/>
      <c r="E17418" s="12"/>
      <c r="F17418" s="12"/>
    </row>
    <row r="17419" spans="4:6" x14ac:dyDescent="0.25">
      <c r="D17419" s="12"/>
      <c r="E17419" s="12"/>
      <c r="F17419" s="12"/>
    </row>
    <row r="17420" spans="4:6" x14ac:dyDescent="0.25">
      <c r="D17420" s="12"/>
      <c r="E17420" s="12"/>
      <c r="F17420" s="12"/>
    </row>
    <row r="17421" spans="4:6" x14ac:dyDescent="0.25">
      <c r="D17421" s="12"/>
      <c r="E17421" s="12"/>
      <c r="F17421" s="12"/>
    </row>
    <row r="17422" spans="4:6" x14ac:dyDescent="0.25">
      <c r="D17422" s="12"/>
      <c r="E17422" s="12"/>
      <c r="F17422" s="12"/>
    </row>
    <row r="17423" spans="4:6" x14ac:dyDescent="0.25">
      <c r="D17423" s="12"/>
      <c r="E17423" s="12"/>
      <c r="F17423" s="12"/>
    </row>
    <row r="17424" spans="4:6" x14ac:dyDescent="0.25">
      <c r="D17424" s="12"/>
      <c r="E17424" s="12"/>
      <c r="F17424" s="12"/>
    </row>
    <row r="17425" spans="4:6" x14ac:dyDescent="0.25">
      <c r="D17425" s="12"/>
      <c r="E17425" s="12"/>
      <c r="F17425" s="12"/>
    </row>
    <row r="17426" spans="4:6" x14ac:dyDescent="0.25">
      <c r="D17426" s="12"/>
      <c r="E17426" s="12"/>
      <c r="F17426" s="12"/>
    </row>
    <row r="17427" spans="4:6" x14ac:dyDescent="0.25">
      <c r="D17427" s="12"/>
      <c r="E17427" s="12"/>
      <c r="F17427" s="12"/>
    </row>
    <row r="17428" spans="4:6" x14ac:dyDescent="0.25">
      <c r="D17428" s="12"/>
      <c r="E17428" s="12"/>
      <c r="F17428" s="12"/>
    </row>
    <row r="17429" spans="4:6" x14ac:dyDescent="0.25">
      <c r="D17429" s="12"/>
      <c r="E17429" s="12"/>
      <c r="F17429" s="12"/>
    </row>
    <row r="17430" spans="4:6" x14ac:dyDescent="0.25">
      <c r="D17430" s="12"/>
      <c r="E17430" s="12"/>
      <c r="F17430" s="12"/>
    </row>
    <row r="17431" spans="4:6" x14ac:dyDescent="0.25">
      <c r="D17431" s="12"/>
      <c r="E17431" s="12"/>
      <c r="F17431" s="12"/>
    </row>
    <row r="17432" spans="4:6" x14ac:dyDescent="0.25">
      <c r="D17432" s="12"/>
      <c r="E17432" s="12"/>
      <c r="F17432" s="12"/>
    </row>
    <row r="17433" spans="4:6" x14ac:dyDescent="0.25">
      <c r="D17433" s="12"/>
      <c r="E17433" s="12"/>
      <c r="F17433" s="12"/>
    </row>
    <row r="17434" spans="4:6" x14ac:dyDescent="0.25">
      <c r="D17434" s="12"/>
      <c r="E17434" s="12"/>
      <c r="F17434" s="12"/>
    </row>
    <row r="17435" spans="4:6" x14ac:dyDescent="0.25">
      <c r="D17435" s="12"/>
      <c r="E17435" s="12"/>
      <c r="F17435" s="12"/>
    </row>
    <row r="17436" spans="4:6" x14ac:dyDescent="0.25">
      <c r="D17436" s="12"/>
      <c r="E17436" s="12"/>
      <c r="F17436" s="12"/>
    </row>
    <row r="17437" spans="4:6" x14ac:dyDescent="0.25">
      <c r="D17437" s="12"/>
      <c r="E17437" s="12"/>
      <c r="F17437" s="12"/>
    </row>
    <row r="17438" spans="4:6" x14ac:dyDescent="0.25">
      <c r="D17438" s="12"/>
      <c r="E17438" s="12"/>
      <c r="F17438" s="12"/>
    </row>
    <row r="17439" spans="4:6" x14ac:dyDescent="0.25">
      <c r="D17439" s="12"/>
      <c r="E17439" s="12"/>
      <c r="F17439" s="12"/>
    </row>
    <row r="17440" spans="4:6" x14ac:dyDescent="0.25">
      <c r="D17440" s="12"/>
      <c r="E17440" s="12"/>
      <c r="F17440" s="12"/>
    </row>
    <row r="17441" spans="4:6" x14ac:dyDescent="0.25">
      <c r="D17441" s="12"/>
      <c r="E17441" s="12"/>
      <c r="F17441" s="12"/>
    </row>
    <row r="17442" spans="4:6" x14ac:dyDescent="0.25">
      <c r="D17442" s="12"/>
      <c r="E17442" s="12"/>
      <c r="F17442" s="12"/>
    </row>
    <row r="17443" spans="4:6" x14ac:dyDescent="0.25">
      <c r="D17443" s="12"/>
      <c r="E17443" s="12"/>
      <c r="F17443" s="12"/>
    </row>
    <row r="17444" spans="4:6" x14ac:dyDescent="0.25">
      <c r="D17444" s="12"/>
      <c r="E17444" s="12"/>
      <c r="F17444" s="12"/>
    </row>
    <row r="17445" spans="4:6" x14ac:dyDescent="0.25">
      <c r="D17445" s="12"/>
      <c r="E17445" s="12"/>
      <c r="F17445" s="12"/>
    </row>
    <row r="17446" spans="4:6" x14ac:dyDescent="0.25">
      <c r="D17446" s="12"/>
      <c r="E17446" s="12"/>
      <c r="F17446" s="12"/>
    </row>
    <row r="17447" spans="4:6" x14ac:dyDescent="0.25">
      <c r="D17447" s="12"/>
      <c r="E17447" s="12"/>
      <c r="F17447" s="12"/>
    </row>
    <row r="17448" spans="4:6" x14ac:dyDescent="0.25">
      <c r="D17448" s="12"/>
      <c r="E17448" s="12"/>
      <c r="F17448" s="12"/>
    </row>
    <row r="17449" spans="4:6" x14ac:dyDescent="0.25">
      <c r="D17449" s="12"/>
      <c r="E17449" s="12"/>
      <c r="F17449" s="12"/>
    </row>
    <row r="17450" spans="4:6" x14ac:dyDescent="0.25">
      <c r="D17450" s="12"/>
      <c r="E17450" s="12"/>
      <c r="F17450" s="12"/>
    </row>
    <row r="17451" spans="4:6" x14ac:dyDescent="0.25">
      <c r="D17451" s="12"/>
      <c r="E17451" s="12"/>
      <c r="F17451" s="12"/>
    </row>
    <row r="17452" spans="4:6" x14ac:dyDescent="0.25">
      <c r="D17452" s="12"/>
      <c r="E17452" s="12"/>
      <c r="F17452" s="12"/>
    </row>
    <row r="17453" spans="4:6" x14ac:dyDescent="0.25">
      <c r="D17453" s="12"/>
      <c r="E17453" s="12"/>
      <c r="F17453" s="12"/>
    </row>
    <row r="17454" spans="4:6" x14ac:dyDescent="0.25">
      <c r="D17454" s="12"/>
      <c r="E17454" s="12"/>
      <c r="F17454" s="12"/>
    </row>
    <row r="17455" spans="4:6" x14ac:dyDescent="0.25">
      <c r="D17455" s="12"/>
      <c r="E17455" s="12"/>
      <c r="F17455" s="12"/>
    </row>
    <row r="17456" spans="4:6" x14ac:dyDescent="0.25">
      <c r="D17456" s="12"/>
      <c r="E17456" s="12"/>
      <c r="F17456" s="12"/>
    </row>
    <row r="17457" spans="4:6" x14ac:dyDescent="0.25">
      <c r="D17457" s="12"/>
      <c r="E17457" s="12"/>
      <c r="F17457" s="12"/>
    </row>
    <row r="17458" spans="4:6" x14ac:dyDescent="0.25">
      <c r="D17458" s="12"/>
      <c r="E17458" s="12"/>
      <c r="F17458" s="12"/>
    </row>
    <row r="17459" spans="4:6" x14ac:dyDescent="0.25">
      <c r="D17459" s="12"/>
      <c r="E17459" s="12"/>
      <c r="F17459" s="12"/>
    </row>
    <row r="17460" spans="4:6" x14ac:dyDescent="0.25">
      <c r="D17460" s="12"/>
      <c r="E17460" s="12"/>
      <c r="F17460" s="12"/>
    </row>
    <row r="17461" spans="4:6" x14ac:dyDescent="0.25">
      <c r="D17461" s="12"/>
      <c r="E17461" s="12"/>
      <c r="F17461" s="12"/>
    </row>
    <row r="17462" spans="4:6" x14ac:dyDescent="0.25">
      <c r="D17462" s="12"/>
      <c r="E17462" s="12"/>
      <c r="F17462" s="12"/>
    </row>
    <row r="17463" spans="4:6" x14ac:dyDescent="0.25">
      <c r="D17463" s="12"/>
      <c r="E17463" s="12"/>
      <c r="F17463" s="12"/>
    </row>
    <row r="17464" spans="4:6" x14ac:dyDescent="0.25">
      <c r="D17464" s="12"/>
      <c r="E17464" s="12"/>
      <c r="F17464" s="12"/>
    </row>
    <row r="17465" spans="4:6" x14ac:dyDescent="0.25">
      <c r="D17465" s="12"/>
      <c r="E17465" s="12"/>
      <c r="F17465" s="12"/>
    </row>
    <row r="17466" spans="4:6" x14ac:dyDescent="0.25">
      <c r="D17466" s="12"/>
      <c r="E17466" s="12"/>
      <c r="F17466" s="12"/>
    </row>
    <row r="17467" spans="4:6" x14ac:dyDescent="0.25">
      <c r="D17467" s="12"/>
      <c r="E17467" s="12"/>
      <c r="F17467" s="12"/>
    </row>
    <row r="17468" spans="4:6" x14ac:dyDescent="0.25">
      <c r="D17468" s="12"/>
      <c r="E17468" s="12"/>
      <c r="F17468" s="12"/>
    </row>
    <row r="17469" spans="4:6" x14ac:dyDescent="0.25">
      <c r="D17469" s="12"/>
      <c r="E17469" s="12"/>
      <c r="F17469" s="12"/>
    </row>
    <row r="17470" spans="4:6" x14ac:dyDescent="0.25">
      <c r="D17470" s="12"/>
      <c r="E17470" s="12"/>
      <c r="F17470" s="12"/>
    </row>
    <row r="17471" spans="4:6" x14ac:dyDescent="0.25">
      <c r="D17471" s="12"/>
      <c r="E17471" s="12"/>
      <c r="F17471" s="12"/>
    </row>
    <row r="17472" spans="4:6" x14ac:dyDescent="0.25">
      <c r="D17472" s="12"/>
      <c r="E17472" s="12"/>
      <c r="F17472" s="12"/>
    </row>
    <row r="17473" spans="4:6" x14ac:dyDescent="0.25">
      <c r="D17473" s="12"/>
      <c r="E17473" s="12"/>
      <c r="F17473" s="12"/>
    </row>
    <row r="17474" spans="4:6" x14ac:dyDescent="0.25">
      <c r="D17474" s="12"/>
      <c r="E17474" s="12"/>
      <c r="F17474" s="12"/>
    </row>
    <row r="17475" spans="4:6" x14ac:dyDescent="0.25">
      <c r="D17475" s="12"/>
      <c r="E17475" s="12"/>
      <c r="F17475" s="12"/>
    </row>
    <row r="17476" spans="4:6" x14ac:dyDescent="0.25">
      <c r="D17476" s="12"/>
      <c r="E17476" s="12"/>
      <c r="F17476" s="12"/>
    </row>
    <row r="17477" spans="4:6" x14ac:dyDescent="0.25">
      <c r="D17477" s="12"/>
      <c r="E17477" s="12"/>
      <c r="F17477" s="12"/>
    </row>
    <row r="17478" spans="4:6" x14ac:dyDescent="0.25">
      <c r="D17478" s="12"/>
      <c r="E17478" s="12"/>
      <c r="F17478" s="12"/>
    </row>
    <row r="17479" spans="4:6" x14ac:dyDescent="0.25">
      <c r="D17479" s="12"/>
      <c r="E17479" s="12"/>
      <c r="F17479" s="12"/>
    </row>
    <row r="17480" spans="4:6" x14ac:dyDescent="0.25">
      <c r="D17480" s="12"/>
      <c r="E17480" s="12"/>
      <c r="F17480" s="12"/>
    </row>
    <row r="17481" spans="4:6" x14ac:dyDescent="0.25">
      <c r="D17481" s="12"/>
      <c r="E17481" s="12"/>
      <c r="F17481" s="12"/>
    </row>
    <row r="17482" spans="4:6" x14ac:dyDescent="0.25">
      <c r="D17482" s="12"/>
      <c r="E17482" s="12"/>
      <c r="F17482" s="12"/>
    </row>
    <row r="17483" spans="4:6" x14ac:dyDescent="0.25">
      <c r="D17483" s="12"/>
      <c r="E17483" s="12"/>
      <c r="F17483" s="12"/>
    </row>
    <row r="17484" spans="4:6" x14ac:dyDescent="0.25">
      <c r="D17484" s="12"/>
      <c r="E17484" s="12"/>
      <c r="F17484" s="12"/>
    </row>
    <row r="17485" spans="4:6" x14ac:dyDescent="0.25">
      <c r="D17485" s="12"/>
      <c r="E17485" s="12"/>
      <c r="F17485" s="12"/>
    </row>
    <row r="17486" spans="4:6" x14ac:dyDescent="0.25">
      <c r="D17486" s="12"/>
      <c r="E17486" s="12"/>
      <c r="F17486" s="12"/>
    </row>
    <row r="17487" spans="4:6" x14ac:dyDescent="0.25">
      <c r="D17487" s="12"/>
      <c r="E17487" s="12"/>
      <c r="F17487" s="12"/>
    </row>
    <row r="17488" spans="4:6" x14ac:dyDescent="0.25">
      <c r="D17488" s="12"/>
      <c r="E17488" s="12"/>
      <c r="F17488" s="12"/>
    </row>
    <row r="17489" spans="4:6" x14ac:dyDescent="0.25">
      <c r="D17489" s="12"/>
      <c r="E17489" s="12"/>
      <c r="F17489" s="12"/>
    </row>
    <row r="17490" spans="4:6" x14ac:dyDescent="0.25">
      <c r="D17490" s="12"/>
      <c r="E17490" s="12"/>
      <c r="F17490" s="12"/>
    </row>
    <row r="17491" spans="4:6" x14ac:dyDescent="0.25">
      <c r="D17491" s="12"/>
      <c r="E17491" s="12"/>
      <c r="F17491" s="12"/>
    </row>
    <row r="17492" spans="4:6" x14ac:dyDescent="0.25">
      <c r="D17492" s="12"/>
      <c r="E17492" s="12"/>
      <c r="F17492" s="12"/>
    </row>
    <row r="17493" spans="4:6" x14ac:dyDescent="0.25">
      <c r="D17493" s="12"/>
      <c r="E17493" s="12"/>
      <c r="F17493" s="12"/>
    </row>
    <row r="17494" spans="4:6" x14ac:dyDescent="0.25">
      <c r="D17494" s="12"/>
      <c r="E17494" s="12"/>
      <c r="F17494" s="12"/>
    </row>
    <row r="17495" spans="4:6" x14ac:dyDescent="0.25">
      <c r="D17495" s="12"/>
      <c r="E17495" s="12"/>
      <c r="F17495" s="12"/>
    </row>
    <row r="17496" spans="4:6" x14ac:dyDescent="0.25">
      <c r="D17496" s="12"/>
      <c r="E17496" s="12"/>
      <c r="F17496" s="12"/>
    </row>
    <row r="17497" spans="4:6" x14ac:dyDescent="0.25">
      <c r="D17497" s="12"/>
      <c r="E17497" s="12"/>
      <c r="F17497" s="12"/>
    </row>
    <row r="17498" spans="4:6" x14ac:dyDescent="0.25">
      <c r="D17498" s="12"/>
      <c r="E17498" s="12"/>
      <c r="F17498" s="12"/>
    </row>
    <row r="17499" spans="4:6" x14ac:dyDescent="0.25">
      <c r="D17499" s="12"/>
      <c r="E17499" s="12"/>
      <c r="F17499" s="12"/>
    </row>
    <row r="17500" spans="4:6" x14ac:dyDescent="0.25">
      <c r="D17500" s="12"/>
      <c r="E17500" s="12"/>
      <c r="F17500" s="12"/>
    </row>
    <row r="17501" spans="4:6" x14ac:dyDescent="0.25">
      <c r="D17501" s="12"/>
      <c r="E17501" s="12"/>
      <c r="F17501" s="12"/>
    </row>
    <row r="17502" spans="4:6" x14ac:dyDescent="0.25">
      <c r="D17502" s="12"/>
      <c r="E17502" s="12"/>
      <c r="F17502" s="12"/>
    </row>
    <row r="17503" spans="4:6" x14ac:dyDescent="0.25">
      <c r="D17503" s="12"/>
      <c r="E17503" s="12"/>
      <c r="F17503" s="12"/>
    </row>
    <row r="17504" spans="4:6" x14ac:dyDescent="0.25">
      <c r="D17504" s="12"/>
      <c r="E17504" s="12"/>
      <c r="F17504" s="12"/>
    </row>
    <row r="17505" spans="4:6" x14ac:dyDescent="0.25">
      <c r="D17505" s="12"/>
      <c r="E17505" s="12"/>
      <c r="F17505" s="12"/>
    </row>
    <row r="17506" spans="4:6" x14ac:dyDescent="0.25">
      <c r="D17506" s="12"/>
      <c r="E17506" s="12"/>
      <c r="F17506" s="12"/>
    </row>
    <row r="17507" spans="4:6" x14ac:dyDescent="0.25">
      <c r="D17507" s="12"/>
      <c r="E17507" s="12"/>
      <c r="F17507" s="12"/>
    </row>
    <row r="17508" spans="4:6" x14ac:dyDescent="0.25">
      <c r="D17508" s="12"/>
      <c r="E17508" s="12"/>
      <c r="F17508" s="12"/>
    </row>
    <row r="17509" spans="4:6" x14ac:dyDescent="0.25">
      <c r="D17509" s="12"/>
      <c r="E17509" s="12"/>
      <c r="F17509" s="12"/>
    </row>
    <row r="17510" spans="4:6" x14ac:dyDescent="0.25">
      <c r="D17510" s="12"/>
      <c r="E17510" s="12"/>
      <c r="F17510" s="12"/>
    </row>
    <row r="17511" spans="4:6" x14ac:dyDescent="0.25">
      <c r="D17511" s="12"/>
      <c r="E17511" s="12"/>
      <c r="F17511" s="12"/>
    </row>
    <row r="17512" spans="4:6" x14ac:dyDescent="0.25">
      <c r="D17512" s="12"/>
      <c r="E17512" s="12"/>
      <c r="F17512" s="12"/>
    </row>
    <row r="17513" spans="4:6" x14ac:dyDescent="0.25">
      <c r="D17513" s="12"/>
      <c r="E17513" s="12"/>
      <c r="F17513" s="12"/>
    </row>
    <row r="17514" spans="4:6" x14ac:dyDescent="0.25">
      <c r="D17514" s="12"/>
      <c r="E17514" s="12"/>
      <c r="F17514" s="12"/>
    </row>
    <row r="17515" spans="4:6" x14ac:dyDescent="0.25">
      <c r="D17515" s="12"/>
      <c r="E17515" s="12"/>
      <c r="F17515" s="12"/>
    </row>
    <row r="17516" spans="4:6" x14ac:dyDescent="0.25">
      <c r="D17516" s="12"/>
      <c r="E17516" s="12"/>
      <c r="F17516" s="12"/>
    </row>
    <row r="17517" spans="4:6" x14ac:dyDescent="0.25">
      <c r="D17517" s="12"/>
      <c r="E17517" s="12"/>
      <c r="F17517" s="12"/>
    </row>
    <row r="17518" spans="4:6" x14ac:dyDescent="0.25">
      <c r="D17518" s="12"/>
      <c r="E17518" s="12"/>
      <c r="F17518" s="12"/>
    </row>
    <row r="17519" spans="4:6" x14ac:dyDescent="0.25">
      <c r="D17519" s="12"/>
      <c r="E17519" s="12"/>
      <c r="F17519" s="12"/>
    </row>
    <row r="17520" spans="4:6" x14ac:dyDescent="0.25">
      <c r="D17520" s="12"/>
      <c r="E17520" s="12"/>
      <c r="F17520" s="12"/>
    </row>
    <row r="17521" spans="4:6" x14ac:dyDescent="0.25">
      <c r="D17521" s="12"/>
      <c r="E17521" s="12"/>
      <c r="F17521" s="12"/>
    </row>
    <row r="17522" spans="4:6" x14ac:dyDescent="0.25">
      <c r="D17522" s="12"/>
      <c r="E17522" s="12"/>
      <c r="F17522" s="12"/>
    </row>
    <row r="17523" spans="4:6" x14ac:dyDescent="0.25">
      <c r="D17523" s="12"/>
      <c r="E17523" s="12"/>
      <c r="F17523" s="12"/>
    </row>
    <row r="17524" spans="4:6" x14ac:dyDescent="0.25">
      <c r="D17524" s="12"/>
      <c r="E17524" s="12"/>
      <c r="F17524" s="12"/>
    </row>
    <row r="17525" spans="4:6" x14ac:dyDescent="0.25">
      <c r="D17525" s="12"/>
      <c r="E17525" s="12"/>
      <c r="F17525" s="12"/>
    </row>
    <row r="17526" spans="4:6" x14ac:dyDescent="0.25">
      <c r="D17526" s="12"/>
      <c r="E17526" s="12"/>
      <c r="F17526" s="12"/>
    </row>
    <row r="17527" spans="4:6" x14ac:dyDescent="0.25">
      <c r="D17527" s="12"/>
      <c r="E17527" s="12"/>
      <c r="F17527" s="12"/>
    </row>
    <row r="17528" spans="4:6" x14ac:dyDescent="0.25">
      <c r="D17528" s="12"/>
      <c r="E17528" s="12"/>
      <c r="F17528" s="12"/>
    </row>
    <row r="17529" spans="4:6" x14ac:dyDescent="0.25">
      <c r="D17529" s="12"/>
      <c r="E17529" s="12"/>
      <c r="F17529" s="12"/>
    </row>
    <row r="17530" spans="4:6" x14ac:dyDescent="0.25">
      <c r="D17530" s="12"/>
      <c r="E17530" s="12"/>
      <c r="F17530" s="12"/>
    </row>
    <row r="17531" spans="4:6" x14ac:dyDescent="0.25">
      <c r="D17531" s="12"/>
      <c r="E17531" s="12"/>
      <c r="F17531" s="12"/>
    </row>
    <row r="17532" spans="4:6" x14ac:dyDescent="0.25">
      <c r="D17532" s="12"/>
      <c r="E17532" s="12"/>
      <c r="F17532" s="12"/>
    </row>
    <row r="17533" spans="4:6" x14ac:dyDescent="0.25">
      <c r="D17533" s="12"/>
      <c r="E17533" s="12"/>
      <c r="F17533" s="12"/>
    </row>
    <row r="17534" spans="4:6" x14ac:dyDescent="0.25">
      <c r="D17534" s="12"/>
      <c r="E17534" s="12"/>
      <c r="F17534" s="12"/>
    </row>
    <row r="17535" spans="4:6" x14ac:dyDescent="0.25">
      <c r="D17535" s="12"/>
      <c r="E17535" s="12"/>
      <c r="F17535" s="12"/>
    </row>
    <row r="17536" spans="4:6" x14ac:dyDescent="0.25">
      <c r="D17536" s="12"/>
      <c r="E17536" s="12"/>
      <c r="F17536" s="12"/>
    </row>
    <row r="17537" spans="4:6" x14ac:dyDescent="0.25">
      <c r="D17537" s="12"/>
      <c r="E17537" s="12"/>
      <c r="F17537" s="12"/>
    </row>
    <row r="17538" spans="4:6" x14ac:dyDescent="0.25">
      <c r="D17538" s="12"/>
      <c r="E17538" s="12"/>
      <c r="F17538" s="12"/>
    </row>
    <row r="17539" spans="4:6" x14ac:dyDescent="0.25">
      <c r="D17539" s="12"/>
      <c r="E17539" s="12"/>
      <c r="F17539" s="12"/>
    </row>
    <row r="17540" spans="4:6" x14ac:dyDescent="0.25">
      <c r="D17540" s="12"/>
      <c r="E17540" s="12"/>
      <c r="F17540" s="12"/>
    </row>
    <row r="17541" spans="4:6" x14ac:dyDescent="0.25">
      <c r="D17541" s="12"/>
      <c r="E17541" s="12"/>
      <c r="F17541" s="12"/>
    </row>
    <row r="17542" spans="4:6" x14ac:dyDescent="0.25">
      <c r="D17542" s="12"/>
      <c r="E17542" s="12"/>
      <c r="F17542" s="12"/>
    </row>
    <row r="17543" spans="4:6" x14ac:dyDescent="0.25">
      <c r="D17543" s="12"/>
      <c r="E17543" s="12"/>
      <c r="F17543" s="12"/>
    </row>
    <row r="17544" spans="4:6" x14ac:dyDescent="0.25">
      <c r="D17544" s="12"/>
      <c r="E17544" s="12"/>
      <c r="F17544" s="12"/>
    </row>
    <row r="17545" spans="4:6" x14ac:dyDescent="0.25">
      <c r="D17545" s="12"/>
      <c r="E17545" s="12"/>
      <c r="F17545" s="12"/>
    </row>
    <row r="17546" spans="4:6" x14ac:dyDescent="0.25">
      <c r="D17546" s="12"/>
      <c r="E17546" s="12"/>
      <c r="F17546" s="12"/>
    </row>
    <row r="17547" spans="4:6" x14ac:dyDescent="0.25">
      <c r="D17547" s="12"/>
      <c r="E17547" s="12"/>
      <c r="F17547" s="12"/>
    </row>
    <row r="17548" spans="4:6" x14ac:dyDescent="0.25">
      <c r="D17548" s="12"/>
      <c r="E17548" s="12"/>
      <c r="F17548" s="12"/>
    </row>
    <row r="17549" spans="4:6" x14ac:dyDescent="0.25">
      <c r="D17549" s="12"/>
      <c r="E17549" s="12"/>
      <c r="F17549" s="12"/>
    </row>
    <row r="17550" spans="4:6" x14ac:dyDescent="0.25">
      <c r="D17550" s="12"/>
      <c r="E17550" s="12"/>
      <c r="F17550" s="12"/>
    </row>
    <row r="17551" spans="4:6" x14ac:dyDescent="0.25">
      <c r="D17551" s="12"/>
      <c r="E17551" s="12"/>
      <c r="F17551" s="12"/>
    </row>
    <row r="17552" spans="4:6" x14ac:dyDescent="0.25">
      <c r="D17552" s="12"/>
      <c r="E17552" s="12"/>
      <c r="F17552" s="12"/>
    </row>
    <row r="17553" spans="4:6" x14ac:dyDescent="0.25">
      <c r="D17553" s="12"/>
      <c r="E17553" s="12"/>
      <c r="F17553" s="12"/>
    </row>
    <row r="17554" spans="4:6" x14ac:dyDescent="0.25">
      <c r="D17554" s="12"/>
      <c r="E17554" s="12"/>
      <c r="F17554" s="12"/>
    </row>
    <row r="17555" spans="4:6" x14ac:dyDescent="0.25">
      <c r="D17555" s="12"/>
      <c r="E17555" s="12"/>
      <c r="F17555" s="12"/>
    </row>
    <row r="17556" spans="4:6" x14ac:dyDescent="0.25">
      <c r="D17556" s="12"/>
      <c r="E17556" s="12"/>
      <c r="F17556" s="12"/>
    </row>
    <row r="17557" spans="4:6" x14ac:dyDescent="0.25">
      <c r="D17557" s="12"/>
      <c r="E17557" s="12"/>
      <c r="F17557" s="12"/>
    </row>
    <row r="17558" spans="4:6" x14ac:dyDescent="0.25">
      <c r="D17558" s="12"/>
      <c r="E17558" s="12"/>
      <c r="F17558" s="12"/>
    </row>
    <row r="17559" spans="4:6" x14ac:dyDescent="0.25">
      <c r="D17559" s="12"/>
      <c r="E17559" s="12"/>
      <c r="F17559" s="12"/>
    </row>
    <row r="17560" spans="4:6" x14ac:dyDescent="0.25">
      <c r="D17560" s="12"/>
      <c r="E17560" s="12"/>
      <c r="F17560" s="12"/>
    </row>
    <row r="17561" spans="4:6" x14ac:dyDescent="0.25">
      <c r="D17561" s="12"/>
      <c r="E17561" s="12"/>
      <c r="F17561" s="12"/>
    </row>
    <row r="17562" spans="4:6" x14ac:dyDescent="0.25">
      <c r="D17562" s="12"/>
      <c r="E17562" s="12"/>
      <c r="F17562" s="12"/>
    </row>
    <row r="17563" spans="4:6" x14ac:dyDescent="0.25">
      <c r="D17563" s="12"/>
      <c r="E17563" s="12"/>
      <c r="F17563" s="12"/>
    </row>
    <row r="17564" spans="4:6" x14ac:dyDescent="0.25">
      <c r="D17564" s="12"/>
      <c r="E17564" s="12"/>
      <c r="F17564" s="12"/>
    </row>
    <row r="17565" spans="4:6" x14ac:dyDescent="0.25">
      <c r="D17565" s="12"/>
      <c r="E17565" s="12"/>
      <c r="F17565" s="12"/>
    </row>
    <row r="17566" spans="4:6" x14ac:dyDescent="0.25">
      <c r="D17566" s="12"/>
      <c r="E17566" s="12"/>
      <c r="F17566" s="12"/>
    </row>
    <row r="17567" spans="4:6" x14ac:dyDescent="0.25">
      <c r="D17567" s="12"/>
      <c r="E17567" s="12"/>
      <c r="F17567" s="12"/>
    </row>
    <row r="17568" spans="4:6" x14ac:dyDescent="0.25">
      <c r="D17568" s="12"/>
      <c r="E17568" s="12"/>
      <c r="F17568" s="12"/>
    </row>
    <row r="17569" spans="4:6" x14ac:dyDescent="0.25">
      <c r="D17569" s="12"/>
      <c r="E17569" s="12"/>
      <c r="F17569" s="12"/>
    </row>
    <row r="17570" spans="4:6" x14ac:dyDescent="0.25">
      <c r="D17570" s="12"/>
      <c r="E17570" s="12"/>
      <c r="F17570" s="12"/>
    </row>
    <row r="17571" spans="4:6" x14ac:dyDescent="0.25">
      <c r="D17571" s="12"/>
      <c r="E17571" s="12"/>
      <c r="F17571" s="12"/>
    </row>
    <row r="17572" spans="4:6" x14ac:dyDescent="0.25">
      <c r="D17572" s="12"/>
      <c r="E17572" s="12"/>
      <c r="F17572" s="12"/>
    </row>
    <row r="17573" spans="4:6" x14ac:dyDescent="0.25">
      <c r="D17573" s="12"/>
      <c r="E17573" s="12"/>
      <c r="F17573" s="12"/>
    </row>
    <row r="17574" spans="4:6" x14ac:dyDescent="0.25">
      <c r="D17574" s="12"/>
      <c r="E17574" s="12"/>
      <c r="F17574" s="12"/>
    </row>
    <row r="17575" spans="4:6" x14ac:dyDescent="0.25">
      <c r="D17575" s="12"/>
      <c r="E17575" s="12"/>
      <c r="F17575" s="12"/>
    </row>
    <row r="17576" spans="4:6" x14ac:dyDescent="0.25">
      <c r="D17576" s="12"/>
      <c r="E17576" s="12"/>
      <c r="F17576" s="12"/>
    </row>
    <row r="17577" spans="4:6" x14ac:dyDescent="0.25">
      <c r="D17577" s="12"/>
      <c r="E17577" s="12"/>
      <c r="F17577" s="12"/>
    </row>
    <row r="17578" spans="4:6" x14ac:dyDescent="0.25">
      <c r="D17578" s="12"/>
      <c r="E17578" s="12"/>
      <c r="F17578" s="12"/>
    </row>
    <row r="17579" spans="4:6" x14ac:dyDescent="0.25">
      <c r="D17579" s="12"/>
      <c r="E17579" s="12"/>
      <c r="F17579" s="12"/>
    </row>
    <row r="17580" spans="4:6" x14ac:dyDescent="0.25">
      <c r="D17580" s="12"/>
      <c r="E17580" s="12"/>
      <c r="F17580" s="12"/>
    </row>
    <row r="17581" spans="4:6" x14ac:dyDescent="0.25">
      <c r="D17581" s="12"/>
      <c r="E17581" s="12"/>
      <c r="F17581" s="12"/>
    </row>
    <row r="17582" spans="4:6" x14ac:dyDescent="0.25">
      <c r="D17582" s="12"/>
      <c r="E17582" s="12"/>
      <c r="F17582" s="12"/>
    </row>
    <row r="17583" spans="4:6" x14ac:dyDescent="0.25">
      <c r="D17583" s="12"/>
      <c r="E17583" s="12"/>
      <c r="F17583" s="12"/>
    </row>
    <row r="17584" spans="4:6" x14ac:dyDescent="0.25">
      <c r="D17584" s="12"/>
      <c r="E17584" s="12"/>
      <c r="F17584" s="12"/>
    </row>
    <row r="17585" spans="4:6" x14ac:dyDescent="0.25">
      <c r="D17585" s="12"/>
      <c r="E17585" s="12"/>
      <c r="F17585" s="12"/>
    </row>
    <row r="17586" spans="4:6" x14ac:dyDescent="0.25">
      <c r="D17586" s="12"/>
      <c r="E17586" s="12"/>
      <c r="F17586" s="12"/>
    </row>
    <row r="17587" spans="4:6" x14ac:dyDescent="0.25">
      <c r="D17587" s="12"/>
      <c r="E17587" s="12"/>
      <c r="F17587" s="12"/>
    </row>
    <row r="17588" spans="4:6" x14ac:dyDescent="0.25">
      <c r="D17588" s="12"/>
      <c r="E17588" s="12"/>
      <c r="F17588" s="12"/>
    </row>
    <row r="17589" spans="4:6" x14ac:dyDescent="0.25">
      <c r="D17589" s="12"/>
      <c r="E17589" s="12"/>
      <c r="F17589" s="12"/>
    </row>
    <row r="17590" spans="4:6" x14ac:dyDescent="0.25">
      <c r="D17590" s="12"/>
      <c r="E17590" s="12"/>
      <c r="F17590" s="12"/>
    </row>
    <row r="17591" spans="4:6" x14ac:dyDescent="0.25">
      <c r="D17591" s="12"/>
      <c r="E17591" s="12"/>
      <c r="F17591" s="12"/>
    </row>
    <row r="17592" spans="4:6" x14ac:dyDescent="0.25">
      <c r="D17592" s="12"/>
      <c r="E17592" s="12"/>
      <c r="F17592" s="12"/>
    </row>
    <row r="17593" spans="4:6" x14ac:dyDescent="0.25">
      <c r="D17593" s="12"/>
      <c r="E17593" s="12"/>
      <c r="F17593" s="12"/>
    </row>
    <row r="17594" spans="4:6" x14ac:dyDescent="0.25">
      <c r="D17594" s="12"/>
      <c r="E17594" s="12"/>
      <c r="F17594" s="12"/>
    </row>
    <row r="17595" spans="4:6" x14ac:dyDescent="0.25">
      <c r="D17595" s="12"/>
      <c r="E17595" s="12"/>
      <c r="F17595" s="12"/>
    </row>
    <row r="17596" spans="4:6" x14ac:dyDescent="0.25">
      <c r="D17596" s="12"/>
      <c r="E17596" s="12"/>
      <c r="F17596" s="12"/>
    </row>
    <row r="17597" spans="4:6" x14ac:dyDescent="0.25">
      <c r="D17597" s="12"/>
      <c r="E17597" s="12"/>
      <c r="F17597" s="12"/>
    </row>
    <row r="17598" spans="4:6" x14ac:dyDescent="0.25">
      <c r="D17598" s="12"/>
      <c r="E17598" s="12"/>
      <c r="F17598" s="12"/>
    </row>
    <row r="17599" spans="4:6" x14ac:dyDescent="0.25">
      <c r="D17599" s="12"/>
      <c r="E17599" s="12"/>
      <c r="F17599" s="12"/>
    </row>
    <row r="17600" spans="4:6" x14ac:dyDescent="0.25">
      <c r="D17600" s="12"/>
      <c r="E17600" s="12"/>
      <c r="F17600" s="12"/>
    </row>
    <row r="17601" spans="4:6" x14ac:dyDescent="0.25">
      <c r="D17601" s="12"/>
      <c r="E17601" s="12"/>
      <c r="F17601" s="12"/>
    </row>
    <row r="17602" spans="4:6" x14ac:dyDescent="0.25">
      <c r="D17602" s="12"/>
      <c r="E17602" s="12"/>
      <c r="F17602" s="12"/>
    </row>
    <row r="17603" spans="4:6" x14ac:dyDescent="0.25">
      <c r="D17603" s="12"/>
      <c r="E17603" s="12"/>
      <c r="F17603" s="12"/>
    </row>
    <row r="17604" spans="4:6" x14ac:dyDescent="0.25">
      <c r="D17604" s="12"/>
      <c r="E17604" s="12"/>
      <c r="F17604" s="12"/>
    </row>
    <row r="17605" spans="4:6" x14ac:dyDescent="0.25">
      <c r="D17605" s="12"/>
      <c r="E17605" s="12"/>
      <c r="F17605" s="12"/>
    </row>
    <row r="17606" spans="4:6" x14ac:dyDescent="0.25">
      <c r="D17606" s="12"/>
      <c r="E17606" s="12"/>
      <c r="F17606" s="12"/>
    </row>
    <row r="17607" spans="4:6" x14ac:dyDescent="0.25">
      <c r="D17607" s="12"/>
      <c r="E17607" s="12"/>
      <c r="F17607" s="12"/>
    </row>
    <row r="17608" spans="4:6" x14ac:dyDescent="0.25">
      <c r="D17608" s="12"/>
      <c r="E17608" s="12"/>
      <c r="F17608" s="12"/>
    </row>
    <row r="17609" spans="4:6" x14ac:dyDescent="0.25">
      <c r="D17609" s="12"/>
      <c r="E17609" s="12"/>
      <c r="F17609" s="12"/>
    </row>
    <row r="17610" spans="4:6" x14ac:dyDescent="0.25">
      <c r="D17610" s="12"/>
      <c r="E17610" s="12"/>
      <c r="F17610" s="12"/>
    </row>
    <row r="17611" spans="4:6" x14ac:dyDescent="0.25">
      <c r="D17611" s="12"/>
      <c r="E17611" s="12"/>
      <c r="F17611" s="12"/>
    </row>
    <row r="17612" spans="4:6" x14ac:dyDescent="0.25">
      <c r="D17612" s="12"/>
      <c r="E17612" s="12"/>
      <c r="F17612" s="12"/>
    </row>
    <row r="17613" spans="4:6" x14ac:dyDescent="0.25">
      <c r="D17613" s="12"/>
      <c r="E17613" s="12"/>
      <c r="F17613" s="12"/>
    </row>
    <row r="17614" spans="4:6" x14ac:dyDescent="0.25">
      <c r="D17614" s="12"/>
      <c r="E17614" s="12"/>
      <c r="F17614" s="12"/>
    </row>
    <row r="17615" spans="4:6" x14ac:dyDescent="0.25">
      <c r="D17615" s="12"/>
      <c r="E17615" s="12"/>
      <c r="F17615" s="12"/>
    </row>
    <row r="17616" spans="4:6" x14ac:dyDescent="0.25">
      <c r="D17616" s="12"/>
      <c r="E17616" s="12"/>
      <c r="F17616" s="12"/>
    </row>
    <row r="17617" spans="4:6" x14ac:dyDescent="0.25">
      <c r="D17617" s="12"/>
      <c r="E17617" s="12"/>
      <c r="F17617" s="12"/>
    </row>
    <row r="17618" spans="4:6" x14ac:dyDescent="0.25">
      <c r="D17618" s="12"/>
      <c r="E17618" s="12"/>
      <c r="F17618" s="12"/>
    </row>
    <row r="17619" spans="4:6" x14ac:dyDescent="0.25">
      <c r="D17619" s="12"/>
      <c r="E17619" s="12"/>
      <c r="F17619" s="12"/>
    </row>
    <row r="17620" spans="4:6" x14ac:dyDescent="0.25">
      <c r="D17620" s="12"/>
      <c r="E17620" s="12"/>
      <c r="F17620" s="12"/>
    </row>
    <row r="17621" spans="4:6" x14ac:dyDescent="0.25">
      <c r="D17621" s="12"/>
      <c r="E17621" s="12"/>
      <c r="F17621" s="12"/>
    </row>
    <row r="17622" spans="4:6" x14ac:dyDescent="0.25">
      <c r="D17622" s="12"/>
      <c r="E17622" s="12"/>
      <c r="F17622" s="12"/>
    </row>
    <row r="17623" spans="4:6" x14ac:dyDescent="0.25">
      <c r="D17623" s="12"/>
      <c r="E17623" s="12"/>
      <c r="F17623" s="12"/>
    </row>
    <row r="17624" spans="4:6" x14ac:dyDescent="0.25">
      <c r="D17624" s="12"/>
      <c r="E17624" s="12"/>
      <c r="F17624" s="12"/>
    </row>
    <row r="17625" spans="4:6" x14ac:dyDescent="0.25">
      <c r="D17625" s="12"/>
      <c r="E17625" s="12"/>
      <c r="F17625" s="12"/>
    </row>
    <row r="17626" spans="4:6" x14ac:dyDescent="0.25">
      <c r="D17626" s="12"/>
      <c r="E17626" s="12"/>
      <c r="F17626" s="12"/>
    </row>
    <row r="17627" spans="4:6" x14ac:dyDescent="0.25">
      <c r="D17627" s="12"/>
      <c r="E17627" s="12"/>
      <c r="F17627" s="12"/>
    </row>
    <row r="17628" spans="4:6" x14ac:dyDescent="0.25">
      <c r="D17628" s="12"/>
      <c r="E17628" s="12"/>
      <c r="F17628" s="12"/>
    </row>
    <row r="17629" spans="4:6" x14ac:dyDescent="0.25">
      <c r="D17629" s="12"/>
      <c r="E17629" s="12"/>
      <c r="F17629" s="12"/>
    </row>
    <row r="17630" spans="4:6" x14ac:dyDescent="0.25">
      <c r="D17630" s="12"/>
      <c r="E17630" s="12"/>
      <c r="F17630" s="12"/>
    </row>
    <row r="17631" spans="4:6" x14ac:dyDescent="0.25">
      <c r="D17631" s="12"/>
      <c r="E17631" s="12"/>
      <c r="F17631" s="12"/>
    </row>
    <row r="17632" spans="4:6" x14ac:dyDescent="0.25">
      <c r="D17632" s="12"/>
      <c r="E17632" s="12"/>
      <c r="F17632" s="12"/>
    </row>
    <row r="17633" spans="4:6" x14ac:dyDescent="0.25">
      <c r="D17633" s="12"/>
      <c r="E17633" s="12"/>
      <c r="F17633" s="12"/>
    </row>
    <row r="17634" spans="4:6" x14ac:dyDescent="0.25">
      <c r="D17634" s="12"/>
      <c r="E17634" s="12"/>
      <c r="F17634" s="12"/>
    </row>
    <row r="17635" spans="4:6" x14ac:dyDescent="0.25">
      <c r="D17635" s="12"/>
      <c r="E17635" s="12"/>
      <c r="F17635" s="12"/>
    </row>
    <row r="17636" spans="4:6" x14ac:dyDescent="0.25">
      <c r="D17636" s="12"/>
      <c r="E17636" s="12"/>
      <c r="F17636" s="12"/>
    </row>
    <row r="17637" spans="4:6" x14ac:dyDescent="0.25">
      <c r="D17637" s="12"/>
      <c r="E17637" s="12"/>
      <c r="F17637" s="12"/>
    </row>
    <row r="17638" spans="4:6" x14ac:dyDescent="0.25">
      <c r="D17638" s="12"/>
      <c r="E17638" s="12"/>
      <c r="F17638" s="12"/>
    </row>
    <row r="17639" spans="4:6" x14ac:dyDescent="0.25">
      <c r="D17639" s="12"/>
      <c r="E17639" s="12"/>
      <c r="F17639" s="12"/>
    </row>
    <row r="17640" spans="4:6" x14ac:dyDescent="0.25">
      <c r="D17640" s="12"/>
      <c r="E17640" s="12"/>
      <c r="F17640" s="12"/>
    </row>
    <row r="17641" spans="4:6" x14ac:dyDescent="0.25">
      <c r="D17641" s="12"/>
      <c r="E17641" s="12"/>
      <c r="F17641" s="12"/>
    </row>
    <row r="17642" spans="4:6" x14ac:dyDescent="0.25">
      <c r="D17642" s="12"/>
      <c r="E17642" s="12"/>
      <c r="F17642" s="12"/>
    </row>
    <row r="17643" spans="4:6" x14ac:dyDescent="0.25">
      <c r="D17643" s="12"/>
      <c r="E17643" s="12"/>
      <c r="F17643" s="12"/>
    </row>
    <row r="17644" spans="4:6" x14ac:dyDescent="0.25">
      <c r="D17644" s="12"/>
      <c r="E17644" s="12"/>
      <c r="F17644" s="12"/>
    </row>
    <row r="17645" spans="4:6" x14ac:dyDescent="0.25">
      <c r="D17645" s="12"/>
      <c r="E17645" s="12"/>
      <c r="F17645" s="12"/>
    </row>
    <row r="17646" spans="4:6" x14ac:dyDescent="0.25">
      <c r="D17646" s="12"/>
      <c r="E17646" s="12"/>
      <c r="F17646" s="12"/>
    </row>
    <row r="17647" spans="4:6" x14ac:dyDescent="0.25">
      <c r="D17647" s="12"/>
      <c r="E17647" s="12"/>
      <c r="F17647" s="12"/>
    </row>
    <row r="17648" spans="4:6" x14ac:dyDescent="0.25">
      <c r="D17648" s="12"/>
      <c r="E17648" s="12"/>
      <c r="F17648" s="12"/>
    </row>
    <row r="17649" spans="4:6" x14ac:dyDescent="0.25">
      <c r="D17649" s="12"/>
      <c r="E17649" s="12"/>
      <c r="F17649" s="12"/>
    </row>
    <row r="17650" spans="4:6" x14ac:dyDescent="0.25">
      <c r="D17650" s="12"/>
      <c r="E17650" s="12"/>
      <c r="F17650" s="12"/>
    </row>
    <row r="17651" spans="4:6" x14ac:dyDescent="0.25">
      <c r="D17651" s="12"/>
      <c r="E17651" s="12"/>
      <c r="F17651" s="12"/>
    </row>
    <row r="17652" spans="4:6" x14ac:dyDescent="0.25">
      <c r="D17652" s="12"/>
      <c r="E17652" s="12"/>
      <c r="F17652" s="12"/>
    </row>
    <row r="17653" spans="4:6" x14ac:dyDescent="0.25">
      <c r="D17653" s="12"/>
      <c r="E17653" s="12"/>
      <c r="F17653" s="12"/>
    </row>
    <row r="17654" spans="4:6" x14ac:dyDescent="0.25">
      <c r="D17654" s="12"/>
      <c r="E17654" s="12"/>
      <c r="F17654" s="12"/>
    </row>
    <row r="17655" spans="4:6" x14ac:dyDescent="0.25">
      <c r="D17655" s="12"/>
      <c r="E17655" s="12"/>
      <c r="F17655" s="12"/>
    </row>
    <row r="17656" spans="4:6" x14ac:dyDescent="0.25">
      <c r="D17656" s="12"/>
      <c r="E17656" s="12"/>
      <c r="F17656" s="12"/>
    </row>
    <row r="17657" spans="4:6" x14ac:dyDescent="0.25">
      <c r="D17657" s="12"/>
      <c r="E17657" s="12"/>
      <c r="F17657" s="12"/>
    </row>
    <row r="17658" spans="4:6" x14ac:dyDescent="0.25">
      <c r="D17658" s="12"/>
      <c r="E17658" s="12"/>
      <c r="F17658" s="12"/>
    </row>
    <row r="17659" spans="4:6" x14ac:dyDescent="0.25">
      <c r="D17659" s="12"/>
      <c r="E17659" s="12"/>
      <c r="F17659" s="12"/>
    </row>
    <row r="17660" spans="4:6" x14ac:dyDescent="0.25">
      <c r="D17660" s="12"/>
      <c r="E17660" s="12"/>
      <c r="F17660" s="12"/>
    </row>
    <row r="17661" spans="4:6" x14ac:dyDescent="0.25">
      <c r="D17661" s="12"/>
      <c r="E17661" s="12"/>
      <c r="F17661" s="12"/>
    </row>
    <row r="17662" spans="4:6" x14ac:dyDescent="0.25">
      <c r="D17662" s="12"/>
      <c r="E17662" s="12"/>
      <c r="F17662" s="12"/>
    </row>
    <row r="17663" spans="4:6" x14ac:dyDescent="0.25">
      <c r="D17663" s="12"/>
      <c r="E17663" s="12"/>
      <c r="F17663" s="12"/>
    </row>
    <row r="17664" spans="4:6" x14ac:dyDescent="0.25">
      <c r="D17664" s="12"/>
      <c r="E17664" s="12"/>
      <c r="F17664" s="12"/>
    </row>
    <row r="17665" spans="4:6" x14ac:dyDescent="0.25">
      <c r="D17665" s="12"/>
      <c r="E17665" s="12"/>
      <c r="F17665" s="12"/>
    </row>
    <row r="17666" spans="4:6" x14ac:dyDescent="0.25">
      <c r="D17666" s="12"/>
      <c r="E17666" s="12"/>
      <c r="F17666" s="12"/>
    </row>
    <row r="17667" spans="4:6" x14ac:dyDescent="0.25">
      <c r="D17667" s="12"/>
      <c r="E17667" s="12"/>
      <c r="F17667" s="12"/>
    </row>
    <row r="17668" spans="4:6" x14ac:dyDescent="0.25">
      <c r="D17668" s="12"/>
      <c r="E17668" s="12"/>
      <c r="F17668" s="12"/>
    </row>
    <row r="17669" spans="4:6" x14ac:dyDescent="0.25">
      <c r="D17669" s="12"/>
      <c r="E17669" s="12"/>
      <c r="F17669" s="12"/>
    </row>
    <row r="17670" spans="4:6" x14ac:dyDescent="0.25">
      <c r="D17670" s="12"/>
      <c r="E17670" s="12"/>
      <c r="F17670" s="12"/>
    </row>
    <row r="17671" spans="4:6" x14ac:dyDescent="0.25">
      <c r="D17671" s="12"/>
      <c r="E17671" s="12"/>
      <c r="F17671" s="12"/>
    </row>
    <row r="17672" spans="4:6" x14ac:dyDescent="0.25">
      <c r="D17672" s="12"/>
      <c r="E17672" s="12"/>
      <c r="F17672" s="12"/>
    </row>
    <row r="17673" spans="4:6" x14ac:dyDescent="0.25">
      <c r="D17673" s="12"/>
      <c r="E17673" s="12"/>
      <c r="F17673" s="12"/>
    </row>
    <row r="17674" spans="4:6" x14ac:dyDescent="0.25">
      <c r="D17674" s="12"/>
      <c r="E17674" s="12"/>
      <c r="F17674" s="12"/>
    </row>
    <row r="17675" spans="4:6" x14ac:dyDescent="0.25">
      <c r="D17675" s="12"/>
      <c r="E17675" s="12"/>
      <c r="F17675" s="12"/>
    </row>
    <row r="17676" spans="4:6" x14ac:dyDescent="0.25">
      <c r="D17676" s="12"/>
      <c r="E17676" s="12"/>
      <c r="F17676" s="12"/>
    </row>
    <row r="17677" spans="4:6" x14ac:dyDescent="0.25">
      <c r="D17677" s="12"/>
      <c r="E17677" s="12"/>
      <c r="F17677" s="12"/>
    </row>
    <row r="17678" spans="4:6" x14ac:dyDescent="0.25">
      <c r="D17678" s="12"/>
      <c r="E17678" s="12"/>
      <c r="F17678" s="12"/>
    </row>
    <row r="17679" spans="4:6" x14ac:dyDescent="0.25">
      <c r="D17679" s="12"/>
      <c r="E17679" s="12"/>
      <c r="F17679" s="12"/>
    </row>
    <row r="17680" spans="4:6" x14ac:dyDescent="0.25">
      <c r="D17680" s="12"/>
      <c r="E17680" s="12"/>
      <c r="F17680" s="12"/>
    </row>
    <row r="17681" spans="4:6" x14ac:dyDescent="0.25">
      <c r="D17681" s="12"/>
      <c r="E17681" s="12"/>
      <c r="F17681" s="12"/>
    </row>
    <row r="17682" spans="4:6" x14ac:dyDescent="0.25">
      <c r="D17682" s="12"/>
      <c r="E17682" s="12"/>
      <c r="F17682" s="12"/>
    </row>
    <row r="17683" spans="4:6" x14ac:dyDescent="0.25">
      <c r="D17683" s="12"/>
      <c r="E17683" s="12"/>
      <c r="F17683" s="12"/>
    </row>
    <row r="17684" spans="4:6" x14ac:dyDescent="0.25">
      <c r="D17684" s="12"/>
      <c r="E17684" s="12"/>
      <c r="F17684" s="12"/>
    </row>
    <row r="17685" spans="4:6" x14ac:dyDescent="0.25">
      <c r="D17685" s="12"/>
      <c r="E17685" s="12"/>
      <c r="F17685" s="12"/>
    </row>
    <row r="17686" spans="4:6" x14ac:dyDescent="0.25">
      <c r="D17686" s="12"/>
      <c r="E17686" s="12"/>
      <c r="F17686" s="12"/>
    </row>
    <row r="17687" spans="4:6" x14ac:dyDescent="0.25">
      <c r="D17687" s="12"/>
      <c r="E17687" s="12"/>
      <c r="F17687" s="12"/>
    </row>
    <row r="17688" spans="4:6" x14ac:dyDescent="0.25">
      <c r="D17688" s="12"/>
      <c r="E17688" s="12"/>
      <c r="F17688" s="12"/>
    </row>
    <row r="17689" spans="4:6" x14ac:dyDescent="0.25">
      <c r="D17689" s="12"/>
      <c r="E17689" s="12"/>
      <c r="F17689" s="12"/>
    </row>
    <row r="17690" spans="4:6" x14ac:dyDescent="0.25">
      <c r="D17690" s="12"/>
      <c r="E17690" s="12"/>
      <c r="F17690" s="12"/>
    </row>
    <row r="17691" spans="4:6" x14ac:dyDescent="0.25">
      <c r="D17691" s="12"/>
      <c r="E17691" s="12"/>
      <c r="F17691" s="12"/>
    </row>
    <row r="17692" spans="4:6" x14ac:dyDescent="0.25">
      <c r="D17692" s="12"/>
      <c r="E17692" s="12"/>
      <c r="F17692" s="12"/>
    </row>
    <row r="17693" spans="4:6" x14ac:dyDescent="0.25">
      <c r="D17693" s="12"/>
      <c r="E17693" s="12"/>
      <c r="F17693" s="12"/>
    </row>
    <row r="17694" spans="4:6" x14ac:dyDescent="0.25">
      <c r="D17694" s="12"/>
      <c r="E17694" s="12"/>
      <c r="F17694" s="12"/>
    </row>
    <row r="17695" spans="4:6" x14ac:dyDescent="0.25">
      <c r="D17695" s="12"/>
      <c r="E17695" s="12"/>
      <c r="F17695" s="12"/>
    </row>
    <row r="17696" spans="4:6" x14ac:dyDescent="0.25">
      <c r="D17696" s="12"/>
      <c r="E17696" s="12"/>
      <c r="F17696" s="12"/>
    </row>
    <row r="17697" spans="4:6" x14ac:dyDescent="0.25">
      <c r="D17697" s="12"/>
      <c r="E17697" s="12"/>
      <c r="F17697" s="12"/>
    </row>
    <row r="17698" spans="4:6" x14ac:dyDescent="0.25">
      <c r="D17698" s="12"/>
      <c r="E17698" s="12"/>
      <c r="F17698" s="12"/>
    </row>
    <row r="17699" spans="4:6" x14ac:dyDescent="0.25">
      <c r="D17699" s="12"/>
      <c r="E17699" s="12"/>
      <c r="F17699" s="12"/>
    </row>
    <row r="17700" spans="4:6" x14ac:dyDescent="0.25">
      <c r="D17700" s="12"/>
      <c r="E17700" s="12"/>
      <c r="F17700" s="12"/>
    </row>
    <row r="17701" spans="4:6" x14ac:dyDescent="0.25">
      <c r="D17701" s="12"/>
      <c r="E17701" s="12"/>
      <c r="F17701" s="12"/>
    </row>
    <row r="17702" spans="4:6" x14ac:dyDescent="0.25">
      <c r="D17702" s="12"/>
      <c r="E17702" s="12"/>
      <c r="F17702" s="12"/>
    </row>
    <row r="17703" spans="4:6" x14ac:dyDescent="0.25">
      <c r="D17703" s="12"/>
      <c r="E17703" s="12"/>
      <c r="F17703" s="12"/>
    </row>
    <row r="17704" spans="4:6" x14ac:dyDescent="0.25">
      <c r="D17704" s="12"/>
      <c r="E17704" s="12"/>
      <c r="F17704" s="12"/>
    </row>
    <row r="17705" spans="4:6" x14ac:dyDescent="0.25">
      <c r="D17705" s="12"/>
      <c r="E17705" s="12"/>
      <c r="F17705" s="12"/>
    </row>
    <row r="17706" spans="4:6" x14ac:dyDescent="0.25">
      <c r="D17706" s="12"/>
      <c r="E17706" s="12"/>
      <c r="F17706" s="12"/>
    </row>
    <row r="17707" spans="4:6" x14ac:dyDescent="0.25">
      <c r="D17707" s="12"/>
      <c r="E17707" s="12"/>
      <c r="F17707" s="12"/>
    </row>
    <row r="17708" spans="4:6" x14ac:dyDescent="0.25">
      <c r="D17708" s="12"/>
      <c r="E17708" s="12"/>
      <c r="F17708" s="12"/>
    </row>
    <row r="17709" spans="4:6" x14ac:dyDescent="0.25">
      <c r="D17709" s="12"/>
      <c r="E17709" s="12"/>
      <c r="F17709" s="12"/>
    </row>
    <row r="17710" spans="4:6" x14ac:dyDescent="0.25">
      <c r="D17710" s="12"/>
      <c r="E17710" s="12"/>
      <c r="F17710" s="12"/>
    </row>
    <row r="17711" spans="4:6" x14ac:dyDescent="0.25">
      <c r="D17711" s="12"/>
      <c r="E17711" s="12"/>
      <c r="F17711" s="12"/>
    </row>
    <row r="17712" spans="4:6" x14ac:dyDescent="0.25">
      <c r="D17712" s="12"/>
      <c r="E17712" s="12"/>
      <c r="F17712" s="12"/>
    </row>
    <row r="17713" spans="4:6" x14ac:dyDescent="0.25">
      <c r="D17713" s="12"/>
      <c r="E17713" s="12"/>
      <c r="F17713" s="12"/>
    </row>
    <row r="17714" spans="4:6" x14ac:dyDescent="0.25">
      <c r="D17714" s="12"/>
      <c r="E17714" s="12"/>
      <c r="F17714" s="12"/>
    </row>
    <row r="17715" spans="4:6" x14ac:dyDescent="0.25">
      <c r="D17715" s="12"/>
      <c r="E17715" s="12"/>
      <c r="F17715" s="12"/>
    </row>
    <row r="17716" spans="4:6" x14ac:dyDescent="0.25">
      <c r="D17716" s="12"/>
      <c r="E17716" s="12"/>
      <c r="F17716" s="12"/>
    </row>
    <row r="17717" spans="4:6" x14ac:dyDescent="0.25">
      <c r="D17717" s="12"/>
      <c r="E17717" s="12"/>
      <c r="F17717" s="12"/>
    </row>
    <row r="17718" spans="4:6" x14ac:dyDescent="0.25">
      <c r="D17718" s="12"/>
      <c r="E17718" s="12"/>
      <c r="F17718" s="12"/>
    </row>
    <row r="17719" spans="4:6" x14ac:dyDescent="0.25">
      <c r="D17719" s="12"/>
      <c r="E17719" s="12"/>
      <c r="F17719" s="12"/>
    </row>
    <row r="17720" spans="4:6" x14ac:dyDescent="0.25">
      <c r="D17720" s="12"/>
      <c r="E17720" s="12"/>
      <c r="F17720" s="12"/>
    </row>
    <row r="17721" spans="4:6" x14ac:dyDescent="0.25">
      <c r="D17721" s="12"/>
      <c r="E17721" s="12"/>
      <c r="F17721" s="12"/>
    </row>
    <row r="17722" spans="4:6" x14ac:dyDescent="0.25">
      <c r="D17722" s="12"/>
      <c r="E17722" s="12"/>
      <c r="F17722" s="12"/>
    </row>
    <row r="17723" spans="4:6" x14ac:dyDescent="0.25">
      <c r="D17723" s="12"/>
      <c r="E17723" s="12"/>
      <c r="F17723" s="12"/>
    </row>
    <row r="17724" spans="4:6" x14ac:dyDescent="0.25">
      <c r="D17724" s="12"/>
      <c r="E17724" s="12"/>
      <c r="F17724" s="12"/>
    </row>
    <row r="17725" spans="4:6" x14ac:dyDescent="0.25">
      <c r="D17725" s="12"/>
      <c r="E17725" s="12"/>
      <c r="F17725" s="12"/>
    </row>
    <row r="17726" spans="4:6" x14ac:dyDescent="0.25">
      <c r="D17726" s="12"/>
      <c r="E17726" s="12"/>
      <c r="F17726" s="12"/>
    </row>
    <row r="17727" spans="4:6" x14ac:dyDescent="0.25">
      <c r="D17727" s="12"/>
      <c r="E17727" s="12"/>
      <c r="F17727" s="12"/>
    </row>
    <row r="17728" spans="4:6" x14ac:dyDescent="0.25">
      <c r="D17728" s="12"/>
      <c r="E17728" s="12"/>
      <c r="F17728" s="12"/>
    </row>
    <row r="17729" spans="4:6" x14ac:dyDescent="0.25">
      <c r="D17729" s="12"/>
      <c r="E17729" s="12"/>
      <c r="F17729" s="12"/>
    </row>
    <row r="17730" spans="4:6" x14ac:dyDescent="0.25">
      <c r="D17730" s="12"/>
      <c r="E17730" s="12"/>
      <c r="F17730" s="12"/>
    </row>
    <row r="17731" spans="4:6" x14ac:dyDescent="0.25">
      <c r="D17731" s="12"/>
      <c r="E17731" s="12"/>
      <c r="F17731" s="12"/>
    </row>
    <row r="17732" spans="4:6" x14ac:dyDescent="0.25">
      <c r="D17732" s="12"/>
      <c r="E17732" s="12"/>
      <c r="F17732" s="12"/>
    </row>
    <row r="17733" spans="4:6" x14ac:dyDescent="0.25">
      <c r="D17733" s="12"/>
      <c r="E17733" s="12"/>
      <c r="F17733" s="12"/>
    </row>
    <row r="17734" spans="4:6" x14ac:dyDescent="0.25">
      <c r="D17734" s="12"/>
      <c r="E17734" s="12"/>
      <c r="F17734" s="12"/>
    </row>
    <row r="17735" spans="4:6" x14ac:dyDescent="0.25">
      <c r="D17735" s="12"/>
      <c r="E17735" s="12"/>
      <c r="F17735" s="12"/>
    </row>
    <row r="17736" spans="4:6" x14ac:dyDescent="0.25">
      <c r="D17736" s="12"/>
      <c r="E17736" s="12"/>
      <c r="F17736" s="12"/>
    </row>
    <row r="17737" spans="4:6" x14ac:dyDescent="0.25">
      <c r="D17737" s="12"/>
      <c r="E17737" s="12"/>
      <c r="F17737" s="12"/>
    </row>
    <row r="17738" spans="4:6" x14ac:dyDescent="0.25">
      <c r="D17738" s="12"/>
      <c r="E17738" s="12"/>
      <c r="F17738" s="12"/>
    </row>
    <row r="17739" spans="4:6" x14ac:dyDescent="0.25">
      <c r="D17739" s="12"/>
      <c r="E17739" s="12"/>
      <c r="F17739" s="12"/>
    </row>
    <row r="17740" spans="4:6" x14ac:dyDescent="0.25">
      <c r="D17740" s="12"/>
      <c r="E17740" s="12"/>
      <c r="F17740" s="12"/>
    </row>
    <row r="17741" spans="4:6" x14ac:dyDescent="0.25">
      <c r="D17741" s="12"/>
      <c r="E17741" s="12"/>
      <c r="F17741" s="12"/>
    </row>
    <row r="17742" spans="4:6" x14ac:dyDescent="0.25">
      <c r="D17742" s="12"/>
      <c r="E17742" s="12"/>
      <c r="F17742" s="12"/>
    </row>
    <row r="17743" spans="4:6" x14ac:dyDescent="0.25">
      <c r="D17743" s="12"/>
      <c r="E17743" s="12"/>
      <c r="F17743" s="12"/>
    </row>
    <row r="17744" spans="4:6" x14ac:dyDescent="0.25">
      <c r="D17744" s="12"/>
      <c r="E17744" s="12"/>
      <c r="F17744" s="12"/>
    </row>
    <row r="17745" spans="4:6" x14ac:dyDescent="0.25">
      <c r="D17745" s="12"/>
      <c r="E17745" s="12"/>
      <c r="F17745" s="12"/>
    </row>
    <row r="17746" spans="4:6" x14ac:dyDescent="0.25">
      <c r="D17746" s="12"/>
      <c r="E17746" s="12"/>
      <c r="F17746" s="12"/>
    </row>
    <row r="17747" spans="4:6" x14ac:dyDescent="0.25">
      <c r="D17747" s="12"/>
      <c r="E17747" s="12"/>
      <c r="F17747" s="12"/>
    </row>
    <row r="17748" spans="4:6" x14ac:dyDescent="0.25">
      <c r="D17748" s="12"/>
      <c r="E17748" s="12"/>
      <c r="F17748" s="12"/>
    </row>
    <row r="17749" spans="4:6" x14ac:dyDescent="0.25">
      <c r="D17749" s="12"/>
      <c r="E17749" s="12"/>
      <c r="F17749" s="12"/>
    </row>
    <row r="17750" spans="4:6" x14ac:dyDescent="0.25">
      <c r="D17750" s="12"/>
      <c r="E17750" s="12"/>
      <c r="F17750" s="12"/>
    </row>
    <row r="17751" spans="4:6" x14ac:dyDescent="0.25">
      <c r="D17751" s="12"/>
      <c r="E17751" s="12"/>
      <c r="F17751" s="12"/>
    </row>
    <row r="17752" spans="4:6" x14ac:dyDescent="0.25">
      <c r="D17752" s="12"/>
      <c r="E17752" s="12"/>
      <c r="F17752" s="12"/>
    </row>
    <row r="17753" spans="4:6" x14ac:dyDescent="0.25">
      <c r="D17753" s="12"/>
      <c r="E17753" s="12"/>
      <c r="F17753" s="12"/>
    </row>
    <row r="17754" spans="4:6" x14ac:dyDescent="0.25">
      <c r="D17754" s="12"/>
      <c r="E17754" s="12"/>
      <c r="F17754" s="12"/>
    </row>
    <row r="17755" spans="4:6" x14ac:dyDescent="0.25">
      <c r="D17755" s="12"/>
      <c r="E17755" s="12"/>
      <c r="F17755" s="12"/>
    </row>
    <row r="17756" spans="4:6" x14ac:dyDescent="0.25">
      <c r="D17756" s="12"/>
      <c r="E17756" s="12"/>
      <c r="F17756" s="12"/>
    </row>
    <row r="17757" spans="4:6" x14ac:dyDescent="0.25">
      <c r="D17757" s="12"/>
      <c r="E17757" s="12"/>
      <c r="F17757" s="12"/>
    </row>
    <row r="17758" spans="4:6" x14ac:dyDescent="0.25">
      <c r="D17758" s="12"/>
      <c r="E17758" s="12"/>
      <c r="F17758" s="12"/>
    </row>
    <row r="17759" spans="4:6" x14ac:dyDescent="0.25">
      <c r="D17759" s="12"/>
      <c r="E17759" s="12"/>
      <c r="F17759" s="12"/>
    </row>
    <row r="17760" spans="4:6" x14ac:dyDescent="0.25">
      <c r="D17760" s="12"/>
      <c r="E17760" s="12"/>
      <c r="F17760" s="12"/>
    </row>
    <row r="17761" spans="4:6" x14ac:dyDescent="0.25">
      <c r="D17761" s="12"/>
      <c r="E17761" s="12"/>
      <c r="F17761" s="12"/>
    </row>
    <row r="17762" spans="4:6" x14ac:dyDescent="0.25">
      <c r="D17762" s="12"/>
      <c r="E17762" s="12"/>
      <c r="F17762" s="12"/>
    </row>
    <row r="17763" spans="4:6" x14ac:dyDescent="0.25">
      <c r="D17763" s="12"/>
      <c r="E17763" s="12"/>
      <c r="F17763" s="12"/>
    </row>
    <row r="17764" spans="4:6" x14ac:dyDescent="0.25">
      <c r="D17764" s="12"/>
      <c r="E17764" s="12"/>
      <c r="F17764" s="12"/>
    </row>
    <row r="17765" spans="4:6" x14ac:dyDescent="0.25">
      <c r="D17765" s="12"/>
      <c r="E17765" s="12"/>
      <c r="F17765" s="12"/>
    </row>
    <row r="17766" spans="4:6" x14ac:dyDescent="0.25">
      <c r="D17766" s="12"/>
      <c r="E17766" s="12"/>
      <c r="F17766" s="12"/>
    </row>
    <row r="17767" spans="4:6" x14ac:dyDescent="0.25">
      <c r="D17767" s="12"/>
      <c r="E17767" s="12"/>
      <c r="F17767" s="12"/>
    </row>
    <row r="17768" spans="4:6" x14ac:dyDescent="0.25">
      <c r="D17768" s="12"/>
      <c r="E17768" s="12"/>
      <c r="F17768" s="12"/>
    </row>
    <row r="17769" spans="4:6" x14ac:dyDescent="0.25">
      <c r="D17769" s="12"/>
      <c r="E17769" s="12"/>
      <c r="F17769" s="12"/>
    </row>
    <row r="17770" spans="4:6" x14ac:dyDescent="0.25">
      <c r="D17770" s="12"/>
      <c r="E17770" s="12"/>
      <c r="F17770" s="12"/>
    </row>
    <row r="17771" spans="4:6" x14ac:dyDescent="0.25">
      <c r="D17771" s="12"/>
      <c r="E17771" s="12"/>
      <c r="F17771" s="12"/>
    </row>
    <row r="17772" spans="4:6" x14ac:dyDescent="0.25">
      <c r="D17772" s="12"/>
      <c r="E17772" s="12"/>
      <c r="F17772" s="12"/>
    </row>
    <row r="17773" spans="4:6" x14ac:dyDescent="0.25">
      <c r="D17773" s="12"/>
      <c r="E17773" s="12"/>
      <c r="F17773" s="12"/>
    </row>
    <row r="17774" spans="4:6" x14ac:dyDescent="0.25">
      <c r="D17774" s="12"/>
      <c r="E17774" s="12"/>
      <c r="F17774" s="12"/>
    </row>
    <row r="17775" spans="4:6" x14ac:dyDescent="0.25">
      <c r="D17775" s="12"/>
      <c r="E17775" s="12"/>
      <c r="F17775" s="12"/>
    </row>
    <row r="17776" spans="4:6" x14ac:dyDescent="0.25">
      <c r="D17776" s="12"/>
      <c r="E17776" s="12"/>
      <c r="F17776" s="12"/>
    </row>
    <row r="17777" spans="4:6" x14ac:dyDescent="0.25">
      <c r="D17777" s="12"/>
      <c r="E17777" s="12"/>
      <c r="F17777" s="12"/>
    </row>
    <row r="17778" spans="4:6" x14ac:dyDescent="0.25">
      <c r="D17778" s="12"/>
      <c r="E17778" s="12"/>
      <c r="F17778" s="12"/>
    </row>
    <row r="17779" spans="4:6" x14ac:dyDescent="0.25">
      <c r="D17779" s="12"/>
      <c r="E17779" s="12"/>
      <c r="F17779" s="12"/>
    </row>
    <row r="17780" spans="4:6" x14ac:dyDescent="0.25">
      <c r="D17780" s="12"/>
      <c r="E17780" s="12"/>
      <c r="F17780" s="12"/>
    </row>
    <row r="17781" spans="4:6" x14ac:dyDescent="0.25">
      <c r="D17781" s="12"/>
      <c r="E17781" s="12"/>
      <c r="F17781" s="12"/>
    </row>
    <row r="17782" spans="4:6" x14ac:dyDescent="0.25">
      <c r="D17782" s="12"/>
      <c r="E17782" s="12"/>
      <c r="F17782" s="12"/>
    </row>
    <row r="17783" spans="4:6" x14ac:dyDescent="0.25">
      <c r="D17783" s="12"/>
      <c r="E17783" s="12"/>
      <c r="F17783" s="12"/>
    </row>
    <row r="17784" spans="4:6" x14ac:dyDescent="0.25">
      <c r="D17784" s="12"/>
      <c r="E17784" s="12"/>
      <c r="F17784" s="12"/>
    </row>
    <row r="17785" spans="4:6" x14ac:dyDescent="0.25">
      <c r="D17785" s="12"/>
      <c r="E17785" s="12"/>
      <c r="F17785" s="12"/>
    </row>
    <row r="17786" spans="4:6" x14ac:dyDescent="0.25">
      <c r="D17786" s="12"/>
      <c r="E17786" s="12"/>
      <c r="F17786" s="12"/>
    </row>
    <row r="17787" spans="4:6" x14ac:dyDescent="0.25">
      <c r="D17787" s="12"/>
      <c r="E17787" s="12"/>
      <c r="F17787" s="12"/>
    </row>
    <row r="17788" spans="4:6" x14ac:dyDescent="0.25">
      <c r="D17788" s="12"/>
      <c r="E17788" s="12"/>
      <c r="F17788" s="12"/>
    </row>
    <row r="17789" spans="4:6" x14ac:dyDescent="0.25">
      <c r="D17789" s="12"/>
      <c r="E17789" s="12"/>
      <c r="F17789" s="12"/>
    </row>
    <row r="17790" spans="4:6" x14ac:dyDescent="0.25">
      <c r="D17790" s="12"/>
      <c r="E17790" s="12"/>
      <c r="F17790" s="12"/>
    </row>
    <row r="17791" spans="4:6" x14ac:dyDescent="0.25">
      <c r="D17791" s="12"/>
      <c r="E17791" s="12"/>
      <c r="F17791" s="12"/>
    </row>
    <row r="17792" spans="4:6" x14ac:dyDescent="0.25">
      <c r="D17792" s="12"/>
      <c r="E17792" s="12"/>
      <c r="F17792" s="12"/>
    </row>
    <row r="17793" spans="4:6" x14ac:dyDescent="0.25">
      <c r="D17793" s="12"/>
      <c r="E17793" s="12"/>
      <c r="F17793" s="12"/>
    </row>
    <row r="17794" spans="4:6" x14ac:dyDescent="0.25">
      <c r="D17794" s="12"/>
      <c r="E17794" s="12"/>
      <c r="F17794" s="12"/>
    </row>
    <row r="17795" spans="4:6" x14ac:dyDescent="0.25">
      <c r="D17795" s="12"/>
      <c r="E17795" s="12"/>
      <c r="F17795" s="12"/>
    </row>
    <row r="17796" spans="4:6" x14ac:dyDescent="0.25">
      <c r="D17796" s="12"/>
      <c r="E17796" s="12"/>
      <c r="F17796" s="12"/>
    </row>
    <row r="17797" spans="4:6" x14ac:dyDescent="0.25">
      <c r="D17797" s="12"/>
      <c r="E17797" s="12"/>
      <c r="F17797" s="12"/>
    </row>
    <row r="17798" spans="4:6" x14ac:dyDescent="0.25">
      <c r="D17798" s="12"/>
      <c r="E17798" s="12"/>
      <c r="F17798" s="12"/>
    </row>
    <row r="17799" spans="4:6" x14ac:dyDescent="0.25">
      <c r="D17799" s="12"/>
      <c r="E17799" s="12"/>
      <c r="F17799" s="12"/>
    </row>
    <row r="17800" spans="4:6" x14ac:dyDescent="0.25">
      <c r="D17800" s="12"/>
      <c r="E17800" s="12"/>
      <c r="F17800" s="12"/>
    </row>
    <row r="17801" spans="4:6" x14ac:dyDescent="0.25">
      <c r="D17801" s="12"/>
      <c r="E17801" s="12"/>
      <c r="F17801" s="12"/>
    </row>
    <row r="17802" spans="4:6" x14ac:dyDescent="0.25">
      <c r="D17802" s="12"/>
      <c r="E17802" s="12"/>
      <c r="F17802" s="12"/>
    </row>
    <row r="17803" spans="4:6" x14ac:dyDescent="0.25">
      <c r="D17803" s="12"/>
      <c r="E17803" s="12"/>
      <c r="F17803" s="12"/>
    </row>
    <row r="17804" spans="4:6" x14ac:dyDescent="0.25">
      <c r="D17804" s="12"/>
      <c r="E17804" s="12"/>
      <c r="F17804" s="12"/>
    </row>
    <row r="17805" spans="4:6" x14ac:dyDescent="0.25">
      <c r="D17805" s="12"/>
      <c r="E17805" s="12"/>
      <c r="F17805" s="12"/>
    </row>
    <row r="17806" spans="4:6" x14ac:dyDescent="0.25">
      <c r="D17806" s="12"/>
      <c r="E17806" s="12"/>
      <c r="F17806" s="12"/>
    </row>
    <row r="17807" spans="4:6" x14ac:dyDescent="0.25">
      <c r="D17807" s="12"/>
      <c r="E17807" s="12"/>
      <c r="F17807" s="12"/>
    </row>
    <row r="17808" spans="4:6" x14ac:dyDescent="0.25">
      <c r="D17808" s="12"/>
      <c r="E17808" s="12"/>
      <c r="F17808" s="12"/>
    </row>
    <row r="17809" spans="4:6" x14ac:dyDescent="0.25">
      <c r="D17809" s="12"/>
      <c r="E17809" s="12"/>
      <c r="F17809" s="12"/>
    </row>
    <row r="17810" spans="4:6" x14ac:dyDescent="0.25">
      <c r="D17810" s="12"/>
      <c r="E17810" s="12"/>
      <c r="F17810" s="12"/>
    </row>
    <row r="17811" spans="4:6" x14ac:dyDescent="0.25">
      <c r="D17811" s="12"/>
      <c r="E17811" s="12"/>
      <c r="F17811" s="12"/>
    </row>
    <row r="17812" spans="4:6" x14ac:dyDescent="0.25">
      <c r="D17812" s="12"/>
      <c r="E17812" s="12"/>
      <c r="F17812" s="12"/>
    </row>
    <row r="17813" spans="4:6" x14ac:dyDescent="0.25">
      <c r="D17813" s="12"/>
      <c r="E17813" s="12"/>
      <c r="F17813" s="12"/>
    </row>
    <row r="17814" spans="4:6" x14ac:dyDescent="0.25">
      <c r="D17814" s="12"/>
      <c r="E17814" s="12"/>
      <c r="F17814" s="12"/>
    </row>
    <row r="17815" spans="4:6" x14ac:dyDescent="0.25">
      <c r="D17815" s="12"/>
      <c r="E17815" s="12"/>
      <c r="F17815" s="12"/>
    </row>
    <row r="17816" spans="4:6" x14ac:dyDescent="0.25">
      <c r="D17816" s="12"/>
      <c r="E17816" s="12"/>
      <c r="F17816" s="12"/>
    </row>
    <row r="17817" spans="4:6" x14ac:dyDescent="0.25">
      <c r="D17817" s="12"/>
      <c r="E17817" s="12"/>
      <c r="F17817" s="12"/>
    </row>
    <row r="17818" spans="4:6" x14ac:dyDescent="0.25">
      <c r="D17818" s="12"/>
      <c r="E17818" s="12"/>
      <c r="F17818" s="12"/>
    </row>
    <row r="17819" spans="4:6" x14ac:dyDescent="0.25">
      <c r="D17819" s="12"/>
      <c r="E17819" s="12"/>
      <c r="F17819" s="12"/>
    </row>
    <row r="17820" spans="4:6" x14ac:dyDescent="0.25">
      <c r="D17820" s="12"/>
      <c r="E17820" s="12"/>
      <c r="F17820" s="12"/>
    </row>
    <row r="17821" spans="4:6" x14ac:dyDescent="0.25">
      <c r="D17821" s="12"/>
      <c r="E17821" s="12"/>
      <c r="F17821" s="12"/>
    </row>
    <row r="17822" spans="4:6" x14ac:dyDescent="0.25">
      <c r="D17822" s="12"/>
      <c r="E17822" s="12"/>
      <c r="F17822" s="12"/>
    </row>
    <row r="17823" spans="4:6" x14ac:dyDescent="0.25">
      <c r="D17823" s="12"/>
      <c r="E17823" s="12"/>
      <c r="F17823" s="12"/>
    </row>
    <row r="17824" spans="4:6" x14ac:dyDescent="0.25">
      <c r="D17824" s="12"/>
      <c r="E17824" s="12"/>
      <c r="F17824" s="12"/>
    </row>
    <row r="17825" spans="4:6" x14ac:dyDescent="0.25">
      <c r="D17825" s="12"/>
      <c r="E17825" s="12"/>
      <c r="F17825" s="12"/>
    </row>
    <row r="17826" spans="4:6" x14ac:dyDescent="0.25">
      <c r="D17826" s="12"/>
      <c r="E17826" s="12"/>
      <c r="F17826" s="12"/>
    </row>
    <row r="17827" spans="4:6" x14ac:dyDescent="0.25">
      <c r="D17827" s="12"/>
      <c r="E17827" s="12"/>
      <c r="F17827" s="12"/>
    </row>
    <row r="17828" spans="4:6" x14ac:dyDescent="0.25">
      <c r="D17828" s="12"/>
      <c r="E17828" s="12"/>
      <c r="F17828" s="12"/>
    </row>
    <row r="17829" spans="4:6" x14ac:dyDescent="0.25">
      <c r="D17829" s="12"/>
      <c r="E17829" s="12"/>
      <c r="F17829" s="12"/>
    </row>
    <row r="17830" spans="4:6" x14ac:dyDescent="0.25">
      <c r="D17830" s="12"/>
      <c r="E17830" s="12"/>
      <c r="F17830" s="12"/>
    </row>
    <row r="17831" spans="4:6" x14ac:dyDescent="0.25">
      <c r="D17831" s="12"/>
      <c r="E17831" s="12"/>
      <c r="F17831" s="12"/>
    </row>
    <row r="17832" spans="4:6" x14ac:dyDescent="0.25">
      <c r="D17832" s="12"/>
      <c r="E17832" s="12"/>
      <c r="F17832" s="12"/>
    </row>
    <row r="17833" spans="4:6" x14ac:dyDescent="0.25">
      <c r="D17833" s="12"/>
      <c r="E17833" s="12"/>
      <c r="F17833" s="12"/>
    </row>
    <row r="17834" spans="4:6" x14ac:dyDescent="0.25">
      <c r="D17834" s="12"/>
      <c r="E17834" s="12"/>
      <c r="F17834" s="12"/>
    </row>
    <row r="17835" spans="4:6" x14ac:dyDescent="0.25">
      <c r="D17835" s="12"/>
      <c r="E17835" s="12"/>
      <c r="F17835" s="12"/>
    </row>
    <row r="17836" spans="4:6" x14ac:dyDescent="0.25">
      <c r="D17836" s="12"/>
      <c r="E17836" s="12"/>
      <c r="F17836" s="12"/>
    </row>
    <row r="17837" spans="4:6" x14ac:dyDescent="0.25">
      <c r="D17837" s="12"/>
      <c r="E17837" s="12"/>
      <c r="F17837" s="12"/>
    </row>
    <row r="17838" spans="4:6" x14ac:dyDescent="0.25">
      <c r="D17838" s="12"/>
      <c r="E17838" s="12"/>
      <c r="F17838" s="12"/>
    </row>
    <row r="17839" spans="4:6" x14ac:dyDescent="0.25">
      <c r="D17839" s="12"/>
      <c r="E17839" s="12"/>
      <c r="F17839" s="12"/>
    </row>
    <row r="17840" spans="4:6" x14ac:dyDescent="0.25">
      <c r="D17840" s="12"/>
      <c r="E17840" s="12"/>
      <c r="F17840" s="12"/>
    </row>
    <row r="17841" spans="4:6" x14ac:dyDescent="0.25">
      <c r="D17841" s="12"/>
      <c r="E17841" s="12"/>
      <c r="F17841" s="12"/>
    </row>
    <row r="17842" spans="4:6" x14ac:dyDescent="0.25">
      <c r="D17842" s="12"/>
      <c r="E17842" s="12"/>
      <c r="F17842" s="12"/>
    </row>
    <row r="17843" spans="4:6" x14ac:dyDescent="0.25">
      <c r="D17843" s="12"/>
      <c r="E17843" s="12"/>
      <c r="F17843" s="12"/>
    </row>
    <row r="17844" spans="4:6" x14ac:dyDescent="0.25">
      <c r="D17844" s="12"/>
      <c r="E17844" s="12"/>
      <c r="F17844" s="12"/>
    </row>
    <row r="17845" spans="4:6" x14ac:dyDescent="0.25">
      <c r="D17845" s="12"/>
      <c r="E17845" s="12"/>
      <c r="F17845" s="12"/>
    </row>
    <row r="17846" spans="4:6" x14ac:dyDescent="0.25">
      <c r="D17846" s="12"/>
      <c r="E17846" s="12"/>
      <c r="F17846" s="12"/>
    </row>
    <row r="17847" spans="4:6" x14ac:dyDescent="0.25">
      <c r="D17847" s="12"/>
      <c r="E17847" s="12"/>
      <c r="F17847" s="12"/>
    </row>
    <row r="17848" spans="4:6" x14ac:dyDescent="0.25">
      <c r="D17848" s="12"/>
      <c r="E17848" s="12"/>
      <c r="F17848" s="12"/>
    </row>
    <row r="17849" spans="4:6" x14ac:dyDescent="0.25">
      <c r="D17849" s="12"/>
      <c r="E17849" s="12"/>
      <c r="F17849" s="12"/>
    </row>
    <row r="17850" spans="4:6" x14ac:dyDescent="0.25">
      <c r="D17850" s="12"/>
      <c r="E17850" s="12"/>
      <c r="F17850" s="12"/>
    </row>
    <row r="17851" spans="4:6" x14ac:dyDescent="0.25">
      <c r="D17851" s="12"/>
      <c r="E17851" s="12"/>
      <c r="F17851" s="12"/>
    </row>
    <row r="17852" spans="4:6" x14ac:dyDescent="0.25">
      <c r="D17852" s="12"/>
      <c r="E17852" s="12"/>
      <c r="F17852" s="12"/>
    </row>
    <row r="17853" spans="4:6" x14ac:dyDescent="0.25">
      <c r="D17853" s="12"/>
      <c r="E17853" s="12"/>
      <c r="F17853" s="12"/>
    </row>
    <row r="17854" spans="4:6" x14ac:dyDescent="0.25">
      <c r="D17854" s="12"/>
      <c r="E17854" s="12"/>
      <c r="F17854" s="12"/>
    </row>
    <row r="17855" spans="4:6" x14ac:dyDescent="0.25">
      <c r="D17855" s="12"/>
      <c r="E17855" s="12"/>
      <c r="F17855" s="12"/>
    </row>
    <row r="17856" spans="4:6" x14ac:dyDescent="0.25">
      <c r="D17856" s="12"/>
      <c r="E17856" s="12"/>
      <c r="F17856" s="12"/>
    </row>
    <row r="17857" spans="4:6" x14ac:dyDescent="0.25">
      <c r="D17857" s="12"/>
      <c r="E17857" s="12"/>
      <c r="F17857" s="12"/>
    </row>
    <row r="17858" spans="4:6" x14ac:dyDescent="0.25">
      <c r="D17858" s="12"/>
      <c r="E17858" s="12"/>
      <c r="F17858" s="12"/>
    </row>
    <row r="17859" spans="4:6" x14ac:dyDescent="0.25">
      <c r="D17859" s="12"/>
      <c r="E17859" s="12"/>
      <c r="F17859" s="12"/>
    </row>
    <row r="17860" spans="4:6" x14ac:dyDescent="0.25">
      <c r="D17860" s="12"/>
      <c r="E17860" s="12"/>
      <c r="F17860" s="12"/>
    </row>
    <row r="17861" spans="4:6" x14ac:dyDescent="0.25">
      <c r="D17861" s="12"/>
      <c r="E17861" s="12"/>
      <c r="F17861" s="12"/>
    </row>
    <row r="17862" spans="4:6" x14ac:dyDescent="0.25">
      <c r="D17862" s="12"/>
      <c r="E17862" s="12"/>
      <c r="F17862" s="12"/>
    </row>
    <row r="17863" spans="4:6" x14ac:dyDescent="0.25">
      <c r="D17863" s="12"/>
      <c r="E17863" s="12"/>
      <c r="F17863" s="12"/>
    </row>
    <row r="17864" spans="4:6" x14ac:dyDescent="0.25">
      <c r="D17864" s="12"/>
      <c r="E17864" s="12"/>
      <c r="F17864" s="12"/>
    </row>
    <row r="17865" spans="4:6" x14ac:dyDescent="0.25">
      <c r="D17865" s="12"/>
      <c r="E17865" s="12"/>
      <c r="F17865" s="12"/>
    </row>
    <row r="17866" spans="4:6" x14ac:dyDescent="0.25">
      <c r="D17866" s="12"/>
      <c r="E17866" s="12"/>
      <c r="F17866" s="12"/>
    </row>
    <row r="17867" spans="4:6" x14ac:dyDescent="0.25">
      <c r="D17867" s="12"/>
      <c r="E17867" s="12"/>
      <c r="F17867" s="12"/>
    </row>
    <row r="17868" spans="4:6" x14ac:dyDescent="0.25">
      <c r="D17868" s="12"/>
      <c r="E17868" s="12"/>
      <c r="F17868" s="12"/>
    </row>
    <row r="17869" spans="4:6" x14ac:dyDescent="0.25">
      <c r="D17869" s="12"/>
      <c r="E17869" s="12"/>
      <c r="F17869" s="12"/>
    </row>
    <row r="17870" spans="4:6" x14ac:dyDescent="0.25">
      <c r="D17870" s="12"/>
      <c r="E17870" s="12"/>
      <c r="F17870" s="12"/>
    </row>
    <row r="17871" spans="4:6" x14ac:dyDescent="0.25">
      <c r="D17871" s="12"/>
      <c r="E17871" s="12"/>
      <c r="F17871" s="12"/>
    </row>
    <row r="17872" spans="4:6" x14ac:dyDescent="0.25">
      <c r="D17872" s="12"/>
      <c r="E17872" s="12"/>
      <c r="F17872" s="12"/>
    </row>
    <row r="17873" spans="4:6" x14ac:dyDescent="0.25">
      <c r="D17873" s="12"/>
      <c r="E17873" s="12"/>
      <c r="F17873" s="12"/>
    </row>
    <row r="17874" spans="4:6" x14ac:dyDescent="0.25">
      <c r="D17874" s="12"/>
      <c r="E17874" s="12"/>
      <c r="F17874" s="12"/>
    </row>
    <row r="17875" spans="4:6" x14ac:dyDescent="0.25">
      <c r="D17875" s="12"/>
      <c r="E17875" s="12"/>
      <c r="F17875" s="12"/>
    </row>
    <row r="17876" spans="4:6" x14ac:dyDescent="0.25">
      <c r="D17876" s="12"/>
      <c r="E17876" s="12"/>
      <c r="F17876" s="12"/>
    </row>
    <row r="17877" spans="4:6" x14ac:dyDescent="0.25">
      <c r="D17877" s="12"/>
      <c r="E17877" s="12"/>
      <c r="F17877" s="12"/>
    </row>
    <row r="17878" spans="4:6" x14ac:dyDescent="0.25">
      <c r="D17878" s="12"/>
      <c r="E17878" s="12"/>
      <c r="F17878" s="12"/>
    </row>
    <row r="17879" spans="4:6" x14ac:dyDescent="0.25">
      <c r="D17879" s="12"/>
      <c r="E17879" s="12"/>
      <c r="F17879" s="12"/>
    </row>
    <row r="17880" spans="4:6" x14ac:dyDescent="0.25">
      <c r="D17880" s="12"/>
      <c r="E17880" s="12"/>
      <c r="F17880" s="12"/>
    </row>
    <row r="17881" spans="4:6" x14ac:dyDescent="0.25">
      <c r="D17881" s="12"/>
      <c r="E17881" s="12"/>
      <c r="F17881" s="12"/>
    </row>
    <row r="17882" spans="4:6" x14ac:dyDescent="0.25">
      <c r="D17882" s="12"/>
      <c r="E17882" s="12"/>
      <c r="F17882" s="12"/>
    </row>
    <row r="17883" spans="4:6" x14ac:dyDescent="0.25">
      <c r="D17883" s="12"/>
      <c r="E17883" s="12"/>
      <c r="F17883" s="12"/>
    </row>
    <row r="17884" spans="4:6" x14ac:dyDescent="0.25">
      <c r="D17884" s="12"/>
      <c r="E17884" s="12"/>
      <c r="F17884" s="12"/>
    </row>
    <row r="17885" spans="4:6" x14ac:dyDescent="0.25">
      <c r="D17885" s="12"/>
      <c r="E17885" s="12"/>
      <c r="F17885" s="12"/>
    </row>
    <row r="17886" spans="4:6" x14ac:dyDescent="0.25">
      <c r="D17886" s="12"/>
      <c r="E17886" s="12"/>
      <c r="F17886" s="12"/>
    </row>
    <row r="17887" spans="4:6" x14ac:dyDescent="0.25">
      <c r="D17887" s="12"/>
      <c r="E17887" s="12"/>
      <c r="F17887" s="12"/>
    </row>
    <row r="17888" spans="4:6" x14ac:dyDescent="0.25">
      <c r="D17888" s="12"/>
      <c r="E17888" s="12"/>
      <c r="F17888" s="12"/>
    </row>
    <row r="17889" spans="4:6" x14ac:dyDescent="0.25">
      <c r="D17889" s="12"/>
      <c r="E17889" s="12"/>
      <c r="F17889" s="12"/>
    </row>
    <row r="17890" spans="4:6" x14ac:dyDescent="0.25">
      <c r="D17890" s="12"/>
      <c r="E17890" s="12"/>
      <c r="F17890" s="12"/>
    </row>
    <row r="17891" spans="4:6" x14ac:dyDescent="0.25">
      <c r="D17891" s="12"/>
      <c r="E17891" s="12"/>
      <c r="F17891" s="12"/>
    </row>
    <row r="17892" spans="4:6" x14ac:dyDescent="0.25">
      <c r="D17892" s="12"/>
      <c r="E17892" s="12"/>
      <c r="F17892" s="12"/>
    </row>
    <row r="17893" spans="4:6" x14ac:dyDescent="0.25">
      <c r="D17893" s="12"/>
      <c r="E17893" s="12"/>
      <c r="F17893" s="12"/>
    </row>
    <row r="17894" spans="4:6" x14ac:dyDescent="0.25">
      <c r="D17894" s="12"/>
      <c r="E17894" s="12"/>
      <c r="F17894" s="12"/>
    </row>
    <row r="17895" spans="4:6" x14ac:dyDescent="0.25">
      <c r="D17895" s="12"/>
      <c r="E17895" s="12"/>
      <c r="F17895" s="12"/>
    </row>
    <row r="17896" spans="4:6" x14ac:dyDescent="0.25">
      <c r="D17896" s="12"/>
      <c r="E17896" s="12"/>
      <c r="F17896" s="12"/>
    </row>
    <row r="17897" spans="4:6" x14ac:dyDescent="0.25">
      <c r="D17897" s="12"/>
      <c r="E17897" s="12"/>
      <c r="F17897" s="12"/>
    </row>
    <row r="17898" spans="4:6" x14ac:dyDescent="0.25">
      <c r="D17898" s="12"/>
      <c r="E17898" s="12"/>
      <c r="F17898" s="12"/>
    </row>
    <row r="17899" spans="4:6" x14ac:dyDescent="0.25">
      <c r="D17899" s="12"/>
      <c r="E17899" s="12"/>
      <c r="F17899" s="12"/>
    </row>
    <row r="17900" spans="4:6" x14ac:dyDescent="0.25">
      <c r="D17900" s="12"/>
      <c r="E17900" s="12"/>
      <c r="F17900" s="12"/>
    </row>
    <row r="17901" spans="4:6" x14ac:dyDescent="0.25">
      <c r="D17901" s="12"/>
      <c r="E17901" s="12"/>
      <c r="F17901" s="12"/>
    </row>
    <row r="17902" spans="4:6" x14ac:dyDescent="0.25">
      <c r="D17902" s="12"/>
      <c r="E17902" s="12"/>
      <c r="F17902" s="12"/>
    </row>
    <row r="17903" spans="4:6" x14ac:dyDescent="0.25">
      <c r="D17903" s="12"/>
      <c r="E17903" s="12"/>
      <c r="F17903" s="12"/>
    </row>
    <row r="17904" spans="4:6" x14ac:dyDescent="0.25">
      <c r="D17904" s="12"/>
      <c r="E17904" s="12"/>
      <c r="F17904" s="12"/>
    </row>
    <row r="17905" spans="4:6" x14ac:dyDescent="0.25">
      <c r="D17905" s="12"/>
      <c r="E17905" s="12"/>
      <c r="F17905" s="12"/>
    </row>
    <row r="17906" spans="4:6" x14ac:dyDescent="0.25">
      <c r="D17906" s="12"/>
      <c r="E17906" s="12"/>
      <c r="F17906" s="12"/>
    </row>
    <row r="17907" spans="4:6" x14ac:dyDescent="0.25">
      <c r="D17907" s="12"/>
      <c r="E17907" s="12"/>
      <c r="F17907" s="12"/>
    </row>
    <row r="17908" spans="4:6" x14ac:dyDescent="0.25">
      <c r="D17908" s="12"/>
      <c r="E17908" s="12"/>
      <c r="F17908" s="12"/>
    </row>
    <row r="17909" spans="4:6" x14ac:dyDescent="0.25">
      <c r="D17909" s="12"/>
      <c r="E17909" s="12"/>
      <c r="F17909" s="12"/>
    </row>
    <row r="17910" spans="4:6" x14ac:dyDescent="0.25">
      <c r="D17910" s="12"/>
      <c r="E17910" s="12"/>
      <c r="F17910" s="12"/>
    </row>
    <row r="17911" spans="4:6" x14ac:dyDescent="0.25">
      <c r="D17911" s="12"/>
      <c r="E17911" s="12"/>
      <c r="F17911" s="12"/>
    </row>
    <row r="17912" spans="4:6" x14ac:dyDescent="0.25">
      <c r="D17912" s="12"/>
      <c r="E17912" s="12"/>
      <c r="F17912" s="12"/>
    </row>
    <row r="17913" spans="4:6" x14ac:dyDescent="0.25">
      <c r="D17913" s="12"/>
      <c r="E17913" s="12"/>
      <c r="F17913" s="12"/>
    </row>
    <row r="17914" spans="4:6" x14ac:dyDescent="0.25">
      <c r="D17914" s="12"/>
      <c r="E17914" s="12"/>
      <c r="F17914" s="12"/>
    </row>
    <row r="17915" spans="4:6" x14ac:dyDescent="0.25">
      <c r="D17915" s="12"/>
      <c r="E17915" s="12"/>
      <c r="F17915" s="12"/>
    </row>
    <row r="17916" spans="4:6" x14ac:dyDescent="0.25">
      <c r="D17916" s="12"/>
      <c r="E17916" s="12"/>
      <c r="F17916" s="12"/>
    </row>
    <row r="17917" spans="4:6" x14ac:dyDescent="0.25">
      <c r="D17917" s="12"/>
      <c r="E17917" s="12"/>
      <c r="F17917" s="12"/>
    </row>
    <row r="17918" spans="4:6" x14ac:dyDescent="0.25">
      <c r="D17918" s="12"/>
      <c r="E17918" s="12"/>
      <c r="F17918" s="12"/>
    </row>
    <row r="17919" spans="4:6" x14ac:dyDescent="0.25">
      <c r="D17919" s="12"/>
      <c r="E17919" s="12"/>
      <c r="F17919" s="12"/>
    </row>
    <row r="17920" spans="4:6" x14ac:dyDescent="0.25">
      <c r="D17920" s="12"/>
      <c r="E17920" s="12"/>
      <c r="F17920" s="12"/>
    </row>
    <row r="17921" spans="4:6" x14ac:dyDescent="0.25">
      <c r="D17921" s="12"/>
      <c r="E17921" s="12"/>
      <c r="F17921" s="12"/>
    </row>
    <row r="17922" spans="4:6" x14ac:dyDescent="0.25">
      <c r="D17922" s="12"/>
      <c r="E17922" s="12"/>
      <c r="F17922" s="12"/>
    </row>
    <row r="17923" spans="4:6" x14ac:dyDescent="0.25">
      <c r="D17923" s="12"/>
      <c r="E17923" s="12"/>
      <c r="F17923" s="12"/>
    </row>
    <row r="17924" spans="4:6" x14ac:dyDescent="0.25">
      <c r="D17924" s="12"/>
      <c r="E17924" s="12"/>
      <c r="F17924" s="12"/>
    </row>
    <row r="17925" spans="4:6" x14ac:dyDescent="0.25">
      <c r="D17925" s="12"/>
      <c r="E17925" s="12"/>
      <c r="F17925" s="12"/>
    </row>
    <row r="17926" spans="4:6" x14ac:dyDescent="0.25">
      <c r="D17926" s="12"/>
      <c r="E17926" s="12"/>
      <c r="F17926" s="12"/>
    </row>
    <row r="17927" spans="4:6" x14ac:dyDescent="0.25">
      <c r="D17927" s="12"/>
      <c r="E17927" s="12"/>
      <c r="F17927" s="12"/>
    </row>
    <row r="17928" spans="4:6" x14ac:dyDescent="0.25">
      <c r="D17928" s="12"/>
      <c r="E17928" s="12"/>
      <c r="F17928" s="12"/>
    </row>
    <row r="17929" spans="4:6" x14ac:dyDescent="0.25">
      <c r="D17929" s="12"/>
      <c r="E17929" s="12"/>
      <c r="F17929" s="12"/>
    </row>
    <row r="17930" spans="4:6" x14ac:dyDescent="0.25">
      <c r="D17930" s="12"/>
      <c r="E17930" s="12"/>
      <c r="F17930" s="12"/>
    </row>
    <row r="17931" spans="4:6" x14ac:dyDescent="0.25">
      <c r="D17931" s="12"/>
      <c r="E17931" s="12"/>
      <c r="F17931" s="12"/>
    </row>
    <row r="17932" spans="4:6" x14ac:dyDescent="0.25">
      <c r="D17932" s="12"/>
      <c r="E17932" s="12"/>
      <c r="F17932" s="12"/>
    </row>
    <row r="17933" spans="4:6" x14ac:dyDescent="0.25">
      <c r="D17933" s="12"/>
      <c r="E17933" s="12"/>
      <c r="F17933" s="12"/>
    </row>
    <row r="17934" spans="4:6" x14ac:dyDescent="0.25">
      <c r="D17934" s="12"/>
      <c r="E17934" s="12"/>
      <c r="F17934" s="12"/>
    </row>
    <row r="17935" spans="4:6" x14ac:dyDescent="0.25">
      <c r="D17935" s="12"/>
      <c r="E17935" s="12"/>
      <c r="F17935" s="12"/>
    </row>
    <row r="17936" spans="4:6" x14ac:dyDescent="0.25">
      <c r="D17936" s="12"/>
      <c r="E17936" s="12"/>
      <c r="F17936" s="12"/>
    </row>
    <row r="17937" spans="4:6" x14ac:dyDescent="0.25">
      <c r="D17937" s="12"/>
      <c r="E17937" s="12"/>
      <c r="F17937" s="12"/>
    </row>
    <row r="17938" spans="4:6" x14ac:dyDescent="0.25">
      <c r="D17938" s="12"/>
      <c r="E17938" s="12"/>
      <c r="F17938" s="12"/>
    </row>
    <row r="17939" spans="4:6" x14ac:dyDescent="0.25">
      <c r="D17939" s="12"/>
      <c r="E17939" s="12"/>
      <c r="F17939" s="12"/>
    </row>
    <row r="17940" spans="4:6" x14ac:dyDescent="0.25">
      <c r="D17940" s="12"/>
      <c r="E17940" s="12"/>
      <c r="F17940" s="12"/>
    </row>
    <row r="17941" spans="4:6" x14ac:dyDescent="0.25">
      <c r="D17941" s="12"/>
      <c r="E17941" s="12"/>
      <c r="F17941" s="12"/>
    </row>
    <row r="17942" spans="4:6" x14ac:dyDescent="0.25">
      <c r="D17942" s="12"/>
      <c r="E17942" s="12"/>
      <c r="F17942" s="12"/>
    </row>
    <row r="17943" spans="4:6" x14ac:dyDescent="0.25">
      <c r="D17943" s="12"/>
      <c r="E17943" s="12"/>
      <c r="F17943" s="12"/>
    </row>
    <row r="17944" spans="4:6" x14ac:dyDescent="0.25">
      <c r="D17944" s="12"/>
      <c r="E17944" s="12"/>
      <c r="F17944" s="12"/>
    </row>
    <row r="17945" spans="4:6" x14ac:dyDescent="0.25">
      <c r="D17945" s="12"/>
      <c r="E17945" s="12"/>
      <c r="F17945" s="12"/>
    </row>
    <row r="17946" spans="4:6" x14ac:dyDescent="0.25">
      <c r="D17946" s="12"/>
      <c r="E17946" s="12"/>
      <c r="F17946" s="12"/>
    </row>
    <row r="17947" spans="4:6" x14ac:dyDescent="0.25">
      <c r="D17947" s="12"/>
      <c r="E17947" s="12"/>
      <c r="F17947" s="12"/>
    </row>
    <row r="17948" spans="4:6" x14ac:dyDescent="0.25">
      <c r="D17948" s="12"/>
      <c r="E17948" s="12"/>
      <c r="F17948" s="12"/>
    </row>
    <row r="17949" spans="4:6" x14ac:dyDescent="0.25">
      <c r="D17949" s="12"/>
      <c r="E17949" s="12"/>
      <c r="F17949" s="12"/>
    </row>
    <row r="17950" spans="4:6" x14ac:dyDescent="0.25">
      <c r="D17950" s="12"/>
      <c r="E17950" s="12"/>
      <c r="F17950" s="12"/>
    </row>
    <row r="17951" spans="4:6" x14ac:dyDescent="0.25">
      <c r="D17951" s="12"/>
      <c r="E17951" s="12"/>
      <c r="F17951" s="12"/>
    </row>
    <row r="17952" spans="4:6" x14ac:dyDescent="0.25">
      <c r="D17952" s="12"/>
      <c r="E17952" s="12"/>
      <c r="F17952" s="12"/>
    </row>
    <row r="17953" spans="4:6" x14ac:dyDescent="0.25">
      <c r="D17953" s="12"/>
      <c r="E17953" s="12"/>
      <c r="F17953" s="12"/>
    </row>
    <row r="17954" spans="4:6" x14ac:dyDescent="0.25">
      <c r="D17954" s="12"/>
      <c r="E17954" s="12"/>
      <c r="F17954" s="12"/>
    </row>
    <row r="17955" spans="4:6" x14ac:dyDescent="0.25">
      <c r="D17955" s="12"/>
      <c r="E17955" s="12"/>
      <c r="F17955" s="12"/>
    </row>
    <row r="17956" spans="4:6" x14ac:dyDescent="0.25">
      <c r="D17956" s="12"/>
      <c r="E17956" s="12"/>
      <c r="F17956" s="12"/>
    </row>
    <row r="17957" spans="4:6" x14ac:dyDescent="0.25">
      <c r="D17957" s="12"/>
      <c r="E17957" s="12"/>
      <c r="F17957" s="12"/>
    </row>
    <row r="17958" spans="4:6" x14ac:dyDescent="0.25">
      <c r="D17958" s="12"/>
      <c r="E17958" s="12"/>
      <c r="F17958" s="12"/>
    </row>
    <row r="17959" spans="4:6" x14ac:dyDescent="0.25">
      <c r="D17959" s="12"/>
      <c r="E17959" s="12"/>
      <c r="F17959" s="12"/>
    </row>
    <row r="17960" spans="4:6" x14ac:dyDescent="0.25">
      <c r="D17960" s="12"/>
      <c r="E17960" s="12"/>
      <c r="F17960" s="12"/>
    </row>
    <row r="17961" spans="4:6" x14ac:dyDescent="0.25">
      <c r="D17961" s="12"/>
      <c r="E17961" s="12"/>
      <c r="F17961" s="12"/>
    </row>
    <row r="17962" spans="4:6" x14ac:dyDescent="0.25">
      <c r="D17962" s="12"/>
      <c r="E17962" s="12"/>
      <c r="F17962" s="12"/>
    </row>
    <row r="17963" spans="4:6" x14ac:dyDescent="0.25">
      <c r="D17963" s="12"/>
      <c r="E17963" s="12"/>
      <c r="F17963" s="12"/>
    </row>
    <row r="17964" spans="4:6" x14ac:dyDescent="0.25">
      <c r="D17964" s="12"/>
      <c r="E17964" s="12"/>
      <c r="F17964" s="12"/>
    </row>
    <row r="17965" spans="4:6" x14ac:dyDescent="0.25">
      <c r="D17965" s="12"/>
      <c r="E17965" s="12"/>
      <c r="F17965" s="12"/>
    </row>
    <row r="17966" spans="4:6" x14ac:dyDescent="0.25">
      <c r="D17966" s="12"/>
      <c r="E17966" s="12"/>
      <c r="F17966" s="12"/>
    </row>
    <row r="17967" spans="4:6" x14ac:dyDescent="0.25">
      <c r="D17967" s="12"/>
      <c r="E17967" s="12"/>
      <c r="F17967" s="12"/>
    </row>
    <row r="17968" spans="4:6" x14ac:dyDescent="0.25">
      <c r="D17968" s="12"/>
      <c r="E17968" s="12"/>
      <c r="F17968" s="12"/>
    </row>
    <row r="17969" spans="4:6" x14ac:dyDescent="0.25">
      <c r="D17969" s="12"/>
      <c r="E17969" s="12"/>
      <c r="F17969" s="12"/>
    </row>
    <row r="17970" spans="4:6" x14ac:dyDescent="0.25">
      <c r="D17970" s="12"/>
      <c r="E17970" s="12"/>
      <c r="F17970" s="12"/>
    </row>
    <row r="17971" spans="4:6" x14ac:dyDescent="0.25">
      <c r="D17971" s="12"/>
      <c r="E17971" s="12"/>
      <c r="F17971" s="12"/>
    </row>
    <row r="17972" spans="4:6" x14ac:dyDescent="0.25">
      <c r="D17972" s="12"/>
      <c r="E17972" s="12"/>
      <c r="F17972" s="12"/>
    </row>
    <row r="17973" spans="4:6" x14ac:dyDescent="0.25">
      <c r="D17973" s="12"/>
      <c r="E17973" s="12"/>
      <c r="F17973" s="12"/>
    </row>
    <row r="17974" spans="4:6" x14ac:dyDescent="0.25">
      <c r="D17974" s="12"/>
      <c r="E17974" s="12"/>
      <c r="F17974" s="12"/>
    </row>
    <row r="17975" spans="4:6" x14ac:dyDescent="0.25">
      <c r="D17975" s="12"/>
      <c r="E17975" s="12"/>
      <c r="F17975" s="12"/>
    </row>
    <row r="17976" spans="4:6" x14ac:dyDescent="0.25">
      <c r="D17976" s="12"/>
      <c r="E17976" s="12"/>
      <c r="F17976" s="12"/>
    </row>
    <row r="17977" spans="4:6" x14ac:dyDescent="0.25">
      <c r="D17977" s="12"/>
      <c r="E17977" s="12"/>
      <c r="F17977" s="12"/>
    </row>
    <row r="17978" spans="4:6" x14ac:dyDescent="0.25">
      <c r="D17978" s="12"/>
      <c r="E17978" s="12"/>
      <c r="F17978" s="12"/>
    </row>
    <row r="17979" spans="4:6" x14ac:dyDescent="0.25">
      <c r="D17979" s="12"/>
      <c r="E17979" s="12"/>
      <c r="F17979" s="12"/>
    </row>
    <row r="17980" spans="4:6" x14ac:dyDescent="0.25">
      <c r="D17980" s="12"/>
      <c r="E17980" s="12"/>
      <c r="F17980" s="12"/>
    </row>
    <row r="17981" spans="4:6" x14ac:dyDescent="0.25">
      <c r="D17981" s="12"/>
      <c r="E17981" s="12"/>
      <c r="F17981" s="12"/>
    </row>
    <row r="17982" spans="4:6" x14ac:dyDescent="0.25">
      <c r="D17982" s="12"/>
      <c r="E17982" s="12"/>
      <c r="F17982" s="12"/>
    </row>
    <row r="17983" spans="4:6" x14ac:dyDescent="0.25">
      <c r="D17983" s="12"/>
      <c r="E17983" s="12"/>
      <c r="F17983" s="12"/>
    </row>
    <row r="17984" spans="4:6" x14ac:dyDescent="0.25">
      <c r="D17984" s="12"/>
      <c r="E17984" s="12"/>
      <c r="F17984" s="12"/>
    </row>
    <row r="17985" spans="4:6" x14ac:dyDescent="0.25">
      <c r="D17985" s="12"/>
      <c r="E17985" s="12"/>
      <c r="F17985" s="12"/>
    </row>
    <row r="17986" spans="4:6" x14ac:dyDescent="0.25">
      <c r="D17986" s="12"/>
      <c r="E17986" s="12"/>
      <c r="F17986" s="12"/>
    </row>
    <row r="17987" spans="4:6" x14ac:dyDescent="0.25">
      <c r="D17987" s="12"/>
      <c r="E17987" s="12"/>
      <c r="F17987" s="12"/>
    </row>
    <row r="17988" spans="4:6" x14ac:dyDescent="0.25">
      <c r="D17988" s="12"/>
      <c r="E17988" s="12"/>
      <c r="F17988" s="12"/>
    </row>
    <row r="17989" spans="4:6" x14ac:dyDescent="0.25">
      <c r="D17989" s="12"/>
      <c r="E17989" s="12"/>
      <c r="F17989" s="12"/>
    </row>
    <row r="17990" spans="4:6" x14ac:dyDescent="0.25">
      <c r="D17990" s="12"/>
      <c r="E17990" s="12"/>
      <c r="F17990" s="12"/>
    </row>
    <row r="17991" spans="4:6" x14ac:dyDescent="0.25">
      <c r="D17991" s="12"/>
      <c r="E17991" s="12"/>
      <c r="F17991" s="12"/>
    </row>
    <row r="17992" spans="4:6" x14ac:dyDescent="0.25">
      <c r="D17992" s="12"/>
      <c r="E17992" s="12"/>
      <c r="F17992" s="12"/>
    </row>
    <row r="17993" spans="4:6" x14ac:dyDescent="0.25">
      <c r="D17993" s="12"/>
      <c r="E17993" s="12"/>
      <c r="F17993" s="12"/>
    </row>
    <row r="17994" spans="4:6" x14ac:dyDescent="0.25">
      <c r="D17994" s="12"/>
      <c r="E17994" s="12"/>
      <c r="F17994" s="12"/>
    </row>
    <row r="17995" spans="4:6" x14ac:dyDescent="0.25">
      <c r="D17995" s="12"/>
      <c r="E17995" s="12"/>
      <c r="F17995" s="12"/>
    </row>
    <row r="17996" spans="4:6" x14ac:dyDescent="0.25">
      <c r="D17996" s="12"/>
      <c r="E17996" s="12"/>
      <c r="F17996" s="12"/>
    </row>
    <row r="17997" spans="4:6" x14ac:dyDescent="0.25">
      <c r="D17997" s="12"/>
      <c r="E17997" s="12"/>
      <c r="F17997" s="12"/>
    </row>
    <row r="17998" spans="4:6" x14ac:dyDescent="0.25">
      <c r="D17998" s="12"/>
      <c r="E17998" s="12"/>
      <c r="F17998" s="12"/>
    </row>
    <row r="17999" spans="4:6" x14ac:dyDescent="0.25">
      <c r="D17999" s="12"/>
      <c r="E17999" s="12"/>
      <c r="F17999" s="12"/>
    </row>
    <row r="18000" spans="4:6" x14ac:dyDescent="0.25">
      <c r="D18000" s="12"/>
      <c r="E18000" s="12"/>
      <c r="F18000" s="12"/>
    </row>
    <row r="18001" spans="4:6" x14ac:dyDescent="0.25">
      <c r="D18001" s="12"/>
      <c r="E18001" s="12"/>
      <c r="F18001" s="12"/>
    </row>
    <row r="18002" spans="4:6" x14ac:dyDescent="0.25">
      <c r="D18002" s="12"/>
      <c r="E18002" s="12"/>
      <c r="F18002" s="12"/>
    </row>
    <row r="18003" spans="4:6" x14ac:dyDescent="0.25">
      <c r="D18003" s="12"/>
      <c r="E18003" s="12"/>
      <c r="F18003" s="12"/>
    </row>
    <row r="18004" spans="4:6" x14ac:dyDescent="0.25">
      <c r="D18004" s="12"/>
      <c r="E18004" s="12"/>
      <c r="F18004" s="12"/>
    </row>
    <row r="18005" spans="4:6" x14ac:dyDescent="0.25">
      <c r="D18005" s="12"/>
      <c r="E18005" s="12"/>
      <c r="F18005" s="12"/>
    </row>
    <row r="18006" spans="4:6" x14ac:dyDescent="0.25">
      <c r="D18006" s="12"/>
      <c r="E18006" s="12"/>
      <c r="F18006" s="12"/>
    </row>
    <row r="18007" spans="4:6" x14ac:dyDescent="0.25">
      <c r="D18007" s="12"/>
      <c r="E18007" s="12"/>
      <c r="F18007" s="12"/>
    </row>
    <row r="18008" spans="4:6" x14ac:dyDescent="0.25">
      <c r="D18008" s="12"/>
      <c r="E18008" s="12"/>
      <c r="F18008" s="12"/>
    </row>
    <row r="18009" spans="4:6" x14ac:dyDescent="0.25">
      <c r="D18009" s="12"/>
      <c r="E18009" s="12"/>
      <c r="F18009" s="12"/>
    </row>
    <row r="18010" spans="4:6" x14ac:dyDescent="0.25">
      <c r="D18010" s="12"/>
      <c r="E18010" s="12"/>
      <c r="F18010" s="12"/>
    </row>
    <row r="18011" spans="4:6" x14ac:dyDescent="0.25">
      <c r="D18011" s="12"/>
      <c r="E18011" s="12"/>
      <c r="F18011" s="12"/>
    </row>
    <row r="18012" spans="4:6" x14ac:dyDescent="0.25">
      <c r="D18012" s="12"/>
      <c r="E18012" s="12"/>
      <c r="F18012" s="12"/>
    </row>
    <row r="18013" spans="4:6" x14ac:dyDescent="0.25">
      <c r="D18013" s="12"/>
      <c r="E18013" s="12"/>
      <c r="F18013" s="12"/>
    </row>
    <row r="18014" spans="4:6" x14ac:dyDescent="0.25">
      <c r="D18014" s="12"/>
      <c r="E18014" s="12"/>
      <c r="F18014" s="12"/>
    </row>
    <row r="18015" spans="4:6" x14ac:dyDescent="0.25">
      <c r="D18015" s="12"/>
      <c r="E18015" s="12"/>
      <c r="F18015" s="12"/>
    </row>
    <row r="18016" spans="4:6" x14ac:dyDescent="0.25">
      <c r="D18016" s="12"/>
      <c r="E18016" s="12"/>
      <c r="F18016" s="12"/>
    </row>
    <row r="18017" spans="4:6" x14ac:dyDescent="0.25">
      <c r="D18017" s="12"/>
      <c r="E18017" s="12"/>
      <c r="F18017" s="12"/>
    </row>
    <row r="18018" spans="4:6" x14ac:dyDescent="0.25">
      <c r="D18018" s="12"/>
      <c r="E18018" s="12"/>
      <c r="F18018" s="12"/>
    </row>
    <row r="18019" spans="4:6" x14ac:dyDescent="0.25">
      <c r="D18019" s="12"/>
      <c r="E18019" s="12"/>
      <c r="F18019" s="12"/>
    </row>
    <row r="18020" spans="4:6" x14ac:dyDescent="0.25">
      <c r="D18020" s="12"/>
      <c r="E18020" s="12"/>
      <c r="F18020" s="12"/>
    </row>
    <row r="18021" spans="4:6" x14ac:dyDescent="0.25">
      <c r="D18021" s="12"/>
      <c r="E18021" s="12"/>
      <c r="F18021" s="12"/>
    </row>
    <row r="18022" spans="4:6" x14ac:dyDescent="0.25">
      <c r="D18022" s="12"/>
      <c r="E18022" s="12"/>
      <c r="F18022" s="12"/>
    </row>
    <row r="18023" spans="4:6" x14ac:dyDescent="0.25">
      <c r="D18023" s="12"/>
      <c r="E18023" s="12"/>
      <c r="F18023" s="12"/>
    </row>
    <row r="18024" spans="4:6" x14ac:dyDescent="0.25">
      <c r="D18024" s="12"/>
      <c r="E18024" s="12"/>
      <c r="F18024" s="12"/>
    </row>
    <row r="18025" spans="4:6" x14ac:dyDescent="0.25">
      <c r="D18025" s="12"/>
      <c r="E18025" s="12"/>
      <c r="F18025" s="12"/>
    </row>
    <row r="18026" spans="4:6" x14ac:dyDescent="0.25">
      <c r="D18026" s="12"/>
      <c r="E18026" s="12"/>
      <c r="F18026" s="12"/>
    </row>
    <row r="18027" spans="4:6" x14ac:dyDescent="0.25">
      <c r="D18027" s="12"/>
      <c r="E18027" s="12"/>
      <c r="F18027" s="12"/>
    </row>
    <row r="18028" spans="4:6" x14ac:dyDescent="0.25">
      <c r="D18028" s="12"/>
      <c r="E18028" s="12"/>
      <c r="F18028" s="12"/>
    </row>
    <row r="18029" spans="4:6" x14ac:dyDescent="0.25">
      <c r="D18029" s="12"/>
      <c r="E18029" s="12"/>
      <c r="F18029" s="12"/>
    </row>
    <row r="18030" spans="4:6" x14ac:dyDescent="0.25">
      <c r="D18030" s="12"/>
      <c r="E18030" s="12"/>
      <c r="F18030" s="12"/>
    </row>
    <row r="18031" spans="4:6" x14ac:dyDescent="0.25">
      <c r="D18031" s="12"/>
      <c r="E18031" s="12"/>
      <c r="F18031" s="12"/>
    </row>
    <row r="18032" spans="4:6" x14ac:dyDescent="0.25">
      <c r="D18032" s="12"/>
      <c r="E18032" s="12"/>
      <c r="F18032" s="12"/>
    </row>
    <row r="18033" spans="4:6" x14ac:dyDescent="0.25">
      <c r="D18033" s="12"/>
      <c r="E18033" s="12"/>
      <c r="F18033" s="12"/>
    </row>
    <row r="18034" spans="4:6" x14ac:dyDescent="0.25">
      <c r="D18034" s="12"/>
      <c r="E18034" s="12"/>
      <c r="F18034" s="12"/>
    </row>
    <row r="18035" spans="4:6" x14ac:dyDescent="0.25">
      <c r="D18035" s="12"/>
      <c r="E18035" s="12"/>
      <c r="F18035" s="12"/>
    </row>
    <row r="18036" spans="4:6" x14ac:dyDescent="0.25">
      <c r="D18036" s="12"/>
      <c r="E18036" s="12"/>
      <c r="F18036" s="12"/>
    </row>
    <row r="18037" spans="4:6" x14ac:dyDescent="0.25">
      <c r="D18037" s="12"/>
      <c r="E18037" s="12"/>
      <c r="F18037" s="12"/>
    </row>
    <row r="18038" spans="4:6" x14ac:dyDescent="0.25">
      <c r="D18038" s="12"/>
      <c r="E18038" s="12"/>
      <c r="F18038" s="12"/>
    </row>
    <row r="18039" spans="4:6" x14ac:dyDescent="0.25">
      <c r="D18039" s="12"/>
      <c r="E18039" s="12"/>
      <c r="F18039" s="12"/>
    </row>
    <row r="18040" spans="4:6" x14ac:dyDescent="0.25">
      <c r="D18040" s="12"/>
      <c r="E18040" s="12"/>
      <c r="F18040" s="12"/>
    </row>
    <row r="18041" spans="4:6" x14ac:dyDescent="0.25">
      <c r="D18041" s="12"/>
      <c r="E18041" s="12"/>
      <c r="F18041" s="12"/>
    </row>
    <row r="18042" spans="4:6" x14ac:dyDescent="0.25">
      <c r="D18042" s="12"/>
      <c r="E18042" s="12"/>
      <c r="F18042" s="12"/>
    </row>
    <row r="18043" spans="4:6" x14ac:dyDescent="0.25">
      <c r="D18043" s="12"/>
      <c r="E18043" s="12"/>
      <c r="F18043" s="12"/>
    </row>
    <row r="18044" spans="4:6" x14ac:dyDescent="0.25">
      <c r="D18044" s="12"/>
      <c r="E18044" s="12"/>
      <c r="F18044" s="12"/>
    </row>
    <row r="18045" spans="4:6" x14ac:dyDescent="0.25">
      <c r="D18045" s="12"/>
      <c r="E18045" s="12"/>
      <c r="F18045" s="12"/>
    </row>
    <row r="18046" spans="4:6" x14ac:dyDescent="0.25">
      <c r="D18046" s="12"/>
      <c r="E18046" s="12"/>
      <c r="F18046" s="12"/>
    </row>
    <row r="18047" spans="4:6" x14ac:dyDescent="0.25">
      <c r="D18047" s="12"/>
      <c r="E18047" s="12"/>
      <c r="F18047" s="12"/>
    </row>
    <row r="18048" spans="4:6" x14ac:dyDescent="0.25">
      <c r="D18048" s="12"/>
      <c r="E18048" s="12"/>
      <c r="F18048" s="12"/>
    </row>
    <row r="18049" spans="4:6" x14ac:dyDescent="0.25">
      <c r="D18049" s="12"/>
      <c r="E18049" s="12"/>
      <c r="F18049" s="12"/>
    </row>
    <row r="18050" spans="4:6" x14ac:dyDescent="0.25">
      <c r="D18050" s="12"/>
      <c r="E18050" s="12"/>
      <c r="F18050" s="12"/>
    </row>
    <row r="18051" spans="4:6" x14ac:dyDescent="0.25">
      <c r="D18051" s="12"/>
      <c r="E18051" s="12"/>
      <c r="F18051" s="12"/>
    </row>
    <row r="18052" spans="4:6" x14ac:dyDescent="0.25">
      <c r="D18052" s="12"/>
      <c r="E18052" s="12"/>
      <c r="F18052" s="12"/>
    </row>
    <row r="18053" spans="4:6" x14ac:dyDescent="0.25">
      <c r="D18053" s="12"/>
      <c r="E18053" s="12"/>
      <c r="F18053" s="12"/>
    </row>
    <row r="18054" spans="4:6" x14ac:dyDescent="0.25">
      <c r="D18054" s="12"/>
      <c r="E18054" s="12"/>
      <c r="F18054" s="12"/>
    </row>
    <row r="18055" spans="4:6" x14ac:dyDescent="0.25">
      <c r="D18055" s="12"/>
      <c r="E18055" s="12"/>
      <c r="F18055" s="12"/>
    </row>
    <row r="18056" spans="4:6" x14ac:dyDescent="0.25">
      <c r="D18056" s="12"/>
      <c r="E18056" s="12"/>
      <c r="F18056" s="12"/>
    </row>
    <row r="18057" spans="4:6" x14ac:dyDescent="0.25">
      <c r="D18057" s="12"/>
      <c r="E18057" s="12"/>
      <c r="F18057" s="12"/>
    </row>
    <row r="18058" spans="4:6" x14ac:dyDescent="0.25">
      <c r="D18058" s="12"/>
      <c r="E18058" s="12"/>
      <c r="F18058" s="12"/>
    </row>
    <row r="18059" spans="4:6" x14ac:dyDescent="0.25">
      <c r="D18059" s="12"/>
      <c r="E18059" s="12"/>
      <c r="F18059" s="12"/>
    </row>
    <row r="18060" spans="4:6" x14ac:dyDescent="0.25">
      <c r="D18060" s="12"/>
      <c r="E18060" s="12"/>
      <c r="F18060" s="12"/>
    </row>
    <row r="18061" spans="4:6" x14ac:dyDescent="0.25">
      <c r="D18061" s="12"/>
      <c r="E18061" s="12"/>
      <c r="F18061" s="12"/>
    </row>
    <row r="18062" spans="4:6" x14ac:dyDescent="0.25">
      <c r="D18062" s="12"/>
      <c r="E18062" s="12"/>
      <c r="F18062" s="12"/>
    </row>
    <row r="18063" spans="4:6" x14ac:dyDescent="0.25">
      <c r="D18063" s="12"/>
      <c r="E18063" s="12"/>
      <c r="F18063" s="12"/>
    </row>
    <row r="18064" spans="4:6" x14ac:dyDescent="0.25">
      <c r="D18064" s="12"/>
      <c r="E18064" s="12"/>
      <c r="F18064" s="12"/>
    </row>
    <row r="18065" spans="4:6" x14ac:dyDescent="0.25">
      <c r="D18065" s="12"/>
      <c r="E18065" s="12"/>
      <c r="F18065" s="12"/>
    </row>
    <row r="18066" spans="4:6" x14ac:dyDescent="0.25">
      <c r="D18066" s="12"/>
      <c r="E18066" s="12"/>
      <c r="F18066" s="12"/>
    </row>
    <row r="18067" spans="4:6" x14ac:dyDescent="0.25">
      <c r="D18067" s="12"/>
      <c r="E18067" s="12"/>
      <c r="F18067" s="12"/>
    </row>
    <row r="18068" spans="4:6" x14ac:dyDescent="0.25">
      <c r="D18068" s="12"/>
      <c r="E18068" s="12"/>
      <c r="F18068" s="12"/>
    </row>
    <row r="18069" spans="4:6" x14ac:dyDescent="0.25">
      <c r="D18069" s="12"/>
      <c r="E18069" s="12"/>
      <c r="F18069" s="12"/>
    </row>
    <row r="18070" spans="4:6" x14ac:dyDescent="0.25">
      <c r="D18070" s="12"/>
      <c r="E18070" s="12"/>
      <c r="F18070" s="12"/>
    </row>
    <row r="18071" spans="4:6" x14ac:dyDescent="0.25">
      <c r="D18071" s="12"/>
      <c r="E18071" s="12"/>
      <c r="F18071" s="12"/>
    </row>
    <row r="18072" spans="4:6" x14ac:dyDescent="0.25">
      <c r="D18072" s="12"/>
      <c r="E18072" s="12"/>
      <c r="F18072" s="12"/>
    </row>
    <row r="18073" spans="4:6" x14ac:dyDescent="0.25">
      <c r="D18073" s="12"/>
      <c r="E18073" s="12"/>
      <c r="F18073" s="12"/>
    </row>
    <row r="18074" spans="4:6" x14ac:dyDescent="0.25">
      <c r="D18074" s="12"/>
      <c r="E18074" s="12"/>
      <c r="F18074" s="12"/>
    </row>
    <row r="18075" spans="4:6" x14ac:dyDescent="0.25">
      <c r="D18075" s="12"/>
      <c r="E18075" s="12"/>
      <c r="F18075" s="12"/>
    </row>
    <row r="18076" spans="4:6" x14ac:dyDescent="0.25">
      <c r="D18076" s="12"/>
      <c r="E18076" s="12"/>
      <c r="F18076" s="12"/>
    </row>
    <row r="18077" spans="4:6" x14ac:dyDescent="0.25">
      <c r="D18077" s="12"/>
      <c r="E18077" s="12"/>
      <c r="F18077" s="12"/>
    </row>
    <row r="18078" spans="4:6" x14ac:dyDescent="0.25">
      <c r="D18078" s="12"/>
      <c r="E18078" s="12"/>
      <c r="F18078" s="12"/>
    </row>
    <row r="18079" spans="4:6" x14ac:dyDescent="0.25">
      <c r="D18079" s="12"/>
      <c r="E18079" s="12"/>
      <c r="F18079" s="12"/>
    </row>
    <row r="18080" spans="4:6" x14ac:dyDescent="0.25">
      <c r="D18080" s="12"/>
      <c r="E18080" s="12"/>
      <c r="F18080" s="12"/>
    </row>
    <row r="18081" spans="4:6" x14ac:dyDescent="0.25">
      <c r="D18081" s="12"/>
      <c r="E18081" s="12"/>
      <c r="F18081" s="12"/>
    </row>
    <row r="18082" spans="4:6" x14ac:dyDescent="0.25">
      <c r="D18082" s="12"/>
      <c r="E18082" s="12"/>
      <c r="F18082" s="12"/>
    </row>
    <row r="18083" spans="4:6" x14ac:dyDescent="0.25">
      <c r="D18083" s="12"/>
      <c r="E18083" s="12"/>
      <c r="F18083" s="12"/>
    </row>
    <row r="18084" spans="4:6" x14ac:dyDescent="0.25">
      <c r="D18084" s="12"/>
      <c r="E18084" s="12"/>
      <c r="F18084" s="12"/>
    </row>
    <row r="18085" spans="4:6" x14ac:dyDescent="0.25">
      <c r="D18085" s="12"/>
      <c r="E18085" s="12"/>
      <c r="F18085" s="12"/>
    </row>
    <row r="18086" spans="4:6" x14ac:dyDescent="0.25">
      <c r="D18086" s="12"/>
      <c r="E18086" s="12"/>
      <c r="F18086" s="12"/>
    </row>
    <row r="18087" spans="4:6" x14ac:dyDescent="0.25">
      <c r="D18087" s="12"/>
      <c r="E18087" s="12"/>
      <c r="F18087" s="12"/>
    </row>
    <row r="18088" spans="4:6" x14ac:dyDescent="0.25">
      <c r="D18088" s="12"/>
      <c r="E18088" s="12"/>
      <c r="F18088" s="12"/>
    </row>
    <row r="18089" spans="4:6" x14ac:dyDescent="0.25">
      <c r="D18089" s="12"/>
      <c r="E18089" s="12"/>
      <c r="F18089" s="12"/>
    </row>
    <row r="18090" spans="4:6" x14ac:dyDescent="0.25">
      <c r="D18090" s="12"/>
      <c r="E18090" s="12"/>
      <c r="F18090" s="12"/>
    </row>
    <row r="18091" spans="4:6" x14ac:dyDescent="0.25">
      <c r="D18091" s="12"/>
      <c r="E18091" s="12"/>
      <c r="F18091" s="12"/>
    </row>
    <row r="18092" spans="4:6" x14ac:dyDescent="0.25">
      <c r="D18092" s="12"/>
      <c r="E18092" s="12"/>
      <c r="F18092" s="12"/>
    </row>
    <row r="18093" spans="4:6" x14ac:dyDescent="0.25">
      <c r="D18093" s="12"/>
      <c r="E18093" s="12"/>
      <c r="F18093" s="12"/>
    </row>
    <row r="18094" spans="4:6" x14ac:dyDescent="0.25">
      <c r="D18094" s="12"/>
      <c r="E18094" s="12"/>
      <c r="F18094" s="12"/>
    </row>
    <row r="18095" spans="4:6" x14ac:dyDescent="0.25">
      <c r="D18095" s="12"/>
      <c r="E18095" s="12"/>
      <c r="F18095" s="12"/>
    </row>
    <row r="18096" spans="4:6" x14ac:dyDescent="0.25">
      <c r="D18096" s="12"/>
      <c r="E18096" s="12"/>
      <c r="F18096" s="12"/>
    </row>
    <row r="18097" spans="4:6" x14ac:dyDescent="0.25">
      <c r="D18097" s="12"/>
      <c r="E18097" s="12"/>
      <c r="F18097" s="12"/>
    </row>
    <row r="18098" spans="4:6" x14ac:dyDescent="0.25">
      <c r="D18098" s="12"/>
      <c r="E18098" s="12"/>
      <c r="F18098" s="12"/>
    </row>
    <row r="18099" spans="4:6" x14ac:dyDescent="0.25">
      <c r="D18099" s="12"/>
      <c r="E18099" s="12"/>
      <c r="F18099" s="12"/>
    </row>
    <row r="18100" spans="4:6" x14ac:dyDescent="0.25">
      <c r="D18100" s="12"/>
      <c r="E18100" s="12"/>
      <c r="F18100" s="12"/>
    </row>
    <row r="18101" spans="4:6" x14ac:dyDescent="0.25">
      <c r="D18101" s="12"/>
      <c r="E18101" s="12"/>
      <c r="F18101" s="12"/>
    </row>
    <row r="18102" spans="4:6" x14ac:dyDescent="0.25">
      <c r="D18102" s="12"/>
      <c r="E18102" s="12"/>
      <c r="F18102" s="12"/>
    </row>
    <row r="18103" spans="4:6" x14ac:dyDescent="0.25">
      <c r="D18103" s="12"/>
      <c r="E18103" s="12"/>
      <c r="F18103" s="12"/>
    </row>
    <row r="18104" spans="4:6" x14ac:dyDescent="0.25">
      <c r="D18104" s="12"/>
      <c r="E18104" s="12"/>
      <c r="F18104" s="12"/>
    </row>
    <row r="18105" spans="4:6" x14ac:dyDescent="0.25">
      <c r="D18105" s="12"/>
      <c r="E18105" s="12"/>
      <c r="F18105" s="12"/>
    </row>
    <row r="18106" spans="4:6" x14ac:dyDescent="0.25">
      <c r="D18106" s="12"/>
      <c r="E18106" s="12"/>
      <c r="F18106" s="12"/>
    </row>
    <row r="18107" spans="4:6" x14ac:dyDescent="0.25">
      <c r="D18107" s="12"/>
      <c r="E18107" s="12"/>
      <c r="F18107" s="12"/>
    </row>
    <row r="18108" spans="4:6" x14ac:dyDescent="0.25">
      <c r="D18108" s="12"/>
      <c r="E18108" s="12"/>
      <c r="F18108" s="12"/>
    </row>
    <row r="18109" spans="4:6" x14ac:dyDescent="0.25">
      <c r="D18109" s="12"/>
      <c r="E18109" s="12"/>
      <c r="F18109" s="12"/>
    </row>
    <row r="18110" spans="4:6" x14ac:dyDescent="0.25">
      <c r="D18110" s="12"/>
      <c r="E18110" s="12"/>
      <c r="F18110" s="12"/>
    </row>
    <row r="18111" spans="4:6" x14ac:dyDescent="0.25">
      <c r="D18111" s="12"/>
      <c r="E18111" s="12"/>
      <c r="F18111" s="12"/>
    </row>
    <row r="18112" spans="4:6" x14ac:dyDescent="0.25">
      <c r="D18112" s="12"/>
      <c r="E18112" s="12"/>
      <c r="F18112" s="12"/>
    </row>
    <row r="18113" spans="4:6" x14ac:dyDescent="0.25">
      <c r="D18113" s="12"/>
      <c r="E18113" s="12"/>
      <c r="F18113" s="12"/>
    </row>
    <row r="18114" spans="4:6" x14ac:dyDescent="0.25">
      <c r="D18114" s="12"/>
      <c r="E18114" s="12"/>
      <c r="F18114" s="12"/>
    </row>
    <row r="18115" spans="4:6" x14ac:dyDescent="0.25">
      <c r="D18115" s="12"/>
      <c r="E18115" s="12"/>
      <c r="F18115" s="12"/>
    </row>
    <row r="18116" spans="4:6" x14ac:dyDescent="0.25">
      <c r="D18116" s="12"/>
      <c r="E18116" s="12"/>
      <c r="F18116" s="12"/>
    </row>
    <row r="18117" spans="4:6" x14ac:dyDescent="0.25">
      <c r="D18117" s="12"/>
      <c r="E18117" s="12"/>
      <c r="F18117" s="12"/>
    </row>
    <row r="18118" spans="4:6" x14ac:dyDescent="0.25">
      <c r="D18118" s="12"/>
      <c r="E18118" s="12"/>
      <c r="F18118" s="12"/>
    </row>
    <row r="18119" spans="4:6" x14ac:dyDescent="0.25">
      <c r="D18119" s="12"/>
      <c r="E18119" s="12"/>
      <c r="F18119" s="12"/>
    </row>
    <row r="18120" spans="4:6" x14ac:dyDescent="0.25">
      <c r="D18120" s="12"/>
      <c r="E18120" s="12"/>
      <c r="F18120" s="12"/>
    </row>
    <row r="18121" spans="4:6" x14ac:dyDescent="0.25">
      <c r="D18121" s="12"/>
      <c r="E18121" s="12"/>
      <c r="F18121" s="12"/>
    </row>
    <row r="18122" spans="4:6" x14ac:dyDescent="0.25">
      <c r="D18122" s="12"/>
      <c r="E18122" s="12"/>
      <c r="F18122" s="12"/>
    </row>
    <row r="18123" spans="4:6" x14ac:dyDescent="0.25">
      <c r="D18123" s="12"/>
      <c r="E18123" s="12"/>
      <c r="F18123" s="12"/>
    </row>
    <row r="18124" spans="4:6" x14ac:dyDescent="0.25">
      <c r="D18124" s="12"/>
      <c r="E18124" s="12"/>
      <c r="F18124" s="12"/>
    </row>
    <row r="18125" spans="4:6" x14ac:dyDescent="0.25">
      <c r="D18125" s="12"/>
      <c r="E18125" s="12"/>
      <c r="F18125" s="12"/>
    </row>
    <row r="18126" spans="4:6" x14ac:dyDescent="0.25">
      <c r="D18126" s="12"/>
      <c r="E18126" s="12"/>
      <c r="F18126" s="12"/>
    </row>
    <row r="18127" spans="4:6" x14ac:dyDescent="0.25">
      <c r="D18127" s="12"/>
      <c r="E18127" s="12"/>
      <c r="F18127" s="12"/>
    </row>
    <row r="18128" spans="4:6" x14ac:dyDescent="0.25">
      <c r="D18128" s="12"/>
      <c r="E18128" s="12"/>
      <c r="F18128" s="12"/>
    </row>
    <row r="18129" spans="4:6" x14ac:dyDescent="0.25">
      <c r="D18129" s="12"/>
      <c r="E18129" s="12"/>
      <c r="F18129" s="12"/>
    </row>
    <row r="18130" spans="4:6" x14ac:dyDescent="0.25">
      <c r="D18130" s="12"/>
      <c r="E18130" s="12"/>
      <c r="F18130" s="12"/>
    </row>
    <row r="18131" spans="4:6" x14ac:dyDescent="0.25">
      <c r="D18131" s="12"/>
      <c r="E18131" s="12"/>
      <c r="F18131" s="12"/>
    </row>
    <row r="18132" spans="4:6" x14ac:dyDescent="0.25">
      <c r="D18132" s="12"/>
      <c r="E18132" s="12"/>
      <c r="F18132" s="12"/>
    </row>
    <row r="18133" spans="4:6" x14ac:dyDescent="0.25">
      <c r="D18133" s="12"/>
      <c r="E18133" s="12"/>
      <c r="F18133" s="12"/>
    </row>
    <row r="18134" spans="4:6" x14ac:dyDescent="0.25">
      <c r="D18134" s="12"/>
      <c r="E18134" s="12"/>
      <c r="F18134" s="12"/>
    </row>
    <row r="18135" spans="4:6" x14ac:dyDescent="0.25">
      <c r="D18135" s="12"/>
      <c r="E18135" s="12"/>
      <c r="F18135" s="12"/>
    </row>
    <row r="18136" spans="4:6" x14ac:dyDescent="0.25">
      <c r="D18136" s="12"/>
      <c r="E18136" s="12"/>
      <c r="F18136" s="12"/>
    </row>
    <row r="18137" spans="4:6" x14ac:dyDescent="0.25">
      <c r="D18137" s="12"/>
      <c r="E18137" s="12"/>
      <c r="F18137" s="12"/>
    </row>
    <row r="18138" spans="4:6" x14ac:dyDescent="0.25">
      <c r="D18138" s="12"/>
      <c r="E18138" s="12"/>
      <c r="F18138" s="12"/>
    </row>
    <row r="18139" spans="4:6" x14ac:dyDescent="0.25">
      <c r="D18139" s="12"/>
      <c r="E18139" s="12"/>
      <c r="F18139" s="12"/>
    </row>
    <row r="18140" spans="4:6" x14ac:dyDescent="0.25">
      <c r="D18140" s="12"/>
      <c r="E18140" s="12"/>
      <c r="F18140" s="12"/>
    </row>
    <row r="18141" spans="4:6" x14ac:dyDescent="0.25">
      <c r="D18141" s="12"/>
      <c r="E18141" s="12"/>
      <c r="F18141" s="12"/>
    </row>
    <row r="18142" spans="4:6" x14ac:dyDescent="0.25">
      <c r="D18142" s="12"/>
      <c r="E18142" s="12"/>
      <c r="F18142" s="12"/>
    </row>
    <row r="18143" spans="4:6" x14ac:dyDescent="0.25">
      <c r="D18143" s="12"/>
      <c r="E18143" s="12"/>
      <c r="F18143" s="12"/>
    </row>
    <row r="18144" spans="4:6" x14ac:dyDescent="0.25">
      <c r="D18144" s="12"/>
      <c r="E18144" s="12"/>
      <c r="F18144" s="12"/>
    </row>
    <row r="18145" spans="4:6" x14ac:dyDescent="0.25">
      <c r="D18145" s="12"/>
      <c r="E18145" s="12"/>
      <c r="F18145" s="12"/>
    </row>
    <row r="18146" spans="4:6" x14ac:dyDescent="0.25">
      <c r="D18146" s="12"/>
      <c r="E18146" s="12"/>
      <c r="F18146" s="12"/>
    </row>
    <row r="18147" spans="4:6" x14ac:dyDescent="0.25">
      <c r="D18147" s="12"/>
      <c r="E18147" s="12"/>
      <c r="F18147" s="12"/>
    </row>
    <row r="18148" spans="4:6" x14ac:dyDescent="0.25">
      <c r="D18148" s="12"/>
      <c r="E18148" s="12"/>
      <c r="F18148" s="12"/>
    </row>
    <row r="18149" spans="4:6" x14ac:dyDescent="0.25">
      <c r="D18149" s="12"/>
      <c r="E18149" s="12"/>
      <c r="F18149" s="12"/>
    </row>
    <row r="18150" spans="4:6" x14ac:dyDescent="0.25">
      <c r="D18150" s="12"/>
      <c r="E18150" s="12"/>
      <c r="F18150" s="12"/>
    </row>
    <row r="18151" spans="4:6" x14ac:dyDescent="0.25">
      <c r="D18151" s="12"/>
      <c r="E18151" s="12"/>
      <c r="F18151" s="12"/>
    </row>
    <row r="18152" spans="4:6" x14ac:dyDescent="0.25">
      <c r="D18152" s="12"/>
      <c r="E18152" s="12"/>
      <c r="F18152" s="12"/>
    </row>
    <row r="18153" spans="4:6" x14ac:dyDescent="0.25">
      <c r="D18153" s="12"/>
      <c r="E18153" s="12"/>
      <c r="F18153" s="12"/>
    </row>
    <row r="18154" spans="4:6" x14ac:dyDescent="0.25">
      <c r="D18154" s="12"/>
      <c r="E18154" s="12"/>
      <c r="F18154" s="12"/>
    </row>
    <row r="18155" spans="4:6" x14ac:dyDescent="0.25">
      <c r="D18155" s="12"/>
      <c r="E18155" s="12"/>
      <c r="F18155" s="12"/>
    </row>
    <row r="18156" spans="4:6" x14ac:dyDescent="0.25">
      <c r="D18156" s="12"/>
      <c r="E18156" s="12"/>
      <c r="F18156" s="12"/>
    </row>
    <row r="18157" spans="4:6" x14ac:dyDescent="0.25">
      <c r="D18157" s="12"/>
      <c r="E18157" s="12"/>
      <c r="F18157" s="12"/>
    </row>
    <row r="18158" spans="4:6" x14ac:dyDescent="0.25">
      <c r="D18158" s="12"/>
      <c r="E18158" s="12"/>
      <c r="F18158" s="12"/>
    </row>
    <row r="18159" spans="4:6" x14ac:dyDescent="0.25">
      <c r="D18159" s="12"/>
      <c r="E18159" s="12"/>
      <c r="F18159" s="12"/>
    </row>
    <row r="18160" spans="4:6" x14ac:dyDescent="0.25">
      <c r="D18160" s="12"/>
      <c r="E18160" s="12"/>
      <c r="F18160" s="12"/>
    </row>
    <row r="18161" spans="4:6" x14ac:dyDescent="0.25">
      <c r="D18161" s="12"/>
      <c r="E18161" s="12"/>
      <c r="F18161" s="12"/>
    </row>
    <row r="18162" spans="4:6" x14ac:dyDescent="0.25">
      <c r="D18162" s="12"/>
      <c r="E18162" s="12"/>
      <c r="F18162" s="12"/>
    </row>
    <row r="18163" spans="4:6" x14ac:dyDescent="0.25">
      <c r="D18163" s="12"/>
      <c r="E18163" s="12"/>
      <c r="F18163" s="12"/>
    </row>
    <row r="18164" spans="4:6" x14ac:dyDescent="0.25">
      <c r="D18164" s="12"/>
      <c r="E18164" s="12"/>
      <c r="F18164" s="12"/>
    </row>
    <row r="18165" spans="4:6" x14ac:dyDescent="0.25">
      <c r="D18165" s="12"/>
      <c r="E18165" s="12"/>
      <c r="F18165" s="12"/>
    </row>
    <row r="18166" spans="4:6" x14ac:dyDescent="0.25">
      <c r="D18166" s="12"/>
      <c r="E18166" s="12"/>
      <c r="F18166" s="12"/>
    </row>
    <row r="18167" spans="4:6" x14ac:dyDescent="0.25">
      <c r="D18167" s="12"/>
      <c r="E18167" s="12"/>
      <c r="F18167" s="12"/>
    </row>
    <row r="18168" spans="4:6" x14ac:dyDescent="0.25">
      <c r="D18168" s="12"/>
      <c r="E18168" s="12"/>
      <c r="F18168" s="12"/>
    </row>
    <row r="18169" spans="4:6" x14ac:dyDescent="0.25">
      <c r="D18169" s="12"/>
      <c r="E18169" s="12"/>
      <c r="F18169" s="12"/>
    </row>
    <row r="18170" spans="4:6" x14ac:dyDescent="0.25">
      <c r="D18170" s="12"/>
      <c r="E18170" s="12"/>
      <c r="F18170" s="12"/>
    </row>
    <row r="18171" spans="4:6" x14ac:dyDescent="0.25">
      <c r="D18171" s="12"/>
      <c r="E18171" s="12"/>
      <c r="F18171" s="12"/>
    </row>
    <row r="18172" spans="4:6" x14ac:dyDescent="0.25">
      <c r="D18172" s="12"/>
      <c r="E18172" s="12"/>
      <c r="F18172" s="12"/>
    </row>
    <row r="18173" spans="4:6" x14ac:dyDescent="0.25">
      <c r="D18173" s="12"/>
      <c r="E18173" s="12"/>
      <c r="F18173" s="12"/>
    </row>
    <row r="18174" spans="4:6" x14ac:dyDescent="0.25">
      <c r="D18174" s="12"/>
      <c r="E18174" s="12"/>
      <c r="F18174" s="12"/>
    </row>
    <row r="18175" spans="4:6" x14ac:dyDescent="0.25">
      <c r="D18175" s="12"/>
      <c r="E18175" s="12"/>
      <c r="F18175" s="12"/>
    </row>
    <row r="18176" spans="4:6" x14ac:dyDescent="0.25">
      <c r="D18176" s="12"/>
      <c r="E18176" s="12"/>
      <c r="F18176" s="12"/>
    </row>
    <row r="18177" spans="4:6" x14ac:dyDescent="0.25">
      <c r="D18177" s="12"/>
      <c r="E18177" s="12"/>
      <c r="F18177" s="12"/>
    </row>
    <row r="18178" spans="4:6" x14ac:dyDescent="0.25">
      <c r="D18178" s="12"/>
      <c r="E18178" s="12"/>
      <c r="F18178" s="12"/>
    </row>
    <row r="18179" spans="4:6" x14ac:dyDescent="0.25">
      <c r="D18179" s="12"/>
      <c r="E18179" s="12"/>
      <c r="F18179" s="12"/>
    </row>
    <row r="18180" spans="4:6" x14ac:dyDescent="0.25">
      <c r="D18180" s="12"/>
      <c r="E18180" s="12"/>
      <c r="F18180" s="12"/>
    </row>
    <row r="18181" spans="4:6" x14ac:dyDescent="0.25">
      <c r="D18181" s="12"/>
      <c r="E18181" s="12"/>
      <c r="F18181" s="12"/>
    </row>
    <row r="18182" spans="4:6" x14ac:dyDescent="0.25">
      <c r="D18182" s="12"/>
      <c r="E18182" s="12"/>
      <c r="F18182" s="12"/>
    </row>
    <row r="18183" spans="4:6" x14ac:dyDescent="0.25">
      <c r="D18183" s="12"/>
      <c r="E18183" s="12"/>
      <c r="F18183" s="12"/>
    </row>
    <row r="18184" spans="4:6" x14ac:dyDescent="0.25">
      <c r="D18184" s="12"/>
      <c r="E18184" s="12"/>
      <c r="F18184" s="12"/>
    </row>
    <row r="18185" spans="4:6" x14ac:dyDescent="0.25">
      <c r="D18185" s="12"/>
      <c r="E18185" s="12"/>
      <c r="F18185" s="12"/>
    </row>
    <row r="18186" spans="4:6" x14ac:dyDescent="0.25">
      <c r="D18186" s="12"/>
      <c r="E18186" s="12"/>
      <c r="F18186" s="12"/>
    </row>
    <row r="18187" spans="4:6" x14ac:dyDescent="0.25">
      <c r="D18187" s="12"/>
      <c r="E18187" s="12"/>
      <c r="F18187" s="12"/>
    </row>
    <row r="18188" spans="4:6" x14ac:dyDescent="0.25">
      <c r="D18188" s="12"/>
      <c r="E18188" s="12"/>
      <c r="F18188" s="12"/>
    </row>
    <row r="18189" spans="4:6" x14ac:dyDescent="0.25">
      <c r="D18189" s="12"/>
      <c r="E18189" s="12"/>
      <c r="F18189" s="12"/>
    </row>
    <row r="18190" spans="4:6" x14ac:dyDescent="0.25">
      <c r="D18190" s="12"/>
      <c r="E18190" s="12"/>
      <c r="F18190" s="12"/>
    </row>
    <row r="18191" spans="4:6" x14ac:dyDescent="0.25">
      <c r="D18191" s="12"/>
      <c r="E18191" s="12"/>
      <c r="F18191" s="12"/>
    </row>
    <row r="18192" spans="4:6" x14ac:dyDescent="0.25">
      <c r="D18192" s="12"/>
      <c r="E18192" s="12"/>
      <c r="F18192" s="12"/>
    </row>
    <row r="18193" spans="4:6" x14ac:dyDescent="0.25">
      <c r="D18193" s="12"/>
      <c r="E18193" s="12"/>
      <c r="F18193" s="12"/>
    </row>
    <row r="18194" spans="4:6" x14ac:dyDescent="0.25">
      <c r="D18194" s="12"/>
      <c r="E18194" s="12"/>
      <c r="F18194" s="12"/>
    </row>
    <row r="18195" spans="4:6" x14ac:dyDescent="0.25">
      <c r="D18195" s="12"/>
      <c r="E18195" s="12"/>
      <c r="F18195" s="12"/>
    </row>
    <row r="18196" spans="4:6" x14ac:dyDescent="0.25">
      <c r="D18196" s="12"/>
      <c r="E18196" s="12"/>
      <c r="F18196" s="12"/>
    </row>
    <row r="18197" spans="4:6" x14ac:dyDescent="0.25">
      <c r="D18197" s="12"/>
      <c r="E18197" s="12"/>
      <c r="F18197" s="12"/>
    </row>
    <row r="18198" spans="4:6" x14ac:dyDescent="0.25">
      <c r="D18198" s="12"/>
      <c r="E18198" s="12"/>
      <c r="F18198" s="12"/>
    </row>
    <row r="18199" spans="4:6" x14ac:dyDescent="0.25">
      <c r="D18199" s="12"/>
      <c r="E18199" s="12"/>
      <c r="F18199" s="12"/>
    </row>
    <row r="18200" spans="4:6" x14ac:dyDescent="0.25">
      <c r="D18200" s="12"/>
      <c r="E18200" s="12"/>
      <c r="F18200" s="12"/>
    </row>
    <row r="18201" spans="4:6" x14ac:dyDescent="0.25">
      <c r="D18201" s="12"/>
      <c r="E18201" s="12"/>
      <c r="F18201" s="12"/>
    </row>
    <row r="18202" spans="4:6" x14ac:dyDescent="0.25">
      <c r="D18202" s="12"/>
      <c r="E18202" s="12"/>
      <c r="F18202" s="12"/>
    </row>
    <row r="18203" spans="4:6" x14ac:dyDescent="0.25">
      <c r="D18203" s="12"/>
      <c r="E18203" s="12"/>
      <c r="F18203" s="12"/>
    </row>
    <row r="18204" spans="4:6" x14ac:dyDescent="0.25">
      <c r="D18204" s="12"/>
      <c r="E18204" s="12"/>
      <c r="F18204" s="12"/>
    </row>
    <row r="18205" spans="4:6" x14ac:dyDescent="0.25">
      <c r="D18205" s="12"/>
      <c r="E18205" s="12"/>
      <c r="F18205" s="12"/>
    </row>
    <row r="18206" spans="4:6" x14ac:dyDescent="0.25">
      <c r="D18206" s="12"/>
      <c r="E18206" s="12"/>
      <c r="F18206" s="12"/>
    </row>
    <row r="18207" spans="4:6" x14ac:dyDescent="0.25">
      <c r="D18207" s="12"/>
      <c r="E18207" s="12"/>
      <c r="F18207" s="12"/>
    </row>
    <row r="18208" spans="4:6" x14ac:dyDescent="0.25">
      <c r="D18208" s="12"/>
      <c r="E18208" s="12"/>
      <c r="F18208" s="12"/>
    </row>
    <row r="18209" spans="4:6" x14ac:dyDescent="0.25">
      <c r="D18209" s="12"/>
      <c r="E18209" s="12"/>
      <c r="F18209" s="12"/>
    </row>
    <row r="18210" spans="4:6" x14ac:dyDescent="0.25">
      <c r="D18210" s="12"/>
      <c r="E18210" s="12"/>
      <c r="F18210" s="12"/>
    </row>
    <row r="18211" spans="4:6" x14ac:dyDescent="0.25">
      <c r="D18211" s="12"/>
      <c r="E18211" s="12"/>
      <c r="F18211" s="12"/>
    </row>
    <row r="18212" spans="4:6" x14ac:dyDescent="0.25">
      <c r="D18212" s="12"/>
      <c r="E18212" s="12"/>
      <c r="F18212" s="12"/>
    </row>
    <row r="18213" spans="4:6" x14ac:dyDescent="0.25">
      <c r="D18213" s="12"/>
      <c r="E18213" s="12"/>
      <c r="F18213" s="12"/>
    </row>
    <row r="18214" spans="4:6" x14ac:dyDescent="0.25">
      <c r="D18214" s="12"/>
      <c r="E18214" s="12"/>
      <c r="F18214" s="12"/>
    </row>
    <row r="18215" spans="4:6" x14ac:dyDescent="0.25">
      <c r="D18215" s="12"/>
      <c r="E18215" s="12"/>
      <c r="F18215" s="12"/>
    </row>
    <row r="18216" spans="4:6" x14ac:dyDescent="0.25">
      <c r="D18216" s="12"/>
      <c r="E18216" s="12"/>
      <c r="F18216" s="12"/>
    </row>
    <row r="18217" spans="4:6" x14ac:dyDescent="0.25">
      <c r="D18217" s="12"/>
      <c r="E18217" s="12"/>
      <c r="F18217" s="12"/>
    </row>
    <row r="18218" spans="4:6" x14ac:dyDescent="0.25">
      <c r="D18218" s="12"/>
      <c r="E18218" s="12"/>
      <c r="F18218" s="12"/>
    </row>
    <row r="18219" spans="4:6" x14ac:dyDescent="0.25">
      <c r="D18219" s="12"/>
      <c r="E18219" s="12"/>
      <c r="F18219" s="12"/>
    </row>
    <row r="18220" spans="4:6" x14ac:dyDescent="0.25">
      <c r="D18220" s="12"/>
      <c r="E18220" s="12"/>
      <c r="F18220" s="12"/>
    </row>
    <row r="18221" spans="4:6" x14ac:dyDescent="0.25">
      <c r="D18221" s="12"/>
      <c r="E18221" s="12"/>
      <c r="F18221" s="12"/>
    </row>
    <row r="18222" spans="4:6" x14ac:dyDescent="0.25">
      <c r="D18222" s="12"/>
      <c r="E18222" s="12"/>
      <c r="F18222" s="12"/>
    </row>
    <row r="18223" spans="4:6" x14ac:dyDescent="0.25">
      <c r="D18223" s="12"/>
      <c r="E18223" s="12"/>
      <c r="F18223" s="12"/>
    </row>
    <row r="18224" spans="4:6" x14ac:dyDescent="0.25">
      <c r="D18224" s="12"/>
      <c r="E18224" s="12"/>
      <c r="F18224" s="12"/>
    </row>
    <row r="18225" spans="4:6" x14ac:dyDescent="0.25">
      <c r="D18225" s="12"/>
      <c r="E18225" s="12"/>
      <c r="F18225" s="12"/>
    </row>
    <row r="18226" spans="4:6" x14ac:dyDescent="0.25">
      <c r="D18226" s="12"/>
      <c r="E18226" s="12"/>
      <c r="F18226" s="12"/>
    </row>
    <row r="18227" spans="4:6" x14ac:dyDescent="0.25">
      <c r="D18227" s="12"/>
      <c r="E18227" s="12"/>
      <c r="F18227" s="12"/>
    </row>
    <row r="18228" spans="4:6" x14ac:dyDescent="0.25">
      <c r="D18228" s="12"/>
      <c r="E18228" s="12"/>
      <c r="F18228" s="12"/>
    </row>
    <row r="18229" spans="4:6" x14ac:dyDescent="0.25">
      <c r="D18229" s="12"/>
      <c r="E18229" s="12"/>
      <c r="F18229" s="12"/>
    </row>
    <row r="18230" spans="4:6" x14ac:dyDescent="0.25">
      <c r="D18230" s="12"/>
      <c r="E18230" s="12"/>
      <c r="F18230" s="12"/>
    </row>
    <row r="18231" spans="4:6" x14ac:dyDescent="0.25">
      <c r="D18231" s="12"/>
      <c r="E18231" s="12"/>
      <c r="F18231" s="12"/>
    </row>
    <row r="18232" spans="4:6" x14ac:dyDescent="0.25">
      <c r="D18232" s="12"/>
      <c r="E18232" s="12"/>
      <c r="F18232" s="12"/>
    </row>
    <row r="18233" spans="4:6" x14ac:dyDescent="0.25">
      <c r="D18233" s="12"/>
      <c r="E18233" s="12"/>
      <c r="F18233" s="12"/>
    </row>
    <row r="18234" spans="4:6" x14ac:dyDescent="0.25">
      <c r="D18234" s="12"/>
      <c r="E18234" s="12"/>
      <c r="F18234" s="12"/>
    </row>
    <row r="18235" spans="4:6" x14ac:dyDescent="0.25">
      <c r="D18235" s="12"/>
      <c r="E18235" s="12"/>
      <c r="F18235" s="12"/>
    </row>
    <row r="18236" spans="4:6" x14ac:dyDescent="0.25">
      <c r="D18236" s="12"/>
      <c r="E18236" s="12"/>
      <c r="F18236" s="12"/>
    </row>
    <row r="18237" spans="4:6" x14ac:dyDescent="0.25">
      <c r="D18237" s="12"/>
      <c r="E18237" s="12"/>
      <c r="F18237" s="12"/>
    </row>
    <row r="18238" spans="4:6" x14ac:dyDescent="0.25">
      <c r="D18238" s="12"/>
      <c r="E18238" s="12"/>
      <c r="F18238" s="12"/>
    </row>
    <row r="18239" spans="4:6" x14ac:dyDescent="0.25">
      <c r="D18239" s="12"/>
      <c r="E18239" s="12"/>
      <c r="F18239" s="12"/>
    </row>
    <row r="18240" spans="4:6" x14ac:dyDescent="0.25">
      <c r="D18240" s="12"/>
      <c r="E18240" s="12"/>
      <c r="F18240" s="12"/>
    </row>
    <row r="18241" spans="4:6" x14ac:dyDescent="0.25">
      <c r="D18241" s="12"/>
      <c r="E18241" s="12"/>
      <c r="F18241" s="12"/>
    </row>
    <row r="18242" spans="4:6" x14ac:dyDescent="0.25">
      <c r="D18242" s="12"/>
      <c r="E18242" s="12"/>
      <c r="F18242" s="12"/>
    </row>
    <row r="18243" spans="4:6" x14ac:dyDescent="0.25">
      <c r="D18243" s="12"/>
      <c r="E18243" s="12"/>
      <c r="F18243" s="12"/>
    </row>
    <row r="18244" spans="4:6" x14ac:dyDescent="0.25">
      <c r="D18244" s="12"/>
      <c r="E18244" s="12"/>
      <c r="F18244" s="12"/>
    </row>
    <row r="18245" spans="4:6" x14ac:dyDescent="0.25">
      <c r="D18245" s="12"/>
      <c r="E18245" s="12"/>
      <c r="F18245" s="12"/>
    </row>
    <row r="18246" spans="4:6" x14ac:dyDescent="0.25">
      <c r="D18246" s="12"/>
      <c r="E18246" s="12"/>
      <c r="F18246" s="12"/>
    </row>
    <row r="18247" spans="4:6" x14ac:dyDescent="0.25">
      <c r="D18247" s="12"/>
      <c r="E18247" s="12"/>
      <c r="F18247" s="12"/>
    </row>
    <row r="18248" spans="4:6" x14ac:dyDescent="0.25">
      <c r="D18248" s="12"/>
      <c r="E18248" s="12"/>
      <c r="F18248" s="12"/>
    </row>
    <row r="18249" spans="4:6" x14ac:dyDescent="0.25">
      <c r="D18249" s="12"/>
      <c r="E18249" s="12"/>
      <c r="F18249" s="12"/>
    </row>
    <row r="18250" spans="4:6" x14ac:dyDescent="0.25">
      <c r="D18250" s="12"/>
      <c r="E18250" s="12"/>
      <c r="F18250" s="12"/>
    </row>
    <row r="18251" spans="4:6" x14ac:dyDescent="0.25">
      <c r="D18251" s="12"/>
      <c r="E18251" s="12"/>
      <c r="F18251" s="12"/>
    </row>
    <row r="18252" spans="4:6" x14ac:dyDescent="0.25">
      <c r="D18252" s="12"/>
      <c r="E18252" s="12"/>
      <c r="F18252" s="12"/>
    </row>
    <row r="18253" spans="4:6" x14ac:dyDescent="0.25">
      <c r="D18253" s="12"/>
      <c r="E18253" s="12"/>
      <c r="F18253" s="12"/>
    </row>
    <row r="18254" spans="4:6" x14ac:dyDescent="0.25">
      <c r="D18254" s="12"/>
      <c r="E18254" s="12"/>
      <c r="F18254" s="12"/>
    </row>
    <row r="18255" spans="4:6" x14ac:dyDescent="0.25">
      <c r="D18255" s="12"/>
      <c r="E18255" s="12"/>
      <c r="F18255" s="12"/>
    </row>
    <row r="18256" spans="4:6" x14ac:dyDescent="0.25">
      <c r="D18256" s="12"/>
      <c r="E18256" s="12"/>
      <c r="F18256" s="12"/>
    </row>
    <row r="18257" spans="4:6" x14ac:dyDescent="0.25">
      <c r="D18257" s="12"/>
      <c r="E18257" s="12"/>
      <c r="F18257" s="12"/>
    </row>
    <row r="18258" spans="4:6" x14ac:dyDescent="0.25">
      <c r="D18258" s="12"/>
      <c r="E18258" s="12"/>
      <c r="F18258" s="12"/>
    </row>
    <row r="18259" spans="4:6" x14ac:dyDescent="0.25">
      <c r="D18259" s="12"/>
      <c r="E18259" s="12"/>
      <c r="F18259" s="12"/>
    </row>
    <row r="18260" spans="4:6" x14ac:dyDescent="0.25">
      <c r="D18260" s="12"/>
      <c r="E18260" s="12"/>
      <c r="F18260" s="12"/>
    </row>
    <row r="18261" spans="4:6" x14ac:dyDescent="0.25">
      <c r="D18261" s="12"/>
      <c r="E18261" s="12"/>
      <c r="F18261" s="12"/>
    </row>
    <row r="18262" spans="4:6" x14ac:dyDescent="0.25">
      <c r="D18262" s="12"/>
      <c r="E18262" s="12"/>
      <c r="F18262" s="12"/>
    </row>
    <row r="18263" spans="4:6" x14ac:dyDescent="0.25">
      <c r="D18263" s="12"/>
      <c r="E18263" s="12"/>
      <c r="F18263" s="12"/>
    </row>
    <row r="18264" spans="4:6" x14ac:dyDescent="0.25">
      <c r="D18264" s="12"/>
      <c r="E18264" s="12"/>
      <c r="F18264" s="12"/>
    </row>
    <row r="18265" spans="4:6" x14ac:dyDescent="0.25">
      <c r="D18265" s="12"/>
      <c r="E18265" s="12"/>
      <c r="F18265" s="12"/>
    </row>
    <row r="18266" spans="4:6" x14ac:dyDescent="0.25">
      <c r="D18266" s="12"/>
      <c r="E18266" s="12"/>
      <c r="F18266" s="12"/>
    </row>
    <row r="18267" spans="4:6" x14ac:dyDescent="0.25">
      <c r="D18267" s="12"/>
      <c r="E18267" s="12"/>
      <c r="F18267" s="12"/>
    </row>
    <row r="18268" spans="4:6" x14ac:dyDescent="0.25">
      <c r="D18268" s="12"/>
      <c r="E18268" s="12"/>
      <c r="F18268" s="12"/>
    </row>
    <row r="18269" spans="4:6" x14ac:dyDescent="0.25">
      <c r="D18269" s="12"/>
      <c r="E18269" s="12"/>
      <c r="F18269" s="12"/>
    </row>
    <row r="18270" spans="4:6" x14ac:dyDescent="0.25">
      <c r="D18270" s="12"/>
      <c r="E18270" s="12"/>
      <c r="F18270" s="12"/>
    </row>
    <row r="18271" spans="4:6" x14ac:dyDescent="0.25">
      <c r="D18271" s="12"/>
      <c r="E18271" s="12"/>
      <c r="F18271" s="12"/>
    </row>
    <row r="18272" spans="4:6" x14ac:dyDescent="0.25">
      <c r="D18272" s="12"/>
      <c r="E18272" s="12"/>
      <c r="F18272" s="12"/>
    </row>
    <row r="18273" spans="4:6" x14ac:dyDescent="0.25">
      <c r="D18273" s="12"/>
      <c r="E18273" s="12"/>
      <c r="F18273" s="12"/>
    </row>
    <row r="18274" spans="4:6" x14ac:dyDescent="0.25">
      <c r="D18274" s="12"/>
      <c r="E18274" s="12"/>
      <c r="F18274" s="12"/>
    </row>
    <row r="18275" spans="4:6" x14ac:dyDescent="0.25">
      <c r="D18275" s="12"/>
      <c r="E18275" s="12"/>
      <c r="F18275" s="12"/>
    </row>
    <row r="18276" spans="4:6" x14ac:dyDescent="0.25">
      <c r="D18276" s="12"/>
      <c r="E18276" s="12"/>
      <c r="F18276" s="12"/>
    </row>
    <row r="18277" spans="4:6" x14ac:dyDescent="0.25">
      <c r="D18277" s="12"/>
      <c r="E18277" s="12"/>
      <c r="F18277" s="12"/>
    </row>
    <row r="18278" spans="4:6" x14ac:dyDescent="0.25">
      <c r="D18278" s="12"/>
      <c r="E18278" s="12"/>
      <c r="F18278" s="12"/>
    </row>
    <row r="18279" spans="4:6" x14ac:dyDescent="0.25">
      <c r="D18279" s="12"/>
      <c r="E18279" s="12"/>
      <c r="F18279" s="12"/>
    </row>
    <row r="18280" spans="4:6" x14ac:dyDescent="0.25">
      <c r="D18280" s="12"/>
      <c r="E18280" s="12"/>
      <c r="F18280" s="12"/>
    </row>
    <row r="18281" spans="4:6" x14ac:dyDescent="0.25">
      <c r="D18281" s="12"/>
      <c r="E18281" s="12"/>
      <c r="F18281" s="12"/>
    </row>
    <row r="18282" spans="4:6" x14ac:dyDescent="0.25">
      <c r="D18282" s="12"/>
      <c r="E18282" s="12"/>
      <c r="F18282" s="12"/>
    </row>
    <row r="18283" spans="4:6" x14ac:dyDescent="0.25">
      <c r="D18283" s="12"/>
      <c r="E18283" s="12"/>
      <c r="F18283" s="12"/>
    </row>
    <row r="18284" spans="4:6" x14ac:dyDescent="0.25">
      <c r="D18284" s="12"/>
      <c r="E18284" s="12"/>
      <c r="F18284" s="12"/>
    </row>
    <row r="18285" spans="4:6" x14ac:dyDescent="0.25">
      <c r="D18285" s="12"/>
      <c r="E18285" s="12"/>
      <c r="F18285" s="12"/>
    </row>
    <row r="18286" spans="4:6" x14ac:dyDescent="0.25">
      <c r="D18286" s="12"/>
      <c r="E18286" s="12"/>
      <c r="F18286" s="12"/>
    </row>
    <row r="18287" spans="4:6" x14ac:dyDescent="0.25">
      <c r="D18287" s="12"/>
      <c r="E18287" s="12"/>
      <c r="F18287" s="12"/>
    </row>
    <row r="18288" spans="4:6" x14ac:dyDescent="0.25">
      <c r="D18288" s="12"/>
      <c r="E18288" s="12"/>
      <c r="F18288" s="12"/>
    </row>
    <row r="18289" spans="4:6" x14ac:dyDescent="0.25">
      <c r="D18289" s="12"/>
      <c r="E18289" s="12"/>
      <c r="F18289" s="12"/>
    </row>
    <row r="18290" spans="4:6" x14ac:dyDescent="0.25">
      <c r="D18290" s="12"/>
      <c r="E18290" s="12"/>
      <c r="F18290" s="12"/>
    </row>
    <row r="18291" spans="4:6" x14ac:dyDescent="0.25">
      <c r="D18291" s="12"/>
      <c r="E18291" s="12"/>
      <c r="F18291" s="12"/>
    </row>
    <row r="18292" spans="4:6" x14ac:dyDescent="0.25">
      <c r="D18292" s="12"/>
      <c r="E18292" s="12"/>
      <c r="F18292" s="12"/>
    </row>
    <row r="18293" spans="4:6" x14ac:dyDescent="0.25">
      <c r="D18293" s="12"/>
      <c r="E18293" s="12"/>
      <c r="F18293" s="12"/>
    </row>
    <row r="18294" spans="4:6" x14ac:dyDescent="0.25">
      <c r="D18294" s="12"/>
      <c r="E18294" s="12"/>
      <c r="F18294" s="12"/>
    </row>
    <row r="18295" spans="4:6" x14ac:dyDescent="0.25">
      <c r="D18295" s="12"/>
      <c r="E18295" s="12"/>
      <c r="F18295" s="12"/>
    </row>
    <row r="18296" spans="4:6" x14ac:dyDescent="0.25">
      <c r="D18296" s="12"/>
      <c r="E18296" s="12"/>
      <c r="F18296" s="12"/>
    </row>
    <row r="18297" spans="4:6" x14ac:dyDescent="0.25">
      <c r="D18297" s="12"/>
      <c r="E18297" s="12"/>
      <c r="F18297" s="12"/>
    </row>
    <row r="18298" spans="4:6" x14ac:dyDescent="0.25">
      <c r="D18298" s="12"/>
      <c r="E18298" s="12"/>
      <c r="F18298" s="12"/>
    </row>
    <row r="18299" spans="4:6" x14ac:dyDescent="0.25">
      <c r="D18299" s="12"/>
      <c r="E18299" s="12"/>
      <c r="F18299" s="12"/>
    </row>
    <row r="18300" spans="4:6" x14ac:dyDescent="0.25">
      <c r="D18300" s="12"/>
      <c r="E18300" s="12"/>
      <c r="F18300" s="12"/>
    </row>
    <row r="18301" spans="4:6" x14ac:dyDescent="0.25">
      <c r="D18301" s="12"/>
      <c r="E18301" s="12"/>
      <c r="F18301" s="12"/>
    </row>
    <row r="18302" spans="4:6" x14ac:dyDescent="0.25">
      <c r="D18302" s="12"/>
      <c r="E18302" s="12"/>
      <c r="F18302" s="12"/>
    </row>
    <row r="18303" spans="4:6" x14ac:dyDescent="0.25">
      <c r="D18303" s="12"/>
      <c r="E18303" s="12"/>
      <c r="F18303" s="12"/>
    </row>
    <row r="18304" spans="4:6" x14ac:dyDescent="0.25">
      <c r="D18304" s="12"/>
      <c r="E18304" s="12"/>
      <c r="F18304" s="12"/>
    </row>
    <row r="18305" spans="4:6" x14ac:dyDescent="0.25">
      <c r="D18305" s="12"/>
      <c r="E18305" s="12"/>
      <c r="F18305" s="12"/>
    </row>
    <row r="18306" spans="4:6" x14ac:dyDescent="0.25">
      <c r="D18306" s="12"/>
      <c r="E18306" s="12"/>
      <c r="F18306" s="12"/>
    </row>
    <row r="18307" spans="4:6" x14ac:dyDescent="0.25">
      <c r="D18307" s="12"/>
      <c r="E18307" s="12"/>
      <c r="F18307" s="12"/>
    </row>
    <row r="18308" spans="4:6" x14ac:dyDescent="0.25">
      <c r="D18308" s="12"/>
      <c r="E18308" s="12"/>
      <c r="F18308" s="12"/>
    </row>
    <row r="18309" spans="4:6" x14ac:dyDescent="0.25">
      <c r="D18309" s="12"/>
      <c r="E18309" s="12"/>
      <c r="F18309" s="12"/>
    </row>
    <row r="18310" spans="4:6" x14ac:dyDescent="0.25">
      <c r="D18310" s="12"/>
      <c r="E18310" s="12"/>
      <c r="F18310" s="12"/>
    </row>
    <row r="18311" spans="4:6" x14ac:dyDescent="0.25">
      <c r="D18311" s="12"/>
      <c r="E18311" s="12"/>
      <c r="F18311" s="12"/>
    </row>
    <row r="18312" spans="4:6" x14ac:dyDescent="0.25">
      <c r="D18312" s="12"/>
      <c r="E18312" s="12"/>
      <c r="F18312" s="12"/>
    </row>
    <row r="18313" spans="4:6" x14ac:dyDescent="0.25">
      <c r="D18313" s="12"/>
      <c r="E18313" s="12"/>
      <c r="F18313" s="12"/>
    </row>
    <row r="18314" spans="4:6" x14ac:dyDescent="0.25">
      <c r="D18314" s="12"/>
      <c r="E18314" s="12"/>
      <c r="F18314" s="12"/>
    </row>
    <row r="18315" spans="4:6" x14ac:dyDescent="0.25">
      <c r="D18315" s="12"/>
      <c r="E18315" s="12"/>
      <c r="F18315" s="12"/>
    </row>
    <row r="18316" spans="4:6" x14ac:dyDescent="0.25">
      <c r="D18316" s="12"/>
      <c r="E18316" s="12"/>
      <c r="F18316" s="12"/>
    </row>
    <row r="18317" spans="4:6" x14ac:dyDescent="0.25">
      <c r="D18317" s="12"/>
      <c r="E18317" s="12"/>
      <c r="F18317" s="12"/>
    </row>
    <row r="18318" spans="4:6" x14ac:dyDescent="0.25">
      <c r="D18318" s="12"/>
      <c r="E18318" s="12"/>
      <c r="F18318" s="12"/>
    </row>
    <row r="18319" spans="4:6" x14ac:dyDescent="0.25">
      <c r="D18319" s="12"/>
      <c r="E18319" s="12"/>
      <c r="F18319" s="12"/>
    </row>
    <row r="18320" spans="4:6" x14ac:dyDescent="0.25">
      <c r="D18320" s="12"/>
      <c r="E18320" s="12"/>
      <c r="F18320" s="12"/>
    </row>
    <row r="18321" spans="4:6" x14ac:dyDescent="0.25">
      <c r="D18321" s="12"/>
      <c r="E18321" s="12"/>
      <c r="F18321" s="12"/>
    </row>
    <row r="18322" spans="4:6" x14ac:dyDescent="0.25">
      <c r="D18322" s="12"/>
      <c r="E18322" s="12"/>
      <c r="F18322" s="12"/>
    </row>
    <row r="18323" spans="4:6" x14ac:dyDescent="0.25">
      <c r="D18323" s="12"/>
      <c r="E18323" s="12"/>
      <c r="F18323" s="12"/>
    </row>
    <row r="18324" spans="4:6" x14ac:dyDescent="0.25">
      <c r="D18324" s="12"/>
      <c r="E18324" s="12"/>
      <c r="F18324" s="12"/>
    </row>
    <row r="18325" spans="4:6" x14ac:dyDescent="0.25">
      <c r="D18325" s="12"/>
      <c r="E18325" s="12"/>
      <c r="F18325" s="12"/>
    </row>
    <row r="18326" spans="4:6" x14ac:dyDescent="0.25">
      <c r="D18326" s="12"/>
      <c r="E18326" s="12"/>
      <c r="F18326" s="12"/>
    </row>
    <row r="18327" spans="4:6" x14ac:dyDescent="0.25">
      <c r="D18327" s="12"/>
      <c r="E18327" s="12"/>
      <c r="F18327" s="12"/>
    </row>
    <row r="18328" spans="4:6" x14ac:dyDescent="0.25">
      <c r="D18328" s="12"/>
      <c r="E18328" s="12"/>
      <c r="F18328" s="12"/>
    </row>
    <row r="18329" spans="4:6" x14ac:dyDescent="0.25">
      <c r="D18329" s="12"/>
      <c r="E18329" s="12"/>
      <c r="F18329" s="12"/>
    </row>
    <row r="18330" spans="4:6" x14ac:dyDescent="0.25">
      <c r="D18330" s="12"/>
      <c r="E18330" s="12"/>
      <c r="F18330" s="12"/>
    </row>
    <row r="18331" spans="4:6" x14ac:dyDescent="0.25">
      <c r="D18331" s="12"/>
      <c r="E18331" s="12"/>
      <c r="F18331" s="12"/>
    </row>
    <row r="18332" spans="4:6" x14ac:dyDescent="0.25">
      <c r="D18332" s="12"/>
      <c r="E18332" s="12"/>
      <c r="F18332" s="12"/>
    </row>
    <row r="18333" spans="4:6" x14ac:dyDescent="0.25">
      <c r="D18333" s="12"/>
      <c r="E18333" s="12"/>
      <c r="F18333" s="12"/>
    </row>
    <row r="18334" spans="4:6" x14ac:dyDescent="0.25">
      <c r="D18334" s="12"/>
      <c r="E18334" s="12"/>
      <c r="F18334" s="12"/>
    </row>
    <row r="18335" spans="4:6" x14ac:dyDescent="0.25">
      <c r="D18335" s="12"/>
      <c r="E18335" s="12"/>
      <c r="F18335" s="12"/>
    </row>
    <row r="18336" spans="4:6" x14ac:dyDescent="0.25">
      <c r="D18336" s="12"/>
      <c r="E18336" s="12"/>
      <c r="F18336" s="12"/>
    </row>
    <row r="18337" spans="4:6" x14ac:dyDescent="0.25">
      <c r="D18337" s="12"/>
      <c r="E18337" s="12"/>
      <c r="F18337" s="12"/>
    </row>
    <row r="18338" spans="4:6" x14ac:dyDescent="0.25">
      <c r="D18338" s="12"/>
      <c r="E18338" s="12"/>
      <c r="F18338" s="12"/>
    </row>
    <row r="18339" spans="4:6" x14ac:dyDescent="0.25">
      <c r="D18339" s="12"/>
      <c r="E18339" s="12"/>
      <c r="F18339" s="12"/>
    </row>
    <row r="18340" spans="4:6" x14ac:dyDescent="0.25">
      <c r="D18340" s="12"/>
      <c r="E18340" s="12"/>
      <c r="F18340" s="12"/>
    </row>
    <row r="18341" spans="4:6" x14ac:dyDescent="0.25">
      <c r="D18341" s="12"/>
      <c r="E18341" s="12"/>
      <c r="F18341" s="12"/>
    </row>
    <row r="18342" spans="4:6" x14ac:dyDescent="0.25">
      <c r="D18342" s="12"/>
      <c r="E18342" s="12"/>
      <c r="F18342" s="12"/>
    </row>
    <row r="18343" spans="4:6" x14ac:dyDescent="0.25">
      <c r="D18343" s="12"/>
      <c r="E18343" s="12"/>
      <c r="F18343" s="12"/>
    </row>
    <row r="18344" spans="4:6" x14ac:dyDescent="0.25">
      <c r="D18344" s="12"/>
      <c r="E18344" s="12"/>
      <c r="F18344" s="12"/>
    </row>
    <row r="18345" spans="4:6" x14ac:dyDescent="0.25">
      <c r="D18345" s="12"/>
      <c r="E18345" s="12"/>
      <c r="F18345" s="12"/>
    </row>
    <row r="18346" spans="4:6" x14ac:dyDescent="0.25">
      <c r="D18346" s="12"/>
      <c r="E18346" s="12"/>
      <c r="F18346" s="12"/>
    </row>
    <row r="18347" spans="4:6" x14ac:dyDescent="0.25">
      <c r="D18347" s="12"/>
      <c r="E18347" s="12"/>
      <c r="F18347" s="12"/>
    </row>
    <row r="18348" spans="4:6" x14ac:dyDescent="0.25">
      <c r="D18348" s="12"/>
      <c r="E18348" s="12"/>
      <c r="F18348" s="12"/>
    </row>
    <row r="18349" spans="4:6" x14ac:dyDescent="0.25">
      <c r="D18349" s="12"/>
      <c r="E18349" s="12"/>
      <c r="F18349" s="12"/>
    </row>
    <row r="18350" spans="4:6" x14ac:dyDescent="0.25">
      <c r="D18350" s="12"/>
      <c r="E18350" s="12"/>
      <c r="F18350" s="12"/>
    </row>
    <row r="18351" spans="4:6" x14ac:dyDescent="0.25">
      <c r="D18351" s="12"/>
      <c r="E18351" s="12"/>
      <c r="F18351" s="12"/>
    </row>
    <row r="18352" spans="4:6" x14ac:dyDescent="0.25">
      <c r="D18352" s="12"/>
      <c r="E18352" s="12"/>
      <c r="F18352" s="12"/>
    </row>
    <row r="18353" spans="4:6" x14ac:dyDescent="0.25">
      <c r="D18353" s="12"/>
      <c r="E18353" s="12"/>
      <c r="F18353" s="12"/>
    </row>
    <row r="18354" spans="4:6" x14ac:dyDescent="0.25">
      <c r="D18354" s="12"/>
      <c r="E18354" s="12"/>
      <c r="F18354" s="12"/>
    </row>
    <row r="18355" spans="4:6" x14ac:dyDescent="0.25">
      <c r="D18355" s="12"/>
      <c r="E18355" s="12"/>
      <c r="F18355" s="12"/>
    </row>
    <row r="18356" spans="4:6" x14ac:dyDescent="0.25">
      <c r="D18356" s="12"/>
      <c r="E18356" s="12"/>
      <c r="F18356" s="12"/>
    </row>
    <row r="18357" spans="4:6" x14ac:dyDescent="0.25">
      <c r="D18357" s="12"/>
      <c r="E18357" s="12"/>
      <c r="F18357" s="12"/>
    </row>
    <row r="18358" spans="4:6" x14ac:dyDescent="0.25">
      <c r="D18358" s="12"/>
      <c r="E18358" s="12"/>
      <c r="F18358" s="12"/>
    </row>
    <row r="18359" spans="4:6" x14ac:dyDescent="0.25">
      <c r="D18359" s="12"/>
      <c r="E18359" s="12"/>
      <c r="F18359" s="12"/>
    </row>
    <row r="18360" spans="4:6" x14ac:dyDescent="0.25">
      <c r="D18360" s="12"/>
      <c r="E18360" s="12"/>
      <c r="F18360" s="12"/>
    </row>
    <row r="18361" spans="4:6" x14ac:dyDescent="0.25">
      <c r="D18361" s="12"/>
      <c r="E18361" s="12"/>
      <c r="F18361" s="12"/>
    </row>
    <row r="18362" spans="4:6" x14ac:dyDescent="0.25">
      <c r="D18362" s="12"/>
      <c r="E18362" s="12"/>
      <c r="F18362" s="12"/>
    </row>
    <row r="18363" spans="4:6" x14ac:dyDescent="0.25">
      <c r="D18363" s="12"/>
      <c r="E18363" s="12"/>
      <c r="F18363" s="12"/>
    </row>
    <row r="18364" spans="4:6" x14ac:dyDescent="0.25">
      <c r="D18364" s="12"/>
      <c r="E18364" s="12"/>
      <c r="F18364" s="12"/>
    </row>
    <row r="18365" spans="4:6" x14ac:dyDescent="0.25">
      <c r="D18365" s="12"/>
      <c r="E18365" s="12"/>
      <c r="F18365" s="12"/>
    </row>
    <row r="18366" spans="4:6" x14ac:dyDescent="0.25">
      <c r="D18366" s="12"/>
      <c r="E18366" s="12"/>
      <c r="F18366" s="12"/>
    </row>
    <row r="18367" spans="4:6" x14ac:dyDescent="0.25">
      <c r="D18367" s="12"/>
      <c r="E18367" s="12"/>
      <c r="F18367" s="12"/>
    </row>
    <row r="18368" spans="4:6" x14ac:dyDescent="0.25">
      <c r="D18368" s="12"/>
      <c r="E18368" s="12"/>
      <c r="F18368" s="12"/>
    </row>
    <row r="18369" spans="4:6" x14ac:dyDescent="0.25">
      <c r="D18369" s="12"/>
      <c r="E18369" s="12"/>
      <c r="F18369" s="12"/>
    </row>
    <row r="18370" spans="4:6" x14ac:dyDescent="0.25">
      <c r="D18370" s="12"/>
      <c r="E18370" s="12"/>
      <c r="F18370" s="12"/>
    </row>
    <row r="18371" spans="4:6" x14ac:dyDescent="0.25">
      <c r="D18371" s="12"/>
      <c r="E18371" s="12"/>
      <c r="F18371" s="12"/>
    </row>
    <row r="18372" spans="4:6" x14ac:dyDescent="0.25">
      <c r="D18372" s="12"/>
      <c r="E18372" s="12"/>
      <c r="F18372" s="12"/>
    </row>
    <row r="18373" spans="4:6" x14ac:dyDescent="0.25">
      <c r="D18373" s="12"/>
      <c r="E18373" s="12"/>
      <c r="F18373" s="12"/>
    </row>
    <row r="18374" spans="4:6" x14ac:dyDescent="0.25">
      <c r="D18374" s="12"/>
      <c r="E18374" s="12"/>
      <c r="F18374" s="12"/>
    </row>
    <row r="18375" spans="4:6" x14ac:dyDescent="0.25">
      <c r="D18375" s="12"/>
      <c r="E18375" s="12"/>
      <c r="F18375" s="12"/>
    </row>
    <row r="18376" spans="4:6" x14ac:dyDescent="0.25">
      <c r="D18376" s="12"/>
      <c r="E18376" s="12"/>
      <c r="F18376" s="12"/>
    </row>
    <row r="18377" spans="4:6" x14ac:dyDescent="0.25">
      <c r="D18377" s="12"/>
      <c r="E18377" s="12"/>
      <c r="F18377" s="12"/>
    </row>
    <row r="18378" spans="4:6" x14ac:dyDescent="0.25">
      <c r="D18378" s="12"/>
      <c r="E18378" s="12"/>
      <c r="F18378" s="12"/>
    </row>
    <row r="18379" spans="4:6" x14ac:dyDescent="0.25">
      <c r="D18379" s="12"/>
      <c r="E18379" s="12"/>
      <c r="F18379" s="12"/>
    </row>
    <row r="18380" spans="4:6" x14ac:dyDescent="0.25">
      <c r="D18380" s="12"/>
      <c r="E18380" s="12"/>
      <c r="F18380" s="12"/>
    </row>
    <row r="18381" spans="4:6" x14ac:dyDescent="0.25">
      <c r="D18381" s="12"/>
      <c r="E18381" s="12"/>
      <c r="F18381" s="12"/>
    </row>
    <row r="18382" spans="4:6" x14ac:dyDescent="0.25">
      <c r="D18382" s="12"/>
      <c r="E18382" s="12"/>
      <c r="F18382" s="12"/>
    </row>
    <row r="18383" spans="4:6" x14ac:dyDescent="0.25">
      <c r="D18383" s="12"/>
      <c r="E18383" s="12"/>
      <c r="F18383" s="12"/>
    </row>
    <row r="18384" spans="4:6" x14ac:dyDescent="0.25">
      <c r="D18384" s="12"/>
      <c r="E18384" s="12"/>
      <c r="F18384" s="12"/>
    </row>
    <row r="18385" spans="4:6" x14ac:dyDescent="0.25">
      <c r="D18385" s="12"/>
      <c r="E18385" s="12"/>
      <c r="F18385" s="12"/>
    </row>
    <row r="18386" spans="4:6" x14ac:dyDescent="0.25">
      <c r="D18386" s="12"/>
      <c r="E18386" s="12"/>
      <c r="F18386" s="12"/>
    </row>
    <row r="18387" spans="4:6" x14ac:dyDescent="0.25">
      <c r="D18387" s="12"/>
      <c r="E18387" s="12"/>
      <c r="F18387" s="12"/>
    </row>
    <row r="18388" spans="4:6" x14ac:dyDescent="0.25">
      <c r="D18388" s="12"/>
      <c r="E18388" s="12"/>
      <c r="F18388" s="12"/>
    </row>
    <row r="18389" spans="4:6" x14ac:dyDescent="0.25">
      <c r="D18389" s="12"/>
      <c r="E18389" s="12"/>
      <c r="F18389" s="12"/>
    </row>
    <row r="18390" spans="4:6" x14ac:dyDescent="0.25">
      <c r="D18390" s="12"/>
      <c r="E18390" s="12"/>
      <c r="F18390" s="12"/>
    </row>
    <row r="18391" spans="4:6" x14ac:dyDescent="0.25">
      <c r="D18391" s="12"/>
      <c r="E18391" s="12"/>
      <c r="F18391" s="12"/>
    </row>
    <row r="18392" spans="4:6" x14ac:dyDescent="0.25">
      <c r="D18392" s="12"/>
      <c r="E18392" s="12"/>
      <c r="F18392" s="12"/>
    </row>
    <row r="18393" spans="4:6" x14ac:dyDescent="0.25">
      <c r="D18393" s="12"/>
      <c r="E18393" s="12"/>
      <c r="F18393" s="12"/>
    </row>
    <row r="18394" spans="4:6" x14ac:dyDescent="0.25">
      <c r="D18394" s="12"/>
      <c r="E18394" s="12"/>
      <c r="F18394" s="12"/>
    </row>
    <row r="18395" spans="4:6" x14ac:dyDescent="0.25">
      <c r="D18395" s="12"/>
      <c r="E18395" s="12"/>
      <c r="F18395" s="12"/>
    </row>
    <row r="18396" spans="4:6" x14ac:dyDescent="0.25">
      <c r="D18396" s="12"/>
      <c r="E18396" s="12"/>
      <c r="F18396" s="12"/>
    </row>
    <row r="18397" spans="4:6" x14ac:dyDescent="0.25">
      <c r="D18397" s="12"/>
      <c r="E18397" s="12"/>
      <c r="F18397" s="12"/>
    </row>
    <row r="18398" spans="4:6" x14ac:dyDescent="0.25">
      <c r="D18398" s="12"/>
      <c r="E18398" s="12"/>
      <c r="F18398" s="12"/>
    </row>
    <row r="18399" spans="4:6" x14ac:dyDescent="0.25">
      <c r="D18399" s="12"/>
      <c r="E18399" s="12"/>
      <c r="F18399" s="12"/>
    </row>
    <row r="18400" spans="4:6" x14ac:dyDescent="0.25">
      <c r="D18400" s="12"/>
      <c r="E18400" s="12"/>
      <c r="F18400" s="12"/>
    </row>
    <row r="18401" spans="4:6" x14ac:dyDescent="0.25">
      <c r="D18401" s="12"/>
      <c r="E18401" s="12"/>
      <c r="F18401" s="12"/>
    </row>
    <row r="18402" spans="4:6" x14ac:dyDescent="0.25">
      <c r="D18402" s="12"/>
      <c r="E18402" s="12"/>
      <c r="F18402" s="12"/>
    </row>
    <row r="18403" spans="4:6" x14ac:dyDescent="0.25">
      <c r="D18403" s="12"/>
      <c r="E18403" s="12"/>
      <c r="F18403" s="12"/>
    </row>
    <row r="18404" spans="4:6" x14ac:dyDescent="0.25">
      <c r="D18404" s="12"/>
      <c r="E18404" s="12"/>
      <c r="F18404" s="12"/>
    </row>
    <row r="18405" spans="4:6" x14ac:dyDescent="0.25">
      <c r="D18405" s="12"/>
      <c r="E18405" s="12"/>
      <c r="F18405" s="12"/>
    </row>
    <row r="18406" spans="4:6" x14ac:dyDescent="0.25">
      <c r="D18406" s="12"/>
      <c r="E18406" s="12"/>
      <c r="F18406" s="12"/>
    </row>
    <row r="18407" spans="4:6" x14ac:dyDescent="0.25">
      <c r="D18407" s="12"/>
      <c r="E18407" s="12"/>
      <c r="F18407" s="12"/>
    </row>
    <row r="18408" spans="4:6" x14ac:dyDescent="0.25">
      <c r="D18408" s="12"/>
      <c r="E18408" s="12"/>
      <c r="F18408" s="12"/>
    </row>
    <row r="18409" spans="4:6" x14ac:dyDescent="0.25">
      <c r="D18409" s="12"/>
      <c r="E18409" s="12"/>
      <c r="F18409" s="12"/>
    </row>
    <row r="18410" spans="4:6" x14ac:dyDescent="0.25">
      <c r="D18410" s="12"/>
      <c r="E18410" s="12"/>
      <c r="F18410" s="12"/>
    </row>
    <row r="18411" spans="4:6" x14ac:dyDescent="0.25">
      <c r="D18411" s="12"/>
      <c r="E18411" s="12"/>
      <c r="F18411" s="12"/>
    </row>
    <row r="18412" spans="4:6" x14ac:dyDescent="0.25">
      <c r="D18412" s="12"/>
      <c r="E18412" s="12"/>
      <c r="F18412" s="12"/>
    </row>
    <row r="18413" spans="4:6" x14ac:dyDescent="0.25">
      <c r="D18413" s="12"/>
      <c r="E18413" s="12"/>
      <c r="F18413" s="12"/>
    </row>
    <row r="18414" spans="4:6" x14ac:dyDescent="0.25">
      <c r="D18414" s="12"/>
      <c r="E18414" s="12"/>
      <c r="F18414" s="12"/>
    </row>
    <row r="18415" spans="4:6" x14ac:dyDescent="0.25">
      <c r="D18415" s="12"/>
      <c r="E18415" s="12"/>
      <c r="F18415" s="12"/>
    </row>
    <row r="18416" spans="4:6" x14ac:dyDescent="0.25">
      <c r="D18416" s="12"/>
      <c r="E18416" s="12"/>
      <c r="F18416" s="12"/>
    </row>
    <row r="18417" spans="4:6" x14ac:dyDescent="0.25">
      <c r="D18417" s="12"/>
      <c r="E18417" s="12"/>
      <c r="F18417" s="12"/>
    </row>
    <row r="18418" spans="4:6" x14ac:dyDescent="0.25">
      <c r="D18418" s="12"/>
      <c r="E18418" s="12"/>
      <c r="F18418" s="12"/>
    </row>
    <row r="18419" spans="4:6" x14ac:dyDescent="0.25">
      <c r="D18419" s="12"/>
      <c r="E18419" s="12"/>
      <c r="F18419" s="12"/>
    </row>
    <row r="18420" spans="4:6" x14ac:dyDescent="0.25">
      <c r="D18420" s="12"/>
      <c r="E18420" s="12"/>
      <c r="F18420" s="12"/>
    </row>
    <row r="18421" spans="4:6" x14ac:dyDescent="0.25">
      <c r="D18421" s="12"/>
      <c r="E18421" s="12"/>
      <c r="F18421" s="12"/>
    </row>
    <row r="18422" spans="4:6" x14ac:dyDescent="0.25">
      <c r="D18422" s="12"/>
      <c r="E18422" s="12"/>
      <c r="F18422" s="12"/>
    </row>
    <row r="18423" spans="4:6" x14ac:dyDescent="0.25">
      <c r="D18423" s="12"/>
      <c r="E18423" s="12"/>
      <c r="F18423" s="12"/>
    </row>
    <row r="18424" spans="4:6" x14ac:dyDescent="0.25">
      <c r="D18424" s="12"/>
      <c r="E18424" s="12"/>
      <c r="F18424" s="12"/>
    </row>
    <row r="18425" spans="4:6" x14ac:dyDescent="0.25">
      <c r="D18425" s="12"/>
      <c r="E18425" s="12"/>
      <c r="F18425" s="12"/>
    </row>
    <row r="18426" spans="4:6" x14ac:dyDescent="0.25">
      <c r="D18426" s="12"/>
      <c r="E18426" s="12"/>
      <c r="F18426" s="12"/>
    </row>
    <row r="18427" spans="4:6" x14ac:dyDescent="0.25">
      <c r="D18427" s="12"/>
      <c r="E18427" s="12"/>
      <c r="F18427" s="12"/>
    </row>
    <row r="18428" spans="4:6" x14ac:dyDescent="0.25">
      <c r="D18428" s="12"/>
      <c r="E18428" s="12"/>
      <c r="F18428" s="12"/>
    </row>
    <row r="18429" spans="4:6" x14ac:dyDescent="0.25">
      <c r="D18429" s="12"/>
      <c r="E18429" s="12"/>
      <c r="F18429" s="12"/>
    </row>
    <row r="18430" spans="4:6" x14ac:dyDescent="0.25">
      <c r="D18430" s="12"/>
      <c r="E18430" s="12"/>
      <c r="F18430" s="12"/>
    </row>
    <row r="18431" spans="4:6" x14ac:dyDescent="0.25">
      <c r="D18431" s="12"/>
      <c r="E18431" s="12"/>
      <c r="F18431" s="12"/>
    </row>
    <row r="18432" spans="4:6" x14ac:dyDescent="0.25">
      <c r="D18432" s="12"/>
      <c r="E18432" s="12"/>
      <c r="F18432" s="12"/>
    </row>
    <row r="18433" spans="4:6" x14ac:dyDescent="0.25">
      <c r="D18433" s="12"/>
      <c r="E18433" s="12"/>
      <c r="F18433" s="12"/>
    </row>
    <row r="18434" spans="4:6" x14ac:dyDescent="0.25">
      <c r="D18434" s="12"/>
      <c r="E18434" s="12"/>
      <c r="F18434" s="12"/>
    </row>
    <row r="18435" spans="4:6" x14ac:dyDescent="0.25">
      <c r="D18435" s="12"/>
      <c r="E18435" s="12"/>
      <c r="F18435" s="12"/>
    </row>
    <row r="18436" spans="4:6" x14ac:dyDescent="0.25">
      <c r="D18436" s="12"/>
      <c r="E18436" s="12"/>
      <c r="F18436" s="12"/>
    </row>
    <row r="18437" spans="4:6" x14ac:dyDescent="0.25">
      <c r="D18437" s="12"/>
      <c r="E18437" s="12"/>
      <c r="F18437" s="12"/>
    </row>
    <row r="18438" spans="4:6" x14ac:dyDescent="0.25">
      <c r="D18438" s="12"/>
      <c r="E18438" s="12"/>
      <c r="F18438" s="12"/>
    </row>
    <row r="18439" spans="4:6" x14ac:dyDescent="0.25">
      <c r="D18439" s="12"/>
      <c r="E18439" s="12"/>
      <c r="F18439" s="12"/>
    </row>
    <row r="18440" spans="4:6" x14ac:dyDescent="0.25">
      <c r="D18440" s="12"/>
      <c r="E18440" s="12"/>
      <c r="F18440" s="12"/>
    </row>
    <row r="18441" spans="4:6" x14ac:dyDescent="0.25">
      <c r="D18441" s="12"/>
      <c r="E18441" s="12"/>
      <c r="F18441" s="12"/>
    </row>
    <row r="18442" spans="4:6" x14ac:dyDescent="0.25">
      <c r="D18442" s="12"/>
      <c r="E18442" s="12"/>
      <c r="F18442" s="12"/>
    </row>
    <row r="18443" spans="4:6" x14ac:dyDescent="0.25">
      <c r="D18443" s="12"/>
      <c r="E18443" s="12"/>
      <c r="F18443" s="12"/>
    </row>
    <row r="18444" spans="4:6" x14ac:dyDescent="0.25">
      <c r="D18444" s="12"/>
      <c r="E18444" s="12"/>
      <c r="F18444" s="12"/>
    </row>
    <row r="18445" spans="4:6" x14ac:dyDescent="0.25">
      <c r="D18445" s="12"/>
      <c r="E18445" s="12"/>
      <c r="F18445" s="12"/>
    </row>
    <row r="18446" spans="4:6" x14ac:dyDescent="0.25">
      <c r="D18446" s="12"/>
      <c r="E18446" s="12"/>
      <c r="F18446" s="12"/>
    </row>
    <row r="18447" spans="4:6" x14ac:dyDescent="0.25">
      <c r="D18447" s="12"/>
      <c r="E18447" s="12"/>
      <c r="F18447" s="12"/>
    </row>
    <row r="18448" spans="4:6" x14ac:dyDescent="0.25">
      <c r="D18448" s="12"/>
      <c r="E18448" s="12"/>
      <c r="F18448" s="12"/>
    </row>
    <row r="18449" spans="4:6" x14ac:dyDescent="0.25">
      <c r="D18449" s="12"/>
      <c r="E18449" s="12"/>
      <c r="F18449" s="12"/>
    </row>
    <row r="18450" spans="4:6" x14ac:dyDescent="0.25">
      <c r="D18450" s="12"/>
      <c r="E18450" s="12"/>
      <c r="F18450" s="12"/>
    </row>
    <row r="18451" spans="4:6" x14ac:dyDescent="0.25">
      <c r="D18451" s="12"/>
      <c r="E18451" s="12"/>
      <c r="F18451" s="12"/>
    </row>
    <row r="18452" spans="4:6" x14ac:dyDescent="0.25">
      <c r="D18452" s="12"/>
      <c r="E18452" s="12"/>
      <c r="F18452" s="12"/>
    </row>
    <row r="18453" spans="4:6" x14ac:dyDescent="0.25">
      <c r="D18453" s="12"/>
      <c r="E18453" s="12"/>
      <c r="F18453" s="12"/>
    </row>
    <row r="18454" spans="4:6" x14ac:dyDescent="0.25">
      <c r="D18454" s="12"/>
      <c r="E18454" s="12"/>
      <c r="F18454" s="12"/>
    </row>
    <row r="18455" spans="4:6" x14ac:dyDescent="0.25">
      <c r="D18455" s="12"/>
      <c r="E18455" s="12"/>
      <c r="F18455" s="12"/>
    </row>
    <row r="18456" spans="4:6" x14ac:dyDescent="0.25">
      <c r="D18456" s="12"/>
      <c r="E18456" s="12"/>
      <c r="F18456" s="12"/>
    </row>
    <row r="18457" spans="4:6" x14ac:dyDescent="0.25">
      <c r="D18457" s="12"/>
      <c r="E18457" s="12"/>
      <c r="F18457" s="12"/>
    </row>
    <row r="18458" spans="4:6" x14ac:dyDescent="0.25">
      <c r="D18458" s="12"/>
      <c r="E18458" s="12"/>
      <c r="F18458" s="12"/>
    </row>
    <row r="18459" spans="4:6" x14ac:dyDescent="0.25">
      <c r="D18459" s="12"/>
      <c r="E18459" s="12"/>
      <c r="F18459" s="12"/>
    </row>
    <row r="18460" spans="4:6" x14ac:dyDescent="0.25">
      <c r="D18460" s="12"/>
      <c r="E18460" s="12"/>
      <c r="F18460" s="12"/>
    </row>
    <row r="18461" spans="4:6" x14ac:dyDescent="0.25">
      <c r="D18461" s="12"/>
      <c r="E18461" s="12"/>
      <c r="F18461" s="12"/>
    </row>
    <row r="18462" spans="4:6" x14ac:dyDescent="0.25">
      <c r="D18462" s="12"/>
      <c r="E18462" s="12"/>
      <c r="F18462" s="12"/>
    </row>
    <row r="18463" spans="4:6" x14ac:dyDescent="0.25">
      <c r="D18463" s="12"/>
      <c r="E18463" s="12"/>
      <c r="F18463" s="12"/>
    </row>
    <row r="18464" spans="4:6" x14ac:dyDescent="0.25">
      <c r="D18464" s="12"/>
      <c r="E18464" s="12"/>
      <c r="F18464" s="12"/>
    </row>
    <row r="18465" spans="4:6" x14ac:dyDescent="0.25">
      <c r="D18465" s="12"/>
      <c r="E18465" s="12"/>
      <c r="F18465" s="12"/>
    </row>
    <row r="18466" spans="4:6" x14ac:dyDescent="0.25">
      <c r="D18466" s="12"/>
      <c r="E18466" s="12"/>
      <c r="F18466" s="12"/>
    </row>
    <row r="18467" spans="4:6" x14ac:dyDescent="0.25">
      <c r="D18467" s="12"/>
      <c r="E18467" s="12"/>
      <c r="F18467" s="12"/>
    </row>
    <row r="18468" spans="4:6" x14ac:dyDescent="0.25">
      <c r="D18468" s="12"/>
      <c r="E18468" s="12"/>
      <c r="F18468" s="12"/>
    </row>
    <row r="18469" spans="4:6" x14ac:dyDescent="0.25">
      <c r="D18469" s="12"/>
      <c r="E18469" s="12"/>
      <c r="F18469" s="12"/>
    </row>
    <row r="18470" spans="4:6" x14ac:dyDescent="0.25">
      <c r="D18470" s="12"/>
      <c r="E18470" s="12"/>
      <c r="F18470" s="12"/>
    </row>
    <row r="18471" spans="4:6" x14ac:dyDescent="0.25">
      <c r="D18471" s="12"/>
      <c r="E18471" s="12"/>
      <c r="F18471" s="12"/>
    </row>
    <row r="18472" spans="4:6" x14ac:dyDescent="0.25">
      <c r="D18472" s="12"/>
      <c r="E18472" s="12"/>
      <c r="F18472" s="12"/>
    </row>
    <row r="18473" spans="4:6" x14ac:dyDescent="0.25">
      <c r="D18473" s="12"/>
      <c r="E18473" s="12"/>
      <c r="F18473" s="12"/>
    </row>
    <row r="18474" spans="4:6" x14ac:dyDescent="0.25">
      <c r="D18474" s="12"/>
      <c r="E18474" s="12"/>
      <c r="F18474" s="12"/>
    </row>
    <row r="18475" spans="4:6" x14ac:dyDescent="0.25">
      <c r="D18475" s="12"/>
      <c r="E18475" s="12"/>
      <c r="F18475" s="12"/>
    </row>
    <row r="18476" spans="4:6" x14ac:dyDescent="0.25">
      <c r="D18476" s="12"/>
      <c r="E18476" s="12"/>
      <c r="F18476" s="12"/>
    </row>
    <row r="18477" spans="4:6" x14ac:dyDescent="0.25">
      <c r="D18477" s="12"/>
      <c r="E18477" s="12"/>
      <c r="F18477" s="12"/>
    </row>
    <row r="18478" spans="4:6" x14ac:dyDescent="0.25">
      <c r="D18478" s="12"/>
      <c r="E18478" s="12"/>
      <c r="F18478" s="12"/>
    </row>
    <row r="18479" spans="4:6" x14ac:dyDescent="0.25">
      <c r="D18479" s="12"/>
      <c r="E18479" s="12"/>
      <c r="F18479" s="12"/>
    </row>
    <row r="18480" spans="4:6" x14ac:dyDescent="0.25">
      <c r="D18480" s="12"/>
      <c r="E18480" s="12"/>
      <c r="F18480" s="12"/>
    </row>
    <row r="18481" spans="4:6" x14ac:dyDescent="0.25">
      <c r="D18481" s="12"/>
      <c r="E18481" s="12"/>
      <c r="F18481" s="12"/>
    </row>
    <row r="18482" spans="4:6" x14ac:dyDescent="0.25">
      <c r="D18482" s="12"/>
      <c r="E18482" s="12"/>
      <c r="F18482" s="12"/>
    </row>
    <row r="18483" spans="4:6" x14ac:dyDescent="0.25">
      <c r="D18483" s="12"/>
      <c r="E18483" s="12"/>
      <c r="F18483" s="12"/>
    </row>
    <row r="18484" spans="4:6" x14ac:dyDescent="0.25">
      <c r="D18484" s="12"/>
      <c r="E18484" s="12"/>
      <c r="F18484" s="12"/>
    </row>
    <row r="18485" spans="4:6" x14ac:dyDescent="0.25">
      <c r="D18485" s="12"/>
      <c r="E18485" s="12"/>
      <c r="F18485" s="12"/>
    </row>
    <row r="18486" spans="4:6" x14ac:dyDescent="0.25">
      <c r="D18486" s="12"/>
      <c r="E18486" s="12"/>
      <c r="F18486" s="12"/>
    </row>
    <row r="18487" spans="4:6" x14ac:dyDescent="0.25">
      <c r="D18487" s="12"/>
      <c r="E18487" s="12"/>
      <c r="F18487" s="12"/>
    </row>
    <row r="18488" spans="4:6" x14ac:dyDescent="0.25">
      <c r="D18488" s="12"/>
      <c r="E18488" s="12"/>
      <c r="F18488" s="12"/>
    </row>
    <row r="18489" spans="4:6" x14ac:dyDescent="0.25">
      <c r="D18489" s="12"/>
      <c r="E18489" s="12"/>
      <c r="F18489" s="12"/>
    </row>
    <row r="18490" spans="4:6" x14ac:dyDescent="0.25">
      <c r="D18490" s="12"/>
      <c r="E18490" s="12"/>
      <c r="F18490" s="12"/>
    </row>
    <row r="18491" spans="4:6" x14ac:dyDescent="0.25">
      <c r="D18491" s="12"/>
      <c r="E18491" s="12"/>
      <c r="F18491" s="12"/>
    </row>
    <row r="18492" spans="4:6" x14ac:dyDescent="0.25">
      <c r="D18492" s="12"/>
      <c r="E18492" s="12"/>
      <c r="F18492" s="12"/>
    </row>
    <row r="18493" spans="4:6" x14ac:dyDescent="0.25">
      <c r="D18493" s="12"/>
      <c r="E18493" s="12"/>
      <c r="F18493" s="12"/>
    </row>
    <row r="18494" spans="4:6" x14ac:dyDescent="0.25">
      <c r="D18494" s="12"/>
      <c r="E18494" s="12"/>
      <c r="F18494" s="12"/>
    </row>
    <row r="18495" spans="4:6" x14ac:dyDescent="0.25">
      <c r="D18495" s="12"/>
      <c r="E18495" s="12"/>
      <c r="F18495" s="12"/>
    </row>
    <row r="18496" spans="4:6" x14ac:dyDescent="0.25">
      <c r="D18496" s="12"/>
      <c r="E18496" s="12"/>
      <c r="F18496" s="12"/>
    </row>
    <row r="18497" spans="4:6" x14ac:dyDescent="0.25">
      <c r="D18497" s="12"/>
      <c r="E18497" s="12"/>
      <c r="F18497" s="12"/>
    </row>
    <row r="18498" spans="4:6" x14ac:dyDescent="0.25">
      <c r="D18498" s="12"/>
      <c r="E18498" s="12"/>
      <c r="F18498" s="12"/>
    </row>
    <row r="18499" spans="4:6" x14ac:dyDescent="0.25">
      <c r="D18499" s="12"/>
      <c r="E18499" s="12"/>
      <c r="F18499" s="12"/>
    </row>
    <row r="18500" spans="4:6" x14ac:dyDescent="0.25">
      <c r="D18500" s="12"/>
      <c r="E18500" s="12"/>
      <c r="F18500" s="12"/>
    </row>
    <row r="18501" spans="4:6" x14ac:dyDescent="0.25">
      <c r="D18501" s="12"/>
      <c r="E18501" s="12"/>
      <c r="F18501" s="12"/>
    </row>
    <row r="18502" spans="4:6" x14ac:dyDescent="0.25">
      <c r="D18502" s="12"/>
      <c r="E18502" s="12"/>
      <c r="F18502" s="12"/>
    </row>
    <row r="18503" spans="4:6" x14ac:dyDescent="0.25">
      <c r="D18503" s="12"/>
      <c r="E18503" s="12"/>
      <c r="F18503" s="12"/>
    </row>
    <row r="18504" spans="4:6" x14ac:dyDescent="0.25">
      <c r="D18504" s="12"/>
      <c r="E18504" s="12"/>
      <c r="F18504" s="12"/>
    </row>
    <row r="18505" spans="4:6" x14ac:dyDescent="0.25">
      <c r="D18505" s="12"/>
      <c r="E18505" s="12"/>
      <c r="F18505" s="12"/>
    </row>
    <row r="18506" spans="4:6" x14ac:dyDescent="0.25">
      <c r="D18506" s="12"/>
      <c r="E18506" s="12"/>
      <c r="F18506" s="12"/>
    </row>
    <row r="18507" spans="4:6" x14ac:dyDescent="0.25">
      <c r="D18507" s="12"/>
      <c r="E18507" s="12"/>
      <c r="F18507" s="12"/>
    </row>
    <row r="18508" spans="4:6" x14ac:dyDescent="0.25">
      <c r="D18508" s="12"/>
      <c r="E18508" s="12"/>
      <c r="F18508" s="12"/>
    </row>
    <row r="18509" spans="4:6" x14ac:dyDescent="0.25">
      <c r="D18509" s="12"/>
      <c r="E18509" s="12"/>
      <c r="F18509" s="12"/>
    </row>
    <row r="18510" spans="4:6" x14ac:dyDescent="0.25">
      <c r="D18510" s="12"/>
      <c r="E18510" s="12"/>
      <c r="F18510" s="12"/>
    </row>
    <row r="18511" spans="4:6" x14ac:dyDescent="0.25">
      <c r="D18511" s="12"/>
      <c r="E18511" s="12"/>
      <c r="F18511" s="12"/>
    </row>
    <row r="18512" spans="4:6" x14ac:dyDescent="0.25">
      <c r="D18512" s="12"/>
      <c r="E18512" s="12"/>
      <c r="F18512" s="12"/>
    </row>
    <row r="18513" spans="4:6" x14ac:dyDescent="0.25">
      <c r="D18513" s="12"/>
      <c r="E18513" s="12"/>
      <c r="F18513" s="12"/>
    </row>
    <row r="18514" spans="4:6" x14ac:dyDescent="0.25">
      <c r="D18514" s="12"/>
      <c r="E18514" s="12"/>
      <c r="F18514" s="12"/>
    </row>
    <row r="18515" spans="4:6" x14ac:dyDescent="0.25">
      <c r="D18515" s="12"/>
      <c r="E18515" s="12"/>
      <c r="F18515" s="12"/>
    </row>
    <row r="18516" spans="4:6" x14ac:dyDescent="0.25">
      <c r="D18516" s="12"/>
      <c r="E18516" s="12"/>
      <c r="F18516" s="12"/>
    </row>
    <row r="18517" spans="4:6" x14ac:dyDescent="0.25">
      <c r="D18517" s="12"/>
      <c r="E18517" s="12"/>
      <c r="F18517" s="12"/>
    </row>
    <row r="18518" spans="4:6" x14ac:dyDescent="0.25">
      <c r="D18518" s="12"/>
      <c r="E18518" s="12"/>
      <c r="F18518" s="12"/>
    </row>
    <row r="18519" spans="4:6" x14ac:dyDescent="0.25">
      <c r="D18519" s="12"/>
      <c r="E18519" s="12"/>
      <c r="F18519" s="12"/>
    </row>
    <row r="18520" spans="4:6" x14ac:dyDescent="0.25">
      <c r="D18520" s="12"/>
      <c r="E18520" s="12"/>
      <c r="F18520" s="12"/>
    </row>
    <row r="18521" spans="4:6" x14ac:dyDescent="0.25">
      <c r="D18521" s="12"/>
      <c r="E18521" s="12"/>
      <c r="F18521" s="12"/>
    </row>
    <row r="18522" spans="4:6" x14ac:dyDescent="0.25">
      <c r="D18522" s="12"/>
      <c r="E18522" s="12"/>
      <c r="F18522" s="12"/>
    </row>
    <row r="18523" spans="4:6" x14ac:dyDescent="0.25">
      <c r="D18523" s="12"/>
      <c r="E18523" s="12"/>
      <c r="F18523" s="12"/>
    </row>
    <row r="18524" spans="4:6" x14ac:dyDescent="0.25">
      <c r="D18524" s="12"/>
      <c r="E18524" s="12"/>
      <c r="F18524" s="12"/>
    </row>
    <row r="18525" spans="4:6" x14ac:dyDescent="0.25">
      <c r="D18525" s="12"/>
      <c r="E18525" s="12"/>
      <c r="F18525" s="12"/>
    </row>
    <row r="18526" spans="4:6" x14ac:dyDescent="0.25">
      <c r="D18526" s="12"/>
      <c r="E18526" s="12"/>
      <c r="F18526" s="12"/>
    </row>
    <row r="18527" spans="4:6" x14ac:dyDescent="0.25">
      <c r="D18527" s="12"/>
      <c r="E18527" s="12"/>
      <c r="F18527" s="12"/>
    </row>
    <row r="18528" spans="4:6" x14ac:dyDescent="0.25">
      <c r="D18528" s="12"/>
      <c r="E18528" s="12"/>
      <c r="F18528" s="12"/>
    </row>
    <row r="18529" spans="4:6" x14ac:dyDescent="0.25">
      <c r="D18529" s="12"/>
      <c r="E18529" s="12"/>
      <c r="F18529" s="12"/>
    </row>
    <row r="18530" spans="4:6" x14ac:dyDescent="0.25">
      <c r="D18530" s="12"/>
      <c r="E18530" s="12"/>
      <c r="F18530" s="12"/>
    </row>
    <row r="18531" spans="4:6" x14ac:dyDescent="0.25">
      <c r="D18531" s="12"/>
      <c r="E18531" s="12"/>
      <c r="F18531" s="12"/>
    </row>
    <row r="18532" spans="4:6" x14ac:dyDescent="0.25">
      <c r="D18532" s="12"/>
      <c r="E18532" s="12"/>
      <c r="F18532" s="12"/>
    </row>
    <row r="18533" spans="4:6" x14ac:dyDescent="0.25">
      <c r="D18533" s="12"/>
      <c r="E18533" s="12"/>
      <c r="F18533" s="12"/>
    </row>
    <row r="18534" spans="4:6" x14ac:dyDescent="0.25">
      <c r="D18534" s="12"/>
      <c r="E18534" s="12"/>
      <c r="F18534" s="12"/>
    </row>
    <row r="18535" spans="4:6" x14ac:dyDescent="0.25">
      <c r="D18535" s="12"/>
      <c r="E18535" s="12"/>
      <c r="F18535" s="12"/>
    </row>
    <row r="18536" spans="4:6" x14ac:dyDescent="0.25">
      <c r="D18536" s="12"/>
      <c r="E18536" s="12"/>
      <c r="F18536" s="12"/>
    </row>
    <row r="18537" spans="4:6" x14ac:dyDescent="0.25">
      <c r="D18537" s="12"/>
      <c r="E18537" s="12"/>
      <c r="F18537" s="12"/>
    </row>
    <row r="18538" spans="4:6" x14ac:dyDescent="0.25">
      <c r="D18538" s="12"/>
      <c r="E18538" s="12"/>
      <c r="F18538" s="12"/>
    </row>
    <row r="18539" spans="4:6" x14ac:dyDescent="0.25">
      <c r="D18539" s="12"/>
      <c r="E18539" s="12"/>
      <c r="F18539" s="12"/>
    </row>
    <row r="18540" spans="4:6" x14ac:dyDescent="0.25">
      <c r="D18540" s="12"/>
      <c r="E18540" s="12"/>
      <c r="F18540" s="12"/>
    </row>
    <row r="18541" spans="4:6" x14ac:dyDescent="0.25">
      <c r="D18541" s="12"/>
      <c r="E18541" s="12"/>
      <c r="F18541" s="12"/>
    </row>
    <row r="18542" spans="4:6" x14ac:dyDescent="0.25">
      <c r="D18542" s="12"/>
      <c r="E18542" s="12"/>
      <c r="F18542" s="12"/>
    </row>
    <row r="18543" spans="4:6" x14ac:dyDescent="0.25">
      <c r="D18543" s="12"/>
      <c r="E18543" s="12"/>
      <c r="F18543" s="12"/>
    </row>
    <row r="18544" spans="4:6" x14ac:dyDescent="0.25">
      <c r="D18544" s="12"/>
      <c r="E18544" s="12"/>
      <c r="F18544" s="12"/>
    </row>
    <row r="18545" spans="4:6" x14ac:dyDescent="0.25">
      <c r="D18545" s="12"/>
      <c r="E18545" s="12"/>
      <c r="F18545" s="12"/>
    </row>
    <row r="18546" spans="4:6" x14ac:dyDescent="0.25">
      <c r="D18546" s="12"/>
      <c r="E18546" s="12"/>
      <c r="F18546" s="12"/>
    </row>
    <row r="18547" spans="4:6" x14ac:dyDescent="0.25">
      <c r="D18547" s="12"/>
      <c r="E18547" s="12"/>
      <c r="F18547" s="12"/>
    </row>
    <row r="18548" spans="4:6" x14ac:dyDescent="0.25">
      <c r="D18548" s="12"/>
      <c r="E18548" s="12"/>
      <c r="F18548" s="12"/>
    </row>
    <row r="18549" spans="4:6" x14ac:dyDescent="0.25">
      <c r="D18549" s="12"/>
      <c r="E18549" s="12"/>
      <c r="F18549" s="12"/>
    </row>
    <row r="18550" spans="4:6" x14ac:dyDescent="0.25">
      <c r="D18550" s="12"/>
      <c r="E18550" s="12"/>
      <c r="F18550" s="12"/>
    </row>
    <row r="18551" spans="4:6" x14ac:dyDescent="0.25">
      <c r="D18551" s="12"/>
      <c r="E18551" s="12"/>
      <c r="F18551" s="12"/>
    </row>
    <row r="18552" spans="4:6" x14ac:dyDescent="0.25">
      <c r="D18552" s="12"/>
      <c r="E18552" s="12"/>
      <c r="F18552" s="12"/>
    </row>
    <row r="18553" spans="4:6" x14ac:dyDescent="0.25">
      <c r="D18553" s="12"/>
      <c r="E18553" s="12"/>
      <c r="F18553" s="12"/>
    </row>
    <row r="18554" spans="4:6" x14ac:dyDescent="0.25">
      <c r="D18554" s="12"/>
      <c r="E18554" s="12"/>
      <c r="F18554" s="12"/>
    </row>
    <row r="18555" spans="4:6" x14ac:dyDescent="0.25">
      <c r="D18555" s="12"/>
      <c r="E18555" s="12"/>
      <c r="F18555" s="12"/>
    </row>
    <row r="18556" spans="4:6" x14ac:dyDescent="0.25">
      <c r="D18556" s="12"/>
      <c r="E18556" s="12"/>
      <c r="F18556" s="12"/>
    </row>
    <row r="18557" spans="4:6" x14ac:dyDescent="0.25">
      <c r="D18557" s="12"/>
      <c r="E18557" s="12"/>
      <c r="F18557" s="12"/>
    </row>
    <row r="18558" spans="4:6" x14ac:dyDescent="0.25">
      <c r="D18558" s="12"/>
      <c r="E18558" s="12"/>
      <c r="F18558" s="12"/>
    </row>
    <row r="18559" spans="4:6" x14ac:dyDescent="0.25">
      <c r="D18559" s="12"/>
      <c r="E18559" s="12"/>
      <c r="F18559" s="12"/>
    </row>
    <row r="18560" spans="4:6" x14ac:dyDescent="0.25">
      <c r="D18560" s="12"/>
      <c r="E18560" s="12"/>
      <c r="F18560" s="12"/>
    </row>
    <row r="18561" spans="4:6" x14ac:dyDescent="0.25">
      <c r="D18561" s="12"/>
      <c r="E18561" s="12"/>
      <c r="F18561" s="12"/>
    </row>
    <row r="18562" spans="4:6" x14ac:dyDescent="0.25">
      <c r="D18562" s="12"/>
      <c r="E18562" s="12"/>
      <c r="F18562" s="12"/>
    </row>
    <row r="18563" spans="4:6" x14ac:dyDescent="0.25">
      <c r="D18563" s="12"/>
      <c r="E18563" s="12"/>
      <c r="F18563" s="12"/>
    </row>
    <row r="18564" spans="4:6" x14ac:dyDescent="0.25">
      <c r="D18564" s="12"/>
      <c r="E18564" s="12"/>
      <c r="F18564" s="12"/>
    </row>
    <row r="18565" spans="4:6" x14ac:dyDescent="0.25">
      <c r="D18565" s="12"/>
      <c r="E18565" s="12"/>
      <c r="F18565" s="12"/>
    </row>
    <row r="18566" spans="4:6" x14ac:dyDescent="0.25">
      <c r="D18566" s="12"/>
      <c r="E18566" s="12"/>
      <c r="F18566" s="12"/>
    </row>
    <row r="18567" spans="4:6" x14ac:dyDescent="0.25">
      <c r="D18567" s="12"/>
      <c r="E18567" s="12"/>
      <c r="F18567" s="12"/>
    </row>
    <row r="18568" spans="4:6" x14ac:dyDescent="0.25">
      <c r="D18568" s="12"/>
      <c r="E18568" s="12"/>
      <c r="F18568" s="12"/>
    </row>
    <row r="18569" spans="4:6" x14ac:dyDescent="0.25">
      <c r="D18569" s="12"/>
      <c r="E18569" s="12"/>
      <c r="F18569" s="12"/>
    </row>
    <row r="18570" spans="4:6" x14ac:dyDescent="0.25">
      <c r="D18570" s="12"/>
      <c r="E18570" s="12"/>
      <c r="F18570" s="12"/>
    </row>
    <row r="18571" spans="4:6" x14ac:dyDescent="0.25">
      <c r="D18571" s="12"/>
      <c r="E18571" s="12"/>
      <c r="F18571" s="12"/>
    </row>
    <row r="18572" spans="4:6" x14ac:dyDescent="0.25">
      <c r="D18572" s="12"/>
      <c r="E18572" s="12"/>
      <c r="F18572" s="12"/>
    </row>
    <row r="18573" spans="4:6" x14ac:dyDescent="0.25">
      <c r="D18573" s="12"/>
      <c r="E18573" s="12"/>
      <c r="F18573" s="12"/>
    </row>
    <row r="18574" spans="4:6" x14ac:dyDescent="0.25">
      <c r="D18574" s="12"/>
      <c r="E18574" s="12"/>
      <c r="F18574" s="12"/>
    </row>
    <row r="18575" spans="4:6" x14ac:dyDescent="0.25">
      <c r="D18575" s="12"/>
      <c r="E18575" s="12"/>
      <c r="F18575" s="12"/>
    </row>
    <row r="18576" spans="4:6" x14ac:dyDescent="0.25">
      <c r="D18576" s="12"/>
      <c r="E18576" s="12"/>
      <c r="F18576" s="12"/>
    </row>
    <row r="18577" spans="4:6" x14ac:dyDescent="0.25">
      <c r="D18577" s="12"/>
      <c r="E18577" s="12"/>
      <c r="F18577" s="12"/>
    </row>
    <row r="18578" spans="4:6" x14ac:dyDescent="0.25">
      <c r="D18578" s="12"/>
      <c r="E18578" s="12"/>
      <c r="F18578" s="12"/>
    </row>
    <row r="18579" spans="4:6" x14ac:dyDescent="0.25">
      <c r="D18579" s="12"/>
      <c r="E18579" s="12"/>
      <c r="F18579" s="12"/>
    </row>
    <row r="18580" spans="4:6" x14ac:dyDescent="0.25">
      <c r="D18580" s="12"/>
      <c r="E18580" s="12"/>
      <c r="F18580" s="12"/>
    </row>
    <row r="18581" spans="4:6" x14ac:dyDescent="0.25">
      <c r="D18581" s="12"/>
      <c r="E18581" s="12"/>
      <c r="F18581" s="12"/>
    </row>
    <row r="18582" spans="4:6" x14ac:dyDescent="0.25">
      <c r="D18582" s="12"/>
      <c r="E18582" s="12"/>
      <c r="F18582" s="12"/>
    </row>
    <row r="18583" spans="4:6" x14ac:dyDescent="0.25">
      <c r="D18583" s="12"/>
      <c r="E18583" s="12"/>
      <c r="F18583" s="12"/>
    </row>
    <row r="18584" spans="4:6" x14ac:dyDescent="0.25">
      <c r="D18584" s="12"/>
      <c r="E18584" s="12"/>
      <c r="F18584" s="12"/>
    </row>
    <row r="18585" spans="4:6" x14ac:dyDescent="0.25">
      <c r="D18585" s="12"/>
      <c r="E18585" s="12"/>
      <c r="F18585" s="12"/>
    </row>
    <row r="18586" spans="4:6" x14ac:dyDescent="0.25">
      <c r="D18586" s="12"/>
      <c r="E18586" s="12"/>
      <c r="F18586" s="12"/>
    </row>
    <row r="18587" spans="4:6" x14ac:dyDescent="0.25">
      <c r="D18587" s="12"/>
      <c r="E18587" s="12"/>
      <c r="F18587" s="12"/>
    </row>
    <row r="18588" spans="4:6" x14ac:dyDescent="0.25">
      <c r="D18588" s="12"/>
      <c r="E18588" s="12"/>
      <c r="F18588" s="12"/>
    </row>
    <row r="18589" spans="4:6" x14ac:dyDescent="0.25">
      <c r="D18589" s="12"/>
      <c r="E18589" s="12"/>
      <c r="F18589" s="12"/>
    </row>
    <row r="18590" spans="4:6" x14ac:dyDescent="0.25">
      <c r="D18590" s="12"/>
      <c r="E18590" s="12"/>
      <c r="F18590" s="12"/>
    </row>
    <row r="18591" spans="4:6" x14ac:dyDescent="0.25">
      <c r="D18591" s="12"/>
      <c r="E18591" s="12"/>
      <c r="F18591" s="12"/>
    </row>
    <row r="18592" spans="4:6" x14ac:dyDescent="0.25">
      <c r="D18592" s="12"/>
      <c r="E18592" s="12"/>
      <c r="F18592" s="12"/>
    </row>
    <row r="18593" spans="4:6" x14ac:dyDescent="0.25">
      <c r="D18593" s="12"/>
      <c r="E18593" s="12"/>
      <c r="F18593" s="12"/>
    </row>
    <row r="18594" spans="4:6" x14ac:dyDescent="0.25">
      <c r="D18594" s="12"/>
      <c r="E18594" s="12"/>
      <c r="F18594" s="12"/>
    </row>
    <row r="18595" spans="4:6" x14ac:dyDescent="0.25">
      <c r="D18595" s="12"/>
      <c r="E18595" s="12"/>
      <c r="F18595" s="12"/>
    </row>
    <row r="18596" spans="4:6" x14ac:dyDescent="0.25">
      <c r="D18596" s="12"/>
      <c r="E18596" s="12"/>
      <c r="F18596" s="12"/>
    </row>
    <row r="18597" spans="4:6" x14ac:dyDescent="0.25">
      <c r="D18597" s="12"/>
      <c r="E18597" s="12"/>
      <c r="F18597" s="12"/>
    </row>
    <row r="18598" spans="4:6" x14ac:dyDescent="0.25">
      <c r="D18598" s="12"/>
      <c r="E18598" s="12"/>
      <c r="F18598" s="12"/>
    </row>
    <row r="18599" spans="4:6" x14ac:dyDescent="0.25">
      <c r="D18599" s="12"/>
      <c r="E18599" s="12"/>
      <c r="F18599" s="12"/>
    </row>
    <row r="18600" spans="4:6" x14ac:dyDescent="0.25">
      <c r="D18600" s="12"/>
      <c r="E18600" s="12"/>
      <c r="F18600" s="12"/>
    </row>
    <row r="18601" spans="4:6" x14ac:dyDescent="0.25">
      <c r="D18601" s="12"/>
      <c r="E18601" s="12"/>
      <c r="F18601" s="12"/>
    </row>
    <row r="18602" spans="4:6" x14ac:dyDescent="0.25">
      <c r="D18602" s="12"/>
      <c r="E18602" s="12"/>
      <c r="F18602" s="12"/>
    </row>
    <row r="18603" spans="4:6" x14ac:dyDescent="0.25">
      <c r="D18603" s="12"/>
      <c r="E18603" s="12"/>
      <c r="F18603" s="12"/>
    </row>
    <row r="18604" spans="4:6" x14ac:dyDescent="0.25">
      <c r="D18604" s="12"/>
      <c r="E18604" s="12"/>
      <c r="F18604" s="12"/>
    </row>
    <row r="18605" spans="4:6" x14ac:dyDescent="0.25">
      <c r="D18605" s="12"/>
      <c r="E18605" s="12"/>
      <c r="F18605" s="12"/>
    </row>
    <row r="18606" spans="4:6" x14ac:dyDescent="0.25">
      <c r="D18606" s="12"/>
      <c r="E18606" s="12"/>
      <c r="F18606" s="12"/>
    </row>
    <row r="18607" spans="4:6" x14ac:dyDescent="0.25">
      <c r="D18607" s="12"/>
      <c r="E18607" s="12"/>
      <c r="F18607" s="12"/>
    </row>
    <row r="18608" spans="4:6" x14ac:dyDescent="0.25">
      <c r="D18608" s="12"/>
      <c r="E18608" s="12"/>
      <c r="F18608" s="12"/>
    </row>
    <row r="18609" spans="4:6" x14ac:dyDescent="0.25">
      <c r="D18609" s="12"/>
      <c r="E18609" s="12"/>
      <c r="F18609" s="12"/>
    </row>
    <row r="18610" spans="4:6" x14ac:dyDescent="0.25">
      <c r="D18610" s="12"/>
      <c r="E18610" s="12"/>
      <c r="F18610" s="12"/>
    </row>
    <row r="18611" spans="4:6" x14ac:dyDescent="0.25">
      <c r="D18611" s="12"/>
      <c r="E18611" s="12"/>
      <c r="F18611" s="12"/>
    </row>
    <row r="18612" spans="4:6" x14ac:dyDescent="0.25">
      <c r="D18612" s="12"/>
      <c r="E18612" s="12"/>
      <c r="F18612" s="12"/>
    </row>
    <row r="18613" spans="4:6" x14ac:dyDescent="0.25">
      <c r="D18613" s="12"/>
      <c r="E18613" s="12"/>
      <c r="F18613" s="12"/>
    </row>
    <row r="18614" spans="4:6" x14ac:dyDescent="0.25">
      <c r="D18614" s="12"/>
      <c r="E18614" s="12"/>
      <c r="F18614" s="12"/>
    </row>
    <row r="18615" spans="4:6" x14ac:dyDescent="0.25">
      <c r="D18615" s="12"/>
      <c r="E18615" s="12"/>
      <c r="F18615" s="12"/>
    </row>
    <row r="18616" spans="4:6" x14ac:dyDescent="0.25">
      <c r="D18616" s="12"/>
      <c r="E18616" s="12"/>
      <c r="F18616" s="12"/>
    </row>
    <row r="18617" spans="4:6" x14ac:dyDescent="0.25">
      <c r="D18617" s="12"/>
      <c r="E18617" s="12"/>
      <c r="F18617" s="12"/>
    </row>
    <row r="18618" spans="4:6" x14ac:dyDescent="0.25">
      <c r="D18618" s="12"/>
      <c r="E18618" s="12"/>
      <c r="F18618" s="12"/>
    </row>
    <row r="18619" spans="4:6" x14ac:dyDescent="0.25">
      <c r="D18619" s="12"/>
      <c r="E18619" s="12"/>
      <c r="F18619" s="12"/>
    </row>
    <row r="18620" spans="4:6" x14ac:dyDescent="0.25">
      <c r="D18620" s="12"/>
      <c r="E18620" s="12"/>
      <c r="F18620" s="12"/>
    </row>
    <row r="18621" spans="4:6" x14ac:dyDescent="0.25">
      <c r="D18621" s="12"/>
      <c r="E18621" s="12"/>
      <c r="F18621" s="12"/>
    </row>
    <row r="18622" spans="4:6" x14ac:dyDescent="0.25">
      <c r="D18622" s="12"/>
      <c r="E18622" s="12"/>
      <c r="F18622" s="12"/>
    </row>
    <row r="18623" spans="4:6" x14ac:dyDescent="0.25">
      <c r="D18623" s="12"/>
      <c r="E18623" s="12"/>
      <c r="F18623" s="12"/>
    </row>
    <row r="18624" spans="4:6" x14ac:dyDescent="0.25">
      <c r="D18624" s="12"/>
      <c r="E18624" s="12"/>
      <c r="F18624" s="12"/>
    </row>
    <row r="18625" spans="4:6" x14ac:dyDescent="0.25">
      <c r="D18625" s="12"/>
      <c r="E18625" s="12"/>
      <c r="F18625" s="12"/>
    </row>
    <row r="18626" spans="4:6" x14ac:dyDescent="0.25">
      <c r="D18626" s="12"/>
      <c r="E18626" s="12"/>
      <c r="F18626" s="12"/>
    </row>
    <row r="18627" spans="4:6" x14ac:dyDescent="0.25">
      <c r="D18627" s="12"/>
      <c r="E18627" s="12"/>
      <c r="F18627" s="12"/>
    </row>
    <row r="18628" spans="4:6" x14ac:dyDescent="0.25">
      <c r="D18628" s="12"/>
      <c r="E18628" s="12"/>
      <c r="F18628" s="12"/>
    </row>
    <row r="18629" spans="4:6" x14ac:dyDescent="0.25">
      <c r="D18629" s="12"/>
      <c r="E18629" s="12"/>
      <c r="F18629" s="12"/>
    </row>
    <row r="18630" spans="4:6" x14ac:dyDescent="0.25">
      <c r="D18630" s="12"/>
      <c r="E18630" s="12"/>
      <c r="F18630" s="12"/>
    </row>
    <row r="18631" spans="4:6" x14ac:dyDescent="0.25">
      <c r="D18631" s="12"/>
      <c r="E18631" s="12"/>
      <c r="F18631" s="12"/>
    </row>
    <row r="18632" spans="4:6" x14ac:dyDescent="0.25">
      <c r="D18632" s="12"/>
      <c r="E18632" s="12"/>
      <c r="F18632" s="12"/>
    </row>
    <row r="18633" spans="4:6" x14ac:dyDescent="0.25">
      <c r="D18633" s="12"/>
      <c r="E18633" s="12"/>
      <c r="F18633" s="12"/>
    </row>
    <row r="18634" spans="4:6" x14ac:dyDescent="0.25">
      <c r="D18634" s="12"/>
      <c r="E18634" s="12"/>
      <c r="F18634" s="12"/>
    </row>
    <row r="18635" spans="4:6" x14ac:dyDescent="0.25">
      <c r="D18635" s="12"/>
      <c r="E18635" s="12"/>
      <c r="F18635" s="12"/>
    </row>
    <row r="18636" spans="4:6" x14ac:dyDescent="0.25">
      <c r="D18636" s="12"/>
      <c r="E18636" s="12"/>
      <c r="F18636" s="12"/>
    </row>
    <row r="18637" spans="4:6" x14ac:dyDescent="0.25">
      <c r="D18637" s="12"/>
      <c r="E18637" s="12"/>
      <c r="F18637" s="12"/>
    </row>
    <row r="18638" spans="4:6" x14ac:dyDescent="0.25">
      <c r="D18638" s="12"/>
      <c r="E18638" s="12"/>
      <c r="F18638" s="12"/>
    </row>
    <row r="18639" spans="4:6" x14ac:dyDescent="0.25">
      <c r="D18639" s="12"/>
      <c r="E18639" s="12"/>
      <c r="F18639" s="12"/>
    </row>
    <row r="18640" spans="4:6" x14ac:dyDescent="0.25">
      <c r="D18640" s="12"/>
      <c r="E18640" s="12"/>
      <c r="F18640" s="12"/>
    </row>
    <row r="18641" spans="4:6" x14ac:dyDescent="0.25">
      <c r="D18641" s="12"/>
      <c r="E18641" s="12"/>
      <c r="F18641" s="12"/>
    </row>
    <row r="18642" spans="4:6" x14ac:dyDescent="0.25">
      <c r="D18642" s="12"/>
      <c r="E18642" s="12"/>
      <c r="F18642" s="12"/>
    </row>
    <row r="18643" spans="4:6" x14ac:dyDescent="0.25">
      <c r="D18643" s="12"/>
      <c r="E18643" s="12"/>
      <c r="F18643" s="12"/>
    </row>
    <row r="18644" spans="4:6" x14ac:dyDescent="0.25">
      <c r="D18644" s="12"/>
      <c r="E18644" s="12"/>
      <c r="F18644" s="12"/>
    </row>
    <row r="18645" spans="4:6" x14ac:dyDescent="0.25">
      <c r="D18645" s="12"/>
      <c r="E18645" s="12"/>
      <c r="F18645" s="12"/>
    </row>
    <row r="18646" spans="4:6" x14ac:dyDescent="0.25">
      <c r="D18646" s="12"/>
      <c r="E18646" s="12"/>
      <c r="F18646" s="12"/>
    </row>
    <row r="18647" spans="4:6" x14ac:dyDescent="0.25">
      <c r="D18647" s="12"/>
      <c r="E18647" s="12"/>
      <c r="F18647" s="12"/>
    </row>
    <row r="18648" spans="4:6" x14ac:dyDescent="0.25">
      <c r="D18648" s="12"/>
      <c r="E18648" s="12"/>
      <c r="F18648" s="12"/>
    </row>
    <row r="18649" spans="4:6" x14ac:dyDescent="0.25">
      <c r="D18649" s="12"/>
      <c r="E18649" s="12"/>
      <c r="F18649" s="12"/>
    </row>
    <row r="18650" spans="4:6" x14ac:dyDescent="0.25">
      <c r="D18650" s="12"/>
      <c r="E18650" s="12"/>
      <c r="F18650" s="12"/>
    </row>
    <row r="18651" spans="4:6" x14ac:dyDescent="0.25">
      <c r="D18651" s="12"/>
      <c r="E18651" s="12"/>
      <c r="F18651" s="12"/>
    </row>
    <row r="18652" spans="4:6" x14ac:dyDescent="0.25">
      <c r="D18652" s="12"/>
      <c r="E18652" s="12"/>
      <c r="F18652" s="12"/>
    </row>
    <row r="18653" spans="4:6" x14ac:dyDescent="0.25">
      <c r="D18653" s="12"/>
      <c r="E18653" s="12"/>
      <c r="F18653" s="12"/>
    </row>
    <row r="18654" spans="4:6" x14ac:dyDescent="0.25">
      <c r="D18654" s="12"/>
      <c r="E18654" s="12"/>
      <c r="F18654" s="12"/>
    </row>
    <row r="18655" spans="4:6" x14ac:dyDescent="0.25">
      <c r="D18655" s="12"/>
      <c r="E18655" s="12"/>
      <c r="F18655" s="12"/>
    </row>
    <row r="18656" spans="4:6" x14ac:dyDescent="0.25">
      <c r="D18656" s="12"/>
      <c r="E18656" s="12"/>
      <c r="F18656" s="12"/>
    </row>
    <row r="18657" spans="4:6" x14ac:dyDescent="0.25">
      <c r="D18657" s="12"/>
      <c r="E18657" s="12"/>
      <c r="F18657" s="12"/>
    </row>
    <row r="18658" spans="4:6" x14ac:dyDescent="0.25">
      <c r="D18658" s="12"/>
      <c r="E18658" s="12"/>
      <c r="F18658" s="12"/>
    </row>
    <row r="18659" spans="4:6" x14ac:dyDescent="0.25">
      <c r="D18659" s="12"/>
      <c r="E18659" s="12"/>
      <c r="F18659" s="12"/>
    </row>
    <row r="18660" spans="4:6" x14ac:dyDescent="0.25">
      <c r="D18660" s="12"/>
      <c r="E18660" s="12"/>
      <c r="F18660" s="12"/>
    </row>
    <row r="18661" spans="4:6" x14ac:dyDescent="0.25">
      <c r="D18661" s="12"/>
      <c r="E18661" s="12"/>
      <c r="F18661" s="12"/>
    </row>
    <row r="18662" spans="4:6" x14ac:dyDescent="0.25">
      <c r="D18662" s="12"/>
      <c r="E18662" s="12"/>
      <c r="F18662" s="12"/>
    </row>
    <row r="18663" spans="4:6" x14ac:dyDescent="0.25">
      <c r="D18663" s="12"/>
      <c r="E18663" s="12"/>
      <c r="F18663" s="12"/>
    </row>
    <row r="18664" spans="4:6" x14ac:dyDescent="0.25">
      <c r="D18664" s="12"/>
      <c r="E18664" s="12"/>
      <c r="F18664" s="12"/>
    </row>
    <row r="18665" spans="4:6" x14ac:dyDescent="0.25">
      <c r="D18665" s="12"/>
      <c r="E18665" s="12"/>
      <c r="F18665" s="12"/>
    </row>
    <row r="18666" spans="4:6" x14ac:dyDescent="0.25">
      <c r="D18666" s="12"/>
      <c r="E18666" s="12"/>
      <c r="F18666" s="12"/>
    </row>
    <row r="18667" spans="4:6" x14ac:dyDescent="0.25">
      <c r="D18667" s="12"/>
      <c r="E18667" s="12"/>
      <c r="F18667" s="12"/>
    </row>
    <row r="18668" spans="4:6" x14ac:dyDescent="0.25">
      <c r="D18668" s="12"/>
      <c r="E18668" s="12"/>
      <c r="F18668" s="12"/>
    </row>
    <row r="18669" spans="4:6" x14ac:dyDescent="0.25">
      <c r="D18669" s="12"/>
      <c r="E18669" s="12"/>
      <c r="F18669" s="12"/>
    </row>
    <row r="18670" spans="4:6" x14ac:dyDescent="0.25">
      <c r="D18670" s="12"/>
      <c r="E18670" s="12"/>
      <c r="F18670" s="12"/>
    </row>
    <row r="18671" spans="4:6" x14ac:dyDescent="0.25">
      <c r="D18671" s="12"/>
      <c r="E18671" s="12"/>
      <c r="F18671" s="12"/>
    </row>
    <row r="18672" spans="4:6" x14ac:dyDescent="0.25">
      <c r="D18672" s="12"/>
      <c r="E18672" s="12"/>
      <c r="F18672" s="12"/>
    </row>
    <row r="18673" spans="4:6" x14ac:dyDescent="0.25">
      <c r="D18673" s="12"/>
      <c r="E18673" s="12"/>
      <c r="F18673" s="12"/>
    </row>
    <row r="18674" spans="4:6" x14ac:dyDescent="0.25">
      <c r="D18674" s="12"/>
      <c r="E18674" s="12"/>
      <c r="F18674" s="12"/>
    </row>
    <row r="18675" spans="4:6" x14ac:dyDescent="0.25">
      <c r="D18675" s="12"/>
      <c r="E18675" s="12"/>
      <c r="F18675" s="12"/>
    </row>
    <row r="18676" spans="4:6" x14ac:dyDescent="0.25">
      <c r="D18676" s="12"/>
      <c r="E18676" s="12"/>
      <c r="F18676" s="12"/>
    </row>
    <row r="18677" spans="4:6" x14ac:dyDescent="0.25">
      <c r="D18677" s="12"/>
      <c r="E18677" s="12"/>
      <c r="F18677" s="12"/>
    </row>
    <row r="18678" spans="4:6" x14ac:dyDescent="0.25">
      <c r="D18678" s="12"/>
      <c r="E18678" s="12"/>
      <c r="F18678" s="12"/>
    </row>
    <row r="18679" spans="4:6" x14ac:dyDescent="0.25">
      <c r="D18679" s="12"/>
      <c r="E18679" s="12"/>
      <c r="F18679" s="12"/>
    </row>
    <row r="18680" spans="4:6" x14ac:dyDescent="0.25">
      <c r="D18680" s="12"/>
      <c r="E18680" s="12"/>
      <c r="F18680" s="12"/>
    </row>
    <row r="18681" spans="4:6" x14ac:dyDescent="0.25">
      <c r="D18681" s="12"/>
      <c r="E18681" s="12"/>
      <c r="F18681" s="12"/>
    </row>
    <row r="18682" spans="4:6" x14ac:dyDescent="0.25">
      <c r="D18682" s="12"/>
      <c r="E18682" s="12"/>
      <c r="F18682" s="12"/>
    </row>
    <row r="18683" spans="4:6" x14ac:dyDescent="0.25">
      <c r="D18683" s="12"/>
      <c r="E18683" s="12"/>
      <c r="F18683" s="12"/>
    </row>
    <row r="18684" spans="4:6" x14ac:dyDescent="0.25">
      <c r="D18684" s="12"/>
      <c r="E18684" s="12"/>
      <c r="F18684" s="12"/>
    </row>
    <row r="18685" spans="4:6" x14ac:dyDescent="0.25">
      <c r="D18685" s="12"/>
      <c r="E18685" s="12"/>
      <c r="F18685" s="12"/>
    </row>
    <row r="18686" spans="4:6" x14ac:dyDescent="0.25">
      <c r="D18686" s="12"/>
      <c r="E18686" s="12"/>
      <c r="F18686" s="12"/>
    </row>
    <row r="18687" spans="4:6" x14ac:dyDescent="0.25">
      <c r="D18687" s="12"/>
      <c r="E18687" s="12"/>
      <c r="F18687" s="12"/>
    </row>
    <row r="18688" spans="4:6" x14ac:dyDescent="0.25">
      <c r="D18688" s="12"/>
      <c r="E18688" s="12"/>
      <c r="F18688" s="12"/>
    </row>
    <row r="18689" spans="4:6" x14ac:dyDescent="0.25">
      <c r="D18689" s="12"/>
      <c r="E18689" s="12"/>
      <c r="F18689" s="12"/>
    </row>
    <row r="18690" spans="4:6" x14ac:dyDescent="0.25">
      <c r="D18690" s="12"/>
      <c r="E18690" s="12"/>
      <c r="F18690" s="12"/>
    </row>
    <row r="18691" spans="4:6" x14ac:dyDescent="0.25">
      <c r="D18691" s="12"/>
      <c r="E18691" s="12"/>
      <c r="F18691" s="12"/>
    </row>
    <row r="18692" spans="4:6" x14ac:dyDescent="0.25">
      <c r="D18692" s="12"/>
      <c r="E18692" s="12"/>
      <c r="F18692" s="12"/>
    </row>
    <row r="18693" spans="4:6" x14ac:dyDescent="0.25">
      <c r="D18693" s="12"/>
      <c r="E18693" s="12"/>
      <c r="F18693" s="12"/>
    </row>
    <row r="18694" spans="4:6" x14ac:dyDescent="0.25">
      <c r="D18694" s="12"/>
      <c r="E18694" s="12"/>
      <c r="F18694" s="12"/>
    </row>
    <row r="18695" spans="4:6" x14ac:dyDescent="0.25">
      <c r="D18695" s="12"/>
      <c r="E18695" s="12"/>
      <c r="F18695" s="12"/>
    </row>
    <row r="18696" spans="4:6" x14ac:dyDescent="0.25">
      <c r="D18696" s="12"/>
      <c r="E18696" s="12"/>
      <c r="F18696" s="12"/>
    </row>
    <row r="18697" spans="4:6" x14ac:dyDescent="0.25">
      <c r="D18697" s="12"/>
      <c r="E18697" s="12"/>
      <c r="F18697" s="12"/>
    </row>
    <row r="18698" spans="4:6" x14ac:dyDescent="0.25">
      <c r="D18698" s="12"/>
      <c r="E18698" s="12"/>
      <c r="F18698" s="12"/>
    </row>
    <row r="18699" spans="4:6" x14ac:dyDescent="0.25">
      <c r="D18699" s="12"/>
      <c r="E18699" s="12"/>
      <c r="F18699" s="12"/>
    </row>
    <row r="18700" spans="4:6" x14ac:dyDescent="0.25">
      <c r="D18700" s="12"/>
      <c r="E18700" s="12"/>
      <c r="F18700" s="12"/>
    </row>
    <row r="18701" spans="4:6" x14ac:dyDescent="0.25">
      <c r="D18701" s="12"/>
      <c r="E18701" s="12"/>
      <c r="F18701" s="12"/>
    </row>
    <row r="18702" spans="4:6" x14ac:dyDescent="0.25">
      <c r="D18702" s="12"/>
      <c r="E18702" s="12"/>
      <c r="F18702" s="12"/>
    </row>
    <row r="18703" spans="4:6" x14ac:dyDescent="0.25">
      <c r="D18703" s="12"/>
      <c r="E18703" s="12"/>
      <c r="F18703" s="12"/>
    </row>
    <row r="18704" spans="4:6" x14ac:dyDescent="0.25">
      <c r="D18704" s="12"/>
      <c r="E18704" s="12"/>
      <c r="F18704" s="12"/>
    </row>
    <row r="18705" spans="4:6" x14ac:dyDescent="0.25">
      <c r="D18705" s="12"/>
      <c r="E18705" s="12"/>
      <c r="F18705" s="12"/>
    </row>
    <row r="18706" spans="4:6" x14ac:dyDescent="0.25">
      <c r="D18706" s="12"/>
      <c r="E18706" s="12"/>
      <c r="F18706" s="12"/>
    </row>
    <row r="18707" spans="4:6" x14ac:dyDescent="0.25">
      <c r="D18707" s="12"/>
      <c r="E18707" s="12"/>
      <c r="F18707" s="12"/>
    </row>
    <row r="18708" spans="4:6" x14ac:dyDescent="0.25">
      <c r="D18708" s="12"/>
      <c r="E18708" s="12"/>
      <c r="F18708" s="12"/>
    </row>
    <row r="18709" spans="4:6" x14ac:dyDescent="0.25">
      <c r="D18709" s="12"/>
      <c r="E18709" s="12"/>
      <c r="F18709" s="12"/>
    </row>
    <row r="18710" spans="4:6" x14ac:dyDescent="0.25">
      <c r="D18710" s="12"/>
      <c r="E18710" s="12"/>
      <c r="F18710" s="12"/>
    </row>
    <row r="18711" spans="4:6" x14ac:dyDescent="0.25">
      <c r="D18711" s="12"/>
      <c r="E18711" s="12"/>
      <c r="F18711" s="12"/>
    </row>
    <row r="18712" spans="4:6" x14ac:dyDescent="0.25">
      <c r="D18712" s="12"/>
      <c r="E18712" s="12"/>
      <c r="F18712" s="12"/>
    </row>
    <row r="18713" spans="4:6" x14ac:dyDescent="0.25">
      <c r="D18713" s="12"/>
      <c r="E18713" s="12"/>
      <c r="F18713" s="12"/>
    </row>
    <row r="18714" spans="4:6" x14ac:dyDescent="0.25">
      <c r="D18714" s="12"/>
      <c r="E18714" s="12"/>
      <c r="F18714" s="12"/>
    </row>
    <row r="18715" spans="4:6" x14ac:dyDescent="0.25">
      <c r="D18715" s="12"/>
      <c r="E18715" s="12"/>
      <c r="F18715" s="12"/>
    </row>
    <row r="18716" spans="4:6" x14ac:dyDescent="0.25">
      <c r="D18716" s="12"/>
      <c r="E18716" s="12"/>
      <c r="F18716" s="12"/>
    </row>
    <row r="18717" spans="4:6" x14ac:dyDescent="0.25">
      <c r="D18717" s="12"/>
      <c r="E18717" s="12"/>
      <c r="F18717" s="12"/>
    </row>
    <row r="18718" spans="4:6" x14ac:dyDescent="0.25">
      <c r="D18718" s="12"/>
      <c r="E18718" s="12"/>
      <c r="F18718" s="12"/>
    </row>
    <row r="18719" spans="4:6" x14ac:dyDescent="0.25">
      <c r="D18719" s="12"/>
      <c r="E18719" s="12"/>
      <c r="F18719" s="12"/>
    </row>
    <row r="18720" spans="4:6" x14ac:dyDescent="0.25">
      <c r="D18720" s="12"/>
      <c r="E18720" s="12"/>
      <c r="F18720" s="12"/>
    </row>
    <row r="18721" spans="4:6" x14ac:dyDescent="0.25">
      <c r="D18721" s="12"/>
      <c r="E18721" s="12"/>
      <c r="F18721" s="12"/>
    </row>
    <row r="18722" spans="4:6" x14ac:dyDescent="0.25">
      <c r="D18722" s="12"/>
      <c r="E18722" s="12"/>
      <c r="F18722" s="12"/>
    </row>
    <row r="18723" spans="4:6" x14ac:dyDescent="0.25">
      <c r="D18723" s="12"/>
      <c r="E18723" s="12"/>
      <c r="F18723" s="12"/>
    </row>
    <row r="18724" spans="4:6" x14ac:dyDescent="0.25">
      <c r="D18724" s="12"/>
      <c r="E18724" s="12"/>
      <c r="F18724" s="12"/>
    </row>
    <row r="18725" spans="4:6" x14ac:dyDescent="0.25">
      <c r="D18725" s="12"/>
      <c r="E18725" s="12"/>
      <c r="F18725" s="12"/>
    </row>
    <row r="18726" spans="4:6" x14ac:dyDescent="0.25">
      <c r="D18726" s="12"/>
      <c r="E18726" s="12"/>
      <c r="F18726" s="12"/>
    </row>
    <row r="18727" spans="4:6" x14ac:dyDescent="0.25">
      <c r="D18727" s="12"/>
      <c r="E18727" s="12"/>
      <c r="F18727" s="12"/>
    </row>
    <row r="18728" spans="4:6" x14ac:dyDescent="0.25">
      <c r="D18728" s="12"/>
      <c r="E18728" s="12"/>
      <c r="F18728" s="12"/>
    </row>
    <row r="18729" spans="4:6" x14ac:dyDescent="0.25">
      <c r="D18729" s="12"/>
      <c r="E18729" s="12"/>
      <c r="F18729" s="12"/>
    </row>
    <row r="18730" spans="4:6" x14ac:dyDescent="0.25">
      <c r="D18730" s="12"/>
      <c r="E18730" s="12"/>
      <c r="F18730" s="12"/>
    </row>
    <row r="18731" spans="4:6" x14ac:dyDescent="0.25">
      <c r="D18731" s="12"/>
      <c r="E18731" s="12"/>
      <c r="F18731" s="12"/>
    </row>
    <row r="18732" spans="4:6" x14ac:dyDescent="0.25">
      <c r="D18732" s="12"/>
      <c r="E18732" s="12"/>
      <c r="F18732" s="12"/>
    </row>
    <row r="18733" spans="4:6" x14ac:dyDescent="0.25">
      <c r="D18733" s="12"/>
      <c r="E18733" s="12"/>
      <c r="F18733" s="12"/>
    </row>
    <row r="18734" spans="4:6" x14ac:dyDescent="0.25">
      <c r="D18734" s="12"/>
      <c r="E18734" s="12"/>
      <c r="F18734" s="12"/>
    </row>
    <row r="18735" spans="4:6" x14ac:dyDescent="0.25">
      <c r="D18735" s="12"/>
      <c r="E18735" s="12"/>
      <c r="F18735" s="12"/>
    </row>
    <row r="18736" spans="4:6" x14ac:dyDescent="0.25">
      <c r="D18736" s="12"/>
      <c r="E18736" s="12"/>
      <c r="F18736" s="12"/>
    </row>
    <row r="18737" spans="4:6" x14ac:dyDescent="0.25">
      <c r="D18737" s="12"/>
      <c r="E18737" s="12"/>
      <c r="F18737" s="12"/>
    </row>
    <row r="18738" spans="4:6" x14ac:dyDescent="0.25">
      <c r="D18738" s="12"/>
      <c r="E18738" s="12"/>
      <c r="F18738" s="12"/>
    </row>
    <row r="18739" spans="4:6" x14ac:dyDescent="0.25">
      <c r="D18739" s="12"/>
      <c r="E18739" s="12"/>
      <c r="F18739" s="12"/>
    </row>
    <row r="18740" spans="4:6" x14ac:dyDescent="0.25">
      <c r="D18740" s="12"/>
      <c r="E18740" s="12"/>
      <c r="F18740" s="12"/>
    </row>
    <row r="18741" spans="4:6" x14ac:dyDescent="0.25">
      <c r="D18741" s="12"/>
      <c r="E18741" s="12"/>
      <c r="F18741" s="12"/>
    </row>
    <row r="18742" spans="4:6" x14ac:dyDescent="0.25">
      <c r="D18742" s="12"/>
      <c r="E18742" s="12"/>
      <c r="F18742" s="12"/>
    </row>
    <row r="18743" spans="4:6" x14ac:dyDescent="0.25">
      <c r="D18743" s="12"/>
      <c r="E18743" s="12"/>
      <c r="F18743" s="12"/>
    </row>
    <row r="18744" spans="4:6" x14ac:dyDescent="0.25">
      <c r="D18744" s="12"/>
      <c r="E18744" s="12"/>
      <c r="F18744" s="12"/>
    </row>
    <row r="18745" spans="4:6" x14ac:dyDescent="0.25">
      <c r="D18745" s="12"/>
      <c r="E18745" s="12"/>
      <c r="F18745" s="12"/>
    </row>
    <row r="18746" spans="4:6" x14ac:dyDescent="0.25">
      <c r="D18746" s="12"/>
      <c r="E18746" s="12"/>
      <c r="F18746" s="12"/>
    </row>
    <row r="18747" spans="4:6" x14ac:dyDescent="0.25">
      <c r="D18747" s="12"/>
      <c r="E18747" s="12"/>
      <c r="F18747" s="12"/>
    </row>
    <row r="18748" spans="4:6" x14ac:dyDescent="0.25">
      <c r="D18748" s="12"/>
      <c r="E18748" s="12"/>
      <c r="F18748" s="12"/>
    </row>
    <row r="18749" spans="4:6" x14ac:dyDescent="0.25">
      <c r="D18749" s="12"/>
      <c r="E18749" s="12"/>
      <c r="F18749" s="12"/>
    </row>
    <row r="18750" spans="4:6" x14ac:dyDescent="0.25">
      <c r="D18750" s="12"/>
      <c r="E18750" s="12"/>
      <c r="F18750" s="12"/>
    </row>
    <row r="18751" spans="4:6" x14ac:dyDescent="0.25">
      <c r="D18751" s="12"/>
      <c r="E18751" s="12"/>
      <c r="F18751" s="12"/>
    </row>
    <row r="18752" spans="4:6" x14ac:dyDescent="0.25">
      <c r="D18752" s="12"/>
      <c r="E18752" s="12"/>
      <c r="F18752" s="12"/>
    </row>
    <row r="18753" spans="4:6" x14ac:dyDescent="0.25">
      <c r="D18753" s="12"/>
      <c r="E18753" s="12"/>
      <c r="F18753" s="12"/>
    </row>
    <row r="18754" spans="4:6" x14ac:dyDescent="0.25">
      <c r="D18754" s="12"/>
      <c r="E18754" s="12"/>
      <c r="F18754" s="12"/>
    </row>
    <row r="18755" spans="4:6" x14ac:dyDescent="0.25">
      <c r="D18755" s="12"/>
      <c r="E18755" s="12"/>
      <c r="F18755" s="12"/>
    </row>
    <row r="18756" spans="4:6" x14ac:dyDescent="0.25">
      <c r="D18756" s="12"/>
      <c r="E18756" s="12"/>
      <c r="F18756" s="12"/>
    </row>
    <row r="18757" spans="4:6" x14ac:dyDescent="0.25">
      <c r="D18757" s="12"/>
      <c r="E18757" s="12"/>
      <c r="F18757" s="12"/>
    </row>
    <row r="18758" spans="4:6" x14ac:dyDescent="0.25">
      <c r="D18758" s="12"/>
      <c r="E18758" s="12"/>
      <c r="F18758" s="12"/>
    </row>
    <row r="18759" spans="4:6" x14ac:dyDescent="0.25">
      <c r="D18759" s="12"/>
      <c r="E18759" s="12"/>
      <c r="F18759" s="12"/>
    </row>
    <row r="18760" spans="4:6" x14ac:dyDescent="0.25">
      <c r="D18760" s="12"/>
      <c r="E18760" s="12"/>
      <c r="F18760" s="12"/>
    </row>
    <row r="18761" spans="4:6" x14ac:dyDescent="0.25">
      <c r="D18761" s="12"/>
      <c r="E18761" s="12"/>
      <c r="F18761" s="12"/>
    </row>
    <row r="18762" spans="4:6" x14ac:dyDescent="0.25">
      <c r="D18762" s="12"/>
      <c r="E18762" s="12"/>
      <c r="F18762" s="12"/>
    </row>
    <row r="18763" spans="4:6" x14ac:dyDescent="0.25">
      <c r="D18763" s="12"/>
      <c r="E18763" s="12"/>
      <c r="F18763" s="12"/>
    </row>
    <row r="18764" spans="4:6" x14ac:dyDescent="0.25">
      <c r="D18764" s="12"/>
      <c r="E18764" s="12"/>
      <c r="F18764" s="12"/>
    </row>
    <row r="18765" spans="4:6" x14ac:dyDescent="0.25">
      <c r="D18765" s="12"/>
      <c r="E18765" s="12"/>
      <c r="F18765" s="12"/>
    </row>
    <row r="18766" spans="4:6" x14ac:dyDescent="0.25">
      <c r="D18766" s="12"/>
      <c r="E18766" s="12"/>
      <c r="F18766" s="12"/>
    </row>
    <row r="18767" spans="4:6" x14ac:dyDescent="0.25">
      <c r="D18767" s="12"/>
      <c r="E18767" s="12"/>
      <c r="F18767" s="12"/>
    </row>
    <row r="18768" spans="4:6" x14ac:dyDescent="0.25">
      <c r="D18768" s="12"/>
      <c r="E18768" s="12"/>
      <c r="F18768" s="12"/>
    </row>
    <row r="18769" spans="4:6" x14ac:dyDescent="0.25">
      <c r="D18769" s="12"/>
      <c r="E18769" s="12"/>
      <c r="F18769" s="12"/>
    </row>
    <row r="18770" spans="4:6" x14ac:dyDescent="0.25">
      <c r="D18770" s="12"/>
      <c r="E18770" s="12"/>
      <c r="F18770" s="12"/>
    </row>
    <row r="18771" spans="4:6" x14ac:dyDescent="0.25">
      <c r="D18771" s="12"/>
      <c r="E18771" s="12"/>
      <c r="F18771" s="12"/>
    </row>
    <row r="18772" spans="4:6" x14ac:dyDescent="0.25">
      <c r="D18772" s="12"/>
      <c r="E18772" s="12"/>
      <c r="F18772" s="12"/>
    </row>
    <row r="18773" spans="4:6" x14ac:dyDescent="0.25">
      <c r="D18773" s="12"/>
      <c r="E18773" s="12"/>
      <c r="F18773" s="12"/>
    </row>
    <row r="18774" spans="4:6" x14ac:dyDescent="0.25">
      <c r="D18774" s="12"/>
      <c r="E18774" s="12"/>
      <c r="F18774" s="12"/>
    </row>
    <row r="18775" spans="4:6" x14ac:dyDescent="0.25">
      <c r="D18775" s="12"/>
      <c r="E18775" s="12"/>
      <c r="F18775" s="12"/>
    </row>
    <row r="18776" spans="4:6" x14ac:dyDescent="0.25">
      <c r="D18776" s="12"/>
      <c r="E18776" s="12"/>
      <c r="F18776" s="12"/>
    </row>
    <row r="18777" spans="4:6" x14ac:dyDescent="0.25">
      <c r="D18777" s="12"/>
      <c r="E18777" s="12"/>
      <c r="F18777" s="12"/>
    </row>
    <row r="18778" spans="4:6" x14ac:dyDescent="0.25">
      <c r="D18778" s="12"/>
      <c r="E18778" s="12"/>
      <c r="F18778" s="12"/>
    </row>
    <row r="18779" spans="4:6" x14ac:dyDescent="0.25">
      <c r="D18779" s="12"/>
      <c r="E18779" s="12"/>
      <c r="F18779" s="12"/>
    </row>
    <row r="18780" spans="4:6" x14ac:dyDescent="0.25">
      <c r="D18780" s="12"/>
      <c r="E18780" s="12"/>
      <c r="F18780" s="12"/>
    </row>
    <row r="18781" spans="4:6" x14ac:dyDescent="0.25">
      <c r="D18781" s="12"/>
      <c r="E18781" s="12"/>
      <c r="F18781" s="12"/>
    </row>
    <row r="18782" spans="4:6" x14ac:dyDescent="0.25">
      <c r="D18782" s="12"/>
      <c r="E18782" s="12"/>
      <c r="F18782" s="12"/>
    </row>
    <row r="18783" spans="4:6" x14ac:dyDescent="0.25">
      <c r="D18783" s="12"/>
      <c r="E18783" s="12"/>
      <c r="F18783" s="12"/>
    </row>
    <row r="18784" spans="4:6" x14ac:dyDescent="0.25">
      <c r="D18784" s="12"/>
      <c r="E18784" s="12"/>
      <c r="F18784" s="12"/>
    </row>
    <row r="18785" spans="4:6" x14ac:dyDescent="0.25">
      <c r="D18785" s="12"/>
      <c r="E18785" s="12"/>
      <c r="F18785" s="12"/>
    </row>
    <row r="18786" spans="4:6" x14ac:dyDescent="0.25">
      <c r="D18786" s="12"/>
      <c r="E18786" s="12"/>
      <c r="F18786" s="12"/>
    </row>
    <row r="18787" spans="4:6" x14ac:dyDescent="0.25">
      <c r="D18787" s="12"/>
      <c r="E18787" s="12"/>
      <c r="F18787" s="12"/>
    </row>
    <row r="18788" spans="4:6" x14ac:dyDescent="0.25">
      <c r="D18788" s="12"/>
      <c r="E18788" s="12"/>
      <c r="F18788" s="12"/>
    </row>
    <row r="18789" spans="4:6" x14ac:dyDescent="0.25">
      <c r="D18789" s="12"/>
      <c r="E18789" s="12"/>
      <c r="F18789" s="12"/>
    </row>
    <row r="18790" spans="4:6" x14ac:dyDescent="0.25">
      <c r="D18790" s="12"/>
      <c r="E18790" s="12"/>
      <c r="F18790" s="12"/>
    </row>
    <row r="18791" spans="4:6" x14ac:dyDescent="0.25">
      <c r="D18791" s="12"/>
      <c r="E18791" s="12"/>
      <c r="F18791" s="12"/>
    </row>
    <row r="18792" spans="4:6" x14ac:dyDescent="0.25">
      <c r="D18792" s="12"/>
      <c r="E18792" s="12"/>
      <c r="F18792" s="12"/>
    </row>
    <row r="18793" spans="4:6" x14ac:dyDescent="0.25">
      <c r="D18793" s="12"/>
      <c r="E18793" s="12"/>
      <c r="F18793" s="12"/>
    </row>
    <row r="18794" spans="4:6" x14ac:dyDescent="0.25">
      <c r="D18794" s="12"/>
      <c r="E18794" s="12"/>
      <c r="F18794" s="12"/>
    </row>
    <row r="18795" spans="4:6" x14ac:dyDescent="0.25">
      <c r="D18795" s="12"/>
      <c r="E18795" s="12"/>
      <c r="F18795" s="12"/>
    </row>
    <row r="18796" spans="4:6" x14ac:dyDescent="0.25">
      <c r="D18796" s="12"/>
      <c r="E18796" s="12"/>
      <c r="F18796" s="12"/>
    </row>
    <row r="18797" spans="4:6" x14ac:dyDescent="0.25">
      <c r="D18797" s="12"/>
      <c r="E18797" s="12"/>
      <c r="F18797" s="12"/>
    </row>
    <row r="18798" spans="4:6" x14ac:dyDescent="0.25">
      <c r="D18798" s="12"/>
      <c r="E18798" s="12"/>
      <c r="F18798" s="12"/>
    </row>
    <row r="18799" spans="4:6" x14ac:dyDescent="0.25">
      <c r="D18799" s="12"/>
      <c r="E18799" s="12"/>
      <c r="F18799" s="12"/>
    </row>
    <row r="18800" spans="4:6" x14ac:dyDescent="0.25">
      <c r="D18800" s="12"/>
      <c r="E18800" s="12"/>
      <c r="F18800" s="12"/>
    </row>
    <row r="18801" spans="4:6" x14ac:dyDescent="0.25">
      <c r="D18801" s="12"/>
      <c r="E18801" s="12"/>
      <c r="F18801" s="12"/>
    </row>
    <row r="18802" spans="4:6" x14ac:dyDescent="0.25">
      <c r="D18802" s="12"/>
      <c r="E18802" s="12"/>
      <c r="F18802" s="12"/>
    </row>
    <row r="18803" spans="4:6" x14ac:dyDescent="0.25">
      <c r="D18803" s="12"/>
      <c r="E18803" s="12"/>
      <c r="F18803" s="12"/>
    </row>
    <row r="18804" spans="4:6" x14ac:dyDescent="0.25">
      <c r="D18804" s="12"/>
      <c r="E18804" s="12"/>
      <c r="F18804" s="12"/>
    </row>
    <row r="18805" spans="4:6" x14ac:dyDescent="0.25">
      <c r="D18805" s="12"/>
      <c r="E18805" s="12"/>
      <c r="F18805" s="12"/>
    </row>
    <row r="18806" spans="4:6" x14ac:dyDescent="0.25">
      <c r="D18806" s="12"/>
      <c r="E18806" s="12"/>
      <c r="F18806" s="12"/>
    </row>
    <row r="18807" spans="4:6" x14ac:dyDescent="0.25">
      <c r="D18807" s="12"/>
      <c r="E18807" s="12"/>
      <c r="F18807" s="12"/>
    </row>
    <row r="18808" spans="4:6" x14ac:dyDescent="0.25">
      <c r="D18808" s="12"/>
      <c r="E18808" s="12"/>
      <c r="F18808" s="12"/>
    </row>
    <row r="18809" spans="4:6" x14ac:dyDescent="0.25">
      <c r="D18809" s="12"/>
      <c r="E18809" s="12"/>
      <c r="F18809" s="12"/>
    </row>
    <row r="18810" spans="4:6" x14ac:dyDescent="0.25">
      <c r="D18810" s="12"/>
      <c r="E18810" s="12"/>
      <c r="F18810" s="12"/>
    </row>
    <row r="18811" spans="4:6" x14ac:dyDescent="0.25">
      <c r="D18811" s="12"/>
      <c r="E18811" s="12"/>
      <c r="F18811" s="12"/>
    </row>
    <row r="18812" spans="4:6" x14ac:dyDescent="0.25">
      <c r="D18812" s="12"/>
      <c r="E18812" s="12"/>
      <c r="F18812" s="12"/>
    </row>
    <row r="18813" spans="4:6" x14ac:dyDescent="0.25">
      <c r="D18813" s="12"/>
      <c r="E18813" s="12"/>
      <c r="F18813" s="12"/>
    </row>
    <row r="18814" spans="4:6" x14ac:dyDescent="0.25">
      <c r="D18814" s="12"/>
      <c r="E18814" s="12"/>
      <c r="F18814" s="12"/>
    </row>
    <row r="18815" spans="4:6" x14ac:dyDescent="0.25">
      <c r="D18815" s="12"/>
      <c r="E18815" s="12"/>
      <c r="F18815" s="12"/>
    </row>
    <row r="18816" spans="4:6" x14ac:dyDescent="0.25">
      <c r="D18816" s="12"/>
      <c r="E18816" s="12"/>
      <c r="F18816" s="12"/>
    </row>
    <row r="18817" spans="4:6" x14ac:dyDescent="0.25">
      <c r="D18817" s="12"/>
      <c r="E18817" s="12"/>
      <c r="F18817" s="12"/>
    </row>
    <row r="18818" spans="4:6" x14ac:dyDescent="0.25">
      <c r="D18818" s="12"/>
      <c r="E18818" s="12"/>
      <c r="F18818" s="12"/>
    </row>
    <row r="18819" spans="4:6" x14ac:dyDescent="0.25">
      <c r="D18819" s="12"/>
      <c r="E18819" s="12"/>
      <c r="F18819" s="12"/>
    </row>
    <row r="18820" spans="4:6" x14ac:dyDescent="0.25">
      <c r="D18820" s="12"/>
      <c r="E18820" s="12"/>
      <c r="F18820" s="12"/>
    </row>
    <row r="18821" spans="4:6" x14ac:dyDescent="0.25">
      <c r="D18821" s="12"/>
      <c r="E18821" s="12"/>
      <c r="F18821" s="12"/>
    </row>
    <row r="18822" spans="4:6" x14ac:dyDescent="0.25">
      <c r="D18822" s="12"/>
      <c r="E18822" s="12"/>
      <c r="F18822" s="12"/>
    </row>
    <row r="18823" spans="4:6" x14ac:dyDescent="0.25">
      <c r="D18823" s="12"/>
      <c r="E18823" s="12"/>
      <c r="F18823" s="12"/>
    </row>
    <row r="18824" spans="4:6" x14ac:dyDescent="0.25">
      <c r="D18824" s="12"/>
      <c r="E18824" s="12"/>
      <c r="F18824" s="12"/>
    </row>
    <row r="18825" spans="4:6" x14ac:dyDescent="0.25">
      <c r="D18825" s="12"/>
      <c r="E18825" s="12"/>
      <c r="F18825" s="12"/>
    </row>
    <row r="18826" spans="4:6" x14ac:dyDescent="0.25">
      <c r="D18826" s="12"/>
      <c r="E18826" s="12"/>
      <c r="F18826" s="12"/>
    </row>
    <row r="18827" spans="4:6" x14ac:dyDescent="0.25">
      <c r="D18827" s="12"/>
      <c r="E18827" s="12"/>
      <c r="F18827" s="12"/>
    </row>
    <row r="18828" spans="4:6" x14ac:dyDescent="0.25">
      <c r="D18828" s="12"/>
      <c r="E18828" s="12"/>
      <c r="F18828" s="12"/>
    </row>
    <row r="18829" spans="4:6" x14ac:dyDescent="0.25">
      <c r="D18829" s="12"/>
      <c r="E18829" s="12"/>
      <c r="F18829" s="12"/>
    </row>
    <row r="18830" spans="4:6" x14ac:dyDescent="0.25">
      <c r="D18830" s="12"/>
      <c r="E18830" s="12"/>
      <c r="F18830" s="12"/>
    </row>
    <row r="18831" spans="4:6" x14ac:dyDescent="0.25">
      <c r="D18831" s="12"/>
      <c r="E18831" s="12"/>
      <c r="F18831" s="12"/>
    </row>
    <row r="18832" spans="4:6" x14ac:dyDescent="0.25">
      <c r="D18832" s="12"/>
      <c r="E18832" s="12"/>
      <c r="F18832" s="12"/>
    </row>
    <row r="18833" spans="4:6" x14ac:dyDescent="0.25">
      <c r="D18833" s="12"/>
      <c r="E18833" s="12"/>
      <c r="F18833" s="12"/>
    </row>
    <row r="18834" spans="4:6" x14ac:dyDescent="0.25">
      <c r="D18834" s="12"/>
      <c r="E18834" s="12"/>
      <c r="F18834" s="12"/>
    </row>
    <row r="18835" spans="4:6" x14ac:dyDescent="0.25">
      <c r="D18835" s="12"/>
      <c r="E18835" s="12"/>
      <c r="F18835" s="12"/>
    </row>
    <row r="18836" spans="4:6" x14ac:dyDescent="0.25">
      <c r="D18836" s="12"/>
      <c r="E18836" s="12"/>
      <c r="F18836" s="12"/>
    </row>
    <row r="18837" spans="4:6" x14ac:dyDescent="0.25">
      <c r="D18837" s="12"/>
      <c r="E18837" s="12"/>
      <c r="F18837" s="12"/>
    </row>
    <row r="18838" spans="4:6" x14ac:dyDescent="0.25">
      <c r="D18838" s="12"/>
      <c r="E18838" s="12"/>
      <c r="F18838" s="12"/>
    </row>
    <row r="18839" spans="4:6" x14ac:dyDescent="0.25">
      <c r="D18839" s="12"/>
      <c r="E18839" s="12"/>
      <c r="F18839" s="12"/>
    </row>
    <row r="18840" spans="4:6" x14ac:dyDescent="0.25">
      <c r="D18840" s="12"/>
      <c r="E18840" s="12"/>
      <c r="F18840" s="12"/>
    </row>
    <row r="18841" spans="4:6" x14ac:dyDescent="0.25">
      <c r="D18841" s="12"/>
      <c r="E18841" s="12"/>
      <c r="F18841" s="12"/>
    </row>
    <row r="18842" spans="4:6" x14ac:dyDescent="0.25">
      <c r="D18842" s="12"/>
      <c r="E18842" s="12"/>
      <c r="F18842" s="12"/>
    </row>
    <row r="18843" spans="4:6" x14ac:dyDescent="0.25">
      <c r="D18843" s="12"/>
      <c r="E18843" s="12"/>
      <c r="F18843" s="12"/>
    </row>
    <row r="18844" spans="4:6" x14ac:dyDescent="0.25">
      <c r="D18844" s="12"/>
      <c r="E18844" s="12"/>
      <c r="F18844" s="12"/>
    </row>
    <row r="18845" spans="4:6" x14ac:dyDescent="0.25">
      <c r="D18845" s="12"/>
      <c r="E18845" s="12"/>
      <c r="F18845" s="12"/>
    </row>
    <row r="18846" spans="4:6" x14ac:dyDescent="0.25">
      <c r="D18846" s="12"/>
      <c r="E18846" s="12"/>
      <c r="F18846" s="12"/>
    </row>
    <row r="18847" spans="4:6" x14ac:dyDescent="0.25">
      <c r="D18847" s="12"/>
      <c r="E18847" s="12"/>
      <c r="F18847" s="12"/>
    </row>
    <row r="18848" spans="4:6" x14ac:dyDescent="0.25">
      <c r="D18848" s="12"/>
      <c r="E18848" s="12"/>
      <c r="F18848" s="12"/>
    </row>
    <row r="18849" spans="4:6" x14ac:dyDescent="0.25">
      <c r="D18849" s="12"/>
      <c r="E18849" s="12"/>
      <c r="F18849" s="12"/>
    </row>
    <row r="18850" spans="4:6" x14ac:dyDescent="0.25">
      <c r="D18850" s="12"/>
      <c r="E18850" s="12"/>
      <c r="F18850" s="12"/>
    </row>
    <row r="18851" spans="4:6" x14ac:dyDescent="0.25">
      <c r="D18851" s="12"/>
      <c r="E18851" s="12"/>
      <c r="F18851" s="12"/>
    </row>
    <row r="18852" spans="4:6" x14ac:dyDescent="0.25">
      <c r="D18852" s="12"/>
      <c r="E18852" s="12"/>
      <c r="F18852" s="12"/>
    </row>
    <row r="18853" spans="4:6" x14ac:dyDescent="0.25">
      <c r="D18853" s="12"/>
      <c r="E18853" s="12"/>
      <c r="F18853" s="12"/>
    </row>
    <row r="18854" spans="4:6" x14ac:dyDescent="0.25">
      <c r="D18854" s="12"/>
      <c r="E18854" s="12"/>
      <c r="F18854" s="12"/>
    </row>
    <row r="18855" spans="4:6" x14ac:dyDescent="0.25">
      <c r="D18855" s="12"/>
      <c r="E18855" s="12"/>
      <c r="F18855" s="12"/>
    </row>
    <row r="18856" spans="4:6" x14ac:dyDescent="0.25">
      <c r="D18856" s="12"/>
      <c r="E18856" s="12"/>
      <c r="F18856" s="12"/>
    </row>
    <row r="18857" spans="4:6" x14ac:dyDescent="0.25">
      <c r="D18857" s="12"/>
      <c r="E18857" s="12"/>
      <c r="F18857" s="12"/>
    </row>
    <row r="18858" spans="4:6" x14ac:dyDescent="0.25">
      <c r="D18858" s="12"/>
      <c r="E18858" s="12"/>
      <c r="F18858" s="12"/>
    </row>
    <row r="18859" spans="4:6" x14ac:dyDescent="0.25">
      <c r="D18859" s="12"/>
      <c r="E18859" s="12"/>
      <c r="F18859" s="12"/>
    </row>
    <row r="18860" spans="4:6" x14ac:dyDescent="0.25">
      <c r="D18860" s="12"/>
      <c r="E18860" s="12"/>
      <c r="F18860" s="12"/>
    </row>
    <row r="18861" spans="4:6" x14ac:dyDescent="0.25">
      <c r="D18861" s="12"/>
      <c r="E18861" s="12"/>
      <c r="F18861" s="12"/>
    </row>
    <row r="18862" spans="4:6" x14ac:dyDescent="0.25">
      <c r="D18862" s="12"/>
      <c r="E18862" s="12"/>
      <c r="F18862" s="12"/>
    </row>
    <row r="18863" spans="4:6" x14ac:dyDescent="0.25">
      <c r="D18863" s="12"/>
      <c r="E18863" s="12"/>
      <c r="F18863" s="12"/>
    </row>
    <row r="18864" spans="4:6" x14ac:dyDescent="0.25">
      <c r="D18864" s="12"/>
      <c r="E18864" s="12"/>
      <c r="F18864" s="12"/>
    </row>
    <row r="18865" spans="4:6" x14ac:dyDescent="0.25">
      <c r="D18865" s="12"/>
      <c r="E18865" s="12"/>
      <c r="F18865" s="12"/>
    </row>
    <row r="18866" spans="4:6" x14ac:dyDescent="0.25">
      <c r="D18866" s="12"/>
      <c r="E18866" s="12"/>
      <c r="F18866" s="12"/>
    </row>
    <row r="18867" spans="4:6" x14ac:dyDescent="0.25">
      <c r="D18867" s="12"/>
      <c r="E18867" s="12"/>
      <c r="F18867" s="12"/>
    </row>
    <row r="18868" spans="4:6" x14ac:dyDescent="0.25">
      <c r="D18868" s="12"/>
      <c r="E18868" s="12"/>
      <c r="F18868" s="12"/>
    </row>
    <row r="18869" spans="4:6" x14ac:dyDescent="0.25">
      <c r="D18869" s="12"/>
      <c r="E18869" s="12"/>
      <c r="F18869" s="12"/>
    </row>
    <row r="18870" spans="4:6" x14ac:dyDescent="0.25">
      <c r="D18870" s="12"/>
      <c r="E18870" s="12"/>
      <c r="F18870" s="12"/>
    </row>
    <row r="18871" spans="4:6" x14ac:dyDescent="0.25">
      <c r="D18871" s="12"/>
      <c r="E18871" s="12"/>
      <c r="F18871" s="12"/>
    </row>
    <row r="18872" spans="4:6" x14ac:dyDescent="0.25">
      <c r="D18872" s="12"/>
      <c r="E18872" s="12"/>
      <c r="F18872" s="12"/>
    </row>
    <row r="18873" spans="4:6" x14ac:dyDescent="0.25">
      <c r="D18873" s="12"/>
      <c r="E18873" s="12"/>
      <c r="F18873" s="12"/>
    </row>
    <row r="18874" spans="4:6" x14ac:dyDescent="0.25">
      <c r="D18874" s="12"/>
      <c r="E18874" s="12"/>
      <c r="F18874" s="12"/>
    </row>
    <row r="18875" spans="4:6" x14ac:dyDescent="0.25">
      <c r="D18875" s="12"/>
      <c r="E18875" s="12"/>
      <c r="F18875" s="12"/>
    </row>
    <row r="18876" spans="4:6" x14ac:dyDescent="0.25">
      <c r="D18876" s="12"/>
      <c r="E18876" s="12"/>
      <c r="F18876" s="12"/>
    </row>
    <row r="18877" spans="4:6" x14ac:dyDescent="0.25">
      <c r="D18877" s="12"/>
      <c r="E18877" s="12"/>
      <c r="F18877" s="12"/>
    </row>
    <row r="18878" spans="4:6" x14ac:dyDescent="0.25">
      <c r="D18878" s="12"/>
      <c r="E18878" s="12"/>
      <c r="F18878" s="12"/>
    </row>
    <row r="18879" spans="4:6" x14ac:dyDescent="0.25">
      <c r="D18879" s="12"/>
      <c r="E18879" s="12"/>
      <c r="F18879" s="12"/>
    </row>
    <row r="18880" spans="4:6" x14ac:dyDescent="0.25">
      <c r="D18880" s="12"/>
      <c r="E18880" s="12"/>
      <c r="F18880" s="12"/>
    </row>
    <row r="18881" spans="4:6" x14ac:dyDescent="0.25">
      <c r="D18881" s="12"/>
      <c r="E18881" s="12"/>
      <c r="F18881" s="12"/>
    </row>
    <row r="18882" spans="4:6" x14ac:dyDescent="0.25">
      <c r="D18882" s="12"/>
      <c r="E18882" s="12"/>
      <c r="F18882" s="12"/>
    </row>
    <row r="18883" spans="4:6" x14ac:dyDescent="0.25">
      <c r="D18883" s="12"/>
      <c r="E18883" s="12"/>
      <c r="F18883" s="12"/>
    </row>
    <row r="18884" spans="4:6" x14ac:dyDescent="0.25">
      <c r="D18884" s="12"/>
      <c r="E18884" s="12"/>
      <c r="F18884" s="12"/>
    </row>
    <row r="18885" spans="4:6" x14ac:dyDescent="0.25">
      <c r="D18885" s="12"/>
      <c r="E18885" s="12"/>
      <c r="F18885" s="12"/>
    </row>
    <row r="18886" spans="4:6" x14ac:dyDescent="0.25">
      <c r="D18886" s="12"/>
      <c r="E18886" s="12"/>
      <c r="F18886" s="12"/>
    </row>
    <row r="18887" spans="4:6" x14ac:dyDescent="0.25">
      <c r="D18887" s="12"/>
      <c r="E18887" s="12"/>
      <c r="F18887" s="12"/>
    </row>
    <row r="18888" spans="4:6" x14ac:dyDescent="0.25">
      <c r="D18888" s="12"/>
      <c r="E18888" s="12"/>
      <c r="F18888" s="12"/>
    </row>
    <row r="18889" spans="4:6" x14ac:dyDescent="0.25">
      <c r="D18889" s="12"/>
      <c r="E18889" s="12"/>
      <c r="F18889" s="12"/>
    </row>
    <row r="18890" spans="4:6" x14ac:dyDescent="0.25">
      <c r="D18890" s="12"/>
      <c r="E18890" s="12"/>
      <c r="F18890" s="12"/>
    </row>
    <row r="18891" spans="4:6" x14ac:dyDescent="0.25">
      <c r="D18891" s="12"/>
      <c r="E18891" s="12"/>
      <c r="F18891" s="12"/>
    </row>
    <row r="18892" spans="4:6" x14ac:dyDescent="0.25">
      <c r="D18892" s="12"/>
      <c r="E18892" s="12"/>
      <c r="F18892" s="12"/>
    </row>
    <row r="18893" spans="4:6" x14ac:dyDescent="0.25">
      <c r="D18893" s="12"/>
      <c r="E18893" s="12"/>
      <c r="F18893" s="12"/>
    </row>
    <row r="18894" spans="4:6" x14ac:dyDescent="0.25">
      <c r="D18894" s="12"/>
      <c r="E18894" s="12"/>
      <c r="F18894" s="12"/>
    </row>
    <row r="18895" spans="4:6" x14ac:dyDescent="0.25">
      <c r="D18895" s="12"/>
      <c r="E18895" s="12"/>
      <c r="F18895" s="12"/>
    </row>
    <row r="18896" spans="4:6" x14ac:dyDescent="0.25">
      <c r="D18896" s="12"/>
      <c r="E18896" s="12"/>
      <c r="F18896" s="12"/>
    </row>
    <row r="18897" spans="4:6" x14ac:dyDescent="0.25">
      <c r="D18897" s="12"/>
      <c r="E18897" s="12"/>
      <c r="F18897" s="12"/>
    </row>
    <row r="18898" spans="4:6" x14ac:dyDescent="0.25">
      <c r="D18898" s="12"/>
      <c r="E18898" s="12"/>
      <c r="F18898" s="12"/>
    </row>
    <row r="18899" spans="4:6" x14ac:dyDescent="0.25">
      <c r="D18899" s="12"/>
      <c r="E18899" s="12"/>
      <c r="F18899" s="12"/>
    </row>
    <row r="18900" spans="4:6" x14ac:dyDescent="0.25">
      <c r="D18900" s="12"/>
      <c r="E18900" s="12"/>
      <c r="F18900" s="12"/>
    </row>
    <row r="18901" spans="4:6" x14ac:dyDescent="0.25">
      <c r="D18901" s="12"/>
      <c r="E18901" s="12"/>
      <c r="F18901" s="12"/>
    </row>
    <row r="18902" spans="4:6" x14ac:dyDescent="0.25">
      <c r="D18902" s="12"/>
      <c r="E18902" s="12"/>
      <c r="F18902" s="12"/>
    </row>
    <row r="18903" spans="4:6" x14ac:dyDescent="0.25">
      <c r="D18903" s="12"/>
      <c r="E18903" s="12"/>
      <c r="F18903" s="12"/>
    </row>
    <row r="18904" spans="4:6" x14ac:dyDescent="0.25">
      <c r="D18904" s="12"/>
      <c r="E18904" s="12"/>
      <c r="F18904" s="12"/>
    </row>
    <row r="18905" spans="4:6" x14ac:dyDescent="0.25">
      <c r="D18905" s="12"/>
      <c r="E18905" s="12"/>
      <c r="F18905" s="12"/>
    </row>
    <row r="18906" spans="4:6" x14ac:dyDescent="0.25">
      <c r="D18906" s="12"/>
      <c r="E18906" s="12"/>
      <c r="F18906" s="12"/>
    </row>
    <row r="18907" spans="4:6" x14ac:dyDescent="0.25">
      <c r="D18907" s="12"/>
      <c r="E18907" s="12"/>
      <c r="F18907" s="12"/>
    </row>
    <row r="18908" spans="4:6" x14ac:dyDescent="0.25">
      <c r="D18908" s="12"/>
      <c r="E18908" s="12"/>
      <c r="F18908" s="12"/>
    </row>
    <row r="18909" spans="4:6" x14ac:dyDescent="0.25">
      <c r="D18909" s="12"/>
      <c r="E18909" s="12"/>
      <c r="F18909" s="12"/>
    </row>
    <row r="18910" spans="4:6" x14ac:dyDescent="0.25">
      <c r="D18910" s="12"/>
      <c r="E18910" s="12"/>
      <c r="F18910" s="12"/>
    </row>
    <row r="18911" spans="4:6" x14ac:dyDescent="0.25">
      <c r="D18911" s="12"/>
      <c r="E18911" s="12"/>
      <c r="F18911" s="12"/>
    </row>
    <row r="18912" spans="4:6" x14ac:dyDescent="0.25">
      <c r="D18912" s="12"/>
      <c r="E18912" s="12"/>
      <c r="F18912" s="12"/>
    </row>
    <row r="18913" spans="4:6" x14ac:dyDescent="0.25">
      <c r="D18913" s="12"/>
      <c r="E18913" s="12"/>
      <c r="F18913" s="12"/>
    </row>
    <row r="18914" spans="4:6" x14ac:dyDescent="0.25">
      <c r="D18914" s="12"/>
      <c r="E18914" s="12"/>
      <c r="F18914" s="12"/>
    </row>
    <row r="18915" spans="4:6" x14ac:dyDescent="0.25">
      <c r="D18915" s="12"/>
      <c r="E18915" s="12"/>
      <c r="F18915" s="12"/>
    </row>
    <row r="18916" spans="4:6" x14ac:dyDescent="0.25">
      <c r="D18916" s="12"/>
      <c r="E18916" s="12"/>
      <c r="F18916" s="12"/>
    </row>
    <row r="18917" spans="4:6" x14ac:dyDescent="0.25">
      <c r="D18917" s="12"/>
      <c r="E18917" s="12"/>
      <c r="F18917" s="12"/>
    </row>
    <row r="18918" spans="4:6" x14ac:dyDescent="0.25">
      <c r="D18918" s="12"/>
      <c r="E18918" s="12"/>
      <c r="F18918" s="12"/>
    </row>
    <row r="18919" spans="4:6" x14ac:dyDescent="0.25">
      <c r="D18919" s="12"/>
      <c r="E18919" s="12"/>
      <c r="F18919" s="12"/>
    </row>
    <row r="18920" spans="4:6" x14ac:dyDescent="0.25">
      <c r="D18920" s="12"/>
      <c r="E18920" s="12"/>
      <c r="F18920" s="12"/>
    </row>
    <row r="18921" spans="4:6" x14ac:dyDescent="0.25">
      <c r="D18921" s="12"/>
      <c r="E18921" s="12"/>
      <c r="F18921" s="12"/>
    </row>
    <row r="18922" spans="4:6" x14ac:dyDescent="0.25">
      <c r="D18922" s="12"/>
      <c r="E18922" s="12"/>
      <c r="F18922" s="12"/>
    </row>
    <row r="18923" spans="4:6" x14ac:dyDescent="0.25">
      <c r="D18923" s="12"/>
      <c r="E18923" s="12"/>
      <c r="F18923" s="12"/>
    </row>
    <row r="18924" spans="4:6" x14ac:dyDescent="0.25">
      <c r="D18924" s="12"/>
      <c r="E18924" s="12"/>
      <c r="F18924" s="12"/>
    </row>
    <row r="18925" spans="4:6" x14ac:dyDescent="0.25">
      <c r="D18925" s="12"/>
      <c r="E18925" s="12"/>
      <c r="F18925" s="12"/>
    </row>
    <row r="18926" spans="4:6" x14ac:dyDescent="0.25">
      <c r="D18926" s="12"/>
      <c r="E18926" s="12"/>
      <c r="F18926" s="12"/>
    </row>
    <row r="18927" spans="4:6" x14ac:dyDescent="0.25">
      <c r="D18927" s="12"/>
      <c r="E18927" s="12"/>
      <c r="F18927" s="12"/>
    </row>
    <row r="18928" spans="4:6" x14ac:dyDescent="0.25">
      <c r="D18928" s="12"/>
      <c r="E18928" s="12"/>
      <c r="F18928" s="12"/>
    </row>
    <row r="18929" spans="4:6" x14ac:dyDescent="0.25">
      <c r="D18929" s="12"/>
      <c r="E18929" s="12"/>
      <c r="F18929" s="12"/>
    </row>
    <row r="18930" spans="4:6" x14ac:dyDescent="0.25">
      <c r="D18930" s="12"/>
      <c r="E18930" s="12"/>
      <c r="F18930" s="12"/>
    </row>
    <row r="18931" spans="4:6" x14ac:dyDescent="0.25">
      <c r="D18931" s="12"/>
      <c r="E18931" s="12"/>
      <c r="F18931" s="12"/>
    </row>
    <row r="18932" spans="4:6" x14ac:dyDescent="0.25">
      <c r="D18932" s="12"/>
      <c r="E18932" s="12"/>
      <c r="F18932" s="12"/>
    </row>
    <row r="18933" spans="4:6" x14ac:dyDescent="0.25">
      <c r="D18933" s="12"/>
      <c r="E18933" s="12"/>
      <c r="F18933" s="12"/>
    </row>
    <row r="18934" spans="4:6" x14ac:dyDescent="0.25">
      <c r="D18934" s="12"/>
      <c r="E18934" s="12"/>
      <c r="F18934" s="12"/>
    </row>
    <row r="18935" spans="4:6" x14ac:dyDescent="0.25">
      <c r="D18935" s="12"/>
      <c r="E18935" s="12"/>
      <c r="F18935" s="12"/>
    </row>
    <row r="18936" spans="4:6" x14ac:dyDescent="0.25">
      <c r="D18936" s="12"/>
      <c r="E18936" s="12"/>
      <c r="F18936" s="12"/>
    </row>
    <row r="18937" spans="4:6" x14ac:dyDescent="0.25">
      <c r="D18937" s="12"/>
      <c r="E18937" s="12"/>
      <c r="F18937" s="12"/>
    </row>
    <row r="18938" spans="4:6" x14ac:dyDescent="0.25">
      <c r="D18938" s="12"/>
      <c r="E18938" s="12"/>
      <c r="F18938" s="12"/>
    </row>
    <row r="18939" spans="4:6" x14ac:dyDescent="0.25">
      <c r="D18939" s="12"/>
      <c r="E18939" s="12"/>
      <c r="F18939" s="12"/>
    </row>
    <row r="18940" spans="4:6" x14ac:dyDescent="0.25">
      <c r="D18940" s="12"/>
      <c r="E18940" s="12"/>
      <c r="F18940" s="12"/>
    </row>
    <row r="18941" spans="4:6" x14ac:dyDescent="0.25">
      <c r="D18941" s="12"/>
      <c r="E18941" s="12"/>
      <c r="F18941" s="12"/>
    </row>
    <row r="18942" spans="4:6" x14ac:dyDescent="0.25">
      <c r="D18942" s="12"/>
      <c r="E18942" s="12"/>
      <c r="F18942" s="12"/>
    </row>
    <row r="18943" spans="4:6" x14ac:dyDescent="0.25">
      <c r="D18943" s="12"/>
      <c r="E18943" s="12"/>
      <c r="F18943" s="12"/>
    </row>
    <row r="18944" spans="4:6" x14ac:dyDescent="0.25">
      <c r="D18944" s="12"/>
      <c r="E18944" s="12"/>
      <c r="F18944" s="12"/>
    </row>
    <row r="18945" spans="4:6" x14ac:dyDescent="0.25">
      <c r="D18945" s="12"/>
      <c r="E18945" s="12"/>
      <c r="F18945" s="12"/>
    </row>
    <row r="18946" spans="4:6" x14ac:dyDescent="0.25">
      <c r="D18946" s="12"/>
      <c r="E18946" s="12"/>
      <c r="F18946" s="12"/>
    </row>
    <row r="18947" spans="4:6" x14ac:dyDescent="0.25">
      <c r="D18947" s="12"/>
      <c r="E18947" s="12"/>
      <c r="F18947" s="12"/>
    </row>
    <row r="18948" spans="4:6" x14ac:dyDescent="0.25">
      <c r="D18948" s="12"/>
      <c r="E18948" s="12"/>
      <c r="F18948" s="12"/>
    </row>
    <row r="18949" spans="4:6" x14ac:dyDescent="0.25">
      <c r="D18949" s="12"/>
      <c r="E18949" s="12"/>
      <c r="F18949" s="12"/>
    </row>
    <row r="18950" spans="4:6" x14ac:dyDescent="0.25">
      <c r="D18950" s="12"/>
      <c r="E18950" s="12"/>
      <c r="F18950" s="12"/>
    </row>
    <row r="18951" spans="4:6" x14ac:dyDescent="0.25">
      <c r="D18951" s="12"/>
      <c r="E18951" s="12"/>
      <c r="F18951" s="12"/>
    </row>
    <row r="18952" spans="4:6" x14ac:dyDescent="0.25">
      <c r="D18952" s="12"/>
      <c r="E18952" s="12"/>
      <c r="F18952" s="12"/>
    </row>
    <row r="18953" spans="4:6" x14ac:dyDescent="0.25">
      <c r="D18953" s="12"/>
      <c r="E18953" s="12"/>
      <c r="F18953" s="12"/>
    </row>
    <row r="18954" spans="4:6" x14ac:dyDescent="0.25">
      <c r="D18954" s="12"/>
      <c r="E18954" s="12"/>
      <c r="F18954" s="12"/>
    </row>
    <row r="18955" spans="4:6" x14ac:dyDescent="0.25">
      <c r="D18955" s="12"/>
      <c r="E18955" s="12"/>
      <c r="F18955" s="12"/>
    </row>
    <row r="18956" spans="4:6" x14ac:dyDescent="0.25">
      <c r="D18956" s="12"/>
      <c r="E18956" s="12"/>
      <c r="F18956" s="12"/>
    </row>
    <row r="18957" spans="4:6" x14ac:dyDescent="0.25">
      <c r="D18957" s="12"/>
      <c r="E18957" s="12"/>
      <c r="F18957" s="12"/>
    </row>
    <row r="18958" spans="4:6" x14ac:dyDescent="0.25">
      <c r="D18958" s="12"/>
      <c r="E18958" s="12"/>
      <c r="F18958" s="12"/>
    </row>
    <row r="18959" spans="4:6" x14ac:dyDescent="0.25">
      <c r="D18959" s="12"/>
      <c r="E18959" s="12"/>
      <c r="F18959" s="12"/>
    </row>
    <row r="18960" spans="4:6" x14ac:dyDescent="0.25">
      <c r="D18960" s="12"/>
      <c r="E18960" s="12"/>
      <c r="F18960" s="12"/>
    </row>
    <row r="18961" spans="4:6" x14ac:dyDescent="0.25">
      <c r="D18961" s="12"/>
      <c r="E18961" s="12"/>
      <c r="F18961" s="12"/>
    </row>
    <row r="18962" spans="4:6" x14ac:dyDescent="0.25">
      <c r="D18962" s="12"/>
      <c r="E18962" s="12"/>
      <c r="F18962" s="12"/>
    </row>
    <row r="18963" spans="4:6" x14ac:dyDescent="0.25">
      <c r="D18963" s="12"/>
      <c r="E18963" s="12"/>
      <c r="F18963" s="12"/>
    </row>
    <row r="18964" spans="4:6" x14ac:dyDescent="0.25">
      <c r="D18964" s="12"/>
      <c r="E18964" s="12"/>
      <c r="F18964" s="12"/>
    </row>
    <row r="18965" spans="4:6" x14ac:dyDescent="0.25">
      <c r="D18965" s="12"/>
      <c r="E18965" s="12"/>
      <c r="F18965" s="12"/>
    </row>
    <row r="18966" spans="4:6" x14ac:dyDescent="0.25">
      <c r="D18966" s="12"/>
      <c r="E18966" s="12"/>
      <c r="F18966" s="12"/>
    </row>
    <row r="18967" spans="4:6" x14ac:dyDescent="0.25">
      <c r="D18967" s="12"/>
      <c r="E18967" s="12"/>
      <c r="F18967" s="12"/>
    </row>
    <row r="18968" spans="4:6" x14ac:dyDescent="0.25">
      <c r="D18968" s="12"/>
      <c r="E18968" s="12"/>
      <c r="F18968" s="12"/>
    </row>
    <row r="18969" spans="4:6" x14ac:dyDescent="0.25">
      <c r="D18969" s="12"/>
      <c r="E18969" s="12"/>
      <c r="F18969" s="12"/>
    </row>
    <row r="18970" spans="4:6" x14ac:dyDescent="0.25">
      <c r="D18970" s="12"/>
      <c r="E18970" s="12"/>
      <c r="F18970" s="12"/>
    </row>
    <row r="18971" spans="4:6" x14ac:dyDescent="0.25">
      <c r="D18971" s="12"/>
      <c r="E18971" s="12"/>
      <c r="F18971" s="12"/>
    </row>
    <row r="18972" spans="4:6" x14ac:dyDescent="0.25">
      <c r="D18972" s="12"/>
      <c r="E18972" s="12"/>
      <c r="F18972" s="12"/>
    </row>
    <row r="18973" spans="4:6" x14ac:dyDescent="0.25">
      <c r="D18973" s="12"/>
      <c r="E18973" s="12"/>
      <c r="F18973" s="12"/>
    </row>
    <row r="18974" spans="4:6" x14ac:dyDescent="0.25">
      <c r="D18974" s="12"/>
      <c r="E18974" s="12"/>
      <c r="F18974" s="12"/>
    </row>
    <row r="18975" spans="4:6" x14ac:dyDescent="0.25">
      <c r="D18975" s="12"/>
      <c r="E18975" s="12"/>
      <c r="F18975" s="12"/>
    </row>
    <row r="18976" spans="4:6" x14ac:dyDescent="0.25">
      <c r="D18976" s="12"/>
      <c r="E18976" s="12"/>
      <c r="F18976" s="12"/>
    </row>
    <row r="18977" spans="4:6" x14ac:dyDescent="0.25">
      <c r="D18977" s="12"/>
      <c r="E18977" s="12"/>
      <c r="F18977" s="12"/>
    </row>
    <row r="18978" spans="4:6" x14ac:dyDescent="0.25">
      <c r="D18978" s="12"/>
      <c r="E18978" s="12"/>
      <c r="F18978" s="12"/>
    </row>
    <row r="18979" spans="4:6" x14ac:dyDescent="0.25">
      <c r="D18979" s="12"/>
      <c r="E18979" s="12"/>
      <c r="F18979" s="12"/>
    </row>
    <row r="18980" spans="4:6" x14ac:dyDescent="0.25">
      <c r="D18980" s="12"/>
      <c r="E18980" s="12"/>
      <c r="F18980" s="12"/>
    </row>
    <row r="18981" spans="4:6" x14ac:dyDescent="0.25">
      <c r="D18981" s="12"/>
      <c r="E18981" s="12"/>
      <c r="F18981" s="12"/>
    </row>
    <row r="18982" spans="4:6" x14ac:dyDescent="0.25">
      <c r="D18982" s="12"/>
      <c r="E18982" s="12"/>
      <c r="F18982" s="12"/>
    </row>
    <row r="18983" spans="4:6" x14ac:dyDescent="0.25">
      <c r="D18983" s="12"/>
      <c r="E18983" s="12"/>
      <c r="F18983" s="12"/>
    </row>
    <row r="18984" spans="4:6" x14ac:dyDescent="0.25">
      <c r="D18984" s="12"/>
      <c r="E18984" s="12"/>
      <c r="F18984" s="12"/>
    </row>
    <row r="18985" spans="4:6" x14ac:dyDescent="0.25">
      <c r="D18985" s="12"/>
      <c r="E18985" s="12"/>
      <c r="F18985" s="12"/>
    </row>
    <row r="18986" spans="4:6" x14ac:dyDescent="0.25">
      <c r="D18986" s="12"/>
      <c r="E18986" s="12"/>
      <c r="F18986" s="12"/>
    </row>
    <row r="18987" spans="4:6" x14ac:dyDescent="0.25">
      <c r="D18987" s="12"/>
      <c r="E18987" s="12"/>
      <c r="F18987" s="12"/>
    </row>
    <row r="18988" spans="4:6" x14ac:dyDescent="0.25">
      <c r="D18988" s="12"/>
      <c r="E18988" s="12"/>
      <c r="F18988" s="12"/>
    </row>
    <row r="18989" spans="4:6" x14ac:dyDescent="0.25">
      <c r="D18989" s="12"/>
      <c r="E18989" s="12"/>
      <c r="F18989" s="12"/>
    </row>
    <row r="18990" spans="4:6" x14ac:dyDescent="0.25">
      <c r="D18990" s="12"/>
      <c r="E18990" s="12"/>
      <c r="F18990" s="12"/>
    </row>
    <row r="18991" spans="4:6" x14ac:dyDescent="0.25">
      <c r="D18991" s="12"/>
      <c r="E18991" s="12"/>
      <c r="F18991" s="12"/>
    </row>
    <row r="18992" spans="4:6" x14ac:dyDescent="0.25">
      <c r="D18992" s="12"/>
      <c r="E18992" s="12"/>
      <c r="F18992" s="12"/>
    </row>
    <row r="18993" spans="4:6" x14ac:dyDescent="0.25">
      <c r="D18993" s="12"/>
      <c r="E18993" s="12"/>
      <c r="F18993" s="12"/>
    </row>
    <row r="18994" spans="4:6" x14ac:dyDescent="0.25">
      <c r="D18994" s="12"/>
      <c r="E18994" s="12"/>
      <c r="F18994" s="12"/>
    </row>
    <row r="18995" spans="4:6" x14ac:dyDescent="0.25">
      <c r="D18995" s="12"/>
      <c r="E18995" s="12"/>
      <c r="F18995" s="12"/>
    </row>
    <row r="18996" spans="4:6" x14ac:dyDescent="0.25">
      <c r="D18996" s="12"/>
      <c r="E18996" s="12"/>
      <c r="F18996" s="12"/>
    </row>
    <row r="18997" spans="4:6" x14ac:dyDescent="0.25">
      <c r="D18997" s="12"/>
      <c r="E18997" s="12"/>
      <c r="F18997" s="12"/>
    </row>
    <row r="18998" spans="4:6" x14ac:dyDescent="0.25">
      <c r="D18998" s="12"/>
      <c r="E18998" s="12"/>
      <c r="F18998" s="12"/>
    </row>
    <row r="18999" spans="4:6" x14ac:dyDescent="0.25">
      <c r="D18999" s="12"/>
      <c r="E18999" s="12"/>
      <c r="F18999" s="12"/>
    </row>
    <row r="19000" spans="4:6" x14ac:dyDescent="0.25">
      <c r="D19000" s="12"/>
      <c r="E19000" s="12"/>
      <c r="F19000" s="12"/>
    </row>
    <row r="19001" spans="4:6" x14ac:dyDescent="0.25">
      <c r="D19001" s="12"/>
      <c r="E19001" s="12"/>
      <c r="F19001" s="12"/>
    </row>
    <row r="19002" spans="4:6" x14ac:dyDescent="0.25">
      <c r="D19002" s="12"/>
      <c r="E19002" s="12"/>
      <c r="F19002" s="12"/>
    </row>
    <row r="19003" spans="4:6" x14ac:dyDescent="0.25">
      <c r="D19003" s="12"/>
      <c r="E19003" s="12"/>
      <c r="F19003" s="12"/>
    </row>
    <row r="19004" spans="4:6" x14ac:dyDescent="0.25">
      <c r="D19004" s="12"/>
      <c r="E19004" s="12"/>
      <c r="F19004" s="12"/>
    </row>
    <row r="19005" spans="4:6" x14ac:dyDescent="0.25">
      <c r="D19005" s="12"/>
      <c r="E19005" s="12"/>
      <c r="F19005" s="12"/>
    </row>
    <row r="19006" spans="4:6" x14ac:dyDescent="0.25">
      <c r="D19006" s="12"/>
      <c r="E19006" s="12"/>
      <c r="F19006" s="12"/>
    </row>
    <row r="19007" spans="4:6" x14ac:dyDescent="0.25">
      <c r="D19007" s="12"/>
      <c r="E19007" s="12"/>
      <c r="F19007" s="12"/>
    </row>
    <row r="19008" spans="4:6" x14ac:dyDescent="0.25">
      <c r="D19008" s="12"/>
      <c r="E19008" s="12"/>
      <c r="F19008" s="12"/>
    </row>
    <row r="19009" spans="4:6" x14ac:dyDescent="0.25">
      <c r="D19009" s="12"/>
      <c r="E19009" s="12"/>
      <c r="F19009" s="12"/>
    </row>
    <row r="19010" spans="4:6" x14ac:dyDescent="0.25">
      <c r="D19010" s="12"/>
      <c r="E19010" s="12"/>
      <c r="F19010" s="12"/>
    </row>
    <row r="19011" spans="4:6" x14ac:dyDescent="0.25">
      <c r="D19011" s="12"/>
      <c r="E19011" s="12"/>
      <c r="F19011" s="12"/>
    </row>
    <row r="19012" spans="4:6" x14ac:dyDescent="0.25">
      <c r="D19012" s="12"/>
      <c r="E19012" s="12"/>
      <c r="F19012" s="12"/>
    </row>
    <row r="19013" spans="4:6" x14ac:dyDescent="0.25">
      <c r="D19013" s="12"/>
      <c r="E19013" s="12"/>
      <c r="F19013" s="12"/>
    </row>
    <row r="19014" spans="4:6" x14ac:dyDescent="0.25">
      <c r="D19014" s="12"/>
      <c r="E19014" s="12"/>
      <c r="F19014" s="12"/>
    </row>
    <row r="19015" spans="4:6" x14ac:dyDescent="0.25">
      <c r="D19015" s="12"/>
      <c r="E19015" s="12"/>
      <c r="F19015" s="12"/>
    </row>
    <row r="19016" spans="4:6" x14ac:dyDescent="0.25">
      <c r="D19016" s="12"/>
      <c r="E19016" s="12"/>
      <c r="F19016" s="12"/>
    </row>
    <row r="19017" spans="4:6" x14ac:dyDescent="0.25">
      <c r="D19017" s="12"/>
      <c r="E19017" s="12"/>
      <c r="F19017" s="12"/>
    </row>
    <row r="19018" spans="4:6" x14ac:dyDescent="0.25">
      <c r="D19018" s="12"/>
      <c r="E19018" s="12"/>
      <c r="F19018" s="12"/>
    </row>
    <row r="19019" spans="4:6" x14ac:dyDescent="0.25">
      <c r="D19019" s="12"/>
      <c r="E19019" s="12"/>
      <c r="F19019" s="12"/>
    </row>
    <row r="19020" spans="4:6" x14ac:dyDescent="0.25">
      <c r="D19020" s="12"/>
      <c r="E19020" s="12"/>
      <c r="F19020" s="12"/>
    </row>
    <row r="19021" spans="4:6" x14ac:dyDescent="0.25">
      <c r="D19021" s="12"/>
      <c r="E19021" s="12"/>
      <c r="F19021" s="12"/>
    </row>
    <row r="19022" spans="4:6" x14ac:dyDescent="0.25">
      <c r="D19022" s="12"/>
      <c r="E19022" s="12"/>
      <c r="F19022" s="12"/>
    </row>
    <row r="19023" spans="4:6" x14ac:dyDescent="0.25">
      <c r="D19023" s="12"/>
      <c r="E19023" s="12"/>
      <c r="F19023" s="12"/>
    </row>
    <row r="19024" spans="4:6" x14ac:dyDescent="0.25">
      <c r="D19024" s="12"/>
      <c r="E19024" s="12"/>
      <c r="F19024" s="12"/>
    </row>
    <row r="19025" spans="4:6" x14ac:dyDescent="0.25">
      <c r="D19025" s="12"/>
      <c r="E19025" s="12"/>
      <c r="F19025" s="12"/>
    </row>
    <row r="19026" spans="4:6" x14ac:dyDescent="0.25">
      <c r="D19026" s="12"/>
      <c r="E19026" s="12"/>
      <c r="F19026" s="12"/>
    </row>
    <row r="19027" spans="4:6" x14ac:dyDescent="0.25">
      <c r="D19027" s="12"/>
      <c r="E19027" s="12"/>
      <c r="F19027" s="12"/>
    </row>
    <row r="19028" spans="4:6" x14ac:dyDescent="0.25">
      <c r="D19028" s="12"/>
      <c r="E19028" s="12"/>
      <c r="F19028" s="12"/>
    </row>
    <row r="19029" spans="4:6" x14ac:dyDescent="0.25">
      <c r="D19029" s="12"/>
      <c r="E19029" s="12"/>
      <c r="F19029" s="12"/>
    </row>
    <row r="19030" spans="4:6" x14ac:dyDescent="0.25">
      <c r="D19030" s="12"/>
      <c r="E19030" s="12"/>
      <c r="F19030" s="12"/>
    </row>
    <row r="19031" spans="4:6" x14ac:dyDescent="0.25">
      <c r="D19031" s="12"/>
      <c r="E19031" s="12"/>
      <c r="F19031" s="12"/>
    </row>
    <row r="19032" spans="4:6" x14ac:dyDescent="0.25">
      <c r="D19032" s="12"/>
      <c r="E19032" s="12"/>
      <c r="F19032" s="12"/>
    </row>
    <row r="19033" spans="4:6" x14ac:dyDescent="0.25">
      <c r="D19033" s="12"/>
      <c r="E19033" s="12"/>
      <c r="F19033" s="12"/>
    </row>
    <row r="19034" spans="4:6" x14ac:dyDescent="0.25">
      <c r="D19034" s="12"/>
      <c r="E19034" s="12"/>
      <c r="F19034" s="12"/>
    </row>
    <row r="19035" spans="4:6" x14ac:dyDescent="0.25">
      <c r="D19035" s="12"/>
      <c r="E19035" s="12"/>
      <c r="F19035" s="12"/>
    </row>
    <row r="19036" spans="4:6" x14ac:dyDescent="0.25">
      <c r="D19036" s="12"/>
      <c r="E19036" s="12"/>
      <c r="F19036" s="12"/>
    </row>
    <row r="19037" spans="4:6" x14ac:dyDescent="0.25">
      <c r="D19037" s="12"/>
      <c r="E19037" s="12"/>
      <c r="F19037" s="12"/>
    </row>
    <row r="19038" spans="4:6" x14ac:dyDescent="0.25">
      <c r="D19038" s="12"/>
      <c r="E19038" s="12"/>
      <c r="F19038" s="12"/>
    </row>
    <row r="19039" spans="4:6" x14ac:dyDescent="0.25">
      <c r="D19039" s="12"/>
      <c r="E19039" s="12"/>
      <c r="F19039" s="12"/>
    </row>
    <row r="19040" spans="4:6" x14ac:dyDescent="0.25">
      <c r="D19040" s="12"/>
      <c r="E19040" s="12"/>
      <c r="F19040" s="12"/>
    </row>
    <row r="19041" spans="4:6" x14ac:dyDescent="0.25">
      <c r="D19041" s="12"/>
      <c r="E19041" s="12"/>
      <c r="F19041" s="12"/>
    </row>
    <row r="19042" spans="4:6" x14ac:dyDescent="0.25">
      <c r="D19042" s="12"/>
      <c r="E19042" s="12"/>
      <c r="F19042" s="12"/>
    </row>
    <row r="19043" spans="4:6" x14ac:dyDescent="0.25">
      <c r="D19043" s="12"/>
      <c r="E19043" s="12"/>
      <c r="F19043" s="12"/>
    </row>
    <row r="19044" spans="4:6" x14ac:dyDescent="0.25">
      <c r="D19044" s="12"/>
      <c r="E19044" s="12"/>
      <c r="F19044" s="12"/>
    </row>
    <row r="19045" spans="4:6" x14ac:dyDescent="0.25">
      <c r="D19045" s="12"/>
      <c r="E19045" s="12"/>
      <c r="F19045" s="12"/>
    </row>
    <row r="19046" spans="4:6" x14ac:dyDescent="0.25">
      <c r="D19046" s="12"/>
      <c r="E19046" s="12"/>
      <c r="F19046" s="12"/>
    </row>
    <row r="19047" spans="4:6" x14ac:dyDescent="0.25">
      <c r="D19047" s="12"/>
      <c r="E19047" s="12"/>
      <c r="F19047" s="12"/>
    </row>
    <row r="19048" spans="4:6" x14ac:dyDescent="0.25">
      <c r="D19048" s="12"/>
      <c r="E19048" s="12"/>
      <c r="F19048" s="12"/>
    </row>
    <row r="19049" spans="4:6" x14ac:dyDescent="0.25">
      <c r="D19049" s="12"/>
      <c r="E19049" s="12"/>
      <c r="F19049" s="12"/>
    </row>
    <row r="19050" spans="4:6" x14ac:dyDescent="0.25">
      <c r="D19050" s="12"/>
      <c r="E19050" s="12"/>
      <c r="F19050" s="12"/>
    </row>
    <row r="19051" spans="4:6" x14ac:dyDescent="0.25">
      <c r="D19051" s="12"/>
      <c r="E19051" s="12"/>
      <c r="F19051" s="12"/>
    </row>
    <row r="19052" spans="4:6" x14ac:dyDescent="0.25">
      <c r="D19052" s="12"/>
      <c r="E19052" s="12"/>
      <c r="F19052" s="12"/>
    </row>
    <row r="19053" spans="4:6" x14ac:dyDescent="0.25">
      <c r="D19053" s="12"/>
      <c r="E19053" s="12"/>
      <c r="F19053" s="12"/>
    </row>
    <row r="19054" spans="4:6" x14ac:dyDescent="0.25">
      <c r="D19054" s="12"/>
      <c r="E19054" s="12"/>
      <c r="F19054" s="12"/>
    </row>
    <row r="19055" spans="4:6" x14ac:dyDescent="0.25">
      <c r="D19055" s="12"/>
      <c r="E19055" s="12"/>
      <c r="F19055" s="12"/>
    </row>
    <row r="19056" spans="4:6" x14ac:dyDescent="0.25">
      <c r="D19056" s="12"/>
      <c r="E19056" s="12"/>
      <c r="F19056" s="12"/>
    </row>
    <row r="19057" spans="4:6" x14ac:dyDescent="0.25">
      <c r="D19057" s="12"/>
      <c r="E19057" s="12"/>
      <c r="F19057" s="12"/>
    </row>
    <row r="19058" spans="4:6" x14ac:dyDescent="0.25">
      <c r="D19058" s="12"/>
      <c r="E19058" s="12"/>
      <c r="F19058" s="12"/>
    </row>
    <row r="19059" spans="4:6" x14ac:dyDescent="0.25">
      <c r="D19059" s="12"/>
      <c r="E19059" s="12"/>
      <c r="F19059" s="12"/>
    </row>
    <row r="19060" spans="4:6" x14ac:dyDescent="0.25">
      <c r="D19060" s="12"/>
      <c r="E19060" s="12"/>
      <c r="F19060" s="12"/>
    </row>
    <row r="19061" spans="4:6" x14ac:dyDescent="0.25">
      <c r="D19061" s="12"/>
      <c r="E19061" s="12"/>
      <c r="F19061" s="12"/>
    </row>
    <row r="19062" spans="4:6" x14ac:dyDescent="0.25">
      <c r="D19062" s="12"/>
      <c r="E19062" s="12"/>
      <c r="F19062" s="12"/>
    </row>
    <row r="19063" spans="4:6" x14ac:dyDescent="0.25">
      <c r="D19063" s="12"/>
      <c r="E19063" s="12"/>
      <c r="F19063" s="12"/>
    </row>
    <row r="19064" spans="4:6" x14ac:dyDescent="0.25">
      <c r="D19064" s="12"/>
      <c r="E19064" s="12"/>
      <c r="F19064" s="12"/>
    </row>
    <row r="19065" spans="4:6" x14ac:dyDescent="0.25">
      <c r="D19065" s="12"/>
      <c r="E19065" s="12"/>
      <c r="F19065" s="12"/>
    </row>
    <row r="19066" spans="4:6" x14ac:dyDescent="0.25">
      <c r="D19066" s="12"/>
      <c r="E19066" s="12"/>
      <c r="F19066" s="12"/>
    </row>
    <row r="19067" spans="4:6" x14ac:dyDescent="0.25">
      <c r="D19067" s="12"/>
      <c r="E19067" s="12"/>
      <c r="F19067" s="12"/>
    </row>
    <row r="19068" spans="4:6" x14ac:dyDescent="0.25">
      <c r="D19068" s="12"/>
      <c r="E19068" s="12"/>
      <c r="F19068" s="12"/>
    </row>
    <row r="19069" spans="4:6" x14ac:dyDescent="0.25">
      <c r="D19069" s="12"/>
      <c r="E19069" s="12"/>
      <c r="F19069" s="12"/>
    </row>
    <row r="19070" spans="4:6" x14ac:dyDescent="0.25">
      <c r="D19070" s="12"/>
      <c r="E19070" s="12"/>
      <c r="F19070" s="12"/>
    </row>
    <row r="19071" spans="4:6" x14ac:dyDescent="0.25">
      <c r="D19071" s="12"/>
      <c r="E19071" s="12"/>
      <c r="F19071" s="12"/>
    </row>
    <row r="19072" spans="4:6" x14ac:dyDescent="0.25">
      <c r="D19072" s="12"/>
      <c r="E19072" s="12"/>
      <c r="F19072" s="12"/>
    </row>
    <row r="19073" spans="4:6" x14ac:dyDescent="0.25">
      <c r="D19073" s="12"/>
      <c r="E19073" s="12"/>
      <c r="F19073" s="12"/>
    </row>
    <row r="19074" spans="4:6" x14ac:dyDescent="0.25">
      <c r="D19074" s="12"/>
      <c r="E19074" s="12"/>
      <c r="F19074" s="12"/>
    </row>
    <row r="19075" spans="4:6" x14ac:dyDescent="0.25">
      <c r="D19075" s="12"/>
      <c r="E19075" s="12"/>
      <c r="F19075" s="12"/>
    </row>
    <row r="19076" spans="4:6" x14ac:dyDescent="0.25">
      <c r="D19076" s="12"/>
      <c r="E19076" s="12"/>
      <c r="F19076" s="12"/>
    </row>
    <row r="19077" spans="4:6" x14ac:dyDescent="0.25">
      <c r="D19077" s="12"/>
      <c r="E19077" s="12"/>
      <c r="F19077" s="12"/>
    </row>
    <row r="19078" spans="4:6" x14ac:dyDescent="0.25">
      <c r="D19078" s="12"/>
      <c r="E19078" s="12"/>
      <c r="F19078" s="12"/>
    </row>
    <row r="19079" spans="4:6" x14ac:dyDescent="0.25">
      <c r="D19079" s="12"/>
      <c r="E19079" s="12"/>
      <c r="F19079" s="12"/>
    </row>
    <row r="19080" spans="4:6" x14ac:dyDescent="0.25">
      <c r="D19080" s="12"/>
      <c r="E19080" s="12"/>
      <c r="F19080" s="12"/>
    </row>
    <row r="19081" spans="4:6" x14ac:dyDescent="0.25">
      <c r="D19081" s="12"/>
      <c r="E19081" s="12"/>
      <c r="F19081" s="12"/>
    </row>
    <row r="19082" spans="4:6" x14ac:dyDescent="0.25">
      <c r="D19082" s="12"/>
      <c r="E19082" s="12"/>
      <c r="F19082" s="12"/>
    </row>
    <row r="19083" spans="4:6" x14ac:dyDescent="0.25">
      <c r="D19083" s="12"/>
      <c r="E19083" s="12"/>
      <c r="F19083" s="12"/>
    </row>
    <row r="19084" spans="4:6" x14ac:dyDescent="0.25">
      <c r="D19084" s="12"/>
      <c r="E19084" s="12"/>
      <c r="F19084" s="12"/>
    </row>
    <row r="19085" spans="4:6" x14ac:dyDescent="0.25">
      <c r="D19085" s="12"/>
      <c r="E19085" s="12"/>
      <c r="F19085" s="12"/>
    </row>
    <row r="19086" spans="4:6" x14ac:dyDescent="0.25">
      <c r="D19086" s="12"/>
      <c r="E19086" s="12"/>
      <c r="F19086" s="12"/>
    </row>
    <row r="19087" spans="4:6" x14ac:dyDescent="0.25">
      <c r="D19087" s="12"/>
      <c r="E19087" s="12"/>
      <c r="F19087" s="12"/>
    </row>
    <row r="19088" spans="4:6" x14ac:dyDescent="0.25">
      <c r="D19088" s="12"/>
      <c r="E19088" s="12"/>
      <c r="F19088" s="12"/>
    </row>
    <row r="19089" spans="4:6" x14ac:dyDescent="0.25">
      <c r="D19089" s="12"/>
      <c r="E19089" s="12"/>
      <c r="F19089" s="12"/>
    </row>
    <row r="19090" spans="4:6" x14ac:dyDescent="0.25">
      <c r="D19090" s="12"/>
      <c r="E19090" s="12"/>
      <c r="F19090" s="12"/>
    </row>
    <row r="19091" spans="4:6" x14ac:dyDescent="0.25">
      <c r="D19091" s="12"/>
      <c r="E19091" s="12"/>
      <c r="F19091" s="12"/>
    </row>
    <row r="19092" spans="4:6" x14ac:dyDescent="0.25">
      <c r="D19092" s="12"/>
      <c r="E19092" s="12"/>
      <c r="F19092" s="12"/>
    </row>
    <row r="19093" spans="4:6" x14ac:dyDescent="0.25">
      <c r="D19093" s="12"/>
      <c r="E19093" s="12"/>
      <c r="F19093" s="12"/>
    </row>
    <row r="19094" spans="4:6" x14ac:dyDescent="0.25">
      <c r="D19094" s="12"/>
      <c r="E19094" s="12"/>
      <c r="F19094" s="12"/>
    </row>
    <row r="19095" spans="4:6" x14ac:dyDescent="0.25">
      <c r="D19095" s="12"/>
      <c r="E19095" s="12"/>
      <c r="F19095" s="12"/>
    </row>
    <row r="19096" spans="4:6" x14ac:dyDescent="0.25">
      <c r="D19096" s="12"/>
      <c r="E19096" s="12"/>
      <c r="F19096" s="12"/>
    </row>
    <row r="19097" spans="4:6" x14ac:dyDescent="0.25">
      <c r="D19097" s="12"/>
      <c r="E19097" s="12"/>
      <c r="F19097" s="12"/>
    </row>
    <row r="19098" spans="4:6" x14ac:dyDescent="0.25">
      <c r="D19098" s="12"/>
      <c r="E19098" s="12"/>
      <c r="F19098" s="12"/>
    </row>
    <row r="19099" spans="4:6" x14ac:dyDescent="0.25">
      <c r="D19099" s="12"/>
      <c r="E19099" s="12"/>
      <c r="F19099" s="12"/>
    </row>
    <row r="19100" spans="4:6" x14ac:dyDescent="0.25">
      <c r="D19100" s="12"/>
      <c r="E19100" s="12"/>
      <c r="F19100" s="12"/>
    </row>
    <row r="19101" spans="4:6" x14ac:dyDescent="0.25">
      <c r="D19101" s="12"/>
      <c r="E19101" s="12"/>
      <c r="F19101" s="12"/>
    </row>
    <row r="19102" spans="4:6" x14ac:dyDescent="0.25">
      <c r="D19102" s="12"/>
      <c r="E19102" s="12"/>
      <c r="F19102" s="12"/>
    </row>
    <row r="19103" spans="4:6" x14ac:dyDescent="0.25">
      <c r="D19103" s="12"/>
      <c r="E19103" s="12"/>
      <c r="F19103" s="12"/>
    </row>
    <row r="19104" spans="4:6" x14ac:dyDescent="0.25">
      <c r="D19104" s="12"/>
      <c r="E19104" s="12"/>
      <c r="F19104" s="12"/>
    </row>
    <row r="19105" spans="4:6" x14ac:dyDescent="0.25">
      <c r="D19105" s="12"/>
      <c r="E19105" s="12"/>
      <c r="F19105" s="12"/>
    </row>
    <row r="19106" spans="4:6" x14ac:dyDescent="0.25">
      <c r="D19106" s="12"/>
      <c r="E19106" s="12"/>
      <c r="F19106" s="12"/>
    </row>
    <row r="19107" spans="4:6" x14ac:dyDescent="0.25">
      <c r="D19107" s="12"/>
      <c r="E19107" s="12"/>
      <c r="F19107" s="12"/>
    </row>
    <row r="19108" spans="4:6" x14ac:dyDescent="0.25">
      <c r="D19108" s="12"/>
      <c r="E19108" s="12"/>
      <c r="F19108" s="12"/>
    </row>
    <row r="19109" spans="4:6" x14ac:dyDescent="0.25">
      <c r="D19109" s="12"/>
      <c r="E19109" s="12"/>
      <c r="F19109" s="12"/>
    </row>
    <row r="19110" spans="4:6" x14ac:dyDescent="0.25">
      <c r="D19110" s="12"/>
      <c r="E19110" s="12"/>
      <c r="F19110" s="12"/>
    </row>
    <row r="19111" spans="4:6" x14ac:dyDescent="0.25">
      <c r="D19111" s="12"/>
      <c r="E19111" s="12"/>
      <c r="F19111" s="12"/>
    </row>
    <row r="19112" spans="4:6" x14ac:dyDescent="0.25">
      <c r="D19112" s="12"/>
      <c r="E19112" s="12"/>
      <c r="F19112" s="12"/>
    </row>
    <row r="19113" spans="4:6" x14ac:dyDescent="0.25">
      <c r="D19113" s="12"/>
      <c r="E19113" s="12"/>
      <c r="F19113" s="12"/>
    </row>
    <row r="19114" spans="4:6" x14ac:dyDescent="0.25">
      <c r="D19114" s="12"/>
      <c r="E19114" s="12"/>
      <c r="F19114" s="12"/>
    </row>
    <row r="19115" spans="4:6" x14ac:dyDescent="0.25">
      <c r="D19115" s="12"/>
      <c r="E19115" s="12"/>
      <c r="F19115" s="12"/>
    </row>
    <row r="19116" spans="4:6" x14ac:dyDescent="0.25">
      <c r="D19116" s="12"/>
      <c r="E19116" s="12"/>
      <c r="F19116" s="12"/>
    </row>
    <row r="19117" spans="4:6" x14ac:dyDescent="0.25">
      <c r="D19117" s="12"/>
      <c r="E19117" s="12"/>
      <c r="F19117" s="12"/>
    </row>
    <row r="19118" spans="4:6" x14ac:dyDescent="0.25">
      <c r="D19118" s="12"/>
      <c r="E19118" s="12"/>
      <c r="F19118" s="12"/>
    </row>
    <row r="19119" spans="4:6" x14ac:dyDescent="0.25">
      <c r="D19119" s="12"/>
      <c r="E19119" s="12"/>
      <c r="F19119" s="12"/>
    </row>
    <row r="19120" spans="4:6" x14ac:dyDescent="0.25">
      <c r="D19120" s="12"/>
      <c r="E19120" s="12"/>
      <c r="F19120" s="12"/>
    </row>
    <row r="19121" spans="4:6" x14ac:dyDescent="0.25">
      <c r="D19121" s="12"/>
      <c r="E19121" s="12"/>
      <c r="F19121" s="12"/>
    </row>
    <row r="19122" spans="4:6" x14ac:dyDescent="0.25">
      <c r="D19122" s="12"/>
      <c r="E19122" s="12"/>
      <c r="F19122" s="12"/>
    </row>
    <row r="19123" spans="4:6" x14ac:dyDescent="0.25">
      <c r="D19123" s="12"/>
      <c r="E19123" s="12"/>
      <c r="F19123" s="12"/>
    </row>
    <row r="19124" spans="4:6" x14ac:dyDescent="0.25">
      <c r="D19124" s="12"/>
      <c r="E19124" s="12"/>
      <c r="F19124" s="12"/>
    </row>
    <row r="19125" spans="4:6" x14ac:dyDescent="0.25">
      <c r="D19125" s="12"/>
      <c r="E19125" s="12"/>
      <c r="F19125" s="12"/>
    </row>
    <row r="19126" spans="4:6" x14ac:dyDescent="0.25">
      <c r="D19126" s="12"/>
      <c r="E19126" s="12"/>
      <c r="F19126" s="12"/>
    </row>
    <row r="19127" spans="4:6" x14ac:dyDescent="0.25">
      <c r="D19127" s="12"/>
      <c r="E19127" s="12"/>
      <c r="F19127" s="12"/>
    </row>
    <row r="19128" spans="4:6" x14ac:dyDescent="0.25">
      <c r="D19128" s="12"/>
      <c r="E19128" s="12"/>
      <c r="F19128" s="12"/>
    </row>
    <row r="19129" spans="4:6" x14ac:dyDescent="0.25">
      <c r="D19129" s="12"/>
      <c r="E19129" s="12"/>
      <c r="F19129" s="12"/>
    </row>
    <row r="19130" spans="4:6" x14ac:dyDescent="0.25">
      <c r="D19130" s="12"/>
      <c r="E19130" s="12"/>
      <c r="F19130" s="12"/>
    </row>
    <row r="19131" spans="4:6" x14ac:dyDescent="0.25">
      <c r="D19131" s="12"/>
      <c r="E19131" s="12"/>
      <c r="F19131" s="12"/>
    </row>
    <row r="19132" spans="4:6" x14ac:dyDescent="0.25">
      <c r="D19132" s="12"/>
      <c r="E19132" s="12"/>
      <c r="F19132" s="12"/>
    </row>
    <row r="19133" spans="4:6" x14ac:dyDescent="0.25">
      <c r="D19133" s="12"/>
      <c r="E19133" s="12"/>
      <c r="F19133" s="12"/>
    </row>
    <row r="19134" spans="4:6" x14ac:dyDescent="0.25">
      <c r="D19134" s="12"/>
      <c r="E19134" s="12"/>
      <c r="F19134" s="12"/>
    </row>
    <row r="19135" spans="4:6" x14ac:dyDescent="0.25">
      <c r="D19135" s="12"/>
      <c r="E19135" s="12"/>
      <c r="F19135" s="12"/>
    </row>
    <row r="19136" spans="4:6" x14ac:dyDescent="0.25">
      <c r="D19136" s="12"/>
      <c r="E19136" s="12"/>
      <c r="F19136" s="12"/>
    </row>
    <row r="19137" spans="4:6" x14ac:dyDescent="0.25">
      <c r="D19137" s="12"/>
      <c r="E19137" s="12"/>
      <c r="F19137" s="12"/>
    </row>
    <row r="19138" spans="4:6" x14ac:dyDescent="0.25">
      <c r="D19138" s="12"/>
      <c r="E19138" s="12"/>
      <c r="F19138" s="12"/>
    </row>
    <row r="19139" spans="4:6" x14ac:dyDescent="0.25">
      <c r="D19139" s="12"/>
      <c r="E19139" s="12"/>
      <c r="F19139" s="12"/>
    </row>
    <row r="19140" spans="4:6" x14ac:dyDescent="0.25">
      <c r="D19140" s="12"/>
      <c r="E19140" s="12"/>
      <c r="F19140" s="12"/>
    </row>
    <row r="19141" spans="4:6" x14ac:dyDescent="0.25">
      <c r="D19141" s="12"/>
      <c r="E19141" s="12"/>
      <c r="F19141" s="12"/>
    </row>
    <row r="19142" spans="4:6" x14ac:dyDescent="0.25">
      <c r="D19142" s="12"/>
      <c r="E19142" s="12"/>
      <c r="F19142" s="12"/>
    </row>
    <row r="19143" spans="4:6" x14ac:dyDescent="0.25">
      <c r="D19143" s="12"/>
      <c r="E19143" s="12"/>
      <c r="F19143" s="12"/>
    </row>
    <row r="19144" spans="4:6" x14ac:dyDescent="0.25">
      <c r="D19144" s="12"/>
      <c r="E19144" s="12"/>
      <c r="F19144" s="12"/>
    </row>
    <row r="19145" spans="4:6" x14ac:dyDescent="0.25">
      <c r="D19145" s="12"/>
      <c r="E19145" s="12"/>
      <c r="F19145" s="12"/>
    </row>
    <row r="19146" spans="4:6" x14ac:dyDescent="0.25">
      <c r="D19146" s="12"/>
      <c r="E19146" s="12"/>
      <c r="F19146" s="12"/>
    </row>
    <row r="19147" spans="4:6" x14ac:dyDescent="0.25">
      <c r="D19147" s="12"/>
      <c r="E19147" s="12"/>
      <c r="F19147" s="12"/>
    </row>
    <row r="19148" spans="4:6" x14ac:dyDescent="0.25">
      <c r="D19148" s="12"/>
      <c r="E19148" s="12"/>
      <c r="F19148" s="12"/>
    </row>
    <row r="19149" spans="4:6" x14ac:dyDescent="0.25">
      <c r="D19149" s="12"/>
      <c r="E19149" s="12"/>
      <c r="F19149" s="12"/>
    </row>
    <row r="19150" spans="4:6" x14ac:dyDescent="0.25">
      <c r="D19150" s="12"/>
      <c r="E19150" s="12"/>
      <c r="F19150" s="12"/>
    </row>
    <row r="19151" spans="4:6" x14ac:dyDescent="0.25">
      <c r="D19151" s="12"/>
      <c r="E19151" s="12"/>
      <c r="F19151" s="12"/>
    </row>
    <row r="19152" spans="4:6" x14ac:dyDescent="0.25">
      <c r="D19152" s="12"/>
      <c r="E19152" s="12"/>
      <c r="F19152" s="12"/>
    </row>
    <row r="19153" spans="4:6" x14ac:dyDescent="0.25">
      <c r="D19153" s="12"/>
      <c r="E19153" s="12"/>
      <c r="F19153" s="12"/>
    </row>
    <row r="19154" spans="4:6" x14ac:dyDescent="0.25">
      <c r="D19154" s="12"/>
      <c r="E19154" s="12"/>
      <c r="F19154" s="12"/>
    </row>
    <row r="19155" spans="4:6" x14ac:dyDescent="0.25">
      <c r="D19155" s="12"/>
      <c r="E19155" s="12"/>
      <c r="F19155" s="12"/>
    </row>
    <row r="19156" spans="4:6" x14ac:dyDescent="0.25">
      <c r="D19156" s="12"/>
      <c r="E19156" s="12"/>
      <c r="F19156" s="12"/>
    </row>
    <row r="19157" spans="4:6" x14ac:dyDescent="0.25">
      <c r="D19157" s="12"/>
      <c r="E19157" s="12"/>
      <c r="F19157" s="12"/>
    </row>
    <row r="19158" spans="4:6" x14ac:dyDescent="0.25">
      <c r="D19158" s="12"/>
      <c r="E19158" s="12"/>
      <c r="F19158" s="12"/>
    </row>
    <row r="19159" spans="4:6" x14ac:dyDescent="0.25">
      <c r="D19159" s="12"/>
      <c r="E19159" s="12"/>
      <c r="F19159" s="12"/>
    </row>
    <row r="19160" spans="4:6" x14ac:dyDescent="0.25">
      <c r="D19160" s="12"/>
      <c r="E19160" s="12"/>
      <c r="F19160" s="12"/>
    </row>
    <row r="19161" spans="4:6" x14ac:dyDescent="0.25">
      <c r="D19161" s="12"/>
      <c r="E19161" s="12"/>
      <c r="F19161" s="12"/>
    </row>
    <row r="19162" spans="4:6" x14ac:dyDescent="0.25">
      <c r="D19162" s="12"/>
      <c r="E19162" s="12"/>
      <c r="F19162" s="12"/>
    </row>
    <row r="19163" spans="4:6" x14ac:dyDescent="0.25">
      <c r="D19163" s="12"/>
      <c r="E19163" s="12"/>
      <c r="F19163" s="12"/>
    </row>
    <row r="19164" spans="4:6" x14ac:dyDescent="0.25">
      <c r="D19164" s="12"/>
      <c r="E19164" s="12"/>
      <c r="F19164" s="12"/>
    </row>
    <row r="19165" spans="4:6" x14ac:dyDescent="0.25">
      <c r="D19165" s="12"/>
      <c r="E19165" s="12"/>
      <c r="F19165" s="12"/>
    </row>
    <row r="19166" spans="4:6" x14ac:dyDescent="0.25">
      <c r="D19166" s="12"/>
      <c r="E19166" s="12"/>
      <c r="F19166" s="12"/>
    </row>
    <row r="19167" spans="4:6" x14ac:dyDescent="0.25">
      <c r="D19167" s="12"/>
      <c r="E19167" s="12"/>
      <c r="F19167" s="12"/>
    </row>
    <row r="19168" spans="4:6" x14ac:dyDescent="0.25">
      <c r="D19168" s="12"/>
      <c r="E19168" s="12"/>
      <c r="F19168" s="12"/>
    </row>
    <row r="19169" spans="4:6" x14ac:dyDescent="0.25">
      <c r="D19169" s="12"/>
      <c r="E19169" s="12"/>
      <c r="F19169" s="12"/>
    </row>
    <row r="19170" spans="4:6" x14ac:dyDescent="0.25">
      <c r="D19170" s="12"/>
      <c r="E19170" s="12"/>
      <c r="F19170" s="12"/>
    </row>
    <row r="19171" spans="4:6" x14ac:dyDescent="0.25">
      <c r="D19171" s="12"/>
      <c r="E19171" s="12"/>
      <c r="F19171" s="12"/>
    </row>
    <row r="19172" spans="4:6" x14ac:dyDescent="0.25">
      <c r="D19172" s="12"/>
      <c r="E19172" s="12"/>
      <c r="F19172" s="12"/>
    </row>
    <row r="19173" spans="4:6" x14ac:dyDescent="0.25">
      <c r="D19173" s="12"/>
      <c r="E19173" s="12"/>
      <c r="F19173" s="12"/>
    </row>
    <row r="19174" spans="4:6" x14ac:dyDescent="0.25">
      <c r="D19174" s="12"/>
      <c r="E19174" s="12"/>
      <c r="F19174" s="12"/>
    </row>
    <row r="19175" spans="4:6" x14ac:dyDescent="0.25">
      <c r="D19175" s="12"/>
      <c r="E19175" s="12"/>
      <c r="F19175" s="12"/>
    </row>
    <row r="19176" spans="4:6" x14ac:dyDescent="0.25">
      <c r="D19176" s="12"/>
      <c r="E19176" s="12"/>
      <c r="F19176" s="12"/>
    </row>
    <row r="19177" spans="4:6" x14ac:dyDescent="0.25">
      <c r="D19177" s="12"/>
      <c r="E19177" s="12"/>
      <c r="F19177" s="12"/>
    </row>
    <row r="19178" spans="4:6" x14ac:dyDescent="0.25">
      <c r="D19178" s="12"/>
      <c r="E19178" s="12"/>
      <c r="F19178" s="12"/>
    </row>
    <row r="19179" spans="4:6" x14ac:dyDescent="0.25">
      <c r="D19179" s="12"/>
      <c r="E19179" s="12"/>
      <c r="F19179" s="12"/>
    </row>
    <row r="19180" spans="4:6" x14ac:dyDescent="0.25">
      <c r="D19180" s="12"/>
      <c r="E19180" s="12"/>
      <c r="F19180" s="12"/>
    </row>
    <row r="19181" spans="4:6" x14ac:dyDescent="0.25">
      <c r="D19181" s="12"/>
      <c r="E19181" s="12"/>
      <c r="F19181" s="12"/>
    </row>
    <row r="19182" spans="4:6" x14ac:dyDescent="0.25">
      <c r="D19182" s="12"/>
      <c r="E19182" s="12"/>
      <c r="F19182" s="12"/>
    </row>
    <row r="19183" spans="4:6" x14ac:dyDescent="0.25">
      <c r="D19183" s="12"/>
      <c r="E19183" s="12"/>
      <c r="F19183" s="12"/>
    </row>
    <row r="19184" spans="4:6" x14ac:dyDescent="0.25">
      <c r="D19184" s="12"/>
      <c r="E19184" s="12"/>
      <c r="F19184" s="12"/>
    </row>
    <row r="19185" spans="4:6" x14ac:dyDescent="0.25">
      <c r="D19185" s="12"/>
      <c r="E19185" s="12"/>
      <c r="F19185" s="12"/>
    </row>
    <row r="19186" spans="4:6" x14ac:dyDescent="0.25">
      <c r="D19186" s="12"/>
      <c r="E19186" s="12"/>
      <c r="F19186" s="12"/>
    </row>
    <row r="19187" spans="4:6" x14ac:dyDescent="0.25">
      <c r="D19187" s="12"/>
      <c r="E19187" s="12"/>
      <c r="F19187" s="12"/>
    </row>
    <row r="19188" spans="4:6" x14ac:dyDescent="0.25">
      <c r="D19188" s="12"/>
      <c r="E19188" s="12"/>
      <c r="F19188" s="12"/>
    </row>
    <row r="19189" spans="4:6" x14ac:dyDescent="0.25">
      <c r="D19189" s="12"/>
      <c r="E19189" s="12"/>
      <c r="F19189" s="12"/>
    </row>
    <row r="19190" spans="4:6" x14ac:dyDescent="0.25">
      <c r="D19190" s="12"/>
      <c r="E19190" s="12"/>
      <c r="F19190" s="12"/>
    </row>
    <row r="19191" spans="4:6" x14ac:dyDescent="0.25">
      <c r="D19191" s="12"/>
      <c r="E19191" s="12"/>
      <c r="F19191" s="12"/>
    </row>
    <row r="19192" spans="4:6" x14ac:dyDescent="0.25">
      <c r="D19192" s="12"/>
      <c r="E19192" s="12"/>
      <c r="F19192" s="12"/>
    </row>
    <row r="19193" spans="4:6" x14ac:dyDescent="0.25">
      <c r="D19193" s="12"/>
      <c r="E19193" s="12"/>
      <c r="F19193" s="12"/>
    </row>
    <row r="19194" spans="4:6" x14ac:dyDescent="0.25">
      <c r="D19194" s="12"/>
      <c r="E19194" s="12"/>
      <c r="F19194" s="12"/>
    </row>
    <row r="19195" spans="4:6" x14ac:dyDescent="0.25">
      <c r="D19195" s="12"/>
      <c r="E19195" s="12"/>
      <c r="F19195" s="12"/>
    </row>
    <row r="19196" spans="4:6" x14ac:dyDescent="0.25">
      <c r="D19196" s="12"/>
      <c r="E19196" s="12"/>
      <c r="F19196" s="12"/>
    </row>
    <row r="19197" spans="4:6" x14ac:dyDescent="0.25">
      <c r="D19197" s="12"/>
      <c r="E19197" s="12"/>
      <c r="F19197" s="12"/>
    </row>
    <row r="19198" spans="4:6" x14ac:dyDescent="0.25">
      <c r="D19198" s="12"/>
      <c r="E19198" s="12"/>
      <c r="F19198" s="12"/>
    </row>
    <row r="19199" spans="4:6" x14ac:dyDescent="0.25">
      <c r="D19199" s="12"/>
      <c r="E19199" s="12"/>
      <c r="F19199" s="12"/>
    </row>
    <row r="19200" spans="4:6" x14ac:dyDescent="0.25">
      <c r="D19200" s="12"/>
      <c r="E19200" s="12"/>
      <c r="F19200" s="12"/>
    </row>
    <row r="19201" spans="4:6" x14ac:dyDescent="0.25">
      <c r="D19201" s="12"/>
      <c r="E19201" s="12"/>
      <c r="F19201" s="12"/>
    </row>
    <row r="19202" spans="4:6" x14ac:dyDescent="0.25">
      <c r="D19202" s="12"/>
      <c r="E19202" s="12"/>
      <c r="F19202" s="12"/>
    </row>
    <row r="19203" spans="4:6" x14ac:dyDescent="0.25">
      <c r="D19203" s="12"/>
      <c r="E19203" s="12"/>
      <c r="F19203" s="12"/>
    </row>
    <row r="19204" spans="4:6" x14ac:dyDescent="0.25">
      <c r="D19204" s="12"/>
      <c r="E19204" s="12"/>
      <c r="F19204" s="12"/>
    </row>
    <row r="19205" spans="4:6" x14ac:dyDescent="0.25">
      <c r="D19205" s="12"/>
      <c r="E19205" s="12"/>
      <c r="F19205" s="12"/>
    </row>
    <row r="19206" spans="4:6" x14ac:dyDescent="0.25">
      <c r="D19206" s="12"/>
      <c r="E19206" s="12"/>
      <c r="F19206" s="12"/>
    </row>
    <row r="19207" spans="4:6" x14ac:dyDescent="0.25">
      <c r="D19207" s="12"/>
      <c r="E19207" s="12"/>
      <c r="F19207" s="12"/>
    </row>
    <row r="19208" spans="4:6" x14ac:dyDescent="0.25">
      <c r="D19208" s="12"/>
      <c r="E19208" s="12"/>
      <c r="F19208" s="12"/>
    </row>
    <row r="19209" spans="4:6" x14ac:dyDescent="0.25">
      <c r="D19209" s="12"/>
      <c r="E19209" s="12"/>
      <c r="F19209" s="12"/>
    </row>
    <row r="19210" spans="4:6" x14ac:dyDescent="0.25">
      <c r="D19210" s="12"/>
      <c r="E19210" s="12"/>
      <c r="F19210" s="12"/>
    </row>
    <row r="19211" spans="4:6" x14ac:dyDescent="0.25">
      <c r="D19211" s="12"/>
      <c r="E19211" s="12"/>
      <c r="F19211" s="12"/>
    </row>
    <row r="19212" spans="4:6" x14ac:dyDescent="0.25">
      <c r="D19212" s="12"/>
      <c r="E19212" s="12"/>
      <c r="F19212" s="12"/>
    </row>
    <row r="19213" spans="4:6" x14ac:dyDescent="0.25">
      <c r="D19213" s="12"/>
      <c r="E19213" s="12"/>
      <c r="F19213" s="12"/>
    </row>
    <row r="19214" spans="4:6" x14ac:dyDescent="0.25">
      <c r="D19214" s="12"/>
      <c r="E19214" s="12"/>
      <c r="F19214" s="12"/>
    </row>
    <row r="19215" spans="4:6" x14ac:dyDescent="0.25">
      <c r="D19215" s="12"/>
      <c r="E19215" s="12"/>
      <c r="F19215" s="12"/>
    </row>
    <row r="19216" spans="4:6" x14ac:dyDescent="0.25">
      <c r="D19216" s="12"/>
      <c r="E19216" s="12"/>
      <c r="F19216" s="12"/>
    </row>
    <row r="19217" spans="4:6" x14ac:dyDescent="0.25">
      <c r="D19217" s="12"/>
      <c r="E19217" s="12"/>
      <c r="F19217" s="12"/>
    </row>
    <row r="19218" spans="4:6" x14ac:dyDescent="0.25">
      <c r="D19218" s="12"/>
      <c r="E19218" s="12"/>
      <c r="F19218" s="12"/>
    </row>
    <row r="19219" spans="4:6" x14ac:dyDescent="0.25">
      <c r="D19219" s="12"/>
      <c r="E19219" s="12"/>
      <c r="F19219" s="12"/>
    </row>
    <row r="19220" spans="4:6" x14ac:dyDescent="0.25">
      <c r="D19220" s="12"/>
      <c r="E19220" s="12"/>
      <c r="F19220" s="12"/>
    </row>
    <row r="19221" spans="4:6" x14ac:dyDescent="0.25">
      <c r="D19221" s="12"/>
      <c r="E19221" s="12"/>
      <c r="F19221" s="12"/>
    </row>
    <row r="19222" spans="4:6" x14ac:dyDescent="0.25">
      <c r="D19222" s="12"/>
      <c r="E19222" s="12"/>
      <c r="F19222" s="12"/>
    </row>
    <row r="19223" spans="4:6" x14ac:dyDescent="0.25">
      <c r="D19223" s="12"/>
      <c r="E19223" s="12"/>
      <c r="F19223" s="12"/>
    </row>
    <row r="19224" spans="4:6" x14ac:dyDescent="0.25">
      <c r="D19224" s="12"/>
      <c r="E19224" s="12"/>
      <c r="F19224" s="12"/>
    </row>
    <row r="19225" spans="4:6" x14ac:dyDescent="0.25">
      <c r="D19225" s="12"/>
      <c r="E19225" s="12"/>
      <c r="F19225" s="12"/>
    </row>
    <row r="19226" spans="4:6" x14ac:dyDescent="0.25">
      <c r="D19226" s="12"/>
      <c r="E19226" s="12"/>
      <c r="F19226" s="12"/>
    </row>
    <row r="19227" spans="4:6" x14ac:dyDescent="0.25">
      <c r="D19227" s="12"/>
      <c r="E19227" s="12"/>
      <c r="F19227" s="12"/>
    </row>
    <row r="19228" spans="4:6" x14ac:dyDescent="0.25">
      <c r="D19228" s="12"/>
      <c r="E19228" s="12"/>
      <c r="F19228" s="12"/>
    </row>
    <row r="19229" spans="4:6" x14ac:dyDescent="0.25">
      <c r="D19229" s="12"/>
      <c r="E19229" s="12"/>
      <c r="F19229" s="12"/>
    </row>
    <row r="19230" spans="4:6" x14ac:dyDescent="0.25">
      <c r="D19230" s="12"/>
      <c r="E19230" s="12"/>
      <c r="F19230" s="12"/>
    </row>
    <row r="19231" spans="4:6" x14ac:dyDescent="0.25">
      <c r="D19231" s="12"/>
      <c r="E19231" s="12"/>
      <c r="F19231" s="12"/>
    </row>
    <row r="19232" spans="4:6" x14ac:dyDescent="0.25">
      <c r="D19232" s="12"/>
      <c r="E19232" s="12"/>
      <c r="F19232" s="12"/>
    </row>
    <row r="19233" spans="4:6" x14ac:dyDescent="0.25">
      <c r="D19233" s="12"/>
      <c r="E19233" s="12"/>
      <c r="F19233" s="12"/>
    </row>
    <row r="19234" spans="4:6" x14ac:dyDescent="0.25">
      <c r="D19234" s="12"/>
      <c r="E19234" s="12"/>
      <c r="F19234" s="12"/>
    </row>
    <row r="19235" spans="4:6" x14ac:dyDescent="0.25">
      <c r="D19235" s="12"/>
      <c r="E19235" s="12"/>
      <c r="F19235" s="12"/>
    </row>
    <row r="19236" spans="4:6" x14ac:dyDescent="0.25">
      <c r="D19236" s="12"/>
      <c r="E19236" s="12"/>
      <c r="F19236" s="12"/>
    </row>
    <row r="19237" spans="4:6" x14ac:dyDescent="0.25">
      <c r="D19237" s="12"/>
      <c r="E19237" s="12"/>
      <c r="F19237" s="12"/>
    </row>
    <row r="19238" spans="4:6" x14ac:dyDescent="0.25">
      <c r="D19238" s="12"/>
      <c r="E19238" s="12"/>
      <c r="F19238" s="12"/>
    </row>
    <row r="19239" spans="4:6" x14ac:dyDescent="0.25">
      <c r="D19239" s="12"/>
      <c r="E19239" s="12"/>
      <c r="F19239" s="12"/>
    </row>
    <row r="19240" spans="4:6" x14ac:dyDescent="0.25">
      <c r="D19240" s="12"/>
      <c r="E19240" s="12"/>
      <c r="F19240" s="12"/>
    </row>
    <row r="19241" spans="4:6" x14ac:dyDescent="0.25">
      <c r="D19241" s="12"/>
      <c r="E19241" s="12"/>
      <c r="F19241" s="12"/>
    </row>
    <row r="19242" spans="4:6" x14ac:dyDescent="0.25">
      <c r="D19242" s="12"/>
      <c r="E19242" s="12"/>
      <c r="F19242" s="12"/>
    </row>
    <row r="19243" spans="4:6" x14ac:dyDescent="0.25">
      <c r="D19243" s="12"/>
      <c r="E19243" s="12"/>
      <c r="F19243" s="12"/>
    </row>
    <row r="19244" spans="4:6" x14ac:dyDescent="0.25">
      <c r="D19244" s="12"/>
      <c r="E19244" s="12"/>
      <c r="F19244" s="12"/>
    </row>
    <row r="19245" spans="4:6" x14ac:dyDescent="0.25">
      <c r="D19245" s="12"/>
      <c r="E19245" s="12"/>
      <c r="F19245" s="12"/>
    </row>
    <row r="19246" spans="4:6" x14ac:dyDescent="0.25">
      <c r="D19246" s="12"/>
      <c r="E19246" s="12"/>
      <c r="F19246" s="12"/>
    </row>
    <row r="19247" spans="4:6" x14ac:dyDescent="0.25">
      <c r="D19247" s="12"/>
      <c r="E19247" s="12"/>
      <c r="F19247" s="12"/>
    </row>
    <row r="19248" spans="4:6" x14ac:dyDescent="0.25">
      <c r="D19248" s="12"/>
      <c r="E19248" s="12"/>
      <c r="F19248" s="12"/>
    </row>
    <row r="19249" spans="4:6" x14ac:dyDescent="0.25">
      <c r="D19249" s="12"/>
      <c r="E19249" s="12"/>
      <c r="F19249" s="12"/>
    </row>
    <row r="19250" spans="4:6" x14ac:dyDescent="0.25">
      <c r="D19250" s="12"/>
      <c r="E19250" s="12"/>
      <c r="F19250" s="12"/>
    </row>
    <row r="19251" spans="4:6" x14ac:dyDescent="0.25">
      <c r="D19251" s="12"/>
      <c r="E19251" s="12"/>
      <c r="F19251" s="12"/>
    </row>
    <row r="19252" spans="4:6" x14ac:dyDescent="0.25">
      <c r="D19252" s="12"/>
      <c r="E19252" s="12"/>
      <c r="F19252" s="12"/>
    </row>
    <row r="19253" spans="4:6" x14ac:dyDescent="0.25">
      <c r="D19253" s="12"/>
      <c r="E19253" s="12"/>
      <c r="F19253" s="12"/>
    </row>
    <row r="19254" spans="4:6" x14ac:dyDescent="0.25">
      <c r="D19254" s="12"/>
      <c r="E19254" s="12"/>
      <c r="F19254" s="12"/>
    </row>
    <row r="19255" spans="4:6" x14ac:dyDescent="0.25">
      <c r="D19255" s="12"/>
      <c r="E19255" s="12"/>
      <c r="F19255" s="12"/>
    </row>
    <row r="19256" spans="4:6" x14ac:dyDescent="0.25">
      <c r="D19256" s="12"/>
      <c r="E19256" s="12"/>
      <c r="F19256" s="12"/>
    </row>
    <row r="19257" spans="4:6" x14ac:dyDescent="0.25">
      <c r="D19257" s="12"/>
      <c r="E19257" s="12"/>
      <c r="F19257" s="12"/>
    </row>
    <row r="19258" spans="4:6" x14ac:dyDescent="0.25">
      <c r="D19258" s="12"/>
      <c r="E19258" s="12"/>
      <c r="F19258" s="12"/>
    </row>
    <row r="19259" spans="4:6" x14ac:dyDescent="0.25">
      <c r="D19259" s="12"/>
      <c r="E19259" s="12"/>
      <c r="F19259" s="12"/>
    </row>
    <row r="19260" spans="4:6" x14ac:dyDescent="0.25">
      <c r="D19260" s="12"/>
      <c r="E19260" s="12"/>
      <c r="F19260" s="12"/>
    </row>
    <row r="19261" spans="4:6" x14ac:dyDescent="0.25">
      <c r="D19261" s="12"/>
      <c r="E19261" s="12"/>
      <c r="F19261" s="12"/>
    </row>
    <row r="19262" spans="4:6" x14ac:dyDescent="0.25">
      <c r="D19262" s="12"/>
      <c r="E19262" s="12"/>
      <c r="F19262" s="12"/>
    </row>
    <row r="19263" spans="4:6" x14ac:dyDescent="0.25">
      <c r="D19263" s="12"/>
      <c r="E19263" s="12"/>
      <c r="F19263" s="12"/>
    </row>
    <row r="19264" spans="4:6" x14ac:dyDescent="0.25">
      <c r="D19264" s="12"/>
      <c r="E19264" s="12"/>
      <c r="F19264" s="12"/>
    </row>
    <row r="19265" spans="4:6" x14ac:dyDescent="0.25">
      <c r="D19265" s="12"/>
      <c r="E19265" s="12"/>
      <c r="F19265" s="12"/>
    </row>
    <row r="19266" spans="4:6" x14ac:dyDescent="0.25">
      <c r="D19266" s="12"/>
      <c r="E19266" s="12"/>
      <c r="F19266" s="12"/>
    </row>
    <row r="19267" spans="4:6" x14ac:dyDescent="0.25">
      <c r="D19267" s="12"/>
      <c r="E19267" s="12"/>
      <c r="F19267" s="12"/>
    </row>
    <row r="19268" spans="4:6" x14ac:dyDescent="0.25">
      <c r="D19268" s="12"/>
      <c r="E19268" s="12"/>
      <c r="F19268" s="12"/>
    </row>
    <row r="19269" spans="4:6" x14ac:dyDescent="0.25">
      <c r="D19269" s="12"/>
      <c r="E19269" s="12"/>
      <c r="F19269" s="12"/>
    </row>
    <row r="19270" spans="4:6" x14ac:dyDescent="0.25">
      <c r="D19270" s="12"/>
      <c r="E19270" s="12"/>
      <c r="F19270" s="12"/>
    </row>
    <row r="19271" spans="4:6" x14ac:dyDescent="0.25">
      <c r="D19271" s="12"/>
      <c r="E19271" s="12"/>
      <c r="F19271" s="12"/>
    </row>
    <row r="19272" spans="4:6" x14ac:dyDescent="0.25">
      <c r="D19272" s="12"/>
      <c r="E19272" s="12"/>
      <c r="F19272" s="12"/>
    </row>
    <row r="19273" spans="4:6" x14ac:dyDescent="0.25">
      <c r="D19273" s="12"/>
      <c r="E19273" s="12"/>
      <c r="F19273" s="12"/>
    </row>
    <row r="19274" spans="4:6" x14ac:dyDescent="0.25">
      <c r="D19274" s="12"/>
      <c r="E19274" s="12"/>
      <c r="F19274" s="12"/>
    </row>
    <row r="19275" spans="4:6" x14ac:dyDescent="0.25">
      <c r="D19275" s="12"/>
      <c r="E19275" s="12"/>
      <c r="F19275" s="12"/>
    </row>
    <row r="19276" spans="4:6" x14ac:dyDescent="0.25">
      <c r="D19276" s="12"/>
      <c r="E19276" s="12"/>
      <c r="F19276" s="12"/>
    </row>
    <row r="19277" spans="4:6" x14ac:dyDescent="0.25">
      <c r="D19277" s="12"/>
      <c r="E19277" s="12"/>
      <c r="F19277" s="12"/>
    </row>
    <row r="19278" spans="4:6" x14ac:dyDescent="0.25">
      <c r="D19278" s="12"/>
      <c r="E19278" s="12"/>
      <c r="F19278" s="12"/>
    </row>
    <row r="19279" spans="4:6" x14ac:dyDescent="0.25">
      <c r="D19279" s="12"/>
      <c r="E19279" s="12"/>
      <c r="F19279" s="12"/>
    </row>
    <row r="19280" spans="4:6" x14ac:dyDescent="0.25">
      <c r="D19280" s="12"/>
      <c r="E19280" s="12"/>
      <c r="F19280" s="12"/>
    </row>
    <row r="19281" spans="4:6" x14ac:dyDescent="0.25">
      <c r="D19281" s="12"/>
      <c r="E19281" s="12"/>
      <c r="F19281" s="12"/>
    </row>
    <row r="19282" spans="4:6" x14ac:dyDescent="0.25">
      <c r="D19282" s="12"/>
      <c r="E19282" s="12"/>
      <c r="F19282" s="12"/>
    </row>
    <row r="19283" spans="4:6" x14ac:dyDescent="0.25">
      <c r="D19283" s="12"/>
      <c r="E19283" s="12"/>
      <c r="F19283" s="12"/>
    </row>
    <row r="19284" spans="4:6" x14ac:dyDescent="0.25">
      <c r="D19284" s="12"/>
      <c r="E19284" s="12"/>
      <c r="F19284" s="12"/>
    </row>
    <row r="19285" spans="4:6" x14ac:dyDescent="0.25">
      <c r="D19285" s="12"/>
      <c r="E19285" s="12"/>
      <c r="F19285" s="12"/>
    </row>
    <row r="19286" spans="4:6" x14ac:dyDescent="0.25">
      <c r="D19286" s="12"/>
      <c r="E19286" s="12"/>
      <c r="F19286" s="12"/>
    </row>
    <row r="19287" spans="4:6" x14ac:dyDescent="0.25">
      <c r="D19287" s="12"/>
      <c r="E19287" s="12"/>
      <c r="F19287" s="12"/>
    </row>
    <row r="19288" spans="4:6" x14ac:dyDescent="0.25">
      <c r="D19288" s="12"/>
      <c r="E19288" s="12"/>
      <c r="F19288" s="12"/>
    </row>
    <row r="19289" spans="4:6" x14ac:dyDescent="0.25">
      <c r="D19289" s="12"/>
      <c r="E19289" s="12"/>
      <c r="F19289" s="12"/>
    </row>
    <row r="19290" spans="4:6" x14ac:dyDescent="0.25">
      <c r="D19290" s="12"/>
      <c r="E19290" s="12"/>
      <c r="F19290" s="12"/>
    </row>
    <row r="19291" spans="4:6" x14ac:dyDescent="0.25">
      <c r="D19291" s="12"/>
      <c r="E19291" s="12"/>
      <c r="F19291" s="12"/>
    </row>
    <row r="19292" spans="4:6" x14ac:dyDescent="0.25">
      <c r="D19292" s="12"/>
      <c r="E19292" s="12"/>
      <c r="F19292" s="12"/>
    </row>
    <row r="19293" spans="4:6" x14ac:dyDescent="0.25">
      <c r="D19293" s="12"/>
      <c r="E19293" s="12"/>
      <c r="F19293" s="12"/>
    </row>
    <row r="19294" spans="4:6" x14ac:dyDescent="0.25">
      <c r="D19294" s="12"/>
      <c r="E19294" s="12"/>
      <c r="F19294" s="12"/>
    </row>
    <row r="19295" spans="4:6" x14ac:dyDescent="0.25">
      <c r="D19295" s="12"/>
      <c r="E19295" s="12"/>
      <c r="F19295" s="12"/>
    </row>
    <row r="19296" spans="4:6" x14ac:dyDescent="0.25">
      <c r="D19296" s="12"/>
      <c r="E19296" s="12"/>
      <c r="F19296" s="12"/>
    </row>
    <row r="19297" spans="4:6" x14ac:dyDescent="0.25">
      <c r="D19297" s="12"/>
      <c r="E19297" s="12"/>
      <c r="F19297" s="12"/>
    </row>
    <row r="19298" spans="4:6" x14ac:dyDescent="0.25">
      <c r="D19298" s="12"/>
      <c r="E19298" s="12"/>
      <c r="F19298" s="12"/>
    </row>
    <row r="19299" spans="4:6" x14ac:dyDescent="0.25">
      <c r="D19299" s="12"/>
      <c r="E19299" s="12"/>
      <c r="F19299" s="12"/>
    </row>
    <row r="19300" spans="4:6" x14ac:dyDescent="0.25">
      <c r="D19300" s="12"/>
      <c r="E19300" s="12"/>
      <c r="F19300" s="12"/>
    </row>
    <row r="19301" spans="4:6" x14ac:dyDescent="0.25">
      <c r="D19301" s="12"/>
      <c r="E19301" s="12"/>
      <c r="F19301" s="12"/>
    </row>
    <row r="19302" spans="4:6" x14ac:dyDescent="0.25">
      <c r="D19302" s="12"/>
      <c r="E19302" s="12"/>
      <c r="F19302" s="12"/>
    </row>
    <row r="19303" spans="4:6" x14ac:dyDescent="0.25">
      <c r="D19303" s="12"/>
      <c r="E19303" s="12"/>
      <c r="F19303" s="12"/>
    </row>
    <row r="19304" spans="4:6" x14ac:dyDescent="0.25">
      <c r="D19304" s="12"/>
      <c r="E19304" s="12"/>
      <c r="F19304" s="12"/>
    </row>
    <row r="19305" spans="4:6" x14ac:dyDescent="0.25">
      <c r="D19305" s="12"/>
      <c r="E19305" s="12"/>
      <c r="F19305" s="12"/>
    </row>
    <row r="19306" spans="4:6" x14ac:dyDescent="0.25">
      <c r="D19306" s="12"/>
      <c r="E19306" s="12"/>
      <c r="F19306" s="12"/>
    </row>
    <row r="19307" spans="4:6" x14ac:dyDescent="0.25">
      <c r="D19307" s="12"/>
      <c r="E19307" s="12"/>
      <c r="F19307" s="12"/>
    </row>
    <row r="19308" spans="4:6" x14ac:dyDescent="0.25">
      <c r="D19308" s="12"/>
      <c r="E19308" s="12"/>
      <c r="F19308" s="12"/>
    </row>
    <row r="19309" spans="4:6" x14ac:dyDescent="0.25">
      <c r="D19309" s="12"/>
      <c r="E19309" s="12"/>
      <c r="F19309" s="12"/>
    </row>
    <row r="19310" spans="4:6" x14ac:dyDescent="0.25">
      <c r="D19310" s="12"/>
      <c r="E19310" s="12"/>
      <c r="F19310" s="12"/>
    </row>
    <row r="19311" spans="4:6" x14ac:dyDescent="0.25">
      <c r="D19311" s="12"/>
      <c r="E19311" s="12"/>
      <c r="F19311" s="12"/>
    </row>
    <row r="19312" spans="4:6" x14ac:dyDescent="0.25">
      <c r="D19312" s="12"/>
      <c r="E19312" s="12"/>
      <c r="F19312" s="12"/>
    </row>
    <row r="19313" spans="4:6" x14ac:dyDescent="0.25">
      <c r="D19313" s="12"/>
      <c r="E19313" s="12"/>
      <c r="F19313" s="12"/>
    </row>
    <row r="19314" spans="4:6" x14ac:dyDescent="0.25">
      <c r="D19314" s="12"/>
      <c r="E19314" s="12"/>
      <c r="F19314" s="12"/>
    </row>
    <row r="19315" spans="4:6" x14ac:dyDescent="0.25">
      <c r="D19315" s="12"/>
      <c r="E19315" s="12"/>
      <c r="F19315" s="12"/>
    </row>
    <row r="19316" spans="4:6" x14ac:dyDescent="0.25">
      <c r="D19316" s="12"/>
      <c r="E19316" s="12"/>
      <c r="F19316" s="12"/>
    </row>
    <row r="19317" spans="4:6" x14ac:dyDescent="0.25">
      <c r="D19317" s="12"/>
      <c r="E19317" s="12"/>
      <c r="F19317" s="12"/>
    </row>
    <row r="19318" spans="4:6" x14ac:dyDescent="0.25">
      <c r="D19318" s="12"/>
      <c r="E19318" s="12"/>
      <c r="F19318" s="12"/>
    </row>
    <row r="19319" spans="4:6" x14ac:dyDescent="0.25">
      <c r="D19319" s="12"/>
      <c r="E19319" s="12"/>
      <c r="F19319" s="12"/>
    </row>
    <row r="19320" spans="4:6" x14ac:dyDescent="0.25">
      <c r="D19320" s="12"/>
      <c r="E19320" s="12"/>
      <c r="F19320" s="12"/>
    </row>
    <row r="19321" spans="4:6" x14ac:dyDescent="0.25">
      <c r="D19321" s="12"/>
      <c r="E19321" s="12"/>
      <c r="F19321" s="12"/>
    </row>
    <row r="19322" spans="4:6" x14ac:dyDescent="0.25">
      <c r="D19322" s="12"/>
      <c r="E19322" s="12"/>
      <c r="F19322" s="12"/>
    </row>
    <row r="19323" spans="4:6" x14ac:dyDescent="0.25">
      <c r="D19323" s="12"/>
      <c r="E19323" s="12"/>
      <c r="F19323" s="12"/>
    </row>
    <row r="19324" spans="4:6" x14ac:dyDescent="0.25">
      <c r="D19324" s="12"/>
      <c r="E19324" s="12"/>
      <c r="F19324" s="12"/>
    </row>
    <row r="19325" spans="4:6" x14ac:dyDescent="0.25">
      <c r="D19325" s="12"/>
      <c r="E19325" s="12"/>
      <c r="F19325" s="12"/>
    </row>
    <row r="19326" spans="4:6" x14ac:dyDescent="0.25">
      <c r="D19326" s="12"/>
      <c r="E19326" s="12"/>
      <c r="F19326" s="12"/>
    </row>
    <row r="19327" spans="4:6" x14ac:dyDescent="0.25">
      <c r="D19327" s="12"/>
      <c r="E19327" s="12"/>
      <c r="F19327" s="12"/>
    </row>
    <row r="19328" spans="4:6" x14ac:dyDescent="0.25">
      <c r="D19328" s="12"/>
      <c r="E19328" s="12"/>
      <c r="F19328" s="12"/>
    </row>
    <row r="19329" spans="4:6" x14ac:dyDescent="0.25">
      <c r="D19329" s="12"/>
      <c r="E19329" s="12"/>
      <c r="F19329" s="12"/>
    </row>
    <row r="19330" spans="4:6" x14ac:dyDescent="0.25">
      <c r="D19330" s="12"/>
      <c r="E19330" s="12"/>
      <c r="F19330" s="12"/>
    </row>
    <row r="19331" spans="4:6" x14ac:dyDescent="0.25">
      <c r="D19331" s="12"/>
      <c r="E19331" s="12"/>
      <c r="F19331" s="12"/>
    </row>
    <row r="19332" spans="4:6" x14ac:dyDescent="0.25">
      <c r="D19332" s="12"/>
      <c r="E19332" s="12"/>
      <c r="F19332" s="12"/>
    </row>
    <row r="19333" spans="4:6" x14ac:dyDescent="0.25">
      <c r="D19333" s="12"/>
      <c r="E19333" s="12"/>
      <c r="F19333" s="12"/>
    </row>
    <row r="19334" spans="4:6" x14ac:dyDescent="0.25">
      <c r="D19334" s="12"/>
      <c r="E19334" s="12"/>
      <c r="F19334" s="12"/>
    </row>
    <row r="19335" spans="4:6" x14ac:dyDescent="0.25">
      <c r="D19335" s="12"/>
      <c r="E19335" s="12"/>
      <c r="F19335" s="12"/>
    </row>
    <row r="19336" spans="4:6" x14ac:dyDescent="0.25">
      <c r="D19336" s="12"/>
      <c r="E19336" s="12"/>
      <c r="F19336" s="12"/>
    </row>
    <row r="19337" spans="4:6" x14ac:dyDescent="0.25">
      <c r="D19337" s="12"/>
      <c r="E19337" s="12"/>
      <c r="F19337" s="12"/>
    </row>
    <row r="19338" spans="4:6" x14ac:dyDescent="0.25">
      <c r="D19338" s="12"/>
      <c r="E19338" s="12"/>
      <c r="F19338" s="12"/>
    </row>
    <row r="19339" spans="4:6" x14ac:dyDescent="0.25">
      <c r="D19339" s="12"/>
      <c r="E19339" s="12"/>
      <c r="F19339" s="12"/>
    </row>
    <row r="19340" spans="4:6" x14ac:dyDescent="0.25">
      <c r="D19340" s="12"/>
      <c r="E19340" s="12"/>
      <c r="F19340" s="12"/>
    </row>
    <row r="19341" spans="4:6" x14ac:dyDescent="0.25">
      <c r="D19341" s="12"/>
      <c r="E19341" s="12"/>
      <c r="F19341" s="12"/>
    </row>
    <row r="19342" spans="4:6" x14ac:dyDescent="0.25">
      <c r="D19342" s="12"/>
      <c r="E19342" s="12"/>
      <c r="F19342" s="12"/>
    </row>
    <row r="19343" spans="4:6" x14ac:dyDescent="0.25">
      <c r="D19343" s="12"/>
      <c r="E19343" s="12"/>
      <c r="F19343" s="12"/>
    </row>
    <row r="19344" spans="4:6" x14ac:dyDescent="0.25">
      <c r="D19344" s="12"/>
      <c r="E19344" s="12"/>
      <c r="F19344" s="12"/>
    </row>
    <row r="19345" spans="4:6" x14ac:dyDescent="0.25">
      <c r="D19345" s="12"/>
      <c r="E19345" s="12"/>
      <c r="F19345" s="12"/>
    </row>
    <row r="19346" spans="4:6" x14ac:dyDescent="0.25">
      <c r="D19346" s="12"/>
      <c r="E19346" s="12"/>
      <c r="F19346" s="12"/>
    </row>
    <row r="19347" spans="4:6" x14ac:dyDescent="0.25">
      <c r="D19347" s="12"/>
      <c r="E19347" s="12"/>
      <c r="F19347" s="12"/>
    </row>
    <row r="19348" spans="4:6" x14ac:dyDescent="0.25">
      <c r="D19348" s="12"/>
      <c r="E19348" s="12"/>
      <c r="F19348" s="12"/>
    </row>
    <row r="19349" spans="4:6" x14ac:dyDescent="0.25">
      <c r="D19349" s="12"/>
      <c r="E19349" s="12"/>
      <c r="F19349" s="12"/>
    </row>
    <row r="19350" spans="4:6" x14ac:dyDescent="0.25">
      <c r="D19350" s="12"/>
      <c r="E19350" s="12"/>
      <c r="F19350" s="12"/>
    </row>
    <row r="19351" spans="4:6" x14ac:dyDescent="0.25">
      <c r="D19351" s="12"/>
      <c r="E19351" s="12"/>
      <c r="F19351" s="12"/>
    </row>
    <row r="19352" spans="4:6" x14ac:dyDescent="0.25">
      <c r="D19352" s="12"/>
      <c r="E19352" s="12"/>
      <c r="F19352" s="12"/>
    </row>
    <row r="19353" spans="4:6" x14ac:dyDescent="0.25">
      <c r="D19353" s="12"/>
      <c r="E19353" s="12"/>
      <c r="F19353" s="12"/>
    </row>
    <row r="19354" spans="4:6" x14ac:dyDescent="0.25">
      <c r="D19354" s="12"/>
      <c r="E19354" s="12"/>
      <c r="F19354" s="12"/>
    </row>
    <row r="19355" spans="4:6" x14ac:dyDescent="0.25">
      <c r="D19355" s="12"/>
      <c r="E19355" s="12"/>
      <c r="F19355" s="12"/>
    </row>
    <row r="19356" spans="4:6" x14ac:dyDescent="0.25">
      <c r="D19356" s="12"/>
      <c r="E19356" s="12"/>
      <c r="F19356" s="12"/>
    </row>
    <row r="19357" spans="4:6" x14ac:dyDescent="0.25">
      <c r="D19357" s="12"/>
      <c r="E19357" s="12"/>
      <c r="F19357" s="12"/>
    </row>
    <row r="19358" spans="4:6" x14ac:dyDescent="0.25">
      <c r="D19358" s="12"/>
      <c r="E19358" s="12"/>
      <c r="F19358" s="12"/>
    </row>
    <row r="19359" spans="4:6" x14ac:dyDescent="0.25">
      <c r="D19359" s="12"/>
      <c r="E19359" s="12"/>
      <c r="F19359" s="12"/>
    </row>
    <row r="19360" spans="4:6" x14ac:dyDescent="0.25">
      <c r="D19360" s="12"/>
      <c r="E19360" s="12"/>
      <c r="F19360" s="12"/>
    </row>
    <row r="19361" spans="4:6" x14ac:dyDescent="0.25">
      <c r="D19361" s="12"/>
      <c r="E19361" s="12"/>
      <c r="F19361" s="12"/>
    </row>
    <row r="19362" spans="4:6" x14ac:dyDescent="0.25">
      <c r="D19362" s="12"/>
      <c r="E19362" s="12"/>
      <c r="F19362" s="12"/>
    </row>
    <row r="19363" spans="4:6" x14ac:dyDescent="0.25">
      <c r="D19363" s="12"/>
      <c r="E19363" s="12"/>
      <c r="F19363" s="12"/>
    </row>
    <row r="19364" spans="4:6" x14ac:dyDescent="0.25">
      <c r="D19364" s="12"/>
      <c r="E19364" s="12"/>
      <c r="F19364" s="12"/>
    </row>
    <row r="19365" spans="4:6" x14ac:dyDescent="0.25">
      <c r="D19365" s="12"/>
      <c r="E19365" s="12"/>
      <c r="F19365" s="12"/>
    </row>
    <row r="19366" spans="4:6" x14ac:dyDescent="0.25">
      <c r="D19366" s="12"/>
      <c r="E19366" s="12"/>
      <c r="F19366" s="12"/>
    </row>
    <row r="19367" spans="4:6" x14ac:dyDescent="0.25">
      <c r="D19367" s="12"/>
      <c r="E19367" s="12"/>
      <c r="F19367" s="12"/>
    </row>
    <row r="19368" spans="4:6" x14ac:dyDescent="0.25">
      <c r="D19368" s="12"/>
      <c r="E19368" s="12"/>
      <c r="F19368" s="12"/>
    </row>
    <row r="19369" spans="4:6" x14ac:dyDescent="0.25">
      <c r="D19369" s="12"/>
      <c r="E19369" s="12"/>
      <c r="F19369" s="12"/>
    </row>
    <row r="19370" spans="4:6" x14ac:dyDescent="0.25">
      <c r="D19370" s="12"/>
      <c r="E19370" s="12"/>
      <c r="F19370" s="12"/>
    </row>
    <row r="19371" spans="4:6" x14ac:dyDescent="0.25">
      <c r="D19371" s="12"/>
      <c r="E19371" s="12"/>
      <c r="F19371" s="12"/>
    </row>
    <row r="19372" spans="4:6" x14ac:dyDescent="0.25">
      <c r="D19372" s="12"/>
      <c r="E19372" s="12"/>
      <c r="F19372" s="12"/>
    </row>
    <row r="19373" spans="4:6" x14ac:dyDescent="0.25">
      <c r="D19373" s="12"/>
      <c r="E19373" s="12"/>
      <c r="F19373" s="12"/>
    </row>
    <row r="19374" spans="4:6" x14ac:dyDescent="0.25">
      <c r="D19374" s="12"/>
      <c r="E19374" s="12"/>
      <c r="F19374" s="12"/>
    </row>
    <row r="19375" spans="4:6" x14ac:dyDescent="0.25">
      <c r="D19375" s="12"/>
      <c r="E19375" s="12"/>
      <c r="F19375" s="12"/>
    </row>
    <row r="19376" spans="4:6" x14ac:dyDescent="0.25">
      <c r="D19376" s="12"/>
      <c r="E19376" s="12"/>
      <c r="F19376" s="12"/>
    </row>
    <row r="19377" spans="4:6" x14ac:dyDescent="0.25">
      <c r="D19377" s="12"/>
      <c r="E19377" s="12"/>
      <c r="F19377" s="12"/>
    </row>
    <row r="19378" spans="4:6" x14ac:dyDescent="0.25">
      <c r="D19378" s="12"/>
      <c r="E19378" s="12"/>
      <c r="F19378" s="12"/>
    </row>
    <row r="19379" spans="4:6" x14ac:dyDescent="0.25">
      <c r="D19379" s="12"/>
      <c r="E19379" s="12"/>
      <c r="F19379" s="12"/>
    </row>
    <row r="19380" spans="4:6" x14ac:dyDescent="0.25">
      <c r="D19380" s="12"/>
      <c r="E19380" s="12"/>
      <c r="F19380" s="12"/>
    </row>
    <row r="19381" spans="4:6" x14ac:dyDescent="0.25">
      <c r="D19381" s="12"/>
      <c r="E19381" s="12"/>
      <c r="F19381" s="12"/>
    </row>
    <row r="19382" spans="4:6" x14ac:dyDescent="0.25">
      <c r="D19382" s="12"/>
      <c r="E19382" s="12"/>
      <c r="F19382" s="12"/>
    </row>
    <row r="19383" spans="4:6" x14ac:dyDescent="0.25">
      <c r="D19383" s="12"/>
      <c r="E19383" s="12"/>
      <c r="F19383" s="12"/>
    </row>
    <row r="19384" spans="4:6" x14ac:dyDescent="0.25">
      <c r="D19384" s="12"/>
      <c r="E19384" s="12"/>
      <c r="F19384" s="12"/>
    </row>
    <row r="19385" spans="4:6" x14ac:dyDescent="0.25">
      <c r="D19385" s="12"/>
      <c r="E19385" s="12"/>
      <c r="F19385" s="12"/>
    </row>
    <row r="19386" spans="4:6" x14ac:dyDescent="0.25">
      <c r="D19386" s="12"/>
      <c r="E19386" s="12"/>
      <c r="F19386" s="12"/>
    </row>
    <row r="19387" spans="4:6" x14ac:dyDescent="0.25">
      <c r="D19387" s="12"/>
      <c r="E19387" s="12"/>
      <c r="F19387" s="12"/>
    </row>
    <row r="19388" spans="4:6" x14ac:dyDescent="0.25">
      <c r="D19388" s="12"/>
      <c r="E19388" s="12"/>
      <c r="F19388" s="12"/>
    </row>
    <row r="19389" spans="4:6" x14ac:dyDescent="0.25">
      <c r="D19389" s="12"/>
      <c r="E19389" s="12"/>
      <c r="F19389" s="12"/>
    </row>
    <row r="19390" spans="4:6" x14ac:dyDescent="0.25">
      <c r="D19390" s="12"/>
      <c r="E19390" s="12"/>
      <c r="F19390" s="12"/>
    </row>
    <row r="19391" spans="4:6" x14ac:dyDescent="0.25">
      <c r="D19391" s="12"/>
      <c r="E19391" s="12"/>
      <c r="F19391" s="12"/>
    </row>
    <row r="19392" spans="4:6" x14ac:dyDescent="0.25">
      <c r="D19392" s="12"/>
      <c r="E19392" s="12"/>
      <c r="F19392" s="12"/>
    </row>
    <row r="19393" spans="4:6" x14ac:dyDescent="0.25">
      <c r="D19393" s="12"/>
      <c r="E19393" s="12"/>
      <c r="F19393" s="12"/>
    </row>
    <row r="19394" spans="4:6" x14ac:dyDescent="0.25">
      <c r="D19394" s="12"/>
      <c r="E19394" s="12"/>
      <c r="F19394" s="12"/>
    </row>
    <row r="19395" spans="4:6" x14ac:dyDescent="0.25">
      <c r="D19395" s="12"/>
      <c r="E19395" s="12"/>
      <c r="F19395" s="12"/>
    </row>
    <row r="19396" spans="4:6" x14ac:dyDescent="0.25">
      <c r="D19396" s="12"/>
      <c r="E19396" s="12"/>
      <c r="F19396" s="12"/>
    </row>
    <row r="19397" spans="4:6" x14ac:dyDescent="0.25">
      <c r="D19397" s="12"/>
      <c r="E19397" s="12"/>
      <c r="F19397" s="12"/>
    </row>
    <row r="19398" spans="4:6" x14ac:dyDescent="0.25">
      <c r="D19398" s="12"/>
      <c r="E19398" s="12"/>
      <c r="F19398" s="12"/>
    </row>
    <row r="19399" spans="4:6" x14ac:dyDescent="0.25">
      <c r="D19399" s="12"/>
      <c r="E19399" s="12"/>
      <c r="F19399" s="12"/>
    </row>
    <row r="19400" spans="4:6" x14ac:dyDescent="0.25">
      <c r="D19400" s="12"/>
      <c r="E19400" s="12"/>
      <c r="F19400" s="12"/>
    </row>
    <row r="19401" spans="4:6" x14ac:dyDescent="0.25">
      <c r="D19401" s="12"/>
      <c r="E19401" s="12"/>
      <c r="F19401" s="12"/>
    </row>
    <row r="19402" spans="4:6" x14ac:dyDescent="0.25">
      <c r="D19402" s="12"/>
      <c r="E19402" s="12"/>
      <c r="F19402" s="12"/>
    </row>
    <row r="19403" spans="4:6" x14ac:dyDescent="0.25">
      <c r="D19403" s="12"/>
      <c r="E19403" s="12"/>
      <c r="F19403" s="12"/>
    </row>
    <row r="19404" spans="4:6" x14ac:dyDescent="0.25">
      <c r="D19404" s="12"/>
      <c r="E19404" s="12"/>
      <c r="F19404" s="12"/>
    </row>
    <row r="19405" spans="4:6" x14ac:dyDescent="0.25">
      <c r="D19405" s="12"/>
      <c r="E19405" s="12"/>
      <c r="F19405" s="12"/>
    </row>
    <row r="19406" spans="4:6" x14ac:dyDescent="0.25">
      <c r="D19406" s="12"/>
      <c r="E19406" s="12"/>
      <c r="F19406" s="12"/>
    </row>
    <row r="19407" spans="4:6" x14ac:dyDescent="0.25">
      <c r="D19407" s="12"/>
      <c r="E19407" s="12"/>
      <c r="F19407" s="12"/>
    </row>
    <row r="19408" spans="4:6" x14ac:dyDescent="0.25">
      <c r="D19408" s="12"/>
      <c r="E19408" s="12"/>
      <c r="F19408" s="12"/>
    </row>
    <row r="19409" spans="4:6" x14ac:dyDescent="0.25">
      <c r="D19409" s="12"/>
      <c r="E19409" s="12"/>
      <c r="F19409" s="12"/>
    </row>
    <row r="19410" spans="4:6" x14ac:dyDescent="0.25">
      <c r="D19410" s="12"/>
      <c r="E19410" s="12"/>
      <c r="F19410" s="12"/>
    </row>
    <row r="19411" spans="4:6" x14ac:dyDescent="0.25">
      <c r="D19411" s="12"/>
      <c r="E19411" s="12"/>
      <c r="F19411" s="12"/>
    </row>
    <row r="19412" spans="4:6" x14ac:dyDescent="0.25">
      <c r="D19412" s="12"/>
      <c r="E19412" s="12"/>
      <c r="F19412" s="12"/>
    </row>
    <row r="19413" spans="4:6" x14ac:dyDescent="0.25">
      <c r="D19413" s="12"/>
      <c r="E19413" s="12"/>
      <c r="F19413" s="12"/>
    </row>
    <row r="19414" spans="4:6" x14ac:dyDescent="0.25">
      <c r="D19414" s="12"/>
      <c r="E19414" s="12"/>
      <c r="F19414" s="12"/>
    </row>
    <row r="19415" spans="4:6" x14ac:dyDescent="0.25">
      <c r="D19415" s="12"/>
      <c r="E19415" s="12"/>
      <c r="F19415" s="12"/>
    </row>
    <row r="19416" spans="4:6" x14ac:dyDescent="0.25">
      <c r="D19416" s="12"/>
      <c r="E19416" s="12"/>
      <c r="F19416" s="12"/>
    </row>
    <row r="19417" spans="4:6" x14ac:dyDescent="0.25">
      <c r="D19417" s="12"/>
      <c r="E19417" s="12"/>
      <c r="F19417" s="12"/>
    </row>
    <row r="19418" spans="4:6" x14ac:dyDescent="0.25">
      <c r="D19418" s="12"/>
      <c r="E19418" s="12"/>
      <c r="F19418" s="12"/>
    </row>
    <row r="19419" spans="4:6" x14ac:dyDescent="0.25">
      <c r="D19419" s="12"/>
      <c r="E19419" s="12"/>
      <c r="F19419" s="12"/>
    </row>
    <row r="19420" spans="4:6" x14ac:dyDescent="0.25">
      <c r="D19420" s="12"/>
      <c r="E19420" s="12"/>
      <c r="F19420" s="12"/>
    </row>
    <row r="19421" spans="4:6" x14ac:dyDescent="0.25">
      <c r="D19421" s="12"/>
      <c r="E19421" s="12"/>
      <c r="F19421" s="12"/>
    </row>
    <row r="19422" spans="4:6" x14ac:dyDescent="0.25">
      <c r="D19422" s="12"/>
      <c r="E19422" s="12"/>
      <c r="F19422" s="12"/>
    </row>
    <row r="19423" spans="4:6" x14ac:dyDescent="0.25">
      <c r="D19423" s="12"/>
      <c r="E19423" s="12"/>
      <c r="F19423" s="12"/>
    </row>
    <row r="19424" spans="4:6" x14ac:dyDescent="0.25">
      <c r="D19424" s="12"/>
      <c r="E19424" s="12"/>
      <c r="F19424" s="12"/>
    </row>
    <row r="19425" spans="4:6" x14ac:dyDescent="0.25">
      <c r="D19425" s="12"/>
      <c r="E19425" s="12"/>
      <c r="F19425" s="12"/>
    </row>
    <row r="19426" spans="4:6" x14ac:dyDescent="0.25">
      <c r="D19426" s="12"/>
      <c r="E19426" s="12"/>
      <c r="F19426" s="12"/>
    </row>
    <row r="19427" spans="4:6" x14ac:dyDescent="0.25">
      <c r="D19427" s="12"/>
      <c r="E19427" s="12"/>
      <c r="F19427" s="12"/>
    </row>
    <row r="19428" spans="4:6" x14ac:dyDescent="0.25">
      <c r="D19428" s="12"/>
      <c r="E19428" s="12"/>
      <c r="F19428" s="12"/>
    </row>
    <row r="19429" spans="4:6" x14ac:dyDescent="0.25">
      <c r="D19429" s="12"/>
      <c r="E19429" s="12"/>
      <c r="F19429" s="12"/>
    </row>
    <row r="19430" spans="4:6" x14ac:dyDescent="0.25">
      <c r="D19430" s="12"/>
      <c r="E19430" s="12"/>
      <c r="F19430" s="12"/>
    </row>
    <row r="19431" spans="4:6" x14ac:dyDescent="0.25">
      <c r="D19431" s="12"/>
      <c r="E19431" s="12"/>
      <c r="F19431" s="12"/>
    </row>
    <row r="19432" spans="4:6" x14ac:dyDescent="0.25">
      <c r="D19432" s="12"/>
      <c r="E19432" s="12"/>
      <c r="F19432" s="12"/>
    </row>
    <row r="19433" spans="4:6" x14ac:dyDescent="0.25">
      <c r="D19433" s="12"/>
      <c r="E19433" s="12"/>
      <c r="F19433" s="12"/>
    </row>
    <row r="19434" spans="4:6" x14ac:dyDescent="0.25">
      <c r="D19434" s="12"/>
      <c r="E19434" s="12"/>
      <c r="F19434" s="12"/>
    </row>
    <row r="19435" spans="4:6" x14ac:dyDescent="0.25">
      <c r="D19435" s="12"/>
      <c r="E19435" s="12"/>
      <c r="F19435" s="12"/>
    </row>
    <row r="19436" spans="4:6" x14ac:dyDescent="0.25">
      <c r="D19436" s="12"/>
      <c r="E19436" s="12"/>
      <c r="F19436" s="12"/>
    </row>
    <row r="19437" spans="4:6" x14ac:dyDescent="0.25">
      <c r="D19437" s="12"/>
      <c r="E19437" s="12"/>
      <c r="F19437" s="12"/>
    </row>
    <row r="19438" spans="4:6" x14ac:dyDescent="0.25">
      <c r="D19438" s="12"/>
      <c r="E19438" s="12"/>
      <c r="F19438" s="12"/>
    </row>
    <row r="19439" spans="4:6" x14ac:dyDescent="0.25">
      <c r="D19439" s="12"/>
      <c r="E19439" s="12"/>
      <c r="F19439" s="12"/>
    </row>
    <row r="19440" spans="4:6" x14ac:dyDescent="0.25">
      <c r="D19440" s="12"/>
      <c r="E19440" s="12"/>
      <c r="F19440" s="12"/>
    </row>
    <row r="19441" spans="4:6" x14ac:dyDescent="0.25">
      <c r="D19441" s="12"/>
      <c r="E19441" s="12"/>
      <c r="F19441" s="12"/>
    </row>
    <row r="19442" spans="4:6" x14ac:dyDescent="0.25">
      <c r="D19442" s="12"/>
      <c r="E19442" s="12"/>
      <c r="F19442" s="12"/>
    </row>
    <row r="19443" spans="4:6" x14ac:dyDescent="0.25">
      <c r="D19443" s="12"/>
      <c r="E19443" s="12"/>
      <c r="F19443" s="12"/>
    </row>
    <row r="19444" spans="4:6" x14ac:dyDescent="0.25">
      <c r="D19444" s="12"/>
      <c r="E19444" s="12"/>
      <c r="F19444" s="12"/>
    </row>
    <row r="19445" spans="4:6" x14ac:dyDescent="0.25">
      <c r="D19445" s="12"/>
      <c r="E19445" s="12"/>
      <c r="F19445" s="12"/>
    </row>
    <row r="19446" spans="4:6" x14ac:dyDescent="0.25">
      <c r="D19446" s="12"/>
      <c r="E19446" s="12"/>
      <c r="F19446" s="12"/>
    </row>
    <row r="19447" spans="4:6" x14ac:dyDescent="0.25">
      <c r="D19447" s="12"/>
      <c r="E19447" s="12"/>
      <c r="F19447" s="12"/>
    </row>
    <row r="19448" spans="4:6" x14ac:dyDescent="0.25">
      <c r="D19448" s="12"/>
      <c r="E19448" s="12"/>
      <c r="F19448" s="12"/>
    </row>
    <row r="19449" spans="4:6" x14ac:dyDescent="0.25">
      <c r="D19449" s="12"/>
      <c r="E19449" s="12"/>
      <c r="F19449" s="12"/>
    </row>
    <row r="19450" spans="4:6" x14ac:dyDescent="0.25">
      <c r="D19450" s="12"/>
      <c r="E19450" s="12"/>
      <c r="F19450" s="12"/>
    </row>
    <row r="19451" spans="4:6" x14ac:dyDescent="0.25">
      <c r="D19451" s="12"/>
      <c r="E19451" s="12"/>
      <c r="F19451" s="12"/>
    </row>
    <row r="19452" spans="4:6" x14ac:dyDescent="0.25">
      <c r="D19452" s="12"/>
      <c r="E19452" s="12"/>
      <c r="F19452" s="12"/>
    </row>
    <row r="19453" spans="4:6" x14ac:dyDescent="0.25">
      <c r="D19453" s="12"/>
      <c r="E19453" s="12"/>
      <c r="F19453" s="12"/>
    </row>
    <row r="19454" spans="4:6" x14ac:dyDescent="0.25">
      <c r="D19454" s="12"/>
      <c r="E19454" s="12"/>
      <c r="F19454" s="12"/>
    </row>
    <row r="19455" spans="4:6" x14ac:dyDescent="0.25">
      <c r="D19455" s="12"/>
      <c r="E19455" s="12"/>
      <c r="F19455" s="12"/>
    </row>
    <row r="19456" spans="4:6" x14ac:dyDescent="0.25">
      <c r="D19456" s="12"/>
      <c r="E19456" s="12"/>
      <c r="F19456" s="12"/>
    </row>
    <row r="19457" spans="4:6" x14ac:dyDescent="0.25">
      <c r="D19457" s="12"/>
      <c r="E19457" s="12"/>
      <c r="F19457" s="12"/>
    </row>
    <row r="19458" spans="4:6" x14ac:dyDescent="0.25">
      <c r="D19458" s="12"/>
      <c r="E19458" s="12"/>
      <c r="F19458" s="12"/>
    </row>
    <row r="19459" spans="4:6" x14ac:dyDescent="0.25">
      <c r="D19459" s="12"/>
      <c r="E19459" s="12"/>
      <c r="F19459" s="12"/>
    </row>
    <row r="19460" spans="4:6" x14ac:dyDescent="0.25">
      <c r="D19460" s="12"/>
      <c r="E19460" s="12"/>
      <c r="F19460" s="12"/>
    </row>
    <row r="19461" spans="4:6" x14ac:dyDescent="0.25">
      <c r="D19461" s="12"/>
      <c r="E19461" s="12"/>
      <c r="F19461" s="12"/>
    </row>
    <row r="19462" spans="4:6" x14ac:dyDescent="0.25">
      <c r="D19462" s="12"/>
      <c r="E19462" s="12"/>
      <c r="F19462" s="12"/>
    </row>
    <row r="19463" spans="4:6" x14ac:dyDescent="0.25">
      <c r="D19463" s="12"/>
      <c r="E19463" s="12"/>
      <c r="F19463" s="12"/>
    </row>
    <row r="19464" spans="4:6" x14ac:dyDescent="0.25">
      <c r="D19464" s="12"/>
      <c r="E19464" s="12"/>
      <c r="F19464" s="12"/>
    </row>
    <row r="19465" spans="4:6" x14ac:dyDescent="0.25">
      <c r="D19465" s="12"/>
      <c r="E19465" s="12"/>
      <c r="F19465" s="12"/>
    </row>
    <row r="19466" spans="4:6" x14ac:dyDescent="0.25">
      <c r="D19466" s="12"/>
      <c r="E19466" s="12"/>
      <c r="F19466" s="12"/>
    </row>
    <row r="19467" spans="4:6" x14ac:dyDescent="0.25">
      <c r="D19467" s="12"/>
      <c r="E19467" s="12"/>
      <c r="F19467" s="12"/>
    </row>
    <row r="19468" spans="4:6" x14ac:dyDescent="0.25">
      <c r="D19468" s="12"/>
      <c r="E19468" s="12"/>
      <c r="F19468" s="12"/>
    </row>
    <row r="19469" spans="4:6" x14ac:dyDescent="0.25">
      <c r="D19469" s="12"/>
      <c r="E19469" s="12"/>
      <c r="F19469" s="12"/>
    </row>
    <row r="19470" spans="4:6" x14ac:dyDescent="0.25">
      <c r="D19470" s="12"/>
      <c r="E19470" s="12"/>
      <c r="F19470" s="12"/>
    </row>
    <row r="19471" spans="4:6" x14ac:dyDescent="0.25">
      <c r="D19471" s="12"/>
      <c r="E19471" s="12"/>
      <c r="F19471" s="12"/>
    </row>
    <row r="19472" spans="4:6" x14ac:dyDescent="0.25">
      <c r="D19472" s="12"/>
      <c r="E19472" s="12"/>
      <c r="F19472" s="12"/>
    </row>
    <row r="19473" spans="4:6" x14ac:dyDescent="0.25">
      <c r="D19473" s="12"/>
      <c r="E19473" s="12"/>
      <c r="F19473" s="12"/>
    </row>
    <row r="19474" spans="4:6" x14ac:dyDescent="0.25">
      <c r="D19474" s="12"/>
      <c r="E19474" s="12"/>
      <c r="F19474" s="12"/>
    </row>
    <row r="19475" spans="4:6" x14ac:dyDescent="0.25">
      <c r="D19475" s="12"/>
      <c r="E19475" s="12"/>
      <c r="F19475" s="12"/>
    </row>
    <row r="19476" spans="4:6" x14ac:dyDescent="0.25">
      <c r="D19476" s="12"/>
      <c r="E19476" s="12"/>
      <c r="F19476" s="12"/>
    </row>
    <row r="19477" spans="4:6" x14ac:dyDescent="0.25">
      <c r="D19477" s="12"/>
      <c r="E19477" s="12"/>
      <c r="F19477" s="12"/>
    </row>
    <row r="19478" spans="4:6" x14ac:dyDescent="0.25">
      <c r="D19478" s="12"/>
      <c r="E19478" s="12"/>
      <c r="F19478" s="12"/>
    </row>
    <row r="19479" spans="4:6" x14ac:dyDescent="0.25">
      <c r="D19479" s="12"/>
      <c r="E19479" s="12"/>
      <c r="F19479" s="12"/>
    </row>
    <row r="19480" spans="4:6" x14ac:dyDescent="0.25">
      <c r="D19480" s="12"/>
      <c r="E19480" s="12"/>
      <c r="F19480" s="12"/>
    </row>
    <row r="19481" spans="4:6" x14ac:dyDescent="0.25">
      <c r="D19481" s="12"/>
      <c r="E19481" s="12"/>
      <c r="F19481" s="12"/>
    </row>
    <row r="19482" spans="4:6" x14ac:dyDescent="0.25">
      <c r="D19482" s="12"/>
      <c r="E19482" s="12"/>
      <c r="F19482" s="12"/>
    </row>
    <row r="19483" spans="4:6" x14ac:dyDescent="0.25">
      <c r="D19483" s="12"/>
      <c r="E19483" s="12"/>
      <c r="F19483" s="12"/>
    </row>
    <row r="19484" spans="4:6" x14ac:dyDescent="0.25">
      <c r="D19484" s="12"/>
      <c r="E19484" s="12"/>
      <c r="F19484" s="12"/>
    </row>
    <row r="19485" spans="4:6" x14ac:dyDescent="0.25">
      <c r="D19485" s="12"/>
      <c r="E19485" s="12"/>
      <c r="F19485" s="12"/>
    </row>
    <row r="19486" spans="4:6" x14ac:dyDescent="0.25">
      <c r="D19486" s="12"/>
      <c r="E19486" s="12"/>
      <c r="F19486" s="12"/>
    </row>
    <row r="19487" spans="4:6" x14ac:dyDescent="0.25">
      <c r="D19487" s="12"/>
      <c r="E19487" s="12"/>
      <c r="F19487" s="12"/>
    </row>
    <row r="19488" spans="4:6" x14ac:dyDescent="0.25">
      <c r="D19488" s="12"/>
      <c r="E19488" s="12"/>
      <c r="F19488" s="12"/>
    </row>
    <row r="19489" spans="4:6" x14ac:dyDescent="0.25">
      <c r="D19489" s="12"/>
      <c r="E19489" s="12"/>
      <c r="F19489" s="12"/>
    </row>
    <row r="19490" spans="4:6" x14ac:dyDescent="0.25">
      <c r="D19490" s="12"/>
      <c r="E19490" s="12"/>
      <c r="F19490" s="12"/>
    </row>
    <row r="19491" spans="4:6" x14ac:dyDescent="0.25">
      <c r="D19491" s="12"/>
      <c r="E19491" s="12"/>
      <c r="F19491" s="12"/>
    </row>
    <row r="19492" spans="4:6" x14ac:dyDescent="0.25">
      <c r="D19492" s="12"/>
      <c r="E19492" s="12"/>
      <c r="F19492" s="12"/>
    </row>
    <row r="19493" spans="4:6" x14ac:dyDescent="0.25">
      <c r="D19493" s="12"/>
      <c r="E19493" s="12"/>
      <c r="F19493" s="12"/>
    </row>
    <row r="19494" spans="4:6" x14ac:dyDescent="0.25">
      <c r="D19494" s="12"/>
      <c r="E19494" s="12"/>
      <c r="F19494" s="12"/>
    </row>
    <row r="19495" spans="4:6" x14ac:dyDescent="0.25">
      <c r="D19495" s="12"/>
      <c r="E19495" s="12"/>
      <c r="F19495" s="12"/>
    </row>
    <row r="19496" spans="4:6" x14ac:dyDescent="0.25">
      <c r="D19496" s="12"/>
      <c r="E19496" s="12"/>
      <c r="F19496" s="12"/>
    </row>
    <row r="19497" spans="4:6" x14ac:dyDescent="0.25">
      <c r="D19497" s="12"/>
      <c r="E19497" s="12"/>
      <c r="F19497" s="12"/>
    </row>
    <row r="19498" spans="4:6" x14ac:dyDescent="0.25">
      <c r="D19498" s="12"/>
      <c r="E19498" s="12"/>
      <c r="F19498" s="12"/>
    </row>
    <row r="19499" spans="4:6" x14ac:dyDescent="0.25">
      <c r="D19499" s="12"/>
      <c r="E19499" s="12"/>
      <c r="F19499" s="12"/>
    </row>
    <row r="19500" spans="4:6" x14ac:dyDescent="0.25">
      <c r="D19500" s="12"/>
      <c r="E19500" s="12"/>
      <c r="F19500" s="12"/>
    </row>
    <row r="19501" spans="4:6" x14ac:dyDescent="0.25">
      <c r="D19501" s="12"/>
      <c r="E19501" s="12"/>
      <c r="F19501" s="12"/>
    </row>
    <row r="19502" spans="4:6" x14ac:dyDescent="0.25">
      <c r="D19502" s="12"/>
      <c r="E19502" s="12"/>
      <c r="F19502" s="12"/>
    </row>
    <row r="19503" spans="4:6" x14ac:dyDescent="0.25">
      <c r="D19503" s="12"/>
      <c r="E19503" s="12"/>
      <c r="F19503" s="12"/>
    </row>
    <row r="19504" spans="4:6" x14ac:dyDescent="0.25">
      <c r="D19504" s="12"/>
      <c r="E19504" s="12"/>
      <c r="F19504" s="12"/>
    </row>
    <row r="19505" spans="4:6" x14ac:dyDescent="0.25">
      <c r="D19505" s="12"/>
      <c r="E19505" s="12"/>
      <c r="F19505" s="12"/>
    </row>
    <row r="19506" spans="4:6" x14ac:dyDescent="0.25">
      <c r="D19506" s="12"/>
      <c r="E19506" s="12"/>
      <c r="F19506" s="12"/>
    </row>
    <row r="19507" spans="4:6" x14ac:dyDescent="0.25">
      <c r="D19507" s="12"/>
      <c r="E19507" s="12"/>
      <c r="F19507" s="12"/>
    </row>
    <row r="19508" spans="4:6" x14ac:dyDescent="0.25">
      <c r="D19508" s="12"/>
      <c r="E19508" s="12"/>
      <c r="F19508" s="12"/>
    </row>
    <row r="19509" spans="4:6" x14ac:dyDescent="0.25">
      <c r="D19509" s="12"/>
      <c r="E19509" s="12"/>
      <c r="F19509" s="12"/>
    </row>
    <row r="19510" spans="4:6" x14ac:dyDescent="0.25">
      <c r="D19510" s="12"/>
      <c r="E19510" s="12"/>
      <c r="F19510" s="12"/>
    </row>
    <row r="19511" spans="4:6" x14ac:dyDescent="0.25">
      <c r="D19511" s="12"/>
      <c r="E19511" s="12"/>
      <c r="F19511" s="12"/>
    </row>
    <row r="19512" spans="4:6" x14ac:dyDescent="0.25">
      <c r="D19512" s="12"/>
      <c r="E19512" s="12"/>
      <c r="F19512" s="12"/>
    </row>
    <row r="19513" spans="4:6" x14ac:dyDescent="0.25">
      <c r="D19513" s="12"/>
      <c r="E19513" s="12"/>
      <c r="F19513" s="12"/>
    </row>
    <row r="19514" spans="4:6" x14ac:dyDescent="0.25">
      <c r="D19514" s="12"/>
      <c r="E19514" s="12"/>
      <c r="F19514" s="12"/>
    </row>
    <row r="19515" spans="4:6" x14ac:dyDescent="0.25">
      <c r="D19515" s="12"/>
      <c r="E19515" s="12"/>
      <c r="F19515" s="12"/>
    </row>
    <row r="19516" spans="4:6" x14ac:dyDescent="0.25">
      <c r="D19516" s="12"/>
      <c r="E19516" s="12"/>
      <c r="F19516" s="12"/>
    </row>
    <row r="19517" spans="4:6" x14ac:dyDescent="0.25">
      <c r="D19517" s="12"/>
      <c r="E19517" s="12"/>
      <c r="F19517" s="12"/>
    </row>
    <row r="19518" spans="4:6" x14ac:dyDescent="0.25">
      <c r="D19518" s="12"/>
      <c r="E19518" s="12"/>
      <c r="F19518" s="12"/>
    </row>
    <row r="19519" spans="4:6" x14ac:dyDescent="0.25">
      <c r="D19519" s="12"/>
      <c r="E19519" s="12"/>
      <c r="F19519" s="12"/>
    </row>
    <row r="19520" spans="4:6" x14ac:dyDescent="0.25">
      <c r="D19520" s="12"/>
      <c r="E19520" s="12"/>
      <c r="F19520" s="12"/>
    </row>
    <row r="19521" spans="4:6" x14ac:dyDescent="0.25">
      <c r="D19521" s="12"/>
      <c r="E19521" s="12"/>
      <c r="F19521" s="12"/>
    </row>
    <row r="19522" spans="4:6" x14ac:dyDescent="0.25">
      <c r="D19522" s="12"/>
      <c r="E19522" s="12"/>
      <c r="F19522" s="12"/>
    </row>
    <row r="19523" spans="4:6" x14ac:dyDescent="0.25">
      <c r="D19523" s="12"/>
      <c r="E19523" s="12"/>
      <c r="F19523" s="12"/>
    </row>
    <row r="19524" spans="4:6" x14ac:dyDescent="0.25">
      <c r="D19524" s="12"/>
      <c r="E19524" s="12"/>
      <c r="F19524" s="12"/>
    </row>
    <row r="19525" spans="4:6" x14ac:dyDescent="0.25">
      <c r="D19525" s="12"/>
      <c r="E19525" s="12"/>
      <c r="F19525" s="12"/>
    </row>
    <row r="19526" spans="4:6" x14ac:dyDescent="0.25">
      <c r="D19526" s="12"/>
      <c r="E19526" s="12"/>
      <c r="F19526" s="12"/>
    </row>
    <row r="19527" spans="4:6" x14ac:dyDescent="0.25">
      <c r="D19527" s="12"/>
      <c r="E19527" s="12"/>
      <c r="F19527" s="12"/>
    </row>
    <row r="19528" spans="4:6" x14ac:dyDescent="0.25">
      <c r="D19528" s="12"/>
      <c r="E19528" s="12"/>
      <c r="F19528" s="12"/>
    </row>
    <row r="19529" spans="4:6" x14ac:dyDescent="0.25">
      <c r="D19529" s="12"/>
      <c r="E19529" s="12"/>
      <c r="F19529" s="12"/>
    </row>
    <row r="19530" spans="4:6" x14ac:dyDescent="0.25">
      <c r="D19530" s="12"/>
      <c r="E19530" s="12"/>
      <c r="F19530" s="12"/>
    </row>
    <row r="19531" spans="4:6" x14ac:dyDescent="0.25">
      <c r="D19531" s="12"/>
      <c r="E19531" s="12"/>
      <c r="F19531" s="12"/>
    </row>
    <row r="19532" spans="4:6" x14ac:dyDescent="0.25">
      <c r="D19532" s="12"/>
      <c r="E19532" s="12"/>
      <c r="F19532" s="12"/>
    </row>
    <row r="19533" spans="4:6" x14ac:dyDescent="0.25">
      <c r="D19533" s="12"/>
      <c r="E19533" s="12"/>
      <c r="F19533" s="12"/>
    </row>
    <row r="19534" spans="4:6" x14ac:dyDescent="0.25">
      <c r="D19534" s="12"/>
      <c r="E19534" s="12"/>
      <c r="F19534" s="12"/>
    </row>
    <row r="19535" spans="4:6" x14ac:dyDescent="0.25">
      <c r="D19535" s="12"/>
      <c r="E19535" s="12"/>
      <c r="F19535" s="12"/>
    </row>
    <row r="19536" spans="4:6" x14ac:dyDescent="0.25">
      <c r="D19536" s="12"/>
      <c r="E19536" s="12"/>
      <c r="F19536" s="12"/>
    </row>
    <row r="19537" spans="4:6" x14ac:dyDescent="0.25">
      <c r="D19537" s="12"/>
      <c r="E19537" s="12"/>
      <c r="F19537" s="12"/>
    </row>
    <row r="19538" spans="4:6" x14ac:dyDescent="0.25">
      <c r="D19538" s="12"/>
      <c r="E19538" s="12"/>
      <c r="F19538" s="12"/>
    </row>
    <row r="19539" spans="4:6" x14ac:dyDescent="0.25">
      <c r="D19539" s="12"/>
      <c r="E19539" s="12"/>
      <c r="F19539" s="12"/>
    </row>
    <row r="19540" spans="4:6" x14ac:dyDescent="0.25">
      <c r="D19540" s="12"/>
      <c r="E19540" s="12"/>
      <c r="F19540" s="12"/>
    </row>
    <row r="19541" spans="4:6" x14ac:dyDescent="0.25">
      <c r="D19541" s="12"/>
      <c r="E19541" s="12"/>
      <c r="F19541" s="12"/>
    </row>
    <row r="19542" spans="4:6" x14ac:dyDescent="0.25">
      <c r="D19542" s="12"/>
      <c r="E19542" s="12"/>
      <c r="F19542" s="12"/>
    </row>
    <row r="19543" spans="4:6" x14ac:dyDescent="0.25">
      <c r="D19543" s="12"/>
      <c r="E19543" s="12"/>
      <c r="F19543" s="12"/>
    </row>
    <row r="19544" spans="4:6" x14ac:dyDescent="0.25">
      <c r="D19544" s="12"/>
      <c r="E19544" s="12"/>
      <c r="F19544" s="12"/>
    </row>
    <row r="19545" spans="4:6" x14ac:dyDescent="0.25">
      <c r="D19545" s="12"/>
      <c r="E19545" s="12"/>
      <c r="F19545" s="12"/>
    </row>
    <row r="19546" spans="4:6" x14ac:dyDescent="0.25">
      <c r="D19546" s="12"/>
      <c r="E19546" s="12"/>
      <c r="F19546" s="12"/>
    </row>
    <row r="19547" spans="4:6" x14ac:dyDescent="0.25">
      <c r="D19547" s="12"/>
      <c r="E19547" s="12"/>
      <c r="F19547" s="12"/>
    </row>
    <row r="19548" spans="4:6" x14ac:dyDescent="0.25">
      <c r="D19548" s="12"/>
      <c r="E19548" s="12"/>
      <c r="F19548" s="12"/>
    </row>
    <row r="19549" spans="4:6" x14ac:dyDescent="0.25">
      <c r="D19549" s="12"/>
      <c r="E19549" s="12"/>
      <c r="F19549" s="12"/>
    </row>
    <row r="19550" spans="4:6" x14ac:dyDescent="0.25">
      <c r="D19550" s="12"/>
      <c r="E19550" s="12"/>
      <c r="F19550" s="12"/>
    </row>
    <row r="19551" spans="4:6" x14ac:dyDescent="0.25">
      <c r="D19551" s="12"/>
      <c r="E19551" s="12"/>
      <c r="F19551" s="12"/>
    </row>
    <row r="19552" spans="4:6" x14ac:dyDescent="0.25">
      <c r="D19552" s="12"/>
      <c r="E19552" s="12"/>
      <c r="F19552" s="12"/>
    </row>
    <row r="19553" spans="4:6" x14ac:dyDescent="0.25">
      <c r="D19553" s="12"/>
      <c r="E19553" s="12"/>
      <c r="F19553" s="12"/>
    </row>
    <row r="19554" spans="4:6" x14ac:dyDescent="0.25">
      <c r="D19554" s="12"/>
      <c r="E19554" s="12"/>
      <c r="F19554" s="12"/>
    </row>
    <row r="19555" spans="4:6" x14ac:dyDescent="0.25">
      <c r="D19555" s="12"/>
      <c r="E19555" s="12"/>
      <c r="F19555" s="12"/>
    </row>
    <row r="19556" spans="4:6" x14ac:dyDescent="0.25">
      <c r="D19556" s="12"/>
      <c r="E19556" s="12"/>
      <c r="F19556" s="12"/>
    </row>
    <row r="19557" spans="4:6" x14ac:dyDescent="0.25">
      <c r="D19557" s="12"/>
      <c r="E19557" s="12"/>
      <c r="F19557" s="12"/>
    </row>
    <row r="19558" spans="4:6" x14ac:dyDescent="0.25">
      <c r="D19558" s="12"/>
      <c r="E19558" s="12"/>
      <c r="F19558" s="12"/>
    </row>
    <row r="19559" spans="4:6" x14ac:dyDescent="0.25">
      <c r="D19559" s="12"/>
      <c r="E19559" s="12"/>
      <c r="F19559" s="12"/>
    </row>
    <row r="19560" spans="4:6" x14ac:dyDescent="0.25">
      <c r="D19560" s="12"/>
      <c r="E19560" s="12"/>
      <c r="F19560" s="12"/>
    </row>
    <row r="19561" spans="4:6" x14ac:dyDescent="0.25">
      <c r="D19561" s="12"/>
      <c r="E19561" s="12"/>
      <c r="F19561" s="12"/>
    </row>
    <row r="19562" spans="4:6" x14ac:dyDescent="0.25">
      <c r="D19562" s="12"/>
      <c r="E19562" s="12"/>
      <c r="F19562" s="12"/>
    </row>
    <row r="19563" spans="4:6" x14ac:dyDescent="0.25">
      <c r="D19563" s="12"/>
      <c r="E19563" s="12"/>
      <c r="F19563" s="12"/>
    </row>
    <row r="19564" spans="4:6" x14ac:dyDescent="0.25">
      <c r="D19564" s="12"/>
      <c r="E19564" s="12"/>
      <c r="F19564" s="12"/>
    </row>
    <row r="19565" spans="4:6" x14ac:dyDescent="0.25">
      <c r="D19565" s="12"/>
      <c r="E19565" s="12"/>
      <c r="F19565" s="12"/>
    </row>
    <row r="19566" spans="4:6" x14ac:dyDescent="0.25">
      <c r="D19566" s="12"/>
      <c r="E19566" s="12"/>
      <c r="F19566" s="12"/>
    </row>
    <row r="19567" spans="4:6" x14ac:dyDescent="0.25">
      <c r="D19567" s="12"/>
      <c r="E19567" s="12"/>
      <c r="F19567" s="12"/>
    </row>
    <row r="19568" spans="4:6" x14ac:dyDescent="0.25">
      <c r="D19568" s="12"/>
      <c r="E19568" s="12"/>
      <c r="F19568" s="12"/>
    </row>
    <row r="19569" spans="4:6" x14ac:dyDescent="0.25">
      <c r="D19569" s="12"/>
      <c r="E19569" s="12"/>
      <c r="F19569" s="12"/>
    </row>
    <row r="19570" spans="4:6" x14ac:dyDescent="0.25">
      <c r="D19570" s="12"/>
      <c r="E19570" s="12"/>
      <c r="F19570" s="12"/>
    </row>
    <row r="19571" spans="4:6" x14ac:dyDescent="0.25">
      <c r="D19571" s="12"/>
      <c r="E19571" s="12"/>
      <c r="F19571" s="12"/>
    </row>
    <row r="19572" spans="4:6" x14ac:dyDescent="0.25">
      <c r="D19572" s="12"/>
      <c r="E19572" s="12"/>
      <c r="F19572" s="12"/>
    </row>
    <row r="19573" spans="4:6" x14ac:dyDescent="0.25">
      <c r="D19573" s="12"/>
      <c r="E19573" s="12"/>
      <c r="F19573" s="12"/>
    </row>
    <row r="19574" spans="4:6" x14ac:dyDescent="0.25">
      <c r="D19574" s="12"/>
      <c r="E19574" s="12"/>
      <c r="F19574" s="12"/>
    </row>
    <row r="19575" spans="4:6" x14ac:dyDescent="0.25">
      <c r="D19575" s="12"/>
      <c r="E19575" s="12"/>
      <c r="F19575" s="12"/>
    </row>
    <row r="19576" spans="4:6" x14ac:dyDescent="0.25">
      <c r="D19576" s="12"/>
      <c r="E19576" s="12"/>
      <c r="F19576" s="12"/>
    </row>
    <row r="19577" spans="4:6" x14ac:dyDescent="0.25">
      <c r="D19577" s="12"/>
      <c r="E19577" s="12"/>
      <c r="F19577" s="12"/>
    </row>
    <row r="19578" spans="4:6" x14ac:dyDescent="0.25">
      <c r="D19578" s="12"/>
      <c r="E19578" s="12"/>
      <c r="F19578" s="12"/>
    </row>
    <row r="19579" spans="4:6" x14ac:dyDescent="0.25">
      <c r="D19579" s="12"/>
      <c r="E19579" s="12"/>
      <c r="F19579" s="12"/>
    </row>
    <row r="19580" spans="4:6" x14ac:dyDescent="0.25">
      <c r="D19580" s="12"/>
      <c r="E19580" s="12"/>
      <c r="F19580" s="12"/>
    </row>
    <row r="19581" spans="4:6" x14ac:dyDescent="0.25">
      <c r="D19581" s="12"/>
      <c r="E19581" s="12"/>
      <c r="F19581" s="12"/>
    </row>
    <row r="19582" spans="4:6" x14ac:dyDescent="0.25">
      <c r="D19582" s="12"/>
      <c r="E19582" s="12"/>
      <c r="F19582" s="12"/>
    </row>
    <row r="19583" spans="4:6" x14ac:dyDescent="0.25">
      <c r="D19583" s="12"/>
      <c r="E19583" s="12"/>
      <c r="F19583" s="12"/>
    </row>
    <row r="19584" spans="4:6" x14ac:dyDescent="0.25">
      <c r="D19584" s="12"/>
      <c r="E19584" s="12"/>
      <c r="F19584" s="12"/>
    </row>
    <row r="19585" spans="4:6" x14ac:dyDescent="0.25">
      <c r="D19585" s="12"/>
      <c r="E19585" s="12"/>
      <c r="F19585" s="12"/>
    </row>
    <row r="19586" spans="4:6" x14ac:dyDescent="0.25">
      <c r="D19586" s="12"/>
      <c r="E19586" s="12"/>
      <c r="F19586" s="12"/>
    </row>
    <row r="19587" spans="4:6" x14ac:dyDescent="0.25">
      <c r="D19587" s="12"/>
      <c r="E19587" s="12"/>
      <c r="F19587" s="12"/>
    </row>
    <row r="19588" spans="4:6" x14ac:dyDescent="0.25">
      <c r="D19588" s="12"/>
      <c r="E19588" s="12"/>
      <c r="F19588" s="12"/>
    </row>
    <row r="19589" spans="4:6" x14ac:dyDescent="0.25">
      <c r="D19589" s="12"/>
      <c r="E19589" s="12"/>
      <c r="F19589" s="12"/>
    </row>
    <row r="19590" spans="4:6" x14ac:dyDescent="0.25">
      <c r="D19590" s="12"/>
      <c r="E19590" s="12"/>
      <c r="F19590" s="12"/>
    </row>
    <row r="19591" spans="4:6" x14ac:dyDescent="0.25">
      <c r="D19591" s="12"/>
      <c r="E19591" s="12"/>
      <c r="F19591" s="12"/>
    </row>
    <row r="19592" spans="4:6" x14ac:dyDescent="0.25">
      <c r="D19592" s="12"/>
      <c r="E19592" s="12"/>
      <c r="F19592" s="12"/>
    </row>
    <row r="19593" spans="4:6" x14ac:dyDescent="0.25">
      <c r="D19593" s="12"/>
      <c r="E19593" s="12"/>
      <c r="F19593" s="12"/>
    </row>
    <row r="19594" spans="4:6" x14ac:dyDescent="0.25">
      <c r="D19594" s="12"/>
      <c r="E19594" s="12"/>
      <c r="F19594" s="12"/>
    </row>
    <row r="19595" spans="4:6" x14ac:dyDescent="0.25">
      <c r="D19595" s="12"/>
      <c r="E19595" s="12"/>
      <c r="F19595" s="12"/>
    </row>
    <row r="19596" spans="4:6" x14ac:dyDescent="0.25">
      <c r="D19596" s="12"/>
      <c r="E19596" s="12"/>
      <c r="F19596" s="12"/>
    </row>
    <row r="19597" spans="4:6" x14ac:dyDescent="0.25">
      <c r="D19597" s="12"/>
      <c r="E19597" s="12"/>
      <c r="F19597" s="12"/>
    </row>
    <row r="19598" spans="4:6" x14ac:dyDescent="0.25">
      <c r="D19598" s="12"/>
      <c r="E19598" s="12"/>
      <c r="F19598" s="12"/>
    </row>
    <row r="19599" spans="4:6" x14ac:dyDescent="0.25">
      <c r="D19599" s="12"/>
      <c r="E19599" s="12"/>
      <c r="F19599" s="12"/>
    </row>
    <row r="19600" spans="4:6" x14ac:dyDescent="0.25">
      <c r="D19600" s="12"/>
      <c r="E19600" s="12"/>
      <c r="F19600" s="12"/>
    </row>
    <row r="19601" spans="4:6" x14ac:dyDescent="0.25">
      <c r="D19601" s="12"/>
      <c r="E19601" s="12"/>
      <c r="F19601" s="12"/>
    </row>
    <row r="19602" spans="4:6" x14ac:dyDescent="0.25">
      <c r="D19602" s="12"/>
      <c r="E19602" s="12"/>
      <c r="F19602" s="12"/>
    </row>
    <row r="19603" spans="4:6" x14ac:dyDescent="0.25">
      <c r="D19603" s="12"/>
      <c r="E19603" s="12"/>
      <c r="F19603" s="12"/>
    </row>
    <row r="19604" spans="4:6" x14ac:dyDescent="0.25">
      <c r="D19604" s="12"/>
      <c r="E19604" s="12"/>
      <c r="F19604" s="12"/>
    </row>
    <row r="19605" spans="4:6" x14ac:dyDescent="0.25">
      <c r="D19605" s="12"/>
      <c r="E19605" s="12"/>
      <c r="F19605" s="12"/>
    </row>
    <row r="19606" spans="4:6" x14ac:dyDescent="0.25">
      <c r="D19606" s="12"/>
      <c r="E19606" s="12"/>
      <c r="F19606" s="12"/>
    </row>
    <row r="19607" spans="4:6" x14ac:dyDescent="0.25">
      <c r="D19607" s="12"/>
      <c r="E19607" s="12"/>
      <c r="F19607" s="12"/>
    </row>
    <row r="19608" spans="4:6" x14ac:dyDescent="0.25">
      <c r="D19608" s="12"/>
      <c r="E19608" s="12"/>
      <c r="F19608" s="12"/>
    </row>
    <row r="19609" spans="4:6" x14ac:dyDescent="0.25">
      <c r="D19609" s="12"/>
      <c r="E19609" s="12"/>
      <c r="F19609" s="12"/>
    </row>
    <row r="19610" spans="4:6" x14ac:dyDescent="0.25">
      <c r="D19610" s="12"/>
      <c r="E19610" s="12"/>
      <c r="F19610" s="12"/>
    </row>
    <row r="19611" spans="4:6" x14ac:dyDescent="0.25">
      <c r="D19611" s="12"/>
      <c r="E19611" s="12"/>
      <c r="F19611" s="12"/>
    </row>
    <row r="19612" spans="4:6" x14ac:dyDescent="0.25">
      <c r="D19612" s="12"/>
      <c r="E19612" s="12"/>
      <c r="F19612" s="12"/>
    </row>
    <row r="19613" spans="4:6" x14ac:dyDescent="0.25">
      <c r="D19613" s="12"/>
      <c r="E19613" s="12"/>
      <c r="F19613" s="12"/>
    </row>
    <row r="19614" spans="4:6" x14ac:dyDescent="0.25">
      <c r="D19614" s="12"/>
      <c r="E19614" s="12"/>
      <c r="F19614" s="12"/>
    </row>
    <row r="19615" spans="4:6" x14ac:dyDescent="0.25">
      <c r="D19615" s="12"/>
      <c r="E19615" s="12"/>
      <c r="F19615" s="12"/>
    </row>
    <row r="19616" spans="4:6" x14ac:dyDescent="0.25">
      <c r="D19616" s="12"/>
      <c r="E19616" s="12"/>
      <c r="F19616" s="12"/>
    </row>
    <row r="19617" spans="4:6" x14ac:dyDescent="0.25">
      <c r="D19617" s="12"/>
      <c r="E19617" s="12"/>
      <c r="F19617" s="12"/>
    </row>
    <row r="19618" spans="4:6" x14ac:dyDescent="0.25">
      <c r="D19618" s="12"/>
      <c r="E19618" s="12"/>
      <c r="F19618" s="12"/>
    </row>
    <row r="19619" spans="4:6" x14ac:dyDescent="0.25">
      <c r="D19619" s="12"/>
      <c r="E19619" s="12"/>
      <c r="F19619" s="12"/>
    </row>
    <row r="19620" spans="4:6" x14ac:dyDescent="0.25">
      <c r="D19620" s="12"/>
      <c r="E19620" s="12"/>
      <c r="F19620" s="12"/>
    </row>
    <row r="19621" spans="4:6" x14ac:dyDescent="0.25">
      <c r="D19621" s="12"/>
      <c r="E19621" s="12"/>
      <c r="F19621" s="12"/>
    </row>
    <row r="19622" spans="4:6" x14ac:dyDescent="0.25">
      <c r="D19622" s="12"/>
      <c r="E19622" s="12"/>
      <c r="F19622" s="12"/>
    </row>
    <row r="19623" spans="4:6" x14ac:dyDescent="0.25">
      <c r="D19623" s="12"/>
      <c r="E19623" s="12"/>
      <c r="F19623" s="12"/>
    </row>
    <row r="19624" spans="4:6" x14ac:dyDescent="0.25">
      <c r="D19624" s="12"/>
      <c r="E19624" s="12"/>
      <c r="F19624" s="12"/>
    </row>
    <row r="19625" spans="4:6" x14ac:dyDescent="0.25">
      <c r="D19625" s="12"/>
      <c r="E19625" s="12"/>
      <c r="F19625" s="12"/>
    </row>
    <row r="19626" spans="4:6" x14ac:dyDescent="0.25">
      <c r="D19626" s="12"/>
      <c r="E19626" s="12"/>
      <c r="F19626" s="12"/>
    </row>
    <row r="19627" spans="4:6" x14ac:dyDescent="0.25">
      <c r="D19627" s="12"/>
      <c r="E19627" s="12"/>
      <c r="F19627" s="12"/>
    </row>
    <row r="19628" spans="4:6" x14ac:dyDescent="0.25">
      <c r="D19628" s="12"/>
      <c r="E19628" s="12"/>
      <c r="F19628" s="12"/>
    </row>
    <row r="19629" spans="4:6" x14ac:dyDescent="0.25">
      <c r="D19629" s="12"/>
      <c r="E19629" s="12"/>
      <c r="F19629" s="12"/>
    </row>
    <row r="19630" spans="4:6" x14ac:dyDescent="0.25">
      <c r="D19630" s="12"/>
      <c r="E19630" s="12"/>
      <c r="F19630" s="12"/>
    </row>
    <row r="19631" spans="4:6" x14ac:dyDescent="0.25">
      <c r="D19631" s="12"/>
      <c r="E19631" s="12"/>
      <c r="F19631" s="12"/>
    </row>
    <row r="19632" spans="4:6" x14ac:dyDescent="0.25">
      <c r="D19632" s="12"/>
      <c r="E19632" s="12"/>
      <c r="F19632" s="12"/>
    </row>
    <row r="19633" spans="4:6" x14ac:dyDescent="0.25">
      <c r="D19633" s="12"/>
      <c r="E19633" s="12"/>
      <c r="F19633" s="12"/>
    </row>
    <row r="19634" spans="4:6" x14ac:dyDescent="0.25">
      <c r="D19634" s="12"/>
      <c r="E19634" s="12"/>
      <c r="F19634" s="12"/>
    </row>
    <row r="19635" spans="4:6" x14ac:dyDescent="0.25">
      <c r="D19635" s="12"/>
      <c r="E19635" s="12"/>
      <c r="F19635" s="12"/>
    </row>
    <row r="19636" spans="4:6" x14ac:dyDescent="0.25">
      <c r="D19636" s="12"/>
      <c r="E19636" s="12"/>
      <c r="F19636" s="12"/>
    </row>
    <row r="19637" spans="4:6" x14ac:dyDescent="0.25">
      <c r="D19637" s="12"/>
      <c r="E19637" s="12"/>
      <c r="F19637" s="12"/>
    </row>
    <row r="19638" spans="4:6" x14ac:dyDescent="0.25">
      <c r="D19638" s="12"/>
      <c r="E19638" s="12"/>
      <c r="F19638" s="12"/>
    </row>
    <row r="19639" spans="4:6" x14ac:dyDescent="0.25">
      <c r="D19639" s="12"/>
      <c r="E19639" s="12"/>
      <c r="F19639" s="12"/>
    </row>
    <row r="19640" spans="4:6" x14ac:dyDescent="0.25">
      <c r="D19640" s="12"/>
      <c r="E19640" s="12"/>
      <c r="F19640" s="12"/>
    </row>
    <row r="19641" spans="4:6" x14ac:dyDescent="0.25">
      <c r="D19641" s="12"/>
      <c r="E19641" s="12"/>
      <c r="F19641" s="12"/>
    </row>
    <row r="19642" spans="4:6" x14ac:dyDescent="0.25">
      <c r="D19642" s="12"/>
      <c r="E19642" s="12"/>
      <c r="F19642" s="12"/>
    </row>
    <row r="19643" spans="4:6" x14ac:dyDescent="0.25">
      <c r="D19643" s="12"/>
      <c r="E19643" s="12"/>
      <c r="F19643" s="12"/>
    </row>
    <row r="19644" spans="4:6" x14ac:dyDescent="0.25">
      <c r="D19644" s="12"/>
      <c r="E19644" s="12"/>
      <c r="F19644" s="12"/>
    </row>
    <row r="19645" spans="4:6" x14ac:dyDescent="0.25">
      <c r="D19645" s="12"/>
      <c r="E19645" s="12"/>
      <c r="F19645" s="12"/>
    </row>
    <row r="19646" spans="4:6" x14ac:dyDescent="0.25">
      <c r="D19646" s="12"/>
      <c r="E19646" s="12"/>
      <c r="F19646" s="12"/>
    </row>
    <row r="19647" spans="4:6" x14ac:dyDescent="0.25">
      <c r="D19647" s="12"/>
      <c r="E19647" s="12"/>
      <c r="F19647" s="12"/>
    </row>
    <row r="19648" spans="4:6" x14ac:dyDescent="0.25">
      <c r="D19648" s="12"/>
      <c r="E19648" s="12"/>
      <c r="F19648" s="12"/>
    </row>
    <row r="19649" spans="4:6" x14ac:dyDescent="0.25">
      <c r="D19649" s="12"/>
      <c r="E19649" s="12"/>
      <c r="F19649" s="12"/>
    </row>
    <row r="19650" spans="4:6" x14ac:dyDescent="0.25">
      <c r="D19650" s="12"/>
      <c r="E19650" s="12"/>
      <c r="F19650" s="12"/>
    </row>
    <row r="19651" spans="4:6" x14ac:dyDescent="0.25">
      <c r="D19651" s="12"/>
      <c r="E19651" s="12"/>
      <c r="F19651" s="12"/>
    </row>
    <row r="19652" spans="4:6" x14ac:dyDescent="0.25">
      <c r="D19652" s="12"/>
      <c r="E19652" s="12"/>
      <c r="F19652" s="12"/>
    </row>
    <row r="19653" spans="4:6" x14ac:dyDescent="0.25">
      <c r="D19653" s="12"/>
      <c r="E19653" s="12"/>
      <c r="F19653" s="12"/>
    </row>
    <row r="19654" spans="4:6" x14ac:dyDescent="0.25">
      <c r="D19654" s="12"/>
      <c r="E19654" s="12"/>
      <c r="F19654" s="12"/>
    </row>
    <row r="19655" spans="4:6" x14ac:dyDescent="0.25">
      <c r="D19655" s="12"/>
      <c r="E19655" s="12"/>
      <c r="F19655" s="12"/>
    </row>
    <row r="19656" spans="4:6" x14ac:dyDescent="0.25">
      <c r="D19656" s="12"/>
      <c r="E19656" s="12"/>
      <c r="F19656" s="12"/>
    </row>
    <row r="19657" spans="4:6" x14ac:dyDescent="0.25">
      <c r="D19657" s="12"/>
      <c r="E19657" s="12"/>
      <c r="F19657" s="12"/>
    </row>
    <row r="19658" spans="4:6" x14ac:dyDescent="0.25">
      <c r="D19658" s="12"/>
      <c r="E19658" s="12"/>
      <c r="F19658" s="12"/>
    </row>
    <row r="19659" spans="4:6" x14ac:dyDescent="0.25">
      <c r="D19659" s="12"/>
      <c r="E19659" s="12"/>
      <c r="F19659" s="12"/>
    </row>
    <row r="19660" spans="4:6" x14ac:dyDescent="0.25">
      <c r="D19660" s="12"/>
      <c r="E19660" s="12"/>
      <c r="F19660" s="12"/>
    </row>
    <row r="19661" spans="4:6" x14ac:dyDescent="0.25">
      <c r="D19661" s="12"/>
      <c r="E19661" s="12"/>
      <c r="F19661" s="12"/>
    </row>
    <row r="19662" spans="4:6" x14ac:dyDescent="0.25">
      <c r="D19662" s="12"/>
      <c r="E19662" s="12"/>
      <c r="F19662" s="12"/>
    </row>
    <row r="19663" spans="4:6" x14ac:dyDescent="0.25">
      <c r="D19663" s="12"/>
      <c r="E19663" s="12"/>
      <c r="F19663" s="12"/>
    </row>
    <row r="19664" spans="4:6" x14ac:dyDescent="0.25">
      <c r="D19664" s="12"/>
      <c r="E19664" s="12"/>
      <c r="F19664" s="12"/>
    </row>
    <row r="19665" spans="4:6" x14ac:dyDescent="0.25">
      <c r="D19665" s="12"/>
      <c r="E19665" s="12"/>
      <c r="F19665" s="12"/>
    </row>
    <row r="19666" spans="4:6" x14ac:dyDescent="0.25">
      <c r="D19666" s="12"/>
      <c r="E19666" s="12"/>
      <c r="F19666" s="12"/>
    </row>
    <row r="19667" spans="4:6" x14ac:dyDescent="0.25">
      <c r="D19667" s="12"/>
      <c r="E19667" s="12"/>
      <c r="F19667" s="12"/>
    </row>
    <row r="19668" spans="4:6" x14ac:dyDescent="0.25">
      <c r="D19668" s="12"/>
      <c r="E19668" s="12"/>
      <c r="F19668" s="12"/>
    </row>
    <row r="19669" spans="4:6" x14ac:dyDescent="0.25">
      <c r="D19669" s="12"/>
      <c r="E19669" s="12"/>
      <c r="F19669" s="12"/>
    </row>
    <row r="19670" spans="4:6" x14ac:dyDescent="0.25">
      <c r="D19670" s="12"/>
      <c r="E19670" s="12"/>
      <c r="F19670" s="12"/>
    </row>
    <row r="19671" spans="4:6" x14ac:dyDescent="0.25">
      <c r="D19671" s="12"/>
      <c r="E19671" s="12"/>
      <c r="F19671" s="12"/>
    </row>
    <row r="19672" spans="4:6" x14ac:dyDescent="0.25">
      <c r="D19672" s="12"/>
      <c r="E19672" s="12"/>
      <c r="F19672" s="12"/>
    </row>
    <row r="19673" spans="4:6" x14ac:dyDescent="0.25">
      <c r="D19673" s="12"/>
      <c r="E19673" s="12"/>
      <c r="F19673" s="12"/>
    </row>
    <row r="19674" spans="4:6" x14ac:dyDescent="0.25">
      <c r="D19674" s="12"/>
      <c r="E19674" s="12"/>
      <c r="F19674" s="12"/>
    </row>
    <row r="19675" spans="4:6" x14ac:dyDescent="0.25">
      <c r="D19675" s="12"/>
      <c r="E19675" s="12"/>
      <c r="F19675" s="12"/>
    </row>
    <row r="19676" spans="4:6" x14ac:dyDescent="0.25">
      <c r="D19676" s="12"/>
      <c r="E19676" s="12"/>
      <c r="F19676" s="12"/>
    </row>
    <row r="19677" spans="4:6" x14ac:dyDescent="0.25">
      <c r="D19677" s="12"/>
      <c r="E19677" s="12"/>
      <c r="F19677" s="12"/>
    </row>
    <row r="19678" spans="4:6" x14ac:dyDescent="0.25">
      <c r="D19678" s="12"/>
      <c r="E19678" s="12"/>
      <c r="F19678" s="12"/>
    </row>
    <row r="19679" spans="4:6" x14ac:dyDescent="0.25">
      <c r="D19679" s="12"/>
      <c r="E19679" s="12"/>
      <c r="F19679" s="12"/>
    </row>
    <row r="19680" spans="4:6" x14ac:dyDescent="0.25">
      <c r="D19680" s="12"/>
      <c r="E19680" s="12"/>
      <c r="F19680" s="12"/>
    </row>
    <row r="19681" spans="4:6" x14ac:dyDescent="0.25">
      <c r="D19681" s="12"/>
      <c r="E19681" s="12"/>
      <c r="F19681" s="12"/>
    </row>
    <row r="19682" spans="4:6" x14ac:dyDescent="0.25">
      <c r="D19682" s="12"/>
      <c r="E19682" s="12"/>
      <c r="F19682" s="12"/>
    </row>
    <row r="19683" spans="4:6" x14ac:dyDescent="0.25">
      <c r="D19683" s="12"/>
      <c r="E19683" s="12"/>
      <c r="F19683" s="12"/>
    </row>
    <row r="19684" spans="4:6" x14ac:dyDescent="0.25">
      <c r="D19684" s="12"/>
      <c r="E19684" s="12"/>
      <c r="F19684" s="12"/>
    </row>
    <row r="19685" spans="4:6" x14ac:dyDescent="0.25">
      <c r="D19685" s="12"/>
      <c r="E19685" s="12"/>
      <c r="F19685" s="12"/>
    </row>
    <row r="19686" spans="4:6" x14ac:dyDescent="0.25">
      <c r="D19686" s="12"/>
      <c r="E19686" s="12"/>
      <c r="F19686" s="12"/>
    </row>
    <row r="19687" spans="4:6" x14ac:dyDescent="0.25">
      <c r="D19687" s="12"/>
      <c r="E19687" s="12"/>
      <c r="F19687" s="12"/>
    </row>
    <row r="19688" spans="4:6" x14ac:dyDescent="0.25">
      <c r="D19688" s="12"/>
      <c r="E19688" s="12"/>
      <c r="F19688" s="12"/>
    </row>
    <row r="19689" spans="4:6" x14ac:dyDescent="0.25">
      <c r="D19689" s="12"/>
      <c r="E19689" s="12"/>
      <c r="F19689" s="12"/>
    </row>
    <row r="19690" spans="4:6" x14ac:dyDescent="0.25">
      <c r="D19690" s="12"/>
      <c r="E19690" s="12"/>
      <c r="F19690" s="12"/>
    </row>
    <row r="19691" spans="4:6" x14ac:dyDescent="0.25">
      <c r="D19691" s="12"/>
      <c r="E19691" s="12"/>
      <c r="F19691" s="12"/>
    </row>
    <row r="19692" spans="4:6" x14ac:dyDescent="0.25">
      <c r="D19692" s="12"/>
      <c r="E19692" s="12"/>
      <c r="F19692" s="12"/>
    </row>
    <row r="19693" spans="4:6" x14ac:dyDescent="0.25">
      <c r="D19693" s="12"/>
      <c r="E19693" s="12"/>
      <c r="F19693" s="12"/>
    </row>
    <row r="19694" spans="4:6" x14ac:dyDescent="0.25">
      <c r="D19694" s="12"/>
      <c r="E19694" s="12"/>
      <c r="F19694" s="12"/>
    </row>
    <row r="19695" spans="4:6" x14ac:dyDescent="0.25">
      <c r="D19695" s="12"/>
      <c r="E19695" s="12"/>
      <c r="F19695" s="12"/>
    </row>
    <row r="19696" spans="4:6" x14ac:dyDescent="0.25">
      <c r="D19696" s="12"/>
      <c r="E19696" s="12"/>
      <c r="F19696" s="12"/>
    </row>
    <row r="19697" spans="4:6" x14ac:dyDescent="0.25">
      <c r="D19697" s="12"/>
      <c r="E19697" s="12"/>
      <c r="F19697" s="12"/>
    </row>
    <row r="19698" spans="4:6" x14ac:dyDescent="0.25">
      <c r="D19698" s="12"/>
      <c r="E19698" s="12"/>
      <c r="F19698" s="12"/>
    </row>
    <row r="19699" spans="4:6" x14ac:dyDescent="0.25">
      <c r="D19699" s="12"/>
      <c r="E19699" s="12"/>
      <c r="F19699" s="12"/>
    </row>
    <row r="19700" spans="4:6" x14ac:dyDescent="0.25">
      <c r="D19700" s="12"/>
      <c r="E19700" s="12"/>
      <c r="F19700" s="12"/>
    </row>
    <row r="19701" spans="4:6" x14ac:dyDescent="0.25">
      <c r="D19701" s="12"/>
      <c r="E19701" s="12"/>
      <c r="F19701" s="12"/>
    </row>
    <row r="19702" spans="4:6" x14ac:dyDescent="0.25">
      <c r="D19702" s="12"/>
      <c r="E19702" s="12"/>
      <c r="F19702" s="12"/>
    </row>
    <row r="19703" spans="4:6" x14ac:dyDescent="0.25">
      <c r="D19703" s="12"/>
      <c r="E19703" s="12"/>
      <c r="F19703" s="12"/>
    </row>
    <row r="19704" spans="4:6" x14ac:dyDescent="0.25">
      <c r="D19704" s="12"/>
      <c r="E19704" s="12"/>
      <c r="F19704" s="12"/>
    </row>
    <row r="19705" spans="4:6" x14ac:dyDescent="0.25">
      <c r="D19705" s="12"/>
      <c r="E19705" s="12"/>
      <c r="F19705" s="12"/>
    </row>
    <row r="19706" spans="4:6" x14ac:dyDescent="0.25">
      <c r="D19706" s="12"/>
      <c r="E19706" s="12"/>
      <c r="F19706" s="12"/>
    </row>
    <row r="19707" spans="4:6" x14ac:dyDescent="0.25">
      <c r="D19707" s="12"/>
      <c r="E19707" s="12"/>
      <c r="F19707" s="12"/>
    </row>
    <row r="19708" spans="4:6" x14ac:dyDescent="0.25">
      <c r="D19708" s="12"/>
      <c r="E19708" s="12"/>
      <c r="F19708" s="12"/>
    </row>
    <row r="19709" spans="4:6" x14ac:dyDescent="0.25">
      <c r="D19709" s="12"/>
      <c r="E19709" s="12"/>
      <c r="F19709" s="12"/>
    </row>
    <row r="19710" spans="4:6" x14ac:dyDescent="0.25">
      <c r="D19710" s="12"/>
      <c r="E19710" s="12"/>
      <c r="F19710" s="12"/>
    </row>
    <row r="19711" spans="4:6" x14ac:dyDescent="0.25">
      <c r="D19711" s="12"/>
      <c r="E19711" s="12"/>
      <c r="F19711" s="12"/>
    </row>
    <row r="19712" spans="4:6" x14ac:dyDescent="0.25">
      <c r="D19712" s="12"/>
      <c r="E19712" s="12"/>
      <c r="F19712" s="12"/>
    </row>
    <row r="19713" spans="4:6" x14ac:dyDescent="0.25">
      <c r="D19713" s="12"/>
      <c r="E19713" s="12"/>
      <c r="F19713" s="12"/>
    </row>
    <row r="19714" spans="4:6" x14ac:dyDescent="0.25">
      <c r="D19714" s="12"/>
      <c r="E19714" s="12"/>
      <c r="F19714" s="12"/>
    </row>
    <row r="19715" spans="4:6" x14ac:dyDescent="0.25">
      <c r="D19715" s="12"/>
      <c r="E19715" s="12"/>
      <c r="F19715" s="12"/>
    </row>
    <row r="19716" spans="4:6" x14ac:dyDescent="0.25">
      <c r="D19716" s="12"/>
      <c r="E19716" s="12"/>
      <c r="F19716" s="12"/>
    </row>
    <row r="19717" spans="4:6" x14ac:dyDescent="0.25">
      <c r="D19717" s="12"/>
      <c r="E19717" s="12"/>
      <c r="F19717" s="12"/>
    </row>
    <row r="19718" spans="4:6" x14ac:dyDescent="0.25">
      <c r="D19718" s="12"/>
      <c r="E19718" s="12"/>
      <c r="F19718" s="12"/>
    </row>
    <row r="19719" spans="4:6" x14ac:dyDescent="0.25">
      <c r="D19719" s="12"/>
      <c r="E19719" s="12"/>
      <c r="F19719" s="12"/>
    </row>
    <row r="19720" spans="4:6" x14ac:dyDescent="0.25">
      <c r="D19720" s="12"/>
      <c r="E19720" s="12"/>
      <c r="F19720" s="12"/>
    </row>
    <row r="19721" spans="4:6" x14ac:dyDescent="0.25">
      <c r="D19721" s="12"/>
      <c r="E19721" s="12"/>
      <c r="F19721" s="12"/>
    </row>
    <row r="19722" spans="4:6" x14ac:dyDescent="0.25">
      <c r="D19722" s="12"/>
      <c r="E19722" s="12"/>
      <c r="F19722" s="12"/>
    </row>
    <row r="19723" spans="4:6" x14ac:dyDescent="0.25">
      <c r="D19723" s="12"/>
      <c r="E19723" s="12"/>
      <c r="F19723" s="12"/>
    </row>
    <row r="19724" spans="4:6" x14ac:dyDescent="0.25">
      <c r="D19724" s="12"/>
      <c r="E19724" s="12"/>
      <c r="F19724" s="12"/>
    </row>
    <row r="19725" spans="4:6" x14ac:dyDescent="0.25">
      <c r="D19725" s="12"/>
      <c r="E19725" s="12"/>
      <c r="F19725" s="12"/>
    </row>
    <row r="19726" spans="4:6" x14ac:dyDescent="0.25">
      <c r="D19726" s="12"/>
      <c r="E19726" s="12"/>
      <c r="F19726" s="12"/>
    </row>
    <row r="19727" spans="4:6" x14ac:dyDescent="0.25">
      <c r="D19727" s="12"/>
      <c r="E19727" s="12"/>
      <c r="F19727" s="12"/>
    </row>
    <row r="19728" spans="4:6" x14ac:dyDescent="0.25">
      <c r="D19728" s="12"/>
      <c r="E19728" s="12"/>
      <c r="F19728" s="12"/>
    </row>
    <row r="19729" spans="4:6" x14ac:dyDescent="0.25">
      <c r="D19729" s="12"/>
      <c r="E19729" s="12"/>
      <c r="F19729" s="12"/>
    </row>
    <row r="19730" spans="4:6" x14ac:dyDescent="0.25">
      <c r="D19730" s="12"/>
      <c r="E19730" s="12"/>
      <c r="F19730" s="12"/>
    </row>
    <row r="19731" spans="4:6" x14ac:dyDescent="0.25">
      <c r="D19731" s="12"/>
      <c r="E19731" s="12"/>
      <c r="F19731" s="12"/>
    </row>
    <row r="19732" spans="4:6" x14ac:dyDescent="0.25">
      <c r="D19732" s="12"/>
      <c r="E19732" s="12"/>
      <c r="F19732" s="12"/>
    </row>
    <row r="19733" spans="4:6" x14ac:dyDescent="0.25">
      <c r="D19733" s="12"/>
      <c r="E19733" s="12"/>
      <c r="F19733" s="12"/>
    </row>
    <row r="19734" spans="4:6" x14ac:dyDescent="0.25">
      <c r="D19734" s="12"/>
      <c r="E19734" s="12"/>
      <c r="F19734" s="12"/>
    </row>
    <row r="19735" spans="4:6" x14ac:dyDescent="0.25">
      <c r="D19735" s="12"/>
      <c r="E19735" s="12"/>
      <c r="F19735" s="12"/>
    </row>
    <row r="19736" spans="4:6" x14ac:dyDescent="0.25">
      <c r="D19736" s="12"/>
      <c r="E19736" s="12"/>
      <c r="F19736" s="12"/>
    </row>
    <row r="19737" spans="4:6" x14ac:dyDescent="0.25">
      <c r="D19737" s="12"/>
      <c r="E19737" s="12"/>
      <c r="F19737" s="12"/>
    </row>
    <row r="19738" spans="4:6" x14ac:dyDescent="0.25">
      <c r="D19738" s="12"/>
      <c r="E19738" s="12"/>
      <c r="F19738" s="12"/>
    </row>
    <row r="19739" spans="4:6" x14ac:dyDescent="0.25">
      <c r="D19739" s="12"/>
      <c r="E19739" s="12"/>
      <c r="F19739" s="12"/>
    </row>
    <row r="19740" spans="4:6" x14ac:dyDescent="0.25">
      <c r="D19740" s="12"/>
      <c r="E19740" s="12"/>
      <c r="F19740" s="12"/>
    </row>
    <row r="19741" spans="4:6" x14ac:dyDescent="0.25">
      <c r="D19741" s="12"/>
      <c r="E19741" s="12"/>
      <c r="F19741" s="12"/>
    </row>
    <row r="19742" spans="4:6" x14ac:dyDescent="0.25">
      <c r="D19742" s="12"/>
      <c r="E19742" s="12"/>
      <c r="F19742" s="12"/>
    </row>
    <row r="19743" spans="4:6" x14ac:dyDescent="0.25">
      <c r="D19743" s="12"/>
      <c r="E19743" s="12"/>
      <c r="F19743" s="12"/>
    </row>
    <row r="19744" spans="4:6" x14ac:dyDescent="0.25">
      <c r="D19744" s="12"/>
      <c r="E19744" s="12"/>
      <c r="F19744" s="12"/>
    </row>
    <row r="19745" spans="4:6" x14ac:dyDescent="0.25">
      <c r="D19745" s="12"/>
      <c r="E19745" s="12"/>
      <c r="F19745" s="12"/>
    </row>
    <row r="19746" spans="4:6" x14ac:dyDescent="0.25">
      <c r="D19746" s="12"/>
      <c r="E19746" s="12"/>
      <c r="F19746" s="12"/>
    </row>
    <row r="19747" spans="4:6" x14ac:dyDescent="0.25">
      <c r="D19747" s="12"/>
      <c r="E19747" s="12"/>
      <c r="F19747" s="12"/>
    </row>
    <row r="19748" spans="4:6" x14ac:dyDescent="0.25">
      <c r="D19748" s="12"/>
      <c r="E19748" s="12"/>
      <c r="F19748" s="12"/>
    </row>
    <row r="19749" spans="4:6" x14ac:dyDescent="0.25">
      <c r="D19749" s="12"/>
      <c r="E19749" s="12"/>
      <c r="F19749" s="12"/>
    </row>
    <row r="19750" spans="4:6" x14ac:dyDescent="0.25">
      <c r="D19750" s="12"/>
      <c r="E19750" s="12"/>
      <c r="F19750" s="12"/>
    </row>
    <row r="19751" spans="4:6" x14ac:dyDescent="0.25">
      <c r="D19751" s="12"/>
      <c r="E19751" s="12"/>
      <c r="F19751" s="12"/>
    </row>
    <row r="19752" spans="4:6" x14ac:dyDescent="0.25">
      <c r="D19752" s="12"/>
      <c r="E19752" s="12"/>
      <c r="F19752" s="12"/>
    </row>
    <row r="19753" spans="4:6" x14ac:dyDescent="0.25">
      <c r="D19753" s="12"/>
      <c r="E19753" s="12"/>
      <c r="F19753" s="12"/>
    </row>
    <row r="19754" spans="4:6" x14ac:dyDescent="0.25">
      <c r="D19754" s="12"/>
      <c r="E19754" s="12"/>
      <c r="F19754" s="12"/>
    </row>
    <row r="19755" spans="4:6" x14ac:dyDescent="0.25">
      <c r="D19755" s="12"/>
      <c r="E19755" s="12"/>
      <c r="F19755" s="12"/>
    </row>
    <row r="19756" spans="4:6" x14ac:dyDescent="0.25">
      <c r="D19756" s="12"/>
      <c r="E19756" s="12"/>
      <c r="F19756" s="12"/>
    </row>
    <row r="19757" spans="4:6" x14ac:dyDescent="0.25">
      <c r="D19757" s="12"/>
      <c r="E19757" s="12"/>
      <c r="F19757" s="12"/>
    </row>
    <row r="19758" spans="4:6" x14ac:dyDescent="0.25">
      <c r="D19758" s="12"/>
      <c r="E19758" s="12"/>
      <c r="F19758" s="12"/>
    </row>
    <row r="19759" spans="4:6" x14ac:dyDescent="0.25">
      <c r="D19759" s="12"/>
      <c r="E19759" s="12"/>
      <c r="F19759" s="12"/>
    </row>
    <row r="19760" spans="4:6" x14ac:dyDescent="0.25">
      <c r="D19760" s="12"/>
      <c r="E19760" s="12"/>
      <c r="F19760" s="12"/>
    </row>
    <row r="19761" spans="4:6" x14ac:dyDescent="0.25">
      <c r="D19761" s="12"/>
      <c r="E19761" s="12"/>
      <c r="F19761" s="12"/>
    </row>
    <row r="19762" spans="4:6" x14ac:dyDescent="0.25">
      <c r="D19762" s="12"/>
      <c r="E19762" s="12"/>
      <c r="F19762" s="12"/>
    </row>
    <row r="19763" spans="4:6" x14ac:dyDescent="0.25">
      <c r="D19763" s="12"/>
      <c r="E19763" s="12"/>
      <c r="F19763" s="12"/>
    </row>
    <row r="19764" spans="4:6" x14ac:dyDescent="0.25">
      <c r="D19764" s="12"/>
      <c r="E19764" s="12"/>
      <c r="F19764" s="12"/>
    </row>
    <row r="19765" spans="4:6" x14ac:dyDescent="0.25">
      <c r="D19765" s="12"/>
      <c r="E19765" s="12"/>
      <c r="F19765" s="12"/>
    </row>
    <row r="19766" spans="4:6" x14ac:dyDescent="0.25">
      <c r="D19766" s="12"/>
      <c r="E19766" s="12"/>
      <c r="F19766" s="12"/>
    </row>
    <row r="19767" spans="4:6" x14ac:dyDescent="0.25">
      <c r="D19767" s="12"/>
      <c r="E19767" s="12"/>
      <c r="F19767" s="12"/>
    </row>
    <row r="19768" spans="4:6" x14ac:dyDescent="0.25">
      <c r="D19768" s="12"/>
      <c r="E19768" s="12"/>
      <c r="F19768" s="12"/>
    </row>
    <row r="19769" spans="4:6" x14ac:dyDescent="0.25">
      <c r="D19769" s="12"/>
      <c r="E19769" s="12"/>
      <c r="F19769" s="12"/>
    </row>
    <row r="19770" spans="4:6" x14ac:dyDescent="0.25">
      <c r="D19770" s="12"/>
      <c r="E19770" s="12"/>
      <c r="F19770" s="12"/>
    </row>
    <row r="19771" spans="4:6" x14ac:dyDescent="0.25">
      <c r="D19771" s="12"/>
      <c r="E19771" s="12"/>
      <c r="F19771" s="12"/>
    </row>
    <row r="19772" spans="4:6" x14ac:dyDescent="0.25">
      <c r="D19772" s="12"/>
      <c r="E19772" s="12"/>
      <c r="F19772" s="12"/>
    </row>
    <row r="19773" spans="4:6" x14ac:dyDescent="0.25">
      <c r="D19773" s="12"/>
      <c r="E19773" s="12"/>
      <c r="F19773" s="12"/>
    </row>
    <row r="19774" spans="4:6" x14ac:dyDescent="0.25">
      <c r="D19774" s="12"/>
      <c r="E19774" s="12"/>
      <c r="F19774" s="12"/>
    </row>
    <row r="19775" spans="4:6" x14ac:dyDescent="0.25">
      <c r="D19775" s="12"/>
      <c r="E19775" s="12"/>
      <c r="F19775" s="12"/>
    </row>
    <row r="19776" spans="4:6" x14ac:dyDescent="0.25">
      <c r="D19776" s="12"/>
      <c r="E19776" s="12"/>
      <c r="F19776" s="12"/>
    </row>
    <row r="19777" spans="4:6" x14ac:dyDescent="0.25">
      <c r="D19777" s="12"/>
      <c r="E19777" s="12"/>
      <c r="F19777" s="12"/>
    </row>
    <row r="19778" spans="4:6" x14ac:dyDescent="0.25">
      <c r="D19778" s="12"/>
      <c r="E19778" s="12"/>
      <c r="F19778" s="12"/>
    </row>
    <row r="19779" spans="4:6" x14ac:dyDescent="0.25">
      <c r="D19779" s="12"/>
      <c r="E19779" s="12"/>
      <c r="F19779" s="12"/>
    </row>
    <row r="19780" spans="4:6" x14ac:dyDescent="0.25">
      <c r="D19780" s="12"/>
      <c r="E19780" s="12"/>
      <c r="F19780" s="12"/>
    </row>
    <row r="19781" spans="4:6" x14ac:dyDescent="0.25">
      <c r="D19781" s="12"/>
      <c r="E19781" s="12"/>
      <c r="F19781" s="12"/>
    </row>
    <row r="19782" spans="4:6" x14ac:dyDescent="0.25">
      <c r="D19782" s="12"/>
      <c r="E19782" s="12"/>
      <c r="F19782" s="12"/>
    </row>
    <row r="19783" spans="4:6" x14ac:dyDescent="0.25">
      <c r="D19783" s="12"/>
      <c r="E19783" s="12"/>
      <c r="F19783" s="12"/>
    </row>
    <row r="19784" spans="4:6" x14ac:dyDescent="0.25">
      <c r="D19784" s="12"/>
      <c r="E19784" s="12"/>
      <c r="F19784" s="12"/>
    </row>
    <row r="19785" spans="4:6" x14ac:dyDescent="0.25">
      <c r="D19785" s="12"/>
      <c r="E19785" s="12"/>
      <c r="F19785" s="12"/>
    </row>
    <row r="19786" spans="4:6" x14ac:dyDescent="0.25">
      <c r="D19786" s="12"/>
      <c r="E19786" s="12"/>
      <c r="F19786" s="12"/>
    </row>
    <row r="19787" spans="4:6" x14ac:dyDescent="0.25">
      <c r="D19787" s="12"/>
      <c r="E19787" s="12"/>
      <c r="F19787" s="12"/>
    </row>
    <row r="19788" spans="4:6" x14ac:dyDescent="0.25">
      <c r="D19788" s="12"/>
      <c r="E19788" s="12"/>
      <c r="F19788" s="12"/>
    </row>
    <row r="19789" spans="4:6" x14ac:dyDescent="0.25">
      <c r="D19789" s="12"/>
      <c r="E19789" s="12"/>
      <c r="F19789" s="12"/>
    </row>
    <row r="19790" spans="4:6" x14ac:dyDescent="0.25">
      <c r="D19790" s="12"/>
      <c r="E19790" s="12"/>
      <c r="F19790" s="12"/>
    </row>
    <row r="19791" spans="4:6" x14ac:dyDescent="0.25">
      <c r="D19791" s="12"/>
      <c r="E19791" s="12"/>
      <c r="F19791" s="12"/>
    </row>
    <row r="19792" spans="4:6" x14ac:dyDescent="0.25">
      <c r="D19792" s="12"/>
      <c r="E19792" s="12"/>
      <c r="F19792" s="12"/>
    </row>
    <row r="19793" spans="4:6" x14ac:dyDescent="0.25">
      <c r="D19793" s="12"/>
      <c r="E19793" s="12"/>
      <c r="F19793" s="12"/>
    </row>
    <row r="19794" spans="4:6" x14ac:dyDescent="0.25">
      <c r="D19794" s="12"/>
      <c r="E19794" s="12"/>
      <c r="F19794" s="12"/>
    </row>
    <row r="19795" spans="4:6" x14ac:dyDescent="0.25">
      <c r="D19795" s="12"/>
      <c r="E19795" s="12"/>
      <c r="F19795" s="12"/>
    </row>
    <row r="19796" spans="4:6" x14ac:dyDescent="0.25">
      <c r="D19796" s="12"/>
      <c r="E19796" s="12"/>
      <c r="F19796" s="12"/>
    </row>
    <row r="19797" spans="4:6" x14ac:dyDescent="0.25">
      <c r="D19797" s="12"/>
      <c r="E19797" s="12"/>
      <c r="F19797" s="12"/>
    </row>
    <row r="19798" spans="4:6" x14ac:dyDescent="0.25">
      <c r="D19798" s="12"/>
      <c r="E19798" s="12"/>
      <c r="F19798" s="12"/>
    </row>
    <row r="19799" spans="4:6" x14ac:dyDescent="0.25">
      <c r="D19799" s="12"/>
      <c r="E19799" s="12"/>
      <c r="F19799" s="12"/>
    </row>
    <row r="19800" spans="4:6" x14ac:dyDescent="0.25">
      <c r="D19800" s="12"/>
      <c r="E19800" s="12"/>
      <c r="F19800" s="12"/>
    </row>
    <row r="19801" spans="4:6" x14ac:dyDescent="0.25">
      <c r="D19801" s="12"/>
      <c r="E19801" s="12"/>
      <c r="F19801" s="12"/>
    </row>
    <row r="19802" spans="4:6" x14ac:dyDescent="0.25">
      <c r="D19802" s="12"/>
      <c r="E19802" s="12"/>
      <c r="F19802" s="12"/>
    </row>
    <row r="19803" spans="4:6" x14ac:dyDescent="0.25">
      <c r="D19803" s="12"/>
      <c r="E19803" s="12"/>
      <c r="F19803" s="12"/>
    </row>
    <row r="19804" spans="4:6" x14ac:dyDescent="0.25">
      <c r="D19804" s="12"/>
      <c r="E19804" s="12"/>
      <c r="F19804" s="12"/>
    </row>
    <row r="19805" spans="4:6" x14ac:dyDescent="0.25">
      <c r="D19805" s="12"/>
      <c r="E19805" s="12"/>
      <c r="F19805" s="12"/>
    </row>
    <row r="19806" spans="4:6" x14ac:dyDescent="0.25">
      <c r="D19806" s="12"/>
      <c r="E19806" s="12"/>
      <c r="F19806" s="12"/>
    </row>
    <row r="19807" spans="4:6" x14ac:dyDescent="0.25">
      <c r="D19807" s="12"/>
      <c r="E19807" s="12"/>
      <c r="F19807" s="12"/>
    </row>
    <row r="19808" spans="4:6" x14ac:dyDescent="0.25">
      <c r="D19808" s="12"/>
      <c r="E19808" s="12"/>
      <c r="F19808" s="12"/>
    </row>
    <row r="19809" spans="4:6" x14ac:dyDescent="0.25">
      <c r="D19809" s="12"/>
      <c r="E19809" s="12"/>
      <c r="F19809" s="12"/>
    </row>
    <row r="19810" spans="4:6" x14ac:dyDescent="0.25">
      <c r="D19810" s="12"/>
      <c r="E19810" s="12"/>
      <c r="F19810" s="12"/>
    </row>
    <row r="19811" spans="4:6" x14ac:dyDescent="0.25">
      <c r="D19811" s="12"/>
      <c r="E19811" s="12"/>
      <c r="F19811" s="12"/>
    </row>
    <row r="19812" spans="4:6" x14ac:dyDescent="0.25">
      <c r="D19812" s="12"/>
      <c r="E19812" s="12"/>
      <c r="F19812" s="12"/>
    </row>
    <row r="19813" spans="4:6" x14ac:dyDescent="0.25">
      <c r="D19813" s="12"/>
      <c r="E19813" s="12"/>
      <c r="F19813" s="12"/>
    </row>
    <row r="19814" spans="4:6" x14ac:dyDescent="0.25">
      <c r="D19814" s="12"/>
      <c r="E19814" s="12"/>
      <c r="F19814" s="12"/>
    </row>
    <row r="19815" spans="4:6" x14ac:dyDescent="0.25">
      <c r="D19815" s="12"/>
      <c r="E19815" s="12"/>
      <c r="F19815" s="12"/>
    </row>
    <row r="19816" spans="4:6" x14ac:dyDescent="0.25">
      <c r="D19816" s="12"/>
      <c r="E19816" s="12"/>
      <c r="F19816" s="12"/>
    </row>
    <row r="19817" spans="4:6" x14ac:dyDescent="0.25">
      <c r="D19817" s="12"/>
      <c r="E19817" s="12"/>
      <c r="F19817" s="12"/>
    </row>
    <row r="19818" spans="4:6" x14ac:dyDescent="0.25">
      <c r="D19818" s="12"/>
      <c r="E19818" s="12"/>
      <c r="F19818" s="12"/>
    </row>
    <row r="19819" spans="4:6" x14ac:dyDescent="0.25">
      <c r="D19819" s="12"/>
      <c r="E19819" s="12"/>
      <c r="F19819" s="12"/>
    </row>
    <row r="19820" spans="4:6" x14ac:dyDescent="0.25">
      <c r="D19820" s="12"/>
      <c r="E19820" s="12"/>
      <c r="F19820" s="12"/>
    </row>
    <row r="19821" spans="4:6" x14ac:dyDescent="0.25">
      <c r="D19821" s="12"/>
      <c r="E19821" s="12"/>
      <c r="F19821" s="12"/>
    </row>
    <row r="19822" spans="4:6" x14ac:dyDescent="0.25">
      <c r="D19822" s="12"/>
      <c r="E19822" s="12"/>
      <c r="F19822" s="12"/>
    </row>
    <row r="19823" spans="4:6" x14ac:dyDescent="0.25">
      <c r="D19823" s="12"/>
      <c r="E19823" s="12"/>
      <c r="F19823" s="12"/>
    </row>
    <row r="19824" spans="4:6" x14ac:dyDescent="0.25">
      <c r="D19824" s="12"/>
      <c r="E19824" s="12"/>
      <c r="F19824" s="12"/>
    </row>
    <row r="19825" spans="4:6" x14ac:dyDescent="0.25">
      <c r="D19825" s="12"/>
      <c r="E19825" s="12"/>
      <c r="F19825" s="12"/>
    </row>
    <row r="19826" spans="4:6" x14ac:dyDescent="0.25">
      <c r="D19826" s="12"/>
      <c r="E19826" s="12"/>
      <c r="F19826" s="12"/>
    </row>
    <row r="19827" spans="4:6" x14ac:dyDescent="0.25">
      <c r="D19827" s="12"/>
      <c r="E19827" s="12"/>
      <c r="F19827" s="12"/>
    </row>
    <row r="19828" spans="4:6" x14ac:dyDescent="0.25">
      <c r="D19828" s="12"/>
      <c r="E19828" s="12"/>
      <c r="F19828" s="12"/>
    </row>
    <row r="19829" spans="4:6" x14ac:dyDescent="0.25">
      <c r="D19829" s="12"/>
      <c r="E19829" s="12"/>
      <c r="F19829" s="12"/>
    </row>
    <row r="19830" spans="4:6" x14ac:dyDescent="0.25">
      <c r="D19830" s="12"/>
      <c r="E19830" s="12"/>
      <c r="F19830" s="12"/>
    </row>
    <row r="19831" spans="4:6" x14ac:dyDescent="0.25">
      <c r="D19831" s="12"/>
      <c r="E19831" s="12"/>
      <c r="F19831" s="12"/>
    </row>
    <row r="19832" spans="4:6" x14ac:dyDescent="0.25">
      <c r="D19832" s="12"/>
      <c r="E19832" s="12"/>
      <c r="F19832" s="12"/>
    </row>
    <row r="19833" spans="4:6" x14ac:dyDescent="0.25">
      <c r="D19833" s="12"/>
      <c r="E19833" s="12"/>
      <c r="F19833" s="12"/>
    </row>
    <row r="19834" spans="4:6" x14ac:dyDescent="0.25">
      <c r="D19834" s="12"/>
      <c r="E19834" s="12"/>
      <c r="F19834" s="12"/>
    </row>
    <row r="19835" spans="4:6" x14ac:dyDescent="0.25">
      <c r="D19835" s="12"/>
      <c r="E19835" s="12"/>
      <c r="F19835" s="12"/>
    </row>
    <row r="19836" spans="4:6" x14ac:dyDescent="0.25">
      <c r="D19836" s="12"/>
      <c r="E19836" s="12"/>
      <c r="F19836" s="12"/>
    </row>
    <row r="19837" spans="4:6" x14ac:dyDescent="0.25">
      <c r="D19837" s="12"/>
      <c r="E19837" s="12"/>
      <c r="F19837" s="12"/>
    </row>
    <row r="19838" spans="4:6" x14ac:dyDescent="0.25">
      <c r="D19838" s="12"/>
      <c r="E19838" s="12"/>
      <c r="F19838" s="12"/>
    </row>
    <row r="19839" spans="4:6" x14ac:dyDescent="0.25">
      <c r="D19839" s="12"/>
      <c r="E19839" s="12"/>
      <c r="F19839" s="12"/>
    </row>
    <row r="19840" spans="4:6" x14ac:dyDescent="0.25">
      <c r="D19840" s="12"/>
      <c r="E19840" s="12"/>
      <c r="F19840" s="12"/>
    </row>
    <row r="19841" spans="4:6" x14ac:dyDescent="0.25">
      <c r="D19841" s="12"/>
      <c r="E19841" s="12"/>
      <c r="F19841" s="12"/>
    </row>
    <row r="19842" spans="4:6" x14ac:dyDescent="0.25">
      <c r="D19842" s="12"/>
      <c r="E19842" s="12"/>
      <c r="F19842" s="12"/>
    </row>
    <row r="19843" spans="4:6" x14ac:dyDescent="0.25">
      <c r="D19843" s="12"/>
      <c r="E19843" s="12"/>
      <c r="F19843" s="12"/>
    </row>
    <row r="19844" spans="4:6" x14ac:dyDescent="0.25">
      <c r="D19844" s="12"/>
      <c r="E19844" s="12"/>
      <c r="F19844" s="12"/>
    </row>
    <row r="19845" spans="4:6" x14ac:dyDescent="0.25">
      <c r="D19845" s="12"/>
      <c r="E19845" s="12"/>
      <c r="F19845" s="12"/>
    </row>
    <row r="19846" spans="4:6" x14ac:dyDescent="0.25">
      <c r="D19846" s="12"/>
      <c r="E19846" s="12"/>
      <c r="F19846" s="12"/>
    </row>
    <row r="19847" spans="4:6" x14ac:dyDescent="0.25">
      <c r="D19847" s="12"/>
      <c r="E19847" s="12"/>
      <c r="F19847" s="12"/>
    </row>
    <row r="19848" spans="4:6" x14ac:dyDescent="0.25">
      <c r="D19848" s="12"/>
      <c r="E19848" s="12"/>
      <c r="F19848" s="12"/>
    </row>
    <row r="19849" spans="4:6" x14ac:dyDescent="0.25">
      <c r="D19849" s="12"/>
      <c r="E19849" s="12"/>
      <c r="F19849" s="12"/>
    </row>
    <row r="19850" spans="4:6" x14ac:dyDescent="0.25">
      <c r="D19850" s="12"/>
      <c r="E19850" s="12"/>
      <c r="F19850" s="12"/>
    </row>
    <row r="19851" spans="4:6" x14ac:dyDescent="0.25">
      <c r="D19851" s="12"/>
      <c r="E19851" s="12"/>
      <c r="F19851" s="12"/>
    </row>
    <row r="19852" spans="4:6" x14ac:dyDescent="0.25">
      <c r="D19852" s="12"/>
      <c r="E19852" s="12"/>
      <c r="F19852" s="12"/>
    </row>
    <row r="19853" spans="4:6" x14ac:dyDescent="0.25">
      <c r="D19853" s="12"/>
      <c r="E19853" s="12"/>
      <c r="F19853" s="12"/>
    </row>
    <row r="19854" spans="4:6" x14ac:dyDescent="0.25">
      <c r="D19854" s="12"/>
      <c r="E19854" s="12"/>
      <c r="F19854" s="12"/>
    </row>
    <row r="19855" spans="4:6" x14ac:dyDescent="0.25">
      <c r="D19855" s="12"/>
      <c r="E19855" s="12"/>
      <c r="F19855" s="12"/>
    </row>
    <row r="19856" spans="4:6" x14ac:dyDescent="0.25">
      <c r="D19856" s="12"/>
      <c r="E19856" s="12"/>
      <c r="F19856" s="12"/>
    </row>
    <row r="19857" spans="4:6" x14ac:dyDescent="0.25">
      <c r="D19857" s="12"/>
      <c r="E19857" s="12"/>
      <c r="F19857" s="12"/>
    </row>
    <row r="19858" spans="4:6" x14ac:dyDescent="0.25">
      <c r="D19858" s="12"/>
      <c r="E19858" s="12"/>
      <c r="F19858" s="12"/>
    </row>
    <row r="19859" spans="4:6" x14ac:dyDescent="0.25">
      <c r="D19859" s="12"/>
      <c r="E19859" s="12"/>
      <c r="F19859" s="12"/>
    </row>
    <row r="19860" spans="4:6" x14ac:dyDescent="0.25">
      <c r="D19860" s="12"/>
      <c r="E19860" s="12"/>
      <c r="F19860" s="12"/>
    </row>
    <row r="19861" spans="4:6" x14ac:dyDescent="0.25">
      <c r="D19861" s="12"/>
      <c r="E19861" s="12"/>
      <c r="F19861" s="12"/>
    </row>
    <row r="19862" spans="4:6" x14ac:dyDescent="0.25">
      <c r="D19862" s="12"/>
      <c r="E19862" s="12"/>
      <c r="F19862" s="12"/>
    </row>
    <row r="19863" spans="4:6" x14ac:dyDescent="0.25">
      <c r="D19863" s="12"/>
      <c r="E19863" s="12"/>
      <c r="F19863" s="12"/>
    </row>
    <row r="19864" spans="4:6" x14ac:dyDescent="0.25">
      <c r="D19864" s="12"/>
      <c r="E19864" s="12"/>
      <c r="F19864" s="12"/>
    </row>
    <row r="19865" spans="4:6" x14ac:dyDescent="0.25">
      <c r="D19865" s="12"/>
      <c r="E19865" s="12"/>
      <c r="F19865" s="12"/>
    </row>
    <row r="19866" spans="4:6" x14ac:dyDescent="0.25">
      <c r="D19866" s="12"/>
      <c r="E19866" s="12"/>
      <c r="F19866" s="12"/>
    </row>
    <row r="19867" spans="4:6" x14ac:dyDescent="0.25">
      <c r="D19867" s="12"/>
      <c r="E19867" s="12"/>
      <c r="F19867" s="12"/>
    </row>
    <row r="19868" spans="4:6" x14ac:dyDescent="0.25">
      <c r="D19868" s="12"/>
      <c r="E19868" s="12"/>
      <c r="F19868" s="12"/>
    </row>
    <row r="19869" spans="4:6" x14ac:dyDescent="0.25">
      <c r="D19869" s="12"/>
      <c r="E19869" s="12"/>
      <c r="F19869" s="12"/>
    </row>
    <row r="19870" spans="4:6" x14ac:dyDescent="0.25">
      <c r="D19870" s="12"/>
      <c r="E19870" s="12"/>
      <c r="F19870" s="12"/>
    </row>
    <row r="19871" spans="4:6" x14ac:dyDescent="0.25">
      <c r="D19871" s="12"/>
      <c r="E19871" s="12"/>
      <c r="F19871" s="12"/>
    </row>
    <row r="19872" spans="4:6" x14ac:dyDescent="0.25">
      <c r="D19872" s="12"/>
      <c r="E19872" s="12"/>
      <c r="F19872" s="12"/>
    </row>
    <row r="19873" spans="4:6" x14ac:dyDescent="0.25">
      <c r="D19873" s="12"/>
      <c r="E19873" s="12"/>
      <c r="F19873" s="12"/>
    </row>
    <row r="19874" spans="4:6" x14ac:dyDescent="0.25">
      <c r="D19874" s="12"/>
      <c r="E19874" s="12"/>
      <c r="F19874" s="12"/>
    </row>
    <row r="19875" spans="4:6" x14ac:dyDescent="0.25">
      <c r="D19875" s="12"/>
      <c r="E19875" s="12"/>
      <c r="F19875" s="12"/>
    </row>
    <row r="19876" spans="4:6" x14ac:dyDescent="0.25">
      <c r="D19876" s="12"/>
      <c r="E19876" s="12"/>
      <c r="F19876" s="12"/>
    </row>
    <row r="19877" spans="4:6" x14ac:dyDescent="0.25">
      <c r="D19877" s="12"/>
      <c r="E19877" s="12"/>
      <c r="F19877" s="12"/>
    </row>
    <row r="19878" spans="4:6" x14ac:dyDescent="0.25">
      <c r="D19878" s="12"/>
      <c r="E19878" s="12"/>
      <c r="F19878" s="12"/>
    </row>
    <row r="19879" spans="4:6" x14ac:dyDescent="0.25">
      <c r="D19879" s="12"/>
      <c r="E19879" s="12"/>
      <c r="F19879" s="12"/>
    </row>
    <row r="19880" spans="4:6" x14ac:dyDescent="0.25">
      <c r="D19880" s="12"/>
      <c r="E19880" s="12"/>
      <c r="F19880" s="12"/>
    </row>
    <row r="19881" spans="4:6" x14ac:dyDescent="0.25">
      <c r="D19881" s="12"/>
      <c r="E19881" s="12"/>
      <c r="F19881" s="12"/>
    </row>
    <row r="19882" spans="4:6" x14ac:dyDescent="0.25">
      <c r="D19882" s="12"/>
      <c r="E19882" s="12"/>
      <c r="F19882" s="12"/>
    </row>
    <row r="19883" spans="4:6" x14ac:dyDescent="0.25">
      <c r="D19883" s="12"/>
      <c r="E19883" s="12"/>
      <c r="F19883" s="12"/>
    </row>
    <row r="19884" spans="4:6" x14ac:dyDescent="0.25">
      <c r="D19884" s="12"/>
      <c r="E19884" s="12"/>
      <c r="F19884" s="12"/>
    </row>
    <row r="19885" spans="4:6" x14ac:dyDescent="0.25">
      <c r="D19885" s="12"/>
      <c r="E19885" s="12"/>
      <c r="F19885" s="12"/>
    </row>
    <row r="19886" spans="4:6" x14ac:dyDescent="0.25">
      <c r="D19886" s="12"/>
      <c r="E19886" s="12"/>
      <c r="F19886" s="12"/>
    </row>
    <row r="19887" spans="4:6" x14ac:dyDescent="0.25">
      <c r="D19887" s="12"/>
      <c r="E19887" s="12"/>
      <c r="F19887" s="12"/>
    </row>
    <row r="19888" spans="4:6" x14ac:dyDescent="0.25">
      <c r="D19888" s="12"/>
      <c r="E19888" s="12"/>
      <c r="F19888" s="12"/>
    </row>
    <row r="19889" spans="4:6" x14ac:dyDescent="0.25">
      <c r="D19889" s="12"/>
      <c r="E19889" s="12"/>
      <c r="F19889" s="12"/>
    </row>
    <row r="19890" spans="4:6" x14ac:dyDescent="0.25">
      <c r="D19890" s="12"/>
      <c r="E19890" s="12"/>
      <c r="F19890" s="12"/>
    </row>
    <row r="19891" spans="4:6" x14ac:dyDescent="0.25">
      <c r="D19891" s="12"/>
      <c r="E19891" s="12"/>
      <c r="F19891" s="12"/>
    </row>
    <row r="19892" spans="4:6" x14ac:dyDescent="0.25">
      <c r="D19892" s="12"/>
      <c r="E19892" s="12"/>
      <c r="F19892" s="12"/>
    </row>
    <row r="19893" spans="4:6" x14ac:dyDescent="0.25">
      <c r="D19893" s="12"/>
      <c r="E19893" s="12"/>
      <c r="F19893" s="12"/>
    </row>
    <row r="19894" spans="4:6" x14ac:dyDescent="0.25">
      <c r="D19894" s="12"/>
      <c r="E19894" s="12"/>
      <c r="F19894" s="12"/>
    </row>
    <row r="19895" spans="4:6" x14ac:dyDescent="0.25">
      <c r="D19895" s="12"/>
      <c r="E19895" s="12"/>
      <c r="F19895" s="12"/>
    </row>
    <row r="19896" spans="4:6" x14ac:dyDescent="0.25">
      <c r="D19896" s="12"/>
      <c r="E19896" s="12"/>
      <c r="F19896" s="12"/>
    </row>
    <row r="19897" spans="4:6" x14ac:dyDescent="0.25">
      <c r="D19897" s="12"/>
      <c r="E19897" s="12"/>
      <c r="F19897" s="12"/>
    </row>
    <row r="19898" spans="4:6" x14ac:dyDescent="0.25">
      <c r="D19898" s="12"/>
      <c r="E19898" s="12"/>
      <c r="F19898" s="12"/>
    </row>
    <row r="19899" spans="4:6" x14ac:dyDescent="0.25">
      <c r="D19899" s="12"/>
      <c r="E19899" s="12"/>
      <c r="F19899" s="12"/>
    </row>
    <row r="19900" spans="4:6" x14ac:dyDescent="0.25">
      <c r="D19900" s="12"/>
      <c r="E19900" s="12"/>
      <c r="F19900" s="12"/>
    </row>
    <row r="19901" spans="4:6" x14ac:dyDescent="0.25">
      <c r="D19901" s="12"/>
      <c r="E19901" s="12"/>
      <c r="F19901" s="12"/>
    </row>
    <row r="19902" spans="4:6" x14ac:dyDescent="0.25">
      <c r="D19902" s="12"/>
      <c r="E19902" s="12"/>
      <c r="F19902" s="12"/>
    </row>
    <row r="19903" spans="4:6" x14ac:dyDescent="0.25">
      <c r="D19903" s="12"/>
      <c r="E19903" s="12"/>
      <c r="F19903" s="12"/>
    </row>
    <row r="19904" spans="4:6" x14ac:dyDescent="0.25">
      <c r="D19904" s="12"/>
      <c r="E19904" s="12"/>
      <c r="F19904" s="12"/>
    </row>
    <row r="19905" spans="4:6" x14ac:dyDescent="0.25">
      <c r="D19905" s="12"/>
      <c r="E19905" s="12"/>
      <c r="F19905" s="12"/>
    </row>
    <row r="19906" spans="4:6" x14ac:dyDescent="0.25">
      <c r="D19906" s="12"/>
      <c r="E19906" s="12"/>
      <c r="F19906" s="12"/>
    </row>
    <row r="19907" spans="4:6" x14ac:dyDescent="0.25">
      <c r="D19907" s="12"/>
      <c r="E19907" s="12"/>
      <c r="F19907" s="12"/>
    </row>
    <row r="19908" spans="4:6" x14ac:dyDescent="0.25">
      <c r="D19908" s="12"/>
      <c r="E19908" s="12"/>
      <c r="F19908" s="12"/>
    </row>
    <row r="19909" spans="4:6" x14ac:dyDescent="0.25">
      <c r="D19909" s="12"/>
      <c r="E19909" s="12"/>
      <c r="F19909" s="12"/>
    </row>
    <row r="19910" spans="4:6" x14ac:dyDescent="0.25">
      <c r="D19910" s="12"/>
      <c r="E19910" s="12"/>
      <c r="F19910" s="12"/>
    </row>
    <row r="19911" spans="4:6" x14ac:dyDescent="0.25">
      <c r="D19911" s="12"/>
      <c r="E19911" s="12"/>
      <c r="F19911" s="12"/>
    </row>
    <row r="19912" spans="4:6" x14ac:dyDescent="0.25">
      <c r="D19912" s="12"/>
      <c r="E19912" s="12"/>
      <c r="F19912" s="12"/>
    </row>
    <row r="19913" spans="4:6" x14ac:dyDescent="0.25">
      <c r="D19913" s="12"/>
      <c r="E19913" s="12"/>
      <c r="F19913" s="12"/>
    </row>
    <row r="19914" spans="4:6" x14ac:dyDescent="0.25">
      <c r="D19914" s="12"/>
      <c r="E19914" s="12"/>
      <c r="F19914" s="12"/>
    </row>
    <row r="19915" spans="4:6" x14ac:dyDescent="0.25">
      <c r="D19915" s="12"/>
      <c r="E19915" s="12"/>
      <c r="F19915" s="12"/>
    </row>
    <row r="19916" spans="4:6" x14ac:dyDescent="0.25">
      <c r="D19916" s="12"/>
      <c r="E19916" s="12"/>
      <c r="F19916" s="12"/>
    </row>
    <row r="19917" spans="4:6" x14ac:dyDescent="0.25">
      <c r="D19917" s="12"/>
      <c r="E19917" s="12"/>
      <c r="F19917" s="12"/>
    </row>
    <row r="19918" spans="4:6" x14ac:dyDescent="0.25">
      <c r="D19918" s="12"/>
      <c r="E19918" s="12"/>
      <c r="F19918" s="12"/>
    </row>
    <row r="19919" spans="4:6" x14ac:dyDescent="0.25">
      <c r="D19919" s="12"/>
      <c r="E19919" s="12"/>
      <c r="F19919" s="12"/>
    </row>
    <row r="19920" spans="4:6" x14ac:dyDescent="0.25">
      <c r="D19920" s="12"/>
      <c r="E19920" s="12"/>
      <c r="F19920" s="12"/>
    </row>
    <row r="19921" spans="4:6" x14ac:dyDescent="0.25">
      <c r="D19921" s="12"/>
      <c r="E19921" s="12"/>
      <c r="F19921" s="12"/>
    </row>
    <row r="19922" spans="4:6" x14ac:dyDescent="0.25">
      <c r="D19922" s="12"/>
      <c r="E19922" s="12"/>
      <c r="F19922" s="12"/>
    </row>
    <row r="19923" spans="4:6" x14ac:dyDescent="0.25">
      <c r="D19923" s="12"/>
      <c r="E19923" s="12"/>
      <c r="F19923" s="12"/>
    </row>
    <row r="19924" spans="4:6" x14ac:dyDescent="0.25">
      <c r="D19924" s="12"/>
      <c r="E19924" s="12"/>
      <c r="F19924" s="12"/>
    </row>
    <row r="19925" spans="4:6" x14ac:dyDescent="0.25">
      <c r="D19925" s="12"/>
      <c r="E19925" s="12"/>
      <c r="F19925" s="12"/>
    </row>
    <row r="19926" spans="4:6" x14ac:dyDescent="0.25">
      <c r="D19926" s="12"/>
      <c r="E19926" s="12"/>
      <c r="F19926" s="12"/>
    </row>
    <row r="19927" spans="4:6" x14ac:dyDescent="0.25">
      <c r="D19927" s="12"/>
      <c r="E19927" s="12"/>
      <c r="F19927" s="12"/>
    </row>
    <row r="19928" spans="4:6" x14ac:dyDescent="0.25">
      <c r="D19928" s="12"/>
      <c r="E19928" s="12"/>
      <c r="F19928" s="12"/>
    </row>
    <row r="19929" spans="4:6" x14ac:dyDescent="0.25">
      <c r="D19929" s="12"/>
      <c r="E19929" s="12"/>
      <c r="F19929" s="12"/>
    </row>
    <row r="19930" spans="4:6" x14ac:dyDescent="0.25">
      <c r="D19930" s="12"/>
      <c r="E19930" s="12"/>
      <c r="F19930" s="12"/>
    </row>
    <row r="19931" spans="4:6" x14ac:dyDescent="0.25">
      <c r="D19931" s="12"/>
      <c r="E19931" s="12"/>
      <c r="F19931" s="12"/>
    </row>
    <row r="19932" spans="4:6" x14ac:dyDescent="0.25">
      <c r="D19932" s="12"/>
      <c r="E19932" s="12"/>
      <c r="F19932" s="12"/>
    </row>
    <row r="19933" spans="4:6" x14ac:dyDescent="0.25">
      <c r="D19933" s="12"/>
      <c r="E19933" s="12"/>
      <c r="F19933" s="12"/>
    </row>
    <row r="19934" spans="4:6" x14ac:dyDescent="0.25">
      <c r="D19934" s="12"/>
      <c r="E19934" s="12"/>
      <c r="F19934" s="12"/>
    </row>
    <row r="19935" spans="4:6" x14ac:dyDescent="0.25">
      <c r="D19935" s="12"/>
      <c r="E19935" s="12"/>
      <c r="F19935" s="12"/>
    </row>
    <row r="19936" spans="4:6" x14ac:dyDescent="0.25">
      <c r="D19936" s="12"/>
      <c r="E19936" s="12"/>
      <c r="F19936" s="12"/>
    </row>
    <row r="19937" spans="4:6" x14ac:dyDescent="0.25">
      <c r="D19937" s="12"/>
      <c r="E19937" s="12"/>
      <c r="F19937" s="12"/>
    </row>
    <row r="19938" spans="4:6" x14ac:dyDescent="0.25">
      <c r="D19938" s="12"/>
      <c r="E19938" s="12"/>
      <c r="F19938" s="12"/>
    </row>
    <row r="19939" spans="4:6" x14ac:dyDescent="0.25">
      <c r="D19939" s="12"/>
      <c r="E19939" s="12"/>
      <c r="F19939" s="12"/>
    </row>
    <row r="19940" spans="4:6" x14ac:dyDescent="0.25">
      <c r="D19940" s="12"/>
      <c r="E19940" s="12"/>
      <c r="F19940" s="12"/>
    </row>
    <row r="19941" spans="4:6" x14ac:dyDescent="0.25">
      <c r="D19941" s="12"/>
      <c r="E19941" s="12"/>
      <c r="F19941" s="12"/>
    </row>
    <row r="19942" spans="4:6" x14ac:dyDescent="0.25">
      <c r="D19942" s="12"/>
      <c r="E19942" s="12"/>
      <c r="F19942" s="12"/>
    </row>
    <row r="19943" spans="4:6" x14ac:dyDescent="0.25">
      <c r="D19943" s="12"/>
      <c r="E19943" s="12"/>
      <c r="F19943" s="12"/>
    </row>
    <row r="19944" spans="4:6" x14ac:dyDescent="0.25">
      <c r="D19944" s="12"/>
      <c r="E19944" s="12"/>
      <c r="F19944" s="12"/>
    </row>
    <row r="19945" spans="4:6" x14ac:dyDescent="0.25">
      <c r="D19945" s="12"/>
      <c r="E19945" s="12"/>
      <c r="F19945" s="12"/>
    </row>
    <row r="19946" spans="4:6" x14ac:dyDescent="0.25">
      <c r="D19946" s="12"/>
      <c r="E19946" s="12"/>
      <c r="F19946" s="12"/>
    </row>
    <row r="19947" spans="4:6" x14ac:dyDescent="0.25">
      <c r="D19947" s="12"/>
      <c r="E19947" s="12"/>
      <c r="F19947" s="12"/>
    </row>
    <row r="19948" spans="4:6" x14ac:dyDescent="0.25">
      <c r="D19948" s="12"/>
      <c r="E19948" s="12"/>
      <c r="F19948" s="12"/>
    </row>
    <row r="19949" spans="4:6" x14ac:dyDescent="0.25">
      <c r="D19949" s="12"/>
      <c r="E19949" s="12"/>
      <c r="F19949" s="12"/>
    </row>
    <row r="19950" spans="4:6" x14ac:dyDescent="0.25">
      <c r="D19950" s="12"/>
      <c r="E19950" s="12"/>
      <c r="F19950" s="12"/>
    </row>
    <row r="19951" spans="4:6" x14ac:dyDescent="0.25">
      <c r="D19951" s="12"/>
      <c r="E19951" s="12"/>
      <c r="F19951" s="12"/>
    </row>
    <row r="19952" spans="4:6" x14ac:dyDescent="0.25">
      <c r="D19952" s="12"/>
      <c r="E19952" s="12"/>
      <c r="F19952" s="12"/>
    </row>
    <row r="19953" spans="4:6" x14ac:dyDescent="0.25">
      <c r="D19953" s="12"/>
      <c r="E19953" s="12"/>
      <c r="F19953" s="12"/>
    </row>
    <row r="19954" spans="4:6" x14ac:dyDescent="0.25">
      <c r="D19954" s="12"/>
      <c r="E19954" s="12"/>
      <c r="F19954" s="12"/>
    </row>
    <row r="19955" spans="4:6" x14ac:dyDescent="0.25">
      <c r="D19955" s="12"/>
      <c r="E19955" s="12"/>
      <c r="F19955" s="12"/>
    </row>
    <row r="19956" spans="4:6" x14ac:dyDescent="0.25">
      <c r="D19956" s="12"/>
      <c r="E19956" s="12"/>
      <c r="F19956" s="12"/>
    </row>
    <row r="19957" spans="4:6" x14ac:dyDescent="0.25">
      <c r="D19957" s="12"/>
      <c r="E19957" s="12"/>
      <c r="F19957" s="12"/>
    </row>
    <row r="19958" spans="4:6" x14ac:dyDescent="0.25">
      <c r="D19958" s="12"/>
      <c r="E19958" s="12"/>
      <c r="F19958" s="12"/>
    </row>
    <row r="19959" spans="4:6" x14ac:dyDescent="0.25">
      <c r="D19959" s="12"/>
      <c r="E19959" s="12"/>
      <c r="F19959" s="12"/>
    </row>
    <row r="19960" spans="4:6" x14ac:dyDescent="0.25">
      <c r="D19960" s="12"/>
      <c r="E19960" s="12"/>
      <c r="F19960" s="12"/>
    </row>
    <row r="19961" spans="4:6" x14ac:dyDescent="0.25">
      <c r="D19961" s="12"/>
      <c r="E19961" s="12"/>
      <c r="F19961" s="12"/>
    </row>
    <row r="19962" spans="4:6" x14ac:dyDescent="0.25">
      <c r="D19962" s="12"/>
      <c r="E19962" s="12"/>
      <c r="F19962" s="12"/>
    </row>
    <row r="19963" spans="4:6" x14ac:dyDescent="0.25">
      <c r="D19963" s="12"/>
      <c r="E19963" s="12"/>
      <c r="F19963" s="12"/>
    </row>
    <row r="19964" spans="4:6" x14ac:dyDescent="0.25">
      <c r="D19964" s="12"/>
      <c r="E19964" s="12"/>
      <c r="F19964" s="12"/>
    </row>
    <row r="19965" spans="4:6" x14ac:dyDescent="0.25">
      <c r="D19965" s="12"/>
      <c r="E19965" s="12"/>
      <c r="F19965" s="12"/>
    </row>
    <row r="19966" spans="4:6" x14ac:dyDescent="0.25">
      <c r="D19966" s="12"/>
      <c r="E19966" s="12"/>
      <c r="F19966" s="12"/>
    </row>
    <row r="19967" spans="4:6" x14ac:dyDescent="0.25">
      <c r="D19967" s="12"/>
      <c r="E19967" s="12"/>
      <c r="F19967" s="12"/>
    </row>
    <row r="19968" spans="4:6" x14ac:dyDescent="0.25">
      <c r="D19968" s="12"/>
      <c r="E19968" s="12"/>
      <c r="F19968" s="12"/>
    </row>
    <row r="19969" spans="4:6" x14ac:dyDescent="0.25">
      <c r="D19969" s="12"/>
      <c r="E19969" s="12"/>
      <c r="F19969" s="12"/>
    </row>
    <row r="19970" spans="4:6" x14ac:dyDescent="0.25">
      <c r="D19970" s="12"/>
      <c r="E19970" s="12"/>
      <c r="F19970" s="12"/>
    </row>
    <row r="19971" spans="4:6" x14ac:dyDescent="0.25">
      <c r="D19971" s="12"/>
      <c r="E19971" s="12"/>
      <c r="F19971" s="12"/>
    </row>
    <row r="19972" spans="4:6" x14ac:dyDescent="0.25">
      <c r="D19972" s="12"/>
      <c r="E19972" s="12"/>
      <c r="F19972" s="12"/>
    </row>
    <row r="19973" spans="4:6" x14ac:dyDescent="0.25">
      <c r="D19973" s="12"/>
      <c r="E19973" s="12"/>
      <c r="F19973" s="12"/>
    </row>
    <row r="19974" spans="4:6" x14ac:dyDescent="0.25">
      <c r="D19974" s="12"/>
      <c r="E19974" s="12"/>
      <c r="F19974" s="12"/>
    </row>
    <row r="19975" spans="4:6" x14ac:dyDescent="0.25">
      <c r="D19975" s="12"/>
      <c r="E19975" s="12"/>
      <c r="F19975" s="12"/>
    </row>
    <row r="19976" spans="4:6" x14ac:dyDescent="0.25">
      <c r="D19976" s="12"/>
      <c r="E19976" s="12"/>
      <c r="F19976" s="12"/>
    </row>
    <row r="19977" spans="4:6" x14ac:dyDescent="0.25">
      <c r="D19977" s="12"/>
      <c r="E19977" s="12"/>
      <c r="F19977" s="12"/>
    </row>
    <row r="19978" spans="4:6" x14ac:dyDescent="0.25">
      <c r="D19978" s="12"/>
      <c r="E19978" s="12"/>
      <c r="F19978" s="12"/>
    </row>
    <row r="19979" spans="4:6" x14ac:dyDescent="0.25">
      <c r="D19979" s="12"/>
      <c r="E19979" s="12"/>
      <c r="F19979" s="12"/>
    </row>
    <row r="19980" spans="4:6" x14ac:dyDescent="0.25">
      <c r="D19980" s="12"/>
      <c r="E19980" s="12"/>
      <c r="F19980" s="12"/>
    </row>
    <row r="19981" spans="4:6" x14ac:dyDescent="0.25">
      <c r="D19981" s="12"/>
      <c r="E19981" s="12"/>
      <c r="F19981" s="12"/>
    </row>
    <row r="19982" spans="4:6" x14ac:dyDescent="0.25">
      <c r="D19982" s="12"/>
      <c r="E19982" s="12"/>
      <c r="F19982" s="12"/>
    </row>
    <row r="19983" spans="4:6" x14ac:dyDescent="0.25">
      <c r="D19983" s="12"/>
      <c r="E19983" s="12"/>
      <c r="F19983" s="12"/>
    </row>
    <row r="19984" spans="4:6" x14ac:dyDescent="0.25">
      <c r="D19984" s="12"/>
      <c r="E19984" s="12"/>
      <c r="F19984" s="12"/>
    </row>
    <row r="19985" spans="4:6" x14ac:dyDescent="0.25">
      <c r="D19985" s="12"/>
      <c r="E19985" s="12"/>
      <c r="F19985" s="12"/>
    </row>
    <row r="19986" spans="4:6" x14ac:dyDescent="0.25">
      <c r="D19986" s="12"/>
      <c r="E19986" s="12"/>
      <c r="F19986" s="12"/>
    </row>
    <row r="19987" spans="4:6" x14ac:dyDescent="0.25">
      <c r="D19987" s="12"/>
      <c r="E19987" s="12"/>
      <c r="F19987" s="12"/>
    </row>
    <row r="19988" spans="4:6" x14ac:dyDescent="0.25">
      <c r="D19988" s="12"/>
      <c r="E19988" s="12"/>
      <c r="F19988" s="12"/>
    </row>
    <row r="19989" spans="4:6" x14ac:dyDescent="0.25">
      <c r="D19989" s="12"/>
      <c r="E19989" s="12"/>
      <c r="F19989" s="12"/>
    </row>
    <row r="19990" spans="4:6" x14ac:dyDescent="0.25">
      <c r="D19990" s="12"/>
      <c r="E19990" s="12"/>
      <c r="F19990" s="12"/>
    </row>
    <row r="19991" spans="4:6" x14ac:dyDescent="0.25">
      <c r="D19991" s="12"/>
      <c r="E19991" s="12"/>
      <c r="F19991" s="12"/>
    </row>
    <row r="19992" spans="4:6" x14ac:dyDescent="0.25">
      <c r="D19992" s="12"/>
      <c r="E19992" s="12"/>
      <c r="F19992" s="12"/>
    </row>
    <row r="19993" spans="4:6" x14ac:dyDescent="0.25">
      <c r="D19993" s="12"/>
      <c r="E19993" s="12"/>
      <c r="F19993" s="12"/>
    </row>
    <row r="19994" spans="4:6" x14ac:dyDescent="0.25">
      <c r="D19994" s="12"/>
      <c r="E19994" s="12"/>
      <c r="F19994" s="12"/>
    </row>
    <row r="19995" spans="4:6" x14ac:dyDescent="0.25">
      <c r="D19995" s="12"/>
      <c r="E19995" s="12"/>
      <c r="F19995" s="12"/>
    </row>
    <row r="19996" spans="4:6" x14ac:dyDescent="0.25">
      <c r="D19996" s="12"/>
      <c r="E19996" s="12"/>
      <c r="F19996" s="12"/>
    </row>
    <row r="19997" spans="4:6" x14ac:dyDescent="0.25">
      <c r="D19997" s="12"/>
      <c r="E19997" s="12"/>
      <c r="F19997" s="12"/>
    </row>
    <row r="19998" spans="4:6" x14ac:dyDescent="0.25">
      <c r="D19998" s="12"/>
      <c r="E19998" s="12"/>
      <c r="F19998" s="12"/>
    </row>
    <row r="19999" spans="4:6" x14ac:dyDescent="0.25">
      <c r="D19999" s="12"/>
      <c r="E19999" s="12"/>
      <c r="F19999" s="12"/>
    </row>
    <row r="20000" spans="4:6" x14ac:dyDescent="0.25">
      <c r="D20000" s="12"/>
      <c r="E20000" s="12"/>
      <c r="F20000" s="12"/>
    </row>
    <row r="20001" spans="4:6" x14ac:dyDescent="0.25">
      <c r="D20001" s="12"/>
      <c r="E20001" s="12"/>
      <c r="F20001" s="12"/>
    </row>
    <row r="20002" spans="4:6" x14ac:dyDescent="0.25">
      <c r="D20002" s="12"/>
      <c r="E20002" s="12"/>
      <c r="F20002" s="12"/>
    </row>
    <row r="20003" spans="4:6" x14ac:dyDescent="0.25">
      <c r="D20003" s="12"/>
      <c r="E20003" s="12"/>
      <c r="F20003" s="12"/>
    </row>
    <row r="20004" spans="4:6" x14ac:dyDescent="0.25">
      <c r="D20004" s="12"/>
      <c r="E20004" s="12"/>
      <c r="F20004" s="12"/>
    </row>
    <row r="20005" spans="4:6" x14ac:dyDescent="0.25">
      <c r="D20005" s="12"/>
      <c r="E20005" s="12"/>
      <c r="F20005" s="12"/>
    </row>
    <row r="20006" spans="4:6" x14ac:dyDescent="0.25">
      <c r="D20006" s="12"/>
      <c r="E20006" s="12"/>
      <c r="F20006" s="12"/>
    </row>
    <row r="20007" spans="4:6" x14ac:dyDescent="0.25">
      <c r="D20007" s="12"/>
      <c r="E20007" s="12"/>
      <c r="F20007" s="12"/>
    </row>
    <row r="20008" spans="4:6" x14ac:dyDescent="0.25">
      <c r="D20008" s="12"/>
      <c r="E20008" s="12"/>
      <c r="F20008" s="12"/>
    </row>
    <row r="20009" spans="4:6" x14ac:dyDescent="0.25">
      <c r="D20009" s="12"/>
      <c r="E20009" s="12"/>
      <c r="F20009" s="12"/>
    </row>
    <row r="20010" spans="4:6" x14ac:dyDescent="0.25">
      <c r="D20010" s="12"/>
      <c r="E20010" s="12"/>
      <c r="F20010" s="12"/>
    </row>
    <row r="20011" spans="4:6" x14ac:dyDescent="0.25">
      <c r="D20011" s="12"/>
      <c r="E20011" s="12"/>
      <c r="F20011" s="12"/>
    </row>
    <row r="20012" spans="4:6" x14ac:dyDescent="0.25">
      <c r="D20012" s="12"/>
      <c r="E20012" s="12"/>
      <c r="F20012" s="12"/>
    </row>
    <row r="20013" spans="4:6" x14ac:dyDescent="0.25">
      <c r="D20013" s="12"/>
      <c r="E20013" s="12"/>
      <c r="F20013" s="12"/>
    </row>
    <row r="20014" spans="4:6" x14ac:dyDescent="0.25">
      <c r="D20014" s="12"/>
      <c r="E20014" s="12"/>
      <c r="F20014" s="12"/>
    </row>
    <row r="20015" spans="4:6" x14ac:dyDescent="0.25">
      <c r="D20015" s="12"/>
      <c r="E20015" s="12"/>
      <c r="F20015" s="12"/>
    </row>
    <row r="20016" spans="4:6" x14ac:dyDescent="0.25">
      <c r="D20016" s="12"/>
      <c r="E20016" s="12"/>
      <c r="F20016" s="12"/>
    </row>
    <row r="20017" spans="4:6" x14ac:dyDescent="0.25">
      <c r="D20017" s="12"/>
      <c r="E20017" s="12"/>
      <c r="F20017" s="12"/>
    </row>
    <row r="20018" spans="4:6" x14ac:dyDescent="0.25">
      <c r="D20018" s="12"/>
      <c r="E20018" s="12"/>
      <c r="F20018" s="12"/>
    </row>
    <row r="20019" spans="4:6" x14ac:dyDescent="0.25">
      <c r="D20019" s="12"/>
      <c r="E20019" s="12"/>
      <c r="F20019" s="12"/>
    </row>
    <row r="20020" spans="4:6" x14ac:dyDescent="0.25">
      <c r="D20020" s="12"/>
      <c r="E20020" s="12"/>
      <c r="F20020" s="12"/>
    </row>
    <row r="20021" spans="4:6" x14ac:dyDescent="0.25">
      <c r="D20021" s="12"/>
      <c r="E20021" s="12"/>
      <c r="F20021" s="12"/>
    </row>
    <row r="20022" spans="4:6" x14ac:dyDescent="0.25">
      <c r="D20022" s="12"/>
      <c r="E20022" s="12"/>
      <c r="F20022" s="12"/>
    </row>
    <row r="20023" spans="4:6" x14ac:dyDescent="0.25">
      <c r="D20023" s="12"/>
      <c r="E20023" s="12"/>
      <c r="F20023" s="12"/>
    </row>
    <row r="20024" spans="4:6" x14ac:dyDescent="0.25">
      <c r="D20024" s="12"/>
      <c r="E20024" s="12"/>
      <c r="F20024" s="12"/>
    </row>
    <row r="20025" spans="4:6" x14ac:dyDescent="0.25">
      <c r="D20025" s="12"/>
      <c r="E20025" s="12"/>
      <c r="F20025" s="12"/>
    </row>
    <row r="20026" spans="4:6" x14ac:dyDescent="0.25">
      <c r="D20026" s="12"/>
      <c r="E20026" s="12"/>
      <c r="F20026" s="12"/>
    </row>
    <row r="20027" spans="4:6" x14ac:dyDescent="0.25">
      <c r="D20027" s="12"/>
      <c r="E20027" s="12"/>
      <c r="F20027" s="12"/>
    </row>
    <row r="20028" spans="4:6" x14ac:dyDescent="0.25">
      <c r="D20028" s="12"/>
      <c r="E20028" s="12"/>
      <c r="F20028" s="12"/>
    </row>
    <row r="20029" spans="4:6" x14ac:dyDescent="0.25">
      <c r="D20029" s="12"/>
      <c r="E20029" s="12"/>
      <c r="F20029" s="12"/>
    </row>
    <row r="20030" spans="4:6" x14ac:dyDescent="0.25">
      <c r="D20030" s="12"/>
      <c r="E20030" s="12"/>
      <c r="F20030" s="12"/>
    </row>
    <row r="20031" spans="4:6" x14ac:dyDescent="0.25">
      <c r="D20031" s="12"/>
      <c r="E20031" s="12"/>
      <c r="F20031" s="12"/>
    </row>
    <row r="20032" spans="4:6" x14ac:dyDescent="0.25">
      <c r="D20032" s="12"/>
      <c r="E20032" s="12"/>
      <c r="F20032" s="12"/>
    </row>
    <row r="20033" spans="4:6" x14ac:dyDescent="0.25">
      <c r="D20033" s="12"/>
      <c r="E20033" s="12"/>
      <c r="F20033" s="12"/>
    </row>
    <row r="20034" spans="4:6" x14ac:dyDescent="0.25">
      <c r="D20034" s="12"/>
      <c r="E20034" s="12"/>
      <c r="F20034" s="12"/>
    </row>
    <row r="20035" spans="4:6" x14ac:dyDescent="0.25">
      <c r="D20035" s="12"/>
      <c r="E20035" s="12"/>
      <c r="F20035" s="12"/>
    </row>
    <row r="20036" spans="4:6" x14ac:dyDescent="0.25">
      <c r="D20036" s="12"/>
      <c r="E20036" s="12"/>
      <c r="F20036" s="12"/>
    </row>
    <row r="20037" spans="4:6" x14ac:dyDescent="0.25">
      <c r="D20037" s="12"/>
      <c r="E20037" s="12"/>
      <c r="F20037" s="12"/>
    </row>
    <row r="20038" spans="4:6" x14ac:dyDescent="0.25">
      <c r="D20038" s="12"/>
      <c r="E20038" s="12"/>
      <c r="F20038" s="12"/>
    </row>
    <row r="20039" spans="4:6" x14ac:dyDescent="0.25">
      <c r="D20039" s="12"/>
      <c r="E20039" s="12"/>
      <c r="F20039" s="12"/>
    </row>
    <row r="20040" spans="4:6" x14ac:dyDescent="0.25">
      <c r="D20040" s="12"/>
      <c r="E20040" s="12"/>
      <c r="F20040" s="12"/>
    </row>
    <row r="20041" spans="4:6" x14ac:dyDescent="0.25">
      <c r="D20041" s="12"/>
      <c r="E20041" s="12"/>
      <c r="F20041" s="12"/>
    </row>
    <row r="20042" spans="4:6" x14ac:dyDescent="0.25">
      <c r="D20042" s="12"/>
      <c r="E20042" s="12"/>
      <c r="F20042" s="12"/>
    </row>
    <row r="20043" spans="4:6" x14ac:dyDescent="0.25">
      <c r="D20043" s="12"/>
      <c r="E20043" s="12"/>
      <c r="F20043" s="12"/>
    </row>
    <row r="20044" spans="4:6" x14ac:dyDescent="0.25">
      <c r="D20044" s="12"/>
      <c r="E20044" s="12"/>
      <c r="F20044" s="12"/>
    </row>
    <row r="20045" spans="4:6" x14ac:dyDescent="0.25">
      <c r="D20045" s="12"/>
      <c r="E20045" s="12"/>
      <c r="F20045" s="12"/>
    </row>
    <row r="20046" spans="4:6" x14ac:dyDescent="0.25">
      <c r="D20046" s="12"/>
      <c r="E20046" s="12"/>
      <c r="F20046" s="12"/>
    </row>
    <row r="20047" spans="4:6" x14ac:dyDescent="0.25">
      <c r="D20047" s="12"/>
      <c r="E20047" s="12"/>
      <c r="F20047" s="12"/>
    </row>
    <row r="20048" spans="4:6" x14ac:dyDescent="0.25">
      <c r="D20048" s="12"/>
      <c r="E20048" s="12"/>
      <c r="F20048" s="12"/>
    </row>
    <row r="20049" spans="4:6" x14ac:dyDescent="0.25">
      <c r="D20049" s="12"/>
      <c r="E20049" s="12"/>
      <c r="F20049" s="12"/>
    </row>
    <row r="20050" spans="4:6" x14ac:dyDescent="0.25">
      <c r="D20050" s="12"/>
      <c r="E20050" s="12"/>
      <c r="F20050" s="12"/>
    </row>
    <row r="20051" spans="4:6" x14ac:dyDescent="0.25">
      <c r="D20051" s="12"/>
      <c r="E20051" s="12"/>
      <c r="F20051" s="12"/>
    </row>
    <row r="20052" spans="4:6" x14ac:dyDescent="0.25">
      <c r="D20052" s="12"/>
      <c r="E20052" s="12"/>
      <c r="F20052" s="12"/>
    </row>
    <row r="20053" spans="4:6" x14ac:dyDescent="0.25">
      <c r="D20053" s="12"/>
      <c r="E20053" s="12"/>
      <c r="F20053" s="12"/>
    </row>
    <row r="20054" spans="4:6" x14ac:dyDescent="0.25">
      <c r="D20054" s="12"/>
      <c r="E20054" s="12"/>
      <c r="F20054" s="12"/>
    </row>
    <row r="20055" spans="4:6" x14ac:dyDescent="0.25">
      <c r="D20055" s="12"/>
      <c r="E20055" s="12"/>
      <c r="F20055" s="12"/>
    </row>
    <row r="20056" spans="4:6" x14ac:dyDescent="0.25">
      <c r="D20056" s="12"/>
      <c r="E20056" s="12"/>
      <c r="F20056" s="12"/>
    </row>
    <row r="20057" spans="4:6" x14ac:dyDescent="0.25">
      <c r="D20057" s="12"/>
      <c r="E20057" s="12"/>
      <c r="F20057" s="12"/>
    </row>
    <row r="20058" spans="4:6" x14ac:dyDescent="0.25">
      <c r="D20058" s="12"/>
      <c r="E20058" s="12"/>
      <c r="F20058" s="12"/>
    </row>
    <row r="20059" spans="4:6" x14ac:dyDescent="0.25">
      <c r="D20059" s="12"/>
      <c r="E20059" s="12"/>
      <c r="F20059" s="12"/>
    </row>
    <row r="20060" spans="4:6" x14ac:dyDescent="0.25">
      <c r="D20060" s="12"/>
      <c r="E20060" s="12"/>
      <c r="F20060" s="12"/>
    </row>
    <row r="20061" spans="4:6" x14ac:dyDescent="0.25">
      <c r="D20061" s="12"/>
      <c r="E20061" s="12"/>
      <c r="F20061" s="12"/>
    </row>
    <row r="20062" spans="4:6" x14ac:dyDescent="0.25">
      <c r="D20062" s="12"/>
      <c r="E20062" s="12"/>
      <c r="F20062" s="12"/>
    </row>
    <row r="20063" spans="4:6" x14ac:dyDescent="0.25">
      <c r="D20063" s="12"/>
      <c r="E20063" s="12"/>
      <c r="F20063" s="12"/>
    </row>
    <row r="20064" spans="4:6" x14ac:dyDescent="0.25">
      <c r="D20064" s="12"/>
      <c r="E20064" s="12"/>
      <c r="F20064" s="12"/>
    </row>
    <row r="20065" spans="4:6" x14ac:dyDescent="0.25">
      <c r="D20065" s="12"/>
      <c r="E20065" s="12"/>
      <c r="F20065" s="12"/>
    </row>
    <row r="20066" spans="4:6" x14ac:dyDescent="0.25">
      <c r="D20066" s="12"/>
      <c r="E20066" s="12"/>
      <c r="F20066" s="12"/>
    </row>
    <row r="20067" spans="4:6" x14ac:dyDescent="0.25">
      <c r="D20067" s="12"/>
      <c r="E20067" s="12"/>
      <c r="F20067" s="12"/>
    </row>
    <row r="20068" spans="4:6" x14ac:dyDescent="0.25">
      <c r="D20068" s="12"/>
      <c r="E20068" s="12"/>
      <c r="F20068" s="12"/>
    </row>
    <row r="20069" spans="4:6" x14ac:dyDescent="0.25">
      <c r="D20069" s="12"/>
      <c r="E20069" s="12"/>
      <c r="F20069" s="12"/>
    </row>
    <row r="20070" spans="4:6" x14ac:dyDescent="0.25">
      <c r="D20070" s="12"/>
      <c r="E20070" s="12"/>
      <c r="F20070" s="12"/>
    </row>
    <row r="20071" spans="4:6" x14ac:dyDescent="0.25">
      <c r="D20071" s="12"/>
      <c r="E20071" s="12"/>
      <c r="F20071" s="12"/>
    </row>
    <row r="20072" spans="4:6" x14ac:dyDescent="0.25">
      <c r="D20072" s="12"/>
      <c r="E20072" s="12"/>
      <c r="F20072" s="12"/>
    </row>
    <row r="20073" spans="4:6" x14ac:dyDescent="0.25">
      <c r="D20073" s="12"/>
      <c r="E20073" s="12"/>
      <c r="F20073" s="12"/>
    </row>
    <row r="20074" spans="4:6" x14ac:dyDescent="0.25">
      <c r="D20074" s="12"/>
      <c r="E20074" s="12"/>
      <c r="F20074" s="12"/>
    </row>
    <row r="20075" spans="4:6" x14ac:dyDescent="0.25">
      <c r="D20075" s="12"/>
      <c r="E20075" s="12"/>
      <c r="F20075" s="12"/>
    </row>
    <row r="20076" spans="4:6" x14ac:dyDescent="0.25">
      <c r="D20076" s="12"/>
      <c r="E20076" s="12"/>
      <c r="F20076" s="12"/>
    </row>
    <row r="20077" spans="4:6" x14ac:dyDescent="0.25">
      <c r="D20077" s="12"/>
      <c r="E20077" s="12"/>
      <c r="F20077" s="12"/>
    </row>
    <row r="20078" spans="4:6" x14ac:dyDescent="0.25">
      <c r="D20078" s="12"/>
      <c r="E20078" s="12"/>
      <c r="F20078" s="12"/>
    </row>
    <row r="20079" spans="4:6" x14ac:dyDescent="0.25">
      <c r="D20079" s="12"/>
      <c r="E20079" s="12"/>
      <c r="F20079" s="12"/>
    </row>
    <row r="20080" spans="4:6" x14ac:dyDescent="0.25">
      <c r="D20080" s="12"/>
      <c r="E20080" s="12"/>
      <c r="F20080" s="12"/>
    </row>
    <row r="20081" spans="4:6" x14ac:dyDescent="0.25">
      <c r="D20081" s="12"/>
      <c r="E20081" s="12"/>
      <c r="F20081" s="12"/>
    </row>
    <row r="20082" spans="4:6" x14ac:dyDescent="0.25">
      <c r="D20082" s="12"/>
      <c r="E20082" s="12"/>
      <c r="F20082" s="12"/>
    </row>
    <row r="20083" spans="4:6" x14ac:dyDescent="0.25">
      <c r="D20083" s="12"/>
      <c r="E20083" s="12"/>
      <c r="F20083" s="12"/>
    </row>
    <row r="20084" spans="4:6" x14ac:dyDescent="0.25">
      <c r="D20084" s="12"/>
      <c r="E20084" s="12"/>
      <c r="F20084" s="12"/>
    </row>
    <row r="20085" spans="4:6" x14ac:dyDescent="0.25">
      <c r="D20085" s="12"/>
      <c r="E20085" s="12"/>
      <c r="F20085" s="12"/>
    </row>
    <row r="20086" spans="4:6" x14ac:dyDescent="0.25">
      <c r="D20086" s="12"/>
      <c r="E20086" s="12"/>
      <c r="F20086" s="12"/>
    </row>
    <row r="20087" spans="4:6" x14ac:dyDescent="0.25">
      <c r="D20087" s="12"/>
      <c r="E20087" s="12"/>
      <c r="F20087" s="12"/>
    </row>
    <row r="20088" spans="4:6" x14ac:dyDescent="0.25">
      <c r="D20088" s="12"/>
      <c r="E20088" s="12"/>
      <c r="F20088" s="12"/>
    </row>
    <row r="20089" spans="4:6" x14ac:dyDescent="0.25">
      <c r="D20089" s="12"/>
      <c r="E20089" s="12"/>
      <c r="F20089" s="12"/>
    </row>
    <row r="20090" spans="4:6" x14ac:dyDescent="0.25">
      <c r="D20090" s="12"/>
      <c r="E20090" s="12"/>
      <c r="F20090" s="12"/>
    </row>
    <row r="20091" spans="4:6" x14ac:dyDescent="0.25">
      <c r="D20091" s="12"/>
      <c r="E20091" s="12"/>
      <c r="F20091" s="12"/>
    </row>
    <row r="20092" spans="4:6" x14ac:dyDescent="0.25">
      <c r="D20092" s="12"/>
      <c r="E20092" s="12"/>
      <c r="F20092" s="12"/>
    </row>
    <row r="20093" spans="4:6" x14ac:dyDescent="0.25">
      <c r="D20093" s="12"/>
      <c r="E20093" s="12"/>
      <c r="F20093" s="12"/>
    </row>
    <row r="20094" spans="4:6" x14ac:dyDescent="0.25">
      <c r="D20094" s="12"/>
      <c r="E20094" s="12"/>
      <c r="F20094" s="12"/>
    </row>
    <row r="20095" spans="4:6" x14ac:dyDescent="0.25">
      <c r="D20095" s="12"/>
      <c r="E20095" s="12"/>
      <c r="F20095" s="12"/>
    </row>
    <row r="20096" spans="4:6" x14ac:dyDescent="0.25">
      <c r="D20096" s="12"/>
      <c r="E20096" s="12"/>
      <c r="F20096" s="12"/>
    </row>
    <row r="20097" spans="4:6" x14ac:dyDescent="0.25">
      <c r="D20097" s="12"/>
      <c r="E20097" s="12"/>
      <c r="F20097" s="12"/>
    </row>
    <row r="20098" spans="4:6" x14ac:dyDescent="0.25">
      <c r="D20098" s="12"/>
      <c r="E20098" s="12"/>
      <c r="F20098" s="12"/>
    </row>
    <row r="20099" spans="4:6" x14ac:dyDescent="0.25">
      <c r="D20099" s="12"/>
      <c r="E20099" s="12"/>
      <c r="F20099" s="12"/>
    </row>
    <row r="20100" spans="4:6" x14ac:dyDescent="0.25">
      <c r="D20100" s="12"/>
      <c r="E20100" s="12"/>
      <c r="F20100" s="12"/>
    </row>
    <row r="20101" spans="4:6" x14ac:dyDescent="0.25">
      <c r="D20101" s="12"/>
      <c r="E20101" s="12"/>
      <c r="F20101" s="12"/>
    </row>
    <row r="20102" spans="4:6" x14ac:dyDescent="0.25">
      <c r="D20102" s="12"/>
      <c r="E20102" s="12"/>
      <c r="F20102" s="12"/>
    </row>
    <row r="20103" spans="4:6" x14ac:dyDescent="0.25">
      <c r="D20103" s="12"/>
      <c r="E20103" s="12"/>
      <c r="F20103" s="12"/>
    </row>
    <row r="20104" spans="4:6" x14ac:dyDescent="0.25">
      <c r="D20104" s="12"/>
      <c r="E20104" s="12"/>
      <c r="F20104" s="12"/>
    </row>
    <row r="20105" spans="4:6" x14ac:dyDescent="0.25">
      <c r="D20105" s="12"/>
      <c r="E20105" s="12"/>
      <c r="F20105" s="12"/>
    </row>
    <row r="20106" spans="4:6" x14ac:dyDescent="0.25">
      <c r="D20106" s="12"/>
      <c r="E20106" s="12"/>
      <c r="F20106" s="12"/>
    </row>
    <row r="20107" spans="4:6" x14ac:dyDescent="0.25">
      <c r="D20107" s="12"/>
      <c r="E20107" s="12"/>
      <c r="F20107" s="12"/>
    </row>
    <row r="20108" spans="4:6" x14ac:dyDescent="0.25">
      <c r="D20108" s="12"/>
      <c r="E20108" s="12"/>
      <c r="F20108" s="12"/>
    </row>
    <row r="20109" spans="4:6" x14ac:dyDescent="0.25">
      <c r="D20109" s="12"/>
      <c r="E20109" s="12"/>
      <c r="F20109" s="12"/>
    </row>
    <row r="20110" spans="4:6" x14ac:dyDescent="0.25">
      <c r="D20110" s="12"/>
      <c r="E20110" s="12"/>
      <c r="F20110" s="12"/>
    </row>
    <row r="20111" spans="4:6" x14ac:dyDescent="0.25">
      <c r="D20111" s="12"/>
      <c r="E20111" s="12"/>
      <c r="F20111" s="12"/>
    </row>
    <row r="20112" spans="4:6" x14ac:dyDescent="0.25">
      <c r="D20112" s="12"/>
      <c r="E20112" s="12"/>
      <c r="F20112" s="12"/>
    </row>
    <row r="20113" spans="4:6" x14ac:dyDescent="0.25">
      <c r="D20113" s="12"/>
      <c r="E20113" s="12"/>
      <c r="F20113" s="12"/>
    </row>
    <row r="20114" spans="4:6" x14ac:dyDescent="0.25">
      <c r="D20114" s="12"/>
      <c r="E20114" s="12"/>
      <c r="F20114" s="12"/>
    </row>
    <row r="20115" spans="4:6" x14ac:dyDescent="0.25">
      <c r="D20115" s="12"/>
      <c r="E20115" s="12"/>
      <c r="F20115" s="12"/>
    </row>
    <row r="20116" spans="4:6" x14ac:dyDescent="0.25">
      <c r="D20116" s="12"/>
      <c r="E20116" s="12"/>
      <c r="F20116" s="12"/>
    </row>
    <row r="20117" spans="4:6" x14ac:dyDescent="0.25">
      <c r="D20117" s="12"/>
      <c r="E20117" s="12"/>
      <c r="F20117" s="12"/>
    </row>
    <row r="20118" spans="4:6" x14ac:dyDescent="0.25">
      <c r="D20118" s="12"/>
      <c r="E20118" s="12"/>
      <c r="F20118" s="12"/>
    </row>
    <row r="20119" spans="4:6" x14ac:dyDescent="0.25">
      <c r="D20119" s="12"/>
      <c r="E20119" s="12"/>
      <c r="F20119" s="12"/>
    </row>
    <row r="20120" spans="4:6" x14ac:dyDescent="0.25">
      <c r="D20120" s="12"/>
      <c r="E20120" s="12"/>
      <c r="F20120" s="12"/>
    </row>
    <row r="20121" spans="4:6" x14ac:dyDescent="0.25">
      <c r="D20121" s="12"/>
      <c r="E20121" s="12"/>
      <c r="F20121" s="12"/>
    </row>
    <row r="20122" spans="4:6" x14ac:dyDescent="0.25">
      <c r="D20122" s="12"/>
      <c r="E20122" s="12"/>
      <c r="F20122" s="12"/>
    </row>
    <row r="20123" spans="4:6" x14ac:dyDescent="0.25">
      <c r="D20123" s="12"/>
      <c r="E20123" s="12"/>
      <c r="F20123" s="12"/>
    </row>
    <row r="20124" spans="4:6" x14ac:dyDescent="0.25">
      <c r="D20124" s="12"/>
      <c r="E20124" s="12"/>
      <c r="F20124" s="12"/>
    </row>
    <row r="20125" spans="4:6" x14ac:dyDescent="0.25">
      <c r="D20125" s="12"/>
      <c r="E20125" s="12"/>
      <c r="F20125" s="12"/>
    </row>
    <row r="20126" spans="4:6" x14ac:dyDescent="0.25">
      <c r="D20126" s="12"/>
      <c r="E20126" s="12"/>
      <c r="F20126" s="12"/>
    </row>
    <row r="20127" spans="4:6" x14ac:dyDescent="0.25">
      <c r="D20127" s="12"/>
      <c r="E20127" s="12"/>
      <c r="F20127" s="12"/>
    </row>
    <row r="20128" spans="4:6" x14ac:dyDescent="0.25">
      <c r="D20128" s="12"/>
      <c r="E20128" s="12"/>
      <c r="F20128" s="12"/>
    </row>
    <row r="20129" spans="4:6" x14ac:dyDescent="0.25">
      <c r="D20129" s="12"/>
      <c r="E20129" s="12"/>
      <c r="F20129" s="12"/>
    </row>
    <row r="20130" spans="4:6" x14ac:dyDescent="0.25">
      <c r="D20130" s="12"/>
      <c r="E20130" s="12"/>
      <c r="F20130" s="12"/>
    </row>
    <row r="20131" spans="4:6" x14ac:dyDescent="0.25">
      <c r="D20131" s="12"/>
      <c r="E20131" s="12"/>
      <c r="F20131" s="12"/>
    </row>
    <row r="20132" spans="4:6" x14ac:dyDescent="0.25">
      <c r="D20132" s="12"/>
      <c r="E20132" s="12"/>
      <c r="F20132" s="12"/>
    </row>
    <row r="20133" spans="4:6" x14ac:dyDescent="0.25">
      <c r="D20133" s="12"/>
      <c r="E20133" s="12"/>
      <c r="F20133" s="12"/>
    </row>
    <row r="20134" spans="4:6" x14ac:dyDescent="0.25">
      <c r="D20134" s="12"/>
      <c r="E20134" s="12"/>
      <c r="F20134" s="12"/>
    </row>
    <row r="20135" spans="4:6" x14ac:dyDescent="0.25">
      <c r="D20135" s="12"/>
      <c r="E20135" s="12"/>
      <c r="F20135" s="12"/>
    </row>
    <row r="20136" spans="4:6" x14ac:dyDescent="0.25">
      <c r="D20136" s="12"/>
      <c r="E20136" s="12"/>
      <c r="F20136" s="12"/>
    </row>
    <row r="20137" spans="4:6" x14ac:dyDescent="0.25">
      <c r="D20137" s="12"/>
      <c r="E20137" s="12"/>
      <c r="F20137" s="12"/>
    </row>
    <row r="20138" spans="4:6" x14ac:dyDescent="0.25">
      <c r="D20138" s="12"/>
      <c r="E20138" s="12"/>
      <c r="F20138" s="12"/>
    </row>
    <row r="20139" spans="4:6" x14ac:dyDescent="0.25">
      <c r="D20139" s="12"/>
      <c r="E20139" s="12"/>
      <c r="F20139" s="12"/>
    </row>
    <row r="20140" spans="4:6" x14ac:dyDescent="0.25">
      <c r="D20140" s="12"/>
      <c r="E20140" s="12"/>
      <c r="F20140" s="12"/>
    </row>
    <row r="20141" spans="4:6" x14ac:dyDescent="0.25">
      <c r="D20141" s="12"/>
      <c r="E20141" s="12"/>
      <c r="F20141" s="12"/>
    </row>
    <row r="20142" spans="4:6" x14ac:dyDescent="0.25">
      <c r="D20142" s="12"/>
      <c r="E20142" s="12"/>
      <c r="F20142" s="12"/>
    </row>
    <row r="20143" spans="4:6" x14ac:dyDescent="0.25">
      <c r="D20143" s="12"/>
      <c r="E20143" s="12"/>
      <c r="F20143" s="12"/>
    </row>
    <row r="20144" spans="4:6" x14ac:dyDescent="0.25">
      <c r="D20144" s="12"/>
      <c r="E20144" s="12"/>
      <c r="F20144" s="12"/>
    </row>
    <row r="20145" spans="4:6" x14ac:dyDescent="0.25">
      <c r="D20145" s="12"/>
      <c r="E20145" s="12"/>
      <c r="F20145" s="12"/>
    </row>
    <row r="20146" spans="4:6" x14ac:dyDescent="0.25">
      <c r="D20146" s="12"/>
      <c r="E20146" s="12"/>
      <c r="F20146" s="12"/>
    </row>
    <row r="20147" spans="4:6" x14ac:dyDescent="0.25">
      <c r="D20147" s="12"/>
      <c r="E20147" s="12"/>
      <c r="F20147" s="12"/>
    </row>
    <row r="20148" spans="4:6" x14ac:dyDescent="0.25">
      <c r="D20148" s="12"/>
      <c r="E20148" s="12"/>
      <c r="F20148" s="12"/>
    </row>
    <row r="20149" spans="4:6" x14ac:dyDescent="0.25">
      <c r="D20149" s="12"/>
      <c r="E20149" s="12"/>
      <c r="F20149" s="12"/>
    </row>
    <row r="20150" spans="4:6" x14ac:dyDescent="0.25">
      <c r="D20150" s="12"/>
      <c r="E20150" s="12"/>
      <c r="F20150" s="12"/>
    </row>
    <row r="20151" spans="4:6" x14ac:dyDescent="0.25">
      <c r="D20151" s="12"/>
      <c r="E20151" s="12"/>
      <c r="F20151" s="12"/>
    </row>
    <row r="20152" spans="4:6" x14ac:dyDescent="0.25">
      <c r="D20152" s="12"/>
      <c r="E20152" s="12"/>
      <c r="F20152" s="12"/>
    </row>
    <row r="20153" spans="4:6" x14ac:dyDescent="0.25">
      <c r="D20153" s="12"/>
      <c r="E20153" s="12"/>
      <c r="F20153" s="12"/>
    </row>
    <row r="20154" spans="4:6" x14ac:dyDescent="0.25">
      <c r="D20154" s="12"/>
      <c r="E20154" s="12"/>
      <c r="F20154" s="12"/>
    </row>
    <row r="20155" spans="4:6" x14ac:dyDescent="0.25">
      <c r="D20155" s="12"/>
      <c r="E20155" s="12"/>
      <c r="F20155" s="12"/>
    </row>
    <row r="20156" spans="4:6" x14ac:dyDescent="0.25">
      <c r="D20156" s="12"/>
      <c r="E20156" s="12"/>
      <c r="F20156" s="12"/>
    </row>
    <row r="20157" spans="4:6" x14ac:dyDescent="0.25">
      <c r="D20157" s="12"/>
      <c r="E20157" s="12"/>
      <c r="F20157" s="12"/>
    </row>
    <row r="20158" spans="4:6" x14ac:dyDescent="0.25">
      <c r="D20158" s="12"/>
      <c r="E20158" s="12"/>
      <c r="F20158" s="12"/>
    </row>
    <row r="20159" spans="4:6" x14ac:dyDescent="0.25">
      <c r="D20159" s="12"/>
      <c r="E20159" s="12"/>
      <c r="F20159" s="12"/>
    </row>
    <row r="20160" spans="4:6" x14ac:dyDescent="0.25">
      <c r="D20160" s="12"/>
      <c r="E20160" s="12"/>
      <c r="F20160" s="12"/>
    </row>
    <row r="20161" spans="4:6" x14ac:dyDescent="0.25">
      <c r="D20161" s="12"/>
      <c r="E20161" s="12"/>
      <c r="F20161" s="12"/>
    </row>
    <row r="20162" spans="4:6" x14ac:dyDescent="0.25">
      <c r="D20162" s="12"/>
      <c r="E20162" s="12"/>
      <c r="F20162" s="12"/>
    </row>
    <row r="20163" spans="4:6" x14ac:dyDescent="0.25">
      <c r="D20163" s="12"/>
      <c r="E20163" s="12"/>
      <c r="F20163" s="12"/>
    </row>
    <row r="20164" spans="4:6" x14ac:dyDescent="0.25">
      <c r="D20164" s="12"/>
      <c r="E20164" s="12"/>
      <c r="F20164" s="12"/>
    </row>
    <row r="20165" spans="4:6" x14ac:dyDescent="0.25">
      <c r="D20165" s="12"/>
      <c r="E20165" s="12"/>
      <c r="F20165" s="12"/>
    </row>
    <row r="20166" spans="4:6" x14ac:dyDescent="0.25">
      <c r="D20166" s="12"/>
      <c r="E20166" s="12"/>
      <c r="F20166" s="12"/>
    </row>
    <row r="20167" spans="4:6" x14ac:dyDescent="0.25">
      <c r="D20167" s="12"/>
      <c r="E20167" s="12"/>
      <c r="F20167" s="12"/>
    </row>
    <row r="20168" spans="4:6" x14ac:dyDescent="0.25">
      <c r="D20168" s="12"/>
      <c r="E20168" s="12"/>
      <c r="F20168" s="12"/>
    </row>
    <row r="20169" spans="4:6" x14ac:dyDescent="0.25">
      <c r="D20169" s="12"/>
      <c r="E20169" s="12"/>
      <c r="F20169" s="12"/>
    </row>
    <row r="20170" spans="4:6" x14ac:dyDescent="0.25">
      <c r="D20170" s="12"/>
      <c r="E20170" s="12"/>
      <c r="F20170" s="12"/>
    </row>
    <row r="20171" spans="4:6" x14ac:dyDescent="0.25">
      <c r="D20171" s="12"/>
      <c r="E20171" s="12"/>
      <c r="F20171" s="12"/>
    </row>
    <row r="20172" spans="4:6" x14ac:dyDescent="0.25">
      <c r="D20172" s="12"/>
      <c r="E20172" s="12"/>
      <c r="F20172" s="12"/>
    </row>
    <row r="20173" spans="4:6" x14ac:dyDescent="0.25">
      <c r="D20173" s="12"/>
      <c r="E20173" s="12"/>
      <c r="F20173" s="12"/>
    </row>
    <row r="20174" spans="4:6" x14ac:dyDescent="0.25">
      <c r="D20174" s="12"/>
      <c r="E20174" s="12"/>
      <c r="F20174" s="12"/>
    </row>
    <row r="20175" spans="4:6" x14ac:dyDescent="0.25">
      <c r="D20175" s="12"/>
      <c r="E20175" s="12"/>
      <c r="F20175" s="12"/>
    </row>
    <row r="20176" spans="4:6" x14ac:dyDescent="0.25">
      <c r="D20176" s="12"/>
      <c r="E20176" s="12"/>
      <c r="F20176" s="12"/>
    </row>
    <row r="20177" spans="4:6" x14ac:dyDescent="0.25">
      <c r="D20177" s="12"/>
      <c r="E20177" s="12"/>
      <c r="F20177" s="12"/>
    </row>
    <row r="20178" spans="4:6" x14ac:dyDescent="0.25">
      <c r="D20178" s="12"/>
      <c r="E20178" s="12"/>
      <c r="F20178" s="12"/>
    </row>
    <row r="20179" spans="4:6" x14ac:dyDescent="0.25">
      <c r="D20179" s="12"/>
      <c r="E20179" s="12"/>
      <c r="F20179" s="12"/>
    </row>
    <row r="20180" spans="4:6" x14ac:dyDescent="0.25">
      <c r="D20180" s="12"/>
      <c r="E20180" s="12"/>
      <c r="F20180" s="12"/>
    </row>
    <row r="20181" spans="4:6" x14ac:dyDescent="0.25">
      <c r="D20181" s="12"/>
      <c r="E20181" s="12"/>
      <c r="F20181" s="12"/>
    </row>
    <row r="20182" spans="4:6" x14ac:dyDescent="0.25">
      <c r="D20182" s="12"/>
      <c r="E20182" s="12"/>
      <c r="F20182" s="12"/>
    </row>
    <row r="20183" spans="4:6" x14ac:dyDescent="0.25">
      <c r="D20183" s="12"/>
      <c r="E20183" s="12"/>
      <c r="F20183" s="12"/>
    </row>
    <row r="20184" spans="4:6" x14ac:dyDescent="0.25">
      <c r="D20184" s="12"/>
      <c r="E20184" s="12"/>
      <c r="F20184" s="12"/>
    </row>
    <row r="20185" spans="4:6" x14ac:dyDescent="0.25">
      <c r="D20185" s="12"/>
      <c r="E20185" s="12"/>
      <c r="F20185" s="12"/>
    </row>
    <row r="20186" spans="4:6" x14ac:dyDescent="0.25">
      <c r="D20186" s="12"/>
      <c r="E20186" s="12"/>
      <c r="F20186" s="12"/>
    </row>
    <row r="20187" spans="4:6" x14ac:dyDescent="0.25">
      <c r="D20187" s="12"/>
      <c r="E20187" s="12"/>
      <c r="F20187" s="12"/>
    </row>
    <row r="20188" spans="4:6" x14ac:dyDescent="0.25">
      <c r="D20188" s="12"/>
      <c r="E20188" s="12"/>
      <c r="F20188" s="12"/>
    </row>
    <row r="20189" spans="4:6" x14ac:dyDescent="0.25">
      <c r="D20189" s="12"/>
      <c r="E20189" s="12"/>
      <c r="F20189" s="12"/>
    </row>
    <row r="20190" spans="4:6" x14ac:dyDescent="0.25">
      <c r="D20190" s="12"/>
      <c r="E20190" s="12"/>
      <c r="F20190" s="12"/>
    </row>
    <row r="20191" spans="4:6" x14ac:dyDescent="0.25">
      <c r="D20191" s="12"/>
      <c r="E20191" s="12"/>
      <c r="F20191" s="12"/>
    </row>
    <row r="20192" spans="4:6" x14ac:dyDescent="0.25">
      <c r="D20192" s="12"/>
      <c r="E20192" s="12"/>
      <c r="F20192" s="12"/>
    </row>
    <row r="20193" spans="4:6" x14ac:dyDescent="0.25">
      <c r="D20193" s="12"/>
      <c r="E20193" s="12"/>
      <c r="F20193" s="12"/>
    </row>
    <row r="20194" spans="4:6" x14ac:dyDescent="0.25">
      <c r="D20194" s="12"/>
      <c r="E20194" s="12"/>
      <c r="F20194" s="12"/>
    </row>
    <row r="20195" spans="4:6" x14ac:dyDescent="0.25">
      <c r="D20195" s="12"/>
      <c r="E20195" s="12"/>
      <c r="F20195" s="12"/>
    </row>
    <row r="20196" spans="4:6" x14ac:dyDescent="0.25">
      <c r="D20196" s="12"/>
      <c r="E20196" s="12"/>
      <c r="F20196" s="12"/>
    </row>
    <row r="20197" spans="4:6" x14ac:dyDescent="0.25">
      <c r="D20197" s="12"/>
      <c r="E20197" s="12"/>
      <c r="F20197" s="12"/>
    </row>
    <row r="20198" spans="4:6" x14ac:dyDescent="0.25">
      <c r="D20198" s="12"/>
      <c r="E20198" s="12"/>
      <c r="F20198" s="12"/>
    </row>
    <row r="20199" spans="4:6" x14ac:dyDescent="0.25">
      <c r="D20199" s="12"/>
      <c r="E20199" s="12"/>
      <c r="F20199" s="12"/>
    </row>
    <row r="20200" spans="4:6" x14ac:dyDescent="0.25">
      <c r="D20200" s="12"/>
      <c r="E20200" s="12"/>
      <c r="F20200" s="12"/>
    </row>
    <row r="20201" spans="4:6" x14ac:dyDescent="0.25">
      <c r="D20201" s="12"/>
      <c r="E20201" s="12"/>
      <c r="F20201" s="12"/>
    </row>
    <row r="20202" spans="4:6" x14ac:dyDescent="0.25">
      <c r="D20202" s="12"/>
      <c r="E20202" s="12"/>
      <c r="F20202" s="12"/>
    </row>
    <row r="20203" spans="4:6" x14ac:dyDescent="0.25">
      <c r="D20203" s="12"/>
      <c r="E20203" s="12"/>
      <c r="F20203" s="12"/>
    </row>
    <row r="20204" spans="4:6" x14ac:dyDescent="0.25">
      <c r="D20204" s="12"/>
      <c r="E20204" s="12"/>
      <c r="F20204" s="12"/>
    </row>
    <row r="20205" spans="4:6" x14ac:dyDescent="0.25">
      <c r="D20205" s="12"/>
      <c r="E20205" s="12"/>
      <c r="F20205" s="12"/>
    </row>
    <row r="20206" spans="4:6" x14ac:dyDescent="0.25">
      <c r="D20206" s="12"/>
      <c r="E20206" s="12"/>
      <c r="F20206" s="12"/>
    </row>
    <row r="20207" spans="4:6" x14ac:dyDescent="0.25">
      <c r="D20207" s="12"/>
      <c r="E20207" s="12"/>
      <c r="F20207" s="12"/>
    </row>
    <row r="20208" spans="4:6" x14ac:dyDescent="0.25">
      <c r="D20208" s="12"/>
      <c r="E20208" s="12"/>
      <c r="F20208" s="12"/>
    </row>
    <row r="20209" spans="4:6" x14ac:dyDescent="0.25">
      <c r="D20209" s="12"/>
      <c r="E20209" s="12"/>
      <c r="F20209" s="12"/>
    </row>
    <row r="20210" spans="4:6" x14ac:dyDescent="0.25">
      <c r="D20210" s="12"/>
      <c r="E20210" s="12"/>
      <c r="F20210" s="12"/>
    </row>
    <row r="20211" spans="4:6" x14ac:dyDescent="0.25">
      <c r="D20211" s="12"/>
      <c r="E20211" s="12"/>
      <c r="F20211" s="12"/>
    </row>
    <row r="20212" spans="4:6" x14ac:dyDescent="0.25">
      <c r="D20212" s="12"/>
      <c r="E20212" s="12"/>
      <c r="F20212" s="12"/>
    </row>
    <row r="20213" spans="4:6" x14ac:dyDescent="0.25">
      <c r="D20213" s="12"/>
      <c r="E20213" s="12"/>
      <c r="F20213" s="12"/>
    </row>
    <row r="20214" spans="4:6" x14ac:dyDescent="0.25">
      <c r="D20214" s="12"/>
      <c r="E20214" s="12"/>
      <c r="F20214" s="12"/>
    </row>
    <row r="20215" spans="4:6" x14ac:dyDescent="0.25">
      <c r="D20215" s="12"/>
      <c r="E20215" s="12"/>
      <c r="F20215" s="12"/>
    </row>
    <row r="20216" spans="4:6" x14ac:dyDescent="0.25">
      <c r="D20216" s="12"/>
      <c r="E20216" s="12"/>
      <c r="F20216" s="12"/>
    </row>
    <row r="20217" spans="4:6" x14ac:dyDescent="0.25">
      <c r="D20217" s="12"/>
      <c r="E20217" s="12"/>
      <c r="F20217" s="12"/>
    </row>
    <row r="20218" spans="4:6" x14ac:dyDescent="0.25">
      <c r="D20218" s="12"/>
      <c r="E20218" s="12"/>
      <c r="F20218" s="12"/>
    </row>
    <row r="20219" spans="4:6" x14ac:dyDescent="0.25">
      <c r="D20219" s="12"/>
      <c r="E20219" s="12"/>
      <c r="F20219" s="12"/>
    </row>
    <row r="20220" spans="4:6" x14ac:dyDescent="0.25">
      <c r="D20220" s="12"/>
      <c r="E20220" s="12"/>
      <c r="F20220" s="12"/>
    </row>
    <row r="20221" spans="4:6" x14ac:dyDescent="0.25">
      <c r="D20221" s="12"/>
      <c r="E20221" s="12"/>
      <c r="F20221" s="12"/>
    </row>
    <row r="20222" spans="4:6" x14ac:dyDescent="0.25">
      <c r="D20222" s="12"/>
      <c r="E20222" s="12"/>
      <c r="F20222" s="12"/>
    </row>
    <row r="20223" spans="4:6" x14ac:dyDescent="0.25">
      <c r="D20223" s="12"/>
      <c r="E20223" s="12"/>
      <c r="F20223" s="12"/>
    </row>
    <row r="20224" spans="4:6" x14ac:dyDescent="0.25">
      <c r="D20224" s="12"/>
      <c r="E20224" s="12"/>
      <c r="F20224" s="12"/>
    </row>
    <row r="20225" spans="4:6" x14ac:dyDescent="0.25">
      <c r="D20225" s="12"/>
      <c r="E20225" s="12"/>
      <c r="F20225" s="12"/>
    </row>
    <row r="20226" spans="4:6" x14ac:dyDescent="0.25">
      <c r="D20226" s="12"/>
      <c r="E20226" s="12"/>
      <c r="F20226" s="12"/>
    </row>
    <row r="20227" spans="4:6" x14ac:dyDescent="0.25">
      <c r="D20227" s="12"/>
      <c r="E20227" s="12"/>
      <c r="F20227" s="12"/>
    </row>
    <row r="20228" spans="4:6" x14ac:dyDescent="0.25">
      <c r="D20228" s="12"/>
      <c r="E20228" s="12"/>
      <c r="F20228" s="12"/>
    </row>
    <row r="20229" spans="4:6" x14ac:dyDescent="0.25">
      <c r="D20229" s="12"/>
      <c r="E20229" s="12"/>
      <c r="F20229" s="12"/>
    </row>
    <row r="20230" spans="4:6" x14ac:dyDescent="0.25">
      <c r="D20230" s="12"/>
      <c r="E20230" s="12"/>
      <c r="F20230" s="12"/>
    </row>
    <row r="20231" spans="4:6" x14ac:dyDescent="0.25">
      <c r="D20231" s="12"/>
      <c r="E20231" s="12"/>
      <c r="F20231" s="12"/>
    </row>
    <row r="20232" spans="4:6" x14ac:dyDescent="0.25">
      <c r="D20232" s="12"/>
      <c r="E20232" s="12"/>
      <c r="F20232" s="12"/>
    </row>
    <row r="20233" spans="4:6" x14ac:dyDescent="0.25">
      <c r="D20233" s="12"/>
      <c r="E20233" s="12"/>
      <c r="F20233" s="12"/>
    </row>
    <row r="20234" spans="4:6" x14ac:dyDescent="0.25">
      <c r="D20234" s="12"/>
      <c r="E20234" s="12"/>
      <c r="F20234" s="12"/>
    </row>
    <row r="20235" spans="4:6" x14ac:dyDescent="0.25">
      <c r="D20235" s="12"/>
      <c r="E20235" s="12"/>
      <c r="F20235" s="12"/>
    </row>
    <row r="20236" spans="4:6" x14ac:dyDescent="0.25">
      <c r="D20236" s="12"/>
      <c r="E20236" s="12"/>
      <c r="F20236" s="12"/>
    </row>
    <row r="20237" spans="4:6" x14ac:dyDescent="0.25">
      <c r="D20237" s="12"/>
      <c r="E20237" s="12"/>
      <c r="F20237" s="12"/>
    </row>
    <row r="20238" spans="4:6" x14ac:dyDescent="0.25">
      <c r="D20238" s="12"/>
      <c r="E20238" s="12"/>
      <c r="F20238" s="12"/>
    </row>
    <row r="20239" spans="4:6" x14ac:dyDescent="0.25">
      <c r="D20239" s="12"/>
      <c r="E20239" s="12"/>
      <c r="F20239" s="12"/>
    </row>
    <row r="20240" spans="4:6" x14ac:dyDescent="0.25">
      <c r="D20240" s="12"/>
      <c r="E20240" s="12"/>
      <c r="F20240" s="12"/>
    </row>
    <row r="20241" spans="4:6" x14ac:dyDescent="0.25">
      <c r="D20241" s="12"/>
      <c r="E20241" s="12"/>
      <c r="F20241" s="12"/>
    </row>
    <row r="20242" spans="4:6" x14ac:dyDescent="0.25">
      <c r="D20242" s="12"/>
      <c r="E20242" s="12"/>
      <c r="F20242" s="12"/>
    </row>
    <row r="20243" spans="4:6" x14ac:dyDescent="0.25">
      <c r="D20243" s="12"/>
      <c r="E20243" s="12"/>
      <c r="F20243" s="12"/>
    </row>
    <row r="20244" spans="4:6" x14ac:dyDescent="0.25">
      <c r="D20244" s="12"/>
      <c r="E20244" s="12"/>
      <c r="F20244" s="12"/>
    </row>
    <row r="20245" spans="4:6" x14ac:dyDescent="0.25">
      <c r="D20245" s="12"/>
      <c r="E20245" s="12"/>
      <c r="F20245" s="12"/>
    </row>
    <row r="20246" spans="4:6" x14ac:dyDescent="0.25">
      <c r="D20246" s="12"/>
      <c r="E20246" s="12"/>
      <c r="F20246" s="12"/>
    </row>
    <row r="20247" spans="4:6" x14ac:dyDescent="0.25">
      <c r="D20247" s="12"/>
      <c r="E20247" s="12"/>
      <c r="F20247" s="12"/>
    </row>
    <row r="20248" spans="4:6" x14ac:dyDescent="0.25">
      <c r="D20248" s="12"/>
      <c r="E20248" s="12"/>
      <c r="F20248" s="12"/>
    </row>
    <row r="20249" spans="4:6" x14ac:dyDescent="0.25">
      <c r="D20249" s="12"/>
      <c r="E20249" s="12"/>
      <c r="F20249" s="12"/>
    </row>
    <row r="20250" spans="4:6" x14ac:dyDescent="0.25">
      <c r="D20250" s="12"/>
      <c r="E20250" s="12"/>
      <c r="F20250" s="12"/>
    </row>
    <row r="20251" spans="4:6" x14ac:dyDescent="0.25">
      <c r="D20251" s="12"/>
      <c r="E20251" s="12"/>
      <c r="F20251" s="12"/>
    </row>
    <row r="20252" spans="4:6" x14ac:dyDescent="0.25">
      <c r="D20252" s="12"/>
      <c r="E20252" s="12"/>
      <c r="F20252" s="12"/>
    </row>
    <row r="20253" spans="4:6" x14ac:dyDescent="0.25">
      <c r="D20253" s="12"/>
      <c r="E20253" s="12"/>
      <c r="F20253" s="12"/>
    </row>
    <row r="20254" spans="4:6" x14ac:dyDescent="0.25">
      <c r="D20254" s="12"/>
      <c r="E20254" s="12"/>
      <c r="F20254" s="12"/>
    </row>
    <row r="20255" spans="4:6" x14ac:dyDescent="0.25">
      <c r="D20255" s="12"/>
      <c r="E20255" s="12"/>
      <c r="F20255" s="12"/>
    </row>
    <row r="20256" spans="4:6" x14ac:dyDescent="0.25">
      <c r="D20256" s="12"/>
      <c r="E20256" s="12"/>
      <c r="F20256" s="12"/>
    </row>
    <row r="20257" spans="4:6" x14ac:dyDescent="0.25">
      <c r="D20257" s="12"/>
      <c r="E20257" s="12"/>
      <c r="F20257" s="12"/>
    </row>
    <row r="20258" spans="4:6" x14ac:dyDescent="0.25">
      <c r="D20258" s="12"/>
      <c r="E20258" s="12"/>
      <c r="F20258" s="12"/>
    </row>
    <row r="20259" spans="4:6" x14ac:dyDescent="0.25">
      <c r="D20259" s="12"/>
      <c r="E20259" s="12"/>
      <c r="F20259" s="12"/>
    </row>
    <row r="20260" spans="4:6" x14ac:dyDescent="0.25">
      <c r="D20260" s="12"/>
      <c r="E20260" s="12"/>
      <c r="F20260" s="12"/>
    </row>
    <row r="20261" spans="4:6" x14ac:dyDescent="0.25">
      <c r="D20261" s="12"/>
      <c r="E20261" s="12"/>
      <c r="F20261" s="12"/>
    </row>
    <row r="20262" spans="4:6" x14ac:dyDescent="0.25">
      <c r="D20262" s="12"/>
      <c r="E20262" s="12"/>
      <c r="F20262" s="12"/>
    </row>
    <row r="20263" spans="4:6" x14ac:dyDescent="0.25">
      <c r="D20263" s="12"/>
      <c r="E20263" s="12"/>
      <c r="F20263" s="12"/>
    </row>
    <row r="20264" spans="4:6" x14ac:dyDescent="0.25">
      <c r="D20264" s="12"/>
      <c r="E20264" s="12"/>
      <c r="F20264" s="12"/>
    </row>
    <row r="20265" spans="4:6" x14ac:dyDescent="0.25">
      <c r="D20265" s="12"/>
      <c r="E20265" s="12"/>
      <c r="F20265" s="12"/>
    </row>
    <row r="20266" spans="4:6" x14ac:dyDescent="0.25">
      <c r="D20266" s="12"/>
      <c r="E20266" s="12"/>
      <c r="F20266" s="12"/>
    </row>
    <row r="20267" spans="4:6" x14ac:dyDescent="0.25">
      <c r="D20267" s="12"/>
      <c r="E20267" s="12"/>
      <c r="F20267" s="12"/>
    </row>
    <row r="20268" spans="4:6" x14ac:dyDescent="0.25">
      <c r="D20268" s="12"/>
      <c r="E20268" s="12"/>
      <c r="F20268" s="12"/>
    </row>
    <row r="20269" spans="4:6" x14ac:dyDescent="0.25">
      <c r="D20269" s="12"/>
      <c r="E20269" s="12"/>
      <c r="F20269" s="12"/>
    </row>
    <row r="20270" spans="4:6" x14ac:dyDescent="0.25">
      <c r="D20270" s="12"/>
      <c r="E20270" s="12"/>
      <c r="F20270" s="12"/>
    </row>
    <row r="20271" spans="4:6" x14ac:dyDescent="0.25">
      <c r="D20271" s="12"/>
      <c r="E20271" s="12"/>
      <c r="F20271" s="12"/>
    </row>
    <row r="20272" spans="4:6" x14ac:dyDescent="0.25">
      <c r="D20272" s="12"/>
      <c r="E20272" s="12"/>
      <c r="F20272" s="12"/>
    </row>
    <row r="20273" spans="4:6" x14ac:dyDescent="0.25">
      <c r="D20273" s="12"/>
      <c r="E20273" s="12"/>
      <c r="F20273" s="12"/>
    </row>
    <row r="20274" spans="4:6" x14ac:dyDescent="0.25">
      <c r="D20274" s="12"/>
      <c r="E20274" s="12"/>
      <c r="F20274" s="12"/>
    </row>
    <row r="20275" spans="4:6" x14ac:dyDescent="0.25">
      <c r="D20275" s="12"/>
      <c r="E20275" s="12"/>
      <c r="F20275" s="12"/>
    </row>
    <row r="20276" spans="4:6" x14ac:dyDescent="0.25">
      <c r="D20276" s="12"/>
      <c r="E20276" s="12"/>
      <c r="F20276" s="12"/>
    </row>
    <row r="20277" spans="4:6" x14ac:dyDescent="0.25">
      <c r="D20277" s="12"/>
      <c r="E20277" s="12"/>
      <c r="F20277" s="12"/>
    </row>
    <row r="20278" spans="4:6" x14ac:dyDescent="0.25">
      <c r="D20278" s="12"/>
      <c r="E20278" s="12"/>
      <c r="F20278" s="12"/>
    </row>
    <row r="20279" spans="4:6" x14ac:dyDescent="0.25">
      <c r="D20279" s="12"/>
      <c r="E20279" s="12"/>
      <c r="F20279" s="12"/>
    </row>
    <row r="20280" spans="4:6" x14ac:dyDescent="0.25">
      <c r="D20280" s="12"/>
      <c r="E20280" s="12"/>
      <c r="F20280" s="12"/>
    </row>
    <row r="20281" spans="4:6" x14ac:dyDescent="0.25">
      <c r="D20281" s="12"/>
      <c r="E20281" s="12"/>
      <c r="F20281" s="12"/>
    </row>
    <row r="20282" spans="4:6" x14ac:dyDescent="0.25">
      <c r="D20282" s="12"/>
      <c r="E20282" s="12"/>
      <c r="F20282" s="12"/>
    </row>
    <row r="20283" spans="4:6" x14ac:dyDescent="0.25">
      <c r="D20283" s="12"/>
      <c r="E20283" s="12"/>
      <c r="F20283" s="12"/>
    </row>
    <row r="20284" spans="4:6" x14ac:dyDescent="0.25">
      <c r="D20284" s="12"/>
      <c r="E20284" s="12"/>
      <c r="F20284" s="12"/>
    </row>
    <row r="20285" spans="4:6" x14ac:dyDescent="0.25">
      <c r="D20285" s="12"/>
      <c r="E20285" s="12"/>
      <c r="F20285" s="12"/>
    </row>
    <row r="20286" spans="4:6" x14ac:dyDescent="0.25">
      <c r="D20286" s="12"/>
      <c r="E20286" s="12"/>
      <c r="F20286" s="12"/>
    </row>
    <row r="20287" spans="4:6" x14ac:dyDescent="0.25">
      <c r="D20287" s="12"/>
      <c r="E20287" s="12"/>
      <c r="F20287" s="12"/>
    </row>
    <row r="20288" spans="4:6" x14ac:dyDescent="0.25">
      <c r="D20288" s="12"/>
      <c r="E20288" s="12"/>
      <c r="F20288" s="12"/>
    </row>
    <row r="20289" spans="4:6" x14ac:dyDescent="0.25">
      <c r="D20289" s="12"/>
      <c r="E20289" s="12"/>
      <c r="F20289" s="12"/>
    </row>
    <row r="20290" spans="4:6" x14ac:dyDescent="0.25">
      <c r="D20290" s="12"/>
      <c r="E20290" s="12"/>
      <c r="F20290" s="12"/>
    </row>
    <row r="20291" spans="4:6" x14ac:dyDescent="0.25">
      <c r="D20291" s="12"/>
      <c r="E20291" s="12"/>
      <c r="F20291" s="12"/>
    </row>
    <row r="20292" spans="4:6" x14ac:dyDescent="0.25">
      <c r="D20292" s="12"/>
      <c r="E20292" s="12"/>
      <c r="F20292" s="12"/>
    </row>
    <row r="20293" spans="4:6" x14ac:dyDescent="0.25">
      <c r="D20293" s="12"/>
      <c r="E20293" s="12"/>
      <c r="F20293" s="12"/>
    </row>
    <row r="20294" spans="4:6" x14ac:dyDescent="0.25">
      <c r="D20294" s="12"/>
      <c r="E20294" s="12"/>
      <c r="F20294" s="12"/>
    </row>
    <row r="20295" spans="4:6" x14ac:dyDescent="0.25">
      <c r="D20295" s="12"/>
      <c r="E20295" s="12"/>
      <c r="F20295" s="12"/>
    </row>
    <row r="20296" spans="4:6" x14ac:dyDescent="0.25">
      <c r="D20296" s="12"/>
      <c r="E20296" s="12"/>
      <c r="F20296" s="12"/>
    </row>
    <row r="20297" spans="4:6" x14ac:dyDescent="0.25">
      <c r="D20297" s="12"/>
      <c r="E20297" s="12"/>
      <c r="F20297" s="12"/>
    </row>
    <row r="20298" spans="4:6" x14ac:dyDescent="0.25">
      <c r="D20298" s="12"/>
      <c r="E20298" s="12"/>
      <c r="F20298" s="12"/>
    </row>
    <row r="20299" spans="4:6" x14ac:dyDescent="0.25">
      <c r="D20299" s="12"/>
      <c r="E20299" s="12"/>
      <c r="F20299" s="12"/>
    </row>
    <row r="20300" spans="4:6" x14ac:dyDescent="0.25">
      <c r="D20300" s="12"/>
      <c r="E20300" s="12"/>
      <c r="F20300" s="12"/>
    </row>
    <row r="20301" spans="4:6" x14ac:dyDescent="0.25">
      <c r="D20301" s="12"/>
      <c r="E20301" s="12"/>
      <c r="F20301" s="12"/>
    </row>
    <row r="20302" spans="4:6" x14ac:dyDescent="0.25">
      <c r="D20302" s="12"/>
      <c r="E20302" s="12"/>
      <c r="F20302" s="12"/>
    </row>
    <row r="20303" spans="4:6" x14ac:dyDescent="0.25">
      <c r="D20303" s="12"/>
      <c r="E20303" s="12"/>
      <c r="F20303" s="12"/>
    </row>
    <row r="20304" spans="4:6" x14ac:dyDescent="0.25">
      <c r="D20304" s="12"/>
      <c r="E20304" s="12"/>
      <c r="F20304" s="12"/>
    </row>
    <row r="20305" spans="4:6" x14ac:dyDescent="0.25">
      <c r="D20305" s="12"/>
      <c r="E20305" s="12"/>
      <c r="F20305" s="12"/>
    </row>
    <row r="20306" spans="4:6" x14ac:dyDescent="0.25">
      <c r="D20306" s="12"/>
      <c r="E20306" s="12"/>
      <c r="F20306" s="12"/>
    </row>
    <row r="20307" spans="4:6" x14ac:dyDescent="0.25">
      <c r="D20307" s="12"/>
      <c r="E20307" s="12"/>
      <c r="F20307" s="12"/>
    </row>
    <row r="20308" spans="4:6" x14ac:dyDescent="0.25">
      <c r="D20308" s="12"/>
      <c r="E20308" s="12"/>
      <c r="F20308" s="12"/>
    </row>
    <row r="20309" spans="4:6" x14ac:dyDescent="0.25">
      <c r="D20309" s="12"/>
      <c r="E20309" s="12"/>
      <c r="F20309" s="12"/>
    </row>
    <row r="20310" spans="4:6" x14ac:dyDescent="0.25">
      <c r="D20310" s="12"/>
      <c r="E20310" s="12"/>
      <c r="F20310" s="12"/>
    </row>
    <row r="20311" spans="4:6" x14ac:dyDescent="0.25">
      <c r="D20311" s="12"/>
      <c r="E20311" s="12"/>
      <c r="F20311" s="12"/>
    </row>
    <row r="20312" spans="4:6" x14ac:dyDescent="0.25">
      <c r="D20312" s="12"/>
      <c r="E20312" s="12"/>
      <c r="F20312" s="12"/>
    </row>
    <row r="20313" spans="4:6" x14ac:dyDescent="0.25">
      <c r="D20313" s="12"/>
      <c r="E20313" s="12"/>
      <c r="F20313" s="12"/>
    </row>
    <row r="20314" spans="4:6" x14ac:dyDescent="0.25">
      <c r="D20314" s="12"/>
      <c r="E20314" s="12"/>
      <c r="F20314" s="12"/>
    </row>
    <row r="20315" spans="4:6" x14ac:dyDescent="0.25">
      <c r="D20315" s="12"/>
      <c r="E20315" s="12"/>
      <c r="F20315" s="12"/>
    </row>
    <row r="20316" spans="4:6" x14ac:dyDescent="0.25">
      <c r="D20316" s="12"/>
      <c r="E20316" s="12"/>
      <c r="F20316" s="12"/>
    </row>
    <row r="20317" spans="4:6" x14ac:dyDescent="0.25">
      <c r="D20317" s="12"/>
      <c r="E20317" s="12"/>
      <c r="F20317" s="12"/>
    </row>
    <row r="20318" spans="4:6" x14ac:dyDescent="0.25">
      <c r="D20318" s="12"/>
      <c r="E20318" s="12"/>
      <c r="F20318" s="12"/>
    </row>
    <row r="20319" spans="4:6" x14ac:dyDescent="0.25">
      <c r="D20319" s="12"/>
      <c r="E20319" s="12"/>
      <c r="F20319" s="12"/>
    </row>
    <row r="20320" spans="4:6" x14ac:dyDescent="0.25">
      <c r="D20320" s="12"/>
      <c r="E20320" s="12"/>
      <c r="F20320" s="12"/>
    </row>
    <row r="20321" spans="4:6" x14ac:dyDescent="0.25">
      <c r="D20321" s="12"/>
      <c r="E20321" s="12"/>
      <c r="F20321" s="12"/>
    </row>
    <row r="20322" spans="4:6" x14ac:dyDescent="0.25">
      <c r="D20322" s="12"/>
      <c r="E20322" s="12"/>
      <c r="F20322" s="12"/>
    </row>
    <row r="20323" spans="4:6" x14ac:dyDescent="0.25">
      <c r="D20323" s="12"/>
      <c r="E20323" s="12"/>
      <c r="F20323" s="12"/>
    </row>
    <row r="20324" spans="4:6" x14ac:dyDescent="0.25">
      <c r="D20324" s="12"/>
      <c r="E20324" s="12"/>
      <c r="F20324" s="12"/>
    </row>
    <row r="20325" spans="4:6" x14ac:dyDescent="0.25">
      <c r="D20325" s="12"/>
      <c r="E20325" s="12"/>
      <c r="F20325" s="12"/>
    </row>
    <row r="20326" spans="4:6" x14ac:dyDescent="0.25">
      <c r="D20326" s="12"/>
      <c r="E20326" s="12"/>
      <c r="F20326" s="12"/>
    </row>
    <row r="20327" spans="4:6" x14ac:dyDescent="0.25">
      <c r="D20327" s="12"/>
      <c r="E20327" s="12"/>
      <c r="F20327" s="12"/>
    </row>
    <row r="20328" spans="4:6" x14ac:dyDescent="0.25">
      <c r="D20328" s="12"/>
      <c r="E20328" s="12"/>
      <c r="F20328" s="12"/>
    </row>
    <row r="20329" spans="4:6" x14ac:dyDescent="0.25">
      <c r="D20329" s="12"/>
      <c r="E20329" s="12"/>
      <c r="F20329" s="12"/>
    </row>
    <row r="20330" spans="4:6" x14ac:dyDescent="0.25">
      <c r="D20330" s="12"/>
      <c r="E20330" s="12"/>
      <c r="F20330" s="12"/>
    </row>
    <row r="20331" spans="4:6" x14ac:dyDescent="0.25">
      <c r="D20331" s="12"/>
      <c r="E20331" s="12"/>
      <c r="F20331" s="12"/>
    </row>
    <row r="20332" spans="4:6" x14ac:dyDescent="0.25">
      <c r="D20332" s="12"/>
      <c r="E20332" s="12"/>
      <c r="F20332" s="12"/>
    </row>
    <row r="20333" spans="4:6" x14ac:dyDescent="0.25">
      <c r="D20333" s="12"/>
      <c r="E20333" s="12"/>
      <c r="F20333" s="12"/>
    </row>
    <row r="20334" spans="4:6" x14ac:dyDescent="0.25">
      <c r="D20334" s="12"/>
      <c r="E20334" s="12"/>
      <c r="F20334" s="12"/>
    </row>
    <row r="20335" spans="4:6" x14ac:dyDescent="0.25">
      <c r="D20335" s="12"/>
      <c r="E20335" s="12"/>
      <c r="F20335" s="12"/>
    </row>
    <row r="20336" spans="4:6" x14ac:dyDescent="0.25">
      <c r="D20336" s="12"/>
      <c r="E20336" s="12"/>
      <c r="F20336" s="12"/>
    </row>
    <row r="20337" spans="4:6" x14ac:dyDescent="0.25">
      <c r="D20337" s="12"/>
      <c r="E20337" s="12"/>
      <c r="F20337" s="12"/>
    </row>
    <row r="20338" spans="4:6" x14ac:dyDescent="0.25">
      <c r="D20338" s="12"/>
      <c r="E20338" s="12"/>
      <c r="F20338" s="12"/>
    </row>
    <row r="20339" spans="4:6" x14ac:dyDescent="0.25">
      <c r="D20339" s="12"/>
      <c r="E20339" s="12"/>
      <c r="F20339" s="12"/>
    </row>
    <row r="20340" spans="4:6" x14ac:dyDescent="0.25">
      <c r="D20340" s="12"/>
      <c r="E20340" s="12"/>
      <c r="F20340" s="12"/>
    </row>
    <row r="20341" spans="4:6" x14ac:dyDescent="0.25">
      <c r="D20341" s="12"/>
      <c r="E20341" s="12"/>
      <c r="F20341" s="12"/>
    </row>
    <row r="20342" spans="4:6" x14ac:dyDescent="0.25">
      <c r="D20342" s="12"/>
      <c r="E20342" s="12"/>
      <c r="F20342" s="12"/>
    </row>
    <row r="20343" spans="4:6" x14ac:dyDescent="0.25">
      <c r="D20343" s="12"/>
      <c r="E20343" s="12"/>
      <c r="F20343" s="12"/>
    </row>
    <row r="20344" spans="4:6" x14ac:dyDescent="0.25">
      <c r="D20344" s="12"/>
      <c r="E20344" s="12"/>
      <c r="F20344" s="12"/>
    </row>
    <row r="20345" spans="4:6" x14ac:dyDescent="0.25">
      <c r="D20345" s="12"/>
      <c r="E20345" s="12"/>
      <c r="F20345" s="12"/>
    </row>
    <row r="20346" spans="4:6" x14ac:dyDescent="0.25">
      <c r="D20346" s="12"/>
      <c r="E20346" s="12"/>
      <c r="F20346" s="12"/>
    </row>
    <row r="20347" spans="4:6" x14ac:dyDescent="0.25">
      <c r="D20347" s="12"/>
      <c r="E20347" s="12"/>
      <c r="F20347" s="12"/>
    </row>
    <row r="20348" spans="4:6" x14ac:dyDescent="0.25">
      <c r="D20348" s="12"/>
      <c r="E20348" s="12"/>
      <c r="F20348" s="12"/>
    </row>
    <row r="20349" spans="4:6" x14ac:dyDescent="0.25">
      <c r="D20349" s="12"/>
      <c r="E20349" s="12"/>
      <c r="F20349" s="12"/>
    </row>
    <row r="20350" spans="4:6" x14ac:dyDescent="0.25">
      <c r="D20350" s="12"/>
      <c r="E20350" s="12"/>
      <c r="F20350" s="12"/>
    </row>
    <row r="20351" spans="4:6" x14ac:dyDescent="0.25">
      <c r="D20351" s="12"/>
      <c r="E20351" s="12"/>
      <c r="F20351" s="12"/>
    </row>
    <row r="20352" spans="4:6" x14ac:dyDescent="0.25">
      <c r="D20352" s="12"/>
      <c r="E20352" s="12"/>
      <c r="F20352" s="12"/>
    </row>
    <row r="20353" spans="4:6" x14ac:dyDescent="0.25">
      <c r="D20353" s="12"/>
      <c r="E20353" s="12"/>
      <c r="F20353" s="12"/>
    </row>
    <row r="20354" spans="4:6" x14ac:dyDescent="0.25">
      <c r="D20354" s="12"/>
      <c r="E20354" s="12"/>
      <c r="F20354" s="12"/>
    </row>
    <row r="20355" spans="4:6" x14ac:dyDescent="0.25">
      <c r="D20355" s="12"/>
      <c r="E20355" s="12"/>
      <c r="F20355" s="12"/>
    </row>
    <row r="20356" spans="4:6" x14ac:dyDescent="0.25">
      <c r="D20356" s="12"/>
      <c r="E20356" s="12"/>
      <c r="F20356" s="12"/>
    </row>
    <row r="20357" spans="4:6" x14ac:dyDescent="0.25">
      <c r="D20357" s="12"/>
      <c r="E20357" s="12"/>
      <c r="F20357" s="12"/>
    </row>
    <row r="20358" spans="4:6" x14ac:dyDescent="0.25">
      <c r="D20358" s="12"/>
      <c r="E20358" s="12"/>
      <c r="F20358" s="12"/>
    </row>
    <row r="20359" spans="4:6" x14ac:dyDescent="0.25">
      <c r="D20359" s="12"/>
      <c r="E20359" s="12"/>
      <c r="F20359" s="12"/>
    </row>
    <row r="20360" spans="4:6" x14ac:dyDescent="0.25">
      <c r="D20360" s="12"/>
      <c r="E20360" s="12"/>
      <c r="F20360" s="12"/>
    </row>
    <row r="20361" spans="4:6" x14ac:dyDescent="0.25">
      <c r="D20361" s="12"/>
      <c r="E20361" s="12"/>
      <c r="F20361" s="12"/>
    </row>
    <row r="20362" spans="4:6" x14ac:dyDescent="0.25">
      <c r="D20362" s="12"/>
      <c r="E20362" s="12"/>
      <c r="F20362" s="12"/>
    </row>
    <row r="20363" spans="4:6" x14ac:dyDescent="0.25">
      <c r="D20363" s="12"/>
      <c r="E20363" s="12"/>
      <c r="F20363" s="12"/>
    </row>
    <row r="20364" spans="4:6" x14ac:dyDescent="0.25">
      <c r="D20364" s="12"/>
      <c r="E20364" s="12"/>
      <c r="F20364" s="12"/>
    </row>
    <row r="20365" spans="4:6" x14ac:dyDescent="0.25">
      <c r="D20365" s="12"/>
      <c r="E20365" s="12"/>
      <c r="F20365" s="12"/>
    </row>
    <row r="20366" spans="4:6" x14ac:dyDescent="0.25">
      <c r="D20366" s="12"/>
      <c r="E20366" s="12"/>
      <c r="F20366" s="12"/>
    </row>
    <row r="20367" spans="4:6" x14ac:dyDescent="0.25">
      <c r="D20367" s="12"/>
      <c r="E20367" s="12"/>
      <c r="F20367" s="12"/>
    </row>
    <row r="20368" spans="4:6" x14ac:dyDescent="0.25">
      <c r="D20368" s="12"/>
      <c r="E20368" s="12"/>
      <c r="F20368" s="12"/>
    </row>
    <row r="20369" spans="4:6" x14ac:dyDescent="0.25">
      <c r="D20369" s="12"/>
      <c r="E20369" s="12"/>
      <c r="F20369" s="12"/>
    </row>
    <row r="20370" spans="4:6" x14ac:dyDescent="0.25">
      <c r="D20370" s="12"/>
      <c r="E20370" s="12"/>
      <c r="F20370" s="12"/>
    </row>
    <row r="20371" spans="4:6" x14ac:dyDescent="0.25">
      <c r="D20371" s="12"/>
      <c r="E20371" s="12"/>
      <c r="F20371" s="12"/>
    </row>
    <row r="20372" spans="4:6" x14ac:dyDescent="0.25">
      <c r="D20372" s="12"/>
      <c r="E20372" s="12"/>
      <c r="F20372" s="12"/>
    </row>
    <row r="20373" spans="4:6" x14ac:dyDescent="0.25">
      <c r="D20373" s="12"/>
      <c r="E20373" s="12"/>
      <c r="F20373" s="12"/>
    </row>
    <row r="20374" spans="4:6" x14ac:dyDescent="0.25">
      <c r="D20374" s="12"/>
      <c r="E20374" s="12"/>
      <c r="F20374" s="12"/>
    </row>
    <row r="20375" spans="4:6" x14ac:dyDescent="0.25">
      <c r="D20375" s="12"/>
      <c r="E20375" s="12"/>
      <c r="F20375" s="12"/>
    </row>
    <row r="20376" spans="4:6" x14ac:dyDescent="0.25">
      <c r="D20376" s="12"/>
      <c r="E20376" s="12"/>
      <c r="F20376" s="12"/>
    </row>
    <row r="20377" spans="4:6" x14ac:dyDescent="0.25">
      <c r="D20377" s="12"/>
      <c r="E20377" s="12"/>
      <c r="F20377" s="12"/>
    </row>
    <row r="20378" spans="4:6" x14ac:dyDescent="0.25">
      <c r="D20378" s="12"/>
      <c r="E20378" s="12"/>
      <c r="F20378" s="12"/>
    </row>
    <row r="20379" spans="4:6" x14ac:dyDescent="0.25">
      <c r="D20379" s="12"/>
      <c r="E20379" s="12"/>
      <c r="F20379" s="12"/>
    </row>
    <row r="20380" spans="4:6" x14ac:dyDescent="0.25">
      <c r="D20380" s="12"/>
      <c r="E20380" s="12"/>
      <c r="F20380" s="12"/>
    </row>
    <row r="20381" spans="4:6" x14ac:dyDescent="0.25">
      <c r="D20381" s="12"/>
      <c r="E20381" s="12"/>
      <c r="F20381" s="12"/>
    </row>
    <row r="20382" spans="4:6" x14ac:dyDescent="0.25">
      <c r="D20382" s="12"/>
      <c r="E20382" s="12"/>
      <c r="F20382" s="12"/>
    </row>
    <row r="20383" spans="4:6" x14ac:dyDescent="0.25">
      <c r="D20383" s="12"/>
      <c r="E20383" s="12"/>
      <c r="F20383" s="12"/>
    </row>
    <row r="20384" spans="4:6" x14ac:dyDescent="0.25">
      <c r="D20384" s="12"/>
      <c r="E20384" s="12"/>
      <c r="F20384" s="12"/>
    </row>
    <row r="20385" spans="4:6" x14ac:dyDescent="0.25">
      <c r="D20385" s="12"/>
      <c r="E20385" s="12"/>
      <c r="F20385" s="12"/>
    </row>
    <row r="20386" spans="4:6" x14ac:dyDescent="0.25">
      <c r="D20386" s="12"/>
      <c r="E20386" s="12"/>
      <c r="F20386" s="12"/>
    </row>
    <row r="20387" spans="4:6" x14ac:dyDescent="0.25">
      <c r="D20387" s="12"/>
      <c r="E20387" s="12"/>
      <c r="F20387" s="12"/>
    </row>
    <row r="20388" spans="4:6" x14ac:dyDescent="0.25">
      <c r="D20388" s="12"/>
      <c r="E20388" s="12"/>
      <c r="F20388" s="12"/>
    </row>
    <row r="20389" spans="4:6" x14ac:dyDescent="0.25">
      <c r="D20389" s="12"/>
      <c r="E20389" s="12"/>
      <c r="F20389" s="12"/>
    </row>
    <row r="20390" spans="4:6" x14ac:dyDescent="0.25">
      <c r="D20390" s="12"/>
      <c r="E20390" s="12"/>
      <c r="F20390" s="12"/>
    </row>
    <row r="20391" spans="4:6" x14ac:dyDescent="0.25">
      <c r="D20391" s="12"/>
      <c r="E20391" s="12"/>
      <c r="F20391" s="12"/>
    </row>
    <row r="20392" spans="4:6" x14ac:dyDescent="0.25">
      <c r="D20392" s="12"/>
      <c r="E20392" s="12"/>
      <c r="F20392" s="12"/>
    </row>
    <row r="20393" spans="4:6" x14ac:dyDescent="0.25">
      <c r="D20393" s="12"/>
      <c r="E20393" s="12"/>
      <c r="F20393" s="12"/>
    </row>
    <row r="20394" spans="4:6" x14ac:dyDescent="0.25">
      <c r="D20394" s="12"/>
      <c r="E20394" s="12"/>
      <c r="F20394" s="12"/>
    </row>
    <row r="20395" spans="4:6" x14ac:dyDescent="0.25">
      <c r="D20395" s="12"/>
      <c r="E20395" s="12"/>
      <c r="F20395" s="12"/>
    </row>
    <row r="20396" spans="4:6" x14ac:dyDescent="0.25">
      <c r="D20396" s="12"/>
      <c r="E20396" s="12"/>
      <c r="F20396" s="12"/>
    </row>
    <row r="20397" spans="4:6" x14ac:dyDescent="0.25">
      <c r="D20397" s="12"/>
      <c r="E20397" s="12"/>
      <c r="F20397" s="12"/>
    </row>
    <row r="20398" spans="4:6" x14ac:dyDescent="0.25">
      <c r="D20398" s="12"/>
      <c r="E20398" s="12"/>
      <c r="F20398" s="12"/>
    </row>
    <row r="20399" spans="4:6" x14ac:dyDescent="0.25">
      <c r="D20399" s="12"/>
      <c r="E20399" s="12"/>
      <c r="F20399" s="12"/>
    </row>
    <row r="20400" spans="4:6" x14ac:dyDescent="0.25">
      <c r="D20400" s="12"/>
      <c r="E20400" s="12"/>
      <c r="F20400" s="12"/>
    </row>
    <row r="20401" spans="4:6" x14ac:dyDescent="0.25">
      <c r="D20401" s="12"/>
      <c r="E20401" s="12"/>
      <c r="F20401" s="12"/>
    </row>
    <row r="20402" spans="4:6" x14ac:dyDescent="0.25">
      <c r="D20402" s="12"/>
      <c r="E20402" s="12"/>
      <c r="F20402" s="12"/>
    </row>
    <row r="20403" spans="4:6" x14ac:dyDescent="0.25">
      <c r="D20403" s="12"/>
      <c r="E20403" s="12"/>
      <c r="F20403" s="12"/>
    </row>
    <row r="20404" spans="4:6" x14ac:dyDescent="0.25">
      <c r="D20404" s="12"/>
      <c r="E20404" s="12"/>
      <c r="F20404" s="12"/>
    </row>
    <row r="20405" spans="4:6" x14ac:dyDescent="0.25">
      <c r="D20405" s="12"/>
      <c r="E20405" s="12"/>
      <c r="F20405" s="12"/>
    </row>
    <row r="20406" spans="4:6" x14ac:dyDescent="0.25">
      <c r="D20406" s="12"/>
      <c r="E20406" s="12"/>
      <c r="F20406" s="12"/>
    </row>
    <row r="20407" spans="4:6" x14ac:dyDescent="0.25">
      <c r="D20407" s="12"/>
      <c r="E20407" s="12"/>
      <c r="F20407" s="12"/>
    </row>
    <row r="20408" spans="4:6" x14ac:dyDescent="0.25">
      <c r="D20408" s="12"/>
      <c r="E20408" s="12"/>
      <c r="F20408" s="12"/>
    </row>
    <row r="20409" spans="4:6" x14ac:dyDescent="0.25">
      <c r="D20409" s="12"/>
      <c r="E20409" s="12"/>
      <c r="F20409" s="12"/>
    </row>
    <row r="20410" spans="4:6" x14ac:dyDescent="0.25">
      <c r="D20410" s="12"/>
      <c r="E20410" s="12"/>
      <c r="F20410" s="12"/>
    </row>
    <row r="20411" spans="4:6" x14ac:dyDescent="0.25">
      <c r="D20411" s="12"/>
      <c r="E20411" s="12"/>
      <c r="F20411" s="12"/>
    </row>
    <row r="20412" spans="4:6" x14ac:dyDescent="0.25">
      <c r="D20412" s="12"/>
      <c r="E20412" s="12"/>
      <c r="F20412" s="12"/>
    </row>
    <row r="20413" spans="4:6" x14ac:dyDescent="0.25">
      <c r="D20413" s="12"/>
      <c r="E20413" s="12"/>
      <c r="F20413" s="12"/>
    </row>
    <row r="20414" spans="4:6" x14ac:dyDescent="0.25">
      <c r="D20414" s="12"/>
      <c r="E20414" s="12"/>
      <c r="F20414" s="12"/>
    </row>
    <row r="20415" spans="4:6" x14ac:dyDescent="0.25">
      <c r="D20415" s="12"/>
      <c r="E20415" s="12"/>
      <c r="F20415" s="12"/>
    </row>
    <row r="20416" spans="4:6" x14ac:dyDescent="0.25">
      <c r="D20416" s="12"/>
      <c r="E20416" s="12"/>
      <c r="F20416" s="12"/>
    </row>
    <row r="20417" spans="4:6" x14ac:dyDescent="0.25">
      <c r="D20417" s="12"/>
      <c r="E20417" s="12"/>
      <c r="F20417" s="12"/>
    </row>
    <row r="20418" spans="4:6" x14ac:dyDescent="0.25">
      <c r="D20418" s="12"/>
      <c r="E20418" s="12"/>
      <c r="F20418" s="12"/>
    </row>
    <row r="20419" spans="4:6" x14ac:dyDescent="0.25">
      <c r="D20419" s="12"/>
      <c r="E20419" s="12"/>
      <c r="F20419" s="12"/>
    </row>
    <row r="20420" spans="4:6" x14ac:dyDescent="0.25">
      <c r="D20420" s="12"/>
      <c r="E20420" s="12"/>
      <c r="F20420" s="12"/>
    </row>
    <row r="20421" spans="4:6" x14ac:dyDescent="0.25">
      <c r="D20421" s="12"/>
      <c r="E20421" s="12"/>
      <c r="F20421" s="12"/>
    </row>
    <row r="20422" spans="4:6" x14ac:dyDescent="0.25">
      <c r="D20422" s="12"/>
      <c r="E20422" s="12"/>
      <c r="F20422" s="12"/>
    </row>
    <row r="20423" spans="4:6" x14ac:dyDescent="0.25">
      <c r="D20423" s="12"/>
      <c r="E20423" s="12"/>
      <c r="F20423" s="12"/>
    </row>
    <row r="20424" spans="4:6" x14ac:dyDescent="0.25">
      <c r="D20424" s="12"/>
      <c r="E20424" s="12"/>
      <c r="F20424" s="12"/>
    </row>
    <row r="20425" spans="4:6" x14ac:dyDescent="0.25">
      <c r="D20425" s="12"/>
      <c r="E20425" s="12"/>
      <c r="F20425" s="12"/>
    </row>
    <row r="20426" spans="4:6" x14ac:dyDescent="0.25">
      <c r="D20426" s="12"/>
      <c r="E20426" s="12"/>
      <c r="F20426" s="12"/>
    </row>
    <row r="20427" spans="4:6" x14ac:dyDescent="0.25">
      <c r="D20427" s="12"/>
      <c r="E20427" s="12"/>
      <c r="F20427" s="12"/>
    </row>
    <row r="20428" spans="4:6" x14ac:dyDescent="0.25">
      <c r="D20428" s="12"/>
      <c r="E20428" s="12"/>
      <c r="F20428" s="12"/>
    </row>
    <row r="20429" spans="4:6" x14ac:dyDescent="0.25">
      <c r="D20429" s="12"/>
      <c r="E20429" s="12"/>
      <c r="F20429" s="12"/>
    </row>
    <row r="20430" spans="4:6" x14ac:dyDescent="0.25">
      <c r="D20430" s="12"/>
      <c r="E20430" s="12"/>
      <c r="F20430" s="12"/>
    </row>
    <row r="20431" spans="4:6" x14ac:dyDescent="0.25">
      <c r="D20431" s="12"/>
      <c r="E20431" s="12"/>
      <c r="F20431" s="12"/>
    </row>
    <row r="20432" spans="4:6" x14ac:dyDescent="0.25">
      <c r="D20432" s="12"/>
      <c r="E20432" s="12"/>
      <c r="F20432" s="12"/>
    </row>
    <row r="20433" spans="4:6" x14ac:dyDescent="0.25">
      <c r="D20433" s="12"/>
      <c r="E20433" s="12"/>
      <c r="F20433" s="12"/>
    </row>
    <row r="20434" spans="4:6" x14ac:dyDescent="0.25">
      <c r="D20434" s="12"/>
      <c r="E20434" s="12"/>
      <c r="F20434" s="12"/>
    </row>
    <row r="20435" spans="4:6" x14ac:dyDescent="0.25">
      <c r="D20435" s="12"/>
      <c r="E20435" s="12"/>
      <c r="F20435" s="12"/>
    </row>
    <row r="20436" spans="4:6" x14ac:dyDescent="0.25">
      <c r="D20436" s="12"/>
      <c r="E20436" s="12"/>
      <c r="F20436" s="12"/>
    </row>
    <row r="20437" spans="4:6" x14ac:dyDescent="0.25">
      <c r="D20437" s="12"/>
      <c r="E20437" s="12"/>
      <c r="F20437" s="12"/>
    </row>
    <row r="20438" spans="4:6" x14ac:dyDescent="0.25">
      <c r="D20438" s="12"/>
      <c r="E20438" s="12"/>
      <c r="F20438" s="12"/>
    </row>
    <row r="20439" spans="4:6" x14ac:dyDescent="0.25">
      <c r="D20439" s="12"/>
      <c r="E20439" s="12"/>
      <c r="F20439" s="12"/>
    </row>
    <row r="20440" spans="4:6" x14ac:dyDescent="0.25">
      <c r="D20440" s="12"/>
      <c r="E20440" s="12"/>
      <c r="F20440" s="12"/>
    </row>
    <row r="20441" spans="4:6" x14ac:dyDescent="0.25">
      <c r="D20441" s="12"/>
      <c r="E20441" s="12"/>
      <c r="F20441" s="12"/>
    </row>
    <row r="20442" spans="4:6" x14ac:dyDescent="0.25">
      <c r="D20442" s="12"/>
      <c r="E20442" s="12"/>
      <c r="F20442" s="12"/>
    </row>
    <row r="20443" spans="4:6" x14ac:dyDescent="0.25">
      <c r="D20443" s="12"/>
      <c r="E20443" s="12"/>
      <c r="F20443" s="12"/>
    </row>
    <row r="20444" spans="4:6" x14ac:dyDescent="0.25">
      <c r="D20444" s="12"/>
      <c r="E20444" s="12"/>
      <c r="F20444" s="12"/>
    </row>
    <row r="20445" spans="4:6" x14ac:dyDescent="0.25">
      <c r="D20445" s="12"/>
      <c r="E20445" s="12"/>
      <c r="F20445" s="12"/>
    </row>
    <row r="20446" spans="4:6" x14ac:dyDescent="0.25">
      <c r="D20446" s="12"/>
      <c r="E20446" s="12"/>
      <c r="F20446" s="12"/>
    </row>
    <row r="20447" spans="4:6" x14ac:dyDescent="0.25">
      <c r="D20447" s="12"/>
      <c r="E20447" s="12"/>
      <c r="F20447" s="12"/>
    </row>
    <row r="20448" spans="4:6" x14ac:dyDescent="0.25">
      <c r="D20448" s="12"/>
      <c r="E20448" s="12"/>
      <c r="F20448" s="12"/>
    </row>
    <row r="20449" spans="4:6" x14ac:dyDescent="0.25">
      <c r="D20449" s="12"/>
      <c r="E20449" s="12"/>
      <c r="F20449" s="12"/>
    </row>
    <row r="20450" spans="4:6" x14ac:dyDescent="0.25">
      <c r="D20450" s="12"/>
      <c r="E20450" s="12"/>
      <c r="F20450" s="12"/>
    </row>
    <row r="20451" spans="4:6" x14ac:dyDescent="0.25">
      <c r="D20451" s="12"/>
      <c r="E20451" s="12"/>
      <c r="F20451" s="12"/>
    </row>
    <row r="20452" spans="4:6" x14ac:dyDescent="0.25">
      <c r="D20452" s="12"/>
      <c r="E20452" s="12"/>
      <c r="F20452" s="12"/>
    </row>
    <row r="20453" spans="4:6" x14ac:dyDescent="0.25">
      <c r="D20453" s="12"/>
      <c r="E20453" s="12"/>
      <c r="F20453" s="12"/>
    </row>
    <row r="20454" spans="4:6" x14ac:dyDescent="0.25">
      <c r="D20454" s="12"/>
      <c r="E20454" s="12"/>
      <c r="F20454" s="12"/>
    </row>
    <row r="20455" spans="4:6" x14ac:dyDescent="0.25">
      <c r="D20455" s="12"/>
      <c r="E20455" s="12"/>
      <c r="F20455" s="12"/>
    </row>
    <row r="20456" spans="4:6" x14ac:dyDescent="0.25">
      <c r="D20456" s="12"/>
      <c r="E20456" s="12"/>
      <c r="F20456" s="12"/>
    </row>
    <row r="20457" spans="4:6" x14ac:dyDescent="0.25">
      <c r="D20457" s="12"/>
      <c r="E20457" s="12"/>
      <c r="F20457" s="12"/>
    </row>
    <row r="20458" spans="4:6" x14ac:dyDescent="0.25">
      <c r="D20458" s="12"/>
      <c r="E20458" s="12"/>
      <c r="F20458" s="12"/>
    </row>
    <row r="20459" spans="4:6" x14ac:dyDescent="0.25">
      <c r="D20459" s="12"/>
      <c r="E20459" s="12"/>
      <c r="F20459" s="12"/>
    </row>
    <row r="20460" spans="4:6" x14ac:dyDescent="0.25">
      <c r="D20460" s="12"/>
      <c r="E20460" s="12"/>
      <c r="F20460" s="12"/>
    </row>
    <row r="20461" spans="4:6" x14ac:dyDescent="0.25">
      <c r="D20461" s="12"/>
      <c r="E20461" s="12"/>
      <c r="F20461" s="12"/>
    </row>
    <row r="20462" spans="4:6" x14ac:dyDescent="0.25">
      <c r="D20462" s="12"/>
      <c r="E20462" s="12"/>
      <c r="F20462" s="12"/>
    </row>
    <row r="20463" spans="4:6" x14ac:dyDescent="0.25">
      <c r="D20463" s="12"/>
      <c r="E20463" s="12"/>
      <c r="F20463" s="12"/>
    </row>
    <row r="20464" spans="4:6" x14ac:dyDescent="0.25">
      <c r="D20464" s="12"/>
      <c r="E20464" s="12"/>
      <c r="F20464" s="12"/>
    </row>
    <row r="20465" spans="4:6" x14ac:dyDescent="0.25">
      <c r="D20465" s="12"/>
      <c r="E20465" s="12"/>
      <c r="F20465" s="12"/>
    </row>
    <row r="20466" spans="4:6" x14ac:dyDescent="0.25">
      <c r="D20466" s="12"/>
      <c r="E20466" s="12"/>
      <c r="F20466" s="12"/>
    </row>
    <row r="20467" spans="4:6" x14ac:dyDescent="0.25">
      <c r="D20467" s="12"/>
      <c r="E20467" s="12"/>
      <c r="F20467" s="12"/>
    </row>
    <row r="20468" spans="4:6" x14ac:dyDescent="0.25">
      <c r="D20468" s="12"/>
      <c r="E20468" s="12"/>
      <c r="F20468" s="12"/>
    </row>
    <row r="20469" spans="4:6" x14ac:dyDescent="0.25">
      <c r="D20469" s="12"/>
      <c r="E20469" s="12"/>
      <c r="F20469" s="12"/>
    </row>
    <row r="20470" spans="4:6" x14ac:dyDescent="0.25">
      <c r="D20470" s="12"/>
      <c r="E20470" s="12"/>
      <c r="F20470" s="12"/>
    </row>
    <row r="20471" spans="4:6" x14ac:dyDescent="0.25">
      <c r="D20471" s="12"/>
      <c r="E20471" s="12"/>
      <c r="F20471" s="12"/>
    </row>
    <row r="20472" spans="4:6" x14ac:dyDescent="0.25">
      <c r="D20472" s="12"/>
      <c r="E20472" s="12"/>
      <c r="F20472" s="12"/>
    </row>
    <row r="20473" spans="4:6" x14ac:dyDescent="0.25">
      <c r="D20473" s="12"/>
      <c r="E20473" s="12"/>
      <c r="F20473" s="12"/>
    </row>
    <row r="20474" spans="4:6" x14ac:dyDescent="0.25">
      <c r="D20474" s="12"/>
      <c r="E20474" s="12"/>
      <c r="F20474" s="12"/>
    </row>
    <row r="20475" spans="4:6" x14ac:dyDescent="0.25">
      <c r="D20475" s="12"/>
      <c r="E20475" s="12"/>
      <c r="F20475" s="12"/>
    </row>
    <row r="20476" spans="4:6" x14ac:dyDescent="0.25">
      <c r="D20476" s="12"/>
      <c r="E20476" s="12"/>
      <c r="F20476" s="12"/>
    </row>
    <row r="20477" spans="4:6" x14ac:dyDescent="0.25">
      <c r="D20477" s="12"/>
      <c r="E20477" s="12"/>
      <c r="F20477" s="12"/>
    </row>
    <row r="20478" spans="4:6" x14ac:dyDescent="0.25">
      <c r="D20478" s="12"/>
      <c r="E20478" s="12"/>
      <c r="F20478" s="12"/>
    </row>
    <row r="20479" spans="4:6" x14ac:dyDescent="0.25">
      <c r="D20479" s="12"/>
      <c r="E20479" s="12"/>
      <c r="F20479" s="12"/>
    </row>
    <row r="20480" spans="4:6" x14ac:dyDescent="0.25">
      <c r="D20480" s="12"/>
      <c r="E20480" s="12"/>
      <c r="F20480" s="12"/>
    </row>
    <row r="20481" spans="4:6" x14ac:dyDescent="0.25">
      <c r="D20481" s="12"/>
      <c r="E20481" s="12"/>
      <c r="F20481" s="12"/>
    </row>
    <row r="20482" spans="4:6" x14ac:dyDescent="0.25">
      <c r="D20482" s="12"/>
      <c r="E20482" s="12"/>
      <c r="F20482" s="12"/>
    </row>
    <row r="20483" spans="4:6" x14ac:dyDescent="0.25">
      <c r="D20483" s="12"/>
      <c r="E20483" s="12"/>
      <c r="F20483" s="12"/>
    </row>
    <row r="20484" spans="4:6" x14ac:dyDescent="0.25">
      <c r="D20484" s="12"/>
      <c r="E20484" s="12"/>
      <c r="F20484" s="12"/>
    </row>
    <row r="20485" spans="4:6" x14ac:dyDescent="0.25">
      <c r="D20485" s="12"/>
      <c r="E20485" s="12"/>
      <c r="F20485" s="12"/>
    </row>
    <row r="20486" spans="4:6" x14ac:dyDescent="0.25">
      <c r="D20486" s="12"/>
      <c r="E20486" s="12"/>
      <c r="F20486" s="12"/>
    </row>
    <row r="20487" spans="4:6" x14ac:dyDescent="0.25">
      <c r="D20487" s="12"/>
      <c r="E20487" s="12"/>
      <c r="F20487" s="12"/>
    </row>
    <row r="20488" spans="4:6" x14ac:dyDescent="0.25">
      <c r="D20488" s="12"/>
      <c r="E20488" s="12"/>
      <c r="F20488" s="12"/>
    </row>
    <row r="20489" spans="4:6" x14ac:dyDescent="0.25">
      <c r="D20489" s="12"/>
      <c r="E20489" s="12"/>
      <c r="F20489" s="12"/>
    </row>
    <row r="20490" spans="4:6" x14ac:dyDescent="0.25">
      <c r="D20490" s="12"/>
      <c r="E20490" s="12"/>
      <c r="F20490" s="12"/>
    </row>
    <row r="20491" spans="4:6" x14ac:dyDescent="0.25">
      <c r="D20491" s="12"/>
      <c r="E20491" s="12"/>
      <c r="F20491" s="12"/>
    </row>
    <row r="20492" spans="4:6" x14ac:dyDescent="0.25">
      <c r="D20492" s="12"/>
      <c r="E20492" s="12"/>
      <c r="F20492" s="12"/>
    </row>
    <row r="20493" spans="4:6" x14ac:dyDescent="0.25">
      <c r="D20493" s="12"/>
      <c r="E20493" s="12"/>
      <c r="F20493" s="12"/>
    </row>
    <row r="20494" spans="4:6" x14ac:dyDescent="0.25">
      <c r="D20494" s="12"/>
      <c r="E20494" s="12"/>
      <c r="F20494" s="12"/>
    </row>
    <row r="20495" spans="4:6" x14ac:dyDescent="0.25">
      <c r="D20495" s="12"/>
      <c r="E20495" s="12"/>
      <c r="F20495" s="12"/>
    </row>
    <row r="20496" spans="4:6" x14ac:dyDescent="0.25">
      <c r="D20496" s="12"/>
      <c r="E20496" s="12"/>
      <c r="F20496" s="12"/>
    </row>
    <row r="20497" spans="4:6" x14ac:dyDescent="0.25">
      <c r="D20497" s="12"/>
      <c r="E20497" s="12"/>
      <c r="F20497" s="12"/>
    </row>
    <row r="20498" spans="4:6" x14ac:dyDescent="0.25">
      <c r="D20498" s="12"/>
      <c r="E20498" s="12"/>
      <c r="F20498" s="12"/>
    </row>
    <row r="20499" spans="4:6" x14ac:dyDescent="0.25">
      <c r="D20499" s="12"/>
      <c r="E20499" s="12"/>
      <c r="F20499" s="12"/>
    </row>
    <row r="20500" spans="4:6" x14ac:dyDescent="0.25">
      <c r="D20500" s="12"/>
      <c r="E20500" s="12"/>
      <c r="F20500" s="12"/>
    </row>
    <row r="20501" spans="4:6" x14ac:dyDescent="0.25">
      <c r="D20501" s="12"/>
      <c r="E20501" s="12"/>
      <c r="F20501" s="12"/>
    </row>
    <row r="20502" spans="4:6" x14ac:dyDescent="0.25">
      <c r="D20502" s="12"/>
      <c r="E20502" s="12"/>
      <c r="F20502" s="12"/>
    </row>
    <row r="20503" spans="4:6" x14ac:dyDescent="0.25">
      <c r="D20503" s="12"/>
      <c r="E20503" s="12"/>
      <c r="F20503" s="12"/>
    </row>
    <row r="20504" spans="4:6" x14ac:dyDescent="0.25">
      <c r="D20504" s="12"/>
      <c r="E20504" s="12"/>
      <c r="F20504" s="12"/>
    </row>
    <row r="20505" spans="4:6" x14ac:dyDescent="0.25">
      <c r="D20505" s="12"/>
      <c r="E20505" s="12"/>
      <c r="F20505" s="12"/>
    </row>
    <row r="20506" spans="4:6" x14ac:dyDescent="0.25">
      <c r="D20506" s="12"/>
      <c r="E20506" s="12"/>
      <c r="F20506" s="12"/>
    </row>
    <row r="20507" spans="4:6" x14ac:dyDescent="0.25">
      <c r="D20507" s="12"/>
      <c r="E20507" s="12"/>
      <c r="F20507" s="12"/>
    </row>
    <row r="20508" spans="4:6" x14ac:dyDescent="0.25">
      <c r="D20508" s="12"/>
      <c r="E20508" s="12"/>
      <c r="F20508" s="12"/>
    </row>
    <row r="20509" spans="4:6" x14ac:dyDescent="0.25">
      <c r="D20509" s="12"/>
      <c r="E20509" s="12"/>
      <c r="F20509" s="12"/>
    </row>
    <row r="20510" spans="4:6" x14ac:dyDescent="0.25">
      <c r="D20510" s="12"/>
      <c r="E20510" s="12"/>
      <c r="F20510" s="12"/>
    </row>
    <row r="20511" spans="4:6" x14ac:dyDescent="0.25">
      <c r="D20511" s="12"/>
      <c r="E20511" s="12"/>
      <c r="F20511" s="12"/>
    </row>
    <row r="20512" spans="4:6" x14ac:dyDescent="0.25">
      <c r="D20512" s="12"/>
      <c r="E20512" s="12"/>
      <c r="F20512" s="12"/>
    </row>
    <row r="20513" spans="4:6" x14ac:dyDescent="0.25">
      <c r="D20513" s="12"/>
      <c r="E20513" s="12"/>
      <c r="F20513" s="12"/>
    </row>
    <row r="20514" spans="4:6" x14ac:dyDescent="0.25">
      <c r="D20514" s="12"/>
      <c r="E20514" s="12"/>
      <c r="F20514" s="12"/>
    </row>
    <row r="20515" spans="4:6" x14ac:dyDescent="0.25">
      <c r="D20515" s="12"/>
      <c r="E20515" s="12"/>
      <c r="F20515" s="12"/>
    </row>
    <row r="20516" spans="4:6" x14ac:dyDescent="0.25">
      <c r="D20516" s="12"/>
      <c r="E20516" s="12"/>
      <c r="F20516" s="12"/>
    </row>
    <row r="20517" spans="4:6" x14ac:dyDescent="0.25">
      <c r="D20517" s="12"/>
      <c r="E20517" s="12"/>
      <c r="F20517" s="12"/>
    </row>
    <row r="20518" spans="4:6" x14ac:dyDescent="0.25">
      <c r="D20518" s="12"/>
      <c r="E20518" s="12"/>
      <c r="F20518" s="12"/>
    </row>
    <row r="20519" spans="4:6" x14ac:dyDescent="0.25">
      <c r="D20519" s="12"/>
      <c r="E20519" s="12"/>
      <c r="F20519" s="12"/>
    </row>
    <row r="20520" spans="4:6" x14ac:dyDescent="0.25">
      <c r="D20520" s="12"/>
      <c r="E20520" s="12"/>
      <c r="F20520" s="12"/>
    </row>
    <row r="20521" spans="4:6" x14ac:dyDescent="0.25">
      <c r="D20521" s="12"/>
      <c r="E20521" s="12"/>
      <c r="F20521" s="12"/>
    </row>
    <row r="20522" spans="4:6" x14ac:dyDescent="0.25">
      <c r="D20522" s="12"/>
      <c r="E20522" s="12"/>
      <c r="F20522" s="12"/>
    </row>
    <row r="20523" spans="4:6" x14ac:dyDescent="0.25">
      <c r="D20523" s="12"/>
      <c r="E20523" s="12"/>
      <c r="F20523" s="12"/>
    </row>
    <row r="20524" spans="4:6" x14ac:dyDescent="0.25">
      <c r="D20524" s="12"/>
      <c r="E20524" s="12"/>
      <c r="F20524" s="12"/>
    </row>
    <row r="20525" spans="4:6" x14ac:dyDescent="0.25">
      <c r="D20525" s="12"/>
      <c r="E20525" s="12"/>
      <c r="F20525" s="12"/>
    </row>
    <row r="20526" spans="4:6" x14ac:dyDescent="0.25">
      <c r="D20526" s="12"/>
      <c r="E20526" s="12"/>
      <c r="F20526" s="12"/>
    </row>
    <row r="20527" spans="4:6" x14ac:dyDescent="0.25">
      <c r="D20527" s="12"/>
      <c r="E20527" s="12"/>
      <c r="F20527" s="12"/>
    </row>
    <row r="20528" spans="4:6" x14ac:dyDescent="0.25">
      <c r="D20528" s="12"/>
      <c r="E20528" s="12"/>
      <c r="F20528" s="12"/>
    </row>
    <row r="20529" spans="4:6" x14ac:dyDescent="0.25">
      <c r="D20529" s="12"/>
      <c r="E20529" s="12"/>
      <c r="F20529" s="12"/>
    </row>
    <row r="20530" spans="4:6" x14ac:dyDescent="0.25">
      <c r="D20530" s="12"/>
      <c r="E20530" s="12"/>
      <c r="F20530" s="12"/>
    </row>
    <row r="20531" spans="4:6" x14ac:dyDescent="0.25">
      <c r="D20531" s="12"/>
      <c r="E20531" s="12"/>
      <c r="F20531" s="12"/>
    </row>
    <row r="20532" spans="4:6" x14ac:dyDescent="0.25">
      <c r="D20532" s="12"/>
      <c r="E20532" s="12"/>
      <c r="F20532" s="12"/>
    </row>
    <row r="20533" spans="4:6" x14ac:dyDescent="0.25">
      <c r="D20533" s="12"/>
      <c r="E20533" s="12"/>
      <c r="F20533" s="12"/>
    </row>
    <row r="20534" spans="4:6" x14ac:dyDescent="0.25">
      <c r="D20534" s="12"/>
      <c r="E20534" s="12"/>
      <c r="F20534" s="12"/>
    </row>
    <row r="20535" spans="4:6" x14ac:dyDescent="0.25">
      <c r="D20535" s="12"/>
      <c r="E20535" s="12"/>
      <c r="F20535" s="12"/>
    </row>
    <row r="20536" spans="4:6" x14ac:dyDescent="0.25">
      <c r="D20536" s="12"/>
      <c r="E20536" s="12"/>
      <c r="F20536" s="12"/>
    </row>
    <row r="20537" spans="4:6" x14ac:dyDescent="0.25">
      <c r="D20537" s="12"/>
      <c r="E20537" s="12"/>
      <c r="F20537" s="12"/>
    </row>
    <row r="20538" spans="4:6" x14ac:dyDescent="0.25">
      <c r="D20538" s="12"/>
      <c r="E20538" s="12"/>
      <c r="F20538" s="12"/>
    </row>
    <row r="20539" spans="4:6" x14ac:dyDescent="0.25">
      <c r="D20539" s="12"/>
      <c r="E20539" s="12"/>
      <c r="F20539" s="12"/>
    </row>
    <row r="20540" spans="4:6" x14ac:dyDescent="0.25">
      <c r="D20540" s="12"/>
      <c r="E20540" s="12"/>
      <c r="F20540" s="12"/>
    </row>
    <row r="20541" spans="4:6" x14ac:dyDescent="0.25">
      <c r="D20541" s="12"/>
      <c r="E20541" s="12"/>
      <c r="F20541" s="12"/>
    </row>
    <row r="20542" spans="4:6" x14ac:dyDescent="0.25">
      <c r="D20542" s="12"/>
      <c r="E20542" s="12"/>
      <c r="F20542" s="12"/>
    </row>
    <row r="20543" spans="4:6" x14ac:dyDescent="0.25">
      <c r="D20543" s="12"/>
      <c r="E20543" s="12"/>
      <c r="F20543" s="12"/>
    </row>
    <row r="20544" spans="4:6" x14ac:dyDescent="0.25">
      <c r="D20544" s="12"/>
      <c r="E20544" s="12"/>
      <c r="F20544" s="12"/>
    </row>
    <row r="20545" spans="4:6" x14ac:dyDescent="0.25">
      <c r="D20545" s="12"/>
      <c r="E20545" s="12"/>
      <c r="F20545" s="12"/>
    </row>
    <row r="20546" spans="4:6" x14ac:dyDescent="0.25">
      <c r="D20546" s="12"/>
      <c r="E20546" s="12"/>
      <c r="F20546" s="12"/>
    </row>
    <row r="20547" spans="4:6" x14ac:dyDescent="0.25">
      <c r="D20547" s="12"/>
      <c r="E20547" s="12"/>
      <c r="F20547" s="12"/>
    </row>
    <row r="20548" spans="4:6" x14ac:dyDescent="0.25">
      <c r="D20548" s="12"/>
      <c r="E20548" s="12"/>
      <c r="F20548" s="12"/>
    </row>
    <row r="20549" spans="4:6" x14ac:dyDescent="0.25">
      <c r="D20549" s="12"/>
      <c r="E20549" s="12"/>
      <c r="F20549" s="12"/>
    </row>
    <row r="20550" spans="4:6" x14ac:dyDescent="0.25">
      <c r="D20550" s="12"/>
      <c r="E20550" s="12"/>
      <c r="F20550" s="12"/>
    </row>
    <row r="20551" spans="4:6" x14ac:dyDescent="0.25">
      <c r="D20551" s="12"/>
      <c r="E20551" s="12"/>
      <c r="F20551" s="12"/>
    </row>
    <row r="20552" spans="4:6" x14ac:dyDescent="0.25">
      <c r="D20552" s="12"/>
      <c r="E20552" s="12"/>
      <c r="F20552" s="12"/>
    </row>
    <row r="20553" spans="4:6" x14ac:dyDescent="0.25">
      <c r="D20553" s="12"/>
      <c r="E20553" s="12"/>
      <c r="F20553" s="12"/>
    </row>
    <row r="20554" spans="4:6" x14ac:dyDescent="0.25">
      <c r="D20554" s="12"/>
      <c r="E20554" s="12"/>
      <c r="F20554" s="12"/>
    </row>
    <row r="20555" spans="4:6" x14ac:dyDescent="0.25">
      <c r="D20555" s="12"/>
      <c r="E20555" s="12"/>
      <c r="F20555" s="12"/>
    </row>
    <row r="20556" spans="4:6" x14ac:dyDescent="0.25">
      <c r="D20556" s="12"/>
      <c r="E20556" s="12"/>
      <c r="F20556" s="12"/>
    </row>
    <row r="20557" spans="4:6" x14ac:dyDescent="0.25">
      <c r="D20557" s="12"/>
      <c r="E20557" s="12"/>
      <c r="F20557" s="12"/>
    </row>
    <row r="20558" spans="4:6" x14ac:dyDescent="0.25">
      <c r="D20558" s="12"/>
      <c r="E20558" s="12"/>
      <c r="F20558" s="12"/>
    </row>
    <row r="20559" spans="4:6" x14ac:dyDescent="0.25">
      <c r="D20559" s="12"/>
      <c r="E20559" s="12"/>
      <c r="F20559" s="12"/>
    </row>
    <row r="20560" spans="4:6" x14ac:dyDescent="0.25">
      <c r="D20560" s="12"/>
      <c r="E20560" s="12"/>
      <c r="F20560" s="12"/>
    </row>
    <row r="20561" spans="4:6" x14ac:dyDescent="0.25">
      <c r="D20561" s="12"/>
      <c r="E20561" s="12"/>
      <c r="F20561" s="12"/>
    </row>
    <row r="20562" spans="4:6" x14ac:dyDescent="0.25">
      <c r="D20562" s="12"/>
      <c r="E20562" s="12"/>
      <c r="F20562" s="12"/>
    </row>
    <row r="20563" spans="4:6" x14ac:dyDescent="0.25">
      <c r="D20563" s="12"/>
      <c r="E20563" s="12"/>
      <c r="F20563" s="12"/>
    </row>
    <row r="20564" spans="4:6" x14ac:dyDescent="0.25">
      <c r="D20564" s="12"/>
      <c r="E20564" s="12"/>
      <c r="F20564" s="12"/>
    </row>
    <row r="20565" spans="4:6" x14ac:dyDescent="0.25">
      <c r="D20565" s="12"/>
      <c r="E20565" s="12"/>
      <c r="F20565" s="12"/>
    </row>
    <row r="20566" spans="4:6" x14ac:dyDescent="0.25">
      <c r="D20566" s="12"/>
      <c r="E20566" s="12"/>
      <c r="F20566" s="12"/>
    </row>
    <row r="20567" spans="4:6" x14ac:dyDescent="0.25">
      <c r="D20567" s="12"/>
      <c r="E20567" s="12"/>
      <c r="F20567" s="12"/>
    </row>
    <row r="20568" spans="4:6" x14ac:dyDescent="0.25">
      <c r="D20568" s="12"/>
      <c r="E20568" s="12"/>
      <c r="F20568" s="12"/>
    </row>
    <row r="20569" spans="4:6" x14ac:dyDescent="0.25">
      <c r="D20569" s="12"/>
      <c r="E20569" s="12"/>
      <c r="F20569" s="12"/>
    </row>
    <row r="20570" spans="4:6" x14ac:dyDescent="0.25">
      <c r="D20570" s="12"/>
      <c r="E20570" s="12"/>
      <c r="F20570" s="12"/>
    </row>
    <row r="20571" spans="4:6" x14ac:dyDescent="0.25">
      <c r="D20571" s="12"/>
      <c r="E20571" s="12"/>
      <c r="F20571" s="12"/>
    </row>
    <row r="20572" spans="4:6" x14ac:dyDescent="0.25">
      <c r="D20572" s="12"/>
      <c r="E20572" s="12"/>
      <c r="F20572" s="12"/>
    </row>
    <row r="20573" spans="4:6" x14ac:dyDescent="0.25">
      <c r="D20573" s="12"/>
      <c r="E20573" s="12"/>
      <c r="F20573" s="12"/>
    </row>
    <row r="20574" spans="4:6" x14ac:dyDescent="0.25">
      <c r="D20574" s="12"/>
      <c r="E20574" s="12"/>
      <c r="F20574" s="12"/>
    </row>
    <row r="20575" spans="4:6" x14ac:dyDescent="0.25">
      <c r="D20575" s="12"/>
      <c r="E20575" s="12"/>
      <c r="F20575" s="12"/>
    </row>
    <row r="20576" spans="4:6" x14ac:dyDescent="0.25">
      <c r="D20576" s="12"/>
      <c r="E20576" s="12"/>
      <c r="F20576" s="12"/>
    </row>
    <row r="20577" spans="4:6" x14ac:dyDescent="0.25">
      <c r="D20577" s="12"/>
      <c r="E20577" s="12"/>
      <c r="F20577" s="12"/>
    </row>
    <row r="20578" spans="4:6" x14ac:dyDescent="0.25">
      <c r="D20578" s="12"/>
      <c r="E20578" s="12"/>
      <c r="F20578" s="12"/>
    </row>
    <row r="20579" spans="4:6" x14ac:dyDescent="0.25">
      <c r="D20579" s="12"/>
      <c r="E20579" s="12"/>
      <c r="F20579" s="12"/>
    </row>
    <row r="20580" spans="4:6" x14ac:dyDescent="0.25">
      <c r="D20580" s="12"/>
      <c r="E20580" s="12"/>
      <c r="F20580" s="12"/>
    </row>
    <row r="20581" spans="4:6" x14ac:dyDescent="0.25">
      <c r="D20581" s="12"/>
      <c r="E20581" s="12"/>
      <c r="F20581" s="12"/>
    </row>
    <row r="20582" spans="4:6" x14ac:dyDescent="0.25">
      <c r="D20582" s="12"/>
      <c r="E20582" s="12"/>
      <c r="F20582" s="12"/>
    </row>
    <row r="20583" spans="4:6" x14ac:dyDescent="0.25">
      <c r="D20583" s="12"/>
      <c r="E20583" s="12"/>
      <c r="F20583" s="12"/>
    </row>
    <row r="20584" spans="4:6" x14ac:dyDescent="0.25">
      <c r="D20584" s="12"/>
      <c r="E20584" s="12"/>
      <c r="F20584" s="12"/>
    </row>
    <row r="20585" spans="4:6" x14ac:dyDescent="0.25">
      <c r="D20585" s="12"/>
      <c r="E20585" s="12"/>
      <c r="F20585" s="12"/>
    </row>
    <row r="20586" spans="4:6" x14ac:dyDescent="0.25">
      <c r="D20586" s="12"/>
      <c r="E20586" s="12"/>
      <c r="F20586" s="12"/>
    </row>
    <row r="20587" spans="4:6" x14ac:dyDescent="0.25">
      <c r="D20587" s="12"/>
      <c r="E20587" s="12"/>
      <c r="F20587" s="12"/>
    </row>
    <row r="20588" spans="4:6" x14ac:dyDescent="0.25">
      <c r="D20588" s="12"/>
      <c r="E20588" s="12"/>
      <c r="F20588" s="12"/>
    </row>
    <row r="20589" spans="4:6" x14ac:dyDescent="0.25">
      <c r="D20589" s="12"/>
      <c r="E20589" s="12"/>
      <c r="F20589" s="12"/>
    </row>
    <row r="20590" spans="4:6" x14ac:dyDescent="0.25">
      <c r="D20590" s="12"/>
      <c r="E20590" s="12"/>
      <c r="F20590" s="12"/>
    </row>
    <row r="20591" spans="4:6" x14ac:dyDescent="0.25">
      <c r="D20591" s="12"/>
      <c r="E20591" s="12"/>
      <c r="F20591" s="12"/>
    </row>
    <row r="20592" spans="4:6" x14ac:dyDescent="0.25">
      <c r="D20592" s="12"/>
      <c r="E20592" s="12"/>
      <c r="F20592" s="12"/>
    </row>
    <row r="20593" spans="4:6" x14ac:dyDescent="0.25">
      <c r="D20593" s="12"/>
      <c r="E20593" s="12"/>
      <c r="F20593" s="12"/>
    </row>
    <row r="20594" spans="4:6" x14ac:dyDescent="0.25">
      <c r="D20594" s="12"/>
      <c r="E20594" s="12"/>
      <c r="F20594" s="12"/>
    </row>
    <row r="20595" spans="4:6" x14ac:dyDescent="0.25">
      <c r="D20595" s="12"/>
      <c r="E20595" s="12"/>
      <c r="F20595" s="12"/>
    </row>
    <row r="20596" spans="4:6" x14ac:dyDescent="0.25">
      <c r="D20596" s="12"/>
      <c r="E20596" s="12"/>
      <c r="F20596" s="12"/>
    </row>
    <row r="20597" spans="4:6" x14ac:dyDescent="0.25">
      <c r="D20597" s="12"/>
      <c r="E20597" s="12"/>
      <c r="F20597" s="12"/>
    </row>
    <row r="20598" spans="4:6" x14ac:dyDescent="0.25">
      <c r="D20598" s="12"/>
      <c r="E20598" s="12"/>
      <c r="F20598" s="12"/>
    </row>
    <row r="20599" spans="4:6" x14ac:dyDescent="0.25">
      <c r="D20599" s="12"/>
      <c r="E20599" s="12"/>
      <c r="F20599" s="12"/>
    </row>
    <row r="20600" spans="4:6" x14ac:dyDescent="0.25">
      <c r="D20600" s="12"/>
      <c r="E20600" s="12"/>
      <c r="F20600" s="12"/>
    </row>
    <row r="20601" spans="4:6" x14ac:dyDescent="0.25">
      <c r="D20601" s="12"/>
      <c r="E20601" s="12"/>
      <c r="F20601" s="12"/>
    </row>
    <row r="20602" spans="4:6" x14ac:dyDescent="0.25">
      <c r="D20602" s="12"/>
      <c r="E20602" s="12"/>
      <c r="F20602" s="12"/>
    </row>
    <row r="20603" spans="4:6" x14ac:dyDescent="0.25">
      <c r="D20603" s="12"/>
      <c r="E20603" s="12"/>
      <c r="F20603" s="12"/>
    </row>
    <row r="20604" spans="4:6" x14ac:dyDescent="0.25">
      <c r="D20604" s="12"/>
      <c r="E20604" s="12"/>
      <c r="F20604" s="12"/>
    </row>
    <row r="20605" spans="4:6" x14ac:dyDescent="0.25">
      <c r="D20605" s="12"/>
      <c r="E20605" s="12"/>
      <c r="F20605" s="12"/>
    </row>
    <row r="20606" spans="4:6" x14ac:dyDescent="0.25">
      <c r="D20606" s="12"/>
      <c r="E20606" s="12"/>
      <c r="F20606" s="12"/>
    </row>
    <row r="20607" spans="4:6" x14ac:dyDescent="0.25">
      <c r="D20607" s="12"/>
      <c r="E20607" s="12"/>
      <c r="F20607" s="12"/>
    </row>
    <row r="20608" spans="4:6" x14ac:dyDescent="0.25">
      <c r="D20608" s="12"/>
      <c r="E20608" s="12"/>
      <c r="F20608" s="12"/>
    </row>
    <row r="20609" spans="4:6" x14ac:dyDescent="0.25">
      <c r="D20609" s="12"/>
      <c r="E20609" s="12"/>
      <c r="F20609" s="12"/>
    </row>
    <row r="20610" spans="4:6" x14ac:dyDescent="0.25">
      <c r="D20610" s="12"/>
      <c r="E20610" s="12"/>
      <c r="F20610" s="12"/>
    </row>
    <row r="20611" spans="4:6" x14ac:dyDescent="0.25">
      <c r="D20611" s="12"/>
      <c r="E20611" s="12"/>
      <c r="F20611" s="12"/>
    </row>
    <row r="20612" spans="4:6" x14ac:dyDescent="0.25">
      <c r="D20612" s="12"/>
      <c r="E20612" s="12"/>
      <c r="F20612" s="12"/>
    </row>
    <row r="20613" spans="4:6" x14ac:dyDescent="0.25">
      <c r="D20613" s="12"/>
      <c r="E20613" s="12"/>
      <c r="F20613" s="12"/>
    </row>
    <row r="20614" spans="4:6" x14ac:dyDescent="0.25">
      <c r="D20614" s="12"/>
      <c r="E20614" s="12"/>
      <c r="F20614" s="12"/>
    </row>
    <row r="20615" spans="4:6" x14ac:dyDescent="0.25">
      <c r="D20615" s="12"/>
      <c r="E20615" s="12"/>
      <c r="F20615" s="12"/>
    </row>
    <row r="20616" spans="4:6" x14ac:dyDescent="0.25">
      <c r="D20616" s="12"/>
      <c r="E20616" s="12"/>
      <c r="F20616" s="12"/>
    </row>
    <row r="20617" spans="4:6" x14ac:dyDescent="0.25">
      <c r="D20617" s="12"/>
      <c r="E20617" s="12"/>
      <c r="F20617" s="12"/>
    </row>
    <row r="20618" spans="4:6" x14ac:dyDescent="0.25">
      <c r="D20618" s="12"/>
      <c r="E20618" s="12"/>
      <c r="F20618" s="12"/>
    </row>
    <row r="20619" spans="4:6" x14ac:dyDescent="0.25">
      <c r="D20619" s="12"/>
      <c r="E20619" s="12"/>
      <c r="F20619" s="12"/>
    </row>
    <row r="20620" spans="4:6" x14ac:dyDescent="0.25">
      <c r="D20620" s="12"/>
      <c r="E20620" s="12"/>
      <c r="F20620" s="12"/>
    </row>
    <row r="20621" spans="4:6" x14ac:dyDescent="0.25">
      <c r="D20621" s="12"/>
      <c r="E20621" s="12"/>
      <c r="F20621" s="12"/>
    </row>
    <row r="20622" spans="4:6" x14ac:dyDescent="0.25">
      <c r="D20622" s="12"/>
      <c r="E20622" s="12"/>
      <c r="F20622" s="12"/>
    </row>
    <row r="20623" spans="4:6" x14ac:dyDescent="0.25">
      <c r="D20623" s="12"/>
      <c r="E20623" s="12"/>
      <c r="F20623" s="12"/>
    </row>
    <row r="20624" spans="4:6" x14ac:dyDescent="0.25">
      <c r="D20624" s="12"/>
      <c r="E20624" s="12"/>
      <c r="F20624" s="12"/>
    </row>
    <row r="20625" spans="4:6" x14ac:dyDescent="0.25">
      <c r="D20625" s="12"/>
      <c r="E20625" s="12"/>
      <c r="F20625" s="12"/>
    </row>
    <row r="20626" spans="4:6" x14ac:dyDescent="0.25">
      <c r="D20626" s="12"/>
      <c r="E20626" s="12"/>
      <c r="F20626" s="12"/>
    </row>
    <row r="20627" spans="4:6" x14ac:dyDescent="0.25">
      <c r="D20627" s="12"/>
      <c r="E20627" s="12"/>
      <c r="F20627" s="12"/>
    </row>
    <row r="20628" spans="4:6" x14ac:dyDescent="0.25">
      <c r="D20628" s="12"/>
      <c r="E20628" s="12"/>
      <c r="F20628" s="12"/>
    </row>
    <row r="20629" spans="4:6" x14ac:dyDescent="0.25">
      <c r="D20629" s="12"/>
      <c r="E20629" s="12"/>
      <c r="F20629" s="12"/>
    </row>
    <row r="20630" spans="4:6" x14ac:dyDescent="0.25">
      <c r="D20630" s="12"/>
      <c r="E20630" s="12"/>
      <c r="F20630" s="12"/>
    </row>
    <row r="20631" spans="4:6" x14ac:dyDescent="0.25">
      <c r="D20631" s="12"/>
      <c r="E20631" s="12"/>
      <c r="F20631" s="12"/>
    </row>
    <row r="20632" spans="4:6" x14ac:dyDescent="0.25">
      <c r="D20632" s="12"/>
      <c r="E20632" s="12"/>
      <c r="F20632" s="12"/>
    </row>
    <row r="20633" spans="4:6" x14ac:dyDescent="0.25">
      <c r="D20633" s="12"/>
      <c r="E20633" s="12"/>
      <c r="F20633" s="12"/>
    </row>
    <row r="20634" spans="4:6" x14ac:dyDescent="0.25">
      <c r="D20634" s="12"/>
      <c r="E20634" s="12"/>
      <c r="F20634" s="12"/>
    </row>
    <row r="20635" spans="4:6" x14ac:dyDescent="0.25">
      <c r="D20635" s="12"/>
      <c r="E20635" s="12"/>
      <c r="F20635" s="12"/>
    </row>
    <row r="20636" spans="4:6" x14ac:dyDescent="0.25">
      <c r="D20636" s="12"/>
      <c r="E20636" s="12"/>
      <c r="F20636" s="12"/>
    </row>
    <row r="20637" spans="4:6" x14ac:dyDescent="0.25">
      <c r="D20637" s="12"/>
      <c r="E20637" s="12"/>
      <c r="F20637" s="12"/>
    </row>
    <row r="20638" spans="4:6" x14ac:dyDescent="0.25">
      <c r="D20638" s="12"/>
      <c r="E20638" s="12"/>
      <c r="F20638" s="12"/>
    </row>
    <row r="20639" spans="4:6" x14ac:dyDescent="0.25">
      <c r="D20639" s="12"/>
      <c r="E20639" s="12"/>
      <c r="F20639" s="12"/>
    </row>
    <row r="20640" spans="4:6" x14ac:dyDescent="0.25">
      <c r="D20640" s="12"/>
      <c r="E20640" s="12"/>
      <c r="F20640" s="12"/>
    </row>
    <row r="20641" spans="4:6" x14ac:dyDescent="0.25">
      <c r="D20641" s="12"/>
      <c r="E20641" s="12"/>
      <c r="F20641" s="12"/>
    </row>
    <row r="20642" spans="4:6" x14ac:dyDescent="0.25">
      <c r="D20642" s="12"/>
      <c r="E20642" s="12"/>
      <c r="F20642" s="12"/>
    </row>
    <row r="20643" spans="4:6" x14ac:dyDescent="0.25">
      <c r="D20643" s="12"/>
      <c r="E20643" s="12"/>
      <c r="F20643" s="12"/>
    </row>
    <row r="20644" spans="4:6" x14ac:dyDescent="0.25">
      <c r="D20644" s="12"/>
      <c r="E20644" s="12"/>
      <c r="F20644" s="12"/>
    </row>
    <row r="20645" spans="4:6" x14ac:dyDescent="0.25">
      <c r="D20645" s="12"/>
      <c r="E20645" s="12"/>
      <c r="F20645" s="12"/>
    </row>
    <row r="20646" spans="4:6" x14ac:dyDescent="0.25">
      <c r="D20646" s="12"/>
      <c r="E20646" s="12"/>
      <c r="F20646" s="12"/>
    </row>
    <row r="20647" spans="4:6" x14ac:dyDescent="0.25">
      <c r="D20647" s="12"/>
      <c r="E20647" s="12"/>
      <c r="F20647" s="12"/>
    </row>
    <row r="20648" spans="4:6" x14ac:dyDescent="0.25">
      <c r="D20648" s="12"/>
      <c r="E20648" s="12"/>
      <c r="F20648" s="12"/>
    </row>
    <row r="20649" spans="4:6" x14ac:dyDescent="0.25">
      <c r="D20649" s="12"/>
      <c r="E20649" s="12"/>
      <c r="F20649" s="12"/>
    </row>
    <row r="20650" spans="4:6" x14ac:dyDescent="0.25">
      <c r="D20650" s="12"/>
      <c r="E20650" s="12"/>
      <c r="F20650" s="12"/>
    </row>
    <row r="20651" spans="4:6" x14ac:dyDescent="0.25">
      <c r="D20651" s="12"/>
      <c r="E20651" s="12"/>
      <c r="F20651" s="12"/>
    </row>
    <row r="20652" spans="4:6" x14ac:dyDescent="0.25">
      <c r="D20652" s="12"/>
      <c r="E20652" s="12"/>
      <c r="F20652" s="12"/>
    </row>
    <row r="20653" spans="4:6" x14ac:dyDescent="0.25">
      <c r="D20653" s="12"/>
      <c r="E20653" s="12"/>
      <c r="F20653" s="12"/>
    </row>
    <row r="20654" spans="4:6" x14ac:dyDescent="0.25">
      <c r="D20654" s="12"/>
      <c r="E20654" s="12"/>
      <c r="F20654" s="12"/>
    </row>
    <row r="20655" spans="4:6" x14ac:dyDescent="0.25">
      <c r="D20655" s="12"/>
      <c r="E20655" s="12"/>
      <c r="F20655" s="12"/>
    </row>
    <row r="20656" spans="4:6" x14ac:dyDescent="0.25">
      <c r="D20656" s="12"/>
      <c r="E20656" s="12"/>
      <c r="F20656" s="12"/>
    </row>
    <row r="20657" spans="4:6" x14ac:dyDescent="0.25">
      <c r="D20657" s="12"/>
      <c r="E20657" s="12"/>
      <c r="F20657" s="12"/>
    </row>
    <row r="20658" spans="4:6" x14ac:dyDescent="0.25">
      <c r="D20658" s="12"/>
      <c r="E20658" s="12"/>
      <c r="F20658" s="12"/>
    </row>
    <row r="20659" spans="4:6" x14ac:dyDescent="0.25">
      <c r="D20659" s="12"/>
      <c r="E20659" s="12"/>
      <c r="F20659" s="12"/>
    </row>
    <row r="20660" spans="4:6" x14ac:dyDescent="0.25">
      <c r="D20660" s="12"/>
      <c r="E20660" s="12"/>
      <c r="F20660" s="12"/>
    </row>
    <row r="20661" spans="4:6" x14ac:dyDescent="0.25">
      <c r="D20661" s="12"/>
      <c r="E20661" s="12"/>
      <c r="F20661" s="12"/>
    </row>
    <row r="20662" spans="4:6" x14ac:dyDescent="0.25">
      <c r="D20662" s="12"/>
      <c r="E20662" s="12"/>
      <c r="F20662" s="12"/>
    </row>
    <row r="20663" spans="4:6" x14ac:dyDescent="0.25">
      <c r="D20663" s="12"/>
      <c r="E20663" s="12"/>
      <c r="F20663" s="12"/>
    </row>
    <row r="20664" spans="4:6" x14ac:dyDescent="0.25">
      <c r="D20664" s="12"/>
      <c r="E20664" s="12"/>
      <c r="F20664" s="12"/>
    </row>
    <row r="20665" spans="4:6" x14ac:dyDescent="0.25">
      <c r="D20665" s="12"/>
      <c r="E20665" s="12"/>
      <c r="F20665" s="12"/>
    </row>
    <row r="20666" spans="4:6" x14ac:dyDescent="0.25">
      <c r="D20666" s="12"/>
      <c r="E20666" s="12"/>
      <c r="F20666" s="12"/>
    </row>
    <row r="20667" spans="4:6" x14ac:dyDescent="0.25">
      <c r="D20667" s="12"/>
      <c r="E20667" s="12"/>
      <c r="F20667" s="12"/>
    </row>
    <row r="20668" spans="4:6" x14ac:dyDescent="0.25">
      <c r="D20668" s="12"/>
      <c r="E20668" s="12"/>
      <c r="F20668" s="12"/>
    </row>
    <row r="20669" spans="4:6" x14ac:dyDescent="0.25">
      <c r="D20669" s="12"/>
      <c r="E20669" s="12"/>
      <c r="F20669" s="12"/>
    </row>
    <row r="20670" spans="4:6" x14ac:dyDescent="0.25">
      <c r="D20670" s="12"/>
      <c r="E20670" s="12"/>
      <c r="F20670" s="12"/>
    </row>
    <row r="20671" spans="4:6" x14ac:dyDescent="0.25">
      <c r="D20671" s="12"/>
      <c r="E20671" s="12"/>
      <c r="F20671" s="12"/>
    </row>
    <row r="20672" spans="4:6" x14ac:dyDescent="0.25">
      <c r="D20672" s="12"/>
      <c r="E20672" s="12"/>
      <c r="F20672" s="12"/>
    </row>
    <row r="20673" spans="4:6" x14ac:dyDescent="0.25">
      <c r="D20673" s="12"/>
      <c r="E20673" s="12"/>
      <c r="F20673" s="12"/>
    </row>
    <row r="20674" spans="4:6" x14ac:dyDescent="0.25">
      <c r="D20674" s="12"/>
      <c r="E20674" s="12"/>
      <c r="F20674" s="12"/>
    </row>
    <row r="20675" spans="4:6" x14ac:dyDescent="0.25">
      <c r="D20675" s="12"/>
      <c r="E20675" s="12"/>
      <c r="F20675" s="12"/>
    </row>
    <row r="20676" spans="4:6" x14ac:dyDescent="0.25">
      <c r="D20676" s="12"/>
      <c r="E20676" s="12"/>
      <c r="F20676" s="12"/>
    </row>
    <row r="20677" spans="4:6" x14ac:dyDescent="0.25">
      <c r="D20677" s="12"/>
      <c r="E20677" s="12"/>
      <c r="F20677" s="12"/>
    </row>
    <row r="20678" spans="4:6" x14ac:dyDescent="0.25">
      <c r="D20678" s="12"/>
      <c r="E20678" s="12"/>
      <c r="F20678" s="12"/>
    </row>
    <row r="20679" spans="4:6" x14ac:dyDescent="0.25">
      <c r="D20679" s="12"/>
      <c r="E20679" s="12"/>
      <c r="F20679" s="12"/>
    </row>
    <row r="20680" spans="4:6" x14ac:dyDescent="0.25">
      <c r="D20680" s="12"/>
      <c r="E20680" s="12"/>
      <c r="F20680" s="12"/>
    </row>
    <row r="20681" spans="4:6" x14ac:dyDescent="0.25">
      <c r="D20681" s="12"/>
      <c r="E20681" s="12"/>
      <c r="F20681" s="12"/>
    </row>
    <row r="20682" spans="4:6" x14ac:dyDescent="0.25">
      <c r="D20682" s="12"/>
      <c r="E20682" s="12"/>
      <c r="F20682" s="12"/>
    </row>
    <row r="20683" spans="4:6" x14ac:dyDescent="0.25">
      <c r="D20683" s="12"/>
      <c r="E20683" s="12"/>
      <c r="F20683" s="12"/>
    </row>
    <row r="20684" spans="4:6" x14ac:dyDescent="0.25">
      <c r="D20684" s="12"/>
      <c r="E20684" s="12"/>
      <c r="F20684" s="12"/>
    </row>
    <row r="20685" spans="4:6" x14ac:dyDescent="0.25">
      <c r="D20685" s="12"/>
      <c r="E20685" s="12"/>
      <c r="F20685" s="12"/>
    </row>
    <row r="20686" spans="4:6" x14ac:dyDescent="0.25">
      <c r="D20686" s="12"/>
      <c r="E20686" s="12"/>
      <c r="F20686" s="12"/>
    </row>
    <row r="20687" spans="4:6" x14ac:dyDescent="0.25">
      <c r="D20687" s="12"/>
      <c r="E20687" s="12"/>
      <c r="F20687" s="12"/>
    </row>
    <row r="20688" spans="4:6" x14ac:dyDescent="0.25">
      <c r="D20688" s="12"/>
      <c r="E20688" s="12"/>
      <c r="F20688" s="12"/>
    </row>
    <row r="20689" spans="4:6" x14ac:dyDescent="0.25">
      <c r="D20689" s="12"/>
      <c r="E20689" s="12"/>
      <c r="F20689" s="12"/>
    </row>
    <row r="20690" spans="4:6" x14ac:dyDescent="0.25">
      <c r="D20690" s="12"/>
      <c r="E20690" s="12"/>
      <c r="F20690" s="12"/>
    </row>
    <row r="20691" spans="4:6" x14ac:dyDescent="0.25">
      <c r="D20691" s="12"/>
      <c r="E20691" s="12"/>
      <c r="F20691" s="12"/>
    </row>
    <row r="20692" spans="4:6" x14ac:dyDescent="0.25">
      <c r="D20692" s="12"/>
      <c r="E20692" s="12"/>
      <c r="F20692" s="12"/>
    </row>
    <row r="20693" spans="4:6" x14ac:dyDescent="0.25">
      <c r="D20693" s="12"/>
      <c r="E20693" s="12"/>
      <c r="F20693" s="12"/>
    </row>
    <row r="20694" spans="4:6" x14ac:dyDescent="0.25">
      <c r="D20694" s="12"/>
      <c r="E20694" s="12"/>
      <c r="F20694" s="12"/>
    </row>
    <row r="20695" spans="4:6" x14ac:dyDescent="0.25">
      <c r="D20695" s="12"/>
      <c r="E20695" s="12"/>
      <c r="F20695" s="12"/>
    </row>
    <row r="20696" spans="4:6" x14ac:dyDescent="0.25">
      <c r="D20696" s="12"/>
      <c r="E20696" s="12"/>
      <c r="F20696" s="12"/>
    </row>
    <row r="20697" spans="4:6" x14ac:dyDescent="0.25">
      <c r="D20697" s="12"/>
      <c r="E20697" s="12"/>
      <c r="F20697" s="12"/>
    </row>
    <row r="20698" spans="4:6" x14ac:dyDescent="0.25">
      <c r="D20698" s="12"/>
      <c r="E20698" s="12"/>
      <c r="F20698" s="12"/>
    </row>
    <row r="20699" spans="4:6" x14ac:dyDescent="0.25">
      <c r="D20699" s="12"/>
      <c r="E20699" s="12"/>
      <c r="F20699" s="12"/>
    </row>
    <row r="20700" spans="4:6" x14ac:dyDescent="0.25">
      <c r="D20700" s="12"/>
      <c r="E20700" s="12"/>
      <c r="F20700" s="12"/>
    </row>
    <row r="20701" spans="4:6" x14ac:dyDescent="0.25">
      <c r="D20701" s="12"/>
      <c r="E20701" s="12"/>
      <c r="F20701" s="12"/>
    </row>
    <row r="20702" spans="4:6" x14ac:dyDescent="0.25">
      <c r="D20702" s="12"/>
      <c r="E20702" s="12"/>
      <c r="F20702" s="12"/>
    </row>
    <row r="20703" spans="4:6" x14ac:dyDescent="0.25">
      <c r="D20703" s="12"/>
      <c r="E20703" s="12"/>
      <c r="F20703" s="12"/>
    </row>
    <row r="20704" spans="4:6" x14ac:dyDescent="0.25">
      <c r="D20704" s="12"/>
      <c r="E20704" s="12"/>
      <c r="F20704" s="12"/>
    </row>
    <row r="20705" spans="4:6" x14ac:dyDescent="0.25">
      <c r="D20705" s="12"/>
      <c r="E20705" s="12"/>
      <c r="F20705" s="12"/>
    </row>
    <row r="20706" spans="4:6" x14ac:dyDescent="0.25">
      <c r="D20706" s="12"/>
      <c r="E20706" s="12"/>
      <c r="F20706" s="12"/>
    </row>
    <row r="20707" spans="4:6" x14ac:dyDescent="0.25">
      <c r="D20707" s="12"/>
      <c r="E20707" s="12"/>
      <c r="F20707" s="12"/>
    </row>
    <row r="20708" spans="4:6" x14ac:dyDescent="0.25">
      <c r="D20708" s="12"/>
      <c r="E20708" s="12"/>
      <c r="F20708" s="12"/>
    </row>
    <row r="20709" spans="4:6" x14ac:dyDescent="0.25">
      <c r="D20709" s="12"/>
      <c r="E20709" s="12"/>
      <c r="F20709" s="12"/>
    </row>
    <row r="20710" spans="4:6" x14ac:dyDescent="0.25">
      <c r="D20710" s="12"/>
      <c r="E20710" s="12"/>
      <c r="F20710" s="12"/>
    </row>
    <row r="20711" spans="4:6" x14ac:dyDescent="0.25">
      <c r="D20711" s="12"/>
      <c r="E20711" s="12"/>
      <c r="F20711" s="12"/>
    </row>
    <row r="20712" spans="4:6" x14ac:dyDescent="0.25">
      <c r="D20712" s="12"/>
      <c r="E20712" s="12"/>
      <c r="F20712" s="12"/>
    </row>
    <row r="20713" spans="4:6" x14ac:dyDescent="0.25">
      <c r="D20713" s="12"/>
      <c r="E20713" s="12"/>
      <c r="F20713" s="12"/>
    </row>
    <row r="20714" spans="4:6" x14ac:dyDescent="0.25">
      <c r="D20714" s="12"/>
      <c r="E20714" s="12"/>
      <c r="F20714" s="12"/>
    </row>
    <row r="20715" spans="4:6" x14ac:dyDescent="0.25">
      <c r="D20715" s="12"/>
      <c r="E20715" s="12"/>
      <c r="F20715" s="12"/>
    </row>
    <row r="20716" spans="4:6" x14ac:dyDescent="0.25">
      <c r="D20716" s="12"/>
      <c r="E20716" s="12"/>
      <c r="F20716" s="12"/>
    </row>
    <row r="20717" spans="4:6" x14ac:dyDescent="0.25">
      <c r="D20717" s="12"/>
      <c r="E20717" s="12"/>
      <c r="F20717" s="12"/>
    </row>
    <row r="20718" spans="4:6" x14ac:dyDescent="0.25">
      <c r="D20718" s="12"/>
      <c r="E20718" s="12"/>
      <c r="F20718" s="12"/>
    </row>
    <row r="20719" spans="4:6" x14ac:dyDescent="0.25">
      <c r="D20719" s="12"/>
      <c r="E20719" s="12"/>
      <c r="F20719" s="12"/>
    </row>
    <row r="20720" spans="4:6" x14ac:dyDescent="0.25">
      <c r="D20720" s="12"/>
      <c r="E20720" s="12"/>
      <c r="F20720" s="12"/>
    </row>
    <row r="20721" spans="4:6" x14ac:dyDescent="0.25">
      <c r="D20721" s="12"/>
      <c r="E20721" s="12"/>
      <c r="F20721" s="12"/>
    </row>
    <row r="20722" spans="4:6" x14ac:dyDescent="0.25">
      <c r="D20722" s="12"/>
      <c r="E20722" s="12"/>
      <c r="F20722" s="12"/>
    </row>
    <row r="20723" spans="4:6" x14ac:dyDescent="0.25">
      <c r="D20723" s="12"/>
      <c r="E20723" s="12"/>
      <c r="F20723" s="12"/>
    </row>
    <row r="20724" spans="4:6" x14ac:dyDescent="0.25">
      <c r="D20724" s="12"/>
      <c r="E20724" s="12"/>
      <c r="F20724" s="12"/>
    </row>
    <row r="20725" spans="4:6" x14ac:dyDescent="0.25">
      <c r="D20725" s="12"/>
      <c r="E20725" s="12"/>
      <c r="F20725" s="12"/>
    </row>
    <row r="20726" spans="4:6" x14ac:dyDescent="0.25">
      <c r="D20726" s="12"/>
      <c r="E20726" s="12"/>
      <c r="F20726" s="12"/>
    </row>
    <row r="20727" spans="4:6" x14ac:dyDescent="0.25">
      <c r="D20727" s="12"/>
      <c r="E20727" s="12"/>
      <c r="F20727" s="12"/>
    </row>
    <row r="20728" spans="4:6" x14ac:dyDescent="0.25">
      <c r="D20728" s="12"/>
      <c r="E20728" s="12"/>
      <c r="F20728" s="12"/>
    </row>
    <row r="20729" spans="4:6" x14ac:dyDescent="0.25">
      <c r="D20729" s="12"/>
      <c r="E20729" s="12"/>
      <c r="F20729" s="12"/>
    </row>
    <row r="20730" spans="4:6" x14ac:dyDescent="0.25">
      <c r="D20730" s="12"/>
      <c r="E20730" s="12"/>
      <c r="F20730" s="12"/>
    </row>
    <row r="20731" spans="4:6" x14ac:dyDescent="0.25">
      <c r="D20731" s="12"/>
      <c r="E20731" s="12"/>
      <c r="F20731" s="12"/>
    </row>
    <row r="20732" spans="4:6" x14ac:dyDescent="0.25">
      <c r="D20732" s="12"/>
      <c r="E20732" s="12"/>
      <c r="F20732" s="12"/>
    </row>
    <row r="20733" spans="4:6" x14ac:dyDescent="0.25">
      <c r="D20733" s="12"/>
      <c r="E20733" s="12"/>
      <c r="F20733" s="12"/>
    </row>
    <row r="20734" spans="4:6" x14ac:dyDescent="0.25">
      <c r="D20734" s="12"/>
      <c r="E20734" s="12"/>
      <c r="F20734" s="12"/>
    </row>
    <row r="20735" spans="4:6" x14ac:dyDescent="0.25">
      <c r="D20735" s="12"/>
      <c r="E20735" s="12"/>
      <c r="F20735" s="12"/>
    </row>
    <row r="20736" spans="4:6" x14ac:dyDescent="0.25">
      <c r="D20736" s="12"/>
      <c r="E20736" s="12"/>
      <c r="F20736" s="12"/>
    </row>
    <row r="20737" spans="4:6" x14ac:dyDescent="0.25">
      <c r="D20737" s="12"/>
      <c r="E20737" s="12"/>
      <c r="F20737" s="12"/>
    </row>
    <row r="20738" spans="4:6" x14ac:dyDescent="0.25">
      <c r="D20738" s="12"/>
      <c r="E20738" s="12"/>
      <c r="F20738" s="12"/>
    </row>
    <row r="20739" spans="4:6" x14ac:dyDescent="0.25">
      <c r="D20739" s="12"/>
      <c r="E20739" s="12"/>
      <c r="F20739" s="12"/>
    </row>
    <row r="20740" spans="4:6" x14ac:dyDescent="0.25">
      <c r="D20740" s="12"/>
      <c r="E20740" s="12"/>
      <c r="F20740" s="12"/>
    </row>
    <row r="20741" spans="4:6" x14ac:dyDescent="0.25">
      <c r="D20741" s="12"/>
      <c r="E20741" s="12"/>
      <c r="F20741" s="12"/>
    </row>
    <row r="20742" spans="4:6" x14ac:dyDescent="0.25">
      <c r="D20742" s="12"/>
      <c r="E20742" s="12"/>
      <c r="F20742" s="12"/>
    </row>
    <row r="20743" spans="4:6" x14ac:dyDescent="0.25">
      <c r="D20743" s="12"/>
      <c r="E20743" s="12"/>
      <c r="F20743" s="12"/>
    </row>
    <row r="20744" spans="4:6" x14ac:dyDescent="0.25">
      <c r="D20744" s="12"/>
      <c r="E20744" s="12"/>
      <c r="F20744" s="12"/>
    </row>
    <row r="20745" spans="4:6" x14ac:dyDescent="0.25">
      <c r="D20745" s="12"/>
      <c r="E20745" s="12"/>
      <c r="F20745" s="12"/>
    </row>
    <row r="20746" spans="4:6" x14ac:dyDescent="0.25">
      <c r="D20746" s="12"/>
      <c r="E20746" s="12"/>
      <c r="F20746" s="12"/>
    </row>
    <row r="20747" spans="4:6" x14ac:dyDescent="0.25">
      <c r="D20747" s="12"/>
      <c r="E20747" s="12"/>
      <c r="F20747" s="12"/>
    </row>
    <row r="20748" spans="4:6" x14ac:dyDescent="0.25">
      <c r="D20748" s="12"/>
      <c r="E20748" s="12"/>
      <c r="F20748" s="12"/>
    </row>
    <row r="20749" spans="4:6" x14ac:dyDescent="0.25">
      <c r="D20749" s="12"/>
      <c r="E20749" s="12"/>
      <c r="F20749" s="12"/>
    </row>
    <row r="20750" spans="4:6" x14ac:dyDescent="0.25">
      <c r="D20750" s="12"/>
      <c r="E20750" s="12"/>
      <c r="F20750" s="12"/>
    </row>
    <row r="20751" spans="4:6" x14ac:dyDescent="0.25">
      <c r="D20751" s="12"/>
      <c r="E20751" s="12"/>
      <c r="F20751" s="12"/>
    </row>
    <row r="20752" spans="4:6" x14ac:dyDescent="0.25">
      <c r="D20752" s="12"/>
      <c r="E20752" s="12"/>
      <c r="F20752" s="12"/>
    </row>
    <row r="20753" spans="4:6" x14ac:dyDescent="0.25">
      <c r="D20753" s="12"/>
      <c r="E20753" s="12"/>
      <c r="F20753" s="12"/>
    </row>
    <row r="20754" spans="4:6" x14ac:dyDescent="0.25">
      <c r="D20754" s="12"/>
      <c r="E20754" s="12"/>
      <c r="F20754" s="12"/>
    </row>
    <row r="20755" spans="4:6" x14ac:dyDescent="0.25">
      <c r="D20755" s="12"/>
      <c r="E20755" s="12"/>
      <c r="F20755" s="12"/>
    </row>
    <row r="20756" spans="4:6" x14ac:dyDescent="0.25">
      <c r="D20756" s="12"/>
      <c r="E20756" s="12"/>
      <c r="F20756" s="12"/>
    </row>
    <row r="20757" spans="4:6" x14ac:dyDescent="0.25">
      <c r="D20757" s="12"/>
      <c r="E20757" s="12"/>
      <c r="F20757" s="12"/>
    </row>
    <row r="20758" spans="4:6" x14ac:dyDescent="0.25">
      <c r="D20758" s="12"/>
      <c r="E20758" s="12"/>
      <c r="F20758" s="12"/>
    </row>
    <row r="20759" spans="4:6" x14ac:dyDescent="0.25">
      <c r="D20759" s="12"/>
      <c r="E20759" s="12"/>
      <c r="F20759" s="12"/>
    </row>
    <row r="20760" spans="4:6" x14ac:dyDescent="0.25">
      <c r="D20760" s="12"/>
      <c r="E20760" s="12"/>
      <c r="F20760" s="12"/>
    </row>
    <row r="20761" spans="4:6" x14ac:dyDescent="0.25">
      <c r="D20761" s="12"/>
      <c r="E20761" s="12"/>
      <c r="F20761" s="12"/>
    </row>
    <row r="20762" spans="4:6" x14ac:dyDescent="0.25">
      <c r="D20762" s="12"/>
      <c r="E20762" s="12"/>
      <c r="F20762" s="12"/>
    </row>
    <row r="20763" spans="4:6" x14ac:dyDescent="0.25">
      <c r="D20763" s="12"/>
      <c r="E20763" s="12"/>
      <c r="F20763" s="12"/>
    </row>
    <row r="20764" spans="4:6" x14ac:dyDescent="0.25">
      <c r="D20764" s="12"/>
      <c r="E20764" s="12"/>
      <c r="F20764" s="12"/>
    </row>
    <row r="20765" spans="4:6" x14ac:dyDescent="0.25">
      <c r="D20765" s="12"/>
      <c r="E20765" s="12"/>
      <c r="F20765" s="12"/>
    </row>
    <row r="20766" spans="4:6" x14ac:dyDescent="0.25">
      <c r="D20766" s="12"/>
      <c r="E20766" s="12"/>
      <c r="F20766" s="12"/>
    </row>
    <row r="20767" spans="4:6" x14ac:dyDescent="0.25">
      <c r="D20767" s="12"/>
      <c r="E20767" s="12"/>
      <c r="F20767" s="12"/>
    </row>
    <row r="20768" spans="4:6" x14ac:dyDescent="0.25">
      <c r="D20768" s="12"/>
      <c r="E20768" s="12"/>
      <c r="F20768" s="12"/>
    </row>
    <row r="20769" spans="4:6" x14ac:dyDescent="0.25">
      <c r="D20769" s="12"/>
      <c r="E20769" s="12"/>
      <c r="F20769" s="12"/>
    </row>
    <row r="20770" spans="4:6" x14ac:dyDescent="0.25">
      <c r="D20770" s="12"/>
      <c r="E20770" s="12"/>
      <c r="F20770" s="12"/>
    </row>
    <row r="20771" spans="4:6" x14ac:dyDescent="0.25">
      <c r="D20771" s="12"/>
      <c r="E20771" s="12"/>
      <c r="F20771" s="12"/>
    </row>
    <row r="20772" spans="4:6" x14ac:dyDescent="0.25">
      <c r="D20772" s="12"/>
      <c r="E20772" s="12"/>
      <c r="F20772" s="12"/>
    </row>
    <row r="20773" spans="4:6" x14ac:dyDescent="0.25">
      <c r="D20773" s="12"/>
      <c r="E20773" s="12"/>
      <c r="F20773" s="12"/>
    </row>
    <row r="20774" spans="4:6" x14ac:dyDescent="0.25">
      <c r="D20774" s="12"/>
      <c r="E20774" s="12"/>
      <c r="F20774" s="12"/>
    </row>
    <row r="20775" spans="4:6" x14ac:dyDescent="0.25">
      <c r="D20775" s="12"/>
      <c r="E20775" s="12"/>
      <c r="F20775" s="12"/>
    </row>
    <row r="20776" spans="4:6" x14ac:dyDescent="0.25">
      <c r="D20776" s="12"/>
      <c r="E20776" s="12"/>
      <c r="F20776" s="12"/>
    </row>
    <row r="20777" spans="4:6" x14ac:dyDescent="0.25">
      <c r="D20777" s="12"/>
      <c r="E20777" s="12"/>
      <c r="F20777" s="12"/>
    </row>
    <row r="20778" spans="4:6" x14ac:dyDescent="0.25">
      <c r="D20778" s="12"/>
      <c r="E20778" s="12"/>
      <c r="F20778" s="12"/>
    </row>
    <row r="20779" spans="4:6" x14ac:dyDescent="0.25">
      <c r="D20779" s="12"/>
      <c r="E20779" s="12"/>
      <c r="F20779" s="12"/>
    </row>
    <row r="20780" spans="4:6" x14ac:dyDescent="0.25">
      <c r="D20780" s="12"/>
      <c r="E20780" s="12"/>
      <c r="F20780" s="12"/>
    </row>
    <row r="20781" spans="4:6" x14ac:dyDescent="0.25">
      <c r="D20781" s="12"/>
      <c r="E20781" s="12"/>
      <c r="F20781" s="12"/>
    </row>
    <row r="20782" spans="4:6" x14ac:dyDescent="0.25">
      <c r="D20782" s="12"/>
      <c r="E20782" s="12"/>
      <c r="F20782" s="12"/>
    </row>
    <row r="20783" spans="4:6" x14ac:dyDescent="0.25">
      <c r="D20783" s="12"/>
      <c r="E20783" s="12"/>
      <c r="F20783" s="12"/>
    </row>
    <row r="20784" spans="4:6" x14ac:dyDescent="0.25">
      <c r="D20784" s="12"/>
      <c r="E20784" s="12"/>
      <c r="F20784" s="12"/>
    </row>
    <row r="20785" spans="4:6" x14ac:dyDescent="0.25">
      <c r="D20785" s="12"/>
      <c r="E20785" s="12"/>
      <c r="F20785" s="12"/>
    </row>
    <row r="20786" spans="4:6" x14ac:dyDescent="0.25">
      <c r="D20786" s="12"/>
      <c r="E20786" s="12"/>
      <c r="F20786" s="12"/>
    </row>
    <row r="20787" spans="4:6" x14ac:dyDescent="0.25">
      <c r="D20787" s="12"/>
      <c r="E20787" s="12"/>
      <c r="F20787" s="12"/>
    </row>
    <row r="20788" spans="4:6" x14ac:dyDescent="0.25">
      <c r="D20788" s="12"/>
      <c r="E20788" s="12"/>
      <c r="F20788" s="12"/>
    </row>
    <row r="20789" spans="4:6" x14ac:dyDescent="0.25">
      <c r="D20789" s="12"/>
      <c r="E20789" s="12"/>
      <c r="F20789" s="12"/>
    </row>
    <row r="20790" spans="4:6" x14ac:dyDescent="0.25">
      <c r="D20790" s="12"/>
      <c r="E20790" s="12"/>
      <c r="F20790" s="12"/>
    </row>
    <row r="20791" spans="4:6" x14ac:dyDescent="0.25">
      <c r="D20791" s="12"/>
      <c r="E20791" s="12"/>
      <c r="F20791" s="12"/>
    </row>
    <row r="20792" spans="4:6" x14ac:dyDescent="0.25">
      <c r="D20792" s="12"/>
      <c r="E20792" s="12"/>
      <c r="F20792" s="12"/>
    </row>
    <row r="20793" spans="4:6" x14ac:dyDescent="0.25">
      <c r="D20793" s="12"/>
      <c r="E20793" s="12"/>
      <c r="F20793" s="12"/>
    </row>
    <row r="20794" spans="4:6" x14ac:dyDescent="0.25">
      <c r="D20794" s="12"/>
      <c r="E20794" s="12"/>
      <c r="F20794" s="12"/>
    </row>
    <row r="20795" spans="4:6" x14ac:dyDescent="0.25">
      <c r="D20795" s="12"/>
      <c r="E20795" s="12"/>
      <c r="F20795" s="12"/>
    </row>
    <row r="20796" spans="4:6" x14ac:dyDescent="0.25">
      <c r="D20796" s="12"/>
      <c r="E20796" s="12"/>
      <c r="F20796" s="12"/>
    </row>
    <row r="20797" spans="4:6" x14ac:dyDescent="0.25">
      <c r="D20797" s="12"/>
      <c r="E20797" s="12"/>
      <c r="F20797" s="12"/>
    </row>
    <row r="20798" spans="4:6" x14ac:dyDescent="0.25">
      <c r="D20798" s="12"/>
      <c r="E20798" s="12"/>
      <c r="F20798" s="12"/>
    </row>
    <row r="20799" spans="4:6" x14ac:dyDescent="0.25">
      <c r="D20799" s="12"/>
      <c r="E20799" s="12"/>
      <c r="F20799" s="12"/>
    </row>
    <row r="20800" spans="4:6" x14ac:dyDescent="0.25">
      <c r="D20800" s="12"/>
      <c r="E20800" s="12"/>
      <c r="F20800" s="12"/>
    </row>
    <row r="20801" spans="4:6" x14ac:dyDescent="0.25">
      <c r="D20801" s="12"/>
      <c r="E20801" s="12"/>
      <c r="F20801" s="12"/>
    </row>
    <row r="20802" spans="4:6" x14ac:dyDescent="0.25">
      <c r="D20802" s="12"/>
      <c r="E20802" s="12"/>
      <c r="F20802" s="12"/>
    </row>
    <row r="20803" spans="4:6" x14ac:dyDescent="0.25">
      <c r="D20803" s="12"/>
      <c r="E20803" s="12"/>
      <c r="F20803" s="12"/>
    </row>
    <row r="20804" spans="4:6" x14ac:dyDescent="0.25">
      <c r="D20804" s="12"/>
      <c r="E20804" s="12"/>
      <c r="F20804" s="12"/>
    </row>
    <row r="20805" spans="4:6" x14ac:dyDescent="0.25">
      <c r="D20805" s="12"/>
      <c r="E20805" s="12"/>
      <c r="F20805" s="12"/>
    </row>
    <row r="20806" spans="4:6" x14ac:dyDescent="0.25">
      <c r="D20806" s="12"/>
      <c r="E20806" s="12"/>
      <c r="F20806" s="12"/>
    </row>
    <row r="20807" spans="4:6" x14ac:dyDescent="0.25">
      <c r="D20807" s="12"/>
      <c r="E20807" s="12"/>
      <c r="F20807" s="12"/>
    </row>
    <row r="20808" spans="4:6" x14ac:dyDescent="0.25">
      <c r="D20808" s="12"/>
      <c r="E20808" s="12"/>
      <c r="F20808" s="12"/>
    </row>
    <row r="20809" spans="4:6" x14ac:dyDescent="0.25">
      <c r="D20809" s="12"/>
      <c r="E20809" s="12"/>
      <c r="F20809" s="12"/>
    </row>
    <row r="20810" spans="4:6" x14ac:dyDescent="0.25">
      <c r="D20810" s="12"/>
      <c r="E20810" s="12"/>
      <c r="F20810" s="12"/>
    </row>
    <row r="20811" spans="4:6" x14ac:dyDescent="0.25">
      <c r="D20811" s="12"/>
      <c r="E20811" s="12"/>
      <c r="F20811" s="12"/>
    </row>
    <row r="20812" spans="4:6" x14ac:dyDescent="0.25">
      <c r="D20812" s="12"/>
      <c r="E20812" s="12"/>
      <c r="F20812" s="12"/>
    </row>
    <row r="20813" spans="4:6" x14ac:dyDescent="0.25">
      <c r="D20813" s="12"/>
      <c r="E20813" s="12"/>
      <c r="F20813" s="12"/>
    </row>
    <row r="20814" spans="4:6" x14ac:dyDescent="0.25">
      <c r="D20814" s="12"/>
      <c r="E20814" s="12"/>
      <c r="F20814" s="12"/>
    </row>
    <row r="20815" spans="4:6" x14ac:dyDescent="0.25">
      <c r="D20815" s="12"/>
      <c r="E20815" s="12"/>
      <c r="F20815" s="12"/>
    </row>
    <row r="20816" spans="4:6" x14ac:dyDescent="0.25">
      <c r="D20816" s="12"/>
      <c r="E20816" s="12"/>
      <c r="F20816" s="12"/>
    </row>
    <row r="20817" spans="4:6" x14ac:dyDescent="0.25">
      <c r="D20817" s="12"/>
      <c r="E20817" s="12"/>
      <c r="F20817" s="12"/>
    </row>
    <row r="20818" spans="4:6" x14ac:dyDescent="0.25">
      <c r="D20818" s="12"/>
      <c r="E20818" s="12"/>
      <c r="F20818" s="12"/>
    </row>
    <row r="20819" spans="4:6" x14ac:dyDescent="0.25">
      <c r="D20819" s="12"/>
      <c r="E20819" s="12"/>
      <c r="F20819" s="12"/>
    </row>
    <row r="20820" spans="4:6" x14ac:dyDescent="0.25">
      <c r="D20820" s="12"/>
      <c r="E20820" s="12"/>
      <c r="F20820" s="12"/>
    </row>
    <row r="20821" spans="4:6" x14ac:dyDescent="0.25">
      <c r="D20821" s="12"/>
      <c r="E20821" s="12"/>
      <c r="F20821" s="12"/>
    </row>
    <row r="20822" spans="4:6" x14ac:dyDescent="0.25">
      <c r="D20822" s="12"/>
      <c r="E20822" s="12"/>
      <c r="F20822" s="12"/>
    </row>
    <row r="20823" spans="4:6" x14ac:dyDescent="0.25">
      <c r="D20823" s="12"/>
      <c r="E20823" s="12"/>
      <c r="F20823" s="12"/>
    </row>
    <row r="20824" spans="4:6" x14ac:dyDescent="0.25">
      <c r="D20824" s="12"/>
      <c r="E20824" s="12"/>
      <c r="F20824" s="12"/>
    </row>
    <row r="20825" spans="4:6" x14ac:dyDescent="0.25">
      <c r="D20825" s="12"/>
      <c r="E20825" s="12"/>
      <c r="F20825" s="12"/>
    </row>
    <row r="20826" spans="4:6" x14ac:dyDescent="0.25">
      <c r="D20826" s="12"/>
      <c r="E20826" s="12"/>
      <c r="F20826" s="12"/>
    </row>
    <row r="20827" spans="4:6" x14ac:dyDescent="0.25">
      <c r="D20827" s="12"/>
      <c r="E20827" s="12"/>
      <c r="F20827" s="12"/>
    </row>
    <row r="20828" spans="4:6" x14ac:dyDescent="0.25">
      <c r="D20828" s="12"/>
      <c r="E20828" s="12"/>
      <c r="F20828" s="12"/>
    </row>
    <row r="20829" spans="4:6" x14ac:dyDescent="0.25">
      <c r="D20829" s="12"/>
      <c r="E20829" s="12"/>
      <c r="F20829" s="12"/>
    </row>
    <row r="20830" spans="4:6" x14ac:dyDescent="0.25">
      <c r="D20830" s="12"/>
      <c r="E20830" s="12"/>
      <c r="F20830" s="12"/>
    </row>
    <row r="20831" spans="4:6" x14ac:dyDescent="0.25">
      <c r="D20831" s="12"/>
      <c r="E20831" s="12"/>
      <c r="F20831" s="12"/>
    </row>
    <row r="20832" spans="4:6" x14ac:dyDescent="0.25">
      <c r="D20832" s="12"/>
      <c r="E20832" s="12"/>
      <c r="F20832" s="12"/>
    </row>
    <row r="20833" spans="4:6" x14ac:dyDescent="0.25">
      <c r="D20833" s="12"/>
      <c r="E20833" s="12"/>
      <c r="F20833" s="12"/>
    </row>
    <row r="20834" spans="4:6" x14ac:dyDescent="0.25">
      <c r="D20834" s="12"/>
      <c r="E20834" s="12"/>
      <c r="F20834" s="12"/>
    </row>
    <row r="20835" spans="4:6" x14ac:dyDescent="0.25">
      <c r="D20835" s="12"/>
      <c r="E20835" s="12"/>
      <c r="F20835" s="12"/>
    </row>
    <row r="20836" spans="4:6" x14ac:dyDescent="0.25">
      <c r="D20836" s="12"/>
      <c r="E20836" s="12"/>
      <c r="F20836" s="12"/>
    </row>
    <row r="20837" spans="4:6" x14ac:dyDescent="0.25">
      <c r="D20837" s="12"/>
      <c r="E20837" s="12"/>
      <c r="F20837" s="12"/>
    </row>
    <row r="20838" spans="4:6" x14ac:dyDescent="0.25">
      <c r="D20838" s="12"/>
      <c r="E20838" s="12"/>
      <c r="F20838" s="12"/>
    </row>
    <row r="20839" spans="4:6" x14ac:dyDescent="0.25">
      <c r="D20839" s="12"/>
      <c r="E20839" s="12"/>
      <c r="F20839" s="12"/>
    </row>
    <row r="20840" spans="4:6" x14ac:dyDescent="0.25">
      <c r="D20840" s="12"/>
      <c r="E20840" s="12"/>
      <c r="F20840" s="12"/>
    </row>
    <row r="20841" spans="4:6" x14ac:dyDescent="0.25">
      <c r="D20841" s="12"/>
      <c r="E20841" s="12"/>
      <c r="F20841" s="12"/>
    </row>
    <row r="20842" spans="4:6" x14ac:dyDescent="0.25">
      <c r="D20842" s="12"/>
      <c r="E20842" s="12"/>
      <c r="F20842" s="12"/>
    </row>
    <row r="20843" spans="4:6" x14ac:dyDescent="0.25">
      <c r="D20843" s="12"/>
      <c r="E20843" s="12"/>
      <c r="F20843" s="12"/>
    </row>
    <row r="20844" spans="4:6" x14ac:dyDescent="0.25">
      <c r="D20844" s="12"/>
      <c r="E20844" s="12"/>
      <c r="F20844" s="12"/>
    </row>
    <row r="20845" spans="4:6" x14ac:dyDescent="0.25">
      <c r="D20845" s="12"/>
      <c r="E20845" s="12"/>
      <c r="F20845" s="12"/>
    </row>
    <row r="20846" spans="4:6" x14ac:dyDescent="0.25">
      <c r="D20846" s="12"/>
      <c r="E20846" s="12"/>
      <c r="F20846" s="12"/>
    </row>
    <row r="20847" spans="4:6" x14ac:dyDescent="0.25">
      <c r="D20847" s="12"/>
      <c r="E20847" s="12"/>
      <c r="F20847" s="12"/>
    </row>
    <row r="20848" spans="4:6" x14ac:dyDescent="0.25">
      <c r="D20848" s="12"/>
      <c r="E20848" s="12"/>
      <c r="F20848" s="12"/>
    </row>
    <row r="20849" spans="4:6" x14ac:dyDescent="0.25">
      <c r="D20849" s="12"/>
      <c r="E20849" s="12"/>
      <c r="F20849" s="12"/>
    </row>
    <row r="20850" spans="4:6" x14ac:dyDescent="0.25">
      <c r="D20850" s="12"/>
      <c r="E20850" s="12"/>
      <c r="F20850" s="12"/>
    </row>
    <row r="20851" spans="4:6" x14ac:dyDescent="0.25">
      <c r="D20851" s="12"/>
      <c r="E20851" s="12"/>
      <c r="F20851" s="12"/>
    </row>
    <row r="20852" spans="4:6" x14ac:dyDescent="0.25">
      <c r="D20852" s="12"/>
      <c r="E20852" s="12"/>
      <c r="F20852" s="12"/>
    </row>
    <row r="20853" spans="4:6" x14ac:dyDescent="0.25">
      <c r="D20853" s="12"/>
      <c r="E20853" s="12"/>
      <c r="F20853" s="12"/>
    </row>
    <row r="20854" spans="4:6" x14ac:dyDescent="0.25">
      <c r="D20854" s="12"/>
      <c r="E20854" s="12"/>
      <c r="F20854" s="12"/>
    </row>
    <row r="20855" spans="4:6" x14ac:dyDescent="0.25">
      <c r="D20855" s="12"/>
      <c r="E20855" s="12"/>
      <c r="F20855" s="12"/>
    </row>
    <row r="20856" spans="4:6" x14ac:dyDescent="0.25">
      <c r="D20856" s="12"/>
      <c r="E20856" s="12"/>
      <c r="F20856" s="12"/>
    </row>
    <row r="20857" spans="4:6" x14ac:dyDescent="0.25">
      <c r="D20857" s="12"/>
      <c r="E20857" s="12"/>
      <c r="F20857" s="12"/>
    </row>
    <row r="20858" spans="4:6" x14ac:dyDescent="0.25">
      <c r="D20858" s="12"/>
      <c r="E20858" s="12"/>
      <c r="F20858" s="12"/>
    </row>
    <row r="20859" spans="4:6" x14ac:dyDescent="0.25">
      <c r="D20859" s="12"/>
      <c r="E20859" s="12"/>
      <c r="F20859" s="12"/>
    </row>
    <row r="20860" spans="4:6" x14ac:dyDescent="0.25">
      <c r="D20860" s="12"/>
      <c r="E20860" s="12"/>
      <c r="F20860" s="12"/>
    </row>
    <row r="20861" spans="4:6" x14ac:dyDescent="0.25">
      <c r="D20861" s="12"/>
      <c r="E20861" s="12"/>
      <c r="F20861" s="12"/>
    </row>
    <row r="20862" spans="4:6" x14ac:dyDescent="0.25">
      <c r="D20862" s="12"/>
      <c r="E20862" s="12"/>
      <c r="F20862" s="12"/>
    </row>
    <row r="20863" spans="4:6" x14ac:dyDescent="0.25">
      <c r="D20863" s="12"/>
      <c r="E20863" s="12"/>
      <c r="F20863" s="12"/>
    </row>
    <row r="20864" spans="4:6" x14ac:dyDescent="0.25">
      <c r="D20864" s="12"/>
      <c r="E20864" s="12"/>
      <c r="F20864" s="12"/>
    </row>
    <row r="20865" spans="4:6" x14ac:dyDescent="0.25">
      <c r="D20865" s="12"/>
      <c r="E20865" s="12"/>
      <c r="F20865" s="12"/>
    </row>
    <row r="20866" spans="4:6" x14ac:dyDescent="0.25">
      <c r="D20866" s="12"/>
      <c r="E20866" s="12"/>
      <c r="F20866" s="12"/>
    </row>
    <row r="20867" spans="4:6" x14ac:dyDescent="0.25">
      <c r="D20867" s="12"/>
      <c r="E20867" s="12"/>
      <c r="F20867" s="12"/>
    </row>
    <row r="20868" spans="4:6" x14ac:dyDescent="0.25">
      <c r="D20868" s="12"/>
      <c r="E20868" s="12"/>
      <c r="F20868" s="12"/>
    </row>
    <row r="20869" spans="4:6" x14ac:dyDescent="0.25">
      <c r="D20869" s="12"/>
      <c r="E20869" s="12"/>
      <c r="F20869" s="12"/>
    </row>
    <row r="20870" spans="4:6" x14ac:dyDescent="0.25">
      <c r="D20870" s="12"/>
      <c r="E20870" s="12"/>
      <c r="F20870" s="12"/>
    </row>
    <row r="20871" spans="4:6" x14ac:dyDescent="0.25">
      <c r="D20871" s="12"/>
      <c r="E20871" s="12"/>
      <c r="F20871" s="12"/>
    </row>
    <row r="20872" spans="4:6" x14ac:dyDescent="0.25">
      <c r="D20872" s="12"/>
      <c r="E20872" s="12"/>
      <c r="F20872" s="12"/>
    </row>
    <row r="20873" spans="4:6" x14ac:dyDescent="0.25">
      <c r="D20873" s="12"/>
      <c r="E20873" s="12"/>
      <c r="F20873" s="12"/>
    </row>
    <row r="20874" spans="4:6" x14ac:dyDescent="0.25">
      <c r="D20874" s="12"/>
      <c r="E20874" s="12"/>
      <c r="F20874" s="12"/>
    </row>
    <row r="20875" spans="4:6" x14ac:dyDescent="0.25">
      <c r="D20875" s="12"/>
      <c r="E20875" s="12"/>
      <c r="F20875" s="12"/>
    </row>
    <row r="20876" spans="4:6" x14ac:dyDescent="0.25">
      <c r="D20876" s="12"/>
      <c r="E20876" s="12"/>
      <c r="F20876" s="12"/>
    </row>
    <row r="20877" spans="4:6" x14ac:dyDescent="0.25">
      <c r="D20877" s="12"/>
      <c r="E20877" s="12"/>
      <c r="F20877" s="12"/>
    </row>
    <row r="20878" spans="4:6" x14ac:dyDescent="0.25">
      <c r="D20878" s="12"/>
      <c r="E20878" s="12"/>
      <c r="F20878" s="12"/>
    </row>
    <row r="20879" spans="4:6" x14ac:dyDescent="0.25">
      <c r="D20879" s="12"/>
      <c r="E20879" s="12"/>
      <c r="F20879" s="12"/>
    </row>
    <row r="20880" spans="4:6" x14ac:dyDescent="0.25">
      <c r="D20880" s="12"/>
      <c r="E20880" s="12"/>
      <c r="F20880" s="12"/>
    </row>
    <row r="20881" spans="4:6" x14ac:dyDescent="0.25">
      <c r="D20881" s="12"/>
      <c r="E20881" s="12"/>
      <c r="F20881" s="12"/>
    </row>
    <row r="20882" spans="4:6" x14ac:dyDescent="0.25">
      <c r="D20882" s="12"/>
      <c r="E20882" s="12"/>
      <c r="F20882" s="12"/>
    </row>
    <row r="20883" spans="4:6" x14ac:dyDescent="0.25">
      <c r="D20883" s="12"/>
      <c r="E20883" s="12"/>
      <c r="F20883" s="12"/>
    </row>
    <row r="20884" spans="4:6" x14ac:dyDescent="0.25">
      <c r="D20884" s="12"/>
      <c r="E20884" s="12"/>
      <c r="F20884" s="12"/>
    </row>
    <row r="20885" spans="4:6" x14ac:dyDescent="0.25">
      <c r="D20885" s="12"/>
      <c r="E20885" s="12"/>
      <c r="F20885" s="12"/>
    </row>
    <row r="20886" spans="4:6" x14ac:dyDescent="0.25">
      <c r="D20886" s="12"/>
      <c r="E20886" s="12"/>
      <c r="F20886" s="12"/>
    </row>
    <row r="20887" spans="4:6" x14ac:dyDescent="0.25">
      <c r="D20887" s="12"/>
      <c r="E20887" s="12"/>
      <c r="F20887" s="12"/>
    </row>
    <row r="20888" spans="4:6" x14ac:dyDescent="0.25">
      <c r="D20888" s="12"/>
      <c r="E20888" s="12"/>
      <c r="F20888" s="12"/>
    </row>
    <row r="20889" spans="4:6" x14ac:dyDescent="0.25">
      <c r="D20889" s="12"/>
      <c r="E20889" s="12"/>
      <c r="F20889" s="12"/>
    </row>
    <row r="20890" spans="4:6" x14ac:dyDescent="0.25">
      <c r="D20890" s="12"/>
      <c r="E20890" s="12"/>
      <c r="F20890" s="12"/>
    </row>
    <row r="20891" spans="4:6" x14ac:dyDescent="0.25">
      <c r="D20891" s="12"/>
      <c r="E20891" s="12"/>
      <c r="F20891" s="12"/>
    </row>
    <row r="20892" spans="4:6" x14ac:dyDescent="0.25">
      <c r="D20892" s="12"/>
      <c r="E20892" s="12"/>
      <c r="F20892" s="12"/>
    </row>
    <row r="20893" spans="4:6" x14ac:dyDescent="0.25">
      <c r="D20893" s="12"/>
      <c r="E20893" s="12"/>
      <c r="F20893" s="12"/>
    </row>
    <row r="20894" spans="4:6" x14ac:dyDescent="0.25">
      <c r="D20894" s="12"/>
      <c r="E20894" s="12"/>
      <c r="F20894" s="12"/>
    </row>
    <row r="20895" spans="4:6" x14ac:dyDescent="0.25">
      <c r="D20895" s="12"/>
      <c r="E20895" s="12"/>
      <c r="F20895" s="12"/>
    </row>
    <row r="20896" spans="4:6" x14ac:dyDescent="0.25">
      <c r="D20896" s="12"/>
      <c r="E20896" s="12"/>
      <c r="F20896" s="12"/>
    </row>
    <row r="20897" spans="4:6" x14ac:dyDescent="0.25">
      <c r="D20897" s="12"/>
      <c r="E20897" s="12"/>
      <c r="F20897" s="12"/>
    </row>
    <row r="20898" spans="4:6" x14ac:dyDescent="0.25">
      <c r="D20898" s="12"/>
      <c r="E20898" s="12"/>
      <c r="F20898" s="12"/>
    </row>
    <row r="20899" spans="4:6" x14ac:dyDescent="0.25">
      <c r="D20899" s="12"/>
      <c r="E20899" s="12"/>
      <c r="F20899" s="12"/>
    </row>
    <row r="20900" spans="4:6" x14ac:dyDescent="0.25">
      <c r="D20900" s="12"/>
      <c r="E20900" s="12"/>
      <c r="F20900" s="12"/>
    </row>
    <row r="20901" spans="4:6" x14ac:dyDescent="0.25">
      <c r="D20901" s="12"/>
      <c r="E20901" s="12"/>
      <c r="F20901" s="12"/>
    </row>
    <row r="20902" spans="4:6" x14ac:dyDescent="0.25">
      <c r="D20902" s="12"/>
      <c r="E20902" s="12"/>
      <c r="F20902" s="12"/>
    </row>
    <row r="20903" spans="4:6" x14ac:dyDescent="0.25">
      <c r="D20903" s="12"/>
      <c r="E20903" s="12"/>
      <c r="F20903" s="12"/>
    </row>
    <row r="20904" spans="4:6" x14ac:dyDescent="0.25">
      <c r="D20904" s="12"/>
      <c r="E20904" s="12"/>
      <c r="F20904" s="12"/>
    </row>
    <row r="20905" spans="4:6" x14ac:dyDescent="0.25">
      <c r="D20905" s="12"/>
      <c r="E20905" s="12"/>
      <c r="F20905" s="12"/>
    </row>
    <row r="20906" spans="4:6" x14ac:dyDescent="0.25">
      <c r="D20906" s="12"/>
      <c r="E20906" s="12"/>
      <c r="F20906" s="12"/>
    </row>
    <row r="20907" spans="4:6" x14ac:dyDescent="0.25">
      <c r="D20907" s="12"/>
      <c r="E20907" s="12"/>
      <c r="F20907" s="12"/>
    </row>
    <row r="20908" spans="4:6" x14ac:dyDescent="0.25">
      <c r="D20908" s="12"/>
      <c r="E20908" s="12"/>
      <c r="F20908" s="12"/>
    </row>
    <row r="20909" spans="4:6" x14ac:dyDescent="0.25">
      <c r="D20909" s="12"/>
      <c r="E20909" s="12"/>
      <c r="F20909" s="12"/>
    </row>
    <row r="20910" spans="4:6" x14ac:dyDescent="0.25">
      <c r="D20910" s="12"/>
      <c r="E20910" s="12"/>
      <c r="F20910" s="12"/>
    </row>
    <row r="20911" spans="4:6" x14ac:dyDescent="0.25">
      <c r="D20911" s="12"/>
      <c r="E20911" s="12"/>
      <c r="F20911" s="12"/>
    </row>
    <row r="20912" spans="4:6" x14ac:dyDescent="0.25">
      <c r="D20912" s="12"/>
      <c r="E20912" s="12"/>
      <c r="F20912" s="12"/>
    </row>
    <row r="20913" spans="4:6" x14ac:dyDescent="0.25">
      <c r="D20913" s="12"/>
      <c r="E20913" s="12"/>
      <c r="F20913" s="12"/>
    </row>
    <row r="20914" spans="4:6" x14ac:dyDescent="0.25">
      <c r="D20914" s="12"/>
      <c r="E20914" s="12"/>
      <c r="F20914" s="12"/>
    </row>
    <row r="20915" spans="4:6" x14ac:dyDescent="0.25">
      <c r="D20915" s="12"/>
      <c r="E20915" s="12"/>
      <c r="F20915" s="12"/>
    </row>
    <row r="20916" spans="4:6" x14ac:dyDescent="0.25">
      <c r="D20916" s="12"/>
      <c r="E20916" s="12"/>
      <c r="F20916" s="12"/>
    </row>
    <row r="20917" spans="4:6" x14ac:dyDescent="0.25">
      <c r="D20917" s="12"/>
      <c r="E20917" s="12"/>
      <c r="F20917" s="12"/>
    </row>
    <row r="20918" spans="4:6" x14ac:dyDescent="0.25">
      <c r="D20918" s="12"/>
      <c r="E20918" s="12"/>
      <c r="F20918" s="12"/>
    </row>
    <row r="20919" spans="4:6" x14ac:dyDescent="0.25">
      <c r="D20919" s="12"/>
      <c r="E20919" s="12"/>
      <c r="F20919" s="12"/>
    </row>
    <row r="20920" spans="4:6" x14ac:dyDescent="0.25">
      <c r="D20920" s="12"/>
      <c r="E20920" s="12"/>
      <c r="F20920" s="12"/>
    </row>
    <row r="20921" spans="4:6" x14ac:dyDescent="0.25">
      <c r="D20921" s="12"/>
      <c r="E20921" s="12"/>
      <c r="F20921" s="12"/>
    </row>
    <row r="20922" spans="4:6" x14ac:dyDescent="0.25">
      <c r="D20922" s="12"/>
      <c r="E20922" s="12"/>
      <c r="F20922" s="12"/>
    </row>
    <row r="20923" spans="4:6" x14ac:dyDescent="0.25">
      <c r="D20923" s="12"/>
      <c r="E20923" s="12"/>
      <c r="F20923" s="12"/>
    </row>
    <row r="20924" spans="4:6" x14ac:dyDescent="0.25">
      <c r="D20924" s="12"/>
      <c r="E20924" s="12"/>
      <c r="F20924" s="12"/>
    </row>
    <row r="20925" spans="4:6" x14ac:dyDescent="0.25">
      <c r="D20925" s="12"/>
      <c r="E20925" s="12"/>
      <c r="F20925" s="12"/>
    </row>
    <row r="20926" spans="4:6" x14ac:dyDescent="0.25">
      <c r="D20926" s="12"/>
      <c r="E20926" s="12"/>
      <c r="F20926" s="12"/>
    </row>
    <row r="20927" spans="4:6" x14ac:dyDescent="0.25">
      <c r="D20927" s="12"/>
      <c r="E20927" s="12"/>
      <c r="F20927" s="12"/>
    </row>
    <row r="20928" spans="4:6" x14ac:dyDescent="0.25">
      <c r="D20928" s="12"/>
      <c r="E20928" s="12"/>
      <c r="F20928" s="12"/>
    </row>
    <row r="20929" spans="4:6" x14ac:dyDescent="0.25">
      <c r="D20929" s="12"/>
      <c r="E20929" s="12"/>
      <c r="F20929" s="12"/>
    </row>
    <row r="20930" spans="4:6" x14ac:dyDescent="0.25">
      <c r="D20930" s="12"/>
      <c r="E20930" s="12"/>
      <c r="F20930" s="12"/>
    </row>
    <row r="20931" spans="4:6" x14ac:dyDescent="0.25">
      <c r="D20931" s="12"/>
      <c r="E20931" s="12"/>
      <c r="F20931" s="12"/>
    </row>
    <row r="20932" spans="4:6" x14ac:dyDescent="0.25">
      <c r="D20932" s="12"/>
      <c r="E20932" s="12"/>
      <c r="F20932" s="12"/>
    </row>
    <row r="20933" spans="4:6" x14ac:dyDescent="0.25">
      <c r="D20933" s="12"/>
      <c r="E20933" s="12"/>
      <c r="F20933" s="12"/>
    </row>
    <row r="20934" spans="4:6" x14ac:dyDescent="0.25">
      <c r="D20934" s="12"/>
      <c r="E20934" s="12"/>
      <c r="F20934" s="12"/>
    </row>
    <row r="20935" spans="4:6" x14ac:dyDescent="0.25">
      <c r="D20935" s="12"/>
      <c r="E20935" s="12"/>
      <c r="F20935" s="12"/>
    </row>
    <row r="20936" spans="4:6" x14ac:dyDescent="0.25">
      <c r="D20936" s="12"/>
      <c r="E20936" s="12"/>
      <c r="F20936" s="12"/>
    </row>
    <row r="20937" spans="4:6" x14ac:dyDescent="0.25">
      <c r="D20937" s="12"/>
      <c r="E20937" s="12"/>
      <c r="F20937" s="12"/>
    </row>
    <row r="20938" spans="4:6" x14ac:dyDescent="0.25">
      <c r="D20938" s="12"/>
      <c r="E20938" s="12"/>
      <c r="F20938" s="12"/>
    </row>
    <row r="20939" spans="4:6" x14ac:dyDescent="0.25">
      <c r="D20939" s="12"/>
      <c r="E20939" s="12"/>
      <c r="F20939" s="12"/>
    </row>
    <row r="20940" spans="4:6" x14ac:dyDescent="0.25">
      <c r="D20940" s="12"/>
      <c r="E20940" s="12"/>
      <c r="F20940" s="12"/>
    </row>
    <row r="20941" spans="4:6" x14ac:dyDescent="0.25">
      <c r="D20941" s="12"/>
      <c r="E20941" s="12"/>
      <c r="F20941" s="12"/>
    </row>
    <row r="20942" spans="4:6" x14ac:dyDescent="0.25">
      <c r="D20942" s="12"/>
      <c r="E20942" s="12"/>
      <c r="F20942" s="12"/>
    </row>
    <row r="20943" spans="4:6" x14ac:dyDescent="0.25">
      <c r="D20943" s="12"/>
      <c r="E20943" s="12"/>
      <c r="F20943" s="12"/>
    </row>
    <row r="20944" spans="4:6" x14ac:dyDescent="0.25">
      <c r="D20944" s="12"/>
      <c r="E20944" s="12"/>
      <c r="F20944" s="12"/>
    </row>
    <row r="20945" spans="4:6" x14ac:dyDescent="0.25">
      <c r="D20945" s="12"/>
      <c r="E20945" s="12"/>
      <c r="F20945" s="12"/>
    </row>
    <row r="20946" spans="4:6" x14ac:dyDescent="0.25">
      <c r="D20946" s="12"/>
      <c r="E20946" s="12"/>
      <c r="F20946" s="12"/>
    </row>
    <row r="20947" spans="4:6" x14ac:dyDescent="0.25">
      <c r="D20947" s="12"/>
      <c r="E20947" s="12"/>
      <c r="F20947" s="12"/>
    </row>
    <row r="20948" spans="4:6" x14ac:dyDescent="0.25">
      <c r="D20948" s="12"/>
      <c r="E20948" s="12"/>
      <c r="F20948" s="12"/>
    </row>
    <row r="20949" spans="4:6" x14ac:dyDescent="0.25">
      <c r="D20949" s="12"/>
      <c r="E20949" s="12"/>
      <c r="F20949" s="12"/>
    </row>
    <row r="20950" spans="4:6" x14ac:dyDescent="0.25">
      <c r="D20950" s="12"/>
      <c r="E20950" s="12"/>
      <c r="F20950" s="12"/>
    </row>
    <row r="20951" spans="4:6" x14ac:dyDescent="0.25">
      <c r="D20951" s="12"/>
      <c r="E20951" s="12"/>
      <c r="F20951" s="12"/>
    </row>
    <row r="20952" spans="4:6" x14ac:dyDescent="0.25">
      <c r="D20952" s="12"/>
      <c r="E20952" s="12"/>
      <c r="F20952" s="12"/>
    </row>
    <row r="20953" spans="4:6" x14ac:dyDescent="0.25">
      <c r="D20953" s="12"/>
      <c r="E20953" s="12"/>
      <c r="F20953" s="12"/>
    </row>
    <row r="20954" spans="4:6" x14ac:dyDescent="0.25">
      <c r="D20954" s="12"/>
      <c r="E20954" s="12"/>
      <c r="F20954" s="12"/>
    </row>
    <row r="20955" spans="4:6" x14ac:dyDescent="0.25">
      <c r="D20955" s="12"/>
      <c r="E20955" s="12"/>
      <c r="F20955" s="12"/>
    </row>
    <row r="20956" spans="4:6" x14ac:dyDescent="0.25">
      <c r="D20956" s="12"/>
      <c r="E20956" s="12"/>
      <c r="F20956" s="12"/>
    </row>
    <row r="20957" spans="4:6" x14ac:dyDescent="0.25">
      <c r="D20957" s="12"/>
      <c r="E20957" s="12"/>
      <c r="F20957" s="12"/>
    </row>
    <row r="20958" spans="4:6" x14ac:dyDescent="0.25">
      <c r="D20958" s="12"/>
      <c r="E20958" s="12"/>
      <c r="F20958" s="12"/>
    </row>
    <row r="20959" spans="4:6" x14ac:dyDescent="0.25">
      <c r="D20959" s="12"/>
      <c r="E20959" s="12"/>
      <c r="F20959" s="12"/>
    </row>
    <row r="20960" spans="4:6" x14ac:dyDescent="0.25">
      <c r="D20960" s="12"/>
      <c r="E20960" s="12"/>
      <c r="F20960" s="12"/>
    </row>
    <row r="20961" spans="4:6" x14ac:dyDescent="0.25">
      <c r="D20961" s="12"/>
      <c r="E20961" s="12"/>
      <c r="F20961" s="12"/>
    </row>
    <row r="20962" spans="4:6" x14ac:dyDescent="0.25">
      <c r="D20962" s="12"/>
      <c r="E20962" s="12"/>
      <c r="F20962" s="12"/>
    </row>
    <row r="20963" spans="4:6" x14ac:dyDescent="0.25">
      <c r="D20963" s="12"/>
      <c r="E20963" s="12"/>
      <c r="F20963" s="12"/>
    </row>
    <row r="20964" spans="4:6" x14ac:dyDescent="0.25">
      <c r="D20964" s="12"/>
      <c r="E20964" s="12"/>
      <c r="F20964" s="12"/>
    </row>
    <row r="20965" spans="4:6" x14ac:dyDescent="0.25">
      <c r="D20965" s="12"/>
      <c r="E20965" s="12"/>
      <c r="F20965" s="12"/>
    </row>
    <row r="20966" spans="4:6" x14ac:dyDescent="0.25">
      <c r="D20966" s="12"/>
      <c r="E20966" s="12"/>
      <c r="F20966" s="12"/>
    </row>
    <row r="20967" spans="4:6" x14ac:dyDescent="0.25">
      <c r="D20967" s="12"/>
      <c r="E20967" s="12"/>
      <c r="F20967" s="12"/>
    </row>
    <row r="20968" spans="4:6" x14ac:dyDescent="0.25">
      <c r="D20968" s="12"/>
      <c r="E20968" s="12"/>
      <c r="F20968" s="12"/>
    </row>
    <row r="20969" spans="4:6" x14ac:dyDescent="0.25">
      <c r="D20969" s="12"/>
      <c r="E20969" s="12"/>
      <c r="F20969" s="12"/>
    </row>
    <row r="20970" spans="4:6" x14ac:dyDescent="0.25">
      <c r="D20970" s="12"/>
      <c r="E20970" s="12"/>
      <c r="F20970" s="12"/>
    </row>
    <row r="20971" spans="4:6" x14ac:dyDescent="0.25">
      <c r="D20971" s="12"/>
      <c r="E20971" s="12"/>
      <c r="F20971" s="12"/>
    </row>
    <row r="20972" spans="4:6" x14ac:dyDescent="0.25">
      <c r="D20972" s="12"/>
      <c r="E20972" s="12"/>
      <c r="F20972" s="12"/>
    </row>
    <row r="20973" spans="4:6" x14ac:dyDescent="0.25">
      <c r="D20973" s="12"/>
      <c r="E20973" s="12"/>
      <c r="F20973" s="12"/>
    </row>
    <row r="20974" spans="4:6" x14ac:dyDescent="0.25">
      <c r="D20974" s="12"/>
      <c r="E20974" s="12"/>
      <c r="F20974" s="12"/>
    </row>
    <row r="20975" spans="4:6" x14ac:dyDescent="0.25">
      <c r="D20975" s="12"/>
      <c r="E20975" s="12"/>
      <c r="F20975" s="12"/>
    </row>
    <row r="20976" spans="4:6" x14ac:dyDescent="0.25">
      <c r="D20976" s="12"/>
      <c r="E20976" s="12"/>
      <c r="F20976" s="12"/>
    </row>
    <row r="20977" spans="4:6" x14ac:dyDescent="0.25">
      <c r="D20977" s="12"/>
      <c r="E20977" s="12"/>
      <c r="F20977" s="12"/>
    </row>
    <row r="20978" spans="4:6" x14ac:dyDescent="0.25">
      <c r="D20978" s="12"/>
      <c r="E20978" s="12"/>
      <c r="F20978" s="12"/>
    </row>
    <row r="20979" spans="4:6" x14ac:dyDescent="0.25">
      <c r="D20979" s="12"/>
      <c r="E20979" s="12"/>
      <c r="F20979" s="12"/>
    </row>
    <row r="20980" spans="4:6" x14ac:dyDescent="0.25">
      <c r="D20980" s="12"/>
      <c r="E20980" s="12"/>
      <c r="F20980" s="12"/>
    </row>
    <row r="20981" spans="4:6" x14ac:dyDescent="0.25">
      <c r="D20981" s="12"/>
      <c r="E20981" s="12"/>
      <c r="F20981" s="12"/>
    </row>
    <row r="20982" spans="4:6" x14ac:dyDescent="0.25">
      <c r="D20982" s="12"/>
      <c r="E20982" s="12"/>
      <c r="F20982" s="12"/>
    </row>
    <row r="20983" spans="4:6" x14ac:dyDescent="0.25">
      <c r="D20983" s="12"/>
      <c r="E20983" s="12"/>
      <c r="F20983" s="12"/>
    </row>
    <row r="20984" spans="4:6" x14ac:dyDescent="0.25">
      <c r="D20984" s="12"/>
      <c r="E20984" s="12"/>
      <c r="F20984" s="12"/>
    </row>
    <row r="20985" spans="4:6" x14ac:dyDescent="0.25">
      <c r="D20985" s="12"/>
      <c r="E20985" s="12"/>
      <c r="F20985" s="12"/>
    </row>
    <row r="20986" spans="4:6" x14ac:dyDescent="0.25">
      <c r="D20986" s="12"/>
      <c r="E20986" s="12"/>
      <c r="F20986" s="12"/>
    </row>
    <row r="20987" spans="4:6" x14ac:dyDescent="0.25">
      <c r="D20987" s="12"/>
      <c r="E20987" s="12"/>
      <c r="F20987" s="12"/>
    </row>
    <row r="20988" spans="4:6" x14ac:dyDescent="0.25">
      <c r="D20988" s="12"/>
      <c r="E20988" s="12"/>
      <c r="F20988" s="12"/>
    </row>
    <row r="20989" spans="4:6" x14ac:dyDescent="0.25">
      <c r="D20989" s="12"/>
      <c r="E20989" s="12"/>
      <c r="F20989" s="12"/>
    </row>
    <row r="20990" spans="4:6" x14ac:dyDescent="0.25">
      <c r="D20990" s="12"/>
      <c r="E20990" s="12"/>
      <c r="F20990" s="12"/>
    </row>
    <row r="20991" spans="4:6" x14ac:dyDescent="0.25">
      <c r="D20991" s="12"/>
      <c r="E20991" s="12"/>
      <c r="F20991" s="12"/>
    </row>
    <row r="20992" spans="4:6" x14ac:dyDescent="0.25">
      <c r="D20992" s="12"/>
      <c r="E20992" s="12"/>
      <c r="F20992" s="12"/>
    </row>
    <row r="20993" spans="4:6" x14ac:dyDescent="0.25">
      <c r="D20993" s="12"/>
      <c r="E20993" s="12"/>
      <c r="F20993" s="12"/>
    </row>
    <row r="20994" spans="4:6" x14ac:dyDescent="0.25">
      <c r="D20994" s="12"/>
      <c r="E20994" s="12"/>
      <c r="F20994" s="12"/>
    </row>
    <row r="20995" spans="4:6" x14ac:dyDescent="0.25">
      <c r="D20995" s="12"/>
      <c r="E20995" s="12"/>
      <c r="F20995" s="12"/>
    </row>
    <row r="20996" spans="4:6" x14ac:dyDescent="0.25">
      <c r="D20996" s="12"/>
      <c r="E20996" s="12"/>
      <c r="F20996" s="12"/>
    </row>
    <row r="20997" spans="4:6" x14ac:dyDescent="0.25">
      <c r="D20997" s="12"/>
      <c r="E20997" s="12"/>
      <c r="F20997" s="12"/>
    </row>
    <row r="20998" spans="4:6" x14ac:dyDescent="0.25">
      <c r="D20998" s="12"/>
      <c r="E20998" s="12"/>
      <c r="F20998" s="12"/>
    </row>
    <row r="20999" spans="4:6" x14ac:dyDescent="0.25">
      <c r="D20999" s="12"/>
      <c r="E20999" s="12"/>
      <c r="F20999" s="12"/>
    </row>
    <row r="21000" spans="4:6" x14ac:dyDescent="0.25">
      <c r="D21000" s="12"/>
      <c r="E21000" s="12"/>
      <c r="F21000" s="12"/>
    </row>
    <row r="21001" spans="4:6" x14ac:dyDescent="0.25">
      <c r="D21001" s="12"/>
      <c r="E21001" s="12"/>
      <c r="F21001" s="12"/>
    </row>
    <row r="21002" spans="4:6" x14ac:dyDescent="0.25">
      <c r="D21002" s="12"/>
      <c r="E21002" s="12"/>
      <c r="F21002" s="12"/>
    </row>
    <row r="21003" spans="4:6" x14ac:dyDescent="0.25">
      <c r="D21003" s="12"/>
      <c r="E21003" s="12"/>
      <c r="F21003" s="12"/>
    </row>
    <row r="21004" spans="4:6" x14ac:dyDescent="0.25">
      <c r="D21004" s="12"/>
      <c r="E21004" s="12"/>
      <c r="F21004" s="12"/>
    </row>
    <row r="21005" spans="4:6" x14ac:dyDescent="0.25">
      <c r="D21005" s="12"/>
      <c r="E21005" s="12"/>
      <c r="F21005" s="12"/>
    </row>
    <row r="21006" spans="4:6" x14ac:dyDescent="0.25">
      <c r="D21006" s="12"/>
      <c r="E21006" s="12"/>
      <c r="F21006" s="12"/>
    </row>
    <row r="21007" spans="4:6" x14ac:dyDescent="0.25">
      <c r="D21007" s="12"/>
      <c r="E21007" s="12"/>
      <c r="F21007" s="12"/>
    </row>
    <row r="21008" spans="4:6" x14ac:dyDescent="0.25">
      <c r="D21008" s="12"/>
      <c r="E21008" s="12"/>
      <c r="F21008" s="12"/>
    </row>
    <row r="21009" spans="4:6" x14ac:dyDescent="0.25">
      <c r="D21009" s="12"/>
      <c r="E21009" s="12"/>
      <c r="F21009" s="12"/>
    </row>
    <row r="21010" spans="4:6" x14ac:dyDescent="0.25">
      <c r="D21010" s="12"/>
      <c r="E21010" s="12"/>
      <c r="F21010" s="12"/>
    </row>
    <row r="21011" spans="4:6" x14ac:dyDescent="0.25">
      <c r="D21011" s="12"/>
      <c r="E21011" s="12"/>
      <c r="F21011" s="12"/>
    </row>
    <row r="21012" spans="4:6" x14ac:dyDescent="0.25">
      <c r="D21012" s="12"/>
      <c r="E21012" s="12"/>
      <c r="F21012" s="12"/>
    </row>
    <row r="21013" spans="4:6" x14ac:dyDescent="0.25">
      <c r="D21013" s="12"/>
      <c r="E21013" s="12"/>
      <c r="F21013" s="12"/>
    </row>
    <row r="21014" spans="4:6" x14ac:dyDescent="0.25">
      <c r="D21014" s="12"/>
      <c r="E21014" s="12"/>
      <c r="F21014" s="12"/>
    </row>
    <row r="21015" spans="4:6" x14ac:dyDescent="0.25">
      <c r="D21015" s="12"/>
      <c r="E21015" s="12"/>
      <c r="F21015" s="12"/>
    </row>
    <row r="21016" spans="4:6" x14ac:dyDescent="0.25">
      <c r="D21016" s="12"/>
      <c r="E21016" s="12"/>
      <c r="F21016" s="12"/>
    </row>
    <row r="21017" spans="4:6" x14ac:dyDescent="0.25">
      <c r="D21017" s="12"/>
      <c r="E21017" s="12"/>
      <c r="F21017" s="12"/>
    </row>
    <row r="21018" spans="4:6" x14ac:dyDescent="0.25">
      <c r="D21018" s="12"/>
      <c r="E21018" s="12"/>
      <c r="F21018" s="12"/>
    </row>
    <row r="21019" spans="4:6" x14ac:dyDescent="0.25">
      <c r="D21019" s="12"/>
      <c r="E21019" s="12"/>
      <c r="F21019" s="12"/>
    </row>
    <row r="21020" spans="4:6" x14ac:dyDescent="0.25">
      <c r="D21020" s="12"/>
      <c r="E21020" s="12"/>
      <c r="F21020" s="12"/>
    </row>
    <row r="21021" spans="4:6" x14ac:dyDescent="0.25">
      <c r="D21021" s="12"/>
      <c r="E21021" s="12"/>
      <c r="F21021" s="12"/>
    </row>
    <row r="21022" spans="4:6" x14ac:dyDescent="0.25">
      <c r="D21022" s="12"/>
      <c r="E21022" s="12"/>
      <c r="F21022" s="12"/>
    </row>
    <row r="21023" spans="4:6" x14ac:dyDescent="0.25">
      <c r="D21023" s="12"/>
      <c r="E21023" s="12"/>
      <c r="F21023" s="12"/>
    </row>
    <row r="21024" spans="4:6" x14ac:dyDescent="0.25">
      <c r="D21024" s="12"/>
      <c r="E21024" s="12"/>
      <c r="F21024" s="12"/>
    </row>
    <row r="21025" spans="4:6" x14ac:dyDescent="0.25">
      <c r="D21025" s="12"/>
      <c r="E21025" s="12"/>
      <c r="F21025" s="12"/>
    </row>
    <row r="21026" spans="4:6" x14ac:dyDescent="0.25">
      <c r="D21026" s="12"/>
      <c r="E21026" s="12"/>
      <c r="F21026" s="12"/>
    </row>
    <row r="21027" spans="4:6" x14ac:dyDescent="0.25">
      <c r="D21027" s="12"/>
      <c r="E21027" s="12"/>
      <c r="F21027" s="12"/>
    </row>
    <row r="21028" spans="4:6" x14ac:dyDescent="0.25">
      <c r="D21028" s="12"/>
      <c r="E21028" s="12"/>
      <c r="F21028" s="12"/>
    </row>
    <row r="21029" spans="4:6" x14ac:dyDescent="0.25">
      <c r="D21029" s="12"/>
      <c r="E21029" s="12"/>
      <c r="F21029" s="12"/>
    </row>
    <row r="21030" spans="4:6" x14ac:dyDescent="0.25">
      <c r="D21030" s="12"/>
      <c r="E21030" s="12"/>
      <c r="F21030" s="12"/>
    </row>
    <row r="21031" spans="4:6" x14ac:dyDescent="0.25">
      <c r="D21031" s="12"/>
      <c r="E21031" s="12"/>
      <c r="F21031" s="12"/>
    </row>
    <row r="21032" spans="4:6" x14ac:dyDescent="0.25">
      <c r="D21032" s="12"/>
      <c r="E21032" s="12"/>
      <c r="F21032" s="12"/>
    </row>
    <row r="21033" spans="4:6" x14ac:dyDescent="0.25">
      <c r="D21033" s="12"/>
      <c r="E21033" s="12"/>
      <c r="F21033" s="12"/>
    </row>
    <row r="21034" spans="4:6" x14ac:dyDescent="0.25">
      <c r="D21034" s="12"/>
      <c r="E21034" s="12"/>
      <c r="F21034" s="12"/>
    </row>
    <row r="21035" spans="4:6" x14ac:dyDescent="0.25">
      <c r="D21035" s="12"/>
      <c r="E21035" s="12"/>
      <c r="F21035" s="12"/>
    </row>
    <row r="21036" spans="4:6" x14ac:dyDescent="0.25">
      <c r="D21036" s="12"/>
      <c r="E21036" s="12"/>
      <c r="F21036" s="12"/>
    </row>
    <row r="21037" spans="4:6" x14ac:dyDescent="0.25">
      <c r="D21037" s="12"/>
      <c r="E21037" s="12"/>
      <c r="F21037" s="12"/>
    </row>
    <row r="21038" spans="4:6" x14ac:dyDescent="0.25">
      <c r="D21038" s="12"/>
      <c r="E21038" s="12"/>
      <c r="F21038" s="12"/>
    </row>
    <row r="21039" spans="4:6" x14ac:dyDescent="0.25">
      <c r="D21039" s="12"/>
      <c r="E21039" s="12"/>
      <c r="F21039" s="12"/>
    </row>
    <row r="21040" spans="4:6" x14ac:dyDescent="0.25">
      <c r="D21040" s="12"/>
      <c r="E21040" s="12"/>
      <c r="F21040" s="12"/>
    </row>
    <row r="21041" spans="4:6" x14ac:dyDescent="0.25">
      <c r="D21041" s="12"/>
      <c r="E21041" s="12"/>
      <c r="F21041" s="12"/>
    </row>
    <row r="21042" spans="4:6" x14ac:dyDescent="0.25">
      <c r="D21042" s="12"/>
      <c r="E21042" s="12"/>
      <c r="F21042" s="12"/>
    </row>
    <row r="21043" spans="4:6" x14ac:dyDescent="0.25">
      <c r="D21043" s="12"/>
      <c r="E21043" s="12"/>
      <c r="F21043" s="12"/>
    </row>
    <row r="21044" spans="4:6" x14ac:dyDescent="0.25">
      <c r="D21044" s="12"/>
      <c r="E21044" s="12"/>
      <c r="F21044" s="12"/>
    </row>
    <row r="21045" spans="4:6" x14ac:dyDescent="0.25">
      <c r="D21045" s="12"/>
      <c r="E21045" s="12"/>
      <c r="F21045" s="12"/>
    </row>
    <row r="21046" spans="4:6" x14ac:dyDescent="0.25">
      <c r="D21046" s="12"/>
      <c r="E21046" s="12"/>
      <c r="F21046" s="12"/>
    </row>
    <row r="21047" spans="4:6" x14ac:dyDescent="0.25">
      <c r="D21047" s="12"/>
      <c r="E21047" s="12"/>
      <c r="F21047" s="12"/>
    </row>
    <row r="21048" spans="4:6" x14ac:dyDescent="0.25">
      <c r="D21048" s="12"/>
      <c r="E21048" s="12"/>
      <c r="F21048" s="12"/>
    </row>
    <row r="21049" spans="4:6" x14ac:dyDescent="0.25">
      <c r="D21049" s="12"/>
      <c r="E21049" s="12"/>
      <c r="F21049" s="12"/>
    </row>
    <row r="21050" spans="4:6" x14ac:dyDescent="0.25">
      <c r="D21050" s="12"/>
      <c r="E21050" s="12"/>
      <c r="F21050" s="12"/>
    </row>
    <row r="21051" spans="4:6" x14ac:dyDescent="0.25">
      <c r="D21051" s="12"/>
      <c r="E21051" s="12"/>
      <c r="F21051" s="12"/>
    </row>
    <row r="21052" spans="4:6" x14ac:dyDescent="0.25">
      <c r="D21052" s="12"/>
      <c r="E21052" s="12"/>
      <c r="F21052" s="12"/>
    </row>
    <row r="21053" spans="4:6" x14ac:dyDescent="0.25">
      <c r="D21053" s="12"/>
      <c r="E21053" s="12"/>
      <c r="F21053" s="12"/>
    </row>
    <row r="21054" spans="4:6" x14ac:dyDescent="0.25">
      <c r="D21054" s="12"/>
      <c r="E21054" s="12"/>
      <c r="F21054" s="12"/>
    </row>
    <row r="21055" spans="4:6" x14ac:dyDescent="0.25">
      <c r="D21055" s="12"/>
      <c r="E21055" s="12"/>
      <c r="F21055" s="12"/>
    </row>
    <row r="21056" spans="4:6" x14ac:dyDescent="0.25">
      <c r="D21056" s="12"/>
      <c r="E21056" s="12"/>
      <c r="F21056" s="12"/>
    </row>
    <row r="21057" spans="4:6" x14ac:dyDescent="0.25">
      <c r="D21057" s="12"/>
      <c r="E21057" s="12"/>
      <c r="F21057" s="12"/>
    </row>
    <row r="21058" spans="4:6" x14ac:dyDescent="0.25">
      <c r="D21058" s="12"/>
      <c r="E21058" s="12"/>
      <c r="F21058" s="12"/>
    </row>
    <row r="21059" spans="4:6" x14ac:dyDescent="0.25">
      <c r="D21059" s="12"/>
      <c r="E21059" s="12"/>
      <c r="F21059" s="12"/>
    </row>
    <row r="21060" spans="4:6" x14ac:dyDescent="0.25">
      <c r="D21060" s="12"/>
      <c r="E21060" s="12"/>
      <c r="F21060" s="12"/>
    </row>
    <row r="21061" spans="4:6" x14ac:dyDescent="0.25">
      <c r="D21061" s="12"/>
      <c r="E21061" s="12"/>
      <c r="F21061" s="12"/>
    </row>
    <row r="21062" spans="4:6" x14ac:dyDescent="0.25">
      <c r="D21062" s="12"/>
      <c r="E21062" s="12"/>
      <c r="F21062" s="12"/>
    </row>
    <row r="21063" spans="4:6" x14ac:dyDescent="0.25">
      <c r="D21063" s="12"/>
      <c r="E21063" s="12"/>
      <c r="F21063" s="12"/>
    </row>
    <row r="21064" spans="4:6" x14ac:dyDescent="0.25">
      <c r="D21064" s="12"/>
      <c r="E21064" s="12"/>
      <c r="F21064" s="12"/>
    </row>
    <row r="21065" spans="4:6" x14ac:dyDescent="0.25">
      <c r="D21065" s="12"/>
      <c r="E21065" s="12"/>
      <c r="F21065" s="12"/>
    </row>
    <row r="21066" spans="4:6" x14ac:dyDescent="0.25">
      <c r="D21066" s="12"/>
      <c r="E21066" s="12"/>
      <c r="F21066" s="12"/>
    </row>
    <row r="21067" spans="4:6" x14ac:dyDescent="0.25">
      <c r="D21067" s="12"/>
      <c r="E21067" s="12"/>
      <c r="F21067" s="12"/>
    </row>
    <row r="21068" spans="4:6" x14ac:dyDescent="0.25">
      <c r="D21068" s="12"/>
      <c r="E21068" s="12"/>
      <c r="F21068" s="12"/>
    </row>
    <row r="21069" spans="4:6" x14ac:dyDescent="0.25">
      <c r="D21069" s="12"/>
      <c r="E21069" s="12"/>
      <c r="F21069" s="12"/>
    </row>
    <row r="21070" spans="4:6" x14ac:dyDescent="0.25">
      <c r="D21070" s="12"/>
      <c r="E21070" s="12"/>
      <c r="F21070" s="12"/>
    </row>
    <row r="21071" spans="4:6" x14ac:dyDescent="0.25">
      <c r="D21071" s="12"/>
      <c r="E21071" s="12"/>
      <c r="F21071" s="12"/>
    </row>
    <row r="21072" spans="4:6" x14ac:dyDescent="0.25">
      <c r="D21072" s="12"/>
      <c r="E21072" s="12"/>
      <c r="F21072" s="12"/>
    </row>
    <row r="21073" spans="4:6" x14ac:dyDescent="0.25">
      <c r="D21073" s="12"/>
      <c r="E21073" s="12"/>
      <c r="F21073" s="12"/>
    </row>
    <row r="21074" spans="4:6" x14ac:dyDescent="0.25">
      <c r="D21074" s="12"/>
      <c r="E21074" s="12"/>
      <c r="F21074" s="12"/>
    </row>
    <row r="21075" spans="4:6" x14ac:dyDescent="0.25">
      <c r="D21075" s="12"/>
      <c r="E21075" s="12"/>
      <c r="F21075" s="12"/>
    </row>
    <row r="21076" spans="4:6" x14ac:dyDescent="0.25">
      <c r="D21076" s="12"/>
      <c r="E21076" s="12"/>
      <c r="F21076" s="12"/>
    </row>
    <row r="21077" spans="4:6" x14ac:dyDescent="0.25">
      <c r="D21077" s="12"/>
      <c r="E21077" s="12"/>
      <c r="F21077" s="12"/>
    </row>
    <row r="21078" spans="4:6" x14ac:dyDescent="0.25">
      <c r="D21078" s="12"/>
      <c r="E21078" s="12"/>
      <c r="F21078" s="12"/>
    </row>
    <row r="21079" spans="4:6" x14ac:dyDescent="0.25">
      <c r="D21079" s="12"/>
      <c r="E21079" s="12"/>
      <c r="F21079" s="12"/>
    </row>
    <row r="21080" spans="4:6" x14ac:dyDescent="0.25">
      <c r="D21080" s="12"/>
      <c r="E21080" s="12"/>
      <c r="F21080" s="12"/>
    </row>
    <row r="21081" spans="4:6" x14ac:dyDescent="0.25">
      <c r="D21081" s="12"/>
      <c r="E21081" s="12"/>
      <c r="F21081" s="12"/>
    </row>
    <row r="21082" spans="4:6" x14ac:dyDescent="0.25">
      <c r="D21082" s="12"/>
      <c r="E21082" s="12"/>
      <c r="F21082" s="12"/>
    </row>
    <row r="21083" spans="4:6" x14ac:dyDescent="0.25">
      <c r="D21083" s="12"/>
      <c r="E21083" s="12"/>
      <c r="F21083" s="12"/>
    </row>
    <row r="21084" spans="4:6" x14ac:dyDescent="0.25">
      <c r="D21084" s="12"/>
      <c r="E21084" s="12"/>
      <c r="F21084" s="12"/>
    </row>
    <row r="21085" spans="4:6" x14ac:dyDescent="0.25">
      <c r="D21085" s="12"/>
      <c r="E21085" s="12"/>
      <c r="F21085" s="12"/>
    </row>
    <row r="21086" spans="4:6" x14ac:dyDescent="0.25">
      <c r="D21086" s="12"/>
      <c r="E21086" s="12"/>
      <c r="F21086" s="12"/>
    </row>
    <row r="21087" spans="4:6" x14ac:dyDescent="0.25">
      <c r="D21087" s="12"/>
      <c r="E21087" s="12"/>
      <c r="F21087" s="12"/>
    </row>
    <row r="21088" spans="4:6" x14ac:dyDescent="0.25">
      <c r="D21088" s="12"/>
      <c r="E21088" s="12"/>
      <c r="F21088" s="12"/>
    </row>
    <row r="21089" spans="4:6" x14ac:dyDescent="0.25">
      <c r="D21089" s="12"/>
      <c r="E21089" s="12"/>
      <c r="F21089" s="12"/>
    </row>
    <row r="21090" spans="4:6" x14ac:dyDescent="0.25">
      <c r="D21090" s="12"/>
      <c r="E21090" s="12"/>
      <c r="F21090" s="12"/>
    </row>
    <row r="21091" spans="4:6" x14ac:dyDescent="0.25">
      <c r="D21091" s="12"/>
      <c r="E21091" s="12"/>
      <c r="F21091" s="12"/>
    </row>
    <row r="21092" spans="4:6" x14ac:dyDescent="0.25">
      <c r="D21092" s="12"/>
      <c r="E21092" s="12"/>
      <c r="F21092" s="12"/>
    </row>
    <row r="21093" spans="4:6" x14ac:dyDescent="0.25">
      <c r="D21093" s="12"/>
      <c r="E21093" s="12"/>
      <c r="F21093" s="12"/>
    </row>
    <row r="21094" spans="4:6" x14ac:dyDescent="0.25">
      <c r="D21094" s="12"/>
      <c r="E21094" s="12"/>
      <c r="F21094" s="12"/>
    </row>
    <row r="21095" spans="4:6" x14ac:dyDescent="0.25">
      <c r="D21095" s="12"/>
      <c r="E21095" s="12"/>
      <c r="F21095" s="12"/>
    </row>
    <row r="21096" spans="4:6" x14ac:dyDescent="0.25">
      <c r="D21096" s="12"/>
      <c r="E21096" s="12"/>
      <c r="F21096" s="12"/>
    </row>
    <row r="21097" spans="4:6" x14ac:dyDescent="0.25">
      <c r="D21097" s="12"/>
      <c r="E21097" s="12"/>
      <c r="F21097" s="12"/>
    </row>
    <row r="21098" spans="4:6" x14ac:dyDescent="0.25">
      <c r="D21098" s="12"/>
      <c r="E21098" s="12"/>
      <c r="F21098" s="12"/>
    </row>
    <row r="21099" spans="4:6" x14ac:dyDescent="0.25">
      <c r="D21099" s="12"/>
      <c r="E21099" s="12"/>
      <c r="F21099" s="12"/>
    </row>
    <row r="21100" spans="4:6" x14ac:dyDescent="0.25">
      <c r="D21100" s="12"/>
      <c r="E21100" s="12"/>
      <c r="F21100" s="12"/>
    </row>
    <row r="21101" spans="4:6" x14ac:dyDescent="0.25">
      <c r="D21101" s="12"/>
      <c r="E21101" s="12"/>
      <c r="F21101" s="12"/>
    </row>
    <row r="21102" spans="4:6" x14ac:dyDescent="0.25">
      <c r="D21102" s="12"/>
      <c r="E21102" s="12"/>
      <c r="F21102" s="12"/>
    </row>
    <row r="21103" spans="4:6" x14ac:dyDescent="0.25">
      <c r="D21103" s="12"/>
      <c r="E21103" s="12"/>
      <c r="F21103" s="12"/>
    </row>
    <row r="21104" spans="4:6" x14ac:dyDescent="0.25">
      <c r="D21104" s="12"/>
      <c r="E21104" s="12"/>
      <c r="F21104" s="12"/>
    </row>
    <row r="21105" spans="4:6" x14ac:dyDescent="0.25">
      <c r="D21105" s="12"/>
      <c r="E21105" s="12"/>
      <c r="F21105" s="12"/>
    </row>
    <row r="21106" spans="4:6" x14ac:dyDescent="0.25">
      <c r="D21106" s="12"/>
      <c r="E21106" s="12"/>
      <c r="F21106" s="12"/>
    </row>
    <row r="21107" spans="4:6" x14ac:dyDescent="0.25">
      <c r="D21107" s="12"/>
      <c r="E21107" s="12"/>
      <c r="F21107" s="12"/>
    </row>
    <row r="21108" spans="4:6" x14ac:dyDescent="0.25">
      <c r="D21108" s="12"/>
      <c r="E21108" s="12"/>
      <c r="F21108" s="12"/>
    </row>
    <row r="21109" spans="4:6" x14ac:dyDescent="0.25">
      <c r="D21109" s="12"/>
      <c r="E21109" s="12"/>
      <c r="F21109" s="12"/>
    </row>
    <row r="21110" spans="4:6" x14ac:dyDescent="0.25">
      <c r="D21110" s="12"/>
      <c r="E21110" s="12"/>
      <c r="F21110" s="12"/>
    </row>
    <row r="21111" spans="4:6" x14ac:dyDescent="0.25">
      <c r="D21111" s="12"/>
      <c r="E21111" s="12"/>
      <c r="F21111" s="12"/>
    </row>
    <row r="21112" spans="4:6" x14ac:dyDescent="0.25">
      <c r="D21112" s="12"/>
      <c r="E21112" s="12"/>
      <c r="F21112" s="12"/>
    </row>
    <row r="21113" spans="4:6" x14ac:dyDescent="0.25">
      <c r="D21113" s="12"/>
      <c r="E21113" s="12"/>
      <c r="F21113" s="12"/>
    </row>
    <row r="21114" spans="4:6" x14ac:dyDescent="0.25">
      <c r="D21114" s="12"/>
      <c r="E21114" s="12"/>
      <c r="F21114" s="12"/>
    </row>
    <row r="21115" spans="4:6" x14ac:dyDescent="0.25">
      <c r="D21115" s="12"/>
      <c r="E21115" s="12"/>
      <c r="F21115" s="12"/>
    </row>
    <row r="21116" spans="4:6" x14ac:dyDescent="0.25">
      <c r="D21116" s="12"/>
      <c r="E21116" s="12"/>
      <c r="F21116" s="12"/>
    </row>
    <row r="21117" spans="4:6" x14ac:dyDescent="0.25">
      <c r="D21117" s="12"/>
      <c r="E21117" s="12"/>
      <c r="F21117" s="12"/>
    </row>
    <row r="21118" spans="4:6" x14ac:dyDescent="0.25">
      <c r="D21118" s="12"/>
      <c r="E21118" s="12"/>
      <c r="F21118" s="12"/>
    </row>
    <row r="21119" spans="4:6" x14ac:dyDescent="0.25">
      <c r="D21119" s="12"/>
      <c r="E21119" s="12"/>
      <c r="F21119" s="12"/>
    </row>
    <row r="21120" spans="4:6" x14ac:dyDescent="0.25">
      <c r="D21120" s="12"/>
      <c r="E21120" s="12"/>
      <c r="F21120" s="12"/>
    </row>
    <row r="21121" spans="4:6" x14ac:dyDescent="0.25">
      <c r="D21121" s="12"/>
      <c r="E21121" s="12"/>
      <c r="F21121" s="12"/>
    </row>
    <row r="21122" spans="4:6" x14ac:dyDescent="0.25">
      <c r="D21122" s="12"/>
      <c r="E21122" s="12"/>
      <c r="F21122" s="12"/>
    </row>
    <row r="21123" spans="4:6" x14ac:dyDescent="0.25">
      <c r="D21123" s="12"/>
      <c r="E21123" s="12"/>
      <c r="F21123" s="12"/>
    </row>
    <row r="21124" spans="4:6" x14ac:dyDescent="0.25">
      <c r="D21124" s="12"/>
      <c r="E21124" s="12"/>
      <c r="F21124" s="12"/>
    </row>
    <row r="21125" spans="4:6" x14ac:dyDescent="0.25">
      <c r="D21125" s="12"/>
      <c r="E21125" s="12"/>
      <c r="F21125" s="12"/>
    </row>
    <row r="21126" spans="4:6" x14ac:dyDescent="0.25">
      <c r="D21126" s="12"/>
      <c r="E21126" s="12"/>
      <c r="F21126" s="12"/>
    </row>
    <row r="21127" spans="4:6" x14ac:dyDescent="0.25">
      <c r="D21127" s="12"/>
      <c r="E21127" s="12"/>
      <c r="F21127" s="12"/>
    </row>
    <row r="21128" spans="4:6" x14ac:dyDescent="0.25">
      <c r="D21128" s="12"/>
      <c r="E21128" s="12"/>
      <c r="F21128" s="12"/>
    </row>
    <row r="21129" spans="4:6" x14ac:dyDescent="0.25">
      <c r="D21129" s="12"/>
      <c r="E21129" s="12"/>
      <c r="F21129" s="12"/>
    </row>
    <row r="21130" spans="4:6" x14ac:dyDescent="0.25">
      <c r="D21130" s="12"/>
      <c r="E21130" s="12"/>
      <c r="F21130" s="12"/>
    </row>
    <row r="21131" spans="4:6" x14ac:dyDescent="0.25">
      <c r="D21131" s="12"/>
      <c r="E21131" s="12"/>
      <c r="F21131" s="12"/>
    </row>
    <row r="21132" spans="4:6" x14ac:dyDescent="0.25">
      <c r="D21132" s="12"/>
      <c r="E21132" s="12"/>
      <c r="F21132" s="12"/>
    </row>
    <row r="21133" spans="4:6" x14ac:dyDescent="0.25">
      <c r="D21133" s="12"/>
      <c r="E21133" s="12"/>
      <c r="F21133" s="12"/>
    </row>
    <row r="21134" spans="4:6" x14ac:dyDescent="0.25">
      <c r="D21134" s="12"/>
      <c r="E21134" s="12"/>
      <c r="F21134" s="12"/>
    </row>
    <row r="21135" spans="4:6" x14ac:dyDescent="0.25">
      <c r="D21135" s="12"/>
      <c r="E21135" s="12"/>
      <c r="F21135" s="12"/>
    </row>
    <row r="21136" spans="4:6" x14ac:dyDescent="0.25">
      <c r="D21136" s="12"/>
      <c r="E21136" s="12"/>
      <c r="F21136" s="12"/>
    </row>
    <row r="21137" spans="4:6" x14ac:dyDescent="0.25">
      <c r="D21137" s="12"/>
      <c r="E21137" s="12"/>
      <c r="F21137" s="12"/>
    </row>
    <row r="21138" spans="4:6" x14ac:dyDescent="0.25">
      <c r="D21138" s="12"/>
      <c r="E21138" s="12"/>
      <c r="F21138" s="12"/>
    </row>
    <row r="21139" spans="4:6" x14ac:dyDescent="0.25">
      <c r="D21139" s="12"/>
      <c r="E21139" s="12"/>
      <c r="F21139" s="12"/>
    </row>
    <row r="21140" spans="4:6" x14ac:dyDescent="0.25">
      <c r="D21140" s="12"/>
      <c r="E21140" s="12"/>
      <c r="F21140" s="12"/>
    </row>
    <row r="21141" spans="4:6" x14ac:dyDescent="0.25">
      <c r="D21141" s="12"/>
      <c r="E21141" s="12"/>
      <c r="F21141" s="12"/>
    </row>
    <row r="21142" spans="4:6" x14ac:dyDescent="0.25">
      <c r="D21142" s="12"/>
      <c r="E21142" s="12"/>
      <c r="F21142" s="12"/>
    </row>
    <row r="21143" spans="4:6" x14ac:dyDescent="0.25">
      <c r="D21143" s="12"/>
      <c r="E21143" s="12"/>
      <c r="F21143" s="12"/>
    </row>
    <row r="21144" spans="4:6" x14ac:dyDescent="0.25">
      <c r="D21144" s="12"/>
      <c r="E21144" s="12"/>
      <c r="F21144" s="12"/>
    </row>
    <row r="21145" spans="4:6" x14ac:dyDescent="0.25">
      <c r="D21145" s="12"/>
      <c r="E21145" s="12"/>
      <c r="F21145" s="12"/>
    </row>
    <row r="21146" spans="4:6" x14ac:dyDescent="0.25">
      <c r="D21146" s="12"/>
      <c r="E21146" s="12"/>
      <c r="F21146" s="12"/>
    </row>
    <row r="21147" spans="4:6" x14ac:dyDescent="0.25">
      <c r="D21147" s="12"/>
      <c r="E21147" s="12"/>
      <c r="F21147" s="12"/>
    </row>
    <row r="21148" spans="4:6" x14ac:dyDescent="0.25">
      <c r="D21148" s="12"/>
      <c r="E21148" s="12"/>
      <c r="F21148" s="12"/>
    </row>
    <row r="21149" spans="4:6" x14ac:dyDescent="0.25">
      <c r="D21149" s="12"/>
      <c r="E21149" s="12"/>
      <c r="F21149" s="12"/>
    </row>
    <row r="21150" spans="4:6" x14ac:dyDescent="0.25">
      <c r="D21150" s="12"/>
      <c r="E21150" s="12"/>
      <c r="F21150" s="12"/>
    </row>
    <row r="21151" spans="4:6" x14ac:dyDescent="0.25">
      <c r="D21151" s="12"/>
      <c r="E21151" s="12"/>
      <c r="F21151" s="12"/>
    </row>
    <row r="21152" spans="4:6" x14ac:dyDescent="0.25">
      <c r="D21152" s="12"/>
      <c r="E21152" s="12"/>
      <c r="F21152" s="12"/>
    </row>
    <row r="21153" spans="4:6" x14ac:dyDescent="0.25">
      <c r="D21153" s="12"/>
      <c r="E21153" s="12"/>
      <c r="F21153" s="12"/>
    </row>
    <row r="21154" spans="4:6" x14ac:dyDescent="0.25">
      <c r="D21154" s="12"/>
      <c r="E21154" s="12"/>
      <c r="F21154" s="12"/>
    </row>
    <row r="21155" spans="4:6" x14ac:dyDescent="0.25">
      <c r="D21155" s="12"/>
      <c r="E21155" s="12"/>
      <c r="F21155" s="12"/>
    </row>
    <row r="21156" spans="4:6" x14ac:dyDescent="0.25">
      <c r="D21156" s="12"/>
      <c r="E21156" s="12"/>
      <c r="F21156" s="12"/>
    </row>
    <row r="21157" spans="4:6" x14ac:dyDescent="0.25">
      <c r="D21157" s="12"/>
      <c r="E21157" s="12"/>
      <c r="F21157" s="12"/>
    </row>
    <row r="21158" spans="4:6" x14ac:dyDescent="0.25">
      <c r="D21158" s="12"/>
      <c r="E21158" s="12"/>
      <c r="F21158" s="12"/>
    </row>
    <row r="21159" spans="4:6" x14ac:dyDescent="0.25">
      <c r="D21159" s="12"/>
      <c r="E21159" s="12"/>
      <c r="F21159" s="12"/>
    </row>
    <row r="21160" spans="4:6" x14ac:dyDescent="0.25">
      <c r="D21160" s="12"/>
      <c r="E21160" s="12"/>
      <c r="F21160" s="12"/>
    </row>
    <row r="21161" spans="4:6" x14ac:dyDescent="0.25">
      <c r="D21161" s="12"/>
      <c r="E21161" s="12"/>
      <c r="F21161" s="12"/>
    </row>
    <row r="21162" spans="4:6" x14ac:dyDescent="0.25">
      <c r="D21162" s="12"/>
      <c r="E21162" s="12"/>
      <c r="F21162" s="12"/>
    </row>
    <row r="21163" spans="4:6" x14ac:dyDescent="0.25">
      <c r="D21163" s="12"/>
      <c r="E21163" s="12"/>
      <c r="F21163" s="12"/>
    </row>
    <row r="21164" spans="4:6" x14ac:dyDescent="0.25">
      <c r="D21164" s="12"/>
      <c r="E21164" s="12"/>
      <c r="F21164" s="12"/>
    </row>
    <row r="21165" spans="4:6" x14ac:dyDescent="0.25">
      <c r="D21165" s="12"/>
      <c r="E21165" s="12"/>
      <c r="F21165" s="12"/>
    </row>
    <row r="21166" spans="4:6" x14ac:dyDescent="0.25">
      <c r="D21166" s="12"/>
      <c r="E21166" s="12"/>
      <c r="F21166" s="12"/>
    </row>
    <row r="21167" spans="4:6" x14ac:dyDescent="0.25">
      <c r="D21167" s="12"/>
      <c r="E21167" s="12"/>
      <c r="F21167" s="12"/>
    </row>
    <row r="21168" spans="4:6" x14ac:dyDescent="0.25">
      <c r="D21168" s="12"/>
      <c r="E21168" s="12"/>
      <c r="F21168" s="12"/>
    </row>
    <row r="21169" spans="4:6" x14ac:dyDescent="0.25">
      <c r="D21169" s="12"/>
      <c r="E21169" s="12"/>
      <c r="F21169" s="12"/>
    </row>
    <row r="21170" spans="4:6" x14ac:dyDescent="0.25">
      <c r="D21170" s="12"/>
      <c r="E21170" s="12"/>
      <c r="F21170" s="12"/>
    </row>
    <row r="21171" spans="4:6" x14ac:dyDescent="0.25">
      <c r="D21171" s="12"/>
      <c r="E21171" s="12"/>
      <c r="F21171" s="12"/>
    </row>
    <row r="21172" spans="4:6" x14ac:dyDescent="0.25">
      <c r="D21172" s="12"/>
      <c r="E21172" s="12"/>
      <c r="F21172" s="12"/>
    </row>
    <row r="21173" spans="4:6" x14ac:dyDescent="0.25">
      <c r="D21173" s="12"/>
      <c r="E21173" s="12"/>
      <c r="F21173" s="12"/>
    </row>
    <row r="21174" spans="4:6" x14ac:dyDescent="0.25">
      <c r="D21174" s="12"/>
      <c r="E21174" s="12"/>
      <c r="F21174" s="12"/>
    </row>
    <row r="21175" spans="4:6" x14ac:dyDescent="0.25">
      <c r="D21175" s="12"/>
      <c r="E21175" s="12"/>
      <c r="F21175" s="12"/>
    </row>
    <row r="21176" spans="4:6" x14ac:dyDescent="0.25">
      <c r="D21176" s="12"/>
      <c r="E21176" s="12"/>
      <c r="F21176" s="12"/>
    </row>
    <row r="21177" spans="4:6" x14ac:dyDescent="0.25">
      <c r="D21177" s="12"/>
      <c r="E21177" s="12"/>
      <c r="F21177" s="12"/>
    </row>
    <row r="21178" spans="4:6" x14ac:dyDescent="0.25">
      <c r="D21178" s="12"/>
      <c r="E21178" s="12"/>
      <c r="F21178" s="12"/>
    </row>
    <row r="21179" spans="4:6" x14ac:dyDescent="0.25">
      <c r="D21179" s="12"/>
      <c r="E21179" s="12"/>
      <c r="F21179" s="12"/>
    </row>
    <row r="21180" spans="4:6" x14ac:dyDescent="0.25">
      <c r="D21180" s="12"/>
      <c r="E21180" s="12"/>
      <c r="F21180" s="12"/>
    </row>
    <row r="21181" spans="4:6" x14ac:dyDescent="0.25">
      <c r="D21181" s="12"/>
      <c r="E21181" s="12"/>
      <c r="F21181" s="12"/>
    </row>
    <row r="21182" spans="4:6" x14ac:dyDescent="0.25">
      <c r="D21182" s="12"/>
      <c r="E21182" s="12"/>
      <c r="F21182" s="12"/>
    </row>
    <row r="21183" spans="4:6" x14ac:dyDescent="0.25">
      <c r="D21183" s="12"/>
      <c r="E21183" s="12"/>
      <c r="F21183" s="12"/>
    </row>
    <row r="21184" spans="4:6" x14ac:dyDescent="0.25">
      <c r="D21184" s="12"/>
      <c r="E21184" s="12"/>
      <c r="F21184" s="12"/>
    </row>
    <row r="21185" spans="4:6" x14ac:dyDescent="0.25">
      <c r="D21185" s="12"/>
      <c r="E21185" s="12"/>
      <c r="F21185" s="12"/>
    </row>
    <row r="21186" spans="4:6" x14ac:dyDescent="0.25">
      <c r="D21186" s="12"/>
      <c r="E21186" s="12"/>
      <c r="F21186" s="12"/>
    </row>
    <row r="21187" spans="4:6" x14ac:dyDescent="0.25">
      <c r="D21187" s="12"/>
      <c r="E21187" s="12"/>
      <c r="F21187" s="12"/>
    </row>
    <row r="21188" spans="4:6" x14ac:dyDescent="0.25">
      <c r="D21188" s="12"/>
      <c r="E21188" s="12"/>
      <c r="F21188" s="12"/>
    </row>
    <row r="21189" spans="4:6" x14ac:dyDescent="0.25">
      <c r="D21189" s="12"/>
      <c r="E21189" s="12"/>
      <c r="F21189" s="12"/>
    </row>
    <row r="21190" spans="4:6" x14ac:dyDescent="0.25">
      <c r="D21190" s="12"/>
      <c r="E21190" s="12"/>
      <c r="F21190" s="12"/>
    </row>
    <row r="21191" spans="4:6" x14ac:dyDescent="0.25">
      <c r="D21191" s="12"/>
      <c r="E21191" s="12"/>
      <c r="F21191" s="12"/>
    </row>
    <row r="21192" spans="4:6" x14ac:dyDescent="0.25">
      <c r="D21192" s="12"/>
      <c r="E21192" s="12"/>
      <c r="F21192" s="12"/>
    </row>
    <row r="21193" spans="4:6" x14ac:dyDescent="0.25">
      <c r="D21193" s="12"/>
      <c r="E21193" s="12"/>
      <c r="F21193" s="12"/>
    </row>
    <row r="21194" spans="4:6" x14ac:dyDescent="0.25">
      <c r="D21194" s="12"/>
      <c r="E21194" s="12"/>
      <c r="F21194" s="12"/>
    </row>
    <row r="21195" spans="4:6" x14ac:dyDescent="0.25">
      <c r="D21195" s="12"/>
      <c r="E21195" s="12"/>
      <c r="F21195" s="12"/>
    </row>
    <row r="21196" spans="4:6" x14ac:dyDescent="0.25">
      <c r="D21196" s="12"/>
      <c r="E21196" s="12"/>
      <c r="F21196" s="12"/>
    </row>
    <row r="21197" spans="4:6" x14ac:dyDescent="0.25">
      <c r="D21197" s="12"/>
      <c r="E21197" s="12"/>
      <c r="F21197" s="12"/>
    </row>
    <row r="21198" spans="4:6" x14ac:dyDescent="0.25">
      <c r="D21198" s="12"/>
      <c r="E21198" s="12"/>
      <c r="F21198" s="12"/>
    </row>
    <row r="21199" spans="4:6" x14ac:dyDescent="0.25">
      <c r="D21199" s="12"/>
      <c r="E21199" s="12"/>
      <c r="F21199" s="12"/>
    </row>
    <row r="21200" spans="4:6" x14ac:dyDescent="0.25">
      <c r="D21200" s="12"/>
      <c r="E21200" s="12"/>
      <c r="F21200" s="12"/>
    </row>
    <row r="21201" spans="4:6" x14ac:dyDescent="0.25">
      <c r="D21201" s="12"/>
      <c r="E21201" s="12"/>
      <c r="F21201" s="12"/>
    </row>
    <row r="21202" spans="4:6" x14ac:dyDescent="0.25">
      <c r="D21202" s="12"/>
      <c r="E21202" s="12"/>
      <c r="F21202" s="12"/>
    </row>
    <row r="21203" spans="4:6" x14ac:dyDescent="0.25">
      <c r="D21203" s="12"/>
      <c r="E21203" s="12"/>
      <c r="F21203" s="12"/>
    </row>
    <row r="21204" spans="4:6" x14ac:dyDescent="0.25">
      <c r="D21204" s="12"/>
      <c r="E21204" s="12"/>
      <c r="F21204" s="12"/>
    </row>
    <row r="21205" spans="4:6" x14ac:dyDescent="0.25">
      <c r="D21205" s="12"/>
      <c r="E21205" s="12"/>
      <c r="F21205" s="12"/>
    </row>
    <row r="21206" spans="4:6" x14ac:dyDescent="0.25">
      <c r="D21206" s="12"/>
      <c r="E21206" s="12"/>
      <c r="F21206" s="12"/>
    </row>
    <row r="21207" spans="4:6" x14ac:dyDescent="0.25">
      <c r="D21207" s="12"/>
      <c r="E21207" s="12"/>
      <c r="F21207" s="12"/>
    </row>
    <row r="21208" spans="4:6" x14ac:dyDescent="0.25">
      <c r="D21208" s="12"/>
      <c r="E21208" s="12"/>
      <c r="F21208" s="12"/>
    </row>
    <row r="21209" spans="4:6" x14ac:dyDescent="0.25">
      <c r="D21209" s="12"/>
      <c r="E21209" s="12"/>
      <c r="F21209" s="12"/>
    </row>
    <row r="21210" spans="4:6" x14ac:dyDescent="0.25">
      <c r="D21210" s="12"/>
      <c r="E21210" s="12"/>
      <c r="F21210" s="12"/>
    </row>
    <row r="21211" spans="4:6" x14ac:dyDescent="0.25">
      <c r="D21211" s="12"/>
      <c r="E21211" s="12"/>
      <c r="F21211" s="12"/>
    </row>
    <row r="21212" spans="4:6" x14ac:dyDescent="0.25">
      <c r="D21212" s="12"/>
      <c r="E21212" s="12"/>
      <c r="F21212" s="12"/>
    </row>
    <row r="21213" spans="4:6" x14ac:dyDescent="0.25">
      <c r="D21213" s="12"/>
      <c r="E21213" s="12"/>
      <c r="F21213" s="12"/>
    </row>
    <row r="21214" spans="4:6" x14ac:dyDescent="0.25">
      <c r="D21214" s="12"/>
      <c r="E21214" s="12"/>
      <c r="F21214" s="12"/>
    </row>
    <row r="21215" spans="4:6" x14ac:dyDescent="0.25">
      <c r="D21215" s="12"/>
      <c r="E21215" s="12"/>
      <c r="F21215" s="12"/>
    </row>
    <row r="21216" spans="4:6" x14ac:dyDescent="0.25">
      <c r="D21216" s="12"/>
      <c r="E21216" s="12"/>
      <c r="F21216" s="12"/>
    </row>
    <row r="21217" spans="4:6" x14ac:dyDescent="0.25">
      <c r="D21217" s="12"/>
      <c r="E21217" s="12"/>
      <c r="F21217" s="12"/>
    </row>
    <row r="21218" spans="4:6" x14ac:dyDescent="0.25">
      <c r="D21218" s="12"/>
      <c r="E21218" s="12"/>
      <c r="F21218" s="12"/>
    </row>
    <row r="21219" spans="4:6" x14ac:dyDescent="0.25">
      <c r="D21219" s="12"/>
      <c r="E21219" s="12"/>
      <c r="F21219" s="12"/>
    </row>
    <row r="21220" spans="4:6" x14ac:dyDescent="0.25">
      <c r="D21220" s="12"/>
      <c r="E21220" s="12"/>
      <c r="F21220" s="12"/>
    </row>
    <row r="21221" spans="4:6" x14ac:dyDescent="0.25">
      <c r="D21221" s="12"/>
      <c r="E21221" s="12"/>
      <c r="F21221" s="12"/>
    </row>
    <row r="21222" spans="4:6" x14ac:dyDescent="0.25">
      <c r="D21222" s="12"/>
      <c r="E21222" s="12"/>
      <c r="F21222" s="12"/>
    </row>
    <row r="21223" spans="4:6" x14ac:dyDescent="0.25">
      <c r="D21223" s="12"/>
      <c r="E21223" s="12"/>
      <c r="F21223" s="12"/>
    </row>
    <row r="21224" spans="4:6" x14ac:dyDescent="0.25">
      <c r="D21224" s="12"/>
      <c r="E21224" s="12"/>
      <c r="F21224" s="12"/>
    </row>
    <row r="21225" spans="4:6" x14ac:dyDescent="0.25">
      <c r="D21225" s="12"/>
      <c r="E21225" s="12"/>
      <c r="F21225" s="12"/>
    </row>
    <row r="21226" spans="4:6" x14ac:dyDescent="0.25">
      <c r="D21226" s="12"/>
      <c r="E21226" s="12"/>
      <c r="F21226" s="12"/>
    </row>
    <row r="21227" spans="4:6" x14ac:dyDescent="0.25">
      <c r="D21227" s="12"/>
      <c r="E21227" s="12"/>
      <c r="F21227" s="12"/>
    </row>
    <row r="21228" spans="4:6" x14ac:dyDescent="0.25">
      <c r="D21228" s="12"/>
      <c r="E21228" s="12"/>
      <c r="F21228" s="12"/>
    </row>
    <row r="21229" spans="4:6" x14ac:dyDescent="0.25">
      <c r="D21229" s="12"/>
      <c r="E21229" s="12"/>
      <c r="F21229" s="12"/>
    </row>
    <row r="21230" spans="4:6" x14ac:dyDescent="0.25">
      <c r="D21230" s="12"/>
      <c r="E21230" s="12"/>
      <c r="F21230" s="12"/>
    </row>
    <row r="21231" spans="4:6" x14ac:dyDescent="0.25">
      <c r="D21231" s="12"/>
      <c r="E21231" s="12"/>
      <c r="F21231" s="12"/>
    </row>
    <row r="21232" spans="4:6" x14ac:dyDescent="0.25">
      <c r="D21232" s="12"/>
      <c r="E21232" s="12"/>
      <c r="F21232" s="12"/>
    </row>
    <row r="21233" spans="4:6" x14ac:dyDescent="0.25">
      <c r="D21233" s="12"/>
      <c r="E21233" s="12"/>
      <c r="F21233" s="12"/>
    </row>
    <row r="21234" spans="4:6" x14ac:dyDescent="0.25">
      <c r="D21234" s="12"/>
      <c r="E21234" s="12"/>
      <c r="F21234" s="12"/>
    </row>
    <row r="21235" spans="4:6" x14ac:dyDescent="0.25">
      <c r="D21235" s="12"/>
      <c r="E21235" s="12"/>
      <c r="F21235" s="12"/>
    </row>
    <row r="21236" spans="4:6" x14ac:dyDescent="0.25">
      <c r="D21236" s="12"/>
      <c r="E21236" s="12"/>
      <c r="F21236" s="12"/>
    </row>
    <row r="21237" spans="4:6" x14ac:dyDescent="0.25">
      <c r="D21237" s="12"/>
      <c r="E21237" s="12"/>
      <c r="F21237" s="12"/>
    </row>
    <row r="21238" spans="4:6" x14ac:dyDescent="0.25">
      <c r="D21238" s="12"/>
      <c r="E21238" s="12"/>
      <c r="F21238" s="12"/>
    </row>
    <row r="21239" spans="4:6" x14ac:dyDescent="0.25">
      <c r="D21239" s="12"/>
      <c r="E21239" s="12"/>
      <c r="F21239" s="12"/>
    </row>
    <row r="21240" spans="4:6" x14ac:dyDescent="0.25">
      <c r="D21240" s="12"/>
      <c r="E21240" s="12"/>
      <c r="F21240" s="12"/>
    </row>
    <row r="21241" spans="4:6" x14ac:dyDescent="0.25">
      <c r="D21241" s="12"/>
      <c r="E21241" s="12"/>
      <c r="F21241" s="12"/>
    </row>
    <row r="21242" spans="4:6" x14ac:dyDescent="0.25">
      <c r="D21242" s="12"/>
      <c r="E21242" s="12"/>
      <c r="F21242" s="12"/>
    </row>
    <row r="21243" spans="4:6" x14ac:dyDescent="0.25">
      <c r="D21243" s="12"/>
      <c r="E21243" s="12"/>
      <c r="F21243" s="12"/>
    </row>
    <row r="21244" spans="4:6" x14ac:dyDescent="0.25">
      <c r="D21244" s="12"/>
      <c r="E21244" s="12"/>
      <c r="F21244" s="12"/>
    </row>
    <row r="21245" spans="4:6" x14ac:dyDescent="0.25">
      <c r="D21245" s="12"/>
      <c r="E21245" s="12"/>
      <c r="F21245" s="12"/>
    </row>
    <row r="21246" spans="4:6" x14ac:dyDescent="0.25">
      <c r="D21246" s="12"/>
      <c r="E21246" s="12"/>
      <c r="F21246" s="12"/>
    </row>
    <row r="21247" spans="4:6" x14ac:dyDescent="0.25">
      <c r="D21247" s="12"/>
      <c r="E21247" s="12"/>
      <c r="F21247" s="12"/>
    </row>
    <row r="21248" spans="4:6" x14ac:dyDescent="0.25">
      <c r="D21248" s="12"/>
      <c r="E21248" s="12"/>
      <c r="F21248" s="12"/>
    </row>
    <row r="21249" spans="4:6" x14ac:dyDescent="0.25">
      <c r="D21249" s="12"/>
      <c r="E21249" s="12"/>
      <c r="F21249" s="12"/>
    </row>
    <row r="21250" spans="4:6" x14ac:dyDescent="0.25">
      <c r="D21250" s="12"/>
      <c r="E21250" s="12"/>
      <c r="F21250" s="12"/>
    </row>
    <row r="21251" spans="4:6" x14ac:dyDescent="0.25">
      <c r="D21251" s="12"/>
      <c r="E21251" s="12"/>
      <c r="F21251" s="12"/>
    </row>
    <row r="21252" spans="4:6" x14ac:dyDescent="0.25">
      <c r="D21252" s="12"/>
      <c r="E21252" s="12"/>
      <c r="F21252" s="12"/>
    </row>
    <row r="21253" spans="4:6" x14ac:dyDescent="0.25">
      <c r="D21253" s="12"/>
      <c r="E21253" s="12"/>
      <c r="F21253" s="12"/>
    </row>
    <row r="21254" spans="4:6" x14ac:dyDescent="0.25">
      <c r="D21254" s="12"/>
      <c r="E21254" s="12"/>
      <c r="F21254" s="12"/>
    </row>
    <row r="21255" spans="4:6" x14ac:dyDescent="0.25">
      <c r="D21255" s="12"/>
      <c r="E21255" s="12"/>
      <c r="F21255" s="12"/>
    </row>
    <row r="21256" spans="4:6" x14ac:dyDescent="0.25">
      <c r="D21256" s="12"/>
      <c r="E21256" s="12"/>
      <c r="F21256" s="12"/>
    </row>
    <row r="21257" spans="4:6" x14ac:dyDescent="0.25">
      <c r="D21257" s="12"/>
      <c r="E21257" s="12"/>
      <c r="F21257" s="12"/>
    </row>
    <row r="21258" spans="4:6" x14ac:dyDescent="0.25">
      <c r="D21258" s="12"/>
      <c r="E21258" s="12"/>
      <c r="F21258" s="12"/>
    </row>
    <row r="21259" spans="4:6" x14ac:dyDescent="0.25">
      <c r="D21259" s="12"/>
      <c r="E21259" s="12"/>
      <c r="F21259" s="12"/>
    </row>
    <row r="21260" spans="4:6" x14ac:dyDescent="0.25">
      <c r="D21260" s="12"/>
      <c r="E21260" s="12"/>
      <c r="F21260" s="12"/>
    </row>
    <row r="21261" spans="4:6" x14ac:dyDescent="0.25">
      <c r="D21261" s="12"/>
      <c r="E21261" s="12"/>
      <c r="F21261" s="12"/>
    </row>
    <row r="21262" spans="4:6" x14ac:dyDescent="0.25">
      <c r="D21262" s="12"/>
      <c r="E21262" s="12"/>
      <c r="F21262" s="12"/>
    </row>
    <row r="21263" spans="4:6" x14ac:dyDescent="0.25">
      <c r="D21263" s="12"/>
      <c r="E21263" s="12"/>
      <c r="F21263" s="12"/>
    </row>
    <row r="21264" spans="4:6" x14ac:dyDescent="0.25">
      <c r="D21264" s="12"/>
      <c r="E21264" s="12"/>
      <c r="F21264" s="12"/>
    </row>
    <row r="21265" spans="4:6" x14ac:dyDescent="0.25">
      <c r="D21265" s="12"/>
      <c r="E21265" s="12"/>
      <c r="F21265" s="12"/>
    </row>
    <row r="21266" spans="4:6" x14ac:dyDescent="0.25">
      <c r="D21266" s="12"/>
      <c r="E21266" s="12"/>
      <c r="F21266" s="12"/>
    </row>
    <row r="21267" spans="4:6" x14ac:dyDescent="0.25">
      <c r="D21267" s="12"/>
      <c r="E21267" s="12"/>
      <c r="F21267" s="12"/>
    </row>
    <row r="21268" spans="4:6" x14ac:dyDescent="0.25">
      <c r="D21268" s="12"/>
      <c r="E21268" s="12"/>
      <c r="F21268" s="12"/>
    </row>
    <row r="21269" spans="4:6" x14ac:dyDescent="0.25">
      <c r="D21269" s="12"/>
      <c r="E21269" s="12"/>
      <c r="F21269" s="12"/>
    </row>
    <row r="21270" spans="4:6" x14ac:dyDescent="0.25">
      <c r="D21270" s="12"/>
      <c r="E21270" s="12"/>
      <c r="F21270" s="12"/>
    </row>
    <row r="21271" spans="4:6" x14ac:dyDescent="0.25">
      <c r="D21271" s="12"/>
      <c r="E21271" s="12"/>
      <c r="F21271" s="12"/>
    </row>
    <row r="21272" spans="4:6" x14ac:dyDescent="0.25">
      <c r="D21272" s="12"/>
      <c r="E21272" s="12"/>
      <c r="F21272" s="12"/>
    </row>
    <row r="21273" spans="4:6" x14ac:dyDescent="0.25">
      <c r="D21273" s="12"/>
      <c r="E21273" s="12"/>
      <c r="F21273" s="12"/>
    </row>
    <row r="21274" spans="4:6" x14ac:dyDescent="0.25">
      <c r="D21274" s="12"/>
      <c r="E21274" s="12"/>
      <c r="F21274" s="12"/>
    </row>
    <row r="21275" spans="4:6" x14ac:dyDescent="0.25">
      <c r="D21275" s="12"/>
      <c r="E21275" s="12"/>
      <c r="F21275" s="12"/>
    </row>
    <row r="21276" spans="4:6" x14ac:dyDescent="0.25">
      <c r="D21276" s="12"/>
      <c r="E21276" s="12"/>
      <c r="F21276" s="12"/>
    </row>
    <row r="21277" spans="4:6" x14ac:dyDescent="0.25">
      <c r="D21277" s="12"/>
      <c r="E21277" s="12"/>
      <c r="F21277" s="12"/>
    </row>
    <row r="21278" spans="4:6" x14ac:dyDescent="0.25">
      <c r="D21278" s="12"/>
      <c r="E21278" s="12"/>
      <c r="F21278" s="12"/>
    </row>
    <row r="21279" spans="4:6" x14ac:dyDescent="0.25">
      <c r="D21279" s="12"/>
      <c r="E21279" s="12"/>
      <c r="F21279" s="12"/>
    </row>
    <row r="21280" spans="4:6" x14ac:dyDescent="0.25">
      <c r="D21280" s="12"/>
      <c r="E21280" s="12"/>
      <c r="F21280" s="12"/>
    </row>
    <row r="21281" spans="4:6" x14ac:dyDescent="0.25">
      <c r="D21281" s="12"/>
      <c r="E21281" s="12"/>
      <c r="F21281" s="12"/>
    </row>
    <row r="21282" spans="4:6" x14ac:dyDescent="0.25">
      <c r="D21282" s="12"/>
      <c r="E21282" s="12"/>
      <c r="F21282" s="12"/>
    </row>
    <row r="21283" spans="4:6" x14ac:dyDescent="0.25">
      <c r="D21283" s="12"/>
      <c r="E21283" s="12"/>
      <c r="F21283" s="12"/>
    </row>
    <row r="21284" spans="4:6" x14ac:dyDescent="0.25">
      <c r="D21284" s="12"/>
      <c r="E21284" s="12"/>
      <c r="F21284" s="12"/>
    </row>
    <row r="21285" spans="4:6" x14ac:dyDescent="0.25">
      <c r="D21285" s="12"/>
      <c r="E21285" s="12"/>
      <c r="F21285" s="12"/>
    </row>
    <row r="21286" spans="4:6" x14ac:dyDescent="0.25">
      <c r="D21286" s="12"/>
      <c r="E21286" s="12"/>
      <c r="F21286" s="12"/>
    </row>
    <row r="21287" spans="4:6" x14ac:dyDescent="0.25">
      <c r="D21287" s="12"/>
      <c r="E21287" s="12"/>
      <c r="F21287" s="12"/>
    </row>
    <row r="21288" spans="4:6" x14ac:dyDescent="0.25">
      <c r="D21288" s="12"/>
      <c r="E21288" s="12"/>
      <c r="F21288" s="12"/>
    </row>
    <row r="21289" spans="4:6" x14ac:dyDescent="0.25">
      <c r="D21289" s="12"/>
      <c r="E21289" s="12"/>
      <c r="F21289" s="12"/>
    </row>
    <row r="21290" spans="4:6" x14ac:dyDescent="0.25">
      <c r="D21290" s="12"/>
      <c r="E21290" s="12"/>
      <c r="F21290" s="12"/>
    </row>
    <row r="21291" spans="4:6" x14ac:dyDescent="0.25">
      <c r="D21291" s="12"/>
      <c r="E21291" s="12"/>
      <c r="F21291" s="12"/>
    </row>
    <row r="21292" spans="4:6" x14ac:dyDescent="0.25">
      <c r="D21292" s="12"/>
      <c r="E21292" s="12"/>
      <c r="F21292" s="12"/>
    </row>
    <row r="21293" spans="4:6" x14ac:dyDescent="0.25">
      <c r="D21293" s="12"/>
      <c r="E21293" s="12"/>
      <c r="F21293" s="12"/>
    </row>
    <row r="21294" spans="4:6" x14ac:dyDescent="0.25">
      <c r="D21294" s="12"/>
      <c r="E21294" s="12"/>
      <c r="F21294" s="12"/>
    </row>
    <row r="21295" spans="4:6" x14ac:dyDescent="0.25">
      <c r="D21295" s="12"/>
      <c r="E21295" s="12"/>
      <c r="F21295" s="12"/>
    </row>
    <row r="21296" spans="4:6" x14ac:dyDescent="0.25">
      <c r="D21296" s="12"/>
      <c r="E21296" s="12"/>
      <c r="F21296" s="12"/>
    </row>
    <row r="21297" spans="4:6" x14ac:dyDescent="0.25">
      <c r="D21297" s="12"/>
      <c r="E21297" s="12"/>
      <c r="F21297" s="12"/>
    </row>
    <row r="21298" spans="4:6" x14ac:dyDescent="0.25">
      <c r="D21298" s="12"/>
      <c r="E21298" s="12"/>
      <c r="F21298" s="12"/>
    </row>
    <row r="21299" spans="4:6" x14ac:dyDescent="0.25">
      <c r="D21299" s="12"/>
      <c r="E21299" s="12"/>
      <c r="F21299" s="12"/>
    </row>
    <row r="21300" spans="4:6" x14ac:dyDescent="0.25">
      <c r="D21300" s="12"/>
      <c r="E21300" s="12"/>
      <c r="F21300" s="12"/>
    </row>
    <row r="21301" spans="4:6" x14ac:dyDescent="0.25">
      <c r="D21301" s="12"/>
      <c r="E21301" s="12"/>
      <c r="F21301" s="12"/>
    </row>
    <row r="21302" spans="4:6" x14ac:dyDescent="0.25">
      <c r="D21302" s="12"/>
      <c r="E21302" s="12"/>
      <c r="F21302" s="12"/>
    </row>
    <row r="21303" spans="4:6" x14ac:dyDescent="0.25">
      <c r="D21303" s="12"/>
      <c r="E21303" s="12"/>
      <c r="F21303" s="12"/>
    </row>
    <row r="21304" spans="4:6" x14ac:dyDescent="0.25">
      <c r="D21304" s="12"/>
      <c r="E21304" s="12"/>
      <c r="F21304" s="12"/>
    </row>
    <row r="21305" spans="4:6" x14ac:dyDescent="0.25">
      <c r="D21305" s="12"/>
      <c r="E21305" s="12"/>
      <c r="F21305" s="12"/>
    </row>
    <row r="21306" spans="4:6" x14ac:dyDescent="0.25">
      <c r="D21306" s="12"/>
      <c r="E21306" s="12"/>
      <c r="F21306" s="12"/>
    </row>
    <row r="21307" spans="4:6" x14ac:dyDescent="0.25">
      <c r="D21307" s="12"/>
      <c r="E21307" s="12"/>
      <c r="F21307" s="12"/>
    </row>
    <row r="21308" spans="4:6" x14ac:dyDescent="0.25">
      <c r="D21308" s="12"/>
      <c r="E21308" s="12"/>
      <c r="F21308" s="12"/>
    </row>
    <row r="21309" spans="4:6" x14ac:dyDescent="0.25">
      <c r="D21309" s="12"/>
      <c r="E21309" s="12"/>
      <c r="F21309" s="12"/>
    </row>
    <row r="21310" spans="4:6" x14ac:dyDescent="0.25">
      <c r="D21310" s="12"/>
      <c r="E21310" s="12"/>
      <c r="F21310" s="12"/>
    </row>
    <row r="21311" spans="4:6" x14ac:dyDescent="0.25">
      <c r="D21311" s="12"/>
      <c r="E21311" s="12"/>
      <c r="F21311" s="12"/>
    </row>
    <row r="21312" spans="4:6" x14ac:dyDescent="0.25">
      <c r="D21312" s="12"/>
      <c r="E21312" s="12"/>
      <c r="F21312" s="12"/>
    </row>
    <row r="21313" spans="4:6" x14ac:dyDescent="0.25">
      <c r="D21313" s="12"/>
      <c r="E21313" s="12"/>
      <c r="F21313" s="12"/>
    </row>
    <row r="21314" spans="4:6" x14ac:dyDescent="0.25">
      <c r="D21314" s="12"/>
      <c r="E21314" s="12"/>
      <c r="F21314" s="12"/>
    </row>
    <row r="21315" spans="4:6" x14ac:dyDescent="0.25">
      <c r="D21315" s="12"/>
      <c r="E21315" s="12"/>
      <c r="F21315" s="12"/>
    </row>
    <row r="21316" spans="4:6" x14ac:dyDescent="0.25">
      <c r="D21316" s="12"/>
      <c r="E21316" s="12"/>
      <c r="F21316" s="12"/>
    </row>
    <row r="21317" spans="4:6" x14ac:dyDescent="0.25">
      <c r="D21317" s="12"/>
      <c r="E21317" s="12"/>
      <c r="F21317" s="12"/>
    </row>
    <row r="21318" spans="4:6" x14ac:dyDescent="0.25">
      <c r="D21318" s="12"/>
      <c r="E21318" s="12"/>
      <c r="F21318" s="12"/>
    </row>
    <row r="21319" spans="4:6" x14ac:dyDescent="0.25">
      <c r="D21319" s="12"/>
      <c r="E21319" s="12"/>
      <c r="F21319" s="12"/>
    </row>
    <row r="21320" spans="4:6" x14ac:dyDescent="0.25">
      <c r="D21320" s="12"/>
      <c r="E21320" s="12"/>
      <c r="F21320" s="12"/>
    </row>
    <row r="21321" spans="4:6" x14ac:dyDescent="0.25">
      <c r="D21321" s="12"/>
      <c r="E21321" s="12"/>
      <c r="F21321" s="12"/>
    </row>
    <row r="21322" spans="4:6" x14ac:dyDescent="0.25">
      <c r="D21322" s="12"/>
      <c r="E21322" s="12"/>
      <c r="F21322" s="12"/>
    </row>
    <row r="21323" spans="4:6" x14ac:dyDescent="0.25">
      <c r="D21323" s="12"/>
      <c r="E21323" s="12"/>
      <c r="F21323" s="12"/>
    </row>
    <row r="21324" spans="4:6" x14ac:dyDescent="0.25">
      <c r="D21324" s="12"/>
      <c r="E21324" s="12"/>
      <c r="F21324" s="12"/>
    </row>
    <row r="21325" spans="4:6" x14ac:dyDescent="0.25">
      <c r="D21325" s="12"/>
      <c r="E21325" s="12"/>
      <c r="F21325" s="12"/>
    </row>
    <row r="21326" spans="4:6" x14ac:dyDescent="0.25">
      <c r="D21326" s="12"/>
      <c r="E21326" s="12"/>
      <c r="F21326" s="12"/>
    </row>
    <row r="21327" spans="4:6" x14ac:dyDescent="0.25">
      <c r="D21327" s="12"/>
      <c r="E21327" s="12"/>
      <c r="F21327" s="12"/>
    </row>
    <row r="21328" spans="4:6" x14ac:dyDescent="0.25">
      <c r="D21328" s="12"/>
      <c r="E21328" s="12"/>
      <c r="F21328" s="12"/>
    </row>
    <row r="21329" spans="4:6" x14ac:dyDescent="0.25">
      <c r="D21329" s="12"/>
      <c r="E21329" s="12"/>
      <c r="F21329" s="12"/>
    </row>
    <row r="21330" spans="4:6" x14ac:dyDescent="0.25">
      <c r="D21330" s="12"/>
      <c r="E21330" s="12"/>
      <c r="F21330" s="12"/>
    </row>
    <row r="21331" spans="4:6" x14ac:dyDescent="0.25">
      <c r="D21331" s="12"/>
      <c r="E21331" s="12"/>
      <c r="F21331" s="12"/>
    </row>
    <row r="21332" spans="4:6" x14ac:dyDescent="0.25">
      <c r="D21332" s="12"/>
      <c r="E21332" s="12"/>
      <c r="F21332" s="12"/>
    </row>
    <row r="21333" spans="4:6" x14ac:dyDescent="0.25">
      <c r="D21333" s="12"/>
      <c r="E21333" s="12"/>
      <c r="F21333" s="12"/>
    </row>
    <row r="21334" spans="4:6" x14ac:dyDescent="0.25">
      <c r="D21334" s="12"/>
      <c r="E21334" s="12"/>
      <c r="F21334" s="12"/>
    </row>
    <row r="21335" spans="4:6" x14ac:dyDescent="0.25">
      <c r="D21335" s="12"/>
      <c r="E21335" s="12"/>
      <c r="F21335" s="12"/>
    </row>
    <row r="21336" spans="4:6" x14ac:dyDescent="0.25">
      <c r="D21336" s="12"/>
      <c r="E21336" s="12"/>
      <c r="F21336" s="12"/>
    </row>
    <row r="21337" spans="4:6" x14ac:dyDescent="0.25">
      <c r="D21337" s="12"/>
      <c r="E21337" s="12"/>
      <c r="F21337" s="12"/>
    </row>
    <row r="21338" spans="4:6" x14ac:dyDescent="0.25">
      <c r="D21338" s="12"/>
      <c r="E21338" s="12"/>
      <c r="F21338" s="12"/>
    </row>
    <row r="21339" spans="4:6" x14ac:dyDescent="0.25">
      <c r="D21339" s="12"/>
      <c r="E21339" s="12"/>
      <c r="F21339" s="12"/>
    </row>
    <row r="21340" spans="4:6" x14ac:dyDescent="0.25">
      <c r="D21340" s="12"/>
      <c r="E21340" s="12"/>
      <c r="F21340" s="12"/>
    </row>
    <row r="21341" spans="4:6" x14ac:dyDescent="0.25">
      <c r="D21341" s="12"/>
      <c r="E21341" s="12"/>
      <c r="F21341" s="12"/>
    </row>
    <row r="21342" spans="4:6" x14ac:dyDescent="0.25">
      <c r="D21342" s="12"/>
      <c r="E21342" s="12"/>
      <c r="F21342" s="12"/>
    </row>
    <row r="21343" spans="4:6" x14ac:dyDescent="0.25">
      <c r="D21343" s="12"/>
      <c r="E21343" s="12"/>
      <c r="F21343" s="12"/>
    </row>
    <row r="21344" spans="4:6" x14ac:dyDescent="0.25">
      <c r="D21344" s="12"/>
      <c r="E21344" s="12"/>
      <c r="F21344" s="12"/>
    </row>
    <row r="21345" spans="4:6" x14ac:dyDescent="0.25">
      <c r="D21345" s="12"/>
      <c r="E21345" s="12"/>
      <c r="F21345" s="12"/>
    </row>
    <row r="21346" spans="4:6" x14ac:dyDescent="0.25">
      <c r="D21346" s="12"/>
      <c r="E21346" s="12"/>
      <c r="F21346" s="12"/>
    </row>
    <row r="21347" spans="4:6" x14ac:dyDescent="0.25">
      <c r="D21347" s="12"/>
      <c r="E21347" s="12"/>
      <c r="F21347" s="12"/>
    </row>
    <row r="21348" spans="4:6" x14ac:dyDescent="0.25">
      <c r="D21348" s="12"/>
      <c r="E21348" s="12"/>
      <c r="F21348" s="12"/>
    </row>
    <row r="21349" spans="4:6" x14ac:dyDescent="0.25">
      <c r="D21349" s="12"/>
      <c r="E21349" s="12"/>
      <c r="F21349" s="12"/>
    </row>
    <row r="21350" spans="4:6" x14ac:dyDescent="0.25">
      <c r="D21350" s="12"/>
      <c r="E21350" s="12"/>
      <c r="F21350" s="12"/>
    </row>
    <row r="21351" spans="4:6" x14ac:dyDescent="0.25">
      <c r="D21351" s="12"/>
      <c r="E21351" s="12"/>
      <c r="F21351" s="12"/>
    </row>
    <row r="21352" spans="4:6" x14ac:dyDescent="0.25">
      <c r="D21352" s="12"/>
      <c r="E21352" s="12"/>
      <c r="F21352" s="12"/>
    </row>
    <row r="21353" spans="4:6" x14ac:dyDescent="0.25">
      <c r="D21353" s="12"/>
      <c r="E21353" s="12"/>
      <c r="F21353" s="12"/>
    </row>
    <row r="21354" spans="4:6" x14ac:dyDescent="0.25">
      <c r="D21354" s="12"/>
      <c r="E21354" s="12"/>
      <c r="F21354" s="12"/>
    </row>
    <row r="21355" spans="4:6" x14ac:dyDescent="0.25">
      <c r="D21355" s="12"/>
      <c r="E21355" s="12"/>
      <c r="F21355" s="12"/>
    </row>
    <row r="21356" spans="4:6" x14ac:dyDescent="0.25">
      <c r="D21356" s="12"/>
      <c r="E21356" s="12"/>
      <c r="F21356" s="12"/>
    </row>
    <row r="21357" spans="4:6" x14ac:dyDescent="0.25">
      <c r="D21357" s="12"/>
      <c r="E21357" s="12"/>
      <c r="F21357" s="12"/>
    </row>
    <row r="21358" spans="4:6" x14ac:dyDescent="0.25">
      <c r="D21358" s="12"/>
      <c r="E21358" s="12"/>
      <c r="F21358" s="12"/>
    </row>
    <row r="21359" spans="4:6" x14ac:dyDescent="0.25">
      <c r="D21359" s="12"/>
      <c r="E21359" s="12"/>
      <c r="F21359" s="12"/>
    </row>
    <row r="21360" spans="4:6" x14ac:dyDescent="0.25">
      <c r="D21360" s="12"/>
      <c r="E21360" s="12"/>
      <c r="F21360" s="12"/>
    </row>
    <row r="21361" spans="4:6" x14ac:dyDescent="0.25">
      <c r="D21361" s="12"/>
      <c r="E21361" s="12"/>
      <c r="F21361" s="12"/>
    </row>
    <row r="21362" spans="4:6" x14ac:dyDescent="0.25">
      <c r="D21362" s="12"/>
      <c r="E21362" s="12"/>
      <c r="F21362" s="12"/>
    </row>
    <row r="21363" spans="4:6" x14ac:dyDescent="0.25">
      <c r="D21363" s="12"/>
      <c r="E21363" s="12"/>
      <c r="F21363" s="12"/>
    </row>
    <row r="21364" spans="4:6" x14ac:dyDescent="0.25">
      <c r="D21364" s="12"/>
      <c r="E21364" s="12"/>
      <c r="F21364" s="12"/>
    </row>
    <row r="21365" spans="4:6" x14ac:dyDescent="0.25">
      <c r="D21365" s="12"/>
      <c r="E21365" s="12"/>
      <c r="F21365" s="12"/>
    </row>
    <row r="21366" spans="4:6" x14ac:dyDescent="0.25">
      <c r="D21366" s="12"/>
      <c r="E21366" s="12"/>
      <c r="F21366" s="12"/>
    </row>
    <row r="21367" spans="4:6" x14ac:dyDescent="0.25">
      <c r="D21367" s="12"/>
      <c r="E21367" s="12"/>
      <c r="F21367" s="12"/>
    </row>
    <row r="21368" spans="4:6" x14ac:dyDescent="0.25">
      <c r="D21368" s="12"/>
      <c r="E21368" s="12"/>
      <c r="F21368" s="12"/>
    </row>
    <row r="21369" spans="4:6" x14ac:dyDescent="0.25">
      <c r="D21369" s="12"/>
      <c r="E21369" s="12"/>
      <c r="F21369" s="12"/>
    </row>
    <row r="21370" spans="4:6" x14ac:dyDescent="0.25">
      <c r="D21370" s="12"/>
      <c r="E21370" s="12"/>
      <c r="F21370" s="12"/>
    </row>
    <row r="21371" spans="4:6" x14ac:dyDescent="0.25">
      <c r="D21371" s="12"/>
      <c r="E21371" s="12"/>
      <c r="F21371" s="12"/>
    </row>
    <row r="21372" spans="4:6" x14ac:dyDescent="0.25">
      <c r="D21372" s="12"/>
      <c r="E21372" s="12"/>
      <c r="F21372" s="12"/>
    </row>
    <row r="21373" spans="4:6" x14ac:dyDescent="0.25">
      <c r="D21373" s="12"/>
      <c r="E21373" s="12"/>
      <c r="F21373" s="12"/>
    </row>
    <row r="21374" spans="4:6" x14ac:dyDescent="0.25">
      <c r="D21374" s="12"/>
      <c r="E21374" s="12"/>
      <c r="F21374" s="12"/>
    </row>
    <row r="21375" spans="4:6" x14ac:dyDescent="0.25">
      <c r="D21375" s="12"/>
      <c r="E21375" s="12"/>
      <c r="F21375" s="12"/>
    </row>
    <row r="21376" spans="4:6" x14ac:dyDescent="0.25">
      <c r="D21376" s="12"/>
      <c r="E21376" s="12"/>
      <c r="F21376" s="12"/>
    </row>
    <row r="21377" spans="4:6" x14ac:dyDescent="0.25">
      <c r="D21377" s="12"/>
      <c r="E21377" s="12"/>
      <c r="F21377" s="12"/>
    </row>
    <row r="21378" spans="4:6" x14ac:dyDescent="0.25">
      <c r="D21378" s="12"/>
      <c r="E21378" s="12"/>
      <c r="F21378" s="12"/>
    </row>
    <row r="21379" spans="4:6" x14ac:dyDescent="0.25">
      <c r="D21379" s="12"/>
      <c r="E21379" s="12"/>
      <c r="F21379" s="12"/>
    </row>
    <row r="21380" spans="4:6" x14ac:dyDescent="0.25">
      <c r="D21380" s="12"/>
      <c r="E21380" s="12"/>
      <c r="F21380" s="12"/>
    </row>
    <row r="21381" spans="4:6" x14ac:dyDescent="0.25">
      <c r="D21381" s="12"/>
      <c r="E21381" s="12"/>
      <c r="F21381" s="12"/>
    </row>
    <row r="21382" spans="4:6" x14ac:dyDescent="0.25">
      <c r="D21382" s="12"/>
      <c r="E21382" s="12"/>
      <c r="F21382" s="12"/>
    </row>
    <row r="21383" spans="4:6" x14ac:dyDescent="0.25">
      <c r="D21383" s="12"/>
      <c r="E21383" s="12"/>
      <c r="F21383" s="12"/>
    </row>
    <row r="21384" spans="4:6" x14ac:dyDescent="0.25">
      <c r="D21384" s="12"/>
      <c r="E21384" s="12"/>
      <c r="F21384" s="12"/>
    </row>
    <row r="21385" spans="4:6" x14ac:dyDescent="0.25">
      <c r="D21385" s="12"/>
      <c r="E21385" s="12"/>
      <c r="F21385" s="12"/>
    </row>
    <row r="21386" spans="4:6" x14ac:dyDescent="0.25">
      <c r="D21386" s="12"/>
      <c r="E21386" s="12"/>
      <c r="F21386" s="12"/>
    </row>
    <row r="21387" spans="4:6" x14ac:dyDescent="0.25">
      <c r="D21387" s="12"/>
      <c r="E21387" s="12"/>
      <c r="F21387" s="12"/>
    </row>
    <row r="21388" spans="4:6" x14ac:dyDescent="0.25">
      <c r="D21388" s="12"/>
      <c r="E21388" s="12"/>
      <c r="F21388" s="12"/>
    </row>
    <row r="21389" spans="4:6" x14ac:dyDescent="0.25">
      <c r="D21389" s="12"/>
      <c r="E21389" s="12"/>
      <c r="F21389" s="12"/>
    </row>
    <row r="21390" spans="4:6" x14ac:dyDescent="0.25">
      <c r="D21390" s="12"/>
      <c r="E21390" s="12"/>
      <c r="F21390" s="12"/>
    </row>
    <row r="21391" spans="4:6" x14ac:dyDescent="0.25">
      <c r="D21391" s="12"/>
      <c r="E21391" s="12"/>
      <c r="F21391" s="12"/>
    </row>
    <row r="21392" spans="4:6" x14ac:dyDescent="0.25">
      <c r="D21392" s="12"/>
      <c r="E21392" s="12"/>
      <c r="F21392" s="12"/>
    </row>
    <row r="21393" spans="4:6" x14ac:dyDescent="0.25">
      <c r="D21393" s="12"/>
      <c r="E21393" s="12"/>
      <c r="F21393" s="12"/>
    </row>
    <row r="21394" spans="4:6" x14ac:dyDescent="0.25">
      <c r="D21394" s="12"/>
      <c r="E21394" s="12"/>
      <c r="F21394" s="12"/>
    </row>
    <row r="21395" spans="4:6" x14ac:dyDescent="0.25">
      <c r="D21395" s="12"/>
      <c r="E21395" s="12"/>
      <c r="F21395" s="12"/>
    </row>
    <row r="21396" spans="4:6" x14ac:dyDescent="0.25">
      <c r="D21396" s="12"/>
      <c r="E21396" s="12"/>
      <c r="F21396" s="12"/>
    </row>
    <row r="21397" spans="4:6" x14ac:dyDescent="0.25">
      <c r="D21397" s="12"/>
      <c r="E21397" s="12"/>
      <c r="F21397" s="12"/>
    </row>
    <row r="21398" spans="4:6" x14ac:dyDescent="0.25">
      <c r="D21398" s="12"/>
      <c r="E21398" s="12"/>
      <c r="F21398" s="12"/>
    </row>
    <row r="21399" spans="4:6" x14ac:dyDescent="0.25">
      <c r="D21399" s="12"/>
      <c r="E21399" s="12"/>
      <c r="F21399" s="12"/>
    </row>
    <row r="21400" spans="4:6" x14ac:dyDescent="0.25">
      <c r="D21400" s="12"/>
      <c r="E21400" s="12"/>
      <c r="F21400" s="12"/>
    </row>
    <row r="21401" spans="4:6" x14ac:dyDescent="0.25">
      <c r="D21401" s="12"/>
      <c r="E21401" s="12"/>
      <c r="F21401" s="12"/>
    </row>
    <row r="21402" spans="4:6" x14ac:dyDescent="0.25">
      <c r="D21402" s="12"/>
      <c r="E21402" s="12"/>
      <c r="F21402" s="12"/>
    </row>
    <row r="21403" spans="4:6" x14ac:dyDescent="0.25">
      <c r="D21403" s="12"/>
      <c r="E21403" s="12"/>
      <c r="F21403" s="12"/>
    </row>
    <row r="21404" spans="4:6" x14ac:dyDescent="0.25">
      <c r="D21404" s="12"/>
      <c r="E21404" s="12"/>
      <c r="F21404" s="12"/>
    </row>
    <row r="21405" spans="4:6" x14ac:dyDescent="0.25">
      <c r="D21405" s="12"/>
      <c r="E21405" s="12"/>
      <c r="F21405" s="12"/>
    </row>
    <row r="21406" spans="4:6" x14ac:dyDescent="0.25">
      <c r="D21406" s="12"/>
      <c r="E21406" s="12"/>
      <c r="F21406" s="12"/>
    </row>
    <row r="21407" spans="4:6" x14ac:dyDescent="0.25">
      <c r="D21407" s="12"/>
      <c r="E21407" s="12"/>
      <c r="F21407" s="12"/>
    </row>
    <row r="21408" spans="4:6" x14ac:dyDescent="0.25">
      <c r="D21408" s="12"/>
      <c r="E21408" s="12"/>
      <c r="F21408" s="12"/>
    </row>
    <row r="21409" spans="4:6" x14ac:dyDescent="0.25">
      <c r="D21409" s="12"/>
      <c r="E21409" s="12"/>
      <c r="F21409" s="12"/>
    </row>
    <row r="21410" spans="4:6" x14ac:dyDescent="0.25">
      <c r="D21410" s="12"/>
      <c r="E21410" s="12"/>
      <c r="F21410" s="12"/>
    </row>
    <row r="21411" spans="4:6" x14ac:dyDescent="0.25">
      <c r="D21411" s="12"/>
      <c r="E21411" s="12"/>
      <c r="F21411" s="12"/>
    </row>
    <row r="21412" spans="4:6" x14ac:dyDescent="0.25">
      <c r="D21412" s="12"/>
      <c r="E21412" s="12"/>
      <c r="F21412" s="12"/>
    </row>
    <row r="21413" spans="4:6" x14ac:dyDescent="0.25">
      <c r="D21413" s="12"/>
      <c r="E21413" s="12"/>
      <c r="F21413" s="12"/>
    </row>
    <row r="21414" spans="4:6" x14ac:dyDescent="0.25">
      <c r="D21414" s="12"/>
      <c r="E21414" s="12"/>
      <c r="F21414" s="12"/>
    </row>
    <row r="21415" spans="4:6" x14ac:dyDescent="0.25">
      <c r="D21415" s="12"/>
      <c r="E21415" s="12"/>
      <c r="F21415" s="12"/>
    </row>
    <row r="21416" spans="4:6" x14ac:dyDescent="0.25">
      <c r="D21416" s="12"/>
      <c r="E21416" s="12"/>
      <c r="F21416" s="12"/>
    </row>
    <row r="21417" spans="4:6" x14ac:dyDescent="0.25">
      <c r="D21417" s="12"/>
      <c r="E21417" s="12"/>
      <c r="F21417" s="12"/>
    </row>
    <row r="21418" spans="4:6" x14ac:dyDescent="0.25">
      <c r="D21418" s="12"/>
      <c r="E21418" s="12"/>
      <c r="F21418" s="12"/>
    </row>
    <row r="21419" spans="4:6" x14ac:dyDescent="0.25">
      <c r="D21419" s="12"/>
      <c r="E21419" s="12"/>
      <c r="F21419" s="12"/>
    </row>
    <row r="21420" spans="4:6" x14ac:dyDescent="0.25">
      <c r="D21420" s="12"/>
      <c r="E21420" s="12"/>
      <c r="F21420" s="12"/>
    </row>
    <row r="21421" spans="4:6" x14ac:dyDescent="0.25">
      <c r="D21421" s="12"/>
      <c r="E21421" s="12"/>
      <c r="F21421" s="12"/>
    </row>
    <row r="21422" spans="4:6" x14ac:dyDescent="0.25">
      <c r="D21422" s="12"/>
      <c r="E21422" s="12"/>
      <c r="F21422" s="12"/>
    </row>
    <row r="21423" spans="4:6" x14ac:dyDescent="0.25">
      <c r="D21423" s="12"/>
      <c r="E21423" s="12"/>
      <c r="F21423" s="12"/>
    </row>
    <row r="21424" spans="4:6" x14ac:dyDescent="0.25">
      <c r="D21424" s="12"/>
      <c r="E21424" s="12"/>
      <c r="F21424" s="12"/>
    </row>
    <row r="21425" spans="4:6" x14ac:dyDescent="0.25">
      <c r="D21425" s="12"/>
      <c r="E21425" s="12"/>
      <c r="F21425" s="12"/>
    </row>
    <row r="21426" spans="4:6" x14ac:dyDescent="0.25">
      <c r="D21426" s="12"/>
      <c r="E21426" s="12"/>
      <c r="F21426" s="12"/>
    </row>
    <row r="21427" spans="4:6" x14ac:dyDescent="0.25">
      <c r="D21427" s="12"/>
      <c r="E21427" s="12"/>
      <c r="F21427" s="12"/>
    </row>
    <row r="21428" spans="4:6" x14ac:dyDescent="0.25">
      <c r="D21428" s="12"/>
      <c r="E21428" s="12"/>
      <c r="F21428" s="12"/>
    </row>
    <row r="21429" spans="4:6" x14ac:dyDescent="0.25">
      <c r="D21429" s="12"/>
      <c r="E21429" s="12"/>
      <c r="F21429" s="12"/>
    </row>
    <row r="21430" spans="4:6" x14ac:dyDescent="0.25">
      <c r="D21430" s="12"/>
      <c r="E21430" s="12"/>
      <c r="F21430" s="12"/>
    </row>
    <row r="21431" spans="4:6" x14ac:dyDescent="0.25">
      <c r="D21431" s="12"/>
      <c r="E21431" s="12"/>
      <c r="F21431" s="12"/>
    </row>
    <row r="21432" spans="4:6" x14ac:dyDescent="0.25">
      <c r="D21432" s="12"/>
      <c r="E21432" s="12"/>
      <c r="F21432" s="12"/>
    </row>
    <row r="21433" spans="4:6" x14ac:dyDescent="0.25">
      <c r="D21433" s="12"/>
      <c r="E21433" s="12"/>
      <c r="F21433" s="12"/>
    </row>
    <row r="21434" spans="4:6" x14ac:dyDescent="0.25">
      <c r="D21434" s="12"/>
      <c r="E21434" s="12"/>
      <c r="F21434" s="12"/>
    </row>
    <row r="21435" spans="4:6" x14ac:dyDescent="0.25">
      <c r="D21435" s="12"/>
      <c r="E21435" s="12"/>
      <c r="F21435" s="12"/>
    </row>
    <row r="21436" spans="4:6" x14ac:dyDescent="0.25">
      <c r="D21436" s="12"/>
      <c r="E21436" s="12"/>
      <c r="F21436" s="12"/>
    </row>
    <row r="21437" spans="4:6" x14ac:dyDescent="0.25">
      <c r="D21437" s="12"/>
      <c r="E21437" s="12"/>
      <c r="F21437" s="12"/>
    </row>
    <row r="21438" spans="4:6" x14ac:dyDescent="0.25">
      <c r="D21438" s="12"/>
      <c r="E21438" s="12"/>
      <c r="F21438" s="12"/>
    </row>
    <row r="21439" spans="4:6" x14ac:dyDescent="0.25">
      <c r="D21439" s="12"/>
      <c r="E21439" s="12"/>
      <c r="F21439" s="12"/>
    </row>
    <row r="21440" spans="4:6" x14ac:dyDescent="0.25">
      <c r="D21440" s="12"/>
      <c r="E21440" s="12"/>
      <c r="F21440" s="12"/>
    </row>
    <row r="21441" spans="4:6" x14ac:dyDescent="0.25">
      <c r="D21441" s="12"/>
      <c r="E21441" s="12"/>
      <c r="F21441" s="12"/>
    </row>
    <row r="21442" spans="4:6" x14ac:dyDescent="0.25">
      <c r="D21442" s="12"/>
      <c r="E21442" s="12"/>
      <c r="F21442" s="12"/>
    </row>
    <row r="21443" spans="4:6" x14ac:dyDescent="0.25">
      <c r="D21443" s="12"/>
      <c r="E21443" s="12"/>
      <c r="F21443" s="12"/>
    </row>
    <row r="21444" spans="4:6" x14ac:dyDescent="0.25">
      <c r="D21444" s="12"/>
      <c r="E21444" s="12"/>
      <c r="F21444" s="12"/>
    </row>
    <row r="21445" spans="4:6" x14ac:dyDescent="0.25">
      <c r="D21445" s="12"/>
      <c r="E21445" s="12"/>
      <c r="F21445" s="12"/>
    </row>
    <row r="21446" spans="4:6" x14ac:dyDescent="0.25">
      <c r="D21446" s="12"/>
      <c r="E21446" s="12"/>
      <c r="F21446" s="12"/>
    </row>
    <row r="21447" spans="4:6" x14ac:dyDescent="0.25">
      <c r="D21447" s="12"/>
      <c r="E21447" s="12"/>
      <c r="F21447" s="12"/>
    </row>
    <row r="21448" spans="4:6" x14ac:dyDescent="0.25">
      <c r="D21448" s="12"/>
      <c r="E21448" s="12"/>
      <c r="F21448" s="12"/>
    </row>
    <row r="21449" spans="4:6" x14ac:dyDescent="0.25">
      <c r="D21449" s="12"/>
      <c r="E21449" s="12"/>
      <c r="F21449" s="12"/>
    </row>
    <row r="21450" spans="4:6" x14ac:dyDescent="0.25">
      <c r="D21450" s="12"/>
      <c r="E21450" s="12"/>
      <c r="F21450" s="12"/>
    </row>
    <row r="21451" spans="4:6" x14ac:dyDescent="0.25">
      <c r="D21451" s="12"/>
      <c r="E21451" s="12"/>
      <c r="F21451" s="12"/>
    </row>
    <row r="21452" spans="4:6" x14ac:dyDescent="0.25">
      <c r="D21452" s="12"/>
      <c r="E21452" s="12"/>
      <c r="F21452" s="12"/>
    </row>
    <row r="21453" spans="4:6" x14ac:dyDescent="0.25">
      <c r="D21453" s="12"/>
      <c r="E21453" s="12"/>
      <c r="F21453" s="12"/>
    </row>
    <row r="21454" spans="4:6" x14ac:dyDescent="0.25">
      <c r="D21454" s="12"/>
      <c r="E21454" s="12"/>
      <c r="F21454" s="12"/>
    </row>
    <row r="21455" spans="4:6" x14ac:dyDescent="0.25">
      <c r="D21455" s="12"/>
      <c r="E21455" s="12"/>
      <c r="F21455" s="12"/>
    </row>
    <row r="21456" spans="4:6" x14ac:dyDescent="0.25">
      <c r="D21456" s="12"/>
      <c r="E21456" s="12"/>
      <c r="F21456" s="12"/>
    </row>
    <row r="21457" spans="4:6" x14ac:dyDescent="0.25">
      <c r="D21457" s="12"/>
      <c r="E21457" s="12"/>
      <c r="F21457" s="12"/>
    </row>
    <row r="21458" spans="4:6" x14ac:dyDescent="0.25">
      <c r="D21458" s="12"/>
      <c r="E21458" s="12"/>
      <c r="F21458" s="12"/>
    </row>
    <row r="21459" spans="4:6" x14ac:dyDescent="0.25">
      <c r="D21459" s="12"/>
      <c r="E21459" s="12"/>
      <c r="F21459" s="12"/>
    </row>
    <row r="21460" spans="4:6" x14ac:dyDescent="0.25">
      <c r="D21460" s="12"/>
      <c r="E21460" s="12"/>
      <c r="F21460" s="12"/>
    </row>
    <row r="21461" spans="4:6" x14ac:dyDescent="0.25">
      <c r="D21461" s="12"/>
      <c r="E21461" s="12"/>
      <c r="F21461" s="12"/>
    </row>
    <row r="21462" spans="4:6" x14ac:dyDescent="0.25">
      <c r="D21462" s="12"/>
      <c r="E21462" s="12"/>
      <c r="F21462" s="12"/>
    </row>
    <row r="21463" spans="4:6" x14ac:dyDescent="0.25">
      <c r="D21463" s="12"/>
      <c r="E21463" s="12"/>
      <c r="F21463" s="12"/>
    </row>
    <row r="21464" spans="4:6" x14ac:dyDescent="0.25">
      <c r="D21464" s="12"/>
      <c r="E21464" s="12"/>
      <c r="F21464" s="12"/>
    </row>
    <row r="21465" spans="4:6" x14ac:dyDescent="0.25">
      <c r="D21465" s="12"/>
      <c r="E21465" s="12"/>
      <c r="F21465" s="12"/>
    </row>
    <row r="21466" spans="4:6" x14ac:dyDescent="0.25">
      <c r="D21466" s="12"/>
      <c r="E21466" s="12"/>
      <c r="F21466" s="12"/>
    </row>
    <row r="21467" spans="4:6" x14ac:dyDescent="0.25">
      <c r="D21467" s="12"/>
      <c r="E21467" s="12"/>
      <c r="F21467" s="12"/>
    </row>
    <row r="21468" spans="4:6" x14ac:dyDescent="0.25">
      <c r="D21468" s="12"/>
      <c r="E21468" s="12"/>
      <c r="F21468" s="12"/>
    </row>
    <row r="21469" spans="4:6" x14ac:dyDescent="0.25">
      <c r="D21469" s="12"/>
      <c r="E21469" s="12"/>
      <c r="F21469" s="12"/>
    </row>
    <row r="21470" spans="4:6" x14ac:dyDescent="0.25">
      <c r="D21470" s="12"/>
      <c r="E21470" s="12"/>
      <c r="F21470" s="12"/>
    </row>
    <row r="21471" spans="4:6" x14ac:dyDescent="0.25">
      <c r="D21471" s="12"/>
      <c r="E21471" s="12"/>
      <c r="F21471" s="12"/>
    </row>
    <row r="21472" spans="4:6" x14ac:dyDescent="0.25">
      <c r="D21472" s="12"/>
      <c r="E21472" s="12"/>
      <c r="F21472" s="12"/>
    </row>
    <row r="21473" spans="4:6" x14ac:dyDescent="0.25">
      <c r="D21473" s="12"/>
      <c r="E21473" s="12"/>
      <c r="F21473" s="12"/>
    </row>
    <row r="21474" spans="4:6" x14ac:dyDescent="0.25">
      <c r="D21474" s="12"/>
      <c r="E21474" s="12"/>
      <c r="F21474" s="12"/>
    </row>
    <row r="21475" spans="4:6" x14ac:dyDescent="0.25">
      <c r="D21475" s="12"/>
      <c r="E21475" s="12"/>
      <c r="F21475" s="12"/>
    </row>
    <row r="21476" spans="4:6" x14ac:dyDescent="0.25">
      <c r="D21476" s="12"/>
      <c r="E21476" s="12"/>
      <c r="F21476" s="12"/>
    </row>
    <row r="21477" spans="4:6" x14ac:dyDescent="0.25">
      <c r="D21477" s="12"/>
      <c r="E21477" s="12"/>
      <c r="F21477" s="12"/>
    </row>
    <row r="21478" spans="4:6" x14ac:dyDescent="0.25">
      <c r="D21478" s="12"/>
      <c r="E21478" s="12"/>
      <c r="F21478" s="12"/>
    </row>
    <row r="21479" spans="4:6" x14ac:dyDescent="0.25">
      <c r="D21479" s="12"/>
      <c r="E21479" s="12"/>
      <c r="F21479" s="12"/>
    </row>
    <row r="21480" spans="4:6" x14ac:dyDescent="0.25">
      <c r="D21480" s="12"/>
      <c r="E21480" s="12"/>
      <c r="F21480" s="12"/>
    </row>
    <row r="21481" spans="4:6" x14ac:dyDescent="0.25">
      <c r="D21481" s="12"/>
      <c r="E21481" s="12"/>
      <c r="F21481" s="12"/>
    </row>
    <row r="21482" spans="4:6" x14ac:dyDescent="0.25">
      <c r="D21482" s="12"/>
      <c r="E21482" s="12"/>
      <c r="F21482" s="12"/>
    </row>
    <row r="21483" spans="4:6" x14ac:dyDescent="0.25">
      <c r="D21483" s="12"/>
      <c r="E21483" s="12"/>
      <c r="F21483" s="12"/>
    </row>
    <row r="21484" spans="4:6" x14ac:dyDescent="0.25">
      <c r="D21484" s="12"/>
      <c r="E21484" s="12"/>
      <c r="F21484" s="12"/>
    </row>
    <row r="21485" spans="4:6" x14ac:dyDescent="0.25">
      <c r="D21485" s="12"/>
      <c r="E21485" s="12"/>
      <c r="F21485" s="12"/>
    </row>
    <row r="21486" spans="4:6" x14ac:dyDescent="0.25">
      <c r="D21486" s="12"/>
      <c r="E21486" s="12"/>
      <c r="F21486" s="12"/>
    </row>
    <row r="21487" spans="4:6" x14ac:dyDescent="0.25">
      <c r="D21487" s="12"/>
      <c r="E21487" s="12"/>
      <c r="F21487" s="12"/>
    </row>
    <row r="21488" spans="4:6" x14ac:dyDescent="0.25">
      <c r="D21488" s="12"/>
      <c r="E21488" s="12"/>
      <c r="F21488" s="12"/>
    </row>
    <row r="21489" spans="4:6" x14ac:dyDescent="0.25">
      <c r="D21489" s="12"/>
      <c r="E21489" s="12"/>
      <c r="F21489" s="12"/>
    </row>
    <row r="21490" spans="4:6" x14ac:dyDescent="0.25">
      <c r="D21490" s="12"/>
      <c r="E21490" s="12"/>
      <c r="F21490" s="12"/>
    </row>
    <row r="21491" spans="4:6" x14ac:dyDescent="0.25">
      <c r="D21491" s="12"/>
      <c r="E21491" s="12"/>
      <c r="F21491" s="12"/>
    </row>
    <row r="21492" spans="4:6" x14ac:dyDescent="0.25">
      <c r="D21492" s="12"/>
      <c r="E21492" s="12"/>
      <c r="F21492" s="12"/>
    </row>
    <row r="21493" spans="4:6" x14ac:dyDescent="0.25">
      <c r="D21493" s="12"/>
      <c r="E21493" s="12"/>
      <c r="F21493" s="12"/>
    </row>
    <row r="21494" spans="4:6" x14ac:dyDescent="0.25">
      <c r="D21494" s="12"/>
      <c r="E21494" s="12"/>
      <c r="F21494" s="12"/>
    </row>
    <row r="21495" spans="4:6" x14ac:dyDescent="0.25">
      <c r="D21495" s="12"/>
      <c r="E21495" s="12"/>
      <c r="F21495" s="12"/>
    </row>
    <row r="21496" spans="4:6" x14ac:dyDescent="0.25">
      <c r="D21496" s="12"/>
      <c r="E21496" s="12"/>
      <c r="F21496" s="12"/>
    </row>
    <row r="21497" spans="4:6" x14ac:dyDescent="0.25">
      <c r="D21497" s="12"/>
      <c r="E21497" s="12"/>
      <c r="F21497" s="12"/>
    </row>
    <row r="21498" spans="4:6" x14ac:dyDescent="0.25">
      <c r="D21498" s="12"/>
      <c r="E21498" s="12"/>
      <c r="F21498" s="12"/>
    </row>
    <row r="21499" spans="4:6" x14ac:dyDescent="0.25">
      <c r="D21499" s="12"/>
      <c r="E21499" s="12"/>
      <c r="F21499" s="12"/>
    </row>
    <row r="21500" spans="4:6" x14ac:dyDescent="0.25">
      <c r="D21500" s="12"/>
      <c r="E21500" s="12"/>
      <c r="F21500" s="12"/>
    </row>
    <row r="21501" spans="4:6" x14ac:dyDescent="0.25">
      <c r="D21501" s="12"/>
      <c r="E21501" s="12"/>
      <c r="F21501" s="12"/>
    </row>
    <row r="21502" spans="4:6" x14ac:dyDescent="0.25">
      <c r="D21502" s="12"/>
      <c r="E21502" s="12"/>
      <c r="F21502" s="12"/>
    </row>
    <row r="21503" spans="4:6" x14ac:dyDescent="0.25">
      <c r="D21503" s="12"/>
      <c r="E21503" s="12"/>
      <c r="F21503" s="12"/>
    </row>
    <row r="21504" spans="4:6" x14ac:dyDescent="0.25">
      <c r="D21504" s="12"/>
      <c r="E21504" s="12"/>
      <c r="F21504" s="12"/>
    </row>
    <row r="21505" spans="4:6" x14ac:dyDescent="0.25">
      <c r="D21505" s="12"/>
      <c r="E21505" s="12"/>
      <c r="F21505" s="12"/>
    </row>
    <row r="21506" spans="4:6" x14ac:dyDescent="0.25">
      <c r="D21506" s="12"/>
      <c r="E21506" s="12"/>
      <c r="F21506" s="12"/>
    </row>
    <row r="21507" spans="4:6" x14ac:dyDescent="0.25">
      <c r="D21507" s="12"/>
      <c r="E21507" s="12"/>
      <c r="F21507" s="12"/>
    </row>
    <row r="21508" spans="4:6" x14ac:dyDescent="0.25">
      <c r="D21508" s="12"/>
      <c r="E21508" s="12"/>
      <c r="F21508" s="12"/>
    </row>
    <row r="21509" spans="4:6" x14ac:dyDescent="0.25">
      <c r="D21509" s="12"/>
      <c r="E21509" s="12"/>
      <c r="F21509" s="12"/>
    </row>
    <row r="21510" spans="4:6" x14ac:dyDescent="0.25">
      <c r="D21510" s="12"/>
      <c r="E21510" s="12"/>
      <c r="F21510" s="12"/>
    </row>
    <row r="21511" spans="4:6" x14ac:dyDescent="0.25">
      <c r="D21511" s="12"/>
      <c r="E21511" s="12"/>
      <c r="F21511" s="12"/>
    </row>
    <row r="21512" spans="4:6" x14ac:dyDescent="0.25">
      <c r="D21512" s="12"/>
      <c r="E21512" s="12"/>
      <c r="F21512" s="12"/>
    </row>
    <row r="21513" spans="4:6" x14ac:dyDescent="0.25">
      <c r="D21513" s="12"/>
      <c r="E21513" s="12"/>
      <c r="F21513" s="12"/>
    </row>
    <row r="21514" spans="4:6" x14ac:dyDescent="0.25">
      <c r="D21514" s="12"/>
      <c r="E21514" s="12"/>
      <c r="F21514" s="12"/>
    </row>
    <row r="21515" spans="4:6" x14ac:dyDescent="0.25">
      <c r="D21515" s="12"/>
      <c r="E21515" s="12"/>
      <c r="F21515" s="12"/>
    </row>
    <row r="21516" spans="4:6" x14ac:dyDescent="0.25">
      <c r="D21516" s="12"/>
      <c r="E21516" s="12"/>
      <c r="F21516" s="12"/>
    </row>
    <row r="21517" spans="4:6" x14ac:dyDescent="0.25">
      <c r="D21517" s="12"/>
      <c r="E21517" s="12"/>
      <c r="F21517" s="12"/>
    </row>
    <row r="21518" spans="4:6" x14ac:dyDescent="0.25">
      <c r="D21518" s="12"/>
      <c r="E21518" s="12"/>
      <c r="F21518" s="12"/>
    </row>
    <row r="21519" spans="4:6" x14ac:dyDescent="0.25">
      <c r="D21519" s="12"/>
      <c r="E21519" s="12"/>
      <c r="F21519" s="12"/>
    </row>
    <row r="21520" spans="4:6" x14ac:dyDescent="0.25">
      <c r="D21520" s="12"/>
      <c r="E21520" s="12"/>
      <c r="F21520" s="12"/>
    </row>
    <row r="21521" spans="4:6" x14ac:dyDescent="0.25">
      <c r="D21521" s="12"/>
      <c r="E21521" s="12"/>
      <c r="F21521" s="12"/>
    </row>
    <row r="21522" spans="4:6" x14ac:dyDescent="0.25">
      <c r="D21522" s="12"/>
      <c r="E21522" s="12"/>
      <c r="F21522" s="12"/>
    </row>
    <row r="21523" spans="4:6" x14ac:dyDescent="0.25">
      <c r="D21523" s="12"/>
      <c r="E21523" s="12"/>
      <c r="F21523" s="12"/>
    </row>
    <row r="21524" spans="4:6" x14ac:dyDescent="0.25">
      <c r="D21524" s="12"/>
      <c r="E21524" s="12"/>
      <c r="F21524" s="12"/>
    </row>
    <row r="21525" spans="4:6" x14ac:dyDescent="0.25">
      <c r="D21525" s="12"/>
      <c r="E21525" s="12"/>
      <c r="F21525" s="12"/>
    </row>
    <row r="21526" spans="4:6" x14ac:dyDescent="0.25">
      <c r="D21526" s="12"/>
      <c r="E21526" s="12"/>
      <c r="F21526" s="12"/>
    </row>
    <row r="21527" spans="4:6" x14ac:dyDescent="0.25">
      <c r="D21527" s="12"/>
      <c r="E21527" s="12"/>
      <c r="F21527" s="12"/>
    </row>
    <row r="21528" spans="4:6" x14ac:dyDescent="0.25">
      <c r="D21528" s="12"/>
      <c r="E21528" s="12"/>
      <c r="F21528" s="12"/>
    </row>
    <row r="21529" spans="4:6" x14ac:dyDescent="0.25">
      <c r="D21529" s="12"/>
      <c r="E21529" s="12"/>
      <c r="F21529" s="12"/>
    </row>
    <row r="21530" spans="4:6" x14ac:dyDescent="0.25">
      <c r="D21530" s="12"/>
      <c r="E21530" s="12"/>
      <c r="F21530" s="12"/>
    </row>
    <row r="21531" spans="4:6" x14ac:dyDescent="0.25">
      <c r="D21531" s="12"/>
      <c r="E21531" s="12"/>
      <c r="F21531" s="12"/>
    </row>
    <row r="21532" spans="4:6" x14ac:dyDescent="0.25">
      <c r="D21532" s="12"/>
      <c r="E21532" s="12"/>
      <c r="F21532" s="12"/>
    </row>
    <row r="21533" spans="4:6" x14ac:dyDescent="0.25">
      <c r="D21533" s="12"/>
      <c r="E21533" s="12"/>
      <c r="F21533" s="12"/>
    </row>
    <row r="21534" spans="4:6" x14ac:dyDescent="0.25">
      <c r="D21534" s="12"/>
      <c r="E21534" s="12"/>
      <c r="F21534" s="12"/>
    </row>
    <row r="21535" spans="4:6" x14ac:dyDescent="0.25">
      <c r="D21535" s="12"/>
      <c r="E21535" s="12"/>
      <c r="F21535" s="12"/>
    </row>
    <row r="21536" spans="4:6" x14ac:dyDescent="0.25">
      <c r="D21536" s="12"/>
      <c r="E21536" s="12"/>
      <c r="F21536" s="12"/>
    </row>
    <row r="21537" spans="4:6" x14ac:dyDescent="0.25">
      <c r="D21537" s="12"/>
      <c r="E21537" s="12"/>
      <c r="F21537" s="12"/>
    </row>
    <row r="21538" spans="4:6" x14ac:dyDescent="0.25">
      <c r="D21538" s="12"/>
      <c r="E21538" s="12"/>
      <c r="F21538" s="12"/>
    </row>
    <row r="21539" spans="4:6" x14ac:dyDescent="0.25">
      <c r="D21539" s="12"/>
      <c r="E21539" s="12"/>
      <c r="F21539" s="12"/>
    </row>
    <row r="21540" spans="4:6" x14ac:dyDescent="0.25">
      <c r="D21540" s="12"/>
      <c r="E21540" s="12"/>
      <c r="F21540" s="12"/>
    </row>
    <row r="21541" spans="4:6" x14ac:dyDescent="0.25">
      <c r="D21541" s="12"/>
      <c r="E21541" s="12"/>
      <c r="F21541" s="12"/>
    </row>
    <row r="21542" spans="4:6" x14ac:dyDescent="0.25">
      <c r="D21542" s="12"/>
      <c r="E21542" s="12"/>
      <c r="F21542" s="12"/>
    </row>
    <row r="21543" spans="4:6" x14ac:dyDescent="0.25">
      <c r="D21543" s="12"/>
      <c r="E21543" s="12"/>
      <c r="F21543" s="12"/>
    </row>
    <row r="21544" spans="4:6" x14ac:dyDescent="0.25">
      <c r="D21544" s="12"/>
      <c r="E21544" s="12"/>
      <c r="F21544" s="12"/>
    </row>
    <row r="21545" spans="4:6" x14ac:dyDescent="0.25">
      <c r="D21545" s="12"/>
      <c r="E21545" s="12"/>
      <c r="F21545" s="12"/>
    </row>
    <row r="21546" spans="4:6" x14ac:dyDescent="0.25">
      <c r="D21546" s="12"/>
      <c r="E21546" s="12"/>
      <c r="F21546" s="12"/>
    </row>
    <row r="21547" spans="4:6" x14ac:dyDescent="0.25">
      <c r="D21547" s="12"/>
      <c r="E21547" s="12"/>
      <c r="F21547" s="12"/>
    </row>
    <row r="21548" spans="4:6" x14ac:dyDescent="0.25">
      <c r="D21548" s="12"/>
      <c r="E21548" s="12"/>
      <c r="F21548" s="12"/>
    </row>
    <row r="21549" spans="4:6" x14ac:dyDescent="0.25">
      <c r="D21549" s="12"/>
      <c r="E21549" s="12"/>
      <c r="F21549" s="12"/>
    </row>
    <row r="21550" spans="4:6" x14ac:dyDescent="0.25">
      <c r="D21550" s="12"/>
      <c r="E21550" s="12"/>
      <c r="F21550" s="12"/>
    </row>
    <row r="21551" spans="4:6" x14ac:dyDescent="0.25">
      <c r="D21551" s="12"/>
      <c r="E21551" s="12"/>
      <c r="F21551" s="12"/>
    </row>
    <row r="21552" spans="4:6" x14ac:dyDescent="0.25">
      <c r="D21552" s="12"/>
      <c r="E21552" s="12"/>
      <c r="F21552" s="12"/>
    </row>
    <row r="21553" spans="4:6" x14ac:dyDescent="0.25">
      <c r="D21553" s="12"/>
      <c r="E21553" s="12"/>
      <c r="F21553" s="12"/>
    </row>
    <row r="21554" spans="4:6" x14ac:dyDescent="0.25">
      <c r="D21554" s="12"/>
      <c r="E21554" s="12"/>
      <c r="F21554" s="12"/>
    </row>
    <row r="21555" spans="4:6" x14ac:dyDescent="0.25">
      <c r="D21555" s="12"/>
      <c r="E21555" s="12"/>
      <c r="F21555" s="12"/>
    </row>
    <row r="21556" spans="4:6" x14ac:dyDescent="0.25">
      <c r="D21556" s="12"/>
      <c r="E21556" s="12"/>
      <c r="F21556" s="12"/>
    </row>
    <row r="21557" spans="4:6" x14ac:dyDescent="0.25">
      <c r="D21557" s="12"/>
      <c r="E21557" s="12"/>
      <c r="F21557" s="12"/>
    </row>
    <row r="21558" spans="4:6" x14ac:dyDescent="0.25">
      <c r="D21558" s="12"/>
      <c r="E21558" s="12"/>
      <c r="F21558" s="12"/>
    </row>
    <row r="21559" spans="4:6" x14ac:dyDescent="0.25">
      <c r="D21559" s="12"/>
      <c r="E21559" s="12"/>
      <c r="F21559" s="12"/>
    </row>
    <row r="21560" spans="4:6" x14ac:dyDescent="0.25">
      <c r="D21560" s="12"/>
      <c r="E21560" s="12"/>
      <c r="F21560" s="12"/>
    </row>
    <row r="21561" spans="4:6" x14ac:dyDescent="0.25">
      <c r="D21561" s="12"/>
      <c r="E21561" s="12"/>
      <c r="F21561" s="12"/>
    </row>
    <row r="21562" spans="4:6" x14ac:dyDescent="0.25">
      <c r="D21562" s="12"/>
      <c r="E21562" s="12"/>
      <c r="F21562" s="12"/>
    </row>
    <row r="21563" spans="4:6" x14ac:dyDescent="0.25">
      <c r="D21563" s="12"/>
      <c r="E21563" s="12"/>
      <c r="F21563" s="12"/>
    </row>
    <row r="21564" spans="4:6" x14ac:dyDescent="0.25">
      <c r="D21564" s="12"/>
      <c r="E21564" s="12"/>
      <c r="F21564" s="12"/>
    </row>
    <row r="21565" spans="4:6" x14ac:dyDescent="0.25">
      <c r="D21565" s="12"/>
      <c r="E21565" s="12"/>
      <c r="F21565" s="12"/>
    </row>
    <row r="21566" spans="4:6" x14ac:dyDescent="0.25">
      <c r="D21566" s="12"/>
      <c r="E21566" s="12"/>
      <c r="F21566" s="12"/>
    </row>
    <row r="21567" spans="4:6" x14ac:dyDescent="0.25">
      <c r="D21567" s="12"/>
      <c r="E21567" s="12"/>
      <c r="F21567" s="12"/>
    </row>
    <row r="21568" spans="4:6" x14ac:dyDescent="0.25">
      <c r="D21568" s="12"/>
      <c r="E21568" s="12"/>
      <c r="F21568" s="12"/>
    </row>
    <row r="21569" spans="4:6" x14ac:dyDescent="0.25">
      <c r="D21569" s="12"/>
      <c r="E21569" s="12"/>
      <c r="F21569" s="12"/>
    </row>
    <row r="21570" spans="4:6" x14ac:dyDescent="0.25">
      <c r="D21570" s="12"/>
      <c r="E21570" s="12"/>
      <c r="F21570" s="12"/>
    </row>
    <row r="21571" spans="4:6" x14ac:dyDescent="0.25">
      <c r="D21571" s="12"/>
      <c r="E21571" s="12"/>
      <c r="F21571" s="12"/>
    </row>
    <row r="21572" spans="4:6" x14ac:dyDescent="0.25">
      <c r="D21572" s="12"/>
      <c r="E21572" s="12"/>
      <c r="F21572" s="12"/>
    </row>
    <row r="21573" spans="4:6" x14ac:dyDescent="0.25">
      <c r="D21573" s="12"/>
      <c r="E21573" s="12"/>
      <c r="F21573" s="12"/>
    </row>
    <row r="21574" spans="4:6" x14ac:dyDescent="0.25">
      <c r="D21574" s="12"/>
      <c r="E21574" s="12"/>
      <c r="F21574" s="12"/>
    </row>
    <row r="21575" spans="4:6" x14ac:dyDescent="0.25">
      <c r="D21575" s="12"/>
      <c r="E21575" s="12"/>
      <c r="F21575" s="12"/>
    </row>
    <row r="21576" spans="4:6" x14ac:dyDescent="0.25">
      <c r="D21576" s="12"/>
      <c r="E21576" s="12"/>
      <c r="F21576" s="12"/>
    </row>
    <row r="21577" spans="4:6" x14ac:dyDescent="0.25">
      <c r="D21577" s="12"/>
      <c r="E21577" s="12"/>
      <c r="F21577" s="12"/>
    </row>
    <row r="21578" spans="4:6" x14ac:dyDescent="0.25">
      <c r="D21578" s="12"/>
      <c r="E21578" s="12"/>
      <c r="F21578" s="12"/>
    </row>
    <row r="21579" spans="4:6" x14ac:dyDescent="0.25">
      <c r="D21579" s="12"/>
      <c r="E21579" s="12"/>
      <c r="F21579" s="12"/>
    </row>
    <row r="21580" spans="4:6" x14ac:dyDescent="0.25">
      <c r="D21580" s="12"/>
      <c r="E21580" s="12"/>
      <c r="F21580" s="12"/>
    </row>
    <row r="21581" spans="4:6" x14ac:dyDescent="0.25">
      <c r="D21581" s="12"/>
      <c r="E21581" s="12"/>
      <c r="F21581" s="12"/>
    </row>
    <row r="21582" spans="4:6" x14ac:dyDescent="0.25">
      <c r="D21582" s="12"/>
      <c r="E21582" s="12"/>
      <c r="F21582" s="12"/>
    </row>
    <row r="21583" spans="4:6" x14ac:dyDescent="0.25">
      <c r="D21583" s="12"/>
      <c r="E21583" s="12"/>
      <c r="F21583" s="12"/>
    </row>
    <row r="21584" spans="4:6" x14ac:dyDescent="0.25">
      <c r="D21584" s="12"/>
      <c r="E21584" s="12"/>
      <c r="F21584" s="12"/>
    </row>
    <row r="21585" spans="4:6" x14ac:dyDescent="0.25">
      <c r="D21585" s="12"/>
      <c r="E21585" s="12"/>
      <c r="F21585" s="12"/>
    </row>
    <row r="21586" spans="4:6" x14ac:dyDescent="0.25">
      <c r="D21586" s="12"/>
      <c r="E21586" s="12"/>
      <c r="F21586" s="12"/>
    </row>
    <row r="21587" spans="4:6" x14ac:dyDescent="0.25">
      <c r="D21587" s="12"/>
      <c r="E21587" s="12"/>
      <c r="F21587" s="12"/>
    </row>
    <row r="21588" spans="4:6" x14ac:dyDescent="0.25">
      <c r="D21588" s="12"/>
      <c r="E21588" s="12"/>
      <c r="F21588" s="12"/>
    </row>
    <row r="21589" spans="4:6" x14ac:dyDescent="0.25">
      <c r="D21589" s="12"/>
      <c r="E21589" s="12"/>
      <c r="F21589" s="12"/>
    </row>
    <row r="21590" spans="4:6" x14ac:dyDescent="0.25">
      <c r="D21590" s="12"/>
      <c r="E21590" s="12"/>
      <c r="F21590" s="12"/>
    </row>
    <row r="21591" spans="4:6" x14ac:dyDescent="0.25">
      <c r="D21591" s="12"/>
      <c r="E21591" s="12"/>
      <c r="F21591" s="12"/>
    </row>
    <row r="21592" spans="4:6" x14ac:dyDescent="0.25">
      <c r="D21592" s="12"/>
      <c r="E21592" s="12"/>
      <c r="F21592" s="12"/>
    </row>
    <row r="21593" spans="4:6" x14ac:dyDescent="0.25">
      <c r="D21593" s="12"/>
      <c r="E21593" s="12"/>
      <c r="F21593" s="12"/>
    </row>
    <row r="21594" spans="4:6" x14ac:dyDescent="0.25">
      <c r="D21594" s="12"/>
      <c r="E21594" s="12"/>
      <c r="F21594" s="12"/>
    </row>
    <row r="21595" spans="4:6" x14ac:dyDescent="0.25">
      <c r="D21595" s="12"/>
      <c r="E21595" s="12"/>
      <c r="F21595" s="12"/>
    </row>
    <row r="21596" spans="4:6" x14ac:dyDescent="0.25">
      <c r="D21596" s="12"/>
      <c r="E21596" s="12"/>
      <c r="F21596" s="12"/>
    </row>
    <row r="21597" spans="4:6" x14ac:dyDescent="0.25">
      <c r="D21597" s="12"/>
      <c r="E21597" s="12"/>
      <c r="F21597" s="12"/>
    </row>
    <row r="21598" spans="4:6" x14ac:dyDescent="0.25">
      <c r="D21598" s="12"/>
      <c r="E21598" s="12"/>
      <c r="F21598" s="12"/>
    </row>
    <row r="21599" spans="4:6" x14ac:dyDescent="0.25">
      <c r="D21599" s="12"/>
      <c r="E21599" s="12"/>
      <c r="F21599" s="12"/>
    </row>
    <row r="21600" spans="4:6" x14ac:dyDescent="0.25">
      <c r="D21600" s="12"/>
      <c r="E21600" s="12"/>
      <c r="F21600" s="12"/>
    </row>
    <row r="21601" spans="4:6" x14ac:dyDescent="0.25">
      <c r="D21601" s="12"/>
      <c r="E21601" s="12"/>
      <c r="F21601" s="12"/>
    </row>
    <row r="21602" spans="4:6" x14ac:dyDescent="0.25">
      <c r="D21602" s="12"/>
      <c r="E21602" s="12"/>
      <c r="F21602" s="12"/>
    </row>
    <row r="21603" spans="4:6" x14ac:dyDescent="0.25">
      <c r="D21603" s="12"/>
      <c r="E21603" s="12"/>
      <c r="F21603" s="12"/>
    </row>
    <row r="21604" spans="4:6" x14ac:dyDescent="0.25">
      <c r="D21604" s="12"/>
      <c r="E21604" s="12"/>
      <c r="F21604" s="12"/>
    </row>
    <row r="21605" spans="4:6" x14ac:dyDescent="0.25">
      <c r="D21605" s="12"/>
      <c r="E21605" s="12"/>
      <c r="F21605" s="12"/>
    </row>
    <row r="21606" spans="4:6" x14ac:dyDescent="0.25">
      <c r="D21606" s="12"/>
      <c r="E21606" s="12"/>
      <c r="F21606" s="12"/>
    </row>
    <row r="21607" spans="4:6" x14ac:dyDescent="0.25">
      <c r="D21607" s="12"/>
      <c r="E21607" s="12"/>
      <c r="F21607" s="12"/>
    </row>
    <row r="21608" spans="4:6" x14ac:dyDescent="0.25">
      <c r="D21608" s="12"/>
      <c r="E21608" s="12"/>
      <c r="F21608" s="12"/>
    </row>
    <row r="21609" spans="4:6" x14ac:dyDescent="0.25">
      <c r="D21609" s="12"/>
      <c r="E21609" s="12"/>
      <c r="F21609" s="12"/>
    </row>
    <row r="21610" spans="4:6" x14ac:dyDescent="0.25">
      <c r="D21610" s="12"/>
      <c r="E21610" s="12"/>
      <c r="F21610" s="12"/>
    </row>
    <row r="21611" spans="4:6" x14ac:dyDescent="0.25">
      <c r="D21611" s="12"/>
      <c r="E21611" s="12"/>
      <c r="F21611" s="12"/>
    </row>
    <row r="21612" spans="4:6" x14ac:dyDescent="0.25">
      <c r="D21612" s="12"/>
      <c r="E21612" s="12"/>
      <c r="F21612" s="12"/>
    </row>
    <row r="21613" spans="4:6" x14ac:dyDescent="0.25">
      <c r="D21613" s="12"/>
      <c r="E21613" s="12"/>
      <c r="F21613" s="12"/>
    </row>
    <row r="21614" spans="4:6" x14ac:dyDescent="0.25">
      <c r="D21614" s="12"/>
      <c r="E21614" s="12"/>
      <c r="F21614" s="12"/>
    </row>
    <row r="21615" spans="4:6" x14ac:dyDescent="0.25">
      <c r="D21615" s="12"/>
      <c r="E21615" s="12"/>
      <c r="F21615" s="12"/>
    </row>
    <row r="21616" spans="4:6" x14ac:dyDescent="0.25">
      <c r="D21616" s="12"/>
      <c r="E21616" s="12"/>
      <c r="F21616" s="12"/>
    </row>
    <row r="21617" spans="4:6" x14ac:dyDescent="0.25">
      <c r="D21617" s="12"/>
      <c r="E21617" s="12"/>
      <c r="F21617" s="12"/>
    </row>
    <row r="21618" spans="4:6" x14ac:dyDescent="0.25">
      <c r="D21618" s="12"/>
      <c r="E21618" s="12"/>
      <c r="F21618" s="12"/>
    </row>
    <row r="21619" spans="4:6" x14ac:dyDescent="0.25">
      <c r="D21619" s="12"/>
      <c r="E21619" s="12"/>
      <c r="F21619" s="12"/>
    </row>
    <row r="21620" spans="4:6" x14ac:dyDescent="0.25">
      <c r="D21620" s="12"/>
      <c r="E21620" s="12"/>
      <c r="F21620" s="12"/>
    </row>
    <row r="21621" spans="4:6" x14ac:dyDescent="0.25">
      <c r="D21621" s="12"/>
      <c r="E21621" s="12"/>
      <c r="F21621" s="12"/>
    </row>
    <row r="21622" spans="4:6" x14ac:dyDescent="0.25">
      <c r="D21622" s="12"/>
      <c r="E21622" s="12"/>
      <c r="F21622" s="12"/>
    </row>
    <row r="21623" spans="4:6" x14ac:dyDescent="0.25">
      <c r="D21623" s="12"/>
      <c r="E21623" s="12"/>
      <c r="F21623" s="12"/>
    </row>
    <row r="21624" spans="4:6" x14ac:dyDescent="0.25">
      <c r="D21624" s="12"/>
      <c r="E21624" s="12"/>
      <c r="F21624" s="12"/>
    </row>
    <row r="21625" spans="4:6" x14ac:dyDescent="0.25">
      <c r="D21625" s="12"/>
      <c r="E21625" s="12"/>
      <c r="F21625" s="12"/>
    </row>
    <row r="21626" spans="4:6" x14ac:dyDescent="0.25">
      <c r="D21626" s="12"/>
      <c r="E21626" s="12"/>
      <c r="F21626" s="12"/>
    </row>
    <row r="21627" spans="4:6" x14ac:dyDescent="0.25">
      <c r="D21627" s="12"/>
      <c r="E21627" s="12"/>
      <c r="F21627" s="12"/>
    </row>
    <row r="21628" spans="4:6" x14ac:dyDescent="0.25">
      <c r="D21628" s="12"/>
      <c r="E21628" s="12"/>
      <c r="F21628" s="12"/>
    </row>
    <row r="21629" spans="4:6" x14ac:dyDescent="0.25">
      <c r="D21629" s="12"/>
      <c r="E21629" s="12"/>
      <c r="F21629" s="12"/>
    </row>
    <row r="21630" spans="4:6" x14ac:dyDescent="0.25">
      <c r="D21630" s="12"/>
      <c r="E21630" s="12"/>
      <c r="F21630" s="12"/>
    </row>
    <row r="21631" spans="4:6" x14ac:dyDescent="0.25">
      <c r="D21631" s="12"/>
      <c r="E21631" s="12"/>
      <c r="F21631" s="12"/>
    </row>
    <row r="21632" spans="4:6" x14ac:dyDescent="0.25">
      <c r="D21632" s="12"/>
      <c r="E21632" s="12"/>
      <c r="F21632" s="12"/>
    </row>
    <row r="21633" spans="4:6" x14ac:dyDescent="0.25">
      <c r="D21633" s="12"/>
      <c r="E21633" s="12"/>
      <c r="F21633" s="12"/>
    </row>
    <row r="21634" spans="4:6" x14ac:dyDescent="0.25">
      <c r="D21634" s="12"/>
      <c r="E21634" s="12"/>
      <c r="F21634" s="12"/>
    </row>
    <row r="21635" spans="4:6" x14ac:dyDescent="0.25">
      <c r="D21635" s="12"/>
      <c r="E21635" s="12"/>
      <c r="F21635" s="12"/>
    </row>
    <row r="21636" spans="4:6" x14ac:dyDescent="0.25">
      <c r="D21636" s="12"/>
      <c r="E21636" s="12"/>
      <c r="F21636" s="12"/>
    </row>
    <row r="21637" spans="4:6" x14ac:dyDescent="0.25">
      <c r="D21637" s="12"/>
      <c r="E21637" s="12"/>
      <c r="F21637" s="12"/>
    </row>
    <row r="21638" spans="4:6" x14ac:dyDescent="0.25">
      <c r="D21638" s="12"/>
      <c r="E21638" s="12"/>
      <c r="F21638" s="12"/>
    </row>
    <row r="21639" spans="4:6" x14ac:dyDescent="0.25">
      <c r="D21639" s="12"/>
      <c r="E21639" s="12"/>
      <c r="F21639" s="12"/>
    </row>
    <row r="21640" spans="4:6" x14ac:dyDescent="0.25">
      <c r="D21640" s="12"/>
      <c r="E21640" s="12"/>
      <c r="F21640" s="12"/>
    </row>
    <row r="21641" spans="4:6" x14ac:dyDescent="0.25">
      <c r="D21641" s="12"/>
      <c r="E21641" s="12"/>
      <c r="F21641" s="12"/>
    </row>
    <row r="21642" spans="4:6" x14ac:dyDescent="0.25">
      <c r="D21642" s="12"/>
      <c r="E21642" s="12"/>
      <c r="F21642" s="12"/>
    </row>
    <row r="21643" spans="4:6" x14ac:dyDescent="0.25">
      <c r="D21643" s="12"/>
      <c r="E21643" s="12"/>
      <c r="F21643" s="12"/>
    </row>
    <row r="21644" spans="4:6" x14ac:dyDescent="0.25">
      <c r="D21644" s="12"/>
      <c r="E21644" s="12"/>
      <c r="F21644" s="12"/>
    </row>
    <row r="21645" spans="4:6" x14ac:dyDescent="0.25">
      <c r="D21645" s="12"/>
      <c r="E21645" s="12"/>
      <c r="F21645" s="12"/>
    </row>
    <row r="21646" spans="4:6" x14ac:dyDescent="0.25">
      <c r="D21646" s="12"/>
      <c r="E21646" s="12"/>
      <c r="F21646" s="12"/>
    </row>
    <row r="21647" spans="4:6" x14ac:dyDescent="0.25">
      <c r="D21647" s="12"/>
      <c r="E21647" s="12"/>
      <c r="F21647" s="12"/>
    </row>
    <row r="21648" spans="4:6" x14ac:dyDescent="0.25">
      <c r="D21648" s="12"/>
      <c r="E21648" s="12"/>
      <c r="F21648" s="12"/>
    </row>
    <row r="21649" spans="4:6" x14ac:dyDescent="0.25">
      <c r="D21649" s="12"/>
      <c r="E21649" s="12"/>
      <c r="F21649" s="12"/>
    </row>
    <row r="21650" spans="4:6" x14ac:dyDescent="0.25">
      <c r="D21650" s="12"/>
      <c r="E21650" s="12"/>
      <c r="F21650" s="12"/>
    </row>
    <row r="21651" spans="4:6" x14ac:dyDescent="0.25">
      <c r="D21651" s="12"/>
      <c r="E21651" s="12"/>
      <c r="F21651" s="12"/>
    </row>
    <row r="21652" spans="4:6" x14ac:dyDescent="0.25">
      <c r="D21652" s="12"/>
      <c r="E21652" s="12"/>
      <c r="F21652" s="12"/>
    </row>
    <row r="21653" spans="4:6" x14ac:dyDescent="0.25">
      <c r="D21653" s="12"/>
      <c r="E21653" s="12"/>
      <c r="F21653" s="12"/>
    </row>
    <row r="21654" spans="4:6" x14ac:dyDescent="0.25">
      <c r="D21654" s="12"/>
      <c r="E21654" s="12"/>
      <c r="F21654" s="12"/>
    </row>
    <row r="21655" spans="4:6" x14ac:dyDescent="0.25">
      <c r="D21655" s="12"/>
      <c r="E21655" s="12"/>
      <c r="F21655" s="12"/>
    </row>
    <row r="21656" spans="4:6" x14ac:dyDescent="0.25">
      <c r="D21656" s="12"/>
      <c r="E21656" s="12"/>
      <c r="F21656" s="12"/>
    </row>
    <row r="21657" spans="4:6" x14ac:dyDescent="0.25">
      <c r="D21657" s="12"/>
      <c r="E21657" s="12"/>
      <c r="F21657" s="12"/>
    </row>
    <row r="21658" spans="4:6" x14ac:dyDescent="0.25">
      <c r="D21658" s="12"/>
      <c r="E21658" s="12"/>
      <c r="F21658" s="12"/>
    </row>
    <row r="21659" spans="4:6" x14ac:dyDescent="0.25">
      <c r="D21659" s="12"/>
      <c r="E21659" s="12"/>
      <c r="F21659" s="12"/>
    </row>
    <row r="21660" spans="4:6" x14ac:dyDescent="0.25">
      <c r="D21660" s="12"/>
      <c r="E21660" s="12"/>
      <c r="F21660" s="12"/>
    </row>
    <row r="21661" spans="4:6" x14ac:dyDescent="0.25">
      <c r="D21661" s="12"/>
      <c r="E21661" s="12"/>
      <c r="F21661" s="12"/>
    </row>
    <row r="21662" spans="4:6" x14ac:dyDescent="0.25">
      <c r="D21662" s="12"/>
      <c r="E21662" s="12"/>
      <c r="F21662" s="12"/>
    </row>
    <row r="21663" spans="4:6" x14ac:dyDescent="0.25">
      <c r="D21663" s="12"/>
      <c r="E21663" s="12"/>
      <c r="F21663" s="12"/>
    </row>
    <row r="21664" spans="4:6" x14ac:dyDescent="0.25">
      <c r="D21664" s="12"/>
      <c r="E21664" s="12"/>
      <c r="F21664" s="12"/>
    </row>
    <row r="21665" spans="4:6" x14ac:dyDescent="0.25">
      <c r="D21665" s="12"/>
      <c r="E21665" s="12"/>
      <c r="F21665" s="12"/>
    </row>
    <row r="21666" spans="4:6" x14ac:dyDescent="0.25">
      <c r="D21666" s="12"/>
      <c r="E21666" s="12"/>
      <c r="F21666" s="12"/>
    </row>
    <row r="21667" spans="4:6" x14ac:dyDescent="0.25">
      <c r="D21667" s="12"/>
      <c r="E21667" s="12"/>
      <c r="F21667" s="12"/>
    </row>
    <row r="21668" spans="4:6" x14ac:dyDescent="0.25">
      <c r="D21668" s="12"/>
      <c r="E21668" s="12"/>
      <c r="F21668" s="12"/>
    </row>
    <row r="21669" spans="4:6" x14ac:dyDescent="0.25">
      <c r="D21669" s="12"/>
      <c r="E21669" s="12"/>
      <c r="F21669" s="12"/>
    </row>
    <row r="21670" spans="4:6" x14ac:dyDescent="0.25">
      <c r="D21670" s="12"/>
      <c r="E21670" s="12"/>
      <c r="F21670" s="12"/>
    </row>
    <row r="21671" spans="4:6" x14ac:dyDescent="0.25">
      <c r="D21671" s="12"/>
      <c r="E21671" s="12"/>
      <c r="F21671" s="12"/>
    </row>
    <row r="21672" spans="4:6" x14ac:dyDescent="0.25">
      <c r="D21672" s="12"/>
      <c r="E21672" s="12"/>
      <c r="F21672" s="12"/>
    </row>
    <row r="21673" spans="4:6" x14ac:dyDescent="0.25">
      <c r="D21673" s="12"/>
      <c r="E21673" s="12"/>
      <c r="F21673" s="12"/>
    </row>
    <row r="21674" spans="4:6" x14ac:dyDescent="0.25">
      <c r="D21674" s="12"/>
      <c r="E21674" s="12"/>
      <c r="F21674" s="12"/>
    </row>
    <row r="21675" spans="4:6" x14ac:dyDescent="0.25">
      <c r="D21675" s="12"/>
      <c r="E21675" s="12"/>
      <c r="F21675" s="12"/>
    </row>
    <row r="21676" spans="4:6" x14ac:dyDescent="0.25">
      <c r="D21676" s="12"/>
      <c r="E21676" s="12"/>
      <c r="F21676" s="12"/>
    </row>
    <row r="21677" spans="4:6" x14ac:dyDescent="0.25">
      <c r="D21677" s="12"/>
      <c r="E21677" s="12"/>
      <c r="F21677" s="12"/>
    </row>
    <row r="21678" spans="4:6" x14ac:dyDescent="0.25">
      <c r="D21678" s="12"/>
      <c r="E21678" s="12"/>
      <c r="F21678" s="12"/>
    </row>
    <row r="21679" spans="4:6" x14ac:dyDescent="0.25">
      <c r="D21679" s="12"/>
      <c r="E21679" s="12"/>
      <c r="F21679" s="12"/>
    </row>
    <row r="21680" spans="4:6" x14ac:dyDescent="0.25">
      <c r="D21680" s="12"/>
      <c r="E21680" s="12"/>
      <c r="F21680" s="12"/>
    </row>
    <row r="21681" spans="4:6" x14ac:dyDescent="0.25">
      <c r="D21681" s="12"/>
      <c r="E21681" s="12"/>
      <c r="F21681" s="12"/>
    </row>
    <row r="21682" spans="4:6" x14ac:dyDescent="0.25">
      <c r="D21682" s="12"/>
      <c r="E21682" s="12"/>
      <c r="F21682" s="12"/>
    </row>
    <row r="21683" spans="4:6" x14ac:dyDescent="0.25">
      <c r="D21683" s="12"/>
      <c r="E21683" s="12"/>
      <c r="F21683" s="12"/>
    </row>
    <row r="21684" spans="4:6" x14ac:dyDescent="0.25">
      <c r="D21684" s="12"/>
      <c r="E21684" s="12"/>
      <c r="F21684" s="12"/>
    </row>
    <row r="21685" spans="4:6" x14ac:dyDescent="0.25">
      <c r="D21685" s="12"/>
      <c r="E21685" s="12"/>
      <c r="F21685" s="12"/>
    </row>
    <row r="21686" spans="4:6" x14ac:dyDescent="0.25">
      <c r="D21686" s="12"/>
      <c r="E21686" s="12"/>
      <c r="F21686" s="12"/>
    </row>
    <row r="21687" spans="4:6" x14ac:dyDescent="0.25">
      <c r="D21687" s="12"/>
      <c r="E21687" s="12"/>
      <c r="F21687" s="12"/>
    </row>
    <row r="21688" spans="4:6" x14ac:dyDescent="0.25">
      <c r="D21688" s="12"/>
      <c r="E21688" s="12"/>
      <c r="F21688" s="12"/>
    </row>
    <row r="21689" spans="4:6" x14ac:dyDescent="0.25">
      <c r="D21689" s="12"/>
      <c r="E21689" s="12"/>
      <c r="F21689" s="12"/>
    </row>
    <row r="21690" spans="4:6" x14ac:dyDescent="0.25">
      <c r="D21690" s="12"/>
      <c r="E21690" s="12"/>
      <c r="F21690" s="12"/>
    </row>
    <row r="21691" spans="4:6" x14ac:dyDescent="0.25">
      <c r="D21691" s="12"/>
      <c r="E21691" s="12"/>
      <c r="F21691" s="12"/>
    </row>
    <row r="21692" spans="4:6" x14ac:dyDescent="0.25">
      <c r="D21692" s="12"/>
      <c r="E21692" s="12"/>
      <c r="F21692" s="12"/>
    </row>
    <row r="21693" spans="4:6" x14ac:dyDescent="0.25">
      <c r="D21693" s="12"/>
      <c r="E21693" s="12"/>
      <c r="F21693" s="12"/>
    </row>
    <row r="21694" spans="4:6" x14ac:dyDescent="0.25">
      <c r="D21694" s="12"/>
      <c r="E21694" s="12"/>
      <c r="F21694" s="12"/>
    </row>
    <row r="21695" spans="4:6" x14ac:dyDescent="0.25">
      <c r="D21695" s="12"/>
      <c r="E21695" s="12"/>
      <c r="F21695" s="12"/>
    </row>
    <row r="21696" spans="4:6" x14ac:dyDescent="0.25">
      <c r="D21696" s="12"/>
      <c r="E21696" s="12"/>
      <c r="F21696" s="12"/>
    </row>
    <row r="21697" spans="4:6" x14ac:dyDescent="0.25">
      <c r="D21697" s="12"/>
      <c r="E21697" s="12"/>
      <c r="F21697" s="12"/>
    </row>
    <row r="21698" spans="4:6" x14ac:dyDescent="0.25">
      <c r="D21698" s="12"/>
      <c r="E21698" s="12"/>
      <c r="F21698" s="12"/>
    </row>
    <row r="21699" spans="4:6" x14ac:dyDescent="0.25">
      <c r="D21699" s="12"/>
      <c r="E21699" s="12"/>
      <c r="F21699" s="12"/>
    </row>
    <row r="21700" spans="4:6" x14ac:dyDescent="0.25">
      <c r="D21700" s="12"/>
      <c r="E21700" s="12"/>
      <c r="F21700" s="12"/>
    </row>
    <row r="21701" spans="4:6" x14ac:dyDescent="0.25">
      <c r="D21701" s="12"/>
      <c r="E21701" s="12"/>
      <c r="F21701" s="12"/>
    </row>
    <row r="21702" spans="4:6" x14ac:dyDescent="0.25">
      <c r="D21702" s="12"/>
      <c r="E21702" s="12"/>
      <c r="F21702" s="12"/>
    </row>
    <row r="21703" spans="4:6" x14ac:dyDescent="0.25">
      <c r="D21703" s="12"/>
      <c r="E21703" s="12"/>
      <c r="F21703" s="12"/>
    </row>
    <row r="21704" spans="4:6" x14ac:dyDescent="0.25">
      <c r="D21704" s="12"/>
      <c r="E21704" s="12"/>
      <c r="F21704" s="12"/>
    </row>
    <row r="21705" spans="4:6" x14ac:dyDescent="0.25">
      <c r="D21705" s="12"/>
      <c r="E21705" s="12"/>
      <c r="F21705" s="12"/>
    </row>
    <row r="21706" spans="4:6" x14ac:dyDescent="0.25">
      <c r="D21706" s="12"/>
      <c r="E21706" s="12"/>
      <c r="F21706" s="12"/>
    </row>
    <row r="21707" spans="4:6" x14ac:dyDescent="0.25">
      <c r="D21707" s="12"/>
      <c r="E21707" s="12"/>
      <c r="F21707" s="12"/>
    </row>
    <row r="21708" spans="4:6" x14ac:dyDescent="0.25">
      <c r="D21708" s="12"/>
      <c r="E21708" s="12"/>
      <c r="F21708" s="12"/>
    </row>
    <row r="21709" spans="4:6" x14ac:dyDescent="0.25">
      <c r="D21709" s="12"/>
      <c r="E21709" s="12"/>
      <c r="F21709" s="12"/>
    </row>
    <row r="21710" spans="4:6" x14ac:dyDescent="0.25">
      <c r="D21710" s="12"/>
      <c r="E21710" s="12"/>
      <c r="F21710" s="12"/>
    </row>
    <row r="21711" spans="4:6" x14ac:dyDescent="0.25">
      <c r="D21711" s="12"/>
      <c r="E21711" s="12"/>
      <c r="F21711" s="12"/>
    </row>
    <row r="21712" spans="4:6" x14ac:dyDescent="0.25">
      <c r="D21712" s="12"/>
      <c r="E21712" s="12"/>
      <c r="F21712" s="12"/>
    </row>
    <row r="21713" spans="4:6" x14ac:dyDescent="0.25">
      <c r="D21713" s="12"/>
      <c r="E21713" s="12"/>
      <c r="F21713" s="12"/>
    </row>
    <row r="21714" spans="4:6" x14ac:dyDescent="0.25">
      <c r="D21714" s="12"/>
      <c r="E21714" s="12"/>
      <c r="F21714" s="12"/>
    </row>
    <row r="21715" spans="4:6" x14ac:dyDescent="0.25">
      <c r="D21715" s="12"/>
      <c r="E21715" s="12"/>
      <c r="F21715" s="12"/>
    </row>
    <row r="21716" spans="4:6" x14ac:dyDescent="0.25">
      <c r="D21716" s="12"/>
      <c r="E21716" s="12"/>
      <c r="F21716" s="12"/>
    </row>
    <row r="21717" spans="4:6" x14ac:dyDescent="0.25">
      <c r="D21717" s="12"/>
      <c r="E21717" s="12"/>
      <c r="F21717" s="12"/>
    </row>
    <row r="21718" spans="4:6" x14ac:dyDescent="0.25">
      <c r="D21718" s="12"/>
      <c r="E21718" s="12"/>
      <c r="F21718" s="12"/>
    </row>
    <row r="21719" spans="4:6" x14ac:dyDescent="0.25">
      <c r="D21719" s="12"/>
      <c r="E21719" s="12"/>
      <c r="F21719" s="12"/>
    </row>
    <row r="21720" spans="4:6" x14ac:dyDescent="0.25">
      <c r="D21720" s="12"/>
      <c r="E21720" s="12"/>
      <c r="F21720" s="12"/>
    </row>
    <row r="21721" spans="4:6" x14ac:dyDescent="0.25">
      <c r="D21721" s="12"/>
      <c r="E21721" s="12"/>
      <c r="F21721" s="12"/>
    </row>
    <row r="21722" spans="4:6" x14ac:dyDescent="0.25">
      <c r="D21722" s="12"/>
      <c r="E21722" s="12"/>
      <c r="F21722" s="12"/>
    </row>
    <row r="21723" spans="4:6" x14ac:dyDescent="0.25">
      <c r="D21723" s="12"/>
      <c r="E21723" s="12"/>
      <c r="F21723" s="12"/>
    </row>
    <row r="21724" spans="4:6" x14ac:dyDescent="0.25">
      <c r="D21724" s="12"/>
      <c r="E21724" s="12"/>
      <c r="F21724" s="12"/>
    </row>
    <row r="21725" spans="4:6" x14ac:dyDescent="0.25">
      <c r="D21725" s="12"/>
      <c r="E21725" s="12"/>
      <c r="F21725" s="12"/>
    </row>
    <row r="21726" spans="4:6" x14ac:dyDescent="0.25">
      <c r="D21726" s="12"/>
      <c r="E21726" s="12"/>
      <c r="F21726" s="12"/>
    </row>
    <row r="21727" spans="4:6" x14ac:dyDescent="0.25">
      <c r="D21727" s="12"/>
      <c r="E21727" s="12"/>
      <c r="F21727" s="12"/>
    </row>
    <row r="21728" spans="4:6" x14ac:dyDescent="0.25">
      <c r="D21728" s="12"/>
      <c r="E21728" s="12"/>
      <c r="F21728" s="12"/>
    </row>
    <row r="21729" spans="4:6" x14ac:dyDescent="0.25">
      <c r="D21729" s="12"/>
      <c r="E21729" s="12"/>
      <c r="F21729" s="12"/>
    </row>
    <row r="21730" spans="4:6" x14ac:dyDescent="0.25">
      <c r="D21730" s="12"/>
      <c r="E21730" s="12"/>
      <c r="F21730" s="12"/>
    </row>
    <row r="21731" spans="4:6" x14ac:dyDescent="0.25">
      <c r="D21731" s="12"/>
      <c r="E21731" s="12"/>
      <c r="F21731" s="12"/>
    </row>
    <row r="21732" spans="4:6" x14ac:dyDescent="0.25">
      <c r="D21732" s="12"/>
      <c r="E21732" s="12"/>
      <c r="F21732" s="12"/>
    </row>
    <row r="21733" spans="4:6" x14ac:dyDescent="0.25">
      <c r="D21733" s="12"/>
      <c r="E21733" s="12"/>
      <c r="F21733" s="12"/>
    </row>
    <row r="21734" spans="4:6" x14ac:dyDescent="0.25">
      <c r="D21734" s="12"/>
      <c r="E21734" s="12"/>
      <c r="F21734" s="12"/>
    </row>
    <row r="21735" spans="4:6" x14ac:dyDescent="0.25">
      <c r="D21735" s="12"/>
      <c r="E21735" s="12"/>
      <c r="F21735" s="12"/>
    </row>
    <row r="21736" spans="4:6" x14ac:dyDescent="0.25">
      <c r="D21736" s="12"/>
      <c r="E21736" s="12"/>
      <c r="F21736" s="12"/>
    </row>
    <row r="21737" spans="4:6" x14ac:dyDescent="0.25">
      <c r="D21737" s="12"/>
      <c r="E21737" s="12"/>
      <c r="F21737" s="12"/>
    </row>
    <row r="21738" spans="4:6" x14ac:dyDescent="0.25">
      <c r="D21738" s="12"/>
      <c r="E21738" s="12"/>
      <c r="F21738" s="12"/>
    </row>
    <row r="21739" spans="4:6" x14ac:dyDescent="0.25">
      <c r="D21739" s="12"/>
      <c r="E21739" s="12"/>
      <c r="F21739" s="12"/>
    </row>
    <row r="21740" spans="4:6" x14ac:dyDescent="0.25">
      <c r="D21740" s="12"/>
      <c r="E21740" s="12"/>
      <c r="F21740" s="12"/>
    </row>
    <row r="21741" spans="4:6" x14ac:dyDescent="0.25">
      <c r="D21741" s="12"/>
      <c r="E21741" s="12"/>
      <c r="F21741" s="12"/>
    </row>
    <row r="21742" spans="4:6" x14ac:dyDescent="0.25">
      <c r="D21742" s="12"/>
      <c r="E21742" s="12"/>
      <c r="F21742" s="12"/>
    </row>
    <row r="21743" spans="4:6" x14ac:dyDescent="0.25">
      <c r="D21743" s="12"/>
      <c r="E21743" s="12"/>
      <c r="F21743" s="12"/>
    </row>
    <row r="21744" spans="4:6" x14ac:dyDescent="0.25">
      <c r="D21744" s="12"/>
      <c r="E21744" s="12"/>
      <c r="F21744" s="12"/>
    </row>
    <row r="21745" spans="4:6" x14ac:dyDescent="0.25">
      <c r="D21745" s="12"/>
      <c r="E21745" s="12"/>
      <c r="F21745" s="12"/>
    </row>
    <row r="21746" spans="4:6" x14ac:dyDescent="0.25">
      <c r="D21746" s="12"/>
      <c r="E21746" s="12"/>
      <c r="F21746" s="12"/>
    </row>
    <row r="21747" spans="4:6" x14ac:dyDescent="0.25">
      <c r="D21747" s="12"/>
      <c r="E21747" s="12"/>
      <c r="F21747" s="12"/>
    </row>
    <row r="21748" spans="4:6" x14ac:dyDescent="0.25">
      <c r="D21748" s="12"/>
      <c r="E21748" s="12"/>
      <c r="F21748" s="12"/>
    </row>
    <row r="21749" spans="4:6" x14ac:dyDescent="0.25">
      <c r="D21749" s="12"/>
      <c r="E21749" s="12"/>
      <c r="F21749" s="12"/>
    </row>
    <row r="21750" spans="4:6" x14ac:dyDescent="0.25">
      <c r="D21750" s="12"/>
      <c r="E21750" s="12"/>
      <c r="F21750" s="12"/>
    </row>
    <row r="21751" spans="4:6" x14ac:dyDescent="0.25">
      <c r="D21751" s="12"/>
      <c r="E21751" s="12"/>
      <c r="F21751" s="12"/>
    </row>
    <row r="21752" spans="4:6" x14ac:dyDescent="0.25">
      <c r="D21752" s="12"/>
      <c r="E21752" s="12"/>
      <c r="F21752" s="12"/>
    </row>
    <row r="21753" spans="4:6" x14ac:dyDescent="0.25">
      <c r="D21753" s="12"/>
      <c r="E21753" s="12"/>
      <c r="F21753" s="12"/>
    </row>
    <row r="21754" spans="4:6" x14ac:dyDescent="0.25">
      <c r="D21754" s="12"/>
      <c r="E21754" s="12"/>
      <c r="F21754" s="12"/>
    </row>
    <row r="21755" spans="4:6" x14ac:dyDescent="0.25">
      <c r="D21755" s="12"/>
      <c r="E21755" s="12"/>
      <c r="F21755" s="12"/>
    </row>
    <row r="21756" spans="4:6" x14ac:dyDescent="0.25">
      <c r="D21756" s="12"/>
      <c r="E21756" s="12"/>
      <c r="F21756" s="12"/>
    </row>
    <row r="21757" spans="4:6" x14ac:dyDescent="0.25">
      <c r="D21757" s="12"/>
      <c r="E21757" s="12"/>
      <c r="F21757" s="12"/>
    </row>
    <row r="21758" spans="4:6" x14ac:dyDescent="0.25">
      <c r="D21758" s="12"/>
      <c r="E21758" s="12"/>
      <c r="F21758" s="12"/>
    </row>
    <row r="21759" spans="4:6" x14ac:dyDescent="0.25">
      <c r="D21759" s="12"/>
      <c r="E21759" s="12"/>
      <c r="F21759" s="12"/>
    </row>
    <row r="21760" spans="4:6" x14ac:dyDescent="0.25">
      <c r="D21760" s="12"/>
      <c r="E21760" s="12"/>
      <c r="F21760" s="12"/>
    </row>
    <row r="21761" spans="4:6" x14ac:dyDescent="0.25">
      <c r="D21761" s="12"/>
      <c r="E21761" s="12"/>
      <c r="F21761" s="12"/>
    </row>
    <row r="21762" spans="4:6" x14ac:dyDescent="0.25">
      <c r="D21762" s="12"/>
      <c r="E21762" s="12"/>
      <c r="F21762" s="12"/>
    </row>
    <row r="21763" spans="4:6" x14ac:dyDescent="0.25">
      <c r="D21763" s="12"/>
      <c r="E21763" s="12"/>
      <c r="F21763" s="12"/>
    </row>
    <row r="21764" spans="4:6" x14ac:dyDescent="0.25">
      <c r="D21764" s="12"/>
      <c r="E21764" s="12"/>
      <c r="F21764" s="12"/>
    </row>
    <row r="21765" spans="4:6" x14ac:dyDescent="0.25">
      <c r="D21765" s="12"/>
      <c r="E21765" s="12"/>
      <c r="F21765" s="12"/>
    </row>
    <row r="21766" spans="4:6" x14ac:dyDescent="0.25">
      <c r="D21766" s="12"/>
      <c r="E21766" s="12"/>
      <c r="F21766" s="12"/>
    </row>
    <row r="21767" spans="4:6" x14ac:dyDescent="0.25">
      <c r="D21767" s="12"/>
      <c r="E21767" s="12"/>
      <c r="F21767" s="12"/>
    </row>
    <row r="21768" spans="4:6" x14ac:dyDescent="0.25">
      <c r="D21768" s="12"/>
      <c r="E21768" s="12"/>
      <c r="F21768" s="12"/>
    </row>
    <row r="21769" spans="4:6" x14ac:dyDescent="0.25">
      <c r="D21769" s="12"/>
      <c r="E21769" s="12"/>
      <c r="F21769" s="12"/>
    </row>
    <row r="21770" spans="4:6" x14ac:dyDescent="0.25">
      <c r="D21770" s="12"/>
      <c r="E21770" s="12"/>
      <c r="F21770" s="12"/>
    </row>
    <row r="21771" spans="4:6" x14ac:dyDescent="0.25">
      <c r="D21771" s="12"/>
      <c r="E21771" s="12"/>
      <c r="F21771" s="12"/>
    </row>
    <row r="21772" spans="4:6" x14ac:dyDescent="0.25">
      <c r="D21772" s="12"/>
      <c r="E21772" s="12"/>
      <c r="F21772" s="12"/>
    </row>
    <row r="21773" spans="4:6" x14ac:dyDescent="0.25">
      <c r="D21773" s="12"/>
      <c r="E21773" s="12"/>
      <c r="F21773" s="12"/>
    </row>
    <row r="21774" spans="4:6" x14ac:dyDescent="0.25">
      <c r="D21774" s="12"/>
      <c r="E21774" s="12"/>
      <c r="F21774" s="12"/>
    </row>
    <row r="21775" spans="4:6" x14ac:dyDescent="0.25">
      <c r="D21775" s="12"/>
      <c r="E21775" s="12"/>
      <c r="F21775" s="12"/>
    </row>
    <row r="21776" spans="4:6" x14ac:dyDescent="0.25">
      <c r="D21776" s="12"/>
      <c r="E21776" s="12"/>
      <c r="F21776" s="12"/>
    </row>
    <row r="21777" spans="4:6" x14ac:dyDescent="0.25">
      <c r="D21777" s="12"/>
      <c r="E21777" s="12"/>
      <c r="F21777" s="12"/>
    </row>
    <row r="21778" spans="4:6" x14ac:dyDescent="0.25">
      <c r="D21778" s="12"/>
      <c r="E21778" s="12"/>
      <c r="F21778" s="12"/>
    </row>
    <row r="21779" spans="4:6" x14ac:dyDescent="0.25">
      <c r="D21779" s="12"/>
      <c r="E21779" s="12"/>
      <c r="F21779" s="12"/>
    </row>
    <row r="21780" spans="4:6" x14ac:dyDescent="0.25">
      <c r="D21780" s="12"/>
      <c r="E21780" s="12"/>
      <c r="F21780" s="12"/>
    </row>
    <row r="21781" spans="4:6" x14ac:dyDescent="0.25">
      <c r="D21781" s="12"/>
      <c r="E21781" s="12"/>
      <c r="F21781" s="12"/>
    </row>
    <row r="21782" spans="4:6" x14ac:dyDescent="0.25">
      <c r="D21782" s="12"/>
      <c r="E21782" s="12"/>
      <c r="F21782" s="12"/>
    </row>
    <row r="21783" spans="4:6" x14ac:dyDescent="0.25">
      <c r="D21783" s="12"/>
      <c r="E21783" s="12"/>
      <c r="F21783" s="12"/>
    </row>
    <row r="21784" spans="4:6" x14ac:dyDescent="0.25">
      <c r="D21784" s="12"/>
      <c r="E21784" s="12"/>
      <c r="F21784" s="12"/>
    </row>
    <row r="21785" spans="4:6" x14ac:dyDescent="0.25">
      <c r="D21785" s="12"/>
      <c r="E21785" s="12"/>
      <c r="F21785" s="12"/>
    </row>
    <row r="21786" spans="4:6" x14ac:dyDescent="0.25">
      <c r="D21786" s="12"/>
      <c r="E21786" s="12"/>
      <c r="F21786" s="12"/>
    </row>
    <row r="21787" spans="4:6" x14ac:dyDescent="0.25">
      <c r="D21787" s="12"/>
      <c r="E21787" s="12"/>
      <c r="F21787" s="12"/>
    </row>
    <row r="21788" spans="4:6" x14ac:dyDescent="0.25">
      <c r="D21788" s="12"/>
      <c r="E21788" s="12"/>
      <c r="F21788" s="12"/>
    </row>
    <row r="21789" spans="4:6" x14ac:dyDescent="0.25">
      <c r="D21789" s="12"/>
      <c r="E21789" s="12"/>
      <c r="F21789" s="12"/>
    </row>
    <row r="21790" spans="4:6" x14ac:dyDescent="0.25">
      <c r="D21790" s="12"/>
      <c r="E21790" s="12"/>
      <c r="F21790" s="12"/>
    </row>
    <row r="21791" spans="4:6" x14ac:dyDescent="0.25">
      <c r="D21791" s="12"/>
      <c r="E21791" s="12"/>
      <c r="F21791" s="12"/>
    </row>
    <row r="21792" spans="4:6" x14ac:dyDescent="0.25">
      <c r="D21792" s="12"/>
      <c r="E21792" s="12"/>
      <c r="F21792" s="12"/>
    </row>
    <row r="21793" spans="4:6" x14ac:dyDescent="0.25">
      <c r="D21793" s="12"/>
      <c r="E21793" s="12"/>
      <c r="F21793" s="12"/>
    </row>
    <row r="21794" spans="4:6" x14ac:dyDescent="0.25">
      <c r="D21794" s="12"/>
      <c r="E21794" s="12"/>
      <c r="F21794" s="12"/>
    </row>
    <row r="21795" spans="4:6" x14ac:dyDescent="0.25">
      <c r="D21795" s="12"/>
      <c r="E21795" s="12"/>
      <c r="F21795" s="12"/>
    </row>
    <row r="21796" spans="4:6" x14ac:dyDescent="0.25">
      <c r="D21796" s="12"/>
      <c r="E21796" s="12"/>
      <c r="F21796" s="12"/>
    </row>
    <row r="21797" spans="4:6" x14ac:dyDescent="0.25">
      <c r="D21797" s="12"/>
      <c r="E21797" s="12"/>
      <c r="F21797" s="12"/>
    </row>
    <row r="21798" spans="4:6" x14ac:dyDescent="0.25">
      <c r="D21798" s="12"/>
      <c r="E21798" s="12"/>
      <c r="F21798" s="12"/>
    </row>
    <row r="21799" spans="4:6" x14ac:dyDescent="0.25">
      <c r="D21799" s="12"/>
      <c r="E21799" s="12"/>
      <c r="F21799" s="12"/>
    </row>
    <row r="21800" spans="4:6" x14ac:dyDescent="0.25">
      <c r="D21800" s="12"/>
      <c r="E21800" s="12"/>
      <c r="F21800" s="12"/>
    </row>
    <row r="21801" spans="4:6" x14ac:dyDescent="0.25">
      <c r="D21801" s="12"/>
      <c r="E21801" s="12"/>
      <c r="F21801" s="12"/>
    </row>
    <row r="21802" spans="4:6" x14ac:dyDescent="0.25">
      <c r="D21802" s="12"/>
      <c r="E21802" s="12"/>
      <c r="F21802" s="12"/>
    </row>
    <row r="21803" spans="4:6" x14ac:dyDescent="0.25">
      <c r="D21803" s="12"/>
      <c r="E21803" s="12"/>
      <c r="F21803" s="12"/>
    </row>
    <row r="21804" spans="4:6" x14ac:dyDescent="0.25">
      <c r="D21804" s="12"/>
      <c r="E21804" s="12"/>
      <c r="F21804" s="12"/>
    </row>
    <row r="21805" spans="4:6" x14ac:dyDescent="0.25">
      <c r="D21805" s="12"/>
      <c r="E21805" s="12"/>
      <c r="F21805" s="12"/>
    </row>
    <row r="21806" spans="4:6" x14ac:dyDescent="0.25">
      <c r="D21806" s="12"/>
      <c r="E21806" s="12"/>
      <c r="F21806" s="12"/>
    </row>
    <row r="21807" spans="4:6" x14ac:dyDescent="0.25">
      <c r="D21807" s="12"/>
      <c r="E21807" s="12"/>
      <c r="F21807" s="12"/>
    </row>
    <row r="21808" spans="4:6" x14ac:dyDescent="0.25">
      <c r="D21808" s="12"/>
      <c r="E21808" s="12"/>
      <c r="F21808" s="12"/>
    </row>
    <row r="21809" spans="4:6" x14ac:dyDescent="0.25">
      <c r="D21809" s="12"/>
      <c r="E21809" s="12"/>
      <c r="F21809" s="12"/>
    </row>
    <row r="21810" spans="4:6" x14ac:dyDescent="0.25">
      <c r="D21810" s="12"/>
      <c r="E21810" s="12"/>
      <c r="F21810" s="12"/>
    </row>
    <row r="21811" spans="4:6" x14ac:dyDescent="0.25">
      <c r="D21811" s="12"/>
      <c r="E21811" s="12"/>
      <c r="F21811" s="12"/>
    </row>
    <row r="21812" spans="4:6" x14ac:dyDescent="0.25">
      <c r="D21812" s="12"/>
      <c r="E21812" s="12"/>
      <c r="F21812" s="12"/>
    </row>
    <row r="21813" spans="4:6" x14ac:dyDescent="0.25">
      <c r="D21813" s="12"/>
      <c r="E21813" s="12"/>
      <c r="F21813" s="12"/>
    </row>
    <row r="21814" spans="4:6" x14ac:dyDescent="0.25">
      <c r="D21814" s="12"/>
      <c r="E21814" s="12"/>
      <c r="F21814" s="12"/>
    </row>
    <row r="21815" spans="4:6" x14ac:dyDescent="0.25">
      <c r="D21815" s="12"/>
      <c r="E21815" s="12"/>
      <c r="F21815" s="12"/>
    </row>
    <row r="21816" spans="4:6" x14ac:dyDescent="0.25">
      <c r="D21816" s="12"/>
      <c r="E21816" s="12"/>
      <c r="F21816" s="12"/>
    </row>
    <row r="21817" spans="4:6" x14ac:dyDescent="0.25">
      <c r="D21817" s="12"/>
      <c r="E21817" s="12"/>
      <c r="F21817" s="12"/>
    </row>
    <row r="21818" spans="4:6" x14ac:dyDescent="0.25">
      <c r="D21818" s="12"/>
      <c r="E21818" s="12"/>
      <c r="F21818" s="12"/>
    </row>
    <row r="21819" spans="4:6" x14ac:dyDescent="0.25">
      <c r="D21819" s="12"/>
      <c r="E21819" s="12"/>
      <c r="F21819" s="12"/>
    </row>
    <row r="21820" spans="4:6" x14ac:dyDescent="0.25">
      <c r="D21820" s="12"/>
      <c r="E21820" s="12"/>
      <c r="F21820" s="12"/>
    </row>
    <row r="21821" spans="4:6" x14ac:dyDescent="0.25">
      <c r="D21821" s="12"/>
      <c r="E21821" s="12"/>
      <c r="F21821" s="12"/>
    </row>
    <row r="21822" spans="4:6" x14ac:dyDescent="0.25">
      <c r="D21822" s="12"/>
      <c r="E21822" s="12"/>
      <c r="F21822" s="12"/>
    </row>
    <row r="21823" spans="4:6" x14ac:dyDescent="0.25">
      <c r="D21823" s="12"/>
      <c r="E21823" s="12"/>
      <c r="F21823" s="12"/>
    </row>
    <row r="21824" spans="4:6" x14ac:dyDescent="0.25">
      <c r="D21824" s="12"/>
      <c r="E21824" s="12"/>
      <c r="F21824" s="12"/>
    </row>
    <row r="21825" spans="4:6" x14ac:dyDescent="0.25">
      <c r="D21825" s="12"/>
      <c r="E21825" s="12"/>
      <c r="F21825" s="12"/>
    </row>
    <row r="21826" spans="4:6" x14ac:dyDescent="0.25">
      <c r="D21826" s="12"/>
      <c r="E21826" s="12"/>
      <c r="F21826" s="12"/>
    </row>
    <row r="21827" spans="4:6" x14ac:dyDescent="0.25">
      <c r="D21827" s="12"/>
      <c r="E21827" s="12"/>
      <c r="F21827" s="12"/>
    </row>
    <row r="21828" spans="4:6" x14ac:dyDescent="0.25">
      <c r="D21828" s="12"/>
      <c r="E21828" s="12"/>
      <c r="F21828" s="12"/>
    </row>
    <row r="21829" spans="4:6" x14ac:dyDescent="0.25">
      <c r="D21829" s="12"/>
      <c r="E21829" s="12"/>
      <c r="F21829" s="12"/>
    </row>
    <row r="21830" spans="4:6" x14ac:dyDescent="0.25">
      <c r="D21830" s="12"/>
      <c r="E21830" s="12"/>
      <c r="F21830" s="12"/>
    </row>
    <row r="21831" spans="4:6" x14ac:dyDescent="0.25">
      <c r="D21831" s="12"/>
      <c r="E21831" s="12"/>
      <c r="F21831" s="12"/>
    </row>
    <row r="21832" spans="4:6" x14ac:dyDescent="0.25">
      <c r="D21832" s="12"/>
      <c r="E21832" s="12"/>
      <c r="F21832" s="12"/>
    </row>
    <row r="21833" spans="4:6" x14ac:dyDescent="0.25">
      <c r="D21833" s="12"/>
      <c r="E21833" s="12"/>
      <c r="F21833" s="12"/>
    </row>
    <row r="21834" spans="4:6" x14ac:dyDescent="0.25">
      <c r="D21834" s="12"/>
      <c r="E21834" s="12"/>
      <c r="F21834" s="12"/>
    </row>
    <row r="21835" spans="4:6" x14ac:dyDescent="0.25">
      <c r="D21835" s="12"/>
      <c r="E21835" s="12"/>
      <c r="F21835" s="12"/>
    </row>
    <row r="21836" spans="4:6" x14ac:dyDescent="0.25">
      <c r="D21836" s="12"/>
      <c r="E21836" s="12"/>
      <c r="F21836" s="12"/>
    </row>
    <row r="21837" spans="4:6" x14ac:dyDescent="0.25">
      <c r="D21837" s="12"/>
      <c r="E21837" s="12"/>
      <c r="F21837" s="12"/>
    </row>
    <row r="21838" spans="4:6" x14ac:dyDescent="0.25">
      <c r="D21838" s="12"/>
      <c r="E21838" s="12"/>
      <c r="F21838" s="12"/>
    </row>
    <row r="21839" spans="4:6" x14ac:dyDescent="0.25">
      <c r="D21839" s="12"/>
      <c r="E21839" s="12"/>
      <c r="F21839" s="12"/>
    </row>
    <row r="21840" spans="4:6" x14ac:dyDescent="0.25">
      <c r="D21840" s="12"/>
      <c r="E21840" s="12"/>
      <c r="F21840" s="12"/>
    </row>
    <row r="21841" spans="4:6" x14ac:dyDescent="0.25">
      <c r="D21841" s="12"/>
      <c r="E21841" s="12"/>
      <c r="F21841" s="12"/>
    </row>
    <row r="21842" spans="4:6" x14ac:dyDescent="0.25">
      <c r="D21842" s="12"/>
      <c r="E21842" s="12"/>
      <c r="F21842" s="12"/>
    </row>
    <row r="21843" spans="4:6" x14ac:dyDescent="0.25">
      <c r="D21843" s="12"/>
      <c r="E21843" s="12"/>
      <c r="F21843" s="12"/>
    </row>
    <row r="21844" spans="4:6" x14ac:dyDescent="0.25">
      <c r="D21844" s="12"/>
      <c r="E21844" s="12"/>
      <c r="F21844" s="12"/>
    </row>
    <row r="21845" spans="4:6" x14ac:dyDescent="0.25">
      <c r="D21845" s="12"/>
      <c r="E21845" s="12"/>
      <c r="F21845" s="12"/>
    </row>
    <row r="21846" spans="4:6" x14ac:dyDescent="0.25">
      <c r="D21846" s="12"/>
      <c r="E21846" s="12"/>
      <c r="F21846" s="12"/>
    </row>
    <row r="21847" spans="4:6" x14ac:dyDescent="0.25">
      <c r="D21847" s="12"/>
      <c r="E21847" s="12"/>
      <c r="F21847" s="12"/>
    </row>
    <row r="21848" spans="4:6" x14ac:dyDescent="0.25">
      <c r="D21848" s="12"/>
      <c r="E21848" s="12"/>
      <c r="F21848" s="12"/>
    </row>
    <row r="21849" spans="4:6" x14ac:dyDescent="0.25">
      <c r="D21849" s="12"/>
      <c r="E21849" s="12"/>
      <c r="F21849" s="12"/>
    </row>
    <row r="21850" spans="4:6" x14ac:dyDescent="0.25">
      <c r="D21850" s="12"/>
      <c r="E21850" s="12"/>
      <c r="F21850" s="12"/>
    </row>
    <row r="21851" spans="4:6" x14ac:dyDescent="0.25">
      <c r="D21851" s="12"/>
      <c r="E21851" s="12"/>
      <c r="F21851" s="12"/>
    </row>
    <row r="21852" spans="4:6" x14ac:dyDescent="0.25">
      <c r="D21852" s="12"/>
      <c r="E21852" s="12"/>
      <c r="F21852" s="12"/>
    </row>
    <row r="21853" spans="4:6" x14ac:dyDescent="0.25">
      <c r="D21853" s="12"/>
      <c r="E21853" s="12"/>
      <c r="F21853" s="12"/>
    </row>
    <row r="21854" spans="4:6" x14ac:dyDescent="0.25">
      <c r="D21854" s="12"/>
      <c r="E21854" s="12"/>
      <c r="F21854" s="12"/>
    </row>
    <row r="21855" spans="4:6" x14ac:dyDescent="0.25">
      <c r="D21855" s="12"/>
      <c r="E21855" s="12"/>
      <c r="F21855" s="12"/>
    </row>
    <row r="21856" spans="4:6" x14ac:dyDescent="0.25">
      <c r="D21856" s="12"/>
      <c r="E21856" s="12"/>
      <c r="F21856" s="12"/>
    </row>
    <row r="21857" spans="4:6" x14ac:dyDescent="0.25">
      <c r="D21857" s="12"/>
      <c r="E21857" s="12"/>
      <c r="F21857" s="12"/>
    </row>
    <row r="21858" spans="4:6" x14ac:dyDescent="0.25">
      <c r="D21858" s="12"/>
      <c r="E21858" s="12"/>
      <c r="F21858" s="12"/>
    </row>
    <row r="21859" spans="4:6" x14ac:dyDescent="0.25">
      <c r="D21859" s="12"/>
      <c r="E21859" s="12"/>
      <c r="F21859" s="12"/>
    </row>
    <row r="21860" spans="4:6" x14ac:dyDescent="0.25">
      <c r="D21860" s="12"/>
      <c r="E21860" s="12"/>
      <c r="F21860" s="12"/>
    </row>
    <row r="21861" spans="4:6" x14ac:dyDescent="0.25">
      <c r="D21861" s="12"/>
      <c r="E21861" s="12"/>
      <c r="F21861" s="12"/>
    </row>
    <row r="21862" spans="4:6" x14ac:dyDescent="0.25">
      <c r="D21862" s="12"/>
      <c r="E21862" s="12"/>
      <c r="F21862" s="12"/>
    </row>
    <row r="21863" spans="4:6" x14ac:dyDescent="0.25">
      <c r="D21863" s="12"/>
      <c r="E21863" s="12"/>
      <c r="F21863" s="12"/>
    </row>
    <row r="21864" spans="4:6" x14ac:dyDescent="0.25">
      <c r="D21864" s="12"/>
      <c r="E21864" s="12"/>
      <c r="F21864" s="12"/>
    </row>
    <row r="21865" spans="4:6" x14ac:dyDescent="0.25">
      <c r="D21865" s="12"/>
      <c r="E21865" s="12"/>
      <c r="F21865" s="12"/>
    </row>
    <row r="21866" spans="4:6" x14ac:dyDescent="0.25">
      <c r="D21866" s="12"/>
      <c r="E21866" s="12"/>
      <c r="F21866" s="12"/>
    </row>
    <row r="21867" spans="4:6" x14ac:dyDescent="0.25">
      <c r="D21867" s="12"/>
      <c r="E21867" s="12"/>
      <c r="F21867" s="12"/>
    </row>
    <row r="21868" spans="4:6" x14ac:dyDescent="0.25">
      <c r="D21868" s="12"/>
      <c r="E21868" s="12"/>
      <c r="F21868" s="12"/>
    </row>
    <row r="21869" spans="4:6" x14ac:dyDescent="0.25">
      <c r="D21869" s="12"/>
      <c r="E21869" s="12"/>
      <c r="F21869" s="12"/>
    </row>
    <row r="21870" spans="4:6" x14ac:dyDescent="0.25">
      <c r="D21870" s="12"/>
      <c r="E21870" s="12"/>
      <c r="F21870" s="12"/>
    </row>
    <row r="21871" spans="4:6" x14ac:dyDescent="0.25">
      <c r="D21871" s="12"/>
      <c r="E21871" s="12"/>
      <c r="F21871" s="12"/>
    </row>
    <row r="21872" spans="4:6" x14ac:dyDescent="0.25">
      <c r="D21872" s="12"/>
      <c r="E21872" s="12"/>
      <c r="F21872" s="12"/>
    </row>
    <row r="21873" spans="4:6" x14ac:dyDescent="0.25">
      <c r="D21873" s="12"/>
      <c r="E21873" s="12"/>
      <c r="F21873" s="12"/>
    </row>
    <row r="21874" spans="4:6" x14ac:dyDescent="0.25">
      <c r="D21874" s="12"/>
      <c r="E21874" s="12"/>
      <c r="F21874" s="12"/>
    </row>
    <row r="21875" spans="4:6" x14ac:dyDescent="0.25">
      <c r="D21875" s="12"/>
      <c r="E21875" s="12"/>
      <c r="F21875" s="12"/>
    </row>
    <row r="21876" spans="4:6" x14ac:dyDescent="0.25">
      <c r="D21876" s="12"/>
      <c r="E21876" s="12"/>
      <c r="F21876" s="12"/>
    </row>
    <row r="21877" spans="4:6" x14ac:dyDescent="0.25">
      <c r="D21877" s="12"/>
      <c r="E21877" s="12"/>
      <c r="F21877" s="12"/>
    </row>
    <row r="21878" spans="4:6" x14ac:dyDescent="0.25">
      <c r="D21878" s="12"/>
      <c r="E21878" s="12"/>
      <c r="F21878" s="12"/>
    </row>
    <row r="21879" spans="4:6" x14ac:dyDescent="0.25">
      <c r="D21879" s="12"/>
      <c r="E21879" s="12"/>
      <c r="F21879" s="12"/>
    </row>
    <row r="21880" spans="4:6" x14ac:dyDescent="0.25">
      <c r="D21880" s="12"/>
      <c r="E21880" s="12"/>
      <c r="F21880" s="12"/>
    </row>
    <row r="21881" spans="4:6" x14ac:dyDescent="0.25">
      <c r="D21881" s="12"/>
      <c r="E21881" s="12"/>
      <c r="F21881" s="12"/>
    </row>
    <row r="21882" spans="4:6" x14ac:dyDescent="0.25">
      <c r="D21882" s="12"/>
      <c r="E21882" s="12"/>
      <c r="F21882" s="12"/>
    </row>
    <row r="21883" spans="4:6" x14ac:dyDescent="0.25">
      <c r="D21883" s="12"/>
      <c r="E21883" s="12"/>
      <c r="F21883" s="12"/>
    </row>
    <row r="21884" spans="4:6" x14ac:dyDescent="0.25">
      <c r="D21884" s="12"/>
      <c r="E21884" s="12"/>
      <c r="F21884" s="12"/>
    </row>
    <row r="21885" spans="4:6" x14ac:dyDescent="0.25">
      <c r="D21885" s="12"/>
      <c r="E21885" s="12"/>
      <c r="F21885" s="12"/>
    </row>
    <row r="21886" spans="4:6" x14ac:dyDescent="0.25">
      <c r="D21886" s="12"/>
      <c r="E21886" s="12"/>
      <c r="F21886" s="12"/>
    </row>
    <row r="21887" spans="4:6" x14ac:dyDescent="0.25">
      <c r="D21887" s="12"/>
      <c r="E21887" s="12"/>
      <c r="F21887" s="12"/>
    </row>
    <row r="21888" spans="4:6" x14ac:dyDescent="0.25">
      <c r="D21888" s="12"/>
      <c r="E21888" s="12"/>
      <c r="F21888" s="12"/>
    </row>
    <row r="21889" spans="4:6" x14ac:dyDescent="0.25">
      <c r="D21889" s="12"/>
      <c r="E21889" s="12"/>
      <c r="F21889" s="12"/>
    </row>
    <row r="21890" spans="4:6" x14ac:dyDescent="0.25">
      <c r="D21890" s="12"/>
      <c r="E21890" s="12"/>
      <c r="F21890" s="12"/>
    </row>
    <row r="21891" spans="4:6" x14ac:dyDescent="0.25">
      <c r="D21891" s="12"/>
      <c r="E21891" s="12"/>
      <c r="F21891" s="12"/>
    </row>
    <row r="21892" spans="4:6" x14ac:dyDescent="0.25">
      <c r="D21892" s="12"/>
      <c r="E21892" s="12"/>
      <c r="F21892" s="12"/>
    </row>
    <row r="21893" spans="4:6" x14ac:dyDescent="0.25">
      <c r="D21893" s="12"/>
      <c r="E21893" s="12"/>
      <c r="F21893" s="12"/>
    </row>
    <row r="21894" spans="4:6" x14ac:dyDescent="0.25">
      <c r="D21894" s="12"/>
      <c r="E21894" s="12"/>
      <c r="F21894" s="12"/>
    </row>
    <row r="21895" spans="4:6" x14ac:dyDescent="0.25">
      <c r="D21895" s="12"/>
      <c r="E21895" s="12"/>
      <c r="F21895" s="12"/>
    </row>
    <row r="21896" spans="4:6" x14ac:dyDescent="0.25">
      <c r="D21896" s="12"/>
      <c r="E21896" s="12"/>
      <c r="F21896" s="12"/>
    </row>
    <row r="21897" spans="4:6" x14ac:dyDescent="0.25">
      <c r="D21897" s="12"/>
      <c r="E21897" s="12"/>
      <c r="F21897" s="12"/>
    </row>
    <row r="21898" spans="4:6" x14ac:dyDescent="0.25">
      <c r="D21898" s="12"/>
      <c r="E21898" s="12"/>
      <c r="F21898" s="12"/>
    </row>
    <row r="21899" spans="4:6" x14ac:dyDescent="0.25">
      <c r="D21899" s="12"/>
      <c r="E21899" s="12"/>
      <c r="F21899" s="12"/>
    </row>
    <row r="21900" spans="4:6" x14ac:dyDescent="0.25">
      <c r="D21900" s="12"/>
      <c r="E21900" s="12"/>
      <c r="F21900" s="12"/>
    </row>
    <row r="21901" spans="4:6" x14ac:dyDescent="0.25">
      <c r="D21901" s="12"/>
      <c r="E21901" s="12"/>
      <c r="F21901" s="12"/>
    </row>
    <row r="21902" spans="4:6" x14ac:dyDescent="0.25">
      <c r="D21902" s="12"/>
      <c r="E21902" s="12"/>
      <c r="F21902" s="12"/>
    </row>
    <row r="21903" spans="4:6" x14ac:dyDescent="0.25">
      <c r="D21903" s="12"/>
      <c r="E21903" s="12"/>
      <c r="F21903" s="12"/>
    </row>
    <row r="21904" spans="4:6" x14ac:dyDescent="0.25">
      <c r="D21904" s="12"/>
      <c r="E21904" s="12"/>
      <c r="F21904" s="12"/>
    </row>
    <row r="21905" spans="4:6" x14ac:dyDescent="0.25">
      <c r="D21905" s="12"/>
      <c r="E21905" s="12"/>
      <c r="F21905" s="12"/>
    </row>
    <row r="21906" spans="4:6" x14ac:dyDescent="0.25">
      <c r="D21906" s="12"/>
      <c r="E21906" s="12"/>
      <c r="F21906" s="12"/>
    </row>
    <row r="21907" spans="4:6" x14ac:dyDescent="0.25">
      <c r="D21907" s="12"/>
      <c r="E21907" s="12"/>
      <c r="F21907" s="12"/>
    </row>
    <row r="21908" spans="4:6" x14ac:dyDescent="0.25">
      <c r="D21908" s="12"/>
      <c r="E21908" s="12"/>
      <c r="F21908" s="12"/>
    </row>
    <row r="21909" spans="4:6" x14ac:dyDescent="0.25">
      <c r="D21909" s="12"/>
      <c r="E21909" s="12"/>
      <c r="F21909" s="12"/>
    </row>
    <row r="21910" spans="4:6" x14ac:dyDescent="0.25">
      <c r="D21910" s="12"/>
      <c r="E21910" s="12"/>
      <c r="F21910" s="12"/>
    </row>
    <row r="21911" spans="4:6" x14ac:dyDescent="0.25">
      <c r="D21911" s="12"/>
      <c r="E21911" s="12"/>
      <c r="F21911" s="12"/>
    </row>
    <row r="21912" spans="4:6" x14ac:dyDescent="0.25">
      <c r="D21912" s="12"/>
      <c r="E21912" s="12"/>
      <c r="F21912" s="12"/>
    </row>
    <row r="21913" spans="4:6" x14ac:dyDescent="0.25">
      <c r="D21913" s="12"/>
      <c r="E21913" s="12"/>
      <c r="F21913" s="12"/>
    </row>
    <row r="21914" spans="4:6" x14ac:dyDescent="0.25">
      <c r="D21914" s="12"/>
      <c r="E21914" s="12"/>
      <c r="F21914" s="12"/>
    </row>
    <row r="21915" spans="4:6" x14ac:dyDescent="0.25">
      <c r="D21915" s="12"/>
      <c r="E21915" s="12"/>
      <c r="F21915" s="12"/>
    </row>
    <row r="21916" spans="4:6" x14ac:dyDescent="0.25">
      <c r="D21916" s="12"/>
      <c r="E21916" s="12"/>
      <c r="F21916" s="12"/>
    </row>
    <row r="21917" spans="4:6" x14ac:dyDescent="0.25">
      <c r="D21917" s="12"/>
      <c r="E21917" s="12"/>
      <c r="F21917" s="12"/>
    </row>
    <row r="21918" spans="4:6" x14ac:dyDescent="0.25">
      <c r="D21918" s="12"/>
      <c r="E21918" s="12"/>
      <c r="F21918" s="12"/>
    </row>
    <row r="21919" spans="4:6" x14ac:dyDescent="0.25">
      <c r="D21919" s="12"/>
      <c r="E21919" s="12"/>
      <c r="F21919" s="12"/>
    </row>
    <row r="21920" spans="4:6" x14ac:dyDescent="0.25">
      <c r="D21920" s="12"/>
      <c r="E21920" s="12"/>
      <c r="F21920" s="12"/>
    </row>
    <row r="21921" spans="4:6" x14ac:dyDescent="0.25">
      <c r="D21921" s="12"/>
      <c r="E21921" s="12"/>
      <c r="F21921" s="12"/>
    </row>
    <row r="21922" spans="4:6" x14ac:dyDescent="0.25">
      <c r="D21922" s="12"/>
      <c r="E21922" s="12"/>
      <c r="F21922" s="12"/>
    </row>
    <row r="21923" spans="4:6" x14ac:dyDescent="0.25">
      <c r="D21923" s="12"/>
      <c r="E21923" s="12"/>
      <c r="F21923" s="12"/>
    </row>
    <row r="21924" spans="4:6" x14ac:dyDescent="0.25">
      <c r="D21924" s="12"/>
      <c r="E21924" s="12"/>
      <c r="F21924" s="12"/>
    </row>
    <row r="21925" spans="4:6" x14ac:dyDescent="0.25">
      <c r="D21925" s="12"/>
      <c r="E21925" s="12"/>
      <c r="F21925" s="12"/>
    </row>
    <row r="21926" spans="4:6" x14ac:dyDescent="0.25">
      <c r="D21926" s="12"/>
      <c r="E21926" s="12"/>
      <c r="F21926" s="12"/>
    </row>
    <row r="21927" spans="4:6" x14ac:dyDescent="0.25">
      <c r="D21927" s="12"/>
      <c r="E21927" s="12"/>
      <c r="F21927" s="12"/>
    </row>
    <row r="21928" spans="4:6" x14ac:dyDescent="0.25">
      <c r="D21928" s="12"/>
      <c r="E21928" s="12"/>
      <c r="F21928" s="12"/>
    </row>
    <row r="21929" spans="4:6" x14ac:dyDescent="0.25">
      <c r="D21929" s="12"/>
      <c r="E21929" s="12"/>
      <c r="F21929" s="12"/>
    </row>
    <row r="21930" spans="4:6" x14ac:dyDescent="0.25">
      <c r="D21930" s="12"/>
      <c r="E21930" s="12"/>
      <c r="F21930" s="12"/>
    </row>
    <row r="21931" spans="4:6" x14ac:dyDescent="0.25">
      <c r="D21931" s="12"/>
      <c r="E21931" s="12"/>
      <c r="F21931" s="12"/>
    </row>
    <row r="21932" spans="4:6" x14ac:dyDescent="0.25">
      <c r="D21932" s="12"/>
      <c r="E21932" s="12"/>
      <c r="F21932" s="12"/>
    </row>
    <row r="21933" spans="4:6" x14ac:dyDescent="0.25">
      <c r="D21933" s="12"/>
      <c r="E21933" s="12"/>
      <c r="F21933" s="12"/>
    </row>
    <row r="21934" spans="4:6" x14ac:dyDescent="0.25">
      <c r="D21934" s="12"/>
      <c r="E21934" s="12"/>
      <c r="F21934" s="12"/>
    </row>
    <row r="21935" spans="4:6" x14ac:dyDescent="0.25">
      <c r="D21935" s="12"/>
      <c r="E21935" s="12"/>
      <c r="F21935" s="12"/>
    </row>
    <row r="21936" spans="4:6" x14ac:dyDescent="0.25">
      <c r="D21936" s="12"/>
      <c r="E21936" s="12"/>
      <c r="F21936" s="12"/>
    </row>
    <row r="21937" spans="4:6" x14ac:dyDescent="0.25">
      <c r="D21937" s="12"/>
      <c r="E21937" s="12"/>
      <c r="F21937" s="12"/>
    </row>
    <row r="21938" spans="4:6" x14ac:dyDescent="0.25">
      <c r="D21938" s="12"/>
      <c r="E21938" s="12"/>
      <c r="F21938" s="12"/>
    </row>
    <row r="21939" spans="4:6" x14ac:dyDescent="0.25">
      <c r="D21939" s="12"/>
      <c r="E21939" s="12"/>
      <c r="F21939" s="12"/>
    </row>
    <row r="21940" spans="4:6" x14ac:dyDescent="0.25">
      <c r="D21940" s="12"/>
      <c r="E21940" s="12"/>
      <c r="F21940" s="12"/>
    </row>
    <row r="21941" spans="4:6" x14ac:dyDescent="0.25">
      <c r="D21941" s="12"/>
      <c r="E21941" s="12"/>
      <c r="F21941" s="12"/>
    </row>
    <row r="21942" spans="4:6" x14ac:dyDescent="0.25">
      <c r="D21942" s="12"/>
      <c r="E21942" s="12"/>
      <c r="F21942" s="12"/>
    </row>
    <row r="21943" spans="4:6" x14ac:dyDescent="0.25">
      <c r="D21943" s="12"/>
      <c r="E21943" s="12"/>
      <c r="F21943" s="12"/>
    </row>
    <row r="21944" spans="4:6" x14ac:dyDescent="0.25">
      <c r="D21944" s="12"/>
      <c r="E21944" s="12"/>
      <c r="F21944" s="12"/>
    </row>
    <row r="21945" spans="4:6" x14ac:dyDescent="0.25">
      <c r="D21945" s="12"/>
      <c r="E21945" s="12"/>
      <c r="F21945" s="12"/>
    </row>
    <row r="21946" spans="4:6" x14ac:dyDescent="0.25">
      <c r="D21946" s="12"/>
      <c r="E21946" s="12"/>
      <c r="F21946" s="12"/>
    </row>
    <row r="21947" spans="4:6" x14ac:dyDescent="0.25">
      <c r="D21947" s="12"/>
      <c r="E21947" s="12"/>
      <c r="F21947" s="12"/>
    </row>
    <row r="21948" spans="4:6" x14ac:dyDescent="0.25">
      <c r="D21948" s="12"/>
      <c r="E21948" s="12"/>
      <c r="F21948" s="12"/>
    </row>
    <row r="21949" spans="4:6" x14ac:dyDescent="0.25">
      <c r="D21949" s="12"/>
      <c r="E21949" s="12"/>
      <c r="F21949" s="12"/>
    </row>
    <row r="21950" spans="4:6" x14ac:dyDescent="0.25">
      <c r="D21950" s="12"/>
      <c r="E21950" s="12"/>
      <c r="F21950" s="12"/>
    </row>
    <row r="21951" spans="4:6" x14ac:dyDescent="0.25">
      <c r="D21951" s="12"/>
      <c r="E21951" s="12"/>
      <c r="F21951" s="12"/>
    </row>
    <row r="21952" spans="4:6" x14ac:dyDescent="0.25">
      <c r="D21952" s="12"/>
      <c r="E21952" s="12"/>
      <c r="F21952" s="12"/>
    </row>
    <row r="21953" spans="4:6" x14ac:dyDescent="0.25">
      <c r="D21953" s="12"/>
      <c r="E21953" s="12"/>
      <c r="F21953" s="12"/>
    </row>
    <row r="21954" spans="4:6" x14ac:dyDescent="0.25">
      <c r="D21954" s="12"/>
      <c r="E21954" s="12"/>
      <c r="F21954" s="12"/>
    </row>
    <row r="21955" spans="4:6" x14ac:dyDescent="0.25">
      <c r="D21955" s="12"/>
      <c r="E21955" s="12"/>
      <c r="F21955" s="12"/>
    </row>
    <row r="21956" spans="4:6" x14ac:dyDescent="0.25">
      <c r="D21956" s="12"/>
      <c r="E21956" s="12"/>
      <c r="F21956" s="12"/>
    </row>
    <row r="21957" spans="4:6" x14ac:dyDescent="0.25">
      <c r="D21957" s="12"/>
      <c r="E21957" s="12"/>
      <c r="F21957" s="12"/>
    </row>
    <row r="21958" spans="4:6" x14ac:dyDescent="0.25">
      <c r="D21958" s="12"/>
      <c r="E21958" s="12"/>
      <c r="F21958" s="12"/>
    </row>
    <row r="21959" spans="4:6" x14ac:dyDescent="0.25">
      <c r="D21959" s="12"/>
      <c r="E21959" s="12"/>
      <c r="F21959" s="12"/>
    </row>
    <row r="21960" spans="4:6" x14ac:dyDescent="0.25">
      <c r="D21960" s="12"/>
      <c r="E21960" s="12"/>
      <c r="F21960" s="12"/>
    </row>
    <row r="21961" spans="4:6" x14ac:dyDescent="0.25">
      <c r="D21961" s="12"/>
      <c r="E21961" s="12"/>
      <c r="F21961" s="12"/>
    </row>
    <row r="21962" spans="4:6" x14ac:dyDescent="0.25">
      <c r="D21962" s="12"/>
      <c r="E21962" s="12"/>
      <c r="F21962" s="12"/>
    </row>
    <row r="21963" spans="4:6" x14ac:dyDescent="0.25">
      <c r="D21963" s="12"/>
      <c r="E21963" s="12"/>
      <c r="F21963" s="12"/>
    </row>
    <row r="21964" spans="4:6" x14ac:dyDescent="0.25">
      <c r="D21964" s="12"/>
      <c r="E21964" s="12"/>
      <c r="F21964" s="12"/>
    </row>
    <row r="21965" spans="4:6" x14ac:dyDescent="0.25">
      <c r="D21965" s="12"/>
      <c r="E21965" s="12"/>
      <c r="F21965" s="12"/>
    </row>
    <row r="21966" spans="4:6" x14ac:dyDescent="0.25">
      <c r="D21966" s="12"/>
      <c r="E21966" s="12"/>
      <c r="F21966" s="12"/>
    </row>
    <row r="21967" spans="4:6" x14ac:dyDescent="0.25">
      <c r="D21967" s="12"/>
      <c r="E21967" s="12"/>
      <c r="F21967" s="12"/>
    </row>
    <row r="21968" spans="4:6" x14ac:dyDescent="0.25">
      <c r="D21968" s="12"/>
      <c r="E21968" s="12"/>
      <c r="F21968" s="12"/>
    </row>
    <row r="21969" spans="4:6" x14ac:dyDescent="0.25">
      <c r="D21969" s="12"/>
      <c r="E21969" s="12"/>
      <c r="F21969" s="12"/>
    </row>
    <row r="21970" spans="4:6" x14ac:dyDescent="0.25">
      <c r="D21970" s="12"/>
      <c r="E21970" s="12"/>
      <c r="F21970" s="12"/>
    </row>
    <row r="21971" spans="4:6" x14ac:dyDescent="0.25">
      <c r="D21971" s="12"/>
      <c r="E21971" s="12"/>
      <c r="F21971" s="12"/>
    </row>
    <row r="21972" spans="4:6" x14ac:dyDescent="0.25">
      <c r="D21972" s="12"/>
      <c r="E21972" s="12"/>
      <c r="F21972" s="12"/>
    </row>
    <row r="21973" spans="4:6" x14ac:dyDescent="0.25">
      <c r="D21973" s="12"/>
      <c r="E21973" s="12"/>
      <c r="F21973" s="12"/>
    </row>
    <row r="21974" spans="4:6" x14ac:dyDescent="0.25">
      <c r="D21974" s="12"/>
      <c r="E21974" s="12"/>
      <c r="F21974" s="12"/>
    </row>
    <row r="21975" spans="4:6" x14ac:dyDescent="0.25">
      <c r="D21975" s="12"/>
      <c r="E21975" s="12"/>
      <c r="F21975" s="12"/>
    </row>
    <row r="21976" spans="4:6" x14ac:dyDescent="0.25">
      <c r="D21976" s="12"/>
      <c r="E21976" s="12"/>
      <c r="F21976" s="12"/>
    </row>
    <row r="21977" spans="4:6" x14ac:dyDescent="0.25">
      <c r="D21977" s="12"/>
      <c r="E21977" s="12"/>
      <c r="F21977" s="12"/>
    </row>
    <row r="21978" spans="4:6" x14ac:dyDescent="0.25">
      <c r="D21978" s="12"/>
      <c r="E21978" s="12"/>
      <c r="F21978" s="12"/>
    </row>
    <row r="21979" spans="4:6" x14ac:dyDescent="0.25">
      <c r="D21979" s="12"/>
      <c r="E21979" s="12"/>
      <c r="F21979" s="12"/>
    </row>
    <row r="21980" spans="4:6" x14ac:dyDescent="0.25">
      <c r="D21980" s="12"/>
      <c r="E21980" s="12"/>
      <c r="F21980" s="12"/>
    </row>
    <row r="21981" spans="4:6" x14ac:dyDescent="0.25">
      <c r="D21981" s="12"/>
      <c r="E21981" s="12"/>
      <c r="F21981" s="12"/>
    </row>
    <row r="21982" spans="4:6" x14ac:dyDescent="0.25">
      <c r="D21982" s="12"/>
      <c r="E21982" s="12"/>
      <c r="F21982" s="12"/>
    </row>
    <row r="21983" spans="4:6" x14ac:dyDescent="0.25">
      <c r="D21983" s="12"/>
      <c r="E21983" s="12"/>
      <c r="F21983" s="12"/>
    </row>
    <row r="21984" spans="4:6" x14ac:dyDescent="0.25">
      <c r="D21984" s="12"/>
      <c r="E21984" s="12"/>
      <c r="F21984" s="12"/>
    </row>
    <row r="21985" spans="4:6" x14ac:dyDescent="0.25">
      <c r="D21985" s="12"/>
      <c r="E21985" s="12"/>
      <c r="F21985" s="12"/>
    </row>
    <row r="21986" spans="4:6" x14ac:dyDescent="0.25">
      <c r="D21986" s="12"/>
      <c r="E21986" s="12"/>
      <c r="F21986" s="12"/>
    </row>
    <row r="21987" spans="4:6" x14ac:dyDescent="0.25">
      <c r="D21987" s="12"/>
      <c r="E21987" s="12"/>
      <c r="F21987" s="12"/>
    </row>
    <row r="21988" spans="4:6" x14ac:dyDescent="0.25">
      <c r="D21988" s="12"/>
      <c r="E21988" s="12"/>
      <c r="F21988" s="12"/>
    </row>
    <row r="21989" spans="4:6" x14ac:dyDescent="0.25">
      <c r="D21989" s="12"/>
      <c r="E21989" s="12"/>
      <c r="F21989" s="12"/>
    </row>
    <row r="21990" spans="4:6" x14ac:dyDescent="0.25">
      <c r="D21990" s="12"/>
      <c r="E21990" s="12"/>
      <c r="F21990" s="12"/>
    </row>
    <row r="21991" spans="4:6" x14ac:dyDescent="0.25">
      <c r="D21991" s="12"/>
      <c r="E21991" s="12"/>
      <c r="F21991" s="12"/>
    </row>
    <row r="21992" spans="4:6" x14ac:dyDescent="0.25">
      <c r="D21992" s="12"/>
      <c r="E21992" s="12"/>
      <c r="F21992" s="12"/>
    </row>
    <row r="21993" spans="4:6" x14ac:dyDescent="0.25">
      <c r="D21993" s="12"/>
      <c r="E21993" s="12"/>
      <c r="F21993" s="12"/>
    </row>
    <row r="21994" spans="4:6" x14ac:dyDescent="0.25">
      <c r="D21994" s="12"/>
      <c r="E21994" s="12"/>
      <c r="F21994" s="12"/>
    </row>
    <row r="21995" spans="4:6" x14ac:dyDescent="0.25">
      <c r="D21995" s="12"/>
      <c r="E21995" s="12"/>
      <c r="F21995" s="12"/>
    </row>
    <row r="21996" spans="4:6" x14ac:dyDescent="0.25">
      <c r="D21996" s="12"/>
      <c r="E21996" s="12"/>
      <c r="F21996" s="12"/>
    </row>
    <row r="21997" spans="4:6" x14ac:dyDescent="0.25">
      <c r="D21997" s="12"/>
      <c r="E21997" s="12"/>
      <c r="F21997" s="12"/>
    </row>
    <row r="21998" spans="4:6" x14ac:dyDescent="0.25">
      <c r="D21998" s="12"/>
      <c r="E21998" s="12"/>
      <c r="F21998" s="12"/>
    </row>
    <row r="21999" spans="4:6" x14ac:dyDescent="0.25">
      <c r="D21999" s="12"/>
      <c r="E21999" s="12"/>
      <c r="F21999" s="12"/>
    </row>
    <row r="22000" spans="4:6" x14ac:dyDescent="0.25">
      <c r="D22000" s="12"/>
      <c r="E22000" s="12"/>
      <c r="F22000" s="12"/>
    </row>
    <row r="22001" spans="4:6" x14ac:dyDescent="0.25">
      <c r="D22001" s="12"/>
      <c r="E22001" s="12"/>
      <c r="F22001" s="12"/>
    </row>
    <row r="22002" spans="4:6" x14ac:dyDescent="0.25">
      <c r="D22002" s="12"/>
      <c r="E22002" s="12"/>
      <c r="F22002" s="12"/>
    </row>
    <row r="22003" spans="4:6" x14ac:dyDescent="0.25">
      <c r="D22003" s="12"/>
      <c r="E22003" s="12"/>
      <c r="F22003" s="12"/>
    </row>
    <row r="22004" spans="4:6" x14ac:dyDescent="0.25">
      <c r="D22004" s="12"/>
      <c r="E22004" s="12"/>
      <c r="F22004" s="12"/>
    </row>
    <row r="22005" spans="4:6" x14ac:dyDescent="0.25">
      <c r="D22005" s="12"/>
      <c r="E22005" s="12"/>
      <c r="F22005" s="12"/>
    </row>
    <row r="22006" spans="4:6" x14ac:dyDescent="0.25">
      <c r="D22006" s="12"/>
      <c r="E22006" s="12"/>
      <c r="F22006" s="12"/>
    </row>
    <row r="22007" spans="4:6" x14ac:dyDescent="0.25">
      <c r="D22007" s="12"/>
      <c r="E22007" s="12"/>
      <c r="F22007" s="12"/>
    </row>
    <row r="22008" spans="4:6" x14ac:dyDescent="0.25">
      <c r="D22008" s="12"/>
      <c r="E22008" s="12"/>
      <c r="F22008" s="12"/>
    </row>
    <row r="22009" spans="4:6" x14ac:dyDescent="0.25">
      <c r="D22009" s="12"/>
      <c r="E22009" s="12"/>
      <c r="F22009" s="12"/>
    </row>
    <row r="22010" spans="4:6" x14ac:dyDescent="0.25">
      <c r="D22010" s="12"/>
      <c r="E22010" s="12"/>
      <c r="F22010" s="12"/>
    </row>
    <row r="22011" spans="4:6" x14ac:dyDescent="0.25">
      <c r="D22011" s="12"/>
      <c r="E22011" s="12"/>
      <c r="F22011" s="12"/>
    </row>
    <row r="22012" spans="4:6" x14ac:dyDescent="0.25">
      <c r="D22012" s="12"/>
      <c r="E22012" s="12"/>
      <c r="F22012" s="12"/>
    </row>
    <row r="22013" spans="4:6" x14ac:dyDescent="0.25">
      <c r="D22013" s="12"/>
      <c r="E22013" s="12"/>
      <c r="F22013" s="12"/>
    </row>
    <row r="22014" spans="4:6" x14ac:dyDescent="0.25">
      <c r="D22014" s="12"/>
      <c r="E22014" s="12"/>
      <c r="F22014" s="12"/>
    </row>
    <row r="22015" spans="4:6" x14ac:dyDescent="0.25">
      <c r="D22015" s="12"/>
      <c r="E22015" s="12"/>
      <c r="F22015" s="12"/>
    </row>
    <row r="22016" spans="4:6" x14ac:dyDescent="0.25">
      <c r="D22016" s="12"/>
      <c r="E22016" s="12"/>
      <c r="F22016" s="12"/>
    </row>
    <row r="22017" spans="4:6" x14ac:dyDescent="0.25">
      <c r="D22017" s="12"/>
      <c r="E22017" s="12"/>
      <c r="F22017" s="12"/>
    </row>
    <row r="22018" spans="4:6" x14ac:dyDescent="0.25">
      <c r="D22018" s="12"/>
      <c r="E22018" s="12"/>
      <c r="F22018" s="12"/>
    </row>
    <row r="22019" spans="4:6" x14ac:dyDescent="0.25">
      <c r="D22019" s="12"/>
      <c r="E22019" s="12"/>
      <c r="F22019" s="12"/>
    </row>
    <row r="22020" spans="4:6" x14ac:dyDescent="0.25">
      <c r="D22020" s="12"/>
      <c r="E22020" s="12"/>
      <c r="F22020" s="12"/>
    </row>
    <row r="22021" spans="4:6" x14ac:dyDescent="0.25">
      <c r="D22021" s="12"/>
      <c r="E22021" s="12"/>
      <c r="F22021" s="12"/>
    </row>
    <row r="22022" spans="4:6" x14ac:dyDescent="0.25">
      <c r="D22022" s="12"/>
      <c r="E22022" s="12"/>
      <c r="F22022" s="12"/>
    </row>
    <row r="22023" spans="4:6" x14ac:dyDescent="0.25">
      <c r="D22023" s="12"/>
      <c r="E22023" s="12"/>
      <c r="F22023" s="12"/>
    </row>
    <row r="22024" spans="4:6" x14ac:dyDescent="0.25">
      <c r="D22024" s="12"/>
      <c r="E22024" s="12"/>
      <c r="F22024" s="12"/>
    </row>
    <row r="22025" spans="4:6" x14ac:dyDescent="0.25">
      <c r="D22025" s="12"/>
      <c r="E22025" s="12"/>
      <c r="F22025" s="12"/>
    </row>
    <row r="22026" spans="4:6" x14ac:dyDescent="0.25">
      <c r="D22026" s="12"/>
      <c r="E22026" s="12"/>
      <c r="F22026" s="12"/>
    </row>
    <row r="22027" spans="4:6" x14ac:dyDescent="0.25">
      <c r="D22027" s="12"/>
      <c r="E22027" s="12"/>
      <c r="F22027" s="12"/>
    </row>
    <row r="22028" spans="4:6" x14ac:dyDescent="0.25">
      <c r="D22028" s="12"/>
      <c r="E22028" s="12"/>
      <c r="F22028" s="12"/>
    </row>
    <row r="22029" spans="4:6" x14ac:dyDescent="0.25">
      <c r="D22029" s="12"/>
      <c r="E22029" s="12"/>
      <c r="F22029" s="12"/>
    </row>
    <row r="22030" spans="4:6" x14ac:dyDescent="0.25">
      <c r="D22030" s="12"/>
      <c r="E22030" s="12"/>
      <c r="F22030" s="12"/>
    </row>
    <row r="22031" spans="4:6" x14ac:dyDescent="0.25">
      <c r="D22031" s="12"/>
      <c r="E22031" s="12"/>
      <c r="F22031" s="12"/>
    </row>
    <row r="22032" spans="4:6" x14ac:dyDescent="0.25">
      <c r="D22032" s="12"/>
      <c r="E22032" s="12"/>
      <c r="F22032" s="12"/>
    </row>
    <row r="22033" spans="4:6" x14ac:dyDescent="0.25">
      <c r="D22033" s="12"/>
      <c r="E22033" s="12"/>
      <c r="F22033" s="12"/>
    </row>
    <row r="22034" spans="4:6" x14ac:dyDescent="0.25">
      <c r="D22034" s="12"/>
      <c r="E22034" s="12"/>
      <c r="F22034" s="12"/>
    </row>
    <row r="22035" spans="4:6" x14ac:dyDescent="0.25">
      <c r="D22035" s="12"/>
      <c r="E22035" s="12"/>
      <c r="F22035" s="12"/>
    </row>
    <row r="22036" spans="4:6" x14ac:dyDescent="0.25">
      <c r="D22036" s="12"/>
      <c r="E22036" s="12"/>
      <c r="F22036" s="12"/>
    </row>
    <row r="22037" spans="4:6" x14ac:dyDescent="0.25">
      <c r="D22037" s="12"/>
      <c r="E22037" s="12"/>
      <c r="F22037" s="12"/>
    </row>
    <row r="22038" spans="4:6" x14ac:dyDescent="0.25">
      <c r="D22038" s="12"/>
      <c r="E22038" s="12"/>
      <c r="F22038" s="12"/>
    </row>
    <row r="22039" spans="4:6" x14ac:dyDescent="0.25">
      <c r="D22039" s="12"/>
      <c r="E22039" s="12"/>
      <c r="F22039" s="12"/>
    </row>
    <row r="22040" spans="4:6" x14ac:dyDescent="0.25">
      <c r="D22040" s="12"/>
      <c r="E22040" s="12"/>
      <c r="F22040" s="12"/>
    </row>
    <row r="22041" spans="4:6" x14ac:dyDescent="0.25">
      <c r="D22041" s="12"/>
      <c r="E22041" s="12"/>
      <c r="F22041" s="12"/>
    </row>
    <row r="22042" spans="4:6" x14ac:dyDescent="0.25">
      <c r="D22042" s="12"/>
      <c r="E22042" s="12"/>
      <c r="F22042" s="12"/>
    </row>
    <row r="22043" spans="4:6" x14ac:dyDescent="0.25">
      <c r="D22043" s="12"/>
      <c r="E22043" s="12"/>
      <c r="F22043" s="12"/>
    </row>
    <row r="22044" spans="4:6" x14ac:dyDescent="0.25">
      <c r="D22044" s="12"/>
      <c r="E22044" s="12"/>
      <c r="F22044" s="12"/>
    </row>
    <row r="22045" spans="4:6" x14ac:dyDescent="0.25">
      <c r="D22045" s="12"/>
      <c r="E22045" s="12"/>
      <c r="F22045" s="12"/>
    </row>
    <row r="22046" spans="4:6" x14ac:dyDescent="0.25">
      <c r="D22046" s="12"/>
      <c r="E22046" s="12"/>
      <c r="F22046" s="12"/>
    </row>
    <row r="22047" spans="4:6" x14ac:dyDescent="0.25">
      <c r="D22047" s="12"/>
      <c r="E22047" s="12"/>
      <c r="F22047" s="12"/>
    </row>
    <row r="22048" spans="4:6" x14ac:dyDescent="0.25">
      <c r="D22048" s="12"/>
      <c r="E22048" s="12"/>
      <c r="F22048" s="12"/>
    </row>
    <row r="22049" spans="4:6" x14ac:dyDescent="0.25">
      <c r="D22049" s="12"/>
      <c r="E22049" s="12"/>
      <c r="F22049" s="12"/>
    </row>
    <row r="22050" spans="4:6" x14ac:dyDescent="0.25">
      <c r="D22050" s="12"/>
      <c r="E22050" s="12"/>
      <c r="F22050" s="12"/>
    </row>
    <row r="22051" spans="4:6" x14ac:dyDescent="0.25">
      <c r="D22051" s="12"/>
      <c r="E22051" s="12"/>
      <c r="F22051" s="12"/>
    </row>
    <row r="22052" spans="4:6" x14ac:dyDescent="0.25">
      <c r="D22052" s="12"/>
      <c r="E22052" s="12"/>
      <c r="F22052" s="12"/>
    </row>
    <row r="22053" spans="4:6" x14ac:dyDescent="0.25">
      <c r="D22053" s="12"/>
      <c r="E22053" s="12"/>
      <c r="F22053" s="12"/>
    </row>
    <row r="22054" spans="4:6" x14ac:dyDescent="0.25">
      <c r="D22054" s="12"/>
      <c r="E22054" s="12"/>
      <c r="F22054" s="12"/>
    </row>
    <row r="22055" spans="4:6" x14ac:dyDescent="0.25">
      <c r="D22055" s="12"/>
      <c r="E22055" s="12"/>
      <c r="F22055" s="12"/>
    </row>
    <row r="22056" spans="4:6" x14ac:dyDescent="0.25">
      <c r="D22056" s="12"/>
      <c r="E22056" s="12"/>
      <c r="F22056" s="12"/>
    </row>
    <row r="22057" spans="4:6" x14ac:dyDescent="0.25">
      <c r="D22057" s="12"/>
      <c r="E22057" s="12"/>
      <c r="F22057" s="12"/>
    </row>
    <row r="22058" spans="4:6" x14ac:dyDescent="0.25">
      <c r="D22058" s="12"/>
      <c r="E22058" s="12"/>
      <c r="F22058" s="12"/>
    </row>
    <row r="22059" spans="4:6" x14ac:dyDescent="0.25">
      <c r="D22059" s="12"/>
      <c r="E22059" s="12"/>
      <c r="F22059" s="12"/>
    </row>
    <row r="22060" spans="4:6" x14ac:dyDescent="0.25">
      <c r="D22060" s="12"/>
      <c r="E22060" s="12"/>
      <c r="F22060" s="12"/>
    </row>
    <row r="22061" spans="4:6" x14ac:dyDescent="0.25">
      <c r="D22061" s="12"/>
      <c r="E22061" s="12"/>
      <c r="F22061" s="12"/>
    </row>
    <row r="22062" spans="4:6" x14ac:dyDescent="0.25">
      <c r="D22062" s="12"/>
      <c r="E22062" s="12"/>
      <c r="F22062" s="12"/>
    </row>
    <row r="22063" spans="4:6" x14ac:dyDescent="0.25">
      <c r="D22063" s="12"/>
      <c r="E22063" s="12"/>
      <c r="F22063" s="12"/>
    </row>
    <row r="22064" spans="4:6" x14ac:dyDescent="0.25">
      <c r="D22064" s="12"/>
      <c r="E22064" s="12"/>
      <c r="F22064" s="12"/>
    </row>
    <row r="22065" spans="4:6" x14ac:dyDescent="0.25">
      <c r="D22065" s="12"/>
      <c r="E22065" s="12"/>
      <c r="F22065" s="12"/>
    </row>
    <row r="22066" spans="4:6" x14ac:dyDescent="0.25">
      <c r="D22066" s="12"/>
      <c r="E22066" s="12"/>
      <c r="F22066" s="12"/>
    </row>
    <row r="22067" spans="4:6" x14ac:dyDescent="0.25">
      <c r="D22067" s="12"/>
      <c r="E22067" s="12"/>
      <c r="F22067" s="12"/>
    </row>
    <row r="22068" spans="4:6" x14ac:dyDescent="0.25">
      <c r="D22068" s="12"/>
      <c r="E22068" s="12"/>
      <c r="F22068" s="12"/>
    </row>
    <row r="22069" spans="4:6" x14ac:dyDescent="0.25">
      <c r="D22069" s="12"/>
      <c r="E22069" s="12"/>
      <c r="F22069" s="12"/>
    </row>
    <row r="22070" spans="4:6" x14ac:dyDescent="0.25">
      <c r="D22070" s="12"/>
      <c r="E22070" s="12"/>
      <c r="F22070" s="12"/>
    </row>
    <row r="22071" spans="4:6" x14ac:dyDescent="0.25">
      <c r="D22071" s="12"/>
      <c r="E22071" s="12"/>
      <c r="F22071" s="12"/>
    </row>
    <row r="22072" spans="4:6" x14ac:dyDescent="0.25">
      <c r="D22072" s="12"/>
      <c r="E22072" s="12"/>
      <c r="F22072" s="12"/>
    </row>
    <row r="22073" spans="4:6" x14ac:dyDescent="0.25">
      <c r="D22073" s="12"/>
      <c r="E22073" s="12"/>
      <c r="F22073" s="12"/>
    </row>
    <row r="22074" spans="4:6" x14ac:dyDescent="0.25">
      <c r="D22074" s="12"/>
      <c r="E22074" s="12"/>
      <c r="F22074" s="12"/>
    </row>
    <row r="22075" spans="4:6" x14ac:dyDescent="0.25">
      <c r="D22075" s="12"/>
      <c r="E22075" s="12"/>
      <c r="F22075" s="12"/>
    </row>
    <row r="22076" spans="4:6" x14ac:dyDescent="0.25">
      <c r="D22076" s="12"/>
      <c r="E22076" s="12"/>
      <c r="F22076" s="12"/>
    </row>
    <row r="22077" spans="4:6" x14ac:dyDescent="0.25">
      <c r="D22077" s="12"/>
      <c r="E22077" s="12"/>
      <c r="F22077" s="12"/>
    </row>
    <row r="22078" spans="4:6" x14ac:dyDescent="0.25">
      <c r="D22078" s="12"/>
      <c r="E22078" s="12"/>
      <c r="F22078" s="12"/>
    </row>
    <row r="22079" spans="4:6" x14ac:dyDescent="0.25">
      <c r="D22079" s="12"/>
      <c r="E22079" s="12"/>
      <c r="F22079" s="12"/>
    </row>
    <row r="22080" spans="4:6" x14ac:dyDescent="0.25">
      <c r="D22080" s="12"/>
      <c r="E22080" s="12"/>
      <c r="F22080" s="12"/>
    </row>
    <row r="22081" spans="4:6" x14ac:dyDescent="0.25">
      <c r="D22081" s="12"/>
      <c r="E22081" s="12"/>
      <c r="F22081" s="12"/>
    </row>
    <row r="22082" spans="4:6" x14ac:dyDescent="0.25">
      <c r="D22082" s="12"/>
      <c r="E22082" s="12"/>
      <c r="F22082" s="12"/>
    </row>
    <row r="22083" spans="4:6" x14ac:dyDescent="0.25">
      <c r="D22083" s="12"/>
      <c r="E22083" s="12"/>
      <c r="F22083" s="12"/>
    </row>
    <row r="22084" spans="4:6" x14ac:dyDescent="0.25">
      <c r="D22084" s="12"/>
      <c r="E22084" s="12"/>
      <c r="F22084" s="12"/>
    </row>
    <row r="22085" spans="4:6" x14ac:dyDescent="0.25">
      <c r="D22085" s="12"/>
      <c r="E22085" s="12"/>
      <c r="F22085" s="12"/>
    </row>
    <row r="22086" spans="4:6" x14ac:dyDescent="0.25">
      <c r="D22086" s="12"/>
      <c r="E22086" s="12"/>
      <c r="F22086" s="12"/>
    </row>
    <row r="22087" spans="4:6" x14ac:dyDescent="0.25">
      <c r="D22087" s="12"/>
      <c r="E22087" s="12"/>
      <c r="F22087" s="12"/>
    </row>
    <row r="22088" spans="4:6" x14ac:dyDescent="0.25">
      <c r="D22088" s="12"/>
      <c r="E22088" s="12"/>
      <c r="F22088" s="12"/>
    </row>
    <row r="22089" spans="4:6" x14ac:dyDescent="0.25">
      <c r="D22089" s="12"/>
      <c r="E22089" s="12"/>
      <c r="F22089" s="12"/>
    </row>
    <row r="22090" spans="4:6" x14ac:dyDescent="0.25">
      <c r="D22090" s="12"/>
      <c r="E22090" s="12"/>
      <c r="F22090" s="12"/>
    </row>
    <row r="22091" spans="4:6" x14ac:dyDescent="0.25">
      <c r="D22091" s="12"/>
      <c r="E22091" s="12"/>
      <c r="F22091" s="12"/>
    </row>
    <row r="22092" spans="4:6" x14ac:dyDescent="0.25">
      <c r="D22092" s="12"/>
      <c r="E22092" s="12"/>
      <c r="F22092" s="12"/>
    </row>
    <row r="22093" spans="4:6" x14ac:dyDescent="0.25">
      <c r="D22093" s="12"/>
      <c r="E22093" s="12"/>
      <c r="F22093" s="12"/>
    </row>
    <row r="22094" spans="4:6" x14ac:dyDescent="0.25">
      <c r="D22094" s="12"/>
      <c r="E22094" s="12"/>
      <c r="F22094" s="12"/>
    </row>
    <row r="22095" spans="4:6" x14ac:dyDescent="0.25">
      <c r="D22095" s="12"/>
      <c r="E22095" s="12"/>
      <c r="F22095" s="12"/>
    </row>
    <row r="22096" spans="4:6" x14ac:dyDescent="0.25">
      <c r="D22096" s="12"/>
      <c r="E22096" s="12"/>
      <c r="F22096" s="12"/>
    </row>
    <row r="22097" spans="4:6" x14ac:dyDescent="0.25">
      <c r="D22097" s="12"/>
      <c r="E22097" s="12"/>
      <c r="F22097" s="12"/>
    </row>
    <row r="22098" spans="4:6" x14ac:dyDescent="0.25">
      <c r="D22098" s="12"/>
      <c r="E22098" s="12"/>
      <c r="F22098" s="12"/>
    </row>
    <row r="22099" spans="4:6" x14ac:dyDescent="0.25">
      <c r="D22099" s="12"/>
      <c r="E22099" s="12"/>
      <c r="F22099" s="12"/>
    </row>
    <row r="22100" spans="4:6" x14ac:dyDescent="0.25">
      <c r="D22100" s="12"/>
      <c r="E22100" s="12"/>
      <c r="F22100" s="12"/>
    </row>
    <row r="22101" spans="4:6" x14ac:dyDescent="0.25">
      <c r="D22101" s="12"/>
      <c r="E22101" s="12"/>
      <c r="F22101" s="12"/>
    </row>
    <row r="22102" spans="4:6" x14ac:dyDescent="0.25">
      <c r="D22102" s="12"/>
      <c r="E22102" s="12"/>
      <c r="F22102" s="12"/>
    </row>
    <row r="22103" spans="4:6" x14ac:dyDescent="0.25">
      <c r="D22103" s="12"/>
      <c r="E22103" s="12"/>
      <c r="F22103" s="12"/>
    </row>
    <row r="22104" spans="4:6" x14ac:dyDescent="0.25">
      <c r="D22104" s="12"/>
      <c r="E22104" s="12"/>
      <c r="F22104" s="12"/>
    </row>
    <row r="22105" spans="4:6" x14ac:dyDescent="0.25">
      <c r="D22105" s="12"/>
      <c r="E22105" s="12"/>
      <c r="F22105" s="12"/>
    </row>
    <row r="22106" spans="4:6" x14ac:dyDescent="0.25">
      <c r="D22106" s="12"/>
      <c r="E22106" s="12"/>
      <c r="F22106" s="12"/>
    </row>
    <row r="22107" spans="4:6" x14ac:dyDescent="0.25">
      <c r="D22107" s="12"/>
      <c r="E22107" s="12"/>
      <c r="F22107" s="12"/>
    </row>
    <row r="22108" spans="4:6" x14ac:dyDescent="0.25">
      <c r="D22108" s="12"/>
      <c r="E22108" s="12"/>
      <c r="F22108" s="12"/>
    </row>
    <row r="22109" spans="4:6" x14ac:dyDescent="0.25">
      <c r="D22109" s="12"/>
      <c r="E22109" s="12"/>
      <c r="F22109" s="12"/>
    </row>
    <row r="22110" spans="4:6" x14ac:dyDescent="0.25">
      <c r="D22110" s="12"/>
      <c r="E22110" s="12"/>
      <c r="F22110" s="12"/>
    </row>
    <row r="22111" spans="4:6" x14ac:dyDescent="0.25">
      <c r="D22111" s="12"/>
      <c r="E22111" s="12"/>
      <c r="F22111" s="12"/>
    </row>
    <row r="22112" spans="4:6" x14ac:dyDescent="0.25">
      <c r="D22112" s="12"/>
      <c r="E22112" s="12"/>
      <c r="F22112" s="12"/>
    </row>
    <row r="22113" spans="4:6" x14ac:dyDescent="0.25">
      <c r="D22113" s="12"/>
      <c r="E22113" s="12"/>
      <c r="F22113" s="12"/>
    </row>
    <row r="22114" spans="4:6" x14ac:dyDescent="0.25">
      <c r="D22114" s="12"/>
      <c r="E22114" s="12"/>
      <c r="F22114" s="12"/>
    </row>
    <row r="22115" spans="4:6" x14ac:dyDescent="0.25">
      <c r="D22115" s="12"/>
      <c r="E22115" s="12"/>
      <c r="F22115" s="12"/>
    </row>
    <row r="22116" spans="4:6" x14ac:dyDescent="0.25">
      <c r="D22116" s="12"/>
      <c r="E22116" s="12"/>
      <c r="F22116" s="12"/>
    </row>
    <row r="22117" spans="4:6" x14ac:dyDescent="0.25">
      <c r="D22117" s="12"/>
      <c r="E22117" s="12"/>
      <c r="F22117" s="12"/>
    </row>
    <row r="22118" spans="4:6" x14ac:dyDescent="0.25">
      <c r="D22118" s="12"/>
      <c r="E22118" s="12"/>
      <c r="F22118" s="12"/>
    </row>
    <row r="22119" spans="4:6" x14ac:dyDescent="0.25">
      <c r="D22119" s="12"/>
      <c r="E22119" s="12"/>
      <c r="F22119" s="12"/>
    </row>
    <row r="22120" spans="4:6" x14ac:dyDescent="0.25">
      <c r="D22120" s="12"/>
      <c r="E22120" s="12"/>
      <c r="F22120" s="12"/>
    </row>
    <row r="22121" spans="4:6" x14ac:dyDescent="0.25">
      <c r="D22121" s="12"/>
      <c r="E22121" s="12"/>
      <c r="F22121" s="12"/>
    </row>
    <row r="22122" spans="4:6" x14ac:dyDescent="0.25">
      <c r="D22122" s="12"/>
      <c r="E22122" s="12"/>
      <c r="F22122" s="12"/>
    </row>
    <row r="22123" spans="4:6" x14ac:dyDescent="0.25">
      <c r="D22123" s="12"/>
      <c r="E22123" s="12"/>
      <c r="F22123" s="12"/>
    </row>
    <row r="22124" spans="4:6" x14ac:dyDescent="0.25">
      <c r="D22124" s="12"/>
      <c r="E22124" s="12"/>
      <c r="F22124" s="12"/>
    </row>
    <row r="22125" spans="4:6" x14ac:dyDescent="0.25">
      <c r="D22125" s="12"/>
      <c r="E22125" s="12"/>
      <c r="F22125" s="12"/>
    </row>
    <row r="22126" spans="4:6" x14ac:dyDescent="0.25">
      <c r="D22126" s="12"/>
      <c r="E22126" s="12"/>
      <c r="F22126" s="12"/>
    </row>
    <row r="22127" spans="4:6" x14ac:dyDescent="0.25">
      <c r="D22127" s="12"/>
      <c r="E22127" s="12"/>
      <c r="F22127" s="12"/>
    </row>
    <row r="22128" spans="4:6" x14ac:dyDescent="0.25">
      <c r="D22128" s="12"/>
      <c r="E22128" s="12"/>
      <c r="F22128" s="12"/>
    </row>
    <row r="22129" spans="4:6" x14ac:dyDescent="0.25">
      <c r="D22129" s="12"/>
      <c r="E22129" s="12"/>
      <c r="F22129" s="12"/>
    </row>
    <row r="22130" spans="4:6" x14ac:dyDescent="0.25">
      <c r="D22130" s="12"/>
      <c r="E22130" s="12"/>
      <c r="F22130" s="12"/>
    </row>
    <row r="22131" spans="4:6" x14ac:dyDescent="0.25">
      <c r="D22131" s="12"/>
      <c r="E22131" s="12"/>
      <c r="F22131" s="12"/>
    </row>
    <row r="22132" spans="4:6" x14ac:dyDescent="0.25">
      <c r="D22132" s="12"/>
      <c r="E22132" s="12"/>
      <c r="F22132" s="12"/>
    </row>
    <row r="22133" spans="4:6" x14ac:dyDescent="0.25">
      <c r="D22133" s="12"/>
      <c r="E22133" s="12"/>
      <c r="F22133" s="12"/>
    </row>
    <row r="22134" spans="4:6" x14ac:dyDescent="0.25">
      <c r="D22134" s="12"/>
      <c r="E22134" s="12"/>
      <c r="F22134" s="12"/>
    </row>
    <row r="22135" spans="4:6" x14ac:dyDescent="0.25">
      <c r="D22135" s="12"/>
      <c r="E22135" s="12"/>
      <c r="F22135" s="12"/>
    </row>
    <row r="22136" spans="4:6" x14ac:dyDescent="0.25">
      <c r="D22136" s="12"/>
      <c r="E22136" s="12"/>
      <c r="F22136" s="12"/>
    </row>
    <row r="22137" spans="4:6" x14ac:dyDescent="0.25">
      <c r="D22137" s="12"/>
      <c r="E22137" s="12"/>
      <c r="F22137" s="12"/>
    </row>
    <row r="22138" spans="4:6" x14ac:dyDescent="0.25">
      <c r="D22138" s="12"/>
      <c r="E22138" s="12"/>
      <c r="F22138" s="12"/>
    </row>
    <row r="22139" spans="4:6" x14ac:dyDescent="0.25">
      <c r="D22139" s="12"/>
      <c r="E22139" s="12"/>
      <c r="F22139" s="12"/>
    </row>
    <row r="22140" spans="4:6" x14ac:dyDescent="0.25">
      <c r="D22140" s="12"/>
      <c r="E22140" s="12"/>
      <c r="F22140" s="12"/>
    </row>
    <row r="22141" spans="4:6" x14ac:dyDescent="0.25">
      <c r="D22141" s="12"/>
      <c r="E22141" s="12"/>
      <c r="F22141" s="12"/>
    </row>
    <row r="22142" spans="4:6" x14ac:dyDescent="0.25">
      <c r="D22142" s="12"/>
      <c r="E22142" s="12"/>
      <c r="F22142" s="12"/>
    </row>
    <row r="22143" spans="4:6" x14ac:dyDescent="0.25">
      <c r="D22143" s="12"/>
      <c r="E22143" s="12"/>
      <c r="F22143" s="12"/>
    </row>
    <row r="22144" spans="4:6" x14ac:dyDescent="0.25">
      <c r="D22144" s="12"/>
      <c r="E22144" s="12"/>
      <c r="F22144" s="12"/>
    </row>
    <row r="22145" spans="4:6" x14ac:dyDescent="0.25">
      <c r="D22145" s="12"/>
      <c r="E22145" s="12"/>
      <c r="F22145" s="12"/>
    </row>
    <row r="22146" spans="4:6" x14ac:dyDescent="0.25">
      <c r="D22146" s="12"/>
      <c r="E22146" s="12"/>
      <c r="F22146" s="12"/>
    </row>
    <row r="22147" spans="4:6" x14ac:dyDescent="0.25">
      <c r="D22147" s="12"/>
      <c r="E22147" s="12"/>
      <c r="F22147" s="12"/>
    </row>
    <row r="22148" spans="4:6" x14ac:dyDescent="0.25">
      <c r="D22148" s="12"/>
      <c r="E22148" s="12"/>
      <c r="F22148" s="12"/>
    </row>
    <row r="22149" spans="4:6" x14ac:dyDescent="0.25">
      <c r="D22149" s="12"/>
      <c r="E22149" s="12"/>
      <c r="F22149" s="12"/>
    </row>
    <row r="22150" spans="4:6" x14ac:dyDescent="0.25">
      <c r="D22150" s="12"/>
      <c r="E22150" s="12"/>
      <c r="F22150" s="12"/>
    </row>
    <row r="22151" spans="4:6" x14ac:dyDescent="0.25">
      <c r="D22151" s="12"/>
      <c r="E22151" s="12"/>
      <c r="F22151" s="12"/>
    </row>
    <row r="22152" spans="4:6" x14ac:dyDescent="0.25">
      <c r="D22152" s="12"/>
      <c r="E22152" s="12"/>
      <c r="F22152" s="12"/>
    </row>
    <row r="22153" spans="4:6" x14ac:dyDescent="0.25">
      <c r="D22153" s="12"/>
      <c r="E22153" s="12"/>
      <c r="F22153" s="12"/>
    </row>
    <row r="22154" spans="4:6" x14ac:dyDescent="0.25">
      <c r="D22154" s="12"/>
      <c r="E22154" s="12"/>
      <c r="F22154" s="12"/>
    </row>
    <row r="22155" spans="4:6" x14ac:dyDescent="0.25">
      <c r="D22155" s="12"/>
      <c r="E22155" s="12"/>
      <c r="F22155" s="12"/>
    </row>
    <row r="22156" spans="4:6" x14ac:dyDescent="0.25">
      <c r="D22156" s="12"/>
      <c r="E22156" s="12"/>
      <c r="F22156" s="12"/>
    </row>
    <row r="22157" spans="4:6" x14ac:dyDescent="0.25">
      <c r="D22157" s="12"/>
      <c r="E22157" s="12"/>
      <c r="F22157" s="12"/>
    </row>
    <row r="22158" spans="4:6" x14ac:dyDescent="0.25">
      <c r="D22158" s="12"/>
      <c r="E22158" s="12"/>
      <c r="F22158" s="12"/>
    </row>
    <row r="22159" spans="4:6" x14ac:dyDescent="0.25">
      <c r="D22159" s="12"/>
      <c r="E22159" s="12"/>
      <c r="F22159" s="12"/>
    </row>
    <row r="22160" spans="4:6" x14ac:dyDescent="0.25">
      <c r="D22160" s="12"/>
      <c r="E22160" s="12"/>
      <c r="F22160" s="12"/>
    </row>
    <row r="22161" spans="4:6" x14ac:dyDescent="0.25">
      <c r="D22161" s="12"/>
      <c r="E22161" s="12"/>
      <c r="F22161" s="12"/>
    </row>
    <row r="22162" spans="4:6" x14ac:dyDescent="0.25">
      <c r="D22162" s="12"/>
      <c r="E22162" s="12"/>
      <c r="F22162" s="12"/>
    </row>
    <row r="22163" spans="4:6" x14ac:dyDescent="0.25">
      <c r="D22163" s="12"/>
      <c r="E22163" s="12"/>
      <c r="F22163" s="12"/>
    </row>
    <row r="22164" spans="4:6" x14ac:dyDescent="0.25">
      <c r="D22164" s="12"/>
      <c r="E22164" s="12"/>
      <c r="F22164" s="12"/>
    </row>
    <row r="22165" spans="4:6" x14ac:dyDescent="0.25">
      <c r="D22165" s="12"/>
      <c r="E22165" s="12"/>
      <c r="F22165" s="12"/>
    </row>
    <row r="22166" spans="4:6" x14ac:dyDescent="0.25">
      <c r="D22166" s="12"/>
      <c r="E22166" s="12"/>
      <c r="F22166" s="12"/>
    </row>
    <row r="22167" spans="4:6" x14ac:dyDescent="0.25">
      <c r="D22167" s="12"/>
      <c r="E22167" s="12"/>
      <c r="F22167" s="12"/>
    </row>
    <row r="22168" spans="4:6" x14ac:dyDescent="0.25">
      <c r="D22168" s="12"/>
      <c r="E22168" s="12"/>
      <c r="F22168" s="12"/>
    </row>
    <row r="22169" spans="4:6" x14ac:dyDescent="0.25">
      <c r="D22169" s="12"/>
      <c r="E22169" s="12"/>
      <c r="F22169" s="12"/>
    </row>
    <row r="22170" spans="4:6" x14ac:dyDescent="0.25">
      <c r="D22170" s="12"/>
      <c r="E22170" s="12"/>
      <c r="F22170" s="12"/>
    </row>
    <row r="22171" spans="4:6" x14ac:dyDescent="0.25">
      <c r="D22171" s="12"/>
      <c r="E22171" s="12"/>
      <c r="F22171" s="12"/>
    </row>
    <row r="22172" spans="4:6" x14ac:dyDescent="0.25">
      <c r="D22172" s="12"/>
      <c r="E22172" s="12"/>
      <c r="F22172" s="12"/>
    </row>
    <row r="22173" spans="4:6" x14ac:dyDescent="0.25">
      <c r="D22173" s="12"/>
      <c r="E22173" s="12"/>
      <c r="F22173" s="12"/>
    </row>
    <row r="22174" spans="4:6" x14ac:dyDescent="0.25">
      <c r="D22174" s="12"/>
      <c r="E22174" s="12"/>
      <c r="F22174" s="12"/>
    </row>
    <row r="22175" spans="4:6" x14ac:dyDescent="0.25">
      <c r="D22175" s="12"/>
      <c r="E22175" s="12"/>
      <c r="F22175" s="12"/>
    </row>
    <row r="22176" spans="4:6" x14ac:dyDescent="0.25">
      <c r="D22176" s="12"/>
      <c r="E22176" s="12"/>
      <c r="F22176" s="12"/>
    </row>
    <row r="22177" spans="4:6" x14ac:dyDescent="0.25">
      <c r="D22177" s="12"/>
      <c r="E22177" s="12"/>
      <c r="F22177" s="12"/>
    </row>
    <row r="22178" spans="4:6" x14ac:dyDescent="0.25">
      <c r="D22178" s="12"/>
      <c r="E22178" s="12"/>
      <c r="F22178" s="12"/>
    </row>
    <row r="22179" spans="4:6" x14ac:dyDescent="0.25">
      <c r="D22179" s="12"/>
      <c r="E22179" s="12"/>
      <c r="F22179" s="12"/>
    </row>
    <row r="22180" spans="4:6" x14ac:dyDescent="0.25">
      <c r="D22180" s="12"/>
      <c r="E22180" s="12"/>
      <c r="F22180" s="12"/>
    </row>
    <row r="22181" spans="4:6" x14ac:dyDescent="0.25">
      <c r="D22181" s="12"/>
      <c r="E22181" s="12"/>
      <c r="F22181" s="12"/>
    </row>
    <row r="22182" spans="4:6" x14ac:dyDescent="0.25">
      <c r="D22182" s="12"/>
      <c r="E22182" s="12"/>
      <c r="F22182" s="12"/>
    </row>
    <row r="22183" spans="4:6" x14ac:dyDescent="0.25">
      <c r="D22183" s="12"/>
      <c r="E22183" s="12"/>
      <c r="F22183" s="12"/>
    </row>
    <row r="22184" spans="4:6" x14ac:dyDescent="0.25">
      <c r="D22184" s="12"/>
      <c r="E22184" s="12"/>
      <c r="F22184" s="12"/>
    </row>
    <row r="22185" spans="4:6" x14ac:dyDescent="0.25">
      <c r="D22185" s="12"/>
      <c r="E22185" s="12"/>
      <c r="F22185" s="12"/>
    </row>
    <row r="22186" spans="4:6" x14ac:dyDescent="0.25">
      <c r="D22186" s="12"/>
      <c r="E22186" s="12"/>
      <c r="F22186" s="12"/>
    </row>
    <row r="22187" spans="4:6" x14ac:dyDescent="0.25">
      <c r="D22187" s="12"/>
      <c r="E22187" s="12"/>
      <c r="F22187" s="12"/>
    </row>
    <row r="22188" spans="4:6" x14ac:dyDescent="0.25">
      <c r="D22188" s="12"/>
      <c r="E22188" s="12"/>
      <c r="F22188" s="12"/>
    </row>
    <row r="22189" spans="4:6" x14ac:dyDescent="0.25">
      <c r="D22189" s="12"/>
      <c r="E22189" s="12"/>
      <c r="F22189" s="12"/>
    </row>
    <row r="22190" spans="4:6" x14ac:dyDescent="0.25">
      <c r="D22190" s="12"/>
      <c r="E22190" s="12"/>
      <c r="F22190" s="12"/>
    </row>
    <row r="22191" spans="4:6" x14ac:dyDescent="0.25">
      <c r="D22191" s="12"/>
      <c r="E22191" s="12"/>
      <c r="F22191" s="12"/>
    </row>
    <row r="22192" spans="4:6" x14ac:dyDescent="0.25">
      <c r="D22192" s="12"/>
      <c r="E22192" s="12"/>
      <c r="F22192" s="12"/>
    </row>
    <row r="22193" spans="4:6" x14ac:dyDescent="0.25">
      <c r="D22193" s="12"/>
      <c r="E22193" s="12"/>
      <c r="F22193" s="12"/>
    </row>
    <row r="22194" spans="4:6" x14ac:dyDescent="0.25">
      <c r="D22194" s="12"/>
      <c r="E22194" s="12"/>
      <c r="F22194" s="12"/>
    </row>
    <row r="22195" spans="4:6" x14ac:dyDescent="0.25">
      <c r="D22195" s="12"/>
      <c r="E22195" s="12"/>
      <c r="F22195" s="12"/>
    </row>
    <row r="22196" spans="4:6" x14ac:dyDescent="0.25">
      <c r="D22196" s="12"/>
      <c r="E22196" s="12"/>
      <c r="F22196" s="12"/>
    </row>
    <row r="22197" spans="4:6" x14ac:dyDescent="0.25">
      <c r="D22197" s="12"/>
      <c r="E22197" s="12"/>
      <c r="F22197" s="12"/>
    </row>
    <row r="22198" spans="4:6" x14ac:dyDescent="0.25">
      <c r="D22198" s="12"/>
      <c r="E22198" s="12"/>
      <c r="F22198" s="12"/>
    </row>
    <row r="22199" spans="4:6" x14ac:dyDescent="0.25">
      <c r="D22199" s="12"/>
      <c r="E22199" s="12"/>
      <c r="F22199" s="12"/>
    </row>
    <row r="22200" spans="4:6" x14ac:dyDescent="0.25">
      <c r="D22200" s="12"/>
      <c r="E22200" s="12"/>
      <c r="F22200" s="12"/>
    </row>
    <row r="22201" spans="4:6" x14ac:dyDescent="0.25">
      <c r="D22201" s="12"/>
      <c r="E22201" s="12"/>
      <c r="F22201" s="12"/>
    </row>
    <row r="22202" spans="4:6" x14ac:dyDescent="0.25">
      <c r="D22202" s="12"/>
      <c r="E22202" s="12"/>
      <c r="F22202" s="12"/>
    </row>
    <row r="22203" spans="4:6" x14ac:dyDescent="0.25">
      <c r="D22203" s="12"/>
      <c r="E22203" s="12"/>
      <c r="F22203" s="12"/>
    </row>
    <row r="22204" spans="4:6" x14ac:dyDescent="0.25">
      <c r="D22204" s="12"/>
      <c r="E22204" s="12"/>
      <c r="F22204" s="12"/>
    </row>
    <row r="22205" spans="4:6" x14ac:dyDescent="0.25">
      <c r="D22205" s="12"/>
      <c r="E22205" s="12"/>
      <c r="F22205" s="12"/>
    </row>
    <row r="22206" spans="4:6" x14ac:dyDescent="0.25">
      <c r="D22206" s="12"/>
      <c r="E22206" s="12"/>
      <c r="F22206" s="12"/>
    </row>
    <row r="22207" spans="4:6" x14ac:dyDescent="0.25">
      <c r="D22207" s="12"/>
      <c r="E22207" s="12"/>
      <c r="F22207" s="12"/>
    </row>
    <row r="22208" spans="4:6" x14ac:dyDescent="0.25">
      <c r="D22208" s="12"/>
      <c r="E22208" s="12"/>
      <c r="F22208" s="12"/>
    </row>
    <row r="22209" spans="4:6" x14ac:dyDescent="0.25">
      <c r="D22209" s="12"/>
      <c r="E22209" s="12"/>
      <c r="F22209" s="12"/>
    </row>
    <row r="22210" spans="4:6" x14ac:dyDescent="0.25">
      <c r="D22210" s="12"/>
      <c r="E22210" s="12"/>
      <c r="F22210" s="12"/>
    </row>
    <row r="22211" spans="4:6" x14ac:dyDescent="0.25">
      <c r="D22211" s="12"/>
      <c r="E22211" s="12"/>
      <c r="F22211" s="12"/>
    </row>
    <row r="22212" spans="4:6" x14ac:dyDescent="0.25">
      <c r="D22212" s="12"/>
      <c r="E22212" s="12"/>
      <c r="F22212" s="12"/>
    </row>
    <row r="22213" spans="4:6" x14ac:dyDescent="0.25">
      <c r="D22213" s="12"/>
      <c r="E22213" s="12"/>
      <c r="F22213" s="12"/>
    </row>
    <row r="22214" spans="4:6" x14ac:dyDescent="0.25">
      <c r="D22214" s="12"/>
      <c r="E22214" s="12"/>
      <c r="F22214" s="12"/>
    </row>
    <row r="22215" spans="4:6" x14ac:dyDescent="0.25">
      <c r="D22215" s="12"/>
      <c r="E22215" s="12"/>
      <c r="F22215" s="12"/>
    </row>
    <row r="22216" spans="4:6" x14ac:dyDescent="0.25">
      <c r="D22216" s="12"/>
      <c r="E22216" s="12"/>
      <c r="F22216" s="12"/>
    </row>
    <row r="22217" spans="4:6" x14ac:dyDescent="0.25">
      <c r="D22217" s="12"/>
      <c r="E22217" s="12"/>
      <c r="F22217" s="12"/>
    </row>
    <row r="22218" spans="4:6" x14ac:dyDescent="0.25">
      <c r="D22218" s="12"/>
      <c r="E22218" s="12"/>
      <c r="F22218" s="12"/>
    </row>
    <row r="22219" spans="4:6" x14ac:dyDescent="0.25">
      <c r="D22219" s="12"/>
      <c r="E22219" s="12"/>
      <c r="F22219" s="12"/>
    </row>
    <row r="22220" spans="4:6" x14ac:dyDescent="0.25">
      <c r="D22220" s="12"/>
      <c r="E22220" s="12"/>
      <c r="F22220" s="12"/>
    </row>
    <row r="22221" spans="4:6" x14ac:dyDescent="0.25">
      <c r="D22221" s="12"/>
      <c r="E22221" s="12"/>
      <c r="F22221" s="12"/>
    </row>
    <row r="22222" spans="4:6" x14ac:dyDescent="0.25">
      <c r="D22222" s="12"/>
      <c r="E22222" s="12"/>
      <c r="F22222" s="12"/>
    </row>
    <row r="22223" spans="4:6" x14ac:dyDescent="0.25">
      <c r="D22223" s="12"/>
      <c r="E22223" s="12"/>
      <c r="F22223" s="12"/>
    </row>
    <row r="22224" spans="4:6" x14ac:dyDescent="0.25">
      <c r="D22224" s="12"/>
      <c r="E22224" s="12"/>
      <c r="F22224" s="12"/>
    </row>
    <row r="22225" spans="4:6" x14ac:dyDescent="0.25">
      <c r="D22225" s="12"/>
      <c r="E22225" s="12"/>
      <c r="F22225" s="12"/>
    </row>
    <row r="22226" spans="4:6" x14ac:dyDescent="0.25">
      <c r="D22226" s="12"/>
      <c r="E22226" s="12"/>
      <c r="F22226" s="12"/>
    </row>
    <row r="22227" spans="4:6" x14ac:dyDescent="0.25">
      <c r="D22227" s="12"/>
      <c r="E22227" s="12"/>
      <c r="F22227" s="12"/>
    </row>
    <row r="22228" spans="4:6" x14ac:dyDescent="0.25">
      <c r="D22228" s="12"/>
      <c r="E22228" s="12"/>
      <c r="F22228" s="12"/>
    </row>
    <row r="22229" spans="4:6" x14ac:dyDescent="0.25">
      <c r="D22229" s="12"/>
      <c r="E22229" s="12"/>
      <c r="F22229" s="12"/>
    </row>
    <row r="22230" spans="4:6" x14ac:dyDescent="0.25">
      <c r="D22230" s="12"/>
      <c r="E22230" s="12"/>
      <c r="F22230" s="12"/>
    </row>
    <row r="22231" spans="4:6" x14ac:dyDescent="0.25">
      <c r="D22231" s="12"/>
      <c r="E22231" s="12"/>
      <c r="F22231" s="12"/>
    </row>
    <row r="22232" spans="4:6" x14ac:dyDescent="0.25">
      <c r="D22232" s="12"/>
      <c r="E22232" s="12"/>
      <c r="F22232" s="12"/>
    </row>
    <row r="22233" spans="4:6" x14ac:dyDescent="0.25">
      <c r="D22233" s="12"/>
      <c r="E22233" s="12"/>
      <c r="F22233" s="12"/>
    </row>
    <row r="22234" spans="4:6" x14ac:dyDescent="0.25">
      <c r="D22234" s="12"/>
      <c r="E22234" s="12"/>
      <c r="F22234" s="12"/>
    </row>
    <row r="22235" spans="4:6" x14ac:dyDescent="0.25">
      <c r="D22235" s="12"/>
      <c r="E22235" s="12"/>
      <c r="F22235" s="12"/>
    </row>
    <row r="22236" spans="4:6" x14ac:dyDescent="0.25">
      <c r="D22236" s="12"/>
      <c r="E22236" s="12"/>
      <c r="F22236" s="12"/>
    </row>
    <row r="22237" spans="4:6" x14ac:dyDescent="0.25">
      <c r="D22237" s="12"/>
      <c r="E22237" s="12"/>
      <c r="F22237" s="12"/>
    </row>
    <row r="22238" spans="4:6" x14ac:dyDescent="0.25">
      <c r="D22238" s="12"/>
      <c r="E22238" s="12"/>
      <c r="F22238" s="12"/>
    </row>
    <row r="22239" spans="4:6" x14ac:dyDescent="0.25">
      <c r="D22239" s="12"/>
      <c r="E22239" s="12"/>
      <c r="F22239" s="12"/>
    </row>
    <row r="22240" spans="4:6" x14ac:dyDescent="0.25">
      <c r="D22240" s="12"/>
      <c r="E22240" s="12"/>
      <c r="F22240" s="12"/>
    </row>
    <row r="22241" spans="4:6" x14ac:dyDescent="0.25">
      <c r="D22241" s="12"/>
      <c r="E22241" s="12"/>
      <c r="F22241" s="12"/>
    </row>
    <row r="22242" spans="4:6" x14ac:dyDescent="0.25">
      <c r="D22242" s="12"/>
      <c r="E22242" s="12"/>
      <c r="F22242" s="12"/>
    </row>
    <row r="22243" spans="4:6" x14ac:dyDescent="0.25">
      <c r="D22243" s="12"/>
      <c r="E22243" s="12"/>
      <c r="F22243" s="12"/>
    </row>
    <row r="22244" spans="4:6" x14ac:dyDescent="0.25">
      <c r="D22244" s="12"/>
      <c r="E22244" s="12"/>
      <c r="F22244" s="12"/>
    </row>
    <row r="22245" spans="4:6" x14ac:dyDescent="0.25">
      <c r="D22245" s="12"/>
      <c r="E22245" s="12"/>
      <c r="F22245" s="12"/>
    </row>
    <row r="22246" spans="4:6" x14ac:dyDescent="0.25">
      <c r="D22246" s="12"/>
      <c r="E22246" s="12"/>
      <c r="F22246" s="12"/>
    </row>
    <row r="22247" spans="4:6" x14ac:dyDescent="0.25">
      <c r="D22247" s="12"/>
      <c r="E22247" s="12"/>
      <c r="F22247" s="12"/>
    </row>
    <row r="22248" spans="4:6" x14ac:dyDescent="0.25">
      <c r="D22248" s="12"/>
      <c r="E22248" s="12"/>
      <c r="F22248" s="12"/>
    </row>
    <row r="22249" spans="4:6" x14ac:dyDescent="0.25">
      <c r="D22249" s="12"/>
      <c r="E22249" s="12"/>
      <c r="F22249" s="12"/>
    </row>
    <row r="22250" spans="4:6" x14ac:dyDescent="0.25">
      <c r="D22250" s="12"/>
      <c r="E22250" s="12"/>
      <c r="F22250" s="12"/>
    </row>
    <row r="22251" spans="4:6" x14ac:dyDescent="0.25">
      <c r="D22251" s="12"/>
      <c r="E22251" s="12"/>
      <c r="F22251" s="12"/>
    </row>
    <row r="22252" spans="4:6" x14ac:dyDescent="0.25">
      <c r="D22252" s="12"/>
      <c r="E22252" s="12"/>
      <c r="F22252" s="12"/>
    </row>
    <row r="22253" spans="4:6" x14ac:dyDescent="0.25">
      <c r="D22253" s="12"/>
      <c r="E22253" s="12"/>
      <c r="F22253" s="12"/>
    </row>
    <row r="22254" spans="4:6" x14ac:dyDescent="0.25">
      <c r="D22254" s="12"/>
      <c r="E22254" s="12"/>
      <c r="F22254" s="12"/>
    </row>
    <row r="22255" spans="4:6" x14ac:dyDescent="0.25">
      <c r="D22255" s="12"/>
      <c r="E22255" s="12"/>
      <c r="F22255" s="12"/>
    </row>
    <row r="22256" spans="4:6" x14ac:dyDescent="0.25">
      <c r="D22256" s="12"/>
      <c r="E22256" s="12"/>
      <c r="F22256" s="12"/>
    </row>
    <row r="22257" spans="4:6" x14ac:dyDescent="0.25">
      <c r="D22257" s="12"/>
      <c r="E22257" s="12"/>
      <c r="F22257" s="12"/>
    </row>
    <row r="22258" spans="4:6" x14ac:dyDescent="0.25">
      <c r="D22258" s="12"/>
      <c r="E22258" s="12"/>
      <c r="F22258" s="12"/>
    </row>
    <row r="22259" spans="4:6" x14ac:dyDescent="0.25">
      <c r="D22259" s="12"/>
      <c r="E22259" s="12"/>
      <c r="F22259" s="12"/>
    </row>
    <row r="22260" spans="4:6" x14ac:dyDescent="0.25">
      <c r="D22260" s="12"/>
      <c r="E22260" s="12"/>
      <c r="F22260" s="12"/>
    </row>
    <row r="22261" spans="4:6" x14ac:dyDescent="0.25">
      <c r="D22261" s="12"/>
      <c r="E22261" s="12"/>
      <c r="F22261" s="12"/>
    </row>
    <row r="22262" spans="4:6" x14ac:dyDescent="0.25">
      <c r="D22262" s="12"/>
      <c r="E22262" s="12"/>
      <c r="F22262" s="12"/>
    </row>
    <row r="22263" spans="4:6" x14ac:dyDescent="0.25">
      <c r="D22263" s="12"/>
      <c r="E22263" s="12"/>
      <c r="F22263" s="12"/>
    </row>
    <row r="22264" spans="4:6" x14ac:dyDescent="0.25">
      <c r="D22264" s="12"/>
      <c r="E22264" s="12"/>
      <c r="F22264" s="12"/>
    </row>
    <row r="22265" spans="4:6" x14ac:dyDescent="0.25">
      <c r="D22265" s="12"/>
      <c r="E22265" s="12"/>
      <c r="F22265" s="12"/>
    </row>
    <row r="22266" spans="4:6" x14ac:dyDescent="0.25">
      <c r="D22266" s="12"/>
      <c r="E22266" s="12"/>
      <c r="F22266" s="12"/>
    </row>
    <row r="22267" spans="4:6" x14ac:dyDescent="0.25">
      <c r="D22267" s="12"/>
      <c r="E22267" s="12"/>
      <c r="F22267" s="12"/>
    </row>
    <row r="22268" spans="4:6" x14ac:dyDescent="0.25">
      <c r="D22268" s="12"/>
      <c r="E22268" s="12"/>
      <c r="F22268" s="12"/>
    </row>
    <row r="22269" spans="4:6" x14ac:dyDescent="0.25">
      <c r="D22269" s="12"/>
      <c r="E22269" s="12"/>
      <c r="F22269" s="12"/>
    </row>
    <row r="22270" spans="4:6" x14ac:dyDescent="0.25">
      <c r="D22270" s="12"/>
      <c r="E22270" s="12"/>
      <c r="F22270" s="12"/>
    </row>
    <row r="22271" spans="4:6" x14ac:dyDescent="0.25">
      <c r="D22271" s="12"/>
      <c r="E22271" s="12"/>
      <c r="F22271" s="12"/>
    </row>
    <row r="22272" spans="4:6" x14ac:dyDescent="0.25">
      <c r="D22272" s="12"/>
      <c r="E22272" s="12"/>
      <c r="F22272" s="12"/>
    </row>
    <row r="22273" spans="4:6" x14ac:dyDescent="0.25">
      <c r="D22273" s="12"/>
      <c r="E22273" s="12"/>
      <c r="F22273" s="12"/>
    </row>
    <row r="22274" spans="4:6" x14ac:dyDescent="0.25">
      <c r="D22274" s="12"/>
      <c r="E22274" s="12"/>
      <c r="F22274" s="12"/>
    </row>
    <row r="22275" spans="4:6" x14ac:dyDescent="0.25">
      <c r="D22275" s="12"/>
      <c r="E22275" s="12"/>
      <c r="F22275" s="12"/>
    </row>
    <row r="22276" spans="4:6" x14ac:dyDescent="0.25">
      <c r="D22276" s="12"/>
      <c r="E22276" s="12"/>
      <c r="F22276" s="12"/>
    </row>
    <row r="22277" spans="4:6" x14ac:dyDescent="0.25">
      <c r="D22277" s="12"/>
      <c r="E22277" s="12"/>
      <c r="F22277" s="12"/>
    </row>
    <row r="22278" spans="4:6" x14ac:dyDescent="0.25">
      <c r="D22278" s="12"/>
      <c r="E22278" s="12"/>
      <c r="F22278" s="12"/>
    </row>
    <row r="22279" spans="4:6" x14ac:dyDescent="0.25">
      <c r="D22279" s="12"/>
      <c r="E22279" s="12"/>
      <c r="F22279" s="12"/>
    </row>
    <row r="22280" spans="4:6" x14ac:dyDescent="0.25">
      <c r="D22280" s="12"/>
      <c r="E22280" s="12"/>
      <c r="F22280" s="12"/>
    </row>
    <row r="22281" spans="4:6" x14ac:dyDescent="0.25">
      <c r="D22281" s="12"/>
      <c r="E22281" s="12"/>
      <c r="F22281" s="12"/>
    </row>
    <row r="22282" spans="4:6" x14ac:dyDescent="0.25">
      <c r="D22282" s="12"/>
      <c r="E22282" s="12"/>
      <c r="F22282" s="12"/>
    </row>
    <row r="22283" spans="4:6" x14ac:dyDescent="0.25">
      <c r="D22283" s="12"/>
      <c r="E22283" s="12"/>
      <c r="F22283" s="12"/>
    </row>
    <row r="22284" spans="4:6" x14ac:dyDescent="0.25">
      <c r="D22284" s="12"/>
      <c r="E22284" s="12"/>
      <c r="F22284" s="12"/>
    </row>
    <row r="22285" spans="4:6" x14ac:dyDescent="0.25">
      <c r="D22285" s="12"/>
      <c r="E22285" s="12"/>
      <c r="F22285" s="12"/>
    </row>
    <row r="22286" spans="4:6" x14ac:dyDescent="0.25">
      <c r="D22286" s="12"/>
      <c r="E22286" s="12"/>
      <c r="F22286" s="12"/>
    </row>
    <row r="22287" spans="4:6" x14ac:dyDescent="0.25">
      <c r="D22287" s="12"/>
      <c r="E22287" s="12"/>
      <c r="F22287" s="12"/>
    </row>
    <row r="22288" spans="4:6" x14ac:dyDescent="0.25">
      <c r="D22288" s="12"/>
      <c r="E22288" s="12"/>
      <c r="F22288" s="12"/>
    </row>
    <row r="22289" spans="4:6" x14ac:dyDescent="0.25">
      <c r="D22289" s="12"/>
      <c r="E22289" s="12"/>
      <c r="F22289" s="12"/>
    </row>
    <row r="22290" spans="4:6" x14ac:dyDescent="0.25">
      <c r="D22290" s="12"/>
      <c r="E22290" s="12"/>
      <c r="F22290" s="12"/>
    </row>
    <row r="22291" spans="4:6" x14ac:dyDescent="0.25">
      <c r="D22291" s="12"/>
      <c r="E22291" s="12"/>
      <c r="F22291" s="12"/>
    </row>
    <row r="22292" spans="4:6" x14ac:dyDescent="0.25">
      <c r="D22292" s="12"/>
      <c r="E22292" s="12"/>
      <c r="F22292" s="12"/>
    </row>
    <row r="22293" spans="4:6" x14ac:dyDescent="0.25">
      <c r="D22293" s="12"/>
      <c r="E22293" s="12"/>
      <c r="F22293" s="12"/>
    </row>
    <row r="22294" spans="4:6" x14ac:dyDescent="0.25">
      <c r="D22294" s="12"/>
      <c r="E22294" s="12"/>
      <c r="F22294" s="12"/>
    </row>
    <row r="22295" spans="4:6" x14ac:dyDescent="0.25">
      <c r="D22295" s="12"/>
      <c r="E22295" s="12"/>
      <c r="F22295" s="12"/>
    </row>
    <row r="22296" spans="4:6" x14ac:dyDescent="0.25">
      <c r="D22296" s="12"/>
      <c r="E22296" s="12"/>
      <c r="F22296" s="12"/>
    </row>
    <row r="22297" spans="4:6" x14ac:dyDescent="0.25">
      <c r="D22297" s="12"/>
      <c r="E22297" s="12"/>
      <c r="F22297" s="12"/>
    </row>
    <row r="22298" spans="4:6" x14ac:dyDescent="0.25">
      <c r="D22298" s="12"/>
      <c r="E22298" s="12"/>
      <c r="F22298" s="12"/>
    </row>
    <row r="22299" spans="4:6" x14ac:dyDescent="0.25">
      <c r="D22299" s="12"/>
      <c r="E22299" s="12"/>
      <c r="F22299" s="12"/>
    </row>
    <row r="22300" spans="4:6" x14ac:dyDescent="0.25">
      <c r="D22300" s="12"/>
      <c r="E22300" s="12"/>
      <c r="F22300" s="12"/>
    </row>
    <row r="22301" spans="4:6" x14ac:dyDescent="0.25">
      <c r="D22301" s="12"/>
      <c r="E22301" s="12"/>
      <c r="F22301" s="12"/>
    </row>
    <row r="22302" spans="4:6" x14ac:dyDescent="0.25">
      <c r="D22302" s="12"/>
      <c r="E22302" s="12"/>
      <c r="F22302" s="12"/>
    </row>
    <row r="22303" spans="4:6" x14ac:dyDescent="0.25">
      <c r="D22303" s="12"/>
      <c r="E22303" s="12"/>
      <c r="F22303" s="12"/>
    </row>
    <row r="22304" spans="4:6" x14ac:dyDescent="0.25">
      <c r="D22304" s="12"/>
      <c r="E22304" s="12"/>
      <c r="F22304" s="12"/>
    </row>
    <row r="22305" spans="4:6" x14ac:dyDescent="0.25">
      <c r="D22305" s="12"/>
      <c r="E22305" s="12"/>
      <c r="F22305" s="12"/>
    </row>
    <row r="22306" spans="4:6" x14ac:dyDescent="0.25">
      <c r="D22306" s="12"/>
      <c r="E22306" s="12"/>
      <c r="F22306" s="12"/>
    </row>
    <row r="22307" spans="4:6" x14ac:dyDescent="0.25">
      <c r="D22307" s="12"/>
      <c r="E22307" s="12"/>
      <c r="F22307" s="12"/>
    </row>
    <row r="22308" spans="4:6" x14ac:dyDescent="0.25">
      <c r="D22308" s="12"/>
      <c r="E22308" s="12"/>
      <c r="F22308" s="12"/>
    </row>
    <row r="22309" spans="4:6" x14ac:dyDescent="0.25">
      <c r="D22309" s="12"/>
      <c r="E22309" s="12"/>
      <c r="F22309" s="12"/>
    </row>
    <row r="22310" spans="4:6" x14ac:dyDescent="0.25">
      <c r="D22310" s="12"/>
      <c r="E22310" s="12"/>
      <c r="F22310" s="12"/>
    </row>
    <row r="22311" spans="4:6" x14ac:dyDescent="0.25">
      <c r="D22311" s="12"/>
      <c r="E22311" s="12"/>
      <c r="F22311" s="12"/>
    </row>
    <row r="22312" spans="4:6" x14ac:dyDescent="0.25">
      <c r="D22312" s="12"/>
      <c r="E22312" s="12"/>
      <c r="F22312" s="12"/>
    </row>
    <row r="22313" spans="4:6" x14ac:dyDescent="0.25">
      <c r="D22313" s="12"/>
      <c r="E22313" s="12"/>
      <c r="F22313" s="12"/>
    </row>
    <row r="22314" spans="4:6" x14ac:dyDescent="0.25">
      <c r="D22314" s="12"/>
      <c r="E22314" s="12"/>
      <c r="F22314" s="12"/>
    </row>
    <row r="22315" spans="4:6" x14ac:dyDescent="0.25">
      <c r="D22315" s="12"/>
      <c r="E22315" s="12"/>
      <c r="F22315" s="12"/>
    </row>
    <row r="22316" spans="4:6" x14ac:dyDescent="0.25">
      <c r="D22316" s="12"/>
      <c r="E22316" s="12"/>
      <c r="F22316" s="12"/>
    </row>
    <row r="22317" spans="4:6" x14ac:dyDescent="0.25">
      <c r="D22317" s="12"/>
      <c r="E22317" s="12"/>
      <c r="F22317" s="12"/>
    </row>
    <row r="22318" spans="4:6" x14ac:dyDescent="0.25">
      <c r="D22318" s="12"/>
      <c r="E22318" s="12"/>
      <c r="F22318" s="12"/>
    </row>
    <row r="22319" spans="4:6" x14ac:dyDescent="0.25">
      <c r="D22319" s="12"/>
      <c r="E22319" s="12"/>
      <c r="F22319" s="12"/>
    </row>
    <row r="22320" spans="4:6" x14ac:dyDescent="0.25">
      <c r="D22320" s="12"/>
      <c r="E22320" s="12"/>
      <c r="F22320" s="12"/>
    </row>
    <row r="22321" spans="4:6" x14ac:dyDescent="0.25">
      <c r="D22321" s="12"/>
      <c r="E22321" s="12"/>
      <c r="F22321" s="12"/>
    </row>
    <row r="22322" spans="4:6" x14ac:dyDescent="0.25">
      <c r="D22322" s="12"/>
      <c r="E22322" s="12"/>
      <c r="F22322" s="12"/>
    </row>
    <row r="22323" spans="4:6" x14ac:dyDescent="0.25">
      <c r="D22323" s="12"/>
      <c r="E22323" s="12"/>
      <c r="F22323" s="12"/>
    </row>
    <row r="22324" spans="4:6" x14ac:dyDescent="0.25">
      <c r="D22324" s="12"/>
      <c r="E22324" s="12"/>
      <c r="F22324" s="12"/>
    </row>
    <row r="22325" spans="4:6" x14ac:dyDescent="0.25">
      <c r="D22325" s="12"/>
      <c r="E22325" s="12"/>
      <c r="F22325" s="12"/>
    </row>
    <row r="22326" spans="4:6" x14ac:dyDescent="0.25">
      <c r="D22326" s="12"/>
      <c r="E22326" s="12"/>
      <c r="F22326" s="12"/>
    </row>
    <row r="22327" spans="4:6" x14ac:dyDescent="0.25">
      <c r="D22327" s="12"/>
      <c r="E22327" s="12"/>
      <c r="F22327" s="12"/>
    </row>
    <row r="22328" spans="4:6" x14ac:dyDescent="0.25">
      <c r="D22328" s="12"/>
      <c r="E22328" s="12"/>
      <c r="F22328" s="12"/>
    </row>
    <row r="22329" spans="4:6" x14ac:dyDescent="0.25">
      <c r="D22329" s="12"/>
      <c r="E22329" s="12"/>
      <c r="F22329" s="12"/>
    </row>
    <row r="22330" spans="4:6" x14ac:dyDescent="0.25">
      <c r="D22330" s="12"/>
      <c r="E22330" s="12"/>
      <c r="F22330" s="12"/>
    </row>
    <row r="22331" spans="4:6" x14ac:dyDescent="0.25">
      <c r="D22331" s="12"/>
      <c r="E22331" s="12"/>
      <c r="F22331" s="12"/>
    </row>
    <row r="22332" spans="4:6" x14ac:dyDescent="0.25">
      <c r="D22332" s="12"/>
      <c r="E22332" s="12"/>
      <c r="F22332" s="12"/>
    </row>
    <row r="22333" spans="4:6" x14ac:dyDescent="0.25">
      <c r="D22333" s="12"/>
      <c r="E22333" s="12"/>
      <c r="F22333" s="12"/>
    </row>
    <row r="22334" spans="4:6" x14ac:dyDescent="0.25">
      <c r="D22334" s="12"/>
      <c r="E22334" s="12"/>
      <c r="F22334" s="12"/>
    </row>
    <row r="22335" spans="4:6" x14ac:dyDescent="0.25">
      <c r="D22335" s="12"/>
      <c r="E22335" s="12"/>
      <c r="F22335" s="12"/>
    </row>
    <row r="22336" spans="4:6" x14ac:dyDescent="0.25">
      <c r="D22336" s="12"/>
      <c r="E22336" s="12"/>
      <c r="F22336" s="12"/>
    </row>
    <row r="22337" spans="4:6" x14ac:dyDescent="0.25">
      <c r="D22337" s="12"/>
      <c r="E22337" s="12"/>
      <c r="F22337" s="12"/>
    </row>
    <row r="22338" spans="4:6" x14ac:dyDescent="0.25">
      <c r="D22338" s="12"/>
      <c r="E22338" s="12"/>
      <c r="F22338" s="12"/>
    </row>
    <row r="22339" spans="4:6" x14ac:dyDescent="0.25">
      <c r="D22339" s="12"/>
      <c r="E22339" s="12"/>
      <c r="F22339" s="12"/>
    </row>
    <row r="22340" spans="4:6" x14ac:dyDescent="0.25">
      <c r="D22340" s="12"/>
      <c r="E22340" s="12"/>
      <c r="F22340" s="12"/>
    </row>
    <row r="22341" spans="4:6" x14ac:dyDescent="0.25">
      <c r="D22341" s="12"/>
      <c r="E22341" s="12"/>
      <c r="F22341" s="12"/>
    </row>
    <row r="22342" spans="4:6" x14ac:dyDescent="0.25">
      <c r="D22342" s="12"/>
      <c r="E22342" s="12"/>
      <c r="F22342" s="12"/>
    </row>
    <row r="22343" spans="4:6" x14ac:dyDescent="0.25">
      <c r="D22343" s="12"/>
      <c r="E22343" s="12"/>
      <c r="F22343" s="12"/>
    </row>
    <row r="22344" spans="4:6" x14ac:dyDescent="0.25">
      <c r="D22344" s="12"/>
      <c r="E22344" s="12"/>
      <c r="F22344" s="12"/>
    </row>
    <row r="22345" spans="4:6" x14ac:dyDescent="0.25">
      <c r="D22345" s="12"/>
      <c r="E22345" s="12"/>
      <c r="F22345" s="12"/>
    </row>
    <row r="22346" spans="4:6" x14ac:dyDescent="0.25">
      <c r="D22346" s="12"/>
      <c r="E22346" s="12"/>
      <c r="F22346" s="12"/>
    </row>
    <row r="22347" spans="4:6" x14ac:dyDescent="0.25">
      <c r="D22347" s="12"/>
      <c r="E22347" s="12"/>
      <c r="F22347" s="12"/>
    </row>
    <row r="22348" spans="4:6" x14ac:dyDescent="0.25">
      <c r="D22348" s="12"/>
      <c r="E22348" s="12"/>
      <c r="F22348" s="12"/>
    </row>
    <row r="22349" spans="4:6" x14ac:dyDescent="0.25">
      <c r="D22349" s="12"/>
      <c r="E22349" s="12"/>
      <c r="F22349" s="12"/>
    </row>
    <row r="22350" spans="4:6" x14ac:dyDescent="0.25">
      <c r="D22350" s="12"/>
      <c r="E22350" s="12"/>
      <c r="F22350" s="12"/>
    </row>
    <row r="22351" spans="4:6" x14ac:dyDescent="0.25">
      <c r="D22351" s="12"/>
      <c r="E22351" s="12"/>
      <c r="F22351" s="12"/>
    </row>
    <row r="22352" spans="4:6" x14ac:dyDescent="0.25">
      <c r="D22352" s="12"/>
      <c r="E22352" s="12"/>
      <c r="F22352" s="12"/>
    </row>
    <row r="22353" spans="4:6" x14ac:dyDescent="0.25">
      <c r="D22353" s="12"/>
      <c r="E22353" s="12"/>
      <c r="F22353" s="12"/>
    </row>
    <row r="22354" spans="4:6" x14ac:dyDescent="0.25">
      <c r="D22354" s="12"/>
      <c r="E22354" s="12"/>
      <c r="F22354" s="12"/>
    </row>
    <row r="22355" spans="4:6" x14ac:dyDescent="0.25">
      <c r="D22355" s="12"/>
      <c r="E22355" s="12"/>
      <c r="F22355" s="12"/>
    </row>
    <row r="22356" spans="4:6" x14ac:dyDescent="0.25">
      <c r="D22356" s="12"/>
      <c r="E22356" s="12"/>
      <c r="F22356" s="12"/>
    </row>
    <row r="22357" spans="4:6" x14ac:dyDescent="0.25">
      <c r="D22357" s="12"/>
      <c r="E22357" s="12"/>
      <c r="F22357" s="12"/>
    </row>
    <row r="22358" spans="4:6" x14ac:dyDescent="0.25">
      <c r="D22358" s="12"/>
      <c r="E22358" s="12"/>
      <c r="F22358" s="12"/>
    </row>
    <row r="22359" spans="4:6" x14ac:dyDescent="0.25">
      <c r="D22359" s="12"/>
      <c r="E22359" s="12"/>
      <c r="F22359" s="12"/>
    </row>
    <row r="22360" spans="4:6" x14ac:dyDescent="0.25">
      <c r="D22360" s="12"/>
      <c r="E22360" s="12"/>
      <c r="F22360" s="12"/>
    </row>
    <row r="22361" spans="4:6" x14ac:dyDescent="0.25">
      <c r="D22361" s="12"/>
      <c r="E22361" s="12"/>
      <c r="F22361" s="12"/>
    </row>
    <row r="22362" spans="4:6" x14ac:dyDescent="0.25">
      <c r="D22362" s="12"/>
      <c r="E22362" s="12"/>
      <c r="F22362" s="12"/>
    </row>
    <row r="22363" spans="4:6" x14ac:dyDescent="0.25">
      <c r="D22363" s="12"/>
      <c r="E22363" s="12"/>
      <c r="F22363" s="12"/>
    </row>
    <row r="22364" spans="4:6" x14ac:dyDescent="0.25">
      <c r="D22364" s="12"/>
      <c r="E22364" s="12"/>
      <c r="F22364" s="12"/>
    </row>
    <row r="22365" spans="4:6" x14ac:dyDescent="0.25">
      <c r="D22365" s="12"/>
      <c r="E22365" s="12"/>
      <c r="F22365" s="12"/>
    </row>
    <row r="22366" spans="4:6" x14ac:dyDescent="0.25">
      <c r="D22366" s="12"/>
      <c r="E22366" s="12"/>
      <c r="F22366" s="12"/>
    </row>
    <row r="22367" spans="4:6" x14ac:dyDescent="0.25">
      <c r="D22367" s="12"/>
      <c r="E22367" s="12"/>
      <c r="F22367" s="12"/>
    </row>
    <row r="22368" spans="4:6" x14ac:dyDescent="0.25">
      <c r="D22368" s="12"/>
      <c r="E22368" s="12"/>
      <c r="F22368" s="12"/>
    </row>
    <row r="22369" spans="4:6" x14ac:dyDescent="0.25">
      <c r="D22369" s="12"/>
      <c r="E22369" s="12"/>
      <c r="F22369" s="12"/>
    </row>
    <row r="22370" spans="4:6" x14ac:dyDescent="0.25">
      <c r="D22370" s="12"/>
      <c r="E22370" s="12"/>
      <c r="F22370" s="12"/>
    </row>
    <row r="22371" spans="4:6" x14ac:dyDescent="0.25">
      <c r="D22371" s="12"/>
      <c r="E22371" s="12"/>
      <c r="F22371" s="12"/>
    </row>
    <row r="22372" spans="4:6" x14ac:dyDescent="0.25">
      <c r="D22372" s="12"/>
      <c r="E22372" s="12"/>
      <c r="F22372" s="12"/>
    </row>
    <row r="22373" spans="4:6" x14ac:dyDescent="0.25">
      <c r="D22373" s="12"/>
      <c r="E22373" s="12"/>
      <c r="F22373" s="12"/>
    </row>
    <row r="22374" spans="4:6" x14ac:dyDescent="0.25">
      <c r="D22374" s="12"/>
      <c r="E22374" s="12"/>
      <c r="F22374" s="12"/>
    </row>
    <row r="22375" spans="4:6" x14ac:dyDescent="0.25">
      <c r="D22375" s="12"/>
      <c r="E22375" s="12"/>
      <c r="F22375" s="12"/>
    </row>
    <row r="22376" spans="4:6" x14ac:dyDescent="0.25">
      <c r="D22376" s="12"/>
      <c r="E22376" s="12"/>
      <c r="F22376" s="12"/>
    </row>
    <row r="22377" spans="4:6" x14ac:dyDescent="0.25">
      <c r="D22377" s="12"/>
      <c r="E22377" s="12"/>
      <c r="F22377" s="12"/>
    </row>
    <row r="22378" spans="4:6" x14ac:dyDescent="0.25">
      <c r="D22378" s="12"/>
      <c r="E22378" s="12"/>
      <c r="F22378" s="12"/>
    </row>
    <row r="22379" spans="4:6" x14ac:dyDescent="0.25">
      <c r="D22379" s="12"/>
      <c r="E22379" s="12"/>
      <c r="F22379" s="12"/>
    </row>
    <row r="22380" spans="4:6" x14ac:dyDescent="0.25">
      <c r="D22380" s="12"/>
      <c r="E22380" s="12"/>
      <c r="F22380" s="12"/>
    </row>
    <row r="22381" spans="4:6" x14ac:dyDescent="0.25">
      <c r="D22381" s="12"/>
      <c r="E22381" s="12"/>
      <c r="F22381" s="12"/>
    </row>
    <row r="22382" spans="4:6" x14ac:dyDescent="0.25">
      <c r="D22382" s="12"/>
      <c r="E22382" s="12"/>
      <c r="F22382" s="12"/>
    </row>
    <row r="22383" spans="4:6" x14ac:dyDescent="0.25">
      <c r="D22383" s="12"/>
      <c r="E22383" s="12"/>
      <c r="F22383" s="12"/>
    </row>
    <row r="22384" spans="4:6" x14ac:dyDescent="0.25">
      <c r="D22384" s="12"/>
      <c r="E22384" s="12"/>
      <c r="F22384" s="12"/>
    </row>
    <row r="22385" spans="4:6" x14ac:dyDescent="0.25">
      <c r="D22385" s="12"/>
      <c r="E22385" s="12"/>
      <c r="F22385" s="12"/>
    </row>
    <row r="22386" spans="4:6" x14ac:dyDescent="0.25">
      <c r="D22386" s="12"/>
      <c r="E22386" s="12"/>
      <c r="F22386" s="12"/>
    </row>
    <row r="22387" spans="4:6" x14ac:dyDescent="0.25">
      <c r="D22387" s="12"/>
      <c r="E22387" s="12"/>
      <c r="F22387" s="12"/>
    </row>
    <row r="22388" spans="4:6" x14ac:dyDescent="0.25">
      <c r="D22388" s="12"/>
      <c r="E22388" s="12"/>
      <c r="F22388" s="12"/>
    </row>
    <row r="22389" spans="4:6" x14ac:dyDescent="0.25">
      <c r="D22389" s="12"/>
      <c r="E22389" s="12"/>
      <c r="F22389" s="12"/>
    </row>
    <row r="22390" spans="4:6" x14ac:dyDescent="0.25">
      <c r="D22390" s="12"/>
      <c r="E22390" s="12"/>
      <c r="F22390" s="12"/>
    </row>
    <row r="22391" spans="4:6" x14ac:dyDescent="0.25">
      <c r="D22391" s="12"/>
      <c r="E22391" s="12"/>
      <c r="F22391" s="12"/>
    </row>
    <row r="22392" spans="4:6" x14ac:dyDescent="0.25">
      <c r="D22392" s="12"/>
      <c r="E22392" s="12"/>
      <c r="F22392" s="12"/>
    </row>
    <row r="22393" spans="4:6" x14ac:dyDescent="0.25">
      <c r="D22393" s="12"/>
      <c r="E22393" s="12"/>
      <c r="F22393" s="12"/>
    </row>
    <row r="22394" spans="4:6" x14ac:dyDescent="0.25">
      <c r="D22394" s="12"/>
      <c r="E22394" s="12"/>
      <c r="F22394" s="12"/>
    </row>
    <row r="22395" spans="4:6" x14ac:dyDescent="0.25">
      <c r="D22395" s="12"/>
      <c r="E22395" s="12"/>
      <c r="F22395" s="12"/>
    </row>
    <row r="22396" spans="4:6" x14ac:dyDescent="0.25">
      <c r="D22396" s="12"/>
      <c r="E22396" s="12"/>
      <c r="F22396" s="12"/>
    </row>
    <row r="22397" spans="4:6" x14ac:dyDescent="0.25">
      <c r="D22397" s="12"/>
      <c r="E22397" s="12"/>
      <c r="F22397" s="12"/>
    </row>
    <row r="22398" spans="4:6" x14ac:dyDescent="0.25">
      <c r="D22398" s="12"/>
      <c r="E22398" s="12"/>
      <c r="F22398" s="12"/>
    </row>
    <row r="22399" spans="4:6" x14ac:dyDescent="0.25">
      <c r="D22399" s="12"/>
      <c r="E22399" s="12"/>
      <c r="F22399" s="12"/>
    </row>
    <row r="22400" spans="4:6" x14ac:dyDescent="0.25">
      <c r="D22400" s="12"/>
      <c r="E22400" s="12"/>
      <c r="F22400" s="12"/>
    </row>
    <row r="22401" spans="4:6" x14ac:dyDescent="0.25">
      <c r="D22401" s="12"/>
      <c r="E22401" s="12"/>
      <c r="F22401" s="12"/>
    </row>
    <row r="22402" spans="4:6" x14ac:dyDescent="0.25">
      <c r="D22402" s="12"/>
      <c r="E22402" s="12"/>
      <c r="F22402" s="12"/>
    </row>
    <row r="22403" spans="4:6" x14ac:dyDescent="0.25">
      <c r="D22403" s="12"/>
      <c r="E22403" s="12"/>
      <c r="F22403" s="12"/>
    </row>
    <row r="22404" spans="4:6" x14ac:dyDescent="0.25">
      <c r="D22404" s="12"/>
      <c r="E22404" s="12"/>
      <c r="F22404" s="12"/>
    </row>
    <row r="22405" spans="4:6" x14ac:dyDescent="0.25">
      <c r="D22405" s="12"/>
      <c r="E22405" s="12"/>
      <c r="F22405" s="12"/>
    </row>
    <row r="22406" spans="4:6" x14ac:dyDescent="0.25">
      <c r="D22406" s="12"/>
      <c r="E22406" s="12"/>
      <c r="F22406" s="12"/>
    </row>
    <row r="22407" spans="4:6" x14ac:dyDescent="0.25">
      <c r="D22407" s="12"/>
      <c r="E22407" s="12"/>
      <c r="F22407" s="12"/>
    </row>
    <row r="22408" spans="4:6" x14ac:dyDescent="0.25">
      <c r="D22408" s="12"/>
      <c r="E22408" s="12"/>
      <c r="F22408" s="12"/>
    </row>
    <row r="22409" spans="4:6" x14ac:dyDescent="0.25">
      <c r="D22409" s="12"/>
      <c r="E22409" s="12"/>
      <c r="F22409" s="12"/>
    </row>
    <row r="22410" spans="4:6" x14ac:dyDescent="0.25">
      <c r="D22410" s="12"/>
      <c r="E22410" s="12"/>
      <c r="F22410" s="12"/>
    </row>
    <row r="22411" spans="4:6" x14ac:dyDescent="0.25">
      <c r="D22411" s="12"/>
      <c r="E22411" s="12"/>
      <c r="F22411" s="12"/>
    </row>
    <row r="22412" spans="4:6" x14ac:dyDescent="0.25">
      <c r="D22412" s="12"/>
      <c r="E22412" s="12"/>
      <c r="F22412" s="12"/>
    </row>
    <row r="22413" spans="4:6" x14ac:dyDescent="0.25">
      <c r="D22413" s="12"/>
      <c r="E22413" s="12"/>
      <c r="F22413" s="12"/>
    </row>
    <row r="22414" spans="4:6" x14ac:dyDescent="0.25">
      <c r="D22414" s="12"/>
      <c r="E22414" s="12"/>
      <c r="F22414" s="12"/>
    </row>
    <row r="22415" spans="4:6" x14ac:dyDescent="0.25">
      <c r="D22415" s="12"/>
      <c r="E22415" s="12"/>
      <c r="F22415" s="12"/>
    </row>
    <row r="22416" spans="4:6" x14ac:dyDescent="0.25">
      <c r="D22416" s="12"/>
      <c r="E22416" s="12"/>
      <c r="F22416" s="12"/>
    </row>
    <row r="22417" spans="4:6" x14ac:dyDescent="0.25">
      <c r="D22417" s="12"/>
      <c r="E22417" s="12"/>
      <c r="F22417" s="12"/>
    </row>
    <row r="22418" spans="4:6" x14ac:dyDescent="0.25">
      <c r="D22418" s="12"/>
      <c r="E22418" s="12"/>
      <c r="F22418" s="12"/>
    </row>
    <row r="22419" spans="4:6" x14ac:dyDescent="0.25">
      <c r="D22419" s="12"/>
      <c r="E22419" s="12"/>
      <c r="F22419" s="12"/>
    </row>
    <row r="22420" spans="4:6" x14ac:dyDescent="0.25">
      <c r="D22420" s="12"/>
      <c r="E22420" s="12"/>
      <c r="F22420" s="12"/>
    </row>
    <row r="22421" spans="4:6" x14ac:dyDescent="0.25">
      <c r="D22421" s="12"/>
      <c r="E22421" s="12"/>
      <c r="F22421" s="12"/>
    </row>
    <row r="22422" spans="4:6" x14ac:dyDescent="0.25">
      <c r="D22422" s="12"/>
      <c r="E22422" s="12"/>
      <c r="F22422" s="12"/>
    </row>
    <row r="22423" spans="4:6" x14ac:dyDescent="0.25">
      <c r="D22423" s="12"/>
      <c r="E22423" s="12"/>
      <c r="F22423" s="12"/>
    </row>
    <row r="22424" spans="4:6" x14ac:dyDescent="0.25">
      <c r="D22424" s="12"/>
      <c r="E22424" s="12"/>
      <c r="F22424" s="12"/>
    </row>
    <row r="22425" spans="4:6" x14ac:dyDescent="0.25">
      <c r="D22425" s="12"/>
      <c r="E22425" s="12"/>
      <c r="F22425" s="12"/>
    </row>
    <row r="22426" spans="4:6" x14ac:dyDescent="0.25">
      <c r="D22426" s="12"/>
      <c r="E22426" s="12"/>
      <c r="F22426" s="12"/>
    </row>
    <row r="22427" spans="4:6" x14ac:dyDescent="0.25">
      <c r="D22427" s="12"/>
      <c r="E22427" s="12"/>
      <c r="F22427" s="12"/>
    </row>
    <row r="22428" spans="4:6" x14ac:dyDescent="0.25">
      <c r="D22428" s="12"/>
      <c r="E22428" s="12"/>
      <c r="F22428" s="12"/>
    </row>
    <row r="22429" spans="4:6" x14ac:dyDescent="0.25">
      <c r="D22429" s="12"/>
      <c r="E22429" s="12"/>
      <c r="F22429" s="12"/>
    </row>
    <row r="22430" spans="4:6" x14ac:dyDescent="0.25">
      <c r="D22430" s="12"/>
      <c r="E22430" s="12"/>
      <c r="F22430" s="12"/>
    </row>
    <row r="22431" spans="4:6" x14ac:dyDescent="0.25">
      <c r="D22431" s="12"/>
      <c r="E22431" s="12"/>
      <c r="F22431" s="12"/>
    </row>
    <row r="22432" spans="4:6" x14ac:dyDescent="0.25">
      <c r="D22432" s="12"/>
      <c r="E22432" s="12"/>
      <c r="F22432" s="12"/>
    </row>
    <row r="22433" spans="4:6" x14ac:dyDescent="0.25">
      <c r="D22433" s="12"/>
      <c r="E22433" s="12"/>
      <c r="F22433" s="12"/>
    </row>
    <row r="22434" spans="4:6" x14ac:dyDescent="0.25">
      <c r="D22434" s="12"/>
      <c r="E22434" s="12"/>
      <c r="F22434" s="12"/>
    </row>
    <row r="22435" spans="4:6" x14ac:dyDescent="0.25">
      <c r="D22435" s="12"/>
      <c r="E22435" s="12"/>
      <c r="F22435" s="12"/>
    </row>
    <row r="22436" spans="4:6" x14ac:dyDescent="0.25">
      <c r="D22436" s="12"/>
      <c r="E22436" s="12"/>
      <c r="F22436" s="12"/>
    </row>
    <row r="22437" spans="4:6" x14ac:dyDescent="0.25">
      <c r="D22437" s="12"/>
      <c r="E22437" s="12"/>
      <c r="F22437" s="12"/>
    </row>
    <row r="22438" spans="4:6" x14ac:dyDescent="0.25">
      <c r="D22438" s="12"/>
      <c r="E22438" s="12"/>
      <c r="F22438" s="12"/>
    </row>
    <row r="22439" spans="4:6" x14ac:dyDescent="0.25">
      <c r="D22439" s="12"/>
      <c r="E22439" s="12"/>
      <c r="F22439" s="12"/>
    </row>
    <row r="22440" spans="4:6" x14ac:dyDescent="0.25">
      <c r="D22440" s="12"/>
      <c r="E22440" s="12"/>
      <c r="F22440" s="12"/>
    </row>
    <row r="22441" spans="4:6" x14ac:dyDescent="0.25">
      <c r="D22441" s="12"/>
      <c r="E22441" s="12"/>
      <c r="F22441" s="12"/>
    </row>
    <row r="22442" spans="4:6" x14ac:dyDescent="0.25">
      <c r="D22442" s="12"/>
      <c r="E22442" s="12"/>
      <c r="F22442" s="12"/>
    </row>
    <row r="22443" spans="4:6" x14ac:dyDescent="0.25">
      <c r="D22443" s="12"/>
      <c r="E22443" s="12"/>
      <c r="F22443" s="12"/>
    </row>
    <row r="22444" spans="4:6" x14ac:dyDescent="0.25">
      <c r="D22444" s="12"/>
      <c r="E22444" s="12"/>
      <c r="F22444" s="12"/>
    </row>
    <row r="22445" spans="4:6" x14ac:dyDescent="0.25">
      <c r="D22445" s="12"/>
      <c r="E22445" s="12"/>
      <c r="F22445" s="12"/>
    </row>
    <row r="22446" spans="4:6" x14ac:dyDescent="0.25">
      <c r="D22446" s="12"/>
      <c r="E22446" s="12"/>
      <c r="F22446" s="12"/>
    </row>
    <row r="22447" spans="4:6" x14ac:dyDescent="0.25">
      <c r="D22447" s="12"/>
      <c r="E22447" s="12"/>
      <c r="F22447" s="12"/>
    </row>
    <row r="22448" spans="4:6" x14ac:dyDescent="0.25">
      <c r="D22448" s="12"/>
      <c r="E22448" s="12"/>
      <c r="F22448" s="12"/>
    </row>
    <row r="22449" spans="4:6" x14ac:dyDescent="0.25">
      <c r="D22449" s="12"/>
      <c r="E22449" s="12"/>
      <c r="F22449" s="12"/>
    </row>
    <row r="22450" spans="4:6" x14ac:dyDescent="0.25">
      <c r="D22450" s="12"/>
      <c r="E22450" s="12"/>
      <c r="F22450" s="12"/>
    </row>
    <row r="22451" spans="4:6" x14ac:dyDescent="0.25">
      <c r="D22451" s="12"/>
      <c r="E22451" s="12"/>
      <c r="F22451" s="12"/>
    </row>
    <row r="22452" spans="4:6" x14ac:dyDescent="0.25">
      <c r="D22452" s="12"/>
      <c r="E22452" s="12"/>
      <c r="F22452" s="12"/>
    </row>
    <row r="22453" spans="4:6" x14ac:dyDescent="0.25">
      <c r="D22453" s="12"/>
      <c r="E22453" s="12"/>
      <c r="F22453" s="12"/>
    </row>
    <row r="22454" spans="4:6" x14ac:dyDescent="0.25">
      <c r="D22454" s="12"/>
      <c r="E22454" s="12"/>
      <c r="F22454" s="12"/>
    </row>
    <row r="22455" spans="4:6" x14ac:dyDescent="0.25">
      <c r="D22455" s="12"/>
      <c r="E22455" s="12"/>
      <c r="F22455" s="12"/>
    </row>
    <row r="22456" spans="4:6" x14ac:dyDescent="0.25">
      <c r="D22456" s="12"/>
      <c r="E22456" s="12"/>
      <c r="F22456" s="12"/>
    </row>
    <row r="22457" spans="4:6" x14ac:dyDescent="0.25">
      <c r="D22457" s="12"/>
      <c r="E22457" s="12"/>
      <c r="F22457" s="12"/>
    </row>
    <row r="22458" spans="4:6" x14ac:dyDescent="0.25">
      <c r="D22458" s="12"/>
      <c r="E22458" s="12"/>
      <c r="F22458" s="12"/>
    </row>
    <row r="22459" spans="4:6" x14ac:dyDescent="0.25">
      <c r="D22459" s="12"/>
      <c r="E22459" s="12"/>
      <c r="F22459" s="12"/>
    </row>
    <row r="22460" spans="4:6" x14ac:dyDescent="0.25">
      <c r="D22460" s="12"/>
      <c r="E22460" s="12"/>
      <c r="F22460" s="12"/>
    </row>
    <row r="22461" spans="4:6" x14ac:dyDescent="0.25">
      <c r="D22461" s="12"/>
      <c r="E22461" s="12"/>
      <c r="F22461" s="12"/>
    </row>
    <row r="22462" spans="4:6" x14ac:dyDescent="0.25">
      <c r="D22462" s="12"/>
      <c r="E22462" s="12"/>
      <c r="F22462" s="12"/>
    </row>
    <row r="22463" spans="4:6" x14ac:dyDescent="0.25">
      <c r="D22463" s="12"/>
      <c r="E22463" s="12"/>
      <c r="F22463" s="12"/>
    </row>
    <row r="22464" spans="4:6" x14ac:dyDescent="0.25">
      <c r="D22464" s="12"/>
      <c r="E22464" s="12"/>
      <c r="F22464" s="12"/>
    </row>
    <row r="22465" spans="4:6" x14ac:dyDescent="0.25">
      <c r="D22465" s="12"/>
      <c r="E22465" s="12"/>
      <c r="F22465" s="12"/>
    </row>
    <row r="22466" spans="4:6" x14ac:dyDescent="0.25">
      <c r="D22466" s="12"/>
      <c r="E22466" s="12"/>
      <c r="F22466" s="12"/>
    </row>
    <row r="22467" spans="4:6" x14ac:dyDescent="0.25">
      <c r="D22467" s="12"/>
      <c r="E22467" s="12"/>
      <c r="F22467" s="12"/>
    </row>
    <row r="22468" spans="4:6" x14ac:dyDescent="0.25">
      <c r="D22468" s="12"/>
      <c r="E22468" s="12"/>
      <c r="F22468" s="12"/>
    </row>
    <row r="22469" spans="4:6" x14ac:dyDescent="0.25">
      <c r="D22469" s="12"/>
      <c r="E22469" s="12"/>
      <c r="F22469" s="12"/>
    </row>
    <row r="22470" spans="4:6" x14ac:dyDescent="0.25">
      <c r="D22470" s="12"/>
      <c r="E22470" s="12"/>
      <c r="F22470" s="12"/>
    </row>
    <row r="22471" spans="4:6" x14ac:dyDescent="0.25">
      <c r="D22471" s="12"/>
      <c r="E22471" s="12"/>
      <c r="F22471" s="12"/>
    </row>
    <row r="22472" spans="4:6" x14ac:dyDescent="0.25">
      <c r="D22472" s="12"/>
      <c r="E22472" s="12"/>
      <c r="F22472" s="12"/>
    </row>
    <row r="22473" spans="4:6" x14ac:dyDescent="0.25">
      <c r="D22473" s="12"/>
      <c r="E22473" s="12"/>
      <c r="F22473" s="12"/>
    </row>
    <row r="22474" spans="4:6" x14ac:dyDescent="0.25">
      <c r="D22474" s="12"/>
      <c r="E22474" s="12"/>
      <c r="F22474" s="12"/>
    </row>
    <row r="22475" spans="4:6" x14ac:dyDescent="0.25">
      <c r="D22475" s="12"/>
      <c r="E22475" s="12"/>
      <c r="F22475" s="12"/>
    </row>
    <row r="22476" spans="4:6" x14ac:dyDescent="0.25">
      <c r="D22476" s="12"/>
      <c r="E22476" s="12"/>
      <c r="F22476" s="12"/>
    </row>
    <row r="22477" spans="4:6" x14ac:dyDescent="0.25">
      <c r="D22477" s="12"/>
      <c r="E22477" s="12"/>
      <c r="F22477" s="12"/>
    </row>
    <row r="22478" spans="4:6" x14ac:dyDescent="0.25">
      <c r="D22478" s="12"/>
      <c r="E22478" s="12"/>
      <c r="F22478" s="12"/>
    </row>
    <row r="22479" spans="4:6" x14ac:dyDescent="0.25">
      <c r="D22479" s="12"/>
      <c r="E22479" s="12"/>
      <c r="F22479" s="12"/>
    </row>
    <row r="22480" spans="4:6" x14ac:dyDescent="0.25">
      <c r="D22480" s="12"/>
      <c r="E22480" s="12"/>
      <c r="F22480" s="12"/>
    </row>
    <row r="22481" spans="4:6" x14ac:dyDescent="0.25">
      <c r="D22481" s="12"/>
      <c r="E22481" s="12"/>
      <c r="F22481" s="12"/>
    </row>
    <row r="22482" spans="4:6" x14ac:dyDescent="0.25">
      <c r="D22482" s="12"/>
      <c r="E22482" s="12"/>
      <c r="F22482" s="12"/>
    </row>
    <row r="22483" spans="4:6" x14ac:dyDescent="0.25">
      <c r="D22483" s="12"/>
      <c r="E22483" s="12"/>
      <c r="F22483" s="12"/>
    </row>
    <row r="22484" spans="4:6" x14ac:dyDescent="0.25">
      <c r="D22484" s="12"/>
      <c r="E22484" s="12"/>
      <c r="F22484" s="12"/>
    </row>
    <row r="22485" spans="4:6" x14ac:dyDescent="0.25">
      <c r="D22485" s="12"/>
      <c r="E22485" s="12"/>
      <c r="F22485" s="12"/>
    </row>
    <row r="22486" spans="4:6" x14ac:dyDescent="0.25">
      <c r="D22486" s="12"/>
      <c r="E22486" s="12"/>
      <c r="F22486" s="12"/>
    </row>
    <row r="22487" spans="4:6" x14ac:dyDescent="0.25">
      <c r="D22487" s="12"/>
      <c r="E22487" s="12"/>
      <c r="F22487" s="12"/>
    </row>
    <row r="22488" spans="4:6" x14ac:dyDescent="0.25">
      <c r="D22488" s="12"/>
      <c r="E22488" s="12"/>
      <c r="F22488" s="12"/>
    </row>
    <row r="22489" spans="4:6" x14ac:dyDescent="0.25">
      <c r="D22489" s="12"/>
      <c r="E22489" s="12"/>
      <c r="F22489" s="12"/>
    </row>
    <row r="22490" spans="4:6" x14ac:dyDescent="0.25">
      <c r="D22490" s="12"/>
      <c r="E22490" s="12"/>
      <c r="F22490" s="12"/>
    </row>
    <row r="22491" spans="4:6" x14ac:dyDescent="0.25">
      <c r="D22491" s="12"/>
      <c r="E22491" s="12"/>
      <c r="F22491" s="12"/>
    </row>
    <row r="22492" spans="4:6" x14ac:dyDescent="0.25">
      <c r="D22492" s="12"/>
      <c r="E22492" s="12"/>
      <c r="F22492" s="12"/>
    </row>
    <row r="22493" spans="4:6" x14ac:dyDescent="0.25">
      <c r="D22493" s="12"/>
      <c r="E22493" s="12"/>
      <c r="F22493" s="12"/>
    </row>
    <row r="22494" spans="4:6" x14ac:dyDescent="0.25">
      <c r="D22494" s="12"/>
      <c r="E22494" s="12"/>
      <c r="F22494" s="12"/>
    </row>
    <row r="22495" spans="4:6" x14ac:dyDescent="0.25">
      <c r="D22495" s="12"/>
      <c r="E22495" s="12"/>
      <c r="F22495" s="12"/>
    </row>
    <row r="22496" spans="4:6" x14ac:dyDescent="0.25">
      <c r="D22496" s="12"/>
      <c r="E22496" s="12"/>
      <c r="F22496" s="12"/>
    </row>
    <row r="22497" spans="4:6" x14ac:dyDescent="0.25">
      <c r="D22497" s="12"/>
      <c r="E22497" s="12"/>
      <c r="F22497" s="12"/>
    </row>
    <row r="22498" spans="4:6" x14ac:dyDescent="0.25">
      <c r="D22498" s="12"/>
      <c r="E22498" s="12"/>
      <c r="F22498" s="12"/>
    </row>
    <row r="22499" spans="4:6" x14ac:dyDescent="0.25">
      <c r="D22499" s="12"/>
      <c r="E22499" s="12"/>
      <c r="F22499" s="12"/>
    </row>
    <row r="22500" spans="4:6" x14ac:dyDescent="0.25">
      <c r="D22500" s="12"/>
      <c r="E22500" s="12"/>
      <c r="F22500" s="12"/>
    </row>
    <row r="22501" spans="4:6" x14ac:dyDescent="0.25">
      <c r="D22501" s="12"/>
      <c r="E22501" s="12"/>
      <c r="F22501" s="12"/>
    </row>
    <row r="22502" spans="4:6" x14ac:dyDescent="0.25">
      <c r="D22502" s="12"/>
      <c r="E22502" s="12"/>
      <c r="F22502" s="12"/>
    </row>
    <row r="22503" spans="4:6" x14ac:dyDescent="0.25">
      <c r="D22503" s="12"/>
      <c r="E22503" s="12"/>
      <c r="F22503" s="12"/>
    </row>
    <row r="22504" spans="4:6" x14ac:dyDescent="0.25">
      <c r="D22504" s="12"/>
      <c r="E22504" s="12"/>
      <c r="F22504" s="12"/>
    </row>
    <row r="22505" spans="4:6" x14ac:dyDescent="0.25">
      <c r="D22505" s="12"/>
      <c r="E22505" s="12"/>
      <c r="F22505" s="12"/>
    </row>
    <row r="22506" spans="4:6" x14ac:dyDescent="0.25">
      <c r="D22506" s="12"/>
      <c r="E22506" s="12"/>
      <c r="F22506" s="12"/>
    </row>
    <row r="22507" spans="4:6" x14ac:dyDescent="0.25">
      <c r="D22507" s="12"/>
      <c r="E22507" s="12"/>
      <c r="F22507" s="12"/>
    </row>
    <row r="22508" spans="4:6" x14ac:dyDescent="0.25">
      <c r="D22508" s="12"/>
      <c r="E22508" s="12"/>
      <c r="F22508" s="12"/>
    </row>
    <row r="22509" spans="4:6" x14ac:dyDescent="0.25">
      <c r="D22509" s="12"/>
      <c r="E22509" s="12"/>
      <c r="F22509" s="12"/>
    </row>
    <row r="22510" spans="4:6" x14ac:dyDescent="0.25">
      <c r="D22510" s="12"/>
      <c r="E22510" s="12"/>
      <c r="F22510" s="12"/>
    </row>
    <row r="22511" spans="4:6" x14ac:dyDescent="0.25">
      <c r="D22511" s="12"/>
      <c r="E22511" s="12"/>
      <c r="F22511" s="12"/>
    </row>
    <row r="22512" spans="4:6" x14ac:dyDescent="0.25">
      <c r="D22512" s="12"/>
      <c r="E22512" s="12"/>
      <c r="F22512" s="12"/>
    </row>
    <row r="22513" spans="4:6" x14ac:dyDescent="0.25">
      <c r="D22513" s="12"/>
      <c r="E22513" s="12"/>
      <c r="F22513" s="12"/>
    </row>
    <row r="22514" spans="4:6" x14ac:dyDescent="0.25">
      <c r="D22514" s="12"/>
      <c r="E22514" s="12"/>
      <c r="F22514" s="12"/>
    </row>
    <row r="22515" spans="4:6" x14ac:dyDescent="0.25">
      <c r="D22515" s="12"/>
      <c r="E22515" s="12"/>
      <c r="F22515" s="12"/>
    </row>
    <row r="22516" spans="4:6" x14ac:dyDescent="0.25">
      <c r="D22516" s="12"/>
      <c r="E22516" s="12"/>
      <c r="F22516" s="12"/>
    </row>
    <row r="22517" spans="4:6" x14ac:dyDescent="0.25">
      <c r="D22517" s="12"/>
      <c r="E22517" s="12"/>
      <c r="F22517" s="12"/>
    </row>
    <row r="22518" spans="4:6" x14ac:dyDescent="0.25">
      <c r="D22518" s="12"/>
      <c r="E22518" s="12"/>
      <c r="F22518" s="12"/>
    </row>
    <row r="22519" spans="4:6" x14ac:dyDescent="0.25">
      <c r="D22519" s="12"/>
      <c r="E22519" s="12"/>
      <c r="F22519" s="12"/>
    </row>
    <row r="22520" spans="4:6" x14ac:dyDescent="0.25">
      <c r="D22520" s="12"/>
      <c r="E22520" s="12"/>
      <c r="F22520" s="12"/>
    </row>
    <row r="22521" spans="4:6" x14ac:dyDescent="0.25">
      <c r="D22521" s="12"/>
      <c r="E22521" s="12"/>
      <c r="F22521" s="12"/>
    </row>
    <row r="22522" spans="4:6" x14ac:dyDescent="0.25">
      <c r="D22522" s="12"/>
      <c r="E22522" s="12"/>
      <c r="F22522" s="12"/>
    </row>
    <row r="22523" spans="4:6" x14ac:dyDescent="0.25">
      <c r="D22523" s="12"/>
      <c r="E22523" s="12"/>
      <c r="F22523" s="12"/>
    </row>
    <row r="22524" spans="4:6" x14ac:dyDescent="0.25">
      <c r="D22524" s="12"/>
      <c r="E22524" s="12"/>
      <c r="F22524" s="12"/>
    </row>
    <row r="22525" spans="4:6" x14ac:dyDescent="0.25">
      <c r="D22525" s="12"/>
      <c r="E22525" s="12"/>
      <c r="F22525" s="12"/>
    </row>
    <row r="22526" spans="4:6" x14ac:dyDescent="0.25">
      <c r="D22526" s="12"/>
      <c r="E22526" s="12"/>
      <c r="F22526" s="12"/>
    </row>
    <row r="22527" spans="4:6" x14ac:dyDescent="0.25">
      <c r="D22527" s="12"/>
      <c r="E22527" s="12"/>
      <c r="F22527" s="12"/>
    </row>
    <row r="22528" spans="4:6" x14ac:dyDescent="0.25">
      <c r="D22528" s="12"/>
      <c r="E22528" s="12"/>
      <c r="F22528" s="12"/>
    </row>
    <row r="22529" spans="4:6" x14ac:dyDescent="0.25">
      <c r="D22529" s="12"/>
      <c r="E22529" s="12"/>
      <c r="F22529" s="12"/>
    </row>
    <row r="22530" spans="4:6" x14ac:dyDescent="0.25">
      <c r="D22530" s="12"/>
      <c r="E22530" s="12"/>
      <c r="F22530" s="12"/>
    </row>
    <row r="22531" spans="4:6" x14ac:dyDescent="0.25">
      <c r="D22531" s="12"/>
      <c r="E22531" s="12"/>
      <c r="F22531" s="12"/>
    </row>
    <row r="22532" spans="4:6" x14ac:dyDescent="0.25">
      <c r="D22532" s="12"/>
      <c r="E22532" s="12"/>
      <c r="F22532" s="12"/>
    </row>
    <row r="22533" spans="4:6" x14ac:dyDescent="0.25">
      <c r="D22533" s="12"/>
      <c r="E22533" s="12"/>
      <c r="F22533" s="12"/>
    </row>
    <row r="22534" spans="4:6" x14ac:dyDescent="0.25">
      <c r="D22534" s="12"/>
      <c r="E22534" s="12"/>
      <c r="F22534" s="12"/>
    </row>
    <row r="22535" spans="4:6" x14ac:dyDescent="0.25">
      <c r="D22535" s="12"/>
      <c r="E22535" s="12"/>
      <c r="F22535" s="12"/>
    </row>
    <row r="22536" spans="4:6" x14ac:dyDescent="0.25">
      <c r="D22536" s="12"/>
      <c r="E22536" s="12"/>
      <c r="F22536" s="12"/>
    </row>
    <row r="22537" spans="4:6" x14ac:dyDescent="0.25">
      <c r="D22537" s="12"/>
      <c r="E22537" s="12"/>
      <c r="F22537" s="12"/>
    </row>
    <row r="22538" spans="4:6" x14ac:dyDescent="0.25">
      <c r="D22538" s="12"/>
      <c r="E22538" s="12"/>
      <c r="F22538" s="12"/>
    </row>
    <row r="22539" spans="4:6" x14ac:dyDescent="0.25">
      <c r="D22539" s="12"/>
      <c r="E22539" s="12"/>
      <c r="F22539" s="12"/>
    </row>
    <row r="22540" spans="4:6" x14ac:dyDescent="0.25">
      <c r="D22540" s="12"/>
      <c r="E22540" s="12"/>
      <c r="F22540" s="12"/>
    </row>
    <row r="22541" spans="4:6" x14ac:dyDescent="0.25">
      <c r="D22541" s="12"/>
      <c r="E22541" s="12"/>
      <c r="F22541" s="12"/>
    </row>
    <row r="22542" spans="4:6" x14ac:dyDescent="0.25">
      <c r="D22542" s="12"/>
      <c r="E22542" s="12"/>
      <c r="F22542" s="12"/>
    </row>
    <row r="22543" spans="4:6" x14ac:dyDescent="0.25">
      <c r="D22543" s="12"/>
      <c r="E22543" s="12"/>
      <c r="F22543" s="12"/>
    </row>
    <row r="22544" spans="4:6" x14ac:dyDescent="0.25">
      <c r="D22544" s="12"/>
      <c r="E22544" s="12"/>
      <c r="F22544" s="12"/>
    </row>
    <row r="22545" spans="4:6" x14ac:dyDescent="0.25">
      <c r="D22545" s="12"/>
      <c r="E22545" s="12"/>
      <c r="F22545" s="12"/>
    </row>
    <row r="22546" spans="4:6" x14ac:dyDescent="0.25">
      <c r="D22546" s="12"/>
      <c r="E22546" s="12"/>
      <c r="F22546" s="12"/>
    </row>
    <row r="22547" spans="4:6" x14ac:dyDescent="0.25">
      <c r="D22547" s="12"/>
      <c r="E22547" s="12"/>
      <c r="F22547" s="12"/>
    </row>
    <row r="22548" spans="4:6" x14ac:dyDescent="0.25">
      <c r="D22548" s="12"/>
      <c r="E22548" s="12"/>
      <c r="F22548" s="12"/>
    </row>
    <row r="22549" spans="4:6" x14ac:dyDescent="0.25">
      <c r="D22549" s="12"/>
      <c r="E22549" s="12"/>
      <c r="F22549" s="12"/>
    </row>
    <row r="22550" spans="4:6" x14ac:dyDescent="0.25">
      <c r="D22550" s="12"/>
      <c r="E22550" s="12"/>
      <c r="F22550" s="12"/>
    </row>
    <row r="22551" spans="4:6" x14ac:dyDescent="0.25">
      <c r="D22551" s="12"/>
      <c r="E22551" s="12"/>
      <c r="F22551" s="12"/>
    </row>
    <row r="22552" spans="4:6" x14ac:dyDescent="0.25">
      <c r="D22552" s="12"/>
      <c r="E22552" s="12"/>
      <c r="F22552" s="12"/>
    </row>
    <row r="22553" spans="4:6" x14ac:dyDescent="0.25">
      <c r="D22553" s="12"/>
      <c r="E22553" s="12"/>
      <c r="F22553" s="12"/>
    </row>
    <row r="22554" spans="4:6" x14ac:dyDescent="0.25">
      <c r="D22554" s="12"/>
      <c r="E22554" s="12"/>
      <c r="F22554" s="12"/>
    </row>
    <row r="22555" spans="4:6" x14ac:dyDescent="0.25">
      <c r="D22555" s="12"/>
      <c r="E22555" s="12"/>
      <c r="F22555" s="12"/>
    </row>
    <row r="22556" spans="4:6" x14ac:dyDescent="0.25">
      <c r="D22556" s="12"/>
      <c r="E22556" s="12"/>
      <c r="F22556" s="12"/>
    </row>
    <row r="22557" spans="4:6" x14ac:dyDescent="0.25">
      <c r="D22557" s="12"/>
      <c r="E22557" s="12"/>
      <c r="F22557" s="12"/>
    </row>
    <row r="22558" spans="4:6" x14ac:dyDescent="0.25">
      <c r="D22558" s="12"/>
      <c r="E22558" s="12"/>
      <c r="F22558" s="12"/>
    </row>
    <row r="22559" spans="4:6" x14ac:dyDescent="0.25">
      <c r="D22559" s="12"/>
      <c r="E22559" s="12"/>
      <c r="F22559" s="12"/>
    </row>
    <row r="22560" spans="4:6" x14ac:dyDescent="0.25">
      <c r="D22560" s="12"/>
      <c r="E22560" s="12"/>
      <c r="F22560" s="12"/>
    </row>
    <row r="22561" spans="4:6" x14ac:dyDescent="0.25">
      <c r="D22561" s="12"/>
      <c r="E22561" s="12"/>
      <c r="F22561" s="12"/>
    </row>
    <row r="22562" spans="4:6" x14ac:dyDescent="0.25">
      <c r="D22562" s="12"/>
      <c r="E22562" s="12"/>
      <c r="F22562" s="12"/>
    </row>
    <row r="22563" spans="4:6" x14ac:dyDescent="0.25">
      <c r="D22563" s="12"/>
      <c r="E22563" s="12"/>
      <c r="F22563" s="12"/>
    </row>
    <row r="22564" spans="4:6" x14ac:dyDescent="0.25">
      <c r="D22564" s="12"/>
      <c r="E22564" s="12"/>
      <c r="F22564" s="12"/>
    </row>
    <row r="22565" spans="4:6" x14ac:dyDescent="0.25">
      <c r="D22565" s="12"/>
      <c r="E22565" s="12"/>
      <c r="F22565" s="12"/>
    </row>
    <row r="22566" spans="4:6" x14ac:dyDescent="0.25">
      <c r="D22566" s="12"/>
      <c r="E22566" s="12"/>
      <c r="F22566" s="12"/>
    </row>
    <row r="22567" spans="4:6" x14ac:dyDescent="0.25">
      <c r="D22567" s="12"/>
      <c r="E22567" s="12"/>
      <c r="F22567" s="12"/>
    </row>
    <row r="22568" spans="4:6" x14ac:dyDescent="0.25">
      <c r="D22568" s="12"/>
      <c r="E22568" s="12"/>
      <c r="F22568" s="12"/>
    </row>
    <row r="22569" spans="4:6" x14ac:dyDescent="0.25">
      <c r="D22569" s="12"/>
      <c r="E22569" s="12"/>
      <c r="F22569" s="12"/>
    </row>
    <row r="22570" spans="4:6" x14ac:dyDescent="0.25">
      <c r="D22570" s="12"/>
      <c r="E22570" s="12"/>
      <c r="F22570" s="12"/>
    </row>
    <row r="22571" spans="4:6" x14ac:dyDescent="0.25">
      <c r="D22571" s="12"/>
      <c r="E22571" s="12"/>
      <c r="F22571" s="12"/>
    </row>
    <row r="22572" spans="4:6" x14ac:dyDescent="0.25">
      <c r="D22572" s="12"/>
      <c r="E22572" s="12"/>
      <c r="F22572" s="12"/>
    </row>
    <row r="22573" spans="4:6" x14ac:dyDescent="0.25">
      <c r="D22573" s="12"/>
      <c r="E22573" s="12"/>
      <c r="F22573" s="12"/>
    </row>
    <row r="22574" spans="4:6" x14ac:dyDescent="0.25">
      <c r="D22574" s="12"/>
      <c r="E22574" s="12"/>
      <c r="F22574" s="12"/>
    </row>
    <row r="22575" spans="4:6" x14ac:dyDescent="0.25">
      <c r="D22575" s="12"/>
      <c r="E22575" s="12"/>
      <c r="F22575" s="12"/>
    </row>
    <row r="22576" spans="4:6" x14ac:dyDescent="0.25">
      <c r="D22576" s="12"/>
      <c r="E22576" s="12"/>
      <c r="F22576" s="12"/>
    </row>
    <row r="22577" spans="4:6" x14ac:dyDescent="0.25">
      <c r="D22577" s="12"/>
      <c r="E22577" s="12"/>
      <c r="F22577" s="12"/>
    </row>
    <row r="22578" spans="4:6" x14ac:dyDescent="0.25">
      <c r="D22578" s="12"/>
      <c r="E22578" s="12"/>
      <c r="F22578" s="12"/>
    </row>
    <row r="22579" spans="4:6" x14ac:dyDescent="0.25">
      <c r="D22579" s="12"/>
      <c r="E22579" s="12"/>
      <c r="F22579" s="12"/>
    </row>
    <row r="22580" spans="4:6" x14ac:dyDescent="0.25">
      <c r="D22580" s="12"/>
      <c r="E22580" s="12"/>
      <c r="F22580" s="12"/>
    </row>
    <row r="22581" spans="4:6" x14ac:dyDescent="0.25">
      <c r="D22581" s="12"/>
      <c r="E22581" s="12"/>
      <c r="F22581" s="12"/>
    </row>
    <row r="22582" spans="4:6" x14ac:dyDescent="0.25">
      <c r="D22582" s="12"/>
      <c r="E22582" s="12"/>
      <c r="F22582" s="12"/>
    </row>
    <row r="22583" spans="4:6" x14ac:dyDescent="0.25">
      <c r="D22583" s="12"/>
      <c r="E22583" s="12"/>
      <c r="F22583" s="12"/>
    </row>
    <row r="22584" spans="4:6" x14ac:dyDescent="0.25">
      <c r="D22584" s="12"/>
      <c r="E22584" s="12"/>
      <c r="F22584" s="12"/>
    </row>
    <row r="22585" spans="4:6" x14ac:dyDescent="0.25">
      <c r="D22585" s="12"/>
      <c r="E22585" s="12"/>
      <c r="F22585" s="12"/>
    </row>
    <row r="22586" spans="4:6" x14ac:dyDescent="0.25">
      <c r="D22586" s="12"/>
      <c r="E22586" s="12"/>
      <c r="F22586" s="12"/>
    </row>
    <row r="22587" spans="4:6" x14ac:dyDescent="0.25">
      <c r="D22587" s="12"/>
      <c r="E22587" s="12"/>
      <c r="F22587" s="12"/>
    </row>
    <row r="22588" spans="4:6" x14ac:dyDescent="0.25">
      <c r="D22588" s="12"/>
      <c r="E22588" s="12"/>
      <c r="F22588" s="12"/>
    </row>
    <row r="22589" spans="4:6" x14ac:dyDescent="0.25">
      <c r="D22589" s="12"/>
      <c r="E22589" s="12"/>
      <c r="F22589" s="12"/>
    </row>
    <row r="22590" spans="4:6" x14ac:dyDescent="0.25">
      <c r="D22590" s="12"/>
      <c r="E22590" s="12"/>
      <c r="F22590" s="12"/>
    </row>
    <row r="22591" spans="4:6" x14ac:dyDescent="0.25">
      <c r="D22591" s="12"/>
      <c r="E22591" s="12"/>
      <c r="F22591" s="12"/>
    </row>
    <row r="22592" spans="4:6" x14ac:dyDescent="0.25">
      <c r="D22592" s="12"/>
      <c r="E22592" s="12"/>
      <c r="F22592" s="12"/>
    </row>
    <row r="22593" spans="4:6" x14ac:dyDescent="0.25">
      <c r="D22593" s="12"/>
      <c r="E22593" s="12"/>
      <c r="F22593" s="12"/>
    </row>
    <row r="22594" spans="4:6" x14ac:dyDescent="0.25">
      <c r="D22594" s="12"/>
      <c r="E22594" s="12"/>
      <c r="F22594" s="12"/>
    </row>
    <row r="22595" spans="4:6" x14ac:dyDescent="0.25">
      <c r="D22595" s="12"/>
      <c r="E22595" s="12"/>
      <c r="F22595" s="12"/>
    </row>
    <row r="22596" spans="4:6" x14ac:dyDescent="0.25">
      <c r="D22596" s="12"/>
      <c r="E22596" s="12"/>
      <c r="F22596" s="12"/>
    </row>
    <row r="22597" spans="4:6" x14ac:dyDescent="0.25">
      <c r="D22597" s="12"/>
      <c r="E22597" s="12"/>
      <c r="F22597" s="12"/>
    </row>
    <row r="22598" spans="4:6" x14ac:dyDescent="0.25">
      <c r="D22598" s="12"/>
      <c r="E22598" s="12"/>
      <c r="F22598" s="12"/>
    </row>
    <row r="22599" spans="4:6" x14ac:dyDescent="0.25">
      <c r="D22599" s="12"/>
      <c r="E22599" s="12"/>
      <c r="F22599" s="12"/>
    </row>
    <row r="22600" spans="4:6" x14ac:dyDescent="0.25">
      <c r="D22600" s="12"/>
      <c r="E22600" s="12"/>
      <c r="F22600" s="12"/>
    </row>
    <row r="22601" spans="4:6" x14ac:dyDescent="0.25">
      <c r="D22601" s="12"/>
      <c r="E22601" s="12"/>
      <c r="F22601" s="12"/>
    </row>
    <row r="22602" spans="4:6" x14ac:dyDescent="0.25">
      <c r="D22602" s="12"/>
      <c r="E22602" s="12"/>
      <c r="F22602" s="12"/>
    </row>
    <row r="22603" spans="4:6" x14ac:dyDescent="0.25">
      <c r="D22603" s="12"/>
      <c r="E22603" s="12"/>
      <c r="F22603" s="12"/>
    </row>
    <row r="22604" spans="4:6" x14ac:dyDescent="0.25">
      <c r="D22604" s="12"/>
      <c r="E22604" s="12"/>
      <c r="F22604" s="12"/>
    </row>
    <row r="22605" spans="4:6" x14ac:dyDescent="0.25">
      <c r="D22605" s="12"/>
      <c r="E22605" s="12"/>
      <c r="F22605" s="12"/>
    </row>
    <row r="22606" spans="4:6" x14ac:dyDescent="0.25">
      <c r="D22606" s="12"/>
      <c r="E22606" s="12"/>
      <c r="F22606" s="12"/>
    </row>
    <row r="22607" spans="4:6" x14ac:dyDescent="0.25">
      <c r="D22607" s="12"/>
      <c r="E22607" s="12"/>
      <c r="F22607" s="12"/>
    </row>
    <row r="22608" spans="4:6" x14ac:dyDescent="0.25">
      <c r="D22608" s="12"/>
      <c r="E22608" s="12"/>
      <c r="F22608" s="12"/>
    </row>
    <row r="22609" spans="4:6" x14ac:dyDescent="0.25">
      <c r="D22609" s="12"/>
      <c r="E22609" s="12"/>
      <c r="F22609" s="12"/>
    </row>
    <row r="22610" spans="4:6" x14ac:dyDescent="0.25">
      <c r="D22610" s="12"/>
      <c r="E22610" s="12"/>
      <c r="F22610" s="12"/>
    </row>
    <row r="22611" spans="4:6" x14ac:dyDescent="0.25">
      <c r="D22611" s="12"/>
      <c r="E22611" s="12"/>
      <c r="F22611" s="12"/>
    </row>
    <row r="22612" spans="4:6" x14ac:dyDescent="0.25">
      <c r="D22612" s="12"/>
      <c r="E22612" s="12"/>
      <c r="F22612" s="12"/>
    </row>
    <row r="22613" spans="4:6" x14ac:dyDescent="0.25">
      <c r="D22613" s="12"/>
      <c r="E22613" s="12"/>
      <c r="F22613" s="12"/>
    </row>
    <row r="22614" spans="4:6" x14ac:dyDescent="0.25">
      <c r="D22614" s="12"/>
      <c r="E22614" s="12"/>
      <c r="F22614" s="12"/>
    </row>
    <row r="22615" spans="4:6" x14ac:dyDescent="0.25">
      <c r="D22615" s="12"/>
      <c r="E22615" s="12"/>
      <c r="F22615" s="12"/>
    </row>
    <row r="22616" spans="4:6" x14ac:dyDescent="0.25">
      <c r="D22616" s="12"/>
      <c r="E22616" s="12"/>
      <c r="F22616" s="12"/>
    </row>
    <row r="22617" spans="4:6" x14ac:dyDescent="0.25">
      <c r="D22617" s="12"/>
      <c r="E22617" s="12"/>
      <c r="F22617" s="12"/>
    </row>
    <row r="22618" spans="4:6" x14ac:dyDescent="0.25">
      <c r="D22618" s="12"/>
      <c r="E22618" s="12"/>
      <c r="F22618" s="12"/>
    </row>
    <row r="22619" spans="4:6" x14ac:dyDescent="0.25">
      <c r="D22619" s="12"/>
      <c r="E22619" s="12"/>
      <c r="F22619" s="12"/>
    </row>
    <row r="22620" spans="4:6" x14ac:dyDescent="0.25">
      <c r="D22620" s="12"/>
      <c r="E22620" s="12"/>
      <c r="F22620" s="12"/>
    </row>
    <row r="22621" spans="4:6" x14ac:dyDescent="0.25">
      <c r="D22621" s="12"/>
      <c r="E22621" s="12"/>
      <c r="F22621" s="12"/>
    </row>
    <row r="22622" spans="4:6" x14ac:dyDescent="0.25">
      <c r="D22622" s="12"/>
      <c r="E22622" s="12"/>
      <c r="F22622" s="12"/>
    </row>
    <row r="22623" spans="4:6" x14ac:dyDescent="0.25">
      <c r="D22623" s="12"/>
      <c r="E22623" s="12"/>
      <c r="F22623" s="12"/>
    </row>
    <row r="22624" spans="4:6" x14ac:dyDescent="0.25">
      <c r="D22624" s="12"/>
      <c r="E22624" s="12"/>
      <c r="F22624" s="12"/>
    </row>
    <row r="22625" spans="4:6" x14ac:dyDescent="0.25">
      <c r="D22625" s="12"/>
      <c r="E22625" s="12"/>
      <c r="F22625" s="12"/>
    </row>
    <row r="22626" spans="4:6" x14ac:dyDescent="0.25">
      <c r="D22626" s="12"/>
      <c r="E22626" s="12"/>
      <c r="F22626" s="12"/>
    </row>
    <row r="22627" spans="4:6" x14ac:dyDescent="0.25">
      <c r="D22627" s="12"/>
      <c r="E22627" s="12"/>
      <c r="F22627" s="12"/>
    </row>
    <row r="22628" spans="4:6" x14ac:dyDescent="0.25">
      <c r="D22628" s="12"/>
      <c r="E22628" s="12"/>
      <c r="F22628" s="12"/>
    </row>
    <row r="22629" spans="4:6" x14ac:dyDescent="0.25">
      <c r="D22629" s="12"/>
      <c r="E22629" s="12"/>
      <c r="F22629" s="12"/>
    </row>
    <row r="22630" spans="4:6" x14ac:dyDescent="0.25">
      <c r="D22630" s="12"/>
      <c r="E22630" s="12"/>
      <c r="F22630" s="12"/>
    </row>
    <row r="22631" spans="4:6" x14ac:dyDescent="0.25">
      <c r="D22631" s="12"/>
      <c r="E22631" s="12"/>
      <c r="F22631" s="12"/>
    </row>
    <row r="22632" spans="4:6" x14ac:dyDescent="0.25">
      <c r="D22632" s="12"/>
      <c r="E22632" s="12"/>
      <c r="F22632" s="12"/>
    </row>
    <row r="22633" spans="4:6" x14ac:dyDescent="0.25">
      <c r="D22633" s="12"/>
      <c r="E22633" s="12"/>
      <c r="F22633" s="12"/>
    </row>
    <row r="22634" spans="4:6" x14ac:dyDescent="0.25">
      <c r="D22634" s="12"/>
      <c r="E22634" s="12"/>
      <c r="F22634" s="12"/>
    </row>
    <row r="22635" spans="4:6" x14ac:dyDescent="0.25">
      <c r="D22635" s="12"/>
      <c r="E22635" s="12"/>
      <c r="F22635" s="12"/>
    </row>
    <row r="22636" spans="4:6" x14ac:dyDescent="0.25">
      <c r="D22636" s="12"/>
      <c r="E22636" s="12"/>
      <c r="F22636" s="12"/>
    </row>
    <row r="22637" spans="4:6" x14ac:dyDescent="0.25">
      <c r="D22637" s="12"/>
      <c r="E22637" s="12"/>
      <c r="F22637" s="12"/>
    </row>
    <row r="22638" spans="4:6" x14ac:dyDescent="0.25">
      <c r="D22638" s="12"/>
      <c r="E22638" s="12"/>
      <c r="F22638" s="12"/>
    </row>
    <row r="22639" spans="4:6" x14ac:dyDescent="0.25">
      <c r="D22639" s="12"/>
      <c r="E22639" s="12"/>
      <c r="F22639" s="12"/>
    </row>
    <row r="22640" spans="4:6" x14ac:dyDescent="0.25">
      <c r="D22640" s="12"/>
      <c r="E22640" s="12"/>
      <c r="F22640" s="12"/>
    </row>
    <row r="22641" spans="4:6" x14ac:dyDescent="0.25">
      <c r="D22641" s="12"/>
      <c r="E22641" s="12"/>
      <c r="F22641" s="12"/>
    </row>
    <row r="22642" spans="4:6" x14ac:dyDescent="0.25">
      <c r="D22642" s="12"/>
      <c r="E22642" s="12"/>
      <c r="F22642" s="12"/>
    </row>
    <row r="22643" spans="4:6" x14ac:dyDescent="0.25">
      <c r="D22643" s="12"/>
      <c r="E22643" s="12"/>
      <c r="F22643" s="12"/>
    </row>
    <row r="22644" spans="4:6" x14ac:dyDescent="0.25">
      <c r="D22644" s="12"/>
      <c r="E22644" s="12"/>
      <c r="F22644" s="12"/>
    </row>
    <row r="22645" spans="4:6" x14ac:dyDescent="0.25">
      <c r="D22645" s="12"/>
      <c r="E22645" s="12"/>
      <c r="F22645" s="12"/>
    </row>
    <row r="22646" spans="4:6" x14ac:dyDescent="0.25">
      <c r="D22646" s="12"/>
      <c r="E22646" s="12"/>
      <c r="F22646" s="12"/>
    </row>
    <row r="22647" spans="4:6" x14ac:dyDescent="0.25">
      <c r="D22647" s="12"/>
      <c r="E22647" s="12"/>
      <c r="F22647" s="12"/>
    </row>
    <row r="22648" spans="4:6" x14ac:dyDescent="0.25">
      <c r="D22648" s="12"/>
      <c r="E22648" s="12"/>
      <c r="F22648" s="12"/>
    </row>
    <row r="22649" spans="4:6" x14ac:dyDescent="0.25">
      <c r="D22649" s="12"/>
      <c r="E22649" s="12"/>
      <c r="F22649" s="12"/>
    </row>
    <row r="22650" spans="4:6" x14ac:dyDescent="0.25">
      <c r="D22650" s="12"/>
      <c r="E22650" s="12"/>
      <c r="F22650" s="12"/>
    </row>
    <row r="22651" spans="4:6" x14ac:dyDescent="0.25">
      <c r="D22651" s="12"/>
      <c r="E22651" s="12"/>
      <c r="F22651" s="12"/>
    </row>
    <row r="22652" spans="4:6" x14ac:dyDescent="0.25">
      <c r="D22652" s="12"/>
      <c r="E22652" s="12"/>
      <c r="F22652" s="12"/>
    </row>
    <row r="22653" spans="4:6" x14ac:dyDescent="0.25">
      <c r="D22653" s="12"/>
      <c r="E22653" s="12"/>
      <c r="F22653" s="12"/>
    </row>
    <row r="22654" spans="4:6" x14ac:dyDescent="0.25">
      <c r="D22654" s="12"/>
      <c r="E22654" s="12"/>
      <c r="F22654" s="12"/>
    </row>
    <row r="22655" spans="4:6" x14ac:dyDescent="0.25">
      <c r="D22655" s="12"/>
      <c r="E22655" s="12"/>
      <c r="F22655" s="12"/>
    </row>
    <row r="22656" spans="4:6" x14ac:dyDescent="0.25">
      <c r="D22656" s="12"/>
      <c r="E22656" s="12"/>
      <c r="F22656" s="12"/>
    </row>
    <row r="22657" spans="4:6" x14ac:dyDescent="0.25">
      <c r="D22657" s="12"/>
      <c r="E22657" s="12"/>
      <c r="F22657" s="12"/>
    </row>
    <row r="22658" spans="4:6" x14ac:dyDescent="0.25">
      <c r="D22658" s="12"/>
      <c r="E22658" s="12"/>
      <c r="F22658" s="12"/>
    </row>
    <row r="22659" spans="4:6" x14ac:dyDescent="0.25">
      <c r="D22659" s="12"/>
      <c r="E22659" s="12"/>
      <c r="F22659" s="12"/>
    </row>
    <row r="22660" spans="4:6" x14ac:dyDescent="0.25">
      <c r="D22660" s="12"/>
      <c r="E22660" s="12"/>
      <c r="F22660" s="12"/>
    </row>
    <row r="22661" spans="4:6" x14ac:dyDescent="0.25">
      <c r="D22661" s="12"/>
      <c r="E22661" s="12"/>
      <c r="F22661" s="12"/>
    </row>
    <row r="22662" spans="4:6" x14ac:dyDescent="0.25">
      <c r="D22662" s="12"/>
      <c r="E22662" s="12"/>
      <c r="F22662" s="12"/>
    </row>
    <row r="22663" spans="4:6" x14ac:dyDescent="0.25">
      <c r="D22663" s="12"/>
      <c r="E22663" s="12"/>
      <c r="F22663" s="12"/>
    </row>
    <row r="22664" spans="4:6" x14ac:dyDescent="0.25">
      <c r="D22664" s="12"/>
      <c r="E22664" s="12"/>
      <c r="F22664" s="12"/>
    </row>
    <row r="22665" spans="4:6" x14ac:dyDescent="0.25">
      <c r="D22665" s="12"/>
      <c r="E22665" s="12"/>
      <c r="F22665" s="12"/>
    </row>
    <row r="22666" spans="4:6" x14ac:dyDescent="0.25">
      <c r="D22666" s="12"/>
      <c r="E22666" s="12"/>
      <c r="F22666" s="12"/>
    </row>
    <row r="22667" spans="4:6" x14ac:dyDescent="0.25">
      <c r="D22667" s="12"/>
      <c r="E22667" s="12"/>
      <c r="F22667" s="12"/>
    </row>
    <row r="22668" spans="4:6" x14ac:dyDescent="0.25">
      <c r="D22668" s="12"/>
      <c r="E22668" s="12"/>
      <c r="F22668" s="12"/>
    </row>
    <row r="22669" spans="4:6" x14ac:dyDescent="0.25">
      <c r="D22669" s="12"/>
      <c r="E22669" s="12"/>
      <c r="F22669" s="12"/>
    </row>
    <row r="22670" spans="4:6" x14ac:dyDescent="0.25">
      <c r="D22670" s="12"/>
      <c r="E22670" s="12"/>
      <c r="F22670" s="12"/>
    </row>
    <row r="22671" spans="4:6" x14ac:dyDescent="0.25">
      <c r="D22671" s="12"/>
      <c r="E22671" s="12"/>
      <c r="F22671" s="12"/>
    </row>
    <row r="22672" spans="4:6" x14ac:dyDescent="0.25">
      <c r="D22672" s="12"/>
      <c r="E22672" s="12"/>
      <c r="F22672" s="12"/>
    </row>
    <row r="22673" spans="4:6" x14ac:dyDescent="0.25">
      <c r="D22673" s="12"/>
      <c r="E22673" s="12"/>
      <c r="F22673" s="12"/>
    </row>
    <row r="22674" spans="4:6" x14ac:dyDescent="0.25">
      <c r="D22674" s="12"/>
      <c r="E22674" s="12"/>
      <c r="F22674" s="12"/>
    </row>
    <row r="22675" spans="4:6" x14ac:dyDescent="0.25">
      <c r="D22675" s="12"/>
      <c r="E22675" s="12"/>
      <c r="F22675" s="12"/>
    </row>
    <row r="22676" spans="4:6" x14ac:dyDescent="0.25">
      <c r="D22676" s="12"/>
      <c r="E22676" s="12"/>
      <c r="F22676" s="12"/>
    </row>
    <row r="22677" spans="4:6" x14ac:dyDescent="0.25">
      <c r="D22677" s="12"/>
      <c r="E22677" s="12"/>
      <c r="F22677" s="12"/>
    </row>
    <row r="22678" spans="4:6" x14ac:dyDescent="0.25">
      <c r="D22678" s="12"/>
      <c r="E22678" s="12"/>
      <c r="F22678" s="12"/>
    </row>
    <row r="22679" spans="4:6" x14ac:dyDescent="0.25">
      <c r="D22679" s="12"/>
      <c r="E22679" s="12"/>
      <c r="F22679" s="12"/>
    </row>
    <row r="22680" spans="4:6" x14ac:dyDescent="0.25">
      <c r="D22680" s="12"/>
      <c r="E22680" s="12"/>
      <c r="F22680" s="12"/>
    </row>
    <row r="22681" spans="4:6" x14ac:dyDescent="0.25">
      <c r="D22681" s="12"/>
      <c r="E22681" s="12"/>
      <c r="F22681" s="12"/>
    </row>
    <row r="22682" spans="4:6" x14ac:dyDescent="0.25">
      <c r="D22682" s="12"/>
      <c r="E22682" s="12"/>
      <c r="F22682" s="12"/>
    </row>
    <row r="22683" spans="4:6" x14ac:dyDescent="0.25">
      <c r="D22683" s="12"/>
      <c r="E22683" s="12"/>
      <c r="F22683" s="12"/>
    </row>
    <row r="22684" spans="4:6" x14ac:dyDescent="0.25">
      <c r="D22684" s="12"/>
      <c r="E22684" s="12"/>
      <c r="F22684" s="12"/>
    </row>
    <row r="22685" spans="4:6" x14ac:dyDescent="0.25">
      <c r="D22685" s="12"/>
      <c r="E22685" s="12"/>
      <c r="F22685" s="12"/>
    </row>
    <row r="22686" spans="4:6" x14ac:dyDescent="0.25">
      <c r="D22686" s="12"/>
      <c r="E22686" s="12"/>
      <c r="F22686" s="12"/>
    </row>
    <row r="22687" spans="4:6" x14ac:dyDescent="0.25">
      <c r="D22687" s="12"/>
      <c r="E22687" s="12"/>
      <c r="F22687" s="12"/>
    </row>
    <row r="22688" spans="4:6" x14ac:dyDescent="0.25">
      <c r="D22688" s="12"/>
      <c r="E22688" s="12"/>
      <c r="F22688" s="12"/>
    </row>
    <row r="22689" spans="4:6" x14ac:dyDescent="0.25">
      <c r="D22689" s="12"/>
      <c r="E22689" s="12"/>
      <c r="F22689" s="12"/>
    </row>
    <row r="22690" spans="4:6" x14ac:dyDescent="0.25">
      <c r="D22690" s="12"/>
      <c r="E22690" s="12"/>
      <c r="F22690" s="12"/>
    </row>
    <row r="22691" spans="4:6" x14ac:dyDescent="0.25">
      <c r="D22691" s="12"/>
      <c r="E22691" s="12"/>
      <c r="F22691" s="12"/>
    </row>
    <row r="22692" spans="4:6" x14ac:dyDescent="0.25">
      <c r="D22692" s="12"/>
      <c r="E22692" s="12"/>
      <c r="F22692" s="12"/>
    </row>
    <row r="22693" spans="4:6" x14ac:dyDescent="0.25">
      <c r="D22693" s="12"/>
      <c r="E22693" s="12"/>
      <c r="F22693" s="12"/>
    </row>
    <row r="22694" spans="4:6" x14ac:dyDescent="0.25">
      <c r="D22694" s="12"/>
      <c r="E22694" s="12"/>
      <c r="F22694" s="12"/>
    </row>
    <row r="22695" spans="4:6" x14ac:dyDescent="0.25">
      <c r="D22695" s="12"/>
      <c r="E22695" s="12"/>
      <c r="F22695" s="12"/>
    </row>
    <row r="22696" spans="4:6" x14ac:dyDescent="0.25">
      <c r="D22696" s="12"/>
      <c r="E22696" s="12"/>
      <c r="F22696" s="12"/>
    </row>
    <row r="22697" spans="4:6" x14ac:dyDescent="0.25">
      <c r="D22697" s="12"/>
      <c r="E22697" s="12"/>
      <c r="F22697" s="12"/>
    </row>
    <row r="22698" spans="4:6" x14ac:dyDescent="0.25">
      <c r="D22698" s="12"/>
      <c r="E22698" s="12"/>
      <c r="F22698" s="12"/>
    </row>
    <row r="22699" spans="4:6" x14ac:dyDescent="0.25">
      <c r="D22699" s="12"/>
      <c r="E22699" s="12"/>
      <c r="F22699" s="12"/>
    </row>
    <row r="22700" spans="4:6" x14ac:dyDescent="0.25">
      <c r="D22700" s="12"/>
      <c r="E22700" s="12"/>
      <c r="F22700" s="12"/>
    </row>
    <row r="22701" spans="4:6" x14ac:dyDescent="0.25">
      <c r="D22701" s="12"/>
      <c r="E22701" s="12"/>
      <c r="F22701" s="12"/>
    </row>
    <row r="22702" spans="4:6" x14ac:dyDescent="0.25">
      <c r="D22702" s="12"/>
      <c r="E22702" s="12"/>
      <c r="F22702" s="12"/>
    </row>
    <row r="22703" spans="4:6" x14ac:dyDescent="0.25">
      <c r="D22703" s="12"/>
      <c r="E22703" s="12"/>
      <c r="F22703" s="12"/>
    </row>
    <row r="22704" spans="4:6" x14ac:dyDescent="0.25">
      <c r="D22704" s="12"/>
      <c r="E22704" s="12"/>
      <c r="F22704" s="12"/>
    </row>
    <row r="22705" spans="4:6" x14ac:dyDescent="0.25">
      <c r="D22705" s="12"/>
      <c r="E22705" s="12"/>
      <c r="F22705" s="12"/>
    </row>
    <row r="22706" spans="4:6" x14ac:dyDescent="0.25">
      <c r="D22706" s="12"/>
      <c r="E22706" s="12"/>
      <c r="F22706" s="12"/>
    </row>
    <row r="22707" spans="4:6" x14ac:dyDescent="0.25">
      <c r="D22707" s="12"/>
      <c r="E22707" s="12"/>
      <c r="F22707" s="12"/>
    </row>
    <row r="22708" spans="4:6" x14ac:dyDescent="0.25">
      <c r="D22708" s="12"/>
      <c r="E22708" s="12"/>
      <c r="F22708" s="12"/>
    </row>
    <row r="22709" spans="4:6" x14ac:dyDescent="0.25">
      <c r="D22709" s="12"/>
      <c r="E22709" s="12"/>
      <c r="F22709" s="12"/>
    </row>
    <row r="22710" spans="4:6" x14ac:dyDescent="0.25">
      <c r="D22710" s="12"/>
      <c r="E22710" s="12"/>
      <c r="F22710" s="12"/>
    </row>
    <row r="22711" spans="4:6" x14ac:dyDescent="0.25">
      <c r="D22711" s="12"/>
      <c r="E22711" s="12"/>
      <c r="F22711" s="12"/>
    </row>
    <row r="22712" spans="4:6" x14ac:dyDescent="0.25">
      <c r="D22712" s="12"/>
      <c r="E22712" s="12"/>
      <c r="F22712" s="12"/>
    </row>
    <row r="22713" spans="4:6" x14ac:dyDescent="0.25">
      <c r="D22713" s="12"/>
      <c r="E22713" s="12"/>
      <c r="F22713" s="12"/>
    </row>
    <row r="22714" spans="4:6" x14ac:dyDescent="0.25">
      <c r="D22714" s="12"/>
      <c r="E22714" s="12"/>
      <c r="F22714" s="12"/>
    </row>
    <row r="22715" spans="4:6" x14ac:dyDescent="0.25">
      <c r="D22715" s="12"/>
      <c r="E22715" s="12"/>
      <c r="F22715" s="12"/>
    </row>
    <row r="22716" spans="4:6" x14ac:dyDescent="0.25">
      <c r="D22716" s="12"/>
      <c r="E22716" s="12"/>
      <c r="F22716" s="12"/>
    </row>
    <row r="22717" spans="4:6" x14ac:dyDescent="0.25">
      <c r="D22717" s="12"/>
      <c r="E22717" s="12"/>
      <c r="F22717" s="12"/>
    </row>
    <row r="22718" spans="4:6" x14ac:dyDescent="0.25">
      <c r="D22718" s="12"/>
      <c r="E22718" s="12"/>
      <c r="F22718" s="12"/>
    </row>
    <row r="22719" spans="4:6" x14ac:dyDescent="0.25">
      <c r="D22719" s="12"/>
      <c r="E22719" s="12"/>
      <c r="F22719" s="12"/>
    </row>
    <row r="22720" spans="4:6" x14ac:dyDescent="0.25">
      <c r="D22720" s="12"/>
      <c r="E22720" s="12"/>
      <c r="F22720" s="12"/>
    </row>
    <row r="22721" spans="4:6" x14ac:dyDescent="0.25">
      <c r="D22721" s="12"/>
      <c r="E22721" s="12"/>
      <c r="F22721" s="12"/>
    </row>
    <row r="22722" spans="4:6" x14ac:dyDescent="0.25">
      <c r="D22722" s="12"/>
      <c r="E22722" s="12"/>
      <c r="F22722" s="12"/>
    </row>
    <row r="22723" spans="4:6" x14ac:dyDescent="0.25">
      <c r="D22723" s="12"/>
      <c r="E22723" s="12"/>
      <c r="F22723" s="12"/>
    </row>
    <row r="22724" spans="4:6" x14ac:dyDescent="0.25">
      <c r="D22724" s="12"/>
      <c r="E22724" s="12"/>
      <c r="F22724" s="12"/>
    </row>
    <row r="22725" spans="4:6" x14ac:dyDescent="0.25">
      <c r="D22725" s="12"/>
      <c r="E22725" s="12"/>
      <c r="F22725" s="12"/>
    </row>
    <row r="22726" spans="4:6" x14ac:dyDescent="0.25">
      <c r="D22726" s="12"/>
      <c r="E22726" s="12"/>
      <c r="F22726" s="12"/>
    </row>
    <row r="22727" spans="4:6" x14ac:dyDescent="0.25">
      <c r="D22727" s="12"/>
      <c r="E22727" s="12"/>
      <c r="F22727" s="12"/>
    </row>
    <row r="22728" spans="4:6" x14ac:dyDescent="0.25">
      <c r="D22728" s="12"/>
      <c r="E22728" s="12"/>
      <c r="F22728" s="12"/>
    </row>
    <row r="22729" spans="4:6" x14ac:dyDescent="0.25">
      <c r="D22729" s="12"/>
      <c r="E22729" s="12"/>
      <c r="F22729" s="12"/>
    </row>
    <row r="22730" spans="4:6" x14ac:dyDescent="0.25">
      <c r="D22730" s="12"/>
      <c r="E22730" s="12"/>
      <c r="F22730" s="12"/>
    </row>
    <row r="22731" spans="4:6" x14ac:dyDescent="0.25">
      <c r="D22731" s="12"/>
      <c r="E22731" s="12"/>
      <c r="F22731" s="12"/>
    </row>
    <row r="22732" spans="4:6" x14ac:dyDescent="0.25">
      <c r="D22732" s="12"/>
      <c r="E22732" s="12"/>
      <c r="F22732" s="12"/>
    </row>
    <row r="22733" spans="4:6" x14ac:dyDescent="0.25">
      <c r="D22733" s="12"/>
      <c r="E22733" s="12"/>
      <c r="F22733" s="12"/>
    </row>
    <row r="22734" spans="4:6" x14ac:dyDescent="0.25">
      <c r="D22734" s="12"/>
      <c r="E22734" s="12"/>
      <c r="F22734" s="12"/>
    </row>
    <row r="22735" spans="4:6" x14ac:dyDescent="0.25">
      <c r="D22735" s="12"/>
      <c r="E22735" s="12"/>
      <c r="F22735" s="12"/>
    </row>
    <row r="22736" spans="4:6" x14ac:dyDescent="0.25">
      <c r="D22736" s="12"/>
      <c r="E22736" s="12"/>
      <c r="F22736" s="12"/>
    </row>
    <row r="22737" spans="4:6" x14ac:dyDescent="0.25">
      <c r="D22737" s="12"/>
      <c r="E22737" s="12"/>
      <c r="F22737" s="12"/>
    </row>
    <row r="22738" spans="4:6" x14ac:dyDescent="0.25">
      <c r="D22738" s="12"/>
      <c r="E22738" s="12"/>
      <c r="F22738" s="12"/>
    </row>
    <row r="22739" spans="4:6" x14ac:dyDescent="0.25">
      <c r="D22739" s="12"/>
      <c r="E22739" s="12"/>
      <c r="F22739" s="12"/>
    </row>
    <row r="22740" spans="4:6" x14ac:dyDescent="0.25">
      <c r="D22740" s="12"/>
      <c r="E22740" s="12"/>
      <c r="F22740" s="12"/>
    </row>
    <row r="22741" spans="4:6" x14ac:dyDescent="0.25">
      <c r="D22741" s="12"/>
      <c r="E22741" s="12"/>
      <c r="F22741" s="12"/>
    </row>
    <row r="22742" spans="4:6" x14ac:dyDescent="0.25">
      <c r="D22742" s="12"/>
      <c r="E22742" s="12"/>
      <c r="F22742" s="12"/>
    </row>
    <row r="22743" spans="4:6" x14ac:dyDescent="0.25">
      <c r="D22743" s="12"/>
      <c r="E22743" s="12"/>
      <c r="F22743" s="12"/>
    </row>
    <row r="22744" spans="4:6" x14ac:dyDescent="0.25">
      <c r="D22744" s="12"/>
      <c r="E22744" s="12"/>
      <c r="F22744" s="12"/>
    </row>
    <row r="22745" spans="4:6" x14ac:dyDescent="0.25">
      <c r="D22745" s="12"/>
      <c r="E22745" s="12"/>
      <c r="F22745" s="12"/>
    </row>
    <row r="22746" spans="4:6" x14ac:dyDescent="0.25">
      <c r="D22746" s="12"/>
      <c r="E22746" s="12"/>
      <c r="F22746" s="12"/>
    </row>
    <row r="22747" spans="4:6" x14ac:dyDescent="0.25">
      <c r="D22747" s="12"/>
      <c r="E22747" s="12"/>
      <c r="F22747" s="12"/>
    </row>
    <row r="22748" spans="4:6" x14ac:dyDescent="0.25">
      <c r="D22748" s="12"/>
      <c r="E22748" s="12"/>
      <c r="F22748" s="12"/>
    </row>
    <row r="22749" spans="4:6" x14ac:dyDescent="0.25">
      <c r="D22749" s="12"/>
      <c r="E22749" s="12"/>
      <c r="F22749" s="12"/>
    </row>
    <row r="22750" spans="4:6" x14ac:dyDescent="0.25">
      <c r="D22750" s="12"/>
      <c r="E22750" s="12"/>
      <c r="F22750" s="12"/>
    </row>
    <row r="22751" spans="4:6" x14ac:dyDescent="0.25">
      <c r="D22751" s="12"/>
      <c r="E22751" s="12"/>
      <c r="F22751" s="12"/>
    </row>
    <row r="22752" spans="4:6" x14ac:dyDescent="0.25">
      <c r="D22752" s="12"/>
      <c r="E22752" s="12"/>
      <c r="F22752" s="12"/>
    </row>
    <row r="22753" spans="4:6" x14ac:dyDescent="0.25">
      <c r="D22753" s="12"/>
      <c r="E22753" s="12"/>
      <c r="F22753" s="12"/>
    </row>
    <row r="22754" spans="4:6" x14ac:dyDescent="0.25">
      <c r="D22754" s="12"/>
      <c r="E22754" s="12"/>
      <c r="F22754" s="12"/>
    </row>
    <row r="22755" spans="4:6" x14ac:dyDescent="0.25">
      <c r="D22755" s="12"/>
      <c r="E22755" s="12"/>
      <c r="F22755" s="12"/>
    </row>
    <row r="22756" spans="4:6" x14ac:dyDescent="0.25">
      <c r="D22756" s="12"/>
      <c r="E22756" s="12"/>
      <c r="F22756" s="12"/>
    </row>
    <row r="22757" spans="4:6" x14ac:dyDescent="0.25">
      <c r="D22757" s="12"/>
      <c r="E22757" s="12"/>
      <c r="F22757" s="12"/>
    </row>
    <row r="22758" spans="4:6" x14ac:dyDescent="0.25">
      <c r="D22758" s="12"/>
      <c r="E22758" s="12"/>
      <c r="F22758" s="12"/>
    </row>
    <row r="22759" spans="4:6" x14ac:dyDescent="0.25">
      <c r="D22759" s="12"/>
      <c r="E22759" s="12"/>
      <c r="F22759" s="12"/>
    </row>
    <row r="22760" spans="4:6" x14ac:dyDescent="0.25">
      <c r="D22760" s="12"/>
      <c r="E22760" s="12"/>
      <c r="F22760" s="12"/>
    </row>
    <row r="22761" spans="4:6" x14ac:dyDescent="0.25">
      <c r="D22761" s="12"/>
      <c r="E22761" s="12"/>
      <c r="F22761" s="12"/>
    </row>
    <row r="22762" spans="4:6" x14ac:dyDescent="0.25">
      <c r="D22762" s="12"/>
      <c r="E22762" s="12"/>
      <c r="F22762" s="12"/>
    </row>
    <row r="22763" spans="4:6" x14ac:dyDescent="0.25">
      <c r="D22763" s="12"/>
      <c r="E22763" s="12"/>
      <c r="F22763" s="12"/>
    </row>
    <row r="22764" spans="4:6" x14ac:dyDescent="0.25">
      <c r="D22764" s="12"/>
      <c r="E22764" s="12"/>
      <c r="F22764" s="12"/>
    </row>
    <row r="22765" spans="4:6" x14ac:dyDescent="0.25">
      <c r="D22765" s="12"/>
      <c r="E22765" s="12"/>
      <c r="F22765" s="12"/>
    </row>
    <row r="22766" spans="4:6" x14ac:dyDescent="0.25">
      <c r="D22766" s="12"/>
      <c r="E22766" s="12"/>
      <c r="F22766" s="12"/>
    </row>
    <row r="22767" spans="4:6" x14ac:dyDescent="0.25">
      <c r="D22767" s="12"/>
      <c r="E22767" s="12"/>
      <c r="F22767" s="12"/>
    </row>
    <row r="22768" spans="4:6" x14ac:dyDescent="0.25">
      <c r="D22768" s="12"/>
      <c r="E22768" s="12"/>
      <c r="F22768" s="12"/>
    </row>
    <row r="22769" spans="4:6" x14ac:dyDescent="0.25">
      <c r="D22769" s="12"/>
      <c r="E22769" s="12"/>
      <c r="F22769" s="12"/>
    </row>
    <row r="22770" spans="4:6" x14ac:dyDescent="0.25">
      <c r="D22770" s="12"/>
      <c r="E22770" s="12"/>
      <c r="F22770" s="12"/>
    </row>
    <row r="22771" spans="4:6" x14ac:dyDescent="0.25">
      <c r="D22771" s="12"/>
      <c r="E22771" s="12"/>
      <c r="F22771" s="12"/>
    </row>
    <row r="22772" spans="4:6" x14ac:dyDescent="0.25">
      <c r="D22772" s="12"/>
      <c r="E22772" s="12"/>
      <c r="F22772" s="12"/>
    </row>
    <row r="22773" spans="4:6" x14ac:dyDescent="0.25">
      <c r="D22773" s="12"/>
      <c r="E22773" s="12"/>
      <c r="F22773" s="12"/>
    </row>
    <row r="22774" spans="4:6" x14ac:dyDescent="0.25">
      <c r="D22774" s="12"/>
      <c r="E22774" s="12"/>
      <c r="F22774" s="12"/>
    </row>
    <row r="22775" spans="4:6" x14ac:dyDescent="0.25">
      <c r="D22775" s="12"/>
      <c r="E22775" s="12"/>
      <c r="F22775" s="12"/>
    </row>
    <row r="22776" spans="4:6" x14ac:dyDescent="0.25">
      <c r="D22776" s="12"/>
      <c r="E22776" s="12"/>
      <c r="F22776" s="12"/>
    </row>
    <row r="22777" spans="4:6" x14ac:dyDescent="0.25">
      <c r="D22777" s="12"/>
      <c r="E22777" s="12"/>
      <c r="F22777" s="12"/>
    </row>
    <row r="22778" spans="4:6" x14ac:dyDescent="0.25">
      <c r="D22778" s="12"/>
      <c r="E22778" s="12"/>
      <c r="F22778" s="12"/>
    </row>
    <row r="22779" spans="4:6" x14ac:dyDescent="0.25">
      <c r="D22779" s="12"/>
      <c r="E22779" s="12"/>
      <c r="F22779" s="12"/>
    </row>
    <row r="22780" spans="4:6" x14ac:dyDescent="0.25">
      <c r="D22780" s="12"/>
      <c r="E22780" s="12"/>
      <c r="F22780" s="12"/>
    </row>
    <row r="22781" spans="4:6" x14ac:dyDescent="0.25">
      <c r="D22781" s="12"/>
      <c r="E22781" s="12"/>
      <c r="F22781" s="12"/>
    </row>
    <row r="22782" spans="4:6" x14ac:dyDescent="0.25">
      <c r="D22782" s="12"/>
      <c r="E22782" s="12"/>
      <c r="F22782" s="12"/>
    </row>
    <row r="22783" spans="4:6" x14ac:dyDescent="0.25">
      <c r="D22783" s="12"/>
      <c r="E22783" s="12"/>
      <c r="F22783" s="12"/>
    </row>
    <row r="22784" spans="4:6" x14ac:dyDescent="0.25">
      <c r="D22784" s="12"/>
      <c r="E22784" s="12"/>
      <c r="F22784" s="12"/>
    </row>
    <row r="22785" spans="4:6" x14ac:dyDescent="0.25">
      <c r="D22785" s="12"/>
      <c r="E22785" s="12"/>
      <c r="F22785" s="12"/>
    </row>
    <row r="22786" spans="4:6" x14ac:dyDescent="0.25">
      <c r="D22786" s="12"/>
      <c r="E22786" s="12"/>
      <c r="F22786" s="12"/>
    </row>
    <row r="22787" spans="4:6" x14ac:dyDescent="0.25">
      <c r="D22787" s="12"/>
      <c r="E22787" s="12"/>
      <c r="F22787" s="12"/>
    </row>
    <row r="22788" spans="4:6" x14ac:dyDescent="0.25">
      <c r="D22788" s="12"/>
      <c r="E22788" s="12"/>
      <c r="F22788" s="12"/>
    </row>
    <row r="22789" spans="4:6" x14ac:dyDescent="0.25">
      <c r="D22789" s="12"/>
      <c r="E22789" s="12"/>
      <c r="F22789" s="12"/>
    </row>
    <row r="22790" spans="4:6" x14ac:dyDescent="0.25">
      <c r="D22790" s="12"/>
      <c r="E22790" s="12"/>
      <c r="F22790" s="12"/>
    </row>
    <row r="22791" spans="4:6" x14ac:dyDescent="0.25">
      <c r="D22791" s="12"/>
      <c r="E22791" s="12"/>
      <c r="F22791" s="12"/>
    </row>
    <row r="22792" spans="4:6" x14ac:dyDescent="0.25">
      <c r="D22792" s="12"/>
      <c r="E22792" s="12"/>
      <c r="F22792" s="12"/>
    </row>
    <row r="22793" spans="4:6" x14ac:dyDescent="0.25">
      <c r="D22793" s="12"/>
      <c r="E22793" s="12"/>
      <c r="F22793" s="12"/>
    </row>
    <row r="22794" spans="4:6" x14ac:dyDescent="0.25">
      <c r="D22794" s="12"/>
      <c r="E22794" s="12"/>
      <c r="F22794" s="12"/>
    </row>
    <row r="22795" spans="4:6" x14ac:dyDescent="0.25">
      <c r="D22795" s="12"/>
      <c r="E22795" s="12"/>
      <c r="F22795" s="12"/>
    </row>
    <row r="22796" spans="4:6" x14ac:dyDescent="0.25">
      <c r="D22796" s="12"/>
      <c r="E22796" s="12"/>
      <c r="F22796" s="12"/>
    </row>
    <row r="22797" spans="4:6" x14ac:dyDescent="0.25">
      <c r="D22797" s="12"/>
      <c r="E22797" s="12"/>
      <c r="F22797" s="12"/>
    </row>
    <row r="22798" spans="4:6" x14ac:dyDescent="0.25">
      <c r="D22798" s="12"/>
      <c r="E22798" s="12"/>
      <c r="F22798" s="12"/>
    </row>
    <row r="22799" spans="4:6" x14ac:dyDescent="0.25">
      <c r="D22799" s="12"/>
      <c r="E22799" s="12"/>
      <c r="F22799" s="12"/>
    </row>
    <row r="22800" spans="4:6" x14ac:dyDescent="0.25">
      <c r="D22800" s="12"/>
      <c r="E22800" s="12"/>
      <c r="F22800" s="12"/>
    </row>
    <row r="22801" spans="4:6" x14ac:dyDescent="0.25">
      <c r="D22801" s="12"/>
      <c r="E22801" s="12"/>
      <c r="F22801" s="12"/>
    </row>
    <row r="22802" spans="4:6" x14ac:dyDescent="0.25">
      <c r="D22802" s="12"/>
      <c r="E22802" s="12"/>
      <c r="F22802" s="12"/>
    </row>
    <row r="22803" spans="4:6" x14ac:dyDescent="0.25">
      <c r="D22803" s="12"/>
      <c r="E22803" s="12"/>
      <c r="F22803" s="12"/>
    </row>
    <row r="22804" spans="4:6" x14ac:dyDescent="0.25">
      <c r="D22804" s="12"/>
      <c r="E22804" s="12"/>
      <c r="F22804" s="12"/>
    </row>
    <row r="22805" spans="4:6" x14ac:dyDescent="0.25">
      <c r="D22805" s="12"/>
      <c r="E22805" s="12"/>
      <c r="F22805" s="12"/>
    </row>
    <row r="22806" spans="4:6" x14ac:dyDescent="0.25">
      <c r="D22806" s="12"/>
      <c r="E22806" s="12"/>
      <c r="F22806" s="12"/>
    </row>
    <row r="22807" spans="4:6" x14ac:dyDescent="0.25">
      <c r="D22807" s="12"/>
      <c r="E22807" s="12"/>
      <c r="F22807" s="12"/>
    </row>
    <row r="22808" spans="4:6" x14ac:dyDescent="0.25">
      <c r="D22808" s="12"/>
      <c r="E22808" s="12"/>
      <c r="F22808" s="12"/>
    </row>
    <row r="22809" spans="4:6" x14ac:dyDescent="0.25">
      <c r="D22809" s="12"/>
      <c r="E22809" s="12"/>
      <c r="F22809" s="12"/>
    </row>
    <row r="22810" spans="4:6" x14ac:dyDescent="0.25">
      <c r="D22810" s="12"/>
      <c r="E22810" s="12"/>
      <c r="F22810" s="12"/>
    </row>
    <row r="22811" spans="4:6" x14ac:dyDescent="0.25">
      <c r="D22811" s="12"/>
      <c r="E22811" s="12"/>
      <c r="F22811" s="12"/>
    </row>
    <row r="22812" spans="4:6" x14ac:dyDescent="0.25">
      <c r="D22812" s="12"/>
      <c r="E22812" s="12"/>
      <c r="F22812" s="12"/>
    </row>
    <row r="22813" spans="4:6" x14ac:dyDescent="0.25">
      <c r="D22813" s="12"/>
      <c r="E22813" s="12"/>
      <c r="F22813" s="12"/>
    </row>
    <row r="22814" spans="4:6" x14ac:dyDescent="0.25">
      <c r="D22814" s="12"/>
      <c r="E22814" s="12"/>
      <c r="F22814" s="12"/>
    </row>
    <row r="22815" spans="4:6" x14ac:dyDescent="0.25">
      <c r="D22815" s="12"/>
      <c r="E22815" s="12"/>
      <c r="F22815" s="12"/>
    </row>
    <row r="22816" spans="4:6" x14ac:dyDescent="0.25">
      <c r="D22816" s="12"/>
      <c r="E22816" s="12"/>
      <c r="F22816" s="12"/>
    </row>
    <row r="22817" spans="4:6" x14ac:dyDescent="0.25">
      <c r="D22817" s="12"/>
      <c r="E22817" s="12"/>
      <c r="F22817" s="12"/>
    </row>
    <row r="22818" spans="4:6" x14ac:dyDescent="0.25">
      <c r="D22818" s="12"/>
      <c r="E22818" s="12"/>
      <c r="F22818" s="12"/>
    </row>
    <row r="22819" spans="4:6" x14ac:dyDescent="0.25">
      <c r="D22819" s="12"/>
      <c r="E22819" s="12"/>
      <c r="F22819" s="12"/>
    </row>
    <row r="22820" spans="4:6" x14ac:dyDescent="0.25">
      <c r="D22820" s="12"/>
      <c r="E22820" s="12"/>
      <c r="F22820" s="12"/>
    </row>
    <row r="22821" spans="4:6" x14ac:dyDescent="0.25">
      <c r="D22821" s="12"/>
      <c r="E22821" s="12"/>
      <c r="F22821" s="12"/>
    </row>
    <row r="22822" spans="4:6" x14ac:dyDescent="0.25">
      <c r="D22822" s="12"/>
      <c r="E22822" s="12"/>
      <c r="F22822" s="12"/>
    </row>
    <row r="22823" spans="4:6" x14ac:dyDescent="0.25">
      <c r="D22823" s="12"/>
      <c r="E22823" s="12"/>
      <c r="F22823" s="12"/>
    </row>
    <row r="22824" spans="4:6" x14ac:dyDescent="0.25">
      <c r="D22824" s="12"/>
      <c r="E22824" s="12"/>
      <c r="F22824" s="12"/>
    </row>
    <row r="22825" spans="4:6" x14ac:dyDescent="0.25">
      <c r="D22825" s="12"/>
      <c r="E22825" s="12"/>
      <c r="F22825" s="12"/>
    </row>
    <row r="22826" spans="4:6" x14ac:dyDescent="0.25">
      <c r="D22826" s="12"/>
      <c r="E22826" s="12"/>
      <c r="F22826" s="12"/>
    </row>
    <row r="22827" spans="4:6" x14ac:dyDescent="0.25">
      <c r="D22827" s="12"/>
      <c r="E22827" s="12"/>
      <c r="F22827" s="12"/>
    </row>
    <row r="22828" spans="4:6" x14ac:dyDescent="0.25">
      <c r="D22828" s="12"/>
      <c r="E22828" s="12"/>
      <c r="F22828" s="12"/>
    </row>
    <row r="22829" spans="4:6" x14ac:dyDescent="0.25">
      <c r="D22829" s="12"/>
      <c r="E22829" s="12"/>
      <c r="F22829" s="12"/>
    </row>
    <row r="22830" spans="4:6" x14ac:dyDescent="0.25">
      <c r="D22830" s="12"/>
      <c r="E22830" s="12"/>
      <c r="F22830" s="12"/>
    </row>
    <row r="22831" spans="4:6" x14ac:dyDescent="0.25">
      <c r="D22831" s="12"/>
      <c r="E22831" s="12"/>
      <c r="F22831" s="12"/>
    </row>
    <row r="22832" spans="4:6" x14ac:dyDescent="0.25">
      <c r="D22832" s="12"/>
      <c r="E22832" s="12"/>
      <c r="F22832" s="12"/>
    </row>
    <row r="22833" spans="4:6" x14ac:dyDescent="0.25">
      <c r="D22833" s="12"/>
      <c r="E22833" s="12"/>
      <c r="F22833" s="12"/>
    </row>
    <row r="22834" spans="4:6" x14ac:dyDescent="0.25">
      <c r="D22834" s="12"/>
      <c r="E22834" s="12"/>
      <c r="F22834" s="12"/>
    </row>
    <row r="22835" spans="4:6" x14ac:dyDescent="0.25">
      <c r="D22835" s="12"/>
      <c r="E22835" s="12"/>
      <c r="F22835" s="12"/>
    </row>
    <row r="22836" spans="4:6" x14ac:dyDescent="0.25">
      <c r="D22836" s="12"/>
      <c r="E22836" s="12"/>
      <c r="F22836" s="12"/>
    </row>
    <row r="22837" spans="4:6" x14ac:dyDescent="0.25">
      <c r="D22837" s="12"/>
      <c r="E22837" s="12"/>
      <c r="F22837" s="12"/>
    </row>
    <row r="22838" spans="4:6" x14ac:dyDescent="0.25">
      <c r="D22838" s="12"/>
      <c r="E22838" s="12"/>
      <c r="F22838" s="12"/>
    </row>
    <row r="22839" spans="4:6" x14ac:dyDescent="0.25">
      <c r="D22839" s="12"/>
      <c r="E22839" s="12"/>
      <c r="F22839" s="12"/>
    </row>
    <row r="22840" spans="4:6" x14ac:dyDescent="0.25">
      <c r="D22840" s="12"/>
      <c r="E22840" s="12"/>
      <c r="F22840" s="12"/>
    </row>
    <row r="22841" spans="4:6" x14ac:dyDescent="0.25">
      <c r="D22841" s="12"/>
      <c r="E22841" s="12"/>
      <c r="F22841" s="12"/>
    </row>
    <row r="22842" spans="4:6" x14ac:dyDescent="0.25">
      <c r="D22842" s="12"/>
      <c r="E22842" s="12"/>
      <c r="F22842" s="12"/>
    </row>
    <row r="22843" spans="4:6" x14ac:dyDescent="0.25">
      <c r="D22843" s="12"/>
      <c r="E22843" s="12"/>
      <c r="F22843" s="12"/>
    </row>
    <row r="22844" spans="4:6" x14ac:dyDescent="0.25">
      <c r="D22844" s="12"/>
      <c r="E22844" s="12"/>
      <c r="F22844" s="12"/>
    </row>
    <row r="22845" spans="4:6" x14ac:dyDescent="0.25">
      <c r="D22845" s="12"/>
      <c r="E22845" s="12"/>
      <c r="F22845" s="12"/>
    </row>
    <row r="22846" spans="4:6" x14ac:dyDescent="0.25">
      <c r="D22846" s="12"/>
      <c r="E22846" s="12"/>
      <c r="F22846" s="12"/>
    </row>
    <row r="22847" spans="4:6" x14ac:dyDescent="0.25">
      <c r="D22847" s="12"/>
      <c r="E22847" s="12"/>
      <c r="F22847" s="12"/>
    </row>
    <row r="22848" spans="4:6" x14ac:dyDescent="0.25">
      <c r="D22848" s="12"/>
      <c r="E22848" s="12"/>
      <c r="F22848" s="12"/>
    </row>
    <row r="22849" spans="4:6" x14ac:dyDescent="0.25">
      <c r="D22849" s="12"/>
      <c r="E22849" s="12"/>
      <c r="F22849" s="12"/>
    </row>
    <row r="22850" spans="4:6" x14ac:dyDescent="0.25">
      <c r="D22850" s="12"/>
      <c r="E22850" s="12"/>
      <c r="F22850" s="12"/>
    </row>
    <row r="22851" spans="4:6" x14ac:dyDescent="0.25">
      <c r="D22851" s="12"/>
      <c r="E22851" s="12"/>
      <c r="F22851" s="12"/>
    </row>
    <row r="22852" spans="4:6" x14ac:dyDescent="0.25">
      <c r="D22852" s="12"/>
      <c r="E22852" s="12"/>
      <c r="F22852" s="12"/>
    </row>
    <row r="22853" spans="4:6" x14ac:dyDescent="0.25">
      <c r="D22853" s="12"/>
      <c r="E22853" s="12"/>
      <c r="F22853" s="12"/>
    </row>
    <row r="22854" spans="4:6" x14ac:dyDescent="0.25">
      <c r="D22854" s="12"/>
      <c r="E22854" s="12"/>
      <c r="F22854" s="12"/>
    </row>
    <row r="22855" spans="4:6" x14ac:dyDescent="0.25">
      <c r="D22855" s="12"/>
      <c r="E22855" s="12"/>
      <c r="F22855" s="12"/>
    </row>
    <row r="22856" spans="4:6" x14ac:dyDescent="0.25">
      <c r="D22856" s="12"/>
      <c r="E22856" s="12"/>
      <c r="F22856" s="12"/>
    </row>
    <row r="22857" spans="4:6" x14ac:dyDescent="0.25">
      <c r="D22857" s="12"/>
      <c r="E22857" s="12"/>
      <c r="F22857" s="12"/>
    </row>
    <row r="22858" spans="4:6" x14ac:dyDescent="0.25">
      <c r="D22858" s="12"/>
      <c r="E22858" s="12"/>
      <c r="F22858" s="12"/>
    </row>
    <row r="22859" spans="4:6" x14ac:dyDescent="0.25">
      <c r="D22859" s="12"/>
      <c r="E22859" s="12"/>
      <c r="F22859" s="12"/>
    </row>
    <row r="22860" spans="4:6" x14ac:dyDescent="0.25">
      <c r="D22860" s="12"/>
      <c r="E22860" s="12"/>
      <c r="F22860" s="12"/>
    </row>
    <row r="22861" spans="4:6" x14ac:dyDescent="0.25">
      <c r="D22861" s="12"/>
      <c r="E22861" s="12"/>
      <c r="F22861" s="12"/>
    </row>
    <row r="22862" spans="4:6" x14ac:dyDescent="0.25">
      <c r="D22862" s="12"/>
      <c r="E22862" s="12"/>
      <c r="F22862" s="12"/>
    </row>
    <row r="22863" spans="4:6" x14ac:dyDescent="0.25">
      <c r="D22863" s="12"/>
      <c r="E22863" s="12"/>
      <c r="F22863" s="12"/>
    </row>
    <row r="22864" spans="4:6" x14ac:dyDescent="0.25">
      <c r="D22864" s="12"/>
      <c r="E22864" s="12"/>
      <c r="F22864" s="12"/>
    </row>
    <row r="22865" spans="4:6" x14ac:dyDescent="0.25">
      <c r="D22865" s="12"/>
      <c r="E22865" s="12"/>
      <c r="F22865" s="12"/>
    </row>
    <row r="22866" spans="4:6" x14ac:dyDescent="0.25">
      <c r="D22866" s="12"/>
      <c r="E22866" s="12"/>
      <c r="F22866" s="12"/>
    </row>
    <row r="22867" spans="4:6" x14ac:dyDescent="0.25">
      <c r="D22867" s="12"/>
      <c r="E22867" s="12"/>
      <c r="F22867" s="12"/>
    </row>
    <row r="22868" spans="4:6" x14ac:dyDescent="0.25">
      <c r="D22868" s="12"/>
      <c r="E22868" s="12"/>
      <c r="F22868" s="12"/>
    </row>
    <row r="22869" spans="4:6" x14ac:dyDescent="0.25">
      <c r="D22869" s="12"/>
      <c r="E22869" s="12"/>
      <c r="F22869" s="12"/>
    </row>
    <row r="22870" spans="4:6" x14ac:dyDescent="0.25">
      <c r="D22870" s="12"/>
      <c r="E22870" s="12"/>
      <c r="F22870" s="12"/>
    </row>
    <row r="22871" spans="4:6" x14ac:dyDescent="0.25">
      <c r="D22871" s="12"/>
      <c r="E22871" s="12"/>
      <c r="F22871" s="12"/>
    </row>
    <row r="22872" spans="4:6" x14ac:dyDescent="0.25">
      <c r="D22872" s="12"/>
      <c r="E22872" s="12"/>
      <c r="F22872" s="12"/>
    </row>
    <row r="22873" spans="4:6" x14ac:dyDescent="0.25">
      <c r="D22873" s="12"/>
      <c r="E22873" s="12"/>
      <c r="F22873" s="12"/>
    </row>
    <row r="22874" spans="4:6" x14ac:dyDescent="0.25">
      <c r="D22874" s="12"/>
      <c r="E22874" s="12"/>
      <c r="F22874" s="12"/>
    </row>
    <row r="22875" spans="4:6" x14ac:dyDescent="0.25">
      <c r="D22875" s="12"/>
      <c r="E22875" s="12"/>
      <c r="F22875" s="12"/>
    </row>
    <row r="22876" spans="4:6" x14ac:dyDescent="0.25">
      <c r="D22876" s="12"/>
      <c r="E22876" s="12"/>
      <c r="F22876" s="12"/>
    </row>
    <row r="22877" spans="4:6" x14ac:dyDescent="0.25">
      <c r="D22877" s="12"/>
      <c r="E22877" s="12"/>
      <c r="F22877" s="12"/>
    </row>
    <row r="22878" spans="4:6" x14ac:dyDescent="0.25">
      <c r="D22878" s="12"/>
      <c r="E22878" s="12"/>
      <c r="F22878" s="12"/>
    </row>
    <row r="22879" spans="4:6" x14ac:dyDescent="0.25">
      <c r="D22879" s="12"/>
      <c r="E22879" s="12"/>
      <c r="F22879" s="12"/>
    </row>
    <row r="22880" spans="4:6" x14ac:dyDescent="0.25">
      <c r="D22880" s="12"/>
      <c r="E22880" s="12"/>
      <c r="F22880" s="12"/>
    </row>
    <row r="22881" spans="4:6" x14ac:dyDescent="0.25">
      <c r="D22881" s="12"/>
      <c r="E22881" s="12"/>
      <c r="F22881" s="12"/>
    </row>
    <row r="22882" spans="4:6" x14ac:dyDescent="0.25">
      <c r="D22882" s="12"/>
      <c r="E22882" s="12"/>
      <c r="F22882" s="12"/>
    </row>
    <row r="22883" spans="4:6" x14ac:dyDescent="0.25">
      <c r="D22883" s="12"/>
      <c r="E22883" s="12"/>
      <c r="F22883" s="12"/>
    </row>
    <row r="22884" spans="4:6" x14ac:dyDescent="0.25">
      <c r="D22884" s="12"/>
      <c r="E22884" s="12"/>
      <c r="F22884" s="12"/>
    </row>
    <row r="22885" spans="4:6" x14ac:dyDescent="0.25">
      <c r="D22885" s="12"/>
      <c r="E22885" s="12"/>
      <c r="F22885" s="12"/>
    </row>
    <row r="22886" spans="4:6" x14ac:dyDescent="0.25">
      <c r="D22886" s="12"/>
      <c r="E22886" s="12"/>
      <c r="F22886" s="12"/>
    </row>
    <row r="22887" spans="4:6" x14ac:dyDescent="0.25">
      <c r="D22887" s="12"/>
      <c r="E22887" s="12"/>
      <c r="F22887" s="12"/>
    </row>
    <row r="22888" spans="4:6" x14ac:dyDescent="0.25">
      <c r="D22888" s="12"/>
      <c r="E22888" s="12"/>
      <c r="F22888" s="12"/>
    </row>
    <row r="22889" spans="4:6" x14ac:dyDescent="0.25">
      <c r="D22889" s="12"/>
      <c r="E22889" s="12"/>
      <c r="F22889" s="12"/>
    </row>
    <row r="22890" spans="4:6" x14ac:dyDescent="0.25">
      <c r="D22890" s="12"/>
      <c r="E22890" s="12"/>
      <c r="F22890" s="12"/>
    </row>
    <row r="22891" spans="4:6" x14ac:dyDescent="0.25">
      <c r="D22891" s="12"/>
      <c r="E22891" s="12"/>
      <c r="F22891" s="12"/>
    </row>
    <row r="22892" spans="4:6" x14ac:dyDescent="0.25">
      <c r="D22892" s="12"/>
      <c r="E22892" s="12"/>
      <c r="F22892" s="12"/>
    </row>
    <row r="22893" spans="4:6" x14ac:dyDescent="0.25">
      <c r="D22893" s="12"/>
      <c r="E22893" s="12"/>
      <c r="F22893" s="12"/>
    </row>
    <row r="22894" spans="4:6" x14ac:dyDescent="0.25">
      <c r="D22894" s="12"/>
      <c r="E22894" s="12"/>
      <c r="F22894" s="12"/>
    </row>
    <row r="22895" spans="4:6" x14ac:dyDescent="0.25">
      <c r="D22895" s="12"/>
      <c r="E22895" s="12"/>
      <c r="F22895" s="12"/>
    </row>
    <row r="22896" spans="4:6" x14ac:dyDescent="0.25">
      <c r="D22896" s="12"/>
      <c r="E22896" s="12"/>
      <c r="F22896" s="12"/>
    </row>
    <row r="22897" spans="4:6" x14ac:dyDescent="0.25">
      <c r="D22897" s="12"/>
      <c r="E22897" s="12"/>
      <c r="F22897" s="12"/>
    </row>
    <row r="22898" spans="4:6" x14ac:dyDescent="0.25">
      <c r="D22898" s="12"/>
      <c r="E22898" s="12"/>
      <c r="F22898" s="12"/>
    </row>
    <row r="22899" spans="4:6" x14ac:dyDescent="0.25">
      <c r="D22899" s="12"/>
      <c r="E22899" s="12"/>
      <c r="F22899" s="12"/>
    </row>
    <row r="22900" spans="4:6" x14ac:dyDescent="0.25">
      <c r="D22900" s="12"/>
      <c r="E22900" s="12"/>
      <c r="F22900" s="12"/>
    </row>
    <row r="22901" spans="4:6" x14ac:dyDescent="0.25">
      <c r="D22901" s="12"/>
      <c r="E22901" s="12"/>
      <c r="F22901" s="12"/>
    </row>
    <row r="22902" spans="4:6" x14ac:dyDescent="0.25">
      <c r="D22902" s="12"/>
      <c r="E22902" s="12"/>
      <c r="F22902" s="12"/>
    </row>
    <row r="22903" spans="4:6" x14ac:dyDescent="0.25">
      <c r="D22903" s="12"/>
      <c r="E22903" s="12"/>
      <c r="F22903" s="12"/>
    </row>
    <row r="22904" spans="4:6" x14ac:dyDescent="0.25">
      <c r="D22904" s="12"/>
      <c r="E22904" s="12"/>
      <c r="F22904" s="12"/>
    </row>
    <row r="22905" spans="4:6" x14ac:dyDescent="0.25">
      <c r="D22905" s="12"/>
      <c r="E22905" s="12"/>
      <c r="F22905" s="12"/>
    </row>
    <row r="22906" spans="4:6" x14ac:dyDescent="0.25">
      <c r="D22906" s="12"/>
      <c r="E22906" s="12"/>
      <c r="F22906" s="12"/>
    </row>
    <row r="22907" spans="4:6" x14ac:dyDescent="0.25">
      <c r="D22907" s="12"/>
      <c r="E22907" s="12"/>
      <c r="F22907" s="12"/>
    </row>
    <row r="22908" spans="4:6" x14ac:dyDescent="0.25">
      <c r="D22908" s="12"/>
      <c r="E22908" s="12"/>
      <c r="F22908" s="12"/>
    </row>
    <row r="22909" spans="4:6" x14ac:dyDescent="0.25">
      <c r="D22909" s="12"/>
      <c r="E22909" s="12"/>
      <c r="F22909" s="12"/>
    </row>
    <row r="22910" spans="4:6" x14ac:dyDescent="0.25">
      <c r="D22910" s="12"/>
      <c r="E22910" s="12"/>
      <c r="F22910" s="12"/>
    </row>
    <row r="22911" spans="4:6" x14ac:dyDescent="0.25">
      <c r="D22911" s="12"/>
      <c r="E22911" s="12"/>
      <c r="F22911" s="12"/>
    </row>
    <row r="22912" spans="4:6" x14ac:dyDescent="0.25">
      <c r="D22912" s="12"/>
      <c r="E22912" s="12"/>
      <c r="F22912" s="12"/>
    </row>
    <row r="22913" spans="4:6" x14ac:dyDescent="0.25">
      <c r="D22913" s="12"/>
      <c r="E22913" s="12"/>
      <c r="F22913" s="12"/>
    </row>
    <row r="22914" spans="4:6" x14ac:dyDescent="0.25">
      <c r="D22914" s="12"/>
      <c r="E22914" s="12"/>
      <c r="F22914" s="12"/>
    </row>
    <row r="22915" spans="4:6" x14ac:dyDescent="0.25">
      <c r="D22915" s="12"/>
      <c r="E22915" s="12"/>
      <c r="F22915" s="12"/>
    </row>
    <row r="22916" spans="4:6" x14ac:dyDescent="0.25">
      <c r="D22916" s="12"/>
      <c r="E22916" s="12"/>
      <c r="F22916" s="12"/>
    </row>
    <row r="22917" spans="4:6" x14ac:dyDescent="0.25">
      <c r="D22917" s="12"/>
      <c r="E22917" s="12"/>
      <c r="F22917" s="12"/>
    </row>
    <row r="22918" spans="4:6" x14ac:dyDescent="0.25">
      <c r="D22918" s="12"/>
      <c r="E22918" s="12"/>
      <c r="F22918" s="12"/>
    </row>
    <row r="22919" spans="4:6" x14ac:dyDescent="0.25">
      <c r="D22919" s="12"/>
      <c r="E22919" s="12"/>
      <c r="F22919" s="12"/>
    </row>
    <row r="22920" spans="4:6" x14ac:dyDescent="0.25">
      <c r="D22920" s="12"/>
      <c r="E22920" s="12"/>
      <c r="F22920" s="12"/>
    </row>
    <row r="22921" spans="4:6" x14ac:dyDescent="0.25">
      <c r="D22921" s="12"/>
      <c r="E22921" s="12"/>
      <c r="F22921" s="12"/>
    </row>
    <row r="22922" spans="4:6" x14ac:dyDescent="0.25">
      <c r="D22922" s="12"/>
      <c r="E22922" s="12"/>
      <c r="F22922" s="12"/>
    </row>
    <row r="22923" spans="4:6" x14ac:dyDescent="0.25">
      <c r="D22923" s="12"/>
      <c r="E22923" s="12"/>
      <c r="F22923" s="12"/>
    </row>
    <row r="22924" spans="4:6" x14ac:dyDescent="0.25">
      <c r="D22924" s="12"/>
      <c r="E22924" s="12"/>
      <c r="F22924" s="12"/>
    </row>
    <row r="22925" spans="4:6" x14ac:dyDescent="0.25">
      <c r="D22925" s="12"/>
      <c r="E22925" s="12"/>
      <c r="F22925" s="12"/>
    </row>
    <row r="22926" spans="4:6" x14ac:dyDescent="0.25">
      <c r="D22926" s="12"/>
      <c r="E22926" s="12"/>
      <c r="F22926" s="12"/>
    </row>
    <row r="22927" spans="4:6" x14ac:dyDescent="0.25">
      <c r="D22927" s="12"/>
      <c r="E22927" s="12"/>
      <c r="F22927" s="12"/>
    </row>
    <row r="22928" spans="4:6" x14ac:dyDescent="0.25">
      <c r="D22928" s="12"/>
      <c r="E22928" s="12"/>
      <c r="F22928" s="12"/>
    </row>
    <row r="22929" spans="4:6" x14ac:dyDescent="0.25">
      <c r="D22929" s="12"/>
      <c r="E22929" s="12"/>
      <c r="F22929" s="12"/>
    </row>
    <row r="22930" spans="4:6" x14ac:dyDescent="0.25">
      <c r="D22930" s="12"/>
      <c r="E22930" s="12"/>
      <c r="F22930" s="12"/>
    </row>
    <row r="22931" spans="4:6" x14ac:dyDescent="0.25">
      <c r="D22931" s="12"/>
      <c r="E22931" s="12"/>
      <c r="F22931" s="12"/>
    </row>
    <row r="22932" spans="4:6" x14ac:dyDescent="0.25">
      <c r="D22932" s="12"/>
      <c r="E22932" s="12"/>
      <c r="F22932" s="12"/>
    </row>
    <row r="22933" spans="4:6" x14ac:dyDescent="0.25">
      <c r="D22933" s="12"/>
      <c r="E22933" s="12"/>
      <c r="F22933" s="12"/>
    </row>
    <row r="22934" spans="4:6" x14ac:dyDescent="0.25">
      <c r="D22934" s="12"/>
      <c r="E22934" s="12"/>
      <c r="F22934" s="12"/>
    </row>
    <row r="22935" spans="4:6" x14ac:dyDescent="0.25">
      <c r="D22935" s="12"/>
      <c r="E22935" s="12"/>
      <c r="F22935" s="12"/>
    </row>
    <row r="22936" spans="4:6" x14ac:dyDescent="0.25">
      <c r="D22936" s="12"/>
      <c r="E22936" s="12"/>
      <c r="F22936" s="12"/>
    </row>
    <row r="22937" spans="4:6" x14ac:dyDescent="0.25">
      <c r="D22937" s="12"/>
      <c r="E22937" s="12"/>
      <c r="F22937" s="12"/>
    </row>
    <row r="22938" spans="4:6" x14ac:dyDescent="0.25">
      <c r="D22938" s="12"/>
      <c r="E22938" s="12"/>
      <c r="F22938" s="12"/>
    </row>
    <row r="22939" spans="4:6" x14ac:dyDescent="0.25">
      <c r="D22939" s="12"/>
      <c r="E22939" s="12"/>
      <c r="F22939" s="12"/>
    </row>
    <row r="22940" spans="4:6" x14ac:dyDescent="0.25">
      <c r="D22940" s="12"/>
      <c r="E22940" s="12"/>
      <c r="F22940" s="12"/>
    </row>
    <row r="22941" spans="4:6" x14ac:dyDescent="0.25">
      <c r="D22941" s="12"/>
      <c r="E22941" s="12"/>
      <c r="F22941" s="12"/>
    </row>
    <row r="22942" spans="4:6" x14ac:dyDescent="0.25">
      <c r="D22942" s="12"/>
      <c r="E22942" s="12"/>
      <c r="F22942" s="12"/>
    </row>
    <row r="22943" spans="4:6" x14ac:dyDescent="0.25">
      <c r="D22943" s="12"/>
      <c r="E22943" s="12"/>
      <c r="F22943" s="12"/>
    </row>
    <row r="22944" spans="4:6" x14ac:dyDescent="0.25">
      <c r="D22944" s="12"/>
      <c r="E22944" s="12"/>
      <c r="F22944" s="12"/>
    </row>
    <row r="22945" spans="4:6" x14ac:dyDescent="0.25">
      <c r="D22945" s="12"/>
      <c r="E22945" s="12"/>
      <c r="F22945" s="12"/>
    </row>
    <row r="22946" spans="4:6" x14ac:dyDescent="0.25">
      <c r="D22946" s="12"/>
      <c r="E22946" s="12"/>
      <c r="F22946" s="12"/>
    </row>
    <row r="22947" spans="4:6" x14ac:dyDescent="0.25">
      <c r="D22947" s="12"/>
      <c r="E22947" s="12"/>
      <c r="F22947" s="12"/>
    </row>
    <row r="22948" spans="4:6" x14ac:dyDescent="0.25">
      <c r="D22948" s="12"/>
      <c r="E22948" s="12"/>
      <c r="F22948" s="12"/>
    </row>
    <row r="22949" spans="4:6" x14ac:dyDescent="0.25">
      <c r="D22949" s="12"/>
      <c r="E22949" s="12"/>
      <c r="F22949" s="12"/>
    </row>
    <row r="22950" spans="4:6" x14ac:dyDescent="0.25">
      <c r="D22950" s="12"/>
      <c r="E22950" s="12"/>
      <c r="F22950" s="12"/>
    </row>
    <row r="22951" spans="4:6" x14ac:dyDescent="0.25">
      <c r="D22951" s="12"/>
      <c r="E22951" s="12"/>
      <c r="F22951" s="12"/>
    </row>
    <row r="22952" spans="4:6" x14ac:dyDescent="0.25">
      <c r="D22952" s="12"/>
      <c r="E22952" s="12"/>
      <c r="F22952" s="12"/>
    </row>
    <row r="22953" spans="4:6" x14ac:dyDescent="0.25">
      <c r="D22953" s="12"/>
      <c r="E22953" s="12"/>
      <c r="F22953" s="12"/>
    </row>
    <row r="22954" spans="4:6" x14ac:dyDescent="0.25">
      <c r="D22954" s="12"/>
      <c r="E22954" s="12"/>
      <c r="F22954" s="12"/>
    </row>
    <row r="22955" spans="4:6" x14ac:dyDescent="0.25">
      <c r="D22955" s="12"/>
      <c r="E22955" s="12"/>
      <c r="F22955" s="12"/>
    </row>
    <row r="22956" spans="4:6" x14ac:dyDescent="0.25">
      <c r="D22956" s="12"/>
      <c r="E22956" s="12"/>
      <c r="F22956" s="12"/>
    </row>
    <row r="22957" spans="4:6" x14ac:dyDescent="0.25">
      <c r="D22957" s="12"/>
      <c r="E22957" s="12"/>
      <c r="F22957" s="12"/>
    </row>
    <row r="22958" spans="4:6" x14ac:dyDescent="0.25">
      <c r="D22958" s="12"/>
      <c r="E22958" s="12"/>
      <c r="F22958" s="12"/>
    </row>
    <row r="22959" spans="4:6" x14ac:dyDescent="0.25">
      <c r="D22959" s="12"/>
      <c r="E22959" s="12"/>
      <c r="F22959" s="12"/>
    </row>
    <row r="22960" spans="4:6" x14ac:dyDescent="0.25">
      <c r="D22960" s="12"/>
      <c r="E22960" s="12"/>
      <c r="F22960" s="12"/>
    </row>
    <row r="22961" spans="4:6" x14ac:dyDescent="0.25">
      <c r="D22961" s="12"/>
      <c r="E22961" s="12"/>
      <c r="F22961" s="12"/>
    </row>
    <row r="22962" spans="4:6" x14ac:dyDescent="0.25">
      <c r="D22962" s="12"/>
      <c r="E22962" s="12"/>
      <c r="F22962" s="12"/>
    </row>
    <row r="22963" spans="4:6" x14ac:dyDescent="0.25">
      <c r="D22963" s="12"/>
      <c r="E22963" s="12"/>
      <c r="F22963" s="12"/>
    </row>
    <row r="22964" spans="4:6" x14ac:dyDescent="0.25">
      <c r="D22964" s="12"/>
      <c r="E22964" s="12"/>
      <c r="F22964" s="12"/>
    </row>
    <row r="22965" spans="4:6" x14ac:dyDescent="0.25">
      <c r="D22965" s="12"/>
      <c r="E22965" s="12"/>
      <c r="F22965" s="12"/>
    </row>
    <row r="22966" spans="4:6" x14ac:dyDescent="0.25">
      <c r="D22966" s="12"/>
      <c r="E22966" s="12"/>
      <c r="F22966" s="12"/>
    </row>
    <row r="22967" spans="4:6" x14ac:dyDescent="0.25">
      <c r="D22967" s="12"/>
      <c r="E22967" s="12"/>
      <c r="F22967" s="12"/>
    </row>
    <row r="22968" spans="4:6" x14ac:dyDescent="0.25">
      <c r="D22968" s="12"/>
      <c r="E22968" s="12"/>
      <c r="F22968" s="12"/>
    </row>
    <row r="22969" spans="4:6" x14ac:dyDescent="0.25">
      <c r="D22969" s="12"/>
      <c r="E22969" s="12"/>
      <c r="F22969" s="12"/>
    </row>
    <row r="22970" spans="4:6" x14ac:dyDescent="0.25">
      <c r="D22970" s="12"/>
      <c r="E22970" s="12"/>
      <c r="F22970" s="12"/>
    </row>
    <row r="22971" spans="4:6" x14ac:dyDescent="0.25">
      <c r="D22971" s="12"/>
      <c r="E22971" s="12"/>
      <c r="F22971" s="12"/>
    </row>
    <row r="22972" spans="4:6" x14ac:dyDescent="0.25">
      <c r="D22972" s="12"/>
      <c r="E22972" s="12"/>
      <c r="F22972" s="12"/>
    </row>
    <row r="22973" spans="4:6" x14ac:dyDescent="0.25">
      <c r="D22973" s="12"/>
      <c r="E22973" s="12"/>
      <c r="F22973" s="12"/>
    </row>
    <row r="22974" spans="4:6" x14ac:dyDescent="0.25">
      <c r="D22974" s="12"/>
      <c r="E22974" s="12"/>
      <c r="F22974" s="12"/>
    </row>
    <row r="22975" spans="4:6" x14ac:dyDescent="0.25">
      <c r="D22975" s="12"/>
      <c r="E22975" s="12"/>
      <c r="F22975" s="12"/>
    </row>
    <row r="22976" spans="4:6" x14ac:dyDescent="0.25">
      <c r="D22976" s="12"/>
      <c r="E22976" s="12"/>
      <c r="F22976" s="12"/>
    </row>
    <row r="22977" spans="4:6" x14ac:dyDescent="0.25">
      <c r="D22977" s="12"/>
      <c r="E22977" s="12"/>
      <c r="F22977" s="12"/>
    </row>
    <row r="22978" spans="4:6" x14ac:dyDescent="0.25">
      <c r="D22978" s="12"/>
      <c r="E22978" s="12"/>
      <c r="F22978" s="12"/>
    </row>
    <row r="22979" spans="4:6" x14ac:dyDescent="0.25">
      <c r="D22979" s="12"/>
      <c r="E22979" s="12"/>
      <c r="F22979" s="12"/>
    </row>
    <row r="22980" spans="4:6" x14ac:dyDescent="0.25">
      <c r="D22980" s="12"/>
      <c r="E22980" s="12"/>
      <c r="F22980" s="12"/>
    </row>
    <row r="22981" spans="4:6" x14ac:dyDescent="0.25">
      <c r="D22981" s="12"/>
      <c r="E22981" s="12"/>
      <c r="F22981" s="12"/>
    </row>
    <row r="22982" spans="4:6" x14ac:dyDescent="0.25">
      <c r="D22982" s="12"/>
      <c r="E22982" s="12"/>
      <c r="F22982" s="12"/>
    </row>
    <row r="22983" spans="4:6" x14ac:dyDescent="0.25">
      <c r="D22983" s="12"/>
      <c r="E22983" s="12"/>
      <c r="F22983" s="12"/>
    </row>
    <row r="22984" spans="4:6" x14ac:dyDescent="0.25">
      <c r="D22984" s="12"/>
      <c r="E22984" s="12"/>
      <c r="F22984" s="12"/>
    </row>
    <row r="22985" spans="4:6" x14ac:dyDescent="0.25">
      <c r="D22985" s="12"/>
      <c r="E22985" s="12"/>
      <c r="F22985" s="12"/>
    </row>
    <row r="22986" spans="4:6" x14ac:dyDescent="0.25">
      <c r="D22986" s="12"/>
      <c r="E22986" s="12"/>
      <c r="F22986" s="12"/>
    </row>
    <row r="22987" spans="4:6" x14ac:dyDescent="0.25">
      <c r="D22987" s="12"/>
      <c r="E22987" s="12"/>
      <c r="F22987" s="12"/>
    </row>
    <row r="22988" spans="4:6" x14ac:dyDescent="0.25">
      <c r="D22988" s="12"/>
      <c r="E22988" s="12"/>
      <c r="F22988" s="12"/>
    </row>
    <row r="22989" spans="4:6" x14ac:dyDescent="0.25">
      <c r="D22989" s="12"/>
      <c r="E22989" s="12"/>
      <c r="F22989" s="12"/>
    </row>
    <row r="22990" spans="4:6" x14ac:dyDescent="0.25">
      <c r="D22990" s="12"/>
      <c r="E22990" s="12"/>
      <c r="F22990" s="12"/>
    </row>
    <row r="22991" spans="4:6" x14ac:dyDescent="0.25">
      <c r="D22991" s="12"/>
      <c r="E22991" s="12"/>
      <c r="F22991" s="12"/>
    </row>
    <row r="22992" spans="4:6" x14ac:dyDescent="0.25">
      <c r="D22992" s="12"/>
      <c r="E22992" s="12"/>
      <c r="F22992" s="12"/>
    </row>
    <row r="22993" spans="4:6" x14ac:dyDescent="0.25">
      <c r="D22993" s="12"/>
      <c r="E22993" s="12"/>
      <c r="F22993" s="12"/>
    </row>
    <row r="22994" spans="4:6" x14ac:dyDescent="0.25">
      <c r="D22994" s="12"/>
      <c r="E22994" s="12"/>
      <c r="F22994" s="12"/>
    </row>
    <row r="22995" spans="4:6" x14ac:dyDescent="0.25">
      <c r="D22995" s="12"/>
      <c r="E22995" s="12"/>
      <c r="F22995" s="12"/>
    </row>
    <row r="22996" spans="4:6" x14ac:dyDescent="0.25">
      <c r="D22996" s="12"/>
      <c r="E22996" s="12"/>
      <c r="F22996" s="12"/>
    </row>
    <row r="22997" spans="4:6" x14ac:dyDescent="0.25">
      <c r="D22997" s="12"/>
      <c r="E22997" s="12"/>
      <c r="F22997" s="12"/>
    </row>
    <row r="22998" spans="4:6" x14ac:dyDescent="0.25">
      <c r="D22998" s="12"/>
      <c r="E22998" s="12"/>
      <c r="F22998" s="12"/>
    </row>
    <row r="22999" spans="4:6" x14ac:dyDescent="0.25">
      <c r="D22999" s="12"/>
      <c r="E22999" s="12"/>
      <c r="F22999" s="12"/>
    </row>
    <row r="23000" spans="4:6" x14ac:dyDescent="0.25">
      <c r="D23000" s="12"/>
      <c r="E23000" s="12"/>
      <c r="F23000" s="12"/>
    </row>
    <row r="23001" spans="4:6" x14ac:dyDescent="0.25">
      <c r="D23001" s="12"/>
      <c r="E23001" s="12"/>
      <c r="F23001" s="12"/>
    </row>
    <row r="23002" spans="4:6" x14ac:dyDescent="0.25">
      <c r="D23002" s="12"/>
      <c r="E23002" s="12"/>
      <c r="F23002" s="12"/>
    </row>
    <row r="23003" spans="4:6" x14ac:dyDescent="0.25">
      <c r="D23003" s="12"/>
      <c r="E23003" s="12"/>
      <c r="F23003" s="12"/>
    </row>
    <row r="23004" spans="4:6" x14ac:dyDescent="0.25">
      <c r="D23004" s="12"/>
      <c r="E23004" s="12"/>
      <c r="F23004" s="12"/>
    </row>
    <row r="23005" spans="4:6" x14ac:dyDescent="0.25">
      <c r="D23005" s="12"/>
      <c r="E23005" s="12"/>
      <c r="F23005" s="12"/>
    </row>
    <row r="23006" spans="4:6" x14ac:dyDescent="0.25">
      <c r="D23006" s="12"/>
      <c r="E23006" s="12"/>
      <c r="F23006" s="12"/>
    </row>
    <row r="23007" spans="4:6" x14ac:dyDescent="0.25">
      <c r="D23007" s="12"/>
      <c r="E23007" s="12"/>
      <c r="F23007" s="12"/>
    </row>
    <row r="23008" spans="4:6" x14ac:dyDescent="0.25">
      <c r="D23008" s="12"/>
      <c r="E23008" s="12"/>
      <c r="F23008" s="12"/>
    </row>
    <row r="23009" spans="4:6" x14ac:dyDescent="0.25">
      <c r="D23009" s="12"/>
      <c r="E23009" s="12"/>
      <c r="F23009" s="12"/>
    </row>
    <row r="23010" spans="4:6" x14ac:dyDescent="0.25">
      <c r="D23010" s="12"/>
      <c r="E23010" s="12"/>
      <c r="F23010" s="12"/>
    </row>
    <row r="23011" spans="4:6" x14ac:dyDescent="0.25">
      <c r="D23011" s="12"/>
      <c r="E23011" s="12"/>
      <c r="F23011" s="12"/>
    </row>
    <row r="23012" spans="4:6" x14ac:dyDescent="0.25">
      <c r="D23012" s="12"/>
      <c r="E23012" s="12"/>
      <c r="F23012" s="12"/>
    </row>
    <row r="23013" spans="4:6" x14ac:dyDescent="0.25">
      <c r="D23013" s="12"/>
      <c r="E23013" s="12"/>
      <c r="F23013" s="12"/>
    </row>
    <row r="23014" spans="4:6" x14ac:dyDescent="0.25">
      <c r="D23014" s="12"/>
      <c r="E23014" s="12"/>
      <c r="F23014" s="12"/>
    </row>
    <row r="23015" spans="4:6" x14ac:dyDescent="0.25">
      <c r="D23015" s="12"/>
      <c r="E23015" s="12"/>
      <c r="F23015" s="12"/>
    </row>
    <row r="23016" spans="4:6" x14ac:dyDescent="0.25">
      <c r="D23016" s="12"/>
      <c r="E23016" s="12"/>
      <c r="F23016" s="12"/>
    </row>
    <row r="23017" spans="4:6" x14ac:dyDescent="0.25">
      <c r="D23017" s="12"/>
      <c r="E23017" s="12"/>
      <c r="F23017" s="12"/>
    </row>
    <row r="23018" spans="4:6" x14ac:dyDescent="0.25">
      <c r="D23018" s="12"/>
      <c r="E23018" s="12"/>
      <c r="F23018" s="12"/>
    </row>
    <row r="23019" spans="4:6" x14ac:dyDescent="0.25">
      <c r="D23019" s="12"/>
      <c r="E23019" s="12"/>
      <c r="F23019" s="12"/>
    </row>
    <row r="23020" spans="4:6" x14ac:dyDescent="0.25">
      <c r="D23020" s="12"/>
      <c r="E23020" s="12"/>
      <c r="F23020" s="12"/>
    </row>
    <row r="23021" spans="4:6" x14ac:dyDescent="0.25">
      <c r="D23021" s="12"/>
      <c r="E23021" s="12"/>
      <c r="F23021" s="12"/>
    </row>
    <row r="23022" spans="4:6" x14ac:dyDescent="0.25">
      <c r="D23022" s="12"/>
      <c r="E23022" s="12"/>
      <c r="F23022" s="12"/>
    </row>
    <row r="23023" spans="4:6" x14ac:dyDescent="0.25">
      <c r="D23023" s="12"/>
      <c r="E23023" s="12"/>
      <c r="F23023" s="12"/>
    </row>
    <row r="23024" spans="4:6" x14ac:dyDescent="0.25">
      <c r="D23024" s="12"/>
      <c r="E23024" s="12"/>
      <c r="F23024" s="12"/>
    </row>
    <row r="23025" spans="4:6" x14ac:dyDescent="0.25">
      <c r="D23025" s="12"/>
      <c r="E23025" s="12"/>
      <c r="F23025" s="12"/>
    </row>
    <row r="23026" spans="4:6" x14ac:dyDescent="0.25">
      <c r="D23026" s="12"/>
      <c r="E23026" s="12"/>
      <c r="F23026" s="12"/>
    </row>
    <row r="23027" spans="4:6" x14ac:dyDescent="0.25">
      <c r="D23027" s="12"/>
      <c r="E23027" s="12"/>
      <c r="F23027" s="12"/>
    </row>
    <row r="23028" spans="4:6" x14ac:dyDescent="0.25">
      <c r="D23028" s="12"/>
      <c r="E23028" s="12"/>
      <c r="F23028" s="12"/>
    </row>
    <row r="23029" spans="4:6" x14ac:dyDescent="0.25">
      <c r="D23029" s="12"/>
      <c r="E23029" s="12"/>
      <c r="F23029" s="12"/>
    </row>
    <row r="23030" spans="4:6" x14ac:dyDescent="0.25">
      <c r="D23030" s="12"/>
      <c r="E23030" s="12"/>
      <c r="F23030" s="12"/>
    </row>
    <row r="23031" spans="4:6" x14ac:dyDescent="0.25">
      <c r="D23031" s="12"/>
      <c r="E23031" s="12"/>
      <c r="F23031" s="12"/>
    </row>
    <row r="23032" spans="4:6" x14ac:dyDescent="0.25">
      <c r="D23032" s="12"/>
      <c r="E23032" s="12"/>
      <c r="F23032" s="12"/>
    </row>
    <row r="23033" spans="4:6" x14ac:dyDescent="0.25">
      <c r="D23033" s="12"/>
      <c r="E23033" s="12"/>
      <c r="F23033" s="12"/>
    </row>
    <row r="23034" spans="4:6" x14ac:dyDescent="0.25">
      <c r="D23034" s="12"/>
      <c r="E23034" s="12"/>
      <c r="F23034" s="12"/>
    </row>
    <row r="23035" spans="4:6" x14ac:dyDescent="0.25">
      <c r="D23035" s="12"/>
      <c r="E23035" s="12"/>
      <c r="F23035" s="12"/>
    </row>
    <row r="23036" spans="4:6" x14ac:dyDescent="0.25">
      <c r="D23036" s="12"/>
      <c r="E23036" s="12"/>
      <c r="F23036" s="12"/>
    </row>
    <row r="23037" spans="4:6" x14ac:dyDescent="0.25">
      <c r="D23037" s="12"/>
      <c r="E23037" s="12"/>
      <c r="F23037" s="12"/>
    </row>
    <row r="23038" spans="4:6" x14ac:dyDescent="0.25">
      <c r="D23038" s="12"/>
      <c r="E23038" s="12"/>
      <c r="F23038" s="12"/>
    </row>
    <row r="23039" spans="4:6" x14ac:dyDescent="0.25">
      <c r="D23039" s="12"/>
      <c r="E23039" s="12"/>
      <c r="F23039" s="12"/>
    </row>
    <row r="23040" spans="4:6" x14ac:dyDescent="0.25">
      <c r="D23040" s="12"/>
      <c r="E23040" s="12"/>
      <c r="F23040" s="12"/>
    </row>
    <row r="23041" spans="4:6" x14ac:dyDescent="0.25">
      <c r="D23041" s="12"/>
      <c r="E23041" s="12"/>
      <c r="F23041" s="12"/>
    </row>
    <row r="23042" spans="4:6" x14ac:dyDescent="0.25">
      <c r="D23042" s="12"/>
      <c r="E23042" s="12"/>
      <c r="F23042" s="12"/>
    </row>
    <row r="23043" spans="4:6" x14ac:dyDescent="0.25">
      <c r="D23043" s="12"/>
      <c r="E23043" s="12"/>
      <c r="F23043" s="12"/>
    </row>
    <row r="23044" spans="4:6" x14ac:dyDescent="0.25">
      <c r="D23044" s="12"/>
      <c r="E23044" s="12"/>
      <c r="F23044" s="12"/>
    </row>
    <row r="23045" spans="4:6" x14ac:dyDescent="0.25">
      <c r="D23045" s="12"/>
      <c r="E23045" s="12"/>
      <c r="F23045" s="12"/>
    </row>
    <row r="23046" spans="4:6" x14ac:dyDescent="0.25">
      <c r="D23046" s="12"/>
      <c r="E23046" s="12"/>
      <c r="F23046" s="12"/>
    </row>
    <row r="23047" spans="4:6" x14ac:dyDescent="0.25">
      <c r="D23047" s="12"/>
      <c r="E23047" s="12"/>
      <c r="F23047" s="12"/>
    </row>
    <row r="23048" spans="4:6" x14ac:dyDescent="0.25">
      <c r="D23048" s="12"/>
      <c r="E23048" s="12"/>
      <c r="F23048" s="12"/>
    </row>
    <row r="23049" spans="4:6" x14ac:dyDescent="0.25">
      <c r="D23049" s="12"/>
      <c r="E23049" s="12"/>
      <c r="F23049" s="12"/>
    </row>
    <row r="23050" spans="4:6" x14ac:dyDescent="0.25">
      <c r="D23050" s="12"/>
      <c r="E23050" s="12"/>
      <c r="F23050" s="12"/>
    </row>
    <row r="23051" spans="4:6" x14ac:dyDescent="0.25">
      <c r="D23051" s="12"/>
      <c r="E23051" s="12"/>
      <c r="F23051" s="12"/>
    </row>
    <row r="23052" spans="4:6" x14ac:dyDescent="0.25">
      <c r="D23052" s="12"/>
      <c r="E23052" s="12"/>
      <c r="F23052" s="12"/>
    </row>
    <row r="23053" spans="4:6" x14ac:dyDescent="0.25">
      <c r="D23053" s="12"/>
      <c r="E23053" s="12"/>
      <c r="F23053" s="12"/>
    </row>
    <row r="23054" spans="4:6" x14ac:dyDescent="0.25">
      <c r="D23054" s="12"/>
      <c r="E23054" s="12"/>
      <c r="F23054" s="12"/>
    </row>
    <row r="23055" spans="4:6" x14ac:dyDescent="0.25">
      <c r="D23055" s="12"/>
      <c r="E23055" s="12"/>
      <c r="F23055" s="12"/>
    </row>
    <row r="23056" spans="4:6" x14ac:dyDescent="0.25">
      <c r="D23056" s="12"/>
      <c r="E23056" s="12"/>
      <c r="F23056" s="12"/>
    </row>
    <row r="23057" spans="4:6" x14ac:dyDescent="0.25">
      <c r="D23057" s="12"/>
      <c r="E23057" s="12"/>
      <c r="F23057" s="12"/>
    </row>
    <row r="23058" spans="4:6" x14ac:dyDescent="0.25">
      <c r="D23058" s="12"/>
      <c r="E23058" s="12"/>
      <c r="F23058" s="12"/>
    </row>
    <row r="23059" spans="4:6" x14ac:dyDescent="0.25">
      <c r="D23059" s="12"/>
      <c r="E23059" s="12"/>
      <c r="F23059" s="12"/>
    </row>
    <row r="23060" spans="4:6" x14ac:dyDescent="0.25">
      <c r="D23060" s="12"/>
      <c r="E23060" s="12"/>
      <c r="F23060" s="12"/>
    </row>
    <row r="23061" spans="4:6" x14ac:dyDescent="0.25">
      <c r="D23061" s="12"/>
      <c r="E23061" s="12"/>
      <c r="F23061" s="12"/>
    </row>
    <row r="23062" spans="4:6" x14ac:dyDescent="0.25">
      <c r="D23062" s="12"/>
      <c r="E23062" s="12"/>
      <c r="F23062" s="12"/>
    </row>
    <row r="23063" spans="4:6" x14ac:dyDescent="0.25">
      <c r="D23063" s="12"/>
      <c r="E23063" s="12"/>
      <c r="F23063" s="12"/>
    </row>
    <row r="23064" spans="4:6" x14ac:dyDescent="0.25">
      <c r="D23064" s="12"/>
      <c r="E23064" s="12"/>
      <c r="F23064" s="12"/>
    </row>
    <row r="23065" spans="4:6" x14ac:dyDescent="0.25">
      <c r="D23065" s="12"/>
      <c r="E23065" s="12"/>
      <c r="F23065" s="12"/>
    </row>
    <row r="23066" spans="4:6" x14ac:dyDescent="0.25">
      <c r="D23066" s="12"/>
      <c r="E23066" s="12"/>
      <c r="F23066" s="12"/>
    </row>
    <row r="23067" spans="4:6" x14ac:dyDescent="0.25">
      <c r="D23067" s="12"/>
      <c r="E23067" s="12"/>
      <c r="F23067" s="12"/>
    </row>
    <row r="23068" spans="4:6" x14ac:dyDescent="0.25">
      <c r="D23068" s="12"/>
      <c r="E23068" s="12"/>
      <c r="F23068" s="12"/>
    </row>
    <row r="23069" spans="4:6" x14ac:dyDescent="0.25">
      <c r="D23069" s="12"/>
      <c r="E23069" s="12"/>
      <c r="F23069" s="12"/>
    </row>
    <row r="23070" spans="4:6" x14ac:dyDescent="0.25">
      <c r="D23070" s="12"/>
      <c r="E23070" s="12"/>
      <c r="F23070" s="12"/>
    </row>
    <row r="23071" spans="4:6" x14ac:dyDescent="0.25">
      <c r="D23071" s="12"/>
      <c r="E23071" s="12"/>
      <c r="F23071" s="12"/>
    </row>
    <row r="23072" spans="4:6" x14ac:dyDescent="0.25">
      <c r="D23072" s="12"/>
      <c r="E23072" s="12"/>
      <c r="F23072" s="12"/>
    </row>
    <row r="23073" spans="4:6" x14ac:dyDescent="0.25">
      <c r="D23073" s="12"/>
      <c r="E23073" s="12"/>
      <c r="F23073" s="12"/>
    </row>
    <row r="23074" spans="4:6" x14ac:dyDescent="0.25">
      <c r="D23074" s="12"/>
      <c r="E23074" s="12"/>
      <c r="F23074" s="12"/>
    </row>
    <row r="23075" spans="4:6" x14ac:dyDescent="0.25">
      <c r="D23075" s="12"/>
      <c r="E23075" s="12"/>
      <c r="F23075" s="12"/>
    </row>
    <row r="23076" spans="4:6" x14ac:dyDescent="0.25">
      <c r="D23076" s="12"/>
      <c r="E23076" s="12"/>
      <c r="F23076" s="12"/>
    </row>
    <row r="23077" spans="4:6" x14ac:dyDescent="0.25">
      <c r="D23077" s="12"/>
      <c r="E23077" s="12"/>
      <c r="F23077" s="12"/>
    </row>
    <row r="23078" spans="4:6" x14ac:dyDescent="0.25">
      <c r="D23078" s="12"/>
      <c r="E23078" s="12"/>
      <c r="F23078" s="12"/>
    </row>
    <row r="23079" spans="4:6" x14ac:dyDescent="0.25">
      <c r="D23079" s="12"/>
      <c r="E23079" s="12"/>
      <c r="F23079" s="12"/>
    </row>
    <row r="23080" spans="4:6" x14ac:dyDescent="0.25">
      <c r="D23080" s="12"/>
      <c r="E23080" s="12"/>
      <c r="F23080" s="12"/>
    </row>
    <row r="23081" spans="4:6" x14ac:dyDescent="0.25">
      <c r="D23081" s="12"/>
      <c r="E23081" s="12"/>
      <c r="F23081" s="12"/>
    </row>
    <row r="23082" spans="4:6" x14ac:dyDescent="0.25">
      <c r="D23082" s="12"/>
      <c r="E23082" s="12"/>
      <c r="F23082" s="12"/>
    </row>
    <row r="23083" spans="4:6" x14ac:dyDescent="0.25">
      <c r="D23083" s="12"/>
      <c r="E23083" s="12"/>
      <c r="F23083" s="12"/>
    </row>
    <row r="23084" spans="4:6" x14ac:dyDescent="0.25">
      <c r="D23084" s="12"/>
      <c r="E23084" s="12"/>
      <c r="F23084" s="12"/>
    </row>
    <row r="23085" spans="4:6" x14ac:dyDescent="0.25">
      <c r="D23085" s="12"/>
      <c r="E23085" s="12"/>
      <c r="F23085" s="12"/>
    </row>
    <row r="23086" spans="4:6" x14ac:dyDescent="0.25">
      <c r="D23086" s="12"/>
      <c r="E23086" s="12"/>
      <c r="F23086" s="12"/>
    </row>
    <row r="23087" spans="4:6" x14ac:dyDescent="0.25">
      <c r="D23087" s="12"/>
      <c r="E23087" s="12"/>
      <c r="F23087" s="12"/>
    </row>
    <row r="23088" spans="4:6" x14ac:dyDescent="0.25">
      <c r="D23088" s="12"/>
      <c r="E23088" s="12"/>
      <c r="F23088" s="12"/>
    </row>
    <row r="23089" spans="4:6" x14ac:dyDescent="0.25">
      <c r="D23089" s="12"/>
      <c r="E23089" s="12"/>
      <c r="F23089" s="12"/>
    </row>
    <row r="23090" spans="4:6" x14ac:dyDescent="0.25">
      <c r="D23090" s="12"/>
      <c r="E23090" s="12"/>
      <c r="F23090" s="12"/>
    </row>
    <row r="23091" spans="4:6" x14ac:dyDescent="0.25">
      <c r="D23091" s="12"/>
      <c r="E23091" s="12"/>
      <c r="F23091" s="12"/>
    </row>
    <row r="23092" spans="4:6" x14ac:dyDescent="0.25">
      <c r="D23092" s="12"/>
      <c r="E23092" s="12"/>
      <c r="F23092" s="12"/>
    </row>
    <row r="23093" spans="4:6" x14ac:dyDescent="0.25">
      <c r="D23093" s="12"/>
      <c r="E23093" s="12"/>
      <c r="F23093" s="12"/>
    </row>
    <row r="23094" spans="4:6" x14ac:dyDescent="0.25">
      <c r="D23094" s="12"/>
      <c r="E23094" s="12"/>
      <c r="F23094" s="12"/>
    </row>
    <row r="23095" spans="4:6" x14ac:dyDescent="0.25">
      <c r="D23095" s="12"/>
      <c r="E23095" s="12"/>
      <c r="F23095" s="12"/>
    </row>
    <row r="23096" spans="4:6" x14ac:dyDescent="0.25">
      <c r="D23096" s="12"/>
      <c r="E23096" s="12"/>
      <c r="F23096" s="12"/>
    </row>
    <row r="23097" spans="4:6" x14ac:dyDescent="0.25">
      <c r="D23097" s="12"/>
      <c r="E23097" s="12"/>
      <c r="F23097" s="12"/>
    </row>
    <row r="23098" spans="4:6" x14ac:dyDescent="0.25">
      <c r="D23098" s="12"/>
      <c r="E23098" s="12"/>
      <c r="F23098" s="12"/>
    </row>
    <row r="23099" spans="4:6" x14ac:dyDescent="0.25">
      <c r="D23099" s="12"/>
      <c r="E23099" s="12"/>
      <c r="F23099" s="12"/>
    </row>
    <row r="23100" spans="4:6" x14ac:dyDescent="0.25">
      <c r="D23100" s="12"/>
      <c r="E23100" s="12"/>
      <c r="F23100" s="12"/>
    </row>
    <row r="23101" spans="4:6" x14ac:dyDescent="0.25">
      <c r="D23101" s="12"/>
      <c r="E23101" s="12"/>
      <c r="F23101" s="12"/>
    </row>
    <row r="23102" spans="4:6" x14ac:dyDescent="0.25">
      <c r="D23102" s="12"/>
      <c r="E23102" s="12"/>
      <c r="F23102" s="12"/>
    </row>
    <row r="23103" spans="4:6" x14ac:dyDescent="0.25">
      <c r="D23103" s="12"/>
      <c r="E23103" s="12"/>
      <c r="F23103" s="12"/>
    </row>
    <row r="23104" spans="4:6" x14ac:dyDescent="0.25">
      <c r="D23104" s="12"/>
      <c r="E23104" s="12"/>
      <c r="F23104" s="12"/>
    </row>
    <row r="23105" spans="4:6" x14ac:dyDescent="0.25">
      <c r="D23105" s="12"/>
      <c r="E23105" s="12"/>
      <c r="F23105" s="12"/>
    </row>
    <row r="23106" spans="4:6" x14ac:dyDescent="0.25">
      <c r="D23106" s="12"/>
      <c r="E23106" s="12"/>
      <c r="F23106" s="12"/>
    </row>
    <row r="23107" spans="4:6" x14ac:dyDescent="0.25">
      <c r="D23107" s="12"/>
      <c r="E23107" s="12"/>
      <c r="F23107" s="12"/>
    </row>
    <row r="23108" spans="4:6" x14ac:dyDescent="0.25">
      <c r="D23108" s="12"/>
      <c r="E23108" s="12"/>
      <c r="F23108" s="12"/>
    </row>
    <row r="23109" spans="4:6" x14ac:dyDescent="0.25">
      <c r="D23109" s="12"/>
      <c r="E23109" s="12"/>
      <c r="F23109" s="12"/>
    </row>
    <row r="23110" spans="4:6" x14ac:dyDescent="0.25">
      <c r="D23110" s="12"/>
      <c r="E23110" s="12"/>
      <c r="F23110" s="12"/>
    </row>
    <row r="23111" spans="4:6" x14ac:dyDescent="0.25">
      <c r="D23111" s="12"/>
      <c r="E23111" s="12"/>
      <c r="F23111" s="12"/>
    </row>
    <row r="23112" spans="4:6" x14ac:dyDescent="0.25">
      <c r="D23112" s="12"/>
      <c r="E23112" s="12"/>
      <c r="F23112" s="12"/>
    </row>
    <row r="23113" spans="4:6" x14ac:dyDescent="0.25">
      <c r="D23113" s="12"/>
      <c r="E23113" s="12"/>
      <c r="F23113" s="12"/>
    </row>
    <row r="23114" spans="4:6" x14ac:dyDescent="0.25">
      <c r="D23114" s="12"/>
      <c r="E23114" s="12"/>
      <c r="F23114" s="12"/>
    </row>
    <row r="23115" spans="4:6" x14ac:dyDescent="0.25">
      <c r="D23115" s="12"/>
      <c r="E23115" s="12"/>
      <c r="F23115" s="12"/>
    </row>
    <row r="23116" spans="4:6" x14ac:dyDescent="0.25">
      <c r="D23116" s="12"/>
      <c r="E23116" s="12"/>
      <c r="F23116" s="12"/>
    </row>
    <row r="23117" spans="4:6" x14ac:dyDescent="0.25">
      <c r="D23117" s="12"/>
      <c r="E23117" s="12"/>
      <c r="F23117" s="12"/>
    </row>
    <row r="23118" spans="4:6" x14ac:dyDescent="0.25">
      <c r="D23118" s="12"/>
      <c r="E23118" s="12"/>
      <c r="F23118" s="12"/>
    </row>
    <row r="23119" spans="4:6" x14ac:dyDescent="0.25">
      <c r="D23119" s="12"/>
      <c r="E23119" s="12"/>
      <c r="F23119" s="12"/>
    </row>
    <row r="23120" spans="4:6" x14ac:dyDescent="0.25">
      <c r="D23120" s="12"/>
      <c r="E23120" s="12"/>
      <c r="F23120" s="12"/>
    </row>
    <row r="23121" spans="4:6" x14ac:dyDescent="0.25">
      <c r="D23121" s="12"/>
      <c r="E23121" s="12"/>
      <c r="F23121" s="12"/>
    </row>
    <row r="23122" spans="4:6" x14ac:dyDescent="0.25">
      <c r="D23122" s="12"/>
      <c r="E23122" s="12"/>
      <c r="F23122" s="12"/>
    </row>
    <row r="23123" spans="4:6" x14ac:dyDescent="0.25">
      <c r="D23123" s="12"/>
      <c r="E23123" s="12"/>
      <c r="F23123" s="12"/>
    </row>
    <row r="23124" spans="4:6" x14ac:dyDescent="0.25">
      <c r="D23124" s="12"/>
      <c r="E23124" s="12"/>
      <c r="F23124" s="12"/>
    </row>
    <row r="23125" spans="4:6" x14ac:dyDescent="0.25">
      <c r="D23125" s="12"/>
      <c r="E23125" s="12"/>
      <c r="F23125" s="12"/>
    </row>
    <row r="23126" spans="4:6" x14ac:dyDescent="0.25">
      <c r="D23126" s="12"/>
      <c r="E23126" s="12"/>
      <c r="F23126" s="12"/>
    </row>
    <row r="23127" spans="4:6" x14ac:dyDescent="0.25">
      <c r="D23127" s="12"/>
      <c r="E23127" s="12"/>
      <c r="F23127" s="12"/>
    </row>
    <row r="23128" spans="4:6" x14ac:dyDescent="0.25">
      <c r="D23128" s="12"/>
      <c r="E23128" s="12"/>
      <c r="F23128" s="12"/>
    </row>
    <row r="23129" spans="4:6" x14ac:dyDescent="0.25">
      <c r="D23129" s="12"/>
      <c r="E23129" s="12"/>
      <c r="F23129" s="12"/>
    </row>
    <row r="23130" spans="4:6" x14ac:dyDescent="0.25">
      <c r="D23130" s="12"/>
      <c r="E23130" s="12"/>
      <c r="F23130" s="12"/>
    </row>
    <row r="23131" spans="4:6" x14ac:dyDescent="0.25">
      <c r="D23131" s="12"/>
      <c r="E23131" s="12"/>
      <c r="F23131" s="12"/>
    </row>
    <row r="23132" spans="4:6" x14ac:dyDescent="0.25">
      <c r="D23132" s="12"/>
      <c r="E23132" s="12"/>
      <c r="F23132" s="12"/>
    </row>
    <row r="23133" spans="4:6" x14ac:dyDescent="0.25">
      <c r="D23133" s="12"/>
      <c r="E23133" s="12"/>
      <c r="F23133" s="12"/>
    </row>
    <row r="23134" spans="4:6" x14ac:dyDescent="0.25">
      <c r="D23134" s="12"/>
      <c r="E23134" s="12"/>
      <c r="F23134" s="12"/>
    </row>
    <row r="23135" spans="4:6" x14ac:dyDescent="0.25">
      <c r="D23135" s="12"/>
      <c r="E23135" s="12"/>
      <c r="F23135" s="12"/>
    </row>
    <row r="23136" spans="4:6" x14ac:dyDescent="0.25">
      <c r="D23136" s="12"/>
      <c r="E23136" s="12"/>
      <c r="F23136" s="12"/>
    </row>
    <row r="23137" spans="4:6" x14ac:dyDescent="0.25">
      <c r="D23137" s="12"/>
      <c r="E23137" s="12"/>
      <c r="F23137" s="12"/>
    </row>
    <row r="23138" spans="4:6" x14ac:dyDescent="0.25">
      <c r="D23138" s="12"/>
      <c r="E23138" s="12"/>
      <c r="F23138" s="12"/>
    </row>
    <row r="23139" spans="4:6" x14ac:dyDescent="0.25">
      <c r="D23139" s="12"/>
      <c r="E23139" s="12"/>
      <c r="F23139" s="12"/>
    </row>
    <row r="23140" spans="4:6" x14ac:dyDescent="0.25">
      <c r="D23140" s="12"/>
      <c r="E23140" s="12"/>
      <c r="F23140" s="12"/>
    </row>
    <row r="23141" spans="4:6" x14ac:dyDescent="0.25">
      <c r="D23141" s="12"/>
      <c r="E23141" s="12"/>
      <c r="F23141" s="12"/>
    </row>
    <row r="23142" spans="4:6" x14ac:dyDescent="0.25">
      <c r="D23142" s="12"/>
      <c r="E23142" s="12"/>
      <c r="F23142" s="12"/>
    </row>
    <row r="23143" spans="4:6" x14ac:dyDescent="0.25">
      <c r="D23143" s="12"/>
      <c r="E23143" s="12"/>
      <c r="F23143" s="12"/>
    </row>
    <row r="23144" spans="4:6" x14ac:dyDescent="0.25">
      <c r="D23144" s="12"/>
      <c r="E23144" s="12"/>
      <c r="F23144" s="12"/>
    </row>
    <row r="23145" spans="4:6" x14ac:dyDescent="0.25">
      <c r="D23145" s="12"/>
      <c r="E23145" s="12"/>
      <c r="F23145" s="12"/>
    </row>
    <row r="23146" spans="4:6" x14ac:dyDescent="0.25">
      <c r="D23146" s="12"/>
      <c r="E23146" s="12"/>
      <c r="F23146" s="12"/>
    </row>
    <row r="23147" spans="4:6" x14ac:dyDescent="0.25">
      <c r="D23147" s="12"/>
      <c r="E23147" s="12"/>
      <c r="F23147" s="12"/>
    </row>
    <row r="23148" spans="4:6" x14ac:dyDescent="0.25">
      <c r="D23148" s="12"/>
      <c r="E23148" s="12"/>
      <c r="F23148" s="12"/>
    </row>
    <row r="23149" spans="4:6" x14ac:dyDescent="0.25">
      <c r="D23149" s="12"/>
      <c r="E23149" s="12"/>
      <c r="F23149" s="12"/>
    </row>
    <row r="23150" spans="4:6" x14ac:dyDescent="0.25">
      <c r="D23150" s="12"/>
      <c r="E23150" s="12"/>
      <c r="F23150" s="12"/>
    </row>
    <row r="23151" spans="4:6" x14ac:dyDescent="0.25">
      <c r="D23151" s="12"/>
      <c r="E23151" s="12"/>
      <c r="F23151" s="12"/>
    </row>
    <row r="23152" spans="4:6" x14ac:dyDescent="0.25">
      <c r="D23152" s="12"/>
      <c r="E23152" s="12"/>
      <c r="F23152" s="12"/>
    </row>
    <row r="23153" spans="4:6" x14ac:dyDescent="0.25">
      <c r="D23153" s="12"/>
      <c r="E23153" s="12"/>
      <c r="F23153" s="12"/>
    </row>
    <row r="23154" spans="4:6" x14ac:dyDescent="0.25">
      <c r="D23154" s="12"/>
      <c r="E23154" s="12"/>
      <c r="F23154" s="12"/>
    </row>
    <row r="23155" spans="4:6" x14ac:dyDescent="0.25">
      <c r="D23155" s="12"/>
      <c r="E23155" s="12"/>
      <c r="F23155" s="12"/>
    </row>
    <row r="23156" spans="4:6" x14ac:dyDescent="0.25">
      <c r="D23156" s="12"/>
      <c r="E23156" s="12"/>
      <c r="F23156" s="12"/>
    </row>
    <row r="23157" spans="4:6" x14ac:dyDescent="0.25">
      <c r="D23157" s="12"/>
      <c r="E23157" s="12"/>
      <c r="F23157" s="12"/>
    </row>
    <row r="23158" spans="4:6" x14ac:dyDescent="0.25">
      <c r="D23158" s="12"/>
      <c r="E23158" s="12"/>
      <c r="F23158" s="12"/>
    </row>
    <row r="23159" spans="4:6" x14ac:dyDescent="0.25">
      <c r="D23159" s="12"/>
      <c r="E23159" s="12"/>
      <c r="F23159" s="12"/>
    </row>
    <row r="23160" spans="4:6" x14ac:dyDescent="0.25">
      <c r="D23160" s="12"/>
      <c r="E23160" s="12"/>
      <c r="F23160" s="12"/>
    </row>
    <row r="23161" spans="4:6" x14ac:dyDescent="0.25">
      <c r="D23161" s="12"/>
      <c r="E23161" s="12"/>
      <c r="F23161" s="12"/>
    </row>
    <row r="23162" spans="4:6" x14ac:dyDescent="0.25">
      <c r="D23162" s="12"/>
      <c r="E23162" s="12"/>
      <c r="F23162" s="12"/>
    </row>
    <row r="23163" spans="4:6" x14ac:dyDescent="0.25">
      <c r="D23163" s="12"/>
      <c r="E23163" s="12"/>
      <c r="F23163" s="12"/>
    </row>
    <row r="23164" spans="4:6" x14ac:dyDescent="0.25">
      <c r="D23164" s="12"/>
      <c r="E23164" s="12"/>
      <c r="F23164" s="12"/>
    </row>
    <row r="23165" spans="4:6" x14ac:dyDescent="0.25">
      <c r="D23165" s="12"/>
      <c r="E23165" s="12"/>
      <c r="F23165" s="12"/>
    </row>
    <row r="23166" spans="4:6" x14ac:dyDescent="0.25">
      <c r="D23166" s="12"/>
      <c r="E23166" s="12"/>
      <c r="F23166" s="12"/>
    </row>
    <row r="23167" spans="4:6" x14ac:dyDescent="0.25">
      <c r="D23167" s="12"/>
      <c r="E23167" s="12"/>
      <c r="F23167" s="12"/>
    </row>
    <row r="23168" spans="4:6" x14ac:dyDescent="0.25">
      <c r="D23168" s="12"/>
      <c r="E23168" s="12"/>
      <c r="F23168" s="12"/>
    </row>
    <row r="23169" spans="4:6" x14ac:dyDescent="0.25">
      <c r="D23169" s="12"/>
      <c r="E23169" s="12"/>
      <c r="F23169" s="12"/>
    </row>
    <row r="23170" spans="4:6" x14ac:dyDescent="0.25">
      <c r="D23170" s="12"/>
      <c r="E23170" s="12"/>
      <c r="F23170" s="12"/>
    </row>
    <row r="23171" spans="4:6" x14ac:dyDescent="0.25">
      <c r="D23171" s="12"/>
      <c r="E23171" s="12"/>
      <c r="F23171" s="12"/>
    </row>
    <row r="23172" spans="4:6" x14ac:dyDescent="0.25">
      <c r="D23172" s="12"/>
      <c r="E23172" s="12"/>
      <c r="F23172" s="12"/>
    </row>
    <row r="23173" spans="4:6" x14ac:dyDescent="0.25">
      <c r="D23173" s="12"/>
      <c r="E23173" s="12"/>
      <c r="F23173" s="12"/>
    </row>
    <row r="23174" spans="4:6" x14ac:dyDescent="0.25">
      <c r="D23174" s="12"/>
      <c r="E23174" s="12"/>
      <c r="F23174" s="12"/>
    </row>
    <row r="23175" spans="4:6" x14ac:dyDescent="0.25">
      <c r="D23175" s="12"/>
      <c r="E23175" s="12"/>
      <c r="F23175" s="12"/>
    </row>
    <row r="23176" spans="4:6" x14ac:dyDescent="0.25">
      <c r="D23176" s="12"/>
      <c r="E23176" s="12"/>
      <c r="F23176" s="12"/>
    </row>
    <row r="23177" spans="4:6" x14ac:dyDescent="0.25">
      <c r="D23177" s="12"/>
      <c r="E23177" s="12"/>
      <c r="F23177" s="12"/>
    </row>
    <row r="23178" spans="4:6" x14ac:dyDescent="0.25">
      <c r="D23178" s="12"/>
      <c r="E23178" s="12"/>
      <c r="F23178" s="12"/>
    </row>
    <row r="23179" spans="4:6" x14ac:dyDescent="0.25">
      <c r="D23179" s="12"/>
      <c r="E23179" s="12"/>
      <c r="F23179" s="12"/>
    </row>
    <row r="23180" spans="4:6" x14ac:dyDescent="0.25">
      <c r="D23180" s="12"/>
      <c r="E23180" s="12"/>
      <c r="F23180" s="12"/>
    </row>
    <row r="23181" spans="4:6" x14ac:dyDescent="0.25">
      <c r="D23181" s="12"/>
      <c r="E23181" s="12"/>
      <c r="F23181" s="12"/>
    </row>
    <row r="23182" spans="4:6" x14ac:dyDescent="0.25">
      <c r="D23182" s="12"/>
      <c r="E23182" s="12"/>
      <c r="F23182" s="12"/>
    </row>
    <row r="23183" spans="4:6" x14ac:dyDescent="0.25">
      <c r="D23183" s="12"/>
      <c r="E23183" s="12"/>
      <c r="F23183" s="12"/>
    </row>
    <row r="23184" spans="4:6" x14ac:dyDescent="0.25">
      <c r="D23184" s="12"/>
      <c r="E23184" s="12"/>
      <c r="F23184" s="12"/>
    </row>
    <row r="23185" spans="4:6" x14ac:dyDescent="0.25">
      <c r="D23185" s="12"/>
      <c r="E23185" s="12"/>
      <c r="F23185" s="12"/>
    </row>
    <row r="23186" spans="4:6" x14ac:dyDescent="0.25">
      <c r="D23186" s="12"/>
      <c r="E23186" s="12"/>
      <c r="F23186" s="12"/>
    </row>
    <row r="23187" spans="4:6" x14ac:dyDescent="0.25">
      <c r="D23187" s="12"/>
      <c r="E23187" s="12"/>
      <c r="F23187" s="12"/>
    </row>
    <row r="23188" spans="4:6" x14ac:dyDescent="0.25">
      <c r="D23188" s="12"/>
      <c r="E23188" s="12"/>
      <c r="F23188" s="12"/>
    </row>
    <row r="23189" spans="4:6" x14ac:dyDescent="0.25">
      <c r="D23189" s="12"/>
      <c r="E23189" s="12"/>
      <c r="F23189" s="12"/>
    </row>
    <row r="23190" spans="4:6" x14ac:dyDescent="0.25">
      <c r="D23190" s="12"/>
      <c r="E23190" s="12"/>
      <c r="F23190" s="12"/>
    </row>
    <row r="23191" spans="4:6" x14ac:dyDescent="0.25">
      <c r="D23191" s="12"/>
      <c r="E23191" s="12"/>
      <c r="F23191" s="12"/>
    </row>
    <row r="23192" spans="4:6" x14ac:dyDescent="0.25">
      <c r="D23192" s="12"/>
      <c r="E23192" s="12"/>
      <c r="F23192" s="12"/>
    </row>
    <row r="23193" spans="4:6" x14ac:dyDescent="0.25">
      <c r="D23193" s="12"/>
      <c r="E23193" s="12"/>
      <c r="F23193" s="12"/>
    </row>
    <row r="23194" spans="4:6" x14ac:dyDescent="0.25">
      <c r="D23194" s="12"/>
      <c r="E23194" s="12"/>
      <c r="F23194" s="12"/>
    </row>
    <row r="23195" spans="4:6" x14ac:dyDescent="0.25">
      <c r="D23195" s="12"/>
      <c r="E23195" s="12"/>
      <c r="F23195" s="12"/>
    </row>
    <row r="23196" spans="4:6" x14ac:dyDescent="0.25">
      <c r="D23196" s="12"/>
      <c r="E23196" s="12"/>
      <c r="F23196" s="12"/>
    </row>
    <row r="23197" spans="4:6" x14ac:dyDescent="0.25">
      <c r="D23197" s="12"/>
      <c r="E23197" s="12"/>
      <c r="F23197" s="12"/>
    </row>
    <row r="23198" spans="4:6" x14ac:dyDescent="0.25">
      <c r="D23198" s="12"/>
      <c r="E23198" s="12"/>
      <c r="F23198" s="12"/>
    </row>
    <row r="23199" spans="4:6" x14ac:dyDescent="0.25">
      <c r="D23199" s="12"/>
      <c r="E23199" s="12"/>
      <c r="F23199" s="12"/>
    </row>
    <row r="23200" spans="4:6" x14ac:dyDescent="0.25">
      <c r="D23200" s="12"/>
      <c r="E23200" s="12"/>
      <c r="F23200" s="12"/>
    </row>
    <row r="23201" spans="4:6" x14ac:dyDescent="0.25">
      <c r="D23201" s="12"/>
      <c r="E23201" s="12"/>
      <c r="F23201" s="12"/>
    </row>
    <row r="23202" spans="4:6" x14ac:dyDescent="0.25">
      <c r="D23202" s="12"/>
      <c r="E23202" s="12"/>
      <c r="F23202" s="12"/>
    </row>
    <row r="23203" spans="4:6" x14ac:dyDescent="0.25">
      <c r="D23203" s="12"/>
      <c r="E23203" s="12"/>
      <c r="F23203" s="12"/>
    </row>
    <row r="23204" spans="4:6" x14ac:dyDescent="0.25">
      <c r="D23204" s="12"/>
      <c r="E23204" s="12"/>
      <c r="F23204" s="12"/>
    </row>
    <row r="23205" spans="4:6" x14ac:dyDescent="0.25">
      <c r="D23205" s="12"/>
      <c r="E23205" s="12"/>
      <c r="F23205" s="12"/>
    </row>
    <row r="23206" spans="4:6" x14ac:dyDescent="0.25">
      <c r="D23206" s="12"/>
      <c r="E23206" s="12"/>
      <c r="F23206" s="12"/>
    </row>
    <row r="23207" spans="4:6" x14ac:dyDescent="0.25">
      <c r="D23207" s="12"/>
      <c r="E23207" s="12"/>
      <c r="F23207" s="12"/>
    </row>
    <row r="23208" spans="4:6" x14ac:dyDescent="0.25">
      <c r="D23208" s="12"/>
      <c r="E23208" s="12"/>
      <c r="F23208" s="12"/>
    </row>
    <row r="23209" spans="4:6" x14ac:dyDescent="0.25">
      <c r="D23209" s="12"/>
      <c r="E23209" s="12"/>
      <c r="F23209" s="12"/>
    </row>
    <row r="23210" spans="4:6" x14ac:dyDescent="0.25">
      <c r="D23210" s="12"/>
      <c r="E23210" s="12"/>
      <c r="F23210" s="12"/>
    </row>
    <row r="23211" spans="4:6" x14ac:dyDescent="0.25">
      <c r="D23211" s="12"/>
      <c r="E23211" s="12"/>
      <c r="F23211" s="12"/>
    </row>
    <row r="23212" spans="4:6" x14ac:dyDescent="0.25">
      <c r="D23212" s="12"/>
      <c r="E23212" s="12"/>
      <c r="F23212" s="12"/>
    </row>
    <row r="23213" spans="4:6" x14ac:dyDescent="0.25">
      <c r="D23213" s="12"/>
      <c r="E23213" s="12"/>
      <c r="F23213" s="12"/>
    </row>
    <row r="23214" spans="4:6" x14ac:dyDescent="0.25">
      <c r="D23214" s="12"/>
      <c r="E23214" s="12"/>
      <c r="F23214" s="12"/>
    </row>
    <row r="23215" spans="4:6" x14ac:dyDescent="0.25">
      <c r="D23215" s="12"/>
      <c r="E23215" s="12"/>
      <c r="F23215" s="12"/>
    </row>
    <row r="23216" spans="4:6" x14ac:dyDescent="0.25">
      <c r="D23216" s="12"/>
      <c r="E23216" s="12"/>
      <c r="F23216" s="12"/>
    </row>
    <row r="23217" spans="4:6" x14ac:dyDescent="0.25">
      <c r="D23217" s="12"/>
      <c r="E23217" s="12"/>
      <c r="F23217" s="12"/>
    </row>
    <row r="23218" spans="4:6" x14ac:dyDescent="0.25">
      <c r="D23218" s="12"/>
      <c r="E23218" s="12"/>
      <c r="F23218" s="12"/>
    </row>
    <row r="23219" spans="4:6" x14ac:dyDescent="0.25">
      <c r="D23219" s="12"/>
      <c r="E23219" s="12"/>
      <c r="F23219" s="12"/>
    </row>
    <row r="23220" spans="4:6" x14ac:dyDescent="0.25">
      <c r="D23220" s="12"/>
      <c r="E23220" s="12"/>
      <c r="F23220" s="12"/>
    </row>
    <row r="23221" spans="4:6" x14ac:dyDescent="0.25">
      <c r="D23221" s="12"/>
      <c r="E23221" s="12"/>
      <c r="F23221" s="12"/>
    </row>
    <row r="23222" spans="4:6" x14ac:dyDescent="0.25">
      <c r="D23222" s="12"/>
      <c r="E23222" s="12"/>
      <c r="F23222" s="12"/>
    </row>
    <row r="23223" spans="4:6" x14ac:dyDescent="0.25">
      <c r="D23223" s="12"/>
      <c r="E23223" s="12"/>
      <c r="F23223" s="12"/>
    </row>
    <row r="23224" spans="4:6" x14ac:dyDescent="0.25">
      <c r="D23224" s="12"/>
      <c r="E23224" s="12"/>
      <c r="F23224" s="12"/>
    </row>
    <row r="23225" spans="4:6" x14ac:dyDescent="0.25">
      <c r="D23225" s="12"/>
      <c r="E23225" s="12"/>
      <c r="F23225" s="12"/>
    </row>
    <row r="23226" spans="4:6" x14ac:dyDescent="0.25">
      <c r="D23226" s="12"/>
      <c r="E23226" s="12"/>
      <c r="F23226" s="12"/>
    </row>
    <row r="23227" spans="4:6" x14ac:dyDescent="0.25">
      <c r="D23227" s="12"/>
      <c r="E23227" s="12"/>
      <c r="F23227" s="12"/>
    </row>
    <row r="23228" spans="4:6" x14ac:dyDescent="0.25">
      <c r="D23228" s="12"/>
      <c r="E23228" s="12"/>
      <c r="F23228" s="12"/>
    </row>
    <row r="23229" spans="4:6" x14ac:dyDescent="0.25">
      <c r="D23229" s="12"/>
      <c r="E23229" s="12"/>
      <c r="F23229" s="12"/>
    </row>
    <row r="23230" spans="4:6" x14ac:dyDescent="0.25">
      <c r="D23230" s="12"/>
      <c r="E23230" s="12"/>
      <c r="F23230" s="12"/>
    </row>
    <row r="23231" spans="4:6" x14ac:dyDescent="0.25">
      <c r="D23231" s="12"/>
      <c r="E23231" s="12"/>
      <c r="F23231" s="12"/>
    </row>
    <row r="23232" spans="4:6" x14ac:dyDescent="0.25">
      <c r="D23232" s="12"/>
      <c r="E23232" s="12"/>
      <c r="F23232" s="12"/>
    </row>
    <row r="23233" spans="4:6" x14ac:dyDescent="0.25">
      <c r="D23233" s="12"/>
      <c r="E23233" s="12"/>
      <c r="F23233" s="12"/>
    </row>
    <row r="23234" spans="4:6" x14ac:dyDescent="0.25">
      <c r="D23234" s="12"/>
      <c r="E23234" s="12"/>
      <c r="F23234" s="12"/>
    </row>
    <row r="23235" spans="4:6" x14ac:dyDescent="0.25">
      <c r="D23235" s="12"/>
      <c r="E23235" s="12"/>
      <c r="F23235" s="12"/>
    </row>
    <row r="23236" spans="4:6" x14ac:dyDescent="0.25">
      <c r="D23236" s="12"/>
      <c r="E23236" s="12"/>
      <c r="F23236" s="12"/>
    </row>
    <row r="23237" spans="4:6" x14ac:dyDescent="0.25">
      <c r="D23237" s="12"/>
      <c r="E23237" s="12"/>
      <c r="F23237" s="12"/>
    </row>
    <row r="23238" spans="4:6" x14ac:dyDescent="0.25">
      <c r="D23238" s="12"/>
      <c r="E23238" s="12"/>
      <c r="F23238" s="12"/>
    </row>
    <row r="23239" spans="4:6" x14ac:dyDescent="0.25">
      <c r="D23239" s="12"/>
      <c r="E23239" s="12"/>
      <c r="F23239" s="12"/>
    </row>
    <row r="23240" spans="4:6" x14ac:dyDescent="0.25">
      <c r="D23240" s="12"/>
      <c r="E23240" s="12"/>
      <c r="F23240" s="12"/>
    </row>
    <row r="23241" spans="4:6" x14ac:dyDescent="0.25">
      <c r="D23241" s="12"/>
      <c r="E23241" s="12"/>
      <c r="F23241" s="12"/>
    </row>
    <row r="23242" spans="4:6" x14ac:dyDescent="0.25">
      <c r="D23242" s="12"/>
      <c r="E23242" s="12"/>
      <c r="F23242" s="12"/>
    </row>
    <row r="23243" spans="4:6" x14ac:dyDescent="0.25">
      <c r="D23243" s="12"/>
      <c r="E23243" s="12"/>
      <c r="F23243" s="12"/>
    </row>
    <row r="23244" spans="4:6" x14ac:dyDescent="0.25">
      <c r="D23244" s="12"/>
      <c r="E23244" s="12"/>
      <c r="F23244" s="12"/>
    </row>
    <row r="23245" spans="4:6" x14ac:dyDescent="0.25">
      <c r="D23245" s="12"/>
      <c r="E23245" s="12"/>
      <c r="F23245" s="12"/>
    </row>
    <row r="23246" spans="4:6" x14ac:dyDescent="0.25">
      <c r="D23246" s="12"/>
      <c r="E23246" s="12"/>
      <c r="F23246" s="12"/>
    </row>
    <row r="23247" spans="4:6" x14ac:dyDescent="0.25">
      <c r="D23247" s="12"/>
      <c r="E23247" s="12"/>
      <c r="F23247" s="12"/>
    </row>
    <row r="23248" spans="4:6" x14ac:dyDescent="0.25">
      <c r="D23248" s="12"/>
      <c r="E23248" s="12"/>
      <c r="F23248" s="12"/>
    </row>
    <row r="23249" spans="4:6" x14ac:dyDescent="0.25">
      <c r="D23249" s="12"/>
      <c r="E23249" s="12"/>
      <c r="F23249" s="12"/>
    </row>
    <row r="23250" spans="4:6" x14ac:dyDescent="0.25">
      <c r="D23250" s="12"/>
      <c r="E23250" s="12"/>
      <c r="F23250" s="12"/>
    </row>
    <row r="23251" spans="4:6" x14ac:dyDescent="0.25">
      <c r="D23251" s="12"/>
      <c r="E23251" s="12"/>
      <c r="F23251" s="12"/>
    </row>
    <row r="23252" spans="4:6" x14ac:dyDescent="0.25">
      <c r="D23252" s="12"/>
      <c r="E23252" s="12"/>
      <c r="F23252" s="12"/>
    </row>
    <row r="23253" spans="4:6" x14ac:dyDescent="0.25">
      <c r="D23253" s="12"/>
      <c r="E23253" s="12"/>
      <c r="F23253" s="12"/>
    </row>
    <row r="23254" spans="4:6" x14ac:dyDescent="0.25">
      <c r="D23254" s="12"/>
      <c r="E23254" s="12"/>
      <c r="F23254" s="12"/>
    </row>
    <row r="23255" spans="4:6" x14ac:dyDescent="0.25">
      <c r="D23255" s="12"/>
      <c r="E23255" s="12"/>
      <c r="F23255" s="12"/>
    </row>
    <row r="23256" spans="4:6" x14ac:dyDescent="0.25">
      <c r="D23256" s="12"/>
      <c r="E23256" s="12"/>
      <c r="F23256" s="12"/>
    </row>
    <row r="23257" spans="4:6" x14ac:dyDescent="0.25">
      <c r="D23257" s="12"/>
      <c r="E23257" s="12"/>
      <c r="F23257" s="12"/>
    </row>
    <row r="23258" spans="4:6" x14ac:dyDescent="0.25">
      <c r="D23258" s="12"/>
      <c r="E23258" s="12"/>
      <c r="F23258" s="12"/>
    </row>
    <row r="23259" spans="4:6" x14ac:dyDescent="0.25">
      <c r="D23259" s="12"/>
      <c r="E23259" s="12"/>
      <c r="F23259" s="12"/>
    </row>
    <row r="23260" spans="4:6" x14ac:dyDescent="0.25">
      <c r="D23260" s="12"/>
      <c r="E23260" s="12"/>
      <c r="F23260" s="12"/>
    </row>
    <row r="23261" spans="4:6" x14ac:dyDescent="0.25">
      <c r="D23261" s="12"/>
      <c r="E23261" s="12"/>
      <c r="F23261" s="12"/>
    </row>
    <row r="23262" spans="4:6" x14ac:dyDescent="0.25">
      <c r="D23262" s="12"/>
      <c r="E23262" s="12"/>
      <c r="F23262" s="12"/>
    </row>
    <row r="23263" spans="4:6" x14ac:dyDescent="0.25">
      <c r="D23263" s="12"/>
      <c r="E23263" s="12"/>
      <c r="F23263" s="12"/>
    </row>
    <row r="23264" spans="4:6" x14ac:dyDescent="0.25">
      <c r="D23264" s="12"/>
      <c r="E23264" s="12"/>
      <c r="F23264" s="12"/>
    </row>
    <row r="23265" spans="4:6" x14ac:dyDescent="0.25">
      <c r="D23265" s="12"/>
      <c r="E23265" s="12"/>
      <c r="F23265" s="12"/>
    </row>
    <row r="23266" spans="4:6" x14ac:dyDescent="0.25">
      <c r="D23266" s="12"/>
      <c r="E23266" s="12"/>
      <c r="F23266" s="12"/>
    </row>
    <row r="23267" spans="4:6" x14ac:dyDescent="0.25">
      <c r="D23267" s="12"/>
      <c r="E23267" s="12"/>
      <c r="F23267" s="12"/>
    </row>
    <row r="23268" spans="4:6" x14ac:dyDescent="0.25">
      <c r="D23268" s="12"/>
      <c r="E23268" s="12"/>
      <c r="F23268" s="12"/>
    </row>
    <row r="23269" spans="4:6" x14ac:dyDescent="0.25">
      <c r="D23269" s="12"/>
      <c r="E23269" s="12"/>
      <c r="F23269" s="12"/>
    </row>
    <row r="23270" spans="4:6" x14ac:dyDescent="0.25">
      <c r="D23270" s="12"/>
      <c r="E23270" s="12"/>
      <c r="F23270" s="12"/>
    </row>
    <row r="23271" spans="4:6" x14ac:dyDescent="0.25">
      <c r="D23271" s="12"/>
      <c r="E23271" s="12"/>
      <c r="F23271" s="12"/>
    </row>
    <row r="23272" spans="4:6" x14ac:dyDescent="0.25">
      <c r="D23272" s="12"/>
      <c r="E23272" s="12"/>
      <c r="F23272" s="12"/>
    </row>
    <row r="23273" spans="4:6" x14ac:dyDescent="0.25">
      <c r="D23273" s="12"/>
      <c r="E23273" s="12"/>
      <c r="F23273" s="12"/>
    </row>
    <row r="23274" spans="4:6" x14ac:dyDescent="0.25">
      <c r="D23274" s="12"/>
      <c r="E23274" s="12"/>
      <c r="F23274" s="12"/>
    </row>
    <row r="23275" spans="4:6" x14ac:dyDescent="0.25">
      <c r="D23275" s="12"/>
      <c r="E23275" s="12"/>
      <c r="F23275" s="12"/>
    </row>
    <row r="23276" spans="4:6" x14ac:dyDescent="0.25">
      <c r="D23276" s="12"/>
      <c r="E23276" s="12"/>
      <c r="F23276" s="12"/>
    </row>
    <row r="23277" spans="4:6" x14ac:dyDescent="0.25">
      <c r="D23277" s="12"/>
      <c r="E23277" s="12"/>
      <c r="F23277" s="12"/>
    </row>
    <row r="23278" spans="4:6" x14ac:dyDescent="0.25">
      <c r="D23278" s="12"/>
      <c r="E23278" s="12"/>
      <c r="F23278" s="12"/>
    </row>
    <row r="23279" spans="4:6" x14ac:dyDescent="0.25">
      <c r="D23279" s="12"/>
      <c r="E23279" s="12"/>
      <c r="F23279" s="12"/>
    </row>
    <row r="23280" spans="4:6" x14ac:dyDescent="0.25">
      <c r="D23280" s="12"/>
      <c r="E23280" s="12"/>
      <c r="F23280" s="12"/>
    </row>
    <row r="23281" spans="4:6" x14ac:dyDescent="0.25">
      <c r="D23281" s="12"/>
      <c r="E23281" s="12"/>
      <c r="F23281" s="12"/>
    </row>
    <row r="23282" spans="4:6" x14ac:dyDescent="0.25">
      <c r="D23282" s="12"/>
      <c r="E23282" s="12"/>
      <c r="F23282" s="12"/>
    </row>
    <row r="23283" spans="4:6" x14ac:dyDescent="0.25">
      <c r="D23283" s="12"/>
      <c r="E23283" s="12"/>
      <c r="F23283" s="12"/>
    </row>
    <row r="23284" spans="4:6" x14ac:dyDescent="0.25">
      <c r="D23284" s="12"/>
      <c r="E23284" s="12"/>
      <c r="F23284" s="12"/>
    </row>
    <row r="23285" spans="4:6" x14ac:dyDescent="0.25">
      <c r="D23285" s="12"/>
      <c r="E23285" s="12"/>
      <c r="F23285" s="12"/>
    </row>
    <row r="23286" spans="4:6" x14ac:dyDescent="0.25">
      <c r="D23286" s="12"/>
      <c r="E23286" s="12"/>
      <c r="F23286" s="12"/>
    </row>
    <row r="23287" spans="4:6" x14ac:dyDescent="0.25">
      <c r="D23287" s="12"/>
      <c r="E23287" s="12"/>
      <c r="F23287" s="12"/>
    </row>
    <row r="23288" spans="4:6" x14ac:dyDescent="0.25">
      <c r="D23288" s="12"/>
      <c r="E23288" s="12"/>
      <c r="F23288" s="12"/>
    </row>
    <row r="23289" spans="4:6" x14ac:dyDescent="0.25">
      <c r="D23289" s="12"/>
      <c r="E23289" s="12"/>
      <c r="F23289" s="12"/>
    </row>
    <row r="23290" spans="4:6" x14ac:dyDescent="0.25">
      <c r="D23290" s="12"/>
      <c r="E23290" s="12"/>
      <c r="F23290" s="12"/>
    </row>
    <row r="23291" spans="4:6" x14ac:dyDescent="0.25">
      <c r="D23291" s="12"/>
      <c r="E23291" s="12"/>
      <c r="F23291" s="12"/>
    </row>
    <row r="23292" spans="4:6" x14ac:dyDescent="0.25">
      <c r="D23292" s="12"/>
      <c r="E23292" s="12"/>
      <c r="F23292" s="12"/>
    </row>
    <row r="23293" spans="4:6" x14ac:dyDescent="0.25">
      <c r="D23293" s="12"/>
      <c r="E23293" s="12"/>
      <c r="F23293" s="12"/>
    </row>
    <row r="23294" spans="4:6" x14ac:dyDescent="0.25">
      <c r="D23294" s="12"/>
      <c r="E23294" s="12"/>
      <c r="F23294" s="12"/>
    </row>
    <row r="23295" spans="4:6" x14ac:dyDescent="0.25">
      <c r="D23295" s="12"/>
      <c r="E23295" s="12"/>
      <c r="F23295" s="12"/>
    </row>
    <row r="23296" spans="4:6" x14ac:dyDescent="0.25">
      <c r="D23296" s="12"/>
      <c r="E23296" s="12"/>
      <c r="F23296" s="12"/>
    </row>
    <row r="23297" spans="4:6" x14ac:dyDescent="0.25">
      <c r="D23297" s="12"/>
      <c r="E23297" s="12"/>
      <c r="F23297" s="12"/>
    </row>
    <row r="23298" spans="4:6" x14ac:dyDescent="0.25">
      <c r="D23298" s="12"/>
      <c r="E23298" s="12"/>
      <c r="F23298" s="12"/>
    </row>
    <row r="23299" spans="4:6" x14ac:dyDescent="0.25">
      <c r="D23299" s="12"/>
      <c r="E23299" s="12"/>
      <c r="F23299" s="12"/>
    </row>
    <row r="23300" spans="4:6" x14ac:dyDescent="0.25">
      <c r="D23300" s="12"/>
      <c r="E23300" s="12"/>
      <c r="F23300" s="12"/>
    </row>
    <row r="23301" spans="4:6" x14ac:dyDescent="0.25">
      <c r="D23301" s="12"/>
      <c r="E23301" s="12"/>
      <c r="F23301" s="12"/>
    </row>
    <row r="23302" spans="4:6" x14ac:dyDescent="0.25">
      <c r="D23302" s="12"/>
      <c r="E23302" s="12"/>
      <c r="F23302" s="12"/>
    </row>
    <row r="23303" spans="4:6" x14ac:dyDescent="0.25">
      <c r="D23303" s="12"/>
      <c r="E23303" s="12"/>
      <c r="F23303" s="12"/>
    </row>
    <row r="23304" spans="4:6" x14ac:dyDescent="0.25">
      <c r="D23304" s="12"/>
      <c r="E23304" s="12"/>
      <c r="F23304" s="12"/>
    </row>
    <row r="23305" spans="4:6" x14ac:dyDescent="0.25">
      <c r="D23305" s="12"/>
      <c r="E23305" s="12"/>
      <c r="F23305" s="12"/>
    </row>
    <row r="23306" spans="4:6" x14ac:dyDescent="0.25">
      <c r="D23306" s="12"/>
      <c r="E23306" s="12"/>
      <c r="F23306" s="12"/>
    </row>
    <row r="23307" spans="4:6" x14ac:dyDescent="0.25">
      <c r="D23307" s="12"/>
      <c r="E23307" s="12"/>
      <c r="F23307" s="12"/>
    </row>
    <row r="23308" spans="4:6" x14ac:dyDescent="0.25">
      <c r="D23308" s="12"/>
      <c r="E23308" s="12"/>
      <c r="F23308" s="12"/>
    </row>
    <row r="23309" spans="4:6" x14ac:dyDescent="0.25">
      <c r="D23309" s="12"/>
      <c r="E23309" s="12"/>
      <c r="F23309" s="12"/>
    </row>
    <row r="23310" spans="4:6" x14ac:dyDescent="0.25">
      <c r="D23310" s="12"/>
      <c r="E23310" s="12"/>
      <c r="F23310" s="12"/>
    </row>
    <row r="23311" spans="4:6" x14ac:dyDescent="0.25">
      <c r="D23311" s="12"/>
      <c r="E23311" s="12"/>
      <c r="F23311" s="12"/>
    </row>
    <row r="23312" spans="4:6" x14ac:dyDescent="0.25">
      <c r="D23312" s="12"/>
      <c r="E23312" s="12"/>
      <c r="F23312" s="12"/>
    </row>
    <row r="23313" spans="4:6" x14ac:dyDescent="0.25">
      <c r="D23313" s="12"/>
      <c r="E23313" s="12"/>
      <c r="F23313" s="12"/>
    </row>
    <row r="23314" spans="4:6" x14ac:dyDescent="0.25">
      <c r="D23314" s="12"/>
      <c r="E23314" s="12"/>
      <c r="F23314" s="12"/>
    </row>
    <row r="23315" spans="4:6" x14ac:dyDescent="0.25">
      <c r="D23315" s="12"/>
      <c r="E23315" s="12"/>
      <c r="F23315" s="12"/>
    </row>
    <row r="23316" spans="4:6" x14ac:dyDescent="0.25">
      <c r="D23316" s="12"/>
      <c r="E23316" s="12"/>
      <c r="F23316" s="12"/>
    </row>
    <row r="23317" spans="4:6" x14ac:dyDescent="0.25">
      <c r="D23317" s="12"/>
      <c r="E23317" s="12"/>
      <c r="F23317" s="12"/>
    </row>
    <row r="23318" spans="4:6" x14ac:dyDescent="0.25">
      <c r="D23318" s="12"/>
      <c r="E23318" s="12"/>
      <c r="F23318" s="12"/>
    </row>
    <row r="23319" spans="4:6" x14ac:dyDescent="0.25">
      <c r="D23319" s="12"/>
      <c r="E23319" s="12"/>
      <c r="F23319" s="12"/>
    </row>
    <row r="23320" spans="4:6" x14ac:dyDescent="0.25">
      <c r="D23320" s="12"/>
      <c r="E23320" s="12"/>
      <c r="F23320" s="12"/>
    </row>
    <row r="23321" spans="4:6" x14ac:dyDescent="0.25">
      <c r="D23321" s="12"/>
      <c r="E23321" s="12"/>
      <c r="F23321" s="12"/>
    </row>
    <row r="23322" spans="4:6" x14ac:dyDescent="0.25">
      <c r="D23322" s="12"/>
      <c r="E23322" s="12"/>
      <c r="F23322" s="12"/>
    </row>
    <row r="23323" spans="4:6" x14ac:dyDescent="0.25">
      <c r="D23323" s="12"/>
      <c r="E23323" s="12"/>
      <c r="F23323" s="12"/>
    </row>
    <row r="23324" spans="4:6" x14ac:dyDescent="0.25">
      <c r="D23324" s="12"/>
      <c r="E23324" s="12"/>
      <c r="F23324" s="12"/>
    </row>
    <row r="23325" spans="4:6" x14ac:dyDescent="0.25">
      <c r="D23325" s="12"/>
      <c r="E23325" s="12"/>
      <c r="F23325" s="12"/>
    </row>
    <row r="23326" spans="4:6" x14ac:dyDescent="0.25">
      <c r="D23326" s="12"/>
      <c r="E23326" s="12"/>
      <c r="F23326" s="12"/>
    </row>
    <row r="23327" spans="4:6" x14ac:dyDescent="0.25">
      <c r="D23327" s="12"/>
      <c r="E23327" s="12"/>
      <c r="F23327" s="12"/>
    </row>
    <row r="23328" spans="4:6" x14ac:dyDescent="0.25">
      <c r="D23328" s="12"/>
      <c r="E23328" s="12"/>
      <c r="F23328" s="12"/>
    </row>
    <row r="23329" spans="4:6" x14ac:dyDescent="0.25">
      <c r="D23329" s="12"/>
      <c r="E23329" s="12"/>
      <c r="F23329" s="12"/>
    </row>
    <row r="23330" spans="4:6" x14ac:dyDescent="0.25">
      <c r="D23330" s="12"/>
      <c r="E23330" s="12"/>
      <c r="F23330" s="12"/>
    </row>
    <row r="23331" spans="4:6" x14ac:dyDescent="0.25">
      <c r="D23331" s="12"/>
      <c r="E23331" s="12"/>
      <c r="F23331" s="12"/>
    </row>
    <row r="23332" spans="4:6" x14ac:dyDescent="0.25">
      <c r="D23332" s="12"/>
      <c r="E23332" s="12"/>
      <c r="F23332" s="12"/>
    </row>
    <row r="23333" spans="4:6" x14ac:dyDescent="0.25">
      <c r="D23333" s="12"/>
      <c r="E23333" s="12"/>
      <c r="F23333" s="12"/>
    </row>
    <row r="23334" spans="4:6" x14ac:dyDescent="0.25">
      <c r="D23334" s="12"/>
      <c r="E23334" s="12"/>
      <c r="F23334" s="12"/>
    </row>
    <row r="23335" spans="4:6" x14ac:dyDescent="0.25">
      <c r="D23335" s="12"/>
      <c r="E23335" s="12"/>
      <c r="F23335" s="12"/>
    </row>
    <row r="23336" spans="4:6" x14ac:dyDescent="0.25">
      <c r="D23336" s="12"/>
      <c r="E23336" s="12"/>
      <c r="F23336" s="12"/>
    </row>
    <row r="23337" spans="4:6" x14ac:dyDescent="0.25">
      <c r="D23337" s="12"/>
      <c r="E23337" s="12"/>
      <c r="F23337" s="12"/>
    </row>
    <row r="23338" spans="4:6" x14ac:dyDescent="0.25">
      <c r="D23338" s="12"/>
      <c r="E23338" s="12"/>
      <c r="F23338" s="12"/>
    </row>
    <row r="23339" spans="4:6" x14ac:dyDescent="0.25">
      <c r="D23339" s="12"/>
      <c r="E23339" s="12"/>
      <c r="F23339" s="12"/>
    </row>
    <row r="23340" spans="4:6" x14ac:dyDescent="0.25">
      <c r="D23340" s="12"/>
      <c r="E23340" s="12"/>
      <c r="F23340" s="12"/>
    </row>
    <row r="23341" spans="4:6" x14ac:dyDescent="0.25">
      <c r="D23341" s="12"/>
      <c r="E23341" s="12"/>
      <c r="F23341" s="12"/>
    </row>
    <row r="23342" spans="4:6" x14ac:dyDescent="0.25">
      <c r="D23342" s="12"/>
      <c r="E23342" s="12"/>
      <c r="F23342" s="12"/>
    </row>
    <row r="23343" spans="4:6" x14ac:dyDescent="0.25">
      <c r="D23343" s="12"/>
      <c r="E23343" s="12"/>
      <c r="F23343" s="12"/>
    </row>
    <row r="23344" spans="4:6" x14ac:dyDescent="0.25">
      <c r="D23344" s="12"/>
      <c r="E23344" s="12"/>
      <c r="F23344" s="12"/>
    </row>
    <row r="23345" spans="4:6" x14ac:dyDescent="0.25">
      <c r="D23345" s="12"/>
      <c r="E23345" s="12"/>
      <c r="F23345" s="12"/>
    </row>
    <row r="23346" spans="4:6" x14ac:dyDescent="0.25">
      <c r="D23346" s="12"/>
      <c r="E23346" s="12"/>
      <c r="F23346" s="12"/>
    </row>
    <row r="23347" spans="4:6" x14ac:dyDescent="0.25">
      <c r="D23347" s="12"/>
      <c r="E23347" s="12"/>
      <c r="F23347" s="12"/>
    </row>
    <row r="23348" spans="4:6" x14ac:dyDescent="0.25">
      <c r="D23348" s="12"/>
      <c r="E23348" s="12"/>
      <c r="F23348" s="12"/>
    </row>
    <row r="23349" spans="4:6" x14ac:dyDescent="0.25">
      <c r="D23349" s="12"/>
      <c r="E23349" s="12"/>
      <c r="F23349" s="12"/>
    </row>
    <row r="23350" spans="4:6" x14ac:dyDescent="0.25">
      <c r="D23350" s="12"/>
      <c r="E23350" s="12"/>
      <c r="F23350" s="12"/>
    </row>
    <row r="23351" spans="4:6" x14ac:dyDescent="0.25">
      <c r="D23351" s="12"/>
      <c r="E23351" s="12"/>
      <c r="F23351" s="12"/>
    </row>
    <row r="23352" spans="4:6" x14ac:dyDescent="0.25">
      <c r="D23352" s="12"/>
      <c r="E23352" s="12"/>
      <c r="F23352" s="12"/>
    </row>
    <row r="23353" spans="4:6" x14ac:dyDescent="0.25">
      <c r="D23353" s="12"/>
      <c r="E23353" s="12"/>
      <c r="F23353" s="12"/>
    </row>
    <row r="23354" spans="4:6" x14ac:dyDescent="0.25">
      <c r="D23354" s="12"/>
      <c r="E23354" s="12"/>
      <c r="F23354" s="12"/>
    </row>
    <row r="23355" spans="4:6" x14ac:dyDescent="0.25">
      <c r="D23355" s="12"/>
      <c r="E23355" s="12"/>
      <c r="F23355" s="12"/>
    </row>
    <row r="23356" spans="4:6" x14ac:dyDescent="0.25">
      <c r="D23356" s="12"/>
      <c r="E23356" s="12"/>
      <c r="F23356" s="12"/>
    </row>
    <row r="23357" spans="4:6" x14ac:dyDescent="0.25">
      <c r="D23357" s="12"/>
      <c r="E23357" s="12"/>
      <c r="F23357" s="12"/>
    </row>
    <row r="23358" spans="4:6" x14ac:dyDescent="0.25">
      <c r="D23358" s="12"/>
      <c r="E23358" s="12"/>
      <c r="F23358" s="12"/>
    </row>
    <row r="23359" spans="4:6" x14ac:dyDescent="0.25">
      <c r="D23359" s="12"/>
      <c r="E23359" s="12"/>
      <c r="F23359" s="12"/>
    </row>
    <row r="23360" spans="4:6" x14ac:dyDescent="0.25">
      <c r="D23360" s="12"/>
      <c r="E23360" s="12"/>
      <c r="F23360" s="12"/>
    </row>
    <row r="23361" spans="4:6" x14ac:dyDescent="0.25">
      <c r="D23361" s="12"/>
      <c r="E23361" s="12"/>
      <c r="F23361" s="12"/>
    </row>
    <row r="23362" spans="4:6" x14ac:dyDescent="0.25">
      <c r="D23362" s="12"/>
      <c r="E23362" s="12"/>
      <c r="F23362" s="12"/>
    </row>
    <row r="23363" spans="4:6" x14ac:dyDescent="0.25">
      <c r="D23363" s="12"/>
      <c r="E23363" s="12"/>
      <c r="F23363" s="12"/>
    </row>
    <row r="23364" spans="4:6" x14ac:dyDescent="0.25">
      <c r="D23364" s="12"/>
      <c r="E23364" s="12"/>
      <c r="F23364" s="12"/>
    </row>
    <row r="23365" spans="4:6" x14ac:dyDescent="0.25">
      <c r="D23365" s="12"/>
      <c r="E23365" s="12"/>
      <c r="F23365" s="12"/>
    </row>
    <row r="23366" spans="4:6" x14ac:dyDescent="0.25">
      <c r="D23366" s="12"/>
      <c r="E23366" s="12"/>
      <c r="F23366" s="12"/>
    </row>
    <row r="23367" spans="4:6" x14ac:dyDescent="0.25">
      <c r="D23367" s="12"/>
      <c r="E23367" s="12"/>
      <c r="F23367" s="12"/>
    </row>
    <row r="23368" spans="4:6" x14ac:dyDescent="0.25">
      <c r="D23368" s="12"/>
      <c r="E23368" s="12"/>
      <c r="F23368" s="12"/>
    </row>
    <row r="23369" spans="4:6" x14ac:dyDescent="0.25">
      <c r="D23369" s="12"/>
      <c r="E23369" s="12"/>
      <c r="F23369" s="12"/>
    </row>
    <row r="23370" spans="4:6" x14ac:dyDescent="0.25">
      <c r="D23370" s="12"/>
      <c r="E23370" s="12"/>
      <c r="F23370" s="12"/>
    </row>
    <row r="23371" spans="4:6" x14ac:dyDescent="0.25">
      <c r="D23371" s="12"/>
      <c r="E23371" s="12"/>
      <c r="F23371" s="12"/>
    </row>
    <row r="23372" spans="4:6" x14ac:dyDescent="0.25">
      <c r="D23372" s="12"/>
      <c r="E23372" s="12"/>
      <c r="F23372" s="12"/>
    </row>
    <row r="23373" spans="4:6" x14ac:dyDescent="0.25">
      <c r="D23373" s="12"/>
      <c r="E23373" s="12"/>
      <c r="F23373" s="12"/>
    </row>
    <row r="23374" spans="4:6" x14ac:dyDescent="0.25">
      <c r="D23374" s="12"/>
      <c r="E23374" s="12"/>
      <c r="F23374" s="12"/>
    </row>
    <row r="23375" spans="4:6" x14ac:dyDescent="0.25">
      <c r="D23375" s="12"/>
      <c r="E23375" s="12"/>
      <c r="F23375" s="12"/>
    </row>
    <row r="23376" spans="4:6" x14ac:dyDescent="0.25">
      <c r="D23376" s="12"/>
      <c r="E23376" s="12"/>
      <c r="F23376" s="12"/>
    </row>
    <row r="23377" spans="4:6" x14ac:dyDescent="0.25">
      <c r="D23377" s="12"/>
      <c r="E23377" s="12"/>
      <c r="F23377" s="12"/>
    </row>
    <row r="23378" spans="4:6" x14ac:dyDescent="0.25">
      <c r="D23378" s="12"/>
      <c r="E23378" s="12"/>
      <c r="F23378" s="12"/>
    </row>
    <row r="23379" spans="4:6" x14ac:dyDescent="0.25">
      <c r="D23379" s="12"/>
      <c r="E23379" s="12"/>
      <c r="F23379" s="12"/>
    </row>
    <row r="23380" spans="4:6" x14ac:dyDescent="0.25">
      <c r="D23380" s="12"/>
      <c r="E23380" s="12"/>
      <c r="F23380" s="12"/>
    </row>
    <row r="23381" spans="4:6" x14ac:dyDescent="0.25">
      <c r="D23381" s="12"/>
      <c r="E23381" s="12"/>
      <c r="F23381" s="12"/>
    </row>
    <row r="23382" spans="4:6" x14ac:dyDescent="0.25">
      <c r="D23382" s="12"/>
      <c r="E23382" s="12"/>
      <c r="F23382" s="12"/>
    </row>
    <row r="23383" spans="4:6" x14ac:dyDescent="0.25">
      <c r="D23383" s="12"/>
      <c r="E23383" s="12"/>
      <c r="F23383" s="12"/>
    </row>
    <row r="23384" spans="4:6" x14ac:dyDescent="0.25">
      <c r="D23384" s="12"/>
      <c r="E23384" s="12"/>
      <c r="F23384" s="12"/>
    </row>
    <row r="23385" spans="4:6" x14ac:dyDescent="0.25">
      <c r="D23385" s="12"/>
      <c r="E23385" s="12"/>
      <c r="F23385" s="12"/>
    </row>
    <row r="23386" spans="4:6" x14ac:dyDescent="0.25">
      <c r="D23386" s="12"/>
      <c r="E23386" s="12"/>
      <c r="F23386" s="12"/>
    </row>
    <row r="23387" spans="4:6" x14ac:dyDescent="0.25">
      <c r="D23387" s="12"/>
      <c r="E23387" s="12"/>
      <c r="F23387" s="12"/>
    </row>
    <row r="23388" spans="4:6" x14ac:dyDescent="0.25">
      <c r="D23388" s="12"/>
      <c r="E23388" s="12"/>
      <c r="F23388" s="12"/>
    </row>
    <row r="23389" spans="4:6" x14ac:dyDescent="0.25">
      <c r="D23389" s="12"/>
      <c r="E23389" s="12"/>
      <c r="F23389" s="12"/>
    </row>
    <row r="23390" spans="4:6" x14ac:dyDescent="0.25">
      <c r="D23390" s="12"/>
      <c r="E23390" s="12"/>
      <c r="F23390" s="12"/>
    </row>
    <row r="23391" spans="4:6" x14ac:dyDescent="0.25">
      <c r="D23391" s="12"/>
      <c r="E23391" s="12"/>
      <c r="F23391" s="12"/>
    </row>
    <row r="23392" spans="4:6" x14ac:dyDescent="0.25">
      <c r="D23392" s="12"/>
      <c r="E23392" s="12"/>
      <c r="F23392" s="12"/>
    </row>
    <row r="23393" spans="4:6" x14ac:dyDescent="0.25">
      <c r="D23393" s="12"/>
      <c r="E23393" s="12"/>
      <c r="F23393" s="12"/>
    </row>
    <row r="23394" spans="4:6" x14ac:dyDescent="0.25">
      <c r="D23394" s="12"/>
      <c r="E23394" s="12"/>
      <c r="F23394" s="12"/>
    </row>
    <row r="23395" spans="4:6" x14ac:dyDescent="0.25">
      <c r="D23395" s="12"/>
      <c r="E23395" s="12"/>
      <c r="F23395" s="12"/>
    </row>
    <row r="23396" spans="4:6" x14ac:dyDescent="0.25">
      <c r="D23396" s="12"/>
      <c r="E23396" s="12"/>
      <c r="F23396" s="12"/>
    </row>
    <row r="23397" spans="4:6" x14ac:dyDescent="0.25">
      <c r="D23397" s="12"/>
      <c r="E23397" s="12"/>
      <c r="F23397" s="12"/>
    </row>
    <row r="23398" spans="4:6" x14ac:dyDescent="0.25">
      <c r="D23398" s="12"/>
      <c r="E23398" s="12"/>
      <c r="F23398" s="12"/>
    </row>
    <row r="23399" spans="4:6" x14ac:dyDescent="0.25">
      <c r="D23399" s="12"/>
      <c r="E23399" s="12"/>
      <c r="F23399" s="12"/>
    </row>
    <row r="23400" spans="4:6" x14ac:dyDescent="0.25">
      <c r="D23400" s="12"/>
      <c r="E23400" s="12"/>
      <c r="F23400" s="12"/>
    </row>
    <row r="23401" spans="4:6" x14ac:dyDescent="0.25">
      <c r="D23401" s="12"/>
      <c r="E23401" s="12"/>
      <c r="F23401" s="12"/>
    </row>
    <row r="23402" spans="4:6" x14ac:dyDescent="0.25">
      <c r="D23402" s="12"/>
      <c r="E23402" s="12"/>
      <c r="F23402" s="12"/>
    </row>
    <row r="23403" spans="4:6" x14ac:dyDescent="0.25">
      <c r="D23403" s="12"/>
      <c r="E23403" s="12"/>
      <c r="F23403" s="12"/>
    </row>
    <row r="23404" spans="4:6" x14ac:dyDescent="0.25">
      <c r="D23404" s="12"/>
      <c r="E23404" s="12"/>
      <c r="F23404" s="12"/>
    </row>
    <row r="23405" spans="4:6" x14ac:dyDescent="0.25">
      <c r="D23405" s="12"/>
      <c r="E23405" s="12"/>
      <c r="F23405" s="12"/>
    </row>
    <row r="23406" spans="4:6" x14ac:dyDescent="0.25">
      <c r="D23406" s="12"/>
      <c r="E23406" s="12"/>
      <c r="F23406" s="12"/>
    </row>
    <row r="23407" spans="4:6" x14ac:dyDescent="0.25">
      <c r="D23407" s="12"/>
      <c r="E23407" s="12"/>
      <c r="F23407" s="12"/>
    </row>
    <row r="23408" spans="4:6" x14ac:dyDescent="0.25">
      <c r="D23408" s="12"/>
      <c r="E23408" s="12"/>
      <c r="F23408" s="12"/>
    </row>
    <row r="23409" spans="4:6" x14ac:dyDescent="0.25">
      <c r="D23409" s="12"/>
      <c r="E23409" s="12"/>
      <c r="F23409" s="12"/>
    </row>
    <row r="23410" spans="4:6" x14ac:dyDescent="0.25">
      <c r="D23410" s="12"/>
      <c r="E23410" s="12"/>
      <c r="F23410" s="12"/>
    </row>
    <row r="23411" spans="4:6" x14ac:dyDescent="0.25">
      <c r="D23411" s="12"/>
      <c r="E23411" s="12"/>
      <c r="F23411" s="12"/>
    </row>
    <row r="23412" spans="4:6" x14ac:dyDescent="0.25">
      <c r="D23412" s="12"/>
      <c r="E23412" s="12"/>
      <c r="F23412" s="12"/>
    </row>
    <row r="23413" spans="4:6" x14ac:dyDescent="0.25">
      <c r="D23413" s="12"/>
      <c r="E23413" s="12"/>
      <c r="F23413" s="12"/>
    </row>
    <row r="23414" spans="4:6" x14ac:dyDescent="0.25">
      <c r="D23414" s="12"/>
      <c r="E23414" s="12"/>
      <c r="F23414" s="12"/>
    </row>
    <row r="23415" spans="4:6" x14ac:dyDescent="0.25">
      <c r="D23415" s="12"/>
      <c r="E23415" s="12"/>
      <c r="F23415" s="12"/>
    </row>
    <row r="23416" spans="4:6" x14ac:dyDescent="0.25">
      <c r="D23416" s="12"/>
      <c r="E23416" s="12"/>
      <c r="F23416" s="12"/>
    </row>
    <row r="23417" spans="4:6" x14ac:dyDescent="0.25">
      <c r="D23417" s="12"/>
      <c r="E23417" s="12"/>
      <c r="F23417" s="12"/>
    </row>
    <row r="23418" spans="4:6" x14ac:dyDescent="0.25">
      <c r="D23418" s="12"/>
      <c r="E23418" s="12"/>
      <c r="F23418" s="12"/>
    </row>
    <row r="23419" spans="4:6" x14ac:dyDescent="0.25">
      <c r="D23419" s="12"/>
      <c r="E23419" s="12"/>
      <c r="F23419" s="12"/>
    </row>
    <row r="23420" spans="4:6" x14ac:dyDescent="0.25">
      <c r="D23420" s="12"/>
      <c r="E23420" s="12"/>
      <c r="F23420" s="12"/>
    </row>
    <row r="23421" spans="4:6" x14ac:dyDescent="0.25">
      <c r="D23421" s="12"/>
      <c r="E23421" s="12"/>
      <c r="F23421" s="12"/>
    </row>
    <row r="23422" spans="4:6" x14ac:dyDescent="0.25">
      <c r="D23422" s="12"/>
      <c r="E23422" s="12"/>
      <c r="F23422" s="12"/>
    </row>
    <row r="23423" spans="4:6" x14ac:dyDescent="0.25">
      <c r="D23423" s="12"/>
      <c r="E23423" s="12"/>
      <c r="F23423" s="12"/>
    </row>
    <row r="23424" spans="4:6" x14ac:dyDescent="0.25">
      <c r="D23424" s="12"/>
      <c r="E23424" s="12"/>
      <c r="F23424" s="12"/>
    </row>
    <row r="23425" spans="4:6" x14ac:dyDescent="0.25">
      <c r="D23425" s="12"/>
      <c r="E23425" s="12"/>
      <c r="F23425" s="12"/>
    </row>
    <row r="23426" spans="4:6" x14ac:dyDescent="0.25">
      <c r="D23426" s="12"/>
      <c r="E23426" s="12"/>
      <c r="F23426" s="12"/>
    </row>
    <row r="23427" spans="4:6" x14ac:dyDescent="0.25">
      <c r="D23427" s="12"/>
      <c r="E23427" s="12"/>
      <c r="F23427" s="12"/>
    </row>
    <row r="23428" spans="4:6" x14ac:dyDescent="0.25">
      <c r="D23428" s="12"/>
      <c r="E23428" s="12"/>
      <c r="F23428" s="12"/>
    </row>
    <row r="23429" spans="4:6" x14ac:dyDescent="0.25">
      <c r="D23429" s="12"/>
      <c r="E23429" s="12"/>
      <c r="F23429" s="12"/>
    </row>
    <row r="23430" spans="4:6" x14ac:dyDescent="0.25">
      <c r="D23430" s="12"/>
      <c r="E23430" s="12"/>
      <c r="F23430" s="12"/>
    </row>
    <row r="23431" spans="4:6" x14ac:dyDescent="0.25">
      <c r="D23431" s="12"/>
      <c r="E23431" s="12"/>
      <c r="F23431" s="12"/>
    </row>
    <row r="23432" spans="4:6" x14ac:dyDescent="0.25">
      <c r="D23432" s="12"/>
      <c r="E23432" s="12"/>
      <c r="F23432" s="12"/>
    </row>
    <row r="23433" spans="4:6" x14ac:dyDescent="0.25">
      <c r="D23433" s="12"/>
      <c r="E23433" s="12"/>
      <c r="F23433" s="12"/>
    </row>
    <row r="23434" spans="4:6" x14ac:dyDescent="0.25">
      <c r="D23434" s="12"/>
      <c r="E23434" s="12"/>
      <c r="F23434" s="12"/>
    </row>
    <row r="23435" spans="4:6" x14ac:dyDescent="0.25">
      <c r="D23435" s="12"/>
      <c r="E23435" s="12"/>
      <c r="F23435" s="12"/>
    </row>
    <row r="23436" spans="4:6" x14ac:dyDescent="0.25">
      <c r="D23436" s="12"/>
      <c r="E23436" s="12"/>
      <c r="F23436" s="12"/>
    </row>
    <row r="23437" spans="4:6" x14ac:dyDescent="0.25">
      <c r="D23437" s="12"/>
      <c r="E23437" s="12"/>
      <c r="F23437" s="12"/>
    </row>
    <row r="23438" spans="4:6" x14ac:dyDescent="0.25">
      <c r="D23438" s="12"/>
      <c r="E23438" s="12"/>
      <c r="F23438" s="12"/>
    </row>
    <row r="23439" spans="4:6" x14ac:dyDescent="0.25">
      <c r="D23439" s="12"/>
      <c r="E23439" s="12"/>
      <c r="F23439" s="12"/>
    </row>
    <row r="23440" spans="4:6" x14ac:dyDescent="0.25">
      <c r="D23440" s="12"/>
      <c r="E23440" s="12"/>
      <c r="F23440" s="12"/>
    </row>
    <row r="23441" spans="4:6" x14ac:dyDescent="0.25">
      <c r="D23441" s="12"/>
      <c r="E23441" s="12"/>
      <c r="F23441" s="12"/>
    </row>
    <row r="23442" spans="4:6" x14ac:dyDescent="0.25">
      <c r="D23442" s="12"/>
      <c r="E23442" s="12"/>
      <c r="F23442" s="12"/>
    </row>
    <row r="23443" spans="4:6" x14ac:dyDescent="0.25">
      <c r="D23443" s="12"/>
      <c r="E23443" s="12"/>
      <c r="F23443" s="12"/>
    </row>
    <row r="23444" spans="4:6" x14ac:dyDescent="0.25">
      <c r="D23444" s="12"/>
      <c r="E23444" s="12"/>
      <c r="F23444" s="12"/>
    </row>
    <row r="23445" spans="4:6" x14ac:dyDescent="0.25">
      <c r="D23445" s="12"/>
      <c r="E23445" s="12"/>
      <c r="F23445" s="12"/>
    </row>
    <row r="23446" spans="4:6" x14ac:dyDescent="0.25">
      <c r="D23446" s="12"/>
      <c r="E23446" s="12"/>
      <c r="F23446" s="12"/>
    </row>
    <row r="23447" spans="4:6" x14ac:dyDescent="0.25">
      <c r="D23447" s="12"/>
      <c r="E23447" s="12"/>
      <c r="F23447" s="12"/>
    </row>
    <row r="23448" spans="4:6" x14ac:dyDescent="0.25">
      <c r="D23448" s="12"/>
      <c r="E23448" s="12"/>
      <c r="F23448" s="12"/>
    </row>
    <row r="23449" spans="4:6" x14ac:dyDescent="0.25">
      <c r="D23449" s="12"/>
      <c r="E23449" s="12"/>
      <c r="F23449" s="12"/>
    </row>
    <row r="23450" spans="4:6" x14ac:dyDescent="0.25">
      <c r="D23450" s="12"/>
      <c r="E23450" s="12"/>
      <c r="F23450" s="12"/>
    </row>
    <row r="23451" spans="4:6" x14ac:dyDescent="0.25">
      <c r="D23451" s="12"/>
      <c r="E23451" s="12"/>
      <c r="F23451" s="12"/>
    </row>
    <row r="23452" spans="4:6" x14ac:dyDescent="0.25">
      <c r="D23452" s="12"/>
      <c r="E23452" s="12"/>
      <c r="F23452" s="12"/>
    </row>
    <row r="23453" spans="4:6" x14ac:dyDescent="0.25">
      <c r="D23453" s="12"/>
      <c r="E23453" s="12"/>
      <c r="F23453" s="12"/>
    </row>
    <row r="23454" spans="4:6" x14ac:dyDescent="0.25">
      <c r="D23454" s="12"/>
      <c r="E23454" s="12"/>
      <c r="F23454" s="12"/>
    </row>
    <row r="23455" spans="4:6" x14ac:dyDescent="0.25">
      <c r="D23455" s="12"/>
      <c r="E23455" s="12"/>
      <c r="F23455" s="12"/>
    </row>
    <row r="23456" spans="4:6" x14ac:dyDescent="0.25">
      <c r="D23456" s="12"/>
      <c r="E23456" s="12"/>
      <c r="F23456" s="12"/>
    </row>
    <row r="23457" spans="4:6" x14ac:dyDescent="0.25">
      <c r="D23457" s="12"/>
      <c r="E23457" s="12"/>
      <c r="F23457" s="12"/>
    </row>
    <row r="23458" spans="4:6" x14ac:dyDescent="0.25">
      <c r="D23458" s="12"/>
      <c r="E23458" s="12"/>
      <c r="F23458" s="12"/>
    </row>
    <row r="23459" spans="4:6" x14ac:dyDescent="0.25">
      <c r="D23459" s="12"/>
      <c r="E23459" s="12"/>
      <c r="F23459" s="12"/>
    </row>
    <row r="23460" spans="4:6" x14ac:dyDescent="0.25">
      <c r="D23460" s="12"/>
      <c r="E23460" s="12"/>
      <c r="F23460" s="12"/>
    </row>
    <row r="23461" spans="4:6" x14ac:dyDescent="0.25">
      <c r="D23461" s="12"/>
      <c r="E23461" s="12"/>
      <c r="F23461" s="12"/>
    </row>
    <row r="23462" spans="4:6" x14ac:dyDescent="0.25">
      <c r="D23462" s="12"/>
      <c r="E23462" s="12"/>
      <c r="F23462" s="12"/>
    </row>
    <row r="23463" spans="4:6" x14ac:dyDescent="0.25">
      <c r="D23463" s="12"/>
      <c r="E23463" s="12"/>
      <c r="F23463" s="12"/>
    </row>
    <row r="23464" spans="4:6" x14ac:dyDescent="0.25">
      <c r="D23464" s="12"/>
      <c r="E23464" s="12"/>
      <c r="F23464" s="12"/>
    </row>
    <row r="23465" spans="4:6" x14ac:dyDescent="0.25">
      <c r="D23465" s="12"/>
      <c r="E23465" s="12"/>
      <c r="F23465" s="12"/>
    </row>
    <row r="23466" spans="4:6" x14ac:dyDescent="0.25">
      <c r="D23466" s="12"/>
      <c r="E23466" s="12"/>
      <c r="F23466" s="12"/>
    </row>
    <row r="23467" spans="4:6" x14ac:dyDescent="0.25">
      <c r="D23467" s="12"/>
      <c r="E23467" s="12"/>
      <c r="F23467" s="12"/>
    </row>
    <row r="23468" spans="4:6" x14ac:dyDescent="0.25">
      <c r="D23468" s="12"/>
      <c r="E23468" s="12"/>
      <c r="F23468" s="12"/>
    </row>
    <row r="23469" spans="4:6" x14ac:dyDescent="0.25">
      <c r="D23469" s="12"/>
      <c r="E23469" s="12"/>
      <c r="F23469" s="12"/>
    </row>
    <row r="23470" spans="4:6" x14ac:dyDescent="0.25">
      <c r="D23470" s="12"/>
      <c r="E23470" s="12"/>
      <c r="F23470" s="12"/>
    </row>
    <row r="23471" spans="4:6" x14ac:dyDescent="0.25">
      <c r="D23471" s="12"/>
      <c r="E23471" s="12"/>
      <c r="F23471" s="12"/>
    </row>
    <row r="23472" spans="4:6" x14ac:dyDescent="0.25">
      <c r="D23472" s="12"/>
      <c r="E23472" s="12"/>
      <c r="F23472" s="12"/>
    </row>
    <row r="23473" spans="4:6" x14ac:dyDescent="0.25">
      <c r="D23473" s="12"/>
      <c r="E23473" s="12"/>
      <c r="F23473" s="12"/>
    </row>
    <row r="23474" spans="4:6" x14ac:dyDescent="0.25">
      <c r="D23474" s="12"/>
      <c r="E23474" s="12"/>
      <c r="F23474" s="12"/>
    </row>
    <row r="23475" spans="4:6" x14ac:dyDescent="0.25">
      <c r="D23475" s="12"/>
      <c r="E23475" s="12"/>
      <c r="F23475" s="12"/>
    </row>
    <row r="23476" spans="4:6" x14ac:dyDescent="0.25">
      <c r="D23476" s="12"/>
      <c r="E23476" s="12"/>
      <c r="F23476" s="12"/>
    </row>
    <row r="23477" spans="4:6" x14ac:dyDescent="0.25">
      <c r="D23477" s="12"/>
      <c r="E23477" s="12"/>
      <c r="F23477" s="12"/>
    </row>
    <row r="23478" spans="4:6" x14ac:dyDescent="0.25">
      <c r="D23478" s="12"/>
      <c r="E23478" s="12"/>
      <c r="F23478" s="12"/>
    </row>
    <row r="23479" spans="4:6" x14ac:dyDescent="0.25">
      <c r="D23479" s="12"/>
      <c r="E23479" s="12"/>
      <c r="F23479" s="12"/>
    </row>
    <row r="23480" spans="4:6" x14ac:dyDescent="0.25">
      <c r="D23480" s="12"/>
      <c r="E23480" s="12"/>
      <c r="F23480" s="12"/>
    </row>
    <row r="23481" spans="4:6" x14ac:dyDescent="0.25">
      <c r="D23481" s="12"/>
      <c r="E23481" s="12"/>
      <c r="F23481" s="12"/>
    </row>
    <row r="23482" spans="4:6" x14ac:dyDescent="0.25">
      <c r="D23482" s="12"/>
      <c r="E23482" s="12"/>
      <c r="F23482" s="12"/>
    </row>
    <row r="23483" spans="4:6" x14ac:dyDescent="0.25">
      <c r="D23483" s="12"/>
      <c r="E23483" s="12"/>
      <c r="F23483" s="12"/>
    </row>
    <row r="23484" spans="4:6" x14ac:dyDescent="0.25">
      <c r="D23484" s="12"/>
      <c r="E23484" s="12"/>
      <c r="F23484" s="12"/>
    </row>
    <row r="23485" spans="4:6" x14ac:dyDescent="0.25">
      <c r="D23485" s="12"/>
      <c r="E23485" s="12"/>
      <c r="F23485" s="12"/>
    </row>
    <row r="23486" spans="4:6" x14ac:dyDescent="0.25">
      <c r="D23486" s="12"/>
      <c r="E23486" s="12"/>
      <c r="F23486" s="12"/>
    </row>
    <row r="23487" spans="4:6" x14ac:dyDescent="0.25">
      <c r="D23487" s="12"/>
      <c r="E23487" s="12"/>
      <c r="F23487" s="12"/>
    </row>
    <row r="23488" spans="4:6" x14ac:dyDescent="0.25">
      <c r="D23488" s="12"/>
      <c r="E23488" s="12"/>
      <c r="F23488" s="12"/>
    </row>
    <row r="23489" spans="4:6" x14ac:dyDescent="0.25">
      <c r="D23489" s="12"/>
      <c r="E23489" s="12"/>
      <c r="F23489" s="12"/>
    </row>
    <row r="23490" spans="4:6" x14ac:dyDescent="0.25">
      <c r="D23490" s="12"/>
      <c r="E23490" s="12"/>
      <c r="F23490" s="12"/>
    </row>
    <row r="23491" spans="4:6" x14ac:dyDescent="0.25">
      <c r="D23491" s="12"/>
      <c r="E23491" s="12"/>
      <c r="F23491" s="12"/>
    </row>
    <row r="23492" spans="4:6" x14ac:dyDescent="0.25">
      <c r="D23492" s="12"/>
      <c r="E23492" s="12"/>
      <c r="F23492" s="12"/>
    </row>
    <row r="23493" spans="4:6" x14ac:dyDescent="0.25">
      <c r="D23493" s="12"/>
      <c r="E23493" s="12"/>
      <c r="F23493" s="12"/>
    </row>
    <row r="23494" spans="4:6" x14ac:dyDescent="0.25">
      <c r="D23494" s="12"/>
      <c r="E23494" s="12"/>
      <c r="F23494" s="12"/>
    </row>
    <row r="23495" spans="4:6" x14ac:dyDescent="0.25">
      <c r="D23495" s="12"/>
      <c r="E23495" s="12"/>
      <c r="F23495" s="12"/>
    </row>
    <row r="23496" spans="4:6" x14ac:dyDescent="0.25">
      <c r="D23496" s="12"/>
      <c r="E23496" s="12"/>
      <c r="F23496" s="12"/>
    </row>
    <row r="23497" spans="4:6" x14ac:dyDescent="0.25">
      <c r="D23497" s="12"/>
      <c r="E23497" s="12"/>
      <c r="F23497" s="12"/>
    </row>
    <row r="23498" spans="4:6" x14ac:dyDescent="0.25">
      <c r="D23498" s="12"/>
      <c r="E23498" s="12"/>
      <c r="F23498" s="12"/>
    </row>
    <row r="23499" spans="4:6" x14ac:dyDescent="0.25">
      <c r="D23499" s="12"/>
      <c r="E23499" s="12"/>
      <c r="F23499" s="12"/>
    </row>
    <row r="23500" spans="4:6" x14ac:dyDescent="0.25">
      <c r="D23500" s="12"/>
      <c r="E23500" s="12"/>
      <c r="F23500" s="12"/>
    </row>
    <row r="23501" spans="4:6" x14ac:dyDescent="0.25">
      <c r="D23501" s="12"/>
      <c r="E23501" s="12"/>
      <c r="F23501" s="12"/>
    </row>
    <row r="23502" spans="4:6" x14ac:dyDescent="0.25">
      <c r="D23502" s="12"/>
      <c r="E23502" s="12"/>
      <c r="F23502" s="12"/>
    </row>
    <row r="23503" spans="4:6" x14ac:dyDescent="0.25">
      <c r="D23503" s="12"/>
      <c r="E23503" s="12"/>
      <c r="F23503" s="12"/>
    </row>
    <row r="23504" spans="4:6" x14ac:dyDescent="0.25">
      <c r="D23504" s="12"/>
      <c r="E23504" s="12"/>
      <c r="F23504" s="12"/>
    </row>
    <row r="23505" spans="4:6" x14ac:dyDescent="0.25">
      <c r="D23505" s="12"/>
      <c r="E23505" s="12"/>
      <c r="F23505" s="12"/>
    </row>
    <row r="23506" spans="4:6" x14ac:dyDescent="0.25">
      <c r="D23506" s="12"/>
      <c r="E23506" s="12"/>
      <c r="F23506" s="12"/>
    </row>
    <row r="23507" spans="4:6" x14ac:dyDescent="0.25">
      <c r="D23507" s="12"/>
      <c r="E23507" s="12"/>
      <c r="F23507" s="12"/>
    </row>
    <row r="23508" spans="4:6" x14ac:dyDescent="0.25">
      <c r="D23508" s="12"/>
      <c r="E23508" s="12"/>
      <c r="F23508" s="12"/>
    </row>
    <row r="23509" spans="4:6" x14ac:dyDescent="0.25">
      <c r="D23509" s="12"/>
      <c r="E23509" s="12"/>
      <c r="F23509" s="12"/>
    </row>
    <row r="23510" spans="4:6" x14ac:dyDescent="0.25">
      <c r="D23510" s="12"/>
      <c r="E23510" s="12"/>
      <c r="F23510" s="12"/>
    </row>
    <row r="23511" spans="4:6" x14ac:dyDescent="0.25">
      <c r="D23511" s="12"/>
      <c r="E23511" s="12"/>
      <c r="F23511" s="12"/>
    </row>
    <row r="23512" spans="4:6" x14ac:dyDescent="0.25">
      <c r="D23512" s="12"/>
      <c r="E23512" s="12"/>
      <c r="F23512" s="12"/>
    </row>
    <row r="23513" spans="4:6" x14ac:dyDescent="0.25">
      <c r="D23513" s="12"/>
      <c r="E23513" s="12"/>
      <c r="F23513" s="12"/>
    </row>
    <row r="23514" spans="4:6" x14ac:dyDescent="0.25">
      <c r="D23514" s="12"/>
      <c r="E23514" s="12"/>
      <c r="F23514" s="12"/>
    </row>
    <row r="23515" spans="4:6" x14ac:dyDescent="0.25">
      <c r="D23515" s="12"/>
      <c r="E23515" s="12"/>
      <c r="F23515" s="12"/>
    </row>
    <row r="23516" spans="4:6" x14ac:dyDescent="0.25">
      <c r="D23516" s="12"/>
      <c r="E23516" s="12"/>
      <c r="F23516" s="12"/>
    </row>
    <row r="23517" spans="4:6" x14ac:dyDescent="0.25">
      <c r="D23517" s="12"/>
      <c r="E23517" s="12"/>
      <c r="F23517" s="12"/>
    </row>
    <row r="23518" spans="4:6" x14ac:dyDescent="0.25">
      <c r="D23518" s="12"/>
      <c r="E23518" s="12"/>
      <c r="F23518" s="12"/>
    </row>
    <row r="23519" spans="4:6" x14ac:dyDescent="0.25">
      <c r="D23519" s="12"/>
      <c r="E23519" s="12"/>
      <c r="F23519" s="12"/>
    </row>
    <row r="23520" spans="4:6" x14ac:dyDescent="0.25">
      <c r="D23520" s="12"/>
      <c r="E23520" s="12"/>
      <c r="F23520" s="12"/>
    </row>
    <row r="23521" spans="4:6" x14ac:dyDescent="0.25">
      <c r="D23521" s="12"/>
      <c r="E23521" s="12"/>
      <c r="F23521" s="12"/>
    </row>
    <row r="23522" spans="4:6" x14ac:dyDescent="0.25">
      <c r="D23522" s="12"/>
      <c r="E23522" s="12"/>
      <c r="F23522" s="12"/>
    </row>
    <row r="23523" spans="4:6" x14ac:dyDescent="0.25">
      <c r="D23523" s="12"/>
      <c r="E23523" s="12"/>
      <c r="F23523" s="12"/>
    </row>
    <row r="23524" spans="4:6" x14ac:dyDescent="0.25">
      <c r="D23524" s="12"/>
      <c r="E23524" s="12"/>
      <c r="F23524" s="12"/>
    </row>
    <row r="23525" spans="4:6" x14ac:dyDescent="0.25">
      <c r="D23525" s="12"/>
      <c r="E23525" s="12"/>
      <c r="F23525" s="12"/>
    </row>
    <row r="23526" spans="4:6" x14ac:dyDescent="0.25">
      <c r="D23526" s="12"/>
      <c r="E23526" s="12"/>
      <c r="F23526" s="12"/>
    </row>
    <row r="23527" spans="4:6" x14ac:dyDescent="0.25">
      <c r="D23527" s="12"/>
      <c r="E23527" s="12"/>
      <c r="F23527" s="12"/>
    </row>
    <row r="23528" spans="4:6" x14ac:dyDescent="0.25">
      <c r="D23528" s="12"/>
      <c r="E23528" s="12"/>
      <c r="F23528" s="12"/>
    </row>
    <row r="23529" spans="4:6" x14ac:dyDescent="0.25">
      <c r="D23529" s="12"/>
      <c r="E23529" s="12"/>
      <c r="F23529" s="12"/>
    </row>
    <row r="23530" spans="4:6" x14ac:dyDescent="0.25">
      <c r="D23530" s="12"/>
      <c r="E23530" s="12"/>
      <c r="F23530" s="12"/>
    </row>
    <row r="23531" spans="4:6" x14ac:dyDescent="0.25">
      <c r="D23531" s="12"/>
      <c r="E23531" s="12"/>
      <c r="F23531" s="12"/>
    </row>
    <row r="23532" spans="4:6" x14ac:dyDescent="0.25">
      <c r="D23532" s="12"/>
      <c r="E23532" s="12"/>
      <c r="F23532" s="12"/>
    </row>
    <row r="23533" spans="4:6" x14ac:dyDescent="0.25">
      <c r="D23533" s="12"/>
      <c r="E23533" s="12"/>
      <c r="F23533" s="12"/>
    </row>
    <row r="23534" spans="4:6" x14ac:dyDescent="0.25">
      <c r="D23534" s="12"/>
      <c r="E23534" s="12"/>
      <c r="F23534" s="12"/>
    </row>
    <row r="23535" spans="4:6" x14ac:dyDescent="0.25">
      <c r="D23535" s="12"/>
      <c r="E23535" s="12"/>
      <c r="F23535" s="12"/>
    </row>
    <row r="23536" spans="4:6" x14ac:dyDescent="0.25">
      <c r="D23536" s="12"/>
      <c r="E23536" s="12"/>
      <c r="F23536" s="12"/>
    </row>
    <row r="23537" spans="4:6" x14ac:dyDescent="0.25">
      <c r="D23537" s="12"/>
      <c r="E23537" s="12"/>
      <c r="F23537" s="12"/>
    </row>
    <row r="23538" spans="4:6" x14ac:dyDescent="0.25">
      <c r="D23538" s="12"/>
      <c r="E23538" s="12"/>
      <c r="F23538" s="12"/>
    </row>
    <row r="23539" spans="4:6" x14ac:dyDescent="0.25">
      <c r="D23539" s="12"/>
      <c r="E23539" s="12"/>
      <c r="F23539" s="12"/>
    </row>
    <row r="23540" spans="4:6" x14ac:dyDescent="0.25">
      <c r="D23540" s="12"/>
      <c r="E23540" s="12"/>
      <c r="F23540" s="12"/>
    </row>
    <row r="23541" spans="4:6" x14ac:dyDescent="0.25">
      <c r="D23541" s="12"/>
      <c r="E23541" s="12"/>
      <c r="F23541" s="12"/>
    </row>
    <row r="23542" spans="4:6" x14ac:dyDescent="0.25">
      <c r="D23542" s="12"/>
      <c r="E23542" s="12"/>
      <c r="F23542" s="12"/>
    </row>
    <row r="23543" spans="4:6" x14ac:dyDescent="0.25">
      <c r="D23543" s="12"/>
      <c r="E23543" s="12"/>
      <c r="F23543" s="12"/>
    </row>
    <row r="23544" spans="4:6" x14ac:dyDescent="0.25">
      <c r="D23544" s="12"/>
      <c r="E23544" s="12"/>
      <c r="F23544" s="12"/>
    </row>
    <row r="23545" spans="4:6" x14ac:dyDescent="0.25">
      <c r="D23545" s="12"/>
      <c r="E23545" s="12"/>
      <c r="F23545" s="12"/>
    </row>
    <row r="23546" spans="4:6" x14ac:dyDescent="0.25">
      <c r="D23546" s="12"/>
      <c r="E23546" s="12"/>
      <c r="F23546" s="12"/>
    </row>
    <row r="23547" spans="4:6" x14ac:dyDescent="0.25">
      <c r="D23547" s="12"/>
      <c r="E23547" s="12"/>
      <c r="F23547" s="12"/>
    </row>
    <row r="23548" spans="4:6" x14ac:dyDescent="0.25">
      <c r="D23548" s="12"/>
      <c r="E23548" s="12"/>
      <c r="F23548" s="12"/>
    </row>
    <row r="23549" spans="4:6" x14ac:dyDescent="0.25">
      <c r="D23549" s="12"/>
      <c r="E23549" s="12"/>
      <c r="F23549" s="12"/>
    </row>
    <row r="23550" spans="4:6" x14ac:dyDescent="0.25">
      <c r="D23550" s="12"/>
      <c r="E23550" s="12"/>
      <c r="F23550" s="12"/>
    </row>
    <row r="23551" spans="4:6" x14ac:dyDescent="0.25">
      <c r="D23551" s="12"/>
      <c r="E23551" s="12"/>
      <c r="F23551" s="12"/>
    </row>
    <row r="23552" spans="4:6" x14ac:dyDescent="0.25">
      <c r="D23552" s="12"/>
      <c r="E23552" s="12"/>
      <c r="F23552" s="12"/>
    </row>
    <row r="23553" spans="4:6" x14ac:dyDescent="0.25">
      <c r="D23553" s="12"/>
      <c r="E23553" s="12"/>
      <c r="F23553" s="12"/>
    </row>
    <row r="23554" spans="4:6" x14ac:dyDescent="0.25">
      <c r="D23554" s="12"/>
      <c r="E23554" s="12"/>
      <c r="F23554" s="12"/>
    </row>
    <row r="23555" spans="4:6" x14ac:dyDescent="0.25">
      <c r="D23555" s="12"/>
      <c r="E23555" s="12"/>
      <c r="F23555" s="12"/>
    </row>
    <row r="23556" spans="4:6" x14ac:dyDescent="0.25">
      <c r="D23556" s="12"/>
      <c r="E23556" s="12"/>
      <c r="F23556" s="12"/>
    </row>
    <row r="23557" spans="4:6" x14ac:dyDescent="0.25">
      <c r="D23557" s="12"/>
      <c r="E23557" s="12"/>
      <c r="F23557" s="12"/>
    </row>
    <row r="23558" spans="4:6" x14ac:dyDescent="0.25">
      <c r="D23558" s="12"/>
      <c r="E23558" s="12"/>
      <c r="F23558" s="12"/>
    </row>
    <row r="23559" spans="4:6" x14ac:dyDescent="0.25">
      <c r="D23559" s="12"/>
      <c r="E23559" s="12"/>
      <c r="F23559" s="12"/>
    </row>
    <row r="23560" spans="4:6" x14ac:dyDescent="0.25">
      <c r="D23560" s="12"/>
      <c r="E23560" s="12"/>
      <c r="F23560" s="12"/>
    </row>
    <row r="23561" spans="4:6" x14ac:dyDescent="0.25">
      <c r="D23561" s="12"/>
      <c r="E23561" s="12"/>
      <c r="F23561" s="12"/>
    </row>
    <row r="23562" spans="4:6" x14ac:dyDescent="0.25">
      <c r="D23562" s="12"/>
      <c r="E23562" s="12"/>
      <c r="F23562" s="12"/>
    </row>
    <row r="23563" spans="4:6" x14ac:dyDescent="0.25">
      <c r="D23563" s="12"/>
      <c r="E23563" s="12"/>
      <c r="F23563" s="12"/>
    </row>
    <row r="23564" spans="4:6" x14ac:dyDescent="0.25">
      <c r="D23564" s="12"/>
      <c r="E23564" s="12"/>
      <c r="F23564" s="12"/>
    </row>
    <row r="23565" spans="4:6" x14ac:dyDescent="0.25">
      <c r="D23565" s="12"/>
      <c r="E23565" s="12"/>
      <c r="F23565" s="12"/>
    </row>
    <row r="23566" spans="4:6" x14ac:dyDescent="0.25">
      <c r="D23566" s="12"/>
      <c r="E23566" s="12"/>
      <c r="F23566" s="12"/>
    </row>
    <row r="23567" spans="4:6" x14ac:dyDescent="0.25">
      <c r="D23567" s="12"/>
      <c r="E23567" s="12"/>
      <c r="F23567" s="12"/>
    </row>
    <row r="23568" spans="4:6" x14ac:dyDescent="0.25">
      <c r="D23568" s="12"/>
      <c r="E23568" s="12"/>
      <c r="F23568" s="12"/>
    </row>
    <row r="23569" spans="4:6" x14ac:dyDescent="0.25">
      <c r="D23569" s="12"/>
      <c r="E23569" s="12"/>
      <c r="F23569" s="12"/>
    </row>
    <row r="23570" spans="4:6" x14ac:dyDescent="0.25">
      <c r="D23570" s="12"/>
      <c r="E23570" s="12"/>
      <c r="F23570" s="12"/>
    </row>
    <row r="23571" spans="4:6" x14ac:dyDescent="0.25">
      <c r="D23571" s="12"/>
      <c r="E23571" s="12"/>
      <c r="F23571" s="12"/>
    </row>
    <row r="23572" spans="4:6" x14ac:dyDescent="0.25">
      <c r="D23572" s="12"/>
      <c r="E23572" s="12"/>
      <c r="F23572" s="12"/>
    </row>
    <row r="23573" spans="4:6" x14ac:dyDescent="0.25">
      <c r="D23573" s="12"/>
      <c r="E23573" s="12"/>
      <c r="F23573" s="12"/>
    </row>
    <row r="23574" spans="4:6" x14ac:dyDescent="0.25">
      <c r="D23574" s="12"/>
      <c r="E23574" s="12"/>
      <c r="F23574" s="12"/>
    </row>
    <row r="23575" spans="4:6" x14ac:dyDescent="0.25">
      <c r="D23575" s="12"/>
      <c r="E23575" s="12"/>
      <c r="F23575" s="12"/>
    </row>
    <row r="23576" spans="4:6" x14ac:dyDescent="0.25">
      <c r="D23576" s="12"/>
      <c r="E23576" s="12"/>
      <c r="F23576" s="12"/>
    </row>
    <row r="23577" spans="4:6" x14ac:dyDescent="0.25">
      <c r="D23577" s="12"/>
      <c r="E23577" s="12"/>
      <c r="F23577" s="12"/>
    </row>
    <row r="23578" spans="4:6" x14ac:dyDescent="0.25">
      <c r="D23578" s="12"/>
      <c r="E23578" s="12"/>
      <c r="F23578" s="12"/>
    </row>
    <row r="23579" spans="4:6" x14ac:dyDescent="0.25">
      <c r="D23579" s="12"/>
      <c r="E23579" s="12"/>
      <c r="F23579" s="12"/>
    </row>
    <row r="23580" spans="4:6" x14ac:dyDescent="0.25">
      <c r="D23580" s="12"/>
      <c r="E23580" s="12"/>
      <c r="F23580" s="12"/>
    </row>
    <row r="23581" spans="4:6" x14ac:dyDescent="0.25">
      <c r="D23581" s="12"/>
      <c r="E23581" s="12"/>
      <c r="F23581" s="12"/>
    </row>
    <row r="23582" spans="4:6" x14ac:dyDescent="0.25">
      <c r="D23582" s="12"/>
      <c r="E23582" s="12"/>
      <c r="F23582" s="12"/>
    </row>
    <row r="23583" spans="4:6" x14ac:dyDescent="0.25">
      <c r="D23583" s="12"/>
      <c r="E23583" s="12"/>
      <c r="F23583" s="12"/>
    </row>
    <row r="23584" spans="4:6" x14ac:dyDescent="0.25">
      <c r="D23584" s="12"/>
      <c r="E23584" s="12"/>
      <c r="F23584" s="12"/>
    </row>
    <row r="23585" spans="4:6" x14ac:dyDescent="0.25">
      <c r="D23585" s="12"/>
      <c r="E23585" s="12"/>
      <c r="F23585" s="12"/>
    </row>
    <row r="23586" spans="4:6" x14ac:dyDescent="0.25">
      <c r="D23586" s="12"/>
      <c r="E23586" s="12"/>
      <c r="F23586" s="12"/>
    </row>
    <row r="23587" spans="4:6" x14ac:dyDescent="0.25">
      <c r="D23587" s="12"/>
      <c r="E23587" s="12"/>
      <c r="F23587" s="12"/>
    </row>
    <row r="23588" spans="4:6" x14ac:dyDescent="0.25">
      <c r="D23588" s="12"/>
      <c r="E23588" s="12"/>
      <c r="F23588" s="12"/>
    </row>
    <row r="23589" spans="4:6" x14ac:dyDescent="0.25">
      <c r="D23589" s="12"/>
      <c r="E23589" s="12"/>
      <c r="F23589" s="12"/>
    </row>
    <row r="23590" spans="4:6" x14ac:dyDescent="0.25">
      <c r="D23590" s="12"/>
      <c r="E23590" s="12"/>
      <c r="F23590" s="12"/>
    </row>
    <row r="23591" spans="4:6" x14ac:dyDescent="0.25">
      <c r="D23591" s="12"/>
      <c r="E23591" s="12"/>
      <c r="F23591" s="12"/>
    </row>
    <row r="23592" spans="4:6" x14ac:dyDescent="0.25">
      <c r="D23592" s="12"/>
      <c r="E23592" s="12"/>
      <c r="F23592" s="12"/>
    </row>
    <row r="23593" spans="4:6" x14ac:dyDescent="0.25">
      <c r="D23593" s="12"/>
      <c r="E23593" s="12"/>
      <c r="F23593" s="12"/>
    </row>
    <row r="23594" spans="4:6" x14ac:dyDescent="0.25">
      <c r="D23594" s="12"/>
      <c r="E23594" s="12"/>
      <c r="F23594" s="12"/>
    </row>
    <row r="23595" spans="4:6" x14ac:dyDescent="0.25">
      <c r="D23595" s="12"/>
      <c r="E23595" s="12"/>
      <c r="F23595" s="12"/>
    </row>
    <row r="23596" spans="4:6" x14ac:dyDescent="0.25">
      <c r="D23596" s="12"/>
      <c r="E23596" s="12"/>
      <c r="F23596" s="12"/>
    </row>
    <row r="23597" spans="4:6" x14ac:dyDescent="0.25">
      <c r="D23597" s="12"/>
      <c r="E23597" s="12"/>
      <c r="F23597" s="12"/>
    </row>
    <row r="23598" spans="4:6" x14ac:dyDescent="0.25">
      <c r="D23598" s="12"/>
      <c r="E23598" s="12"/>
      <c r="F23598" s="12"/>
    </row>
    <row r="23599" spans="4:6" x14ac:dyDescent="0.25">
      <c r="D23599" s="12"/>
      <c r="E23599" s="12"/>
      <c r="F23599" s="12"/>
    </row>
    <row r="23600" spans="4:6" x14ac:dyDescent="0.25">
      <c r="D23600" s="12"/>
      <c r="E23600" s="12"/>
      <c r="F23600" s="12"/>
    </row>
    <row r="23601" spans="4:6" x14ac:dyDescent="0.25">
      <c r="D23601" s="12"/>
      <c r="E23601" s="12"/>
      <c r="F23601" s="12"/>
    </row>
    <row r="23602" spans="4:6" x14ac:dyDescent="0.25">
      <c r="D23602" s="12"/>
      <c r="E23602" s="12"/>
      <c r="F23602" s="12"/>
    </row>
    <row r="23603" spans="4:6" x14ac:dyDescent="0.25">
      <c r="D23603" s="12"/>
      <c r="E23603" s="12"/>
      <c r="F23603" s="12"/>
    </row>
    <row r="23604" spans="4:6" x14ac:dyDescent="0.25">
      <c r="D23604" s="12"/>
      <c r="E23604" s="12"/>
      <c r="F23604" s="12"/>
    </row>
    <row r="23605" spans="4:6" x14ac:dyDescent="0.25">
      <c r="D23605" s="12"/>
      <c r="E23605" s="12"/>
      <c r="F23605" s="12"/>
    </row>
    <row r="23606" spans="4:6" x14ac:dyDescent="0.25">
      <c r="D23606" s="12"/>
      <c r="E23606" s="12"/>
      <c r="F23606" s="12"/>
    </row>
    <row r="23607" spans="4:6" x14ac:dyDescent="0.25">
      <c r="D23607" s="12"/>
      <c r="E23607" s="12"/>
      <c r="F23607" s="12"/>
    </row>
    <row r="23608" spans="4:6" x14ac:dyDescent="0.25">
      <c r="D23608" s="12"/>
      <c r="E23608" s="12"/>
      <c r="F23608" s="12"/>
    </row>
    <row r="23609" spans="4:6" x14ac:dyDescent="0.25">
      <c r="D23609" s="12"/>
      <c r="E23609" s="12"/>
      <c r="F23609" s="12"/>
    </row>
    <row r="23610" spans="4:6" x14ac:dyDescent="0.25">
      <c r="D23610" s="12"/>
      <c r="E23610" s="12"/>
      <c r="F23610" s="12"/>
    </row>
    <row r="23611" spans="4:6" x14ac:dyDescent="0.25">
      <c r="D23611" s="12"/>
      <c r="E23611" s="12"/>
      <c r="F23611" s="12"/>
    </row>
    <row r="23612" spans="4:6" x14ac:dyDescent="0.25">
      <c r="D23612" s="12"/>
      <c r="E23612" s="12"/>
      <c r="F23612" s="12"/>
    </row>
    <row r="23613" spans="4:6" x14ac:dyDescent="0.25">
      <c r="D23613" s="12"/>
      <c r="E23613" s="12"/>
      <c r="F23613" s="12"/>
    </row>
    <row r="23614" spans="4:6" x14ac:dyDescent="0.25">
      <c r="D23614" s="12"/>
      <c r="E23614" s="12"/>
      <c r="F23614" s="12"/>
    </row>
    <row r="23615" spans="4:6" x14ac:dyDescent="0.25">
      <c r="D23615" s="12"/>
      <c r="E23615" s="12"/>
      <c r="F23615" s="12"/>
    </row>
    <row r="23616" spans="4:6" x14ac:dyDescent="0.25">
      <c r="D23616" s="12"/>
      <c r="E23616" s="12"/>
      <c r="F23616" s="12"/>
    </row>
    <row r="23617" spans="4:6" x14ac:dyDescent="0.25">
      <c r="D23617" s="12"/>
      <c r="E23617" s="12"/>
      <c r="F23617" s="12"/>
    </row>
    <row r="23618" spans="4:6" x14ac:dyDescent="0.25">
      <c r="D23618" s="12"/>
      <c r="E23618" s="12"/>
      <c r="F23618" s="12"/>
    </row>
    <row r="23619" spans="4:6" x14ac:dyDescent="0.25">
      <c r="D23619" s="12"/>
      <c r="E23619" s="12"/>
      <c r="F23619" s="12"/>
    </row>
    <row r="23620" spans="4:6" x14ac:dyDescent="0.25">
      <c r="D23620" s="12"/>
      <c r="E23620" s="12"/>
      <c r="F23620" s="12"/>
    </row>
    <row r="23621" spans="4:6" x14ac:dyDescent="0.25">
      <c r="D23621" s="12"/>
      <c r="E23621" s="12"/>
      <c r="F23621" s="12"/>
    </row>
    <row r="23622" spans="4:6" x14ac:dyDescent="0.25">
      <c r="D23622" s="12"/>
      <c r="E23622" s="12"/>
      <c r="F23622" s="12"/>
    </row>
    <row r="23623" spans="4:6" x14ac:dyDescent="0.25">
      <c r="D23623" s="12"/>
      <c r="E23623" s="12"/>
      <c r="F23623" s="12"/>
    </row>
    <row r="23624" spans="4:6" x14ac:dyDescent="0.25">
      <c r="D23624" s="12"/>
      <c r="E23624" s="12"/>
      <c r="F23624" s="12"/>
    </row>
    <row r="23625" spans="4:6" x14ac:dyDescent="0.25">
      <c r="D23625" s="12"/>
      <c r="E23625" s="12"/>
      <c r="F23625" s="12"/>
    </row>
    <row r="23626" spans="4:6" x14ac:dyDescent="0.25">
      <c r="D23626" s="12"/>
      <c r="E23626" s="12"/>
      <c r="F23626" s="12"/>
    </row>
    <row r="23627" spans="4:6" x14ac:dyDescent="0.25">
      <c r="D23627" s="12"/>
      <c r="E23627" s="12"/>
      <c r="F23627" s="12"/>
    </row>
    <row r="23628" spans="4:6" x14ac:dyDescent="0.25">
      <c r="D23628" s="12"/>
      <c r="E23628" s="12"/>
      <c r="F23628" s="12"/>
    </row>
    <row r="23629" spans="4:6" x14ac:dyDescent="0.25">
      <c r="D23629" s="12"/>
      <c r="E23629" s="12"/>
      <c r="F23629" s="12"/>
    </row>
    <row r="23630" spans="4:6" x14ac:dyDescent="0.25">
      <c r="D23630" s="12"/>
      <c r="E23630" s="12"/>
      <c r="F23630" s="12"/>
    </row>
    <row r="23631" spans="4:6" x14ac:dyDescent="0.25">
      <c r="D23631" s="12"/>
      <c r="E23631" s="12"/>
      <c r="F23631" s="12"/>
    </row>
    <row r="23632" spans="4:6" x14ac:dyDescent="0.25">
      <c r="D23632" s="12"/>
      <c r="E23632" s="12"/>
      <c r="F23632" s="12"/>
    </row>
    <row r="23633" spans="4:6" x14ac:dyDescent="0.25">
      <c r="D23633" s="12"/>
      <c r="E23633" s="12"/>
      <c r="F23633" s="12"/>
    </row>
    <row r="23634" spans="4:6" x14ac:dyDescent="0.25">
      <c r="D23634" s="12"/>
      <c r="E23634" s="12"/>
      <c r="F23634" s="12"/>
    </row>
    <row r="23635" spans="4:6" x14ac:dyDescent="0.25">
      <c r="D23635" s="12"/>
      <c r="E23635" s="12"/>
      <c r="F23635" s="12"/>
    </row>
    <row r="23636" spans="4:6" x14ac:dyDescent="0.25">
      <c r="D23636" s="12"/>
      <c r="E23636" s="12"/>
      <c r="F23636" s="12"/>
    </row>
    <row r="23637" spans="4:6" x14ac:dyDescent="0.25">
      <c r="D23637" s="12"/>
      <c r="E23637" s="12"/>
      <c r="F23637" s="12"/>
    </row>
    <row r="23638" spans="4:6" x14ac:dyDescent="0.25">
      <c r="D23638" s="12"/>
      <c r="E23638" s="12"/>
      <c r="F23638" s="12"/>
    </row>
    <row r="23639" spans="4:6" x14ac:dyDescent="0.25">
      <c r="D23639" s="12"/>
      <c r="E23639" s="12"/>
      <c r="F23639" s="12"/>
    </row>
    <row r="23640" spans="4:6" x14ac:dyDescent="0.25">
      <c r="D23640" s="12"/>
      <c r="E23640" s="12"/>
      <c r="F23640" s="12"/>
    </row>
    <row r="23641" spans="4:6" x14ac:dyDescent="0.25">
      <c r="D23641" s="12"/>
      <c r="E23641" s="12"/>
      <c r="F23641" s="12"/>
    </row>
    <row r="23642" spans="4:6" x14ac:dyDescent="0.25">
      <c r="D23642" s="12"/>
      <c r="E23642" s="12"/>
      <c r="F23642" s="12"/>
    </row>
    <row r="23643" spans="4:6" x14ac:dyDescent="0.25">
      <c r="D23643" s="12"/>
      <c r="E23643" s="12"/>
      <c r="F23643" s="12"/>
    </row>
    <row r="23644" spans="4:6" x14ac:dyDescent="0.25">
      <c r="D23644" s="12"/>
      <c r="E23644" s="12"/>
      <c r="F23644" s="12"/>
    </row>
    <row r="23645" spans="4:6" x14ac:dyDescent="0.25">
      <c r="D23645" s="12"/>
      <c r="E23645" s="12"/>
      <c r="F23645" s="12"/>
    </row>
    <row r="23646" spans="4:6" x14ac:dyDescent="0.25">
      <c r="D23646" s="12"/>
      <c r="E23646" s="12"/>
      <c r="F23646" s="12"/>
    </row>
    <row r="23647" spans="4:6" x14ac:dyDescent="0.25">
      <c r="D23647" s="12"/>
      <c r="E23647" s="12"/>
      <c r="F23647" s="12"/>
    </row>
    <row r="23648" spans="4:6" x14ac:dyDescent="0.25">
      <c r="D23648" s="12"/>
      <c r="E23648" s="12"/>
      <c r="F23648" s="12"/>
    </row>
    <row r="23649" spans="4:6" x14ac:dyDescent="0.25">
      <c r="D23649" s="12"/>
      <c r="E23649" s="12"/>
      <c r="F23649" s="12"/>
    </row>
    <row r="23650" spans="4:6" x14ac:dyDescent="0.25">
      <c r="D23650" s="12"/>
      <c r="E23650" s="12"/>
      <c r="F23650" s="12"/>
    </row>
    <row r="23651" spans="4:6" x14ac:dyDescent="0.25">
      <c r="D23651" s="12"/>
      <c r="E23651" s="12"/>
      <c r="F23651" s="12"/>
    </row>
    <row r="23652" spans="4:6" x14ac:dyDescent="0.25">
      <c r="D23652" s="12"/>
      <c r="E23652" s="12"/>
      <c r="F23652" s="12"/>
    </row>
    <row r="23653" spans="4:6" x14ac:dyDescent="0.25">
      <c r="D23653" s="12"/>
      <c r="E23653" s="12"/>
      <c r="F23653" s="12"/>
    </row>
    <row r="23654" spans="4:6" x14ac:dyDescent="0.25">
      <c r="D23654" s="12"/>
      <c r="E23654" s="12"/>
      <c r="F23654" s="12"/>
    </row>
    <row r="23655" spans="4:6" x14ac:dyDescent="0.25">
      <c r="D23655" s="12"/>
      <c r="E23655" s="12"/>
      <c r="F23655" s="12"/>
    </row>
    <row r="23656" spans="4:6" x14ac:dyDescent="0.25">
      <c r="D23656" s="12"/>
      <c r="E23656" s="12"/>
      <c r="F23656" s="12"/>
    </row>
    <row r="23657" spans="4:6" x14ac:dyDescent="0.25">
      <c r="D23657" s="12"/>
      <c r="E23657" s="12"/>
      <c r="F23657" s="12"/>
    </row>
    <row r="23658" spans="4:6" x14ac:dyDescent="0.25">
      <c r="D23658" s="12"/>
      <c r="E23658" s="12"/>
      <c r="F23658" s="12"/>
    </row>
    <row r="23659" spans="4:6" x14ac:dyDescent="0.25">
      <c r="D23659" s="12"/>
      <c r="E23659" s="12"/>
      <c r="F23659" s="12"/>
    </row>
    <row r="23660" spans="4:6" x14ac:dyDescent="0.25">
      <c r="D23660" s="12"/>
      <c r="E23660" s="12"/>
      <c r="F23660" s="12"/>
    </row>
    <row r="23661" spans="4:6" x14ac:dyDescent="0.25">
      <c r="D23661" s="12"/>
      <c r="E23661" s="12"/>
      <c r="F23661" s="12"/>
    </row>
    <row r="23662" spans="4:6" x14ac:dyDescent="0.25">
      <c r="D23662" s="12"/>
      <c r="E23662" s="12"/>
      <c r="F23662" s="12"/>
    </row>
    <row r="23663" spans="4:6" x14ac:dyDescent="0.25">
      <c r="D23663" s="12"/>
      <c r="E23663" s="12"/>
      <c r="F23663" s="12"/>
    </row>
    <row r="23664" spans="4:6" x14ac:dyDescent="0.25">
      <c r="D23664" s="12"/>
      <c r="E23664" s="12"/>
      <c r="F23664" s="12"/>
    </row>
    <row r="23665" spans="4:6" x14ac:dyDescent="0.25">
      <c r="D23665" s="12"/>
      <c r="E23665" s="12"/>
      <c r="F23665" s="12"/>
    </row>
    <row r="23666" spans="4:6" x14ac:dyDescent="0.25">
      <c r="D23666" s="12"/>
      <c r="E23666" s="12"/>
      <c r="F23666" s="12"/>
    </row>
    <row r="23667" spans="4:6" x14ac:dyDescent="0.25">
      <c r="D23667" s="12"/>
      <c r="E23667" s="12"/>
      <c r="F23667" s="12"/>
    </row>
    <row r="23668" spans="4:6" x14ac:dyDescent="0.25">
      <c r="D23668" s="12"/>
      <c r="E23668" s="12"/>
      <c r="F23668" s="12"/>
    </row>
    <row r="23669" spans="4:6" x14ac:dyDescent="0.25">
      <c r="D23669" s="12"/>
      <c r="E23669" s="12"/>
      <c r="F23669" s="12"/>
    </row>
    <row r="23670" spans="4:6" x14ac:dyDescent="0.25">
      <c r="D23670" s="12"/>
      <c r="E23670" s="12"/>
      <c r="F23670" s="12"/>
    </row>
    <row r="23671" spans="4:6" x14ac:dyDescent="0.25">
      <c r="D23671" s="12"/>
      <c r="E23671" s="12"/>
      <c r="F23671" s="12"/>
    </row>
    <row r="23672" spans="4:6" x14ac:dyDescent="0.25">
      <c r="D23672" s="12"/>
      <c r="E23672" s="12"/>
      <c r="F23672" s="12"/>
    </row>
    <row r="23673" spans="4:6" x14ac:dyDescent="0.25">
      <c r="D23673" s="12"/>
      <c r="E23673" s="12"/>
      <c r="F23673" s="12"/>
    </row>
    <row r="23674" spans="4:6" x14ac:dyDescent="0.25">
      <c r="D23674" s="12"/>
      <c r="E23674" s="12"/>
      <c r="F23674" s="12"/>
    </row>
    <row r="23675" spans="4:6" x14ac:dyDescent="0.25">
      <c r="D23675" s="12"/>
      <c r="E23675" s="12"/>
      <c r="F23675" s="12"/>
    </row>
    <row r="23676" spans="4:6" x14ac:dyDescent="0.25">
      <c r="D23676" s="12"/>
      <c r="E23676" s="12"/>
      <c r="F23676" s="12"/>
    </row>
    <row r="23677" spans="4:6" x14ac:dyDescent="0.25">
      <c r="D23677" s="12"/>
      <c r="E23677" s="12"/>
      <c r="F23677" s="12"/>
    </row>
    <row r="23678" spans="4:6" x14ac:dyDescent="0.25">
      <c r="D23678" s="12"/>
      <c r="E23678" s="12"/>
      <c r="F23678" s="12"/>
    </row>
    <row r="23679" spans="4:6" x14ac:dyDescent="0.25">
      <c r="D23679" s="12"/>
      <c r="E23679" s="12"/>
      <c r="F23679" s="12"/>
    </row>
    <row r="23680" spans="4:6" x14ac:dyDescent="0.25">
      <c r="D23680" s="12"/>
      <c r="E23680" s="12"/>
      <c r="F23680" s="12"/>
    </row>
    <row r="23681" spans="4:6" x14ac:dyDescent="0.25">
      <c r="D23681" s="12"/>
      <c r="E23681" s="12"/>
      <c r="F23681" s="12"/>
    </row>
    <row r="23682" spans="4:6" x14ac:dyDescent="0.25">
      <c r="D23682" s="12"/>
      <c r="E23682" s="12"/>
      <c r="F23682" s="12"/>
    </row>
    <row r="23683" spans="4:6" x14ac:dyDescent="0.25">
      <c r="D23683" s="12"/>
      <c r="E23683" s="12"/>
      <c r="F23683" s="12"/>
    </row>
    <row r="23684" spans="4:6" x14ac:dyDescent="0.25">
      <c r="D23684" s="12"/>
      <c r="E23684" s="12"/>
      <c r="F23684" s="12"/>
    </row>
    <row r="23685" spans="4:6" x14ac:dyDescent="0.25">
      <c r="D23685" s="12"/>
      <c r="E23685" s="12"/>
      <c r="F23685" s="12"/>
    </row>
    <row r="23686" spans="4:6" x14ac:dyDescent="0.25">
      <c r="D23686" s="12"/>
      <c r="E23686" s="12"/>
      <c r="F23686" s="12"/>
    </row>
    <row r="23687" spans="4:6" x14ac:dyDescent="0.25">
      <c r="D23687" s="12"/>
      <c r="E23687" s="12"/>
      <c r="F23687" s="12"/>
    </row>
    <row r="23688" spans="4:6" x14ac:dyDescent="0.25">
      <c r="D23688" s="12"/>
      <c r="E23688" s="12"/>
      <c r="F23688" s="12"/>
    </row>
    <row r="23689" spans="4:6" x14ac:dyDescent="0.25">
      <c r="D23689" s="12"/>
      <c r="E23689" s="12"/>
      <c r="F23689" s="12"/>
    </row>
    <row r="23690" spans="4:6" x14ac:dyDescent="0.25">
      <c r="D23690" s="12"/>
      <c r="E23690" s="12"/>
      <c r="F23690" s="12"/>
    </row>
    <row r="23691" spans="4:6" x14ac:dyDescent="0.25">
      <c r="D23691" s="12"/>
      <c r="E23691" s="12"/>
      <c r="F23691" s="12"/>
    </row>
    <row r="23692" spans="4:6" x14ac:dyDescent="0.25">
      <c r="D23692" s="12"/>
      <c r="E23692" s="12"/>
      <c r="F23692" s="12"/>
    </row>
    <row r="23693" spans="4:6" x14ac:dyDescent="0.25">
      <c r="D23693" s="12"/>
      <c r="E23693" s="12"/>
      <c r="F23693" s="12"/>
    </row>
    <row r="23694" spans="4:6" x14ac:dyDescent="0.25">
      <c r="D23694" s="12"/>
      <c r="E23694" s="12"/>
      <c r="F23694" s="12"/>
    </row>
    <row r="23695" spans="4:6" x14ac:dyDescent="0.25">
      <c r="D23695" s="12"/>
      <c r="E23695" s="12"/>
      <c r="F23695" s="12"/>
    </row>
    <row r="23696" spans="4:6" x14ac:dyDescent="0.25">
      <c r="D23696" s="12"/>
      <c r="E23696" s="12"/>
      <c r="F23696" s="12"/>
    </row>
    <row r="23697" spans="4:6" x14ac:dyDescent="0.25">
      <c r="D23697" s="12"/>
      <c r="E23697" s="12"/>
      <c r="F23697" s="12"/>
    </row>
    <row r="23698" spans="4:6" x14ac:dyDescent="0.25">
      <c r="D23698" s="12"/>
      <c r="E23698" s="12"/>
      <c r="F23698" s="12"/>
    </row>
    <row r="23699" spans="4:6" x14ac:dyDescent="0.25">
      <c r="D23699" s="12"/>
      <c r="E23699" s="12"/>
      <c r="F23699" s="12"/>
    </row>
    <row r="23700" spans="4:6" x14ac:dyDescent="0.25">
      <c r="D23700" s="12"/>
      <c r="E23700" s="12"/>
      <c r="F23700" s="12"/>
    </row>
    <row r="23701" spans="4:6" x14ac:dyDescent="0.25">
      <c r="D23701" s="12"/>
      <c r="E23701" s="12"/>
      <c r="F23701" s="12"/>
    </row>
    <row r="23702" spans="4:6" x14ac:dyDescent="0.25">
      <c r="D23702" s="12"/>
      <c r="E23702" s="12"/>
      <c r="F23702" s="12"/>
    </row>
    <row r="23703" spans="4:6" x14ac:dyDescent="0.25">
      <c r="D23703" s="12"/>
      <c r="E23703" s="12"/>
      <c r="F23703" s="12"/>
    </row>
    <row r="23704" spans="4:6" x14ac:dyDescent="0.25">
      <c r="D23704" s="12"/>
      <c r="E23704" s="12"/>
      <c r="F23704" s="12"/>
    </row>
    <row r="23705" spans="4:6" x14ac:dyDescent="0.25">
      <c r="D23705" s="12"/>
      <c r="E23705" s="12"/>
      <c r="F23705" s="12"/>
    </row>
    <row r="23706" spans="4:6" x14ac:dyDescent="0.25">
      <c r="D23706" s="12"/>
      <c r="E23706" s="12"/>
      <c r="F23706" s="12"/>
    </row>
    <row r="23707" spans="4:6" x14ac:dyDescent="0.25">
      <c r="D23707" s="12"/>
      <c r="E23707" s="12"/>
      <c r="F23707" s="12"/>
    </row>
    <row r="23708" spans="4:6" x14ac:dyDescent="0.25">
      <c r="D23708" s="12"/>
      <c r="E23708" s="12"/>
      <c r="F23708" s="12"/>
    </row>
    <row r="23709" spans="4:6" x14ac:dyDescent="0.25">
      <c r="D23709" s="12"/>
      <c r="E23709" s="12"/>
      <c r="F23709" s="12"/>
    </row>
    <row r="23710" spans="4:6" x14ac:dyDescent="0.25">
      <c r="D23710" s="12"/>
      <c r="E23710" s="12"/>
      <c r="F23710" s="12"/>
    </row>
    <row r="23711" spans="4:6" x14ac:dyDescent="0.25">
      <c r="D23711" s="12"/>
      <c r="E23711" s="12"/>
      <c r="F23711" s="12"/>
    </row>
    <row r="23712" spans="4:6" x14ac:dyDescent="0.25">
      <c r="D23712" s="12"/>
      <c r="E23712" s="12"/>
      <c r="F23712" s="12"/>
    </row>
    <row r="23713" spans="4:6" x14ac:dyDescent="0.25">
      <c r="D23713" s="12"/>
      <c r="E23713" s="12"/>
      <c r="F23713" s="12"/>
    </row>
    <row r="23714" spans="4:6" x14ac:dyDescent="0.25">
      <c r="D23714" s="12"/>
      <c r="E23714" s="12"/>
      <c r="F23714" s="12"/>
    </row>
    <row r="23715" spans="4:6" x14ac:dyDescent="0.25">
      <c r="D23715" s="12"/>
      <c r="E23715" s="12"/>
      <c r="F23715" s="12"/>
    </row>
    <row r="23716" spans="4:6" x14ac:dyDescent="0.25">
      <c r="D23716" s="12"/>
      <c r="E23716" s="12"/>
      <c r="F23716" s="12"/>
    </row>
    <row r="23717" spans="4:6" x14ac:dyDescent="0.25">
      <c r="D23717" s="12"/>
      <c r="E23717" s="12"/>
      <c r="F23717" s="12"/>
    </row>
    <row r="23718" spans="4:6" x14ac:dyDescent="0.25">
      <c r="D23718" s="12"/>
      <c r="E23718" s="12"/>
      <c r="F23718" s="12"/>
    </row>
    <row r="23719" spans="4:6" x14ac:dyDescent="0.25">
      <c r="D23719" s="12"/>
      <c r="E23719" s="12"/>
      <c r="F23719" s="12"/>
    </row>
    <row r="23720" spans="4:6" x14ac:dyDescent="0.25">
      <c r="D23720" s="12"/>
      <c r="E23720" s="12"/>
      <c r="F23720" s="12"/>
    </row>
    <row r="23721" spans="4:6" x14ac:dyDescent="0.25">
      <c r="D23721" s="12"/>
      <c r="E23721" s="12"/>
      <c r="F23721" s="12"/>
    </row>
    <row r="23722" spans="4:6" x14ac:dyDescent="0.25">
      <c r="D23722" s="12"/>
      <c r="E23722" s="12"/>
      <c r="F23722" s="12"/>
    </row>
    <row r="23723" spans="4:6" x14ac:dyDescent="0.25">
      <c r="D23723" s="12"/>
      <c r="E23723" s="12"/>
      <c r="F23723" s="12"/>
    </row>
    <row r="23724" spans="4:6" x14ac:dyDescent="0.25">
      <c r="D23724" s="12"/>
      <c r="E23724" s="12"/>
      <c r="F23724" s="12"/>
    </row>
    <row r="23725" spans="4:6" x14ac:dyDescent="0.25">
      <c r="D23725" s="12"/>
      <c r="E23725" s="12"/>
      <c r="F23725" s="12"/>
    </row>
    <row r="23726" spans="4:6" x14ac:dyDescent="0.25">
      <c r="D23726" s="12"/>
      <c r="E23726" s="12"/>
      <c r="F23726" s="12"/>
    </row>
    <row r="23727" spans="4:6" x14ac:dyDescent="0.25">
      <c r="D23727" s="12"/>
      <c r="E23727" s="12"/>
      <c r="F23727" s="12"/>
    </row>
    <row r="23728" spans="4:6" x14ac:dyDescent="0.25">
      <c r="D23728" s="12"/>
      <c r="E23728" s="12"/>
      <c r="F23728" s="12"/>
    </row>
    <row r="23729" spans="4:6" x14ac:dyDescent="0.25">
      <c r="D23729" s="12"/>
      <c r="E23729" s="12"/>
      <c r="F23729" s="12"/>
    </row>
    <row r="23730" spans="4:6" x14ac:dyDescent="0.25">
      <c r="D23730" s="12"/>
      <c r="E23730" s="12"/>
      <c r="F23730" s="12"/>
    </row>
    <row r="23731" spans="4:6" x14ac:dyDescent="0.25">
      <c r="D23731" s="12"/>
      <c r="E23731" s="12"/>
      <c r="F23731" s="12"/>
    </row>
    <row r="23732" spans="4:6" x14ac:dyDescent="0.25">
      <c r="D23732" s="12"/>
      <c r="E23732" s="12"/>
      <c r="F23732" s="12"/>
    </row>
    <row r="23733" spans="4:6" x14ac:dyDescent="0.25">
      <c r="D23733" s="12"/>
      <c r="E23733" s="12"/>
      <c r="F23733" s="12"/>
    </row>
    <row r="23734" spans="4:6" x14ac:dyDescent="0.25">
      <c r="D23734" s="12"/>
      <c r="E23734" s="12"/>
      <c r="F23734" s="12"/>
    </row>
    <row r="23735" spans="4:6" x14ac:dyDescent="0.25">
      <c r="D23735" s="12"/>
      <c r="E23735" s="12"/>
      <c r="F23735" s="12"/>
    </row>
    <row r="23736" spans="4:6" x14ac:dyDescent="0.25">
      <c r="D23736" s="12"/>
      <c r="E23736" s="12"/>
      <c r="F23736" s="12"/>
    </row>
    <row r="23737" spans="4:6" x14ac:dyDescent="0.25">
      <c r="D23737" s="12"/>
      <c r="E23737" s="12"/>
      <c r="F23737" s="12"/>
    </row>
    <row r="23738" spans="4:6" x14ac:dyDescent="0.25">
      <c r="D23738" s="12"/>
      <c r="E23738" s="12"/>
      <c r="F23738" s="12"/>
    </row>
    <row r="23739" spans="4:6" x14ac:dyDescent="0.25">
      <c r="D23739" s="12"/>
      <c r="E23739" s="12"/>
      <c r="F23739" s="12"/>
    </row>
    <row r="23740" spans="4:6" x14ac:dyDescent="0.25">
      <c r="D23740" s="12"/>
      <c r="E23740" s="12"/>
      <c r="F23740" s="12"/>
    </row>
    <row r="23741" spans="4:6" x14ac:dyDescent="0.25">
      <c r="D23741" s="12"/>
      <c r="E23741" s="12"/>
      <c r="F23741" s="12"/>
    </row>
    <row r="23742" spans="4:6" x14ac:dyDescent="0.25">
      <c r="D23742" s="12"/>
      <c r="E23742" s="12"/>
      <c r="F23742" s="12"/>
    </row>
    <row r="23743" spans="4:6" x14ac:dyDescent="0.25">
      <c r="D23743" s="12"/>
      <c r="E23743" s="12"/>
      <c r="F23743" s="12"/>
    </row>
    <row r="23744" spans="4:6" x14ac:dyDescent="0.25">
      <c r="D23744" s="12"/>
      <c r="E23744" s="12"/>
      <c r="F23744" s="12"/>
    </row>
    <row r="23745" spans="4:6" x14ac:dyDescent="0.25">
      <c r="D23745" s="12"/>
      <c r="E23745" s="12"/>
      <c r="F23745" s="12"/>
    </row>
    <row r="23746" spans="4:6" x14ac:dyDescent="0.25">
      <c r="D23746" s="12"/>
      <c r="E23746" s="12"/>
      <c r="F23746" s="12"/>
    </row>
    <row r="23747" spans="4:6" x14ac:dyDescent="0.25">
      <c r="D23747" s="12"/>
      <c r="E23747" s="12"/>
      <c r="F23747" s="12"/>
    </row>
    <row r="23748" spans="4:6" x14ac:dyDescent="0.25">
      <c r="D23748" s="12"/>
      <c r="E23748" s="12"/>
      <c r="F23748" s="12"/>
    </row>
    <row r="23749" spans="4:6" x14ac:dyDescent="0.25">
      <c r="D23749" s="12"/>
      <c r="E23749" s="12"/>
      <c r="F23749" s="12"/>
    </row>
    <row r="23750" spans="4:6" x14ac:dyDescent="0.25">
      <c r="D23750" s="12"/>
      <c r="E23750" s="12"/>
      <c r="F23750" s="12"/>
    </row>
    <row r="23751" spans="4:6" x14ac:dyDescent="0.25">
      <c r="D23751" s="12"/>
      <c r="E23751" s="12"/>
      <c r="F23751" s="12"/>
    </row>
    <row r="23752" spans="4:6" x14ac:dyDescent="0.25">
      <c r="D23752" s="12"/>
      <c r="E23752" s="12"/>
      <c r="F23752" s="12"/>
    </row>
    <row r="23753" spans="4:6" x14ac:dyDescent="0.25">
      <c r="D23753" s="12"/>
      <c r="E23753" s="12"/>
      <c r="F23753" s="12"/>
    </row>
    <row r="23754" spans="4:6" x14ac:dyDescent="0.25">
      <c r="D23754" s="12"/>
      <c r="E23754" s="12"/>
      <c r="F23754" s="12"/>
    </row>
    <row r="23755" spans="4:6" x14ac:dyDescent="0.25">
      <c r="D23755" s="12"/>
      <c r="E23755" s="12"/>
      <c r="F23755" s="12"/>
    </row>
    <row r="23756" spans="4:6" x14ac:dyDescent="0.25">
      <c r="D23756" s="12"/>
      <c r="E23756" s="12"/>
      <c r="F23756" s="12"/>
    </row>
    <row r="23757" spans="4:6" x14ac:dyDescent="0.25">
      <c r="D23757" s="12"/>
      <c r="E23757" s="12"/>
      <c r="F23757" s="12"/>
    </row>
    <row r="23758" spans="4:6" x14ac:dyDescent="0.25">
      <c r="D23758" s="12"/>
      <c r="E23758" s="12"/>
      <c r="F23758" s="12"/>
    </row>
    <row r="23759" spans="4:6" x14ac:dyDescent="0.25">
      <c r="D23759" s="12"/>
      <c r="E23759" s="12"/>
      <c r="F23759" s="12"/>
    </row>
    <row r="23760" spans="4:6" x14ac:dyDescent="0.25">
      <c r="D23760" s="12"/>
      <c r="E23760" s="12"/>
      <c r="F23760" s="12"/>
    </row>
    <row r="23761" spans="4:6" x14ac:dyDescent="0.25">
      <c r="D23761" s="12"/>
      <c r="E23761" s="12"/>
      <c r="F23761" s="12"/>
    </row>
    <row r="23762" spans="4:6" x14ac:dyDescent="0.25">
      <c r="D23762" s="12"/>
      <c r="E23762" s="12"/>
      <c r="F23762" s="12"/>
    </row>
    <row r="23763" spans="4:6" x14ac:dyDescent="0.25">
      <c r="D23763" s="12"/>
      <c r="E23763" s="12"/>
      <c r="F23763" s="12"/>
    </row>
    <row r="23764" spans="4:6" x14ac:dyDescent="0.25">
      <c r="D23764" s="12"/>
      <c r="E23764" s="12"/>
      <c r="F23764" s="12"/>
    </row>
    <row r="23765" spans="4:6" x14ac:dyDescent="0.25">
      <c r="D23765" s="12"/>
      <c r="E23765" s="12"/>
      <c r="F23765" s="12"/>
    </row>
    <row r="23766" spans="4:6" x14ac:dyDescent="0.25">
      <c r="D23766" s="12"/>
      <c r="E23766" s="12"/>
      <c r="F23766" s="12"/>
    </row>
    <row r="23767" spans="4:6" x14ac:dyDescent="0.25">
      <c r="D23767" s="12"/>
      <c r="E23767" s="12"/>
      <c r="F23767" s="12"/>
    </row>
    <row r="23768" spans="4:6" x14ac:dyDescent="0.25">
      <c r="D23768" s="12"/>
      <c r="E23768" s="12"/>
      <c r="F23768" s="12"/>
    </row>
    <row r="23769" spans="4:6" x14ac:dyDescent="0.25">
      <c r="D23769" s="12"/>
      <c r="E23769" s="12"/>
      <c r="F23769" s="12"/>
    </row>
    <row r="23770" spans="4:6" x14ac:dyDescent="0.25">
      <c r="D23770" s="12"/>
      <c r="E23770" s="12"/>
      <c r="F23770" s="12"/>
    </row>
    <row r="23771" spans="4:6" x14ac:dyDescent="0.25">
      <c r="D23771" s="12"/>
      <c r="E23771" s="12"/>
      <c r="F23771" s="12"/>
    </row>
    <row r="23772" spans="4:6" x14ac:dyDescent="0.25">
      <c r="D23772" s="12"/>
      <c r="E23772" s="12"/>
      <c r="F23772" s="12"/>
    </row>
    <row r="23773" spans="4:6" x14ac:dyDescent="0.25">
      <c r="D23773" s="12"/>
      <c r="E23773" s="12"/>
      <c r="F23773" s="12"/>
    </row>
    <row r="23774" spans="4:6" x14ac:dyDescent="0.25">
      <c r="D23774" s="12"/>
      <c r="E23774" s="12"/>
      <c r="F23774" s="12"/>
    </row>
    <row r="23775" spans="4:6" x14ac:dyDescent="0.25">
      <c r="D23775" s="12"/>
      <c r="E23775" s="12"/>
      <c r="F23775" s="12"/>
    </row>
    <row r="23776" spans="4:6" x14ac:dyDescent="0.25">
      <c r="D23776" s="12"/>
      <c r="E23776" s="12"/>
      <c r="F23776" s="12"/>
    </row>
    <row r="23777" spans="4:6" x14ac:dyDescent="0.25">
      <c r="D23777" s="12"/>
      <c r="E23777" s="12"/>
      <c r="F23777" s="12"/>
    </row>
    <row r="23778" spans="4:6" x14ac:dyDescent="0.25">
      <c r="D23778" s="12"/>
      <c r="E23778" s="12"/>
      <c r="F23778" s="12"/>
    </row>
    <row r="23779" spans="4:6" x14ac:dyDescent="0.25">
      <c r="D23779" s="12"/>
      <c r="E23779" s="12"/>
      <c r="F23779" s="12"/>
    </row>
    <row r="23780" spans="4:6" x14ac:dyDescent="0.25">
      <c r="D23780" s="12"/>
      <c r="E23780" s="12"/>
      <c r="F23780" s="12"/>
    </row>
    <row r="23781" spans="4:6" x14ac:dyDescent="0.25">
      <c r="D23781" s="12"/>
      <c r="E23781" s="12"/>
      <c r="F23781" s="12"/>
    </row>
    <row r="23782" spans="4:6" x14ac:dyDescent="0.25">
      <c r="D23782" s="12"/>
      <c r="E23782" s="12"/>
      <c r="F23782" s="12"/>
    </row>
    <row r="23783" spans="4:6" x14ac:dyDescent="0.25">
      <c r="D23783" s="12"/>
      <c r="E23783" s="12"/>
      <c r="F23783" s="12"/>
    </row>
    <row r="23784" spans="4:6" x14ac:dyDescent="0.25">
      <c r="D23784" s="12"/>
      <c r="E23784" s="12"/>
      <c r="F23784" s="12"/>
    </row>
    <row r="23785" spans="4:6" x14ac:dyDescent="0.25">
      <c r="D23785" s="12"/>
      <c r="E23785" s="12"/>
      <c r="F23785" s="12"/>
    </row>
    <row r="23786" spans="4:6" x14ac:dyDescent="0.25">
      <c r="D23786" s="12"/>
      <c r="E23786" s="12"/>
      <c r="F23786" s="12"/>
    </row>
    <row r="23787" spans="4:6" x14ac:dyDescent="0.25">
      <c r="D23787" s="12"/>
      <c r="E23787" s="12"/>
      <c r="F23787" s="12"/>
    </row>
    <row r="23788" spans="4:6" x14ac:dyDescent="0.25">
      <c r="D23788" s="12"/>
      <c r="E23788" s="12"/>
      <c r="F23788" s="12"/>
    </row>
    <row r="23789" spans="4:6" x14ac:dyDescent="0.25">
      <c r="D23789" s="12"/>
      <c r="E23789" s="12"/>
      <c r="F23789" s="12"/>
    </row>
    <row r="23790" spans="4:6" x14ac:dyDescent="0.25">
      <c r="D23790" s="12"/>
      <c r="E23790" s="12"/>
      <c r="F23790" s="12"/>
    </row>
    <row r="23791" spans="4:6" x14ac:dyDescent="0.25">
      <c r="D23791" s="12"/>
      <c r="E23791" s="12"/>
      <c r="F23791" s="12"/>
    </row>
    <row r="23792" spans="4:6" x14ac:dyDescent="0.25">
      <c r="D23792" s="12"/>
      <c r="E23792" s="12"/>
      <c r="F23792" s="12"/>
    </row>
    <row r="23793" spans="4:6" x14ac:dyDescent="0.25">
      <c r="D23793" s="12"/>
      <c r="E23793" s="12"/>
      <c r="F23793" s="12"/>
    </row>
    <row r="23794" spans="4:6" x14ac:dyDescent="0.25">
      <c r="D23794" s="12"/>
      <c r="E23794" s="12"/>
      <c r="F23794" s="12"/>
    </row>
    <row r="23795" spans="4:6" x14ac:dyDescent="0.25">
      <c r="D23795" s="12"/>
      <c r="E23795" s="12"/>
      <c r="F23795" s="12"/>
    </row>
    <row r="23796" spans="4:6" x14ac:dyDescent="0.25">
      <c r="D23796" s="12"/>
      <c r="E23796" s="12"/>
      <c r="F23796" s="12"/>
    </row>
    <row r="23797" spans="4:6" x14ac:dyDescent="0.25">
      <c r="D23797" s="12"/>
      <c r="E23797" s="12"/>
      <c r="F23797" s="12"/>
    </row>
    <row r="23798" spans="4:6" x14ac:dyDescent="0.25">
      <c r="D23798" s="12"/>
      <c r="E23798" s="12"/>
      <c r="F23798" s="12"/>
    </row>
    <row r="23799" spans="4:6" x14ac:dyDescent="0.25">
      <c r="D23799" s="12"/>
      <c r="E23799" s="12"/>
      <c r="F23799" s="12"/>
    </row>
    <row r="23800" spans="4:6" x14ac:dyDescent="0.25">
      <c r="D23800" s="12"/>
      <c r="E23800" s="12"/>
      <c r="F23800" s="12"/>
    </row>
    <row r="23801" spans="4:6" x14ac:dyDescent="0.25">
      <c r="D23801" s="12"/>
      <c r="E23801" s="12"/>
      <c r="F23801" s="12"/>
    </row>
    <row r="23802" spans="4:6" x14ac:dyDescent="0.25">
      <c r="D23802" s="12"/>
      <c r="E23802" s="12"/>
      <c r="F23802" s="12"/>
    </row>
    <row r="23803" spans="4:6" x14ac:dyDescent="0.25">
      <c r="D23803" s="12"/>
      <c r="E23803" s="12"/>
      <c r="F23803" s="12"/>
    </row>
    <row r="23804" spans="4:6" x14ac:dyDescent="0.25">
      <c r="D23804" s="12"/>
      <c r="E23804" s="12"/>
      <c r="F23804" s="12"/>
    </row>
    <row r="23805" spans="4:6" x14ac:dyDescent="0.25">
      <c r="D23805" s="12"/>
      <c r="E23805" s="12"/>
      <c r="F23805" s="12"/>
    </row>
    <row r="23806" spans="4:6" x14ac:dyDescent="0.25">
      <c r="D23806" s="12"/>
      <c r="E23806" s="12"/>
      <c r="F23806" s="12"/>
    </row>
    <row r="23807" spans="4:6" x14ac:dyDescent="0.25">
      <c r="D23807" s="12"/>
      <c r="E23807" s="12"/>
      <c r="F23807" s="12"/>
    </row>
    <row r="23808" spans="4:6" x14ac:dyDescent="0.25">
      <c r="D23808" s="12"/>
      <c r="E23808" s="12"/>
      <c r="F23808" s="12"/>
    </row>
    <row r="23809" spans="4:6" x14ac:dyDescent="0.25">
      <c r="D23809" s="12"/>
      <c r="E23809" s="12"/>
      <c r="F23809" s="12"/>
    </row>
    <row r="23810" spans="4:6" x14ac:dyDescent="0.25">
      <c r="D23810" s="12"/>
      <c r="E23810" s="12"/>
      <c r="F23810" s="12"/>
    </row>
    <row r="23811" spans="4:6" x14ac:dyDescent="0.25">
      <c r="D23811" s="12"/>
      <c r="E23811" s="12"/>
      <c r="F23811" s="12"/>
    </row>
    <row r="23812" spans="4:6" x14ac:dyDescent="0.25">
      <c r="D23812" s="12"/>
      <c r="E23812" s="12"/>
      <c r="F23812" s="12"/>
    </row>
    <row r="23813" spans="4:6" x14ac:dyDescent="0.25">
      <c r="D23813" s="12"/>
      <c r="E23813" s="12"/>
      <c r="F23813" s="12"/>
    </row>
    <row r="23814" spans="4:6" x14ac:dyDescent="0.25">
      <c r="D23814" s="12"/>
      <c r="E23814" s="12"/>
      <c r="F23814" s="12"/>
    </row>
    <row r="23815" spans="4:6" x14ac:dyDescent="0.25">
      <c r="D23815" s="12"/>
      <c r="E23815" s="12"/>
      <c r="F23815" s="12"/>
    </row>
    <row r="23816" spans="4:6" x14ac:dyDescent="0.25">
      <c r="D23816" s="12"/>
      <c r="E23816" s="12"/>
      <c r="F23816" s="12"/>
    </row>
    <row r="23817" spans="4:6" x14ac:dyDescent="0.25">
      <c r="D23817" s="12"/>
      <c r="E23817" s="12"/>
      <c r="F23817" s="12"/>
    </row>
    <row r="23818" spans="4:6" x14ac:dyDescent="0.25">
      <c r="D23818" s="12"/>
      <c r="E23818" s="12"/>
      <c r="F23818" s="12"/>
    </row>
    <row r="23819" spans="4:6" x14ac:dyDescent="0.25">
      <c r="D23819" s="12"/>
      <c r="E23819" s="12"/>
      <c r="F23819" s="12"/>
    </row>
    <row r="23820" spans="4:6" x14ac:dyDescent="0.25">
      <c r="D23820" s="12"/>
      <c r="E23820" s="12"/>
      <c r="F23820" s="12"/>
    </row>
    <row r="23821" spans="4:6" x14ac:dyDescent="0.25">
      <c r="D23821" s="12"/>
      <c r="E23821" s="12"/>
      <c r="F23821" s="12"/>
    </row>
    <row r="23822" spans="4:6" x14ac:dyDescent="0.25">
      <c r="D23822" s="12"/>
      <c r="E23822" s="12"/>
      <c r="F23822" s="12"/>
    </row>
    <row r="23823" spans="4:6" x14ac:dyDescent="0.25">
      <c r="D23823" s="12"/>
      <c r="E23823" s="12"/>
      <c r="F23823" s="12"/>
    </row>
    <row r="23824" spans="4:6" x14ac:dyDescent="0.25">
      <c r="D23824" s="12"/>
      <c r="E23824" s="12"/>
      <c r="F23824" s="12"/>
    </row>
    <row r="23825" spans="4:6" x14ac:dyDescent="0.25">
      <c r="D23825" s="12"/>
      <c r="E23825" s="12"/>
      <c r="F23825" s="12"/>
    </row>
    <row r="23826" spans="4:6" x14ac:dyDescent="0.25">
      <c r="D23826" s="12"/>
      <c r="E23826" s="12"/>
      <c r="F23826" s="12"/>
    </row>
    <row r="23827" spans="4:6" x14ac:dyDescent="0.25">
      <c r="D23827" s="12"/>
      <c r="E23827" s="12"/>
      <c r="F23827" s="12"/>
    </row>
    <row r="23828" spans="4:6" x14ac:dyDescent="0.25">
      <c r="D23828" s="12"/>
      <c r="E23828" s="12"/>
      <c r="F23828" s="12"/>
    </row>
    <row r="23829" spans="4:6" x14ac:dyDescent="0.25">
      <c r="D23829" s="12"/>
      <c r="E23829" s="12"/>
      <c r="F23829" s="12"/>
    </row>
    <row r="23830" spans="4:6" x14ac:dyDescent="0.25">
      <c r="D23830" s="12"/>
      <c r="E23830" s="12"/>
      <c r="F23830" s="12"/>
    </row>
    <row r="23831" spans="4:6" x14ac:dyDescent="0.25">
      <c r="D23831" s="12"/>
      <c r="E23831" s="12"/>
      <c r="F23831" s="12"/>
    </row>
    <row r="23832" spans="4:6" x14ac:dyDescent="0.25">
      <c r="D23832" s="12"/>
      <c r="E23832" s="12"/>
      <c r="F23832" s="12"/>
    </row>
    <row r="23833" spans="4:6" x14ac:dyDescent="0.25">
      <c r="D23833" s="12"/>
      <c r="E23833" s="12"/>
      <c r="F23833" s="12"/>
    </row>
    <row r="23834" spans="4:6" x14ac:dyDescent="0.25">
      <c r="D23834" s="12"/>
      <c r="E23834" s="12"/>
      <c r="F23834" s="12"/>
    </row>
    <row r="23835" spans="4:6" x14ac:dyDescent="0.25">
      <c r="D23835" s="12"/>
      <c r="E23835" s="12"/>
      <c r="F23835" s="12"/>
    </row>
    <row r="23836" spans="4:6" x14ac:dyDescent="0.25">
      <c r="D23836" s="12"/>
      <c r="E23836" s="12"/>
      <c r="F23836" s="12"/>
    </row>
    <row r="23837" spans="4:6" x14ac:dyDescent="0.25">
      <c r="D23837" s="12"/>
      <c r="E23837" s="12"/>
      <c r="F23837" s="12"/>
    </row>
    <row r="23838" spans="4:6" x14ac:dyDescent="0.25">
      <c r="D23838" s="12"/>
      <c r="E23838" s="12"/>
      <c r="F23838" s="12"/>
    </row>
    <row r="23839" spans="4:6" x14ac:dyDescent="0.25">
      <c r="D23839" s="12"/>
      <c r="E23839" s="12"/>
      <c r="F23839" s="12"/>
    </row>
    <row r="23840" spans="4:6" x14ac:dyDescent="0.25">
      <c r="D23840" s="12"/>
      <c r="E23840" s="12"/>
      <c r="F23840" s="12"/>
    </row>
    <row r="23841" spans="4:6" x14ac:dyDescent="0.25">
      <c r="D23841" s="12"/>
      <c r="E23841" s="12"/>
      <c r="F23841" s="12"/>
    </row>
    <row r="23842" spans="4:6" x14ac:dyDescent="0.25">
      <c r="D23842" s="12"/>
      <c r="E23842" s="12"/>
      <c r="F23842" s="12"/>
    </row>
    <row r="23843" spans="4:6" x14ac:dyDescent="0.25">
      <c r="D23843" s="12"/>
      <c r="E23843" s="12"/>
      <c r="F23843" s="12"/>
    </row>
    <row r="23844" spans="4:6" x14ac:dyDescent="0.25">
      <c r="D23844" s="12"/>
      <c r="E23844" s="12"/>
      <c r="F23844" s="12"/>
    </row>
    <row r="23845" spans="4:6" x14ac:dyDescent="0.25">
      <c r="D23845" s="12"/>
      <c r="E23845" s="12"/>
      <c r="F23845" s="12"/>
    </row>
    <row r="23846" spans="4:6" x14ac:dyDescent="0.25">
      <c r="D23846" s="12"/>
      <c r="E23846" s="12"/>
      <c r="F23846" s="12"/>
    </row>
    <row r="23847" spans="4:6" x14ac:dyDescent="0.25">
      <c r="D23847" s="12"/>
      <c r="E23847" s="12"/>
      <c r="F23847" s="12"/>
    </row>
    <row r="23848" spans="4:6" x14ac:dyDescent="0.25">
      <c r="D23848" s="12"/>
      <c r="E23848" s="12"/>
      <c r="F23848" s="12"/>
    </row>
    <row r="23849" spans="4:6" x14ac:dyDescent="0.25">
      <c r="D23849" s="12"/>
      <c r="E23849" s="12"/>
      <c r="F23849" s="12"/>
    </row>
    <row r="23850" spans="4:6" x14ac:dyDescent="0.25">
      <c r="D23850" s="12"/>
      <c r="E23850" s="12"/>
      <c r="F23850" s="12"/>
    </row>
    <row r="23851" spans="4:6" x14ac:dyDescent="0.25">
      <c r="D23851" s="12"/>
      <c r="E23851" s="12"/>
      <c r="F23851" s="12"/>
    </row>
    <row r="23852" spans="4:6" x14ac:dyDescent="0.25">
      <c r="D23852" s="12"/>
      <c r="E23852" s="12"/>
      <c r="F23852" s="12"/>
    </row>
    <row r="23853" spans="4:6" x14ac:dyDescent="0.25">
      <c r="D23853" s="12"/>
      <c r="E23853" s="12"/>
      <c r="F23853" s="12"/>
    </row>
    <row r="23854" spans="4:6" x14ac:dyDescent="0.25">
      <c r="D23854" s="12"/>
      <c r="E23854" s="12"/>
      <c r="F23854" s="12"/>
    </row>
    <row r="23855" spans="4:6" x14ac:dyDescent="0.25">
      <c r="D23855" s="12"/>
      <c r="E23855" s="12"/>
      <c r="F23855" s="12"/>
    </row>
    <row r="23856" spans="4:6" x14ac:dyDescent="0.25">
      <c r="D23856" s="12"/>
      <c r="E23856" s="12"/>
      <c r="F23856" s="12"/>
    </row>
    <row r="23857" spans="4:6" x14ac:dyDescent="0.25">
      <c r="D23857" s="12"/>
      <c r="E23857" s="12"/>
      <c r="F23857" s="12"/>
    </row>
    <row r="23858" spans="4:6" x14ac:dyDescent="0.25">
      <c r="D23858" s="12"/>
      <c r="E23858" s="12"/>
      <c r="F23858" s="12"/>
    </row>
    <row r="23859" spans="4:6" x14ac:dyDescent="0.25">
      <c r="D23859" s="12"/>
      <c r="E23859" s="12"/>
      <c r="F23859" s="12"/>
    </row>
    <row r="23860" spans="4:6" x14ac:dyDescent="0.25">
      <c r="D23860" s="12"/>
      <c r="E23860" s="12"/>
      <c r="F23860" s="12"/>
    </row>
    <row r="23861" spans="4:6" x14ac:dyDescent="0.25">
      <c r="D23861" s="12"/>
      <c r="E23861" s="12"/>
      <c r="F23861" s="12"/>
    </row>
    <row r="23862" spans="4:6" x14ac:dyDescent="0.25">
      <c r="D23862" s="12"/>
      <c r="E23862" s="12"/>
      <c r="F23862" s="12"/>
    </row>
    <row r="23863" spans="4:6" x14ac:dyDescent="0.25">
      <c r="D23863" s="12"/>
      <c r="E23863" s="12"/>
      <c r="F23863" s="12"/>
    </row>
    <row r="23864" spans="4:6" x14ac:dyDescent="0.25">
      <c r="D23864" s="12"/>
      <c r="E23864" s="12"/>
      <c r="F23864" s="12"/>
    </row>
    <row r="23865" spans="4:6" x14ac:dyDescent="0.25">
      <c r="D23865" s="12"/>
      <c r="E23865" s="12"/>
      <c r="F23865" s="12"/>
    </row>
    <row r="23866" spans="4:6" x14ac:dyDescent="0.25">
      <c r="D23866" s="12"/>
      <c r="E23866" s="12"/>
      <c r="F23866" s="12"/>
    </row>
    <row r="23867" spans="4:6" x14ac:dyDescent="0.25">
      <c r="D23867" s="12"/>
      <c r="E23867" s="12"/>
      <c r="F23867" s="12"/>
    </row>
    <row r="23868" spans="4:6" x14ac:dyDescent="0.25">
      <c r="D23868" s="12"/>
      <c r="E23868" s="12"/>
      <c r="F23868" s="12"/>
    </row>
    <row r="23869" spans="4:6" x14ac:dyDescent="0.25">
      <c r="D23869" s="12"/>
      <c r="E23869" s="12"/>
      <c r="F23869" s="12"/>
    </row>
    <row r="23870" spans="4:6" x14ac:dyDescent="0.25">
      <c r="D23870" s="12"/>
      <c r="E23870" s="12"/>
      <c r="F23870" s="12"/>
    </row>
    <row r="23871" spans="4:6" x14ac:dyDescent="0.25">
      <c r="D23871" s="12"/>
      <c r="E23871" s="12"/>
      <c r="F23871" s="12"/>
    </row>
    <row r="23872" spans="4:6" x14ac:dyDescent="0.25">
      <c r="D23872" s="12"/>
      <c r="E23872" s="12"/>
      <c r="F23872" s="12"/>
    </row>
    <row r="23873" spans="4:6" x14ac:dyDescent="0.25">
      <c r="D23873" s="12"/>
      <c r="E23873" s="12"/>
      <c r="F23873" s="12"/>
    </row>
    <row r="23874" spans="4:6" x14ac:dyDescent="0.25">
      <c r="D23874" s="12"/>
      <c r="E23874" s="12"/>
      <c r="F23874" s="12"/>
    </row>
    <row r="23875" spans="4:6" x14ac:dyDescent="0.25">
      <c r="D23875" s="12"/>
      <c r="E23875" s="12"/>
      <c r="F23875" s="12"/>
    </row>
    <row r="23876" spans="4:6" x14ac:dyDescent="0.25">
      <c r="D23876" s="12"/>
      <c r="E23876" s="12"/>
      <c r="F23876" s="12"/>
    </row>
    <row r="23877" spans="4:6" x14ac:dyDescent="0.25">
      <c r="D23877" s="12"/>
      <c r="E23877" s="12"/>
      <c r="F23877" s="12"/>
    </row>
    <row r="23878" spans="4:6" x14ac:dyDescent="0.25">
      <c r="D23878" s="12"/>
      <c r="E23878" s="12"/>
      <c r="F23878" s="12"/>
    </row>
    <row r="23879" spans="4:6" x14ac:dyDescent="0.25">
      <c r="D23879" s="12"/>
      <c r="E23879" s="12"/>
      <c r="F23879" s="12"/>
    </row>
    <row r="23880" spans="4:6" x14ac:dyDescent="0.25">
      <c r="D23880" s="12"/>
      <c r="E23880" s="12"/>
      <c r="F23880" s="12"/>
    </row>
    <row r="23881" spans="4:6" x14ac:dyDescent="0.25">
      <c r="D23881" s="12"/>
      <c r="E23881" s="12"/>
      <c r="F23881" s="12"/>
    </row>
    <row r="23882" spans="4:6" x14ac:dyDescent="0.25">
      <c r="D23882" s="12"/>
      <c r="E23882" s="12"/>
      <c r="F23882" s="12"/>
    </row>
    <row r="23883" spans="4:6" x14ac:dyDescent="0.25">
      <c r="D23883" s="12"/>
      <c r="E23883" s="12"/>
      <c r="F23883" s="12"/>
    </row>
    <row r="23884" spans="4:6" x14ac:dyDescent="0.25">
      <c r="D23884" s="12"/>
      <c r="E23884" s="12"/>
      <c r="F23884" s="12"/>
    </row>
    <row r="23885" spans="4:6" x14ac:dyDescent="0.25">
      <c r="D23885" s="12"/>
      <c r="E23885" s="12"/>
      <c r="F23885" s="12"/>
    </row>
    <row r="23886" spans="4:6" x14ac:dyDescent="0.25">
      <c r="D23886" s="12"/>
      <c r="E23886" s="12"/>
      <c r="F23886" s="12"/>
    </row>
    <row r="23887" spans="4:6" x14ac:dyDescent="0.25">
      <c r="D23887" s="12"/>
      <c r="E23887" s="12"/>
      <c r="F23887" s="12"/>
    </row>
    <row r="23888" spans="4:6" x14ac:dyDescent="0.25">
      <c r="D23888" s="12"/>
      <c r="E23888" s="12"/>
      <c r="F23888" s="12"/>
    </row>
    <row r="23889" spans="4:6" x14ac:dyDescent="0.25">
      <c r="D23889" s="12"/>
      <c r="E23889" s="12"/>
      <c r="F23889" s="12"/>
    </row>
    <row r="23890" spans="4:6" x14ac:dyDescent="0.25">
      <c r="D23890" s="12"/>
      <c r="E23890" s="12"/>
      <c r="F23890" s="12"/>
    </row>
    <row r="23891" spans="4:6" x14ac:dyDescent="0.25">
      <c r="D23891" s="12"/>
      <c r="E23891" s="12"/>
      <c r="F23891" s="12"/>
    </row>
    <row r="23892" spans="4:6" x14ac:dyDescent="0.25">
      <c r="D23892" s="12"/>
      <c r="E23892" s="12"/>
      <c r="F23892" s="12"/>
    </row>
    <row r="23893" spans="4:6" x14ac:dyDescent="0.25">
      <c r="D23893" s="12"/>
      <c r="E23893" s="12"/>
      <c r="F23893" s="12"/>
    </row>
    <row r="23894" spans="4:6" x14ac:dyDescent="0.25">
      <c r="D23894" s="12"/>
      <c r="E23894" s="12"/>
      <c r="F23894" s="12"/>
    </row>
    <row r="23895" spans="4:6" x14ac:dyDescent="0.25">
      <c r="D23895" s="12"/>
      <c r="E23895" s="12"/>
      <c r="F23895" s="12"/>
    </row>
    <row r="23896" spans="4:6" x14ac:dyDescent="0.25">
      <c r="D23896" s="12"/>
      <c r="E23896" s="12"/>
      <c r="F23896" s="12"/>
    </row>
    <row r="23897" spans="4:6" x14ac:dyDescent="0.25">
      <c r="D23897" s="12"/>
      <c r="E23897" s="12"/>
      <c r="F23897" s="12"/>
    </row>
    <row r="23898" spans="4:6" x14ac:dyDescent="0.25">
      <c r="D23898" s="12"/>
      <c r="E23898" s="12"/>
      <c r="F23898" s="12"/>
    </row>
    <row r="23899" spans="4:6" x14ac:dyDescent="0.25">
      <c r="D23899" s="12"/>
      <c r="E23899" s="12"/>
      <c r="F23899" s="12"/>
    </row>
    <row r="23900" spans="4:6" x14ac:dyDescent="0.25">
      <c r="D23900" s="12"/>
      <c r="E23900" s="12"/>
      <c r="F23900" s="12"/>
    </row>
    <row r="23901" spans="4:6" x14ac:dyDescent="0.25">
      <c r="D23901" s="12"/>
      <c r="E23901" s="12"/>
      <c r="F23901" s="12"/>
    </row>
    <row r="23902" spans="4:6" x14ac:dyDescent="0.25">
      <c r="D23902" s="12"/>
      <c r="E23902" s="12"/>
      <c r="F23902" s="12"/>
    </row>
    <row r="23903" spans="4:6" x14ac:dyDescent="0.25">
      <c r="D23903" s="12"/>
      <c r="E23903" s="12"/>
      <c r="F23903" s="12"/>
    </row>
    <row r="23904" spans="4:6" x14ac:dyDescent="0.25">
      <c r="D23904" s="12"/>
      <c r="E23904" s="12"/>
      <c r="F23904" s="12"/>
    </row>
    <row r="23905" spans="4:6" x14ac:dyDescent="0.25">
      <c r="D23905" s="12"/>
      <c r="E23905" s="12"/>
      <c r="F23905" s="12"/>
    </row>
    <row r="23906" spans="4:6" x14ac:dyDescent="0.25">
      <c r="D23906" s="12"/>
      <c r="E23906" s="12"/>
      <c r="F23906" s="12"/>
    </row>
    <row r="23907" spans="4:6" x14ac:dyDescent="0.25">
      <c r="D23907" s="12"/>
      <c r="E23907" s="12"/>
      <c r="F23907" s="12"/>
    </row>
    <row r="23908" spans="4:6" x14ac:dyDescent="0.25">
      <c r="D23908" s="12"/>
      <c r="E23908" s="12"/>
      <c r="F23908" s="12"/>
    </row>
    <row r="23909" spans="4:6" x14ac:dyDescent="0.25">
      <c r="D23909" s="12"/>
      <c r="E23909" s="12"/>
      <c r="F23909" s="12"/>
    </row>
    <row r="23910" spans="4:6" x14ac:dyDescent="0.25">
      <c r="D23910" s="12"/>
      <c r="E23910" s="12"/>
      <c r="F23910" s="12"/>
    </row>
    <row r="23911" spans="4:6" x14ac:dyDescent="0.25">
      <c r="D23911" s="12"/>
      <c r="E23911" s="12"/>
      <c r="F23911" s="12"/>
    </row>
    <row r="23912" spans="4:6" x14ac:dyDescent="0.25">
      <c r="D23912" s="12"/>
      <c r="E23912" s="12"/>
      <c r="F23912" s="12"/>
    </row>
    <row r="23913" spans="4:6" x14ac:dyDescent="0.25">
      <c r="D23913" s="12"/>
      <c r="E23913" s="12"/>
      <c r="F23913" s="12"/>
    </row>
    <row r="23914" spans="4:6" x14ac:dyDescent="0.25">
      <c r="D23914" s="12"/>
      <c r="E23914" s="12"/>
      <c r="F23914" s="12"/>
    </row>
    <row r="23915" spans="4:6" x14ac:dyDescent="0.25">
      <c r="D23915" s="12"/>
      <c r="E23915" s="12"/>
      <c r="F23915" s="12"/>
    </row>
    <row r="23916" spans="4:6" x14ac:dyDescent="0.25">
      <c r="D23916" s="12"/>
      <c r="E23916" s="12"/>
      <c r="F23916" s="12"/>
    </row>
    <row r="23917" spans="4:6" x14ac:dyDescent="0.25">
      <c r="D23917" s="12"/>
      <c r="E23917" s="12"/>
      <c r="F23917" s="12"/>
    </row>
    <row r="23918" spans="4:6" x14ac:dyDescent="0.25">
      <c r="D23918" s="12"/>
      <c r="E23918" s="12"/>
      <c r="F23918" s="12"/>
    </row>
    <row r="23919" spans="4:6" x14ac:dyDescent="0.25">
      <c r="D23919" s="12"/>
      <c r="E23919" s="12"/>
      <c r="F23919" s="12"/>
    </row>
    <row r="23920" spans="4:6" x14ac:dyDescent="0.25">
      <c r="D23920" s="12"/>
      <c r="E23920" s="12"/>
      <c r="F23920" s="12"/>
    </row>
    <row r="23921" spans="4:6" x14ac:dyDescent="0.25">
      <c r="D23921" s="12"/>
      <c r="E23921" s="12"/>
      <c r="F23921" s="12"/>
    </row>
    <row r="23922" spans="4:6" x14ac:dyDescent="0.25">
      <c r="D23922" s="12"/>
      <c r="E23922" s="12"/>
      <c r="F23922" s="12"/>
    </row>
    <row r="23923" spans="4:6" x14ac:dyDescent="0.25">
      <c r="D23923" s="12"/>
      <c r="E23923" s="12"/>
      <c r="F23923" s="12"/>
    </row>
    <row r="23924" spans="4:6" x14ac:dyDescent="0.25">
      <c r="D23924" s="12"/>
      <c r="E23924" s="12"/>
      <c r="F23924" s="12"/>
    </row>
    <row r="23925" spans="4:6" x14ac:dyDescent="0.25">
      <c r="D23925" s="12"/>
      <c r="E23925" s="12"/>
      <c r="F23925" s="12"/>
    </row>
    <row r="23926" spans="4:6" x14ac:dyDescent="0.25">
      <c r="D23926" s="12"/>
      <c r="E23926" s="12"/>
      <c r="F23926" s="12"/>
    </row>
    <row r="23927" spans="4:6" x14ac:dyDescent="0.25">
      <c r="D23927" s="12"/>
      <c r="E23927" s="12"/>
      <c r="F23927" s="12"/>
    </row>
    <row r="23928" spans="4:6" x14ac:dyDescent="0.25">
      <c r="D23928" s="12"/>
      <c r="E23928" s="12"/>
      <c r="F23928" s="12"/>
    </row>
    <row r="23929" spans="4:6" x14ac:dyDescent="0.25">
      <c r="D23929" s="12"/>
      <c r="E23929" s="12"/>
      <c r="F23929" s="12"/>
    </row>
    <row r="23930" spans="4:6" x14ac:dyDescent="0.25">
      <c r="D23930" s="12"/>
      <c r="E23930" s="12"/>
      <c r="F23930" s="12"/>
    </row>
    <row r="23931" spans="4:6" x14ac:dyDescent="0.25">
      <c r="D23931" s="12"/>
      <c r="E23931" s="12"/>
      <c r="F23931" s="12"/>
    </row>
    <row r="23932" spans="4:6" x14ac:dyDescent="0.25">
      <c r="D23932" s="12"/>
      <c r="E23932" s="12"/>
      <c r="F23932" s="12"/>
    </row>
    <row r="23933" spans="4:6" x14ac:dyDescent="0.25">
      <c r="D23933" s="12"/>
      <c r="E23933" s="12"/>
      <c r="F23933" s="12"/>
    </row>
    <row r="23934" spans="4:6" x14ac:dyDescent="0.25">
      <c r="D23934" s="12"/>
      <c r="E23934" s="12"/>
      <c r="F23934" s="12"/>
    </row>
    <row r="23935" spans="4:6" x14ac:dyDescent="0.25">
      <c r="D23935" s="12"/>
      <c r="E23935" s="12"/>
      <c r="F23935" s="12"/>
    </row>
    <row r="23936" spans="4:6" x14ac:dyDescent="0.25">
      <c r="D23936" s="12"/>
      <c r="E23936" s="12"/>
      <c r="F23936" s="12"/>
    </row>
    <row r="23937" spans="4:6" x14ac:dyDescent="0.25">
      <c r="D23937" s="12"/>
      <c r="E23937" s="12"/>
      <c r="F23937" s="12"/>
    </row>
    <row r="23938" spans="4:6" x14ac:dyDescent="0.25">
      <c r="D23938" s="12"/>
      <c r="E23938" s="12"/>
      <c r="F23938" s="12"/>
    </row>
    <row r="23939" spans="4:6" x14ac:dyDescent="0.25">
      <c r="D23939" s="12"/>
      <c r="E23939" s="12"/>
      <c r="F23939" s="12"/>
    </row>
    <row r="23940" spans="4:6" x14ac:dyDescent="0.25">
      <c r="D23940" s="12"/>
      <c r="E23940" s="12"/>
      <c r="F23940" s="12"/>
    </row>
    <row r="23941" spans="4:6" x14ac:dyDescent="0.25">
      <c r="D23941" s="12"/>
      <c r="E23941" s="12"/>
      <c r="F23941" s="12"/>
    </row>
    <row r="23942" spans="4:6" x14ac:dyDescent="0.25">
      <c r="D23942" s="12"/>
      <c r="E23942" s="12"/>
      <c r="F23942" s="12"/>
    </row>
    <row r="23943" spans="4:6" x14ac:dyDescent="0.25">
      <c r="D23943" s="12"/>
      <c r="E23943" s="12"/>
      <c r="F23943" s="12"/>
    </row>
    <row r="23944" spans="4:6" x14ac:dyDescent="0.25">
      <c r="D23944" s="12"/>
      <c r="E23944" s="12"/>
      <c r="F23944" s="12"/>
    </row>
    <row r="23945" spans="4:6" x14ac:dyDescent="0.25">
      <c r="D23945" s="12"/>
      <c r="E23945" s="12"/>
      <c r="F23945" s="12"/>
    </row>
    <row r="23946" spans="4:6" x14ac:dyDescent="0.25">
      <c r="D23946" s="12"/>
      <c r="E23946" s="12"/>
      <c r="F23946" s="12"/>
    </row>
    <row r="23947" spans="4:6" x14ac:dyDescent="0.25">
      <c r="D23947" s="12"/>
      <c r="E23947" s="12"/>
      <c r="F23947" s="12"/>
    </row>
    <row r="23948" spans="4:6" x14ac:dyDescent="0.25">
      <c r="D23948" s="12"/>
      <c r="E23948" s="12"/>
      <c r="F23948" s="12"/>
    </row>
    <row r="23949" spans="4:6" x14ac:dyDescent="0.25">
      <c r="D23949" s="12"/>
      <c r="E23949" s="12"/>
      <c r="F23949" s="12"/>
    </row>
    <row r="23950" spans="4:6" x14ac:dyDescent="0.25">
      <c r="D23950" s="12"/>
      <c r="E23950" s="12"/>
      <c r="F23950" s="12"/>
    </row>
    <row r="23951" spans="4:6" x14ac:dyDescent="0.25">
      <c r="D23951" s="12"/>
      <c r="E23951" s="12"/>
      <c r="F23951" s="12"/>
    </row>
    <row r="23952" spans="4:6" x14ac:dyDescent="0.25">
      <c r="D23952" s="12"/>
      <c r="E23952" s="12"/>
      <c r="F23952" s="12"/>
    </row>
    <row r="23953" spans="4:6" x14ac:dyDescent="0.25">
      <c r="D23953" s="12"/>
      <c r="E23953" s="12"/>
      <c r="F23953" s="12"/>
    </row>
    <row r="23954" spans="4:6" x14ac:dyDescent="0.25">
      <c r="D23954" s="12"/>
      <c r="E23954" s="12"/>
      <c r="F23954" s="12"/>
    </row>
    <row r="23955" spans="4:6" x14ac:dyDescent="0.25">
      <c r="D23955" s="12"/>
      <c r="E23955" s="12"/>
      <c r="F23955" s="12"/>
    </row>
    <row r="23956" spans="4:6" x14ac:dyDescent="0.25">
      <c r="D23956" s="12"/>
      <c r="E23956" s="12"/>
      <c r="F23956" s="12"/>
    </row>
    <row r="23957" spans="4:6" x14ac:dyDescent="0.25">
      <c r="D23957" s="12"/>
      <c r="E23957" s="12"/>
      <c r="F23957" s="12"/>
    </row>
    <row r="23958" spans="4:6" x14ac:dyDescent="0.25">
      <c r="D23958" s="12"/>
      <c r="E23958" s="12"/>
      <c r="F23958" s="12"/>
    </row>
    <row r="23959" spans="4:6" x14ac:dyDescent="0.25">
      <c r="D23959" s="12"/>
      <c r="E23959" s="12"/>
      <c r="F23959" s="12"/>
    </row>
    <row r="23960" spans="4:6" x14ac:dyDescent="0.25">
      <c r="D23960" s="12"/>
      <c r="E23960" s="12"/>
      <c r="F23960" s="12"/>
    </row>
    <row r="23961" spans="4:6" x14ac:dyDescent="0.25">
      <c r="D23961" s="12"/>
      <c r="E23961" s="12"/>
      <c r="F23961" s="12"/>
    </row>
    <row r="23962" spans="4:6" x14ac:dyDescent="0.25">
      <c r="D23962" s="12"/>
      <c r="E23962" s="12"/>
      <c r="F23962" s="12"/>
    </row>
    <row r="23963" spans="4:6" x14ac:dyDescent="0.25">
      <c r="D23963" s="12"/>
      <c r="E23963" s="12"/>
      <c r="F23963" s="12"/>
    </row>
    <row r="23964" spans="4:6" x14ac:dyDescent="0.25">
      <c r="D23964" s="12"/>
      <c r="E23964" s="12"/>
      <c r="F23964" s="12"/>
    </row>
    <row r="23965" spans="4:6" x14ac:dyDescent="0.25">
      <c r="D23965" s="12"/>
      <c r="E23965" s="12"/>
      <c r="F23965" s="12"/>
    </row>
    <row r="23966" spans="4:6" x14ac:dyDescent="0.25">
      <c r="D23966" s="12"/>
      <c r="E23966" s="12"/>
      <c r="F23966" s="12"/>
    </row>
    <row r="23967" spans="4:6" x14ac:dyDescent="0.25">
      <c r="D23967" s="12"/>
      <c r="E23967" s="12"/>
      <c r="F23967" s="12"/>
    </row>
    <row r="23968" spans="4:6" x14ac:dyDescent="0.25">
      <c r="D23968" s="12"/>
      <c r="E23968" s="12"/>
      <c r="F23968" s="12"/>
    </row>
    <row r="23969" spans="4:6" x14ac:dyDescent="0.25">
      <c r="D23969" s="12"/>
      <c r="E23969" s="12"/>
      <c r="F23969" s="12"/>
    </row>
    <row r="23970" spans="4:6" x14ac:dyDescent="0.25">
      <c r="D23970" s="12"/>
      <c r="E23970" s="12"/>
      <c r="F23970" s="12"/>
    </row>
    <row r="23971" spans="4:6" x14ac:dyDescent="0.25">
      <c r="D23971" s="12"/>
      <c r="E23971" s="12"/>
      <c r="F23971" s="12"/>
    </row>
    <row r="23972" spans="4:6" x14ac:dyDescent="0.25">
      <c r="D23972" s="12"/>
      <c r="E23972" s="12"/>
      <c r="F23972" s="12"/>
    </row>
    <row r="23973" spans="4:6" x14ac:dyDescent="0.25">
      <c r="D23973" s="12"/>
      <c r="E23973" s="12"/>
      <c r="F23973" s="12"/>
    </row>
    <row r="23974" spans="4:6" x14ac:dyDescent="0.25">
      <c r="D23974" s="12"/>
      <c r="E23974" s="12"/>
      <c r="F23974" s="12"/>
    </row>
    <row r="23975" spans="4:6" x14ac:dyDescent="0.25">
      <c r="D23975" s="12"/>
      <c r="E23975" s="12"/>
      <c r="F23975" s="12"/>
    </row>
    <row r="23976" spans="4:6" x14ac:dyDescent="0.25">
      <c r="D23976" s="12"/>
      <c r="E23976" s="12"/>
      <c r="F23976" s="12"/>
    </row>
    <row r="23977" spans="4:6" x14ac:dyDescent="0.25">
      <c r="D23977" s="12"/>
      <c r="E23977" s="12"/>
      <c r="F23977" s="12"/>
    </row>
    <row r="23978" spans="4:6" x14ac:dyDescent="0.25">
      <c r="D23978" s="12"/>
      <c r="E23978" s="12"/>
      <c r="F23978" s="12"/>
    </row>
    <row r="23979" spans="4:6" x14ac:dyDescent="0.25">
      <c r="D23979" s="12"/>
      <c r="E23979" s="12"/>
      <c r="F23979" s="12"/>
    </row>
    <row r="23980" spans="4:6" x14ac:dyDescent="0.25">
      <c r="D23980" s="12"/>
      <c r="E23980" s="12"/>
      <c r="F23980" s="12"/>
    </row>
    <row r="23981" spans="4:6" x14ac:dyDescent="0.25">
      <c r="D23981" s="12"/>
      <c r="E23981" s="12"/>
      <c r="F23981" s="12"/>
    </row>
    <row r="23982" spans="4:6" x14ac:dyDescent="0.25">
      <c r="D23982" s="12"/>
      <c r="E23982" s="12"/>
      <c r="F23982" s="12"/>
    </row>
    <row r="23983" spans="4:6" x14ac:dyDescent="0.25">
      <c r="D23983" s="12"/>
      <c r="E23983" s="12"/>
      <c r="F23983" s="12"/>
    </row>
    <row r="23984" spans="4:6" x14ac:dyDescent="0.25">
      <c r="D23984" s="12"/>
      <c r="E23984" s="12"/>
      <c r="F23984" s="12"/>
    </row>
    <row r="23985" spans="4:6" x14ac:dyDescent="0.25">
      <c r="D23985" s="12"/>
      <c r="E23985" s="12"/>
      <c r="F23985" s="12"/>
    </row>
    <row r="23986" spans="4:6" x14ac:dyDescent="0.25">
      <c r="D23986" s="12"/>
      <c r="E23986" s="12"/>
      <c r="F23986" s="12"/>
    </row>
    <row r="23987" spans="4:6" x14ac:dyDescent="0.25">
      <c r="D23987" s="12"/>
      <c r="E23987" s="12"/>
      <c r="F23987" s="12"/>
    </row>
    <row r="23988" spans="4:6" x14ac:dyDescent="0.25">
      <c r="D23988" s="12"/>
      <c r="E23988" s="12"/>
      <c r="F23988" s="12"/>
    </row>
    <row r="23989" spans="4:6" x14ac:dyDescent="0.25">
      <c r="D23989" s="12"/>
      <c r="E23989" s="12"/>
      <c r="F23989" s="12"/>
    </row>
    <row r="23990" spans="4:6" x14ac:dyDescent="0.25">
      <c r="D23990" s="12"/>
      <c r="E23990" s="12"/>
      <c r="F23990" s="12"/>
    </row>
    <row r="23991" spans="4:6" x14ac:dyDescent="0.25">
      <c r="D23991" s="12"/>
      <c r="E23991" s="12"/>
      <c r="F23991" s="12"/>
    </row>
    <row r="23992" spans="4:6" x14ac:dyDescent="0.25">
      <c r="D23992" s="12"/>
      <c r="E23992" s="12"/>
      <c r="F23992" s="12"/>
    </row>
    <row r="23993" spans="4:6" x14ac:dyDescent="0.25">
      <c r="D23993" s="12"/>
      <c r="E23993" s="12"/>
      <c r="F23993" s="12"/>
    </row>
    <row r="23994" spans="4:6" x14ac:dyDescent="0.25">
      <c r="D23994" s="12"/>
      <c r="E23994" s="12"/>
      <c r="F23994" s="12"/>
    </row>
    <row r="23995" spans="4:6" x14ac:dyDescent="0.25">
      <c r="D23995" s="12"/>
      <c r="E23995" s="12"/>
      <c r="F23995" s="12"/>
    </row>
    <row r="23996" spans="4:6" x14ac:dyDescent="0.25">
      <c r="D23996" s="12"/>
      <c r="E23996" s="12"/>
      <c r="F23996" s="12"/>
    </row>
    <row r="23997" spans="4:6" x14ac:dyDescent="0.25">
      <c r="D23997" s="12"/>
      <c r="E23997" s="12"/>
      <c r="F23997" s="12"/>
    </row>
    <row r="23998" spans="4:6" x14ac:dyDescent="0.25">
      <c r="D23998" s="12"/>
      <c r="E23998" s="12"/>
      <c r="F23998" s="12"/>
    </row>
    <row r="23999" spans="4:6" x14ac:dyDescent="0.25">
      <c r="D23999" s="12"/>
      <c r="E23999" s="12"/>
      <c r="F23999" s="12"/>
    </row>
    <row r="24000" spans="4:6" x14ac:dyDescent="0.25">
      <c r="D24000" s="12"/>
      <c r="E24000" s="12"/>
      <c r="F24000" s="12"/>
    </row>
    <row r="24001" spans="4:6" x14ac:dyDescent="0.25">
      <c r="D24001" s="12"/>
      <c r="E24001" s="12"/>
      <c r="F24001" s="12"/>
    </row>
    <row r="24002" spans="4:6" x14ac:dyDescent="0.25">
      <c r="D24002" s="12"/>
      <c r="E24002" s="12"/>
      <c r="F24002" s="12"/>
    </row>
    <row r="24003" spans="4:6" x14ac:dyDescent="0.25">
      <c r="D24003" s="12"/>
      <c r="E24003" s="12"/>
      <c r="F24003" s="12"/>
    </row>
    <row r="24004" spans="4:6" x14ac:dyDescent="0.25">
      <c r="D24004" s="12"/>
      <c r="E24004" s="12"/>
      <c r="F24004" s="12"/>
    </row>
    <row r="24005" spans="4:6" x14ac:dyDescent="0.25">
      <c r="D24005" s="12"/>
      <c r="E24005" s="12"/>
      <c r="F24005" s="12"/>
    </row>
    <row r="24006" spans="4:6" x14ac:dyDescent="0.25">
      <c r="D24006" s="12"/>
      <c r="E24006" s="12"/>
      <c r="F24006" s="12"/>
    </row>
    <row r="24007" spans="4:6" x14ac:dyDescent="0.25">
      <c r="D24007" s="12"/>
      <c r="E24007" s="12"/>
      <c r="F24007" s="12"/>
    </row>
    <row r="24008" spans="4:6" x14ac:dyDescent="0.25">
      <c r="D24008" s="12"/>
      <c r="E24008" s="12"/>
      <c r="F24008" s="12"/>
    </row>
    <row r="24009" spans="4:6" x14ac:dyDescent="0.25">
      <c r="D24009" s="12"/>
      <c r="E24009" s="12"/>
      <c r="F24009" s="12"/>
    </row>
    <row r="24010" spans="4:6" x14ac:dyDescent="0.25">
      <c r="D24010" s="12"/>
      <c r="E24010" s="12"/>
      <c r="F24010" s="12"/>
    </row>
    <row r="24011" spans="4:6" x14ac:dyDescent="0.25">
      <c r="D24011" s="12"/>
      <c r="E24011" s="12"/>
      <c r="F24011" s="12"/>
    </row>
    <row r="24012" spans="4:6" x14ac:dyDescent="0.25">
      <c r="D24012" s="12"/>
      <c r="E24012" s="12"/>
      <c r="F24012" s="12"/>
    </row>
    <row r="24013" spans="4:6" x14ac:dyDescent="0.25">
      <c r="D24013" s="12"/>
      <c r="E24013" s="12"/>
      <c r="F24013" s="12"/>
    </row>
    <row r="24014" spans="4:6" x14ac:dyDescent="0.25">
      <c r="D24014" s="12"/>
      <c r="E24014" s="12"/>
      <c r="F24014" s="12"/>
    </row>
    <row r="24015" spans="4:6" x14ac:dyDescent="0.25">
      <c r="D24015" s="12"/>
      <c r="E24015" s="12"/>
      <c r="F24015" s="12"/>
    </row>
    <row r="24016" spans="4:6" x14ac:dyDescent="0.25">
      <c r="D24016" s="12"/>
      <c r="E24016" s="12"/>
      <c r="F24016" s="12"/>
    </row>
    <row r="24017" spans="4:6" x14ac:dyDescent="0.25">
      <c r="D24017" s="12"/>
      <c r="E24017" s="12"/>
      <c r="F24017" s="12"/>
    </row>
    <row r="24018" spans="4:6" x14ac:dyDescent="0.25">
      <c r="D24018" s="12"/>
      <c r="E24018" s="12"/>
      <c r="F24018" s="12"/>
    </row>
    <row r="24019" spans="4:6" x14ac:dyDescent="0.25">
      <c r="D24019" s="12"/>
      <c r="E24019" s="12"/>
      <c r="F24019" s="12"/>
    </row>
    <row r="24020" spans="4:6" x14ac:dyDescent="0.25">
      <c r="D24020" s="12"/>
      <c r="E24020" s="12"/>
      <c r="F24020" s="12"/>
    </row>
    <row r="24021" spans="4:6" x14ac:dyDescent="0.25">
      <c r="D24021" s="12"/>
      <c r="E24021" s="12"/>
      <c r="F24021" s="12"/>
    </row>
    <row r="24022" spans="4:6" x14ac:dyDescent="0.25">
      <c r="D24022" s="12"/>
      <c r="E24022" s="12"/>
      <c r="F24022" s="12"/>
    </row>
    <row r="24023" spans="4:6" x14ac:dyDescent="0.25">
      <c r="D24023" s="12"/>
      <c r="E24023" s="12"/>
      <c r="F24023" s="12"/>
    </row>
    <row r="24024" spans="4:6" x14ac:dyDescent="0.25">
      <c r="D24024" s="12"/>
      <c r="E24024" s="12"/>
      <c r="F24024" s="12"/>
    </row>
    <row r="24025" spans="4:6" x14ac:dyDescent="0.25">
      <c r="D24025" s="12"/>
      <c r="E24025" s="12"/>
      <c r="F24025" s="12"/>
    </row>
    <row r="24026" spans="4:6" x14ac:dyDescent="0.25">
      <c r="D24026" s="12"/>
      <c r="E24026" s="12"/>
      <c r="F24026" s="12"/>
    </row>
    <row r="24027" spans="4:6" x14ac:dyDescent="0.25">
      <c r="D24027" s="12"/>
      <c r="E24027" s="12"/>
      <c r="F24027" s="12"/>
    </row>
    <row r="24028" spans="4:6" x14ac:dyDescent="0.25">
      <c r="D24028" s="12"/>
      <c r="E24028" s="12"/>
      <c r="F24028" s="12"/>
    </row>
    <row r="24029" spans="4:6" x14ac:dyDescent="0.25">
      <c r="D24029" s="12"/>
      <c r="E24029" s="12"/>
      <c r="F24029" s="12"/>
    </row>
    <row r="24030" spans="4:6" x14ac:dyDescent="0.25">
      <c r="D24030" s="12"/>
      <c r="E24030" s="12"/>
      <c r="F24030" s="12"/>
    </row>
    <row r="24031" spans="4:6" x14ac:dyDescent="0.25">
      <c r="D24031" s="12"/>
      <c r="E24031" s="12"/>
      <c r="F24031" s="12"/>
    </row>
    <row r="24032" spans="4:6" x14ac:dyDescent="0.25">
      <c r="D24032" s="12"/>
      <c r="E24032" s="12"/>
      <c r="F24032" s="12"/>
    </row>
    <row r="24033" spans="4:6" x14ac:dyDescent="0.25">
      <c r="D24033" s="12"/>
      <c r="E24033" s="12"/>
      <c r="F24033" s="12"/>
    </row>
    <row r="24034" spans="4:6" x14ac:dyDescent="0.25">
      <c r="D24034" s="12"/>
      <c r="E24034" s="12"/>
      <c r="F24034" s="12"/>
    </row>
    <row r="24035" spans="4:6" x14ac:dyDescent="0.25">
      <c r="D24035" s="12"/>
      <c r="E24035" s="12"/>
      <c r="F24035" s="12"/>
    </row>
    <row r="24036" spans="4:6" x14ac:dyDescent="0.25">
      <c r="D24036" s="12"/>
      <c r="E24036" s="12"/>
      <c r="F24036" s="12"/>
    </row>
    <row r="24037" spans="4:6" x14ac:dyDescent="0.25">
      <c r="D24037" s="12"/>
      <c r="E24037" s="12"/>
      <c r="F24037" s="12"/>
    </row>
    <row r="24038" spans="4:6" x14ac:dyDescent="0.25">
      <c r="D24038" s="12"/>
      <c r="E24038" s="12"/>
      <c r="F24038" s="12"/>
    </row>
    <row r="24039" spans="4:6" x14ac:dyDescent="0.25">
      <c r="D24039" s="12"/>
      <c r="E24039" s="12"/>
      <c r="F24039" s="12"/>
    </row>
    <row r="24040" spans="4:6" x14ac:dyDescent="0.25">
      <c r="D24040" s="12"/>
      <c r="E24040" s="12"/>
      <c r="F24040" s="12"/>
    </row>
    <row r="24041" spans="4:6" x14ac:dyDescent="0.25">
      <c r="D24041" s="12"/>
      <c r="E24041" s="12"/>
      <c r="F24041" s="12"/>
    </row>
    <row r="24042" spans="4:6" x14ac:dyDescent="0.25">
      <c r="D24042" s="12"/>
      <c r="E24042" s="12"/>
      <c r="F24042" s="12"/>
    </row>
    <row r="24043" spans="4:6" x14ac:dyDescent="0.25">
      <c r="D24043" s="12"/>
      <c r="E24043" s="12"/>
      <c r="F24043" s="12"/>
    </row>
    <row r="24044" spans="4:6" x14ac:dyDescent="0.25">
      <c r="D24044" s="12"/>
      <c r="E24044" s="12"/>
      <c r="F24044" s="12"/>
    </row>
    <row r="24045" spans="4:6" x14ac:dyDescent="0.25">
      <c r="D24045" s="12"/>
      <c r="E24045" s="12"/>
      <c r="F24045" s="12"/>
    </row>
    <row r="24046" spans="4:6" x14ac:dyDescent="0.25">
      <c r="D24046" s="12"/>
      <c r="E24046" s="12"/>
      <c r="F24046" s="12"/>
    </row>
    <row r="24047" spans="4:6" x14ac:dyDescent="0.25">
      <c r="D24047" s="12"/>
      <c r="E24047" s="12"/>
      <c r="F24047" s="12"/>
    </row>
    <row r="24048" spans="4:6" x14ac:dyDescent="0.25">
      <c r="D24048" s="12"/>
      <c r="E24048" s="12"/>
      <c r="F24048" s="12"/>
    </row>
    <row r="24049" spans="4:6" x14ac:dyDescent="0.25">
      <c r="D24049" s="12"/>
      <c r="E24049" s="12"/>
      <c r="F24049" s="12"/>
    </row>
    <row r="24050" spans="4:6" x14ac:dyDescent="0.25">
      <c r="D24050" s="12"/>
      <c r="E24050" s="12"/>
      <c r="F24050" s="12"/>
    </row>
    <row r="24051" spans="4:6" x14ac:dyDescent="0.25">
      <c r="D24051" s="12"/>
      <c r="E24051" s="12"/>
      <c r="F24051" s="12"/>
    </row>
    <row r="24052" spans="4:6" x14ac:dyDescent="0.25">
      <c r="D24052" s="12"/>
      <c r="E24052" s="12"/>
      <c r="F24052" s="12"/>
    </row>
    <row r="24053" spans="4:6" x14ac:dyDescent="0.25">
      <c r="D24053" s="12"/>
      <c r="E24053" s="12"/>
      <c r="F24053" s="12"/>
    </row>
    <row r="24054" spans="4:6" x14ac:dyDescent="0.25">
      <c r="D24054" s="12"/>
      <c r="E24054" s="12"/>
      <c r="F24054" s="12"/>
    </row>
    <row r="24055" spans="4:6" x14ac:dyDescent="0.25">
      <c r="D24055" s="12"/>
      <c r="E24055" s="12"/>
      <c r="F24055" s="12"/>
    </row>
    <row r="24056" spans="4:6" x14ac:dyDescent="0.25">
      <c r="D24056" s="12"/>
      <c r="E24056" s="12"/>
      <c r="F24056" s="12"/>
    </row>
    <row r="24057" spans="4:6" x14ac:dyDescent="0.25">
      <c r="D24057" s="12"/>
      <c r="E24057" s="12"/>
      <c r="F24057" s="12"/>
    </row>
    <row r="24058" spans="4:6" x14ac:dyDescent="0.25">
      <c r="D24058" s="12"/>
      <c r="E24058" s="12"/>
      <c r="F24058" s="12"/>
    </row>
    <row r="24059" spans="4:6" x14ac:dyDescent="0.25">
      <c r="D24059" s="12"/>
      <c r="E24059" s="12"/>
      <c r="F24059" s="12"/>
    </row>
    <row r="24060" spans="4:6" x14ac:dyDescent="0.25">
      <c r="D24060" s="12"/>
      <c r="E24060" s="12"/>
      <c r="F24060" s="12"/>
    </row>
    <row r="24061" spans="4:6" x14ac:dyDescent="0.25">
      <c r="D24061" s="12"/>
      <c r="E24061" s="12"/>
      <c r="F24061" s="12"/>
    </row>
    <row r="24062" spans="4:6" x14ac:dyDescent="0.25">
      <c r="D24062" s="12"/>
      <c r="E24062" s="12"/>
      <c r="F24062" s="12"/>
    </row>
    <row r="24063" spans="4:6" x14ac:dyDescent="0.25">
      <c r="D24063" s="12"/>
      <c r="E24063" s="12"/>
      <c r="F24063" s="12"/>
    </row>
    <row r="24064" spans="4:6" x14ac:dyDescent="0.25">
      <c r="D24064" s="12"/>
      <c r="E24064" s="12"/>
      <c r="F24064" s="12"/>
    </row>
    <row r="24065" spans="4:6" x14ac:dyDescent="0.25">
      <c r="D24065" s="12"/>
      <c r="E24065" s="12"/>
      <c r="F24065" s="12"/>
    </row>
    <row r="24066" spans="4:6" x14ac:dyDescent="0.25">
      <c r="D24066" s="12"/>
      <c r="E24066" s="12"/>
      <c r="F24066" s="12"/>
    </row>
    <row r="24067" spans="4:6" x14ac:dyDescent="0.25">
      <c r="D24067" s="12"/>
      <c r="E24067" s="12"/>
      <c r="F24067" s="12"/>
    </row>
    <row r="24068" spans="4:6" x14ac:dyDescent="0.25">
      <c r="D24068" s="12"/>
      <c r="E24068" s="12"/>
      <c r="F24068" s="12"/>
    </row>
    <row r="24069" spans="4:6" x14ac:dyDescent="0.25">
      <c r="D24069" s="12"/>
      <c r="E24069" s="12"/>
      <c r="F24069" s="12"/>
    </row>
    <row r="24070" spans="4:6" x14ac:dyDescent="0.25">
      <c r="D24070" s="12"/>
      <c r="E24070" s="12"/>
      <c r="F24070" s="12"/>
    </row>
    <row r="24071" spans="4:6" x14ac:dyDescent="0.25">
      <c r="D24071" s="12"/>
      <c r="E24071" s="12"/>
      <c r="F24071" s="12"/>
    </row>
    <row r="24072" spans="4:6" x14ac:dyDescent="0.25">
      <c r="D24072" s="12"/>
      <c r="E24072" s="12"/>
      <c r="F24072" s="12"/>
    </row>
    <row r="24073" spans="4:6" x14ac:dyDescent="0.25">
      <c r="D24073" s="12"/>
      <c r="E24073" s="12"/>
      <c r="F24073" s="12"/>
    </row>
    <row r="24074" spans="4:6" x14ac:dyDescent="0.25">
      <c r="D24074" s="12"/>
      <c r="E24074" s="12"/>
      <c r="F24074" s="12"/>
    </row>
    <row r="24075" spans="4:6" x14ac:dyDescent="0.25">
      <c r="D24075" s="12"/>
      <c r="E24075" s="12"/>
      <c r="F24075" s="12"/>
    </row>
    <row r="24076" spans="4:6" x14ac:dyDescent="0.25">
      <c r="D24076" s="12"/>
      <c r="E24076" s="12"/>
      <c r="F24076" s="12"/>
    </row>
    <row r="24077" spans="4:6" x14ac:dyDescent="0.25">
      <c r="D24077" s="12"/>
      <c r="E24077" s="12"/>
      <c r="F24077" s="12"/>
    </row>
    <row r="24078" spans="4:6" x14ac:dyDescent="0.25">
      <c r="D24078" s="12"/>
      <c r="E24078" s="12"/>
      <c r="F24078" s="12"/>
    </row>
    <row r="24079" spans="4:6" x14ac:dyDescent="0.25">
      <c r="D24079" s="12"/>
      <c r="E24079" s="12"/>
      <c r="F24079" s="12"/>
    </row>
    <row r="24080" spans="4:6" x14ac:dyDescent="0.25">
      <c r="D24080" s="12"/>
      <c r="E24080" s="12"/>
      <c r="F24080" s="12"/>
    </row>
    <row r="24081" spans="4:6" x14ac:dyDescent="0.25">
      <c r="D24081" s="12"/>
      <c r="E24081" s="12"/>
      <c r="F24081" s="12"/>
    </row>
    <row r="24082" spans="4:6" x14ac:dyDescent="0.25">
      <c r="D24082" s="12"/>
      <c r="E24082" s="12"/>
      <c r="F24082" s="12"/>
    </row>
    <row r="24083" spans="4:6" x14ac:dyDescent="0.25">
      <c r="D24083" s="12"/>
      <c r="E24083" s="12"/>
      <c r="F24083" s="12"/>
    </row>
    <row r="24084" spans="4:6" x14ac:dyDescent="0.25">
      <c r="D24084" s="12"/>
      <c r="E24084" s="12"/>
      <c r="F24084" s="12"/>
    </row>
    <row r="24085" spans="4:6" x14ac:dyDescent="0.25">
      <c r="D24085" s="12"/>
      <c r="E24085" s="12"/>
      <c r="F24085" s="12"/>
    </row>
    <row r="24086" spans="4:6" x14ac:dyDescent="0.25">
      <c r="D24086" s="12"/>
      <c r="E24086" s="12"/>
      <c r="F24086" s="12"/>
    </row>
    <row r="24087" spans="4:6" x14ac:dyDescent="0.25">
      <c r="D24087" s="12"/>
      <c r="E24087" s="12"/>
      <c r="F24087" s="12"/>
    </row>
    <row r="24088" spans="4:6" x14ac:dyDescent="0.25">
      <c r="D24088" s="12"/>
      <c r="E24088" s="12"/>
      <c r="F24088" s="12"/>
    </row>
    <row r="24089" spans="4:6" x14ac:dyDescent="0.25">
      <c r="D24089" s="12"/>
      <c r="E24089" s="12"/>
      <c r="F24089" s="12"/>
    </row>
    <row r="24090" spans="4:6" x14ac:dyDescent="0.25">
      <c r="D24090" s="12"/>
      <c r="E24090" s="12"/>
      <c r="F24090" s="12"/>
    </row>
    <row r="24091" spans="4:6" x14ac:dyDescent="0.25">
      <c r="D24091" s="12"/>
      <c r="E24091" s="12"/>
      <c r="F24091" s="12"/>
    </row>
    <row r="24092" spans="4:6" x14ac:dyDescent="0.25">
      <c r="D24092" s="12"/>
      <c r="E24092" s="12"/>
      <c r="F24092" s="12"/>
    </row>
    <row r="24093" spans="4:6" x14ac:dyDescent="0.25">
      <c r="D24093" s="12"/>
      <c r="E24093" s="12"/>
      <c r="F24093" s="12"/>
    </row>
    <row r="24094" spans="4:6" x14ac:dyDescent="0.25">
      <c r="D24094" s="12"/>
      <c r="E24094" s="12"/>
      <c r="F24094" s="12"/>
    </row>
    <row r="24095" spans="4:6" x14ac:dyDescent="0.25">
      <c r="D24095" s="12"/>
      <c r="E24095" s="12"/>
      <c r="F24095" s="12"/>
    </row>
    <row r="24096" spans="4:6" x14ac:dyDescent="0.25">
      <c r="D24096" s="12"/>
      <c r="E24096" s="12"/>
      <c r="F24096" s="12"/>
    </row>
    <row r="24097" spans="4:6" x14ac:dyDescent="0.25">
      <c r="D24097" s="12"/>
      <c r="E24097" s="12"/>
      <c r="F24097" s="12"/>
    </row>
    <row r="24098" spans="4:6" x14ac:dyDescent="0.25">
      <c r="D24098" s="12"/>
      <c r="E24098" s="12"/>
      <c r="F24098" s="12"/>
    </row>
    <row r="24099" spans="4:6" x14ac:dyDescent="0.25">
      <c r="D24099" s="12"/>
      <c r="E24099" s="12"/>
      <c r="F24099" s="12"/>
    </row>
    <row r="24100" spans="4:6" x14ac:dyDescent="0.25">
      <c r="D24100" s="12"/>
      <c r="E24100" s="12"/>
      <c r="F24100" s="12"/>
    </row>
    <row r="24101" spans="4:6" x14ac:dyDescent="0.25">
      <c r="D24101" s="12"/>
      <c r="E24101" s="12"/>
      <c r="F24101" s="12"/>
    </row>
    <row r="24102" spans="4:6" x14ac:dyDescent="0.25">
      <c r="D24102" s="12"/>
      <c r="E24102" s="12"/>
      <c r="F24102" s="12"/>
    </row>
    <row r="24103" spans="4:6" x14ac:dyDescent="0.25">
      <c r="D24103" s="12"/>
      <c r="E24103" s="12"/>
      <c r="F24103" s="12"/>
    </row>
    <row r="24104" spans="4:6" x14ac:dyDescent="0.25">
      <c r="D24104" s="12"/>
      <c r="E24104" s="12"/>
      <c r="F24104" s="12"/>
    </row>
    <row r="24105" spans="4:6" x14ac:dyDescent="0.25">
      <c r="D24105" s="12"/>
      <c r="E24105" s="12"/>
      <c r="F24105" s="12"/>
    </row>
    <row r="24106" spans="4:6" x14ac:dyDescent="0.25">
      <c r="D24106" s="12"/>
      <c r="E24106" s="12"/>
      <c r="F24106" s="12"/>
    </row>
    <row r="24107" spans="4:6" x14ac:dyDescent="0.25">
      <c r="D24107" s="12"/>
      <c r="E24107" s="12"/>
      <c r="F24107" s="12"/>
    </row>
    <row r="24108" spans="4:6" x14ac:dyDescent="0.25">
      <c r="D24108" s="12"/>
      <c r="E24108" s="12"/>
      <c r="F24108" s="12"/>
    </row>
    <row r="24109" spans="4:6" x14ac:dyDescent="0.25">
      <c r="D24109" s="12"/>
      <c r="E24109" s="12"/>
      <c r="F24109" s="12"/>
    </row>
    <row r="24110" spans="4:6" x14ac:dyDescent="0.25">
      <c r="D24110" s="12"/>
      <c r="E24110" s="12"/>
      <c r="F24110" s="12"/>
    </row>
    <row r="24111" spans="4:6" x14ac:dyDescent="0.25">
      <c r="D24111" s="12"/>
      <c r="E24111" s="12"/>
      <c r="F24111" s="12"/>
    </row>
    <row r="24112" spans="4:6" x14ac:dyDescent="0.25">
      <c r="D24112" s="12"/>
      <c r="E24112" s="12"/>
      <c r="F24112" s="12"/>
    </row>
    <row r="24113" spans="4:6" x14ac:dyDescent="0.25">
      <c r="D24113" s="12"/>
      <c r="E24113" s="12"/>
      <c r="F24113" s="12"/>
    </row>
    <row r="24114" spans="4:6" x14ac:dyDescent="0.25">
      <c r="D24114" s="12"/>
      <c r="E24114" s="12"/>
      <c r="F24114" s="12"/>
    </row>
    <row r="24115" spans="4:6" x14ac:dyDescent="0.25">
      <c r="D24115" s="12"/>
      <c r="E24115" s="12"/>
      <c r="F24115" s="12"/>
    </row>
    <row r="24116" spans="4:6" x14ac:dyDescent="0.25">
      <c r="D24116" s="12"/>
      <c r="E24116" s="12"/>
      <c r="F24116" s="12"/>
    </row>
    <row r="24117" spans="4:6" x14ac:dyDescent="0.25">
      <c r="D24117" s="12"/>
      <c r="E24117" s="12"/>
      <c r="F24117" s="12"/>
    </row>
    <row r="24118" spans="4:6" x14ac:dyDescent="0.25">
      <c r="D24118" s="12"/>
      <c r="E24118" s="12"/>
      <c r="F24118" s="12"/>
    </row>
    <row r="24119" spans="4:6" x14ac:dyDescent="0.25">
      <c r="D24119" s="12"/>
      <c r="E24119" s="12"/>
      <c r="F24119" s="12"/>
    </row>
    <row r="24120" spans="4:6" x14ac:dyDescent="0.25">
      <c r="D24120" s="12"/>
      <c r="E24120" s="12"/>
      <c r="F24120" s="12"/>
    </row>
    <row r="24121" spans="4:6" x14ac:dyDescent="0.25">
      <c r="D24121" s="12"/>
      <c r="E24121" s="12"/>
      <c r="F24121" s="12"/>
    </row>
    <row r="24122" spans="4:6" x14ac:dyDescent="0.25">
      <c r="D24122" s="12"/>
      <c r="E24122" s="12"/>
      <c r="F24122" s="12"/>
    </row>
    <row r="24123" spans="4:6" x14ac:dyDescent="0.25">
      <c r="D24123" s="12"/>
      <c r="E24123" s="12"/>
      <c r="F24123" s="12"/>
    </row>
    <row r="24124" spans="4:6" x14ac:dyDescent="0.25">
      <c r="D24124" s="12"/>
      <c r="E24124" s="12"/>
      <c r="F24124" s="12"/>
    </row>
    <row r="24125" spans="4:6" x14ac:dyDescent="0.25">
      <c r="D24125" s="12"/>
      <c r="E24125" s="12"/>
      <c r="F24125" s="12"/>
    </row>
    <row r="24126" spans="4:6" x14ac:dyDescent="0.25">
      <c r="D24126" s="12"/>
      <c r="E24126" s="12"/>
      <c r="F24126" s="12"/>
    </row>
    <row r="24127" spans="4:6" x14ac:dyDescent="0.25">
      <c r="D24127" s="12"/>
      <c r="E24127" s="12"/>
      <c r="F24127" s="12"/>
    </row>
    <row r="24128" spans="4:6" x14ac:dyDescent="0.25">
      <c r="D24128" s="12"/>
      <c r="E24128" s="12"/>
      <c r="F24128" s="12"/>
    </row>
    <row r="24129" spans="4:6" x14ac:dyDescent="0.25">
      <c r="D24129" s="12"/>
      <c r="E24129" s="12"/>
      <c r="F24129" s="12"/>
    </row>
    <row r="24130" spans="4:6" x14ac:dyDescent="0.25">
      <c r="D24130" s="12"/>
      <c r="E24130" s="12"/>
      <c r="F24130" s="12"/>
    </row>
    <row r="24131" spans="4:6" x14ac:dyDescent="0.25">
      <c r="D24131" s="12"/>
      <c r="E24131" s="12"/>
      <c r="F24131" s="12"/>
    </row>
    <row r="24132" spans="4:6" x14ac:dyDescent="0.25">
      <c r="D24132" s="12"/>
      <c r="E24132" s="12"/>
      <c r="F24132" s="12"/>
    </row>
    <row r="24133" spans="4:6" x14ac:dyDescent="0.25">
      <c r="D24133" s="12"/>
      <c r="E24133" s="12"/>
      <c r="F24133" s="12"/>
    </row>
    <row r="24134" spans="4:6" x14ac:dyDescent="0.25">
      <c r="D24134" s="12"/>
      <c r="E24134" s="12"/>
      <c r="F24134" s="12"/>
    </row>
    <row r="24135" spans="4:6" x14ac:dyDescent="0.25">
      <c r="D24135" s="12"/>
      <c r="E24135" s="12"/>
      <c r="F24135" s="12"/>
    </row>
    <row r="24136" spans="4:6" x14ac:dyDescent="0.25">
      <c r="D24136" s="12"/>
      <c r="E24136" s="12"/>
      <c r="F24136" s="12"/>
    </row>
    <row r="24137" spans="4:6" x14ac:dyDescent="0.25">
      <c r="D24137" s="12"/>
      <c r="E24137" s="12"/>
      <c r="F24137" s="12"/>
    </row>
    <row r="24138" spans="4:6" x14ac:dyDescent="0.25">
      <c r="D24138" s="12"/>
      <c r="E24138" s="12"/>
      <c r="F24138" s="12"/>
    </row>
    <row r="24139" spans="4:6" x14ac:dyDescent="0.25">
      <c r="D24139" s="12"/>
      <c r="E24139" s="12"/>
      <c r="F24139" s="12"/>
    </row>
    <row r="24140" spans="4:6" x14ac:dyDescent="0.25">
      <c r="D24140" s="12"/>
      <c r="E24140" s="12"/>
      <c r="F24140" s="12"/>
    </row>
    <row r="24141" spans="4:6" x14ac:dyDescent="0.25">
      <c r="D24141" s="12"/>
      <c r="E24141" s="12"/>
      <c r="F24141" s="12"/>
    </row>
    <row r="24142" spans="4:6" x14ac:dyDescent="0.25">
      <c r="D24142" s="12"/>
      <c r="E24142" s="12"/>
      <c r="F24142" s="12"/>
    </row>
    <row r="24143" spans="4:6" x14ac:dyDescent="0.25">
      <c r="D24143" s="12"/>
      <c r="E24143" s="12"/>
      <c r="F24143" s="12"/>
    </row>
    <row r="24144" spans="4:6" x14ac:dyDescent="0.25">
      <c r="D24144" s="12"/>
      <c r="E24144" s="12"/>
      <c r="F24144" s="12"/>
    </row>
    <row r="24145" spans="4:6" x14ac:dyDescent="0.25">
      <c r="D24145" s="12"/>
      <c r="E24145" s="12"/>
      <c r="F24145" s="12"/>
    </row>
    <row r="24146" spans="4:6" x14ac:dyDescent="0.25">
      <c r="D24146" s="12"/>
      <c r="E24146" s="12"/>
      <c r="F24146" s="12"/>
    </row>
    <row r="24147" spans="4:6" x14ac:dyDescent="0.25">
      <c r="D24147" s="12"/>
      <c r="E24147" s="12"/>
      <c r="F24147" s="12"/>
    </row>
    <row r="24148" spans="4:6" x14ac:dyDescent="0.25">
      <c r="D24148" s="12"/>
      <c r="E24148" s="12"/>
      <c r="F24148" s="12"/>
    </row>
    <row r="24149" spans="4:6" x14ac:dyDescent="0.25">
      <c r="D24149" s="12"/>
      <c r="E24149" s="12"/>
      <c r="F24149" s="12"/>
    </row>
    <row r="24150" spans="4:6" x14ac:dyDescent="0.25">
      <c r="D24150" s="12"/>
      <c r="E24150" s="12"/>
      <c r="F24150" s="12"/>
    </row>
    <row r="24151" spans="4:6" x14ac:dyDescent="0.25">
      <c r="D24151" s="12"/>
      <c r="E24151" s="12"/>
      <c r="F24151" s="12"/>
    </row>
    <row r="24152" spans="4:6" x14ac:dyDescent="0.25">
      <c r="D24152" s="12"/>
      <c r="E24152" s="12"/>
      <c r="F24152" s="12"/>
    </row>
    <row r="24153" spans="4:6" x14ac:dyDescent="0.25">
      <c r="D24153" s="12"/>
      <c r="E24153" s="12"/>
      <c r="F24153" s="12"/>
    </row>
    <row r="24154" spans="4:6" x14ac:dyDescent="0.25">
      <c r="D24154" s="12"/>
      <c r="E24154" s="12"/>
      <c r="F24154" s="12"/>
    </row>
    <row r="24155" spans="4:6" x14ac:dyDescent="0.25">
      <c r="D24155" s="12"/>
      <c r="E24155" s="12"/>
      <c r="F24155" s="12"/>
    </row>
    <row r="24156" spans="4:6" x14ac:dyDescent="0.25">
      <c r="D24156" s="12"/>
      <c r="E24156" s="12"/>
      <c r="F24156" s="12"/>
    </row>
    <row r="24157" spans="4:6" x14ac:dyDescent="0.25">
      <c r="D24157" s="12"/>
      <c r="E24157" s="12"/>
      <c r="F24157" s="12"/>
    </row>
    <row r="24158" spans="4:6" x14ac:dyDescent="0.25">
      <c r="D24158" s="12"/>
      <c r="E24158" s="12"/>
      <c r="F24158" s="12"/>
    </row>
    <row r="24159" spans="4:6" x14ac:dyDescent="0.25">
      <c r="D24159" s="12"/>
      <c r="E24159" s="12"/>
      <c r="F24159" s="12"/>
    </row>
    <row r="24160" spans="4:6" x14ac:dyDescent="0.25">
      <c r="D24160" s="12"/>
      <c r="E24160" s="12"/>
      <c r="F24160" s="12"/>
    </row>
    <row r="24161" spans="4:6" x14ac:dyDescent="0.25">
      <c r="D24161" s="12"/>
      <c r="E24161" s="12"/>
      <c r="F24161" s="12"/>
    </row>
    <row r="24162" spans="4:6" x14ac:dyDescent="0.25">
      <c r="D24162" s="12"/>
      <c r="E24162" s="12"/>
      <c r="F24162" s="12"/>
    </row>
    <row r="24163" spans="4:6" x14ac:dyDescent="0.25">
      <c r="D24163" s="12"/>
      <c r="E24163" s="12"/>
      <c r="F24163" s="12"/>
    </row>
    <row r="24164" spans="4:6" x14ac:dyDescent="0.25">
      <c r="D24164" s="12"/>
      <c r="E24164" s="12"/>
      <c r="F24164" s="12"/>
    </row>
    <row r="24165" spans="4:6" x14ac:dyDescent="0.25">
      <c r="D24165" s="12"/>
      <c r="E24165" s="12"/>
      <c r="F24165" s="12"/>
    </row>
    <row r="24166" spans="4:6" x14ac:dyDescent="0.25">
      <c r="D24166" s="12"/>
      <c r="E24166" s="12"/>
      <c r="F24166" s="12"/>
    </row>
    <row r="24167" spans="4:6" x14ac:dyDescent="0.25">
      <c r="D24167" s="12"/>
      <c r="E24167" s="12"/>
      <c r="F24167" s="12"/>
    </row>
    <row r="24168" spans="4:6" x14ac:dyDescent="0.25">
      <c r="D24168" s="12"/>
      <c r="E24168" s="12"/>
      <c r="F24168" s="12"/>
    </row>
    <row r="24169" spans="4:6" x14ac:dyDescent="0.25">
      <c r="D24169" s="12"/>
      <c r="E24169" s="12"/>
      <c r="F24169" s="12"/>
    </row>
    <row r="24170" spans="4:6" x14ac:dyDescent="0.25">
      <c r="D24170" s="12"/>
      <c r="E24170" s="12"/>
      <c r="F24170" s="12"/>
    </row>
    <row r="24171" spans="4:6" x14ac:dyDescent="0.25">
      <c r="D24171" s="12"/>
      <c r="E24171" s="12"/>
      <c r="F24171" s="12"/>
    </row>
    <row r="24172" spans="4:6" x14ac:dyDescent="0.25">
      <c r="D24172" s="12"/>
      <c r="E24172" s="12"/>
      <c r="F24172" s="12"/>
    </row>
    <row r="24173" spans="4:6" x14ac:dyDescent="0.25">
      <c r="D24173" s="12"/>
      <c r="E24173" s="12"/>
      <c r="F24173" s="12"/>
    </row>
    <row r="24174" spans="4:6" x14ac:dyDescent="0.25">
      <c r="D24174" s="12"/>
      <c r="E24174" s="12"/>
      <c r="F24174" s="12"/>
    </row>
    <row r="24175" spans="4:6" x14ac:dyDescent="0.25">
      <c r="D24175" s="12"/>
      <c r="E24175" s="12"/>
      <c r="F24175" s="12"/>
    </row>
    <row r="24176" spans="4:6" x14ac:dyDescent="0.25">
      <c r="D24176" s="12"/>
      <c r="E24176" s="12"/>
      <c r="F24176" s="12"/>
    </row>
    <row r="24177" spans="4:6" x14ac:dyDescent="0.25">
      <c r="D24177" s="12"/>
      <c r="E24177" s="12"/>
      <c r="F24177" s="12"/>
    </row>
    <row r="24178" spans="4:6" x14ac:dyDescent="0.25">
      <c r="D24178" s="12"/>
      <c r="E24178" s="12"/>
      <c r="F24178" s="12"/>
    </row>
    <row r="24179" spans="4:6" x14ac:dyDescent="0.25">
      <c r="D24179" s="12"/>
      <c r="E24179" s="12"/>
      <c r="F24179" s="12"/>
    </row>
    <row r="24180" spans="4:6" x14ac:dyDescent="0.25">
      <c r="D24180" s="12"/>
      <c r="E24180" s="12"/>
      <c r="F24180" s="12"/>
    </row>
    <row r="24181" spans="4:6" x14ac:dyDescent="0.25">
      <c r="D24181" s="12"/>
      <c r="E24181" s="12"/>
      <c r="F24181" s="12"/>
    </row>
    <row r="24182" spans="4:6" x14ac:dyDescent="0.25">
      <c r="D24182" s="12"/>
      <c r="E24182" s="12"/>
      <c r="F24182" s="12"/>
    </row>
    <row r="24183" spans="4:6" x14ac:dyDescent="0.25">
      <c r="D24183" s="12"/>
      <c r="E24183" s="12"/>
      <c r="F24183" s="12"/>
    </row>
    <row r="24184" spans="4:6" x14ac:dyDescent="0.25">
      <c r="D24184" s="12"/>
      <c r="E24184" s="12"/>
      <c r="F24184" s="12"/>
    </row>
    <row r="24185" spans="4:6" x14ac:dyDescent="0.25">
      <c r="D24185" s="12"/>
      <c r="E24185" s="12"/>
      <c r="F24185" s="12"/>
    </row>
    <row r="24186" spans="4:6" x14ac:dyDescent="0.25">
      <c r="D24186" s="12"/>
      <c r="E24186" s="12"/>
      <c r="F24186" s="12"/>
    </row>
    <row r="24187" spans="4:6" x14ac:dyDescent="0.25">
      <c r="D24187" s="12"/>
      <c r="E24187" s="12"/>
      <c r="F24187" s="12"/>
    </row>
    <row r="24188" spans="4:6" x14ac:dyDescent="0.25">
      <c r="D24188" s="12"/>
      <c r="E24188" s="12"/>
      <c r="F24188" s="12"/>
    </row>
    <row r="24189" spans="4:6" x14ac:dyDescent="0.25">
      <c r="D24189" s="12"/>
      <c r="E24189" s="12"/>
      <c r="F24189" s="12"/>
    </row>
    <row r="24190" spans="4:6" x14ac:dyDescent="0.25">
      <c r="D24190" s="12"/>
      <c r="E24190" s="12"/>
      <c r="F24190" s="12"/>
    </row>
    <row r="24191" spans="4:6" x14ac:dyDescent="0.25">
      <c r="D24191" s="12"/>
      <c r="E24191" s="12"/>
      <c r="F24191" s="12"/>
    </row>
    <row r="24192" spans="4:6" x14ac:dyDescent="0.25">
      <c r="D24192" s="12"/>
      <c r="E24192" s="12"/>
      <c r="F24192" s="12"/>
    </row>
    <row r="24193" spans="4:6" x14ac:dyDescent="0.25">
      <c r="D24193" s="12"/>
      <c r="E24193" s="12"/>
      <c r="F24193" s="12"/>
    </row>
    <row r="24194" spans="4:6" x14ac:dyDescent="0.25">
      <c r="D24194" s="12"/>
      <c r="E24194" s="12"/>
      <c r="F24194" s="12"/>
    </row>
    <row r="24195" spans="4:6" x14ac:dyDescent="0.25">
      <c r="D24195" s="12"/>
      <c r="E24195" s="12"/>
      <c r="F24195" s="12"/>
    </row>
    <row r="24196" spans="4:6" x14ac:dyDescent="0.25">
      <c r="D24196" s="12"/>
      <c r="E24196" s="12"/>
      <c r="F24196" s="12"/>
    </row>
    <row r="24197" spans="4:6" x14ac:dyDescent="0.25">
      <c r="D24197" s="12"/>
      <c r="E24197" s="12"/>
      <c r="F24197" s="12"/>
    </row>
    <row r="24198" spans="4:6" x14ac:dyDescent="0.25">
      <c r="D24198" s="12"/>
      <c r="E24198" s="12"/>
      <c r="F24198" s="12"/>
    </row>
    <row r="24199" spans="4:6" x14ac:dyDescent="0.25">
      <c r="D24199" s="12"/>
      <c r="E24199" s="12"/>
      <c r="F24199" s="12"/>
    </row>
    <row r="24200" spans="4:6" x14ac:dyDescent="0.25">
      <c r="D24200" s="12"/>
      <c r="E24200" s="12"/>
      <c r="F24200" s="12"/>
    </row>
    <row r="24201" spans="4:6" x14ac:dyDescent="0.25">
      <c r="D24201" s="12"/>
      <c r="E24201" s="12"/>
      <c r="F24201" s="12"/>
    </row>
    <row r="24202" spans="4:6" x14ac:dyDescent="0.25">
      <c r="D24202" s="12"/>
      <c r="E24202" s="12"/>
      <c r="F24202" s="12"/>
    </row>
    <row r="24203" spans="4:6" x14ac:dyDescent="0.25">
      <c r="D24203" s="12"/>
      <c r="E24203" s="12"/>
      <c r="F24203" s="12"/>
    </row>
    <row r="24204" spans="4:6" x14ac:dyDescent="0.25">
      <c r="D24204" s="12"/>
      <c r="E24204" s="12"/>
      <c r="F24204" s="12"/>
    </row>
    <row r="24205" spans="4:6" x14ac:dyDescent="0.25">
      <c r="D24205" s="12"/>
      <c r="E24205" s="12"/>
      <c r="F24205" s="12"/>
    </row>
    <row r="24206" spans="4:6" x14ac:dyDescent="0.25">
      <c r="D24206" s="12"/>
      <c r="E24206" s="12"/>
      <c r="F24206" s="12"/>
    </row>
    <row r="24207" spans="4:6" x14ac:dyDescent="0.25">
      <c r="D24207" s="12"/>
      <c r="E24207" s="12"/>
      <c r="F24207" s="12"/>
    </row>
    <row r="24208" spans="4:6" x14ac:dyDescent="0.25">
      <c r="D24208" s="12"/>
      <c r="E24208" s="12"/>
      <c r="F24208" s="12"/>
    </row>
    <row r="24209" spans="4:6" x14ac:dyDescent="0.25">
      <c r="D24209" s="12"/>
      <c r="E24209" s="12"/>
      <c r="F24209" s="12"/>
    </row>
    <row r="24210" spans="4:6" x14ac:dyDescent="0.25">
      <c r="D24210" s="12"/>
      <c r="E24210" s="12"/>
      <c r="F24210" s="12"/>
    </row>
    <row r="24211" spans="4:6" x14ac:dyDescent="0.25">
      <c r="D24211" s="12"/>
      <c r="E24211" s="12"/>
      <c r="F24211" s="12"/>
    </row>
    <row r="24212" spans="4:6" x14ac:dyDescent="0.25">
      <c r="D24212" s="12"/>
      <c r="E24212" s="12"/>
      <c r="F24212" s="12"/>
    </row>
    <row r="24213" spans="4:6" x14ac:dyDescent="0.25">
      <c r="D24213" s="12"/>
      <c r="E24213" s="12"/>
      <c r="F24213" s="12"/>
    </row>
    <row r="24214" spans="4:6" x14ac:dyDescent="0.25">
      <c r="D24214" s="12"/>
      <c r="E24214" s="12"/>
      <c r="F24214" s="12"/>
    </row>
    <row r="24215" spans="4:6" x14ac:dyDescent="0.25">
      <c r="D24215" s="12"/>
      <c r="E24215" s="12"/>
      <c r="F24215" s="12"/>
    </row>
    <row r="24216" spans="4:6" x14ac:dyDescent="0.25">
      <c r="D24216" s="12"/>
      <c r="E24216" s="12"/>
      <c r="F24216" s="12"/>
    </row>
    <row r="24217" spans="4:6" x14ac:dyDescent="0.25">
      <c r="D24217" s="12"/>
      <c r="E24217" s="12"/>
      <c r="F24217" s="12"/>
    </row>
    <row r="24218" spans="4:6" x14ac:dyDescent="0.25">
      <c r="D24218" s="12"/>
      <c r="E24218" s="12"/>
      <c r="F24218" s="12"/>
    </row>
    <row r="24219" spans="4:6" x14ac:dyDescent="0.25">
      <c r="D24219" s="12"/>
      <c r="E24219" s="12"/>
      <c r="F24219" s="12"/>
    </row>
    <row r="24220" spans="4:6" x14ac:dyDescent="0.25">
      <c r="D24220" s="12"/>
      <c r="E24220" s="12"/>
      <c r="F24220" s="12"/>
    </row>
    <row r="24221" spans="4:6" x14ac:dyDescent="0.25">
      <c r="D24221" s="12"/>
      <c r="E24221" s="12"/>
      <c r="F24221" s="12"/>
    </row>
    <row r="24222" spans="4:6" x14ac:dyDescent="0.25">
      <c r="D24222" s="12"/>
      <c r="E24222" s="12"/>
      <c r="F24222" s="12"/>
    </row>
    <row r="24223" spans="4:6" x14ac:dyDescent="0.25">
      <c r="D24223" s="12"/>
      <c r="E24223" s="12"/>
      <c r="F24223" s="12"/>
    </row>
    <row r="24224" spans="4:6" x14ac:dyDescent="0.25">
      <c r="D24224" s="12"/>
      <c r="E24224" s="12"/>
      <c r="F24224" s="12"/>
    </row>
    <row r="24225" spans="4:6" x14ac:dyDescent="0.25">
      <c r="D24225" s="12"/>
      <c r="E24225" s="12"/>
      <c r="F24225" s="12"/>
    </row>
    <row r="24226" spans="4:6" x14ac:dyDescent="0.25">
      <c r="D24226" s="12"/>
      <c r="E24226" s="12"/>
      <c r="F24226" s="12"/>
    </row>
    <row r="24227" spans="4:6" x14ac:dyDescent="0.25">
      <c r="D24227" s="12"/>
      <c r="E24227" s="12"/>
      <c r="F24227" s="12"/>
    </row>
    <row r="24228" spans="4:6" x14ac:dyDescent="0.25">
      <c r="D24228" s="12"/>
      <c r="E24228" s="12"/>
      <c r="F24228" s="12"/>
    </row>
    <row r="24229" spans="4:6" x14ac:dyDescent="0.25">
      <c r="D24229" s="12"/>
      <c r="E24229" s="12"/>
      <c r="F24229" s="12"/>
    </row>
    <row r="24230" spans="4:6" x14ac:dyDescent="0.25">
      <c r="D24230" s="12"/>
      <c r="E24230" s="12"/>
      <c r="F24230" s="12"/>
    </row>
    <row r="24231" spans="4:6" x14ac:dyDescent="0.25">
      <c r="D24231" s="12"/>
      <c r="E24231" s="12"/>
      <c r="F24231" s="12"/>
    </row>
    <row r="24232" spans="4:6" x14ac:dyDescent="0.25">
      <c r="D24232" s="12"/>
      <c r="E24232" s="12"/>
      <c r="F24232" s="12"/>
    </row>
    <row r="24233" spans="4:6" x14ac:dyDescent="0.25">
      <c r="D24233" s="12"/>
      <c r="E24233" s="12"/>
      <c r="F24233" s="12"/>
    </row>
    <row r="24234" spans="4:6" x14ac:dyDescent="0.25">
      <c r="D24234" s="12"/>
      <c r="E24234" s="12"/>
      <c r="F24234" s="12"/>
    </row>
    <row r="24235" spans="4:6" x14ac:dyDescent="0.25">
      <c r="D24235" s="12"/>
      <c r="E24235" s="12"/>
      <c r="F24235" s="12"/>
    </row>
    <row r="24236" spans="4:6" x14ac:dyDescent="0.25">
      <c r="D24236" s="12"/>
      <c r="E24236" s="12"/>
      <c r="F24236" s="12"/>
    </row>
    <row r="24237" spans="4:6" x14ac:dyDescent="0.25">
      <c r="D24237" s="12"/>
      <c r="E24237" s="12"/>
      <c r="F24237" s="12"/>
    </row>
    <row r="24238" spans="4:6" x14ac:dyDescent="0.25">
      <c r="D24238" s="12"/>
      <c r="E24238" s="12"/>
      <c r="F24238" s="12"/>
    </row>
    <row r="24239" spans="4:6" x14ac:dyDescent="0.25">
      <c r="D24239" s="12"/>
      <c r="E24239" s="12"/>
      <c r="F24239" s="12"/>
    </row>
    <row r="24240" spans="4:6" x14ac:dyDescent="0.25">
      <c r="D24240" s="12"/>
      <c r="E24240" s="12"/>
      <c r="F24240" s="12"/>
    </row>
    <row r="24241" spans="4:6" x14ac:dyDescent="0.25">
      <c r="D24241" s="12"/>
      <c r="E24241" s="12"/>
      <c r="F24241" s="12"/>
    </row>
    <row r="24242" spans="4:6" x14ac:dyDescent="0.25">
      <c r="D24242" s="12"/>
      <c r="E24242" s="12"/>
      <c r="F24242" s="12"/>
    </row>
    <row r="24243" spans="4:6" x14ac:dyDescent="0.25">
      <c r="D24243" s="12"/>
      <c r="E24243" s="12"/>
      <c r="F24243" s="12"/>
    </row>
    <row r="24244" spans="4:6" x14ac:dyDescent="0.25">
      <c r="D24244" s="12"/>
      <c r="E24244" s="12"/>
      <c r="F24244" s="12"/>
    </row>
    <row r="24245" spans="4:6" x14ac:dyDescent="0.25">
      <c r="D24245" s="12"/>
      <c r="E24245" s="12"/>
      <c r="F24245" s="12"/>
    </row>
    <row r="24246" spans="4:6" x14ac:dyDescent="0.25">
      <c r="D24246" s="12"/>
      <c r="E24246" s="12"/>
      <c r="F24246" s="12"/>
    </row>
    <row r="24247" spans="4:6" x14ac:dyDescent="0.25">
      <c r="D24247" s="12"/>
      <c r="E24247" s="12"/>
      <c r="F24247" s="12"/>
    </row>
    <row r="24248" spans="4:6" x14ac:dyDescent="0.25">
      <c r="D24248" s="12"/>
      <c r="E24248" s="12"/>
      <c r="F24248" s="12"/>
    </row>
    <row r="24249" spans="4:6" x14ac:dyDescent="0.25">
      <c r="D24249" s="12"/>
      <c r="E24249" s="12"/>
      <c r="F24249" s="12"/>
    </row>
    <row r="24250" spans="4:6" x14ac:dyDescent="0.25">
      <c r="D24250" s="12"/>
      <c r="E24250" s="12"/>
      <c r="F24250" s="12"/>
    </row>
    <row r="24251" spans="4:6" x14ac:dyDescent="0.25">
      <c r="D24251" s="12"/>
      <c r="E24251" s="12"/>
      <c r="F24251" s="12"/>
    </row>
    <row r="24252" spans="4:6" x14ac:dyDescent="0.25">
      <c r="D24252" s="12"/>
      <c r="E24252" s="12"/>
      <c r="F24252" s="12"/>
    </row>
    <row r="24253" spans="4:6" x14ac:dyDescent="0.25">
      <c r="D24253" s="12"/>
      <c r="E24253" s="12"/>
      <c r="F24253" s="12"/>
    </row>
    <row r="24254" spans="4:6" x14ac:dyDescent="0.25">
      <c r="D24254" s="12"/>
      <c r="E24254" s="12"/>
      <c r="F24254" s="12"/>
    </row>
    <row r="24255" spans="4:6" x14ac:dyDescent="0.25">
      <c r="D24255" s="12"/>
      <c r="E24255" s="12"/>
      <c r="F24255" s="12"/>
    </row>
    <row r="24256" spans="4:6" x14ac:dyDescent="0.25">
      <c r="D24256" s="12"/>
      <c r="E24256" s="12"/>
      <c r="F24256" s="12"/>
    </row>
    <row r="24257" spans="4:6" x14ac:dyDescent="0.25">
      <c r="D24257" s="12"/>
      <c r="E24257" s="12"/>
      <c r="F24257" s="12"/>
    </row>
    <row r="24258" spans="4:6" x14ac:dyDescent="0.25">
      <c r="D24258" s="12"/>
      <c r="E24258" s="12"/>
      <c r="F24258" s="12"/>
    </row>
    <row r="24259" spans="4:6" x14ac:dyDescent="0.25">
      <c r="D24259" s="12"/>
      <c r="E24259" s="12"/>
      <c r="F24259" s="12"/>
    </row>
    <row r="24260" spans="4:6" x14ac:dyDescent="0.25">
      <c r="D24260" s="12"/>
      <c r="E24260" s="12"/>
      <c r="F24260" s="12"/>
    </row>
    <row r="24261" spans="4:6" x14ac:dyDescent="0.25">
      <c r="D24261" s="12"/>
      <c r="E24261" s="12"/>
      <c r="F24261" s="12"/>
    </row>
    <row r="24262" spans="4:6" x14ac:dyDescent="0.25">
      <c r="D24262" s="12"/>
      <c r="E24262" s="12"/>
      <c r="F24262" s="12"/>
    </row>
    <row r="24263" spans="4:6" x14ac:dyDescent="0.25">
      <c r="D24263" s="12"/>
      <c r="E24263" s="12"/>
      <c r="F24263" s="12"/>
    </row>
    <row r="24264" spans="4:6" x14ac:dyDescent="0.25">
      <c r="D24264" s="12"/>
      <c r="E24264" s="12"/>
      <c r="F24264" s="12"/>
    </row>
    <row r="24265" spans="4:6" x14ac:dyDescent="0.25">
      <c r="D24265" s="12"/>
      <c r="E24265" s="12"/>
      <c r="F24265" s="12"/>
    </row>
    <row r="24266" spans="4:6" x14ac:dyDescent="0.25">
      <c r="D24266" s="12"/>
      <c r="E24266" s="12"/>
      <c r="F24266" s="12"/>
    </row>
    <row r="24267" spans="4:6" x14ac:dyDescent="0.25">
      <c r="D24267" s="12"/>
      <c r="E24267" s="12"/>
      <c r="F24267" s="12"/>
    </row>
    <row r="24268" spans="4:6" x14ac:dyDescent="0.25">
      <c r="D24268" s="12"/>
      <c r="E24268" s="12"/>
      <c r="F24268" s="12"/>
    </row>
    <row r="24269" spans="4:6" x14ac:dyDescent="0.25">
      <c r="D24269" s="12"/>
      <c r="E24269" s="12"/>
      <c r="F24269" s="12"/>
    </row>
    <row r="24270" spans="4:6" x14ac:dyDescent="0.25">
      <c r="D24270" s="12"/>
      <c r="E24270" s="12"/>
      <c r="F24270" s="12"/>
    </row>
    <row r="24271" spans="4:6" x14ac:dyDescent="0.25">
      <c r="D24271" s="12"/>
      <c r="E24271" s="12"/>
      <c r="F24271" s="12"/>
    </row>
    <row r="24272" spans="4:6" x14ac:dyDescent="0.25">
      <c r="D24272" s="12"/>
      <c r="E24272" s="12"/>
      <c r="F24272" s="12"/>
    </row>
    <row r="24273" spans="4:6" x14ac:dyDescent="0.25">
      <c r="D24273" s="12"/>
      <c r="E24273" s="12"/>
      <c r="F24273" s="12"/>
    </row>
    <row r="24274" spans="4:6" x14ac:dyDescent="0.25">
      <c r="D24274" s="12"/>
      <c r="E24274" s="12"/>
      <c r="F24274" s="12"/>
    </row>
    <row r="24275" spans="4:6" x14ac:dyDescent="0.25">
      <c r="D24275" s="12"/>
      <c r="E24275" s="12"/>
      <c r="F24275" s="12"/>
    </row>
    <row r="24276" spans="4:6" x14ac:dyDescent="0.25">
      <c r="D24276" s="12"/>
      <c r="E24276" s="12"/>
      <c r="F24276" s="12"/>
    </row>
    <row r="24277" spans="4:6" x14ac:dyDescent="0.25">
      <c r="D24277" s="12"/>
      <c r="E24277" s="12"/>
      <c r="F24277" s="12"/>
    </row>
    <row r="24278" spans="4:6" x14ac:dyDescent="0.25">
      <c r="D24278" s="12"/>
      <c r="E24278" s="12"/>
      <c r="F24278" s="12"/>
    </row>
    <row r="24279" spans="4:6" x14ac:dyDescent="0.25">
      <c r="D24279" s="12"/>
      <c r="E24279" s="12"/>
      <c r="F24279" s="12"/>
    </row>
    <row r="24280" spans="4:6" x14ac:dyDescent="0.25">
      <c r="D24280" s="12"/>
      <c r="E24280" s="12"/>
      <c r="F24280" s="12"/>
    </row>
    <row r="24281" spans="4:6" x14ac:dyDescent="0.25">
      <c r="D24281" s="12"/>
      <c r="E24281" s="12"/>
      <c r="F24281" s="12"/>
    </row>
    <row r="24282" spans="4:6" x14ac:dyDescent="0.25">
      <c r="D24282" s="12"/>
      <c r="E24282" s="12"/>
      <c r="F24282" s="12"/>
    </row>
    <row r="24283" spans="4:6" x14ac:dyDescent="0.25">
      <c r="D24283" s="12"/>
      <c r="E24283" s="12"/>
      <c r="F24283" s="12"/>
    </row>
    <row r="24284" spans="4:6" x14ac:dyDescent="0.25">
      <c r="D24284" s="12"/>
      <c r="E24284" s="12"/>
      <c r="F24284" s="12"/>
    </row>
    <row r="24285" spans="4:6" x14ac:dyDescent="0.25">
      <c r="D24285" s="12"/>
      <c r="E24285" s="12"/>
      <c r="F24285" s="12"/>
    </row>
    <row r="24286" spans="4:6" x14ac:dyDescent="0.25">
      <c r="D24286" s="12"/>
      <c r="E24286" s="12"/>
      <c r="F24286" s="12"/>
    </row>
    <row r="24287" spans="4:6" x14ac:dyDescent="0.25">
      <c r="D24287" s="12"/>
      <c r="E24287" s="12"/>
      <c r="F24287" s="12"/>
    </row>
    <row r="24288" spans="4:6" x14ac:dyDescent="0.25">
      <c r="D24288" s="12"/>
      <c r="E24288" s="12"/>
      <c r="F24288" s="12"/>
    </row>
    <row r="24289" spans="4:6" x14ac:dyDescent="0.25">
      <c r="D24289" s="12"/>
      <c r="E24289" s="12"/>
      <c r="F24289" s="12"/>
    </row>
    <row r="24290" spans="4:6" x14ac:dyDescent="0.25">
      <c r="D24290" s="12"/>
      <c r="E24290" s="12"/>
      <c r="F24290" s="12"/>
    </row>
    <row r="24291" spans="4:6" x14ac:dyDescent="0.25">
      <c r="D24291" s="12"/>
      <c r="E24291" s="12"/>
      <c r="F24291" s="12"/>
    </row>
    <row r="24292" spans="4:6" x14ac:dyDescent="0.25">
      <c r="D24292" s="12"/>
      <c r="E24292" s="12"/>
      <c r="F24292" s="12"/>
    </row>
    <row r="24293" spans="4:6" x14ac:dyDescent="0.25">
      <c r="D24293" s="12"/>
      <c r="E24293" s="12"/>
      <c r="F24293" s="12"/>
    </row>
    <row r="24294" spans="4:6" x14ac:dyDescent="0.25">
      <c r="D24294" s="12"/>
      <c r="E24294" s="12"/>
      <c r="F24294" s="12"/>
    </row>
    <row r="24295" spans="4:6" x14ac:dyDescent="0.25">
      <c r="D24295" s="12"/>
      <c r="E24295" s="12"/>
      <c r="F24295" s="12"/>
    </row>
    <row r="24296" spans="4:6" x14ac:dyDescent="0.25">
      <c r="D24296" s="12"/>
      <c r="E24296" s="12"/>
      <c r="F24296" s="12"/>
    </row>
    <row r="24297" spans="4:6" x14ac:dyDescent="0.25">
      <c r="D24297" s="12"/>
      <c r="E24297" s="12"/>
      <c r="F24297" s="12"/>
    </row>
    <row r="24298" spans="4:6" x14ac:dyDescent="0.25">
      <c r="D24298" s="12"/>
      <c r="E24298" s="12"/>
      <c r="F24298" s="12"/>
    </row>
    <row r="24299" spans="4:6" x14ac:dyDescent="0.25">
      <c r="D24299" s="12"/>
      <c r="E24299" s="12"/>
      <c r="F24299" s="12"/>
    </row>
    <row r="24300" spans="4:6" x14ac:dyDescent="0.25">
      <c r="D24300" s="12"/>
      <c r="E24300" s="12"/>
      <c r="F24300" s="12"/>
    </row>
    <row r="24301" spans="4:6" x14ac:dyDescent="0.25">
      <c r="D24301" s="12"/>
      <c r="E24301" s="12"/>
      <c r="F24301" s="12"/>
    </row>
    <row r="24302" spans="4:6" x14ac:dyDescent="0.25">
      <c r="D24302" s="12"/>
      <c r="E24302" s="12"/>
      <c r="F24302" s="12"/>
    </row>
    <row r="24303" spans="4:6" x14ac:dyDescent="0.25">
      <c r="D24303" s="12"/>
      <c r="E24303" s="12"/>
      <c r="F24303" s="12"/>
    </row>
    <row r="24304" spans="4:6" x14ac:dyDescent="0.25">
      <c r="D24304" s="12"/>
      <c r="E24304" s="12"/>
      <c r="F24304" s="12"/>
    </row>
    <row r="24305" spans="4:6" x14ac:dyDescent="0.25">
      <c r="D24305" s="12"/>
      <c r="E24305" s="12"/>
      <c r="F24305" s="12"/>
    </row>
    <row r="24306" spans="4:6" x14ac:dyDescent="0.25">
      <c r="D24306" s="12"/>
      <c r="E24306" s="12"/>
      <c r="F24306" s="12"/>
    </row>
    <row r="24307" spans="4:6" x14ac:dyDescent="0.25">
      <c r="D24307" s="12"/>
      <c r="E24307" s="12"/>
      <c r="F24307" s="12"/>
    </row>
    <row r="24308" spans="4:6" x14ac:dyDescent="0.25">
      <c r="D24308" s="12"/>
      <c r="E24308" s="12"/>
      <c r="F24308" s="12"/>
    </row>
    <row r="24309" spans="4:6" x14ac:dyDescent="0.25">
      <c r="D24309" s="12"/>
      <c r="E24309" s="12"/>
      <c r="F24309" s="12"/>
    </row>
    <row r="24310" spans="4:6" x14ac:dyDescent="0.25">
      <c r="D24310" s="12"/>
      <c r="E24310" s="12"/>
      <c r="F24310" s="12"/>
    </row>
    <row r="24311" spans="4:6" x14ac:dyDescent="0.25">
      <c r="D24311" s="12"/>
      <c r="E24311" s="12"/>
      <c r="F24311" s="12"/>
    </row>
    <row r="24312" spans="4:6" x14ac:dyDescent="0.25">
      <c r="D24312" s="12"/>
      <c r="E24312" s="12"/>
      <c r="F24312" s="12"/>
    </row>
    <row r="24313" spans="4:6" x14ac:dyDescent="0.25">
      <c r="D24313" s="12"/>
      <c r="E24313" s="12"/>
      <c r="F24313" s="12"/>
    </row>
    <row r="24314" spans="4:6" x14ac:dyDescent="0.25">
      <c r="D24314" s="12"/>
      <c r="E24314" s="12"/>
      <c r="F24314" s="12"/>
    </row>
    <row r="24315" spans="4:6" x14ac:dyDescent="0.25">
      <c r="D24315" s="12"/>
      <c r="E24315" s="12"/>
      <c r="F24315" s="12"/>
    </row>
    <row r="24316" spans="4:6" x14ac:dyDescent="0.25">
      <c r="D24316" s="12"/>
      <c r="E24316" s="12"/>
      <c r="F24316" s="12"/>
    </row>
    <row r="24317" spans="4:6" x14ac:dyDescent="0.25">
      <c r="D24317" s="12"/>
      <c r="E24317" s="12"/>
      <c r="F24317" s="12"/>
    </row>
    <row r="24318" spans="4:6" x14ac:dyDescent="0.25">
      <c r="D24318" s="12"/>
      <c r="E24318" s="12"/>
      <c r="F24318" s="12"/>
    </row>
    <row r="24319" spans="4:6" x14ac:dyDescent="0.25">
      <c r="D24319" s="12"/>
      <c r="E24319" s="12"/>
      <c r="F24319" s="12"/>
    </row>
    <row r="24320" spans="4:6" x14ac:dyDescent="0.25">
      <c r="D24320" s="12"/>
      <c r="E24320" s="12"/>
      <c r="F24320" s="12"/>
    </row>
    <row r="24321" spans="4:6" x14ac:dyDescent="0.25">
      <c r="D24321" s="12"/>
      <c r="E24321" s="12"/>
      <c r="F24321" s="12"/>
    </row>
    <row r="24322" spans="4:6" x14ac:dyDescent="0.25">
      <c r="D24322" s="12"/>
      <c r="E24322" s="12"/>
      <c r="F24322" s="12"/>
    </row>
    <row r="24323" spans="4:6" x14ac:dyDescent="0.25">
      <c r="D24323" s="12"/>
      <c r="E24323" s="12"/>
      <c r="F24323" s="12"/>
    </row>
    <row r="24324" spans="4:6" x14ac:dyDescent="0.25">
      <c r="D24324" s="12"/>
      <c r="E24324" s="12"/>
      <c r="F24324" s="12"/>
    </row>
    <row r="24325" spans="4:6" x14ac:dyDescent="0.25">
      <c r="D24325" s="12"/>
      <c r="E24325" s="12"/>
      <c r="F24325" s="12"/>
    </row>
    <row r="24326" spans="4:6" x14ac:dyDescent="0.25">
      <c r="D24326" s="12"/>
      <c r="E24326" s="12"/>
      <c r="F24326" s="12"/>
    </row>
    <row r="24327" spans="4:6" x14ac:dyDescent="0.25">
      <c r="D24327" s="12"/>
      <c r="E24327" s="12"/>
      <c r="F24327" s="12"/>
    </row>
    <row r="24328" spans="4:6" x14ac:dyDescent="0.25">
      <c r="D24328" s="12"/>
      <c r="E24328" s="12"/>
      <c r="F24328" s="12"/>
    </row>
    <row r="24329" spans="4:6" x14ac:dyDescent="0.25">
      <c r="D24329" s="12"/>
      <c r="E24329" s="12"/>
      <c r="F24329" s="12"/>
    </row>
    <row r="24330" spans="4:6" x14ac:dyDescent="0.25">
      <c r="D24330" s="12"/>
      <c r="E24330" s="12"/>
      <c r="F24330" s="12"/>
    </row>
    <row r="24331" spans="4:6" x14ac:dyDescent="0.25">
      <c r="D24331" s="12"/>
      <c r="E24331" s="12"/>
      <c r="F24331" s="12"/>
    </row>
    <row r="24332" spans="4:6" x14ac:dyDescent="0.25">
      <c r="D24332" s="12"/>
      <c r="E24332" s="12"/>
      <c r="F24332" s="12"/>
    </row>
    <row r="24333" spans="4:6" x14ac:dyDescent="0.25">
      <c r="D24333" s="12"/>
      <c r="E24333" s="12"/>
      <c r="F24333" s="12"/>
    </row>
    <row r="24334" spans="4:6" x14ac:dyDescent="0.25">
      <c r="D24334" s="12"/>
      <c r="E24334" s="12"/>
      <c r="F24334" s="12"/>
    </row>
    <row r="24335" spans="4:6" x14ac:dyDescent="0.25">
      <c r="D24335" s="12"/>
      <c r="E24335" s="12"/>
      <c r="F24335" s="12"/>
    </row>
    <row r="24336" spans="4:6" x14ac:dyDescent="0.25">
      <c r="D24336" s="12"/>
      <c r="E24336" s="12"/>
      <c r="F24336" s="12"/>
    </row>
    <row r="24337" spans="4:6" x14ac:dyDescent="0.25">
      <c r="D24337" s="12"/>
      <c r="E24337" s="12"/>
      <c r="F24337" s="12"/>
    </row>
    <row r="24338" spans="4:6" x14ac:dyDescent="0.25">
      <c r="D24338" s="12"/>
      <c r="E24338" s="12"/>
      <c r="F24338" s="12"/>
    </row>
    <row r="24339" spans="4:6" x14ac:dyDescent="0.25">
      <c r="D24339" s="12"/>
      <c r="E24339" s="12"/>
      <c r="F24339" s="12"/>
    </row>
    <row r="24340" spans="4:6" x14ac:dyDescent="0.25">
      <c r="D24340" s="12"/>
      <c r="E24340" s="12"/>
      <c r="F24340" s="12"/>
    </row>
    <row r="24341" spans="4:6" x14ac:dyDescent="0.25">
      <c r="D24341" s="12"/>
      <c r="E24341" s="12"/>
      <c r="F24341" s="12"/>
    </row>
    <row r="24342" spans="4:6" x14ac:dyDescent="0.25">
      <c r="D24342" s="12"/>
      <c r="E24342" s="12"/>
      <c r="F24342" s="12"/>
    </row>
    <row r="24343" spans="4:6" x14ac:dyDescent="0.25">
      <c r="D24343" s="12"/>
      <c r="E24343" s="12"/>
      <c r="F24343" s="12"/>
    </row>
    <row r="24344" spans="4:6" x14ac:dyDescent="0.25">
      <c r="D24344" s="12"/>
      <c r="E24344" s="12"/>
      <c r="F24344" s="12"/>
    </row>
    <row r="24345" spans="4:6" x14ac:dyDescent="0.25">
      <c r="D24345" s="12"/>
      <c r="E24345" s="12"/>
      <c r="F24345" s="12"/>
    </row>
    <row r="24346" spans="4:6" x14ac:dyDescent="0.25">
      <c r="D24346" s="12"/>
      <c r="E24346" s="12"/>
      <c r="F24346" s="12"/>
    </row>
    <row r="24347" spans="4:6" x14ac:dyDescent="0.25">
      <c r="D24347" s="12"/>
      <c r="E24347" s="12"/>
      <c r="F24347" s="12"/>
    </row>
    <row r="24348" spans="4:6" x14ac:dyDescent="0.25">
      <c r="D24348" s="12"/>
      <c r="E24348" s="12"/>
      <c r="F24348" s="12"/>
    </row>
    <row r="24349" spans="4:6" x14ac:dyDescent="0.25">
      <c r="D24349" s="12"/>
      <c r="E24349" s="12"/>
      <c r="F24349" s="12"/>
    </row>
    <row r="24350" spans="4:6" x14ac:dyDescent="0.25">
      <c r="D24350" s="12"/>
      <c r="E24350" s="12"/>
      <c r="F24350" s="12"/>
    </row>
    <row r="24351" spans="4:6" x14ac:dyDescent="0.25">
      <c r="D24351" s="12"/>
      <c r="E24351" s="12"/>
      <c r="F24351" s="12"/>
    </row>
    <row r="24352" spans="4:6" x14ac:dyDescent="0.25">
      <c r="D24352" s="12"/>
      <c r="E24352" s="12"/>
      <c r="F24352" s="12"/>
    </row>
    <row r="24353" spans="4:6" x14ac:dyDescent="0.25">
      <c r="D24353" s="12"/>
      <c r="E24353" s="12"/>
      <c r="F24353" s="12"/>
    </row>
    <row r="24354" spans="4:6" x14ac:dyDescent="0.25">
      <c r="D24354" s="12"/>
      <c r="E24354" s="12"/>
      <c r="F24354" s="12"/>
    </row>
    <row r="24355" spans="4:6" x14ac:dyDescent="0.25">
      <c r="D24355" s="12"/>
      <c r="E24355" s="12"/>
      <c r="F24355" s="12"/>
    </row>
    <row r="24356" spans="4:6" x14ac:dyDescent="0.25">
      <c r="D24356" s="12"/>
      <c r="E24356" s="12"/>
      <c r="F24356" s="12"/>
    </row>
    <row r="24357" spans="4:6" x14ac:dyDescent="0.25">
      <c r="D24357" s="12"/>
      <c r="E24357" s="12"/>
      <c r="F24357" s="12"/>
    </row>
    <row r="24358" spans="4:6" x14ac:dyDescent="0.25">
      <c r="D24358" s="12"/>
      <c r="E24358" s="12"/>
      <c r="F24358" s="12"/>
    </row>
    <row r="24359" spans="4:6" x14ac:dyDescent="0.25">
      <c r="D24359" s="12"/>
      <c r="E24359" s="12"/>
      <c r="F24359" s="12"/>
    </row>
    <row r="24360" spans="4:6" x14ac:dyDescent="0.25">
      <c r="D24360" s="12"/>
      <c r="E24360" s="12"/>
      <c r="F24360" s="12"/>
    </row>
    <row r="24361" spans="4:6" x14ac:dyDescent="0.25">
      <c r="D24361" s="12"/>
      <c r="E24361" s="12"/>
      <c r="F24361" s="12"/>
    </row>
    <row r="24362" spans="4:6" x14ac:dyDescent="0.25">
      <c r="D24362" s="12"/>
      <c r="E24362" s="12"/>
      <c r="F24362" s="12"/>
    </row>
    <row r="24363" spans="4:6" x14ac:dyDescent="0.25">
      <c r="D24363" s="12"/>
      <c r="E24363" s="12"/>
      <c r="F24363" s="12"/>
    </row>
    <row r="24364" spans="4:6" x14ac:dyDescent="0.25">
      <c r="D24364" s="12"/>
      <c r="E24364" s="12"/>
      <c r="F24364" s="12"/>
    </row>
    <row r="24365" spans="4:6" x14ac:dyDescent="0.25">
      <c r="D24365" s="12"/>
      <c r="E24365" s="12"/>
      <c r="F24365" s="12"/>
    </row>
    <row r="24366" spans="4:6" x14ac:dyDescent="0.25">
      <c r="D24366" s="12"/>
      <c r="E24366" s="12"/>
      <c r="F24366" s="12"/>
    </row>
    <row r="24367" spans="4:6" x14ac:dyDescent="0.25">
      <c r="D24367" s="12"/>
      <c r="E24367" s="12"/>
      <c r="F24367" s="12"/>
    </row>
    <row r="24368" spans="4:6" x14ac:dyDescent="0.25">
      <c r="D24368" s="12"/>
      <c r="E24368" s="12"/>
      <c r="F24368" s="12"/>
    </row>
    <row r="24369" spans="4:6" x14ac:dyDescent="0.25">
      <c r="D24369" s="12"/>
      <c r="E24369" s="12"/>
      <c r="F24369" s="12"/>
    </row>
    <row r="24370" spans="4:6" x14ac:dyDescent="0.25">
      <c r="D24370" s="12"/>
      <c r="E24370" s="12"/>
      <c r="F24370" s="12"/>
    </row>
    <row r="24371" spans="4:6" x14ac:dyDescent="0.25">
      <c r="D24371" s="12"/>
      <c r="E24371" s="12"/>
      <c r="F24371" s="12"/>
    </row>
    <row r="24372" spans="4:6" x14ac:dyDescent="0.25">
      <c r="D24372" s="12"/>
      <c r="E24372" s="12"/>
      <c r="F24372" s="12"/>
    </row>
    <row r="24373" spans="4:6" x14ac:dyDescent="0.25">
      <c r="D24373" s="12"/>
      <c r="E24373" s="12"/>
      <c r="F24373" s="12"/>
    </row>
    <row r="24374" spans="4:6" x14ac:dyDescent="0.25">
      <c r="D24374" s="12"/>
      <c r="E24374" s="12"/>
      <c r="F24374" s="12"/>
    </row>
    <row r="24375" spans="4:6" x14ac:dyDescent="0.25">
      <c r="D24375" s="12"/>
      <c r="E24375" s="12"/>
      <c r="F24375" s="12"/>
    </row>
    <row r="24376" spans="4:6" x14ac:dyDescent="0.25">
      <c r="D24376" s="12"/>
      <c r="E24376" s="12"/>
      <c r="F24376" s="12"/>
    </row>
    <row r="24377" spans="4:6" x14ac:dyDescent="0.25">
      <c r="D24377" s="12"/>
      <c r="E24377" s="12"/>
      <c r="F24377" s="12"/>
    </row>
    <row r="24378" spans="4:6" x14ac:dyDescent="0.25">
      <c r="D24378" s="12"/>
      <c r="E24378" s="12"/>
      <c r="F24378" s="12"/>
    </row>
    <row r="24379" spans="4:6" x14ac:dyDescent="0.25">
      <c r="D24379" s="12"/>
      <c r="E24379" s="12"/>
      <c r="F24379" s="12"/>
    </row>
    <row r="24380" spans="4:6" x14ac:dyDescent="0.25">
      <c r="D24380" s="12"/>
      <c r="E24380" s="12"/>
      <c r="F24380" s="12"/>
    </row>
    <row r="24381" spans="4:6" x14ac:dyDescent="0.25">
      <c r="D24381" s="12"/>
      <c r="E24381" s="12"/>
      <c r="F24381" s="12"/>
    </row>
    <row r="24382" spans="4:6" x14ac:dyDescent="0.25">
      <c r="D24382" s="12"/>
      <c r="E24382" s="12"/>
      <c r="F24382" s="12"/>
    </row>
    <row r="24383" spans="4:6" x14ac:dyDescent="0.25">
      <c r="D24383" s="12"/>
      <c r="E24383" s="12"/>
      <c r="F24383" s="12"/>
    </row>
    <row r="24384" spans="4:6" x14ac:dyDescent="0.25">
      <c r="D24384" s="12"/>
      <c r="E24384" s="12"/>
      <c r="F24384" s="12"/>
    </row>
    <row r="24385" spans="4:6" x14ac:dyDescent="0.25">
      <c r="D24385" s="12"/>
      <c r="E24385" s="12"/>
      <c r="F24385" s="12"/>
    </row>
    <row r="24386" spans="4:6" x14ac:dyDescent="0.25">
      <c r="D24386" s="12"/>
      <c r="E24386" s="12"/>
      <c r="F24386" s="12"/>
    </row>
    <row r="24387" spans="4:6" x14ac:dyDescent="0.25">
      <c r="D24387" s="12"/>
      <c r="E24387" s="12"/>
      <c r="F24387" s="12"/>
    </row>
    <row r="24388" spans="4:6" x14ac:dyDescent="0.25">
      <c r="D24388" s="12"/>
      <c r="E24388" s="12"/>
      <c r="F24388" s="12"/>
    </row>
    <row r="24389" spans="4:6" x14ac:dyDescent="0.25">
      <c r="D24389" s="12"/>
      <c r="E24389" s="12"/>
      <c r="F24389" s="12"/>
    </row>
    <row r="24390" spans="4:6" x14ac:dyDescent="0.25">
      <c r="D24390" s="12"/>
      <c r="E24390" s="12"/>
      <c r="F24390" s="12"/>
    </row>
    <row r="24391" spans="4:6" x14ac:dyDescent="0.25">
      <c r="D24391" s="12"/>
      <c r="E24391" s="12"/>
      <c r="F24391" s="12"/>
    </row>
    <row r="24392" spans="4:6" x14ac:dyDescent="0.25">
      <c r="D24392" s="12"/>
      <c r="E24392" s="12"/>
      <c r="F24392" s="12"/>
    </row>
    <row r="24393" spans="4:6" x14ac:dyDescent="0.25">
      <c r="D24393" s="12"/>
      <c r="E24393" s="12"/>
      <c r="F24393" s="12"/>
    </row>
    <row r="24394" spans="4:6" x14ac:dyDescent="0.25">
      <c r="D24394" s="12"/>
      <c r="E24394" s="12"/>
      <c r="F24394" s="12"/>
    </row>
    <row r="24395" spans="4:6" x14ac:dyDescent="0.25">
      <c r="D24395" s="12"/>
      <c r="E24395" s="12"/>
      <c r="F24395" s="12"/>
    </row>
    <row r="24396" spans="4:6" x14ac:dyDescent="0.25">
      <c r="D24396" s="12"/>
      <c r="E24396" s="12"/>
      <c r="F24396" s="12"/>
    </row>
    <row r="24397" spans="4:6" x14ac:dyDescent="0.25">
      <c r="D24397" s="12"/>
      <c r="E24397" s="12"/>
      <c r="F24397" s="12"/>
    </row>
    <row r="24398" spans="4:6" x14ac:dyDescent="0.25">
      <c r="D24398" s="12"/>
      <c r="E24398" s="12"/>
      <c r="F24398" s="12"/>
    </row>
    <row r="24399" spans="4:6" x14ac:dyDescent="0.25">
      <c r="D24399" s="12"/>
      <c r="E24399" s="12"/>
      <c r="F24399" s="12"/>
    </row>
    <row r="24400" spans="4:6" x14ac:dyDescent="0.25">
      <c r="D24400" s="12"/>
      <c r="E24400" s="12"/>
      <c r="F24400" s="12"/>
    </row>
    <row r="24401" spans="4:6" x14ac:dyDescent="0.25">
      <c r="D24401" s="12"/>
      <c r="E24401" s="12"/>
      <c r="F24401" s="12"/>
    </row>
    <row r="24402" spans="4:6" x14ac:dyDescent="0.25">
      <c r="D24402" s="12"/>
      <c r="E24402" s="12"/>
      <c r="F24402" s="12"/>
    </row>
    <row r="24403" spans="4:6" x14ac:dyDescent="0.25">
      <c r="D24403" s="12"/>
      <c r="E24403" s="12"/>
      <c r="F24403" s="12"/>
    </row>
    <row r="24404" spans="4:6" x14ac:dyDescent="0.25">
      <c r="D24404" s="12"/>
      <c r="E24404" s="12"/>
      <c r="F24404" s="12"/>
    </row>
    <row r="24405" spans="4:6" x14ac:dyDescent="0.25">
      <c r="D24405" s="12"/>
      <c r="E24405" s="12"/>
      <c r="F24405" s="12"/>
    </row>
    <row r="24406" spans="4:6" x14ac:dyDescent="0.25">
      <c r="D24406" s="12"/>
      <c r="E24406" s="12"/>
      <c r="F24406" s="12"/>
    </row>
    <row r="24407" spans="4:6" x14ac:dyDescent="0.25">
      <c r="D24407" s="12"/>
      <c r="E24407" s="12"/>
      <c r="F24407" s="12"/>
    </row>
    <row r="24408" spans="4:6" x14ac:dyDescent="0.25">
      <c r="D24408" s="12"/>
      <c r="E24408" s="12"/>
      <c r="F24408" s="12"/>
    </row>
    <row r="24409" spans="4:6" x14ac:dyDescent="0.25">
      <c r="D24409" s="12"/>
      <c r="E24409" s="12"/>
      <c r="F24409" s="12"/>
    </row>
    <row r="24410" spans="4:6" x14ac:dyDescent="0.25">
      <c r="D24410" s="12"/>
      <c r="E24410" s="12"/>
      <c r="F24410" s="12"/>
    </row>
    <row r="24411" spans="4:6" x14ac:dyDescent="0.25">
      <c r="D24411" s="12"/>
      <c r="E24411" s="12"/>
      <c r="F24411" s="12"/>
    </row>
    <row r="24412" spans="4:6" x14ac:dyDescent="0.25">
      <c r="D24412" s="12"/>
      <c r="E24412" s="12"/>
      <c r="F24412" s="12"/>
    </row>
    <row r="24413" spans="4:6" x14ac:dyDescent="0.25">
      <c r="D24413" s="12"/>
      <c r="E24413" s="12"/>
      <c r="F24413" s="12"/>
    </row>
    <row r="24414" spans="4:6" x14ac:dyDescent="0.25">
      <c r="D24414" s="12"/>
      <c r="E24414" s="12"/>
      <c r="F24414" s="12"/>
    </row>
    <row r="24415" spans="4:6" x14ac:dyDescent="0.25">
      <c r="D24415" s="12"/>
      <c r="E24415" s="12"/>
      <c r="F24415" s="12"/>
    </row>
    <row r="24416" spans="4:6" x14ac:dyDescent="0.25">
      <c r="D24416" s="12"/>
      <c r="E24416" s="12"/>
      <c r="F24416" s="12"/>
    </row>
    <row r="24417" spans="4:6" x14ac:dyDescent="0.25">
      <c r="D24417" s="12"/>
      <c r="E24417" s="12"/>
      <c r="F24417" s="12"/>
    </row>
    <row r="24418" spans="4:6" x14ac:dyDescent="0.25">
      <c r="D24418" s="12"/>
      <c r="E24418" s="12"/>
      <c r="F24418" s="12"/>
    </row>
    <row r="24419" spans="4:6" x14ac:dyDescent="0.25">
      <c r="D24419" s="12"/>
      <c r="E24419" s="12"/>
      <c r="F24419" s="12"/>
    </row>
    <row r="24420" spans="4:6" x14ac:dyDescent="0.25">
      <c r="D24420" s="12"/>
      <c r="E24420" s="12"/>
      <c r="F24420" s="12"/>
    </row>
    <row r="24421" spans="4:6" x14ac:dyDescent="0.25">
      <c r="D24421" s="12"/>
      <c r="E24421" s="12"/>
      <c r="F24421" s="12"/>
    </row>
    <row r="24422" spans="4:6" x14ac:dyDescent="0.25">
      <c r="D24422" s="12"/>
      <c r="E24422" s="12"/>
      <c r="F24422" s="12"/>
    </row>
    <row r="24423" spans="4:6" x14ac:dyDescent="0.25">
      <c r="D24423" s="12"/>
      <c r="E24423" s="12"/>
      <c r="F24423" s="12"/>
    </row>
    <row r="24424" spans="4:6" x14ac:dyDescent="0.25">
      <c r="D24424" s="12"/>
      <c r="E24424" s="12"/>
      <c r="F24424" s="12"/>
    </row>
    <row r="24425" spans="4:6" x14ac:dyDescent="0.25">
      <c r="D24425" s="12"/>
      <c r="E24425" s="12"/>
      <c r="F24425" s="12"/>
    </row>
    <row r="24426" spans="4:6" x14ac:dyDescent="0.25">
      <c r="D24426" s="12"/>
      <c r="E24426" s="12"/>
      <c r="F24426" s="12"/>
    </row>
    <row r="24427" spans="4:6" x14ac:dyDescent="0.25">
      <c r="D24427" s="12"/>
      <c r="E24427" s="12"/>
      <c r="F24427" s="12"/>
    </row>
    <row r="24428" spans="4:6" x14ac:dyDescent="0.25">
      <c r="D24428" s="12"/>
      <c r="E24428" s="12"/>
      <c r="F24428" s="12"/>
    </row>
    <row r="24429" spans="4:6" x14ac:dyDescent="0.25">
      <c r="D24429" s="12"/>
      <c r="E24429" s="12"/>
      <c r="F24429" s="12"/>
    </row>
    <row r="24430" spans="4:6" x14ac:dyDescent="0.25">
      <c r="D24430" s="12"/>
      <c r="E24430" s="12"/>
      <c r="F24430" s="12"/>
    </row>
    <row r="24431" spans="4:6" x14ac:dyDescent="0.25">
      <c r="D24431" s="12"/>
      <c r="E24431" s="12"/>
      <c r="F24431" s="12"/>
    </row>
    <row r="24432" spans="4:6" x14ac:dyDescent="0.25">
      <c r="D24432" s="12"/>
      <c r="E24432" s="12"/>
      <c r="F24432" s="12"/>
    </row>
    <row r="24433" spans="4:6" x14ac:dyDescent="0.25">
      <c r="D24433" s="12"/>
      <c r="E24433" s="12"/>
      <c r="F24433" s="12"/>
    </row>
    <row r="24434" spans="4:6" x14ac:dyDescent="0.25">
      <c r="D24434" s="12"/>
      <c r="E24434" s="12"/>
      <c r="F24434" s="12"/>
    </row>
    <row r="24435" spans="4:6" x14ac:dyDescent="0.25">
      <c r="D24435" s="12"/>
      <c r="E24435" s="12"/>
      <c r="F24435" s="12"/>
    </row>
    <row r="24436" spans="4:6" x14ac:dyDescent="0.25">
      <c r="D24436" s="12"/>
      <c r="E24436" s="12"/>
      <c r="F24436" s="12"/>
    </row>
    <row r="24437" spans="4:6" x14ac:dyDescent="0.25">
      <c r="D24437" s="12"/>
      <c r="E24437" s="12"/>
      <c r="F24437" s="12"/>
    </row>
    <row r="24438" spans="4:6" x14ac:dyDescent="0.25">
      <c r="D24438" s="12"/>
      <c r="E24438" s="12"/>
      <c r="F24438" s="12"/>
    </row>
    <row r="24439" spans="4:6" x14ac:dyDescent="0.25">
      <c r="D24439" s="12"/>
      <c r="E24439" s="12"/>
      <c r="F24439" s="12"/>
    </row>
    <row r="24440" spans="4:6" x14ac:dyDescent="0.25">
      <c r="D24440" s="12"/>
      <c r="E24440" s="12"/>
      <c r="F24440" s="12"/>
    </row>
    <row r="24441" spans="4:6" x14ac:dyDescent="0.25">
      <c r="D24441" s="12"/>
      <c r="E24441" s="12"/>
      <c r="F24441" s="12"/>
    </row>
    <row r="24442" spans="4:6" x14ac:dyDescent="0.25">
      <c r="D24442" s="12"/>
      <c r="E24442" s="12"/>
      <c r="F24442" s="12"/>
    </row>
    <row r="24443" spans="4:6" x14ac:dyDescent="0.25">
      <c r="D24443" s="12"/>
      <c r="E24443" s="12"/>
      <c r="F24443" s="12"/>
    </row>
    <row r="24444" spans="4:6" x14ac:dyDescent="0.25">
      <c r="D24444" s="12"/>
      <c r="E24444" s="12"/>
      <c r="F24444" s="12"/>
    </row>
    <row r="24445" spans="4:6" x14ac:dyDescent="0.25">
      <c r="D24445" s="12"/>
      <c r="E24445" s="12"/>
      <c r="F24445" s="12"/>
    </row>
    <row r="24446" spans="4:6" x14ac:dyDescent="0.25">
      <c r="D24446" s="12"/>
      <c r="E24446" s="12"/>
      <c r="F24446" s="12"/>
    </row>
    <row r="24447" spans="4:6" x14ac:dyDescent="0.25">
      <c r="D24447" s="12"/>
      <c r="E24447" s="12"/>
      <c r="F24447" s="12"/>
    </row>
    <row r="24448" spans="4:6" x14ac:dyDescent="0.25">
      <c r="D24448" s="12"/>
      <c r="E24448" s="12"/>
      <c r="F24448" s="12"/>
    </row>
    <row r="24449" spans="4:6" x14ac:dyDescent="0.25">
      <c r="D24449" s="12"/>
      <c r="E24449" s="12"/>
      <c r="F24449" s="12"/>
    </row>
    <row r="24450" spans="4:6" x14ac:dyDescent="0.25">
      <c r="D24450" s="12"/>
      <c r="E24450" s="12"/>
      <c r="F24450" s="12"/>
    </row>
    <row r="24451" spans="4:6" x14ac:dyDescent="0.25">
      <c r="D24451" s="12"/>
      <c r="E24451" s="12"/>
      <c r="F24451" s="12"/>
    </row>
    <row r="24452" spans="4:6" x14ac:dyDescent="0.25">
      <c r="D24452" s="12"/>
      <c r="E24452" s="12"/>
      <c r="F24452" s="12"/>
    </row>
    <row r="24453" spans="4:6" x14ac:dyDescent="0.25">
      <c r="D24453" s="12"/>
      <c r="E24453" s="12"/>
      <c r="F24453" s="12"/>
    </row>
    <row r="24454" spans="4:6" x14ac:dyDescent="0.25">
      <c r="D24454" s="12"/>
      <c r="E24454" s="12"/>
      <c r="F24454" s="12"/>
    </row>
    <row r="24455" spans="4:6" x14ac:dyDescent="0.25">
      <c r="D24455" s="12"/>
      <c r="E24455" s="12"/>
      <c r="F24455" s="12"/>
    </row>
    <row r="24456" spans="4:6" x14ac:dyDescent="0.25">
      <c r="D24456" s="12"/>
      <c r="E24456" s="12"/>
      <c r="F24456" s="12"/>
    </row>
    <row r="24457" spans="4:6" x14ac:dyDescent="0.25">
      <c r="D24457" s="12"/>
      <c r="E24457" s="12"/>
      <c r="F24457" s="12"/>
    </row>
    <row r="24458" spans="4:6" x14ac:dyDescent="0.25">
      <c r="D24458" s="12"/>
      <c r="E24458" s="12"/>
      <c r="F24458" s="12"/>
    </row>
    <row r="24459" spans="4:6" x14ac:dyDescent="0.25">
      <c r="D24459" s="12"/>
      <c r="E24459" s="12"/>
      <c r="F24459" s="12"/>
    </row>
    <row r="24460" spans="4:6" x14ac:dyDescent="0.25">
      <c r="D24460" s="12"/>
      <c r="E24460" s="12"/>
      <c r="F24460" s="12"/>
    </row>
    <row r="24461" spans="4:6" x14ac:dyDescent="0.25">
      <c r="D24461" s="12"/>
      <c r="E24461" s="12"/>
      <c r="F24461" s="12"/>
    </row>
    <row r="24462" spans="4:6" x14ac:dyDescent="0.25">
      <c r="D24462" s="12"/>
      <c r="E24462" s="12"/>
      <c r="F24462" s="12"/>
    </row>
    <row r="24463" spans="4:6" x14ac:dyDescent="0.25">
      <c r="D24463" s="12"/>
      <c r="E24463" s="12"/>
      <c r="F24463" s="12"/>
    </row>
    <row r="24464" spans="4:6" x14ac:dyDescent="0.25">
      <c r="D24464" s="12"/>
      <c r="E24464" s="12"/>
      <c r="F24464" s="12"/>
    </row>
    <row r="24465" spans="4:6" x14ac:dyDescent="0.25">
      <c r="D24465" s="12"/>
      <c r="E24465" s="12"/>
      <c r="F24465" s="12"/>
    </row>
    <row r="24466" spans="4:6" x14ac:dyDescent="0.25">
      <c r="D24466" s="12"/>
      <c r="E24466" s="12"/>
      <c r="F24466" s="12"/>
    </row>
    <row r="24467" spans="4:6" x14ac:dyDescent="0.25">
      <c r="D24467" s="12"/>
      <c r="E24467" s="12"/>
      <c r="F24467" s="12"/>
    </row>
    <row r="24468" spans="4:6" x14ac:dyDescent="0.25">
      <c r="D24468" s="12"/>
      <c r="E24468" s="12"/>
      <c r="F24468" s="12"/>
    </row>
    <row r="24469" spans="4:6" x14ac:dyDescent="0.25">
      <c r="D24469" s="12"/>
      <c r="E24469" s="12"/>
      <c r="F24469" s="12"/>
    </row>
    <row r="24470" spans="4:6" x14ac:dyDescent="0.25">
      <c r="D24470" s="12"/>
      <c r="E24470" s="12"/>
      <c r="F24470" s="12"/>
    </row>
    <row r="24471" spans="4:6" x14ac:dyDescent="0.25">
      <c r="D24471" s="12"/>
      <c r="E24471" s="12"/>
      <c r="F24471" s="12"/>
    </row>
    <row r="24472" spans="4:6" x14ac:dyDescent="0.25">
      <c r="D24472" s="12"/>
      <c r="E24472" s="12"/>
      <c r="F24472" s="12"/>
    </row>
    <row r="24473" spans="4:6" x14ac:dyDescent="0.25">
      <c r="D24473" s="12"/>
      <c r="E24473" s="12"/>
      <c r="F24473" s="12"/>
    </row>
    <row r="24474" spans="4:6" x14ac:dyDescent="0.25">
      <c r="D24474" s="12"/>
      <c r="E24474" s="12"/>
      <c r="F24474" s="12"/>
    </row>
    <row r="24475" spans="4:6" x14ac:dyDescent="0.25">
      <c r="D24475" s="12"/>
      <c r="E24475" s="12"/>
      <c r="F24475" s="12"/>
    </row>
    <row r="24476" spans="4:6" x14ac:dyDescent="0.25">
      <c r="D24476" s="12"/>
      <c r="E24476" s="12"/>
      <c r="F24476" s="12"/>
    </row>
    <row r="24477" spans="4:6" x14ac:dyDescent="0.25">
      <c r="D24477" s="12"/>
      <c r="E24477" s="12"/>
      <c r="F24477" s="12"/>
    </row>
    <row r="24478" spans="4:6" x14ac:dyDescent="0.25">
      <c r="D24478" s="12"/>
      <c r="E24478" s="12"/>
      <c r="F24478" s="12"/>
    </row>
    <row r="24479" spans="4:6" x14ac:dyDescent="0.25">
      <c r="D24479" s="12"/>
      <c r="E24479" s="12"/>
      <c r="F24479" s="12"/>
    </row>
    <row r="24480" spans="4:6" x14ac:dyDescent="0.25">
      <c r="D24480" s="12"/>
      <c r="E24480" s="12"/>
      <c r="F24480" s="12"/>
    </row>
    <row r="24481" spans="4:6" x14ac:dyDescent="0.25">
      <c r="D24481" s="12"/>
      <c r="E24481" s="12"/>
      <c r="F24481" s="12"/>
    </row>
    <row r="24482" spans="4:6" x14ac:dyDescent="0.25">
      <c r="D24482" s="12"/>
      <c r="E24482" s="12"/>
      <c r="F24482" s="12"/>
    </row>
    <row r="24483" spans="4:6" x14ac:dyDescent="0.25">
      <c r="D24483" s="12"/>
      <c r="E24483" s="12"/>
      <c r="F24483" s="12"/>
    </row>
    <row r="24484" spans="4:6" x14ac:dyDescent="0.25">
      <c r="D24484" s="12"/>
      <c r="E24484" s="12"/>
      <c r="F24484" s="12"/>
    </row>
    <row r="24485" spans="4:6" x14ac:dyDescent="0.25">
      <c r="D24485" s="12"/>
      <c r="E24485" s="12"/>
      <c r="F24485" s="12"/>
    </row>
    <row r="24486" spans="4:6" x14ac:dyDescent="0.25">
      <c r="D24486" s="12"/>
      <c r="E24486" s="12"/>
      <c r="F24486" s="12"/>
    </row>
    <row r="24487" spans="4:6" x14ac:dyDescent="0.25">
      <c r="D24487" s="12"/>
      <c r="E24487" s="12"/>
      <c r="F24487" s="12"/>
    </row>
    <row r="24488" spans="4:6" x14ac:dyDescent="0.25">
      <c r="D24488" s="12"/>
      <c r="E24488" s="12"/>
      <c r="F24488" s="12"/>
    </row>
    <row r="24489" spans="4:6" x14ac:dyDescent="0.25">
      <c r="D24489" s="12"/>
      <c r="E24489" s="12"/>
      <c r="F24489" s="12"/>
    </row>
    <row r="24490" spans="4:6" x14ac:dyDescent="0.25">
      <c r="D24490" s="12"/>
      <c r="E24490" s="12"/>
      <c r="F24490" s="12"/>
    </row>
    <row r="24491" spans="4:6" x14ac:dyDescent="0.25">
      <c r="D24491" s="12"/>
      <c r="E24491" s="12"/>
      <c r="F24491" s="12"/>
    </row>
    <row r="24492" spans="4:6" x14ac:dyDescent="0.25">
      <c r="D24492" s="12"/>
      <c r="E24492" s="12"/>
      <c r="F24492" s="12"/>
    </row>
    <row r="24493" spans="4:6" x14ac:dyDescent="0.25">
      <c r="D24493" s="12"/>
      <c r="E24493" s="12"/>
      <c r="F24493" s="12"/>
    </row>
    <row r="24494" spans="4:6" x14ac:dyDescent="0.25">
      <c r="D24494" s="12"/>
      <c r="E24494" s="12"/>
      <c r="F24494" s="12"/>
    </row>
    <row r="24495" spans="4:6" x14ac:dyDescent="0.25">
      <c r="D24495" s="12"/>
      <c r="E24495" s="12"/>
      <c r="F24495" s="12"/>
    </row>
    <row r="24496" spans="4:6" x14ac:dyDescent="0.25">
      <c r="D24496" s="12"/>
      <c r="E24496" s="12"/>
      <c r="F24496" s="12"/>
    </row>
    <row r="24497" spans="4:6" x14ac:dyDescent="0.25">
      <c r="D24497" s="12"/>
      <c r="E24497" s="12"/>
      <c r="F24497" s="12"/>
    </row>
    <row r="24498" spans="4:6" x14ac:dyDescent="0.25">
      <c r="D24498" s="12"/>
      <c r="E24498" s="12"/>
      <c r="F24498" s="12"/>
    </row>
    <row r="24499" spans="4:6" x14ac:dyDescent="0.25">
      <c r="D24499" s="12"/>
      <c r="E24499" s="12"/>
      <c r="F24499" s="12"/>
    </row>
    <row r="24500" spans="4:6" x14ac:dyDescent="0.25">
      <c r="D24500" s="12"/>
      <c r="E24500" s="12"/>
      <c r="F24500" s="12"/>
    </row>
    <row r="24501" spans="4:6" x14ac:dyDescent="0.25">
      <c r="D24501" s="12"/>
      <c r="E24501" s="12"/>
      <c r="F24501" s="12"/>
    </row>
    <row r="24502" spans="4:6" x14ac:dyDescent="0.25">
      <c r="D24502" s="12"/>
      <c r="E24502" s="12"/>
      <c r="F24502" s="12"/>
    </row>
    <row r="24503" spans="4:6" x14ac:dyDescent="0.25">
      <c r="D24503" s="12"/>
      <c r="E24503" s="12"/>
      <c r="F24503" s="12"/>
    </row>
    <row r="24504" spans="4:6" x14ac:dyDescent="0.25">
      <c r="D24504" s="12"/>
      <c r="E24504" s="12"/>
      <c r="F24504" s="12"/>
    </row>
    <row r="24505" spans="4:6" x14ac:dyDescent="0.25">
      <c r="D24505" s="12"/>
      <c r="E24505" s="12"/>
      <c r="F24505" s="12"/>
    </row>
    <row r="24506" spans="4:6" x14ac:dyDescent="0.25">
      <c r="D24506" s="12"/>
      <c r="E24506" s="12"/>
      <c r="F24506" s="12"/>
    </row>
    <row r="24507" spans="4:6" x14ac:dyDescent="0.25">
      <c r="D24507" s="12"/>
      <c r="E24507" s="12"/>
      <c r="F24507" s="12"/>
    </row>
    <row r="24508" spans="4:6" x14ac:dyDescent="0.25">
      <c r="D24508" s="12"/>
      <c r="E24508" s="12"/>
      <c r="F24508" s="12"/>
    </row>
    <row r="24509" spans="4:6" x14ac:dyDescent="0.25">
      <c r="D24509" s="12"/>
      <c r="E24509" s="12"/>
      <c r="F24509" s="12"/>
    </row>
    <row r="24510" spans="4:6" x14ac:dyDescent="0.25">
      <c r="D24510" s="12"/>
      <c r="E24510" s="12"/>
      <c r="F24510" s="12"/>
    </row>
    <row r="24511" spans="4:6" x14ac:dyDescent="0.25">
      <c r="D24511" s="12"/>
      <c r="E24511" s="12"/>
      <c r="F24511" s="12"/>
    </row>
    <row r="24512" spans="4:6" x14ac:dyDescent="0.25">
      <c r="D24512" s="12"/>
      <c r="E24512" s="12"/>
      <c r="F24512" s="12"/>
    </row>
    <row r="24513" spans="4:6" x14ac:dyDescent="0.25">
      <c r="D24513" s="12"/>
      <c r="E24513" s="12"/>
      <c r="F24513" s="12"/>
    </row>
    <row r="24514" spans="4:6" x14ac:dyDescent="0.25">
      <c r="D24514" s="12"/>
      <c r="E24514" s="12"/>
      <c r="F24514" s="12"/>
    </row>
    <row r="24515" spans="4:6" x14ac:dyDescent="0.25">
      <c r="D24515" s="12"/>
      <c r="E24515" s="12"/>
      <c r="F24515" s="12"/>
    </row>
    <row r="24516" spans="4:6" x14ac:dyDescent="0.25">
      <c r="D24516" s="12"/>
      <c r="E24516" s="12"/>
      <c r="F24516" s="12"/>
    </row>
    <row r="24517" spans="4:6" x14ac:dyDescent="0.25">
      <c r="D24517" s="12"/>
      <c r="E24517" s="12"/>
      <c r="F24517" s="12"/>
    </row>
    <row r="24518" spans="4:6" x14ac:dyDescent="0.25">
      <c r="D24518" s="12"/>
      <c r="E24518" s="12"/>
      <c r="F24518" s="12"/>
    </row>
    <row r="24519" spans="4:6" x14ac:dyDescent="0.25">
      <c r="D24519" s="12"/>
      <c r="E24519" s="12"/>
      <c r="F24519" s="12"/>
    </row>
    <row r="24520" spans="4:6" x14ac:dyDescent="0.25">
      <c r="D24520" s="12"/>
      <c r="E24520" s="12"/>
      <c r="F24520" s="12"/>
    </row>
    <row r="24521" spans="4:6" x14ac:dyDescent="0.25">
      <c r="D24521" s="12"/>
      <c r="E24521" s="12"/>
      <c r="F24521" s="12"/>
    </row>
    <row r="24522" spans="4:6" x14ac:dyDescent="0.25">
      <c r="D24522" s="12"/>
      <c r="E24522" s="12"/>
      <c r="F24522" s="12"/>
    </row>
    <row r="24523" spans="4:6" x14ac:dyDescent="0.25">
      <c r="D24523" s="12"/>
      <c r="E24523" s="12"/>
      <c r="F24523" s="12"/>
    </row>
    <row r="24524" spans="4:6" x14ac:dyDescent="0.25">
      <c r="D24524" s="12"/>
      <c r="E24524" s="12"/>
      <c r="F24524" s="12"/>
    </row>
    <row r="24525" spans="4:6" x14ac:dyDescent="0.25">
      <c r="D24525" s="12"/>
      <c r="E24525" s="12"/>
      <c r="F24525" s="12"/>
    </row>
    <row r="24526" spans="4:6" x14ac:dyDescent="0.25">
      <c r="D24526" s="12"/>
      <c r="E24526" s="12"/>
      <c r="F24526" s="12"/>
    </row>
    <row r="24527" spans="4:6" x14ac:dyDescent="0.25">
      <c r="D24527" s="12"/>
      <c r="E24527" s="12"/>
      <c r="F24527" s="12"/>
    </row>
    <row r="24528" spans="4:6" x14ac:dyDescent="0.25">
      <c r="D24528" s="12"/>
      <c r="E24528" s="12"/>
      <c r="F24528" s="12"/>
    </row>
    <row r="24529" spans="4:6" x14ac:dyDescent="0.25">
      <c r="D24529" s="12"/>
      <c r="E24529" s="12"/>
      <c r="F24529" s="12"/>
    </row>
    <row r="24530" spans="4:6" x14ac:dyDescent="0.25">
      <c r="D24530" s="12"/>
      <c r="E24530" s="12"/>
      <c r="F24530" s="12"/>
    </row>
    <row r="24531" spans="4:6" x14ac:dyDescent="0.25">
      <c r="D24531" s="12"/>
      <c r="E24531" s="12"/>
      <c r="F24531" s="12"/>
    </row>
    <row r="24532" spans="4:6" x14ac:dyDescent="0.25">
      <c r="D24532" s="12"/>
      <c r="E24532" s="12"/>
      <c r="F24532" s="12"/>
    </row>
    <row r="24533" spans="4:6" x14ac:dyDescent="0.25">
      <c r="D24533" s="12"/>
      <c r="E24533" s="12"/>
      <c r="F24533" s="12"/>
    </row>
    <row r="24534" spans="4:6" x14ac:dyDescent="0.25">
      <c r="D24534" s="12"/>
      <c r="E24534" s="12"/>
      <c r="F24534" s="12"/>
    </row>
    <row r="24535" spans="4:6" x14ac:dyDescent="0.25">
      <c r="D24535" s="12"/>
      <c r="E24535" s="12"/>
      <c r="F24535" s="12"/>
    </row>
    <row r="24536" spans="4:6" x14ac:dyDescent="0.25">
      <c r="D24536" s="12"/>
      <c r="E24536" s="12"/>
      <c r="F24536" s="12"/>
    </row>
    <row r="24537" spans="4:6" x14ac:dyDescent="0.25">
      <c r="D24537" s="12"/>
      <c r="E24537" s="12"/>
      <c r="F24537" s="12"/>
    </row>
    <row r="24538" spans="4:6" x14ac:dyDescent="0.25">
      <c r="D24538" s="12"/>
      <c r="E24538" s="12"/>
      <c r="F24538" s="12"/>
    </row>
    <row r="24539" spans="4:6" x14ac:dyDescent="0.25">
      <c r="D24539" s="12"/>
      <c r="E24539" s="12"/>
      <c r="F24539" s="12"/>
    </row>
    <row r="24540" spans="4:6" x14ac:dyDescent="0.25">
      <c r="D24540" s="12"/>
      <c r="E24540" s="12"/>
      <c r="F24540" s="12"/>
    </row>
    <row r="24541" spans="4:6" x14ac:dyDescent="0.25">
      <c r="D24541" s="12"/>
      <c r="E24541" s="12"/>
      <c r="F24541" s="12"/>
    </row>
    <row r="24542" spans="4:6" x14ac:dyDescent="0.25">
      <c r="D24542" s="12"/>
      <c r="E24542" s="12"/>
      <c r="F24542" s="12"/>
    </row>
    <row r="24543" spans="4:6" x14ac:dyDescent="0.25">
      <c r="D24543" s="12"/>
      <c r="E24543" s="12"/>
      <c r="F24543" s="12"/>
    </row>
    <row r="24544" spans="4:6" x14ac:dyDescent="0.25">
      <c r="D24544" s="12"/>
      <c r="E24544" s="12"/>
      <c r="F24544" s="12"/>
    </row>
    <row r="24545" spans="4:6" x14ac:dyDescent="0.25">
      <c r="D24545" s="12"/>
      <c r="E24545" s="12"/>
      <c r="F24545" s="12"/>
    </row>
    <row r="24546" spans="4:6" x14ac:dyDescent="0.25">
      <c r="D24546" s="12"/>
      <c r="E24546" s="12"/>
      <c r="F24546" s="12"/>
    </row>
    <row r="24547" spans="4:6" x14ac:dyDescent="0.25">
      <c r="D24547" s="12"/>
      <c r="E24547" s="12"/>
      <c r="F24547" s="12"/>
    </row>
    <row r="24548" spans="4:6" x14ac:dyDescent="0.25">
      <c r="D24548" s="12"/>
      <c r="E24548" s="12"/>
      <c r="F24548" s="12"/>
    </row>
    <row r="24549" spans="4:6" x14ac:dyDescent="0.25">
      <c r="D24549" s="12"/>
      <c r="E24549" s="12"/>
      <c r="F24549" s="12"/>
    </row>
    <row r="24550" spans="4:6" x14ac:dyDescent="0.25">
      <c r="D24550" s="12"/>
      <c r="E24550" s="12"/>
      <c r="F24550" s="12"/>
    </row>
    <row r="24551" spans="4:6" x14ac:dyDescent="0.25">
      <c r="D24551" s="12"/>
      <c r="E24551" s="12"/>
      <c r="F24551" s="12"/>
    </row>
    <row r="24552" spans="4:6" x14ac:dyDescent="0.25">
      <c r="D24552" s="12"/>
      <c r="E24552" s="12"/>
      <c r="F24552" s="12"/>
    </row>
    <row r="24553" spans="4:6" x14ac:dyDescent="0.25">
      <c r="D24553" s="12"/>
      <c r="E24553" s="12"/>
      <c r="F24553" s="12"/>
    </row>
    <row r="24554" spans="4:6" x14ac:dyDescent="0.25">
      <c r="D24554" s="12"/>
      <c r="E24554" s="12"/>
      <c r="F24554" s="12"/>
    </row>
    <row r="24555" spans="4:6" x14ac:dyDescent="0.25">
      <c r="D24555" s="12"/>
      <c r="E24555" s="12"/>
      <c r="F24555" s="12"/>
    </row>
    <row r="24556" spans="4:6" x14ac:dyDescent="0.25">
      <c r="D24556" s="12"/>
      <c r="E24556" s="12"/>
      <c r="F24556" s="12"/>
    </row>
    <row r="24557" spans="4:6" x14ac:dyDescent="0.25">
      <c r="D24557" s="12"/>
      <c r="E24557" s="12"/>
      <c r="F24557" s="12"/>
    </row>
    <row r="24558" spans="4:6" x14ac:dyDescent="0.25">
      <c r="D24558" s="12"/>
      <c r="E24558" s="12"/>
      <c r="F24558" s="12"/>
    </row>
    <row r="24559" spans="4:6" x14ac:dyDescent="0.25">
      <c r="D24559" s="12"/>
      <c r="E24559" s="12"/>
      <c r="F24559" s="12"/>
    </row>
    <row r="24560" spans="4:6" x14ac:dyDescent="0.25">
      <c r="D24560" s="12"/>
      <c r="E24560" s="12"/>
      <c r="F24560" s="12"/>
    </row>
    <row r="24561" spans="4:6" x14ac:dyDescent="0.25">
      <c r="D24561" s="12"/>
      <c r="E24561" s="12"/>
      <c r="F24561" s="12"/>
    </row>
    <row r="24562" spans="4:6" x14ac:dyDescent="0.25">
      <c r="D24562" s="12"/>
      <c r="E24562" s="12"/>
      <c r="F24562" s="12"/>
    </row>
    <row r="24563" spans="4:6" x14ac:dyDescent="0.25">
      <c r="D24563" s="12"/>
      <c r="E24563" s="12"/>
      <c r="F24563" s="12"/>
    </row>
    <row r="24564" spans="4:6" x14ac:dyDescent="0.25">
      <c r="D24564" s="12"/>
      <c r="E24564" s="12"/>
      <c r="F24564" s="12"/>
    </row>
    <row r="24565" spans="4:6" x14ac:dyDescent="0.25">
      <c r="D24565" s="12"/>
      <c r="E24565" s="12"/>
      <c r="F24565" s="12"/>
    </row>
    <row r="24566" spans="4:6" x14ac:dyDescent="0.25">
      <c r="D24566" s="12"/>
      <c r="E24566" s="12"/>
      <c r="F24566" s="12"/>
    </row>
    <row r="24567" spans="4:6" x14ac:dyDescent="0.25">
      <c r="D24567" s="12"/>
      <c r="E24567" s="12"/>
      <c r="F24567" s="12"/>
    </row>
    <row r="24568" spans="4:6" x14ac:dyDescent="0.25">
      <c r="D24568" s="12"/>
      <c r="E24568" s="12"/>
      <c r="F24568" s="12"/>
    </row>
    <row r="24569" spans="4:6" x14ac:dyDescent="0.25">
      <c r="D24569" s="12"/>
      <c r="E24569" s="12"/>
      <c r="F24569" s="12"/>
    </row>
    <row r="24570" spans="4:6" x14ac:dyDescent="0.25">
      <c r="D24570" s="12"/>
      <c r="E24570" s="12"/>
      <c r="F24570" s="12"/>
    </row>
    <row r="24571" spans="4:6" x14ac:dyDescent="0.25">
      <c r="D24571" s="12"/>
      <c r="E24571" s="12"/>
      <c r="F24571" s="12"/>
    </row>
    <row r="24572" spans="4:6" x14ac:dyDescent="0.25">
      <c r="D24572" s="12"/>
      <c r="E24572" s="12"/>
      <c r="F24572" s="12"/>
    </row>
    <row r="24573" spans="4:6" x14ac:dyDescent="0.25">
      <c r="D24573" s="12"/>
      <c r="E24573" s="12"/>
      <c r="F24573" s="12"/>
    </row>
    <row r="24574" spans="4:6" x14ac:dyDescent="0.25">
      <c r="D24574" s="12"/>
      <c r="E24574" s="12"/>
      <c r="F24574" s="12"/>
    </row>
    <row r="24575" spans="4:6" x14ac:dyDescent="0.25">
      <c r="D24575" s="12"/>
      <c r="E24575" s="12"/>
      <c r="F24575" s="12"/>
    </row>
    <row r="24576" spans="4:6" x14ac:dyDescent="0.25">
      <c r="D24576" s="12"/>
      <c r="E24576" s="12"/>
      <c r="F24576" s="12"/>
    </row>
    <row r="24577" spans="4:6" x14ac:dyDescent="0.25">
      <c r="D24577" s="12"/>
      <c r="E24577" s="12"/>
      <c r="F24577" s="12"/>
    </row>
    <row r="24578" spans="4:6" x14ac:dyDescent="0.25">
      <c r="D24578" s="12"/>
      <c r="E24578" s="12"/>
      <c r="F24578" s="12"/>
    </row>
    <row r="24579" spans="4:6" x14ac:dyDescent="0.25">
      <c r="D24579" s="12"/>
      <c r="E24579" s="12"/>
      <c r="F24579" s="12"/>
    </row>
    <row r="24580" spans="4:6" x14ac:dyDescent="0.25">
      <c r="D24580" s="12"/>
      <c r="E24580" s="12"/>
      <c r="F24580" s="12"/>
    </row>
    <row r="24581" spans="4:6" x14ac:dyDescent="0.25">
      <c r="D24581" s="12"/>
      <c r="E24581" s="12"/>
      <c r="F24581" s="12"/>
    </row>
    <row r="24582" spans="4:6" x14ac:dyDescent="0.25">
      <c r="D24582" s="12"/>
      <c r="E24582" s="12"/>
      <c r="F24582" s="12"/>
    </row>
    <row r="24583" spans="4:6" x14ac:dyDescent="0.25">
      <c r="D24583" s="12"/>
      <c r="E24583" s="12"/>
      <c r="F24583" s="12"/>
    </row>
    <row r="24584" spans="4:6" x14ac:dyDescent="0.25">
      <c r="D24584" s="12"/>
      <c r="E24584" s="12"/>
      <c r="F24584" s="12"/>
    </row>
    <row r="24585" spans="4:6" x14ac:dyDescent="0.25">
      <c r="D24585" s="12"/>
      <c r="E24585" s="12"/>
      <c r="F24585" s="12"/>
    </row>
    <row r="24586" spans="4:6" x14ac:dyDescent="0.25">
      <c r="D24586" s="12"/>
      <c r="E24586" s="12"/>
      <c r="F24586" s="12"/>
    </row>
    <row r="24587" spans="4:6" x14ac:dyDescent="0.25">
      <c r="D24587" s="12"/>
      <c r="E24587" s="12"/>
      <c r="F24587" s="12"/>
    </row>
    <row r="24588" spans="4:6" x14ac:dyDescent="0.25">
      <c r="D24588" s="12"/>
      <c r="E24588" s="12"/>
      <c r="F24588" s="12"/>
    </row>
    <row r="24589" spans="4:6" x14ac:dyDescent="0.25">
      <c r="D24589" s="12"/>
      <c r="E24589" s="12"/>
      <c r="F24589" s="12"/>
    </row>
    <row r="24590" spans="4:6" x14ac:dyDescent="0.25">
      <c r="D24590" s="12"/>
      <c r="E24590" s="12"/>
      <c r="F24590" s="12"/>
    </row>
    <row r="24591" spans="4:6" x14ac:dyDescent="0.25">
      <c r="D24591" s="12"/>
      <c r="E24591" s="12"/>
      <c r="F24591" s="12"/>
    </row>
    <row r="24592" spans="4:6" x14ac:dyDescent="0.25">
      <c r="D24592" s="12"/>
      <c r="E24592" s="12"/>
      <c r="F24592" s="12"/>
    </row>
    <row r="24593" spans="4:6" x14ac:dyDescent="0.25">
      <c r="D24593" s="12"/>
      <c r="E24593" s="12"/>
      <c r="F24593" s="12"/>
    </row>
    <row r="24594" spans="4:6" x14ac:dyDescent="0.25">
      <c r="D24594" s="12"/>
      <c r="E24594" s="12"/>
      <c r="F24594" s="12"/>
    </row>
    <row r="24595" spans="4:6" x14ac:dyDescent="0.25">
      <c r="D24595" s="12"/>
      <c r="E24595" s="12"/>
      <c r="F24595" s="12"/>
    </row>
    <row r="24596" spans="4:6" x14ac:dyDescent="0.25">
      <c r="D24596" s="12"/>
      <c r="E24596" s="12"/>
      <c r="F24596" s="12"/>
    </row>
    <row r="24597" spans="4:6" x14ac:dyDescent="0.25">
      <c r="D24597" s="12"/>
      <c r="E24597" s="12"/>
      <c r="F24597" s="12"/>
    </row>
    <row r="24598" spans="4:6" x14ac:dyDescent="0.25">
      <c r="D24598" s="12"/>
      <c r="E24598" s="12"/>
      <c r="F24598" s="12"/>
    </row>
    <row r="24599" spans="4:6" x14ac:dyDescent="0.25">
      <c r="D24599" s="12"/>
      <c r="E24599" s="12"/>
      <c r="F24599" s="12"/>
    </row>
    <row r="24600" spans="4:6" x14ac:dyDescent="0.25">
      <c r="D24600" s="12"/>
      <c r="E24600" s="12"/>
      <c r="F24600" s="12"/>
    </row>
    <row r="24601" spans="4:6" x14ac:dyDescent="0.25">
      <c r="D24601" s="12"/>
      <c r="E24601" s="12"/>
      <c r="F24601" s="12"/>
    </row>
    <row r="24602" spans="4:6" x14ac:dyDescent="0.25">
      <c r="D24602" s="12"/>
      <c r="E24602" s="12"/>
      <c r="F24602" s="12"/>
    </row>
    <row r="24603" spans="4:6" x14ac:dyDescent="0.25">
      <c r="D24603" s="12"/>
      <c r="E24603" s="12"/>
      <c r="F24603" s="12"/>
    </row>
    <row r="24604" spans="4:6" x14ac:dyDescent="0.25">
      <c r="D24604" s="12"/>
      <c r="E24604" s="12"/>
      <c r="F24604" s="12"/>
    </row>
    <row r="24605" spans="4:6" x14ac:dyDescent="0.25">
      <c r="D24605" s="12"/>
      <c r="E24605" s="12"/>
      <c r="F24605" s="12"/>
    </row>
    <row r="24606" spans="4:6" x14ac:dyDescent="0.25">
      <c r="D24606" s="12"/>
      <c r="E24606" s="12"/>
      <c r="F24606" s="12"/>
    </row>
    <row r="24607" spans="4:6" x14ac:dyDescent="0.25">
      <c r="D24607" s="12"/>
      <c r="E24607" s="12"/>
      <c r="F24607" s="12"/>
    </row>
    <row r="24608" spans="4:6" x14ac:dyDescent="0.25">
      <c r="D24608" s="12"/>
      <c r="E24608" s="12"/>
      <c r="F24608" s="12"/>
    </row>
    <row r="24609" spans="4:6" x14ac:dyDescent="0.25">
      <c r="D24609" s="12"/>
      <c r="E24609" s="12"/>
      <c r="F24609" s="12"/>
    </row>
    <row r="24610" spans="4:6" x14ac:dyDescent="0.25">
      <c r="D24610" s="12"/>
      <c r="E24610" s="12"/>
      <c r="F24610" s="12"/>
    </row>
    <row r="24611" spans="4:6" x14ac:dyDescent="0.25">
      <c r="D24611" s="12"/>
      <c r="E24611" s="12"/>
      <c r="F24611" s="12"/>
    </row>
    <row r="24612" spans="4:6" x14ac:dyDescent="0.25">
      <c r="D24612" s="12"/>
      <c r="E24612" s="12"/>
      <c r="F24612" s="12"/>
    </row>
    <row r="24613" spans="4:6" x14ac:dyDescent="0.25">
      <c r="D24613" s="12"/>
      <c r="E24613" s="12"/>
      <c r="F24613" s="12"/>
    </row>
    <row r="24614" spans="4:6" x14ac:dyDescent="0.25">
      <c r="D24614" s="12"/>
      <c r="E24614" s="12"/>
      <c r="F24614" s="12"/>
    </row>
    <row r="24615" spans="4:6" x14ac:dyDescent="0.25">
      <c r="D24615" s="12"/>
      <c r="E24615" s="12"/>
      <c r="F24615" s="12"/>
    </row>
    <row r="24616" spans="4:6" x14ac:dyDescent="0.25">
      <c r="D24616" s="12"/>
      <c r="E24616" s="12"/>
      <c r="F24616" s="12"/>
    </row>
    <row r="24617" spans="4:6" x14ac:dyDescent="0.25">
      <c r="D24617" s="12"/>
      <c r="E24617" s="12"/>
      <c r="F24617" s="12"/>
    </row>
    <row r="24618" spans="4:6" x14ac:dyDescent="0.25">
      <c r="D24618" s="12"/>
      <c r="E24618" s="12"/>
      <c r="F24618" s="12"/>
    </row>
    <row r="24619" spans="4:6" x14ac:dyDescent="0.25">
      <c r="D24619" s="12"/>
      <c r="E24619" s="12"/>
      <c r="F24619" s="12"/>
    </row>
    <row r="24620" spans="4:6" x14ac:dyDescent="0.25">
      <c r="D24620" s="12"/>
      <c r="E24620" s="12"/>
      <c r="F24620" s="12"/>
    </row>
    <row r="24621" spans="4:6" x14ac:dyDescent="0.25">
      <c r="D24621" s="12"/>
      <c r="E24621" s="12"/>
      <c r="F24621" s="12"/>
    </row>
    <row r="24622" spans="4:6" x14ac:dyDescent="0.25">
      <c r="D24622" s="12"/>
      <c r="E24622" s="12"/>
      <c r="F24622" s="12"/>
    </row>
    <row r="24623" spans="4:6" x14ac:dyDescent="0.25">
      <c r="D24623" s="12"/>
      <c r="E24623" s="12"/>
      <c r="F24623" s="12"/>
    </row>
    <row r="24624" spans="4:6" x14ac:dyDescent="0.25">
      <c r="D24624" s="12"/>
      <c r="E24624" s="12"/>
      <c r="F24624" s="12"/>
    </row>
    <row r="24625" spans="4:6" x14ac:dyDescent="0.25">
      <c r="D24625" s="12"/>
      <c r="E24625" s="12"/>
      <c r="F24625" s="12"/>
    </row>
    <row r="24626" spans="4:6" x14ac:dyDescent="0.25">
      <c r="D24626" s="12"/>
      <c r="E24626" s="12"/>
      <c r="F24626" s="12"/>
    </row>
    <row r="24627" spans="4:6" x14ac:dyDescent="0.25">
      <c r="D24627" s="12"/>
      <c r="E24627" s="12"/>
      <c r="F24627" s="12"/>
    </row>
    <row r="24628" spans="4:6" x14ac:dyDescent="0.25">
      <c r="D24628" s="12"/>
      <c r="E24628" s="12"/>
      <c r="F24628" s="12"/>
    </row>
    <row r="24629" spans="4:6" x14ac:dyDescent="0.25">
      <c r="D24629" s="12"/>
      <c r="E24629" s="12"/>
      <c r="F24629" s="12"/>
    </row>
    <row r="24630" spans="4:6" x14ac:dyDescent="0.25">
      <c r="D24630" s="12"/>
      <c r="E24630" s="12"/>
      <c r="F24630" s="12"/>
    </row>
    <row r="24631" spans="4:6" x14ac:dyDescent="0.25">
      <c r="D24631" s="12"/>
      <c r="E24631" s="12"/>
      <c r="F24631" s="12"/>
    </row>
    <row r="24632" spans="4:6" x14ac:dyDescent="0.25">
      <c r="D24632" s="12"/>
      <c r="E24632" s="12"/>
      <c r="F24632" s="12"/>
    </row>
    <row r="24633" spans="4:6" x14ac:dyDescent="0.25">
      <c r="D24633" s="12"/>
      <c r="E24633" s="12"/>
      <c r="F24633" s="12"/>
    </row>
    <row r="24634" spans="4:6" x14ac:dyDescent="0.25">
      <c r="D24634" s="12"/>
      <c r="E24634" s="12"/>
      <c r="F24634" s="12"/>
    </row>
    <row r="24635" spans="4:6" x14ac:dyDescent="0.25">
      <c r="D24635" s="12"/>
      <c r="E24635" s="12"/>
      <c r="F24635" s="12"/>
    </row>
    <row r="24636" spans="4:6" x14ac:dyDescent="0.25">
      <c r="D24636" s="12"/>
      <c r="E24636" s="12"/>
      <c r="F24636" s="12"/>
    </row>
    <row r="24637" spans="4:6" x14ac:dyDescent="0.25">
      <c r="D24637" s="12"/>
      <c r="E24637" s="12"/>
      <c r="F24637" s="12"/>
    </row>
    <row r="24638" spans="4:6" x14ac:dyDescent="0.25">
      <c r="D24638" s="12"/>
      <c r="E24638" s="12"/>
      <c r="F24638" s="12"/>
    </row>
    <row r="24639" spans="4:6" x14ac:dyDescent="0.25">
      <c r="D24639" s="12"/>
      <c r="E24639" s="12"/>
      <c r="F24639" s="12"/>
    </row>
    <row r="24640" spans="4:6" x14ac:dyDescent="0.25">
      <c r="D24640" s="12"/>
      <c r="E24640" s="12"/>
      <c r="F24640" s="12"/>
    </row>
    <row r="24641" spans="4:6" x14ac:dyDescent="0.25">
      <c r="D24641" s="12"/>
      <c r="E24641" s="12"/>
      <c r="F24641" s="12"/>
    </row>
    <row r="24642" spans="4:6" x14ac:dyDescent="0.25">
      <c r="D24642" s="12"/>
      <c r="E24642" s="12"/>
      <c r="F24642" s="12"/>
    </row>
    <row r="24643" spans="4:6" x14ac:dyDescent="0.25">
      <c r="D24643" s="12"/>
      <c r="E24643" s="12"/>
      <c r="F24643" s="12"/>
    </row>
    <row r="24644" spans="4:6" x14ac:dyDescent="0.25">
      <c r="D24644" s="12"/>
      <c r="E24644" s="12"/>
      <c r="F24644" s="12"/>
    </row>
    <row r="24645" spans="4:6" x14ac:dyDescent="0.25">
      <c r="D24645" s="12"/>
      <c r="E24645" s="12"/>
      <c r="F24645" s="12"/>
    </row>
    <row r="24646" spans="4:6" x14ac:dyDescent="0.25">
      <c r="D24646" s="12"/>
      <c r="E24646" s="12"/>
      <c r="F24646" s="12"/>
    </row>
    <row r="24647" spans="4:6" x14ac:dyDescent="0.25">
      <c r="D24647" s="12"/>
      <c r="E24647" s="12"/>
      <c r="F24647" s="12"/>
    </row>
    <row r="24648" spans="4:6" x14ac:dyDescent="0.25">
      <c r="D24648" s="12"/>
      <c r="E24648" s="12"/>
      <c r="F24648" s="12"/>
    </row>
    <row r="24649" spans="4:6" x14ac:dyDescent="0.25">
      <c r="D24649" s="12"/>
      <c r="E24649" s="12"/>
      <c r="F24649" s="12"/>
    </row>
    <row r="24650" spans="4:6" x14ac:dyDescent="0.25">
      <c r="D24650" s="12"/>
      <c r="E24650" s="12"/>
      <c r="F24650" s="12"/>
    </row>
    <row r="24651" spans="4:6" x14ac:dyDescent="0.25">
      <c r="D24651" s="12"/>
      <c r="E24651" s="12"/>
      <c r="F24651" s="12"/>
    </row>
    <row r="24652" spans="4:6" x14ac:dyDescent="0.25">
      <c r="D24652" s="12"/>
      <c r="E24652" s="12"/>
      <c r="F24652" s="12"/>
    </row>
    <row r="24653" spans="4:6" x14ac:dyDescent="0.25">
      <c r="D24653" s="12"/>
      <c r="E24653" s="12"/>
      <c r="F24653" s="12"/>
    </row>
    <row r="24654" spans="4:6" x14ac:dyDescent="0.25">
      <c r="D24654" s="12"/>
      <c r="E24654" s="12"/>
      <c r="F24654" s="12"/>
    </row>
    <row r="24655" spans="4:6" x14ac:dyDescent="0.25">
      <c r="D24655" s="12"/>
      <c r="E24655" s="12"/>
      <c r="F24655" s="12"/>
    </row>
    <row r="24656" spans="4:6" x14ac:dyDescent="0.25">
      <c r="D24656" s="12"/>
      <c r="E24656" s="12"/>
      <c r="F24656" s="12"/>
    </row>
    <row r="24657" spans="4:6" x14ac:dyDescent="0.25">
      <c r="D24657" s="12"/>
      <c r="E24657" s="12"/>
      <c r="F24657" s="12"/>
    </row>
    <row r="24658" spans="4:6" x14ac:dyDescent="0.25">
      <c r="D24658" s="12"/>
      <c r="E24658" s="12"/>
      <c r="F24658" s="12"/>
    </row>
    <row r="24659" spans="4:6" x14ac:dyDescent="0.25">
      <c r="D24659" s="12"/>
      <c r="E24659" s="12"/>
      <c r="F24659" s="12"/>
    </row>
    <row r="24660" spans="4:6" x14ac:dyDescent="0.25">
      <c r="D24660" s="12"/>
      <c r="E24660" s="12"/>
      <c r="F24660" s="12"/>
    </row>
    <row r="24661" spans="4:6" x14ac:dyDescent="0.25">
      <c r="D24661" s="12"/>
      <c r="E24661" s="12"/>
      <c r="F24661" s="12"/>
    </row>
    <row r="24662" spans="4:6" x14ac:dyDescent="0.25">
      <c r="D24662" s="12"/>
      <c r="E24662" s="12"/>
      <c r="F24662" s="12"/>
    </row>
    <row r="24663" spans="4:6" x14ac:dyDescent="0.25">
      <c r="D24663" s="12"/>
      <c r="E24663" s="12"/>
      <c r="F24663" s="12"/>
    </row>
    <row r="24664" spans="4:6" x14ac:dyDescent="0.25">
      <c r="D24664" s="12"/>
      <c r="E24664" s="12"/>
      <c r="F24664" s="12"/>
    </row>
    <row r="24665" spans="4:6" x14ac:dyDescent="0.25">
      <c r="D24665" s="12"/>
      <c r="E24665" s="12"/>
      <c r="F24665" s="12"/>
    </row>
    <row r="24666" spans="4:6" x14ac:dyDescent="0.25">
      <c r="D24666" s="12"/>
      <c r="E24666" s="12"/>
      <c r="F24666" s="12"/>
    </row>
    <row r="24667" spans="4:6" x14ac:dyDescent="0.25">
      <c r="D24667" s="12"/>
      <c r="E24667" s="12"/>
      <c r="F24667" s="12"/>
    </row>
    <row r="24668" spans="4:6" x14ac:dyDescent="0.25">
      <c r="D24668" s="12"/>
      <c r="E24668" s="12"/>
      <c r="F24668" s="12"/>
    </row>
    <row r="24669" spans="4:6" x14ac:dyDescent="0.25">
      <c r="D24669" s="12"/>
      <c r="E24669" s="12"/>
      <c r="F24669" s="12"/>
    </row>
    <row r="24670" spans="4:6" x14ac:dyDescent="0.25">
      <c r="D24670" s="12"/>
      <c r="E24670" s="12"/>
      <c r="F24670" s="12"/>
    </row>
    <row r="24671" spans="4:6" x14ac:dyDescent="0.25">
      <c r="D24671" s="12"/>
      <c r="E24671" s="12"/>
      <c r="F24671" s="12"/>
    </row>
    <row r="24672" spans="4:6" x14ac:dyDescent="0.25">
      <c r="D24672" s="12"/>
      <c r="E24672" s="12"/>
      <c r="F24672" s="12"/>
    </row>
    <row r="24673" spans="4:6" x14ac:dyDescent="0.25">
      <c r="D24673" s="12"/>
      <c r="E24673" s="12"/>
      <c r="F24673" s="12"/>
    </row>
    <row r="24674" spans="4:6" x14ac:dyDescent="0.25">
      <c r="D24674" s="12"/>
      <c r="E24674" s="12"/>
      <c r="F24674" s="12"/>
    </row>
    <row r="24675" spans="4:6" x14ac:dyDescent="0.25">
      <c r="D24675" s="12"/>
      <c r="E24675" s="12"/>
      <c r="F24675" s="12"/>
    </row>
    <row r="24676" spans="4:6" x14ac:dyDescent="0.25">
      <c r="D24676" s="12"/>
      <c r="E24676" s="12"/>
      <c r="F24676" s="12"/>
    </row>
    <row r="24677" spans="4:6" x14ac:dyDescent="0.25">
      <c r="D24677" s="12"/>
      <c r="E24677" s="12"/>
      <c r="F24677" s="12"/>
    </row>
    <row r="24678" spans="4:6" x14ac:dyDescent="0.25">
      <c r="D24678" s="12"/>
      <c r="E24678" s="12"/>
      <c r="F24678" s="12"/>
    </row>
    <row r="24679" spans="4:6" x14ac:dyDescent="0.25">
      <c r="D24679" s="12"/>
      <c r="E24679" s="12"/>
      <c r="F24679" s="12"/>
    </row>
    <row r="24680" spans="4:6" x14ac:dyDescent="0.25">
      <c r="D24680" s="12"/>
      <c r="E24680" s="12"/>
      <c r="F24680" s="12"/>
    </row>
    <row r="24681" spans="4:6" x14ac:dyDescent="0.25">
      <c r="D24681" s="12"/>
      <c r="E24681" s="12"/>
      <c r="F24681" s="12"/>
    </row>
    <row r="24682" spans="4:6" x14ac:dyDescent="0.25">
      <c r="D24682" s="12"/>
      <c r="E24682" s="12"/>
      <c r="F24682" s="12"/>
    </row>
    <row r="24683" spans="4:6" x14ac:dyDescent="0.25">
      <c r="D24683" s="12"/>
      <c r="E24683" s="12"/>
      <c r="F24683" s="12"/>
    </row>
    <row r="24684" spans="4:6" x14ac:dyDescent="0.25">
      <c r="D24684" s="12"/>
      <c r="E24684" s="12"/>
      <c r="F24684" s="12"/>
    </row>
    <row r="24685" spans="4:6" x14ac:dyDescent="0.25">
      <c r="D24685" s="12"/>
      <c r="E24685" s="12"/>
      <c r="F24685" s="12"/>
    </row>
    <row r="24686" spans="4:6" x14ac:dyDescent="0.25">
      <c r="D24686" s="12"/>
      <c r="E24686" s="12"/>
      <c r="F24686" s="12"/>
    </row>
    <row r="24687" spans="4:6" x14ac:dyDescent="0.25">
      <c r="D24687" s="12"/>
      <c r="E24687" s="12"/>
      <c r="F24687" s="12"/>
    </row>
    <row r="24688" spans="4:6" x14ac:dyDescent="0.25">
      <c r="D24688" s="12"/>
      <c r="E24688" s="12"/>
      <c r="F24688" s="12"/>
    </row>
    <row r="24689" spans="4:6" x14ac:dyDescent="0.25">
      <c r="D24689" s="12"/>
      <c r="E24689" s="12"/>
      <c r="F24689" s="12"/>
    </row>
    <row r="24690" spans="4:6" x14ac:dyDescent="0.25">
      <c r="D24690" s="12"/>
      <c r="E24690" s="12"/>
      <c r="F24690" s="12"/>
    </row>
    <row r="24691" spans="4:6" x14ac:dyDescent="0.25">
      <c r="D24691" s="12"/>
      <c r="E24691" s="12"/>
      <c r="F24691" s="12"/>
    </row>
    <row r="24692" spans="4:6" x14ac:dyDescent="0.25">
      <c r="D24692" s="12"/>
      <c r="E24692" s="12"/>
      <c r="F24692" s="12"/>
    </row>
    <row r="24693" spans="4:6" x14ac:dyDescent="0.25">
      <c r="D24693" s="12"/>
      <c r="E24693" s="12"/>
      <c r="F24693" s="12"/>
    </row>
    <row r="24694" spans="4:6" x14ac:dyDescent="0.25">
      <c r="D24694" s="12"/>
      <c r="E24694" s="12"/>
      <c r="F24694" s="12"/>
    </row>
    <row r="24695" spans="4:6" x14ac:dyDescent="0.25">
      <c r="D24695" s="12"/>
      <c r="E24695" s="12"/>
      <c r="F24695" s="12"/>
    </row>
    <row r="24696" spans="4:6" x14ac:dyDescent="0.25">
      <c r="D24696" s="12"/>
      <c r="E24696" s="12"/>
      <c r="F24696" s="12"/>
    </row>
    <row r="24697" spans="4:6" x14ac:dyDescent="0.25">
      <c r="D24697" s="12"/>
      <c r="E24697" s="12"/>
      <c r="F24697" s="12"/>
    </row>
    <row r="24698" spans="4:6" x14ac:dyDescent="0.25">
      <c r="D24698" s="12"/>
      <c r="E24698" s="12"/>
      <c r="F24698" s="12"/>
    </row>
    <row r="24699" spans="4:6" x14ac:dyDescent="0.25">
      <c r="D24699" s="12"/>
      <c r="E24699" s="12"/>
      <c r="F24699" s="12"/>
    </row>
    <row r="24700" spans="4:6" x14ac:dyDescent="0.25">
      <c r="D24700" s="12"/>
      <c r="E24700" s="12"/>
      <c r="F24700" s="12"/>
    </row>
    <row r="24701" spans="4:6" x14ac:dyDescent="0.25">
      <c r="D24701" s="12"/>
      <c r="E24701" s="12"/>
      <c r="F24701" s="12"/>
    </row>
    <row r="24702" spans="4:6" x14ac:dyDescent="0.25">
      <c r="D24702" s="12"/>
      <c r="E24702" s="12"/>
      <c r="F24702" s="12"/>
    </row>
    <row r="24703" spans="4:6" x14ac:dyDescent="0.25">
      <c r="D24703" s="12"/>
      <c r="E24703" s="12"/>
      <c r="F24703" s="12"/>
    </row>
    <row r="24704" spans="4:6" x14ac:dyDescent="0.25">
      <c r="D24704" s="12"/>
      <c r="E24704" s="12"/>
      <c r="F24704" s="12"/>
    </row>
    <row r="24705" spans="4:6" x14ac:dyDescent="0.25">
      <c r="D24705" s="12"/>
      <c r="E24705" s="12"/>
      <c r="F24705" s="12"/>
    </row>
    <row r="24706" spans="4:6" x14ac:dyDescent="0.25">
      <c r="D24706" s="12"/>
      <c r="E24706" s="12"/>
      <c r="F24706" s="12"/>
    </row>
    <row r="24707" spans="4:6" x14ac:dyDescent="0.25">
      <c r="D24707" s="12"/>
      <c r="E24707" s="12"/>
      <c r="F24707" s="12"/>
    </row>
    <row r="24708" spans="4:6" x14ac:dyDescent="0.25">
      <c r="D24708" s="12"/>
      <c r="E24708" s="12"/>
      <c r="F24708" s="12"/>
    </row>
    <row r="24709" spans="4:6" x14ac:dyDescent="0.25">
      <c r="D24709" s="12"/>
      <c r="E24709" s="12"/>
      <c r="F24709" s="12"/>
    </row>
    <row r="24710" spans="4:6" x14ac:dyDescent="0.25">
      <c r="D24710" s="12"/>
      <c r="E24710" s="12"/>
      <c r="F24710" s="12"/>
    </row>
    <row r="24711" spans="4:6" x14ac:dyDescent="0.25">
      <c r="D24711" s="12"/>
      <c r="E24711" s="12"/>
      <c r="F24711" s="12"/>
    </row>
    <row r="24712" spans="4:6" x14ac:dyDescent="0.25">
      <c r="D24712" s="12"/>
      <c r="E24712" s="12"/>
      <c r="F24712" s="12"/>
    </row>
    <row r="24713" spans="4:6" x14ac:dyDescent="0.25">
      <c r="D24713" s="12"/>
      <c r="E24713" s="12"/>
      <c r="F24713" s="12"/>
    </row>
    <row r="24714" spans="4:6" x14ac:dyDescent="0.25">
      <c r="D24714" s="12"/>
      <c r="E24714" s="12"/>
      <c r="F24714" s="12"/>
    </row>
    <row r="24715" spans="4:6" x14ac:dyDescent="0.25">
      <c r="D24715" s="12"/>
      <c r="E24715" s="12"/>
      <c r="F24715" s="12"/>
    </row>
    <row r="24716" spans="4:6" x14ac:dyDescent="0.25">
      <c r="D24716" s="12"/>
      <c r="E24716" s="12"/>
      <c r="F24716" s="12"/>
    </row>
    <row r="24717" spans="4:6" x14ac:dyDescent="0.25">
      <c r="D24717" s="12"/>
      <c r="E24717" s="12"/>
      <c r="F24717" s="12"/>
    </row>
    <row r="24718" spans="4:6" x14ac:dyDescent="0.25">
      <c r="D24718" s="12"/>
      <c r="E24718" s="12"/>
      <c r="F24718" s="12"/>
    </row>
    <row r="24719" spans="4:6" x14ac:dyDescent="0.25">
      <c r="D24719" s="12"/>
      <c r="E24719" s="12"/>
      <c r="F24719" s="12"/>
    </row>
    <row r="24720" spans="4:6" x14ac:dyDescent="0.25">
      <c r="D24720" s="12"/>
      <c r="E24720" s="12"/>
      <c r="F24720" s="12"/>
    </row>
    <row r="24721" spans="4:6" x14ac:dyDescent="0.25">
      <c r="D24721" s="12"/>
      <c r="E24721" s="12"/>
      <c r="F24721" s="12"/>
    </row>
    <row r="24722" spans="4:6" x14ac:dyDescent="0.25">
      <c r="D24722" s="12"/>
      <c r="E24722" s="12"/>
      <c r="F24722" s="12"/>
    </row>
    <row r="24723" spans="4:6" x14ac:dyDescent="0.25">
      <c r="D24723" s="12"/>
      <c r="E24723" s="12"/>
      <c r="F24723" s="12"/>
    </row>
    <row r="24724" spans="4:6" x14ac:dyDescent="0.25">
      <c r="D24724" s="12"/>
      <c r="E24724" s="12"/>
      <c r="F24724" s="12"/>
    </row>
    <row r="24725" spans="4:6" x14ac:dyDescent="0.25">
      <c r="D24725" s="12"/>
      <c r="E24725" s="12"/>
      <c r="F24725" s="12"/>
    </row>
    <row r="24726" spans="4:6" x14ac:dyDescent="0.25">
      <c r="D24726" s="12"/>
      <c r="E24726" s="12"/>
      <c r="F24726" s="12"/>
    </row>
    <row r="24727" spans="4:6" x14ac:dyDescent="0.25">
      <c r="D24727" s="12"/>
      <c r="E24727" s="12"/>
      <c r="F24727" s="12"/>
    </row>
    <row r="24728" spans="4:6" x14ac:dyDescent="0.25">
      <c r="D24728" s="12"/>
      <c r="E24728" s="12"/>
      <c r="F24728" s="12"/>
    </row>
    <row r="24729" spans="4:6" x14ac:dyDescent="0.25">
      <c r="D24729" s="12"/>
      <c r="E24729" s="12"/>
      <c r="F24729" s="12"/>
    </row>
    <row r="24730" spans="4:6" x14ac:dyDescent="0.25">
      <c r="D24730" s="12"/>
      <c r="E24730" s="12"/>
      <c r="F24730" s="12"/>
    </row>
    <row r="24731" spans="4:6" x14ac:dyDescent="0.25">
      <c r="D24731" s="12"/>
      <c r="E24731" s="12"/>
      <c r="F24731" s="12"/>
    </row>
    <row r="24732" spans="4:6" x14ac:dyDescent="0.25">
      <c r="D24732" s="12"/>
      <c r="E24732" s="12"/>
      <c r="F24732" s="12"/>
    </row>
    <row r="24733" spans="4:6" x14ac:dyDescent="0.25">
      <c r="D24733" s="12"/>
      <c r="E24733" s="12"/>
      <c r="F24733" s="12"/>
    </row>
    <row r="24734" spans="4:6" x14ac:dyDescent="0.25">
      <c r="D24734" s="12"/>
      <c r="E24734" s="12"/>
      <c r="F24734" s="12"/>
    </row>
    <row r="24735" spans="4:6" x14ac:dyDescent="0.25">
      <c r="D24735" s="12"/>
      <c r="E24735" s="12"/>
      <c r="F24735" s="12"/>
    </row>
    <row r="24736" spans="4:6" x14ac:dyDescent="0.25">
      <c r="D24736" s="12"/>
      <c r="E24736" s="12"/>
      <c r="F24736" s="12"/>
    </row>
    <row r="24737" spans="4:6" x14ac:dyDescent="0.25">
      <c r="D24737" s="12"/>
      <c r="E24737" s="12"/>
      <c r="F24737" s="12"/>
    </row>
    <row r="24738" spans="4:6" x14ac:dyDescent="0.25">
      <c r="D24738" s="12"/>
      <c r="E24738" s="12"/>
      <c r="F24738" s="12"/>
    </row>
    <row r="24739" spans="4:6" x14ac:dyDescent="0.25">
      <c r="D24739" s="12"/>
      <c r="E24739" s="12"/>
      <c r="F24739" s="12"/>
    </row>
    <row r="24740" spans="4:6" x14ac:dyDescent="0.25">
      <c r="D24740" s="12"/>
      <c r="E24740" s="12"/>
      <c r="F24740" s="12"/>
    </row>
    <row r="24741" spans="4:6" x14ac:dyDescent="0.25">
      <c r="D24741" s="12"/>
      <c r="E24741" s="12"/>
      <c r="F24741" s="12"/>
    </row>
    <row r="24742" spans="4:6" x14ac:dyDescent="0.25">
      <c r="D24742" s="12"/>
      <c r="E24742" s="12"/>
      <c r="F24742" s="12"/>
    </row>
    <row r="24743" spans="4:6" x14ac:dyDescent="0.25">
      <c r="D24743" s="12"/>
      <c r="E24743" s="12"/>
      <c r="F24743" s="12"/>
    </row>
    <row r="24744" spans="4:6" x14ac:dyDescent="0.25">
      <c r="D24744" s="12"/>
      <c r="E24744" s="12"/>
      <c r="F24744" s="12"/>
    </row>
    <row r="24745" spans="4:6" x14ac:dyDescent="0.25">
      <c r="D24745" s="12"/>
      <c r="E24745" s="12"/>
      <c r="F24745" s="12"/>
    </row>
    <row r="24746" spans="4:6" x14ac:dyDescent="0.25">
      <c r="D24746" s="12"/>
      <c r="E24746" s="12"/>
      <c r="F24746" s="12"/>
    </row>
    <row r="24747" spans="4:6" x14ac:dyDescent="0.25">
      <c r="D24747" s="12"/>
      <c r="E24747" s="12"/>
      <c r="F24747" s="12"/>
    </row>
    <row r="24748" spans="4:6" x14ac:dyDescent="0.25">
      <c r="D24748" s="12"/>
      <c r="E24748" s="12"/>
      <c r="F24748" s="12"/>
    </row>
    <row r="24749" spans="4:6" x14ac:dyDescent="0.25">
      <c r="D24749" s="12"/>
      <c r="E24749" s="12"/>
      <c r="F24749" s="12"/>
    </row>
    <row r="24750" spans="4:6" x14ac:dyDescent="0.25">
      <c r="D24750" s="12"/>
      <c r="E24750" s="12"/>
      <c r="F24750" s="12"/>
    </row>
    <row r="24751" spans="4:6" x14ac:dyDescent="0.25">
      <c r="D24751" s="12"/>
      <c r="E24751" s="12"/>
      <c r="F24751" s="12"/>
    </row>
    <row r="24752" spans="4:6" x14ac:dyDescent="0.25">
      <c r="D24752" s="12"/>
      <c r="E24752" s="12"/>
      <c r="F24752" s="12"/>
    </row>
    <row r="24753" spans="4:6" x14ac:dyDescent="0.25">
      <c r="D24753" s="12"/>
      <c r="E24753" s="12"/>
      <c r="F24753" s="12"/>
    </row>
    <row r="24754" spans="4:6" x14ac:dyDescent="0.25">
      <c r="D24754" s="12"/>
      <c r="E24754" s="12"/>
      <c r="F24754" s="12"/>
    </row>
    <row r="24755" spans="4:6" x14ac:dyDescent="0.25">
      <c r="D24755" s="12"/>
      <c r="E24755" s="12"/>
      <c r="F24755" s="12"/>
    </row>
    <row r="24756" spans="4:6" x14ac:dyDescent="0.25">
      <c r="D24756" s="12"/>
      <c r="E24756" s="12"/>
      <c r="F24756" s="12"/>
    </row>
    <row r="24757" spans="4:6" x14ac:dyDescent="0.25">
      <c r="D24757" s="12"/>
      <c r="E24757" s="12"/>
      <c r="F24757" s="12"/>
    </row>
    <row r="24758" spans="4:6" x14ac:dyDescent="0.25">
      <c r="D24758" s="12"/>
      <c r="E24758" s="12"/>
      <c r="F24758" s="12"/>
    </row>
    <row r="24759" spans="4:6" x14ac:dyDescent="0.25">
      <c r="D24759" s="12"/>
      <c r="E24759" s="12"/>
      <c r="F24759" s="12"/>
    </row>
    <row r="24760" spans="4:6" x14ac:dyDescent="0.25">
      <c r="D24760" s="12"/>
      <c r="E24760" s="12"/>
      <c r="F24760" s="12"/>
    </row>
    <row r="24761" spans="4:6" x14ac:dyDescent="0.25">
      <c r="D24761" s="12"/>
      <c r="E24761" s="12"/>
      <c r="F24761" s="12"/>
    </row>
    <row r="24762" spans="4:6" x14ac:dyDescent="0.25">
      <c r="D24762" s="12"/>
      <c r="E24762" s="12"/>
      <c r="F24762" s="12"/>
    </row>
    <row r="24763" spans="4:6" x14ac:dyDescent="0.25">
      <c r="D24763" s="12"/>
      <c r="E24763" s="12"/>
      <c r="F24763" s="12"/>
    </row>
    <row r="24764" spans="4:6" x14ac:dyDescent="0.25">
      <c r="D24764" s="12"/>
      <c r="E24764" s="12"/>
      <c r="F24764" s="12"/>
    </row>
    <row r="24765" spans="4:6" x14ac:dyDescent="0.25">
      <c r="D24765" s="12"/>
      <c r="E24765" s="12"/>
      <c r="F24765" s="12"/>
    </row>
    <row r="24766" spans="4:6" x14ac:dyDescent="0.25">
      <c r="D24766" s="12"/>
      <c r="E24766" s="12"/>
      <c r="F24766" s="12"/>
    </row>
    <row r="24767" spans="4:6" x14ac:dyDescent="0.25">
      <c r="D24767" s="12"/>
      <c r="E24767" s="12"/>
      <c r="F24767" s="12"/>
    </row>
    <row r="24768" spans="4:6" x14ac:dyDescent="0.25">
      <c r="D24768" s="12"/>
      <c r="E24768" s="12"/>
      <c r="F24768" s="12"/>
    </row>
    <row r="24769" spans="4:6" x14ac:dyDescent="0.25">
      <c r="D24769" s="12"/>
      <c r="E24769" s="12"/>
      <c r="F24769" s="12"/>
    </row>
    <row r="24770" spans="4:6" x14ac:dyDescent="0.25">
      <c r="D24770" s="12"/>
      <c r="E24770" s="12"/>
      <c r="F24770" s="12"/>
    </row>
    <row r="24771" spans="4:6" x14ac:dyDescent="0.25">
      <c r="D24771" s="12"/>
      <c r="E24771" s="12"/>
      <c r="F24771" s="12"/>
    </row>
    <row r="24772" spans="4:6" x14ac:dyDescent="0.25">
      <c r="D24772" s="12"/>
      <c r="E24772" s="12"/>
      <c r="F24772" s="12"/>
    </row>
    <row r="24773" spans="4:6" x14ac:dyDescent="0.25">
      <c r="D24773" s="12"/>
      <c r="E24773" s="12"/>
      <c r="F24773" s="12"/>
    </row>
    <row r="24774" spans="4:6" x14ac:dyDescent="0.25">
      <c r="D24774" s="12"/>
      <c r="E24774" s="12"/>
      <c r="F24774" s="12"/>
    </row>
    <row r="24775" spans="4:6" x14ac:dyDescent="0.25">
      <c r="D24775" s="12"/>
      <c r="E24775" s="12"/>
      <c r="F24775" s="12"/>
    </row>
    <row r="24776" spans="4:6" x14ac:dyDescent="0.25">
      <c r="D24776" s="12"/>
      <c r="E24776" s="12"/>
      <c r="F24776" s="12"/>
    </row>
    <row r="24777" spans="4:6" x14ac:dyDescent="0.25">
      <c r="D24777" s="12"/>
      <c r="E24777" s="12"/>
      <c r="F24777" s="12"/>
    </row>
    <row r="24778" spans="4:6" x14ac:dyDescent="0.25">
      <c r="D24778" s="12"/>
      <c r="E24778" s="12"/>
      <c r="F24778" s="12"/>
    </row>
    <row r="24779" spans="4:6" x14ac:dyDescent="0.25">
      <c r="D24779" s="12"/>
      <c r="E24779" s="12"/>
      <c r="F24779" s="12"/>
    </row>
    <row r="24780" spans="4:6" x14ac:dyDescent="0.25">
      <c r="D24780" s="12"/>
      <c r="E24780" s="12"/>
      <c r="F24780" s="12"/>
    </row>
    <row r="24781" spans="4:6" x14ac:dyDescent="0.25">
      <c r="D24781" s="12"/>
      <c r="E24781" s="12"/>
      <c r="F24781" s="12"/>
    </row>
    <row r="24782" spans="4:6" x14ac:dyDescent="0.25">
      <c r="D24782" s="12"/>
      <c r="E24782" s="12"/>
      <c r="F24782" s="12"/>
    </row>
    <row r="24783" spans="4:6" x14ac:dyDescent="0.25">
      <c r="D24783" s="12"/>
      <c r="E24783" s="12"/>
      <c r="F24783" s="12"/>
    </row>
    <row r="24784" spans="4:6" x14ac:dyDescent="0.25">
      <c r="D24784" s="12"/>
      <c r="E24784" s="12"/>
      <c r="F24784" s="12"/>
    </row>
    <row r="24785" spans="4:6" x14ac:dyDescent="0.25">
      <c r="D24785" s="12"/>
      <c r="E24785" s="12"/>
      <c r="F24785" s="12"/>
    </row>
    <row r="24786" spans="4:6" x14ac:dyDescent="0.25">
      <c r="D24786" s="12"/>
      <c r="E24786" s="12"/>
      <c r="F24786" s="12"/>
    </row>
    <row r="24787" spans="4:6" x14ac:dyDescent="0.25">
      <c r="D24787" s="12"/>
      <c r="E24787" s="12"/>
      <c r="F24787" s="12"/>
    </row>
    <row r="24788" spans="4:6" x14ac:dyDescent="0.25">
      <c r="D24788" s="12"/>
      <c r="E24788" s="12"/>
      <c r="F24788" s="12"/>
    </row>
    <row r="24789" spans="4:6" x14ac:dyDescent="0.25">
      <c r="D24789" s="12"/>
      <c r="E24789" s="12"/>
      <c r="F24789" s="12"/>
    </row>
    <row r="24790" spans="4:6" x14ac:dyDescent="0.25">
      <c r="D24790" s="12"/>
      <c r="E24790" s="12"/>
      <c r="F24790" s="12"/>
    </row>
    <row r="24791" spans="4:6" x14ac:dyDescent="0.25">
      <c r="D24791" s="12"/>
      <c r="E24791" s="12"/>
      <c r="F24791" s="12"/>
    </row>
    <row r="24792" spans="4:6" x14ac:dyDescent="0.25">
      <c r="D24792" s="12"/>
      <c r="E24792" s="12"/>
      <c r="F24792" s="12"/>
    </row>
    <row r="24793" spans="4:6" x14ac:dyDescent="0.25">
      <c r="D24793" s="12"/>
      <c r="E24793" s="12"/>
      <c r="F24793" s="12"/>
    </row>
    <row r="24794" spans="4:6" x14ac:dyDescent="0.25">
      <c r="D24794" s="12"/>
      <c r="E24794" s="12"/>
      <c r="F24794" s="12"/>
    </row>
    <row r="24795" spans="4:6" x14ac:dyDescent="0.25">
      <c r="D24795" s="12"/>
      <c r="E24795" s="12"/>
      <c r="F24795" s="12"/>
    </row>
    <row r="24796" spans="4:6" x14ac:dyDescent="0.25">
      <c r="D24796" s="12"/>
      <c r="E24796" s="12"/>
      <c r="F24796" s="12"/>
    </row>
    <row r="24797" spans="4:6" x14ac:dyDescent="0.25">
      <c r="D24797" s="12"/>
      <c r="E24797" s="12"/>
      <c r="F24797" s="12"/>
    </row>
    <row r="24798" spans="4:6" x14ac:dyDescent="0.25">
      <c r="D24798" s="12"/>
      <c r="E24798" s="12"/>
      <c r="F24798" s="12"/>
    </row>
    <row r="24799" spans="4:6" x14ac:dyDescent="0.25">
      <c r="D24799" s="12"/>
      <c r="E24799" s="12"/>
      <c r="F24799" s="12"/>
    </row>
    <row r="24800" spans="4:6" x14ac:dyDescent="0.25">
      <c r="D24800" s="12"/>
      <c r="E24800" s="12"/>
      <c r="F24800" s="12"/>
    </row>
    <row r="24801" spans="4:6" x14ac:dyDescent="0.25">
      <c r="D24801" s="12"/>
      <c r="E24801" s="12"/>
      <c r="F24801" s="12"/>
    </row>
    <row r="24802" spans="4:6" x14ac:dyDescent="0.25">
      <c r="D24802" s="12"/>
      <c r="E24802" s="12"/>
      <c r="F24802" s="12"/>
    </row>
    <row r="24803" spans="4:6" x14ac:dyDescent="0.25">
      <c r="D24803" s="12"/>
      <c r="E24803" s="12"/>
      <c r="F24803" s="12"/>
    </row>
    <row r="24804" spans="4:6" x14ac:dyDescent="0.25">
      <c r="D24804" s="12"/>
      <c r="E24804" s="12"/>
      <c r="F24804" s="12"/>
    </row>
    <row r="24805" spans="4:6" x14ac:dyDescent="0.25">
      <c r="D24805" s="12"/>
      <c r="E24805" s="12"/>
      <c r="F24805" s="12"/>
    </row>
    <row r="24806" spans="4:6" x14ac:dyDescent="0.25">
      <c r="D24806" s="12"/>
      <c r="E24806" s="12"/>
      <c r="F24806" s="12"/>
    </row>
    <row r="24807" spans="4:6" x14ac:dyDescent="0.25">
      <c r="D24807" s="12"/>
      <c r="E24807" s="12"/>
      <c r="F24807" s="12"/>
    </row>
    <row r="24808" spans="4:6" x14ac:dyDescent="0.25">
      <c r="D24808" s="12"/>
      <c r="E24808" s="12"/>
      <c r="F24808" s="12"/>
    </row>
    <row r="24809" spans="4:6" x14ac:dyDescent="0.25">
      <c r="D24809" s="12"/>
      <c r="E24809" s="12"/>
      <c r="F24809" s="12"/>
    </row>
    <row r="24810" spans="4:6" x14ac:dyDescent="0.25">
      <c r="D24810" s="12"/>
      <c r="E24810" s="12"/>
      <c r="F24810" s="12"/>
    </row>
    <row r="24811" spans="4:6" x14ac:dyDescent="0.25">
      <c r="D24811" s="12"/>
      <c r="E24811" s="12"/>
      <c r="F24811" s="12"/>
    </row>
    <row r="24812" spans="4:6" x14ac:dyDescent="0.25">
      <c r="D24812" s="12"/>
      <c r="E24812" s="12"/>
      <c r="F24812" s="12"/>
    </row>
    <row r="24813" spans="4:6" x14ac:dyDescent="0.25">
      <c r="D24813" s="12"/>
      <c r="E24813" s="12"/>
      <c r="F24813" s="12"/>
    </row>
    <row r="24814" spans="4:6" x14ac:dyDescent="0.25">
      <c r="D24814" s="12"/>
      <c r="E24814" s="12"/>
      <c r="F24814" s="12"/>
    </row>
    <row r="24815" spans="4:6" x14ac:dyDescent="0.25">
      <c r="D24815" s="12"/>
      <c r="E24815" s="12"/>
      <c r="F24815" s="12"/>
    </row>
    <row r="24816" spans="4:6" x14ac:dyDescent="0.25">
      <c r="D24816" s="12"/>
      <c r="E24816" s="12"/>
      <c r="F24816" s="12"/>
    </row>
    <row r="24817" spans="4:6" x14ac:dyDescent="0.25">
      <c r="D24817" s="12"/>
      <c r="E24817" s="12"/>
      <c r="F24817" s="12"/>
    </row>
    <row r="24818" spans="4:6" x14ac:dyDescent="0.25">
      <c r="D24818" s="12"/>
      <c r="E24818" s="12"/>
      <c r="F24818" s="12"/>
    </row>
    <row r="24819" spans="4:6" x14ac:dyDescent="0.25">
      <c r="D24819" s="12"/>
      <c r="E24819" s="12"/>
      <c r="F24819" s="12"/>
    </row>
    <row r="24820" spans="4:6" x14ac:dyDescent="0.25">
      <c r="D24820" s="12"/>
      <c r="E24820" s="12"/>
      <c r="F24820" s="12"/>
    </row>
    <row r="24821" spans="4:6" x14ac:dyDescent="0.25">
      <c r="D24821" s="12"/>
      <c r="E24821" s="12"/>
      <c r="F24821" s="12"/>
    </row>
    <row r="24822" spans="4:6" x14ac:dyDescent="0.25">
      <c r="D24822" s="12"/>
      <c r="E24822" s="12"/>
      <c r="F24822" s="12"/>
    </row>
    <row r="24823" spans="4:6" x14ac:dyDescent="0.25">
      <c r="D24823" s="12"/>
      <c r="E24823" s="12"/>
      <c r="F24823" s="12"/>
    </row>
    <row r="24824" spans="4:6" x14ac:dyDescent="0.25">
      <c r="D24824" s="12"/>
      <c r="E24824" s="12"/>
      <c r="F24824" s="12"/>
    </row>
    <row r="24825" spans="4:6" x14ac:dyDescent="0.25">
      <c r="D24825" s="12"/>
      <c r="E24825" s="12"/>
      <c r="F24825" s="12"/>
    </row>
    <row r="24826" spans="4:6" x14ac:dyDescent="0.25">
      <c r="D24826" s="12"/>
      <c r="E24826" s="12"/>
      <c r="F24826" s="12"/>
    </row>
    <row r="24827" spans="4:6" x14ac:dyDescent="0.25">
      <c r="D24827" s="12"/>
      <c r="E24827" s="12"/>
      <c r="F24827" s="12"/>
    </row>
    <row r="24828" spans="4:6" x14ac:dyDescent="0.25">
      <c r="D24828" s="12"/>
      <c r="E24828" s="12"/>
      <c r="F24828" s="12"/>
    </row>
    <row r="24829" spans="4:6" x14ac:dyDescent="0.25">
      <c r="D24829" s="12"/>
      <c r="E24829" s="12"/>
      <c r="F24829" s="12"/>
    </row>
    <row r="24830" spans="4:6" x14ac:dyDescent="0.25">
      <c r="D24830" s="12"/>
      <c r="E24830" s="12"/>
      <c r="F24830" s="12"/>
    </row>
    <row r="24831" spans="4:6" x14ac:dyDescent="0.25">
      <c r="D24831" s="12"/>
      <c r="E24831" s="12"/>
      <c r="F24831" s="12"/>
    </row>
    <row r="24832" spans="4:6" x14ac:dyDescent="0.25">
      <c r="D24832" s="12"/>
      <c r="E24832" s="12"/>
      <c r="F24832" s="12"/>
    </row>
    <row r="24833" spans="4:6" x14ac:dyDescent="0.25">
      <c r="D24833" s="12"/>
      <c r="E24833" s="12"/>
      <c r="F24833" s="12"/>
    </row>
    <row r="24834" spans="4:6" x14ac:dyDescent="0.25">
      <c r="D24834" s="12"/>
      <c r="E24834" s="12"/>
      <c r="F24834" s="12"/>
    </row>
    <row r="24835" spans="4:6" x14ac:dyDescent="0.25">
      <c r="D24835" s="12"/>
      <c r="E24835" s="12"/>
      <c r="F24835" s="12"/>
    </row>
    <row r="24836" spans="4:6" x14ac:dyDescent="0.25">
      <c r="D24836" s="12"/>
      <c r="E24836" s="12"/>
      <c r="F24836" s="12"/>
    </row>
    <row r="24837" spans="4:6" x14ac:dyDescent="0.25">
      <c r="D24837" s="12"/>
      <c r="E24837" s="12"/>
      <c r="F24837" s="12"/>
    </row>
    <row r="24838" spans="4:6" x14ac:dyDescent="0.25">
      <c r="D24838" s="12"/>
      <c r="E24838" s="12"/>
      <c r="F24838" s="12"/>
    </row>
    <row r="24839" spans="4:6" x14ac:dyDescent="0.25">
      <c r="D24839" s="12"/>
      <c r="E24839" s="12"/>
      <c r="F24839" s="12"/>
    </row>
    <row r="24840" spans="4:6" x14ac:dyDescent="0.25">
      <c r="D24840" s="12"/>
      <c r="E24840" s="12"/>
      <c r="F24840" s="12"/>
    </row>
    <row r="24841" spans="4:6" x14ac:dyDescent="0.25">
      <c r="D24841" s="12"/>
      <c r="E24841" s="12"/>
      <c r="F24841" s="12"/>
    </row>
    <row r="24842" spans="4:6" x14ac:dyDescent="0.25">
      <c r="D24842" s="12"/>
      <c r="E24842" s="12"/>
      <c r="F24842" s="12"/>
    </row>
    <row r="24843" spans="4:6" x14ac:dyDescent="0.25">
      <c r="D24843" s="12"/>
      <c r="E24843" s="12"/>
      <c r="F24843" s="12"/>
    </row>
    <row r="24844" spans="4:6" x14ac:dyDescent="0.25">
      <c r="D24844" s="12"/>
      <c r="E24844" s="12"/>
      <c r="F24844" s="12"/>
    </row>
    <row r="24845" spans="4:6" x14ac:dyDescent="0.25">
      <c r="D24845" s="12"/>
      <c r="E24845" s="12"/>
      <c r="F24845" s="12"/>
    </row>
    <row r="24846" spans="4:6" x14ac:dyDescent="0.25">
      <c r="D24846" s="12"/>
      <c r="E24846" s="12"/>
      <c r="F24846" s="12"/>
    </row>
    <row r="24847" spans="4:6" x14ac:dyDescent="0.25">
      <c r="D24847" s="12"/>
      <c r="E24847" s="12"/>
      <c r="F24847" s="12"/>
    </row>
    <row r="24848" spans="4:6" x14ac:dyDescent="0.25">
      <c r="D24848" s="12"/>
      <c r="E24848" s="12"/>
      <c r="F24848" s="12"/>
    </row>
    <row r="24849" spans="4:6" x14ac:dyDescent="0.25">
      <c r="D24849" s="12"/>
      <c r="E24849" s="12"/>
      <c r="F24849" s="12"/>
    </row>
    <row r="24850" spans="4:6" x14ac:dyDescent="0.25">
      <c r="D24850" s="12"/>
      <c r="E24850" s="12"/>
      <c r="F24850" s="12"/>
    </row>
    <row r="24851" spans="4:6" x14ac:dyDescent="0.25">
      <c r="D24851" s="12"/>
      <c r="E24851" s="12"/>
      <c r="F24851" s="12"/>
    </row>
    <row r="24852" spans="4:6" x14ac:dyDescent="0.25">
      <c r="D24852" s="12"/>
      <c r="E24852" s="12"/>
      <c r="F24852" s="12"/>
    </row>
    <row r="24853" spans="4:6" x14ac:dyDescent="0.25">
      <c r="D24853" s="12"/>
      <c r="E24853" s="12"/>
      <c r="F24853" s="12"/>
    </row>
    <row r="24854" spans="4:6" x14ac:dyDescent="0.25">
      <c r="D24854" s="12"/>
      <c r="E24854" s="12"/>
      <c r="F24854" s="12"/>
    </row>
    <row r="24855" spans="4:6" x14ac:dyDescent="0.25">
      <c r="D24855" s="12"/>
      <c r="E24855" s="12"/>
      <c r="F24855" s="12"/>
    </row>
    <row r="24856" spans="4:6" x14ac:dyDescent="0.25">
      <c r="D24856" s="12"/>
      <c r="E24856" s="12"/>
      <c r="F24856" s="12"/>
    </row>
    <row r="24857" spans="4:6" x14ac:dyDescent="0.25">
      <c r="D24857" s="12"/>
      <c r="E24857" s="12"/>
      <c r="F24857" s="12"/>
    </row>
    <row r="24858" spans="4:6" x14ac:dyDescent="0.25">
      <c r="D24858" s="12"/>
      <c r="E24858" s="12"/>
      <c r="F24858" s="12"/>
    </row>
    <row r="24859" spans="4:6" x14ac:dyDescent="0.25">
      <c r="D24859" s="12"/>
      <c r="E24859" s="12"/>
      <c r="F24859" s="12"/>
    </row>
    <row r="24860" spans="4:6" x14ac:dyDescent="0.25">
      <c r="D24860" s="12"/>
      <c r="E24860" s="12"/>
      <c r="F24860" s="12"/>
    </row>
    <row r="24861" spans="4:6" x14ac:dyDescent="0.25">
      <c r="D24861" s="12"/>
      <c r="E24861" s="12"/>
      <c r="F24861" s="12"/>
    </row>
    <row r="24862" spans="4:6" x14ac:dyDescent="0.25">
      <c r="D24862" s="12"/>
      <c r="E24862" s="12"/>
      <c r="F24862" s="12"/>
    </row>
    <row r="24863" spans="4:6" x14ac:dyDescent="0.25">
      <c r="D24863" s="12"/>
      <c r="E24863" s="12"/>
      <c r="F24863" s="12"/>
    </row>
    <row r="24864" spans="4:6" x14ac:dyDescent="0.25">
      <c r="D24864" s="12"/>
      <c r="E24864" s="12"/>
      <c r="F24864" s="12"/>
    </row>
    <row r="24865" spans="4:6" x14ac:dyDescent="0.25">
      <c r="D24865" s="12"/>
      <c r="E24865" s="12"/>
      <c r="F24865" s="12"/>
    </row>
    <row r="24866" spans="4:6" x14ac:dyDescent="0.25">
      <c r="D24866" s="12"/>
      <c r="E24866" s="12"/>
      <c r="F24866" s="12"/>
    </row>
    <row r="24867" spans="4:6" x14ac:dyDescent="0.25">
      <c r="D24867" s="12"/>
      <c r="E24867" s="12"/>
      <c r="F24867" s="12"/>
    </row>
    <row r="24868" spans="4:6" x14ac:dyDescent="0.25">
      <c r="D24868" s="12"/>
      <c r="E24868" s="12"/>
      <c r="F24868" s="12"/>
    </row>
    <row r="24869" spans="4:6" x14ac:dyDescent="0.25">
      <c r="D24869" s="12"/>
      <c r="E24869" s="12"/>
      <c r="F24869" s="12"/>
    </row>
    <row r="24870" spans="4:6" x14ac:dyDescent="0.25">
      <c r="D24870" s="12"/>
      <c r="E24870" s="12"/>
      <c r="F24870" s="12"/>
    </row>
    <row r="24871" spans="4:6" x14ac:dyDescent="0.25">
      <c r="D24871" s="12"/>
      <c r="E24871" s="12"/>
      <c r="F24871" s="12"/>
    </row>
    <row r="24872" spans="4:6" x14ac:dyDescent="0.25">
      <c r="D24872" s="12"/>
      <c r="E24872" s="12"/>
      <c r="F24872" s="12"/>
    </row>
    <row r="24873" spans="4:6" x14ac:dyDescent="0.25">
      <c r="D24873" s="12"/>
      <c r="E24873" s="12"/>
      <c r="F24873" s="12"/>
    </row>
    <row r="24874" spans="4:6" x14ac:dyDescent="0.25">
      <c r="D24874" s="12"/>
      <c r="E24874" s="12"/>
      <c r="F24874" s="12"/>
    </row>
    <row r="24875" spans="4:6" x14ac:dyDescent="0.25">
      <c r="D24875" s="12"/>
      <c r="E24875" s="12"/>
      <c r="F24875" s="12"/>
    </row>
    <row r="24876" spans="4:6" x14ac:dyDescent="0.25">
      <c r="D24876" s="12"/>
      <c r="E24876" s="12"/>
      <c r="F24876" s="12"/>
    </row>
    <row r="24877" spans="4:6" x14ac:dyDescent="0.25">
      <c r="D24877" s="12"/>
      <c r="E24877" s="12"/>
      <c r="F24877" s="12"/>
    </row>
    <row r="24878" spans="4:6" x14ac:dyDescent="0.25">
      <c r="D24878" s="12"/>
      <c r="E24878" s="12"/>
      <c r="F24878" s="12"/>
    </row>
    <row r="24879" spans="4:6" x14ac:dyDescent="0.25">
      <c r="D24879" s="12"/>
      <c r="E24879" s="12"/>
      <c r="F24879" s="12"/>
    </row>
    <row r="24880" spans="4:6" x14ac:dyDescent="0.25">
      <c r="D24880" s="12"/>
      <c r="E24880" s="12"/>
      <c r="F24880" s="12"/>
    </row>
    <row r="24881" spans="4:6" x14ac:dyDescent="0.25">
      <c r="D24881" s="12"/>
      <c r="E24881" s="12"/>
      <c r="F24881" s="12"/>
    </row>
    <row r="24882" spans="4:6" x14ac:dyDescent="0.25">
      <c r="D24882" s="12"/>
      <c r="E24882" s="12"/>
      <c r="F24882" s="12"/>
    </row>
    <row r="24883" spans="4:6" x14ac:dyDescent="0.25">
      <c r="D24883" s="12"/>
      <c r="E24883" s="12"/>
      <c r="F24883" s="12"/>
    </row>
    <row r="24884" spans="4:6" x14ac:dyDescent="0.25">
      <c r="D24884" s="12"/>
      <c r="E24884" s="12"/>
      <c r="F24884" s="12"/>
    </row>
    <row r="24885" spans="4:6" x14ac:dyDescent="0.25">
      <c r="D24885" s="12"/>
      <c r="E24885" s="12"/>
      <c r="F24885" s="12"/>
    </row>
    <row r="24886" spans="4:6" x14ac:dyDescent="0.25">
      <c r="D24886" s="12"/>
      <c r="E24886" s="12"/>
      <c r="F24886" s="12"/>
    </row>
    <row r="24887" spans="4:6" x14ac:dyDescent="0.25">
      <c r="D24887" s="12"/>
      <c r="E24887" s="12"/>
      <c r="F24887" s="12"/>
    </row>
    <row r="24888" spans="4:6" x14ac:dyDescent="0.25">
      <c r="D24888" s="12"/>
      <c r="E24888" s="12"/>
      <c r="F24888" s="12"/>
    </row>
    <row r="24889" spans="4:6" x14ac:dyDescent="0.25">
      <c r="D24889" s="12"/>
      <c r="E24889" s="12"/>
      <c r="F24889" s="12"/>
    </row>
    <row r="24890" spans="4:6" x14ac:dyDescent="0.25">
      <c r="D24890" s="12"/>
      <c r="E24890" s="12"/>
      <c r="F24890" s="12"/>
    </row>
    <row r="24891" spans="4:6" x14ac:dyDescent="0.25">
      <c r="D24891" s="12"/>
      <c r="E24891" s="12"/>
      <c r="F24891" s="12"/>
    </row>
    <row r="24892" spans="4:6" x14ac:dyDescent="0.25">
      <c r="D24892" s="12"/>
      <c r="E24892" s="12"/>
      <c r="F24892" s="12"/>
    </row>
    <row r="24893" spans="4:6" x14ac:dyDescent="0.25">
      <c r="D24893" s="12"/>
      <c r="E24893" s="12"/>
      <c r="F24893" s="12"/>
    </row>
    <row r="24894" spans="4:6" x14ac:dyDescent="0.25">
      <c r="D24894" s="12"/>
      <c r="E24894" s="12"/>
      <c r="F24894" s="12"/>
    </row>
    <row r="24895" spans="4:6" x14ac:dyDescent="0.25">
      <c r="D24895" s="12"/>
      <c r="E24895" s="12"/>
      <c r="F24895" s="12"/>
    </row>
    <row r="24896" spans="4:6" x14ac:dyDescent="0.25">
      <c r="D24896" s="12"/>
      <c r="E24896" s="12"/>
      <c r="F24896" s="12"/>
    </row>
    <row r="24897" spans="4:6" x14ac:dyDescent="0.25">
      <c r="D24897" s="12"/>
      <c r="E24897" s="12"/>
      <c r="F24897" s="12"/>
    </row>
    <row r="24898" spans="4:6" x14ac:dyDescent="0.25">
      <c r="D24898" s="12"/>
      <c r="E24898" s="12"/>
      <c r="F24898" s="12"/>
    </row>
    <row r="24899" spans="4:6" x14ac:dyDescent="0.25">
      <c r="D24899" s="12"/>
      <c r="E24899" s="12"/>
      <c r="F24899" s="12"/>
    </row>
    <row r="24900" spans="4:6" x14ac:dyDescent="0.25">
      <c r="D24900" s="12"/>
      <c r="E24900" s="12"/>
      <c r="F24900" s="12"/>
    </row>
    <row r="24901" spans="4:6" x14ac:dyDescent="0.25">
      <c r="D24901" s="12"/>
      <c r="E24901" s="12"/>
      <c r="F24901" s="12"/>
    </row>
    <row r="24902" spans="4:6" x14ac:dyDescent="0.25">
      <c r="D24902" s="12"/>
      <c r="E24902" s="12"/>
      <c r="F24902" s="12"/>
    </row>
    <row r="24903" spans="4:6" x14ac:dyDescent="0.25">
      <c r="D24903" s="12"/>
      <c r="E24903" s="12"/>
      <c r="F24903" s="12"/>
    </row>
    <row r="24904" spans="4:6" x14ac:dyDescent="0.25">
      <c r="D24904" s="12"/>
      <c r="E24904" s="12"/>
      <c r="F24904" s="12"/>
    </row>
    <row r="24905" spans="4:6" x14ac:dyDescent="0.25">
      <c r="D24905" s="12"/>
      <c r="E24905" s="12"/>
      <c r="F24905" s="12"/>
    </row>
    <row r="24906" spans="4:6" x14ac:dyDescent="0.25">
      <c r="D24906" s="12"/>
      <c r="E24906" s="12"/>
      <c r="F24906" s="12"/>
    </row>
    <row r="24907" spans="4:6" x14ac:dyDescent="0.25">
      <c r="D24907" s="12"/>
      <c r="E24907" s="12"/>
      <c r="F24907" s="12"/>
    </row>
    <row r="24908" spans="4:6" x14ac:dyDescent="0.25">
      <c r="D24908" s="12"/>
      <c r="E24908" s="12"/>
      <c r="F24908" s="12"/>
    </row>
    <row r="24909" spans="4:6" x14ac:dyDescent="0.25">
      <c r="D24909" s="12"/>
      <c r="E24909" s="12"/>
      <c r="F24909" s="12"/>
    </row>
    <row r="24910" spans="4:6" x14ac:dyDescent="0.25">
      <c r="D24910" s="12"/>
      <c r="E24910" s="12"/>
      <c r="F24910" s="12"/>
    </row>
    <row r="24911" spans="4:6" x14ac:dyDescent="0.25">
      <c r="D24911" s="12"/>
      <c r="E24911" s="12"/>
      <c r="F24911" s="12"/>
    </row>
    <row r="24912" spans="4:6" x14ac:dyDescent="0.25">
      <c r="D24912" s="12"/>
      <c r="E24912" s="12"/>
      <c r="F24912" s="12"/>
    </row>
    <row r="24913" spans="4:6" x14ac:dyDescent="0.25">
      <c r="D24913" s="12"/>
      <c r="E24913" s="12"/>
      <c r="F24913" s="12"/>
    </row>
    <row r="24914" spans="4:6" x14ac:dyDescent="0.25">
      <c r="D24914" s="12"/>
      <c r="E24914" s="12"/>
      <c r="F24914" s="12"/>
    </row>
    <row r="24915" spans="4:6" x14ac:dyDescent="0.25">
      <c r="D24915" s="12"/>
      <c r="E24915" s="12"/>
      <c r="F24915" s="12"/>
    </row>
    <row r="24916" spans="4:6" x14ac:dyDescent="0.25">
      <c r="D24916" s="12"/>
      <c r="E24916" s="12"/>
      <c r="F24916" s="12"/>
    </row>
    <row r="24917" spans="4:6" x14ac:dyDescent="0.25">
      <c r="D24917" s="12"/>
      <c r="E24917" s="12"/>
      <c r="F24917" s="12"/>
    </row>
    <row r="24918" spans="4:6" x14ac:dyDescent="0.25">
      <c r="D24918" s="12"/>
      <c r="E24918" s="12"/>
      <c r="F24918" s="12"/>
    </row>
    <row r="24919" spans="4:6" x14ac:dyDescent="0.25">
      <c r="D24919" s="12"/>
      <c r="E24919" s="12"/>
      <c r="F24919" s="12"/>
    </row>
    <row r="24920" spans="4:6" x14ac:dyDescent="0.25">
      <c r="D24920" s="12"/>
      <c r="E24920" s="12"/>
      <c r="F24920" s="12"/>
    </row>
    <row r="24921" spans="4:6" x14ac:dyDescent="0.25">
      <c r="D24921" s="12"/>
      <c r="E24921" s="12"/>
      <c r="F24921" s="12"/>
    </row>
    <row r="24922" spans="4:6" x14ac:dyDescent="0.25">
      <c r="D24922" s="12"/>
      <c r="E24922" s="12"/>
      <c r="F24922" s="12"/>
    </row>
    <row r="24923" spans="4:6" x14ac:dyDescent="0.25">
      <c r="D24923" s="12"/>
      <c r="E24923" s="12"/>
      <c r="F24923" s="12"/>
    </row>
    <row r="24924" spans="4:6" x14ac:dyDescent="0.25">
      <c r="D24924" s="12"/>
      <c r="E24924" s="12"/>
      <c r="F24924" s="12"/>
    </row>
    <row r="24925" spans="4:6" x14ac:dyDescent="0.25">
      <c r="D24925" s="12"/>
      <c r="E24925" s="12"/>
      <c r="F24925" s="12"/>
    </row>
    <row r="24926" spans="4:6" x14ac:dyDescent="0.25">
      <c r="D24926" s="12"/>
      <c r="E24926" s="12"/>
      <c r="F24926" s="12"/>
    </row>
    <row r="24927" spans="4:6" x14ac:dyDescent="0.25">
      <c r="D24927" s="12"/>
      <c r="E24927" s="12"/>
      <c r="F24927" s="12"/>
    </row>
    <row r="24928" spans="4:6" x14ac:dyDescent="0.25">
      <c r="D24928" s="12"/>
      <c r="E24928" s="12"/>
      <c r="F24928" s="12"/>
    </row>
    <row r="24929" spans="4:6" x14ac:dyDescent="0.25">
      <c r="D24929" s="12"/>
      <c r="E24929" s="12"/>
      <c r="F24929" s="12"/>
    </row>
    <row r="24930" spans="4:6" x14ac:dyDescent="0.25">
      <c r="D24930" s="12"/>
      <c r="E24930" s="12"/>
      <c r="F24930" s="12"/>
    </row>
    <row r="24931" spans="4:6" x14ac:dyDescent="0.25">
      <c r="D24931" s="12"/>
      <c r="E24931" s="12"/>
      <c r="F24931" s="12"/>
    </row>
    <row r="24932" spans="4:6" x14ac:dyDescent="0.25">
      <c r="D24932" s="12"/>
      <c r="E24932" s="12"/>
      <c r="F24932" s="12"/>
    </row>
    <row r="24933" spans="4:6" x14ac:dyDescent="0.25">
      <c r="D24933" s="12"/>
      <c r="E24933" s="12"/>
      <c r="F24933" s="12"/>
    </row>
    <row r="24934" spans="4:6" x14ac:dyDescent="0.25">
      <c r="D24934" s="12"/>
      <c r="E24934" s="12"/>
      <c r="F24934" s="12"/>
    </row>
    <row r="24935" spans="4:6" x14ac:dyDescent="0.25">
      <c r="D24935" s="12"/>
      <c r="E24935" s="12"/>
      <c r="F24935" s="12"/>
    </row>
    <row r="24936" spans="4:6" x14ac:dyDescent="0.25">
      <c r="D24936" s="12"/>
      <c r="E24936" s="12"/>
      <c r="F24936" s="12"/>
    </row>
    <row r="24937" spans="4:6" x14ac:dyDescent="0.25">
      <c r="D24937" s="12"/>
      <c r="E24937" s="12"/>
      <c r="F24937" s="12"/>
    </row>
    <row r="24938" spans="4:6" x14ac:dyDescent="0.25">
      <c r="D24938" s="12"/>
      <c r="E24938" s="12"/>
      <c r="F24938" s="12"/>
    </row>
    <row r="24939" spans="4:6" x14ac:dyDescent="0.25">
      <c r="D24939" s="12"/>
      <c r="E24939" s="12"/>
      <c r="F24939" s="12"/>
    </row>
    <row r="24940" spans="4:6" x14ac:dyDescent="0.25">
      <c r="D24940" s="12"/>
      <c r="E24940" s="12"/>
      <c r="F24940" s="12"/>
    </row>
    <row r="24941" spans="4:6" x14ac:dyDescent="0.25">
      <c r="D24941" s="12"/>
      <c r="E24941" s="12"/>
      <c r="F24941" s="12"/>
    </row>
    <row r="24942" spans="4:6" x14ac:dyDescent="0.25">
      <c r="D24942" s="12"/>
      <c r="E24942" s="12"/>
      <c r="F24942" s="12"/>
    </row>
    <row r="24943" spans="4:6" x14ac:dyDescent="0.25">
      <c r="D24943" s="12"/>
      <c r="E24943" s="12"/>
      <c r="F24943" s="12"/>
    </row>
    <row r="24944" spans="4:6" x14ac:dyDescent="0.25">
      <c r="D24944" s="12"/>
      <c r="E24944" s="12"/>
      <c r="F24944" s="12"/>
    </row>
    <row r="24945" spans="4:6" x14ac:dyDescent="0.25">
      <c r="D24945" s="12"/>
      <c r="E24945" s="12"/>
      <c r="F24945" s="12"/>
    </row>
    <row r="24946" spans="4:6" x14ac:dyDescent="0.25">
      <c r="D24946" s="12"/>
      <c r="E24946" s="12"/>
      <c r="F24946" s="12"/>
    </row>
    <row r="24947" spans="4:6" x14ac:dyDescent="0.25">
      <c r="D24947" s="12"/>
      <c r="E24947" s="12"/>
      <c r="F24947" s="12"/>
    </row>
    <row r="24948" spans="4:6" x14ac:dyDescent="0.25">
      <c r="D24948" s="12"/>
      <c r="E24948" s="12"/>
      <c r="F24948" s="12"/>
    </row>
    <row r="24949" spans="4:6" x14ac:dyDescent="0.25">
      <c r="D24949" s="12"/>
      <c r="E24949" s="12"/>
      <c r="F24949" s="12"/>
    </row>
    <row r="24950" spans="4:6" x14ac:dyDescent="0.25">
      <c r="D24950" s="12"/>
      <c r="E24950" s="12"/>
      <c r="F24950" s="12"/>
    </row>
    <row r="24951" spans="4:6" x14ac:dyDescent="0.25">
      <c r="D24951" s="12"/>
      <c r="E24951" s="12"/>
      <c r="F24951" s="12"/>
    </row>
    <row r="24952" spans="4:6" x14ac:dyDescent="0.25">
      <c r="D24952" s="12"/>
      <c r="E24952" s="12"/>
      <c r="F24952" s="12"/>
    </row>
    <row r="24953" spans="4:6" x14ac:dyDescent="0.25">
      <c r="D24953" s="12"/>
      <c r="E24953" s="12"/>
      <c r="F24953" s="12"/>
    </row>
    <row r="24954" spans="4:6" x14ac:dyDescent="0.25">
      <c r="D24954" s="12"/>
      <c r="E24954" s="12"/>
      <c r="F24954" s="12"/>
    </row>
    <row r="24955" spans="4:6" x14ac:dyDescent="0.25">
      <c r="D24955" s="12"/>
      <c r="E24955" s="12"/>
      <c r="F24955" s="12"/>
    </row>
    <row r="24956" spans="4:6" x14ac:dyDescent="0.25">
      <c r="D24956" s="12"/>
      <c r="E24956" s="12"/>
      <c r="F24956" s="12"/>
    </row>
    <row r="24957" spans="4:6" x14ac:dyDescent="0.25">
      <c r="D24957" s="12"/>
      <c r="E24957" s="12"/>
      <c r="F24957" s="12"/>
    </row>
    <row r="24958" spans="4:6" x14ac:dyDescent="0.25">
      <c r="D24958" s="12"/>
      <c r="E24958" s="12"/>
      <c r="F24958" s="12"/>
    </row>
    <row r="24959" spans="4:6" x14ac:dyDescent="0.25">
      <c r="D24959" s="12"/>
      <c r="E24959" s="12"/>
      <c r="F24959" s="12"/>
    </row>
    <row r="24960" spans="4:6" x14ac:dyDescent="0.25">
      <c r="D24960" s="12"/>
      <c r="E24960" s="12"/>
      <c r="F24960" s="12"/>
    </row>
    <row r="24961" spans="4:6" x14ac:dyDescent="0.25">
      <c r="D24961" s="12"/>
      <c r="E24961" s="12"/>
      <c r="F24961" s="12"/>
    </row>
    <row r="24962" spans="4:6" x14ac:dyDescent="0.25">
      <c r="D24962" s="12"/>
      <c r="E24962" s="12"/>
      <c r="F24962" s="12"/>
    </row>
    <row r="24963" spans="4:6" x14ac:dyDescent="0.25">
      <c r="D24963" s="12"/>
      <c r="E24963" s="12"/>
      <c r="F24963" s="12"/>
    </row>
    <row r="24964" spans="4:6" x14ac:dyDescent="0.25">
      <c r="D24964" s="12"/>
      <c r="E24964" s="12"/>
      <c r="F24964" s="12"/>
    </row>
    <row r="24965" spans="4:6" x14ac:dyDescent="0.25">
      <c r="D24965" s="12"/>
      <c r="E24965" s="12"/>
      <c r="F24965" s="12"/>
    </row>
    <row r="24966" spans="4:6" x14ac:dyDescent="0.25">
      <c r="D24966" s="12"/>
      <c r="E24966" s="12"/>
      <c r="F24966" s="12"/>
    </row>
    <row r="24967" spans="4:6" x14ac:dyDescent="0.25">
      <c r="D24967" s="12"/>
      <c r="E24967" s="12"/>
      <c r="F24967" s="12"/>
    </row>
    <row r="24968" spans="4:6" x14ac:dyDescent="0.25">
      <c r="D24968" s="12"/>
      <c r="E24968" s="12"/>
      <c r="F24968" s="12"/>
    </row>
    <row r="24969" spans="4:6" x14ac:dyDescent="0.25">
      <c r="D24969" s="12"/>
      <c r="E24969" s="12"/>
      <c r="F24969" s="12"/>
    </row>
    <row r="24970" spans="4:6" x14ac:dyDescent="0.25">
      <c r="D24970" s="12"/>
      <c r="E24970" s="12"/>
      <c r="F24970" s="12"/>
    </row>
    <row r="24971" spans="4:6" x14ac:dyDescent="0.25">
      <c r="D24971" s="12"/>
      <c r="E24971" s="12"/>
      <c r="F24971" s="12"/>
    </row>
    <row r="24972" spans="4:6" x14ac:dyDescent="0.25">
      <c r="D24972" s="12"/>
      <c r="E24972" s="12"/>
      <c r="F24972" s="12"/>
    </row>
    <row r="24973" spans="4:6" x14ac:dyDescent="0.25">
      <c r="D24973" s="12"/>
      <c r="E24973" s="12"/>
      <c r="F24973" s="12"/>
    </row>
    <row r="24974" spans="4:6" x14ac:dyDescent="0.25">
      <c r="D24974" s="12"/>
      <c r="E24974" s="12"/>
      <c r="F24974" s="12"/>
    </row>
    <row r="24975" spans="4:6" x14ac:dyDescent="0.25">
      <c r="D24975" s="12"/>
      <c r="E24975" s="12"/>
      <c r="F24975" s="12"/>
    </row>
    <row r="24976" spans="4:6" x14ac:dyDescent="0.25">
      <c r="D24976" s="12"/>
      <c r="E24976" s="12"/>
      <c r="F24976" s="12"/>
    </row>
    <row r="24977" spans="4:6" x14ac:dyDescent="0.25">
      <c r="D24977" s="12"/>
      <c r="E24977" s="12"/>
      <c r="F24977" s="12"/>
    </row>
    <row r="24978" spans="4:6" x14ac:dyDescent="0.25">
      <c r="D24978" s="12"/>
      <c r="E24978" s="12"/>
      <c r="F24978" s="12"/>
    </row>
    <row r="24979" spans="4:6" x14ac:dyDescent="0.25">
      <c r="D24979" s="12"/>
      <c r="E24979" s="12"/>
      <c r="F24979" s="12"/>
    </row>
    <row r="24980" spans="4:6" x14ac:dyDescent="0.25">
      <c r="D24980" s="12"/>
      <c r="E24980" s="12"/>
      <c r="F24980" s="12"/>
    </row>
    <row r="24981" spans="4:6" x14ac:dyDescent="0.25">
      <c r="D24981" s="12"/>
      <c r="E24981" s="12"/>
      <c r="F24981" s="12"/>
    </row>
    <row r="24982" spans="4:6" x14ac:dyDescent="0.25">
      <c r="D24982" s="12"/>
      <c r="E24982" s="12"/>
      <c r="F24982" s="12"/>
    </row>
    <row r="24983" spans="4:6" x14ac:dyDescent="0.25">
      <c r="D24983" s="12"/>
      <c r="E24983" s="12"/>
      <c r="F24983" s="12"/>
    </row>
    <row r="24984" spans="4:6" x14ac:dyDescent="0.25">
      <c r="D24984" s="12"/>
      <c r="E24984" s="12"/>
      <c r="F24984" s="12"/>
    </row>
    <row r="24985" spans="4:6" x14ac:dyDescent="0.25">
      <c r="D24985" s="12"/>
      <c r="E24985" s="12"/>
      <c r="F24985" s="12"/>
    </row>
    <row r="24986" spans="4:6" x14ac:dyDescent="0.25">
      <c r="D24986" s="12"/>
      <c r="E24986" s="12"/>
      <c r="F24986" s="12"/>
    </row>
    <row r="24987" spans="4:6" x14ac:dyDescent="0.25">
      <c r="D24987" s="12"/>
      <c r="E24987" s="12"/>
      <c r="F24987" s="12"/>
    </row>
    <row r="24988" spans="4:6" x14ac:dyDescent="0.25">
      <c r="D24988" s="12"/>
      <c r="E24988" s="12"/>
      <c r="F24988" s="12"/>
    </row>
    <row r="24989" spans="4:6" x14ac:dyDescent="0.25">
      <c r="D24989" s="12"/>
      <c r="E24989" s="12"/>
      <c r="F24989" s="12"/>
    </row>
    <row r="24990" spans="4:6" x14ac:dyDescent="0.25">
      <c r="D24990" s="12"/>
      <c r="E24990" s="12"/>
      <c r="F24990" s="12"/>
    </row>
    <row r="24991" spans="4:6" x14ac:dyDescent="0.25">
      <c r="D24991" s="12"/>
      <c r="E24991" s="12"/>
      <c r="F24991" s="12"/>
    </row>
    <row r="24992" spans="4:6" x14ac:dyDescent="0.25">
      <c r="D24992" s="12"/>
      <c r="E24992" s="12"/>
      <c r="F24992" s="12"/>
    </row>
    <row r="24993" spans="4:6" x14ac:dyDescent="0.25">
      <c r="D24993" s="12"/>
      <c r="E24993" s="12"/>
      <c r="F24993" s="12"/>
    </row>
    <row r="24994" spans="4:6" x14ac:dyDescent="0.25">
      <c r="D24994" s="12"/>
      <c r="E24994" s="12"/>
      <c r="F24994" s="12"/>
    </row>
    <row r="24995" spans="4:6" x14ac:dyDescent="0.25">
      <c r="D24995" s="12"/>
      <c r="E24995" s="12"/>
      <c r="F24995" s="12"/>
    </row>
    <row r="24996" spans="4:6" x14ac:dyDescent="0.25">
      <c r="D24996" s="12"/>
      <c r="E24996" s="12"/>
      <c r="F24996" s="12"/>
    </row>
    <row r="24997" spans="4:6" x14ac:dyDescent="0.25">
      <c r="D24997" s="12"/>
      <c r="E24997" s="12"/>
      <c r="F24997" s="12"/>
    </row>
    <row r="24998" spans="4:6" x14ac:dyDescent="0.25">
      <c r="D24998" s="12"/>
      <c r="E24998" s="12"/>
      <c r="F24998" s="12"/>
    </row>
    <row r="24999" spans="4:6" x14ac:dyDescent="0.25">
      <c r="D24999" s="12"/>
      <c r="E24999" s="12"/>
      <c r="F24999" s="12"/>
    </row>
    <row r="25000" spans="4:6" x14ac:dyDescent="0.25">
      <c r="D25000" s="12"/>
      <c r="E25000" s="12"/>
      <c r="F25000" s="12"/>
    </row>
    <row r="25001" spans="4:6" x14ac:dyDescent="0.25">
      <c r="D25001" s="12"/>
      <c r="E25001" s="12"/>
      <c r="F25001" s="12"/>
    </row>
    <row r="25002" spans="4:6" x14ac:dyDescent="0.25">
      <c r="D25002" s="12"/>
      <c r="E25002" s="12"/>
      <c r="F25002" s="12"/>
    </row>
    <row r="25003" spans="4:6" x14ac:dyDescent="0.25">
      <c r="D25003" s="12"/>
      <c r="E25003" s="12"/>
      <c r="F25003" s="12"/>
    </row>
    <row r="25004" spans="4:6" x14ac:dyDescent="0.25">
      <c r="D25004" s="12"/>
      <c r="E25004" s="12"/>
      <c r="F25004" s="12"/>
    </row>
    <row r="25005" spans="4:6" x14ac:dyDescent="0.25">
      <c r="D25005" s="12"/>
      <c r="E25005" s="12"/>
      <c r="F25005" s="12"/>
    </row>
    <row r="25006" spans="4:6" x14ac:dyDescent="0.25">
      <c r="D25006" s="12"/>
      <c r="E25006" s="12"/>
      <c r="F25006" s="12"/>
    </row>
    <row r="25007" spans="4:6" x14ac:dyDescent="0.25">
      <c r="D25007" s="12"/>
      <c r="E25007" s="12"/>
      <c r="F25007" s="12"/>
    </row>
    <row r="25008" spans="4:6" x14ac:dyDescent="0.25">
      <c r="D25008" s="12"/>
      <c r="E25008" s="12"/>
      <c r="F25008" s="12"/>
    </row>
    <row r="25009" spans="4:6" x14ac:dyDescent="0.25">
      <c r="D25009" s="12"/>
      <c r="E25009" s="12"/>
      <c r="F25009" s="12"/>
    </row>
    <row r="25010" spans="4:6" x14ac:dyDescent="0.25">
      <c r="D25010" s="12"/>
      <c r="E25010" s="12"/>
      <c r="F25010" s="12"/>
    </row>
    <row r="25011" spans="4:6" x14ac:dyDescent="0.25">
      <c r="D25011" s="12"/>
      <c r="E25011" s="12"/>
      <c r="F25011" s="12"/>
    </row>
    <row r="25012" spans="4:6" x14ac:dyDescent="0.25">
      <c r="D25012" s="12"/>
      <c r="E25012" s="12"/>
      <c r="F25012" s="12"/>
    </row>
    <row r="25013" spans="4:6" x14ac:dyDescent="0.25">
      <c r="D25013" s="12"/>
      <c r="E25013" s="12"/>
      <c r="F25013" s="12"/>
    </row>
    <row r="25014" spans="4:6" x14ac:dyDescent="0.25">
      <c r="D25014" s="12"/>
      <c r="E25014" s="12"/>
      <c r="F25014" s="12"/>
    </row>
    <row r="25015" spans="4:6" x14ac:dyDescent="0.25">
      <c r="D25015" s="12"/>
      <c r="E25015" s="12"/>
      <c r="F25015" s="12"/>
    </row>
    <row r="25016" spans="4:6" x14ac:dyDescent="0.25">
      <c r="D25016" s="12"/>
      <c r="E25016" s="12"/>
      <c r="F25016" s="12"/>
    </row>
    <row r="25017" spans="4:6" x14ac:dyDescent="0.25">
      <c r="D25017" s="12"/>
      <c r="E25017" s="12"/>
      <c r="F25017" s="12"/>
    </row>
    <row r="25018" spans="4:6" x14ac:dyDescent="0.25">
      <c r="D25018" s="12"/>
      <c r="E25018" s="12"/>
      <c r="F25018" s="12"/>
    </row>
    <row r="25019" spans="4:6" x14ac:dyDescent="0.25">
      <c r="D25019" s="12"/>
      <c r="E25019" s="12"/>
      <c r="F25019" s="12"/>
    </row>
    <row r="25020" spans="4:6" x14ac:dyDescent="0.25">
      <c r="D25020" s="12"/>
      <c r="E25020" s="12"/>
      <c r="F25020" s="12"/>
    </row>
    <row r="25021" spans="4:6" x14ac:dyDescent="0.25">
      <c r="D25021" s="12"/>
      <c r="E25021" s="12"/>
      <c r="F25021" s="12"/>
    </row>
    <row r="25022" spans="4:6" x14ac:dyDescent="0.25">
      <c r="D25022" s="12"/>
      <c r="E25022" s="12"/>
      <c r="F25022" s="12"/>
    </row>
    <row r="25023" spans="4:6" x14ac:dyDescent="0.25">
      <c r="D25023" s="12"/>
      <c r="E25023" s="12"/>
      <c r="F25023" s="12"/>
    </row>
    <row r="25024" spans="4:6" x14ac:dyDescent="0.25">
      <c r="D25024" s="12"/>
      <c r="E25024" s="12"/>
      <c r="F25024" s="12"/>
    </row>
    <row r="25025" spans="4:6" x14ac:dyDescent="0.25">
      <c r="D25025" s="12"/>
      <c r="E25025" s="12"/>
      <c r="F25025" s="12"/>
    </row>
    <row r="25026" spans="4:6" x14ac:dyDescent="0.25">
      <c r="D25026" s="12"/>
      <c r="E25026" s="12"/>
      <c r="F25026" s="12"/>
    </row>
    <row r="25027" spans="4:6" x14ac:dyDescent="0.25">
      <c r="D25027" s="12"/>
      <c r="E25027" s="12"/>
      <c r="F25027" s="12"/>
    </row>
    <row r="25028" spans="4:6" x14ac:dyDescent="0.25">
      <c r="D25028" s="12"/>
      <c r="E25028" s="12"/>
      <c r="F25028" s="12"/>
    </row>
    <row r="25029" spans="4:6" x14ac:dyDescent="0.25">
      <c r="D25029" s="12"/>
      <c r="E25029" s="12"/>
      <c r="F25029" s="12"/>
    </row>
    <row r="25030" spans="4:6" x14ac:dyDescent="0.25">
      <c r="D25030" s="12"/>
      <c r="E25030" s="12"/>
      <c r="F25030" s="12"/>
    </row>
    <row r="25031" spans="4:6" x14ac:dyDescent="0.25">
      <c r="D25031" s="12"/>
      <c r="E25031" s="12"/>
      <c r="F25031" s="12"/>
    </row>
    <row r="25032" spans="4:6" x14ac:dyDescent="0.25">
      <c r="D25032" s="12"/>
      <c r="E25032" s="12"/>
      <c r="F25032" s="12"/>
    </row>
    <row r="25033" spans="4:6" x14ac:dyDescent="0.25">
      <c r="D25033" s="12"/>
      <c r="E25033" s="12"/>
      <c r="F25033" s="12"/>
    </row>
    <row r="25034" spans="4:6" x14ac:dyDescent="0.25">
      <c r="D25034" s="12"/>
      <c r="E25034" s="12"/>
      <c r="F25034" s="12"/>
    </row>
    <row r="25035" spans="4:6" x14ac:dyDescent="0.25">
      <c r="D25035" s="12"/>
      <c r="E25035" s="12"/>
      <c r="F25035" s="12"/>
    </row>
    <row r="25036" spans="4:6" x14ac:dyDescent="0.25">
      <c r="D25036" s="12"/>
      <c r="E25036" s="12"/>
      <c r="F25036" s="12"/>
    </row>
    <row r="25037" spans="4:6" x14ac:dyDescent="0.25">
      <c r="D25037" s="12"/>
      <c r="E25037" s="12"/>
      <c r="F25037" s="12"/>
    </row>
    <row r="25038" spans="4:6" x14ac:dyDescent="0.25">
      <c r="D25038" s="12"/>
      <c r="E25038" s="12"/>
      <c r="F25038" s="12"/>
    </row>
    <row r="25039" spans="4:6" x14ac:dyDescent="0.25">
      <c r="D25039" s="12"/>
      <c r="E25039" s="12"/>
      <c r="F25039" s="12"/>
    </row>
    <row r="25040" spans="4:6" x14ac:dyDescent="0.25">
      <c r="D25040" s="12"/>
      <c r="E25040" s="12"/>
      <c r="F25040" s="12"/>
    </row>
    <row r="25041" spans="4:6" x14ac:dyDescent="0.25">
      <c r="D25041" s="12"/>
      <c r="E25041" s="12"/>
      <c r="F25041" s="12"/>
    </row>
    <row r="25042" spans="4:6" x14ac:dyDescent="0.25">
      <c r="D25042" s="12"/>
      <c r="E25042" s="12"/>
      <c r="F25042" s="12"/>
    </row>
    <row r="25043" spans="4:6" x14ac:dyDescent="0.25">
      <c r="D25043" s="12"/>
      <c r="E25043" s="12"/>
      <c r="F25043" s="12"/>
    </row>
    <row r="25044" spans="4:6" x14ac:dyDescent="0.25">
      <c r="D25044" s="12"/>
      <c r="E25044" s="12"/>
      <c r="F25044" s="12"/>
    </row>
    <row r="25045" spans="4:6" x14ac:dyDescent="0.25">
      <c r="D25045" s="12"/>
      <c r="E25045" s="12"/>
      <c r="F25045" s="12"/>
    </row>
    <row r="25046" spans="4:6" x14ac:dyDescent="0.25">
      <c r="D25046" s="12"/>
      <c r="E25046" s="12"/>
      <c r="F25046" s="12"/>
    </row>
    <row r="25047" spans="4:6" x14ac:dyDescent="0.25">
      <c r="D25047" s="12"/>
      <c r="E25047" s="12"/>
      <c r="F25047" s="12"/>
    </row>
    <row r="25048" spans="4:6" x14ac:dyDescent="0.25">
      <c r="D25048" s="12"/>
      <c r="E25048" s="12"/>
      <c r="F25048" s="12"/>
    </row>
    <row r="25049" spans="4:6" x14ac:dyDescent="0.25">
      <c r="D25049" s="12"/>
      <c r="E25049" s="12"/>
      <c r="F25049" s="12"/>
    </row>
    <row r="25050" spans="4:6" x14ac:dyDescent="0.25">
      <c r="D25050" s="12"/>
      <c r="E25050" s="12"/>
      <c r="F25050" s="12"/>
    </row>
    <row r="25051" spans="4:6" x14ac:dyDescent="0.25">
      <c r="D25051" s="12"/>
      <c r="E25051" s="12"/>
      <c r="F25051" s="12"/>
    </row>
    <row r="25052" spans="4:6" x14ac:dyDescent="0.25">
      <c r="D25052" s="12"/>
      <c r="E25052" s="12"/>
      <c r="F25052" s="12"/>
    </row>
    <row r="25053" spans="4:6" x14ac:dyDescent="0.25">
      <c r="D25053" s="12"/>
      <c r="E25053" s="12"/>
      <c r="F25053" s="12"/>
    </row>
    <row r="25054" spans="4:6" x14ac:dyDescent="0.25">
      <c r="D25054" s="12"/>
      <c r="E25054" s="12"/>
      <c r="F25054" s="12"/>
    </row>
    <row r="25055" spans="4:6" x14ac:dyDescent="0.25">
      <c r="D25055" s="12"/>
      <c r="E25055" s="12"/>
      <c r="F25055" s="12"/>
    </row>
    <row r="25056" spans="4:6" x14ac:dyDescent="0.25">
      <c r="D25056" s="12"/>
      <c r="E25056" s="12"/>
      <c r="F25056" s="12"/>
    </row>
    <row r="25057" spans="4:6" x14ac:dyDescent="0.25">
      <c r="D25057" s="12"/>
      <c r="E25057" s="12"/>
      <c r="F25057" s="12"/>
    </row>
    <row r="25058" spans="4:6" x14ac:dyDescent="0.25">
      <c r="D25058" s="12"/>
      <c r="E25058" s="12"/>
      <c r="F25058" s="12"/>
    </row>
    <row r="25059" spans="4:6" x14ac:dyDescent="0.25">
      <c r="D25059" s="12"/>
      <c r="E25059" s="12"/>
      <c r="F25059" s="12"/>
    </row>
    <row r="25060" spans="4:6" x14ac:dyDescent="0.25">
      <c r="D25060" s="12"/>
      <c r="E25060" s="12"/>
      <c r="F25060" s="12"/>
    </row>
    <row r="25061" spans="4:6" x14ac:dyDescent="0.25">
      <c r="D25061" s="12"/>
      <c r="E25061" s="12"/>
      <c r="F25061" s="12"/>
    </row>
    <row r="25062" spans="4:6" x14ac:dyDescent="0.25">
      <c r="D25062" s="12"/>
      <c r="E25062" s="12"/>
      <c r="F25062" s="12"/>
    </row>
    <row r="25063" spans="4:6" x14ac:dyDescent="0.25">
      <c r="D25063" s="12"/>
      <c r="E25063" s="12"/>
      <c r="F25063" s="12"/>
    </row>
    <row r="25064" spans="4:6" x14ac:dyDescent="0.25">
      <c r="D25064" s="12"/>
      <c r="E25064" s="12"/>
      <c r="F25064" s="12"/>
    </row>
    <row r="25065" spans="4:6" x14ac:dyDescent="0.25">
      <c r="D25065" s="12"/>
      <c r="E25065" s="12"/>
      <c r="F25065" s="12"/>
    </row>
    <row r="25066" spans="4:6" x14ac:dyDescent="0.25">
      <c r="D25066" s="12"/>
      <c r="E25066" s="12"/>
      <c r="F25066" s="12"/>
    </row>
    <row r="25067" spans="4:6" x14ac:dyDescent="0.25">
      <c r="D25067" s="12"/>
      <c r="E25067" s="12"/>
      <c r="F25067" s="12"/>
    </row>
    <row r="25068" spans="4:6" x14ac:dyDescent="0.25">
      <c r="D25068" s="12"/>
      <c r="E25068" s="12"/>
      <c r="F25068" s="12"/>
    </row>
    <row r="25069" spans="4:6" x14ac:dyDescent="0.25">
      <c r="D25069" s="12"/>
      <c r="E25069" s="12"/>
      <c r="F25069" s="12"/>
    </row>
    <row r="25070" spans="4:6" x14ac:dyDescent="0.25">
      <c r="D25070" s="12"/>
      <c r="E25070" s="12"/>
      <c r="F25070" s="12"/>
    </row>
    <row r="25071" spans="4:6" x14ac:dyDescent="0.25">
      <c r="D25071" s="12"/>
      <c r="E25071" s="12"/>
      <c r="F25071" s="12"/>
    </row>
    <row r="25072" spans="4:6" x14ac:dyDescent="0.25">
      <c r="D25072" s="12"/>
      <c r="E25072" s="12"/>
      <c r="F25072" s="12"/>
    </row>
    <row r="25073" spans="4:6" x14ac:dyDescent="0.25">
      <c r="D25073" s="12"/>
      <c r="E25073" s="12"/>
      <c r="F25073" s="12"/>
    </row>
    <row r="25074" spans="4:6" x14ac:dyDescent="0.25">
      <c r="D25074" s="12"/>
      <c r="E25074" s="12"/>
      <c r="F25074" s="12"/>
    </row>
    <row r="25075" spans="4:6" x14ac:dyDescent="0.25">
      <c r="D25075" s="12"/>
      <c r="E25075" s="12"/>
      <c r="F25075" s="12"/>
    </row>
    <row r="25076" spans="4:6" x14ac:dyDescent="0.25">
      <c r="D25076" s="12"/>
      <c r="E25076" s="12"/>
      <c r="F25076" s="12"/>
    </row>
    <row r="25077" spans="4:6" x14ac:dyDescent="0.25">
      <c r="D25077" s="12"/>
      <c r="E25077" s="12"/>
      <c r="F25077" s="12"/>
    </row>
    <row r="25078" spans="4:6" x14ac:dyDescent="0.25">
      <c r="D25078" s="12"/>
      <c r="E25078" s="12"/>
      <c r="F25078" s="12"/>
    </row>
    <row r="25079" spans="4:6" x14ac:dyDescent="0.25">
      <c r="D25079" s="12"/>
      <c r="E25079" s="12"/>
      <c r="F25079" s="12"/>
    </row>
    <row r="25080" spans="4:6" x14ac:dyDescent="0.25">
      <c r="D25080" s="12"/>
      <c r="E25080" s="12"/>
      <c r="F25080" s="12"/>
    </row>
    <row r="25081" spans="4:6" x14ac:dyDescent="0.25">
      <c r="D25081" s="12"/>
      <c r="E25081" s="12"/>
      <c r="F25081" s="12"/>
    </row>
    <row r="25082" spans="4:6" x14ac:dyDescent="0.25">
      <c r="D25082" s="12"/>
      <c r="E25082" s="12"/>
      <c r="F25082" s="12"/>
    </row>
    <row r="25083" spans="4:6" x14ac:dyDescent="0.25">
      <c r="D25083" s="12"/>
      <c r="E25083" s="12"/>
      <c r="F25083" s="12"/>
    </row>
    <row r="25084" spans="4:6" x14ac:dyDescent="0.25">
      <c r="D25084" s="12"/>
      <c r="E25084" s="12"/>
      <c r="F25084" s="12"/>
    </row>
    <row r="25085" spans="4:6" x14ac:dyDescent="0.25">
      <c r="D25085" s="12"/>
      <c r="E25085" s="12"/>
      <c r="F25085" s="12"/>
    </row>
    <row r="25086" spans="4:6" x14ac:dyDescent="0.25">
      <c r="D25086" s="12"/>
      <c r="E25086" s="12"/>
      <c r="F25086" s="12"/>
    </row>
    <row r="25087" spans="4:6" x14ac:dyDescent="0.25">
      <c r="D25087" s="12"/>
      <c r="E25087" s="12"/>
      <c r="F25087" s="12"/>
    </row>
    <row r="25088" spans="4:6" x14ac:dyDescent="0.25">
      <c r="D25088" s="12"/>
      <c r="E25088" s="12"/>
      <c r="F25088" s="12"/>
    </row>
    <row r="25089" spans="4:6" x14ac:dyDescent="0.25">
      <c r="D25089" s="12"/>
      <c r="E25089" s="12"/>
      <c r="F25089" s="12"/>
    </row>
    <row r="25090" spans="4:6" x14ac:dyDescent="0.25">
      <c r="D25090" s="12"/>
      <c r="E25090" s="12"/>
      <c r="F25090" s="12"/>
    </row>
    <row r="25091" spans="4:6" x14ac:dyDescent="0.25">
      <c r="D25091" s="12"/>
      <c r="E25091" s="12"/>
      <c r="F25091" s="12"/>
    </row>
    <row r="25092" spans="4:6" x14ac:dyDescent="0.25">
      <c r="D25092" s="12"/>
      <c r="E25092" s="12"/>
      <c r="F25092" s="12"/>
    </row>
    <row r="25093" spans="4:6" x14ac:dyDescent="0.25">
      <c r="D25093" s="12"/>
      <c r="E25093" s="12"/>
      <c r="F25093" s="12"/>
    </row>
    <row r="25094" spans="4:6" x14ac:dyDescent="0.25">
      <c r="D25094" s="12"/>
      <c r="E25094" s="12"/>
      <c r="F25094" s="12"/>
    </row>
    <row r="25095" spans="4:6" x14ac:dyDescent="0.25">
      <c r="D25095" s="12"/>
      <c r="E25095" s="12"/>
      <c r="F25095" s="12"/>
    </row>
    <row r="25096" spans="4:6" x14ac:dyDescent="0.25">
      <c r="D25096" s="12"/>
      <c r="E25096" s="12"/>
      <c r="F25096" s="12"/>
    </row>
    <row r="25097" spans="4:6" x14ac:dyDescent="0.25">
      <c r="D25097" s="12"/>
      <c r="E25097" s="12"/>
      <c r="F25097" s="12"/>
    </row>
    <row r="25098" spans="4:6" x14ac:dyDescent="0.25">
      <c r="D25098" s="12"/>
      <c r="E25098" s="12"/>
      <c r="F25098" s="12"/>
    </row>
    <row r="25099" spans="4:6" x14ac:dyDescent="0.25">
      <c r="D25099" s="12"/>
      <c r="E25099" s="12"/>
      <c r="F25099" s="12"/>
    </row>
    <row r="25100" spans="4:6" x14ac:dyDescent="0.25">
      <c r="D25100" s="12"/>
      <c r="E25100" s="12"/>
      <c r="F25100" s="12"/>
    </row>
    <row r="25101" spans="4:6" x14ac:dyDescent="0.25">
      <c r="D25101" s="12"/>
      <c r="E25101" s="12"/>
      <c r="F25101" s="12"/>
    </row>
    <row r="25102" spans="4:6" x14ac:dyDescent="0.25">
      <c r="D25102" s="12"/>
      <c r="E25102" s="12"/>
      <c r="F25102" s="12"/>
    </row>
    <row r="25103" spans="4:6" x14ac:dyDescent="0.25">
      <c r="D25103" s="12"/>
      <c r="E25103" s="12"/>
      <c r="F25103" s="12"/>
    </row>
    <row r="25104" spans="4:6" x14ac:dyDescent="0.25">
      <c r="D25104" s="12"/>
      <c r="E25104" s="12"/>
      <c r="F25104" s="12"/>
    </row>
    <row r="25105" spans="4:6" x14ac:dyDescent="0.25">
      <c r="D25105" s="12"/>
      <c r="E25105" s="12"/>
      <c r="F25105" s="12"/>
    </row>
    <row r="25106" spans="4:6" x14ac:dyDescent="0.25">
      <c r="D25106" s="12"/>
      <c r="E25106" s="12"/>
      <c r="F25106" s="12"/>
    </row>
    <row r="25107" spans="4:6" x14ac:dyDescent="0.25">
      <c r="D25107" s="12"/>
      <c r="E25107" s="12"/>
      <c r="F25107" s="12"/>
    </row>
    <row r="25108" spans="4:6" x14ac:dyDescent="0.25">
      <c r="D25108" s="12"/>
      <c r="E25108" s="12"/>
      <c r="F25108" s="12"/>
    </row>
    <row r="25109" spans="4:6" x14ac:dyDescent="0.25">
      <c r="D25109" s="12"/>
      <c r="E25109" s="12"/>
      <c r="F25109" s="12"/>
    </row>
    <row r="25110" spans="4:6" x14ac:dyDescent="0.25">
      <c r="D25110" s="12"/>
      <c r="E25110" s="12"/>
      <c r="F25110" s="12"/>
    </row>
    <row r="25111" spans="4:6" x14ac:dyDescent="0.25">
      <c r="D25111" s="12"/>
      <c r="E25111" s="12"/>
      <c r="F25111" s="12"/>
    </row>
    <row r="25112" spans="4:6" x14ac:dyDescent="0.25">
      <c r="D25112" s="12"/>
      <c r="E25112" s="12"/>
      <c r="F25112" s="12"/>
    </row>
    <row r="25113" spans="4:6" x14ac:dyDescent="0.25">
      <c r="D25113" s="12"/>
      <c r="E25113" s="12"/>
      <c r="F25113" s="12"/>
    </row>
    <row r="25114" spans="4:6" x14ac:dyDescent="0.25">
      <c r="D25114" s="12"/>
      <c r="E25114" s="12"/>
      <c r="F25114" s="12"/>
    </row>
    <row r="25115" spans="4:6" x14ac:dyDescent="0.25">
      <c r="D25115" s="12"/>
      <c r="E25115" s="12"/>
      <c r="F25115" s="12"/>
    </row>
    <row r="25116" spans="4:6" x14ac:dyDescent="0.25">
      <c r="D25116" s="12"/>
      <c r="E25116" s="12"/>
      <c r="F25116" s="12"/>
    </row>
    <row r="25117" spans="4:6" x14ac:dyDescent="0.25">
      <c r="D25117" s="12"/>
      <c r="E25117" s="12"/>
      <c r="F25117" s="12"/>
    </row>
    <row r="25118" spans="4:6" x14ac:dyDescent="0.25">
      <c r="D25118" s="12"/>
      <c r="E25118" s="12"/>
      <c r="F25118" s="12"/>
    </row>
    <row r="25119" spans="4:6" x14ac:dyDescent="0.25">
      <c r="D25119" s="12"/>
      <c r="E25119" s="12"/>
      <c r="F25119" s="12"/>
    </row>
    <row r="25120" spans="4:6" x14ac:dyDescent="0.25">
      <c r="D25120" s="12"/>
      <c r="E25120" s="12"/>
      <c r="F25120" s="12"/>
    </row>
    <row r="25121" spans="4:6" x14ac:dyDescent="0.25">
      <c r="D25121" s="12"/>
      <c r="E25121" s="12"/>
      <c r="F25121" s="12"/>
    </row>
    <row r="25122" spans="4:6" x14ac:dyDescent="0.25">
      <c r="D25122" s="12"/>
      <c r="E25122" s="12"/>
      <c r="F25122" s="12"/>
    </row>
    <row r="25123" spans="4:6" x14ac:dyDescent="0.25">
      <c r="D25123" s="12"/>
      <c r="E25123" s="12"/>
      <c r="F25123" s="12"/>
    </row>
    <row r="25124" spans="4:6" x14ac:dyDescent="0.25">
      <c r="D25124" s="12"/>
      <c r="E25124" s="12"/>
      <c r="F25124" s="12"/>
    </row>
    <row r="25125" spans="4:6" x14ac:dyDescent="0.25">
      <c r="D25125" s="12"/>
      <c r="E25125" s="12"/>
      <c r="F25125" s="12"/>
    </row>
    <row r="25126" spans="4:6" x14ac:dyDescent="0.25">
      <c r="D25126" s="12"/>
      <c r="E25126" s="12"/>
      <c r="F25126" s="12"/>
    </row>
    <row r="25127" spans="4:6" x14ac:dyDescent="0.25">
      <c r="D25127" s="12"/>
      <c r="E25127" s="12"/>
      <c r="F25127" s="12"/>
    </row>
    <row r="25128" spans="4:6" x14ac:dyDescent="0.25">
      <c r="D25128" s="12"/>
      <c r="E25128" s="12"/>
      <c r="F25128" s="12"/>
    </row>
    <row r="25129" spans="4:6" x14ac:dyDescent="0.25">
      <c r="D25129" s="12"/>
      <c r="E25129" s="12"/>
      <c r="F25129" s="12"/>
    </row>
    <row r="25130" spans="4:6" x14ac:dyDescent="0.25">
      <c r="D25130" s="12"/>
      <c r="E25130" s="12"/>
      <c r="F25130" s="12"/>
    </row>
    <row r="25131" spans="4:6" x14ac:dyDescent="0.25">
      <c r="D25131" s="12"/>
      <c r="E25131" s="12"/>
      <c r="F25131" s="12"/>
    </row>
    <row r="25132" spans="4:6" x14ac:dyDescent="0.25">
      <c r="D25132" s="12"/>
      <c r="E25132" s="12"/>
      <c r="F25132" s="12"/>
    </row>
    <row r="25133" spans="4:6" x14ac:dyDescent="0.25">
      <c r="D25133" s="12"/>
      <c r="E25133" s="12"/>
      <c r="F25133" s="12"/>
    </row>
    <row r="25134" spans="4:6" x14ac:dyDescent="0.25">
      <c r="D25134" s="12"/>
      <c r="E25134" s="12"/>
      <c r="F25134" s="12"/>
    </row>
    <row r="25135" spans="4:6" x14ac:dyDescent="0.25">
      <c r="D25135" s="12"/>
      <c r="E25135" s="12"/>
      <c r="F25135" s="12"/>
    </row>
    <row r="25136" spans="4:6" x14ac:dyDescent="0.25">
      <c r="D25136" s="12"/>
      <c r="E25136" s="12"/>
      <c r="F25136" s="12"/>
    </row>
    <row r="25137" spans="4:6" x14ac:dyDescent="0.25">
      <c r="D25137" s="12"/>
      <c r="E25137" s="12"/>
      <c r="F25137" s="12"/>
    </row>
    <row r="25138" spans="4:6" x14ac:dyDescent="0.25">
      <c r="D25138" s="12"/>
      <c r="E25138" s="12"/>
      <c r="F25138" s="12"/>
    </row>
    <row r="25139" spans="4:6" x14ac:dyDescent="0.25">
      <c r="D25139" s="12"/>
      <c r="E25139" s="12"/>
      <c r="F25139" s="12"/>
    </row>
    <row r="25140" spans="4:6" x14ac:dyDescent="0.25">
      <c r="D25140" s="12"/>
      <c r="E25140" s="12"/>
      <c r="F25140" s="12"/>
    </row>
    <row r="25141" spans="4:6" x14ac:dyDescent="0.25">
      <c r="D25141" s="12"/>
      <c r="E25141" s="12"/>
      <c r="F25141" s="12"/>
    </row>
    <row r="25142" spans="4:6" x14ac:dyDescent="0.25">
      <c r="D25142" s="12"/>
      <c r="E25142" s="12"/>
      <c r="F25142" s="12"/>
    </row>
    <row r="25143" spans="4:6" x14ac:dyDescent="0.25">
      <c r="D25143" s="12"/>
      <c r="E25143" s="12"/>
      <c r="F25143" s="12"/>
    </row>
    <row r="25144" spans="4:6" x14ac:dyDescent="0.25">
      <c r="D25144" s="12"/>
      <c r="E25144" s="12"/>
      <c r="F25144" s="12"/>
    </row>
    <row r="25145" spans="4:6" x14ac:dyDescent="0.25">
      <c r="D25145" s="12"/>
      <c r="E25145" s="12"/>
      <c r="F25145" s="12"/>
    </row>
    <row r="25146" spans="4:6" x14ac:dyDescent="0.25">
      <c r="D25146" s="12"/>
      <c r="E25146" s="12"/>
      <c r="F25146" s="12"/>
    </row>
    <row r="25147" spans="4:6" x14ac:dyDescent="0.25">
      <c r="D25147" s="12"/>
      <c r="E25147" s="12"/>
      <c r="F25147" s="12"/>
    </row>
    <row r="25148" spans="4:6" x14ac:dyDescent="0.25">
      <c r="D25148" s="12"/>
      <c r="E25148" s="12"/>
      <c r="F25148" s="12"/>
    </row>
    <row r="25149" spans="4:6" x14ac:dyDescent="0.25">
      <c r="D25149" s="12"/>
      <c r="E25149" s="12"/>
      <c r="F25149" s="12"/>
    </row>
    <row r="25150" spans="4:6" x14ac:dyDescent="0.25">
      <c r="D25150" s="12"/>
      <c r="E25150" s="12"/>
      <c r="F25150" s="12"/>
    </row>
    <row r="25151" spans="4:6" x14ac:dyDescent="0.25">
      <c r="D25151" s="12"/>
      <c r="E25151" s="12"/>
      <c r="F25151" s="12"/>
    </row>
    <row r="25152" spans="4:6" x14ac:dyDescent="0.25">
      <c r="D25152" s="12"/>
      <c r="E25152" s="12"/>
      <c r="F25152" s="12"/>
    </row>
    <row r="25153" spans="4:6" x14ac:dyDescent="0.25">
      <c r="D25153" s="12"/>
      <c r="E25153" s="12"/>
      <c r="F25153" s="12"/>
    </row>
    <row r="25154" spans="4:6" x14ac:dyDescent="0.25">
      <c r="D25154" s="12"/>
      <c r="E25154" s="12"/>
      <c r="F25154" s="12"/>
    </row>
    <row r="25155" spans="4:6" x14ac:dyDescent="0.25">
      <c r="D25155" s="12"/>
      <c r="E25155" s="12"/>
      <c r="F25155" s="12"/>
    </row>
    <row r="25156" spans="4:6" x14ac:dyDescent="0.25">
      <c r="D25156" s="12"/>
      <c r="E25156" s="12"/>
      <c r="F25156" s="12"/>
    </row>
    <row r="25157" spans="4:6" x14ac:dyDescent="0.25">
      <c r="D25157" s="12"/>
      <c r="E25157" s="12"/>
      <c r="F25157" s="12"/>
    </row>
    <row r="25158" spans="4:6" x14ac:dyDescent="0.25">
      <c r="D25158" s="12"/>
      <c r="E25158" s="12"/>
      <c r="F25158" s="12"/>
    </row>
    <row r="25159" spans="4:6" x14ac:dyDescent="0.25">
      <c r="D25159" s="12"/>
      <c r="E25159" s="12"/>
      <c r="F25159" s="12"/>
    </row>
    <row r="25160" spans="4:6" x14ac:dyDescent="0.25">
      <c r="D25160" s="12"/>
      <c r="E25160" s="12"/>
      <c r="F25160" s="12"/>
    </row>
    <row r="25161" spans="4:6" x14ac:dyDescent="0.25">
      <c r="D25161" s="12"/>
      <c r="E25161" s="12"/>
      <c r="F25161" s="12"/>
    </row>
    <row r="25162" spans="4:6" x14ac:dyDescent="0.25">
      <c r="D25162" s="12"/>
      <c r="E25162" s="12"/>
      <c r="F25162" s="12"/>
    </row>
    <row r="25163" spans="4:6" x14ac:dyDescent="0.25">
      <c r="D25163" s="12"/>
      <c r="E25163" s="12"/>
      <c r="F25163" s="12"/>
    </row>
    <row r="25164" spans="4:6" x14ac:dyDescent="0.25">
      <c r="D25164" s="12"/>
      <c r="E25164" s="12"/>
      <c r="F25164" s="12"/>
    </row>
    <row r="25165" spans="4:6" x14ac:dyDescent="0.25">
      <c r="D25165" s="12"/>
      <c r="E25165" s="12"/>
      <c r="F25165" s="12"/>
    </row>
    <row r="25166" spans="4:6" x14ac:dyDescent="0.25">
      <c r="D25166" s="12"/>
      <c r="E25166" s="12"/>
      <c r="F25166" s="12"/>
    </row>
    <row r="25167" spans="4:6" x14ac:dyDescent="0.25">
      <c r="D25167" s="12"/>
      <c r="E25167" s="12"/>
      <c r="F25167" s="12"/>
    </row>
    <row r="25168" spans="4:6" x14ac:dyDescent="0.25">
      <c r="D25168" s="12"/>
      <c r="E25168" s="12"/>
      <c r="F25168" s="12"/>
    </row>
    <row r="25169" spans="4:6" x14ac:dyDescent="0.25">
      <c r="D25169" s="12"/>
      <c r="E25169" s="12"/>
      <c r="F25169" s="12"/>
    </row>
    <row r="25170" spans="4:6" x14ac:dyDescent="0.25">
      <c r="D25170" s="12"/>
      <c r="E25170" s="12"/>
      <c r="F25170" s="12"/>
    </row>
    <row r="25171" spans="4:6" x14ac:dyDescent="0.25">
      <c r="D25171" s="12"/>
      <c r="E25171" s="12"/>
      <c r="F25171" s="12"/>
    </row>
    <row r="25172" spans="4:6" x14ac:dyDescent="0.25">
      <c r="D25172" s="12"/>
      <c r="E25172" s="12"/>
      <c r="F25172" s="12"/>
    </row>
    <row r="25173" spans="4:6" x14ac:dyDescent="0.25">
      <c r="D25173" s="12"/>
      <c r="E25173" s="12"/>
      <c r="F25173" s="12"/>
    </row>
    <row r="25174" spans="4:6" x14ac:dyDescent="0.25">
      <c r="D25174" s="12"/>
      <c r="E25174" s="12"/>
      <c r="F25174" s="12"/>
    </row>
    <row r="25175" spans="4:6" x14ac:dyDescent="0.25">
      <c r="D25175" s="12"/>
      <c r="E25175" s="12"/>
      <c r="F25175" s="12"/>
    </row>
    <row r="25176" spans="4:6" x14ac:dyDescent="0.25">
      <c r="D25176" s="12"/>
      <c r="E25176" s="12"/>
      <c r="F25176" s="12"/>
    </row>
    <row r="25177" spans="4:6" x14ac:dyDescent="0.25">
      <c r="D25177" s="12"/>
      <c r="E25177" s="12"/>
      <c r="F25177" s="12"/>
    </row>
    <row r="25178" spans="4:6" x14ac:dyDescent="0.25">
      <c r="D25178" s="12"/>
      <c r="E25178" s="12"/>
      <c r="F25178" s="12"/>
    </row>
    <row r="25179" spans="4:6" x14ac:dyDescent="0.25">
      <c r="D25179" s="12"/>
      <c r="E25179" s="12"/>
      <c r="F25179" s="12"/>
    </row>
    <row r="25180" spans="4:6" x14ac:dyDescent="0.25">
      <c r="D25180" s="12"/>
      <c r="E25180" s="12"/>
      <c r="F25180" s="12"/>
    </row>
    <row r="25181" spans="4:6" x14ac:dyDescent="0.25">
      <c r="D25181" s="12"/>
      <c r="E25181" s="12"/>
      <c r="F25181" s="12"/>
    </row>
    <row r="25182" spans="4:6" x14ac:dyDescent="0.25">
      <c r="D25182" s="12"/>
      <c r="E25182" s="12"/>
      <c r="F25182" s="12"/>
    </row>
    <row r="25183" spans="4:6" x14ac:dyDescent="0.25">
      <c r="D25183" s="12"/>
      <c r="E25183" s="12"/>
      <c r="F25183" s="12"/>
    </row>
    <row r="25184" spans="4:6" x14ac:dyDescent="0.25">
      <c r="D25184" s="12"/>
      <c r="E25184" s="12"/>
      <c r="F25184" s="12"/>
    </row>
    <row r="25185" spans="4:6" x14ac:dyDescent="0.25">
      <c r="D25185" s="12"/>
      <c r="E25185" s="12"/>
      <c r="F25185" s="12"/>
    </row>
    <row r="25186" spans="4:6" x14ac:dyDescent="0.25">
      <c r="D25186" s="12"/>
      <c r="E25186" s="12"/>
      <c r="F25186" s="12"/>
    </row>
    <row r="25187" spans="4:6" x14ac:dyDescent="0.25">
      <c r="D25187" s="12"/>
      <c r="E25187" s="12"/>
      <c r="F25187" s="12"/>
    </row>
    <row r="25188" spans="4:6" x14ac:dyDescent="0.25">
      <c r="D25188" s="12"/>
      <c r="E25188" s="12"/>
      <c r="F25188" s="12"/>
    </row>
    <row r="25189" spans="4:6" x14ac:dyDescent="0.25">
      <c r="D25189" s="12"/>
      <c r="E25189" s="12"/>
      <c r="F25189" s="12"/>
    </row>
    <row r="25190" spans="4:6" x14ac:dyDescent="0.25">
      <c r="D25190" s="12"/>
      <c r="E25190" s="12"/>
      <c r="F25190" s="12"/>
    </row>
    <row r="25191" spans="4:6" x14ac:dyDescent="0.25">
      <c r="D25191" s="12"/>
      <c r="E25191" s="12"/>
      <c r="F25191" s="12"/>
    </row>
    <row r="25192" spans="4:6" x14ac:dyDescent="0.25">
      <c r="D25192" s="12"/>
      <c r="E25192" s="12"/>
      <c r="F25192" s="12"/>
    </row>
    <row r="25193" spans="4:6" x14ac:dyDescent="0.25">
      <c r="D25193" s="12"/>
      <c r="E25193" s="12"/>
      <c r="F25193" s="12"/>
    </row>
    <row r="25194" spans="4:6" x14ac:dyDescent="0.25">
      <c r="D25194" s="12"/>
      <c r="E25194" s="12"/>
      <c r="F25194" s="12"/>
    </row>
    <row r="25195" spans="4:6" x14ac:dyDescent="0.25">
      <c r="D25195" s="12"/>
      <c r="E25195" s="12"/>
      <c r="F25195" s="12"/>
    </row>
    <row r="25196" spans="4:6" x14ac:dyDescent="0.25">
      <c r="D25196" s="12"/>
      <c r="E25196" s="12"/>
      <c r="F25196" s="12"/>
    </row>
    <row r="25197" spans="4:6" x14ac:dyDescent="0.25">
      <c r="D25197" s="12"/>
      <c r="E25197" s="12"/>
      <c r="F25197" s="12"/>
    </row>
    <row r="25198" spans="4:6" x14ac:dyDescent="0.25">
      <c r="D25198" s="12"/>
      <c r="E25198" s="12"/>
      <c r="F25198" s="12"/>
    </row>
    <row r="25199" spans="4:6" x14ac:dyDescent="0.25">
      <c r="D25199" s="12"/>
      <c r="E25199" s="12"/>
      <c r="F25199" s="12"/>
    </row>
    <row r="25200" spans="4:6" x14ac:dyDescent="0.25">
      <c r="D25200" s="12"/>
      <c r="E25200" s="12"/>
      <c r="F25200" s="12"/>
    </row>
    <row r="25201" spans="4:6" x14ac:dyDescent="0.25">
      <c r="D25201" s="12"/>
      <c r="E25201" s="12"/>
      <c r="F25201" s="12"/>
    </row>
    <row r="25202" spans="4:6" x14ac:dyDescent="0.25">
      <c r="D25202" s="12"/>
      <c r="E25202" s="12"/>
      <c r="F25202" s="12"/>
    </row>
    <row r="25203" spans="4:6" x14ac:dyDescent="0.25">
      <c r="D25203" s="12"/>
      <c r="E25203" s="12"/>
      <c r="F25203" s="12"/>
    </row>
    <row r="25204" spans="4:6" x14ac:dyDescent="0.25">
      <c r="D25204" s="12"/>
      <c r="E25204" s="12"/>
      <c r="F25204" s="12"/>
    </row>
    <row r="25205" spans="4:6" x14ac:dyDescent="0.25">
      <c r="D25205" s="12"/>
      <c r="E25205" s="12"/>
      <c r="F25205" s="12"/>
    </row>
    <row r="25206" spans="4:6" x14ac:dyDescent="0.25">
      <c r="D25206" s="12"/>
      <c r="E25206" s="12"/>
      <c r="F25206" s="12"/>
    </row>
    <row r="25207" spans="4:6" x14ac:dyDescent="0.25">
      <c r="D25207" s="12"/>
      <c r="E25207" s="12"/>
      <c r="F25207" s="12"/>
    </row>
    <row r="25208" spans="4:6" x14ac:dyDescent="0.25">
      <c r="D25208" s="12"/>
      <c r="E25208" s="12"/>
      <c r="F25208" s="12"/>
    </row>
    <row r="25209" spans="4:6" x14ac:dyDescent="0.25">
      <c r="D25209" s="12"/>
      <c r="E25209" s="12"/>
      <c r="F25209" s="12"/>
    </row>
    <row r="25210" spans="4:6" x14ac:dyDescent="0.25">
      <c r="D25210" s="12"/>
      <c r="E25210" s="12"/>
      <c r="F25210" s="12"/>
    </row>
    <row r="25211" spans="4:6" x14ac:dyDescent="0.25">
      <c r="D25211" s="12"/>
      <c r="E25211" s="12"/>
      <c r="F25211" s="12"/>
    </row>
    <row r="25212" spans="4:6" x14ac:dyDescent="0.25">
      <c r="D25212" s="12"/>
      <c r="E25212" s="12"/>
      <c r="F25212" s="12"/>
    </row>
    <row r="25213" spans="4:6" x14ac:dyDescent="0.25">
      <c r="D25213" s="12"/>
      <c r="E25213" s="12"/>
      <c r="F25213" s="12"/>
    </row>
    <row r="25214" spans="4:6" x14ac:dyDescent="0.25">
      <c r="D25214" s="12"/>
      <c r="E25214" s="12"/>
      <c r="F25214" s="12"/>
    </row>
    <row r="25215" spans="4:6" x14ac:dyDescent="0.25">
      <c r="D25215" s="12"/>
      <c r="E25215" s="12"/>
      <c r="F25215" s="12"/>
    </row>
    <row r="25216" spans="4:6" x14ac:dyDescent="0.25">
      <c r="D25216" s="12"/>
      <c r="E25216" s="12"/>
      <c r="F25216" s="12"/>
    </row>
    <row r="25217" spans="4:6" x14ac:dyDescent="0.25">
      <c r="D25217" s="12"/>
      <c r="E25217" s="12"/>
      <c r="F25217" s="12"/>
    </row>
    <row r="25218" spans="4:6" x14ac:dyDescent="0.25">
      <c r="D25218" s="12"/>
      <c r="E25218" s="12"/>
      <c r="F25218" s="12"/>
    </row>
    <row r="25219" spans="4:6" x14ac:dyDescent="0.25">
      <c r="D25219" s="12"/>
      <c r="E25219" s="12"/>
      <c r="F25219" s="12"/>
    </row>
    <row r="25220" spans="4:6" x14ac:dyDescent="0.25">
      <c r="D25220" s="12"/>
      <c r="E25220" s="12"/>
      <c r="F25220" s="12"/>
    </row>
    <row r="25221" spans="4:6" x14ac:dyDescent="0.25">
      <c r="D25221" s="12"/>
      <c r="E25221" s="12"/>
      <c r="F25221" s="12"/>
    </row>
    <row r="25222" spans="4:6" x14ac:dyDescent="0.25">
      <c r="D25222" s="12"/>
      <c r="E25222" s="12"/>
      <c r="F25222" s="12"/>
    </row>
    <row r="25223" spans="4:6" x14ac:dyDescent="0.25">
      <c r="D25223" s="12"/>
      <c r="E25223" s="12"/>
      <c r="F25223" s="12"/>
    </row>
    <row r="25224" spans="4:6" x14ac:dyDescent="0.25">
      <c r="D25224" s="12"/>
      <c r="E25224" s="12"/>
      <c r="F25224" s="12"/>
    </row>
    <row r="25225" spans="4:6" x14ac:dyDescent="0.25">
      <c r="D25225" s="12"/>
      <c r="E25225" s="12"/>
      <c r="F25225" s="12"/>
    </row>
    <row r="25226" spans="4:6" x14ac:dyDescent="0.25">
      <c r="D25226" s="12"/>
      <c r="E25226" s="12"/>
      <c r="F25226" s="12"/>
    </row>
    <row r="25227" spans="4:6" x14ac:dyDescent="0.25">
      <c r="D25227" s="12"/>
      <c r="E25227" s="12"/>
      <c r="F25227" s="12"/>
    </row>
    <row r="25228" spans="4:6" x14ac:dyDescent="0.25">
      <c r="D25228" s="12"/>
      <c r="E25228" s="12"/>
      <c r="F25228" s="12"/>
    </row>
    <row r="25229" spans="4:6" x14ac:dyDescent="0.25">
      <c r="D25229" s="12"/>
      <c r="E25229" s="12"/>
      <c r="F25229" s="12"/>
    </row>
    <row r="25230" spans="4:6" x14ac:dyDescent="0.25">
      <c r="D25230" s="12"/>
      <c r="E25230" s="12"/>
      <c r="F25230" s="12"/>
    </row>
    <row r="25231" spans="4:6" x14ac:dyDescent="0.25">
      <c r="D25231" s="12"/>
      <c r="E25231" s="12"/>
      <c r="F25231" s="12"/>
    </row>
    <row r="25232" spans="4:6" x14ac:dyDescent="0.25">
      <c r="D25232" s="12"/>
      <c r="E25232" s="12"/>
      <c r="F25232" s="12"/>
    </row>
    <row r="25233" spans="4:6" x14ac:dyDescent="0.25">
      <c r="D25233" s="12"/>
      <c r="E25233" s="12"/>
      <c r="F25233" s="12"/>
    </row>
    <row r="25234" spans="4:6" x14ac:dyDescent="0.25">
      <c r="D25234" s="12"/>
      <c r="E25234" s="12"/>
      <c r="F25234" s="12"/>
    </row>
    <row r="25235" spans="4:6" x14ac:dyDescent="0.25">
      <c r="D25235" s="12"/>
      <c r="E25235" s="12"/>
      <c r="F25235" s="12"/>
    </row>
    <row r="25236" spans="4:6" x14ac:dyDescent="0.25">
      <c r="D25236" s="12"/>
      <c r="E25236" s="12"/>
      <c r="F25236" s="12"/>
    </row>
    <row r="25237" spans="4:6" x14ac:dyDescent="0.25">
      <c r="D25237" s="12"/>
      <c r="E25237" s="12"/>
      <c r="F25237" s="12"/>
    </row>
    <row r="25238" spans="4:6" x14ac:dyDescent="0.25">
      <c r="D25238" s="12"/>
      <c r="E25238" s="12"/>
      <c r="F25238" s="12"/>
    </row>
    <row r="25239" spans="4:6" x14ac:dyDescent="0.25">
      <c r="D25239" s="12"/>
      <c r="E25239" s="12"/>
      <c r="F25239" s="12"/>
    </row>
    <row r="25240" spans="4:6" x14ac:dyDescent="0.25">
      <c r="D25240" s="12"/>
      <c r="E25240" s="12"/>
      <c r="F25240" s="12"/>
    </row>
    <row r="25241" spans="4:6" x14ac:dyDescent="0.25">
      <c r="D25241" s="12"/>
      <c r="E25241" s="12"/>
      <c r="F25241" s="12"/>
    </row>
    <row r="25242" spans="4:6" x14ac:dyDescent="0.25">
      <c r="D25242" s="12"/>
      <c r="E25242" s="12"/>
      <c r="F25242" s="12"/>
    </row>
    <row r="25243" spans="4:6" x14ac:dyDescent="0.25">
      <c r="D25243" s="12"/>
      <c r="E25243" s="12"/>
      <c r="F25243" s="12"/>
    </row>
    <row r="25244" spans="4:6" x14ac:dyDescent="0.25">
      <c r="D25244" s="12"/>
      <c r="E25244" s="12"/>
      <c r="F25244" s="12"/>
    </row>
    <row r="25245" spans="4:6" x14ac:dyDescent="0.25">
      <c r="D25245" s="12"/>
      <c r="E25245" s="12"/>
      <c r="F25245" s="12"/>
    </row>
    <row r="25246" spans="4:6" x14ac:dyDescent="0.25">
      <c r="D25246" s="12"/>
      <c r="E25246" s="12"/>
      <c r="F25246" s="12"/>
    </row>
    <row r="25247" spans="4:6" x14ac:dyDescent="0.25">
      <c r="D25247" s="12"/>
      <c r="E25247" s="12"/>
      <c r="F25247" s="12"/>
    </row>
    <row r="25248" spans="4:6" x14ac:dyDescent="0.25">
      <c r="D25248" s="12"/>
      <c r="E25248" s="12"/>
      <c r="F25248" s="12"/>
    </row>
    <row r="25249" spans="4:6" x14ac:dyDescent="0.25">
      <c r="D25249" s="12"/>
      <c r="E25249" s="12"/>
      <c r="F25249" s="12"/>
    </row>
    <row r="25250" spans="4:6" x14ac:dyDescent="0.25">
      <c r="D25250" s="12"/>
      <c r="E25250" s="12"/>
      <c r="F25250" s="12"/>
    </row>
    <row r="25251" spans="4:6" x14ac:dyDescent="0.25">
      <c r="D25251" s="12"/>
      <c r="E25251" s="12"/>
      <c r="F25251" s="12"/>
    </row>
    <row r="25252" spans="4:6" x14ac:dyDescent="0.25">
      <c r="D25252" s="12"/>
      <c r="E25252" s="12"/>
      <c r="F25252" s="12"/>
    </row>
    <row r="25253" spans="4:6" x14ac:dyDescent="0.25">
      <c r="D25253" s="12"/>
      <c r="E25253" s="12"/>
      <c r="F25253" s="12"/>
    </row>
    <row r="25254" spans="4:6" x14ac:dyDescent="0.25">
      <c r="D25254" s="12"/>
      <c r="E25254" s="12"/>
      <c r="F25254" s="12"/>
    </row>
    <row r="25255" spans="4:6" x14ac:dyDescent="0.25">
      <c r="D25255" s="12"/>
      <c r="E25255" s="12"/>
      <c r="F25255" s="12"/>
    </row>
    <row r="25256" spans="4:6" x14ac:dyDescent="0.25">
      <c r="D25256" s="12"/>
      <c r="E25256" s="12"/>
      <c r="F25256" s="12"/>
    </row>
    <row r="25257" spans="4:6" x14ac:dyDescent="0.25">
      <c r="D25257" s="12"/>
      <c r="E25257" s="12"/>
      <c r="F25257" s="12"/>
    </row>
    <row r="25258" spans="4:6" x14ac:dyDescent="0.25">
      <c r="D25258" s="12"/>
      <c r="E25258" s="12"/>
      <c r="F25258" s="12"/>
    </row>
    <row r="25259" spans="4:6" x14ac:dyDescent="0.25">
      <c r="D25259" s="12"/>
      <c r="E25259" s="12"/>
      <c r="F25259" s="12"/>
    </row>
    <row r="25260" spans="4:6" x14ac:dyDescent="0.25">
      <c r="D25260" s="12"/>
      <c r="E25260" s="12"/>
      <c r="F25260" s="12"/>
    </row>
    <row r="25261" spans="4:6" x14ac:dyDescent="0.25">
      <c r="D25261" s="12"/>
      <c r="E25261" s="12"/>
      <c r="F25261" s="12"/>
    </row>
    <row r="25262" spans="4:6" x14ac:dyDescent="0.25">
      <c r="D25262" s="12"/>
      <c r="E25262" s="12"/>
      <c r="F25262" s="12"/>
    </row>
    <row r="25263" spans="4:6" x14ac:dyDescent="0.25">
      <c r="D25263" s="12"/>
      <c r="E25263" s="12"/>
      <c r="F25263" s="12"/>
    </row>
    <row r="25264" spans="4:6" x14ac:dyDescent="0.25">
      <c r="D25264" s="12"/>
      <c r="E25264" s="12"/>
      <c r="F25264" s="12"/>
    </row>
    <row r="25265" spans="4:6" x14ac:dyDescent="0.25">
      <c r="D25265" s="12"/>
      <c r="E25265" s="12"/>
      <c r="F25265" s="12"/>
    </row>
    <row r="25266" spans="4:6" x14ac:dyDescent="0.25">
      <c r="D25266" s="12"/>
      <c r="E25266" s="12"/>
      <c r="F25266" s="12"/>
    </row>
    <row r="25267" spans="4:6" x14ac:dyDescent="0.25">
      <c r="D25267" s="12"/>
      <c r="E25267" s="12"/>
      <c r="F25267" s="12"/>
    </row>
    <row r="25268" spans="4:6" x14ac:dyDescent="0.25">
      <c r="D25268" s="12"/>
      <c r="E25268" s="12"/>
      <c r="F25268" s="12"/>
    </row>
    <row r="25269" spans="4:6" x14ac:dyDescent="0.25">
      <c r="D25269" s="12"/>
      <c r="E25269" s="12"/>
      <c r="F25269" s="12"/>
    </row>
    <row r="25270" spans="4:6" x14ac:dyDescent="0.25">
      <c r="D25270" s="12"/>
      <c r="E25270" s="12"/>
      <c r="F25270" s="12"/>
    </row>
    <row r="25271" spans="4:6" x14ac:dyDescent="0.25">
      <c r="D25271" s="12"/>
      <c r="E25271" s="12"/>
      <c r="F25271" s="12"/>
    </row>
    <row r="25272" spans="4:6" x14ac:dyDescent="0.25">
      <c r="D25272" s="12"/>
      <c r="E25272" s="12"/>
      <c r="F25272" s="12"/>
    </row>
    <row r="25273" spans="4:6" x14ac:dyDescent="0.25">
      <c r="D25273" s="12"/>
      <c r="E25273" s="12"/>
      <c r="F25273" s="12"/>
    </row>
    <row r="25274" spans="4:6" x14ac:dyDescent="0.25">
      <c r="D25274" s="12"/>
      <c r="E25274" s="12"/>
      <c r="F25274" s="12"/>
    </row>
    <row r="25275" spans="4:6" x14ac:dyDescent="0.25">
      <c r="D25275" s="12"/>
      <c r="E25275" s="12"/>
      <c r="F25275" s="12"/>
    </row>
    <row r="25276" spans="4:6" x14ac:dyDescent="0.25">
      <c r="D25276" s="12"/>
      <c r="E25276" s="12"/>
      <c r="F25276" s="12"/>
    </row>
    <row r="25277" spans="4:6" x14ac:dyDescent="0.25">
      <c r="D25277" s="12"/>
      <c r="E25277" s="12"/>
      <c r="F25277" s="12"/>
    </row>
    <row r="25278" spans="4:6" x14ac:dyDescent="0.25">
      <c r="D25278" s="12"/>
      <c r="E25278" s="12"/>
      <c r="F25278" s="12"/>
    </row>
    <row r="25279" spans="4:6" x14ac:dyDescent="0.25">
      <c r="D25279" s="12"/>
      <c r="E25279" s="12"/>
      <c r="F25279" s="12"/>
    </row>
    <row r="25280" spans="4:6" x14ac:dyDescent="0.25">
      <c r="D25280" s="12"/>
      <c r="E25280" s="12"/>
      <c r="F25280" s="12"/>
    </row>
    <row r="25281" spans="4:6" x14ac:dyDescent="0.25">
      <c r="D25281" s="12"/>
      <c r="E25281" s="12"/>
      <c r="F25281" s="12"/>
    </row>
    <row r="25282" spans="4:6" x14ac:dyDescent="0.25">
      <c r="D25282" s="12"/>
      <c r="E25282" s="12"/>
      <c r="F25282" s="12"/>
    </row>
    <row r="25283" spans="4:6" x14ac:dyDescent="0.25">
      <c r="D25283" s="12"/>
      <c r="E25283" s="12"/>
      <c r="F25283" s="12"/>
    </row>
    <row r="25284" spans="4:6" x14ac:dyDescent="0.25">
      <c r="D25284" s="12"/>
      <c r="E25284" s="12"/>
      <c r="F25284" s="12"/>
    </row>
    <row r="25285" spans="4:6" x14ac:dyDescent="0.25">
      <c r="D25285" s="12"/>
      <c r="E25285" s="12"/>
      <c r="F25285" s="12"/>
    </row>
    <row r="25286" spans="4:6" x14ac:dyDescent="0.25">
      <c r="D25286" s="12"/>
      <c r="E25286" s="12"/>
      <c r="F25286" s="12"/>
    </row>
    <row r="25287" spans="4:6" x14ac:dyDescent="0.25">
      <c r="D25287" s="12"/>
      <c r="E25287" s="12"/>
      <c r="F25287" s="12"/>
    </row>
    <row r="25288" spans="4:6" x14ac:dyDescent="0.25">
      <c r="D25288" s="12"/>
      <c r="E25288" s="12"/>
      <c r="F25288" s="12"/>
    </row>
    <row r="25289" spans="4:6" x14ac:dyDescent="0.25">
      <c r="D25289" s="12"/>
      <c r="E25289" s="12"/>
      <c r="F25289" s="12"/>
    </row>
    <row r="25290" spans="4:6" x14ac:dyDescent="0.25">
      <c r="D25290" s="12"/>
      <c r="E25290" s="12"/>
      <c r="F25290" s="12"/>
    </row>
    <row r="25291" spans="4:6" x14ac:dyDescent="0.25">
      <c r="D25291" s="12"/>
      <c r="E25291" s="12"/>
      <c r="F25291" s="12"/>
    </row>
    <row r="25292" spans="4:6" x14ac:dyDescent="0.25">
      <c r="D25292" s="12"/>
      <c r="E25292" s="12"/>
      <c r="F25292" s="12"/>
    </row>
    <row r="25293" spans="4:6" x14ac:dyDescent="0.25">
      <c r="D25293" s="12"/>
      <c r="E25293" s="12"/>
      <c r="F25293" s="12"/>
    </row>
    <row r="25294" spans="4:6" x14ac:dyDescent="0.25">
      <c r="D25294" s="12"/>
      <c r="E25294" s="12"/>
      <c r="F25294" s="12"/>
    </row>
    <row r="25295" spans="4:6" x14ac:dyDescent="0.25">
      <c r="D25295" s="12"/>
      <c r="E25295" s="12"/>
      <c r="F25295" s="12"/>
    </row>
    <row r="25296" spans="4:6" x14ac:dyDescent="0.25">
      <c r="D25296" s="12"/>
      <c r="E25296" s="12"/>
      <c r="F25296" s="12"/>
    </row>
    <row r="25297" spans="4:6" x14ac:dyDescent="0.25">
      <c r="D25297" s="12"/>
      <c r="E25297" s="12"/>
      <c r="F25297" s="12"/>
    </row>
    <row r="25298" spans="4:6" x14ac:dyDescent="0.25">
      <c r="D25298" s="12"/>
      <c r="E25298" s="12"/>
      <c r="F25298" s="12"/>
    </row>
    <row r="25299" spans="4:6" x14ac:dyDescent="0.25">
      <c r="D25299" s="12"/>
      <c r="E25299" s="12"/>
      <c r="F25299" s="12"/>
    </row>
    <row r="25300" spans="4:6" x14ac:dyDescent="0.25">
      <c r="D25300" s="12"/>
      <c r="E25300" s="12"/>
      <c r="F25300" s="12"/>
    </row>
    <row r="25301" spans="4:6" x14ac:dyDescent="0.25">
      <c r="D25301" s="12"/>
      <c r="E25301" s="12"/>
      <c r="F25301" s="12"/>
    </row>
    <row r="25302" spans="4:6" x14ac:dyDescent="0.25">
      <c r="D25302" s="12"/>
      <c r="E25302" s="12"/>
      <c r="F25302" s="12"/>
    </row>
    <row r="25303" spans="4:6" x14ac:dyDescent="0.25">
      <c r="D25303" s="12"/>
      <c r="E25303" s="12"/>
      <c r="F25303" s="12"/>
    </row>
    <row r="25304" spans="4:6" x14ac:dyDescent="0.25">
      <c r="D25304" s="12"/>
      <c r="E25304" s="12"/>
      <c r="F25304" s="12"/>
    </row>
    <row r="25305" spans="4:6" x14ac:dyDescent="0.25">
      <c r="D25305" s="12"/>
      <c r="E25305" s="12"/>
      <c r="F25305" s="12"/>
    </row>
    <row r="25306" spans="4:6" x14ac:dyDescent="0.25">
      <c r="D25306" s="12"/>
      <c r="E25306" s="12"/>
      <c r="F25306" s="12"/>
    </row>
    <row r="25307" spans="4:6" x14ac:dyDescent="0.25">
      <c r="D25307" s="12"/>
      <c r="E25307" s="12"/>
      <c r="F25307" s="12"/>
    </row>
    <row r="25308" spans="4:6" x14ac:dyDescent="0.25">
      <c r="D25308" s="12"/>
      <c r="E25308" s="12"/>
      <c r="F25308" s="12"/>
    </row>
    <row r="25309" spans="4:6" x14ac:dyDescent="0.25">
      <c r="D25309" s="12"/>
      <c r="E25309" s="12"/>
      <c r="F25309" s="12"/>
    </row>
    <row r="25310" spans="4:6" x14ac:dyDescent="0.25">
      <c r="D25310" s="12"/>
      <c r="E25310" s="12"/>
      <c r="F25310" s="12"/>
    </row>
    <row r="25311" spans="4:6" x14ac:dyDescent="0.25">
      <c r="D25311" s="12"/>
      <c r="E25311" s="12"/>
      <c r="F25311" s="12"/>
    </row>
    <row r="25312" spans="4:6" x14ac:dyDescent="0.25">
      <c r="D25312" s="12"/>
      <c r="E25312" s="12"/>
      <c r="F25312" s="12"/>
    </row>
    <row r="25313" spans="4:6" x14ac:dyDescent="0.25">
      <c r="D25313" s="12"/>
      <c r="E25313" s="12"/>
      <c r="F25313" s="12"/>
    </row>
    <row r="25314" spans="4:6" x14ac:dyDescent="0.25">
      <c r="D25314" s="12"/>
      <c r="E25314" s="12"/>
      <c r="F25314" s="12"/>
    </row>
    <row r="25315" spans="4:6" x14ac:dyDescent="0.25">
      <c r="D25315" s="12"/>
      <c r="E25315" s="12"/>
      <c r="F25315" s="12"/>
    </row>
    <row r="25316" spans="4:6" x14ac:dyDescent="0.25">
      <c r="D25316" s="12"/>
      <c r="E25316" s="12"/>
      <c r="F25316" s="12"/>
    </row>
    <row r="25317" spans="4:6" x14ac:dyDescent="0.25">
      <c r="D25317" s="12"/>
      <c r="E25317" s="12"/>
      <c r="F25317" s="12"/>
    </row>
    <row r="25318" spans="4:6" x14ac:dyDescent="0.25">
      <c r="D25318" s="12"/>
      <c r="E25318" s="12"/>
      <c r="F25318" s="12"/>
    </row>
    <row r="25319" spans="4:6" x14ac:dyDescent="0.25">
      <c r="D25319" s="12"/>
      <c r="E25319" s="12"/>
      <c r="F25319" s="12"/>
    </row>
    <row r="25320" spans="4:6" x14ac:dyDescent="0.25">
      <c r="D25320" s="12"/>
      <c r="E25320" s="12"/>
      <c r="F25320" s="12"/>
    </row>
    <row r="25321" spans="4:6" x14ac:dyDescent="0.25">
      <c r="D25321" s="12"/>
      <c r="E25321" s="12"/>
      <c r="F25321" s="12"/>
    </row>
    <row r="25322" spans="4:6" x14ac:dyDescent="0.25">
      <c r="D25322" s="12"/>
      <c r="E25322" s="12"/>
      <c r="F25322" s="12"/>
    </row>
    <row r="25323" spans="4:6" x14ac:dyDescent="0.25">
      <c r="D25323" s="12"/>
      <c r="E25323" s="12"/>
      <c r="F25323" s="12"/>
    </row>
    <row r="25324" spans="4:6" x14ac:dyDescent="0.25">
      <c r="D25324" s="12"/>
      <c r="E25324" s="12"/>
      <c r="F25324" s="12"/>
    </row>
    <row r="25325" spans="4:6" x14ac:dyDescent="0.25">
      <c r="D25325" s="12"/>
      <c r="E25325" s="12"/>
      <c r="F25325" s="12"/>
    </row>
    <row r="25326" spans="4:6" x14ac:dyDescent="0.25">
      <c r="D25326" s="12"/>
      <c r="E25326" s="12"/>
      <c r="F25326" s="12"/>
    </row>
    <row r="25327" spans="4:6" x14ac:dyDescent="0.25">
      <c r="D25327" s="12"/>
      <c r="E25327" s="12"/>
      <c r="F25327" s="12"/>
    </row>
    <row r="25328" spans="4:6" x14ac:dyDescent="0.25">
      <c r="D25328" s="12"/>
      <c r="E25328" s="12"/>
      <c r="F25328" s="12"/>
    </row>
    <row r="25329" spans="4:6" x14ac:dyDescent="0.25">
      <c r="D25329" s="12"/>
      <c r="E25329" s="12"/>
      <c r="F25329" s="12"/>
    </row>
    <row r="25330" spans="4:6" x14ac:dyDescent="0.25">
      <c r="D25330" s="12"/>
      <c r="E25330" s="12"/>
      <c r="F25330" s="12"/>
    </row>
    <row r="25331" spans="4:6" x14ac:dyDescent="0.25">
      <c r="D25331" s="12"/>
      <c r="E25331" s="12"/>
      <c r="F25331" s="12"/>
    </row>
    <row r="25332" spans="4:6" x14ac:dyDescent="0.25">
      <c r="D25332" s="12"/>
      <c r="E25332" s="12"/>
      <c r="F25332" s="12"/>
    </row>
    <row r="25333" spans="4:6" x14ac:dyDescent="0.25">
      <c r="D25333" s="12"/>
      <c r="E25333" s="12"/>
      <c r="F25333" s="12"/>
    </row>
    <row r="25334" spans="4:6" x14ac:dyDescent="0.25">
      <c r="D25334" s="12"/>
      <c r="E25334" s="12"/>
      <c r="F25334" s="12"/>
    </row>
    <row r="25335" spans="4:6" x14ac:dyDescent="0.25">
      <c r="D25335" s="12"/>
      <c r="E25335" s="12"/>
      <c r="F25335" s="12"/>
    </row>
    <row r="25336" spans="4:6" x14ac:dyDescent="0.25">
      <c r="D25336" s="12"/>
      <c r="E25336" s="12"/>
      <c r="F25336" s="12"/>
    </row>
    <row r="25337" spans="4:6" x14ac:dyDescent="0.25">
      <c r="D25337" s="12"/>
      <c r="E25337" s="12"/>
      <c r="F25337" s="12"/>
    </row>
    <row r="25338" spans="4:6" x14ac:dyDescent="0.25">
      <c r="D25338" s="12"/>
      <c r="E25338" s="12"/>
      <c r="F25338" s="12"/>
    </row>
    <row r="25339" spans="4:6" x14ac:dyDescent="0.25">
      <c r="D25339" s="12"/>
      <c r="E25339" s="12"/>
      <c r="F25339" s="12"/>
    </row>
    <row r="25340" spans="4:6" x14ac:dyDescent="0.25">
      <c r="D25340" s="12"/>
      <c r="E25340" s="12"/>
      <c r="F25340" s="12"/>
    </row>
    <row r="25341" spans="4:6" x14ac:dyDescent="0.25">
      <c r="D25341" s="12"/>
      <c r="E25341" s="12"/>
      <c r="F25341" s="12"/>
    </row>
    <row r="25342" spans="4:6" x14ac:dyDescent="0.25">
      <c r="D25342" s="12"/>
      <c r="E25342" s="12"/>
      <c r="F25342" s="12"/>
    </row>
    <row r="25343" spans="4:6" x14ac:dyDescent="0.25">
      <c r="D25343" s="12"/>
      <c r="E25343" s="12"/>
      <c r="F25343" s="12"/>
    </row>
    <row r="25344" spans="4:6" x14ac:dyDescent="0.25">
      <c r="D25344" s="12"/>
      <c r="E25344" s="12"/>
      <c r="F25344" s="12"/>
    </row>
    <row r="25345" spans="4:6" x14ac:dyDescent="0.25">
      <c r="D25345" s="12"/>
      <c r="E25345" s="12"/>
      <c r="F25345" s="12"/>
    </row>
    <row r="25346" spans="4:6" x14ac:dyDescent="0.25">
      <c r="D25346" s="12"/>
      <c r="E25346" s="12"/>
      <c r="F25346" s="12"/>
    </row>
    <row r="25347" spans="4:6" x14ac:dyDescent="0.25">
      <c r="D25347" s="12"/>
      <c r="E25347" s="12"/>
      <c r="F25347" s="12"/>
    </row>
    <row r="25348" spans="4:6" x14ac:dyDescent="0.25">
      <c r="D25348" s="12"/>
      <c r="E25348" s="12"/>
      <c r="F25348" s="12"/>
    </row>
    <row r="25349" spans="4:6" x14ac:dyDescent="0.25">
      <c r="D25349" s="12"/>
      <c r="E25349" s="12"/>
      <c r="F25349" s="12"/>
    </row>
    <row r="25350" spans="4:6" x14ac:dyDescent="0.25">
      <c r="D25350" s="12"/>
      <c r="E25350" s="12"/>
      <c r="F25350" s="12"/>
    </row>
    <row r="25351" spans="4:6" x14ac:dyDescent="0.25">
      <c r="D25351" s="12"/>
      <c r="E25351" s="12"/>
      <c r="F25351" s="12"/>
    </row>
    <row r="25352" spans="4:6" x14ac:dyDescent="0.25">
      <c r="D25352" s="12"/>
      <c r="E25352" s="12"/>
      <c r="F25352" s="12"/>
    </row>
    <row r="25353" spans="4:6" x14ac:dyDescent="0.25">
      <c r="D25353" s="12"/>
      <c r="E25353" s="12"/>
      <c r="F25353" s="12"/>
    </row>
    <row r="25354" spans="4:6" x14ac:dyDescent="0.25">
      <c r="D25354" s="12"/>
      <c r="E25354" s="12"/>
      <c r="F25354" s="12"/>
    </row>
    <row r="25355" spans="4:6" x14ac:dyDescent="0.25">
      <c r="D25355" s="12"/>
      <c r="E25355" s="12"/>
      <c r="F25355" s="12"/>
    </row>
    <row r="25356" spans="4:6" x14ac:dyDescent="0.25">
      <c r="D25356" s="12"/>
      <c r="E25356" s="12"/>
      <c r="F25356" s="12"/>
    </row>
    <row r="25357" spans="4:6" x14ac:dyDescent="0.25">
      <c r="D25357" s="12"/>
      <c r="E25357" s="12"/>
      <c r="F25357" s="12"/>
    </row>
    <row r="25358" spans="4:6" x14ac:dyDescent="0.25">
      <c r="D25358" s="12"/>
      <c r="E25358" s="12"/>
      <c r="F25358" s="12"/>
    </row>
    <row r="25359" spans="4:6" x14ac:dyDescent="0.25">
      <c r="D25359" s="12"/>
      <c r="E25359" s="12"/>
      <c r="F25359" s="12"/>
    </row>
    <row r="25360" spans="4:6" x14ac:dyDescent="0.25">
      <c r="D25360" s="12"/>
      <c r="E25360" s="12"/>
      <c r="F25360" s="12"/>
    </row>
    <row r="25361" spans="4:6" x14ac:dyDescent="0.25">
      <c r="D25361" s="12"/>
      <c r="E25361" s="12"/>
      <c r="F25361" s="12"/>
    </row>
    <row r="25362" spans="4:6" x14ac:dyDescent="0.25">
      <c r="D25362" s="12"/>
      <c r="E25362" s="12"/>
      <c r="F25362" s="12"/>
    </row>
    <row r="25363" spans="4:6" x14ac:dyDescent="0.25">
      <c r="D25363" s="12"/>
      <c r="E25363" s="12"/>
      <c r="F25363" s="12"/>
    </row>
    <row r="25364" spans="4:6" x14ac:dyDescent="0.25">
      <c r="D25364" s="12"/>
      <c r="E25364" s="12"/>
      <c r="F25364" s="12"/>
    </row>
    <row r="25365" spans="4:6" x14ac:dyDescent="0.25">
      <c r="D25365" s="12"/>
      <c r="E25365" s="12"/>
      <c r="F25365" s="12"/>
    </row>
    <row r="25366" spans="4:6" x14ac:dyDescent="0.25">
      <c r="D25366" s="12"/>
      <c r="E25366" s="12"/>
      <c r="F25366" s="12"/>
    </row>
    <row r="25367" spans="4:6" x14ac:dyDescent="0.25">
      <c r="D25367" s="12"/>
      <c r="E25367" s="12"/>
      <c r="F25367" s="12"/>
    </row>
    <row r="25368" spans="4:6" x14ac:dyDescent="0.25">
      <c r="D25368" s="12"/>
      <c r="E25368" s="12"/>
      <c r="F25368" s="12"/>
    </row>
    <row r="25369" spans="4:6" x14ac:dyDescent="0.25">
      <c r="D25369" s="12"/>
      <c r="E25369" s="12"/>
      <c r="F25369" s="12"/>
    </row>
    <row r="25370" spans="4:6" x14ac:dyDescent="0.25">
      <c r="D25370" s="12"/>
      <c r="E25370" s="12"/>
      <c r="F25370" s="12"/>
    </row>
    <row r="25371" spans="4:6" x14ac:dyDescent="0.25">
      <c r="D25371" s="12"/>
      <c r="E25371" s="12"/>
      <c r="F25371" s="12"/>
    </row>
    <row r="25372" spans="4:6" x14ac:dyDescent="0.25">
      <c r="D25372" s="12"/>
      <c r="E25372" s="12"/>
      <c r="F25372" s="12"/>
    </row>
    <row r="25373" spans="4:6" x14ac:dyDescent="0.25">
      <c r="D25373" s="12"/>
      <c r="E25373" s="12"/>
      <c r="F25373" s="12"/>
    </row>
    <row r="25374" spans="4:6" x14ac:dyDescent="0.25">
      <c r="D25374" s="12"/>
      <c r="E25374" s="12"/>
      <c r="F25374" s="12"/>
    </row>
    <row r="25375" spans="4:6" x14ac:dyDescent="0.25">
      <c r="D25375" s="12"/>
      <c r="E25375" s="12"/>
      <c r="F25375" s="12"/>
    </row>
    <row r="25376" spans="4:6" x14ac:dyDescent="0.25">
      <c r="D25376" s="12"/>
      <c r="E25376" s="12"/>
      <c r="F25376" s="12"/>
    </row>
    <row r="25377" spans="4:6" x14ac:dyDescent="0.25">
      <c r="D25377" s="12"/>
      <c r="E25377" s="12"/>
      <c r="F25377" s="12"/>
    </row>
    <row r="25378" spans="4:6" x14ac:dyDescent="0.25">
      <c r="D25378" s="12"/>
      <c r="E25378" s="12"/>
      <c r="F25378" s="12"/>
    </row>
    <row r="25379" spans="4:6" x14ac:dyDescent="0.25">
      <c r="D25379" s="12"/>
      <c r="E25379" s="12"/>
      <c r="F25379" s="12"/>
    </row>
    <row r="25380" spans="4:6" x14ac:dyDescent="0.25">
      <c r="D25380" s="12"/>
      <c r="E25380" s="12"/>
      <c r="F25380" s="12"/>
    </row>
    <row r="25381" spans="4:6" x14ac:dyDescent="0.25">
      <c r="D25381" s="12"/>
      <c r="E25381" s="12"/>
      <c r="F25381" s="12"/>
    </row>
    <row r="25382" spans="4:6" x14ac:dyDescent="0.25">
      <c r="D25382" s="12"/>
      <c r="E25382" s="12"/>
      <c r="F25382" s="12"/>
    </row>
    <row r="25383" spans="4:6" x14ac:dyDescent="0.25">
      <c r="D25383" s="12"/>
      <c r="E25383" s="12"/>
      <c r="F25383" s="12"/>
    </row>
    <row r="25384" spans="4:6" x14ac:dyDescent="0.25">
      <c r="D25384" s="12"/>
      <c r="E25384" s="12"/>
      <c r="F25384" s="12"/>
    </row>
    <row r="25385" spans="4:6" x14ac:dyDescent="0.25">
      <c r="D25385" s="12"/>
      <c r="E25385" s="12"/>
      <c r="F25385" s="12"/>
    </row>
    <row r="25386" spans="4:6" x14ac:dyDescent="0.25">
      <c r="D25386" s="12"/>
      <c r="E25386" s="12"/>
      <c r="F25386" s="12"/>
    </row>
    <row r="25387" spans="4:6" x14ac:dyDescent="0.25">
      <c r="D25387" s="12"/>
      <c r="E25387" s="12"/>
      <c r="F25387" s="12"/>
    </row>
    <row r="25388" spans="4:6" x14ac:dyDescent="0.25">
      <c r="D25388" s="12"/>
      <c r="E25388" s="12"/>
      <c r="F25388" s="12"/>
    </row>
    <row r="25389" spans="4:6" x14ac:dyDescent="0.25">
      <c r="D25389" s="12"/>
      <c r="E25389" s="12"/>
      <c r="F25389" s="12"/>
    </row>
    <row r="25390" spans="4:6" x14ac:dyDescent="0.25">
      <c r="D25390" s="12"/>
      <c r="E25390" s="12"/>
      <c r="F25390" s="12"/>
    </row>
    <row r="25391" spans="4:6" x14ac:dyDescent="0.25">
      <c r="D25391" s="12"/>
      <c r="E25391" s="12"/>
      <c r="F25391" s="12"/>
    </row>
    <row r="25392" spans="4:6" x14ac:dyDescent="0.25">
      <c r="D25392" s="12"/>
      <c r="E25392" s="12"/>
      <c r="F25392" s="12"/>
    </row>
    <row r="25393" spans="4:6" x14ac:dyDescent="0.25">
      <c r="D25393" s="12"/>
      <c r="E25393" s="12"/>
      <c r="F25393" s="12"/>
    </row>
    <row r="25394" spans="4:6" x14ac:dyDescent="0.25">
      <c r="D25394" s="12"/>
      <c r="E25394" s="12"/>
      <c r="F25394" s="12"/>
    </row>
    <row r="25395" spans="4:6" x14ac:dyDescent="0.25">
      <c r="D25395" s="12"/>
      <c r="E25395" s="12"/>
      <c r="F25395" s="12"/>
    </row>
    <row r="25396" spans="4:6" x14ac:dyDescent="0.25">
      <c r="D25396" s="12"/>
      <c r="E25396" s="12"/>
      <c r="F25396" s="12"/>
    </row>
    <row r="25397" spans="4:6" x14ac:dyDescent="0.25">
      <c r="D25397" s="12"/>
      <c r="E25397" s="12"/>
      <c r="F25397" s="12"/>
    </row>
    <row r="25398" spans="4:6" x14ac:dyDescent="0.25">
      <c r="D25398" s="12"/>
      <c r="E25398" s="12"/>
      <c r="F25398" s="12"/>
    </row>
    <row r="25399" spans="4:6" x14ac:dyDescent="0.25">
      <c r="D25399" s="12"/>
      <c r="E25399" s="12"/>
      <c r="F25399" s="12"/>
    </row>
    <row r="25400" spans="4:6" x14ac:dyDescent="0.25">
      <c r="D25400" s="12"/>
      <c r="E25400" s="12"/>
      <c r="F25400" s="12"/>
    </row>
    <row r="25401" spans="4:6" x14ac:dyDescent="0.25">
      <c r="D25401" s="12"/>
      <c r="E25401" s="12"/>
      <c r="F25401" s="12"/>
    </row>
    <row r="25402" spans="4:6" x14ac:dyDescent="0.25">
      <c r="D25402" s="12"/>
      <c r="E25402" s="12"/>
      <c r="F25402" s="12"/>
    </row>
    <row r="25403" spans="4:6" x14ac:dyDescent="0.25">
      <c r="D25403" s="12"/>
      <c r="E25403" s="12"/>
      <c r="F25403" s="12"/>
    </row>
    <row r="25404" spans="4:6" x14ac:dyDescent="0.25">
      <c r="D25404" s="12"/>
      <c r="E25404" s="12"/>
      <c r="F25404" s="12"/>
    </row>
    <row r="25405" spans="4:6" x14ac:dyDescent="0.25">
      <c r="D25405" s="12"/>
      <c r="E25405" s="12"/>
      <c r="F25405" s="12"/>
    </row>
    <row r="25406" spans="4:6" x14ac:dyDescent="0.25">
      <c r="D25406" s="12"/>
      <c r="E25406" s="12"/>
      <c r="F25406" s="12"/>
    </row>
    <row r="25407" spans="4:6" x14ac:dyDescent="0.25">
      <c r="D25407" s="12"/>
      <c r="E25407" s="12"/>
      <c r="F25407" s="12"/>
    </row>
    <row r="25408" spans="4:6" x14ac:dyDescent="0.25">
      <c r="D25408" s="12"/>
      <c r="E25408" s="12"/>
      <c r="F25408" s="12"/>
    </row>
    <row r="25409" spans="4:6" x14ac:dyDescent="0.25">
      <c r="D25409" s="12"/>
      <c r="E25409" s="12"/>
      <c r="F25409" s="12"/>
    </row>
    <row r="25410" spans="4:6" x14ac:dyDescent="0.25">
      <c r="D25410" s="12"/>
      <c r="E25410" s="12"/>
      <c r="F25410" s="12"/>
    </row>
    <row r="25411" spans="4:6" x14ac:dyDescent="0.25">
      <c r="D25411" s="12"/>
      <c r="E25411" s="12"/>
      <c r="F25411" s="12"/>
    </row>
    <row r="25412" spans="4:6" x14ac:dyDescent="0.25">
      <c r="D25412" s="12"/>
      <c r="E25412" s="12"/>
      <c r="F25412" s="12"/>
    </row>
    <row r="25413" spans="4:6" x14ac:dyDescent="0.25">
      <c r="D25413" s="12"/>
      <c r="E25413" s="12"/>
      <c r="F25413" s="12"/>
    </row>
    <row r="25414" spans="4:6" x14ac:dyDescent="0.25">
      <c r="D25414" s="12"/>
      <c r="E25414" s="12"/>
      <c r="F25414" s="12"/>
    </row>
    <row r="25415" spans="4:6" x14ac:dyDescent="0.25">
      <c r="D25415" s="12"/>
      <c r="E25415" s="12"/>
      <c r="F25415" s="12"/>
    </row>
    <row r="25416" spans="4:6" x14ac:dyDescent="0.25">
      <c r="D25416" s="12"/>
      <c r="E25416" s="12"/>
      <c r="F25416" s="12"/>
    </row>
    <row r="25417" spans="4:6" x14ac:dyDescent="0.25">
      <c r="D25417" s="12"/>
      <c r="E25417" s="12"/>
      <c r="F25417" s="12"/>
    </row>
    <row r="25418" spans="4:6" x14ac:dyDescent="0.25">
      <c r="D25418" s="12"/>
      <c r="E25418" s="12"/>
      <c r="F25418" s="12"/>
    </row>
    <row r="25419" spans="4:6" x14ac:dyDescent="0.25">
      <c r="D25419" s="12"/>
      <c r="E25419" s="12"/>
      <c r="F25419" s="12"/>
    </row>
    <row r="25420" spans="4:6" x14ac:dyDescent="0.25">
      <c r="D25420" s="12"/>
      <c r="E25420" s="12"/>
      <c r="F25420" s="12"/>
    </row>
    <row r="25421" spans="4:6" x14ac:dyDescent="0.25">
      <c r="D25421" s="12"/>
      <c r="E25421" s="12"/>
      <c r="F25421" s="12"/>
    </row>
    <row r="25422" spans="4:6" x14ac:dyDescent="0.25">
      <c r="D25422" s="12"/>
      <c r="E25422" s="12"/>
      <c r="F25422" s="12"/>
    </row>
    <row r="25423" spans="4:6" x14ac:dyDescent="0.25">
      <c r="D25423" s="12"/>
      <c r="E25423" s="12"/>
      <c r="F25423" s="12"/>
    </row>
    <row r="25424" spans="4:6" x14ac:dyDescent="0.25">
      <c r="D25424" s="12"/>
      <c r="E25424" s="12"/>
      <c r="F25424" s="12"/>
    </row>
    <row r="25425" spans="4:6" x14ac:dyDescent="0.25">
      <c r="D25425" s="12"/>
      <c r="E25425" s="12"/>
      <c r="F25425" s="12"/>
    </row>
    <row r="25426" spans="4:6" x14ac:dyDescent="0.25">
      <c r="D25426" s="12"/>
      <c r="E25426" s="12"/>
      <c r="F25426" s="12"/>
    </row>
    <row r="25427" spans="4:6" x14ac:dyDescent="0.25">
      <c r="D25427" s="12"/>
      <c r="E25427" s="12"/>
      <c r="F25427" s="12"/>
    </row>
    <row r="25428" spans="4:6" x14ac:dyDescent="0.25">
      <c r="D25428" s="12"/>
      <c r="E25428" s="12"/>
      <c r="F25428" s="12"/>
    </row>
    <row r="25429" spans="4:6" x14ac:dyDescent="0.25">
      <c r="D25429" s="12"/>
      <c r="E25429" s="12"/>
      <c r="F25429" s="12"/>
    </row>
    <row r="25430" spans="4:6" x14ac:dyDescent="0.25">
      <c r="D25430" s="12"/>
      <c r="E25430" s="12"/>
      <c r="F25430" s="12"/>
    </row>
    <row r="25431" spans="4:6" x14ac:dyDescent="0.25">
      <c r="D25431" s="12"/>
      <c r="E25431" s="12"/>
      <c r="F25431" s="12"/>
    </row>
    <row r="25432" spans="4:6" x14ac:dyDescent="0.25">
      <c r="D25432" s="12"/>
      <c r="E25432" s="12"/>
      <c r="F25432" s="12"/>
    </row>
    <row r="25433" spans="4:6" x14ac:dyDescent="0.25">
      <c r="D25433" s="12"/>
      <c r="E25433" s="12"/>
      <c r="F25433" s="12"/>
    </row>
    <row r="25434" spans="4:6" x14ac:dyDescent="0.25">
      <c r="D25434" s="12"/>
      <c r="E25434" s="12"/>
      <c r="F25434" s="12"/>
    </row>
    <row r="25435" spans="4:6" x14ac:dyDescent="0.25">
      <c r="D25435" s="12"/>
      <c r="E25435" s="12"/>
      <c r="F25435" s="12"/>
    </row>
    <row r="25436" spans="4:6" x14ac:dyDescent="0.25">
      <c r="D25436" s="12"/>
      <c r="E25436" s="12"/>
      <c r="F25436" s="12"/>
    </row>
    <row r="25437" spans="4:6" x14ac:dyDescent="0.25">
      <c r="D25437" s="12"/>
      <c r="E25437" s="12"/>
      <c r="F25437" s="12"/>
    </row>
    <row r="25438" spans="4:6" x14ac:dyDescent="0.25">
      <c r="D25438" s="12"/>
      <c r="E25438" s="12"/>
      <c r="F25438" s="12"/>
    </row>
    <row r="25439" spans="4:6" x14ac:dyDescent="0.25">
      <c r="D25439" s="12"/>
      <c r="E25439" s="12"/>
      <c r="F25439" s="12"/>
    </row>
    <row r="25440" spans="4:6" x14ac:dyDescent="0.25">
      <c r="D25440" s="12"/>
      <c r="E25440" s="12"/>
      <c r="F25440" s="12"/>
    </row>
    <row r="25441" spans="4:6" x14ac:dyDescent="0.25">
      <c r="D25441" s="12"/>
      <c r="E25441" s="12"/>
      <c r="F25441" s="12"/>
    </row>
    <row r="25442" spans="4:6" x14ac:dyDescent="0.25">
      <c r="D25442" s="12"/>
      <c r="E25442" s="12"/>
      <c r="F25442" s="12"/>
    </row>
    <row r="25443" spans="4:6" x14ac:dyDescent="0.25">
      <c r="D25443" s="12"/>
      <c r="E25443" s="12"/>
      <c r="F25443" s="12"/>
    </row>
    <row r="25444" spans="4:6" x14ac:dyDescent="0.25">
      <c r="D25444" s="12"/>
      <c r="E25444" s="12"/>
      <c r="F25444" s="12"/>
    </row>
    <row r="25445" spans="4:6" x14ac:dyDescent="0.25">
      <c r="D25445" s="12"/>
      <c r="E25445" s="12"/>
      <c r="F25445" s="12"/>
    </row>
    <row r="25446" spans="4:6" x14ac:dyDescent="0.25">
      <c r="D25446" s="12"/>
      <c r="E25446" s="12"/>
      <c r="F25446" s="12"/>
    </row>
    <row r="25447" spans="4:6" x14ac:dyDescent="0.25">
      <c r="D25447" s="12"/>
      <c r="E25447" s="12"/>
      <c r="F25447" s="12"/>
    </row>
    <row r="25448" spans="4:6" x14ac:dyDescent="0.25">
      <c r="D25448" s="12"/>
      <c r="E25448" s="12"/>
      <c r="F25448" s="12"/>
    </row>
    <row r="25449" spans="4:6" x14ac:dyDescent="0.25">
      <c r="D25449" s="12"/>
      <c r="E25449" s="12"/>
      <c r="F25449" s="12"/>
    </row>
    <row r="25450" spans="4:6" x14ac:dyDescent="0.25">
      <c r="D25450" s="12"/>
      <c r="E25450" s="12"/>
      <c r="F25450" s="12"/>
    </row>
    <row r="25451" spans="4:6" x14ac:dyDescent="0.25">
      <c r="D25451" s="12"/>
      <c r="E25451" s="12"/>
      <c r="F25451" s="12"/>
    </row>
    <row r="25452" spans="4:6" x14ac:dyDescent="0.25">
      <c r="D25452" s="12"/>
      <c r="E25452" s="12"/>
      <c r="F25452" s="12"/>
    </row>
    <row r="25453" spans="4:6" x14ac:dyDescent="0.25">
      <c r="D25453" s="12"/>
      <c r="E25453" s="12"/>
      <c r="F25453" s="12"/>
    </row>
    <row r="25454" spans="4:6" x14ac:dyDescent="0.25">
      <c r="D25454" s="12"/>
      <c r="E25454" s="12"/>
      <c r="F25454" s="12"/>
    </row>
    <row r="25455" spans="4:6" x14ac:dyDescent="0.25">
      <c r="D25455" s="12"/>
      <c r="E25455" s="12"/>
      <c r="F25455" s="12"/>
    </row>
    <row r="25456" spans="4:6" x14ac:dyDescent="0.25">
      <c r="D25456" s="12"/>
      <c r="E25456" s="12"/>
      <c r="F25456" s="12"/>
    </row>
    <row r="25457" spans="4:6" x14ac:dyDescent="0.25">
      <c r="D25457" s="12"/>
      <c r="E25457" s="12"/>
      <c r="F25457" s="12"/>
    </row>
    <row r="25458" spans="4:6" x14ac:dyDescent="0.25">
      <c r="D25458" s="12"/>
      <c r="E25458" s="12"/>
      <c r="F25458" s="12"/>
    </row>
    <row r="25459" spans="4:6" x14ac:dyDescent="0.25">
      <c r="D25459" s="12"/>
      <c r="E25459" s="12"/>
      <c r="F25459" s="12"/>
    </row>
    <row r="25460" spans="4:6" x14ac:dyDescent="0.25">
      <c r="D25460" s="12"/>
      <c r="E25460" s="12"/>
      <c r="F25460" s="12"/>
    </row>
    <row r="25461" spans="4:6" x14ac:dyDescent="0.25">
      <c r="D25461" s="12"/>
      <c r="E25461" s="12"/>
      <c r="F25461" s="12"/>
    </row>
    <row r="25462" spans="4:6" x14ac:dyDescent="0.25">
      <c r="D25462" s="12"/>
      <c r="E25462" s="12"/>
      <c r="F25462" s="12"/>
    </row>
    <row r="25463" spans="4:6" x14ac:dyDescent="0.25">
      <c r="D25463" s="12"/>
      <c r="E25463" s="12"/>
      <c r="F25463" s="12"/>
    </row>
    <row r="25464" spans="4:6" x14ac:dyDescent="0.25">
      <c r="D25464" s="12"/>
      <c r="E25464" s="12"/>
      <c r="F25464" s="12"/>
    </row>
    <row r="25465" spans="4:6" x14ac:dyDescent="0.25">
      <c r="D25465" s="12"/>
      <c r="E25465" s="12"/>
      <c r="F25465" s="12"/>
    </row>
    <row r="25466" spans="4:6" x14ac:dyDescent="0.25">
      <c r="D25466" s="12"/>
      <c r="E25466" s="12"/>
      <c r="F25466" s="12"/>
    </row>
    <row r="25467" spans="4:6" x14ac:dyDescent="0.25">
      <c r="D25467" s="12"/>
      <c r="E25467" s="12"/>
      <c r="F25467" s="12"/>
    </row>
    <row r="25468" spans="4:6" x14ac:dyDescent="0.25">
      <c r="D25468" s="12"/>
      <c r="E25468" s="12"/>
      <c r="F25468" s="12"/>
    </row>
    <row r="25469" spans="4:6" x14ac:dyDescent="0.25">
      <c r="D25469" s="12"/>
      <c r="E25469" s="12"/>
      <c r="F25469" s="12"/>
    </row>
    <row r="25470" spans="4:6" x14ac:dyDescent="0.25">
      <c r="D25470" s="12"/>
      <c r="E25470" s="12"/>
      <c r="F25470" s="12"/>
    </row>
    <row r="25471" spans="4:6" x14ac:dyDescent="0.25">
      <c r="D25471" s="12"/>
      <c r="E25471" s="12"/>
      <c r="F25471" s="12"/>
    </row>
    <row r="25472" spans="4:6" x14ac:dyDescent="0.25">
      <c r="D25472" s="12"/>
      <c r="E25472" s="12"/>
      <c r="F25472" s="12"/>
    </row>
    <row r="25473" spans="4:6" x14ac:dyDescent="0.25">
      <c r="D25473" s="12"/>
      <c r="E25473" s="12"/>
      <c r="F25473" s="12"/>
    </row>
    <row r="25474" spans="4:6" x14ac:dyDescent="0.25">
      <c r="D25474" s="12"/>
      <c r="E25474" s="12"/>
      <c r="F25474" s="12"/>
    </row>
    <row r="25475" spans="4:6" x14ac:dyDescent="0.25">
      <c r="D25475" s="12"/>
      <c r="E25475" s="12"/>
      <c r="F25475" s="12"/>
    </row>
    <row r="25476" spans="4:6" x14ac:dyDescent="0.25">
      <c r="D25476" s="12"/>
      <c r="E25476" s="12"/>
      <c r="F25476" s="12"/>
    </row>
    <row r="25477" spans="4:6" x14ac:dyDescent="0.25">
      <c r="D25477" s="12"/>
      <c r="E25477" s="12"/>
      <c r="F25477" s="12"/>
    </row>
    <row r="25478" spans="4:6" x14ac:dyDescent="0.25">
      <c r="D25478" s="12"/>
      <c r="E25478" s="12"/>
      <c r="F25478" s="12"/>
    </row>
    <row r="25479" spans="4:6" x14ac:dyDescent="0.25">
      <c r="D25479" s="12"/>
      <c r="E25479" s="12"/>
      <c r="F25479" s="12"/>
    </row>
    <row r="25480" spans="4:6" x14ac:dyDescent="0.25">
      <c r="D25480" s="12"/>
      <c r="E25480" s="12"/>
      <c r="F25480" s="12"/>
    </row>
    <row r="25481" spans="4:6" x14ac:dyDescent="0.25">
      <c r="D25481" s="12"/>
      <c r="E25481" s="12"/>
      <c r="F25481" s="12"/>
    </row>
    <row r="25482" spans="4:6" x14ac:dyDescent="0.25">
      <c r="D25482" s="12"/>
      <c r="E25482" s="12"/>
      <c r="F25482" s="12"/>
    </row>
    <row r="25483" spans="4:6" x14ac:dyDescent="0.25">
      <c r="D25483" s="12"/>
      <c r="E25483" s="12"/>
      <c r="F25483" s="12"/>
    </row>
    <row r="25484" spans="4:6" x14ac:dyDescent="0.25">
      <c r="D25484" s="12"/>
      <c r="E25484" s="12"/>
      <c r="F25484" s="12"/>
    </row>
    <row r="25485" spans="4:6" x14ac:dyDescent="0.25">
      <c r="D25485" s="12"/>
      <c r="E25485" s="12"/>
      <c r="F25485" s="12"/>
    </row>
    <row r="25486" spans="4:6" x14ac:dyDescent="0.25">
      <c r="D25486" s="12"/>
      <c r="E25486" s="12"/>
      <c r="F25486" s="12"/>
    </row>
    <row r="25487" spans="4:6" x14ac:dyDescent="0.25">
      <c r="D25487" s="12"/>
      <c r="E25487" s="12"/>
      <c r="F25487" s="12"/>
    </row>
    <row r="25488" spans="4:6" x14ac:dyDescent="0.25">
      <c r="D25488" s="12"/>
      <c r="E25488" s="12"/>
      <c r="F25488" s="12"/>
    </row>
    <row r="25489" spans="4:6" x14ac:dyDescent="0.25">
      <c r="D25489" s="12"/>
      <c r="E25489" s="12"/>
      <c r="F25489" s="12"/>
    </row>
    <row r="25490" spans="4:6" x14ac:dyDescent="0.25">
      <c r="D25490" s="12"/>
      <c r="E25490" s="12"/>
      <c r="F25490" s="12"/>
    </row>
    <row r="25491" spans="4:6" x14ac:dyDescent="0.25">
      <c r="D25491" s="12"/>
      <c r="E25491" s="12"/>
      <c r="F25491" s="12"/>
    </row>
    <row r="25492" spans="4:6" x14ac:dyDescent="0.25">
      <c r="D25492" s="12"/>
      <c r="E25492" s="12"/>
      <c r="F25492" s="12"/>
    </row>
    <row r="25493" spans="4:6" x14ac:dyDescent="0.25">
      <c r="D25493" s="12"/>
      <c r="E25493" s="12"/>
      <c r="F25493" s="12"/>
    </row>
    <row r="25494" spans="4:6" x14ac:dyDescent="0.25">
      <c r="D25494" s="12"/>
      <c r="E25494" s="12"/>
      <c r="F25494" s="12"/>
    </row>
    <row r="25495" spans="4:6" x14ac:dyDescent="0.25">
      <c r="D25495" s="12"/>
      <c r="E25495" s="12"/>
      <c r="F25495" s="12"/>
    </row>
    <row r="25496" spans="4:6" x14ac:dyDescent="0.25">
      <c r="D25496" s="12"/>
      <c r="E25496" s="12"/>
      <c r="F25496" s="12"/>
    </row>
    <row r="25497" spans="4:6" x14ac:dyDescent="0.25">
      <c r="D25497" s="12"/>
      <c r="E25497" s="12"/>
      <c r="F25497" s="12"/>
    </row>
    <row r="25498" spans="4:6" x14ac:dyDescent="0.25">
      <c r="D25498" s="12"/>
      <c r="E25498" s="12"/>
      <c r="F25498" s="12"/>
    </row>
    <row r="25499" spans="4:6" x14ac:dyDescent="0.25">
      <c r="D25499" s="12"/>
      <c r="E25499" s="12"/>
      <c r="F25499" s="12"/>
    </row>
    <row r="25500" spans="4:6" x14ac:dyDescent="0.25">
      <c r="D25500" s="12"/>
      <c r="E25500" s="12"/>
      <c r="F25500" s="12"/>
    </row>
    <row r="25501" spans="4:6" x14ac:dyDescent="0.25">
      <c r="D25501" s="12"/>
      <c r="E25501" s="12"/>
      <c r="F25501" s="12"/>
    </row>
    <row r="25502" spans="4:6" x14ac:dyDescent="0.25">
      <c r="D25502" s="12"/>
      <c r="E25502" s="12"/>
      <c r="F25502" s="12"/>
    </row>
    <row r="25503" spans="4:6" x14ac:dyDescent="0.25">
      <c r="D25503" s="12"/>
      <c r="E25503" s="12"/>
      <c r="F25503" s="12"/>
    </row>
    <row r="25504" spans="4:6" x14ac:dyDescent="0.25">
      <c r="D25504" s="12"/>
      <c r="E25504" s="12"/>
      <c r="F25504" s="12"/>
    </row>
    <row r="25505" spans="4:6" x14ac:dyDescent="0.25">
      <c r="D25505" s="12"/>
      <c r="E25505" s="12"/>
      <c r="F25505" s="12"/>
    </row>
    <row r="25506" spans="4:6" x14ac:dyDescent="0.25">
      <c r="D25506" s="12"/>
      <c r="E25506" s="12"/>
      <c r="F25506" s="12"/>
    </row>
    <row r="25507" spans="4:6" x14ac:dyDescent="0.25">
      <c r="D25507" s="12"/>
      <c r="E25507" s="12"/>
      <c r="F25507" s="12"/>
    </row>
    <row r="25508" spans="4:6" x14ac:dyDescent="0.25">
      <c r="D25508" s="12"/>
      <c r="E25508" s="12"/>
      <c r="F25508" s="12"/>
    </row>
    <row r="25509" spans="4:6" x14ac:dyDescent="0.25">
      <c r="D25509" s="12"/>
      <c r="E25509" s="12"/>
      <c r="F25509" s="12"/>
    </row>
    <row r="25510" spans="4:6" x14ac:dyDescent="0.25">
      <c r="D25510" s="12"/>
      <c r="E25510" s="12"/>
      <c r="F25510" s="12"/>
    </row>
    <row r="25511" spans="4:6" x14ac:dyDescent="0.25">
      <c r="D25511" s="12"/>
      <c r="E25511" s="12"/>
      <c r="F25511" s="12"/>
    </row>
    <row r="25512" spans="4:6" x14ac:dyDescent="0.25">
      <c r="D25512" s="12"/>
      <c r="E25512" s="12"/>
      <c r="F25512" s="12"/>
    </row>
    <row r="25513" spans="4:6" x14ac:dyDescent="0.25">
      <c r="D25513" s="12"/>
      <c r="E25513" s="12"/>
      <c r="F25513" s="12"/>
    </row>
    <row r="25514" spans="4:6" x14ac:dyDescent="0.25">
      <c r="D25514" s="12"/>
      <c r="E25514" s="12"/>
      <c r="F25514" s="12"/>
    </row>
    <row r="25515" spans="4:6" x14ac:dyDescent="0.25">
      <c r="D25515" s="12"/>
      <c r="E25515" s="12"/>
      <c r="F25515" s="12"/>
    </row>
    <row r="25516" spans="4:6" x14ac:dyDescent="0.25">
      <c r="D25516" s="12"/>
      <c r="E25516" s="12"/>
      <c r="F25516" s="12"/>
    </row>
    <row r="25517" spans="4:6" x14ac:dyDescent="0.25">
      <c r="D25517" s="12"/>
      <c r="E25517" s="12"/>
      <c r="F25517" s="12"/>
    </row>
    <row r="25518" spans="4:6" x14ac:dyDescent="0.25">
      <c r="D25518" s="12"/>
      <c r="E25518" s="12"/>
      <c r="F25518" s="12"/>
    </row>
    <row r="25519" spans="4:6" x14ac:dyDescent="0.25">
      <c r="D25519" s="12"/>
      <c r="E25519" s="12"/>
      <c r="F25519" s="12"/>
    </row>
    <row r="25520" spans="4:6" x14ac:dyDescent="0.25">
      <c r="D25520" s="12"/>
      <c r="E25520" s="12"/>
      <c r="F25520" s="12"/>
    </row>
    <row r="25521" spans="4:6" x14ac:dyDescent="0.25">
      <c r="D25521" s="12"/>
      <c r="E25521" s="12"/>
      <c r="F25521" s="12"/>
    </row>
    <row r="25522" spans="4:6" x14ac:dyDescent="0.25">
      <c r="D25522" s="12"/>
      <c r="E25522" s="12"/>
      <c r="F25522" s="12"/>
    </row>
    <row r="25523" spans="4:6" x14ac:dyDescent="0.25">
      <c r="D25523" s="12"/>
      <c r="E25523" s="12"/>
      <c r="F25523" s="12"/>
    </row>
    <row r="25524" spans="4:6" x14ac:dyDescent="0.25">
      <c r="D25524" s="12"/>
      <c r="E25524" s="12"/>
      <c r="F25524" s="12"/>
    </row>
    <row r="25525" spans="4:6" x14ac:dyDescent="0.25">
      <c r="D25525" s="12"/>
      <c r="E25525" s="12"/>
      <c r="F25525" s="12"/>
    </row>
    <row r="25526" spans="4:6" x14ac:dyDescent="0.25">
      <c r="D25526" s="12"/>
      <c r="E25526" s="12"/>
      <c r="F25526" s="12"/>
    </row>
    <row r="25527" spans="4:6" x14ac:dyDescent="0.25">
      <c r="D25527" s="12"/>
      <c r="E25527" s="12"/>
      <c r="F25527" s="12"/>
    </row>
    <row r="25528" spans="4:6" x14ac:dyDescent="0.25">
      <c r="D25528" s="12"/>
      <c r="E25528" s="12"/>
      <c r="F25528" s="12"/>
    </row>
    <row r="25529" spans="4:6" x14ac:dyDescent="0.25">
      <c r="D25529" s="12"/>
      <c r="E25529" s="12"/>
      <c r="F25529" s="12"/>
    </row>
    <row r="25530" spans="4:6" x14ac:dyDescent="0.25">
      <c r="D25530" s="12"/>
      <c r="E25530" s="12"/>
      <c r="F25530" s="12"/>
    </row>
    <row r="25531" spans="4:6" x14ac:dyDescent="0.25">
      <c r="D25531" s="12"/>
      <c r="E25531" s="12"/>
      <c r="F25531" s="12"/>
    </row>
    <row r="25532" spans="4:6" x14ac:dyDescent="0.25">
      <c r="D25532" s="12"/>
      <c r="E25532" s="12"/>
      <c r="F25532" s="12"/>
    </row>
    <row r="25533" spans="4:6" x14ac:dyDescent="0.25">
      <c r="D25533" s="12"/>
      <c r="E25533" s="12"/>
      <c r="F25533" s="12"/>
    </row>
    <row r="25534" spans="4:6" x14ac:dyDescent="0.25">
      <c r="D25534" s="12"/>
      <c r="E25534" s="12"/>
      <c r="F25534" s="12"/>
    </row>
    <row r="25535" spans="4:6" x14ac:dyDescent="0.25">
      <c r="D25535" s="12"/>
      <c r="E25535" s="12"/>
      <c r="F25535" s="12"/>
    </row>
    <row r="25536" spans="4:6" x14ac:dyDescent="0.25">
      <c r="D25536" s="12"/>
      <c r="E25536" s="12"/>
      <c r="F25536" s="12"/>
    </row>
    <row r="25537" spans="4:6" x14ac:dyDescent="0.25">
      <c r="D25537" s="12"/>
      <c r="E25537" s="12"/>
      <c r="F25537" s="12"/>
    </row>
    <row r="25538" spans="4:6" x14ac:dyDescent="0.25">
      <c r="D25538" s="12"/>
      <c r="E25538" s="12"/>
      <c r="F25538" s="12"/>
    </row>
    <row r="25539" spans="4:6" x14ac:dyDescent="0.25">
      <c r="D25539" s="12"/>
      <c r="E25539" s="12"/>
      <c r="F25539" s="12"/>
    </row>
    <row r="25540" spans="4:6" x14ac:dyDescent="0.25">
      <c r="D25540" s="12"/>
      <c r="E25540" s="12"/>
      <c r="F25540" s="12"/>
    </row>
    <row r="25541" spans="4:6" x14ac:dyDescent="0.25">
      <c r="D25541" s="12"/>
      <c r="E25541" s="12"/>
      <c r="F25541" s="12"/>
    </row>
    <row r="25542" spans="4:6" x14ac:dyDescent="0.25">
      <c r="D25542" s="12"/>
      <c r="E25542" s="12"/>
      <c r="F25542" s="12"/>
    </row>
    <row r="25543" spans="4:6" x14ac:dyDescent="0.25">
      <c r="D25543" s="12"/>
      <c r="E25543" s="12"/>
      <c r="F25543" s="12"/>
    </row>
    <row r="25544" spans="4:6" x14ac:dyDescent="0.25">
      <c r="D25544" s="12"/>
      <c r="E25544" s="12"/>
      <c r="F25544" s="12"/>
    </row>
    <row r="25545" spans="4:6" x14ac:dyDescent="0.25">
      <c r="D25545" s="12"/>
      <c r="E25545" s="12"/>
      <c r="F25545" s="12"/>
    </row>
    <row r="25546" spans="4:6" x14ac:dyDescent="0.25">
      <c r="D25546" s="12"/>
      <c r="E25546" s="12"/>
      <c r="F25546" s="12"/>
    </row>
    <row r="25547" spans="4:6" x14ac:dyDescent="0.25">
      <c r="D25547" s="12"/>
      <c r="E25547" s="12"/>
      <c r="F25547" s="12"/>
    </row>
    <row r="25548" spans="4:6" x14ac:dyDescent="0.25">
      <c r="D25548" s="12"/>
      <c r="E25548" s="12"/>
      <c r="F25548" s="12"/>
    </row>
    <row r="25549" spans="4:6" x14ac:dyDescent="0.25">
      <c r="D25549" s="12"/>
      <c r="E25549" s="12"/>
      <c r="F25549" s="12"/>
    </row>
    <row r="25550" spans="4:6" x14ac:dyDescent="0.25">
      <c r="D25550" s="12"/>
      <c r="E25550" s="12"/>
      <c r="F25550" s="12"/>
    </row>
    <row r="25551" spans="4:6" x14ac:dyDescent="0.25">
      <c r="D25551" s="12"/>
      <c r="E25551" s="12"/>
      <c r="F25551" s="12"/>
    </row>
    <row r="25552" spans="4:6" x14ac:dyDescent="0.25">
      <c r="D25552" s="12"/>
      <c r="E25552" s="12"/>
      <c r="F25552" s="12"/>
    </row>
    <row r="25553" spans="4:6" x14ac:dyDescent="0.25">
      <c r="D25553" s="12"/>
      <c r="E25553" s="12"/>
      <c r="F25553" s="12"/>
    </row>
    <row r="25554" spans="4:6" x14ac:dyDescent="0.25">
      <c r="D25554" s="12"/>
      <c r="E25554" s="12"/>
      <c r="F25554" s="12"/>
    </row>
    <row r="25555" spans="4:6" x14ac:dyDescent="0.25">
      <c r="D25555" s="12"/>
      <c r="E25555" s="12"/>
      <c r="F25555" s="12"/>
    </row>
    <row r="25556" spans="4:6" x14ac:dyDescent="0.25">
      <c r="D25556" s="12"/>
      <c r="E25556" s="12"/>
      <c r="F25556" s="12"/>
    </row>
    <row r="25557" spans="4:6" x14ac:dyDescent="0.25">
      <c r="D25557" s="12"/>
      <c r="E25557" s="12"/>
      <c r="F25557" s="12"/>
    </row>
    <row r="25558" spans="4:6" x14ac:dyDescent="0.25">
      <c r="D25558" s="12"/>
      <c r="E25558" s="12"/>
      <c r="F25558" s="12"/>
    </row>
    <row r="25559" spans="4:6" x14ac:dyDescent="0.25">
      <c r="D25559" s="12"/>
      <c r="E25559" s="12"/>
      <c r="F25559" s="12"/>
    </row>
    <row r="25560" spans="4:6" x14ac:dyDescent="0.25">
      <c r="D25560" s="12"/>
      <c r="E25560" s="12"/>
      <c r="F25560" s="12"/>
    </row>
    <row r="25561" spans="4:6" x14ac:dyDescent="0.25">
      <c r="D25561" s="12"/>
      <c r="E25561" s="12"/>
      <c r="F25561" s="12"/>
    </row>
    <row r="25562" spans="4:6" x14ac:dyDescent="0.25">
      <c r="D25562" s="12"/>
      <c r="E25562" s="12"/>
      <c r="F25562" s="12"/>
    </row>
    <row r="25563" spans="4:6" x14ac:dyDescent="0.25">
      <c r="D25563" s="12"/>
      <c r="E25563" s="12"/>
      <c r="F25563" s="12"/>
    </row>
    <row r="25564" spans="4:6" x14ac:dyDescent="0.25">
      <c r="D25564" s="12"/>
      <c r="E25564" s="12"/>
      <c r="F25564" s="12"/>
    </row>
    <row r="25565" spans="4:6" x14ac:dyDescent="0.25">
      <c r="D25565" s="12"/>
      <c r="E25565" s="12"/>
      <c r="F25565" s="12"/>
    </row>
    <row r="25566" spans="4:6" x14ac:dyDescent="0.25">
      <c r="D25566" s="12"/>
      <c r="E25566" s="12"/>
      <c r="F25566" s="12"/>
    </row>
    <row r="25567" spans="4:6" x14ac:dyDescent="0.25">
      <c r="D25567" s="12"/>
      <c r="E25567" s="12"/>
      <c r="F25567" s="12"/>
    </row>
    <row r="25568" spans="4:6" x14ac:dyDescent="0.25">
      <c r="D25568" s="12"/>
      <c r="E25568" s="12"/>
      <c r="F25568" s="12"/>
    </row>
    <row r="25569" spans="4:6" x14ac:dyDescent="0.25">
      <c r="D25569" s="12"/>
      <c r="E25569" s="12"/>
      <c r="F25569" s="12"/>
    </row>
    <row r="25570" spans="4:6" x14ac:dyDescent="0.25">
      <c r="D25570" s="12"/>
      <c r="E25570" s="12"/>
      <c r="F25570" s="12"/>
    </row>
    <row r="25571" spans="4:6" x14ac:dyDescent="0.25">
      <c r="D25571" s="12"/>
      <c r="E25571" s="12"/>
      <c r="F25571" s="12"/>
    </row>
    <row r="25572" spans="4:6" x14ac:dyDescent="0.25">
      <c r="D25572" s="12"/>
      <c r="E25572" s="12"/>
      <c r="F25572" s="12"/>
    </row>
    <row r="25573" spans="4:6" x14ac:dyDescent="0.25">
      <c r="D25573" s="12"/>
      <c r="E25573" s="12"/>
      <c r="F25573" s="12"/>
    </row>
    <row r="25574" spans="4:6" x14ac:dyDescent="0.25">
      <c r="D25574" s="12"/>
      <c r="E25574" s="12"/>
      <c r="F25574" s="12"/>
    </row>
    <row r="25575" spans="4:6" x14ac:dyDescent="0.25">
      <c r="D25575" s="12"/>
      <c r="E25575" s="12"/>
      <c r="F25575" s="12"/>
    </row>
    <row r="25576" spans="4:6" x14ac:dyDescent="0.25">
      <c r="D25576" s="12"/>
      <c r="E25576" s="12"/>
      <c r="F25576" s="12"/>
    </row>
    <row r="25577" spans="4:6" x14ac:dyDescent="0.25">
      <c r="D25577" s="12"/>
      <c r="E25577" s="12"/>
      <c r="F25577" s="12"/>
    </row>
    <row r="25578" spans="4:6" x14ac:dyDescent="0.25">
      <c r="D25578" s="12"/>
      <c r="E25578" s="12"/>
      <c r="F25578" s="12"/>
    </row>
    <row r="25579" spans="4:6" x14ac:dyDescent="0.25">
      <c r="D25579" s="12"/>
      <c r="E25579" s="12"/>
      <c r="F25579" s="12"/>
    </row>
    <row r="25580" spans="4:6" x14ac:dyDescent="0.25">
      <c r="D25580" s="12"/>
      <c r="E25580" s="12"/>
      <c r="F25580" s="12"/>
    </row>
    <row r="25581" spans="4:6" x14ac:dyDescent="0.25">
      <c r="D25581" s="12"/>
      <c r="E25581" s="12"/>
      <c r="F25581" s="12"/>
    </row>
    <row r="25582" spans="4:6" x14ac:dyDescent="0.25">
      <c r="D25582" s="12"/>
      <c r="E25582" s="12"/>
      <c r="F25582" s="12"/>
    </row>
    <row r="25583" spans="4:6" x14ac:dyDescent="0.25">
      <c r="D25583" s="12"/>
      <c r="E25583" s="12"/>
      <c r="F25583" s="12"/>
    </row>
    <row r="25584" spans="4:6" x14ac:dyDescent="0.25">
      <c r="D25584" s="12"/>
      <c r="E25584" s="12"/>
      <c r="F25584" s="12"/>
    </row>
    <row r="25585" spans="4:6" x14ac:dyDescent="0.25">
      <c r="D25585" s="12"/>
      <c r="E25585" s="12"/>
      <c r="F25585" s="12"/>
    </row>
    <row r="25586" spans="4:6" x14ac:dyDescent="0.25">
      <c r="D25586" s="12"/>
      <c r="E25586" s="12"/>
      <c r="F25586" s="12"/>
    </row>
    <row r="25587" spans="4:6" x14ac:dyDescent="0.25">
      <c r="D25587" s="12"/>
      <c r="E25587" s="12"/>
      <c r="F25587" s="12"/>
    </row>
    <row r="25588" spans="4:6" x14ac:dyDescent="0.25">
      <c r="D25588" s="12"/>
      <c r="E25588" s="12"/>
      <c r="F25588" s="12"/>
    </row>
    <row r="25589" spans="4:6" x14ac:dyDescent="0.25">
      <c r="D25589" s="12"/>
      <c r="E25589" s="12"/>
      <c r="F25589" s="12"/>
    </row>
    <row r="25590" spans="4:6" x14ac:dyDescent="0.25">
      <c r="D25590" s="12"/>
      <c r="E25590" s="12"/>
      <c r="F25590" s="12"/>
    </row>
    <row r="25591" spans="4:6" x14ac:dyDescent="0.25">
      <c r="D25591" s="12"/>
      <c r="E25591" s="12"/>
      <c r="F25591" s="12"/>
    </row>
    <row r="25592" spans="4:6" x14ac:dyDescent="0.25">
      <c r="D25592" s="12"/>
      <c r="E25592" s="12"/>
      <c r="F25592" s="12"/>
    </row>
    <row r="25593" spans="4:6" x14ac:dyDescent="0.25">
      <c r="D25593" s="12"/>
      <c r="E25593" s="12"/>
      <c r="F25593" s="12"/>
    </row>
    <row r="25594" spans="4:6" x14ac:dyDescent="0.25">
      <c r="D25594" s="12"/>
      <c r="E25594" s="12"/>
      <c r="F25594" s="12"/>
    </row>
    <row r="25595" spans="4:6" x14ac:dyDescent="0.25">
      <c r="D25595" s="12"/>
      <c r="E25595" s="12"/>
      <c r="F25595" s="12"/>
    </row>
    <row r="25596" spans="4:6" x14ac:dyDescent="0.25">
      <c r="D25596" s="12"/>
      <c r="E25596" s="12"/>
      <c r="F25596" s="12"/>
    </row>
    <row r="25597" spans="4:6" x14ac:dyDescent="0.25">
      <c r="D25597" s="12"/>
      <c r="E25597" s="12"/>
      <c r="F25597" s="12"/>
    </row>
    <row r="25598" spans="4:6" x14ac:dyDescent="0.25">
      <c r="D25598" s="12"/>
      <c r="E25598" s="12"/>
      <c r="F25598" s="12"/>
    </row>
    <row r="25599" spans="4:6" x14ac:dyDescent="0.25">
      <c r="D25599" s="12"/>
      <c r="E25599" s="12"/>
      <c r="F25599" s="12"/>
    </row>
    <row r="25600" spans="4:6" x14ac:dyDescent="0.25">
      <c r="D25600" s="12"/>
      <c r="E25600" s="12"/>
      <c r="F25600" s="12"/>
    </row>
    <row r="25601" spans="4:6" x14ac:dyDescent="0.25">
      <c r="D25601" s="12"/>
      <c r="E25601" s="12"/>
      <c r="F25601" s="12"/>
    </row>
    <row r="25602" spans="4:6" x14ac:dyDescent="0.25">
      <c r="D25602" s="12"/>
      <c r="E25602" s="12"/>
      <c r="F25602" s="12"/>
    </row>
    <row r="25603" spans="4:6" x14ac:dyDescent="0.25">
      <c r="D25603" s="12"/>
      <c r="E25603" s="12"/>
      <c r="F25603" s="12"/>
    </row>
    <row r="25604" spans="4:6" x14ac:dyDescent="0.25">
      <c r="D25604" s="12"/>
      <c r="E25604" s="12"/>
      <c r="F25604" s="12"/>
    </row>
    <row r="25605" spans="4:6" x14ac:dyDescent="0.25">
      <c r="D25605" s="12"/>
      <c r="E25605" s="12"/>
      <c r="F25605" s="12"/>
    </row>
    <row r="25606" spans="4:6" x14ac:dyDescent="0.25">
      <c r="D25606" s="12"/>
      <c r="E25606" s="12"/>
      <c r="F25606" s="12"/>
    </row>
    <row r="25607" spans="4:6" x14ac:dyDescent="0.25">
      <c r="D25607" s="12"/>
      <c r="E25607" s="12"/>
      <c r="F25607" s="12"/>
    </row>
    <row r="25608" spans="4:6" x14ac:dyDescent="0.25">
      <c r="D25608" s="12"/>
      <c r="E25608" s="12"/>
      <c r="F25608" s="12"/>
    </row>
    <row r="25609" spans="4:6" x14ac:dyDescent="0.25">
      <c r="D25609" s="12"/>
      <c r="E25609" s="12"/>
      <c r="F25609" s="12"/>
    </row>
    <row r="25610" spans="4:6" x14ac:dyDescent="0.25">
      <c r="D25610" s="12"/>
      <c r="E25610" s="12"/>
      <c r="F25610" s="12"/>
    </row>
    <row r="25611" spans="4:6" x14ac:dyDescent="0.25">
      <c r="D25611" s="12"/>
      <c r="E25611" s="12"/>
      <c r="F25611" s="12"/>
    </row>
    <row r="25612" spans="4:6" x14ac:dyDescent="0.25">
      <c r="D25612" s="12"/>
      <c r="E25612" s="12"/>
      <c r="F25612" s="12"/>
    </row>
    <row r="25613" spans="4:6" x14ac:dyDescent="0.25">
      <c r="D25613" s="12"/>
      <c r="E25613" s="12"/>
      <c r="F25613" s="12"/>
    </row>
    <row r="25614" spans="4:6" x14ac:dyDescent="0.25">
      <c r="D25614" s="12"/>
      <c r="E25614" s="12"/>
      <c r="F25614" s="12"/>
    </row>
    <row r="25615" spans="4:6" x14ac:dyDescent="0.25">
      <c r="D25615" s="12"/>
      <c r="E25615" s="12"/>
      <c r="F25615" s="12"/>
    </row>
    <row r="25616" spans="4:6" x14ac:dyDescent="0.25">
      <c r="D25616" s="12"/>
      <c r="E25616" s="12"/>
      <c r="F25616" s="12"/>
    </row>
    <row r="25617" spans="4:6" x14ac:dyDescent="0.25">
      <c r="D25617" s="12"/>
      <c r="E25617" s="12"/>
      <c r="F25617" s="12"/>
    </row>
    <row r="25618" spans="4:6" x14ac:dyDescent="0.25">
      <c r="D25618" s="12"/>
      <c r="E25618" s="12"/>
      <c r="F25618" s="12"/>
    </row>
    <row r="25619" spans="4:6" x14ac:dyDescent="0.25">
      <c r="D25619" s="12"/>
      <c r="E25619" s="12"/>
      <c r="F25619" s="12"/>
    </row>
    <row r="25620" spans="4:6" x14ac:dyDescent="0.25">
      <c r="D25620" s="12"/>
      <c r="E25620" s="12"/>
      <c r="F25620" s="12"/>
    </row>
    <row r="25621" spans="4:6" x14ac:dyDescent="0.25">
      <c r="D25621" s="12"/>
      <c r="E25621" s="12"/>
      <c r="F25621" s="12"/>
    </row>
    <row r="25622" spans="4:6" x14ac:dyDescent="0.25">
      <c r="D25622" s="12"/>
      <c r="E25622" s="12"/>
      <c r="F25622" s="12"/>
    </row>
    <row r="25623" spans="4:6" x14ac:dyDescent="0.25">
      <c r="D25623" s="12"/>
      <c r="E25623" s="12"/>
      <c r="F25623" s="12"/>
    </row>
    <row r="25624" spans="4:6" x14ac:dyDescent="0.25">
      <c r="D25624" s="12"/>
      <c r="E25624" s="12"/>
      <c r="F25624" s="12"/>
    </row>
    <row r="25625" spans="4:6" x14ac:dyDescent="0.25">
      <c r="D25625" s="12"/>
      <c r="E25625" s="12"/>
      <c r="F25625" s="12"/>
    </row>
    <row r="25626" spans="4:6" x14ac:dyDescent="0.25">
      <c r="D25626" s="12"/>
      <c r="E25626" s="12"/>
      <c r="F25626" s="12"/>
    </row>
    <row r="25627" spans="4:6" x14ac:dyDescent="0.25">
      <c r="D25627" s="12"/>
      <c r="E25627" s="12"/>
      <c r="F25627" s="12"/>
    </row>
    <row r="25628" spans="4:6" x14ac:dyDescent="0.25">
      <c r="D25628" s="12"/>
      <c r="E25628" s="12"/>
      <c r="F25628" s="12"/>
    </row>
    <row r="25629" spans="4:6" x14ac:dyDescent="0.25">
      <c r="D25629" s="12"/>
      <c r="E25629" s="12"/>
      <c r="F25629" s="12"/>
    </row>
    <row r="25630" spans="4:6" x14ac:dyDescent="0.25">
      <c r="D25630" s="12"/>
      <c r="E25630" s="12"/>
      <c r="F25630" s="12"/>
    </row>
    <row r="25631" spans="4:6" x14ac:dyDescent="0.25">
      <c r="D25631" s="12"/>
      <c r="E25631" s="12"/>
      <c r="F25631" s="12"/>
    </row>
    <row r="25632" spans="4:6" x14ac:dyDescent="0.25">
      <c r="D25632" s="12"/>
      <c r="E25632" s="12"/>
      <c r="F25632" s="12"/>
    </row>
    <row r="25633" spans="4:6" x14ac:dyDescent="0.25">
      <c r="D25633" s="12"/>
      <c r="E25633" s="12"/>
      <c r="F25633" s="12"/>
    </row>
    <row r="25634" spans="4:6" x14ac:dyDescent="0.25">
      <c r="D25634" s="12"/>
      <c r="E25634" s="12"/>
      <c r="F25634" s="12"/>
    </row>
    <row r="25635" spans="4:6" x14ac:dyDescent="0.25">
      <c r="D25635" s="12"/>
      <c r="E25635" s="12"/>
      <c r="F25635" s="12"/>
    </row>
    <row r="25636" spans="4:6" x14ac:dyDescent="0.25">
      <c r="D25636" s="12"/>
      <c r="E25636" s="12"/>
      <c r="F25636" s="12"/>
    </row>
    <row r="25637" spans="4:6" x14ac:dyDescent="0.25">
      <c r="D25637" s="12"/>
      <c r="E25637" s="12"/>
      <c r="F25637" s="12"/>
    </row>
    <row r="25638" spans="4:6" x14ac:dyDescent="0.25">
      <c r="D25638" s="12"/>
      <c r="E25638" s="12"/>
      <c r="F25638" s="12"/>
    </row>
    <row r="25639" spans="4:6" x14ac:dyDescent="0.25">
      <c r="D25639" s="12"/>
      <c r="E25639" s="12"/>
      <c r="F25639" s="12"/>
    </row>
    <row r="25640" spans="4:6" x14ac:dyDescent="0.25">
      <c r="D25640" s="12"/>
      <c r="E25640" s="12"/>
      <c r="F25640" s="12"/>
    </row>
    <row r="25641" spans="4:6" x14ac:dyDescent="0.25">
      <c r="D25641" s="12"/>
      <c r="E25641" s="12"/>
      <c r="F25641" s="12"/>
    </row>
    <row r="25642" spans="4:6" x14ac:dyDescent="0.25">
      <c r="D25642" s="12"/>
      <c r="E25642" s="12"/>
      <c r="F25642" s="12"/>
    </row>
    <row r="25643" spans="4:6" x14ac:dyDescent="0.25">
      <c r="D25643" s="12"/>
      <c r="E25643" s="12"/>
      <c r="F25643" s="12"/>
    </row>
    <row r="25644" spans="4:6" x14ac:dyDescent="0.25">
      <c r="D25644" s="12"/>
      <c r="E25644" s="12"/>
      <c r="F25644" s="12"/>
    </row>
    <row r="25645" spans="4:6" x14ac:dyDescent="0.25">
      <c r="D25645" s="12"/>
      <c r="E25645" s="12"/>
      <c r="F25645" s="12"/>
    </row>
    <row r="25646" spans="4:6" x14ac:dyDescent="0.25">
      <c r="D25646" s="12"/>
      <c r="E25646" s="12"/>
      <c r="F25646" s="12"/>
    </row>
    <row r="25647" spans="4:6" x14ac:dyDescent="0.25">
      <c r="D25647" s="12"/>
      <c r="E25647" s="12"/>
      <c r="F25647" s="12"/>
    </row>
    <row r="25648" spans="4:6" x14ac:dyDescent="0.25">
      <c r="D25648" s="12"/>
      <c r="E25648" s="12"/>
      <c r="F25648" s="12"/>
    </row>
    <row r="25649" spans="4:6" x14ac:dyDescent="0.25">
      <c r="D25649" s="12"/>
      <c r="E25649" s="12"/>
      <c r="F25649" s="12"/>
    </row>
    <row r="25650" spans="4:6" x14ac:dyDescent="0.25">
      <c r="D25650" s="12"/>
      <c r="E25650" s="12"/>
      <c r="F25650" s="12"/>
    </row>
    <row r="25651" spans="4:6" x14ac:dyDescent="0.25">
      <c r="D25651" s="12"/>
      <c r="E25651" s="12"/>
      <c r="F25651" s="12"/>
    </row>
    <row r="25652" spans="4:6" x14ac:dyDescent="0.25">
      <c r="D25652" s="12"/>
      <c r="E25652" s="12"/>
      <c r="F25652" s="12"/>
    </row>
    <row r="25653" spans="4:6" x14ac:dyDescent="0.25">
      <c r="D25653" s="12"/>
      <c r="E25653" s="12"/>
      <c r="F25653" s="12"/>
    </row>
    <row r="25654" spans="4:6" x14ac:dyDescent="0.25">
      <c r="D25654" s="12"/>
      <c r="E25654" s="12"/>
      <c r="F25654" s="12"/>
    </row>
    <row r="25655" spans="4:6" x14ac:dyDescent="0.25">
      <c r="D25655" s="12"/>
      <c r="E25655" s="12"/>
      <c r="F25655" s="12"/>
    </row>
    <row r="25656" spans="4:6" x14ac:dyDescent="0.25">
      <c r="D25656" s="12"/>
      <c r="E25656" s="12"/>
      <c r="F25656" s="12"/>
    </row>
    <row r="25657" spans="4:6" x14ac:dyDescent="0.25">
      <c r="D25657" s="12"/>
      <c r="E25657" s="12"/>
      <c r="F25657" s="12"/>
    </row>
    <row r="25658" spans="4:6" x14ac:dyDescent="0.25">
      <c r="D25658" s="12"/>
      <c r="E25658" s="12"/>
      <c r="F25658" s="12"/>
    </row>
    <row r="25659" spans="4:6" x14ac:dyDescent="0.25">
      <c r="D25659" s="12"/>
      <c r="E25659" s="12"/>
      <c r="F25659" s="12"/>
    </row>
    <row r="25660" spans="4:6" x14ac:dyDescent="0.25">
      <c r="D25660" s="12"/>
      <c r="E25660" s="12"/>
      <c r="F25660" s="12"/>
    </row>
    <row r="25661" spans="4:6" x14ac:dyDescent="0.25">
      <c r="D25661" s="12"/>
      <c r="E25661" s="12"/>
      <c r="F25661" s="12"/>
    </row>
    <row r="25662" spans="4:6" x14ac:dyDescent="0.25">
      <c r="D25662" s="12"/>
      <c r="E25662" s="12"/>
      <c r="F25662" s="12"/>
    </row>
    <row r="25663" spans="4:6" x14ac:dyDescent="0.25">
      <c r="D25663" s="12"/>
      <c r="E25663" s="12"/>
      <c r="F25663" s="12"/>
    </row>
    <row r="25664" spans="4:6" x14ac:dyDescent="0.25">
      <c r="D25664" s="12"/>
      <c r="E25664" s="12"/>
      <c r="F25664" s="12"/>
    </row>
    <row r="25665" spans="4:6" x14ac:dyDescent="0.25">
      <c r="D25665" s="12"/>
      <c r="E25665" s="12"/>
      <c r="F25665" s="12"/>
    </row>
    <row r="25666" spans="4:6" x14ac:dyDescent="0.25">
      <c r="D25666" s="12"/>
      <c r="E25666" s="12"/>
      <c r="F25666" s="12"/>
    </row>
    <row r="25667" spans="4:6" x14ac:dyDescent="0.25">
      <c r="D25667" s="12"/>
      <c r="E25667" s="12"/>
      <c r="F25667" s="12"/>
    </row>
    <row r="25668" spans="4:6" x14ac:dyDescent="0.25">
      <c r="D25668" s="12"/>
      <c r="E25668" s="12"/>
      <c r="F25668" s="12"/>
    </row>
    <row r="25669" spans="4:6" x14ac:dyDescent="0.25">
      <c r="D25669" s="12"/>
      <c r="E25669" s="12"/>
      <c r="F25669" s="12"/>
    </row>
    <row r="25670" spans="4:6" x14ac:dyDescent="0.25">
      <c r="D25670" s="12"/>
      <c r="E25670" s="12"/>
      <c r="F25670" s="12"/>
    </row>
    <row r="25671" spans="4:6" x14ac:dyDescent="0.25">
      <c r="D25671" s="12"/>
      <c r="E25671" s="12"/>
      <c r="F25671" s="12"/>
    </row>
    <row r="25672" spans="4:6" x14ac:dyDescent="0.25">
      <c r="D25672" s="12"/>
      <c r="E25672" s="12"/>
      <c r="F25672" s="12"/>
    </row>
    <row r="25673" spans="4:6" x14ac:dyDescent="0.25">
      <c r="D25673" s="12"/>
      <c r="E25673" s="12"/>
      <c r="F25673" s="12"/>
    </row>
    <row r="25674" spans="4:6" x14ac:dyDescent="0.25">
      <c r="D25674" s="12"/>
      <c r="E25674" s="12"/>
      <c r="F25674" s="12"/>
    </row>
    <row r="25675" spans="4:6" x14ac:dyDescent="0.25">
      <c r="D25675" s="12"/>
      <c r="E25675" s="12"/>
      <c r="F25675" s="12"/>
    </row>
    <row r="25676" spans="4:6" x14ac:dyDescent="0.25">
      <c r="D25676" s="12"/>
      <c r="E25676" s="12"/>
      <c r="F25676" s="12"/>
    </row>
    <row r="25677" spans="4:6" x14ac:dyDescent="0.25">
      <c r="D25677" s="12"/>
      <c r="E25677" s="12"/>
      <c r="F25677" s="12"/>
    </row>
    <row r="25678" spans="4:6" x14ac:dyDescent="0.25">
      <c r="D25678" s="12"/>
      <c r="E25678" s="12"/>
      <c r="F25678" s="12"/>
    </row>
    <row r="25679" spans="4:6" x14ac:dyDescent="0.25">
      <c r="D25679" s="12"/>
      <c r="E25679" s="12"/>
      <c r="F25679" s="12"/>
    </row>
    <row r="25680" spans="4:6" x14ac:dyDescent="0.25">
      <c r="D25680" s="12"/>
      <c r="E25680" s="12"/>
      <c r="F25680" s="12"/>
    </row>
    <row r="25681" spans="4:6" x14ac:dyDescent="0.25">
      <c r="D25681" s="12"/>
      <c r="E25681" s="12"/>
      <c r="F25681" s="12"/>
    </row>
    <row r="25682" spans="4:6" x14ac:dyDescent="0.25">
      <c r="D25682" s="12"/>
      <c r="E25682" s="12"/>
      <c r="F25682" s="12"/>
    </row>
    <row r="25683" spans="4:6" x14ac:dyDescent="0.25">
      <c r="D25683" s="12"/>
      <c r="E25683" s="12"/>
      <c r="F25683" s="12"/>
    </row>
    <row r="25684" spans="4:6" x14ac:dyDescent="0.25">
      <c r="D25684" s="12"/>
      <c r="E25684" s="12"/>
      <c r="F25684" s="12"/>
    </row>
    <row r="25685" spans="4:6" x14ac:dyDescent="0.25">
      <c r="D25685" s="12"/>
      <c r="E25685" s="12"/>
      <c r="F25685" s="12"/>
    </row>
    <row r="25686" spans="4:6" x14ac:dyDescent="0.25">
      <c r="D25686" s="12"/>
      <c r="E25686" s="12"/>
      <c r="F25686" s="12"/>
    </row>
    <row r="25687" spans="4:6" x14ac:dyDescent="0.25">
      <c r="D25687" s="12"/>
      <c r="E25687" s="12"/>
      <c r="F25687" s="12"/>
    </row>
    <row r="25688" spans="4:6" x14ac:dyDescent="0.25">
      <c r="D25688" s="12"/>
      <c r="E25688" s="12"/>
      <c r="F25688" s="12"/>
    </row>
    <row r="25689" spans="4:6" x14ac:dyDescent="0.25">
      <c r="D25689" s="12"/>
      <c r="E25689" s="12"/>
      <c r="F25689" s="12"/>
    </row>
    <row r="25690" spans="4:6" x14ac:dyDescent="0.25">
      <c r="D25690" s="12"/>
      <c r="E25690" s="12"/>
      <c r="F25690" s="12"/>
    </row>
    <row r="25691" spans="4:6" x14ac:dyDescent="0.25">
      <c r="D25691" s="12"/>
      <c r="E25691" s="12"/>
      <c r="F25691" s="12"/>
    </row>
    <row r="25692" spans="4:6" x14ac:dyDescent="0.25">
      <c r="D25692" s="12"/>
      <c r="E25692" s="12"/>
      <c r="F25692" s="12"/>
    </row>
    <row r="25693" spans="4:6" x14ac:dyDescent="0.25">
      <c r="D25693" s="12"/>
      <c r="E25693" s="12"/>
      <c r="F25693" s="12"/>
    </row>
    <row r="25694" spans="4:6" x14ac:dyDescent="0.25">
      <c r="D25694" s="12"/>
      <c r="E25694" s="12"/>
      <c r="F25694" s="12"/>
    </row>
    <row r="25695" spans="4:6" x14ac:dyDescent="0.25">
      <c r="D25695" s="12"/>
      <c r="E25695" s="12"/>
      <c r="F25695" s="12"/>
    </row>
    <row r="25696" spans="4:6" x14ac:dyDescent="0.25">
      <c r="D25696" s="12"/>
      <c r="E25696" s="12"/>
      <c r="F25696" s="12"/>
    </row>
    <row r="25697" spans="4:6" x14ac:dyDescent="0.25">
      <c r="D25697" s="12"/>
      <c r="E25697" s="12"/>
      <c r="F25697" s="12"/>
    </row>
    <row r="25698" spans="4:6" x14ac:dyDescent="0.25">
      <c r="D25698" s="12"/>
      <c r="E25698" s="12"/>
      <c r="F25698" s="12"/>
    </row>
    <row r="25699" spans="4:6" x14ac:dyDescent="0.25">
      <c r="D25699" s="12"/>
      <c r="E25699" s="12"/>
      <c r="F25699" s="12"/>
    </row>
    <row r="25700" spans="4:6" x14ac:dyDescent="0.25">
      <c r="D25700" s="12"/>
      <c r="E25700" s="12"/>
      <c r="F25700" s="12"/>
    </row>
    <row r="25701" spans="4:6" x14ac:dyDescent="0.25">
      <c r="D25701" s="12"/>
      <c r="E25701" s="12"/>
      <c r="F25701" s="12"/>
    </row>
    <row r="25702" spans="4:6" x14ac:dyDescent="0.25">
      <c r="D25702" s="12"/>
      <c r="E25702" s="12"/>
      <c r="F25702" s="12"/>
    </row>
    <row r="25703" spans="4:6" x14ac:dyDescent="0.25">
      <c r="D25703" s="12"/>
      <c r="E25703" s="12"/>
      <c r="F25703" s="12"/>
    </row>
    <row r="25704" spans="4:6" x14ac:dyDescent="0.25">
      <c r="D25704" s="12"/>
      <c r="E25704" s="12"/>
      <c r="F25704" s="12"/>
    </row>
    <row r="25705" spans="4:6" x14ac:dyDescent="0.25">
      <c r="D25705" s="12"/>
      <c r="E25705" s="12"/>
      <c r="F25705" s="12"/>
    </row>
    <row r="25706" spans="4:6" x14ac:dyDescent="0.25">
      <c r="D25706" s="12"/>
      <c r="E25706" s="12"/>
      <c r="F25706" s="12"/>
    </row>
    <row r="25707" spans="4:6" x14ac:dyDescent="0.25">
      <c r="D25707" s="12"/>
      <c r="E25707" s="12"/>
      <c r="F25707" s="12"/>
    </row>
    <row r="25708" spans="4:6" x14ac:dyDescent="0.25">
      <c r="D25708" s="12"/>
      <c r="E25708" s="12"/>
      <c r="F25708" s="12"/>
    </row>
    <row r="25709" spans="4:6" x14ac:dyDescent="0.25">
      <c r="D25709" s="12"/>
      <c r="E25709" s="12"/>
      <c r="F25709" s="12"/>
    </row>
    <row r="25710" spans="4:6" x14ac:dyDescent="0.25">
      <c r="D25710" s="12"/>
      <c r="E25710" s="12"/>
      <c r="F25710" s="12"/>
    </row>
    <row r="25711" spans="4:6" x14ac:dyDescent="0.25">
      <c r="D25711" s="12"/>
      <c r="E25711" s="12"/>
      <c r="F25711" s="12"/>
    </row>
    <row r="25712" spans="4:6" x14ac:dyDescent="0.25">
      <c r="D25712" s="12"/>
      <c r="E25712" s="12"/>
      <c r="F25712" s="12"/>
    </row>
    <row r="25713" spans="4:6" x14ac:dyDescent="0.25">
      <c r="D25713" s="12"/>
      <c r="E25713" s="12"/>
      <c r="F25713" s="12"/>
    </row>
    <row r="25714" spans="4:6" x14ac:dyDescent="0.25">
      <c r="D25714" s="12"/>
      <c r="E25714" s="12"/>
      <c r="F25714" s="12"/>
    </row>
    <row r="25715" spans="4:6" x14ac:dyDescent="0.25">
      <c r="D25715" s="12"/>
      <c r="E25715" s="12"/>
      <c r="F25715" s="12"/>
    </row>
    <row r="25716" spans="4:6" x14ac:dyDescent="0.25">
      <c r="D25716" s="12"/>
      <c r="E25716" s="12"/>
      <c r="F25716" s="12"/>
    </row>
    <row r="25717" spans="4:6" x14ac:dyDescent="0.25">
      <c r="D25717" s="12"/>
      <c r="E25717" s="12"/>
      <c r="F25717" s="12"/>
    </row>
    <row r="25718" spans="4:6" x14ac:dyDescent="0.25">
      <c r="D25718" s="12"/>
      <c r="E25718" s="12"/>
      <c r="F25718" s="12"/>
    </row>
    <row r="25719" spans="4:6" x14ac:dyDescent="0.25">
      <c r="D25719" s="12"/>
      <c r="E25719" s="12"/>
      <c r="F25719" s="12"/>
    </row>
    <row r="25720" spans="4:6" x14ac:dyDescent="0.25">
      <c r="D25720" s="12"/>
      <c r="E25720" s="12"/>
      <c r="F25720" s="12"/>
    </row>
    <row r="25721" spans="4:6" x14ac:dyDescent="0.25">
      <c r="D25721" s="12"/>
      <c r="E25721" s="12"/>
      <c r="F25721" s="12"/>
    </row>
    <row r="25722" spans="4:6" x14ac:dyDescent="0.25">
      <c r="D25722" s="12"/>
      <c r="E25722" s="12"/>
      <c r="F25722" s="12"/>
    </row>
    <row r="25723" spans="4:6" x14ac:dyDescent="0.25">
      <c r="D25723" s="12"/>
      <c r="E25723" s="12"/>
      <c r="F25723" s="12"/>
    </row>
    <row r="25724" spans="4:6" x14ac:dyDescent="0.25">
      <c r="D25724" s="12"/>
      <c r="E25724" s="12"/>
      <c r="F25724" s="12"/>
    </row>
    <row r="25725" spans="4:6" x14ac:dyDescent="0.25">
      <c r="D25725" s="12"/>
      <c r="E25725" s="12"/>
      <c r="F25725" s="12"/>
    </row>
    <row r="25726" spans="4:6" x14ac:dyDescent="0.25">
      <c r="D25726" s="12"/>
      <c r="E25726" s="12"/>
      <c r="F25726" s="12"/>
    </row>
    <row r="25727" spans="4:6" x14ac:dyDescent="0.25">
      <c r="D25727" s="12"/>
      <c r="E25727" s="12"/>
      <c r="F25727" s="12"/>
    </row>
    <row r="25728" spans="4:6" x14ac:dyDescent="0.25">
      <c r="D25728" s="12"/>
      <c r="E25728" s="12"/>
      <c r="F25728" s="12"/>
    </row>
    <row r="25729" spans="4:6" x14ac:dyDescent="0.25">
      <c r="D25729" s="12"/>
      <c r="E25729" s="12"/>
      <c r="F25729" s="12"/>
    </row>
    <row r="25730" spans="4:6" x14ac:dyDescent="0.25">
      <c r="D25730" s="12"/>
      <c r="E25730" s="12"/>
      <c r="F25730" s="12"/>
    </row>
    <row r="25731" spans="4:6" x14ac:dyDescent="0.25">
      <c r="D25731" s="12"/>
      <c r="E25731" s="12"/>
      <c r="F25731" s="12"/>
    </row>
    <row r="25732" spans="4:6" x14ac:dyDescent="0.25">
      <c r="D25732" s="12"/>
      <c r="E25732" s="12"/>
      <c r="F25732" s="12"/>
    </row>
    <row r="25733" spans="4:6" x14ac:dyDescent="0.25">
      <c r="D25733" s="12"/>
      <c r="E25733" s="12"/>
      <c r="F25733" s="12"/>
    </row>
    <row r="25734" spans="4:6" x14ac:dyDescent="0.25">
      <c r="D25734" s="12"/>
      <c r="E25734" s="12"/>
      <c r="F25734" s="12"/>
    </row>
    <row r="25735" spans="4:6" x14ac:dyDescent="0.25">
      <c r="D25735" s="12"/>
      <c r="E25735" s="12"/>
      <c r="F25735" s="12"/>
    </row>
    <row r="25736" spans="4:6" x14ac:dyDescent="0.25">
      <c r="D25736" s="12"/>
      <c r="E25736" s="12"/>
      <c r="F25736" s="12"/>
    </row>
    <row r="25737" spans="4:6" x14ac:dyDescent="0.25">
      <c r="D25737" s="12"/>
      <c r="E25737" s="12"/>
      <c r="F25737" s="12"/>
    </row>
    <row r="25738" spans="4:6" x14ac:dyDescent="0.25">
      <c r="D25738" s="12"/>
      <c r="E25738" s="12"/>
      <c r="F25738" s="12"/>
    </row>
    <row r="25739" spans="4:6" x14ac:dyDescent="0.25">
      <c r="D25739" s="12"/>
      <c r="E25739" s="12"/>
      <c r="F25739" s="12"/>
    </row>
    <row r="25740" spans="4:6" x14ac:dyDescent="0.25">
      <c r="D25740" s="12"/>
      <c r="E25740" s="12"/>
      <c r="F25740" s="12"/>
    </row>
    <row r="25741" spans="4:6" x14ac:dyDescent="0.25">
      <c r="D25741" s="12"/>
      <c r="E25741" s="12"/>
      <c r="F25741" s="12"/>
    </row>
    <row r="25742" spans="4:6" x14ac:dyDescent="0.25">
      <c r="D25742" s="12"/>
      <c r="E25742" s="12"/>
      <c r="F25742" s="12"/>
    </row>
    <row r="25743" spans="4:6" x14ac:dyDescent="0.25">
      <c r="D25743" s="12"/>
      <c r="E25743" s="12"/>
      <c r="F25743" s="12"/>
    </row>
    <row r="25744" spans="4:6" x14ac:dyDescent="0.25">
      <c r="D25744" s="12"/>
      <c r="E25744" s="12"/>
      <c r="F25744" s="12"/>
    </row>
    <row r="25745" spans="4:6" x14ac:dyDescent="0.25">
      <c r="D25745" s="12"/>
      <c r="E25745" s="12"/>
      <c r="F25745" s="12"/>
    </row>
    <row r="25746" spans="4:6" x14ac:dyDescent="0.25">
      <c r="D25746" s="12"/>
      <c r="E25746" s="12"/>
      <c r="F25746" s="12"/>
    </row>
    <row r="25747" spans="4:6" x14ac:dyDescent="0.25">
      <c r="D25747" s="12"/>
      <c r="E25747" s="12"/>
      <c r="F25747" s="12"/>
    </row>
    <row r="25748" spans="4:6" x14ac:dyDescent="0.25">
      <c r="D25748" s="12"/>
      <c r="E25748" s="12"/>
      <c r="F25748" s="12"/>
    </row>
    <row r="25749" spans="4:6" x14ac:dyDescent="0.25">
      <c r="D25749" s="12"/>
      <c r="E25749" s="12"/>
      <c r="F25749" s="12"/>
    </row>
    <row r="25750" spans="4:6" x14ac:dyDescent="0.25">
      <c r="D25750" s="12"/>
      <c r="E25750" s="12"/>
      <c r="F25750" s="12"/>
    </row>
    <row r="25751" spans="4:6" x14ac:dyDescent="0.25">
      <c r="D25751" s="12"/>
      <c r="E25751" s="12"/>
      <c r="F25751" s="12"/>
    </row>
    <row r="25752" spans="4:6" x14ac:dyDescent="0.25">
      <c r="D25752" s="12"/>
      <c r="E25752" s="12"/>
      <c r="F25752" s="12"/>
    </row>
    <row r="25753" spans="4:6" x14ac:dyDescent="0.25">
      <c r="D25753" s="12"/>
      <c r="E25753" s="12"/>
      <c r="F25753" s="12"/>
    </row>
    <row r="25754" spans="4:6" x14ac:dyDescent="0.25">
      <c r="D25754" s="12"/>
      <c r="E25754" s="12"/>
      <c r="F25754" s="12"/>
    </row>
    <row r="25755" spans="4:6" x14ac:dyDescent="0.25">
      <c r="D25755" s="12"/>
      <c r="E25755" s="12"/>
      <c r="F25755" s="12"/>
    </row>
    <row r="25756" spans="4:6" x14ac:dyDescent="0.25">
      <c r="D25756" s="12"/>
      <c r="E25756" s="12"/>
      <c r="F25756" s="12"/>
    </row>
    <row r="25757" spans="4:6" x14ac:dyDescent="0.25">
      <c r="D25757" s="12"/>
      <c r="E25757" s="12"/>
      <c r="F25757" s="12"/>
    </row>
    <row r="25758" spans="4:6" x14ac:dyDescent="0.25">
      <c r="D25758" s="12"/>
      <c r="E25758" s="12"/>
      <c r="F25758" s="12"/>
    </row>
    <row r="25759" spans="4:6" x14ac:dyDescent="0.25">
      <c r="D25759" s="12"/>
      <c r="E25759" s="12"/>
      <c r="F25759" s="12"/>
    </row>
    <row r="25760" spans="4:6" x14ac:dyDescent="0.25">
      <c r="D25760" s="12"/>
      <c r="E25760" s="12"/>
      <c r="F25760" s="12"/>
    </row>
    <row r="25761" spans="4:6" x14ac:dyDescent="0.25">
      <c r="D25761" s="12"/>
      <c r="E25761" s="12"/>
      <c r="F25761" s="12"/>
    </row>
    <row r="25762" spans="4:6" x14ac:dyDescent="0.25">
      <c r="D25762" s="12"/>
      <c r="E25762" s="12"/>
      <c r="F25762" s="12"/>
    </row>
    <row r="25763" spans="4:6" x14ac:dyDescent="0.25">
      <c r="D25763" s="12"/>
      <c r="E25763" s="12"/>
      <c r="F25763" s="12"/>
    </row>
    <row r="25764" spans="4:6" x14ac:dyDescent="0.25">
      <c r="D25764" s="12"/>
      <c r="E25764" s="12"/>
      <c r="F25764" s="12"/>
    </row>
    <row r="25765" spans="4:6" x14ac:dyDescent="0.25">
      <c r="D25765" s="12"/>
      <c r="E25765" s="12"/>
      <c r="F25765" s="12"/>
    </row>
    <row r="25766" spans="4:6" x14ac:dyDescent="0.25">
      <c r="D25766" s="12"/>
      <c r="E25766" s="12"/>
      <c r="F25766" s="12"/>
    </row>
    <row r="25767" spans="4:6" x14ac:dyDescent="0.25">
      <c r="D25767" s="12"/>
      <c r="E25767" s="12"/>
      <c r="F25767" s="12"/>
    </row>
    <row r="25768" spans="4:6" x14ac:dyDescent="0.25">
      <c r="D25768" s="12"/>
      <c r="E25768" s="12"/>
      <c r="F25768" s="12"/>
    </row>
    <row r="25769" spans="4:6" x14ac:dyDescent="0.25">
      <c r="D25769" s="12"/>
      <c r="E25769" s="12"/>
      <c r="F25769" s="12"/>
    </row>
    <row r="25770" spans="4:6" x14ac:dyDescent="0.25">
      <c r="D25770" s="12"/>
      <c r="E25770" s="12"/>
      <c r="F25770" s="12"/>
    </row>
    <row r="25771" spans="4:6" x14ac:dyDescent="0.25">
      <c r="D25771" s="12"/>
      <c r="E25771" s="12"/>
      <c r="F25771" s="12"/>
    </row>
    <row r="25772" spans="4:6" x14ac:dyDescent="0.25">
      <c r="D25772" s="12"/>
      <c r="E25772" s="12"/>
      <c r="F25772" s="12"/>
    </row>
    <row r="25773" spans="4:6" x14ac:dyDescent="0.25">
      <c r="D25773" s="12"/>
      <c r="E25773" s="12"/>
      <c r="F25773" s="12"/>
    </row>
    <row r="25774" spans="4:6" x14ac:dyDescent="0.25">
      <c r="D25774" s="12"/>
      <c r="E25774" s="12"/>
      <c r="F25774" s="12"/>
    </row>
    <row r="25775" spans="4:6" x14ac:dyDescent="0.25">
      <c r="D25775" s="12"/>
      <c r="E25775" s="12"/>
      <c r="F25775" s="12"/>
    </row>
    <row r="25776" spans="4:6" x14ac:dyDescent="0.25">
      <c r="D25776" s="12"/>
      <c r="E25776" s="12"/>
      <c r="F25776" s="12"/>
    </row>
    <row r="25777" spans="4:6" x14ac:dyDescent="0.25">
      <c r="D25777" s="12"/>
      <c r="E25777" s="12"/>
      <c r="F25777" s="12"/>
    </row>
    <row r="25778" spans="4:6" x14ac:dyDescent="0.25">
      <c r="D25778" s="12"/>
      <c r="E25778" s="12"/>
      <c r="F25778" s="12"/>
    </row>
    <row r="25779" spans="4:6" x14ac:dyDescent="0.25">
      <c r="D25779" s="12"/>
      <c r="E25779" s="12"/>
      <c r="F25779" s="12"/>
    </row>
    <row r="25780" spans="4:6" x14ac:dyDescent="0.25">
      <c r="D25780" s="12"/>
      <c r="E25780" s="12"/>
      <c r="F25780" s="12"/>
    </row>
    <row r="25781" spans="4:6" x14ac:dyDescent="0.25">
      <c r="D25781" s="12"/>
      <c r="E25781" s="12"/>
      <c r="F25781" s="12"/>
    </row>
    <row r="25782" spans="4:6" x14ac:dyDescent="0.25">
      <c r="D25782" s="12"/>
      <c r="E25782" s="12"/>
      <c r="F25782" s="12"/>
    </row>
    <row r="25783" spans="4:6" x14ac:dyDescent="0.25">
      <c r="D25783" s="12"/>
      <c r="E25783" s="12"/>
      <c r="F25783" s="12"/>
    </row>
    <row r="25784" spans="4:6" x14ac:dyDescent="0.25">
      <c r="D25784" s="12"/>
      <c r="E25784" s="12"/>
      <c r="F25784" s="12"/>
    </row>
    <row r="25785" spans="4:6" x14ac:dyDescent="0.25">
      <c r="D25785" s="12"/>
      <c r="E25785" s="12"/>
      <c r="F25785" s="12"/>
    </row>
    <row r="25786" spans="4:6" x14ac:dyDescent="0.25">
      <c r="D25786" s="12"/>
      <c r="E25786" s="12"/>
      <c r="F25786" s="12"/>
    </row>
    <row r="25787" spans="4:6" x14ac:dyDescent="0.25">
      <c r="D25787" s="12"/>
      <c r="E25787" s="12"/>
      <c r="F25787" s="12"/>
    </row>
    <row r="25788" spans="4:6" x14ac:dyDescent="0.25">
      <c r="D25788" s="12"/>
      <c r="E25788" s="12"/>
      <c r="F25788" s="12"/>
    </row>
    <row r="25789" spans="4:6" x14ac:dyDescent="0.25">
      <c r="D25789" s="12"/>
      <c r="E25789" s="12"/>
      <c r="F25789" s="12"/>
    </row>
    <row r="25790" spans="4:6" x14ac:dyDescent="0.25">
      <c r="D25790" s="12"/>
      <c r="E25790" s="12"/>
      <c r="F25790" s="12"/>
    </row>
    <row r="25791" spans="4:6" x14ac:dyDescent="0.25">
      <c r="D25791" s="12"/>
      <c r="E25791" s="12"/>
      <c r="F25791" s="12"/>
    </row>
    <row r="25792" spans="4:6" x14ac:dyDescent="0.25">
      <c r="D25792" s="12"/>
      <c r="E25792" s="12"/>
      <c r="F25792" s="12"/>
    </row>
    <row r="25793" spans="4:6" x14ac:dyDescent="0.25">
      <c r="D25793" s="12"/>
      <c r="E25793" s="12"/>
      <c r="F25793" s="12"/>
    </row>
    <row r="25794" spans="4:6" x14ac:dyDescent="0.25">
      <c r="D25794" s="12"/>
      <c r="E25794" s="12"/>
      <c r="F25794" s="12"/>
    </row>
    <row r="25795" spans="4:6" x14ac:dyDescent="0.25">
      <c r="D25795" s="12"/>
      <c r="E25795" s="12"/>
      <c r="F25795" s="12"/>
    </row>
    <row r="25796" spans="4:6" x14ac:dyDescent="0.25">
      <c r="D25796" s="12"/>
      <c r="E25796" s="12"/>
      <c r="F25796" s="12"/>
    </row>
    <row r="25797" spans="4:6" x14ac:dyDescent="0.25">
      <c r="D25797" s="12"/>
      <c r="E25797" s="12"/>
      <c r="F25797" s="12"/>
    </row>
    <row r="25798" spans="4:6" x14ac:dyDescent="0.25">
      <c r="D25798" s="12"/>
      <c r="E25798" s="12"/>
      <c r="F25798" s="12"/>
    </row>
    <row r="25799" spans="4:6" x14ac:dyDescent="0.25">
      <c r="D25799" s="12"/>
      <c r="E25799" s="12"/>
      <c r="F25799" s="12"/>
    </row>
    <row r="25800" spans="4:6" x14ac:dyDescent="0.25">
      <c r="D25800" s="12"/>
      <c r="E25800" s="12"/>
      <c r="F25800" s="12"/>
    </row>
    <row r="25801" spans="4:6" x14ac:dyDescent="0.25">
      <c r="D25801" s="12"/>
      <c r="E25801" s="12"/>
      <c r="F25801" s="12"/>
    </row>
    <row r="25802" spans="4:6" x14ac:dyDescent="0.25">
      <c r="D25802" s="12"/>
      <c r="E25802" s="12"/>
      <c r="F25802" s="12"/>
    </row>
    <row r="25803" spans="4:6" x14ac:dyDescent="0.25">
      <c r="D25803" s="12"/>
      <c r="E25803" s="12"/>
      <c r="F25803" s="12"/>
    </row>
    <row r="25804" spans="4:6" x14ac:dyDescent="0.25">
      <c r="D25804" s="12"/>
      <c r="E25804" s="12"/>
      <c r="F25804" s="12"/>
    </row>
    <row r="25805" spans="4:6" x14ac:dyDescent="0.25">
      <c r="D25805" s="12"/>
      <c r="E25805" s="12"/>
      <c r="F25805" s="12"/>
    </row>
    <row r="25806" spans="4:6" x14ac:dyDescent="0.25">
      <c r="D25806" s="12"/>
      <c r="E25806" s="12"/>
      <c r="F25806" s="12"/>
    </row>
    <row r="25807" spans="4:6" x14ac:dyDescent="0.25">
      <c r="D25807" s="12"/>
      <c r="E25807" s="12"/>
      <c r="F25807" s="12"/>
    </row>
    <row r="25808" spans="4:6" x14ac:dyDescent="0.25">
      <c r="D25808" s="12"/>
      <c r="E25808" s="12"/>
      <c r="F25808" s="12"/>
    </row>
    <row r="25809" spans="4:6" x14ac:dyDescent="0.25">
      <c r="D25809" s="12"/>
      <c r="E25809" s="12"/>
      <c r="F25809" s="12"/>
    </row>
    <row r="25810" spans="4:6" x14ac:dyDescent="0.25">
      <c r="D25810" s="12"/>
      <c r="E25810" s="12"/>
      <c r="F25810" s="12"/>
    </row>
    <row r="25811" spans="4:6" x14ac:dyDescent="0.25">
      <c r="D25811" s="12"/>
      <c r="E25811" s="12"/>
      <c r="F25811" s="12"/>
    </row>
    <row r="25812" spans="4:6" x14ac:dyDescent="0.25">
      <c r="D25812" s="12"/>
      <c r="E25812" s="12"/>
      <c r="F25812" s="12"/>
    </row>
    <row r="25813" spans="4:6" x14ac:dyDescent="0.25">
      <c r="D25813" s="12"/>
      <c r="E25813" s="12"/>
      <c r="F25813" s="12"/>
    </row>
    <row r="25814" spans="4:6" x14ac:dyDescent="0.25">
      <c r="D25814" s="12"/>
      <c r="E25814" s="12"/>
      <c r="F25814" s="12"/>
    </row>
    <row r="25815" spans="4:6" x14ac:dyDescent="0.25">
      <c r="D25815" s="12"/>
      <c r="E25815" s="12"/>
      <c r="F25815" s="12"/>
    </row>
    <row r="25816" spans="4:6" x14ac:dyDescent="0.25">
      <c r="D25816" s="12"/>
      <c r="E25816" s="12"/>
      <c r="F25816" s="12"/>
    </row>
    <row r="25817" spans="4:6" x14ac:dyDescent="0.25">
      <c r="D25817" s="12"/>
      <c r="E25817" s="12"/>
      <c r="F25817" s="12"/>
    </row>
    <row r="25818" spans="4:6" x14ac:dyDescent="0.25">
      <c r="D25818" s="12"/>
      <c r="E25818" s="12"/>
      <c r="F25818" s="12"/>
    </row>
    <row r="25819" spans="4:6" x14ac:dyDescent="0.25">
      <c r="D25819" s="12"/>
      <c r="E25819" s="12"/>
      <c r="F25819" s="12"/>
    </row>
    <row r="25820" spans="4:6" x14ac:dyDescent="0.25">
      <c r="D25820" s="12"/>
      <c r="E25820" s="12"/>
      <c r="F25820" s="12"/>
    </row>
    <row r="25821" spans="4:6" x14ac:dyDescent="0.25">
      <c r="D25821" s="12"/>
      <c r="E25821" s="12"/>
      <c r="F25821" s="12"/>
    </row>
    <row r="25822" spans="4:6" x14ac:dyDescent="0.25">
      <c r="D25822" s="12"/>
      <c r="E25822" s="12"/>
      <c r="F25822" s="12"/>
    </row>
    <row r="25823" spans="4:6" x14ac:dyDescent="0.25">
      <c r="D25823" s="12"/>
      <c r="E25823" s="12"/>
      <c r="F25823" s="12"/>
    </row>
    <row r="25824" spans="4:6" x14ac:dyDescent="0.25">
      <c r="D25824" s="12"/>
      <c r="E25824" s="12"/>
      <c r="F25824" s="12"/>
    </row>
    <row r="25825" spans="4:6" x14ac:dyDescent="0.25">
      <c r="D25825" s="12"/>
      <c r="E25825" s="12"/>
      <c r="F25825" s="12"/>
    </row>
    <row r="25826" spans="4:6" x14ac:dyDescent="0.25">
      <c r="D25826" s="12"/>
      <c r="E25826" s="12"/>
      <c r="F25826" s="12"/>
    </row>
    <row r="25827" spans="4:6" x14ac:dyDescent="0.25">
      <c r="D25827" s="12"/>
      <c r="E25827" s="12"/>
      <c r="F25827" s="12"/>
    </row>
    <row r="25828" spans="4:6" x14ac:dyDescent="0.25">
      <c r="D25828" s="12"/>
      <c r="E25828" s="12"/>
      <c r="F25828" s="12"/>
    </row>
    <row r="25829" spans="4:6" x14ac:dyDescent="0.25">
      <c r="D25829" s="12"/>
      <c r="E25829" s="12"/>
      <c r="F25829" s="12"/>
    </row>
    <row r="25830" spans="4:6" x14ac:dyDescent="0.25">
      <c r="D25830" s="12"/>
      <c r="E25830" s="12"/>
      <c r="F25830" s="12"/>
    </row>
    <row r="25831" spans="4:6" x14ac:dyDescent="0.25">
      <c r="D25831" s="12"/>
      <c r="E25831" s="12"/>
      <c r="F25831" s="12"/>
    </row>
    <row r="25832" spans="4:6" x14ac:dyDescent="0.25">
      <c r="D25832" s="12"/>
      <c r="E25832" s="12"/>
      <c r="F25832" s="12"/>
    </row>
    <row r="25833" spans="4:6" x14ac:dyDescent="0.25">
      <c r="D25833" s="12"/>
      <c r="E25833" s="12"/>
      <c r="F25833" s="12"/>
    </row>
    <row r="25834" spans="4:6" x14ac:dyDescent="0.25">
      <c r="D25834" s="12"/>
      <c r="E25834" s="12"/>
      <c r="F25834" s="12"/>
    </row>
    <row r="25835" spans="4:6" x14ac:dyDescent="0.25">
      <c r="D25835" s="12"/>
      <c r="E25835" s="12"/>
      <c r="F25835" s="12"/>
    </row>
    <row r="25836" spans="4:6" x14ac:dyDescent="0.25">
      <c r="D25836" s="12"/>
      <c r="E25836" s="12"/>
      <c r="F25836" s="12"/>
    </row>
    <row r="25837" spans="4:6" x14ac:dyDescent="0.25">
      <c r="D25837" s="12"/>
      <c r="E25837" s="12"/>
      <c r="F25837" s="12"/>
    </row>
    <row r="25838" spans="4:6" x14ac:dyDescent="0.25">
      <c r="D25838" s="12"/>
      <c r="E25838" s="12"/>
      <c r="F25838" s="12"/>
    </row>
    <row r="25839" spans="4:6" x14ac:dyDescent="0.25">
      <c r="D25839" s="12"/>
      <c r="E25839" s="12"/>
      <c r="F25839" s="12"/>
    </row>
    <row r="25840" spans="4:6" x14ac:dyDescent="0.25">
      <c r="D25840" s="12"/>
      <c r="E25840" s="12"/>
      <c r="F25840" s="12"/>
    </row>
    <row r="25841" spans="4:6" x14ac:dyDescent="0.25">
      <c r="D25841" s="12"/>
      <c r="E25841" s="12"/>
      <c r="F25841" s="12"/>
    </row>
    <row r="25842" spans="4:6" x14ac:dyDescent="0.25">
      <c r="D25842" s="12"/>
      <c r="E25842" s="12"/>
      <c r="F25842" s="12"/>
    </row>
    <row r="25843" spans="4:6" x14ac:dyDescent="0.25">
      <c r="D25843" s="12"/>
      <c r="E25843" s="12"/>
      <c r="F25843" s="12"/>
    </row>
    <row r="25844" spans="4:6" x14ac:dyDescent="0.25">
      <c r="D25844" s="12"/>
      <c r="E25844" s="12"/>
      <c r="F25844" s="12"/>
    </row>
    <row r="25845" spans="4:6" x14ac:dyDescent="0.25">
      <c r="D25845" s="12"/>
      <c r="E25845" s="12"/>
      <c r="F25845" s="12"/>
    </row>
    <row r="25846" spans="4:6" x14ac:dyDescent="0.25">
      <c r="D25846" s="12"/>
      <c r="E25846" s="12"/>
      <c r="F25846" s="12"/>
    </row>
    <row r="25847" spans="4:6" x14ac:dyDescent="0.25">
      <c r="D25847" s="12"/>
      <c r="E25847" s="12"/>
      <c r="F25847" s="12"/>
    </row>
    <row r="25848" spans="4:6" x14ac:dyDescent="0.25">
      <c r="D25848" s="12"/>
      <c r="E25848" s="12"/>
      <c r="F25848" s="12"/>
    </row>
    <row r="25849" spans="4:6" x14ac:dyDescent="0.25">
      <c r="D25849" s="12"/>
      <c r="E25849" s="12"/>
      <c r="F25849" s="12"/>
    </row>
    <row r="25850" spans="4:6" x14ac:dyDescent="0.25">
      <c r="D25850" s="12"/>
      <c r="E25850" s="12"/>
      <c r="F25850" s="12"/>
    </row>
    <row r="25851" spans="4:6" x14ac:dyDescent="0.25">
      <c r="D25851" s="12"/>
      <c r="E25851" s="12"/>
      <c r="F25851" s="12"/>
    </row>
    <row r="25852" spans="4:6" x14ac:dyDescent="0.25">
      <c r="D25852" s="12"/>
      <c r="E25852" s="12"/>
      <c r="F25852" s="12"/>
    </row>
    <row r="25853" spans="4:6" x14ac:dyDescent="0.25">
      <c r="D25853" s="12"/>
      <c r="E25853" s="12"/>
      <c r="F25853" s="12"/>
    </row>
    <row r="25854" spans="4:6" x14ac:dyDescent="0.25">
      <c r="D25854" s="12"/>
      <c r="E25854" s="12"/>
      <c r="F25854" s="12"/>
    </row>
    <row r="25855" spans="4:6" x14ac:dyDescent="0.25">
      <c r="D25855" s="12"/>
      <c r="E25855" s="12"/>
      <c r="F25855" s="12"/>
    </row>
    <row r="25856" spans="4:6" x14ac:dyDescent="0.25">
      <c r="D25856" s="12"/>
      <c r="E25856" s="12"/>
      <c r="F25856" s="12"/>
    </row>
    <row r="25857" spans="4:6" x14ac:dyDescent="0.25">
      <c r="D25857" s="12"/>
      <c r="E25857" s="12"/>
      <c r="F25857" s="12"/>
    </row>
    <row r="25858" spans="4:6" x14ac:dyDescent="0.25">
      <c r="D25858" s="12"/>
      <c r="E25858" s="12"/>
      <c r="F25858" s="12"/>
    </row>
    <row r="25859" spans="4:6" x14ac:dyDescent="0.25">
      <c r="D25859" s="12"/>
      <c r="E25859" s="12"/>
      <c r="F25859" s="12"/>
    </row>
    <row r="25860" spans="4:6" x14ac:dyDescent="0.25">
      <c r="D25860" s="12"/>
      <c r="E25860" s="12"/>
      <c r="F25860" s="12"/>
    </row>
    <row r="25861" spans="4:6" x14ac:dyDescent="0.25">
      <c r="D25861" s="12"/>
      <c r="E25861" s="12"/>
      <c r="F25861" s="12"/>
    </row>
    <row r="25862" spans="4:6" x14ac:dyDescent="0.25">
      <c r="D25862" s="12"/>
      <c r="E25862" s="12"/>
      <c r="F25862" s="12"/>
    </row>
    <row r="25863" spans="4:6" x14ac:dyDescent="0.25">
      <c r="D25863" s="12"/>
      <c r="E25863" s="12"/>
      <c r="F25863" s="12"/>
    </row>
    <row r="25864" spans="4:6" x14ac:dyDescent="0.25">
      <c r="D25864" s="12"/>
      <c r="E25864" s="12"/>
      <c r="F25864" s="12"/>
    </row>
    <row r="25865" spans="4:6" x14ac:dyDescent="0.25">
      <c r="D25865" s="12"/>
      <c r="E25865" s="12"/>
      <c r="F25865" s="12"/>
    </row>
    <row r="25866" spans="4:6" x14ac:dyDescent="0.25">
      <c r="D25866" s="12"/>
      <c r="E25866" s="12"/>
      <c r="F25866" s="12"/>
    </row>
    <row r="25867" spans="4:6" x14ac:dyDescent="0.25">
      <c r="D25867" s="12"/>
      <c r="E25867" s="12"/>
      <c r="F25867" s="12"/>
    </row>
    <row r="25868" spans="4:6" x14ac:dyDescent="0.25">
      <c r="D25868" s="12"/>
      <c r="E25868" s="12"/>
      <c r="F25868" s="12"/>
    </row>
    <row r="25869" spans="4:6" x14ac:dyDescent="0.25">
      <c r="D25869" s="12"/>
      <c r="E25869" s="12"/>
      <c r="F25869" s="12"/>
    </row>
    <row r="25870" spans="4:6" x14ac:dyDescent="0.25">
      <c r="D25870" s="12"/>
      <c r="E25870" s="12"/>
      <c r="F25870" s="12"/>
    </row>
    <row r="25871" spans="4:6" x14ac:dyDescent="0.25">
      <c r="D25871" s="12"/>
      <c r="E25871" s="12"/>
      <c r="F25871" s="12"/>
    </row>
    <row r="25872" spans="4:6" x14ac:dyDescent="0.25">
      <c r="D25872" s="12"/>
      <c r="E25872" s="12"/>
      <c r="F25872" s="12"/>
    </row>
    <row r="25873" spans="4:6" x14ac:dyDescent="0.25">
      <c r="D25873" s="12"/>
      <c r="E25873" s="12"/>
      <c r="F25873" s="12"/>
    </row>
    <row r="25874" spans="4:6" x14ac:dyDescent="0.25">
      <c r="D25874" s="12"/>
      <c r="E25874" s="12"/>
      <c r="F25874" s="12"/>
    </row>
    <row r="25875" spans="4:6" x14ac:dyDescent="0.25">
      <c r="D25875" s="12"/>
      <c r="E25875" s="12"/>
      <c r="F25875" s="12"/>
    </row>
    <row r="25876" spans="4:6" x14ac:dyDescent="0.25">
      <c r="D25876" s="12"/>
      <c r="E25876" s="12"/>
      <c r="F25876" s="12"/>
    </row>
    <row r="25877" spans="4:6" x14ac:dyDescent="0.25">
      <c r="D25877" s="12"/>
      <c r="E25877" s="12"/>
      <c r="F25877" s="12"/>
    </row>
    <row r="25878" spans="4:6" x14ac:dyDescent="0.25">
      <c r="D25878" s="12"/>
      <c r="E25878" s="12"/>
      <c r="F25878" s="12"/>
    </row>
    <row r="25879" spans="4:6" x14ac:dyDescent="0.25">
      <c r="D25879" s="12"/>
      <c r="E25879" s="12"/>
      <c r="F25879" s="12"/>
    </row>
    <row r="25880" spans="4:6" x14ac:dyDescent="0.25">
      <c r="D25880" s="12"/>
      <c r="E25880" s="12"/>
      <c r="F25880" s="12"/>
    </row>
    <row r="25881" spans="4:6" x14ac:dyDescent="0.25">
      <c r="D25881" s="12"/>
      <c r="E25881" s="12"/>
      <c r="F25881" s="12"/>
    </row>
    <row r="25882" spans="4:6" x14ac:dyDescent="0.25">
      <c r="D25882" s="12"/>
      <c r="E25882" s="12"/>
      <c r="F25882" s="12"/>
    </row>
    <row r="25883" spans="4:6" x14ac:dyDescent="0.25">
      <c r="D25883" s="12"/>
      <c r="E25883" s="12"/>
      <c r="F25883" s="12"/>
    </row>
    <row r="25884" spans="4:6" x14ac:dyDescent="0.25">
      <c r="D25884" s="12"/>
      <c r="E25884" s="12"/>
      <c r="F25884" s="12"/>
    </row>
    <row r="25885" spans="4:6" x14ac:dyDescent="0.25">
      <c r="D25885" s="12"/>
      <c r="E25885" s="12"/>
      <c r="F25885" s="12"/>
    </row>
    <row r="25886" spans="4:6" x14ac:dyDescent="0.25">
      <c r="D25886" s="12"/>
      <c r="E25886" s="12"/>
      <c r="F25886" s="12"/>
    </row>
    <row r="25887" spans="4:6" x14ac:dyDescent="0.25">
      <c r="D25887" s="12"/>
      <c r="E25887" s="12"/>
      <c r="F25887" s="12"/>
    </row>
    <row r="25888" spans="4:6" x14ac:dyDescent="0.25">
      <c r="D25888" s="12"/>
      <c r="E25888" s="12"/>
      <c r="F25888" s="12"/>
    </row>
    <row r="25889" spans="4:6" x14ac:dyDescent="0.25">
      <c r="D25889" s="12"/>
      <c r="E25889" s="12"/>
      <c r="F25889" s="12"/>
    </row>
    <row r="25890" spans="4:6" x14ac:dyDescent="0.25">
      <c r="D25890" s="12"/>
      <c r="E25890" s="12"/>
      <c r="F25890" s="12"/>
    </row>
    <row r="25891" spans="4:6" x14ac:dyDescent="0.25">
      <c r="D25891" s="12"/>
      <c r="E25891" s="12"/>
      <c r="F25891" s="12"/>
    </row>
    <row r="25892" spans="4:6" x14ac:dyDescent="0.25">
      <c r="D25892" s="12"/>
      <c r="E25892" s="12"/>
      <c r="F25892" s="12"/>
    </row>
    <row r="25893" spans="4:6" x14ac:dyDescent="0.25">
      <c r="D25893" s="12"/>
      <c r="E25893" s="12"/>
      <c r="F25893" s="12"/>
    </row>
    <row r="25894" spans="4:6" x14ac:dyDescent="0.25">
      <c r="D25894" s="12"/>
      <c r="E25894" s="12"/>
      <c r="F25894" s="12"/>
    </row>
    <row r="25895" spans="4:6" x14ac:dyDescent="0.25">
      <c r="D25895" s="12"/>
      <c r="E25895" s="12"/>
      <c r="F25895" s="12"/>
    </row>
    <row r="25896" spans="4:6" x14ac:dyDescent="0.25">
      <c r="D25896" s="12"/>
      <c r="E25896" s="12"/>
      <c r="F25896" s="12"/>
    </row>
    <row r="25897" spans="4:6" x14ac:dyDescent="0.25">
      <c r="D25897" s="12"/>
      <c r="E25897" s="12"/>
      <c r="F25897" s="12"/>
    </row>
    <row r="25898" spans="4:6" x14ac:dyDescent="0.25">
      <c r="D25898" s="12"/>
      <c r="E25898" s="12"/>
      <c r="F25898" s="12"/>
    </row>
    <row r="25899" spans="4:6" x14ac:dyDescent="0.25">
      <c r="D25899" s="12"/>
      <c r="E25899" s="12"/>
      <c r="F25899" s="12"/>
    </row>
    <row r="25900" spans="4:6" x14ac:dyDescent="0.25">
      <c r="D25900" s="12"/>
      <c r="E25900" s="12"/>
      <c r="F25900" s="12"/>
    </row>
    <row r="25901" spans="4:6" x14ac:dyDescent="0.25">
      <c r="D25901" s="12"/>
      <c r="E25901" s="12"/>
      <c r="F25901" s="12"/>
    </row>
    <row r="25902" spans="4:6" x14ac:dyDescent="0.25">
      <c r="D25902" s="12"/>
      <c r="E25902" s="12"/>
      <c r="F25902" s="12"/>
    </row>
    <row r="25903" spans="4:6" x14ac:dyDescent="0.25">
      <c r="D25903" s="12"/>
      <c r="E25903" s="12"/>
      <c r="F25903" s="12"/>
    </row>
    <row r="25904" spans="4:6" x14ac:dyDescent="0.25">
      <c r="D25904" s="12"/>
      <c r="E25904" s="12"/>
      <c r="F25904" s="12"/>
    </row>
    <row r="25905" spans="4:6" x14ac:dyDescent="0.25">
      <c r="D25905" s="12"/>
      <c r="E25905" s="12"/>
      <c r="F25905" s="12"/>
    </row>
    <row r="25906" spans="4:6" x14ac:dyDescent="0.25">
      <c r="D25906" s="12"/>
      <c r="E25906" s="12"/>
      <c r="F25906" s="12"/>
    </row>
    <row r="25907" spans="4:6" x14ac:dyDescent="0.25">
      <c r="D25907" s="12"/>
      <c r="E25907" s="12"/>
      <c r="F25907" s="12"/>
    </row>
    <row r="25908" spans="4:6" x14ac:dyDescent="0.25">
      <c r="D25908" s="12"/>
      <c r="E25908" s="12"/>
      <c r="F25908" s="12"/>
    </row>
    <row r="25909" spans="4:6" x14ac:dyDescent="0.25">
      <c r="D25909" s="12"/>
      <c r="E25909" s="12"/>
      <c r="F25909" s="12"/>
    </row>
    <row r="25910" spans="4:6" x14ac:dyDescent="0.25">
      <c r="D25910" s="12"/>
      <c r="E25910" s="12"/>
      <c r="F25910" s="12"/>
    </row>
    <row r="25911" spans="4:6" x14ac:dyDescent="0.25">
      <c r="D25911" s="12"/>
      <c r="E25911" s="12"/>
      <c r="F25911" s="12"/>
    </row>
    <row r="25912" spans="4:6" x14ac:dyDescent="0.25">
      <c r="D25912" s="12"/>
      <c r="E25912" s="12"/>
      <c r="F25912" s="12"/>
    </row>
    <row r="25913" spans="4:6" x14ac:dyDescent="0.25">
      <c r="D25913" s="12"/>
      <c r="E25913" s="12"/>
      <c r="F25913" s="12"/>
    </row>
    <row r="25914" spans="4:6" x14ac:dyDescent="0.25">
      <c r="D25914" s="12"/>
      <c r="E25914" s="12"/>
      <c r="F25914" s="12"/>
    </row>
    <row r="25915" spans="4:6" x14ac:dyDescent="0.25">
      <c r="D25915" s="12"/>
      <c r="E25915" s="12"/>
      <c r="F25915" s="12"/>
    </row>
    <row r="25916" spans="4:6" x14ac:dyDescent="0.25">
      <c r="D25916" s="12"/>
      <c r="E25916" s="12"/>
      <c r="F25916" s="12"/>
    </row>
    <row r="25917" spans="4:6" x14ac:dyDescent="0.25">
      <c r="D25917" s="12"/>
      <c r="E25917" s="12"/>
      <c r="F25917" s="12"/>
    </row>
    <row r="25918" spans="4:6" x14ac:dyDescent="0.25">
      <c r="D25918" s="12"/>
      <c r="E25918" s="12"/>
      <c r="F25918" s="12"/>
    </row>
    <row r="25919" spans="4:6" x14ac:dyDescent="0.25">
      <c r="D25919" s="12"/>
      <c r="E25919" s="12"/>
      <c r="F25919" s="12"/>
    </row>
    <row r="25920" spans="4:6" x14ac:dyDescent="0.25">
      <c r="D25920" s="12"/>
      <c r="E25920" s="12"/>
      <c r="F25920" s="12"/>
    </row>
    <row r="25921" spans="4:6" x14ac:dyDescent="0.25">
      <c r="D25921" s="12"/>
      <c r="E25921" s="12"/>
      <c r="F25921" s="12"/>
    </row>
    <row r="25922" spans="4:6" x14ac:dyDescent="0.25">
      <c r="D25922" s="12"/>
      <c r="E25922" s="12"/>
      <c r="F25922" s="12"/>
    </row>
    <row r="25923" spans="4:6" x14ac:dyDescent="0.25">
      <c r="D25923" s="12"/>
      <c r="E25923" s="12"/>
      <c r="F25923" s="12"/>
    </row>
    <row r="25924" spans="4:6" x14ac:dyDescent="0.25">
      <c r="D25924" s="12"/>
      <c r="E25924" s="12"/>
      <c r="F25924" s="12"/>
    </row>
    <row r="25925" spans="4:6" x14ac:dyDescent="0.25">
      <c r="D25925" s="12"/>
      <c r="E25925" s="12"/>
      <c r="F25925" s="12"/>
    </row>
    <row r="25926" spans="4:6" x14ac:dyDescent="0.25">
      <c r="D25926" s="12"/>
      <c r="E25926" s="12"/>
      <c r="F25926" s="12"/>
    </row>
    <row r="25927" spans="4:6" x14ac:dyDescent="0.25">
      <c r="D25927" s="12"/>
      <c r="E25927" s="12"/>
      <c r="F25927" s="12"/>
    </row>
    <row r="25928" spans="4:6" x14ac:dyDescent="0.25">
      <c r="D25928" s="12"/>
      <c r="E25928" s="12"/>
      <c r="F25928" s="12"/>
    </row>
    <row r="25929" spans="4:6" x14ac:dyDescent="0.25">
      <c r="D25929" s="12"/>
      <c r="E25929" s="12"/>
      <c r="F25929" s="12"/>
    </row>
    <row r="25930" spans="4:6" x14ac:dyDescent="0.25">
      <c r="D25930" s="12"/>
      <c r="E25930" s="12"/>
      <c r="F25930" s="12"/>
    </row>
    <row r="25931" spans="4:6" x14ac:dyDescent="0.25">
      <c r="D25931" s="12"/>
      <c r="E25931" s="12"/>
      <c r="F25931" s="12"/>
    </row>
    <row r="25932" spans="4:6" x14ac:dyDescent="0.25">
      <c r="D25932" s="12"/>
      <c r="E25932" s="12"/>
      <c r="F25932" s="12"/>
    </row>
    <row r="25933" spans="4:6" x14ac:dyDescent="0.25">
      <c r="D25933" s="12"/>
      <c r="E25933" s="12"/>
      <c r="F25933" s="12"/>
    </row>
    <row r="25934" spans="4:6" x14ac:dyDescent="0.25">
      <c r="D25934" s="12"/>
      <c r="E25934" s="12"/>
      <c r="F25934" s="12"/>
    </row>
    <row r="25935" spans="4:6" x14ac:dyDescent="0.25">
      <c r="D25935" s="12"/>
      <c r="E25935" s="12"/>
      <c r="F25935" s="12"/>
    </row>
    <row r="25936" spans="4:6" x14ac:dyDescent="0.25">
      <c r="D25936" s="12"/>
      <c r="E25936" s="12"/>
      <c r="F25936" s="12"/>
    </row>
    <row r="25937" spans="4:6" x14ac:dyDescent="0.25">
      <c r="D25937" s="12"/>
      <c r="E25937" s="12"/>
      <c r="F25937" s="12"/>
    </row>
    <row r="25938" spans="4:6" x14ac:dyDescent="0.25">
      <c r="D25938" s="12"/>
      <c r="E25938" s="12"/>
      <c r="F25938" s="12"/>
    </row>
    <row r="25939" spans="4:6" x14ac:dyDescent="0.25">
      <c r="D25939" s="12"/>
      <c r="E25939" s="12"/>
      <c r="F25939" s="12"/>
    </row>
    <row r="25940" spans="4:6" x14ac:dyDescent="0.25">
      <c r="D25940" s="12"/>
      <c r="E25940" s="12"/>
      <c r="F25940" s="12"/>
    </row>
    <row r="25941" spans="4:6" x14ac:dyDescent="0.25">
      <c r="D25941" s="12"/>
      <c r="E25941" s="12"/>
      <c r="F25941" s="12"/>
    </row>
    <row r="25942" spans="4:6" x14ac:dyDescent="0.25">
      <c r="D25942" s="12"/>
      <c r="E25942" s="12"/>
      <c r="F25942" s="12"/>
    </row>
    <row r="25943" spans="4:6" x14ac:dyDescent="0.25">
      <c r="D25943" s="12"/>
      <c r="E25943" s="12"/>
      <c r="F25943" s="12"/>
    </row>
    <row r="25944" spans="4:6" x14ac:dyDescent="0.25">
      <c r="D25944" s="12"/>
      <c r="E25944" s="12"/>
      <c r="F25944" s="12"/>
    </row>
    <row r="25945" spans="4:6" x14ac:dyDescent="0.25">
      <c r="D25945" s="12"/>
      <c r="E25945" s="12"/>
      <c r="F25945" s="12"/>
    </row>
    <row r="25946" spans="4:6" x14ac:dyDescent="0.25">
      <c r="D25946" s="12"/>
      <c r="E25946" s="12"/>
      <c r="F25946" s="12"/>
    </row>
    <row r="25947" spans="4:6" x14ac:dyDescent="0.25">
      <c r="D25947" s="12"/>
      <c r="E25947" s="12"/>
      <c r="F25947" s="12"/>
    </row>
    <row r="25948" spans="4:6" x14ac:dyDescent="0.25">
      <c r="D25948" s="12"/>
      <c r="E25948" s="12"/>
      <c r="F25948" s="12"/>
    </row>
    <row r="25949" spans="4:6" x14ac:dyDescent="0.25">
      <c r="D25949" s="12"/>
      <c r="E25949" s="12"/>
      <c r="F25949" s="12"/>
    </row>
    <row r="25950" spans="4:6" x14ac:dyDescent="0.25">
      <c r="D25950" s="12"/>
      <c r="E25950" s="12"/>
      <c r="F25950" s="12"/>
    </row>
    <row r="25951" spans="4:6" x14ac:dyDescent="0.25">
      <c r="D25951" s="12"/>
      <c r="E25951" s="12"/>
      <c r="F25951" s="12"/>
    </row>
    <row r="25952" spans="4:6" x14ac:dyDescent="0.25">
      <c r="D25952" s="12"/>
      <c r="E25952" s="12"/>
      <c r="F25952" s="12"/>
    </row>
    <row r="25953" spans="4:6" x14ac:dyDescent="0.25">
      <c r="D25953" s="12"/>
      <c r="E25953" s="12"/>
      <c r="F25953" s="12"/>
    </row>
    <row r="25954" spans="4:6" x14ac:dyDescent="0.25">
      <c r="D25954" s="12"/>
      <c r="E25954" s="12"/>
      <c r="F25954" s="12"/>
    </row>
    <row r="25955" spans="4:6" x14ac:dyDescent="0.25">
      <c r="D25955" s="12"/>
      <c r="E25955" s="12"/>
      <c r="F25955" s="12"/>
    </row>
    <row r="25956" spans="4:6" x14ac:dyDescent="0.25">
      <c r="D25956" s="12"/>
      <c r="E25956" s="12"/>
      <c r="F25956" s="12"/>
    </row>
    <row r="25957" spans="4:6" x14ac:dyDescent="0.25">
      <c r="D25957" s="12"/>
      <c r="E25957" s="12"/>
      <c r="F25957" s="12"/>
    </row>
    <row r="25958" spans="4:6" x14ac:dyDescent="0.25">
      <c r="D25958" s="12"/>
      <c r="E25958" s="12"/>
      <c r="F25958" s="12"/>
    </row>
    <row r="25959" spans="4:6" x14ac:dyDescent="0.25">
      <c r="D25959" s="12"/>
      <c r="E25959" s="12"/>
      <c r="F25959" s="12"/>
    </row>
    <row r="25960" spans="4:6" x14ac:dyDescent="0.25">
      <c r="D25960" s="12"/>
      <c r="E25960" s="12"/>
      <c r="F25960" s="12"/>
    </row>
    <row r="25961" spans="4:6" x14ac:dyDescent="0.25">
      <c r="D25961" s="12"/>
      <c r="E25961" s="12"/>
      <c r="F25961" s="12"/>
    </row>
    <row r="25962" spans="4:6" x14ac:dyDescent="0.25">
      <c r="D25962" s="12"/>
      <c r="E25962" s="12"/>
      <c r="F25962" s="12"/>
    </row>
    <row r="25963" spans="4:6" x14ac:dyDescent="0.25">
      <c r="D25963" s="12"/>
      <c r="E25963" s="12"/>
      <c r="F25963" s="12"/>
    </row>
    <row r="25964" spans="4:6" x14ac:dyDescent="0.25">
      <c r="D25964" s="12"/>
      <c r="E25964" s="12"/>
      <c r="F25964" s="12"/>
    </row>
    <row r="25965" spans="4:6" x14ac:dyDescent="0.25">
      <c r="D25965" s="12"/>
      <c r="E25965" s="12"/>
      <c r="F25965" s="12"/>
    </row>
    <row r="25966" spans="4:6" x14ac:dyDescent="0.25">
      <c r="D25966" s="12"/>
      <c r="E25966" s="12"/>
      <c r="F25966" s="12"/>
    </row>
    <row r="25967" spans="4:6" x14ac:dyDescent="0.25">
      <c r="D25967" s="12"/>
      <c r="E25967" s="12"/>
      <c r="F25967" s="12"/>
    </row>
    <row r="25968" spans="4:6" x14ac:dyDescent="0.25">
      <c r="D25968" s="12"/>
      <c r="E25968" s="12"/>
      <c r="F25968" s="12"/>
    </row>
    <row r="25969" spans="4:6" x14ac:dyDescent="0.25">
      <c r="D25969" s="12"/>
      <c r="E25969" s="12"/>
      <c r="F25969" s="12"/>
    </row>
    <row r="25970" spans="4:6" x14ac:dyDescent="0.25">
      <c r="D25970" s="12"/>
      <c r="E25970" s="12"/>
      <c r="F25970" s="12"/>
    </row>
    <row r="25971" spans="4:6" x14ac:dyDescent="0.25">
      <c r="D25971" s="12"/>
      <c r="E25971" s="12"/>
      <c r="F25971" s="12"/>
    </row>
    <row r="25972" spans="4:6" x14ac:dyDescent="0.25">
      <c r="D25972" s="12"/>
      <c r="E25972" s="12"/>
      <c r="F25972" s="12"/>
    </row>
    <row r="25973" spans="4:6" x14ac:dyDescent="0.25">
      <c r="D25973" s="12"/>
      <c r="E25973" s="12"/>
      <c r="F25973" s="12"/>
    </row>
    <row r="25974" spans="4:6" x14ac:dyDescent="0.25">
      <c r="D25974" s="12"/>
      <c r="E25974" s="12"/>
      <c r="F25974" s="12"/>
    </row>
    <row r="25975" spans="4:6" x14ac:dyDescent="0.25">
      <c r="D25975" s="12"/>
      <c r="E25975" s="12"/>
      <c r="F25975" s="12"/>
    </row>
    <row r="25976" spans="4:6" x14ac:dyDescent="0.25">
      <c r="D25976" s="12"/>
      <c r="E25976" s="12"/>
      <c r="F25976" s="12"/>
    </row>
    <row r="25977" spans="4:6" x14ac:dyDescent="0.25">
      <c r="D25977" s="12"/>
      <c r="E25977" s="12"/>
      <c r="F25977" s="12"/>
    </row>
    <row r="25978" spans="4:6" x14ac:dyDescent="0.25">
      <c r="D25978" s="12"/>
      <c r="E25978" s="12"/>
      <c r="F25978" s="12"/>
    </row>
    <row r="25979" spans="4:6" x14ac:dyDescent="0.25">
      <c r="D25979" s="12"/>
      <c r="E25979" s="12"/>
      <c r="F25979" s="12"/>
    </row>
    <row r="25980" spans="4:6" x14ac:dyDescent="0.25">
      <c r="D25980" s="12"/>
      <c r="E25980" s="12"/>
      <c r="F25980" s="12"/>
    </row>
    <row r="25981" spans="4:6" x14ac:dyDescent="0.25">
      <c r="D25981" s="12"/>
      <c r="E25981" s="12"/>
      <c r="F25981" s="12"/>
    </row>
    <row r="25982" spans="4:6" x14ac:dyDescent="0.25">
      <c r="D25982" s="12"/>
      <c r="E25982" s="12"/>
      <c r="F25982" s="12"/>
    </row>
    <row r="25983" spans="4:6" x14ac:dyDescent="0.25">
      <c r="D25983" s="12"/>
      <c r="E25983" s="12"/>
      <c r="F25983" s="12"/>
    </row>
    <row r="25984" spans="4:6" x14ac:dyDescent="0.25">
      <c r="D25984" s="12"/>
      <c r="E25984" s="12"/>
      <c r="F25984" s="12"/>
    </row>
    <row r="25985" spans="4:6" x14ac:dyDescent="0.25">
      <c r="D25985" s="12"/>
      <c r="E25985" s="12"/>
      <c r="F25985" s="12"/>
    </row>
    <row r="25986" spans="4:6" x14ac:dyDescent="0.25">
      <c r="D25986" s="12"/>
      <c r="E25986" s="12"/>
      <c r="F25986" s="12"/>
    </row>
    <row r="25987" spans="4:6" x14ac:dyDescent="0.25">
      <c r="D25987" s="12"/>
      <c r="E25987" s="12"/>
      <c r="F25987" s="12"/>
    </row>
    <row r="25988" spans="4:6" x14ac:dyDescent="0.25">
      <c r="D25988" s="12"/>
      <c r="E25988" s="12"/>
      <c r="F25988" s="12"/>
    </row>
    <row r="25989" spans="4:6" x14ac:dyDescent="0.25">
      <c r="D25989" s="12"/>
      <c r="E25989" s="12"/>
      <c r="F25989" s="12"/>
    </row>
    <row r="25990" spans="4:6" x14ac:dyDescent="0.25">
      <c r="D25990" s="12"/>
      <c r="E25990" s="12"/>
      <c r="F25990" s="12"/>
    </row>
    <row r="25991" spans="4:6" x14ac:dyDescent="0.25">
      <c r="D25991" s="12"/>
      <c r="E25991" s="12"/>
      <c r="F25991" s="12"/>
    </row>
    <row r="25992" spans="4:6" x14ac:dyDescent="0.25">
      <c r="D25992" s="12"/>
      <c r="E25992" s="12"/>
      <c r="F25992" s="12"/>
    </row>
    <row r="25993" spans="4:6" x14ac:dyDescent="0.25">
      <c r="D25993" s="12"/>
      <c r="E25993" s="12"/>
      <c r="F25993" s="12"/>
    </row>
    <row r="25994" spans="4:6" x14ac:dyDescent="0.25">
      <c r="D25994" s="12"/>
      <c r="E25994" s="12"/>
      <c r="F25994" s="12"/>
    </row>
    <row r="25995" spans="4:6" x14ac:dyDescent="0.25">
      <c r="D25995" s="12"/>
      <c r="E25995" s="12"/>
      <c r="F25995" s="12"/>
    </row>
    <row r="25996" spans="4:6" x14ac:dyDescent="0.25">
      <c r="D25996" s="12"/>
      <c r="E25996" s="12"/>
      <c r="F25996" s="12"/>
    </row>
    <row r="25997" spans="4:6" x14ac:dyDescent="0.25">
      <c r="D25997" s="12"/>
      <c r="E25997" s="12"/>
      <c r="F25997" s="12"/>
    </row>
    <row r="25998" spans="4:6" x14ac:dyDescent="0.25">
      <c r="D25998" s="12"/>
      <c r="E25998" s="12"/>
      <c r="F25998" s="12"/>
    </row>
    <row r="25999" spans="4:6" x14ac:dyDescent="0.25">
      <c r="D25999" s="12"/>
      <c r="E25999" s="12"/>
      <c r="F25999" s="12"/>
    </row>
    <row r="26000" spans="4:6" x14ac:dyDescent="0.25">
      <c r="D26000" s="12"/>
      <c r="E26000" s="12"/>
      <c r="F26000" s="12"/>
    </row>
    <row r="26001" spans="4:6" x14ac:dyDescent="0.25">
      <c r="D26001" s="12"/>
      <c r="E26001" s="12"/>
      <c r="F26001" s="12"/>
    </row>
    <row r="26002" spans="4:6" x14ac:dyDescent="0.25">
      <c r="D26002" s="12"/>
      <c r="E26002" s="12"/>
      <c r="F26002" s="12"/>
    </row>
    <row r="26003" spans="4:6" x14ac:dyDescent="0.25">
      <c r="D26003" s="12"/>
      <c r="E26003" s="12"/>
      <c r="F26003" s="12"/>
    </row>
    <row r="26004" spans="4:6" x14ac:dyDescent="0.25">
      <c r="D26004" s="12"/>
      <c r="E26004" s="12"/>
      <c r="F26004" s="12"/>
    </row>
    <row r="26005" spans="4:6" x14ac:dyDescent="0.25">
      <c r="D26005" s="12"/>
      <c r="E26005" s="12"/>
      <c r="F26005" s="12"/>
    </row>
    <row r="26006" spans="4:6" x14ac:dyDescent="0.25">
      <c r="D26006" s="12"/>
      <c r="E26006" s="12"/>
      <c r="F26006" s="12"/>
    </row>
    <row r="26007" spans="4:6" x14ac:dyDescent="0.25">
      <c r="D26007" s="12"/>
      <c r="E26007" s="12"/>
      <c r="F26007" s="12"/>
    </row>
    <row r="26008" spans="4:6" x14ac:dyDescent="0.25">
      <c r="D26008" s="12"/>
      <c r="E26008" s="12"/>
      <c r="F26008" s="12"/>
    </row>
    <row r="26009" spans="4:6" x14ac:dyDescent="0.25">
      <c r="D26009" s="12"/>
      <c r="E26009" s="12"/>
      <c r="F26009" s="12"/>
    </row>
    <row r="26010" spans="4:6" x14ac:dyDescent="0.25">
      <c r="D26010" s="12"/>
      <c r="E26010" s="12"/>
      <c r="F26010" s="12"/>
    </row>
    <row r="26011" spans="4:6" x14ac:dyDescent="0.25">
      <c r="D26011" s="12"/>
      <c r="E26011" s="12"/>
      <c r="F26011" s="12"/>
    </row>
    <row r="26012" spans="4:6" x14ac:dyDescent="0.25">
      <c r="D26012" s="12"/>
      <c r="E26012" s="12"/>
      <c r="F26012" s="12"/>
    </row>
    <row r="26013" spans="4:6" x14ac:dyDescent="0.25">
      <c r="D26013" s="12"/>
      <c r="E26013" s="12"/>
      <c r="F26013" s="12"/>
    </row>
    <row r="26014" spans="4:6" x14ac:dyDescent="0.25">
      <c r="D26014" s="12"/>
      <c r="E26014" s="12"/>
      <c r="F26014" s="12"/>
    </row>
    <row r="26015" spans="4:6" x14ac:dyDescent="0.25">
      <c r="D26015" s="12"/>
      <c r="E26015" s="12"/>
      <c r="F26015" s="12"/>
    </row>
    <row r="26016" spans="4:6" x14ac:dyDescent="0.25">
      <c r="D26016" s="12"/>
      <c r="E26016" s="12"/>
      <c r="F26016" s="12"/>
    </row>
    <row r="26017" spans="4:6" x14ac:dyDescent="0.25">
      <c r="D26017" s="12"/>
      <c r="E26017" s="12"/>
      <c r="F26017" s="12"/>
    </row>
    <row r="26018" spans="4:6" x14ac:dyDescent="0.25">
      <c r="D26018" s="12"/>
      <c r="E26018" s="12"/>
      <c r="F26018" s="12"/>
    </row>
    <row r="26019" spans="4:6" x14ac:dyDescent="0.25">
      <c r="D26019" s="12"/>
      <c r="E26019" s="12"/>
      <c r="F26019" s="12"/>
    </row>
    <row r="26020" spans="4:6" x14ac:dyDescent="0.25">
      <c r="D26020" s="12"/>
      <c r="E26020" s="12"/>
      <c r="F26020" s="12"/>
    </row>
    <row r="26021" spans="4:6" x14ac:dyDescent="0.25">
      <c r="D26021" s="12"/>
      <c r="E26021" s="12"/>
      <c r="F26021" s="12"/>
    </row>
    <row r="26022" spans="4:6" x14ac:dyDescent="0.25">
      <c r="D26022" s="12"/>
      <c r="E26022" s="12"/>
      <c r="F26022" s="12"/>
    </row>
    <row r="26023" spans="4:6" x14ac:dyDescent="0.25">
      <c r="D26023" s="12"/>
      <c r="E26023" s="12"/>
      <c r="F26023" s="12"/>
    </row>
    <row r="26024" spans="4:6" x14ac:dyDescent="0.25">
      <c r="D26024" s="12"/>
      <c r="E26024" s="12"/>
      <c r="F26024" s="12"/>
    </row>
    <row r="26025" spans="4:6" x14ac:dyDescent="0.25">
      <c r="D26025" s="12"/>
      <c r="E26025" s="12"/>
      <c r="F26025" s="12"/>
    </row>
    <row r="26026" spans="4:6" x14ac:dyDescent="0.25">
      <c r="D26026" s="12"/>
      <c r="E26026" s="12"/>
      <c r="F26026" s="12"/>
    </row>
    <row r="26027" spans="4:6" x14ac:dyDescent="0.25">
      <c r="D26027" s="12"/>
      <c r="E26027" s="12"/>
      <c r="F26027" s="12"/>
    </row>
    <row r="26028" spans="4:6" x14ac:dyDescent="0.25">
      <c r="D26028" s="12"/>
      <c r="E26028" s="12"/>
      <c r="F26028" s="12"/>
    </row>
    <row r="26029" spans="4:6" x14ac:dyDescent="0.25">
      <c r="D26029" s="12"/>
      <c r="E26029" s="12"/>
      <c r="F26029" s="12"/>
    </row>
    <row r="26030" spans="4:6" x14ac:dyDescent="0.25">
      <c r="D26030" s="12"/>
      <c r="E26030" s="12"/>
      <c r="F26030" s="12"/>
    </row>
    <row r="26031" spans="4:6" x14ac:dyDescent="0.25">
      <c r="D26031" s="12"/>
      <c r="E26031" s="12"/>
      <c r="F26031" s="12"/>
    </row>
    <row r="26032" spans="4:6" x14ac:dyDescent="0.25">
      <c r="D26032" s="12"/>
      <c r="E26032" s="12"/>
      <c r="F26032" s="12"/>
    </row>
    <row r="26033" spans="4:6" x14ac:dyDescent="0.25">
      <c r="D26033" s="12"/>
      <c r="E26033" s="12"/>
      <c r="F26033" s="12"/>
    </row>
    <row r="26034" spans="4:6" x14ac:dyDescent="0.25">
      <c r="D26034" s="12"/>
      <c r="E26034" s="12"/>
      <c r="F26034" s="12"/>
    </row>
    <row r="26035" spans="4:6" x14ac:dyDescent="0.25">
      <c r="D26035" s="12"/>
      <c r="E26035" s="12"/>
      <c r="F26035" s="12"/>
    </row>
    <row r="26036" spans="4:6" x14ac:dyDescent="0.25">
      <c r="D26036" s="12"/>
      <c r="E26036" s="12"/>
      <c r="F26036" s="12"/>
    </row>
    <row r="26037" spans="4:6" x14ac:dyDescent="0.25">
      <c r="D26037" s="12"/>
      <c r="E26037" s="12"/>
      <c r="F26037" s="12"/>
    </row>
    <row r="26038" spans="4:6" x14ac:dyDescent="0.25">
      <c r="D26038" s="12"/>
      <c r="E26038" s="12"/>
      <c r="F26038" s="12"/>
    </row>
    <row r="26039" spans="4:6" x14ac:dyDescent="0.25">
      <c r="D26039" s="12"/>
      <c r="E26039" s="12"/>
      <c r="F26039" s="12"/>
    </row>
    <row r="26040" spans="4:6" x14ac:dyDescent="0.25">
      <c r="D26040" s="12"/>
      <c r="E26040" s="12"/>
      <c r="F26040" s="12"/>
    </row>
    <row r="26041" spans="4:6" x14ac:dyDescent="0.25">
      <c r="D26041" s="12"/>
      <c r="E26041" s="12"/>
      <c r="F26041" s="12"/>
    </row>
    <row r="26042" spans="4:6" x14ac:dyDescent="0.25">
      <c r="D26042" s="12"/>
      <c r="E26042" s="12"/>
      <c r="F26042" s="12"/>
    </row>
    <row r="26043" spans="4:6" x14ac:dyDescent="0.25">
      <c r="D26043" s="12"/>
      <c r="E26043" s="12"/>
      <c r="F26043" s="12"/>
    </row>
    <row r="26044" spans="4:6" x14ac:dyDescent="0.25">
      <c r="D26044" s="12"/>
      <c r="E26044" s="12"/>
      <c r="F26044" s="12"/>
    </row>
    <row r="26045" spans="4:6" x14ac:dyDescent="0.25">
      <c r="D26045" s="12"/>
      <c r="E26045" s="12"/>
      <c r="F26045" s="12"/>
    </row>
    <row r="26046" spans="4:6" x14ac:dyDescent="0.25">
      <c r="D26046" s="12"/>
      <c r="E26046" s="12"/>
      <c r="F26046" s="12"/>
    </row>
    <row r="26047" spans="4:6" x14ac:dyDescent="0.25">
      <c r="D26047" s="12"/>
      <c r="E26047" s="12"/>
      <c r="F26047" s="12"/>
    </row>
    <row r="26048" spans="4:6" x14ac:dyDescent="0.25">
      <c r="D26048" s="12"/>
      <c r="E26048" s="12"/>
      <c r="F26048" s="12"/>
    </row>
    <row r="26049" spans="4:6" x14ac:dyDescent="0.25">
      <c r="D26049" s="12"/>
      <c r="E26049" s="12"/>
      <c r="F26049" s="12"/>
    </row>
    <row r="26050" spans="4:6" x14ac:dyDescent="0.25">
      <c r="D26050" s="12"/>
      <c r="E26050" s="12"/>
      <c r="F26050" s="12"/>
    </row>
    <row r="26051" spans="4:6" x14ac:dyDescent="0.25">
      <c r="D26051" s="12"/>
      <c r="E26051" s="12"/>
      <c r="F26051" s="12"/>
    </row>
    <row r="26052" spans="4:6" x14ac:dyDescent="0.25">
      <c r="D26052" s="12"/>
      <c r="E26052" s="12"/>
      <c r="F26052" s="12"/>
    </row>
    <row r="26053" spans="4:6" x14ac:dyDescent="0.25">
      <c r="D26053" s="12"/>
      <c r="E26053" s="12"/>
      <c r="F26053" s="12"/>
    </row>
    <row r="26054" spans="4:6" x14ac:dyDescent="0.25">
      <c r="D26054" s="12"/>
      <c r="E26054" s="12"/>
      <c r="F26054" s="12"/>
    </row>
    <row r="26055" spans="4:6" x14ac:dyDescent="0.25">
      <c r="D26055" s="12"/>
      <c r="E26055" s="12"/>
      <c r="F26055" s="12"/>
    </row>
    <row r="26056" spans="4:6" x14ac:dyDescent="0.25">
      <c r="D26056" s="12"/>
      <c r="E26056" s="12"/>
      <c r="F26056" s="12"/>
    </row>
    <row r="26057" spans="4:6" x14ac:dyDescent="0.25">
      <c r="D26057" s="12"/>
      <c r="E26057" s="12"/>
      <c r="F26057" s="12"/>
    </row>
    <row r="26058" spans="4:6" x14ac:dyDescent="0.25">
      <c r="D26058" s="12"/>
      <c r="E26058" s="12"/>
      <c r="F26058" s="12"/>
    </row>
    <row r="26059" spans="4:6" x14ac:dyDescent="0.25">
      <c r="D26059" s="12"/>
      <c r="E26059" s="12"/>
      <c r="F26059" s="12"/>
    </row>
    <row r="26060" spans="4:6" x14ac:dyDescent="0.25">
      <c r="D26060" s="12"/>
      <c r="E26060" s="12"/>
      <c r="F26060" s="12"/>
    </row>
    <row r="26061" spans="4:6" x14ac:dyDescent="0.25">
      <c r="D26061" s="12"/>
      <c r="E26061" s="12"/>
      <c r="F26061" s="12"/>
    </row>
    <row r="26062" spans="4:6" x14ac:dyDescent="0.25">
      <c r="D26062" s="12"/>
      <c r="E26062" s="12"/>
      <c r="F26062" s="12"/>
    </row>
    <row r="26063" spans="4:6" x14ac:dyDescent="0.25">
      <c r="D26063" s="12"/>
      <c r="E26063" s="12"/>
      <c r="F26063" s="12"/>
    </row>
    <row r="26064" spans="4:6" x14ac:dyDescent="0.25">
      <c r="D26064" s="12"/>
      <c r="E26064" s="12"/>
      <c r="F26064" s="12"/>
    </row>
    <row r="26065" spans="4:6" x14ac:dyDescent="0.25">
      <c r="D26065" s="12"/>
      <c r="E26065" s="12"/>
      <c r="F26065" s="12"/>
    </row>
    <row r="26066" spans="4:6" x14ac:dyDescent="0.25">
      <c r="D26066" s="12"/>
      <c r="E26066" s="12"/>
      <c r="F26066" s="12"/>
    </row>
    <row r="26067" spans="4:6" x14ac:dyDescent="0.25">
      <c r="D26067" s="12"/>
      <c r="E26067" s="12"/>
      <c r="F26067" s="12"/>
    </row>
    <row r="26068" spans="4:6" x14ac:dyDescent="0.25">
      <c r="D26068" s="12"/>
      <c r="E26068" s="12"/>
      <c r="F26068" s="12"/>
    </row>
    <row r="26069" spans="4:6" x14ac:dyDescent="0.25">
      <c r="D26069" s="12"/>
      <c r="E26069" s="12"/>
      <c r="F26069" s="12"/>
    </row>
    <row r="26070" spans="4:6" x14ac:dyDescent="0.25">
      <c r="D26070" s="12"/>
      <c r="E26070" s="12"/>
      <c r="F26070" s="12"/>
    </row>
    <row r="26071" spans="4:6" x14ac:dyDescent="0.25">
      <c r="D26071" s="12"/>
      <c r="E26071" s="12"/>
      <c r="F26071" s="12"/>
    </row>
    <row r="26072" spans="4:6" x14ac:dyDescent="0.25">
      <c r="D26072" s="12"/>
      <c r="E26072" s="12"/>
      <c r="F26072" s="12"/>
    </row>
    <row r="26073" spans="4:6" x14ac:dyDescent="0.25">
      <c r="D26073" s="12"/>
      <c r="E26073" s="12"/>
      <c r="F26073" s="12"/>
    </row>
    <row r="26074" spans="4:6" x14ac:dyDescent="0.25">
      <c r="D26074" s="12"/>
      <c r="E26074" s="12"/>
      <c r="F26074" s="12"/>
    </row>
    <row r="26075" spans="4:6" x14ac:dyDescent="0.25">
      <c r="D26075" s="12"/>
      <c r="E26075" s="12"/>
      <c r="F26075" s="12"/>
    </row>
    <row r="26076" spans="4:6" x14ac:dyDescent="0.25">
      <c r="D26076" s="12"/>
      <c r="E26076" s="12"/>
      <c r="F26076" s="12"/>
    </row>
    <row r="26077" spans="4:6" x14ac:dyDescent="0.25">
      <c r="D26077" s="12"/>
      <c r="E26077" s="12"/>
      <c r="F26077" s="12"/>
    </row>
    <row r="26078" spans="4:6" x14ac:dyDescent="0.25">
      <c r="D26078" s="12"/>
      <c r="E26078" s="12"/>
      <c r="F26078" s="12"/>
    </row>
    <row r="26079" spans="4:6" x14ac:dyDescent="0.25">
      <c r="D26079" s="12"/>
      <c r="E26079" s="12"/>
      <c r="F26079" s="12"/>
    </row>
    <row r="26080" spans="4:6" x14ac:dyDescent="0.25">
      <c r="D26080" s="12"/>
      <c r="E26080" s="12"/>
      <c r="F26080" s="12"/>
    </row>
    <row r="26081" spans="4:6" x14ac:dyDescent="0.25">
      <c r="D26081" s="12"/>
      <c r="E26081" s="12"/>
      <c r="F26081" s="12"/>
    </row>
    <row r="26082" spans="4:6" x14ac:dyDescent="0.25">
      <c r="D26082" s="12"/>
      <c r="E26082" s="12"/>
      <c r="F26082" s="12"/>
    </row>
    <row r="26083" spans="4:6" x14ac:dyDescent="0.25">
      <c r="D26083" s="12"/>
      <c r="E26083" s="12"/>
      <c r="F26083" s="12"/>
    </row>
    <row r="26084" spans="4:6" x14ac:dyDescent="0.25">
      <c r="D26084" s="12"/>
      <c r="E26084" s="12"/>
      <c r="F26084" s="12"/>
    </row>
    <row r="26085" spans="4:6" x14ac:dyDescent="0.25">
      <c r="D26085" s="12"/>
      <c r="E26085" s="12"/>
      <c r="F26085" s="12"/>
    </row>
    <row r="26086" spans="4:6" x14ac:dyDescent="0.25">
      <c r="D26086" s="12"/>
      <c r="E26086" s="12"/>
      <c r="F26086" s="12"/>
    </row>
    <row r="26087" spans="4:6" x14ac:dyDescent="0.25">
      <c r="D26087" s="12"/>
      <c r="E26087" s="12"/>
      <c r="F26087" s="12"/>
    </row>
    <row r="26088" spans="4:6" x14ac:dyDescent="0.25">
      <c r="D26088" s="12"/>
      <c r="E26088" s="12"/>
      <c r="F26088" s="12"/>
    </row>
    <row r="26089" spans="4:6" x14ac:dyDescent="0.25">
      <c r="D26089" s="12"/>
      <c r="E26089" s="12"/>
      <c r="F26089" s="12"/>
    </row>
    <row r="26090" spans="4:6" x14ac:dyDescent="0.25">
      <c r="D26090" s="12"/>
      <c r="E26090" s="12"/>
      <c r="F26090" s="12"/>
    </row>
    <row r="26091" spans="4:6" x14ac:dyDescent="0.25">
      <c r="D26091" s="12"/>
      <c r="E26091" s="12"/>
      <c r="F26091" s="12"/>
    </row>
    <row r="26092" spans="4:6" x14ac:dyDescent="0.25">
      <c r="D26092" s="12"/>
      <c r="E26092" s="12"/>
      <c r="F26092" s="12"/>
    </row>
    <row r="26093" spans="4:6" x14ac:dyDescent="0.25">
      <c r="D26093" s="12"/>
      <c r="E26093" s="12"/>
      <c r="F26093" s="12"/>
    </row>
    <row r="26094" spans="4:6" x14ac:dyDescent="0.25">
      <c r="D26094" s="12"/>
      <c r="E26094" s="12"/>
      <c r="F26094" s="12"/>
    </row>
    <row r="26095" spans="4:6" x14ac:dyDescent="0.25">
      <c r="D26095" s="12"/>
      <c r="E26095" s="12"/>
      <c r="F26095" s="12"/>
    </row>
    <row r="26096" spans="4:6" x14ac:dyDescent="0.25">
      <c r="D26096" s="12"/>
      <c r="E26096" s="12"/>
      <c r="F26096" s="12"/>
    </row>
    <row r="26097" spans="4:6" x14ac:dyDescent="0.25">
      <c r="D26097" s="12"/>
      <c r="E26097" s="12"/>
      <c r="F26097" s="12"/>
    </row>
    <row r="26098" spans="4:6" x14ac:dyDescent="0.25">
      <c r="D26098" s="12"/>
      <c r="E26098" s="12"/>
      <c r="F26098" s="12"/>
    </row>
    <row r="26099" spans="4:6" x14ac:dyDescent="0.25">
      <c r="D26099" s="12"/>
      <c r="E26099" s="12"/>
      <c r="F26099" s="12"/>
    </row>
    <row r="26100" spans="4:6" x14ac:dyDescent="0.25">
      <c r="D26100" s="12"/>
      <c r="E26100" s="12"/>
      <c r="F26100" s="12"/>
    </row>
    <row r="26101" spans="4:6" x14ac:dyDescent="0.25">
      <c r="D26101" s="12"/>
      <c r="E26101" s="12"/>
      <c r="F26101" s="12"/>
    </row>
    <row r="26102" spans="4:6" x14ac:dyDescent="0.25">
      <c r="D26102" s="12"/>
      <c r="E26102" s="12"/>
      <c r="F26102" s="12"/>
    </row>
    <row r="26103" spans="4:6" x14ac:dyDescent="0.25">
      <c r="D26103" s="12"/>
      <c r="E26103" s="12"/>
      <c r="F26103" s="12"/>
    </row>
    <row r="26104" spans="4:6" x14ac:dyDescent="0.25">
      <c r="D26104" s="12"/>
      <c r="E26104" s="12"/>
      <c r="F26104" s="12"/>
    </row>
    <row r="26105" spans="4:6" x14ac:dyDescent="0.25">
      <c r="D26105" s="12"/>
      <c r="E26105" s="12"/>
      <c r="F26105" s="12"/>
    </row>
    <row r="26106" spans="4:6" x14ac:dyDescent="0.25">
      <c r="D26106" s="12"/>
      <c r="E26106" s="12"/>
      <c r="F26106" s="12"/>
    </row>
    <row r="26107" spans="4:6" x14ac:dyDescent="0.25">
      <c r="D26107" s="12"/>
      <c r="E26107" s="12"/>
      <c r="F26107" s="12"/>
    </row>
    <row r="26108" spans="4:6" x14ac:dyDescent="0.25">
      <c r="D26108" s="12"/>
      <c r="E26108" s="12"/>
      <c r="F26108" s="12"/>
    </row>
    <row r="26109" spans="4:6" x14ac:dyDescent="0.25">
      <c r="D26109" s="12"/>
      <c r="E26109" s="12"/>
      <c r="F26109" s="12"/>
    </row>
    <row r="26110" spans="4:6" x14ac:dyDescent="0.25">
      <c r="D26110" s="12"/>
      <c r="E26110" s="12"/>
      <c r="F26110" s="12"/>
    </row>
    <row r="26111" spans="4:6" x14ac:dyDescent="0.25">
      <c r="D26111" s="12"/>
      <c r="E26111" s="12"/>
      <c r="F26111" s="12"/>
    </row>
    <row r="26112" spans="4:6" x14ac:dyDescent="0.25">
      <c r="D26112" s="12"/>
      <c r="E26112" s="12"/>
      <c r="F26112" s="12"/>
    </row>
    <row r="26113" spans="4:6" x14ac:dyDescent="0.25">
      <c r="D26113" s="12"/>
      <c r="E26113" s="12"/>
      <c r="F26113" s="12"/>
    </row>
    <row r="26114" spans="4:6" x14ac:dyDescent="0.25">
      <c r="D26114" s="12"/>
      <c r="E26114" s="12"/>
      <c r="F26114" s="12"/>
    </row>
    <row r="26115" spans="4:6" x14ac:dyDescent="0.25">
      <c r="D26115" s="12"/>
      <c r="E26115" s="12"/>
      <c r="F26115" s="12"/>
    </row>
    <row r="26116" spans="4:6" x14ac:dyDescent="0.25">
      <c r="D26116" s="12"/>
      <c r="E26116" s="12"/>
      <c r="F26116" s="12"/>
    </row>
    <row r="26117" spans="4:6" x14ac:dyDescent="0.25">
      <c r="D26117" s="12"/>
      <c r="E26117" s="12"/>
      <c r="F26117" s="12"/>
    </row>
    <row r="26118" spans="4:6" x14ac:dyDescent="0.25">
      <c r="D26118" s="12"/>
      <c r="E26118" s="12"/>
      <c r="F26118" s="12"/>
    </row>
    <row r="26119" spans="4:6" x14ac:dyDescent="0.25">
      <c r="D26119" s="12"/>
      <c r="E26119" s="12"/>
      <c r="F26119" s="12"/>
    </row>
    <row r="26120" spans="4:6" x14ac:dyDescent="0.25">
      <c r="D26120" s="12"/>
      <c r="E26120" s="12"/>
      <c r="F26120" s="12"/>
    </row>
    <row r="26121" spans="4:6" x14ac:dyDescent="0.25">
      <c r="D26121" s="12"/>
      <c r="E26121" s="12"/>
      <c r="F26121" s="12"/>
    </row>
    <row r="26122" spans="4:6" x14ac:dyDescent="0.25">
      <c r="D26122" s="12"/>
      <c r="E26122" s="12"/>
      <c r="F26122" s="12"/>
    </row>
    <row r="26123" spans="4:6" x14ac:dyDescent="0.25">
      <c r="D26123" s="12"/>
      <c r="E26123" s="12"/>
      <c r="F26123" s="12"/>
    </row>
    <row r="26124" spans="4:6" x14ac:dyDescent="0.25">
      <c r="D26124" s="12"/>
      <c r="E26124" s="12"/>
      <c r="F26124" s="12"/>
    </row>
    <row r="26125" spans="4:6" x14ac:dyDescent="0.25">
      <c r="D26125" s="12"/>
      <c r="E26125" s="12"/>
      <c r="F26125" s="12"/>
    </row>
    <row r="26126" spans="4:6" x14ac:dyDescent="0.25">
      <c r="D26126" s="12"/>
      <c r="E26126" s="12"/>
      <c r="F26126" s="12"/>
    </row>
    <row r="26127" spans="4:6" x14ac:dyDescent="0.25">
      <c r="D26127" s="12"/>
      <c r="E26127" s="12"/>
      <c r="F26127" s="12"/>
    </row>
    <row r="26128" spans="4:6" x14ac:dyDescent="0.25">
      <c r="D26128" s="12"/>
      <c r="E26128" s="12"/>
      <c r="F26128" s="12"/>
    </row>
    <row r="26129" spans="4:6" x14ac:dyDescent="0.25">
      <c r="D26129" s="12"/>
      <c r="E26129" s="12"/>
      <c r="F26129" s="12"/>
    </row>
    <row r="26130" spans="4:6" x14ac:dyDescent="0.25">
      <c r="D26130" s="12"/>
      <c r="E26130" s="12"/>
      <c r="F26130" s="12"/>
    </row>
    <row r="26131" spans="4:6" x14ac:dyDescent="0.25">
      <c r="D26131" s="12"/>
      <c r="E26131" s="12"/>
      <c r="F26131" s="12"/>
    </row>
    <row r="26132" spans="4:6" x14ac:dyDescent="0.25">
      <c r="D26132" s="12"/>
      <c r="E26132" s="12"/>
      <c r="F26132" s="12"/>
    </row>
    <row r="26133" spans="4:6" x14ac:dyDescent="0.25">
      <c r="D26133" s="12"/>
      <c r="E26133" s="12"/>
      <c r="F26133" s="12"/>
    </row>
    <row r="26134" spans="4:6" x14ac:dyDescent="0.25">
      <c r="D26134" s="12"/>
      <c r="E26134" s="12"/>
      <c r="F26134" s="12"/>
    </row>
    <row r="26135" spans="4:6" x14ac:dyDescent="0.25">
      <c r="D26135" s="12"/>
      <c r="E26135" s="12"/>
      <c r="F26135" s="12"/>
    </row>
    <row r="26136" spans="4:6" x14ac:dyDescent="0.25">
      <c r="D26136" s="12"/>
      <c r="E26136" s="12"/>
      <c r="F26136" s="12"/>
    </row>
    <row r="26137" spans="4:6" x14ac:dyDescent="0.25">
      <c r="D26137" s="12"/>
      <c r="E26137" s="12"/>
      <c r="F26137" s="12"/>
    </row>
    <row r="26138" spans="4:6" x14ac:dyDescent="0.25">
      <c r="D26138" s="12"/>
      <c r="E26138" s="12"/>
      <c r="F26138" s="12"/>
    </row>
    <row r="26139" spans="4:6" x14ac:dyDescent="0.25">
      <c r="D26139" s="12"/>
      <c r="E26139" s="12"/>
      <c r="F26139" s="12"/>
    </row>
    <row r="26140" spans="4:6" x14ac:dyDescent="0.25">
      <c r="D26140" s="12"/>
      <c r="E26140" s="12"/>
      <c r="F26140" s="12"/>
    </row>
    <row r="26141" spans="4:6" x14ac:dyDescent="0.25">
      <c r="D26141" s="12"/>
      <c r="E26141" s="12"/>
      <c r="F26141" s="12"/>
    </row>
    <row r="26142" spans="4:6" x14ac:dyDescent="0.25">
      <c r="D26142" s="12"/>
      <c r="E26142" s="12"/>
      <c r="F26142" s="12"/>
    </row>
    <row r="26143" spans="4:6" x14ac:dyDescent="0.25">
      <c r="D26143" s="12"/>
      <c r="E26143" s="12"/>
      <c r="F26143" s="12"/>
    </row>
    <row r="26144" spans="4:6" x14ac:dyDescent="0.25">
      <c r="D26144" s="12"/>
      <c r="E26144" s="12"/>
      <c r="F26144" s="12"/>
    </row>
    <row r="26145" spans="4:6" x14ac:dyDescent="0.25">
      <c r="D26145" s="12"/>
      <c r="E26145" s="12"/>
      <c r="F26145" s="12"/>
    </row>
    <row r="26146" spans="4:6" x14ac:dyDescent="0.25">
      <c r="D26146" s="12"/>
      <c r="E26146" s="12"/>
      <c r="F26146" s="12"/>
    </row>
    <row r="26147" spans="4:6" x14ac:dyDescent="0.25">
      <c r="D26147" s="12"/>
      <c r="E26147" s="12"/>
      <c r="F26147" s="12"/>
    </row>
    <row r="26148" spans="4:6" x14ac:dyDescent="0.25">
      <c r="D26148" s="12"/>
      <c r="E26148" s="12"/>
      <c r="F26148" s="12"/>
    </row>
    <row r="26149" spans="4:6" x14ac:dyDescent="0.25">
      <c r="D26149" s="12"/>
      <c r="E26149" s="12"/>
      <c r="F26149" s="12"/>
    </row>
    <row r="26150" spans="4:6" x14ac:dyDescent="0.25">
      <c r="D26150" s="12"/>
      <c r="E26150" s="12"/>
      <c r="F26150" s="12"/>
    </row>
    <row r="26151" spans="4:6" x14ac:dyDescent="0.25">
      <c r="D26151" s="12"/>
      <c r="E26151" s="12"/>
      <c r="F26151" s="12"/>
    </row>
    <row r="26152" spans="4:6" x14ac:dyDescent="0.25">
      <c r="D26152" s="12"/>
      <c r="E26152" s="12"/>
      <c r="F26152" s="12"/>
    </row>
    <row r="26153" spans="4:6" x14ac:dyDescent="0.25">
      <c r="D26153" s="12"/>
      <c r="E26153" s="12"/>
      <c r="F26153" s="12"/>
    </row>
    <row r="26154" spans="4:6" x14ac:dyDescent="0.25">
      <c r="D26154" s="12"/>
      <c r="E26154" s="12"/>
      <c r="F26154" s="12"/>
    </row>
    <row r="26155" spans="4:6" x14ac:dyDescent="0.25">
      <c r="D26155" s="12"/>
      <c r="E26155" s="12"/>
      <c r="F26155" s="12"/>
    </row>
    <row r="26156" spans="4:6" x14ac:dyDescent="0.25">
      <c r="D26156" s="12"/>
      <c r="E26156" s="12"/>
      <c r="F26156" s="12"/>
    </row>
    <row r="26157" spans="4:6" x14ac:dyDescent="0.25">
      <c r="D26157" s="12"/>
      <c r="E26157" s="12"/>
      <c r="F26157" s="12"/>
    </row>
    <row r="26158" spans="4:6" x14ac:dyDescent="0.25">
      <c r="D26158" s="12"/>
      <c r="E26158" s="12"/>
      <c r="F26158" s="12"/>
    </row>
    <row r="26159" spans="4:6" x14ac:dyDescent="0.25">
      <c r="D26159" s="12"/>
      <c r="E26159" s="12"/>
      <c r="F26159" s="12"/>
    </row>
    <row r="26160" spans="4:6" x14ac:dyDescent="0.25">
      <c r="D26160" s="12"/>
      <c r="E26160" s="12"/>
      <c r="F26160" s="12"/>
    </row>
    <row r="26161" spans="4:6" x14ac:dyDescent="0.25">
      <c r="D26161" s="12"/>
      <c r="E26161" s="12"/>
      <c r="F26161" s="12"/>
    </row>
    <row r="26162" spans="4:6" x14ac:dyDescent="0.25">
      <c r="D26162" s="12"/>
      <c r="E26162" s="12"/>
      <c r="F26162" s="12"/>
    </row>
    <row r="26163" spans="4:6" x14ac:dyDescent="0.25">
      <c r="D26163" s="12"/>
      <c r="E26163" s="12"/>
      <c r="F26163" s="12"/>
    </row>
    <row r="26164" spans="4:6" x14ac:dyDescent="0.25">
      <c r="D26164" s="12"/>
      <c r="E26164" s="12"/>
      <c r="F26164" s="12"/>
    </row>
    <row r="26165" spans="4:6" x14ac:dyDescent="0.25">
      <c r="D26165" s="12"/>
      <c r="E26165" s="12"/>
      <c r="F26165" s="12"/>
    </row>
    <row r="26166" spans="4:6" x14ac:dyDescent="0.25">
      <c r="D26166" s="12"/>
      <c r="E26166" s="12"/>
      <c r="F26166" s="12"/>
    </row>
    <row r="26167" spans="4:6" x14ac:dyDescent="0.25">
      <c r="D26167" s="12"/>
      <c r="E26167" s="12"/>
      <c r="F26167" s="12"/>
    </row>
    <row r="26168" spans="4:6" x14ac:dyDescent="0.25">
      <c r="D26168" s="12"/>
      <c r="E26168" s="12"/>
      <c r="F26168" s="12"/>
    </row>
    <row r="26169" spans="4:6" x14ac:dyDescent="0.25">
      <c r="D26169" s="12"/>
      <c r="E26169" s="12"/>
      <c r="F26169" s="12"/>
    </row>
    <row r="26170" spans="4:6" x14ac:dyDescent="0.25">
      <c r="D26170" s="12"/>
      <c r="E26170" s="12"/>
      <c r="F26170" s="12"/>
    </row>
    <row r="26171" spans="4:6" x14ac:dyDescent="0.25">
      <c r="D26171" s="12"/>
      <c r="E26171" s="12"/>
      <c r="F26171" s="12"/>
    </row>
    <row r="26172" spans="4:6" x14ac:dyDescent="0.25">
      <c r="D26172" s="12"/>
      <c r="E26172" s="12"/>
      <c r="F26172" s="12"/>
    </row>
    <row r="26173" spans="4:6" x14ac:dyDescent="0.25">
      <c r="D26173" s="12"/>
      <c r="E26173" s="12"/>
      <c r="F26173" s="12"/>
    </row>
    <row r="26174" spans="4:6" x14ac:dyDescent="0.25">
      <c r="D26174" s="12"/>
      <c r="E26174" s="12"/>
      <c r="F26174" s="12"/>
    </row>
    <row r="26175" spans="4:6" x14ac:dyDescent="0.25">
      <c r="D26175" s="12"/>
      <c r="E26175" s="12"/>
      <c r="F26175" s="12"/>
    </row>
    <row r="26176" spans="4:6" x14ac:dyDescent="0.25">
      <c r="D26176" s="12"/>
      <c r="E26176" s="12"/>
      <c r="F26176" s="12"/>
    </row>
    <row r="26177" spans="4:6" x14ac:dyDescent="0.25">
      <c r="D26177" s="12"/>
      <c r="E26177" s="12"/>
      <c r="F26177" s="12"/>
    </row>
    <row r="26178" spans="4:6" x14ac:dyDescent="0.25">
      <c r="D26178" s="12"/>
      <c r="E26178" s="12"/>
      <c r="F26178" s="12"/>
    </row>
    <row r="26179" spans="4:6" x14ac:dyDescent="0.25">
      <c r="D26179" s="12"/>
      <c r="E26179" s="12"/>
      <c r="F26179" s="12"/>
    </row>
    <row r="26180" spans="4:6" x14ac:dyDescent="0.25">
      <c r="D26180" s="12"/>
      <c r="E26180" s="12"/>
      <c r="F26180" s="12"/>
    </row>
    <row r="26181" spans="4:6" x14ac:dyDescent="0.25">
      <c r="D26181" s="12"/>
      <c r="E26181" s="12"/>
      <c r="F26181" s="12"/>
    </row>
    <row r="26182" spans="4:6" x14ac:dyDescent="0.25">
      <c r="D26182" s="12"/>
      <c r="E26182" s="12"/>
      <c r="F26182" s="12"/>
    </row>
    <row r="26183" spans="4:6" x14ac:dyDescent="0.25">
      <c r="D26183" s="12"/>
      <c r="E26183" s="12"/>
      <c r="F26183" s="12"/>
    </row>
    <row r="26184" spans="4:6" x14ac:dyDescent="0.25">
      <c r="D26184" s="12"/>
      <c r="E26184" s="12"/>
      <c r="F26184" s="12"/>
    </row>
    <row r="26185" spans="4:6" x14ac:dyDescent="0.25">
      <c r="D26185" s="12"/>
      <c r="E26185" s="12"/>
      <c r="F26185" s="12"/>
    </row>
    <row r="26186" spans="4:6" x14ac:dyDescent="0.25">
      <c r="D26186" s="12"/>
      <c r="E26186" s="12"/>
      <c r="F26186" s="12"/>
    </row>
    <row r="26187" spans="4:6" x14ac:dyDescent="0.25">
      <c r="D26187" s="12"/>
      <c r="E26187" s="12"/>
      <c r="F26187" s="12"/>
    </row>
    <row r="26188" spans="4:6" x14ac:dyDescent="0.25">
      <c r="D26188" s="12"/>
      <c r="E26188" s="12"/>
      <c r="F26188" s="12"/>
    </row>
    <row r="26189" spans="4:6" x14ac:dyDescent="0.25">
      <c r="D26189" s="12"/>
      <c r="E26189" s="12"/>
      <c r="F26189" s="12"/>
    </row>
    <row r="26190" spans="4:6" x14ac:dyDescent="0.25">
      <c r="D26190" s="12"/>
      <c r="E26190" s="12"/>
      <c r="F26190" s="12"/>
    </row>
    <row r="26191" spans="4:6" x14ac:dyDescent="0.25">
      <c r="D26191" s="12"/>
      <c r="E26191" s="12"/>
      <c r="F26191" s="12"/>
    </row>
    <row r="26192" spans="4:6" x14ac:dyDescent="0.25">
      <c r="D26192" s="12"/>
      <c r="E26192" s="12"/>
      <c r="F26192" s="12"/>
    </row>
    <row r="26193" spans="4:6" x14ac:dyDescent="0.25">
      <c r="D26193" s="12"/>
      <c r="E26193" s="12"/>
      <c r="F26193" s="12"/>
    </row>
    <row r="26194" spans="4:6" x14ac:dyDescent="0.25">
      <c r="D26194" s="12"/>
      <c r="E26194" s="12"/>
      <c r="F26194" s="12"/>
    </row>
    <row r="26195" spans="4:6" x14ac:dyDescent="0.25">
      <c r="D26195" s="12"/>
      <c r="E26195" s="12"/>
      <c r="F26195" s="12"/>
    </row>
    <row r="26196" spans="4:6" x14ac:dyDescent="0.25">
      <c r="D26196" s="12"/>
      <c r="E26196" s="12"/>
      <c r="F26196" s="12"/>
    </row>
    <row r="26197" spans="4:6" x14ac:dyDescent="0.25">
      <c r="D26197" s="12"/>
      <c r="E26197" s="12"/>
      <c r="F26197" s="12"/>
    </row>
    <row r="26198" spans="4:6" x14ac:dyDescent="0.25">
      <c r="D26198" s="12"/>
      <c r="E26198" s="12"/>
      <c r="F26198" s="12"/>
    </row>
    <row r="26199" spans="4:6" x14ac:dyDescent="0.25">
      <c r="D26199" s="12"/>
      <c r="E26199" s="12"/>
      <c r="F26199" s="12"/>
    </row>
    <row r="26200" spans="4:6" x14ac:dyDescent="0.25">
      <c r="D26200" s="12"/>
      <c r="E26200" s="12"/>
      <c r="F26200" s="12"/>
    </row>
    <row r="26201" spans="4:6" x14ac:dyDescent="0.25">
      <c r="D26201" s="12"/>
      <c r="E26201" s="12"/>
      <c r="F26201" s="12"/>
    </row>
    <row r="26202" spans="4:6" x14ac:dyDescent="0.25">
      <c r="D26202" s="12"/>
      <c r="E26202" s="12"/>
      <c r="F26202" s="12"/>
    </row>
    <row r="26203" spans="4:6" x14ac:dyDescent="0.25">
      <c r="D26203" s="12"/>
      <c r="E26203" s="12"/>
      <c r="F26203" s="12"/>
    </row>
    <row r="26204" spans="4:6" x14ac:dyDescent="0.25">
      <c r="D26204" s="12"/>
      <c r="E26204" s="12"/>
      <c r="F26204" s="12"/>
    </row>
    <row r="26205" spans="4:6" x14ac:dyDescent="0.25">
      <c r="D26205" s="12"/>
      <c r="E26205" s="12"/>
      <c r="F26205" s="12"/>
    </row>
    <row r="26206" spans="4:6" x14ac:dyDescent="0.25">
      <c r="D26206" s="12"/>
      <c r="E26206" s="12"/>
      <c r="F26206" s="12"/>
    </row>
    <row r="26207" spans="4:6" x14ac:dyDescent="0.25">
      <c r="D26207" s="12"/>
      <c r="E26207" s="12"/>
      <c r="F26207" s="12"/>
    </row>
    <row r="26208" spans="4:6" x14ac:dyDescent="0.25">
      <c r="D26208" s="12"/>
      <c r="E26208" s="12"/>
      <c r="F26208" s="12"/>
    </row>
    <row r="26209" spans="4:6" x14ac:dyDescent="0.25">
      <c r="D26209" s="12"/>
      <c r="E26209" s="12"/>
      <c r="F26209" s="12"/>
    </row>
    <row r="26210" spans="4:6" x14ac:dyDescent="0.25">
      <c r="D26210" s="12"/>
      <c r="E26210" s="12"/>
      <c r="F26210" s="12"/>
    </row>
    <row r="26211" spans="4:6" x14ac:dyDescent="0.25">
      <c r="D26211" s="12"/>
      <c r="E26211" s="12"/>
      <c r="F26211" s="12"/>
    </row>
    <row r="26212" spans="4:6" x14ac:dyDescent="0.25">
      <c r="D26212" s="12"/>
      <c r="E26212" s="12"/>
      <c r="F26212" s="12"/>
    </row>
    <row r="26213" spans="4:6" x14ac:dyDescent="0.25">
      <c r="D26213" s="12"/>
      <c r="E26213" s="12"/>
      <c r="F26213" s="12"/>
    </row>
    <row r="26214" spans="4:6" x14ac:dyDescent="0.25">
      <c r="D26214" s="12"/>
      <c r="E26214" s="12"/>
      <c r="F26214" s="12"/>
    </row>
    <row r="26215" spans="4:6" x14ac:dyDescent="0.25">
      <c r="D26215" s="12"/>
      <c r="E26215" s="12"/>
      <c r="F26215" s="12"/>
    </row>
    <row r="26216" spans="4:6" x14ac:dyDescent="0.25">
      <c r="D26216" s="12"/>
      <c r="E26216" s="12"/>
      <c r="F26216" s="12"/>
    </row>
    <row r="26217" spans="4:6" x14ac:dyDescent="0.25">
      <c r="D26217" s="12"/>
      <c r="E26217" s="12"/>
      <c r="F26217" s="12"/>
    </row>
    <row r="26218" spans="4:6" x14ac:dyDescent="0.25">
      <c r="D26218" s="12"/>
      <c r="E26218" s="12"/>
      <c r="F26218" s="12"/>
    </row>
    <row r="26219" spans="4:6" x14ac:dyDescent="0.25">
      <c r="D26219" s="12"/>
      <c r="E26219" s="12"/>
      <c r="F26219" s="12"/>
    </row>
    <row r="26220" spans="4:6" x14ac:dyDescent="0.25">
      <c r="D26220" s="12"/>
      <c r="E26220" s="12"/>
      <c r="F26220" s="12"/>
    </row>
    <row r="26221" spans="4:6" x14ac:dyDescent="0.25">
      <c r="D26221" s="12"/>
      <c r="E26221" s="12"/>
      <c r="F26221" s="12"/>
    </row>
    <row r="26222" spans="4:6" x14ac:dyDescent="0.25">
      <c r="D26222" s="12"/>
      <c r="E26222" s="12"/>
      <c r="F26222" s="12"/>
    </row>
    <row r="26223" spans="4:6" x14ac:dyDescent="0.25">
      <c r="D26223" s="12"/>
      <c r="E26223" s="12"/>
      <c r="F26223" s="12"/>
    </row>
    <row r="26224" spans="4:6" x14ac:dyDescent="0.25">
      <c r="D26224" s="12"/>
      <c r="E26224" s="12"/>
      <c r="F26224" s="12"/>
    </row>
    <row r="26225" spans="4:6" x14ac:dyDescent="0.25">
      <c r="D26225" s="12"/>
      <c r="E26225" s="12"/>
      <c r="F26225" s="12"/>
    </row>
    <row r="26226" spans="4:6" x14ac:dyDescent="0.25">
      <c r="D26226" s="12"/>
      <c r="E26226" s="12"/>
      <c r="F26226" s="12"/>
    </row>
    <row r="26227" spans="4:6" x14ac:dyDescent="0.25">
      <c r="D26227" s="12"/>
      <c r="E26227" s="12"/>
      <c r="F26227" s="12"/>
    </row>
    <row r="26228" spans="4:6" x14ac:dyDescent="0.25">
      <c r="D26228" s="12"/>
      <c r="E26228" s="12"/>
      <c r="F26228" s="12"/>
    </row>
    <row r="26229" spans="4:6" x14ac:dyDescent="0.25">
      <c r="D26229" s="12"/>
      <c r="E26229" s="12"/>
      <c r="F26229" s="12"/>
    </row>
    <row r="26230" spans="4:6" x14ac:dyDescent="0.25">
      <c r="D26230" s="12"/>
      <c r="E26230" s="12"/>
      <c r="F26230" s="12"/>
    </row>
    <row r="26231" spans="4:6" x14ac:dyDescent="0.25">
      <c r="D26231" s="12"/>
      <c r="E26231" s="12"/>
      <c r="F26231" s="12"/>
    </row>
    <row r="26232" spans="4:6" x14ac:dyDescent="0.25">
      <c r="D26232" s="12"/>
      <c r="E26232" s="12"/>
      <c r="F26232" s="12"/>
    </row>
    <row r="26233" spans="4:6" x14ac:dyDescent="0.25">
      <c r="D26233" s="12"/>
      <c r="E26233" s="12"/>
      <c r="F26233" s="12"/>
    </row>
    <row r="26234" spans="4:6" x14ac:dyDescent="0.25">
      <c r="D26234" s="12"/>
      <c r="E26234" s="12"/>
      <c r="F26234" s="12"/>
    </row>
    <row r="26235" spans="4:6" x14ac:dyDescent="0.25">
      <c r="D26235" s="12"/>
      <c r="E26235" s="12"/>
      <c r="F26235" s="12"/>
    </row>
    <row r="26236" spans="4:6" x14ac:dyDescent="0.25">
      <c r="D26236" s="12"/>
      <c r="E26236" s="12"/>
      <c r="F26236" s="12"/>
    </row>
    <row r="26237" spans="4:6" x14ac:dyDescent="0.25">
      <c r="D26237" s="12"/>
      <c r="E26237" s="12"/>
      <c r="F26237" s="12"/>
    </row>
    <row r="26238" spans="4:6" x14ac:dyDescent="0.25">
      <c r="D26238" s="12"/>
      <c r="E26238" s="12"/>
      <c r="F26238" s="12"/>
    </row>
    <row r="26239" spans="4:6" x14ac:dyDescent="0.25">
      <c r="D26239" s="12"/>
      <c r="E26239" s="12"/>
      <c r="F26239" s="12"/>
    </row>
    <row r="26240" spans="4:6" x14ac:dyDescent="0.25">
      <c r="D26240" s="12"/>
      <c r="E26240" s="12"/>
      <c r="F26240" s="12"/>
    </row>
    <row r="26241" spans="4:6" x14ac:dyDescent="0.25">
      <c r="D26241" s="12"/>
      <c r="E26241" s="12"/>
      <c r="F26241" s="12"/>
    </row>
    <row r="26242" spans="4:6" x14ac:dyDescent="0.25">
      <c r="D26242" s="12"/>
      <c r="E26242" s="12"/>
      <c r="F26242" s="12"/>
    </row>
    <row r="26243" spans="4:6" x14ac:dyDescent="0.25">
      <c r="D26243" s="12"/>
      <c r="E26243" s="12"/>
      <c r="F26243" s="12"/>
    </row>
    <row r="26244" spans="4:6" x14ac:dyDescent="0.25">
      <c r="D26244" s="12"/>
      <c r="E26244" s="12"/>
      <c r="F26244" s="12"/>
    </row>
    <row r="26245" spans="4:6" x14ac:dyDescent="0.25">
      <c r="D26245" s="12"/>
      <c r="E26245" s="12"/>
      <c r="F26245" s="12"/>
    </row>
    <row r="26246" spans="4:6" x14ac:dyDescent="0.25">
      <c r="D26246" s="12"/>
      <c r="E26246" s="12"/>
      <c r="F26246" s="12"/>
    </row>
    <row r="26247" spans="4:6" x14ac:dyDescent="0.25">
      <c r="D26247" s="12"/>
      <c r="E26247" s="12"/>
      <c r="F26247" s="12"/>
    </row>
    <row r="26248" spans="4:6" x14ac:dyDescent="0.25">
      <c r="D26248" s="12"/>
      <c r="E26248" s="12"/>
      <c r="F26248" s="12"/>
    </row>
    <row r="26249" spans="4:6" x14ac:dyDescent="0.25">
      <c r="D26249" s="12"/>
      <c r="E26249" s="12"/>
      <c r="F26249" s="12"/>
    </row>
    <row r="26250" spans="4:6" x14ac:dyDescent="0.25">
      <c r="D26250" s="12"/>
      <c r="E26250" s="12"/>
      <c r="F26250" s="12"/>
    </row>
    <row r="26251" spans="4:6" x14ac:dyDescent="0.25">
      <c r="D26251" s="12"/>
      <c r="E26251" s="12"/>
      <c r="F26251" s="12"/>
    </row>
    <row r="26252" spans="4:6" x14ac:dyDescent="0.25">
      <c r="D26252" s="12"/>
      <c r="E26252" s="12"/>
      <c r="F26252" s="12"/>
    </row>
    <row r="26253" spans="4:6" x14ac:dyDescent="0.25">
      <c r="D26253" s="12"/>
      <c r="E26253" s="12"/>
      <c r="F26253" s="12"/>
    </row>
    <row r="26254" spans="4:6" x14ac:dyDescent="0.25">
      <c r="D26254" s="12"/>
      <c r="E26254" s="12"/>
      <c r="F26254" s="12"/>
    </row>
    <row r="26255" spans="4:6" x14ac:dyDescent="0.25">
      <c r="D26255" s="12"/>
      <c r="E26255" s="12"/>
      <c r="F26255" s="12"/>
    </row>
    <row r="26256" spans="4:6" x14ac:dyDescent="0.25">
      <c r="D26256" s="12"/>
      <c r="E26256" s="12"/>
      <c r="F26256" s="12"/>
    </row>
    <row r="26257" spans="4:6" x14ac:dyDescent="0.25">
      <c r="D26257" s="12"/>
      <c r="E26257" s="12"/>
      <c r="F26257" s="12"/>
    </row>
    <row r="26258" spans="4:6" x14ac:dyDescent="0.25">
      <c r="D26258" s="12"/>
      <c r="E26258" s="12"/>
      <c r="F26258" s="12"/>
    </row>
    <row r="26259" spans="4:6" x14ac:dyDescent="0.25">
      <c r="D26259" s="12"/>
      <c r="E26259" s="12"/>
      <c r="F26259" s="12"/>
    </row>
    <row r="26260" spans="4:6" x14ac:dyDescent="0.25">
      <c r="D26260" s="12"/>
      <c r="E26260" s="12"/>
      <c r="F26260" s="12"/>
    </row>
    <row r="26261" spans="4:6" x14ac:dyDescent="0.25">
      <c r="D26261" s="12"/>
      <c r="E26261" s="12"/>
      <c r="F26261" s="12"/>
    </row>
    <row r="26262" spans="4:6" x14ac:dyDescent="0.25">
      <c r="D26262" s="12"/>
      <c r="E26262" s="12"/>
      <c r="F26262" s="12"/>
    </row>
    <row r="26263" spans="4:6" x14ac:dyDescent="0.25">
      <c r="D26263" s="12"/>
      <c r="E26263" s="12"/>
      <c r="F26263" s="12"/>
    </row>
    <row r="26264" spans="4:6" x14ac:dyDescent="0.25">
      <c r="D26264" s="12"/>
      <c r="E26264" s="12"/>
      <c r="F26264" s="12"/>
    </row>
    <row r="26265" spans="4:6" x14ac:dyDescent="0.25">
      <c r="D26265" s="12"/>
      <c r="E26265" s="12"/>
      <c r="F26265" s="12"/>
    </row>
    <row r="26266" spans="4:6" x14ac:dyDescent="0.25">
      <c r="D26266" s="12"/>
      <c r="E26266" s="12"/>
      <c r="F26266" s="12"/>
    </row>
    <row r="26267" spans="4:6" x14ac:dyDescent="0.25">
      <c r="D26267" s="12"/>
      <c r="E26267" s="12"/>
      <c r="F26267" s="12"/>
    </row>
    <row r="26268" spans="4:6" x14ac:dyDescent="0.25">
      <c r="D26268" s="12"/>
      <c r="E26268" s="12"/>
      <c r="F26268" s="12"/>
    </row>
    <row r="26269" spans="4:6" x14ac:dyDescent="0.25">
      <c r="D26269" s="12"/>
      <c r="E26269" s="12"/>
      <c r="F26269" s="12"/>
    </row>
    <row r="26270" spans="4:6" x14ac:dyDescent="0.25">
      <c r="D26270" s="12"/>
      <c r="E26270" s="12"/>
      <c r="F26270" s="12"/>
    </row>
    <row r="26271" spans="4:6" x14ac:dyDescent="0.25">
      <c r="D26271" s="12"/>
      <c r="E26271" s="12"/>
      <c r="F26271" s="12"/>
    </row>
    <row r="26272" spans="4:6" x14ac:dyDescent="0.25">
      <c r="D26272" s="12"/>
      <c r="E26272" s="12"/>
      <c r="F26272" s="12"/>
    </row>
    <row r="26273" spans="4:6" x14ac:dyDescent="0.25">
      <c r="D26273" s="12"/>
      <c r="E26273" s="12"/>
      <c r="F26273" s="12"/>
    </row>
    <row r="26274" spans="4:6" x14ac:dyDescent="0.25">
      <c r="D26274" s="12"/>
      <c r="E26274" s="12"/>
      <c r="F26274" s="12"/>
    </row>
    <row r="26275" spans="4:6" x14ac:dyDescent="0.25">
      <c r="D26275" s="12"/>
      <c r="E26275" s="12"/>
      <c r="F26275" s="12"/>
    </row>
    <row r="26276" spans="4:6" x14ac:dyDescent="0.25">
      <c r="D26276" s="12"/>
      <c r="E26276" s="12"/>
      <c r="F26276" s="12"/>
    </row>
    <row r="26277" spans="4:6" x14ac:dyDescent="0.25">
      <c r="D26277" s="12"/>
      <c r="E26277" s="12"/>
      <c r="F26277" s="12"/>
    </row>
    <row r="26278" spans="4:6" x14ac:dyDescent="0.25">
      <c r="D26278" s="12"/>
      <c r="E26278" s="12"/>
      <c r="F26278" s="12"/>
    </row>
    <row r="26279" spans="4:6" x14ac:dyDescent="0.25">
      <c r="D26279" s="12"/>
      <c r="E26279" s="12"/>
      <c r="F26279" s="12"/>
    </row>
    <row r="26280" spans="4:6" x14ac:dyDescent="0.25">
      <c r="D26280" s="12"/>
      <c r="E26280" s="12"/>
      <c r="F26280" s="12"/>
    </row>
    <row r="26281" spans="4:6" x14ac:dyDescent="0.25">
      <c r="D26281" s="12"/>
      <c r="E26281" s="12"/>
      <c r="F26281" s="12"/>
    </row>
    <row r="26282" spans="4:6" x14ac:dyDescent="0.25">
      <c r="D26282" s="12"/>
      <c r="E26282" s="12"/>
      <c r="F26282" s="12"/>
    </row>
    <row r="26283" spans="4:6" x14ac:dyDescent="0.25">
      <c r="D26283" s="12"/>
      <c r="E26283" s="12"/>
      <c r="F26283" s="12"/>
    </row>
    <row r="26284" spans="4:6" x14ac:dyDescent="0.25">
      <c r="D26284" s="12"/>
      <c r="E26284" s="12"/>
      <c r="F26284" s="12"/>
    </row>
    <row r="26285" spans="4:6" x14ac:dyDescent="0.25">
      <c r="D26285" s="12"/>
      <c r="E26285" s="12"/>
      <c r="F26285" s="12"/>
    </row>
    <row r="26286" spans="4:6" x14ac:dyDescent="0.25">
      <c r="D26286" s="12"/>
      <c r="E26286" s="12"/>
      <c r="F26286" s="12"/>
    </row>
    <row r="26287" spans="4:6" x14ac:dyDescent="0.25">
      <c r="D26287" s="12"/>
      <c r="E26287" s="12"/>
      <c r="F26287" s="12"/>
    </row>
    <row r="26288" spans="4:6" x14ac:dyDescent="0.25">
      <c r="D26288" s="12"/>
      <c r="E26288" s="12"/>
      <c r="F26288" s="12"/>
    </row>
    <row r="26289" spans="4:6" x14ac:dyDescent="0.25">
      <c r="D26289" s="12"/>
      <c r="E26289" s="12"/>
      <c r="F26289" s="12"/>
    </row>
    <row r="26290" spans="4:6" x14ac:dyDescent="0.25">
      <c r="D26290" s="12"/>
      <c r="E26290" s="12"/>
      <c r="F26290" s="12"/>
    </row>
    <row r="26291" spans="4:6" x14ac:dyDescent="0.25">
      <c r="D26291" s="12"/>
      <c r="E26291" s="12"/>
      <c r="F26291" s="12"/>
    </row>
    <row r="26292" spans="4:6" x14ac:dyDescent="0.25">
      <c r="D26292" s="12"/>
      <c r="E26292" s="12"/>
      <c r="F26292" s="12"/>
    </row>
    <row r="26293" spans="4:6" x14ac:dyDescent="0.25">
      <c r="D26293" s="12"/>
      <c r="E26293" s="12"/>
      <c r="F26293" s="12"/>
    </row>
    <row r="26294" spans="4:6" x14ac:dyDescent="0.25">
      <c r="D26294" s="12"/>
      <c r="E26294" s="12"/>
      <c r="F26294" s="12"/>
    </row>
    <row r="26295" spans="4:6" x14ac:dyDescent="0.25">
      <c r="D26295" s="12"/>
      <c r="E26295" s="12"/>
      <c r="F26295" s="12"/>
    </row>
    <row r="26296" spans="4:6" x14ac:dyDescent="0.25">
      <c r="D26296" s="12"/>
      <c r="E26296" s="12"/>
      <c r="F26296" s="12"/>
    </row>
    <row r="26297" spans="4:6" x14ac:dyDescent="0.25">
      <c r="D26297" s="12"/>
      <c r="E26297" s="12"/>
      <c r="F26297" s="12"/>
    </row>
    <row r="26298" spans="4:6" x14ac:dyDescent="0.25">
      <c r="D26298" s="12"/>
      <c r="E26298" s="12"/>
      <c r="F26298" s="12"/>
    </row>
    <row r="26299" spans="4:6" x14ac:dyDescent="0.25">
      <c r="D26299" s="12"/>
      <c r="E26299" s="12"/>
      <c r="F26299" s="12"/>
    </row>
    <row r="26300" spans="4:6" x14ac:dyDescent="0.25">
      <c r="D26300" s="12"/>
      <c r="E26300" s="12"/>
      <c r="F26300" s="12"/>
    </row>
    <row r="26301" spans="4:6" x14ac:dyDescent="0.25">
      <c r="D26301" s="12"/>
      <c r="E26301" s="12"/>
      <c r="F26301" s="12"/>
    </row>
    <row r="26302" spans="4:6" x14ac:dyDescent="0.25">
      <c r="D26302" s="12"/>
      <c r="E26302" s="12"/>
      <c r="F26302" s="12"/>
    </row>
    <row r="26303" spans="4:6" x14ac:dyDescent="0.25">
      <c r="D26303" s="12"/>
      <c r="E26303" s="12"/>
      <c r="F26303" s="12"/>
    </row>
    <row r="26304" spans="4:6" x14ac:dyDescent="0.25">
      <c r="D26304" s="12"/>
      <c r="E26304" s="12"/>
      <c r="F26304" s="12"/>
    </row>
    <row r="26305" spans="4:6" x14ac:dyDescent="0.25">
      <c r="D26305" s="12"/>
      <c r="E26305" s="12"/>
      <c r="F26305" s="12"/>
    </row>
    <row r="26306" spans="4:6" x14ac:dyDescent="0.25">
      <c r="D26306" s="12"/>
      <c r="E26306" s="12"/>
      <c r="F26306" s="12"/>
    </row>
    <row r="26307" spans="4:6" x14ac:dyDescent="0.25">
      <c r="D26307" s="12"/>
      <c r="E26307" s="12"/>
      <c r="F26307" s="12"/>
    </row>
    <row r="26308" spans="4:6" x14ac:dyDescent="0.25">
      <c r="D26308" s="12"/>
      <c r="E26308" s="12"/>
      <c r="F26308" s="12"/>
    </row>
    <row r="26309" spans="4:6" x14ac:dyDescent="0.25">
      <c r="D26309" s="12"/>
      <c r="E26309" s="12"/>
      <c r="F26309" s="12"/>
    </row>
    <row r="26310" spans="4:6" x14ac:dyDescent="0.25">
      <c r="D26310" s="12"/>
      <c r="E26310" s="12"/>
      <c r="F26310" s="12"/>
    </row>
    <row r="26311" spans="4:6" x14ac:dyDescent="0.25">
      <c r="D26311" s="12"/>
      <c r="E26311" s="12"/>
      <c r="F26311" s="12"/>
    </row>
    <row r="26312" spans="4:6" x14ac:dyDescent="0.25">
      <c r="D26312" s="12"/>
      <c r="E26312" s="12"/>
      <c r="F26312" s="12"/>
    </row>
    <row r="26313" spans="4:6" x14ac:dyDescent="0.25">
      <c r="D26313" s="12"/>
      <c r="E26313" s="12"/>
      <c r="F26313" s="12"/>
    </row>
    <row r="26314" spans="4:6" x14ac:dyDescent="0.25">
      <c r="D26314" s="12"/>
      <c r="E26314" s="12"/>
      <c r="F26314" s="12"/>
    </row>
    <row r="26315" spans="4:6" x14ac:dyDescent="0.25">
      <c r="D26315" s="12"/>
      <c r="E26315" s="12"/>
      <c r="F26315" s="12"/>
    </row>
    <row r="26316" spans="4:6" x14ac:dyDescent="0.25">
      <c r="D26316" s="12"/>
      <c r="E26316" s="12"/>
      <c r="F26316" s="12"/>
    </row>
    <row r="26317" spans="4:6" x14ac:dyDescent="0.25">
      <c r="D26317" s="12"/>
      <c r="E26317" s="12"/>
      <c r="F26317" s="12"/>
    </row>
    <row r="26318" spans="4:6" x14ac:dyDescent="0.25">
      <c r="D26318" s="12"/>
      <c r="E26318" s="12"/>
      <c r="F26318" s="12"/>
    </row>
    <row r="26319" spans="4:6" x14ac:dyDescent="0.25">
      <c r="D26319" s="12"/>
      <c r="E26319" s="12"/>
      <c r="F26319" s="12"/>
    </row>
    <row r="26320" spans="4:6" x14ac:dyDescent="0.25">
      <c r="D26320" s="12"/>
      <c r="E26320" s="12"/>
      <c r="F26320" s="12"/>
    </row>
    <row r="26321" spans="4:6" x14ac:dyDescent="0.25">
      <c r="D26321" s="12"/>
      <c r="E26321" s="12"/>
      <c r="F26321" s="12"/>
    </row>
    <row r="26322" spans="4:6" x14ac:dyDescent="0.25">
      <c r="D26322" s="12"/>
      <c r="E26322" s="12"/>
      <c r="F26322" s="12"/>
    </row>
    <row r="26323" spans="4:6" x14ac:dyDescent="0.25">
      <c r="D26323" s="12"/>
      <c r="E26323" s="12"/>
      <c r="F26323" s="12"/>
    </row>
    <row r="26324" spans="4:6" x14ac:dyDescent="0.25">
      <c r="D26324" s="12"/>
      <c r="E26324" s="12"/>
      <c r="F26324" s="12"/>
    </row>
    <row r="26325" spans="4:6" x14ac:dyDescent="0.25">
      <c r="D26325" s="12"/>
      <c r="E26325" s="12"/>
      <c r="F26325" s="12"/>
    </row>
    <row r="26326" spans="4:6" x14ac:dyDescent="0.25">
      <c r="D26326" s="12"/>
      <c r="E26326" s="12"/>
      <c r="F26326" s="12"/>
    </row>
    <row r="26327" spans="4:6" x14ac:dyDescent="0.25">
      <c r="D26327" s="12"/>
      <c r="E26327" s="12"/>
      <c r="F26327" s="12"/>
    </row>
    <row r="26328" spans="4:6" x14ac:dyDescent="0.25">
      <c r="D26328" s="12"/>
      <c r="E26328" s="12"/>
      <c r="F26328" s="12"/>
    </row>
    <row r="26329" spans="4:6" x14ac:dyDescent="0.25">
      <c r="D26329" s="12"/>
      <c r="E26329" s="12"/>
      <c r="F26329" s="12"/>
    </row>
    <row r="26330" spans="4:6" x14ac:dyDescent="0.25">
      <c r="D26330" s="12"/>
      <c r="E26330" s="12"/>
      <c r="F26330" s="12"/>
    </row>
    <row r="26331" spans="4:6" x14ac:dyDescent="0.25">
      <c r="D26331" s="12"/>
      <c r="E26331" s="12"/>
      <c r="F26331" s="12"/>
    </row>
    <row r="26332" spans="4:6" x14ac:dyDescent="0.25">
      <c r="D26332" s="12"/>
      <c r="E26332" s="12"/>
      <c r="F26332" s="12"/>
    </row>
    <row r="26333" spans="4:6" x14ac:dyDescent="0.25">
      <c r="D26333" s="12"/>
      <c r="E26333" s="12"/>
      <c r="F26333" s="12"/>
    </row>
    <row r="26334" spans="4:6" x14ac:dyDescent="0.25">
      <c r="D26334" s="12"/>
      <c r="E26334" s="12"/>
      <c r="F26334" s="12"/>
    </row>
    <row r="26335" spans="4:6" x14ac:dyDescent="0.25">
      <c r="D26335" s="12"/>
      <c r="E26335" s="12"/>
      <c r="F26335" s="12"/>
    </row>
    <row r="26336" spans="4:6" x14ac:dyDescent="0.25">
      <c r="D26336" s="12"/>
      <c r="E26336" s="12"/>
      <c r="F26336" s="12"/>
    </row>
    <row r="26337" spans="4:6" x14ac:dyDescent="0.25">
      <c r="D26337" s="12"/>
      <c r="E26337" s="12"/>
      <c r="F26337" s="12"/>
    </row>
    <row r="26338" spans="4:6" x14ac:dyDescent="0.25">
      <c r="D26338" s="12"/>
      <c r="E26338" s="12"/>
      <c r="F26338" s="12"/>
    </row>
    <row r="26339" spans="4:6" x14ac:dyDescent="0.25">
      <c r="D26339" s="12"/>
      <c r="E26339" s="12"/>
      <c r="F26339" s="12"/>
    </row>
    <row r="26340" spans="4:6" x14ac:dyDescent="0.25">
      <c r="D26340" s="12"/>
      <c r="E26340" s="12"/>
      <c r="F26340" s="12"/>
    </row>
    <row r="26341" spans="4:6" x14ac:dyDescent="0.25">
      <c r="D26341" s="12"/>
      <c r="E26341" s="12"/>
      <c r="F26341" s="12"/>
    </row>
    <row r="26342" spans="4:6" x14ac:dyDescent="0.25">
      <c r="D26342" s="12"/>
      <c r="E26342" s="12"/>
      <c r="F26342" s="12"/>
    </row>
    <row r="26343" spans="4:6" x14ac:dyDescent="0.25">
      <c r="D26343" s="12"/>
      <c r="E26343" s="12"/>
      <c r="F26343" s="12"/>
    </row>
    <row r="26344" spans="4:6" x14ac:dyDescent="0.25">
      <c r="D26344" s="12"/>
      <c r="E26344" s="12"/>
      <c r="F26344" s="12"/>
    </row>
    <row r="26345" spans="4:6" x14ac:dyDescent="0.25">
      <c r="D26345" s="12"/>
      <c r="E26345" s="12"/>
      <c r="F26345" s="12"/>
    </row>
    <row r="26346" spans="4:6" x14ac:dyDescent="0.25">
      <c r="D26346" s="12"/>
      <c r="E26346" s="12"/>
      <c r="F26346" s="12"/>
    </row>
    <row r="26347" spans="4:6" x14ac:dyDescent="0.25">
      <c r="D26347" s="12"/>
      <c r="E26347" s="12"/>
      <c r="F26347" s="12"/>
    </row>
    <row r="26348" spans="4:6" x14ac:dyDescent="0.25">
      <c r="D26348" s="12"/>
      <c r="E26348" s="12"/>
      <c r="F26348" s="12"/>
    </row>
    <row r="26349" spans="4:6" x14ac:dyDescent="0.25">
      <c r="D26349" s="12"/>
      <c r="E26349" s="12"/>
      <c r="F26349" s="12"/>
    </row>
    <row r="26350" spans="4:6" x14ac:dyDescent="0.25">
      <c r="D26350" s="12"/>
      <c r="E26350" s="12"/>
      <c r="F26350" s="12"/>
    </row>
    <row r="26351" spans="4:6" x14ac:dyDescent="0.25">
      <c r="D26351" s="12"/>
      <c r="E26351" s="12"/>
      <c r="F26351" s="12"/>
    </row>
    <row r="26352" spans="4:6" x14ac:dyDescent="0.25">
      <c r="D26352" s="12"/>
      <c r="E26352" s="12"/>
      <c r="F26352" s="12"/>
    </row>
    <row r="26353" spans="4:6" x14ac:dyDescent="0.25">
      <c r="D26353" s="12"/>
      <c r="E26353" s="12"/>
      <c r="F26353" s="12"/>
    </row>
    <row r="26354" spans="4:6" x14ac:dyDescent="0.25">
      <c r="D26354" s="12"/>
      <c r="E26354" s="12"/>
      <c r="F26354" s="12"/>
    </row>
    <row r="26355" spans="4:6" x14ac:dyDescent="0.25">
      <c r="D26355" s="12"/>
      <c r="E26355" s="12"/>
      <c r="F26355" s="12"/>
    </row>
    <row r="26356" spans="4:6" x14ac:dyDescent="0.25">
      <c r="D26356" s="12"/>
      <c r="E26356" s="12"/>
      <c r="F26356" s="12"/>
    </row>
    <row r="26357" spans="4:6" x14ac:dyDescent="0.25">
      <c r="D26357" s="12"/>
      <c r="E26357" s="12"/>
      <c r="F26357" s="12"/>
    </row>
    <row r="26358" spans="4:6" x14ac:dyDescent="0.25">
      <c r="D26358" s="12"/>
      <c r="E26358" s="12"/>
      <c r="F26358" s="12"/>
    </row>
    <row r="26359" spans="4:6" x14ac:dyDescent="0.25">
      <c r="D26359" s="12"/>
      <c r="E26359" s="12"/>
      <c r="F26359" s="12"/>
    </row>
    <row r="26360" spans="4:6" x14ac:dyDescent="0.25">
      <c r="D26360" s="12"/>
      <c r="E26360" s="12"/>
      <c r="F26360" s="12"/>
    </row>
    <row r="26361" spans="4:6" x14ac:dyDescent="0.25">
      <c r="D26361" s="12"/>
      <c r="E26361" s="12"/>
      <c r="F26361" s="12"/>
    </row>
    <row r="26362" spans="4:6" x14ac:dyDescent="0.25">
      <c r="D26362" s="12"/>
      <c r="E26362" s="12"/>
      <c r="F26362" s="12"/>
    </row>
    <row r="26363" spans="4:6" x14ac:dyDescent="0.25">
      <c r="D26363" s="12"/>
      <c r="E26363" s="12"/>
      <c r="F26363" s="12"/>
    </row>
    <row r="26364" spans="4:6" x14ac:dyDescent="0.25">
      <c r="D26364" s="12"/>
      <c r="E26364" s="12"/>
      <c r="F26364" s="12"/>
    </row>
    <row r="26365" spans="4:6" x14ac:dyDescent="0.25">
      <c r="D26365" s="12"/>
      <c r="E26365" s="12"/>
      <c r="F26365" s="12"/>
    </row>
    <row r="26366" spans="4:6" x14ac:dyDescent="0.25">
      <c r="D26366" s="12"/>
      <c r="E26366" s="12"/>
      <c r="F26366" s="12"/>
    </row>
    <row r="26367" spans="4:6" x14ac:dyDescent="0.25">
      <c r="D26367" s="12"/>
      <c r="E26367" s="12"/>
      <c r="F26367" s="12"/>
    </row>
    <row r="26368" spans="4:6" x14ac:dyDescent="0.25">
      <c r="D26368" s="12"/>
      <c r="E26368" s="12"/>
      <c r="F26368" s="12"/>
    </row>
    <row r="26369" spans="4:6" x14ac:dyDescent="0.25">
      <c r="D26369" s="12"/>
      <c r="E26369" s="12"/>
      <c r="F26369" s="12"/>
    </row>
    <row r="26370" spans="4:6" x14ac:dyDescent="0.25">
      <c r="D26370" s="12"/>
      <c r="E26370" s="12"/>
      <c r="F26370" s="12"/>
    </row>
    <row r="26371" spans="4:6" x14ac:dyDescent="0.25">
      <c r="D26371" s="12"/>
      <c r="E26371" s="12"/>
      <c r="F26371" s="12"/>
    </row>
    <row r="26372" spans="4:6" x14ac:dyDescent="0.25">
      <c r="D26372" s="12"/>
      <c r="E26372" s="12"/>
      <c r="F26372" s="12"/>
    </row>
    <row r="26373" spans="4:6" x14ac:dyDescent="0.25">
      <c r="D26373" s="12"/>
      <c r="E26373" s="12"/>
      <c r="F26373" s="12"/>
    </row>
    <row r="26374" spans="4:6" x14ac:dyDescent="0.25">
      <c r="D26374" s="12"/>
      <c r="E26374" s="12"/>
      <c r="F26374" s="12"/>
    </row>
    <row r="26375" spans="4:6" x14ac:dyDescent="0.25">
      <c r="D26375" s="12"/>
      <c r="E26375" s="12"/>
      <c r="F26375" s="12"/>
    </row>
    <row r="26376" spans="4:6" x14ac:dyDescent="0.25">
      <c r="D26376" s="12"/>
      <c r="E26376" s="12"/>
      <c r="F26376" s="12"/>
    </row>
    <row r="26377" spans="4:6" x14ac:dyDescent="0.25">
      <c r="D26377" s="12"/>
      <c r="E26377" s="12"/>
      <c r="F26377" s="12"/>
    </row>
    <row r="26378" spans="4:6" x14ac:dyDescent="0.25">
      <c r="D26378" s="12"/>
      <c r="E26378" s="12"/>
      <c r="F26378" s="12"/>
    </row>
    <row r="26379" spans="4:6" x14ac:dyDescent="0.25">
      <c r="D26379" s="12"/>
      <c r="E26379" s="12"/>
      <c r="F26379" s="12"/>
    </row>
    <row r="26380" spans="4:6" x14ac:dyDescent="0.25">
      <c r="D26380" s="12"/>
      <c r="E26380" s="12"/>
      <c r="F26380" s="12"/>
    </row>
    <row r="26381" spans="4:6" x14ac:dyDescent="0.25">
      <c r="D26381" s="12"/>
      <c r="E26381" s="12"/>
      <c r="F26381" s="12"/>
    </row>
    <row r="26382" spans="4:6" x14ac:dyDescent="0.25">
      <c r="D26382" s="12"/>
      <c r="E26382" s="12"/>
      <c r="F26382" s="12"/>
    </row>
    <row r="26383" spans="4:6" x14ac:dyDescent="0.25">
      <c r="D26383" s="12"/>
      <c r="E26383" s="12"/>
      <c r="F26383" s="12"/>
    </row>
    <row r="26384" spans="4:6" x14ac:dyDescent="0.25">
      <c r="D26384" s="12"/>
      <c r="E26384" s="12"/>
      <c r="F26384" s="12"/>
    </row>
    <row r="26385" spans="4:6" x14ac:dyDescent="0.25">
      <c r="D26385" s="12"/>
      <c r="E26385" s="12"/>
      <c r="F26385" s="12"/>
    </row>
    <row r="26386" spans="4:6" x14ac:dyDescent="0.25">
      <c r="D26386" s="12"/>
      <c r="E26386" s="12"/>
      <c r="F26386" s="12"/>
    </row>
    <row r="26387" spans="4:6" x14ac:dyDescent="0.25">
      <c r="D26387" s="12"/>
      <c r="E26387" s="12"/>
      <c r="F26387" s="12"/>
    </row>
    <row r="26388" spans="4:6" x14ac:dyDescent="0.25">
      <c r="D26388" s="12"/>
      <c r="E26388" s="12"/>
      <c r="F26388" s="12"/>
    </row>
    <row r="26389" spans="4:6" x14ac:dyDescent="0.25">
      <c r="D26389" s="12"/>
      <c r="E26389" s="12"/>
      <c r="F26389" s="12"/>
    </row>
    <row r="26390" spans="4:6" x14ac:dyDescent="0.25">
      <c r="D26390" s="12"/>
      <c r="E26390" s="12"/>
      <c r="F26390" s="12"/>
    </row>
    <row r="26391" spans="4:6" x14ac:dyDescent="0.25">
      <c r="D26391" s="12"/>
      <c r="E26391" s="12"/>
      <c r="F26391" s="12"/>
    </row>
    <row r="26392" spans="4:6" x14ac:dyDescent="0.25">
      <c r="D26392" s="12"/>
      <c r="E26392" s="12"/>
      <c r="F26392" s="12"/>
    </row>
    <row r="26393" spans="4:6" x14ac:dyDescent="0.25">
      <c r="D26393" s="12"/>
      <c r="E26393" s="12"/>
      <c r="F26393" s="12"/>
    </row>
    <row r="26394" spans="4:6" x14ac:dyDescent="0.25">
      <c r="D26394" s="12"/>
      <c r="E26394" s="12"/>
      <c r="F26394" s="12"/>
    </row>
    <row r="26395" spans="4:6" x14ac:dyDescent="0.25">
      <c r="D26395" s="12"/>
      <c r="E26395" s="12"/>
      <c r="F26395" s="12"/>
    </row>
    <row r="26396" spans="4:6" x14ac:dyDescent="0.25">
      <c r="D26396" s="12"/>
      <c r="E26396" s="12"/>
      <c r="F26396" s="12"/>
    </row>
    <row r="26397" spans="4:6" x14ac:dyDescent="0.25">
      <c r="D26397" s="12"/>
      <c r="E26397" s="12"/>
      <c r="F26397" s="12"/>
    </row>
    <row r="26398" spans="4:6" x14ac:dyDescent="0.25">
      <c r="D26398" s="12"/>
      <c r="E26398" s="12"/>
      <c r="F26398" s="12"/>
    </row>
    <row r="26399" spans="4:6" x14ac:dyDescent="0.25">
      <c r="D26399" s="12"/>
      <c r="E26399" s="12"/>
      <c r="F26399" s="12"/>
    </row>
    <row r="26400" spans="4:6" x14ac:dyDescent="0.25">
      <c r="D26400" s="12"/>
      <c r="E26400" s="12"/>
      <c r="F26400" s="12"/>
    </row>
    <row r="26401" spans="4:6" x14ac:dyDescent="0.25">
      <c r="D26401" s="12"/>
      <c r="E26401" s="12"/>
      <c r="F26401" s="12"/>
    </row>
    <row r="26402" spans="4:6" x14ac:dyDescent="0.25">
      <c r="D26402" s="12"/>
      <c r="E26402" s="12"/>
      <c r="F26402" s="12"/>
    </row>
    <row r="26403" spans="4:6" x14ac:dyDescent="0.25">
      <c r="D26403" s="12"/>
      <c r="E26403" s="12"/>
      <c r="F26403" s="12"/>
    </row>
    <row r="26404" spans="4:6" x14ac:dyDescent="0.25">
      <c r="D26404" s="12"/>
      <c r="E26404" s="12"/>
      <c r="F26404" s="12"/>
    </row>
    <row r="26405" spans="4:6" x14ac:dyDescent="0.25">
      <c r="D26405" s="12"/>
      <c r="E26405" s="12"/>
      <c r="F26405" s="12"/>
    </row>
    <row r="26406" spans="4:6" x14ac:dyDescent="0.25">
      <c r="D26406" s="12"/>
      <c r="E26406" s="12"/>
      <c r="F26406" s="12"/>
    </row>
    <row r="26407" spans="4:6" x14ac:dyDescent="0.25">
      <c r="D26407" s="12"/>
      <c r="E26407" s="12"/>
      <c r="F26407" s="12"/>
    </row>
    <row r="26408" spans="4:6" x14ac:dyDescent="0.25">
      <c r="D26408" s="12"/>
      <c r="E26408" s="12"/>
      <c r="F26408" s="12"/>
    </row>
    <row r="26409" spans="4:6" x14ac:dyDescent="0.25">
      <c r="D26409" s="12"/>
      <c r="E26409" s="12"/>
      <c r="F26409" s="12"/>
    </row>
    <row r="26410" spans="4:6" x14ac:dyDescent="0.25">
      <c r="D26410" s="12"/>
      <c r="E26410" s="12"/>
      <c r="F26410" s="12"/>
    </row>
    <row r="26411" spans="4:6" x14ac:dyDescent="0.25">
      <c r="D26411" s="12"/>
      <c r="E26411" s="12"/>
      <c r="F26411" s="12"/>
    </row>
    <row r="26412" spans="4:6" x14ac:dyDescent="0.25">
      <c r="D26412" s="12"/>
      <c r="E26412" s="12"/>
      <c r="F26412" s="12"/>
    </row>
    <row r="26413" spans="4:6" x14ac:dyDescent="0.25">
      <c r="D26413" s="12"/>
      <c r="E26413" s="12"/>
      <c r="F26413" s="12"/>
    </row>
    <row r="26414" spans="4:6" x14ac:dyDescent="0.25">
      <c r="D26414" s="12"/>
      <c r="E26414" s="12"/>
      <c r="F26414" s="12"/>
    </row>
    <row r="26415" spans="4:6" x14ac:dyDescent="0.25">
      <c r="D26415" s="12"/>
      <c r="E26415" s="12"/>
      <c r="F26415" s="12"/>
    </row>
    <row r="26416" spans="4:6" x14ac:dyDescent="0.25">
      <c r="D26416" s="12"/>
      <c r="E26416" s="12"/>
      <c r="F26416" s="12"/>
    </row>
    <row r="26417" spans="4:6" x14ac:dyDescent="0.25">
      <c r="D26417" s="12"/>
      <c r="E26417" s="12"/>
      <c r="F26417" s="12"/>
    </row>
    <row r="26418" spans="4:6" x14ac:dyDescent="0.25">
      <c r="D26418" s="12"/>
      <c r="E26418" s="12"/>
      <c r="F26418" s="12"/>
    </row>
    <row r="26419" spans="4:6" x14ac:dyDescent="0.25">
      <c r="D26419" s="12"/>
      <c r="E26419" s="12"/>
      <c r="F26419" s="12"/>
    </row>
    <row r="26420" spans="4:6" x14ac:dyDescent="0.25">
      <c r="D26420" s="12"/>
      <c r="E26420" s="12"/>
      <c r="F26420" s="12"/>
    </row>
    <row r="26421" spans="4:6" x14ac:dyDescent="0.25">
      <c r="D26421" s="12"/>
      <c r="E26421" s="12"/>
      <c r="F26421" s="12"/>
    </row>
    <row r="26422" spans="4:6" x14ac:dyDescent="0.25">
      <c r="D26422" s="12"/>
      <c r="E26422" s="12"/>
      <c r="F26422" s="12"/>
    </row>
    <row r="26423" spans="4:6" x14ac:dyDescent="0.25">
      <c r="D26423" s="12"/>
      <c r="E26423" s="12"/>
      <c r="F26423" s="12"/>
    </row>
    <row r="26424" spans="4:6" x14ac:dyDescent="0.25">
      <c r="D26424" s="12"/>
      <c r="E26424" s="12"/>
      <c r="F26424" s="12"/>
    </row>
    <row r="26425" spans="4:6" x14ac:dyDescent="0.25">
      <c r="D26425" s="12"/>
      <c r="E26425" s="12"/>
      <c r="F26425" s="12"/>
    </row>
    <row r="26426" spans="4:6" x14ac:dyDescent="0.25">
      <c r="D26426" s="12"/>
      <c r="E26426" s="12"/>
      <c r="F26426" s="12"/>
    </row>
    <row r="26427" spans="4:6" x14ac:dyDescent="0.25">
      <c r="D26427" s="12"/>
      <c r="E26427" s="12"/>
      <c r="F26427" s="12"/>
    </row>
    <row r="26428" spans="4:6" x14ac:dyDescent="0.25">
      <c r="D26428" s="12"/>
      <c r="E26428" s="12"/>
      <c r="F26428" s="12"/>
    </row>
    <row r="26429" spans="4:6" x14ac:dyDescent="0.25">
      <c r="D26429" s="12"/>
      <c r="E26429" s="12"/>
      <c r="F26429" s="12"/>
    </row>
    <row r="26430" spans="4:6" x14ac:dyDescent="0.25">
      <c r="D26430" s="12"/>
      <c r="E26430" s="12"/>
      <c r="F26430" s="12"/>
    </row>
    <row r="26431" spans="4:6" x14ac:dyDescent="0.25">
      <c r="D26431" s="12"/>
      <c r="E26431" s="12"/>
      <c r="F26431" s="12"/>
    </row>
    <row r="26432" spans="4:6" x14ac:dyDescent="0.25">
      <c r="D26432" s="12"/>
      <c r="E26432" s="12"/>
      <c r="F26432" s="12"/>
    </row>
    <row r="26433" spans="4:6" x14ac:dyDescent="0.25">
      <c r="D26433" s="12"/>
      <c r="E26433" s="12"/>
      <c r="F26433" s="12"/>
    </row>
    <row r="26434" spans="4:6" x14ac:dyDescent="0.25">
      <c r="D26434" s="12"/>
      <c r="E26434" s="12"/>
      <c r="F26434" s="12"/>
    </row>
    <row r="26435" spans="4:6" x14ac:dyDescent="0.25">
      <c r="D26435" s="12"/>
      <c r="E26435" s="12"/>
      <c r="F26435" s="12"/>
    </row>
    <row r="26436" spans="4:6" x14ac:dyDescent="0.25">
      <c r="D26436" s="12"/>
      <c r="E26436" s="12"/>
      <c r="F26436" s="12"/>
    </row>
    <row r="26437" spans="4:6" x14ac:dyDescent="0.25">
      <c r="D26437" s="12"/>
      <c r="E26437" s="12"/>
      <c r="F26437" s="12"/>
    </row>
    <row r="26438" spans="4:6" x14ac:dyDescent="0.25">
      <c r="D26438" s="12"/>
      <c r="E26438" s="12"/>
      <c r="F26438" s="12"/>
    </row>
    <row r="26439" spans="4:6" x14ac:dyDescent="0.25">
      <c r="D26439" s="12"/>
      <c r="E26439" s="12"/>
      <c r="F26439" s="12"/>
    </row>
    <row r="26440" spans="4:6" x14ac:dyDescent="0.25">
      <c r="D26440" s="12"/>
      <c r="E26440" s="12"/>
      <c r="F26440" s="12"/>
    </row>
    <row r="26441" spans="4:6" x14ac:dyDescent="0.25">
      <c r="D26441" s="12"/>
      <c r="E26441" s="12"/>
      <c r="F26441" s="12"/>
    </row>
    <row r="26442" spans="4:6" x14ac:dyDescent="0.25">
      <c r="D26442" s="12"/>
      <c r="E26442" s="12"/>
      <c r="F26442" s="12"/>
    </row>
    <row r="26443" spans="4:6" x14ac:dyDescent="0.25">
      <c r="D26443" s="12"/>
      <c r="E26443" s="12"/>
      <c r="F26443" s="12"/>
    </row>
    <row r="26444" spans="4:6" x14ac:dyDescent="0.25">
      <c r="D26444" s="12"/>
      <c r="E26444" s="12"/>
      <c r="F26444" s="12"/>
    </row>
    <row r="26445" spans="4:6" x14ac:dyDescent="0.25">
      <c r="D26445" s="12"/>
      <c r="E26445" s="12"/>
      <c r="F26445" s="12"/>
    </row>
    <row r="26446" spans="4:6" x14ac:dyDescent="0.25">
      <c r="D26446" s="12"/>
      <c r="E26446" s="12"/>
      <c r="F26446" s="12"/>
    </row>
    <row r="26447" spans="4:6" x14ac:dyDescent="0.25">
      <c r="D26447" s="12"/>
      <c r="E26447" s="12"/>
      <c r="F26447" s="12"/>
    </row>
    <row r="26448" spans="4:6" x14ac:dyDescent="0.25">
      <c r="D26448" s="12"/>
      <c r="E26448" s="12"/>
      <c r="F26448" s="12"/>
    </row>
    <row r="26449" spans="4:6" x14ac:dyDescent="0.25">
      <c r="D26449" s="12"/>
      <c r="E26449" s="12"/>
      <c r="F26449" s="12"/>
    </row>
    <row r="26450" spans="4:6" x14ac:dyDescent="0.25">
      <c r="D26450" s="12"/>
      <c r="E26450" s="12"/>
      <c r="F26450" s="12"/>
    </row>
    <row r="26451" spans="4:6" x14ac:dyDescent="0.25">
      <c r="D26451" s="12"/>
      <c r="E26451" s="12"/>
      <c r="F26451" s="12"/>
    </row>
    <row r="26452" spans="4:6" x14ac:dyDescent="0.25">
      <c r="D26452" s="12"/>
      <c r="E26452" s="12"/>
      <c r="F26452" s="12"/>
    </row>
    <row r="26453" spans="4:6" x14ac:dyDescent="0.25">
      <c r="D26453" s="12"/>
      <c r="E26453" s="12"/>
      <c r="F26453" s="12"/>
    </row>
    <row r="26454" spans="4:6" x14ac:dyDescent="0.25">
      <c r="D26454" s="12"/>
      <c r="E26454" s="12"/>
      <c r="F26454" s="12"/>
    </row>
    <row r="26455" spans="4:6" x14ac:dyDescent="0.25">
      <c r="D26455" s="12"/>
      <c r="E26455" s="12"/>
      <c r="F26455" s="12"/>
    </row>
    <row r="26456" spans="4:6" x14ac:dyDescent="0.25">
      <c r="D26456" s="12"/>
      <c r="E26456" s="12"/>
      <c r="F26456" s="12"/>
    </row>
    <row r="26457" spans="4:6" x14ac:dyDescent="0.25">
      <c r="D26457" s="12"/>
      <c r="E26457" s="12"/>
      <c r="F26457" s="12"/>
    </row>
    <row r="26458" spans="4:6" x14ac:dyDescent="0.25">
      <c r="D26458" s="12"/>
      <c r="E26458" s="12"/>
      <c r="F26458" s="12"/>
    </row>
    <row r="26459" spans="4:6" x14ac:dyDescent="0.25">
      <c r="D26459" s="12"/>
      <c r="E26459" s="12"/>
      <c r="F26459" s="12"/>
    </row>
    <row r="26460" spans="4:6" x14ac:dyDescent="0.25">
      <c r="D26460" s="12"/>
      <c r="E26460" s="12"/>
      <c r="F26460" s="12"/>
    </row>
    <row r="26461" spans="4:6" x14ac:dyDescent="0.25">
      <c r="D26461" s="12"/>
      <c r="E26461" s="12"/>
      <c r="F26461" s="12"/>
    </row>
    <row r="26462" spans="4:6" x14ac:dyDescent="0.25">
      <c r="D26462" s="12"/>
      <c r="E26462" s="12"/>
      <c r="F26462" s="12"/>
    </row>
    <row r="26463" spans="4:6" x14ac:dyDescent="0.25">
      <c r="D26463" s="12"/>
      <c r="E26463" s="12"/>
      <c r="F26463" s="12"/>
    </row>
    <row r="26464" spans="4:6" x14ac:dyDescent="0.25">
      <c r="D26464" s="12"/>
      <c r="E26464" s="12"/>
      <c r="F26464" s="12"/>
    </row>
    <row r="26465" spans="4:6" x14ac:dyDescent="0.25">
      <c r="D26465" s="12"/>
      <c r="E26465" s="12"/>
      <c r="F26465" s="12"/>
    </row>
    <row r="26466" spans="4:6" x14ac:dyDescent="0.25">
      <c r="D26466" s="12"/>
      <c r="E26466" s="12"/>
      <c r="F26466" s="12"/>
    </row>
    <row r="26467" spans="4:6" x14ac:dyDescent="0.25">
      <c r="D26467" s="12"/>
      <c r="E26467" s="12"/>
      <c r="F26467" s="12"/>
    </row>
    <row r="26468" spans="4:6" x14ac:dyDescent="0.25">
      <c r="D26468" s="12"/>
      <c r="E26468" s="12"/>
      <c r="F26468" s="12"/>
    </row>
    <row r="26469" spans="4:6" x14ac:dyDescent="0.25">
      <c r="D26469" s="12"/>
      <c r="E26469" s="12"/>
      <c r="F26469" s="12"/>
    </row>
    <row r="26470" spans="4:6" x14ac:dyDescent="0.25">
      <c r="D26470" s="12"/>
      <c r="E26470" s="12"/>
      <c r="F26470" s="12"/>
    </row>
    <row r="26471" spans="4:6" x14ac:dyDescent="0.25">
      <c r="D26471" s="12"/>
      <c r="E26471" s="12"/>
      <c r="F26471" s="12"/>
    </row>
    <row r="26472" spans="4:6" x14ac:dyDescent="0.25">
      <c r="D26472" s="12"/>
      <c r="E26472" s="12"/>
      <c r="F26472" s="12"/>
    </row>
    <row r="26473" spans="4:6" x14ac:dyDescent="0.25">
      <c r="D26473" s="12"/>
      <c r="E26473" s="12"/>
      <c r="F26473" s="12"/>
    </row>
    <row r="26474" spans="4:6" x14ac:dyDescent="0.25">
      <c r="D26474" s="12"/>
      <c r="E26474" s="12"/>
      <c r="F26474" s="12"/>
    </row>
    <row r="26475" spans="4:6" x14ac:dyDescent="0.25">
      <c r="D26475" s="12"/>
      <c r="E26475" s="12"/>
      <c r="F26475" s="12"/>
    </row>
    <row r="26476" spans="4:6" x14ac:dyDescent="0.25">
      <c r="D26476" s="12"/>
      <c r="E26476" s="12"/>
      <c r="F26476" s="12"/>
    </row>
    <row r="26477" spans="4:6" x14ac:dyDescent="0.25">
      <c r="D26477" s="12"/>
      <c r="E26477" s="12"/>
      <c r="F26477" s="12"/>
    </row>
    <row r="26478" spans="4:6" x14ac:dyDescent="0.25">
      <c r="D26478" s="12"/>
      <c r="E26478" s="12"/>
      <c r="F26478" s="12"/>
    </row>
    <row r="26479" spans="4:6" x14ac:dyDescent="0.25">
      <c r="D26479" s="12"/>
      <c r="E26479" s="12"/>
      <c r="F26479" s="12"/>
    </row>
    <row r="26480" spans="4:6" x14ac:dyDescent="0.25">
      <c r="D26480" s="12"/>
      <c r="E26480" s="12"/>
      <c r="F26480" s="12"/>
    </row>
    <row r="26481" spans="4:6" x14ac:dyDescent="0.25">
      <c r="D26481" s="12"/>
      <c r="E26481" s="12"/>
      <c r="F26481" s="12"/>
    </row>
    <row r="26482" spans="4:6" x14ac:dyDescent="0.25">
      <c r="D26482" s="12"/>
      <c r="E26482" s="12"/>
      <c r="F26482" s="12"/>
    </row>
    <row r="26483" spans="4:6" x14ac:dyDescent="0.25">
      <c r="D26483" s="12"/>
      <c r="E26483" s="12"/>
      <c r="F26483" s="12"/>
    </row>
    <row r="26484" spans="4:6" x14ac:dyDescent="0.25">
      <c r="D26484" s="12"/>
      <c r="E26484" s="12"/>
      <c r="F26484" s="12"/>
    </row>
    <row r="26485" spans="4:6" x14ac:dyDescent="0.25">
      <c r="D26485" s="12"/>
      <c r="E26485" s="12"/>
      <c r="F26485" s="12"/>
    </row>
    <row r="26486" spans="4:6" x14ac:dyDescent="0.25">
      <c r="D26486" s="12"/>
      <c r="E26486" s="12"/>
      <c r="F26486" s="12"/>
    </row>
    <row r="26487" spans="4:6" x14ac:dyDescent="0.25">
      <c r="D26487" s="12"/>
      <c r="E26487" s="12"/>
      <c r="F26487" s="12"/>
    </row>
    <row r="26488" spans="4:6" x14ac:dyDescent="0.25">
      <c r="D26488" s="12"/>
      <c r="E26488" s="12"/>
      <c r="F26488" s="12"/>
    </row>
    <row r="26489" spans="4:6" x14ac:dyDescent="0.25">
      <c r="D26489" s="12"/>
      <c r="E26489" s="12"/>
      <c r="F26489" s="12"/>
    </row>
    <row r="26490" spans="4:6" x14ac:dyDescent="0.25">
      <c r="D26490" s="12"/>
      <c r="E26490" s="12"/>
      <c r="F26490" s="12"/>
    </row>
    <row r="26491" spans="4:6" x14ac:dyDescent="0.25">
      <c r="D26491" s="12"/>
      <c r="E26491" s="12"/>
      <c r="F26491" s="12"/>
    </row>
    <row r="26492" spans="4:6" x14ac:dyDescent="0.25">
      <c r="D26492" s="12"/>
      <c r="E26492" s="12"/>
      <c r="F26492" s="12"/>
    </row>
    <row r="26493" spans="4:6" x14ac:dyDescent="0.25">
      <c r="D26493" s="12"/>
      <c r="E26493" s="12"/>
      <c r="F26493" s="12"/>
    </row>
    <row r="26494" spans="4:6" x14ac:dyDescent="0.25">
      <c r="D26494" s="12"/>
      <c r="E26494" s="12"/>
      <c r="F26494" s="12"/>
    </row>
    <row r="26495" spans="4:6" x14ac:dyDescent="0.25">
      <c r="D26495" s="12"/>
      <c r="E26495" s="12"/>
      <c r="F26495" s="12"/>
    </row>
    <row r="26496" spans="4:6" x14ac:dyDescent="0.25">
      <c r="D26496" s="12"/>
      <c r="E26496" s="12"/>
      <c r="F26496" s="12"/>
    </row>
    <row r="26497" spans="4:6" x14ac:dyDescent="0.25">
      <c r="D26497" s="12"/>
      <c r="E26497" s="12"/>
      <c r="F26497" s="12"/>
    </row>
    <row r="26498" spans="4:6" x14ac:dyDescent="0.25">
      <c r="D26498" s="12"/>
      <c r="E26498" s="12"/>
      <c r="F26498" s="12"/>
    </row>
    <row r="26499" spans="4:6" x14ac:dyDescent="0.25">
      <c r="D26499" s="12"/>
      <c r="E26499" s="12"/>
      <c r="F26499" s="12"/>
    </row>
    <row r="26500" spans="4:6" x14ac:dyDescent="0.25">
      <c r="D26500" s="12"/>
      <c r="E26500" s="12"/>
      <c r="F26500" s="12"/>
    </row>
    <row r="26501" spans="4:6" x14ac:dyDescent="0.25">
      <c r="D26501" s="12"/>
      <c r="E26501" s="12"/>
      <c r="F26501" s="12"/>
    </row>
    <row r="26502" spans="4:6" x14ac:dyDescent="0.25">
      <c r="D26502" s="12"/>
      <c r="E26502" s="12"/>
      <c r="F26502" s="12"/>
    </row>
    <row r="26503" spans="4:6" x14ac:dyDescent="0.25">
      <c r="D26503" s="12"/>
      <c r="E26503" s="12"/>
      <c r="F26503" s="12"/>
    </row>
    <row r="26504" spans="4:6" x14ac:dyDescent="0.25">
      <c r="D26504" s="12"/>
      <c r="E26504" s="12"/>
      <c r="F26504" s="12"/>
    </row>
    <row r="26505" spans="4:6" x14ac:dyDescent="0.25">
      <c r="D26505" s="12"/>
      <c r="E26505" s="12"/>
      <c r="F26505" s="12"/>
    </row>
    <row r="26506" spans="4:6" x14ac:dyDescent="0.25">
      <c r="D26506" s="12"/>
      <c r="E26506" s="12"/>
      <c r="F26506" s="12"/>
    </row>
    <row r="26507" spans="4:6" x14ac:dyDescent="0.25">
      <c r="D26507" s="12"/>
      <c r="E26507" s="12"/>
      <c r="F26507" s="12"/>
    </row>
    <row r="26508" spans="4:6" x14ac:dyDescent="0.25">
      <c r="D26508" s="12"/>
      <c r="E26508" s="12"/>
      <c r="F26508" s="12"/>
    </row>
    <row r="26509" spans="4:6" x14ac:dyDescent="0.25">
      <c r="D26509" s="12"/>
      <c r="E26509" s="12"/>
      <c r="F26509" s="12"/>
    </row>
    <row r="26510" spans="4:6" x14ac:dyDescent="0.25">
      <c r="D26510" s="12"/>
      <c r="E26510" s="12"/>
      <c r="F26510" s="12"/>
    </row>
    <row r="26511" spans="4:6" x14ac:dyDescent="0.25">
      <c r="D26511" s="12"/>
      <c r="E26511" s="12"/>
      <c r="F26511" s="12"/>
    </row>
    <row r="26512" spans="4:6" x14ac:dyDescent="0.25">
      <c r="D26512" s="12"/>
      <c r="E26512" s="12"/>
      <c r="F26512" s="12"/>
    </row>
    <row r="26513" spans="4:6" x14ac:dyDescent="0.25">
      <c r="D26513" s="12"/>
      <c r="E26513" s="12"/>
      <c r="F26513" s="12"/>
    </row>
    <row r="26514" spans="4:6" x14ac:dyDescent="0.25">
      <c r="D26514" s="12"/>
      <c r="E26514" s="12"/>
      <c r="F26514" s="12"/>
    </row>
    <row r="26515" spans="4:6" x14ac:dyDescent="0.25">
      <c r="D26515" s="12"/>
      <c r="E26515" s="12"/>
      <c r="F26515" s="12"/>
    </row>
    <row r="26516" spans="4:6" x14ac:dyDescent="0.25">
      <c r="D26516" s="12"/>
      <c r="E26516" s="12"/>
      <c r="F26516" s="12"/>
    </row>
    <row r="26517" spans="4:6" x14ac:dyDescent="0.25">
      <c r="D26517" s="12"/>
      <c r="E26517" s="12"/>
      <c r="F26517" s="12"/>
    </row>
    <row r="26518" spans="4:6" x14ac:dyDescent="0.25">
      <c r="D26518" s="12"/>
      <c r="E26518" s="12"/>
      <c r="F26518" s="12"/>
    </row>
    <row r="26519" spans="4:6" x14ac:dyDescent="0.25">
      <c r="D26519" s="12"/>
      <c r="E26519" s="12"/>
      <c r="F26519" s="12"/>
    </row>
    <row r="26520" spans="4:6" x14ac:dyDescent="0.25">
      <c r="D26520" s="12"/>
      <c r="E26520" s="12"/>
      <c r="F26520" s="12"/>
    </row>
    <row r="26521" spans="4:6" x14ac:dyDescent="0.25">
      <c r="D26521" s="12"/>
      <c r="E26521" s="12"/>
      <c r="F26521" s="12"/>
    </row>
    <row r="26522" spans="4:6" x14ac:dyDescent="0.25">
      <c r="D26522" s="12"/>
      <c r="E26522" s="12"/>
      <c r="F26522" s="12"/>
    </row>
    <row r="26523" spans="4:6" x14ac:dyDescent="0.25">
      <c r="D26523" s="12"/>
      <c r="E26523" s="12"/>
      <c r="F26523" s="12"/>
    </row>
    <row r="26524" spans="4:6" x14ac:dyDescent="0.25">
      <c r="D26524" s="12"/>
      <c r="E26524" s="12"/>
      <c r="F26524" s="12"/>
    </row>
    <row r="26525" spans="4:6" x14ac:dyDescent="0.25">
      <c r="D26525" s="12"/>
      <c r="E26525" s="12"/>
      <c r="F26525" s="12"/>
    </row>
    <row r="26526" spans="4:6" x14ac:dyDescent="0.25">
      <c r="D26526" s="12"/>
      <c r="E26526" s="12"/>
      <c r="F26526" s="12"/>
    </row>
    <row r="26527" spans="4:6" x14ac:dyDescent="0.25">
      <c r="D26527" s="12"/>
      <c r="E26527" s="12"/>
      <c r="F26527" s="12"/>
    </row>
    <row r="26528" spans="4:6" x14ac:dyDescent="0.25">
      <c r="D26528" s="12"/>
      <c r="E26528" s="12"/>
      <c r="F26528" s="12"/>
    </row>
    <row r="26529" spans="4:6" x14ac:dyDescent="0.25">
      <c r="D26529" s="12"/>
      <c r="E26529" s="12"/>
      <c r="F26529" s="12"/>
    </row>
    <row r="26530" spans="4:6" x14ac:dyDescent="0.25">
      <c r="D26530" s="12"/>
      <c r="E26530" s="12"/>
      <c r="F26530" s="12"/>
    </row>
    <row r="26531" spans="4:6" x14ac:dyDescent="0.25">
      <c r="D26531" s="12"/>
      <c r="E26531" s="12"/>
      <c r="F26531" s="12"/>
    </row>
    <row r="26532" spans="4:6" x14ac:dyDescent="0.25">
      <c r="D26532" s="12"/>
      <c r="E26532" s="12"/>
      <c r="F26532" s="12"/>
    </row>
    <row r="26533" spans="4:6" x14ac:dyDescent="0.25">
      <c r="D26533" s="12"/>
      <c r="E26533" s="12"/>
      <c r="F26533" s="12"/>
    </row>
    <row r="26534" spans="4:6" x14ac:dyDescent="0.25">
      <c r="D26534" s="12"/>
      <c r="E26534" s="12"/>
      <c r="F26534" s="12"/>
    </row>
    <row r="26535" spans="4:6" x14ac:dyDescent="0.25">
      <c r="D26535" s="12"/>
      <c r="E26535" s="12"/>
      <c r="F26535" s="12"/>
    </row>
    <row r="26536" spans="4:6" x14ac:dyDescent="0.25">
      <c r="D26536" s="12"/>
      <c r="E26536" s="12"/>
      <c r="F26536" s="12"/>
    </row>
    <row r="26537" spans="4:6" x14ac:dyDescent="0.25">
      <c r="D26537" s="12"/>
      <c r="E26537" s="12"/>
      <c r="F26537" s="12"/>
    </row>
    <row r="26538" spans="4:6" x14ac:dyDescent="0.25">
      <c r="D26538" s="12"/>
      <c r="E26538" s="12"/>
      <c r="F26538" s="12"/>
    </row>
    <row r="26539" spans="4:6" x14ac:dyDescent="0.25">
      <c r="D26539" s="12"/>
      <c r="E26539" s="12"/>
      <c r="F26539" s="12"/>
    </row>
    <row r="26540" spans="4:6" x14ac:dyDescent="0.25">
      <c r="D26540" s="12"/>
      <c r="E26540" s="12"/>
      <c r="F26540" s="12"/>
    </row>
    <row r="26541" spans="4:6" x14ac:dyDescent="0.25">
      <c r="D26541" s="12"/>
      <c r="E26541" s="12"/>
      <c r="F26541" s="12"/>
    </row>
    <row r="26542" spans="4:6" x14ac:dyDescent="0.25">
      <c r="D26542" s="12"/>
      <c r="E26542" s="12"/>
      <c r="F26542" s="12"/>
    </row>
    <row r="26543" spans="4:6" x14ac:dyDescent="0.25">
      <c r="D26543" s="12"/>
      <c r="E26543" s="12"/>
      <c r="F26543" s="12"/>
    </row>
    <row r="26544" spans="4:6" x14ac:dyDescent="0.25">
      <c r="D26544" s="12"/>
      <c r="E26544" s="12"/>
      <c r="F26544" s="12"/>
    </row>
    <row r="26545" spans="4:6" x14ac:dyDescent="0.25">
      <c r="D26545" s="12"/>
      <c r="E26545" s="12"/>
      <c r="F26545" s="12"/>
    </row>
    <row r="26546" spans="4:6" x14ac:dyDescent="0.25">
      <c r="D26546" s="12"/>
      <c r="E26546" s="12"/>
      <c r="F26546" s="12"/>
    </row>
    <row r="26547" spans="4:6" x14ac:dyDescent="0.25">
      <c r="D26547" s="12"/>
      <c r="E26547" s="12"/>
      <c r="F26547" s="12"/>
    </row>
    <row r="26548" spans="4:6" x14ac:dyDescent="0.25">
      <c r="D26548" s="12"/>
      <c r="E26548" s="12"/>
      <c r="F26548" s="12"/>
    </row>
    <row r="26549" spans="4:6" x14ac:dyDescent="0.25">
      <c r="D26549" s="12"/>
      <c r="E26549" s="12"/>
      <c r="F26549" s="12"/>
    </row>
    <row r="26550" spans="4:6" x14ac:dyDescent="0.25">
      <c r="D26550" s="12"/>
      <c r="E26550" s="12"/>
      <c r="F26550" s="12"/>
    </row>
    <row r="26551" spans="4:6" x14ac:dyDescent="0.25">
      <c r="D26551" s="12"/>
      <c r="E26551" s="12"/>
      <c r="F26551" s="12"/>
    </row>
    <row r="26552" spans="4:6" x14ac:dyDescent="0.25">
      <c r="D26552" s="12"/>
      <c r="E26552" s="12"/>
      <c r="F26552" s="12"/>
    </row>
    <row r="26553" spans="4:6" x14ac:dyDescent="0.25">
      <c r="D26553" s="12"/>
      <c r="E26553" s="12"/>
      <c r="F26553" s="12"/>
    </row>
    <row r="26554" spans="4:6" x14ac:dyDescent="0.25">
      <c r="D26554" s="12"/>
      <c r="E26554" s="12"/>
      <c r="F26554" s="12"/>
    </row>
    <row r="26555" spans="4:6" x14ac:dyDescent="0.25">
      <c r="D26555" s="12"/>
      <c r="E26555" s="12"/>
      <c r="F26555" s="12"/>
    </row>
    <row r="26556" spans="4:6" x14ac:dyDescent="0.25">
      <c r="D26556" s="12"/>
      <c r="E26556" s="12"/>
      <c r="F26556" s="12"/>
    </row>
    <row r="26557" spans="4:6" x14ac:dyDescent="0.25">
      <c r="D26557" s="12"/>
      <c r="E26557" s="12"/>
      <c r="F26557" s="12"/>
    </row>
    <row r="26558" spans="4:6" x14ac:dyDescent="0.25">
      <c r="D26558" s="12"/>
      <c r="E26558" s="12"/>
      <c r="F26558" s="12"/>
    </row>
    <row r="26559" spans="4:6" x14ac:dyDescent="0.25">
      <c r="D26559" s="12"/>
      <c r="E26559" s="12"/>
      <c r="F26559" s="12"/>
    </row>
    <row r="26560" spans="4:6" x14ac:dyDescent="0.25">
      <c r="D26560" s="12"/>
      <c r="E26560" s="12"/>
      <c r="F26560" s="12"/>
    </row>
    <row r="26561" spans="4:6" x14ac:dyDescent="0.25">
      <c r="D26561" s="12"/>
      <c r="E26561" s="12"/>
      <c r="F26561" s="12"/>
    </row>
    <row r="26562" spans="4:6" x14ac:dyDescent="0.25">
      <c r="D26562" s="12"/>
      <c r="E26562" s="12"/>
      <c r="F26562" s="12"/>
    </row>
    <row r="26563" spans="4:6" x14ac:dyDescent="0.25">
      <c r="D26563" s="12"/>
      <c r="E26563" s="12"/>
      <c r="F26563" s="12"/>
    </row>
    <row r="26564" spans="4:6" x14ac:dyDescent="0.25">
      <c r="D26564" s="12"/>
      <c r="E26564" s="12"/>
      <c r="F26564" s="12"/>
    </row>
    <row r="26565" spans="4:6" x14ac:dyDescent="0.25">
      <c r="D26565" s="12"/>
      <c r="E26565" s="12"/>
      <c r="F26565" s="12"/>
    </row>
    <row r="26566" spans="4:6" x14ac:dyDescent="0.25">
      <c r="D26566" s="12"/>
      <c r="E26566" s="12"/>
      <c r="F26566" s="12"/>
    </row>
    <row r="26567" spans="4:6" x14ac:dyDescent="0.25">
      <c r="D26567" s="12"/>
      <c r="E26567" s="12"/>
      <c r="F26567" s="12"/>
    </row>
    <row r="26568" spans="4:6" x14ac:dyDescent="0.25">
      <c r="D26568" s="12"/>
      <c r="E26568" s="12"/>
      <c r="F26568" s="12"/>
    </row>
    <row r="26569" spans="4:6" x14ac:dyDescent="0.25">
      <c r="D26569" s="12"/>
      <c r="E26569" s="12"/>
      <c r="F26569" s="12"/>
    </row>
    <row r="26570" spans="4:6" x14ac:dyDescent="0.25">
      <c r="D26570" s="12"/>
      <c r="E26570" s="12"/>
      <c r="F26570" s="12"/>
    </row>
    <row r="26571" spans="4:6" x14ac:dyDescent="0.25">
      <c r="D26571" s="12"/>
      <c r="E26571" s="12"/>
      <c r="F26571" s="12"/>
    </row>
    <row r="26572" spans="4:6" x14ac:dyDescent="0.25">
      <c r="D26572" s="12"/>
      <c r="E26572" s="12"/>
      <c r="F26572" s="12"/>
    </row>
    <row r="26573" spans="4:6" x14ac:dyDescent="0.25">
      <c r="D26573" s="12"/>
      <c r="E26573" s="12"/>
      <c r="F26573" s="12"/>
    </row>
    <row r="26574" spans="4:6" x14ac:dyDescent="0.25">
      <c r="D26574" s="12"/>
      <c r="E26574" s="12"/>
      <c r="F26574" s="12"/>
    </row>
    <row r="26575" spans="4:6" x14ac:dyDescent="0.25">
      <c r="D26575" s="12"/>
      <c r="E26575" s="12"/>
      <c r="F26575" s="12"/>
    </row>
    <row r="26576" spans="4:6" x14ac:dyDescent="0.25">
      <c r="D26576" s="12"/>
      <c r="E26576" s="12"/>
      <c r="F26576" s="12"/>
    </row>
    <row r="26577" spans="4:6" x14ac:dyDescent="0.25">
      <c r="D26577" s="12"/>
      <c r="E26577" s="12"/>
      <c r="F26577" s="12"/>
    </row>
    <row r="26578" spans="4:6" x14ac:dyDescent="0.25">
      <c r="D26578" s="12"/>
      <c r="E26578" s="12"/>
      <c r="F26578" s="12"/>
    </row>
    <row r="26579" spans="4:6" x14ac:dyDescent="0.25">
      <c r="D26579" s="12"/>
      <c r="E26579" s="12"/>
      <c r="F26579" s="12"/>
    </row>
    <row r="26580" spans="4:6" x14ac:dyDescent="0.25">
      <c r="D26580" s="12"/>
      <c r="E26580" s="12"/>
      <c r="F26580" s="12"/>
    </row>
    <row r="26581" spans="4:6" x14ac:dyDescent="0.25">
      <c r="D26581" s="12"/>
      <c r="E26581" s="12"/>
      <c r="F26581" s="12"/>
    </row>
    <row r="26582" spans="4:6" x14ac:dyDescent="0.25">
      <c r="D26582" s="12"/>
      <c r="E26582" s="12"/>
      <c r="F26582" s="12"/>
    </row>
    <row r="26583" spans="4:6" x14ac:dyDescent="0.25">
      <c r="D26583" s="12"/>
      <c r="E26583" s="12"/>
      <c r="F26583" s="12"/>
    </row>
    <row r="26584" spans="4:6" x14ac:dyDescent="0.25">
      <c r="D26584" s="12"/>
      <c r="E26584" s="12"/>
      <c r="F26584" s="12"/>
    </row>
    <row r="26585" spans="4:6" x14ac:dyDescent="0.25">
      <c r="D26585" s="12"/>
      <c r="E26585" s="12"/>
      <c r="F26585" s="12"/>
    </row>
    <row r="26586" spans="4:6" x14ac:dyDescent="0.25">
      <c r="D26586" s="12"/>
      <c r="E26586" s="12"/>
      <c r="F26586" s="12"/>
    </row>
    <row r="26587" spans="4:6" x14ac:dyDescent="0.25">
      <c r="D26587" s="12"/>
      <c r="E26587" s="12"/>
      <c r="F26587" s="12"/>
    </row>
    <row r="26588" spans="4:6" x14ac:dyDescent="0.25">
      <c r="D26588" s="12"/>
      <c r="E26588" s="12"/>
      <c r="F26588" s="12"/>
    </row>
    <row r="26589" spans="4:6" x14ac:dyDescent="0.25">
      <c r="D26589" s="12"/>
      <c r="E26589" s="12"/>
      <c r="F26589" s="12"/>
    </row>
    <row r="26590" spans="4:6" x14ac:dyDescent="0.25">
      <c r="D26590" s="12"/>
      <c r="E26590" s="12"/>
      <c r="F26590" s="12"/>
    </row>
    <row r="26591" spans="4:6" x14ac:dyDescent="0.25">
      <c r="D26591" s="12"/>
      <c r="E26591" s="12"/>
      <c r="F26591" s="12"/>
    </row>
    <row r="26592" spans="4:6" x14ac:dyDescent="0.25">
      <c r="D26592" s="12"/>
      <c r="E26592" s="12"/>
      <c r="F26592" s="12"/>
    </row>
    <row r="26593" spans="4:6" x14ac:dyDescent="0.25">
      <c r="D26593" s="12"/>
      <c r="E26593" s="12"/>
      <c r="F26593" s="12"/>
    </row>
    <row r="26594" spans="4:6" x14ac:dyDescent="0.25">
      <c r="D26594" s="12"/>
      <c r="E26594" s="12"/>
      <c r="F26594" s="12"/>
    </row>
    <row r="26595" spans="4:6" x14ac:dyDescent="0.25">
      <c r="D26595" s="12"/>
      <c r="E26595" s="12"/>
      <c r="F26595" s="12"/>
    </row>
    <row r="26596" spans="4:6" x14ac:dyDescent="0.25">
      <c r="D26596" s="12"/>
      <c r="E26596" s="12"/>
      <c r="F26596" s="12"/>
    </row>
    <row r="26597" spans="4:6" x14ac:dyDescent="0.25">
      <c r="D26597" s="12"/>
      <c r="E26597" s="12"/>
      <c r="F26597" s="12"/>
    </row>
    <row r="26598" spans="4:6" x14ac:dyDescent="0.25">
      <c r="D26598" s="12"/>
      <c r="E26598" s="12"/>
      <c r="F26598" s="12"/>
    </row>
    <row r="26599" spans="4:6" x14ac:dyDescent="0.25">
      <c r="D26599" s="12"/>
      <c r="E26599" s="12"/>
      <c r="F26599" s="12"/>
    </row>
    <row r="26600" spans="4:6" x14ac:dyDescent="0.25">
      <c r="D26600" s="12"/>
      <c r="E26600" s="12"/>
      <c r="F26600" s="12"/>
    </row>
    <row r="26601" spans="4:6" x14ac:dyDescent="0.25">
      <c r="D26601" s="12"/>
      <c r="E26601" s="12"/>
      <c r="F26601" s="12"/>
    </row>
    <row r="26602" spans="4:6" x14ac:dyDescent="0.25">
      <c r="D26602" s="12"/>
      <c r="E26602" s="12"/>
      <c r="F26602" s="12"/>
    </row>
    <row r="26603" spans="4:6" x14ac:dyDescent="0.25">
      <c r="D26603" s="12"/>
      <c r="E26603" s="12"/>
      <c r="F26603" s="12"/>
    </row>
    <row r="26604" spans="4:6" x14ac:dyDescent="0.25">
      <c r="D26604" s="12"/>
      <c r="E26604" s="12"/>
      <c r="F26604" s="12"/>
    </row>
    <row r="26605" spans="4:6" x14ac:dyDescent="0.25">
      <c r="D26605" s="12"/>
      <c r="E26605" s="12"/>
      <c r="F26605" s="12"/>
    </row>
    <row r="26606" spans="4:6" x14ac:dyDescent="0.25">
      <c r="D26606" s="12"/>
      <c r="E26606" s="12"/>
      <c r="F26606" s="12"/>
    </row>
    <row r="26607" spans="4:6" x14ac:dyDescent="0.25">
      <c r="D26607" s="12"/>
      <c r="E26607" s="12"/>
      <c r="F26607" s="12"/>
    </row>
    <row r="26608" spans="4:6" x14ac:dyDescent="0.25">
      <c r="D26608" s="12"/>
      <c r="E26608" s="12"/>
      <c r="F26608" s="12"/>
    </row>
    <row r="26609" spans="4:6" x14ac:dyDescent="0.25">
      <c r="D26609" s="12"/>
      <c r="E26609" s="12"/>
      <c r="F26609" s="12"/>
    </row>
    <row r="26610" spans="4:6" x14ac:dyDescent="0.25">
      <c r="D26610" s="12"/>
      <c r="E26610" s="12"/>
      <c r="F26610" s="12"/>
    </row>
    <row r="26611" spans="4:6" x14ac:dyDescent="0.25">
      <c r="D26611" s="12"/>
      <c r="E26611" s="12"/>
      <c r="F26611" s="12"/>
    </row>
    <row r="26612" spans="4:6" x14ac:dyDescent="0.25">
      <c r="D26612" s="12"/>
      <c r="E26612" s="12"/>
      <c r="F26612" s="12"/>
    </row>
    <row r="26613" spans="4:6" x14ac:dyDescent="0.25">
      <c r="D26613" s="12"/>
      <c r="E26613" s="12"/>
      <c r="F26613" s="12"/>
    </row>
    <row r="26614" spans="4:6" x14ac:dyDescent="0.25">
      <c r="D26614" s="12"/>
      <c r="E26614" s="12"/>
      <c r="F26614" s="12"/>
    </row>
    <row r="26615" spans="4:6" x14ac:dyDescent="0.25">
      <c r="D26615" s="12"/>
      <c r="E26615" s="12"/>
      <c r="F26615" s="12"/>
    </row>
    <row r="26616" spans="4:6" x14ac:dyDescent="0.25">
      <c r="D26616" s="12"/>
      <c r="E26616" s="12"/>
      <c r="F26616" s="12"/>
    </row>
    <row r="26617" spans="4:6" x14ac:dyDescent="0.25">
      <c r="D26617" s="12"/>
      <c r="E26617" s="12"/>
      <c r="F26617" s="12"/>
    </row>
    <row r="26618" spans="4:6" x14ac:dyDescent="0.25">
      <c r="D26618" s="12"/>
      <c r="E26618" s="12"/>
      <c r="F26618" s="12"/>
    </row>
    <row r="26619" spans="4:6" x14ac:dyDescent="0.25">
      <c r="D26619" s="12"/>
      <c r="E26619" s="12"/>
      <c r="F26619" s="12"/>
    </row>
    <row r="26620" spans="4:6" x14ac:dyDescent="0.25">
      <c r="D26620" s="12"/>
      <c r="E26620" s="12"/>
      <c r="F26620" s="12"/>
    </row>
    <row r="26621" spans="4:6" x14ac:dyDescent="0.25">
      <c r="D26621" s="12"/>
      <c r="E26621" s="12"/>
      <c r="F26621" s="12"/>
    </row>
    <row r="26622" spans="4:6" x14ac:dyDescent="0.25">
      <c r="D26622" s="12"/>
      <c r="E26622" s="12"/>
      <c r="F26622" s="12"/>
    </row>
    <row r="26623" spans="4:6" x14ac:dyDescent="0.25">
      <c r="D26623" s="12"/>
      <c r="E26623" s="12"/>
      <c r="F26623" s="12"/>
    </row>
    <row r="26624" spans="4:6" x14ac:dyDescent="0.25">
      <c r="D26624" s="12"/>
      <c r="E26624" s="12"/>
      <c r="F26624" s="12"/>
    </row>
    <row r="26625" spans="4:6" x14ac:dyDescent="0.25">
      <c r="D26625" s="12"/>
      <c r="E26625" s="12"/>
      <c r="F26625" s="12"/>
    </row>
    <row r="26626" spans="4:6" x14ac:dyDescent="0.25">
      <c r="D26626" s="12"/>
      <c r="E26626" s="12"/>
      <c r="F26626" s="12"/>
    </row>
    <row r="26627" spans="4:6" x14ac:dyDescent="0.25">
      <c r="D26627" s="12"/>
      <c r="E26627" s="12"/>
      <c r="F26627" s="12"/>
    </row>
    <row r="26628" spans="4:6" x14ac:dyDescent="0.25">
      <c r="D26628" s="12"/>
      <c r="E26628" s="12"/>
      <c r="F26628" s="12"/>
    </row>
    <row r="26629" spans="4:6" x14ac:dyDescent="0.25">
      <c r="D26629" s="12"/>
      <c r="E26629" s="12"/>
      <c r="F26629" s="12"/>
    </row>
    <row r="26630" spans="4:6" x14ac:dyDescent="0.25">
      <c r="D26630" s="12"/>
      <c r="E26630" s="12"/>
      <c r="F26630" s="12"/>
    </row>
    <row r="26631" spans="4:6" x14ac:dyDescent="0.25">
      <c r="D26631" s="12"/>
      <c r="E26631" s="12"/>
      <c r="F26631" s="12"/>
    </row>
    <row r="26632" spans="4:6" x14ac:dyDescent="0.25">
      <c r="D26632" s="12"/>
      <c r="E26632" s="12"/>
      <c r="F26632" s="12"/>
    </row>
    <row r="26633" spans="4:6" x14ac:dyDescent="0.25">
      <c r="D26633" s="12"/>
      <c r="E26633" s="12"/>
      <c r="F26633" s="12"/>
    </row>
    <row r="26634" spans="4:6" x14ac:dyDescent="0.25">
      <c r="D26634" s="12"/>
      <c r="E26634" s="12"/>
      <c r="F26634" s="12"/>
    </row>
    <row r="26635" spans="4:6" x14ac:dyDescent="0.25">
      <c r="D26635" s="12"/>
      <c r="E26635" s="12"/>
      <c r="F26635" s="12"/>
    </row>
    <row r="26636" spans="4:6" x14ac:dyDescent="0.25">
      <c r="D26636" s="12"/>
      <c r="E26636" s="12"/>
      <c r="F26636" s="12"/>
    </row>
    <row r="26637" spans="4:6" x14ac:dyDescent="0.25">
      <c r="D26637" s="12"/>
      <c r="E26637" s="12"/>
      <c r="F26637" s="12"/>
    </row>
    <row r="26638" spans="4:6" x14ac:dyDescent="0.25">
      <c r="D26638" s="12"/>
      <c r="E26638" s="12"/>
      <c r="F26638" s="12"/>
    </row>
    <row r="26639" spans="4:6" x14ac:dyDescent="0.25">
      <c r="D26639" s="12"/>
      <c r="E26639" s="12"/>
      <c r="F26639" s="12"/>
    </row>
    <row r="26640" spans="4:6" x14ac:dyDescent="0.25">
      <c r="D26640" s="12"/>
      <c r="E26640" s="12"/>
      <c r="F26640" s="12"/>
    </row>
    <row r="26641" spans="4:6" x14ac:dyDescent="0.25">
      <c r="D26641" s="12"/>
      <c r="E26641" s="12"/>
      <c r="F26641" s="12"/>
    </row>
    <row r="26642" spans="4:6" x14ac:dyDescent="0.25">
      <c r="D26642" s="12"/>
      <c r="E26642" s="12"/>
      <c r="F26642" s="12"/>
    </row>
    <row r="26643" spans="4:6" x14ac:dyDescent="0.25">
      <c r="D26643" s="12"/>
      <c r="E26643" s="12"/>
      <c r="F26643" s="12"/>
    </row>
    <row r="26644" spans="4:6" x14ac:dyDescent="0.25">
      <c r="D26644" s="12"/>
      <c r="E26644" s="12"/>
      <c r="F26644" s="12"/>
    </row>
    <row r="26645" spans="4:6" x14ac:dyDescent="0.25">
      <c r="D26645" s="12"/>
      <c r="E26645" s="12"/>
      <c r="F26645" s="12"/>
    </row>
    <row r="26646" spans="4:6" x14ac:dyDescent="0.25">
      <c r="D26646" s="12"/>
      <c r="E26646" s="12"/>
      <c r="F26646" s="12"/>
    </row>
    <row r="26647" spans="4:6" x14ac:dyDescent="0.25">
      <c r="D26647" s="12"/>
      <c r="E26647" s="12"/>
      <c r="F26647" s="12"/>
    </row>
    <row r="26648" spans="4:6" x14ac:dyDescent="0.25">
      <c r="D26648" s="12"/>
      <c r="E26648" s="12"/>
      <c r="F26648" s="12"/>
    </row>
    <row r="26649" spans="4:6" x14ac:dyDescent="0.25">
      <c r="D26649" s="12"/>
      <c r="E26649" s="12"/>
      <c r="F26649" s="12"/>
    </row>
    <row r="26650" spans="4:6" x14ac:dyDescent="0.25">
      <c r="D26650" s="12"/>
      <c r="E26650" s="12"/>
      <c r="F26650" s="12"/>
    </row>
    <row r="26651" spans="4:6" x14ac:dyDescent="0.25">
      <c r="D26651" s="12"/>
      <c r="E26651" s="12"/>
      <c r="F26651" s="12"/>
    </row>
    <row r="26652" spans="4:6" x14ac:dyDescent="0.25">
      <c r="D26652" s="12"/>
      <c r="E26652" s="12"/>
      <c r="F26652" s="12"/>
    </row>
    <row r="26653" spans="4:6" x14ac:dyDescent="0.25">
      <c r="D26653" s="12"/>
      <c r="E26653" s="12"/>
      <c r="F26653" s="12"/>
    </row>
    <row r="26654" spans="4:6" x14ac:dyDescent="0.25">
      <c r="D26654" s="12"/>
      <c r="E26654" s="12"/>
      <c r="F26654" s="12"/>
    </row>
    <row r="26655" spans="4:6" x14ac:dyDescent="0.25">
      <c r="D26655" s="12"/>
      <c r="E26655" s="12"/>
      <c r="F26655" s="12"/>
    </row>
    <row r="26656" spans="4:6" x14ac:dyDescent="0.25">
      <c r="D26656" s="12"/>
      <c r="E26656" s="12"/>
      <c r="F26656" s="12"/>
    </row>
    <row r="26657" spans="4:6" x14ac:dyDescent="0.25">
      <c r="D26657" s="12"/>
      <c r="E26657" s="12"/>
      <c r="F26657" s="12"/>
    </row>
    <row r="26658" spans="4:6" x14ac:dyDescent="0.25">
      <c r="D26658" s="12"/>
      <c r="E26658" s="12"/>
      <c r="F26658" s="12"/>
    </row>
    <row r="26659" spans="4:6" x14ac:dyDescent="0.25">
      <c r="D26659" s="12"/>
      <c r="E26659" s="12"/>
      <c r="F26659" s="12"/>
    </row>
    <row r="26660" spans="4:6" x14ac:dyDescent="0.25">
      <c r="D26660" s="12"/>
      <c r="E26660" s="12"/>
      <c r="F26660" s="12"/>
    </row>
    <row r="26661" spans="4:6" x14ac:dyDescent="0.25">
      <c r="D26661" s="12"/>
      <c r="E26661" s="12"/>
      <c r="F26661" s="12"/>
    </row>
    <row r="26662" spans="4:6" x14ac:dyDescent="0.25">
      <c r="D26662" s="12"/>
      <c r="E26662" s="12"/>
      <c r="F26662" s="12"/>
    </row>
    <row r="26663" spans="4:6" x14ac:dyDescent="0.25">
      <c r="D26663" s="12"/>
      <c r="E26663" s="12"/>
      <c r="F26663" s="12"/>
    </row>
    <row r="26664" spans="4:6" x14ac:dyDescent="0.25">
      <c r="D26664" s="12"/>
      <c r="E26664" s="12"/>
      <c r="F26664" s="12"/>
    </row>
    <row r="26665" spans="4:6" x14ac:dyDescent="0.25">
      <c r="D26665" s="12"/>
      <c r="E26665" s="12"/>
      <c r="F26665" s="12"/>
    </row>
    <row r="26666" spans="4:6" x14ac:dyDescent="0.25">
      <c r="D26666" s="12"/>
      <c r="E26666" s="12"/>
      <c r="F26666" s="12"/>
    </row>
    <row r="26667" spans="4:6" x14ac:dyDescent="0.25">
      <c r="D26667" s="12"/>
      <c r="E26667" s="12"/>
      <c r="F26667" s="12"/>
    </row>
    <row r="26668" spans="4:6" x14ac:dyDescent="0.25">
      <c r="D26668" s="12"/>
      <c r="E26668" s="12"/>
      <c r="F26668" s="12"/>
    </row>
    <row r="26669" spans="4:6" x14ac:dyDescent="0.25">
      <c r="D26669" s="12"/>
      <c r="E26669" s="12"/>
      <c r="F26669" s="12"/>
    </row>
    <row r="26670" spans="4:6" x14ac:dyDescent="0.25">
      <c r="D26670" s="12"/>
      <c r="E26670" s="12"/>
      <c r="F26670" s="12"/>
    </row>
    <row r="26671" spans="4:6" x14ac:dyDescent="0.25">
      <c r="D26671" s="12"/>
      <c r="E26671" s="12"/>
      <c r="F26671" s="12"/>
    </row>
    <row r="26672" spans="4:6" x14ac:dyDescent="0.25">
      <c r="D26672" s="12"/>
      <c r="E26672" s="12"/>
      <c r="F26672" s="12"/>
    </row>
    <row r="26673" spans="4:6" x14ac:dyDescent="0.25">
      <c r="D26673" s="12"/>
      <c r="E26673" s="12"/>
      <c r="F26673" s="12"/>
    </row>
    <row r="26674" spans="4:6" x14ac:dyDescent="0.25">
      <c r="D26674" s="12"/>
      <c r="E26674" s="12"/>
      <c r="F26674" s="12"/>
    </row>
    <row r="26675" spans="4:6" x14ac:dyDescent="0.25">
      <c r="D26675" s="12"/>
      <c r="E26675" s="12"/>
      <c r="F26675" s="12"/>
    </row>
    <row r="26676" spans="4:6" x14ac:dyDescent="0.25">
      <c r="D26676" s="12"/>
      <c r="E26676" s="12"/>
      <c r="F26676" s="12"/>
    </row>
    <row r="26677" spans="4:6" x14ac:dyDescent="0.25">
      <c r="D26677" s="12"/>
      <c r="E26677" s="12"/>
      <c r="F26677" s="12"/>
    </row>
    <row r="26678" spans="4:6" x14ac:dyDescent="0.25">
      <c r="D26678" s="12"/>
      <c r="E26678" s="12"/>
      <c r="F26678" s="12"/>
    </row>
    <row r="26679" spans="4:6" x14ac:dyDescent="0.25">
      <c r="D26679" s="12"/>
      <c r="E26679" s="12"/>
      <c r="F26679" s="12"/>
    </row>
    <row r="26680" spans="4:6" x14ac:dyDescent="0.25">
      <c r="D26680" s="12"/>
      <c r="E26680" s="12"/>
      <c r="F26680" s="12"/>
    </row>
    <row r="26681" spans="4:6" x14ac:dyDescent="0.25">
      <c r="D26681" s="12"/>
      <c r="E26681" s="12"/>
      <c r="F26681" s="12"/>
    </row>
    <row r="26682" spans="4:6" x14ac:dyDescent="0.25">
      <c r="D26682" s="12"/>
      <c r="E26682" s="12"/>
      <c r="F26682" s="12"/>
    </row>
    <row r="26683" spans="4:6" x14ac:dyDescent="0.25">
      <c r="D26683" s="12"/>
      <c r="E26683" s="12"/>
      <c r="F26683" s="12"/>
    </row>
    <row r="26684" spans="4:6" x14ac:dyDescent="0.25">
      <c r="D26684" s="12"/>
      <c r="E26684" s="12"/>
      <c r="F26684" s="12"/>
    </row>
    <row r="26685" spans="4:6" x14ac:dyDescent="0.25">
      <c r="D26685" s="12"/>
      <c r="E26685" s="12"/>
      <c r="F26685" s="12"/>
    </row>
    <row r="26686" spans="4:6" x14ac:dyDescent="0.25">
      <c r="D26686" s="12"/>
      <c r="E26686" s="12"/>
      <c r="F26686" s="12"/>
    </row>
    <row r="26687" spans="4:6" x14ac:dyDescent="0.25">
      <c r="D26687" s="12"/>
      <c r="E26687" s="12"/>
      <c r="F26687" s="12"/>
    </row>
    <row r="26688" spans="4:6" x14ac:dyDescent="0.25">
      <c r="D26688" s="12"/>
      <c r="E26688" s="12"/>
      <c r="F26688" s="12"/>
    </row>
    <row r="26689" spans="4:6" x14ac:dyDescent="0.25">
      <c r="D26689" s="12"/>
      <c r="E26689" s="12"/>
      <c r="F26689" s="12"/>
    </row>
    <row r="26690" spans="4:6" x14ac:dyDescent="0.25">
      <c r="D26690" s="12"/>
      <c r="E26690" s="12"/>
      <c r="F26690" s="12"/>
    </row>
    <row r="26691" spans="4:6" x14ac:dyDescent="0.25">
      <c r="D26691" s="12"/>
      <c r="E26691" s="12"/>
      <c r="F26691" s="12"/>
    </row>
    <row r="26692" spans="4:6" x14ac:dyDescent="0.25">
      <c r="D26692" s="12"/>
      <c r="E26692" s="12"/>
      <c r="F26692" s="12"/>
    </row>
    <row r="26693" spans="4:6" x14ac:dyDescent="0.25">
      <c r="D26693" s="12"/>
      <c r="E26693" s="12"/>
      <c r="F26693" s="12"/>
    </row>
    <row r="26694" spans="4:6" x14ac:dyDescent="0.25">
      <c r="D26694" s="12"/>
      <c r="E26694" s="12"/>
      <c r="F26694" s="12"/>
    </row>
    <row r="26695" spans="4:6" x14ac:dyDescent="0.25">
      <c r="D26695" s="12"/>
      <c r="E26695" s="12"/>
      <c r="F26695" s="12"/>
    </row>
    <row r="26696" spans="4:6" x14ac:dyDescent="0.25">
      <c r="D26696" s="12"/>
      <c r="E26696" s="12"/>
      <c r="F26696" s="12"/>
    </row>
    <row r="26697" spans="4:6" x14ac:dyDescent="0.25">
      <c r="D26697" s="12"/>
      <c r="E26697" s="12"/>
      <c r="F26697" s="12"/>
    </row>
    <row r="26698" spans="4:6" x14ac:dyDescent="0.25">
      <c r="D26698" s="12"/>
      <c r="E26698" s="12"/>
      <c r="F26698" s="12"/>
    </row>
    <row r="26699" spans="4:6" x14ac:dyDescent="0.25">
      <c r="D26699" s="12"/>
      <c r="E26699" s="12"/>
      <c r="F26699" s="12"/>
    </row>
    <row r="26700" spans="4:6" x14ac:dyDescent="0.25">
      <c r="D26700" s="12"/>
      <c r="E26700" s="12"/>
      <c r="F26700" s="12"/>
    </row>
    <row r="26701" spans="4:6" x14ac:dyDescent="0.25">
      <c r="D26701" s="12"/>
      <c r="E26701" s="12"/>
      <c r="F26701" s="12"/>
    </row>
    <row r="26702" spans="4:6" x14ac:dyDescent="0.25">
      <c r="D26702" s="12"/>
      <c r="E26702" s="12"/>
      <c r="F26702" s="12"/>
    </row>
    <row r="26703" spans="4:6" x14ac:dyDescent="0.25">
      <c r="D26703" s="12"/>
      <c r="E26703" s="12"/>
      <c r="F26703" s="12"/>
    </row>
    <row r="26704" spans="4:6" x14ac:dyDescent="0.25">
      <c r="D26704" s="12"/>
      <c r="E26704" s="12"/>
      <c r="F26704" s="12"/>
    </row>
    <row r="26705" spans="4:6" x14ac:dyDescent="0.25">
      <c r="D26705" s="12"/>
      <c r="E26705" s="12"/>
      <c r="F26705" s="12"/>
    </row>
    <row r="26706" spans="4:6" x14ac:dyDescent="0.25">
      <c r="D26706" s="12"/>
      <c r="E26706" s="12"/>
      <c r="F26706" s="12"/>
    </row>
    <row r="26707" spans="4:6" x14ac:dyDescent="0.25">
      <c r="D26707" s="12"/>
      <c r="E26707" s="12"/>
      <c r="F26707" s="12"/>
    </row>
    <row r="26708" spans="4:6" x14ac:dyDescent="0.25">
      <c r="D26708" s="12"/>
      <c r="E26708" s="12"/>
      <c r="F26708" s="12"/>
    </row>
    <row r="26709" spans="4:6" x14ac:dyDescent="0.25">
      <c r="D26709" s="12"/>
      <c r="E26709" s="12"/>
      <c r="F26709" s="12"/>
    </row>
    <row r="26710" spans="4:6" x14ac:dyDescent="0.25">
      <c r="D26710" s="12"/>
      <c r="E26710" s="12"/>
      <c r="F26710" s="12"/>
    </row>
    <row r="26711" spans="4:6" x14ac:dyDescent="0.25">
      <c r="D26711" s="12"/>
      <c r="E26711" s="12"/>
      <c r="F26711" s="12"/>
    </row>
    <row r="26712" spans="4:6" x14ac:dyDescent="0.25">
      <c r="D26712" s="12"/>
      <c r="E26712" s="12"/>
      <c r="F26712" s="12"/>
    </row>
    <row r="26713" spans="4:6" x14ac:dyDescent="0.25">
      <c r="D26713" s="12"/>
      <c r="E26713" s="12"/>
      <c r="F26713" s="12"/>
    </row>
    <row r="26714" spans="4:6" x14ac:dyDescent="0.25">
      <c r="D26714" s="12"/>
      <c r="E26714" s="12"/>
      <c r="F26714" s="12"/>
    </row>
    <row r="26715" spans="4:6" x14ac:dyDescent="0.25">
      <c r="D26715" s="12"/>
      <c r="E26715" s="12"/>
      <c r="F26715" s="12"/>
    </row>
    <row r="26716" spans="4:6" x14ac:dyDescent="0.25">
      <c r="D26716" s="12"/>
      <c r="E26716" s="12"/>
      <c r="F26716" s="12"/>
    </row>
    <row r="26717" spans="4:6" x14ac:dyDescent="0.25">
      <c r="D26717" s="12"/>
      <c r="E26717" s="12"/>
      <c r="F26717" s="12"/>
    </row>
    <row r="26718" spans="4:6" x14ac:dyDescent="0.25">
      <c r="D26718" s="12"/>
      <c r="E26718" s="12"/>
      <c r="F26718" s="12"/>
    </row>
    <row r="26719" spans="4:6" x14ac:dyDescent="0.25">
      <c r="D26719" s="12"/>
      <c r="E26719" s="12"/>
      <c r="F26719" s="12"/>
    </row>
    <row r="26720" spans="4:6" x14ac:dyDescent="0.25">
      <c r="D26720" s="12"/>
      <c r="E26720" s="12"/>
      <c r="F26720" s="12"/>
    </row>
    <row r="26721" spans="4:6" x14ac:dyDescent="0.25">
      <c r="D26721" s="12"/>
      <c r="E26721" s="12"/>
      <c r="F26721" s="12"/>
    </row>
    <row r="26722" spans="4:6" x14ac:dyDescent="0.25">
      <c r="D26722" s="12"/>
      <c r="E26722" s="12"/>
      <c r="F26722" s="12"/>
    </row>
    <row r="26723" spans="4:6" x14ac:dyDescent="0.25">
      <c r="D26723" s="12"/>
      <c r="E26723" s="12"/>
      <c r="F26723" s="12"/>
    </row>
    <row r="26724" spans="4:6" x14ac:dyDescent="0.25">
      <c r="D26724" s="12"/>
      <c r="E26724" s="12"/>
      <c r="F26724" s="12"/>
    </row>
    <row r="26725" spans="4:6" x14ac:dyDescent="0.25">
      <c r="D26725" s="12"/>
      <c r="E26725" s="12"/>
      <c r="F26725" s="12"/>
    </row>
    <row r="26726" spans="4:6" x14ac:dyDescent="0.25">
      <c r="D26726" s="12"/>
      <c r="E26726" s="12"/>
      <c r="F26726" s="12"/>
    </row>
    <row r="26727" spans="4:6" x14ac:dyDescent="0.25">
      <c r="D26727" s="12"/>
      <c r="E26727" s="12"/>
      <c r="F26727" s="12"/>
    </row>
    <row r="26728" spans="4:6" x14ac:dyDescent="0.25">
      <c r="D26728" s="12"/>
      <c r="E26728" s="12"/>
      <c r="F26728" s="12"/>
    </row>
    <row r="26729" spans="4:6" x14ac:dyDescent="0.25">
      <c r="D26729" s="12"/>
      <c r="E26729" s="12"/>
      <c r="F26729" s="12"/>
    </row>
    <row r="26730" spans="4:6" x14ac:dyDescent="0.25">
      <c r="D26730" s="12"/>
      <c r="E26730" s="12"/>
      <c r="F26730" s="12"/>
    </row>
    <row r="26731" spans="4:6" x14ac:dyDescent="0.25">
      <c r="D26731" s="12"/>
      <c r="E26731" s="12"/>
      <c r="F26731" s="12"/>
    </row>
    <row r="26732" spans="4:6" x14ac:dyDescent="0.25">
      <c r="D26732" s="12"/>
      <c r="E26732" s="12"/>
      <c r="F26732" s="12"/>
    </row>
    <row r="26733" spans="4:6" x14ac:dyDescent="0.25">
      <c r="D26733" s="12"/>
      <c r="E26733" s="12"/>
      <c r="F26733" s="12"/>
    </row>
    <row r="26734" spans="4:6" x14ac:dyDescent="0.25">
      <c r="D26734" s="12"/>
      <c r="E26734" s="12"/>
      <c r="F26734" s="12"/>
    </row>
    <row r="26735" spans="4:6" x14ac:dyDescent="0.25">
      <c r="D26735" s="12"/>
      <c r="E26735" s="12"/>
      <c r="F26735" s="12"/>
    </row>
    <row r="26736" spans="4:6" x14ac:dyDescent="0.25">
      <c r="D26736" s="12"/>
      <c r="E26736" s="12"/>
      <c r="F26736" s="12"/>
    </row>
    <row r="26737" spans="4:6" x14ac:dyDescent="0.25">
      <c r="D26737" s="12"/>
      <c r="E26737" s="12"/>
      <c r="F26737" s="12"/>
    </row>
    <row r="26738" spans="4:6" x14ac:dyDescent="0.25">
      <c r="D26738" s="12"/>
      <c r="E26738" s="12"/>
      <c r="F26738" s="12"/>
    </row>
    <row r="26739" spans="4:6" x14ac:dyDescent="0.25">
      <c r="D26739" s="12"/>
      <c r="E26739" s="12"/>
      <c r="F26739" s="12"/>
    </row>
    <row r="26740" spans="4:6" x14ac:dyDescent="0.25">
      <c r="D26740" s="12"/>
      <c r="E26740" s="12"/>
      <c r="F26740" s="12"/>
    </row>
    <row r="26741" spans="4:6" x14ac:dyDescent="0.25">
      <c r="D26741" s="12"/>
      <c r="E26741" s="12"/>
      <c r="F26741" s="12"/>
    </row>
    <row r="26742" spans="4:6" x14ac:dyDescent="0.25">
      <c r="D26742" s="12"/>
      <c r="E26742" s="12"/>
      <c r="F26742" s="12"/>
    </row>
    <row r="26743" spans="4:6" x14ac:dyDescent="0.25">
      <c r="D26743" s="12"/>
      <c r="E26743" s="12"/>
      <c r="F26743" s="12"/>
    </row>
    <row r="26744" spans="4:6" x14ac:dyDescent="0.25">
      <c r="D26744" s="12"/>
      <c r="E26744" s="12"/>
      <c r="F26744" s="12"/>
    </row>
    <row r="26745" spans="4:6" x14ac:dyDescent="0.25">
      <c r="D26745" s="12"/>
      <c r="E26745" s="12"/>
      <c r="F26745" s="12"/>
    </row>
    <row r="26746" spans="4:6" x14ac:dyDescent="0.25">
      <c r="D26746" s="12"/>
      <c r="E26746" s="12"/>
      <c r="F26746" s="12"/>
    </row>
    <row r="26747" spans="4:6" x14ac:dyDescent="0.25">
      <c r="D26747" s="12"/>
      <c r="E26747" s="12"/>
      <c r="F26747" s="12"/>
    </row>
    <row r="26748" spans="4:6" x14ac:dyDescent="0.25">
      <c r="D26748" s="12"/>
      <c r="E26748" s="12"/>
      <c r="F26748" s="12"/>
    </row>
    <row r="26749" spans="4:6" x14ac:dyDescent="0.25">
      <c r="D26749" s="12"/>
      <c r="E26749" s="12"/>
      <c r="F26749" s="12"/>
    </row>
    <row r="26750" spans="4:6" x14ac:dyDescent="0.25">
      <c r="D26750" s="12"/>
      <c r="E26750" s="12"/>
      <c r="F26750" s="12"/>
    </row>
    <row r="26751" spans="4:6" x14ac:dyDescent="0.25">
      <c r="D26751" s="12"/>
      <c r="E26751" s="12"/>
      <c r="F26751" s="12"/>
    </row>
    <row r="26752" spans="4:6" x14ac:dyDescent="0.25">
      <c r="D26752" s="12"/>
      <c r="E26752" s="12"/>
      <c r="F26752" s="12"/>
    </row>
    <row r="26753" spans="4:6" x14ac:dyDescent="0.25">
      <c r="D26753" s="12"/>
      <c r="E26753" s="12"/>
      <c r="F26753" s="12"/>
    </row>
    <row r="26754" spans="4:6" x14ac:dyDescent="0.25">
      <c r="D26754" s="12"/>
      <c r="E26754" s="12"/>
      <c r="F26754" s="12"/>
    </row>
    <row r="26755" spans="4:6" x14ac:dyDescent="0.25">
      <c r="D26755" s="12"/>
      <c r="E26755" s="12"/>
      <c r="F26755" s="12"/>
    </row>
    <row r="26756" spans="4:6" x14ac:dyDescent="0.25">
      <c r="D26756" s="12"/>
      <c r="E26756" s="12"/>
      <c r="F26756" s="12"/>
    </row>
    <row r="26757" spans="4:6" x14ac:dyDescent="0.25">
      <c r="D26757" s="12"/>
      <c r="E26757" s="12"/>
      <c r="F26757" s="12"/>
    </row>
    <row r="26758" spans="4:6" x14ac:dyDescent="0.25">
      <c r="D26758" s="12"/>
      <c r="E26758" s="12"/>
      <c r="F26758" s="12"/>
    </row>
    <row r="26759" spans="4:6" x14ac:dyDescent="0.25">
      <c r="D26759" s="12"/>
      <c r="E26759" s="12"/>
      <c r="F26759" s="12"/>
    </row>
    <row r="26760" spans="4:6" x14ac:dyDescent="0.25">
      <c r="D26760" s="12"/>
      <c r="E26760" s="12"/>
      <c r="F26760" s="12"/>
    </row>
    <row r="26761" spans="4:6" x14ac:dyDescent="0.25">
      <c r="D26761" s="12"/>
      <c r="E26761" s="12"/>
      <c r="F26761" s="12"/>
    </row>
    <row r="26762" spans="4:6" x14ac:dyDescent="0.25">
      <c r="D26762" s="12"/>
      <c r="E26762" s="12"/>
      <c r="F26762" s="12"/>
    </row>
    <row r="26763" spans="4:6" x14ac:dyDescent="0.25">
      <c r="D26763" s="12"/>
      <c r="E26763" s="12"/>
      <c r="F26763" s="12"/>
    </row>
    <row r="26764" spans="4:6" x14ac:dyDescent="0.25">
      <c r="D26764" s="12"/>
      <c r="E26764" s="12"/>
      <c r="F26764" s="12"/>
    </row>
    <row r="26765" spans="4:6" x14ac:dyDescent="0.25">
      <c r="D26765" s="12"/>
      <c r="E26765" s="12"/>
      <c r="F26765" s="12"/>
    </row>
    <row r="26766" spans="4:6" x14ac:dyDescent="0.25">
      <c r="D26766" s="12"/>
      <c r="E26766" s="12"/>
      <c r="F26766" s="12"/>
    </row>
    <row r="26767" spans="4:6" x14ac:dyDescent="0.25">
      <c r="D26767" s="12"/>
      <c r="E26767" s="12"/>
      <c r="F26767" s="12"/>
    </row>
    <row r="26768" spans="4:6" x14ac:dyDescent="0.25">
      <c r="D26768" s="12"/>
      <c r="E26768" s="12"/>
      <c r="F26768" s="12"/>
    </row>
    <row r="26769" spans="4:6" x14ac:dyDescent="0.25">
      <c r="D26769" s="12"/>
      <c r="E26769" s="12"/>
      <c r="F26769" s="12"/>
    </row>
    <row r="26770" spans="4:6" x14ac:dyDescent="0.25">
      <c r="D26770" s="12"/>
      <c r="E26770" s="12"/>
      <c r="F26770" s="12"/>
    </row>
    <row r="26771" spans="4:6" x14ac:dyDescent="0.25">
      <c r="D26771" s="12"/>
      <c r="E26771" s="12"/>
      <c r="F26771" s="12"/>
    </row>
    <row r="26772" spans="4:6" x14ac:dyDescent="0.25">
      <c r="D26772" s="12"/>
      <c r="E26772" s="12"/>
      <c r="F26772" s="12"/>
    </row>
    <row r="26773" spans="4:6" x14ac:dyDescent="0.25">
      <c r="D26773" s="12"/>
      <c r="E26773" s="12"/>
      <c r="F26773" s="12"/>
    </row>
    <row r="26774" spans="4:6" x14ac:dyDescent="0.25">
      <c r="D26774" s="12"/>
      <c r="E26774" s="12"/>
      <c r="F26774" s="12"/>
    </row>
    <row r="26775" spans="4:6" x14ac:dyDescent="0.25">
      <c r="D26775" s="12"/>
      <c r="E26775" s="12"/>
      <c r="F26775" s="12"/>
    </row>
    <row r="26776" spans="4:6" x14ac:dyDescent="0.25">
      <c r="D26776" s="12"/>
      <c r="E26776" s="12"/>
      <c r="F26776" s="12"/>
    </row>
    <row r="26777" spans="4:6" x14ac:dyDescent="0.25">
      <c r="D26777" s="12"/>
      <c r="E26777" s="12"/>
      <c r="F26777" s="12"/>
    </row>
    <row r="26778" spans="4:6" x14ac:dyDescent="0.25">
      <c r="D26778" s="12"/>
      <c r="E26778" s="12"/>
      <c r="F26778" s="12"/>
    </row>
    <row r="26779" spans="4:6" x14ac:dyDescent="0.25">
      <c r="D26779" s="12"/>
      <c r="E26779" s="12"/>
      <c r="F26779" s="12"/>
    </row>
    <row r="26780" spans="4:6" x14ac:dyDescent="0.25">
      <c r="D26780" s="12"/>
      <c r="E26780" s="12"/>
      <c r="F26780" s="12"/>
    </row>
    <row r="26781" spans="4:6" x14ac:dyDescent="0.25">
      <c r="D26781" s="12"/>
      <c r="E26781" s="12"/>
      <c r="F26781" s="12"/>
    </row>
    <row r="26782" spans="4:6" x14ac:dyDescent="0.25">
      <c r="D26782" s="12"/>
      <c r="E26782" s="12"/>
      <c r="F26782" s="12"/>
    </row>
    <row r="26783" spans="4:6" x14ac:dyDescent="0.25">
      <c r="D26783" s="12"/>
      <c r="E26783" s="12"/>
      <c r="F26783" s="12"/>
    </row>
    <row r="26784" spans="4:6" x14ac:dyDescent="0.25">
      <c r="D26784" s="12"/>
      <c r="E26784" s="12"/>
      <c r="F26784" s="12"/>
    </row>
    <row r="26785" spans="4:6" x14ac:dyDescent="0.25">
      <c r="D26785" s="12"/>
      <c r="E26785" s="12"/>
      <c r="F26785" s="12"/>
    </row>
    <row r="26786" spans="4:6" x14ac:dyDescent="0.25">
      <c r="D26786" s="12"/>
      <c r="E26786" s="12"/>
      <c r="F26786" s="12"/>
    </row>
    <row r="26787" spans="4:6" x14ac:dyDescent="0.25">
      <c r="D26787" s="12"/>
      <c r="E26787" s="12"/>
      <c r="F26787" s="12"/>
    </row>
    <row r="26788" spans="4:6" x14ac:dyDescent="0.25">
      <c r="D26788" s="12"/>
      <c r="E26788" s="12"/>
      <c r="F26788" s="12"/>
    </row>
    <row r="26789" spans="4:6" x14ac:dyDescent="0.25">
      <c r="D26789" s="12"/>
      <c r="E26789" s="12"/>
      <c r="F26789" s="12"/>
    </row>
    <row r="26790" spans="4:6" x14ac:dyDescent="0.25">
      <c r="D26790" s="12"/>
      <c r="E26790" s="12"/>
      <c r="F26790" s="12"/>
    </row>
    <row r="26791" spans="4:6" x14ac:dyDescent="0.25">
      <c r="D26791" s="12"/>
      <c r="E26791" s="12"/>
      <c r="F26791" s="12"/>
    </row>
    <row r="26792" spans="4:6" x14ac:dyDescent="0.25">
      <c r="D26792" s="12"/>
      <c r="E26792" s="12"/>
      <c r="F26792" s="12"/>
    </row>
    <row r="26793" spans="4:6" x14ac:dyDescent="0.25">
      <c r="D26793" s="12"/>
      <c r="E26793" s="12"/>
      <c r="F26793" s="12"/>
    </row>
    <row r="26794" spans="4:6" x14ac:dyDescent="0.25">
      <c r="D26794" s="12"/>
      <c r="E26794" s="12"/>
      <c r="F26794" s="12"/>
    </row>
    <row r="26795" spans="4:6" x14ac:dyDescent="0.25">
      <c r="D26795" s="12"/>
      <c r="E26795" s="12"/>
      <c r="F26795" s="12"/>
    </row>
    <row r="26796" spans="4:6" x14ac:dyDescent="0.25">
      <c r="D26796" s="12"/>
      <c r="E26796" s="12"/>
      <c r="F26796" s="12"/>
    </row>
    <row r="26797" spans="4:6" x14ac:dyDescent="0.25">
      <c r="D26797" s="12"/>
      <c r="E26797" s="12"/>
      <c r="F26797" s="12"/>
    </row>
    <row r="26798" spans="4:6" x14ac:dyDescent="0.25">
      <c r="D26798" s="12"/>
      <c r="E26798" s="12"/>
      <c r="F26798" s="12"/>
    </row>
    <row r="26799" spans="4:6" x14ac:dyDescent="0.25">
      <c r="D26799" s="12"/>
      <c r="E26799" s="12"/>
      <c r="F26799" s="12"/>
    </row>
    <row r="26800" spans="4:6" x14ac:dyDescent="0.25">
      <c r="D26800" s="12"/>
      <c r="E26800" s="12"/>
      <c r="F26800" s="12"/>
    </row>
    <row r="26801" spans="4:6" x14ac:dyDescent="0.25">
      <c r="D26801" s="12"/>
      <c r="E26801" s="12"/>
      <c r="F26801" s="12"/>
    </row>
    <row r="26802" spans="4:6" x14ac:dyDescent="0.25">
      <c r="D26802" s="12"/>
      <c r="E26802" s="12"/>
      <c r="F26802" s="12"/>
    </row>
    <row r="26803" spans="4:6" x14ac:dyDescent="0.25">
      <c r="D26803" s="12"/>
      <c r="E26803" s="12"/>
      <c r="F26803" s="12"/>
    </row>
    <row r="26804" spans="4:6" x14ac:dyDescent="0.25">
      <c r="D26804" s="12"/>
      <c r="E26804" s="12"/>
      <c r="F26804" s="12"/>
    </row>
    <row r="26805" spans="4:6" x14ac:dyDescent="0.25">
      <c r="D26805" s="12"/>
      <c r="E26805" s="12"/>
      <c r="F26805" s="12"/>
    </row>
    <row r="26806" spans="4:6" x14ac:dyDescent="0.25">
      <c r="D26806" s="12"/>
      <c r="E26806" s="12"/>
      <c r="F26806" s="12"/>
    </row>
    <row r="26807" spans="4:6" x14ac:dyDescent="0.25">
      <c r="D26807" s="12"/>
      <c r="E26807" s="12"/>
      <c r="F26807" s="12"/>
    </row>
    <row r="26808" spans="4:6" x14ac:dyDescent="0.25">
      <c r="D26808" s="12"/>
      <c r="E26808" s="12"/>
      <c r="F26808" s="12"/>
    </row>
    <row r="26809" spans="4:6" x14ac:dyDescent="0.25">
      <c r="D26809" s="12"/>
      <c r="E26809" s="12"/>
      <c r="F26809" s="12"/>
    </row>
    <row r="26810" spans="4:6" x14ac:dyDescent="0.25">
      <c r="D26810" s="12"/>
      <c r="E26810" s="12"/>
      <c r="F26810" s="12"/>
    </row>
    <row r="26811" spans="4:6" x14ac:dyDescent="0.25">
      <c r="D26811" s="12"/>
      <c r="E26811" s="12"/>
      <c r="F26811" s="12"/>
    </row>
    <row r="26812" spans="4:6" x14ac:dyDescent="0.25">
      <c r="D26812" s="12"/>
      <c r="E26812" s="12"/>
      <c r="F26812" s="12"/>
    </row>
    <row r="26813" spans="4:6" x14ac:dyDescent="0.25">
      <c r="D26813" s="12"/>
      <c r="E26813" s="12"/>
      <c r="F26813" s="12"/>
    </row>
    <row r="26814" spans="4:6" x14ac:dyDescent="0.25">
      <c r="D26814" s="12"/>
      <c r="E26814" s="12"/>
      <c r="F26814" s="12"/>
    </row>
    <row r="26815" spans="4:6" x14ac:dyDescent="0.25">
      <c r="D26815" s="12"/>
      <c r="E26815" s="12"/>
      <c r="F26815" s="12"/>
    </row>
    <row r="26816" spans="4:6" x14ac:dyDescent="0.25">
      <c r="D26816" s="12"/>
      <c r="E26816" s="12"/>
      <c r="F26816" s="12"/>
    </row>
    <row r="26817" spans="4:6" x14ac:dyDescent="0.25">
      <c r="D26817" s="12"/>
      <c r="E26817" s="12"/>
      <c r="F26817" s="12"/>
    </row>
    <row r="26818" spans="4:6" x14ac:dyDescent="0.25">
      <c r="D26818" s="12"/>
      <c r="E26818" s="12"/>
      <c r="F26818" s="12"/>
    </row>
    <row r="26819" spans="4:6" x14ac:dyDescent="0.25">
      <c r="D26819" s="12"/>
      <c r="E26819" s="12"/>
      <c r="F26819" s="12"/>
    </row>
    <row r="26820" spans="4:6" x14ac:dyDescent="0.25">
      <c r="D26820" s="12"/>
      <c r="E26820" s="12"/>
      <c r="F26820" s="12"/>
    </row>
    <row r="26821" spans="4:6" x14ac:dyDescent="0.25">
      <c r="D26821" s="12"/>
      <c r="E26821" s="12"/>
      <c r="F26821" s="12"/>
    </row>
    <row r="26822" spans="4:6" x14ac:dyDescent="0.25">
      <c r="D26822" s="12"/>
      <c r="E26822" s="12"/>
      <c r="F26822" s="12"/>
    </row>
    <row r="26823" spans="4:6" x14ac:dyDescent="0.25">
      <c r="D26823" s="12"/>
      <c r="E26823" s="12"/>
      <c r="F26823" s="12"/>
    </row>
    <row r="26824" spans="4:6" x14ac:dyDescent="0.25">
      <c r="D26824" s="12"/>
      <c r="E26824" s="12"/>
      <c r="F26824" s="12"/>
    </row>
    <row r="26825" spans="4:6" x14ac:dyDescent="0.25">
      <c r="D26825" s="12"/>
      <c r="E26825" s="12"/>
      <c r="F26825" s="12"/>
    </row>
    <row r="26826" spans="4:6" x14ac:dyDescent="0.25">
      <c r="D26826" s="12"/>
      <c r="E26826" s="12"/>
      <c r="F26826" s="12"/>
    </row>
    <row r="26827" spans="4:6" x14ac:dyDescent="0.25">
      <c r="D26827" s="12"/>
      <c r="E26827" s="12"/>
      <c r="F26827" s="12"/>
    </row>
    <row r="26828" spans="4:6" x14ac:dyDescent="0.25">
      <c r="D26828" s="12"/>
      <c r="E26828" s="12"/>
      <c r="F26828" s="12"/>
    </row>
    <row r="26829" spans="4:6" x14ac:dyDescent="0.25">
      <c r="D26829" s="12"/>
      <c r="E26829" s="12"/>
      <c r="F26829" s="12"/>
    </row>
    <row r="26830" spans="4:6" x14ac:dyDescent="0.25">
      <c r="D26830" s="12"/>
      <c r="E26830" s="12"/>
      <c r="F26830" s="12"/>
    </row>
    <row r="26831" spans="4:6" x14ac:dyDescent="0.25">
      <c r="D26831" s="12"/>
      <c r="E26831" s="12"/>
      <c r="F26831" s="12"/>
    </row>
    <row r="26832" spans="4:6" x14ac:dyDescent="0.25">
      <c r="D26832" s="12"/>
      <c r="E26832" s="12"/>
      <c r="F26832" s="12"/>
    </row>
    <row r="26833" spans="4:6" x14ac:dyDescent="0.25">
      <c r="D26833" s="12"/>
      <c r="E26833" s="12"/>
      <c r="F26833" s="12"/>
    </row>
    <row r="26834" spans="4:6" x14ac:dyDescent="0.25">
      <c r="D26834" s="12"/>
      <c r="E26834" s="12"/>
      <c r="F26834" s="12"/>
    </row>
    <row r="26835" spans="4:6" x14ac:dyDescent="0.25">
      <c r="D26835" s="12"/>
      <c r="E26835" s="12"/>
      <c r="F26835" s="12"/>
    </row>
    <row r="26836" spans="4:6" x14ac:dyDescent="0.25">
      <c r="D26836" s="12"/>
      <c r="E26836" s="12"/>
      <c r="F26836" s="12"/>
    </row>
    <row r="26837" spans="4:6" x14ac:dyDescent="0.25">
      <c r="D26837" s="12"/>
      <c r="E26837" s="12"/>
      <c r="F26837" s="12"/>
    </row>
    <row r="26838" spans="4:6" x14ac:dyDescent="0.25">
      <c r="D26838" s="12"/>
      <c r="E26838" s="12"/>
      <c r="F26838" s="12"/>
    </row>
    <row r="26839" spans="4:6" x14ac:dyDescent="0.25">
      <c r="D26839" s="12"/>
      <c r="E26839" s="12"/>
      <c r="F26839" s="12"/>
    </row>
    <row r="26840" spans="4:6" x14ac:dyDescent="0.25">
      <c r="D26840" s="12"/>
      <c r="E26840" s="12"/>
      <c r="F26840" s="12"/>
    </row>
    <row r="26841" spans="4:6" x14ac:dyDescent="0.25">
      <c r="D26841" s="12"/>
      <c r="E26841" s="12"/>
      <c r="F26841" s="12"/>
    </row>
    <row r="26842" spans="4:6" x14ac:dyDescent="0.25">
      <c r="D26842" s="12"/>
      <c r="E26842" s="12"/>
      <c r="F26842" s="12"/>
    </row>
    <row r="26843" spans="4:6" x14ac:dyDescent="0.25">
      <c r="D26843" s="12"/>
      <c r="E26843" s="12"/>
      <c r="F26843" s="12"/>
    </row>
    <row r="26844" spans="4:6" x14ac:dyDescent="0.25">
      <c r="D26844" s="12"/>
      <c r="E26844" s="12"/>
      <c r="F26844" s="12"/>
    </row>
    <row r="26845" spans="4:6" x14ac:dyDescent="0.25">
      <c r="D26845" s="12"/>
      <c r="E26845" s="12"/>
      <c r="F26845" s="12"/>
    </row>
    <row r="26846" spans="4:6" x14ac:dyDescent="0.25">
      <c r="D26846" s="12"/>
      <c r="E26846" s="12"/>
      <c r="F26846" s="12"/>
    </row>
    <row r="26847" spans="4:6" x14ac:dyDescent="0.25">
      <c r="D26847" s="12"/>
      <c r="E26847" s="12"/>
      <c r="F26847" s="12"/>
    </row>
    <row r="26848" spans="4:6" x14ac:dyDescent="0.25">
      <c r="D26848" s="12"/>
      <c r="E26848" s="12"/>
      <c r="F26848" s="12"/>
    </row>
    <row r="26849" spans="4:6" x14ac:dyDescent="0.25">
      <c r="D26849" s="12"/>
      <c r="E26849" s="12"/>
      <c r="F26849" s="12"/>
    </row>
    <row r="26850" spans="4:6" x14ac:dyDescent="0.25">
      <c r="D26850" s="12"/>
      <c r="E26850" s="12"/>
      <c r="F26850" s="12"/>
    </row>
    <row r="26851" spans="4:6" x14ac:dyDescent="0.25">
      <c r="D26851" s="12"/>
      <c r="E26851" s="12"/>
      <c r="F26851" s="12"/>
    </row>
    <row r="26852" spans="4:6" x14ac:dyDescent="0.25">
      <c r="D26852" s="12"/>
      <c r="E26852" s="12"/>
      <c r="F26852" s="12"/>
    </row>
    <row r="26853" spans="4:6" x14ac:dyDescent="0.25">
      <c r="D26853" s="12"/>
      <c r="E26853" s="12"/>
      <c r="F26853" s="12"/>
    </row>
    <row r="26854" spans="4:6" x14ac:dyDescent="0.25">
      <c r="D26854" s="12"/>
      <c r="E26854" s="12"/>
      <c r="F26854" s="12"/>
    </row>
    <row r="26855" spans="4:6" x14ac:dyDescent="0.25">
      <c r="D26855" s="12"/>
      <c r="E26855" s="12"/>
      <c r="F26855" s="12"/>
    </row>
    <row r="26856" spans="4:6" x14ac:dyDescent="0.25">
      <c r="D26856" s="12"/>
      <c r="E26856" s="12"/>
      <c r="F26856" s="12"/>
    </row>
    <row r="26857" spans="4:6" x14ac:dyDescent="0.25">
      <c r="D26857" s="12"/>
      <c r="E26857" s="12"/>
      <c r="F26857" s="12"/>
    </row>
    <row r="26858" spans="4:6" x14ac:dyDescent="0.25">
      <c r="D26858" s="12"/>
      <c r="E26858" s="12"/>
      <c r="F26858" s="12"/>
    </row>
    <row r="26859" spans="4:6" x14ac:dyDescent="0.25">
      <c r="D26859" s="12"/>
      <c r="E26859" s="12"/>
      <c r="F26859" s="12"/>
    </row>
    <row r="26860" spans="4:6" x14ac:dyDescent="0.25">
      <c r="D26860" s="12"/>
      <c r="E26860" s="12"/>
      <c r="F26860" s="12"/>
    </row>
    <row r="26861" spans="4:6" x14ac:dyDescent="0.25">
      <c r="D26861" s="12"/>
      <c r="E26861" s="12"/>
      <c r="F26861" s="12"/>
    </row>
    <row r="26862" spans="4:6" x14ac:dyDescent="0.25">
      <c r="D26862" s="12"/>
      <c r="E26862" s="12"/>
      <c r="F26862" s="12"/>
    </row>
    <row r="26863" spans="4:6" x14ac:dyDescent="0.25">
      <c r="D26863" s="12"/>
      <c r="E26863" s="12"/>
      <c r="F26863" s="12"/>
    </row>
    <row r="26864" spans="4:6" x14ac:dyDescent="0.25">
      <c r="D26864" s="12"/>
      <c r="E26864" s="12"/>
      <c r="F26864" s="12"/>
    </row>
    <row r="26865" spans="4:6" x14ac:dyDescent="0.25">
      <c r="D26865" s="12"/>
      <c r="E26865" s="12"/>
      <c r="F26865" s="12"/>
    </row>
    <row r="26866" spans="4:6" x14ac:dyDescent="0.25">
      <c r="D26866" s="12"/>
      <c r="E26866" s="12"/>
      <c r="F26866" s="12"/>
    </row>
    <row r="26867" spans="4:6" x14ac:dyDescent="0.25">
      <c r="D26867" s="12"/>
      <c r="E26867" s="12"/>
      <c r="F26867" s="12"/>
    </row>
    <row r="26868" spans="4:6" x14ac:dyDescent="0.25">
      <c r="D26868" s="12"/>
      <c r="E26868" s="12"/>
      <c r="F26868" s="12"/>
    </row>
    <row r="26869" spans="4:6" x14ac:dyDescent="0.25">
      <c r="D26869" s="12"/>
      <c r="E26869" s="12"/>
      <c r="F26869" s="12"/>
    </row>
    <row r="26870" spans="4:6" x14ac:dyDescent="0.25">
      <c r="D26870" s="12"/>
      <c r="E26870" s="12"/>
      <c r="F26870" s="12"/>
    </row>
    <row r="26871" spans="4:6" x14ac:dyDescent="0.25">
      <c r="D26871" s="12"/>
      <c r="E26871" s="12"/>
      <c r="F26871" s="12"/>
    </row>
    <row r="26872" spans="4:6" x14ac:dyDescent="0.25">
      <c r="D26872" s="12"/>
      <c r="E26872" s="12"/>
      <c r="F26872" s="12"/>
    </row>
    <row r="26873" spans="4:6" x14ac:dyDescent="0.25">
      <c r="D26873" s="12"/>
      <c r="E26873" s="12"/>
      <c r="F26873" s="12"/>
    </row>
    <row r="26874" spans="4:6" x14ac:dyDescent="0.25">
      <c r="D26874" s="12"/>
      <c r="E26874" s="12"/>
      <c r="F26874" s="12"/>
    </row>
    <row r="26875" spans="4:6" x14ac:dyDescent="0.25">
      <c r="D26875" s="12"/>
      <c r="E26875" s="12"/>
      <c r="F26875" s="12"/>
    </row>
    <row r="26876" spans="4:6" x14ac:dyDescent="0.25">
      <c r="D26876" s="12"/>
      <c r="E26876" s="12"/>
      <c r="F26876" s="12"/>
    </row>
    <row r="26877" spans="4:6" x14ac:dyDescent="0.25">
      <c r="D26877" s="12"/>
      <c r="E26877" s="12"/>
      <c r="F26877" s="12"/>
    </row>
    <row r="26878" spans="4:6" x14ac:dyDescent="0.25">
      <c r="D26878" s="12"/>
      <c r="E26878" s="12"/>
      <c r="F26878" s="12"/>
    </row>
    <row r="26879" spans="4:6" x14ac:dyDescent="0.25">
      <c r="D26879" s="12"/>
      <c r="E26879" s="12"/>
      <c r="F26879" s="12"/>
    </row>
    <row r="26880" spans="4:6" x14ac:dyDescent="0.25">
      <c r="D26880" s="12"/>
      <c r="E26880" s="12"/>
      <c r="F26880" s="12"/>
    </row>
    <row r="26881" spans="4:6" x14ac:dyDescent="0.25">
      <c r="D26881" s="12"/>
      <c r="E26881" s="12"/>
      <c r="F26881" s="12"/>
    </row>
    <row r="26882" spans="4:6" x14ac:dyDescent="0.25">
      <c r="D26882" s="12"/>
      <c r="E26882" s="12"/>
      <c r="F26882" s="12"/>
    </row>
    <row r="26883" spans="4:6" x14ac:dyDescent="0.25">
      <c r="D26883" s="12"/>
      <c r="E26883" s="12"/>
      <c r="F26883" s="12"/>
    </row>
    <row r="26884" spans="4:6" x14ac:dyDescent="0.25">
      <c r="D26884" s="12"/>
      <c r="E26884" s="12"/>
      <c r="F26884" s="12"/>
    </row>
    <row r="26885" spans="4:6" x14ac:dyDescent="0.25">
      <c r="D26885" s="12"/>
      <c r="E26885" s="12"/>
      <c r="F26885" s="12"/>
    </row>
    <row r="26886" spans="4:6" x14ac:dyDescent="0.25">
      <c r="D26886" s="12"/>
      <c r="E26886" s="12"/>
      <c r="F26886" s="12"/>
    </row>
    <row r="26887" spans="4:6" x14ac:dyDescent="0.25">
      <c r="D26887" s="12"/>
      <c r="E26887" s="12"/>
      <c r="F26887" s="12"/>
    </row>
    <row r="26888" spans="4:6" x14ac:dyDescent="0.25">
      <c r="D26888" s="12"/>
      <c r="E26888" s="12"/>
      <c r="F26888" s="12"/>
    </row>
    <row r="26889" spans="4:6" x14ac:dyDescent="0.25">
      <c r="D26889" s="12"/>
      <c r="E26889" s="12"/>
      <c r="F26889" s="12"/>
    </row>
    <row r="26890" spans="4:6" x14ac:dyDescent="0.25">
      <c r="D26890" s="12"/>
      <c r="E26890" s="12"/>
      <c r="F26890" s="12"/>
    </row>
    <row r="26891" spans="4:6" x14ac:dyDescent="0.25">
      <c r="D26891" s="12"/>
      <c r="E26891" s="12"/>
      <c r="F26891" s="12"/>
    </row>
    <row r="26892" spans="4:6" x14ac:dyDescent="0.25">
      <c r="D26892" s="12"/>
      <c r="E26892" s="12"/>
      <c r="F26892" s="12"/>
    </row>
    <row r="26893" spans="4:6" x14ac:dyDescent="0.25">
      <c r="D26893" s="12"/>
      <c r="E26893" s="12"/>
      <c r="F26893" s="12"/>
    </row>
    <row r="26894" spans="4:6" x14ac:dyDescent="0.25">
      <c r="D26894" s="12"/>
      <c r="E26894" s="12"/>
      <c r="F26894" s="12"/>
    </row>
    <row r="26895" spans="4:6" x14ac:dyDescent="0.25">
      <c r="D26895" s="12"/>
      <c r="E26895" s="12"/>
      <c r="F26895" s="12"/>
    </row>
    <row r="26896" spans="4:6" x14ac:dyDescent="0.25">
      <c r="D26896" s="12"/>
      <c r="E26896" s="12"/>
      <c r="F26896" s="12"/>
    </row>
    <row r="26897" spans="4:6" x14ac:dyDescent="0.25">
      <c r="D26897" s="12"/>
      <c r="E26897" s="12"/>
      <c r="F26897" s="12"/>
    </row>
    <row r="26898" spans="4:6" x14ac:dyDescent="0.25">
      <c r="D26898" s="12"/>
      <c r="E26898" s="12"/>
      <c r="F26898" s="12"/>
    </row>
    <row r="26899" spans="4:6" x14ac:dyDescent="0.25">
      <c r="D26899" s="12"/>
      <c r="E26899" s="12"/>
      <c r="F26899" s="12"/>
    </row>
    <row r="26900" spans="4:6" x14ac:dyDescent="0.25">
      <c r="D26900" s="12"/>
      <c r="E26900" s="12"/>
      <c r="F26900" s="12"/>
    </row>
    <row r="26901" spans="4:6" x14ac:dyDescent="0.25">
      <c r="D26901" s="12"/>
      <c r="E26901" s="12"/>
      <c r="F26901" s="12"/>
    </row>
    <row r="26902" spans="4:6" x14ac:dyDescent="0.25">
      <c r="D26902" s="12"/>
      <c r="E26902" s="12"/>
      <c r="F26902" s="12"/>
    </row>
    <row r="26903" spans="4:6" x14ac:dyDescent="0.25">
      <c r="D26903" s="12"/>
      <c r="E26903" s="12"/>
      <c r="F26903" s="12"/>
    </row>
    <row r="26904" spans="4:6" x14ac:dyDescent="0.25">
      <c r="D26904" s="12"/>
      <c r="E26904" s="12"/>
      <c r="F26904" s="12"/>
    </row>
    <row r="26905" spans="4:6" x14ac:dyDescent="0.25">
      <c r="D26905" s="12"/>
      <c r="E26905" s="12"/>
      <c r="F26905" s="12"/>
    </row>
    <row r="26906" spans="4:6" x14ac:dyDescent="0.25">
      <c r="D26906" s="12"/>
      <c r="E26906" s="12"/>
      <c r="F26906" s="12"/>
    </row>
    <row r="26907" spans="4:6" x14ac:dyDescent="0.25">
      <c r="D26907" s="12"/>
      <c r="E26907" s="12"/>
      <c r="F26907" s="12"/>
    </row>
    <row r="26908" spans="4:6" x14ac:dyDescent="0.25">
      <c r="D26908" s="12"/>
      <c r="E26908" s="12"/>
      <c r="F26908" s="12"/>
    </row>
    <row r="26909" spans="4:6" x14ac:dyDescent="0.25">
      <c r="D26909" s="12"/>
      <c r="E26909" s="12"/>
      <c r="F26909" s="12"/>
    </row>
    <row r="26910" spans="4:6" x14ac:dyDescent="0.25">
      <c r="D26910" s="12"/>
      <c r="E26910" s="12"/>
      <c r="F26910" s="12"/>
    </row>
    <row r="26911" spans="4:6" x14ac:dyDescent="0.25">
      <c r="D26911" s="12"/>
      <c r="E26911" s="12"/>
      <c r="F26911" s="12"/>
    </row>
    <row r="26912" spans="4:6" x14ac:dyDescent="0.25">
      <c r="D26912" s="12"/>
      <c r="E26912" s="12"/>
      <c r="F26912" s="12"/>
    </row>
    <row r="26913" spans="4:6" x14ac:dyDescent="0.25">
      <c r="D26913" s="12"/>
      <c r="E26913" s="12"/>
      <c r="F26913" s="12"/>
    </row>
    <row r="26914" spans="4:6" x14ac:dyDescent="0.25">
      <c r="D26914" s="12"/>
      <c r="E26914" s="12"/>
      <c r="F26914" s="12"/>
    </row>
    <row r="26915" spans="4:6" x14ac:dyDescent="0.25">
      <c r="D26915" s="12"/>
      <c r="E26915" s="12"/>
      <c r="F26915" s="12"/>
    </row>
    <row r="26916" spans="4:6" x14ac:dyDescent="0.25">
      <c r="D26916" s="12"/>
      <c r="E26916" s="12"/>
      <c r="F26916" s="12"/>
    </row>
    <row r="26917" spans="4:6" x14ac:dyDescent="0.25">
      <c r="D26917" s="12"/>
      <c r="E26917" s="12"/>
      <c r="F26917" s="12"/>
    </row>
    <row r="26918" spans="4:6" x14ac:dyDescent="0.25">
      <c r="D26918" s="12"/>
      <c r="E26918" s="12"/>
      <c r="F26918" s="12"/>
    </row>
    <row r="26919" spans="4:6" x14ac:dyDescent="0.25">
      <c r="D26919" s="12"/>
      <c r="E26919" s="12"/>
      <c r="F26919" s="12"/>
    </row>
    <row r="26920" spans="4:6" x14ac:dyDescent="0.25">
      <c r="D26920" s="12"/>
      <c r="E26920" s="12"/>
      <c r="F26920" s="12"/>
    </row>
    <row r="26921" spans="4:6" x14ac:dyDescent="0.25">
      <c r="D26921" s="12"/>
      <c r="E26921" s="12"/>
      <c r="F26921" s="12"/>
    </row>
    <row r="26922" spans="4:6" x14ac:dyDescent="0.25">
      <c r="D26922" s="12"/>
      <c r="E26922" s="12"/>
      <c r="F26922" s="12"/>
    </row>
    <row r="26923" spans="4:6" x14ac:dyDescent="0.25">
      <c r="D26923" s="12"/>
      <c r="E26923" s="12"/>
      <c r="F26923" s="12"/>
    </row>
    <row r="26924" spans="4:6" x14ac:dyDescent="0.25">
      <c r="D26924" s="12"/>
      <c r="E26924" s="12"/>
      <c r="F26924" s="12"/>
    </row>
    <row r="26925" spans="4:6" x14ac:dyDescent="0.25">
      <c r="D26925" s="12"/>
      <c r="E26925" s="12"/>
      <c r="F26925" s="12"/>
    </row>
    <row r="26926" spans="4:6" x14ac:dyDescent="0.25">
      <c r="D26926" s="12"/>
      <c r="E26926" s="12"/>
      <c r="F26926" s="12"/>
    </row>
    <row r="26927" spans="4:6" x14ac:dyDescent="0.25">
      <c r="D26927" s="12"/>
      <c r="E26927" s="12"/>
      <c r="F26927" s="12"/>
    </row>
    <row r="26928" spans="4:6" x14ac:dyDescent="0.25">
      <c r="D26928" s="12"/>
      <c r="E26928" s="12"/>
      <c r="F26928" s="12"/>
    </row>
    <row r="26929" spans="4:6" x14ac:dyDescent="0.25">
      <c r="D26929" s="12"/>
      <c r="E26929" s="12"/>
      <c r="F26929" s="12"/>
    </row>
    <row r="26930" spans="4:6" x14ac:dyDescent="0.25">
      <c r="D26930" s="12"/>
      <c r="E26930" s="12"/>
      <c r="F26930" s="12"/>
    </row>
    <row r="26931" spans="4:6" x14ac:dyDescent="0.25">
      <c r="D26931" s="12"/>
      <c r="E26931" s="12"/>
      <c r="F26931" s="12"/>
    </row>
    <row r="26932" spans="4:6" x14ac:dyDescent="0.25">
      <c r="D26932" s="12"/>
      <c r="E26932" s="12"/>
      <c r="F26932" s="12"/>
    </row>
    <row r="26933" spans="4:6" x14ac:dyDescent="0.25">
      <c r="D26933" s="12"/>
      <c r="E26933" s="12"/>
      <c r="F26933" s="12"/>
    </row>
    <row r="26934" spans="4:6" x14ac:dyDescent="0.25">
      <c r="D26934" s="12"/>
      <c r="E26934" s="12"/>
      <c r="F26934" s="12"/>
    </row>
    <row r="26935" spans="4:6" x14ac:dyDescent="0.25">
      <c r="D26935" s="12"/>
      <c r="E26935" s="12"/>
      <c r="F26935" s="12"/>
    </row>
    <row r="26936" spans="4:6" x14ac:dyDescent="0.25">
      <c r="D26936" s="12"/>
      <c r="E26936" s="12"/>
      <c r="F26936" s="12"/>
    </row>
    <row r="26937" spans="4:6" x14ac:dyDescent="0.25">
      <c r="D26937" s="12"/>
      <c r="E26937" s="12"/>
      <c r="F26937" s="12"/>
    </row>
    <row r="26938" spans="4:6" x14ac:dyDescent="0.25">
      <c r="D26938" s="12"/>
      <c r="E26938" s="12"/>
      <c r="F26938" s="12"/>
    </row>
    <row r="26939" spans="4:6" x14ac:dyDescent="0.25">
      <c r="D26939" s="12"/>
      <c r="E26939" s="12"/>
      <c r="F26939" s="12"/>
    </row>
    <row r="26940" spans="4:6" x14ac:dyDescent="0.25">
      <c r="D26940" s="12"/>
      <c r="E26940" s="12"/>
      <c r="F26940" s="12"/>
    </row>
    <row r="26941" spans="4:6" x14ac:dyDescent="0.25">
      <c r="D26941" s="12"/>
      <c r="E26941" s="12"/>
      <c r="F26941" s="12"/>
    </row>
    <row r="26942" spans="4:6" x14ac:dyDescent="0.25">
      <c r="D26942" s="12"/>
      <c r="E26942" s="12"/>
      <c r="F26942" s="12"/>
    </row>
    <row r="26943" spans="4:6" x14ac:dyDescent="0.25">
      <c r="D26943" s="12"/>
      <c r="E26943" s="12"/>
      <c r="F26943" s="12"/>
    </row>
    <row r="26944" spans="4:6" x14ac:dyDescent="0.25">
      <c r="D26944" s="12"/>
      <c r="E26944" s="12"/>
      <c r="F26944" s="12"/>
    </row>
    <row r="26945" spans="4:6" x14ac:dyDescent="0.25">
      <c r="D26945" s="12"/>
      <c r="E26945" s="12"/>
      <c r="F26945" s="12"/>
    </row>
    <row r="26946" spans="4:6" x14ac:dyDescent="0.25">
      <c r="D26946" s="12"/>
      <c r="E26946" s="12"/>
      <c r="F26946" s="12"/>
    </row>
    <row r="26947" spans="4:6" x14ac:dyDescent="0.25">
      <c r="D26947" s="12"/>
      <c r="E26947" s="12"/>
      <c r="F26947" s="12"/>
    </row>
    <row r="26948" spans="4:6" x14ac:dyDescent="0.25">
      <c r="D26948" s="12"/>
      <c r="E26948" s="12"/>
      <c r="F26948" s="12"/>
    </row>
    <row r="26949" spans="4:6" x14ac:dyDescent="0.25">
      <c r="D26949" s="12"/>
      <c r="E26949" s="12"/>
      <c r="F26949" s="12"/>
    </row>
    <row r="26950" spans="4:6" x14ac:dyDescent="0.25">
      <c r="D26950" s="12"/>
      <c r="E26950" s="12"/>
      <c r="F26950" s="12"/>
    </row>
    <row r="26951" spans="4:6" x14ac:dyDescent="0.25">
      <c r="D26951" s="12"/>
      <c r="E26951" s="12"/>
      <c r="F26951" s="12"/>
    </row>
    <row r="26952" spans="4:6" x14ac:dyDescent="0.25">
      <c r="D26952" s="12"/>
      <c r="E26952" s="12"/>
      <c r="F26952" s="12"/>
    </row>
    <row r="26953" spans="4:6" x14ac:dyDescent="0.25">
      <c r="D26953" s="12"/>
      <c r="E26953" s="12"/>
      <c r="F26953" s="12"/>
    </row>
    <row r="26954" spans="4:6" x14ac:dyDescent="0.25">
      <c r="D26954" s="12"/>
      <c r="E26954" s="12"/>
      <c r="F26954" s="12"/>
    </row>
    <row r="26955" spans="4:6" x14ac:dyDescent="0.25">
      <c r="D26955" s="12"/>
      <c r="E26955" s="12"/>
      <c r="F26955" s="12"/>
    </row>
    <row r="26956" spans="4:6" x14ac:dyDescent="0.25">
      <c r="D26956" s="12"/>
      <c r="E26956" s="12"/>
      <c r="F26956" s="12"/>
    </row>
    <row r="26957" spans="4:6" x14ac:dyDescent="0.25">
      <c r="D26957" s="12"/>
      <c r="E26957" s="12"/>
      <c r="F26957" s="12"/>
    </row>
    <row r="26958" spans="4:6" x14ac:dyDescent="0.25">
      <c r="D26958" s="12"/>
      <c r="E26958" s="12"/>
      <c r="F26958" s="12"/>
    </row>
    <row r="26959" spans="4:6" x14ac:dyDescent="0.25">
      <c r="D26959" s="12"/>
      <c r="E26959" s="12"/>
      <c r="F26959" s="12"/>
    </row>
    <row r="26960" spans="4:6" x14ac:dyDescent="0.25">
      <c r="D26960" s="12"/>
      <c r="E26960" s="12"/>
      <c r="F26960" s="12"/>
    </row>
    <row r="26961" spans="4:6" x14ac:dyDescent="0.25">
      <c r="D26961" s="12"/>
      <c r="E26961" s="12"/>
      <c r="F26961" s="12"/>
    </row>
    <row r="26962" spans="4:6" x14ac:dyDescent="0.25">
      <c r="D26962" s="12"/>
      <c r="E26962" s="12"/>
      <c r="F26962" s="12"/>
    </row>
    <row r="26963" spans="4:6" x14ac:dyDescent="0.25">
      <c r="D26963" s="12"/>
      <c r="E26963" s="12"/>
      <c r="F26963" s="12"/>
    </row>
    <row r="26964" spans="4:6" x14ac:dyDescent="0.25">
      <c r="D26964" s="12"/>
      <c r="E26964" s="12"/>
      <c r="F26964" s="12"/>
    </row>
    <row r="26965" spans="4:6" x14ac:dyDescent="0.25">
      <c r="D26965" s="12"/>
      <c r="E26965" s="12"/>
      <c r="F26965" s="12"/>
    </row>
    <row r="26966" spans="4:6" x14ac:dyDescent="0.25">
      <c r="D26966" s="12"/>
      <c r="E26966" s="12"/>
      <c r="F26966" s="12"/>
    </row>
    <row r="26967" spans="4:6" x14ac:dyDescent="0.25">
      <c r="D26967" s="12"/>
      <c r="E26967" s="12"/>
      <c r="F26967" s="12"/>
    </row>
    <row r="26968" spans="4:6" x14ac:dyDescent="0.25">
      <c r="D26968" s="12"/>
      <c r="E26968" s="12"/>
      <c r="F26968" s="12"/>
    </row>
    <row r="26969" spans="4:6" x14ac:dyDescent="0.25">
      <c r="D26969" s="12"/>
      <c r="E26969" s="12"/>
      <c r="F26969" s="12"/>
    </row>
    <row r="26970" spans="4:6" x14ac:dyDescent="0.25">
      <c r="D26970" s="12"/>
      <c r="E26970" s="12"/>
      <c r="F26970" s="12"/>
    </row>
    <row r="26971" spans="4:6" x14ac:dyDescent="0.25">
      <c r="D26971" s="12"/>
      <c r="E26971" s="12"/>
      <c r="F26971" s="12"/>
    </row>
    <row r="26972" spans="4:6" x14ac:dyDescent="0.25">
      <c r="D26972" s="12"/>
      <c r="E26972" s="12"/>
      <c r="F26972" s="12"/>
    </row>
    <row r="26973" spans="4:6" x14ac:dyDescent="0.25">
      <c r="D26973" s="12"/>
      <c r="E26973" s="12"/>
      <c r="F26973" s="12"/>
    </row>
    <row r="26974" spans="4:6" x14ac:dyDescent="0.25">
      <c r="D26974" s="12"/>
      <c r="E26974" s="12"/>
      <c r="F26974" s="12"/>
    </row>
    <row r="26975" spans="4:6" x14ac:dyDescent="0.25">
      <c r="D26975" s="12"/>
      <c r="E26975" s="12"/>
      <c r="F26975" s="12"/>
    </row>
    <row r="26976" spans="4:6" x14ac:dyDescent="0.25">
      <c r="D26976" s="12"/>
      <c r="E26976" s="12"/>
      <c r="F26976" s="12"/>
    </row>
    <row r="26977" spans="4:6" x14ac:dyDescent="0.25">
      <c r="D26977" s="12"/>
      <c r="E26977" s="12"/>
      <c r="F26977" s="12"/>
    </row>
    <row r="26978" spans="4:6" x14ac:dyDescent="0.25">
      <c r="D26978" s="12"/>
      <c r="E26978" s="12"/>
      <c r="F26978" s="12"/>
    </row>
    <row r="26979" spans="4:6" x14ac:dyDescent="0.25">
      <c r="D26979" s="12"/>
      <c r="E26979" s="12"/>
      <c r="F26979" s="12"/>
    </row>
    <row r="26980" spans="4:6" x14ac:dyDescent="0.25">
      <c r="D26980" s="12"/>
      <c r="E26980" s="12"/>
      <c r="F26980" s="12"/>
    </row>
    <row r="26981" spans="4:6" x14ac:dyDescent="0.25">
      <c r="D26981" s="12"/>
      <c r="E26981" s="12"/>
      <c r="F26981" s="12"/>
    </row>
    <row r="26982" spans="4:6" x14ac:dyDescent="0.25">
      <c r="D26982" s="12"/>
      <c r="E26982" s="12"/>
      <c r="F26982" s="12"/>
    </row>
    <row r="26983" spans="4:6" x14ac:dyDescent="0.25">
      <c r="D26983" s="12"/>
      <c r="E26983" s="12"/>
      <c r="F26983" s="12"/>
    </row>
    <row r="26984" spans="4:6" x14ac:dyDescent="0.25">
      <c r="D26984" s="12"/>
      <c r="E26984" s="12"/>
      <c r="F26984" s="12"/>
    </row>
    <row r="26985" spans="4:6" x14ac:dyDescent="0.25">
      <c r="D26985" s="12"/>
      <c r="E26985" s="12"/>
      <c r="F26985" s="12"/>
    </row>
    <row r="26986" spans="4:6" x14ac:dyDescent="0.25">
      <c r="D26986" s="12"/>
      <c r="E26986" s="12"/>
      <c r="F26986" s="12"/>
    </row>
    <row r="26987" spans="4:6" x14ac:dyDescent="0.25">
      <c r="D26987" s="12"/>
      <c r="E26987" s="12"/>
      <c r="F26987" s="12"/>
    </row>
    <row r="26988" spans="4:6" x14ac:dyDescent="0.25">
      <c r="D26988" s="12"/>
      <c r="E26988" s="12"/>
      <c r="F26988" s="12"/>
    </row>
    <row r="26989" spans="4:6" x14ac:dyDescent="0.25">
      <c r="D26989" s="12"/>
      <c r="E26989" s="12"/>
      <c r="F26989" s="12"/>
    </row>
    <row r="26990" spans="4:6" x14ac:dyDescent="0.25">
      <c r="D26990" s="12"/>
      <c r="E26990" s="12"/>
      <c r="F26990" s="12"/>
    </row>
    <row r="26991" spans="4:6" x14ac:dyDescent="0.25">
      <c r="D26991" s="12"/>
      <c r="E26991" s="12"/>
      <c r="F26991" s="12"/>
    </row>
    <row r="26992" spans="4:6" x14ac:dyDescent="0.25">
      <c r="D26992" s="12"/>
      <c r="E26992" s="12"/>
      <c r="F26992" s="12"/>
    </row>
    <row r="26993" spans="4:6" x14ac:dyDescent="0.25">
      <c r="D26993" s="12"/>
      <c r="E26993" s="12"/>
      <c r="F26993" s="12"/>
    </row>
    <row r="26994" spans="4:6" x14ac:dyDescent="0.25">
      <c r="D26994" s="12"/>
      <c r="E26994" s="12"/>
      <c r="F26994" s="12"/>
    </row>
    <row r="26995" spans="4:6" x14ac:dyDescent="0.25">
      <c r="D26995" s="12"/>
      <c r="E26995" s="12"/>
      <c r="F26995" s="12"/>
    </row>
    <row r="26996" spans="4:6" x14ac:dyDescent="0.25">
      <c r="D26996" s="12"/>
      <c r="E26996" s="12"/>
      <c r="F26996" s="12"/>
    </row>
    <row r="26997" spans="4:6" x14ac:dyDescent="0.25">
      <c r="D26997" s="12"/>
      <c r="E26997" s="12"/>
      <c r="F26997" s="12"/>
    </row>
    <row r="26998" spans="4:6" x14ac:dyDescent="0.25">
      <c r="D26998" s="12"/>
      <c r="E26998" s="12"/>
      <c r="F26998" s="12"/>
    </row>
    <row r="26999" spans="4:6" x14ac:dyDescent="0.25">
      <c r="D26999" s="12"/>
      <c r="E26999" s="12"/>
      <c r="F26999" s="12"/>
    </row>
    <row r="27000" spans="4:6" x14ac:dyDescent="0.25">
      <c r="D27000" s="12"/>
      <c r="E27000" s="12"/>
      <c r="F27000" s="12"/>
    </row>
    <row r="27001" spans="4:6" x14ac:dyDescent="0.25">
      <c r="D27001" s="12"/>
      <c r="E27001" s="12"/>
      <c r="F27001" s="12"/>
    </row>
    <row r="27002" spans="4:6" x14ac:dyDescent="0.25">
      <c r="D27002" s="12"/>
      <c r="E27002" s="12"/>
      <c r="F27002" s="12"/>
    </row>
    <row r="27003" spans="4:6" x14ac:dyDescent="0.25">
      <c r="D27003" s="12"/>
      <c r="E27003" s="12"/>
      <c r="F27003" s="12"/>
    </row>
    <row r="27004" spans="4:6" x14ac:dyDescent="0.25">
      <c r="D27004" s="12"/>
      <c r="E27004" s="12"/>
      <c r="F27004" s="12"/>
    </row>
    <row r="27005" spans="4:6" x14ac:dyDescent="0.25">
      <c r="D27005" s="12"/>
      <c r="E27005" s="12"/>
      <c r="F27005" s="12"/>
    </row>
    <row r="27006" spans="4:6" x14ac:dyDescent="0.25">
      <c r="D27006" s="12"/>
      <c r="E27006" s="12"/>
      <c r="F27006" s="12"/>
    </row>
    <row r="27007" spans="4:6" x14ac:dyDescent="0.25">
      <c r="D27007" s="12"/>
      <c r="E27007" s="12"/>
      <c r="F27007" s="12"/>
    </row>
    <row r="27008" spans="4:6" x14ac:dyDescent="0.25">
      <c r="D27008" s="12"/>
      <c r="E27008" s="12"/>
      <c r="F27008" s="12"/>
    </row>
    <row r="27009" spans="4:6" x14ac:dyDescent="0.25">
      <c r="D27009" s="12"/>
      <c r="E27009" s="12"/>
      <c r="F27009" s="12"/>
    </row>
    <row r="27010" spans="4:6" x14ac:dyDescent="0.25">
      <c r="D27010" s="12"/>
      <c r="E27010" s="12"/>
      <c r="F27010" s="12"/>
    </row>
    <row r="27011" spans="4:6" x14ac:dyDescent="0.25">
      <c r="D27011" s="12"/>
      <c r="E27011" s="12"/>
      <c r="F27011" s="12"/>
    </row>
    <row r="27012" spans="4:6" x14ac:dyDescent="0.25">
      <c r="D27012" s="12"/>
      <c r="E27012" s="12"/>
      <c r="F27012" s="12"/>
    </row>
    <row r="27013" spans="4:6" x14ac:dyDescent="0.25">
      <c r="D27013" s="12"/>
      <c r="E27013" s="12"/>
      <c r="F27013" s="12"/>
    </row>
    <row r="27014" spans="4:6" x14ac:dyDescent="0.25">
      <c r="D27014" s="12"/>
      <c r="E27014" s="12"/>
      <c r="F27014" s="12"/>
    </row>
    <row r="27015" spans="4:6" x14ac:dyDescent="0.25">
      <c r="D27015" s="12"/>
      <c r="E27015" s="12"/>
      <c r="F27015" s="12"/>
    </row>
    <row r="27016" spans="4:6" x14ac:dyDescent="0.25">
      <c r="D27016" s="12"/>
      <c r="E27016" s="12"/>
      <c r="F27016" s="12"/>
    </row>
    <row r="27017" spans="4:6" x14ac:dyDescent="0.25">
      <c r="D27017" s="12"/>
      <c r="E27017" s="12"/>
      <c r="F27017" s="12"/>
    </row>
    <row r="27018" spans="4:6" x14ac:dyDescent="0.25">
      <c r="D27018" s="12"/>
      <c r="E27018" s="12"/>
      <c r="F27018" s="12"/>
    </row>
    <row r="27019" spans="4:6" x14ac:dyDescent="0.25">
      <c r="D27019" s="12"/>
      <c r="E27019" s="12"/>
      <c r="F27019" s="12"/>
    </row>
    <row r="27020" spans="4:6" x14ac:dyDescent="0.25">
      <c r="D27020" s="12"/>
      <c r="E27020" s="12"/>
      <c r="F27020" s="12"/>
    </row>
    <row r="27021" spans="4:6" x14ac:dyDescent="0.25">
      <c r="D27021" s="12"/>
      <c r="E27021" s="12"/>
      <c r="F27021" s="12"/>
    </row>
    <row r="27022" spans="4:6" x14ac:dyDescent="0.25">
      <c r="D27022" s="12"/>
      <c r="E27022" s="12"/>
      <c r="F27022" s="12"/>
    </row>
    <row r="27023" spans="4:6" x14ac:dyDescent="0.25">
      <c r="D27023" s="12"/>
      <c r="E27023" s="12"/>
      <c r="F27023" s="12"/>
    </row>
    <row r="27024" spans="4:6" x14ac:dyDescent="0.25">
      <c r="D27024" s="12"/>
      <c r="E27024" s="12"/>
      <c r="F27024" s="12"/>
    </row>
    <row r="27025" spans="4:6" x14ac:dyDescent="0.25">
      <c r="D27025" s="12"/>
      <c r="E27025" s="12"/>
      <c r="F27025" s="12"/>
    </row>
    <row r="27026" spans="4:6" x14ac:dyDescent="0.25">
      <c r="D27026" s="12"/>
      <c r="E27026" s="12"/>
      <c r="F27026" s="12"/>
    </row>
    <row r="27027" spans="4:6" x14ac:dyDescent="0.25">
      <c r="D27027" s="12"/>
      <c r="E27027" s="12"/>
      <c r="F27027" s="12"/>
    </row>
    <row r="27028" spans="4:6" x14ac:dyDescent="0.25">
      <c r="D27028" s="12"/>
      <c r="E27028" s="12"/>
      <c r="F27028" s="12"/>
    </row>
    <row r="27029" spans="4:6" x14ac:dyDescent="0.25">
      <c r="D27029" s="12"/>
      <c r="E27029" s="12"/>
      <c r="F27029" s="12"/>
    </row>
    <row r="27030" spans="4:6" x14ac:dyDescent="0.25">
      <c r="D27030" s="12"/>
      <c r="E27030" s="12"/>
      <c r="F27030" s="12"/>
    </row>
    <row r="27031" spans="4:6" x14ac:dyDescent="0.25">
      <c r="D27031" s="12"/>
      <c r="E27031" s="12"/>
      <c r="F27031" s="12"/>
    </row>
    <row r="27032" spans="4:6" x14ac:dyDescent="0.25">
      <c r="D27032" s="12"/>
      <c r="E27032" s="12"/>
      <c r="F27032" s="12"/>
    </row>
    <row r="27033" spans="4:6" x14ac:dyDescent="0.25">
      <c r="D27033" s="12"/>
      <c r="E27033" s="12"/>
      <c r="F27033" s="12"/>
    </row>
    <row r="27034" spans="4:6" x14ac:dyDescent="0.25">
      <c r="D27034" s="12"/>
      <c r="E27034" s="12"/>
      <c r="F27034" s="12"/>
    </row>
    <row r="27035" spans="4:6" x14ac:dyDescent="0.25">
      <c r="D27035" s="12"/>
      <c r="E27035" s="12"/>
      <c r="F27035" s="12"/>
    </row>
    <row r="27036" spans="4:6" x14ac:dyDescent="0.25">
      <c r="D27036" s="12"/>
      <c r="E27036" s="12"/>
      <c r="F27036" s="12"/>
    </row>
    <row r="27037" spans="4:6" x14ac:dyDescent="0.25">
      <c r="D27037" s="12"/>
      <c r="E27037" s="12"/>
      <c r="F27037" s="12"/>
    </row>
    <row r="27038" spans="4:6" x14ac:dyDescent="0.25">
      <c r="D27038" s="12"/>
      <c r="E27038" s="12"/>
      <c r="F27038" s="12"/>
    </row>
    <row r="27039" spans="4:6" x14ac:dyDescent="0.25">
      <c r="D27039" s="12"/>
      <c r="E27039" s="12"/>
      <c r="F27039" s="12"/>
    </row>
    <row r="27040" spans="4:6" x14ac:dyDescent="0.25">
      <c r="D27040" s="12"/>
      <c r="E27040" s="12"/>
      <c r="F27040" s="12"/>
    </row>
    <row r="27041" spans="4:6" x14ac:dyDescent="0.25">
      <c r="D27041" s="12"/>
      <c r="E27041" s="12"/>
      <c r="F27041" s="12"/>
    </row>
    <row r="27042" spans="4:6" x14ac:dyDescent="0.25">
      <c r="D27042" s="12"/>
      <c r="E27042" s="12"/>
      <c r="F27042" s="12"/>
    </row>
    <row r="27043" spans="4:6" x14ac:dyDescent="0.25">
      <c r="D27043" s="12"/>
      <c r="E27043" s="12"/>
      <c r="F27043" s="12"/>
    </row>
    <row r="27044" spans="4:6" x14ac:dyDescent="0.25">
      <c r="D27044" s="12"/>
      <c r="E27044" s="12"/>
      <c r="F27044" s="12"/>
    </row>
    <row r="27045" spans="4:6" x14ac:dyDescent="0.25">
      <c r="D27045" s="12"/>
      <c r="E27045" s="12"/>
      <c r="F27045" s="12"/>
    </row>
    <row r="27046" spans="4:6" x14ac:dyDescent="0.25">
      <c r="D27046" s="12"/>
      <c r="E27046" s="12"/>
      <c r="F27046" s="12"/>
    </row>
    <row r="27047" spans="4:6" x14ac:dyDescent="0.25">
      <c r="D27047" s="12"/>
      <c r="E27047" s="12"/>
      <c r="F27047" s="12"/>
    </row>
    <row r="27048" spans="4:6" x14ac:dyDescent="0.25">
      <c r="D27048" s="12"/>
      <c r="E27048" s="12"/>
      <c r="F27048" s="12"/>
    </row>
    <row r="27049" spans="4:6" x14ac:dyDescent="0.25">
      <c r="D27049" s="12"/>
      <c r="E27049" s="12"/>
      <c r="F27049" s="12"/>
    </row>
    <row r="27050" spans="4:6" x14ac:dyDescent="0.25">
      <c r="D27050" s="12"/>
      <c r="E27050" s="12"/>
      <c r="F27050" s="12"/>
    </row>
    <row r="27051" spans="4:6" x14ac:dyDescent="0.25">
      <c r="D27051" s="12"/>
      <c r="E27051" s="12"/>
      <c r="F27051" s="12"/>
    </row>
    <row r="27052" spans="4:6" x14ac:dyDescent="0.25">
      <c r="D27052" s="12"/>
      <c r="E27052" s="12"/>
      <c r="F27052" s="12"/>
    </row>
    <row r="27053" spans="4:6" x14ac:dyDescent="0.25">
      <c r="D27053" s="12"/>
      <c r="E27053" s="12"/>
      <c r="F27053" s="12"/>
    </row>
    <row r="27054" spans="4:6" x14ac:dyDescent="0.25">
      <c r="D27054" s="12"/>
      <c r="E27054" s="12"/>
      <c r="F27054" s="12"/>
    </row>
    <row r="27055" spans="4:6" x14ac:dyDescent="0.25">
      <c r="D27055" s="12"/>
      <c r="E27055" s="12"/>
      <c r="F27055" s="12"/>
    </row>
    <row r="27056" spans="4:6" x14ac:dyDescent="0.25">
      <c r="D27056" s="12"/>
      <c r="E27056" s="12"/>
      <c r="F27056" s="12"/>
    </row>
    <row r="27057" spans="4:6" x14ac:dyDescent="0.25">
      <c r="D27057" s="12"/>
      <c r="E27057" s="12"/>
      <c r="F27057" s="12"/>
    </row>
    <row r="27058" spans="4:6" x14ac:dyDescent="0.25">
      <c r="D27058" s="12"/>
      <c r="E27058" s="12"/>
      <c r="F27058" s="12"/>
    </row>
    <row r="27059" spans="4:6" x14ac:dyDescent="0.25">
      <c r="D27059" s="12"/>
      <c r="E27059" s="12"/>
      <c r="F27059" s="12"/>
    </row>
    <row r="27060" spans="4:6" x14ac:dyDescent="0.25">
      <c r="D27060" s="12"/>
      <c r="E27060" s="12"/>
      <c r="F27060" s="12"/>
    </row>
    <row r="27061" spans="4:6" x14ac:dyDescent="0.25">
      <c r="D27061" s="12"/>
      <c r="E27061" s="12"/>
      <c r="F27061" s="12"/>
    </row>
    <row r="27062" spans="4:6" x14ac:dyDescent="0.25">
      <c r="D27062" s="12"/>
      <c r="E27062" s="12"/>
      <c r="F27062" s="12"/>
    </row>
    <row r="27063" spans="4:6" x14ac:dyDescent="0.25">
      <c r="D27063" s="12"/>
      <c r="E27063" s="12"/>
      <c r="F27063" s="12"/>
    </row>
    <row r="27064" spans="4:6" x14ac:dyDescent="0.25">
      <c r="D27064" s="12"/>
      <c r="E27064" s="12"/>
      <c r="F27064" s="12"/>
    </row>
    <row r="27065" spans="4:6" x14ac:dyDescent="0.25">
      <c r="D27065" s="12"/>
      <c r="E27065" s="12"/>
      <c r="F27065" s="12"/>
    </row>
    <row r="27066" spans="4:6" x14ac:dyDescent="0.25">
      <c r="D27066" s="12"/>
      <c r="E27066" s="12"/>
      <c r="F27066" s="12"/>
    </row>
    <row r="27067" spans="4:6" x14ac:dyDescent="0.25">
      <c r="D27067" s="12"/>
      <c r="E27067" s="12"/>
      <c r="F27067" s="12"/>
    </row>
    <row r="27068" spans="4:6" x14ac:dyDescent="0.25">
      <c r="D27068" s="12"/>
      <c r="E27068" s="12"/>
      <c r="F27068" s="12"/>
    </row>
    <row r="27069" spans="4:6" x14ac:dyDescent="0.25">
      <c r="D27069" s="12"/>
      <c r="E27069" s="12"/>
      <c r="F27069" s="12"/>
    </row>
    <row r="27070" spans="4:6" x14ac:dyDescent="0.25">
      <c r="D27070" s="12"/>
      <c r="E27070" s="12"/>
      <c r="F27070" s="12"/>
    </row>
    <row r="27071" spans="4:6" x14ac:dyDescent="0.25">
      <c r="D27071" s="12"/>
      <c r="E27071" s="12"/>
      <c r="F27071" s="12"/>
    </row>
    <row r="27072" spans="4:6" x14ac:dyDescent="0.25">
      <c r="D27072" s="12"/>
      <c r="E27072" s="12"/>
      <c r="F27072" s="12"/>
    </row>
    <row r="27073" spans="4:6" x14ac:dyDescent="0.25">
      <c r="D27073" s="12"/>
      <c r="E27073" s="12"/>
      <c r="F27073" s="12"/>
    </row>
    <row r="27074" spans="4:6" x14ac:dyDescent="0.25">
      <c r="D27074" s="12"/>
      <c r="E27074" s="12"/>
      <c r="F27074" s="12"/>
    </row>
    <row r="27075" spans="4:6" x14ac:dyDescent="0.25">
      <c r="D27075" s="12"/>
      <c r="E27075" s="12"/>
      <c r="F27075" s="12"/>
    </row>
    <row r="27076" spans="4:6" x14ac:dyDescent="0.25">
      <c r="D27076" s="12"/>
      <c r="E27076" s="12"/>
      <c r="F27076" s="12"/>
    </row>
    <row r="27077" spans="4:6" x14ac:dyDescent="0.25">
      <c r="D27077" s="12"/>
      <c r="E27077" s="12"/>
      <c r="F27077" s="12"/>
    </row>
    <row r="27078" spans="4:6" x14ac:dyDescent="0.25">
      <c r="D27078" s="12"/>
      <c r="E27078" s="12"/>
      <c r="F27078" s="12"/>
    </row>
    <row r="27079" spans="4:6" x14ac:dyDescent="0.25">
      <c r="D27079" s="12"/>
      <c r="E27079" s="12"/>
      <c r="F27079" s="12"/>
    </row>
    <row r="27080" spans="4:6" x14ac:dyDescent="0.25">
      <c r="D27080" s="12"/>
      <c r="E27080" s="12"/>
      <c r="F27080" s="12"/>
    </row>
    <row r="27081" spans="4:6" x14ac:dyDescent="0.25">
      <c r="D27081" s="12"/>
      <c r="E27081" s="12"/>
      <c r="F27081" s="12"/>
    </row>
    <row r="27082" spans="4:6" x14ac:dyDescent="0.25">
      <c r="D27082" s="12"/>
      <c r="E27082" s="12"/>
      <c r="F27082" s="12"/>
    </row>
    <row r="27083" spans="4:6" x14ac:dyDescent="0.25">
      <c r="D27083" s="12"/>
      <c r="E27083" s="12"/>
      <c r="F27083" s="12"/>
    </row>
    <row r="27084" spans="4:6" x14ac:dyDescent="0.25">
      <c r="D27084" s="12"/>
      <c r="E27084" s="12"/>
      <c r="F27084" s="12"/>
    </row>
    <row r="27085" spans="4:6" x14ac:dyDescent="0.25">
      <c r="D27085" s="12"/>
      <c r="E27085" s="12"/>
      <c r="F27085" s="12"/>
    </row>
    <row r="27086" spans="4:6" x14ac:dyDescent="0.25">
      <c r="D27086" s="12"/>
      <c r="E27086" s="12"/>
      <c r="F27086" s="12"/>
    </row>
    <row r="27087" spans="4:6" x14ac:dyDescent="0.25">
      <c r="D27087" s="12"/>
      <c r="E27087" s="12"/>
      <c r="F27087" s="12"/>
    </row>
    <row r="27088" spans="4:6" x14ac:dyDescent="0.25">
      <c r="D27088" s="12"/>
      <c r="E27088" s="12"/>
      <c r="F27088" s="12"/>
    </row>
    <row r="27089" spans="4:6" x14ac:dyDescent="0.25">
      <c r="D27089" s="12"/>
      <c r="E27089" s="12"/>
      <c r="F27089" s="12"/>
    </row>
    <row r="27090" spans="4:6" x14ac:dyDescent="0.25">
      <c r="D27090" s="12"/>
      <c r="E27090" s="12"/>
      <c r="F27090" s="12"/>
    </row>
    <row r="27091" spans="4:6" x14ac:dyDescent="0.25">
      <c r="D27091" s="12"/>
      <c r="E27091" s="12"/>
      <c r="F27091" s="12"/>
    </row>
    <row r="27092" spans="4:6" x14ac:dyDescent="0.25">
      <c r="D27092" s="12"/>
      <c r="E27092" s="12"/>
      <c r="F27092" s="12"/>
    </row>
    <row r="27093" spans="4:6" x14ac:dyDescent="0.25">
      <c r="D27093" s="12"/>
      <c r="E27093" s="12"/>
      <c r="F27093" s="12"/>
    </row>
    <row r="27094" spans="4:6" x14ac:dyDescent="0.25">
      <c r="D27094" s="12"/>
      <c r="E27094" s="12"/>
      <c r="F27094" s="12"/>
    </row>
    <row r="27095" spans="4:6" x14ac:dyDescent="0.25">
      <c r="D27095" s="12"/>
      <c r="E27095" s="12"/>
      <c r="F27095" s="12"/>
    </row>
    <row r="27096" spans="4:6" x14ac:dyDescent="0.25">
      <c r="D27096" s="12"/>
      <c r="E27096" s="12"/>
      <c r="F27096" s="12"/>
    </row>
    <row r="27097" spans="4:6" x14ac:dyDescent="0.25">
      <c r="D27097" s="12"/>
      <c r="E27097" s="12"/>
      <c r="F27097" s="12"/>
    </row>
    <row r="27098" spans="4:6" x14ac:dyDescent="0.25">
      <c r="D27098" s="12"/>
      <c r="E27098" s="12"/>
      <c r="F27098" s="12"/>
    </row>
    <row r="27099" spans="4:6" x14ac:dyDescent="0.25">
      <c r="D27099" s="12"/>
      <c r="E27099" s="12"/>
      <c r="F27099" s="12"/>
    </row>
    <row r="27100" spans="4:6" x14ac:dyDescent="0.25">
      <c r="D27100" s="12"/>
      <c r="E27100" s="12"/>
      <c r="F27100" s="12"/>
    </row>
    <row r="27101" spans="4:6" x14ac:dyDescent="0.25">
      <c r="D27101" s="12"/>
      <c r="E27101" s="12"/>
      <c r="F27101" s="12"/>
    </row>
    <row r="27102" spans="4:6" x14ac:dyDescent="0.25">
      <c r="D27102" s="12"/>
      <c r="E27102" s="12"/>
      <c r="F27102" s="12"/>
    </row>
    <row r="27103" spans="4:6" x14ac:dyDescent="0.25">
      <c r="D27103" s="12"/>
      <c r="E27103" s="12"/>
      <c r="F27103" s="12"/>
    </row>
    <row r="27104" spans="4:6" x14ac:dyDescent="0.25">
      <c r="D27104" s="12"/>
      <c r="E27104" s="12"/>
      <c r="F27104" s="12"/>
    </row>
    <row r="27105" spans="4:6" x14ac:dyDescent="0.25">
      <c r="D27105" s="12"/>
      <c r="E27105" s="12"/>
      <c r="F27105" s="12"/>
    </row>
    <row r="27106" spans="4:6" x14ac:dyDescent="0.25">
      <c r="D27106" s="12"/>
      <c r="E27106" s="12"/>
      <c r="F27106" s="12"/>
    </row>
    <row r="27107" spans="4:6" x14ac:dyDescent="0.25">
      <c r="D27107" s="12"/>
      <c r="E27107" s="12"/>
      <c r="F27107" s="12"/>
    </row>
    <row r="27108" spans="4:6" x14ac:dyDescent="0.25">
      <c r="D27108" s="12"/>
      <c r="E27108" s="12"/>
      <c r="F27108" s="12"/>
    </row>
    <row r="27109" spans="4:6" x14ac:dyDescent="0.25">
      <c r="D27109" s="12"/>
      <c r="E27109" s="12"/>
      <c r="F27109" s="12"/>
    </row>
    <row r="27110" spans="4:6" x14ac:dyDescent="0.25">
      <c r="D27110" s="12"/>
      <c r="E27110" s="12"/>
      <c r="F27110" s="12"/>
    </row>
    <row r="27111" spans="4:6" x14ac:dyDescent="0.25">
      <c r="D27111" s="12"/>
      <c r="E27111" s="12"/>
      <c r="F27111" s="12"/>
    </row>
    <row r="27112" spans="4:6" x14ac:dyDescent="0.25">
      <c r="D27112" s="12"/>
      <c r="E27112" s="12"/>
      <c r="F27112" s="12"/>
    </row>
    <row r="27113" spans="4:6" x14ac:dyDescent="0.25">
      <c r="D27113" s="12"/>
      <c r="E27113" s="12"/>
      <c r="F27113" s="12"/>
    </row>
    <row r="27114" spans="4:6" x14ac:dyDescent="0.25">
      <c r="D27114" s="12"/>
      <c r="E27114" s="12"/>
      <c r="F27114" s="12"/>
    </row>
    <row r="27115" spans="4:6" x14ac:dyDescent="0.25">
      <c r="D27115" s="12"/>
      <c r="E27115" s="12"/>
      <c r="F27115" s="12"/>
    </row>
    <row r="27116" spans="4:6" x14ac:dyDescent="0.25">
      <c r="D27116" s="12"/>
      <c r="E27116" s="12"/>
      <c r="F27116" s="12"/>
    </row>
    <row r="27117" spans="4:6" x14ac:dyDescent="0.25">
      <c r="D27117" s="12"/>
      <c r="E27117" s="12"/>
      <c r="F27117" s="12"/>
    </row>
    <row r="27118" spans="4:6" x14ac:dyDescent="0.25">
      <c r="D27118" s="12"/>
      <c r="E27118" s="12"/>
      <c r="F27118" s="12"/>
    </row>
    <row r="27119" spans="4:6" x14ac:dyDescent="0.25">
      <c r="D27119" s="12"/>
      <c r="E27119" s="12"/>
      <c r="F27119" s="12"/>
    </row>
    <row r="27120" spans="4:6" x14ac:dyDescent="0.25">
      <c r="D27120" s="12"/>
      <c r="E27120" s="12"/>
      <c r="F27120" s="12"/>
    </row>
    <row r="27121" spans="4:6" x14ac:dyDescent="0.25">
      <c r="D27121" s="12"/>
      <c r="E27121" s="12"/>
      <c r="F27121" s="12"/>
    </row>
    <row r="27122" spans="4:6" x14ac:dyDescent="0.25">
      <c r="D27122" s="12"/>
      <c r="E27122" s="12"/>
      <c r="F27122" s="12"/>
    </row>
    <row r="27123" spans="4:6" x14ac:dyDescent="0.25">
      <c r="D27123" s="12"/>
      <c r="E27123" s="12"/>
      <c r="F27123" s="12"/>
    </row>
    <row r="27124" spans="4:6" x14ac:dyDescent="0.25">
      <c r="D27124" s="12"/>
      <c r="E27124" s="12"/>
      <c r="F27124" s="12"/>
    </row>
    <row r="27125" spans="4:6" x14ac:dyDescent="0.25">
      <c r="D27125" s="12"/>
      <c r="E27125" s="12"/>
      <c r="F27125" s="12"/>
    </row>
    <row r="27126" spans="4:6" x14ac:dyDescent="0.25">
      <c r="D27126" s="12"/>
      <c r="E27126" s="12"/>
      <c r="F27126" s="12"/>
    </row>
    <row r="27127" spans="4:6" x14ac:dyDescent="0.25">
      <c r="D27127" s="12"/>
      <c r="E27127" s="12"/>
      <c r="F27127" s="12"/>
    </row>
    <row r="27128" spans="4:6" x14ac:dyDescent="0.25">
      <c r="D27128" s="12"/>
      <c r="E27128" s="12"/>
      <c r="F27128" s="12"/>
    </row>
    <row r="27129" spans="4:6" x14ac:dyDescent="0.25">
      <c r="D27129" s="12"/>
      <c r="E27129" s="12"/>
      <c r="F27129" s="12"/>
    </row>
    <row r="27130" spans="4:6" x14ac:dyDescent="0.25">
      <c r="D27130" s="12"/>
      <c r="E27130" s="12"/>
      <c r="F27130" s="12"/>
    </row>
    <row r="27131" spans="4:6" x14ac:dyDescent="0.25">
      <c r="D27131" s="12"/>
      <c r="E27131" s="12"/>
      <c r="F27131" s="12"/>
    </row>
    <row r="27132" spans="4:6" x14ac:dyDescent="0.25">
      <c r="D27132" s="12"/>
      <c r="E27132" s="12"/>
      <c r="F27132" s="12"/>
    </row>
    <row r="27133" spans="4:6" x14ac:dyDescent="0.25">
      <c r="D27133" s="12"/>
      <c r="E27133" s="12"/>
      <c r="F27133" s="12"/>
    </row>
    <row r="27134" spans="4:6" x14ac:dyDescent="0.25">
      <c r="D27134" s="12"/>
      <c r="E27134" s="12"/>
      <c r="F27134" s="12"/>
    </row>
    <row r="27135" spans="4:6" x14ac:dyDescent="0.25">
      <c r="D27135" s="12"/>
      <c r="E27135" s="12"/>
      <c r="F27135" s="12"/>
    </row>
    <row r="27136" spans="4:6" x14ac:dyDescent="0.25">
      <c r="D27136" s="12"/>
      <c r="E27136" s="12"/>
      <c r="F27136" s="12"/>
    </row>
    <row r="27137" spans="4:6" x14ac:dyDescent="0.25">
      <c r="D27137" s="12"/>
      <c r="E27137" s="12"/>
      <c r="F27137" s="12"/>
    </row>
    <row r="27138" spans="4:6" x14ac:dyDescent="0.25">
      <c r="D27138" s="12"/>
      <c r="E27138" s="12"/>
      <c r="F27138" s="12"/>
    </row>
    <row r="27139" spans="4:6" x14ac:dyDescent="0.25">
      <c r="D27139" s="12"/>
      <c r="E27139" s="12"/>
      <c r="F27139" s="12"/>
    </row>
    <row r="27140" spans="4:6" x14ac:dyDescent="0.25">
      <c r="D27140" s="12"/>
      <c r="E27140" s="12"/>
      <c r="F27140" s="12"/>
    </row>
    <row r="27141" spans="4:6" x14ac:dyDescent="0.25">
      <c r="D27141" s="12"/>
      <c r="E27141" s="12"/>
      <c r="F27141" s="12"/>
    </row>
    <row r="27142" spans="4:6" x14ac:dyDescent="0.25">
      <c r="D27142" s="12"/>
      <c r="E27142" s="12"/>
      <c r="F27142" s="12"/>
    </row>
    <row r="27143" spans="4:6" x14ac:dyDescent="0.25">
      <c r="D27143" s="12"/>
      <c r="E27143" s="12"/>
      <c r="F27143" s="12"/>
    </row>
    <row r="27144" spans="4:6" x14ac:dyDescent="0.25">
      <c r="D27144" s="12"/>
      <c r="E27144" s="12"/>
      <c r="F27144" s="12"/>
    </row>
    <row r="27145" spans="4:6" x14ac:dyDescent="0.25">
      <c r="D27145" s="12"/>
      <c r="E27145" s="12"/>
      <c r="F27145" s="12"/>
    </row>
    <row r="27146" spans="4:6" x14ac:dyDescent="0.25">
      <c r="D27146" s="12"/>
      <c r="E27146" s="12"/>
      <c r="F27146" s="12"/>
    </row>
    <row r="27147" spans="4:6" x14ac:dyDescent="0.25">
      <c r="D27147" s="12"/>
      <c r="E27147" s="12"/>
      <c r="F27147" s="12"/>
    </row>
    <row r="27148" spans="4:6" x14ac:dyDescent="0.25">
      <c r="D27148" s="12"/>
      <c r="E27148" s="12"/>
      <c r="F27148" s="12"/>
    </row>
    <row r="27149" spans="4:6" x14ac:dyDescent="0.25">
      <c r="D27149" s="12"/>
      <c r="E27149" s="12"/>
      <c r="F27149" s="12"/>
    </row>
    <row r="27150" spans="4:6" x14ac:dyDescent="0.25">
      <c r="D27150" s="12"/>
      <c r="E27150" s="12"/>
      <c r="F27150" s="12"/>
    </row>
    <row r="27151" spans="4:6" x14ac:dyDescent="0.25">
      <c r="D27151" s="12"/>
      <c r="E27151" s="12"/>
      <c r="F27151" s="12"/>
    </row>
    <row r="27152" spans="4:6" x14ac:dyDescent="0.25">
      <c r="D27152" s="12"/>
      <c r="E27152" s="12"/>
      <c r="F27152" s="12"/>
    </row>
    <row r="27153" spans="4:6" x14ac:dyDescent="0.25">
      <c r="D27153" s="12"/>
      <c r="E27153" s="12"/>
      <c r="F27153" s="12"/>
    </row>
    <row r="27154" spans="4:6" x14ac:dyDescent="0.25">
      <c r="D27154" s="12"/>
      <c r="E27154" s="12"/>
      <c r="F27154" s="12"/>
    </row>
    <row r="27155" spans="4:6" x14ac:dyDescent="0.25">
      <c r="D27155" s="12"/>
      <c r="E27155" s="12"/>
      <c r="F27155" s="12"/>
    </row>
    <row r="27156" spans="4:6" x14ac:dyDescent="0.25">
      <c r="D27156" s="12"/>
      <c r="E27156" s="12"/>
      <c r="F27156" s="12"/>
    </row>
    <row r="27157" spans="4:6" x14ac:dyDescent="0.25">
      <c r="D27157" s="12"/>
      <c r="E27157" s="12"/>
      <c r="F27157" s="12"/>
    </row>
    <row r="27158" spans="4:6" x14ac:dyDescent="0.25">
      <c r="D27158" s="12"/>
      <c r="E27158" s="12"/>
      <c r="F27158" s="12"/>
    </row>
    <row r="27159" spans="4:6" x14ac:dyDescent="0.25">
      <c r="D27159" s="12"/>
      <c r="E27159" s="12"/>
      <c r="F27159" s="12"/>
    </row>
    <row r="27160" spans="4:6" x14ac:dyDescent="0.25">
      <c r="D27160" s="12"/>
      <c r="E27160" s="12"/>
      <c r="F27160" s="12"/>
    </row>
    <row r="27161" spans="4:6" x14ac:dyDescent="0.25">
      <c r="D27161" s="12"/>
      <c r="E27161" s="12"/>
      <c r="F27161" s="12"/>
    </row>
    <row r="27162" spans="4:6" x14ac:dyDescent="0.25">
      <c r="D27162" s="12"/>
      <c r="E27162" s="12"/>
      <c r="F27162" s="12"/>
    </row>
    <row r="27163" spans="4:6" x14ac:dyDescent="0.25">
      <c r="D27163" s="12"/>
      <c r="E27163" s="12"/>
      <c r="F27163" s="12"/>
    </row>
    <row r="27164" spans="4:6" x14ac:dyDescent="0.25">
      <c r="D27164" s="12"/>
      <c r="E27164" s="12"/>
      <c r="F27164" s="12"/>
    </row>
    <row r="27165" spans="4:6" x14ac:dyDescent="0.25">
      <c r="D27165" s="12"/>
      <c r="E27165" s="12"/>
      <c r="F27165" s="12"/>
    </row>
    <row r="27166" spans="4:6" x14ac:dyDescent="0.25">
      <c r="D27166" s="12"/>
      <c r="E27166" s="12"/>
      <c r="F27166" s="12"/>
    </row>
    <row r="27167" spans="4:6" x14ac:dyDescent="0.25">
      <c r="D27167" s="12"/>
      <c r="E27167" s="12"/>
      <c r="F27167" s="12"/>
    </row>
    <row r="27168" spans="4:6" x14ac:dyDescent="0.25">
      <c r="D27168" s="12"/>
      <c r="E27168" s="12"/>
      <c r="F27168" s="12"/>
    </row>
    <row r="27169" spans="4:6" x14ac:dyDescent="0.25">
      <c r="D27169" s="12"/>
      <c r="E27169" s="12"/>
      <c r="F27169" s="12"/>
    </row>
    <row r="27170" spans="4:6" x14ac:dyDescent="0.25">
      <c r="D27170" s="12"/>
      <c r="E27170" s="12"/>
      <c r="F27170" s="12"/>
    </row>
    <row r="27171" spans="4:6" x14ac:dyDescent="0.25">
      <c r="D27171" s="12"/>
      <c r="E27171" s="12"/>
      <c r="F27171" s="12"/>
    </row>
    <row r="27172" spans="4:6" x14ac:dyDescent="0.25">
      <c r="D27172" s="12"/>
      <c r="E27172" s="12"/>
      <c r="F27172" s="12"/>
    </row>
    <row r="27173" spans="4:6" x14ac:dyDescent="0.25">
      <c r="D27173" s="12"/>
      <c r="E27173" s="12"/>
      <c r="F27173" s="12"/>
    </row>
    <row r="27174" spans="4:6" x14ac:dyDescent="0.25">
      <c r="D27174" s="12"/>
      <c r="E27174" s="12"/>
      <c r="F27174" s="12"/>
    </row>
    <row r="27175" spans="4:6" x14ac:dyDescent="0.25">
      <c r="D27175" s="12"/>
      <c r="E27175" s="12"/>
      <c r="F27175" s="12"/>
    </row>
    <row r="27176" spans="4:6" x14ac:dyDescent="0.25">
      <c r="D27176" s="12"/>
      <c r="E27176" s="12"/>
      <c r="F27176" s="12"/>
    </row>
    <row r="27177" spans="4:6" x14ac:dyDescent="0.25">
      <c r="D27177" s="12"/>
      <c r="E27177" s="12"/>
      <c r="F27177" s="12"/>
    </row>
    <row r="27178" spans="4:6" x14ac:dyDescent="0.25">
      <c r="D27178" s="12"/>
      <c r="E27178" s="12"/>
      <c r="F27178" s="12"/>
    </row>
    <row r="27179" spans="4:6" x14ac:dyDescent="0.25">
      <c r="D27179" s="12"/>
      <c r="E27179" s="12"/>
      <c r="F27179" s="12"/>
    </row>
    <row r="27180" spans="4:6" x14ac:dyDescent="0.25">
      <c r="D27180" s="12"/>
      <c r="E27180" s="12"/>
      <c r="F27180" s="12"/>
    </row>
    <row r="27181" spans="4:6" x14ac:dyDescent="0.25">
      <c r="D27181" s="12"/>
      <c r="E27181" s="12"/>
      <c r="F27181" s="12"/>
    </row>
    <row r="27182" spans="4:6" x14ac:dyDescent="0.25">
      <c r="D27182" s="12"/>
      <c r="E27182" s="12"/>
      <c r="F27182" s="12"/>
    </row>
    <row r="27183" spans="4:6" x14ac:dyDescent="0.25">
      <c r="D27183" s="12"/>
      <c r="E27183" s="12"/>
      <c r="F27183" s="12"/>
    </row>
    <row r="27184" spans="4:6" x14ac:dyDescent="0.25">
      <c r="D27184" s="12"/>
      <c r="E27184" s="12"/>
      <c r="F27184" s="12"/>
    </row>
    <row r="27185" spans="4:6" x14ac:dyDescent="0.25">
      <c r="D27185" s="12"/>
      <c r="E27185" s="12"/>
      <c r="F27185" s="12"/>
    </row>
    <row r="27186" spans="4:6" x14ac:dyDescent="0.25">
      <c r="D27186" s="12"/>
      <c r="E27186" s="12"/>
      <c r="F27186" s="12"/>
    </row>
    <row r="27187" spans="4:6" x14ac:dyDescent="0.25">
      <c r="D27187" s="12"/>
      <c r="E27187" s="12"/>
      <c r="F27187" s="12"/>
    </row>
    <row r="27188" spans="4:6" x14ac:dyDescent="0.25">
      <c r="D27188" s="12"/>
      <c r="E27188" s="12"/>
      <c r="F27188" s="12"/>
    </row>
    <row r="27189" spans="4:6" x14ac:dyDescent="0.25">
      <c r="D27189" s="12"/>
      <c r="E27189" s="12"/>
      <c r="F27189" s="12"/>
    </row>
    <row r="27190" spans="4:6" x14ac:dyDescent="0.25">
      <c r="D27190" s="12"/>
      <c r="E27190" s="12"/>
      <c r="F27190" s="12"/>
    </row>
    <row r="27191" spans="4:6" x14ac:dyDescent="0.25">
      <c r="D27191" s="12"/>
      <c r="E27191" s="12"/>
      <c r="F27191" s="12"/>
    </row>
    <row r="27192" spans="4:6" x14ac:dyDescent="0.25">
      <c r="D27192" s="12"/>
      <c r="E27192" s="12"/>
      <c r="F27192" s="12"/>
    </row>
    <row r="27193" spans="4:6" x14ac:dyDescent="0.25">
      <c r="D27193" s="12"/>
      <c r="E27193" s="12"/>
      <c r="F27193" s="12"/>
    </row>
    <row r="27194" spans="4:6" x14ac:dyDescent="0.25">
      <c r="D27194" s="12"/>
      <c r="E27194" s="12"/>
      <c r="F27194" s="12"/>
    </row>
    <row r="27195" spans="4:6" x14ac:dyDescent="0.25">
      <c r="D27195" s="12"/>
      <c r="E27195" s="12"/>
      <c r="F27195" s="12"/>
    </row>
    <row r="27196" spans="4:6" x14ac:dyDescent="0.25">
      <c r="D27196" s="12"/>
      <c r="E27196" s="12"/>
      <c r="F27196" s="12"/>
    </row>
    <row r="27197" spans="4:6" x14ac:dyDescent="0.25">
      <c r="D27197" s="12"/>
      <c r="E27197" s="12"/>
      <c r="F27197" s="12"/>
    </row>
    <row r="27198" spans="4:6" x14ac:dyDescent="0.25">
      <c r="D27198" s="12"/>
      <c r="E27198" s="12"/>
      <c r="F27198" s="12"/>
    </row>
    <row r="27199" spans="4:6" x14ac:dyDescent="0.25">
      <c r="D27199" s="12"/>
      <c r="E27199" s="12"/>
      <c r="F27199" s="12"/>
    </row>
    <row r="27200" spans="4:6" x14ac:dyDescent="0.25">
      <c r="D27200" s="12"/>
      <c r="E27200" s="12"/>
      <c r="F27200" s="12"/>
    </row>
    <row r="27201" spans="4:6" x14ac:dyDescent="0.25">
      <c r="D27201" s="12"/>
      <c r="E27201" s="12"/>
      <c r="F27201" s="12"/>
    </row>
    <row r="27202" spans="4:6" x14ac:dyDescent="0.25">
      <c r="D27202" s="12"/>
      <c r="E27202" s="12"/>
      <c r="F27202" s="12"/>
    </row>
    <row r="27203" spans="4:6" x14ac:dyDescent="0.25">
      <c r="D27203" s="12"/>
      <c r="E27203" s="12"/>
      <c r="F27203" s="12"/>
    </row>
    <row r="27204" spans="4:6" x14ac:dyDescent="0.25">
      <c r="D27204" s="12"/>
      <c r="E27204" s="12"/>
      <c r="F27204" s="12"/>
    </row>
    <row r="27205" spans="4:6" x14ac:dyDescent="0.25">
      <c r="D27205" s="12"/>
      <c r="E27205" s="12"/>
      <c r="F27205" s="12"/>
    </row>
    <row r="27206" spans="4:6" x14ac:dyDescent="0.25">
      <c r="D27206" s="12"/>
      <c r="E27206" s="12"/>
      <c r="F27206" s="12"/>
    </row>
    <row r="27207" spans="4:6" x14ac:dyDescent="0.25">
      <c r="D27207" s="12"/>
      <c r="E27207" s="12"/>
      <c r="F27207" s="12"/>
    </row>
    <row r="27208" spans="4:6" x14ac:dyDescent="0.25">
      <c r="D27208" s="12"/>
      <c r="E27208" s="12"/>
      <c r="F27208" s="12"/>
    </row>
    <row r="27209" spans="4:6" x14ac:dyDescent="0.25">
      <c r="D27209" s="12"/>
      <c r="E27209" s="12"/>
      <c r="F27209" s="12"/>
    </row>
    <row r="27210" spans="4:6" x14ac:dyDescent="0.25">
      <c r="D27210" s="12"/>
      <c r="E27210" s="12"/>
      <c r="F27210" s="12"/>
    </row>
    <row r="27211" spans="4:6" x14ac:dyDescent="0.25">
      <c r="D27211" s="12"/>
      <c r="E27211" s="12"/>
      <c r="F27211" s="12"/>
    </row>
    <row r="27212" spans="4:6" x14ac:dyDescent="0.25">
      <c r="D27212" s="12"/>
      <c r="E27212" s="12"/>
      <c r="F27212" s="12"/>
    </row>
    <row r="27213" spans="4:6" x14ac:dyDescent="0.25">
      <c r="D27213" s="12"/>
      <c r="E27213" s="12"/>
      <c r="F27213" s="12"/>
    </row>
    <row r="27214" spans="4:6" x14ac:dyDescent="0.25">
      <c r="D27214" s="12"/>
      <c r="E27214" s="12"/>
      <c r="F27214" s="12"/>
    </row>
    <row r="27215" spans="4:6" x14ac:dyDescent="0.25">
      <c r="D27215" s="12"/>
      <c r="E27215" s="12"/>
      <c r="F27215" s="12"/>
    </row>
    <row r="27216" spans="4:6" x14ac:dyDescent="0.25">
      <c r="D27216" s="12"/>
      <c r="E27216" s="12"/>
      <c r="F27216" s="12"/>
    </row>
    <row r="27217" spans="4:6" x14ac:dyDescent="0.25">
      <c r="D27217" s="12"/>
      <c r="E27217" s="12"/>
      <c r="F27217" s="12"/>
    </row>
    <row r="27218" spans="4:6" x14ac:dyDescent="0.25">
      <c r="D27218" s="12"/>
      <c r="E27218" s="12"/>
      <c r="F27218" s="12"/>
    </row>
    <row r="27219" spans="4:6" x14ac:dyDescent="0.25">
      <c r="D27219" s="12"/>
      <c r="E27219" s="12"/>
      <c r="F27219" s="12"/>
    </row>
    <row r="27220" spans="4:6" x14ac:dyDescent="0.25">
      <c r="D27220" s="12"/>
      <c r="E27220" s="12"/>
      <c r="F27220" s="12"/>
    </row>
    <row r="27221" spans="4:6" x14ac:dyDescent="0.25">
      <c r="D27221" s="12"/>
      <c r="E27221" s="12"/>
      <c r="F27221" s="12"/>
    </row>
    <row r="27222" spans="4:6" x14ac:dyDescent="0.25">
      <c r="D27222" s="12"/>
      <c r="E27222" s="12"/>
      <c r="F27222" s="12"/>
    </row>
    <row r="27223" spans="4:6" x14ac:dyDescent="0.25">
      <c r="D27223" s="12"/>
      <c r="E27223" s="12"/>
      <c r="F27223" s="12"/>
    </row>
    <row r="27224" spans="4:6" x14ac:dyDescent="0.25">
      <c r="D27224" s="12"/>
      <c r="E27224" s="12"/>
      <c r="F27224" s="12"/>
    </row>
    <row r="27225" spans="4:6" x14ac:dyDescent="0.25">
      <c r="D27225" s="12"/>
      <c r="E27225" s="12"/>
      <c r="F27225" s="12"/>
    </row>
    <row r="27226" spans="4:6" x14ac:dyDescent="0.25">
      <c r="D27226" s="12"/>
      <c r="E27226" s="12"/>
      <c r="F27226" s="12"/>
    </row>
    <row r="27227" spans="4:6" x14ac:dyDescent="0.25">
      <c r="D27227" s="12"/>
      <c r="E27227" s="12"/>
      <c r="F27227" s="12"/>
    </row>
    <row r="27228" spans="4:6" x14ac:dyDescent="0.25">
      <c r="D27228" s="12"/>
      <c r="E27228" s="12"/>
      <c r="F27228" s="12"/>
    </row>
    <row r="27229" spans="4:6" x14ac:dyDescent="0.25">
      <c r="D27229" s="12"/>
      <c r="E27229" s="12"/>
      <c r="F27229" s="12"/>
    </row>
    <row r="27230" spans="4:6" x14ac:dyDescent="0.25">
      <c r="D27230" s="12"/>
      <c r="E27230" s="12"/>
      <c r="F27230" s="12"/>
    </row>
    <row r="27231" spans="4:6" x14ac:dyDescent="0.25">
      <c r="D27231" s="12"/>
      <c r="E27231" s="12"/>
      <c r="F27231" s="12"/>
    </row>
    <row r="27232" spans="4:6" x14ac:dyDescent="0.25">
      <c r="D27232" s="12"/>
      <c r="E27232" s="12"/>
      <c r="F27232" s="12"/>
    </row>
    <row r="27233" spans="4:6" x14ac:dyDescent="0.25">
      <c r="D27233" s="12"/>
      <c r="E27233" s="12"/>
      <c r="F27233" s="12"/>
    </row>
    <row r="27234" spans="4:6" x14ac:dyDescent="0.25">
      <c r="D27234" s="12"/>
      <c r="E27234" s="12"/>
      <c r="F27234" s="12"/>
    </row>
    <row r="27235" spans="4:6" x14ac:dyDescent="0.25">
      <c r="D27235" s="12"/>
      <c r="E27235" s="12"/>
      <c r="F27235" s="12"/>
    </row>
    <row r="27236" spans="4:6" x14ac:dyDescent="0.25">
      <c r="D27236" s="12"/>
      <c r="E27236" s="12"/>
      <c r="F27236" s="12"/>
    </row>
    <row r="27237" spans="4:6" x14ac:dyDescent="0.25">
      <c r="D27237" s="12"/>
      <c r="E27237" s="12"/>
      <c r="F27237" s="12"/>
    </row>
    <row r="27238" spans="4:6" x14ac:dyDescent="0.25">
      <c r="D27238" s="12"/>
      <c r="E27238" s="12"/>
      <c r="F27238" s="12"/>
    </row>
    <row r="27239" spans="4:6" x14ac:dyDescent="0.25">
      <c r="D27239" s="12"/>
      <c r="E27239" s="12"/>
      <c r="F27239" s="12"/>
    </row>
    <row r="27240" spans="4:6" x14ac:dyDescent="0.25">
      <c r="D27240" s="12"/>
      <c r="E27240" s="12"/>
      <c r="F27240" s="12"/>
    </row>
    <row r="27241" spans="4:6" x14ac:dyDescent="0.25">
      <c r="D27241" s="12"/>
      <c r="E27241" s="12"/>
      <c r="F27241" s="12"/>
    </row>
    <row r="27242" spans="4:6" x14ac:dyDescent="0.25">
      <c r="D27242" s="12"/>
      <c r="E27242" s="12"/>
      <c r="F27242" s="12"/>
    </row>
    <row r="27243" spans="4:6" x14ac:dyDescent="0.25">
      <c r="D27243" s="12"/>
      <c r="E27243" s="12"/>
      <c r="F27243" s="12"/>
    </row>
    <row r="27244" spans="4:6" x14ac:dyDescent="0.25">
      <c r="D27244" s="12"/>
      <c r="E27244" s="12"/>
      <c r="F27244" s="12"/>
    </row>
    <row r="27245" spans="4:6" x14ac:dyDescent="0.25">
      <c r="D27245" s="12"/>
      <c r="E27245" s="12"/>
      <c r="F27245" s="12"/>
    </row>
    <row r="27246" spans="4:6" x14ac:dyDescent="0.25">
      <c r="D27246" s="12"/>
      <c r="E27246" s="12"/>
      <c r="F27246" s="12"/>
    </row>
    <row r="27247" spans="4:6" x14ac:dyDescent="0.25">
      <c r="D27247" s="12"/>
      <c r="E27247" s="12"/>
      <c r="F27247" s="12"/>
    </row>
    <row r="27248" spans="4:6" x14ac:dyDescent="0.25">
      <c r="D27248" s="12"/>
      <c r="E27248" s="12"/>
      <c r="F27248" s="12"/>
    </row>
    <row r="27249" spans="4:6" x14ac:dyDescent="0.25">
      <c r="D27249" s="12"/>
      <c r="E27249" s="12"/>
      <c r="F27249" s="12"/>
    </row>
    <row r="27250" spans="4:6" x14ac:dyDescent="0.25">
      <c r="D27250" s="12"/>
      <c r="E27250" s="12"/>
      <c r="F27250" s="12"/>
    </row>
    <row r="27251" spans="4:6" x14ac:dyDescent="0.25">
      <c r="D27251" s="12"/>
      <c r="E27251" s="12"/>
      <c r="F27251" s="12"/>
    </row>
    <row r="27252" spans="4:6" x14ac:dyDescent="0.25">
      <c r="D27252" s="12"/>
      <c r="E27252" s="12"/>
      <c r="F27252" s="12"/>
    </row>
    <row r="27253" spans="4:6" x14ac:dyDescent="0.25">
      <c r="D27253" s="12"/>
      <c r="E27253" s="12"/>
      <c r="F27253" s="12"/>
    </row>
    <row r="27254" spans="4:6" x14ac:dyDescent="0.25">
      <c r="D27254" s="12"/>
      <c r="E27254" s="12"/>
      <c r="F27254" s="12"/>
    </row>
    <row r="27255" spans="4:6" x14ac:dyDescent="0.25">
      <c r="D27255" s="12"/>
      <c r="E27255" s="12"/>
      <c r="F27255" s="12"/>
    </row>
    <row r="27256" spans="4:6" x14ac:dyDescent="0.25">
      <c r="D27256" s="12"/>
      <c r="E27256" s="12"/>
      <c r="F27256" s="12"/>
    </row>
    <row r="27257" spans="4:6" x14ac:dyDescent="0.25">
      <c r="D27257" s="12"/>
      <c r="E27257" s="12"/>
      <c r="F27257" s="12"/>
    </row>
    <row r="27258" spans="4:6" x14ac:dyDescent="0.25">
      <c r="D27258" s="12"/>
      <c r="E27258" s="12"/>
      <c r="F27258" s="12"/>
    </row>
    <row r="27259" spans="4:6" x14ac:dyDescent="0.25">
      <c r="D27259" s="12"/>
      <c r="E27259" s="12"/>
      <c r="F27259" s="12"/>
    </row>
    <row r="27260" spans="4:6" x14ac:dyDescent="0.25">
      <c r="D27260" s="12"/>
      <c r="E27260" s="12"/>
      <c r="F27260" s="12"/>
    </row>
    <row r="27261" spans="4:6" x14ac:dyDescent="0.25">
      <c r="D27261" s="12"/>
      <c r="E27261" s="12"/>
      <c r="F27261" s="12"/>
    </row>
    <row r="27262" spans="4:6" x14ac:dyDescent="0.25">
      <c r="D27262" s="12"/>
      <c r="E27262" s="12"/>
      <c r="F27262" s="12"/>
    </row>
    <row r="27263" spans="4:6" x14ac:dyDescent="0.25">
      <c r="D27263" s="12"/>
      <c r="E27263" s="12"/>
      <c r="F27263" s="12"/>
    </row>
    <row r="27264" spans="4:6" x14ac:dyDescent="0.25">
      <c r="D27264" s="12"/>
      <c r="E27264" s="12"/>
      <c r="F27264" s="12"/>
    </row>
    <row r="27265" spans="4:6" x14ac:dyDescent="0.25">
      <c r="D27265" s="12"/>
      <c r="E27265" s="12"/>
      <c r="F27265" s="12"/>
    </row>
    <row r="27266" spans="4:6" x14ac:dyDescent="0.25">
      <c r="D27266" s="12"/>
      <c r="E27266" s="12"/>
      <c r="F27266" s="12"/>
    </row>
    <row r="27267" spans="4:6" x14ac:dyDescent="0.25">
      <c r="D27267" s="12"/>
      <c r="E27267" s="12"/>
      <c r="F27267" s="12"/>
    </row>
    <row r="27268" spans="4:6" x14ac:dyDescent="0.25">
      <c r="D27268" s="12"/>
      <c r="E27268" s="12"/>
      <c r="F27268" s="12"/>
    </row>
    <row r="27269" spans="4:6" x14ac:dyDescent="0.25">
      <c r="D27269" s="12"/>
      <c r="E27269" s="12"/>
      <c r="F27269" s="12"/>
    </row>
    <row r="27270" spans="4:6" x14ac:dyDescent="0.25">
      <c r="D27270" s="12"/>
      <c r="E27270" s="12"/>
      <c r="F27270" s="12"/>
    </row>
    <row r="27271" spans="4:6" x14ac:dyDescent="0.25">
      <c r="D27271" s="12"/>
      <c r="E27271" s="12"/>
      <c r="F27271" s="12"/>
    </row>
    <row r="27272" spans="4:6" x14ac:dyDescent="0.25">
      <c r="D27272" s="12"/>
      <c r="E27272" s="12"/>
      <c r="F27272" s="12"/>
    </row>
    <row r="27273" spans="4:6" x14ac:dyDescent="0.25">
      <c r="D27273" s="12"/>
      <c r="E27273" s="12"/>
      <c r="F27273" s="12"/>
    </row>
    <row r="27274" spans="4:6" x14ac:dyDescent="0.25">
      <c r="D27274" s="12"/>
      <c r="E27274" s="12"/>
      <c r="F27274" s="12"/>
    </row>
    <row r="27275" spans="4:6" x14ac:dyDescent="0.25">
      <c r="D27275" s="12"/>
      <c r="E27275" s="12"/>
      <c r="F27275" s="12"/>
    </row>
    <row r="27276" spans="4:6" x14ac:dyDescent="0.25">
      <c r="D27276" s="12"/>
      <c r="E27276" s="12"/>
      <c r="F27276" s="12"/>
    </row>
    <row r="27277" spans="4:6" x14ac:dyDescent="0.25">
      <c r="D27277" s="12"/>
      <c r="E27277" s="12"/>
      <c r="F27277" s="12"/>
    </row>
    <row r="27278" spans="4:6" x14ac:dyDescent="0.25">
      <c r="D27278" s="12"/>
      <c r="E27278" s="12"/>
      <c r="F27278" s="12"/>
    </row>
    <row r="27279" spans="4:6" x14ac:dyDescent="0.25">
      <c r="D27279" s="12"/>
      <c r="E27279" s="12"/>
      <c r="F27279" s="12"/>
    </row>
    <row r="27280" spans="4:6" x14ac:dyDescent="0.25">
      <c r="D27280" s="12"/>
      <c r="E27280" s="12"/>
      <c r="F27280" s="12"/>
    </row>
    <row r="27281" spans="4:6" x14ac:dyDescent="0.25">
      <c r="D27281" s="12"/>
      <c r="E27281" s="12"/>
      <c r="F27281" s="12"/>
    </row>
    <row r="27282" spans="4:6" x14ac:dyDescent="0.25">
      <c r="D27282" s="12"/>
      <c r="E27282" s="12"/>
      <c r="F27282" s="12"/>
    </row>
    <row r="27283" spans="4:6" x14ac:dyDescent="0.25">
      <c r="D27283" s="12"/>
      <c r="E27283" s="12"/>
      <c r="F27283" s="12"/>
    </row>
    <row r="27284" spans="4:6" x14ac:dyDescent="0.25">
      <c r="D27284" s="12"/>
      <c r="E27284" s="12"/>
      <c r="F27284" s="12"/>
    </row>
    <row r="27285" spans="4:6" x14ac:dyDescent="0.25">
      <c r="D27285" s="12"/>
      <c r="E27285" s="12"/>
      <c r="F27285" s="12"/>
    </row>
    <row r="27286" spans="4:6" x14ac:dyDescent="0.25">
      <c r="D27286" s="12"/>
      <c r="E27286" s="12"/>
      <c r="F27286" s="12"/>
    </row>
    <row r="27287" spans="4:6" x14ac:dyDescent="0.25">
      <c r="D27287" s="12"/>
      <c r="E27287" s="12"/>
      <c r="F27287" s="12"/>
    </row>
    <row r="27288" spans="4:6" x14ac:dyDescent="0.25">
      <c r="D27288" s="12"/>
      <c r="E27288" s="12"/>
      <c r="F27288" s="12"/>
    </row>
    <row r="27289" spans="4:6" x14ac:dyDescent="0.25">
      <c r="D27289" s="12"/>
      <c r="E27289" s="12"/>
      <c r="F27289" s="12"/>
    </row>
    <row r="27290" spans="4:6" x14ac:dyDescent="0.25">
      <c r="D27290" s="12"/>
      <c r="E27290" s="12"/>
      <c r="F27290" s="12"/>
    </row>
    <row r="27291" spans="4:6" x14ac:dyDescent="0.25">
      <c r="D27291" s="12"/>
      <c r="E27291" s="12"/>
      <c r="F27291" s="12"/>
    </row>
    <row r="27292" spans="4:6" x14ac:dyDescent="0.25">
      <c r="D27292" s="12"/>
      <c r="E27292" s="12"/>
      <c r="F27292" s="12"/>
    </row>
    <row r="27293" spans="4:6" x14ac:dyDescent="0.25">
      <c r="D27293" s="12"/>
      <c r="E27293" s="12"/>
      <c r="F27293" s="12"/>
    </row>
    <row r="27294" spans="4:6" x14ac:dyDescent="0.25">
      <c r="D27294" s="12"/>
      <c r="E27294" s="12"/>
      <c r="F27294" s="12"/>
    </row>
    <row r="27295" spans="4:6" x14ac:dyDescent="0.25">
      <c r="D27295" s="12"/>
      <c r="E27295" s="12"/>
      <c r="F27295" s="12"/>
    </row>
    <row r="27296" spans="4:6" x14ac:dyDescent="0.25">
      <c r="D27296" s="12"/>
      <c r="E27296" s="12"/>
      <c r="F27296" s="12"/>
    </row>
    <row r="27297" spans="4:6" x14ac:dyDescent="0.25">
      <c r="D27297" s="12"/>
      <c r="E27297" s="12"/>
      <c r="F27297" s="12"/>
    </row>
    <row r="27298" spans="4:6" x14ac:dyDescent="0.25">
      <c r="D27298" s="12"/>
      <c r="E27298" s="12"/>
      <c r="F27298" s="12"/>
    </row>
    <row r="27299" spans="4:6" x14ac:dyDescent="0.25">
      <c r="D27299" s="12"/>
      <c r="E27299" s="12"/>
      <c r="F27299" s="12"/>
    </row>
    <row r="27300" spans="4:6" x14ac:dyDescent="0.25">
      <c r="D27300" s="12"/>
      <c r="E27300" s="12"/>
      <c r="F27300" s="12"/>
    </row>
    <row r="27301" spans="4:6" x14ac:dyDescent="0.25">
      <c r="D27301" s="12"/>
      <c r="E27301" s="12"/>
      <c r="F27301" s="12"/>
    </row>
    <row r="27302" spans="4:6" x14ac:dyDescent="0.25">
      <c r="D27302" s="12"/>
      <c r="E27302" s="12"/>
      <c r="F27302" s="12"/>
    </row>
    <row r="27303" spans="4:6" x14ac:dyDescent="0.25">
      <c r="D27303" s="12"/>
      <c r="E27303" s="12"/>
      <c r="F27303" s="12"/>
    </row>
    <row r="27304" spans="4:6" x14ac:dyDescent="0.25">
      <c r="D27304" s="12"/>
      <c r="E27304" s="12"/>
      <c r="F27304" s="12"/>
    </row>
    <row r="27305" spans="4:6" x14ac:dyDescent="0.25">
      <c r="D27305" s="12"/>
      <c r="E27305" s="12"/>
      <c r="F27305" s="12"/>
    </row>
    <row r="27306" spans="4:6" x14ac:dyDescent="0.25">
      <c r="D27306" s="12"/>
      <c r="E27306" s="12"/>
      <c r="F27306" s="12"/>
    </row>
    <row r="27307" spans="4:6" x14ac:dyDescent="0.25">
      <c r="D27307" s="12"/>
      <c r="E27307" s="12"/>
      <c r="F27307" s="12"/>
    </row>
    <row r="27308" spans="4:6" x14ac:dyDescent="0.25">
      <c r="D27308" s="12"/>
      <c r="E27308" s="12"/>
      <c r="F27308" s="12"/>
    </row>
    <row r="27309" spans="4:6" x14ac:dyDescent="0.25">
      <c r="D27309" s="12"/>
      <c r="E27309" s="12"/>
      <c r="F27309" s="12"/>
    </row>
    <row r="27310" spans="4:6" x14ac:dyDescent="0.25">
      <c r="D27310" s="12"/>
      <c r="E27310" s="12"/>
      <c r="F27310" s="12"/>
    </row>
    <row r="27311" spans="4:6" x14ac:dyDescent="0.25">
      <c r="D27311" s="12"/>
      <c r="E27311" s="12"/>
      <c r="F27311" s="12"/>
    </row>
    <row r="27312" spans="4:6" x14ac:dyDescent="0.25">
      <c r="D27312" s="12"/>
      <c r="E27312" s="12"/>
      <c r="F27312" s="12"/>
    </row>
    <row r="27313" spans="4:6" x14ac:dyDescent="0.25">
      <c r="D27313" s="12"/>
      <c r="E27313" s="12"/>
      <c r="F27313" s="12"/>
    </row>
    <row r="27314" spans="4:6" x14ac:dyDescent="0.25">
      <c r="D27314" s="12"/>
      <c r="E27314" s="12"/>
      <c r="F27314" s="12"/>
    </row>
    <row r="27315" spans="4:6" x14ac:dyDescent="0.25">
      <c r="D27315" s="12"/>
      <c r="E27315" s="12"/>
      <c r="F27315" s="12"/>
    </row>
    <row r="27316" spans="4:6" x14ac:dyDescent="0.25">
      <c r="D27316" s="12"/>
      <c r="E27316" s="12"/>
      <c r="F27316" s="12"/>
    </row>
    <row r="27317" spans="4:6" x14ac:dyDescent="0.25">
      <c r="D27317" s="12"/>
      <c r="E27317" s="12"/>
      <c r="F27317" s="12"/>
    </row>
    <row r="27318" spans="4:6" x14ac:dyDescent="0.25">
      <c r="D27318" s="12"/>
      <c r="E27318" s="12"/>
      <c r="F27318" s="12"/>
    </row>
    <row r="27319" spans="4:6" x14ac:dyDescent="0.25">
      <c r="D27319" s="12"/>
      <c r="E27319" s="12"/>
      <c r="F27319" s="12"/>
    </row>
    <row r="27320" spans="4:6" x14ac:dyDescent="0.25">
      <c r="D27320" s="12"/>
      <c r="E27320" s="12"/>
      <c r="F27320" s="12"/>
    </row>
    <row r="27321" spans="4:6" x14ac:dyDescent="0.25">
      <c r="D27321" s="12"/>
      <c r="E27321" s="12"/>
      <c r="F27321" s="12"/>
    </row>
    <row r="27322" spans="4:6" x14ac:dyDescent="0.25">
      <c r="D27322" s="12"/>
      <c r="E27322" s="12"/>
      <c r="F27322" s="12"/>
    </row>
    <row r="27323" spans="4:6" x14ac:dyDescent="0.25">
      <c r="D27323" s="12"/>
      <c r="E27323" s="12"/>
      <c r="F27323" s="12"/>
    </row>
    <row r="27324" spans="4:6" x14ac:dyDescent="0.25">
      <c r="D27324" s="12"/>
      <c r="E27324" s="12"/>
      <c r="F27324" s="12"/>
    </row>
    <row r="27325" spans="4:6" x14ac:dyDescent="0.25">
      <c r="D27325" s="12"/>
      <c r="E27325" s="12"/>
      <c r="F27325" s="12"/>
    </row>
    <row r="27326" spans="4:6" x14ac:dyDescent="0.25">
      <c r="D27326" s="12"/>
      <c r="E27326" s="12"/>
      <c r="F27326" s="12"/>
    </row>
    <row r="27327" spans="4:6" x14ac:dyDescent="0.25">
      <c r="D27327" s="12"/>
      <c r="E27327" s="12"/>
      <c r="F27327" s="12"/>
    </row>
    <row r="27328" spans="4:6" x14ac:dyDescent="0.25">
      <c r="D27328" s="12"/>
      <c r="E27328" s="12"/>
      <c r="F27328" s="12"/>
    </row>
    <row r="27329" spans="4:6" x14ac:dyDescent="0.25">
      <c r="D27329" s="12"/>
      <c r="E27329" s="12"/>
      <c r="F27329" s="12"/>
    </row>
    <row r="27330" spans="4:6" x14ac:dyDescent="0.25">
      <c r="D27330" s="12"/>
      <c r="E27330" s="12"/>
      <c r="F27330" s="12"/>
    </row>
    <row r="27331" spans="4:6" x14ac:dyDescent="0.25">
      <c r="D27331" s="12"/>
      <c r="E27331" s="12"/>
      <c r="F27331" s="12"/>
    </row>
    <row r="27332" spans="4:6" x14ac:dyDescent="0.25">
      <c r="D27332" s="12"/>
      <c r="E27332" s="12"/>
      <c r="F27332" s="12"/>
    </row>
    <row r="27333" spans="4:6" x14ac:dyDescent="0.25">
      <c r="D27333" s="12"/>
      <c r="E27333" s="12"/>
      <c r="F27333" s="12"/>
    </row>
    <row r="27334" spans="4:6" x14ac:dyDescent="0.25">
      <c r="D27334" s="12"/>
      <c r="E27334" s="12"/>
      <c r="F27334" s="12"/>
    </row>
    <row r="27335" spans="4:6" x14ac:dyDescent="0.25">
      <c r="D27335" s="12"/>
      <c r="E27335" s="12"/>
      <c r="F27335" s="12"/>
    </row>
    <row r="27336" spans="4:6" x14ac:dyDescent="0.25">
      <c r="D27336" s="12"/>
      <c r="E27336" s="12"/>
      <c r="F27336" s="12"/>
    </row>
    <row r="27337" spans="4:6" x14ac:dyDescent="0.25">
      <c r="D27337" s="12"/>
      <c r="E27337" s="12"/>
      <c r="F27337" s="12"/>
    </row>
    <row r="27338" spans="4:6" x14ac:dyDescent="0.25">
      <c r="D27338" s="12"/>
      <c r="E27338" s="12"/>
      <c r="F27338" s="12"/>
    </row>
    <row r="27339" spans="4:6" x14ac:dyDescent="0.25">
      <c r="D27339" s="12"/>
      <c r="E27339" s="12"/>
      <c r="F27339" s="12"/>
    </row>
    <row r="27340" spans="4:6" x14ac:dyDescent="0.25">
      <c r="D27340" s="12"/>
      <c r="E27340" s="12"/>
      <c r="F27340" s="12"/>
    </row>
    <row r="27341" spans="4:6" x14ac:dyDescent="0.25">
      <c r="D27341" s="12"/>
      <c r="E27341" s="12"/>
      <c r="F27341" s="12"/>
    </row>
    <row r="27342" spans="4:6" x14ac:dyDescent="0.25">
      <c r="D27342" s="12"/>
      <c r="E27342" s="12"/>
      <c r="F27342" s="12"/>
    </row>
    <row r="27343" spans="4:6" x14ac:dyDescent="0.25">
      <c r="D27343" s="12"/>
      <c r="E27343" s="12"/>
      <c r="F27343" s="12"/>
    </row>
    <row r="27344" spans="4:6" x14ac:dyDescent="0.25">
      <c r="D27344" s="12"/>
      <c r="E27344" s="12"/>
      <c r="F27344" s="12"/>
    </row>
    <row r="27345" spans="4:6" x14ac:dyDescent="0.25">
      <c r="D27345" s="12"/>
      <c r="E27345" s="12"/>
      <c r="F27345" s="12"/>
    </row>
    <row r="27346" spans="4:6" x14ac:dyDescent="0.25">
      <c r="D27346" s="12"/>
      <c r="E27346" s="12"/>
      <c r="F27346" s="12"/>
    </row>
    <row r="27347" spans="4:6" x14ac:dyDescent="0.25">
      <c r="D27347" s="12"/>
      <c r="E27347" s="12"/>
      <c r="F27347" s="12"/>
    </row>
    <row r="27348" spans="4:6" x14ac:dyDescent="0.25">
      <c r="D27348" s="12"/>
      <c r="E27348" s="12"/>
      <c r="F27348" s="12"/>
    </row>
    <row r="27349" spans="4:6" x14ac:dyDescent="0.25">
      <c r="D27349" s="12"/>
      <c r="E27349" s="12"/>
      <c r="F27349" s="12"/>
    </row>
    <row r="27350" spans="4:6" x14ac:dyDescent="0.25">
      <c r="D27350" s="12"/>
      <c r="E27350" s="12"/>
      <c r="F27350" s="12"/>
    </row>
    <row r="27351" spans="4:6" x14ac:dyDescent="0.25">
      <c r="D27351" s="12"/>
      <c r="E27351" s="12"/>
      <c r="F27351" s="12"/>
    </row>
    <row r="27352" spans="4:6" x14ac:dyDescent="0.25">
      <c r="D27352" s="12"/>
      <c r="E27352" s="12"/>
      <c r="F27352" s="12"/>
    </row>
    <row r="27353" spans="4:6" x14ac:dyDescent="0.25">
      <c r="D27353" s="12"/>
      <c r="E27353" s="12"/>
      <c r="F27353" s="12"/>
    </row>
    <row r="27354" spans="4:6" x14ac:dyDescent="0.25">
      <c r="D27354" s="12"/>
      <c r="E27354" s="12"/>
      <c r="F27354" s="12"/>
    </row>
    <row r="27355" spans="4:6" x14ac:dyDescent="0.25">
      <c r="D27355" s="12"/>
      <c r="E27355" s="12"/>
      <c r="F27355" s="12"/>
    </row>
    <row r="27356" spans="4:6" x14ac:dyDescent="0.25">
      <c r="D27356" s="12"/>
      <c r="E27356" s="12"/>
      <c r="F27356" s="12"/>
    </row>
    <row r="27357" spans="4:6" x14ac:dyDescent="0.25">
      <c r="D27357" s="12"/>
      <c r="E27357" s="12"/>
      <c r="F27357" s="12"/>
    </row>
    <row r="27358" spans="4:6" x14ac:dyDescent="0.25">
      <c r="D27358" s="12"/>
      <c r="E27358" s="12"/>
      <c r="F27358" s="12"/>
    </row>
    <row r="27359" spans="4:6" x14ac:dyDescent="0.25">
      <c r="D27359" s="12"/>
      <c r="E27359" s="12"/>
      <c r="F27359" s="12"/>
    </row>
    <row r="27360" spans="4:6" x14ac:dyDescent="0.25">
      <c r="D27360" s="12"/>
      <c r="E27360" s="12"/>
      <c r="F27360" s="12"/>
    </row>
    <row r="27361" spans="4:6" x14ac:dyDescent="0.25">
      <c r="D27361" s="12"/>
      <c r="E27361" s="12"/>
      <c r="F27361" s="12"/>
    </row>
    <row r="27362" spans="4:6" x14ac:dyDescent="0.25">
      <c r="D27362" s="12"/>
      <c r="E27362" s="12"/>
      <c r="F27362" s="12"/>
    </row>
    <row r="27363" spans="4:6" x14ac:dyDescent="0.25">
      <c r="D27363" s="12"/>
      <c r="E27363" s="12"/>
      <c r="F27363" s="12"/>
    </row>
    <row r="27364" spans="4:6" x14ac:dyDescent="0.25">
      <c r="D27364" s="12"/>
      <c r="E27364" s="12"/>
      <c r="F27364" s="12"/>
    </row>
    <row r="27365" spans="4:6" x14ac:dyDescent="0.25">
      <c r="D27365" s="12"/>
      <c r="E27365" s="12"/>
      <c r="F27365" s="12"/>
    </row>
    <row r="27366" spans="4:6" x14ac:dyDescent="0.25">
      <c r="D27366" s="12"/>
      <c r="E27366" s="12"/>
      <c r="F27366" s="12"/>
    </row>
    <row r="27367" spans="4:6" x14ac:dyDescent="0.25">
      <c r="D27367" s="12"/>
      <c r="E27367" s="12"/>
      <c r="F27367" s="12"/>
    </row>
    <row r="27368" spans="4:6" x14ac:dyDescent="0.25">
      <c r="D27368" s="12"/>
      <c r="E27368" s="12"/>
      <c r="F27368" s="12"/>
    </row>
    <row r="27369" spans="4:6" x14ac:dyDescent="0.25">
      <c r="D27369" s="12"/>
      <c r="E27369" s="12"/>
      <c r="F27369" s="12"/>
    </row>
    <row r="27370" spans="4:6" x14ac:dyDescent="0.25">
      <c r="D27370" s="12"/>
      <c r="E27370" s="12"/>
      <c r="F27370" s="12"/>
    </row>
    <row r="27371" spans="4:6" x14ac:dyDescent="0.25">
      <c r="D27371" s="12"/>
      <c r="E27371" s="12"/>
      <c r="F27371" s="12"/>
    </row>
    <row r="27372" spans="4:6" x14ac:dyDescent="0.25">
      <c r="D27372" s="12"/>
      <c r="E27372" s="12"/>
      <c r="F27372" s="12"/>
    </row>
    <row r="27373" spans="4:6" x14ac:dyDescent="0.25">
      <c r="D27373" s="12"/>
      <c r="E27373" s="12"/>
      <c r="F27373" s="12"/>
    </row>
    <row r="27374" spans="4:6" x14ac:dyDescent="0.25">
      <c r="D27374" s="12"/>
      <c r="E27374" s="12"/>
      <c r="F27374" s="12"/>
    </row>
    <row r="27375" spans="4:6" x14ac:dyDescent="0.25">
      <c r="D27375" s="12"/>
      <c r="E27375" s="12"/>
      <c r="F27375" s="12"/>
    </row>
    <row r="27376" spans="4:6" x14ac:dyDescent="0.25">
      <c r="D27376" s="12"/>
      <c r="E27376" s="12"/>
      <c r="F27376" s="12"/>
    </row>
    <row r="27377" spans="4:6" x14ac:dyDescent="0.25">
      <c r="D27377" s="12"/>
      <c r="E27377" s="12"/>
      <c r="F27377" s="12"/>
    </row>
    <row r="27378" spans="4:6" x14ac:dyDescent="0.25">
      <c r="D27378" s="12"/>
      <c r="E27378" s="12"/>
      <c r="F27378" s="12"/>
    </row>
    <row r="27379" spans="4:6" x14ac:dyDescent="0.25">
      <c r="D27379" s="12"/>
      <c r="E27379" s="12"/>
      <c r="F27379" s="12"/>
    </row>
    <row r="27380" spans="4:6" x14ac:dyDescent="0.25">
      <c r="D27380" s="12"/>
      <c r="E27380" s="12"/>
      <c r="F27380" s="12"/>
    </row>
    <row r="27381" spans="4:6" x14ac:dyDescent="0.25">
      <c r="D27381" s="12"/>
      <c r="E27381" s="12"/>
      <c r="F27381" s="12"/>
    </row>
    <row r="27382" spans="4:6" x14ac:dyDescent="0.25">
      <c r="D27382" s="12"/>
      <c r="E27382" s="12"/>
      <c r="F27382" s="12"/>
    </row>
    <row r="27383" spans="4:6" x14ac:dyDescent="0.25">
      <c r="D27383" s="12"/>
      <c r="E27383" s="12"/>
      <c r="F27383" s="12"/>
    </row>
    <row r="27384" spans="4:6" x14ac:dyDescent="0.25">
      <c r="D27384" s="12"/>
      <c r="E27384" s="12"/>
      <c r="F27384" s="12"/>
    </row>
    <row r="27385" spans="4:6" x14ac:dyDescent="0.25">
      <c r="D27385" s="12"/>
      <c r="E27385" s="12"/>
      <c r="F27385" s="12"/>
    </row>
    <row r="27386" spans="4:6" x14ac:dyDescent="0.25">
      <c r="D27386" s="12"/>
      <c r="E27386" s="12"/>
      <c r="F27386" s="12"/>
    </row>
    <row r="27387" spans="4:6" x14ac:dyDescent="0.25">
      <c r="D27387" s="12"/>
      <c r="E27387" s="12"/>
      <c r="F27387" s="12"/>
    </row>
    <row r="27388" spans="4:6" x14ac:dyDescent="0.25">
      <c r="D27388" s="12"/>
      <c r="E27388" s="12"/>
      <c r="F27388" s="12"/>
    </row>
    <row r="27389" spans="4:6" x14ac:dyDescent="0.25">
      <c r="D27389" s="12"/>
      <c r="E27389" s="12"/>
      <c r="F27389" s="12"/>
    </row>
    <row r="27390" spans="4:6" x14ac:dyDescent="0.25">
      <c r="D27390" s="12"/>
      <c r="E27390" s="12"/>
      <c r="F27390" s="12"/>
    </row>
    <row r="27391" spans="4:6" x14ac:dyDescent="0.25">
      <c r="D27391" s="12"/>
      <c r="E27391" s="12"/>
      <c r="F27391" s="12"/>
    </row>
    <row r="27392" spans="4:6" x14ac:dyDescent="0.25">
      <c r="D27392" s="12"/>
      <c r="E27392" s="12"/>
      <c r="F27392" s="12"/>
    </row>
    <row r="27393" spans="4:6" x14ac:dyDescent="0.25">
      <c r="D27393" s="12"/>
      <c r="E27393" s="12"/>
      <c r="F27393" s="12"/>
    </row>
    <row r="27394" spans="4:6" x14ac:dyDescent="0.25">
      <c r="D27394" s="12"/>
      <c r="E27394" s="12"/>
      <c r="F27394" s="12"/>
    </row>
    <row r="27395" spans="4:6" x14ac:dyDescent="0.25">
      <c r="D27395" s="12"/>
      <c r="E27395" s="12"/>
      <c r="F27395" s="12"/>
    </row>
    <row r="27396" spans="4:6" x14ac:dyDescent="0.25">
      <c r="D27396" s="12"/>
      <c r="E27396" s="12"/>
      <c r="F27396" s="12"/>
    </row>
    <row r="27397" spans="4:6" x14ac:dyDescent="0.25">
      <c r="D27397" s="12"/>
      <c r="E27397" s="12"/>
      <c r="F27397" s="12"/>
    </row>
    <row r="27398" spans="4:6" x14ac:dyDescent="0.25">
      <c r="D27398" s="12"/>
      <c r="E27398" s="12"/>
      <c r="F27398" s="12"/>
    </row>
    <row r="27399" spans="4:6" x14ac:dyDescent="0.25">
      <c r="D27399" s="12"/>
      <c r="E27399" s="12"/>
      <c r="F27399" s="12"/>
    </row>
    <row r="27400" spans="4:6" x14ac:dyDescent="0.25">
      <c r="D27400" s="12"/>
      <c r="E27400" s="12"/>
      <c r="F27400" s="12"/>
    </row>
    <row r="27401" spans="4:6" x14ac:dyDescent="0.25">
      <c r="D27401" s="12"/>
      <c r="E27401" s="12"/>
      <c r="F27401" s="12"/>
    </row>
    <row r="27402" spans="4:6" x14ac:dyDescent="0.25">
      <c r="D27402" s="12"/>
      <c r="E27402" s="12"/>
      <c r="F27402" s="12"/>
    </row>
    <row r="27403" spans="4:6" x14ac:dyDescent="0.25">
      <c r="D27403" s="12"/>
      <c r="E27403" s="12"/>
      <c r="F27403" s="12"/>
    </row>
    <row r="27404" spans="4:6" x14ac:dyDescent="0.25">
      <c r="D27404" s="12"/>
      <c r="E27404" s="12"/>
      <c r="F27404" s="12"/>
    </row>
    <row r="27405" spans="4:6" x14ac:dyDescent="0.25">
      <c r="D27405" s="12"/>
      <c r="E27405" s="12"/>
      <c r="F27405" s="12"/>
    </row>
    <row r="27406" spans="4:6" x14ac:dyDescent="0.25">
      <c r="D27406" s="12"/>
      <c r="E27406" s="12"/>
      <c r="F27406" s="12"/>
    </row>
    <row r="27407" spans="4:6" x14ac:dyDescent="0.25">
      <c r="D27407" s="12"/>
      <c r="E27407" s="12"/>
      <c r="F27407" s="12"/>
    </row>
    <row r="27408" spans="4:6" x14ac:dyDescent="0.25">
      <c r="D27408" s="12"/>
      <c r="E27408" s="12"/>
      <c r="F27408" s="12"/>
    </row>
    <row r="27409" spans="4:6" x14ac:dyDescent="0.25">
      <c r="D27409" s="12"/>
      <c r="E27409" s="12"/>
      <c r="F27409" s="12"/>
    </row>
    <row r="27410" spans="4:6" x14ac:dyDescent="0.25">
      <c r="D27410" s="12"/>
      <c r="E27410" s="12"/>
      <c r="F27410" s="12"/>
    </row>
    <row r="27411" spans="4:6" x14ac:dyDescent="0.25">
      <c r="D27411" s="12"/>
      <c r="E27411" s="12"/>
      <c r="F27411" s="12"/>
    </row>
    <row r="27412" spans="4:6" x14ac:dyDescent="0.25">
      <c r="D27412" s="12"/>
      <c r="E27412" s="12"/>
      <c r="F27412" s="12"/>
    </row>
    <row r="27413" spans="4:6" x14ac:dyDescent="0.25">
      <c r="D27413" s="12"/>
      <c r="E27413" s="12"/>
      <c r="F27413" s="12"/>
    </row>
    <row r="27414" spans="4:6" x14ac:dyDescent="0.25">
      <c r="D27414" s="12"/>
      <c r="E27414" s="12"/>
      <c r="F27414" s="12"/>
    </row>
    <row r="27415" spans="4:6" x14ac:dyDescent="0.25">
      <c r="D27415" s="12"/>
      <c r="E27415" s="12"/>
      <c r="F27415" s="12"/>
    </row>
    <row r="27416" spans="4:6" x14ac:dyDescent="0.25">
      <c r="D27416" s="12"/>
      <c r="E27416" s="12"/>
      <c r="F27416" s="12"/>
    </row>
    <row r="27417" spans="4:6" x14ac:dyDescent="0.25">
      <c r="D27417" s="12"/>
      <c r="E27417" s="12"/>
      <c r="F27417" s="12"/>
    </row>
    <row r="27418" spans="4:6" x14ac:dyDescent="0.25">
      <c r="D27418" s="12"/>
      <c r="E27418" s="12"/>
      <c r="F27418" s="12"/>
    </row>
    <row r="27419" spans="4:6" x14ac:dyDescent="0.25">
      <c r="D27419" s="12"/>
      <c r="E27419" s="12"/>
      <c r="F27419" s="12"/>
    </row>
    <row r="27420" spans="4:6" x14ac:dyDescent="0.25">
      <c r="D27420" s="12"/>
      <c r="E27420" s="12"/>
      <c r="F27420" s="12"/>
    </row>
    <row r="27421" spans="4:6" x14ac:dyDescent="0.25">
      <c r="D27421" s="12"/>
      <c r="E27421" s="12"/>
      <c r="F27421" s="12"/>
    </row>
    <row r="27422" spans="4:6" x14ac:dyDescent="0.25">
      <c r="D27422" s="12"/>
      <c r="E27422" s="12"/>
      <c r="F27422" s="12"/>
    </row>
    <row r="27423" spans="4:6" x14ac:dyDescent="0.25">
      <c r="D27423" s="12"/>
      <c r="E27423" s="12"/>
      <c r="F27423" s="12"/>
    </row>
    <row r="27424" spans="4:6" x14ac:dyDescent="0.25">
      <c r="D27424" s="12"/>
      <c r="E27424" s="12"/>
      <c r="F27424" s="12"/>
    </row>
    <row r="27425" spans="4:6" x14ac:dyDescent="0.25">
      <c r="D27425" s="12"/>
      <c r="E27425" s="12"/>
      <c r="F27425" s="12"/>
    </row>
    <row r="27426" spans="4:6" x14ac:dyDescent="0.25">
      <c r="D27426" s="12"/>
      <c r="E27426" s="12"/>
      <c r="F27426" s="12"/>
    </row>
    <row r="27427" spans="4:6" x14ac:dyDescent="0.25">
      <c r="D27427" s="12"/>
      <c r="E27427" s="12"/>
      <c r="F27427" s="12"/>
    </row>
    <row r="27428" spans="4:6" x14ac:dyDescent="0.25">
      <c r="D27428" s="12"/>
      <c r="E27428" s="12"/>
      <c r="F27428" s="12"/>
    </row>
    <row r="27429" spans="4:6" x14ac:dyDescent="0.25">
      <c r="D27429" s="12"/>
      <c r="E27429" s="12"/>
      <c r="F27429" s="12"/>
    </row>
    <row r="27430" spans="4:6" x14ac:dyDescent="0.25">
      <c r="D27430" s="12"/>
      <c r="E27430" s="12"/>
      <c r="F27430" s="12"/>
    </row>
    <row r="27431" spans="4:6" x14ac:dyDescent="0.25">
      <c r="D27431" s="12"/>
      <c r="E27431" s="12"/>
      <c r="F27431" s="12"/>
    </row>
    <row r="27432" spans="4:6" x14ac:dyDescent="0.25">
      <c r="D27432" s="12"/>
      <c r="E27432" s="12"/>
      <c r="F27432" s="12"/>
    </row>
    <row r="27433" spans="4:6" x14ac:dyDescent="0.25">
      <c r="D27433" s="12"/>
      <c r="E27433" s="12"/>
      <c r="F27433" s="12"/>
    </row>
    <row r="27434" spans="4:6" x14ac:dyDescent="0.25">
      <c r="D27434" s="12"/>
      <c r="E27434" s="12"/>
      <c r="F27434" s="12"/>
    </row>
    <row r="27435" spans="4:6" x14ac:dyDescent="0.25">
      <c r="D27435" s="12"/>
      <c r="E27435" s="12"/>
      <c r="F27435" s="12"/>
    </row>
    <row r="27436" spans="4:6" x14ac:dyDescent="0.25">
      <c r="D27436" s="12"/>
      <c r="E27436" s="12"/>
      <c r="F27436" s="12"/>
    </row>
    <row r="27437" spans="4:6" x14ac:dyDescent="0.25">
      <c r="D27437" s="12"/>
      <c r="E27437" s="12"/>
      <c r="F27437" s="12"/>
    </row>
    <row r="27438" spans="4:6" x14ac:dyDescent="0.25">
      <c r="D27438" s="12"/>
      <c r="E27438" s="12"/>
      <c r="F27438" s="12"/>
    </row>
    <row r="27439" spans="4:6" x14ac:dyDescent="0.25">
      <c r="D27439" s="12"/>
      <c r="E27439" s="12"/>
      <c r="F27439" s="12"/>
    </row>
    <row r="27440" spans="4:6" x14ac:dyDescent="0.25">
      <c r="D27440" s="12"/>
      <c r="E27440" s="12"/>
      <c r="F27440" s="12"/>
    </row>
    <row r="27441" spans="4:6" x14ac:dyDescent="0.25">
      <c r="D27441" s="12"/>
      <c r="E27441" s="12"/>
      <c r="F27441" s="12"/>
    </row>
    <row r="27442" spans="4:6" x14ac:dyDescent="0.25">
      <c r="D27442" s="12"/>
      <c r="E27442" s="12"/>
      <c r="F27442" s="12"/>
    </row>
    <row r="27443" spans="4:6" x14ac:dyDescent="0.25">
      <c r="D27443" s="12"/>
      <c r="E27443" s="12"/>
      <c r="F27443" s="12"/>
    </row>
    <row r="27444" spans="4:6" x14ac:dyDescent="0.25">
      <c r="D27444" s="12"/>
      <c r="E27444" s="12"/>
      <c r="F27444" s="12"/>
    </row>
    <row r="27445" spans="4:6" x14ac:dyDescent="0.25">
      <c r="D27445" s="12"/>
      <c r="E27445" s="12"/>
      <c r="F27445" s="12"/>
    </row>
    <row r="27446" spans="4:6" x14ac:dyDescent="0.25">
      <c r="D27446" s="12"/>
      <c r="E27446" s="12"/>
      <c r="F27446" s="12"/>
    </row>
    <row r="27447" spans="4:6" x14ac:dyDescent="0.25">
      <c r="D27447" s="12"/>
      <c r="E27447" s="12"/>
      <c r="F27447" s="12"/>
    </row>
    <row r="27448" spans="4:6" x14ac:dyDescent="0.25">
      <c r="D27448" s="12"/>
      <c r="E27448" s="12"/>
      <c r="F27448" s="12"/>
    </row>
    <row r="27449" spans="4:6" x14ac:dyDescent="0.25">
      <c r="D27449" s="12"/>
      <c r="E27449" s="12"/>
      <c r="F27449" s="12"/>
    </row>
    <row r="27450" spans="4:6" x14ac:dyDescent="0.25">
      <c r="D27450" s="12"/>
      <c r="E27450" s="12"/>
      <c r="F27450" s="12"/>
    </row>
    <row r="27451" spans="4:6" x14ac:dyDescent="0.25">
      <c r="D27451" s="12"/>
      <c r="E27451" s="12"/>
      <c r="F27451" s="12"/>
    </row>
    <row r="27452" spans="4:6" x14ac:dyDescent="0.25">
      <c r="D27452" s="12"/>
      <c r="E27452" s="12"/>
      <c r="F27452" s="12"/>
    </row>
    <row r="27453" spans="4:6" x14ac:dyDescent="0.25">
      <c r="D27453" s="12"/>
      <c r="E27453" s="12"/>
      <c r="F27453" s="12"/>
    </row>
    <row r="27454" spans="4:6" x14ac:dyDescent="0.25">
      <c r="D27454" s="12"/>
      <c r="E27454" s="12"/>
      <c r="F27454" s="12"/>
    </row>
    <row r="27455" spans="4:6" x14ac:dyDescent="0.25">
      <c r="D27455" s="12"/>
      <c r="E27455" s="12"/>
      <c r="F27455" s="12"/>
    </row>
    <row r="27456" spans="4:6" x14ac:dyDescent="0.25">
      <c r="D27456" s="12"/>
      <c r="E27456" s="12"/>
      <c r="F27456" s="12"/>
    </row>
    <row r="27457" spans="4:6" x14ac:dyDescent="0.25">
      <c r="D27457" s="12"/>
      <c r="E27457" s="12"/>
      <c r="F27457" s="12"/>
    </row>
    <row r="27458" spans="4:6" x14ac:dyDescent="0.25">
      <c r="D27458" s="12"/>
      <c r="E27458" s="12"/>
      <c r="F27458" s="12"/>
    </row>
    <row r="27459" spans="4:6" x14ac:dyDescent="0.25">
      <c r="D27459" s="12"/>
      <c r="E27459" s="12"/>
      <c r="F27459" s="12"/>
    </row>
    <row r="27460" spans="4:6" x14ac:dyDescent="0.25">
      <c r="D27460" s="12"/>
      <c r="E27460" s="12"/>
      <c r="F27460" s="12"/>
    </row>
    <row r="27461" spans="4:6" x14ac:dyDescent="0.25">
      <c r="D27461" s="12"/>
      <c r="E27461" s="12"/>
      <c r="F27461" s="12"/>
    </row>
    <row r="27462" spans="4:6" x14ac:dyDescent="0.25">
      <c r="D27462" s="12"/>
      <c r="E27462" s="12"/>
      <c r="F27462" s="12"/>
    </row>
    <row r="27463" spans="4:6" x14ac:dyDescent="0.25">
      <c r="D27463" s="12"/>
      <c r="E27463" s="12"/>
      <c r="F27463" s="12"/>
    </row>
    <row r="27464" spans="4:6" x14ac:dyDescent="0.25">
      <c r="D27464" s="12"/>
      <c r="E27464" s="12"/>
      <c r="F27464" s="12"/>
    </row>
    <row r="27465" spans="4:6" x14ac:dyDescent="0.25">
      <c r="D27465" s="12"/>
      <c r="E27465" s="12"/>
      <c r="F27465" s="12"/>
    </row>
    <row r="27466" spans="4:6" x14ac:dyDescent="0.25">
      <c r="D27466" s="12"/>
      <c r="E27466" s="12"/>
      <c r="F27466" s="12"/>
    </row>
    <row r="27467" spans="4:6" x14ac:dyDescent="0.25">
      <c r="D27467" s="12"/>
      <c r="E27467" s="12"/>
      <c r="F27467" s="12"/>
    </row>
    <row r="27468" spans="4:6" x14ac:dyDescent="0.25">
      <c r="D27468" s="12"/>
      <c r="E27468" s="12"/>
      <c r="F27468" s="12"/>
    </row>
    <row r="27469" spans="4:6" x14ac:dyDescent="0.25">
      <c r="D27469" s="12"/>
      <c r="E27469" s="12"/>
      <c r="F27469" s="12"/>
    </row>
    <row r="27470" spans="4:6" x14ac:dyDescent="0.25">
      <c r="D27470" s="12"/>
      <c r="E27470" s="12"/>
      <c r="F27470" s="12"/>
    </row>
    <row r="27471" spans="4:6" x14ac:dyDescent="0.25">
      <c r="D27471" s="12"/>
      <c r="E27471" s="12"/>
      <c r="F27471" s="12"/>
    </row>
    <row r="27472" spans="4:6" x14ac:dyDescent="0.25">
      <c r="D27472" s="12"/>
      <c r="E27472" s="12"/>
      <c r="F27472" s="12"/>
    </row>
    <row r="27473" spans="4:6" x14ac:dyDescent="0.25">
      <c r="D27473" s="12"/>
      <c r="E27473" s="12"/>
      <c r="F27473" s="12"/>
    </row>
    <row r="27474" spans="4:6" x14ac:dyDescent="0.25">
      <c r="D27474" s="12"/>
      <c r="E27474" s="12"/>
      <c r="F27474" s="12"/>
    </row>
    <row r="27475" spans="4:6" x14ac:dyDescent="0.25">
      <c r="D27475" s="12"/>
      <c r="E27475" s="12"/>
      <c r="F27475" s="12"/>
    </row>
    <row r="27476" spans="4:6" x14ac:dyDescent="0.25">
      <c r="D27476" s="12"/>
      <c r="E27476" s="12"/>
      <c r="F27476" s="12"/>
    </row>
    <row r="27477" spans="4:6" x14ac:dyDescent="0.25">
      <c r="D27477" s="12"/>
      <c r="E27477" s="12"/>
      <c r="F27477" s="12"/>
    </row>
    <row r="27478" spans="4:6" x14ac:dyDescent="0.25">
      <c r="D27478" s="12"/>
      <c r="E27478" s="12"/>
      <c r="F27478" s="12"/>
    </row>
    <row r="27479" spans="4:6" x14ac:dyDescent="0.25">
      <c r="D27479" s="12"/>
      <c r="E27479" s="12"/>
      <c r="F27479" s="12"/>
    </row>
    <row r="27480" spans="4:6" x14ac:dyDescent="0.25">
      <c r="D27480" s="12"/>
      <c r="E27480" s="12"/>
      <c r="F27480" s="12"/>
    </row>
    <row r="27481" spans="4:6" x14ac:dyDescent="0.25">
      <c r="D27481" s="12"/>
      <c r="E27481" s="12"/>
      <c r="F27481" s="12"/>
    </row>
    <row r="27482" spans="4:6" x14ac:dyDescent="0.25">
      <c r="D27482" s="12"/>
      <c r="E27482" s="12"/>
      <c r="F27482" s="12"/>
    </row>
    <row r="27483" spans="4:6" x14ac:dyDescent="0.25">
      <c r="D27483" s="12"/>
      <c r="E27483" s="12"/>
      <c r="F27483" s="12"/>
    </row>
    <row r="27484" spans="4:6" x14ac:dyDescent="0.25">
      <c r="D27484" s="12"/>
      <c r="E27484" s="12"/>
      <c r="F27484" s="12"/>
    </row>
    <row r="27485" spans="4:6" x14ac:dyDescent="0.25">
      <c r="D27485" s="12"/>
      <c r="E27485" s="12"/>
      <c r="F27485" s="12"/>
    </row>
    <row r="27486" spans="4:6" x14ac:dyDescent="0.25">
      <c r="D27486" s="12"/>
      <c r="E27486" s="12"/>
      <c r="F27486" s="12"/>
    </row>
    <row r="27487" spans="4:6" x14ac:dyDescent="0.25">
      <c r="D27487" s="12"/>
      <c r="E27487" s="12"/>
      <c r="F27487" s="12"/>
    </row>
    <row r="27488" spans="4:6" x14ac:dyDescent="0.25">
      <c r="D27488" s="12"/>
      <c r="E27488" s="12"/>
      <c r="F27488" s="12"/>
    </row>
    <row r="27489" spans="4:6" x14ac:dyDescent="0.25">
      <c r="D27489" s="12"/>
      <c r="E27489" s="12"/>
      <c r="F27489" s="12"/>
    </row>
    <row r="27490" spans="4:6" x14ac:dyDescent="0.25">
      <c r="D27490" s="12"/>
      <c r="E27490" s="12"/>
      <c r="F27490" s="12"/>
    </row>
    <row r="27491" spans="4:6" x14ac:dyDescent="0.25">
      <c r="D27491" s="12"/>
      <c r="E27491" s="12"/>
      <c r="F27491" s="12"/>
    </row>
    <row r="27492" spans="4:6" x14ac:dyDescent="0.25">
      <c r="D27492" s="12"/>
      <c r="E27492" s="12"/>
      <c r="F27492" s="12"/>
    </row>
    <row r="27493" spans="4:6" x14ac:dyDescent="0.25">
      <c r="D27493" s="12"/>
      <c r="E27493" s="12"/>
      <c r="F27493" s="12"/>
    </row>
    <row r="27494" spans="4:6" x14ac:dyDescent="0.25">
      <c r="D27494" s="12"/>
      <c r="E27494" s="12"/>
      <c r="F27494" s="12"/>
    </row>
    <row r="27495" spans="4:6" x14ac:dyDescent="0.25">
      <c r="D27495" s="12"/>
      <c r="E27495" s="12"/>
      <c r="F27495" s="12"/>
    </row>
    <row r="27496" spans="4:6" x14ac:dyDescent="0.25">
      <c r="D27496" s="12"/>
      <c r="E27496" s="12"/>
      <c r="F27496" s="12"/>
    </row>
    <row r="27497" spans="4:6" x14ac:dyDescent="0.25">
      <c r="D27497" s="12"/>
      <c r="E27497" s="12"/>
      <c r="F27497" s="12"/>
    </row>
    <row r="27498" spans="4:6" x14ac:dyDescent="0.25">
      <c r="D27498" s="12"/>
      <c r="E27498" s="12"/>
      <c r="F27498" s="12"/>
    </row>
    <row r="27499" spans="4:6" x14ac:dyDescent="0.25">
      <c r="D27499" s="12"/>
      <c r="E27499" s="12"/>
      <c r="F27499" s="12"/>
    </row>
    <row r="27500" spans="4:6" x14ac:dyDescent="0.25">
      <c r="D27500" s="12"/>
      <c r="E27500" s="12"/>
      <c r="F27500" s="12"/>
    </row>
    <row r="27501" spans="4:6" x14ac:dyDescent="0.25">
      <c r="D27501" s="12"/>
      <c r="E27501" s="12"/>
      <c r="F27501" s="12"/>
    </row>
    <row r="27502" spans="4:6" x14ac:dyDescent="0.25">
      <c r="D27502" s="12"/>
      <c r="E27502" s="12"/>
      <c r="F27502" s="12"/>
    </row>
    <row r="27503" spans="4:6" x14ac:dyDescent="0.25">
      <c r="D27503" s="12"/>
      <c r="E27503" s="12"/>
      <c r="F27503" s="12"/>
    </row>
    <row r="27504" spans="4:6" x14ac:dyDescent="0.25">
      <c r="D27504" s="12"/>
      <c r="E27504" s="12"/>
      <c r="F27504" s="12"/>
    </row>
    <row r="27505" spans="4:6" x14ac:dyDescent="0.25">
      <c r="D27505" s="12"/>
      <c r="E27505" s="12"/>
      <c r="F27505" s="12"/>
    </row>
    <row r="27506" spans="4:6" x14ac:dyDescent="0.25">
      <c r="D27506" s="12"/>
      <c r="E27506" s="12"/>
      <c r="F27506" s="12"/>
    </row>
    <row r="27507" spans="4:6" x14ac:dyDescent="0.25">
      <c r="D27507" s="12"/>
      <c r="E27507" s="12"/>
      <c r="F27507" s="12"/>
    </row>
    <row r="27508" spans="4:6" x14ac:dyDescent="0.25">
      <c r="D27508" s="12"/>
      <c r="E27508" s="12"/>
      <c r="F27508" s="12"/>
    </row>
    <row r="27509" spans="4:6" x14ac:dyDescent="0.25">
      <c r="D27509" s="12"/>
      <c r="E27509" s="12"/>
      <c r="F27509" s="12"/>
    </row>
    <row r="27510" spans="4:6" x14ac:dyDescent="0.25">
      <c r="D27510" s="12"/>
      <c r="E27510" s="12"/>
      <c r="F27510" s="12"/>
    </row>
    <row r="27511" spans="4:6" x14ac:dyDescent="0.25">
      <c r="D27511" s="12"/>
      <c r="E27511" s="12"/>
      <c r="F27511" s="12"/>
    </row>
    <row r="27512" spans="4:6" x14ac:dyDescent="0.25">
      <c r="D27512" s="12"/>
      <c r="E27512" s="12"/>
      <c r="F27512" s="12"/>
    </row>
    <row r="27513" spans="4:6" x14ac:dyDescent="0.25">
      <c r="D27513" s="12"/>
      <c r="E27513" s="12"/>
      <c r="F27513" s="12"/>
    </row>
    <row r="27514" spans="4:6" x14ac:dyDescent="0.25">
      <c r="D27514" s="12"/>
      <c r="E27514" s="12"/>
      <c r="F27514" s="12"/>
    </row>
    <row r="27515" spans="4:6" x14ac:dyDescent="0.25">
      <c r="D27515" s="12"/>
      <c r="E27515" s="12"/>
      <c r="F27515" s="12"/>
    </row>
    <row r="27516" spans="4:6" x14ac:dyDescent="0.25">
      <c r="D27516" s="12"/>
      <c r="E27516" s="12"/>
      <c r="F27516" s="12"/>
    </row>
    <row r="27517" spans="4:6" x14ac:dyDescent="0.25">
      <c r="D27517" s="12"/>
      <c r="E27517" s="12"/>
      <c r="F27517" s="12"/>
    </row>
    <row r="27518" spans="4:6" x14ac:dyDescent="0.25">
      <c r="D27518" s="12"/>
      <c r="E27518" s="12"/>
      <c r="F27518" s="12"/>
    </row>
    <row r="27519" spans="4:6" x14ac:dyDescent="0.25">
      <c r="D27519" s="12"/>
      <c r="E27519" s="12"/>
      <c r="F27519" s="12"/>
    </row>
    <row r="27520" spans="4:6" x14ac:dyDescent="0.25">
      <c r="D27520" s="12"/>
      <c r="E27520" s="12"/>
      <c r="F27520" s="12"/>
    </row>
    <row r="27521" spans="4:6" x14ac:dyDescent="0.25">
      <c r="D27521" s="12"/>
      <c r="E27521" s="12"/>
      <c r="F27521" s="12"/>
    </row>
    <row r="27522" spans="4:6" x14ac:dyDescent="0.25">
      <c r="D27522" s="12"/>
      <c r="E27522" s="12"/>
      <c r="F27522" s="12"/>
    </row>
    <row r="27523" spans="4:6" x14ac:dyDescent="0.25">
      <c r="D27523" s="12"/>
      <c r="E27523" s="12"/>
      <c r="F27523" s="12"/>
    </row>
    <row r="27524" spans="4:6" x14ac:dyDescent="0.25">
      <c r="D27524" s="12"/>
      <c r="E27524" s="12"/>
      <c r="F27524" s="12"/>
    </row>
    <row r="27525" spans="4:6" x14ac:dyDescent="0.25">
      <c r="D27525" s="12"/>
      <c r="E27525" s="12"/>
      <c r="F27525" s="12"/>
    </row>
    <row r="27526" spans="4:6" x14ac:dyDescent="0.25">
      <c r="D27526" s="12"/>
      <c r="E27526" s="12"/>
      <c r="F27526" s="12"/>
    </row>
    <row r="27527" spans="4:6" x14ac:dyDescent="0.25">
      <c r="D27527" s="12"/>
      <c r="E27527" s="12"/>
      <c r="F27527" s="12"/>
    </row>
    <row r="27528" spans="4:6" x14ac:dyDescent="0.25">
      <c r="D27528" s="12"/>
      <c r="E27528" s="12"/>
      <c r="F27528" s="12"/>
    </row>
    <row r="27529" spans="4:6" x14ac:dyDescent="0.25">
      <c r="D27529" s="12"/>
      <c r="E27529" s="12"/>
      <c r="F27529" s="12"/>
    </row>
    <row r="27530" spans="4:6" x14ac:dyDescent="0.25">
      <c r="D27530" s="12"/>
      <c r="E27530" s="12"/>
      <c r="F27530" s="12"/>
    </row>
    <row r="27531" spans="4:6" x14ac:dyDescent="0.25">
      <c r="D27531" s="12"/>
      <c r="E27531" s="12"/>
      <c r="F27531" s="12"/>
    </row>
    <row r="27532" spans="4:6" x14ac:dyDescent="0.25">
      <c r="D27532" s="12"/>
      <c r="E27532" s="12"/>
      <c r="F27532" s="12"/>
    </row>
    <row r="27533" spans="4:6" x14ac:dyDescent="0.25">
      <c r="D27533" s="12"/>
      <c r="E27533" s="12"/>
      <c r="F27533" s="12"/>
    </row>
    <row r="27534" spans="4:6" x14ac:dyDescent="0.25">
      <c r="D27534" s="12"/>
      <c r="E27534" s="12"/>
      <c r="F27534" s="12"/>
    </row>
    <row r="27535" spans="4:6" x14ac:dyDescent="0.25">
      <c r="D27535" s="12"/>
      <c r="E27535" s="12"/>
      <c r="F27535" s="12"/>
    </row>
    <row r="27536" spans="4:6" x14ac:dyDescent="0.25">
      <c r="D27536" s="12"/>
      <c r="E27536" s="12"/>
      <c r="F27536" s="12"/>
    </row>
    <row r="27537" spans="4:6" x14ac:dyDescent="0.25">
      <c r="D27537" s="12"/>
      <c r="E27537" s="12"/>
      <c r="F27537" s="12"/>
    </row>
    <row r="27538" spans="4:6" x14ac:dyDescent="0.25">
      <c r="D27538" s="12"/>
      <c r="E27538" s="12"/>
      <c r="F27538" s="12"/>
    </row>
    <row r="27539" spans="4:6" x14ac:dyDescent="0.25">
      <c r="D27539" s="12"/>
      <c r="E27539" s="12"/>
      <c r="F27539" s="12"/>
    </row>
    <row r="27540" spans="4:6" x14ac:dyDescent="0.25">
      <c r="D27540" s="12"/>
      <c r="E27540" s="12"/>
      <c r="F27540" s="12"/>
    </row>
    <row r="27541" spans="4:6" x14ac:dyDescent="0.25">
      <c r="D27541" s="12"/>
      <c r="E27541" s="12"/>
      <c r="F27541" s="12"/>
    </row>
    <row r="27542" spans="4:6" x14ac:dyDescent="0.25">
      <c r="D27542" s="12"/>
      <c r="E27542" s="12"/>
      <c r="F27542" s="12"/>
    </row>
    <row r="27543" spans="4:6" x14ac:dyDescent="0.25">
      <c r="D27543" s="12"/>
      <c r="E27543" s="12"/>
      <c r="F27543" s="12"/>
    </row>
    <row r="27544" spans="4:6" x14ac:dyDescent="0.25">
      <c r="D27544" s="12"/>
      <c r="E27544" s="12"/>
      <c r="F27544" s="12"/>
    </row>
    <row r="27545" spans="4:6" x14ac:dyDescent="0.25">
      <c r="D27545" s="12"/>
      <c r="E27545" s="12"/>
      <c r="F27545" s="12"/>
    </row>
    <row r="27546" spans="4:6" x14ac:dyDescent="0.25">
      <c r="D27546" s="12"/>
      <c r="E27546" s="12"/>
      <c r="F27546" s="12"/>
    </row>
    <row r="27547" spans="4:6" x14ac:dyDescent="0.25">
      <c r="D27547" s="12"/>
      <c r="E27547" s="12"/>
      <c r="F27547" s="12"/>
    </row>
    <row r="27548" spans="4:6" x14ac:dyDescent="0.25">
      <c r="D27548" s="12"/>
      <c r="E27548" s="12"/>
      <c r="F27548" s="12"/>
    </row>
    <row r="27549" spans="4:6" x14ac:dyDescent="0.25">
      <c r="D27549" s="12"/>
      <c r="E27549" s="12"/>
      <c r="F27549" s="12"/>
    </row>
    <row r="27550" spans="4:6" x14ac:dyDescent="0.25">
      <c r="D27550" s="12"/>
      <c r="E27550" s="12"/>
      <c r="F27550" s="12"/>
    </row>
    <row r="27551" spans="4:6" x14ac:dyDescent="0.25">
      <c r="D27551" s="12"/>
      <c r="E27551" s="12"/>
      <c r="F27551" s="12"/>
    </row>
    <row r="27552" spans="4:6" x14ac:dyDescent="0.25">
      <c r="D27552" s="12"/>
      <c r="E27552" s="12"/>
      <c r="F27552" s="12"/>
    </row>
    <row r="27553" spans="4:6" x14ac:dyDescent="0.25">
      <c r="D27553" s="12"/>
      <c r="E27553" s="12"/>
      <c r="F27553" s="12"/>
    </row>
    <row r="27554" spans="4:6" x14ac:dyDescent="0.25">
      <c r="D27554" s="12"/>
      <c r="E27554" s="12"/>
      <c r="F27554" s="12"/>
    </row>
    <row r="27555" spans="4:6" x14ac:dyDescent="0.25">
      <c r="D27555" s="12"/>
      <c r="E27555" s="12"/>
      <c r="F27555" s="12"/>
    </row>
    <row r="27556" spans="4:6" x14ac:dyDescent="0.25">
      <c r="D27556" s="12"/>
      <c r="E27556" s="12"/>
      <c r="F27556" s="12"/>
    </row>
    <row r="27557" spans="4:6" x14ac:dyDescent="0.25">
      <c r="D27557" s="12"/>
      <c r="E27557" s="12"/>
      <c r="F27557" s="12"/>
    </row>
    <row r="27558" spans="4:6" x14ac:dyDescent="0.25">
      <c r="D27558" s="12"/>
      <c r="E27558" s="12"/>
      <c r="F27558" s="12"/>
    </row>
    <row r="27559" spans="4:6" x14ac:dyDescent="0.25">
      <c r="D27559" s="12"/>
      <c r="E27559" s="12"/>
      <c r="F27559" s="12"/>
    </row>
    <row r="27560" spans="4:6" x14ac:dyDescent="0.25">
      <c r="D27560" s="12"/>
      <c r="E27560" s="12"/>
      <c r="F27560" s="12"/>
    </row>
    <row r="27561" spans="4:6" x14ac:dyDescent="0.25">
      <c r="D27561" s="12"/>
      <c r="E27561" s="12"/>
      <c r="F27561" s="12"/>
    </row>
    <row r="27562" spans="4:6" x14ac:dyDescent="0.25">
      <c r="D27562" s="12"/>
      <c r="E27562" s="12"/>
      <c r="F27562" s="12"/>
    </row>
    <row r="27563" spans="4:6" x14ac:dyDescent="0.25">
      <c r="D27563" s="12"/>
      <c r="E27563" s="12"/>
      <c r="F27563" s="12"/>
    </row>
    <row r="27564" spans="4:6" x14ac:dyDescent="0.25">
      <c r="D27564" s="12"/>
      <c r="E27564" s="12"/>
      <c r="F27564" s="12"/>
    </row>
    <row r="27565" spans="4:6" x14ac:dyDescent="0.25">
      <c r="D27565" s="12"/>
      <c r="E27565" s="12"/>
      <c r="F27565" s="12"/>
    </row>
    <row r="27566" spans="4:6" x14ac:dyDescent="0.25">
      <c r="D27566" s="12"/>
      <c r="E27566" s="12"/>
      <c r="F27566" s="12"/>
    </row>
    <row r="27567" spans="4:6" x14ac:dyDescent="0.25">
      <c r="D27567" s="12"/>
      <c r="E27567" s="12"/>
      <c r="F27567" s="12"/>
    </row>
    <row r="27568" spans="4:6" x14ac:dyDescent="0.25">
      <c r="D27568" s="12"/>
      <c r="E27568" s="12"/>
      <c r="F27568" s="12"/>
    </row>
    <row r="27569" spans="4:6" x14ac:dyDescent="0.25">
      <c r="D27569" s="12"/>
      <c r="E27569" s="12"/>
      <c r="F27569" s="12"/>
    </row>
    <row r="27570" spans="4:6" x14ac:dyDescent="0.25">
      <c r="D27570" s="12"/>
      <c r="E27570" s="12"/>
      <c r="F27570" s="12"/>
    </row>
    <row r="27571" spans="4:6" x14ac:dyDescent="0.25">
      <c r="D27571" s="12"/>
      <c r="E27571" s="12"/>
      <c r="F27571" s="12"/>
    </row>
    <row r="27572" spans="4:6" x14ac:dyDescent="0.25">
      <c r="D27572" s="12"/>
      <c r="E27572" s="12"/>
      <c r="F27572" s="12"/>
    </row>
    <row r="27573" spans="4:6" x14ac:dyDescent="0.25">
      <c r="D27573" s="12"/>
      <c r="E27573" s="12"/>
      <c r="F27573" s="12"/>
    </row>
    <row r="27574" spans="4:6" x14ac:dyDescent="0.25">
      <c r="D27574" s="12"/>
      <c r="E27574" s="12"/>
      <c r="F27574" s="12"/>
    </row>
    <row r="27575" spans="4:6" x14ac:dyDescent="0.25">
      <c r="D27575" s="12"/>
      <c r="E27575" s="12"/>
      <c r="F27575" s="12"/>
    </row>
    <row r="27576" spans="4:6" x14ac:dyDescent="0.25">
      <c r="D27576" s="12"/>
      <c r="E27576" s="12"/>
      <c r="F27576" s="12"/>
    </row>
    <row r="27577" spans="4:6" x14ac:dyDescent="0.25">
      <c r="D27577" s="12"/>
      <c r="E27577" s="12"/>
      <c r="F27577" s="12"/>
    </row>
    <row r="27578" spans="4:6" x14ac:dyDescent="0.25">
      <c r="D27578" s="12"/>
      <c r="E27578" s="12"/>
      <c r="F27578" s="12"/>
    </row>
    <row r="27579" spans="4:6" x14ac:dyDescent="0.25">
      <c r="D27579" s="12"/>
      <c r="E27579" s="12"/>
      <c r="F27579" s="12"/>
    </row>
    <row r="27580" spans="4:6" x14ac:dyDescent="0.25">
      <c r="D27580" s="12"/>
      <c r="E27580" s="12"/>
      <c r="F27580" s="12"/>
    </row>
    <row r="27581" spans="4:6" x14ac:dyDescent="0.25">
      <c r="D27581" s="12"/>
      <c r="E27581" s="12"/>
      <c r="F27581" s="12"/>
    </row>
    <row r="27582" spans="4:6" x14ac:dyDescent="0.25">
      <c r="D27582" s="12"/>
      <c r="E27582" s="12"/>
      <c r="F27582" s="12"/>
    </row>
    <row r="27583" spans="4:6" x14ac:dyDescent="0.25">
      <c r="D27583" s="12"/>
      <c r="E27583" s="12"/>
      <c r="F27583" s="12"/>
    </row>
    <row r="27584" spans="4:6" x14ac:dyDescent="0.25">
      <c r="D27584" s="12"/>
      <c r="E27584" s="12"/>
      <c r="F27584" s="12"/>
    </row>
    <row r="27585" spans="4:6" x14ac:dyDescent="0.25">
      <c r="D27585" s="12"/>
      <c r="E27585" s="12"/>
      <c r="F27585" s="12"/>
    </row>
    <row r="27586" spans="4:6" x14ac:dyDescent="0.25">
      <c r="D27586" s="12"/>
      <c r="E27586" s="12"/>
      <c r="F27586" s="12"/>
    </row>
    <row r="27587" spans="4:6" x14ac:dyDescent="0.25">
      <c r="D27587" s="12"/>
      <c r="E27587" s="12"/>
      <c r="F27587" s="12"/>
    </row>
    <row r="27588" spans="4:6" x14ac:dyDescent="0.25">
      <c r="D27588" s="12"/>
      <c r="E27588" s="12"/>
      <c r="F27588" s="12"/>
    </row>
    <row r="27589" spans="4:6" x14ac:dyDescent="0.25">
      <c r="D27589" s="12"/>
      <c r="E27589" s="12"/>
      <c r="F27589" s="12"/>
    </row>
    <row r="27590" spans="4:6" x14ac:dyDescent="0.25">
      <c r="D27590" s="12"/>
      <c r="E27590" s="12"/>
      <c r="F27590" s="12"/>
    </row>
    <row r="27591" spans="4:6" x14ac:dyDescent="0.25">
      <c r="D27591" s="12"/>
      <c r="E27591" s="12"/>
      <c r="F27591" s="12"/>
    </row>
    <row r="27592" spans="4:6" x14ac:dyDescent="0.25">
      <c r="D27592" s="12"/>
      <c r="E27592" s="12"/>
      <c r="F27592" s="12"/>
    </row>
    <row r="27593" spans="4:6" x14ac:dyDescent="0.25">
      <c r="D27593" s="12"/>
      <c r="E27593" s="12"/>
      <c r="F27593" s="12"/>
    </row>
    <row r="27594" spans="4:6" x14ac:dyDescent="0.25">
      <c r="D27594" s="12"/>
      <c r="E27594" s="12"/>
      <c r="F27594" s="12"/>
    </row>
    <row r="27595" spans="4:6" x14ac:dyDescent="0.25">
      <c r="D27595" s="12"/>
      <c r="E27595" s="12"/>
      <c r="F27595" s="12"/>
    </row>
    <row r="27596" spans="4:6" x14ac:dyDescent="0.25">
      <c r="D27596" s="12"/>
      <c r="E27596" s="12"/>
      <c r="F27596" s="12"/>
    </row>
    <row r="27597" spans="4:6" x14ac:dyDescent="0.25">
      <c r="D27597" s="12"/>
      <c r="E27597" s="12"/>
      <c r="F27597" s="12"/>
    </row>
    <row r="27598" spans="4:6" x14ac:dyDescent="0.25">
      <c r="D27598" s="12"/>
      <c r="E27598" s="12"/>
      <c r="F27598" s="12"/>
    </row>
    <row r="27599" spans="4:6" x14ac:dyDescent="0.25">
      <c r="D27599" s="12"/>
      <c r="E27599" s="12"/>
      <c r="F27599" s="12"/>
    </row>
    <row r="27600" spans="4:6" x14ac:dyDescent="0.25">
      <c r="D27600" s="12"/>
      <c r="E27600" s="12"/>
      <c r="F27600" s="12"/>
    </row>
    <row r="27601" spans="4:6" x14ac:dyDescent="0.25">
      <c r="D27601" s="12"/>
      <c r="E27601" s="12"/>
      <c r="F27601" s="12"/>
    </row>
    <row r="27602" spans="4:6" x14ac:dyDescent="0.25">
      <c r="D27602" s="12"/>
      <c r="E27602" s="12"/>
      <c r="F27602" s="12"/>
    </row>
    <row r="27603" spans="4:6" x14ac:dyDescent="0.25">
      <c r="D27603" s="12"/>
      <c r="E27603" s="12"/>
      <c r="F27603" s="12"/>
    </row>
    <row r="27604" spans="4:6" x14ac:dyDescent="0.25">
      <c r="D27604" s="12"/>
      <c r="E27604" s="12"/>
      <c r="F27604" s="12"/>
    </row>
    <row r="27605" spans="4:6" x14ac:dyDescent="0.25">
      <c r="D27605" s="12"/>
      <c r="E27605" s="12"/>
      <c r="F27605" s="12"/>
    </row>
    <row r="27606" spans="4:6" x14ac:dyDescent="0.25">
      <c r="D27606" s="12"/>
      <c r="E27606" s="12"/>
      <c r="F27606" s="12"/>
    </row>
    <row r="27607" spans="4:6" x14ac:dyDescent="0.25">
      <c r="D27607" s="12"/>
      <c r="E27607" s="12"/>
      <c r="F27607" s="12"/>
    </row>
    <row r="27608" spans="4:6" x14ac:dyDescent="0.25">
      <c r="D27608" s="12"/>
      <c r="E27608" s="12"/>
      <c r="F27608" s="12"/>
    </row>
    <row r="27609" spans="4:6" x14ac:dyDescent="0.25">
      <c r="D27609" s="12"/>
      <c r="E27609" s="12"/>
      <c r="F27609" s="12"/>
    </row>
    <row r="27610" spans="4:6" x14ac:dyDescent="0.25">
      <c r="D27610" s="12"/>
      <c r="E27610" s="12"/>
      <c r="F27610" s="12"/>
    </row>
    <row r="27611" spans="4:6" x14ac:dyDescent="0.25">
      <c r="D27611" s="12"/>
      <c r="E27611" s="12"/>
      <c r="F27611" s="12"/>
    </row>
    <row r="27612" spans="4:6" x14ac:dyDescent="0.25">
      <c r="D27612" s="12"/>
      <c r="E27612" s="12"/>
      <c r="F27612" s="12"/>
    </row>
    <row r="27613" spans="4:6" x14ac:dyDescent="0.25">
      <c r="D27613" s="12"/>
      <c r="E27613" s="12"/>
      <c r="F27613" s="12"/>
    </row>
    <row r="27614" spans="4:6" x14ac:dyDescent="0.25">
      <c r="D27614" s="12"/>
      <c r="E27614" s="12"/>
      <c r="F27614" s="12"/>
    </row>
    <row r="27615" spans="4:6" x14ac:dyDescent="0.25">
      <c r="D27615" s="12"/>
      <c r="E27615" s="12"/>
      <c r="F27615" s="12"/>
    </row>
    <row r="27616" spans="4:6" x14ac:dyDescent="0.25">
      <c r="D27616" s="12"/>
      <c r="E27616" s="12"/>
      <c r="F27616" s="12"/>
    </row>
    <row r="27617" spans="4:6" x14ac:dyDescent="0.25">
      <c r="D27617" s="12"/>
      <c r="E27617" s="12"/>
      <c r="F27617" s="12"/>
    </row>
    <row r="27618" spans="4:6" x14ac:dyDescent="0.25">
      <c r="D27618" s="12"/>
      <c r="E27618" s="12"/>
      <c r="F27618" s="12"/>
    </row>
    <row r="27619" spans="4:6" x14ac:dyDescent="0.25">
      <c r="D27619" s="12"/>
      <c r="E27619" s="12"/>
      <c r="F27619" s="12"/>
    </row>
    <row r="27620" spans="4:6" x14ac:dyDescent="0.25">
      <c r="D27620" s="12"/>
      <c r="E27620" s="12"/>
      <c r="F27620" s="12"/>
    </row>
    <row r="27621" spans="4:6" x14ac:dyDescent="0.25">
      <c r="D27621" s="12"/>
      <c r="E27621" s="12"/>
      <c r="F27621" s="12"/>
    </row>
    <row r="27622" spans="4:6" x14ac:dyDescent="0.25">
      <c r="D27622" s="12"/>
      <c r="E27622" s="12"/>
      <c r="F27622" s="12"/>
    </row>
    <row r="27623" spans="4:6" x14ac:dyDescent="0.25">
      <c r="D27623" s="12"/>
      <c r="E27623" s="12"/>
      <c r="F27623" s="12"/>
    </row>
    <row r="27624" spans="4:6" x14ac:dyDescent="0.25">
      <c r="D27624" s="12"/>
      <c r="E27624" s="12"/>
      <c r="F27624" s="12"/>
    </row>
    <row r="27625" spans="4:6" x14ac:dyDescent="0.25">
      <c r="D27625" s="12"/>
      <c r="E27625" s="12"/>
      <c r="F27625" s="12"/>
    </row>
    <row r="27626" spans="4:6" x14ac:dyDescent="0.25">
      <c r="D27626" s="12"/>
      <c r="E27626" s="12"/>
      <c r="F27626" s="12"/>
    </row>
    <row r="27627" spans="4:6" x14ac:dyDescent="0.25">
      <c r="D27627" s="12"/>
      <c r="E27627" s="12"/>
      <c r="F27627" s="12"/>
    </row>
    <row r="27628" spans="4:6" x14ac:dyDescent="0.25">
      <c r="D27628" s="12"/>
      <c r="E27628" s="12"/>
      <c r="F27628" s="12"/>
    </row>
    <row r="27629" spans="4:6" x14ac:dyDescent="0.25">
      <c r="D27629" s="12"/>
      <c r="E27629" s="12"/>
      <c r="F27629" s="12"/>
    </row>
    <row r="27630" spans="4:6" x14ac:dyDescent="0.25">
      <c r="D27630" s="12"/>
      <c r="E27630" s="12"/>
      <c r="F27630" s="12"/>
    </row>
    <row r="27631" spans="4:6" x14ac:dyDescent="0.25">
      <c r="D27631" s="12"/>
      <c r="E27631" s="12"/>
      <c r="F27631" s="12"/>
    </row>
    <row r="27632" spans="4:6" x14ac:dyDescent="0.25">
      <c r="D27632" s="12"/>
      <c r="E27632" s="12"/>
      <c r="F27632" s="12"/>
    </row>
    <row r="27633" spans="4:6" x14ac:dyDescent="0.25">
      <c r="D27633" s="12"/>
      <c r="E27633" s="12"/>
      <c r="F27633" s="12"/>
    </row>
    <row r="27634" spans="4:6" x14ac:dyDescent="0.25">
      <c r="D27634" s="12"/>
      <c r="E27634" s="12"/>
      <c r="F27634" s="12"/>
    </row>
    <row r="27635" spans="4:6" x14ac:dyDescent="0.25">
      <c r="D27635" s="12"/>
      <c r="E27635" s="12"/>
      <c r="F27635" s="12"/>
    </row>
    <row r="27636" spans="4:6" x14ac:dyDescent="0.25">
      <c r="D27636" s="12"/>
      <c r="E27636" s="12"/>
      <c r="F27636" s="12"/>
    </row>
    <row r="27637" spans="4:6" x14ac:dyDescent="0.25">
      <c r="D27637" s="12"/>
      <c r="E27637" s="12"/>
      <c r="F27637" s="12"/>
    </row>
    <row r="27638" spans="4:6" x14ac:dyDescent="0.25">
      <c r="D27638" s="12"/>
      <c r="E27638" s="12"/>
      <c r="F27638" s="12"/>
    </row>
    <row r="27639" spans="4:6" x14ac:dyDescent="0.25">
      <c r="D27639" s="12"/>
      <c r="E27639" s="12"/>
      <c r="F27639" s="12"/>
    </row>
    <row r="27640" spans="4:6" x14ac:dyDescent="0.25">
      <c r="D27640" s="12"/>
      <c r="E27640" s="12"/>
      <c r="F27640" s="12"/>
    </row>
    <row r="27641" spans="4:6" x14ac:dyDescent="0.25">
      <c r="D27641" s="12"/>
      <c r="E27641" s="12"/>
      <c r="F27641" s="12"/>
    </row>
    <row r="27642" spans="4:6" x14ac:dyDescent="0.25">
      <c r="D27642" s="12"/>
      <c r="E27642" s="12"/>
      <c r="F27642" s="12"/>
    </row>
    <row r="27643" spans="4:6" x14ac:dyDescent="0.25">
      <c r="D27643" s="12"/>
      <c r="E27643" s="12"/>
      <c r="F27643" s="12"/>
    </row>
    <row r="27644" spans="4:6" x14ac:dyDescent="0.25">
      <c r="D27644" s="12"/>
      <c r="E27644" s="12"/>
      <c r="F27644" s="12"/>
    </row>
    <row r="27645" spans="4:6" x14ac:dyDescent="0.25">
      <c r="D27645" s="12"/>
      <c r="E27645" s="12"/>
      <c r="F27645" s="12"/>
    </row>
    <row r="27646" spans="4:6" x14ac:dyDescent="0.25">
      <c r="D27646" s="12"/>
      <c r="E27646" s="12"/>
      <c r="F27646" s="12"/>
    </row>
    <row r="27647" spans="4:6" x14ac:dyDescent="0.25">
      <c r="D27647" s="12"/>
      <c r="E27647" s="12"/>
      <c r="F27647" s="12"/>
    </row>
    <row r="27648" spans="4:6" x14ac:dyDescent="0.25">
      <c r="D27648" s="12"/>
      <c r="E27648" s="12"/>
      <c r="F27648" s="12"/>
    </row>
    <row r="27649" spans="4:6" x14ac:dyDescent="0.25">
      <c r="D27649" s="12"/>
      <c r="E27649" s="12"/>
      <c r="F27649" s="12"/>
    </row>
    <row r="27650" spans="4:6" x14ac:dyDescent="0.25">
      <c r="D27650" s="12"/>
      <c r="E27650" s="12"/>
      <c r="F27650" s="12"/>
    </row>
    <row r="27651" spans="4:6" x14ac:dyDescent="0.25">
      <c r="D27651" s="12"/>
      <c r="E27651" s="12"/>
      <c r="F27651" s="12"/>
    </row>
    <row r="27652" spans="4:6" x14ac:dyDescent="0.25">
      <c r="D27652" s="12"/>
      <c r="E27652" s="12"/>
      <c r="F27652" s="12"/>
    </row>
    <row r="27653" spans="4:6" x14ac:dyDescent="0.25">
      <c r="D27653" s="12"/>
      <c r="E27653" s="12"/>
      <c r="F27653" s="12"/>
    </row>
    <row r="27654" spans="4:6" x14ac:dyDescent="0.25">
      <c r="D27654" s="12"/>
      <c r="E27654" s="12"/>
      <c r="F27654" s="12"/>
    </row>
    <row r="27655" spans="4:6" x14ac:dyDescent="0.25">
      <c r="D27655" s="12"/>
      <c r="E27655" s="12"/>
      <c r="F27655" s="12"/>
    </row>
    <row r="27656" spans="4:6" x14ac:dyDescent="0.25">
      <c r="D27656" s="12"/>
      <c r="E27656" s="12"/>
      <c r="F27656" s="12"/>
    </row>
    <row r="27657" spans="4:6" x14ac:dyDescent="0.25">
      <c r="D27657" s="12"/>
      <c r="E27657" s="12"/>
      <c r="F27657" s="12"/>
    </row>
    <row r="27658" spans="4:6" x14ac:dyDescent="0.25">
      <c r="D27658" s="12"/>
      <c r="E27658" s="12"/>
      <c r="F27658" s="12"/>
    </row>
    <row r="27659" spans="4:6" x14ac:dyDescent="0.25">
      <c r="D27659" s="12"/>
      <c r="E27659" s="12"/>
      <c r="F27659" s="12"/>
    </row>
    <row r="27660" spans="4:6" x14ac:dyDescent="0.25">
      <c r="D27660" s="12"/>
      <c r="E27660" s="12"/>
      <c r="F27660" s="12"/>
    </row>
    <row r="27661" spans="4:6" x14ac:dyDescent="0.25">
      <c r="D27661" s="12"/>
      <c r="E27661" s="12"/>
      <c r="F27661" s="12"/>
    </row>
    <row r="27662" spans="4:6" x14ac:dyDescent="0.25">
      <c r="D27662" s="12"/>
      <c r="E27662" s="12"/>
      <c r="F27662" s="12"/>
    </row>
    <row r="27663" spans="4:6" x14ac:dyDescent="0.25">
      <c r="D27663" s="12"/>
      <c r="E27663" s="12"/>
      <c r="F27663" s="12"/>
    </row>
    <row r="27664" spans="4:6" x14ac:dyDescent="0.25">
      <c r="D27664" s="12"/>
      <c r="E27664" s="12"/>
      <c r="F27664" s="12"/>
    </row>
    <row r="27665" spans="4:6" x14ac:dyDescent="0.25">
      <c r="D27665" s="12"/>
      <c r="E27665" s="12"/>
      <c r="F27665" s="12"/>
    </row>
    <row r="27666" spans="4:6" x14ac:dyDescent="0.25">
      <c r="D27666" s="12"/>
      <c r="E27666" s="12"/>
      <c r="F27666" s="12"/>
    </row>
    <row r="27667" spans="4:6" x14ac:dyDescent="0.25">
      <c r="D27667" s="12"/>
      <c r="E27667" s="12"/>
      <c r="F27667" s="12"/>
    </row>
    <row r="27668" spans="4:6" x14ac:dyDescent="0.25">
      <c r="D27668" s="12"/>
      <c r="E27668" s="12"/>
      <c r="F27668" s="12"/>
    </row>
    <row r="27669" spans="4:6" x14ac:dyDescent="0.25">
      <c r="D27669" s="12"/>
      <c r="E27669" s="12"/>
      <c r="F27669" s="12"/>
    </row>
    <row r="27670" spans="4:6" x14ac:dyDescent="0.25">
      <c r="D27670" s="12"/>
      <c r="E27670" s="12"/>
      <c r="F27670" s="12"/>
    </row>
    <row r="27671" spans="4:6" x14ac:dyDescent="0.25">
      <c r="D27671" s="12"/>
      <c r="E27671" s="12"/>
      <c r="F27671" s="12"/>
    </row>
    <row r="27672" spans="4:6" x14ac:dyDescent="0.25">
      <c r="D27672" s="12"/>
      <c r="E27672" s="12"/>
      <c r="F27672" s="12"/>
    </row>
    <row r="27673" spans="4:6" x14ac:dyDescent="0.25">
      <c r="D27673" s="12"/>
      <c r="E27673" s="12"/>
      <c r="F27673" s="12"/>
    </row>
    <row r="27674" spans="4:6" x14ac:dyDescent="0.25">
      <c r="D27674" s="12"/>
      <c r="E27674" s="12"/>
      <c r="F27674" s="12"/>
    </row>
    <row r="27675" spans="4:6" x14ac:dyDescent="0.25">
      <c r="D27675" s="12"/>
      <c r="E27675" s="12"/>
      <c r="F27675" s="12"/>
    </row>
    <row r="27676" spans="4:6" x14ac:dyDescent="0.25">
      <c r="D27676" s="12"/>
      <c r="E27676" s="12"/>
      <c r="F27676" s="12"/>
    </row>
    <row r="27677" spans="4:6" x14ac:dyDescent="0.25">
      <c r="D27677" s="12"/>
      <c r="E27677" s="12"/>
      <c r="F27677" s="12"/>
    </row>
    <row r="27678" spans="4:6" x14ac:dyDescent="0.25">
      <c r="D27678" s="12"/>
      <c r="E27678" s="12"/>
      <c r="F27678" s="12"/>
    </row>
    <row r="27679" spans="4:6" x14ac:dyDescent="0.25">
      <c r="D27679" s="12"/>
      <c r="E27679" s="12"/>
      <c r="F27679" s="12"/>
    </row>
    <row r="27680" spans="4:6" x14ac:dyDescent="0.25">
      <c r="D27680" s="12"/>
      <c r="E27680" s="12"/>
      <c r="F27680" s="12"/>
    </row>
    <row r="27681" spans="4:6" x14ac:dyDescent="0.25">
      <c r="D27681" s="12"/>
      <c r="E27681" s="12"/>
      <c r="F27681" s="12"/>
    </row>
    <row r="27682" spans="4:6" x14ac:dyDescent="0.25">
      <c r="D27682" s="12"/>
      <c r="E27682" s="12"/>
      <c r="F27682" s="12"/>
    </row>
    <row r="27683" spans="4:6" x14ac:dyDescent="0.25">
      <c r="D27683" s="12"/>
      <c r="E27683" s="12"/>
      <c r="F27683" s="12"/>
    </row>
    <row r="27684" spans="4:6" x14ac:dyDescent="0.25">
      <c r="D27684" s="12"/>
      <c r="E27684" s="12"/>
      <c r="F27684" s="12"/>
    </row>
    <row r="27685" spans="4:6" x14ac:dyDescent="0.25">
      <c r="D27685" s="12"/>
      <c r="E27685" s="12"/>
      <c r="F27685" s="12"/>
    </row>
    <row r="27686" spans="4:6" x14ac:dyDescent="0.25">
      <c r="D27686" s="12"/>
      <c r="E27686" s="12"/>
      <c r="F27686" s="12"/>
    </row>
    <row r="27687" spans="4:6" x14ac:dyDescent="0.25">
      <c r="D27687" s="12"/>
      <c r="E27687" s="12"/>
      <c r="F27687" s="12"/>
    </row>
    <row r="27688" spans="4:6" x14ac:dyDescent="0.25">
      <c r="D27688" s="12"/>
      <c r="E27688" s="12"/>
      <c r="F27688" s="12"/>
    </row>
    <row r="27689" spans="4:6" x14ac:dyDescent="0.25">
      <c r="D27689" s="12"/>
      <c r="E27689" s="12"/>
      <c r="F27689" s="12"/>
    </row>
    <row r="27690" spans="4:6" x14ac:dyDescent="0.25">
      <c r="D27690" s="12"/>
      <c r="E27690" s="12"/>
      <c r="F27690" s="12"/>
    </row>
    <row r="27691" spans="4:6" x14ac:dyDescent="0.25">
      <c r="D27691" s="12"/>
      <c r="E27691" s="12"/>
      <c r="F27691" s="12"/>
    </row>
    <row r="27692" spans="4:6" x14ac:dyDescent="0.25">
      <c r="D27692" s="12"/>
      <c r="E27692" s="12"/>
      <c r="F27692" s="12"/>
    </row>
    <row r="27693" spans="4:6" x14ac:dyDescent="0.25">
      <c r="D27693" s="12"/>
      <c r="E27693" s="12"/>
      <c r="F27693" s="12"/>
    </row>
    <row r="27694" spans="4:6" x14ac:dyDescent="0.25">
      <c r="D27694" s="12"/>
      <c r="E27694" s="12"/>
      <c r="F27694" s="12"/>
    </row>
    <row r="27695" spans="4:6" x14ac:dyDescent="0.25">
      <c r="D27695" s="12"/>
      <c r="E27695" s="12"/>
      <c r="F27695" s="12"/>
    </row>
    <row r="27696" spans="4:6" x14ac:dyDescent="0.25">
      <c r="D27696" s="12"/>
      <c r="E27696" s="12"/>
      <c r="F27696" s="12"/>
    </row>
    <row r="27697" spans="4:6" x14ac:dyDescent="0.25">
      <c r="D27697" s="12"/>
      <c r="E27697" s="12"/>
      <c r="F27697" s="12"/>
    </row>
    <row r="27698" spans="4:6" x14ac:dyDescent="0.25">
      <c r="D27698" s="12"/>
      <c r="E27698" s="12"/>
      <c r="F27698" s="12"/>
    </row>
    <row r="27699" spans="4:6" x14ac:dyDescent="0.25">
      <c r="D27699" s="12"/>
      <c r="E27699" s="12"/>
      <c r="F27699" s="12"/>
    </row>
    <row r="27700" spans="4:6" x14ac:dyDescent="0.25">
      <c r="D27700" s="12"/>
      <c r="E27700" s="12"/>
      <c r="F27700" s="12"/>
    </row>
    <row r="27701" spans="4:6" x14ac:dyDescent="0.25">
      <c r="D27701" s="12"/>
      <c r="E27701" s="12"/>
      <c r="F27701" s="12"/>
    </row>
    <row r="27702" spans="4:6" x14ac:dyDescent="0.25">
      <c r="D27702" s="12"/>
      <c r="E27702" s="12"/>
      <c r="F27702" s="12"/>
    </row>
    <row r="27703" spans="4:6" x14ac:dyDescent="0.25">
      <c r="D27703" s="12"/>
      <c r="E27703" s="12"/>
      <c r="F27703" s="12"/>
    </row>
    <row r="27704" spans="4:6" x14ac:dyDescent="0.25">
      <c r="D27704" s="12"/>
      <c r="E27704" s="12"/>
      <c r="F27704" s="12"/>
    </row>
    <row r="27705" spans="4:6" x14ac:dyDescent="0.25">
      <c r="D27705" s="12"/>
      <c r="E27705" s="12"/>
      <c r="F27705" s="12"/>
    </row>
    <row r="27706" spans="4:6" x14ac:dyDescent="0.25">
      <c r="D27706" s="12"/>
      <c r="E27706" s="12"/>
      <c r="F27706" s="12"/>
    </row>
    <row r="27707" spans="4:6" x14ac:dyDescent="0.25">
      <c r="D27707" s="12"/>
      <c r="E27707" s="12"/>
      <c r="F27707" s="12"/>
    </row>
    <row r="27708" spans="4:6" x14ac:dyDescent="0.25">
      <c r="D27708" s="12"/>
      <c r="E27708" s="12"/>
      <c r="F27708" s="12"/>
    </row>
    <row r="27709" spans="4:6" x14ac:dyDescent="0.25">
      <c r="D27709" s="12"/>
      <c r="E27709" s="12"/>
      <c r="F27709" s="12"/>
    </row>
    <row r="27710" spans="4:6" x14ac:dyDescent="0.25">
      <c r="D27710" s="12"/>
      <c r="E27710" s="12"/>
      <c r="F27710" s="12"/>
    </row>
    <row r="27711" spans="4:6" x14ac:dyDescent="0.25">
      <c r="D27711" s="12"/>
      <c r="E27711" s="12"/>
      <c r="F27711" s="12"/>
    </row>
    <row r="27712" spans="4:6" x14ac:dyDescent="0.25">
      <c r="D27712" s="12"/>
      <c r="E27712" s="12"/>
      <c r="F27712" s="12"/>
    </row>
    <row r="27713" spans="4:6" x14ac:dyDescent="0.25">
      <c r="D27713" s="12"/>
      <c r="E27713" s="12"/>
      <c r="F27713" s="12"/>
    </row>
    <row r="27714" spans="4:6" x14ac:dyDescent="0.25">
      <c r="D27714" s="12"/>
      <c r="E27714" s="12"/>
      <c r="F27714" s="12"/>
    </row>
    <row r="27715" spans="4:6" x14ac:dyDescent="0.25">
      <c r="D27715" s="12"/>
      <c r="E27715" s="12"/>
      <c r="F27715" s="12"/>
    </row>
    <row r="27716" spans="4:6" x14ac:dyDescent="0.25">
      <c r="D27716" s="12"/>
      <c r="E27716" s="12"/>
      <c r="F27716" s="12"/>
    </row>
    <row r="27717" spans="4:6" x14ac:dyDescent="0.25">
      <c r="D27717" s="12"/>
      <c r="E27717" s="12"/>
      <c r="F27717" s="12"/>
    </row>
    <row r="27718" spans="4:6" x14ac:dyDescent="0.25">
      <c r="D27718" s="12"/>
      <c r="E27718" s="12"/>
      <c r="F27718" s="12"/>
    </row>
    <row r="27719" spans="4:6" x14ac:dyDescent="0.25">
      <c r="D27719" s="12"/>
      <c r="E27719" s="12"/>
      <c r="F27719" s="12"/>
    </row>
    <row r="27720" spans="4:6" x14ac:dyDescent="0.25">
      <c r="D27720" s="12"/>
      <c r="E27720" s="12"/>
      <c r="F27720" s="12"/>
    </row>
    <row r="27721" spans="4:6" x14ac:dyDescent="0.25">
      <c r="D27721" s="12"/>
      <c r="E27721" s="12"/>
      <c r="F27721" s="12"/>
    </row>
    <row r="27722" spans="4:6" x14ac:dyDescent="0.25">
      <c r="D27722" s="12"/>
      <c r="E27722" s="12"/>
      <c r="F27722" s="12"/>
    </row>
    <row r="27723" spans="4:6" x14ac:dyDescent="0.25">
      <c r="D27723" s="12"/>
      <c r="E27723" s="12"/>
      <c r="F27723" s="12"/>
    </row>
    <row r="27724" spans="4:6" x14ac:dyDescent="0.25">
      <c r="D27724" s="12"/>
      <c r="E27724" s="12"/>
      <c r="F27724" s="12"/>
    </row>
    <row r="27725" spans="4:6" x14ac:dyDescent="0.25">
      <c r="D27725" s="12"/>
      <c r="E27725" s="12"/>
      <c r="F27725" s="12"/>
    </row>
    <row r="27726" spans="4:6" x14ac:dyDescent="0.25">
      <c r="D27726" s="12"/>
      <c r="E27726" s="12"/>
      <c r="F27726" s="12"/>
    </row>
    <row r="27727" spans="4:6" x14ac:dyDescent="0.25">
      <c r="D27727" s="12"/>
      <c r="E27727" s="12"/>
      <c r="F27727" s="12"/>
    </row>
    <row r="27728" spans="4:6" x14ac:dyDescent="0.25">
      <c r="D27728" s="12"/>
      <c r="E27728" s="12"/>
      <c r="F27728" s="12"/>
    </row>
    <row r="27729" spans="4:6" x14ac:dyDescent="0.25">
      <c r="D27729" s="12"/>
      <c r="E27729" s="12"/>
      <c r="F27729" s="12"/>
    </row>
    <row r="27730" spans="4:6" x14ac:dyDescent="0.25">
      <c r="D27730" s="12"/>
      <c r="E27730" s="12"/>
      <c r="F27730" s="12"/>
    </row>
    <row r="27731" spans="4:6" x14ac:dyDescent="0.25">
      <c r="D27731" s="12"/>
      <c r="E27731" s="12"/>
      <c r="F27731" s="12"/>
    </row>
    <row r="27732" spans="4:6" x14ac:dyDescent="0.25">
      <c r="D27732" s="12"/>
      <c r="E27732" s="12"/>
      <c r="F27732" s="12"/>
    </row>
    <row r="27733" spans="4:6" x14ac:dyDescent="0.25">
      <c r="D27733" s="12"/>
      <c r="E27733" s="12"/>
      <c r="F27733" s="12"/>
    </row>
    <row r="27734" spans="4:6" x14ac:dyDescent="0.25">
      <c r="D27734" s="12"/>
      <c r="E27734" s="12"/>
      <c r="F27734" s="12"/>
    </row>
    <row r="27735" spans="4:6" x14ac:dyDescent="0.25">
      <c r="D27735" s="12"/>
      <c r="E27735" s="12"/>
      <c r="F27735" s="12"/>
    </row>
    <row r="27736" spans="4:6" x14ac:dyDescent="0.25">
      <c r="D27736" s="12"/>
      <c r="E27736" s="12"/>
      <c r="F27736" s="12"/>
    </row>
    <row r="27737" spans="4:6" x14ac:dyDescent="0.25">
      <c r="D27737" s="12"/>
      <c r="E27737" s="12"/>
      <c r="F27737" s="12"/>
    </row>
    <row r="27738" spans="4:6" x14ac:dyDescent="0.25">
      <c r="D27738" s="12"/>
      <c r="E27738" s="12"/>
      <c r="F27738" s="12"/>
    </row>
    <row r="27739" spans="4:6" x14ac:dyDescent="0.25">
      <c r="D27739" s="12"/>
      <c r="E27739" s="12"/>
      <c r="F27739" s="12"/>
    </row>
    <row r="27740" spans="4:6" x14ac:dyDescent="0.25">
      <c r="D27740" s="12"/>
      <c r="E27740" s="12"/>
      <c r="F27740" s="12"/>
    </row>
    <row r="27741" spans="4:6" x14ac:dyDescent="0.25">
      <c r="D27741" s="12"/>
      <c r="E27741" s="12"/>
      <c r="F27741" s="12"/>
    </row>
    <row r="27742" spans="4:6" x14ac:dyDescent="0.25">
      <c r="D27742" s="12"/>
      <c r="E27742" s="12"/>
      <c r="F27742" s="12"/>
    </row>
    <row r="27743" spans="4:6" x14ac:dyDescent="0.25">
      <c r="D27743" s="12"/>
      <c r="E27743" s="12"/>
      <c r="F27743" s="12"/>
    </row>
    <row r="27744" spans="4:6" x14ac:dyDescent="0.25">
      <c r="D27744" s="12"/>
      <c r="E27744" s="12"/>
      <c r="F27744" s="12"/>
    </row>
    <row r="27745" spans="4:6" x14ac:dyDescent="0.25">
      <c r="D27745" s="12"/>
      <c r="E27745" s="12"/>
      <c r="F27745" s="12"/>
    </row>
    <row r="27746" spans="4:6" x14ac:dyDescent="0.25">
      <c r="D27746" s="12"/>
      <c r="E27746" s="12"/>
      <c r="F27746" s="12"/>
    </row>
    <row r="27747" spans="4:6" x14ac:dyDescent="0.25">
      <c r="D27747" s="12"/>
      <c r="E27747" s="12"/>
      <c r="F27747" s="12"/>
    </row>
    <row r="27748" spans="4:6" x14ac:dyDescent="0.25">
      <c r="D27748" s="12"/>
      <c r="E27748" s="12"/>
      <c r="F27748" s="12"/>
    </row>
    <row r="27749" spans="4:6" x14ac:dyDescent="0.25">
      <c r="D27749" s="12"/>
      <c r="E27749" s="12"/>
      <c r="F27749" s="12"/>
    </row>
    <row r="27750" spans="4:6" x14ac:dyDescent="0.25">
      <c r="D27750" s="12"/>
      <c r="E27750" s="12"/>
      <c r="F27750" s="12"/>
    </row>
    <row r="27751" spans="4:6" x14ac:dyDescent="0.25">
      <c r="D27751" s="12"/>
      <c r="E27751" s="12"/>
      <c r="F27751" s="12"/>
    </row>
    <row r="27752" spans="4:6" x14ac:dyDescent="0.25">
      <c r="D27752" s="12"/>
      <c r="E27752" s="12"/>
      <c r="F27752" s="12"/>
    </row>
    <row r="27753" spans="4:6" x14ac:dyDescent="0.25">
      <c r="D27753" s="12"/>
      <c r="E27753" s="12"/>
      <c r="F27753" s="12"/>
    </row>
    <row r="27754" spans="4:6" x14ac:dyDescent="0.25">
      <c r="D27754" s="12"/>
      <c r="E27754" s="12"/>
      <c r="F27754" s="12"/>
    </row>
    <row r="27755" spans="4:6" x14ac:dyDescent="0.25">
      <c r="D27755" s="12"/>
      <c r="E27755" s="12"/>
      <c r="F27755" s="12"/>
    </row>
    <row r="27756" spans="4:6" x14ac:dyDescent="0.25">
      <c r="D27756" s="12"/>
      <c r="E27756" s="12"/>
      <c r="F27756" s="12"/>
    </row>
    <row r="27757" spans="4:6" x14ac:dyDescent="0.25">
      <c r="D27757" s="12"/>
      <c r="E27757" s="12"/>
      <c r="F27757" s="12"/>
    </row>
    <row r="27758" spans="4:6" x14ac:dyDescent="0.25">
      <c r="D27758" s="12"/>
      <c r="E27758" s="12"/>
      <c r="F27758" s="12"/>
    </row>
    <row r="27759" spans="4:6" x14ac:dyDescent="0.25">
      <c r="D27759" s="12"/>
      <c r="E27759" s="12"/>
      <c r="F27759" s="12"/>
    </row>
    <row r="27760" spans="4:6" x14ac:dyDescent="0.25">
      <c r="D27760" s="12"/>
      <c r="E27760" s="12"/>
      <c r="F27760" s="12"/>
    </row>
    <row r="27761" spans="4:6" x14ac:dyDescent="0.25">
      <c r="D27761" s="12"/>
      <c r="E27761" s="12"/>
      <c r="F27761" s="12"/>
    </row>
    <row r="27762" spans="4:6" x14ac:dyDescent="0.25">
      <c r="D27762" s="12"/>
      <c r="E27762" s="12"/>
      <c r="F27762" s="12"/>
    </row>
    <row r="27763" spans="4:6" x14ac:dyDescent="0.25">
      <c r="D27763" s="12"/>
      <c r="E27763" s="12"/>
      <c r="F27763" s="12"/>
    </row>
    <row r="27764" spans="4:6" x14ac:dyDescent="0.25">
      <c r="D27764" s="12"/>
      <c r="E27764" s="12"/>
      <c r="F27764" s="12"/>
    </row>
    <row r="27765" spans="4:6" x14ac:dyDescent="0.25">
      <c r="D27765" s="12"/>
      <c r="E27765" s="12"/>
      <c r="F27765" s="12"/>
    </row>
    <row r="27766" spans="4:6" x14ac:dyDescent="0.25">
      <c r="D27766" s="12"/>
      <c r="E27766" s="12"/>
      <c r="F27766" s="12"/>
    </row>
    <row r="27767" spans="4:6" x14ac:dyDescent="0.25">
      <c r="D27767" s="12"/>
      <c r="E27767" s="12"/>
      <c r="F27767" s="12"/>
    </row>
    <row r="27768" spans="4:6" x14ac:dyDescent="0.25">
      <c r="D27768" s="12"/>
      <c r="E27768" s="12"/>
      <c r="F27768" s="12"/>
    </row>
    <row r="27769" spans="4:6" x14ac:dyDescent="0.25">
      <c r="D27769" s="12"/>
      <c r="E27769" s="12"/>
      <c r="F27769" s="12"/>
    </row>
    <row r="27770" spans="4:6" x14ac:dyDescent="0.25">
      <c r="D27770" s="12"/>
      <c r="E27770" s="12"/>
      <c r="F27770" s="12"/>
    </row>
    <row r="27771" spans="4:6" x14ac:dyDescent="0.25">
      <c r="D27771" s="12"/>
      <c r="E27771" s="12"/>
      <c r="F27771" s="12"/>
    </row>
    <row r="27772" spans="4:6" x14ac:dyDescent="0.25">
      <c r="D27772" s="12"/>
      <c r="E27772" s="12"/>
      <c r="F27772" s="12"/>
    </row>
    <row r="27773" spans="4:6" x14ac:dyDescent="0.25">
      <c r="D27773" s="12"/>
      <c r="E27773" s="12"/>
      <c r="F27773" s="12"/>
    </row>
    <row r="27774" spans="4:6" x14ac:dyDescent="0.25">
      <c r="D27774" s="12"/>
      <c r="E27774" s="12"/>
      <c r="F27774" s="12"/>
    </row>
    <row r="27775" spans="4:6" x14ac:dyDescent="0.25">
      <c r="D27775" s="12"/>
      <c r="E27775" s="12"/>
      <c r="F27775" s="12"/>
    </row>
    <row r="27776" spans="4:6" x14ac:dyDescent="0.25">
      <c r="D27776" s="12"/>
      <c r="E27776" s="12"/>
      <c r="F27776" s="12"/>
    </row>
    <row r="27777" spans="4:6" x14ac:dyDescent="0.25">
      <c r="D27777" s="12"/>
      <c r="E27777" s="12"/>
      <c r="F27777" s="12"/>
    </row>
    <row r="27778" spans="4:6" x14ac:dyDescent="0.25">
      <c r="D27778" s="12"/>
      <c r="E27778" s="12"/>
      <c r="F27778" s="12"/>
    </row>
    <row r="27779" spans="4:6" x14ac:dyDescent="0.25">
      <c r="D27779" s="12"/>
      <c r="E27779" s="12"/>
      <c r="F27779" s="12"/>
    </row>
    <row r="27780" spans="4:6" x14ac:dyDescent="0.25">
      <c r="D27780" s="12"/>
      <c r="E27780" s="12"/>
      <c r="F27780" s="12"/>
    </row>
    <row r="27781" spans="4:6" x14ac:dyDescent="0.25">
      <c r="D27781" s="12"/>
      <c r="E27781" s="12"/>
      <c r="F27781" s="12"/>
    </row>
    <row r="27782" spans="4:6" x14ac:dyDescent="0.25">
      <c r="D27782" s="12"/>
      <c r="E27782" s="12"/>
      <c r="F27782" s="12"/>
    </row>
    <row r="27783" spans="4:6" x14ac:dyDescent="0.25">
      <c r="D27783" s="12"/>
      <c r="E27783" s="12"/>
      <c r="F27783" s="12"/>
    </row>
    <row r="27784" spans="4:6" x14ac:dyDescent="0.25">
      <c r="D27784" s="12"/>
      <c r="E27784" s="12"/>
      <c r="F27784" s="12"/>
    </row>
    <row r="27785" spans="4:6" x14ac:dyDescent="0.25">
      <c r="D27785" s="12"/>
      <c r="E27785" s="12"/>
      <c r="F27785" s="12"/>
    </row>
    <row r="27786" spans="4:6" x14ac:dyDescent="0.25">
      <c r="D27786" s="12"/>
      <c r="E27786" s="12"/>
      <c r="F27786" s="12"/>
    </row>
    <row r="27787" spans="4:6" x14ac:dyDescent="0.25">
      <c r="D27787" s="12"/>
      <c r="E27787" s="12"/>
      <c r="F27787" s="12"/>
    </row>
    <row r="27788" spans="4:6" x14ac:dyDescent="0.25">
      <c r="D27788" s="12"/>
      <c r="E27788" s="12"/>
      <c r="F27788" s="12"/>
    </row>
    <row r="27789" spans="4:6" x14ac:dyDescent="0.25">
      <c r="D27789" s="12"/>
      <c r="E27789" s="12"/>
      <c r="F27789" s="12"/>
    </row>
    <row r="27790" spans="4:6" x14ac:dyDescent="0.25">
      <c r="D27790" s="12"/>
      <c r="E27790" s="12"/>
      <c r="F27790" s="12"/>
    </row>
    <row r="27791" spans="4:6" x14ac:dyDescent="0.25">
      <c r="D27791" s="12"/>
      <c r="E27791" s="12"/>
      <c r="F27791" s="12"/>
    </row>
    <row r="27792" spans="4:6" x14ac:dyDescent="0.25">
      <c r="D27792" s="12"/>
      <c r="E27792" s="12"/>
      <c r="F27792" s="12"/>
    </row>
    <row r="27793" spans="4:6" x14ac:dyDescent="0.25">
      <c r="D27793" s="12"/>
      <c r="E27793" s="12"/>
      <c r="F27793" s="12"/>
    </row>
    <row r="27794" spans="4:6" x14ac:dyDescent="0.25">
      <c r="D27794" s="12"/>
      <c r="E27794" s="12"/>
      <c r="F27794" s="12"/>
    </row>
    <row r="27795" spans="4:6" x14ac:dyDescent="0.25">
      <c r="D27795" s="12"/>
      <c r="E27795" s="12"/>
      <c r="F27795" s="12"/>
    </row>
    <row r="27796" spans="4:6" x14ac:dyDescent="0.25">
      <c r="D27796" s="12"/>
      <c r="E27796" s="12"/>
      <c r="F27796" s="12"/>
    </row>
    <row r="27797" spans="4:6" x14ac:dyDescent="0.25">
      <c r="D27797" s="12"/>
      <c r="E27797" s="12"/>
      <c r="F27797" s="12"/>
    </row>
    <row r="27798" spans="4:6" x14ac:dyDescent="0.25">
      <c r="D27798" s="12"/>
      <c r="E27798" s="12"/>
      <c r="F27798" s="12"/>
    </row>
    <row r="27799" spans="4:6" x14ac:dyDescent="0.25">
      <c r="D27799" s="12"/>
      <c r="E27799" s="12"/>
      <c r="F27799" s="12"/>
    </row>
    <row r="27800" spans="4:6" x14ac:dyDescent="0.25">
      <c r="D27800" s="12"/>
      <c r="E27800" s="12"/>
      <c r="F27800" s="12"/>
    </row>
    <row r="27801" spans="4:6" x14ac:dyDescent="0.25">
      <c r="D27801" s="12"/>
      <c r="E27801" s="12"/>
      <c r="F27801" s="12"/>
    </row>
    <row r="27802" spans="4:6" x14ac:dyDescent="0.25">
      <c r="D27802" s="12"/>
      <c r="E27802" s="12"/>
      <c r="F27802" s="12"/>
    </row>
    <row r="27803" spans="4:6" x14ac:dyDescent="0.25">
      <c r="D27803" s="12"/>
      <c r="E27803" s="12"/>
      <c r="F27803" s="12"/>
    </row>
    <row r="27804" spans="4:6" x14ac:dyDescent="0.25">
      <c r="D27804" s="12"/>
      <c r="E27804" s="12"/>
      <c r="F27804" s="12"/>
    </row>
    <row r="27805" spans="4:6" x14ac:dyDescent="0.25">
      <c r="D27805" s="12"/>
      <c r="E27805" s="12"/>
      <c r="F27805" s="12"/>
    </row>
    <row r="27806" spans="4:6" x14ac:dyDescent="0.25">
      <c r="D27806" s="12"/>
      <c r="E27806" s="12"/>
      <c r="F27806" s="12"/>
    </row>
    <row r="27807" spans="4:6" x14ac:dyDescent="0.25">
      <c r="D27807" s="12"/>
      <c r="E27807" s="12"/>
      <c r="F27807" s="12"/>
    </row>
    <row r="27808" spans="4:6" x14ac:dyDescent="0.25">
      <c r="D27808" s="12"/>
      <c r="E27808" s="12"/>
      <c r="F27808" s="12"/>
    </row>
    <row r="27809" spans="4:6" x14ac:dyDescent="0.25">
      <c r="D27809" s="12"/>
      <c r="E27809" s="12"/>
      <c r="F27809" s="12"/>
    </row>
    <row r="27810" spans="4:6" x14ac:dyDescent="0.25">
      <c r="D27810" s="12"/>
      <c r="E27810" s="12"/>
      <c r="F27810" s="12"/>
    </row>
    <row r="27811" spans="4:6" x14ac:dyDescent="0.25">
      <c r="D27811" s="12"/>
      <c r="E27811" s="12"/>
      <c r="F27811" s="12"/>
    </row>
    <row r="27812" spans="4:6" x14ac:dyDescent="0.25">
      <c r="D27812" s="12"/>
      <c r="E27812" s="12"/>
      <c r="F27812" s="12"/>
    </row>
    <row r="27813" spans="4:6" x14ac:dyDescent="0.25">
      <c r="D27813" s="12"/>
      <c r="E27813" s="12"/>
      <c r="F27813" s="12"/>
    </row>
    <row r="27814" spans="4:6" x14ac:dyDescent="0.25">
      <c r="D27814" s="12"/>
      <c r="E27814" s="12"/>
      <c r="F27814" s="12"/>
    </row>
    <row r="27815" spans="4:6" x14ac:dyDescent="0.25">
      <c r="D27815" s="12"/>
      <c r="E27815" s="12"/>
      <c r="F27815" s="12"/>
    </row>
    <row r="27816" spans="4:6" x14ac:dyDescent="0.25">
      <c r="D27816" s="12"/>
      <c r="E27816" s="12"/>
      <c r="F27816" s="12"/>
    </row>
    <row r="27817" spans="4:6" x14ac:dyDescent="0.25">
      <c r="D27817" s="12"/>
      <c r="E27817" s="12"/>
      <c r="F27817" s="12"/>
    </row>
    <row r="27818" spans="4:6" x14ac:dyDescent="0.25">
      <c r="D27818" s="12"/>
      <c r="E27818" s="12"/>
      <c r="F27818" s="12"/>
    </row>
    <row r="27819" spans="4:6" x14ac:dyDescent="0.25">
      <c r="D27819" s="12"/>
      <c r="E27819" s="12"/>
      <c r="F27819" s="12"/>
    </row>
    <row r="27820" spans="4:6" x14ac:dyDescent="0.25">
      <c r="D27820" s="12"/>
      <c r="E27820" s="12"/>
      <c r="F27820" s="12"/>
    </row>
    <row r="27821" spans="4:6" x14ac:dyDescent="0.25">
      <c r="D27821" s="12"/>
      <c r="E27821" s="12"/>
      <c r="F27821" s="12"/>
    </row>
    <row r="27822" spans="4:6" x14ac:dyDescent="0.25">
      <c r="D27822" s="12"/>
      <c r="E27822" s="12"/>
      <c r="F27822" s="12"/>
    </row>
    <row r="27823" spans="4:6" x14ac:dyDescent="0.25">
      <c r="D27823" s="12"/>
      <c r="E27823" s="12"/>
      <c r="F27823" s="12"/>
    </row>
    <row r="27824" spans="4:6" x14ac:dyDescent="0.25">
      <c r="D27824" s="12"/>
      <c r="E27824" s="12"/>
      <c r="F27824" s="12"/>
    </row>
    <row r="27825" spans="4:6" x14ac:dyDescent="0.25">
      <c r="D27825" s="12"/>
      <c r="E27825" s="12"/>
      <c r="F27825" s="12"/>
    </row>
    <row r="27826" spans="4:6" x14ac:dyDescent="0.25">
      <c r="D27826" s="12"/>
      <c r="E27826" s="12"/>
      <c r="F27826" s="12"/>
    </row>
    <row r="27827" spans="4:6" x14ac:dyDescent="0.25">
      <c r="D27827" s="12"/>
      <c r="E27827" s="12"/>
      <c r="F27827" s="12"/>
    </row>
    <row r="27828" spans="4:6" x14ac:dyDescent="0.25">
      <c r="D27828" s="12"/>
      <c r="E27828" s="12"/>
      <c r="F27828" s="12"/>
    </row>
    <row r="27829" spans="4:6" x14ac:dyDescent="0.25">
      <c r="D27829" s="12"/>
      <c r="E27829" s="12"/>
      <c r="F27829" s="12"/>
    </row>
    <row r="27830" spans="4:6" x14ac:dyDescent="0.25">
      <c r="D27830" s="12"/>
      <c r="E27830" s="12"/>
      <c r="F27830" s="12"/>
    </row>
    <row r="27831" spans="4:6" x14ac:dyDescent="0.25">
      <c r="D27831" s="12"/>
      <c r="E27831" s="12"/>
      <c r="F27831" s="12"/>
    </row>
    <row r="27832" spans="4:6" x14ac:dyDescent="0.25">
      <c r="D27832" s="12"/>
      <c r="E27832" s="12"/>
      <c r="F27832" s="12"/>
    </row>
    <row r="27833" spans="4:6" x14ac:dyDescent="0.25">
      <c r="D27833" s="12"/>
      <c r="E27833" s="12"/>
      <c r="F27833" s="12"/>
    </row>
    <row r="27834" spans="4:6" x14ac:dyDescent="0.25">
      <c r="D27834" s="12"/>
      <c r="E27834" s="12"/>
      <c r="F27834" s="12"/>
    </row>
    <row r="27835" spans="4:6" x14ac:dyDescent="0.25">
      <c r="D27835" s="12"/>
      <c r="E27835" s="12"/>
      <c r="F27835" s="12"/>
    </row>
    <row r="27836" spans="4:6" x14ac:dyDescent="0.25">
      <c r="D27836" s="12"/>
      <c r="E27836" s="12"/>
      <c r="F27836" s="12"/>
    </row>
    <row r="27837" spans="4:6" x14ac:dyDescent="0.25">
      <c r="D27837" s="12"/>
      <c r="E27837" s="12"/>
      <c r="F27837" s="12"/>
    </row>
    <row r="27838" spans="4:6" x14ac:dyDescent="0.25">
      <c r="D27838" s="12"/>
      <c r="E27838" s="12"/>
      <c r="F27838" s="12"/>
    </row>
    <row r="27839" spans="4:6" x14ac:dyDescent="0.25">
      <c r="D27839" s="12"/>
      <c r="E27839" s="12"/>
      <c r="F27839" s="12"/>
    </row>
    <row r="27840" spans="4:6" x14ac:dyDescent="0.25">
      <c r="D27840" s="12"/>
      <c r="E27840" s="12"/>
      <c r="F27840" s="12"/>
    </row>
    <row r="27841" spans="4:6" x14ac:dyDescent="0.25">
      <c r="D27841" s="12"/>
      <c r="E27841" s="12"/>
      <c r="F27841" s="12"/>
    </row>
    <row r="27842" spans="4:6" x14ac:dyDescent="0.25">
      <c r="D27842" s="12"/>
      <c r="E27842" s="12"/>
      <c r="F27842" s="12"/>
    </row>
    <row r="27843" spans="4:6" x14ac:dyDescent="0.25">
      <c r="D27843" s="12"/>
      <c r="E27843" s="12"/>
      <c r="F27843" s="12"/>
    </row>
    <row r="27844" spans="4:6" x14ac:dyDescent="0.25">
      <c r="D27844" s="12"/>
      <c r="E27844" s="12"/>
      <c r="F27844" s="12"/>
    </row>
    <row r="27845" spans="4:6" x14ac:dyDescent="0.25">
      <c r="D27845" s="12"/>
      <c r="E27845" s="12"/>
      <c r="F27845" s="12"/>
    </row>
    <row r="27846" spans="4:6" x14ac:dyDescent="0.25">
      <c r="D27846" s="12"/>
      <c r="E27846" s="12"/>
      <c r="F27846" s="12"/>
    </row>
    <row r="27847" spans="4:6" x14ac:dyDescent="0.25">
      <c r="D27847" s="12"/>
      <c r="E27847" s="12"/>
      <c r="F27847" s="12"/>
    </row>
    <row r="27848" spans="4:6" x14ac:dyDescent="0.25">
      <c r="D27848" s="12"/>
      <c r="E27848" s="12"/>
      <c r="F27848" s="12"/>
    </row>
    <row r="27849" spans="4:6" x14ac:dyDescent="0.25">
      <c r="D27849" s="12"/>
      <c r="E27849" s="12"/>
      <c r="F27849" s="12"/>
    </row>
    <row r="27850" spans="4:6" x14ac:dyDescent="0.25">
      <c r="D27850" s="12"/>
      <c r="E27850" s="12"/>
      <c r="F27850" s="12"/>
    </row>
    <row r="27851" spans="4:6" x14ac:dyDescent="0.25">
      <c r="D27851" s="12"/>
      <c r="E27851" s="12"/>
      <c r="F27851" s="12"/>
    </row>
    <row r="27852" spans="4:6" x14ac:dyDescent="0.25">
      <c r="D27852" s="12"/>
      <c r="E27852" s="12"/>
      <c r="F27852" s="12"/>
    </row>
    <row r="27853" spans="4:6" x14ac:dyDescent="0.25">
      <c r="D27853" s="12"/>
      <c r="E27853" s="12"/>
      <c r="F27853" s="12"/>
    </row>
    <row r="27854" spans="4:6" x14ac:dyDescent="0.25">
      <c r="D27854" s="12"/>
      <c r="E27854" s="12"/>
      <c r="F27854" s="12"/>
    </row>
    <row r="27855" spans="4:6" x14ac:dyDescent="0.25">
      <c r="D27855" s="12"/>
      <c r="E27855" s="12"/>
      <c r="F27855" s="12"/>
    </row>
    <row r="27856" spans="4:6" x14ac:dyDescent="0.25">
      <c r="D27856" s="12"/>
      <c r="E27856" s="12"/>
      <c r="F27856" s="12"/>
    </row>
    <row r="27857" spans="4:6" x14ac:dyDescent="0.25">
      <c r="D27857" s="12"/>
      <c r="E27857" s="12"/>
      <c r="F27857" s="12"/>
    </row>
    <row r="27858" spans="4:6" x14ac:dyDescent="0.25">
      <c r="D27858" s="12"/>
      <c r="E27858" s="12"/>
      <c r="F27858" s="12"/>
    </row>
    <row r="27859" spans="4:6" x14ac:dyDescent="0.25">
      <c r="D27859" s="12"/>
      <c r="E27859" s="12"/>
      <c r="F27859" s="12"/>
    </row>
    <row r="27860" spans="4:6" x14ac:dyDescent="0.25">
      <c r="D27860" s="12"/>
      <c r="E27860" s="12"/>
      <c r="F27860" s="12"/>
    </row>
    <row r="27861" spans="4:6" x14ac:dyDescent="0.25">
      <c r="D27861" s="12"/>
      <c r="E27861" s="12"/>
      <c r="F27861" s="12"/>
    </row>
    <row r="27862" spans="4:6" x14ac:dyDescent="0.25">
      <c r="D27862" s="12"/>
      <c r="E27862" s="12"/>
      <c r="F27862" s="12"/>
    </row>
    <row r="27863" spans="4:6" x14ac:dyDescent="0.25">
      <c r="D27863" s="12"/>
      <c r="E27863" s="12"/>
      <c r="F27863" s="12"/>
    </row>
    <row r="27864" spans="4:6" x14ac:dyDescent="0.25">
      <c r="D27864" s="12"/>
      <c r="E27864" s="12"/>
      <c r="F27864" s="12"/>
    </row>
    <row r="27865" spans="4:6" x14ac:dyDescent="0.25">
      <c r="D27865" s="12"/>
      <c r="E27865" s="12"/>
      <c r="F27865" s="12"/>
    </row>
    <row r="27866" spans="4:6" x14ac:dyDescent="0.25">
      <c r="D27866" s="12"/>
      <c r="E27866" s="12"/>
      <c r="F27866" s="12"/>
    </row>
    <row r="27867" spans="4:6" x14ac:dyDescent="0.25">
      <c r="D27867" s="12"/>
      <c r="E27867" s="12"/>
      <c r="F27867" s="12"/>
    </row>
    <row r="27868" spans="4:6" x14ac:dyDescent="0.25">
      <c r="D27868" s="12"/>
      <c r="E27868" s="12"/>
      <c r="F27868" s="12"/>
    </row>
    <row r="27869" spans="4:6" x14ac:dyDescent="0.25">
      <c r="D27869" s="12"/>
      <c r="E27869" s="12"/>
      <c r="F27869" s="12"/>
    </row>
    <row r="27870" spans="4:6" x14ac:dyDescent="0.25">
      <c r="D27870" s="12"/>
      <c r="E27870" s="12"/>
      <c r="F27870" s="12"/>
    </row>
    <row r="27871" spans="4:6" x14ac:dyDescent="0.25">
      <c r="D27871" s="12"/>
      <c r="E27871" s="12"/>
      <c r="F27871" s="12"/>
    </row>
    <row r="27872" spans="4:6" x14ac:dyDescent="0.25">
      <c r="D27872" s="12"/>
      <c r="E27872" s="12"/>
      <c r="F27872" s="12"/>
    </row>
    <row r="27873" spans="4:6" x14ac:dyDescent="0.25">
      <c r="D27873" s="12"/>
      <c r="E27873" s="12"/>
      <c r="F27873" s="12"/>
    </row>
    <row r="27874" spans="4:6" x14ac:dyDescent="0.25">
      <c r="D27874" s="12"/>
      <c r="E27874" s="12"/>
      <c r="F27874" s="12"/>
    </row>
    <row r="27875" spans="4:6" x14ac:dyDescent="0.25">
      <c r="D27875" s="12"/>
      <c r="E27875" s="12"/>
      <c r="F27875" s="12"/>
    </row>
    <row r="27876" spans="4:6" x14ac:dyDescent="0.25">
      <c r="D27876" s="12"/>
      <c r="E27876" s="12"/>
      <c r="F27876" s="12"/>
    </row>
    <row r="27877" spans="4:6" x14ac:dyDescent="0.25">
      <c r="D27877" s="12"/>
      <c r="E27877" s="12"/>
      <c r="F27877" s="12"/>
    </row>
    <row r="27878" spans="4:6" x14ac:dyDescent="0.25">
      <c r="D27878" s="12"/>
      <c r="E27878" s="12"/>
      <c r="F27878" s="12"/>
    </row>
    <row r="27879" spans="4:6" x14ac:dyDescent="0.25">
      <c r="D27879" s="12"/>
      <c r="E27879" s="12"/>
      <c r="F27879" s="12"/>
    </row>
    <row r="27880" spans="4:6" x14ac:dyDescent="0.25">
      <c r="D27880" s="12"/>
      <c r="E27880" s="12"/>
      <c r="F27880" s="12"/>
    </row>
    <row r="27881" spans="4:6" x14ac:dyDescent="0.25">
      <c r="D27881" s="12"/>
      <c r="E27881" s="12"/>
      <c r="F27881" s="12"/>
    </row>
    <row r="27882" spans="4:6" x14ac:dyDescent="0.25">
      <c r="D27882" s="12"/>
      <c r="E27882" s="12"/>
      <c r="F27882" s="12"/>
    </row>
    <row r="27883" spans="4:6" x14ac:dyDescent="0.25">
      <c r="D27883" s="12"/>
      <c r="E27883" s="12"/>
      <c r="F27883" s="12"/>
    </row>
    <row r="27884" spans="4:6" x14ac:dyDescent="0.25">
      <c r="D27884" s="12"/>
      <c r="E27884" s="12"/>
      <c r="F27884" s="12"/>
    </row>
    <row r="27885" spans="4:6" x14ac:dyDescent="0.25">
      <c r="D27885" s="12"/>
      <c r="E27885" s="12"/>
      <c r="F27885" s="12"/>
    </row>
    <row r="27886" spans="4:6" x14ac:dyDescent="0.25">
      <c r="D27886" s="12"/>
      <c r="E27886" s="12"/>
      <c r="F27886" s="12"/>
    </row>
    <row r="27887" spans="4:6" x14ac:dyDescent="0.25">
      <c r="D27887" s="12"/>
      <c r="E27887" s="12"/>
      <c r="F27887" s="12"/>
    </row>
    <row r="27888" spans="4:6" x14ac:dyDescent="0.25">
      <c r="D27888" s="12"/>
      <c r="E27888" s="12"/>
      <c r="F27888" s="12"/>
    </row>
    <row r="27889" spans="4:6" x14ac:dyDescent="0.25">
      <c r="D27889" s="12"/>
      <c r="E27889" s="12"/>
      <c r="F27889" s="12"/>
    </row>
    <row r="27890" spans="4:6" x14ac:dyDescent="0.25">
      <c r="D27890" s="12"/>
      <c r="E27890" s="12"/>
      <c r="F27890" s="12"/>
    </row>
    <row r="27891" spans="4:6" x14ac:dyDescent="0.25">
      <c r="D27891" s="12"/>
      <c r="E27891" s="12"/>
      <c r="F27891" s="12"/>
    </row>
    <row r="27892" spans="4:6" x14ac:dyDescent="0.25">
      <c r="D27892" s="12"/>
      <c r="E27892" s="12"/>
      <c r="F27892" s="12"/>
    </row>
    <row r="27893" spans="4:6" x14ac:dyDescent="0.25">
      <c r="D27893" s="12"/>
      <c r="E27893" s="12"/>
      <c r="F27893" s="12"/>
    </row>
    <row r="27894" spans="4:6" x14ac:dyDescent="0.25">
      <c r="D27894" s="12"/>
      <c r="E27894" s="12"/>
      <c r="F27894" s="12"/>
    </row>
    <row r="27895" spans="4:6" x14ac:dyDescent="0.25">
      <c r="D27895" s="12"/>
      <c r="E27895" s="12"/>
      <c r="F27895" s="12"/>
    </row>
    <row r="27896" spans="4:6" x14ac:dyDescent="0.25">
      <c r="D27896" s="12"/>
      <c r="E27896" s="12"/>
      <c r="F27896" s="12"/>
    </row>
    <row r="27897" spans="4:6" x14ac:dyDescent="0.25">
      <c r="D27897" s="12"/>
      <c r="E27897" s="12"/>
      <c r="F27897" s="12"/>
    </row>
    <row r="27898" spans="4:6" x14ac:dyDescent="0.25">
      <c r="D27898" s="12"/>
      <c r="E27898" s="12"/>
      <c r="F27898" s="12"/>
    </row>
    <row r="27899" spans="4:6" x14ac:dyDescent="0.25">
      <c r="D27899" s="12"/>
      <c r="E27899" s="12"/>
      <c r="F27899" s="12"/>
    </row>
    <row r="27900" spans="4:6" x14ac:dyDescent="0.25">
      <c r="D27900" s="12"/>
      <c r="E27900" s="12"/>
      <c r="F27900" s="12"/>
    </row>
    <row r="27901" spans="4:6" x14ac:dyDescent="0.25">
      <c r="D27901" s="12"/>
      <c r="E27901" s="12"/>
      <c r="F27901" s="12"/>
    </row>
    <row r="27902" spans="4:6" x14ac:dyDescent="0.25">
      <c r="D27902" s="12"/>
      <c r="E27902" s="12"/>
      <c r="F27902" s="12"/>
    </row>
    <row r="27903" spans="4:6" x14ac:dyDescent="0.25">
      <c r="D27903" s="12"/>
      <c r="E27903" s="12"/>
      <c r="F27903" s="12"/>
    </row>
    <row r="27904" spans="4:6" x14ac:dyDescent="0.25">
      <c r="D27904" s="12"/>
      <c r="E27904" s="12"/>
      <c r="F27904" s="12"/>
    </row>
    <row r="27905" spans="4:6" x14ac:dyDescent="0.25">
      <c r="D27905" s="12"/>
      <c r="E27905" s="12"/>
      <c r="F27905" s="12"/>
    </row>
    <row r="27906" spans="4:6" x14ac:dyDescent="0.25">
      <c r="D27906" s="12"/>
      <c r="E27906" s="12"/>
      <c r="F27906" s="12"/>
    </row>
    <row r="27907" spans="4:6" x14ac:dyDescent="0.25">
      <c r="D27907" s="12"/>
      <c r="E27907" s="12"/>
      <c r="F27907" s="12"/>
    </row>
    <row r="27908" spans="4:6" x14ac:dyDescent="0.25">
      <c r="D27908" s="12"/>
      <c r="E27908" s="12"/>
      <c r="F27908" s="12"/>
    </row>
    <row r="27909" spans="4:6" x14ac:dyDescent="0.25">
      <c r="D27909" s="12"/>
      <c r="E27909" s="12"/>
      <c r="F27909" s="12"/>
    </row>
    <row r="27910" spans="4:6" x14ac:dyDescent="0.25">
      <c r="D27910" s="12"/>
      <c r="E27910" s="12"/>
      <c r="F27910" s="12"/>
    </row>
    <row r="27911" spans="4:6" x14ac:dyDescent="0.25">
      <c r="D27911" s="12"/>
      <c r="E27911" s="12"/>
      <c r="F27911" s="12"/>
    </row>
    <row r="27912" spans="4:6" x14ac:dyDescent="0.25">
      <c r="D27912" s="12"/>
      <c r="E27912" s="12"/>
      <c r="F27912" s="12"/>
    </row>
    <row r="27913" spans="4:6" x14ac:dyDescent="0.25">
      <c r="D27913" s="12"/>
      <c r="E27913" s="12"/>
      <c r="F27913" s="12"/>
    </row>
    <row r="27914" spans="4:6" x14ac:dyDescent="0.25">
      <c r="D27914" s="12"/>
      <c r="E27914" s="12"/>
      <c r="F27914" s="12"/>
    </row>
    <row r="27915" spans="4:6" x14ac:dyDescent="0.25">
      <c r="D27915" s="12"/>
      <c r="E27915" s="12"/>
      <c r="F27915" s="12"/>
    </row>
    <row r="27916" spans="4:6" x14ac:dyDescent="0.25">
      <c r="D27916" s="12"/>
      <c r="E27916" s="12"/>
      <c r="F27916" s="12"/>
    </row>
    <row r="27917" spans="4:6" x14ac:dyDescent="0.25">
      <c r="D27917" s="12"/>
      <c r="E27917" s="12"/>
      <c r="F27917" s="12"/>
    </row>
    <row r="27918" spans="4:6" x14ac:dyDescent="0.25">
      <c r="D27918" s="12"/>
      <c r="E27918" s="12"/>
      <c r="F27918" s="12"/>
    </row>
    <row r="27919" spans="4:6" x14ac:dyDescent="0.25">
      <c r="D27919" s="12"/>
      <c r="E27919" s="12"/>
      <c r="F27919" s="12"/>
    </row>
    <row r="27920" spans="4:6" x14ac:dyDescent="0.25">
      <c r="D27920" s="12"/>
      <c r="E27920" s="12"/>
      <c r="F27920" s="12"/>
    </row>
    <row r="27921" spans="4:6" x14ac:dyDescent="0.25">
      <c r="D27921" s="12"/>
      <c r="E27921" s="12"/>
      <c r="F27921" s="12"/>
    </row>
    <row r="27922" spans="4:6" x14ac:dyDescent="0.25">
      <c r="D27922" s="12"/>
      <c r="E27922" s="12"/>
      <c r="F27922" s="12"/>
    </row>
    <row r="27923" spans="4:6" x14ac:dyDescent="0.25">
      <c r="D27923" s="12"/>
      <c r="E27923" s="12"/>
      <c r="F27923" s="12"/>
    </row>
    <row r="27924" spans="4:6" x14ac:dyDescent="0.25">
      <c r="D27924" s="12"/>
      <c r="E27924" s="12"/>
      <c r="F27924" s="12"/>
    </row>
    <row r="27925" spans="4:6" x14ac:dyDescent="0.25">
      <c r="D27925" s="12"/>
      <c r="E27925" s="12"/>
      <c r="F27925" s="12"/>
    </row>
    <row r="27926" spans="4:6" x14ac:dyDescent="0.25">
      <c r="D27926" s="12"/>
      <c r="E27926" s="12"/>
      <c r="F27926" s="12"/>
    </row>
    <row r="27927" spans="4:6" x14ac:dyDescent="0.25">
      <c r="D27927" s="12"/>
      <c r="E27927" s="12"/>
      <c r="F27927" s="12"/>
    </row>
    <row r="27928" spans="4:6" x14ac:dyDescent="0.25">
      <c r="D27928" s="12"/>
      <c r="E27928" s="12"/>
      <c r="F27928" s="12"/>
    </row>
    <row r="27929" spans="4:6" x14ac:dyDescent="0.25">
      <c r="D27929" s="12"/>
      <c r="E27929" s="12"/>
      <c r="F27929" s="12"/>
    </row>
    <row r="27930" spans="4:6" x14ac:dyDescent="0.25">
      <c r="D27930" s="12"/>
      <c r="E27930" s="12"/>
      <c r="F27930" s="12"/>
    </row>
    <row r="27931" spans="4:6" x14ac:dyDescent="0.25">
      <c r="D27931" s="12"/>
      <c r="E27931" s="12"/>
      <c r="F27931" s="12"/>
    </row>
    <row r="27932" spans="4:6" x14ac:dyDescent="0.25">
      <c r="D27932" s="12"/>
      <c r="E27932" s="12"/>
      <c r="F27932" s="12"/>
    </row>
    <row r="27933" spans="4:6" x14ac:dyDescent="0.25">
      <c r="D27933" s="12"/>
      <c r="E27933" s="12"/>
      <c r="F27933" s="12"/>
    </row>
    <row r="27934" spans="4:6" x14ac:dyDescent="0.25">
      <c r="D27934" s="12"/>
      <c r="E27934" s="12"/>
      <c r="F27934" s="12"/>
    </row>
    <row r="27935" spans="4:6" x14ac:dyDescent="0.25">
      <c r="D27935" s="12"/>
      <c r="E27935" s="12"/>
      <c r="F27935" s="12"/>
    </row>
    <row r="27936" spans="4:6" x14ac:dyDescent="0.25">
      <c r="D27936" s="12"/>
      <c r="E27936" s="12"/>
      <c r="F27936" s="12"/>
    </row>
    <row r="27937" spans="4:6" x14ac:dyDescent="0.25">
      <c r="D27937" s="12"/>
      <c r="E27937" s="12"/>
      <c r="F27937" s="12"/>
    </row>
    <row r="27938" spans="4:6" x14ac:dyDescent="0.25">
      <c r="D27938" s="12"/>
      <c r="E27938" s="12"/>
      <c r="F27938" s="12"/>
    </row>
    <row r="27939" spans="4:6" x14ac:dyDescent="0.25">
      <c r="D27939" s="12"/>
      <c r="E27939" s="12"/>
      <c r="F27939" s="12"/>
    </row>
    <row r="27940" spans="4:6" x14ac:dyDescent="0.25">
      <c r="D27940" s="12"/>
      <c r="E27940" s="12"/>
      <c r="F27940" s="12"/>
    </row>
    <row r="27941" spans="4:6" x14ac:dyDescent="0.25">
      <c r="D27941" s="12"/>
      <c r="E27941" s="12"/>
      <c r="F27941" s="12"/>
    </row>
    <row r="27942" spans="4:6" x14ac:dyDescent="0.25">
      <c r="D27942" s="12"/>
      <c r="E27942" s="12"/>
      <c r="F27942" s="12"/>
    </row>
    <row r="27943" spans="4:6" x14ac:dyDescent="0.25">
      <c r="D27943" s="12"/>
      <c r="E27943" s="12"/>
      <c r="F27943" s="12"/>
    </row>
    <row r="27944" spans="4:6" x14ac:dyDescent="0.25">
      <c r="D27944" s="12"/>
      <c r="E27944" s="12"/>
      <c r="F27944" s="12"/>
    </row>
    <row r="27945" spans="4:6" x14ac:dyDescent="0.25">
      <c r="D27945" s="12"/>
      <c r="E27945" s="12"/>
      <c r="F27945" s="12"/>
    </row>
    <row r="27946" spans="4:6" x14ac:dyDescent="0.25">
      <c r="D27946" s="12"/>
      <c r="E27946" s="12"/>
      <c r="F27946" s="12"/>
    </row>
    <row r="27947" spans="4:6" x14ac:dyDescent="0.25">
      <c r="D27947" s="12"/>
      <c r="E27947" s="12"/>
      <c r="F27947" s="12"/>
    </row>
    <row r="27948" spans="4:6" x14ac:dyDescent="0.25">
      <c r="D27948" s="12"/>
      <c r="E27948" s="12"/>
      <c r="F27948" s="12"/>
    </row>
    <row r="27949" spans="4:6" x14ac:dyDescent="0.25">
      <c r="D27949" s="12"/>
      <c r="E27949" s="12"/>
      <c r="F27949" s="12"/>
    </row>
    <row r="27950" spans="4:6" x14ac:dyDescent="0.25">
      <c r="D27950" s="12"/>
      <c r="E27950" s="12"/>
      <c r="F27950" s="12"/>
    </row>
    <row r="27951" spans="4:6" x14ac:dyDescent="0.25">
      <c r="D27951" s="12"/>
      <c r="E27951" s="12"/>
      <c r="F27951" s="12"/>
    </row>
    <row r="27952" spans="4:6" x14ac:dyDescent="0.25">
      <c r="D27952" s="12"/>
      <c r="E27952" s="12"/>
      <c r="F27952" s="12"/>
    </row>
    <row r="27953" spans="4:6" x14ac:dyDescent="0.25">
      <c r="D27953" s="12"/>
      <c r="E27953" s="12"/>
      <c r="F27953" s="12"/>
    </row>
    <row r="27954" spans="4:6" x14ac:dyDescent="0.25">
      <c r="D27954" s="12"/>
      <c r="E27954" s="12"/>
      <c r="F27954" s="12"/>
    </row>
    <row r="27955" spans="4:6" x14ac:dyDescent="0.25">
      <c r="D27955" s="12"/>
      <c r="E27955" s="12"/>
      <c r="F27955" s="12"/>
    </row>
    <row r="27956" spans="4:6" x14ac:dyDescent="0.25">
      <c r="D27956" s="12"/>
      <c r="E27956" s="12"/>
      <c r="F27956" s="12"/>
    </row>
    <row r="27957" spans="4:6" x14ac:dyDescent="0.25">
      <c r="D27957" s="12"/>
      <c r="E27957" s="12"/>
      <c r="F27957" s="12"/>
    </row>
    <row r="27958" spans="4:6" x14ac:dyDescent="0.25">
      <c r="D27958" s="12"/>
      <c r="E27958" s="12"/>
      <c r="F27958" s="12"/>
    </row>
    <row r="27959" spans="4:6" x14ac:dyDescent="0.25">
      <c r="D27959" s="12"/>
      <c r="E27959" s="12"/>
      <c r="F27959" s="12"/>
    </row>
    <row r="27960" spans="4:6" x14ac:dyDescent="0.25">
      <c r="D27960" s="12"/>
      <c r="E27960" s="12"/>
      <c r="F27960" s="12"/>
    </row>
    <row r="27961" spans="4:6" x14ac:dyDescent="0.25">
      <c r="D27961" s="12"/>
      <c r="E27961" s="12"/>
      <c r="F27961" s="12"/>
    </row>
    <row r="27962" spans="4:6" x14ac:dyDescent="0.25">
      <c r="D27962" s="12"/>
      <c r="E27962" s="12"/>
      <c r="F27962" s="12"/>
    </row>
    <row r="27963" spans="4:6" x14ac:dyDescent="0.25">
      <c r="D27963" s="12"/>
      <c r="E27963" s="12"/>
      <c r="F27963" s="12"/>
    </row>
    <row r="27964" spans="4:6" x14ac:dyDescent="0.25">
      <c r="D27964" s="12"/>
      <c r="E27964" s="12"/>
      <c r="F27964" s="12"/>
    </row>
    <row r="27965" spans="4:6" x14ac:dyDescent="0.25">
      <c r="D27965" s="12"/>
      <c r="E27965" s="12"/>
      <c r="F27965" s="12"/>
    </row>
    <row r="27966" spans="4:6" x14ac:dyDescent="0.25">
      <c r="D27966" s="12"/>
      <c r="E27966" s="12"/>
      <c r="F27966" s="12"/>
    </row>
    <row r="27967" spans="4:6" x14ac:dyDescent="0.25">
      <c r="D27967" s="12"/>
      <c r="E27967" s="12"/>
      <c r="F27967" s="12"/>
    </row>
    <row r="27968" spans="4:6" x14ac:dyDescent="0.25">
      <c r="D27968" s="12"/>
      <c r="E27968" s="12"/>
      <c r="F27968" s="12"/>
    </row>
    <row r="27969" spans="4:6" x14ac:dyDescent="0.25">
      <c r="D27969" s="12"/>
      <c r="E27969" s="12"/>
      <c r="F27969" s="12"/>
    </row>
    <row r="27970" spans="4:6" x14ac:dyDescent="0.25">
      <c r="D27970" s="12"/>
      <c r="E27970" s="12"/>
      <c r="F27970" s="12"/>
    </row>
    <row r="27971" spans="4:6" x14ac:dyDescent="0.25">
      <c r="D27971" s="12"/>
      <c r="E27971" s="12"/>
      <c r="F27971" s="12"/>
    </row>
    <row r="27972" spans="4:6" x14ac:dyDescent="0.25">
      <c r="D27972" s="12"/>
      <c r="E27972" s="12"/>
      <c r="F27972" s="12"/>
    </row>
    <row r="27973" spans="4:6" x14ac:dyDescent="0.25">
      <c r="D27973" s="12"/>
      <c r="E27973" s="12"/>
      <c r="F27973" s="12"/>
    </row>
    <row r="27974" spans="4:6" x14ac:dyDescent="0.25">
      <c r="D27974" s="12"/>
      <c r="E27974" s="12"/>
      <c r="F27974" s="12"/>
    </row>
    <row r="27975" spans="4:6" x14ac:dyDescent="0.25">
      <c r="D27975" s="12"/>
      <c r="E27975" s="12"/>
      <c r="F27975" s="12"/>
    </row>
    <row r="27976" spans="4:6" x14ac:dyDescent="0.25">
      <c r="D27976" s="12"/>
      <c r="E27976" s="12"/>
      <c r="F27976" s="12"/>
    </row>
    <row r="27977" spans="4:6" x14ac:dyDescent="0.25">
      <c r="D27977" s="12"/>
      <c r="E27977" s="12"/>
      <c r="F27977" s="12"/>
    </row>
    <row r="27978" spans="4:6" x14ac:dyDescent="0.25">
      <c r="D27978" s="12"/>
      <c r="E27978" s="12"/>
      <c r="F27978" s="12"/>
    </row>
    <row r="27979" spans="4:6" x14ac:dyDescent="0.25">
      <c r="D27979" s="12"/>
      <c r="E27979" s="12"/>
      <c r="F27979" s="12"/>
    </row>
    <row r="27980" spans="4:6" x14ac:dyDescent="0.25">
      <c r="D27980" s="12"/>
      <c r="E27980" s="12"/>
      <c r="F27980" s="12"/>
    </row>
    <row r="27981" spans="4:6" x14ac:dyDescent="0.25">
      <c r="D27981" s="12"/>
      <c r="E27981" s="12"/>
      <c r="F27981" s="12"/>
    </row>
    <row r="27982" spans="4:6" x14ac:dyDescent="0.25">
      <c r="D27982" s="12"/>
      <c r="E27982" s="12"/>
      <c r="F27982" s="12"/>
    </row>
    <row r="27983" spans="4:6" x14ac:dyDescent="0.25">
      <c r="D27983" s="12"/>
      <c r="E27983" s="12"/>
      <c r="F27983" s="12"/>
    </row>
    <row r="27984" spans="4:6" x14ac:dyDescent="0.25">
      <c r="D27984" s="12"/>
      <c r="E27984" s="12"/>
      <c r="F27984" s="12"/>
    </row>
    <row r="27985" spans="4:6" x14ac:dyDescent="0.25">
      <c r="D27985" s="12"/>
      <c r="E27985" s="12"/>
      <c r="F27985" s="12"/>
    </row>
    <row r="27986" spans="4:6" x14ac:dyDescent="0.25">
      <c r="D27986" s="12"/>
      <c r="E27986" s="12"/>
      <c r="F27986" s="12"/>
    </row>
    <row r="27987" spans="4:6" x14ac:dyDescent="0.25">
      <c r="D27987" s="12"/>
      <c r="E27987" s="12"/>
      <c r="F27987" s="12"/>
    </row>
    <row r="27988" spans="4:6" x14ac:dyDescent="0.25">
      <c r="D27988" s="12"/>
      <c r="E27988" s="12"/>
      <c r="F27988" s="12"/>
    </row>
    <row r="27989" spans="4:6" x14ac:dyDescent="0.25">
      <c r="D27989" s="12"/>
      <c r="E27989" s="12"/>
      <c r="F27989" s="12"/>
    </row>
    <row r="27990" spans="4:6" x14ac:dyDescent="0.25">
      <c r="D27990" s="12"/>
      <c r="E27990" s="12"/>
      <c r="F27990" s="12"/>
    </row>
    <row r="27991" spans="4:6" x14ac:dyDescent="0.25">
      <c r="D27991" s="12"/>
      <c r="E27991" s="12"/>
      <c r="F27991" s="12"/>
    </row>
    <row r="27992" spans="4:6" x14ac:dyDescent="0.25">
      <c r="D27992" s="12"/>
      <c r="E27992" s="12"/>
      <c r="F27992" s="12"/>
    </row>
    <row r="27993" spans="4:6" x14ac:dyDescent="0.25">
      <c r="D27993" s="12"/>
      <c r="E27993" s="12"/>
      <c r="F27993" s="12"/>
    </row>
    <row r="27994" spans="4:6" x14ac:dyDescent="0.25">
      <c r="D27994" s="12"/>
      <c r="E27994" s="12"/>
      <c r="F27994" s="12"/>
    </row>
    <row r="27995" spans="4:6" x14ac:dyDescent="0.25">
      <c r="D27995" s="12"/>
      <c r="E27995" s="12"/>
      <c r="F27995" s="12"/>
    </row>
    <row r="27996" spans="4:6" x14ac:dyDescent="0.25">
      <c r="D27996" s="12"/>
      <c r="E27996" s="12"/>
      <c r="F27996" s="12"/>
    </row>
    <row r="27997" spans="4:6" x14ac:dyDescent="0.25">
      <c r="D27997" s="12"/>
      <c r="E27997" s="12"/>
      <c r="F27997" s="12"/>
    </row>
    <row r="27998" spans="4:6" x14ac:dyDescent="0.25">
      <c r="D27998" s="12"/>
      <c r="E27998" s="12"/>
      <c r="F27998" s="12"/>
    </row>
    <row r="27999" spans="4:6" x14ac:dyDescent="0.25">
      <c r="D27999" s="12"/>
      <c r="E27999" s="12"/>
      <c r="F27999" s="12"/>
    </row>
    <row r="28000" spans="4:6" x14ac:dyDescent="0.25">
      <c r="D28000" s="12"/>
      <c r="E28000" s="12"/>
      <c r="F28000" s="12"/>
    </row>
    <row r="28001" spans="4:6" x14ac:dyDescent="0.25">
      <c r="D28001" s="12"/>
      <c r="E28001" s="12"/>
      <c r="F28001" s="12"/>
    </row>
    <row r="28002" spans="4:6" x14ac:dyDescent="0.25">
      <c r="D28002" s="12"/>
      <c r="E28002" s="12"/>
      <c r="F28002" s="12"/>
    </row>
    <row r="28003" spans="4:6" x14ac:dyDescent="0.25">
      <c r="D28003" s="12"/>
      <c r="E28003" s="12"/>
      <c r="F28003" s="12"/>
    </row>
    <row r="28004" spans="4:6" x14ac:dyDescent="0.25">
      <c r="D28004" s="12"/>
      <c r="E28004" s="12"/>
      <c r="F28004" s="12"/>
    </row>
    <row r="28005" spans="4:6" x14ac:dyDescent="0.25">
      <c r="D28005" s="12"/>
      <c r="E28005" s="12"/>
      <c r="F28005" s="12"/>
    </row>
    <row r="28006" spans="4:6" x14ac:dyDescent="0.25">
      <c r="D28006" s="12"/>
      <c r="E28006" s="12"/>
      <c r="F28006" s="12"/>
    </row>
    <row r="28007" spans="4:6" x14ac:dyDescent="0.25">
      <c r="D28007" s="12"/>
      <c r="E28007" s="12"/>
      <c r="F28007" s="12"/>
    </row>
    <row r="28008" spans="4:6" x14ac:dyDescent="0.25">
      <c r="D28008" s="12"/>
      <c r="E28008" s="12"/>
      <c r="F28008" s="12"/>
    </row>
    <row r="28009" spans="4:6" x14ac:dyDescent="0.25">
      <c r="D28009" s="12"/>
      <c r="E28009" s="12"/>
      <c r="F28009" s="12"/>
    </row>
    <row r="28010" spans="4:6" x14ac:dyDescent="0.25">
      <c r="D28010" s="12"/>
      <c r="E28010" s="12"/>
      <c r="F28010" s="12"/>
    </row>
    <row r="28011" spans="4:6" x14ac:dyDescent="0.25">
      <c r="D28011" s="12"/>
      <c r="E28011" s="12"/>
      <c r="F28011" s="12"/>
    </row>
    <row r="28012" spans="4:6" x14ac:dyDescent="0.25">
      <c r="D28012" s="12"/>
      <c r="E28012" s="12"/>
      <c r="F28012" s="12"/>
    </row>
    <row r="28013" spans="4:6" x14ac:dyDescent="0.25">
      <c r="D28013" s="12"/>
      <c r="E28013" s="12"/>
      <c r="F28013" s="12"/>
    </row>
    <row r="28014" spans="4:6" x14ac:dyDescent="0.25">
      <c r="D28014" s="12"/>
      <c r="E28014" s="12"/>
      <c r="F28014" s="12"/>
    </row>
    <row r="28015" spans="4:6" x14ac:dyDescent="0.25">
      <c r="D28015" s="12"/>
      <c r="E28015" s="12"/>
      <c r="F28015" s="12"/>
    </row>
    <row r="28016" spans="4:6" x14ac:dyDescent="0.25">
      <c r="D28016" s="12"/>
      <c r="E28016" s="12"/>
      <c r="F28016" s="12"/>
    </row>
    <row r="28017" spans="4:6" x14ac:dyDescent="0.25">
      <c r="D28017" s="12"/>
      <c r="E28017" s="12"/>
      <c r="F28017" s="12"/>
    </row>
    <row r="28018" spans="4:6" x14ac:dyDescent="0.25">
      <c r="D28018" s="12"/>
      <c r="E28018" s="12"/>
      <c r="F28018" s="12"/>
    </row>
    <row r="28019" spans="4:6" x14ac:dyDescent="0.25">
      <c r="D28019" s="12"/>
      <c r="E28019" s="12"/>
      <c r="F28019" s="12"/>
    </row>
    <row r="28020" spans="4:6" x14ac:dyDescent="0.25">
      <c r="D28020" s="12"/>
      <c r="E28020" s="12"/>
      <c r="F28020" s="12"/>
    </row>
    <row r="28021" spans="4:6" x14ac:dyDescent="0.25">
      <c r="D28021" s="12"/>
      <c r="E28021" s="12"/>
      <c r="F28021" s="12"/>
    </row>
    <row r="28022" spans="4:6" x14ac:dyDescent="0.25">
      <c r="D28022" s="12"/>
      <c r="E28022" s="12"/>
      <c r="F28022" s="12"/>
    </row>
    <row r="28023" spans="4:6" x14ac:dyDescent="0.25">
      <c r="D28023" s="12"/>
      <c r="E28023" s="12"/>
      <c r="F28023" s="12"/>
    </row>
    <row r="28024" spans="4:6" x14ac:dyDescent="0.25">
      <c r="D28024" s="12"/>
      <c r="E28024" s="12"/>
      <c r="F28024" s="12"/>
    </row>
    <row r="28025" spans="4:6" x14ac:dyDescent="0.25">
      <c r="D28025" s="12"/>
      <c r="E28025" s="12"/>
      <c r="F28025" s="12"/>
    </row>
    <row r="28026" spans="4:6" x14ac:dyDescent="0.25">
      <c r="D28026" s="12"/>
      <c r="E28026" s="12"/>
      <c r="F28026" s="12"/>
    </row>
    <row r="28027" spans="4:6" x14ac:dyDescent="0.25">
      <c r="D28027" s="12"/>
      <c r="E28027" s="12"/>
      <c r="F28027" s="12"/>
    </row>
    <row r="28028" spans="4:6" x14ac:dyDescent="0.25">
      <c r="D28028" s="12"/>
      <c r="E28028" s="12"/>
      <c r="F28028" s="12"/>
    </row>
    <row r="28029" spans="4:6" x14ac:dyDescent="0.25">
      <c r="D28029" s="12"/>
      <c r="E28029" s="12"/>
      <c r="F28029" s="12"/>
    </row>
    <row r="28030" spans="4:6" x14ac:dyDescent="0.25">
      <c r="D28030" s="12"/>
      <c r="E28030" s="12"/>
      <c r="F28030" s="12"/>
    </row>
    <row r="28031" spans="4:6" x14ac:dyDescent="0.25">
      <c r="D28031" s="12"/>
      <c r="E28031" s="12"/>
      <c r="F28031" s="12"/>
    </row>
    <row r="28032" spans="4:6" x14ac:dyDescent="0.25">
      <c r="D28032" s="12"/>
      <c r="E28032" s="12"/>
      <c r="F28032" s="12"/>
    </row>
    <row r="28033" spans="4:6" x14ac:dyDescent="0.25">
      <c r="D28033" s="12"/>
      <c r="E28033" s="12"/>
      <c r="F28033" s="12"/>
    </row>
    <row r="28034" spans="4:6" x14ac:dyDescent="0.25">
      <c r="D28034" s="12"/>
      <c r="E28034" s="12"/>
      <c r="F28034" s="12"/>
    </row>
    <row r="28035" spans="4:6" x14ac:dyDescent="0.25">
      <c r="D28035" s="12"/>
      <c r="E28035" s="12"/>
      <c r="F28035" s="12"/>
    </row>
    <row r="28036" spans="4:6" x14ac:dyDescent="0.25">
      <c r="D28036" s="12"/>
      <c r="E28036" s="12"/>
      <c r="F28036" s="12"/>
    </row>
    <row r="28037" spans="4:6" x14ac:dyDescent="0.25">
      <c r="D28037" s="12"/>
      <c r="E28037" s="12"/>
      <c r="F28037" s="12"/>
    </row>
    <row r="28038" spans="4:6" x14ac:dyDescent="0.25">
      <c r="D28038" s="12"/>
      <c r="E28038" s="12"/>
      <c r="F28038" s="12"/>
    </row>
    <row r="28039" spans="4:6" x14ac:dyDescent="0.25">
      <c r="D28039" s="12"/>
      <c r="E28039" s="12"/>
      <c r="F28039" s="12"/>
    </row>
    <row r="28040" spans="4:6" x14ac:dyDescent="0.25">
      <c r="D28040" s="12"/>
      <c r="E28040" s="12"/>
      <c r="F28040" s="12"/>
    </row>
    <row r="28041" spans="4:6" x14ac:dyDescent="0.25">
      <c r="D28041" s="12"/>
      <c r="E28041" s="12"/>
      <c r="F28041" s="12"/>
    </row>
    <row r="28042" spans="4:6" x14ac:dyDescent="0.25">
      <c r="D28042" s="12"/>
      <c r="E28042" s="12"/>
      <c r="F28042" s="12"/>
    </row>
    <row r="28043" spans="4:6" x14ac:dyDescent="0.25">
      <c r="D28043" s="12"/>
      <c r="E28043" s="12"/>
      <c r="F28043" s="12"/>
    </row>
    <row r="28044" spans="4:6" x14ac:dyDescent="0.25">
      <c r="D28044" s="12"/>
      <c r="E28044" s="12"/>
      <c r="F28044" s="12"/>
    </row>
    <row r="28045" spans="4:6" x14ac:dyDescent="0.25">
      <c r="D28045" s="12"/>
      <c r="E28045" s="12"/>
      <c r="F28045" s="12"/>
    </row>
    <row r="28046" spans="4:6" x14ac:dyDescent="0.25">
      <c r="D28046" s="12"/>
      <c r="E28046" s="12"/>
      <c r="F28046" s="12"/>
    </row>
    <row r="28047" spans="4:6" x14ac:dyDescent="0.25">
      <c r="D28047" s="12"/>
      <c r="E28047" s="12"/>
      <c r="F28047" s="12"/>
    </row>
    <row r="28048" spans="4:6" x14ac:dyDescent="0.25">
      <c r="D28048" s="12"/>
      <c r="E28048" s="12"/>
      <c r="F28048" s="12"/>
    </row>
    <row r="28049" spans="4:6" x14ac:dyDescent="0.25">
      <c r="D28049" s="12"/>
      <c r="E28049" s="12"/>
      <c r="F28049" s="12"/>
    </row>
    <row r="28050" spans="4:6" x14ac:dyDescent="0.25">
      <c r="D28050" s="12"/>
      <c r="E28050" s="12"/>
      <c r="F28050" s="12"/>
    </row>
    <row r="28051" spans="4:6" x14ac:dyDescent="0.25">
      <c r="D28051" s="12"/>
      <c r="E28051" s="12"/>
      <c r="F28051" s="12"/>
    </row>
    <row r="28052" spans="4:6" x14ac:dyDescent="0.25">
      <c r="D28052" s="12"/>
      <c r="E28052" s="12"/>
      <c r="F28052" s="12"/>
    </row>
    <row r="28053" spans="4:6" x14ac:dyDescent="0.25">
      <c r="D28053" s="12"/>
      <c r="E28053" s="12"/>
      <c r="F28053" s="12"/>
    </row>
    <row r="28054" spans="4:6" x14ac:dyDescent="0.25">
      <c r="D28054" s="12"/>
      <c r="E28054" s="12"/>
      <c r="F28054" s="12"/>
    </row>
    <row r="28055" spans="4:6" x14ac:dyDescent="0.25">
      <c r="D28055" s="12"/>
      <c r="E28055" s="12"/>
      <c r="F28055" s="12"/>
    </row>
    <row r="28056" spans="4:6" x14ac:dyDescent="0.25">
      <c r="D28056" s="12"/>
      <c r="E28056" s="12"/>
      <c r="F28056" s="12"/>
    </row>
    <row r="28057" spans="4:6" x14ac:dyDescent="0.25">
      <c r="D28057" s="12"/>
      <c r="E28057" s="12"/>
      <c r="F28057" s="12"/>
    </row>
    <row r="28058" spans="4:6" x14ac:dyDescent="0.25">
      <c r="D28058" s="12"/>
      <c r="E28058" s="12"/>
      <c r="F28058" s="12"/>
    </row>
    <row r="28059" spans="4:6" x14ac:dyDescent="0.25">
      <c r="D28059" s="12"/>
      <c r="E28059" s="12"/>
      <c r="F28059" s="12"/>
    </row>
    <row r="28060" spans="4:6" x14ac:dyDescent="0.25">
      <c r="D28060" s="12"/>
      <c r="E28060" s="12"/>
      <c r="F28060" s="12"/>
    </row>
    <row r="28061" spans="4:6" x14ac:dyDescent="0.25">
      <c r="D28061" s="12"/>
      <c r="E28061" s="12"/>
      <c r="F28061" s="12"/>
    </row>
    <row r="28062" spans="4:6" x14ac:dyDescent="0.25">
      <c r="D28062" s="12"/>
      <c r="E28062" s="12"/>
      <c r="F28062" s="12"/>
    </row>
    <row r="28063" spans="4:6" x14ac:dyDescent="0.25">
      <c r="D28063" s="12"/>
      <c r="E28063" s="12"/>
      <c r="F28063" s="12"/>
    </row>
    <row r="28064" spans="4:6" x14ac:dyDescent="0.25">
      <c r="D28064" s="12"/>
      <c r="E28064" s="12"/>
      <c r="F28064" s="12"/>
    </row>
    <row r="28065" spans="4:6" x14ac:dyDescent="0.25">
      <c r="D28065" s="12"/>
      <c r="E28065" s="12"/>
      <c r="F28065" s="12"/>
    </row>
    <row r="28066" spans="4:6" x14ac:dyDescent="0.25">
      <c r="D28066" s="12"/>
      <c r="E28066" s="12"/>
      <c r="F28066" s="12"/>
    </row>
    <row r="28067" spans="4:6" x14ac:dyDescent="0.25">
      <c r="D28067" s="12"/>
      <c r="E28067" s="12"/>
      <c r="F28067" s="12"/>
    </row>
    <row r="28068" spans="4:6" x14ac:dyDescent="0.25">
      <c r="D28068" s="12"/>
      <c r="E28068" s="12"/>
      <c r="F28068" s="12"/>
    </row>
    <row r="28069" spans="4:6" x14ac:dyDescent="0.25">
      <c r="D28069" s="12"/>
      <c r="E28069" s="12"/>
      <c r="F28069" s="12"/>
    </row>
    <row r="28070" spans="4:6" x14ac:dyDescent="0.25">
      <c r="D28070" s="12"/>
      <c r="E28070" s="12"/>
      <c r="F28070" s="12"/>
    </row>
    <row r="28071" spans="4:6" x14ac:dyDescent="0.25">
      <c r="D28071" s="12"/>
      <c r="E28071" s="12"/>
      <c r="F28071" s="12"/>
    </row>
    <row r="28072" spans="4:6" x14ac:dyDescent="0.25">
      <c r="D28072" s="12"/>
      <c r="E28072" s="12"/>
      <c r="F28072" s="12"/>
    </row>
    <row r="28073" spans="4:6" x14ac:dyDescent="0.25">
      <c r="D28073" s="12"/>
      <c r="E28073" s="12"/>
      <c r="F28073" s="12"/>
    </row>
    <row r="28074" spans="4:6" x14ac:dyDescent="0.25">
      <c r="D28074" s="12"/>
      <c r="E28074" s="12"/>
      <c r="F28074" s="12"/>
    </row>
    <row r="28075" spans="4:6" x14ac:dyDescent="0.25">
      <c r="D28075" s="12"/>
      <c r="E28075" s="12"/>
      <c r="F28075" s="12"/>
    </row>
    <row r="28076" spans="4:6" x14ac:dyDescent="0.25">
      <c r="D28076" s="12"/>
      <c r="E28076" s="12"/>
      <c r="F28076" s="12"/>
    </row>
    <row r="28077" spans="4:6" x14ac:dyDescent="0.25">
      <c r="D28077" s="12"/>
      <c r="E28077" s="12"/>
      <c r="F28077" s="12"/>
    </row>
    <row r="28078" spans="4:6" x14ac:dyDescent="0.25">
      <c r="D28078" s="12"/>
      <c r="E28078" s="12"/>
      <c r="F28078" s="12"/>
    </row>
    <row r="28079" spans="4:6" x14ac:dyDescent="0.25">
      <c r="D28079" s="12"/>
      <c r="E28079" s="12"/>
      <c r="F28079" s="12"/>
    </row>
    <row r="28080" spans="4:6" x14ac:dyDescent="0.25">
      <c r="D28080" s="12"/>
      <c r="E28080" s="12"/>
      <c r="F28080" s="12"/>
    </row>
    <row r="28081" spans="4:6" x14ac:dyDescent="0.25">
      <c r="D28081" s="12"/>
      <c r="E28081" s="12"/>
      <c r="F28081" s="12"/>
    </row>
    <row r="28082" spans="4:6" x14ac:dyDescent="0.25">
      <c r="D28082" s="12"/>
      <c r="E28082" s="12"/>
      <c r="F28082" s="12"/>
    </row>
    <row r="28083" spans="4:6" x14ac:dyDescent="0.25">
      <c r="D28083" s="12"/>
      <c r="E28083" s="12"/>
      <c r="F28083" s="12"/>
    </row>
    <row r="28084" spans="4:6" x14ac:dyDescent="0.25">
      <c r="D28084" s="12"/>
      <c r="E28084" s="12"/>
      <c r="F28084" s="12"/>
    </row>
    <row r="28085" spans="4:6" x14ac:dyDescent="0.25">
      <c r="D28085" s="12"/>
      <c r="E28085" s="12"/>
      <c r="F28085" s="12"/>
    </row>
    <row r="28086" spans="4:6" x14ac:dyDescent="0.25">
      <c r="D28086" s="12"/>
      <c r="E28086" s="12"/>
      <c r="F28086" s="12"/>
    </row>
    <row r="28087" spans="4:6" x14ac:dyDescent="0.25">
      <c r="D28087" s="12"/>
      <c r="E28087" s="12"/>
      <c r="F28087" s="12"/>
    </row>
    <row r="28088" spans="4:6" x14ac:dyDescent="0.25">
      <c r="D28088" s="12"/>
      <c r="E28088" s="12"/>
      <c r="F28088" s="12"/>
    </row>
    <row r="28089" spans="4:6" x14ac:dyDescent="0.25">
      <c r="D28089" s="12"/>
      <c r="E28089" s="12"/>
      <c r="F28089" s="12"/>
    </row>
    <row r="28090" spans="4:6" x14ac:dyDescent="0.25">
      <c r="D28090" s="12"/>
      <c r="E28090" s="12"/>
      <c r="F28090" s="12"/>
    </row>
    <row r="28091" spans="4:6" x14ac:dyDescent="0.25">
      <c r="D28091" s="12"/>
      <c r="E28091" s="12"/>
      <c r="F28091" s="12"/>
    </row>
    <row r="28092" spans="4:6" x14ac:dyDescent="0.25">
      <c r="D28092" s="12"/>
      <c r="E28092" s="12"/>
      <c r="F28092" s="12"/>
    </row>
    <row r="28093" spans="4:6" x14ac:dyDescent="0.25">
      <c r="D28093" s="12"/>
      <c r="E28093" s="12"/>
      <c r="F28093" s="12"/>
    </row>
    <row r="28094" spans="4:6" x14ac:dyDescent="0.25">
      <c r="D28094" s="12"/>
      <c r="E28094" s="12"/>
      <c r="F28094" s="12"/>
    </row>
    <row r="28095" spans="4:6" x14ac:dyDescent="0.25">
      <c r="D28095" s="12"/>
      <c r="E28095" s="12"/>
      <c r="F28095" s="12"/>
    </row>
    <row r="28096" spans="4:6" x14ac:dyDescent="0.25">
      <c r="D28096" s="12"/>
      <c r="E28096" s="12"/>
      <c r="F28096" s="12"/>
    </row>
    <row r="28097" spans="4:6" x14ac:dyDescent="0.25">
      <c r="D28097" s="12"/>
      <c r="E28097" s="12"/>
      <c r="F28097" s="12"/>
    </row>
    <row r="28098" spans="4:6" x14ac:dyDescent="0.25">
      <c r="D28098" s="12"/>
      <c r="E28098" s="12"/>
      <c r="F28098" s="12"/>
    </row>
    <row r="28099" spans="4:6" x14ac:dyDescent="0.25">
      <c r="D28099" s="12"/>
      <c r="E28099" s="12"/>
      <c r="F28099" s="12"/>
    </row>
    <row r="28100" spans="4:6" x14ac:dyDescent="0.25">
      <c r="D28100" s="12"/>
      <c r="E28100" s="12"/>
      <c r="F28100" s="12"/>
    </row>
    <row r="28101" spans="4:6" x14ac:dyDescent="0.25">
      <c r="D28101" s="12"/>
      <c r="E28101" s="12"/>
      <c r="F28101" s="12"/>
    </row>
    <row r="28102" spans="4:6" x14ac:dyDescent="0.25">
      <c r="D28102" s="12"/>
      <c r="E28102" s="12"/>
      <c r="F28102" s="12"/>
    </row>
    <row r="28103" spans="4:6" x14ac:dyDescent="0.25">
      <c r="D28103" s="12"/>
      <c r="E28103" s="12"/>
      <c r="F28103" s="12"/>
    </row>
    <row r="28104" spans="4:6" x14ac:dyDescent="0.25">
      <c r="D28104" s="12"/>
      <c r="E28104" s="12"/>
      <c r="F28104" s="12"/>
    </row>
    <row r="28105" spans="4:6" x14ac:dyDescent="0.25">
      <c r="D28105" s="12"/>
      <c r="E28105" s="12"/>
      <c r="F28105" s="12"/>
    </row>
    <row r="28106" spans="4:6" x14ac:dyDescent="0.25">
      <c r="D28106" s="12"/>
      <c r="E28106" s="12"/>
      <c r="F28106" s="12"/>
    </row>
    <row r="28107" spans="4:6" x14ac:dyDescent="0.25">
      <c r="D28107" s="12"/>
      <c r="E28107" s="12"/>
      <c r="F28107" s="12"/>
    </row>
    <row r="28108" spans="4:6" x14ac:dyDescent="0.25">
      <c r="D28108" s="12"/>
      <c r="E28108" s="12"/>
      <c r="F28108" s="12"/>
    </row>
    <row r="28109" spans="4:6" x14ac:dyDescent="0.25">
      <c r="D28109" s="12"/>
      <c r="E28109" s="12"/>
      <c r="F28109" s="12"/>
    </row>
    <row r="28110" spans="4:6" x14ac:dyDescent="0.25">
      <c r="D28110" s="12"/>
      <c r="E28110" s="12"/>
      <c r="F28110" s="12"/>
    </row>
    <row r="28111" spans="4:6" x14ac:dyDescent="0.25">
      <c r="D28111" s="12"/>
      <c r="E28111" s="12"/>
      <c r="F28111" s="12"/>
    </row>
    <row r="28112" spans="4:6" x14ac:dyDescent="0.25">
      <c r="D28112" s="12"/>
      <c r="E28112" s="12"/>
      <c r="F28112" s="12"/>
    </row>
    <row r="28113" spans="4:6" x14ac:dyDescent="0.25">
      <c r="D28113" s="12"/>
      <c r="E28113" s="12"/>
      <c r="F28113" s="12"/>
    </row>
    <row r="28114" spans="4:6" x14ac:dyDescent="0.25">
      <c r="D28114" s="12"/>
      <c r="E28114" s="12"/>
      <c r="F28114" s="12"/>
    </row>
    <row r="28115" spans="4:6" x14ac:dyDescent="0.25">
      <c r="D28115" s="12"/>
      <c r="E28115" s="12"/>
      <c r="F28115" s="12"/>
    </row>
    <row r="28116" spans="4:6" x14ac:dyDescent="0.25">
      <c r="D28116" s="12"/>
      <c r="E28116" s="12"/>
      <c r="F28116" s="12"/>
    </row>
    <row r="28117" spans="4:6" x14ac:dyDescent="0.25">
      <c r="D28117" s="12"/>
      <c r="E28117" s="12"/>
      <c r="F28117" s="12"/>
    </row>
    <row r="28118" spans="4:6" x14ac:dyDescent="0.25">
      <c r="D28118" s="12"/>
      <c r="E28118" s="12"/>
      <c r="F28118" s="12"/>
    </row>
    <row r="28119" spans="4:6" x14ac:dyDescent="0.25">
      <c r="D28119" s="12"/>
      <c r="E28119" s="12"/>
      <c r="F28119" s="12"/>
    </row>
    <row r="28120" spans="4:6" x14ac:dyDescent="0.25">
      <c r="D28120" s="12"/>
      <c r="E28120" s="12"/>
      <c r="F28120" s="12"/>
    </row>
    <row r="28121" spans="4:6" x14ac:dyDescent="0.25">
      <c r="D28121" s="12"/>
      <c r="E28121" s="12"/>
      <c r="F28121" s="12"/>
    </row>
    <row r="28122" spans="4:6" x14ac:dyDescent="0.25">
      <c r="D28122" s="12"/>
      <c r="E28122" s="12"/>
      <c r="F28122" s="12"/>
    </row>
    <row r="28123" spans="4:6" x14ac:dyDescent="0.25">
      <c r="D28123" s="12"/>
      <c r="E28123" s="12"/>
      <c r="F28123" s="12"/>
    </row>
    <row r="28124" spans="4:6" x14ac:dyDescent="0.25">
      <c r="D28124" s="12"/>
      <c r="E28124" s="12"/>
      <c r="F28124" s="12"/>
    </row>
    <row r="28125" spans="4:6" x14ac:dyDescent="0.25">
      <c r="D28125" s="12"/>
      <c r="E28125" s="12"/>
      <c r="F28125" s="12"/>
    </row>
    <row r="28126" spans="4:6" x14ac:dyDescent="0.25">
      <c r="D28126" s="12"/>
      <c r="E28126" s="12"/>
      <c r="F28126" s="12"/>
    </row>
    <row r="28127" spans="4:6" x14ac:dyDescent="0.25">
      <c r="D28127" s="12"/>
      <c r="E28127" s="12"/>
      <c r="F28127" s="12"/>
    </row>
    <row r="28128" spans="4:6" x14ac:dyDescent="0.25">
      <c r="D28128" s="12"/>
      <c r="E28128" s="12"/>
      <c r="F28128" s="12"/>
    </row>
    <row r="28129" spans="4:6" x14ac:dyDescent="0.25">
      <c r="D28129" s="12"/>
      <c r="E28129" s="12"/>
      <c r="F28129" s="12"/>
    </row>
    <row r="28130" spans="4:6" x14ac:dyDescent="0.25">
      <c r="D28130" s="12"/>
      <c r="E28130" s="12"/>
      <c r="F28130" s="12"/>
    </row>
    <row r="28131" spans="4:6" x14ac:dyDescent="0.25">
      <c r="D28131" s="12"/>
      <c r="E28131" s="12"/>
      <c r="F28131" s="12"/>
    </row>
    <row r="28132" spans="4:6" x14ac:dyDescent="0.25">
      <c r="D28132" s="12"/>
      <c r="E28132" s="12"/>
      <c r="F28132" s="12"/>
    </row>
    <row r="28133" spans="4:6" x14ac:dyDescent="0.25">
      <c r="D28133" s="12"/>
      <c r="E28133" s="12"/>
      <c r="F28133" s="12"/>
    </row>
    <row r="28134" spans="4:6" x14ac:dyDescent="0.25">
      <c r="D28134" s="12"/>
      <c r="E28134" s="12"/>
      <c r="F28134" s="12"/>
    </row>
    <row r="28135" spans="4:6" x14ac:dyDescent="0.25">
      <c r="D28135" s="12"/>
      <c r="E28135" s="12"/>
      <c r="F28135" s="12"/>
    </row>
    <row r="28136" spans="4:6" x14ac:dyDescent="0.25">
      <c r="D28136" s="12"/>
      <c r="E28136" s="12"/>
      <c r="F28136" s="12"/>
    </row>
    <row r="28137" spans="4:6" x14ac:dyDescent="0.25">
      <c r="D28137" s="12"/>
      <c r="E28137" s="12"/>
      <c r="F28137" s="12"/>
    </row>
    <row r="28138" spans="4:6" x14ac:dyDescent="0.25">
      <c r="D28138" s="12"/>
      <c r="E28138" s="12"/>
      <c r="F28138" s="12"/>
    </row>
    <row r="28139" spans="4:6" x14ac:dyDescent="0.25">
      <c r="D28139" s="12"/>
      <c r="E28139" s="12"/>
      <c r="F28139" s="12"/>
    </row>
    <row r="28140" spans="4:6" x14ac:dyDescent="0.25">
      <c r="D28140" s="12"/>
      <c r="E28140" s="12"/>
      <c r="F28140" s="12"/>
    </row>
    <row r="28141" spans="4:6" x14ac:dyDescent="0.25">
      <c r="D28141" s="12"/>
      <c r="E28141" s="12"/>
      <c r="F28141" s="12"/>
    </row>
    <row r="28142" spans="4:6" x14ac:dyDescent="0.25">
      <c r="D28142" s="12"/>
      <c r="E28142" s="12"/>
      <c r="F28142" s="12"/>
    </row>
    <row r="28143" spans="4:6" x14ac:dyDescent="0.25">
      <c r="D28143" s="12"/>
      <c r="E28143" s="12"/>
      <c r="F28143" s="12"/>
    </row>
    <row r="28144" spans="4:6" x14ac:dyDescent="0.25">
      <c r="D28144" s="12"/>
      <c r="E28144" s="12"/>
      <c r="F28144" s="12"/>
    </row>
    <row r="28145" spans="4:6" x14ac:dyDescent="0.25">
      <c r="D28145" s="12"/>
      <c r="E28145" s="12"/>
      <c r="F28145" s="12"/>
    </row>
    <row r="28146" spans="4:6" x14ac:dyDescent="0.25">
      <c r="D28146" s="12"/>
      <c r="E28146" s="12"/>
      <c r="F28146" s="12"/>
    </row>
    <row r="28147" spans="4:6" x14ac:dyDescent="0.25">
      <c r="D28147" s="12"/>
      <c r="E28147" s="12"/>
      <c r="F28147" s="12"/>
    </row>
    <row r="28148" spans="4:6" x14ac:dyDescent="0.25">
      <c r="D28148" s="12"/>
      <c r="E28148" s="12"/>
      <c r="F28148" s="12"/>
    </row>
    <row r="28149" spans="4:6" x14ac:dyDescent="0.25">
      <c r="D28149" s="12"/>
      <c r="E28149" s="12"/>
      <c r="F28149" s="12"/>
    </row>
    <row r="28150" spans="4:6" x14ac:dyDescent="0.25">
      <c r="D28150" s="12"/>
      <c r="E28150" s="12"/>
      <c r="F28150" s="12"/>
    </row>
    <row r="28151" spans="4:6" x14ac:dyDescent="0.25">
      <c r="D28151" s="12"/>
      <c r="E28151" s="12"/>
      <c r="F28151" s="12"/>
    </row>
    <row r="28152" spans="4:6" x14ac:dyDescent="0.25">
      <c r="D28152" s="12"/>
      <c r="E28152" s="12"/>
      <c r="F28152" s="12"/>
    </row>
    <row r="28153" spans="4:6" x14ac:dyDescent="0.25">
      <c r="D28153" s="12"/>
      <c r="E28153" s="12"/>
      <c r="F28153" s="12"/>
    </row>
    <row r="28154" spans="4:6" x14ac:dyDescent="0.25">
      <c r="D28154" s="12"/>
      <c r="E28154" s="12"/>
      <c r="F28154" s="12"/>
    </row>
    <row r="28155" spans="4:6" x14ac:dyDescent="0.25">
      <c r="D28155" s="12"/>
      <c r="E28155" s="12"/>
      <c r="F28155" s="12"/>
    </row>
    <row r="28156" spans="4:6" x14ac:dyDescent="0.25">
      <c r="D28156" s="12"/>
      <c r="E28156" s="12"/>
      <c r="F28156" s="12"/>
    </row>
    <row r="28157" spans="4:6" x14ac:dyDescent="0.25">
      <c r="D28157" s="12"/>
      <c r="E28157" s="12"/>
      <c r="F28157" s="12"/>
    </row>
    <row r="28158" spans="4:6" x14ac:dyDescent="0.25">
      <c r="D28158" s="12"/>
      <c r="E28158" s="12"/>
      <c r="F28158" s="12"/>
    </row>
    <row r="28159" spans="4:6" x14ac:dyDescent="0.25">
      <c r="D28159" s="12"/>
      <c r="E28159" s="12"/>
      <c r="F28159" s="12"/>
    </row>
    <row r="28160" spans="4:6" x14ac:dyDescent="0.25">
      <c r="D28160" s="12"/>
      <c r="E28160" s="12"/>
      <c r="F28160" s="12"/>
    </row>
    <row r="28161" spans="4:6" x14ac:dyDescent="0.25">
      <c r="D28161" s="12"/>
      <c r="E28161" s="12"/>
      <c r="F28161" s="12"/>
    </row>
    <row r="28162" spans="4:6" x14ac:dyDescent="0.25">
      <c r="D28162" s="12"/>
      <c r="E28162" s="12"/>
      <c r="F28162" s="12"/>
    </row>
    <row r="28163" spans="4:6" x14ac:dyDescent="0.25">
      <c r="D28163" s="12"/>
      <c r="E28163" s="12"/>
      <c r="F28163" s="12"/>
    </row>
    <row r="28164" spans="4:6" x14ac:dyDescent="0.25">
      <c r="D28164" s="12"/>
      <c r="E28164" s="12"/>
      <c r="F28164" s="12"/>
    </row>
    <row r="28165" spans="4:6" x14ac:dyDescent="0.25">
      <c r="D28165" s="12"/>
      <c r="E28165" s="12"/>
      <c r="F28165" s="12"/>
    </row>
    <row r="28166" spans="4:6" x14ac:dyDescent="0.25">
      <c r="D28166" s="12"/>
      <c r="E28166" s="12"/>
      <c r="F28166" s="12"/>
    </row>
    <row r="28167" spans="4:6" x14ac:dyDescent="0.25">
      <c r="D28167" s="12"/>
      <c r="E28167" s="12"/>
      <c r="F28167" s="12"/>
    </row>
    <row r="28168" spans="4:6" x14ac:dyDescent="0.25">
      <c r="D28168" s="12"/>
      <c r="E28168" s="12"/>
      <c r="F28168" s="12"/>
    </row>
    <row r="28169" spans="4:6" x14ac:dyDescent="0.25">
      <c r="D28169" s="12"/>
      <c r="E28169" s="12"/>
      <c r="F28169" s="12"/>
    </row>
    <row r="28170" spans="4:6" x14ac:dyDescent="0.25">
      <c r="D28170" s="12"/>
      <c r="E28170" s="12"/>
      <c r="F28170" s="12"/>
    </row>
    <row r="28171" spans="4:6" x14ac:dyDescent="0.25">
      <c r="D28171" s="12"/>
      <c r="E28171" s="12"/>
      <c r="F28171" s="12"/>
    </row>
    <row r="28172" spans="4:6" x14ac:dyDescent="0.25">
      <c r="D28172" s="12"/>
      <c r="E28172" s="12"/>
      <c r="F28172" s="12"/>
    </row>
    <row r="28173" spans="4:6" x14ac:dyDescent="0.25">
      <c r="D28173" s="12"/>
      <c r="E28173" s="12"/>
      <c r="F28173" s="12"/>
    </row>
    <row r="28174" spans="4:6" x14ac:dyDescent="0.25">
      <c r="D28174" s="12"/>
      <c r="E28174" s="12"/>
      <c r="F28174" s="12"/>
    </row>
    <row r="28175" spans="4:6" x14ac:dyDescent="0.25">
      <c r="D28175" s="12"/>
      <c r="E28175" s="12"/>
      <c r="F28175" s="12"/>
    </row>
    <row r="28176" spans="4:6" x14ac:dyDescent="0.25">
      <c r="D28176" s="12"/>
      <c r="E28176" s="12"/>
      <c r="F28176" s="12"/>
    </row>
    <row r="28177" spans="4:6" x14ac:dyDescent="0.25">
      <c r="D28177" s="12"/>
      <c r="E28177" s="12"/>
      <c r="F28177" s="12"/>
    </row>
    <row r="28178" spans="4:6" x14ac:dyDescent="0.25">
      <c r="D28178" s="12"/>
      <c r="E28178" s="12"/>
      <c r="F28178" s="12"/>
    </row>
    <row r="28179" spans="4:6" x14ac:dyDescent="0.25">
      <c r="D28179" s="12"/>
      <c r="E28179" s="12"/>
      <c r="F28179" s="12"/>
    </row>
    <row r="28180" spans="4:6" x14ac:dyDescent="0.25">
      <c r="D28180" s="12"/>
      <c r="E28180" s="12"/>
      <c r="F28180" s="12"/>
    </row>
    <row r="28181" spans="4:6" x14ac:dyDescent="0.25">
      <c r="D28181" s="12"/>
      <c r="E28181" s="12"/>
      <c r="F28181" s="12"/>
    </row>
    <row r="28182" spans="4:6" x14ac:dyDescent="0.25">
      <c r="D28182" s="12"/>
      <c r="E28182" s="12"/>
      <c r="F28182" s="12"/>
    </row>
    <row r="28183" spans="4:6" x14ac:dyDescent="0.25">
      <c r="D28183" s="12"/>
      <c r="E28183" s="12"/>
      <c r="F28183" s="12"/>
    </row>
    <row r="28184" spans="4:6" x14ac:dyDescent="0.25">
      <c r="D28184" s="12"/>
      <c r="E28184" s="12"/>
      <c r="F28184" s="12"/>
    </row>
    <row r="28185" spans="4:6" x14ac:dyDescent="0.25">
      <c r="D28185" s="12"/>
      <c r="E28185" s="12"/>
      <c r="F28185" s="12"/>
    </row>
    <row r="28186" spans="4:6" x14ac:dyDescent="0.25">
      <c r="D28186" s="12"/>
      <c r="E28186" s="12"/>
      <c r="F28186" s="12"/>
    </row>
    <row r="28187" spans="4:6" x14ac:dyDescent="0.25">
      <c r="D28187" s="12"/>
      <c r="E28187" s="12"/>
      <c r="F28187" s="12"/>
    </row>
    <row r="28188" spans="4:6" x14ac:dyDescent="0.25">
      <c r="D28188" s="12"/>
      <c r="E28188" s="12"/>
      <c r="F28188" s="12"/>
    </row>
    <row r="28189" spans="4:6" x14ac:dyDescent="0.25">
      <c r="D28189" s="12"/>
      <c r="E28189" s="12"/>
      <c r="F28189" s="12"/>
    </row>
    <row r="28190" spans="4:6" x14ac:dyDescent="0.25">
      <c r="D28190" s="12"/>
      <c r="E28190" s="12"/>
      <c r="F28190" s="12"/>
    </row>
    <row r="28191" spans="4:6" x14ac:dyDescent="0.25">
      <c r="D28191" s="12"/>
      <c r="E28191" s="12"/>
      <c r="F28191" s="12"/>
    </row>
    <row r="28192" spans="4:6" x14ac:dyDescent="0.25">
      <c r="D28192" s="12"/>
      <c r="E28192" s="12"/>
      <c r="F28192" s="12"/>
    </row>
    <row r="28193" spans="4:6" x14ac:dyDescent="0.25">
      <c r="D28193" s="12"/>
      <c r="E28193" s="12"/>
      <c r="F28193" s="12"/>
    </row>
    <row r="28194" spans="4:6" x14ac:dyDescent="0.25">
      <c r="D28194" s="12"/>
      <c r="E28194" s="12"/>
      <c r="F28194" s="12"/>
    </row>
    <row r="28195" spans="4:6" x14ac:dyDescent="0.25">
      <c r="D28195" s="12"/>
      <c r="E28195" s="12"/>
      <c r="F28195" s="12"/>
    </row>
    <row r="28196" spans="4:6" x14ac:dyDescent="0.25">
      <c r="D28196" s="12"/>
      <c r="E28196" s="12"/>
      <c r="F28196" s="12"/>
    </row>
    <row r="28197" spans="4:6" x14ac:dyDescent="0.25">
      <c r="D28197" s="12"/>
      <c r="E28197" s="12"/>
      <c r="F28197" s="12"/>
    </row>
    <row r="28198" spans="4:6" x14ac:dyDescent="0.25">
      <c r="D28198" s="12"/>
      <c r="E28198" s="12"/>
      <c r="F28198" s="12"/>
    </row>
    <row r="28199" spans="4:6" x14ac:dyDescent="0.25">
      <c r="D28199" s="12"/>
      <c r="E28199" s="12"/>
      <c r="F28199" s="12"/>
    </row>
    <row r="28200" spans="4:6" x14ac:dyDescent="0.25">
      <c r="D28200" s="12"/>
      <c r="E28200" s="12"/>
      <c r="F28200" s="12"/>
    </row>
    <row r="28201" spans="4:6" x14ac:dyDescent="0.25">
      <c r="D28201" s="12"/>
      <c r="E28201" s="12"/>
      <c r="F28201" s="12"/>
    </row>
    <row r="28202" spans="4:6" x14ac:dyDescent="0.25">
      <c r="D28202" s="12"/>
      <c r="E28202" s="12"/>
      <c r="F28202" s="12"/>
    </row>
    <row r="28203" spans="4:6" x14ac:dyDescent="0.25">
      <c r="D28203" s="12"/>
      <c r="E28203" s="12"/>
      <c r="F28203" s="12"/>
    </row>
    <row r="28204" spans="4:6" x14ac:dyDescent="0.25">
      <c r="D28204" s="12"/>
      <c r="E28204" s="12"/>
      <c r="F28204" s="12"/>
    </row>
    <row r="28205" spans="4:6" x14ac:dyDescent="0.25">
      <c r="D28205" s="12"/>
      <c r="E28205" s="12"/>
      <c r="F28205" s="12"/>
    </row>
    <row r="28206" spans="4:6" x14ac:dyDescent="0.25">
      <c r="D28206" s="12"/>
      <c r="E28206" s="12"/>
      <c r="F28206" s="12"/>
    </row>
    <row r="28207" spans="4:6" x14ac:dyDescent="0.25">
      <c r="D28207" s="12"/>
      <c r="E28207" s="12"/>
      <c r="F28207" s="12"/>
    </row>
    <row r="28208" spans="4:6" x14ac:dyDescent="0.25">
      <c r="D28208" s="12"/>
      <c r="E28208" s="12"/>
      <c r="F28208" s="12"/>
    </row>
    <row r="28209" spans="4:6" x14ac:dyDescent="0.25">
      <c r="D28209" s="12"/>
      <c r="E28209" s="12"/>
      <c r="F28209" s="12"/>
    </row>
    <row r="28210" spans="4:6" x14ac:dyDescent="0.25">
      <c r="D28210" s="12"/>
      <c r="E28210" s="12"/>
      <c r="F28210" s="12"/>
    </row>
    <row r="28211" spans="4:6" x14ac:dyDescent="0.25">
      <c r="D28211" s="12"/>
      <c r="E28211" s="12"/>
      <c r="F28211" s="12"/>
    </row>
    <row r="28212" spans="4:6" x14ac:dyDescent="0.25">
      <c r="D28212" s="12"/>
      <c r="E28212" s="12"/>
      <c r="F28212" s="12"/>
    </row>
    <row r="28213" spans="4:6" x14ac:dyDescent="0.25">
      <c r="D28213" s="12"/>
      <c r="E28213" s="12"/>
      <c r="F28213" s="12"/>
    </row>
    <row r="28214" spans="4:6" x14ac:dyDescent="0.25">
      <c r="D28214" s="12"/>
      <c r="E28214" s="12"/>
      <c r="F28214" s="12"/>
    </row>
    <row r="28215" spans="4:6" x14ac:dyDescent="0.25">
      <c r="D28215" s="12"/>
      <c r="E28215" s="12"/>
      <c r="F28215" s="12"/>
    </row>
    <row r="28216" spans="4:6" x14ac:dyDescent="0.25">
      <c r="D28216" s="12"/>
      <c r="E28216" s="12"/>
      <c r="F28216" s="12"/>
    </row>
    <row r="28217" spans="4:6" x14ac:dyDescent="0.25">
      <c r="D28217" s="12"/>
      <c r="E28217" s="12"/>
      <c r="F28217" s="12"/>
    </row>
    <row r="28218" spans="4:6" x14ac:dyDescent="0.25">
      <c r="D28218" s="12"/>
      <c r="E28218" s="12"/>
      <c r="F28218" s="12"/>
    </row>
    <row r="28219" spans="4:6" x14ac:dyDescent="0.25">
      <c r="D28219" s="12"/>
      <c r="E28219" s="12"/>
      <c r="F28219" s="12"/>
    </row>
    <row r="28220" spans="4:6" x14ac:dyDescent="0.25">
      <c r="D28220" s="12"/>
      <c r="E28220" s="12"/>
      <c r="F28220" s="12"/>
    </row>
    <row r="28221" spans="4:6" x14ac:dyDescent="0.25">
      <c r="D28221" s="12"/>
      <c r="E28221" s="12"/>
      <c r="F28221" s="12"/>
    </row>
    <row r="28222" spans="4:6" x14ac:dyDescent="0.25">
      <c r="D28222" s="12"/>
      <c r="E28222" s="12"/>
      <c r="F28222" s="12"/>
    </row>
    <row r="28223" spans="4:6" x14ac:dyDescent="0.25">
      <c r="D28223" s="12"/>
      <c r="E28223" s="12"/>
      <c r="F28223" s="12"/>
    </row>
    <row r="28224" spans="4:6" x14ac:dyDescent="0.25">
      <c r="D28224" s="12"/>
      <c r="E28224" s="12"/>
      <c r="F28224" s="12"/>
    </row>
    <row r="28225" spans="4:6" x14ac:dyDescent="0.25">
      <c r="D28225" s="12"/>
      <c r="E28225" s="12"/>
      <c r="F28225" s="12"/>
    </row>
    <row r="28226" spans="4:6" x14ac:dyDescent="0.25">
      <c r="D28226" s="12"/>
      <c r="E28226" s="12"/>
      <c r="F28226" s="12"/>
    </row>
    <row r="28227" spans="4:6" x14ac:dyDescent="0.25">
      <c r="D28227" s="12"/>
      <c r="E28227" s="12"/>
      <c r="F28227" s="12"/>
    </row>
    <row r="28228" spans="4:6" x14ac:dyDescent="0.25">
      <c r="D28228" s="12"/>
      <c r="E28228" s="12"/>
      <c r="F28228" s="12"/>
    </row>
    <row r="28229" spans="4:6" x14ac:dyDescent="0.25">
      <c r="D28229" s="12"/>
      <c r="E28229" s="12"/>
      <c r="F28229" s="12"/>
    </row>
    <row r="28230" spans="4:6" x14ac:dyDescent="0.25">
      <c r="D28230" s="12"/>
      <c r="E28230" s="12"/>
      <c r="F28230" s="12"/>
    </row>
    <row r="28231" spans="4:6" x14ac:dyDescent="0.25">
      <c r="D28231" s="12"/>
      <c r="E28231" s="12"/>
      <c r="F28231" s="12"/>
    </row>
    <row r="28232" spans="4:6" x14ac:dyDescent="0.25">
      <c r="D28232" s="12"/>
      <c r="E28232" s="12"/>
      <c r="F28232" s="12"/>
    </row>
    <row r="28233" spans="4:6" x14ac:dyDescent="0.25">
      <c r="D28233" s="12"/>
      <c r="E28233" s="12"/>
      <c r="F28233" s="12"/>
    </row>
    <row r="28234" spans="4:6" x14ac:dyDescent="0.25">
      <c r="D28234" s="12"/>
      <c r="E28234" s="12"/>
      <c r="F28234" s="12"/>
    </row>
    <row r="28235" spans="4:6" x14ac:dyDescent="0.25">
      <c r="D28235" s="12"/>
      <c r="E28235" s="12"/>
      <c r="F28235" s="12"/>
    </row>
    <row r="28236" spans="4:6" x14ac:dyDescent="0.25">
      <c r="D28236" s="12"/>
      <c r="E28236" s="12"/>
      <c r="F28236" s="12"/>
    </row>
    <row r="28237" spans="4:6" x14ac:dyDescent="0.25">
      <c r="D28237" s="12"/>
      <c r="E28237" s="12"/>
      <c r="F28237" s="12"/>
    </row>
    <row r="28238" spans="4:6" x14ac:dyDescent="0.25">
      <c r="D28238" s="12"/>
      <c r="E28238" s="12"/>
      <c r="F28238" s="12"/>
    </row>
    <row r="28239" spans="4:6" x14ac:dyDescent="0.25">
      <c r="D28239" s="12"/>
      <c r="E28239" s="12"/>
      <c r="F28239" s="12"/>
    </row>
    <row r="28240" spans="4:6" x14ac:dyDescent="0.25">
      <c r="D28240" s="12"/>
      <c r="E28240" s="12"/>
      <c r="F28240" s="12"/>
    </row>
    <row r="28241" spans="4:6" x14ac:dyDescent="0.25">
      <c r="D28241" s="12"/>
      <c r="E28241" s="12"/>
      <c r="F28241" s="12"/>
    </row>
    <row r="28242" spans="4:6" x14ac:dyDescent="0.25">
      <c r="D28242" s="12"/>
      <c r="E28242" s="12"/>
      <c r="F28242" s="12"/>
    </row>
    <row r="28243" spans="4:6" x14ac:dyDescent="0.25">
      <c r="D28243" s="12"/>
      <c r="E28243" s="12"/>
      <c r="F28243" s="12"/>
    </row>
    <row r="28244" spans="4:6" x14ac:dyDescent="0.25">
      <c r="D28244" s="12"/>
      <c r="E28244" s="12"/>
      <c r="F28244" s="12"/>
    </row>
    <row r="28245" spans="4:6" x14ac:dyDescent="0.25">
      <c r="D28245" s="12"/>
      <c r="E28245" s="12"/>
      <c r="F28245" s="12"/>
    </row>
    <row r="28246" spans="4:6" x14ac:dyDescent="0.25">
      <c r="D28246" s="12"/>
      <c r="E28246" s="12"/>
      <c r="F28246" s="12"/>
    </row>
    <row r="28247" spans="4:6" x14ac:dyDescent="0.25">
      <c r="D28247" s="12"/>
      <c r="E28247" s="12"/>
      <c r="F28247" s="12"/>
    </row>
    <row r="28248" spans="4:6" x14ac:dyDescent="0.25">
      <c r="D28248" s="12"/>
      <c r="E28248" s="12"/>
      <c r="F28248" s="12"/>
    </row>
    <row r="28249" spans="4:6" x14ac:dyDescent="0.25">
      <c r="D28249" s="12"/>
      <c r="E28249" s="12"/>
      <c r="F28249" s="12"/>
    </row>
    <row r="28250" spans="4:6" x14ac:dyDescent="0.25">
      <c r="D28250" s="12"/>
      <c r="E28250" s="12"/>
      <c r="F28250" s="12"/>
    </row>
    <row r="28251" spans="4:6" x14ac:dyDescent="0.25">
      <c r="D28251" s="12"/>
      <c r="E28251" s="12"/>
      <c r="F28251" s="12"/>
    </row>
    <row r="28252" spans="4:6" x14ac:dyDescent="0.25">
      <c r="D28252" s="12"/>
      <c r="E28252" s="12"/>
      <c r="F28252" s="12"/>
    </row>
    <row r="28253" spans="4:6" x14ac:dyDescent="0.25">
      <c r="D28253" s="12"/>
      <c r="E28253" s="12"/>
      <c r="F28253" s="12"/>
    </row>
    <row r="28254" spans="4:6" x14ac:dyDescent="0.25">
      <c r="D28254" s="12"/>
      <c r="E28254" s="12"/>
      <c r="F28254" s="12"/>
    </row>
    <row r="28255" spans="4:6" x14ac:dyDescent="0.25">
      <c r="D28255" s="12"/>
      <c r="E28255" s="12"/>
      <c r="F28255" s="12"/>
    </row>
    <row r="28256" spans="4:6" x14ac:dyDescent="0.25">
      <c r="D28256" s="12"/>
      <c r="E28256" s="12"/>
      <c r="F28256" s="12"/>
    </row>
    <row r="28257" spans="4:6" x14ac:dyDescent="0.25">
      <c r="D28257" s="12"/>
      <c r="E28257" s="12"/>
      <c r="F28257" s="12"/>
    </row>
    <row r="28258" spans="4:6" x14ac:dyDescent="0.25">
      <c r="D28258" s="12"/>
      <c r="E28258" s="12"/>
      <c r="F28258" s="12"/>
    </row>
    <row r="28259" spans="4:6" x14ac:dyDescent="0.25">
      <c r="D28259" s="12"/>
      <c r="E28259" s="12"/>
      <c r="F28259" s="12"/>
    </row>
    <row r="28260" spans="4:6" x14ac:dyDescent="0.25">
      <c r="D28260" s="12"/>
      <c r="E28260" s="12"/>
      <c r="F28260" s="12"/>
    </row>
    <row r="28261" spans="4:6" x14ac:dyDescent="0.25">
      <c r="D28261" s="12"/>
      <c r="E28261" s="12"/>
      <c r="F28261" s="12"/>
    </row>
    <row r="28262" spans="4:6" x14ac:dyDescent="0.25">
      <c r="D28262" s="12"/>
      <c r="E28262" s="12"/>
      <c r="F28262" s="12"/>
    </row>
    <row r="28263" spans="4:6" x14ac:dyDescent="0.25">
      <c r="D28263" s="12"/>
      <c r="E28263" s="12"/>
      <c r="F28263" s="12"/>
    </row>
    <row r="28264" spans="4:6" x14ac:dyDescent="0.25">
      <c r="D28264" s="12"/>
      <c r="E28264" s="12"/>
      <c r="F28264" s="12"/>
    </row>
    <row r="28265" spans="4:6" x14ac:dyDescent="0.25">
      <c r="D28265" s="12"/>
      <c r="E28265" s="12"/>
      <c r="F28265" s="12"/>
    </row>
    <row r="28266" spans="4:6" x14ac:dyDescent="0.25">
      <c r="D28266" s="12"/>
      <c r="E28266" s="12"/>
      <c r="F28266" s="12"/>
    </row>
    <row r="28267" spans="4:6" x14ac:dyDescent="0.25">
      <c r="D28267" s="12"/>
      <c r="E28267" s="12"/>
      <c r="F28267" s="12"/>
    </row>
    <row r="28268" spans="4:6" x14ac:dyDescent="0.25">
      <c r="D28268" s="12"/>
      <c r="E28268" s="12"/>
      <c r="F28268" s="12"/>
    </row>
    <row r="28269" spans="4:6" x14ac:dyDescent="0.25">
      <c r="D28269" s="12"/>
      <c r="E28269" s="12"/>
      <c r="F28269" s="12"/>
    </row>
    <row r="28270" spans="4:6" x14ac:dyDescent="0.25">
      <c r="D28270" s="12"/>
      <c r="E28270" s="12"/>
      <c r="F28270" s="12"/>
    </row>
    <row r="28271" spans="4:6" x14ac:dyDescent="0.25">
      <c r="D28271" s="12"/>
      <c r="E28271" s="12"/>
      <c r="F28271" s="12"/>
    </row>
    <row r="28272" spans="4:6" x14ac:dyDescent="0.25">
      <c r="D28272" s="12"/>
      <c r="E28272" s="12"/>
      <c r="F28272" s="12"/>
    </row>
    <row r="28273" spans="4:6" x14ac:dyDescent="0.25">
      <c r="D28273" s="12"/>
      <c r="E28273" s="12"/>
      <c r="F28273" s="12"/>
    </row>
    <row r="28274" spans="4:6" x14ac:dyDescent="0.25">
      <c r="D28274" s="12"/>
      <c r="E28274" s="12"/>
      <c r="F28274" s="12"/>
    </row>
    <row r="28275" spans="4:6" x14ac:dyDescent="0.25">
      <c r="D28275" s="12"/>
      <c r="E28275" s="12"/>
      <c r="F28275" s="12"/>
    </row>
    <row r="28276" spans="4:6" x14ac:dyDescent="0.25">
      <c r="D28276" s="12"/>
      <c r="E28276" s="12"/>
      <c r="F28276" s="12"/>
    </row>
    <row r="28277" spans="4:6" x14ac:dyDescent="0.25">
      <c r="D28277" s="12"/>
      <c r="E28277" s="12"/>
      <c r="F28277" s="12"/>
    </row>
    <row r="28278" spans="4:6" x14ac:dyDescent="0.25">
      <c r="D28278" s="12"/>
      <c r="E28278" s="12"/>
      <c r="F28278" s="12"/>
    </row>
    <row r="28279" spans="4:6" x14ac:dyDescent="0.25">
      <c r="D28279" s="12"/>
      <c r="E28279" s="12"/>
      <c r="F28279" s="12"/>
    </row>
    <row r="28280" spans="4:6" x14ac:dyDescent="0.25">
      <c r="D28280" s="12"/>
      <c r="E28280" s="12"/>
      <c r="F28280" s="12"/>
    </row>
    <row r="28281" spans="4:6" x14ac:dyDescent="0.25">
      <c r="D28281" s="12"/>
      <c r="E28281" s="12"/>
      <c r="F28281" s="12"/>
    </row>
    <row r="28282" spans="4:6" x14ac:dyDescent="0.25">
      <c r="D28282" s="12"/>
      <c r="E28282" s="12"/>
      <c r="F28282" s="12"/>
    </row>
    <row r="28283" spans="4:6" x14ac:dyDescent="0.25">
      <c r="D28283" s="12"/>
      <c r="E28283" s="12"/>
      <c r="F28283" s="12"/>
    </row>
    <row r="28284" spans="4:6" x14ac:dyDescent="0.25">
      <c r="D28284" s="12"/>
      <c r="E28284" s="12"/>
      <c r="F28284" s="12"/>
    </row>
    <row r="28285" spans="4:6" x14ac:dyDescent="0.25">
      <c r="D28285" s="12"/>
      <c r="E28285" s="12"/>
      <c r="F28285" s="12"/>
    </row>
    <row r="28286" spans="4:6" x14ac:dyDescent="0.25">
      <c r="D28286" s="12"/>
      <c r="E28286" s="12"/>
      <c r="F28286" s="12"/>
    </row>
    <row r="28287" spans="4:6" x14ac:dyDescent="0.25">
      <c r="D28287" s="12"/>
      <c r="E28287" s="12"/>
      <c r="F28287" s="12"/>
    </row>
    <row r="28288" spans="4:6" x14ac:dyDescent="0.25">
      <c r="D28288" s="12"/>
      <c r="E28288" s="12"/>
      <c r="F28288" s="12"/>
    </row>
    <row r="28289" spans="4:6" x14ac:dyDescent="0.25">
      <c r="D28289" s="12"/>
      <c r="E28289" s="12"/>
      <c r="F28289" s="12"/>
    </row>
    <row r="28290" spans="4:6" x14ac:dyDescent="0.25">
      <c r="D28290" s="12"/>
      <c r="E28290" s="12"/>
      <c r="F28290" s="12"/>
    </row>
    <row r="28291" spans="4:6" x14ac:dyDescent="0.25">
      <c r="D28291" s="12"/>
      <c r="E28291" s="12"/>
      <c r="F28291" s="12"/>
    </row>
    <row r="28292" spans="4:6" x14ac:dyDescent="0.25">
      <c r="D28292" s="12"/>
      <c r="E28292" s="12"/>
      <c r="F28292" s="12"/>
    </row>
    <row r="28293" spans="4:6" x14ac:dyDescent="0.25">
      <c r="D28293" s="12"/>
      <c r="E28293" s="12"/>
      <c r="F28293" s="12"/>
    </row>
    <row r="28294" spans="4:6" x14ac:dyDescent="0.25">
      <c r="D28294" s="12"/>
      <c r="E28294" s="12"/>
      <c r="F28294" s="12"/>
    </row>
    <row r="28295" spans="4:6" x14ac:dyDescent="0.25">
      <c r="D28295" s="12"/>
      <c r="E28295" s="12"/>
      <c r="F28295" s="12"/>
    </row>
    <row r="28296" spans="4:6" x14ac:dyDescent="0.25">
      <c r="D28296" s="12"/>
      <c r="E28296" s="12"/>
      <c r="F28296" s="12"/>
    </row>
    <row r="28297" spans="4:6" x14ac:dyDescent="0.25">
      <c r="D28297" s="12"/>
      <c r="E28297" s="12"/>
      <c r="F28297" s="12"/>
    </row>
    <row r="28298" spans="4:6" x14ac:dyDescent="0.25">
      <c r="D28298" s="12"/>
      <c r="E28298" s="12"/>
      <c r="F28298" s="12"/>
    </row>
    <row r="28299" spans="4:6" x14ac:dyDescent="0.25">
      <c r="D28299" s="12"/>
      <c r="E28299" s="12"/>
      <c r="F28299" s="12"/>
    </row>
    <row r="28300" spans="4:6" x14ac:dyDescent="0.25">
      <c r="D28300" s="12"/>
      <c r="E28300" s="12"/>
      <c r="F28300" s="12"/>
    </row>
    <row r="28301" spans="4:6" x14ac:dyDescent="0.25">
      <c r="D28301" s="12"/>
      <c r="E28301" s="12"/>
      <c r="F28301" s="12"/>
    </row>
    <row r="28302" spans="4:6" x14ac:dyDescent="0.25">
      <c r="D28302" s="12"/>
      <c r="E28302" s="12"/>
      <c r="F28302" s="12"/>
    </row>
    <row r="28303" spans="4:6" x14ac:dyDescent="0.25">
      <c r="D28303" s="12"/>
      <c r="E28303" s="12"/>
      <c r="F28303" s="12"/>
    </row>
    <row r="28304" spans="4:6" x14ac:dyDescent="0.25">
      <c r="D28304" s="12"/>
      <c r="E28304" s="12"/>
      <c r="F28304" s="12"/>
    </row>
    <row r="28305" spans="4:6" x14ac:dyDescent="0.25">
      <c r="D28305" s="12"/>
      <c r="E28305" s="12"/>
      <c r="F28305" s="12"/>
    </row>
    <row r="28306" spans="4:6" x14ac:dyDescent="0.25">
      <c r="D28306" s="12"/>
      <c r="E28306" s="12"/>
      <c r="F28306" s="12"/>
    </row>
    <row r="28307" spans="4:6" x14ac:dyDescent="0.25">
      <c r="D28307" s="12"/>
      <c r="E28307" s="12"/>
      <c r="F28307" s="12"/>
    </row>
    <row r="28308" spans="4:6" x14ac:dyDescent="0.25">
      <c r="D28308" s="12"/>
      <c r="E28308" s="12"/>
      <c r="F28308" s="12"/>
    </row>
    <row r="28309" spans="4:6" x14ac:dyDescent="0.25">
      <c r="D28309" s="12"/>
      <c r="E28309" s="12"/>
      <c r="F28309" s="12"/>
    </row>
    <row r="28310" spans="4:6" x14ac:dyDescent="0.25">
      <c r="D28310" s="12"/>
      <c r="E28310" s="12"/>
      <c r="F28310" s="12"/>
    </row>
    <row r="28311" spans="4:6" x14ac:dyDescent="0.25">
      <c r="D28311" s="12"/>
      <c r="E28311" s="12"/>
      <c r="F28311" s="12"/>
    </row>
    <row r="28312" spans="4:6" x14ac:dyDescent="0.25">
      <c r="D28312" s="12"/>
      <c r="E28312" s="12"/>
      <c r="F28312" s="12"/>
    </row>
    <row r="28313" spans="4:6" x14ac:dyDescent="0.25">
      <c r="D28313" s="12"/>
      <c r="E28313" s="12"/>
      <c r="F28313" s="12"/>
    </row>
    <row r="28314" spans="4:6" x14ac:dyDescent="0.25">
      <c r="D28314" s="12"/>
      <c r="E28314" s="12"/>
      <c r="F28314" s="12"/>
    </row>
    <row r="28315" spans="4:6" x14ac:dyDescent="0.25">
      <c r="D28315" s="12"/>
      <c r="E28315" s="12"/>
      <c r="F28315" s="12"/>
    </row>
    <row r="28316" spans="4:6" x14ac:dyDescent="0.25">
      <c r="D28316" s="12"/>
      <c r="E28316" s="12"/>
      <c r="F28316" s="12"/>
    </row>
    <row r="28317" spans="4:6" x14ac:dyDescent="0.25">
      <c r="D28317" s="12"/>
      <c r="E28317" s="12"/>
      <c r="F28317" s="12"/>
    </row>
    <row r="28318" spans="4:6" x14ac:dyDescent="0.25">
      <c r="D28318" s="12"/>
      <c r="E28318" s="12"/>
      <c r="F28318" s="12"/>
    </row>
    <row r="28319" spans="4:6" x14ac:dyDescent="0.25">
      <c r="D28319" s="12"/>
      <c r="E28319" s="12"/>
      <c r="F28319" s="12"/>
    </row>
    <row r="28320" spans="4:6" x14ac:dyDescent="0.25">
      <c r="D28320" s="12"/>
      <c r="E28320" s="12"/>
      <c r="F28320" s="12"/>
    </row>
    <row r="28321" spans="4:6" x14ac:dyDescent="0.25">
      <c r="D28321" s="12"/>
      <c r="E28321" s="12"/>
      <c r="F28321" s="12"/>
    </row>
    <row r="28322" spans="4:6" x14ac:dyDescent="0.25">
      <c r="D28322" s="12"/>
      <c r="E28322" s="12"/>
      <c r="F28322" s="12"/>
    </row>
    <row r="28323" spans="4:6" x14ac:dyDescent="0.25">
      <c r="D28323" s="12"/>
      <c r="E28323" s="12"/>
      <c r="F28323" s="12"/>
    </row>
    <row r="28324" spans="4:6" x14ac:dyDescent="0.25">
      <c r="D28324" s="12"/>
      <c r="E28324" s="12"/>
      <c r="F28324" s="12"/>
    </row>
    <row r="28325" spans="4:6" x14ac:dyDescent="0.25">
      <c r="D28325" s="12"/>
      <c r="E28325" s="12"/>
      <c r="F28325" s="12"/>
    </row>
    <row r="28326" spans="4:6" x14ac:dyDescent="0.25">
      <c r="D28326" s="12"/>
      <c r="E28326" s="12"/>
      <c r="F28326" s="12"/>
    </row>
    <row r="28327" spans="4:6" x14ac:dyDescent="0.25">
      <c r="D28327" s="12"/>
      <c r="E28327" s="12"/>
      <c r="F28327" s="12"/>
    </row>
    <row r="28328" spans="4:6" x14ac:dyDescent="0.25">
      <c r="D28328" s="12"/>
      <c r="E28328" s="12"/>
      <c r="F28328" s="12"/>
    </row>
    <row r="28329" spans="4:6" x14ac:dyDescent="0.25">
      <c r="D28329" s="12"/>
      <c r="E28329" s="12"/>
      <c r="F28329" s="12"/>
    </row>
    <row r="28330" spans="4:6" x14ac:dyDescent="0.25">
      <c r="D28330" s="12"/>
      <c r="E28330" s="12"/>
      <c r="F28330" s="12"/>
    </row>
    <row r="28331" spans="4:6" x14ac:dyDescent="0.25">
      <c r="D28331" s="12"/>
      <c r="E28331" s="12"/>
      <c r="F28331" s="12"/>
    </row>
    <row r="28332" spans="4:6" x14ac:dyDescent="0.25">
      <c r="D28332" s="12"/>
      <c r="E28332" s="12"/>
      <c r="F28332" s="12"/>
    </row>
    <row r="28333" spans="4:6" x14ac:dyDescent="0.25">
      <c r="D28333" s="12"/>
      <c r="E28333" s="12"/>
      <c r="F28333" s="12"/>
    </row>
    <row r="28334" spans="4:6" x14ac:dyDescent="0.25">
      <c r="D28334" s="12"/>
      <c r="E28334" s="12"/>
      <c r="F28334" s="12"/>
    </row>
    <row r="28335" spans="4:6" x14ac:dyDescent="0.25">
      <c r="D28335" s="12"/>
      <c r="E28335" s="12"/>
      <c r="F28335" s="12"/>
    </row>
    <row r="28336" spans="4:6" x14ac:dyDescent="0.25">
      <c r="D28336" s="12"/>
      <c r="E28336" s="12"/>
      <c r="F28336" s="12"/>
    </row>
    <row r="28337" spans="4:6" x14ac:dyDescent="0.25">
      <c r="D28337" s="12"/>
      <c r="E28337" s="12"/>
      <c r="F28337" s="12"/>
    </row>
    <row r="28338" spans="4:6" x14ac:dyDescent="0.25">
      <c r="D28338" s="12"/>
      <c r="E28338" s="12"/>
      <c r="F28338" s="12"/>
    </row>
    <row r="28339" spans="4:6" x14ac:dyDescent="0.25">
      <c r="D28339" s="12"/>
      <c r="E28339" s="12"/>
      <c r="F28339" s="12"/>
    </row>
    <row r="28340" spans="4:6" x14ac:dyDescent="0.25">
      <c r="D28340" s="12"/>
      <c r="E28340" s="12"/>
      <c r="F28340" s="12"/>
    </row>
    <row r="28341" spans="4:6" x14ac:dyDescent="0.25">
      <c r="D28341" s="12"/>
      <c r="E28341" s="12"/>
      <c r="F28341" s="12"/>
    </row>
    <row r="28342" spans="4:6" x14ac:dyDescent="0.25">
      <c r="D28342" s="12"/>
      <c r="E28342" s="12"/>
      <c r="F28342" s="12"/>
    </row>
    <row r="28343" spans="4:6" x14ac:dyDescent="0.25">
      <c r="D28343" s="12"/>
      <c r="E28343" s="12"/>
      <c r="F28343" s="12"/>
    </row>
    <row r="28344" spans="4:6" x14ac:dyDescent="0.25">
      <c r="D28344" s="12"/>
      <c r="E28344" s="12"/>
      <c r="F28344" s="12"/>
    </row>
    <row r="28345" spans="4:6" x14ac:dyDescent="0.25">
      <c r="D28345" s="12"/>
      <c r="E28345" s="12"/>
      <c r="F28345" s="12"/>
    </row>
    <row r="28346" spans="4:6" x14ac:dyDescent="0.25">
      <c r="D28346" s="12"/>
      <c r="E28346" s="12"/>
      <c r="F28346" s="12"/>
    </row>
    <row r="28347" spans="4:6" x14ac:dyDescent="0.25">
      <c r="D28347" s="12"/>
      <c r="E28347" s="12"/>
      <c r="F28347" s="12"/>
    </row>
    <row r="28348" spans="4:6" x14ac:dyDescent="0.25">
      <c r="D28348" s="12"/>
      <c r="E28348" s="12"/>
      <c r="F28348" s="12"/>
    </row>
    <row r="28349" spans="4:6" x14ac:dyDescent="0.25">
      <c r="D28349" s="12"/>
      <c r="E28349" s="12"/>
      <c r="F28349" s="12"/>
    </row>
    <row r="28350" spans="4:6" x14ac:dyDescent="0.25">
      <c r="D28350" s="12"/>
      <c r="E28350" s="12"/>
      <c r="F28350" s="12"/>
    </row>
    <row r="28351" spans="4:6" x14ac:dyDescent="0.25">
      <c r="D28351" s="12"/>
      <c r="E28351" s="12"/>
      <c r="F28351" s="12"/>
    </row>
    <row r="28352" spans="4:6" x14ac:dyDescent="0.25">
      <c r="D28352" s="12"/>
      <c r="E28352" s="12"/>
      <c r="F28352" s="12"/>
    </row>
    <row r="28353" spans="4:6" x14ac:dyDescent="0.25">
      <c r="D28353" s="12"/>
      <c r="E28353" s="12"/>
      <c r="F28353" s="12"/>
    </row>
    <row r="28354" spans="4:6" x14ac:dyDescent="0.25">
      <c r="D28354" s="12"/>
      <c r="E28354" s="12"/>
      <c r="F28354" s="12"/>
    </row>
    <row r="28355" spans="4:6" x14ac:dyDescent="0.25">
      <c r="D28355" s="12"/>
      <c r="E28355" s="12"/>
      <c r="F28355" s="12"/>
    </row>
    <row r="28356" spans="4:6" x14ac:dyDescent="0.25">
      <c r="D28356" s="12"/>
      <c r="E28356" s="12"/>
      <c r="F28356" s="12"/>
    </row>
    <row r="28357" spans="4:6" x14ac:dyDescent="0.25">
      <c r="D28357" s="12"/>
      <c r="E28357" s="12"/>
      <c r="F28357" s="12"/>
    </row>
    <row r="28358" spans="4:6" x14ac:dyDescent="0.25">
      <c r="D28358" s="12"/>
      <c r="E28358" s="12"/>
      <c r="F28358" s="12"/>
    </row>
    <row r="28359" spans="4:6" x14ac:dyDescent="0.25">
      <c r="D28359" s="12"/>
      <c r="E28359" s="12"/>
      <c r="F28359" s="12"/>
    </row>
    <row r="28360" spans="4:6" x14ac:dyDescent="0.25">
      <c r="D28360" s="12"/>
      <c r="E28360" s="12"/>
      <c r="F28360" s="12"/>
    </row>
    <row r="28361" spans="4:6" x14ac:dyDescent="0.25">
      <c r="D28361" s="12"/>
      <c r="E28361" s="12"/>
      <c r="F28361" s="12"/>
    </row>
    <row r="28362" spans="4:6" x14ac:dyDescent="0.25">
      <c r="D28362" s="12"/>
      <c r="E28362" s="12"/>
      <c r="F28362" s="12"/>
    </row>
    <row r="28363" spans="4:6" x14ac:dyDescent="0.25">
      <c r="D28363" s="12"/>
      <c r="E28363" s="12"/>
      <c r="F28363" s="12"/>
    </row>
    <row r="28364" spans="4:6" x14ac:dyDescent="0.25">
      <c r="D28364" s="12"/>
      <c r="E28364" s="12"/>
      <c r="F28364" s="12"/>
    </row>
    <row r="28365" spans="4:6" x14ac:dyDescent="0.25">
      <c r="D28365" s="12"/>
      <c r="E28365" s="12"/>
      <c r="F28365" s="12"/>
    </row>
    <row r="28366" spans="4:6" x14ac:dyDescent="0.25">
      <c r="D28366" s="12"/>
      <c r="E28366" s="12"/>
      <c r="F28366" s="12"/>
    </row>
    <row r="28367" spans="4:6" x14ac:dyDescent="0.25">
      <c r="D28367" s="12"/>
      <c r="E28367" s="12"/>
      <c r="F28367" s="12"/>
    </row>
    <row r="28368" spans="4:6" x14ac:dyDescent="0.25">
      <c r="D28368" s="12"/>
      <c r="E28368" s="12"/>
      <c r="F28368" s="12"/>
    </row>
    <row r="28369" spans="4:6" x14ac:dyDescent="0.25">
      <c r="D28369" s="12"/>
      <c r="E28369" s="12"/>
      <c r="F28369" s="12"/>
    </row>
    <row r="28370" spans="4:6" x14ac:dyDescent="0.25">
      <c r="D28370" s="12"/>
      <c r="E28370" s="12"/>
      <c r="F28370" s="12"/>
    </row>
    <row r="28371" spans="4:6" x14ac:dyDescent="0.25">
      <c r="D28371" s="12"/>
      <c r="E28371" s="12"/>
      <c r="F28371" s="12"/>
    </row>
    <row r="28372" spans="4:6" x14ac:dyDescent="0.25">
      <c r="D28372" s="12"/>
      <c r="E28372" s="12"/>
      <c r="F28372" s="12"/>
    </row>
    <row r="28373" spans="4:6" x14ac:dyDescent="0.25">
      <c r="D28373" s="12"/>
      <c r="E28373" s="12"/>
      <c r="F28373" s="12"/>
    </row>
    <row r="28374" spans="4:6" x14ac:dyDescent="0.25">
      <c r="D28374" s="12"/>
      <c r="E28374" s="12"/>
      <c r="F28374" s="12"/>
    </row>
    <row r="28375" spans="4:6" x14ac:dyDescent="0.25">
      <c r="D28375" s="12"/>
      <c r="E28375" s="12"/>
      <c r="F28375" s="12"/>
    </row>
    <row r="28376" spans="4:6" x14ac:dyDescent="0.25">
      <c r="D28376" s="12"/>
      <c r="E28376" s="12"/>
      <c r="F28376" s="12"/>
    </row>
    <row r="28377" spans="4:6" x14ac:dyDescent="0.25">
      <c r="D28377" s="12"/>
      <c r="E28377" s="12"/>
      <c r="F28377" s="12"/>
    </row>
    <row r="28378" spans="4:6" x14ac:dyDescent="0.25">
      <c r="D28378" s="12"/>
      <c r="E28378" s="12"/>
      <c r="F28378" s="12"/>
    </row>
    <row r="28379" spans="4:6" x14ac:dyDescent="0.25">
      <c r="D28379" s="12"/>
      <c r="E28379" s="12"/>
      <c r="F28379" s="12"/>
    </row>
    <row r="28380" spans="4:6" x14ac:dyDescent="0.25">
      <c r="D28380" s="12"/>
      <c r="E28380" s="12"/>
      <c r="F28380" s="12"/>
    </row>
    <row r="28381" spans="4:6" x14ac:dyDescent="0.25">
      <c r="D28381" s="12"/>
      <c r="E28381" s="12"/>
      <c r="F28381" s="12"/>
    </row>
    <row r="28382" spans="4:6" x14ac:dyDescent="0.25">
      <c r="D28382" s="12"/>
      <c r="E28382" s="12"/>
      <c r="F28382" s="12"/>
    </row>
    <row r="28383" spans="4:6" x14ac:dyDescent="0.25">
      <c r="D28383" s="12"/>
      <c r="E28383" s="12"/>
      <c r="F28383" s="12"/>
    </row>
    <row r="28384" spans="4:6" x14ac:dyDescent="0.25">
      <c r="D28384" s="12"/>
      <c r="E28384" s="12"/>
      <c r="F28384" s="12"/>
    </row>
    <row r="28385" spans="4:6" x14ac:dyDescent="0.25">
      <c r="D28385" s="12"/>
      <c r="E28385" s="12"/>
      <c r="F28385" s="12"/>
    </row>
    <row r="28386" spans="4:6" x14ac:dyDescent="0.25">
      <c r="D28386" s="12"/>
      <c r="E28386" s="12"/>
      <c r="F28386" s="12"/>
    </row>
    <row r="28387" spans="4:6" x14ac:dyDescent="0.25">
      <c r="D28387" s="12"/>
      <c r="E28387" s="12"/>
      <c r="F28387" s="12"/>
    </row>
    <row r="28388" spans="4:6" x14ac:dyDescent="0.25">
      <c r="D28388" s="12"/>
      <c r="E28388" s="12"/>
      <c r="F28388" s="12"/>
    </row>
    <row r="28389" spans="4:6" x14ac:dyDescent="0.25">
      <c r="D28389" s="12"/>
      <c r="E28389" s="12"/>
      <c r="F28389" s="12"/>
    </row>
    <row r="28390" spans="4:6" x14ac:dyDescent="0.25">
      <c r="D28390" s="12"/>
      <c r="E28390" s="12"/>
      <c r="F28390" s="12"/>
    </row>
    <row r="28391" spans="4:6" x14ac:dyDescent="0.25">
      <c r="D28391" s="12"/>
      <c r="E28391" s="12"/>
      <c r="F28391" s="12"/>
    </row>
    <row r="28392" spans="4:6" x14ac:dyDescent="0.25">
      <c r="D28392" s="12"/>
      <c r="E28392" s="12"/>
      <c r="F28392" s="12"/>
    </row>
    <row r="28393" spans="4:6" x14ac:dyDescent="0.25">
      <c r="D28393" s="12"/>
      <c r="E28393" s="12"/>
      <c r="F28393" s="12"/>
    </row>
    <row r="28394" spans="4:6" x14ac:dyDescent="0.25">
      <c r="D28394" s="12"/>
      <c r="E28394" s="12"/>
      <c r="F28394" s="12"/>
    </row>
    <row r="28395" spans="4:6" x14ac:dyDescent="0.25">
      <c r="D28395" s="12"/>
      <c r="E28395" s="12"/>
      <c r="F28395" s="12"/>
    </row>
    <row r="28396" spans="4:6" x14ac:dyDescent="0.25">
      <c r="D28396" s="12"/>
      <c r="E28396" s="12"/>
      <c r="F28396" s="12"/>
    </row>
    <row r="28397" spans="4:6" x14ac:dyDescent="0.25">
      <c r="D28397" s="12"/>
      <c r="E28397" s="12"/>
      <c r="F28397" s="12"/>
    </row>
    <row r="28398" spans="4:6" x14ac:dyDescent="0.25">
      <c r="D28398" s="12"/>
      <c r="E28398" s="12"/>
      <c r="F28398" s="12"/>
    </row>
    <row r="28399" spans="4:6" x14ac:dyDescent="0.25">
      <c r="D28399" s="12"/>
      <c r="E28399" s="12"/>
      <c r="F28399" s="12"/>
    </row>
    <row r="28400" spans="4:6" x14ac:dyDescent="0.25">
      <c r="D28400" s="12"/>
      <c r="E28400" s="12"/>
      <c r="F28400" s="12"/>
    </row>
    <row r="28401" spans="4:6" x14ac:dyDescent="0.25">
      <c r="D28401" s="12"/>
      <c r="E28401" s="12"/>
      <c r="F28401" s="12"/>
    </row>
    <row r="28402" spans="4:6" x14ac:dyDescent="0.25">
      <c r="D28402" s="12"/>
      <c r="E28402" s="12"/>
      <c r="F28402" s="12"/>
    </row>
    <row r="28403" spans="4:6" x14ac:dyDescent="0.25">
      <c r="D28403" s="12"/>
      <c r="E28403" s="12"/>
      <c r="F28403" s="12"/>
    </row>
    <row r="28404" spans="4:6" x14ac:dyDescent="0.25">
      <c r="D28404" s="12"/>
      <c r="E28404" s="12"/>
      <c r="F28404" s="12"/>
    </row>
    <row r="28405" spans="4:6" x14ac:dyDescent="0.25">
      <c r="D28405" s="12"/>
      <c r="E28405" s="12"/>
      <c r="F28405" s="12"/>
    </row>
    <row r="28406" spans="4:6" x14ac:dyDescent="0.25">
      <c r="D28406" s="12"/>
      <c r="E28406" s="12"/>
      <c r="F28406" s="12"/>
    </row>
    <row r="28407" spans="4:6" x14ac:dyDescent="0.25">
      <c r="D28407" s="12"/>
      <c r="E28407" s="12"/>
      <c r="F28407" s="12"/>
    </row>
    <row r="28408" spans="4:6" x14ac:dyDescent="0.25">
      <c r="D28408" s="12"/>
      <c r="E28408" s="12"/>
      <c r="F28408" s="12"/>
    </row>
    <row r="28409" spans="4:6" x14ac:dyDescent="0.25">
      <c r="D28409" s="12"/>
      <c r="E28409" s="12"/>
      <c r="F28409" s="12"/>
    </row>
    <row r="28410" spans="4:6" x14ac:dyDescent="0.25">
      <c r="D28410" s="12"/>
      <c r="E28410" s="12"/>
      <c r="F28410" s="12"/>
    </row>
    <row r="28411" spans="4:6" x14ac:dyDescent="0.25">
      <c r="D28411" s="12"/>
      <c r="E28411" s="12"/>
      <c r="F28411" s="12"/>
    </row>
    <row r="28412" spans="4:6" x14ac:dyDescent="0.25">
      <c r="D28412" s="12"/>
      <c r="E28412" s="12"/>
      <c r="F28412" s="12"/>
    </row>
    <row r="28413" spans="4:6" x14ac:dyDescent="0.25">
      <c r="D28413" s="12"/>
      <c r="E28413" s="12"/>
      <c r="F28413" s="12"/>
    </row>
    <row r="28414" spans="4:6" x14ac:dyDescent="0.25">
      <c r="D28414" s="12"/>
      <c r="E28414" s="12"/>
      <c r="F28414" s="12"/>
    </row>
    <row r="28415" spans="4:6" x14ac:dyDescent="0.25">
      <c r="D28415" s="12"/>
      <c r="E28415" s="12"/>
      <c r="F28415" s="12"/>
    </row>
    <row r="28416" spans="4:6" x14ac:dyDescent="0.25">
      <c r="D28416" s="12"/>
      <c r="E28416" s="12"/>
      <c r="F28416" s="12"/>
    </row>
    <row r="28417" spans="4:6" x14ac:dyDescent="0.25">
      <c r="D28417" s="12"/>
      <c r="E28417" s="12"/>
      <c r="F28417" s="12"/>
    </row>
    <row r="28418" spans="4:6" x14ac:dyDescent="0.25">
      <c r="D28418" s="12"/>
      <c r="E28418" s="12"/>
      <c r="F28418" s="12"/>
    </row>
    <row r="28419" spans="4:6" x14ac:dyDescent="0.25">
      <c r="D28419" s="12"/>
      <c r="E28419" s="12"/>
      <c r="F28419" s="12"/>
    </row>
    <row r="28420" spans="4:6" x14ac:dyDescent="0.25">
      <c r="D28420" s="12"/>
      <c r="E28420" s="12"/>
      <c r="F28420" s="12"/>
    </row>
    <row r="28421" spans="4:6" x14ac:dyDescent="0.25">
      <c r="D28421" s="12"/>
      <c r="E28421" s="12"/>
      <c r="F28421" s="12"/>
    </row>
    <row r="28422" spans="4:6" x14ac:dyDescent="0.25">
      <c r="D28422" s="12"/>
      <c r="E28422" s="12"/>
      <c r="F28422" s="12"/>
    </row>
    <row r="28423" spans="4:6" x14ac:dyDescent="0.25">
      <c r="D28423" s="12"/>
      <c r="E28423" s="12"/>
      <c r="F28423" s="12"/>
    </row>
    <row r="28424" spans="4:6" x14ac:dyDescent="0.25">
      <c r="D28424" s="12"/>
      <c r="E28424" s="12"/>
      <c r="F28424" s="12"/>
    </row>
    <row r="28425" spans="4:6" x14ac:dyDescent="0.25">
      <c r="D28425" s="12"/>
      <c r="E28425" s="12"/>
      <c r="F28425" s="12"/>
    </row>
    <row r="28426" spans="4:6" x14ac:dyDescent="0.25">
      <c r="D28426" s="12"/>
      <c r="E28426" s="12"/>
      <c r="F28426" s="12"/>
    </row>
    <row r="28427" spans="4:6" x14ac:dyDescent="0.25">
      <c r="D28427" s="12"/>
      <c r="E28427" s="12"/>
      <c r="F28427" s="12"/>
    </row>
    <row r="28428" spans="4:6" x14ac:dyDescent="0.25">
      <c r="D28428" s="12"/>
      <c r="E28428" s="12"/>
      <c r="F28428" s="12"/>
    </row>
    <row r="28429" spans="4:6" x14ac:dyDescent="0.25">
      <c r="D28429" s="12"/>
      <c r="E28429" s="12"/>
      <c r="F28429" s="12"/>
    </row>
    <row r="28430" spans="4:6" x14ac:dyDescent="0.25">
      <c r="D28430" s="12"/>
      <c r="E28430" s="12"/>
      <c r="F28430" s="12"/>
    </row>
    <row r="28431" spans="4:6" x14ac:dyDescent="0.25">
      <c r="D28431" s="12"/>
      <c r="E28431" s="12"/>
      <c r="F28431" s="12"/>
    </row>
    <row r="28432" spans="4:6" x14ac:dyDescent="0.25">
      <c r="D28432" s="12"/>
      <c r="E28432" s="12"/>
      <c r="F28432" s="12"/>
    </row>
    <row r="28433" spans="4:6" x14ac:dyDescent="0.25">
      <c r="D28433" s="12"/>
      <c r="E28433" s="12"/>
      <c r="F28433" s="12"/>
    </row>
    <row r="28434" spans="4:6" x14ac:dyDescent="0.25">
      <c r="D28434" s="12"/>
      <c r="E28434" s="12"/>
      <c r="F28434" s="12"/>
    </row>
    <row r="28435" spans="4:6" x14ac:dyDescent="0.25">
      <c r="D28435" s="12"/>
      <c r="E28435" s="12"/>
      <c r="F28435" s="12"/>
    </row>
    <row r="28436" spans="4:6" x14ac:dyDescent="0.25">
      <c r="D28436" s="12"/>
      <c r="E28436" s="12"/>
      <c r="F28436" s="12"/>
    </row>
    <row r="28437" spans="4:6" x14ac:dyDescent="0.25">
      <c r="D28437" s="12"/>
      <c r="E28437" s="12"/>
      <c r="F28437" s="12"/>
    </row>
    <row r="28438" spans="4:6" x14ac:dyDescent="0.25">
      <c r="D28438" s="12"/>
      <c r="E28438" s="12"/>
      <c r="F28438" s="12"/>
    </row>
    <row r="28439" spans="4:6" x14ac:dyDescent="0.25">
      <c r="D28439" s="12"/>
      <c r="E28439" s="12"/>
      <c r="F28439" s="12"/>
    </row>
    <row r="28440" spans="4:6" x14ac:dyDescent="0.25">
      <c r="D28440" s="12"/>
      <c r="E28440" s="12"/>
      <c r="F28440" s="12"/>
    </row>
    <row r="28441" spans="4:6" x14ac:dyDescent="0.25">
      <c r="D28441" s="12"/>
      <c r="E28441" s="12"/>
      <c r="F28441" s="12"/>
    </row>
    <row r="28442" spans="4:6" x14ac:dyDescent="0.25">
      <c r="D28442" s="12"/>
      <c r="E28442" s="12"/>
      <c r="F28442" s="12"/>
    </row>
    <row r="28443" spans="4:6" x14ac:dyDescent="0.25">
      <c r="D28443" s="12"/>
      <c r="E28443" s="12"/>
      <c r="F28443" s="12"/>
    </row>
    <row r="28444" spans="4:6" x14ac:dyDescent="0.25">
      <c r="D28444" s="12"/>
      <c r="E28444" s="12"/>
      <c r="F28444" s="12"/>
    </row>
    <row r="28445" spans="4:6" x14ac:dyDescent="0.25">
      <c r="D28445" s="12"/>
      <c r="E28445" s="12"/>
      <c r="F28445" s="12"/>
    </row>
    <row r="28446" spans="4:6" x14ac:dyDescent="0.25">
      <c r="D28446" s="12"/>
      <c r="E28446" s="12"/>
      <c r="F28446" s="12"/>
    </row>
    <row r="28447" spans="4:6" x14ac:dyDescent="0.25">
      <c r="D28447" s="12"/>
      <c r="E28447" s="12"/>
      <c r="F28447" s="12"/>
    </row>
    <row r="28448" spans="4:6" x14ac:dyDescent="0.25">
      <c r="D28448" s="12"/>
      <c r="E28448" s="12"/>
      <c r="F28448" s="12"/>
    </row>
    <row r="28449" spans="4:6" x14ac:dyDescent="0.25">
      <c r="D28449" s="12"/>
      <c r="E28449" s="12"/>
      <c r="F28449" s="12"/>
    </row>
    <row r="28450" spans="4:6" x14ac:dyDescent="0.25">
      <c r="D28450" s="12"/>
      <c r="E28450" s="12"/>
      <c r="F28450" s="12"/>
    </row>
    <row r="28451" spans="4:6" x14ac:dyDescent="0.25">
      <c r="D28451" s="12"/>
      <c r="E28451" s="12"/>
      <c r="F28451" s="12"/>
    </row>
    <row r="28452" spans="4:6" x14ac:dyDescent="0.25">
      <c r="D28452" s="12"/>
      <c r="E28452" s="12"/>
      <c r="F28452" s="12"/>
    </row>
    <row r="28453" spans="4:6" x14ac:dyDescent="0.25">
      <c r="D28453" s="12"/>
      <c r="E28453" s="12"/>
      <c r="F28453" s="12"/>
    </row>
    <row r="28454" spans="4:6" x14ac:dyDescent="0.25">
      <c r="D28454" s="12"/>
      <c r="E28454" s="12"/>
      <c r="F28454" s="12"/>
    </row>
    <row r="28455" spans="4:6" x14ac:dyDescent="0.25">
      <c r="D28455" s="12"/>
      <c r="E28455" s="12"/>
      <c r="F28455" s="12"/>
    </row>
    <row r="28456" spans="4:6" x14ac:dyDescent="0.25">
      <c r="D28456" s="12"/>
      <c r="E28456" s="12"/>
      <c r="F28456" s="12"/>
    </row>
    <row r="28457" spans="4:6" x14ac:dyDescent="0.25">
      <c r="D28457" s="12"/>
      <c r="E28457" s="12"/>
      <c r="F28457" s="12"/>
    </row>
    <row r="28458" spans="4:6" x14ac:dyDescent="0.25">
      <c r="D28458" s="12"/>
      <c r="E28458" s="12"/>
      <c r="F28458" s="12"/>
    </row>
    <row r="28459" spans="4:6" x14ac:dyDescent="0.25">
      <c r="D28459" s="12"/>
      <c r="E28459" s="12"/>
      <c r="F28459" s="12"/>
    </row>
    <row r="28460" spans="4:6" x14ac:dyDescent="0.25">
      <c r="D28460" s="12"/>
      <c r="E28460" s="12"/>
      <c r="F28460" s="12"/>
    </row>
    <row r="28461" spans="4:6" x14ac:dyDescent="0.25">
      <c r="D28461" s="12"/>
      <c r="E28461" s="12"/>
      <c r="F28461" s="12"/>
    </row>
    <row r="28462" spans="4:6" x14ac:dyDescent="0.25">
      <c r="D28462" s="12"/>
      <c r="E28462" s="12"/>
      <c r="F28462" s="12"/>
    </row>
    <row r="28463" spans="4:6" x14ac:dyDescent="0.25">
      <c r="D28463" s="12"/>
      <c r="E28463" s="12"/>
      <c r="F28463" s="12"/>
    </row>
    <row r="28464" spans="4:6" x14ac:dyDescent="0.25">
      <c r="D28464" s="12"/>
      <c r="E28464" s="12"/>
      <c r="F28464" s="12"/>
    </row>
    <row r="28465" spans="4:6" x14ac:dyDescent="0.25">
      <c r="D28465" s="12"/>
      <c r="E28465" s="12"/>
      <c r="F28465" s="12"/>
    </row>
    <row r="28466" spans="4:6" x14ac:dyDescent="0.25">
      <c r="D28466" s="12"/>
      <c r="E28466" s="12"/>
      <c r="F28466" s="12"/>
    </row>
    <row r="28467" spans="4:6" x14ac:dyDescent="0.25">
      <c r="D28467" s="12"/>
      <c r="E28467" s="12"/>
      <c r="F28467" s="12"/>
    </row>
    <row r="28468" spans="4:6" x14ac:dyDescent="0.25">
      <c r="D28468" s="12"/>
      <c r="E28468" s="12"/>
      <c r="F28468" s="12"/>
    </row>
    <row r="28469" spans="4:6" x14ac:dyDescent="0.25">
      <c r="D28469" s="12"/>
      <c r="E28469" s="12"/>
      <c r="F28469" s="12"/>
    </row>
    <row r="28470" spans="4:6" x14ac:dyDescent="0.25">
      <c r="D28470" s="12"/>
      <c r="E28470" s="12"/>
      <c r="F28470" s="12"/>
    </row>
    <row r="28471" spans="4:6" x14ac:dyDescent="0.25">
      <c r="D28471" s="12"/>
      <c r="E28471" s="12"/>
      <c r="F28471" s="12"/>
    </row>
    <row r="28472" spans="4:6" x14ac:dyDescent="0.25">
      <c r="D28472" s="12"/>
      <c r="E28472" s="12"/>
      <c r="F28472" s="12"/>
    </row>
    <row r="28473" spans="4:6" x14ac:dyDescent="0.25">
      <c r="D28473" s="12"/>
      <c r="E28473" s="12"/>
      <c r="F28473" s="12"/>
    </row>
    <row r="28474" spans="4:6" x14ac:dyDescent="0.25">
      <c r="D28474" s="12"/>
      <c r="E28474" s="12"/>
      <c r="F28474" s="12"/>
    </row>
    <row r="28475" spans="4:6" x14ac:dyDescent="0.25">
      <c r="D28475" s="12"/>
      <c r="E28475" s="12"/>
      <c r="F28475" s="12"/>
    </row>
    <row r="28476" spans="4:6" x14ac:dyDescent="0.25">
      <c r="D28476" s="12"/>
      <c r="E28476" s="12"/>
      <c r="F28476" s="12"/>
    </row>
    <row r="28477" spans="4:6" x14ac:dyDescent="0.25">
      <c r="D28477" s="12"/>
      <c r="E28477" s="12"/>
      <c r="F28477" s="12"/>
    </row>
    <row r="28478" spans="4:6" x14ac:dyDescent="0.25">
      <c r="D28478" s="12"/>
      <c r="E28478" s="12"/>
      <c r="F28478" s="12"/>
    </row>
    <row r="28479" spans="4:6" x14ac:dyDescent="0.25">
      <c r="D28479" s="12"/>
      <c r="E28479" s="12"/>
      <c r="F28479" s="12"/>
    </row>
    <row r="28480" spans="4:6" x14ac:dyDescent="0.25">
      <c r="D28480" s="12"/>
      <c r="E28480" s="12"/>
      <c r="F28480" s="12"/>
    </row>
    <row r="28481" spans="4:6" x14ac:dyDescent="0.25">
      <c r="D28481" s="12"/>
      <c r="E28481" s="12"/>
      <c r="F28481" s="12"/>
    </row>
    <row r="28482" spans="4:6" x14ac:dyDescent="0.25">
      <c r="D28482" s="12"/>
      <c r="E28482" s="12"/>
      <c r="F28482" s="12"/>
    </row>
    <row r="28483" spans="4:6" x14ac:dyDescent="0.25">
      <c r="D28483" s="12"/>
      <c r="E28483" s="12"/>
      <c r="F28483" s="12"/>
    </row>
    <row r="28484" spans="4:6" x14ac:dyDescent="0.25">
      <c r="D28484" s="12"/>
      <c r="E28484" s="12"/>
      <c r="F28484" s="12"/>
    </row>
    <row r="28485" spans="4:6" x14ac:dyDescent="0.25">
      <c r="D28485" s="12"/>
      <c r="E28485" s="12"/>
      <c r="F28485" s="12"/>
    </row>
    <row r="28486" spans="4:6" x14ac:dyDescent="0.25">
      <c r="D28486" s="12"/>
      <c r="E28486" s="12"/>
      <c r="F28486" s="12"/>
    </row>
    <row r="28487" spans="4:6" x14ac:dyDescent="0.25">
      <c r="D28487" s="12"/>
      <c r="E28487" s="12"/>
      <c r="F28487" s="12"/>
    </row>
    <row r="28488" spans="4:6" x14ac:dyDescent="0.25">
      <c r="D28488" s="12"/>
      <c r="E28488" s="12"/>
      <c r="F28488" s="12"/>
    </row>
    <row r="28489" spans="4:6" x14ac:dyDescent="0.25">
      <c r="D28489" s="12"/>
      <c r="E28489" s="12"/>
      <c r="F28489" s="12"/>
    </row>
    <row r="28490" spans="4:6" x14ac:dyDescent="0.25">
      <c r="D28490" s="12"/>
      <c r="E28490" s="12"/>
      <c r="F28490" s="12"/>
    </row>
    <row r="28491" spans="4:6" x14ac:dyDescent="0.25">
      <c r="D28491" s="12"/>
      <c r="E28491" s="12"/>
      <c r="F28491" s="12"/>
    </row>
    <row r="28492" spans="4:6" x14ac:dyDescent="0.25">
      <c r="D28492" s="12"/>
      <c r="E28492" s="12"/>
      <c r="F28492" s="12"/>
    </row>
    <row r="28493" spans="4:6" x14ac:dyDescent="0.25">
      <c r="D28493" s="12"/>
      <c r="E28493" s="12"/>
      <c r="F28493" s="12"/>
    </row>
    <row r="28494" spans="4:6" x14ac:dyDescent="0.25">
      <c r="D28494" s="12"/>
      <c r="E28494" s="12"/>
      <c r="F28494" s="12"/>
    </row>
    <row r="28495" spans="4:6" x14ac:dyDescent="0.25">
      <c r="D28495" s="12"/>
      <c r="E28495" s="12"/>
      <c r="F28495" s="12"/>
    </row>
    <row r="28496" spans="4:6" x14ac:dyDescent="0.25">
      <c r="D28496" s="12"/>
      <c r="E28496" s="12"/>
      <c r="F28496" s="12"/>
    </row>
    <row r="28497" spans="4:6" x14ac:dyDescent="0.25">
      <c r="D28497" s="12"/>
      <c r="E28497" s="12"/>
      <c r="F28497" s="12"/>
    </row>
    <row r="28498" spans="4:6" x14ac:dyDescent="0.25">
      <c r="D28498" s="12"/>
      <c r="E28498" s="12"/>
      <c r="F28498" s="12"/>
    </row>
    <row r="28499" spans="4:6" x14ac:dyDescent="0.25">
      <c r="D28499" s="12"/>
      <c r="E28499" s="12"/>
      <c r="F28499" s="12"/>
    </row>
    <row r="28500" spans="4:6" x14ac:dyDescent="0.25">
      <c r="D28500" s="12"/>
      <c r="E28500" s="12"/>
      <c r="F28500" s="12"/>
    </row>
    <row r="28501" spans="4:6" x14ac:dyDescent="0.25">
      <c r="D28501" s="12"/>
      <c r="E28501" s="12"/>
      <c r="F28501" s="12"/>
    </row>
    <row r="28502" spans="4:6" x14ac:dyDescent="0.25">
      <c r="D28502" s="12"/>
      <c r="E28502" s="12"/>
      <c r="F28502" s="12"/>
    </row>
    <row r="28503" spans="4:6" x14ac:dyDescent="0.25">
      <c r="D28503" s="12"/>
      <c r="E28503" s="12"/>
      <c r="F28503" s="12"/>
    </row>
    <row r="28504" spans="4:6" x14ac:dyDescent="0.25">
      <c r="D28504" s="12"/>
      <c r="E28504" s="12"/>
      <c r="F28504" s="12"/>
    </row>
    <row r="28505" spans="4:6" x14ac:dyDescent="0.25">
      <c r="D28505" s="12"/>
      <c r="E28505" s="12"/>
      <c r="F28505" s="12"/>
    </row>
    <row r="28506" spans="4:6" x14ac:dyDescent="0.25">
      <c r="D28506" s="12"/>
      <c r="E28506" s="12"/>
      <c r="F28506" s="12"/>
    </row>
    <row r="28507" spans="4:6" x14ac:dyDescent="0.25">
      <c r="D28507" s="12"/>
      <c r="E28507" s="12"/>
      <c r="F28507" s="12"/>
    </row>
    <row r="28508" spans="4:6" x14ac:dyDescent="0.25">
      <c r="D28508" s="12"/>
      <c r="E28508" s="12"/>
      <c r="F28508" s="12"/>
    </row>
    <row r="28509" spans="4:6" x14ac:dyDescent="0.25">
      <c r="D28509" s="12"/>
      <c r="E28509" s="12"/>
      <c r="F28509" s="12"/>
    </row>
    <row r="28510" spans="4:6" x14ac:dyDescent="0.25">
      <c r="D28510" s="12"/>
      <c r="E28510" s="12"/>
      <c r="F28510" s="12"/>
    </row>
    <row r="28511" spans="4:6" x14ac:dyDescent="0.25">
      <c r="D28511" s="12"/>
      <c r="E28511" s="12"/>
      <c r="F28511" s="12"/>
    </row>
    <row r="28512" spans="4:6" x14ac:dyDescent="0.25">
      <c r="D28512" s="12"/>
      <c r="E28512" s="12"/>
      <c r="F28512" s="12"/>
    </row>
    <row r="28513" spans="4:6" x14ac:dyDescent="0.25">
      <c r="D28513" s="12"/>
      <c r="E28513" s="12"/>
      <c r="F28513" s="12"/>
    </row>
    <row r="28514" spans="4:6" x14ac:dyDescent="0.25">
      <c r="D28514" s="12"/>
      <c r="E28514" s="12"/>
      <c r="F28514" s="12"/>
    </row>
    <row r="28515" spans="4:6" x14ac:dyDescent="0.25">
      <c r="D28515" s="12"/>
      <c r="E28515" s="12"/>
      <c r="F28515" s="12"/>
    </row>
    <row r="28516" spans="4:6" x14ac:dyDescent="0.25">
      <c r="D28516" s="12"/>
      <c r="E28516" s="12"/>
      <c r="F28516" s="12"/>
    </row>
    <row r="28517" spans="4:6" x14ac:dyDescent="0.25">
      <c r="D28517" s="12"/>
      <c r="E28517" s="12"/>
      <c r="F28517" s="12"/>
    </row>
    <row r="28518" spans="4:6" x14ac:dyDescent="0.25">
      <c r="D28518" s="12"/>
      <c r="E28518" s="12"/>
      <c r="F28518" s="12"/>
    </row>
    <row r="28519" spans="4:6" x14ac:dyDescent="0.25">
      <c r="D28519" s="12"/>
      <c r="E28519" s="12"/>
      <c r="F28519" s="12"/>
    </row>
    <row r="28520" spans="4:6" x14ac:dyDescent="0.25">
      <c r="D28520" s="12"/>
      <c r="E28520" s="12"/>
      <c r="F28520" s="12"/>
    </row>
    <row r="28521" spans="4:6" x14ac:dyDescent="0.25">
      <c r="D28521" s="12"/>
      <c r="E28521" s="12"/>
      <c r="F28521" s="12"/>
    </row>
    <row r="28522" spans="4:6" x14ac:dyDescent="0.25">
      <c r="D28522" s="12"/>
      <c r="E28522" s="12"/>
      <c r="F28522" s="12"/>
    </row>
    <row r="28523" spans="4:6" x14ac:dyDescent="0.25">
      <c r="D28523" s="12"/>
      <c r="E28523" s="12"/>
      <c r="F28523" s="12"/>
    </row>
    <row r="28524" spans="4:6" x14ac:dyDescent="0.25">
      <c r="D28524" s="12"/>
      <c r="E28524" s="12"/>
      <c r="F28524" s="12"/>
    </row>
    <row r="28525" spans="4:6" x14ac:dyDescent="0.25">
      <c r="D28525" s="12"/>
      <c r="E28525" s="12"/>
      <c r="F28525" s="12"/>
    </row>
    <row r="28526" spans="4:6" x14ac:dyDescent="0.25">
      <c r="D28526" s="12"/>
      <c r="E28526" s="12"/>
      <c r="F28526" s="12"/>
    </row>
    <row r="28527" spans="4:6" x14ac:dyDescent="0.25">
      <c r="D28527" s="12"/>
      <c r="E28527" s="12"/>
      <c r="F28527" s="12"/>
    </row>
    <row r="28528" spans="4:6" x14ac:dyDescent="0.25">
      <c r="D28528" s="12"/>
      <c r="E28528" s="12"/>
      <c r="F28528" s="12"/>
    </row>
    <row r="28529" spans="4:6" x14ac:dyDescent="0.25">
      <c r="D28529" s="12"/>
      <c r="E28529" s="12"/>
      <c r="F28529" s="12"/>
    </row>
    <row r="28530" spans="4:6" x14ac:dyDescent="0.25">
      <c r="D28530" s="12"/>
      <c r="E28530" s="12"/>
      <c r="F28530" s="12"/>
    </row>
    <row r="28531" spans="4:6" x14ac:dyDescent="0.25">
      <c r="D28531" s="12"/>
      <c r="E28531" s="12"/>
      <c r="F28531" s="12"/>
    </row>
    <row r="28532" spans="4:6" x14ac:dyDescent="0.25">
      <c r="D28532" s="12"/>
      <c r="E28532" s="12"/>
      <c r="F28532" s="12"/>
    </row>
    <row r="28533" spans="4:6" x14ac:dyDescent="0.25">
      <c r="D28533" s="12"/>
      <c r="E28533" s="12"/>
      <c r="F28533" s="12"/>
    </row>
    <row r="28534" spans="4:6" x14ac:dyDescent="0.25">
      <c r="D28534" s="12"/>
      <c r="E28534" s="12"/>
      <c r="F28534" s="12"/>
    </row>
    <row r="28535" spans="4:6" x14ac:dyDescent="0.25">
      <c r="D28535" s="12"/>
      <c r="E28535" s="12"/>
      <c r="F28535" s="12"/>
    </row>
    <row r="28536" spans="4:6" x14ac:dyDescent="0.25">
      <c r="D28536" s="12"/>
      <c r="E28536" s="12"/>
      <c r="F28536" s="12"/>
    </row>
    <row r="28537" spans="4:6" x14ac:dyDescent="0.25">
      <c r="D28537" s="12"/>
      <c r="E28537" s="12"/>
      <c r="F28537" s="12"/>
    </row>
    <row r="28538" spans="4:6" x14ac:dyDescent="0.25">
      <c r="D28538" s="12"/>
      <c r="E28538" s="12"/>
      <c r="F28538" s="12"/>
    </row>
    <row r="28539" spans="4:6" x14ac:dyDescent="0.25">
      <c r="D28539" s="12"/>
      <c r="E28539" s="12"/>
      <c r="F28539" s="12"/>
    </row>
    <row r="28540" spans="4:6" x14ac:dyDescent="0.25">
      <c r="D28540" s="12"/>
      <c r="E28540" s="12"/>
      <c r="F28540" s="12"/>
    </row>
    <row r="28541" spans="4:6" x14ac:dyDescent="0.25">
      <c r="D28541" s="12"/>
      <c r="E28541" s="12"/>
      <c r="F28541" s="12"/>
    </row>
    <row r="28542" spans="4:6" x14ac:dyDescent="0.25">
      <c r="D28542" s="12"/>
      <c r="E28542" s="12"/>
      <c r="F28542" s="12"/>
    </row>
    <row r="28543" spans="4:6" x14ac:dyDescent="0.25">
      <c r="D28543" s="12"/>
      <c r="E28543" s="12"/>
      <c r="F28543" s="12"/>
    </row>
    <row r="28544" spans="4:6" x14ac:dyDescent="0.25">
      <c r="D28544" s="12"/>
      <c r="E28544" s="12"/>
      <c r="F28544" s="12"/>
    </row>
    <row r="28545" spans="4:6" x14ac:dyDescent="0.25">
      <c r="D28545" s="12"/>
      <c r="E28545" s="12"/>
      <c r="F28545" s="12"/>
    </row>
    <row r="28546" spans="4:6" x14ac:dyDescent="0.25">
      <c r="D28546" s="12"/>
      <c r="E28546" s="12"/>
      <c r="F28546" s="12"/>
    </row>
    <row r="28547" spans="4:6" x14ac:dyDescent="0.25">
      <c r="D28547" s="12"/>
      <c r="E28547" s="12"/>
      <c r="F28547" s="12"/>
    </row>
    <row r="28548" spans="4:6" x14ac:dyDescent="0.25">
      <c r="D28548" s="12"/>
      <c r="E28548" s="12"/>
      <c r="F28548" s="12"/>
    </row>
    <row r="28549" spans="4:6" x14ac:dyDescent="0.25">
      <c r="D28549" s="12"/>
      <c r="E28549" s="12"/>
      <c r="F28549" s="12"/>
    </row>
    <row r="28550" spans="4:6" x14ac:dyDescent="0.25">
      <c r="D28550" s="12"/>
      <c r="E28550" s="12"/>
      <c r="F28550" s="12"/>
    </row>
    <row r="28551" spans="4:6" x14ac:dyDescent="0.25">
      <c r="D28551" s="12"/>
      <c r="E28551" s="12"/>
      <c r="F28551" s="12"/>
    </row>
    <row r="28552" spans="4:6" x14ac:dyDescent="0.25">
      <c r="D28552" s="12"/>
      <c r="E28552" s="12"/>
      <c r="F28552" s="12"/>
    </row>
    <row r="28553" spans="4:6" x14ac:dyDescent="0.25">
      <c r="D28553" s="12"/>
      <c r="E28553" s="12"/>
      <c r="F28553" s="12"/>
    </row>
    <row r="28554" spans="4:6" x14ac:dyDescent="0.25">
      <c r="D28554" s="12"/>
      <c r="E28554" s="12"/>
      <c r="F28554" s="12"/>
    </row>
    <row r="28555" spans="4:6" x14ac:dyDescent="0.25">
      <c r="D28555" s="12"/>
      <c r="E28555" s="12"/>
      <c r="F28555" s="12"/>
    </row>
    <row r="28556" spans="4:6" x14ac:dyDescent="0.25">
      <c r="D28556" s="12"/>
      <c r="E28556" s="12"/>
      <c r="F28556" s="12"/>
    </row>
    <row r="28557" spans="4:6" x14ac:dyDescent="0.25">
      <c r="D28557" s="12"/>
      <c r="E28557" s="12"/>
      <c r="F28557" s="12"/>
    </row>
    <row r="28558" spans="4:6" x14ac:dyDescent="0.25">
      <c r="D28558" s="12"/>
      <c r="E28558" s="12"/>
      <c r="F28558" s="12"/>
    </row>
    <row r="28559" spans="4:6" x14ac:dyDescent="0.25">
      <c r="D28559" s="12"/>
      <c r="E28559" s="12"/>
      <c r="F28559" s="12"/>
    </row>
    <row r="28560" spans="4:6" x14ac:dyDescent="0.25">
      <c r="D28560" s="12"/>
      <c r="E28560" s="12"/>
      <c r="F28560" s="12"/>
    </row>
    <row r="28561" spans="4:6" x14ac:dyDescent="0.25">
      <c r="D28561" s="12"/>
      <c r="E28561" s="12"/>
      <c r="F28561" s="12"/>
    </row>
    <row r="28562" spans="4:6" x14ac:dyDescent="0.25">
      <c r="D28562" s="12"/>
      <c r="E28562" s="12"/>
      <c r="F28562" s="12"/>
    </row>
    <row r="28563" spans="4:6" x14ac:dyDescent="0.25">
      <c r="D28563" s="12"/>
      <c r="E28563" s="12"/>
      <c r="F28563" s="12"/>
    </row>
    <row r="28564" spans="4:6" x14ac:dyDescent="0.25">
      <c r="D28564" s="12"/>
      <c r="E28564" s="12"/>
      <c r="F28564" s="12"/>
    </row>
    <row r="28565" spans="4:6" x14ac:dyDescent="0.25">
      <c r="D28565" s="12"/>
      <c r="E28565" s="12"/>
      <c r="F28565" s="12"/>
    </row>
    <row r="28566" spans="4:6" x14ac:dyDescent="0.25">
      <c r="D28566" s="12"/>
      <c r="E28566" s="12"/>
      <c r="F28566" s="12"/>
    </row>
    <row r="28567" spans="4:6" x14ac:dyDescent="0.25">
      <c r="D28567" s="12"/>
      <c r="E28567" s="12"/>
      <c r="F28567" s="12"/>
    </row>
    <row r="28568" spans="4:6" x14ac:dyDescent="0.25">
      <c r="D28568" s="12"/>
      <c r="E28568" s="12"/>
      <c r="F28568" s="12"/>
    </row>
    <row r="28569" spans="4:6" x14ac:dyDescent="0.25">
      <c r="D28569" s="12"/>
      <c r="E28569" s="12"/>
      <c r="F28569" s="12"/>
    </row>
    <row r="28570" spans="4:6" x14ac:dyDescent="0.25">
      <c r="D28570" s="12"/>
      <c r="E28570" s="12"/>
      <c r="F28570" s="12"/>
    </row>
    <row r="28571" spans="4:6" x14ac:dyDescent="0.25">
      <c r="D28571" s="12"/>
      <c r="E28571" s="12"/>
      <c r="F28571" s="12"/>
    </row>
    <row r="28572" spans="4:6" x14ac:dyDescent="0.25">
      <c r="D28572" s="12"/>
      <c r="E28572" s="12"/>
      <c r="F28572" s="12"/>
    </row>
    <row r="28573" spans="4:6" x14ac:dyDescent="0.25">
      <c r="D28573" s="12"/>
      <c r="E28573" s="12"/>
      <c r="F28573" s="12"/>
    </row>
    <row r="28574" spans="4:6" x14ac:dyDescent="0.25">
      <c r="D28574" s="12"/>
      <c r="E28574" s="12"/>
      <c r="F28574" s="12"/>
    </row>
    <row r="28575" spans="4:6" x14ac:dyDescent="0.25">
      <c r="D28575" s="12"/>
      <c r="E28575" s="12"/>
      <c r="F28575" s="12"/>
    </row>
    <row r="28576" spans="4:6" x14ac:dyDescent="0.25">
      <c r="D28576" s="12"/>
      <c r="E28576" s="12"/>
      <c r="F28576" s="12"/>
    </row>
    <row r="28577" spans="4:6" x14ac:dyDescent="0.25">
      <c r="D28577" s="12"/>
      <c r="E28577" s="12"/>
      <c r="F28577" s="12"/>
    </row>
    <row r="28578" spans="4:6" x14ac:dyDescent="0.25">
      <c r="D28578" s="12"/>
      <c r="E28578" s="12"/>
      <c r="F28578" s="12"/>
    </row>
    <row r="28579" spans="4:6" x14ac:dyDescent="0.25">
      <c r="D28579" s="12"/>
      <c r="E28579" s="12"/>
      <c r="F28579" s="12"/>
    </row>
    <row r="28580" spans="4:6" x14ac:dyDescent="0.25">
      <c r="D28580" s="12"/>
      <c r="E28580" s="12"/>
      <c r="F28580" s="12"/>
    </row>
    <row r="28581" spans="4:6" x14ac:dyDescent="0.25">
      <c r="D28581" s="12"/>
      <c r="E28581" s="12"/>
      <c r="F28581" s="12"/>
    </row>
    <row r="28582" spans="4:6" x14ac:dyDescent="0.25">
      <c r="D28582" s="12"/>
      <c r="E28582" s="12"/>
      <c r="F28582" s="12"/>
    </row>
    <row r="28583" spans="4:6" x14ac:dyDescent="0.25">
      <c r="D28583" s="12"/>
      <c r="E28583" s="12"/>
      <c r="F28583" s="12"/>
    </row>
    <row r="28584" spans="4:6" x14ac:dyDescent="0.25">
      <c r="D28584" s="12"/>
      <c r="E28584" s="12"/>
      <c r="F28584" s="12"/>
    </row>
    <row r="28585" spans="4:6" x14ac:dyDescent="0.25">
      <c r="D28585" s="12"/>
      <c r="E28585" s="12"/>
      <c r="F28585" s="12"/>
    </row>
    <row r="28586" spans="4:6" x14ac:dyDescent="0.25">
      <c r="D28586" s="12"/>
      <c r="E28586" s="12"/>
      <c r="F28586" s="12"/>
    </row>
    <row r="28587" spans="4:6" x14ac:dyDescent="0.25">
      <c r="D28587" s="12"/>
      <c r="E28587" s="12"/>
      <c r="F28587" s="12"/>
    </row>
    <row r="28588" spans="4:6" x14ac:dyDescent="0.25">
      <c r="D28588" s="12"/>
      <c r="E28588" s="12"/>
      <c r="F28588" s="12"/>
    </row>
    <row r="28589" spans="4:6" x14ac:dyDescent="0.25">
      <c r="D28589" s="12"/>
      <c r="E28589" s="12"/>
      <c r="F28589" s="12"/>
    </row>
    <row r="28590" spans="4:6" x14ac:dyDescent="0.25">
      <c r="D28590" s="12"/>
      <c r="E28590" s="12"/>
      <c r="F28590" s="12"/>
    </row>
    <row r="28591" spans="4:6" x14ac:dyDescent="0.25">
      <c r="D28591" s="12"/>
      <c r="E28591" s="12"/>
      <c r="F28591" s="12"/>
    </row>
    <row r="28592" spans="4:6" x14ac:dyDescent="0.25">
      <c r="D28592" s="12"/>
      <c r="E28592" s="12"/>
      <c r="F28592" s="12"/>
    </row>
    <row r="28593" spans="4:6" x14ac:dyDescent="0.25">
      <c r="D28593" s="12"/>
      <c r="E28593" s="12"/>
      <c r="F28593" s="12"/>
    </row>
    <row r="28594" spans="4:6" x14ac:dyDescent="0.25">
      <c r="D28594" s="12"/>
      <c r="E28594" s="12"/>
      <c r="F28594" s="12"/>
    </row>
    <row r="28595" spans="4:6" x14ac:dyDescent="0.25">
      <c r="D28595" s="12"/>
      <c r="E28595" s="12"/>
      <c r="F28595" s="12"/>
    </row>
    <row r="28596" spans="4:6" x14ac:dyDescent="0.25">
      <c r="D28596" s="12"/>
      <c r="E28596" s="12"/>
      <c r="F28596" s="12"/>
    </row>
    <row r="28597" spans="4:6" x14ac:dyDescent="0.25">
      <c r="D28597" s="12"/>
      <c r="E28597" s="12"/>
      <c r="F28597" s="12"/>
    </row>
    <row r="28598" spans="4:6" x14ac:dyDescent="0.25">
      <c r="D28598" s="12"/>
      <c r="E28598" s="12"/>
      <c r="F28598" s="12"/>
    </row>
    <row r="28599" spans="4:6" x14ac:dyDescent="0.25">
      <c r="D28599" s="12"/>
      <c r="E28599" s="12"/>
      <c r="F28599" s="12"/>
    </row>
    <row r="28600" spans="4:6" x14ac:dyDescent="0.25">
      <c r="D28600" s="12"/>
      <c r="E28600" s="12"/>
      <c r="F28600" s="12"/>
    </row>
    <row r="28601" spans="4:6" x14ac:dyDescent="0.25">
      <c r="D28601" s="12"/>
      <c r="E28601" s="12"/>
      <c r="F28601" s="12"/>
    </row>
    <row r="28602" spans="4:6" x14ac:dyDescent="0.25">
      <c r="D28602" s="12"/>
      <c r="E28602" s="12"/>
      <c r="F28602" s="12"/>
    </row>
    <row r="28603" spans="4:6" x14ac:dyDescent="0.25">
      <c r="D28603" s="12"/>
      <c r="E28603" s="12"/>
      <c r="F28603" s="12"/>
    </row>
    <row r="28604" spans="4:6" x14ac:dyDescent="0.25">
      <c r="D28604" s="12"/>
      <c r="E28604" s="12"/>
      <c r="F28604" s="12"/>
    </row>
    <row r="28605" spans="4:6" x14ac:dyDescent="0.25">
      <c r="D28605" s="12"/>
      <c r="E28605" s="12"/>
      <c r="F28605" s="12"/>
    </row>
    <row r="28606" spans="4:6" x14ac:dyDescent="0.25">
      <c r="D28606" s="12"/>
      <c r="E28606" s="12"/>
      <c r="F28606" s="12"/>
    </row>
    <row r="28607" spans="4:6" x14ac:dyDescent="0.25">
      <c r="D28607" s="12"/>
      <c r="E28607" s="12"/>
      <c r="F28607" s="12"/>
    </row>
    <row r="28608" spans="4:6" x14ac:dyDescent="0.25">
      <c r="D28608" s="12"/>
      <c r="E28608" s="12"/>
      <c r="F28608" s="12"/>
    </row>
    <row r="28609" spans="4:6" x14ac:dyDescent="0.25">
      <c r="D28609" s="12"/>
      <c r="E28609" s="12"/>
      <c r="F28609" s="12"/>
    </row>
    <row r="28610" spans="4:6" x14ac:dyDescent="0.25">
      <c r="D28610" s="12"/>
      <c r="E28610" s="12"/>
      <c r="F28610" s="12"/>
    </row>
    <row r="28611" spans="4:6" x14ac:dyDescent="0.25">
      <c r="D28611" s="12"/>
      <c r="E28611" s="12"/>
      <c r="F28611" s="12"/>
    </row>
    <row r="28612" spans="4:6" x14ac:dyDescent="0.25">
      <c r="D28612" s="12"/>
      <c r="E28612" s="12"/>
      <c r="F28612" s="12"/>
    </row>
    <row r="28613" spans="4:6" x14ac:dyDescent="0.25">
      <c r="D28613" s="12"/>
      <c r="E28613" s="12"/>
      <c r="F28613" s="12"/>
    </row>
    <row r="28614" spans="4:6" x14ac:dyDescent="0.25">
      <c r="D28614" s="12"/>
      <c r="E28614" s="12"/>
      <c r="F28614" s="12"/>
    </row>
    <row r="28615" spans="4:6" x14ac:dyDescent="0.25">
      <c r="D28615" s="12"/>
      <c r="E28615" s="12"/>
      <c r="F28615" s="12"/>
    </row>
    <row r="28616" spans="4:6" x14ac:dyDescent="0.25">
      <c r="D28616" s="12"/>
      <c r="E28616" s="12"/>
      <c r="F28616" s="12"/>
    </row>
    <row r="28617" spans="4:6" x14ac:dyDescent="0.25">
      <c r="D28617" s="12"/>
      <c r="E28617" s="12"/>
      <c r="F28617" s="12"/>
    </row>
    <row r="28618" spans="4:6" x14ac:dyDescent="0.25">
      <c r="D28618" s="12"/>
      <c r="E28618" s="12"/>
      <c r="F28618" s="12"/>
    </row>
    <row r="28619" spans="4:6" x14ac:dyDescent="0.25">
      <c r="D28619" s="12"/>
      <c r="E28619" s="12"/>
      <c r="F28619" s="12"/>
    </row>
    <row r="28620" spans="4:6" x14ac:dyDescent="0.25">
      <c r="D28620" s="12"/>
      <c r="E28620" s="12"/>
      <c r="F28620" s="12"/>
    </row>
    <row r="28621" spans="4:6" x14ac:dyDescent="0.25">
      <c r="D28621" s="12"/>
      <c r="E28621" s="12"/>
      <c r="F28621" s="12"/>
    </row>
    <row r="28622" spans="4:6" x14ac:dyDescent="0.25">
      <c r="D28622" s="12"/>
      <c r="E28622" s="12"/>
      <c r="F28622" s="12"/>
    </row>
    <row r="28623" spans="4:6" x14ac:dyDescent="0.25">
      <c r="D28623" s="12"/>
      <c r="E28623" s="12"/>
      <c r="F28623" s="12"/>
    </row>
    <row r="28624" spans="4:6" x14ac:dyDescent="0.25">
      <c r="D28624" s="12"/>
      <c r="E28624" s="12"/>
      <c r="F28624" s="12"/>
    </row>
    <row r="28625" spans="4:6" x14ac:dyDescent="0.25">
      <c r="D28625" s="12"/>
      <c r="E28625" s="12"/>
      <c r="F28625" s="12"/>
    </row>
    <row r="28626" spans="4:6" x14ac:dyDescent="0.25">
      <c r="D28626" s="12"/>
      <c r="E28626" s="12"/>
      <c r="F28626" s="12"/>
    </row>
    <row r="28627" spans="4:6" x14ac:dyDescent="0.25">
      <c r="D28627" s="12"/>
      <c r="E28627" s="12"/>
      <c r="F28627" s="12"/>
    </row>
    <row r="28628" spans="4:6" x14ac:dyDescent="0.25">
      <c r="D28628" s="12"/>
      <c r="E28628" s="12"/>
      <c r="F28628" s="12"/>
    </row>
    <row r="28629" spans="4:6" x14ac:dyDescent="0.25">
      <c r="D28629" s="12"/>
      <c r="E28629" s="12"/>
      <c r="F28629" s="12"/>
    </row>
    <row r="28630" spans="4:6" x14ac:dyDescent="0.25">
      <c r="D28630" s="12"/>
      <c r="E28630" s="12"/>
      <c r="F28630" s="12"/>
    </row>
    <row r="28631" spans="4:6" x14ac:dyDescent="0.25">
      <c r="D28631" s="12"/>
      <c r="E28631" s="12"/>
      <c r="F28631" s="12"/>
    </row>
    <row r="28632" spans="4:6" x14ac:dyDescent="0.25">
      <c r="D28632" s="12"/>
      <c r="E28632" s="12"/>
      <c r="F28632" s="12"/>
    </row>
    <row r="28633" spans="4:6" x14ac:dyDescent="0.25">
      <c r="D28633" s="12"/>
      <c r="E28633" s="12"/>
      <c r="F28633" s="12"/>
    </row>
    <row r="28634" spans="4:6" x14ac:dyDescent="0.25">
      <c r="D28634" s="12"/>
      <c r="E28634" s="12"/>
      <c r="F28634" s="12"/>
    </row>
    <row r="28635" spans="4:6" x14ac:dyDescent="0.25">
      <c r="D28635" s="12"/>
      <c r="E28635" s="12"/>
      <c r="F28635" s="12"/>
    </row>
    <row r="28636" spans="4:6" x14ac:dyDescent="0.25">
      <c r="D28636" s="12"/>
      <c r="E28636" s="12"/>
      <c r="F28636" s="12"/>
    </row>
    <row r="28637" spans="4:6" x14ac:dyDescent="0.25">
      <c r="D28637" s="12"/>
      <c r="E28637" s="12"/>
      <c r="F28637" s="12"/>
    </row>
    <row r="28638" spans="4:6" x14ac:dyDescent="0.25">
      <c r="D28638" s="12"/>
      <c r="E28638" s="12"/>
      <c r="F28638" s="12"/>
    </row>
    <row r="28639" spans="4:6" x14ac:dyDescent="0.25">
      <c r="D28639" s="12"/>
      <c r="E28639" s="12"/>
      <c r="F28639" s="12"/>
    </row>
    <row r="28640" spans="4:6" x14ac:dyDescent="0.25">
      <c r="D28640" s="12"/>
      <c r="E28640" s="12"/>
      <c r="F28640" s="12"/>
    </row>
    <row r="28641" spans="4:6" x14ac:dyDescent="0.25">
      <c r="D28641" s="12"/>
      <c r="E28641" s="12"/>
      <c r="F28641" s="12"/>
    </row>
    <row r="28642" spans="4:6" x14ac:dyDescent="0.25">
      <c r="D28642" s="12"/>
      <c r="E28642" s="12"/>
      <c r="F28642" s="12"/>
    </row>
    <row r="28643" spans="4:6" x14ac:dyDescent="0.25">
      <c r="D28643" s="12"/>
      <c r="E28643" s="12"/>
      <c r="F28643" s="12"/>
    </row>
    <row r="28644" spans="4:6" x14ac:dyDescent="0.25">
      <c r="D28644" s="12"/>
      <c r="E28644" s="12"/>
      <c r="F28644" s="12"/>
    </row>
    <row r="28645" spans="4:6" x14ac:dyDescent="0.25">
      <c r="D28645" s="12"/>
      <c r="E28645" s="12"/>
      <c r="F28645" s="12"/>
    </row>
    <row r="28646" spans="4:6" x14ac:dyDescent="0.25">
      <c r="D28646" s="12"/>
      <c r="E28646" s="12"/>
      <c r="F28646" s="12"/>
    </row>
    <row r="28647" spans="4:6" x14ac:dyDescent="0.25">
      <c r="D28647" s="12"/>
      <c r="E28647" s="12"/>
      <c r="F28647" s="12"/>
    </row>
    <row r="28648" spans="4:6" x14ac:dyDescent="0.25">
      <c r="D28648" s="12"/>
      <c r="E28648" s="12"/>
      <c r="F28648" s="12"/>
    </row>
    <row r="28649" spans="4:6" x14ac:dyDescent="0.25">
      <c r="D28649" s="12"/>
      <c r="E28649" s="12"/>
      <c r="F28649" s="12"/>
    </row>
    <row r="28650" spans="4:6" x14ac:dyDescent="0.25">
      <c r="D28650" s="12"/>
      <c r="E28650" s="12"/>
      <c r="F28650" s="12"/>
    </row>
    <row r="28651" spans="4:6" x14ac:dyDescent="0.25">
      <c r="D28651" s="12"/>
      <c r="E28651" s="12"/>
      <c r="F28651" s="12"/>
    </row>
    <row r="28652" spans="4:6" x14ac:dyDescent="0.25">
      <c r="D28652" s="12"/>
      <c r="E28652" s="12"/>
      <c r="F28652" s="12"/>
    </row>
    <row r="28653" spans="4:6" x14ac:dyDescent="0.25">
      <c r="D28653" s="12"/>
      <c r="E28653" s="12"/>
      <c r="F28653" s="12"/>
    </row>
    <row r="28654" spans="4:6" x14ac:dyDescent="0.25">
      <c r="D28654" s="12"/>
      <c r="E28654" s="12"/>
      <c r="F28654" s="12"/>
    </row>
    <row r="28655" spans="4:6" x14ac:dyDescent="0.25">
      <c r="D28655" s="12"/>
      <c r="E28655" s="12"/>
      <c r="F28655" s="12"/>
    </row>
    <row r="28656" spans="4:6" x14ac:dyDescent="0.25">
      <c r="D28656" s="12"/>
      <c r="E28656" s="12"/>
      <c r="F28656" s="12"/>
    </row>
    <row r="28657" spans="4:6" x14ac:dyDescent="0.25">
      <c r="D28657" s="12"/>
      <c r="E28657" s="12"/>
      <c r="F28657" s="12"/>
    </row>
    <row r="28658" spans="4:6" x14ac:dyDescent="0.25">
      <c r="D28658" s="12"/>
      <c r="E28658" s="12"/>
      <c r="F28658" s="12"/>
    </row>
    <row r="28659" spans="4:6" x14ac:dyDescent="0.25">
      <c r="D28659" s="12"/>
      <c r="E28659" s="12"/>
      <c r="F28659" s="12"/>
    </row>
    <row r="28660" spans="4:6" x14ac:dyDescent="0.25">
      <c r="D28660" s="12"/>
      <c r="E28660" s="12"/>
      <c r="F28660" s="12"/>
    </row>
    <row r="28661" spans="4:6" x14ac:dyDescent="0.25">
      <c r="D28661" s="12"/>
      <c r="E28661" s="12"/>
      <c r="F28661" s="12"/>
    </row>
    <row r="28662" spans="4:6" x14ac:dyDescent="0.25">
      <c r="D28662" s="12"/>
      <c r="E28662" s="12"/>
      <c r="F28662" s="12"/>
    </row>
    <row r="28663" spans="4:6" x14ac:dyDescent="0.25">
      <c r="D28663" s="12"/>
      <c r="E28663" s="12"/>
      <c r="F28663" s="12"/>
    </row>
    <row r="28664" spans="4:6" x14ac:dyDescent="0.25">
      <c r="D28664" s="12"/>
      <c r="E28664" s="12"/>
      <c r="F28664" s="12"/>
    </row>
    <row r="28665" spans="4:6" x14ac:dyDescent="0.25">
      <c r="D28665" s="12"/>
      <c r="E28665" s="12"/>
      <c r="F28665" s="12"/>
    </row>
    <row r="28666" spans="4:6" x14ac:dyDescent="0.25">
      <c r="D28666" s="12"/>
      <c r="E28666" s="12"/>
      <c r="F28666" s="12"/>
    </row>
    <row r="28667" spans="4:6" x14ac:dyDescent="0.25">
      <c r="D28667" s="12"/>
      <c r="E28667" s="12"/>
      <c r="F28667" s="12"/>
    </row>
    <row r="28668" spans="4:6" x14ac:dyDescent="0.25">
      <c r="D28668" s="12"/>
      <c r="E28668" s="12"/>
      <c r="F28668" s="12"/>
    </row>
    <row r="28669" spans="4:6" x14ac:dyDescent="0.25">
      <c r="D28669" s="12"/>
      <c r="E28669" s="12"/>
      <c r="F28669" s="12"/>
    </row>
    <row r="28670" spans="4:6" x14ac:dyDescent="0.25">
      <c r="D28670" s="12"/>
      <c r="E28670" s="12"/>
      <c r="F28670" s="12"/>
    </row>
    <row r="28671" spans="4:6" x14ac:dyDescent="0.25">
      <c r="D28671" s="12"/>
      <c r="E28671" s="12"/>
      <c r="F28671" s="12"/>
    </row>
    <row r="28672" spans="4:6" x14ac:dyDescent="0.25">
      <c r="D28672" s="12"/>
      <c r="E28672" s="12"/>
      <c r="F28672" s="12"/>
    </row>
    <row r="28673" spans="4:6" x14ac:dyDescent="0.25">
      <c r="D28673" s="12"/>
      <c r="E28673" s="12"/>
      <c r="F28673" s="12"/>
    </row>
    <row r="28674" spans="4:6" x14ac:dyDescent="0.25">
      <c r="D28674" s="12"/>
      <c r="E28674" s="12"/>
      <c r="F28674" s="12"/>
    </row>
    <row r="28675" spans="4:6" x14ac:dyDescent="0.25">
      <c r="D28675" s="12"/>
      <c r="E28675" s="12"/>
      <c r="F28675" s="12"/>
    </row>
    <row r="28676" spans="4:6" x14ac:dyDescent="0.25">
      <c r="D28676" s="12"/>
      <c r="E28676" s="12"/>
      <c r="F28676" s="12"/>
    </row>
    <row r="28677" spans="4:6" x14ac:dyDescent="0.25">
      <c r="D28677" s="12"/>
      <c r="E28677" s="12"/>
      <c r="F28677" s="12"/>
    </row>
    <row r="28678" spans="4:6" x14ac:dyDescent="0.25">
      <c r="D28678" s="12"/>
      <c r="E28678" s="12"/>
      <c r="F28678" s="12"/>
    </row>
    <row r="28679" spans="4:6" x14ac:dyDescent="0.25">
      <c r="D28679" s="12"/>
      <c r="E28679" s="12"/>
      <c r="F28679" s="12"/>
    </row>
    <row r="28680" spans="4:6" x14ac:dyDescent="0.25">
      <c r="D28680" s="12"/>
      <c r="E28680" s="12"/>
      <c r="F28680" s="12"/>
    </row>
    <row r="28681" spans="4:6" x14ac:dyDescent="0.25">
      <c r="D28681" s="12"/>
      <c r="E28681" s="12"/>
      <c r="F28681" s="12"/>
    </row>
    <row r="28682" spans="4:6" x14ac:dyDescent="0.25">
      <c r="D28682" s="12"/>
      <c r="E28682" s="12"/>
      <c r="F28682" s="12"/>
    </row>
    <row r="28683" spans="4:6" x14ac:dyDescent="0.25">
      <c r="D28683" s="12"/>
      <c r="E28683" s="12"/>
      <c r="F28683" s="12"/>
    </row>
    <row r="28684" spans="4:6" x14ac:dyDescent="0.25">
      <c r="D28684" s="12"/>
      <c r="E28684" s="12"/>
      <c r="F28684" s="12"/>
    </row>
    <row r="28685" spans="4:6" x14ac:dyDescent="0.25">
      <c r="D28685" s="12"/>
      <c r="E28685" s="12"/>
      <c r="F28685" s="12"/>
    </row>
    <row r="28686" spans="4:6" x14ac:dyDescent="0.25">
      <c r="D28686" s="12"/>
      <c r="E28686" s="12"/>
      <c r="F28686" s="12"/>
    </row>
    <row r="28687" spans="4:6" x14ac:dyDescent="0.25">
      <c r="D28687" s="12"/>
      <c r="E28687" s="12"/>
      <c r="F28687" s="12"/>
    </row>
    <row r="28688" spans="4:6" x14ac:dyDescent="0.25">
      <c r="D28688" s="12"/>
      <c r="E28688" s="12"/>
      <c r="F28688" s="12"/>
    </row>
    <row r="28689" spans="4:6" x14ac:dyDescent="0.25">
      <c r="D28689" s="12"/>
      <c r="E28689" s="12"/>
      <c r="F28689" s="12"/>
    </row>
    <row r="28690" spans="4:6" x14ac:dyDescent="0.25">
      <c r="D28690" s="12"/>
      <c r="E28690" s="12"/>
      <c r="F28690" s="12"/>
    </row>
    <row r="28691" spans="4:6" x14ac:dyDescent="0.25">
      <c r="D28691" s="12"/>
      <c r="E28691" s="12"/>
      <c r="F28691" s="12"/>
    </row>
    <row r="28692" spans="4:6" x14ac:dyDescent="0.25">
      <c r="D28692" s="12"/>
      <c r="E28692" s="12"/>
      <c r="F28692" s="12"/>
    </row>
    <row r="28693" spans="4:6" x14ac:dyDescent="0.25">
      <c r="D28693" s="12"/>
      <c r="E28693" s="12"/>
      <c r="F28693" s="12"/>
    </row>
    <row r="28694" spans="4:6" x14ac:dyDescent="0.25">
      <c r="D28694" s="12"/>
      <c r="E28694" s="12"/>
      <c r="F28694" s="12"/>
    </row>
    <row r="28695" spans="4:6" x14ac:dyDescent="0.25">
      <c r="D28695" s="12"/>
      <c r="E28695" s="12"/>
      <c r="F28695" s="12"/>
    </row>
    <row r="28696" spans="4:6" x14ac:dyDescent="0.25">
      <c r="D28696" s="12"/>
      <c r="E28696" s="12"/>
      <c r="F28696" s="12"/>
    </row>
    <row r="28697" spans="4:6" x14ac:dyDescent="0.25">
      <c r="D28697" s="12"/>
      <c r="E28697" s="12"/>
      <c r="F28697" s="12"/>
    </row>
    <row r="28698" spans="4:6" x14ac:dyDescent="0.25">
      <c r="D28698" s="12"/>
      <c r="E28698" s="12"/>
      <c r="F28698" s="12"/>
    </row>
    <row r="28699" spans="4:6" x14ac:dyDescent="0.25">
      <c r="D28699" s="12"/>
      <c r="E28699" s="12"/>
      <c r="F28699" s="12"/>
    </row>
    <row r="28700" spans="4:6" x14ac:dyDescent="0.25">
      <c r="D28700" s="12"/>
      <c r="E28700" s="12"/>
      <c r="F28700" s="12"/>
    </row>
    <row r="28701" spans="4:6" x14ac:dyDescent="0.25">
      <c r="D28701" s="12"/>
      <c r="E28701" s="12"/>
      <c r="F28701" s="12"/>
    </row>
    <row r="28702" spans="4:6" x14ac:dyDescent="0.25">
      <c r="D28702" s="12"/>
      <c r="E28702" s="12"/>
      <c r="F28702" s="12"/>
    </row>
    <row r="28703" spans="4:6" x14ac:dyDescent="0.25">
      <c r="D28703" s="12"/>
      <c r="E28703" s="12"/>
      <c r="F28703" s="12"/>
    </row>
    <row r="28704" spans="4:6" x14ac:dyDescent="0.25">
      <c r="D28704" s="12"/>
      <c r="E28704" s="12"/>
      <c r="F28704" s="12"/>
    </row>
    <row r="28705" spans="4:6" x14ac:dyDescent="0.25">
      <c r="D28705" s="12"/>
      <c r="E28705" s="12"/>
      <c r="F28705" s="12"/>
    </row>
    <row r="28706" spans="4:6" x14ac:dyDescent="0.25">
      <c r="D28706" s="12"/>
      <c r="E28706" s="12"/>
      <c r="F28706" s="12"/>
    </row>
    <row r="28707" spans="4:6" x14ac:dyDescent="0.25">
      <c r="D28707" s="12"/>
      <c r="E28707" s="12"/>
      <c r="F28707" s="12"/>
    </row>
    <row r="28708" spans="4:6" x14ac:dyDescent="0.25">
      <c r="D28708" s="12"/>
      <c r="E28708" s="12"/>
      <c r="F28708" s="12"/>
    </row>
    <row r="28709" spans="4:6" x14ac:dyDescent="0.25">
      <c r="D28709" s="12"/>
      <c r="E28709" s="12"/>
      <c r="F28709" s="12"/>
    </row>
    <row r="28710" spans="4:6" x14ac:dyDescent="0.25">
      <c r="D28710" s="12"/>
      <c r="E28710" s="12"/>
      <c r="F28710" s="12"/>
    </row>
    <row r="28711" spans="4:6" x14ac:dyDescent="0.25">
      <c r="D28711" s="12"/>
      <c r="E28711" s="12"/>
      <c r="F28711" s="12"/>
    </row>
    <row r="28712" spans="4:6" x14ac:dyDescent="0.25">
      <c r="D28712" s="12"/>
      <c r="E28712" s="12"/>
      <c r="F28712" s="12"/>
    </row>
    <row r="28713" spans="4:6" x14ac:dyDescent="0.25">
      <c r="D28713" s="12"/>
      <c r="E28713" s="12"/>
      <c r="F28713" s="12"/>
    </row>
    <row r="28714" spans="4:6" x14ac:dyDescent="0.25">
      <c r="D28714" s="12"/>
      <c r="E28714" s="12"/>
      <c r="F28714" s="12"/>
    </row>
    <row r="28715" spans="4:6" x14ac:dyDescent="0.25">
      <c r="D28715" s="12"/>
      <c r="E28715" s="12"/>
      <c r="F28715" s="12"/>
    </row>
    <row r="28716" spans="4:6" x14ac:dyDescent="0.25">
      <c r="D28716" s="12"/>
      <c r="E28716" s="12"/>
      <c r="F28716" s="12"/>
    </row>
    <row r="28717" spans="4:6" x14ac:dyDescent="0.25">
      <c r="D28717" s="12"/>
      <c r="E28717" s="12"/>
      <c r="F28717" s="12"/>
    </row>
    <row r="28718" spans="4:6" x14ac:dyDescent="0.25">
      <c r="D28718" s="12"/>
      <c r="E28718" s="12"/>
      <c r="F28718" s="12"/>
    </row>
    <row r="28719" spans="4:6" x14ac:dyDescent="0.25">
      <c r="D28719" s="12"/>
      <c r="E28719" s="12"/>
      <c r="F28719" s="12"/>
    </row>
    <row r="28720" spans="4:6" x14ac:dyDescent="0.25">
      <c r="D28720" s="12"/>
      <c r="E28720" s="12"/>
      <c r="F28720" s="12"/>
    </row>
    <row r="28721" spans="4:6" x14ac:dyDescent="0.25">
      <c r="D28721" s="12"/>
      <c r="E28721" s="12"/>
      <c r="F28721" s="12"/>
    </row>
    <row r="28722" spans="4:6" x14ac:dyDescent="0.25">
      <c r="D28722" s="12"/>
      <c r="E28722" s="12"/>
      <c r="F28722" s="12"/>
    </row>
    <row r="28723" spans="4:6" x14ac:dyDescent="0.25">
      <c r="D28723" s="12"/>
      <c r="E28723" s="12"/>
      <c r="F28723" s="12"/>
    </row>
    <row r="28724" spans="4:6" x14ac:dyDescent="0.25">
      <c r="D28724" s="12"/>
      <c r="E28724" s="12"/>
      <c r="F28724" s="12"/>
    </row>
    <row r="28725" spans="4:6" x14ac:dyDescent="0.25">
      <c r="D28725" s="12"/>
      <c r="E28725" s="12"/>
      <c r="F28725" s="12"/>
    </row>
    <row r="28726" spans="4:6" x14ac:dyDescent="0.25">
      <c r="D28726" s="12"/>
      <c r="E28726" s="12"/>
      <c r="F28726" s="12"/>
    </row>
    <row r="28727" spans="4:6" x14ac:dyDescent="0.25">
      <c r="D28727" s="12"/>
      <c r="E28727" s="12"/>
      <c r="F28727" s="12"/>
    </row>
    <row r="28728" spans="4:6" x14ac:dyDescent="0.25">
      <c r="D28728" s="12"/>
      <c r="E28728" s="12"/>
      <c r="F28728" s="12"/>
    </row>
    <row r="28729" spans="4:6" x14ac:dyDescent="0.25">
      <c r="D28729" s="12"/>
      <c r="E28729" s="12"/>
      <c r="F28729" s="12"/>
    </row>
    <row r="28730" spans="4:6" x14ac:dyDescent="0.25">
      <c r="D28730" s="12"/>
      <c r="E28730" s="12"/>
      <c r="F28730" s="12"/>
    </row>
    <row r="28731" spans="4:6" x14ac:dyDescent="0.25">
      <c r="D28731" s="12"/>
      <c r="E28731" s="12"/>
      <c r="F28731" s="12"/>
    </row>
    <row r="28732" spans="4:6" x14ac:dyDescent="0.25">
      <c r="D28732" s="12"/>
      <c r="E28732" s="12"/>
      <c r="F28732" s="12"/>
    </row>
    <row r="28733" spans="4:6" x14ac:dyDescent="0.25">
      <c r="D28733" s="12"/>
      <c r="E28733" s="12"/>
      <c r="F28733" s="12"/>
    </row>
    <row r="28734" spans="4:6" x14ac:dyDescent="0.25">
      <c r="D28734" s="12"/>
      <c r="E28734" s="12"/>
      <c r="F28734" s="12"/>
    </row>
    <row r="28735" spans="4:6" x14ac:dyDescent="0.25">
      <c r="D28735" s="12"/>
      <c r="E28735" s="12"/>
      <c r="F28735" s="12"/>
    </row>
    <row r="28736" spans="4:6" x14ac:dyDescent="0.25">
      <c r="D28736" s="12"/>
      <c r="E28736" s="12"/>
      <c r="F28736" s="12"/>
    </row>
    <row r="28737" spans="4:6" x14ac:dyDescent="0.25">
      <c r="D28737" s="12"/>
      <c r="E28737" s="12"/>
      <c r="F28737" s="12"/>
    </row>
    <row r="28738" spans="4:6" x14ac:dyDescent="0.25">
      <c r="D28738" s="12"/>
      <c r="E28738" s="12"/>
      <c r="F28738" s="12"/>
    </row>
    <row r="28739" spans="4:6" x14ac:dyDescent="0.25">
      <c r="D28739" s="12"/>
      <c r="E28739" s="12"/>
      <c r="F28739" s="12"/>
    </row>
    <row r="28740" spans="4:6" x14ac:dyDescent="0.25">
      <c r="D28740" s="12"/>
      <c r="E28740" s="12"/>
      <c r="F28740" s="12"/>
    </row>
    <row r="28741" spans="4:6" x14ac:dyDescent="0.25">
      <c r="D28741" s="12"/>
      <c r="E28741" s="12"/>
      <c r="F28741" s="12"/>
    </row>
    <row r="28742" spans="4:6" x14ac:dyDescent="0.25">
      <c r="D28742" s="12"/>
      <c r="E28742" s="12"/>
      <c r="F28742" s="12"/>
    </row>
    <row r="28743" spans="4:6" x14ac:dyDescent="0.25">
      <c r="D28743" s="12"/>
      <c r="E28743" s="12"/>
      <c r="F28743" s="12"/>
    </row>
    <row r="28744" spans="4:6" x14ac:dyDescent="0.25">
      <c r="D28744" s="12"/>
      <c r="E28744" s="12"/>
      <c r="F28744" s="12"/>
    </row>
    <row r="28745" spans="4:6" x14ac:dyDescent="0.25">
      <c r="D28745" s="12"/>
      <c r="E28745" s="12"/>
      <c r="F28745" s="12"/>
    </row>
    <row r="28746" spans="4:6" x14ac:dyDescent="0.25">
      <c r="D28746" s="12"/>
      <c r="E28746" s="12"/>
      <c r="F28746" s="12"/>
    </row>
    <row r="28747" spans="4:6" x14ac:dyDescent="0.25">
      <c r="D28747" s="12"/>
      <c r="E28747" s="12"/>
      <c r="F28747" s="12"/>
    </row>
    <row r="28748" spans="4:6" x14ac:dyDescent="0.25">
      <c r="D28748" s="12"/>
      <c r="E28748" s="12"/>
      <c r="F28748" s="12"/>
    </row>
    <row r="28749" spans="4:6" x14ac:dyDescent="0.25">
      <c r="D28749" s="12"/>
      <c r="E28749" s="12"/>
      <c r="F28749" s="12"/>
    </row>
    <row r="28750" spans="4:6" x14ac:dyDescent="0.25">
      <c r="D28750" s="12"/>
      <c r="E28750" s="12"/>
      <c r="F28750" s="12"/>
    </row>
    <row r="28751" spans="4:6" x14ac:dyDescent="0.25">
      <c r="D28751" s="12"/>
      <c r="E28751" s="12"/>
      <c r="F28751" s="12"/>
    </row>
    <row r="28752" spans="4:6" x14ac:dyDescent="0.25">
      <c r="D28752" s="12"/>
      <c r="E28752" s="12"/>
      <c r="F28752" s="12"/>
    </row>
    <row r="28753" spans="4:6" x14ac:dyDescent="0.25">
      <c r="D28753" s="12"/>
      <c r="E28753" s="12"/>
      <c r="F28753" s="12"/>
    </row>
    <row r="28754" spans="4:6" x14ac:dyDescent="0.25">
      <c r="D28754" s="12"/>
      <c r="E28754" s="12"/>
      <c r="F28754" s="12"/>
    </row>
    <row r="28755" spans="4:6" x14ac:dyDescent="0.25">
      <c r="D28755" s="12"/>
      <c r="E28755" s="12"/>
      <c r="F28755" s="12"/>
    </row>
    <row r="28756" spans="4:6" x14ac:dyDescent="0.25">
      <c r="D28756" s="12"/>
      <c r="E28756" s="12"/>
      <c r="F28756" s="12"/>
    </row>
    <row r="28757" spans="4:6" x14ac:dyDescent="0.25">
      <c r="D28757" s="12"/>
      <c r="E28757" s="12"/>
      <c r="F28757" s="12"/>
    </row>
    <row r="28758" spans="4:6" x14ac:dyDescent="0.25">
      <c r="D28758" s="12"/>
      <c r="E28758" s="12"/>
      <c r="F28758" s="12"/>
    </row>
    <row r="28759" spans="4:6" x14ac:dyDescent="0.25">
      <c r="D28759" s="12"/>
      <c r="E28759" s="12"/>
      <c r="F28759" s="12"/>
    </row>
    <row r="28760" spans="4:6" x14ac:dyDescent="0.25">
      <c r="D28760" s="12"/>
      <c r="E28760" s="12"/>
      <c r="F28760" s="12"/>
    </row>
    <row r="28761" spans="4:6" x14ac:dyDescent="0.25">
      <c r="D28761" s="12"/>
      <c r="E28761" s="12"/>
      <c r="F28761" s="12"/>
    </row>
    <row r="28762" spans="4:6" x14ac:dyDescent="0.25">
      <c r="D28762" s="12"/>
      <c r="E28762" s="12"/>
      <c r="F28762" s="12"/>
    </row>
    <row r="28763" spans="4:6" x14ac:dyDescent="0.25">
      <c r="D28763" s="12"/>
      <c r="E28763" s="12"/>
      <c r="F28763" s="12"/>
    </row>
    <row r="28764" spans="4:6" x14ac:dyDescent="0.25">
      <c r="D28764" s="12"/>
      <c r="E28764" s="12"/>
      <c r="F28764" s="12"/>
    </row>
    <row r="28765" spans="4:6" x14ac:dyDescent="0.25">
      <c r="D28765" s="12"/>
      <c r="E28765" s="12"/>
      <c r="F28765" s="12"/>
    </row>
    <row r="28766" spans="4:6" x14ac:dyDescent="0.25">
      <c r="D28766" s="12"/>
      <c r="E28766" s="12"/>
      <c r="F28766" s="12"/>
    </row>
    <row r="28767" spans="4:6" x14ac:dyDescent="0.25">
      <c r="D28767" s="12"/>
      <c r="E28767" s="12"/>
      <c r="F28767" s="12"/>
    </row>
    <row r="28768" spans="4:6" x14ac:dyDescent="0.25">
      <c r="D28768" s="12"/>
      <c r="E28768" s="12"/>
      <c r="F28768" s="12"/>
    </row>
    <row r="28769" spans="4:6" x14ac:dyDescent="0.25">
      <c r="D28769" s="12"/>
      <c r="E28769" s="12"/>
      <c r="F28769" s="12"/>
    </row>
    <row r="28770" spans="4:6" x14ac:dyDescent="0.25">
      <c r="D28770" s="12"/>
      <c r="E28770" s="12"/>
      <c r="F28770" s="12"/>
    </row>
    <row r="28771" spans="4:6" x14ac:dyDescent="0.25">
      <c r="D28771" s="12"/>
      <c r="E28771" s="12"/>
      <c r="F28771" s="12"/>
    </row>
    <row r="28772" spans="4:6" x14ac:dyDescent="0.25">
      <c r="D28772" s="12"/>
      <c r="E28772" s="12"/>
      <c r="F28772" s="12"/>
    </row>
    <row r="28773" spans="4:6" x14ac:dyDescent="0.25">
      <c r="D28773" s="12"/>
      <c r="E28773" s="12"/>
      <c r="F28773" s="12"/>
    </row>
    <row r="28774" spans="4:6" x14ac:dyDescent="0.25">
      <c r="D28774" s="12"/>
      <c r="E28774" s="12"/>
      <c r="F28774" s="12"/>
    </row>
    <row r="28775" spans="4:6" x14ac:dyDescent="0.25">
      <c r="D28775" s="12"/>
      <c r="E28775" s="12"/>
      <c r="F28775" s="12"/>
    </row>
    <row r="28776" spans="4:6" x14ac:dyDescent="0.25">
      <c r="D28776" s="12"/>
      <c r="E28776" s="12"/>
      <c r="F28776" s="12"/>
    </row>
    <row r="28777" spans="4:6" x14ac:dyDescent="0.25">
      <c r="D28777" s="12"/>
      <c r="E28777" s="12"/>
      <c r="F28777" s="12"/>
    </row>
    <row r="28778" spans="4:6" x14ac:dyDescent="0.25">
      <c r="D28778" s="12"/>
      <c r="E28778" s="12"/>
      <c r="F28778" s="12"/>
    </row>
    <row r="28779" spans="4:6" x14ac:dyDescent="0.25">
      <c r="D28779" s="12"/>
      <c r="E28779" s="12"/>
      <c r="F28779" s="12"/>
    </row>
    <row r="28780" spans="4:6" x14ac:dyDescent="0.25">
      <c r="D28780" s="12"/>
      <c r="E28780" s="12"/>
      <c r="F28780" s="12"/>
    </row>
    <row r="28781" spans="4:6" x14ac:dyDescent="0.25">
      <c r="D28781" s="12"/>
      <c r="E28781" s="12"/>
      <c r="F28781" s="12"/>
    </row>
    <row r="28782" spans="4:6" x14ac:dyDescent="0.25">
      <c r="D28782" s="12"/>
      <c r="E28782" s="12"/>
      <c r="F28782" s="12"/>
    </row>
    <row r="28783" spans="4:6" x14ac:dyDescent="0.25">
      <c r="D28783" s="12"/>
      <c r="E28783" s="12"/>
      <c r="F28783" s="12"/>
    </row>
    <row r="28784" spans="4:6" x14ac:dyDescent="0.25">
      <c r="D28784" s="12"/>
      <c r="E28784" s="12"/>
      <c r="F28784" s="12"/>
    </row>
    <row r="28785" spans="4:6" x14ac:dyDescent="0.25">
      <c r="D28785" s="12"/>
      <c r="E28785" s="12"/>
      <c r="F28785" s="12"/>
    </row>
    <row r="28786" spans="4:6" x14ac:dyDescent="0.25">
      <c r="D28786" s="12"/>
      <c r="E28786" s="12"/>
      <c r="F28786" s="12"/>
    </row>
    <row r="28787" spans="4:6" x14ac:dyDescent="0.25">
      <c r="D28787" s="12"/>
      <c r="E28787" s="12"/>
      <c r="F28787" s="12"/>
    </row>
    <row r="28788" spans="4:6" x14ac:dyDescent="0.25">
      <c r="D28788" s="12"/>
      <c r="E28788" s="12"/>
      <c r="F28788" s="12"/>
    </row>
    <row r="28789" spans="4:6" x14ac:dyDescent="0.25">
      <c r="D28789" s="12"/>
      <c r="E28789" s="12"/>
      <c r="F28789" s="12"/>
    </row>
    <row r="28790" spans="4:6" x14ac:dyDescent="0.25">
      <c r="D28790" s="12"/>
      <c r="E28790" s="12"/>
      <c r="F28790" s="12"/>
    </row>
    <row r="28791" spans="4:6" x14ac:dyDescent="0.25">
      <c r="D28791" s="12"/>
      <c r="E28791" s="12"/>
      <c r="F28791" s="12"/>
    </row>
    <row r="28792" spans="4:6" x14ac:dyDescent="0.25">
      <c r="D28792" s="12"/>
      <c r="E28792" s="12"/>
      <c r="F28792" s="12"/>
    </row>
    <row r="28793" spans="4:6" x14ac:dyDescent="0.25">
      <c r="D28793" s="12"/>
      <c r="E28793" s="12"/>
      <c r="F28793" s="12"/>
    </row>
    <row r="28794" spans="4:6" x14ac:dyDescent="0.25">
      <c r="D28794" s="12"/>
      <c r="E28794" s="12"/>
      <c r="F28794" s="12"/>
    </row>
    <row r="28795" spans="4:6" x14ac:dyDescent="0.25">
      <c r="D28795" s="12"/>
      <c r="E28795" s="12"/>
      <c r="F28795" s="12"/>
    </row>
    <row r="28796" spans="4:6" x14ac:dyDescent="0.25">
      <c r="D28796" s="12"/>
      <c r="E28796" s="12"/>
      <c r="F28796" s="12"/>
    </row>
    <row r="28797" spans="4:6" x14ac:dyDescent="0.25">
      <c r="D28797" s="12"/>
      <c r="E28797" s="12"/>
      <c r="F28797" s="12"/>
    </row>
    <row r="28798" spans="4:6" x14ac:dyDescent="0.25">
      <c r="D28798" s="12"/>
      <c r="E28798" s="12"/>
      <c r="F28798" s="12"/>
    </row>
    <row r="28799" spans="4:6" x14ac:dyDescent="0.25">
      <c r="D28799" s="12"/>
      <c r="E28799" s="12"/>
      <c r="F28799" s="12"/>
    </row>
    <row r="28800" spans="4:6" x14ac:dyDescent="0.25">
      <c r="D28800" s="12"/>
      <c r="E28800" s="12"/>
      <c r="F28800" s="12"/>
    </row>
    <row r="28801" spans="4:6" x14ac:dyDescent="0.25">
      <c r="D28801" s="12"/>
      <c r="E28801" s="12"/>
      <c r="F28801" s="12"/>
    </row>
    <row r="28802" spans="4:6" x14ac:dyDescent="0.25">
      <c r="D28802" s="12"/>
      <c r="E28802" s="12"/>
      <c r="F28802" s="12"/>
    </row>
    <row r="28803" spans="4:6" x14ac:dyDescent="0.25">
      <c r="D28803" s="12"/>
      <c r="E28803" s="12"/>
      <c r="F28803" s="12"/>
    </row>
    <row r="28804" spans="4:6" x14ac:dyDescent="0.25">
      <c r="D28804" s="12"/>
      <c r="E28804" s="12"/>
      <c r="F28804" s="12"/>
    </row>
    <row r="28805" spans="4:6" x14ac:dyDescent="0.25">
      <c r="D28805" s="12"/>
      <c r="E28805" s="12"/>
      <c r="F28805" s="12"/>
    </row>
    <row r="28806" spans="4:6" x14ac:dyDescent="0.25">
      <c r="D28806" s="12"/>
      <c r="E28806" s="12"/>
      <c r="F28806" s="12"/>
    </row>
    <row r="28807" spans="4:6" x14ac:dyDescent="0.25">
      <c r="D28807" s="12"/>
      <c r="E28807" s="12"/>
      <c r="F28807" s="12"/>
    </row>
    <row r="28808" spans="4:6" x14ac:dyDescent="0.25">
      <c r="D28808" s="12"/>
      <c r="E28808" s="12"/>
      <c r="F28808" s="12"/>
    </row>
    <row r="28809" spans="4:6" x14ac:dyDescent="0.25">
      <c r="D28809" s="12"/>
      <c r="E28809" s="12"/>
      <c r="F28809" s="12"/>
    </row>
    <row r="28810" spans="4:6" x14ac:dyDescent="0.25">
      <c r="D28810" s="12"/>
      <c r="E28810" s="12"/>
      <c r="F28810" s="12"/>
    </row>
    <row r="28811" spans="4:6" x14ac:dyDescent="0.25">
      <c r="D28811" s="12"/>
      <c r="E28811" s="12"/>
      <c r="F28811" s="12"/>
    </row>
    <row r="28812" spans="4:6" x14ac:dyDescent="0.25">
      <c r="D28812" s="12"/>
      <c r="E28812" s="12"/>
      <c r="F28812" s="12"/>
    </row>
    <row r="28813" spans="4:6" x14ac:dyDescent="0.25">
      <c r="D28813" s="12"/>
      <c r="E28813" s="12"/>
      <c r="F28813" s="12"/>
    </row>
    <row r="28814" spans="4:6" x14ac:dyDescent="0.25">
      <c r="D28814" s="12"/>
      <c r="E28814" s="12"/>
      <c r="F28814" s="12"/>
    </row>
    <row r="28815" spans="4:6" x14ac:dyDescent="0.25">
      <c r="D28815" s="12"/>
      <c r="E28815" s="12"/>
      <c r="F28815" s="12"/>
    </row>
    <row r="28816" spans="4:6" x14ac:dyDescent="0.25">
      <c r="D28816" s="12"/>
      <c r="E28816" s="12"/>
      <c r="F28816" s="12"/>
    </row>
    <row r="28817" spans="4:6" x14ac:dyDescent="0.25">
      <c r="D28817" s="12"/>
      <c r="E28817" s="12"/>
      <c r="F28817" s="12"/>
    </row>
    <row r="28818" spans="4:6" x14ac:dyDescent="0.25">
      <c r="D28818" s="12"/>
      <c r="E28818" s="12"/>
      <c r="F28818" s="12"/>
    </row>
    <row r="28819" spans="4:6" x14ac:dyDescent="0.25">
      <c r="D28819" s="12"/>
      <c r="E28819" s="12"/>
      <c r="F28819" s="12"/>
    </row>
    <row r="28820" spans="4:6" x14ac:dyDescent="0.25">
      <c r="D28820" s="12"/>
      <c r="E28820" s="12"/>
      <c r="F28820" s="12"/>
    </row>
    <row r="28821" spans="4:6" x14ac:dyDescent="0.25">
      <c r="D28821" s="12"/>
      <c r="E28821" s="12"/>
      <c r="F28821" s="12"/>
    </row>
    <row r="28822" spans="4:6" x14ac:dyDescent="0.25">
      <c r="D28822" s="12"/>
      <c r="E28822" s="12"/>
      <c r="F28822" s="12"/>
    </row>
    <row r="28823" spans="4:6" x14ac:dyDescent="0.25">
      <c r="D28823" s="12"/>
      <c r="E28823" s="12"/>
      <c r="F28823" s="12"/>
    </row>
    <row r="28824" spans="4:6" x14ac:dyDescent="0.25">
      <c r="D28824" s="12"/>
      <c r="E28824" s="12"/>
      <c r="F28824" s="12"/>
    </row>
    <row r="28825" spans="4:6" x14ac:dyDescent="0.25">
      <c r="D28825" s="12"/>
      <c r="E28825" s="12"/>
      <c r="F28825" s="12"/>
    </row>
    <row r="28826" spans="4:6" x14ac:dyDescent="0.25">
      <c r="D28826" s="12"/>
      <c r="E28826" s="12"/>
      <c r="F28826" s="12"/>
    </row>
    <row r="28827" spans="4:6" x14ac:dyDescent="0.25">
      <c r="D28827" s="12"/>
      <c r="E28827" s="12"/>
      <c r="F28827" s="12"/>
    </row>
    <row r="28828" spans="4:6" x14ac:dyDescent="0.25">
      <c r="D28828" s="12"/>
      <c r="E28828" s="12"/>
      <c r="F28828" s="12"/>
    </row>
    <row r="28829" spans="4:6" x14ac:dyDescent="0.25">
      <c r="D28829" s="12"/>
      <c r="E28829" s="12"/>
      <c r="F28829" s="12"/>
    </row>
    <row r="28830" spans="4:6" x14ac:dyDescent="0.25">
      <c r="D28830" s="12"/>
      <c r="E28830" s="12"/>
      <c r="F28830" s="12"/>
    </row>
    <row r="28831" spans="4:6" x14ac:dyDescent="0.25">
      <c r="D28831" s="12"/>
      <c r="E28831" s="12"/>
      <c r="F28831" s="12"/>
    </row>
    <row r="28832" spans="4:6" x14ac:dyDescent="0.25">
      <c r="D28832" s="12"/>
      <c r="E28832" s="12"/>
      <c r="F28832" s="12"/>
    </row>
    <row r="28833" spans="4:6" x14ac:dyDescent="0.25">
      <c r="D28833" s="12"/>
      <c r="E28833" s="12"/>
      <c r="F28833" s="12"/>
    </row>
    <row r="28834" spans="4:6" x14ac:dyDescent="0.25">
      <c r="D28834" s="12"/>
      <c r="E28834" s="12"/>
      <c r="F28834" s="12"/>
    </row>
    <row r="28835" spans="4:6" x14ac:dyDescent="0.25">
      <c r="D28835" s="12"/>
      <c r="E28835" s="12"/>
      <c r="F28835" s="12"/>
    </row>
    <row r="28836" spans="4:6" x14ac:dyDescent="0.25">
      <c r="D28836" s="12"/>
      <c r="E28836" s="12"/>
      <c r="F28836" s="12"/>
    </row>
    <row r="28837" spans="4:6" x14ac:dyDescent="0.25">
      <c r="D28837" s="12"/>
      <c r="E28837" s="12"/>
      <c r="F28837" s="12"/>
    </row>
    <row r="28838" spans="4:6" x14ac:dyDescent="0.25">
      <c r="D28838" s="12"/>
      <c r="E28838" s="12"/>
      <c r="F28838" s="12"/>
    </row>
    <row r="28839" spans="4:6" x14ac:dyDescent="0.25">
      <c r="D28839" s="12"/>
      <c r="E28839" s="12"/>
      <c r="F28839" s="12"/>
    </row>
    <row r="28840" spans="4:6" x14ac:dyDescent="0.25">
      <c r="D28840" s="12"/>
      <c r="E28840" s="12"/>
      <c r="F28840" s="12"/>
    </row>
    <row r="28841" spans="4:6" x14ac:dyDescent="0.25">
      <c r="D28841" s="12"/>
      <c r="E28841" s="12"/>
      <c r="F28841" s="12"/>
    </row>
    <row r="28842" spans="4:6" x14ac:dyDescent="0.25">
      <c r="D28842" s="12"/>
      <c r="E28842" s="12"/>
      <c r="F28842" s="12"/>
    </row>
    <row r="28843" spans="4:6" x14ac:dyDescent="0.25">
      <c r="D28843" s="12"/>
      <c r="E28843" s="12"/>
      <c r="F28843" s="12"/>
    </row>
    <row r="28844" spans="4:6" x14ac:dyDescent="0.25">
      <c r="D28844" s="12"/>
      <c r="E28844" s="12"/>
      <c r="F28844" s="12"/>
    </row>
    <row r="28845" spans="4:6" x14ac:dyDescent="0.25">
      <c r="D28845" s="12"/>
      <c r="E28845" s="12"/>
      <c r="F28845" s="12"/>
    </row>
    <row r="28846" spans="4:6" x14ac:dyDescent="0.25">
      <c r="D28846" s="12"/>
      <c r="E28846" s="12"/>
      <c r="F28846" s="12"/>
    </row>
    <row r="28847" spans="4:6" x14ac:dyDescent="0.25">
      <c r="D28847" s="12"/>
      <c r="E28847" s="12"/>
      <c r="F28847" s="12"/>
    </row>
    <row r="28848" spans="4:6" x14ac:dyDescent="0.25">
      <c r="D28848" s="12"/>
      <c r="E28848" s="12"/>
      <c r="F28848" s="12"/>
    </row>
    <row r="28849" spans="4:6" x14ac:dyDescent="0.25">
      <c r="D28849" s="12"/>
      <c r="E28849" s="12"/>
      <c r="F28849" s="12"/>
    </row>
    <row r="28850" spans="4:6" x14ac:dyDescent="0.25">
      <c r="D28850" s="12"/>
      <c r="E28850" s="12"/>
      <c r="F28850" s="12"/>
    </row>
    <row r="28851" spans="4:6" x14ac:dyDescent="0.25">
      <c r="D28851" s="12"/>
      <c r="E28851" s="12"/>
      <c r="F28851" s="12"/>
    </row>
    <row r="28852" spans="4:6" x14ac:dyDescent="0.25">
      <c r="D28852" s="12"/>
      <c r="E28852" s="12"/>
      <c r="F28852" s="12"/>
    </row>
    <row r="28853" spans="4:6" x14ac:dyDescent="0.25">
      <c r="D28853" s="12"/>
      <c r="E28853" s="12"/>
      <c r="F28853" s="12"/>
    </row>
    <row r="28854" spans="4:6" x14ac:dyDescent="0.25">
      <c r="D28854" s="12"/>
      <c r="E28854" s="12"/>
      <c r="F28854" s="12"/>
    </row>
    <row r="28855" spans="4:6" x14ac:dyDescent="0.25">
      <c r="D28855" s="12"/>
      <c r="E28855" s="12"/>
      <c r="F28855" s="12"/>
    </row>
    <row r="28856" spans="4:6" x14ac:dyDescent="0.25">
      <c r="D28856" s="12"/>
      <c r="E28856" s="12"/>
      <c r="F28856" s="12"/>
    </row>
    <row r="28857" spans="4:6" x14ac:dyDescent="0.25">
      <c r="D28857" s="12"/>
      <c r="E28857" s="12"/>
      <c r="F28857" s="12"/>
    </row>
    <row r="28858" spans="4:6" x14ac:dyDescent="0.25">
      <c r="D28858" s="12"/>
      <c r="E28858" s="12"/>
      <c r="F28858" s="12"/>
    </row>
    <row r="28859" spans="4:6" x14ac:dyDescent="0.25">
      <c r="D28859" s="12"/>
      <c r="E28859" s="12"/>
      <c r="F28859" s="12"/>
    </row>
    <row r="28860" spans="4:6" x14ac:dyDescent="0.25">
      <c r="D28860" s="12"/>
      <c r="E28860" s="12"/>
      <c r="F28860" s="12"/>
    </row>
    <row r="28861" spans="4:6" x14ac:dyDescent="0.25">
      <c r="D28861" s="12"/>
      <c r="E28861" s="12"/>
      <c r="F28861" s="12"/>
    </row>
    <row r="28862" spans="4:6" x14ac:dyDescent="0.25">
      <c r="D28862" s="12"/>
      <c r="E28862" s="12"/>
      <c r="F28862" s="12"/>
    </row>
    <row r="28863" spans="4:6" x14ac:dyDescent="0.25">
      <c r="D28863" s="12"/>
      <c r="E28863" s="12"/>
      <c r="F28863" s="12"/>
    </row>
    <row r="28864" spans="4:6" x14ac:dyDescent="0.25">
      <c r="D28864" s="12"/>
      <c r="E28864" s="12"/>
      <c r="F28864" s="12"/>
    </row>
    <row r="28865" spans="4:6" x14ac:dyDescent="0.25">
      <c r="D28865" s="12"/>
      <c r="E28865" s="12"/>
      <c r="F28865" s="12"/>
    </row>
    <row r="28866" spans="4:6" x14ac:dyDescent="0.25">
      <c r="D28866" s="12"/>
      <c r="E28866" s="12"/>
      <c r="F28866" s="12"/>
    </row>
    <row r="28867" spans="4:6" x14ac:dyDescent="0.25">
      <c r="D28867" s="12"/>
      <c r="E28867" s="12"/>
      <c r="F28867" s="12"/>
    </row>
    <row r="28868" spans="4:6" x14ac:dyDescent="0.25">
      <c r="D28868" s="12"/>
      <c r="E28868" s="12"/>
      <c r="F28868" s="12"/>
    </row>
    <row r="28869" spans="4:6" x14ac:dyDescent="0.25">
      <c r="D28869" s="12"/>
      <c r="E28869" s="12"/>
      <c r="F28869" s="12"/>
    </row>
    <row r="28870" spans="4:6" x14ac:dyDescent="0.25">
      <c r="D28870" s="12"/>
      <c r="E28870" s="12"/>
      <c r="F28870" s="12"/>
    </row>
    <row r="28871" spans="4:6" x14ac:dyDescent="0.25">
      <c r="D28871" s="12"/>
      <c r="E28871" s="12"/>
      <c r="F28871" s="12"/>
    </row>
    <row r="28872" spans="4:6" x14ac:dyDescent="0.25">
      <c r="D28872" s="12"/>
      <c r="E28872" s="12"/>
      <c r="F28872" s="12"/>
    </row>
    <row r="28873" spans="4:6" x14ac:dyDescent="0.25">
      <c r="D28873" s="12"/>
      <c r="E28873" s="12"/>
      <c r="F28873" s="12"/>
    </row>
    <row r="28874" spans="4:6" x14ac:dyDescent="0.25">
      <c r="D28874" s="12"/>
      <c r="E28874" s="12"/>
      <c r="F28874" s="12"/>
    </row>
    <row r="28875" spans="4:6" x14ac:dyDescent="0.25">
      <c r="D28875" s="12"/>
      <c r="E28875" s="12"/>
      <c r="F28875" s="12"/>
    </row>
    <row r="28876" spans="4:6" x14ac:dyDescent="0.25">
      <c r="D28876" s="12"/>
      <c r="E28876" s="12"/>
      <c r="F28876" s="12"/>
    </row>
    <row r="28877" spans="4:6" x14ac:dyDescent="0.25">
      <c r="D28877" s="12"/>
      <c r="E28877" s="12"/>
      <c r="F28877" s="12"/>
    </row>
    <row r="28878" spans="4:6" x14ac:dyDescent="0.25">
      <c r="D28878" s="12"/>
      <c r="E28878" s="12"/>
      <c r="F28878" s="12"/>
    </row>
    <row r="28879" spans="4:6" x14ac:dyDescent="0.25">
      <c r="D28879" s="12"/>
      <c r="E28879" s="12"/>
      <c r="F28879" s="12"/>
    </row>
    <row r="28880" spans="4:6" x14ac:dyDescent="0.25">
      <c r="D28880" s="12"/>
      <c r="E28880" s="12"/>
      <c r="F28880" s="12"/>
    </row>
    <row r="28881" spans="4:6" x14ac:dyDescent="0.25">
      <c r="D28881" s="12"/>
      <c r="E28881" s="12"/>
      <c r="F28881" s="12"/>
    </row>
    <row r="28882" spans="4:6" x14ac:dyDescent="0.25">
      <c r="D28882" s="12"/>
      <c r="E28882" s="12"/>
      <c r="F28882" s="12"/>
    </row>
    <row r="28883" spans="4:6" x14ac:dyDescent="0.25">
      <c r="D28883" s="12"/>
      <c r="E28883" s="12"/>
      <c r="F28883" s="12"/>
    </row>
    <row r="28884" spans="4:6" x14ac:dyDescent="0.25">
      <c r="D28884" s="12"/>
      <c r="E28884" s="12"/>
      <c r="F28884" s="12"/>
    </row>
    <row r="28885" spans="4:6" x14ac:dyDescent="0.25">
      <c r="D28885" s="12"/>
      <c r="E28885" s="12"/>
      <c r="F28885" s="12"/>
    </row>
    <row r="28886" spans="4:6" x14ac:dyDescent="0.25">
      <c r="D28886" s="12"/>
      <c r="E28886" s="12"/>
      <c r="F28886" s="12"/>
    </row>
    <row r="28887" spans="4:6" x14ac:dyDescent="0.25">
      <c r="D28887" s="12"/>
      <c r="E28887" s="12"/>
      <c r="F28887" s="12"/>
    </row>
    <row r="28888" spans="4:6" x14ac:dyDescent="0.25">
      <c r="D28888" s="12"/>
      <c r="E28888" s="12"/>
      <c r="F28888" s="12"/>
    </row>
    <row r="28889" spans="4:6" x14ac:dyDescent="0.25">
      <c r="D28889" s="12"/>
      <c r="E28889" s="12"/>
      <c r="F28889" s="12"/>
    </row>
    <row r="28890" spans="4:6" x14ac:dyDescent="0.25">
      <c r="D28890" s="12"/>
      <c r="E28890" s="12"/>
      <c r="F28890" s="12"/>
    </row>
    <row r="28891" spans="4:6" x14ac:dyDescent="0.25">
      <c r="D28891" s="12"/>
      <c r="E28891" s="12"/>
      <c r="F28891" s="12"/>
    </row>
    <row r="28892" spans="4:6" x14ac:dyDescent="0.25">
      <c r="D28892" s="12"/>
      <c r="E28892" s="12"/>
      <c r="F28892" s="12"/>
    </row>
    <row r="28893" spans="4:6" x14ac:dyDescent="0.25">
      <c r="D28893" s="12"/>
      <c r="E28893" s="12"/>
      <c r="F28893" s="12"/>
    </row>
    <row r="28894" spans="4:6" x14ac:dyDescent="0.25">
      <c r="D28894" s="12"/>
      <c r="E28894" s="12"/>
      <c r="F28894" s="12"/>
    </row>
    <row r="28895" spans="4:6" x14ac:dyDescent="0.25">
      <c r="D28895" s="12"/>
      <c r="E28895" s="12"/>
      <c r="F28895" s="12"/>
    </row>
    <row r="28896" spans="4:6" x14ac:dyDescent="0.25">
      <c r="D28896" s="12"/>
      <c r="E28896" s="12"/>
      <c r="F28896" s="12"/>
    </row>
    <row r="28897" spans="4:6" x14ac:dyDescent="0.25">
      <c r="D28897" s="12"/>
      <c r="E28897" s="12"/>
      <c r="F28897" s="12"/>
    </row>
    <row r="28898" spans="4:6" x14ac:dyDescent="0.25">
      <c r="D28898" s="12"/>
      <c r="E28898" s="12"/>
      <c r="F28898" s="12"/>
    </row>
    <row r="28899" spans="4:6" x14ac:dyDescent="0.25">
      <c r="D28899" s="12"/>
      <c r="E28899" s="12"/>
      <c r="F28899" s="12"/>
    </row>
    <row r="28900" spans="4:6" x14ac:dyDescent="0.25">
      <c r="D28900" s="12"/>
      <c r="E28900" s="12"/>
      <c r="F28900" s="12"/>
    </row>
    <row r="28901" spans="4:6" x14ac:dyDescent="0.25">
      <c r="D28901" s="12"/>
      <c r="E28901" s="12"/>
      <c r="F28901" s="12"/>
    </row>
    <row r="28902" spans="4:6" x14ac:dyDescent="0.25">
      <c r="D28902" s="12"/>
      <c r="E28902" s="12"/>
      <c r="F28902" s="12"/>
    </row>
    <row r="28903" spans="4:6" x14ac:dyDescent="0.25">
      <c r="D28903" s="12"/>
      <c r="E28903" s="12"/>
      <c r="F28903" s="12"/>
    </row>
    <row r="28904" spans="4:6" x14ac:dyDescent="0.25">
      <c r="D28904" s="12"/>
      <c r="E28904" s="12"/>
      <c r="F28904" s="12"/>
    </row>
    <row r="28905" spans="4:6" x14ac:dyDescent="0.25">
      <c r="D28905" s="12"/>
      <c r="E28905" s="12"/>
      <c r="F28905" s="12"/>
    </row>
    <row r="28906" spans="4:6" x14ac:dyDescent="0.25">
      <c r="D28906" s="12"/>
      <c r="E28906" s="12"/>
      <c r="F28906" s="12"/>
    </row>
    <row r="28907" spans="4:6" x14ac:dyDescent="0.25">
      <c r="D28907" s="12"/>
      <c r="E28907" s="12"/>
      <c r="F28907" s="12"/>
    </row>
    <row r="28908" spans="4:6" x14ac:dyDescent="0.25">
      <c r="D28908" s="12"/>
      <c r="E28908" s="12"/>
      <c r="F28908" s="12"/>
    </row>
    <row r="28909" spans="4:6" x14ac:dyDescent="0.25">
      <c r="D28909" s="12"/>
      <c r="E28909" s="12"/>
      <c r="F28909" s="12"/>
    </row>
    <row r="28910" spans="4:6" x14ac:dyDescent="0.25">
      <c r="D28910" s="12"/>
      <c r="E28910" s="12"/>
      <c r="F28910" s="12"/>
    </row>
    <row r="28911" spans="4:6" x14ac:dyDescent="0.25">
      <c r="D28911" s="12"/>
      <c r="E28911" s="12"/>
      <c r="F28911" s="12"/>
    </row>
    <row r="28912" spans="4:6" x14ac:dyDescent="0.25">
      <c r="D28912" s="12"/>
      <c r="E28912" s="12"/>
      <c r="F28912" s="12"/>
    </row>
    <row r="28913" spans="4:6" x14ac:dyDescent="0.25">
      <c r="D28913" s="12"/>
      <c r="E28913" s="12"/>
      <c r="F28913" s="12"/>
    </row>
    <row r="28914" spans="4:6" x14ac:dyDescent="0.25">
      <c r="D28914" s="12"/>
      <c r="E28914" s="12"/>
      <c r="F28914" s="12"/>
    </row>
    <row r="28915" spans="4:6" x14ac:dyDescent="0.25">
      <c r="D28915" s="12"/>
      <c r="E28915" s="12"/>
      <c r="F28915" s="12"/>
    </row>
    <row r="28916" spans="4:6" x14ac:dyDescent="0.25">
      <c r="D28916" s="12"/>
      <c r="E28916" s="12"/>
      <c r="F28916" s="12"/>
    </row>
    <row r="28917" spans="4:6" x14ac:dyDescent="0.25">
      <c r="D28917" s="12"/>
      <c r="E28917" s="12"/>
      <c r="F28917" s="12"/>
    </row>
    <row r="28918" spans="4:6" x14ac:dyDescent="0.25">
      <c r="D28918" s="12"/>
      <c r="E28918" s="12"/>
      <c r="F28918" s="12"/>
    </row>
    <row r="28919" spans="4:6" x14ac:dyDescent="0.25">
      <c r="D28919" s="12"/>
      <c r="E28919" s="12"/>
      <c r="F28919" s="12"/>
    </row>
    <row r="28920" spans="4:6" x14ac:dyDescent="0.25">
      <c r="D28920" s="12"/>
      <c r="E28920" s="12"/>
      <c r="F28920" s="12"/>
    </row>
    <row r="28921" spans="4:6" x14ac:dyDescent="0.25">
      <c r="D28921" s="12"/>
      <c r="E28921" s="12"/>
      <c r="F28921" s="12"/>
    </row>
    <row r="28922" spans="4:6" x14ac:dyDescent="0.25">
      <c r="D28922" s="12"/>
      <c r="E28922" s="12"/>
      <c r="F28922" s="12"/>
    </row>
    <row r="28923" spans="4:6" x14ac:dyDescent="0.25">
      <c r="D28923" s="12"/>
      <c r="E28923" s="12"/>
      <c r="F28923" s="12"/>
    </row>
    <row r="28924" spans="4:6" x14ac:dyDescent="0.25">
      <c r="D28924" s="12"/>
      <c r="E28924" s="12"/>
      <c r="F28924" s="12"/>
    </row>
    <row r="28925" spans="4:6" x14ac:dyDescent="0.25">
      <c r="D28925" s="12"/>
      <c r="E28925" s="12"/>
      <c r="F28925" s="12"/>
    </row>
    <row r="28926" spans="4:6" x14ac:dyDescent="0.25">
      <c r="D28926" s="12"/>
      <c r="E28926" s="12"/>
      <c r="F28926" s="12"/>
    </row>
    <row r="28927" spans="4:6" x14ac:dyDescent="0.25">
      <c r="D28927" s="12"/>
      <c r="E28927" s="12"/>
      <c r="F28927" s="12"/>
    </row>
    <row r="28928" spans="4:6" x14ac:dyDescent="0.25">
      <c r="D28928" s="12"/>
      <c r="E28928" s="12"/>
      <c r="F28928" s="12"/>
    </row>
    <row r="28929" spans="4:6" x14ac:dyDescent="0.25">
      <c r="D28929" s="12"/>
      <c r="E28929" s="12"/>
      <c r="F28929" s="12"/>
    </row>
    <row r="28930" spans="4:6" x14ac:dyDescent="0.25">
      <c r="D28930" s="12"/>
      <c r="E28930" s="12"/>
      <c r="F28930" s="12"/>
    </row>
    <row r="28931" spans="4:6" x14ac:dyDescent="0.25">
      <c r="D28931" s="12"/>
      <c r="E28931" s="12"/>
      <c r="F28931" s="12"/>
    </row>
    <row r="28932" spans="4:6" x14ac:dyDescent="0.25">
      <c r="D28932" s="12"/>
      <c r="E28932" s="12"/>
      <c r="F28932" s="12"/>
    </row>
    <row r="28933" spans="4:6" x14ac:dyDescent="0.25">
      <c r="D28933" s="12"/>
      <c r="E28933" s="12"/>
      <c r="F28933" s="12"/>
    </row>
    <row r="28934" spans="4:6" x14ac:dyDescent="0.25">
      <c r="D28934" s="12"/>
      <c r="E28934" s="12"/>
      <c r="F28934" s="12"/>
    </row>
    <row r="28935" spans="4:6" x14ac:dyDescent="0.25">
      <c r="D28935" s="12"/>
      <c r="E28935" s="12"/>
      <c r="F28935" s="12"/>
    </row>
    <row r="28936" spans="4:6" x14ac:dyDescent="0.25">
      <c r="D28936" s="12"/>
      <c r="E28936" s="12"/>
      <c r="F28936" s="12"/>
    </row>
    <row r="28937" spans="4:6" x14ac:dyDescent="0.25">
      <c r="D28937" s="12"/>
      <c r="E28937" s="12"/>
      <c r="F28937" s="12"/>
    </row>
    <row r="28938" spans="4:6" x14ac:dyDescent="0.25">
      <c r="D28938" s="12"/>
      <c r="E28938" s="12"/>
      <c r="F28938" s="12"/>
    </row>
    <row r="28939" spans="4:6" x14ac:dyDescent="0.25">
      <c r="D28939" s="12"/>
      <c r="E28939" s="12"/>
      <c r="F28939" s="12"/>
    </row>
    <row r="28940" spans="4:6" x14ac:dyDescent="0.25">
      <c r="D28940" s="12"/>
      <c r="E28940" s="12"/>
      <c r="F28940" s="12"/>
    </row>
    <row r="28941" spans="4:6" x14ac:dyDescent="0.25">
      <c r="D28941" s="12"/>
      <c r="E28941" s="12"/>
      <c r="F28941" s="12"/>
    </row>
    <row r="28942" spans="4:6" x14ac:dyDescent="0.25">
      <c r="D28942" s="12"/>
      <c r="E28942" s="12"/>
      <c r="F28942" s="12"/>
    </row>
    <row r="28943" spans="4:6" x14ac:dyDescent="0.25">
      <c r="D28943" s="12"/>
      <c r="E28943" s="12"/>
      <c r="F28943" s="12"/>
    </row>
    <row r="28944" spans="4:6" x14ac:dyDescent="0.25">
      <c r="D28944" s="12"/>
      <c r="E28944" s="12"/>
      <c r="F28944" s="12"/>
    </row>
    <row r="28945" spans="4:6" x14ac:dyDescent="0.25">
      <c r="D28945" s="12"/>
      <c r="E28945" s="12"/>
      <c r="F28945" s="12"/>
    </row>
    <row r="28946" spans="4:6" x14ac:dyDescent="0.25">
      <c r="D28946" s="12"/>
      <c r="E28946" s="12"/>
      <c r="F28946" s="12"/>
    </row>
    <row r="28947" spans="4:6" x14ac:dyDescent="0.25">
      <c r="D28947" s="12"/>
      <c r="E28947" s="12"/>
      <c r="F28947" s="12"/>
    </row>
    <row r="28948" spans="4:6" x14ac:dyDescent="0.25">
      <c r="D28948" s="12"/>
      <c r="E28948" s="12"/>
      <c r="F28948" s="12"/>
    </row>
    <row r="28949" spans="4:6" x14ac:dyDescent="0.25">
      <c r="D28949" s="12"/>
      <c r="E28949" s="12"/>
      <c r="F28949" s="12"/>
    </row>
    <row r="28950" spans="4:6" x14ac:dyDescent="0.25">
      <c r="D28950" s="12"/>
      <c r="E28950" s="12"/>
      <c r="F28950" s="12"/>
    </row>
    <row r="28951" spans="4:6" x14ac:dyDescent="0.25">
      <c r="D28951" s="12"/>
      <c r="E28951" s="12"/>
      <c r="F28951" s="12"/>
    </row>
    <row r="28952" spans="4:6" x14ac:dyDescent="0.25">
      <c r="D28952" s="12"/>
      <c r="E28952" s="12"/>
      <c r="F28952" s="12"/>
    </row>
    <row r="28953" spans="4:6" x14ac:dyDescent="0.25">
      <c r="D28953" s="12"/>
      <c r="E28953" s="12"/>
      <c r="F28953" s="12"/>
    </row>
    <row r="28954" spans="4:6" x14ac:dyDescent="0.25">
      <c r="D28954" s="12"/>
      <c r="E28954" s="12"/>
      <c r="F28954" s="12"/>
    </row>
    <row r="28955" spans="4:6" x14ac:dyDescent="0.25">
      <c r="D28955" s="12"/>
      <c r="E28955" s="12"/>
      <c r="F28955" s="12"/>
    </row>
    <row r="28956" spans="4:6" x14ac:dyDescent="0.25">
      <c r="D28956" s="12"/>
      <c r="E28956" s="12"/>
      <c r="F28956" s="12"/>
    </row>
    <row r="28957" spans="4:6" x14ac:dyDescent="0.25">
      <c r="D28957" s="12"/>
      <c r="E28957" s="12"/>
      <c r="F28957" s="12"/>
    </row>
    <row r="28958" spans="4:6" x14ac:dyDescent="0.25">
      <c r="D28958" s="12"/>
      <c r="E28958" s="12"/>
      <c r="F28958" s="12"/>
    </row>
    <row r="28959" spans="4:6" x14ac:dyDescent="0.25">
      <c r="D28959" s="12"/>
      <c r="E28959" s="12"/>
      <c r="F28959" s="12"/>
    </row>
    <row r="28960" spans="4:6" x14ac:dyDescent="0.25">
      <c r="D28960" s="12"/>
      <c r="E28960" s="12"/>
      <c r="F28960" s="12"/>
    </row>
    <row r="28961" spans="4:6" x14ac:dyDescent="0.25">
      <c r="D28961" s="12"/>
      <c r="E28961" s="12"/>
      <c r="F28961" s="12"/>
    </row>
    <row r="28962" spans="4:6" x14ac:dyDescent="0.25">
      <c r="D28962" s="12"/>
      <c r="E28962" s="12"/>
      <c r="F28962" s="12"/>
    </row>
    <row r="28963" spans="4:6" x14ac:dyDescent="0.25">
      <c r="D28963" s="12"/>
      <c r="E28963" s="12"/>
      <c r="F28963" s="12"/>
    </row>
    <row r="28964" spans="4:6" x14ac:dyDescent="0.25">
      <c r="D28964" s="12"/>
      <c r="E28964" s="12"/>
      <c r="F28964" s="12"/>
    </row>
    <row r="28965" spans="4:6" x14ac:dyDescent="0.25">
      <c r="D28965" s="12"/>
      <c r="E28965" s="12"/>
      <c r="F28965" s="12"/>
    </row>
    <row r="28966" spans="4:6" x14ac:dyDescent="0.25">
      <c r="D28966" s="12"/>
      <c r="E28966" s="12"/>
      <c r="F28966" s="12"/>
    </row>
    <row r="28967" spans="4:6" x14ac:dyDescent="0.25">
      <c r="D28967" s="12"/>
      <c r="E28967" s="12"/>
      <c r="F28967" s="12"/>
    </row>
    <row r="28968" spans="4:6" x14ac:dyDescent="0.25">
      <c r="D28968" s="12"/>
      <c r="E28968" s="12"/>
      <c r="F28968" s="12"/>
    </row>
    <row r="28969" spans="4:6" x14ac:dyDescent="0.25">
      <c r="D28969" s="12"/>
      <c r="E28969" s="12"/>
      <c r="F28969" s="12"/>
    </row>
    <row r="28970" spans="4:6" x14ac:dyDescent="0.25">
      <c r="D28970" s="12"/>
      <c r="E28970" s="12"/>
      <c r="F28970" s="12"/>
    </row>
    <row r="28971" spans="4:6" x14ac:dyDescent="0.25">
      <c r="D28971" s="12"/>
      <c r="E28971" s="12"/>
      <c r="F28971" s="12"/>
    </row>
    <row r="28972" spans="4:6" x14ac:dyDescent="0.25">
      <c r="D28972" s="12"/>
      <c r="E28972" s="12"/>
      <c r="F28972" s="12"/>
    </row>
    <row r="28973" spans="4:6" x14ac:dyDescent="0.25">
      <c r="D28973" s="12"/>
      <c r="E28973" s="12"/>
      <c r="F28973" s="12"/>
    </row>
    <row r="28974" spans="4:6" x14ac:dyDescent="0.25">
      <c r="D28974" s="12"/>
      <c r="E28974" s="12"/>
      <c r="F28974" s="12"/>
    </row>
    <row r="28975" spans="4:6" x14ac:dyDescent="0.25">
      <c r="D28975" s="12"/>
      <c r="E28975" s="12"/>
      <c r="F28975" s="12"/>
    </row>
    <row r="28976" spans="4:6" x14ac:dyDescent="0.25">
      <c r="D28976" s="12"/>
      <c r="E28976" s="12"/>
      <c r="F28976" s="12"/>
    </row>
    <row r="28977" spans="4:6" x14ac:dyDescent="0.25">
      <c r="D28977" s="12"/>
      <c r="E28977" s="12"/>
      <c r="F28977" s="12"/>
    </row>
    <row r="28978" spans="4:6" x14ac:dyDescent="0.25">
      <c r="D28978" s="12"/>
      <c r="E28978" s="12"/>
      <c r="F28978" s="12"/>
    </row>
    <row r="28979" spans="4:6" x14ac:dyDescent="0.25">
      <c r="D28979" s="12"/>
      <c r="E28979" s="12"/>
      <c r="F28979" s="12"/>
    </row>
    <row r="28980" spans="4:6" x14ac:dyDescent="0.25">
      <c r="D28980" s="12"/>
      <c r="E28980" s="12"/>
      <c r="F28980" s="12"/>
    </row>
    <row r="28981" spans="4:6" x14ac:dyDescent="0.25">
      <c r="D28981" s="12"/>
      <c r="E28981" s="12"/>
      <c r="F28981" s="12"/>
    </row>
    <row r="28982" spans="4:6" x14ac:dyDescent="0.25">
      <c r="D28982" s="12"/>
      <c r="E28982" s="12"/>
      <c r="F28982" s="12"/>
    </row>
    <row r="28983" spans="4:6" x14ac:dyDescent="0.25">
      <c r="D28983" s="12"/>
      <c r="E28983" s="12"/>
      <c r="F28983" s="12"/>
    </row>
    <row r="28984" spans="4:6" x14ac:dyDescent="0.25">
      <c r="D28984" s="12"/>
      <c r="E28984" s="12"/>
      <c r="F28984" s="12"/>
    </row>
    <row r="28985" spans="4:6" x14ac:dyDescent="0.25">
      <c r="D28985" s="12"/>
      <c r="E28985" s="12"/>
      <c r="F28985" s="12"/>
    </row>
    <row r="28986" spans="4:6" x14ac:dyDescent="0.25">
      <c r="D28986" s="12"/>
      <c r="E28986" s="12"/>
      <c r="F28986" s="12"/>
    </row>
    <row r="28987" spans="4:6" x14ac:dyDescent="0.25">
      <c r="D28987" s="12"/>
      <c r="E28987" s="12"/>
      <c r="F28987" s="12"/>
    </row>
    <row r="28988" spans="4:6" x14ac:dyDescent="0.25">
      <c r="D28988" s="12"/>
      <c r="E28988" s="12"/>
      <c r="F28988" s="12"/>
    </row>
    <row r="28989" spans="4:6" x14ac:dyDescent="0.25">
      <c r="D28989" s="12"/>
      <c r="E28989" s="12"/>
      <c r="F28989" s="12"/>
    </row>
    <row r="28990" spans="4:6" x14ac:dyDescent="0.25">
      <c r="D28990" s="12"/>
      <c r="E28990" s="12"/>
      <c r="F28990" s="12"/>
    </row>
    <row r="28991" spans="4:6" x14ac:dyDescent="0.25">
      <c r="D28991" s="12"/>
      <c r="E28991" s="12"/>
      <c r="F28991" s="12"/>
    </row>
    <row r="28992" spans="4:6" x14ac:dyDescent="0.25">
      <c r="D28992" s="12"/>
      <c r="E28992" s="12"/>
      <c r="F28992" s="12"/>
    </row>
    <row r="28993" spans="4:6" x14ac:dyDescent="0.25">
      <c r="D28993" s="12"/>
      <c r="E28993" s="12"/>
      <c r="F28993" s="12"/>
    </row>
    <row r="28994" spans="4:6" x14ac:dyDescent="0.25">
      <c r="D28994" s="12"/>
      <c r="E28994" s="12"/>
      <c r="F28994" s="12"/>
    </row>
    <row r="28995" spans="4:6" x14ac:dyDescent="0.25">
      <c r="D28995" s="12"/>
      <c r="E28995" s="12"/>
      <c r="F28995" s="12"/>
    </row>
    <row r="28996" spans="4:6" x14ac:dyDescent="0.25">
      <c r="D28996" s="12"/>
      <c r="E28996" s="12"/>
      <c r="F28996" s="12"/>
    </row>
    <row r="28997" spans="4:6" x14ac:dyDescent="0.25">
      <c r="D28997" s="12"/>
      <c r="E28997" s="12"/>
      <c r="F28997" s="12"/>
    </row>
    <row r="28998" spans="4:6" x14ac:dyDescent="0.25">
      <c r="D28998" s="12"/>
      <c r="E28998" s="12"/>
      <c r="F28998" s="12"/>
    </row>
    <row r="28999" spans="4:6" x14ac:dyDescent="0.25">
      <c r="D28999" s="12"/>
      <c r="E28999" s="12"/>
      <c r="F28999" s="12"/>
    </row>
    <row r="29000" spans="4:6" x14ac:dyDescent="0.25">
      <c r="D29000" s="12"/>
      <c r="E29000" s="12"/>
      <c r="F29000" s="12"/>
    </row>
    <row r="29001" spans="4:6" x14ac:dyDescent="0.25">
      <c r="D29001" s="12"/>
      <c r="E29001" s="12"/>
      <c r="F29001" s="12"/>
    </row>
    <row r="29002" spans="4:6" x14ac:dyDescent="0.25">
      <c r="D29002" s="12"/>
      <c r="E29002" s="12"/>
      <c r="F29002" s="12"/>
    </row>
    <row r="29003" spans="4:6" x14ac:dyDescent="0.25">
      <c r="D29003" s="12"/>
      <c r="E29003" s="12"/>
      <c r="F29003" s="12"/>
    </row>
    <row r="29004" spans="4:6" x14ac:dyDescent="0.25">
      <c r="D29004" s="12"/>
      <c r="E29004" s="12"/>
      <c r="F29004" s="12"/>
    </row>
    <row r="29005" spans="4:6" x14ac:dyDescent="0.25">
      <c r="D29005" s="12"/>
      <c r="E29005" s="12"/>
      <c r="F29005" s="12"/>
    </row>
    <row r="29006" spans="4:6" x14ac:dyDescent="0.25">
      <c r="D29006" s="12"/>
      <c r="E29006" s="12"/>
      <c r="F29006" s="12"/>
    </row>
    <row r="29007" spans="4:6" x14ac:dyDescent="0.25">
      <c r="D29007" s="12"/>
      <c r="E29007" s="12"/>
      <c r="F29007" s="12"/>
    </row>
    <row r="29008" spans="4:6" x14ac:dyDescent="0.25">
      <c r="D29008" s="12"/>
      <c r="E29008" s="12"/>
      <c r="F29008" s="12"/>
    </row>
    <row r="29009" spans="4:6" x14ac:dyDescent="0.25">
      <c r="D29009" s="12"/>
      <c r="E29009" s="12"/>
      <c r="F29009" s="12"/>
    </row>
    <row r="29010" spans="4:6" x14ac:dyDescent="0.25">
      <c r="D29010" s="12"/>
      <c r="E29010" s="12"/>
      <c r="F29010" s="12"/>
    </row>
    <row r="29011" spans="4:6" x14ac:dyDescent="0.25">
      <c r="D29011" s="12"/>
      <c r="E29011" s="12"/>
      <c r="F29011" s="12"/>
    </row>
    <row r="29012" spans="4:6" x14ac:dyDescent="0.25">
      <c r="D29012" s="12"/>
      <c r="E29012" s="12"/>
      <c r="F29012" s="12"/>
    </row>
    <row r="29013" spans="4:6" x14ac:dyDescent="0.25">
      <c r="D29013" s="12"/>
      <c r="E29013" s="12"/>
      <c r="F29013" s="12"/>
    </row>
    <row r="29014" spans="4:6" x14ac:dyDescent="0.25">
      <c r="D29014" s="12"/>
      <c r="E29014" s="12"/>
      <c r="F29014" s="12"/>
    </row>
    <row r="29015" spans="4:6" x14ac:dyDescent="0.25">
      <c r="D29015" s="12"/>
      <c r="E29015" s="12"/>
      <c r="F29015" s="12"/>
    </row>
    <row r="29016" spans="4:6" x14ac:dyDescent="0.25">
      <c r="D29016" s="12"/>
      <c r="E29016" s="12"/>
      <c r="F29016" s="12"/>
    </row>
    <row r="29017" spans="4:6" x14ac:dyDescent="0.25">
      <c r="D29017" s="12"/>
      <c r="E29017" s="12"/>
      <c r="F29017" s="12"/>
    </row>
    <row r="29018" spans="4:6" x14ac:dyDescent="0.25">
      <c r="D29018" s="12"/>
      <c r="E29018" s="12"/>
      <c r="F29018" s="12"/>
    </row>
    <row r="29019" spans="4:6" x14ac:dyDescent="0.25">
      <c r="D29019" s="12"/>
      <c r="E29019" s="12"/>
      <c r="F29019" s="12"/>
    </row>
    <row r="29020" spans="4:6" x14ac:dyDescent="0.25">
      <c r="D29020" s="12"/>
      <c r="E29020" s="12"/>
      <c r="F29020" s="12"/>
    </row>
    <row r="29021" spans="4:6" x14ac:dyDescent="0.25">
      <c r="D29021" s="12"/>
      <c r="E29021" s="12"/>
      <c r="F29021" s="12"/>
    </row>
    <row r="29022" spans="4:6" x14ac:dyDescent="0.25">
      <c r="D29022" s="12"/>
      <c r="E29022" s="12"/>
      <c r="F29022" s="12"/>
    </row>
    <row r="29023" spans="4:6" x14ac:dyDescent="0.25">
      <c r="D29023" s="12"/>
      <c r="E29023" s="12"/>
      <c r="F29023" s="12"/>
    </row>
    <row r="29024" spans="4:6" x14ac:dyDescent="0.25">
      <c r="D29024" s="12"/>
      <c r="E29024" s="12"/>
      <c r="F29024" s="12"/>
    </row>
    <row r="29025" spans="4:6" x14ac:dyDescent="0.25">
      <c r="D29025" s="12"/>
      <c r="E29025" s="12"/>
      <c r="F29025" s="12"/>
    </row>
    <row r="29026" spans="4:6" x14ac:dyDescent="0.25">
      <c r="D29026" s="12"/>
      <c r="E29026" s="12"/>
      <c r="F29026" s="12"/>
    </row>
    <row r="29027" spans="4:6" x14ac:dyDescent="0.25">
      <c r="D29027" s="12"/>
      <c r="E29027" s="12"/>
      <c r="F29027" s="12"/>
    </row>
    <row r="29028" spans="4:6" x14ac:dyDescent="0.25">
      <c r="D29028" s="12"/>
      <c r="E29028" s="12"/>
      <c r="F29028" s="12"/>
    </row>
    <row r="29029" spans="4:6" x14ac:dyDescent="0.25">
      <c r="D29029" s="12"/>
      <c r="E29029" s="12"/>
      <c r="F29029" s="12"/>
    </row>
    <row r="29030" spans="4:6" x14ac:dyDescent="0.25">
      <c r="D29030" s="12"/>
      <c r="E29030" s="12"/>
      <c r="F29030" s="12"/>
    </row>
    <row r="29031" spans="4:6" x14ac:dyDescent="0.25">
      <c r="D29031" s="12"/>
      <c r="E29031" s="12"/>
      <c r="F29031" s="12"/>
    </row>
    <row r="29032" spans="4:6" x14ac:dyDescent="0.25">
      <c r="D29032" s="12"/>
      <c r="E29032" s="12"/>
      <c r="F29032" s="12"/>
    </row>
    <row r="29033" spans="4:6" x14ac:dyDescent="0.25">
      <c r="D29033" s="12"/>
      <c r="E29033" s="12"/>
      <c r="F29033" s="12"/>
    </row>
    <row r="29034" spans="4:6" x14ac:dyDescent="0.25">
      <c r="D29034" s="12"/>
      <c r="E29034" s="12"/>
      <c r="F29034" s="12"/>
    </row>
    <row r="29035" spans="4:6" x14ac:dyDescent="0.25">
      <c r="D29035" s="12"/>
      <c r="E29035" s="12"/>
      <c r="F29035" s="12"/>
    </row>
    <row r="29036" spans="4:6" x14ac:dyDescent="0.25">
      <c r="D29036" s="12"/>
      <c r="E29036" s="12"/>
      <c r="F29036" s="12"/>
    </row>
    <row r="29037" spans="4:6" x14ac:dyDescent="0.25">
      <c r="D29037" s="12"/>
      <c r="E29037" s="12"/>
      <c r="F29037" s="12"/>
    </row>
    <row r="29038" spans="4:6" x14ac:dyDescent="0.25">
      <c r="D29038" s="12"/>
      <c r="E29038" s="12"/>
      <c r="F29038" s="12"/>
    </row>
    <row r="29039" spans="4:6" x14ac:dyDescent="0.25">
      <c r="D29039" s="12"/>
      <c r="E29039" s="12"/>
      <c r="F29039" s="12"/>
    </row>
    <row r="29040" spans="4:6" x14ac:dyDescent="0.25">
      <c r="D29040" s="12"/>
      <c r="E29040" s="12"/>
      <c r="F29040" s="12"/>
    </row>
    <row r="29041" spans="4:6" x14ac:dyDescent="0.25">
      <c r="D29041" s="12"/>
      <c r="E29041" s="12"/>
      <c r="F29041" s="12"/>
    </row>
    <row r="29042" spans="4:6" x14ac:dyDescent="0.25">
      <c r="D29042" s="12"/>
      <c r="E29042" s="12"/>
      <c r="F29042" s="12"/>
    </row>
    <row r="29043" spans="4:6" x14ac:dyDescent="0.25">
      <c r="D29043" s="12"/>
      <c r="E29043" s="12"/>
      <c r="F29043" s="12"/>
    </row>
    <row r="29044" spans="4:6" x14ac:dyDescent="0.25">
      <c r="D29044" s="12"/>
      <c r="E29044" s="12"/>
      <c r="F29044" s="12"/>
    </row>
    <row r="29045" spans="4:6" x14ac:dyDescent="0.25">
      <c r="D29045" s="12"/>
      <c r="E29045" s="12"/>
      <c r="F29045" s="12"/>
    </row>
    <row r="29046" spans="4:6" x14ac:dyDescent="0.25">
      <c r="D29046" s="12"/>
      <c r="E29046" s="12"/>
      <c r="F29046" s="12"/>
    </row>
    <row r="29047" spans="4:6" x14ac:dyDescent="0.25">
      <c r="D29047" s="12"/>
      <c r="E29047" s="12"/>
      <c r="F29047" s="12"/>
    </row>
    <row r="29048" spans="4:6" x14ac:dyDescent="0.25">
      <c r="D29048" s="12"/>
      <c r="E29048" s="12"/>
      <c r="F29048" s="12"/>
    </row>
    <row r="29049" spans="4:6" x14ac:dyDescent="0.25">
      <c r="D29049" s="12"/>
      <c r="E29049" s="12"/>
      <c r="F29049" s="12"/>
    </row>
    <row r="29050" spans="4:6" x14ac:dyDescent="0.25">
      <c r="D29050" s="12"/>
      <c r="E29050" s="12"/>
      <c r="F29050" s="12"/>
    </row>
    <row r="29051" spans="4:6" x14ac:dyDescent="0.25">
      <c r="D29051" s="12"/>
      <c r="E29051" s="12"/>
      <c r="F29051" s="12"/>
    </row>
    <row r="29052" spans="4:6" x14ac:dyDescent="0.25">
      <c r="D29052" s="12"/>
      <c r="E29052" s="12"/>
      <c r="F29052" s="12"/>
    </row>
    <row r="29053" spans="4:6" x14ac:dyDescent="0.25">
      <c r="D29053" s="12"/>
      <c r="E29053" s="12"/>
      <c r="F29053" s="12"/>
    </row>
    <row r="29054" spans="4:6" x14ac:dyDescent="0.25">
      <c r="D29054" s="12"/>
      <c r="E29054" s="12"/>
      <c r="F29054" s="12"/>
    </row>
    <row r="29055" spans="4:6" x14ac:dyDescent="0.25">
      <c r="D29055" s="12"/>
      <c r="E29055" s="12"/>
      <c r="F29055" s="12"/>
    </row>
    <row r="29056" spans="4:6" x14ac:dyDescent="0.25">
      <c r="D29056" s="12"/>
      <c r="E29056" s="12"/>
      <c r="F29056" s="12"/>
    </row>
    <row r="29057" spans="4:6" x14ac:dyDescent="0.25">
      <c r="D29057" s="12"/>
      <c r="E29057" s="12"/>
      <c r="F29057" s="12"/>
    </row>
    <row r="29058" spans="4:6" x14ac:dyDescent="0.25">
      <c r="D29058" s="12"/>
      <c r="E29058" s="12"/>
      <c r="F29058" s="12"/>
    </row>
    <row r="29059" spans="4:6" x14ac:dyDescent="0.25">
      <c r="D29059" s="12"/>
      <c r="E29059" s="12"/>
      <c r="F29059" s="12"/>
    </row>
    <row r="29060" spans="4:6" x14ac:dyDescent="0.25">
      <c r="D29060" s="12"/>
      <c r="E29060" s="12"/>
      <c r="F29060" s="12"/>
    </row>
    <row r="29061" spans="4:6" x14ac:dyDescent="0.25">
      <c r="D29061" s="12"/>
      <c r="E29061" s="12"/>
      <c r="F29061" s="12"/>
    </row>
    <row r="29062" spans="4:6" x14ac:dyDescent="0.25">
      <c r="D29062" s="12"/>
      <c r="E29062" s="12"/>
      <c r="F29062" s="12"/>
    </row>
    <row r="29063" spans="4:6" x14ac:dyDescent="0.25">
      <c r="D29063" s="12"/>
      <c r="E29063" s="12"/>
      <c r="F29063" s="12"/>
    </row>
    <row r="29064" spans="4:6" x14ac:dyDescent="0.25">
      <c r="D29064" s="12"/>
      <c r="E29064" s="12"/>
      <c r="F29064" s="12"/>
    </row>
    <row r="29065" spans="4:6" x14ac:dyDescent="0.25">
      <c r="D29065" s="12"/>
      <c r="E29065" s="12"/>
      <c r="F29065" s="12"/>
    </row>
    <row r="29066" spans="4:6" x14ac:dyDescent="0.25">
      <c r="D29066" s="12"/>
      <c r="E29066" s="12"/>
      <c r="F29066" s="12"/>
    </row>
    <row r="29067" spans="4:6" x14ac:dyDescent="0.25">
      <c r="D29067" s="12"/>
      <c r="E29067" s="12"/>
      <c r="F29067" s="12"/>
    </row>
    <row r="29068" spans="4:6" x14ac:dyDescent="0.25">
      <c r="D29068" s="12"/>
      <c r="E29068" s="12"/>
      <c r="F29068" s="12"/>
    </row>
    <row r="29069" spans="4:6" x14ac:dyDescent="0.25">
      <c r="D29069" s="12"/>
      <c r="E29069" s="12"/>
      <c r="F29069" s="12"/>
    </row>
    <row r="29070" spans="4:6" x14ac:dyDescent="0.25">
      <c r="D29070" s="12"/>
      <c r="E29070" s="12"/>
      <c r="F29070" s="12"/>
    </row>
    <row r="29071" spans="4:6" x14ac:dyDescent="0.25">
      <c r="D29071" s="12"/>
      <c r="E29071" s="12"/>
      <c r="F29071" s="12"/>
    </row>
    <row r="29072" spans="4:6" x14ac:dyDescent="0.25">
      <c r="D29072" s="12"/>
      <c r="E29072" s="12"/>
      <c r="F29072" s="12"/>
    </row>
    <row r="29073" spans="4:6" x14ac:dyDescent="0.25">
      <c r="D29073" s="12"/>
      <c r="E29073" s="12"/>
      <c r="F29073" s="12"/>
    </row>
    <row r="29074" spans="4:6" x14ac:dyDescent="0.25">
      <c r="D29074" s="12"/>
      <c r="E29074" s="12"/>
      <c r="F29074" s="12"/>
    </row>
    <row r="29075" spans="4:6" x14ac:dyDescent="0.25">
      <c r="D29075" s="12"/>
      <c r="E29075" s="12"/>
      <c r="F29075" s="12"/>
    </row>
    <row r="29076" spans="4:6" x14ac:dyDescent="0.25">
      <c r="D29076" s="12"/>
      <c r="E29076" s="12"/>
      <c r="F29076" s="12"/>
    </row>
    <row r="29077" spans="4:6" x14ac:dyDescent="0.25">
      <c r="D29077" s="12"/>
      <c r="E29077" s="12"/>
      <c r="F29077" s="12"/>
    </row>
    <row r="29078" spans="4:6" x14ac:dyDescent="0.25">
      <c r="D29078" s="12"/>
      <c r="E29078" s="12"/>
      <c r="F29078" s="12"/>
    </row>
    <row r="29079" spans="4:6" x14ac:dyDescent="0.25">
      <c r="D29079" s="12"/>
      <c r="E29079" s="12"/>
      <c r="F29079" s="12"/>
    </row>
    <row r="29080" spans="4:6" x14ac:dyDescent="0.25">
      <c r="D29080" s="12"/>
      <c r="E29080" s="12"/>
      <c r="F29080" s="12"/>
    </row>
    <row r="29081" spans="4:6" x14ac:dyDescent="0.25">
      <c r="D29081" s="12"/>
      <c r="E29081" s="12"/>
      <c r="F29081" s="12"/>
    </row>
    <row r="29082" spans="4:6" x14ac:dyDescent="0.25">
      <c r="D29082" s="12"/>
      <c r="E29082" s="12"/>
      <c r="F29082" s="12"/>
    </row>
    <row r="29083" spans="4:6" x14ac:dyDescent="0.25">
      <c r="D29083" s="12"/>
      <c r="E29083" s="12"/>
      <c r="F29083" s="12"/>
    </row>
    <row r="29084" spans="4:6" x14ac:dyDescent="0.25">
      <c r="D29084" s="12"/>
      <c r="E29084" s="12"/>
      <c r="F29084" s="12"/>
    </row>
    <row r="29085" spans="4:6" x14ac:dyDescent="0.25">
      <c r="D29085" s="12"/>
      <c r="E29085" s="12"/>
      <c r="F29085" s="12"/>
    </row>
    <row r="29086" spans="4:6" x14ac:dyDescent="0.25">
      <c r="D29086" s="12"/>
      <c r="E29086" s="12"/>
      <c r="F29086" s="12"/>
    </row>
    <row r="29087" spans="4:6" x14ac:dyDescent="0.25">
      <c r="D29087" s="12"/>
      <c r="E29087" s="12"/>
      <c r="F29087" s="12"/>
    </row>
    <row r="29088" spans="4:6" x14ac:dyDescent="0.25">
      <c r="D29088" s="12"/>
      <c r="E29088" s="12"/>
      <c r="F29088" s="12"/>
    </row>
    <row r="29089" spans="4:6" x14ac:dyDescent="0.25">
      <c r="D29089" s="12"/>
      <c r="E29089" s="12"/>
      <c r="F29089" s="12"/>
    </row>
    <row r="29090" spans="4:6" x14ac:dyDescent="0.25">
      <c r="D29090" s="12"/>
      <c r="E29090" s="12"/>
      <c r="F29090" s="12"/>
    </row>
    <row r="29091" spans="4:6" x14ac:dyDescent="0.25">
      <c r="D29091" s="12"/>
      <c r="E29091" s="12"/>
      <c r="F29091" s="12"/>
    </row>
    <row r="29092" spans="4:6" x14ac:dyDescent="0.25">
      <c r="D29092" s="12"/>
      <c r="E29092" s="12"/>
      <c r="F29092" s="12"/>
    </row>
    <row r="29093" spans="4:6" x14ac:dyDescent="0.25">
      <c r="D29093" s="12"/>
      <c r="E29093" s="12"/>
      <c r="F29093" s="12"/>
    </row>
    <row r="29094" spans="4:6" x14ac:dyDescent="0.25">
      <c r="D29094" s="12"/>
      <c r="E29094" s="12"/>
      <c r="F29094" s="12"/>
    </row>
    <row r="29095" spans="4:6" x14ac:dyDescent="0.25">
      <c r="D29095" s="12"/>
      <c r="E29095" s="12"/>
      <c r="F29095" s="12"/>
    </row>
    <row r="29096" spans="4:6" x14ac:dyDescent="0.25">
      <c r="D29096" s="12"/>
      <c r="E29096" s="12"/>
      <c r="F29096" s="12"/>
    </row>
    <row r="29097" spans="4:6" x14ac:dyDescent="0.25">
      <c r="D29097" s="12"/>
      <c r="E29097" s="12"/>
      <c r="F29097" s="12"/>
    </row>
    <row r="29098" spans="4:6" x14ac:dyDescent="0.25">
      <c r="D29098" s="12"/>
      <c r="E29098" s="12"/>
      <c r="F29098" s="12"/>
    </row>
    <row r="29099" spans="4:6" x14ac:dyDescent="0.25">
      <c r="D29099" s="12"/>
      <c r="E29099" s="12"/>
      <c r="F29099" s="12"/>
    </row>
    <row r="29100" spans="4:6" x14ac:dyDescent="0.25">
      <c r="D29100" s="12"/>
      <c r="E29100" s="12"/>
      <c r="F29100" s="12"/>
    </row>
    <row r="29101" spans="4:6" x14ac:dyDescent="0.25">
      <c r="D29101" s="12"/>
      <c r="E29101" s="12"/>
      <c r="F29101" s="12"/>
    </row>
    <row r="29102" spans="4:6" x14ac:dyDescent="0.25">
      <c r="D29102" s="12"/>
      <c r="E29102" s="12"/>
      <c r="F29102" s="12"/>
    </row>
    <row r="29103" spans="4:6" x14ac:dyDescent="0.25">
      <c r="D29103" s="12"/>
      <c r="E29103" s="12"/>
      <c r="F29103" s="12"/>
    </row>
    <row r="29104" spans="4:6" x14ac:dyDescent="0.25">
      <c r="D29104" s="12"/>
      <c r="E29104" s="12"/>
      <c r="F29104" s="12"/>
    </row>
    <row r="29105" spans="4:6" x14ac:dyDescent="0.25">
      <c r="D29105" s="12"/>
      <c r="E29105" s="12"/>
      <c r="F29105" s="12"/>
    </row>
    <row r="29106" spans="4:6" x14ac:dyDescent="0.25">
      <c r="D29106" s="12"/>
      <c r="E29106" s="12"/>
      <c r="F29106" s="12"/>
    </row>
    <row r="29107" spans="4:6" x14ac:dyDescent="0.25">
      <c r="D29107" s="12"/>
      <c r="E29107" s="12"/>
      <c r="F29107" s="12"/>
    </row>
    <row r="29108" spans="4:6" x14ac:dyDescent="0.25">
      <c r="D29108" s="12"/>
      <c r="E29108" s="12"/>
      <c r="F29108" s="12"/>
    </row>
    <row r="29109" spans="4:6" x14ac:dyDescent="0.25">
      <c r="D29109" s="12"/>
      <c r="E29109" s="12"/>
      <c r="F29109" s="12"/>
    </row>
    <row r="29110" spans="4:6" x14ac:dyDescent="0.25">
      <c r="D29110" s="12"/>
      <c r="E29110" s="12"/>
      <c r="F29110" s="12"/>
    </row>
    <row r="29111" spans="4:6" x14ac:dyDescent="0.25">
      <c r="D29111" s="12"/>
      <c r="E29111" s="12"/>
      <c r="F29111" s="12"/>
    </row>
    <row r="29112" spans="4:6" x14ac:dyDescent="0.25">
      <c r="D29112" s="12"/>
      <c r="E29112" s="12"/>
      <c r="F29112" s="12"/>
    </row>
    <row r="29113" spans="4:6" x14ac:dyDescent="0.25">
      <c r="D29113" s="12"/>
      <c r="E29113" s="12"/>
      <c r="F29113" s="12"/>
    </row>
    <row r="29114" spans="4:6" x14ac:dyDescent="0.25">
      <c r="D29114" s="12"/>
      <c r="E29114" s="12"/>
      <c r="F29114" s="12"/>
    </row>
    <row r="29115" spans="4:6" x14ac:dyDescent="0.25">
      <c r="D29115" s="12"/>
      <c r="E29115" s="12"/>
      <c r="F29115" s="12"/>
    </row>
    <row r="29116" spans="4:6" x14ac:dyDescent="0.25">
      <c r="D29116" s="12"/>
      <c r="E29116" s="12"/>
      <c r="F29116" s="12"/>
    </row>
    <row r="29117" spans="4:6" x14ac:dyDescent="0.25">
      <c r="D29117" s="12"/>
      <c r="E29117" s="12"/>
      <c r="F29117" s="12"/>
    </row>
    <row r="29118" spans="4:6" x14ac:dyDescent="0.25">
      <c r="D29118" s="12"/>
      <c r="E29118" s="12"/>
      <c r="F29118" s="12"/>
    </row>
    <row r="29119" spans="4:6" x14ac:dyDescent="0.25">
      <c r="D29119" s="12"/>
      <c r="E29119" s="12"/>
      <c r="F29119" s="12"/>
    </row>
    <row r="29120" spans="4:6" x14ac:dyDescent="0.25">
      <c r="D29120" s="12"/>
      <c r="E29120" s="12"/>
      <c r="F29120" s="12"/>
    </row>
    <row r="29121" spans="4:6" x14ac:dyDescent="0.25">
      <c r="D29121" s="12"/>
      <c r="E29121" s="12"/>
      <c r="F29121" s="12"/>
    </row>
    <row r="29122" spans="4:6" x14ac:dyDescent="0.25">
      <c r="D29122" s="12"/>
      <c r="E29122" s="12"/>
      <c r="F29122" s="12"/>
    </row>
    <row r="29123" spans="4:6" x14ac:dyDescent="0.25">
      <c r="D29123" s="12"/>
      <c r="E29123" s="12"/>
      <c r="F29123" s="12"/>
    </row>
    <row r="29124" spans="4:6" x14ac:dyDescent="0.25">
      <c r="D29124" s="12"/>
      <c r="E29124" s="12"/>
      <c r="F29124" s="12"/>
    </row>
    <row r="29125" spans="4:6" x14ac:dyDescent="0.25">
      <c r="D29125" s="12"/>
      <c r="E29125" s="12"/>
      <c r="F29125" s="12"/>
    </row>
    <row r="29126" spans="4:6" x14ac:dyDescent="0.25">
      <c r="D29126" s="12"/>
      <c r="E29126" s="12"/>
      <c r="F29126" s="12"/>
    </row>
    <row r="29127" spans="4:6" x14ac:dyDescent="0.25">
      <c r="D29127" s="12"/>
      <c r="E29127" s="12"/>
      <c r="F29127" s="12"/>
    </row>
    <row r="29128" spans="4:6" x14ac:dyDescent="0.25">
      <c r="D29128" s="12"/>
      <c r="E29128" s="12"/>
      <c r="F29128" s="12"/>
    </row>
    <row r="29129" spans="4:6" x14ac:dyDescent="0.25">
      <c r="D29129" s="12"/>
      <c r="E29129" s="12"/>
      <c r="F29129" s="12"/>
    </row>
    <row r="29130" spans="4:6" x14ac:dyDescent="0.25">
      <c r="D29130" s="12"/>
      <c r="E29130" s="12"/>
      <c r="F29130" s="12"/>
    </row>
    <row r="29131" spans="4:6" x14ac:dyDescent="0.25">
      <c r="D29131" s="12"/>
      <c r="E29131" s="12"/>
      <c r="F29131" s="12"/>
    </row>
    <row r="29132" spans="4:6" x14ac:dyDescent="0.25">
      <c r="D29132" s="12"/>
      <c r="E29132" s="12"/>
      <c r="F29132" s="12"/>
    </row>
    <row r="29133" spans="4:6" x14ac:dyDescent="0.25">
      <c r="D29133" s="12"/>
      <c r="E29133" s="12"/>
      <c r="F29133" s="12"/>
    </row>
    <row r="29134" spans="4:6" x14ac:dyDescent="0.25">
      <c r="D29134" s="12"/>
      <c r="E29134" s="12"/>
      <c r="F29134" s="12"/>
    </row>
    <row r="29135" spans="4:6" x14ac:dyDescent="0.25">
      <c r="D29135" s="12"/>
      <c r="E29135" s="12"/>
      <c r="F29135" s="12"/>
    </row>
    <row r="29136" spans="4:6" x14ac:dyDescent="0.25">
      <c r="D29136" s="12"/>
      <c r="E29136" s="12"/>
      <c r="F29136" s="12"/>
    </row>
    <row r="29137" spans="4:6" x14ac:dyDescent="0.25">
      <c r="D29137" s="12"/>
      <c r="E29137" s="12"/>
      <c r="F29137" s="12"/>
    </row>
    <row r="29138" spans="4:6" x14ac:dyDescent="0.25">
      <c r="D29138" s="12"/>
      <c r="E29138" s="12"/>
      <c r="F29138" s="12"/>
    </row>
    <row r="29139" spans="4:6" x14ac:dyDescent="0.25">
      <c r="D29139" s="12"/>
      <c r="E29139" s="12"/>
      <c r="F29139" s="12"/>
    </row>
    <row r="29140" spans="4:6" x14ac:dyDescent="0.25">
      <c r="D29140" s="12"/>
      <c r="E29140" s="12"/>
      <c r="F29140" s="12"/>
    </row>
    <row r="29141" spans="4:6" x14ac:dyDescent="0.25">
      <c r="D29141" s="12"/>
      <c r="E29141" s="12"/>
      <c r="F29141" s="12"/>
    </row>
    <row r="29142" spans="4:6" x14ac:dyDescent="0.25">
      <c r="D29142" s="12"/>
      <c r="E29142" s="12"/>
      <c r="F29142" s="12"/>
    </row>
    <row r="29143" spans="4:6" x14ac:dyDescent="0.25">
      <c r="D29143" s="12"/>
      <c r="E29143" s="12"/>
      <c r="F29143" s="12"/>
    </row>
    <row r="29144" spans="4:6" x14ac:dyDescent="0.25">
      <c r="D29144" s="12"/>
      <c r="E29144" s="12"/>
      <c r="F29144" s="12"/>
    </row>
    <row r="29145" spans="4:6" x14ac:dyDescent="0.25">
      <c r="D29145" s="12"/>
      <c r="E29145" s="12"/>
      <c r="F29145" s="12"/>
    </row>
    <row r="29146" spans="4:6" x14ac:dyDescent="0.25">
      <c r="D29146" s="12"/>
      <c r="E29146" s="12"/>
      <c r="F29146" s="12"/>
    </row>
    <row r="29147" spans="4:6" x14ac:dyDescent="0.25">
      <c r="D29147" s="12"/>
      <c r="E29147" s="12"/>
      <c r="F29147" s="12"/>
    </row>
    <row r="29148" spans="4:6" x14ac:dyDescent="0.25">
      <c r="D29148" s="12"/>
      <c r="E29148" s="12"/>
      <c r="F29148" s="12"/>
    </row>
    <row r="29149" spans="4:6" x14ac:dyDescent="0.25">
      <c r="D29149" s="12"/>
      <c r="E29149" s="12"/>
      <c r="F29149" s="12"/>
    </row>
    <row r="29150" spans="4:6" x14ac:dyDescent="0.25">
      <c r="D29150" s="12"/>
      <c r="E29150" s="12"/>
      <c r="F29150" s="12"/>
    </row>
    <row r="29151" spans="4:6" x14ac:dyDescent="0.25">
      <c r="D29151" s="12"/>
      <c r="E29151" s="12"/>
      <c r="F29151" s="12"/>
    </row>
    <row r="29152" spans="4:6" x14ac:dyDescent="0.25">
      <c r="D29152" s="12"/>
      <c r="E29152" s="12"/>
      <c r="F29152" s="12"/>
    </row>
    <row r="29153" spans="4:6" x14ac:dyDescent="0.25">
      <c r="D29153" s="12"/>
      <c r="E29153" s="12"/>
      <c r="F29153" s="12"/>
    </row>
    <row r="29154" spans="4:6" x14ac:dyDescent="0.25">
      <c r="D29154" s="12"/>
      <c r="E29154" s="12"/>
      <c r="F29154" s="12"/>
    </row>
    <row r="29155" spans="4:6" x14ac:dyDescent="0.25">
      <c r="D29155" s="12"/>
      <c r="E29155" s="12"/>
      <c r="F29155" s="12"/>
    </row>
    <row r="29156" spans="4:6" x14ac:dyDescent="0.25">
      <c r="D29156" s="12"/>
      <c r="E29156" s="12"/>
      <c r="F29156" s="12"/>
    </row>
    <row r="29157" spans="4:6" x14ac:dyDescent="0.25">
      <c r="D29157" s="12"/>
      <c r="E29157" s="12"/>
      <c r="F29157" s="12"/>
    </row>
    <row r="29158" spans="4:6" x14ac:dyDescent="0.25">
      <c r="D29158" s="12"/>
      <c r="E29158" s="12"/>
      <c r="F29158" s="12"/>
    </row>
    <row r="29159" spans="4:6" x14ac:dyDescent="0.25">
      <c r="D29159" s="12"/>
      <c r="E29159" s="12"/>
      <c r="F29159" s="12"/>
    </row>
    <row r="29160" spans="4:6" x14ac:dyDescent="0.25">
      <c r="D29160" s="12"/>
      <c r="E29160" s="12"/>
      <c r="F29160" s="12"/>
    </row>
    <row r="29161" spans="4:6" x14ac:dyDescent="0.25">
      <c r="D29161" s="12"/>
      <c r="E29161" s="12"/>
      <c r="F29161" s="12"/>
    </row>
    <row r="29162" spans="4:6" x14ac:dyDescent="0.25">
      <c r="D29162" s="12"/>
      <c r="E29162" s="12"/>
      <c r="F29162" s="12"/>
    </row>
    <row r="29163" spans="4:6" x14ac:dyDescent="0.25">
      <c r="D29163" s="12"/>
      <c r="E29163" s="12"/>
      <c r="F29163" s="12"/>
    </row>
    <row r="29164" spans="4:6" x14ac:dyDescent="0.25">
      <c r="D29164" s="12"/>
      <c r="E29164" s="12"/>
      <c r="F29164" s="12"/>
    </row>
    <row r="29165" spans="4:6" x14ac:dyDescent="0.25">
      <c r="D29165" s="12"/>
      <c r="E29165" s="12"/>
      <c r="F29165" s="12"/>
    </row>
    <row r="29166" spans="4:6" x14ac:dyDescent="0.25">
      <c r="D29166" s="12"/>
      <c r="E29166" s="12"/>
      <c r="F29166" s="12"/>
    </row>
    <row r="29167" spans="4:6" x14ac:dyDescent="0.25">
      <c r="D29167" s="12"/>
      <c r="E29167" s="12"/>
      <c r="F29167" s="12"/>
    </row>
    <row r="29168" spans="4:6" x14ac:dyDescent="0.25">
      <c r="D29168" s="12"/>
      <c r="E29168" s="12"/>
      <c r="F29168" s="12"/>
    </row>
    <row r="29169" spans="4:6" x14ac:dyDescent="0.25">
      <c r="D29169" s="12"/>
      <c r="E29169" s="12"/>
      <c r="F29169" s="12"/>
    </row>
    <row r="29170" spans="4:6" x14ac:dyDescent="0.25">
      <c r="D29170" s="12"/>
      <c r="E29170" s="12"/>
      <c r="F29170" s="12"/>
    </row>
    <row r="29171" spans="4:6" x14ac:dyDescent="0.25">
      <c r="D29171" s="12"/>
      <c r="E29171" s="12"/>
      <c r="F29171" s="12"/>
    </row>
    <row r="29172" spans="4:6" x14ac:dyDescent="0.25">
      <c r="D29172" s="12"/>
      <c r="E29172" s="12"/>
      <c r="F29172" s="12"/>
    </row>
    <row r="29173" spans="4:6" x14ac:dyDescent="0.25">
      <c r="D29173" s="12"/>
      <c r="E29173" s="12"/>
      <c r="F29173" s="12"/>
    </row>
    <row r="29174" spans="4:6" x14ac:dyDescent="0.25">
      <c r="D29174" s="12"/>
      <c r="E29174" s="12"/>
      <c r="F29174" s="12"/>
    </row>
    <row r="29175" spans="4:6" x14ac:dyDescent="0.25">
      <c r="D29175" s="12"/>
      <c r="E29175" s="12"/>
      <c r="F29175" s="12"/>
    </row>
    <row r="29176" spans="4:6" x14ac:dyDescent="0.25">
      <c r="D29176" s="12"/>
      <c r="E29176" s="12"/>
      <c r="F29176" s="12"/>
    </row>
    <row r="29177" spans="4:6" x14ac:dyDescent="0.25">
      <c r="D29177" s="12"/>
      <c r="E29177" s="12"/>
      <c r="F29177" s="12"/>
    </row>
    <row r="29178" spans="4:6" x14ac:dyDescent="0.25">
      <c r="D29178" s="12"/>
      <c r="E29178" s="12"/>
      <c r="F29178" s="12"/>
    </row>
    <row r="29179" spans="4:6" x14ac:dyDescent="0.25">
      <c r="D29179" s="12"/>
      <c r="E29179" s="12"/>
      <c r="F29179" s="12"/>
    </row>
    <row r="29180" spans="4:6" x14ac:dyDescent="0.25">
      <c r="D29180" s="12"/>
      <c r="E29180" s="12"/>
      <c r="F29180" s="12"/>
    </row>
    <row r="29181" spans="4:6" x14ac:dyDescent="0.25">
      <c r="D29181" s="12"/>
      <c r="E29181" s="12"/>
      <c r="F29181" s="12"/>
    </row>
    <row r="29182" spans="4:6" x14ac:dyDescent="0.25">
      <c r="D29182" s="12"/>
      <c r="E29182" s="12"/>
      <c r="F29182" s="12"/>
    </row>
    <row r="29183" spans="4:6" x14ac:dyDescent="0.25">
      <c r="D29183" s="12"/>
      <c r="E29183" s="12"/>
      <c r="F29183" s="12"/>
    </row>
    <row r="29184" spans="4:6" x14ac:dyDescent="0.25">
      <c r="D29184" s="12"/>
      <c r="E29184" s="12"/>
      <c r="F29184" s="12"/>
    </row>
    <row r="29185" spans="4:6" x14ac:dyDescent="0.25">
      <c r="D29185" s="12"/>
      <c r="E29185" s="12"/>
      <c r="F29185" s="12"/>
    </row>
    <row r="29186" spans="4:6" x14ac:dyDescent="0.25">
      <c r="D29186" s="12"/>
      <c r="E29186" s="12"/>
      <c r="F29186" s="12"/>
    </row>
    <row r="29187" spans="4:6" x14ac:dyDescent="0.25">
      <c r="D29187" s="12"/>
      <c r="E29187" s="12"/>
      <c r="F29187" s="12"/>
    </row>
    <row r="29188" spans="4:6" x14ac:dyDescent="0.25">
      <c r="D29188" s="12"/>
      <c r="E29188" s="12"/>
      <c r="F29188" s="12"/>
    </row>
    <row r="29189" spans="4:6" x14ac:dyDescent="0.25">
      <c r="D29189" s="12"/>
      <c r="E29189" s="12"/>
      <c r="F29189" s="12"/>
    </row>
    <row r="29190" spans="4:6" x14ac:dyDescent="0.25">
      <c r="D29190" s="12"/>
      <c r="E29190" s="12"/>
      <c r="F29190" s="12"/>
    </row>
    <row r="29191" spans="4:6" x14ac:dyDescent="0.25">
      <c r="D29191" s="12"/>
      <c r="E29191" s="12"/>
      <c r="F29191" s="12"/>
    </row>
    <row r="29192" spans="4:6" x14ac:dyDescent="0.25">
      <c r="D29192" s="12"/>
      <c r="E29192" s="12"/>
      <c r="F29192" s="12"/>
    </row>
    <row r="29193" spans="4:6" x14ac:dyDescent="0.25">
      <c r="D29193" s="12"/>
      <c r="E29193" s="12"/>
      <c r="F29193" s="12"/>
    </row>
    <row r="29194" spans="4:6" x14ac:dyDescent="0.25">
      <c r="D29194" s="12"/>
      <c r="E29194" s="12"/>
      <c r="F29194" s="12"/>
    </row>
    <row r="29195" spans="4:6" x14ac:dyDescent="0.25">
      <c r="D29195" s="12"/>
      <c r="E29195" s="12"/>
      <c r="F29195" s="12"/>
    </row>
    <row r="29196" spans="4:6" x14ac:dyDescent="0.25">
      <c r="D29196" s="12"/>
      <c r="E29196" s="12"/>
      <c r="F29196" s="12"/>
    </row>
    <row r="29197" spans="4:6" x14ac:dyDescent="0.25">
      <c r="D29197" s="12"/>
      <c r="E29197" s="12"/>
      <c r="F29197" s="12"/>
    </row>
    <row r="29198" spans="4:6" x14ac:dyDescent="0.25">
      <c r="D29198" s="12"/>
      <c r="E29198" s="12"/>
      <c r="F29198" s="12"/>
    </row>
    <row r="29199" spans="4:6" x14ac:dyDescent="0.25">
      <c r="D29199" s="12"/>
      <c r="E29199" s="12"/>
      <c r="F29199" s="12"/>
    </row>
    <row r="29200" spans="4:6" x14ac:dyDescent="0.25">
      <c r="D29200" s="12"/>
      <c r="E29200" s="12"/>
      <c r="F29200" s="12"/>
    </row>
    <row r="29201" spans="4:6" x14ac:dyDescent="0.25">
      <c r="D29201" s="12"/>
      <c r="E29201" s="12"/>
      <c r="F29201" s="12"/>
    </row>
    <row r="29202" spans="4:6" x14ac:dyDescent="0.25">
      <c r="D29202" s="12"/>
      <c r="E29202" s="12"/>
      <c r="F29202" s="12"/>
    </row>
    <row r="29203" spans="4:6" x14ac:dyDescent="0.25">
      <c r="D29203" s="12"/>
      <c r="E29203" s="12"/>
      <c r="F29203" s="12"/>
    </row>
    <row r="29204" spans="4:6" x14ac:dyDescent="0.25">
      <c r="D29204" s="12"/>
      <c r="E29204" s="12"/>
      <c r="F29204" s="12"/>
    </row>
    <row r="29205" spans="4:6" x14ac:dyDescent="0.25">
      <c r="D29205" s="12"/>
      <c r="E29205" s="12"/>
      <c r="F29205" s="12"/>
    </row>
    <row r="29206" spans="4:6" x14ac:dyDescent="0.25">
      <c r="D29206" s="12"/>
      <c r="E29206" s="12"/>
      <c r="F29206" s="12"/>
    </row>
    <row r="29207" spans="4:6" x14ac:dyDescent="0.25">
      <c r="D29207" s="12"/>
      <c r="E29207" s="12"/>
      <c r="F29207" s="12"/>
    </row>
    <row r="29208" spans="4:6" x14ac:dyDescent="0.25">
      <c r="D29208" s="12"/>
      <c r="E29208" s="12"/>
      <c r="F29208" s="12"/>
    </row>
    <row r="29209" spans="4:6" x14ac:dyDescent="0.25">
      <c r="D29209" s="12"/>
      <c r="E29209" s="12"/>
      <c r="F29209" s="12"/>
    </row>
    <row r="29210" spans="4:6" x14ac:dyDescent="0.25">
      <c r="D29210" s="12"/>
      <c r="E29210" s="12"/>
      <c r="F29210" s="12"/>
    </row>
    <row r="29211" spans="4:6" x14ac:dyDescent="0.25">
      <c r="D29211" s="12"/>
      <c r="E29211" s="12"/>
      <c r="F29211" s="12"/>
    </row>
    <row r="29212" spans="4:6" x14ac:dyDescent="0.25">
      <c r="D29212" s="12"/>
      <c r="E29212" s="12"/>
      <c r="F29212" s="12"/>
    </row>
    <row r="29213" spans="4:6" x14ac:dyDescent="0.25">
      <c r="D29213" s="12"/>
      <c r="E29213" s="12"/>
      <c r="F29213" s="12"/>
    </row>
    <row r="29214" spans="4:6" x14ac:dyDescent="0.25">
      <c r="D29214" s="12"/>
      <c r="E29214" s="12"/>
      <c r="F29214" s="12"/>
    </row>
    <row r="29215" spans="4:6" x14ac:dyDescent="0.25">
      <c r="D29215" s="12"/>
      <c r="E29215" s="12"/>
      <c r="F29215" s="12"/>
    </row>
    <row r="29216" spans="4:6" x14ac:dyDescent="0.25">
      <c r="D29216" s="12"/>
      <c r="E29216" s="12"/>
      <c r="F29216" s="12"/>
    </row>
    <row r="29217" spans="4:6" x14ac:dyDescent="0.25">
      <c r="D29217" s="12"/>
      <c r="E29217" s="12"/>
      <c r="F29217" s="12"/>
    </row>
    <row r="29218" spans="4:6" x14ac:dyDescent="0.25">
      <c r="D29218" s="12"/>
      <c r="E29218" s="12"/>
      <c r="F29218" s="12"/>
    </row>
    <row r="29219" spans="4:6" x14ac:dyDescent="0.25">
      <c r="D29219" s="12"/>
      <c r="E29219" s="12"/>
      <c r="F29219" s="12"/>
    </row>
    <row r="29220" spans="4:6" x14ac:dyDescent="0.25">
      <c r="D29220" s="12"/>
      <c r="E29220" s="12"/>
      <c r="F29220" s="12"/>
    </row>
    <row r="29221" spans="4:6" x14ac:dyDescent="0.25">
      <c r="D29221" s="12"/>
      <c r="E29221" s="12"/>
      <c r="F29221" s="12"/>
    </row>
    <row r="29222" spans="4:6" x14ac:dyDescent="0.25">
      <c r="D29222" s="12"/>
      <c r="E29222" s="12"/>
      <c r="F29222" s="12"/>
    </row>
    <row r="29223" spans="4:6" x14ac:dyDescent="0.25">
      <c r="D29223" s="12"/>
      <c r="E29223" s="12"/>
      <c r="F29223" s="12"/>
    </row>
    <row r="29224" spans="4:6" x14ac:dyDescent="0.25">
      <c r="D29224" s="12"/>
      <c r="E29224" s="12"/>
      <c r="F29224" s="12"/>
    </row>
    <row r="29225" spans="4:6" x14ac:dyDescent="0.25">
      <c r="D29225" s="12"/>
      <c r="E29225" s="12"/>
      <c r="F29225" s="12"/>
    </row>
    <row r="29226" spans="4:6" x14ac:dyDescent="0.25">
      <c r="D29226" s="12"/>
      <c r="E29226" s="12"/>
      <c r="F29226" s="12"/>
    </row>
    <row r="29227" spans="4:6" x14ac:dyDescent="0.25">
      <c r="D29227" s="12"/>
      <c r="E29227" s="12"/>
      <c r="F29227" s="12"/>
    </row>
    <row r="29228" spans="4:6" x14ac:dyDescent="0.25">
      <c r="D29228" s="12"/>
      <c r="E29228" s="12"/>
      <c r="F29228" s="12"/>
    </row>
    <row r="29229" spans="4:6" x14ac:dyDescent="0.25">
      <c r="D29229" s="12"/>
      <c r="E29229" s="12"/>
      <c r="F29229" s="12"/>
    </row>
    <row r="29230" spans="4:6" x14ac:dyDescent="0.25">
      <c r="D29230" s="12"/>
      <c r="E29230" s="12"/>
      <c r="F29230" s="12"/>
    </row>
    <row r="29231" spans="4:6" x14ac:dyDescent="0.25">
      <c r="D29231" s="12"/>
      <c r="E29231" s="12"/>
      <c r="F29231" s="12"/>
    </row>
    <row r="29232" spans="4:6" x14ac:dyDescent="0.25">
      <c r="D29232" s="12"/>
      <c r="E29232" s="12"/>
      <c r="F29232" s="12"/>
    </row>
    <row r="29233" spans="4:6" x14ac:dyDescent="0.25">
      <c r="D29233" s="12"/>
      <c r="E29233" s="12"/>
      <c r="F29233" s="12"/>
    </row>
    <row r="29234" spans="4:6" x14ac:dyDescent="0.25">
      <c r="D29234" s="12"/>
      <c r="E29234" s="12"/>
      <c r="F29234" s="12"/>
    </row>
    <row r="29235" spans="4:6" x14ac:dyDescent="0.25">
      <c r="D29235" s="12"/>
      <c r="E29235" s="12"/>
      <c r="F29235" s="12"/>
    </row>
    <row r="29236" spans="4:6" x14ac:dyDescent="0.25">
      <c r="D29236" s="12"/>
      <c r="E29236" s="12"/>
      <c r="F29236" s="12"/>
    </row>
    <row r="29237" spans="4:6" x14ac:dyDescent="0.25">
      <c r="D29237" s="12"/>
      <c r="E29237" s="12"/>
      <c r="F29237" s="12"/>
    </row>
    <row r="29238" spans="4:6" x14ac:dyDescent="0.25">
      <c r="D29238" s="12"/>
      <c r="E29238" s="12"/>
      <c r="F29238" s="12"/>
    </row>
    <row r="29239" spans="4:6" x14ac:dyDescent="0.25">
      <c r="D29239" s="12"/>
      <c r="E29239" s="12"/>
      <c r="F29239" s="12"/>
    </row>
    <row r="29240" spans="4:6" x14ac:dyDescent="0.25">
      <c r="D29240" s="12"/>
      <c r="E29240" s="12"/>
      <c r="F29240" s="12"/>
    </row>
    <row r="29241" spans="4:6" x14ac:dyDescent="0.25">
      <c r="D29241" s="12"/>
      <c r="E29241" s="12"/>
      <c r="F29241" s="12"/>
    </row>
    <row r="29242" spans="4:6" x14ac:dyDescent="0.25">
      <c r="D29242" s="12"/>
      <c r="E29242" s="12"/>
      <c r="F29242" s="12"/>
    </row>
    <row r="29243" spans="4:6" x14ac:dyDescent="0.25">
      <c r="D29243" s="12"/>
      <c r="E29243" s="12"/>
      <c r="F29243" s="12"/>
    </row>
    <row r="29244" spans="4:6" x14ac:dyDescent="0.25">
      <c r="D29244" s="12"/>
      <c r="E29244" s="12"/>
      <c r="F29244" s="12"/>
    </row>
    <row r="29245" spans="4:6" x14ac:dyDescent="0.25">
      <c r="D29245" s="12"/>
      <c r="E29245" s="12"/>
      <c r="F29245" s="12"/>
    </row>
    <row r="29246" spans="4:6" x14ac:dyDescent="0.25">
      <c r="D29246" s="12"/>
      <c r="E29246" s="12"/>
      <c r="F29246" s="12"/>
    </row>
    <row r="29247" spans="4:6" x14ac:dyDescent="0.25">
      <c r="D29247" s="12"/>
      <c r="E29247" s="12"/>
      <c r="F29247" s="12"/>
    </row>
    <row r="29248" spans="4:6" x14ac:dyDescent="0.25">
      <c r="D29248" s="12"/>
      <c r="E29248" s="12"/>
      <c r="F29248" s="12"/>
    </row>
    <row r="29249" spans="4:6" x14ac:dyDescent="0.25">
      <c r="D29249" s="12"/>
      <c r="E29249" s="12"/>
      <c r="F29249" s="12"/>
    </row>
    <row r="29250" spans="4:6" x14ac:dyDescent="0.25">
      <c r="D29250" s="12"/>
      <c r="E29250" s="12"/>
      <c r="F29250" s="12"/>
    </row>
    <row r="29251" spans="4:6" x14ac:dyDescent="0.25">
      <c r="D29251" s="12"/>
      <c r="E29251" s="12"/>
      <c r="F29251" s="12"/>
    </row>
    <row r="29252" spans="4:6" x14ac:dyDescent="0.25">
      <c r="D29252" s="12"/>
      <c r="E29252" s="12"/>
      <c r="F29252" s="12"/>
    </row>
    <row r="29253" spans="4:6" x14ac:dyDescent="0.25">
      <c r="D29253" s="12"/>
      <c r="E29253" s="12"/>
      <c r="F29253" s="12"/>
    </row>
    <row r="29254" spans="4:6" x14ac:dyDescent="0.25">
      <c r="D29254" s="12"/>
      <c r="E29254" s="12"/>
      <c r="F29254" s="12"/>
    </row>
    <row r="29255" spans="4:6" x14ac:dyDescent="0.25">
      <c r="D29255" s="12"/>
      <c r="E29255" s="12"/>
      <c r="F29255" s="12"/>
    </row>
    <row r="29256" spans="4:6" x14ac:dyDescent="0.25">
      <c r="D29256" s="12"/>
      <c r="E29256" s="12"/>
      <c r="F29256" s="12"/>
    </row>
    <row r="29257" spans="4:6" x14ac:dyDescent="0.25">
      <c r="D29257" s="12"/>
      <c r="E29257" s="12"/>
      <c r="F29257" s="12"/>
    </row>
    <row r="29258" spans="4:6" x14ac:dyDescent="0.25">
      <c r="D29258" s="12"/>
      <c r="E29258" s="12"/>
      <c r="F29258" s="12"/>
    </row>
    <row r="29259" spans="4:6" x14ac:dyDescent="0.25">
      <c r="D29259" s="12"/>
      <c r="E29259" s="12"/>
      <c r="F29259" s="12"/>
    </row>
    <row r="29260" spans="4:6" x14ac:dyDescent="0.25">
      <c r="D29260" s="12"/>
      <c r="E29260" s="12"/>
      <c r="F29260" s="12"/>
    </row>
    <row r="29261" spans="4:6" x14ac:dyDescent="0.25">
      <c r="D29261" s="12"/>
      <c r="E29261" s="12"/>
      <c r="F29261" s="12"/>
    </row>
    <row r="29262" spans="4:6" x14ac:dyDescent="0.25">
      <c r="D29262" s="12"/>
      <c r="E29262" s="12"/>
      <c r="F29262" s="12"/>
    </row>
    <row r="29263" spans="4:6" x14ac:dyDescent="0.25">
      <c r="D29263" s="12"/>
      <c r="E29263" s="12"/>
      <c r="F29263" s="12"/>
    </row>
    <row r="29264" spans="4:6" x14ac:dyDescent="0.25">
      <c r="D29264" s="12"/>
      <c r="E29264" s="12"/>
      <c r="F29264" s="12"/>
    </row>
    <row r="29265" spans="4:6" x14ac:dyDescent="0.25">
      <c r="D29265" s="12"/>
      <c r="E29265" s="12"/>
      <c r="F29265" s="12"/>
    </row>
    <row r="29266" spans="4:6" x14ac:dyDescent="0.25">
      <c r="D29266" s="12"/>
      <c r="E29266" s="12"/>
      <c r="F29266" s="12"/>
    </row>
    <row r="29267" spans="4:6" x14ac:dyDescent="0.25">
      <c r="D29267" s="12"/>
      <c r="E29267" s="12"/>
      <c r="F29267" s="12"/>
    </row>
    <row r="29268" spans="4:6" x14ac:dyDescent="0.25">
      <c r="D29268" s="12"/>
      <c r="E29268" s="12"/>
      <c r="F29268" s="12"/>
    </row>
    <row r="29269" spans="4:6" x14ac:dyDescent="0.25">
      <c r="D29269" s="12"/>
      <c r="E29269" s="12"/>
      <c r="F29269" s="12"/>
    </row>
    <row r="29270" spans="4:6" x14ac:dyDescent="0.25">
      <c r="D29270" s="12"/>
      <c r="E29270" s="12"/>
      <c r="F29270" s="12"/>
    </row>
    <row r="29271" spans="4:6" x14ac:dyDescent="0.25">
      <c r="D29271" s="12"/>
      <c r="E29271" s="12"/>
      <c r="F29271" s="12"/>
    </row>
    <row r="29272" spans="4:6" x14ac:dyDescent="0.25">
      <c r="D29272" s="12"/>
      <c r="E29272" s="12"/>
      <c r="F29272" s="12"/>
    </row>
    <row r="29273" spans="4:6" x14ac:dyDescent="0.25">
      <c r="D29273" s="12"/>
      <c r="E29273" s="12"/>
      <c r="F29273" s="12"/>
    </row>
    <row r="29274" spans="4:6" x14ac:dyDescent="0.25">
      <c r="D29274" s="12"/>
      <c r="E29274" s="12"/>
      <c r="F29274" s="12"/>
    </row>
    <row r="29275" spans="4:6" x14ac:dyDescent="0.25">
      <c r="D29275" s="12"/>
      <c r="E29275" s="12"/>
      <c r="F29275" s="12"/>
    </row>
    <row r="29276" spans="4:6" x14ac:dyDescent="0.25">
      <c r="D29276" s="12"/>
      <c r="E29276" s="12"/>
      <c r="F29276" s="12"/>
    </row>
    <row r="29277" spans="4:6" x14ac:dyDescent="0.25">
      <c r="D29277" s="12"/>
      <c r="E29277" s="12"/>
      <c r="F29277" s="12"/>
    </row>
    <row r="29278" spans="4:6" x14ac:dyDescent="0.25">
      <c r="D29278" s="12"/>
      <c r="E29278" s="12"/>
      <c r="F29278" s="12"/>
    </row>
    <row r="29279" spans="4:6" x14ac:dyDescent="0.25">
      <c r="D29279" s="12"/>
      <c r="E29279" s="12"/>
      <c r="F29279" s="12"/>
    </row>
    <row r="29280" spans="4:6" x14ac:dyDescent="0.25">
      <c r="D29280" s="12"/>
      <c r="E29280" s="12"/>
      <c r="F29280" s="12"/>
    </row>
    <row r="29281" spans="4:6" x14ac:dyDescent="0.25">
      <c r="D29281" s="12"/>
      <c r="E29281" s="12"/>
      <c r="F29281" s="12"/>
    </row>
    <row r="29282" spans="4:6" x14ac:dyDescent="0.25">
      <c r="D29282" s="12"/>
      <c r="E29282" s="12"/>
      <c r="F29282" s="12"/>
    </row>
    <row r="29283" spans="4:6" x14ac:dyDescent="0.25">
      <c r="D29283" s="12"/>
      <c r="E29283" s="12"/>
      <c r="F29283" s="12"/>
    </row>
    <row r="29284" spans="4:6" x14ac:dyDescent="0.25">
      <c r="D29284" s="12"/>
      <c r="E29284" s="12"/>
      <c r="F29284" s="12"/>
    </row>
    <row r="29285" spans="4:6" x14ac:dyDescent="0.25">
      <c r="D29285" s="12"/>
      <c r="E29285" s="12"/>
      <c r="F29285" s="12"/>
    </row>
    <row r="29286" spans="4:6" x14ac:dyDescent="0.25">
      <c r="D29286" s="12"/>
      <c r="E29286" s="12"/>
      <c r="F29286" s="12"/>
    </row>
    <row r="29287" spans="4:6" x14ac:dyDescent="0.25">
      <c r="D29287" s="12"/>
      <c r="E29287" s="12"/>
      <c r="F29287" s="12"/>
    </row>
    <row r="29288" spans="4:6" x14ac:dyDescent="0.25">
      <c r="D29288" s="12"/>
      <c r="E29288" s="12"/>
      <c r="F29288" s="12"/>
    </row>
    <row r="29289" spans="4:6" x14ac:dyDescent="0.25">
      <c r="D29289" s="12"/>
      <c r="E29289" s="12"/>
      <c r="F29289" s="12"/>
    </row>
    <row r="29290" spans="4:6" x14ac:dyDescent="0.25">
      <c r="D29290" s="12"/>
      <c r="E29290" s="12"/>
      <c r="F29290" s="12"/>
    </row>
    <row r="29291" spans="4:6" x14ac:dyDescent="0.25">
      <c r="D29291" s="12"/>
      <c r="E29291" s="12"/>
      <c r="F29291" s="12"/>
    </row>
    <row r="29292" spans="4:6" x14ac:dyDescent="0.25">
      <c r="D29292" s="12"/>
      <c r="E29292" s="12"/>
      <c r="F29292" s="12"/>
    </row>
    <row r="29293" spans="4:6" x14ac:dyDescent="0.25">
      <c r="D29293" s="12"/>
      <c r="E29293" s="12"/>
      <c r="F29293" s="12"/>
    </row>
    <row r="29294" spans="4:6" x14ac:dyDescent="0.25">
      <c r="D29294" s="12"/>
      <c r="E29294" s="12"/>
      <c r="F29294" s="12"/>
    </row>
    <row r="29295" spans="4:6" x14ac:dyDescent="0.25">
      <c r="D29295" s="12"/>
      <c r="E29295" s="12"/>
      <c r="F29295" s="12"/>
    </row>
    <row r="29296" spans="4:6" x14ac:dyDescent="0.25">
      <c r="D29296" s="12"/>
      <c r="E29296" s="12"/>
      <c r="F29296" s="12"/>
    </row>
    <row r="29297" spans="4:6" x14ac:dyDescent="0.25">
      <c r="D29297" s="12"/>
      <c r="E29297" s="12"/>
      <c r="F29297" s="12"/>
    </row>
    <row r="29298" spans="4:6" x14ac:dyDescent="0.25">
      <c r="D29298" s="12"/>
      <c r="E29298" s="12"/>
      <c r="F29298" s="12"/>
    </row>
    <row r="29299" spans="4:6" x14ac:dyDescent="0.25">
      <c r="D29299" s="12"/>
      <c r="E29299" s="12"/>
      <c r="F29299" s="12"/>
    </row>
    <row r="29300" spans="4:6" x14ac:dyDescent="0.25">
      <c r="D29300" s="12"/>
      <c r="E29300" s="12"/>
      <c r="F29300" s="12"/>
    </row>
    <row r="29301" spans="4:6" x14ac:dyDescent="0.25">
      <c r="D29301" s="12"/>
      <c r="E29301" s="12"/>
      <c r="F29301" s="12"/>
    </row>
    <row r="29302" spans="4:6" x14ac:dyDescent="0.25">
      <c r="D29302" s="12"/>
      <c r="E29302" s="12"/>
      <c r="F29302" s="12"/>
    </row>
    <row r="29303" spans="4:6" x14ac:dyDescent="0.25">
      <c r="D29303" s="12"/>
      <c r="E29303" s="12"/>
      <c r="F29303" s="12"/>
    </row>
    <row r="29304" spans="4:6" x14ac:dyDescent="0.25">
      <c r="D29304" s="12"/>
      <c r="E29304" s="12"/>
      <c r="F29304" s="12"/>
    </row>
    <row r="29305" spans="4:6" x14ac:dyDescent="0.25">
      <c r="D29305" s="12"/>
      <c r="E29305" s="12"/>
      <c r="F29305" s="12"/>
    </row>
    <row r="29306" spans="4:6" x14ac:dyDescent="0.25">
      <c r="D29306" s="12"/>
      <c r="E29306" s="12"/>
      <c r="F29306" s="12"/>
    </row>
    <row r="29307" spans="4:6" x14ac:dyDescent="0.25">
      <c r="D29307" s="12"/>
      <c r="E29307" s="12"/>
      <c r="F29307" s="12"/>
    </row>
    <row r="29308" spans="4:6" x14ac:dyDescent="0.25">
      <c r="D29308" s="12"/>
      <c r="E29308" s="12"/>
      <c r="F29308" s="12"/>
    </row>
    <row r="29309" spans="4:6" x14ac:dyDescent="0.25">
      <c r="D29309" s="12"/>
      <c r="E29309" s="12"/>
      <c r="F29309" s="12"/>
    </row>
    <row r="29310" spans="4:6" x14ac:dyDescent="0.25">
      <c r="D29310" s="12"/>
      <c r="E29310" s="12"/>
      <c r="F29310" s="12"/>
    </row>
    <row r="29311" spans="4:6" x14ac:dyDescent="0.25">
      <c r="D29311" s="12"/>
      <c r="E29311" s="12"/>
      <c r="F29311" s="12"/>
    </row>
    <row r="29312" spans="4:6" x14ac:dyDescent="0.25">
      <c r="D29312" s="12"/>
      <c r="E29312" s="12"/>
      <c r="F29312" s="12"/>
    </row>
    <row r="29313" spans="4:6" x14ac:dyDescent="0.25">
      <c r="D29313" s="12"/>
      <c r="E29313" s="12"/>
      <c r="F29313" s="12"/>
    </row>
    <row r="29314" spans="4:6" x14ac:dyDescent="0.25">
      <c r="D29314" s="12"/>
      <c r="E29314" s="12"/>
      <c r="F29314" s="12"/>
    </row>
    <row r="29315" spans="4:6" x14ac:dyDescent="0.25">
      <c r="D29315" s="12"/>
      <c r="E29315" s="12"/>
      <c r="F29315" s="12"/>
    </row>
    <row r="29316" spans="4:6" x14ac:dyDescent="0.25">
      <c r="D29316" s="12"/>
      <c r="E29316" s="12"/>
      <c r="F29316" s="12"/>
    </row>
    <row r="29317" spans="4:6" x14ac:dyDescent="0.25">
      <c r="D29317" s="12"/>
      <c r="E29317" s="12"/>
      <c r="F29317" s="12"/>
    </row>
    <row r="29318" spans="4:6" x14ac:dyDescent="0.25">
      <c r="D29318" s="12"/>
      <c r="E29318" s="12"/>
      <c r="F29318" s="12"/>
    </row>
    <row r="29319" spans="4:6" x14ac:dyDescent="0.25">
      <c r="D29319" s="12"/>
      <c r="E29319" s="12"/>
      <c r="F29319" s="12"/>
    </row>
    <row r="29320" spans="4:6" x14ac:dyDescent="0.25">
      <c r="D29320" s="12"/>
      <c r="E29320" s="12"/>
      <c r="F29320" s="12"/>
    </row>
    <row r="29321" spans="4:6" x14ac:dyDescent="0.25">
      <c r="D29321" s="12"/>
      <c r="E29321" s="12"/>
      <c r="F29321" s="12"/>
    </row>
    <row r="29322" spans="4:6" x14ac:dyDescent="0.25">
      <c r="D29322" s="12"/>
      <c r="E29322" s="12"/>
      <c r="F29322" s="12"/>
    </row>
    <row r="29323" spans="4:6" x14ac:dyDescent="0.25">
      <c r="D29323" s="12"/>
      <c r="E29323" s="12"/>
      <c r="F29323" s="12"/>
    </row>
    <row r="29324" spans="4:6" x14ac:dyDescent="0.25">
      <c r="D29324" s="12"/>
      <c r="E29324" s="12"/>
      <c r="F29324" s="12"/>
    </row>
    <row r="29325" spans="4:6" x14ac:dyDescent="0.25">
      <c r="D29325" s="12"/>
      <c r="E29325" s="12"/>
      <c r="F29325" s="12"/>
    </row>
    <row r="29326" spans="4:6" x14ac:dyDescent="0.25">
      <c r="D29326" s="12"/>
      <c r="E29326" s="12"/>
      <c r="F29326" s="12"/>
    </row>
    <row r="29327" spans="4:6" x14ac:dyDescent="0.25">
      <c r="D29327" s="12"/>
      <c r="E29327" s="12"/>
      <c r="F29327" s="12"/>
    </row>
    <row r="29328" spans="4:6" x14ac:dyDescent="0.25">
      <c r="D29328" s="12"/>
      <c r="E29328" s="12"/>
      <c r="F29328" s="12"/>
    </row>
    <row r="29329" spans="4:6" x14ac:dyDescent="0.25">
      <c r="D29329" s="12"/>
      <c r="E29329" s="12"/>
      <c r="F29329" s="12"/>
    </row>
    <row r="29330" spans="4:6" x14ac:dyDescent="0.25">
      <c r="D29330" s="12"/>
      <c r="E29330" s="12"/>
      <c r="F29330" s="12"/>
    </row>
    <row r="29331" spans="4:6" x14ac:dyDescent="0.25">
      <c r="D29331" s="12"/>
      <c r="E29331" s="12"/>
      <c r="F29331" s="12"/>
    </row>
    <row r="29332" spans="4:6" x14ac:dyDescent="0.25">
      <c r="D29332" s="12"/>
      <c r="E29332" s="12"/>
      <c r="F29332" s="12"/>
    </row>
    <row r="29333" spans="4:6" x14ac:dyDescent="0.25">
      <c r="D29333" s="12"/>
      <c r="E29333" s="12"/>
      <c r="F29333" s="12"/>
    </row>
    <row r="29334" spans="4:6" x14ac:dyDescent="0.25">
      <c r="D29334" s="12"/>
      <c r="E29334" s="12"/>
      <c r="F29334" s="12"/>
    </row>
    <row r="29335" spans="4:6" x14ac:dyDescent="0.25">
      <c r="D29335" s="12"/>
      <c r="E29335" s="12"/>
      <c r="F29335" s="12"/>
    </row>
    <row r="29336" spans="4:6" x14ac:dyDescent="0.25">
      <c r="D29336" s="12"/>
      <c r="E29336" s="12"/>
      <c r="F29336" s="12"/>
    </row>
    <row r="29337" spans="4:6" x14ac:dyDescent="0.25">
      <c r="D29337" s="12"/>
      <c r="E29337" s="12"/>
      <c r="F29337" s="12"/>
    </row>
    <row r="29338" spans="4:6" x14ac:dyDescent="0.25">
      <c r="D29338" s="12"/>
      <c r="E29338" s="12"/>
      <c r="F29338" s="12"/>
    </row>
    <row r="29339" spans="4:6" x14ac:dyDescent="0.25">
      <c r="D29339" s="12"/>
      <c r="E29339" s="12"/>
      <c r="F29339" s="12"/>
    </row>
    <row r="29340" spans="4:6" x14ac:dyDescent="0.25">
      <c r="D29340" s="12"/>
      <c r="E29340" s="12"/>
      <c r="F29340" s="12"/>
    </row>
    <row r="29341" spans="4:6" x14ac:dyDescent="0.25">
      <c r="D29341" s="12"/>
      <c r="E29341" s="12"/>
      <c r="F29341" s="12"/>
    </row>
    <row r="29342" spans="4:6" x14ac:dyDescent="0.25">
      <c r="D29342" s="12"/>
      <c r="E29342" s="12"/>
      <c r="F29342" s="12"/>
    </row>
    <row r="29343" spans="4:6" x14ac:dyDescent="0.25">
      <c r="D29343" s="12"/>
      <c r="E29343" s="12"/>
      <c r="F29343" s="12"/>
    </row>
    <row r="29344" spans="4:6" x14ac:dyDescent="0.25">
      <c r="D29344" s="12"/>
      <c r="E29344" s="12"/>
      <c r="F29344" s="12"/>
    </row>
    <row r="29345" spans="4:6" x14ac:dyDescent="0.25">
      <c r="D29345" s="12"/>
      <c r="E29345" s="12"/>
      <c r="F29345" s="12"/>
    </row>
    <row r="29346" spans="4:6" x14ac:dyDescent="0.25">
      <c r="D29346" s="12"/>
      <c r="E29346" s="12"/>
      <c r="F29346" s="12"/>
    </row>
    <row r="29347" spans="4:6" x14ac:dyDescent="0.25">
      <c r="D29347" s="12"/>
      <c r="E29347" s="12"/>
      <c r="F29347" s="12"/>
    </row>
    <row r="29348" spans="4:6" x14ac:dyDescent="0.25">
      <c r="D29348" s="12"/>
      <c r="E29348" s="12"/>
      <c r="F29348" s="12"/>
    </row>
    <row r="29349" spans="4:6" x14ac:dyDescent="0.25">
      <c r="D29349" s="12"/>
      <c r="E29349" s="12"/>
      <c r="F29349" s="12"/>
    </row>
    <row r="29350" spans="4:6" x14ac:dyDescent="0.25">
      <c r="D29350" s="12"/>
      <c r="E29350" s="12"/>
      <c r="F29350" s="12"/>
    </row>
    <row r="29351" spans="4:6" x14ac:dyDescent="0.25">
      <c r="D29351" s="12"/>
      <c r="E29351" s="12"/>
      <c r="F29351" s="12"/>
    </row>
    <row r="29352" spans="4:6" x14ac:dyDescent="0.25">
      <c r="D29352" s="12"/>
      <c r="E29352" s="12"/>
      <c r="F29352" s="12"/>
    </row>
    <row r="29353" spans="4:6" x14ac:dyDescent="0.25">
      <c r="D29353" s="12"/>
      <c r="E29353" s="12"/>
      <c r="F29353" s="12"/>
    </row>
    <row r="29354" spans="4:6" x14ac:dyDescent="0.25">
      <c r="D29354" s="12"/>
      <c r="E29354" s="12"/>
      <c r="F29354" s="12"/>
    </row>
    <row r="29355" spans="4:6" x14ac:dyDescent="0.25">
      <c r="D29355" s="12"/>
      <c r="E29355" s="12"/>
      <c r="F29355" s="12"/>
    </row>
    <row r="29356" spans="4:6" x14ac:dyDescent="0.25">
      <c r="D29356" s="12"/>
      <c r="E29356" s="12"/>
      <c r="F29356" s="12"/>
    </row>
    <row r="29357" spans="4:6" x14ac:dyDescent="0.25">
      <c r="D29357" s="12"/>
      <c r="E29357" s="12"/>
      <c r="F29357" s="12"/>
    </row>
    <row r="29358" spans="4:6" x14ac:dyDescent="0.25">
      <c r="D29358" s="12"/>
      <c r="E29358" s="12"/>
      <c r="F29358" s="12"/>
    </row>
    <row r="29359" spans="4:6" x14ac:dyDescent="0.25">
      <c r="D29359" s="12"/>
      <c r="E29359" s="12"/>
      <c r="F29359" s="12"/>
    </row>
    <row r="29360" spans="4:6" x14ac:dyDescent="0.25">
      <c r="D29360" s="12"/>
      <c r="E29360" s="12"/>
      <c r="F29360" s="12"/>
    </row>
    <row r="29361" spans="4:6" x14ac:dyDescent="0.25">
      <c r="D29361" s="12"/>
      <c r="E29361" s="12"/>
      <c r="F29361" s="12"/>
    </row>
    <row r="29362" spans="4:6" x14ac:dyDescent="0.25">
      <c r="D29362" s="12"/>
      <c r="E29362" s="12"/>
      <c r="F29362" s="12"/>
    </row>
    <row r="29363" spans="4:6" x14ac:dyDescent="0.25">
      <c r="D29363" s="12"/>
      <c r="E29363" s="12"/>
      <c r="F29363" s="12"/>
    </row>
    <row r="29364" spans="4:6" x14ac:dyDescent="0.25">
      <c r="D29364" s="12"/>
      <c r="E29364" s="12"/>
      <c r="F29364" s="12"/>
    </row>
    <row r="29365" spans="4:6" x14ac:dyDescent="0.25">
      <c r="D29365" s="12"/>
      <c r="E29365" s="12"/>
      <c r="F29365" s="12"/>
    </row>
    <row r="29366" spans="4:6" x14ac:dyDescent="0.25">
      <c r="D29366" s="12"/>
      <c r="E29366" s="12"/>
      <c r="F29366" s="12"/>
    </row>
    <row r="29367" spans="4:6" x14ac:dyDescent="0.25">
      <c r="D29367" s="12"/>
      <c r="E29367" s="12"/>
      <c r="F29367" s="12"/>
    </row>
    <row r="29368" spans="4:6" x14ac:dyDescent="0.25">
      <c r="D29368" s="12"/>
      <c r="E29368" s="12"/>
      <c r="F29368" s="12"/>
    </row>
    <row r="29369" spans="4:6" x14ac:dyDescent="0.25">
      <c r="D29369" s="12"/>
      <c r="E29369" s="12"/>
      <c r="F29369" s="12"/>
    </row>
    <row r="29370" spans="4:6" x14ac:dyDescent="0.25">
      <c r="D29370" s="12"/>
      <c r="E29370" s="12"/>
      <c r="F29370" s="12"/>
    </row>
    <row r="29371" spans="4:6" x14ac:dyDescent="0.25">
      <c r="D29371" s="12"/>
      <c r="E29371" s="12"/>
      <c r="F29371" s="12"/>
    </row>
    <row r="29372" spans="4:6" x14ac:dyDescent="0.25">
      <c r="D29372" s="12"/>
      <c r="E29372" s="12"/>
      <c r="F29372" s="12"/>
    </row>
    <row r="29373" spans="4:6" x14ac:dyDescent="0.25">
      <c r="D29373" s="12"/>
      <c r="E29373" s="12"/>
      <c r="F29373" s="12"/>
    </row>
    <row r="29374" spans="4:6" x14ac:dyDescent="0.25">
      <c r="D29374" s="12"/>
      <c r="E29374" s="12"/>
      <c r="F29374" s="12"/>
    </row>
    <row r="29375" spans="4:6" x14ac:dyDescent="0.25">
      <c r="D29375" s="12"/>
      <c r="E29375" s="12"/>
      <c r="F29375" s="12"/>
    </row>
    <row r="29376" spans="4:6" x14ac:dyDescent="0.25">
      <c r="D29376" s="12"/>
      <c r="E29376" s="12"/>
      <c r="F29376" s="12"/>
    </row>
    <row r="29377" spans="4:6" x14ac:dyDescent="0.25">
      <c r="D29377" s="12"/>
      <c r="E29377" s="12"/>
      <c r="F29377" s="12"/>
    </row>
    <row r="29378" spans="4:6" x14ac:dyDescent="0.25">
      <c r="D29378" s="12"/>
      <c r="E29378" s="12"/>
      <c r="F29378" s="12"/>
    </row>
    <row r="29379" spans="4:6" x14ac:dyDescent="0.25">
      <c r="D29379" s="12"/>
      <c r="E29379" s="12"/>
      <c r="F29379" s="12"/>
    </row>
    <row r="29380" spans="4:6" x14ac:dyDescent="0.25">
      <c r="D29380" s="12"/>
      <c r="E29380" s="12"/>
      <c r="F29380" s="12"/>
    </row>
    <row r="29381" spans="4:6" x14ac:dyDescent="0.25">
      <c r="D29381" s="12"/>
      <c r="E29381" s="12"/>
      <c r="F29381" s="12"/>
    </row>
    <row r="29382" spans="4:6" x14ac:dyDescent="0.25">
      <c r="D29382" s="12"/>
      <c r="E29382" s="12"/>
      <c r="F29382" s="12"/>
    </row>
    <row r="29383" spans="4:6" x14ac:dyDescent="0.25">
      <c r="D29383" s="12"/>
      <c r="E29383" s="12"/>
      <c r="F29383" s="12"/>
    </row>
    <row r="29384" spans="4:6" x14ac:dyDescent="0.25">
      <c r="D29384" s="12"/>
      <c r="E29384" s="12"/>
      <c r="F29384" s="12"/>
    </row>
    <row r="29385" spans="4:6" x14ac:dyDescent="0.25">
      <c r="D29385" s="12"/>
      <c r="E29385" s="12"/>
      <c r="F29385" s="12"/>
    </row>
    <row r="29386" spans="4:6" x14ac:dyDescent="0.25">
      <c r="D29386" s="12"/>
      <c r="E29386" s="12"/>
      <c r="F29386" s="12"/>
    </row>
    <row r="29387" spans="4:6" x14ac:dyDescent="0.25">
      <c r="D29387" s="12"/>
      <c r="E29387" s="12"/>
      <c r="F29387" s="12"/>
    </row>
    <row r="29388" spans="4:6" x14ac:dyDescent="0.25">
      <c r="D29388" s="12"/>
      <c r="E29388" s="12"/>
      <c r="F29388" s="12"/>
    </row>
    <row r="29389" spans="4:6" x14ac:dyDescent="0.25">
      <c r="D29389" s="12"/>
      <c r="E29389" s="12"/>
      <c r="F29389" s="12"/>
    </row>
    <row r="29390" spans="4:6" x14ac:dyDescent="0.25">
      <c r="D29390" s="12"/>
      <c r="E29390" s="12"/>
      <c r="F29390" s="12"/>
    </row>
    <row r="29391" spans="4:6" x14ac:dyDescent="0.25">
      <c r="D29391" s="12"/>
      <c r="E29391" s="12"/>
      <c r="F29391" s="12"/>
    </row>
    <row r="29392" spans="4:6" x14ac:dyDescent="0.25">
      <c r="D29392" s="12"/>
      <c r="E29392" s="12"/>
      <c r="F29392" s="12"/>
    </row>
    <row r="29393" spans="4:6" x14ac:dyDescent="0.25">
      <c r="D29393" s="12"/>
      <c r="E29393" s="12"/>
      <c r="F29393" s="12"/>
    </row>
    <row r="29394" spans="4:6" x14ac:dyDescent="0.25">
      <c r="D29394" s="12"/>
      <c r="E29394" s="12"/>
      <c r="F29394" s="12"/>
    </row>
    <row r="29395" spans="4:6" x14ac:dyDescent="0.25">
      <c r="D29395" s="12"/>
      <c r="E29395" s="12"/>
      <c r="F29395" s="12"/>
    </row>
    <row r="29396" spans="4:6" x14ac:dyDescent="0.25">
      <c r="D29396" s="12"/>
      <c r="E29396" s="12"/>
      <c r="F29396" s="12"/>
    </row>
    <row r="29397" spans="4:6" x14ac:dyDescent="0.25">
      <c r="D29397" s="12"/>
      <c r="E29397" s="12"/>
      <c r="F29397" s="12"/>
    </row>
    <row r="29398" spans="4:6" x14ac:dyDescent="0.25">
      <c r="D29398" s="12"/>
      <c r="E29398" s="12"/>
      <c r="F29398" s="12"/>
    </row>
    <row r="29399" spans="4:6" x14ac:dyDescent="0.25">
      <c r="D29399" s="12"/>
      <c r="E29399" s="12"/>
      <c r="F29399" s="12"/>
    </row>
    <row r="29400" spans="4:6" x14ac:dyDescent="0.25">
      <c r="D29400" s="12"/>
      <c r="E29400" s="12"/>
      <c r="F29400" s="12"/>
    </row>
    <row r="29401" spans="4:6" x14ac:dyDescent="0.25">
      <c r="D29401" s="12"/>
      <c r="E29401" s="12"/>
      <c r="F29401" s="12"/>
    </row>
    <row r="29402" spans="4:6" x14ac:dyDescent="0.25">
      <c r="D29402" s="12"/>
      <c r="E29402" s="12"/>
      <c r="F29402" s="12"/>
    </row>
    <row r="29403" spans="4:6" x14ac:dyDescent="0.25">
      <c r="D29403" s="12"/>
      <c r="E29403" s="12"/>
      <c r="F29403" s="12"/>
    </row>
    <row r="29404" spans="4:6" x14ac:dyDescent="0.25">
      <c r="D29404" s="12"/>
      <c r="E29404" s="12"/>
      <c r="F29404" s="12"/>
    </row>
    <row r="29405" spans="4:6" x14ac:dyDescent="0.25">
      <c r="D29405" s="12"/>
      <c r="E29405" s="12"/>
      <c r="F29405" s="12"/>
    </row>
    <row r="29406" spans="4:6" x14ac:dyDescent="0.25">
      <c r="D29406" s="12"/>
      <c r="E29406" s="12"/>
      <c r="F29406" s="12"/>
    </row>
    <row r="29407" spans="4:6" x14ac:dyDescent="0.25">
      <c r="D29407" s="12"/>
      <c r="E29407" s="12"/>
      <c r="F29407" s="12"/>
    </row>
    <row r="29408" spans="4:6" x14ac:dyDescent="0.25">
      <c r="D29408" s="12"/>
      <c r="E29408" s="12"/>
      <c r="F29408" s="12"/>
    </row>
    <row r="29409" spans="4:6" x14ac:dyDescent="0.25">
      <c r="D29409" s="12"/>
      <c r="E29409" s="12"/>
      <c r="F29409" s="12"/>
    </row>
    <row r="29410" spans="4:6" x14ac:dyDescent="0.25">
      <c r="D29410" s="12"/>
      <c r="E29410" s="12"/>
      <c r="F29410" s="12"/>
    </row>
    <row r="29411" spans="4:6" x14ac:dyDescent="0.25">
      <c r="D29411" s="12"/>
      <c r="E29411" s="12"/>
      <c r="F29411" s="12"/>
    </row>
    <row r="29412" spans="4:6" x14ac:dyDescent="0.25">
      <c r="D29412" s="12"/>
      <c r="E29412" s="12"/>
      <c r="F29412" s="12"/>
    </row>
    <row r="29413" spans="4:6" x14ac:dyDescent="0.25">
      <c r="D29413" s="12"/>
      <c r="E29413" s="12"/>
      <c r="F29413" s="12"/>
    </row>
    <row r="29414" spans="4:6" x14ac:dyDescent="0.25">
      <c r="D29414" s="12"/>
      <c r="E29414" s="12"/>
      <c r="F29414" s="12"/>
    </row>
    <row r="29415" spans="4:6" x14ac:dyDescent="0.25">
      <c r="D29415" s="12"/>
      <c r="E29415" s="12"/>
      <c r="F29415" s="12"/>
    </row>
    <row r="29416" spans="4:6" x14ac:dyDescent="0.25">
      <c r="D29416" s="12"/>
      <c r="E29416" s="12"/>
      <c r="F29416" s="12"/>
    </row>
    <row r="29417" spans="4:6" x14ac:dyDescent="0.25">
      <c r="D29417" s="12"/>
      <c r="E29417" s="12"/>
      <c r="F29417" s="12"/>
    </row>
    <row r="29418" spans="4:6" x14ac:dyDescent="0.25">
      <c r="D29418" s="12"/>
      <c r="E29418" s="12"/>
      <c r="F29418" s="12"/>
    </row>
    <row r="29419" spans="4:6" x14ac:dyDescent="0.25">
      <c r="D29419" s="12"/>
      <c r="E29419" s="12"/>
      <c r="F29419" s="12"/>
    </row>
    <row r="29420" spans="4:6" x14ac:dyDescent="0.25">
      <c r="D29420" s="12"/>
      <c r="E29420" s="12"/>
      <c r="F29420" s="12"/>
    </row>
    <row r="29421" spans="4:6" x14ac:dyDescent="0.25">
      <c r="D29421" s="12"/>
      <c r="E29421" s="12"/>
      <c r="F29421" s="12"/>
    </row>
    <row r="29422" spans="4:6" x14ac:dyDescent="0.25">
      <c r="D29422" s="12"/>
      <c r="E29422" s="12"/>
      <c r="F29422" s="12"/>
    </row>
    <row r="29423" spans="4:6" x14ac:dyDescent="0.25">
      <c r="D29423" s="12"/>
      <c r="E29423" s="12"/>
      <c r="F29423" s="12"/>
    </row>
    <row r="29424" spans="4:6" x14ac:dyDescent="0.25">
      <c r="D29424" s="12"/>
      <c r="E29424" s="12"/>
      <c r="F29424" s="12"/>
    </row>
    <row r="29425" spans="4:6" x14ac:dyDescent="0.25">
      <c r="D29425" s="12"/>
      <c r="E29425" s="12"/>
      <c r="F29425" s="12"/>
    </row>
    <row r="29426" spans="4:6" x14ac:dyDescent="0.25">
      <c r="D29426" s="12"/>
      <c r="E29426" s="12"/>
      <c r="F29426" s="12"/>
    </row>
    <row r="29427" spans="4:6" x14ac:dyDescent="0.25">
      <c r="D29427" s="12"/>
      <c r="E29427" s="12"/>
      <c r="F29427" s="12"/>
    </row>
    <row r="29428" spans="4:6" x14ac:dyDescent="0.25">
      <c r="D29428" s="12"/>
      <c r="E29428" s="12"/>
      <c r="F29428" s="12"/>
    </row>
    <row r="29429" spans="4:6" x14ac:dyDescent="0.25">
      <c r="D29429" s="12"/>
      <c r="E29429" s="12"/>
      <c r="F29429" s="12"/>
    </row>
    <row r="29430" spans="4:6" x14ac:dyDescent="0.25">
      <c r="D29430" s="12"/>
      <c r="E29430" s="12"/>
      <c r="F29430" s="12"/>
    </row>
    <row r="29431" spans="4:6" x14ac:dyDescent="0.25">
      <c r="D29431" s="12"/>
      <c r="E29431" s="12"/>
      <c r="F29431" s="12"/>
    </row>
    <row r="29432" spans="4:6" x14ac:dyDescent="0.25">
      <c r="D29432" s="12"/>
      <c r="E29432" s="12"/>
      <c r="F29432" s="12"/>
    </row>
    <row r="29433" spans="4:6" x14ac:dyDescent="0.25">
      <c r="D29433" s="12"/>
      <c r="E29433" s="12"/>
      <c r="F29433" s="12"/>
    </row>
    <row r="29434" spans="4:6" x14ac:dyDescent="0.25">
      <c r="D29434" s="12"/>
      <c r="E29434" s="12"/>
      <c r="F29434" s="12"/>
    </row>
    <row r="29435" spans="4:6" x14ac:dyDescent="0.25">
      <c r="D29435" s="12"/>
      <c r="E29435" s="12"/>
      <c r="F29435" s="12"/>
    </row>
    <row r="29436" spans="4:6" x14ac:dyDescent="0.25">
      <c r="D29436" s="12"/>
      <c r="E29436" s="12"/>
      <c r="F29436" s="12"/>
    </row>
    <row r="29437" spans="4:6" x14ac:dyDescent="0.25">
      <c r="D29437" s="12"/>
      <c r="E29437" s="12"/>
      <c r="F29437" s="12"/>
    </row>
    <row r="29438" spans="4:6" x14ac:dyDescent="0.25">
      <c r="D29438" s="12"/>
      <c r="E29438" s="12"/>
      <c r="F29438" s="12"/>
    </row>
    <row r="29439" spans="4:6" x14ac:dyDescent="0.25">
      <c r="D29439" s="12"/>
      <c r="E29439" s="12"/>
      <c r="F29439" s="12"/>
    </row>
    <row r="29440" spans="4:6" x14ac:dyDescent="0.25">
      <c r="D29440" s="12"/>
      <c r="E29440" s="12"/>
      <c r="F29440" s="12"/>
    </row>
    <row r="29441" spans="4:6" x14ac:dyDescent="0.25">
      <c r="D29441" s="12"/>
      <c r="E29441" s="12"/>
      <c r="F29441" s="12"/>
    </row>
    <row r="29442" spans="4:6" x14ac:dyDescent="0.25">
      <c r="D29442" s="12"/>
      <c r="E29442" s="12"/>
      <c r="F29442" s="12"/>
    </row>
    <row r="29443" spans="4:6" x14ac:dyDescent="0.25">
      <c r="D29443" s="12"/>
      <c r="E29443" s="12"/>
      <c r="F29443" s="12"/>
    </row>
    <row r="29444" spans="4:6" x14ac:dyDescent="0.25">
      <c r="D29444" s="12"/>
      <c r="E29444" s="12"/>
      <c r="F29444" s="12"/>
    </row>
    <row r="29445" spans="4:6" x14ac:dyDescent="0.25">
      <c r="D29445" s="12"/>
      <c r="E29445" s="12"/>
      <c r="F29445" s="12"/>
    </row>
    <row r="29446" spans="4:6" x14ac:dyDescent="0.25">
      <c r="D29446" s="12"/>
      <c r="E29446" s="12"/>
      <c r="F29446" s="12"/>
    </row>
    <row r="29447" spans="4:6" x14ac:dyDescent="0.25">
      <c r="D29447" s="12"/>
      <c r="E29447" s="12"/>
      <c r="F29447" s="12"/>
    </row>
    <row r="29448" spans="4:6" x14ac:dyDescent="0.25">
      <c r="D29448" s="12"/>
      <c r="E29448" s="12"/>
      <c r="F29448" s="12"/>
    </row>
    <row r="29449" spans="4:6" x14ac:dyDescent="0.25">
      <c r="D29449" s="12"/>
      <c r="E29449" s="12"/>
      <c r="F29449" s="12"/>
    </row>
    <row r="29450" spans="4:6" x14ac:dyDescent="0.25">
      <c r="D29450" s="12"/>
      <c r="E29450" s="12"/>
      <c r="F29450" s="12"/>
    </row>
    <row r="29451" spans="4:6" x14ac:dyDescent="0.25">
      <c r="D29451" s="12"/>
      <c r="E29451" s="12"/>
      <c r="F29451" s="12"/>
    </row>
    <row r="29452" spans="4:6" x14ac:dyDescent="0.25">
      <c r="D29452" s="12"/>
      <c r="E29452" s="12"/>
      <c r="F29452" s="12"/>
    </row>
    <row r="29453" spans="4:6" x14ac:dyDescent="0.25">
      <c r="D29453" s="12"/>
      <c r="E29453" s="12"/>
      <c r="F29453" s="12"/>
    </row>
    <row r="29454" spans="4:6" x14ac:dyDescent="0.25">
      <c r="D29454" s="12"/>
      <c r="E29454" s="12"/>
      <c r="F29454" s="12"/>
    </row>
    <row r="29455" spans="4:6" x14ac:dyDescent="0.25">
      <c r="D29455" s="12"/>
      <c r="E29455" s="12"/>
      <c r="F29455" s="12"/>
    </row>
    <row r="29456" spans="4:6" x14ac:dyDescent="0.25">
      <c r="D29456" s="12"/>
      <c r="E29456" s="12"/>
      <c r="F29456" s="12"/>
    </row>
    <row r="29457" spans="4:6" x14ac:dyDescent="0.25">
      <c r="D29457" s="12"/>
      <c r="E29457" s="12"/>
      <c r="F29457" s="12"/>
    </row>
    <row r="29458" spans="4:6" x14ac:dyDescent="0.25">
      <c r="D29458" s="12"/>
      <c r="E29458" s="12"/>
      <c r="F29458" s="12"/>
    </row>
    <row r="29459" spans="4:6" x14ac:dyDescent="0.25">
      <c r="D29459" s="12"/>
      <c r="E29459" s="12"/>
      <c r="F29459" s="12"/>
    </row>
    <row r="29460" spans="4:6" x14ac:dyDescent="0.25">
      <c r="D29460" s="12"/>
      <c r="E29460" s="12"/>
      <c r="F29460" s="12"/>
    </row>
    <row r="29461" spans="4:6" x14ac:dyDescent="0.25">
      <c r="D29461" s="12"/>
      <c r="E29461" s="12"/>
      <c r="F29461" s="12"/>
    </row>
    <row r="29462" spans="4:6" x14ac:dyDescent="0.25">
      <c r="D29462" s="12"/>
      <c r="E29462" s="12"/>
      <c r="F29462" s="12"/>
    </row>
    <row r="29463" spans="4:6" x14ac:dyDescent="0.25">
      <c r="D29463" s="12"/>
      <c r="E29463" s="12"/>
      <c r="F29463" s="12"/>
    </row>
    <row r="29464" spans="4:6" x14ac:dyDescent="0.25">
      <c r="D29464" s="12"/>
      <c r="E29464" s="12"/>
      <c r="F29464" s="12"/>
    </row>
    <row r="29465" spans="4:6" x14ac:dyDescent="0.25">
      <c r="D29465" s="12"/>
      <c r="E29465" s="12"/>
      <c r="F29465" s="12"/>
    </row>
    <row r="29466" spans="4:6" x14ac:dyDescent="0.25">
      <c r="D29466" s="12"/>
      <c r="E29466" s="12"/>
      <c r="F29466" s="12"/>
    </row>
    <row r="29467" spans="4:6" x14ac:dyDescent="0.25">
      <c r="D29467" s="12"/>
      <c r="E29467" s="12"/>
      <c r="F29467" s="12"/>
    </row>
    <row r="29468" spans="4:6" x14ac:dyDescent="0.25">
      <c r="D29468" s="12"/>
      <c r="E29468" s="12"/>
      <c r="F29468" s="12"/>
    </row>
    <row r="29469" spans="4:6" x14ac:dyDescent="0.25">
      <c r="D29469" s="12"/>
      <c r="E29469" s="12"/>
      <c r="F29469" s="12"/>
    </row>
    <row r="29470" spans="4:6" x14ac:dyDescent="0.25">
      <c r="D29470" s="12"/>
      <c r="E29470" s="12"/>
      <c r="F29470" s="12"/>
    </row>
    <row r="29471" spans="4:6" x14ac:dyDescent="0.25">
      <c r="D29471" s="12"/>
      <c r="E29471" s="12"/>
      <c r="F29471" s="12"/>
    </row>
    <row r="29472" spans="4:6" x14ac:dyDescent="0.25">
      <c r="D29472" s="12"/>
      <c r="E29472" s="12"/>
      <c r="F29472" s="12"/>
    </row>
    <row r="29473" spans="4:6" x14ac:dyDescent="0.25">
      <c r="D29473" s="12"/>
      <c r="E29473" s="12"/>
      <c r="F29473" s="12"/>
    </row>
    <row r="29474" spans="4:6" x14ac:dyDescent="0.25">
      <c r="D29474" s="12"/>
      <c r="E29474" s="12"/>
      <c r="F29474" s="12"/>
    </row>
    <row r="29475" spans="4:6" x14ac:dyDescent="0.25">
      <c r="D29475" s="12"/>
      <c r="E29475" s="12"/>
      <c r="F29475" s="12"/>
    </row>
    <row r="29476" spans="4:6" x14ac:dyDescent="0.25">
      <c r="D29476" s="12"/>
      <c r="E29476" s="12"/>
      <c r="F29476" s="12"/>
    </row>
    <row r="29477" spans="4:6" x14ac:dyDescent="0.25">
      <c r="D29477" s="12"/>
      <c r="E29477" s="12"/>
      <c r="F29477" s="12"/>
    </row>
    <row r="29478" spans="4:6" x14ac:dyDescent="0.25">
      <c r="D29478" s="12"/>
      <c r="E29478" s="12"/>
      <c r="F29478" s="12"/>
    </row>
    <row r="29479" spans="4:6" x14ac:dyDescent="0.25">
      <c r="D29479" s="12"/>
      <c r="E29479" s="12"/>
      <c r="F29479" s="12"/>
    </row>
    <row r="29480" spans="4:6" x14ac:dyDescent="0.25">
      <c r="D29480" s="12"/>
      <c r="E29480" s="12"/>
      <c r="F29480" s="12"/>
    </row>
    <row r="29481" spans="4:6" x14ac:dyDescent="0.25">
      <c r="D29481" s="12"/>
      <c r="E29481" s="12"/>
      <c r="F29481" s="12"/>
    </row>
    <row r="29482" spans="4:6" x14ac:dyDescent="0.25">
      <c r="D29482" s="12"/>
      <c r="E29482" s="12"/>
      <c r="F29482" s="12"/>
    </row>
    <row r="29483" spans="4:6" x14ac:dyDescent="0.25">
      <c r="D29483" s="12"/>
      <c r="E29483" s="12"/>
      <c r="F29483" s="12"/>
    </row>
    <row r="29484" spans="4:6" x14ac:dyDescent="0.25">
      <c r="D29484" s="12"/>
      <c r="E29484" s="12"/>
      <c r="F29484" s="12"/>
    </row>
    <row r="29485" spans="4:6" x14ac:dyDescent="0.25">
      <c r="D29485" s="12"/>
      <c r="E29485" s="12"/>
      <c r="F29485" s="12"/>
    </row>
    <row r="29486" spans="4:6" x14ac:dyDescent="0.25">
      <c r="D29486" s="12"/>
      <c r="E29486" s="12"/>
      <c r="F29486" s="12"/>
    </row>
    <row r="29487" spans="4:6" x14ac:dyDescent="0.25">
      <c r="D29487" s="12"/>
      <c r="E29487" s="12"/>
      <c r="F29487" s="12"/>
    </row>
    <row r="29488" spans="4:6" x14ac:dyDescent="0.25">
      <c r="D29488" s="12"/>
      <c r="E29488" s="12"/>
      <c r="F29488" s="12"/>
    </row>
    <row r="29489" spans="4:6" x14ac:dyDescent="0.25">
      <c r="D29489" s="12"/>
      <c r="E29489" s="12"/>
      <c r="F29489" s="12"/>
    </row>
    <row r="29490" spans="4:6" x14ac:dyDescent="0.25">
      <c r="D29490" s="12"/>
      <c r="E29490" s="12"/>
      <c r="F29490" s="12"/>
    </row>
    <row r="29491" spans="4:6" x14ac:dyDescent="0.25">
      <c r="D29491" s="12"/>
      <c r="E29491" s="12"/>
      <c r="F29491" s="12"/>
    </row>
    <row r="29492" spans="4:6" x14ac:dyDescent="0.25">
      <c r="D29492" s="12"/>
      <c r="E29492" s="12"/>
      <c r="F29492" s="12"/>
    </row>
    <row r="29493" spans="4:6" x14ac:dyDescent="0.25">
      <c r="D29493" s="12"/>
      <c r="E29493" s="12"/>
      <c r="F29493" s="12"/>
    </row>
    <row r="29494" spans="4:6" x14ac:dyDescent="0.25">
      <c r="D29494" s="12"/>
      <c r="E29494" s="12"/>
      <c r="F29494" s="12"/>
    </row>
    <row r="29495" spans="4:6" x14ac:dyDescent="0.25">
      <c r="D29495" s="12"/>
      <c r="E29495" s="12"/>
      <c r="F29495" s="12"/>
    </row>
    <row r="29496" spans="4:6" x14ac:dyDescent="0.25">
      <c r="D29496" s="12"/>
      <c r="E29496" s="12"/>
      <c r="F29496" s="12"/>
    </row>
    <row r="29497" spans="4:6" x14ac:dyDescent="0.25">
      <c r="D29497" s="12"/>
      <c r="E29497" s="12"/>
      <c r="F29497" s="12"/>
    </row>
    <row r="29498" spans="4:6" x14ac:dyDescent="0.25">
      <c r="D29498" s="12"/>
      <c r="E29498" s="12"/>
      <c r="F29498" s="12"/>
    </row>
    <row r="29499" spans="4:6" x14ac:dyDescent="0.25">
      <c r="D29499" s="12"/>
      <c r="E29499" s="12"/>
      <c r="F29499" s="12"/>
    </row>
    <row r="29500" spans="4:6" x14ac:dyDescent="0.25">
      <c r="D29500" s="12"/>
      <c r="E29500" s="12"/>
      <c r="F29500" s="12"/>
    </row>
    <row r="29501" spans="4:6" x14ac:dyDescent="0.25">
      <c r="D29501" s="12"/>
      <c r="E29501" s="12"/>
      <c r="F29501" s="12"/>
    </row>
    <row r="29502" spans="4:6" x14ac:dyDescent="0.25">
      <c r="D29502" s="12"/>
      <c r="E29502" s="12"/>
      <c r="F29502" s="12"/>
    </row>
    <row r="29503" spans="4:6" x14ac:dyDescent="0.25">
      <c r="D29503" s="12"/>
      <c r="E29503" s="12"/>
      <c r="F29503" s="12"/>
    </row>
    <row r="29504" spans="4:6" x14ac:dyDescent="0.25">
      <c r="D29504" s="12"/>
      <c r="E29504" s="12"/>
      <c r="F29504" s="12"/>
    </row>
    <row r="29505" spans="4:6" x14ac:dyDescent="0.25">
      <c r="D29505" s="12"/>
      <c r="E29505" s="12"/>
      <c r="F29505" s="12"/>
    </row>
    <row r="29506" spans="4:6" x14ac:dyDescent="0.25">
      <c r="D29506" s="12"/>
      <c r="E29506" s="12"/>
      <c r="F29506" s="12"/>
    </row>
    <row r="29507" spans="4:6" x14ac:dyDescent="0.25">
      <c r="D29507" s="12"/>
      <c r="E29507" s="12"/>
      <c r="F29507" s="12"/>
    </row>
    <row r="29508" spans="4:6" x14ac:dyDescent="0.25">
      <c r="D29508" s="12"/>
      <c r="E29508" s="12"/>
      <c r="F29508" s="12"/>
    </row>
    <row r="29509" spans="4:6" x14ac:dyDescent="0.25">
      <c r="D29509" s="12"/>
      <c r="E29509" s="12"/>
      <c r="F29509" s="12"/>
    </row>
    <row r="29510" spans="4:6" x14ac:dyDescent="0.25">
      <c r="D29510" s="12"/>
      <c r="E29510" s="12"/>
      <c r="F29510" s="12"/>
    </row>
    <row r="29511" spans="4:6" x14ac:dyDescent="0.25">
      <c r="D29511" s="12"/>
      <c r="E29511" s="12"/>
      <c r="F29511" s="12"/>
    </row>
    <row r="29512" spans="4:6" x14ac:dyDescent="0.25">
      <c r="D29512" s="12"/>
      <c r="E29512" s="12"/>
      <c r="F29512" s="12"/>
    </row>
    <row r="29513" spans="4:6" x14ac:dyDescent="0.25">
      <c r="D29513" s="12"/>
      <c r="E29513" s="12"/>
      <c r="F29513" s="12"/>
    </row>
    <row r="29514" spans="4:6" x14ac:dyDescent="0.25">
      <c r="D29514" s="12"/>
      <c r="E29514" s="12"/>
      <c r="F29514" s="12"/>
    </row>
    <row r="29515" spans="4:6" x14ac:dyDescent="0.25">
      <c r="D29515" s="12"/>
      <c r="E29515" s="12"/>
      <c r="F29515" s="12"/>
    </row>
    <row r="29516" spans="4:6" x14ac:dyDescent="0.25">
      <c r="D29516" s="12"/>
      <c r="E29516" s="12"/>
      <c r="F29516" s="12"/>
    </row>
    <row r="29517" spans="4:6" x14ac:dyDescent="0.25">
      <c r="D29517" s="12"/>
      <c r="E29517" s="12"/>
      <c r="F29517" s="12"/>
    </row>
    <row r="29518" spans="4:6" x14ac:dyDescent="0.25">
      <c r="D29518" s="12"/>
      <c r="E29518" s="12"/>
      <c r="F29518" s="12"/>
    </row>
    <row r="29519" spans="4:6" x14ac:dyDescent="0.25">
      <c r="D29519" s="12"/>
      <c r="E29519" s="12"/>
      <c r="F29519" s="12"/>
    </row>
    <row r="29520" spans="4:6" x14ac:dyDescent="0.25">
      <c r="D29520" s="12"/>
      <c r="E29520" s="12"/>
      <c r="F29520" s="12"/>
    </row>
    <row r="29521" spans="4:6" x14ac:dyDescent="0.25">
      <c r="D29521" s="12"/>
      <c r="E29521" s="12"/>
      <c r="F29521" s="12"/>
    </row>
    <row r="29522" spans="4:6" x14ac:dyDescent="0.25">
      <c r="D29522" s="12"/>
      <c r="E29522" s="12"/>
      <c r="F29522" s="12"/>
    </row>
    <row r="29523" spans="4:6" x14ac:dyDescent="0.25">
      <c r="D29523" s="12"/>
      <c r="E29523" s="12"/>
      <c r="F29523" s="12"/>
    </row>
    <row r="29524" spans="4:6" x14ac:dyDescent="0.25">
      <c r="D29524" s="12"/>
      <c r="E29524" s="12"/>
      <c r="F29524" s="12"/>
    </row>
    <row r="29525" spans="4:6" x14ac:dyDescent="0.25">
      <c r="D29525" s="12"/>
      <c r="E29525" s="12"/>
      <c r="F29525" s="12"/>
    </row>
    <row r="29526" spans="4:6" x14ac:dyDescent="0.25">
      <c r="D29526" s="12"/>
      <c r="E29526" s="12"/>
      <c r="F29526" s="12"/>
    </row>
    <row r="29527" spans="4:6" x14ac:dyDescent="0.25">
      <c r="D29527" s="12"/>
      <c r="E29527" s="12"/>
      <c r="F29527" s="12"/>
    </row>
    <row r="29528" spans="4:6" x14ac:dyDescent="0.25">
      <c r="D29528" s="12"/>
      <c r="E29528" s="12"/>
      <c r="F29528" s="12"/>
    </row>
    <row r="29529" spans="4:6" x14ac:dyDescent="0.25">
      <c r="D29529" s="12"/>
      <c r="E29529" s="12"/>
      <c r="F29529" s="12"/>
    </row>
    <row r="29530" spans="4:6" x14ac:dyDescent="0.25">
      <c r="D29530" s="12"/>
      <c r="E29530" s="12"/>
      <c r="F29530" s="12"/>
    </row>
    <row r="29531" spans="4:6" x14ac:dyDescent="0.25">
      <c r="D29531" s="12"/>
      <c r="E29531" s="12"/>
      <c r="F29531" s="12"/>
    </row>
    <row r="29532" spans="4:6" x14ac:dyDescent="0.25">
      <c r="D29532" s="12"/>
      <c r="E29532" s="12"/>
      <c r="F29532" s="12"/>
    </row>
    <row r="29533" spans="4:6" x14ac:dyDescent="0.25">
      <c r="D29533" s="12"/>
      <c r="E29533" s="12"/>
      <c r="F29533" s="12"/>
    </row>
    <row r="29534" spans="4:6" x14ac:dyDescent="0.25">
      <c r="D29534" s="12"/>
      <c r="E29534" s="12"/>
      <c r="F29534" s="12"/>
    </row>
    <row r="29535" spans="4:6" x14ac:dyDescent="0.25">
      <c r="D29535" s="12"/>
      <c r="E29535" s="12"/>
      <c r="F29535" s="12"/>
    </row>
    <row r="29536" spans="4:6" x14ac:dyDescent="0.25">
      <c r="D29536" s="12"/>
      <c r="E29536" s="12"/>
      <c r="F29536" s="12"/>
    </row>
    <row r="29537" spans="4:6" x14ac:dyDescent="0.25">
      <c r="D29537" s="12"/>
      <c r="E29537" s="12"/>
      <c r="F29537" s="12"/>
    </row>
    <row r="29538" spans="4:6" x14ac:dyDescent="0.25">
      <c r="D29538" s="12"/>
      <c r="E29538" s="12"/>
      <c r="F29538" s="12"/>
    </row>
    <row r="29539" spans="4:6" x14ac:dyDescent="0.25">
      <c r="D29539" s="12"/>
      <c r="E29539" s="12"/>
      <c r="F29539" s="12"/>
    </row>
    <row r="29540" spans="4:6" x14ac:dyDescent="0.25">
      <c r="D29540" s="12"/>
      <c r="E29540" s="12"/>
      <c r="F29540" s="12"/>
    </row>
    <row r="29541" spans="4:6" x14ac:dyDescent="0.25">
      <c r="D29541" s="12"/>
      <c r="E29541" s="12"/>
      <c r="F29541" s="12"/>
    </row>
    <row r="29542" spans="4:6" x14ac:dyDescent="0.25">
      <c r="D29542" s="12"/>
      <c r="E29542" s="12"/>
      <c r="F29542" s="12"/>
    </row>
    <row r="29543" spans="4:6" x14ac:dyDescent="0.25">
      <c r="D29543" s="12"/>
      <c r="E29543" s="12"/>
      <c r="F29543" s="12"/>
    </row>
    <row r="29544" spans="4:6" x14ac:dyDescent="0.25">
      <c r="D29544" s="12"/>
      <c r="E29544" s="12"/>
      <c r="F29544" s="12"/>
    </row>
    <row r="29545" spans="4:6" x14ac:dyDescent="0.25">
      <c r="D29545" s="12"/>
      <c r="E29545" s="12"/>
      <c r="F29545" s="12"/>
    </row>
    <row r="29546" spans="4:6" x14ac:dyDescent="0.25">
      <c r="D29546" s="12"/>
      <c r="E29546" s="12"/>
      <c r="F29546" s="12"/>
    </row>
    <row r="29547" spans="4:6" x14ac:dyDescent="0.25">
      <c r="D29547" s="12"/>
      <c r="E29547" s="12"/>
      <c r="F29547" s="12"/>
    </row>
    <row r="29548" spans="4:6" x14ac:dyDescent="0.25">
      <c r="D29548" s="12"/>
      <c r="E29548" s="12"/>
      <c r="F29548" s="12"/>
    </row>
    <row r="29549" spans="4:6" x14ac:dyDescent="0.25">
      <c r="D29549" s="12"/>
      <c r="E29549" s="12"/>
      <c r="F29549" s="12"/>
    </row>
    <row r="29550" spans="4:6" x14ac:dyDescent="0.25">
      <c r="D29550" s="12"/>
      <c r="E29550" s="12"/>
      <c r="F29550" s="12"/>
    </row>
    <row r="29551" spans="4:6" x14ac:dyDescent="0.25">
      <c r="D29551" s="12"/>
      <c r="E29551" s="12"/>
      <c r="F29551" s="12"/>
    </row>
    <row r="29552" spans="4:6" x14ac:dyDescent="0.25">
      <c r="D29552" s="12"/>
      <c r="E29552" s="12"/>
      <c r="F29552" s="12"/>
    </row>
    <row r="29553" spans="4:6" x14ac:dyDescent="0.25">
      <c r="D29553" s="12"/>
      <c r="E29553" s="12"/>
      <c r="F29553" s="12"/>
    </row>
    <row r="29554" spans="4:6" x14ac:dyDescent="0.25">
      <c r="D29554" s="12"/>
      <c r="E29554" s="12"/>
      <c r="F29554" s="12"/>
    </row>
    <row r="29555" spans="4:6" x14ac:dyDescent="0.25">
      <c r="D29555" s="12"/>
      <c r="E29555" s="12"/>
      <c r="F29555" s="12"/>
    </row>
    <row r="29556" spans="4:6" x14ac:dyDescent="0.25">
      <c r="D29556" s="12"/>
      <c r="E29556" s="12"/>
      <c r="F29556" s="12"/>
    </row>
    <row r="29557" spans="4:6" x14ac:dyDescent="0.25">
      <c r="D29557" s="12"/>
      <c r="E29557" s="12"/>
      <c r="F29557" s="12"/>
    </row>
    <row r="29558" spans="4:6" x14ac:dyDescent="0.25">
      <c r="D29558" s="12"/>
      <c r="E29558" s="12"/>
      <c r="F29558" s="12"/>
    </row>
    <row r="29559" spans="4:6" x14ac:dyDescent="0.25">
      <c r="D29559" s="12"/>
      <c r="E29559" s="12"/>
      <c r="F29559" s="12"/>
    </row>
    <row r="29560" spans="4:6" x14ac:dyDescent="0.25">
      <c r="D29560" s="12"/>
      <c r="E29560" s="12"/>
      <c r="F29560" s="12"/>
    </row>
    <row r="29561" spans="4:6" x14ac:dyDescent="0.25">
      <c r="D29561" s="12"/>
      <c r="E29561" s="12"/>
      <c r="F29561" s="12"/>
    </row>
    <row r="29562" spans="4:6" x14ac:dyDescent="0.25">
      <c r="D29562" s="12"/>
      <c r="E29562" s="12"/>
      <c r="F29562" s="12"/>
    </row>
    <row r="29563" spans="4:6" x14ac:dyDescent="0.25">
      <c r="D29563" s="12"/>
      <c r="E29563" s="12"/>
      <c r="F29563" s="12"/>
    </row>
    <row r="29564" spans="4:6" x14ac:dyDescent="0.25">
      <c r="D29564" s="12"/>
      <c r="E29564" s="12"/>
      <c r="F29564" s="12"/>
    </row>
    <row r="29565" spans="4:6" x14ac:dyDescent="0.25">
      <c r="D29565" s="12"/>
      <c r="E29565" s="12"/>
      <c r="F29565" s="12"/>
    </row>
    <row r="29566" spans="4:6" x14ac:dyDescent="0.25">
      <c r="D29566" s="12"/>
      <c r="E29566" s="12"/>
      <c r="F29566" s="12"/>
    </row>
    <row r="29567" spans="4:6" x14ac:dyDescent="0.25">
      <c r="D29567" s="12"/>
      <c r="E29567" s="12"/>
      <c r="F29567" s="12"/>
    </row>
    <row r="29568" spans="4:6" x14ac:dyDescent="0.25">
      <c r="D29568" s="12"/>
      <c r="E29568" s="12"/>
      <c r="F29568" s="12"/>
    </row>
    <row r="29569" spans="4:6" x14ac:dyDescent="0.25">
      <c r="D29569" s="12"/>
      <c r="E29569" s="12"/>
      <c r="F29569" s="12"/>
    </row>
    <row r="29570" spans="4:6" x14ac:dyDescent="0.25">
      <c r="D29570" s="12"/>
      <c r="E29570" s="12"/>
      <c r="F29570" s="12"/>
    </row>
    <row r="29571" spans="4:6" x14ac:dyDescent="0.25">
      <c r="D29571" s="12"/>
      <c r="E29571" s="12"/>
      <c r="F29571" s="12"/>
    </row>
    <row r="29572" spans="4:6" x14ac:dyDescent="0.25">
      <c r="D29572" s="12"/>
      <c r="E29572" s="12"/>
      <c r="F29572" s="12"/>
    </row>
    <row r="29573" spans="4:6" x14ac:dyDescent="0.25">
      <c r="D29573" s="12"/>
      <c r="E29573" s="12"/>
      <c r="F29573" s="12"/>
    </row>
    <row r="29574" spans="4:6" x14ac:dyDescent="0.25">
      <c r="D29574" s="12"/>
      <c r="E29574" s="12"/>
      <c r="F29574" s="12"/>
    </row>
    <row r="29575" spans="4:6" x14ac:dyDescent="0.25">
      <c r="D29575" s="12"/>
      <c r="E29575" s="12"/>
      <c r="F29575" s="12"/>
    </row>
    <row r="29576" spans="4:6" x14ac:dyDescent="0.25">
      <c r="D29576" s="12"/>
      <c r="E29576" s="12"/>
      <c r="F29576" s="12"/>
    </row>
    <row r="29577" spans="4:6" x14ac:dyDescent="0.25">
      <c r="D29577" s="12"/>
      <c r="E29577" s="12"/>
      <c r="F29577" s="12"/>
    </row>
    <row r="29578" spans="4:6" x14ac:dyDescent="0.25">
      <c r="D29578" s="12"/>
      <c r="E29578" s="12"/>
      <c r="F29578" s="12"/>
    </row>
    <row r="29579" spans="4:6" x14ac:dyDescent="0.25">
      <c r="D29579" s="12"/>
      <c r="E29579" s="12"/>
      <c r="F29579" s="12"/>
    </row>
    <row r="29580" spans="4:6" x14ac:dyDescent="0.25">
      <c r="D29580" s="12"/>
      <c r="E29580" s="12"/>
      <c r="F29580" s="12"/>
    </row>
    <row r="29581" spans="4:6" x14ac:dyDescent="0.25">
      <c r="D29581" s="12"/>
      <c r="E29581" s="12"/>
      <c r="F29581" s="12"/>
    </row>
    <row r="29582" spans="4:6" x14ac:dyDescent="0.25">
      <c r="D29582" s="12"/>
      <c r="E29582" s="12"/>
      <c r="F29582" s="12"/>
    </row>
    <row r="29583" spans="4:6" x14ac:dyDescent="0.25">
      <c r="D29583" s="12"/>
      <c r="E29583" s="12"/>
      <c r="F29583" s="12"/>
    </row>
    <row r="29584" spans="4:6" x14ac:dyDescent="0.25">
      <c r="D29584" s="12"/>
      <c r="E29584" s="12"/>
      <c r="F29584" s="12"/>
    </row>
    <row r="29585" spans="4:6" x14ac:dyDescent="0.25">
      <c r="D29585" s="12"/>
      <c r="E29585" s="12"/>
      <c r="F29585" s="12"/>
    </row>
    <row r="29586" spans="4:6" x14ac:dyDescent="0.25">
      <c r="D29586" s="12"/>
      <c r="E29586" s="12"/>
      <c r="F29586" s="12"/>
    </row>
    <row r="29587" spans="4:6" x14ac:dyDescent="0.25">
      <c r="D29587" s="12"/>
      <c r="E29587" s="12"/>
      <c r="F29587" s="12"/>
    </row>
    <row r="29588" spans="4:6" x14ac:dyDescent="0.25">
      <c r="D29588" s="12"/>
      <c r="E29588" s="12"/>
      <c r="F29588" s="12"/>
    </row>
    <row r="29589" spans="4:6" x14ac:dyDescent="0.25">
      <c r="D29589" s="12"/>
      <c r="E29589" s="12"/>
      <c r="F29589" s="12"/>
    </row>
    <row r="29590" spans="4:6" x14ac:dyDescent="0.25">
      <c r="D29590" s="12"/>
      <c r="E29590" s="12"/>
      <c r="F29590" s="12"/>
    </row>
    <row r="29591" spans="4:6" x14ac:dyDescent="0.25">
      <c r="D29591" s="12"/>
      <c r="E29591" s="12"/>
      <c r="F29591" s="12"/>
    </row>
    <row r="29592" spans="4:6" x14ac:dyDescent="0.25">
      <c r="D29592" s="12"/>
      <c r="E29592" s="12"/>
      <c r="F29592" s="12"/>
    </row>
    <row r="29593" spans="4:6" x14ac:dyDescent="0.25">
      <c r="D29593" s="12"/>
      <c r="E29593" s="12"/>
      <c r="F29593" s="12"/>
    </row>
    <row r="29594" spans="4:6" x14ac:dyDescent="0.25">
      <c r="D29594" s="12"/>
      <c r="E29594" s="12"/>
      <c r="F29594" s="12"/>
    </row>
    <row r="29595" spans="4:6" x14ac:dyDescent="0.25">
      <c r="D29595" s="12"/>
      <c r="E29595" s="12"/>
      <c r="F29595" s="12"/>
    </row>
    <row r="29596" spans="4:6" x14ac:dyDescent="0.25">
      <c r="D29596" s="12"/>
      <c r="E29596" s="12"/>
      <c r="F29596" s="12"/>
    </row>
    <row r="29597" spans="4:6" x14ac:dyDescent="0.25">
      <c r="D29597" s="12"/>
      <c r="E29597" s="12"/>
      <c r="F29597" s="12"/>
    </row>
    <row r="29598" spans="4:6" x14ac:dyDescent="0.25">
      <c r="D29598" s="12"/>
      <c r="E29598" s="12"/>
      <c r="F29598" s="12"/>
    </row>
    <row r="29599" spans="4:6" x14ac:dyDescent="0.25">
      <c r="D29599" s="12"/>
      <c r="E29599" s="12"/>
      <c r="F29599" s="12"/>
    </row>
    <row r="29600" spans="4:6" x14ac:dyDescent="0.25">
      <c r="D29600" s="12"/>
      <c r="E29600" s="12"/>
      <c r="F29600" s="12"/>
    </row>
    <row r="29601" spans="4:6" x14ac:dyDescent="0.25">
      <c r="D29601" s="12"/>
      <c r="E29601" s="12"/>
      <c r="F29601" s="12"/>
    </row>
    <row r="29602" spans="4:6" x14ac:dyDescent="0.25">
      <c r="D29602" s="12"/>
      <c r="E29602" s="12"/>
      <c r="F29602" s="12"/>
    </row>
    <row r="29603" spans="4:6" x14ac:dyDescent="0.25">
      <c r="D29603" s="12"/>
      <c r="E29603" s="12"/>
      <c r="F29603" s="12"/>
    </row>
    <row r="29604" spans="4:6" x14ac:dyDescent="0.25">
      <c r="D29604" s="12"/>
      <c r="E29604" s="12"/>
      <c r="F29604" s="12"/>
    </row>
    <row r="29605" spans="4:6" x14ac:dyDescent="0.25">
      <c r="D29605" s="12"/>
      <c r="E29605" s="12"/>
      <c r="F29605" s="12"/>
    </row>
    <row r="29606" spans="4:6" x14ac:dyDescent="0.25">
      <c r="D29606" s="12"/>
      <c r="E29606" s="12"/>
      <c r="F29606" s="12"/>
    </row>
    <row r="29607" spans="4:6" x14ac:dyDescent="0.25">
      <c r="D29607" s="12"/>
      <c r="E29607" s="12"/>
      <c r="F29607" s="12"/>
    </row>
    <row r="29608" spans="4:6" x14ac:dyDescent="0.25">
      <c r="D29608" s="12"/>
      <c r="E29608" s="12"/>
      <c r="F29608" s="12"/>
    </row>
    <row r="29609" spans="4:6" x14ac:dyDescent="0.25">
      <c r="D29609" s="12"/>
      <c r="E29609" s="12"/>
      <c r="F29609" s="12"/>
    </row>
    <row r="29610" spans="4:6" x14ac:dyDescent="0.25">
      <c r="D29610" s="12"/>
      <c r="E29610" s="12"/>
      <c r="F29610" s="12"/>
    </row>
    <row r="29611" spans="4:6" x14ac:dyDescent="0.25">
      <c r="D29611" s="12"/>
      <c r="E29611" s="12"/>
      <c r="F29611" s="12"/>
    </row>
    <row r="29612" spans="4:6" x14ac:dyDescent="0.25">
      <c r="D29612" s="12"/>
      <c r="E29612" s="12"/>
      <c r="F29612" s="12"/>
    </row>
    <row r="29613" spans="4:6" x14ac:dyDescent="0.25">
      <c r="D29613" s="12"/>
      <c r="E29613" s="12"/>
      <c r="F29613" s="12"/>
    </row>
    <row r="29614" spans="4:6" x14ac:dyDescent="0.25">
      <c r="D29614" s="12"/>
      <c r="E29614" s="12"/>
      <c r="F29614" s="12"/>
    </row>
    <row r="29615" spans="4:6" x14ac:dyDescent="0.25">
      <c r="D29615" s="12"/>
      <c r="E29615" s="12"/>
      <c r="F29615" s="12"/>
    </row>
    <row r="29616" spans="4:6" x14ac:dyDescent="0.25">
      <c r="D29616" s="12"/>
      <c r="E29616" s="12"/>
      <c r="F29616" s="12"/>
    </row>
    <row r="29617" spans="4:6" x14ac:dyDescent="0.25">
      <c r="D29617" s="12"/>
      <c r="E29617" s="12"/>
      <c r="F29617" s="12"/>
    </row>
    <row r="29618" spans="4:6" x14ac:dyDescent="0.25">
      <c r="D29618" s="12"/>
      <c r="E29618" s="12"/>
      <c r="F29618" s="12"/>
    </row>
    <row r="29619" spans="4:6" x14ac:dyDescent="0.25">
      <c r="D29619" s="12"/>
      <c r="E29619" s="12"/>
      <c r="F29619" s="12"/>
    </row>
    <row r="29620" spans="4:6" x14ac:dyDescent="0.25">
      <c r="D29620" s="12"/>
      <c r="E29620" s="12"/>
      <c r="F29620" s="12"/>
    </row>
    <row r="29621" spans="4:6" x14ac:dyDescent="0.25">
      <c r="D29621" s="12"/>
      <c r="E29621" s="12"/>
      <c r="F29621" s="12"/>
    </row>
    <row r="29622" spans="4:6" x14ac:dyDescent="0.25">
      <c r="D29622" s="12"/>
      <c r="E29622" s="12"/>
      <c r="F29622" s="12"/>
    </row>
    <row r="29623" spans="4:6" x14ac:dyDescent="0.25">
      <c r="D29623" s="12"/>
      <c r="E29623" s="12"/>
      <c r="F29623" s="12"/>
    </row>
    <row r="29624" spans="4:6" x14ac:dyDescent="0.25">
      <c r="D29624" s="12"/>
      <c r="E29624" s="12"/>
      <c r="F29624" s="12"/>
    </row>
    <row r="29625" spans="4:6" x14ac:dyDescent="0.25">
      <c r="D29625" s="12"/>
      <c r="E29625" s="12"/>
      <c r="F29625" s="12"/>
    </row>
    <row r="29626" spans="4:6" x14ac:dyDescent="0.25">
      <c r="D29626" s="12"/>
      <c r="E29626" s="12"/>
      <c r="F29626" s="12"/>
    </row>
    <row r="29627" spans="4:6" x14ac:dyDescent="0.25">
      <c r="D29627" s="12"/>
      <c r="E29627" s="12"/>
      <c r="F29627" s="12"/>
    </row>
    <row r="29628" spans="4:6" x14ac:dyDescent="0.25">
      <c r="D29628" s="12"/>
      <c r="E29628" s="12"/>
      <c r="F29628" s="12"/>
    </row>
    <row r="29629" spans="4:6" x14ac:dyDescent="0.25">
      <c r="D29629" s="12"/>
      <c r="E29629" s="12"/>
      <c r="F29629" s="12"/>
    </row>
    <row r="29630" spans="4:6" x14ac:dyDescent="0.25">
      <c r="D29630" s="12"/>
      <c r="E29630" s="12"/>
      <c r="F29630" s="12"/>
    </row>
    <row r="29631" spans="4:6" x14ac:dyDescent="0.25">
      <c r="D29631" s="12"/>
      <c r="E29631" s="12"/>
      <c r="F29631" s="12"/>
    </row>
    <row r="29632" spans="4:6" x14ac:dyDescent="0.25">
      <c r="D29632" s="12"/>
      <c r="E29632" s="12"/>
      <c r="F29632" s="12"/>
    </row>
    <row r="29633" spans="4:6" x14ac:dyDescent="0.25">
      <c r="D29633" s="12"/>
      <c r="E29633" s="12"/>
      <c r="F29633" s="12"/>
    </row>
    <row r="29634" spans="4:6" x14ac:dyDescent="0.25">
      <c r="D29634" s="12"/>
      <c r="E29634" s="12"/>
      <c r="F29634" s="12"/>
    </row>
    <row r="29635" spans="4:6" x14ac:dyDescent="0.25">
      <c r="D29635" s="12"/>
      <c r="E29635" s="12"/>
      <c r="F29635" s="12"/>
    </row>
    <row r="29636" spans="4:6" x14ac:dyDescent="0.25">
      <c r="D29636" s="12"/>
      <c r="E29636" s="12"/>
      <c r="F29636" s="12"/>
    </row>
    <row r="29637" spans="4:6" x14ac:dyDescent="0.25">
      <c r="D29637" s="12"/>
      <c r="E29637" s="12"/>
      <c r="F29637" s="12"/>
    </row>
    <row r="29638" spans="4:6" x14ac:dyDescent="0.25">
      <c r="D29638" s="12"/>
      <c r="E29638" s="12"/>
      <c r="F29638" s="12"/>
    </row>
    <row r="29639" spans="4:6" x14ac:dyDescent="0.25">
      <c r="D29639" s="12"/>
      <c r="E29639" s="12"/>
      <c r="F29639" s="12"/>
    </row>
    <row r="29640" spans="4:6" x14ac:dyDescent="0.25">
      <c r="D29640" s="12"/>
      <c r="E29640" s="12"/>
      <c r="F29640" s="12"/>
    </row>
    <row r="29641" spans="4:6" x14ac:dyDescent="0.25">
      <c r="D29641" s="12"/>
      <c r="E29641" s="12"/>
      <c r="F29641" s="12"/>
    </row>
    <row r="29642" spans="4:6" x14ac:dyDescent="0.25">
      <c r="D29642" s="12"/>
      <c r="E29642" s="12"/>
      <c r="F29642" s="12"/>
    </row>
    <row r="29643" spans="4:6" x14ac:dyDescent="0.25">
      <c r="D29643" s="12"/>
      <c r="E29643" s="12"/>
      <c r="F29643" s="12"/>
    </row>
    <row r="29644" spans="4:6" x14ac:dyDescent="0.25">
      <c r="D29644" s="12"/>
      <c r="E29644" s="12"/>
      <c r="F29644" s="12"/>
    </row>
    <row r="29645" spans="4:6" x14ac:dyDescent="0.25">
      <c r="D29645" s="12"/>
      <c r="E29645" s="12"/>
      <c r="F29645" s="12"/>
    </row>
    <row r="29646" spans="4:6" x14ac:dyDescent="0.25">
      <c r="D29646" s="12"/>
      <c r="E29646" s="12"/>
      <c r="F29646" s="12"/>
    </row>
    <row r="29647" spans="4:6" x14ac:dyDescent="0.25">
      <c r="D29647" s="12"/>
      <c r="E29647" s="12"/>
      <c r="F29647" s="12"/>
    </row>
    <row r="29648" spans="4:6" x14ac:dyDescent="0.25">
      <c r="D29648" s="12"/>
      <c r="E29648" s="12"/>
      <c r="F29648" s="12"/>
    </row>
    <row r="29649" spans="4:6" x14ac:dyDescent="0.25">
      <c r="D29649" s="12"/>
      <c r="E29649" s="12"/>
      <c r="F29649" s="12"/>
    </row>
    <row r="29650" spans="4:6" x14ac:dyDescent="0.25">
      <c r="D29650" s="12"/>
      <c r="E29650" s="12"/>
      <c r="F29650" s="12"/>
    </row>
    <row r="29651" spans="4:6" x14ac:dyDescent="0.25">
      <c r="D29651" s="12"/>
      <c r="E29651" s="12"/>
      <c r="F29651" s="12"/>
    </row>
    <row r="29652" spans="4:6" x14ac:dyDescent="0.25">
      <c r="D29652" s="12"/>
      <c r="E29652" s="12"/>
      <c r="F29652" s="12"/>
    </row>
    <row r="29653" spans="4:6" x14ac:dyDescent="0.25">
      <c r="D29653" s="12"/>
      <c r="E29653" s="12"/>
      <c r="F29653" s="12"/>
    </row>
    <row r="29654" spans="4:6" x14ac:dyDescent="0.25">
      <c r="D29654" s="12"/>
      <c r="E29654" s="12"/>
      <c r="F29654" s="12"/>
    </row>
    <row r="29655" spans="4:6" x14ac:dyDescent="0.25">
      <c r="D29655" s="12"/>
      <c r="E29655" s="12"/>
      <c r="F29655" s="12"/>
    </row>
    <row r="29656" spans="4:6" x14ac:dyDescent="0.25">
      <c r="D29656" s="12"/>
      <c r="E29656" s="12"/>
      <c r="F29656" s="12"/>
    </row>
    <row r="29657" spans="4:6" x14ac:dyDescent="0.25">
      <c r="D29657" s="12"/>
      <c r="E29657" s="12"/>
      <c r="F29657" s="12"/>
    </row>
    <row r="29658" spans="4:6" x14ac:dyDescent="0.25">
      <c r="D29658" s="12"/>
      <c r="E29658" s="12"/>
      <c r="F29658" s="12"/>
    </row>
    <row r="29659" spans="4:6" x14ac:dyDescent="0.25">
      <c r="D29659" s="12"/>
      <c r="E29659" s="12"/>
      <c r="F29659" s="12"/>
    </row>
    <row r="29660" spans="4:6" x14ac:dyDescent="0.25">
      <c r="D29660" s="12"/>
      <c r="E29660" s="12"/>
      <c r="F29660" s="12"/>
    </row>
    <row r="29661" spans="4:6" x14ac:dyDescent="0.25">
      <c r="D29661" s="12"/>
      <c r="E29661" s="12"/>
      <c r="F29661" s="12"/>
    </row>
    <row r="29662" spans="4:6" x14ac:dyDescent="0.25">
      <c r="D29662" s="12"/>
      <c r="E29662" s="12"/>
      <c r="F29662" s="12"/>
    </row>
    <row r="29663" spans="4:6" x14ac:dyDescent="0.25">
      <c r="D29663" s="12"/>
      <c r="E29663" s="12"/>
      <c r="F29663" s="12"/>
    </row>
    <row r="29664" spans="4:6" x14ac:dyDescent="0.25">
      <c r="D29664" s="12"/>
      <c r="E29664" s="12"/>
      <c r="F29664" s="12"/>
    </row>
    <row r="29665" spans="4:6" x14ac:dyDescent="0.25">
      <c r="D29665" s="12"/>
      <c r="E29665" s="12"/>
      <c r="F29665" s="12"/>
    </row>
    <row r="29666" spans="4:6" x14ac:dyDescent="0.25">
      <c r="D29666" s="12"/>
      <c r="E29666" s="12"/>
      <c r="F29666" s="12"/>
    </row>
    <row r="29667" spans="4:6" x14ac:dyDescent="0.25">
      <c r="D29667" s="12"/>
      <c r="E29667" s="12"/>
      <c r="F29667" s="12"/>
    </row>
    <row r="29668" spans="4:6" x14ac:dyDescent="0.25">
      <c r="D29668" s="12"/>
      <c r="E29668" s="12"/>
      <c r="F29668" s="12"/>
    </row>
    <row r="29669" spans="4:6" x14ac:dyDescent="0.25">
      <c r="D29669" s="12"/>
      <c r="E29669" s="12"/>
      <c r="F29669" s="12"/>
    </row>
    <row r="29670" spans="4:6" x14ac:dyDescent="0.25">
      <c r="D29670" s="12"/>
      <c r="E29670" s="12"/>
      <c r="F29670" s="12"/>
    </row>
    <row r="29671" spans="4:6" x14ac:dyDescent="0.25">
      <c r="D29671" s="12"/>
      <c r="E29671" s="12"/>
      <c r="F29671" s="12"/>
    </row>
    <row r="29672" spans="4:6" x14ac:dyDescent="0.25">
      <c r="D29672" s="12"/>
      <c r="E29672" s="12"/>
      <c r="F29672" s="12"/>
    </row>
    <row r="29673" spans="4:6" x14ac:dyDescent="0.25">
      <c r="D29673" s="12"/>
      <c r="E29673" s="12"/>
      <c r="F29673" s="12"/>
    </row>
    <row r="29674" spans="4:6" x14ac:dyDescent="0.25">
      <c r="D29674" s="12"/>
      <c r="E29674" s="12"/>
      <c r="F29674" s="12"/>
    </row>
    <row r="29675" spans="4:6" x14ac:dyDescent="0.25">
      <c r="D29675" s="12"/>
      <c r="E29675" s="12"/>
      <c r="F29675" s="12"/>
    </row>
    <row r="29676" spans="4:6" x14ac:dyDescent="0.25">
      <c r="D29676" s="12"/>
      <c r="E29676" s="12"/>
      <c r="F29676" s="12"/>
    </row>
    <row r="29677" spans="4:6" x14ac:dyDescent="0.25">
      <c r="D29677" s="12"/>
      <c r="E29677" s="12"/>
      <c r="F29677" s="12"/>
    </row>
    <row r="29678" spans="4:6" x14ac:dyDescent="0.25">
      <c r="D29678" s="12"/>
      <c r="E29678" s="12"/>
      <c r="F29678" s="12"/>
    </row>
    <row r="29679" spans="4:6" x14ac:dyDescent="0.25">
      <c r="D29679" s="12"/>
      <c r="E29679" s="12"/>
      <c r="F29679" s="12"/>
    </row>
    <row r="29680" spans="4:6" x14ac:dyDescent="0.25">
      <c r="D29680" s="12"/>
      <c r="E29680" s="12"/>
      <c r="F29680" s="12"/>
    </row>
    <row r="29681" spans="4:6" x14ac:dyDescent="0.25">
      <c r="D29681" s="12"/>
      <c r="E29681" s="12"/>
      <c r="F29681" s="12"/>
    </row>
    <row r="29682" spans="4:6" x14ac:dyDescent="0.25">
      <c r="D29682" s="12"/>
      <c r="E29682" s="12"/>
      <c r="F29682" s="12"/>
    </row>
    <row r="29683" spans="4:6" x14ac:dyDescent="0.25">
      <c r="D29683" s="12"/>
      <c r="E29683" s="12"/>
      <c r="F29683" s="12"/>
    </row>
    <row r="29684" spans="4:6" x14ac:dyDescent="0.25">
      <c r="D29684" s="12"/>
      <c r="E29684" s="12"/>
      <c r="F29684" s="12"/>
    </row>
    <row r="29685" spans="4:6" x14ac:dyDescent="0.25">
      <c r="D29685" s="12"/>
      <c r="E29685" s="12"/>
      <c r="F29685" s="12"/>
    </row>
    <row r="29686" spans="4:6" x14ac:dyDescent="0.25">
      <c r="D29686" s="12"/>
      <c r="E29686" s="12"/>
      <c r="F29686" s="12"/>
    </row>
    <row r="29687" spans="4:6" x14ac:dyDescent="0.25">
      <c r="D29687" s="12"/>
      <c r="E29687" s="12"/>
      <c r="F29687" s="12"/>
    </row>
    <row r="29688" spans="4:6" x14ac:dyDescent="0.25">
      <c r="D29688" s="12"/>
      <c r="E29688" s="12"/>
      <c r="F29688" s="12"/>
    </row>
    <row r="29689" spans="4:6" x14ac:dyDescent="0.25">
      <c r="D29689" s="12"/>
      <c r="E29689" s="12"/>
      <c r="F29689" s="12"/>
    </row>
    <row r="29690" spans="4:6" x14ac:dyDescent="0.25">
      <c r="D29690" s="12"/>
      <c r="E29690" s="12"/>
      <c r="F29690" s="12"/>
    </row>
    <row r="29691" spans="4:6" x14ac:dyDescent="0.25">
      <c r="D29691" s="12"/>
      <c r="E29691" s="12"/>
      <c r="F29691" s="12"/>
    </row>
    <row r="29692" spans="4:6" x14ac:dyDescent="0.25">
      <c r="D29692" s="12"/>
      <c r="E29692" s="12"/>
      <c r="F29692" s="12"/>
    </row>
    <row r="29693" spans="4:6" x14ac:dyDescent="0.25">
      <c r="D29693" s="12"/>
      <c r="E29693" s="12"/>
      <c r="F29693" s="12"/>
    </row>
    <row r="29694" spans="4:6" x14ac:dyDescent="0.25">
      <c r="D29694" s="12"/>
      <c r="E29694" s="12"/>
      <c r="F29694" s="12"/>
    </row>
    <row r="29695" spans="4:6" x14ac:dyDescent="0.25">
      <c r="D29695" s="12"/>
      <c r="E29695" s="12"/>
      <c r="F29695" s="12"/>
    </row>
    <row r="29696" spans="4:6" x14ac:dyDescent="0.25">
      <c r="D29696" s="12"/>
      <c r="E29696" s="12"/>
      <c r="F29696" s="12"/>
    </row>
    <row r="29697" spans="4:6" x14ac:dyDescent="0.25">
      <c r="D29697" s="12"/>
      <c r="E29697" s="12"/>
      <c r="F29697" s="12"/>
    </row>
    <row r="29698" spans="4:6" x14ac:dyDescent="0.25">
      <c r="D29698" s="12"/>
      <c r="E29698" s="12"/>
      <c r="F29698" s="12"/>
    </row>
    <row r="29699" spans="4:6" x14ac:dyDescent="0.25">
      <c r="D29699" s="12"/>
      <c r="E29699" s="12"/>
      <c r="F29699" s="12"/>
    </row>
    <row r="29700" spans="4:6" x14ac:dyDescent="0.25">
      <c r="D29700" s="12"/>
      <c r="E29700" s="12"/>
      <c r="F29700" s="12"/>
    </row>
    <row r="29701" spans="4:6" x14ac:dyDescent="0.25">
      <c r="D29701" s="12"/>
      <c r="E29701" s="12"/>
      <c r="F29701" s="12"/>
    </row>
    <row r="29702" spans="4:6" x14ac:dyDescent="0.25">
      <c r="D29702" s="12"/>
      <c r="E29702" s="12"/>
      <c r="F29702" s="12"/>
    </row>
    <row r="29703" spans="4:6" x14ac:dyDescent="0.25">
      <c r="D29703" s="12"/>
      <c r="E29703" s="12"/>
      <c r="F29703" s="12"/>
    </row>
    <row r="29704" spans="4:6" x14ac:dyDescent="0.25">
      <c r="D29704" s="12"/>
      <c r="E29704" s="12"/>
      <c r="F29704" s="12"/>
    </row>
    <row r="29705" spans="4:6" x14ac:dyDescent="0.25">
      <c r="D29705" s="12"/>
      <c r="E29705" s="12"/>
      <c r="F29705" s="12"/>
    </row>
    <row r="29706" spans="4:6" x14ac:dyDescent="0.25">
      <c r="D29706" s="12"/>
      <c r="E29706" s="12"/>
      <c r="F29706" s="12"/>
    </row>
    <row r="29707" spans="4:6" x14ac:dyDescent="0.25">
      <c r="D29707" s="12"/>
      <c r="E29707" s="12"/>
      <c r="F29707" s="12"/>
    </row>
    <row r="29708" spans="4:6" x14ac:dyDescent="0.25">
      <c r="D29708" s="12"/>
      <c r="E29708" s="12"/>
      <c r="F29708" s="12"/>
    </row>
    <row r="29709" spans="4:6" x14ac:dyDescent="0.25">
      <c r="D29709" s="12"/>
      <c r="E29709" s="12"/>
      <c r="F29709" s="12"/>
    </row>
    <row r="29710" spans="4:6" x14ac:dyDescent="0.25">
      <c r="D29710" s="12"/>
      <c r="E29710" s="12"/>
      <c r="F29710" s="12"/>
    </row>
    <row r="29711" spans="4:6" x14ac:dyDescent="0.25">
      <c r="D29711" s="12"/>
      <c r="E29711" s="12"/>
      <c r="F29711" s="12"/>
    </row>
    <row r="29712" spans="4:6" x14ac:dyDescent="0.25">
      <c r="D29712" s="12"/>
      <c r="E29712" s="12"/>
      <c r="F29712" s="12"/>
    </row>
    <row r="29713" spans="4:6" x14ac:dyDescent="0.25">
      <c r="D29713" s="12"/>
      <c r="E29713" s="12"/>
      <c r="F29713" s="12"/>
    </row>
    <row r="29714" spans="4:6" x14ac:dyDescent="0.25">
      <c r="D29714" s="12"/>
      <c r="E29714" s="12"/>
      <c r="F29714" s="12"/>
    </row>
    <row r="29715" spans="4:6" x14ac:dyDescent="0.25">
      <c r="D29715" s="12"/>
      <c r="E29715" s="12"/>
      <c r="F29715" s="12"/>
    </row>
    <row r="29716" spans="4:6" x14ac:dyDescent="0.25">
      <c r="D29716" s="12"/>
      <c r="E29716" s="12"/>
      <c r="F29716" s="12"/>
    </row>
    <row r="29717" spans="4:6" x14ac:dyDescent="0.25">
      <c r="D29717" s="12"/>
      <c r="E29717" s="12"/>
      <c r="F29717" s="12"/>
    </row>
    <row r="29718" spans="4:6" x14ac:dyDescent="0.25">
      <c r="D29718" s="12"/>
      <c r="E29718" s="12"/>
      <c r="F29718" s="12"/>
    </row>
    <row r="29719" spans="4:6" x14ac:dyDescent="0.25">
      <c r="D29719" s="12"/>
      <c r="E29719" s="12"/>
      <c r="F29719" s="12"/>
    </row>
    <row r="29720" spans="4:6" x14ac:dyDescent="0.25">
      <c r="D29720" s="12"/>
      <c r="E29720" s="12"/>
      <c r="F29720" s="12"/>
    </row>
    <row r="29721" spans="4:6" x14ac:dyDescent="0.25">
      <c r="D29721" s="12"/>
      <c r="E29721" s="12"/>
      <c r="F29721" s="12"/>
    </row>
    <row r="29722" spans="4:6" x14ac:dyDescent="0.25">
      <c r="D29722" s="12"/>
      <c r="E29722" s="12"/>
      <c r="F29722" s="12"/>
    </row>
    <row r="29723" spans="4:6" x14ac:dyDescent="0.25">
      <c r="D29723" s="12"/>
      <c r="E29723" s="12"/>
      <c r="F29723" s="12"/>
    </row>
    <row r="29724" spans="4:6" x14ac:dyDescent="0.25">
      <c r="D29724" s="12"/>
      <c r="E29724" s="12"/>
      <c r="F29724" s="12"/>
    </row>
    <row r="29725" spans="4:6" x14ac:dyDescent="0.25">
      <c r="D29725" s="12"/>
      <c r="E29725" s="12"/>
      <c r="F29725" s="12"/>
    </row>
    <row r="29726" spans="4:6" x14ac:dyDescent="0.25">
      <c r="D29726" s="12"/>
      <c r="E29726" s="12"/>
      <c r="F29726" s="12"/>
    </row>
    <row r="29727" spans="4:6" x14ac:dyDescent="0.25">
      <c r="D29727" s="12"/>
      <c r="E29727" s="12"/>
      <c r="F29727" s="12"/>
    </row>
    <row r="29728" spans="4:6" x14ac:dyDescent="0.25">
      <c r="D29728" s="12"/>
      <c r="E29728" s="12"/>
      <c r="F29728" s="12"/>
    </row>
    <row r="29729" spans="4:6" x14ac:dyDescent="0.25">
      <c r="D29729" s="12"/>
      <c r="E29729" s="12"/>
      <c r="F29729" s="12"/>
    </row>
    <row r="29730" spans="4:6" x14ac:dyDescent="0.25">
      <c r="D29730" s="12"/>
      <c r="E29730" s="12"/>
      <c r="F29730" s="12"/>
    </row>
    <row r="29731" spans="4:6" x14ac:dyDescent="0.25">
      <c r="D29731" s="12"/>
      <c r="E29731" s="12"/>
      <c r="F29731" s="12"/>
    </row>
    <row r="29732" spans="4:6" x14ac:dyDescent="0.25">
      <c r="D29732" s="12"/>
      <c r="E29732" s="12"/>
      <c r="F29732" s="12"/>
    </row>
    <row r="29733" spans="4:6" x14ac:dyDescent="0.25">
      <c r="D29733" s="12"/>
      <c r="E29733" s="12"/>
      <c r="F29733" s="12"/>
    </row>
    <row r="29734" spans="4:6" x14ac:dyDescent="0.25">
      <c r="D29734" s="12"/>
      <c r="E29734" s="12"/>
      <c r="F29734" s="12"/>
    </row>
    <row r="29735" spans="4:6" x14ac:dyDescent="0.25">
      <c r="D29735" s="12"/>
      <c r="E29735" s="12"/>
      <c r="F29735" s="12"/>
    </row>
    <row r="29736" spans="4:6" x14ac:dyDescent="0.25">
      <c r="D29736" s="12"/>
      <c r="E29736" s="12"/>
      <c r="F29736" s="12"/>
    </row>
    <row r="29737" spans="4:6" x14ac:dyDescent="0.25">
      <c r="D29737" s="12"/>
      <c r="E29737" s="12"/>
      <c r="F29737" s="12"/>
    </row>
    <row r="29738" spans="4:6" x14ac:dyDescent="0.25">
      <c r="D29738" s="12"/>
      <c r="E29738" s="12"/>
      <c r="F29738" s="12"/>
    </row>
    <row r="29739" spans="4:6" x14ac:dyDescent="0.25">
      <c r="D29739" s="12"/>
      <c r="E29739" s="12"/>
      <c r="F29739" s="12"/>
    </row>
    <row r="29740" spans="4:6" x14ac:dyDescent="0.25">
      <c r="D29740" s="12"/>
      <c r="E29740" s="12"/>
      <c r="F29740" s="12"/>
    </row>
    <row r="29741" spans="4:6" x14ac:dyDescent="0.25">
      <c r="D29741" s="12"/>
      <c r="E29741" s="12"/>
      <c r="F29741" s="12"/>
    </row>
    <row r="29742" spans="4:6" x14ac:dyDescent="0.25">
      <c r="D29742" s="12"/>
      <c r="E29742" s="12"/>
      <c r="F29742" s="12"/>
    </row>
    <row r="29743" spans="4:6" x14ac:dyDescent="0.25">
      <c r="D29743" s="12"/>
      <c r="E29743" s="12"/>
      <c r="F29743" s="12"/>
    </row>
    <row r="29744" spans="4:6" x14ac:dyDescent="0.25">
      <c r="D29744" s="12"/>
      <c r="E29744" s="12"/>
      <c r="F29744" s="12"/>
    </row>
    <row r="29745" spans="4:6" x14ac:dyDescent="0.25">
      <c r="D29745" s="12"/>
      <c r="E29745" s="12"/>
      <c r="F29745" s="12"/>
    </row>
    <row r="29746" spans="4:6" x14ac:dyDescent="0.25">
      <c r="D29746" s="12"/>
      <c r="E29746" s="12"/>
      <c r="F29746" s="12"/>
    </row>
    <row r="29747" spans="4:6" x14ac:dyDescent="0.25">
      <c r="D29747" s="12"/>
      <c r="E29747" s="12"/>
      <c r="F29747" s="12"/>
    </row>
    <row r="29748" spans="4:6" x14ac:dyDescent="0.25">
      <c r="D29748" s="12"/>
      <c r="E29748" s="12"/>
      <c r="F29748" s="12"/>
    </row>
    <row r="29749" spans="4:6" x14ac:dyDescent="0.25">
      <c r="D29749" s="12"/>
      <c r="E29749" s="12"/>
      <c r="F29749" s="12"/>
    </row>
    <row r="29750" spans="4:6" x14ac:dyDescent="0.25">
      <c r="D29750" s="12"/>
      <c r="E29750" s="12"/>
      <c r="F29750" s="12"/>
    </row>
    <row r="29751" spans="4:6" x14ac:dyDescent="0.25">
      <c r="D29751" s="12"/>
      <c r="E29751" s="12"/>
      <c r="F29751" s="12"/>
    </row>
    <row r="29752" spans="4:6" x14ac:dyDescent="0.25">
      <c r="D29752" s="12"/>
      <c r="E29752" s="12"/>
      <c r="F29752" s="12"/>
    </row>
    <row r="29753" spans="4:6" x14ac:dyDescent="0.25">
      <c r="D29753" s="12"/>
      <c r="E29753" s="12"/>
      <c r="F29753" s="12"/>
    </row>
    <row r="29754" spans="4:6" x14ac:dyDescent="0.25">
      <c r="D29754" s="12"/>
      <c r="E29754" s="12"/>
      <c r="F29754" s="12"/>
    </row>
    <row r="29755" spans="4:6" x14ac:dyDescent="0.25">
      <c r="D29755" s="12"/>
      <c r="E29755" s="12"/>
      <c r="F29755" s="12"/>
    </row>
    <row r="29756" spans="4:6" x14ac:dyDescent="0.25">
      <c r="D29756" s="12"/>
      <c r="E29756" s="12"/>
      <c r="F29756" s="12"/>
    </row>
    <row r="29757" spans="4:6" x14ac:dyDescent="0.25">
      <c r="D29757" s="12"/>
      <c r="E29757" s="12"/>
      <c r="F29757" s="12"/>
    </row>
    <row r="29758" spans="4:6" x14ac:dyDescent="0.25">
      <c r="D29758" s="12"/>
      <c r="E29758" s="12"/>
      <c r="F29758" s="12"/>
    </row>
    <row r="29759" spans="4:6" x14ac:dyDescent="0.25">
      <c r="D29759" s="12"/>
      <c r="E29759" s="12"/>
      <c r="F29759" s="12"/>
    </row>
    <row r="29760" spans="4:6" x14ac:dyDescent="0.25">
      <c r="D29760" s="12"/>
      <c r="E29760" s="12"/>
      <c r="F29760" s="12"/>
    </row>
    <row r="29761" spans="4:6" x14ac:dyDescent="0.25">
      <c r="D29761" s="12"/>
      <c r="E29761" s="12"/>
      <c r="F29761" s="12"/>
    </row>
    <row r="29762" spans="4:6" x14ac:dyDescent="0.25">
      <c r="D29762" s="12"/>
      <c r="E29762" s="12"/>
      <c r="F29762" s="12"/>
    </row>
    <row r="29763" spans="4:6" x14ac:dyDescent="0.25">
      <c r="D29763" s="12"/>
      <c r="E29763" s="12"/>
      <c r="F29763" s="12"/>
    </row>
    <row r="29764" spans="4:6" x14ac:dyDescent="0.25">
      <c r="D29764" s="12"/>
      <c r="E29764" s="12"/>
      <c r="F29764" s="12"/>
    </row>
    <row r="29765" spans="4:6" x14ac:dyDescent="0.25">
      <c r="D29765" s="12"/>
      <c r="E29765" s="12"/>
      <c r="F29765" s="12"/>
    </row>
    <row r="29766" spans="4:6" x14ac:dyDescent="0.25">
      <c r="D29766" s="12"/>
      <c r="E29766" s="12"/>
      <c r="F29766" s="12"/>
    </row>
    <row r="29767" spans="4:6" x14ac:dyDescent="0.25">
      <c r="D29767" s="12"/>
      <c r="E29767" s="12"/>
      <c r="F29767" s="12"/>
    </row>
    <row r="29768" spans="4:6" x14ac:dyDescent="0.25">
      <c r="D29768" s="12"/>
      <c r="E29768" s="12"/>
      <c r="F29768" s="12"/>
    </row>
    <row r="29769" spans="4:6" x14ac:dyDescent="0.25">
      <c r="D29769" s="12"/>
      <c r="E29769" s="12"/>
      <c r="F29769" s="12"/>
    </row>
    <row r="29770" spans="4:6" x14ac:dyDescent="0.25">
      <c r="D29770" s="12"/>
      <c r="E29770" s="12"/>
      <c r="F29770" s="12"/>
    </row>
    <row r="29771" spans="4:6" x14ac:dyDescent="0.25">
      <c r="D29771" s="12"/>
      <c r="E29771" s="12"/>
      <c r="F29771" s="12"/>
    </row>
    <row r="29772" spans="4:6" x14ac:dyDescent="0.25">
      <c r="D29772" s="12"/>
      <c r="E29772" s="12"/>
      <c r="F29772" s="12"/>
    </row>
    <row r="29773" spans="4:6" x14ac:dyDescent="0.25">
      <c r="D29773" s="12"/>
      <c r="E29773" s="12"/>
      <c r="F29773" s="12"/>
    </row>
    <row r="29774" spans="4:6" x14ac:dyDescent="0.25">
      <c r="D29774" s="12"/>
      <c r="E29774" s="12"/>
      <c r="F29774" s="12"/>
    </row>
    <row r="29775" spans="4:6" x14ac:dyDescent="0.25">
      <c r="D29775" s="12"/>
      <c r="E29775" s="12"/>
      <c r="F29775" s="12"/>
    </row>
    <row r="29776" spans="4:6" x14ac:dyDescent="0.25">
      <c r="D29776" s="12"/>
      <c r="E29776" s="12"/>
      <c r="F29776" s="12"/>
    </row>
    <row r="29777" spans="4:6" x14ac:dyDescent="0.25">
      <c r="D29777" s="12"/>
      <c r="E29777" s="12"/>
      <c r="F29777" s="12"/>
    </row>
    <row r="29778" spans="4:6" x14ac:dyDescent="0.25">
      <c r="D29778" s="12"/>
      <c r="E29778" s="12"/>
      <c r="F29778" s="12"/>
    </row>
    <row r="29779" spans="4:6" x14ac:dyDescent="0.25">
      <c r="D29779" s="12"/>
      <c r="E29779" s="12"/>
      <c r="F29779" s="12"/>
    </row>
    <row r="29780" spans="4:6" x14ac:dyDescent="0.25">
      <c r="D29780" s="12"/>
      <c r="E29780" s="12"/>
      <c r="F29780" s="12"/>
    </row>
    <row r="29781" spans="4:6" x14ac:dyDescent="0.25">
      <c r="D29781" s="12"/>
      <c r="E29781" s="12"/>
      <c r="F29781" s="12"/>
    </row>
    <row r="29782" spans="4:6" x14ac:dyDescent="0.25">
      <c r="D29782" s="12"/>
      <c r="E29782" s="12"/>
      <c r="F29782" s="12"/>
    </row>
    <row r="29783" spans="4:6" x14ac:dyDescent="0.25">
      <c r="D29783" s="12"/>
      <c r="E29783" s="12"/>
      <c r="F29783" s="12"/>
    </row>
    <row r="29784" spans="4:6" x14ac:dyDescent="0.25">
      <c r="D29784" s="12"/>
      <c r="E29784" s="12"/>
      <c r="F29784" s="12"/>
    </row>
    <row r="29785" spans="4:6" x14ac:dyDescent="0.25">
      <c r="D29785" s="12"/>
      <c r="E29785" s="12"/>
      <c r="F29785" s="12"/>
    </row>
    <row r="29786" spans="4:6" x14ac:dyDescent="0.25">
      <c r="D29786" s="12"/>
      <c r="E29786" s="12"/>
      <c r="F29786" s="12"/>
    </row>
    <row r="29787" spans="4:6" x14ac:dyDescent="0.25">
      <c r="D29787" s="12"/>
      <c r="E29787" s="12"/>
      <c r="F29787" s="12"/>
    </row>
    <row r="29788" spans="4:6" x14ac:dyDescent="0.25">
      <c r="D29788" s="12"/>
      <c r="E29788" s="12"/>
      <c r="F29788" s="12"/>
    </row>
    <row r="29789" spans="4:6" x14ac:dyDescent="0.25">
      <c r="D29789" s="12"/>
      <c r="E29789" s="12"/>
      <c r="F29789" s="12"/>
    </row>
    <row r="29790" spans="4:6" x14ac:dyDescent="0.25">
      <c r="D29790" s="12"/>
      <c r="E29790" s="12"/>
      <c r="F29790" s="12"/>
    </row>
    <row r="29791" spans="4:6" x14ac:dyDescent="0.25">
      <c r="D29791" s="12"/>
      <c r="E29791" s="12"/>
      <c r="F29791" s="12"/>
    </row>
    <row r="29792" spans="4:6" x14ac:dyDescent="0.25">
      <c r="D29792" s="12"/>
      <c r="E29792" s="12"/>
      <c r="F29792" s="12"/>
    </row>
    <row r="29793" spans="4:6" x14ac:dyDescent="0.25">
      <c r="D29793" s="12"/>
      <c r="E29793" s="12"/>
      <c r="F29793" s="12"/>
    </row>
    <row r="29794" spans="4:6" x14ac:dyDescent="0.25">
      <c r="D29794" s="12"/>
      <c r="E29794" s="12"/>
      <c r="F29794" s="12"/>
    </row>
    <row r="29795" spans="4:6" x14ac:dyDescent="0.25">
      <c r="D29795" s="12"/>
      <c r="E29795" s="12"/>
      <c r="F29795" s="12"/>
    </row>
    <row r="29796" spans="4:6" x14ac:dyDescent="0.25">
      <c r="D29796" s="12"/>
      <c r="E29796" s="12"/>
      <c r="F29796" s="12"/>
    </row>
    <row r="29797" spans="4:6" x14ac:dyDescent="0.25">
      <c r="D29797" s="12"/>
      <c r="E29797" s="12"/>
      <c r="F29797" s="12"/>
    </row>
    <row r="29798" spans="4:6" x14ac:dyDescent="0.25">
      <c r="D29798" s="12"/>
      <c r="E29798" s="12"/>
      <c r="F29798" s="12"/>
    </row>
    <row r="29799" spans="4:6" x14ac:dyDescent="0.25">
      <c r="D29799" s="12"/>
      <c r="E29799" s="12"/>
      <c r="F29799" s="12"/>
    </row>
    <row r="29800" spans="4:6" x14ac:dyDescent="0.25">
      <c r="D29800" s="12"/>
      <c r="E29800" s="12"/>
      <c r="F29800" s="12"/>
    </row>
    <row r="29801" spans="4:6" x14ac:dyDescent="0.25">
      <c r="D29801" s="12"/>
      <c r="E29801" s="12"/>
      <c r="F29801" s="12"/>
    </row>
    <row r="29802" spans="4:6" x14ac:dyDescent="0.25">
      <c r="D29802" s="12"/>
      <c r="E29802" s="12"/>
      <c r="F29802" s="12"/>
    </row>
    <row r="29803" spans="4:6" x14ac:dyDescent="0.25">
      <c r="D29803" s="12"/>
      <c r="E29803" s="12"/>
      <c r="F29803" s="12"/>
    </row>
    <row r="29804" spans="4:6" x14ac:dyDescent="0.25">
      <c r="D29804" s="12"/>
      <c r="E29804" s="12"/>
      <c r="F29804" s="12"/>
    </row>
    <row r="29805" spans="4:6" x14ac:dyDescent="0.25">
      <c r="D29805" s="12"/>
      <c r="E29805" s="12"/>
      <c r="F29805" s="12"/>
    </row>
    <row r="29806" spans="4:6" x14ac:dyDescent="0.25">
      <c r="D29806" s="12"/>
      <c r="E29806" s="12"/>
      <c r="F29806" s="12"/>
    </row>
    <row r="29807" spans="4:6" x14ac:dyDescent="0.25">
      <c r="D29807" s="12"/>
      <c r="E29807" s="12"/>
      <c r="F29807" s="12"/>
    </row>
    <row r="29808" spans="4:6" x14ac:dyDescent="0.25">
      <c r="D29808" s="12"/>
      <c r="E29808" s="12"/>
      <c r="F29808" s="12"/>
    </row>
    <row r="29809" spans="4:6" x14ac:dyDescent="0.25">
      <c r="D29809" s="12"/>
      <c r="E29809" s="12"/>
      <c r="F29809" s="12"/>
    </row>
    <row r="29810" spans="4:6" x14ac:dyDescent="0.25">
      <c r="D29810" s="12"/>
      <c r="E29810" s="12"/>
      <c r="F29810" s="12"/>
    </row>
    <row r="29811" spans="4:6" x14ac:dyDescent="0.25">
      <c r="D29811" s="12"/>
      <c r="E29811" s="12"/>
      <c r="F29811" s="12"/>
    </row>
    <row r="29812" spans="4:6" x14ac:dyDescent="0.25">
      <c r="D29812" s="12"/>
      <c r="E29812" s="12"/>
      <c r="F29812" s="12"/>
    </row>
    <row r="29813" spans="4:6" x14ac:dyDescent="0.25">
      <c r="D29813" s="12"/>
      <c r="E29813" s="12"/>
      <c r="F29813" s="12"/>
    </row>
    <row r="29814" spans="4:6" x14ac:dyDescent="0.25">
      <c r="D29814" s="12"/>
      <c r="E29814" s="12"/>
      <c r="F29814" s="12"/>
    </row>
    <row r="29815" spans="4:6" x14ac:dyDescent="0.25">
      <c r="D29815" s="12"/>
      <c r="E29815" s="12"/>
      <c r="F29815" s="12"/>
    </row>
    <row r="29816" spans="4:6" x14ac:dyDescent="0.25">
      <c r="D29816" s="12"/>
      <c r="E29816" s="12"/>
      <c r="F29816" s="12"/>
    </row>
    <row r="29817" spans="4:6" x14ac:dyDescent="0.25">
      <c r="D29817" s="12"/>
      <c r="E29817" s="12"/>
      <c r="F29817" s="12"/>
    </row>
    <row r="29818" spans="4:6" x14ac:dyDescent="0.25">
      <c r="D29818" s="12"/>
      <c r="E29818" s="12"/>
      <c r="F29818" s="12"/>
    </row>
    <row r="29819" spans="4:6" x14ac:dyDescent="0.25">
      <c r="D29819" s="12"/>
      <c r="E29819" s="12"/>
      <c r="F29819" s="12"/>
    </row>
    <row r="29820" spans="4:6" x14ac:dyDescent="0.25">
      <c r="D29820" s="12"/>
      <c r="E29820" s="12"/>
      <c r="F29820" s="12"/>
    </row>
    <row r="29821" spans="4:6" x14ac:dyDescent="0.25">
      <c r="D29821" s="12"/>
      <c r="E29821" s="12"/>
      <c r="F29821" s="12"/>
    </row>
    <row r="29822" spans="4:6" x14ac:dyDescent="0.25">
      <c r="D29822" s="12"/>
      <c r="E29822" s="12"/>
      <c r="F29822" s="12"/>
    </row>
    <row r="29823" spans="4:6" x14ac:dyDescent="0.25">
      <c r="D29823" s="12"/>
      <c r="E29823" s="12"/>
      <c r="F29823" s="12"/>
    </row>
    <row r="29824" spans="4:6" x14ac:dyDescent="0.25">
      <c r="D29824" s="12"/>
      <c r="E29824" s="12"/>
      <c r="F29824" s="12"/>
    </row>
    <row r="29825" spans="4:6" x14ac:dyDescent="0.25">
      <c r="D29825" s="12"/>
      <c r="E29825" s="12"/>
      <c r="F29825" s="12"/>
    </row>
    <row r="29826" spans="4:6" x14ac:dyDescent="0.25">
      <c r="D29826" s="12"/>
      <c r="E29826" s="12"/>
      <c r="F29826" s="12"/>
    </row>
    <row r="29827" spans="4:6" x14ac:dyDescent="0.25">
      <c r="D29827" s="12"/>
      <c r="E29827" s="12"/>
      <c r="F29827" s="12"/>
    </row>
    <row r="29828" spans="4:6" x14ac:dyDescent="0.25">
      <c r="D29828" s="12"/>
      <c r="E29828" s="12"/>
      <c r="F29828" s="12"/>
    </row>
    <row r="29829" spans="4:6" x14ac:dyDescent="0.25">
      <c r="D29829" s="12"/>
      <c r="E29829" s="12"/>
      <c r="F29829" s="12"/>
    </row>
    <row r="29830" spans="4:6" x14ac:dyDescent="0.25">
      <c r="D29830" s="12"/>
      <c r="E29830" s="12"/>
      <c r="F29830" s="12"/>
    </row>
    <row r="29831" spans="4:6" x14ac:dyDescent="0.25">
      <c r="D29831" s="12"/>
      <c r="E29831" s="12"/>
      <c r="F29831" s="12"/>
    </row>
    <row r="29832" spans="4:6" x14ac:dyDescent="0.25">
      <c r="D29832" s="12"/>
      <c r="E29832" s="12"/>
      <c r="F29832" s="12"/>
    </row>
    <row r="29833" spans="4:6" x14ac:dyDescent="0.25">
      <c r="D29833" s="12"/>
      <c r="E29833" s="12"/>
      <c r="F29833" s="12"/>
    </row>
    <row r="29834" spans="4:6" x14ac:dyDescent="0.25">
      <c r="D29834" s="12"/>
      <c r="E29834" s="12"/>
      <c r="F29834" s="12"/>
    </row>
    <row r="29835" spans="4:6" x14ac:dyDescent="0.25">
      <c r="D29835" s="12"/>
      <c r="E29835" s="12"/>
      <c r="F29835" s="12"/>
    </row>
    <row r="29836" spans="4:6" x14ac:dyDescent="0.25">
      <c r="D29836" s="12"/>
      <c r="E29836" s="12"/>
      <c r="F29836" s="12"/>
    </row>
    <row r="29837" spans="4:6" x14ac:dyDescent="0.25">
      <c r="D29837" s="12"/>
      <c r="E29837" s="12"/>
      <c r="F29837" s="12"/>
    </row>
    <row r="29838" spans="4:6" x14ac:dyDescent="0.25">
      <c r="D29838" s="12"/>
      <c r="E29838" s="12"/>
      <c r="F29838" s="12"/>
    </row>
    <row r="29839" spans="4:6" x14ac:dyDescent="0.25">
      <c r="D29839" s="12"/>
      <c r="E29839" s="12"/>
      <c r="F29839" s="12"/>
    </row>
    <row r="29840" spans="4:6" x14ac:dyDescent="0.25">
      <c r="D29840" s="12"/>
      <c r="E29840" s="12"/>
      <c r="F29840" s="12"/>
    </row>
    <row r="29841" spans="4:6" x14ac:dyDescent="0.25">
      <c r="D29841" s="12"/>
      <c r="E29841" s="12"/>
      <c r="F29841" s="12"/>
    </row>
    <row r="29842" spans="4:6" x14ac:dyDescent="0.25">
      <c r="D29842" s="12"/>
      <c r="E29842" s="12"/>
      <c r="F29842" s="12"/>
    </row>
    <row r="29843" spans="4:6" x14ac:dyDescent="0.25">
      <c r="D29843" s="12"/>
      <c r="E29843" s="12"/>
      <c r="F29843" s="12"/>
    </row>
    <row r="29844" spans="4:6" x14ac:dyDescent="0.25">
      <c r="D29844" s="12"/>
      <c r="E29844" s="12"/>
      <c r="F29844" s="12"/>
    </row>
    <row r="29845" spans="4:6" x14ac:dyDescent="0.25">
      <c r="D29845" s="12"/>
      <c r="E29845" s="12"/>
      <c r="F29845" s="12"/>
    </row>
    <row r="29846" spans="4:6" x14ac:dyDescent="0.25">
      <c r="D29846" s="12"/>
      <c r="E29846" s="12"/>
      <c r="F29846" s="12"/>
    </row>
    <row r="29847" spans="4:6" x14ac:dyDescent="0.25">
      <c r="D29847" s="12"/>
      <c r="E29847" s="12"/>
      <c r="F29847" s="12"/>
    </row>
    <row r="29848" spans="4:6" x14ac:dyDescent="0.25">
      <c r="D29848" s="12"/>
      <c r="E29848" s="12"/>
      <c r="F29848" s="12"/>
    </row>
    <row r="29849" spans="4:6" x14ac:dyDescent="0.25">
      <c r="D29849" s="12"/>
      <c r="E29849" s="12"/>
      <c r="F29849" s="12"/>
    </row>
    <row r="29850" spans="4:6" x14ac:dyDescent="0.25">
      <c r="D29850" s="12"/>
      <c r="E29850" s="12"/>
      <c r="F29850" s="12"/>
    </row>
    <row r="29851" spans="4:6" x14ac:dyDescent="0.25">
      <c r="D29851" s="12"/>
      <c r="E29851" s="12"/>
      <c r="F29851" s="12"/>
    </row>
    <row r="29852" spans="4:6" x14ac:dyDescent="0.25">
      <c r="D29852" s="12"/>
      <c r="E29852" s="12"/>
      <c r="F29852" s="12"/>
    </row>
    <row r="29853" spans="4:6" x14ac:dyDescent="0.25">
      <c r="D29853" s="12"/>
      <c r="E29853" s="12"/>
      <c r="F29853" s="12"/>
    </row>
    <row r="29854" spans="4:6" x14ac:dyDescent="0.25">
      <c r="D29854" s="12"/>
      <c r="E29854" s="12"/>
      <c r="F29854" s="12"/>
    </row>
    <row r="29855" spans="4:6" x14ac:dyDescent="0.25">
      <c r="D29855" s="12"/>
      <c r="E29855" s="12"/>
      <c r="F29855" s="12"/>
    </row>
    <row r="29856" spans="4:6" x14ac:dyDescent="0.25">
      <c r="D29856" s="12"/>
      <c r="E29856" s="12"/>
      <c r="F29856" s="12"/>
    </row>
    <row r="29857" spans="4:6" x14ac:dyDescent="0.25">
      <c r="D29857" s="12"/>
      <c r="E29857" s="12"/>
      <c r="F29857" s="12"/>
    </row>
    <row r="29858" spans="4:6" x14ac:dyDescent="0.25">
      <c r="D29858" s="12"/>
      <c r="E29858" s="12"/>
      <c r="F29858" s="12"/>
    </row>
    <row r="29859" spans="4:6" x14ac:dyDescent="0.25">
      <c r="D29859" s="12"/>
      <c r="E29859" s="12"/>
      <c r="F29859" s="12"/>
    </row>
    <row r="29860" spans="4:6" x14ac:dyDescent="0.25">
      <c r="D29860" s="12"/>
      <c r="E29860" s="12"/>
      <c r="F29860" s="12"/>
    </row>
    <row r="29861" spans="4:6" x14ac:dyDescent="0.25">
      <c r="D29861" s="12"/>
      <c r="E29861" s="12"/>
      <c r="F29861" s="12"/>
    </row>
    <row r="29862" spans="4:6" x14ac:dyDescent="0.25">
      <c r="D29862" s="12"/>
      <c r="E29862" s="12"/>
      <c r="F29862" s="12"/>
    </row>
    <row r="29863" spans="4:6" x14ac:dyDescent="0.25">
      <c r="D29863" s="12"/>
      <c r="E29863" s="12"/>
      <c r="F29863" s="12"/>
    </row>
    <row r="29864" spans="4:6" x14ac:dyDescent="0.25">
      <c r="D29864" s="12"/>
      <c r="E29864" s="12"/>
      <c r="F29864" s="12"/>
    </row>
    <row r="29865" spans="4:6" x14ac:dyDescent="0.25">
      <c r="D29865" s="12"/>
      <c r="E29865" s="12"/>
      <c r="F29865" s="12"/>
    </row>
    <row r="29866" spans="4:6" x14ac:dyDescent="0.25">
      <c r="D29866" s="12"/>
      <c r="E29866" s="12"/>
      <c r="F29866" s="12"/>
    </row>
    <row r="29867" spans="4:6" x14ac:dyDescent="0.25">
      <c r="D29867" s="12"/>
      <c r="E29867" s="12"/>
      <c r="F29867" s="12"/>
    </row>
    <row r="29868" spans="4:6" x14ac:dyDescent="0.25">
      <c r="D29868" s="12"/>
      <c r="E29868" s="12"/>
      <c r="F29868" s="12"/>
    </row>
    <row r="29869" spans="4:6" x14ac:dyDescent="0.25">
      <c r="D29869" s="12"/>
      <c r="E29869" s="12"/>
      <c r="F29869" s="12"/>
    </row>
    <row r="29870" spans="4:6" x14ac:dyDescent="0.25">
      <c r="D29870" s="12"/>
      <c r="E29870" s="12"/>
      <c r="F29870" s="12"/>
    </row>
    <row r="29871" spans="4:6" x14ac:dyDescent="0.25">
      <c r="D29871" s="12"/>
      <c r="E29871" s="12"/>
      <c r="F29871" s="12"/>
    </row>
    <row r="29872" spans="4:6" x14ac:dyDescent="0.25">
      <c r="D29872" s="12"/>
      <c r="E29872" s="12"/>
      <c r="F29872" s="12"/>
    </row>
    <row r="29873" spans="4:6" x14ac:dyDescent="0.25">
      <c r="D29873" s="12"/>
      <c r="E29873" s="12"/>
      <c r="F29873" s="12"/>
    </row>
    <row r="29874" spans="4:6" x14ac:dyDescent="0.25">
      <c r="D29874" s="12"/>
      <c r="E29874" s="12"/>
      <c r="F29874" s="12"/>
    </row>
    <row r="29875" spans="4:6" x14ac:dyDescent="0.25">
      <c r="D29875" s="12"/>
      <c r="E29875" s="12"/>
      <c r="F29875" s="12"/>
    </row>
    <row r="29876" spans="4:6" x14ac:dyDescent="0.25">
      <c r="D29876" s="12"/>
      <c r="E29876" s="12"/>
      <c r="F29876" s="12"/>
    </row>
    <row r="29877" spans="4:6" x14ac:dyDescent="0.25">
      <c r="D29877" s="12"/>
      <c r="E29877" s="12"/>
      <c r="F29877" s="12"/>
    </row>
    <row r="29878" spans="4:6" x14ac:dyDescent="0.25">
      <c r="D29878" s="12"/>
      <c r="E29878" s="12"/>
      <c r="F29878" s="12"/>
    </row>
    <row r="29879" spans="4:6" x14ac:dyDescent="0.25">
      <c r="D29879" s="12"/>
      <c r="E29879" s="12"/>
      <c r="F29879" s="12"/>
    </row>
    <row r="29880" spans="4:6" x14ac:dyDescent="0.25">
      <c r="D29880" s="12"/>
      <c r="E29880" s="12"/>
      <c r="F29880" s="12"/>
    </row>
    <row r="29881" spans="4:6" x14ac:dyDescent="0.25">
      <c r="D29881" s="12"/>
      <c r="E29881" s="12"/>
      <c r="F29881" s="12"/>
    </row>
    <row r="29882" spans="4:6" x14ac:dyDescent="0.25">
      <c r="D29882" s="12"/>
      <c r="E29882" s="12"/>
      <c r="F29882" s="12"/>
    </row>
    <row r="29883" spans="4:6" x14ac:dyDescent="0.25">
      <c r="D29883" s="12"/>
      <c r="E29883" s="12"/>
      <c r="F29883" s="12"/>
    </row>
    <row r="29884" spans="4:6" x14ac:dyDescent="0.25">
      <c r="D29884" s="12"/>
      <c r="E29884" s="12"/>
      <c r="F29884" s="12"/>
    </row>
    <row r="29885" spans="4:6" x14ac:dyDescent="0.25">
      <c r="D29885" s="12"/>
      <c r="E29885" s="12"/>
      <c r="F29885" s="12"/>
    </row>
    <row r="29886" spans="4:6" x14ac:dyDescent="0.25">
      <c r="D29886" s="12"/>
      <c r="E29886" s="12"/>
      <c r="F29886" s="12"/>
    </row>
    <row r="29887" spans="4:6" x14ac:dyDescent="0.25">
      <c r="D29887" s="12"/>
      <c r="E29887" s="12"/>
      <c r="F29887" s="12"/>
    </row>
    <row r="29888" spans="4:6" x14ac:dyDescent="0.25">
      <c r="D29888" s="12"/>
      <c r="E29888" s="12"/>
      <c r="F29888" s="12"/>
    </row>
    <row r="29889" spans="4:6" x14ac:dyDescent="0.25">
      <c r="D29889" s="12"/>
      <c r="E29889" s="12"/>
      <c r="F29889" s="12"/>
    </row>
    <row r="29890" spans="4:6" x14ac:dyDescent="0.25">
      <c r="D29890" s="12"/>
      <c r="E29890" s="12"/>
      <c r="F29890" s="12"/>
    </row>
    <row r="29891" spans="4:6" x14ac:dyDescent="0.25">
      <c r="D29891" s="12"/>
      <c r="E29891" s="12"/>
      <c r="F29891" s="12"/>
    </row>
    <row r="29892" spans="4:6" x14ac:dyDescent="0.25">
      <c r="D29892" s="12"/>
      <c r="E29892" s="12"/>
      <c r="F29892" s="12"/>
    </row>
    <row r="29893" spans="4:6" x14ac:dyDescent="0.25">
      <c r="D29893" s="12"/>
      <c r="E29893" s="12"/>
      <c r="F29893" s="12"/>
    </row>
    <row r="29894" spans="4:6" x14ac:dyDescent="0.25">
      <c r="D29894" s="12"/>
      <c r="E29894" s="12"/>
      <c r="F29894" s="12"/>
    </row>
    <row r="29895" spans="4:6" x14ac:dyDescent="0.25">
      <c r="D29895" s="12"/>
      <c r="E29895" s="12"/>
      <c r="F29895" s="12"/>
    </row>
    <row r="29896" spans="4:6" x14ac:dyDescent="0.25">
      <c r="D29896" s="12"/>
      <c r="E29896" s="12"/>
      <c r="F29896" s="12"/>
    </row>
    <row r="29897" spans="4:6" x14ac:dyDescent="0.25">
      <c r="D29897" s="12"/>
      <c r="E29897" s="12"/>
      <c r="F29897" s="12"/>
    </row>
    <row r="29898" spans="4:6" x14ac:dyDescent="0.25">
      <c r="D29898" s="12"/>
      <c r="E29898" s="12"/>
      <c r="F29898" s="12"/>
    </row>
    <row r="29899" spans="4:6" x14ac:dyDescent="0.25">
      <c r="D29899" s="12"/>
      <c r="E29899" s="12"/>
      <c r="F29899" s="12"/>
    </row>
    <row r="29900" spans="4:6" x14ac:dyDescent="0.25">
      <c r="D29900" s="12"/>
      <c r="E29900" s="12"/>
      <c r="F29900" s="12"/>
    </row>
    <row r="29901" spans="4:6" x14ac:dyDescent="0.25">
      <c r="D29901" s="12"/>
      <c r="E29901" s="12"/>
      <c r="F29901" s="12"/>
    </row>
    <row r="29902" spans="4:6" x14ac:dyDescent="0.25">
      <c r="D29902" s="12"/>
      <c r="E29902" s="12"/>
      <c r="F29902" s="12"/>
    </row>
    <row r="29903" spans="4:6" x14ac:dyDescent="0.25">
      <c r="D29903" s="12"/>
      <c r="E29903" s="12"/>
      <c r="F29903" s="12"/>
    </row>
    <row r="29904" spans="4:6" x14ac:dyDescent="0.25">
      <c r="D29904" s="12"/>
      <c r="E29904" s="12"/>
      <c r="F29904" s="12"/>
    </row>
    <row r="29905" spans="4:6" x14ac:dyDescent="0.25">
      <c r="D29905" s="12"/>
      <c r="E29905" s="12"/>
      <c r="F29905" s="12"/>
    </row>
    <row r="29906" spans="4:6" x14ac:dyDescent="0.25">
      <c r="D29906" s="12"/>
      <c r="E29906" s="12"/>
      <c r="F29906" s="12"/>
    </row>
    <row r="29907" spans="4:6" x14ac:dyDescent="0.25">
      <c r="D29907" s="12"/>
      <c r="E29907" s="12"/>
      <c r="F29907" s="12"/>
    </row>
    <row r="29908" spans="4:6" x14ac:dyDescent="0.25">
      <c r="D29908" s="12"/>
      <c r="E29908" s="12"/>
      <c r="F29908" s="12"/>
    </row>
    <row r="29909" spans="4:6" x14ac:dyDescent="0.25">
      <c r="D29909" s="12"/>
      <c r="E29909" s="12"/>
      <c r="F29909" s="12"/>
    </row>
    <row r="29910" spans="4:6" x14ac:dyDescent="0.25">
      <c r="D29910" s="12"/>
      <c r="E29910" s="12"/>
      <c r="F29910" s="12"/>
    </row>
    <row r="29911" spans="4:6" x14ac:dyDescent="0.25">
      <c r="D29911" s="12"/>
      <c r="E29911" s="12"/>
      <c r="F29911" s="12"/>
    </row>
    <row r="29912" spans="4:6" x14ac:dyDescent="0.25">
      <c r="D29912" s="12"/>
      <c r="E29912" s="12"/>
      <c r="F29912" s="12"/>
    </row>
    <row r="29913" spans="4:6" x14ac:dyDescent="0.25">
      <c r="D29913" s="12"/>
      <c r="E29913" s="12"/>
      <c r="F29913" s="12"/>
    </row>
    <row r="29914" spans="4:6" x14ac:dyDescent="0.25">
      <c r="D29914" s="12"/>
      <c r="E29914" s="12"/>
      <c r="F29914" s="12"/>
    </row>
    <row r="29915" spans="4:6" x14ac:dyDescent="0.25">
      <c r="D29915" s="12"/>
      <c r="E29915" s="12"/>
      <c r="F29915" s="12"/>
    </row>
    <row r="29916" spans="4:6" x14ac:dyDescent="0.25">
      <c r="D29916" s="12"/>
      <c r="E29916" s="12"/>
      <c r="F29916" s="12"/>
    </row>
    <row r="29917" spans="4:6" x14ac:dyDescent="0.25">
      <c r="D29917" s="12"/>
      <c r="E29917" s="12"/>
      <c r="F29917" s="12"/>
    </row>
    <row r="29918" spans="4:6" x14ac:dyDescent="0.25">
      <c r="D29918" s="12"/>
      <c r="E29918" s="12"/>
      <c r="F29918" s="12"/>
    </row>
    <row r="29919" spans="4:6" x14ac:dyDescent="0.25">
      <c r="D29919" s="12"/>
      <c r="E29919" s="12"/>
      <c r="F29919" s="12"/>
    </row>
    <row r="29920" spans="4:6" x14ac:dyDescent="0.25">
      <c r="D29920" s="12"/>
      <c r="E29920" s="12"/>
      <c r="F29920" s="12"/>
    </row>
    <row r="29921" spans="4:6" x14ac:dyDescent="0.25">
      <c r="D29921" s="12"/>
      <c r="E29921" s="12"/>
      <c r="F29921" s="12"/>
    </row>
    <row r="29922" spans="4:6" x14ac:dyDescent="0.25">
      <c r="D29922" s="12"/>
      <c r="E29922" s="12"/>
      <c r="F29922" s="12"/>
    </row>
    <row r="29923" spans="4:6" x14ac:dyDescent="0.25">
      <c r="D29923" s="12"/>
      <c r="E29923" s="12"/>
      <c r="F29923" s="12"/>
    </row>
    <row r="29924" spans="4:6" x14ac:dyDescent="0.25">
      <c r="D29924" s="12"/>
      <c r="E29924" s="12"/>
      <c r="F29924" s="12"/>
    </row>
    <row r="29925" spans="4:6" x14ac:dyDescent="0.25">
      <c r="D29925" s="12"/>
      <c r="E29925" s="12"/>
      <c r="F29925" s="12"/>
    </row>
    <row r="29926" spans="4:6" x14ac:dyDescent="0.25">
      <c r="D29926" s="12"/>
      <c r="E29926" s="12"/>
      <c r="F29926" s="12"/>
    </row>
    <row r="29927" spans="4:6" x14ac:dyDescent="0.25">
      <c r="D29927" s="12"/>
      <c r="E29927" s="12"/>
      <c r="F29927" s="12"/>
    </row>
    <row r="29928" spans="4:6" x14ac:dyDescent="0.25">
      <c r="D29928" s="12"/>
      <c r="E29928" s="12"/>
      <c r="F29928" s="12"/>
    </row>
    <row r="29929" spans="4:6" x14ac:dyDescent="0.25">
      <c r="D29929" s="12"/>
      <c r="E29929" s="12"/>
      <c r="F29929" s="12"/>
    </row>
    <row r="29930" spans="4:6" x14ac:dyDescent="0.25">
      <c r="D29930" s="12"/>
      <c r="E29930" s="12"/>
      <c r="F29930" s="12"/>
    </row>
    <row r="29931" spans="4:6" x14ac:dyDescent="0.25">
      <c r="D29931" s="12"/>
      <c r="E29931" s="12"/>
      <c r="F29931" s="12"/>
    </row>
    <row r="29932" spans="4:6" x14ac:dyDescent="0.25">
      <c r="D29932" s="12"/>
      <c r="E29932" s="12"/>
      <c r="F29932" s="12"/>
    </row>
    <row r="29933" spans="4:6" x14ac:dyDescent="0.25">
      <c r="D29933" s="12"/>
      <c r="E29933" s="12"/>
      <c r="F29933" s="12"/>
    </row>
    <row r="29934" spans="4:6" x14ac:dyDescent="0.25">
      <c r="D29934" s="12"/>
      <c r="E29934" s="12"/>
      <c r="F29934" s="12"/>
    </row>
    <row r="29935" spans="4:6" x14ac:dyDescent="0.25">
      <c r="D29935" s="12"/>
      <c r="E29935" s="12"/>
      <c r="F29935" s="12"/>
    </row>
    <row r="29936" spans="4:6" x14ac:dyDescent="0.25">
      <c r="D29936" s="12"/>
      <c r="E29936" s="12"/>
      <c r="F29936" s="12"/>
    </row>
    <row r="29937" spans="4:6" x14ac:dyDescent="0.25">
      <c r="D29937" s="12"/>
      <c r="E29937" s="12"/>
      <c r="F29937" s="12"/>
    </row>
    <row r="29938" spans="4:6" x14ac:dyDescent="0.25">
      <c r="D29938" s="12"/>
      <c r="E29938" s="12"/>
      <c r="F29938" s="12"/>
    </row>
    <row r="29939" spans="4:6" x14ac:dyDescent="0.25">
      <c r="D29939" s="12"/>
      <c r="E29939" s="12"/>
      <c r="F29939" s="12"/>
    </row>
    <row r="29940" spans="4:6" x14ac:dyDescent="0.25">
      <c r="D29940" s="12"/>
      <c r="E29940" s="12"/>
      <c r="F29940" s="12"/>
    </row>
    <row r="29941" spans="4:6" x14ac:dyDescent="0.25">
      <c r="D29941" s="12"/>
      <c r="E29941" s="12"/>
      <c r="F29941" s="12"/>
    </row>
    <row r="29942" spans="4:6" x14ac:dyDescent="0.25">
      <c r="D29942" s="12"/>
      <c r="E29942" s="12"/>
      <c r="F29942" s="12"/>
    </row>
    <row r="29943" spans="4:6" x14ac:dyDescent="0.25">
      <c r="D29943" s="12"/>
      <c r="E29943" s="12"/>
      <c r="F29943" s="12"/>
    </row>
    <row r="29944" spans="4:6" x14ac:dyDescent="0.25">
      <c r="D29944" s="12"/>
      <c r="E29944" s="12"/>
      <c r="F29944" s="12"/>
    </row>
    <row r="29945" spans="4:6" x14ac:dyDescent="0.25">
      <c r="D29945" s="12"/>
      <c r="E29945" s="12"/>
      <c r="F29945" s="12"/>
    </row>
    <row r="29946" spans="4:6" x14ac:dyDescent="0.25">
      <c r="D29946" s="12"/>
      <c r="E29946" s="12"/>
      <c r="F29946" s="12"/>
    </row>
    <row r="29947" spans="4:6" x14ac:dyDescent="0.25">
      <c r="D29947" s="12"/>
      <c r="E29947" s="12"/>
      <c r="F29947" s="12"/>
    </row>
    <row r="29948" spans="4:6" x14ac:dyDescent="0.25">
      <c r="D29948" s="12"/>
      <c r="E29948" s="12"/>
      <c r="F29948" s="12"/>
    </row>
    <row r="29949" spans="4:6" x14ac:dyDescent="0.25">
      <c r="D29949" s="12"/>
      <c r="E29949" s="12"/>
      <c r="F29949" s="12"/>
    </row>
    <row r="29950" spans="4:6" x14ac:dyDescent="0.25">
      <c r="D29950" s="12"/>
      <c r="E29950" s="12"/>
      <c r="F29950" s="12"/>
    </row>
    <row r="29951" spans="4:6" x14ac:dyDescent="0.25">
      <c r="D29951" s="12"/>
      <c r="E29951" s="12"/>
      <c r="F29951" s="12"/>
    </row>
    <row r="29952" spans="4:6" x14ac:dyDescent="0.25">
      <c r="D29952" s="12"/>
      <c r="E29952" s="12"/>
      <c r="F29952" s="12"/>
    </row>
    <row r="29953" spans="4:6" x14ac:dyDescent="0.25">
      <c r="D29953" s="12"/>
      <c r="E29953" s="12"/>
      <c r="F29953" s="12"/>
    </row>
    <row r="29954" spans="4:6" x14ac:dyDescent="0.25">
      <c r="D29954" s="12"/>
      <c r="E29954" s="12"/>
      <c r="F29954" s="12"/>
    </row>
    <row r="29955" spans="4:6" x14ac:dyDescent="0.25">
      <c r="D29955" s="12"/>
      <c r="E29955" s="12"/>
      <c r="F29955" s="12"/>
    </row>
    <row r="29956" spans="4:6" x14ac:dyDescent="0.25">
      <c r="D29956" s="12"/>
      <c r="E29956" s="12"/>
      <c r="F29956" s="12"/>
    </row>
    <row r="29957" spans="4:6" x14ac:dyDescent="0.25">
      <c r="D29957" s="12"/>
      <c r="E29957" s="12"/>
      <c r="F29957" s="12"/>
    </row>
    <row r="29958" spans="4:6" x14ac:dyDescent="0.25">
      <c r="D29958" s="12"/>
      <c r="E29958" s="12"/>
      <c r="F29958" s="12"/>
    </row>
    <row r="29959" spans="4:6" x14ac:dyDescent="0.25">
      <c r="D29959" s="12"/>
      <c r="E29959" s="12"/>
      <c r="F29959" s="12"/>
    </row>
    <row r="29960" spans="4:6" x14ac:dyDescent="0.25">
      <c r="D29960" s="12"/>
      <c r="E29960" s="12"/>
      <c r="F29960" s="12"/>
    </row>
    <row r="29961" spans="4:6" x14ac:dyDescent="0.25">
      <c r="D29961" s="12"/>
      <c r="E29961" s="12"/>
      <c r="F29961" s="12"/>
    </row>
    <row r="29962" spans="4:6" x14ac:dyDescent="0.25">
      <c r="D29962" s="12"/>
      <c r="E29962" s="12"/>
      <c r="F29962" s="12"/>
    </row>
    <row r="29963" spans="4:6" x14ac:dyDescent="0.25">
      <c r="D29963" s="12"/>
      <c r="E29963" s="12"/>
      <c r="F29963" s="12"/>
    </row>
    <row r="29964" spans="4:6" x14ac:dyDescent="0.25">
      <c r="D29964" s="12"/>
      <c r="E29964" s="12"/>
      <c r="F29964" s="12"/>
    </row>
    <row r="29965" spans="4:6" x14ac:dyDescent="0.25">
      <c r="D29965" s="12"/>
      <c r="E29965" s="12"/>
      <c r="F29965" s="12"/>
    </row>
    <row r="29966" spans="4:6" x14ac:dyDescent="0.25">
      <c r="D29966" s="12"/>
      <c r="E29966" s="12"/>
      <c r="F29966" s="12"/>
    </row>
    <row r="29967" spans="4:6" x14ac:dyDescent="0.25">
      <c r="D29967" s="12"/>
      <c r="E29967" s="12"/>
      <c r="F29967" s="12"/>
    </row>
    <row r="29968" spans="4:6" x14ac:dyDescent="0.25">
      <c r="D29968" s="12"/>
      <c r="E29968" s="12"/>
      <c r="F29968" s="12"/>
    </row>
    <row r="29969" spans="4:6" x14ac:dyDescent="0.25">
      <c r="D29969" s="12"/>
      <c r="E29969" s="12"/>
      <c r="F29969" s="12"/>
    </row>
    <row r="29970" spans="4:6" x14ac:dyDescent="0.25">
      <c r="D29970" s="12"/>
      <c r="E29970" s="12"/>
      <c r="F29970" s="12"/>
    </row>
    <row r="29971" spans="4:6" x14ac:dyDescent="0.25">
      <c r="D29971" s="12"/>
      <c r="E29971" s="12"/>
      <c r="F29971" s="12"/>
    </row>
    <row r="29972" spans="4:6" x14ac:dyDescent="0.25">
      <c r="D29972" s="12"/>
      <c r="E29972" s="12"/>
      <c r="F29972" s="12"/>
    </row>
    <row r="29973" spans="4:6" x14ac:dyDescent="0.25">
      <c r="D29973" s="12"/>
      <c r="E29973" s="12"/>
      <c r="F29973" s="12"/>
    </row>
    <row r="29974" spans="4:6" x14ac:dyDescent="0.25">
      <c r="D29974" s="12"/>
      <c r="E29974" s="12"/>
      <c r="F29974" s="12"/>
    </row>
    <row r="29975" spans="4:6" x14ac:dyDescent="0.25">
      <c r="D29975" s="12"/>
      <c r="E29975" s="12"/>
      <c r="F29975" s="12"/>
    </row>
    <row r="29976" spans="4:6" x14ac:dyDescent="0.25">
      <c r="D29976" s="12"/>
      <c r="E29976" s="12"/>
      <c r="F29976" s="12"/>
    </row>
    <row r="29977" spans="4:6" x14ac:dyDescent="0.25">
      <c r="D29977" s="12"/>
      <c r="E29977" s="12"/>
      <c r="F29977" s="12"/>
    </row>
    <row r="29978" spans="4:6" x14ac:dyDescent="0.25">
      <c r="D29978" s="12"/>
      <c r="E29978" s="12"/>
      <c r="F29978" s="12"/>
    </row>
    <row r="29979" spans="4:6" x14ac:dyDescent="0.25">
      <c r="D29979" s="12"/>
      <c r="E29979" s="12"/>
      <c r="F29979" s="12"/>
    </row>
    <row r="29980" spans="4:6" x14ac:dyDescent="0.25">
      <c r="D29980" s="12"/>
      <c r="E29980" s="12"/>
      <c r="F29980" s="12"/>
    </row>
    <row r="29981" spans="4:6" x14ac:dyDescent="0.25">
      <c r="D29981" s="12"/>
      <c r="E29981" s="12"/>
      <c r="F29981" s="12"/>
    </row>
    <row r="29982" spans="4:6" x14ac:dyDescent="0.25">
      <c r="D29982" s="12"/>
      <c r="E29982" s="12"/>
      <c r="F29982" s="12"/>
    </row>
    <row r="29983" spans="4:6" x14ac:dyDescent="0.25">
      <c r="D29983" s="12"/>
      <c r="E29983" s="12"/>
      <c r="F29983" s="12"/>
    </row>
    <row r="29984" spans="4:6" x14ac:dyDescent="0.25">
      <c r="D29984" s="12"/>
      <c r="E29984" s="12"/>
      <c r="F29984" s="12"/>
    </row>
    <row r="29985" spans="4:6" x14ac:dyDescent="0.25">
      <c r="D29985" s="12"/>
      <c r="E29985" s="12"/>
      <c r="F29985" s="12"/>
    </row>
    <row r="29986" spans="4:6" x14ac:dyDescent="0.25">
      <c r="D29986" s="12"/>
      <c r="E29986" s="12"/>
      <c r="F29986" s="12"/>
    </row>
    <row r="29987" spans="4:6" x14ac:dyDescent="0.25">
      <c r="D29987" s="12"/>
      <c r="E29987" s="12"/>
      <c r="F29987" s="12"/>
    </row>
    <row r="29988" spans="4:6" x14ac:dyDescent="0.25">
      <c r="D29988" s="12"/>
      <c r="E29988" s="12"/>
      <c r="F29988" s="12"/>
    </row>
    <row r="29989" spans="4:6" x14ac:dyDescent="0.25">
      <c r="D29989" s="12"/>
      <c r="E29989" s="12"/>
      <c r="F29989" s="12"/>
    </row>
    <row r="29990" spans="4:6" x14ac:dyDescent="0.25">
      <c r="D29990" s="12"/>
      <c r="E29990" s="12"/>
      <c r="F29990" s="12"/>
    </row>
    <row r="29991" spans="4:6" x14ac:dyDescent="0.25">
      <c r="D29991" s="12"/>
      <c r="E29991" s="12"/>
      <c r="F29991" s="12"/>
    </row>
    <row r="29992" spans="4:6" x14ac:dyDescent="0.25">
      <c r="D29992" s="12"/>
      <c r="E29992" s="12"/>
      <c r="F29992" s="12"/>
    </row>
    <row r="29993" spans="4:6" x14ac:dyDescent="0.25">
      <c r="D29993" s="12"/>
      <c r="E29993" s="12"/>
      <c r="F29993" s="12"/>
    </row>
    <row r="29994" spans="4:6" x14ac:dyDescent="0.25">
      <c r="D29994" s="12"/>
      <c r="E29994" s="12"/>
      <c r="F29994" s="12"/>
    </row>
    <row r="29995" spans="4:6" x14ac:dyDescent="0.25">
      <c r="D29995" s="12"/>
      <c r="E29995" s="12"/>
      <c r="F29995" s="12"/>
    </row>
    <row r="29996" spans="4:6" x14ac:dyDescent="0.25">
      <c r="D29996" s="12"/>
      <c r="E29996" s="12"/>
      <c r="F29996" s="12"/>
    </row>
    <row r="29997" spans="4:6" x14ac:dyDescent="0.25">
      <c r="D29997" s="12"/>
      <c r="E29997" s="12"/>
      <c r="F29997" s="12"/>
    </row>
    <row r="29998" spans="4:6" x14ac:dyDescent="0.25">
      <c r="D29998" s="12"/>
      <c r="E29998" s="12"/>
      <c r="F29998" s="12"/>
    </row>
    <row r="29999" spans="4:6" x14ac:dyDescent="0.25">
      <c r="D29999" s="12"/>
      <c r="E29999" s="12"/>
      <c r="F29999" s="12"/>
    </row>
    <row r="30000" spans="4:6" x14ac:dyDescent="0.25">
      <c r="D30000" s="12"/>
      <c r="E30000" s="12"/>
      <c r="F30000" s="12"/>
    </row>
    <row r="30001" spans="4:6" x14ac:dyDescent="0.25">
      <c r="D30001" s="12"/>
      <c r="E30001" s="12"/>
      <c r="F30001" s="12"/>
    </row>
    <row r="30002" spans="4:6" x14ac:dyDescent="0.25">
      <c r="D30002" s="12"/>
      <c r="E30002" s="12"/>
      <c r="F30002" s="12"/>
    </row>
    <row r="30003" spans="4:6" x14ac:dyDescent="0.25">
      <c r="D30003" s="12"/>
      <c r="E30003" s="12"/>
      <c r="F30003" s="12"/>
    </row>
    <row r="30004" spans="4:6" x14ac:dyDescent="0.25">
      <c r="D30004" s="12"/>
      <c r="E30004" s="12"/>
      <c r="F30004" s="12"/>
    </row>
    <row r="30005" spans="4:6" x14ac:dyDescent="0.25">
      <c r="D30005" s="12"/>
      <c r="E30005" s="12"/>
      <c r="F30005" s="12"/>
    </row>
    <row r="30006" spans="4:6" x14ac:dyDescent="0.25">
      <c r="D30006" s="12"/>
      <c r="E30006" s="12"/>
      <c r="F30006" s="12"/>
    </row>
    <row r="30007" spans="4:6" x14ac:dyDescent="0.25">
      <c r="D30007" s="12"/>
      <c r="E30007" s="12"/>
      <c r="F30007" s="12"/>
    </row>
    <row r="30008" spans="4:6" x14ac:dyDescent="0.25">
      <c r="D30008" s="12"/>
      <c r="E30008" s="12"/>
      <c r="F30008" s="12"/>
    </row>
    <row r="30009" spans="4:6" x14ac:dyDescent="0.25">
      <c r="D30009" s="12"/>
      <c r="E30009" s="12"/>
      <c r="F30009" s="12"/>
    </row>
    <row r="30010" spans="4:6" x14ac:dyDescent="0.25">
      <c r="D30010" s="12"/>
      <c r="E30010" s="12"/>
      <c r="F30010" s="12"/>
    </row>
    <row r="30011" spans="4:6" x14ac:dyDescent="0.25">
      <c r="D30011" s="12"/>
      <c r="E30011" s="12"/>
      <c r="F30011" s="12"/>
    </row>
    <row r="30012" spans="4:6" x14ac:dyDescent="0.25">
      <c r="D30012" s="12"/>
      <c r="E30012" s="12"/>
      <c r="F30012" s="12"/>
    </row>
    <row r="30013" spans="4:6" x14ac:dyDescent="0.25">
      <c r="D30013" s="12"/>
      <c r="E30013" s="12"/>
      <c r="F30013" s="12"/>
    </row>
    <row r="30014" spans="4:6" x14ac:dyDescent="0.25">
      <c r="D30014" s="12"/>
      <c r="E30014" s="12"/>
      <c r="F30014" s="12"/>
    </row>
    <row r="30015" spans="4:6" x14ac:dyDescent="0.25">
      <c r="D30015" s="12"/>
      <c r="E30015" s="12"/>
      <c r="F30015" s="12"/>
    </row>
    <row r="30016" spans="4:6" x14ac:dyDescent="0.25">
      <c r="D30016" s="12"/>
      <c r="E30016" s="12"/>
      <c r="F30016" s="12"/>
    </row>
    <row r="30017" spans="4:6" x14ac:dyDescent="0.25">
      <c r="D30017" s="12"/>
      <c r="E30017" s="12"/>
      <c r="F30017" s="12"/>
    </row>
    <row r="30018" spans="4:6" x14ac:dyDescent="0.25">
      <c r="D30018" s="12"/>
      <c r="E30018" s="12"/>
      <c r="F30018" s="12"/>
    </row>
    <row r="30019" spans="4:6" x14ac:dyDescent="0.25">
      <c r="D30019" s="12"/>
      <c r="E30019" s="12"/>
      <c r="F30019" s="12"/>
    </row>
    <row r="30020" spans="4:6" x14ac:dyDescent="0.25">
      <c r="D30020" s="12"/>
      <c r="E30020" s="12"/>
      <c r="F30020" s="12"/>
    </row>
    <row r="30021" spans="4:6" x14ac:dyDescent="0.25">
      <c r="D30021" s="12"/>
      <c r="E30021" s="12"/>
      <c r="F30021" s="12"/>
    </row>
    <row r="30022" spans="4:6" x14ac:dyDescent="0.25">
      <c r="D30022" s="12"/>
      <c r="E30022" s="12"/>
      <c r="F30022" s="12"/>
    </row>
    <row r="30023" spans="4:6" x14ac:dyDescent="0.25">
      <c r="D30023" s="12"/>
      <c r="E30023" s="12"/>
      <c r="F30023" s="12"/>
    </row>
    <row r="30024" spans="4:6" x14ac:dyDescent="0.25">
      <c r="D30024" s="12"/>
      <c r="E30024" s="12"/>
      <c r="F30024" s="12"/>
    </row>
    <row r="30025" spans="4:6" x14ac:dyDescent="0.25">
      <c r="D30025" s="12"/>
      <c r="E30025" s="12"/>
      <c r="F30025" s="12"/>
    </row>
    <row r="30026" spans="4:6" x14ac:dyDescent="0.25">
      <c r="D30026" s="12"/>
      <c r="E30026" s="12"/>
      <c r="F30026" s="12"/>
    </row>
    <row r="30027" spans="4:6" x14ac:dyDescent="0.25">
      <c r="D30027" s="12"/>
      <c r="E30027" s="12"/>
      <c r="F30027" s="12"/>
    </row>
    <row r="30028" spans="4:6" x14ac:dyDescent="0.25">
      <c r="D30028" s="12"/>
      <c r="E30028" s="12"/>
      <c r="F30028" s="12"/>
    </row>
    <row r="30029" spans="4:6" x14ac:dyDescent="0.25">
      <c r="D30029" s="12"/>
      <c r="E30029" s="12"/>
      <c r="F30029" s="12"/>
    </row>
    <row r="30030" spans="4:6" x14ac:dyDescent="0.25">
      <c r="D30030" s="12"/>
      <c r="E30030" s="12"/>
      <c r="F30030" s="12"/>
    </row>
    <row r="30031" spans="4:6" x14ac:dyDescent="0.25">
      <c r="D30031" s="12"/>
      <c r="E30031" s="12"/>
      <c r="F30031" s="12"/>
    </row>
    <row r="30032" spans="4:6" x14ac:dyDescent="0.25">
      <c r="D30032" s="12"/>
      <c r="E30032" s="12"/>
      <c r="F30032" s="12"/>
    </row>
    <row r="30033" spans="4:6" x14ac:dyDescent="0.25">
      <c r="D30033" s="12"/>
      <c r="E30033" s="12"/>
      <c r="F30033" s="12"/>
    </row>
    <row r="30034" spans="4:6" x14ac:dyDescent="0.25">
      <c r="D30034" s="12"/>
      <c r="E30034" s="12"/>
      <c r="F30034" s="12"/>
    </row>
    <row r="30035" spans="4:6" x14ac:dyDescent="0.25">
      <c r="D30035" s="12"/>
      <c r="E30035" s="12"/>
      <c r="F30035" s="12"/>
    </row>
    <row r="30036" spans="4:6" x14ac:dyDescent="0.25">
      <c r="D30036" s="12"/>
      <c r="E30036" s="12"/>
      <c r="F30036" s="12"/>
    </row>
    <row r="30037" spans="4:6" x14ac:dyDescent="0.25">
      <c r="D30037" s="12"/>
      <c r="E30037" s="12"/>
      <c r="F30037" s="12"/>
    </row>
    <row r="30038" spans="4:6" x14ac:dyDescent="0.25">
      <c r="D30038" s="12"/>
      <c r="E30038" s="12"/>
      <c r="F30038" s="12"/>
    </row>
    <row r="30039" spans="4:6" x14ac:dyDescent="0.25">
      <c r="D30039" s="12"/>
      <c r="E30039" s="12"/>
      <c r="F30039" s="12"/>
    </row>
    <row r="30040" spans="4:6" x14ac:dyDescent="0.25">
      <c r="D30040" s="12"/>
      <c r="E30040" s="12"/>
      <c r="F30040" s="12"/>
    </row>
    <row r="30041" spans="4:6" x14ac:dyDescent="0.25">
      <c r="D30041" s="12"/>
      <c r="E30041" s="12"/>
      <c r="F30041" s="12"/>
    </row>
    <row r="30042" spans="4:6" x14ac:dyDescent="0.25">
      <c r="D30042" s="12"/>
      <c r="E30042" s="12"/>
      <c r="F30042" s="12"/>
    </row>
    <row r="30043" spans="4:6" x14ac:dyDescent="0.25">
      <c r="D30043" s="12"/>
      <c r="E30043" s="12"/>
      <c r="F30043" s="12"/>
    </row>
    <row r="30044" spans="4:6" x14ac:dyDescent="0.25">
      <c r="D30044" s="12"/>
      <c r="E30044" s="12"/>
      <c r="F30044" s="12"/>
    </row>
    <row r="30045" spans="4:6" x14ac:dyDescent="0.25">
      <c r="D30045" s="12"/>
      <c r="E30045" s="12"/>
      <c r="F30045" s="12"/>
    </row>
    <row r="30046" spans="4:6" x14ac:dyDescent="0.25">
      <c r="D30046" s="12"/>
      <c r="E30046" s="12"/>
      <c r="F30046" s="12"/>
    </row>
    <row r="30047" spans="4:6" x14ac:dyDescent="0.25">
      <c r="D30047" s="12"/>
      <c r="E30047" s="12"/>
      <c r="F30047" s="12"/>
    </row>
    <row r="30048" spans="4:6" x14ac:dyDescent="0.25">
      <c r="D30048" s="12"/>
      <c r="E30048" s="12"/>
      <c r="F30048" s="12"/>
    </row>
    <row r="30049" spans="4:6" x14ac:dyDescent="0.25">
      <c r="D30049" s="12"/>
      <c r="E30049" s="12"/>
      <c r="F30049" s="12"/>
    </row>
    <row r="30050" spans="4:6" x14ac:dyDescent="0.25">
      <c r="D30050" s="12"/>
      <c r="E30050" s="12"/>
      <c r="F30050" s="12"/>
    </row>
    <row r="30051" spans="4:6" x14ac:dyDescent="0.25">
      <c r="D30051" s="12"/>
      <c r="E30051" s="12"/>
      <c r="F30051" s="12"/>
    </row>
    <row r="30052" spans="4:6" x14ac:dyDescent="0.25">
      <c r="D30052" s="12"/>
      <c r="E30052" s="12"/>
      <c r="F30052" s="12"/>
    </row>
    <row r="30053" spans="4:6" x14ac:dyDescent="0.25">
      <c r="D30053" s="12"/>
      <c r="E30053" s="12"/>
      <c r="F30053" s="12"/>
    </row>
    <row r="30054" spans="4:6" x14ac:dyDescent="0.25">
      <c r="D30054" s="12"/>
      <c r="E30054" s="12"/>
      <c r="F30054" s="12"/>
    </row>
    <row r="30055" spans="4:6" x14ac:dyDescent="0.25">
      <c r="D30055" s="12"/>
      <c r="E30055" s="12"/>
      <c r="F30055" s="12"/>
    </row>
    <row r="30056" spans="4:6" x14ac:dyDescent="0.25">
      <c r="D30056" s="12"/>
      <c r="E30056" s="12"/>
      <c r="F30056" s="12"/>
    </row>
    <row r="30057" spans="4:6" x14ac:dyDescent="0.25">
      <c r="D30057" s="12"/>
      <c r="E30057" s="12"/>
      <c r="F30057" s="12"/>
    </row>
    <row r="30058" spans="4:6" x14ac:dyDescent="0.25">
      <c r="D30058" s="12"/>
      <c r="E30058" s="12"/>
      <c r="F30058" s="12"/>
    </row>
    <row r="30059" spans="4:6" x14ac:dyDescent="0.25">
      <c r="D30059" s="12"/>
      <c r="E30059" s="12"/>
      <c r="F30059" s="12"/>
    </row>
    <row r="30060" spans="4:6" x14ac:dyDescent="0.25">
      <c r="D30060" s="12"/>
      <c r="E30060" s="12"/>
      <c r="F30060" s="12"/>
    </row>
    <row r="30061" spans="4:6" x14ac:dyDescent="0.25">
      <c r="D30061" s="12"/>
      <c r="E30061" s="12"/>
      <c r="F30061" s="12"/>
    </row>
    <row r="30062" spans="4:6" x14ac:dyDescent="0.25">
      <c r="D30062" s="12"/>
      <c r="E30062" s="12"/>
      <c r="F30062" s="12"/>
    </row>
    <row r="30063" spans="4:6" x14ac:dyDescent="0.25">
      <c r="D30063" s="12"/>
      <c r="E30063" s="12"/>
      <c r="F30063" s="12"/>
    </row>
    <row r="30064" spans="4:6" x14ac:dyDescent="0.25">
      <c r="D30064" s="12"/>
      <c r="E30064" s="12"/>
      <c r="F30064" s="12"/>
    </row>
    <row r="30065" spans="4:6" x14ac:dyDescent="0.25">
      <c r="D30065" s="12"/>
      <c r="E30065" s="12"/>
      <c r="F30065" s="12"/>
    </row>
    <row r="30066" spans="4:6" x14ac:dyDescent="0.25">
      <c r="D30066" s="12"/>
      <c r="E30066" s="12"/>
      <c r="F30066" s="12"/>
    </row>
    <row r="30067" spans="4:6" x14ac:dyDescent="0.25">
      <c r="D30067" s="12"/>
      <c r="E30067" s="12"/>
      <c r="F30067" s="12"/>
    </row>
    <row r="30068" spans="4:6" x14ac:dyDescent="0.25">
      <c r="D30068" s="12"/>
      <c r="E30068" s="12"/>
      <c r="F30068" s="12"/>
    </row>
    <row r="30069" spans="4:6" x14ac:dyDescent="0.25">
      <c r="D30069" s="12"/>
      <c r="E30069" s="12"/>
      <c r="F30069" s="12"/>
    </row>
    <row r="30070" spans="4:6" x14ac:dyDescent="0.25">
      <c r="D30070" s="12"/>
      <c r="E30070" s="12"/>
      <c r="F30070" s="12"/>
    </row>
    <row r="30071" spans="4:6" x14ac:dyDescent="0.25">
      <c r="D30071" s="12"/>
      <c r="E30071" s="12"/>
      <c r="F30071" s="12"/>
    </row>
    <row r="30072" spans="4:6" x14ac:dyDescent="0.25">
      <c r="D30072" s="12"/>
      <c r="E30072" s="12"/>
      <c r="F30072" s="12"/>
    </row>
    <row r="30073" spans="4:6" x14ac:dyDescent="0.25">
      <c r="D30073" s="12"/>
      <c r="E30073" s="12"/>
      <c r="F30073" s="12"/>
    </row>
    <row r="30074" spans="4:6" x14ac:dyDescent="0.25">
      <c r="D30074" s="12"/>
      <c r="E30074" s="12"/>
      <c r="F30074" s="12"/>
    </row>
    <row r="30075" spans="4:6" x14ac:dyDescent="0.25">
      <c r="D30075" s="12"/>
      <c r="E30075" s="12"/>
      <c r="F30075" s="12"/>
    </row>
    <row r="30076" spans="4:6" x14ac:dyDescent="0.25">
      <c r="D30076" s="12"/>
      <c r="E30076" s="12"/>
      <c r="F30076" s="12"/>
    </row>
    <row r="30077" spans="4:6" x14ac:dyDescent="0.25">
      <c r="D30077" s="12"/>
      <c r="E30077" s="12"/>
      <c r="F30077" s="12"/>
    </row>
    <row r="30078" spans="4:6" x14ac:dyDescent="0.25">
      <c r="D30078" s="12"/>
      <c r="E30078" s="12"/>
      <c r="F30078" s="12"/>
    </row>
    <row r="30079" spans="4:6" x14ac:dyDescent="0.25">
      <c r="D30079" s="12"/>
      <c r="E30079" s="12"/>
      <c r="F30079" s="12"/>
    </row>
    <row r="30080" spans="4:6" x14ac:dyDescent="0.25">
      <c r="D30080" s="12"/>
      <c r="E30080" s="12"/>
      <c r="F30080" s="12"/>
    </row>
    <row r="30081" spans="4:6" x14ac:dyDescent="0.25">
      <c r="D30081" s="12"/>
      <c r="E30081" s="12"/>
      <c r="F30081" s="12"/>
    </row>
    <row r="30082" spans="4:6" x14ac:dyDescent="0.25">
      <c r="D30082" s="12"/>
      <c r="E30082" s="12"/>
      <c r="F30082" s="12"/>
    </row>
    <row r="30083" spans="4:6" x14ac:dyDescent="0.25">
      <c r="D30083" s="12"/>
      <c r="E30083" s="12"/>
      <c r="F30083" s="12"/>
    </row>
    <row r="30084" spans="4:6" x14ac:dyDescent="0.25">
      <c r="D30084" s="12"/>
      <c r="E30084" s="12"/>
      <c r="F30084" s="12"/>
    </row>
    <row r="30085" spans="4:6" x14ac:dyDescent="0.25">
      <c r="D30085" s="12"/>
      <c r="E30085" s="12"/>
      <c r="F30085" s="12"/>
    </row>
    <row r="30086" spans="4:6" x14ac:dyDescent="0.25">
      <c r="D30086" s="12"/>
      <c r="E30086" s="12"/>
      <c r="F30086" s="12"/>
    </row>
    <row r="30087" spans="4:6" x14ac:dyDescent="0.25">
      <c r="D30087" s="12"/>
      <c r="E30087" s="12"/>
      <c r="F30087" s="12"/>
    </row>
    <row r="30088" spans="4:6" x14ac:dyDescent="0.25">
      <c r="D30088" s="12"/>
      <c r="E30088" s="12"/>
      <c r="F30088" s="12"/>
    </row>
    <row r="30089" spans="4:6" x14ac:dyDescent="0.25">
      <c r="D30089" s="12"/>
      <c r="E30089" s="12"/>
      <c r="F30089" s="12"/>
    </row>
    <row r="30090" spans="4:6" x14ac:dyDescent="0.25">
      <c r="D30090" s="12"/>
      <c r="E30090" s="12"/>
      <c r="F30090" s="12"/>
    </row>
    <row r="30091" spans="4:6" x14ac:dyDescent="0.25">
      <c r="D30091" s="12"/>
      <c r="E30091" s="12"/>
      <c r="F30091" s="12"/>
    </row>
    <row r="30092" spans="4:6" x14ac:dyDescent="0.25">
      <c r="D30092" s="12"/>
      <c r="E30092" s="12"/>
      <c r="F30092" s="12"/>
    </row>
    <row r="30093" spans="4:6" x14ac:dyDescent="0.25">
      <c r="D30093" s="12"/>
      <c r="E30093" s="12"/>
      <c r="F30093" s="12"/>
    </row>
    <row r="30094" spans="4:6" x14ac:dyDescent="0.25">
      <c r="D30094" s="12"/>
      <c r="E30094" s="12"/>
      <c r="F30094" s="12"/>
    </row>
    <row r="30095" spans="4:6" x14ac:dyDescent="0.25">
      <c r="D30095" s="12"/>
      <c r="E30095" s="12"/>
      <c r="F30095" s="12"/>
    </row>
    <row r="30096" spans="4:6" x14ac:dyDescent="0.25">
      <c r="D30096" s="12"/>
      <c r="E30096" s="12"/>
      <c r="F30096" s="12"/>
    </row>
    <row r="30097" spans="4:6" x14ac:dyDescent="0.25">
      <c r="D30097" s="12"/>
      <c r="E30097" s="12"/>
      <c r="F30097" s="12"/>
    </row>
    <row r="30098" spans="4:6" x14ac:dyDescent="0.25">
      <c r="D30098" s="12"/>
      <c r="E30098" s="12"/>
      <c r="F30098" s="12"/>
    </row>
    <row r="30099" spans="4:6" x14ac:dyDescent="0.25">
      <c r="D30099" s="12"/>
      <c r="E30099" s="12"/>
      <c r="F30099" s="12"/>
    </row>
    <row r="30100" spans="4:6" x14ac:dyDescent="0.25">
      <c r="D30100" s="12"/>
      <c r="E30100" s="12"/>
      <c r="F30100" s="12"/>
    </row>
    <row r="30101" spans="4:6" x14ac:dyDescent="0.25">
      <c r="D30101" s="12"/>
      <c r="E30101" s="12"/>
      <c r="F30101" s="12"/>
    </row>
    <row r="30102" spans="4:6" x14ac:dyDescent="0.25">
      <c r="D30102" s="12"/>
      <c r="E30102" s="12"/>
      <c r="F30102" s="12"/>
    </row>
    <row r="30103" spans="4:6" x14ac:dyDescent="0.25">
      <c r="D30103" s="12"/>
      <c r="E30103" s="12"/>
      <c r="F30103" s="12"/>
    </row>
    <row r="30104" spans="4:6" x14ac:dyDescent="0.25">
      <c r="D30104" s="12"/>
      <c r="E30104" s="12"/>
      <c r="F30104" s="12"/>
    </row>
    <row r="30105" spans="4:6" x14ac:dyDescent="0.25">
      <c r="D30105" s="12"/>
      <c r="E30105" s="12"/>
      <c r="F30105" s="12"/>
    </row>
    <row r="30106" spans="4:6" x14ac:dyDescent="0.25">
      <c r="D30106" s="12"/>
      <c r="E30106" s="12"/>
      <c r="F30106" s="12"/>
    </row>
    <row r="30107" spans="4:6" x14ac:dyDescent="0.25">
      <c r="D30107" s="12"/>
      <c r="E30107" s="12"/>
      <c r="F30107" s="12"/>
    </row>
    <row r="30108" spans="4:6" x14ac:dyDescent="0.25">
      <c r="D30108" s="12"/>
      <c r="E30108" s="12"/>
      <c r="F30108" s="12"/>
    </row>
    <row r="30109" spans="4:6" x14ac:dyDescent="0.25">
      <c r="D30109" s="12"/>
      <c r="E30109" s="12"/>
      <c r="F30109" s="12"/>
    </row>
    <row r="30110" spans="4:6" x14ac:dyDescent="0.25">
      <c r="D30110" s="12"/>
      <c r="E30110" s="12"/>
      <c r="F30110" s="12"/>
    </row>
    <row r="30111" spans="4:6" x14ac:dyDescent="0.25">
      <c r="D30111" s="12"/>
      <c r="E30111" s="12"/>
      <c r="F30111" s="12"/>
    </row>
    <row r="30112" spans="4:6" x14ac:dyDescent="0.25">
      <c r="D30112" s="12"/>
      <c r="E30112" s="12"/>
      <c r="F30112" s="12"/>
    </row>
    <row r="30113" spans="4:6" x14ac:dyDescent="0.25">
      <c r="D30113" s="12"/>
      <c r="E30113" s="12"/>
      <c r="F30113" s="12"/>
    </row>
    <row r="30114" spans="4:6" x14ac:dyDescent="0.25">
      <c r="D30114" s="12"/>
      <c r="E30114" s="12"/>
      <c r="F30114" s="12"/>
    </row>
    <row r="30115" spans="4:6" x14ac:dyDescent="0.25">
      <c r="D30115" s="12"/>
      <c r="E30115" s="12"/>
      <c r="F30115" s="12"/>
    </row>
    <row r="30116" spans="4:6" x14ac:dyDescent="0.25">
      <c r="D30116" s="12"/>
      <c r="E30116" s="12"/>
      <c r="F30116" s="12"/>
    </row>
    <row r="30117" spans="4:6" x14ac:dyDescent="0.25">
      <c r="D30117" s="12"/>
      <c r="E30117" s="12"/>
      <c r="F30117" s="12"/>
    </row>
    <row r="30118" spans="4:6" x14ac:dyDescent="0.25">
      <c r="D30118" s="12"/>
      <c r="E30118" s="12"/>
      <c r="F30118" s="12"/>
    </row>
    <row r="30119" spans="4:6" x14ac:dyDescent="0.25">
      <c r="D30119" s="12"/>
      <c r="E30119" s="12"/>
      <c r="F30119" s="12"/>
    </row>
    <row r="30120" spans="4:6" x14ac:dyDescent="0.25">
      <c r="D30120" s="12"/>
      <c r="E30120" s="12"/>
      <c r="F30120" s="12"/>
    </row>
    <row r="30121" spans="4:6" x14ac:dyDescent="0.25">
      <c r="D30121" s="12"/>
      <c r="E30121" s="12"/>
      <c r="F30121" s="12"/>
    </row>
    <row r="30122" spans="4:6" x14ac:dyDescent="0.25">
      <c r="D30122" s="12"/>
      <c r="E30122" s="12"/>
      <c r="F30122" s="12"/>
    </row>
    <row r="30123" spans="4:6" x14ac:dyDescent="0.25">
      <c r="D30123" s="12"/>
      <c r="E30123" s="12"/>
      <c r="F30123" s="12"/>
    </row>
    <row r="30124" spans="4:6" x14ac:dyDescent="0.25">
      <c r="D30124" s="12"/>
      <c r="E30124" s="12"/>
      <c r="F30124" s="12"/>
    </row>
    <row r="30125" spans="4:6" x14ac:dyDescent="0.25">
      <c r="D30125" s="12"/>
      <c r="E30125" s="12"/>
      <c r="F30125" s="12"/>
    </row>
    <row r="30126" spans="4:6" x14ac:dyDescent="0.25">
      <c r="D30126" s="12"/>
      <c r="E30126" s="12"/>
      <c r="F30126" s="12"/>
    </row>
    <row r="30127" spans="4:6" x14ac:dyDescent="0.25">
      <c r="D30127" s="12"/>
      <c r="E30127" s="12"/>
      <c r="F30127" s="12"/>
    </row>
    <row r="30128" spans="4:6" x14ac:dyDescent="0.25">
      <c r="D30128" s="12"/>
      <c r="E30128" s="12"/>
      <c r="F30128" s="12"/>
    </row>
    <row r="30129" spans="4:6" x14ac:dyDescent="0.25">
      <c r="D30129" s="12"/>
      <c r="E30129" s="12"/>
      <c r="F30129" s="12"/>
    </row>
    <row r="30130" spans="4:6" x14ac:dyDescent="0.25">
      <c r="D30130" s="12"/>
      <c r="E30130" s="12"/>
      <c r="F30130" s="12"/>
    </row>
    <row r="30131" spans="4:6" x14ac:dyDescent="0.25">
      <c r="D30131" s="12"/>
      <c r="E30131" s="12"/>
      <c r="F30131" s="12"/>
    </row>
    <row r="30132" spans="4:6" x14ac:dyDescent="0.25">
      <c r="D30132" s="12"/>
      <c r="E30132" s="12"/>
      <c r="F30132" s="12"/>
    </row>
    <row r="30133" spans="4:6" x14ac:dyDescent="0.25">
      <c r="D30133" s="12"/>
      <c r="E30133" s="12"/>
      <c r="F30133" s="12"/>
    </row>
    <row r="30134" spans="4:6" x14ac:dyDescent="0.25">
      <c r="D30134" s="12"/>
      <c r="E30134" s="12"/>
      <c r="F30134" s="12"/>
    </row>
    <row r="30135" spans="4:6" x14ac:dyDescent="0.25">
      <c r="D30135" s="12"/>
      <c r="E30135" s="12"/>
      <c r="F30135" s="12"/>
    </row>
    <row r="30136" spans="4:6" x14ac:dyDescent="0.25">
      <c r="D30136" s="12"/>
      <c r="E30136" s="12"/>
      <c r="F30136" s="12"/>
    </row>
    <row r="30137" spans="4:6" x14ac:dyDescent="0.25">
      <c r="D30137" s="12"/>
      <c r="E30137" s="12"/>
      <c r="F30137" s="12"/>
    </row>
    <row r="30138" spans="4:6" x14ac:dyDescent="0.25">
      <c r="D30138" s="12"/>
      <c r="E30138" s="12"/>
      <c r="F30138" s="12"/>
    </row>
    <row r="30139" spans="4:6" x14ac:dyDescent="0.25">
      <c r="D30139" s="12"/>
      <c r="E30139" s="12"/>
      <c r="F30139" s="12"/>
    </row>
    <row r="30140" spans="4:6" x14ac:dyDescent="0.25">
      <c r="D30140" s="12"/>
      <c r="E30140" s="12"/>
      <c r="F30140" s="12"/>
    </row>
    <row r="30141" spans="4:6" x14ac:dyDescent="0.25">
      <c r="D30141" s="12"/>
      <c r="E30141" s="12"/>
      <c r="F30141" s="12"/>
    </row>
    <row r="30142" spans="4:6" x14ac:dyDescent="0.25">
      <c r="D30142" s="12"/>
      <c r="E30142" s="12"/>
      <c r="F30142" s="12"/>
    </row>
    <row r="30143" spans="4:6" x14ac:dyDescent="0.25">
      <c r="D30143" s="12"/>
      <c r="E30143" s="12"/>
      <c r="F30143" s="12"/>
    </row>
    <row r="30144" spans="4:6" x14ac:dyDescent="0.25">
      <c r="D30144" s="12"/>
      <c r="E30144" s="12"/>
      <c r="F30144" s="12"/>
    </row>
    <row r="30145" spans="4:6" x14ac:dyDescent="0.25">
      <c r="D30145" s="12"/>
      <c r="E30145" s="12"/>
      <c r="F30145" s="12"/>
    </row>
    <row r="30146" spans="4:6" x14ac:dyDescent="0.25">
      <c r="D30146" s="12"/>
      <c r="E30146" s="12"/>
      <c r="F30146" s="12"/>
    </row>
    <row r="30147" spans="4:6" x14ac:dyDescent="0.25">
      <c r="D30147" s="12"/>
      <c r="E30147" s="12"/>
      <c r="F30147" s="12"/>
    </row>
    <row r="30148" spans="4:6" x14ac:dyDescent="0.25">
      <c r="D30148" s="12"/>
      <c r="E30148" s="12"/>
      <c r="F30148" s="12"/>
    </row>
    <row r="30149" spans="4:6" x14ac:dyDescent="0.25">
      <c r="D30149" s="12"/>
      <c r="E30149" s="12"/>
      <c r="F30149" s="12"/>
    </row>
    <row r="30150" spans="4:6" x14ac:dyDescent="0.25">
      <c r="D30150" s="12"/>
      <c r="E30150" s="12"/>
      <c r="F30150" s="12"/>
    </row>
    <row r="30151" spans="4:6" x14ac:dyDescent="0.25">
      <c r="D30151" s="12"/>
      <c r="E30151" s="12"/>
      <c r="F30151" s="12"/>
    </row>
    <row r="30152" spans="4:6" x14ac:dyDescent="0.25">
      <c r="D30152" s="12"/>
      <c r="E30152" s="12"/>
      <c r="F30152" s="12"/>
    </row>
    <row r="30153" spans="4:6" x14ac:dyDescent="0.25">
      <c r="D30153" s="12"/>
      <c r="E30153" s="12"/>
      <c r="F30153" s="12"/>
    </row>
    <row r="30154" spans="4:6" x14ac:dyDescent="0.25">
      <c r="D30154" s="12"/>
      <c r="E30154" s="12"/>
      <c r="F30154" s="12"/>
    </row>
    <row r="30155" spans="4:6" x14ac:dyDescent="0.25">
      <c r="D30155" s="12"/>
      <c r="E30155" s="12"/>
      <c r="F30155" s="12"/>
    </row>
    <row r="30156" spans="4:6" x14ac:dyDescent="0.25">
      <c r="D30156" s="12"/>
      <c r="E30156" s="12"/>
      <c r="F30156" s="12"/>
    </row>
    <row r="30157" spans="4:6" x14ac:dyDescent="0.25">
      <c r="D30157" s="12"/>
      <c r="E30157" s="12"/>
      <c r="F30157" s="12"/>
    </row>
    <row r="30158" spans="4:6" x14ac:dyDescent="0.25">
      <c r="D30158" s="12"/>
      <c r="E30158" s="12"/>
      <c r="F30158" s="12"/>
    </row>
    <row r="30159" spans="4:6" x14ac:dyDescent="0.25">
      <c r="D30159" s="12"/>
      <c r="E30159" s="12"/>
      <c r="F30159" s="12"/>
    </row>
    <row r="30160" spans="4:6" x14ac:dyDescent="0.25">
      <c r="D30160" s="12"/>
      <c r="E30160" s="12"/>
      <c r="F30160" s="12"/>
    </row>
    <row r="30161" spans="4:6" x14ac:dyDescent="0.25">
      <c r="D30161" s="12"/>
      <c r="E30161" s="12"/>
      <c r="F30161" s="12"/>
    </row>
    <row r="30162" spans="4:6" x14ac:dyDescent="0.25">
      <c r="D30162" s="12"/>
      <c r="E30162" s="12"/>
      <c r="F30162" s="12"/>
    </row>
    <row r="30163" spans="4:6" x14ac:dyDescent="0.25">
      <c r="D30163" s="12"/>
      <c r="E30163" s="12"/>
      <c r="F30163" s="12"/>
    </row>
    <row r="30164" spans="4:6" x14ac:dyDescent="0.25">
      <c r="D30164" s="12"/>
      <c r="E30164" s="12"/>
      <c r="F30164" s="12"/>
    </row>
    <row r="30165" spans="4:6" x14ac:dyDescent="0.25">
      <c r="D30165" s="12"/>
      <c r="E30165" s="12"/>
      <c r="F30165" s="12"/>
    </row>
    <row r="30166" spans="4:6" x14ac:dyDescent="0.25">
      <c r="D30166" s="12"/>
      <c r="E30166" s="12"/>
      <c r="F30166" s="12"/>
    </row>
    <row r="30167" spans="4:6" x14ac:dyDescent="0.25">
      <c r="D30167" s="12"/>
      <c r="E30167" s="12"/>
      <c r="F30167" s="12"/>
    </row>
    <row r="30168" spans="4:6" x14ac:dyDescent="0.25">
      <c r="D30168" s="12"/>
      <c r="E30168" s="12"/>
      <c r="F30168" s="12"/>
    </row>
    <row r="30169" spans="4:6" x14ac:dyDescent="0.25">
      <c r="D30169" s="12"/>
      <c r="E30169" s="12"/>
      <c r="F30169" s="12"/>
    </row>
    <row r="30170" spans="4:6" x14ac:dyDescent="0.25">
      <c r="D30170" s="12"/>
      <c r="E30170" s="12"/>
      <c r="F30170" s="12"/>
    </row>
    <row r="30171" spans="4:6" x14ac:dyDescent="0.25">
      <c r="D30171" s="12"/>
      <c r="E30171" s="12"/>
      <c r="F30171" s="12"/>
    </row>
    <row r="30172" spans="4:6" x14ac:dyDescent="0.25">
      <c r="D30172" s="12"/>
      <c r="E30172" s="12"/>
      <c r="F30172" s="12"/>
    </row>
    <row r="30173" spans="4:6" x14ac:dyDescent="0.25">
      <c r="D30173" s="12"/>
      <c r="E30173" s="12"/>
      <c r="F30173" s="12"/>
    </row>
    <row r="30174" spans="4:6" x14ac:dyDescent="0.25">
      <c r="D30174" s="12"/>
      <c r="E30174" s="12"/>
      <c r="F30174" s="12"/>
    </row>
    <row r="30175" spans="4:6" x14ac:dyDescent="0.25">
      <c r="D30175" s="12"/>
      <c r="E30175" s="12"/>
      <c r="F30175" s="12"/>
    </row>
    <row r="30176" spans="4:6" x14ac:dyDescent="0.25">
      <c r="D30176" s="12"/>
      <c r="E30176" s="12"/>
      <c r="F30176" s="12"/>
    </row>
    <row r="30177" spans="4:6" x14ac:dyDescent="0.25">
      <c r="D30177" s="12"/>
      <c r="E30177" s="12"/>
      <c r="F30177" s="12"/>
    </row>
    <row r="30178" spans="4:6" x14ac:dyDescent="0.25">
      <c r="D30178" s="12"/>
      <c r="E30178" s="12"/>
      <c r="F30178" s="12"/>
    </row>
    <row r="30179" spans="4:6" x14ac:dyDescent="0.25">
      <c r="D30179" s="12"/>
      <c r="E30179" s="12"/>
      <c r="F30179" s="12"/>
    </row>
    <row r="30180" spans="4:6" x14ac:dyDescent="0.25">
      <c r="D30180" s="12"/>
      <c r="E30180" s="12"/>
      <c r="F30180" s="12"/>
    </row>
    <row r="30181" spans="4:6" x14ac:dyDescent="0.25">
      <c r="D30181" s="12"/>
      <c r="E30181" s="12"/>
      <c r="F30181" s="12"/>
    </row>
    <row r="30182" spans="4:6" x14ac:dyDescent="0.25">
      <c r="D30182" s="12"/>
      <c r="E30182" s="12"/>
      <c r="F30182" s="12"/>
    </row>
    <row r="30183" spans="4:6" x14ac:dyDescent="0.25">
      <c r="D30183" s="12"/>
      <c r="E30183" s="12"/>
      <c r="F30183" s="12"/>
    </row>
    <row r="30184" spans="4:6" x14ac:dyDescent="0.25">
      <c r="D30184" s="12"/>
      <c r="E30184" s="12"/>
      <c r="F30184" s="12"/>
    </row>
    <row r="30185" spans="4:6" x14ac:dyDescent="0.25">
      <c r="D30185" s="12"/>
      <c r="E30185" s="12"/>
      <c r="F30185" s="12"/>
    </row>
    <row r="30186" spans="4:6" x14ac:dyDescent="0.25">
      <c r="D30186" s="12"/>
      <c r="E30186" s="12"/>
      <c r="F30186" s="12"/>
    </row>
    <row r="30187" spans="4:6" x14ac:dyDescent="0.25">
      <c r="D30187" s="12"/>
      <c r="E30187" s="12"/>
      <c r="F30187" s="12"/>
    </row>
    <row r="30188" spans="4:6" x14ac:dyDescent="0.25">
      <c r="D30188" s="12"/>
      <c r="E30188" s="12"/>
      <c r="F30188" s="12"/>
    </row>
    <row r="30189" spans="4:6" x14ac:dyDescent="0.25">
      <c r="D30189" s="12"/>
      <c r="E30189" s="12"/>
      <c r="F30189" s="12"/>
    </row>
    <row r="30190" spans="4:6" x14ac:dyDescent="0.25">
      <c r="D30190" s="12"/>
      <c r="E30190" s="12"/>
      <c r="F30190" s="12"/>
    </row>
    <row r="30191" spans="4:6" x14ac:dyDescent="0.25">
      <c r="D30191" s="12"/>
      <c r="E30191" s="12"/>
      <c r="F30191" s="12"/>
    </row>
    <row r="30192" spans="4:6" x14ac:dyDescent="0.25">
      <c r="D30192" s="12"/>
      <c r="E30192" s="12"/>
      <c r="F30192" s="12"/>
    </row>
    <row r="30193" spans="4:6" x14ac:dyDescent="0.25">
      <c r="D30193" s="12"/>
      <c r="E30193" s="12"/>
      <c r="F30193" s="12"/>
    </row>
    <row r="30194" spans="4:6" x14ac:dyDescent="0.25">
      <c r="D30194" s="12"/>
      <c r="E30194" s="12"/>
      <c r="F30194" s="12"/>
    </row>
    <row r="30195" spans="4:6" x14ac:dyDescent="0.25">
      <c r="D30195" s="12"/>
      <c r="E30195" s="12"/>
      <c r="F30195" s="12"/>
    </row>
    <row r="30196" spans="4:6" x14ac:dyDescent="0.25">
      <c r="D30196" s="12"/>
      <c r="E30196" s="12"/>
      <c r="F30196" s="12"/>
    </row>
    <row r="30197" spans="4:6" x14ac:dyDescent="0.25">
      <c r="D30197" s="12"/>
      <c r="E30197" s="12"/>
      <c r="F30197" s="12"/>
    </row>
    <row r="30198" spans="4:6" x14ac:dyDescent="0.25">
      <c r="D30198" s="12"/>
      <c r="E30198" s="12"/>
      <c r="F30198" s="12"/>
    </row>
    <row r="30199" spans="4:6" x14ac:dyDescent="0.25">
      <c r="D30199" s="12"/>
      <c r="E30199" s="12"/>
      <c r="F30199" s="12"/>
    </row>
    <row r="30200" spans="4:6" x14ac:dyDescent="0.25">
      <c r="D30200" s="12"/>
      <c r="E30200" s="12"/>
      <c r="F30200" s="12"/>
    </row>
    <row r="30201" spans="4:6" x14ac:dyDescent="0.25">
      <c r="D30201" s="12"/>
      <c r="E30201" s="12"/>
      <c r="F30201" s="12"/>
    </row>
    <row r="30202" spans="4:6" x14ac:dyDescent="0.25">
      <c r="D30202" s="12"/>
      <c r="E30202" s="12"/>
      <c r="F30202" s="12"/>
    </row>
    <row r="30203" spans="4:6" x14ac:dyDescent="0.25">
      <c r="D30203" s="12"/>
      <c r="E30203" s="12"/>
      <c r="F30203" s="12"/>
    </row>
    <row r="30204" spans="4:6" x14ac:dyDescent="0.25">
      <c r="D30204" s="12"/>
      <c r="E30204" s="12"/>
      <c r="F30204" s="12"/>
    </row>
    <row r="30205" spans="4:6" x14ac:dyDescent="0.25">
      <c r="D30205" s="12"/>
      <c r="E30205" s="12"/>
      <c r="F30205" s="12"/>
    </row>
    <row r="30206" spans="4:6" x14ac:dyDescent="0.25">
      <c r="D30206" s="12"/>
      <c r="E30206" s="12"/>
      <c r="F30206" s="12"/>
    </row>
    <row r="30207" spans="4:6" x14ac:dyDescent="0.25">
      <c r="D30207" s="12"/>
      <c r="E30207" s="12"/>
      <c r="F30207" s="12"/>
    </row>
    <row r="30208" spans="4:6" x14ac:dyDescent="0.25">
      <c r="D30208" s="12"/>
      <c r="E30208" s="12"/>
      <c r="F30208" s="12"/>
    </row>
    <row r="30209" spans="4:6" x14ac:dyDescent="0.25">
      <c r="D30209" s="12"/>
      <c r="E30209" s="12"/>
      <c r="F30209" s="12"/>
    </row>
    <row r="30210" spans="4:6" x14ac:dyDescent="0.25">
      <c r="D30210" s="12"/>
      <c r="E30210" s="12"/>
      <c r="F30210" s="12"/>
    </row>
    <row r="30211" spans="4:6" x14ac:dyDescent="0.25">
      <c r="D30211" s="12"/>
      <c r="E30211" s="12"/>
      <c r="F30211" s="12"/>
    </row>
    <row r="30212" spans="4:6" x14ac:dyDescent="0.25">
      <c r="D30212" s="12"/>
      <c r="E30212" s="12"/>
      <c r="F30212" s="12"/>
    </row>
    <row r="30213" spans="4:6" x14ac:dyDescent="0.25">
      <c r="D30213" s="12"/>
      <c r="E30213" s="12"/>
      <c r="F30213" s="12"/>
    </row>
    <row r="30214" spans="4:6" x14ac:dyDescent="0.25">
      <c r="D30214" s="12"/>
      <c r="E30214" s="12"/>
      <c r="F30214" s="12"/>
    </row>
    <row r="30215" spans="4:6" x14ac:dyDescent="0.25">
      <c r="D30215" s="12"/>
      <c r="E30215" s="12"/>
      <c r="F30215" s="12"/>
    </row>
    <row r="30216" spans="4:6" x14ac:dyDescent="0.25">
      <c r="D30216" s="12"/>
      <c r="E30216" s="12"/>
      <c r="F30216" s="12"/>
    </row>
    <row r="30217" spans="4:6" x14ac:dyDescent="0.25">
      <c r="D30217" s="12"/>
      <c r="E30217" s="12"/>
      <c r="F30217" s="12"/>
    </row>
    <row r="30218" spans="4:6" x14ac:dyDescent="0.25">
      <c r="D30218" s="12"/>
      <c r="E30218" s="12"/>
      <c r="F30218" s="12"/>
    </row>
    <row r="30219" spans="4:6" x14ac:dyDescent="0.25">
      <c r="D30219" s="12"/>
      <c r="E30219" s="12"/>
      <c r="F30219" s="12"/>
    </row>
    <row r="30220" spans="4:6" x14ac:dyDescent="0.25">
      <c r="D30220" s="12"/>
      <c r="E30220" s="12"/>
      <c r="F30220" s="12"/>
    </row>
    <row r="30221" spans="4:6" x14ac:dyDescent="0.25">
      <c r="D30221" s="12"/>
      <c r="E30221" s="12"/>
      <c r="F30221" s="12"/>
    </row>
    <row r="30222" spans="4:6" x14ac:dyDescent="0.25">
      <c r="D30222" s="12"/>
      <c r="E30222" s="12"/>
      <c r="F30222" s="12"/>
    </row>
    <row r="30223" spans="4:6" x14ac:dyDescent="0.25">
      <c r="D30223" s="12"/>
      <c r="E30223" s="12"/>
      <c r="F30223" s="12"/>
    </row>
    <row r="30224" spans="4:6" x14ac:dyDescent="0.25">
      <c r="D30224" s="12"/>
      <c r="E30224" s="12"/>
      <c r="F30224" s="12"/>
    </row>
    <row r="30225" spans="4:6" x14ac:dyDescent="0.25">
      <c r="D30225" s="12"/>
      <c r="E30225" s="12"/>
      <c r="F30225" s="12"/>
    </row>
    <row r="30226" spans="4:6" x14ac:dyDescent="0.25">
      <c r="D30226" s="12"/>
      <c r="E30226" s="12"/>
      <c r="F30226" s="12"/>
    </row>
    <row r="30227" spans="4:6" x14ac:dyDescent="0.25">
      <c r="D30227" s="12"/>
      <c r="E30227" s="12"/>
      <c r="F30227" s="12"/>
    </row>
    <row r="30228" spans="4:6" x14ac:dyDescent="0.25">
      <c r="D30228" s="12"/>
      <c r="E30228" s="12"/>
      <c r="F30228" s="12"/>
    </row>
    <row r="30229" spans="4:6" x14ac:dyDescent="0.25">
      <c r="D30229" s="12"/>
      <c r="E30229" s="12"/>
      <c r="F30229" s="12"/>
    </row>
    <row r="30230" spans="4:6" x14ac:dyDescent="0.25">
      <c r="D30230" s="12"/>
      <c r="E30230" s="12"/>
      <c r="F30230" s="12"/>
    </row>
    <row r="30231" spans="4:6" x14ac:dyDescent="0.25">
      <c r="D30231" s="12"/>
      <c r="E30231" s="12"/>
      <c r="F30231" s="12"/>
    </row>
    <row r="30232" spans="4:6" x14ac:dyDescent="0.25">
      <c r="D30232" s="12"/>
      <c r="E30232" s="12"/>
      <c r="F30232" s="12"/>
    </row>
    <row r="30233" spans="4:6" x14ac:dyDescent="0.25">
      <c r="D30233" s="12"/>
      <c r="E30233" s="12"/>
      <c r="F30233" s="12"/>
    </row>
    <row r="30234" spans="4:6" x14ac:dyDescent="0.25">
      <c r="D30234" s="12"/>
      <c r="E30234" s="12"/>
      <c r="F30234" s="12"/>
    </row>
    <row r="30235" spans="4:6" x14ac:dyDescent="0.25">
      <c r="D30235" s="12"/>
      <c r="E30235" s="12"/>
      <c r="F30235" s="12"/>
    </row>
    <row r="30236" spans="4:6" x14ac:dyDescent="0.25">
      <c r="D30236" s="12"/>
      <c r="E30236" s="12"/>
      <c r="F30236" s="12"/>
    </row>
    <row r="30237" spans="4:6" x14ac:dyDescent="0.25">
      <c r="D30237" s="12"/>
      <c r="E30237" s="12"/>
      <c r="F30237" s="12"/>
    </row>
    <row r="30238" spans="4:6" x14ac:dyDescent="0.25">
      <c r="D30238" s="12"/>
      <c r="E30238" s="12"/>
      <c r="F30238" s="12"/>
    </row>
    <row r="30239" spans="4:6" x14ac:dyDescent="0.25">
      <c r="D30239" s="12"/>
      <c r="E30239" s="12"/>
      <c r="F30239" s="12"/>
    </row>
    <row r="30240" spans="4:6" x14ac:dyDescent="0.25">
      <c r="D30240" s="12"/>
      <c r="E30240" s="12"/>
      <c r="F30240" s="12"/>
    </row>
    <row r="30241" spans="4:6" x14ac:dyDescent="0.25">
      <c r="D30241" s="12"/>
      <c r="E30241" s="12"/>
      <c r="F30241" s="12"/>
    </row>
    <row r="30242" spans="4:6" x14ac:dyDescent="0.25">
      <c r="D30242" s="12"/>
      <c r="E30242" s="12"/>
      <c r="F30242" s="12"/>
    </row>
    <row r="30243" spans="4:6" x14ac:dyDescent="0.25">
      <c r="D30243" s="12"/>
      <c r="E30243" s="12"/>
      <c r="F30243" s="12"/>
    </row>
    <row r="30244" spans="4:6" x14ac:dyDescent="0.25">
      <c r="D30244" s="12"/>
      <c r="E30244" s="12"/>
      <c r="F30244" s="12"/>
    </row>
    <row r="30245" spans="4:6" x14ac:dyDescent="0.25">
      <c r="D30245" s="12"/>
      <c r="E30245" s="12"/>
      <c r="F30245" s="12"/>
    </row>
    <row r="30246" spans="4:6" x14ac:dyDescent="0.25">
      <c r="D30246" s="12"/>
      <c r="E30246" s="12"/>
      <c r="F30246" s="12"/>
    </row>
    <row r="30247" spans="4:6" x14ac:dyDescent="0.25">
      <c r="D30247" s="12"/>
      <c r="E30247" s="12"/>
      <c r="F30247" s="12"/>
    </row>
    <row r="30248" spans="4:6" x14ac:dyDescent="0.25">
      <c r="D30248" s="12"/>
      <c r="E30248" s="12"/>
      <c r="F30248" s="12"/>
    </row>
    <row r="30249" spans="4:6" x14ac:dyDescent="0.25">
      <c r="D30249" s="12"/>
      <c r="E30249" s="12"/>
      <c r="F30249" s="12"/>
    </row>
    <row r="30250" spans="4:6" x14ac:dyDescent="0.25">
      <c r="D30250" s="12"/>
      <c r="E30250" s="12"/>
      <c r="F30250" s="12"/>
    </row>
    <row r="30251" spans="4:6" x14ac:dyDescent="0.25">
      <c r="D30251" s="12"/>
      <c r="E30251" s="12"/>
      <c r="F30251" s="12"/>
    </row>
    <row r="30252" spans="4:6" x14ac:dyDescent="0.25">
      <c r="D30252" s="12"/>
      <c r="E30252" s="12"/>
      <c r="F30252" s="12"/>
    </row>
    <row r="30253" spans="4:6" x14ac:dyDescent="0.25">
      <c r="D30253" s="12"/>
      <c r="E30253" s="12"/>
      <c r="F30253" s="12"/>
    </row>
    <row r="30254" spans="4:6" x14ac:dyDescent="0.25">
      <c r="D30254" s="12"/>
      <c r="E30254" s="12"/>
      <c r="F30254" s="12"/>
    </row>
    <row r="30255" spans="4:6" x14ac:dyDescent="0.25">
      <c r="D30255" s="12"/>
      <c r="E30255" s="12"/>
      <c r="F30255" s="12"/>
    </row>
    <row r="30256" spans="4:6" x14ac:dyDescent="0.25">
      <c r="D30256" s="12"/>
      <c r="E30256" s="12"/>
      <c r="F30256" s="12"/>
    </row>
    <row r="30257" spans="4:6" x14ac:dyDescent="0.25">
      <c r="D30257" s="12"/>
      <c r="E30257" s="12"/>
      <c r="F30257" s="12"/>
    </row>
    <row r="30258" spans="4:6" x14ac:dyDescent="0.25">
      <c r="D30258" s="12"/>
      <c r="E30258" s="12"/>
      <c r="F30258" s="12"/>
    </row>
    <row r="30259" spans="4:6" x14ac:dyDescent="0.25">
      <c r="D30259" s="12"/>
      <c r="E30259" s="12"/>
      <c r="F30259" s="12"/>
    </row>
    <row r="30260" spans="4:6" x14ac:dyDescent="0.25">
      <c r="D30260" s="12"/>
      <c r="E30260" s="12"/>
      <c r="F30260" s="12"/>
    </row>
    <row r="30261" spans="4:6" x14ac:dyDescent="0.25">
      <c r="D30261" s="12"/>
      <c r="E30261" s="12"/>
      <c r="F30261" s="12"/>
    </row>
    <row r="30262" spans="4:6" x14ac:dyDescent="0.25">
      <c r="D30262" s="12"/>
      <c r="E30262" s="12"/>
      <c r="F30262" s="12"/>
    </row>
    <row r="30263" spans="4:6" x14ac:dyDescent="0.25">
      <c r="D30263" s="12"/>
      <c r="E30263" s="12"/>
      <c r="F30263" s="12"/>
    </row>
    <row r="30264" spans="4:6" x14ac:dyDescent="0.25">
      <c r="D30264" s="12"/>
      <c r="E30264" s="12"/>
      <c r="F30264" s="12"/>
    </row>
    <row r="30265" spans="4:6" x14ac:dyDescent="0.25">
      <c r="D30265" s="12"/>
      <c r="E30265" s="12"/>
      <c r="F30265" s="12"/>
    </row>
    <row r="30266" spans="4:6" x14ac:dyDescent="0.25">
      <c r="D30266" s="12"/>
      <c r="E30266" s="12"/>
      <c r="F30266" s="12"/>
    </row>
    <row r="30267" spans="4:6" x14ac:dyDescent="0.25">
      <c r="D30267" s="12"/>
      <c r="E30267" s="12"/>
      <c r="F30267" s="12"/>
    </row>
    <row r="30268" spans="4:6" x14ac:dyDescent="0.25">
      <c r="D30268" s="12"/>
      <c r="E30268" s="12"/>
      <c r="F30268" s="12"/>
    </row>
    <row r="30269" spans="4:6" x14ac:dyDescent="0.25">
      <c r="D30269" s="12"/>
      <c r="E30269" s="12"/>
      <c r="F30269" s="12"/>
    </row>
    <row r="30270" spans="4:6" x14ac:dyDescent="0.25">
      <c r="D30270" s="12"/>
      <c r="E30270" s="12"/>
      <c r="F30270" s="12"/>
    </row>
    <row r="30271" spans="4:6" x14ac:dyDescent="0.25">
      <c r="D30271" s="12"/>
      <c r="E30271" s="12"/>
      <c r="F30271" s="12"/>
    </row>
    <row r="30272" spans="4:6" x14ac:dyDescent="0.25">
      <c r="D30272" s="12"/>
      <c r="E30272" s="12"/>
      <c r="F30272" s="12"/>
    </row>
    <row r="30273" spans="4:6" x14ac:dyDescent="0.25">
      <c r="D30273" s="12"/>
      <c r="E30273" s="12"/>
      <c r="F30273" s="12"/>
    </row>
    <row r="30274" spans="4:6" x14ac:dyDescent="0.25">
      <c r="D30274" s="12"/>
      <c r="E30274" s="12"/>
      <c r="F30274" s="12"/>
    </row>
    <row r="30275" spans="4:6" x14ac:dyDescent="0.25">
      <c r="D30275" s="12"/>
      <c r="E30275" s="12"/>
      <c r="F30275" s="12"/>
    </row>
    <row r="30276" spans="4:6" x14ac:dyDescent="0.25">
      <c r="D30276" s="12"/>
      <c r="E30276" s="12"/>
      <c r="F30276" s="12"/>
    </row>
    <row r="30277" spans="4:6" x14ac:dyDescent="0.25">
      <c r="D30277" s="12"/>
      <c r="E30277" s="12"/>
      <c r="F30277" s="12"/>
    </row>
    <row r="30278" spans="4:6" x14ac:dyDescent="0.25">
      <c r="D30278" s="12"/>
      <c r="E30278" s="12"/>
      <c r="F30278" s="12"/>
    </row>
    <row r="30279" spans="4:6" x14ac:dyDescent="0.25">
      <c r="D30279" s="12"/>
      <c r="E30279" s="12"/>
      <c r="F30279" s="12"/>
    </row>
    <row r="30280" spans="4:6" x14ac:dyDescent="0.25">
      <c r="D30280" s="12"/>
      <c r="E30280" s="12"/>
      <c r="F30280" s="12"/>
    </row>
    <row r="30281" spans="4:6" x14ac:dyDescent="0.25">
      <c r="D30281" s="12"/>
      <c r="E30281" s="12"/>
      <c r="F30281" s="12"/>
    </row>
    <row r="30282" spans="4:6" x14ac:dyDescent="0.25">
      <c r="D30282" s="12"/>
      <c r="E30282" s="12"/>
      <c r="F30282" s="12"/>
    </row>
    <row r="30283" spans="4:6" x14ac:dyDescent="0.25">
      <c r="D30283" s="12"/>
      <c r="E30283" s="12"/>
      <c r="F30283" s="12"/>
    </row>
    <row r="30284" spans="4:6" x14ac:dyDescent="0.25">
      <c r="D30284" s="12"/>
      <c r="E30284" s="12"/>
      <c r="F30284" s="12"/>
    </row>
    <row r="30285" spans="4:6" x14ac:dyDescent="0.25">
      <c r="D30285" s="12"/>
      <c r="E30285" s="12"/>
      <c r="F30285" s="12"/>
    </row>
    <row r="30286" spans="4:6" x14ac:dyDescent="0.25">
      <c r="D30286" s="12"/>
      <c r="E30286" s="12"/>
      <c r="F30286" s="12"/>
    </row>
    <row r="30287" spans="4:6" x14ac:dyDescent="0.25">
      <c r="D30287" s="12"/>
      <c r="E30287" s="12"/>
      <c r="F30287" s="12"/>
    </row>
    <row r="30288" spans="4:6" x14ac:dyDescent="0.25">
      <c r="D30288" s="12"/>
      <c r="E30288" s="12"/>
      <c r="F30288" s="12"/>
    </row>
    <row r="30289" spans="4:6" x14ac:dyDescent="0.25">
      <c r="D30289" s="12"/>
      <c r="E30289" s="12"/>
      <c r="F30289" s="12"/>
    </row>
    <row r="30290" spans="4:6" x14ac:dyDescent="0.25">
      <c r="D30290" s="12"/>
      <c r="E30290" s="12"/>
      <c r="F30290" s="12"/>
    </row>
    <row r="30291" spans="4:6" x14ac:dyDescent="0.25">
      <c r="D30291" s="12"/>
      <c r="E30291" s="12"/>
      <c r="F30291" s="12"/>
    </row>
    <row r="30292" spans="4:6" x14ac:dyDescent="0.25">
      <c r="D30292" s="12"/>
      <c r="E30292" s="12"/>
      <c r="F30292" s="12"/>
    </row>
    <row r="30293" spans="4:6" x14ac:dyDescent="0.25">
      <c r="D30293" s="12"/>
      <c r="E30293" s="12"/>
      <c r="F30293" s="12"/>
    </row>
    <row r="30294" spans="4:6" x14ac:dyDescent="0.25">
      <c r="D30294" s="12"/>
      <c r="E30294" s="12"/>
      <c r="F30294" s="12"/>
    </row>
    <row r="30295" spans="4:6" x14ac:dyDescent="0.25">
      <c r="D30295" s="12"/>
      <c r="E30295" s="12"/>
      <c r="F30295" s="12"/>
    </row>
    <row r="30296" spans="4:6" x14ac:dyDescent="0.25">
      <c r="D30296" s="12"/>
      <c r="E30296" s="12"/>
      <c r="F30296" s="12"/>
    </row>
    <row r="30297" spans="4:6" x14ac:dyDescent="0.25">
      <c r="D30297" s="12"/>
      <c r="E30297" s="12"/>
      <c r="F30297" s="12"/>
    </row>
    <row r="30298" spans="4:6" x14ac:dyDescent="0.25">
      <c r="D30298" s="12"/>
      <c r="E30298" s="12"/>
      <c r="F30298" s="12"/>
    </row>
    <row r="30299" spans="4:6" x14ac:dyDescent="0.25">
      <c r="D30299" s="12"/>
      <c r="E30299" s="12"/>
      <c r="F30299" s="12"/>
    </row>
    <row r="30300" spans="4:6" x14ac:dyDescent="0.25">
      <c r="D30300" s="12"/>
      <c r="E30300" s="12"/>
      <c r="F30300" s="12"/>
    </row>
    <row r="30301" spans="4:6" x14ac:dyDescent="0.25">
      <c r="D30301" s="12"/>
      <c r="E30301" s="12"/>
      <c r="F30301" s="12"/>
    </row>
    <row r="30302" spans="4:6" x14ac:dyDescent="0.25">
      <c r="D30302" s="12"/>
      <c r="E30302" s="12"/>
      <c r="F30302" s="12"/>
    </row>
    <row r="30303" spans="4:6" x14ac:dyDescent="0.25">
      <c r="D30303" s="12"/>
      <c r="E30303" s="12"/>
      <c r="F30303" s="12"/>
    </row>
    <row r="30304" spans="4:6" x14ac:dyDescent="0.25">
      <c r="D30304" s="12"/>
      <c r="E30304" s="12"/>
      <c r="F30304" s="12"/>
    </row>
    <row r="30305" spans="4:6" x14ac:dyDescent="0.25">
      <c r="D30305" s="12"/>
      <c r="E30305" s="12"/>
      <c r="F30305" s="12"/>
    </row>
    <row r="30306" spans="4:6" x14ac:dyDescent="0.25">
      <c r="D30306" s="12"/>
      <c r="E30306" s="12"/>
      <c r="F30306" s="12"/>
    </row>
    <row r="30307" spans="4:6" x14ac:dyDescent="0.25">
      <c r="D30307" s="12"/>
      <c r="E30307" s="12"/>
      <c r="F30307" s="12"/>
    </row>
    <row r="30308" spans="4:6" x14ac:dyDescent="0.25">
      <c r="D30308" s="12"/>
      <c r="E30308" s="12"/>
      <c r="F30308" s="12"/>
    </row>
    <row r="30309" spans="4:6" x14ac:dyDescent="0.25">
      <c r="D30309" s="12"/>
      <c r="E30309" s="12"/>
      <c r="F30309" s="12"/>
    </row>
    <row r="30310" spans="4:6" x14ac:dyDescent="0.25">
      <c r="D30310" s="12"/>
      <c r="E30310" s="12"/>
      <c r="F30310" s="12"/>
    </row>
    <row r="30311" spans="4:6" x14ac:dyDescent="0.25">
      <c r="D30311" s="12"/>
      <c r="E30311" s="12"/>
      <c r="F30311" s="12"/>
    </row>
    <row r="30312" spans="4:6" x14ac:dyDescent="0.25">
      <c r="D30312" s="12"/>
      <c r="E30312" s="12"/>
      <c r="F30312" s="12"/>
    </row>
    <row r="30313" spans="4:6" x14ac:dyDescent="0.25">
      <c r="D30313" s="12"/>
      <c r="E30313" s="12"/>
      <c r="F30313" s="12"/>
    </row>
    <row r="30314" spans="4:6" x14ac:dyDescent="0.25">
      <c r="D30314" s="12"/>
      <c r="E30314" s="12"/>
      <c r="F30314" s="12"/>
    </row>
    <row r="30315" spans="4:6" x14ac:dyDescent="0.25">
      <c r="D30315" s="12"/>
      <c r="E30315" s="12"/>
      <c r="F30315" s="12"/>
    </row>
    <row r="30316" spans="4:6" x14ac:dyDescent="0.25">
      <c r="D30316" s="12"/>
      <c r="E30316" s="12"/>
      <c r="F30316" s="12"/>
    </row>
    <row r="30317" spans="4:6" x14ac:dyDescent="0.25">
      <c r="D30317" s="12"/>
      <c r="E30317" s="12"/>
      <c r="F30317" s="12"/>
    </row>
    <row r="30318" spans="4:6" x14ac:dyDescent="0.25">
      <c r="D30318" s="12"/>
      <c r="E30318" s="12"/>
      <c r="F30318" s="12"/>
    </row>
    <row r="30319" spans="4:6" x14ac:dyDescent="0.25">
      <c r="D30319" s="12"/>
      <c r="E30319" s="12"/>
      <c r="F30319" s="12"/>
    </row>
    <row r="30320" spans="4:6" x14ac:dyDescent="0.25">
      <c r="D30320" s="12"/>
      <c r="E30320" s="12"/>
      <c r="F30320" s="12"/>
    </row>
    <row r="30321" spans="4:6" x14ac:dyDescent="0.25">
      <c r="D30321" s="12"/>
      <c r="E30321" s="12"/>
      <c r="F30321" s="12"/>
    </row>
    <row r="30322" spans="4:6" x14ac:dyDescent="0.25">
      <c r="D30322" s="12"/>
      <c r="E30322" s="12"/>
      <c r="F30322" s="12"/>
    </row>
    <row r="30323" spans="4:6" x14ac:dyDescent="0.25">
      <c r="D30323" s="12"/>
      <c r="E30323" s="12"/>
      <c r="F30323" s="12"/>
    </row>
    <row r="30324" spans="4:6" x14ac:dyDescent="0.25">
      <c r="D30324" s="12"/>
      <c r="E30324" s="12"/>
      <c r="F30324" s="12"/>
    </row>
    <row r="30325" spans="4:6" x14ac:dyDescent="0.25">
      <c r="D30325" s="12"/>
      <c r="E30325" s="12"/>
      <c r="F30325" s="12"/>
    </row>
    <row r="30326" spans="4:6" x14ac:dyDescent="0.25">
      <c r="D30326" s="12"/>
      <c r="E30326" s="12"/>
      <c r="F30326" s="12"/>
    </row>
    <row r="30327" spans="4:6" x14ac:dyDescent="0.25">
      <c r="D30327" s="12"/>
      <c r="E30327" s="12"/>
      <c r="F30327" s="12"/>
    </row>
    <row r="30328" spans="4:6" x14ac:dyDescent="0.25">
      <c r="D30328" s="12"/>
      <c r="E30328" s="12"/>
      <c r="F30328" s="12"/>
    </row>
    <row r="30329" spans="4:6" x14ac:dyDescent="0.25">
      <c r="D30329" s="12"/>
      <c r="E30329" s="12"/>
      <c r="F30329" s="12"/>
    </row>
    <row r="30330" spans="4:6" x14ac:dyDescent="0.25">
      <c r="D30330" s="12"/>
      <c r="E30330" s="12"/>
      <c r="F30330" s="12"/>
    </row>
    <row r="30331" spans="4:6" x14ac:dyDescent="0.25">
      <c r="D30331" s="12"/>
      <c r="E30331" s="12"/>
      <c r="F30331" s="12"/>
    </row>
    <row r="30332" spans="4:6" x14ac:dyDescent="0.25">
      <c r="D30332" s="12"/>
      <c r="E30332" s="12"/>
      <c r="F30332" s="12"/>
    </row>
    <row r="30333" spans="4:6" x14ac:dyDescent="0.25">
      <c r="D30333" s="12"/>
      <c r="E30333" s="12"/>
      <c r="F30333" s="12"/>
    </row>
    <row r="30334" spans="4:6" x14ac:dyDescent="0.25">
      <c r="D30334" s="12"/>
      <c r="E30334" s="12"/>
      <c r="F30334" s="12"/>
    </row>
    <row r="30335" spans="4:6" x14ac:dyDescent="0.25">
      <c r="D30335" s="12"/>
      <c r="E30335" s="12"/>
      <c r="F30335" s="12"/>
    </row>
    <row r="30336" spans="4:6" x14ac:dyDescent="0.25">
      <c r="D30336" s="12"/>
      <c r="E30336" s="12"/>
      <c r="F30336" s="12"/>
    </row>
    <row r="30337" spans="4:6" x14ac:dyDescent="0.25">
      <c r="D30337" s="12"/>
      <c r="E30337" s="12"/>
      <c r="F30337" s="12"/>
    </row>
    <row r="30338" spans="4:6" x14ac:dyDescent="0.25">
      <c r="D30338" s="12"/>
      <c r="E30338" s="12"/>
      <c r="F30338" s="12"/>
    </row>
    <row r="30339" spans="4:6" x14ac:dyDescent="0.25">
      <c r="D30339" s="12"/>
      <c r="E30339" s="12"/>
      <c r="F30339" s="12"/>
    </row>
    <row r="30340" spans="4:6" x14ac:dyDescent="0.25">
      <c r="D30340" s="12"/>
      <c r="E30340" s="12"/>
      <c r="F30340" s="12"/>
    </row>
    <row r="30341" spans="4:6" x14ac:dyDescent="0.25">
      <c r="D30341" s="12"/>
      <c r="E30341" s="12"/>
      <c r="F30341" s="12"/>
    </row>
    <row r="30342" spans="4:6" x14ac:dyDescent="0.25">
      <c r="D30342" s="12"/>
      <c r="E30342" s="12"/>
      <c r="F30342" s="12"/>
    </row>
    <row r="30343" spans="4:6" x14ac:dyDescent="0.25">
      <c r="D30343" s="12"/>
      <c r="E30343" s="12"/>
      <c r="F30343" s="12"/>
    </row>
    <row r="30344" spans="4:6" x14ac:dyDescent="0.25">
      <c r="D30344" s="12"/>
      <c r="E30344" s="12"/>
      <c r="F30344" s="12"/>
    </row>
    <row r="30345" spans="4:6" x14ac:dyDescent="0.25">
      <c r="D30345" s="12"/>
      <c r="E30345" s="12"/>
      <c r="F30345" s="12"/>
    </row>
    <row r="30346" spans="4:6" x14ac:dyDescent="0.25">
      <c r="D30346" s="12"/>
      <c r="E30346" s="12"/>
      <c r="F30346" s="12"/>
    </row>
    <row r="30347" spans="4:6" x14ac:dyDescent="0.25">
      <c r="D30347" s="12"/>
      <c r="E30347" s="12"/>
      <c r="F30347" s="12"/>
    </row>
    <row r="30348" spans="4:6" x14ac:dyDescent="0.25">
      <c r="D30348" s="12"/>
      <c r="E30348" s="12"/>
      <c r="F30348" s="12"/>
    </row>
    <row r="30349" spans="4:6" x14ac:dyDescent="0.25">
      <c r="D30349" s="12"/>
      <c r="E30349" s="12"/>
      <c r="F30349" s="12"/>
    </row>
    <row r="30350" spans="4:6" x14ac:dyDescent="0.25">
      <c r="D30350" s="12"/>
      <c r="E30350" s="12"/>
      <c r="F30350" s="12"/>
    </row>
    <row r="30351" spans="4:6" x14ac:dyDescent="0.25">
      <c r="D30351" s="12"/>
      <c r="E30351" s="12"/>
      <c r="F30351" s="12"/>
    </row>
    <row r="30352" spans="4:6" x14ac:dyDescent="0.25">
      <c r="D30352" s="12"/>
      <c r="E30352" s="12"/>
      <c r="F30352" s="12"/>
    </row>
    <row r="30353" spans="4:6" x14ac:dyDescent="0.25">
      <c r="D30353" s="12"/>
      <c r="E30353" s="12"/>
      <c r="F30353" s="12"/>
    </row>
    <row r="30354" spans="4:6" x14ac:dyDescent="0.25">
      <c r="D30354" s="12"/>
      <c r="E30354" s="12"/>
      <c r="F30354" s="12"/>
    </row>
    <row r="30355" spans="4:6" x14ac:dyDescent="0.25">
      <c r="D30355" s="12"/>
      <c r="E30355" s="12"/>
      <c r="F30355" s="12"/>
    </row>
    <row r="30356" spans="4:6" x14ac:dyDescent="0.25">
      <c r="D30356" s="12"/>
      <c r="E30356" s="12"/>
      <c r="F30356" s="12"/>
    </row>
    <row r="30357" spans="4:6" x14ac:dyDescent="0.25">
      <c r="D30357" s="12"/>
      <c r="E30357" s="12"/>
      <c r="F30357" s="12"/>
    </row>
    <row r="30358" spans="4:6" x14ac:dyDescent="0.25">
      <c r="D30358" s="12"/>
      <c r="E30358" s="12"/>
      <c r="F30358" s="12"/>
    </row>
    <row r="30359" spans="4:6" x14ac:dyDescent="0.25">
      <c r="D30359" s="12"/>
      <c r="E30359" s="12"/>
      <c r="F30359" s="12"/>
    </row>
    <row r="30360" spans="4:6" x14ac:dyDescent="0.25">
      <c r="D30360" s="12"/>
      <c r="E30360" s="12"/>
      <c r="F30360" s="12"/>
    </row>
    <row r="30361" spans="4:6" x14ac:dyDescent="0.25">
      <c r="D30361" s="12"/>
      <c r="E30361" s="12"/>
      <c r="F30361" s="12"/>
    </row>
    <row r="30362" spans="4:6" x14ac:dyDescent="0.25">
      <c r="D30362" s="12"/>
      <c r="E30362" s="12"/>
      <c r="F30362" s="12"/>
    </row>
    <row r="30363" spans="4:6" x14ac:dyDescent="0.25">
      <c r="D30363" s="12"/>
      <c r="E30363" s="12"/>
      <c r="F30363" s="12"/>
    </row>
    <row r="30364" spans="4:6" x14ac:dyDescent="0.25">
      <c r="D30364" s="12"/>
      <c r="E30364" s="12"/>
      <c r="F30364" s="12"/>
    </row>
    <row r="30365" spans="4:6" x14ac:dyDescent="0.25">
      <c r="D30365" s="12"/>
      <c r="E30365" s="12"/>
      <c r="F30365" s="12"/>
    </row>
    <row r="30366" spans="4:6" x14ac:dyDescent="0.25">
      <c r="D30366" s="12"/>
      <c r="E30366" s="12"/>
      <c r="F30366" s="12"/>
    </row>
    <row r="30367" spans="4:6" x14ac:dyDescent="0.25">
      <c r="D30367" s="12"/>
      <c r="E30367" s="12"/>
      <c r="F30367" s="12"/>
    </row>
    <row r="30368" spans="4:6" x14ac:dyDescent="0.25">
      <c r="D30368" s="12"/>
      <c r="E30368" s="12"/>
      <c r="F30368" s="12"/>
    </row>
    <row r="30369" spans="4:6" x14ac:dyDescent="0.25">
      <c r="D30369" s="12"/>
      <c r="E30369" s="12"/>
      <c r="F30369" s="12"/>
    </row>
    <row r="30370" spans="4:6" x14ac:dyDescent="0.25">
      <c r="D30370" s="12"/>
      <c r="E30370" s="12"/>
      <c r="F30370" s="12"/>
    </row>
    <row r="30371" spans="4:6" x14ac:dyDescent="0.25">
      <c r="D30371" s="12"/>
      <c r="E30371" s="12"/>
      <c r="F30371" s="12"/>
    </row>
    <row r="30372" spans="4:6" x14ac:dyDescent="0.25">
      <c r="D30372" s="12"/>
      <c r="E30372" s="12"/>
      <c r="F30372" s="12"/>
    </row>
    <row r="30373" spans="4:6" x14ac:dyDescent="0.25">
      <c r="D30373" s="12"/>
      <c r="E30373" s="12"/>
      <c r="F30373" s="12"/>
    </row>
    <row r="30374" spans="4:6" x14ac:dyDescent="0.25">
      <c r="D30374" s="12"/>
      <c r="E30374" s="12"/>
      <c r="F30374" s="12"/>
    </row>
    <row r="30375" spans="4:6" x14ac:dyDescent="0.25">
      <c r="D30375" s="12"/>
      <c r="E30375" s="12"/>
      <c r="F30375" s="12"/>
    </row>
    <row r="30376" spans="4:6" x14ac:dyDescent="0.25">
      <c r="D30376" s="12"/>
      <c r="E30376" s="12"/>
      <c r="F30376" s="12"/>
    </row>
    <row r="30377" spans="4:6" x14ac:dyDescent="0.25">
      <c r="D30377" s="12"/>
      <c r="E30377" s="12"/>
      <c r="F30377" s="12"/>
    </row>
    <row r="30378" spans="4:6" x14ac:dyDescent="0.25">
      <c r="D30378" s="12"/>
      <c r="E30378" s="12"/>
      <c r="F30378" s="12"/>
    </row>
    <row r="30379" spans="4:6" x14ac:dyDescent="0.25">
      <c r="D30379" s="12"/>
      <c r="E30379" s="12"/>
      <c r="F30379" s="12"/>
    </row>
    <row r="30380" spans="4:6" x14ac:dyDescent="0.25">
      <c r="D30380" s="12"/>
      <c r="E30380" s="12"/>
      <c r="F30380" s="12"/>
    </row>
    <row r="30381" spans="4:6" x14ac:dyDescent="0.25">
      <c r="D30381" s="12"/>
      <c r="E30381" s="12"/>
      <c r="F30381" s="12"/>
    </row>
    <row r="30382" spans="4:6" x14ac:dyDescent="0.25">
      <c r="D30382" s="12"/>
      <c r="E30382" s="12"/>
      <c r="F30382" s="12"/>
    </row>
    <row r="30383" spans="4:6" x14ac:dyDescent="0.25">
      <c r="D30383" s="12"/>
      <c r="E30383" s="12"/>
      <c r="F30383" s="12"/>
    </row>
    <row r="30384" spans="4:6" x14ac:dyDescent="0.25">
      <c r="D30384" s="12"/>
      <c r="E30384" s="12"/>
      <c r="F30384" s="12"/>
    </row>
    <row r="30385" spans="4:6" x14ac:dyDescent="0.25">
      <c r="D30385" s="12"/>
      <c r="E30385" s="12"/>
      <c r="F30385" s="12"/>
    </row>
    <row r="30386" spans="4:6" x14ac:dyDescent="0.25">
      <c r="D30386" s="12"/>
      <c r="E30386" s="12"/>
      <c r="F30386" s="12"/>
    </row>
    <row r="30387" spans="4:6" x14ac:dyDescent="0.25">
      <c r="D30387" s="12"/>
      <c r="E30387" s="12"/>
      <c r="F30387" s="12"/>
    </row>
    <row r="30388" spans="4:6" x14ac:dyDescent="0.25">
      <c r="D30388" s="12"/>
      <c r="E30388" s="12"/>
      <c r="F30388" s="12"/>
    </row>
    <row r="30389" spans="4:6" x14ac:dyDescent="0.25">
      <c r="D30389" s="12"/>
      <c r="E30389" s="12"/>
      <c r="F30389" s="12"/>
    </row>
    <row r="30390" spans="4:6" x14ac:dyDescent="0.25">
      <c r="D30390" s="12"/>
      <c r="E30390" s="12"/>
      <c r="F30390" s="12"/>
    </row>
    <row r="30391" spans="4:6" x14ac:dyDescent="0.25">
      <c r="D30391" s="12"/>
      <c r="E30391" s="12"/>
      <c r="F30391" s="12"/>
    </row>
    <row r="30392" spans="4:6" x14ac:dyDescent="0.25">
      <c r="D30392" s="12"/>
      <c r="E30392" s="12"/>
      <c r="F30392" s="12"/>
    </row>
    <row r="30393" spans="4:6" x14ac:dyDescent="0.25">
      <c r="D30393" s="12"/>
      <c r="E30393" s="12"/>
      <c r="F30393" s="12"/>
    </row>
    <row r="30394" spans="4:6" x14ac:dyDescent="0.25">
      <c r="D30394" s="12"/>
      <c r="E30394" s="12"/>
      <c r="F30394" s="12"/>
    </row>
    <row r="30395" spans="4:6" x14ac:dyDescent="0.25">
      <c r="D30395" s="12"/>
      <c r="E30395" s="12"/>
      <c r="F30395" s="12"/>
    </row>
    <row r="30396" spans="4:6" x14ac:dyDescent="0.25">
      <c r="D30396" s="12"/>
      <c r="E30396" s="12"/>
      <c r="F30396" s="12"/>
    </row>
    <row r="30397" spans="4:6" x14ac:dyDescent="0.25">
      <c r="D30397" s="12"/>
      <c r="E30397" s="12"/>
      <c r="F30397" s="12"/>
    </row>
    <row r="30398" spans="4:6" x14ac:dyDescent="0.25">
      <c r="D30398" s="12"/>
      <c r="E30398" s="12"/>
      <c r="F30398" s="12"/>
    </row>
    <row r="30399" spans="4:6" x14ac:dyDescent="0.25">
      <c r="D30399" s="12"/>
      <c r="E30399" s="12"/>
      <c r="F30399" s="12"/>
    </row>
    <row r="30400" spans="4:6" x14ac:dyDescent="0.25">
      <c r="D30400" s="12"/>
      <c r="E30400" s="12"/>
      <c r="F30400" s="12"/>
    </row>
    <row r="30401" spans="4:6" x14ac:dyDescent="0.25">
      <c r="D30401" s="12"/>
      <c r="E30401" s="12"/>
      <c r="F30401" s="12"/>
    </row>
    <row r="30402" spans="4:6" x14ac:dyDescent="0.25">
      <c r="D30402" s="12"/>
      <c r="E30402" s="12"/>
      <c r="F30402" s="12"/>
    </row>
    <row r="30403" spans="4:6" x14ac:dyDescent="0.25">
      <c r="D30403" s="12"/>
      <c r="E30403" s="12"/>
      <c r="F30403" s="12"/>
    </row>
    <row r="30404" spans="4:6" x14ac:dyDescent="0.25">
      <c r="D30404" s="12"/>
      <c r="E30404" s="12"/>
      <c r="F30404" s="12"/>
    </row>
    <row r="30405" spans="4:6" x14ac:dyDescent="0.25">
      <c r="D30405" s="12"/>
      <c r="E30405" s="12"/>
      <c r="F30405" s="12"/>
    </row>
    <row r="30406" spans="4:6" x14ac:dyDescent="0.25">
      <c r="D30406" s="12"/>
      <c r="E30406" s="12"/>
      <c r="F30406" s="12"/>
    </row>
    <row r="30407" spans="4:6" x14ac:dyDescent="0.25">
      <c r="D30407" s="12"/>
      <c r="E30407" s="12"/>
      <c r="F30407" s="12"/>
    </row>
    <row r="30408" spans="4:6" x14ac:dyDescent="0.25">
      <c r="D30408" s="12"/>
      <c r="E30408" s="12"/>
      <c r="F30408" s="12"/>
    </row>
    <row r="30409" spans="4:6" x14ac:dyDescent="0.25">
      <c r="D30409" s="12"/>
      <c r="E30409" s="12"/>
      <c r="F30409" s="12"/>
    </row>
    <row r="30410" spans="4:6" x14ac:dyDescent="0.25">
      <c r="D30410" s="12"/>
      <c r="E30410" s="12"/>
      <c r="F30410" s="12"/>
    </row>
    <row r="30411" spans="4:6" x14ac:dyDescent="0.25">
      <c r="D30411" s="12"/>
      <c r="E30411" s="12"/>
      <c r="F30411" s="12"/>
    </row>
    <row r="30412" spans="4:6" x14ac:dyDescent="0.25">
      <c r="D30412" s="12"/>
      <c r="E30412" s="12"/>
      <c r="F30412" s="12"/>
    </row>
    <row r="30413" spans="4:6" x14ac:dyDescent="0.25">
      <c r="D30413" s="12"/>
      <c r="E30413" s="12"/>
      <c r="F30413" s="12"/>
    </row>
    <row r="30414" spans="4:6" x14ac:dyDescent="0.25">
      <c r="D30414" s="12"/>
      <c r="E30414" s="12"/>
      <c r="F30414" s="12"/>
    </row>
    <row r="30415" spans="4:6" x14ac:dyDescent="0.25">
      <c r="D30415" s="12"/>
      <c r="E30415" s="12"/>
      <c r="F30415" s="12"/>
    </row>
    <row r="30416" spans="4:6" x14ac:dyDescent="0.25">
      <c r="D30416" s="12"/>
      <c r="E30416" s="12"/>
      <c r="F30416" s="12"/>
    </row>
    <row r="30417" spans="4:6" x14ac:dyDescent="0.25">
      <c r="D30417" s="12"/>
      <c r="E30417" s="12"/>
      <c r="F30417" s="12"/>
    </row>
    <row r="30418" spans="4:6" x14ac:dyDescent="0.25">
      <c r="D30418" s="12"/>
      <c r="E30418" s="12"/>
      <c r="F30418" s="12"/>
    </row>
    <row r="30419" spans="4:6" x14ac:dyDescent="0.25">
      <c r="D30419" s="12"/>
      <c r="E30419" s="12"/>
      <c r="F30419" s="12"/>
    </row>
    <row r="30420" spans="4:6" x14ac:dyDescent="0.25">
      <c r="D30420" s="12"/>
      <c r="E30420" s="12"/>
      <c r="F30420" s="12"/>
    </row>
    <row r="30421" spans="4:6" x14ac:dyDescent="0.25">
      <c r="D30421" s="12"/>
      <c r="E30421" s="12"/>
      <c r="F30421" s="12"/>
    </row>
    <row r="30422" spans="4:6" x14ac:dyDescent="0.25">
      <c r="D30422" s="12"/>
      <c r="E30422" s="12"/>
      <c r="F30422" s="12"/>
    </row>
    <row r="30423" spans="4:6" x14ac:dyDescent="0.25">
      <c r="D30423" s="12"/>
      <c r="E30423" s="12"/>
      <c r="F30423" s="12"/>
    </row>
    <row r="30424" spans="4:6" x14ac:dyDescent="0.25">
      <c r="D30424" s="12"/>
      <c r="E30424" s="12"/>
      <c r="F30424" s="12"/>
    </row>
    <row r="30425" spans="4:6" x14ac:dyDescent="0.25">
      <c r="D30425" s="12"/>
      <c r="E30425" s="12"/>
      <c r="F30425" s="12"/>
    </row>
    <row r="30426" spans="4:6" x14ac:dyDescent="0.25">
      <c r="D30426" s="12"/>
      <c r="E30426" s="12"/>
      <c r="F30426" s="12"/>
    </row>
    <row r="30427" spans="4:6" x14ac:dyDescent="0.25">
      <c r="D30427" s="12"/>
      <c r="E30427" s="12"/>
      <c r="F30427" s="12"/>
    </row>
    <row r="30428" spans="4:6" x14ac:dyDescent="0.25">
      <c r="D30428" s="12"/>
      <c r="E30428" s="12"/>
      <c r="F30428" s="12"/>
    </row>
    <row r="30429" spans="4:6" x14ac:dyDescent="0.25">
      <c r="D30429" s="12"/>
      <c r="E30429" s="12"/>
      <c r="F30429" s="12"/>
    </row>
    <row r="30430" spans="4:6" x14ac:dyDescent="0.25">
      <c r="D30430" s="12"/>
      <c r="E30430" s="12"/>
      <c r="F30430" s="12"/>
    </row>
    <row r="30431" spans="4:6" x14ac:dyDescent="0.25">
      <c r="D30431" s="12"/>
      <c r="E30431" s="12"/>
      <c r="F30431" s="12"/>
    </row>
    <row r="30432" spans="4:6" x14ac:dyDescent="0.25">
      <c r="D30432" s="12"/>
      <c r="E30432" s="12"/>
      <c r="F30432" s="12"/>
    </row>
    <row r="30433" spans="4:6" x14ac:dyDescent="0.25">
      <c r="D30433" s="12"/>
      <c r="E30433" s="12"/>
      <c r="F30433" s="12"/>
    </row>
    <row r="30434" spans="4:6" x14ac:dyDescent="0.25">
      <c r="D30434" s="12"/>
      <c r="E30434" s="12"/>
      <c r="F30434" s="12"/>
    </row>
    <row r="30435" spans="4:6" x14ac:dyDescent="0.25">
      <c r="D30435" s="12"/>
      <c r="E30435" s="12"/>
      <c r="F30435" s="12"/>
    </row>
    <row r="30436" spans="4:6" x14ac:dyDescent="0.25">
      <c r="D30436" s="12"/>
      <c r="E30436" s="12"/>
      <c r="F30436" s="12"/>
    </row>
    <row r="30437" spans="4:6" x14ac:dyDescent="0.25">
      <c r="D30437" s="12"/>
      <c r="E30437" s="12"/>
      <c r="F30437" s="12"/>
    </row>
    <row r="30438" spans="4:6" x14ac:dyDescent="0.25">
      <c r="D30438" s="12"/>
      <c r="E30438" s="12"/>
      <c r="F30438" s="12"/>
    </row>
    <row r="30439" spans="4:6" x14ac:dyDescent="0.25">
      <c r="D30439" s="12"/>
      <c r="E30439" s="12"/>
      <c r="F30439" s="12"/>
    </row>
    <row r="30440" spans="4:6" x14ac:dyDescent="0.25">
      <c r="D30440" s="12"/>
      <c r="E30440" s="12"/>
      <c r="F30440" s="12"/>
    </row>
    <row r="30441" spans="4:6" x14ac:dyDescent="0.25">
      <c r="D30441" s="12"/>
      <c r="E30441" s="12"/>
      <c r="F30441" s="12"/>
    </row>
    <row r="30442" spans="4:6" x14ac:dyDescent="0.25">
      <c r="D30442" s="12"/>
      <c r="E30442" s="12"/>
      <c r="F30442" s="12"/>
    </row>
    <row r="30443" spans="4:6" x14ac:dyDescent="0.25">
      <c r="D30443" s="12"/>
      <c r="E30443" s="12"/>
      <c r="F30443" s="12"/>
    </row>
    <row r="30444" spans="4:6" x14ac:dyDescent="0.25">
      <c r="D30444" s="12"/>
      <c r="E30444" s="12"/>
      <c r="F30444" s="12"/>
    </row>
    <row r="30445" spans="4:6" x14ac:dyDescent="0.25">
      <c r="D30445" s="12"/>
      <c r="E30445" s="12"/>
      <c r="F30445" s="12"/>
    </row>
    <row r="30446" spans="4:6" x14ac:dyDescent="0.25">
      <c r="D30446" s="12"/>
      <c r="E30446" s="12"/>
      <c r="F30446" s="12"/>
    </row>
    <row r="30447" spans="4:6" x14ac:dyDescent="0.25">
      <c r="D30447" s="12"/>
      <c r="E30447" s="12"/>
      <c r="F30447" s="12"/>
    </row>
    <row r="30448" spans="4:6" x14ac:dyDescent="0.25">
      <c r="D30448" s="12"/>
      <c r="E30448" s="12"/>
      <c r="F30448" s="12"/>
    </row>
    <row r="30449" spans="4:6" x14ac:dyDescent="0.25">
      <c r="D30449" s="12"/>
      <c r="E30449" s="12"/>
      <c r="F30449" s="12"/>
    </row>
    <row r="30450" spans="4:6" x14ac:dyDescent="0.25">
      <c r="D30450" s="12"/>
      <c r="E30450" s="12"/>
      <c r="F30450" s="12"/>
    </row>
    <row r="30451" spans="4:6" x14ac:dyDescent="0.25">
      <c r="D30451" s="12"/>
      <c r="E30451" s="12"/>
      <c r="F30451" s="12"/>
    </row>
    <row r="30452" spans="4:6" x14ac:dyDescent="0.25">
      <c r="D30452" s="12"/>
      <c r="E30452" s="12"/>
      <c r="F30452" s="12"/>
    </row>
    <row r="30453" spans="4:6" x14ac:dyDescent="0.25">
      <c r="D30453" s="12"/>
      <c r="E30453" s="12"/>
      <c r="F30453" s="12"/>
    </row>
    <row r="30454" spans="4:6" x14ac:dyDescent="0.25">
      <c r="D30454" s="12"/>
      <c r="E30454" s="12"/>
      <c r="F30454" s="12"/>
    </row>
    <row r="30455" spans="4:6" x14ac:dyDescent="0.25">
      <c r="D30455" s="12"/>
      <c r="E30455" s="12"/>
      <c r="F30455" s="12"/>
    </row>
    <row r="30456" spans="4:6" x14ac:dyDescent="0.25">
      <c r="D30456" s="12"/>
      <c r="E30456" s="12"/>
      <c r="F30456" s="12"/>
    </row>
    <row r="30457" spans="4:6" x14ac:dyDescent="0.25">
      <c r="D30457" s="12"/>
      <c r="E30457" s="12"/>
      <c r="F30457" s="12"/>
    </row>
    <row r="30458" spans="4:6" x14ac:dyDescent="0.25">
      <c r="D30458" s="12"/>
      <c r="E30458" s="12"/>
      <c r="F30458" s="12"/>
    </row>
    <row r="30459" spans="4:6" x14ac:dyDescent="0.25">
      <c r="D30459" s="12"/>
      <c r="E30459" s="12"/>
      <c r="F30459" s="12"/>
    </row>
    <row r="30460" spans="4:6" x14ac:dyDescent="0.25">
      <c r="D30460" s="12"/>
      <c r="E30460" s="12"/>
      <c r="F30460" s="12"/>
    </row>
    <row r="30461" spans="4:6" x14ac:dyDescent="0.25">
      <c r="D30461" s="12"/>
      <c r="E30461" s="12"/>
      <c r="F30461" s="12"/>
    </row>
    <row r="30462" spans="4:6" x14ac:dyDescent="0.25">
      <c r="D30462" s="12"/>
      <c r="E30462" s="12"/>
      <c r="F30462" s="12"/>
    </row>
    <row r="30463" spans="4:6" x14ac:dyDescent="0.25">
      <c r="D30463" s="12"/>
      <c r="E30463" s="12"/>
      <c r="F30463" s="12"/>
    </row>
    <row r="30464" spans="4:6" x14ac:dyDescent="0.25">
      <c r="D30464" s="12"/>
      <c r="E30464" s="12"/>
      <c r="F30464" s="12"/>
    </row>
    <row r="30465" spans="4:6" x14ac:dyDescent="0.25">
      <c r="D30465" s="12"/>
      <c r="E30465" s="12"/>
      <c r="F30465" s="12"/>
    </row>
    <row r="30466" spans="4:6" x14ac:dyDescent="0.25">
      <c r="D30466" s="12"/>
      <c r="E30466" s="12"/>
      <c r="F30466" s="12"/>
    </row>
    <row r="30467" spans="4:6" x14ac:dyDescent="0.25">
      <c r="D30467" s="12"/>
      <c r="E30467" s="12"/>
      <c r="F30467" s="12"/>
    </row>
    <row r="30468" spans="4:6" x14ac:dyDescent="0.25">
      <c r="D30468" s="12"/>
      <c r="E30468" s="12"/>
      <c r="F30468" s="12"/>
    </row>
    <row r="30469" spans="4:6" x14ac:dyDescent="0.25">
      <c r="D30469" s="12"/>
      <c r="E30469" s="12"/>
      <c r="F30469" s="12"/>
    </row>
    <row r="30470" spans="4:6" x14ac:dyDescent="0.25">
      <c r="D30470" s="12"/>
      <c r="E30470" s="12"/>
      <c r="F30470" s="12"/>
    </row>
    <row r="30471" spans="4:6" x14ac:dyDescent="0.25">
      <c r="D30471" s="12"/>
      <c r="E30471" s="12"/>
      <c r="F30471" s="12"/>
    </row>
    <row r="30472" spans="4:6" x14ac:dyDescent="0.25">
      <c r="D30472" s="12"/>
      <c r="E30472" s="12"/>
      <c r="F30472" s="12"/>
    </row>
    <row r="30473" spans="4:6" x14ac:dyDescent="0.25">
      <c r="D30473" s="12"/>
      <c r="E30473" s="12"/>
      <c r="F30473" s="12"/>
    </row>
    <row r="30474" spans="4:6" x14ac:dyDescent="0.25">
      <c r="D30474" s="12"/>
      <c r="E30474" s="12"/>
      <c r="F30474" s="12"/>
    </row>
    <row r="30475" spans="4:6" x14ac:dyDescent="0.25">
      <c r="D30475" s="12"/>
      <c r="E30475" s="12"/>
      <c r="F30475" s="12"/>
    </row>
    <row r="30476" spans="4:6" x14ac:dyDescent="0.25">
      <c r="D30476" s="12"/>
      <c r="E30476" s="12"/>
      <c r="F30476" s="12"/>
    </row>
    <row r="30477" spans="4:6" x14ac:dyDescent="0.25">
      <c r="D30477" s="12"/>
      <c r="E30477" s="12"/>
      <c r="F30477" s="12"/>
    </row>
    <row r="30478" spans="4:6" x14ac:dyDescent="0.25">
      <c r="D30478" s="12"/>
      <c r="E30478" s="12"/>
      <c r="F30478" s="12"/>
    </row>
    <row r="30479" spans="4:6" x14ac:dyDescent="0.25">
      <c r="D30479" s="12"/>
      <c r="E30479" s="12"/>
      <c r="F30479" s="12"/>
    </row>
    <row r="30480" spans="4:6" x14ac:dyDescent="0.25">
      <c r="D30480" s="12"/>
      <c r="E30480" s="12"/>
      <c r="F30480" s="12"/>
    </row>
    <row r="30481" spans="4:6" x14ac:dyDescent="0.25">
      <c r="D30481" s="12"/>
      <c r="E30481" s="12"/>
      <c r="F30481" s="12"/>
    </row>
    <row r="30482" spans="4:6" x14ac:dyDescent="0.25">
      <c r="D30482" s="12"/>
      <c r="E30482" s="12"/>
      <c r="F30482" s="12"/>
    </row>
    <row r="30483" spans="4:6" x14ac:dyDescent="0.25">
      <c r="D30483" s="12"/>
      <c r="E30483" s="12"/>
      <c r="F30483" s="12"/>
    </row>
    <row r="30484" spans="4:6" x14ac:dyDescent="0.25">
      <c r="D30484" s="12"/>
      <c r="E30484" s="12"/>
      <c r="F30484" s="12"/>
    </row>
    <row r="30485" spans="4:6" x14ac:dyDescent="0.25">
      <c r="D30485" s="12"/>
      <c r="E30485" s="12"/>
      <c r="F30485" s="12"/>
    </row>
    <row r="30486" spans="4:6" x14ac:dyDescent="0.25">
      <c r="D30486" s="12"/>
      <c r="E30486" s="12"/>
      <c r="F30486" s="12"/>
    </row>
    <row r="30487" spans="4:6" x14ac:dyDescent="0.25">
      <c r="D30487" s="12"/>
      <c r="E30487" s="12"/>
      <c r="F30487" s="12"/>
    </row>
    <row r="30488" spans="4:6" x14ac:dyDescent="0.25">
      <c r="D30488" s="12"/>
      <c r="E30488" s="12"/>
      <c r="F30488" s="12"/>
    </row>
    <row r="30489" spans="4:6" x14ac:dyDescent="0.25">
      <c r="D30489" s="12"/>
      <c r="E30489" s="12"/>
      <c r="F30489" s="12"/>
    </row>
    <row r="30490" spans="4:6" x14ac:dyDescent="0.25">
      <c r="D30490" s="12"/>
      <c r="E30490" s="12"/>
      <c r="F30490" s="12"/>
    </row>
    <row r="30491" spans="4:6" x14ac:dyDescent="0.25">
      <c r="D30491" s="12"/>
      <c r="E30491" s="12"/>
      <c r="F30491" s="12"/>
    </row>
    <row r="30492" spans="4:6" x14ac:dyDescent="0.25">
      <c r="D30492" s="12"/>
      <c r="E30492" s="12"/>
      <c r="F30492" s="12"/>
    </row>
    <row r="30493" spans="4:6" x14ac:dyDescent="0.25">
      <c r="D30493" s="12"/>
      <c r="E30493" s="12"/>
      <c r="F30493" s="12"/>
    </row>
    <row r="30494" spans="4:6" x14ac:dyDescent="0.25">
      <c r="D30494" s="12"/>
      <c r="E30494" s="12"/>
      <c r="F30494" s="12"/>
    </row>
    <row r="30495" spans="4:6" x14ac:dyDescent="0.25">
      <c r="D30495" s="12"/>
      <c r="E30495" s="12"/>
      <c r="F30495" s="12"/>
    </row>
    <row r="30496" spans="4:6" x14ac:dyDescent="0.25">
      <c r="D30496" s="12"/>
      <c r="E30496" s="12"/>
      <c r="F30496" s="12"/>
    </row>
    <row r="30497" spans="4:6" x14ac:dyDescent="0.25">
      <c r="D30497" s="12"/>
      <c r="E30497" s="12"/>
      <c r="F30497" s="12"/>
    </row>
    <row r="30498" spans="4:6" x14ac:dyDescent="0.25">
      <c r="D30498" s="12"/>
      <c r="E30498" s="12"/>
      <c r="F30498" s="12"/>
    </row>
    <row r="30499" spans="4:6" x14ac:dyDescent="0.25">
      <c r="D30499" s="12"/>
      <c r="E30499" s="12"/>
      <c r="F30499" s="12"/>
    </row>
    <row r="30500" spans="4:6" x14ac:dyDescent="0.25">
      <c r="D30500" s="12"/>
      <c r="E30500" s="12"/>
      <c r="F30500" s="12"/>
    </row>
    <row r="30501" spans="4:6" x14ac:dyDescent="0.25">
      <c r="D30501" s="12"/>
      <c r="E30501" s="12"/>
      <c r="F30501" s="12"/>
    </row>
    <row r="30502" spans="4:6" x14ac:dyDescent="0.25">
      <c r="D30502" s="12"/>
      <c r="E30502" s="12"/>
      <c r="F30502" s="12"/>
    </row>
    <row r="30503" spans="4:6" x14ac:dyDescent="0.25">
      <c r="D30503" s="12"/>
      <c r="E30503" s="12"/>
      <c r="F30503" s="12"/>
    </row>
    <row r="30504" spans="4:6" x14ac:dyDescent="0.25">
      <c r="D30504" s="12"/>
      <c r="E30504" s="12"/>
      <c r="F30504" s="12"/>
    </row>
    <row r="30505" spans="4:6" x14ac:dyDescent="0.25">
      <c r="D30505" s="12"/>
      <c r="E30505" s="12"/>
      <c r="F30505" s="12"/>
    </row>
    <row r="30506" spans="4:6" x14ac:dyDescent="0.25">
      <c r="D30506" s="12"/>
      <c r="E30506" s="12"/>
      <c r="F30506" s="12"/>
    </row>
    <row r="30507" spans="4:6" x14ac:dyDescent="0.25">
      <c r="D30507" s="12"/>
      <c r="E30507" s="12"/>
      <c r="F30507" s="12"/>
    </row>
    <row r="30508" spans="4:6" x14ac:dyDescent="0.25">
      <c r="D30508" s="12"/>
      <c r="E30508" s="12"/>
      <c r="F30508" s="12"/>
    </row>
    <row r="30509" spans="4:6" x14ac:dyDescent="0.25">
      <c r="D30509" s="12"/>
      <c r="E30509" s="12"/>
      <c r="F30509" s="12"/>
    </row>
    <row r="30510" spans="4:6" x14ac:dyDescent="0.25">
      <c r="D30510" s="12"/>
      <c r="E30510" s="12"/>
      <c r="F30510" s="12"/>
    </row>
    <row r="30511" spans="4:6" x14ac:dyDescent="0.25">
      <c r="D30511" s="12"/>
      <c r="E30511" s="12"/>
      <c r="F30511" s="12"/>
    </row>
    <row r="30512" spans="4:6" x14ac:dyDescent="0.25">
      <c r="D30512" s="12"/>
      <c r="E30512" s="12"/>
      <c r="F30512" s="12"/>
    </row>
    <row r="30513" spans="4:6" x14ac:dyDescent="0.25">
      <c r="D30513" s="12"/>
      <c r="E30513" s="12"/>
      <c r="F30513" s="12"/>
    </row>
    <row r="30514" spans="4:6" x14ac:dyDescent="0.25">
      <c r="D30514" s="12"/>
      <c r="E30514" s="12"/>
      <c r="F30514" s="12"/>
    </row>
    <row r="30515" spans="4:6" x14ac:dyDescent="0.25">
      <c r="D30515" s="12"/>
      <c r="E30515" s="12"/>
      <c r="F30515" s="12"/>
    </row>
    <row r="30516" spans="4:6" x14ac:dyDescent="0.25">
      <c r="D30516" s="12"/>
      <c r="E30516" s="12"/>
      <c r="F30516" s="12"/>
    </row>
    <row r="30517" spans="4:6" x14ac:dyDescent="0.25">
      <c r="D30517" s="12"/>
      <c r="E30517" s="12"/>
      <c r="F30517" s="12"/>
    </row>
    <row r="30518" spans="4:6" x14ac:dyDescent="0.25">
      <c r="D30518" s="12"/>
      <c r="E30518" s="12"/>
      <c r="F30518" s="12"/>
    </row>
    <row r="30519" spans="4:6" x14ac:dyDescent="0.25">
      <c r="D30519" s="12"/>
      <c r="E30519" s="12"/>
      <c r="F30519" s="12"/>
    </row>
    <row r="30520" spans="4:6" x14ac:dyDescent="0.25">
      <c r="D30520" s="12"/>
      <c r="E30520" s="12"/>
      <c r="F30520" s="12"/>
    </row>
    <row r="30521" spans="4:6" x14ac:dyDescent="0.25">
      <c r="D30521" s="12"/>
      <c r="E30521" s="12"/>
      <c r="F30521" s="12"/>
    </row>
    <row r="30522" spans="4:6" x14ac:dyDescent="0.25">
      <c r="D30522" s="12"/>
      <c r="E30522" s="12"/>
      <c r="F30522" s="12"/>
    </row>
    <row r="30523" spans="4:6" x14ac:dyDescent="0.25">
      <c r="D30523" s="12"/>
      <c r="E30523" s="12"/>
      <c r="F30523" s="12"/>
    </row>
    <row r="30524" spans="4:6" x14ac:dyDescent="0.25">
      <c r="D30524" s="12"/>
      <c r="E30524" s="12"/>
      <c r="F30524" s="12"/>
    </row>
    <row r="30525" spans="4:6" x14ac:dyDescent="0.25">
      <c r="D30525" s="12"/>
      <c r="E30525" s="12"/>
      <c r="F30525" s="12"/>
    </row>
    <row r="30526" spans="4:6" x14ac:dyDescent="0.25">
      <c r="D30526" s="12"/>
      <c r="E30526" s="12"/>
      <c r="F30526" s="12"/>
    </row>
    <row r="30527" spans="4:6" x14ac:dyDescent="0.25">
      <c r="D30527" s="12"/>
      <c r="E30527" s="12"/>
      <c r="F30527" s="12"/>
    </row>
    <row r="30528" spans="4:6" x14ac:dyDescent="0.25">
      <c r="D30528" s="12"/>
      <c r="E30528" s="12"/>
      <c r="F30528" s="12"/>
    </row>
    <row r="30529" spans="4:6" x14ac:dyDescent="0.25">
      <c r="D30529" s="12"/>
      <c r="E30529" s="12"/>
      <c r="F30529" s="12"/>
    </row>
    <row r="30530" spans="4:6" x14ac:dyDescent="0.25">
      <c r="D30530" s="12"/>
      <c r="E30530" s="12"/>
      <c r="F30530" s="12"/>
    </row>
    <row r="30531" spans="4:6" x14ac:dyDescent="0.25">
      <c r="D30531" s="12"/>
      <c r="E30531" s="12"/>
      <c r="F30531" s="12"/>
    </row>
    <row r="30532" spans="4:6" x14ac:dyDescent="0.25">
      <c r="D30532" s="12"/>
      <c r="E30532" s="12"/>
      <c r="F30532" s="12"/>
    </row>
    <row r="30533" spans="4:6" x14ac:dyDescent="0.25">
      <c r="D30533" s="12"/>
      <c r="E30533" s="12"/>
      <c r="F30533" s="12"/>
    </row>
    <row r="30534" spans="4:6" x14ac:dyDescent="0.25">
      <c r="D30534" s="12"/>
      <c r="E30534" s="12"/>
      <c r="F30534" s="12"/>
    </row>
    <row r="30535" spans="4:6" x14ac:dyDescent="0.25">
      <c r="D30535" s="12"/>
      <c r="E30535" s="12"/>
      <c r="F30535" s="12"/>
    </row>
    <row r="30536" spans="4:6" x14ac:dyDescent="0.25">
      <c r="D30536" s="12"/>
      <c r="E30536" s="12"/>
      <c r="F30536" s="12"/>
    </row>
    <row r="30537" spans="4:6" x14ac:dyDescent="0.25">
      <c r="D30537" s="12"/>
      <c r="E30537" s="12"/>
      <c r="F30537" s="12"/>
    </row>
    <row r="30538" spans="4:6" x14ac:dyDescent="0.25">
      <c r="D30538" s="12"/>
      <c r="E30538" s="12"/>
      <c r="F30538" s="12"/>
    </row>
    <row r="30539" spans="4:6" x14ac:dyDescent="0.25">
      <c r="D30539" s="12"/>
      <c r="E30539" s="12"/>
      <c r="F30539" s="12"/>
    </row>
    <row r="30540" spans="4:6" x14ac:dyDescent="0.25">
      <c r="D30540" s="12"/>
      <c r="E30540" s="12"/>
      <c r="F30540" s="12"/>
    </row>
    <row r="30541" spans="4:6" x14ac:dyDescent="0.25">
      <c r="D30541" s="12"/>
      <c r="E30541" s="12"/>
      <c r="F30541" s="12"/>
    </row>
    <row r="30542" spans="4:6" x14ac:dyDescent="0.25">
      <c r="D30542" s="12"/>
      <c r="E30542" s="12"/>
      <c r="F30542" s="12"/>
    </row>
    <row r="30543" spans="4:6" x14ac:dyDescent="0.25">
      <c r="D30543" s="12"/>
      <c r="E30543" s="12"/>
      <c r="F30543" s="12"/>
    </row>
    <row r="30544" spans="4:6" x14ac:dyDescent="0.25">
      <c r="D30544" s="12"/>
      <c r="E30544" s="12"/>
      <c r="F30544" s="12"/>
    </row>
    <row r="30545" spans="4:6" x14ac:dyDescent="0.25">
      <c r="D30545" s="12"/>
      <c r="E30545" s="12"/>
      <c r="F30545" s="12"/>
    </row>
    <row r="30546" spans="4:6" x14ac:dyDescent="0.25">
      <c r="D30546" s="12"/>
      <c r="E30546" s="12"/>
      <c r="F30546" s="12"/>
    </row>
    <row r="30547" spans="4:6" x14ac:dyDescent="0.25">
      <c r="D30547" s="12"/>
      <c r="E30547" s="12"/>
      <c r="F30547" s="12"/>
    </row>
    <row r="30548" spans="4:6" x14ac:dyDescent="0.25">
      <c r="D30548" s="12"/>
      <c r="E30548" s="12"/>
      <c r="F30548" s="12"/>
    </row>
    <row r="30549" spans="4:6" x14ac:dyDescent="0.25">
      <c r="D30549" s="12"/>
      <c r="E30549" s="12"/>
      <c r="F30549" s="12"/>
    </row>
    <row r="30550" spans="4:6" x14ac:dyDescent="0.25">
      <c r="D30550" s="12"/>
      <c r="E30550" s="12"/>
      <c r="F30550" s="12"/>
    </row>
    <row r="30551" spans="4:6" x14ac:dyDescent="0.25">
      <c r="D30551" s="12"/>
      <c r="E30551" s="12"/>
      <c r="F30551" s="12"/>
    </row>
    <row r="30552" spans="4:6" x14ac:dyDescent="0.25">
      <c r="D30552" s="12"/>
      <c r="E30552" s="12"/>
      <c r="F30552" s="12"/>
    </row>
    <row r="30553" spans="4:6" x14ac:dyDescent="0.25">
      <c r="D30553" s="12"/>
      <c r="E30553" s="12"/>
      <c r="F30553" s="12"/>
    </row>
    <row r="30554" spans="4:6" x14ac:dyDescent="0.25">
      <c r="D30554" s="12"/>
      <c r="E30554" s="12"/>
      <c r="F30554" s="12"/>
    </row>
    <row r="30555" spans="4:6" x14ac:dyDescent="0.25">
      <c r="D30555" s="12"/>
      <c r="E30555" s="12"/>
      <c r="F30555" s="12"/>
    </row>
    <row r="30556" spans="4:6" x14ac:dyDescent="0.25">
      <c r="D30556" s="12"/>
      <c r="E30556" s="12"/>
      <c r="F30556" s="12"/>
    </row>
    <row r="30557" spans="4:6" x14ac:dyDescent="0.25">
      <c r="D30557" s="12"/>
      <c r="E30557" s="12"/>
      <c r="F30557" s="12"/>
    </row>
    <row r="30558" spans="4:6" x14ac:dyDescent="0.25">
      <c r="D30558" s="12"/>
      <c r="E30558" s="12"/>
      <c r="F30558" s="12"/>
    </row>
    <row r="30559" spans="4:6" x14ac:dyDescent="0.25">
      <c r="D30559" s="12"/>
      <c r="E30559" s="12"/>
      <c r="F30559" s="12"/>
    </row>
    <row r="30560" spans="4:6" x14ac:dyDescent="0.25">
      <c r="D30560" s="12"/>
      <c r="E30560" s="12"/>
      <c r="F30560" s="12"/>
    </row>
    <row r="30561" spans="4:6" x14ac:dyDescent="0.25">
      <c r="D30561" s="12"/>
      <c r="E30561" s="12"/>
      <c r="F30561" s="12"/>
    </row>
    <row r="30562" spans="4:6" x14ac:dyDescent="0.25">
      <c r="D30562" s="12"/>
      <c r="E30562" s="12"/>
      <c r="F30562" s="12"/>
    </row>
    <row r="30563" spans="4:6" x14ac:dyDescent="0.25">
      <c r="D30563" s="12"/>
      <c r="E30563" s="12"/>
      <c r="F30563" s="12"/>
    </row>
    <row r="30564" spans="4:6" x14ac:dyDescent="0.25">
      <c r="D30564" s="12"/>
      <c r="E30564" s="12"/>
      <c r="F30564" s="12"/>
    </row>
    <row r="30565" spans="4:6" x14ac:dyDescent="0.25">
      <c r="D30565" s="12"/>
      <c r="E30565" s="12"/>
      <c r="F30565" s="12"/>
    </row>
    <row r="30566" spans="4:6" x14ac:dyDescent="0.25">
      <c r="D30566" s="12"/>
      <c r="E30566" s="12"/>
      <c r="F30566" s="12"/>
    </row>
    <row r="30567" spans="4:6" x14ac:dyDescent="0.25">
      <c r="D30567" s="12"/>
      <c r="E30567" s="12"/>
      <c r="F30567" s="12"/>
    </row>
    <row r="30568" spans="4:6" x14ac:dyDescent="0.25">
      <c r="D30568" s="12"/>
      <c r="E30568" s="12"/>
      <c r="F30568" s="12"/>
    </row>
    <row r="30569" spans="4:6" x14ac:dyDescent="0.25">
      <c r="D30569" s="12"/>
      <c r="E30569" s="12"/>
      <c r="F30569" s="12"/>
    </row>
    <row r="30570" spans="4:6" x14ac:dyDescent="0.25">
      <c r="D30570" s="12"/>
      <c r="E30570" s="12"/>
      <c r="F30570" s="12"/>
    </row>
    <row r="30571" spans="4:6" x14ac:dyDescent="0.25">
      <c r="D30571" s="12"/>
      <c r="E30571" s="12"/>
      <c r="F30571" s="12"/>
    </row>
    <row r="30572" spans="4:6" x14ac:dyDescent="0.25">
      <c r="D30572" s="12"/>
      <c r="E30572" s="12"/>
      <c r="F30572" s="12"/>
    </row>
    <row r="30573" spans="4:6" x14ac:dyDescent="0.25">
      <c r="D30573" s="12"/>
      <c r="E30573" s="12"/>
      <c r="F30573" s="12"/>
    </row>
    <row r="30574" spans="4:6" x14ac:dyDescent="0.25">
      <c r="D30574" s="12"/>
      <c r="E30574" s="12"/>
      <c r="F30574" s="12"/>
    </row>
    <row r="30575" spans="4:6" x14ac:dyDescent="0.25">
      <c r="D30575" s="12"/>
      <c r="E30575" s="12"/>
      <c r="F30575" s="12"/>
    </row>
    <row r="30576" spans="4:6" x14ac:dyDescent="0.25">
      <c r="D30576" s="12"/>
      <c r="E30576" s="12"/>
      <c r="F30576" s="12"/>
    </row>
    <row r="30577" spans="4:6" x14ac:dyDescent="0.25">
      <c r="D30577" s="12"/>
      <c r="E30577" s="12"/>
      <c r="F30577" s="12"/>
    </row>
    <row r="30578" spans="4:6" x14ac:dyDescent="0.25">
      <c r="D30578" s="12"/>
      <c r="E30578" s="12"/>
      <c r="F30578" s="12"/>
    </row>
    <row r="30579" spans="4:6" x14ac:dyDescent="0.25">
      <c r="D30579" s="12"/>
      <c r="E30579" s="12"/>
      <c r="F30579" s="12"/>
    </row>
    <row r="30580" spans="4:6" x14ac:dyDescent="0.25">
      <c r="D30580" s="12"/>
      <c r="E30580" s="12"/>
      <c r="F30580" s="12"/>
    </row>
    <row r="30581" spans="4:6" x14ac:dyDescent="0.25">
      <c r="D30581" s="12"/>
      <c r="E30581" s="12"/>
      <c r="F30581" s="12"/>
    </row>
    <row r="30582" spans="4:6" x14ac:dyDescent="0.25">
      <c r="D30582" s="12"/>
      <c r="E30582" s="12"/>
      <c r="F30582" s="12"/>
    </row>
    <row r="30583" spans="4:6" x14ac:dyDescent="0.25">
      <c r="D30583" s="12"/>
      <c r="E30583" s="12"/>
      <c r="F30583" s="12"/>
    </row>
    <row r="30584" spans="4:6" x14ac:dyDescent="0.25">
      <c r="D30584" s="12"/>
      <c r="E30584" s="12"/>
      <c r="F30584" s="12"/>
    </row>
    <row r="30585" spans="4:6" x14ac:dyDescent="0.25">
      <c r="D30585" s="12"/>
      <c r="E30585" s="12"/>
      <c r="F30585" s="12"/>
    </row>
    <row r="30586" spans="4:6" x14ac:dyDescent="0.25">
      <c r="D30586" s="12"/>
      <c r="E30586" s="12"/>
      <c r="F30586" s="12"/>
    </row>
    <row r="30587" spans="4:6" x14ac:dyDescent="0.25">
      <c r="D30587" s="12"/>
      <c r="E30587" s="12"/>
      <c r="F30587" s="12"/>
    </row>
    <row r="30588" spans="4:6" x14ac:dyDescent="0.25">
      <c r="D30588" s="12"/>
      <c r="E30588" s="12"/>
      <c r="F30588" s="12"/>
    </row>
    <row r="30589" spans="4:6" x14ac:dyDescent="0.25">
      <c r="D30589" s="12"/>
      <c r="E30589" s="12"/>
      <c r="F30589" s="12"/>
    </row>
    <row r="30590" spans="4:6" x14ac:dyDescent="0.25">
      <c r="D30590" s="12"/>
      <c r="E30590" s="12"/>
      <c r="F30590" s="12"/>
    </row>
    <row r="30591" spans="4:6" x14ac:dyDescent="0.25">
      <c r="D30591" s="12"/>
      <c r="E30591" s="12"/>
      <c r="F30591" s="12"/>
    </row>
    <row r="30592" spans="4:6" x14ac:dyDescent="0.25">
      <c r="D30592" s="12"/>
      <c r="E30592" s="12"/>
      <c r="F30592" s="12"/>
    </row>
    <row r="30593" spans="4:6" x14ac:dyDescent="0.25">
      <c r="D30593" s="12"/>
      <c r="E30593" s="12"/>
      <c r="F30593" s="12"/>
    </row>
    <row r="30594" spans="4:6" x14ac:dyDescent="0.25">
      <c r="D30594" s="12"/>
      <c r="E30594" s="12"/>
      <c r="F30594" s="12"/>
    </row>
    <row r="30595" spans="4:6" x14ac:dyDescent="0.25">
      <c r="D30595" s="12"/>
      <c r="E30595" s="12"/>
      <c r="F30595" s="12"/>
    </row>
    <row r="30596" spans="4:6" x14ac:dyDescent="0.25">
      <c r="D30596" s="12"/>
      <c r="E30596" s="12"/>
      <c r="F30596" s="12"/>
    </row>
    <row r="30597" spans="4:6" x14ac:dyDescent="0.25">
      <c r="D30597" s="12"/>
      <c r="E30597" s="12"/>
      <c r="F30597" s="12"/>
    </row>
    <row r="30598" spans="4:6" x14ac:dyDescent="0.25">
      <c r="D30598" s="12"/>
      <c r="E30598" s="12"/>
      <c r="F30598" s="12"/>
    </row>
    <row r="30599" spans="4:6" x14ac:dyDescent="0.25">
      <c r="D30599" s="12"/>
      <c r="E30599" s="12"/>
      <c r="F30599" s="12"/>
    </row>
    <row r="30600" spans="4:6" x14ac:dyDescent="0.25">
      <c r="D30600" s="12"/>
      <c r="E30600" s="12"/>
      <c r="F30600" s="12"/>
    </row>
    <row r="30601" spans="4:6" x14ac:dyDescent="0.25">
      <c r="D30601" s="12"/>
      <c r="E30601" s="12"/>
      <c r="F30601" s="12"/>
    </row>
    <row r="30602" spans="4:6" x14ac:dyDescent="0.25">
      <c r="D30602" s="12"/>
      <c r="E30602" s="12"/>
      <c r="F30602" s="12"/>
    </row>
    <row r="30603" spans="4:6" x14ac:dyDescent="0.25">
      <c r="D30603" s="12"/>
      <c r="E30603" s="12"/>
      <c r="F30603" s="12"/>
    </row>
    <row r="30604" spans="4:6" x14ac:dyDescent="0.25">
      <c r="D30604" s="12"/>
      <c r="E30604" s="12"/>
      <c r="F30604" s="12"/>
    </row>
    <row r="30605" spans="4:6" x14ac:dyDescent="0.25">
      <c r="D30605" s="12"/>
      <c r="E30605" s="12"/>
      <c r="F30605" s="12"/>
    </row>
    <row r="30606" spans="4:6" x14ac:dyDescent="0.25">
      <c r="D30606" s="12"/>
      <c r="E30606" s="12"/>
      <c r="F30606" s="12"/>
    </row>
    <row r="30607" spans="4:6" x14ac:dyDescent="0.25">
      <c r="D30607" s="12"/>
      <c r="E30607" s="12"/>
      <c r="F30607" s="12"/>
    </row>
    <row r="30608" spans="4:6" x14ac:dyDescent="0.25">
      <c r="D30608" s="12"/>
      <c r="E30608" s="12"/>
      <c r="F30608" s="12"/>
    </row>
    <row r="30609" spans="4:6" x14ac:dyDescent="0.25">
      <c r="D30609" s="12"/>
      <c r="E30609" s="12"/>
      <c r="F30609" s="12"/>
    </row>
    <row r="30610" spans="4:6" x14ac:dyDescent="0.25">
      <c r="D30610" s="12"/>
      <c r="E30610" s="12"/>
      <c r="F30610" s="12"/>
    </row>
    <row r="30611" spans="4:6" x14ac:dyDescent="0.25">
      <c r="D30611" s="12"/>
      <c r="E30611" s="12"/>
      <c r="F30611" s="12"/>
    </row>
    <row r="30612" spans="4:6" x14ac:dyDescent="0.25">
      <c r="D30612" s="12"/>
      <c r="E30612" s="12"/>
      <c r="F30612" s="12"/>
    </row>
    <row r="30613" spans="4:6" x14ac:dyDescent="0.25">
      <c r="D30613" s="12"/>
      <c r="E30613" s="12"/>
      <c r="F30613" s="12"/>
    </row>
    <row r="30614" spans="4:6" x14ac:dyDescent="0.25">
      <c r="D30614" s="12"/>
      <c r="E30614" s="12"/>
      <c r="F30614" s="12"/>
    </row>
    <row r="30615" spans="4:6" x14ac:dyDescent="0.25">
      <c r="D30615" s="12"/>
      <c r="E30615" s="12"/>
      <c r="F30615" s="12"/>
    </row>
    <row r="30616" spans="4:6" x14ac:dyDescent="0.25">
      <c r="D30616" s="12"/>
      <c r="E30616" s="12"/>
      <c r="F30616" s="12"/>
    </row>
    <row r="30617" spans="4:6" x14ac:dyDescent="0.25">
      <c r="D30617" s="12"/>
      <c r="E30617" s="12"/>
      <c r="F30617" s="12"/>
    </row>
    <row r="30618" spans="4:6" x14ac:dyDescent="0.25">
      <c r="D30618" s="12"/>
      <c r="E30618" s="12"/>
      <c r="F30618" s="12"/>
    </row>
    <row r="30619" spans="4:6" x14ac:dyDescent="0.25">
      <c r="D30619" s="12"/>
      <c r="E30619" s="12"/>
      <c r="F30619" s="12"/>
    </row>
    <row r="30620" spans="4:6" x14ac:dyDescent="0.25">
      <c r="D30620" s="12"/>
      <c r="E30620" s="12"/>
      <c r="F30620" s="12"/>
    </row>
    <row r="30621" spans="4:6" x14ac:dyDescent="0.25">
      <c r="D30621" s="12"/>
      <c r="E30621" s="12"/>
      <c r="F30621" s="12"/>
    </row>
    <row r="30622" spans="4:6" x14ac:dyDescent="0.25">
      <c r="D30622" s="12"/>
      <c r="E30622" s="12"/>
      <c r="F30622" s="12"/>
    </row>
    <row r="30623" spans="4:6" x14ac:dyDescent="0.25">
      <c r="D30623" s="12"/>
      <c r="E30623" s="12"/>
      <c r="F30623" s="12"/>
    </row>
    <row r="30624" spans="4:6" x14ac:dyDescent="0.25">
      <c r="D30624" s="12"/>
      <c r="E30624" s="12"/>
      <c r="F30624" s="12"/>
    </row>
    <row r="30625" spans="4:6" x14ac:dyDescent="0.25">
      <c r="D30625" s="12"/>
      <c r="E30625" s="12"/>
      <c r="F30625" s="12"/>
    </row>
    <row r="30626" spans="4:6" x14ac:dyDescent="0.25">
      <c r="D30626" s="12"/>
      <c r="E30626" s="12"/>
      <c r="F30626" s="12"/>
    </row>
    <row r="30627" spans="4:6" x14ac:dyDescent="0.25">
      <c r="D30627" s="12"/>
      <c r="E30627" s="12"/>
      <c r="F30627" s="12"/>
    </row>
    <row r="30628" spans="4:6" x14ac:dyDescent="0.25">
      <c r="D30628" s="12"/>
      <c r="E30628" s="12"/>
      <c r="F30628" s="12"/>
    </row>
    <row r="30629" spans="4:6" x14ac:dyDescent="0.25">
      <c r="D30629" s="12"/>
      <c r="E30629" s="12"/>
      <c r="F30629" s="12"/>
    </row>
    <row r="30630" spans="4:6" x14ac:dyDescent="0.25">
      <c r="D30630" s="12"/>
      <c r="E30630" s="12"/>
      <c r="F30630" s="12"/>
    </row>
    <row r="30631" spans="4:6" x14ac:dyDescent="0.25">
      <c r="D30631" s="12"/>
      <c r="E30631" s="12"/>
      <c r="F30631" s="12"/>
    </row>
    <row r="30632" spans="4:6" x14ac:dyDescent="0.25">
      <c r="D30632" s="12"/>
      <c r="E30632" s="12"/>
      <c r="F30632" s="12"/>
    </row>
    <row r="30633" spans="4:6" x14ac:dyDescent="0.25">
      <c r="D30633" s="12"/>
      <c r="E30633" s="12"/>
      <c r="F30633" s="12"/>
    </row>
    <row r="30634" spans="4:6" x14ac:dyDescent="0.25">
      <c r="D30634" s="12"/>
      <c r="E30634" s="12"/>
      <c r="F30634" s="12"/>
    </row>
    <row r="30635" spans="4:6" x14ac:dyDescent="0.25">
      <c r="D30635" s="12"/>
      <c r="E30635" s="12"/>
      <c r="F30635" s="12"/>
    </row>
    <row r="30636" spans="4:6" x14ac:dyDescent="0.25">
      <c r="D30636" s="12"/>
      <c r="E30636" s="12"/>
      <c r="F30636" s="12"/>
    </row>
    <row r="30637" spans="4:6" x14ac:dyDescent="0.25">
      <c r="D30637" s="12"/>
      <c r="E30637" s="12"/>
      <c r="F30637" s="12"/>
    </row>
    <row r="30638" spans="4:6" x14ac:dyDescent="0.25">
      <c r="D30638" s="12"/>
      <c r="E30638" s="12"/>
      <c r="F30638" s="12"/>
    </row>
    <row r="30639" spans="4:6" x14ac:dyDescent="0.25">
      <c r="D30639" s="12"/>
      <c r="E30639" s="12"/>
      <c r="F30639" s="12"/>
    </row>
    <row r="30640" spans="4:6" x14ac:dyDescent="0.25">
      <c r="D30640" s="12"/>
      <c r="E30640" s="12"/>
      <c r="F30640" s="12"/>
    </row>
    <row r="30641" spans="4:6" x14ac:dyDescent="0.25">
      <c r="D30641" s="12"/>
      <c r="E30641" s="12"/>
      <c r="F30641" s="12"/>
    </row>
    <row r="30642" spans="4:6" x14ac:dyDescent="0.25">
      <c r="D30642" s="12"/>
      <c r="E30642" s="12"/>
      <c r="F30642" s="12"/>
    </row>
    <row r="30643" spans="4:6" x14ac:dyDescent="0.25">
      <c r="D30643" s="12"/>
      <c r="E30643" s="12"/>
      <c r="F30643" s="12"/>
    </row>
    <row r="30644" spans="4:6" x14ac:dyDescent="0.25">
      <c r="D30644" s="12"/>
      <c r="E30644" s="12"/>
      <c r="F30644" s="12"/>
    </row>
    <row r="30645" spans="4:6" x14ac:dyDescent="0.25">
      <c r="D30645" s="12"/>
      <c r="E30645" s="12"/>
      <c r="F30645" s="12"/>
    </row>
    <row r="30646" spans="4:6" x14ac:dyDescent="0.25">
      <c r="D30646" s="12"/>
      <c r="E30646" s="12"/>
      <c r="F30646" s="12"/>
    </row>
    <row r="30647" spans="4:6" x14ac:dyDescent="0.25">
      <c r="D30647" s="12"/>
      <c r="E30647" s="12"/>
      <c r="F30647" s="12"/>
    </row>
    <row r="30648" spans="4:6" x14ac:dyDescent="0.25">
      <c r="D30648" s="12"/>
      <c r="E30648" s="12"/>
      <c r="F30648" s="12"/>
    </row>
    <row r="30649" spans="4:6" x14ac:dyDescent="0.25">
      <c r="D30649" s="12"/>
      <c r="E30649" s="12"/>
      <c r="F30649" s="12"/>
    </row>
    <row r="30650" spans="4:6" x14ac:dyDescent="0.25">
      <c r="D30650" s="12"/>
      <c r="E30650" s="12"/>
      <c r="F30650" s="12"/>
    </row>
    <row r="30651" spans="4:6" x14ac:dyDescent="0.25">
      <c r="D30651" s="12"/>
      <c r="E30651" s="12"/>
      <c r="F30651" s="12"/>
    </row>
    <row r="30652" spans="4:6" x14ac:dyDescent="0.25">
      <c r="D30652" s="12"/>
      <c r="E30652" s="12"/>
      <c r="F30652" s="12"/>
    </row>
    <row r="30653" spans="4:6" x14ac:dyDescent="0.25">
      <c r="D30653" s="12"/>
      <c r="E30653" s="12"/>
      <c r="F30653" s="12"/>
    </row>
    <row r="30654" spans="4:6" x14ac:dyDescent="0.25">
      <c r="D30654" s="12"/>
      <c r="E30654" s="12"/>
      <c r="F30654" s="12"/>
    </row>
    <row r="30655" spans="4:6" x14ac:dyDescent="0.25">
      <c r="D30655" s="12"/>
      <c r="E30655" s="12"/>
      <c r="F30655" s="12"/>
    </row>
    <row r="30656" spans="4:6" x14ac:dyDescent="0.25">
      <c r="D30656" s="12"/>
      <c r="E30656" s="12"/>
      <c r="F30656" s="12"/>
    </row>
    <row r="30657" spans="4:6" x14ac:dyDescent="0.25">
      <c r="D30657" s="12"/>
      <c r="E30657" s="12"/>
      <c r="F30657" s="12"/>
    </row>
    <row r="30658" spans="4:6" x14ac:dyDescent="0.25">
      <c r="D30658" s="12"/>
      <c r="E30658" s="12"/>
      <c r="F30658" s="12"/>
    </row>
    <row r="30659" spans="4:6" x14ac:dyDescent="0.25">
      <c r="D30659" s="12"/>
      <c r="E30659" s="12"/>
      <c r="F30659" s="12"/>
    </row>
    <row r="30660" spans="4:6" x14ac:dyDescent="0.25">
      <c r="D30660" s="12"/>
      <c r="E30660" s="12"/>
      <c r="F30660" s="12"/>
    </row>
    <row r="30661" spans="4:6" x14ac:dyDescent="0.25">
      <c r="D30661" s="12"/>
      <c r="E30661" s="12"/>
      <c r="F30661" s="12"/>
    </row>
    <row r="30662" spans="4:6" x14ac:dyDescent="0.25">
      <c r="D30662" s="12"/>
      <c r="E30662" s="12"/>
      <c r="F30662" s="12"/>
    </row>
    <row r="30663" spans="4:6" x14ac:dyDescent="0.25">
      <c r="D30663" s="12"/>
      <c r="E30663" s="12"/>
      <c r="F30663" s="12"/>
    </row>
    <row r="30664" spans="4:6" x14ac:dyDescent="0.25">
      <c r="D30664" s="12"/>
      <c r="E30664" s="12"/>
      <c r="F30664" s="12"/>
    </row>
    <row r="30665" spans="4:6" x14ac:dyDescent="0.25">
      <c r="D30665" s="12"/>
      <c r="E30665" s="12"/>
      <c r="F30665" s="12"/>
    </row>
    <row r="30666" spans="4:6" x14ac:dyDescent="0.25">
      <c r="D30666" s="12"/>
      <c r="E30666" s="12"/>
      <c r="F30666" s="12"/>
    </row>
    <row r="30667" spans="4:6" x14ac:dyDescent="0.25">
      <c r="D30667" s="12"/>
      <c r="E30667" s="12"/>
      <c r="F30667" s="12"/>
    </row>
    <row r="30668" spans="4:6" x14ac:dyDescent="0.25">
      <c r="D30668" s="12"/>
      <c r="E30668" s="12"/>
      <c r="F30668" s="12"/>
    </row>
    <row r="30669" spans="4:6" x14ac:dyDescent="0.25">
      <c r="D30669" s="12"/>
      <c r="E30669" s="12"/>
      <c r="F30669" s="12"/>
    </row>
    <row r="30670" spans="4:6" x14ac:dyDescent="0.25">
      <c r="D30670" s="12"/>
      <c r="E30670" s="12"/>
      <c r="F30670" s="12"/>
    </row>
    <row r="30671" spans="4:6" x14ac:dyDescent="0.25">
      <c r="D30671" s="12"/>
      <c r="E30671" s="12"/>
      <c r="F30671" s="12"/>
    </row>
    <row r="30672" spans="4:6" x14ac:dyDescent="0.25">
      <c r="D30672" s="12"/>
      <c r="E30672" s="12"/>
      <c r="F30672" s="12"/>
    </row>
    <row r="30673" spans="4:6" x14ac:dyDescent="0.25">
      <c r="D30673" s="12"/>
      <c r="E30673" s="12"/>
      <c r="F30673" s="12"/>
    </row>
    <row r="30674" spans="4:6" x14ac:dyDescent="0.25">
      <c r="D30674" s="12"/>
      <c r="E30674" s="12"/>
      <c r="F30674" s="12"/>
    </row>
    <row r="30675" spans="4:6" x14ac:dyDescent="0.25">
      <c r="D30675" s="12"/>
      <c r="E30675" s="12"/>
      <c r="F30675" s="12"/>
    </row>
    <row r="30676" spans="4:6" x14ac:dyDescent="0.25">
      <c r="D30676" s="12"/>
      <c r="E30676" s="12"/>
      <c r="F30676" s="12"/>
    </row>
    <row r="30677" spans="4:6" x14ac:dyDescent="0.25">
      <c r="D30677" s="12"/>
      <c r="E30677" s="12"/>
      <c r="F30677" s="12"/>
    </row>
    <row r="30678" spans="4:6" x14ac:dyDescent="0.25">
      <c r="D30678" s="12"/>
      <c r="E30678" s="12"/>
      <c r="F30678" s="12"/>
    </row>
    <row r="30679" spans="4:6" x14ac:dyDescent="0.25">
      <c r="D30679" s="12"/>
      <c r="E30679" s="12"/>
      <c r="F30679" s="12"/>
    </row>
    <row r="30680" spans="4:6" x14ac:dyDescent="0.25">
      <c r="D30680" s="12"/>
      <c r="E30680" s="12"/>
      <c r="F30680" s="12"/>
    </row>
    <row r="30681" spans="4:6" x14ac:dyDescent="0.25">
      <c r="D30681" s="12"/>
      <c r="E30681" s="12"/>
      <c r="F30681" s="12"/>
    </row>
    <row r="30682" spans="4:6" x14ac:dyDescent="0.25">
      <c r="D30682" s="12"/>
      <c r="E30682" s="12"/>
      <c r="F30682" s="12"/>
    </row>
    <row r="30683" spans="4:6" x14ac:dyDescent="0.25">
      <c r="D30683" s="12"/>
      <c r="E30683" s="12"/>
      <c r="F30683" s="12"/>
    </row>
    <row r="30684" spans="4:6" x14ac:dyDescent="0.25">
      <c r="D30684" s="12"/>
      <c r="E30684" s="12"/>
      <c r="F30684" s="12"/>
    </row>
    <row r="30685" spans="4:6" x14ac:dyDescent="0.25">
      <c r="D30685" s="12"/>
      <c r="E30685" s="12"/>
      <c r="F30685" s="12"/>
    </row>
    <row r="30686" spans="4:6" x14ac:dyDescent="0.25">
      <c r="D30686" s="12"/>
      <c r="E30686" s="12"/>
      <c r="F30686" s="12"/>
    </row>
    <row r="30687" spans="4:6" x14ac:dyDescent="0.25">
      <c r="D30687" s="12"/>
      <c r="E30687" s="12"/>
      <c r="F30687" s="12"/>
    </row>
    <row r="30688" spans="4:6" x14ac:dyDescent="0.25">
      <c r="D30688" s="12"/>
      <c r="E30688" s="12"/>
      <c r="F30688" s="12"/>
    </row>
    <row r="30689" spans="4:6" x14ac:dyDescent="0.25">
      <c r="D30689" s="12"/>
      <c r="E30689" s="12"/>
      <c r="F30689" s="12"/>
    </row>
    <row r="30690" spans="4:6" x14ac:dyDescent="0.25">
      <c r="D30690" s="12"/>
      <c r="E30690" s="12"/>
      <c r="F30690" s="12"/>
    </row>
    <row r="30691" spans="4:6" x14ac:dyDescent="0.25">
      <c r="D30691" s="12"/>
      <c r="E30691" s="12"/>
      <c r="F30691" s="12"/>
    </row>
    <row r="30692" spans="4:6" x14ac:dyDescent="0.25">
      <c r="D30692" s="12"/>
      <c r="E30692" s="12"/>
      <c r="F30692" s="12"/>
    </row>
    <row r="30693" spans="4:6" x14ac:dyDescent="0.25">
      <c r="D30693" s="12"/>
      <c r="E30693" s="12"/>
      <c r="F30693" s="12"/>
    </row>
    <row r="30694" spans="4:6" x14ac:dyDescent="0.25">
      <c r="D30694" s="12"/>
      <c r="E30694" s="12"/>
      <c r="F30694" s="12"/>
    </row>
    <row r="30695" spans="4:6" x14ac:dyDescent="0.25">
      <c r="D30695" s="12"/>
      <c r="E30695" s="12"/>
      <c r="F30695" s="12"/>
    </row>
    <row r="30696" spans="4:6" x14ac:dyDescent="0.25">
      <c r="D30696" s="12"/>
      <c r="E30696" s="12"/>
      <c r="F30696" s="12"/>
    </row>
    <row r="30697" spans="4:6" x14ac:dyDescent="0.25">
      <c r="D30697" s="12"/>
      <c r="E30697" s="12"/>
      <c r="F30697" s="12"/>
    </row>
    <row r="30698" spans="4:6" x14ac:dyDescent="0.25">
      <c r="D30698" s="12"/>
      <c r="E30698" s="12"/>
      <c r="F30698" s="12"/>
    </row>
    <row r="30699" spans="4:6" x14ac:dyDescent="0.25">
      <c r="D30699" s="12"/>
      <c r="E30699" s="12"/>
      <c r="F30699" s="12"/>
    </row>
    <row r="30700" spans="4:6" x14ac:dyDescent="0.25">
      <c r="D30700" s="12"/>
      <c r="E30700" s="12"/>
      <c r="F30700" s="12"/>
    </row>
    <row r="30701" spans="4:6" x14ac:dyDescent="0.25">
      <c r="D30701" s="12"/>
      <c r="E30701" s="12"/>
      <c r="F30701" s="12"/>
    </row>
    <row r="30702" spans="4:6" x14ac:dyDescent="0.25">
      <c r="D30702" s="12"/>
      <c r="E30702" s="12"/>
      <c r="F30702" s="12"/>
    </row>
    <row r="30703" spans="4:6" x14ac:dyDescent="0.25">
      <c r="D30703" s="12"/>
      <c r="E30703" s="12"/>
      <c r="F30703" s="12"/>
    </row>
    <row r="30704" spans="4:6" x14ac:dyDescent="0.25">
      <c r="D30704" s="12"/>
      <c r="E30704" s="12"/>
      <c r="F30704" s="12"/>
    </row>
    <row r="30705" spans="4:6" x14ac:dyDescent="0.25">
      <c r="D30705" s="12"/>
      <c r="E30705" s="12"/>
      <c r="F30705" s="12"/>
    </row>
    <row r="30706" spans="4:6" x14ac:dyDescent="0.25">
      <c r="D30706" s="12"/>
      <c r="E30706" s="12"/>
      <c r="F30706" s="12"/>
    </row>
    <row r="30707" spans="4:6" x14ac:dyDescent="0.25">
      <c r="D30707" s="12"/>
      <c r="E30707" s="12"/>
      <c r="F30707" s="12"/>
    </row>
    <row r="30708" spans="4:6" x14ac:dyDescent="0.25">
      <c r="D30708" s="12"/>
      <c r="E30708" s="12"/>
      <c r="F30708" s="12"/>
    </row>
    <row r="30709" spans="4:6" x14ac:dyDescent="0.25">
      <c r="D30709" s="12"/>
      <c r="E30709" s="12"/>
      <c r="F30709" s="12"/>
    </row>
    <row r="30710" spans="4:6" x14ac:dyDescent="0.25">
      <c r="D30710" s="12"/>
      <c r="E30710" s="12"/>
      <c r="F30710" s="12"/>
    </row>
    <row r="30711" spans="4:6" x14ac:dyDescent="0.25">
      <c r="D30711" s="12"/>
      <c r="E30711" s="12"/>
      <c r="F30711" s="12"/>
    </row>
    <row r="30712" spans="4:6" x14ac:dyDescent="0.25">
      <c r="D30712" s="12"/>
      <c r="E30712" s="12"/>
      <c r="F30712" s="12"/>
    </row>
    <row r="30713" spans="4:6" x14ac:dyDescent="0.25">
      <c r="D30713" s="12"/>
      <c r="E30713" s="12"/>
      <c r="F30713" s="12"/>
    </row>
    <row r="30714" spans="4:6" x14ac:dyDescent="0.25">
      <c r="D30714" s="12"/>
      <c r="E30714" s="12"/>
      <c r="F30714" s="12"/>
    </row>
    <row r="30715" spans="4:6" x14ac:dyDescent="0.25">
      <c r="D30715" s="12"/>
      <c r="E30715" s="12"/>
      <c r="F30715" s="12"/>
    </row>
    <row r="30716" spans="4:6" x14ac:dyDescent="0.25">
      <c r="D30716" s="12"/>
      <c r="E30716" s="12"/>
      <c r="F30716" s="12"/>
    </row>
    <row r="30717" spans="4:6" x14ac:dyDescent="0.25">
      <c r="D30717" s="12"/>
      <c r="E30717" s="12"/>
      <c r="F30717" s="12"/>
    </row>
    <row r="30718" spans="4:6" x14ac:dyDescent="0.25">
      <c r="D30718" s="12"/>
      <c r="E30718" s="12"/>
      <c r="F30718" s="12"/>
    </row>
    <row r="30719" spans="4:6" x14ac:dyDescent="0.25">
      <c r="D30719" s="12"/>
      <c r="E30719" s="12"/>
      <c r="F30719" s="12"/>
    </row>
    <row r="30720" spans="4:6" x14ac:dyDescent="0.25">
      <c r="D30720" s="12"/>
      <c r="E30720" s="12"/>
      <c r="F30720" s="12"/>
    </row>
    <row r="30721" spans="4:6" x14ac:dyDescent="0.25">
      <c r="D30721" s="12"/>
      <c r="E30721" s="12"/>
      <c r="F30721" s="12"/>
    </row>
    <row r="30722" spans="4:6" x14ac:dyDescent="0.25">
      <c r="D30722" s="12"/>
      <c r="E30722" s="12"/>
      <c r="F30722" s="12"/>
    </row>
    <row r="30723" spans="4:6" x14ac:dyDescent="0.25">
      <c r="D30723" s="12"/>
      <c r="E30723" s="12"/>
      <c r="F30723" s="12"/>
    </row>
    <row r="30724" spans="4:6" x14ac:dyDescent="0.25">
      <c r="D30724" s="12"/>
      <c r="E30724" s="12"/>
      <c r="F30724" s="12"/>
    </row>
    <row r="30725" spans="4:6" x14ac:dyDescent="0.25">
      <c r="D30725" s="12"/>
      <c r="E30725" s="12"/>
      <c r="F30725" s="12"/>
    </row>
    <row r="30726" spans="4:6" x14ac:dyDescent="0.25">
      <c r="D30726" s="12"/>
      <c r="E30726" s="12"/>
      <c r="F30726" s="12"/>
    </row>
    <row r="30727" spans="4:6" x14ac:dyDescent="0.25">
      <c r="D30727" s="12"/>
      <c r="E30727" s="12"/>
      <c r="F30727" s="12"/>
    </row>
    <row r="30728" spans="4:6" x14ac:dyDescent="0.25">
      <c r="D30728" s="12"/>
      <c r="E30728" s="12"/>
      <c r="F30728" s="12"/>
    </row>
    <row r="30729" spans="4:6" x14ac:dyDescent="0.25">
      <c r="D30729" s="12"/>
      <c r="E30729" s="12"/>
      <c r="F30729" s="12"/>
    </row>
    <row r="30730" spans="4:6" x14ac:dyDescent="0.25">
      <c r="D30730" s="12"/>
      <c r="E30730" s="12"/>
      <c r="F30730" s="12"/>
    </row>
    <row r="30731" spans="4:6" x14ac:dyDescent="0.25">
      <c r="D30731" s="12"/>
      <c r="E30731" s="12"/>
      <c r="F30731" s="12"/>
    </row>
    <row r="30732" spans="4:6" x14ac:dyDescent="0.25">
      <c r="D30732" s="12"/>
      <c r="E30732" s="12"/>
      <c r="F30732" s="12"/>
    </row>
    <row r="30733" spans="4:6" x14ac:dyDescent="0.25">
      <c r="D30733" s="12"/>
      <c r="E30733" s="12"/>
      <c r="F30733" s="12"/>
    </row>
    <row r="30734" spans="4:6" x14ac:dyDescent="0.25">
      <c r="D30734" s="12"/>
      <c r="E30734" s="12"/>
      <c r="F30734" s="12"/>
    </row>
    <row r="30735" spans="4:6" x14ac:dyDescent="0.25">
      <c r="D30735" s="12"/>
      <c r="E30735" s="12"/>
      <c r="F30735" s="12"/>
    </row>
    <row r="30736" spans="4:6" x14ac:dyDescent="0.25">
      <c r="D30736" s="12"/>
      <c r="E30736" s="12"/>
      <c r="F30736" s="12"/>
    </row>
    <row r="30737" spans="4:6" x14ac:dyDescent="0.25">
      <c r="D30737" s="12"/>
      <c r="E30737" s="12"/>
      <c r="F30737" s="12"/>
    </row>
    <row r="30738" spans="4:6" x14ac:dyDescent="0.25">
      <c r="D30738" s="12"/>
      <c r="E30738" s="12"/>
      <c r="F30738" s="12"/>
    </row>
    <row r="30739" spans="4:6" x14ac:dyDescent="0.25">
      <c r="D30739" s="12"/>
      <c r="E30739" s="12"/>
      <c r="F30739" s="12"/>
    </row>
    <row r="30740" spans="4:6" x14ac:dyDescent="0.25">
      <c r="D30740" s="12"/>
      <c r="E30740" s="12"/>
      <c r="F30740" s="12"/>
    </row>
    <row r="30741" spans="4:6" x14ac:dyDescent="0.25">
      <c r="D30741" s="12"/>
      <c r="E30741" s="12"/>
      <c r="F30741" s="12"/>
    </row>
    <row r="30742" spans="4:6" x14ac:dyDescent="0.25">
      <c r="D30742" s="12"/>
      <c r="E30742" s="12"/>
      <c r="F30742" s="12"/>
    </row>
    <row r="30743" spans="4:6" x14ac:dyDescent="0.25">
      <c r="D30743" s="12"/>
      <c r="E30743" s="12"/>
      <c r="F30743" s="12"/>
    </row>
    <row r="30744" spans="4:6" x14ac:dyDescent="0.25">
      <c r="D30744" s="12"/>
      <c r="E30744" s="12"/>
      <c r="F30744" s="12"/>
    </row>
    <row r="30745" spans="4:6" x14ac:dyDescent="0.25">
      <c r="D30745" s="12"/>
      <c r="E30745" s="12"/>
      <c r="F30745" s="12"/>
    </row>
    <row r="30746" spans="4:6" x14ac:dyDescent="0.25">
      <c r="D30746" s="12"/>
      <c r="E30746" s="12"/>
      <c r="F30746" s="12"/>
    </row>
    <row r="30747" spans="4:6" x14ac:dyDescent="0.25">
      <c r="D30747" s="12"/>
      <c r="E30747" s="12"/>
      <c r="F30747" s="12"/>
    </row>
    <row r="30748" spans="4:6" x14ac:dyDescent="0.25">
      <c r="D30748" s="12"/>
      <c r="E30748" s="12"/>
      <c r="F30748" s="12"/>
    </row>
    <row r="30749" spans="4:6" x14ac:dyDescent="0.25">
      <c r="D30749" s="12"/>
      <c r="E30749" s="12"/>
      <c r="F30749" s="12"/>
    </row>
    <row r="30750" spans="4:6" x14ac:dyDescent="0.25">
      <c r="D30750" s="12"/>
      <c r="E30750" s="12"/>
      <c r="F30750" s="12"/>
    </row>
    <row r="30751" spans="4:6" x14ac:dyDescent="0.25">
      <c r="D30751" s="12"/>
      <c r="E30751" s="12"/>
      <c r="F30751" s="12"/>
    </row>
    <row r="30752" spans="4:6" x14ac:dyDescent="0.25">
      <c r="D30752" s="12"/>
      <c r="E30752" s="12"/>
      <c r="F30752" s="12"/>
    </row>
    <row r="30753" spans="4:6" x14ac:dyDescent="0.25">
      <c r="D30753" s="12"/>
      <c r="E30753" s="12"/>
      <c r="F30753" s="12"/>
    </row>
    <row r="30754" spans="4:6" x14ac:dyDescent="0.25">
      <c r="D30754" s="12"/>
      <c r="E30754" s="12"/>
      <c r="F30754" s="12"/>
    </row>
    <row r="30755" spans="4:6" x14ac:dyDescent="0.25">
      <c r="D30755" s="12"/>
      <c r="E30755" s="12"/>
      <c r="F30755" s="12"/>
    </row>
    <row r="30756" spans="4:6" x14ac:dyDescent="0.25">
      <c r="D30756" s="12"/>
      <c r="E30756" s="12"/>
      <c r="F30756" s="12"/>
    </row>
    <row r="30757" spans="4:6" x14ac:dyDescent="0.25">
      <c r="D30757" s="12"/>
      <c r="E30757" s="12"/>
      <c r="F30757" s="12"/>
    </row>
    <row r="30758" spans="4:6" x14ac:dyDescent="0.25">
      <c r="D30758" s="12"/>
      <c r="E30758" s="12"/>
      <c r="F30758" s="12"/>
    </row>
    <row r="30759" spans="4:6" x14ac:dyDescent="0.25">
      <c r="D30759" s="12"/>
      <c r="E30759" s="12"/>
      <c r="F30759" s="12"/>
    </row>
    <row r="30760" spans="4:6" x14ac:dyDescent="0.25">
      <c r="D30760" s="12"/>
      <c r="E30760" s="12"/>
      <c r="F30760" s="12"/>
    </row>
    <row r="30761" spans="4:6" x14ac:dyDescent="0.25">
      <c r="D30761" s="12"/>
      <c r="E30761" s="12"/>
      <c r="F30761" s="12"/>
    </row>
    <row r="30762" spans="4:6" x14ac:dyDescent="0.25">
      <c r="D30762" s="12"/>
      <c r="E30762" s="12"/>
      <c r="F30762" s="12"/>
    </row>
    <row r="30763" spans="4:6" x14ac:dyDescent="0.25">
      <c r="D30763" s="12"/>
      <c r="E30763" s="12"/>
      <c r="F30763" s="12"/>
    </row>
    <row r="30764" spans="4:6" x14ac:dyDescent="0.25">
      <c r="D30764" s="12"/>
      <c r="E30764" s="12"/>
      <c r="F30764" s="12"/>
    </row>
    <row r="30765" spans="4:6" x14ac:dyDescent="0.25">
      <c r="D30765" s="12"/>
      <c r="E30765" s="12"/>
      <c r="F30765" s="12"/>
    </row>
    <row r="30766" spans="4:6" x14ac:dyDescent="0.25">
      <c r="D30766" s="12"/>
      <c r="E30766" s="12"/>
      <c r="F30766" s="12"/>
    </row>
    <row r="30767" spans="4:6" x14ac:dyDescent="0.25">
      <c r="D30767" s="12"/>
      <c r="E30767" s="12"/>
      <c r="F30767" s="12"/>
    </row>
    <row r="30768" spans="4:6" x14ac:dyDescent="0.25">
      <c r="D30768" s="12"/>
      <c r="E30768" s="12"/>
      <c r="F30768" s="12"/>
    </row>
    <row r="30769" spans="4:6" x14ac:dyDescent="0.25">
      <c r="D30769" s="12"/>
      <c r="E30769" s="12"/>
      <c r="F30769" s="12"/>
    </row>
    <row r="30770" spans="4:6" x14ac:dyDescent="0.25">
      <c r="D30770" s="12"/>
      <c r="E30770" s="12"/>
      <c r="F30770" s="12"/>
    </row>
    <row r="30771" spans="4:6" x14ac:dyDescent="0.25">
      <c r="D30771" s="12"/>
      <c r="E30771" s="12"/>
      <c r="F30771" s="12"/>
    </row>
    <row r="30772" spans="4:6" x14ac:dyDescent="0.25">
      <c r="D30772" s="12"/>
      <c r="E30772" s="12"/>
      <c r="F30772" s="12"/>
    </row>
    <row r="30773" spans="4:6" x14ac:dyDescent="0.25">
      <c r="D30773" s="12"/>
      <c r="E30773" s="12"/>
      <c r="F30773" s="12"/>
    </row>
    <row r="30774" spans="4:6" x14ac:dyDescent="0.25">
      <c r="D30774" s="12"/>
      <c r="E30774" s="12"/>
      <c r="F30774" s="12"/>
    </row>
    <row r="30775" spans="4:6" x14ac:dyDescent="0.25">
      <c r="D30775" s="12"/>
      <c r="E30775" s="12"/>
      <c r="F30775" s="12"/>
    </row>
    <row r="30776" spans="4:6" x14ac:dyDescent="0.25">
      <c r="D30776" s="12"/>
      <c r="E30776" s="12"/>
      <c r="F30776" s="12"/>
    </row>
    <row r="30777" spans="4:6" x14ac:dyDescent="0.25">
      <c r="D30777" s="12"/>
      <c r="E30777" s="12"/>
      <c r="F30777" s="12"/>
    </row>
    <row r="30778" spans="4:6" x14ac:dyDescent="0.25">
      <c r="D30778" s="12"/>
      <c r="E30778" s="12"/>
      <c r="F30778" s="12"/>
    </row>
    <row r="30779" spans="4:6" x14ac:dyDescent="0.25">
      <c r="D30779" s="12"/>
      <c r="E30779" s="12"/>
      <c r="F30779" s="12"/>
    </row>
    <row r="30780" spans="4:6" x14ac:dyDescent="0.25">
      <c r="D30780" s="12"/>
      <c r="E30780" s="12"/>
      <c r="F30780" s="12"/>
    </row>
    <row r="30781" spans="4:6" x14ac:dyDescent="0.25">
      <c r="D30781" s="12"/>
      <c r="E30781" s="12"/>
      <c r="F30781" s="12"/>
    </row>
    <row r="30782" spans="4:6" x14ac:dyDescent="0.25">
      <c r="D30782" s="12"/>
      <c r="E30782" s="12"/>
      <c r="F30782" s="12"/>
    </row>
    <row r="30783" spans="4:6" x14ac:dyDescent="0.25">
      <c r="D30783" s="12"/>
      <c r="E30783" s="12"/>
      <c r="F30783" s="12"/>
    </row>
    <row r="30784" spans="4:6" x14ac:dyDescent="0.25">
      <c r="D30784" s="12"/>
      <c r="E30784" s="12"/>
      <c r="F30784" s="12"/>
    </row>
    <row r="30785" spans="4:6" x14ac:dyDescent="0.25">
      <c r="D30785" s="12"/>
      <c r="E30785" s="12"/>
      <c r="F30785" s="12"/>
    </row>
    <row r="30786" spans="4:6" x14ac:dyDescent="0.25">
      <c r="D30786" s="12"/>
      <c r="E30786" s="12"/>
      <c r="F30786" s="12"/>
    </row>
    <row r="30787" spans="4:6" x14ac:dyDescent="0.25">
      <c r="D30787" s="12"/>
      <c r="E30787" s="12"/>
      <c r="F30787" s="12"/>
    </row>
    <row r="30788" spans="4:6" x14ac:dyDescent="0.25">
      <c r="D30788" s="12"/>
      <c r="E30788" s="12"/>
      <c r="F30788" s="12"/>
    </row>
    <row r="30789" spans="4:6" x14ac:dyDescent="0.25">
      <c r="D30789" s="12"/>
      <c r="E30789" s="12"/>
      <c r="F30789" s="12"/>
    </row>
    <row r="30790" spans="4:6" x14ac:dyDescent="0.25">
      <c r="D30790" s="12"/>
      <c r="E30790" s="12"/>
      <c r="F30790" s="12"/>
    </row>
    <row r="30791" spans="4:6" x14ac:dyDescent="0.25">
      <c r="D30791" s="12"/>
      <c r="E30791" s="12"/>
      <c r="F30791" s="12"/>
    </row>
    <row r="30792" spans="4:6" x14ac:dyDescent="0.25">
      <c r="D30792" s="12"/>
      <c r="E30792" s="12"/>
      <c r="F30792" s="12"/>
    </row>
    <row r="30793" spans="4:6" x14ac:dyDescent="0.25">
      <c r="D30793" s="12"/>
      <c r="E30793" s="12"/>
      <c r="F30793" s="12"/>
    </row>
    <row r="30794" spans="4:6" x14ac:dyDescent="0.25">
      <c r="D30794" s="12"/>
      <c r="E30794" s="12"/>
      <c r="F30794" s="12"/>
    </row>
    <row r="30795" spans="4:6" x14ac:dyDescent="0.25">
      <c r="D30795" s="12"/>
      <c r="E30795" s="12"/>
      <c r="F30795" s="12"/>
    </row>
    <row r="30796" spans="4:6" x14ac:dyDescent="0.25">
      <c r="D30796" s="12"/>
      <c r="E30796" s="12"/>
      <c r="F30796" s="12"/>
    </row>
    <row r="30797" spans="4:6" x14ac:dyDescent="0.25">
      <c r="D30797" s="12"/>
      <c r="E30797" s="12"/>
      <c r="F30797" s="12"/>
    </row>
    <row r="30798" spans="4:6" x14ac:dyDescent="0.25">
      <c r="D30798" s="12"/>
      <c r="E30798" s="12"/>
      <c r="F30798" s="12"/>
    </row>
    <row r="30799" spans="4:6" x14ac:dyDescent="0.25">
      <c r="D30799" s="12"/>
      <c r="E30799" s="12"/>
      <c r="F30799" s="12"/>
    </row>
    <row r="30800" spans="4:6" x14ac:dyDescent="0.25">
      <c r="D30800" s="12"/>
      <c r="E30800" s="12"/>
      <c r="F30800" s="12"/>
    </row>
    <row r="30801" spans="4:6" x14ac:dyDescent="0.25">
      <c r="D30801" s="12"/>
      <c r="E30801" s="12"/>
      <c r="F30801" s="12"/>
    </row>
    <row r="30802" spans="4:6" x14ac:dyDescent="0.25">
      <c r="D30802" s="12"/>
      <c r="E30802" s="12"/>
      <c r="F30802" s="12"/>
    </row>
    <row r="30803" spans="4:6" x14ac:dyDescent="0.25">
      <c r="D30803" s="12"/>
      <c r="E30803" s="12"/>
      <c r="F30803" s="12"/>
    </row>
    <row r="30804" spans="4:6" x14ac:dyDescent="0.25">
      <c r="D30804" s="12"/>
      <c r="E30804" s="12"/>
      <c r="F30804" s="12"/>
    </row>
    <row r="30805" spans="4:6" x14ac:dyDescent="0.25">
      <c r="D30805" s="12"/>
      <c r="E30805" s="12"/>
      <c r="F30805" s="12"/>
    </row>
    <row r="30806" spans="4:6" x14ac:dyDescent="0.25">
      <c r="D30806" s="12"/>
      <c r="E30806" s="12"/>
      <c r="F30806" s="12"/>
    </row>
    <row r="30807" spans="4:6" x14ac:dyDescent="0.25">
      <c r="D30807" s="12"/>
      <c r="E30807" s="12"/>
      <c r="F30807" s="12"/>
    </row>
    <row r="30808" spans="4:6" x14ac:dyDescent="0.25">
      <c r="D30808" s="12"/>
      <c r="E30808" s="12"/>
      <c r="F30808" s="12"/>
    </row>
    <row r="30809" spans="4:6" x14ac:dyDescent="0.25">
      <c r="D30809" s="12"/>
      <c r="E30809" s="12"/>
      <c r="F30809" s="12"/>
    </row>
    <row r="30810" spans="4:6" x14ac:dyDescent="0.25">
      <c r="D30810" s="12"/>
      <c r="E30810" s="12"/>
      <c r="F30810" s="12"/>
    </row>
    <row r="30811" spans="4:6" x14ac:dyDescent="0.25">
      <c r="D30811" s="12"/>
      <c r="E30811" s="12"/>
      <c r="F30811" s="12"/>
    </row>
    <row r="30812" spans="4:6" x14ac:dyDescent="0.25">
      <c r="D30812" s="12"/>
      <c r="E30812" s="12"/>
      <c r="F30812" s="12"/>
    </row>
    <row r="30813" spans="4:6" x14ac:dyDescent="0.25">
      <c r="D30813" s="12"/>
      <c r="E30813" s="12"/>
      <c r="F30813" s="12"/>
    </row>
    <row r="30814" spans="4:6" x14ac:dyDescent="0.25">
      <c r="D30814" s="12"/>
      <c r="E30814" s="12"/>
      <c r="F30814" s="12"/>
    </row>
    <row r="30815" spans="4:6" x14ac:dyDescent="0.25">
      <c r="D30815" s="12"/>
      <c r="E30815" s="12"/>
      <c r="F30815" s="12"/>
    </row>
    <row r="30816" spans="4:6" x14ac:dyDescent="0.25">
      <c r="D30816" s="12"/>
      <c r="E30816" s="12"/>
      <c r="F30816" s="12"/>
    </row>
    <row r="30817" spans="4:6" x14ac:dyDescent="0.25">
      <c r="D30817" s="12"/>
      <c r="E30817" s="12"/>
      <c r="F30817" s="12"/>
    </row>
    <row r="30818" spans="4:6" x14ac:dyDescent="0.25">
      <c r="D30818" s="12"/>
      <c r="E30818" s="12"/>
      <c r="F30818" s="12"/>
    </row>
    <row r="30819" spans="4:6" x14ac:dyDescent="0.25">
      <c r="D30819" s="12"/>
      <c r="E30819" s="12"/>
      <c r="F30819" s="12"/>
    </row>
    <row r="30820" spans="4:6" x14ac:dyDescent="0.25">
      <c r="D30820" s="12"/>
      <c r="E30820" s="12"/>
      <c r="F30820" s="12"/>
    </row>
    <row r="30821" spans="4:6" x14ac:dyDescent="0.25">
      <c r="D30821" s="12"/>
      <c r="E30821" s="12"/>
      <c r="F30821" s="12"/>
    </row>
    <row r="30822" spans="4:6" x14ac:dyDescent="0.25">
      <c r="D30822" s="12"/>
      <c r="E30822" s="12"/>
      <c r="F30822" s="12"/>
    </row>
    <row r="30823" spans="4:6" x14ac:dyDescent="0.25">
      <c r="D30823" s="12"/>
      <c r="E30823" s="12"/>
      <c r="F30823" s="12"/>
    </row>
    <row r="30824" spans="4:6" x14ac:dyDescent="0.25">
      <c r="D30824" s="12"/>
      <c r="E30824" s="12"/>
      <c r="F30824" s="12"/>
    </row>
    <row r="30825" spans="4:6" x14ac:dyDescent="0.25">
      <c r="D30825" s="12"/>
      <c r="E30825" s="12"/>
      <c r="F30825" s="12"/>
    </row>
    <row r="30826" spans="4:6" x14ac:dyDescent="0.25">
      <c r="D30826" s="12"/>
      <c r="E30826" s="12"/>
      <c r="F30826" s="12"/>
    </row>
    <row r="30827" spans="4:6" x14ac:dyDescent="0.25">
      <c r="D30827" s="12"/>
      <c r="E30827" s="12"/>
      <c r="F30827" s="12"/>
    </row>
    <row r="30828" spans="4:6" x14ac:dyDescent="0.25">
      <c r="D30828" s="12"/>
      <c r="E30828" s="12"/>
      <c r="F30828" s="12"/>
    </row>
    <row r="30829" spans="4:6" x14ac:dyDescent="0.25">
      <c r="D30829" s="12"/>
      <c r="E30829" s="12"/>
      <c r="F30829" s="12"/>
    </row>
    <row r="30830" spans="4:6" x14ac:dyDescent="0.25">
      <c r="D30830" s="12"/>
      <c r="E30830" s="12"/>
      <c r="F30830" s="12"/>
    </row>
    <row r="30831" spans="4:6" x14ac:dyDescent="0.25">
      <c r="D30831" s="12"/>
      <c r="E30831" s="12"/>
      <c r="F30831" s="12"/>
    </row>
    <row r="30832" spans="4:6" x14ac:dyDescent="0.25">
      <c r="D30832" s="12"/>
      <c r="E30832" s="12"/>
      <c r="F30832" s="12"/>
    </row>
    <row r="30833" spans="4:6" x14ac:dyDescent="0.25">
      <c r="D30833" s="12"/>
      <c r="E30833" s="12"/>
      <c r="F30833" s="12"/>
    </row>
    <row r="30834" spans="4:6" x14ac:dyDescent="0.25">
      <c r="D30834" s="12"/>
      <c r="E30834" s="12"/>
      <c r="F30834" s="12"/>
    </row>
    <row r="30835" spans="4:6" x14ac:dyDescent="0.25">
      <c r="D30835" s="12"/>
      <c r="E30835" s="12"/>
      <c r="F30835" s="12"/>
    </row>
    <row r="30836" spans="4:6" x14ac:dyDescent="0.25">
      <c r="D30836" s="12"/>
      <c r="E30836" s="12"/>
      <c r="F30836" s="12"/>
    </row>
    <row r="30837" spans="4:6" x14ac:dyDescent="0.25">
      <c r="D30837" s="12"/>
      <c r="E30837" s="12"/>
      <c r="F30837" s="12"/>
    </row>
    <row r="30838" spans="4:6" x14ac:dyDescent="0.25">
      <c r="D30838" s="12"/>
      <c r="E30838" s="12"/>
      <c r="F30838" s="12"/>
    </row>
    <row r="30839" spans="4:6" x14ac:dyDescent="0.25">
      <c r="D30839" s="12"/>
      <c r="E30839" s="12"/>
      <c r="F30839" s="12"/>
    </row>
    <row r="30840" spans="4:6" x14ac:dyDescent="0.25">
      <c r="D30840" s="12"/>
      <c r="E30840" s="12"/>
      <c r="F30840" s="12"/>
    </row>
    <row r="30841" spans="4:6" x14ac:dyDescent="0.25">
      <c r="D30841" s="12"/>
      <c r="E30841" s="12"/>
      <c r="F30841" s="12"/>
    </row>
    <row r="30842" spans="4:6" x14ac:dyDescent="0.25">
      <c r="D30842" s="12"/>
      <c r="E30842" s="12"/>
      <c r="F30842" s="12"/>
    </row>
    <row r="30843" spans="4:6" x14ac:dyDescent="0.25">
      <c r="D30843" s="12"/>
      <c r="E30843" s="12"/>
      <c r="F30843" s="12"/>
    </row>
    <row r="30844" spans="4:6" x14ac:dyDescent="0.25">
      <c r="D30844" s="12"/>
      <c r="E30844" s="12"/>
      <c r="F30844" s="12"/>
    </row>
    <row r="30845" spans="4:6" x14ac:dyDescent="0.25">
      <c r="D30845" s="12"/>
      <c r="E30845" s="12"/>
      <c r="F30845" s="12"/>
    </row>
    <row r="30846" spans="4:6" x14ac:dyDescent="0.25">
      <c r="D30846" s="12"/>
      <c r="E30846" s="12"/>
      <c r="F30846" s="12"/>
    </row>
    <row r="30847" spans="4:6" x14ac:dyDescent="0.25">
      <c r="D30847" s="12"/>
      <c r="E30847" s="12"/>
      <c r="F30847" s="12"/>
    </row>
    <row r="30848" spans="4:6" x14ac:dyDescent="0.25">
      <c r="D30848" s="12"/>
      <c r="E30848" s="12"/>
      <c r="F30848" s="12"/>
    </row>
    <row r="30849" spans="4:6" x14ac:dyDescent="0.25">
      <c r="D30849" s="12"/>
      <c r="E30849" s="12"/>
      <c r="F30849" s="12"/>
    </row>
    <row r="30850" spans="4:6" x14ac:dyDescent="0.25">
      <c r="D30850" s="12"/>
      <c r="E30850" s="12"/>
      <c r="F30850" s="12"/>
    </row>
    <row r="30851" spans="4:6" x14ac:dyDescent="0.25">
      <c r="D30851" s="12"/>
      <c r="E30851" s="12"/>
      <c r="F30851" s="12"/>
    </row>
    <row r="30852" spans="4:6" x14ac:dyDescent="0.25">
      <c r="D30852" s="12"/>
      <c r="E30852" s="12"/>
      <c r="F30852" s="12"/>
    </row>
    <row r="30853" spans="4:6" x14ac:dyDescent="0.25">
      <c r="D30853" s="12"/>
      <c r="E30853" s="12"/>
      <c r="F30853" s="12"/>
    </row>
    <row r="30854" spans="4:6" x14ac:dyDescent="0.25">
      <c r="D30854" s="12"/>
      <c r="E30854" s="12"/>
      <c r="F30854" s="12"/>
    </row>
    <row r="30855" spans="4:6" x14ac:dyDescent="0.25">
      <c r="D30855" s="12"/>
      <c r="E30855" s="12"/>
      <c r="F30855" s="12"/>
    </row>
    <row r="30856" spans="4:6" x14ac:dyDescent="0.25">
      <c r="D30856" s="12"/>
      <c r="E30856" s="12"/>
      <c r="F30856" s="12"/>
    </row>
    <row r="30857" spans="4:6" x14ac:dyDescent="0.25">
      <c r="D30857" s="12"/>
      <c r="E30857" s="12"/>
      <c r="F30857" s="12"/>
    </row>
    <row r="30858" spans="4:6" x14ac:dyDescent="0.25">
      <c r="D30858" s="12"/>
      <c r="E30858" s="12"/>
      <c r="F30858" s="12"/>
    </row>
    <row r="30859" spans="4:6" x14ac:dyDescent="0.25">
      <c r="D30859" s="12"/>
      <c r="E30859" s="12"/>
      <c r="F30859" s="12"/>
    </row>
    <row r="30860" spans="4:6" x14ac:dyDescent="0.25">
      <c r="D30860" s="12"/>
      <c r="E30860" s="12"/>
      <c r="F30860" s="12"/>
    </row>
    <row r="30861" spans="4:6" x14ac:dyDescent="0.25">
      <c r="D30861" s="12"/>
      <c r="E30861" s="12"/>
      <c r="F30861" s="12"/>
    </row>
    <row r="30862" spans="4:6" x14ac:dyDescent="0.25">
      <c r="D30862" s="12"/>
      <c r="E30862" s="12"/>
      <c r="F30862" s="12"/>
    </row>
    <row r="30863" spans="4:6" x14ac:dyDescent="0.25">
      <c r="D30863" s="12"/>
      <c r="E30863" s="12"/>
      <c r="F30863" s="12"/>
    </row>
    <row r="30864" spans="4:6" x14ac:dyDescent="0.25">
      <c r="D30864" s="12"/>
      <c r="E30864" s="12"/>
      <c r="F30864" s="12"/>
    </row>
    <row r="30865" spans="4:6" x14ac:dyDescent="0.25">
      <c r="D30865" s="12"/>
      <c r="E30865" s="12"/>
      <c r="F30865" s="12"/>
    </row>
    <row r="30866" spans="4:6" x14ac:dyDescent="0.25">
      <c r="D30866" s="12"/>
      <c r="E30866" s="12"/>
      <c r="F30866" s="12"/>
    </row>
    <row r="30867" spans="4:6" x14ac:dyDescent="0.25">
      <c r="D30867" s="12"/>
      <c r="E30867" s="12"/>
      <c r="F30867" s="12"/>
    </row>
    <row r="30868" spans="4:6" x14ac:dyDescent="0.25">
      <c r="D30868" s="12"/>
      <c r="E30868" s="12"/>
      <c r="F30868" s="12"/>
    </row>
    <row r="30869" spans="4:6" x14ac:dyDescent="0.25">
      <c r="D30869" s="12"/>
      <c r="E30869" s="12"/>
      <c r="F30869" s="12"/>
    </row>
    <row r="30870" spans="4:6" x14ac:dyDescent="0.25">
      <c r="D30870" s="12"/>
      <c r="E30870" s="12"/>
      <c r="F30870" s="12"/>
    </row>
    <row r="30871" spans="4:6" x14ac:dyDescent="0.25">
      <c r="D30871" s="12"/>
      <c r="E30871" s="12"/>
      <c r="F30871" s="12"/>
    </row>
    <row r="30872" spans="4:6" x14ac:dyDescent="0.25">
      <c r="D30872" s="12"/>
      <c r="E30872" s="12"/>
      <c r="F30872" s="12"/>
    </row>
    <row r="30873" spans="4:6" x14ac:dyDescent="0.25">
      <c r="D30873" s="12"/>
      <c r="E30873" s="12"/>
      <c r="F30873" s="12"/>
    </row>
    <row r="30874" spans="4:6" x14ac:dyDescent="0.25">
      <c r="D30874" s="12"/>
      <c r="E30874" s="12"/>
      <c r="F30874" s="12"/>
    </row>
    <row r="30875" spans="4:6" x14ac:dyDescent="0.25">
      <c r="D30875" s="12"/>
      <c r="E30875" s="12"/>
      <c r="F30875" s="12"/>
    </row>
    <row r="30876" spans="4:6" x14ac:dyDescent="0.25">
      <c r="D30876" s="12"/>
      <c r="E30876" s="12"/>
      <c r="F30876" s="12"/>
    </row>
    <row r="30877" spans="4:6" x14ac:dyDescent="0.25">
      <c r="D30877" s="12"/>
      <c r="E30877" s="12"/>
      <c r="F30877" s="12"/>
    </row>
    <row r="30878" spans="4:6" x14ac:dyDescent="0.25">
      <c r="D30878" s="12"/>
      <c r="E30878" s="12"/>
      <c r="F30878" s="12"/>
    </row>
    <row r="30879" spans="4:6" x14ac:dyDescent="0.25">
      <c r="D30879" s="12"/>
      <c r="E30879" s="12"/>
      <c r="F30879" s="12"/>
    </row>
    <row r="30880" spans="4:6" x14ac:dyDescent="0.25">
      <c r="D30880" s="12"/>
      <c r="E30880" s="12"/>
      <c r="F30880" s="12"/>
    </row>
    <row r="30881" spans="4:6" x14ac:dyDescent="0.25">
      <c r="D30881" s="12"/>
      <c r="E30881" s="12"/>
      <c r="F30881" s="12"/>
    </row>
    <row r="30882" spans="4:6" x14ac:dyDescent="0.25">
      <c r="D30882" s="12"/>
      <c r="E30882" s="12"/>
      <c r="F30882" s="12"/>
    </row>
    <row r="30883" spans="4:6" x14ac:dyDescent="0.25">
      <c r="D30883" s="12"/>
      <c r="E30883" s="12"/>
      <c r="F30883" s="12"/>
    </row>
    <row r="30884" spans="4:6" x14ac:dyDescent="0.25">
      <c r="D30884" s="12"/>
      <c r="E30884" s="12"/>
      <c r="F30884" s="12"/>
    </row>
    <row r="30885" spans="4:6" x14ac:dyDescent="0.25">
      <c r="D30885" s="12"/>
      <c r="E30885" s="12"/>
      <c r="F30885" s="12"/>
    </row>
    <row r="30886" spans="4:6" x14ac:dyDescent="0.25">
      <c r="D30886" s="12"/>
      <c r="E30886" s="12"/>
      <c r="F30886" s="12"/>
    </row>
    <row r="30887" spans="4:6" x14ac:dyDescent="0.25">
      <c r="D30887" s="12"/>
      <c r="E30887" s="12"/>
      <c r="F30887" s="12"/>
    </row>
    <row r="30888" spans="4:6" x14ac:dyDescent="0.25">
      <c r="D30888" s="12"/>
      <c r="E30888" s="12"/>
      <c r="F30888" s="12"/>
    </row>
    <row r="30889" spans="4:6" x14ac:dyDescent="0.25">
      <c r="D30889" s="12"/>
      <c r="E30889" s="12"/>
      <c r="F30889" s="12"/>
    </row>
    <row r="30890" spans="4:6" x14ac:dyDescent="0.25">
      <c r="D30890" s="12"/>
      <c r="E30890" s="12"/>
      <c r="F30890" s="12"/>
    </row>
    <row r="30891" spans="4:6" x14ac:dyDescent="0.25">
      <c r="D30891" s="12"/>
      <c r="E30891" s="12"/>
      <c r="F30891" s="12"/>
    </row>
    <row r="30892" spans="4:6" x14ac:dyDescent="0.25">
      <c r="D30892" s="12"/>
      <c r="E30892" s="12"/>
      <c r="F30892" s="12"/>
    </row>
    <row r="30893" spans="4:6" x14ac:dyDescent="0.25">
      <c r="D30893" s="12"/>
      <c r="E30893" s="12"/>
      <c r="F30893" s="12"/>
    </row>
    <row r="30894" spans="4:6" x14ac:dyDescent="0.25">
      <c r="D30894" s="12"/>
      <c r="E30894" s="12"/>
      <c r="F30894" s="12"/>
    </row>
    <row r="30895" spans="4:6" x14ac:dyDescent="0.25">
      <c r="D30895" s="12"/>
      <c r="E30895" s="12"/>
      <c r="F30895" s="12"/>
    </row>
    <row r="30896" spans="4:6" x14ac:dyDescent="0.25">
      <c r="D30896" s="12"/>
      <c r="E30896" s="12"/>
      <c r="F30896" s="12"/>
    </row>
    <row r="30897" spans="4:6" x14ac:dyDescent="0.25">
      <c r="D30897" s="12"/>
      <c r="E30897" s="12"/>
      <c r="F30897" s="12"/>
    </row>
    <row r="30898" spans="4:6" x14ac:dyDescent="0.25">
      <c r="D30898" s="12"/>
      <c r="E30898" s="12"/>
      <c r="F30898" s="12"/>
    </row>
    <row r="30899" spans="4:6" x14ac:dyDescent="0.25">
      <c r="D30899" s="12"/>
      <c r="E30899" s="12"/>
      <c r="F30899" s="12"/>
    </row>
    <row r="30900" spans="4:6" x14ac:dyDescent="0.25">
      <c r="D30900" s="12"/>
      <c r="E30900" s="12"/>
      <c r="F30900" s="12"/>
    </row>
    <row r="30901" spans="4:6" x14ac:dyDescent="0.25">
      <c r="D30901" s="12"/>
      <c r="E30901" s="12"/>
      <c r="F30901" s="12"/>
    </row>
    <row r="30902" spans="4:6" x14ac:dyDescent="0.25">
      <c r="D30902" s="12"/>
      <c r="E30902" s="12"/>
      <c r="F30902" s="12"/>
    </row>
    <row r="30903" spans="4:6" x14ac:dyDescent="0.25">
      <c r="D30903" s="12"/>
      <c r="E30903" s="12"/>
      <c r="F30903" s="12"/>
    </row>
    <row r="30904" spans="4:6" x14ac:dyDescent="0.25">
      <c r="D30904" s="12"/>
      <c r="E30904" s="12"/>
      <c r="F30904" s="12"/>
    </row>
    <row r="30905" spans="4:6" x14ac:dyDescent="0.25">
      <c r="D30905" s="12"/>
      <c r="E30905" s="12"/>
      <c r="F30905" s="12"/>
    </row>
    <row r="30906" spans="4:6" x14ac:dyDescent="0.25">
      <c r="D30906" s="12"/>
      <c r="E30906" s="12"/>
      <c r="F30906" s="12"/>
    </row>
    <row r="30907" spans="4:6" x14ac:dyDescent="0.25">
      <c r="D30907" s="12"/>
      <c r="E30907" s="12"/>
      <c r="F30907" s="12"/>
    </row>
    <row r="30908" spans="4:6" x14ac:dyDescent="0.25">
      <c r="D30908" s="12"/>
      <c r="E30908" s="12"/>
      <c r="F30908" s="12"/>
    </row>
    <row r="30909" spans="4:6" x14ac:dyDescent="0.25">
      <c r="D30909" s="12"/>
      <c r="E30909" s="12"/>
      <c r="F30909" s="12"/>
    </row>
    <row r="30910" spans="4:6" x14ac:dyDescent="0.25">
      <c r="D30910" s="12"/>
      <c r="E30910" s="12"/>
      <c r="F30910" s="12"/>
    </row>
    <row r="30911" spans="4:6" x14ac:dyDescent="0.25">
      <c r="D30911" s="12"/>
      <c r="E30911" s="12"/>
      <c r="F30911" s="12"/>
    </row>
    <row r="30912" spans="4:6" x14ac:dyDescent="0.25">
      <c r="D30912" s="12"/>
      <c r="E30912" s="12"/>
      <c r="F30912" s="12"/>
    </row>
    <row r="30913" spans="4:6" x14ac:dyDescent="0.25">
      <c r="D30913" s="12"/>
      <c r="E30913" s="12"/>
      <c r="F30913" s="12"/>
    </row>
    <row r="30914" spans="4:6" x14ac:dyDescent="0.25">
      <c r="D30914" s="12"/>
      <c r="E30914" s="12"/>
      <c r="F30914" s="12"/>
    </row>
    <row r="30915" spans="4:6" x14ac:dyDescent="0.25">
      <c r="D30915" s="12"/>
      <c r="E30915" s="12"/>
      <c r="F30915" s="12"/>
    </row>
    <row r="30916" spans="4:6" x14ac:dyDescent="0.25">
      <c r="D30916" s="12"/>
      <c r="E30916" s="12"/>
      <c r="F30916" s="12"/>
    </row>
    <row r="30917" spans="4:6" x14ac:dyDescent="0.25">
      <c r="D30917" s="12"/>
      <c r="E30917" s="12"/>
      <c r="F30917" s="12"/>
    </row>
    <row r="30918" spans="4:6" x14ac:dyDescent="0.25">
      <c r="D30918" s="12"/>
      <c r="E30918" s="12"/>
      <c r="F30918" s="12"/>
    </row>
    <row r="30919" spans="4:6" x14ac:dyDescent="0.25">
      <c r="D30919" s="12"/>
      <c r="E30919" s="12"/>
      <c r="F30919" s="12"/>
    </row>
    <row r="30920" spans="4:6" x14ac:dyDescent="0.25">
      <c r="D30920" s="12"/>
      <c r="E30920" s="12"/>
      <c r="F30920" s="12"/>
    </row>
    <row r="30921" spans="4:6" x14ac:dyDescent="0.25">
      <c r="D30921" s="12"/>
      <c r="E30921" s="12"/>
      <c r="F30921" s="12"/>
    </row>
    <row r="30922" spans="4:6" x14ac:dyDescent="0.25">
      <c r="D30922" s="12"/>
      <c r="E30922" s="12"/>
      <c r="F30922" s="12"/>
    </row>
    <row r="30923" spans="4:6" x14ac:dyDescent="0.25">
      <c r="D30923" s="12"/>
      <c r="E30923" s="12"/>
      <c r="F30923" s="12"/>
    </row>
    <row r="30924" spans="4:6" x14ac:dyDescent="0.25">
      <c r="D30924" s="12"/>
      <c r="E30924" s="12"/>
      <c r="F30924" s="12"/>
    </row>
    <row r="30925" spans="4:6" x14ac:dyDescent="0.25">
      <c r="D30925" s="12"/>
      <c r="E30925" s="12"/>
      <c r="F30925" s="12"/>
    </row>
    <row r="30926" spans="4:6" x14ac:dyDescent="0.25">
      <c r="D30926" s="12"/>
      <c r="E30926" s="12"/>
      <c r="F30926" s="12"/>
    </row>
    <row r="30927" spans="4:6" x14ac:dyDescent="0.25">
      <c r="D30927" s="12"/>
      <c r="E30927" s="12"/>
      <c r="F30927" s="12"/>
    </row>
    <row r="30928" spans="4:6" x14ac:dyDescent="0.25">
      <c r="D30928" s="12"/>
      <c r="E30928" s="12"/>
      <c r="F30928" s="12"/>
    </row>
    <row r="30929" spans="4:6" x14ac:dyDescent="0.25">
      <c r="D30929" s="12"/>
      <c r="E30929" s="12"/>
      <c r="F30929" s="12"/>
    </row>
    <row r="30930" spans="4:6" x14ac:dyDescent="0.25">
      <c r="D30930" s="12"/>
      <c r="E30930" s="12"/>
      <c r="F30930" s="12"/>
    </row>
    <row r="30931" spans="4:6" x14ac:dyDescent="0.25">
      <c r="D30931" s="12"/>
      <c r="E30931" s="12"/>
      <c r="F30931" s="12"/>
    </row>
    <row r="30932" spans="4:6" x14ac:dyDescent="0.25">
      <c r="D30932" s="12"/>
      <c r="E30932" s="12"/>
      <c r="F30932" s="12"/>
    </row>
    <row r="30933" spans="4:6" x14ac:dyDescent="0.25">
      <c r="D30933" s="12"/>
      <c r="E30933" s="12"/>
      <c r="F30933" s="12"/>
    </row>
    <row r="30934" spans="4:6" x14ac:dyDescent="0.25">
      <c r="D30934" s="12"/>
      <c r="E30934" s="12"/>
      <c r="F30934" s="12"/>
    </row>
    <row r="30935" spans="4:6" x14ac:dyDescent="0.25">
      <c r="D30935" s="12"/>
      <c r="E30935" s="12"/>
      <c r="F30935" s="12"/>
    </row>
    <row r="30936" spans="4:6" x14ac:dyDescent="0.25">
      <c r="D30936" s="12"/>
      <c r="E30936" s="12"/>
      <c r="F30936" s="12"/>
    </row>
    <row r="30937" spans="4:6" x14ac:dyDescent="0.25">
      <c r="D30937" s="12"/>
      <c r="E30937" s="12"/>
      <c r="F30937" s="12"/>
    </row>
    <row r="30938" spans="4:6" x14ac:dyDescent="0.25">
      <c r="D30938" s="12"/>
      <c r="E30938" s="12"/>
      <c r="F30938" s="12"/>
    </row>
    <row r="30939" spans="4:6" x14ac:dyDescent="0.25">
      <c r="D30939" s="12"/>
      <c r="E30939" s="12"/>
      <c r="F30939" s="12"/>
    </row>
    <row r="30940" spans="4:6" x14ac:dyDescent="0.25">
      <c r="D30940" s="12"/>
      <c r="E30940" s="12"/>
      <c r="F30940" s="12"/>
    </row>
    <row r="30941" spans="4:6" x14ac:dyDescent="0.25">
      <c r="D30941" s="12"/>
      <c r="E30941" s="12"/>
      <c r="F30941" s="12"/>
    </row>
    <row r="30942" spans="4:6" x14ac:dyDescent="0.25">
      <c r="D30942" s="12"/>
      <c r="E30942" s="12"/>
      <c r="F30942" s="12"/>
    </row>
    <row r="30943" spans="4:6" x14ac:dyDescent="0.25">
      <c r="D30943" s="12"/>
      <c r="E30943" s="12"/>
      <c r="F30943" s="12"/>
    </row>
    <row r="30944" spans="4:6" x14ac:dyDescent="0.25">
      <c r="D30944" s="12"/>
      <c r="E30944" s="12"/>
      <c r="F30944" s="12"/>
    </row>
    <row r="30945" spans="4:6" x14ac:dyDescent="0.25">
      <c r="D30945" s="12"/>
      <c r="E30945" s="12"/>
      <c r="F30945" s="12"/>
    </row>
    <row r="30946" spans="4:6" x14ac:dyDescent="0.25">
      <c r="D30946" s="12"/>
      <c r="E30946" s="12"/>
      <c r="F30946" s="12"/>
    </row>
    <row r="30947" spans="4:6" x14ac:dyDescent="0.25">
      <c r="D30947" s="12"/>
      <c r="E30947" s="12"/>
      <c r="F30947" s="12"/>
    </row>
    <row r="30948" spans="4:6" x14ac:dyDescent="0.25">
      <c r="D30948" s="12"/>
      <c r="E30948" s="12"/>
      <c r="F30948" s="12"/>
    </row>
    <row r="30949" spans="4:6" x14ac:dyDescent="0.25">
      <c r="D30949" s="12"/>
      <c r="E30949" s="12"/>
      <c r="F30949" s="12"/>
    </row>
    <row r="30950" spans="4:6" x14ac:dyDescent="0.25">
      <c r="D30950" s="12"/>
      <c r="E30950" s="12"/>
      <c r="F30950" s="12"/>
    </row>
    <row r="30951" spans="4:6" x14ac:dyDescent="0.25">
      <c r="D30951" s="12"/>
      <c r="E30951" s="12"/>
      <c r="F30951" s="12"/>
    </row>
    <row r="30952" spans="4:6" x14ac:dyDescent="0.25">
      <c r="D30952" s="12"/>
      <c r="E30952" s="12"/>
      <c r="F30952" s="12"/>
    </row>
    <row r="30953" spans="4:6" x14ac:dyDescent="0.25">
      <c r="D30953" s="12"/>
      <c r="E30953" s="12"/>
      <c r="F30953" s="12"/>
    </row>
    <row r="30954" spans="4:6" x14ac:dyDescent="0.25">
      <c r="D30954" s="12"/>
      <c r="E30954" s="12"/>
      <c r="F30954" s="12"/>
    </row>
    <row r="30955" spans="4:6" x14ac:dyDescent="0.25">
      <c r="D30955" s="12"/>
      <c r="E30955" s="12"/>
      <c r="F30955" s="12"/>
    </row>
    <row r="30956" spans="4:6" x14ac:dyDescent="0.25">
      <c r="D30956" s="12"/>
      <c r="E30956" s="12"/>
      <c r="F30956" s="12"/>
    </row>
    <row r="30957" spans="4:6" x14ac:dyDescent="0.25">
      <c r="D30957" s="12"/>
      <c r="E30957" s="12"/>
      <c r="F30957" s="12"/>
    </row>
    <row r="30958" spans="4:6" x14ac:dyDescent="0.25">
      <c r="D30958" s="12"/>
      <c r="E30958" s="12"/>
      <c r="F30958" s="12"/>
    </row>
    <row r="30959" spans="4:6" x14ac:dyDescent="0.25">
      <c r="D30959" s="12"/>
      <c r="E30959" s="12"/>
      <c r="F30959" s="12"/>
    </row>
    <row r="30960" spans="4:6" x14ac:dyDescent="0.25">
      <c r="D30960" s="12"/>
      <c r="E30960" s="12"/>
      <c r="F30960" s="12"/>
    </row>
    <row r="30961" spans="4:6" x14ac:dyDescent="0.25">
      <c r="D30961" s="12"/>
      <c r="E30961" s="12"/>
      <c r="F30961" s="12"/>
    </row>
    <row r="30962" spans="4:6" x14ac:dyDescent="0.25">
      <c r="D30962" s="12"/>
      <c r="E30962" s="12"/>
      <c r="F30962" s="12"/>
    </row>
    <row r="30963" spans="4:6" x14ac:dyDescent="0.25">
      <c r="D30963" s="12"/>
      <c r="E30963" s="12"/>
      <c r="F30963" s="12"/>
    </row>
    <row r="30964" spans="4:6" x14ac:dyDescent="0.25">
      <c r="D30964" s="12"/>
      <c r="E30964" s="12"/>
      <c r="F30964" s="12"/>
    </row>
    <row r="30965" spans="4:6" x14ac:dyDescent="0.25">
      <c r="D30965" s="12"/>
      <c r="E30965" s="12"/>
      <c r="F30965" s="12"/>
    </row>
    <row r="30966" spans="4:6" x14ac:dyDescent="0.25">
      <c r="D30966" s="12"/>
      <c r="E30966" s="12"/>
      <c r="F30966" s="12"/>
    </row>
    <row r="30967" spans="4:6" x14ac:dyDescent="0.25">
      <c r="D30967" s="12"/>
      <c r="E30967" s="12"/>
      <c r="F30967" s="12"/>
    </row>
    <row r="30968" spans="4:6" x14ac:dyDescent="0.25">
      <c r="D30968" s="12"/>
      <c r="E30968" s="12"/>
      <c r="F30968" s="12"/>
    </row>
    <row r="30969" spans="4:6" x14ac:dyDescent="0.25">
      <c r="D30969" s="12"/>
      <c r="E30969" s="12"/>
      <c r="F30969" s="12"/>
    </row>
    <row r="30970" spans="4:6" x14ac:dyDescent="0.25">
      <c r="D30970" s="12"/>
      <c r="E30970" s="12"/>
      <c r="F30970" s="12"/>
    </row>
    <row r="30971" spans="4:6" x14ac:dyDescent="0.25">
      <c r="D30971" s="12"/>
      <c r="E30971" s="12"/>
      <c r="F30971" s="12"/>
    </row>
    <row r="30972" spans="4:6" x14ac:dyDescent="0.25">
      <c r="D30972" s="12"/>
      <c r="E30972" s="12"/>
      <c r="F30972" s="12"/>
    </row>
    <row r="30973" spans="4:6" x14ac:dyDescent="0.25">
      <c r="D30973" s="12"/>
      <c r="E30973" s="12"/>
      <c r="F30973" s="12"/>
    </row>
    <row r="30974" spans="4:6" x14ac:dyDescent="0.25">
      <c r="D30974" s="12"/>
      <c r="E30974" s="12"/>
      <c r="F30974" s="12"/>
    </row>
    <row r="30975" spans="4:6" x14ac:dyDescent="0.25">
      <c r="D30975" s="12"/>
      <c r="E30975" s="12"/>
      <c r="F30975" s="12"/>
    </row>
    <row r="30976" spans="4:6" x14ac:dyDescent="0.25">
      <c r="D30976" s="12"/>
      <c r="E30976" s="12"/>
      <c r="F30976" s="12"/>
    </row>
    <row r="30977" spans="4:6" x14ac:dyDescent="0.25">
      <c r="D30977" s="12"/>
      <c r="E30977" s="12"/>
      <c r="F30977" s="12"/>
    </row>
    <row r="30978" spans="4:6" x14ac:dyDescent="0.25">
      <c r="D30978" s="12"/>
      <c r="E30978" s="12"/>
      <c r="F30978" s="12"/>
    </row>
    <row r="30979" spans="4:6" x14ac:dyDescent="0.25">
      <c r="D30979" s="12"/>
      <c r="E30979" s="12"/>
      <c r="F30979" s="12"/>
    </row>
    <row r="30980" spans="4:6" x14ac:dyDescent="0.25">
      <c r="D30980" s="12"/>
      <c r="E30980" s="12"/>
      <c r="F30980" s="12"/>
    </row>
    <row r="30981" spans="4:6" x14ac:dyDescent="0.25">
      <c r="D30981" s="12"/>
      <c r="E30981" s="12"/>
      <c r="F30981" s="12"/>
    </row>
    <row r="30982" spans="4:6" x14ac:dyDescent="0.25">
      <c r="D30982" s="12"/>
      <c r="E30982" s="12"/>
      <c r="F30982" s="12"/>
    </row>
    <row r="30983" spans="4:6" x14ac:dyDescent="0.25">
      <c r="D30983" s="12"/>
      <c r="E30983" s="12"/>
      <c r="F30983" s="12"/>
    </row>
    <row r="30984" spans="4:6" x14ac:dyDescent="0.25">
      <c r="D30984" s="12"/>
      <c r="E30984" s="12"/>
      <c r="F30984" s="12"/>
    </row>
    <row r="30985" spans="4:6" x14ac:dyDescent="0.25">
      <c r="D30985" s="12"/>
      <c r="E30985" s="12"/>
      <c r="F30985" s="12"/>
    </row>
    <row r="30986" spans="4:6" x14ac:dyDescent="0.25">
      <c r="D30986" s="12"/>
      <c r="E30986" s="12"/>
      <c r="F30986" s="12"/>
    </row>
    <row r="30987" spans="4:6" x14ac:dyDescent="0.25">
      <c r="D30987" s="12"/>
      <c r="E30987" s="12"/>
      <c r="F30987" s="12"/>
    </row>
    <row r="30988" spans="4:6" x14ac:dyDescent="0.25">
      <c r="D30988" s="12"/>
      <c r="E30988" s="12"/>
      <c r="F30988" s="12"/>
    </row>
    <row r="30989" spans="4:6" x14ac:dyDescent="0.25">
      <c r="D30989" s="12"/>
      <c r="E30989" s="12"/>
      <c r="F30989" s="12"/>
    </row>
    <row r="30990" spans="4:6" x14ac:dyDescent="0.25">
      <c r="D30990" s="12"/>
      <c r="E30990" s="12"/>
      <c r="F30990" s="12"/>
    </row>
    <row r="30991" spans="4:6" x14ac:dyDescent="0.25">
      <c r="D30991" s="12"/>
      <c r="E30991" s="12"/>
      <c r="F30991" s="12"/>
    </row>
    <row r="30992" spans="4:6" x14ac:dyDescent="0.25">
      <c r="D30992" s="12"/>
      <c r="E30992" s="12"/>
      <c r="F30992" s="12"/>
    </row>
    <row r="30993" spans="4:20" x14ac:dyDescent="0.25">
      <c r="D30993" s="12"/>
      <c r="E30993" s="12"/>
      <c r="F30993" s="12"/>
      <c r="G30993" s="12"/>
      <c r="H30993" s="12"/>
    </row>
    <row r="30994" spans="4:20" x14ac:dyDescent="0.25">
      <c r="D30994" s="12"/>
      <c r="E30994" s="12"/>
      <c r="F30994" s="12"/>
      <c r="G30994" s="12"/>
      <c r="H30994" s="12"/>
    </row>
    <row r="30995" spans="4:20" x14ac:dyDescent="0.25">
      <c r="D30995" s="12"/>
      <c r="E30995" s="12"/>
      <c r="F30995" s="12"/>
      <c r="G30995" s="12"/>
      <c r="H30995" s="12"/>
    </row>
    <row r="30996" spans="4:20" x14ac:dyDescent="0.25">
      <c r="D30996" s="12"/>
      <c r="E30996" s="12"/>
      <c r="F30996" s="12"/>
      <c r="G30996" s="12"/>
      <c r="H30996" s="12"/>
    </row>
    <row r="30997" spans="4:20" x14ac:dyDescent="0.25">
      <c r="D30997" s="12"/>
      <c r="E30997" s="12"/>
      <c r="F30997" s="12"/>
      <c r="G30997" s="12"/>
      <c r="H30997" s="12"/>
    </row>
    <row r="30998" spans="4:20" x14ac:dyDescent="0.25">
      <c r="D30998" s="12"/>
      <c r="E30998" s="12"/>
      <c r="F30998" s="12"/>
      <c r="G30998" s="12"/>
      <c r="H30998" s="12"/>
    </row>
    <row r="30999" spans="4:20" x14ac:dyDescent="0.25">
      <c r="D30999" s="12"/>
      <c r="E30999" s="12"/>
      <c r="F30999" s="12"/>
      <c r="G30999" s="12"/>
      <c r="H30999" s="12"/>
    </row>
    <row r="31000" spans="4:20" x14ac:dyDescent="0.25">
      <c r="D31000" s="12"/>
      <c r="E31000" s="12"/>
      <c r="F31000" s="12"/>
      <c r="G31000" s="12"/>
      <c r="H31000" s="12"/>
      <c r="I31000" s="12"/>
      <c r="J31000" s="12"/>
      <c r="K31000" s="12"/>
      <c r="L31000" s="12"/>
      <c r="M31000" s="12"/>
      <c r="N31000" s="12"/>
      <c r="O31000" s="12"/>
      <c r="P31000" s="12"/>
      <c r="Q31000" s="12"/>
      <c r="R31000" s="12"/>
      <c r="S31000" s="12"/>
      <c r="T31000" s="12"/>
    </row>
    <row r="31001" spans="4:20" x14ac:dyDescent="0.25">
      <c r="D31001" s="12"/>
      <c r="E31001" s="12"/>
      <c r="F31001" s="12"/>
      <c r="G31001" s="12"/>
      <c r="H31001" s="12"/>
      <c r="I31001" s="12"/>
      <c r="J31001" s="12"/>
      <c r="K31001" s="12"/>
      <c r="L31001" s="12"/>
      <c r="M31001" s="12"/>
      <c r="N31001" s="12"/>
      <c r="O31001" s="12"/>
      <c r="P31001" s="12"/>
      <c r="Q31001" s="12"/>
      <c r="R31001" s="12"/>
      <c r="S31001" s="12"/>
      <c r="T31001" s="12"/>
    </row>
    <row r="31002" spans="4:20" x14ac:dyDescent="0.25">
      <c r="D31002" s="12"/>
      <c r="E31002" s="12"/>
      <c r="F31002" s="12"/>
      <c r="G31002" s="12"/>
      <c r="H31002" s="12"/>
      <c r="I31002" s="12"/>
      <c r="J31002" s="12"/>
      <c r="K31002" s="12"/>
      <c r="L31002" s="12"/>
      <c r="M31002" s="12"/>
      <c r="N31002" s="12"/>
      <c r="O31002" s="12"/>
      <c r="P31002" s="12"/>
      <c r="Q31002" s="12"/>
      <c r="R31002" s="12"/>
      <c r="S31002" s="12"/>
      <c r="T31002" s="12"/>
    </row>
    <row r="31003" spans="4:20" x14ac:dyDescent="0.25">
      <c r="D31003" s="12"/>
      <c r="E31003" s="12"/>
      <c r="F31003" s="12"/>
      <c r="G31003" s="12"/>
      <c r="H31003" s="12"/>
      <c r="I31003" s="12"/>
      <c r="J31003" s="12"/>
      <c r="K31003" s="12"/>
      <c r="L31003" s="12"/>
      <c r="M31003" s="12"/>
      <c r="N31003" s="12"/>
      <c r="O31003" s="12"/>
      <c r="P31003" s="12"/>
      <c r="Q31003" s="12"/>
      <c r="R31003" s="12"/>
      <c r="S31003" s="12"/>
      <c r="T31003" s="12"/>
    </row>
    <row r="31004" spans="4:20" x14ac:dyDescent="0.25">
      <c r="D31004" s="12"/>
      <c r="E31004" s="12"/>
      <c r="F31004" s="12"/>
      <c r="G31004" s="12"/>
      <c r="H31004" s="12"/>
      <c r="I31004" s="12"/>
      <c r="J31004" s="12"/>
      <c r="K31004" s="12"/>
      <c r="L31004" s="12"/>
      <c r="M31004" s="12"/>
      <c r="N31004" s="12"/>
      <c r="O31004" s="12"/>
      <c r="P31004" s="12"/>
      <c r="Q31004" s="12"/>
      <c r="R31004" s="12"/>
      <c r="S31004" s="12"/>
      <c r="T31004" s="12"/>
    </row>
    <row r="31005" spans="4:20" x14ac:dyDescent="0.25">
      <c r="D31005" s="12"/>
      <c r="E31005" s="12"/>
      <c r="F31005" s="12"/>
      <c r="G31005" s="12"/>
      <c r="H31005" s="12"/>
      <c r="I31005" s="12"/>
      <c r="J31005" s="12"/>
      <c r="K31005" s="12"/>
      <c r="L31005" s="12"/>
      <c r="M31005" s="12"/>
      <c r="N31005" s="12"/>
      <c r="O31005" s="12"/>
      <c r="P31005" s="12"/>
      <c r="Q31005" s="12"/>
      <c r="R31005" s="12"/>
      <c r="S31005" s="12"/>
      <c r="T31005" s="12"/>
    </row>
    <row r="31006" spans="4:20" x14ac:dyDescent="0.25">
      <c r="D31006" s="12"/>
      <c r="E31006" s="12"/>
      <c r="F31006" s="12"/>
      <c r="G31006" s="12"/>
      <c r="H31006" s="12"/>
      <c r="I31006" s="12"/>
      <c r="J31006" s="12"/>
      <c r="K31006" s="12"/>
      <c r="L31006" s="12"/>
      <c r="M31006" s="12"/>
      <c r="N31006" s="12"/>
      <c r="O31006" s="12"/>
      <c r="P31006" s="12"/>
      <c r="Q31006" s="12"/>
      <c r="R31006" s="12"/>
      <c r="S31006" s="12"/>
      <c r="T31006" s="12"/>
    </row>
    <row r="31007" spans="4:20" x14ac:dyDescent="0.25">
      <c r="D31007" s="12"/>
      <c r="E31007" s="12"/>
      <c r="F31007" s="12"/>
      <c r="G31007" s="12"/>
      <c r="H31007" s="12"/>
      <c r="I31007" s="12"/>
      <c r="J31007" s="12"/>
      <c r="K31007" s="12"/>
      <c r="L31007" s="12"/>
      <c r="M31007" s="12"/>
      <c r="N31007" s="12"/>
      <c r="O31007" s="12"/>
      <c r="P31007" s="12"/>
      <c r="Q31007" s="12"/>
      <c r="R31007" s="12"/>
      <c r="S31007" s="12"/>
      <c r="T31007" s="12"/>
    </row>
    <row r="31008" spans="4:20" x14ac:dyDescent="0.25">
      <c r="D31008" s="12"/>
      <c r="E31008" s="12"/>
      <c r="F31008" s="12"/>
      <c r="G31008" s="12"/>
      <c r="H31008" s="12"/>
      <c r="I31008" s="12"/>
      <c r="J31008" s="12"/>
      <c r="K31008" s="12"/>
      <c r="L31008" s="12"/>
      <c r="M31008" s="12"/>
      <c r="N31008" s="12"/>
      <c r="O31008" s="12"/>
      <c r="P31008" s="12"/>
      <c r="Q31008" s="12"/>
      <c r="R31008" s="12"/>
      <c r="S31008" s="12"/>
      <c r="T31008" s="12"/>
    </row>
    <row r="31009" spans="4:20" x14ac:dyDescent="0.25">
      <c r="D31009" s="12"/>
      <c r="E31009" s="12"/>
      <c r="F31009" s="12"/>
      <c r="G31009" s="12"/>
      <c r="H31009" s="12"/>
      <c r="I31009" s="12"/>
      <c r="J31009" s="12"/>
      <c r="K31009" s="12"/>
      <c r="L31009" s="12"/>
      <c r="M31009" s="12"/>
      <c r="N31009" s="12"/>
      <c r="O31009" s="12"/>
      <c r="P31009" s="12"/>
      <c r="Q31009" s="12"/>
      <c r="R31009" s="12"/>
      <c r="S31009" s="12"/>
      <c r="T31009" s="12"/>
    </row>
    <row r="31010" spans="4:20" x14ac:dyDescent="0.25">
      <c r="D31010" s="12"/>
      <c r="E31010" s="12"/>
      <c r="F31010" s="12"/>
      <c r="G31010" s="12"/>
      <c r="H31010" s="12"/>
      <c r="I31010" s="12"/>
      <c r="J31010" s="12"/>
      <c r="K31010" s="12"/>
      <c r="L31010" s="12"/>
      <c r="M31010" s="12"/>
      <c r="N31010" s="12"/>
      <c r="O31010" s="12"/>
      <c r="P31010" s="12"/>
      <c r="Q31010" s="12"/>
      <c r="R31010" s="12"/>
      <c r="S31010" s="12"/>
      <c r="T31010" s="12"/>
    </row>
    <row r="31011" spans="4:20" x14ac:dyDescent="0.25">
      <c r="D31011" s="12"/>
      <c r="E31011" s="12"/>
      <c r="F31011" s="12"/>
      <c r="G31011" s="12"/>
      <c r="H31011" s="12"/>
      <c r="I31011" s="12"/>
      <c r="J31011" s="12"/>
      <c r="K31011" s="12"/>
      <c r="L31011" s="12"/>
      <c r="M31011" s="12"/>
      <c r="N31011" s="12"/>
      <c r="O31011" s="12"/>
      <c r="P31011" s="12"/>
      <c r="Q31011" s="12"/>
      <c r="R31011" s="12"/>
      <c r="S31011" s="12"/>
      <c r="T31011" s="12"/>
    </row>
    <row r="31012" spans="4:20" x14ac:dyDescent="0.25">
      <c r="D31012" s="12"/>
      <c r="E31012" s="12"/>
      <c r="F31012" s="12"/>
      <c r="G31012" s="12"/>
      <c r="H31012" s="12"/>
      <c r="I31012" s="12"/>
      <c r="J31012" s="12"/>
      <c r="K31012" s="12"/>
      <c r="L31012" s="12"/>
      <c r="M31012" s="12"/>
      <c r="N31012" s="12"/>
      <c r="O31012" s="12"/>
      <c r="P31012" s="12"/>
      <c r="Q31012" s="12"/>
      <c r="R31012" s="12"/>
      <c r="S31012" s="12"/>
      <c r="T31012" s="12"/>
    </row>
    <row r="31013" spans="4:20" x14ac:dyDescent="0.25">
      <c r="D31013" s="12"/>
      <c r="E31013" s="12"/>
      <c r="F31013" s="12"/>
      <c r="G31013" s="12"/>
      <c r="H31013" s="12"/>
      <c r="I31013" s="12"/>
      <c r="J31013" s="12"/>
      <c r="K31013" s="12"/>
      <c r="L31013" s="12"/>
      <c r="M31013" s="12"/>
      <c r="N31013" s="12"/>
      <c r="O31013" s="12"/>
      <c r="P31013" s="12"/>
      <c r="Q31013" s="12"/>
      <c r="R31013" s="12"/>
      <c r="S31013" s="12"/>
      <c r="T31013" s="12"/>
    </row>
    <row r="31014" spans="4:20" x14ac:dyDescent="0.25">
      <c r="D31014" s="12"/>
      <c r="E31014" s="12"/>
      <c r="F31014" s="12"/>
      <c r="G31014" s="12"/>
      <c r="H31014" s="12"/>
      <c r="I31014" s="12"/>
      <c r="J31014" s="12"/>
      <c r="K31014" s="12"/>
      <c r="L31014" s="12"/>
      <c r="M31014" s="12"/>
      <c r="N31014" s="12"/>
      <c r="O31014" s="12"/>
      <c r="P31014" s="12"/>
      <c r="Q31014" s="12"/>
      <c r="R31014" s="12"/>
      <c r="S31014" s="12"/>
      <c r="T31014" s="12"/>
    </row>
    <row r="31015" spans="4:20" x14ac:dyDescent="0.25">
      <c r="D31015" s="12"/>
      <c r="E31015" s="12"/>
      <c r="F31015" s="12"/>
      <c r="G31015" s="12"/>
      <c r="H31015" s="12"/>
      <c r="I31015" s="12"/>
      <c r="J31015" s="12"/>
      <c r="K31015" s="12"/>
      <c r="L31015" s="12"/>
      <c r="M31015" s="12"/>
      <c r="N31015" s="12"/>
      <c r="O31015" s="12"/>
      <c r="P31015" s="12"/>
      <c r="Q31015" s="12"/>
      <c r="R31015" s="12"/>
      <c r="S31015" s="12"/>
      <c r="T31015" s="12"/>
    </row>
    <row r="31016" spans="4:20" x14ac:dyDescent="0.25">
      <c r="D31016" s="12"/>
      <c r="E31016" s="12"/>
      <c r="F31016" s="12"/>
      <c r="G31016" s="12"/>
      <c r="H31016" s="12"/>
      <c r="I31016" s="12"/>
      <c r="J31016" s="12"/>
      <c r="K31016" s="12"/>
      <c r="L31016" s="12"/>
      <c r="M31016" s="12"/>
      <c r="N31016" s="12"/>
      <c r="O31016" s="12"/>
      <c r="P31016" s="12"/>
      <c r="Q31016" s="12"/>
      <c r="R31016" s="12"/>
      <c r="S31016" s="12"/>
      <c r="T31016" s="12"/>
    </row>
    <row r="31017" spans="4:20" x14ac:dyDescent="0.25">
      <c r="D31017" s="12"/>
      <c r="E31017" s="12"/>
      <c r="F31017" s="12"/>
      <c r="G31017" s="12"/>
      <c r="H31017" s="12"/>
      <c r="I31017" s="12"/>
      <c r="J31017" s="12"/>
      <c r="K31017" s="12"/>
      <c r="L31017" s="12"/>
      <c r="M31017" s="12"/>
      <c r="N31017" s="12"/>
      <c r="O31017" s="12"/>
      <c r="P31017" s="12"/>
      <c r="Q31017" s="12"/>
      <c r="R31017" s="12"/>
      <c r="S31017" s="12"/>
      <c r="T31017" s="12"/>
    </row>
    <row r="31018" spans="4:20" x14ac:dyDescent="0.25">
      <c r="D31018" s="12"/>
      <c r="E31018" s="12"/>
      <c r="F31018" s="12"/>
      <c r="G31018" s="12"/>
      <c r="H31018" s="12"/>
      <c r="I31018" s="12"/>
      <c r="J31018" s="12"/>
      <c r="K31018" s="12"/>
      <c r="L31018" s="12"/>
      <c r="M31018" s="12"/>
      <c r="N31018" s="12"/>
      <c r="O31018" s="12"/>
      <c r="P31018" s="12"/>
      <c r="Q31018" s="12"/>
      <c r="R31018" s="12"/>
      <c r="S31018" s="12"/>
      <c r="T31018" s="12"/>
    </row>
    <row r="31019" spans="4:20" x14ac:dyDescent="0.25">
      <c r="D31019" s="12"/>
      <c r="E31019" s="12"/>
      <c r="F31019" s="12"/>
      <c r="G31019" s="12"/>
      <c r="H31019" s="12"/>
      <c r="I31019" s="12"/>
      <c r="J31019" s="12"/>
      <c r="K31019" s="12"/>
      <c r="L31019" s="12"/>
      <c r="M31019" s="12"/>
      <c r="N31019" s="12"/>
      <c r="O31019" s="12"/>
      <c r="P31019" s="12"/>
      <c r="Q31019" s="12"/>
      <c r="R31019" s="12"/>
      <c r="S31019" s="12"/>
      <c r="T31019" s="12"/>
    </row>
    <row r="31020" spans="4:20" x14ac:dyDescent="0.25">
      <c r="D31020" s="12"/>
      <c r="E31020" s="12"/>
      <c r="F31020" s="12"/>
      <c r="G31020" s="12"/>
      <c r="H31020" s="12"/>
      <c r="I31020" s="12"/>
      <c r="J31020" s="12"/>
      <c r="K31020" s="12"/>
      <c r="L31020" s="12"/>
      <c r="M31020" s="12"/>
      <c r="N31020" s="12"/>
      <c r="O31020" s="12"/>
      <c r="P31020" s="12"/>
      <c r="Q31020" s="12"/>
      <c r="R31020" s="12"/>
      <c r="S31020" s="12"/>
      <c r="T31020" s="12"/>
    </row>
    <row r="31021" spans="4:20" x14ac:dyDescent="0.25">
      <c r="D31021" s="12"/>
      <c r="E31021" s="12"/>
      <c r="F31021" s="12"/>
      <c r="G31021" s="12"/>
      <c r="H31021" s="12"/>
      <c r="I31021" s="12"/>
      <c r="J31021" s="12"/>
      <c r="K31021" s="12"/>
      <c r="L31021" s="12"/>
      <c r="M31021" s="12"/>
      <c r="N31021" s="12"/>
      <c r="O31021" s="12"/>
      <c r="P31021" s="12"/>
      <c r="Q31021" s="12"/>
      <c r="R31021" s="12"/>
      <c r="S31021" s="12"/>
      <c r="T31021" s="12"/>
    </row>
    <row r="31022" spans="4:20" x14ac:dyDescent="0.25">
      <c r="D31022" s="12"/>
      <c r="E31022" s="12"/>
      <c r="F31022" s="12"/>
      <c r="G31022" s="12"/>
      <c r="H31022" s="12"/>
      <c r="I31022" s="12"/>
      <c r="J31022" s="12"/>
      <c r="K31022" s="12"/>
      <c r="L31022" s="12"/>
      <c r="M31022" s="12"/>
      <c r="N31022" s="12"/>
      <c r="O31022" s="12"/>
      <c r="P31022" s="12"/>
      <c r="Q31022" s="12"/>
      <c r="R31022" s="12"/>
      <c r="S31022" s="12"/>
      <c r="T31022" s="12"/>
    </row>
    <row r="31023" spans="4:20" x14ac:dyDescent="0.25">
      <c r="D31023" s="12"/>
      <c r="E31023" s="12"/>
      <c r="F31023" s="12"/>
      <c r="G31023" s="12"/>
      <c r="H31023" s="12"/>
      <c r="I31023" s="12"/>
      <c r="J31023" s="12"/>
      <c r="K31023" s="12"/>
      <c r="L31023" s="12"/>
      <c r="M31023" s="12"/>
      <c r="N31023" s="12"/>
      <c r="O31023" s="12"/>
      <c r="P31023" s="12"/>
      <c r="Q31023" s="12"/>
      <c r="R31023" s="12"/>
      <c r="S31023" s="12"/>
      <c r="T31023" s="12"/>
    </row>
    <row r="31024" spans="4:20" x14ac:dyDescent="0.25">
      <c r="D31024" s="12"/>
      <c r="E31024" s="12"/>
      <c r="F31024" s="12"/>
      <c r="G31024" s="12"/>
      <c r="H31024" s="12"/>
      <c r="I31024" s="12"/>
      <c r="J31024" s="12"/>
      <c r="K31024" s="12"/>
      <c r="L31024" s="12"/>
      <c r="M31024" s="12"/>
      <c r="N31024" s="12"/>
      <c r="O31024" s="12"/>
      <c r="P31024" s="12"/>
      <c r="Q31024" s="12"/>
      <c r="R31024" s="12"/>
      <c r="S31024" s="12"/>
      <c r="T31024" s="12"/>
    </row>
    <row r="31025" spans="4:20" x14ac:dyDescent="0.25">
      <c r="D31025" s="12"/>
      <c r="E31025" s="12"/>
      <c r="F31025" s="12"/>
      <c r="G31025" s="12"/>
      <c r="H31025" s="12"/>
      <c r="I31025" s="12"/>
      <c r="J31025" s="12"/>
      <c r="K31025" s="12"/>
      <c r="L31025" s="12"/>
      <c r="M31025" s="12"/>
      <c r="N31025" s="12"/>
      <c r="O31025" s="12"/>
      <c r="P31025" s="12"/>
      <c r="Q31025" s="12"/>
      <c r="R31025" s="12"/>
      <c r="S31025" s="12"/>
      <c r="T31025" s="12"/>
    </row>
    <row r="31026" spans="4:20" x14ac:dyDescent="0.25">
      <c r="D31026" s="12"/>
      <c r="E31026" s="12"/>
      <c r="F31026" s="12"/>
      <c r="G31026" s="12"/>
      <c r="H31026" s="12"/>
      <c r="I31026" s="12"/>
      <c r="J31026" s="12"/>
      <c r="K31026" s="12"/>
      <c r="L31026" s="12"/>
      <c r="M31026" s="12"/>
      <c r="N31026" s="12"/>
      <c r="O31026" s="12"/>
      <c r="P31026" s="12"/>
      <c r="Q31026" s="12"/>
      <c r="R31026" s="12"/>
      <c r="S31026" s="12"/>
      <c r="T31026" s="12"/>
    </row>
    <row r="31027" spans="4:20" x14ac:dyDescent="0.25">
      <c r="D31027" s="12"/>
      <c r="E31027" s="12"/>
      <c r="F31027" s="12"/>
      <c r="G31027" s="12"/>
      <c r="H31027" s="12"/>
      <c r="I31027" s="12"/>
      <c r="J31027" s="12"/>
      <c r="K31027" s="12"/>
      <c r="L31027" s="12"/>
      <c r="M31027" s="12"/>
      <c r="N31027" s="12"/>
      <c r="O31027" s="12"/>
      <c r="P31027" s="12"/>
      <c r="Q31027" s="12"/>
      <c r="R31027" s="12"/>
      <c r="S31027" s="12"/>
      <c r="T31027" s="12"/>
    </row>
    <row r="31028" spans="4:20" x14ac:dyDescent="0.25">
      <c r="D31028" s="12"/>
      <c r="E31028" s="12"/>
      <c r="F31028" s="12"/>
      <c r="G31028" s="12"/>
      <c r="H31028" s="12"/>
      <c r="I31028" s="12"/>
      <c r="J31028" s="12"/>
      <c r="K31028" s="12"/>
      <c r="L31028" s="12"/>
      <c r="M31028" s="12"/>
      <c r="N31028" s="12"/>
      <c r="O31028" s="12"/>
      <c r="P31028" s="12"/>
      <c r="Q31028" s="12"/>
      <c r="R31028" s="12"/>
      <c r="S31028" s="12"/>
      <c r="T31028" s="12"/>
    </row>
    <row r="31029" spans="4:20" x14ac:dyDescent="0.25">
      <c r="D31029" s="12"/>
      <c r="E31029" s="12"/>
      <c r="F31029" s="12"/>
      <c r="G31029" s="12"/>
      <c r="H31029" s="12"/>
      <c r="I31029" s="12"/>
      <c r="J31029" s="12"/>
      <c r="K31029" s="12"/>
      <c r="L31029" s="12"/>
      <c r="M31029" s="12"/>
      <c r="N31029" s="12"/>
      <c r="O31029" s="12"/>
      <c r="P31029" s="12"/>
      <c r="Q31029" s="12"/>
      <c r="R31029" s="12"/>
      <c r="S31029" s="12"/>
      <c r="T31029" s="12"/>
    </row>
    <row r="31030" spans="4:20" x14ac:dyDescent="0.25">
      <c r="D31030" s="12"/>
      <c r="E31030" s="12"/>
      <c r="F31030" s="12"/>
      <c r="G31030" s="12"/>
      <c r="H31030" s="12"/>
      <c r="I31030" s="12"/>
      <c r="J31030" s="12"/>
      <c r="K31030" s="12"/>
      <c r="L31030" s="12"/>
      <c r="M31030" s="12"/>
      <c r="N31030" s="12"/>
      <c r="O31030" s="12"/>
      <c r="P31030" s="12"/>
      <c r="Q31030" s="12"/>
      <c r="R31030" s="12"/>
      <c r="S31030" s="12"/>
      <c r="T31030" s="12"/>
    </row>
    <row r="31031" spans="4:20" x14ac:dyDescent="0.25">
      <c r="D31031" s="12"/>
      <c r="E31031" s="12"/>
      <c r="F31031" s="12"/>
      <c r="G31031" s="12"/>
      <c r="H31031" s="12"/>
      <c r="I31031" s="12"/>
      <c r="J31031" s="12"/>
      <c r="K31031" s="12"/>
      <c r="L31031" s="12"/>
      <c r="M31031" s="12"/>
      <c r="N31031" s="12"/>
      <c r="O31031" s="12"/>
      <c r="P31031" s="12"/>
      <c r="Q31031" s="12"/>
      <c r="R31031" s="12"/>
      <c r="S31031" s="12"/>
      <c r="T31031" s="12"/>
    </row>
    <row r="31032" spans="4:20" x14ac:dyDescent="0.25">
      <c r="D31032" s="12"/>
      <c r="E31032" s="12"/>
      <c r="F31032" s="12"/>
      <c r="G31032" s="12"/>
      <c r="H31032" s="12"/>
      <c r="I31032" s="12"/>
      <c r="J31032" s="12"/>
      <c r="K31032" s="12"/>
      <c r="L31032" s="12"/>
      <c r="M31032" s="12"/>
      <c r="N31032" s="12"/>
      <c r="O31032" s="12"/>
      <c r="P31032" s="12"/>
      <c r="Q31032" s="12"/>
      <c r="R31032" s="12"/>
      <c r="S31032" s="12"/>
      <c r="T31032" s="12"/>
    </row>
    <row r="31033" spans="4:20" x14ac:dyDescent="0.25">
      <c r="D31033" s="12"/>
      <c r="E31033" s="12"/>
      <c r="F31033" s="12"/>
      <c r="G31033" s="12"/>
      <c r="H31033" s="12"/>
      <c r="I31033" s="12"/>
      <c r="J31033" s="12"/>
      <c r="K31033" s="12"/>
      <c r="L31033" s="12"/>
      <c r="M31033" s="12"/>
      <c r="N31033" s="12"/>
      <c r="O31033" s="12"/>
      <c r="P31033" s="12"/>
      <c r="Q31033" s="12"/>
      <c r="R31033" s="12"/>
      <c r="S31033" s="12"/>
      <c r="T31033" s="12"/>
    </row>
    <row r="31034" spans="4:20" x14ac:dyDescent="0.25">
      <c r="D31034" s="12"/>
      <c r="E31034" s="12"/>
      <c r="F31034" s="12"/>
      <c r="G31034" s="12"/>
      <c r="H31034" s="12"/>
      <c r="I31034" s="12"/>
      <c r="J31034" s="12"/>
      <c r="K31034" s="12"/>
      <c r="L31034" s="12"/>
      <c r="M31034" s="12"/>
      <c r="N31034" s="12"/>
      <c r="O31034" s="12"/>
      <c r="P31034" s="12"/>
      <c r="Q31034" s="12"/>
      <c r="R31034" s="12"/>
      <c r="S31034" s="12"/>
      <c r="T31034" s="12"/>
    </row>
    <row r="31035" spans="4:20" x14ac:dyDescent="0.25">
      <c r="D31035" s="12"/>
      <c r="E31035" s="12"/>
      <c r="F31035" s="12"/>
      <c r="G31035" s="12"/>
      <c r="H31035" s="12"/>
      <c r="I31035" s="12"/>
      <c r="J31035" s="12"/>
      <c r="K31035" s="12"/>
      <c r="L31035" s="12"/>
      <c r="M31035" s="12"/>
      <c r="N31035" s="12"/>
      <c r="O31035" s="12"/>
      <c r="P31035" s="12"/>
      <c r="Q31035" s="12"/>
      <c r="R31035" s="12"/>
      <c r="S31035" s="12"/>
      <c r="T31035" s="12"/>
    </row>
    <row r="31036" spans="4:20" x14ac:dyDescent="0.25">
      <c r="D31036" s="12"/>
      <c r="E31036" s="12"/>
      <c r="F31036" s="12"/>
      <c r="G31036" s="12"/>
      <c r="H31036" s="12"/>
      <c r="I31036" s="12"/>
      <c r="J31036" s="12"/>
      <c r="K31036" s="12"/>
      <c r="L31036" s="12"/>
      <c r="M31036" s="12"/>
      <c r="N31036" s="12"/>
      <c r="O31036" s="12"/>
      <c r="P31036" s="12"/>
      <c r="Q31036" s="12"/>
      <c r="R31036" s="12"/>
      <c r="S31036" s="12"/>
      <c r="T31036" s="12"/>
    </row>
    <row r="31037" spans="4:20" x14ac:dyDescent="0.25">
      <c r="D31037" s="12"/>
      <c r="E31037" s="12"/>
      <c r="F31037" s="12"/>
      <c r="G31037" s="12"/>
      <c r="H31037" s="12"/>
      <c r="I31037" s="12"/>
      <c r="J31037" s="12"/>
      <c r="K31037" s="12"/>
      <c r="L31037" s="12"/>
      <c r="M31037" s="12"/>
      <c r="N31037" s="12"/>
      <c r="O31037" s="12"/>
      <c r="P31037" s="12"/>
      <c r="Q31037" s="12"/>
      <c r="R31037" s="12"/>
      <c r="S31037" s="12"/>
      <c r="T31037" s="12"/>
    </row>
    <row r="31038" spans="4:20" x14ac:dyDescent="0.25">
      <c r="D31038" s="12"/>
      <c r="E31038" s="12"/>
      <c r="F31038" s="12"/>
      <c r="G31038" s="12"/>
      <c r="H31038" s="12"/>
      <c r="I31038" s="12"/>
      <c r="J31038" s="12"/>
      <c r="K31038" s="12"/>
      <c r="L31038" s="12"/>
      <c r="M31038" s="12"/>
      <c r="N31038" s="12"/>
      <c r="O31038" s="12"/>
      <c r="P31038" s="12"/>
      <c r="Q31038" s="12"/>
      <c r="R31038" s="12"/>
      <c r="S31038" s="12"/>
      <c r="T31038" s="12"/>
    </row>
    <row r="31039" spans="4:20" x14ac:dyDescent="0.25">
      <c r="D31039" s="12"/>
      <c r="E31039" s="12"/>
      <c r="F31039" s="12"/>
      <c r="G31039" s="12"/>
      <c r="H31039" s="12"/>
      <c r="I31039" s="12"/>
      <c r="J31039" s="12"/>
      <c r="K31039" s="12"/>
      <c r="L31039" s="12"/>
      <c r="M31039" s="12"/>
      <c r="N31039" s="12"/>
      <c r="O31039" s="12"/>
      <c r="P31039" s="12"/>
      <c r="Q31039" s="12"/>
      <c r="R31039" s="12"/>
      <c r="S31039" s="12"/>
      <c r="T31039" s="12"/>
    </row>
    <row r="31040" spans="4:20" x14ac:dyDescent="0.25">
      <c r="D31040" s="12"/>
      <c r="E31040" s="12"/>
      <c r="F31040" s="12"/>
      <c r="G31040" s="12"/>
      <c r="H31040" s="12"/>
      <c r="I31040" s="12"/>
      <c r="J31040" s="12"/>
      <c r="K31040" s="12"/>
      <c r="L31040" s="12"/>
      <c r="M31040" s="12"/>
      <c r="N31040" s="12"/>
      <c r="O31040" s="12"/>
      <c r="P31040" s="12"/>
      <c r="Q31040" s="12"/>
      <c r="R31040" s="12"/>
      <c r="S31040" s="12"/>
      <c r="T31040" s="12"/>
    </row>
    <row r="31041" spans="4:20" x14ac:dyDescent="0.25">
      <c r="D31041" s="12"/>
      <c r="E31041" s="12"/>
      <c r="F31041" s="12"/>
      <c r="G31041" s="12"/>
      <c r="H31041" s="12"/>
      <c r="I31041" s="12"/>
      <c r="J31041" s="12"/>
      <c r="K31041" s="12"/>
      <c r="L31041" s="12"/>
      <c r="M31041" s="12"/>
      <c r="N31041" s="12"/>
      <c r="O31041" s="12"/>
      <c r="P31041" s="12"/>
      <c r="Q31041" s="12"/>
      <c r="R31041" s="12"/>
      <c r="S31041" s="12"/>
      <c r="T31041" s="12"/>
    </row>
    <row r="31042" spans="4:20" x14ac:dyDescent="0.25">
      <c r="D31042" s="12"/>
      <c r="E31042" s="12"/>
      <c r="F31042" s="12"/>
      <c r="G31042" s="12"/>
      <c r="H31042" s="12"/>
      <c r="I31042" s="12"/>
      <c r="J31042" s="12"/>
      <c r="K31042" s="12"/>
      <c r="L31042" s="12"/>
      <c r="M31042" s="12"/>
      <c r="N31042" s="12"/>
      <c r="O31042" s="12"/>
      <c r="P31042" s="12"/>
      <c r="Q31042" s="12"/>
      <c r="R31042" s="12"/>
      <c r="S31042" s="12"/>
      <c r="T31042" s="12"/>
    </row>
    <row r="31043" spans="4:20" x14ac:dyDescent="0.25">
      <c r="D31043" s="12"/>
      <c r="E31043" s="12"/>
      <c r="F31043" s="12"/>
      <c r="G31043" s="12"/>
      <c r="H31043" s="12"/>
      <c r="I31043" s="12"/>
      <c r="J31043" s="12"/>
      <c r="K31043" s="12"/>
      <c r="L31043" s="12"/>
      <c r="M31043" s="12"/>
      <c r="N31043" s="12"/>
      <c r="O31043" s="12"/>
      <c r="P31043" s="12"/>
      <c r="Q31043" s="12"/>
      <c r="R31043" s="12"/>
      <c r="S31043" s="12"/>
      <c r="T31043" s="12"/>
    </row>
    <row r="31044" spans="4:20" x14ac:dyDescent="0.25">
      <c r="D31044" s="12"/>
      <c r="E31044" s="12"/>
      <c r="F31044" s="12"/>
      <c r="G31044" s="12"/>
      <c r="H31044" s="12"/>
      <c r="I31044" s="12"/>
      <c r="J31044" s="12"/>
      <c r="K31044" s="12"/>
      <c r="L31044" s="12"/>
      <c r="M31044" s="12"/>
      <c r="N31044" s="12"/>
      <c r="O31044" s="12"/>
      <c r="P31044" s="12"/>
      <c r="Q31044" s="12"/>
      <c r="R31044" s="12"/>
      <c r="S31044" s="12"/>
      <c r="T31044" s="12"/>
    </row>
    <row r="31045" spans="4:20" x14ac:dyDescent="0.25">
      <c r="D31045" s="12"/>
      <c r="E31045" s="12"/>
      <c r="F31045" s="12"/>
      <c r="G31045" s="12"/>
      <c r="H31045" s="12"/>
      <c r="I31045" s="12"/>
      <c r="J31045" s="12"/>
      <c r="K31045" s="12"/>
      <c r="L31045" s="12"/>
      <c r="M31045" s="12"/>
      <c r="N31045" s="12"/>
      <c r="O31045" s="12"/>
      <c r="P31045" s="12"/>
      <c r="Q31045" s="12"/>
      <c r="R31045" s="12"/>
      <c r="S31045" s="12"/>
      <c r="T31045" s="12"/>
    </row>
    <row r="31046" spans="4:20" x14ac:dyDescent="0.25">
      <c r="D31046" s="12"/>
      <c r="E31046" s="12"/>
      <c r="F31046" s="12"/>
      <c r="G31046" s="12"/>
      <c r="H31046" s="12"/>
      <c r="I31046" s="12"/>
      <c r="J31046" s="12"/>
      <c r="K31046" s="12"/>
      <c r="L31046" s="12"/>
      <c r="M31046" s="12"/>
      <c r="N31046" s="12"/>
      <c r="O31046" s="12"/>
      <c r="P31046" s="12"/>
      <c r="Q31046" s="12"/>
      <c r="R31046" s="12"/>
      <c r="S31046" s="12"/>
      <c r="T31046" s="12"/>
    </row>
    <row r="31047" spans="4:20" x14ac:dyDescent="0.25">
      <c r="D31047" s="12"/>
      <c r="E31047" s="12"/>
      <c r="F31047" s="12"/>
      <c r="G31047" s="12"/>
      <c r="H31047" s="12"/>
      <c r="I31047" s="12"/>
      <c r="J31047" s="12"/>
      <c r="K31047" s="12"/>
      <c r="L31047" s="12"/>
      <c r="M31047" s="12"/>
      <c r="N31047" s="12"/>
      <c r="O31047" s="12"/>
      <c r="P31047" s="12"/>
      <c r="Q31047" s="12"/>
      <c r="R31047" s="12"/>
      <c r="S31047" s="12"/>
      <c r="T31047" s="12"/>
    </row>
    <row r="31048" spans="4:20" x14ac:dyDescent="0.25">
      <c r="D31048" s="12"/>
      <c r="E31048" s="12"/>
      <c r="F31048" s="12"/>
      <c r="G31048" s="12"/>
      <c r="H31048" s="12"/>
      <c r="I31048" s="12"/>
      <c r="J31048" s="12"/>
      <c r="K31048" s="12"/>
      <c r="L31048" s="12"/>
      <c r="M31048" s="12"/>
      <c r="N31048" s="12"/>
      <c r="O31048" s="12"/>
      <c r="P31048" s="12"/>
      <c r="Q31048" s="12"/>
      <c r="R31048" s="12"/>
      <c r="S31048" s="12"/>
      <c r="T31048" s="12"/>
    </row>
    <row r="31049" spans="4:20" x14ac:dyDescent="0.25">
      <c r="D31049" s="12"/>
      <c r="E31049" s="12"/>
      <c r="F31049" s="12"/>
      <c r="G31049" s="12"/>
      <c r="H31049" s="12"/>
      <c r="I31049" s="12"/>
      <c r="J31049" s="12"/>
      <c r="K31049" s="12"/>
      <c r="L31049" s="12"/>
      <c r="M31049" s="12"/>
      <c r="N31049" s="12"/>
      <c r="O31049" s="12"/>
      <c r="P31049" s="12"/>
      <c r="Q31049" s="12"/>
      <c r="R31049" s="12"/>
      <c r="S31049" s="12"/>
      <c r="T31049" s="12"/>
    </row>
    <row r="31050" spans="4:20" x14ac:dyDescent="0.25">
      <c r="D31050" s="12"/>
      <c r="E31050" s="12"/>
      <c r="F31050" s="12"/>
      <c r="G31050" s="12"/>
      <c r="H31050" s="12"/>
      <c r="I31050" s="12"/>
      <c r="J31050" s="12"/>
      <c r="K31050" s="12"/>
      <c r="L31050" s="12"/>
      <c r="M31050" s="12"/>
      <c r="N31050" s="12"/>
      <c r="O31050" s="12"/>
      <c r="P31050" s="12"/>
      <c r="Q31050" s="12"/>
      <c r="R31050" s="12"/>
      <c r="S31050" s="12"/>
      <c r="T31050" s="12"/>
    </row>
    <row r="31051" spans="4:20" x14ac:dyDescent="0.25">
      <c r="D31051" s="12"/>
      <c r="E31051" s="12"/>
      <c r="F31051" s="12"/>
      <c r="G31051" s="12"/>
      <c r="H31051" s="12"/>
      <c r="I31051" s="12"/>
      <c r="J31051" s="12"/>
      <c r="K31051" s="12"/>
      <c r="L31051" s="12"/>
      <c r="M31051" s="12"/>
      <c r="N31051" s="12"/>
      <c r="O31051" s="12"/>
      <c r="P31051" s="12"/>
      <c r="Q31051" s="12"/>
      <c r="R31051" s="12"/>
      <c r="S31051" s="12"/>
      <c r="T31051" s="12"/>
    </row>
    <row r="31052" spans="4:20" x14ac:dyDescent="0.25">
      <c r="D31052" s="12"/>
      <c r="E31052" s="12"/>
      <c r="F31052" s="12"/>
      <c r="G31052" s="12"/>
      <c r="H31052" s="12"/>
      <c r="I31052" s="12"/>
      <c r="J31052" s="12"/>
      <c r="K31052" s="12"/>
      <c r="L31052" s="12"/>
      <c r="M31052" s="12"/>
      <c r="N31052" s="12"/>
      <c r="O31052" s="12"/>
      <c r="P31052" s="12"/>
      <c r="Q31052" s="12"/>
      <c r="R31052" s="12"/>
      <c r="S31052" s="12"/>
      <c r="T31052" s="12"/>
    </row>
    <row r="31053" spans="4:20" x14ac:dyDescent="0.25">
      <c r="D31053" s="12"/>
      <c r="E31053" s="12"/>
      <c r="F31053" s="12"/>
      <c r="G31053" s="12"/>
      <c r="H31053" s="12"/>
      <c r="I31053" s="12"/>
      <c r="J31053" s="12"/>
      <c r="K31053" s="12"/>
      <c r="L31053" s="12"/>
      <c r="M31053" s="12"/>
      <c r="N31053" s="12"/>
      <c r="O31053" s="12"/>
      <c r="P31053" s="12"/>
      <c r="Q31053" s="12"/>
      <c r="R31053" s="12"/>
      <c r="S31053" s="12"/>
      <c r="T31053" s="12"/>
    </row>
    <row r="31054" spans="4:20" x14ac:dyDescent="0.25">
      <c r="D31054" s="12"/>
      <c r="E31054" s="12"/>
      <c r="F31054" s="12"/>
      <c r="G31054" s="12"/>
      <c r="H31054" s="12"/>
      <c r="I31054" s="12"/>
      <c r="J31054" s="12"/>
      <c r="K31054" s="12"/>
      <c r="L31054" s="12"/>
      <c r="M31054" s="12"/>
      <c r="N31054" s="12"/>
      <c r="O31054" s="12"/>
      <c r="P31054" s="12"/>
      <c r="Q31054" s="12"/>
      <c r="R31054" s="12"/>
      <c r="S31054" s="12"/>
      <c r="T31054" s="12"/>
    </row>
    <row r="31055" spans="4:20" x14ac:dyDescent="0.25">
      <c r="D31055" s="12"/>
      <c r="E31055" s="12"/>
      <c r="F31055" s="12"/>
      <c r="G31055" s="12"/>
      <c r="H31055" s="12"/>
      <c r="I31055" s="12"/>
      <c r="J31055" s="12"/>
      <c r="K31055" s="12"/>
      <c r="L31055" s="12"/>
      <c r="M31055" s="12"/>
      <c r="N31055" s="12"/>
      <c r="O31055" s="12"/>
      <c r="P31055" s="12"/>
      <c r="Q31055" s="12"/>
      <c r="R31055" s="12"/>
      <c r="S31055" s="12"/>
      <c r="T31055" s="12"/>
    </row>
    <row r="31056" spans="4:20" x14ac:dyDescent="0.25">
      <c r="D31056" s="12"/>
      <c r="E31056" s="12"/>
      <c r="F31056" s="12"/>
      <c r="G31056" s="12"/>
      <c r="H31056" s="12"/>
      <c r="I31056" s="12"/>
      <c r="J31056" s="12"/>
      <c r="K31056" s="12"/>
      <c r="L31056" s="12"/>
      <c r="M31056" s="12"/>
      <c r="N31056" s="12"/>
      <c r="O31056" s="12"/>
      <c r="P31056" s="12"/>
      <c r="Q31056" s="12"/>
      <c r="R31056" s="12"/>
      <c r="S31056" s="12"/>
      <c r="T31056" s="12"/>
    </row>
    <row r="31057" spans="4:20" x14ac:dyDescent="0.25">
      <c r="D31057" s="12"/>
      <c r="E31057" s="12"/>
      <c r="F31057" s="12"/>
      <c r="G31057" s="12"/>
      <c r="H31057" s="12"/>
      <c r="I31057" s="12"/>
      <c r="J31057" s="12"/>
      <c r="K31057" s="12"/>
      <c r="L31057" s="12"/>
      <c r="M31057" s="12"/>
      <c r="N31057" s="12"/>
      <c r="O31057" s="12"/>
      <c r="P31057" s="12"/>
      <c r="Q31057" s="12"/>
      <c r="R31057" s="12"/>
      <c r="S31057" s="12"/>
      <c r="T31057" s="12"/>
    </row>
    <row r="31058" spans="4:20" x14ac:dyDescent="0.25">
      <c r="D31058" s="12"/>
      <c r="E31058" s="12"/>
      <c r="F31058" s="12"/>
      <c r="G31058" s="12"/>
      <c r="H31058" s="12"/>
      <c r="I31058" s="12"/>
      <c r="J31058" s="12"/>
      <c r="K31058" s="12"/>
      <c r="L31058" s="12"/>
      <c r="M31058" s="12"/>
      <c r="N31058" s="12"/>
      <c r="O31058" s="12"/>
      <c r="P31058" s="12"/>
      <c r="Q31058" s="12"/>
      <c r="R31058" s="12"/>
      <c r="S31058" s="12"/>
      <c r="T31058" s="12"/>
    </row>
    <row r="31059" spans="4:20" x14ac:dyDescent="0.25">
      <c r="D31059" s="12"/>
      <c r="E31059" s="12"/>
      <c r="F31059" s="12"/>
      <c r="G31059" s="12"/>
      <c r="H31059" s="12"/>
      <c r="I31059" s="12"/>
      <c r="J31059" s="12"/>
      <c r="K31059" s="12"/>
      <c r="L31059" s="12"/>
      <c r="M31059" s="12"/>
      <c r="N31059" s="12"/>
      <c r="O31059" s="12"/>
      <c r="P31059" s="12"/>
      <c r="Q31059" s="12"/>
      <c r="R31059" s="12"/>
      <c r="S31059" s="12"/>
      <c r="T31059" s="12"/>
    </row>
    <row r="31060" spans="4:20" x14ac:dyDescent="0.25">
      <c r="D31060" s="12"/>
      <c r="E31060" s="12"/>
      <c r="F31060" s="12"/>
      <c r="G31060" s="12"/>
      <c r="H31060" s="12"/>
      <c r="I31060" s="12"/>
      <c r="J31060" s="12"/>
      <c r="K31060" s="12"/>
      <c r="L31060" s="12"/>
      <c r="M31060" s="12"/>
      <c r="N31060" s="12"/>
      <c r="O31060" s="12"/>
      <c r="P31060" s="12"/>
      <c r="Q31060" s="12"/>
      <c r="R31060" s="12"/>
      <c r="S31060" s="12"/>
      <c r="T31060" s="12"/>
    </row>
    <row r="31061" spans="4:20" x14ac:dyDescent="0.25">
      <c r="D31061" s="12"/>
      <c r="E31061" s="12"/>
      <c r="F31061" s="12"/>
      <c r="G31061" s="12"/>
      <c r="H31061" s="12"/>
      <c r="I31061" s="12"/>
      <c r="J31061" s="12"/>
      <c r="K31061" s="12"/>
      <c r="L31061" s="12"/>
      <c r="M31061" s="12"/>
      <c r="N31061" s="12"/>
      <c r="O31061" s="12"/>
      <c r="P31061" s="12"/>
      <c r="Q31061" s="12"/>
      <c r="R31061" s="12"/>
      <c r="S31061" s="12"/>
      <c r="T31061" s="12"/>
    </row>
    <row r="31062" spans="4:20" x14ac:dyDescent="0.25">
      <c r="D31062" s="12"/>
      <c r="E31062" s="12"/>
      <c r="F31062" s="12"/>
      <c r="G31062" s="12"/>
      <c r="H31062" s="12"/>
      <c r="I31062" s="12"/>
      <c r="J31062" s="12"/>
      <c r="K31062" s="12"/>
      <c r="L31062" s="12"/>
      <c r="M31062" s="12"/>
      <c r="N31062" s="12"/>
      <c r="O31062" s="12"/>
      <c r="P31062" s="12"/>
      <c r="Q31062" s="12"/>
      <c r="R31062" s="12"/>
      <c r="S31062" s="12"/>
      <c r="T31062" s="12"/>
    </row>
    <row r="31063" spans="4:20" x14ac:dyDescent="0.25">
      <c r="D31063" s="12"/>
      <c r="E31063" s="12"/>
      <c r="F31063" s="12"/>
      <c r="G31063" s="12"/>
      <c r="H31063" s="12"/>
      <c r="I31063" s="12"/>
      <c r="J31063" s="12"/>
      <c r="K31063" s="12"/>
      <c r="L31063" s="12"/>
      <c r="M31063" s="12"/>
      <c r="N31063" s="12"/>
      <c r="O31063" s="12"/>
      <c r="P31063" s="12"/>
      <c r="Q31063" s="12"/>
      <c r="R31063" s="12"/>
      <c r="S31063" s="12"/>
      <c r="T31063" s="12"/>
    </row>
    <row r="31064" spans="4:20" x14ac:dyDescent="0.25">
      <c r="D31064" s="12"/>
      <c r="E31064" s="12"/>
      <c r="F31064" s="12"/>
      <c r="G31064" s="12"/>
      <c r="H31064" s="12"/>
      <c r="I31064" s="12"/>
      <c r="J31064" s="12"/>
      <c r="K31064" s="12"/>
      <c r="L31064" s="12"/>
      <c r="M31064" s="12"/>
      <c r="N31064" s="12"/>
      <c r="O31064" s="12"/>
      <c r="P31064" s="12"/>
      <c r="Q31064" s="12"/>
      <c r="R31064" s="12"/>
      <c r="S31064" s="12"/>
      <c r="T31064" s="12"/>
    </row>
    <row r="31065" spans="4:20" x14ac:dyDescent="0.25">
      <c r="D31065" s="12"/>
      <c r="E31065" s="12"/>
      <c r="F31065" s="12"/>
      <c r="G31065" s="12"/>
      <c r="H31065" s="12"/>
      <c r="I31065" s="12"/>
      <c r="J31065" s="12"/>
      <c r="K31065" s="12"/>
      <c r="L31065" s="12"/>
      <c r="M31065" s="12"/>
      <c r="N31065" s="12"/>
      <c r="O31065" s="12"/>
      <c r="P31065" s="12"/>
      <c r="Q31065" s="12"/>
      <c r="R31065" s="12"/>
      <c r="S31065" s="12"/>
      <c r="T31065" s="12"/>
    </row>
    <row r="31066" spans="4:20" x14ac:dyDescent="0.25">
      <c r="D31066" s="12"/>
      <c r="E31066" s="12"/>
      <c r="F31066" s="12"/>
      <c r="G31066" s="12"/>
      <c r="H31066" s="12"/>
      <c r="I31066" s="12"/>
      <c r="J31066" s="12"/>
      <c r="K31066" s="12"/>
      <c r="L31066" s="12"/>
      <c r="M31066" s="12"/>
      <c r="N31066" s="12"/>
      <c r="O31066" s="12"/>
      <c r="P31066" s="12"/>
      <c r="Q31066" s="12"/>
      <c r="R31066" s="12"/>
      <c r="S31066" s="12"/>
      <c r="T31066" s="12"/>
    </row>
    <row r="31067" spans="4:20" x14ac:dyDescent="0.25">
      <c r="D31067" s="12"/>
      <c r="E31067" s="12"/>
      <c r="F31067" s="12"/>
      <c r="G31067" s="12"/>
      <c r="H31067" s="12"/>
      <c r="I31067" s="12"/>
      <c r="J31067" s="12"/>
      <c r="K31067" s="12"/>
      <c r="L31067" s="12"/>
      <c r="M31067" s="12"/>
      <c r="N31067" s="12"/>
      <c r="O31067" s="12"/>
      <c r="P31067" s="12"/>
      <c r="Q31067" s="12"/>
      <c r="R31067" s="12"/>
      <c r="S31067" s="12"/>
      <c r="T31067" s="12"/>
    </row>
    <row r="31068" spans="4:20" x14ac:dyDescent="0.25">
      <c r="D31068" s="12"/>
      <c r="E31068" s="12"/>
      <c r="F31068" s="12"/>
      <c r="G31068" s="12"/>
      <c r="H31068" s="12"/>
      <c r="I31068" s="12"/>
      <c r="J31068" s="12"/>
      <c r="K31068" s="12"/>
      <c r="L31068" s="12"/>
      <c r="M31068" s="12"/>
      <c r="N31068" s="12"/>
      <c r="O31068" s="12"/>
      <c r="P31068" s="12"/>
      <c r="Q31068" s="12"/>
      <c r="R31068" s="12"/>
      <c r="S31068" s="12"/>
      <c r="T31068" s="12"/>
    </row>
    <row r="31069" spans="4:20" x14ac:dyDescent="0.25">
      <c r="D31069" s="12"/>
      <c r="E31069" s="12"/>
      <c r="F31069" s="12"/>
      <c r="G31069" s="12"/>
      <c r="H31069" s="12"/>
      <c r="I31069" s="12"/>
      <c r="J31069" s="12"/>
      <c r="K31069" s="12"/>
      <c r="L31069" s="12"/>
      <c r="M31069" s="12"/>
      <c r="N31069" s="12"/>
      <c r="O31069" s="12"/>
      <c r="P31069" s="12"/>
      <c r="Q31069" s="12"/>
      <c r="R31069" s="12"/>
      <c r="S31069" s="12"/>
      <c r="T31069" s="12"/>
    </row>
    <row r="31070" spans="4:20" x14ac:dyDescent="0.25">
      <c r="D31070" s="12"/>
      <c r="E31070" s="12"/>
      <c r="F31070" s="12"/>
      <c r="G31070" s="12"/>
      <c r="H31070" s="12"/>
      <c r="I31070" s="12"/>
      <c r="J31070" s="12"/>
      <c r="K31070" s="12"/>
      <c r="L31070" s="12"/>
      <c r="M31070" s="12"/>
      <c r="N31070" s="12"/>
      <c r="O31070" s="12"/>
      <c r="P31070" s="12"/>
      <c r="Q31070" s="12"/>
      <c r="R31070" s="12"/>
      <c r="S31070" s="12"/>
      <c r="T31070" s="12"/>
    </row>
    <row r="31071" spans="4:20" x14ac:dyDescent="0.25">
      <c r="D31071" s="12"/>
      <c r="E31071" s="12"/>
      <c r="F31071" s="12"/>
      <c r="G31071" s="12"/>
      <c r="H31071" s="12"/>
      <c r="I31071" s="12"/>
      <c r="J31071" s="12"/>
      <c r="K31071" s="12"/>
      <c r="L31071" s="12"/>
      <c r="M31071" s="12"/>
      <c r="N31071" s="12"/>
      <c r="O31071" s="12"/>
      <c r="P31071" s="12"/>
      <c r="Q31071" s="12"/>
      <c r="R31071" s="12"/>
      <c r="S31071" s="12"/>
      <c r="T31071" s="12"/>
    </row>
    <row r="31072" spans="4:20" x14ac:dyDescent="0.25">
      <c r="D31072" s="12"/>
      <c r="E31072" s="12"/>
      <c r="F31072" s="12"/>
      <c r="G31072" s="12"/>
      <c r="H31072" s="12"/>
      <c r="I31072" s="12"/>
      <c r="J31072" s="12"/>
      <c r="K31072" s="12"/>
      <c r="L31072" s="12"/>
      <c r="M31072" s="12"/>
      <c r="N31072" s="12"/>
      <c r="O31072" s="12"/>
      <c r="P31072" s="12"/>
      <c r="Q31072" s="12"/>
      <c r="R31072" s="12"/>
      <c r="S31072" s="12"/>
      <c r="T31072" s="12"/>
    </row>
    <row r="31073" spans="4:20" x14ac:dyDescent="0.25">
      <c r="D31073" s="12"/>
      <c r="E31073" s="12"/>
      <c r="F31073" s="12"/>
      <c r="G31073" s="12"/>
      <c r="H31073" s="12"/>
      <c r="I31073" s="12"/>
      <c r="J31073" s="12"/>
      <c r="K31073" s="12"/>
      <c r="L31073" s="12"/>
      <c r="M31073" s="12"/>
      <c r="N31073" s="12"/>
      <c r="O31073" s="12"/>
      <c r="P31073" s="12"/>
      <c r="Q31073" s="12"/>
      <c r="R31073" s="12"/>
      <c r="S31073" s="12"/>
      <c r="T31073" s="12"/>
    </row>
    <row r="31074" spans="4:20" x14ac:dyDescent="0.25">
      <c r="D31074" s="12"/>
      <c r="E31074" s="12"/>
      <c r="F31074" s="12"/>
      <c r="G31074" s="12"/>
      <c r="H31074" s="12"/>
      <c r="I31074" s="12"/>
      <c r="J31074" s="12"/>
      <c r="K31074" s="12"/>
      <c r="L31074" s="12"/>
      <c r="M31074" s="12"/>
      <c r="N31074" s="12"/>
      <c r="O31074" s="12"/>
      <c r="P31074" s="12"/>
      <c r="Q31074" s="12"/>
      <c r="R31074" s="12"/>
      <c r="S31074" s="12"/>
      <c r="T31074" s="12"/>
    </row>
    <row r="31075" spans="4:20" x14ac:dyDescent="0.25">
      <c r="D31075" s="12"/>
      <c r="E31075" s="12"/>
      <c r="F31075" s="12"/>
      <c r="G31075" s="12"/>
      <c r="H31075" s="12"/>
      <c r="I31075" s="12"/>
      <c r="J31075" s="12"/>
      <c r="K31075" s="12"/>
      <c r="L31075" s="12"/>
      <c r="M31075" s="12"/>
      <c r="N31075" s="12"/>
      <c r="O31075" s="12"/>
      <c r="P31075" s="12"/>
      <c r="Q31075" s="12"/>
      <c r="R31075" s="12"/>
      <c r="S31075" s="12"/>
      <c r="T31075" s="12"/>
    </row>
    <row r="31076" spans="4:20" x14ac:dyDescent="0.25">
      <c r="D31076" s="12"/>
      <c r="E31076" s="12"/>
      <c r="F31076" s="12"/>
      <c r="G31076" s="12"/>
      <c r="H31076" s="12"/>
      <c r="I31076" s="12"/>
      <c r="J31076" s="12"/>
      <c r="K31076" s="12"/>
      <c r="L31076" s="12"/>
      <c r="M31076" s="12"/>
      <c r="N31076" s="12"/>
      <c r="O31076" s="12"/>
      <c r="P31076" s="12"/>
      <c r="Q31076" s="12"/>
      <c r="R31076" s="12"/>
      <c r="S31076" s="12"/>
      <c r="T31076" s="12"/>
    </row>
    <row r="31077" spans="4:20" x14ac:dyDescent="0.25">
      <c r="D31077" s="12"/>
      <c r="E31077" s="12"/>
      <c r="F31077" s="12"/>
      <c r="G31077" s="12"/>
      <c r="H31077" s="12"/>
      <c r="I31077" s="12"/>
      <c r="J31077" s="12"/>
      <c r="K31077" s="12"/>
      <c r="L31077" s="12"/>
      <c r="M31077" s="12"/>
      <c r="N31077" s="12"/>
      <c r="O31077" s="12"/>
      <c r="P31077" s="12"/>
      <c r="Q31077" s="12"/>
      <c r="R31077" s="12"/>
      <c r="S31077" s="12"/>
      <c r="T31077" s="12"/>
    </row>
    <row r="31078" spans="4:20" x14ac:dyDescent="0.25">
      <c r="D31078" s="12"/>
      <c r="E31078" s="12"/>
      <c r="F31078" s="12"/>
      <c r="G31078" s="12"/>
      <c r="H31078" s="12"/>
      <c r="I31078" s="12"/>
      <c r="J31078" s="12"/>
      <c r="K31078" s="12"/>
      <c r="L31078" s="12"/>
      <c r="M31078" s="12"/>
      <c r="N31078" s="12"/>
      <c r="O31078" s="12"/>
      <c r="P31078" s="12"/>
      <c r="Q31078" s="12"/>
      <c r="R31078" s="12"/>
      <c r="S31078" s="12"/>
      <c r="T31078" s="12"/>
    </row>
    <row r="31079" spans="4:20" x14ac:dyDescent="0.25">
      <c r="D31079" s="12"/>
      <c r="E31079" s="12"/>
      <c r="F31079" s="12"/>
      <c r="G31079" s="12"/>
      <c r="H31079" s="12"/>
      <c r="I31079" s="12"/>
      <c r="J31079" s="12"/>
      <c r="K31079" s="12"/>
      <c r="L31079" s="12"/>
      <c r="M31079" s="12"/>
      <c r="N31079" s="12"/>
      <c r="O31079" s="12"/>
      <c r="P31079" s="12"/>
      <c r="Q31079" s="12"/>
      <c r="R31079" s="12"/>
      <c r="S31079" s="12"/>
      <c r="T31079" s="12"/>
    </row>
    <row r="31080" spans="4:20" x14ac:dyDescent="0.25">
      <c r="D31080" s="12"/>
      <c r="E31080" s="12"/>
      <c r="F31080" s="12"/>
      <c r="G31080" s="12"/>
      <c r="H31080" s="12"/>
      <c r="I31080" s="12"/>
      <c r="J31080" s="12"/>
      <c r="K31080" s="12"/>
      <c r="L31080" s="12"/>
      <c r="M31080" s="12"/>
      <c r="N31080" s="12"/>
      <c r="O31080" s="12"/>
      <c r="P31080" s="12"/>
      <c r="Q31080" s="12"/>
      <c r="R31080" s="12"/>
      <c r="S31080" s="12"/>
      <c r="T31080" s="12"/>
    </row>
    <row r="31081" spans="4:20" x14ac:dyDescent="0.25">
      <c r="D31081" s="12"/>
      <c r="E31081" s="12"/>
      <c r="F31081" s="12"/>
      <c r="G31081" s="12"/>
      <c r="H31081" s="12"/>
      <c r="I31081" s="12"/>
      <c r="J31081" s="12"/>
      <c r="K31081" s="12"/>
      <c r="L31081" s="12"/>
      <c r="M31081" s="12"/>
      <c r="N31081" s="12"/>
      <c r="O31081" s="12"/>
      <c r="P31081" s="12"/>
      <c r="Q31081" s="12"/>
      <c r="R31081" s="12"/>
      <c r="S31081" s="12"/>
      <c r="T31081" s="12"/>
    </row>
    <row r="31082" spans="4:20" x14ac:dyDescent="0.25">
      <c r="D31082" s="12"/>
      <c r="E31082" s="12"/>
      <c r="F31082" s="12"/>
      <c r="G31082" s="12"/>
      <c r="H31082" s="12"/>
      <c r="I31082" s="12"/>
      <c r="J31082" s="12"/>
      <c r="K31082" s="12"/>
      <c r="L31082" s="12"/>
      <c r="M31082" s="12"/>
      <c r="N31082" s="12"/>
      <c r="O31082" s="12"/>
      <c r="P31082" s="12"/>
      <c r="Q31082" s="12"/>
      <c r="R31082" s="12"/>
      <c r="S31082" s="12"/>
      <c r="T31082" s="12"/>
    </row>
    <row r="31083" spans="4:20" x14ac:dyDescent="0.25">
      <c r="D31083" s="12"/>
      <c r="E31083" s="12"/>
      <c r="F31083" s="12"/>
      <c r="G31083" s="12"/>
      <c r="H31083" s="12"/>
      <c r="I31083" s="12"/>
      <c r="J31083" s="12"/>
      <c r="K31083" s="12"/>
      <c r="L31083" s="12"/>
      <c r="M31083" s="12"/>
      <c r="N31083" s="12"/>
      <c r="O31083" s="12"/>
      <c r="P31083" s="12"/>
      <c r="Q31083" s="12"/>
      <c r="R31083" s="12"/>
      <c r="S31083" s="12"/>
      <c r="T31083" s="12"/>
    </row>
    <row r="31084" spans="4:20" x14ac:dyDescent="0.25">
      <c r="D31084" s="12"/>
      <c r="E31084" s="12"/>
      <c r="F31084" s="12"/>
      <c r="G31084" s="12"/>
      <c r="H31084" s="12"/>
      <c r="I31084" s="12"/>
      <c r="J31084" s="12"/>
      <c r="K31084" s="12"/>
      <c r="L31084" s="12"/>
      <c r="M31084" s="12"/>
      <c r="N31084" s="12"/>
      <c r="O31084" s="12"/>
      <c r="P31084" s="12"/>
      <c r="Q31084" s="12"/>
      <c r="R31084" s="12"/>
      <c r="S31084" s="12"/>
      <c r="T31084" s="12"/>
    </row>
    <row r="31085" spans="4:20" x14ac:dyDescent="0.25">
      <c r="D31085" s="12"/>
      <c r="E31085" s="12"/>
      <c r="F31085" s="12"/>
      <c r="G31085" s="12"/>
      <c r="H31085" s="12"/>
      <c r="I31085" s="12"/>
      <c r="J31085" s="12"/>
      <c r="K31085" s="12"/>
      <c r="L31085" s="12"/>
      <c r="M31085" s="12"/>
      <c r="N31085" s="12"/>
      <c r="O31085" s="12"/>
      <c r="P31085" s="12"/>
      <c r="Q31085" s="12"/>
      <c r="R31085" s="12"/>
      <c r="S31085" s="12"/>
      <c r="T31085" s="12"/>
    </row>
    <row r="31086" spans="4:20" x14ac:dyDescent="0.25">
      <c r="D31086" s="12"/>
      <c r="E31086" s="12"/>
      <c r="F31086" s="12"/>
      <c r="G31086" s="12"/>
      <c r="H31086" s="12"/>
      <c r="I31086" s="12"/>
      <c r="J31086" s="12"/>
      <c r="K31086" s="12"/>
      <c r="L31086" s="12"/>
      <c r="M31086" s="12"/>
      <c r="N31086" s="12"/>
      <c r="O31086" s="12"/>
      <c r="P31086" s="12"/>
      <c r="Q31086" s="12"/>
      <c r="R31086" s="12"/>
      <c r="S31086" s="12"/>
      <c r="T31086" s="12"/>
    </row>
    <row r="31087" spans="4:20" x14ac:dyDescent="0.25">
      <c r="D31087" s="12"/>
      <c r="E31087" s="12"/>
      <c r="F31087" s="12"/>
      <c r="G31087" s="12"/>
      <c r="H31087" s="12"/>
      <c r="I31087" s="12"/>
      <c r="J31087" s="12"/>
      <c r="K31087" s="12"/>
      <c r="L31087" s="12"/>
      <c r="M31087" s="12"/>
      <c r="N31087" s="12"/>
      <c r="O31087" s="12"/>
      <c r="P31087" s="12"/>
      <c r="Q31087" s="12"/>
      <c r="R31087" s="12"/>
      <c r="S31087" s="12"/>
      <c r="T31087" s="12"/>
    </row>
    <row r="31088" spans="4:20" x14ac:dyDescent="0.25">
      <c r="D31088" s="12"/>
      <c r="E31088" s="12"/>
      <c r="F31088" s="12"/>
      <c r="G31088" s="12"/>
      <c r="H31088" s="12"/>
      <c r="I31088" s="12"/>
      <c r="J31088" s="12"/>
      <c r="K31088" s="12"/>
      <c r="L31088" s="12"/>
      <c r="M31088" s="12"/>
      <c r="N31088" s="12"/>
      <c r="O31088" s="12"/>
      <c r="P31088" s="12"/>
      <c r="Q31088" s="12"/>
      <c r="R31088" s="12"/>
      <c r="S31088" s="12"/>
      <c r="T31088" s="12"/>
    </row>
    <row r="31089" spans="4:20" x14ac:dyDescent="0.25">
      <c r="D31089" s="12"/>
      <c r="E31089" s="12"/>
      <c r="F31089" s="12"/>
      <c r="G31089" s="12"/>
      <c r="H31089" s="12"/>
      <c r="I31089" s="12"/>
      <c r="J31089" s="12"/>
      <c r="K31089" s="12"/>
      <c r="L31089" s="12"/>
      <c r="M31089" s="12"/>
      <c r="N31089" s="12"/>
      <c r="O31089" s="12"/>
      <c r="P31089" s="12"/>
      <c r="Q31089" s="12"/>
      <c r="R31089" s="12"/>
      <c r="S31089" s="12"/>
      <c r="T31089" s="12"/>
    </row>
    <row r="31090" spans="4:20" x14ac:dyDescent="0.25">
      <c r="D31090" s="12"/>
      <c r="E31090" s="12"/>
      <c r="F31090" s="12"/>
      <c r="G31090" s="12"/>
      <c r="H31090" s="12"/>
      <c r="I31090" s="12"/>
      <c r="J31090" s="12"/>
      <c r="K31090" s="12"/>
      <c r="L31090" s="12"/>
      <c r="M31090" s="12"/>
      <c r="N31090" s="12"/>
      <c r="O31090" s="12"/>
      <c r="P31090" s="12"/>
      <c r="Q31090" s="12"/>
      <c r="R31090" s="12"/>
      <c r="S31090" s="12"/>
      <c r="T31090" s="12"/>
    </row>
    <row r="31091" spans="4:20" x14ac:dyDescent="0.25">
      <c r="D31091" s="12"/>
      <c r="E31091" s="12"/>
      <c r="F31091" s="12"/>
      <c r="G31091" s="12"/>
      <c r="H31091" s="12"/>
      <c r="I31091" s="12"/>
      <c r="J31091" s="12"/>
      <c r="K31091" s="12"/>
      <c r="L31091" s="12"/>
      <c r="M31091" s="12"/>
      <c r="N31091" s="12"/>
      <c r="O31091" s="12"/>
      <c r="P31091" s="12"/>
      <c r="Q31091" s="12"/>
      <c r="R31091" s="12"/>
      <c r="S31091" s="12"/>
      <c r="T31091" s="12"/>
    </row>
    <row r="31092" spans="4:20" x14ac:dyDescent="0.25">
      <c r="D31092" s="12"/>
      <c r="E31092" s="12"/>
      <c r="F31092" s="12"/>
      <c r="G31092" s="12"/>
      <c r="H31092" s="12"/>
      <c r="I31092" s="12"/>
      <c r="J31092" s="12"/>
      <c r="K31092" s="12"/>
      <c r="L31092" s="12"/>
      <c r="M31092" s="12"/>
      <c r="N31092" s="12"/>
      <c r="O31092" s="12"/>
      <c r="P31092" s="12"/>
      <c r="Q31092" s="12"/>
      <c r="R31092" s="12"/>
      <c r="S31092" s="12"/>
      <c r="T31092" s="12"/>
    </row>
    <row r="31093" spans="4:20" x14ac:dyDescent="0.25">
      <c r="D31093" s="12"/>
      <c r="E31093" s="12"/>
      <c r="F31093" s="12"/>
      <c r="G31093" s="12"/>
      <c r="H31093" s="12"/>
      <c r="I31093" s="12"/>
      <c r="J31093" s="12"/>
      <c r="K31093" s="12"/>
      <c r="L31093" s="12"/>
      <c r="M31093" s="12"/>
      <c r="N31093" s="12"/>
      <c r="O31093" s="12"/>
      <c r="P31093" s="12"/>
      <c r="Q31093" s="12"/>
      <c r="R31093" s="12"/>
      <c r="S31093" s="12"/>
      <c r="T31093" s="12"/>
    </row>
    <row r="31094" spans="4:20" x14ac:dyDescent="0.25">
      <c r="D31094" s="12"/>
      <c r="E31094" s="12"/>
      <c r="F31094" s="12"/>
      <c r="G31094" s="12"/>
      <c r="H31094" s="12"/>
      <c r="I31094" s="12"/>
      <c r="J31094" s="12"/>
      <c r="K31094" s="12"/>
      <c r="L31094" s="12"/>
      <c r="M31094" s="12"/>
      <c r="N31094" s="12"/>
      <c r="O31094" s="12"/>
      <c r="P31094" s="12"/>
      <c r="Q31094" s="12"/>
      <c r="R31094" s="12"/>
      <c r="S31094" s="12"/>
      <c r="T31094" s="12"/>
    </row>
    <row r="31095" spans="4:20" x14ac:dyDescent="0.25">
      <c r="D31095" s="12"/>
      <c r="E31095" s="12"/>
      <c r="F31095" s="12"/>
      <c r="G31095" s="12"/>
      <c r="H31095" s="12"/>
      <c r="I31095" s="12"/>
      <c r="J31095" s="12"/>
      <c r="K31095" s="12"/>
      <c r="L31095" s="12"/>
      <c r="M31095" s="12"/>
      <c r="N31095" s="12"/>
      <c r="O31095" s="12"/>
      <c r="P31095" s="12"/>
      <c r="Q31095" s="12"/>
      <c r="R31095" s="12"/>
      <c r="S31095" s="12"/>
      <c r="T31095" s="12"/>
    </row>
    <row r="31096" spans="4:20" x14ac:dyDescent="0.25">
      <c r="D31096" s="12"/>
      <c r="E31096" s="12"/>
      <c r="F31096" s="12"/>
      <c r="G31096" s="12"/>
      <c r="H31096" s="12"/>
      <c r="I31096" s="12"/>
      <c r="J31096" s="12"/>
      <c r="K31096" s="12"/>
      <c r="L31096" s="12"/>
      <c r="M31096" s="12"/>
      <c r="N31096" s="12"/>
      <c r="O31096" s="12"/>
      <c r="P31096" s="12"/>
      <c r="Q31096" s="12"/>
      <c r="R31096" s="12"/>
      <c r="S31096" s="12"/>
      <c r="T31096" s="12"/>
    </row>
    <row r="31097" spans="4:20" x14ac:dyDescent="0.25">
      <c r="D31097" s="12"/>
      <c r="E31097" s="12"/>
      <c r="F31097" s="12"/>
      <c r="G31097" s="12"/>
      <c r="H31097" s="12"/>
      <c r="I31097" s="12"/>
      <c r="J31097" s="12"/>
      <c r="K31097" s="12"/>
      <c r="L31097" s="12"/>
      <c r="M31097" s="12"/>
      <c r="N31097" s="12"/>
      <c r="O31097" s="12"/>
      <c r="P31097" s="12"/>
      <c r="Q31097" s="12"/>
      <c r="R31097" s="12"/>
      <c r="S31097" s="12"/>
      <c r="T31097" s="12"/>
    </row>
    <row r="31098" spans="4:20" x14ac:dyDescent="0.25">
      <c r="D31098" s="12"/>
      <c r="E31098" s="12"/>
      <c r="F31098" s="12"/>
      <c r="G31098" s="12"/>
      <c r="H31098" s="12"/>
      <c r="I31098" s="12"/>
      <c r="J31098" s="12"/>
      <c r="K31098" s="12"/>
      <c r="L31098" s="12"/>
      <c r="M31098" s="12"/>
      <c r="N31098" s="12"/>
      <c r="O31098" s="12"/>
      <c r="P31098" s="12"/>
      <c r="Q31098" s="12"/>
      <c r="R31098" s="12"/>
      <c r="S31098" s="12"/>
      <c r="T31098" s="12"/>
    </row>
    <row r="31099" spans="4:20" x14ac:dyDescent="0.25">
      <c r="D31099" s="12"/>
      <c r="E31099" s="12"/>
      <c r="F31099" s="12"/>
      <c r="G31099" s="12"/>
      <c r="H31099" s="12"/>
      <c r="I31099" s="12"/>
      <c r="J31099" s="12"/>
      <c r="K31099" s="12"/>
      <c r="L31099" s="12"/>
      <c r="M31099" s="12"/>
      <c r="N31099" s="12"/>
      <c r="O31099" s="12"/>
      <c r="P31099" s="12"/>
      <c r="Q31099" s="12"/>
      <c r="R31099" s="12"/>
      <c r="S31099" s="12"/>
      <c r="T31099" s="12"/>
    </row>
    <row r="31100" spans="4:20" x14ac:dyDescent="0.25">
      <c r="D31100" s="12"/>
      <c r="E31100" s="12"/>
      <c r="F31100" s="12"/>
      <c r="G31100" s="12"/>
      <c r="H31100" s="12"/>
      <c r="I31100" s="12"/>
      <c r="J31100" s="12"/>
      <c r="K31100" s="12"/>
      <c r="L31100" s="12"/>
      <c r="M31100" s="12"/>
      <c r="N31100" s="12"/>
      <c r="O31100" s="12"/>
      <c r="P31100" s="12"/>
      <c r="Q31100" s="12"/>
      <c r="R31100" s="12"/>
      <c r="S31100" s="12"/>
      <c r="T31100" s="12"/>
    </row>
    <row r="31101" spans="4:20" x14ac:dyDescent="0.25">
      <c r="D31101" s="12"/>
      <c r="E31101" s="12"/>
      <c r="F31101" s="12"/>
      <c r="G31101" s="12"/>
      <c r="H31101" s="12"/>
      <c r="I31101" s="12"/>
      <c r="J31101" s="12"/>
      <c r="K31101" s="12"/>
      <c r="L31101" s="12"/>
      <c r="M31101" s="12"/>
      <c r="N31101" s="12"/>
      <c r="O31101" s="12"/>
      <c r="P31101" s="12"/>
      <c r="Q31101" s="12"/>
      <c r="R31101" s="12"/>
      <c r="S31101" s="12"/>
      <c r="T31101" s="12"/>
    </row>
    <row r="31102" spans="4:20" x14ac:dyDescent="0.25">
      <c r="D31102" s="12"/>
      <c r="E31102" s="12"/>
      <c r="F31102" s="12"/>
      <c r="G31102" s="12"/>
      <c r="H31102" s="12"/>
      <c r="I31102" s="12"/>
      <c r="J31102" s="12"/>
      <c r="K31102" s="12"/>
      <c r="L31102" s="12"/>
      <c r="M31102" s="12"/>
      <c r="N31102" s="12"/>
      <c r="O31102" s="12"/>
      <c r="P31102" s="12"/>
      <c r="Q31102" s="12"/>
      <c r="R31102" s="12"/>
      <c r="S31102" s="12"/>
      <c r="T31102" s="12"/>
    </row>
    <row r="31103" spans="4:20" x14ac:dyDescent="0.25">
      <c r="D31103" s="12"/>
      <c r="E31103" s="12"/>
      <c r="F31103" s="12"/>
      <c r="G31103" s="12"/>
      <c r="H31103" s="12"/>
      <c r="I31103" s="12"/>
      <c r="J31103" s="12"/>
      <c r="K31103" s="12"/>
      <c r="L31103" s="12"/>
      <c r="M31103" s="12"/>
      <c r="N31103" s="12"/>
      <c r="O31103" s="12"/>
      <c r="P31103" s="12"/>
      <c r="Q31103" s="12"/>
      <c r="R31103" s="12"/>
      <c r="S31103" s="12"/>
      <c r="T31103" s="12"/>
    </row>
    <row r="31104" spans="4:20" x14ac:dyDescent="0.25">
      <c r="D31104" s="12"/>
      <c r="E31104" s="12"/>
      <c r="F31104" s="12"/>
      <c r="G31104" s="12"/>
      <c r="H31104" s="12"/>
      <c r="I31104" s="12"/>
      <c r="J31104" s="12"/>
      <c r="K31104" s="12"/>
      <c r="L31104" s="12"/>
      <c r="M31104" s="12"/>
      <c r="N31104" s="12"/>
      <c r="O31104" s="12"/>
      <c r="P31104" s="12"/>
      <c r="Q31104" s="12"/>
      <c r="R31104" s="12"/>
      <c r="S31104" s="12"/>
      <c r="T31104" s="12"/>
    </row>
    <row r="31105" spans="4:20" x14ac:dyDescent="0.25">
      <c r="D31105" s="12"/>
      <c r="E31105" s="12"/>
      <c r="F31105" s="12"/>
      <c r="G31105" s="12"/>
      <c r="H31105" s="12"/>
      <c r="I31105" s="12"/>
      <c r="J31105" s="12"/>
      <c r="K31105" s="12"/>
      <c r="L31105" s="12"/>
      <c r="M31105" s="12"/>
      <c r="N31105" s="12"/>
      <c r="O31105" s="12"/>
      <c r="P31105" s="12"/>
      <c r="Q31105" s="12"/>
      <c r="R31105" s="12"/>
      <c r="S31105" s="12"/>
      <c r="T31105" s="12"/>
    </row>
    <row r="31106" spans="4:20" x14ac:dyDescent="0.25">
      <c r="D31106" s="12"/>
      <c r="E31106" s="12"/>
      <c r="F31106" s="12"/>
      <c r="G31106" s="12"/>
      <c r="H31106" s="12"/>
      <c r="I31106" s="12"/>
      <c r="J31106" s="12"/>
      <c r="K31106" s="12"/>
      <c r="L31106" s="12"/>
      <c r="M31106" s="12"/>
      <c r="N31106" s="12"/>
      <c r="O31106" s="12"/>
      <c r="P31106" s="12"/>
      <c r="Q31106" s="12"/>
      <c r="R31106" s="12"/>
      <c r="S31106" s="12"/>
      <c r="T31106" s="12"/>
    </row>
    <row r="31107" spans="4:20" x14ac:dyDescent="0.25">
      <c r="D31107" s="12"/>
      <c r="E31107" s="12"/>
      <c r="F31107" s="12"/>
      <c r="G31107" s="12"/>
      <c r="H31107" s="12"/>
      <c r="I31107" s="12"/>
      <c r="J31107" s="12"/>
      <c r="K31107" s="12"/>
      <c r="L31107" s="12"/>
      <c r="M31107" s="12"/>
      <c r="N31107" s="12"/>
      <c r="O31107" s="12"/>
      <c r="P31107" s="12"/>
      <c r="Q31107" s="12"/>
      <c r="R31107" s="12"/>
      <c r="S31107" s="12"/>
      <c r="T31107" s="12"/>
    </row>
    <row r="31108" spans="4:20" x14ac:dyDescent="0.25">
      <c r="D31108" s="12"/>
      <c r="E31108" s="12"/>
      <c r="F31108" s="12"/>
      <c r="G31108" s="12"/>
      <c r="H31108" s="12"/>
      <c r="I31108" s="12"/>
      <c r="J31108" s="12"/>
      <c r="K31108" s="12"/>
      <c r="L31108" s="12"/>
      <c r="M31108" s="12"/>
      <c r="N31108" s="12"/>
      <c r="O31108" s="12"/>
      <c r="P31108" s="12"/>
      <c r="Q31108" s="12"/>
      <c r="R31108" s="12"/>
      <c r="S31108" s="12"/>
      <c r="T31108" s="12"/>
    </row>
    <row r="31109" spans="4:20" x14ac:dyDescent="0.25">
      <c r="D31109" s="12"/>
      <c r="E31109" s="12"/>
      <c r="F31109" s="12"/>
      <c r="G31109" s="12"/>
      <c r="H31109" s="12"/>
      <c r="I31109" s="12"/>
      <c r="J31109" s="12"/>
      <c r="K31109" s="12"/>
      <c r="L31109" s="12"/>
      <c r="M31109" s="12"/>
      <c r="N31109" s="12"/>
      <c r="O31109" s="12"/>
      <c r="P31109" s="12"/>
      <c r="Q31109" s="12"/>
      <c r="R31109" s="12"/>
      <c r="S31109" s="12"/>
      <c r="T31109" s="12"/>
    </row>
    <row r="31110" spans="4:20" x14ac:dyDescent="0.25">
      <c r="D31110" s="12"/>
      <c r="E31110" s="12"/>
      <c r="F31110" s="12"/>
      <c r="G31110" s="12"/>
      <c r="H31110" s="12"/>
      <c r="I31110" s="12"/>
      <c r="J31110" s="12"/>
      <c r="K31110" s="12"/>
      <c r="L31110" s="12"/>
      <c r="M31110" s="12"/>
      <c r="N31110" s="12"/>
      <c r="O31110" s="12"/>
      <c r="P31110" s="12"/>
      <c r="Q31110" s="12"/>
      <c r="R31110" s="12"/>
      <c r="S31110" s="12"/>
      <c r="T31110" s="12"/>
    </row>
    <row r="31111" spans="4:20" x14ac:dyDescent="0.25">
      <c r="D31111" s="12"/>
      <c r="E31111" s="12"/>
      <c r="F31111" s="12"/>
      <c r="G31111" s="12"/>
      <c r="H31111" s="12"/>
      <c r="I31111" s="12"/>
      <c r="J31111" s="12"/>
      <c r="K31111" s="12"/>
      <c r="L31111" s="12"/>
      <c r="M31111" s="12"/>
      <c r="N31111" s="12"/>
      <c r="O31111" s="12"/>
      <c r="P31111" s="12"/>
      <c r="Q31111" s="12"/>
      <c r="R31111" s="12"/>
      <c r="S31111" s="12"/>
      <c r="T31111" s="12"/>
    </row>
    <row r="31112" spans="4:20" x14ac:dyDescent="0.25">
      <c r="D31112" s="12"/>
      <c r="E31112" s="12"/>
      <c r="F31112" s="12"/>
      <c r="G31112" s="12"/>
      <c r="H31112" s="12"/>
      <c r="I31112" s="12"/>
      <c r="J31112" s="12"/>
      <c r="K31112" s="12"/>
      <c r="L31112" s="12"/>
      <c r="M31112" s="12"/>
      <c r="N31112" s="12"/>
      <c r="O31112" s="12"/>
      <c r="P31112" s="12"/>
      <c r="Q31112" s="12"/>
      <c r="R31112" s="12"/>
      <c r="S31112" s="12"/>
      <c r="T31112" s="12"/>
    </row>
    <row r="31113" spans="4:20" x14ac:dyDescent="0.25">
      <c r="D31113" s="12"/>
      <c r="E31113" s="12"/>
      <c r="F31113" s="12"/>
      <c r="G31113" s="12"/>
      <c r="H31113" s="12"/>
      <c r="I31113" s="12"/>
      <c r="J31113" s="12"/>
      <c r="K31113" s="12"/>
      <c r="L31113" s="12"/>
      <c r="M31113" s="12"/>
      <c r="N31113" s="12"/>
      <c r="O31113" s="12"/>
      <c r="P31113" s="12"/>
      <c r="Q31113" s="12"/>
      <c r="R31113" s="12"/>
      <c r="S31113" s="12"/>
      <c r="T31113" s="12"/>
    </row>
    <row r="31114" spans="4:20" x14ac:dyDescent="0.25">
      <c r="D31114" s="12"/>
      <c r="E31114" s="12"/>
      <c r="F31114" s="12"/>
      <c r="G31114" s="12"/>
      <c r="H31114" s="12"/>
      <c r="I31114" s="12"/>
      <c r="J31114" s="12"/>
      <c r="K31114" s="12"/>
      <c r="L31114" s="12"/>
      <c r="M31114" s="12"/>
      <c r="N31114" s="12"/>
      <c r="O31114" s="12"/>
      <c r="P31114" s="12"/>
      <c r="Q31114" s="12"/>
      <c r="R31114" s="12"/>
      <c r="S31114" s="12"/>
      <c r="T31114" s="12"/>
    </row>
    <row r="31115" spans="4:20" x14ac:dyDescent="0.25">
      <c r="D31115" s="12"/>
      <c r="E31115" s="12"/>
      <c r="F31115" s="12"/>
      <c r="G31115" s="12"/>
      <c r="H31115" s="12"/>
      <c r="I31115" s="12"/>
      <c r="J31115" s="12"/>
      <c r="K31115" s="12"/>
      <c r="L31115" s="12"/>
      <c r="M31115" s="12"/>
      <c r="N31115" s="12"/>
      <c r="O31115" s="12"/>
      <c r="P31115" s="12"/>
      <c r="Q31115" s="12"/>
      <c r="R31115" s="12"/>
      <c r="S31115" s="12"/>
      <c r="T31115" s="12"/>
    </row>
    <row r="31116" spans="4:20" x14ac:dyDescent="0.25">
      <c r="D31116" s="12"/>
      <c r="E31116" s="12"/>
      <c r="F31116" s="12"/>
      <c r="G31116" s="12"/>
      <c r="H31116" s="12"/>
      <c r="I31116" s="12"/>
      <c r="J31116" s="12"/>
      <c r="K31116" s="12"/>
      <c r="L31116" s="12"/>
      <c r="M31116" s="12"/>
      <c r="N31116" s="12"/>
      <c r="O31116" s="12"/>
      <c r="P31116" s="12"/>
      <c r="Q31116" s="12"/>
      <c r="R31116" s="12"/>
      <c r="S31116" s="12"/>
      <c r="T31116" s="12"/>
    </row>
    <row r="31117" spans="4:20" x14ac:dyDescent="0.25">
      <c r="D31117" s="12"/>
      <c r="E31117" s="12"/>
      <c r="F31117" s="12"/>
      <c r="G31117" s="12"/>
      <c r="H31117" s="12"/>
      <c r="I31117" s="12"/>
      <c r="J31117" s="12"/>
      <c r="K31117" s="12"/>
      <c r="L31117" s="12"/>
      <c r="M31117" s="12"/>
      <c r="N31117" s="12"/>
      <c r="O31117" s="12"/>
      <c r="P31117" s="12"/>
      <c r="Q31117" s="12"/>
      <c r="R31117" s="12"/>
      <c r="S31117" s="12"/>
      <c r="T31117" s="12"/>
    </row>
    <row r="31118" spans="4:20" x14ac:dyDescent="0.25">
      <c r="D31118" s="12"/>
      <c r="E31118" s="12"/>
      <c r="F31118" s="12"/>
      <c r="G31118" s="12"/>
      <c r="H31118" s="12"/>
      <c r="I31118" s="12"/>
      <c r="J31118" s="12"/>
      <c r="K31118" s="12"/>
      <c r="L31118" s="12"/>
      <c r="M31118" s="12"/>
      <c r="N31118" s="12"/>
      <c r="O31118" s="12"/>
      <c r="P31118" s="12"/>
      <c r="Q31118" s="12"/>
      <c r="R31118" s="12"/>
      <c r="S31118" s="12"/>
      <c r="T31118" s="12"/>
    </row>
    <row r="31119" spans="4:20" x14ac:dyDescent="0.25">
      <c r="D31119" s="12"/>
      <c r="E31119" s="12"/>
      <c r="F31119" s="12"/>
      <c r="G31119" s="12"/>
      <c r="H31119" s="12"/>
      <c r="I31119" s="12"/>
      <c r="J31119" s="12"/>
      <c r="K31119" s="12"/>
      <c r="L31119" s="12"/>
      <c r="M31119" s="12"/>
      <c r="N31119" s="12"/>
      <c r="O31119" s="12"/>
      <c r="P31119" s="12"/>
      <c r="Q31119" s="12"/>
      <c r="R31119" s="12"/>
      <c r="S31119" s="12"/>
      <c r="T31119" s="12"/>
    </row>
    <row r="31120" spans="4:20" x14ac:dyDescent="0.25">
      <c r="D31120" s="12"/>
      <c r="E31120" s="12"/>
      <c r="F31120" s="12"/>
      <c r="G31120" s="12"/>
      <c r="H31120" s="12"/>
      <c r="I31120" s="12"/>
      <c r="J31120" s="12"/>
      <c r="K31120" s="12"/>
      <c r="L31120" s="12"/>
      <c r="M31120" s="12"/>
      <c r="N31120" s="12"/>
      <c r="O31120" s="12"/>
      <c r="P31120" s="12"/>
      <c r="Q31120" s="12"/>
      <c r="R31120" s="12"/>
      <c r="S31120" s="12"/>
      <c r="T31120" s="12"/>
    </row>
    <row r="31121" spans="4:20" x14ac:dyDescent="0.25">
      <c r="D31121" s="12"/>
      <c r="E31121" s="12"/>
      <c r="F31121" s="12"/>
      <c r="G31121" s="12"/>
      <c r="H31121" s="12"/>
      <c r="I31121" s="12"/>
      <c r="J31121" s="12"/>
      <c r="K31121" s="12"/>
      <c r="L31121" s="12"/>
      <c r="M31121" s="12"/>
      <c r="N31121" s="12"/>
      <c r="O31121" s="12"/>
      <c r="P31121" s="12"/>
      <c r="Q31121" s="12"/>
      <c r="R31121" s="12"/>
      <c r="S31121" s="12"/>
      <c r="T31121" s="12"/>
    </row>
    <row r="31122" spans="4:20" x14ac:dyDescent="0.25">
      <c r="D31122" s="12"/>
      <c r="E31122" s="12"/>
      <c r="F31122" s="12"/>
      <c r="G31122" s="12"/>
      <c r="H31122" s="12"/>
      <c r="I31122" s="12"/>
      <c r="J31122" s="12"/>
      <c r="K31122" s="12"/>
      <c r="L31122" s="12"/>
      <c r="M31122" s="12"/>
      <c r="N31122" s="12"/>
      <c r="O31122" s="12"/>
      <c r="P31122" s="12"/>
      <c r="Q31122" s="12"/>
      <c r="R31122" s="12"/>
      <c r="S31122" s="12"/>
      <c r="T31122" s="12"/>
    </row>
    <row r="31123" spans="4:20" x14ac:dyDescent="0.25">
      <c r="D31123" s="12"/>
      <c r="E31123" s="12"/>
      <c r="F31123" s="12"/>
      <c r="G31123" s="12"/>
      <c r="H31123" s="12"/>
      <c r="I31123" s="12"/>
      <c r="J31123" s="12"/>
      <c r="K31123" s="12"/>
      <c r="L31123" s="12"/>
      <c r="M31123" s="12"/>
      <c r="N31123" s="12"/>
      <c r="O31123" s="12"/>
      <c r="P31123" s="12"/>
      <c r="Q31123" s="12"/>
      <c r="R31123" s="12"/>
      <c r="S31123" s="12"/>
      <c r="T31123" s="12"/>
    </row>
    <row r="31124" spans="4:20" x14ac:dyDescent="0.25">
      <c r="D31124" s="12"/>
      <c r="E31124" s="12"/>
      <c r="F31124" s="12"/>
      <c r="G31124" s="12"/>
      <c r="H31124" s="12"/>
      <c r="I31124" s="12"/>
      <c r="J31124" s="12"/>
      <c r="K31124" s="12"/>
      <c r="L31124" s="12"/>
      <c r="M31124" s="12"/>
      <c r="N31124" s="12"/>
      <c r="O31124" s="12"/>
      <c r="P31124" s="12"/>
      <c r="Q31124" s="12"/>
      <c r="R31124" s="12"/>
      <c r="S31124" s="12"/>
      <c r="T31124" s="12"/>
    </row>
    <row r="31125" spans="4:20" x14ac:dyDescent="0.25">
      <c r="D31125" s="12"/>
      <c r="E31125" s="12"/>
      <c r="F31125" s="12"/>
      <c r="G31125" s="12"/>
      <c r="H31125" s="12"/>
      <c r="I31125" s="12"/>
      <c r="J31125" s="12"/>
      <c r="K31125" s="12"/>
      <c r="L31125" s="12"/>
      <c r="M31125" s="12"/>
      <c r="N31125" s="12"/>
      <c r="O31125" s="12"/>
      <c r="P31125" s="12"/>
      <c r="Q31125" s="12"/>
      <c r="R31125" s="12"/>
      <c r="S31125" s="12"/>
      <c r="T31125" s="12"/>
    </row>
    <row r="31126" spans="4:20" x14ac:dyDescent="0.25">
      <c r="D31126" s="12"/>
      <c r="E31126" s="12"/>
      <c r="F31126" s="12"/>
      <c r="G31126" s="12"/>
      <c r="H31126" s="12"/>
      <c r="I31126" s="12"/>
      <c r="J31126" s="12"/>
      <c r="K31126" s="12"/>
      <c r="L31126" s="12"/>
      <c r="M31126" s="12"/>
      <c r="N31126" s="12"/>
      <c r="O31126" s="12"/>
      <c r="P31126" s="12"/>
      <c r="Q31126" s="12"/>
      <c r="R31126" s="12"/>
      <c r="S31126" s="12"/>
      <c r="T31126" s="12"/>
    </row>
    <row r="31127" spans="4:20" x14ac:dyDescent="0.25">
      <c r="D31127" s="12"/>
      <c r="E31127" s="12"/>
      <c r="F31127" s="12"/>
      <c r="G31127" s="12"/>
      <c r="H31127" s="12"/>
      <c r="I31127" s="12"/>
      <c r="J31127" s="12"/>
      <c r="K31127" s="12"/>
      <c r="L31127" s="12"/>
      <c r="M31127" s="12"/>
      <c r="N31127" s="12"/>
      <c r="O31127" s="12"/>
      <c r="P31127" s="12"/>
      <c r="Q31127" s="12"/>
      <c r="R31127" s="12"/>
      <c r="S31127" s="12"/>
      <c r="T31127" s="12"/>
    </row>
    <row r="31128" spans="4:20" x14ac:dyDescent="0.25">
      <c r="D31128" s="12"/>
      <c r="E31128" s="12"/>
      <c r="F31128" s="12"/>
      <c r="G31128" s="12"/>
      <c r="H31128" s="12"/>
      <c r="I31128" s="12"/>
      <c r="J31128" s="12"/>
      <c r="K31128" s="12"/>
      <c r="L31128" s="12"/>
      <c r="M31128" s="12"/>
      <c r="N31128" s="12"/>
      <c r="O31128" s="12"/>
      <c r="P31128" s="12"/>
      <c r="Q31128" s="12"/>
      <c r="R31128" s="12"/>
      <c r="S31128" s="12"/>
      <c r="T31128" s="12"/>
    </row>
    <row r="31129" spans="4:20" x14ac:dyDescent="0.25">
      <c r="D31129" s="12"/>
      <c r="E31129" s="12"/>
      <c r="F31129" s="12"/>
      <c r="G31129" s="12"/>
      <c r="H31129" s="12"/>
      <c r="I31129" s="12"/>
      <c r="J31129" s="12"/>
      <c r="K31129" s="12"/>
      <c r="L31129" s="12"/>
      <c r="M31129" s="12"/>
      <c r="N31129" s="12"/>
      <c r="O31129" s="12"/>
      <c r="P31129" s="12"/>
      <c r="Q31129" s="12"/>
      <c r="R31129" s="12"/>
      <c r="S31129" s="12"/>
      <c r="T31129" s="12"/>
    </row>
    <row r="31130" spans="4:20" x14ac:dyDescent="0.25">
      <c r="D31130" s="12"/>
      <c r="E31130" s="12"/>
      <c r="F31130" s="12"/>
      <c r="G31130" s="12"/>
      <c r="H31130" s="12"/>
      <c r="I31130" s="12"/>
      <c r="J31130" s="12"/>
      <c r="K31130" s="12"/>
      <c r="L31130" s="12"/>
      <c r="M31130" s="12"/>
      <c r="N31130" s="12"/>
      <c r="O31130" s="12"/>
      <c r="P31130" s="12"/>
      <c r="Q31130" s="12"/>
      <c r="R31130" s="12"/>
      <c r="S31130" s="12"/>
      <c r="T31130" s="12"/>
    </row>
    <row r="31131" spans="4:20" x14ac:dyDescent="0.25">
      <c r="D31131" s="12"/>
      <c r="E31131" s="12"/>
      <c r="F31131" s="12"/>
      <c r="G31131" s="12"/>
      <c r="H31131" s="12"/>
      <c r="I31131" s="12"/>
      <c r="J31131" s="12"/>
      <c r="K31131" s="12"/>
      <c r="L31131" s="12"/>
      <c r="M31131" s="12"/>
      <c r="N31131" s="12"/>
      <c r="O31131" s="12"/>
      <c r="P31131" s="12"/>
      <c r="Q31131" s="12"/>
      <c r="R31131" s="12"/>
      <c r="S31131" s="12"/>
      <c r="T31131" s="12"/>
    </row>
    <row r="31132" spans="4:20" x14ac:dyDescent="0.25">
      <c r="D31132" s="12"/>
      <c r="E31132" s="12"/>
      <c r="F31132" s="12"/>
      <c r="G31132" s="12"/>
      <c r="H31132" s="12"/>
      <c r="I31132" s="12"/>
      <c r="J31132" s="12"/>
      <c r="K31132" s="12"/>
      <c r="L31132" s="12"/>
      <c r="M31132" s="12"/>
      <c r="N31132" s="12"/>
      <c r="O31132" s="12"/>
      <c r="P31132" s="12"/>
      <c r="Q31132" s="12"/>
      <c r="R31132" s="12"/>
      <c r="S31132" s="12"/>
      <c r="T31132" s="12"/>
    </row>
    <row r="31133" spans="4:20" x14ac:dyDescent="0.25">
      <c r="D31133" s="12"/>
      <c r="E31133" s="12"/>
      <c r="F31133" s="12"/>
      <c r="G31133" s="12"/>
      <c r="H31133" s="12"/>
      <c r="I31133" s="12"/>
      <c r="J31133" s="12"/>
      <c r="K31133" s="12"/>
      <c r="L31133" s="12"/>
      <c r="M31133" s="12"/>
      <c r="N31133" s="12"/>
      <c r="O31133" s="12"/>
      <c r="P31133" s="12"/>
      <c r="Q31133" s="12"/>
      <c r="R31133" s="12"/>
      <c r="S31133" s="12"/>
      <c r="T31133" s="12"/>
    </row>
    <row r="31134" spans="4:20" x14ac:dyDescent="0.25">
      <c r="D31134" s="12"/>
      <c r="E31134" s="12"/>
      <c r="F31134" s="12"/>
      <c r="G31134" s="12"/>
      <c r="H31134" s="12"/>
      <c r="I31134" s="12"/>
      <c r="J31134" s="12"/>
      <c r="K31134" s="12"/>
      <c r="L31134" s="12"/>
      <c r="M31134" s="12"/>
      <c r="N31134" s="12"/>
      <c r="O31134" s="12"/>
      <c r="P31134" s="12"/>
      <c r="Q31134" s="12"/>
      <c r="R31134" s="12"/>
      <c r="S31134" s="12"/>
      <c r="T31134" s="12"/>
    </row>
    <row r="31135" spans="4:20" x14ac:dyDescent="0.25">
      <c r="D31135" s="12"/>
      <c r="E31135" s="12"/>
      <c r="F31135" s="12"/>
      <c r="G31135" s="12"/>
      <c r="H31135" s="12"/>
      <c r="I31135" s="12"/>
      <c r="J31135" s="12"/>
      <c r="K31135" s="12"/>
      <c r="L31135" s="12"/>
      <c r="M31135" s="12"/>
      <c r="N31135" s="12"/>
      <c r="O31135" s="12"/>
      <c r="P31135" s="12"/>
      <c r="Q31135" s="12"/>
      <c r="R31135" s="12"/>
      <c r="S31135" s="12"/>
      <c r="T31135" s="12"/>
    </row>
    <row r="31136" spans="4:20" x14ac:dyDescent="0.25">
      <c r="D31136" s="12"/>
      <c r="E31136" s="12"/>
      <c r="F31136" s="12"/>
      <c r="G31136" s="12"/>
      <c r="H31136" s="12"/>
      <c r="I31136" s="12"/>
      <c r="J31136" s="12"/>
      <c r="K31136" s="12"/>
      <c r="L31136" s="12"/>
      <c r="M31136" s="12"/>
      <c r="N31136" s="12"/>
      <c r="O31136" s="12"/>
      <c r="P31136" s="12"/>
      <c r="Q31136" s="12"/>
      <c r="R31136" s="12"/>
      <c r="S31136" s="12"/>
      <c r="T31136" s="12"/>
    </row>
    <row r="31137" spans="4:20" x14ac:dyDescent="0.25">
      <c r="D31137" s="12"/>
      <c r="E31137" s="12"/>
      <c r="F31137" s="12"/>
      <c r="G31137" s="12"/>
      <c r="H31137" s="12"/>
      <c r="I31137" s="12"/>
      <c r="J31137" s="12"/>
      <c r="K31137" s="12"/>
      <c r="L31137" s="12"/>
      <c r="M31137" s="12"/>
      <c r="N31137" s="12"/>
      <c r="O31137" s="12"/>
      <c r="P31137" s="12"/>
      <c r="Q31137" s="12"/>
      <c r="R31137" s="12"/>
      <c r="S31137" s="12"/>
      <c r="T31137" s="12"/>
    </row>
    <row r="31138" spans="4:20" x14ac:dyDescent="0.25">
      <c r="D31138" s="12"/>
      <c r="E31138" s="12"/>
      <c r="F31138" s="12"/>
      <c r="G31138" s="12"/>
      <c r="H31138" s="12"/>
      <c r="I31138" s="12"/>
      <c r="J31138" s="12"/>
      <c r="K31138" s="12"/>
      <c r="L31138" s="12"/>
      <c r="M31138" s="12"/>
      <c r="N31138" s="12"/>
      <c r="O31138" s="12"/>
      <c r="P31138" s="12"/>
      <c r="Q31138" s="12"/>
      <c r="R31138" s="12"/>
      <c r="S31138" s="12"/>
      <c r="T31138" s="12"/>
    </row>
    <row r="31139" spans="4:20" x14ac:dyDescent="0.25">
      <c r="D31139" s="12"/>
      <c r="E31139" s="12"/>
      <c r="F31139" s="12"/>
      <c r="G31139" s="12"/>
      <c r="H31139" s="12"/>
      <c r="I31139" s="12"/>
      <c r="J31139" s="12"/>
      <c r="K31139" s="12"/>
      <c r="L31139" s="12"/>
      <c r="M31139" s="12"/>
      <c r="N31139" s="12"/>
      <c r="O31139" s="12"/>
      <c r="P31139" s="12"/>
      <c r="Q31139" s="12"/>
      <c r="R31139" s="12"/>
      <c r="S31139" s="12"/>
      <c r="T31139" s="12"/>
    </row>
    <row r="31140" spans="4:20" x14ac:dyDescent="0.25">
      <c r="D31140" s="12"/>
      <c r="E31140" s="12"/>
      <c r="F31140" s="12"/>
      <c r="G31140" s="12"/>
      <c r="H31140" s="12"/>
      <c r="I31140" s="12"/>
      <c r="J31140" s="12"/>
      <c r="K31140" s="12"/>
      <c r="L31140" s="12"/>
      <c r="M31140" s="12"/>
      <c r="N31140" s="12"/>
      <c r="O31140" s="12"/>
      <c r="P31140" s="12"/>
      <c r="Q31140" s="12"/>
      <c r="R31140" s="12"/>
      <c r="S31140" s="12"/>
      <c r="T31140" s="12"/>
    </row>
    <row r="31141" spans="4:20" x14ac:dyDescent="0.25">
      <c r="D31141" s="12"/>
      <c r="E31141" s="12"/>
      <c r="F31141" s="12"/>
      <c r="G31141" s="12"/>
      <c r="H31141" s="12"/>
      <c r="I31141" s="12"/>
      <c r="J31141" s="12"/>
      <c r="K31141" s="12"/>
      <c r="L31141" s="12"/>
      <c r="M31141" s="12"/>
      <c r="N31141" s="12"/>
      <c r="O31141" s="12"/>
      <c r="P31141" s="12"/>
      <c r="Q31141" s="12"/>
      <c r="R31141" s="12"/>
      <c r="S31141" s="12"/>
      <c r="T31141" s="12"/>
    </row>
    <row r="31142" spans="4:20" x14ac:dyDescent="0.25">
      <c r="D31142" s="12"/>
      <c r="E31142" s="12"/>
      <c r="F31142" s="12"/>
      <c r="G31142" s="12"/>
      <c r="H31142" s="12"/>
      <c r="I31142" s="12"/>
      <c r="J31142" s="12"/>
      <c r="K31142" s="12"/>
      <c r="L31142" s="12"/>
      <c r="M31142" s="12"/>
      <c r="N31142" s="12"/>
      <c r="O31142" s="12"/>
      <c r="P31142" s="12"/>
      <c r="Q31142" s="12"/>
      <c r="R31142" s="12"/>
      <c r="S31142" s="12"/>
      <c r="T31142" s="12"/>
    </row>
    <row r="31143" spans="4:20" x14ac:dyDescent="0.25">
      <c r="D31143" s="12"/>
      <c r="E31143" s="12"/>
      <c r="F31143" s="12"/>
      <c r="G31143" s="12"/>
      <c r="H31143" s="12"/>
      <c r="I31143" s="12"/>
      <c r="J31143" s="12"/>
      <c r="K31143" s="12"/>
      <c r="L31143" s="12"/>
      <c r="M31143" s="12"/>
      <c r="N31143" s="12"/>
      <c r="O31143" s="12"/>
      <c r="P31143" s="12"/>
      <c r="Q31143" s="12"/>
      <c r="R31143" s="12"/>
      <c r="S31143" s="12"/>
      <c r="T31143" s="12"/>
    </row>
    <row r="31144" spans="4:20" x14ac:dyDescent="0.25">
      <c r="D31144" s="12"/>
      <c r="E31144" s="12"/>
      <c r="F31144" s="12"/>
      <c r="G31144" s="12"/>
      <c r="H31144" s="12"/>
      <c r="I31144" s="12"/>
      <c r="J31144" s="12"/>
      <c r="K31144" s="12"/>
      <c r="L31144" s="12"/>
      <c r="M31144" s="12"/>
      <c r="N31144" s="12"/>
      <c r="O31144" s="12"/>
      <c r="P31144" s="12"/>
      <c r="Q31144" s="12"/>
      <c r="R31144" s="12"/>
      <c r="S31144" s="12"/>
      <c r="T31144" s="12"/>
    </row>
    <row r="31145" spans="4:20" x14ac:dyDescent="0.25">
      <c r="D31145" s="12"/>
      <c r="E31145" s="12"/>
      <c r="F31145" s="12"/>
      <c r="G31145" s="12"/>
      <c r="H31145" s="12"/>
      <c r="I31145" s="12"/>
      <c r="J31145" s="12"/>
      <c r="K31145" s="12"/>
      <c r="L31145" s="12"/>
      <c r="M31145" s="12"/>
      <c r="N31145" s="12"/>
      <c r="O31145" s="12"/>
      <c r="P31145" s="12"/>
      <c r="Q31145" s="12"/>
      <c r="R31145" s="12"/>
      <c r="S31145" s="12"/>
      <c r="T31145" s="12"/>
    </row>
    <row r="31146" spans="4:20" x14ac:dyDescent="0.25">
      <c r="D31146" s="12"/>
      <c r="E31146" s="12"/>
      <c r="F31146" s="12"/>
      <c r="G31146" s="12"/>
      <c r="H31146" s="12"/>
      <c r="I31146" s="12"/>
      <c r="J31146" s="12"/>
      <c r="K31146" s="12"/>
      <c r="L31146" s="12"/>
      <c r="M31146" s="12"/>
      <c r="N31146" s="12"/>
      <c r="O31146" s="12"/>
      <c r="P31146" s="12"/>
      <c r="Q31146" s="12"/>
      <c r="R31146" s="12"/>
      <c r="S31146" s="12"/>
      <c r="T31146" s="12"/>
    </row>
    <row r="31147" spans="4:20" x14ac:dyDescent="0.25">
      <c r="D31147" s="12"/>
      <c r="E31147" s="12"/>
      <c r="F31147" s="12"/>
      <c r="G31147" s="12"/>
      <c r="H31147" s="12"/>
      <c r="I31147" s="12"/>
      <c r="J31147" s="12"/>
      <c r="K31147" s="12"/>
      <c r="L31147" s="12"/>
      <c r="M31147" s="12"/>
      <c r="N31147" s="12"/>
      <c r="O31147" s="12"/>
      <c r="P31147" s="12"/>
      <c r="Q31147" s="12"/>
      <c r="R31147" s="12"/>
      <c r="S31147" s="12"/>
      <c r="T31147" s="12"/>
    </row>
    <row r="31148" spans="4:20" x14ac:dyDescent="0.25">
      <c r="D31148" s="12"/>
      <c r="E31148" s="12"/>
      <c r="F31148" s="12"/>
      <c r="G31148" s="12"/>
      <c r="H31148" s="12"/>
      <c r="I31148" s="12"/>
      <c r="J31148" s="12"/>
      <c r="K31148" s="12"/>
      <c r="L31148" s="12"/>
      <c r="M31148" s="12"/>
      <c r="N31148" s="12"/>
      <c r="O31148" s="12"/>
      <c r="P31148" s="12"/>
      <c r="Q31148" s="12"/>
      <c r="R31148" s="12"/>
      <c r="S31148" s="12"/>
      <c r="T31148" s="12"/>
    </row>
    <row r="31149" spans="4:20" x14ac:dyDescent="0.25">
      <c r="D31149" s="12"/>
      <c r="E31149" s="12"/>
      <c r="F31149" s="12"/>
      <c r="G31149" s="12"/>
      <c r="H31149" s="12"/>
      <c r="I31149" s="12"/>
      <c r="J31149" s="12"/>
      <c r="K31149" s="12"/>
      <c r="L31149" s="12"/>
      <c r="M31149" s="12"/>
      <c r="N31149" s="12"/>
      <c r="O31149" s="12"/>
      <c r="P31149" s="12"/>
      <c r="Q31149" s="12"/>
      <c r="R31149" s="12"/>
      <c r="S31149" s="12"/>
      <c r="T31149" s="12"/>
    </row>
    <row r="31150" spans="4:20" x14ac:dyDescent="0.25">
      <c r="D31150" s="12"/>
      <c r="E31150" s="12"/>
      <c r="F31150" s="12"/>
      <c r="G31150" s="12"/>
      <c r="H31150" s="12"/>
      <c r="I31150" s="12"/>
      <c r="J31150" s="12"/>
      <c r="K31150" s="12"/>
      <c r="L31150" s="12"/>
      <c r="M31150" s="12"/>
      <c r="N31150" s="12"/>
      <c r="O31150" s="12"/>
      <c r="P31150" s="12"/>
      <c r="Q31150" s="12"/>
      <c r="R31150" s="12"/>
      <c r="S31150" s="12"/>
      <c r="T31150" s="12"/>
    </row>
    <row r="31151" spans="4:20" x14ac:dyDescent="0.25">
      <c r="D31151" s="12"/>
      <c r="E31151" s="12"/>
      <c r="F31151" s="12"/>
      <c r="G31151" s="12"/>
      <c r="H31151" s="12"/>
      <c r="I31151" s="12"/>
      <c r="J31151" s="12"/>
      <c r="K31151" s="12"/>
      <c r="L31151" s="12"/>
      <c r="M31151" s="12"/>
      <c r="N31151" s="12"/>
      <c r="O31151" s="12"/>
      <c r="P31151" s="12"/>
      <c r="Q31151" s="12"/>
      <c r="R31151" s="12"/>
      <c r="S31151" s="12"/>
      <c r="T31151" s="12"/>
    </row>
    <row r="31152" spans="4:20" x14ac:dyDescent="0.25">
      <c r="D31152" s="12"/>
      <c r="E31152" s="12"/>
      <c r="F31152" s="12"/>
      <c r="G31152" s="12"/>
      <c r="H31152" s="12"/>
      <c r="I31152" s="12"/>
      <c r="J31152" s="12"/>
      <c r="K31152" s="12"/>
      <c r="L31152" s="12"/>
      <c r="M31152" s="12"/>
      <c r="N31152" s="12"/>
      <c r="O31152" s="12"/>
      <c r="P31152" s="12"/>
      <c r="Q31152" s="12"/>
      <c r="R31152" s="12"/>
      <c r="S31152" s="12"/>
      <c r="T31152" s="12"/>
    </row>
    <row r="31153" spans="4:20" x14ac:dyDescent="0.25">
      <c r="D31153" s="12"/>
      <c r="E31153" s="12"/>
      <c r="F31153" s="12"/>
      <c r="G31153" s="12"/>
      <c r="H31153" s="12"/>
      <c r="I31153" s="12"/>
      <c r="J31153" s="12"/>
      <c r="K31153" s="12"/>
      <c r="L31153" s="12"/>
      <c r="M31153" s="12"/>
      <c r="N31153" s="12"/>
      <c r="O31153" s="12"/>
      <c r="P31153" s="12"/>
      <c r="Q31153" s="12"/>
      <c r="R31153" s="12"/>
      <c r="S31153" s="12"/>
      <c r="T31153" s="12"/>
    </row>
    <row r="31154" spans="4:20" x14ac:dyDescent="0.25">
      <c r="D31154" s="12"/>
      <c r="E31154" s="12"/>
      <c r="F31154" s="12"/>
      <c r="G31154" s="12"/>
      <c r="H31154" s="12"/>
      <c r="I31154" s="12"/>
      <c r="J31154" s="12"/>
      <c r="K31154" s="12"/>
      <c r="L31154" s="12"/>
      <c r="M31154" s="12"/>
      <c r="N31154" s="12"/>
      <c r="O31154" s="12"/>
      <c r="P31154" s="12"/>
      <c r="Q31154" s="12"/>
      <c r="R31154" s="12"/>
      <c r="S31154" s="12"/>
      <c r="T31154" s="12"/>
    </row>
    <row r="31155" spans="4:20" x14ac:dyDescent="0.25">
      <c r="D31155" s="12"/>
      <c r="E31155" s="12"/>
      <c r="F31155" s="12"/>
      <c r="G31155" s="12"/>
      <c r="H31155" s="12"/>
      <c r="I31155" s="12"/>
      <c r="J31155" s="12"/>
      <c r="K31155" s="12"/>
      <c r="L31155" s="12"/>
      <c r="M31155" s="12"/>
      <c r="N31155" s="12"/>
      <c r="O31155" s="12"/>
      <c r="P31155" s="12"/>
      <c r="Q31155" s="12"/>
      <c r="R31155" s="12"/>
      <c r="S31155" s="12"/>
      <c r="T31155" s="12"/>
    </row>
    <row r="31156" spans="4:20" x14ac:dyDescent="0.25">
      <c r="D31156" s="12"/>
      <c r="E31156" s="12"/>
      <c r="F31156" s="12"/>
      <c r="G31156" s="12"/>
      <c r="H31156" s="12"/>
      <c r="I31156" s="12"/>
      <c r="J31156" s="12"/>
      <c r="K31156" s="12"/>
      <c r="L31156" s="12"/>
      <c r="M31156" s="12"/>
      <c r="N31156" s="12"/>
      <c r="O31156" s="12"/>
      <c r="P31156" s="12"/>
      <c r="Q31156" s="12"/>
      <c r="R31156" s="12"/>
      <c r="S31156" s="12"/>
      <c r="T31156" s="12"/>
    </row>
    <row r="31157" spans="4:20" x14ac:dyDescent="0.25">
      <c r="D31157" s="12"/>
      <c r="E31157" s="12"/>
      <c r="F31157" s="12"/>
      <c r="G31157" s="12"/>
      <c r="H31157" s="12"/>
      <c r="I31157" s="12"/>
      <c r="J31157" s="12"/>
      <c r="K31157" s="12"/>
      <c r="L31157" s="12"/>
      <c r="M31157" s="12"/>
      <c r="N31157" s="12"/>
      <c r="O31157" s="12"/>
      <c r="P31157" s="12"/>
      <c r="Q31157" s="12"/>
      <c r="R31157" s="12"/>
      <c r="S31157" s="12"/>
      <c r="T31157" s="12"/>
    </row>
    <row r="31158" spans="4:20" x14ac:dyDescent="0.25">
      <c r="D31158" s="12"/>
      <c r="E31158" s="12"/>
      <c r="F31158" s="12"/>
      <c r="G31158" s="12"/>
      <c r="H31158" s="12"/>
      <c r="I31158" s="12"/>
      <c r="J31158" s="12"/>
      <c r="K31158" s="12"/>
      <c r="L31158" s="12"/>
      <c r="M31158" s="12"/>
      <c r="N31158" s="12"/>
      <c r="O31158" s="12"/>
      <c r="P31158" s="12"/>
      <c r="Q31158" s="12"/>
      <c r="R31158" s="12"/>
      <c r="S31158" s="12"/>
      <c r="T31158" s="12"/>
    </row>
    <row r="31159" spans="4:20" x14ac:dyDescent="0.25">
      <c r="D31159" s="12"/>
      <c r="E31159" s="12"/>
      <c r="F31159" s="12"/>
      <c r="G31159" s="12"/>
      <c r="H31159" s="12"/>
      <c r="I31159" s="12"/>
      <c r="J31159" s="12"/>
      <c r="K31159" s="12"/>
      <c r="L31159" s="12"/>
      <c r="M31159" s="12"/>
      <c r="N31159" s="12"/>
      <c r="O31159" s="12"/>
      <c r="P31159" s="12"/>
      <c r="Q31159" s="12"/>
      <c r="R31159" s="12"/>
      <c r="S31159" s="12"/>
      <c r="T31159" s="12"/>
    </row>
    <row r="31160" spans="4:20" x14ac:dyDescent="0.25">
      <c r="D31160" s="12"/>
      <c r="E31160" s="12"/>
      <c r="F31160" s="12"/>
      <c r="G31160" s="12"/>
      <c r="H31160" s="12"/>
      <c r="I31160" s="12"/>
      <c r="J31160" s="12"/>
      <c r="K31160" s="12"/>
      <c r="L31160" s="12"/>
      <c r="M31160" s="12"/>
      <c r="N31160" s="12"/>
      <c r="O31160" s="12"/>
      <c r="P31160" s="12"/>
      <c r="Q31160" s="12"/>
      <c r="R31160" s="12"/>
      <c r="S31160" s="12"/>
      <c r="T31160" s="12"/>
    </row>
    <row r="31161" spans="4:20" x14ac:dyDescent="0.25">
      <c r="D31161" s="12"/>
      <c r="E31161" s="12"/>
      <c r="F31161" s="12"/>
      <c r="G31161" s="12"/>
      <c r="H31161" s="12"/>
      <c r="I31161" s="12"/>
      <c r="J31161" s="12"/>
      <c r="K31161" s="12"/>
      <c r="L31161" s="12"/>
      <c r="M31161" s="12"/>
      <c r="N31161" s="12"/>
      <c r="O31161" s="12"/>
      <c r="P31161" s="12"/>
      <c r="Q31161" s="12"/>
      <c r="R31161" s="12"/>
      <c r="S31161" s="12"/>
      <c r="T31161" s="12"/>
    </row>
    <row r="31162" spans="4:20" x14ac:dyDescent="0.25">
      <c r="D31162" s="12"/>
      <c r="E31162" s="12"/>
      <c r="F31162" s="12"/>
      <c r="G31162" s="12"/>
      <c r="H31162" s="12"/>
      <c r="I31162" s="12"/>
      <c r="J31162" s="12"/>
      <c r="K31162" s="12"/>
      <c r="L31162" s="12"/>
      <c r="M31162" s="12"/>
      <c r="N31162" s="12"/>
      <c r="O31162" s="12"/>
      <c r="P31162" s="12"/>
      <c r="Q31162" s="12"/>
      <c r="R31162" s="12"/>
      <c r="S31162" s="12"/>
      <c r="T31162" s="12"/>
    </row>
    <row r="31163" spans="4:20" x14ac:dyDescent="0.25">
      <c r="D31163" s="12"/>
      <c r="E31163" s="12"/>
      <c r="F31163" s="12"/>
      <c r="G31163" s="12"/>
      <c r="H31163" s="12"/>
      <c r="I31163" s="12"/>
      <c r="J31163" s="12"/>
      <c r="K31163" s="12"/>
      <c r="L31163" s="12"/>
      <c r="M31163" s="12"/>
      <c r="N31163" s="12"/>
      <c r="O31163" s="12"/>
      <c r="P31163" s="12"/>
      <c r="Q31163" s="12"/>
      <c r="R31163" s="12"/>
      <c r="S31163" s="12"/>
      <c r="T31163" s="12"/>
    </row>
    <row r="31164" spans="4:20" x14ac:dyDescent="0.25">
      <c r="D31164" s="12"/>
      <c r="E31164" s="12"/>
      <c r="F31164" s="12"/>
      <c r="G31164" s="12"/>
      <c r="H31164" s="12"/>
      <c r="I31164" s="12"/>
      <c r="J31164" s="12"/>
      <c r="K31164" s="12"/>
      <c r="L31164" s="12"/>
      <c r="M31164" s="12"/>
      <c r="N31164" s="12"/>
      <c r="O31164" s="12"/>
      <c r="P31164" s="12"/>
      <c r="Q31164" s="12"/>
      <c r="R31164" s="12"/>
      <c r="S31164" s="12"/>
      <c r="T31164" s="12"/>
    </row>
    <row r="31165" spans="4:20" x14ac:dyDescent="0.25">
      <c r="D31165" s="12"/>
      <c r="E31165" s="12"/>
      <c r="F31165" s="12"/>
      <c r="G31165" s="12"/>
      <c r="H31165" s="12"/>
      <c r="I31165" s="12"/>
      <c r="J31165" s="12"/>
      <c r="K31165" s="12"/>
      <c r="L31165" s="12"/>
      <c r="M31165" s="12"/>
      <c r="N31165" s="12"/>
      <c r="O31165" s="12"/>
      <c r="P31165" s="12"/>
      <c r="Q31165" s="12"/>
      <c r="R31165" s="12"/>
      <c r="S31165" s="12"/>
      <c r="T31165" s="12"/>
    </row>
    <row r="31166" spans="4:20" x14ac:dyDescent="0.25">
      <c r="D31166" s="12"/>
      <c r="E31166" s="12"/>
      <c r="F31166" s="12"/>
      <c r="G31166" s="12"/>
      <c r="H31166" s="12"/>
      <c r="I31166" s="12"/>
      <c r="J31166" s="12"/>
      <c r="K31166" s="12"/>
      <c r="L31166" s="12"/>
      <c r="M31166" s="12"/>
      <c r="N31166" s="12"/>
      <c r="O31166" s="12"/>
      <c r="P31166" s="12"/>
      <c r="Q31166" s="12"/>
      <c r="R31166" s="12"/>
      <c r="S31166" s="12"/>
      <c r="T31166" s="12"/>
    </row>
    <row r="31167" spans="4:20" x14ac:dyDescent="0.25">
      <c r="D31167" s="12"/>
      <c r="E31167" s="12"/>
      <c r="F31167" s="12"/>
      <c r="G31167" s="12"/>
      <c r="H31167" s="12"/>
      <c r="I31167" s="12"/>
      <c r="J31167" s="12"/>
      <c r="K31167" s="12"/>
      <c r="L31167" s="12"/>
      <c r="M31167" s="12"/>
      <c r="N31167" s="12"/>
      <c r="O31167" s="12"/>
      <c r="P31167" s="12"/>
      <c r="Q31167" s="12"/>
      <c r="R31167" s="12"/>
      <c r="S31167" s="12"/>
      <c r="T31167" s="12"/>
    </row>
    <row r="31168" spans="4:20" x14ac:dyDescent="0.25">
      <c r="D31168" s="12"/>
      <c r="E31168" s="12"/>
      <c r="F31168" s="12"/>
      <c r="G31168" s="12"/>
      <c r="H31168" s="12"/>
      <c r="I31168" s="12"/>
      <c r="J31168" s="12"/>
      <c r="K31168" s="12"/>
      <c r="L31168" s="12"/>
      <c r="M31168" s="12"/>
      <c r="N31168" s="12"/>
      <c r="O31168" s="12"/>
      <c r="P31168" s="12"/>
      <c r="Q31168" s="12"/>
      <c r="R31168" s="12"/>
      <c r="S31168" s="12"/>
      <c r="T31168" s="12"/>
    </row>
    <row r="31169" spans="4:20" x14ac:dyDescent="0.25">
      <c r="D31169" s="12"/>
      <c r="E31169" s="12"/>
      <c r="F31169" s="12"/>
      <c r="G31169" s="12"/>
      <c r="H31169" s="12"/>
      <c r="I31169" s="12"/>
      <c r="J31169" s="12"/>
      <c r="K31169" s="12"/>
      <c r="L31169" s="12"/>
      <c r="M31169" s="12"/>
      <c r="N31169" s="12"/>
      <c r="O31169" s="12"/>
      <c r="P31169" s="12"/>
      <c r="Q31169" s="12"/>
      <c r="R31169" s="12"/>
      <c r="S31169" s="12"/>
      <c r="T31169" s="12"/>
    </row>
    <row r="31170" spans="4:20" x14ac:dyDescent="0.25">
      <c r="D31170" s="12"/>
      <c r="E31170" s="12"/>
      <c r="F31170" s="12"/>
      <c r="G31170" s="12"/>
      <c r="H31170" s="12"/>
      <c r="I31170" s="12"/>
      <c r="J31170" s="12"/>
      <c r="K31170" s="12"/>
      <c r="L31170" s="12"/>
      <c r="M31170" s="12"/>
      <c r="N31170" s="12"/>
      <c r="O31170" s="12"/>
      <c r="P31170" s="12"/>
      <c r="Q31170" s="12"/>
      <c r="R31170" s="12"/>
      <c r="S31170" s="12"/>
      <c r="T31170" s="12"/>
    </row>
    <row r="31171" spans="4:20" x14ac:dyDescent="0.25">
      <c r="D31171" s="12"/>
      <c r="E31171" s="12"/>
      <c r="F31171" s="12"/>
      <c r="G31171" s="12"/>
      <c r="H31171" s="12"/>
      <c r="I31171" s="12"/>
      <c r="J31171" s="12"/>
      <c r="K31171" s="12"/>
      <c r="L31171" s="12"/>
      <c r="M31171" s="12"/>
      <c r="N31171" s="12"/>
      <c r="O31171" s="12"/>
      <c r="P31171" s="12"/>
      <c r="Q31171" s="12"/>
      <c r="R31171" s="12"/>
      <c r="S31171" s="12"/>
      <c r="T31171" s="12"/>
    </row>
    <row r="31172" spans="4:20" x14ac:dyDescent="0.25">
      <c r="D31172" s="12"/>
      <c r="E31172" s="12"/>
      <c r="F31172" s="12"/>
      <c r="G31172" s="12"/>
      <c r="H31172" s="12"/>
      <c r="I31172" s="12"/>
      <c r="J31172" s="12"/>
      <c r="K31172" s="12"/>
      <c r="L31172" s="12"/>
      <c r="M31172" s="12"/>
      <c r="N31172" s="12"/>
      <c r="O31172" s="12"/>
      <c r="P31172" s="12"/>
      <c r="Q31172" s="12"/>
      <c r="R31172" s="12"/>
      <c r="S31172" s="12"/>
      <c r="T31172" s="12"/>
    </row>
    <row r="31173" spans="4:20" x14ac:dyDescent="0.25">
      <c r="D31173" s="12"/>
      <c r="E31173" s="12"/>
      <c r="F31173" s="12"/>
      <c r="G31173" s="12"/>
      <c r="H31173" s="12"/>
      <c r="I31173" s="12"/>
      <c r="J31173" s="12"/>
      <c r="K31173" s="12"/>
      <c r="L31173" s="12"/>
      <c r="M31173" s="12"/>
      <c r="N31173" s="12"/>
      <c r="O31173" s="12"/>
      <c r="P31173" s="12"/>
      <c r="Q31173" s="12"/>
      <c r="R31173" s="12"/>
      <c r="S31173" s="12"/>
      <c r="T31173" s="12"/>
    </row>
    <row r="31174" spans="4:20" x14ac:dyDescent="0.25">
      <c r="D31174" s="12"/>
      <c r="E31174" s="12"/>
      <c r="F31174" s="12"/>
      <c r="G31174" s="12"/>
      <c r="H31174" s="12"/>
      <c r="I31174" s="12"/>
      <c r="J31174" s="12"/>
      <c r="K31174" s="12"/>
      <c r="L31174" s="12"/>
      <c r="M31174" s="12"/>
      <c r="N31174" s="12"/>
      <c r="O31174" s="12"/>
      <c r="P31174" s="12"/>
      <c r="Q31174" s="12"/>
      <c r="R31174" s="12"/>
      <c r="S31174" s="12"/>
      <c r="T31174" s="12"/>
    </row>
    <row r="31175" spans="4:20" x14ac:dyDescent="0.25">
      <c r="D31175" s="12"/>
      <c r="E31175" s="12"/>
      <c r="F31175" s="12"/>
      <c r="G31175" s="12"/>
      <c r="H31175" s="12"/>
      <c r="I31175" s="12"/>
      <c r="J31175" s="12"/>
      <c r="K31175" s="12"/>
      <c r="L31175" s="12"/>
      <c r="M31175" s="12"/>
      <c r="N31175" s="12"/>
      <c r="O31175" s="12"/>
      <c r="P31175" s="12"/>
      <c r="Q31175" s="12"/>
      <c r="R31175" s="12"/>
      <c r="S31175" s="12"/>
      <c r="T31175" s="12"/>
    </row>
    <row r="31176" spans="4:20" x14ac:dyDescent="0.25">
      <c r="D31176" s="12"/>
      <c r="E31176" s="12"/>
      <c r="F31176" s="12"/>
      <c r="G31176" s="12"/>
      <c r="H31176" s="12"/>
      <c r="I31176" s="12"/>
      <c r="J31176" s="12"/>
      <c r="K31176" s="12"/>
      <c r="L31176" s="12"/>
      <c r="M31176" s="12"/>
      <c r="N31176" s="12"/>
      <c r="O31176" s="12"/>
      <c r="P31176" s="12"/>
      <c r="Q31176" s="12"/>
      <c r="R31176" s="12"/>
      <c r="S31176" s="12"/>
      <c r="T31176" s="12"/>
    </row>
    <row r="31177" spans="4:20" x14ac:dyDescent="0.25">
      <c r="D31177" s="12"/>
      <c r="E31177" s="12"/>
      <c r="F31177" s="12"/>
      <c r="G31177" s="12"/>
      <c r="H31177" s="12"/>
      <c r="I31177" s="12"/>
      <c r="J31177" s="12"/>
      <c r="K31177" s="12"/>
      <c r="L31177" s="12"/>
      <c r="M31177" s="12"/>
      <c r="N31177" s="12"/>
      <c r="O31177" s="12"/>
      <c r="P31177" s="12"/>
      <c r="Q31177" s="12"/>
      <c r="R31177" s="12"/>
      <c r="S31177" s="12"/>
      <c r="T31177" s="12"/>
    </row>
    <row r="31178" spans="4:20" x14ac:dyDescent="0.25">
      <c r="D31178" s="12"/>
      <c r="E31178" s="12"/>
      <c r="F31178" s="12"/>
      <c r="G31178" s="12"/>
      <c r="H31178" s="12"/>
      <c r="I31178" s="12"/>
      <c r="J31178" s="12"/>
      <c r="K31178" s="12"/>
      <c r="L31178" s="12"/>
      <c r="M31178" s="12"/>
      <c r="N31178" s="12"/>
      <c r="O31178" s="12"/>
      <c r="P31178" s="12"/>
      <c r="Q31178" s="12"/>
      <c r="R31178" s="12"/>
      <c r="S31178" s="12"/>
      <c r="T31178" s="12"/>
    </row>
    <row r="31179" spans="4:20" x14ac:dyDescent="0.25">
      <c r="D31179" s="12"/>
      <c r="E31179" s="12"/>
      <c r="F31179" s="12"/>
      <c r="G31179" s="12"/>
      <c r="H31179" s="12"/>
      <c r="I31179" s="12"/>
      <c r="J31179" s="12"/>
      <c r="K31179" s="12"/>
      <c r="L31179" s="12"/>
      <c r="M31179" s="12"/>
      <c r="N31179" s="12"/>
      <c r="O31179" s="12"/>
      <c r="P31179" s="12"/>
      <c r="Q31179" s="12"/>
      <c r="R31179" s="12"/>
      <c r="S31179" s="12"/>
      <c r="T31179" s="12"/>
    </row>
    <row r="31180" spans="4:20" x14ac:dyDescent="0.25">
      <c r="D31180" s="12"/>
      <c r="E31180" s="12"/>
      <c r="F31180" s="12"/>
      <c r="G31180" s="12"/>
      <c r="H31180" s="12"/>
      <c r="I31180" s="12"/>
      <c r="J31180" s="12"/>
      <c r="K31180" s="12"/>
      <c r="L31180" s="12"/>
      <c r="M31180" s="12"/>
      <c r="N31180" s="12"/>
      <c r="O31180" s="12"/>
      <c r="P31180" s="12"/>
      <c r="Q31180" s="12"/>
      <c r="R31180" s="12"/>
      <c r="S31180" s="12"/>
      <c r="T31180" s="12"/>
    </row>
    <row r="31181" spans="4:20" x14ac:dyDescent="0.25">
      <c r="D31181" s="12"/>
      <c r="E31181" s="12"/>
      <c r="F31181" s="12"/>
      <c r="G31181" s="12"/>
      <c r="H31181" s="12"/>
      <c r="I31181" s="12"/>
      <c r="J31181" s="12"/>
      <c r="K31181" s="12"/>
      <c r="L31181" s="12"/>
      <c r="M31181" s="12"/>
      <c r="N31181" s="12"/>
      <c r="O31181" s="12"/>
      <c r="P31181" s="12"/>
      <c r="Q31181" s="12"/>
      <c r="R31181" s="12"/>
      <c r="S31181" s="12"/>
      <c r="T31181" s="12"/>
    </row>
    <row r="31182" spans="4:20" x14ac:dyDescent="0.25">
      <c r="D31182" s="12"/>
      <c r="E31182" s="12"/>
      <c r="F31182" s="12"/>
      <c r="G31182" s="12"/>
      <c r="H31182" s="12"/>
      <c r="I31182" s="12"/>
      <c r="J31182" s="12"/>
      <c r="K31182" s="12"/>
      <c r="L31182" s="12"/>
      <c r="M31182" s="12"/>
      <c r="N31182" s="12"/>
      <c r="O31182" s="12"/>
      <c r="P31182" s="12"/>
      <c r="Q31182" s="12"/>
      <c r="R31182" s="12"/>
      <c r="S31182" s="12"/>
      <c r="T31182" s="12"/>
    </row>
    <row r="31183" spans="4:20" x14ac:dyDescent="0.25">
      <c r="D31183" s="12"/>
      <c r="E31183" s="12"/>
      <c r="F31183" s="12"/>
      <c r="G31183" s="12"/>
      <c r="H31183" s="12"/>
      <c r="I31183" s="12"/>
      <c r="J31183" s="12"/>
      <c r="K31183" s="12"/>
      <c r="L31183" s="12"/>
      <c r="M31183" s="12"/>
      <c r="N31183" s="12"/>
      <c r="O31183" s="12"/>
      <c r="P31183" s="12"/>
      <c r="Q31183" s="12"/>
      <c r="R31183" s="12"/>
      <c r="S31183" s="12"/>
      <c r="T31183" s="12"/>
    </row>
    <row r="31184" spans="4:20" x14ac:dyDescent="0.25">
      <c r="D31184" s="12"/>
      <c r="E31184" s="12"/>
      <c r="F31184" s="12"/>
      <c r="G31184" s="12"/>
      <c r="H31184" s="12"/>
      <c r="I31184" s="12"/>
      <c r="J31184" s="12"/>
      <c r="K31184" s="12"/>
      <c r="L31184" s="12"/>
      <c r="M31184" s="12"/>
      <c r="N31184" s="12"/>
      <c r="O31184" s="12"/>
      <c r="P31184" s="12"/>
      <c r="Q31184" s="12"/>
      <c r="R31184" s="12"/>
      <c r="S31184" s="12"/>
      <c r="T31184" s="12"/>
    </row>
    <row r="31185" spans="4:20" x14ac:dyDescent="0.25">
      <c r="D31185" s="12"/>
      <c r="E31185" s="12"/>
      <c r="F31185" s="12"/>
      <c r="G31185" s="12"/>
      <c r="H31185" s="12"/>
      <c r="I31185" s="12"/>
      <c r="J31185" s="12"/>
      <c r="K31185" s="12"/>
      <c r="L31185" s="12"/>
      <c r="M31185" s="12"/>
      <c r="N31185" s="12"/>
      <c r="O31185" s="12"/>
      <c r="P31185" s="12"/>
      <c r="Q31185" s="12"/>
      <c r="R31185" s="12"/>
      <c r="S31185" s="12"/>
      <c r="T31185" s="12"/>
    </row>
    <row r="31186" spans="4:20" x14ac:dyDescent="0.25">
      <c r="D31186" s="12"/>
      <c r="E31186" s="12"/>
      <c r="F31186" s="12"/>
      <c r="G31186" s="12"/>
      <c r="H31186" s="12"/>
      <c r="I31186" s="12"/>
      <c r="J31186" s="12"/>
      <c r="K31186" s="12"/>
      <c r="L31186" s="12"/>
      <c r="M31186" s="12"/>
      <c r="N31186" s="12"/>
      <c r="O31186" s="12"/>
      <c r="P31186" s="12"/>
      <c r="Q31186" s="12"/>
      <c r="R31186" s="12"/>
      <c r="S31186" s="12"/>
      <c r="T31186" s="12"/>
    </row>
    <row r="31187" spans="4:20" x14ac:dyDescent="0.25">
      <c r="D31187" s="12"/>
      <c r="E31187" s="12"/>
      <c r="F31187" s="12"/>
      <c r="G31187" s="12"/>
      <c r="H31187" s="12"/>
      <c r="I31187" s="12"/>
      <c r="J31187" s="12"/>
      <c r="K31187" s="12"/>
      <c r="L31187" s="12"/>
      <c r="M31187" s="12"/>
      <c r="N31187" s="12"/>
      <c r="O31187" s="12"/>
      <c r="P31187" s="12"/>
      <c r="Q31187" s="12"/>
      <c r="R31187" s="12"/>
      <c r="S31187" s="12"/>
      <c r="T31187" s="12"/>
    </row>
    <row r="31188" spans="4:20" x14ac:dyDescent="0.25">
      <c r="D31188" s="12"/>
      <c r="E31188" s="12"/>
      <c r="F31188" s="12"/>
      <c r="G31188" s="12"/>
      <c r="H31188" s="12"/>
      <c r="I31188" s="12"/>
      <c r="J31188" s="12"/>
      <c r="K31188" s="12"/>
      <c r="L31188" s="12"/>
      <c r="M31188" s="12"/>
      <c r="N31188" s="12"/>
      <c r="O31188" s="12"/>
      <c r="P31188" s="12"/>
      <c r="Q31188" s="12"/>
      <c r="R31188" s="12"/>
      <c r="S31188" s="12"/>
      <c r="T31188" s="12"/>
    </row>
    <row r="31189" spans="4:20" x14ac:dyDescent="0.25">
      <c r="D31189" s="12"/>
      <c r="E31189" s="12"/>
      <c r="F31189" s="12"/>
      <c r="G31189" s="12"/>
      <c r="H31189" s="12"/>
      <c r="I31189" s="12"/>
      <c r="J31189" s="12"/>
      <c r="K31189" s="12"/>
      <c r="L31189" s="12"/>
      <c r="M31189" s="12"/>
      <c r="N31189" s="12"/>
      <c r="O31189" s="12"/>
      <c r="P31189" s="12"/>
      <c r="Q31189" s="12"/>
      <c r="R31189" s="12"/>
      <c r="S31189" s="12"/>
      <c r="T31189" s="12"/>
    </row>
    <row r="31190" spans="4:20" x14ac:dyDescent="0.25">
      <c r="D31190" s="12"/>
      <c r="E31190" s="12"/>
      <c r="F31190" s="12"/>
      <c r="G31190" s="12"/>
      <c r="H31190" s="12"/>
      <c r="I31190" s="12"/>
      <c r="J31190" s="12"/>
      <c r="K31190" s="12"/>
      <c r="L31190" s="12"/>
      <c r="M31190" s="12"/>
      <c r="N31190" s="12"/>
      <c r="O31190" s="12"/>
      <c r="P31190" s="12"/>
      <c r="Q31190" s="12"/>
      <c r="R31190" s="12"/>
      <c r="S31190" s="12"/>
      <c r="T31190" s="12"/>
    </row>
    <row r="31191" spans="4:20" x14ac:dyDescent="0.25">
      <c r="D31191" s="12"/>
      <c r="E31191" s="12"/>
      <c r="F31191" s="12"/>
      <c r="G31191" s="12"/>
      <c r="H31191" s="12"/>
      <c r="I31191" s="12"/>
      <c r="J31191" s="12"/>
      <c r="K31191" s="12"/>
      <c r="L31191" s="12"/>
      <c r="M31191" s="12"/>
      <c r="N31191" s="12"/>
      <c r="O31191" s="12"/>
      <c r="P31191" s="12"/>
      <c r="Q31191" s="12"/>
      <c r="R31191" s="12"/>
      <c r="S31191" s="12"/>
      <c r="T31191" s="12"/>
    </row>
    <row r="31192" spans="4:20" x14ac:dyDescent="0.25">
      <c r="D31192" s="12"/>
      <c r="E31192" s="12"/>
      <c r="F31192" s="12"/>
      <c r="G31192" s="12"/>
      <c r="H31192" s="12"/>
      <c r="I31192" s="12"/>
      <c r="J31192" s="12"/>
      <c r="K31192" s="12"/>
      <c r="L31192" s="12"/>
      <c r="M31192" s="12"/>
      <c r="N31192" s="12"/>
      <c r="O31192" s="12"/>
      <c r="P31192" s="12"/>
      <c r="Q31192" s="12"/>
      <c r="R31192" s="12"/>
      <c r="S31192" s="12"/>
      <c r="T31192" s="12"/>
    </row>
    <row r="31193" spans="4:20" x14ac:dyDescent="0.25">
      <c r="D31193" s="12"/>
      <c r="E31193" s="12"/>
      <c r="F31193" s="12"/>
      <c r="G31193" s="12"/>
      <c r="H31193" s="12"/>
      <c r="I31193" s="12"/>
      <c r="J31193" s="12"/>
      <c r="K31193" s="12"/>
      <c r="L31193" s="12"/>
      <c r="M31193" s="12"/>
      <c r="N31193" s="12"/>
      <c r="O31193" s="12"/>
      <c r="P31193" s="12"/>
      <c r="Q31193" s="12"/>
      <c r="R31193" s="12"/>
      <c r="S31193" s="12"/>
      <c r="T31193" s="12"/>
    </row>
    <row r="31194" spans="4:20" x14ac:dyDescent="0.25">
      <c r="D31194" s="12"/>
      <c r="E31194" s="12"/>
      <c r="F31194" s="12"/>
      <c r="G31194" s="12"/>
      <c r="H31194" s="12"/>
      <c r="I31194" s="12"/>
      <c r="J31194" s="12"/>
      <c r="K31194" s="12"/>
      <c r="L31194" s="12"/>
      <c r="M31194" s="12"/>
      <c r="N31194" s="12"/>
      <c r="O31194" s="12"/>
      <c r="P31194" s="12"/>
      <c r="Q31194" s="12"/>
      <c r="R31194" s="12"/>
      <c r="S31194" s="12"/>
      <c r="T31194" s="12"/>
    </row>
    <row r="31195" spans="4:20" x14ac:dyDescent="0.25">
      <c r="D31195" s="12"/>
      <c r="E31195" s="12"/>
      <c r="F31195" s="12"/>
      <c r="G31195" s="12"/>
      <c r="H31195" s="12"/>
      <c r="I31195" s="12"/>
      <c r="J31195" s="12"/>
      <c r="K31195" s="12"/>
      <c r="L31195" s="12"/>
      <c r="M31195" s="12"/>
      <c r="N31195" s="12"/>
      <c r="O31195" s="12"/>
      <c r="P31195" s="12"/>
      <c r="Q31195" s="12"/>
      <c r="R31195" s="12"/>
      <c r="S31195" s="12"/>
      <c r="T31195" s="12"/>
    </row>
    <row r="31196" spans="4:20" x14ac:dyDescent="0.25">
      <c r="D31196" s="12"/>
      <c r="E31196" s="12"/>
      <c r="F31196" s="12"/>
      <c r="G31196" s="12"/>
      <c r="H31196" s="12"/>
      <c r="I31196" s="12"/>
      <c r="J31196" s="12"/>
      <c r="K31196" s="12"/>
      <c r="L31196" s="12"/>
      <c r="M31196" s="12"/>
      <c r="N31196" s="12"/>
      <c r="O31196" s="12"/>
      <c r="P31196" s="12"/>
      <c r="Q31196" s="12"/>
      <c r="R31196" s="12"/>
      <c r="S31196" s="12"/>
      <c r="T31196" s="12"/>
    </row>
    <row r="31197" spans="4:20" x14ac:dyDescent="0.25">
      <c r="D31197" s="12"/>
      <c r="E31197" s="12"/>
      <c r="F31197" s="12"/>
      <c r="G31197" s="12"/>
      <c r="H31197" s="12"/>
      <c r="I31197" s="12"/>
      <c r="J31197" s="12"/>
      <c r="K31197" s="12"/>
      <c r="L31197" s="12"/>
      <c r="M31197" s="12"/>
      <c r="N31197" s="12"/>
      <c r="O31197" s="12"/>
      <c r="P31197" s="12"/>
      <c r="Q31197" s="12"/>
      <c r="R31197" s="12"/>
      <c r="S31197" s="12"/>
      <c r="T31197" s="12"/>
    </row>
    <row r="31198" spans="4:20" x14ac:dyDescent="0.25">
      <c r="D31198" s="12"/>
      <c r="E31198" s="12"/>
      <c r="F31198" s="12"/>
      <c r="G31198" s="12"/>
      <c r="H31198" s="12"/>
      <c r="I31198" s="12"/>
      <c r="J31198" s="12"/>
      <c r="K31198" s="12"/>
      <c r="L31198" s="12"/>
      <c r="M31198" s="12"/>
      <c r="N31198" s="12"/>
      <c r="O31198" s="12"/>
      <c r="P31198" s="12"/>
      <c r="Q31198" s="12"/>
      <c r="R31198" s="12"/>
      <c r="S31198" s="12"/>
      <c r="T31198" s="12"/>
    </row>
    <row r="31199" spans="4:20" x14ac:dyDescent="0.25">
      <c r="D31199" s="12"/>
      <c r="E31199" s="12"/>
      <c r="F31199" s="12"/>
      <c r="G31199" s="12"/>
      <c r="H31199" s="12"/>
      <c r="I31199" s="12"/>
      <c r="J31199" s="12"/>
      <c r="K31199" s="12"/>
      <c r="L31199" s="12"/>
      <c r="M31199" s="12"/>
      <c r="N31199" s="12"/>
      <c r="O31199" s="12"/>
      <c r="P31199" s="12"/>
      <c r="Q31199" s="12"/>
      <c r="R31199" s="12"/>
      <c r="S31199" s="12"/>
      <c r="T31199" s="12"/>
    </row>
    <row r="31200" spans="4:20" x14ac:dyDescent="0.25">
      <c r="D31200" s="12"/>
      <c r="E31200" s="12"/>
      <c r="F31200" s="12"/>
      <c r="G31200" s="12"/>
      <c r="H31200" s="12"/>
      <c r="I31200" s="12"/>
      <c r="J31200" s="12"/>
      <c r="K31200" s="12"/>
      <c r="L31200" s="12"/>
      <c r="M31200" s="12"/>
      <c r="N31200" s="12"/>
      <c r="O31200" s="12"/>
      <c r="P31200" s="12"/>
      <c r="Q31200" s="12"/>
      <c r="R31200" s="12"/>
      <c r="S31200" s="12"/>
      <c r="T31200" s="12"/>
    </row>
    <row r="31201" spans="4:20" x14ac:dyDescent="0.25">
      <c r="D31201" s="12"/>
      <c r="E31201" s="12"/>
      <c r="F31201" s="12"/>
      <c r="G31201" s="12"/>
      <c r="H31201" s="12"/>
      <c r="I31201" s="12"/>
      <c r="J31201" s="12"/>
      <c r="K31201" s="12"/>
      <c r="L31201" s="12"/>
      <c r="M31201" s="12"/>
      <c r="N31201" s="12"/>
      <c r="O31201" s="12"/>
      <c r="P31201" s="12"/>
      <c r="Q31201" s="12"/>
      <c r="R31201" s="12"/>
      <c r="S31201" s="12"/>
      <c r="T31201" s="12"/>
    </row>
    <row r="31202" spans="4:20" x14ac:dyDescent="0.25">
      <c r="D31202" s="12"/>
      <c r="E31202" s="12"/>
      <c r="F31202" s="12"/>
      <c r="G31202" s="12"/>
      <c r="H31202" s="12"/>
      <c r="I31202" s="12"/>
      <c r="J31202" s="12"/>
      <c r="K31202" s="12"/>
      <c r="L31202" s="12"/>
      <c r="M31202" s="12"/>
      <c r="N31202" s="12"/>
      <c r="O31202" s="12"/>
      <c r="P31202" s="12"/>
      <c r="Q31202" s="12"/>
      <c r="R31202" s="12"/>
      <c r="S31202" s="12"/>
      <c r="T31202" s="12"/>
    </row>
    <row r="31203" spans="4:20" x14ac:dyDescent="0.25">
      <c r="D31203" s="12"/>
      <c r="E31203" s="12"/>
      <c r="F31203" s="12"/>
      <c r="G31203" s="12"/>
      <c r="H31203" s="12"/>
      <c r="I31203" s="12"/>
      <c r="J31203" s="12"/>
      <c r="K31203" s="12"/>
      <c r="L31203" s="12"/>
      <c r="M31203" s="12"/>
      <c r="N31203" s="12"/>
      <c r="O31203" s="12"/>
      <c r="P31203" s="12"/>
      <c r="Q31203" s="12"/>
      <c r="R31203" s="12"/>
      <c r="S31203" s="12"/>
      <c r="T31203" s="12"/>
    </row>
    <row r="31204" spans="4:20" x14ac:dyDescent="0.25">
      <c r="D31204" s="12"/>
      <c r="E31204" s="12"/>
      <c r="F31204" s="12"/>
      <c r="G31204" s="12"/>
      <c r="H31204" s="12"/>
      <c r="I31204" s="12"/>
      <c r="J31204" s="12"/>
      <c r="K31204" s="12"/>
      <c r="L31204" s="12"/>
      <c r="M31204" s="12"/>
      <c r="N31204" s="12"/>
      <c r="O31204" s="12"/>
      <c r="P31204" s="12"/>
      <c r="Q31204" s="12"/>
      <c r="R31204" s="12"/>
      <c r="S31204" s="12"/>
      <c r="T31204" s="12"/>
    </row>
    <row r="31205" spans="4:20" x14ac:dyDescent="0.25">
      <c r="D31205" s="12"/>
      <c r="E31205" s="12"/>
      <c r="F31205" s="12"/>
      <c r="G31205" s="12"/>
      <c r="H31205" s="12"/>
      <c r="I31205" s="12"/>
      <c r="J31205" s="12"/>
      <c r="K31205" s="12"/>
      <c r="L31205" s="12"/>
      <c r="M31205" s="12"/>
      <c r="N31205" s="12"/>
      <c r="O31205" s="12"/>
      <c r="P31205" s="12"/>
      <c r="Q31205" s="12"/>
      <c r="R31205" s="12"/>
      <c r="S31205" s="12"/>
      <c r="T31205" s="12"/>
    </row>
    <row r="31206" spans="4:20" x14ac:dyDescent="0.25">
      <c r="D31206" s="12"/>
      <c r="E31206" s="12"/>
      <c r="F31206" s="12"/>
      <c r="G31206" s="12"/>
      <c r="H31206" s="12"/>
      <c r="I31206" s="12"/>
      <c r="J31206" s="12"/>
      <c r="K31206" s="12"/>
      <c r="L31206" s="12"/>
      <c r="M31206" s="12"/>
      <c r="N31206" s="12"/>
      <c r="O31206" s="12"/>
      <c r="P31206" s="12"/>
      <c r="Q31206" s="12"/>
      <c r="R31206" s="12"/>
      <c r="S31206" s="12"/>
      <c r="T31206" s="12"/>
    </row>
    <row r="31207" spans="4:20" x14ac:dyDescent="0.25">
      <c r="D31207" s="12"/>
      <c r="E31207" s="12"/>
      <c r="F31207" s="12"/>
      <c r="G31207" s="12"/>
      <c r="H31207" s="12"/>
      <c r="I31207" s="12"/>
      <c r="J31207" s="12"/>
      <c r="K31207" s="12"/>
      <c r="L31207" s="12"/>
      <c r="M31207" s="12"/>
      <c r="N31207" s="12"/>
      <c r="O31207" s="12"/>
      <c r="P31207" s="12"/>
      <c r="Q31207" s="12"/>
      <c r="R31207" s="12"/>
      <c r="S31207" s="12"/>
      <c r="T31207" s="12"/>
    </row>
    <row r="31208" spans="4:20" x14ac:dyDescent="0.25">
      <c r="D31208" s="12"/>
      <c r="E31208" s="12"/>
      <c r="F31208" s="12"/>
      <c r="G31208" s="12"/>
      <c r="H31208" s="12"/>
      <c r="I31208" s="12"/>
      <c r="J31208" s="12"/>
      <c r="K31208" s="12"/>
      <c r="L31208" s="12"/>
      <c r="M31208" s="12"/>
      <c r="N31208" s="12"/>
      <c r="O31208" s="12"/>
      <c r="P31208" s="12"/>
      <c r="Q31208" s="12"/>
      <c r="R31208" s="12"/>
      <c r="S31208" s="12"/>
      <c r="T31208" s="12"/>
    </row>
    <row r="31209" spans="4:20" x14ac:dyDescent="0.25">
      <c r="D31209" s="12"/>
      <c r="E31209" s="12"/>
      <c r="F31209" s="12"/>
      <c r="G31209" s="12"/>
      <c r="H31209" s="12"/>
      <c r="I31209" s="12"/>
      <c r="J31209" s="12"/>
      <c r="K31209" s="12"/>
      <c r="L31209" s="12"/>
      <c r="M31209" s="12"/>
      <c r="N31209" s="12"/>
      <c r="O31209" s="12"/>
      <c r="P31209" s="12"/>
      <c r="Q31209" s="12"/>
      <c r="R31209" s="12"/>
      <c r="S31209" s="12"/>
      <c r="T31209" s="12"/>
    </row>
    <row r="31210" spans="4:20" x14ac:dyDescent="0.25">
      <c r="D31210" s="12"/>
      <c r="E31210" s="12"/>
      <c r="F31210" s="12"/>
      <c r="G31210" s="12"/>
      <c r="H31210" s="12"/>
      <c r="I31210" s="12"/>
      <c r="J31210" s="12"/>
      <c r="K31210" s="12"/>
      <c r="L31210" s="12"/>
      <c r="M31210" s="12"/>
      <c r="N31210" s="12"/>
      <c r="O31210" s="12"/>
      <c r="P31210" s="12"/>
      <c r="Q31210" s="12"/>
      <c r="R31210" s="12"/>
      <c r="S31210" s="12"/>
      <c r="T31210" s="12"/>
    </row>
    <row r="31211" spans="4:20" x14ac:dyDescent="0.25">
      <c r="D31211" s="12"/>
      <c r="E31211" s="12"/>
      <c r="F31211" s="12"/>
      <c r="G31211" s="12"/>
      <c r="H31211" s="12"/>
      <c r="I31211" s="12"/>
      <c r="J31211" s="12"/>
      <c r="K31211" s="12"/>
      <c r="L31211" s="12"/>
      <c r="M31211" s="12"/>
      <c r="N31211" s="12"/>
      <c r="O31211" s="12"/>
      <c r="P31211" s="12"/>
      <c r="Q31211" s="12"/>
      <c r="R31211" s="12"/>
      <c r="S31211" s="12"/>
      <c r="T31211" s="12"/>
    </row>
    <row r="31212" spans="4:20" x14ac:dyDescent="0.25">
      <c r="D31212" s="12"/>
      <c r="E31212" s="12"/>
      <c r="F31212" s="12"/>
      <c r="G31212" s="12"/>
      <c r="H31212" s="12"/>
      <c r="I31212" s="12"/>
      <c r="J31212" s="12"/>
      <c r="K31212" s="12"/>
      <c r="L31212" s="12"/>
      <c r="M31212" s="12"/>
      <c r="N31212" s="12"/>
      <c r="O31212" s="12"/>
      <c r="P31212" s="12"/>
      <c r="Q31212" s="12"/>
      <c r="R31212" s="12"/>
      <c r="S31212" s="12"/>
      <c r="T31212" s="12"/>
    </row>
    <row r="31213" spans="4:20" x14ac:dyDescent="0.25">
      <c r="D31213" s="12"/>
      <c r="E31213" s="12"/>
      <c r="F31213" s="12"/>
      <c r="G31213" s="12"/>
      <c r="H31213" s="12"/>
      <c r="I31213" s="12"/>
      <c r="J31213" s="12"/>
      <c r="K31213" s="12"/>
      <c r="L31213" s="12"/>
      <c r="M31213" s="12"/>
      <c r="N31213" s="12"/>
      <c r="O31213" s="12"/>
      <c r="P31213" s="12"/>
      <c r="Q31213" s="12"/>
      <c r="R31213" s="12"/>
      <c r="S31213" s="12"/>
      <c r="T31213" s="12"/>
    </row>
    <row r="31214" spans="4:20" x14ac:dyDescent="0.25">
      <c r="D31214" s="12"/>
      <c r="E31214" s="12"/>
      <c r="F31214" s="12"/>
      <c r="G31214" s="12"/>
      <c r="H31214" s="12"/>
      <c r="I31214" s="12"/>
      <c r="J31214" s="12"/>
      <c r="K31214" s="12"/>
      <c r="L31214" s="12"/>
      <c r="M31214" s="12"/>
      <c r="N31214" s="12"/>
      <c r="O31214" s="12"/>
      <c r="P31214" s="12"/>
      <c r="Q31214" s="12"/>
      <c r="R31214" s="12"/>
      <c r="S31214" s="12"/>
      <c r="T31214" s="12"/>
    </row>
    <row r="31215" spans="4:20" x14ac:dyDescent="0.25">
      <c r="D31215" s="12"/>
      <c r="E31215" s="12"/>
      <c r="F31215" s="12"/>
      <c r="G31215" s="12"/>
      <c r="H31215" s="12"/>
      <c r="I31215" s="12"/>
      <c r="J31215" s="12"/>
      <c r="K31215" s="12"/>
      <c r="L31215" s="12"/>
      <c r="M31215" s="12"/>
      <c r="N31215" s="12"/>
      <c r="O31215" s="12"/>
      <c r="P31215" s="12"/>
      <c r="Q31215" s="12"/>
      <c r="R31215" s="12"/>
      <c r="S31215" s="12"/>
      <c r="T31215" s="12"/>
    </row>
    <row r="31216" spans="4:20" x14ac:dyDescent="0.25">
      <c r="D31216" s="12"/>
      <c r="E31216" s="12"/>
      <c r="F31216" s="12"/>
      <c r="G31216" s="12"/>
      <c r="H31216" s="12"/>
      <c r="I31216" s="12"/>
      <c r="J31216" s="12"/>
      <c r="K31216" s="12"/>
      <c r="L31216" s="12"/>
      <c r="M31216" s="12"/>
      <c r="N31216" s="12"/>
      <c r="O31216" s="12"/>
      <c r="P31216" s="12"/>
      <c r="Q31216" s="12"/>
      <c r="R31216" s="12"/>
      <c r="S31216" s="12"/>
      <c r="T31216" s="12"/>
    </row>
    <row r="31217" spans="4:20" x14ac:dyDescent="0.25">
      <c r="D31217" s="12"/>
      <c r="E31217" s="12"/>
      <c r="F31217" s="12"/>
      <c r="G31217" s="12"/>
      <c r="H31217" s="12"/>
      <c r="I31217" s="12"/>
      <c r="J31217" s="12"/>
      <c r="K31217" s="12"/>
      <c r="L31217" s="12"/>
      <c r="M31217" s="12"/>
      <c r="N31217" s="12"/>
      <c r="O31217" s="12"/>
      <c r="P31217" s="12"/>
      <c r="Q31217" s="12"/>
      <c r="R31217" s="12"/>
      <c r="S31217" s="12"/>
      <c r="T31217" s="12"/>
    </row>
    <row r="31218" spans="4:20" x14ac:dyDescent="0.25">
      <c r="D31218" s="12"/>
      <c r="E31218" s="12"/>
      <c r="F31218" s="12"/>
      <c r="G31218" s="12"/>
      <c r="H31218" s="12"/>
      <c r="I31218" s="12"/>
      <c r="J31218" s="12"/>
      <c r="K31218" s="12"/>
      <c r="L31218" s="12"/>
      <c r="M31218" s="12"/>
      <c r="N31218" s="12"/>
      <c r="O31218" s="12"/>
      <c r="P31218" s="12"/>
      <c r="Q31218" s="12"/>
      <c r="R31218" s="12"/>
      <c r="S31218" s="12"/>
      <c r="T31218" s="12"/>
    </row>
    <row r="31219" spans="4:20" x14ac:dyDescent="0.25">
      <c r="D31219" s="12"/>
      <c r="E31219" s="12"/>
      <c r="F31219" s="12"/>
      <c r="G31219" s="12"/>
      <c r="H31219" s="12"/>
      <c r="I31219" s="12"/>
      <c r="J31219" s="12"/>
      <c r="K31219" s="12"/>
      <c r="L31219" s="12"/>
      <c r="M31219" s="12"/>
      <c r="N31219" s="12"/>
      <c r="O31219" s="12"/>
      <c r="P31219" s="12"/>
      <c r="Q31219" s="12"/>
      <c r="R31219" s="12"/>
      <c r="S31219" s="12"/>
      <c r="T31219" s="12"/>
    </row>
    <row r="31220" spans="4:20" x14ac:dyDescent="0.25">
      <c r="D31220" s="12"/>
      <c r="E31220" s="12"/>
      <c r="F31220" s="12"/>
      <c r="G31220" s="12"/>
      <c r="H31220" s="12"/>
      <c r="I31220" s="12"/>
      <c r="J31220" s="12"/>
      <c r="K31220" s="12"/>
      <c r="L31220" s="12"/>
      <c r="M31220" s="12"/>
      <c r="N31220" s="12"/>
      <c r="O31220" s="12"/>
      <c r="P31220" s="12"/>
      <c r="Q31220" s="12"/>
      <c r="R31220" s="12"/>
      <c r="S31220" s="12"/>
      <c r="T31220" s="12"/>
    </row>
    <row r="31221" spans="4:20" x14ac:dyDescent="0.25">
      <c r="D31221" s="12"/>
      <c r="E31221" s="12"/>
      <c r="F31221" s="12"/>
      <c r="G31221" s="12"/>
      <c r="H31221" s="12"/>
      <c r="I31221" s="12"/>
      <c r="J31221" s="12"/>
      <c r="K31221" s="12"/>
      <c r="L31221" s="12"/>
      <c r="M31221" s="12"/>
      <c r="N31221" s="12"/>
      <c r="O31221" s="12"/>
      <c r="P31221" s="12"/>
      <c r="Q31221" s="12"/>
      <c r="R31221" s="12"/>
      <c r="S31221" s="12"/>
      <c r="T31221" s="12"/>
    </row>
    <row r="31222" spans="4:20" x14ac:dyDescent="0.25">
      <c r="D31222" s="12"/>
      <c r="E31222" s="12"/>
      <c r="F31222" s="12"/>
      <c r="G31222" s="12"/>
      <c r="H31222" s="12"/>
      <c r="I31222" s="12"/>
      <c r="J31222" s="12"/>
      <c r="K31222" s="12"/>
      <c r="L31222" s="12"/>
      <c r="M31222" s="12"/>
      <c r="N31222" s="12"/>
      <c r="O31222" s="12"/>
      <c r="P31222" s="12"/>
      <c r="Q31222" s="12"/>
      <c r="R31222" s="12"/>
      <c r="S31222" s="12"/>
      <c r="T31222" s="12"/>
    </row>
    <row r="31223" spans="4:20" x14ac:dyDescent="0.25">
      <c r="D31223" s="12"/>
      <c r="E31223" s="12"/>
      <c r="F31223" s="12"/>
      <c r="G31223" s="12"/>
      <c r="H31223" s="12"/>
      <c r="I31223" s="12"/>
      <c r="J31223" s="12"/>
      <c r="K31223" s="12"/>
      <c r="L31223" s="12"/>
      <c r="M31223" s="12"/>
      <c r="N31223" s="12"/>
      <c r="O31223" s="12"/>
      <c r="P31223" s="12"/>
      <c r="Q31223" s="12"/>
      <c r="R31223" s="12"/>
      <c r="S31223" s="12"/>
      <c r="T31223" s="12"/>
    </row>
    <row r="31224" spans="4:20" x14ac:dyDescent="0.25">
      <c r="D31224" s="12"/>
      <c r="E31224" s="12"/>
      <c r="F31224" s="12"/>
      <c r="G31224" s="12"/>
      <c r="H31224" s="12"/>
      <c r="I31224" s="12"/>
      <c r="J31224" s="12"/>
      <c r="K31224" s="12"/>
      <c r="L31224" s="12"/>
      <c r="M31224" s="12"/>
      <c r="N31224" s="12"/>
      <c r="O31224" s="12"/>
      <c r="P31224" s="12"/>
      <c r="Q31224" s="12"/>
      <c r="R31224" s="12"/>
      <c r="S31224" s="12"/>
      <c r="T31224" s="12"/>
    </row>
    <row r="31225" spans="4:20" x14ac:dyDescent="0.25">
      <c r="D31225" s="12"/>
      <c r="E31225" s="12"/>
      <c r="F31225" s="12"/>
      <c r="G31225" s="12"/>
      <c r="H31225" s="12"/>
      <c r="I31225" s="12"/>
      <c r="J31225" s="12"/>
      <c r="K31225" s="12"/>
      <c r="L31225" s="12"/>
      <c r="M31225" s="12"/>
      <c r="N31225" s="12"/>
      <c r="O31225" s="12"/>
      <c r="P31225" s="12"/>
      <c r="Q31225" s="12"/>
      <c r="R31225" s="12"/>
      <c r="S31225" s="12"/>
      <c r="T31225" s="12"/>
    </row>
    <row r="31226" spans="4:20" x14ac:dyDescent="0.25">
      <c r="D31226" s="12"/>
      <c r="E31226" s="12"/>
      <c r="F31226" s="12"/>
      <c r="G31226" s="12"/>
      <c r="H31226" s="12"/>
      <c r="I31226" s="12"/>
      <c r="J31226" s="12"/>
      <c r="K31226" s="12"/>
      <c r="L31226" s="12"/>
      <c r="M31226" s="12"/>
      <c r="N31226" s="12"/>
      <c r="O31226" s="12"/>
      <c r="P31226" s="12"/>
      <c r="Q31226" s="12"/>
      <c r="R31226" s="12"/>
      <c r="S31226" s="12"/>
      <c r="T31226" s="12"/>
    </row>
    <row r="31227" spans="4:20" x14ac:dyDescent="0.25">
      <c r="D31227" s="12"/>
      <c r="E31227" s="12"/>
      <c r="F31227" s="12"/>
      <c r="G31227" s="12"/>
      <c r="H31227" s="12"/>
      <c r="I31227" s="12"/>
      <c r="J31227" s="12"/>
      <c r="K31227" s="12"/>
      <c r="L31227" s="12"/>
      <c r="M31227" s="12"/>
      <c r="N31227" s="12"/>
      <c r="O31227" s="12"/>
      <c r="P31227" s="12"/>
      <c r="Q31227" s="12"/>
      <c r="R31227" s="12"/>
      <c r="S31227" s="12"/>
      <c r="T31227" s="12"/>
    </row>
    <row r="31228" spans="4:20" x14ac:dyDescent="0.25">
      <c r="D31228" s="12"/>
      <c r="E31228" s="12"/>
      <c r="F31228" s="12"/>
      <c r="G31228" s="12"/>
      <c r="H31228" s="12"/>
      <c r="I31228" s="12"/>
      <c r="J31228" s="12"/>
      <c r="K31228" s="12"/>
      <c r="L31228" s="12"/>
      <c r="M31228" s="12"/>
      <c r="N31228" s="12"/>
      <c r="O31228" s="12"/>
      <c r="P31228" s="12"/>
      <c r="Q31228" s="12"/>
      <c r="R31228" s="12"/>
      <c r="S31228" s="12"/>
      <c r="T31228" s="12"/>
    </row>
    <row r="31229" spans="4:20" x14ac:dyDescent="0.25">
      <c r="D31229" s="12"/>
      <c r="E31229" s="12"/>
      <c r="F31229" s="12"/>
      <c r="G31229" s="12"/>
      <c r="H31229" s="12"/>
      <c r="I31229" s="12"/>
      <c r="J31229" s="12"/>
      <c r="K31229" s="12"/>
      <c r="L31229" s="12"/>
      <c r="M31229" s="12"/>
      <c r="N31229" s="12"/>
      <c r="O31229" s="12"/>
      <c r="P31229" s="12"/>
      <c r="Q31229" s="12"/>
      <c r="R31229" s="12"/>
      <c r="S31229" s="12"/>
      <c r="T31229" s="12"/>
    </row>
    <row r="31230" spans="4:20" x14ac:dyDescent="0.25">
      <c r="D31230" s="12"/>
      <c r="E31230" s="12"/>
      <c r="F31230" s="12"/>
      <c r="G31230" s="12"/>
      <c r="H31230" s="12"/>
      <c r="I31230" s="12"/>
      <c r="J31230" s="12"/>
      <c r="K31230" s="12"/>
      <c r="L31230" s="12"/>
      <c r="M31230" s="12"/>
      <c r="N31230" s="12"/>
      <c r="O31230" s="12"/>
      <c r="P31230" s="12"/>
      <c r="Q31230" s="12"/>
      <c r="R31230" s="12"/>
      <c r="S31230" s="12"/>
      <c r="T31230" s="12"/>
    </row>
    <row r="31231" spans="4:20" x14ac:dyDescent="0.25">
      <c r="D31231" s="12"/>
      <c r="E31231" s="12"/>
      <c r="F31231" s="12"/>
      <c r="G31231" s="12"/>
      <c r="H31231" s="12"/>
      <c r="I31231" s="12"/>
      <c r="J31231" s="12"/>
      <c r="K31231" s="12"/>
      <c r="L31231" s="12"/>
      <c r="M31231" s="12"/>
      <c r="N31231" s="12"/>
      <c r="O31231" s="12"/>
      <c r="P31231" s="12"/>
      <c r="Q31231" s="12"/>
      <c r="R31231" s="12"/>
      <c r="S31231" s="12"/>
      <c r="T31231" s="12"/>
    </row>
    <row r="31232" spans="4:20" x14ac:dyDescent="0.25">
      <c r="D31232" s="12"/>
      <c r="E31232" s="12"/>
      <c r="F31232" s="12"/>
      <c r="G31232" s="12"/>
      <c r="H31232" s="12"/>
      <c r="I31232" s="12"/>
      <c r="J31232" s="12"/>
      <c r="K31232" s="12"/>
      <c r="L31232" s="12"/>
      <c r="M31232" s="12"/>
      <c r="N31232" s="12"/>
      <c r="O31232" s="12"/>
      <c r="P31232" s="12"/>
      <c r="Q31232" s="12"/>
      <c r="R31232" s="12"/>
      <c r="S31232" s="12"/>
      <c r="T31232" s="12"/>
    </row>
    <row r="31233" spans="4:20" x14ac:dyDescent="0.25">
      <c r="D31233" s="12"/>
      <c r="E31233" s="12"/>
      <c r="F31233" s="12"/>
      <c r="G31233" s="12"/>
      <c r="H31233" s="12"/>
      <c r="I31233" s="12"/>
      <c r="J31233" s="12"/>
      <c r="K31233" s="12"/>
      <c r="L31233" s="12"/>
      <c r="M31233" s="12"/>
      <c r="N31233" s="12"/>
      <c r="O31233" s="12"/>
      <c r="P31233" s="12"/>
      <c r="Q31233" s="12"/>
      <c r="R31233" s="12"/>
      <c r="S31233" s="12"/>
      <c r="T31233" s="12"/>
    </row>
    <row r="31234" spans="4:20" x14ac:dyDescent="0.25">
      <c r="D31234" s="12"/>
      <c r="E31234" s="12"/>
      <c r="F31234" s="12"/>
      <c r="G31234" s="12"/>
      <c r="H31234" s="12"/>
      <c r="I31234" s="12"/>
      <c r="J31234" s="12"/>
      <c r="K31234" s="12"/>
      <c r="L31234" s="12"/>
      <c r="M31234" s="12"/>
      <c r="N31234" s="12"/>
      <c r="O31234" s="12"/>
      <c r="P31234" s="12"/>
      <c r="Q31234" s="12"/>
      <c r="R31234" s="12"/>
      <c r="S31234" s="12"/>
      <c r="T31234" s="12"/>
    </row>
    <row r="31235" spans="4:20" x14ac:dyDescent="0.25">
      <c r="D31235" s="12"/>
      <c r="E31235" s="12"/>
      <c r="F31235" s="12"/>
      <c r="G31235" s="12"/>
      <c r="H31235" s="12"/>
      <c r="I31235" s="12"/>
      <c r="J31235" s="12"/>
      <c r="K31235" s="12"/>
      <c r="L31235" s="12"/>
      <c r="M31235" s="12"/>
      <c r="N31235" s="12"/>
      <c r="O31235" s="12"/>
      <c r="P31235" s="12"/>
      <c r="Q31235" s="12"/>
      <c r="R31235" s="12"/>
      <c r="S31235" s="12"/>
      <c r="T31235" s="12"/>
    </row>
    <row r="31236" spans="4:20" x14ac:dyDescent="0.25">
      <c r="D31236" s="12"/>
      <c r="E31236" s="12"/>
      <c r="F31236" s="12"/>
      <c r="G31236" s="12"/>
      <c r="H31236" s="12"/>
      <c r="I31236" s="12"/>
      <c r="J31236" s="12"/>
      <c r="K31236" s="12"/>
      <c r="L31236" s="12"/>
      <c r="M31236" s="12"/>
      <c r="N31236" s="12"/>
      <c r="O31236" s="12"/>
      <c r="P31236" s="12"/>
      <c r="Q31236" s="12"/>
      <c r="R31236" s="12"/>
      <c r="S31236" s="12"/>
      <c r="T31236" s="12"/>
    </row>
    <row r="31237" spans="4:20" x14ac:dyDescent="0.25">
      <c r="D31237" s="12"/>
      <c r="E31237" s="12"/>
      <c r="F31237" s="12"/>
      <c r="G31237" s="12"/>
      <c r="H31237" s="12"/>
      <c r="I31237" s="12"/>
      <c r="J31237" s="12"/>
      <c r="K31237" s="12"/>
      <c r="L31237" s="12"/>
      <c r="M31237" s="12"/>
      <c r="N31237" s="12"/>
      <c r="O31237" s="12"/>
      <c r="P31237" s="12"/>
      <c r="Q31237" s="12"/>
      <c r="R31237" s="12"/>
      <c r="S31237" s="12"/>
      <c r="T31237" s="12"/>
    </row>
    <row r="31238" spans="4:20" x14ac:dyDescent="0.25">
      <c r="D31238" s="12"/>
      <c r="E31238" s="12"/>
      <c r="F31238" s="12"/>
      <c r="G31238" s="12"/>
      <c r="H31238" s="12"/>
      <c r="I31238" s="12"/>
      <c r="J31238" s="12"/>
      <c r="K31238" s="12"/>
      <c r="L31238" s="12"/>
      <c r="M31238" s="12"/>
      <c r="N31238" s="12"/>
      <c r="O31238" s="12"/>
      <c r="P31238" s="12"/>
      <c r="Q31238" s="12"/>
      <c r="R31238" s="12"/>
      <c r="S31238" s="12"/>
      <c r="T31238" s="12"/>
    </row>
    <row r="31239" spans="4:20" x14ac:dyDescent="0.25">
      <c r="D31239" s="12"/>
      <c r="E31239" s="12"/>
      <c r="F31239" s="12"/>
      <c r="G31239" s="12"/>
      <c r="H31239" s="12"/>
      <c r="I31239" s="12"/>
      <c r="J31239" s="12"/>
      <c r="K31239" s="12"/>
      <c r="L31239" s="12"/>
      <c r="M31239" s="12"/>
      <c r="N31239" s="12"/>
      <c r="O31239" s="12"/>
      <c r="P31239" s="12"/>
      <c r="Q31239" s="12"/>
      <c r="R31239" s="12"/>
      <c r="S31239" s="12"/>
      <c r="T31239" s="12"/>
    </row>
    <row r="31240" spans="4:20" x14ac:dyDescent="0.25">
      <c r="D31240" s="12"/>
      <c r="E31240" s="12"/>
      <c r="F31240" s="12"/>
      <c r="G31240" s="12"/>
      <c r="H31240" s="12"/>
      <c r="I31240" s="12"/>
      <c r="J31240" s="12"/>
      <c r="K31240" s="12"/>
      <c r="L31240" s="12"/>
      <c r="M31240" s="12"/>
      <c r="N31240" s="12"/>
      <c r="O31240" s="12"/>
      <c r="P31240" s="12"/>
      <c r="Q31240" s="12"/>
      <c r="R31240" s="12"/>
      <c r="S31240" s="12"/>
      <c r="T31240" s="12"/>
    </row>
    <row r="31241" spans="4:20" x14ac:dyDescent="0.25">
      <c r="D31241" s="12"/>
      <c r="E31241" s="12"/>
      <c r="F31241" s="12"/>
      <c r="G31241" s="12"/>
      <c r="H31241" s="12"/>
      <c r="I31241" s="12"/>
      <c r="J31241" s="12"/>
      <c r="K31241" s="12"/>
      <c r="L31241" s="12"/>
      <c r="M31241" s="12"/>
      <c r="N31241" s="12"/>
      <c r="O31241" s="12"/>
      <c r="P31241" s="12"/>
      <c r="Q31241" s="12"/>
      <c r="R31241" s="12"/>
      <c r="S31241" s="12"/>
      <c r="T31241" s="12"/>
    </row>
    <row r="31242" spans="4:20" x14ac:dyDescent="0.25">
      <c r="D31242" s="12"/>
      <c r="E31242" s="12"/>
      <c r="F31242" s="12"/>
      <c r="G31242" s="12"/>
      <c r="H31242" s="12"/>
      <c r="I31242" s="12"/>
      <c r="J31242" s="12"/>
      <c r="K31242" s="12"/>
      <c r="L31242" s="12"/>
      <c r="M31242" s="12"/>
      <c r="N31242" s="12"/>
      <c r="O31242" s="12"/>
      <c r="P31242" s="12"/>
      <c r="Q31242" s="12"/>
      <c r="R31242" s="12"/>
      <c r="S31242" s="12"/>
      <c r="T31242" s="12"/>
    </row>
    <row r="31243" spans="4:20" x14ac:dyDescent="0.25">
      <c r="D31243" s="12"/>
      <c r="E31243" s="12"/>
      <c r="F31243" s="12"/>
      <c r="G31243" s="12"/>
      <c r="H31243" s="12"/>
      <c r="I31243" s="12"/>
      <c r="J31243" s="12"/>
      <c r="K31243" s="12"/>
      <c r="L31243" s="12"/>
      <c r="M31243" s="12"/>
      <c r="N31243" s="12"/>
      <c r="O31243" s="12"/>
      <c r="P31243" s="12"/>
      <c r="Q31243" s="12"/>
      <c r="R31243" s="12"/>
      <c r="S31243" s="12"/>
      <c r="T31243" s="12"/>
    </row>
    <row r="31244" spans="4:20" x14ac:dyDescent="0.25">
      <c r="D31244" s="12"/>
      <c r="E31244" s="12"/>
      <c r="F31244" s="12"/>
      <c r="G31244" s="12"/>
      <c r="H31244" s="12"/>
      <c r="I31244" s="12"/>
      <c r="J31244" s="12"/>
      <c r="K31244" s="12"/>
      <c r="L31244" s="12"/>
      <c r="M31244" s="12"/>
      <c r="N31244" s="12"/>
      <c r="O31244" s="12"/>
      <c r="P31244" s="12"/>
      <c r="Q31244" s="12"/>
      <c r="R31244" s="12"/>
      <c r="S31244" s="12"/>
      <c r="T31244" s="12"/>
    </row>
    <row r="31245" spans="4:20" x14ac:dyDescent="0.25">
      <c r="D31245" s="12"/>
      <c r="E31245" s="12"/>
      <c r="F31245" s="12"/>
      <c r="G31245" s="12"/>
      <c r="H31245" s="12"/>
      <c r="I31245" s="12"/>
      <c r="J31245" s="12"/>
      <c r="K31245" s="12"/>
      <c r="L31245" s="12"/>
      <c r="M31245" s="12"/>
      <c r="N31245" s="12"/>
      <c r="O31245" s="12"/>
      <c r="P31245" s="12"/>
      <c r="Q31245" s="12"/>
      <c r="R31245" s="12"/>
      <c r="S31245" s="12"/>
      <c r="T31245" s="12"/>
    </row>
    <row r="31246" spans="4:20" x14ac:dyDescent="0.25">
      <c r="D31246" s="12"/>
      <c r="E31246" s="12"/>
      <c r="F31246" s="12"/>
      <c r="G31246" s="12"/>
      <c r="H31246" s="12"/>
      <c r="I31246" s="12"/>
      <c r="J31246" s="12"/>
      <c r="K31246" s="12"/>
      <c r="L31246" s="12"/>
      <c r="M31246" s="12"/>
      <c r="N31246" s="12"/>
      <c r="O31246" s="12"/>
      <c r="P31246" s="12"/>
      <c r="Q31246" s="12"/>
      <c r="R31246" s="12"/>
      <c r="S31246" s="12"/>
      <c r="T31246" s="12"/>
    </row>
    <row r="31247" spans="4:20" x14ac:dyDescent="0.25">
      <c r="D31247" s="12"/>
      <c r="E31247" s="12"/>
      <c r="F31247" s="12"/>
      <c r="G31247" s="12"/>
      <c r="H31247" s="12"/>
      <c r="I31247" s="12"/>
      <c r="J31247" s="12"/>
      <c r="K31247" s="12"/>
      <c r="L31247" s="12"/>
      <c r="M31247" s="12"/>
      <c r="N31247" s="12"/>
      <c r="O31247" s="12"/>
      <c r="P31247" s="12"/>
      <c r="Q31247" s="12"/>
      <c r="R31247" s="12"/>
      <c r="S31247" s="12"/>
      <c r="T31247" s="12"/>
    </row>
    <row r="31248" spans="4:20" x14ac:dyDescent="0.25">
      <c r="D31248" s="12"/>
      <c r="E31248" s="12"/>
      <c r="F31248" s="12"/>
      <c r="G31248" s="12"/>
      <c r="H31248" s="12"/>
      <c r="I31248" s="12"/>
      <c r="J31248" s="12"/>
      <c r="K31248" s="12"/>
      <c r="L31248" s="12"/>
      <c r="M31248" s="12"/>
      <c r="N31248" s="12"/>
      <c r="O31248" s="12"/>
      <c r="P31248" s="12"/>
      <c r="Q31248" s="12"/>
      <c r="R31248" s="12"/>
      <c r="S31248" s="12"/>
      <c r="T31248" s="12"/>
    </row>
    <row r="31249" spans="4:20" x14ac:dyDescent="0.25">
      <c r="D31249" s="12"/>
      <c r="E31249" s="12"/>
      <c r="F31249" s="12"/>
      <c r="G31249" s="12"/>
      <c r="H31249" s="12"/>
      <c r="I31249" s="12"/>
      <c r="J31249" s="12"/>
      <c r="K31249" s="12"/>
      <c r="L31249" s="12"/>
      <c r="M31249" s="12"/>
      <c r="N31249" s="12"/>
      <c r="O31249" s="12"/>
      <c r="P31249" s="12"/>
      <c r="Q31249" s="12"/>
      <c r="R31249" s="12"/>
      <c r="S31249" s="12"/>
      <c r="T31249" s="12"/>
    </row>
    <row r="31250" spans="4:20" x14ac:dyDescent="0.25">
      <c r="D31250" s="12"/>
      <c r="E31250" s="12"/>
      <c r="F31250" s="12"/>
      <c r="G31250" s="12"/>
      <c r="H31250" s="12"/>
      <c r="I31250" s="12"/>
      <c r="J31250" s="12"/>
      <c r="K31250" s="12"/>
      <c r="L31250" s="12"/>
      <c r="M31250" s="12"/>
      <c r="N31250" s="12"/>
      <c r="O31250" s="12"/>
      <c r="P31250" s="12"/>
      <c r="Q31250" s="12"/>
      <c r="R31250" s="12"/>
      <c r="S31250" s="12"/>
      <c r="T31250" s="12"/>
    </row>
    <row r="31251" spans="4:20" x14ac:dyDescent="0.25">
      <c r="D31251" s="12"/>
      <c r="E31251" s="12"/>
      <c r="F31251" s="12"/>
      <c r="G31251" s="12"/>
      <c r="H31251" s="12"/>
      <c r="I31251" s="12"/>
      <c r="J31251" s="12"/>
      <c r="K31251" s="12"/>
      <c r="L31251" s="12"/>
      <c r="M31251" s="12"/>
      <c r="N31251" s="12"/>
      <c r="O31251" s="12"/>
      <c r="P31251" s="12"/>
      <c r="Q31251" s="12"/>
      <c r="R31251" s="12"/>
      <c r="S31251" s="12"/>
      <c r="T31251" s="12"/>
    </row>
    <row r="31252" spans="4:20" x14ac:dyDescent="0.25">
      <c r="D31252" s="12"/>
      <c r="E31252" s="12"/>
      <c r="F31252" s="12"/>
      <c r="G31252" s="12"/>
      <c r="H31252" s="12"/>
      <c r="I31252" s="12"/>
      <c r="J31252" s="12"/>
      <c r="K31252" s="12"/>
      <c r="L31252" s="12"/>
      <c r="M31252" s="12"/>
      <c r="N31252" s="12"/>
      <c r="O31252" s="12"/>
      <c r="P31252" s="12"/>
      <c r="Q31252" s="12"/>
      <c r="R31252" s="12"/>
      <c r="S31252" s="12"/>
      <c r="T31252" s="12"/>
    </row>
    <row r="31253" spans="4:20" x14ac:dyDescent="0.25">
      <c r="D31253" s="12"/>
      <c r="E31253" s="12"/>
      <c r="F31253" s="12"/>
      <c r="G31253" s="12"/>
      <c r="H31253" s="12"/>
      <c r="I31253" s="12"/>
      <c r="J31253" s="12"/>
      <c r="K31253" s="12"/>
      <c r="L31253" s="12"/>
      <c r="M31253" s="12"/>
      <c r="N31253" s="12"/>
      <c r="O31253" s="12"/>
      <c r="P31253" s="12"/>
      <c r="Q31253" s="12"/>
      <c r="R31253" s="12"/>
      <c r="S31253" s="12"/>
      <c r="T31253" s="12"/>
    </row>
    <row r="31254" spans="4:20" x14ac:dyDescent="0.25">
      <c r="D31254" s="12"/>
      <c r="E31254" s="12"/>
      <c r="F31254" s="12"/>
      <c r="G31254" s="12"/>
      <c r="H31254" s="12"/>
      <c r="I31254" s="12"/>
      <c r="J31254" s="12"/>
      <c r="K31254" s="12"/>
      <c r="L31254" s="12"/>
      <c r="M31254" s="12"/>
      <c r="N31254" s="12"/>
      <c r="O31254" s="12"/>
      <c r="P31254" s="12"/>
      <c r="Q31254" s="12"/>
      <c r="R31254" s="12"/>
      <c r="S31254" s="12"/>
      <c r="T31254" s="12"/>
    </row>
    <row r="31255" spans="4:20" x14ac:dyDescent="0.25">
      <c r="D31255" s="12"/>
      <c r="E31255" s="12"/>
      <c r="F31255" s="12"/>
      <c r="G31255" s="12"/>
      <c r="H31255" s="12"/>
      <c r="I31255" s="12"/>
      <c r="J31255" s="12"/>
      <c r="K31255" s="12"/>
      <c r="L31255" s="12"/>
      <c r="M31255" s="12"/>
      <c r="N31255" s="12"/>
      <c r="O31255" s="12"/>
      <c r="P31255" s="12"/>
      <c r="Q31255" s="12"/>
      <c r="R31255" s="12"/>
      <c r="S31255" s="12"/>
      <c r="T31255" s="12"/>
    </row>
    <row r="31256" spans="4:20" x14ac:dyDescent="0.25">
      <c r="D31256" s="12"/>
      <c r="E31256" s="12"/>
      <c r="F31256" s="12"/>
      <c r="G31256" s="12"/>
      <c r="H31256" s="12"/>
      <c r="I31256" s="12"/>
      <c r="J31256" s="12"/>
      <c r="K31256" s="12"/>
      <c r="L31256" s="12"/>
      <c r="M31256" s="12"/>
      <c r="N31256" s="12"/>
      <c r="O31256" s="12"/>
      <c r="P31256" s="12"/>
      <c r="Q31256" s="12"/>
      <c r="R31256" s="12"/>
      <c r="S31256" s="12"/>
      <c r="T31256" s="12"/>
    </row>
    <row r="31257" spans="4:20" x14ac:dyDescent="0.25">
      <c r="D31257" s="12"/>
      <c r="E31257" s="12"/>
      <c r="F31257" s="12"/>
      <c r="G31257" s="12"/>
      <c r="H31257" s="12"/>
      <c r="I31257" s="12"/>
      <c r="J31257" s="12"/>
      <c r="K31257" s="12"/>
      <c r="L31257" s="12"/>
      <c r="M31257" s="12"/>
      <c r="N31257" s="12"/>
      <c r="O31257" s="12"/>
      <c r="P31257" s="12"/>
      <c r="Q31257" s="12"/>
      <c r="R31257" s="12"/>
      <c r="S31257" s="12"/>
      <c r="T31257" s="12"/>
    </row>
    <row r="31258" spans="4:20" x14ac:dyDescent="0.25">
      <c r="D31258" s="12"/>
      <c r="E31258" s="12"/>
      <c r="F31258" s="12"/>
      <c r="G31258" s="12"/>
      <c r="H31258" s="12"/>
      <c r="I31258" s="12"/>
      <c r="J31258" s="12"/>
      <c r="K31258" s="12"/>
      <c r="L31258" s="12"/>
      <c r="M31258" s="12"/>
      <c r="N31258" s="12"/>
      <c r="O31258" s="12"/>
      <c r="P31258" s="12"/>
      <c r="Q31258" s="12"/>
      <c r="R31258" s="12"/>
      <c r="S31258" s="12"/>
      <c r="T31258" s="12"/>
    </row>
    <row r="31259" spans="4:20" x14ac:dyDescent="0.25">
      <c r="D31259" s="12"/>
      <c r="E31259" s="12"/>
      <c r="F31259" s="12"/>
      <c r="G31259" s="12"/>
      <c r="H31259" s="12"/>
      <c r="I31259" s="12"/>
      <c r="J31259" s="12"/>
      <c r="K31259" s="12"/>
      <c r="L31259" s="12"/>
      <c r="M31259" s="12"/>
      <c r="N31259" s="12"/>
      <c r="O31259" s="12"/>
      <c r="P31259" s="12"/>
      <c r="Q31259" s="12"/>
      <c r="R31259" s="12"/>
      <c r="S31259" s="12"/>
      <c r="T31259" s="12"/>
    </row>
    <row r="31260" spans="4:20" x14ac:dyDescent="0.25">
      <c r="D31260" s="12"/>
      <c r="E31260" s="12"/>
      <c r="F31260" s="12"/>
      <c r="G31260" s="12"/>
      <c r="H31260" s="12"/>
      <c r="I31260" s="12"/>
      <c r="J31260" s="12"/>
      <c r="K31260" s="12"/>
      <c r="L31260" s="12"/>
      <c r="M31260" s="12"/>
      <c r="N31260" s="12"/>
      <c r="O31260" s="12"/>
      <c r="P31260" s="12"/>
      <c r="Q31260" s="12"/>
      <c r="R31260" s="12"/>
      <c r="S31260" s="12"/>
      <c r="T31260" s="12"/>
    </row>
    <row r="31261" spans="4:20" x14ac:dyDescent="0.25">
      <c r="D31261" s="12"/>
      <c r="E31261" s="12"/>
      <c r="F31261" s="12"/>
      <c r="G31261" s="12"/>
      <c r="H31261" s="12"/>
      <c r="I31261" s="12"/>
      <c r="J31261" s="12"/>
      <c r="K31261" s="12"/>
      <c r="L31261" s="12"/>
      <c r="M31261" s="12"/>
      <c r="N31261" s="12"/>
      <c r="O31261" s="12"/>
      <c r="P31261" s="12"/>
      <c r="Q31261" s="12"/>
      <c r="R31261" s="12"/>
      <c r="S31261" s="12"/>
      <c r="T31261" s="12"/>
    </row>
    <row r="31262" spans="4:20" x14ac:dyDescent="0.25">
      <c r="D31262" s="12"/>
      <c r="E31262" s="12"/>
      <c r="F31262" s="12"/>
      <c r="G31262" s="12"/>
      <c r="H31262" s="12"/>
      <c r="I31262" s="12"/>
      <c r="J31262" s="12"/>
      <c r="K31262" s="12"/>
      <c r="L31262" s="12"/>
      <c r="M31262" s="12"/>
      <c r="N31262" s="12"/>
      <c r="O31262" s="12"/>
      <c r="P31262" s="12"/>
      <c r="Q31262" s="12"/>
      <c r="R31262" s="12"/>
      <c r="S31262" s="12"/>
      <c r="T31262" s="12"/>
    </row>
    <row r="31263" spans="4:20" x14ac:dyDescent="0.25">
      <c r="D31263" s="12"/>
      <c r="E31263" s="12"/>
      <c r="F31263" s="12"/>
      <c r="G31263" s="12"/>
      <c r="H31263" s="12"/>
      <c r="I31263" s="12"/>
      <c r="J31263" s="12"/>
      <c r="K31263" s="12"/>
      <c r="L31263" s="12"/>
      <c r="M31263" s="12"/>
      <c r="N31263" s="12"/>
      <c r="O31263" s="12"/>
      <c r="P31263" s="12"/>
      <c r="Q31263" s="12"/>
      <c r="R31263" s="12"/>
      <c r="S31263" s="12"/>
      <c r="T31263" s="12"/>
    </row>
    <row r="31264" spans="4:20" x14ac:dyDescent="0.25">
      <c r="D31264" s="12"/>
      <c r="E31264" s="12"/>
      <c r="F31264" s="12"/>
      <c r="G31264" s="12"/>
      <c r="H31264" s="12"/>
      <c r="I31264" s="12"/>
      <c r="J31264" s="12"/>
      <c r="K31264" s="12"/>
      <c r="L31264" s="12"/>
      <c r="M31264" s="12"/>
      <c r="N31264" s="12"/>
      <c r="O31264" s="12"/>
      <c r="P31264" s="12"/>
      <c r="Q31264" s="12"/>
      <c r="R31264" s="12"/>
      <c r="S31264" s="12"/>
      <c r="T31264" s="12"/>
    </row>
    <row r="31265" spans="4:20" x14ac:dyDescent="0.25">
      <c r="D31265" s="12"/>
      <c r="E31265" s="12"/>
      <c r="F31265" s="12"/>
      <c r="G31265" s="12"/>
      <c r="H31265" s="12"/>
      <c r="I31265" s="12"/>
      <c r="J31265" s="12"/>
      <c r="K31265" s="12"/>
      <c r="L31265" s="12"/>
      <c r="M31265" s="12"/>
      <c r="N31265" s="12"/>
      <c r="O31265" s="12"/>
      <c r="P31265" s="12"/>
      <c r="Q31265" s="12"/>
      <c r="R31265" s="12"/>
      <c r="S31265" s="12"/>
      <c r="T31265" s="12"/>
    </row>
    <row r="31266" spans="4:20" x14ac:dyDescent="0.25">
      <c r="D31266" s="12"/>
      <c r="E31266" s="12"/>
      <c r="F31266" s="12"/>
      <c r="G31266" s="12"/>
      <c r="H31266" s="12"/>
      <c r="I31266" s="12"/>
      <c r="J31266" s="12"/>
      <c r="K31266" s="12"/>
      <c r="L31266" s="12"/>
      <c r="M31266" s="12"/>
      <c r="N31266" s="12"/>
      <c r="O31266" s="12"/>
      <c r="P31266" s="12"/>
      <c r="Q31266" s="12"/>
      <c r="R31266" s="12"/>
      <c r="S31266" s="12"/>
      <c r="T31266" s="12"/>
    </row>
    <row r="31267" spans="4:20" x14ac:dyDescent="0.25">
      <c r="D31267" s="12"/>
      <c r="E31267" s="12"/>
      <c r="F31267" s="12"/>
      <c r="G31267" s="12"/>
      <c r="H31267" s="12"/>
      <c r="I31267" s="12"/>
      <c r="J31267" s="12"/>
      <c r="K31267" s="12"/>
      <c r="L31267" s="12"/>
      <c r="M31267" s="12"/>
      <c r="N31267" s="12"/>
      <c r="O31267" s="12"/>
      <c r="P31267" s="12"/>
      <c r="Q31267" s="12"/>
      <c r="R31267" s="12"/>
      <c r="S31267" s="12"/>
      <c r="T31267" s="12"/>
    </row>
    <row r="31268" spans="4:20" x14ac:dyDescent="0.25">
      <c r="D31268" s="12"/>
      <c r="E31268" s="12"/>
      <c r="F31268" s="12"/>
      <c r="G31268" s="12"/>
      <c r="H31268" s="12"/>
      <c r="I31268" s="12"/>
      <c r="J31268" s="12"/>
      <c r="K31268" s="12"/>
      <c r="L31268" s="12"/>
      <c r="M31268" s="12"/>
      <c r="N31268" s="12"/>
      <c r="O31268" s="12"/>
      <c r="P31268" s="12"/>
      <c r="Q31268" s="12"/>
      <c r="R31268" s="12"/>
      <c r="S31268" s="12"/>
      <c r="T31268" s="12"/>
    </row>
    <row r="31269" spans="4:20" x14ac:dyDescent="0.25">
      <c r="D31269" s="12"/>
      <c r="E31269" s="12"/>
      <c r="F31269" s="12"/>
      <c r="G31269" s="12"/>
      <c r="H31269" s="12"/>
      <c r="I31269" s="12"/>
      <c r="J31269" s="12"/>
      <c r="K31269" s="12"/>
      <c r="L31269" s="12"/>
      <c r="M31269" s="12"/>
      <c r="N31269" s="12"/>
      <c r="O31269" s="12"/>
      <c r="P31269" s="12"/>
      <c r="Q31269" s="12"/>
      <c r="R31269" s="12"/>
      <c r="S31269" s="12"/>
      <c r="T31269" s="12"/>
    </row>
    <row r="31270" spans="4:20" x14ac:dyDescent="0.25">
      <c r="D31270" s="12"/>
      <c r="E31270" s="12"/>
      <c r="F31270" s="12"/>
      <c r="G31270" s="12"/>
      <c r="H31270" s="12"/>
      <c r="I31270" s="12"/>
      <c r="J31270" s="12"/>
      <c r="K31270" s="12"/>
      <c r="L31270" s="12"/>
      <c r="M31270" s="12"/>
      <c r="N31270" s="12"/>
      <c r="O31270" s="12"/>
      <c r="P31270" s="12"/>
      <c r="Q31270" s="12"/>
      <c r="R31270" s="12"/>
      <c r="S31270" s="12"/>
      <c r="T31270" s="12"/>
    </row>
    <row r="31271" spans="4:20" x14ac:dyDescent="0.25">
      <c r="D31271" s="12"/>
      <c r="E31271" s="12"/>
      <c r="F31271" s="12"/>
      <c r="G31271" s="12"/>
      <c r="H31271" s="12"/>
      <c r="I31271" s="12"/>
      <c r="J31271" s="12"/>
      <c r="K31271" s="12"/>
      <c r="L31271" s="12"/>
      <c r="M31271" s="12"/>
      <c r="N31271" s="12"/>
      <c r="O31271" s="12"/>
      <c r="P31271" s="12"/>
      <c r="Q31271" s="12"/>
      <c r="R31271" s="12"/>
      <c r="S31271" s="12"/>
      <c r="T31271" s="12"/>
    </row>
    <row r="31272" spans="4:20" x14ac:dyDescent="0.25">
      <c r="D31272" s="12"/>
      <c r="E31272" s="12"/>
      <c r="F31272" s="12"/>
      <c r="G31272" s="12"/>
      <c r="H31272" s="12"/>
      <c r="I31272" s="12"/>
      <c r="J31272" s="12"/>
      <c r="K31272" s="12"/>
      <c r="L31272" s="12"/>
      <c r="M31272" s="12"/>
      <c r="N31272" s="12"/>
      <c r="O31272" s="12"/>
      <c r="P31272" s="12"/>
      <c r="Q31272" s="12"/>
      <c r="R31272" s="12"/>
      <c r="S31272" s="12"/>
      <c r="T31272" s="12"/>
    </row>
    <row r="31273" spans="4:20" x14ac:dyDescent="0.25">
      <c r="D31273" s="12"/>
      <c r="E31273" s="12"/>
      <c r="F31273" s="12"/>
      <c r="G31273" s="12"/>
      <c r="H31273" s="12"/>
      <c r="I31273" s="12"/>
      <c r="J31273" s="12"/>
      <c r="K31273" s="12"/>
      <c r="L31273" s="12"/>
      <c r="M31273" s="12"/>
      <c r="N31273" s="12"/>
      <c r="O31273" s="12"/>
      <c r="P31273" s="12"/>
      <c r="Q31273" s="12"/>
      <c r="R31273" s="12"/>
      <c r="S31273" s="12"/>
      <c r="T31273" s="12"/>
    </row>
    <row r="31274" spans="4:20" x14ac:dyDescent="0.25">
      <c r="D31274" s="12"/>
      <c r="E31274" s="12"/>
      <c r="F31274" s="12"/>
      <c r="G31274" s="12"/>
      <c r="H31274" s="12"/>
      <c r="I31274" s="12"/>
      <c r="J31274" s="12"/>
      <c r="K31274" s="12"/>
      <c r="L31274" s="12"/>
      <c r="M31274" s="12"/>
      <c r="N31274" s="12"/>
      <c r="O31274" s="12"/>
      <c r="P31274" s="12"/>
      <c r="Q31274" s="12"/>
      <c r="R31274" s="12"/>
      <c r="S31274" s="12"/>
      <c r="T31274" s="12"/>
    </row>
    <row r="31275" spans="4:20" x14ac:dyDescent="0.25">
      <c r="D31275" s="12"/>
      <c r="E31275" s="12"/>
      <c r="F31275" s="12"/>
      <c r="G31275" s="12"/>
      <c r="H31275" s="12"/>
      <c r="I31275" s="12"/>
      <c r="J31275" s="12"/>
      <c r="K31275" s="12"/>
      <c r="L31275" s="12"/>
      <c r="M31275" s="12"/>
      <c r="N31275" s="12"/>
      <c r="O31275" s="12"/>
      <c r="P31275" s="12"/>
      <c r="Q31275" s="12"/>
      <c r="R31275" s="12"/>
      <c r="S31275" s="12"/>
      <c r="T31275" s="12"/>
    </row>
    <row r="31276" spans="4:20" x14ac:dyDescent="0.25">
      <c r="D31276" s="12"/>
      <c r="E31276" s="12"/>
      <c r="F31276" s="12"/>
      <c r="G31276" s="12"/>
      <c r="H31276" s="12"/>
      <c r="I31276" s="12"/>
      <c r="J31276" s="12"/>
      <c r="K31276" s="12"/>
      <c r="L31276" s="12"/>
      <c r="M31276" s="12"/>
      <c r="N31276" s="12"/>
      <c r="O31276" s="12"/>
      <c r="P31276" s="12"/>
      <c r="Q31276" s="12"/>
      <c r="R31276" s="12"/>
      <c r="S31276" s="12"/>
      <c r="T31276" s="12"/>
    </row>
    <row r="31277" spans="4:20" x14ac:dyDescent="0.25">
      <c r="D31277" s="12"/>
      <c r="E31277" s="12"/>
      <c r="F31277" s="12"/>
      <c r="G31277" s="12"/>
      <c r="H31277" s="12"/>
      <c r="I31277" s="12"/>
      <c r="J31277" s="12"/>
      <c r="K31277" s="12"/>
      <c r="L31277" s="12"/>
      <c r="M31277" s="12"/>
      <c r="N31277" s="12"/>
      <c r="O31277" s="12"/>
      <c r="P31277" s="12"/>
      <c r="Q31277" s="12"/>
      <c r="R31277" s="12"/>
      <c r="S31277" s="12"/>
      <c r="T31277" s="12"/>
    </row>
    <row r="31278" spans="4:20" x14ac:dyDescent="0.25">
      <c r="D31278" s="12"/>
      <c r="E31278" s="12"/>
      <c r="F31278" s="12"/>
      <c r="G31278" s="12"/>
      <c r="H31278" s="12"/>
      <c r="I31278" s="12"/>
      <c r="J31278" s="12"/>
      <c r="K31278" s="12"/>
      <c r="L31278" s="12"/>
      <c r="M31278" s="12"/>
      <c r="N31278" s="12"/>
      <c r="O31278" s="12"/>
      <c r="P31278" s="12"/>
      <c r="Q31278" s="12"/>
      <c r="R31278" s="12"/>
      <c r="S31278" s="12"/>
      <c r="T31278" s="12"/>
    </row>
    <row r="31279" spans="4:20" x14ac:dyDescent="0.25">
      <c r="D31279" s="12"/>
      <c r="E31279" s="12"/>
      <c r="F31279" s="12"/>
      <c r="G31279" s="12"/>
      <c r="H31279" s="12"/>
      <c r="I31279" s="12"/>
      <c r="J31279" s="12"/>
      <c r="K31279" s="12"/>
      <c r="L31279" s="12"/>
      <c r="M31279" s="12"/>
      <c r="N31279" s="12"/>
      <c r="O31279" s="12"/>
      <c r="P31279" s="12"/>
      <c r="Q31279" s="12"/>
      <c r="R31279" s="12"/>
      <c r="S31279" s="12"/>
      <c r="T31279" s="12"/>
    </row>
    <row r="31280" spans="4:20" x14ac:dyDescent="0.25">
      <c r="D31280" s="12"/>
      <c r="E31280" s="12"/>
      <c r="F31280" s="12"/>
      <c r="G31280" s="12"/>
      <c r="H31280" s="12"/>
      <c r="I31280" s="12"/>
      <c r="J31280" s="12"/>
      <c r="K31280" s="12"/>
      <c r="L31280" s="12"/>
      <c r="M31280" s="12"/>
      <c r="N31280" s="12"/>
      <c r="O31280" s="12"/>
      <c r="P31280" s="12"/>
      <c r="Q31280" s="12"/>
      <c r="R31280" s="12"/>
      <c r="S31280" s="12"/>
      <c r="T31280" s="12"/>
    </row>
    <row r="31281" spans="4:20" x14ac:dyDescent="0.25">
      <c r="D31281" s="12"/>
      <c r="E31281" s="12"/>
      <c r="F31281" s="12"/>
      <c r="G31281" s="12"/>
      <c r="H31281" s="12"/>
      <c r="I31281" s="12"/>
      <c r="J31281" s="12"/>
      <c r="K31281" s="12"/>
      <c r="L31281" s="12"/>
      <c r="M31281" s="12"/>
      <c r="N31281" s="12"/>
      <c r="O31281" s="12"/>
      <c r="P31281" s="12"/>
      <c r="Q31281" s="12"/>
      <c r="R31281" s="12"/>
      <c r="S31281" s="12"/>
      <c r="T31281" s="12"/>
    </row>
    <row r="31282" spans="4:20" x14ac:dyDescent="0.25">
      <c r="D31282" s="12"/>
      <c r="E31282" s="12"/>
      <c r="F31282" s="12"/>
      <c r="G31282" s="12"/>
      <c r="H31282" s="12"/>
      <c r="I31282" s="12"/>
      <c r="J31282" s="12"/>
      <c r="K31282" s="12"/>
      <c r="L31282" s="12"/>
      <c r="M31282" s="12"/>
      <c r="N31282" s="12"/>
      <c r="O31282" s="12"/>
      <c r="P31282" s="12"/>
      <c r="Q31282" s="12"/>
      <c r="R31282" s="12"/>
      <c r="S31282" s="12"/>
      <c r="T31282" s="12"/>
    </row>
    <row r="31283" spans="4:20" x14ac:dyDescent="0.25">
      <c r="D31283" s="12"/>
      <c r="E31283" s="12"/>
      <c r="F31283" s="12"/>
      <c r="G31283" s="12"/>
      <c r="H31283" s="12"/>
      <c r="I31283" s="12"/>
      <c r="J31283" s="12"/>
      <c r="K31283" s="12"/>
      <c r="L31283" s="12"/>
      <c r="M31283" s="12"/>
      <c r="N31283" s="12"/>
      <c r="O31283" s="12"/>
      <c r="P31283" s="12"/>
      <c r="Q31283" s="12"/>
      <c r="R31283" s="12"/>
      <c r="S31283" s="12"/>
      <c r="T31283" s="12"/>
    </row>
    <row r="31284" spans="4:20" x14ac:dyDescent="0.25">
      <c r="D31284" s="12"/>
      <c r="E31284" s="12"/>
      <c r="F31284" s="12"/>
      <c r="G31284" s="12"/>
      <c r="H31284" s="12"/>
      <c r="I31284" s="12"/>
      <c r="J31284" s="12"/>
      <c r="K31284" s="12"/>
      <c r="L31284" s="12"/>
      <c r="M31284" s="12"/>
      <c r="N31284" s="12"/>
      <c r="O31284" s="12"/>
      <c r="P31284" s="12"/>
      <c r="Q31284" s="12"/>
      <c r="R31284" s="12"/>
      <c r="S31284" s="12"/>
      <c r="T31284" s="12"/>
    </row>
    <row r="31285" spans="4:20" x14ac:dyDescent="0.25">
      <c r="D31285" s="12"/>
      <c r="E31285" s="12"/>
      <c r="F31285" s="12"/>
      <c r="G31285" s="12"/>
      <c r="H31285" s="12"/>
      <c r="I31285" s="12"/>
      <c r="J31285" s="12"/>
      <c r="K31285" s="12"/>
      <c r="L31285" s="12"/>
      <c r="M31285" s="12"/>
      <c r="N31285" s="12"/>
      <c r="O31285" s="12"/>
      <c r="P31285" s="12"/>
      <c r="Q31285" s="12"/>
      <c r="R31285" s="12"/>
      <c r="S31285" s="12"/>
      <c r="T31285" s="12"/>
    </row>
    <row r="31286" spans="4:20" x14ac:dyDescent="0.25">
      <c r="D31286" s="12"/>
      <c r="E31286" s="12"/>
      <c r="F31286" s="12"/>
      <c r="G31286" s="12"/>
      <c r="H31286" s="12"/>
      <c r="I31286" s="12"/>
      <c r="J31286" s="12"/>
      <c r="K31286" s="12"/>
      <c r="L31286" s="12"/>
      <c r="M31286" s="12"/>
      <c r="N31286" s="12"/>
      <c r="O31286" s="12"/>
      <c r="P31286" s="12"/>
      <c r="Q31286" s="12"/>
      <c r="R31286" s="12"/>
      <c r="S31286" s="12"/>
      <c r="T31286" s="12"/>
    </row>
    <row r="31287" spans="4:20" x14ac:dyDescent="0.25">
      <c r="D31287" s="12"/>
      <c r="E31287" s="12"/>
      <c r="F31287" s="12"/>
      <c r="G31287" s="12"/>
      <c r="H31287" s="12"/>
      <c r="I31287" s="12"/>
      <c r="J31287" s="12"/>
      <c r="K31287" s="12"/>
      <c r="L31287" s="12"/>
      <c r="M31287" s="12"/>
      <c r="N31287" s="12"/>
      <c r="O31287" s="12"/>
      <c r="P31287" s="12"/>
      <c r="Q31287" s="12"/>
      <c r="R31287" s="12"/>
      <c r="S31287" s="12"/>
      <c r="T31287" s="12"/>
    </row>
    <row r="31288" spans="4:20" x14ac:dyDescent="0.25">
      <c r="D31288" s="12"/>
      <c r="E31288" s="12"/>
      <c r="F31288" s="12"/>
      <c r="G31288" s="12"/>
      <c r="H31288" s="12"/>
      <c r="I31288" s="12"/>
      <c r="J31288" s="12"/>
      <c r="K31288" s="12"/>
      <c r="L31288" s="12"/>
      <c r="M31288" s="12"/>
      <c r="N31288" s="12"/>
      <c r="O31288" s="12"/>
      <c r="P31288" s="12"/>
      <c r="Q31288" s="12"/>
      <c r="R31288" s="12"/>
      <c r="S31288" s="12"/>
      <c r="T31288" s="12"/>
    </row>
    <row r="31289" spans="4:20" x14ac:dyDescent="0.25">
      <c r="D31289" s="12"/>
      <c r="E31289" s="12"/>
      <c r="F31289" s="12"/>
      <c r="G31289" s="12"/>
      <c r="H31289" s="12"/>
      <c r="I31289" s="12"/>
      <c r="J31289" s="12"/>
      <c r="K31289" s="12"/>
      <c r="L31289" s="12"/>
      <c r="M31289" s="12"/>
      <c r="N31289" s="12"/>
      <c r="O31289" s="12"/>
      <c r="P31289" s="12"/>
      <c r="Q31289" s="12"/>
      <c r="R31289" s="12"/>
      <c r="S31289" s="12"/>
      <c r="T31289" s="12"/>
    </row>
    <row r="31290" spans="4:20" x14ac:dyDescent="0.25">
      <c r="D31290" s="12"/>
      <c r="E31290" s="12"/>
      <c r="F31290" s="12"/>
      <c r="G31290" s="12"/>
      <c r="H31290" s="12"/>
      <c r="I31290" s="12"/>
      <c r="J31290" s="12"/>
      <c r="K31290" s="12"/>
      <c r="L31290" s="12"/>
      <c r="M31290" s="12"/>
      <c r="N31290" s="12"/>
      <c r="O31290" s="12"/>
      <c r="P31290" s="12"/>
      <c r="Q31290" s="12"/>
      <c r="R31290" s="12"/>
      <c r="S31290" s="12"/>
      <c r="T31290" s="12"/>
    </row>
    <row r="31291" spans="4:20" x14ac:dyDescent="0.25">
      <c r="D31291" s="12"/>
      <c r="E31291" s="12"/>
      <c r="F31291" s="12"/>
      <c r="G31291" s="12"/>
      <c r="H31291" s="12"/>
      <c r="I31291" s="12"/>
      <c r="J31291" s="12"/>
      <c r="K31291" s="12"/>
      <c r="L31291" s="12"/>
      <c r="M31291" s="12"/>
      <c r="N31291" s="12"/>
      <c r="O31291" s="12"/>
      <c r="P31291" s="12"/>
      <c r="Q31291" s="12"/>
      <c r="R31291" s="12"/>
      <c r="S31291" s="12"/>
      <c r="T31291" s="12"/>
    </row>
    <row r="31292" spans="4:20" x14ac:dyDescent="0.25">
      <c r="D31292" s="12"/>
      <c r="E31292" s="12"/>
      <c r="F31292" s="12"/>
      <c r="G31292" s="12"/>
      <c r="H31292" s="12"/>
      <c r="I31292" s="12"/>
      <c r="J31292" s="12"/>
      <c r="K31292" s="12"/>
      <c r="L31292" s="12"/>
      <c r="M31292" s="12"/>
      <c r="N31292" s="12"/>
      <c r="O31292" s="12"/>
      <c r="P31292" s="12"/>
      <c r="Q31292" s="12"/>
      <c r="R31292" s="12"/>
      <c r="S31292" s="12"/>
      <c r="T31292" s="12"/>
    </row>
    <row r="31293" spans="4:20" x14ac:dyDescent="0.25">
      <c r="D31293" s="12"/>
      <c r="E31293" s="12"/>
      <c r="F31293" s="12"/>
      <c r="G31293" s="12"/>
      <c r="H31293" s="12"/>
      <c r="I31293" s="12"/>
      <c r="J31293" s="12"/>
      <c r="K31293" s="12"/>
      <c r="L31293" s="12"/>
      <c r="M31293" s="12"/>
      <c r="N31293" s="12"/>
      <c r="O31293" s="12"/>
      <c r="P31293" s="12"/>
      <c r="Q31293" s="12"/>
      <c r="R31293" s="12"/>
      <c r="S31293" s="12"/>
      <c r="T31293" s="12"/>
    </row>
    <row r="31294" spans="4:20" x14ac:dyDescent="0.25">
      <c r="D31294" s="12"/>
      <c r="E31294" s="12"/>
      <c r="F31294" s="12"/>
      <c r="G31294" s="12"/>
      <c r="H31294" s="12"/>
      <c r="I31294" s="12"/>
      <c r="J31294" s="12"/>
      <c r="K31294" s="12"/>
      <c r="L31294" s="12"/>
      <c r="M31294" s="12"/>
      <c r="N31294" s="12"/>
      <c r="O31294" s="12"/>
      <c r="P31294" s="12"/>
      <c r="Q31294" s="12"/>
      <c r="R31294" s="12"/>
      <c r="S31294" s="12"/>
      <c r="T31294" s="12"/>
    </row>
    <row r="31295" spans="4:20" x14ac:dyDescent="0.25">
      <c r="D31295" s="12"/>
      <c r="E31295" s="12"/>
      <c r="F31295" s="12"/>
      <c r="G31295" s="12"/>
      <c r="H31295" s="12"/>
      <c r="I31295" s="12"/>
      <c r="J31295" s="12"/>
      <c r="K31295" s="12"/>
      <c r="L31295" s="12"/>
      <c r="M31295" s="12"/>
      <c r="N31295" s="12"/>
      <c r="O31295" s="12"/>
      <c r="P31295" s="12"/>
      <c r="Q31295" s="12"/>
      <c r="R31295" s="12"/>
      <c r="S31295" s="12"/>
      <c r="T31295" s="12"/>
    </row>
    <row r="31296" spans="4:20" x14ac:dyDescent="0.25">
      <c r="D31296" s="12"/>
      <c r="E31296" s="12"/>
      <c r="F31296" s="12"/>
      <c r="G31296" s="12"/>
      <c r="H31296" s="12"/>
      <c r="I31296" s="12"/>
      <c r="J31296" s="12"/>
      <c r="K31296" s="12"/>
      <c r="L31296" s="12"/>
      <c r="M31296" s="12"/>
      <c r="N31296" s="12"/>
      <c r="O31296" s="12"/>
      <c r="P31296" s="12"/>
      <c r="Q31296" s="12"/>
      <c r="R31296" s="12"/>
      <c r="S31296" s="12"/>
      <c r="T31296" s="12"/>
    </row>
    <row r="31297" spans="4:20" x14ac:dyDescent="0.25">
      <c r="D31297" s="12"/>
      <c r="E31297" s="12"/>
      <c r="F31297" s="12"/>
      <c r="G31297" s="12"/>
      <c r="H31297" s="12"/>
      <c r="I31297" s="12"/>
      <c r="J31297" s="12"/>
      <c r="K31297" s="12"/>
      <c r="L31297" s="12"/>
      <c r="M31297" s="12"/>
      <c r="N31297" s="12"/>
      <c r="O31297" s="12"/>
      <c r="P31297" s="12"/>
      <c r="Q31297" s="12"/>
      <c r="R31297" s="12"/>
      <c r="S31297" s="12"/>
      <c r="T31297" s="12"/>
    </row>
    <row r="31298" spans="4:20" x14ac:dyDescent="0.25">
      <c r="D31298" s="12"/>
      <c r="E31298" s="12"/>
      <c r="F31298" s="12"/>
      <c r="G31298" s="12"/>
      <c r="H31298" s="12"/>
      <c r="I31298" s="12"/>
      <c r="J31298" s="12"/>
      <c r="K31298" s="12"/>
      <c r="L31298" s="12"/>
      <c r="M31298" s="12"/>
      <c r="N31298" s="12"/>
      <c r="O31298" s="12"/>
      <c r="P31298" s="12"/>
      <c r="Q31298" s="12"/>
      <c r="R31298" s="12"/>
      <c r="S31298" s="12"/>
      <c r="T31298" s="12"/>
    </row>
    <row r="31299" spans="4:20" x14ac:dyDescent="0.25">
      <c r="D31299" s="12"/>
      <c r="E31299" s="12"/>
      <c r="F31299" s="12"/>
      <c r="G31299" s="12"/>
      <c r="H31299" s="12"/>
      <c r="I31299" s="12"/>
      <c r="J31299" s="12"/>
      <c r="K31299" s="12"/>
      <c r="L31299" s="12"/>
      <c r="M31299" s="12"/>
      <c r="N31299" s="12"/>
      <c r="O31299" s="12"/>
      <c r="P31299" s="12"/>
      <c r="Q31299" s="12"/>
      <c r="R31299" s="12"/>
      <c r="S31299" s="12"/>
      <c r="T31299" s="12"/>
    </row>
    <row r="31300" spans="4:20" x14ac:dyDescent="0.25">
      <c r="D31300" s="12"/>
      <c r="E31300" s="12"/>
      <c r="F31300" s="12"/>
      <c r="G31300" s="12"/>
      <c r="H31300" s="12"/>
      <c r="I31300" s="12"/>
      <c r="J31300" s="12"/>
      <c r="K31300" s="12"/>
      <c r="L31300" s="12"/>
      <c r="M31300" s="12"/>
      <c r="N31300" s="12"/>
      <c r="O31300" s="12"/>
      <c r="P31300" s="12"/>
      <c r="Q31300" s="12"/>
      <c r="R31300" s="12"/>
      <c r="S31300" s="12"/>
      <c r="T31300" s="12"/>
    </row>
    <row r="31301" spans="4:20" x14ac:dyDescent="0.25">
      <c r="D31301" s="12"/>
      <c r="E31301" s="12"/>
      <c r="F31301" s="12"/>
      <c r="G31301" s="12"/>
      <c r="H31301" s="12"/>
      <c r="I31301" s="12"/>
      <c r="J31301" s="12"/>
      <c r="K31301" s="12"/>
      <c r="L31301" s="12"/>
      <c r="M31301" s="12"/>
      <c r="N31301" s="12"/>
      <c r="O31301" s="12"/>
      <c r="P31301" s="12"/>
      <c r="Q31301" s="12"/>
      <c r="R31301" s="12"/>
      <c r="S31301" s="12"/>
      <c r="T31301" s="12"/>
    </row>
    <row r="31302" spans="4:20" x14ac:dyDescent="0.25">
      <c r="D31302" s="12"/>
      <c r="E31302" s="12"/>
      <c r="F31302" s="12"/>
      <c r="G31302" s="12"/>
      <c r="H31302" s="12"/>
      <c r="I31302" s="12"/>
      <c r="J31302" s="12"/>
      <c r="K31302" s="12"/>
      <c r="L31302" s="12"/>
      <c r="M31302" s="12"/>
      <c r="N31302" s="12"/>
      <c r="O31302" s="12"/>
      <c r="P31302" s="12"/>
      <c r="Q31302" s="12"/>
      <c r="R31302" s="12"/>
      <c r="S31302" s="12"/>
      <c r="T31302" s="12"/>
    </row>
    <row r="31303" spans="4:20" x14ac:dyDescent="0.25">
      <c r="D31303" s="12"/>
      <c r="E31303" s="12"/>
      <c r="F31303" s="12"/>
      <c r="G31303" s="12"/>
      <c r="H31303" s="12"/>
      <c r="I31303" s="12"/>
      <c r="J31303" s="12"/>
      <c r="K31303" s="12"/>
      <c r="L31303" s="12"/>
      <c r="M31303" s="12"/>
      <c r="N31303" s="12"/>
      <c r="O31303" s="12"/>
      <c r="P31303" s="12"/>
      <c r="Q31303" s="12"/>
      <c r="R31303" s="12"/>
      <c r="S31303" s="12"/>
      <c r="T31303" s="12"/>
    </row>
    <row r="31304" spans="4:20" x14ac:dyDescent="0.25">
      <c r="D31304" s="12"/>
      <c r="E31304" s="12"/>
      <c r="F31304" s="12"/>
      <c r="G31304" s="12"/>
      <c r="H31304" s="12"/>
      <c r="I31304" s="12"/>
      <c r="J31304" s="12"/>
      <c r="K31304" s="12"/>
      <c r="L31304" s="12"/>
      <c r="M31304" s="12"/>
      <c r="N31304" s="12"/>
      <c r="O31304" s="12"/>
      <c r="P31304" s="12"/>
      <c r="Q31304" s="12"/>
      <c r="R31304" s="12"/>
      <c r="S31304" s="12"/>
      <c r="T31304" s="12"/>
    </row>
    <row r="31305" spans="4:20" x14ac:dyDescent="0.25">
      <c r="D31305" s="12"/>
      <c r="E31305" s="12"/>
      <c r="F31305" s="12"/>
      <c r="G31305" s="12"/>
      <c r="H31305" s="12"/>
      <c r="I31305" s="12"/>
      <c r="J31305" s="12"/>
      <c r="K31305" s="12"/>
      <c r="L31305" s="12"/>
      <c r="M31305" s="12"/>
      <c r="N31305" s="12"/>
      <c r="O31305" s="12"/>
      <c r="P31305" s="12"/>
      <c r="Q31305" s="12"/>
      <c r="R31305" s="12"/>
      <c r="S31305" s="12"/>
      <c r="T31305" s="12"/>
    </row>
    <row r="31306" spans="4:20" x14ac:dyDescent="0.25">
      <c r="D31306" s="12"/>
      <c r="E31306" s="12"/>
      <c r="F31306" s="12"/>
      <c r="G31306" s="12"/>
      <c r="H31306" s="12"/>
      <c r="I31306" s="12"/>
      <c r="J31306" s="12"/>
      <c r="K31306" s="12"/>
      <c r="L31306" s="12"/>
      <c r="M31306" s="12"/>
      <c r="N31306" s="12"/>
      <c r="O31306" s="12"/>
      <c r="P31306" s="12"/>
      <c r="Q31306" s="12"/>
      <c r="R31306" s="12"/>
      <c r="S31306" s="12"/>
      <c r="T31306" s="12"/>
    </row>
    <row r="31307" spans="4:20" x14ac:dyDescent="0.25">
      <c r="D31307" s="12"/>
      <c r="E31307" s="12"/>
      <c r="F31307" s="12"/>
      <c r="G31307" s="12"/>
      <c r="H31307" s="12"/>
      <c r="I31307" s="12"/>
      <c r="J31307" s="12"/>
      <c r="K31307" s="12"/>
      <c r="L31307" s="12"/>
      <c r="M31307" s="12"/>
      <c r="N31307" s="12"/>
      <c r="O31307" s="12"/>
      <c r="P31307" s="12"/>
      <c r="Q31307" s="12"/>
      <c r="R31307" s="12"/>
      <c r="S31307" s="12"/>
      <c r="T31307" s="12"/>
    </row>
    <row r="31308" spans="4:20" x14ac:dyDescent="0.25">
      <c r="D31308" s="12"/>
      <c r="E31308" s="12"/>
      <c r="F31308" s="12"/>
      <c r="G31308" s="12"/>
      <c r="H31308" s="12"/>
      <c r="I31308" s="12"/>
      <c r="J31308" s="12"/>
      <c r="K31308" s="12"/>
      <c r="L31308" s="12"/>
      <c r="M31308" s="12"/>
      <c r="N31308" s="12"/>
      <c r="O31308" s="12"/>
      <c r="P31308" s="12"/>
      <c r="Q31308" s="12"/>
      <c r="R31308" s="12"/>
      <c r="S31308" s="12"/>
      <c r="T31308" s="12"/>
    </row>
    <row r="31309" spans="4:20" x14ac:dyDescent="0.25">
      <c r="D31309" s="12"/>
      <c r="E31309" s="12"/>
      <c r="F31309" s="12"/>
      <c r="G31309" s="12"/>
      <c r="H31309" s="12"/>
      <c r="I31309" s="12"/>
      <c r="J31309" s="12"/>
      <c r="K31309" s="12"/>
      <c r="L31309" s="12"/>
      <c r="M31309" s="12"/>
      <c r="N31309" s="12"/>
      <c r="O31309" s="12"/>
      <c r="P31309" s="12"/>
      <c r="Q31309" s="12"/>
      <c r="R31309" s="12"/>
      <c r="S31309" s="12"/>
      <c r="T31309" s="12"/>
    </row>
    <row r="31310" spans="4:20" x14ac:dyDescent="0.25">
      <c r="D31310" s="12"/>
      <c r="E31310" s="12"/>
      <c r="F31310" s="12"/>
      <c r="G31310" s="12"/>
      <c r="H31310" s="12"/>
      <c r="I31310" s="12"/>
      <c r="J31310" s="12"/>
      <c r="K31310" s="12"/>
      <c r="L31310" s="12"/>
      <c r="M31310" s="12"/>
      <c r="N31310" s="12"/>
      <c r="O31310" s="12"/>
      <c r="P31310" s="12"/>
      <c r="Q31310" s="12"/>
      <c r="R31310" s="12"/>
      <c r="S31310" s="12"/>
      <c r="T31310" s="12"/>
    </row>
    <row r="31311" spans="4:20" x14ac:dyDescent="0.25">
      <c r="D31311" s="12"/>
      <c r="E31311" s="12"/>
      <c r="F31311" s="12"/>
      <c r="G31311" s="12"/>
      <c r="H31311" s="12"/>
      <c r="I31311" s="12"/>
      <c r="J31311" s="12"/>
      <c r="K31311" s="12"/>
      <c r="L31311" s="12"/>
      <c r="M31311" s="12"/>
      <c r="N31311" s="12"/>
      <c r="O31311" s="12"/>
      <c r="P31311" s="12"/>
      <c r="Q31311" s="12"/>
      <c r="R31311" s="12"/>
      <c r="S31311" s="12"/>
      <c r="T31311" s="12"/>
    </row>
    <row r="31312" spans="4:20" x14ac:dyDescent="0.25">
      <c r="D31312" s="12"/>
      <c r="E31312" s="12"/>
      <c r="F31312" s="12"/>
      <c r="G31312" s="12"/>
      <c r="H31312" s="12"/>
      <c r="I31312" s="12"/>
      <c r="J31312" s="12"/>
      <c r="K31312" s="12"/>
      <c r="L31312" s="12"/>
      <c r="M31312" s="12"/>
      <c r="N31312" s="12"/>
      <c r="O31312" s="12"/>
      <c r="P31312" s="12"/>
      <c r="Q31312" s="12"/>
      <c r="R31312" s="12"/>
      <c r="S31312" s="12"/>
      <c r="T31312" s="12"/>
    </row>
    <row r="31313" spans="4:20" x14ac:dyDescent="0.25">
      <c r="D31313" s="12"/>
      <c r="E31313" s="12"/>
      <c r="F31313" s="12"/>
      <c r="G31313" s="12"/>
      <c r="H31313" s="12"/>
      <c r="I31313" s="12"/>
      <c r="J31313" s="12"/>
      <c r="K31313" s="12"/>
      <c r="L31313" s="12"/>
      <c r="M31313" s="12"/>
      <c r="N31313" s="12"/>
      <c r="O31313" s="12"/>
      <c r="P31313" s="12"/>
      <c r="Q31313" s="12"/>
      <c r="R31313" s="12"/>
      <c r="S31313" s="12"/>
      <c r="T31313" s="12"/>
    </row>
    <row r="31314" spans="4:20" x14ac:dyDescent="0.25">
      <c r="D31314" s="12"/>
      <c r="E31314" s="12"/>
      <c r="F31314" s="12"/>
      <c r="G31314" s="12"/>
      <c r="H31314" s="12"/>
      <c r="I31314" s="12"/>
      <c r="J31314" s="12"/>
      <c r="K31314" s="12"/>
      <c r="L31314" s="12"/>
      <c r="M31314" s="12"/>
      <c r="N31314" s="12"/>
      <c r="O31314" s="12"/>
      <c r="P31314" s="12"/>
      <c r="Q31314" s="12"/>
      <c r="R31314" s="12"/>
      <c r="S31314" s="12"/>
      <c r="T31314" s="12"/>
    </row>
    <row r="31315" spans="4:20" x14ac:dyDescent="0.25">
      <c r="D31315" s="12"/>
      <c r="E31315" s="12"/>
      <c r="F31315" s="12"/>
      <c r="G31315" s="12"/>
      <c r="H31315" s="12"/>
      <c r="I31315" s="12"/>
      <c r="J31315" s="12"/>
      <c r="K31315" s="12"/>
      <c r="L31315" s="12"/>
      <c r="M31315" s="12"/>
      <c r="N31315" s="12"/>
      <c r="O31315" s="12"/>
      <c r="P31315" s="12"/>
      <c r="Q31315" s="12"/>
      <c r="R31315" s="12"/>
      <c r="S31315" s="12"/>
      <c r="T31315" s="12"/>
    </row>
    <row r="31316" spans="4:20" x14ac:dyDescent="0.25">
      <c r="D31316" s="12"/>
      <c r="E31316" s="12"/>
      <c r="F31316" s="12"/>
      <c r="G31316" s="12"/>
      <c r="H31316" s="12"/>
      <c r="I31316" s="12"/>
      <c r="J31316" s="12"/>
      <c r="K31316" s="12"/>
      <c r="L31316" s="12"/>
      <c r="M31316" s="12"/>
      <c r="N31316" s="12"/>
      <c r="O31316" s="12"/>
      <c r="P31316" s="12"/>
      <c r="Q31316" s="12"/>
      <c r="R31316" s="12"/>
      <c r="S31316" s="12"/>
      <c r="T31316" s="12"/>
    </row>
    <row r="31317" spans="4:20" x14ac:dyDescent="0.25">
      <c r="D31317" s="12"/>
      <c r="E31317" s="12"/>
      <c r="F31317" s="12"/>
      <c r="G31317" s="12"/>
      <c r="H31317" s="12"/>
      <c r="I31317" s="12"/>
      <c r="J31317" s="12"/>
      <c r="K31317" s="12"/>
      <c r="L31317" s="12"/>
      <c r="M31317" s="12"/>
      <c r="N31317" s="12"/>
      <c r="O31317" s="12"/>
      <c r="P31317" s="12"/>
      <c r="Q31317" s="12"/>
      <c r="R31317" s="12"/>
      <c r="S31317" s="12"/>
      <c r="T31317" s="12"/>
    </row>
    <row r="31318" spans="4:20" x14ac:dyDescent="0.25">
      <c r="D31318" s="12"/>
      <c r="E31318" s="12"/>
      <c r="F31318" s="12"/>
      <c r="G31318" s="12"/>
      <c r="H31318" s="12"/>
      <c r="I31318" s="12"/>
      <c r="J31318" s="12"/>
      <c r="K31318" s="12"/>
      <c r="L31318" s="12"/>
      <c r="M31318" s="12"/>
      <c r="N31318" s="12"/>
      <c r="O31318" s="12"/>
      <c r="P31318" s="12"/>
      <c r="Q31318" s="12"/>
      <c r="R31318" s="12"/>
      <c r="S31318" s="12"/>
      <c r="T31318" s="12"/>
    </row>
    <row r="31319" spans="4:20" x14ac:dyDescent="0.25">
      <c r="D31319" s="12"/>
      <c r="E31319" s="12"/>
      <c r="F31319" s="12"/>
      <c r="G31319" s="12"/>
      <c r="H31319" s="12"/>
      <c r="I31319" s="12"/>
      <c r="J31319" s="12"/>
      <c r="K31319" s="12"/>
      <c r="L31319" s="12"/>
      <c r="M31319" s="12"/>
      <c r="N31319" s="12"/>
      <c r="O31319" s="12"/>
      <c r="P31319" s="12"/>
      <c r="Q31319" s="12"/>
      <c r="R31319" s="12"/>
      <c r="S31319" s="12"/>
      <c r="T31319" s="12"/>
    </row>
    <row r="31320" spans="4:20" x14ac:dyDescent="0.25">
      <c r="D31320" s="12"/>
      <c r="E31320" s="12"/>
      <c r="F31320" s="12"/>
      <c r="G31320" s="12"/>
      <c r="H31320" s="12"/>
      <c r="I31320" s="12"/>
      <c r="J31320" s="12"/>
      <c r="K31320" s="12"/>
      <c r="L31320" s="12"/>
      <c r="M31320" s="12"/>
      <c r="N31320" s="12"/>
      <c r="O31320" s="12"/>
      <c r="P31320" s="12"/>
      <c r="Q31320" s="12"/>
      <c r="R31320" s="12"/>
      <c r="S31320" s="12"/>
      <c r="T31320" s="12"/>
    </row>
    <row r="31321" spans="4:20" x14ac:dyDescent="0.25">
      <c r="D31321" s="12"/>
      <c r="E31321" s="12"/>
      <c r="F31321" s="12"/>
      <c r="G31321" s="12"/>
      <c r="H31321" s="12"/>
      <c r="I31321" s="12"/>
      <c r="J31321" s="12"/>
      <c r="K31321" s="12"/>
      <c r="L31321" s="12"/>
      <c r="M31321" s="12"/>
      <c r="N31321" s="12"/>
      <c r="O31321" s="12"/>
      <c r="P31321" s="12"/>
      <c r="Q31321" s="12"/>
      <c r="R31321" s="12"/>
      <c r="S31321" s="12"/>
      <c r="T31321" s="12"/>
    </row>
    <row r="31322" spans="4:20" x14ac:dyDescent="0.25">
      <c r="D31322" s="12"/>
      <c r="E31322" s="12"/>
      <c r="F31322" s="12"/>
      <c r="G31322" s="12"/>
      <c r="H31322" s="12"/>
      <c r="I31322" s="12"/>
      <c r="J31322" s="12"/>
      <c r="K31322" s="12"/>
      <c r="L31322" s="12"/>
      <c r="M31322" s="12"/>
      <c r="N31322" s="12"/>
      <c r="O31322" s="12"/>
      <c r="P31322" s="12"/>
      <c r="Q31322" s="12"/>
      <c r="R31322" s="12"/>
      <c r="S31322" s="12"/>
      <c r="T31322" s="12"/>
    </row>
    <row r="31323" spans="4:20" x14ac:dyDescent="0.25">
      <c r="D31323" s="12"/>
      <c r="E31323" s="12"/>
      <c r="F31323" s="12"/>
      <c r="G31323" s="12"/>
      <c r="H31323" s="12"/>
      <c r="I31323" s="12"/>
      <c r="J31323" s="12"/>
      <c r="K31323" s="12"/>
      <c r="L31323" s="12"/>
      <c r="M31323" s="12"/>
      <c r="N31323" s="12"/>
      <c r="O31323" s="12"/>
      <c r="P31323" s="12"/>
      <c r="Q31323" s="12"/>
      <c r="R31323" s="12"/>
      <c r="S31323" s="12"/>
      <c r="T31323" s="12"/>
    </row>
    <row r="31324" spans="4:20" x14ac:dyDescent="0.25">
      <c r="D31324" s="12"/>
      <c r="E31324" s="12"/>
      <c r="F31324" s="12"/>
      <c r="G31324" s="12"/>
      <c r="H31324" s="12"/>
      <c r="I31324" s="12"/>
      <c r="J31324" s="12"/>
      <c r="K31324" s="12"/>
      <c r="L31324" s="12"/>
      <c r="M31324" s="12"/>
      <c r="N31324" s="12"/>
      <c r="O31324" s="12"/>
      <c r="P31324" s="12"/>
      <c r="Q31324" s="12"/>
      <c r="R31324" s="12"/>
      <c r="S31324" s="12"/>
      <c r="T31324" s="12"/>
    </row>
    <row r="31325" spans="4:20" x14ac:dyDescent="0.25">
      <c r="D31325" s="12"/>
      <c r="E31325" s="12"/>
      <c r="F31325" s="12"/>
      <c r="G31325" s="12"/>
      <c r="H31325" s="12"/>
      <c r="I31325" s="12"/>
      <c r="J31325" s="12"/>
      <c r="K31325" s="12"/>
      <c r="L31325" s="12"/>
      <c r="M31325" s="12"/>
      <c r="N31325" s="12"/>
      <c r="O31325" s="12"/>
      <c r="P31325" s="12"/>
      <c r="Q31325" s="12"/>
      <c r="R31325" s="12"/>
      <c r="S31325" s="12"/>
      <c r="T31325" s="12"/>
    </row>
    <row r="31326" spans="4:20" x14ac:dyDescent="0.25">
      <c r="D31326" s="12"/>
      <c r="E31326" s="12"/>
      <c r="F31326" s="12"/>
      <c r="G31326" s="12"/>
      <c r="H31326" s="12"/>
      <c r="I31326" s="12"/>
      <c r="J31326" s="12"/>
      <c r="K31326" s="12"/>
      <c r="L31326" s="12"/>
      <c r="M31326" s="12"/>
      <c r="N31326" s="12"/>
      <c r="O31326" s="12"/>
      <c r="P31326" s="12"/>
      <c r="Q31326" s="12"/>
      <c r="R31326" s="12"/>
      <c r="S31326" s="12"/>
      <c r="T31326" s="12"/>
    </row>
    <row r="31327" spans="4:20" x14ac:dyDescent="0.25">
      <c r="D31327" s="12"/>
      <c r="E31327" s="12"/>
      <c r="F31327" s="12"/>
      <c r="G31327" s="12"/>
      <c r="H31327" s="12"/>
      <c r="I31327" s="12"/>
      <c r="J31327" s="12"/>
      <c r="K31327" s="12"/>
      <c r="L31327" s="12"/>
      <c r="M31327" s="12"/>
      <c r="N31327" s="12"/>
      <c r="O31327" s="12"/>
      <c r="P31327" s="12"/>
      <c r="Q31327" s="12"/>
      <c r="R31327" s="12"/>
      <c r="S31327" s="12"/>
      <c r="T31327" s="12"/>
    </row>
    <row r="31328" spans="4:20" x14ac:dyDescent="0.25">
      <c r="D31328" s="12"/>
      <c r="E31328" s="12"/>
      <c r="F31328" s="12"/>
      <c r="G31328" s="12"/>
      <c r="H31328" s="12"/>
      <c r="I31328" s="12"/>
      <c r="J31328" s="12"/>
      <c r="K31328" s="12"/>
      <c r="L31328" s="12"/>
      <c r="M31328" s="12"/>
      <c r="N31328" s="12"/>
      <c r="O31328" s="12"/>
      <c r="P31328" s="12"/>
      <c r="Q31328" s="12"/>
      <c r="R31328" s="12"/>
      <c r="S31328" s="12"/>
      <c r="T31328" s="12"/>
    </row>
    <row r="31329" spans="4:20" x14ac:dyDescent="0.25">
      <c r="D31329" s="12"/>
      <c r="E31329" s="12"/>
      <c r="F31329" s="12"/>
      <c r="G31329" s="12"/>
      <c r="H31329" s="12"/>
      <c r="I31329" s="12"/>
      <c r="J31329" s="12"/>
      <c r="K31329" s="12"/>
      <c r="L31329" s="12"/>
      <c r="M31329" s="12"/>
      <c r="N31329" s="12"/>
      <c r="O31329" s="12"/>
      <c r="P31329" s="12"/>
      <c r="Q31329" s="12"/>
      <c r="R31329" s="12"/>
      <c r="S31329" s="12"/>
      <c r="T31329" s="12"/>
    </row>
    <row r="31330" spans="4:20" x14ac:dyDescent="0.25">
      <c r="D31330" s="12"/>
      <c r="E31330" s="12"/>
      <c r="F31330" s="12"/>
      <c r="G31330" s="12"/>
      <c r="H31330" s="12"/>
      <c r="I31330" s="12"/>
      <c r="J31330" s="12"/>
      <c r="K31330" s="12"/>
      <c r="L31330" s="12"/>
      <c r="M31330" s="12"/>
      <c r="N31330" s="12"/>
      <c r="O31330" s="12"/>
      <c r="P31330" s="12"/>
      <c r="Q31330" s="12"/>
      <c r="R31330" s="12"/>
      <c r="S31330" s="12"/>
      <c r="T31330" s="12"/>
    </row>
    <row r="31331" spans="4:20" x14ac:dyDescent="0.25">
      <c r="D31331" s="12"/>
      <c r="E31331" s="12"/>
      <c r="F31331" s="12"/>
      <c r="G31331" s="12"/>
      <c r="H31331" s="12"/>
      <c r="I31331" s="12"/>
      <c r="J31331" s="12"/>
      <c r="K31331" s="12"/>
      <c r="L31331" s="12"/>
      <c r="M31331" s="12"/>
      <c r="N31331" s="12"/>
      <c r="O31331" s="12"/>
      <c r="P31331" s="12"/>
      <c r="Q31331" s="12"/>
      <c r="R31331" s="12"/>
      <c r="S31331" s="12"/>
      <c r="T31331" s="12"/>
    </row>
    <row r="31332" spans="4:20" x14ac:dyDescent="0.25">
      <c r="D31332" s="12"/>
      <c r="E31332" s="12"/>
      <c r="F31332" s="12"/>
      <c r="G31332" s="12"/>
      <c r="H31332" s="12"/>
      <c r="I31332" s="12"/>
      <c r="J31332" s="12"/>
      <c r="K31332" s="12"/>
      <c r="L31332" s="12"/>
      <c r="M31332" s="12"/>
      <c r="N31332" s="12"/>
      <c r="O31332" s="12"/>
      <c r="P31332" s="12"/>
      <c r="Q31332" s="12"/>
      <c r="R31332" s="12"/>
      <c r="S31332" s="12"/>
      <c r="T31332" s="12"/>
    </row>
    <row r="31333" spans="4:20" x14ac:dyDescent="0.25">
      <c r="D31333" s="12"/>
      <c r="E31333" s="12"/>
      <c r="F31333" s="12"/>
      <c r="G31333" s="12"/>
      <c r="H31333" s="12"/>
      <c r="I31333" s="12"/>
      <c r="J31333" s="12"/>
      <c r="K31333" s="12"/>
      <c r="L31333" s="12"/>
      <c r="M31333" s="12"/>
      <c r="N31333" s="12"/>
      <c r="O31333" s="12"/>
      <c r="P31333" s="12"/>
      <c r="Q31333" s="12"/>
      <c r="R31333" s="12"/>
      <c r="S31333" s="12"/>
      <c r="T31333" s="12"/>
    </row>
    <row r="31334" spans="4:20" x14ac:dyDescent="0.25">
      <c r="D31334" s="12"/>
      <c r="E31334" s="12"/>
      <c r="F31334" s="12"/>
      <c r="G31334" s="12"/>
      <c r="H31334" s="12"/>
      <c r="I31334" s="12"/>
      <c r="J31334" s="12"/>
      <c r="K31334" s="12"/>
      <c r="L31334" s="12"/>
      <c r="M31334" s="12"/>
      <c r="N31334" s="12"/>
      <c r="O31334" s="12"/>
      <c r="P31334" s="12"/>
      <c r="Q31334" s="12"/>
      <c r="R31334" s="12"/>
      <c r="S31334" s="12"/>
      <c r="T31334" s="12"/>
    </row>
    <row r="31335" spans="4:20" x14ac:dyDescent="0.25">
      <c r="D31335" s="12"/>
      <c r="E31335" s="12"/>
      <c r="F31335" s="12"/>
      <c r="G31335" s="12"/>
      <c r="H31335" s="12"/>
      <c r="I31335" s="12"/>
      <c r="J31335" s="12"/>
      <c r="K31335" s="12"/>
      <c r="L31335" s="12"/>
      <c r="M31335" s="12"/>
      <c r="N31335" s="12"/>
      <c r="O31335" s="12"/>
      <c r="P31335" s="12"/>
      <c r="Q31335" s="12"/>
      <c r="R31335" s="12"/>
      <c r="S31335" s="12"/>
      <c r="T31335" s="12"/>
    </row>
    <row r="31336" spans="4:20" x14ac:dyDescent="0.25">
      <c r="D31336" s="12"/>
      <c r="E31336" s="12"/>
      <c r="F31336" s="12"/>
      <c r="G31336" s="12"/>
      <c r="H31336" s="12"/>
      <c r="I31336" s="12"/>
      <c r="J31336" s="12"/>
      <c r="K31336" s="12"/>
      <c r="L31336" s="12"/>
      <c r="M31336" s="12"/>
      <c r="N31336" s="12"/>
      <c r="O31336" s="12"/>
      <c r="P31336" s="12"/>
      <c r="Q31336" s="12"/>
      <c r="R31336" s="12"/>
      <c r="S31336" s="12"/>
      <c r="T31336" s="12"/>
    </row>
    <row r="31337" spans="4:20" x14ac:dyDescent="0.25">
      <c r="D31337" s="12"/>
      <c r="E31337" s="12"/>
      <c r="F31337" s="12"/>
      <c r="G31337" s="12"/>
      <c r="H31337" s="12"/>
      <c r="I31337" s="12"/>
      <c r="J31337" s="12"/>
      <c r="K31337" s="12"/>
      <c r="L31337" s="12"/>
      <c r="M31337" s="12"/>
      <c r="N31337" s="12"/>
      <c r="O31337" s="12"/>
      <c r="P31337" s="12"/>
      <c r="Q31337" s="12"/>
      <c r="R31337" s="12"/>
      <c r="S31337" s="12"/>
      <c r="T31337" s="12"/>
    </row>
    <row r="31338" spans="4:20" x14ac:dyDescent="0.25">
      <c r="D31338" s="12"/>
      <c r="E31338" s="12"/>
      <c r="F31338" s="12"/>
      <c r="G31338" s="12"/>
      <c r="H31338" s="12"/>
      <c r="I31338" s="12"/>
      <c r="J31338" s="12"/>
      <c r="K31338" s="12"/>
      <c r="L31338" s="12"/>
      <c r="M31338" s="12"/>
      <c r="N31338" s="12"/>
      <c r="O31338" s="12"/>
      <c r="P31338" s="12"/>
      <c r="Q31338" s="12"/>
      <c r="R31338" s="12"/>
      <c r="S31338" s="12"/>
      <c r="T31338" s="12"/>
    </row>
    <row r="31339" spans="4:20" x14ac:dyDescent="0.25">
      <c r="D31339" s="12"/>
      <c r="E31339" s="12"/>
      <c r="F31339" s="12"/>
      <c r="G31339" s="12"/>
      <c r="H31339" s="12"/>
      <c r="I31339" s="12"/>
      <c r="J31339" s="12"/>
      <c r="K31339" s="12"/>
      <c r="L31339" s="12"/>
      <c r="M31339" s="12"/>
      <c r="N31339" s="12"/>
      <c r="O31339" s="12"/>
      <c r="P31339" s="12"/>
      <c r="Q31339" s="12"/>
      <c r="R31339" s="12"/>
      <c r="S31339" s="12"/>
      <c r="T31339" s="12"/>
    </row>
    <row r="31340" spans="4:20" x14ac:dyDescent="0.25">
      <c r="D31340" s="12"/>
      <c r="E31340" s="12"/>
      <c r="F31340" s="12"/>
      <c r="G31340" s="12"/>
      <c r="H31340" s="12"/>
      <c r="I31340" s="12"/>
      <c r="J31340" s="12"/>
      <c r="K31340" s="12"/>
      <c r="L31340" s="12"/>
      <c r="M31340" s="12"/>
      <c r="N31340" s="12"/>
      <c r="O31340" s="12"/>
      <c r="P31340" s="12"/>
      <c r="Q31340" s="12"/>
      <c r="R31340" s="12"/>
      <c r="S31340" s="12"/>
      <c r="T31340" s="12"/>
    </row>
    <row r="31341" spans="4:20" x14ac:dyDescent="0.25">
      <c r="D31341" s="12"/>
      <c r="E31341" s="12"/>
      <c r="F31341" s="12"/>
      <c r="G31341" s="12"/>
      <c r="H31341" s="12"/>
      <c r="I31341" s="12"/>
      <c r="J31341" s="12"/>
      <c r="K31341" s="12"/>
      <c r="L31341" s="12"/>
      <c r="M31341" s="12"/>
      <c r="N31341" s="12"/>
      <c r="O31341" s="12"/>
      <c r="P31341" s="12"/>
      <c r="Q31341" s="12"/>
      <c r="R31341" s="12"/>
      <c r="S31341" s="12"/>
      <c r="T31341" s="12"/>
    </row>
    <row r="31342" spans="4:20" x14ac:dyDescent="0.25">
      <c r="D31342" s="12"/>
      <c r="E31342" s="12"/>
      <c r="F31342" s="12"/>
      <c r="G31342" s="12"/>
      <c r="H31342" s="12"/>
      <c r="I31342" s="12"/>
      <c r="J31342" s="12"/>
      <c r="K31342" s="12"/>
      <c r="L31342" s="12"/>
      <c r="M31342" s="12"/>
      <c r="N31342" s="12"/>
      <c r="O31342" s="12"/>
      <c r="P31342" s="12"/>
      <c r="Q31342" s="12"/>
      <c r="R31342" s="12"/>
      <c r="S31342" s="12"/>
      <c r="T31342" s="12"/>
    </row>
    <row r="31343" spans="4:20" x14ac:dyDescent="0.25">
      <c r="D31343" s="12"/>
      <c r="E31343" s="12"/>
      <c r="F31343" s="12"/>
      <c r="G31343" s="12"/>
      <c r="H31343" s="12"/>
      <c r="I31343" s="12"/>
      <c r="J31343" s="12"/>
      <c r="K31343" s="12"/>
      <c r="L31343" s="12"/>
      <c r="M31343" s="12"/>
      <c r="N31343" s="12"/>
      <c r="O31343" s="12"/>
      <c r="P31343" s="12"/>
      <c r="Q31343" s="12"/>
      <c r="R31343" s="12"/>
      <c r="S31343" s="12"/>
      <c r="T31343" s="12"/>
    </row>
    <row r="31344" spans="4:20" x14ac:dyDescent="0.25">
      <c r="D31344" s="12"/>
      <c r="E31344" s="12"/>
      <c r="F31344" s="12"/>
      <c r="G31344" s="12"/>
      <c r="H31344" s="12"/>
      <c r="I31344" s="12"/>
      <c r="J31344" s="12"/>
      <c r="K31344" s="12"/>
      <c r="L31344" s="12"/>
      <c r="M31344" s="12"/>
      <c r="N31344" s="12"/>
      <c r="O31344" s="12"/>
      <c r="P31344" s="12"/>
      <c r="Q31344" s="12"/>
      <c r="R31344" s="12"/>
      <c r="S31344" s="12"/>
      <c r="T31344" s="12"/>
    </row>
    <row r="31345" spans="4:20" x14ac:dyDescent="0.25">
      <c r="D31345" s="12"/>
      <c r="E31345" s="12"/>
      <c r="F31345" s="12"/>
      <c r="G31345" s="12"/>
      <c r="H31345" s="12"/>
      <c r="I31345" s="12"/>
      <c r="J31345" s="12"/>
      <c r="K31345" s="12"/>
      <c r="L31345" s="12"/>
      <c r="M31345" s="12"/>
      <c r="N31345" s="12"/>
      <c r="O31345" s="12"/>
      <c r="P31345" s="12"/>
      <c r="Q31345" s="12"/>
      <c r="R31345" s="12"/>
      <c r="S31345" s="12"/>
      <c r="T31345" s="12"/>
    </row>
    <row r="31346" spans="4:20" x14ac:dyDescent="0.25">
      <c r="D31346" s="12"/>
      <c r="E31346" s="12"/>
      <c r="F31346" s="12"/>
      <c r="G31346" s="12"/>
      <c r="H31346" s="12"/>
      <c r="I31346" s="12"/>
      <c r="J31346" s="12"/>
      <c r="K31346" s="12"/>
      <c r="L31346" s="12"/>
      <c r="M31346" s="12"/>
      <c r="N31346" s="12"/>
      <c r="O31346" s="12"/>
      <c r="P31346" s="12"/>
      <c r="Q31346" s="12"/>
      <c r="R31346" s="12"/>
      <c r="S31346" s="12"/>
      <c r="T31346" s="12"/>
    </row>
    <row r="31347" spans="4:20" x14ac:dyDescent="0.25">
      <c r="D31347" s="12"/>
      <c r="E31347" s="12"/>
      <c r="F31347" s="12"/>
      <c r="G31347" s="12"/>
      <c r="H31347" s="12"/>
      <c r="I31347" s="12"/>
      <c r="J31347" s="12"/>
      <c r="K31347" s="12"/>
      <c r="L31347" s="12"/>
      <c r="M31347" s="12"/>
      <c r="N31347" s="12"/>
      <c r="O31347" s="12"/>
      <c r="P31347" s="12"/>
      <c r="Q31347" s="12"/>
      <c r="R31347" s="12"/>
      <c r="S31347" s="12"/>
      <c r="T31347" s="12"/>
    </row>
    <row r="31348" spans="4:20" x14ac:dyDescent="0.25">
      <c r="D31348" s="12"/>
      <c r="E31348" s="12"/>
      <c r="F31348" s="12"/>
      <c r="G31348" s="12"/>
      <c r="H31348" s="12"/>
      <c r="I31348" s="12"/>
      <c r="J31348" s="12"/>
      <c r="K31348" s="12"/>
      <c r="L31348" s="12"/>
      <c r="M31348" s="12"/>
      <c r="N31348" s="12"/>
      <c r="O31348" s="12"/>
      <c r="P31348" s="12"/>
      <c r="Q31348" s="12"/>
      <c r="R31348" s="12"/>
      <c r="S31348" s="12"/>
      <c r="T31348" s="12"/>
    </row>
    <row r="31349" spans="4:20" x14ac:dyDescent="0.25">
      <c r="D31349" s="12"/>
      <c r="E31349" s="12"/>
      <c r="F31349" s="12"/>
      <c r="G31349" s="12"/>
      <c r="H31349" s="12"/>
      <c r="I31349" s="12"/>
      <c r="J31349" s="12"/>
      <c r="K31349" s="12"/>
      <c r="L31349" s="12"/>
      <c r="M31349" s="12"/>
      <c r="N31349" s="12"/>
      <c r="O31349" s="12"/>
      <c r="P31349" s="12"/>
      <c r="Q31349" s="12"/>
      <c r="R31349" s="12"/>
      <c r="S31349" s="12"/>
      <c r="T31349" s="12"/>
    </row>
    <row r="31350" spans="4:20" x14ac:dyDescent="0.25">
      <c r="D31350" s="12"/>
      <c r="E31350" s="12"/>
      <c r="F31350" s="12"/>
      <c r="G31350" s="12"/>
      <c r="H31350" s="12"/>
      <c r="I31350" s="12"/>
      <c r="J31350" s="12"/>
      <c r="K31350" s="12"/>
      <c r="L31350" s="12"/>
      <c r="M31350" s="12"/>
      <c r="N31350" s="12"/>
      <c r="O31350" s="12"/>
      <c r="P31350" s="12"/>
      <c r="Q31350" s="12"/>
      <c r="R31350" s="12"/>
      <c r="S31350" s="12"/>
      <c r="T31350" s="12"/>
    </row>
    <row r="31351" spans="4:20" x14ac:dyDescent="0.25">
      <c r="D31351" s="12"/>
      <c r="E31351" s="12"/>
      <c r="F31351" s="12"/>
      <c r="G31351" s="12"/>
      <c r="H31351" s="12"/>
      <c r="I31351" s="12"/>
      <c r="J31351" s="12"/>
      <c r="K31351" s="12"/>
      <c r="L31351" s="12"/>
      <c r="M31351" s="12"/>
      <c r="N31351" s="12"/>
      <c r="O31351" s="12"/>
      <c r="P31351" s="12"/>
      <c r="Q31351" s="12"/>
      <c r="R31351" s="12"/>
      <c r="S31351" s="12"/>
      <c r="T31351" s="12"/>
    </row>
    <row r="31352" spans="4:20" x14ac:dyDescent="0.25">
      <c r="D31352" s="12"/>
      <c r="E31352" s="12"/>
      <c r="F31352" s="12"/>
      <c r="G31352" s="12"/>
      <c r="H31352" s="12"/>
      <c r="I31352" s="12"/>
      <c r="J31352" s="12"/>
      <c r="K31352" s="12"/>
      <c r="L31352" s="12"/>
      <c r="M31352" s="12"/>
      <c r="N31352" s="12"/>
      <c r="O31352" s="12"/>
      <c r="P31352" s="12"/>
      <c r="Q31352" s="12"/>
      <c r="R31352" s="12"/>
      <c r="S31352" s="12"/>
      <c r="T31352" s="12"/>
    </row>
    <row r="31353" spans="4:20" x14ac:dyDescent="0.25">
      <c r="D31353" s="12"/>
      <c r="E31353" s="12"/>
      <c r="F31353" s="12"/>
      <c r="G31353" s="12"/>
      <c r="H31353" s="12"/>
      <c r="I31353" s="12"/>
      <c r="J31353" s="12"/>
      <c r="K31353" s="12"/>
      <c r="L31353" s="12"/>
      <c r="M31353" s="12"/>
      <c r="N31353" s="12"/>
      <c r="O31353" s="12"/>
      <c r="P31353" s="12"/>
      <c r="Q31353" s="12"/>
      <c r="R31353" s="12"/>
      <c r="S31353" s="12"/>
      <c r="T31353" s="12"/>
    </row>
    <row r="31354" spans="4:20" x14ac:dyDescent="0.25">
      <c r="D31354" s="12"/>
      <c r="E31354" s="12"/>
      <c r="F31354" s="12"/>
      <c r="G31354" s="12"/>
      <c r="H31354" s="12"/>
      <c r="I31354" s="12"/>
      <c r="J31354" s="12"/>
      <c r="K31354" s="12"/>
      <c r="L31354" s="12"/>
      <c r="M31354" s="12"/>
      <c r="N31354" s="12"/>
      <c r="O31354" s="12"/>
      <c r="P31354" s="12"/>
      <c r="Q31354" s="12"/>
      <c r="R31354" s="12"/>
      <c r="S31354" s="12"/>
      <c r="T31354" s="12"/>
    </row>
    <row r="31355" spans="4:20" x14ac:dyDescent="0.25">
      <c r="D31355" s="12"/>
      <c r="E31355" s="12"/>
      <c r="F31355" s="12"/>
      <c r="G31355" s="12"/>
      <c r="H31355" s="12"/>
      <c r="I31355" s="12"/>
      <c r="J31355" s="12"/>
      <c r="K31355" s="12"/>
      <c r="L31355" s="12"/>
      <c r="M31355" s="12"/>
      <c r="N31355" s="12"/>
      <c r="O31355" s="12"/>
      <c r="P31355" s="12"/>
      <c r="Q31355" s="12"/>
      <c r="R31355" s="12"/>
      <c r="S31355" s="12"/>
      <c r="T31355" s="12"/>
    </row>
    <row r="31356" spans="4:20" x14ac:dyDescent="0.25">
      <c r="D31356" s="12"/>
      <c r="E31356" s="12"/>
      <c r="F31356" s="12"/>
      <c r="G31356" s="12"/>
      <c r="H31356" s="12"/>
      <c r="I31356" s="12"/>
      <c r="J31356" s="12"/>
      <c r="K31356" s="12"/>
      <c r="L31356" s="12"/>
      <c r="M31356" s="12"/>
      <c r="N31356" s="12"/>
      <c r="O31356" s="12"/>
      <c r="P31356" s="12"/>
      <c r="Q31356" s="12"/>
      <c r="R31356" s="12"/>
      <c r="S31356" s="12"/>
      <c r="T31356" s="12"/>
    </row>
    <row r="31357" spans="4:20" x14ac:dyDescent="0.25">
      <c r="D31357" s="12"/>
      <c r="E31357" s="12"/>
      <c r="F31357" s="12"/>
      <c r="G31357" s="12"/>
      <c r="H31357" s="12"/>
      <c r="I31357" s="12"/>
      <c r="J31357" s="12"/>
      <c r="K31357" s="12"/>
      <c r="L31357" s="12"/>
      <c r="M31357" s="12"/>
      <c r="N31357" s="12"/>
      <c r="O31357" s="12"/>
      <c r="P31357" s="12"/>
      <c r="Q31357" s="12"/>
      <c r="R31357" s="12"/>
      <c r="S31357" s="12"/>
      <c r="T31357" s="12"/>
    </row>
    <row r="31358" spans="4:20" x14ac:dyDescent="0.25">
      <c r="D31358" s="12"/>
      <c r="E31358" s="12"/>
      <c r="F31358" s="12"/>
      <c r="G31358" s="12"/>
      <c r="H31358" s="12"/>
      <c r="I31358" s="12"/>
      <c r="J31358" s="12"/>
      <c r="K31358" s="12"/>
      <c r="L31358" s="12"/>
      <c r="M31358" s="12"/>
      <c r="N31358" s="12"/>
      <c r="O31358" s="12"/>
      <c r="P31358" s="12"/>
      <c r="Q31358" s="12"/>
      <c r="R31358" s="12"/>
      <c r="S31358" s="12"/>
      <c r="T31358" s="12"/>
    </row>
    <row r="31359" spans="4:20" x14ac:dyDescent="0.25">
      <c r="D31359" s="12"/>
      <c r="E31359" s="12"/>
      <c r="F31359" s="12"/>
      <c r="G31359" s="12"/>
      <c r="H31359" s="12"/>
      <c r="I31359" s="12"/>
      <c r="J31359" s="12"/>
      <c r="K31359" s="12"/>
      <c r="L31359" s="12"/>
      <c r="M31359" s="12"/>
      <c r="N31359" s="12"/>
      <c r="O31359" s="12"/>
      <c r="P31359" s="12"/>
      <c r="Q31359" s="12"/>
      <c r="R31359" s="12"/>
      <c r="S31359" s="12"/>
      <c r="T31359" s="12"/>
    </row>
    <row r="31360" spans="4:20" x14ac:dyDescent="0.25">
      <c r="D31360" s="12"/>
      <c r="E31360" s="12"/>
      <c r="F31360" s="12"/>
      <c r="G31360" s="12"/>
      <c r="H31360" s="12"/>
      <c r="I31360" s="12"/>
      <c r="J31360" s="12"/>
      <c r="K31360" s="12"/>
      <c r="L31360" s="12"/>
      <c r="M31360" s="12"/>
      <c r="N31360" s="12"/>
      <c r="O31360" s="12"/>
      <c r="P31360" s="12"/>
      <c r="Q31360" s="12"/>
      <c r="R31360" s="12"/>
      <c r="S31360" s="12"/>
      <c r="T31360" s="12"/>
    </row>
    <row r="31361" spans="4:20" x14ac:dyDescent="0.25">
      <c r="D31361" s="12"/>
      <c r="E31361" s="12"/>
      <c r="F31361" s="12"/>
      <c r="G31361" s="12"/>
      <c r="H31361" s="12"/>
      <c r="I31361" s="12"/>
      <c r="J31361" s="12"/>
      <c r="K31361" s="12"/>
      <c r="L31361" s="12"/>
      <c r="M31361" s="12"/>
      <c r="N31361" s="12"/>
      <c r="O31361" s="12"/>
      <c r="P31361" s="12"/>
      <c r="Q31361" s="12"/>
      <c r="R31361" s="12"/>
      <c r="S31361" s="12"/>
      <c r="T31361" s="12"/>
    </row>
    <row r="31362" spans="4:20" x14ac:dyDescent="0.25">
      <c r="D31362" s="12"/>
      <c r="E31362" s="12"/>
      <c r="F31362" s="12"/>
      <c r="G31362" s="12"/>
      <c r="H31362" s="12"/>
      <c r="I31362" s="12"/>
      <c r="J31362" s="12"/>
      <c r="K31362" s="12"/>
      <c r="L31362" s="12"/>
      <c r="M31362" s="12"/>
      <c r="N31362" s="12"/>
      <c r="O31362" s="12"/>
      <c r="P31362" s="12"/>
      <c r="Q31362" s="12"/>
      <c r="R31362" s="12"/>
      <c r="S31362" s="12"/>
      <c r="T31362" s="12"/>
    </row>
    <row r="31363" spans="4:20" x14ac:dyDescent="0.25">
      <c r="D31363" s="12"/>
      <c r="E31363" s="12"/>
      <c r="F31363" s="12"/>
      <c r="G31363" s="12"/>
      <c r="H31363" s="12"/>
      <c r="I31363" s="12"/>
      <c r="J31363" s="12"/>
      <c r="K31363" s="12"/>
      <c r="L31363" s="12"/>
      <c r="M31363" s="12"/>
      <c r="N31363" s="12"/>
      <c r="O31363" s="12"/>
      <c r="P31363" s="12"/>
      <c r="Q31363" s="12"/>
      <c r="R31363" s="12"/>
      <c r="S31363" s="12"/>
      <c r="T31363" s="12"/>
    </row>
    <row r="31364" spans="4:20" x14ac:dyDescent="0.25">
      <c r="D31364" s="12"/>
      <c r="E31364" s="12"/>
      <c r="F31364" s="12"/>
      <c r="G31364" s="12"/>
      <c r="H31364" s="12"/>
      <c r="I31364" s="12"/>
      <c r="J31364" s="12"/>
      <c r="K31364" s="12"/>
      <c r="L31364" s="12"/>
      <c r="M31364" s="12"/>
      <c r="N31364" s="12"/>
      <c r="O31364" s="12"/>
      <c r="P31364" s="12"/>
      <c r="Q31364" s="12"/>
      <c r="R31364" s="12"/>
      <c r="S31364" s="12"/>
      <c r="T31364" s="12"/>
    </row>
    <row r="31365" spans="4:20" x14ac:dyDescent="0.25">
      <c r="D31365" s="12"/>
      <c r="E31365" s="12"/>
      <c r="F31365" s="12"/>
      <c r="G31365" s="12"/>
      <c r="H31365" s="12"/>
      <c r="I31365" s="12"/>
      <c r="J31365" s="12"/>
      <c r="K31365" s="12"/>
      <c r="L31365" s="12"/>
      <c r="M31365" s="12"/>
      <c r="N31365" s="12"/>
      <c r="O31365" s="12"/>
      <c r="P31365" s="12"/>
      <c r="Q31365" s="12"/>
      <c r="R31365" s="12"/>
      <c r="S31365" s="12"/>
      <c r="T31365" s="12"/>
    </row>
    <row r="31366" spans="4:20" x14ac:dyDescent="0.25">
      <c r="D31366" s="12"/>
      <c r="E31366" s="12"/>
      <c r="F31366" s="12"/>
      <c r="G31366" s="12"/>
      <c r="H31366" s="12"/>
      <c r="I31366" s="12"/>
      <c r="J31366" s="12"/>
      <c r="K31366" s="12"/>
      <c r="L31366" s="12"/>
      <c r="M31366" s="12"/>
      <c r="N31366" s="12"/>
      <c r="O31366" s="12"/>
      <c r="P31366" s="12"/>
      <c r="Q31366" s="12"/>
      <c r="R31366" s="12"/>
      <c r="S31366" s="12"/>
      <c r="T31366" s="12"/>
    </row>
    <row r="31367" spans="4:20" x14ac:dyDescent="0.25">
      <c r="D31367" s="12"/>
      <c r="E31367" s="12"/>
      <c r="F31367" s="12"/>
      <c r="G31367" s="12"/>
      <c r="H31367" s="12"/>
      <c r="I31367" s="12"/>
      <c r="J31367" s="12"/>
      <c r="K31367" s="12"/>
      <c r="L31367" s="12"/>
      <c r="M31367" s="12"/>
      <c r="N31367" s="12"/>
      <c r="O31367" s="12"/>
      <c r="P31367" s="12"/>
      <c r="Q31367" s="12"/>
      <c r="R31367" s="12"/>
      <c r="S31367" s="12"/>
      <c r="T31367" s="12"/>
    </row>
    <row r="31368" spans="4:20" x14ac:dyDescent="0.25">
      <c r="D31368" s="12"/>
      <c r="E31368" s="12"/>
      <c r="F31368" s="12"/>
      <c r="G31368" s="12"/>
      <c r="H31368" s="12"/>
      <c r="I31368" s="12"/>
      <c r="J31368" s="12"/>
      <c r="K31368" s="12"/>
      <c r="L31368" s="12"/>
      <c r="M31368" s="12"/>
      <c r="N31368" s="12"/>
      <c r="O31368" s="12"/>
      <c r="P31368" s="12"/>
      <c r="Q31368" s="12"/>
      <c r="R31368" s="12"/>
      <c r="S31368" s="12"/>
      <c r="T31368" s="12"/>
    </row>
    <row r="31369" spans="4:20" x14ac:dyDescent="0.25">
      <c r="D31369" s="12"/>
      <c r="E31369" s="12"/>
      <c r="F31369" s="12"/>
      <c r="G31369" s="12"/>
      <c r="H31369" s="12"/>
      <c r="I31369" s="12"/>
      <c r="J31369" s="12"/>
      <c r="K31369" s="12"/>
      <c r="L31369" s="12"/>
      <c r="M31369" s="12"/>
      <c r="N31369" s="12"/>
      <c r="O31369" s="12"/>
      <c r="P31369" s="12"/>
      <c r="Q31369" s="12"/>
      <c r="R31369" s="12"/>
      <c r="S31369" s="12"/>
      <c r="T31369" s="12"/>
    </row>
    <row r="31370" spans="4:20" x14ac:dyDescent="0.25">
      <c r="D31370" s="12"/>
      <c r="E31370" s="12"/>
      <c r="F31370" s="12"/>
      <c r="G31370" s="12"/>
      <c r="H31370" s="12"/>
      <c r="I31370" s="12"/>
      <c r="J31370" s="12"/>
      <c r="K31370" s="12"/>
      <c r="L31370" s="12"/>
      <c r="M31370" s="12"/>
      <c r="N31370" s="12"/>
      <c r="O31370" s="12"/>
      <c r="P31370" s="12"/>
      <c r="Q31370" s="12"/>
      <c r="R31370" s="12"/>
      <c r="S31370" s="12"/>
      <c r="T31370" s="12"/>
    </row>
    <row r="31371" spans="4:20" x14ac:dyDescent="0.25">
      <c r="D31371" s="12"/>
      <c r="E31371" s="12"/>
      <c r="F31371" s="12"/>
      <c r="G31371" s="12"/>
      <c r="H31371" s="12"/>
      <c r="I31371" s="12"/>
      <c r="J31371" s="12"/>
      <c r="K31371" s="12"/>
      <c r="L31371" s="12"/>
      <c r="M31371" s="12"/>
      <c r="N31371" s="12"/>
      <c r="O31371" s="12"/>
      <c r="P31371" s="12"/>
      <c r="Q31371" s="12"/>
      <c r="R31371" s="12"/>
      <c r="S31371" s="12"/>
      <c r="T31371" s="12"/>
    </row>
    <row r="31372" spans="4:20" x14ac:dyDescent="0.25">
      <c r="D31372" s="12"/>
      <c r="E31372" s="12"/>
      <c r="F31372" s="12"/>
      <c r="G31372" s="12"/>
      <c r="H31372" s="12"/>
      <c r="I31372" s="12"/>
      <c r="J31372" s="12"/>
      <c r="K31372" s="12"/>
      <c r="L31372" s="12"/>
      <c r="M31372" s="12"/>
      <c r="N31372" s="12"/>
      <c r="O31372" s="12"/>
      <c r="P31372" s="12"/>
      <c r="Q31372" s="12"/>
      <c r="R31372" s="12"/>
      <c r="S31372" s="12"/>
      <c r="T31372" s="12"/>
    </row>
    <row r="31373" spans="4:20" x14ac:dyDescent="0.25">
      <c r="D31373" s="12"/>
      <c r="E31373" s="12"/>
      <c r="F31373" s="12"/>
      <c r="G31373" s="12"/>
      <c r="H31373" s="12"/>
      <c r="I31373" s="12"/>
      <c r="J31373" s="12"/>
      <c r="K31373" s="12"/>
      <c r="L31373" s="12"/>
      <c r="M31373" s="12"/>
      <c r="N31373" s="12"/>
      <c r="O31373" s="12"/>
      <c r="P31373" s="12"/>
      <c r="Q31373" s="12"/>
      <c r="R31373" s="12"/>
      <c r="S31373" s="12"/>
      <c r="T31373" s="12"/>
    </row>
    <row r="31374" spans="4:20" x14ac:dyDescent="0.25">
      <c r="D31374" s="12"/>
      <c r="E31374" s="12"/>
      <c r="F31374" s="12"/>
      <c r="G31374" s="12"/>
      <c r="H31374" s="12"/>
      <c r="I31374" s="12"/>
      <c r="J31374" s="12"/>
      <c r="K31374" s="12"/>
      <c r="L31374" s="12"/>
      <c r="M31374" s="12"/>
      <c r="N31374" s="12"/>
      <c r="O31374" s="12"/>
      <c r="P31374" s="12"/>
      <c r="Q31374" s="12"/>
      <c r="R31374" s="12"/>
      <c r="S31374" s="12"/>
      <c r="T31374" s="12"/>
    </row>
    <row r="31375" spans="4:20" x14ac:dyDescent="0.25">
      <c r="D31375" s="12"/>
      <c r="E31375" s="12"/>
      <c r="F31375" s="12"/>
      <c r="G31375" s="12"/>
      <c r="H31375" s="12"/>
      <c r="I31375" s="12"/>
      <c r="J31375" s="12"/>
      <c r="K31375" s="12"/>
      <c r="L31375" s="12"/>
      <c r="M31375" s="12"/>
      <c r="N31375" s="12"/>
      <c r="O31375" s="12"/>
      <c r="P31375" s="12"/>
      <c r="Q31375" s="12"/>
      <c r="R31375" s="12"/>
      <c r="S31375" s="12"/>
      <c r="T31375" s="12"/>
    </row>
    <row r="31376" spans="4:20" x14ac:dyDescent="0.25">
      <c r="D31376" s="12"/>
      <c r="E31376" s="12"/>
      <c r="F31376" s="12"/>
      <c r="G31376" s="12"/>
      <c r="H31376" s="12"/>
      <c r="I31376" s="12"/>
      <c r="J31376" s="12"/>
      <c r="K31376" s="12"/>
      <c r="L31376" s="12"/>
      <c r="M31376" s="12"/>
      <c r="N31376" s="12"/>
      <c r="O31376" s="12"/>
      <c r="P31376" s="12"/>
      <c r="Q31376" s="12"/>
      <c r="R31376" s="12"/>
      <c r="S31376" s="12"/>
      <c r="T31376" s="12"/>
    </row>
    <row r="31377" spans="4:20" x14ac:dyDescent="0.25">
      <c r="D31377" s="12"/>
      <c r="E31377" s="12"/>
      <c r="F31377" s="12"/>
      <c r="G31377" s="12"/>
      <c r="H31377" s="12"/>
      <c r="I31377" s="12"/>
      <c r="J31377" s="12"/>
      <c r="K31377" s="12"/>
      <c r="L31377" s="12"/>
      <c r="M31377" s="12"/>
      <c r="N31377" s="12"/>
      <c r="O31377" s="12"/>
      <c r="P31377" s="12"/>
      <c r="Q31377" s="12"/>
      <c r="R31377" s="12"/>
      <c r="S31377" s="12"/>
      <c r="T31377" s="12"/>
    </row>
    <row r="31378" spans="4:20" x14ac:dyDescent="0.25">
      <c r="D31378" s="12"/>
      <c r="E31378" s="12"/>
      <c r="F31378" s="12"/>
      <c r="G31378" s="12"/>
      <c r="H31378" s="12"/>
      <c r="I31378" s="12"/>
      <c r="J31378" s="12"/>
      <c r="K31378" s="12"/>
      <c r="L31378" s="12"/>
      <c r="M31378" s="12"/>
      <c r="N31378" s="12"/>
      <c r="O31378" s="12"/>
      <c r="P31378" s="12"/>
      <c r="Q31378" s="12"/>
      <c r="R31378" s="12"/>
      <c r="S31378" s="12"/>
      <c r="T31378" s="12"/>
    </row>
    <row r="31379" spans="4:20" x14ac:dyDescent="0.25">
      <c r="D31379" s="12"/>
      <c r="E31379" s="12"/>
      <c r="F31379" s="12"/>
      <c r="G31379" s="12"/>
      <c r="H31379" s="12"/>
      <c r="I31379" s="12"/>
      <c r="J31379" s="12"/>
      <c r="K31379" s="12"/>
      <c r="L31379" s="12"/>
      <c r="M31379" s="12"/>
      <c r="N31379" s="12"/>
      <c r="O31379" s="12"/>
      <c r="P31379" s="12"/>
      <c r="Q31379" s="12"/>
      <c r="R31379" s="12"/>
      <c r="S31379" s="12"/>
      <c r="T31379" s="12"/>
    </row>
    <row r="31380" spans="4:20" x14ac:dyDescent="0.25">
      <c r="D31380" s="12"/>
      <c r="E31380" s="12"/>
      <c r="F31380" s="12"/>
      <c r="G31380" s="12"/>
      <c r="H31380" s="12"/>
      <c r="I31380" s="12"/>
      <c r="J31380" s="12"/>
      <c r="K31380" s="12"/>
      <c r="L31380" s="12"/>
      <c r="M31380" s="12"/>
      <c r="N31380" s="12"/>
      <c r="O31380" s="12"/>
      <c r="P31380" s="12"/>
      <c r="Q31380" s="12"/>
      <c r="R31380" s="12"/>
      <c r="S31380" s="12"/>
      <c r="T31380" s="12"/>
    </row>
    <row r="31381" spans="4:20" x14ac:dyDescent="0.25">
      <c r="D31381" s="12"/>
      <c r="E31381" s="12"/>
      <c r="F31381" s="12"/>
      <c r="G31381" s="12"/>
      <c r="H31381" s="12"/>
      <c r="I31381" s="12"/>
      <c r="J31381" s="12"/>
      <c r="K31381" s="12"/>
      <c r="L31381" s="12"/>
      <c r="M31381" s="12"/>
      <c r="N31381" s="12"/>
      <c r="O31381" s="12"/>
      <c r="P31381" s="12"/>
      <c r="Q31381" s="12"/>
      <c r="R31381" s="12"/>
      <c r="S31381" s="12"/>
      <c r="T31381" s="12"/>
    </row>
    <row r="31382" spans="4:20" x14ac:dyDescent="0.25">
      <c r="D31382" s="12"/>
      <c r="E31382" s="12"/>
      <c r="F31382" s="12"/>
      <c r="G31382" s="12"/>
      <c r="H31382" s="12"/>
      <c r="I31382" s="12"/>
      <c r="J31382" s="12"/>
      <c r="K31382" s="12"/>
      <c r="L31382" s="12"/>
      <c r="M31382" s="12"/>
      <c r="N31382" s="12"/>
      <c r="O31382" s="12"/>
      <c r="P31382" s="12"/>
      <c r="Q31382" s="12"/>
      <c r="R31382" s="12"/>
      <c r="S31382" s="12"/>
      <c r="T31382" s="12"/>
    </row>
    <row r="31383" spans="4:20" x14ac:dyDescent="0.25">
      <c r="D31383" s="12"/>
      <c r="E31383" s="12"/>
      <c r="F31383" s="12"/>
      <c r="G31383" s="12"/>
      <c r="H31383" s="12"/>
      <c r="I31383" s="12"/>
      <c r="J31383" s="12"/>
      <c r="K31383" s="12"/>
      <c r="L31383" s="12"/>
      <c r="M31383" s="12"/>
      <c r="N31383" s="12"/>
      <c r="O31383" s="12"/>
      <c r="P31383" s="12"/>
      <c r="Q31383" s="12"/>
      <c r="R31383" s="12"/>
      <c r="S31383" s="12"/>
      <c r="T31383" s="12"/>
    </row>
    <row r="31384" spans="4:20" x14ac:dyDescent="0.25">
      <c r="D31384" s="12"/>
      <c r="E31384" s="12"/>
      <c r="F31384" s="12"/>
      <c r="G31384" s="12"/>
      <c r="H31384" s="12"/>
      <c r="I31384" s="12"/>
      <c r="J31384" s="12"/>
      <c r="K31384" s="12"/>
      <c r="L31384" s="12"/>
      <c r="M31384" s="12"/>
      <c r="N31384" s="12"/>
      <c r="O31384" s="12"/>
      <c r="P31384" s="12"/>
      <c r="Q31384" s="12"/>
      <c r="R31384" s="12"/>
      <c r="S31384" s="12"/>
      <c r="T31384" s="12"/>
    </row>
    <row r="31385" spans="4:20" x14ac:dyDescent="0.25">
      <c r="D31385" s="12"/>
      <c r="E31385" s="12"/>
      <c r="F31385" s="12"/>
      <c r="G31385" s="12"/>
      <c r="H31385" s="12"/>
      <c r="I31385" s="12"/>
      <c r="J31385" s="12"/>
      <c r="K31385" s="12"/>
      <c r="L31385" s="12"/>
      <c r="M31385" s="12"/>
      <c r="N31385" s="12"/>
      <c r="O31385" s="12"/>
      <c r="P31385" s="12"/>
      <c r="Q31385" s="12"/>
      <c r="R31385" s="12"/>
      <c r="S31385" s="12"/>
      <c r="T31385" s="12"/>
    </row>
    <row r="31386" spans="4:20" x14ac:dyDescent="0.25">
      <c r="D31386" s="12"/>
      <c r="E31386" s="12"/>
      <c r="F31386" s="12"/>
      <c r="G31386" s="12"/>
      <c r="H31386" s="12"/>
      <c r="I31386" s="12"/>
      <c r="J31386" s="12"/>
      <c r="K31386" s="12"/>
      <c r="L31386" s="12"/>
      <c r="M31386" s="12"/>
      <c r="N31386" s="12"/>
      <c r="O31386" s="12"/>
      <c r="P31386" s="12"/>
      <c r="Q31386" s="12"/>
      <c r="R31386" s="12"/>
      <c r="S31386" s="12"/>
      <c r="T31386" s="12"/>
    </row>
    <row r="31387" spans="4:20" x14ac:dyDescent="0.25">
      <c r="D31387" s="12"/>
      <c r="E31387" s="12"/>
      <c r="F31387" s="12"/>
      <c r="G31387" s="12"/>
      <c r="H31387" s="12"/>
      <c r="I31387" s="12"/>
      <c r="J31387" s="12"/>
      <c r="K31387" s="12"/>
      <c r="L31387" s="12"/>
      <c r="M31387" s="12"/>
      <c r="N31387" s="12"/>
      <c r="O31387" s="12"/>
      <c r="P31387" s="12"/>
      <c r="Q31387" s="12"/>
      <c r="R31387" s="12"/>
      <c r="S31387" s="12"/>
      <c r="T31387" s="12"/>
    </row>
    <row r="31388" spans="4:20" x14ac:dyDescent="0.25">
      <c r="D31388" s="12"/>
      <c r="E31388" s="12"/>
      <c r="F31388" s="12"/>
      <c r="G31388" s="12"/>
      <c r="H31388" s="12"/>
      <c r="I31388" s="12"/>
      <c r="J31388" s="12"/>
      <c r="K31388" s="12"/>
      <c r="L31388" s="12"/>
      <c r="M31388" s="12"/>
      <c r="N31388" s="12"/>
      <c r="O31388" s="12"/>
      <c r="P31388" s="12"/>
      <c r="Q31388" s="12"/>
      <c r="R31388" s="12"/>
      <c r="S31388" s="12"/>
      <c r="T31388" s="12"/>
    </row>
    <row r="31389" spans="4:20" x14ac:dyDescent="0.25">
      <c r="D31389" s="12"/>
      <c r="E31389" s="12"/>
      <c r="F31389" s="12"/>
      <c r="G31389" s="12"/>
      <c r="H31389" s="12"/>
      <c r="I31389" s="12"/>
      <c r="J31389" s="12"/>
      <c r="K31389" s="12"/>
      <c r="L31389" s="12"/>
      <c r="M31389" s="12"/>
      <c r="N31389" s="12"/>
      <c r="O31389" s="12"/>
      <c r="P31389" s="12"/>
      <c r="Q31389" s="12"/>
      <c r="R31389" s="12"/>
      <c r="S31389" s="12"/>
      <c r="T31389" s="12"/>
    </row>
    <row r="31390" spans="4:20" x14ac:dyDescent="0.25">
      <c r="D31390" s="12"/>
      <c r="E31390" s="12"/>
      <c r="F31390" s="12"/>
      <c r="G31390" s="12"/>
      <c r="H31390" s="12"/>
      <c r="I31390" s="12"/>
      <c r="J31390" s="12"/>
      <c r="K31390" s="12"/>
      <c r="L31390" s="12"/>
      <c r="M31390" s="12"/>
      <c r="N31390" s="12"/>
      <c r="O31390" s="12"/>
      <c r="P31390" s="12"/>
      <c r="Q31390" s="12"/>
      <c r="R31390" s="12"/>
      <c r="S31390" s="12"/>
      <c r="T31390" s="12"/>
    </row>
    <row r="31391" spans="4:20" x14ac:dyDescent="0.25">
      <c r="D31391" s="12"/>
      <c r="E31391" s="12"/>
      <c r="F31391" s="12"/>
      <c r="G31391" s="12"/>
      <c r="H31391" s="12"/>
      <c r="I31391" s="12"/>
      <c r="J31391" s="12"/>
      <c r="K31391" s="12"/>
      <c r="L31391" s="12"/>
      <c r="M31391" s="12"/>
      <c r="N31391" s="12"/>
      <c r="O31391" s="12"/>
      <c r="P31391" s="12"/>
      <c r="Q31391" s="12"/>
      <c r="R31391" s="12"/>
      <c r="S31391" s="12"/>
      <c r="T31391" s="12"/>
    </row>
    <row r="31392" spans="4:20" x14ac:dyDescent="0.25">
      <c r="D31392" s="12"/>
      <c r="E31392" s="12"/>
      <c r="F31392" s="12"/>
      <c r="G31392" s="12"/>
      <c r="H31392" s="12"/>
      <c r="I31392" s="12"/>
      <c r="J31392" s="12"/>
      <c r="K31392" s="12"/>
      <c r="L31392" s="12"/>
      <c r="M31392" s="12"/>
      <c r="N31392" s="12"/>
      <c r="O31392" s="12"/>
      <c r="P31392" s="12"/>
      <c r="Q31392" s="12"/>
      <c r="R31392" s="12"/>
      <c r="S31392" s="12"/>
      <c r="T31392" s="12"/>
    </row>
    <row r="31393" spans="4:20" x14ac:dyDescent="0.25">
      <c r="D31393" s="12"/>
      <c r="E31393" s="12"/>
      <c r="F31393" s="12"/>
      <c r="G31393" s="12"/>
      <c r="H31393" s="12"/>
      <c r="I31393" s="12"/>
      <c r="J31393" s="12"/>
      <c r="K31393" s="12"/>
      <c r="L31393" s="12"/>
      <c r="M31393" s="12"/>
      <c r="N31393" s="12"/>
      <c r="O31393" s="12"/>
      <c r="P31393" s="12"/>
      <c r="Q31393" s="12"/>
      <c r="R31393" s="12"/>
      <c r="S31393" s="12"/>
      <c r="T31393" s="12"/>
    </row>
    <row r="31394" spans="4:20" x14ac:dyDescent="0.25">
      <c r="D31394" s="12"/>
      <c r="E31394" s="12"/>
      <c r="F31394" s="12"/>
      <c r="G31394" s="12"/>
      <c r="H31394" s="12"/>
      <c r="I31394" s="12"/>
      <c r="J31394" s="12"/>
      <c r="K31394" s="12"/>
      <c r="L31394" s="12"/>
      <c r="M31394" s="12"/>
      <c r="N31394" s="12"/>
      <c r="O31394" s="12"/>
      <c r="P31394" s="12"/>
      <c r="Q31394" s="12"/>
      <c r="R31394" s="12"/>
      <c r="S31394" s="12"/>
      <c r="T31394" s="12"/>
    </row>
    <row r="31395" spans="4:20" x14ac:dyDescent="0.25">
      <c r="D31395" s="12"/>
      <c r="E31395" s="12"/>
      <c r="F31395" s="12"/>
      <c r="G31395" s="12"/>
      <c r="H31395" s="12"/>
      <c r="I31395" s="12"/>
      <c r="J31395" s="12"/>
      <c r="K31395" s="12"/>
      <c r="L31395" s="12"/>
      <c r="M31395" s="12"/>
      <c r="N31395" s="12"/>
      <c r="O31395" s="12"/>
      <c r="P31395" s="12"/>
      <c r="Q31395" s="12"/>
      <c r="R31395" s="12"/>
      <c r="S31395" s="12"/>
      <c r="T31395" s="12"/>
    </row>
    <row r="31396" spans="4:20" x14ac:dyDescent="0.25">
      <c r="D31396" s="12"/>
      <c r="E31396" s="12"/>
      <c r="F31396" s="12"/>
      <c r="G31396" s="12"/>
      <c r="H31396" s="12"/>
      <c r="I31396" s="12"/>
      <c r="J31396" s="12"/>
      <c r="K31396" s="12"/>
      <c r="L31396" s="12"/>
      <c r="M31396" s="12"/>
      <c r="N31396" s="12"/>
      <c r="O31396" s="12"/>
      <c r="P31396" s="12"/>
      <c r="Q31396" s="12"/>
      <c r="R31396" s="12"/>
      <c r="S31396" s="12"/>
      <c r="T31396" s="12"/>
    </row>
    <row r="31397" spans="4:20" x14ac:dyDescent="0.25">
      <c r="D31397" s="12"/>
      <c r="E31397" s="12"/>
      <c r="F31397" s="12"/>
      <c r="G31397" s="12"/>
      <c r="H31397" s="12"/>
      <c r="I31397" s="12"/>
      <c r="J31397" s="12"/>
      <c r="K31397" s="12"/>
      <c r="L31397" s="12"/>
      <c r="M31397" s="12"/>
      <c r="N31397" s="12"/>
      <c r="O31397" s="12"/>
      <c r="P31397" s="12"/>
      <c r="Q31397" s="12"/>
      <c r="R31397" s="12"/>
      <c r="S31397" s="12"/>
      <c r="T31397" s="12"/>
    </row>
    <row r="31398" spans="4:20" x14ac:dyDescent="0.25">
      <c r="D31398" s="12"/>
      <c r="E31398" s="12"/>
      <c r="F31398" s="12"/>
      <c r="G31398" s="12"/>
      <c r="H31398" s="12"/>
      <c r="I31398" s="12"/>
      <c r="J31398" s="12"/>
      <c r="K31398" s="12"/>
      <c r="L31398" s="12"/>
      <c r="M31398" s="12"/>
      <c r="N31398" s="12"/>
      <c r="O31398" s="12"/>
      <c r="P31398" s="12"/>
      <c r="Q31398" s="12"/>
      <c r="R31398" s="12"/>
      <c r="S31398" s="12"/>
      <c r="T31398" s="12"/>
    </row>
    <row r="31399" spans="4:20" x14ac:dyDescent="0.25">
      <c r="D31399" s="12"/>
      <c r="E31399" s="12"/>
      <c r="F31399" s="12"/>
      <c r="G31399" s="12"/>
      <c r="H31399" s="12"/>
      <c r="I31399" s="12"/>
      <c r="J31399" s="12"/>
      <c r="K31399" s="12"/>
      <c r="L31399" s="12"/>
      <c r="M31399" s="12"/>
      <c r="N31399" s="12"/>
      <c r="O31399" s="12"/>
      <c r="P31399" s="12"/>
      <c r="Q31399" s="12"/>
      <c r="R31399" s="12"/>
      <c r="S31399" s="12"/>
      <c r="T31399" s="12"/>
    </row>
    <row r="31400" spans="4:20" x14ac:dyDescent="0.25">
      <c r="D31400" s="12"/>
      <c r="E31400" s="12"/>
      <c r="F31400" s="12"/>
      <c r="G31400" s="12"/>
      <c r="H31400" s="12"/>
      <c r="I31400" s="12"/>
      <c r="J31400" s="12"/>
      <c r="K31400" s="12"/>
      <c r="L31400" s="12"/>
      <c r="M31400" s="12"/>
      <c r="N31400" s="12"/>
      <c r="O31400" s="12"/>
      <c r="P31400" s="12"/>
      <c r="Q31400" s="12"/>
      <c r="R31400" s="12"/>
      <c r="S31400" s="12"/>
      <c r="T31400" s="12"/>
    </row>
    <row r="31401" spans="4:20" x14ac:dyDescent="0.25">
      <c r="D31401" s="12"/>
      <c r="E31401" s="12"/>
      <c r="F31401" s="12"/>
      <c r="G31401" s="12"/>
      <c r="H31401" s="12"/>
      <c r="I31401" s="12"/>
      <c r="J31401" s="12"/>
      <c r="K31401" s="12"/>
      <c r="L31401" s="12"/>
      <c r="M31401" s="12"/>
      <c r="N31401" s="12"/>
      <c r="O31401" s="12"/>
      <c r="P31401" s="12"/>
      <c r="Q31401" s="12"/>
      <c r="R31401" s="12"/>
      <c r="S31401" s="12"/>
      <c r="T31401" s="12"/>
    </row>
    <row r="31402" spans="4:20" x14ac:dyDescent="0.25">
      <c r="D31402" s="12"/>
      <c r="E31402" s="12"/>
      <c r="F31402" s="12"/>
      <c r="G31402" s="12"/>
      <c r="H31402" s="12"/>
      <c r="I31402" s="12"/>
      <c r="J31402" s="12"/>
      <c r="K31402" s="12"/>
      <c r="L31402" s="12"/>
      <c r="M31402" s="12"/>
      <c r="N31402" s="12"/>
      <c r="O31402" s="12"/>
      <c r="P31402" s="12"/>
      <c r="Q31402" s="12"/>
      <c r="R31402" s="12"/>
      <c r="S31402" s="12"/>
      <c r="T31402" s="12"/>
    </row>
    <row r="31403" spans="4:20" x14ac:dyDescent="0.25">
      <c r="D31403" s="12"/>
      <c r="E31403" s="12"/>
      <c r="F31403" s="12"/>
      <c r="G31403" s="12"/>
      <c r="H31403" s="12"/>
      <c r="I31403" s="12"/>
      <c r="J31403" s="12"/>
      <c r="K31403" s="12"/>
      <c r="L31403" s="12"/>
      <c r="M31403" s="12"/>
      <c r="N31403" s="12"/>
      <c r="O31403" s="12"/>
      <c r="P31403" s="12"/>
      <c r="Q31403" s="12"/>
      <c r="R31403" s="12"/>
      <c r="S31403" s="12"/>
      <c r="T31403" s="12"/>
    </row>
    <row r="31404" spans="4:20" x14ac:dyDescent="0.25">
      <c r="D31404" s="12"/>
      <c r="E31404" s="12"/>
      <c r="F31404" s="12"/>
      <c r="G31404" s="12"/>
      <c r="H31404" s="12"/>
      <c r="I31404" s="12"/>
      <c r="J31404" s="12"/>
      <c r="K31404" s="12"/>
      <c r="L31404" s="12"/>
      <c r="M31404" s="12"/>
      <c r="N31404" s="12"/>
      <c r="O31404" s="12"/>
      <c r="P31404" s="12"/>
      <c r="Q31404" s="12"/>
      <c r="R31404" s="12"/>
      <c r="S31404" s="12"/>
      <c r="T31404" s="12"/>
    </row>
    <row r="31405" spans="4:20" x14ac:dyDescent="0.25">
      <c r="D31405" s="12"/>
      <c r="E31405" s="12"/>
      <c r="F31405" s="12"/>
      <c r="G31405" s="12"/>
      <c r="H31405" s="12"/>
      <c r="I31405" s="12"/>
      <c r="J31405" s="12"/>
      <c r="K31405" s="12"/>
      <c r="L31405" s="12"/>
      <c r="M31405" s="12"/>
      <c r="N31405" s="12"/>
      <c r="O31405" s="12"/>
      <c r="P31405" s="12"/>
      <c r="Q31405" s="12"/>
      <c r="R31405" s="12"/>
      <c r="S31405" s="12"/>
      <c r="T31405" s="12"/>
    </row>
    <row r="31406" spans="4:20" x14ac:dyDescent="0.25">
      <c r="D31406" s="12"/>
      <c r="E31406" s="12"/>
      <c r="F31406" s="12"/>
      <c r="G31406" s="12"/>
      <c r="H31406" s="12"/>
      <c r="I31406" s="12"/>
      <c r="J31406" s="12"/>
      <c r="K31406" s="12"/>
      <c r="L31406" s="12"/>
      <c r="M31406" s="12"/>
      <c r="N31406" s="12"/>
      <c r="O31406" s="12"/>
      <c r="P31406" s="12"/>
      <c r="Q31406" s="12"/>
      <c r="R31406" s="12"/>
      <c r="S31406" s="12"/>
      <c r="T31406" s="12"/>
    </row>
    <row r="31407" spans="4:20" x14ac:dyDescent="0.25">
      <c r="D31407" s="12"/>
      <c r="E31407" s="12"/>
      <c r="F31407" s="12"/>
      <c r="G31407" s="12"/>
      <c r="H31407" s="12"/>
      <c r="I31407" s="12"/>
      <c r="J31407" s="12"/>
      <c r="K31407" s="12"/>
      <c r="L31407" s="12"/>
      <c r="M31407" s="12"/>
      <c r="N31407" s="12"/>
      <c r="O31407" s="12"/>
      <c r="P31407" s="12"/>
      <c r="Q31407" s="12"/>
      <c r="R31407" s="12"/>
      <c r="S31407" s="12"/>
      <c r="T31407" s="12"/>
    </row>
    <row r="31408" spans="4:20" x14ac:dyDescent="0.25">
      <c r="D31408" s="12"/>
      <c r="E31408" s="12"/>
      <c r="F31408" s="12"/>
      <c r="G31408" s="12"/>
      <c r="H31408" s="12"/>
      <c r="I31408" s="12"/>
      <c r="J31408" s="12"/>
      <c r="K31408" s="12"/>
      <c r="L31408" s="12"/>
      <c r="M31408" s="12"/>
      <c r="N31408" s="12"/>
      <c r="O31408" s="12"/>
      <c r="P31408" s="12"/>
      <c r="Q31408" s="12"/>
      <c r="R31408" s="12"/>
      <c r="S31408" s="12"/>
      <c r="T31408" s="12"/>
    </row>
    <row r="31409" spans="4:20" x14ac:dyDescent="0.25">
      <c r="D31409" s="12"/>
      <c r="E31409" s="12"/>
      <c r="F31409" s="12"/>
      <c r="G31409" s="12"/>
      <c r="H31409" s="12"/>
      <c r="I31409" s="12"/>
      <c r="J31409" s="12"/>
      <c r="K31409" s="12"/>
      <c r="L31409" s="12"/>
      <c r="M31409" s="12"/>
      <c r="N31409" s="12"/>
      <c r="O31409" s="12"/>
      <c r="P31409" s="12"/>
      <c r="Q31409" s="12"/>
      <c r="R31409" s="12"/>
      <c r="S31409" s="12"/>
      <c r="T31409" s="12"/>
    </row>
    <row r="31410" spans="4:20" x14ac:dyDescent="0.25">
      <c r="D31410" s="12"/>
      <c r="E31410" s="12"/>
      <c r="F31410" s="12"/>
      <c r="G31410" s="12"/>
      <c r="H31410" s="12"/>
      <c r="I31410" s="12"/>
      <c r="J31410" s="12"/>
      <c r="K31410" s="12"/>
      <c r="L31410" s="12"/>
      <c r="M31410" s="12"/>
      <c r="N31410" s="12"/>
      <c r="O31410" s="12"/>
      <c r="P31410" s="12"/>
      <c r="Q31410" s="12"/>
      <c r="R31410" s="12"/>
      <c r="S31410" s="12"/>
      <c r="T31410" s="12"/>
    </row>
    <row r="31411" spans="4:20" x14ac:dyDescent="0.25">
      <c r="D31411" s="12"/>
      <c r="E31411" s="12"/>
      <c r="F31411" s="12"/>
      <c r="G31411" s="12"/>
      <c r="H31411" s="12"/>
      <c r="I31411" s="12"/>
      <c r="J31411" s="12"/>
      <c r="K31411" s="12"/>
      <c r="L31411" s="12"/>
      <c r="M31411" s="12"/>
      <c r="N31411" s="12"/>
      <c r="O31411" s="12"/>
      <c r="P31411" s="12"/>
      <c r="Q31411" s="12"/>
      <c r="R31411" s="12"/>
      <c r="S31411" s="12"/>
      <c r="T31411" s="12"/>
    </row>
    <row r="31412" spans="4:20" x14ac:dyDescent="0.25">
      <c r="D31412" s="12"/>
      <c r="E31412" s="12"/>
      <c r="F31412" s="12"/>
      <c r="G31412" s="12"/>
      <c r="H31412" s="12"/>
      <c r="I31412" s="12"/>
      <c r="J31412" s="12"/>
      <c r="K31412" s="12"/>
      <c r="L31412" s="12"/>
      <c r="M31412" s="12"/>
      <c r="N31412" s="12"/>
      <c r="O31412" s="12"/>
      <c r="P31412" s="12"/>
      <c r="Q31412" s="12"/>
      <c r="R31412" s="12"/>
      <c r="S31412" s="12"/>
      <c r="T31412" s="12"/>
    </row>
    <row r="31413" spans="4:20" x14ac:dyDescent="0.25">
      <c r="D31413" s="12"/>
      <c r="E31413" s="12"/>
      <c r="F31413" s="12"/>
      <c r="G31413" s="12"/>
      <c r="H31413" s="12"/>
      <c r="I31413" s="12"/>
      <c r="J31413" s="12"/>
      <c r="K31413" s="12"/>
      <c r="L31413" s="12"/>
      <c r="M31413" s="12"/>
      <c r="N31413" s="12"/>
      <c r="O31413" s="12"/>
      <c r="P31413" s="12"/>
      <c r="Q31413" s="12"/>
      <c r="R31413" s="12"/>
      <c r="S31413" s="12"/>
      <c r="T31413" s="12"/>
    </row>
    <row r="31414" spans="4:20" x14ac:dyDescent="0.25">
      <c r="D31414" s="12"/>
      <c r="E31414" s="12"/>
      <c r="F31414" s="12"/>
      <c r="G31414" s="12"/>
      <c r="H31414" s="12"/>
      <c r="I31414" s="12"/>
      <c r="J31414" s="12"/>
      <c r="K31414" s="12"/>
      <c r="L31414" s="12"/>
      <c r="M31414" s="12"/>
      <c r="N31414" s="12"/>
      <c r="O31414" s="12"/>
      <c r="P31414" s="12"/>
      <c r="Q31414" s="12"/>
      <c r="R31414" s="12"/>
      <c r="S31414" s="12"/>
      <c r="T31414" s="12"/>
    </row>
    <row r="31415" spans="4:20" x14ac:dyDescent="0.25">
      <c r="D31415" s="12"/>
      <c r="E31415" s="12"/>
      <c r="F31415" s="12"/>
      <c r="G31415" s="12"/>
      <c r="H31415" s="12"/>
      <c r="I31415" s="12"/>
      <c r="J31415" s="12"/>
      <c r="K31415" s="12"/>
      <c r="L31415" s="12"/>
      <c r="M31415" s="12"/>
      <c r="N31415" s="12"/>
      <c r="O31415" s="12"/>
      <c r="P31415" s="12"/>
      <c r="Q31415" s="12"/>
      <c r="R31415" s="12"/>
      <c r="S31415" s="12"/>
      <c r="T31415" s="12"/>
    </row>
    <row r="31416" spans="4:20" x14ac:dyDescent="0.25">
      <c r="D31416" s="12"/>
      <c r="E31416" s="12"/>
      <c r="F31416" s="12"/>
      <c r="G31416" s="12"/>
      <c r="H31416" s="12"/>
      <c r="I31416" s="12"/>
      <c r="J31416" s="12"/>
      <c r="K31416" s="12"/>
      <c r="L31416" s="12"/>
      <c r="M31416" s="12"/>
      <c r="N31416" s="12"/>
      <c r="O31416" s="12"/>
      <c r="P31416" s="12"/>
      <c r="Q31416" s="12"/>
      <c r="R31416" s="12"/>
      <c r="S31416" s="12"/>
      <c r="T31416" s="12"/>
    </row>
    <row r="31417" spans="4:20" x14ac:dyDescent="0.25">
      <c r="D31417" s="12"/>
      <c r="E31417" s="12"/>
      <c r="F31417" s="12"/>
      <c r="G31417" s="12"/>
      <c r="H31417" s="12"/>
      <c r="I31417" s="12"/>
      <c r="J31417" s="12"/>
      <c r="K31417" s="12"/>
      <c r="L31417" s="12"/>
      <c r="M31417" s="12"/>
      <c r="N31417" s="12"/>
      <c r="O31417" s="12"/>
      <c r="P31417" s="12"/>
      <c r="Q31417" s="12"/>
      <c r="R31417" s="12"/>
      <c r="S31417" s="12"/>
      <c r="T31417" s="12"/>
    </row>
    <row r="31418" spans="4:20" x14ac:dyDescent="0.25">
      <c r="D31418" s="12"/>
      <c r="E31418" s="12"/>
      <c r="F31418" s="12"/>
      <c r="G31418" s="12"/>
      <c r="H31418" s="12"/>
      <c r="I31418" s="12"/>
      <c r="J31418" s="12"/>
      <c r="K31418" s="12"/>
      <c r="L31418" s="12"/>
      <c r="M31418" s="12"/>
      <c r="N31418" s="12"/>
      <c r="O31418" s="12"/>
      <c r="P31418" s="12"/>
      <c r="Q31418" s="12"/>
      <c r="R31418" s="12"/>
      <c r="S31418" s="12"/>
      <c r="T31418" s="12"/>
    </row>
    <row r="31419" spans="4:20" x14ac:dyDescent="0.25">
      <c r="D31419" s="12"/>
      <c r="E31419" s="12"/>
      <c r="F31419" s="12"/>
      <c r="G31419" s="12"/>
      <c r="H31419" s="12"/>
      <c r="I31419" s="12"/>
      <c r="J31419" s="12"/>
      <c r="K31419" s="12"/>
      <c r="L31419" s="12"/>
      <c r="M31419" s="12"/>
      <c r="N31419" s="12"/>
      <c r="O31419" s="12"/>
      <c r="P31419" s="12"/>
      <c r="Q31419" s="12"/>
      <c r="R31419" s="12"/>
      <c r="S31419" s="12"/>
      <c r="T31419" s="12"/>
    </row>
    <row r="31420" spans="4:20" x14ac:dyDescent="0.25">
      <c r="D31420" s="12"/>
      <c r="E31420" s="12"/>
      <c r="F31420" s="12"/>
      <c r="G31420" s="12"/>
      <c r="H31420" s="12"/>
      <c r="I31420" s="12"/>
      <c r="J31420" s="12"/>
      <c r="K31420" s="12"/>
      <c r="L31420" s="12"/>
      <c r="M31420" s="12"/>
      <c r="N31420" s="12"/>
      <c r="O31420" s="12"/>
      <c r="P31420" s="12"/>
      <c r="Q31420" s="12"/>
      <c r="R31420" s="12"/>
      <c r="S31420" s="12"/>
      <c r="T31420" s="12"/>
    </row>
    <row r="31421" spans="4:20" x14ac:dyDescent="0.25">
      <c r="D31421" s="12"/>
      <c r="E31421" s="12"/>
      <c r="F31421" s="12"/>
      <c r="G31421" s="12"/>
      <c r="H31421" s="12"/>
      <c r="I31421" s="12"/>
      <c r="J31421" s="12"/>
      <c r="K31421" s="12"/>
      <c r="L31421" s="12"/>
      <c r="M31421" s="12"/>
      <c r="N31421" s="12"/>
      <c r="O31421" s="12"/>
      <c r="P31421" s="12"/>
      <c r="Q31421" s="12"/>
      <c r="R31421" s="12"/>
      <c r="S31421" s="12"/>
      <c r="T31421" s="12"/>
    </row>
    <row r="31422" spans="4:20" x14ac:dyDescent="0.25">
      <c r="D31422" s="12"/>
      <c r="E31422" s="12"/>
      <c r="F31422" s="12"/>
      <c r="G31422" s="12"/>
      <c r="H31422" s="12"/>
      <c r="I31422" s="12"/>
      <c r="J31422" s="12"/>
      <c r="K31422" s="12"/>
      <c r="L31422" s="12"/>
      <c r="M31422" s="12"/>
      <c r="N31422" s="12"/>
      <c r="O31422" s="12"/>
      <c r="P31422" s="12"/>
      <c r="Q31422" s="12"/>
      <c r="R31422" s="12"/>
      <c r="S31422" s="12"/>
      <c r="T31422" s="12"/>
    </row>
    <row r="31423" spans="4:20" x14ac:dyDescent="0.25">
      <c r="D31423" s="12"/>
      <c r="E31423" s="12"/>
      <c r="F31423" s="12"/>
      <c r="G31423" s="12"/>
      <c r="H31423" s="12"/>
      <c r="I31423" s="12"/>
      <c r="J31423" s="12"/>
      <c r="K31423" s="12"/>
      <c r="L31423" s="12"/>
      <c r="M31423" s="12"/>
      <c r="N31423" s="12"/>
      <c r="O31423" s="12"/>
      <c r="P31423" s="12"/>
      <c r="Q31423" s="12"/>
      <c r="R31423" s="12"/>
      <c r="S31423" s="12"/>
      <c r="T31423" s="12"/>
    </row>
    <row r="31424" spans="4:20" x14ac:dyDescent="0.25">
      <c r="D31424" s="12"/>
      <c r="E31424" s="12"/>
      <c r="F31424" s="12"/>
      <c r="G31424" s="12"/>
      <c r="H31424" s="12"/>
      <c r="I31424" s="12"/>
      <c r="J31424" s="12"/>
      <c r="K31424" s="12"/>
      <c r="L31424" s="12"/>
      <c r="M31424" s="12"/>
      <c r="N31424" s="12"/>
      <c r="O31424" s="12"/>
      <c r="P31424" s="12"/>
      <c r="Q31424" s="12"/>
      <c r="R31424" s="12"/>
      <c r="S31424" s="12"/>
      <c r="T31424" s="12"/>
    </row>
    <row r="31425" spans="4:20" x14ac:dyDescent="0.25">
      <c r="D31425" s="12"/>
      <c r="E31425" s="12"/>
      <c r="F31425" s="12"/>
      <c r="G31425" s="12"/>
      <c r="H31425" s="12"/>
      <c r="I31425" s="12"/>
      <c r="J31425" s="12"/>
      <c r="K31425" s="12"/>
      <c r="L31425" s="12"/>
      <c r="M31425" s="12"/>
      <c r="N31425" s="12"/>
      <c r="O31425" s="12"/>
      <c r="P31425" s="12"/>
      <c r="Q31425" s="12"/>
      <c r="R31425" s="12"/>
      <c r="S31425" s="12"/>
      <c r="T31425" s="12"/>
    </row>
    <row r="31426" spans="4:20" x14ac:dyDescent="0.25">
      <c r="D31426" s="12"/>
      <c r="E31426" s="12"/>
      <c r="F31426" s="12"/>
      <c r="G31426" s="12"/>
      <c r="H31426" s="12"/>
      <c r="I31426" s="12"/>
      <c r="J31426" s="12"/>
      <c r="K31426" s="12"/>
      <c r="L31426" s="12"/>
      <c r="M31426" s="12"/>
      <c r="N31426" s="12"/>
      <c r="O31426" s="12"/>
      <c r="P31426" s="12"/>
      <c r="Q31426" s="12"/>
      <c r="R31426" s="12"/>
      <c r="S31426" s="12"/>
      <c r="T31426" s="12"/>
    </row>
    <row r="31427" spans="4:20" x14ac:dyDescent="0.25">
      <c r="D31427" s="12"/>
      <c r="E31427" s="12"/>
      <c r="F31427" s="12"/>
      <c r="G31427" s="12"/>
      <c r="H31427" s="12"/>
      <c r="I31427" s="12"/>
      <c r="J31427" s="12"/>
      <c r="K31427" s="12"/>
      <c r="L31427" s="12"/>
      <c r="M31427" s="12"/>
      <c r="N31427" s="12"/>
      <c r="O31427" s="12"/>
      <c r="P31427" s="12"/>
      <c r="Q31427" s="12"/>
      <c r="R31427" s="12"/>
      <c r="S31427" s="12"/>
      <c r="T31427" s="12"/>
    </row>
    <row r="31428" spans="4:20" x14ac:dyDescent="0.25">
      <c r="D31428" s="12"/>
      <c r="E31428" s="12"/>
      <c r="F31428" s="12"/>
      <c r="G31428" s="12"/>
      <c r="H31428" s="12"/>
      <c r="I31428" s="12"/>
      <c r="J31428" s="12"/>
      <c r="K31428" s="12"/>
      <c r="L31428" s="12"/>
      <c r="M31428" s="12"/>
      <c r="N31428" s="12"/>
      <c r="O31428" s="12"/>
      <c r="P31428" s="12"/>
      <c r="Q31428" s="12"/>
      <c r="R31428" s="12"/>
      <c r="S31428" s="12"/>
      <c r="T31428" s="12"/>
    </row>
    <row r="31429" spans="4:20" x14ac:dyDescent="0.25">
      <c r="D31429" s="12"/>
      <c r="E31429" s="12"/>
      <c r="F31429" s="12"/>
      <c r="G31429" s="12"/>
      <c r="H31429" s="12"/>
      <c r="I31429" s="12"/>
      <c r="J31429" s="12"/>
      <c r="K31429" s="12"/>
      <c r="L31429" s="12"/>
      <c r="M31429" s="12"/>
      <c r="N31429" s="12"/>
      <c r="O31429" s="12"/>
      <c r="P31429" s="12"/>
      <c r="Q31429" s="12"/>
      <c r="R31429" s="12"/>
      <c r="S31429" s="12"/>
      <c r="T31429" s="12"/>
    </row>
    <row r="31430" spans="4:20" x14ac:dyDescent="0.25">
      <c r="D31430" s="12"/>
      <c r="E31430" s="12"/>
      <c r="F31430" s="12"/>
      <c r="G31430" s="12"/>
      <c r="H31430" s="12"/>
      <c r="I31430" s="12"/>
      <c r="J31430" s="12"/>
      <c r="K31430" s="12"/>
      <c r="L31430" s="12"/>
      <c r="M31430" s="12"/>
      <c r="N31430" s="12"/>
      <c r="O31430" s="12"/>
      <c r="P31430" s="12"/>
      <c r="Q31430" s="12"/>
      <c r="R31430" s="12"/>
      <c r="S31430" s="12"/>
      <c r="T31430" s="12"/>
    </row>
    <row r="31431" spans="4:20" x14ac:dyDescent="0.25">
      <c r="D31431" s="12"/>
      <c r="E31431" s="12"/>
      <c r="F31431" s="12"/>
      <c r="G31431" s="12"/>
      <c r="H31431" s="12"/>
      <c r="I31431" s="12"/>
      <c r="J31431" s="12"/>
      <c r="K31431" s="12"/>
      <c r="L31431" s="12"/>
      <c r="M31431" s="12"/>
      <c r="N31431" s="12"/>
      <c r="O31431" s="12"/>
      <c r="P31431" s="12"/>
      <c r="Q31431" s="12"/>
      <c r="R31431" s="12"/>
      <c r="S31431" s="12"/>
      <c r="T31431" s="12"/>
    </row>
    <row r="31432" spans="4:20" x14ac:dyDescent="0.25">
      <c r="D31432" s="12"/>
      <c r="E31432" s="12"/>
      <c r="F31432" s="12"/>
      <c r="G31432" s="12"/>
      <c r="H31432" s="12"/>
      <c r="I31432" s="12"/>
      <c r="J31432" s="12"/>
      <c r="K31432" s="12"/>
      <c r="L31432" s="12"/>
      <c r="M31432" s="12"/>
      <c r="N31432" s="12"/>
      <c r="O31432" s="12"/>
      <c r="P31432" s="12"/>
      <c r="Q31432" s="12"/>
      <c r="R31432" s="12"/>
      <c r="S31432" s="12"/>
      <c r="T31432" s="12"/>
    </row>
    <row r="31433" spans="4:20" x14ac:dyDescent="0.25">
      <c r="D31433" s="12"/>
      <c r="E31433" s="12"/>
      <c r="F31433" s="12"/>
      <c r="G31433" s="12"/>
      <c r="H31433" s="12"/>
      <c r="I31433" s="12"/>
      <c r="J31433" s="12"/>
      <c r="K31433" s="12"/>
      <c r="L31433" s="12"/>
      <c r="M31433" s="12"/>
      <c r="N31433" s="12"/>
      <c r="O31433" s="12"/>
      <c r="P31433" s="12"/>
      <c r="Q31433" s="12"/>
      <c r="R31433" s="12"/>
      <c r="S31433" s="12"/>
      <c r="T31433" s="12"/>
    </row>
    <row r="31434" spans="4:20" x14ac:dyDescent="0.25">
      <c r="D31434" s="12"/>
      <c r="E31434" s="12"/>
      <c r="F31434" s="12"/>
      <c r="G31434" s="12"/>
      <c r="H31434" s="12"/>
      <c r="I31434" s="12"/>
      <c r="J31434" s="12"/>
      <c r="K31434" s="12"/>
      <c r="L31434" s="12"/>
      <c r="M31434" s="12"/>
      <c r="N31434" s="12"/>
      <c r="O31434" s="12"/>
      <c r="P31434" s="12"/>
      <c r="Q31434" s="12"/>
      <c r="R31434" s="12"/>
      <c r="S31434" s="12"/>
      <c r="T31434" s="12"/>
    </row>
    <row r="31435" spans="4:20" x14ac:dyDescent="0.25">
      <c r="D31435" s="12"/>
      <c r="E31435" s="12"/>
      <c r="F31435" s="12"/>
      <c r="G31435" s="12"/>
      <c r="H31435" s="12"/>
      <c r="I31435" s="12"/>
      <c r="J31435" s="12"/>
      <c r="K31435" s="12"/>
      <c r="L31435" s="12"/>
      <c r="M31435" s="12"/>
      <c r="N31435" s="12"/>
      <c r="O31435" s="12"/>
      <c r="P31435" s="12"/>
      <c r="Q31435" s="12"/>
      <c r="R31435" s="12"/>
      <c r="S31435" s="12"/>
      <c r="T31435" s="12"/>
    </row>
    <row r="31436" spans="4:20" x14ac:dyDescent="0.25">
      <c r="D31436" s="12"/>
      <c r="E31436" s="12"/>
      <c r="F31436" s="12"/>
      <c r="G31436" s="12"/>
      <c r="H31436" s="12"/>
      <c r="I31436" s="12"/>
      <c r="J31436" s="12"/>
      <c r="K31436" s="12"/>
      <c r="L31436" s="12"/>
      <c r="M31436" s="12"/>
      <c r="N31436" s="12"/>
      <c r="O31436" s="12"/>
      <c r="P31436" s="12"/>
      <c r="Q31436" s="12"/>
      <c r="R31436" s="12"/>
      <c r="S31436" s="12"/>
      <c r="T31436" s="12"/>
    </row>
    <row r="31437" spans="4:20" x14ac:dyDescent="0.25">
      <c r="D31437" s="12"/>
      <c r="E31437" s="12"/>
      <c r="F31437" s="12"/>
      <c r="G31437" s="12"/>
      <c r="H31437" s="12"/>
      <c r="I31437" s="12"/>
      <c r="J31437" s="12"/>
      <c r="K31437" s="12"/>
      <c r="L31437" s="12"/>
      <c r="M31437" s="12"/>
      <c r="N31437" s="12"/>
      <c r="O31437" s="12"/>
      <c r="P31437" s="12"/>
      <c r="Q31437" s="12"/>
      <c r="R31437" s="12"/>
      <c r="S31437" s="12"/>
      <c r="T31437" s="12"/>
    </row>
    <row r="31438" spans="4:20" x14ac:dyDescent="0.25">
      <c r="D31438" s="12"/>
      <c r="E31438" s="12"/>
      <c r="F31438" s="12"/>
      <c r="G31438" s="12"/>
      <c r="H31438" s="12"/>
      <c r="I31438" s="12"/>
      <c r="J31438" s="12"/>
      <c r="K31438" s="12"/>
      <c r="L31438" s="12"/>
      <c r="M31438" s="12"/>
      <c r="N31438" s="12"/>
      <c r="O31438" s="12"/>
      <c r="P31438" s="12"/>
      <c r="Q31438" s="12"/>
      <c r="R31438" s="12"/>
      <c r="S31438" s="12"/>
      <c r="T31438" s="12"/>
    </row>
    <row r="31439" spans="4:20" x14ac:dyDescent="0.25">
      <c r="D31439" s="12"/>
      <c r="E31439" s="12"/>
      <c r="F31439" s="12"/>
      <c r="G31439" s="12"/>
      <c r="H31439" s="12"/>
      <c r="I31439" s="12"/>
      <c r="J31439" s="12"/>
      <c r="K31439" s="12"/>
      <c r="L31439" s="12"/>
      <c r="M31439" s="12"/>
      <c r="N31439" s="12"/>
      <c r="O31439" s="12"/>
      <c r="P31439" s="12"/>
      <c r="Q31439" s="12"/>
      <c r="R31439" s="12"/>
      <c r="S31439" s="12"/>
      <c r="T31439" s="12"/>
    </row>
    <row r="31440" spans="4:20" x14ac:dyDescent="0.25">
      <c r="D31440" s="12"/>
      <c r="E31440" s="12"/>
      <c r="F31440" s="12"/>
      <c r="G31440" s="12"/>
      <c r="H31440" s="12"/>
      <c r="I31440" s="12"/>
      <c r="J31440" s="12"/>
      <c r="K31440" s="12"/>
      <c r="L31440" s="12"/>
      <c r="M31440" s="12"/>
      <c r="N31440" s="12"/>
      <c r="O31440" s="12"/>
      <c r="P31440" s="12"/>
      <c r="Q31440" s="12"/>
      <c r="R31440" s="12"/>
      <c r="S31440" s="12"/>
      <c r="T31440" s="12"/>
    </row>
    <row r="31441" spans="4:20" x14ac:dyDescent="0.25">
      <c r="D31441" s="12"/>
      <c r="E31441" s="12"/>
      <c r="F31441" s="12"/>
      <c r="G31441" s="12"/>
      <c r="H31441" s="12"/>
      <c r="I31441" s="12"/>
      <c r="J31441" s="12"/>
      <c r="K31441" s="12"/>
      <c r="L31441" s="12"/>
      <c r="M31441" s="12"/>
      <c r="N31441" s="12"/>
      <c r="O31441" s="12"/>
      <c r="P31441" s="12"/>
      <c r="Q31441" s="12"/>
      <c r="R31441" s="12"/>
      <c r="S31441" s="12"/>
      <c r="T31441" s="12"/>
    </row>
    <row r="31442" spans="4:20" x14ac:dyDescent="0.25">
      <c r="D31442" s="12"/>
      <c r="E31442" s="12"/>
      <c r="F31442" s="12"/>
      <c r="G31442" s="12"/>
      <c r="H31442" s="12"/>
      <c r="I31442" s="12"/>
      <c r="J31442" s="12"/>
      <c r="K31442" s="12"/>
      <c r="L31442" s="12"/>
      <c r="M31442" s="12"/>
      <c r="N31442" s="12"/>
      <c r="O31442" s="12"/>
      <c r="P31442" s="12"/>
      <c r="Q31442" s="12"/>
      <c r="R31442" s="12"/>
      <c r="S31442" s="12"/>
      <c r="T31442" s="12"/>
    </row>
    <row r="31443" spans="4:20" x14ac:dyDescent="0.25">
      <c r="D31443" s="12"/>
      <c r="E31443" s="12"/>
      <c r="F31443" s="12"/>
      <c r="G31443" s="12"/>
      <c r="H31443" s="12"/>
      <c r="I31443" s="12"/>
      <c r="J31443" s="12"/>
      <c r="K31443" s="12"/>
      <c r="L31443" s="12"/>
      <c r="M31443" s="12"/>
      <c r="N31443" s="12"/>
      <c r="O31443" s="12"/>
      <c r="P31443" s="12"/>
      <c r="Q31443" s="12"/>
      <c r="R31443" s="12"/>
      <c r="S31443" s="12"/>
      <c r="T31443" s="12"/>
    </row>
    <row r="31444" spans="4:20" x14ac:dyDescent="0.25">
      <c r="D31444" s="12"/>
      <c r="E31444" s="12"/>
      <c r="F31444" s="12"/>
      <c r="G31444" s="12"/>
      <c r="H31444" s="12"/>
      <c r="I31444" s="12"/>
      <c r="J31444" s="12"/>
      <c r="K31444" s="12"/>
      <c r="L31444" s="12"/>
      <c r="M31444" s="12"/>
      <c r="N31444" s="12"/>
      <c r="O31444" s="12"/>
      <c r="P31444" s="12"/>
      <c r="Q31444" s="12"/>
      <c r="R31444" s="12"/>
      <c r="S31444" s="12"/>
      <c r="T31444" s="12"/>
    </row>
    <row r="31445" spans="4:20" x14ac:dyDescent="0.25">
      <c r="D31445" s="12"/>
      <c r="E31445" s="12"/>
      <c r="F31445" s="12"/>
      <c r="G31445" s="12"/>
      <c r="H31445" s="12"/>
      <c r="I31445" s="12"/>
      <c r="J31445" s="12"/>
      <c r="K31445" s="12"/>
      <c r="L31445" s="12"/>
      <c r="M31445" s="12"/>
      <c r="N31445" s="12"/>
      <c r="O31445" s="12"/>
      <c r="P31445" s="12"/>
      <c r="Q31445" s="12"/>
      <c r="R31445" s="12"/>
      <c r="S31445" s="12"/>
      <c r="T31445" s="12"/>
    </row>
    <row r="31446" spans="4:20" x14ac:dyDescent="0.25">
      <c r="D31446" s="12"/>
      <c r="E31446" s="12"/>
      <c r="F31446" s="12"/>
      <c r="G31446" s="12"/>
      <c r="H31446" s="12"/>
      <c r="I31446" s="12"/>
      <c r="J31446" s="12"/>
      <c r="K31446" s="12"/>
      <c r="L31446" s="12"/>
      <c r="M31446" s="12"/>
      <c r="N31446" s="12"/>
      <c r="O31446" s="12"/>
      <c r="P31446" s="12"/>
      <c r="Q31446" s="12"/>
      <c r="R31446" s="12"/>
      <c r="S31446" s="12"/>
      <c r="T31446" s="12"/>
    </row>
    <row r="31447" spans="4:20" x14ac:dyDescent="0.25">
      <c r="D31447" s="12"/>
      <c r="E31447" s="12"/>
      <c r="F31447" s="12"/>
      <c r="G31447" s="12"/>
      <c r="H31447" s="12"/>
      <c r="I31447" s="12"/>
      <c r="J31447" s="12"/>
      <c r="K31447" s="12"/>
      <c r="L31447" s="12"/>
      <c r="M31447" s="12"/>
      <c r="N31447" s="12"/>
      <c r="O31447" s="12"/>
      <c r="P31447" s="12"/>
      <c r="Q31447" s="12"/>
      <c r="R31447" s="12"/>
      <c r="S31447" s="12"/>
      <c r="T31447" s="12"/>
    </row>
    <row r="31448" spans="4:20" x14ac:dyDescent="0.25">
      <c r="D31448" s="12"/>
      <c r="E31448" s="12"/>
      <c r="F31448" s="12"/>
      <c r="G31448" s="12"/>
      <c r="H31448" s="12"/>
      <c r="I31448" s="12"/>
      <c r="J31448" s="12"/>
      <c r="K31448" s="12"/>
      <c r="L31448" s="12"/>
      <c r="M31448" s="12"/>
      <c r="N31448" s="12"/>
      <c r="O31448" s="12"/>
      <c r="P31448" s="12"/>
      <c r="Q31448" s="12"/>
      <c r="R31448" s="12"/>
      <c r="S31448" s="12"/>
      <c r="T31448" s="12"/>
    </row>
    <row r="31449" spans="4:20" x14ac:dyDescent="0.25">
      <c r="D31449" s="12"/>
      <c r="E31449" s="12"/>
      <c r="F31449" s="12"/>
      <c r="G31449" s="12"/>
      <c r="H31449" s="12"/>
      <c r="I31449" s="12"/>
      <c r="J31449" s="12"/>
      <c r="K31449" s="12"/>
      <c r="L31449" s="12"/>
      <c r="M31449" s="12"/>
      <c r="N31449" s="12"/>
      <c r="O31449" s="12"/>
      <c r="P31449" s="12"/>
      <c r="Q31449" s="12"/>
      <c r="R31449" s="12"/>
      <c r="S31449" s="12"/>
      <c r="T31449" s="12"/>
    </row>
    <row r="31450" spans="4:20" x14ac:dyDescent="0.25">
      <c r="D31450" s="12"/>
      <c r="E31450" s="12"/>
      <c r="F31450" s="12"/>
      <c r="G31450" s="12"/>
      <c r="H31450" s="12"/>
      <c r="I31450" s="12"/>
      <c r="J31450" s="12"/>
      <c r="K31450" s="12"/>
      <c r="L31450" s="12"/>
      <c r="M31450" s="12"/>
      <c r="N31450" s="12"/>
      <c r="O31450" s="12"/>
      <c r="P31450" s="12"/>
      <c r="Q31450" s="12"/>
      <c r="R31450" s="12"/>
      <c r="S31450" s="12"/>
      <c r="T31450" s="12"/>
    </row>
    <row r="31451" spans="4:20" x14ac:dyDescent="0.25">
      <c r="D31451" s="12"/>
      <c r="E31451" s="12"/>
      <c r="F31451" s="12"/>
      <c r="G31451" s="12"/>
      <c r="H31451" s="12"/>
      <c r="I31451" s="12"/>
      <c r="J31451" s="12"/>
      <c r="K31451" s="12"/>
      <c r="L31451" s="12"/>
      <c r="M31451" s="12"/>
      <c r="N31451" s="12"/>
      <c r="O31451" s="12"/>
      <c r="P31451" s="12"/>
      <c r="Q31451" s="12"/>
      <c r="R31451" s="12"/>
      <c r="S31451" s="12"/>
      <c r="T31451" s="12"/>
    </row>
    <row r="31452" spans="4:20" x14ac:dyDescent="0.25">
      <c r="D31452" s="12"/>
      <c r="E31452" s="12"/>
      <c r="F31452" s="12"/>
      <c r="G31452" s="12"/>
      <c r="H31452" s="12"/>
      <c r="I31452" s="12"/>
      <c r="J31452" s="12"/>
      <c r="K31452" s="12"/>
      <c r="L31452" s="12"/>
      <c r="M31452" s="12"/>
      <c r="N31452" s="12"/>
      <c r="O31452" s="12"/>
      <c r="P31452" s="12"/>
      <c r="Q31452" s="12"/>
      <c r="R31452" s="12"/>
      <c r="S31452" s="12"/>
      <c r="T31452" s="12"/>
    </row>
    <row r="31453" spans="4:20" x14ac:dyDescent="0.25">
      <c r="D31453" s="12"/>
      <c r="E31453" s="12"/>
      <c r="F31453" s="12"/>
      <c r="G31453" s="12"/>
      <c r="H31453" s="12"/>
      <c r="I31453" s="12"/>
      <c r="J31453" s="12"/>
      <c r="K31453" s="12"/>
      <c r="L31453" s="12"/>
      <c r="M31453" s="12"/>
      <c r="N31453" s="12"/>
      <c r="O31453" s="12"/>
      <c r="P31453" s="12"/>
      <c r="Q31453" s="12"/>
      <c r="R31453" s="12"/>
      <c r="S31453" s="12"/>
      <c r="T31453" s="12"/>
    </row>
    <row r="31454" spans="4:20" x14ac:dyDescent="0.25">
      <c r="D31454" s="12"/>
      <c r="E31454" s="12"/>
      <c r="F31454" s="12"/>
      <c r="G31454" s="12"/>
      <c r="H31454" s="12"/>
      <c r="I31454" s="12"/>
      <c r="J31454" s="12"/>
      <c r="K31454" s="12"/>
      <c r="L31454" s="12"/>
      <c r="M31454" s="12"/>
      <c r="N31454" s="12"/>
      <c r="O31454" s="12"/>
      <c r="P31454" s="12"/>
      <c r="Q31454" s="12"/>
      <c r="R31454" s="12"/>
      <c r="S31454" s="12"/>
      <c r="T31454" s="12"/>
    </row>
    <row r="31455" spans="4:20" x14ac:dyDescent="0.25">
      <c r="D31455" s="12"/>
      <c r="E31455" s="12"/>
      <c r="F31455" s="12"/>
      <c r="G31455" s="12"/>
      <c r="H31455" s="12"/>
      <c r="I31455" s="12"/>
      <c r="J31455" s="12"/>
      <c r="K31455" s="12"/>
      <c r="L31455" s="12"/>
      <c r="M31455" s="12"/>
      <c r="N31455" s="12"/>
      <c r="O31455" s="12"/>
      <c r="P31455" s="12"/>
      <c r="Q31455" s="12"/>
      <c r="R31455" s="12"/>
      <c r="S31455" s="12"/>
      <c r="T31455" s="12"/>
    </row>
    <row r="31456" spans="4:20" x14ac:dyDescent="0.25">
      <c r="D31456" s="12"/>
      <c r="E31456" s="12"/>
      <c r="F31456" s="12"/>
      <c r="G31456" s="12"/>
      <c r="H31456" s="12"/>
      <c r="I31456" s="12"/>
      <c r="J31456" s="12"/>
      <c r="K31456" s="12"/>
      <c r="L31456" s="12"/>
      <c r="M31456" s="12"/>
      <c r="N31456" s="12"/>
      <c r="O31456" s="12"/>
      <c r="P31456" s="12"/>
      <c r="Q31456" s="12"/>
      <c r="R31456" s="12"/>
      <c r="S31456" s="12"/>
      <c r="T31456" s="12"/>
    </row>
    <row r="31457" spans="4:20" x14ac:dyDescent="0.25">
      <c r="D31457" s="12"/>
      <c r="E31457" s="12"/>
      <c r="F31457" s="12"/>
      <c r="G31457" s="12"/>
      <c r="H31457" s="12"/>
      <c r="I31457" s="12"/>
      <c r="J31457" s="12"/>
      <c r="K31457" s="12"/>
      <c r="L31457" s="12"/>
      <c r="M31457" s="12"/>
      <c r="N31457" s="12"/>
      <c r="O31457" s="12"/>
      <c r="P31457" s="12"/>
      <c r="Q31457" s="12"/>
      <c r="R31457" s="12"/>
      <c r="S31457" s="12"/>
      <c r="T31457" s="12"/>
    </row>
    <row r="31458" spans="4:20" x14ac:dyDescent="0.25">
      <c r="D31458" s="12"/>
      <c r="E31458" s="12"/>
      <c r="F31458" s="12"/>
      <c r="G31458" s="12"/>
      <c r="H31458" s="12"/>
      <c r="I31458" s="12"/>
      <c r="J31458" s="12"/>
      <c r="K31458" s="12"/>
      <c r="L31458" s="12"/>
      <c r="M31458" s="12"/>
      <c r="N31458" s="12"/>
      <c r="O31458" s="12"/>
      <c r="P31458" s="12"/>
      <c r="Q31458" s="12"/>
      <c r="R31458" s="12"/>
      <c r="S31458" s="12"/>
      <c r="T31458" s="12"/>
    </row>
    <row r="31459" spans="4:20" x14ac:dyDescent="0.25">
      <c r="D31459" s="12"/>
      <c r="E31459" s="12"/>
      <c r="F31459" s="12"/>
      <c r="G31459" s="12"/>
      <c r="H31459" s="12"/>
      <c r="I31459" s="12"/>
      <c r="J31459" s="12"/>
      <c r="K31459" s="12"/>
      <c r="L31459" s="12"/>
      <c r="M31459" s="12"/>
      <c r="N31459" s="12"/>
      <c r="O31459" s="12"/>
      <c r="P31459" s="12"/>
      <c r="Q31459" s="12"/>
      <c r="R31459" s="12"/>
      <c r="S31459" s="12"/>
      <c r="T31459" s="12"/>
    </row>
    <row r="31460" spans="4:20" x14ac:dyDescent="0.25">
      <c r="D31460" s="12"/>
      <c r="E31460" s="12"/>
      <c r="F31460" s="12"/>
      <c r="G31460" s="12"/>
      <c r="H31460" s="12"/>
      <c r="I31460" s="12"/>
      <c r="J31460" s="12"/>
      <c r="K31460" s="12"/>
      <c r="L31460" s="12"/>
      <c r="M31460" s="12"/>
      <c r="N31460" s="12"/>
      <c r="O31460" s="12"/>
      <c r="P31460" s="12"/>
      <c r="Q31460" s="12"/>
      <c r="R31460" s="12"/>
      <c r="S31460" s="12"/>
      <c r="T31460" s="12"/>
    </row>
    <row r="31461" spans="4:20" x14ac:dyDescent="0.25">
      <c r="D31461" s="12"/>
      <c r="E31461" s="12"/>
      <c r="F31461" s="12"/>
      <c r="G31461" s="12"/>
      <c r="H31461" s="12"/>
      <c r="I31461" s="12"/>
      <c r="J31461" s="12"/>
      <c r="K31461" s="12"/>
      <c r="L31461" s="12"/>
      <c r="M31461" s="12"/>
      <c r="N31461" s="12"/>
      <c r="O31461" s="12"/>
      <c r="P31461" s="12"/>
      <c r="Q31461" s="12"/>
      <c r="R31461" s="12"/>
      <c r="S31461" s="12"/>
      <c r="T31461" s="12"/>
    </row>
    <row r="31462" spans="4:20" x14ac:dyDescent="0.25">
      <c r="D31462" s="12"/>
      <c r="E31462" s="12"/>
      <c r="F31462" s="12"/>
      <c r="G31462" s="12"/>
      <c r="H31462" s="12"/>
      <c r="I31462" s="12"/>
      <c r="J31462" s="12"/>
      <c r="K31462" s="12"/>
      <c r="L31462" s="12"/>
      <c r="M31462" s="12"/>
      <c r="N31462" s="12"/>
      <c r="O31462" s="12"/>
      <c r="P31462" s="12"/>
      <c r="Q31462" s="12"/>
      <c r="R31462" s="12"/>
      <c r="S31462" s="12"/>
      <c r="T31462" s="12"/>
    </row>
    <row r="31463" spans="4:20" x14ac:dyDescent="0.25">
      <c r="D31463" s="12"/>
      <c r="E31463" s="12"/>
      <c r="F31463" s="12"/>
      <c r="G31463" s="12"/>
      <c r="H31463" s="12"/>
      <c r="I31463" s="12"/>
      <c r="J31463" s="12"/>
      <c r="K31463" s="12"/>
      <c r="L31463" s="12"/>
      <c r="M31463" s="12"/>
      <c r="N31463" s="12"/>
      <c r="O31463" s="12"/>
      <c r="P31463" s="12"/>
      <c r="Q31463" s="12"/>
      <c r="R31463" s="12"/>
      <c r="S31463" s="12"/>
      <c r="T31463" s="12"/>
    </row>
    <row r="31464" spans="4:20" x14ac:dyDescent="0.25">
      <c r="D31464" s="12"/>
      <c r="E31464" s="12"/>
      <c r="F31464" s="12"/>
      <c r="G31464" s="12"/>
      <c r="H31464" s="12"/>
      <c r="I31464" s="12"/>
      <c r="J31464" s="12"/>
      <c r="K31464" s="12"/>
      <c r="L31464" s="12"/>
      <c r="M31464" s="12"/>
      <c r="N31464" s="12"/>
      <c r="O31464" s="12"/>
      <c r="P31464" s="12"/>
      <c r="Q31464" s="12"/>
      <c r="R31464" s="12"/>
      <c r="S31464" s="12"/>
      <c r="T31464" s="12"/>
    </row>
    <row r="31465" spans="4:20" x14ac:dyDescent="0.25">
      <c r="D31465" s="12"/>
      <c r="E31465" s="12"/>
      <c r="F31465" s="12"/>
      <c r="G31465" s="12"/>
      <c r="H31465" s="12"/>
      <c r="I31465" s="12"/>
      <c r="J31465" s="12"/>
      <c r="K31465" s="12"/>
      <c r="L31465" s="12"/>
      <c r="M31465" s="12"/>
      <c r="N31465" s="12"/>
      <c r="O31465" s="12"/>
      <c r="P31465" s="12"/>
      <c r="Q31465" s="12"/>
      <c r="R31465" s="12"/>
      <c r="S31465" s="12"/>
      <c r="T31465" s="12"/>
    </row>
    <row r="31466" spans="4:20" x14ac:dyDescent="0.25">
      <c r="D31466" s="12"/>
      <c r="E31466" s="12"/>
      <c r="F31466" s="12"/>
      <c r="G31466" s="12"/>
      <c r="H31466" s="12"/>
      <c r="I31466" s="12"/>
      <c r="J31466" s="12"/>
      <c r="K31466" s="12"/>
      <c r="L31466" s="12"/>
      <c r="M31466" s="12"/>
      <c r="N31466" s="12"/>
      <c r="O31466" s="12"/>
      <c r="P31466" s="12"/>
      <c r="Q31466" s="12"/>
      <c r="R31466" s="12"/>
      <c r="S31466" s="12"/>
      <c r="T31466" s="12"/>
    </row>
    <row r="31467" spans="4:20" x14ac:dyDescent="0.25">
      <c r="D31467" s="12"/>
      <c r="E31467" s="12"/>
      <c r="F31467" s="12"/>
      <c r="G31467" s="12"/>
      <c r="H31467" s="12"/>
      <c r="I31467" s="12"/>
      <c r="J31467" s="12"/>
      <c r="K31467" s="12"/>
      <c r="L31467" s="12"/>
      <c r="M31467" s="12"/>
      <c r="N31467" s="12"/>
      <c r="O31467" s="12"/>
      <c r="P31467" s="12"/>
      <c r="Q31467" s="12"/>
      <c r="R31467" s="12"/>
      <c r="S31467" s="12"/>
      <c r="T31467" s="12"/>
    </row>
    <row r="31468" spans="4:20" x14ac:dyDescent="0.25">
      <c r="D31468" s="12"/>
      <c r="E31468" s="12"/>
      <c r="F31468" s="12"/>
      <c r="G31468" s="12"/>
      <c r="H31468" s="12"/>
      <c r="I31468" s="12"/>
      <c r="J31468" s="12"/>
      <c r="K31468" s="12"/>
      <c r="L31468" s="12"/>
      <c r="M31468" s="12"/>
      <c r="N31468" s="12"/>
      <c r="O31468" s="12"/>
      <c r="P31468" s="12"/>
      <c r="Q31468" s="12"/>
      <c r="R31468" s="12"/>
      <c r="S31468" s="12"/>
      <c r="T31468" s="12"/>
    </row>
    <row r="31469" spans="4:20" x14ac:dyDescent="0.25">
      <c r="D31469" s="12"/>
      <c r="E31469" s="12"/>
      <c r="F31469" s="12"/>
      <c r="G31469" s="12"/>
      <c r="H31469" s="12"/>
      <c r="I31469" s="12"/>
      <c r="J31469" s="12"/>
      <c r="K31469" s="12"/>
      <c r="L31469" s="12"/>
      <c r="M31469" s="12"/>
      <c r="N31469" s="12"/>
      <c r="O31469" s="12"/>
      <c r="P31469" s="12"/>
      <c r="Q31469" s="12"/>
      <c r="R31469" s="12"/>
      <c r="S31469" s="12"/>
      <c r="T31469" s="12"/>
    </row>
    <row r="31470" spans="4:20" x14ac:dyDescent="0.25">
      <c r="D31470" s="12"/>
      <c r="E31470" s="12"/>
      <c r="F31470" s="12"/>
      <c r="G31470" s="12"/>
      <c r="H31470" s="12"/>
      <c r="I31470" s="12"/>
      <c r="J31470" s="12"/>
      <c r="K31470" s="12"/>
      <c r="L31470" s="12"/>
      <c r="M31470" s="12"/>
      <c r="N31470" s="12"/>
      <c r="O31470" s="12"/>
      <c r="P31470" s="12"/>
      <c r="Q31470" s="12"/>
      <c r="R31470" s="12"/>
      <c r="S31470" s="12"/>
      <c r="T31470" s="12"/>
    </row>
    <row r="31471" spans="4:20" x14ac:dyDescent="0.25">
      <c r="D31471" s="12"/>
      <c r="E31471" s="12"/>
      <c r="F31471" s="12"/>
      <c r="G31471" s="12"/>
      <c r="H31471" s="12"/>
      <c r="I31471" s="12"/>
      <c r="J31471" s="12"/>
      <c r="K31471" s="12"/>
      <c r="L31471" s="12"/>
      <c r="M31471" s="12"/>
      <c r="N31471" s="12"/>
      <c r="O31471" s="12"/>
      <c r="P31471" s="12"/>
      <c r="Q31471" s="12"/>
      <c r="R31471" s="12"/>
      <c r="S31471" s="12"/>
      <c r="T31471" s="12"/>
    </row>
    <row r="31472" spans="4:20" x14ac:dyDescent="0.25">
      <c r="D31472" s="12"/>
      <c r="E31472" s="12"/>
      <c r="F31472" s="12"/>
      <c r="G31472" s="12"/>
      <c r="H31472" s="12"/>
      <c r="I31472" s="12"/>
      <c r="J31472" s="12"/>
      <c r="K31472" s="12"/>
      <c r="L31472" s="12"/>
      <c r="M31472" s="12"/>
      <c r="N31472" s="12"/>
      <c r="O31472" s="12"/>
      <c r="P31472" s="12"/>
      <c r="Q31472" s="12"/>
      <c r="R31472" s="12"/>
      <c r="S31472" s="12"/>
      <c r="T31472" s="12"/>
    </row>
    <row r="31473" spans="4:20" x14ac:dyDescent="0.25">
      <c r="D31473" s="12"/>
      <c r="E31473" s="12"/>
      <c r="F31473" s="12"/>
      <c r="G31473" s="12"/>
      <c r="H31473" s="12"/>
      <c r="I31473" s="12"/>
      <c r="J31473" s="12"/>
      <c r="K31473" s="12"/>
      <c r="L31473" s="12"/>
      <c r="M31473" s="12"/>
      <c r="N31473" s="12"/>
      <c r="O31473" s="12"/>
      <c r="P31473" s="12"/>
      <c r="Q31473" s="12"/>
      <c r="R31473" s="12"/>
      <c r="S31473" s="12"/>
      <c r="T31473" s="12"/>
    </row>
    <row r="31474" spans="4:20" x14ac:dyDescent="0.25">
      <c r="D31474" s="12"/>
      <c r="E31474" s="12"/>
      <c r="F31474" s="12"/>
      <c r="G31474" s="12"/>
      <c r="H31474" s="12"/>
      <c r="I31474" s="12"/>
      <c r="J31474" s="12"/>
      <c r="K31474" s="12"/>
      <c r="L31474" s="12"/>
      <c r="M31474" s="12"/>
      <c r="N31474" s="12"/>
      <c r="O31474" s="12"/>
      <c r="P31474" s="12"/>
      <c r="Q31474" s="12"/>
      <c r="R31474" s="12"/>
      <c r="S31474" s="12"/>
      <c r="T31474" s="12"/>
    </row>
    <row r="31475" spans="4:20" x14ac:dyDescent="0.25">
      <c r="D31475" s="12"/>
      <c r="E31475" s="12"/>
      <c r="F31475" s="12"/>
      <c r="G31475" s="12"/>
      <c r="H31475" s="12"/>
      <c r="I31475" s="12"/>
      <c r="J31475" s="12"/>
      <c r="K31475" s="12"/>
      <c r="L31475" s="12"/>
      <c r="M31475" s="12"/>
      <c r="N31475" s="12"/>
      <c r="O31475" s="12"/>
      <c r="P31475" s="12"/>
      <c r="Q31475" s="12"/>
      <c r="R31475" s="12"/>
      <c r="S31475" s="12"/>
      <c r="T31475" s="12"/>
    </row>
    <row r="31476" spans="4:20" x14ac:dyDescent="0.25">
      <c r="D31476" s="12"/>
      <c r="E31476" s="12"/>
      <c r="F31476" s="12"/>
      <c r="G31476" s="12"/>
      <c r="H31476" s="12"/>
      <c r="I31476" s="12"/>
      <c r="J31476" s="12"/>
      <c r="K31476" s="12"/>
      <c r="L31476" s="12"/>
      <c r="M31476" s="12"/>
      <c r="N31476" s="12"/>
      <c r="O31476" s="12"/>
      <c r="P31476" s="12"/>
      <c r="Q31476" s="12"/>
      <c r="R31476" s="12"/>
      <c r="S31476" s="12"/>
      <c r="T31476" s="12"/>
    </row>
    <row r="31477" spans="4:20" x14ac:dyDescent="0.25">
      <c r="D31477" s="12"/>
      <c r="E31477" s="12"/>
      <c r="F31477" s="12"/>
      <c r="G31477" s="12"/>
      <c r="H31477" s="12"/>
      <c r="I31477" s="12"/>
      <c r="J31477" s="12"/>
      <c r="K31477" s="12"/>
      <c r="L31477" s="12"/>
      <c r="M31477" s="12"/>
      <c r="N31477" s="12"/>
      <c r="O31477" s="12"/>
      <c r="P31477" s="12"/>
      <c r="Q31477" s="12"/>
      <c r="R31477" s="12"/>
      <c r="S31477" s="12"/>
      <c r="T31477" s="12"/>
    </row>
    <row r="31478" spans="4:20" x14ac:dyDescent="0.25">
      <c r="D31478" s="12"/>
      <c r="E31478" s="12"/>
      <c r="F31478" s="12"/>
      <c r="G31478" s="12"/>
      <c r="H31478" s="12"/>
      <c r="I31478" s="12"/>
      <c r="J31478" s="12"/>
      <c r="K31478" s="12"/>
      <c r="L31478" s="12"/>
      <c r="M31478" s="12"/>
      <c r="N31478" s="12"/>
      <c r="O31478" s="12"/>
      <c r="P31478" s="12"/>
      <c r="Q31478" s="12"/>
      <c r="R31478" s="12"/>
      <c r="S31478" s="12"/>
      <c r="T31478" s="12"/>
    </row>
    <row r="31479" spans="4:20" x14ac:dyDescent="0.25">
      <c r="D31479" s="12"/>
      <c r="E31479" s="12"/>
      <c r="F31479" s="12"/>
      <c r="G31479" s="12"/>
      <c r="H31479" s="12"/>
      <c r="I31479" s="12"/>
      <c r="J31479" s="12"/>
      <c r="K31479" s="12"/>
      <c r="L31479" s="12"/>
      <c r="M31479" s="12"/>
      <c r="N31479" s="12"/>
      <c r="O31479" s="12"/>
      <c r="P31479" s="12"/>
      <c r="Q31479" s="12"/>
      <c r="R31479" s="12"/>
      <c r="S31479" s="12"/>
      <c r="T31479" s="12"/>
    </row>
    <row r="31480" spans="4:20" x14ac:dyDescent="0.25">
      <c r="D31480" s="12"/>
      <c r="E31480" s="12"/>
      <c r="F31480" s="12"/>
      <c r="G31480" s="12"/>
      <c r="H31480" s="12"/>
      <c r="I31480" s="12"/>
      <c r="J31480" s="12"/>
      <c r="K31480" s="12"/>
      <c r="L31480" s="12"/>
      <c r="M31480" s="12"/>
      <c r="N31480" s="12"/>
      <c r="O31480" s="12"/>
      <c r="P31480" s="12"/>
      <c r="Q31480" s="12"/>
      <c r="R31480" s="12"/>
      <c r="S31480" s="12"/>
      <c r="T31480" s="12"/>
    </row>
    <row r="31481" spans="4:20" x14ac:dyDescent="0.25">
      <c r="D31481" s="12"/>
      <c r="E31481" s="12"/>
      <c r="F31481" s="12"/>
      <c r="G31481" s="12"/>
      <c r="H31481" s="12"/>
      <c r="I31481" s="12"/>
      <c r="J31481" s="12"/>
      <c r="K31481" s="12"/>
      <c r="L31481" s="12"/>
      <c r="M31481" s="12"/>
      <c r="N31481" s="12"/>
      <c r="O31481" s="12"/>
      <c r="P31481" s="12"/>
      <c r="Q31481" s="12"/>
      <c r="R31481" s="12"/>
      <c r="S31481" s="12"/>
      <c r="T31481" s="12"/>
    </row>
    <row r="31482" spans="4:20" x14ac:dyDescent="0.25">
      <c r="D31482" s="12"/>
      <c r="E31482" s="12"/>
      <c r="F31482" s="12"/>
      <c r="G31482" s="12"/>
      <c r="H31482" s="12"/>
      <c r="I31482" s="12"/>
      <c r="J31482" s="12"/>
      <c r="K31482" s="12"/>
      <c r="L31482" s="12"/>
      <c r="M31482" s="12"/>
      <c r="N31482" s="12"/>
      <c r="O31482" s="12"/>
      <c r="P31482" s="12"/>
      <c r="Q31482" s="12"/>
      <c r="R31482" s="12"/>
      <c r="S31482" s="12"/>
      <c r="T31482" s="12"/>
    </row>
    <row r="31483" spans="4:20" x14ac:dyDescent="0.25">
      <c r="D31483" s="12"/>
      <c r="E31483" s="12"/>
      <c r="F31483" s="12"/>
      <c r="G31483" s="12"/>
      <c r="H31483" s="12"/>
      <c r="I31483" s="12"/>
      <c r="J31483" s="12"/>
      <c r="K31483" s="12"/>
      <c r="L31483" s="12"/>
      <c r="M31483" s="12"/>
      <c r="N31483" s="12"/>
      <c r="O31483" s="12"/>
      <c r="P31483" s="12"/>
      <c r="Q31483" s="12"/>
      <c r="R31483" s="12"/>
      <c r="S31483" s="12"/>
      <c r="T31483" s="12"/>
    </row>
    <row r="31484" spans="4:20" x14ac:dyDescent="0.25">
      <c r="D31484" s="12"/>
      <c r="E31484" s="12"/>
      <c r="F31484" s="12"/>
      <c r="G31484" s="12"/>
      <c r="H31484" s="12"/>
      <c r="I31484" s="12"/>
      <c r="J31484" s="12"/>
      <c r="K31484" s="12"/>
      <c r="L31484" s="12"/>
      <c r="M31484" s="12"/>
      <c r="N31484" s="12"/>
      <c r="O31484" s="12"/>
      <c r="P31484" s="12"/>
      <c r="Q31484" s="12"/>
      <c r="R31484" s="12"/>
      <c r="S31484" s="12"/>
      <c r="T31484" s="12"/>
    </row>
    <row r="31485" spans="4:20" x14ac:dyDescent="0.25">
      <c r="D31485" s="12"/>
      <c r="E31485" s="12"/>
      <c r="F31485" s="12"/>
      <c r="G31485" s="12"/>
      <c r="H31485" s="12"/>
      <c r="I31485" s="12"/>
      <c r="J31485" s="12"/>
      <c r="K31485" s="12"/>
      <c r="L31485" s="12"/>
      <c r="M31485" s="12"/>
      <c r="N31485" s="12"/>
      <c r="O31485" s="12"/>
      <c r="P31485" s="12"/>
      <c r="Q31485" s="12"/>
      <c r="R31485" s="12"/>
      <c r="S31485" s="12"/>
      <c r="T31485" s="12"/>
    </row>
    <row r="31486" spans="4:20" x14ac:dyDescent="0.25">
      <c r="D31486" s="12"/>
      <c r="E31486" s="12"/>
      <c r="F31486" s="12"/>
      <c r="G31486" s="12"/>
      <c r="H31486" s="12"/>
      <c r="I31486" s="12"/>
      <c r="J31486" s="12"/>
      <c r="K31486" s="12"/>
      <c r="L31486" s="12"/>
      <c r="M31486" s="12"/>
      <c r="N31486" s="12"/>
      <c r="O31486" s="12"/>
      <c r="P31486" s="12"/>
      <c r="Q31486" s="12"/>
      <c r="R31486" s="12"/>
      <c r="S31486" s="12"/>
      <c r="T31486" s="12"/>
    </row>
    <row r="31487" spans="4:20" x14ac:dyDescent="0.25">
      <c r="D31487" s="12"/>
      <c r="E31487" s="12"/>
      <c r="F31487" s="12"/>
      <c r="G31487" s="12"/>
      <c r="H31487" s="12"/>
      <c r="I31487" s="12"/>
      <c r="J31487" s="12"/>
      <c r="K31487" s="12"/>
      <c r="L31487" s="12"/>
      <c r="M31487" s="12"/>
      <c r="N31487" s="12"/>
      <c r="O31487" s="12"/>
      <c r="P31487" s="12"/>
      <c r="Q31487" s="12"/>
      <c r="R31487" s="12"/>
      <c r="S31487" s="12"/>
      <c r="T31487" s="12"/>
    </row>
    <row r="31488" spans="4:20" x14ac:dyDescent="0.25">
      <c r="D31488" s="12"/>
      <c r="E31488" s="12"/>
      <c r="F31488" s="12"/>
      <c r="G31488" s="12"/>
      <c r="H31488" s="12"/>
      <c r="I31488" s="12"/>
      <c r="J31488" s="12"/>
      <c r="K31488" s="12"/>
      <c r="L31488" s="12"/>
      <c r="M31488" s="12"/>
      <c r="N31488" s="12"/>
      <c r="O31488" s="12"/>
      <c r="P31488" s="12"/>
      <c r="Q31488" s="12"/>
      <c r="R31488" s="12"/>
      <c r="S31488" s="12"/>
      <c r="T31488" s="12"/>
    </row>
    <row r="31489" spans="4:20" x14ac:dyDescent="0.25">
      <c r="D31489" s="12"/>
      <c r="E31489" s="12"/>
      <c r="F31489" s="12"/>
      <c r="G31489" s="12"/>
      <c r="H31489" s="12"/>
      <c r="I31489" s="12"/>
      <c r="J31489" s="12"/>
      <c r="K31489" s="12"/>
      <c r="L31489" s="12"/>
      <c r="M31489" s="12"/>
      <c r="N31489" s="12"/>
      <c r="O31489" s="12"/>
      <c r="P31489" s="12"/>
      <c r="Q31489" s="12"/>
      <c r="R31489" s="12"/>
      <c r="S31489" s="12"/>
      <c r="T31489" s="12"/>
    </row>
    <row r="31490" spans="4:20" x14ac:dyDescent="0.25">
      <c r="D31490" s="12"/>
      <c r="E31490" s="12"/>
      <c r="F31490" s="12"/>
      <c r="G31490" s="12"/>
      <c r="H31490" s="12"/>
      <c r="I31490" s="12"/>
      <c r="J31490" s="12"/>
      <c r="K31490" s="12"/>
      <c r="L31490" s="12"/>
      <c r="M31490" s="12"/>
      <c r="N31490" s="12"/>
      <c r="O31490" s="12"/>
      <c r="P31490" s="12"/>
      <c r="Q31490" s="12"/>
      <c r="R31490" s="12"/>
      <c r="S31490" s="12"/>
      <c r="T31490" s="12"/>
    </row>
    <row r="31491" spans="4:20" x14ac:dyDescent="0.25">
      <c r="D31491" s="12"/>
      <c r="E31491" s="12"/>
      <c r="F31491" s="12"/>
      <c r="G31491" s="12"/>
      <c r="H31491" s="12"/>
      <c r="I31491" s="12"/>
      <c r="J31491" s="12"/>
      <c r="K31491" s="12"/>
      <c r="L31491" s="12"/>
      <c r="M31491" s="12"/>
      <c r="N31491" s="12"/>
      <c r="O31491" s="12"/>
      <c r="P31491" s="12"/>
      <c r="Q31491" s="12"/>
      <c r="R31491" s="12"/>
      <c r="S31491" s="12"/>
      <c r="T31491" s="12"/>
    </row>
    <row r="31492" spans="4:20" x14ac:dyDescent="0.25">
      <c r="D31492" s="12"/>
      <c r="E31492" s="12"/>
      <c r="F31492" s="12"/>
      <c r="G31492" s="12"/>
      <c r="H31492" s="12"/>
      <c r="I31492" s="12"/>
      <c r="J31492" s="12"/>
      <c r="K31492" s="12"/>
      <c r="L31492" s="12"/>
      <c r="M31492" s="12"/>
      <c r="N31492" s="12"/>
      <c r="O31492" s="12"/>
      <c r="P31492" s="12"/>
      <c r="Q31492" s="12"/>
      <c r="R31492" s="12"/>
      <c r="S31492" s="12"/>
      <c r="T31492" s="12"/>
    </row>
    <row r="31493" spans="4:20" x14ac:dyDescent="0.25">
      <c r="D31493" s="12"/>
      <c r="E31493" s="12"/>
      <c r="F31493" s="12"/>
      <c r="G31493" s="12"/>
      <c r="H31493" s="12"/>
      <c r="I31493" s="12"/>
      <c r="J31493" s="12"/>
      <c r="K31493" s="12"/>
      <c r="L31493" s="12"/>
      <c r="M31493" s="12"/>
      <c r="N31493" s="12"/>
      <c r="O31493" s="12"/>
      <c r="P31493" s="12"/>
      <c r="Q31493" s="12"/>
      <c r="R31493" s="12"/>
      <c r="S31493" s="12"/>
      <c r="T31493" s="12"/>
    </row>
    <row r="31494" spans="4:20" x14ac:dyDescent="0.25">
      <c r="D31494" s="12"/>
      <c r="E31494" s="12"/>
      <c r="F31494" s="12"/>
      <c r="G31494" s="12"/>
      <c r="H31494" s="12"/>
      <c r="I31494" s="12"/>
      <c r="J31494" s="12"/>
      <c r="K31494" s="12"/>
      <c r="L31494" s="12"/>
      <c r="M31494" s="12"/>
      <c r="N31494" s="12"/>
      <c r="O31494" s="12"/>
      <c r="P31494" s="12"/>
      <c r="Q31494" s="12"/>
      <c r="R31494" s="12"/>
      <c r="S31494" s="12"/>
      <c r="T31494" s="12"/>
    </row>
    <row r="31495" spans="4:20" x14ac:dyDescent="0.25">
      <c r="D31495" s="12"/>
      <c r="E31495" s="12"/>
      <c r="F31495" s="12"/>
      <c r="G31495" s="12"/>
      <c r="H31495" s="12"/>
      <c r="I31495" s="12"/>
      <c r="J31495" s="12"/>
      <c r="K31495" s="12"/>
      <c r="L31495" s="12"/>
      <c r="M31495" s="12"/>
      <c r="N31495" s="12"/>
      <c r="O31495" s="12"/>
      <c r="P31495" s="12"/>
      <c r="Q31495" s="12"/>
      <c r="R31495" s="12"/>
      <c r="S31495" s="12"/>
      <c r="T31495" s="12"/>
    </row>
    <row r="31496" spans="4:20" x14ac:dyDescent="0.25">
      <c r="D31496" s="12"/>
      <c r="E31496" s="12"/>
      <c r="F31496" s="12"/>
      <c r="G31496" s="12"/>
      <c r="H31496" s="12"/>
      <c r="I31496" s="12"/>
      <c r="J31496" s="12"/>
      <c r="K31496" s="12"/>
      <c r="L31496" s="12"/>
      <c r="M31496" s="12"/>
      <c r="N31496" s="12"/>
      <c r="O31496" s="12"/>
      <c r="P31496" s="12"/>
      <c r="Q31496" s="12"/>
      <c r="R31496" s="12"/>
      <c r="S31496" s="12"/>
      <c r="T31496" s="12"/>
    </row>
    <row r="31497" spans="4:20" x14ac:dyDescent="0.25">
      <c r="D31497" s="12"/>
      <c r="E31497" s="12"/>
      <c r="F31497" s="12"/>
      <c r="G31497" s="12"/>
      <c r="H31497" s="12"/>
      <c r="I31497" s="12"/>
      <c r="J31497" s="12"/>
      <c r="K31497" s="12"/>
      <c r="L31497" s="12"/>
      <c r="M31497" s="12"/>
      <c r="N31497" s="12"/>
      <c r="O31497" s="12"/>
      <c r="P31497" s="12"/>
      <c r="Q31497" s="12"/>
      <c r="R31497" s="12"/>
      <c r="S31497" s="12"/>
      <c r="T31497" s="12"/>
    </row>
    <row r="31498" spans="4:20" x14ac:dyDescent="0.25">
      <c r="D31498" s="12"/>
      <c r="E31498" s="12"/>
      <c r="F31498" s="12"/>
      <c r="G31498" s="12"/>
      <c r="H31498" s="12"/>
      <c r="I31498" s="12"/>
      <c r="J31498" s="12"/>
      <c r="K31498" s="12"/>
      <c r="L31498" s="12"/>
      <c r="M31498" s="12"/>
      <c r="N31498" s="12"/>
      <c r="O31498" s="12"/>
      <c r="P31498" s="12"/>
      <c r="Q31498" s="12"/>
      <c r="R31498" s="12"/>
      <c r="S31498" s="12"/>
      <c r="T31498" s="12"/>
    </row>
    <row r="31499" spans="4:20" x14ac:dyDescent="0.25">
      <c r="D31499" s="12"/>
      <c r="E31499" s="12"/>
      <c r="F31499" s="12"/>
      <c r="G31499" s="12"/>
      <c r="H31499" s="12"/>
      <c r="I31499" s="12"/>
      <c r="J31499" s="12"/>
      <c r="K31499" s="12"/>
      <c r="L31499" s="12"/>
      <c r="M31499" s="12"/>
      <c r="N31499" s="12"/>
      <c r="O31499" s="12"/>
      <c r="P31499" s="12"/>
      <c r="Q31499" s="12"/>
      <c r="R31499" s="12"/>
      <c r="S31499" s="12"/>
      <c r="T31499" s="12"/>
    </row>
    <row r="31500" spans="4:20" x14ac:dyDescent="0.25">
      <c r="D31500" s="12"/>
      <c r="E31500" s="12"/>
      <c r="F31500" s="12"/>
      <c r="G31500" s="12"/>
      <c r="H31500" s="12"/>
      <c r="I31500" s="12"/>
      <c r="J31500" s="12"/>
      <c r="K31500" s="12"/>
      <c r="L31500" s="12"/>
      <c r="M31500" s="12"/>
      <c r="N31500" s="12"/>
      <c r="O31500" s="12"/>
      <c r="P31500" s="12"/>
      <c r="Q31500" s="12"/>
      <c r="R31500" s="12"/>
      <c r="S31500" s="12"/>
      <c r="T31500" s="12"/>
    </row>
    <row r="31501" spans="4:20" x14ac:dyDescent="0.25">
      <c r="D31501" s="12"/>
      <c r="E31501" s="12"/>
      <c r="F31501" s="12"/>
      <c r="G31501" s="12"/>
      <c r="H31501" s="12"/>
      <c r="I31501" s="12"/>
      <c r="J31501" s="12"/>
      <c r="K31501" s="12"/>
      <c r="L31501" s="12"/>
      <c r="M31501" s="12"/>
      <c r="N31501" s="12"/>
      <c r="O31501" s="12"/>
      <c r="P31501" s="12"/>
      <c r="Q31501" s="12"/>
      <c r="R31501" s="12"/>
      <c r="S31501" s="12"/>
      <c r="T31501" s="12"/>
    </row>
    <row r="31502" spans="4:20" x14ac:dyDescent="0.25">
      <c r="D31502" s="12"/>
      <c r="E31502" s="12"/>
      <c r="F31502" s="12"/>
      <c r="G31502" s="12"/>
      <c r="H31502" s="12"/>
      <c r="I31502" s="12"/>
      <c r="J31502" s="12"/>
      <c r="K31502" s="12"/>
      <c r="L31502" s="12"/>
      <c r="M31502" s="12"/>
      <c r="N31502" s="12"/>
      <c r="O31502" s="12"/>
      <c r="P31502" s="12"/>
      <c r="Q31502" s="12"/>
      <c r="R31502" s="12"/>
      <c r="S31502" s="12"/>
      <c r="T31502" s="12"/>
    </row>
    <row r="31503" spans="4:20" x14ac:dyDescent="0.25">
      <c r="D31503" s="12"/>
      <c r="E31503" s="12"/>
      <c r="F31503" s="12"/>
      <c r="G31503" s="12"/>
      <c r="H31503" s="12"/>
      <c r="I31503" s="12"/>
      <c r="J31503" s="12"/>
      <c r="K31503" s="12"/>
      <c r="L31503" s="12"/>
      <c r="M31503" s="12"/>
      <c r="N31503" s="12"/>
      <c r="O31503" s="12"/>
      <c r="P31503" s="12"/>
      <c r="Q31503" s="12"/>
      <c r="R31503" s="12"/>
      <c r="S31503" s="12"/>
      <c r="T31503" s="12"/>
    </row>
    <row r="31504" spans="4:20" x14ac:dyDescent="0.25">
      <c r="D31504" s="12"/>
      <c r="E31504" s="12"/>
      <c r="F31504" s="12"/>
      <c r="G31504" s="12"/>
      <c r="H31504" s="12"/>
      <c r="I31504" s="12"/>
      <c r="J31504" s="12"/>
      <c r="K31504" s="12"/>
      <c r="L31504" s="12"/>
      <c r="M31504" s="12"/>
      <c r="N31504" s="12"/>
      <c r="O31504" s="12"/>
      <c r="P31504" s="12"/>
      <c r="Q31504" s="12"/>
      <c r="R31504" s="12"/>
      <c r="S31504" s="12"/>
      <c r="T31504" s="12"/>
    </row>
    <row r="31505" spans="4:20" x14ac:dyDescent="0.25">
      <c r="D31505" s="12"/>
      <c r="E31505" s="12"/>
      <c r="F31505" s="12"/>
      <c r="G31505" s="12"/>
      <c r="H31505" s="12"/>
      <c r="I31505" s="12"/>
      <c r="J31505" s="12"/>
      <c r="K31505" s="12"/>
      <c r="L31505" s="12"/>
      <c r="M31505" s="12"/>
      <c r="N31505" s="12"/>
      <c r="O31505" s="12"/>
      <c r="P31505" s="12"/>
      <c r="Q31505" s="12"/>
      <c r="R31505" s="12"/>
      <c r="S31505" s="12"/>
      <c r="T31505" s="12"/>
    </row>
    <row r="31506" spans="4:20" x14ac:dyDescent="0.25">
      <c r="D31506" s="12"/>
      <c r="E31506" s="12"/>
      <c r="F31506" s="12"/>
      <c r="G31506" s="12"/>
      <c r="H31506" s="12"/>
      <c r="I31506" s="12"/>
      <c r="J31506" s="12"/>
      <c r="K31506" s="12"/>
      <c r="L31506" s="12"/>
      <c r="M31506" s="12"/>
      <c r="N31506" s="12"/>
      <c r="O31506" s="12"/>
      <c r="P31506" s="12"/>
      <c r="Q31506" s="12"/>
      <c r="R31506" s="12"/>
      <c r="S31506" s="12"/>
      <c r="T31506" s="12"/>
    </row>
    <row r="31507" spans="4:20" x14ac:dyDescent="0.25">
      <c r="D31507" s="12"/>
      <c r="E31507" s="12"/>
      <c r="F31507" s="12"/>
      <c r="G31507" s="12"/>
      <c r="H31507" s="12"/>
      <c r="I31507" s="12"/>
      <c r="J31507" s="12"/>
      <c r="K31507" s="12"/>
      <c r="L31507" s="12"/>
      <c r="M31507" s="12"/>
      <c r="N31507" s="12"/>
      <c r="O31507" s="12"/>
      <c r="P31507" s="12"/>
      <c r="Q31507" s="12"/>
      <c r="R31507" s="12"/>
      <c r="S31507" s="12"/>
      <c r="T31507" s="12"/>
    </row>
    <row r="31508" spans="4:20" x14ac:dyDescent="0.25">
      <c r="D31508" s="12"/>
      <c r="E31508" s="12"/>
      <c r="F31508" s="12"/>
      <c r="G31508" s="12"/>
      <c r="H31508" s="12"/>
      <c r="I31508" s="12"/>
      <c r="J31508" s="12"/>
      <c r="K31508" s="12"/>
      <c r="L31508" s="12"/>
      <c r="M31508" s="12"/>
      <c r="N31508" s="12"/>
      <c r="O31508" s="12"/>
      <c r="P31508" s="12"/>
      <c r="Q31508" s="12"/>
      <c r="R31508" s="12"/>
      <c r="S31508" s="12"/>
      <c r="T31508" s="12"/>
    </row>
    <row r="31509" spans="4:20" x14ac:dyDescent="0.25">
      <c r="D31509" s="12"/>
      <c r="E31509" s="12"/>
      <c r="F31509" s="12"/>
      <c r="G31509" s="12"/>
      <c r="H31509" s="12"/>
      <c r="I31509" s="12"/>
      <c r="J31509" s="12"/>
      <c r="K31509" s="12"/>
      <c r="L31509" s="12"/>
      <c r="M31509" s="12"/>
      <c r="N31509" s="12"/>
      <c r="O31509" s="12"/>
      <c r="P31509" s="12"/>
      <c r="Q31509" s="12"/>
      <c r="R31509" s="12"/>
      <c r="S31509" s="12"/>
      <c r="T31509" s="12"/>
    </row>
    <row r="31510" spans="4:20" x14ac:dyDescent="0.25">
      <c r="D31510" s="12"/>
      <c r="E31510" s="12"/>
      <c r="F31510" s="12"/>
      <c r="G31510" s="12"/>
      <c r="H31510" s="12"/>
      <c r="I31510" s="12"/>
      <c r="J31510" s="12"/>
      <c r="K31510" s="12"/>
      <c r="L31510" s="12"/>
      <c r="M31510" s="12"/>
      <c r="N31510" s="12"/>
      <c r="O31510" s="12"/>
      <c r="P31510" s="12"/>
      <c r="Q31510" s="12"/>
      <c r="R31510" s="12"/>
      <c r="S31510" s="12"/>
      <c r="T31510" s="12"/>
    </row>
    <row r="31511" spans="4:20" x14ac:dyDescent="0.25">
      <c r="D31511" s="12"/>
      <c r="E31511" s="12"/>
      <c r="F31511" s="12"/>
      <c r="G31511" s="12"/>
      <c r="H31511" s="12"/>
      <c r="I31511" s="12"/>
      <c r="J31511" s="12"/>
      <c r="K31511" s="12"/>
      <c r="L31511" s="12"/>
      <c r="M31511" s="12"/>
      <c r="N31511" s="12"/>
      <c r="O31511" s="12"/>
      <c r="P31511" s="12"/>
      <c r="Q31511" s="12"/>
      <c r="R31511" s="12"/>
      <c r="S31511" s="12"/>
      <c r="T31511" s="12"/>
    </row>
    <row r="31512" spans="4:20" x14ac:dyDescent="0.25">
      <c r="D31512" s="12"/>
      <c r="E31512" s="12"/>
      <c r="F31512" s="12"/>
      <c r="G31512" s="12"/>
      <c r="H31512" s="12"/>
      <c r="I31512" s="12"/>
      <c r="J31512" s="12"/>
      <c r="K31512" s="12"/>
      <c r="L31512" s="12"/>
      <c r="M31512" s="12"/>
      <c r="N31512" s="12"/>
      <c r="O31512" s="12"/>
      <c r="P31512" s="12"/>
      <c r="Q31512" s="12"/>
      <c r="R31512" s="12"/>
      <c r="S31512" s="12"/>
      <c r="T31512" s="12"/>
    </row>
    <row r="31513" spans="4:20" x14ac:dyDescent="0.25">
      <c r="D31513" s="12"/>
      <c r="E31513" s="12"/>
      <c r="F31513" s="12"/>
      <c r="G31513" s="12"/>
      <c r="H31513" s="12"/>
      <c r="I31513" s="12"/>
      <c r="J31513" s="12"/>
      <c r="K31513" s="12"/>
      <c r="L31513" s="12"/>
      <c r="M31513" s="12"/>
      <c r="N31513" s="12"/>
      <c r="O31513" s="12"/>
      <c r="P31513" s="12"/>
      <c r="Q31513" s="12"/>
      <c r="R31513" s="12"/>
      <c r="S31513" s="12"/>
      <c r="T31513" s="12"/>
    </row>
    <row r="31514" spans="4:20" x14ac:dyDescent="0.25">
      <c r="D31514" s="12"/>
      <c r="E31514" s="12"/>
      <c r="F31514" s="12"/>
      <c r="G31514" s="12"/>
      <c r="H31514" s="12"/>
      <c r="I31514" s="12"/>
      <c r="J31514" s="12"/>
      <c r="K31514" s="12"/>
      <c r="L31514" s="12"/>
      <c r="M31514" s="12"/>
      <c r="N31514" s="12"/>
      <c r="O31514" s="12"/>
      <c r="P31514" s="12"/>
      <c r="Q31514" s="12"/>
      <c r="R31514" s="12"/>
      <c r="S31514" s="12"/>
      <c r="T31514" s="12"/>
    </row>
    <row r="31515" spans="4:20" x14ac:dyDescent="0.25">
      <c r="D31515" s="12"/>
      <c r="E31515" s="12"/>
      <c r="F31515" s="12"/>
      <c r="G31515" s="12"/>
      <c r="H31515" s="12"/>
      <c r="I31515" s="12"/>
      <c r="J31515" s="12"/>
      <c r="K31515" s="12"/>
      <c r="L31515" s="12"/>
      <c r="M31515" s="12"/>
      <c r="N31515" s="12"/>
      <c r="O31515" s="12"/>
      <c r="P31515" s="12"/>
      <c r="Q31515" s="12"/>
      <c r="R31515" s="12"/>
      <c r="S31515" s="12"/>
      <c r="T31515" s="12"/>
    </row>
    <row r="31516" spans="4:20" x14ac:dyDescent="0.25">
      <c r="D31516" s="12"/>
      <c r="E31516" s="12"/>
      <c r="F31516" s="12"/>
      <c r="G31516" s="12"/>
      <c r="H31516" s="12"/>
      <c r="I31516" s="12"/>
      <c r="J31516" s="12"/>
      <c r="K31516" s="12"/>
      <c r="L31516" s="12"/>
      <c r="M31516" s="12"/>
      <c r="N31516" s="12"/>
      <c r="O31516" s="12"/>
      <c r="P31516" s="12"/>
      <c r="Q31516" s="12"/>
      <c r="R31516" s="12"/>
      <c r="S31516" s="12"/>
      <c r="T31516" s="12"/>
    </row>
    <row r="31517" spans="4:20" x14ac:dyDescent="0.25">
      <c r="D31517" s="12"/>
      <c r="E31517" s="12"/>
      <c r="F31517" s="12"/>
      <c r="G31517" s="12"/>
      <c r="H31517" s="12"/>
      <c r="I31517" s="12"/>
      <c r="J31517" s="12"/>
      <c r="K31517" s="12"/>
      <c r="L31517" s="12"/>
      <c r="M31517" s="12"/>
      <c r="N31517" s="12"/>
      <c r="O31517" s="12"/>
      <c r="P31517" s="12"/>
      <c r="Q31517" s="12"/>
      <c r="R31517" s="12"/>
      <c r="S31517" s="12"/>
      <c r="T31517" s="12"/>
    </row>
    <row r="31518" spans="4:20" x14ac:dyDescent="0.25">
      <c r="D31518" s="12"/>
      <c r="E31518" s="12"/>
      <c r="F31518" s="12"/>
      <c r="G31518" s="12"/>
      <c r="H31518" s="12"/>
      <c r="I31518" s="12"/>
      <c r="J31518" s="12"/>
      <c r="K31518" s="12"/>
      <c r="L31518" s="12"/>
      <c r="M31518" s="12"/>
      <c r="N31518" s="12"/>
      <c r="O31518" s="12"/>
      <c r="P31518" s="12"/>
      <c r="Q31518" s="12"/>
      <c r="R31518" s="12"/>
      <c r="S31518" s="12"/>
      <c r="T31518" s="12"/>
    </row>
    <row r="31519" spans="4:20" x14ac:dyDescent="0.25">
      <c r="D31519" s="12"/>
      <c r="E31519" s="12"/>
      <c r="F31519" s="12"/>
      <c r="G31519" s="12"/>
      <c r="H31519" s="12"/>
      <c r="I31519" s="12"/>
      <c r="J31519" s="12"/>
      <c r="K31519" s="12"/>
      <c r="L31519" s="12"/>
      <c r="M31519" s="12"/>
      <c r="N31519" s="12"/>
      <c r="O31519" s="12"/>
      <c r="P31519" s="12"/>
      <c r="Q31519" s="12"/>
      <c r="R31519" s="12"/>
      <c r="S31519" s="12"/>
      <c r="T31519" s="12"/>
    </row>
    <row r="31520" spans="4:20" x14ac:dyDescent="0.25">
      <c r="D31520" s="12"/>
      <c r="E31520" s="12"/>
      <c r="F31520" s="12"/>
      <c r="G31520" s="12"/>
      <c r="H31520" s="12"/>
      <c r="I31520" s="12"/>
      <c r="J31520" s="12"/>
      <c r="K31520" s="12"/>
      <c r="L31520" s="12"/>
      <c r="M31520" s="12"/>
      <c r="N31520" s="12"/>
      <c r="O31520" s="12"/>
      <c r="P31520" s="12"/>
      <c r="Q31520" s="12"/>
      <c r="R31520" s="12"/>
      <c r="S31520" s="12"/>
      <c r="T31520" s="12"/>
    </row>
    <row r="31521" spans="4:20" x14ac:dyDescent="0.25">
      <c r="D31521" s="12"/>
      <c r="E31521" s="12"/>
      <c r="F31521" s="12"/>
      <c r="G31521" s="12"/>
      <c r="H31521" s="12"/>
      <c r="I31521" s="12"/>
      <c r="J31521" s="12"/>
      <c r="K31521" s="12"/>
      <c r="L31521" s="12"/>
      <c r="M31521" s="12"/>
      <c r="N31521" s="12"/>
      <c r="O31521" s="12"/>
      <c r="P31521" s="12"/>
      <c r="Q31521" s="12"/>
      <c r="R31521" s="12"/>
      <c r="S31521" s="12"/>
      <c r="T31521" s="12"/>
    </row>
    <row r="31522" spans="4:20" x14ac:dyDescent="0.25">
      <c r="D31522" s="12"/>
      <c r="E31522" s="12"/>
      <c r="F31522" s="12"/>
      <c r="G31522" s="12"/>
      <c r="H31522" s="12"/>
      <c r="I31522" s="12"/>
      <c r="J31522" s="12"/>
      <c r="K31522" s="12"/>
      <c r="L31522" s="12"/>
      <c r="M31522" s="12"/>
      <c r="N31522" s="12"/>
      <c r="O31522" s="12"/>
      <c r="P31522" s="12"/>
      <c r="Q31522" s="12"/>
      <c r="R31522" s="12"/>
      <c r="S31522" s="12"/>
      <c r="T31522" s="12"/>
    </row>
    <row r="31523" spans="4:20" x14ac:dyDescent="0.25">
      <c r="D31523" s="12"/>
      <c r="E31523" s="12"/>
      <c r="F31523" s="12"/>
      <c r="G31523" s="12"/>
      <c r="H31523" s="12"/>
      <c r="I31523" s="12"/>
      <c r="J31523" s="12"/>
      <c r="K31523" s="12"/>
      <c r="L31523" s="12"/>
      <c r="M31523" s="12"/>
      <c r="N31523" s="12"/>
      <c r="O31523" s="12"/>
      <c r="P31523" s="12"/>
      <c r="Q31523" s="12"/>
      <c r="R31523" s="12"/>
      <c r="S31523" s="12"/>
      <c r="T31523" s="12"/>
    </row>
    <row r="31524" spans="4:20" x14ac:dyDescent="0.25">
      <c r="D31524" s="12"/>
      <c r="E31524" s="12"/>
      <c r="F31524" s="12"/>
      <c r="G31524" s="12"/>
      <c r="H31524" s="12"/>
      <c r="I31524" s="12"/>
      <c r="J31524" s="12"/>
      <c r="K31524" s="12"/>
      <c r="L31524" s="12"/>
      <c r="M31524" s="12"/>
      <c r="N31524" s="12"/>
      <c r="O31524" s="12"/>
      <c r="P31524" s="12"/>
      <c r="Q31524" s="12"/>
      <c r="R31524" s="12"/>
      <c r="S31524" s="12"/>
      <c r="T31524" s="12"/>
    </row>
    <row r="31525" spans="4:20" x14ac:dyDescent="0.25">
      <c r="D31525" s="12"/>
      <c r="E31525" s="12"/>
      <c r="F31525" s="12"/>
      <c r="G31525" s="12"/>
      <c r="H31525" s="12"/>
      <c r="I31525" s="12"/>
      <c r="J31525" s="12"/>
      <c r="K31525" s="12"/>
      <c r="L31525" s="12"/>
      <c r="M31525" s="12"/>
      <c r="N31525" s="12"/>
      <c r="O31525" s="12"/>
      <c r="P31525" s="12"/>
      <c r="Q31525" s="12"/>
      <c r="R31525" s="12"/>
      <c r="S31525" s="12"/>
      <c r="T31525" s="12"/>
    </row>
    <row r="31526" spans="4:20" x14ac:dyDescent="0.25">
      <c r="D31526" s="12"/>
      <c r="E31526" s="12"/>
      <c r="F31526" s="12"/>
      <c r="G31526" s="12"/>
      <c r="H31526" s="12"/>
      <c r="I31526" s="12"/>
      <c r="J31526" s="12"/>
      <c r="K31526" s="12"/>
      <c r="L31526" s="12"/>
      <c r="M31526" s="12"/>
      <c r="N31526" s="12"/>
      <c r="O31526" s="12"/>
      <c r="P31526" s="12"/>
      <c r="Q31526" s="12"/>
      <c r="R31526" s="12"/>
      <c r="S31526" s="12"/>
      <c r="T31526" s="12"/>
    </row>
    <row r="31527" spans="4:20" x14ac:dyDescent="0.25">
      <c r="D31527" s="12"/>
      <c r="E31527" s="12"/>
      <c r="F31527" s="12"/>
      <c r="G31527" s="12"/>
      <c r="H31527" s="12"/>
      <c r="I31527" s="12"/>
      <c r="J31527" s="12"/>
      <c r="K31527" s="12"/>
      <c r="L31527" s="12"/>
      <c r="M31527" s="12"/>
      <c r="N31527" s="12"/>
      <c r="O31527" s="12"/>
      <c r="P31527" s="12"/>
      <c r="Q31527" s="12"/>
      <c r="R31527" s="12"/>
      <c r="S31527" s="12"/>
      <c r="T31527" s="12"/>
    </row>
    <row r="31528" spans="4:20" x14ac:dyDescent="0.25">
      <c r="D31528" s="12"/>
      <c r="E31528" s="12"/>
      <c r="F31528" s="12"/>
      <c r="G31528" s="12"/>
      <c r="H31528" s="12"/>
      <c r="I31528" s="12"/>
      <c r="J31528" s="12"/>
      <c r="K31528" s="12"/>
      <c r="L31528" s="12"/>
      <c r="M31528" s="12"/>
      <c r="N31528" s="12"/>
      <c r="O31528" s="12"/>
      <c r="P31528" s="12"/>
      <c r="Q31528" s="12"/>
      <c r="R31528" s="12"/>
      <c r="S31528" s="12"/>
      <c r="T31528" s="12"/>
    </row>
    <row r="31529" spans="4:20" x14ac:dyDescent="0.25">
      <c r="D31529" s="12"/>
      <c r="E31529" s="12"/>
      <c r="F31529" s="12"/>
      <c r="G31529" s="12"/>
      <c r="H31529" s="12"/>
      <c r="I31529" s="12"/>
      <c r="J31529" s="12"/>
      <c r="K31529" s="12"/>
      <c r="L31529" s="12"/>
      <c r="M31529" s="12"/>
      <c r="N31529" s="12"/>
      <c r="O31529" s="12"/>
      <c r="P31529" s="12"/>
      <c r="Q31529" s="12"/>
      <c r="R31529" s="12"/>
      <c r="S31529" s="12"/>
      <c r="T31529" s="12"/>
    </row>
    <row r="31530" spans="4:20" x14ac:dyDescent="0.25">
      <c r="D31530" s="12"/>
      <c r="E31530" s="12"/>
      <c r="F31530" s="12"/>
      <c r="G31530" s="12"/>
      <c r="H31530" s="12"/>
      <c r="I31530" s="12"/>
      <c r="J31530" s="12"/>
      <c r="K31530" s="12"/>
      <c r="L31530" s="12"/>
      <c r="M31530" s="12"/>
      <c r="N31530" s="12"/>
      <c r="O31530" s="12"/>
      <c r="P31530" s="12"/>
      <c r="Q31530" s="12"/>
      <c r="R31530" s="12"/>
      <c r="S31530" s="12"/>
      <c r="T31530" s="12"/>
    </row>
    <row r="31531" spans="4:20" x14ac:dyDescent="0.25">
      <c r="D31531" s="12"/>
      <c r="E31531" s="12"/>
      <c r="F31531" s="12"/>
      <c r="G31531" s="12"/>
      <c r="H31531" s="12"/>
      <c r="I31531" s="12"/>
      <c r="J31531" s="12"/>
      <c r="K31531" s="12"/>
      <c r="L31531" s="12"/>
      <c r="M31531" s="12"/>
      <c r="N31531" s="12"/>
      <c r="O31531" s="12"/>
      <c r="P31531" s="12"/>
      <c r="Q31531" s="12"/>
      <c r="R31531" s="12"/>
      <c r="S31531" s="12"/>
      <c r="T31531" s="12"/>
    </row>
    <row r="31532" spans="4:20" x14ac:dyDescent="0.25">
      <c r="D31532" s="12"/>
      <c r="E31532" s="12"/>
      <c r="F31532" s="12"/>
      <c r="G31532" s="12"/>
      <c r="H31532" s="12"/>
      <c r="I31532" s="12"/>
      <c r="J31532" s="12"/>
      <c r="K31532" s="12"/>
      <c r="L31532" s="12"/>
      <c r="M31532" s="12"/>
      <c r="N31532" s="12"/>
      <c r="O31532" s="12"/>
      <c r="P31532" s="12"/>
      <c r="Q31532" s="12"/>
      <c r="R31532" s="12"/>
      <c r="S31532" s="12"/>
      <c r="T31532" s="12"/>
    </row>
    <row r="31533" spans="4:20" x14ac:dyDescent="0.25">
      <c r="D31533" s="12"/>
      <c r="E31533" s="12"/>
      <c r="F31533" s="12"/>
      <c r="G31533" s="12"/>
      <c r="H31533" s="12"/>
      <c r="I31533" s="12"/>
      <c r="J31533" s="12"/>
      <c r="K31533" s="12"/>
      <c r="L31533" s="12"/>
      <c r="M31533" s="12"/>
      <c r="N31533" s="12"/>
      <c r="O31533" s="12"/>
      <c r="P31533" s="12"/>
      <c r="Q31533" s="12"/>
      <c r="R31533" s="12"/>
      <c r="S31533" s="12"/>
      <c r="T31533" s="12"/>
    </row>
    <row r="31534" spans="4:20" x14ac:dyDescent="0.25">
      <c r="D31534" s="12"/>
      <c r="E31534" s="12"/>
      <c r="F31534" s="12"/>
      <c r="G31534" s="12"/>
      <c r="H31534" s="12"/>
      <c r="I31534" s="12"/>
      <c r="J31534" s="12"/>
      <c r="K31534" s="12"/>
      <c r="L31534" s="12"/>
      <c r="M31534" s="12"/>
      <c r="N31534" s="12"/>
      <c r="O31534" s="12"/>
      <c r="P31534" s="12"/>
      <c r="Q31534" s="12"/>
      <c r="R31534" s="12"/>
      <c r="S31534" s="12"/>
      <c r="T31534" s="12"/>
    </row>
    <row r="31535" spans="4:20" x14ac:dyDescent="0.25">
      <c r="D31535" s="12"/>
      <c r="E31535" s="12"/>
      <c r="F31535" s="12"/>
      <c r="G31535" s="12"/>
      <c r="H31535" s="12"/>
      <c r="I31535" s="12"/>
      <c r="J31535" s="12"/>
      <c r="K31535" s="12"/>
      <c r="L31535" s="12"/>
      <c r="M31535" s="12"/>
      <c r="N31535" s="12"/>
      <c r="O31535" s="12"/>
      <c r="P31535" s="12"/>
      <c r="Q31535" s="12"/>
      <c r="R31535" s="12"/>
      <c r="S31535" s="12"/>
      <c r="T31535" s="12"/>
    </row>
    <row r="31536" spans="4:20" x14ac:dyDescent="0.25">
      <c r="D31536" s="12"/>
      <c r="E31536" s="12"/>
      <c r="F31536" s="12"/>
      <c r="G31536" s="12"/>
      <c r="H31536" s="12"/>
      <c r="I31536" s="12"/>
      <c r="J31536" s="12"/>
      <c r="K31536" s="12"/>
      <c r="L31536" s="12"/>
      <c r="M31536" s="12"/>
      <c r="N31536" s="12"/>
      <c r="O31536" s="12"/>
      <c r="P31536" s="12"/>
      <c r="Q31536" s="12"/>
      <c r="R31536" s="12"/>
      <c r="S31536" s="12"/>
      <c r="T31536" s="12"/>
    </row>
    <row r="31537" spans="4:20" x14ac:dyDescent="0.25">
      <c r="D31537" s="12"/>
      <c r="E31537" s="12"/>
      <c r="F31537" s="12"/>
      <c r="G31537" s="12"/>
      <c r="H31537" s="12"/>
      <c r="I31537" s="12"/>
      <c r="J31537" s="12"/>
      <c r="K31537" s="12"/>
      <c r="L31537" s="12"/>
      <c r="M31537" s="12"/>
      <c r="N31537" s="12"/>
      <c r="O31537" s="12"/>
      <c r="P31537" s="12"/>
      <c r="Q31537" s="12"/>
      <c r="R31537" s="12"/>
      <c r="S31537" s="12"/>
      <c r="T31537" s="12"/>
    </row>
    <row r="31538" spans="4:20" x14ac:dyDescent="0.25">
      <c r="D31538" s="12"/>
      <c r="E31538" s="12"/>
      <c r="F31538" s="12"/>
      <c r="G31538" s="12"/>
      <c r="H31538" s="12"/>
      <c r="I31538" s="12"/>
      <c r="J31538" s="12"/>
      <c r="K31538" s="12"/>
      <c r="L31538" s="12"/>
      <c r="M31538" s="12"/>
      <c r="N31538" s="12"/>
      <c r="O31538" s="12"/>
      <c r="P31538" s="12"/>
      <c r="Q31538" s="12"/>
      <c r="R31538" s="12"/>
      <c r="S31538" s="12"/>
      <c r="T31538" s="12"/>
    </row>
    <row r="31539" spans="4:20" x14ac:dyDescent="0.25">
      <c r="D31539" s="12"/>
      <c r="E31539" s="12"/>
      <c r="F31539" s="12"/>
      <c r="G31539" s="12"/>
      <c r="H31539" s="12"/>
      <c r="I31539" s="12"/>
      <c r="J31539" s="12"/>
      <c r="K31539" s="12"/>
      <c r="L31539" s="12"/>
      <c r="M31539" s="12"/>
      <c r="N31539" s="12"/>
      <c r="O31539" s="12"/>
      <c r="P31539" s="12"/>
      <c r="Q31539" s="12"/>
      <c r="R31539" s="12"/>
      <c r="S31539" s="12"/>
      <c r="T31539" s="12"/>
    </row>
    <row r="31540" spans="4:20" x14ac:dyDescent="0.25">
      <c r="D31540" s="12"/>
      <c r="E31540" s="12"/>
      <c r="F31540" s="12"/>
      <c r="G31540" s="12"/>
      <c r="H31540" s="12"/>
      <c r="I31540" s="12"/>
      <c r="J31540" s="12"/>
      <c r="K31540" s="12"/>
      <c r="L31540" s="12"/>
      <c r="M31540" s="12"/>
      <c r="N31540" s="12"/>
      <c r="O31540" s="12"/>
      <c r="P31540" s="12"/>
      <c r="Q31540" s="12"/>
      <c r="R31540" s="12"/>
      <c r="S31540" s="12"/>
      <c r="T31540" s="12"/>
    </row>
    <row r="31541" spans="4:20" x14ac:dyDescent="0.25">
      <c r="D31541" s="12"/>
      <c r="E31541" s="12"/>
      <c r="F31541" s="12"/>
      <c r="G31541" s="12"/>
      <c r="H31541" s="12"/>
      <c r="I31541" s="12"/>
      <c r="J31541" s="12"/>
      <c r="K31541" s="12"/>
      <c r="L31541" s="12"/>
      <c r="M31541" s="12"/>
      <c r="N31541" s="12"/>
      <c r="O31541" s="12"/>
      <c r="P31541" s="12"/>
      <c r="Q31541" s="12"/>
      <c r="R31541" s="12"/>
      <c r="S31541" s="12"/>
      <c r="T31541" s="12"/>
    </row>
    <row r="31542" spans="4:20" x14ac:dyDescent="0.25">
      <c r="D31542" s="12"/>
      <c r="E31542" s="12"/>
      <c r="F31542" s="12"/>
      <c r="G31542" s="12"/>
      <c r="H31542" s="12"/>
      <c r="I31542" s="12"/>
      <c r="J31542" s="12"/>
      <c r="K31542" s="12"/>
      <c r="L31542" s="12"/>
      <c r="M31542" s="12"/>
      <c r="N31542" s="12"/>
      <c r="O31542" s="12"/>
      <c r="P31542" s="12"/>
      <c r="Q31542" s="12"/>
      <c r="R31542" s="12"/>
      <c r="S31542" s="12"/>
      <c r="T31542" s="12"/>
    </row>
    <row r="31543" spans="4:20" x14ac:dyDescent="0.25">
      <c r="D31543" s="12"/>
      <c r="E31543" s="12"/>
      <c r="F31543" s="12"/>
      <c r="G31543" s="12"/>
      <c r="H31543" s="12"/>
      <c r="I31543" s="12"/>
      <c r="J31543" s="12"/>
      <c r="K31543" s="12"/>
      <c r="L31543" s="12"/>
      <c r="M31543" s="12"/>
      <c r="N31543" s="12"/>
      <c r="O31543" s="12"/>
      <c r="P31543" s="12"/>
      <c r="Q31543" s="12"/>
      <c r="R31543" s="12"/>
      <c r="S31543" s="12"/>
      <c r="T31543" s="12"/>
    </row>
    <row r="31544" spans="4:20" x14ac:dyDescent="0.25">
      <c r="D31544" s="12"/>
      <c r="E31544" s="12"/>
      <c r="F31544" s="12"/>
      <c r="G31544" s="12"/>
      <c r="H31544" s="12"/>
      <c r="I31544" s="12"/>
      <c r="J31544" s="12"/>
      <c r="K31544" s="12"/>
      <c r="L31544" s="12"/>
      <c r="M31544" s="12"/>
      <c r="N31544" s="12"/>
      <c r="O31544" s="12"/>
      <c r="P31544" s="12"/>
      <c r="Q31544" s="12"/>
      <c r="R31544" s="12"/>
      <c r="S31544" s="12"/>
      <c r="T31544" s="12"/>
    </row>
    <row r="31545" spans="4:20" x14ac:dyDescent="0.25">
      <c r="D31545" s="12"/>
      <c r="E31545" s="12"/>
      <c r="F31545" s="12"/>
      <c r="G31545" s="12"/>
      <c r="H31545" s="12"/>
      <c r="I31545" s="12"/>
      <c r="J31545" s="12"/>
      <c r="K31545" s="12"/>
      <c r="L31545" s="12"/>
      <c r="M31545" s="12"/>
      <c r="N31545" s="12"/>
      <c r="O31545" s="12"/>
      <c r="P31545" s="12"/>
      <c r="Q31545" s="12"/>
      <c r="R31545" s="12"/>
      <c r="S31545" s="12"/>
      <c r="T31545" s="12"/>
    </row>
    <row r="31546" spans="4:20" x14ac:dyDescent="0.25">
      <c r="D31546" s="12"/>
      <c r="E31546" s="12"/>
      <c r="F31546" s="12"/>
      <c r="G31546" s="12"/>
      <c r="H31546" s="12"/>
      <c r="I31546" s="12"/>
      <c r="J31546" s="12"/>
      <c r="K31546" s="12"/>
      <c r="L31546" s="12"/>
      <c r="M31546" s="12"/>
      <c r="N31546" s="12"/>
      <c r="O31546" s="12"/>
      <c r="P31546" s="12"/>
      <c r="Q31546" s="12"/>
      <c r="R31546" s="12"/>
      <c r="S31546" s="12"/>
      <c r="T31546" s="12"/>
    </row>
    <row r="31547" spans="4:20" x14ac:dyDescent="0.25">
      <c r="D31547" s="12"/>
      <c r="E31547" s="12"/>
      <c r="F31547" s="12"/>
      <c r="G31547" s="12"/>
      <c r="H31547" s="12"/>
      <c r="I31547" s="12"/>
      <c r="J31547" s="12"/>
      <c r="K31547" s="12"/>
      <c r="L31547" s="12"/>
      <c r="M31547" s="12"/>
      <c r="N31547" s="12"/>
      <c r="O31547" s="12"/>
      <c r="P31547" s="12"/>
      <c r="Q31547" s="12"/>
      <c r="R31547" s="12"/>
      <c r="S31547" s="12"/>
      <c r="T31547" s="12"/>
    </row>
    <row r="31548" spans="4:20" x14ac:dyDescent="0.25">
      <c r="D31548" s="12"/>
      <c r="E31548" s="12"/>
      <c r="F31548" s="12"/>
      <c r="G31548" s="12"/>
      <c r="H31548" s="12"/>
      <c r="I31548" s="12"/>
      <c r="J31548" s="12"/>
      <c r="K31548" s="12"/>
      <c r="L31548" s="12"/>
      <c r="M31548" s="12"/>
      <c r="N31548" s="12"/>
      <c r="O31548" s="12"/>
      <c r="P31548" s="12"/>
      <c r="Q31548" s="12"/>
      <c r="R31548" s="12"/>
      <c r="S31548" s="12"/>
      <c r="T31548" s="12"/>
    </row>
    <row r="31549" spans="4:20" x14ac:dyDescent="0.25">
      <c r="D31549" s="12"/>
      <c r="E31549" s="12"/>
      <c r="F31549" s="12"/>
      <c r="G31549" s="12"/>
      <c r="H31549" s="12"/>
      <c r="I31549" s="12"/>
      <c r="J31549" s="12"/>
      <c r="K31549" s="12"/>
      <c r="L31549" s="12"/>
      <c r="M31549" s="12"/>
      <c r="N31549" s="12"/>
      <c r="O31549" s="12"/>
      <c r="P31549" s="12"/>
      <c r="Q31549" s="12"/>
      <c r="R31549" s="12"/>
      <c r="S31549" s="12"/>
      <c r="T31549" s="12"/>
    </row>
    <row r="31550" spans="4:20" x14ac:dyDescent="0.25">
      <c r="D31550" s="12"/>
      <c r="E31550" s="12"/>
      <c r="F31550" s="12"/>
      <c r="G31550" s="12"/>
      <c r="H31550" s="12"/>
      <c r="I31550" s="12"/>
      <c r="J31550" s="12"/>
      <c r="K31550" s="12"/>
      <c r="L31550" s="12"/>
      <c r="M31550" s="12"/>
      <c r="N31550" s="12"/>
      <c r="O31550" s="12"/>
      <c r="P31550" s="12"/>
      <c r="Q31550" s="12"/>
      <c r="R31550" s="12"/>
      <c r="S31550" s="12"/>
      <c r="T31550" s="12"/>
    </row>
    <row r="31551" spans="4:20" x14ac:dyDescent="0.25">
      <c r="D31551" s="12"/>
      <c r="E31551" s="12"/>
      <c r="F31551" s="12"/>
      <c r="G31551" s="12"/>
      <c r="H31551" s="12"/>
      <c r="I31551" s="12"/>
      <c r="J31551" s="12"/>
      <c r="K31551" s="12"/>
      <c r="L31551" s="12"/>
      <c r="M31551" s="12"/>
      <c r="N31551" s="12"/>
      <c r="O31551" s="12"/>
      <c r="P31551" s="12"/>
      <c r="Q31551" s="12"/>
      <c r="R31551" s="12"/>
      <c r="S31551" s="12"/>
      <c r="T31551" s="12"/>
    </row>
    <row r="31552" spans="4:20" x14ac:dyDescent="0.25">
      <c r="D31552" s="12"/>
      <c r="E31552" s="12"/>
      <c r="F31552" s="12"/>
      <c r="G31552" s="12"/>
      <c r="H31552" s="12"/>
      <c r="I31552" s="12"/>
      <c r="J31552" s="12"/>
      <c r="K31552" s="12"/>
      <c r="L31552" s="12"/>
      <c r="M31552" s="12"/>
      <c r="N31552" s="12"/>
      <c r="O31552" s="12"/>
      <c r="P31552" s="12"/>
      <c r="Q31552" s="12"/>
      <c r="R31552" s="12"/>
      <c r="S31552" s="12"/>
      <c r="T31552" s="12"/>
    </row>
    <row r="31553" spans="4:20" x14ac:dyDescent="0.25">
      <c r="D31553" s="12"/>
      <c r="E31553" s="12"/>
      <c r="F31553" s="12"/>
      <c r="G31553" s="12"/>
      <c r="H31553" s="12"/>
      <c r="I31553" s="12"/>
      <c r="J31553" s="12"/>
      <c r="K31553" s="12"/>
      <c r="L31553" s="12"/>
      <c r="M31553" s="12"/>
      <c r="N31553" s="12"/>
      <c r="O31553" s="12"/>
      <c r="P31553" s="12"/>
      <c r="Q31553" s="12"/>
      <c r="R31553" s="12"/>
      <c r="S31553" s="12"/>
      <c r="T31553" s="12"/>
    </row>
    <row r="31554" spans="4:20" x14ac:dyDescent="0.25">
      <c r="D31554" s="12"/>
      <c r="E31554" s="12"/>
      <c r="F31554" s="12"/>
      <c r="G31554" s="12"/>
      <c r="H31554" s="12"/>
      <c r="I31554" s="12"/>
      <c r="J31554" s="12"/>
      <c r="K31554" s="12"/>
      <c r="L31554" s="12"/>
      <c r="M31554" s="12"/>
      <c r="N31554" s="12"/>
      <c r="O31554" s="12"/>
      <c r="P31554" s="12"/>
      <c r="Q31554" s="12"/>
      <c r="R31554" s="12"/>
      <c r="S31554" s="12"/>
      <c r="T31554" s="12"/>
    </row>
    <row r="31555" spans="4:20" x14ac:dyDescent="0.25">
      <c r="D31555" s="12"/>
      <c r="E31555" s="12"/>
      <c r="F31555" s="12"/>
      <c r="G31555" s="12"/>
      <c r="H31555" s="12"/>
      <c r="I31555" s="12"/>
      <c r="J31555" s="12"/>
      <c r="K31555" s="12"/>
      <c r="L31555" s="12"/>
      <c r="M31555" s="12"/>
      <c r="N31555" s="12"/>
      <c r="O31555" s="12"/>
      <c r="P31555" s="12"/>
      <c r="Q31555" s="12"/>
      <c r="R31555" s="12"/>
      <c r="S31555" s="12"/>
      <c r="T31555" s="12"/>
    </row>
    <row r="31556" spans="4:20" x14ac:dyDescent="0.25">
      <c r="D31556" s="12"/>
      <c r="E31556" s="12"/>
      <c r="F31556" s="12"/>
      <c r="G31556" s="12"/>
      <c r="H31556" s="12"/>
      <c r="I31556" s="12"/>
      <c r="J31556" s="12"/>
      <c r="K31556" s="12"/>
      <c r="L31556" s="12"/>
      <c r="M31556" s="12"/>
      <c r="N31556" s="12"/>
      <c r="O31556" s="12"/>
      <c r="P31556" s="12"/>
      <c r="Q31556" s="12"/>
      <c r="R31556" s="12"/>
      <c r="S31556" s="12"/>
      <c r="T31556" s="12"/>
    </row>
    <row r="31557" spans="4:20" x14ac:dyDescent="0.25">
      <c r="D31557" s="12"/>
      <c r="E31557" s="12"/>
      <c r="F31557" s="12"/>
      <c r="G31557" s="12"/>
      <c r="H31557" s="12"/>
      <c r="I31557" s="12"/>
      <c r="J31557" s="12"/>
      <c r="K31557" s="12"/>
      <c r="L31557" s="12"/>
      <c r="M31557" s="12"/>
      <c r="N31557" s="12"/>
      <c r="O31557" s="12"/>
      <c r="P31557" s="12"/>
      <c r="Q31557" s="12"/>
      <c r="R31557" s="12"/>
      <c r="S31557" s="12"/>
      <c r="T31557" s="12"/>
    </row>
    <row r="31558" spans="4:20" x14ac:dyDescent="0.25">
      <c r="D31558" s="12"/>
      <c r="E31558" s="12"/>
      <c r="F31558" s="12"/>
      <c r="G31558" s="12"/>
      <c r="H31558" s="12"/>
      <c r="I31558" s="12"/>
      <c r="J31558" s="12"/>
      <c r="K31558" s="12"/>
      <c r="L31558" s="12"/>
      <c r="M31558" s="12"/>
      <c r="N31558" s="12"/>
      <c r="O31558" s="12"/>
      <c r="P31558" s="12"/>
      <c r="Q31558" s="12"/>
      <c r="R31558" s="12"/>
      <c r="S31558" s="12"/>
      <c r="T31558" s="12"/>
    </row>
    <row r="31559" spans="4:20" x14ac:dyDescent="0.25">
      <c r="D31559" s="12"/>
      <c r="E31559" s="12"/>
      <c r="F31559" s="12"/>
      <c r="G31559" s="12"/>
      <c r="H31559" s="12"/>
      <c r="I31559" s="12"/>
      <c r="J31559" s="12"/>
      <c r="K31559" s="12"/>
      <c r="L31559" s="12"/>
      <c r="M31559" s="12"/>
      <c r="N31559" s="12"/>
      <c r="O31559" s="12"/>
      <c r="P31559" s="12"/>
      <c r="Q31559" s="12"/>
      <c r="R31559" s="12"/>
      <c r="S31559" s="12"/>
      <c r="T31559" s="12"/>
    </row>
    <row r="31560" spans="4:20" x14ac:dyDescent="0.25">
      <c r="D31560" s="12"/>
      <c r="E31560" s="12"/>
      <c r="F31560" s="12"/>
      <c r="G31560" s="12"/>
      <c r="H31560" s="12"/>
      <c r="I31560" s="12"/>
      <c r="J31560" s="12"/>
      <c r="K31560" s="12"/>
      <c r="L31560" s="12"/>
      <c r="M31560" s="12"/>
      <c r="N31560" s="12"/>
      <c r="O31560" s="12"/>
      <c r="P31560" s="12"/>
      <c r="Q31560" s="12"/>
      <c r="R31560" s="12"/>
      <c r="S31560" s="12"/>
      <c r="T31560" s="12"/>
    </row>
    <row r="31561" spans="4:20" x14ac:dyDescent="0.25">
      <c r="D31561" s="12"/>
      <c r="E31561" s="12"/>
      <c r="F31561" s="12"/>
      <c r="G31561" s="12"/>
      <c r="H31561" s="12"/>
      <c r="I31561" s="12"/>
      <c r="J31561" s="12"/>
      <c r="K31561" s="12"/>
      <c r="L31561" s="12"/>
      <c r="M31561" s="12"/>
      <c r="N31561" s="12"/>
      <c r="O31561" s="12"/>
      <c r="P31561" s="12"/>
      <c r="Q31561" s="12"/>
      <c r="R31561" s="12"/>
      <c r="S31561" s="12"/>
      <c r="T31561" s="12"/>
    </row>
    <row r="31562" spans="4:20" x14ac:dyDescent="0.25">
      <c r="D31562" s="12"/>
      <c r="E31562" s="12"/>
      <c r="F31562" s="12"/>
      <c r="G31562" s="12"/>
      <c r="H31562" s="12"/>
      <c r="I31562" s="12"/>
      <c r="J31562" s="12"/>
      <c r="K31562" s="12"/>
      <c r="L31562" s="12"/>
      <c r="M31562" s="12"/>
      <c r="N31562" s="12"/>
      <c r="O31562" s="12"/>
      <c r="P31562" s="12"/>
      <c r="Q31562" s="12"/>
      <c r="R31562" s="12"/>
      <c r="S31562" s="12"/>
      <c r="T31562" s="12"/>
    </row>
    <row r="31563" spans="4:20" x14ac:dyDescent="0.25">
      <c r="D31563" s="12"/>
      <c r="E31563" s="12"/>
      <c r="F31563" s="12"/>
      <c r="G31563" s="12"/>
      <c r="H31563" s="12"/>
      <c r="I31563" s="12"/>
      <c r="J31563" s="12"/>
      <c r="K31563" s="12"/>
      <c r="L31563" s="12"/>
      <c r="M31563" s="12"/>
      <c r="N31563" s="12"/>
      <c r="O31563" s="12"/>
      <c r="P31563" s="12"/>
      <c r="Q31563" s="12"/>
      <c r="R31563" s="12"/>
      <c r="S31563" s="12"/>
      <c r="T31563" s="12"/>
    </row>
    <row r="31564" spans="4:20" x14ac:dyDescent="0.25">
      <c r="D31564" s="12"/>
      <c r="E31564" s="12"/>
      <c r="F31564" s="12"/>
      <c r="G31564" s="12"/>
      <c r="H31564" s="12"/>
      <c r="I31564" s="12"/>
      <c r="J31564" s="12"/>
      <c r="K31564" s="12"/>
      <c r="L31564" s="12"/>
      <c r="M31564" s="12"/>
      <c r="N31564" s="12"/>
      <c r="O31564" s="12"/>
      <c r="P31564" s="12"/>
      <c r="Q31564" s="12"/>
      <c r="R31564" s="12"/>
      <c r="S31564" s="12"/>
      <c r="T31564" s="12"/>
    </row>
    <row r="31565" spans="4:20" x14ac:dyDescent="0.25">
      <c r="D31565" s="12"/>
      <c r="E31565" s="12"/>
      <c r="F31565" s="12"/>
      <c r="G31565" s="12"/>
      <c r="H31565" s="12"/>
      <c r="I31565" s="12"/>
      <c r="J31565" s="12"/>
      <c r="K31565" s="12"/>
      <c r="L31565" s="12"/>
      <c r="M31565" s="12"/>
      <c r="N31565" s="12"/>
      <c r="O31565" s="12"/>
      <c r="P31565" s="12"/>
      <c r="Q31565" s="12"/>
      <c r="R31565" s="12"/>
      <c r="S31565" s="12"/>
      <c r="T31565" s="12"/>
    </row>
    <row r="31566" spans="4:20" x14ac:dyDescent="0.25">
      <c r="D31566" s="12"/>
      <c r="E31566" s="12"/>
      <c r="F31566" s="12"/>
      <c r="G31566" s="12"/>
      <c r="H31566" s="12"/>
      <c r="I31566" s="12"/>
      <c r="J31566" s="12"/>
      <c r="K31566" s="12"/>
      <c r="L31566" s="12"/>
      <c r="M31566" s="12"/>
      <c r="N31566" s="12"/>
      <c r="O31566" s="12"/>
      <c r="P31566" s="12"/>
      <c r="Q31566" s="12"/>
      <c r="R31566" s="12"/>
      <c r="S31566" s="12"/>
      <c r="T31566" s="12"/>
    </row>
    <row r="31567" spans="4:20" x14ac:dyDescent="0.25">
      <c r="D31567" s="12"/>
      <c r="E31567" s="12"/>
      <c r="F31567" s="12"/>
      <c r="G31567" s="12"/>
      <c r="H31567" s="12"/>
      <c r="I31567" s="12"/>
      <c r="J31567" s="12"/>
      <c r="K31567" s="12"/>
      <c r="L31567" s="12"/>
      <c r="M31567" s="12"/>
      <c r="N31567" s="12"/>
      <c r="O31567" s="12"/>
      <c r="P31567" s="12"/>
      <c r="Q31567" s="12"/>
      <c r="R31567" s="12"/>
      <c r="S31567" s="12"/>
      <c r="T31567" s="12"/>
    </row>
    <row r="31568" spans="4:20" x14ac:dyDescent="0.25">
      <c r="D31568" s="12"/>
      <c r="E31568" s="12"/>
      <c r="F31568" s="12"/>
      <c r="G31568" s="12"/>
      <c r="H31568" s="12"/>
      <c r="I31568" s="12"/>
      <c r="J31568" s="12"/>
      <c r="K31568" s="12"/>
      <c r="L31568" s="12"/>
      <c r="M31568" s="12"/>
      <c r="N31568" s="12"/>
      <c r="O31568" s="12"/>
      <c r="P31568" s="12"/>
      <c r="Q31568" s="12"/>
      <c r="R31568" s="12"/>
      <c r="S31568" s="12"/>
      <c r="T31568" s="12"/>
    </row>
    <row r="31569" spans="4:20" x14ac:dyDescent="0.25">
      <c r="D31569" s="12"/>
      <c r="E31569" s="12"/>
      <c r="F31569" s="12"/>
      <c r="G31569" s="12"/>
      <c r="H31569" s="12"/>
      <c r="I31569" s="12"/>
      <c r="J31569" s="12"/>
      <c r="K31569" s="12"/>
      <c r="L31569" s="12"/>
      <c r="M31569" s="12"/>
      <c r="N31569" s="12"/>
      <c r="O31569" s="12"/>
      <c r="P31569" s="12"/>
      <c r="Q31569" s="12"/>
      <c r="R31569" s="12"/>
      <c r="S31569" s="12"/>
      <c r="T31569" s="12"/>
    </row>
    <row r="31570" spans="4:20" x14ac:dyDescent="0.25">
      <c r="D31570" s="12"/>
      <c r="E31570" s="12"/>
      <c r="F31570" s="12"/>
      <c r="G31570" s="12"/>
      <c r="H31570" s="12"/>
      <c r="I31570" s="12"/>
      <c r="J31570" s="12"/>
      <c r="K31570" s="12"/>
      <c r="L31570" s="12"/>
      <c r="M31570" s="12"/>
      <c r="N31570" s="12"/>
      <c r="O31570" s="12"/>
      <c r="P31570" s="12"/>
      <c r="Q31570" s="12"/>
      <c r="R31570" s="12"/>
      <c r="S31570" s="12"/>
      <c r="T31570" s="12"/>
    </row>
    <row r="31571" spans="4:20" x14ac:dyDescent="0.25">
      <c r="D31571" s="12"/>
      <c r="E31571" s="12"/>
      <c r="F31571" s="12"/>
      <c r="G31571" s="12"/>
      <c r="H31571" s="12"/>
      <c r="I31571" s="12"/>
      <c r="J31571" s="12"/>
      <c r="K31571" s="12"/>
      <c r="L31571" s="12"/>
      <c r="M31571" s="12"/>
      <c r="N31571" s="12"/>
      <c r="O31571" s="12"/>
      <c r="P31571" s="12"/>
      <c r="Q31571" s="12"/>
      <c r="R31571" s="12"/>
      <c r="S31571" s="12"/>
      <c r="T31571" s="12"/>
    </row>
    <row r="31572" spans="4:20" x14ac:dyDescent="0.25">
      <c r="D31572" s="12"/>
      <c r="E31572" s="12"/>
      <c r="F31572" s="12"/>
      <c r="G31572" s="12"/>
      <c r="H31572" s="12"/>
      <c r="I31572" s="12"/>
      <c r="J31572" s="12"/>
      <c r="K31572" s="12"/>
      <c r="L31572" s="12"/>
      <c r="M31572" s="12"/>
      <c r="N31572" s="12"/>
      <c r="O31572" s="12"/>
      <c r="P31572" s="12"/>
      <c r="Q31572" s="12"/>
      <c r="R31572" s="12"/>
      <c r="S31572" s="12"/>
      <c r="T31572" s="12"/>
    </row>
    <row r="31573" spans="4:20" x14ac:dyDescent="0.25">
      <c r="D31573" s="12"/>
      <c r="E31573" s="12"/>
      <c r="F31573" s="12"/>
      <c r="G31573" s="12"/>
      <c r="H31573" s="12"/>
      <c r="I31573" s="12"/>
      <c r="J31573" s="12"/>
      <c r="K31573" s="12"/>
      <c r="L31573" s="12"/>
      <c r="M31573" s="12"/>
      <c r="N31573" s="12"/>
      <c r="O31573" s="12"/>
      <c r="P31573" s="12"/>
      <c r="Q31573" s="12"/>
      <c r="R31573" s="12"/>
      <c r="S31573" s="12"/>
      <c r="T31573" s="12"/>
    </row>
    <row r="31574" spans="4:20" x14ac:dyDescent="0.25">
      <c r="D31574" s="12"/>
      <c r="E31574" s="12"/>
      <c r="F31574" s="12"/>
      <c r="G31574" s="12"/>
      <c r="H31574" s="12"/>
      <c r="I31574" s="12"/>
      <c r="J31574" s="12"/>
      <c r="K31574" s="12"/>
      <c r="L31574" s="12"/>
      <c r="M31574" s="12"/>
      <c r="N31574" s="12"/>
      <c r="O31574" s="12"/>
      <c r="P31574" s="12"/>
      <c r="Q31574" s="12"/>
      <c r="R31574" s="12"/>
      <c r="S31574" s="12"/>
      <c r="T31574" s="12"/>
    </row>
    <row r="31575" spans="4:20" x14ac:dyDescent="0.25">
      <c r="D31575" s="12"/>
      <c r="E31575" s="12"/>
      <c r="F31575" s="12"/>
      <c r="G31575" s="12"/>
      <c r="H31575" s="12"/>
      <c r="I31575" s="12"/>
      <c r="J31575" s="12"/>
      <c r="K31575" s="12"/>
      <c r="L31575" s="12"/>
      <c r="M31575" s="12"/>
      <c r="N31575" s="12"/>
      <c r="O31575" s="12"/>
      <c r="P31575" s="12"/>
      <c r="Q31575" s="12"/>
      <c r="R31575" s="12"/>
      <c r="S31575" s="12"/>
      <c r="T31575" s="12"/>
    </row>
    <row r="31576" spans="4:20" x14ac:dyDescent="0.25">
      <c r="D31576" s="12"/>
      <c r="E31576" s="12"/>
      <c r="F31576" s="12"/>
      <c r="G31576" s="12"/>
      <c r="H31576" s="12"/>
      <c r="I31576" s="12"/>
      <c r="J31576" s="12"/>
      <c r="K31576" s="12"/>
      <c r="L31576" s="12"/>
      <c r="M31576" s="12"/>
      <c r="N31576" s="12"/>
      <c r="O31576" s="12"/>
      <c r="P31576" s="12"/>
      <c r="Q31576" s="12"/>
      <c r="R31576" s="12"/>
      <c r="S31576" s="12"/>
      <c r="T31576" s="12"/>
    </row>
    <row r="31577" spans="4:20" x14ac:dyDescent="0.25">
      <c r="D31577" s="12"/>
      <c r="E31577" s="12"/>
      <c r="F31577" s="12"/>
      <c r="G31577" s="12"/>
      <c r="H31577" s="12"/>
      <c r="I31577" s="12"/>
      <c r="J31577" s="12"/>
      <c r="K31577" s="12"/>
      <c r="L31577" s="12"/>
      <c r="M31577" s="12"/>
      <c r="N31577" s="12"/>
      <c r="O31577" s="12"/>
      <c r="P31577" s="12"/>
      <c r="Q31577" s="12"/>
      <c r="R31577" s="12"/>
      <c r="S31577" s="12"/>
      <c r="T31577" s="12"/>
    </row>
    <row r="31578" spans="4:20" x14ac:dyDescent="0.25">
      <c r="D31578" s="12"/>
      <c r="E31578" s="12"/>
      <c r="F31578" s="12"/>
      <c r="G31578" s="12"/>
      <c r="H31578" s="12"/>
      <c r="I31578" s="12"/>
      <c r="J31578" s="12"/>
      <c r="K31578" s="12"/>
      <c r="L31578" s="12"/>
      <c r="M31578" s="12"/>
      <c r="N31578" s="12"/>
      <c r="O31578" s="12"/>
      <c r="P31578" s="12"/>
      <c r="Q31578" s="12"/>
      <c r="R31578" s="12"/>
      <c r="S31578" s="12"/>
      <c r="T31578" s="12"/>
    </row>
    <row r="31579" spans="4:20" x14ac:dyDescent="0.25">
      <c r="D31579" s="12"/>
      <c r="E31579" s="12"/>
      <c r="F31579" s="12"/>
      <c r="G31579" s="12"/>
      <c r="H31579" s="12"/>
      <c r="I31579" s="12"/>
      <c r="J31579" s="12"/>
      <c r="K31579" s="12"/>
      <c r="L31579" s="12"/>
      <c r="M31579" s="12"/>
      <c r="N31579" s="12"/>
      <c r="O31579" s="12"/>
      <c r="P31579" s="12"/>
      <c r="Q31579" s="12"/>
      <c r="R31579" s="12"/>
      <c r="S31579" s="12"/>
      <c r="T31579" s="12"/>
    </row>
    <row r="31580" spans="4:20" x14ac:dyDescent="0.25">
      <c r="D31580" s="12"/>
      <c r="E31580" s="12"/>
      <c r="F31580" s="12"/>
      <c r="G31580" s="12"/>
      <c r="H31580" s="12"/>
      <c r="I31580" s="12"/>
      <c r="J31580" s="12"/>
      <c r="K31580" s="12"/>
      <c r="L31580" s="12"/>
      <c r="M31580" s="12"/>
      <c r="N31580" s="12"/>
      <c r="O31580" s="12"/>
      <c r="P31580" s="12"/>
      <c r="Q31580" s="12"/>
      <c r="R31580" s="12"/>
      <c r="S31580" s="12"/>
      <c r="T31580" s="12"/>
    </row>
    <row r="31581" spans="4:20" x14ac:dyDescent="0.25">
      <c r="D31581" s="12"/>
      <c r="E31581" s="12"/>
      <c r="F31581" s="12"/>
      <c r="G31581" s="12"/>
      <c r="H31581" s="12"/>
      <c r="I31581" s="12"/>
      <c r="J31581" s="12"/>
      <c r="K31581" s="12"/>
      <c r="L31581" s="12"/>
      <c r="M31581" s="12"/>
      <c r="N31581" s="12"/>
      <c r="O31581" s="12"/>
      <c r="P31581" s="12"/>
      <c r="Q31581" s="12"/>
      <c r="R31581" s="12"/>
      <c r="S31581" s="12"/>
      <c r="T31581" s="12"/>
    </row>
    <row r="31582" spans="4:20" x14ac:dyDescent="0.25">
      <c r="D31582" s="12"/>
      <c r="E31582" s="12"/>
      <c r="F31582" s="12"/>
      <c r="G31582" s="12"/>
      <c r="H31582" s="12"/>
      <c r="I31582" s="12"/>
      <c r="J31582" s="12"/>
      <c r="K31582" s="12"/>
      <c r="L31582" s="12"/>
      <c r="M31582" s="12"/>
      <c r="N31582" s="12"/>
      <c r="O31582" s="12"/>
      <c r="P31582" s="12"/>
      <c r="Q31582" s="12"/>
      <c r="R31582" s="12"/>
      <c r="S31582" s="12"/>
      <c r="T31582" s="12"/>
    </row>
    <row r="31583" spans="4:20" x14ac:dyDescent="0.25">
      <c r="D31583" s="12"/>
      <c r="E31583" s="12"/>
      <c r="F31583" s="12"/>
      <c r="G31583" s="12"/>
      <c r="H31583" s="12"/>
      <c r="I31583" s="12"/>
      <c r="J31583" s="12"/>
      <c r="K31583" s="12"/>
      <c r="L31583" s="12"/>
      <c r="M31583" s="12"/>
      <c r="N31583" s="12"/>
      <c r="O31583" s="12"/>
      <c r="P31583" s="12"/>
      <c r="Q31583" s="12"/>
      <c r="R31583" s="12"/>
      <c r="S31583" s="12"/>
      <c r="T31583" s="12"/>
    </row>
    <row r="31584" spans="4:20" x14ac:dyDescent="0.25">
      <c r="D31584" s="12"/>
      <c r="E31584" s="12"/>
      <c r="F31584" s="12"/>
      <c r="G31584" s="12"/>
      <c r="H31584" s="12"/>
      <c r="I31584" s="12"/>
      <c r="J31584" s="12"/>
      <c r="K31584" s="12"/>
      <c r="L31584" s="12"/>
      <c r="M31584" s="12"/>
      <c r="N31584" s="12"/>
      <c r="O31584" s="12"/>
      <c r="P31584" s="12"/>
      <c r="Q31584" s="12"/>
      <c r="R31584" s="12"/>
      <c r="S31584" s="12"/>
      <c r="T31584" s="12"/>
    </row>
    <row r="31585" spans="4:20" x14ac:dyDescent="0.25">
      <c r="D31585" s="12"/>
      <c r="E31585" s="12"/>
      <c r="F31585" s="12"/>
      <c r="G31585" s="12"/>
      <c r="H31585" s="12"/>
      <c r="I31585" s="12"/>
      <c r="J31585" s="12"/>
      <c r="K31585" s="12"/>
      <c r="L31585" s="12"/>
      <c r="M31585" s="12"/>
      <c r="N31585" s="12"/>
      <c r="O31585" s="12"/>
      <c r="P31585" s="12"/>
      <c r="Q31585" s="12"/>
      <c r="R31585" s="12"/>
      <c r="S31585" s="12"/>
      <c r="T31585" s="12"/>
    </row>
    <row r="31586" spans="4:20" x14ac:dyDescent="0.25">
      <c r="D31586" s="12"/>
      <c r="E31586" s="12"/>
      <c r="F31586" s="12"/>
      <c r="G31586" s="12"/>
      <c r="H31586" s="12"/>
      <c r="I31586" s="12"/>
      <c r="J31586" s="12"/>
      <c r="K31586" s="12"/>
      <c r="L31586" s="12"/>
      <c r="M31586" s="12"/>
      <c r="N31586" s="12"/>
      <c r="O31586" s="12"/>
      <c r="P31586" s="12"/>
      <c r="Q31586" s="12"/>
      <c r="R31586" s="12"/>
      <c r="S31586" s="12"/>
      <c r="T31586" s="12"/>
    </row>
    <row r="31587" spans="4:20" x14ac:dyDescent="0.25">
      <c r="D31587" s="12"/>
      <c r="E31587" s="12"/>
      <c r="F31587" s="12"/>
      <c r="G31587" s="12"/>
      <c r="H31587" s="12"/>
      <c r="I31587" s="12"/>
      <c r="J31587" s="12"/>
      <c r="K31587" s="12"/>
      <c r="L31587" s="12"/>
      <c r="M31587" s="12"/>
      <c r="N31587" s="12"/>
      <c r="O31587" s="12"/>
      <c r="P31587" s="12"/>
      <c r="Q31587" s="12"/>
      <c r="R31587" s="12"/>
      <c r="S31587" s="12"/>
      <c r="T31587" s="12"/>
    </row>
    <row r="31588" spans="4:20" x14ac:dyDescent="0.25">
      <c r="D31588" s="12"/>
      <c r="E31588" s="12"/>
      <c r="F31588" s="12"/>
      <c r="G31588" s="12"/>
      <c r="H31588" s="12"/>
      <c r="I31588" s="12"/>
      <c r="J31588" s="12"/>
      <c r="K31588" s="12"/>
      <c r="L31588" s="12"/>
      <c r="M31588" s="12"/>
      <c r="N31588" s="12"/>
      <c r="O31588" s="12"/>
      <c r="P31588" s="12"/>
      <c r="Q31588" s="12"/>
      <c r="R31588" s="12"/>
      <c r="S31588" s="12"/>
      <c r="T31588" s="12"/>
    </row>
    <row r="31589" spans="4:20" x14ac:dyDescent="0.25">
      <c r="D31589" s="12"/>
      <c r="E31589" s="12"/>
      <c r="F31589" s="12"/>
      <c r="G31589" s="12"/>
      <c r="H31589" s="12"/>
      <c r="I31589" s="12"/>
      <c r="J31589" s="12"/>
      <c r="K31589" s="12"/>
      <c r="L31589" s="12"/>
      <c r="M31589" s="12"/>
      <c r="N31589" s="12"/>
      <c r="O31589" s="12"/>
      <c r="P31589" s="12"/>
      <c r="Q31589" s="12"/>
      <c r="R31589" s="12"/>
      <c r="S31589" s="12"/>
      <c r="T31589" s="12"/>
    </row>
    <row r="31590" spans="4:20" x14ac:dyDescent="0.25">
      <c r="D31590" s="12"/>
      <c r="E31590" s="12"/>
      <c r="F31590" s="12"/>
      <c r="G31590" s="12"/>
      <c r="H31590" s="12"/>
      <c r="I31590" s="12"/>
      <c r="J31590" s="12"/>
      <c r="K31590" s="12"/>
      <c r="L31590" s="12"/>
      <c r="M31590" s="12"/>
      <c r="N31590" s="12"/>
      <c r="O31590" s="12"/>
      <c r="P31590" s="12"/>
      <c r="Q31590" s="12"/>
      <c r="R31590" s="12"/>
      <c r="S31590" s="12"/>
      <c r="T31590" s="12"/>
    </row>
    <row r="31591" spans="4:20" x14ac:dyDescent="0.25">
      <c r="D31591" s="12"/>
      <c r="E31591" s="12"/>
      <c r="F31591" s="12"/>
      <c r="G31591" s="12"/>
      <c r="H31591" s="12"/>
      <c r="I31591" s="12"/>
      <c r="J31591" s="12"/>
      <c r="K31591" s="12"/>
      <c r="L31591" s="12"/>
      <c r="M31591" s="12"/>
      <c r="N31591" s="12"/>
      <c r="O31591" s="12"/>
      <c r="P31591" s="12"/>
      <c r="Q31591" s="12"/>
      <c r="R31591" s="12"/>
      <c r="S31591" s="12"/>
      <c r="T31591" s="12"/>
    </row>
    <row r="31592" spans="4:20" x14ac:dyDescent="0.25">
      <c r="D31592" s="12"/>
      <c r="E31592" s="12"/>
      <c r="F31592" s="12"/>
      <c r="G31592" s="12"/>
      <c r="H31592" s="12"/>
      <c r="I31592" s="12"/>
      <c r="J31592" s="12"/>
      <c r="K31592" s="12"/>
      <c r="L31592" s="12"/>
      <c r="M31592" s="12"/>
      <c r="N31592" s="12"/>
      <c r="O31592" s="12"/>
      <c r="P31592" s="12"/>
      <c r="Q31592" s="12"/>
      <c r="R31592" s="12"/>
      <c r="S31592" s="12"/>
      <c r="T31592" s="12"/>
    </row>
    <row r="31593" spans="4:20" x14ac:dyDescent="0.25">
      <c r="D31593" s="12"/>
      <c r="E31593" s="12"/>
      <c r="F31593" s="12"/>
      <c r="G31593" s="12"/>
      <c r="H31593" s="12"/>
      <c r="I31593" s="12"/>
      <c r="J31593" s="12"/>
      <c r="K31593" s="12"/>
      <c r="L31593" s="12"/>
      <c r="M31593" s="12"/>
      <c r="N31593" s="12"/>
      <c r="O31593" s="12"/>
      <c r="P31593" s="12"/>
      <c r="Q31593" s="12"/>
      <c r="R31593" s="12"/>
      <c r="S31593" s="12"/>
      <c r="T31593" s="12"/>
    </row>
    <row r="31594" spans="4:20" x14ac:dyDescent="0.25">
      <c r="D31594" s="12"/>
      <c r="E31594" s="12"/>
      <c r="F31594" s="12"/>
      <c r="G31594" s="12"/>
      <c r="H31594" s="12"/>
      <c r="I31594" s="12"/>
      <c r="J31594" s="12"/>
      <c r="K31594" s="12"/>
      <c r="L31594" s="12"/>
      <c r="M31594" s="12"/>
      <c r="N31594" s="12"/>
      <c r="O31594" s="12"/>
      <c r="P31594" s="12"/>
      <c r="Q31594" s="12"/>
      <c r="R31594" s="12"/>
      <c r="S31594" s="12"/>
      <c r="T31594" s="12"/>
    </row>
    <row r="31595" spans="4:20" x14ac:dyDescent="0.25">
      <c r="D31595" s="12"/>
      <c r="E31595" s="12"/>
      <c r="F31595" s="12"/>
      <c r="G31595" s="12"/>
      <c r="H31595" s="12"/>
      <c r="I31595" s="12"/>
      <c r="J31595" s="12"/>
      <c r="K31595" s="12"/>
      <c r="L31595" s="12"/>
      <c r="M31595" s="12"/>
      <c r="N31595" s="12"/>
      <c r="O31595" s="12"/>
      <c r="P31595" s="12"/>
      <c r="Q31595" s="12"/>
      <c r="R31595" s="12"/>
      <c r="S31595" s="12"/>
      <c r="T31595" s="12"/>
    </row>
    <row r="31596" spans="4:20" x14ac:dyDescent="0.25">
      <c r="D31596" s="12"/>
      <c r="E31596" s="12"/>
      <c r="F31596" s="12"/>
      <c r="G31596" s="12"/>
      <c r="H31596" s="12"/>
      <c r="I31596" s="12"/>
      <c r="J31596" s="12"/>
      <c r="K31596" s="12"/>
      <c r="L31596" s="12"/>
      <c r="M31596" s="12"/>
      <c r="N31596" s="12"/>
      <c r="O31596" s="12"/>
      <c r="P31596" s="12"/>
      <c r="Q31596" s="12"/>
      <c r="R31596" s="12"/>
      <c r="S31596" s="12"/>
      <c r="T31596" s="12"/>
    </row>
    <row r="31597" spans="4:20" x14ac:dyDescent="0.25">
      <c r="D31597" s="12"/>
      <c r="E31597" s="12"/>
      <c r="F31597" s="12"/>
      <c r="G31597" s="12"/>
      <c r="H31597" s="12"/>
      <c r="I31597" s="12"/>
      <c r="J31597" s="12"/>
      <c r="K31597" s="12"/>
      <c r="L31597" s="12"/>
      <c r="M31597" s="12"/>
      <c r="N31597" s="12"/>
      <c r="O31597" s="12"/>
      <c r="P31597" s="12"/>
      <c r="Q31597" s="12"/>
      <c r="R31597" s="12"/>
      <c r="S31597" s="12"/>
      <c r="T31597" s="12"/>
    </row>
    <row r="31598" spans="4:20" x14ac:dyDescent="0.25">
      <c r="D31598" s="12"/>
      <c r="E31598" s="12"/>
      <c r="F31598" s="12"/>
      <c r="G31598" s="12"/>
      <c r="H31598" s="12"/>
      <c r="I31598" s="12"/>
      <c r="J31598" s="12"/>
      <c r="K31598" s="12"/>
      <c r="L31598" s="12"/>
      <c r="M31598" s="12"/>
      <c r="N31598" s="12"/>
      <c r="O31598" s="12"/>
      <c r="P31598" s="12"/>
      <c r="Q31598" s="12"/>
      <c r="R31598" s="12"/>
      <c r="S31598" s="12"/>
      <c r="T31598" s="12"/>
    </row>
    <row r="31599" spans="4:20" x14ac:dyDescent="0.25">
      <c r="D31599" s="12"/>
      <c r="E31599" s="12"/>
      <c r="F31599" s="12"/>
      <c r="G31599" s="12"/>
      <c r="H31599" s="12"/>
      <c r="I31599" s="12"/>
      <c r="J31599" s="12"/>
      <c r="K31599" s="12"/>
      <c r="L31599" s="12"/>
      <c r="M31599" s="12"/>
      <c r="N31599" s="12"/>
      <c r="O31599" s="12"/>
      <c r="P31599" s="12"/>
      <c r="Q31599" s="12"/>
      <c r="R31599" s="12"/>
      <c r="S31599" s="12"/>
      <c r="T31599" s="12"/>
    </row>
    <row r="31600" spans="4:20" x14ac:dyDescent="0.25">
      <c r="D31600" s="12"/>
      <c r="E31600" s="12"/>
      <c r="F31600" s="12"/>
      <c r="G31600" s="12"/>
      <c r="H31600" s="12"/>
      <c r="I31600" s="12"/>
      <c r="J31600" s="12"/>
      <c r="K31600" s="12"/>
      <c r="L31600" s="12"/>
      <c r="M31600" s="12"/>
      <c r="N31600" s="12"/>
      <c r="O31600" s="12"/>
      <c r="P31600" s="12"/>
      <c r="Q31600" s="12"/>
      <c r="R31600" s="12"/>
      <c r="S31600" s="12"/>
      <c r="T31600" s="12"/>
    </row>
    <row r="31601" spans="4:20" x14ac:dyDescent="0.25">
      <c r="D31601" s="12"/>
      <c r="E31601" s="12"/>
      <c r="F31601" s="12"/>
      <c r="G31601" s="12"/>
      <c r="H31601" s="12"/>
      <c r="I31601" s="12"/>
      <c r="J31601" s="12"/>
      <c r="K31601" s="12"/>
      <c r="L31601" s="12"/>
      <c r="M31601" s="12"/>
      <c r="N31601" s="12"/>
      <c r="O31601" s="12"/>
      <c r="P31601" s="12"/>
      <c r="Q31601" s="12"/>
      <c r="R31601" s="12"/>
      <c r="S31601" s="12"/>
      <c r="T31601" s="12"/>
    </row>
    <row r="31602" spans="4:20" x14ac:dyDescent="0.25">
      <c r="D31602" s="12"/>
      <c r="E31602" s="12"/>
      <c r="F31602" s="12"/>
      <c r="G31602" s="12"/>
      <c r="H31602" s="12"/>
      <c r="I31602" s="12"/>
      <c r="J31602" s="12"/>
      <c r="K31602" s="12"/>
      <c r="L31602" s="12"/>
      <c r="M31602" s="12"/>
      <c r="N31602" s="12"/>
      <c r="O31602" s="12"/>
      <c r="P31602" s="12"/>
      <c r="Q31602" s="12"/>
      <c r="R31602" s="12"/>
      <c r="S31602" s="12"/>
      <c r="T31602" s="12"/>
    </row>
    <row r="31603" spans="4:20" x14ac:dyDescent="0.25">
      <c r="D31603" s="12"/>
      <c r="E31603" s="12"/>
      <c r="F31603" s="12"/>
      <c r="G31603" s="12"/>
      <c r="H31603" s="12"/>
      <c r="I31603" s="12"/>
      <c r="J31603" s="12"/>
      <c r="K31603" s="12"/>
      <c r="L31603" s="12"/>
      <c r="M31603" s="12"/>
      <c r="N31603" s="12"/>
      <c r="O31603" s="12"/>
      <c r="P31603" s="12"/>
      <c r="Q31603" s="12"/>
      <c r="R31603" s="12"/>
      <c r="S31603" s="12"/>
      <c r="T31603" s="12"/>
    </row>
    <row r="31604" spans="4:20" x14ac:dyDescent="0.25">
      <c r="D31604" s="12"/>
      <c r="E31604" s="12"/>
      <c r="F31604" s="12"/>
      <c r="G31604" s="12"/>
      <c r="H31604" s="12"/>
      <c r="I31604" s="12"/>
      <c r="J31604" s="12"/>
      <c r="K31604" s="12"/>
      <c r="L31604" s="12"/>
      <c r="M31604" s="12"/>
      <c r="N31604" s="12"/>
      <c r="O31604" s="12"/>
      <c r="P31604" s="12"/>
      <c r="Q31604" s="12"/>
      <c r="R31604" s="12"/>
      <c r="S31604" s="12"/>
      <c r="T31604" s="12"/>
    </row>
    <row r="31605" spans="4:20" x14ac:dyDescent="0.25">
      <c r="D31605" s="12"/>
      <c r="E31605" s="12"/>
      <c r="F31605" s="12"/>
      <c r="G31605" s="12"/>
      <c r="H31605" s="12"/>
      <c r="I31605" s="12"/>
      <c r="J31605" s="12"/>
      <c r="K31605" s="12"/>
      <c r="L31605" s="12"/>
      <c r="M31605" s="12"/>
      <c r="N31605" s="12"/>
      <c r="O31605" s="12"/>
      <c r="P31605" s="12"/>
      <c r="Q31605" s="12"/>
      <c r="R31605" s="12"/>
      <c r="S31605" s="12"/>
      <c r="T31605" s="12"/>
    </row>
    <row r="31606" spans="4:20" x14ac:dyDescent="0.25">
      <c r="D31606" s="12"/>
      <c r="E31606" s="12"/>
      <c r="F31606" s="12"/>
      <c r="G31606" s="12"/>
      <c r="H31606" s="12"/>
      <c r="I31606" s="12"/>
      <c r="J31606" s="12"/>
      <c r="K31606" s="12"/>
      <c r="L31606" s="12"/>
      <c r="M31606" s="12"/>
      <c r="N31606" s="12"/>
      <c r="O31606" s="12"/>
      <c r="P31606" s="12"/>
      <c r="Q31606" s="12"/>
      <c r="R31606" s="12"/>
      <c r="S31606" s="12"/>
      <c r="T31606" s="12"/>
    </row>
    <row r="31607" spans="4:20" x14ac:dyDescent="0.25">
      <c r="D31607" s="12"/>
      <c r="E31607" s="12"/>
      <c r="F31607" s="12"/>
      <c r="G31607" s="12"/>
      <c r="H31607" s="12"/>
      <c r="I31607" s="12"/>
      <c r="J31607" s="12"/>
      <c r="K31607" s="12"/>
      <c r="L31607" s="12"/>
      <c r="M31607" s="12"/>
      <c r="N31607" s="12"/>
      <c r="O31607" s="12"/>
      <c r="P31607" s="12"/>
      <c r="Q31607" s="12"/>
      <c r="R31607" s="12"/>
      <c r="S31607" s="12"/>
      <c r="T31607" s="12"/>
    </row>
    <row r="31608" spans="4:20" x14ac:dyDescent="0.25">
      <c r="D31608" s="12"/>
      <c r="E31608" s="12"/>
      <c r="F31608" s="12"/>
      <c r="G31608" s="12"/>
      <c r="H31608" s="12"/>
      <c r="I31608" s="12"/>
      <c r="J31608" s="12"/>
      <c r="K31608" s="12"/>
      <c r="L31608" s="12"/>
      <c r="M31608" s="12"/>
      <c r="N31608" s="12"/>
      <c r="O31608" s="12"/>
      <c r="P31608" s="12"/>
      <c r="Q31608" s="12"/>
      <c r="R31608" s="12"/>
      <c r="S31608" s="12"/>
      <c r="T31608" s="12"/>
    </row>
    <row r="31609" spans="4:20" x14ac:dyDescent="0.25">
      <c r="D31609" s="12"/>
      <c r="E31609" s="12"/>
      <c r="F31609" s="12"/>
      <c r="G31609" s="12"/>
      <c r="H31609" s="12"/>
      <c r="I31609" s="12"/>
      <c r="J31609" s="12"/>
      <c r="K31609" s="12"/>
      <c r="L31609" s="12"/>
      <c r="M31609" s="12"/>
      <c r="N31609" s="12"/>
      <c r="O31609" s="12"/>
      <c r="P31609" s="12"/>
      <c r="Q31609" s="12"/>
      <c r="R31609" s="12"/>
      <c r="S31609" s="12"/>
      <c r="T31609" s="12"/>
    </row>
    <row r="31610" spans="4:20" x14ac:dyDescent="0.25">
      <c r="D31610" s="12"/>
      <c r="E31610" s="12"/>
      <c r="F31610" s="12"/>
      <c r="G31610" s="12"/>
      <c r="H31610" s="12"/>
      <c r="I31610" s="12"/>
      <c r="J31610" s="12"/>
      <c r="K31610" s="12"/>
      <c r="L31610" s="12"/>
      <c r="M31610" s="12"/>
      <c r="N31610" s="12"/>
      <c r="O31610" s="12"/>
      <c r="P31610" s="12"/>
      <c r="Q31610" s="12"/>
      <c r="R31610" s="12"/>
      <c r="S31610" s="12"/>
      <c r="T31610" s="12"/>
    </row>
    <row r="31611" spans="4:20" x14ac:dyDescent="0.25">
      <c r="D31611" s="12"/>
      <c r="E31611" s="12"/>
      <c r="F31611" s="12"/>
      <c r="G31611" s="12"/>
      <c r="H31611" s="12"/>
      <c r="I31611" s="12"/>
      <c r="J31611" s="12"/>
      <c r="K31611" s="12"/>
      <c r="L31611" s="12"/>
      <c r="M31611" s="12"/>
      <c r="N31611" s="12"/>
      <c r="O31611" s="12"/>
      <c r="P31611" s="12"/>
      <c r="Q31611" s="12"/>
      <c r="R31611" s="12"/>
      <c r="S31611" s="12"/>
      <c r="T31611" s="12"/>
    </row>
    <row r="31612" spans="4:20" x14ac:dyDescent="0.25">
      <c r="D31612" s="12"/>
      <c r="E31612" s="12"/>
      <c r="F31612" s="12"/>
      <c r="G31612" s="12"/>
      <c r="H31612" s="12"/>
      <c r="I31612" s="12"/>
      <c r="J31612" s="12"/>
      <c r="K31612" s="12"/>
      <c r="L31612" s="12"/>
      <c r="M31612" s="12"/>
      <c r="N31612" s="12"/>
      <c r="O31612" s="12"/>
      <c r="P31612" s="12"/>
      <c r="Q31612" s="12"/>
      <c r="R31612" s="12"/>
      <c r="S31612" s="12"/>
      <c r="T31612" s="12"/>
    </row>
    <row r="31613" spans="4:20" x14ac:dyDescent="0.25">
      <c r="D31613" s="12"/>
      <c r="E31613" s="12"/>
      <c r="F31613" s="12"/>
      <c r="G31613" s="12"/>
      <c r="H31613" s="12"/>
      <c r="I31613" s="12"/>
      <c r="J31613" s="12"/>
      <c r="K31613" s="12"/>
      <c r="L31613" s="12"/>
      <c r="M31613" s="12"/>
      <c r="N31613" s="12"/>
      <c r="O31613" s="12"/>
      <c r="P31613" s="12"/>
      <c r="Q31613" s="12"/>
      <c r="R31613" s="12"/>
      <c r="S31613" s="12"/>
      <c r="T31613" s="12"/>
    </row>
    <row r="31614" spans="4:20" x14ac:dyDescent="0.25">
      <c r="D31614" s="12"/>
      <c r="E31614" s="12"/>
      <c r="F31614" s="12"/>
      <c r="G31614" s="12"/>
      <c r="H31614" s="12"/>
      <c r="I31614" s="12"/>
      <c r="J31614" s="12"/>
      <c r="K31614" s="12"/>
      <c r="L31614" s="12"/>
      <c r="M31614" s="12"/>
      <c r="N31614" s="12"/>
      <c r="O31614" s="12"/>
      <c r="P31614" s="12"/>
      <c r="Q31614" s="12"/>
      <c r="R31614" s="12"/>
      <c r="S31614" s="12"/>
      <c r="T31614" s="12"/>
    </row>
    <row r="31615" spans="4:20" x14ac:dyDescent="0.25">
      <c r="D31615" s="12"/>
      <c r="E31615" s="12"/>
      <c r="F31615" s="12"/>
      <c r="G31615" s="12"/>
      <c r="H31615" s="12"/>
      <c r="I31615" s="12"/>
      <c r="J31615" s="12"/>
      <c r="K31615" s="12"/>
      <c r="L31615" s="12"/>
      <c r="M31615" s="12"/>
      <c r="N31615" s="12"/>
      <c r="O31615" s="12"/>
      <c r="P31615" s="12"/>
      <c r="Q31615" s="12"/>
      <c r="R31615" s="12"/>
      <c r="S31615" s="12"/>
      <c r="T31615" s="12"/>
    </row>
    <row r="31616" spans="4:20" x14ac:dyDescent="0.25">
      <c r="D31616" s="12"/>
      <c r="E31616" s="12"/>
      <c r="F31616" s="12"/>
      <c r="G31616" s="12"/>
      <c r="H31616" s="12"/>
      <c r="I31616" s="12"/>
      <c r="J31616" s="12"/>
      <c r="K31616" s="12"/>
      <c r="L31616" s="12"/>
      <c r="M31616" s="12"/>
      <c r="N31616" s="12"/>
      <c r="O31616" s="12"/>
      <c r="P31616" s="12"/>
      <c r="Q31616" s="12"/>
      <c r="R31616" s="12"/>
      <c r="S31616" s="12"/>
      <c r="T31616" s="12"/>
    </row>
    <row r="31617" spans="4:20" x14ac:dyDescent="0.25">
      <c r="D31617" s="12"/>
      <c r="E31617" s="12"/>
      <c r="F31617" s="12"/>
      <c r="G31617" s="12"/>
      <c r="H31617" s="12"/>
      <c r="I31617" s="12"/>
      <c r="J31617" s="12"/>
      <c r="K31617" s="12"/>
      <c r="L31617" s="12"/>
      <c r="M31617" s="12"/>
      <c r="N31617" s="12"/>
      <c r="O31617" s="12"/>
      <c r="P31617" s="12"/>
      <c r="Q31617" s="12"/>
      <c r="R31617" s="12"/>
      <c r="S31617" s="12"/>
      <c r="T31617" s="12"/>
    </row>
    <row r="31618" spans="4:20" x14ac:dyDescent="0.25">
      <c r="D31618" s="12"/>
      <c r="E31618" s="12"/>
      <c r="F31618" s="12"/>
      <c r="G31618" s="12"/>
      <c r="H31618" s="12"/>
      <c r="I31618" s="12"/>
      <c r="J31618" s="12"/>
      <c r="K31618" s="12"/>
      <c r="L31618" s="12"/>
      <c r="M31618" s="12"/>
      <c r="N31618" s="12"/>
      <c r="O31618" s="12"/>
      <c r="P31618" s="12"/>
      <c r="Q31618" s="12"/>
      <c r="R31618" s="12"/>
      <c r="S31618" s="12"/>
      <c r="T31618" s="12"/>
    </row>
    <row r="31619" spans="4:20" x14ac:dyDescent="0.25">
      <c r="D31619" s="12"/>
      <c r="E31619" s="12"/>
      <c r="F31619" s="12"/>
      <c r="G31619" s="12"/>
      <c r="H31619" s="12"/>
      <c r="I31619" s="12"/>
      <c r="J31619" s="12"/>
      <c r="K31619" s="12"/>
      <c r="L31619" s="12"/>
      <c r="M31619" s="12"/>
      <c r="N31619" s="12"/>
      <c r="O31619" s="12"/>
      <c r="P31619" s="12"/>
      <c r="Q31619" s="12"/>
      <c r="R31619" s="12"/>
      <c r="S31619" s="12"/>
      <c r="T31619" s="12"/>
    </row>
    <row r="31620" spans="4:20" x14ac:dyDescent="0.25">
      <c r="D31620" s="12"/>
      <c r="E31620" s="12"/>
      <c r="F31620" s="12"/>
      <c r="G31620" s="12"/>
      <c r="H31620" s="12"/>
      <c r="I31620" s="12"/>
      <c r="J31620" s="12"/>
      <c r="K31620" s="12"/>
      <c r="L31620" s="12"/>
      <c r="M31620" s="12"/>
      <c r="N31620" s="12"/>
      <c r="O31620" s="12"/>
      <c r="P31620" s="12"/>
      <c r="Q31620" s="12"/>
      <c r="R31620" s="12"/>
      <c r="S31620" s="12"/>
      <c r="T31620" s="12"/>
    </row>
    <row r="31621" spans="4:20" x14ac:dyDescent="0.25">
      <c r="D31621" s="12"/>
      <c r="E31621" s="12"/>
      <c r="F31621" s="12"/>
      <c r="G31621" s="12"/>
      <c r="H31621" s="12"/>
      <c r="I31621" s="12"/>
      <c r="J31621" s="12"/>
      <c r="K31621" s="12"/>
      <c r="L31621" s="12"/>
      <c r="M31621" s="12"/>
      <c r="N31621" s="12"/>
      <c r="O31621" s="12"/>
      <c r="P31621" s="12"/>
      <c r="Q31621" s="12"/>
      <c r="R31621" s="12"/>
      <c r="S31621" s="12"/>
      <c r="T31621" s="12"/>
    </row>
    <row r="31622" spans="4:20" x14ac:dyDescent="0.25">
      <c r="D31622" s="12"/>
      <c r="E31622" s="12"/>
      <c r="F31622" s="12"/>
      <c r="G31622" s="12"/>
      <c r="H31622" s="12"/>
      <c r="I31622" s="12"/>
      <c r="J31622" s="12"/>
      <c r="K31622" s="12"/>
      <c r="L31622" s="12"/>
      <c r="M31622" s="12"/>
      <c r="N31622" s="12"/>
      <c r="O31622" s="12"/>
      <c r="P31622" s="12"/>
      <c r="Q31622" s="12"/>
      <c r="R31622" s="12"/>
      <c r="S31622" s="12"/>
      <c r="T31622" s="12"/>
    </row>
    <row r="31623" spans="4:20" x14ac:dyDescent="0.25">
      <c r="D31623" s="12"/>
      <c r="E31623" s="12"/>
      <c r="F31623" s="12"/>
      <c r="G31623" s="12"/>
      <c r="H31623" s="12"/>
      <c r="I31623" s="12"/>
      <c r="J31623" s="12"/>
      <c r="K31623" s="12"/>
      <c r="L31623" s="12"/>
      <c r="M31623" s="12"/>
      <c r="N31623" s="12"/>
      <c r="O31623" s="12"/>
      <c r="P31623" s="12"/>
      <c r="Q31623" s="12"/>
      <c r="R31623" s="12"/>
      <c r="S31623" s="12"/>
      <c r="T31623" s="12"/>
    </row>
    <row r="31624" spans="4:20" x14ac:dyDescent="0.25">
      <c r="D31624" s="12"/>
      <c r="E31624" s="12"/>
      <c r="F31624" s="12"/>
      <c r="G31624" s="12"/>
      <c r="H31624" s="12"/>
      <c r="I31624" s="12"/>
      <c r="J31624" s="12"/>
      <c r="K31624" s="12"/>
      <c r="L31624" s="12"/>
      <c r="M31624" s="12"/>
      <c r="N31624" s="12"/>
      <c r="O31624" s="12"/>
      <c r="P31624" s="12"/>
      <c r="Q31624" s="12"/>
      <c r="R31624" s="12"/>
      <c r="S31624" s="12"/>
      <c r="T31624" s="12"/>
    </row>
    <row r="31625" spans="4:20" x14ac:dyDescent="0.25">
      <c r="D31625" s="12"/>
      <c r="E31625" s="12"/>
      <c r="F31625" s="12"/>
      <c r="G31625" s="12"/>
      <c r="H31625" s="12"/>
      <c r="I31625" s="12"/>
      <c r="J31625" s="12"/>
      <c r="K31625" s="12"/>
      <c r="L31625" s="12"/>
      <c r="M31625" s="12"/>
      <c r="N31625" s="12"/>
      <c r="O31625" s="12"/>
      <c r="P31625" s="12"/>
      <c r="Q31625" s="12"/>
      <c r="R31625" s="12"/>
      <c r="S31625" s="12"/>
      <c r="T31625" s="12"/>
    </row>
    <row r="31626" spans="4:20" x14ac:dyDescent="0.25">
      <c r="D31626" s="12"/>
      <c r="E31626" s="12"/>
      <c r="F31626" s="12"/>
      <c r="G31626" s="12"/>
      <c r="H31626" s="12"/>
      <c r="I31626" s="12"/>
      <c r="J31626" s="12"/>
      <c r="K31626" s="12"/>
      <c r="L31626" s="12"/>
      <c r="M31626" s="12"/>
      <c r="N31626" s="12"/>
      <c r="O31626" s="12"/>
      <c r="P31626" s="12"/>
      <c r="Q31626" s="12"/>
      <c r="R31626" s="12"/>
      <c r="S31626" s="12"/>
      <c r="T31626" s="12"/>
    </row>
    <row r="31627" spans="4:20" x14ac:dyDescent="0.25">
      <c r="D31627" s="12"/>
      <c r="E31627" s="12"/>
      <c r="F31627" s="12"/>
      <c r="G31627" s="12"/>
      <c r="H31627" s="12"/>
      <c r="I31627" s="12"/>
      <c r="J31627" s="12"/>
      <c r="K31627" s="12"/>
      <c r="L31627" s="12"/>
      <c r="M31627" s="12"/>
      <c r="N31627" s="12"/>
      <c r="O31627" s="12"/>
      <c r="P31627" s="12"/>
      <c r="Q31627" s="12"/>
      <c r="R31627" s="12"/>
      <c r="S31627" s="12"/>
      <c r="T31627" s="12"/>
    </row>
    <row r="31628" spans="4:20" x14ac:dyDescent="0.25">
      <c r="D31628" s="12"/>
      <c r="E31628" s="12"/>
      <c r="F31628" s="12"/>
      <c r="G31628" s="12"/>
      <c r="H31628" s="12"/>
      <c r="I31628" s="12"/>
      <c r="J31628" s="12"/>
      <c r="K31628" s="12"/>
      <c r="L31628" s="12"/>
      <c r="M31628" s="12"/>
      <c r="N31628" s="12"/>
      <c r="O31628" s="12"/>
      <c r="P31628" s="12"/>
      <c r="Q31628" s="12"/>
      <c r="R31628" s="12"/>
      <c r="S31628" s="12"/>
      <c r="T31628" s="12"/>
    </row>
    <row r="31629" spans="4:20" x14ac:dyDescent="0.25">
      <c r="D31629" s="12"/>
      <c r="E31629" s="12"/>
      <c r="F31629" s="12"/>
      <c r="G31629" s="12"/>
      <c r="H31629" s="12"/>
      <c r="I31629" s="12"/>
      <c r="J31629" s="12"/>
      <c r="K31629" s="12"/>
      <c r="L31629" s="12"/>
      <c r="M31629" s="12"/>
      <c r="N31629" s="12"/>
      <c r="O31629" s="12"/>
      <c r="P31629" s="12"/>
      <c r="Q31629" s="12"/>
      <c r="R31629" s="12"/>
      <c r="S31629" s="12"/>
      <c r="T31629" s="12"/>
    </row>
    <row r="31630" spans="4:20" x14ac:dyDescent="0.25">
      <c r="D31630" s="12"/>
      <c r="E31630" s="12"/>
      <c r="F31630" s="12"/>
      <c r="G31630" s="12"/>
      <c r="H31630" s="12"/>
      <c r="I31630" s="12"/>
      <c r="J31630" s="12"/>
      <c r="K31630" s="12"/>
      <c r="L31630" s="12"/>
      <c r="M31630" s="12"/>
      <c r="N31630" s="12"/>
      <c r="O31630" s="12"/>
      <c r="P31630" s="12"/>
      <c r="Q31630" s="12"/>
      <c r="R31630" s="12"/>
      <c r="S31630" s="12"/>
      <c r="T31630" s="12"/>
    </row>
    <row r="31631" spans="4:20" x14ac:dyDescent="0.25">
      <c r="D31631" s="12"/>
      <c r="E31631" s="12"/>
      <c r="F31631" s="12"/>
      <c r="G31631" s="12"/>
      <c r="H31631" s="12"/>
      <c r="I31631" s="12"/>
      <c r="J31631" s="12"/>
      <c r="K31631" s="12"/>
      <c r="L31631" s="12"/>
      <c r="M31631" s="12"/>
      <c r="N31631" s="12"/>
      <c r="O31631" s="12"/>
      <c r="P31631" s="12"/>
      <c r="Q31631" s="12"/>
      <c r="R31631" s="12"/>
      <c r="S31631" s="12"/>
      <c r="T31631" s="12"/>
    </row>
    <row r="31632" spans="4:20" x14ac:dyDescent="0.25">
      <c r="D31632" s="12"/>
      <c r="E31632" s="12"/>
      <c r="F31632" s="12"/>
      <c r="G31632" s="12"/>
      <c r="H31632" s="12"/>
      <c r="I31632" s="12"/>
      <c r="J31632" s="12"/>
      <c r="K31632" s="12"/>
      <c r="L31632" s="12"/>
      <c r="M31632" s="12"/>
      <c r="N31632" s="12"/>
      <c r="O31632" s="12"/>
      <c r="P31632" s="12"/>
      <c r="Q31632" s="12"/>
      <c r="R31632" s="12"/>
      <c r="S31632" s="12"/>
      <c r="T31632" s="12"/>
    </row>
    <row r="31633" spans="4:20" x14ac:dyDescent="0.25">
      <c r="D31633" s="12"/>
      <c r="E31633" s="12"/>
      <c r="F31633" s="12"/>
      <c r="G31633" s="12"/>
      <c r="H31633" s="12"/>
      <c r="I31633" s="12"/>
      <c r="J31633" s="12"/>
      <c r="K31633" s="12"/>
      <c r="L31633" s="12"/>
      <c r="M31633" s="12"/>
      <c r="N31633" s="12"/>
      <c r="O31633" s="12"/>
      <c r="P31633" s="12"/>
      <c r="Q31633" s="12"/>
      <c r="R31633" s="12"/>
      <c r="S31633" s="12"/>
      <c r="T31633" s="12"/>
    </row>
    <row r="31634" spans="4:20" x14ac:dyDescent="0.25">
      <c r="D31634" s="12"/>
      <c r="E31634" s="12"/>
      <c r="F31634" s="12"/>
      <c r="G31634" s="12"/>
      <c r="H31634" s="12"/>
      <c r="I31634" s="12"/>
      <c r="J31634" s="12"/>
      <c r="K31634" s="12"/>
      <c r="L31634" s="12"/>
      <c r="M31634" s="12"/>
      <c r="N31634" s="12"/>
      <c r="O31634" s="12"/>
      <c r="P31634" s="12"/>
      <c r="Q31634" s="12"/>
      <c r="R31634" s="12"/>
      <c r="S31634" s="12"/>
      <c r="T31634" s="12"/>
    </row>
    <row r="31635" spans="4:20" x14ac:dyDescent="0.25">
      <c r="D31635" s="12"/>
      <c r="E31635" s="12"/>
      <c r="F31635" s="12"/>
      <c r="G31635" s="12"/>
      <c r="H31635" s="12"/>
      <c r="I31635" s="12"/>
      <c r="J31635" s="12"/>
      <c r="K31635" s="12"/>
      <c r="L31635" s="12"/>
      <c r="M31635" s="12"/>
      <c r="N31635" s="12"/>
      <c r="O31635" s="12"/>
      <c r="P31635" s="12"/>
      <c r="Q31635" s="12"/>
      <c r="R31635" s="12"/>
      <c r="S31635" s="12"/>
      <c r="T31635" s="12"/>
    </row>
    <row r="31636" spans="4:20" x14ac:dyDescent="0.25">
      <c r="D31636" s="12"/>
      <c r="E31636" s="12"/>
      <c r="F31636" s="12"/>
      <c r="G31636" s="12"/>
      <c r="H31636" s="12"/>
      <c r="I31636" s="12"/>
      <c r="J31636" s="12"/>
      <c r="K31636" s="12"/>
      <c r="L31636" s="12"/>
      <c r="M31636" s="12"/>
      <c r="N31636" s="12"/>
      <c r="O31636" s="12"/>
      <c r="P31636" s="12"/>
      <c r="Q31636" s="12"/>
      <c r="R31636" s="12"/>
      <c r="S31636" s="12"/>
      <c r="T31636" s="12"/>
    </row>
    <row r="31637" spans="4:20" x14ac:dyDescent="0.25">
      <c r="D31637" s="12"/>
      <c r="E31637" s="12"/>
      <c r="F31637" s="12"/>
      <c r="G31637" s="12"/>
      <c r="H31637" s="12"/>
      <c r="I31637" s="12"/>
      <c r="J31637" s="12"/>
      <c r="K31637" s="12"/>
      <c r="L31637" s="12"/>
      <c r="M31637" s="12"/>
      <c r="N31637" s="12"/>
      <c r="O31637" s="12"/>
      <c r="P31637" s="12"/>
      <c r="Q31637" s="12"/>
      <c r="R31637" s="12"/>
      <c r="S31637" s="12"/>
      <c r="T31637" s="12"/>
    </row>
    <row r="31638" spans="4:20" x14ac:dyDescent="0.25">
      <c r="D31638" s="12"/>
      <c r="E31638" s="12"/>
      <c r="F31638" s="12"/>
      <c r="G31638" s="12"/>
      <c r="H31638" s="12"/>
      <c r="I31638" s="12"/>
      <c r="J31638" s="12"/>
      <c r="K31638" s="12"/>
      <c r="L31638" s="12"/>
      <c r="M31638" s="12"/>
      <c r="N31638" s="12"/>
      <c r="O31638" s="12"/>
      <c r="P31638" s="12"/>
      <c r="Q31638" s="12"/>
      <c r="R31638" s="12"/>
      <c r="S31638" s="12"/>
      <c r="T31638" s="12"/>
    </row>
    <row r="31639" spans="4:20" x14ac:dyDescent="0.25">
      <c r="D31639" s="12"/>
      <c r="E31639" s="12"/>
      <c r="F31639" s="12"/>
      <c r="G31639" s="12"/>
      <c r="H31639" s="12"/>
      <c r="I31639" s="12"/>
      <c r="J31639" s="12"/>
      <c r="K31639" s="12"/>
      <c r="L31639" s="12"/>
      <c r="M31639" s="12"/>
      <c r="N31639" s="12"/>
      <c r="O31639" s="12"/>
      <c r="P31639" s="12"/>
      <c r="Q31639" s="12"/>
      <c r="R31639" s="12"/>
      <c r="S31639" s="12"/>
      <c r="T31639" s="12"/>
    </row>
    <row r="31640" spans="4:20" x14ac:dyDescent="0.25">
      <c r="D31640" s="12"/>
      <c r="E31640" s="12"/>
      <c r="F31640" s="12"/>
      <c r="G31640" s="12"/>
      <c r="H31640" s="12"/>
      <c r="I31640" s="12"/>
      <c r="J31640" s="12"/>
      <c r="K31640" s="12"/>
      <c r="L31640" s="12"/>
      <c r="M31640" s="12"/>
      <c r="N31640" s="12"/>
      <c r="O31640" s="12"/>
      <c r="P31640" s="12"/>
      <c r="Q31640" s="12"/>
      <c r="R31640" s="12"/>
      <c r="S31640" s="12"/>
      <c r="T31640" s="12"/>
    </row>
    <row r="31641" spans="4:20" x14ac:dyDescent="0.25">
      <c r="D31641" s="12"/>
      <c r="E31641" s="12"/>
      <c r="F31641" s="12"/>
      <c r="G31641" s="12"/>
      <c r="H31641" s="12"/>
      <c r="I31641" s="12"/>
      <c r="J31641" s="12"/>
      <c r="K31641" s="12"/>
      <c r="L31641" s="12"/>
      <c r="M31641" s="12"/>
      <c r="N31641" s="12"/>
      <c r="O31641" s="12"/>
      <c r="P31641" s="12"/>
      <c r="Q31641" s="12"/>
      <c r="R31641" s="12"/>
      <c r="S31641" s="12"/>
      <c r="T31641" s="12"/>
    </row>
    <row r="31642" spans="4:20" x14ac:dyDescent="0.25">
      <c r="D31642" s="12"/>
      <c r="E31642" s="12"/>
      <c r="F31642" s="12"/>
      <c r="G31642" s="12"/>
      <c r="H31642" s="12"/>
      <c r="I31642" s="12"/>
      <c r="J31642" s="12"/>
      <c r="K31642" s="12"/>
      <c r="L31642" s="12"/>
      <c r="M31642" s="12"/>
      <c r="N31642" s="12"/>
      <c r="O31642" s="12"/>
      <c r="P31642" s="12"/>
      <c r="Q31642" s="12"/>
      <c r="R31642" s="12"/>
      <c r="S31642" s="12"/>
      <c r="T31642" s="12"/>
    </row>
    <row r="31643" spans="4:20" x14ac:dyDescent="0.25">
      <c r="D31643" s="12"/>
      <c r="E31643" s="12"/>
      <c r="F31643" s="12"/>
      <c r="G31643" s="12"/>
      <c r="H31643" s="12"/>
      <c r="I31643" s="12"/>
      <c r="J31643" s="12"/>
      <c r="K31643" s="12"/>
      <c r="L31643" s="12"/>
      <c r="M31643" s="12"/>
      <c r="N31643" s="12"/>
      <c r="O31643" s="12"/>
      <c r="P31643" s="12"/>
      <c r="Q31643" s="12"/>
      <c r="R31643" s="12"/>
      <c r="S31643" s="12"/>
      <c r="T31643" s="12"/>
    </row>
    <row r="31644" spans="4:20" x14ac:dyDescent="0.25">
      <c r="D31644" s="12"/>
      <c r="E31644" s="12"/>
      <c r="F31644" s="12"/>
      <c r="G31644" s="12"/>
      <c r="H31644" s="12"/>
      <c r="I31644" s="12"/>
      <c r="J31644" s="12"/>
      <c r="K31644" s="12"/>
      <c r="L31644" s="12"/>
      <c r="M31644" s="12"/>
      <c r="N31644" s="12"/>
      <c r="O31644" s="12"/>
      <c r="P31644" s="12"/>
      <c r="Q31644" s="12"/>
      <c r="R31644" s="12"/>
      <c r="S31644" s="12"/>
      <c r="T31644" s="12"/>
    </row>
    <row r="31645" spans="4:20" x14ac:dyDescent="0.25">
      <c r="D31645" s="12"/>
      <c r="E31645" s="12"/>
      <c r="F31645" s="12"/>
      <c r="G31645" s="12"/>
      <c r="H31645" s="12"/>
      <c r="I31645" s="12"/>
      <c r="J31645" s="12"/>
      <c r="K31645" s="12"/>
      <c r="L31645" s="12"/>
      <c r="M31645" s="12"/>
      <c r="N31645" s="12"/>
      <c r="O31645" s="12"/>
      <c r="P31645" s="12"/>
      <c r="Q31645" s="12"/>
      <c r="R31645" s="12"/>
      <c r="S31645" s="12"/>
      <c r="T31645" s="12"/>
    </row>
    <row r="31646" spans="4:20" x14ac:dyDescent="0.25">
      <c r="D31646" s="12"/>
      <c r="E31646" s="12"/>
      <c r="F31646" s="12"/>
      <c r="G31646" s="12"/>
      <c r="H31646" s="12"/>
      <c r="I31646" s="12"/>
      <c r="J31646" s="12"/>
      <c r="K31646" s="12"/>
      <c r="L31646" s="12"/>
      <c r="M31646" s="12"/>
      <c r="N31646" s="12"/>
      <c r="O31646" s="12"/>
      <c r="P31646" s="12"/>
      <c r="Q31646" s="12"/>
      <c r="R31646" s="12"/>
      <c r="S31646" s="12"/>
      <c r="T31646" s="12"/>
    </row>
    <row r="31647" spans="4:20" x14ac:dyDescent="0.25">
      <c r="D31647" s="12"/>
      <c r="E31647" s="12"/>
      <c r="F31647" s="12"/>
      <c r="G31647" s="12"/>
      <c r="H31647" s="12"/>
      <c r="I31647" s="12"/>
      <c r="J31647" s="12"/>
      <c r="K31647" s="12"/>
      <c r="L31647" s="12"/>
      <c r="M31647" s="12"/>
      <c r="N31647" s="12"/>
      <c r="O31647" s="12"/>
      <c r="P31647" s="12"/>
      <c r="Q31647" s="12"/>
      <c r="R31647" s="12"/>
      <c r="S31647" s="12"/>
      <c r="T31647" s="12"/>
    </row>
    <row r="31648" spans="4:20" x14ac:dyDescent="0.25">
      <c r="D31648" s="12"/>
      <c r="E31648" s="12"/>
      <c r="F31648" s="12"/>
      <c r="G31648" s="12"/>
      <c r="H31648" s="12"/>
      <c r="I31648" s="12"/>
      <c r="J31648" s="12"/>
      <c r="K31648" s="12"/>
      <c r="L31648" s="12"/>
      <c r="M31648" s="12"/>
      <c r="N31648" s="12"/>
      <c r="O31648" s="12"/>
      <c r="P31648" s="12"/>
      <c r="Q31648" s="12"/>
      <c r="R31648" s="12"/>
      <c r="S31648" s="12"/>
      <c r="T31648" s="12"/>
    </row>
    <row r="31649" spans="4:20" x14ac:dyDescent="0.25">
      <c r="D31649" s="12"/>
      <c r="E31649" s="12"/>
      <c r="F31649" s="12"/>
      <c r="G31649" s="12"/>
      <c r="H31649" s="12"/>
      <c r="I31649" s="12"/>
      <c r="J31649" s="12"/>
      <c r="K31649" s="12"/>
      <c r="L31649" s="12"/>
      <c r="M31649" s="12"/>
      <c r="N31649" s="12"/>
      <c r="O31649" s="12"/>
      <c r="P31649" s="12"/>
      <c r="Q31649" s="12"/>
      <c r="R31649" s="12"/>
      <c r="S31649" s="12"/>
      <c r="T31649" s="12"/>
    </row>
    <row r="31650" spans="4:20" x14ac:dyDescent="0.25">
      <c r="D31650" s="12"/>
      <c r="E31650" s="12"/>
      <c r="F31650" s="12"/>
      <c r="G31650" s="12"/>
      <c r="H31650" s="12"/>
      <c r="I31650" s="12"/>
      <c r="J31650" s="12"/>
      <c r="K31650" s="12"/>
      <c r="L31650" s="12"/>
      <c r="M31650" s="12"/>
      <c r="N31650" s="12"/>
      <c r="O31650" s="12"/>
      <c r="P31650" s="12"/>
      <c r="Q31650" s="12"/>
      <c r="R31650" s="12"/>
      <c r="S31650" s="12"/>
      <c r="T31650" s="12"/>
    </row>
    <row r="31651" spans="4:20" x14ac:dyDescent="0.25">
      <c r="D31651" s="12"/>
      <c r="E31651" s="12"/>
      <c r="F31651" s="12"/>
      <c r="G31651" s="12"/>
      <c r="H31651" s="12"/>
      <c r="I31651" s="12"/>
      <c r="J31651" s="12"/>
      <c r="K31651" s="12"/>
      <c r="L31651" s="12"/>
      <c r="M31651" s="12"/>
      <c r="N31651" s="12"/>
      <c r="O31651" s="12"/>
      <c r="P31651" s="12"/>
      <c r="Q31651" s="12"/>
      <c r="R31651" s="12"/>
      <c r="S31651" s="12"/>
      <c r="T31651" s="12"/>
    </row>
    <row r="31652" spans="4:20" x14ac:dyDescent="0.25">
      <c r="D31652" s="12"/>
      <c r="E31652" s="12"/>
      <c r="F31652" s="12"/>
      <c r="G31652" s="12"/>
      <c r="H31652" s="12"/>
      <c r="I31652" s="12"/>
      <c r="J31652" s="12"/>
      <c r="K31652" s="12"/>
      <c r="L31652" s="12"/>
      <c r="M31652" s="12"/>
      <c r="N31652" s="12"/>
      <c r="O31652" s="12"/>
      <c r="P31652" s="12"/>
      <c r="Q31652" s="12"/>
      <c r="R31652" s="12"/>
      <c r="S31652" s="12"/>
      <c r="T31652" s="12"/>
    </row>
    <row r="31653" spans="4:20" x14ac:dyDescent="0.25">
      <c r="D31653" s="12"/>
      <c r="E31653" s="12"/>
      <c r="F31653" s="12"/>
      <c r="G31653" s="12"/>
      <c r="H31653" s="12"/>
      <c r="I31653" s="12"/>
      <c r="J31653" s="12"/>
      <c r="K31653" s="12"/>
      <c r="L31653" s="12"/>
      <c r="M31653" s="12"/>
      <c r="N31653" s="12"/>
      <c r="O31653" s="12"/>
      <c r="P31653" s="12"/>
      <c r="Q31653" s="12"/>
      <c r="R31653" s="12"/>
      <c r="S31653" s="12"/>
      <c r="T31653" s="12"/>
    </row>
    <row r="31654" spans="4:20" x14ac:dyDescent="0.25">
      <c r="D31654" s="12"/>
      <c r="E31654" s="12"/>
      <c r="F31654" s="12"/>
      <c r="G31654" s="12"/>
      <c r="H31654" s="12"/>
      <c r="I31654" s="12"/>
      <c r="J31654" s="12"/>
      <c r="K31654" s="12"/>
      <c r="L31654" s="12"/>
      <c r="M31654" s="12"/>
      <c r="N31654" s="12"/>
      <c r="O31654" s="12"/>
      <c r="P31654" s="12"/>
      <c r="Q31654" s="12"/>
      <c r="R31654" s="12"/>
      <c r="S31654" s="12"/>
      <c r="T31654" s="12"/>
    </row>
    <row r="31655" spans="4:20" x14ac:dyDescent="0.25">
      <c r="D31655" s="12"/>
      <c r="E31655" s="12"/>
      <c r="F31655" s="12"/>
      <c r="G31655" s="12"/>
      <c r="H31655" s="12"/>
      <c r="I31655" s="12"/>
      <c r="J31655" s="12"/>
      <c r="K31655" s="12"/>
      <c r="L31655" s="12"/>
      <c r="M31655" s="12"/>
      <c r="N31655" s="12"/>
      <c r="O31655" s="12"/>
      <c r="P31655" s="12"/>
      <c r="Q31655" s="12"/>
      <c r="R31655" s="12"/>
      <c r="S31655" s="12"/>
      <c r="T31655" s="12"/>
    </row>
    <row r="31656" spans="4:20" x14ac:dyDescent="0.25">
      <c r="D31656" s="12"/>
      <c r="E31656" s="12"/>
      <c r="F31656" s="12"/>
      <c r="G31656" s="12"/>
      <c r="H31656" s="12"/>
      <c r="I31656" s="12"/>
      <c r="J31656" s="12"/>
      <c r="K31656" s="12"/>
      <c r="L31656" s="12"/>
      <c r="M31656" s="12"/>
      <c r="N31656" s="12"/>
      <c r="O31656" s="12"/>
      <c r="P31656" s="12"/>
      <c r="Q31656" s="12"/>
      <c r="R31656" s="12"/>
      <c r="S31656" s="12"/>
      <c r="T31656" s="12"/>
    </row>
    <row r="31657" spans="4:20" x14ac:dyDescent="0.25">
      <c r="D31657" s="12"/>
      <c r="E31657" s="12"/>
      <c r="F31657" s="12"/>
      <c r="G31657" s="12"/>
      <c r="H31657" s="12"/>
      <c r="I31657" s="12"/>
      <c r="J31657" s="12"/>
      <c r="K31657" s="12"/>
      <c r="L31657" s="12"/>
      <c r="M31657" s="12"/>
      <c r="N31657" s="12"/>
      <c r="O31657" s="12"/>
      <c r="P31657" s="12"/>
      <c r="Q31657" s="12"/>
      <c r="R31657" s="12"/>
      <c r="S31657" s="12"/>
      <c r="T31657" s="12"/>
    </row>
    <row r="31658" spans="4:20" x14ac:dyDescent="0.25">
      <c r="D31658" s="12"/>
      <c r="E31658" s="12"/>
      <c r="F31658" s="12"/>
      <c r="G31658" s="12"/>
      <c r="H31658" s="12"/>
      <c r="I31658" s="12"/>
      <c r="J31658" s="12"/>
      <c r="K31658" s="12"/>
      <c r="L31658" s="12"/>
      <c r="M31658" s="12"/>
      <c r="N31658" s="12"/>
      <c r="O31658" s="12"/>
      <c r="P31658" s="12"/>
      <c r="Q31658" s="12"/>
      <c r="R31658" s="12"/>
      <c r="S31658" s="12"/>
      <c r="T31658" s="12"/>
    </row>
    <row r="31659" spans="4:20" x14ac:dyDescent="0.25">
      <c r="D31659" s="12"/>
      <c r="E31659" s="12"/>
      <c r="F31659" s="12"/>
      <c r="G31659" s="12"/>
      <c r="H31659" s="12"/>
      <c r="I31659" s="12"/>
      <c r="J31659" s="12"/>
      <c r="K31659" s="12"/>
      <c r="L31659" s="12"/>
      <c r="M31659" s="12"/>
      <c r="N31659" s="12"/>
      <c r="O31659" s="12"/>
      <c r="P31659" s="12"/>
      <c r="Q31659" s="12"/>
      <c r="R31659" s="12"/>
      <c r="S31659" s="12"/>
      <c r="T31659" s="12"/>
    </row>
    <row r="31660" spans="4:20" x14ac:dyDescent="0.25">
      <c r="D31660" s="12"/>
      <c r="E31660" s="12"/>
      <c r="F31660" s="12"/>
      <c r="G31660" s="12"/>
      <c r="H31660" s="12"/>
      <c r="I31660" s="12"/>
      <c r="J31660" s="12"/>
      <c r="K31660" s="12"/>
      <c r="L31660" s="12"/>
      <c r="M31660" s="12"/>
      <c r="N31660" s="12"/>
      <c r="O31660" s="12"/>
      <c r="P31660" s="12"/>
      <c r="Q31660" s="12"/>
      <c r="R31660" s="12"/>
      <c r="S31660" s="12"/>
      <c r="T31660" s="12"/>
    </row>
    <row r="31661" spans="4:20" x14ac:dyDescent="0.25">
      <c r="D31661" s="12"/>
      <c r="E31661" s="12"/>
      <c r="F31661" s="12"/>
      <c r="G31661" s="12"/>
      <c r="H31661" s="12"/>
      <c r="I31661" s="12"/>
      <c r="J31661" s="12"/>
      <c r="K31661" s="12"/>
      <c r="L31661" s="12"/>
      <c r="M31661" s="12"/>
      <c r="N31661" s="12"/>
      <c r="O31661" s="12"/>
      <c r="P31661" s="12"/>
      <c r="Q31661" s="12"/>
      <c r="R31661" s="12"/>
      <c r="S31661" s="12"/>
      <c r="T31661" s="12"/>
    </row>
    <row r="31662" spans="4:20" x14ac:dyDescent="0.25">
      <c r="D31662" s="12"/>
      <c r="E31662" s="12"/>
      <c r="F31662" s="12"/>
      <c r="G31662" s="12"/>
      <c r="H31662" s="12"/>
      <c r="I31662" s="12"/>
      <c r="J31662" s="12"/>
      <c r="K31662" s="12"/>
      <c r="L31662" s="12"/>
      <c r="M31662" s="12"/>
      <c r="N31662" s="12"/>
      <c r="O31662" s="12"/>
      <c r="P31662" s="12"/>
      <c r="Q31662" s="12"/>
      <c r="R31662" s="12"/>
      <c r="S31662" s="12"/>
      <c r="T31662" s="12"/>
    </row>
    <row r="31663" spans="4:20" x14ac:dyDescent="0.25">
      <c r="D31663" s="12"/>
      <c r="E31663" s="12"/>
      <c r="F31663" s="12"/>
      <c r="G31663" s="12"/>
      <c r="H31663" s="12"/>
      <c r="I31663" s="12"/>
      <c r="J31663" s="12"/>
      <c r="K31663" s="12"/>
      <c r="L31663" s="12"/>
      <c r="M31663" s="12"/>
      <c r="N31663" s="12"/>
      <c r="O31663" s="12"/>
      <c r="P31663" s="12"/>
      <c r="Q31663" s="12"/>
      <c r="R31663" s="12"/>
      <c r="S31663" s="12"/>
      <c r="T31663" s="12"/>
    </row>
    <row r="31664" spans="4:20" x14ac:dyDescent="0.25">
      <c r="D31664" s="12"/>
      <c r="E31664" s="12"/>
      <c r="F31664" s="12"/>
      <c r="G31664" s="12"/>
      <c r="H31664" s="12"/>
      <c r="I31664" s="12"/>
      <c r="J31664" s="12"/>
      <c r="K31664" s="12"/>
      <c r="L31664" s="12"/>
      <c r="M31664" s="12"/>
      <c r="N31664" s="12"/>
      <c r="O31664" s="12"/>
      <c r="P31664" s="12"/>
      <c r="Q31664" s="12"/>
      <c r="R31664" s="12"/>
      <c r="S31664" s="12"/>
      <c r="T31664" s="12"/>
    </row>
    <row r="31665" spans="4:20" x14ac:dyDescent="0.25">
      <c r="D31665" s="12"/>
      <c r="E31665" s="12"/>
      <c r="F31665" s="12"/>
      <c r="G31665" s="12"/>
      <c r="H31665" s="12"/>
      <c r="I31665" s="12"/>
      <c r="J31665" s="12"/>
      <c r="K31665" s="12"/>
      <c r="L31665" s="12"/>
      <c r="M31665" s="12"/>
      <c r="N31665" s="12"/>
      <c r="O31665" s="12"/>
      <c r="P31665" s="12"/>
      <c r="Q31665" s="12"/>
      <c r="R31665" s="12"/>
      <c r="S31665" s="12"/>
      <c r="T31665" s="12"/>
    </row>
    <row r="31666" spans="4:20" x14ac:dyDescent="0.25">
      <c r="D31666" s="12"/>
      <c r="E31666" s="12"/>
      <c r="F31666" s="12"/>
      <c r="G31666" s="12"/>
      <c r="H31666" s="12"/>
      <c r="I31666" s="12"/>
      <c r="J31666" s="12"/>
      <c r="K31666" s="12"/>
      <c r="L31666" s="12"/>
      <c r="M31666" s="12"/>
      <c r="N31666" s="12"/>
      <c r="O31666" s="12"/>
      <c r="P31666" s="12"/>
      <c r="Q31666" s="12"/>
      <c r="R31666" s="12"/>
      <c r="S31666" s="12"/>
      <c r="T31666" s="12"/>
    </row>
    <row r="31667" spans="4:20" x14ac:dyDescent="0.25">
      <c r="D31667" s="12"/>
      <c r="E31667" s="12"/>
      <c r="F31667" s="12"/>
      <c r="G31667" s="12"/>
      <c r="H31667" s="12"/>
      <c r="I31667" s="12"/>
      <c r="J31667" s="12"/>
      <c r="K31667" s="12"/>
      <c r="L31667" s="12"/>
      <c r="M31667" s="12"/>
      <c r="N31667" s="12"/>
      <c r="O31667" s="12"/>
      <c r="P31667" s="12"/>
      <c r="Q31667" s="12"/>
      <c r="R31667" s="12"/>
      <c r="S31667" s="12"/>
      <c r="T31667" s="12"/>
    </row>
    <row r="31668" spans="4:20" x14ac:dyDescent="0.25">
      <c r="D31668" s="12"/>
      <c r="E31668" s="12"/>
      <c r="F31668" s="12"/>
      <c r="G31668" s="12"/>
      <c r="H31668" s="12"/>
      <c r="I31668" s="12"/>
      <c r="J31668" s="12"/>
      <c r="K31668" s="12"/>
      <c r="L31668" s="12"/>
      <c r="M31668" s="12"/>
      <c r="N31668" s="12"/>
      <c r="O31668" s="12"/>
      <c r="P31668" s="12"/>
      <c r="Q31668" s="12"/>
      <c r="R31668" s="12"/>
      <c r="S31668" s="12"/>
      <c r="T31668" s="12"/>
    </row>
    <row r="31669" spans="4:20" x14ac:dyDescent="0.25">
      <c r="D31669" s="12"/>
      <c r="E31669" s="12"/>
      <c r="F31669" s="12"/>
      <c r="G31669" s="12"/>
      <c r="H31669" s="12"/>
      <c r="I31669" s="12"/>
      <c r="J31669" s="12"/>
      <c r="K31669" s="12"/>
      <c r="L31669" s="12"/>
      <c r="M31669" s="12"/>
      <c r="N31669" s="12"/>
      <c r="O31669" s="12"/>
      <c r="P31669" s="12"/>
      <c r="Q31669" s="12"/>
      <c r="R31669" s="12"/>
      <c r="S31669" s="12"/>
      <c r="T31669" s="12"/>
    </row>
    <row r="31670" spans="4:20" x14ac:dyDescent="0.25">
      <c r="D31670" s="12"/>
      <c r="E31670" s="12"/>
      <c r="F31670" s="12"/>
      <c r="G31670" s="12"/>
      <c r="H31670" s="12"/>
      <c r="I31670" s="12"/>
      <c r="J31670" s="12"/>
      <c r="K31670" s="12"/>
      <c r="L31670" s="12"/>
      <c r="M31670" s="12"/>
      <c r="N31670" s="12"/>
      <c r="O31670" s="12"/>
      <c r="P31670" s="12"/>
      <c r="Q31670" s="12"/>
      <c r="R31670" s="12"/>
      <c r="S31670" s="12"/>
      <c r="T31670" s="12"/>
    </row>
    <row r="31671" spans="4:20" x14ac:dyDescent="0.25">
      <c r="D31671" s="12"/>
      <c r="E31671" s="12"/>
      <c r="F31671" s="12"/>
      <c r="G31671" s="12"/>
      <c r="H31671" s="12"/>
      <c r="I31671" s="12"/>
      <c r="J31671" s="12"/>
      <c r="K31671" s="12"/>
      <c r="L31671" s="12"/>
      <c r="M31671" s="12"/>
      <c r="N31671" s="12"/>
      <c r="O31671" s="12"/>
      <c r="P31671" s="12"/>
      <c r="Q31671" s="12"/>
      <c r="R31671" s="12"/>
      <c r="S31671" s="12"/>
      <c r="T31671" s="12"/>
    </row>
    <row r="31672" spans="4:20" x14ac:dyDescent="0.25">
      <c r="D31672" s="12"/>
      <c r="E31672" s="12"/>
      <c r="F31672" s="12"/>
      <c r="G31672" s="12"/>
      <c r="H31672" s="12"/>
      <c r="I31672" s="12"/>
      <c r="J31672" s="12"/>
      <c r="K31672" s="12"/>
      <c r="L31672" s="12"/>
      <c r="M31672" s="12"/>
      <c r="N31672" s="12"/>
      <c r="O31672" s="12"/>
      <c r="P31672" s="12"/>
      <c r="Q31672" s="12"/>
      <c r="R31672" s="12"/>
      <c r="S31672" s="12"/>
      <c r="T31672" s="12"/>
    </row>
    <row r="31673" spans="4:20" x14ac:dyDescent="0.25">
      <c r="D31673" s="12"/>
      <c r="E31673" s="12"/>
      <c r="F31673" s="12"/>
      <c r="G31673" s="12"/>
      <c r="H31673" s="12"/>
      <c r="I31673" s="12"/>
      <c r="J31673" s="12"/>
      <c r="K31673" s="12"/>
      <c r="L31673" s="12"/>
      <c r="M31673" s="12"/>
      <c r="N31673" s="12"/>
      <c r="O31673" s="12"/>
      <c r="P31673" s="12"/>
      <c r="Q31673" s="12"/>
      <c r="R31673" s="12"/>
      <c r="S31673" s="12"/>
      <c r="T31673" s="12"/>
    </row>
    <row r="31674" spans="4:20" x14ac:dyDescent="0.25">
      <c r="D31674" s="12"/>
      <c r="E31674" s="12"/>
      <c r="F31674" s="12"/>
      <c r="G31674" s="12"/>
      <c r="H31674" s="12"/>
      <c r="I31674" s="12"/>
      <c r="J31674" s="12"/>
      <c r="K31674" s="12"/>
      <c r="L31674" s="12"/>
      <c r="M31674" s="12"/>
      <c r="N31674" s="12"/>
      <c r="O31674" s="12"/>
      <c r="P31674" s="12"/>
      <c r="Q31674" s="12"/>
      <c r="R31674" s="12"/>
      <c r="S31674" s="12"/>
      <c r="T31674" s="12"/>
    </row>
    <row r="31675" spans="4:20" x14ac:dyDescent="0.25">
      <c r="D31675" s="12"/>
      <c r="E31675" s="12"/>
      <c r="F31675" s="12"/>
      <c r="G31675" s="12"/>
      <c r="H31675" s="12"/>
      <c r="I31675" s="12"/>
      <c r="J31675" s="12"/>
      <c r="K31675" s="12"/>
      <c r="L31675" s="12"/>
      <c r="M31675" s="12"/>
      <c r="N31675" s="12"/>
      <c r="O31675" s="12"/>
      <c r="P31675" s="12"/>
      <c r="Q31675" s="12"/>
      <c r="R31675" s="12"/>
      <c r="S31675" s="12"/>
      <c r="T31675" s="12"/>
    </row>
    <row r="31676" spans="4:20" x14ac:dyDescent="0.25">
      <c r="D31676" s="12"/>
      <c r="E31676" s="12"/>
      <c r="F31676" s="12"/>
      <c r="G31676" s="12"/>
      <c r="H31676" s="12"/>
      <c r="I31676" s="12"/>
      <c r="J31676" s="12"/>
      <c r="K31676" s="12"/>
      <c r="L31676" s="12"/>
      <c r="M31676" s="12"/>
      <c r="N31676" s="12"/>
      <c r="O31676" s="12"/>
      <c r="P31676" s="12"/>
      <c r="Q31676" s="12"/>
      <c r="R31676" s="12"/>
      <c r="S31676" s="12"/>
      <c r="T31676" s="12"/>
    </row>
    <row r="31677" spans="4:20" x14ac:dyDescent="0.25">
      <c r="D31677" s="12"/>
      <c r="E31677" s="12"/>
      <c r="F31677" s="12"/>
      <c r="G31677" s="12"/>
      <c r="H31677" s="12"/>
      <c r="I31677" s="12"/>
      <c r="J31677" s="12"/>
      <c r="K31677" s="12"/>
      <c r="L31677" s="12"/>
      <c r="M31677" s="12"/>
      <c r="N31677" s="12"/>
      <c r="O31677" s="12"/>
      <c r="P31677" s="12"/>
      <c r="Q31677" s="12"/>
      <c r="R31677" s="12"/>
      <c r="S31677" s="12"/>
      <c r="T31677" s="12"/>
    </row>
    <row r="31678" spans="4:20" x14ac:dyDescent="0.25">
      <c r="D31678" s="12"/>
      <c r="E31678" s="12"/>
      <c r="F31678" s="12"/>
      <c r="G31678" s="12"/>
      <c r="H31678" s="12"/>
      <c r="I31678" s="12"/>
      <c r="J31678" s="12"/>
      <c r="K31678" s="12"/>
      <c r="L31678" s="12"/>
      <c r="M31678" s="12"/>
      <c r="N31678" s="12"/>
      <c r="O31678" s="12"/>
      <c r="P31678" s="12"/>
      <c r="Q31678" s="12"/>
      <c r="R31678" s="12"/>
      <c r="S31678" s="12"/>
      <c r="T31678" s="12"/>
    </row>
    <row r="31679" spans="4:20" x14ac:dyDescent="0.25">
      <c r="D31679" s="12"/>
      <c r="E31679" s="12"/>
      <c r="F31679" s="12"/>
      <c r="G31679" s="12"/>
      <c r="H31679" s="12"/>
      <c r="I31679" s="12"/>
      <c r="J31679" s="12"/>
      <c r="K31679" s="12"/>
      <c r="L31679" s="12"/>
      <c r="M31679" s="12"/>
      <c r="N31679" s="12"/>
      <c r="O31679" s="12"/>
      <c r="P31679" s="12"/>
      <c r="Q31679" s="12"/>
      <c r="R31679" s="12"/>
      <c r="S31679" s="12"/>
      <c r="T31679" s="12"/>
    </row>
    <row r="31680" spans="4:20" x14ac:dyDescent="0.25">
      <c r="D31680" s="12"/>
      <c r="E31680" s="12"/>
      <c r="F31680" s="12"/>
      <c r="G31680" s="12"/>
      <c r="H31680" s="12"/>
      <c r="I31680" s="12"/>
      <c r="J31680" s="12"/>
      <c r="K31680" s="12"/>
      <c r="L31680" s="12"/>
      <c r="M31680" s="12"/>
      <c r="N31680" s="12"/>
      <c r="O31680" s="12"/>
      <c r="P31680" s="12"/>
      <c r="Q31680" s="12"/>
      <c r="R31680" s="12"/>
      <c r="S31680" s="12"/>
      <c r="T31680" s="12"/>
    </row>
    <row r="31681" spans="4:20" x14ac:dyDescent="0.25">
      <c r="D31681" s="12"/>
      <c r="E31681" s="12"/>
      <c r="F31681" s="12"/>
      <c r="G31681" s="12"/>
      <c r="H31681" s="12"/>
      <c r="I31681" s="12"/>
      <c r="J31681" s="12"/>
      <c r="K31681" s="12"/>
      <c r="L31681" s="12"/>
      <c r="M31681" s="12"/>
      <c r="N31681" s="12"/>
      <c r="O31681" s="12"/>
      <c r="P31681" s="12"/>
      <c r="Q31681" s="12"/>
      <c r="R31681" s="12"/>
      <c r="S31681" s="12"/>
      <c r="T31681" s="12"/>
    </row>
    <row r="31682" spans="4:20" x14ac:dyDescent="0.25">
      <c r="D31682" s="12"/>
      <c r="E31682" s="12"/>
      <c r="F31682" s="12"/>
      <c r="G31682" s="12"/>
      <c r="H31682" s="12"/>
      <c r="I31682" s="12"/>
      <c r="J31682" s="12"/>
      <c r="K31682" s="12"/>
      <c r="L31682" s="12"/>
      <c r="M31682" s="12"/>
      <c r="N31682" s="12"/>
      <c r="O31682" s="12"/>
      <c r="P31682" s="12"/>
      <c r="Q31682" s="12"/>
      <c r="R31682" s="12"/>
      <c r="S31682" s="12"/>
      <c r="T31682" s="12"/>
    </row>
    <row r="31683" spans="4:20" x14ac:dyDescent="0.25">
      <c r="D31683" s="12"/>
      <c r="E31683" s="12"/>
      <c r="F31683" s="12"/>
      <c r="G31683" s="12"/>
      <c r="H31683" s="12"/>
      <c r="I31683" s="12"/>
      <c r="J31683" s="12"/>
      <c r="K31683" s="12"/>
      <c r="L31683" s="12"/>
      <c r="M31683" s="12"/>
      <c r="N31683" s="12"/>
      <c r="O31683" s="12"/>
      <c r="P31683" s="12"/>
      <c r="Q31683" s="12"/>
      <c r="R31683" s="12"/>
      <c r="S31683" s="12"/>
      <c r="T31683" s="12"/>
    </row>
    <row r="31684" spans="4:20" x14ac:dyDescent="0.25">
      <c r="D31684" s="12"/>
      <c r="E31684" s="12"/>
      <c r="F31684" s="12"/>
      <c r="G31684" s="12"/>
      <c r="H31684" s="12"/>
      <c r="I31684" s="12"/>
      <c r="J31684" s="12"/>
      <c r="K31684" s="12"/>
      <c r="L31684" s="12"/>
      <c r="M31684" s="12"/>
      <c r="N31684" s="12"/>
      <c r="O31684" s="12"/>
      <c r="P31684" s="12"/>
      <c r="Q31684" s="12"/>
      <c r="R31684" s="12"/>
      <c r="S31684" s="12"/>
      <c r="T31684" s="12"/>
    </row>
    <row r="31685" spans="4:20" x14ac:dyDescent="0.25">
      <c r="D31685" s="12"/>
      <c r="E31685" s="12"/>
      <c r="F31685" s="12"/>
      <c r="G31685" s="12"/>
      <c r="H31685" s="12"/>
      <c r="I31685" s="12"/>
      <c r="J31685" s="12"/>
      <c r="K31685" s="12"/>
      <c r="L31685" s="12"/>
      <c r="M31685" s="12"/>
      <c r="N31685" s="12"/>
      <c r="O31685" s="12"/>
      <c r="P31685" s="12"/>
      <c r="Q31685" s="12"/>
      <c r="R31685" s="12"/>
      <c r="S31685" s="12"/>
      <c r="T31685" s="12"/>
    </row>
    <row r="31686" spans="4:20" x14ac:dyDescent="0.25">
      <c r="D31686" s="12"/>
      <c r="E31686" s="12"/>
      <c r="F31686" s="12"/>
      <c r="G31686" s="12"/>
      <c r="H31686" s="12"/>
      <c r="I31686" s="12"/>
      <c r="J31686" s="12"/>
      <c r="K31686" s="12"/>
      <c r="L31686" s="12"/>
      <c r="M31686" s="12"/>
      <c r="N31686" s="12"/>
      <c r="O31686" s="12"/>
      <c r="P31686" s="12"/>
      <c r="Q31686" s="12"/>
      <c r="R31686" s="12"/>
      <c r="S31686" s="12"/>
      <c r="T31686" s="12"/>
    </row>
    <row r="31687" spans="4:20" x14ac:dyDescent="0.25">
      <c r="D31687" s="12"/>
      <c r="E31687" s="12"/>
      <c r="F31687" s="12"/>
      <c r="G31687" s="12"/>
      <c r="H31687" s="12"/>
      <c r="I31687" s="12"/>
      <c r="J31687" s="12"/>
      <c r="K31687" s="12"/>
      <c r="L31687" s="12"/>
      <c r="M31687" s="12"/>
      <c r="N31687" s="12"/>
      <c r="O31687" s="12"/>
      <c r="P31687" s="12"/>
      <c r="Q31687" s="12"/>
      <c r="R31687" s="12"/>
      <c r="S31687" s="12"/>
      <c r="T31687" s="12"/>
    </row>
    <row r="31688" spans="4:20" x14ac:dyDescent="0.25">
      <c r="D31688" s="12"/>
      <c r="E31688" s="12"/>
      <c r="F31688" s="12"/>
      <c r="G31688" s="12"/>
      <c r="H31688" s="12"/>
      <c r="I31688" s="12"/>
      <c r="J31688" s="12"/>
      <c r="K31688" s="12"/>
      <c r="L31688" s="12"/>
      <c r="M31688" s="12"/>
      <c r="N31688" s="12"/>
      <c r="O31688" s="12"/>
      <c r="P31688" s="12"/>
      <c r="Q31688" s="12"/>
      <c r="R31688" s="12"/>
      <c r="S31688" s="12"/>
      <c r="T31688" s="12"/>
    </row>
    <row r="31689" spans="4:20" x14ac:dyDescent="0.25">
      <c r="D31689" s="12"/>
      <c r="E31689" s="12"/>
      <c r="F31689" s="12"/>
      <c r="G31689" s="12"/>
      <c r="H31689" s="12"/>
      <c r="I31689" s="12"/>
      <c r="J31689" s="12"/>
      <c r="K31689" s="12"/>
      <c r="L31689" s="12"/>
      <c r="M31689" s="12"/>
      <c r="N31689" s="12"/>
      <c r="O31689" s="12"/>
      <c r="P31689" s="12"/>
      <c r="Q31689" s="12"/>
      <c r="R31689" s="12"/>
      <c r="S31689" s="12"/>
      <c r="T31689" s="12"/>
    </row>
    <row r="31690" spans="4:20" x14ac:dyDescent="0.25">
      <c r="D31690" s="12"/>
      <c r="E31690" s="12"/>
      <c r="F31690" s="12"/>
      <c r="G31690" s="12"/>
      <c r="H31690" s="12"/>
      <c r="I31690" s="12"/>
      <c r="J31690" s="12"/>
      <c r="K31690" s="12"/>
      <c r="L31690" s="12"/>
      <c r="M31690" s="12"/>
      <c r="N31690" s="12"/>
      <c r="O31690" s="12"/>
      <c r="P31690" s="12"/>
      <c r="Q31690" s="12"/>
      <c r="R31690" s="12"/>
      <c r="S31690" s="12"/>
      <c r="T31690" s="12"/>
    </row>
    <row r="31691" spans="4:20" x14ac:dyDescent="0.25">
      <c r="D31691" s="12"/>
      <c r="E31691" s="12"/>
      <c r="F31691" s="12"/>
      <c r="G31691" s="12"/>
      <c r="H31691" s="12"/>
      <c r="I31691" s="12"/>
      <c r="J31691" s="12"/>
      <c r="K31691" s="12"/>
      <c r="L31691" s="12"/>
      <c r="M31691" s="12"/>
      <c r="N31691" s="12"/>
      <c r="O31691" s="12"/>
      <c r="P31691" s="12"/>
      <c r="Q31691" s="12"/>
      <c r="R31691" s="12"/>
      <c r="S31691" s="12"/>
      <c r="T31691" s="12"/>
    </row>
    <row r="31692" spans="4:20" x14ac:dyDescent="0.25">
      <c r="D31692" s="12"/>
      <c r="E31692" s="12"/>
      <c r="F31692" s="12"/>
      <c r="G31692" s="12"/>
      <c r="H31692" s="12"/>
      <c r="I31692" s="12"/>
      <c r="J31692" s="12"/>
      <c r="K31692" s="12"/>
      <c r="L31692" s="12"/>
      <c r="M31692" s="12"/>
      <c r="N31692" s="12"/>
      <c r="O31692" s="12"/>
      <c r="P31692" s="12"/>
      <c r="Q31692" s="12"/>
      <c r="R31692" s="12"/>
      <c r="S31692" s="12"/>
      <c r="T31692" s="12"/>
    </row>
    <row r="31693" spans="4:20" x14ac:dyDescent="0.25">
      <c r="D31693" s="12"/>
      <c r="E31693" s="12"/>
      <c r="F31693" s="12"/>
      <c r="G31693" s="12"/>
      <c r="H31693" s="12"/>
      <c r="I31693" s="12"/>
      <c r="J31693" s="12"/>
      <c r="K31693" s="12"/>
      <c r="L31693" s="12"/>
      <c r="M31693" s="12"/>
      <c r="N31693" s="12"/>
      <c r="O31693" s="12"/>
      <c r="P31693" s="12"/>
      <c r="Q31693" s="12"/>
      <c r="R31693" s="12"/>
      <c r="S31693" s="12"/>
      <c r="T31693" s="12"/>
    </row>
    <row r="31694" spans="4:20" x14ac:dyDescent="0.25">
      <c r="D31694" s="12"/>
      <c r="E31694" s="12"/>
      <c r="F31694" s="12"/>
      <c r="G31694" s="12"/>
      <c r="H31694" s="12"/>
      <c r="I31694" s="12"/>
      <c r="J31694" s="12"/>
      <c r="K31694" s="12"/>
      <c r="L31694" s="12"/>
      <c r="M31694" s="12"/>
      <c r="N31694" s="12"/>
      <c r="O31694" s="12"/>
      <c r="P31694" s="12"/>
      <c r="Q31694" s="12"/>
      <c r="R31694" s="12"/>
      <c r="S31694" s="12"/>
      <c r="T31694" s="12"/>
    </row>
    <row r="31695" spans="4:20" x14ac:dyDescent="0.25">
      <c r="D31695" s="12"/>
      <c r="E31695" s="12"/>
      <c r="F31695" s="12"/>
      <c r="G31695" s="12"/>
      <c r="H31695" s="12"/>
      <c r="I31695" s="12"/>
      <c r="J31695" s="12"/>
      <c r="K31695" s="12"/>
      <c r="L31695" s="12"/>
      <c r="M31695" s="12"/>
      <c r="N31695" s="12"/>
      <c r="O31695" s="12"/>
      <c r="P31695" s="12"/>
      <c r="Q31695" s="12"/>
      <c r="R31695" s="12"/>
      <c r="S31695" s="12"/>
      <c r="T31695" s="12"/>
    </row>
    <row r="31696" spans="4:20" x14ac:dyDescent="0.25">
      <c r="D31696" s="12"/>
      <c r="E31696" s="12"/>
      <c r="F31696" s="12"/>
      <c r="G31696" s="12"/>
      <c r="H31696" s="12"/>
      <c r="I31696" s="12"/>
      <c r="J31696" s="12"/>
      <c r="K31696" s="12"/>
      <c r="L31696" s="12"/>
      <c r="M31696" s="12"/>
      <c r="N31696" s="12"/>
      <c r="O31696" s="12"/>
      <c r="P31696" s="12"/>
      <c r="Q31696" s="12"/>
      <c r="R31696" s="12"/>
      <c r="S31696" s="12"/>
      <c r="T31696" s="12"/>
    </row>
    <row r="31697" spans="4:20" x14ac:dyDescent="0.25">
      <c r="D31697" s="12"/>
      <c r="E31697" s="12"/>
      <c r="F31697" s="12"/>
      <c r="G31697" s="12"/>
      <c r="H31697" s="12"/>
      <c r="I31697" s="12"/>
      <c r="J31697" s="12"/>
      <c r="K31697" s="12"/>
      <c r="L31697" s="12"/>
      <c r="M31697" s="12"/>
      <c r="N31697" s="12"/>
      <c r="O31697" s="12"/>
      <c r="P31697" s="12"/>
      <c r="Q31697" s="12"/>
      <c r="R31697" s="12"/>
      <c r="S31697" s="12"/>
      <c r="T31697" s="12"/>
    </row>
    <row r="31698" spans="4:20" x14ac:dyDescent="0.25">
      <c r="D31698" s="12"/>
      <c r="E31698" s="12"/>
      <c r="F31698" s="12"/>
      <c r="G31698" s="12"/>
      <c r="H31698" s="12"/>
      <c r="I31698" s="12"/>
      <c r="J31698" s="12"/>
      <c r="K31698" s="12"/>
      <c r="L31698" s="12"/>
      <c r="M31698" s="12"/>
      <c r="N31698" s="12"/>
      <c r="O31698" s="12"/>
      <c r="P31698" s="12"/>
      <c r="Q31698" s="12"/>
      <c r="R31698" s="12"/>
      <c r="S31698" s="12"/>
      <c r="T31698" s="12"/>
    </row>
    <row r="31699" spans="4:20" x14ac:dyDescent="0.25">
      <c r="D31699" s="12"/>
      <c r="E31699" s="12"/>
      <c r="F31699" s="12"/>
      <c r="G31699" s="12"/>
      <c r="H31699" s="12"/>
      <c r="I31699" s="12"/>
      <c r="J31699" s="12"/>
      <c r="K31699" s="12"/>
      <c r="L31699" s="12"/>
      <c r="M31699" s="12"/>
      <c r="N31699" s="12"/>
      <c r="O31699" s="12"/>
      <c r="P31699" s="12"/>
      <c r="Q31699" s="12"/>
      <c r="R31699" s="12"/>
      <c r="S31699" s="12"/>
      <c r="T31699" s="12"/>
    </row>
    <row r="31700" spans="4:20" x14ac:dyDescent="0.25">
      <c r="D31700" s="12"/>
      <c r="E31700" s="12"/>
      <c r="F31700" s="12"/>
      <c r="G31700" s="12"/>
      <c r="H31700" s="12"/>
      <c r="I31700" s="12"/>
      <c r="J31700" s="12"/>
      <c r="K31700" s="12"/>
      <c r="L31700" s="12"/>
      <c r="M31700" s="12"/>
      <c r="N31700" s="12"/>
      <c r="O31700" s="12"/>
      <c r="P31700" s="12"/>
      <c r="Q31700" s="12"/>
      <c r="R31700" s="12"/>
      <c r="S31700" s="12"/>
      <c r="T31700" s="12"/>
    </row>
    <row r="31701" spans="4:20" x14ac:dyDescent="0.25">
      <c r="D31701" s="12"/>
      <c r="E31701" s="12"/>
      <c r="F31701" s="12"/>
      <c r="G31701" s="12"/>
      <c r="H31701" s="12"/>
      <c r="I31701" s="12"/>
      <c r="J31701" s="12"/>
      <c r="K31701" s="12"/>
      <c r="L31701" s="12"/>
      <c r="M31701" s="12"/>
      <c r="N31701" s="12"/>
      <c r="O31701" s="12"/>
      <c r="P31701" s="12"/>
      <c r="Q31701" s="12"/>
      <c r="R31701" s="12"/>
      <c r="S31701" s="12"/>
      <c r="T31701" s="12"/>
    </row>
    <row r="31702" spans="4:20" x14ac:dyDescent="0.25">
      <c r="D31702" s="12"/>
      <c r="E31702" s="12"/>
      <c r="F31702" s="12"/>
      <c r="G31702" s="12"/>
      <c r="H31702" s="12"/>
      <c r="I31702" s="12"/>
      <c r="J31702" s="12"/>
      <c r="K31702" s="12"/>
      <c r="L31702" s="12"/>
      <c r="M31702" s="12"/>
      <c r="N31702" s="12"/>
      <c r="O31702" s="12"/>
      <c r="P31702" s="12"/>
      <c r="Q31702" s="12"/>
      <c r="R31702" s="12"/>
      <c r="S31702" s="12"/>
      <c r="T31702" s="12"/>
    </row>
    <row r="31703" spans="4:20" x14ac:dyDescent="0.25">
      <c r="D31703" s="12"/>
      <c r="E31703" s="12"/>
      <c r="F31703" s="12"/>
      <c r="G31703" s="12"/>
      <c r="H31703" s="12"/>
      <c r="I31703" s="12"/>
      <c r="J31703" s="12"/>
      <c r="K31703" s="12"/>
      <c r="L31703" s="12"/>
      <c r="M31703" s="12"/>
      <c r="N31703" s="12"/>
      <c r="O31703" s="12"/>
      <c r="P31703" s="12"/>
      <c r="Q31703" s="12"/>
      <c r="R31703" s="12"/>
      <c r="S31703" s="12"/>
      <c r="T31703" s="12"/>
    </row>
    <row r="31704" spans="4:20" x14ac:dyDescent="0.25">
      <c r="D31704" s="12"/>
      <c r="E31704" s="12"/>
      <c r="F31704" s="12"/>
      <c r="G31704" s="12"/>
      <c r="H31704" s="12"/>
      <c r="I31704" s="12"/>
      <c r="J31704" s="12"/>
      <c r="K31704" s="12"/>
      <c r="L31704" s="12"/>
      <c r="M31704" s="12"/>
      <c r="N31704" s="12"/>
      <c r="O31704" s="12"/>
      <c r="P31704" s="12"/>
      <c r="Q31704" s="12"/>
      <c r="R31704" s="12"/>
      <c r="S31704" s="12"/>
      <c r="T31704" s="12"/>
    </row>
    <row r="31705" spans="4:20" x14ac:dyDescent="0.25">
      <c r="D31705" s="12"/>
      <c r="E31705" s="12"/>
      <c r="F31705" s="12"/>
      <c r="G31705" s="12"/>
      <c r="H31705" s="12"/>
      <c r="I31705" s="12"/>
      <c r="J31705" s="12"/>
      <c r="K31705" s="12"/>
      <c r="L31705" s="12"/>
      <c r="M31705" s="12"/>
      <c r="N31705" s="12"/>
      <c r="O31705" s="12"/>
      <c r="P31705" s="12"/>
      <c r="Q31705" s="12"/>
      <c r="R31705" s="12"/>
      <c r="S31705" s="12"/>
      <c r="T31705" s="12"/>
    </row>
    <row r="31706" spans="4:20" x14ac:dyDescent="0.25">
      <c r="D31706" s="12"/>
      <c r="E31706" s="12"/>
      <c r="F31706" s="12"/>
      <c r="G31706" s="12"/>
      <c r="H31706" s="12"/>
      <c r="I31706" s="12"/>
      <c r="J31706" s="12"/>
      <c r="K31706" s="12"/>
      <c r="L31706" s="12"/>
      <c r="M31706" s="12"/>
      <c r="N31706" s="12"/>
      <c r="O31706" s="12"/>
      <c r="P31706" s="12"/>
      <c r="Q31706" s="12"/>
      <c r="R31706" s="12"/>
      <c r="S31706" s="12"/>
      <c r="T31706" s="12"/>
    </row>
    <row r="31707" spans="4:20" x14ac:dyDescent="0.25">
      <c r="D31707" s="12"/>
      <c r="E31707" s="12"/>
      <c r="F31707" s="12"/>
      <c r="G31707" s="12"/>
      <c r="H31707" s="12"/>
      <c r="I31707" s="12"/>
      <c r="J31707" s="12"/>
      <c r="K31707" s="12"/>
      <c r="L31707" s="12"/>
      <c r="M31707" s="12"/>
      <c r="N31707" s="12"/>
      <c r="O31707" s="12"/>
      <c r="P31707" s="12"/>
      <c r="Q31707" s="12"/>
      <c r="R31707" s="12"/>
      <c r="S31707" s="12"/>
      <c r="T31707" s="12"/>
    </row>
    <row r="31708" spans="4:20" x14ac:dyDescent="0.25">
      <c r="D31708" s="12"/>
      <c r="E31708" s="12"/>
      <c r="F31708" s="12"/>
      <c r="G31708" s="12"/>
      <c r="H31708" s="12"/>
      <c r="I31708" s="12"/>
      <c r="J31708" s="12"/>
      <c r="K31708" s="12"/>
      <c r="L31708" s="12"/>
      <c r="M31708" s="12"/>
      <c r="N31708" s="12"/>
      <c r="O31708" s="12"/>
      <c r="P31708" s="12"/>
      <c r="Q31708" s="12"/>
      <c r="R31708" s="12"/>
      <c r="S31708" s="12"/>
      <c r="T31708" s="12"/>
    </row>
    <row r="31709" spans="4:20" x14ac:dyDescent="0.25">
      <c r="D31709" s="12"/>
      <c r="E31709" s="12"/>
      <c r="F31709" s="12"/>
      <c r="G31709" s="12"/>
      <c r="H31709" s="12"/>
      <c r="I31709" s="12"/>
      <c r="J31709" s="12"/>
      <c r="K31709" s="12"/>
      <c r="L31709" s="12"/>
      <c r="M31709" s="12"/>
      <c r="N31709" s="12"/>
      <c r="O31709" s="12"/>
      <c r="P31709" s="12"/>
      <c r="Q31709" s="12"/>
      <c r="R31709" s="12"/>
      <c r="S31709" s="12"/>
      <c r="T31709" s="12"/>
    </row>
    <row r="31710" spans="4:20" x14ac:dyDescent="0.25">
      <c r="D31710" s="12"/>
      <c r="E31710" s="12"/>
      <c r="F31710" s="12"/>
      <c r="G31710" s="12"/>
      <c r="H31710" s="12"/>
      <c r="I31710" s="12"/>
      <c r="J31710" s="12"/>
      <c r="K31710" s="12"/>
      <c r="L31710" s="12"/>
      <c r="M31710" s="12"/>
      <c r="N31710" s="12"/>
      <c r="O31710" s="12"/>
      <c r="P31710" s="12"/>
      <c r="Q31710" s="12"/>
      <c r="R31710" s="12"/>
      <c r="S31710" s="12"/>
      <c r="T31710" s="12"/>
    </row>
    <row r="31711" spans="4:20" x14ac:dyDescent="0.25">
      <c r="D31711" s="12"/>
      <c r="E31711" s="12"/>
      <c r="F31711" s="12"/>
      <c r="G31711" s="12"/>
      <c r="H31711" s="12"/>
      <c r="I31711" s="12"/>
      <c r="J31711" s="12"/>
      <c r="K31711" s="12"/>
      <c r="L31711" s="12"/>
      <c r="M31711" s="12"/>
      <c r="N31711" s="12"/>
      <c r="O31711" s="12"/>
      <c r="P31711" s="12"/>
      <c r="Q31711" s="12"/>
      <c r="R31711" s="12"/>
      <c r="S31711" s="12"/>
      <c r="T31711" s="12"/>
    </row>
    <row r="31712" spans="4:20" x14ac:dyDescent="0.25">
      <c r="D31712" s="12"/>
      <c r="E31712" s="12"/>
      <c r="F31712" s="12"/>
      <c r="G31712" s="12"/>
      <c r="H31712" s="12"/>
      <c r="I31712" s="12"/>
      <c r="J31712" s="12"/>
      <c r="K31712" s="12"/>
      <c r="L31712" s="12"/>
      <c r="M31712" s="12"/>
      <c r="N31712" s="12"/>
      <c r="O31712" s="12"/>
      <c r="P31712" s="12"/>
      <c r="Q31712" s="12"/>
      <c r="R31712" s="12"/>
      <c r="S31712" s="12"/>
      <c r="T31712" s="12"/>
    </row>
    <row r="31713" spans="4:20" x14ac:dyDescent="0.25">
      <c r="D31713" s="12"/>
      <c r="E31713" s="12"/>
      <c r="F31713" s="12"/>
      <c r="G31713" s="12"/>
      <c r="H31713" s="12"/>
      <c r="I31713" s="12"/>
      <c r="J31713" s="12"/>
      <c r="K31713" s="12"/>
      <c r="L31713" s="12"/>
      <c r="M31713" s="12"/>
      <c r="N31713" s="12"/>
      <c r="O31713" s="12"/>
      <c r="P31713" s="12"/>
      <c r="Q31713" s="12"/>
      <c r="R31713" s="12"/>
      <c r="S31713" s="12"/>
      <c r="T31713" s="12"/>
    </row>
    <row r="31714" spans="4:20" x14ac:dyDescent="0.25">
      <c r="D31714" s="12"/>
      <c r="E31714" s="12"/>
      <c r="F31714" s="12"/>
      <c r="G31714" s="12"/>
      <c r="H31714" s="12"/>
      <c r="I31714" s="12"/>
      <c r="J31714" s="12"/>
      <c r="K31714" s="12"/>
      <c r="L31714" s="12"/>
      <c r="M31714" s="12"/>
      <c r="N31714" s="12"/>
      <c r="O31714" s="12"/>
      <c r="P31714" s="12"/>
      <c r="Q31714" s="12"/>
      <c r="R31714" s="12"/>
      <c r="S31714" s="12"/>
      <c r="T31714" s="12"/>
    </row>
    <row r="31715" spans="4:20" x14ac:dyDescent="0.25">
      <c r="D31715" s="12"/>
      <c r="E31715" s="12"/>
      <c r="F31715" s="12"/>
      <c r="G31715" s="12"/>
      <c r="H31715" s="12"/>
      <c r="I31715" s="12"/>
      <c r="J31715" s="12"/>
      <c r="K31715" s="12"/>
      <c r="L31715" s="12"/>
      <c r="M31715" s="12"/>
      <c r="N31715" s="12"/>
      <c r="O31715" s="12"/>
      <c r="P31715" s="12"/>
      <c r="Q31715" s="12"/>
      <c r="R31715" s="12"/>
      <c r="S31715" s="12"/>
      <c r="T31715" s="12"/>
    </row>
    <row r="31716" spans="4:20" x14ac:dyDescent="0.25">
      <c r="D31716" s="12"/>
      <c r="E31716" s="12"/>
      <c r="F31716" s="12"/>
      <c r="G31716" s="12"/>
      <c r="H31716" s="12"/>
      <c r="I31716" s="12"/>
      <c r="J31716" s="12"/>
      <c r="K31716" s="12"/>
      <c r="L31716" s="12"/>
      <c r="M31716" s="12"/>
      <c r="N31716" s="12"/>
      <c r="O31716" s="12"/>
      <c r="P31716" s="12"/>
      <c r="Q31716" s="12"/>
      <c r="R31716" s="12"/>
      <c r="S31716" s="12"/>
      <c r="T31716" s="12"/>
    </row>
    <row r="31717" spans="4:20" x14ac:dyDescent="0.25">
      <c r="D31717" s="12"/>
      <c r="E31717" s="12"/>
      <c r="F31717" s="12"/>
      <c r="G31717" s="12"/>
      <c r="H31717" s="12"/>
      <c r="I31717" s="12"/>
      <c r="J31717" s="12"/>
      <c r="K31717" s="12"/>
      <c r="L31717" s="12"/>
      <c r="M31717" s="12"/>
      <c r="N31717" s="12"/>
      <c r="O31717" s="12"/>
      <c r="P31717" s="12"/>
      <c r="Q31717" s="12"/>
      <c r="R31717" s="12"/>
      <c r="S31717" s="12"/>
      <c r="T31717" s="12"/>
    </row>
    <row r="31718" spans="4:20" x14ac:dyDescent="0.25">
      <c r="D31718" s="12"/>
      <c r="E31718" s="12"/>
      <c r="F31718" s="12"/>
      <c r="G31718" s="12"/>
      <c r="H31718" s="12"/>
      <c r="I31718" s="12"/>
      <c r="J31718" s="12"/>
      <c r="K31718" s="12"/>
      <c r="L31718" s="12"/>
      <c r="M31718" s="12"/>
      <c r="N31718" s="12"/>
      <c r="O31718" s="12"/>
      <c r="P31718" s="12"/>
      <c r="Q31718" s="12"/>
      <c r="R31718" s="12"/>
      <c r="S31718" s="12"/>
      <c r="T31718" s="12"/>
    </row>
    <row r="31719" spans="4:20" x14ac:dyDescent="0.25">
      <c r="D31719" s="12"/>
      <c r="E31719" s="12"/>
      <c r="F31719" s="12"/>
      <c r="G31719" s="12"/>
      <c r="H31719" s="12"/>
      <c r="I31719" s="12"/>
      <c r="J31719" s="12"/>
      <c r="K31719" s="12"/>
      <c r="L31719" s="12"/>
      <c r="M31719" s="12"/>
      <c r="N31719" s="12"/>
      <c r="O31719" s="12"/>
      <c r="P31719" s="12"/>
      <c r="Q31719" s="12"/>
      <c r="R31719" s="12"/>
      <c r="S31719" s="12"/>
      <c r="T31719" s="12"/>
    </row>
    <row r="31720" spans="4:20" x14ac:dyDescent="0.25">
      <c r="D31720" s="12"/>
      <c r="E31720" s="12"/>
      <c r="F31720" s="12"/>
      <c r="G31720" s="12"/>
      <c r="H31720" s="12"/>
      <c r="I31720" s="12"/>
      <c r="J31720" s="12"/>
      <c r="K31720" s="12"/>
      <c r="L31720" s="12"/>
      <c r="M31720" s="12"/>
      <c r="N31720" s="12"/>
      <c r="O31720" s="12"/>
      <c r="P31720" s="12"/>
      <c r="Q31720" s="12"/>
      <c r="R31720" s="12"/>
      <c r="S31720" s="12"/>
      <c r="T31720" s="12"/>
    </row>
    <row r="31721" spans="4:20" x14ac:dyDescent="0.25">
      <c r="D31721" s="12"/>
      <c r="E31721" s="12"/>
      <c r="F31721" s="12"/>
      <c r="G31721" s="12"/>
      <c r="H31721" s="12"/>
      <c r="I31721" s="12"/>
      <c r="J31721" s="12"/>
      <c r="K31721" s="12"/>
      <c r="L31721" s="12"/>
      <c r="M31721" s="12"/>
      <c r="N31721" s="12"/>
      <c r="O31721" s="12"/>
      <c r="P31721" s="12"/>
      <c r="Q31721" s="12"/>
      <c r="R31721" s="12"/>
      <c r="S31721" s="12"/>
      <c r="T31721" s="12"/>
    </row>
    <row r="31722" spans="4:20" x14ac:dyDescent="0.25">
      <c r="D31722" s="12"/>
      <c r="E31722" s="12"/>
      <c r="F31722" s="12"/>
      <c r="G31722" s="12"/>
      <c r="H31722" s="12"/>
      <c r="I31722" s="12"/>
      <c r="J31722" s="12"/>
      <c r="K31722" s="12"/>
      <c r="L31722" s="12"/>
      <c r="M31722" s="12"/>
      <c r="N31722" s="12"/>
      <c r="O31722" s="12"/>
      <c r="P31722" s="12"/>
      <c r="Q31722" s="12"/>
      <c r="R31722" s="12"/>
      <c r="S31722" s="12"/>
      <c r="T31722" s="12"/>
    </row>
    <row r="31723" spans="4:20" x14ac:dyDescent="0.25">
      <c r="D31723" s="12"/>
      <c r="E31723" s="12"/>
      <c r="F31723" s="12"/>
      <c r="G31723" s="12"/>
      <c r="H31723" s="12"/>
      <c r="I31723" s="12"/>
      <c r="J31723" s="12"/>
      <c r="K31723" s="12"/>
      <c r="L31723" s="12"/>
      <c r="M31723" s="12"/>
      <c r="N31723" s="12"/>
      <c r="O31723" s="12"/>
      <c r="P31723" s="12"/>
      <c r="Q31723" s="12"/>
      <c r="R31723" s="12"/>
      <c r="S31723" s="12"/>
      <c r="T31723" s="12"/>
    </row>
    <row r="31724" spans="4:20" x14ac:dyDescent="0.25">
      <c r="D31724" s="12"/>
      <c r="E31724" s="12"/>
      <c r="F31724" s="12"/>
      <c r="G31724" s="12"/>
      <c r="H31724" s="12"/>
      <c r="I31724" s="12"/>
      <c r="J31724" s="12"/>
      <c r="K31724" s="12"/>
      <c r="L31724" s="12"/>
      <c r="M31724" s="12"/>
      <c r="N31724" s="12"/>
      <c r="O31724" s="12"/>
      <c r="P31724" s="12"/>
      <c r="Q31724" s="12"/>
      <c r="R31724" s="12"/>
      <c r="S31724" s="12"/>
      <c r="T31724" s="12"/>
    </row>
    <row r="31725" spans="4:20" x14ac:dyDescent="0.25">
      <c r="D31725" s="12"/>
      <c r="E31725" s="12"/>
      <c r="F31725" s="12"/>
      <c r="G31725" s="12"/>
      <c r="H31725" s="12"/>
      <c r="I31725" s="12"/>
      <c r="J31725" s="12"/>
      <c r="K31725" s="12"/>
      <c r="L31725" s="12"/>
      <c r="M31725" s="12"/>
      <c r="N31725" s="12"/>
      <c r="O31725" s="12"/>
      <c r="P31725" s="12"/>
      <c r="Q31725" s="12"/>
      <c r="R31725" s="12"/>
      <c r="S31725" s="12"/>
      <c r="T31725" s="12"/>
    </row>
    <row r="31726" spans="4:20" x14ac:dyDescent="0.25">
      <c r="D31726" s="12"/>
      <c r="E31726" s="12"/>
      <c r="F31726" s="12"/>
      <c r="G31726" s="12"/>
      <c r="H31726" s="12"/>
      <c r="I31726" s="12"/>
      <c r="J31726" s="12"/>
      <c r="K31726" s="12"/>
      <c r="L31726" s="12"/>
      <c r="M31726" s="12"/>
      <c r="N31726" s="12"/>
      <c r="O31726" s="12"/>
      <c r="P31726" s="12"/>
      <c r="Q31726" s="12"/>
      <c r="R31726" s="12"/>
      <c r="S31726" s="12"/>
      <c r="T31726" s="12"/>
    </row>
    <row r="31727" spans="4:20" x14ac:dyDescent="0.25">
      <c r="D31727" s="12"/>
      <c r="E31727" s="12"/>
      <c r="F31727" s="12"/>
      <c r="G31727" s="12"/>
      <c r="H31727" s="12"/>
      <c r="I31727" s="12"/>
      <c r="J31727" s="12"/>
      <c r="K31727" s="12"/>
      <c r="L31727" s="12"/>
      <c r="M31727" s="12"/>
      <c r="N31727" s="12"/>
      <c r="O31727" s="12"/>
      <c r="P31727" s="12"/>
      <c r="Q31727" s="12"/>
      <c r="R31727" s="12"/>
      <c r="S31727" s="12"/>
      <c r="T31727" s="12"/>
    </row>
    <row r="31728" spans="4:20" x14ac:dyDescent="0.25">
      <c r="D31728" s="12"/>
      <c r="E31728" s="12"/>
      <c r="F31728" s="12"/>
      <c r="G31728" s="12"/>
      <c r="H31728" s="12"/>
      <c r="I31728" s="12"/>
      <c r="J31728" s="12"/>
      <c r="K31728" s="12"/>
      <c r="L31728" s="12"/>
      <c r="M31728" s="12"/>
      <c r="N31728" s="12"/>
      <c r="O31728" s="12"/>
      <c r="P31728" s="12"/>
      <c r="Q31728" s="12"/>
      <c r="R31728" s="12"/>
      <c r="S31728" s="12"/>
      <c r="T31728" s="12"/>
    </row>
    <row r="31729" spans="4:20" x14ac:dyDescent="0.25">
      <c r="D31729" s="12"/>
      <c r="E31729" s="12"/>
      <c r="F31729" s="12"/>
      <c r="G31729" s="12"/>
      <c r="H31729" s="12"/>
      <c r="I31729" s="12"/>
      <c r="J31729" s="12"/>
      <c r="K31729" s="12"/>
      <c r="L31729" s="12"/>
      <c r="M31729" s="12"/>
      <c r="N31729" s="12"/>
      <c r="O31729" s="12"/>
      <c r="P31729" s="12"/>
      <c r="Q31729" s="12"/>
      <c r="R31729" s="12"/>
      <c r="S31729" s="12"/>
      <c r="T31729" s="12"/>
    </row>
    <row r="31730" spans="4:20" x14ac:dyDescent="0.25">
      <c r="D31730" s="12"/>
      <c r="E31730" s="12"/>
      <c r="F31730" s="12"/>
      <c r="G31730" s="12"/>
      <c r="H31730" s="12"/>
      <c r="I31730" s="12"/>
      <c r="J31730" s="12"/>
      <c r="K31730" s="12"/>
      <c r="L31730" s="12"/>
      <c r="M31730" s="12"/>
      <c r="N31730" s="12"/>
      <c r="O31730" s="12"/>
      <c r="P31730" s="12"/>
      <c r="Q31730" s="12"/>
      <c r="R31730" s="12"/>
      <c r="S31730" s="12"/>
      <c r="T31730" s="12"/>
    </row>
    <row r="31731" spans="4:20" x14ac:dyDescent="0.25">
      <c r="D31731" s="12"/>
      <c r="E31731" s="12"/>
      <c r="F31731" s="12"/>
      <c r="G31731" s="12"/>
      <c r="H31731" s="12"/>
      <c r="I31731" s="12"/>
      <c r="J31731" s="12"/>
      <c r="K31731" s="12"/>
      <c r="L31731" s="12"/>
      <c r="M31731" s="12"/>
      <c r="N31731" s="12"/>
      <c r="O31731" s="12"/>
      <c r="P31731" s="12"/>
      <c r="Q31731" s="12"/>
      <c r="R31731" s="12"/>
      <c r="S31731" s="12"/>
      <c r="T31731" s="12"/>
    </row>
    <row r="31732" spans="4:20" x14ac:dyDescent="0.25">
      <c r="D31732" s="12"/>
      <c r="E31732" s="12"/>
      <c r="F31732" s="12"/>
      <c r="G31732" s="12"/>
      <c r="H31732" s="12"/>
      <c r="I31732" s="12"/>
      <c r="J31732" s="12"/>
      <c r="K31732" s="12"/>
      <c r="L31732" s="12"/>
      <c r="M31732" s="12"/>
      <c r="N31732" s="12"/>
      <c r="O31732" s="12"/>
      <c r="P31732" s="12"/>
      <c r="Q31732" s="12"/>
      <c r="R31732" s="12"/>
      <c r="S31732" s="12"/>
      <c r="T31732" s="12"/>
    </row>
    <row r="31733" spans="4:20" x14ac:dyDescent="0.25">
      <c r="D31733" s="12"/>
      <c r="E31733" s="12"/>
      <c r="F31733" s="12"/>
      <c r="G31733" s="12"/>
      <c r="H31733" s="12"/>
      <c r="I31733" s="12"/>
      <c r="J31733" s="12"/>
      <c r="K31733" s="12"/>
      <c r="L31733" s="12"/>
      <c r="M31733" s="12"/>
      <c r="N31733" s="12"/>
      <c r="O31733" s="12"/>
      <c r="P31733" s="12"/>
      <c r="Q31733" s="12"/>
      <c r="R31733" s="12"/>
      <c r="S31733" s="12"/>
      <c r="T31733" s="12"/>
    </row>
    <row r="31734" spans="4:20" x14ac:dyDescent="0.25">
      <c r="D31734" s="12"/>
      <c r="E31734" s="12"/>
      <c r="F31734" s="12"/>
      <c r="G31734" s="12"/>
      <c r="H31734" s="12"/>
      <c r="I31734" s="12"/>
      <c r="J31734" s="12"/>
      <c r="K31734" s="12"/>
      <c r="L31734" s="12"/>
      <c r="M31734" s="12"/>
      <c r="N31734" s="12"/>
      <c r="O31734" s="12"/>
      <c r="P31734" s="12"/>
      <c r="Q31734" s="12"/>
      <c r="R31734" s="12"/>
      <c r="S31734" s="12"/>
      <c r="T31734" s="12"/>
    </row>
    <row r="31735" spans="4:20" x14ac:dyDescent="0.25">
      <c r="D31735" s="12"/>
      <c r="E31735" s="12"/>
      <c r="F31735" s="12"/>
      <c r="G31735" s="12"/>
      <c r="H31735" s="12"/>
      <c r="I31735" s="12"/>
      <c r="J31735" s="12"/>
      <c r="K31735" s="12"/>
      <c r="L31735" s="12"/>
      <c r="M31735" s="12"/>
      <c r="N31735" s="12"/>
      <c r="O31735" s="12"/>
      <c r="P31735" s="12"/>
      <c r="Q31735" s="12"/>
      <c r="R31735" s="12"/>
      <c r="S31735" s="12"/>
      <c r="T31735" s="12"/>
    </row>
    <row r="31736" spans="4:20" x14ac:dyDescent="0.25">
      <c r="D31736" s="12"/>
      <c r="E31736" s="12"/>
      <c r="F31736" s="12"/>
      <c r="G31736" s="12"/>
      <c r="H31736" s="12"/>
      <c r="I31736" s="12"/>
      <c r="J31736" s="12"/>
      <c r="K31736" s="12"/>
      <c r="L31736" s="12"/>
      <c r="M31736" s="12"/>
      <c r="N31736" s="12"/>
      <c r="O31736" s="12"/>
      <c r="P31736" s="12"/>
      <c r="Q31736" s="12"/>
      <c r="R31736" s="12"/>
      <c r="S31736" s="12"/>
      <c r="T31736" s="12"/>
    </row>
    <row r="31737" spans="4:20" x14ac:dyDescent="0.25">
      <c r="D31737" s="12"/>
      <c r="E31737" s="12"/>
      <c r="F31737" s="12"/>
      <c r="G31737" s="12"/>
      <c r="H31737" s="12"/>
      <c r="I31737" s="12"/>
      <c r="J31737" s="12"/>
      <c r="K31737" s="12"/>
      <c r="L31737" s="12"/>
      <c r="M31737" s="12"/>
      <c r="N31737" s="12"/>
      <c r="O31737" s="12"/>
      <c r="P31737" s="12"/>
      <c r="Q31737" s="12"/>
      <c r="R31737" s="12"/>
      <c r="S31737" s="12"/>
      <c r="T31737" s="12"/>
    </row>
    <row r="31738" spans="4:20" x14ac:dyDescent="0.25">
      <c r="D31738" s="12"/>
      <c r="E31738" s="12"/>
      <c r="F31738" s="12"/>
      <c r="G31738" s="12"/>
      <c r="H31738" s="12"/>
      <c r="I31738" s="12"/>
      <c r="J31738" s="12"/>
      <c r="K31738" s="12"/>
      <c r="L31738" s="12"/>
      <c r="M31738" s="12"/>
      <c r="N31738" s="12"/>
      <c r="O31738" s="12"/>
      <c r="P31738" s="12"/>
      <c r="Q31738" s="12"/>
      <c r="R31738" s="12"/>
      <c r="S31738" s="12"/>
      <c r="T31738" s="12"/>
    </row>
    <row r="31739" spans="4:20" x14ac:dyDescent="0.25">
      <c r="D31739" s="12"/>
      <c r="E31739" s="12"/>
      <c r="F31739" s="12"/>
      <c r="G31739" s="12"/>
      <c r="H31739" s="12"/>
      <c r="I31739" s="12"/>
      <c r="J31739" s="12"/>
      <c r="K31739" s="12"/>
      <c r="L31739" s="12"/>
      <c r="M31739" s="12"/>
      <c r="N31739" s="12"/>
      <c r="O31739" s="12"/>
      <c r="P31739" s="12"/>
      <c r="Q31739" s="12"/>
      <c r="R31739" s="12"/>
      <c r="S31739" s="12"/>
      <c r="T31739" s="12"/>
    </row>
    <row r="31740" spans="4:20" x14ac:dyDescent="0.25">
      <c r="D31740" s="12"/>
      <c r="E31740" s="12"/>
      <c r="F31740" s="12"/>
      <c r="G31740" s="12"/>
      <c r="H31740" s="12"/>
      <c r="I31740" s="12"/>
      <c r="J31740" s="12"/>
      <c r="K31740" s="12"/>
      <c r="L31740" s="12"/>
      <c r="M31740" s="12"/>
      <c r="N31740" s="12"/>
      <c r="O31740" s="12"/>
      <c r="P31740" s="12"/>
      <c r="Q31740" s="12"/>
      <c r="R31740" s="12"/>
      <c r="S31740" s="12"/>
      <c r="T31740" s="12"/>
    </row>
    <row r="31741" spans="4:20" x14ac:dyDescent="0.25">
      <c r="D31741" s="12"/>
      <c r="E31741" s="12"/>
      <c r="F31741" s="12"/>
      <c r="G31741" s="12"/>
      <c r="H31741" s="12"/>
      <c r="I31741" s="12"/>
      <c r="J31741" s="12"/>
      <c r="K31741" s="12"/>
      <c r="L31741" s="12"/>
      <c r="M31741" s="12"/>
      <c r="N31741" s="12"/>
      <c r="O31741" s="12"/>
      <c r="P31741" s="12"/>
      <c r="Q31741" s="12"/>
      <c r="R31741" s="12"/>
      <c r="S31741" s="12"/>
      <c r="T31741" s="12"/>
    </row>
    <row r="31742" spans="4:20" x14ac:dyDescent="0.25">
      <c r="D31742" s="12"/>
      <c r="E31742" s="12"/>
      <c r="F31742" s="12"/>
      <c r="G31742" s="12"/>
      <c r="H31742" s="12"/>
      <c r="I31742" s="12"/>
      <c r="J31742" s="12"/>
      <c r="K31742" s="12"/>
      <c r="L31742" s="12"/>
      <c r="M31742" s="12"/>
      <c r="N31742" s="12"/>
      <c r="O31742" s="12"/>
      <c r="P31742" s="12"/>
      <c r="Q31742" s="12"/>
      <c r="R31742" s="12"/>
      <c r="S31742" s="12"/>
      <c r="T31742" s="12"/>
    </row>
    <row r="31743" spans="4:20" x14ac:dyDescent="0.25">
      <c r="D31743" s="12"/>
      <c r="E31743" s="12"/>
      <c r="F31743" s="12"/>
      <c r="G31743" s="12"/>
      <c r="H31743" s="12"/>
      <c r="I31743" s="12"/>
      <c r="J31743" s="12"/>
      <c r="K31743" s="12"/>
      <c r="L31743" s="12"/>
      <c r="M31743" s="12"/>
      <c r="N31743" s="12"/>
      <c r="O31743" s="12"/>
      <c r="P31743" s="12"/>
      <c r="Q31743" s="12"/>
      <c r="R31743" s="12"/>
      <c r="S31743" s="12"/>
      <c r="T31743" s="12"/>
    </row>
    <row r="31744" spans="4:20" x14ac:dyDescent="0.25">
      <c r="D31744" s="12"/>
      <c r="E31744" s="12"/>
      <c r="F31744" s="12"/>
      <c r="G31744" s="12"/>
      <c r="H31744" s="12"/>
      <c r="I31744" s="12"/>
      <c r="J31744" s="12"/>
      <c r="K31744" s="12"/>
      <c r="L31744" s="12"/>
      <c r="M31744" s="12"/>
      <c r="N31744" s="12"/>
      <c r="O31744" s="12"/>
      <c r="P31744" s="12"/>
      <c r="Q31744" s="12"/>
      <c r="R31744" s="12"/>
      <c r="S31744" s="12"/>
      <c r="T31744" s="12"/>
    </row>
    <row r="31745" spans="4:20" x14ac:dyDescent="0.25">
      <c r="D31745" s="12"/>
      <c r="E31745" s="12"/>
      <c r="F31745" s="12"/>
      <c r="G31745" s="12"/>
      <c r="H31745" s="12"/>
      <c r="I31745" s="12"/>
      <c r="J31745" s="12"/>
      <c r="K31745" s="12"/>
      <c r="L31745" s="12"/>
      <c r="M31745" s="12"/>
      <c r="N31745" s="12"/>
      <c r="O31745" s="12"/>
      <c r="P31745" s="12"/>
      <c r="Q31745" s="12"/>
      <c r="R31745" s="12"/>
      <c r="S31745" s="12"/>
      <c r="T31745" s="12"/>
    </row>
    <row r="31746" spans="4:20" x14ac:dyDescent="0.25">
      <c r="D31746" s="12"/>
      <c r="E31746" s="12"/>
      <c r="F31746" s="12"/>
      <c r="G31746" s="12"/>
      <c r="H31746" s="12"/>
      <c r="I31746" s="12"/>
      <c r="J31746" s="12"/>
      <c r="K31746" s="12"/>
      <c r="L31746" s="12"/>
      <c r="M31746" s="12"/>
      <c r="N31746" s="12"/>
      <c r="O31746" s="12"/>
      <c r="P31746" s="12"/>
      <c r="Q31746" s="12"/>
      <c r="R31746" s="12"/>
      <c r="S31746" s="12"/>
      <c r="T31746" s="12"/>
    </row>
    <row r="31747" spans="4:20" x14ac:dyDescent="0.25">
      <c r="D31747" s="12"/>
      <c r="E31747" s="12"/>
      <c r="F31747" s="12"/>
      <c r="G31747" s="12"/>
      <c r="H31747" s="12"/>
      <c r="I31747" s="12"/>
      <c r="J31747" s="12"/>
      <c r="K31747" s="12"/>
      <c r="L31747" s="12"/>
      <c r="M31747" s="12"/>
      <c r="N31747" s="12"/>
      <c r="O31747" s="12"/>
      <c r="P31747" s="12"/>
      <c r="Q31747" s="12"/>
      <c r="R31747" s="12"/>
      <c r="S31747" s="12"/>
      <c r="T31747" s="12"/>
    </row>
    <row r="31748" spans="4:20" x14ac:dyDescent="0.25">
      <c r="D31748" s="12"/>
      <c r="E31748" s="12"/>
      <c r="F31748" s="12"/>
      <c r="G31748" s="12"/>
      <c r="H31748" s="12"/>
      <c r="I31748" s="12"/>
      <c r="J31748" s="12"/>
      <c r="K31748" s="12"/>
      <c r="L31748" s="12"/>
      <c r="M31748" s="12"/>
      <c r="N31748" s="12"/>
      <c r="O31748" s="12"/>
      <c r="P31748" s="12"/>
      <c r="Q31748" s="12"/>
      <c r="R31748" s="12"/>
      <c r="S31748" s="12"/>
      <c r="T31748" s="12"/>
    </row>
    <row r="31749" spans="4:20" x14ac:dyDescent="0.25">
      <c r="D31749" s="12"/>
      <c r="E31749" s="12"/>
      <c r="F31749" s="12"/>
      <c r="G31749" s="12"/>
      <c r="H31749" s="12"/>
      <c r="I31749" s="12"/>
      <c r="J31749" s="12"/>
      <c r="K31749" s="12"/>
      <c r="L31749" s="12"/>
      <c r="M31749" s="12"/>
      <c r="N31749" s="12"/>
      <c r="O31749" s="12"/>
      <c r="P31749" s="12"/>
      <c r="Q31749" s="12"/>
      <c r="R31749" s="12"/>
      <c r="S31749" s="12"/>
      <c r="T31749" s="12"/>
    </row>
    <row r="31750" spans="4:20" x14ac:dyDescent="0.25">
      <c r="D31750" s="12"/>
      <c r="E31750" s="12"/>
      <c r="F31750" s="12"/>
      <c r="G31750" s="12"/>
      <c r="H31750" s="12"/>
      <c r="I31750" s="12"/>
      <c r="J31750" s="12"/>
      <c r="K31750" s="12"/>
      <c r="L31750" s="12"/>
      <c r="M31750" s="12"/>
      <c r="N31750" s="12"/>
      <c r="O31750" s="12"/>
      <c r="P31750" s="12"/>
      <c r="Q31750" s="12"/>
      <c r="R31750" s="12"/>
      <c r="S31750" s="12"/>
      <c r="T31750" s="12"/>
    </row>
    <row r="31751" spans="4:20" x14ac:dyDescent="0.25">
      <c r="D31751" s="12"/>
      <c r="E31751" s="12"/>
      <c r="F31751" s="12"/>
      <c r="G31751" s="12"/>
      <c r="H31751" s="12"/>
      <c r="I31751" s="12"/>
      <c r="J31751" s="12"/>
      <c r="K31751" s="12"/>
      <c r="L31751" s="12"/>
      <c r="M31751" s="12"/>
      <c r="N31751" s="12"/>
      <c r="O31751" s="12"/>
      <c r="P31751" s="12"/>
      <c r="Q31751" s="12"/>
      <c r="R31751" s="12"/>
      <c r="S31751" s="12"/>
      <c r="T31751" s="12"/>
    </row>
    <row r="31752" spans="4:20" x14ac:dyDescent="0.25">
      <c r="D31752" s="12"/>
      <c r="E31752" s="12"/>
      <c r="F31752" s="12"/>
      <c r="G31752" s="12"/>
      <c r="H31752" s="12"/>
      <c r="I31752" s="12"/>
      <c r="J31752" s="12"/>
      <c r="K31752" s="12"/>
      <c r="L31752" s="12"/>
      <c r="M31752" s="12"/>
      <c r="N31752" s="12"/>
      <c r="O31752" s="12"/>
      <c r="P31752" s="12"/>
      <c r="Q31752" s="12"/>
      <c r="R31752" s="12"/>
      <c r="S31752" s="12"/>
      <c r="T31752" s="12"/>
    </row>
    <row r="31753" spans="4:20" x14ac:dyDescent="0.25">
      <c r="D31753" s="12"/>
      <c r="E31753" s="12"/>
      <c r="F31753" s="12"/>
      <c r="G31753" s="12"/>
      <c r="H31753" s="12"/>
      <c r="I31753" s="12"/>
      <c r="J31753" s="12"/>
      <c r="K31753" s="12"/>
      <c r="L31753" s="12"/>
      <c r="M31753" s="12"/>
      <c r="N31753" s="12"/>
      <c r="O31753" s="12"/>
      <c r="P31753" s="12"/>
      <c r="Q31753" s="12"/>
      <c r="R31753" s="12"/>
      <c r="S31753" s="12"/>
      <c r="T31753" s="12"/>
    </row>
    <row r="31754" spans="4:20" x14ac:dyDescent="0.25">
      <c r="D31754" s="12"/>
      <c r="E31754" s="12"/>
      <c r="F31754" s="12"/>
      <c r="G31754" s="12"/>
      <c r="H31754" s="12"/>
      <c r="I31754" s="12"/>
      <c r="J31754" s="12"/>
      <c r="K31754" s="12"/>
      <c r="L31754" s="12"/>
      <c r="M31754" s="12"/>
      <c r="N31754" s="12"/>
      <c r="O31754" s="12"/>
      <c r="P31754" s="12"/>
      <c r="Q31754" s="12"/>
      <c r="R31754" s="12"/>
      <c r="S31754" s="12"/>
      <c r="T31754" s="12"/>
    </row>
    <row r="31755" spans="4:20" x14ac:dyDescent="0.25">
      <c r="D31755" s="12"/>
      <c r="E31755" s="12"/>
      <c r="F31755" s="12"/>
      <c r="G31755" s="12"/>
      <c r="H31755" s="12"/>
      <c r="I31755" s="12"/>
      <c r="J31755" s="12"/>
      <c r="K31755" s="12"/>
      <c r="L31755" s="12"/>
      <c r="M31755" s="12"/>
      <c r="N31755" s="12"/>
      <c r="O31755" s="12"/>
      <c r="P31755" s="12"/>
      <c r="Q31755" s="12"/>
      <c r="R31755" s="12"/>
      <c r="S31755" s="12"/>
      <c r="T31755" s="12"/>
    </row>
    <row r="31756" spans="4:20" x14ac:dyDescent="0.25">
      <c r="D31756" s="12"/>
      <c r="E31756" s="12"/>
      <c r="F31756" s="12"/>
      <c r="G31756" s="12"/>
      <c r="H31756" s="12"/>
      <c r="I31756" s="12"/>
      <c r="J31756" s="12"/>
      <c r="K31756" s="12"/>
      <c r="L31756" s="12"/>
      <c r="M31756" s="12"/>
      <c r="N31756" s="12"/>
      <c r="O31756" s="12"/>
      <c r="P31756" s="12"/>
      <c r="Q31756" s="12"/>
      <c r="R31756" s="12"/>
      <c r="S31756" s="12"/>
      <c r="T31756" s="12"/>
    </row>
    <row r="31757" spans="4:20" x14ac:dyDescent="0.25">
      <c r="D31757" s="12"/>
      <c r="E31757" s="12"/>
      <c r="F31757" s="12"/>
      <c r="G31757" s="12"/>
      <c r="H31757" s="12"/>
      <c r="I31757" s="12"/>
      <c r="J31757" s="12"/>
      <c r="K31757" s="12"/>
      <c r="L31757" s="12"/>
      <c r="M31757" s="12"/>
      <c r="N31757" s="12"/>
      <c r="O31757" s="12"/>
      <c r="P31757" s="12"/>
      <c r="Q31757" s="12"/>
      <c r="R31757" s="12"/>
      <c r="S31757" s="12"/>
      <c r="T31757" s="12"/>
    </row>
    <row r="31758" spans="4:20" x14ac:dyDescent="0.25">
      <c r="D31758" s="12"/>
      <c r="E31758" s="12"/>
      <c r="F31758" s="12"/>
      <c r="G31758" s="12"/>
      <c r="H31758" s="12"/>
      <c r="I31758" s="12"/>
      <c r="J31758" s="12"/>
      <c r="K31758" s="12"/>
      <c r="L31758" s="12"/>
      <c r="M31758" s="12"/>
      <c r="N31758" s="12"/>
      <c r="O31758" s="12"/>
      <c r="P31758" s="12"/>
      <c r="Q31758" s="12"/>
      <c r="R31758" s="12"/>
      <c r="S31758" s="12"/>
      <c r="T31758" s="12"/>
    </row>
    <row r="31759" spans="4:20" x14ac:dyDescent="0.25">
      <c r="D31759" s="12"/>
      <c r="E31759" s="12"/>
      <c r="F31759" s="12"/>
      <c r="G31759" s="12"/>
      <c r="H31759" s="12"/>
      <c r="I31759" s="12"/>
      <c r="J31759" s="12"/>
      <c r="K31759" s="12"/>
      <c r="L31759" s="12"/>
      <c r="M31759" s="12"/>
      <c r="N31759" s="12"/>
      <c r="O31759" s="12"/>
      <c r="P31759" s="12"/>
      <c r="Q31759" s="12"/>
      <c r="R31759" s="12"/>
      <c r="S31759" s="12"/>
      <c r="T31759" s="12"/>
    </row>
    <row r="31760" spans="4:20" x14ac:dyDescent="0.25">
      <c r="D31760" s="12"/>
      <c r="E31760" s="12"/>
      <c r="F31760" s="12"/>
      <c r="G31760" s="12"/>
      <c r="H31760" s="12"/>
      <c r="I31760" s="12"/>
      <c r="J31760" s="12"/>
      <c r="K31760" s="12"/>
      <c r="L31760" s="12"/>
      <c r="M31760" s="12"/>
      <c r="N31760" s="12"/>
      <c r="O31760" s="12"/>
      <c r="P31760" s="12"/>
      <c r="Q31760" s="12"/>
      <c r="R31760" s="12"/>
      <c r="S31760" s="12"/>
      <c r="T31760" s="12"/>
    </row>
    <row r="31761" spans="4:20" x14ac:dyDescent="0.25">
      <c r="D31761" s="12"/>
      <c r="E31761" s="12"/>
      <c r="F31761" s="12"/>
      <c r="G31761" s="12"/>
      <c r="H31761" s="12"/>
      <c r="I31761" s="12"/>
      <c r="J31761" s="12"/>
      <c r="K31761" s="12"/>
      <c r="L31761" s="12"/>
      <c r="M31761" s="12"/>
      <c r="N31761" s="12"/>
      <c r="O31761" s="12"/>
      <c r="P31761" s="12"/>
      <c r="Q31761" s="12"/>
      <c r="R31761" s="12"/>
      <c r="S31761" s="12"/>
      <c r="T31761" s="12"/>
    </row>
    <row r="31762" spans="4:20" x14ac:dyDescent="0.25">
      <c r="D31762" s="12"/>
      <c r="E31762" s="12"/>
      <c r="F31762" s="12"/>
      <c r="G31762" s="12"/>
      <c r="H31762" s="12"/>
      <c r="I31762" s="12"/>
      <c r="J31762" s="12"/>
      <c r="K31762" s="12"/>
      <c r="L31762" s="12"/>
      <c r="M31762" s="12"/>
      <c r="N31762" s="12"/>
      <c r="O31762" s="12"/>
      <c r="P31762" s="12"/>
      <c r="Q31762" s="12"/>
      <c r="R31762" s="12"/>
      <c r="S31762" s="12"/>
      <c r="T31762" s="12"/>
    </row>
    <row r="31763" spans="4:20" x14ac:dyDescent="0.25">
      <c r="D31763" s="12"/>
      <c r="E31763" s="12"/>
      <c r="F31763" s="12"/>
      <c r="G31763" s="12"/>
      <c r="H31763" s="12"/>
      <c r="I31763" s="12"/>
      <c r="J31763" s="12"/>
      <c r="K31763" s="12"/>
      <c r="L31763" s="12"/>
      <c r="M31763" s="12"/>
      <c r="N31763" s="12"/>
      <c r="O31763" s="12"/>
      <c r="P31763" s="12"/>
      <c r="Q31763" s="12"/>
      <c r="R31763" s="12"/>
      <c r="S31763" s="12"/>
      <c r="T31763" s="12"/>
    </row>
    <row r="31764" spans="4:20" x14ac:dyDescent="0.25">
      <c r="D31764" s="12"/>
      <c r="E31764" s="12"/>
      <c r="F31764" s="12"/>
      <c r="G31764" s="12"/>
      <c r="H31764" s="12"/>
      <c r="I31764" s="12"/>
      <c r="J31764" s="12"/>
      <c r="K31764" s="12"/>
      <c r="L31764" s="12"/>
      <c r="M31764" s="12"/>
      <c r="N31764" s="12"/>
      <c r="O31764" s="12"/>
      <c r="P31764" s="12"/>
      <c r="Q31764" s="12"/>
      <c r="R31764" s="12"/>
      <c r="S31764" s="12"/>
      <c r="T31764" s="12"/>
    </row>
    <row r="31765" spans="4:20" x14ac:dyDescent="0.25">
      <c r="D31765" s="12"/>
      <c r="E31765" s="12"/>
      <c r="F31765" s="12"/>
      <c r="G31765" s="12"/>
      <c r="H31765" s="12"/>
      <c r="I31765" s="12"/>
      <c r="J31765" s="12"/>
      <c r="K31765" s="12"/>
      <c r="L31765" s="12"/>
      <c r="M31765" s="12"/>
      <c r="N31765" s="12"/>
      <c r="O31765" s="12"/>
      <c r="P31765" s="12"/>
      <c r="Q31765" s="12"/>
      <c r="R31765" s="12"/>
      <c r="S31765" s="12"/>
      <c r="T31765" s="12"/>
    </row>
    <row r="31766" spans="4:20" x14ac:dyDescent="0.25">
      <c r="D31766" s="12"/>
      <c r="E31766" s="12"/>
      <c r="F31766" s="12"/>
      <c r="G31766" s="12"/>
      <c r="H31766" s="12"/>
      <c r="I31766" s="12"/>
      <c r="J31766" s="12"/>
      <c r="K31766" s="12"/>
      <c r="L31766" s="12"/>
      <c r="M31766" s="12"/>
      <c r="N31766" s="12"/>
      <c r="O31766" s="12"/>
      <c r="P31766" s="12"/>
      <c r="Q31766" s="12"/>
      <c r="R31766" s="12"/>
      <c r="S31766" s="12"/>
      <c r="T31766" s="12"/>
    </row>
    <row r="31767" spans="4:20" x14ac:dyDescent="0.25">
      <c r="D31767" s="12"/>
      <c r="E31767" s="12"/>
      <c r="F31767" s="12"/>
      <c r="G31767" s="12"/>
      <c r="H31767" s="12"/>
      <c r="I31767" s="12"/>
      <c r="J31767" s="12"/>
      <c r="K31767" s="12"/>
      <c r="L31767" s="12"/>
      <c r="M31767" s="12"/>
      <c r="N31767" s="12"/>
      <c r="O31767" s="12"/>
      <c r="P31767" s="12"/>
      <c r="Q31767" s="12"/>
      <c r="R31767" s="12"/>
      <c r="S31767" s="12"/>
      <c r="T31767" s="12"/>
    </row>
    <row r="31768" spans="4:20" x14ac:dyDescent="0.25">
      <c r="D31768" s="12"/>
      <c r="E31768" s="12"/>
      <c r="F31768" s="12"/>
      <c r="G31768" s="12"/>
      <c r="H31768" s="12"/>
      <c r="I31768" s="12"/>
      <c r="J31768" s="12"/>
      <c r="K31768" s="12"/>
      <c r="L31768" s="12"/>
      <c r="M31768" s="12"/>
      <c r="N31768" s="12"/>
      <c r="O31768" s="12"/>
      <c r="P31768" s="12"/>
      <c r="Q31768" s="12"/>
      <c r="R31768" s="12"/>
      <c r="S31768" s="12"/>
      <c r="T31768" s="12"/>
    </row>
    <row r="31769" spans="4:20" x14ac:dyDescent="0.25">
      <c r="D31769" s="12"/>
      <c r="E31769" s="12"/>
      <c r="F31769" s="12"/>
      <c r="G31769" s="12"/>
      <c r="H31769" s="12"/>
      <c r="I31769" s="12"/>
      <c r="J31769" s="12"/>
      <c r="K31769" s="12"/>
      <c r="L31769" s="12"/>
      <c r="M31769" s="12"/>
      <c r="N31769" s="12"/>
      <c r="O31769" s="12"/>
      <c r="P31769" s="12"/>
      <c r="Q31769" s="12"/>
      <c r="R31769" s="12"/>
      <c r="S31769" s="12"/>
      <c r="T31769" s="12"/>
    </row>
    <row r="31770" spans="4:20" x14ac:dyDescent="0.25">
      <c r="D31770" s="12"/>
      <c r="E31770" s="12"/>
      <c r="F31770" s="12"/>
      <c r="G31770" s="12"/>
      <c r="H31770" s="12"/>
      <c r="I31770" s="12"/>
      <c r="J31770" s="12"/>
      <c r="K31770" s="12"/>
      <c r="L31770" s="12"/>
      <c r="M31770" s="12"/>
      <c r="N31770" s="12"/>
      <c r="O31770" s="12"/>
      <c r="P31770" s="12"/>
      <c r="Q31770" s="12"/>
      <c r="R31770" s="12"/>
      <c r="S31770" s="12"/>
      <c r="T31770" s="12"/>
    </row>
    <row r="31771" spans="4:20" x14ac:dyDescent="0.25">
      <c r="D31771" s="12"/>
      <c r="E31771" s="12"/>
      <c r="F31771" s="12"/>
      <c r="G31771" s="12"/>
      <c r="H31771" s="12"/>
      <c r="I31771" s="12"/>
      <c r="J31771" s="12"/>
      <c r="K31771" s="12"/>
      <c r="L31771" s="12"/>
      <c r="M31771" s="12"/>
      <c r="N31771" s="12"/>
      <c r="O31771" s="12"/>
      <c r="P31771" s="12"/>
      <c r="Q31771" s="12"/>
      <c r="R31771" s="12"/>
      <c r="S31771" s="12"/>
      <c r="T31771" s="12"/>
    </row>
    <row r="31772" spans="4:20" x14ac:dyDescent="0.25">
      <c r="D31772" s="12"/>
      <c r="E31772" s="12"/>
      <c r="F31772" s="12"/>
      <c r="G31772" s="12"/>
      <c r="H31772" s="12"/>
      <c r="I31772" s="12"/>
      <c r="J31772" s="12"/>
      <c r="K31772" s="12"/>
      <c r="L31772" s="12"/>
      <c r="M31772" s="12"/>
      <c r="N31772" s="12"/>
      <c r="O31772" s="12"/>
      <c r="P31772" s="12"/>
      <c r="Q31772" s="12"/>
      <c r="R31772" s="12"/>
      <c r="S31772" s="12"/>
      <c r="T31772" s="12"/>
    </row>
    <row r="31773" spans="4:20" x14ac:dyDescent="0.25">
      <c r="D31773" s="12"/>
      <c r="E31773" s="12"/>
      <c r="F31773" s="12"/>
      <c r="G31773" s="12"/>
      <c r="H31773" s="12"/>
      <c r="I31773" s="12"/>
      <c r="J31773" s="12"/>
      <c r="K31773" s="12"/>
      <c r="L31773" s="12"/>
      <c r="M31773" s="12"/>
      <c r="N31773" s="12"/>
      <c r="O31773" s="12"/>
      <c r="P31773" s="12"/>
      <c r="Q31773" s="12"/>
      <c r="R31773" s="12"/>
      <c r="S31773" s="12"/>
      <c r="T31773" s="12"/>
    </row>
    <row r="31774" spans="4:20" x14ac:dyDescent="0.25">
      <c r="D31774" s="12"/>
      <c r="E31774" s="12"/>
      <c r="F31774" s="12"/>
      <c r="G31774" s="12"/>
      <c r="H31774" s="12"/>
      <c r="I31774" s="12"/>
      <c r="J31774" s="12"/>
      <c r="K31774" s="12"/>
      <c r="L31774" s="12"/>
      <c r="M31774" s="12"/>
      <c r="N31774" s="12"/>
      <c r="O31774" s="12"/>
      <c r="P31774" s="12"/>
      <c r="Q31774" s="12"/>
      <c r="R31774" s="12"/>
      <c r="S31774" s="12"/>
      <c r="T31774" s="12"/>
    </row>
    <row r="31775" spans="4:20" x14ac:dyDescent="0.25">
      <c r="D31775" s="12"/>
      <c r="E31775" s="12"/>
      <c r="F31775" s="12"/>
      <c r="G31775" s="12"/>
      <c r="H31775" s="12"/>
      <c r="I31775" s="12"/>
      <c r="J31775" s="12"/>
      <c r="K31775" s="12"/>
      <c r="L31775" s="12"/>
      <c r="M31775" s="12"/>
      <c r="N31775" s="12"/>
      <c r="O31775" s="12"/>
      <c r="P31775" s="12"/>
      <c r="Q31775" s="12"/>
      <c r="R31775" s="12"/>
      <c r="S31775" s="12"/>
      <c r="T31775" s="12"/>
    </row>
    <row r="31776" spans="4:20" x14ac:dyDescent="0.25">
      <c r="D31776" s="12"/>
      <c r="E31776" s="12"/>
      <c r="F31776" s="12"/>
      <c r="G31776" s="12"/>
      <c r="H31776" s="12"/>
      <c r="I31776" s="12"/>
      <c r="J31776" s="12"/>
      <c r="K31776" s="12"/>
      <c r="L31776" s="12"/>
      <c r="M31776" s="12"/>
      <c r="N31776" s="12"/>
      <c r="O31776" s="12"/>
      <c r="P31776" s="12"/>
      <c r="Q31776" s="12"/>
      <c r="R31776" s="12"/>
      <c r="S31776" s="12"/>
      <c r="T31776" s="12"/>
    </row>
    <row r="31777" spans="4:20" x14ac:dyDescent="0.25">
      <c r="D31777" s="12"/>
      <c r="E31777" s="12"/>
      <c r="F31777" s="12"/>
      <c r="G31777" s="12"/>
      <c r="H31777" s="12"/>
      <c r="I31777" s="12"/>
      <c r="J31777" s="12"/>
      <c r="K31777" s="12"/>
      <c r="L31777" s="12"/>
      <c r="M31777" s="12"/>
      <c r="N31777" s="12"/>
      <c r="O31777" s="12"/>
      <c r="P31777" s="12"/>
      <c r="Q31777" s="12"/>
      <c r="R31777" s="12"/>
      <c r="S31777" s="12"/>
      <c r="T31777" s="12"/>
    </row>
    <row r="31778" spans="4:20" x14ac:dyDescent="0.25">
      <c r="D31778" s="12"/>
      <c r="E31778" s="12"/>
      <c r="F31778" s="12"/>
      <c r="G31778" s="12"/>
      <c r="H31778" s="12"/>
      <c r="I31778" s="12"/>
      <c r="J31778" s="12"/>
      <c r="K31778" s="12"/>
      <c r="L31778" s="12"/>
      <c r="M31778" s="12"/>
      <c r="N31778" s="12"/>
      <c r="O31778" s="12"/>
      <c r="P31778" s="12"/>
      <c r="Q31778" s="12"/>
      <c r="R31778" s="12"/>
      <c r="S31778" s="12"/>
      <c r="T31778" s="12"/>
    </row>
    <row r="31779" spans="4:20" x14ac:dyDescent="0.25">
      <c r="D31779" s="12"/>
      <c r="E31779" s="12"/>
      <c r="F31779" s="12"/>
      <c r="G31779" s="12"/>
      <c r="H31779" s="12"/>
      <c r="I31779" s="12"/>
      <c r="J31779" s="12"/>
      <c r="K31779" s="12"/>
      <c r="L31779" s="12"/>
      <c r="M31779" s="12"/>
      <c r="N31779" s="12"/>
      <c r="O31779" s="12"/>
      <c r="P31779" s="12"/>
      <c r="Q31779" s="12"/>
      <c r="R31779" s="12"/>
      <c r="S31779" s="12"/>
      <c r="T31779" s="12"/>
    </row>
    <row r="31780" spans="4:20" x14ac:dyDescent="0.25">
      <c r="D31780" s="12"/>
      <c r="E31780" s="12"/>
      <c r="F31780" s="12"/>
      <c r="G31780" s="12"/>
      <c r="H31780" s="12"/>
      <c r="I31780" s="12"/>
      <c r="J31780" s="12"/>
      <c r="K31780" s="12"/>
      <c r="L31780" s="12"/>
      <c r="M31780" s="12"/>
      <c r="N31780" s="12"/>
      <c r="O31780" s="12"/>
      <c r="P31780" s="12"/>
      <c r="Q31780" s="12"/>
      <c r="R31780" s="12"/>
      <c r="S31780" s="12"/>
      <c r="T31780" s="12"/>
    </row>
    <row r="31781" spans="4:20" x14ac:dyDescent="0.25">
      <c r="D31781" s="12"/>
      <c r="E31781" s="12"/>
      <c r="F31781" s="12"/>
      <c r="G31781" s="12"/>
      <c r="H31781" s="12"/>
      <c r="I31781" s="12"/>
      <c r="J31781" s="12"/>
      <c r="K31781" s="12"/>
      <c r="L31781" s="12"/>
      <c r="M31781" s="12"/>
      <c r="N31781" s="12"/>
      <c r="O31781" s="12"/>
      <c r="P31781" s="12"/>
      <c r="Q31781" s="12"/>
      <c r="R31781" s="12"/>
      <c r="S31781" s="12"/>
      <c r="T31781" s="12"/>
    </row>
    <row r="31782" spans="4:20" x14ac:dyDescent="0.25">
      <c r="D31782" s="12"/>
      <c r="E31782" s="12"/>
      <c r="F31782" s="12"/>
      <c r="G31782" s="12"/>
      <c r="H31782" s="12"/>
      <c r="I31782" s="12"/>
      <c r="J31782" s="12"/>
      <c r="K31782" s="12"/>
      <c r="L31782" s="12"/>
      <c r="M31782" s="12"/>
      <c r="N31782" s="12"/>
      <c r="O31782" s="12"/>
      <c r="P31782" s="12"/>
      <c r="Q31782" s="12"/>
      <c r="R31782" s="12"/>
      <c r="S31782" s="12"/>
      <c r="T31782" s="12"/>
    </row>
    <row r="31783" spans="4:20" x14ac:dyDescent="0.25">
      <c r="D31783" s="12"/>
      <c r="E31783" s="12"/>
      <c r="F31783" s="12"/>
      <c r="G31783" s="12"/>
      <c r="H31783" s="12"/>
      <c r="I31783" s="12"/>
      <c r="J31783" s="12"/>
      <c r="K31783" s="12"/>
      <c r="L31783" s="12"/>
      <c r="M31783" s="12"/>
      <c r="N31783" s="12"/>
      <c r="O31783" s="12"/>
      <c r="P31783" s="12"/>
      <c r="Q31783" s="12"/>
      <c r="R31783" s="12"/>
      <c r="S31783" s="12"/>
      <c r="T31783" s="12"/>
    </row>
    <row r="31784" spans="4:20" x14ac:dyDescent="0.25">
      <c r="D31784" s="12"/>
      <c r="E31784" s="12"/>
      <c r="F31784" s="12"/>
      <c r="G31784" s="12"/>
      <c r="H31784" s="12"/>
      <c r="I31784" s="12"/>
      <c r="J31784" s="12"/>
      <c r="K31784" s="12"/>
      <c r="L31784" s="12"/>
      <c r="M31784" s="12"/>
      <c r="N31784" s="12"/>
      <c r="O31784" s="12"/>
      <c r="P31784" s="12"/>
      <c r="Q31784" s="12"/>
      <c r="R31784" s="12"/>
      <c r="S31784" s="12"/>
      <c r="T31784" s="12"/>
    </row>
    <row r="31785" spans="4:20" x14ac:dyDescent="0.25">
      <c r="D31785" s="12"/>
      <c r="E31785" s="12"/>
      <c r="F31785" s="12"/>
      <c r="G31785" s="12"/>
      <c r="H31785" s="12"/>
      <c r="I31785" s="12"/>
      <c r="J31785" s="12"/>
      <c r="K31785" s="12"/>
      <c r="L31785" s="12"/>
      <c r="M31785" s="12"/>
      <c r="N31785" s="12"/>
      <c r="O31785" s="12"/>
      <c r="P31785" s="12"/>
      <c r="Q31785" s="12"/>
      <c r="R31785" s="12"/>
      <c r="S31785" s="12"/>
      <c r="T31785" s="12"/>
    </row>
    <row r="31786" spans="4:20" x14ac:dyDescent="0.25">
      <c r="D31786" s="12"/>
      <c r="E31786" s="12"/>
      <c r="F31786" s="12"/>
      <c r="G31786" s="12"/>
      <c r="H31786" s="12"/>
      <c r="I31786" s="12"/>
      <c r="J31786" s="12"/>
      <c r="K31786" s="12"/>
      <c r="L31786" s="12"/>
      <c r="M31786" s="12"/>
      <c r="N31786" s="12"/>
      <c r="O31786" s="12"/>
      <c r="P31786" s="12"/>
      <c r="Q31786" s="12"/>
      <c r="R31786" s="12"/>
      <c r="S31786" s="12"/>
      <c r="T31786" s="12"/>
    </row>
    <row r="31787" spans="4:20" x14ac:dyDescent="0.25">
      <c r="D31787" s="12"/>
      <c r="E31787" s="12"/>
      <c r="F31787" s="12"/>
      <c r="G31787" s="12"/>
      <c r="H31787" s="12"/>
      <c r="I31787" s="12"/>
      <c r="J31787" s="12"/>
      <c r="K31787" s="12"/>
      <c r="L31787" s="12"/>
      <c r="M31787" s="12"/>
      <c r="N31787" s="12"/>
      <c r="O31787" s="12"/>
      <c r="P31787" s="12"/>
      <c r="Q31787" s="12"/>
      <c r="R31787" s="12"/>
      <c r="S31787" s="12"/>
      <c r="T31787" s="12"/>
    </row>
    <row r="31788" spans="4:20" x14ac:dyDescent="0.25">
      <c r="D31788" s="12"/>
      <c r="E31788" s="12"/>
      <c r="F31788" s="12"/>
      <c r="G31788" s="12"/>
      <c r="H31788" s="12"/>
      <c r="I31788" s="12"/>
      <c r="J31788" s="12"/>
      <c r="K31788" s="12"/>
      <c r="L31788" s="12"/>
      <c r="M31788" s="12"/>
      <c r="N31788" s="12"/>
      <c r="O31788" s="12"/>
      <c r="P31788" s="12"/>
      <c r="Q31788" s="12"/>
      <c r="R31788" s="12"/>
      <c r="S31788" s="12"/>
      <c r="T31788" s="12"/>
    </row>
    <row r="31789" spans="4:20" x14ac:dyDescent="0.25">
      <c r="D31789" s="12"/>
      <c r="E31789" s="12"/>
      <c r="F31789" s="12"/>
      <c r="G31789" s="12"/>
      <c r="H31789" s="12"/>
      <c r="I31789" s="12"/>
      <c r="J31789" s="12"/>
      <c r="K31789" s="12"/>
      <c r="L31789" s="12"/>
      <c r="M31789" s="12"/>
      <c r="N31789" s="12"/>
      <c r="O31789" s="12"/>
      <c r="P31789" s="12"/>
      <c r="Q31789" s="12"/>
      <c r="R31789" s="12"/>
      <c r="S31789" s="12"/>
      <c r="T31789" s="12"/>
    </row>
    <row r="31790" spans="4:20" x14ac:dyDescent="0.25">
      <c r="D31790" s="12"/>
      <c r="E31790" s="12"/>
      <c r="F31790" s="12"/>
      <c r="G31790" s="12"/>
      <c r="H31790" s="12"/>
      <c r="I31790" s="12"/>
      <c r="J31790" s="12"/>
      <c r="K31790" s="12"/>
      <c r="L31790" s="12"/>
      <c r="M31790" s="12"/>
      <c r="N31790" s="12"/>
      <c r="O31790" s="12"/>
      <c r="P31790" s="12"/>
      <c r="Q31790" s="12"/>
      <c r="R31790" s="12"/>
      <c r="S31790" s="12"/>
      <c r="T31790" s="12"/>
    </row>
    <row r="31791" spans="4:20" x14ac:dyDescent="0.25">
      <c r="D31791" s="12"/>
      <c r="E31791" s="12"/>
      <c r="F31791" s="12"/>
      <c r="G31791" s="12"/>
      <c r="H31791" s="12"/>
      <c r="I31791" s="12"/>
      <c r="J31791" s="12"/>
      <c r="K31791" s="12"/>
      <c r="L31791" s="12"/>
      <c r="M31791" s="12"/>
      <c r="N31791" s="12"/>
      <c r="O31791" s="12"/>
      <c r="P31791" s="12"/>
      <c r="Q31791" s="12"/>
      <c r="R31791" s="12"/>
      <c r="S31791" s="12"/>
      <c r="T31791" s="12"/>
    </row>
    <row r="31792" spans="4:20" x14ac:dyDescent="0.25">
      <c r="D31792" s="12"/>
      <c r="E31792" s="12"/>
      <c r="F31792" s="12"/>
      <c r="G31792" s="12"/>
      <c r="H31792" s="12"/>
      <c r="I31792" s="12"/>
      <c r="J31792" s="12"/>
      <c r="K31792" s="12"/>
      <c r="L31792" s="12"/>
      <c r="M31792" s="12"/>
      <c r="N31792" s="12"/>
      <c r="O31792" s="12"/>
      <c r="P31792" s="12"/>
      <c r="Q31792" s="12"/>
      <c r="R31792" s="12"/>
      <c r="S31792" s="12"/>
      <c r="T31792" s="12"/>
    </row>
    <row r="31793" spans="4:20" x14ac:dyDescent="0.25">
      <c r="D31793" s="12"/>
      <c r="E31793" s="12"/>
      <c r="F31793" s="12"/>
      <c r="G31793" s="12"/>
      <c r="H31793" s="12"/>
      <c r="I31793" s="12"/>
      <c r="J31793" s="12"/>
      <c r="K31793" s="12"/>
      <c r="L31793" s="12"/>
      <c r="M31793" s="12"/>
      <c r="N31793" s="12"/>
      <c r="O31793" s="12"/>
      <c r="P31793" s="12"/>
      <c r="Q31793" s="12"/>
      <c r="R31793" s="12"/>
      <c r="S31793" s="12"/>
      <c r="T31793" s="12"/>
    </row>
    <row r="31794" spans="4:20" x14ac:dyDescent="0.25">
      <c r="D31794" s="12"/>
      <c r="E31794" s="12"/>
      <c r="F31794" s="12"/>
      <c r="G31794" s="12"/>
      <c r="H31794" s="12"/>
      <c r="I31794" s="12"/>
      <c r="J31794" s="12"/>
      <c r="K31794" s="12"/>
      <c r="L31794" s="12"/>
      <c r="M31794" s="12"/>
      <c r="N31794" s="12"/>
      <c r="O31794" s="12"/>
      <c r="P31794" s="12"/>
      <c r="Q31794" s="12"/>
      <c r="R31794" s="12"/>
      <c r="S31794" s="12"/>
      <c r="T31794" s="12"/>
    </row>
    <row r="31795" spans="4:20" x14ac:dyDescent="0.25">
      <c r="D31795" s="12"/>
      <c r="E31795" s="12"/>
      <c r="F31795" s="12"/>
      <c r="G31795" s="12"/>
      <c r="H31795" s="12"/>
      <c r="I31795" s="12"/>
      <c r="J31795" s="12"/>
      <c r="K31795" s="12"/>
      <c r="L31795" s="12"/>
      <c r="M31795" s="12"/>
      <c r="N31795" s="12"/>
      <c r="O31795" s="12"/>
      <c r="P31795" s="12"/>
      <c r="Q31795" s="12"/>
      <c r="R31795" s="12"/>
      <c r="S31795" s="12"/>
      <c r="T31795" s="12"/>
    </row>
    <row r="31796" spans="4:20" x14ac:dyDescent="0.25">
      <c r="D31796" s="12"/>
      <c r="E31796" s="12"/>
      <c r="F31796" s="12"/>
      <c r="G31796" s="12"/>
      <c r="H31796" s="12"/>
      <c r="I31796" s="12"/>
      <c r="J31796" s="12"/>
      <c r="K31796" s="12"/>
      <c r="L31796" s="12"/>
      <c r="M31796" s="12"/>
      <c r="N31796" s="12"/>
      <c r="O31796" s="12"/>
      <c r="P31796" s="12"/>
      <c r="Q31796" s="12"/>
      <c r="R31796" s="12"/>
      <c r="S31796" s="12"/>
      <c r="T31796" s="12"/>
    </row>
    <row r="31797" spans="4:20" x14ac:dyDescent="0.25">
      <c r="D31797" s="12"/>
      <c r="E31797" s="12"/>
      <c r="F31797" s="12"/>
      <c r="G31797" s="12"/>
      <c r="H31797" s="12"/>
      <c r="I31797" s="12"/>
      <c r="J31797" s="12"/>
      <c r="K31797" s="12"/>
      <c r="L31797" s="12"/>
      <c r="M31797" s="12"/>
      <c r="N31797" s="12"/>
      <c r="O31797" s="12"/>
      <c r="P31797" s="12"/>
      <c r="Q31797" s="12"/>
      <c r="R31797" s="12"/>
      <c r="S31797" s="12"/>
      <c r="T31797" s="12"/>
    </row>
    <row r="31798" spans="4:20" x14ac:dyDescent="0.25">
      <c r="D31798" s="12"/>
      <c r="E31798" s="12"/>
      <c r="F31798" s="12"/>
      <c r="G31798" s="12"/>
      <c r="H31798" s="12"/>
      <c r="I31798" s="12"/>
      <c r="J31798" s="12"/>
      <c r="K31798" s="12"/>
      <c r="L31798" s="12"/>
      <c r="M31798" s="12"/>
      <c r="N31798" s="12"/>
      <c r="O31798" s="12"/>
      <c r="P31798" s="12"/>
      <c r="Q31798" s="12"/>
      <c r="R31798" s="12"/>
      <c r="S31798" s="12"/>
      <c r="T31798" s="12"/>
    </row>
    <row r="31799" spans="4:20" x14ac:dyDescent="0.25">
      <c r="D31799" s="12"/>
      <c r="E31799" s="12"/>
      <c r="F31799" s="12"/>
      <c r="G31799" s="12"/>
      <c r="H31799" s="12"/>
      <c r="I31799" s="12"/>
      <c r="J31799" s="12"/>
      <c r="K31799" s="12"/>
      <c r="L31799" s="12"/>
      <c r="M31799" s="12"/>
      <c r="N31799" s="12"/>
      <c r="O31799" s="12"/>
      <c r="P31799" s="12"/>
      <c r="Q31799" s="12"/>
      <c r="R31799" s="12"/>
      <c r="S31799" s="12"/>
      <c r="T31799" s="12"/>
    </row>
    <row r="31800" spans="4:20" x14ac:dyDescent="0.25">
      <c r="D31800" s="12"/>
      <c r="E31800" s="12"/>
      <c r="F31800" s="12"/>
      <c r="G31800" s="12"/>
      <c r="H31800" s="12"/>
      <c r="I31800" s="12"/>
      <c r="J31800" s="12"/>
      <c r="K31800" s="12"/>
      <c r="L31800" s="12"/>
      <c r="M31800" s="12"/>
      <c r="N31800" s="12"/>
      <c r="O31800" s="12"/>
      <c r="P31800" s="12"/>
      <c r="Q31800" s="12"/>
      <c r="R31800" s="12"/>
      <c r="S31800" s="12"/>
      <c r="T31800" s="12"/>
    </row>
    <row r="31801" spans="4:20" x14ac:dyDescent="0.25">
      <c r="D31801" s="12"/>
      <c r="E31801" s="12"/>
      <c r="F31801" s="12"/>
      <c r="G31801" s="12"/>
      <c r="H31801" s="12"/>
      <c r="I31801" s="12"/>
      <c r="J31801" s="12"/>
      <c r="K31801" s="12"/>
      <c r="L31801" s="12"/>
      <c r="M31801" s="12"/>
      <c r="N31801" s="12"/>
      <c r="O31801" s="12"/>
      <c r="P31801" s="12"/>
      <c r="Q31801" s="12"/>
      <c r="R31801" s="12"/>
      <c r="S31801" s="12"/>
      <c r="T31801" s="12"/>
    </row>
    <row r="31802" spans="4:20" x14ac:dyDescent="0.25">
      <c r="D31802" s="12"/>
      <c r="E31802" s="12"/>
      <c r="F31802" s="12"/>
      <c r="G31802" s="12"/>
      <c r="H31802" s="12"/>
      <c r="I31802" s="12"/>
      <c r="J31802" s="12"/>
      <c r="K31802" s="12"/>
      <c r="L31802" s="12"/>
      <c r="M31802" s="12"/>
      <c r="N31802" s="12"/>
      <c r="O31802" s="12"/>
      <c r="P31802" s="12"/>
      <c r="Q31802" s="12"/>
      <c r="R31802" s="12"/>
      <c r="S31802" s="12"/>
      <c r="T31802" s="12"/>
    </row>
    <row r="31803" spans="4:20" x14ac:dyDescent="0.25">
      <c r="D31803" s="12"/>
      <c r="E31803" s="12"/>
      <c r="F31803" s="12"/>
      <c r="G31803" s="12"/>
      <c r="H31803" s="12"/>
      <c r="I31803" s="12"/>
      <c r="J31803" s="12"/>
      <c r="K31803" s="12"/>
      <c r="L31803" s="12"/>
      <c r="M31803" s="12"/>
      <c r="N31803" s="12"/>
      <c r="O31803" s="12"/>
      <c r="P31803" s="12"/>
      <c r="Q31803" s="12"/>
      <c r="R31803" s="12"/>
      <c r="S31803" s="12"/>
      <c r="T31803" s="12"/>
    </row>
    <row r="31804" spans="4:20" x14ac:dyDescent="0.25">
      <c r="D31804" s="12"/>
      <c r="E31804" s="12"/>
      <c r="F31804" s="12"/>
      <c r="G31804" s="12"/>
      <c r="H31804" s="12"/>
      <c r="I31804" s="12"/>
      <c r="J31804" s="12"/>
      <c r="K31804" s="12"/>
      <c r="L31804" s="12"/>
      <c r="M31804" s="12"/>
      <c r="N31804" s="12"/>
      <c r="O31804" s="12"/>
      <c r="P31804" s="12"/>
      <c r="Q31804" s="12"/>
      <c r="R31804" s="12"/>
      <c r="S31804" s="12"/>
      <c r="T31804" s="12"/>
    </row>
    <row r="31805" spans="4:20" x14ac:dyDescent="0.25">
      <c r="D31805" s="12"/>
      <c r="E31805" s="12"/>
      <c r="F31805" s="12"/>
      <c r="G31805" s="12"/>
      <c r="H31805" s="12"/>
      <c r="I31805" s="12"/>
      <c r="J31805" s="12"/>
      <c r="K31805" s="12"/>
      <c r="L31805" s="12"/>
      <c r="M31805" s="12"/>
      <c r="N31805" s="12"/>
      <c r="O31805" s="12"/>
      <c r="P31805" s="12"/>
      <c r="Q31805" s="12"/>
      <c r="R31805" s="12"/>
      <c r="S31805" s="12"/>
      <c r="T31805" s="12"/>
    </row>
    <row r="31806" spans="4:20" x14ac:dyDescent="0.25">
      <c r="D31806" s="12"/>
      <c r="E31806" s="12"/>
      <c r="F31806" s="12"/>
      <c r="G31806" s="12"/>
      <c r="H31806" s="12"/>
      <c r="I31806" s="12"/>
      <c r="J31806" s="12"/>
      <c r="K31806" s="12"/>
      <c r="L31806" s="12"/>
      <c r="M31806" s="12"/>
      <c r="N31806" s="12"/>
      <c r="O31806" s="12"/>
      <c r="P31806" s="12"/>
      <c r="Q31806" s="12"/>
      <c r="R31806" s="12"/>
      <c r="S31806" s="12"/>
      <c r="T31806" s="12"/>
    </row>
    <row r="31807" spans="4:20" x14ac:dyDescent="0.25">
      <c r="D31807" s="12"/>
      <c r="E31807" s="12"/>
      <c r="F31807" s="12"/>
      <c r="G31807" s="12"/>
      <c r="H31807" s="12"/>
      <c r="I31807" s="12"/>
      <c r="J31807" s="12"/>
      <c r="K31807" s="12"/>
      <c r="L31807" s="12"/>
      <c r="M31807" s="12"/>
      <c r="N31807" s="12"/>
      <c r="O31807" s="12"/>
      <c r="P31807" s="12"/>
      <c r="Q31807" s="12"/>
      <c r="R31807" s="12"/>
      <c r="S31807" s="12"/>
      <c r="T31807" s="12"/>
    </row>
    <row r="31808" spans="4:20" x14ac:dyDescent="0.25">
      <c r="D31808" s="12"/>
      <c r="E31808" s="12"/>
      <c r="F31808" s="12"/>
      <c r="G31808" s="12"/>
      <c r="H31808" s="12"/>
      <c r="I31808" s="12"/>
      <c r="J31808" s="12"/>
      <c r="K31808" s="12"/>
      <c r="L31808" s="12"/>
      <c r="M31808" s="12"/>
      <c r="N31808" s="12"/>
      <c r="O31808" s="12"/>
      <c r="P31808" s="12"/>
      <c r="Q31808" s="12"/>
      <c r="R31808" s="12"/>
      <c r="S31808" s="12"/>
      <c r="T31808" s="12"/>
    </row>
    <row r="31809" spans="4:20" x14ac:dyDescent="0.25">
      <c r="D31809" s="12"/>
      <c r="E31809" s="12"/>
      <c r="F31809" s="12"/>
      <c r="G31809" s="12"/>
      <c r="H31809" s="12"/>
      <c r="I31809" s="12"/>
      <c r="J31809" s="12"/>
      <c r="K31809" s="12"/>
      <c r="L31809" s="12"/>
      <c r="M31809" s="12"/>
      <c r="N31809" s="12"/>
      <c r="O31809" s="12"/>
      <c r="P31809" s="12"/>
      <c r="Q31809" s="12"/>
      <c r="R31809" s="12"/>
      <c r="S31809" s="12"/>
      <c r="T31809" s="12"/>
    </row>
    <row r="31810" spans="4:20" x14ac:dyDescent="0.25">
      <c r="D31810" s="12"/>
      <c r="E31810" s="12"/>
      <c r="F31810" s="12"/>
      <c r="G31810" s="12"/>
      <c r="H31810" s="12"/>
      <c r="I31810" s="12"/>
      <c r="J31810" s="12"/>
      <c r="K31810" s="12"/>
      <c r="L31810" s="12"/>
      <c r="M31810" s="12"/>
      <c r="N31810" s="12"/>
      <c r="O31810" s="12"/>
      <c r="P31810" s="12"/>
      <c r="Q31810" s="12"/>
      <c r="R31810" s="12"/>
      <c r="S31810" s="12"/>
      <c r="T31810" s="12"/>
    </row>
    <row r="31811" spans="4:20" x14ac:dyDescent="0.25">
      <c r="D31811" s="12"/>
      <c r="E31811" s="12"/>
      <c r="F31811" s="12"/>
      <c r="G31811" s="12"/>
      <c r="H31811" s="12"/>
      <c r="I31811" s="12"/>
      <c r="J31811" s="12"/>
      <c r="K31811" s="12"/>
      <c r="L31811" s="12"/>
      <c r="M31811" s="12"/>
      <c r="N31811" s="12"/>
      <c r="O31811" s="12"/>
      <c r="P31811" s="12"/>
      <c r="Q31811" s="12"/>
      <c r="R31811" s="12"/>
      <c r="S31811" s="12"/>
      <c r="T31811" s="12"/>
    </row>
    <row r="31812" spans="4:20" x14ac:dyDescent="0.25">
      <c r="D31812" s="12"/>
      <c r="E31812" s="12"/>
      <c r="F31812" s="12"/>
      <c r="G31812" s="12"/>
      <c r="H31812" s="12"/>
      <c r="I31812" s="12"/>
      <c r="J31812" s="12"/>
      <c r="K31812" s="12"/>
      <c r="L31812" s="12"/>
      <c r="M31812" s="12"/>
      <c r="N31812" s="12"/>
      <c r="O31812" s="12"/>
      <c r="P31812" s="12"/>
      <c r="Q31812" s="12"/>
      <c r="R31812" s="12"/>
      <c r="S31812" s="12"/>
      <c r="T31812" s="12"/>
    </row>
    <row r="31813" spans="4:20" x14ac:dyDescent="0.25">
      <c r="D31813" s="12"/>
      <c r="E31813" s="12"/>
      <c r="F31813" s="12"/>
      <c r="G31813" s="12"/>
      <c r="H31813" s="12"/>
      <c r="I31813" s="12"/>
      <c r="J31813" s="12"/>
      <c r="K31813" s="12"/>
      <c r="L31813" s="12"/>
      <c r="M31813" s="12"/>
      <c r="N31813" s="12"/>
      <c r="O31813" s="12"/>
      <c r="P31813" s="12"/>
      <c r="Q31813" s="12"/>
      <c r="R31813" s="12"/>
      <c r="S31813" s="12"/>
      <c r="T31813" s="12"/>
    </row>
    <row r="31814" spans="4:20" x14ac:dyDescent="0.25">
      <c r="D31814" s="12"/>
      <c r="E31814" s="12"/>
      <c r="F31814" s="12"/>
      <c r="G31814" s="12"/>
      <c r="H31814" s="12"/>
      <c r="I31814" s="12"/>
      <c r="J31814" s="12"/>
      <c r="K31814" s="12"/>
      <c r="L31814" s="12"/>
      <c r="M31814" s="12"/>
      <c r="N31814" s="12"/>
      <c r="O31814" s="12"/>
      <c r="P31814" s="12"/>
      <c r="Q31814" s="12"/>
      <c r="R31814" s="12"/>
      <c r="S31814" s="12"/>
      <c r="T31814" s="12"/>
    </row>
    <row r="31815" spans="4:20" x14ac:dyDescent="0.25">
      <c r="D31815" s="12"/>
      <c r="E31815" s="12"/>
      <c r="F31815" s="12"/>
      <c r="G31815" s="12"/>
      <c r="H31815" s="12"/>
      <c r="I31815" s="12"/>
      <c r="J31815" s="12"/>
      <c r="K31815" s="12"/>
      <c r="L31815" s="12"/>
      <c r="M31815" s="12"/>
      <c r="N31815" s="12"/>
      <c r="O31815" s="12"/>
      <c r="P31815" s="12"/>
      <c r="Q31815" s="12"/>
      <c r="R31815" s="12"/>
      <c r="S31815" s="12"/>
      <c r="T31815" s="12"/>
    </row>
    <row r="31816" spans="4:20" x14ac:dyDescent="0.25">
      <c r="D31816" s="12"/>
      <c r="E31816" s="12"/>
      <c r="F31816" s="12"/>
      <c r="G31816" s="12"/>
      <c r="H31816" s="12"/>
      <c r="I31816" s="12"/>
      <c r="J31816" s="12"/>
      <c r="K31816" s="12"/>
      <c r="L31816" s="12"/>
      <c r="M31816" s="12"/>
      <c r="N31816" s="12"/>
      <c r="O31816" s="12"/>
      <c r="P31816" s="12"/>
      <c r="Q31816" s="12"/>
      <c r="R31816" s="12"/>
      <c r="S31816" s="12"/>
      <c r="T31816" s="12"/>
    </row>
    <row r="31817" spans="4:20" x14ac:dyDescent="0.25">
      <c r="D31817" s="12"/>
      <c r="E31817" s="12"/>
      <c r="F31817" s="12"/>
      <c r="G31817" s="12"/>
      <c r="H31817" s="12"/>
      <c r="I31817" s="12"/>
      <c r="J31817" s="12"/>
      <c r="K31817" s="12"/>
      <c r="L31817" s="12"/>
      <c r="M31817" s="12"/>
      <c r="N31817" s="12"/>
      <c r="O31817" s="12"/>
      <c r="P31817" s="12"/>
      <c r="Q31817" s="12"/>
      <c r="R31817" s="12"/>
      <c r="S31817" s="12"/>
      <c r="T31817" s="12"/>
    </row>
    <row r="31818" spans="4:20" x14ac:dyDescent="0.25">
      <c r="D31818" s="12"/>
      <c r="E31818" s="12"/>
      <c r="F31818" s="12"/>
      <c r="G31818" s="12"/>
      <c r="H31818" s="12"/>
      <c r="I31818" s="12"/>
      <c r="J31818" s="12"/>
      <c r="K31818" s="12"/>
      <c r="L31818" s="12"/>
      <c r="M31818" s="12"/>
      <c r="N31818" s="12"/>
      <c r="O31818" s="12"/>
      <c r="P31818" s="12"/>
      <c r="Q31818" s="12"/>
      <c r="R31818" s="12"/>
      <c r="S31818" s="12"/>
      <c r="T31818" s="12"/>
    </row>
    <row r="31819" spans="4:20" x14ac:dyDescent="0.25">
      <c r="D31819" s="12"/>
      <c r="E31819" s="12"/>
      <c r="F31819" s="12"/>
      <c r="G31819" s="12"/>
      <c r="H31819" s="12"/>
      <c r="I31819" s="12"/>
      <c r="J31819" s="12"/>
      <c r="K31819" s="12"/>
      <c r="L31819" s="12"/>
      <c r="M31819" s="12"/>
      <c r="N31819" s="12"/>
      <c r="O31819" s="12"/>
      <c r="P31819" s="12"/>
      <c r="Q31819" s="12"/>
      <c r="R31819" s="12"/>
      <c r="S31819" s="12"/>
      <c r="T31819" s="12"/>
    </row>
    <row r="31820" spans="4:20" x14ac:dyDescent="0.25">
      <c r="D31820" s="12"/>
      <c r="E31820" s="12"/>
      <c r="F31820" s="12"/>
      <c r="G31820" s="12"/>
      <c r="H31820" s="12"/>
      <c r="I31820" s="12"/>
      <c r="J31820" s="12"/>
      <c r="K31820" s="12"/>
      <c r="L31820" s="12"/>
      <c r="M31820" s="12"/>
      <c r="N31820" s="12"/>
      <c r="O31820" s="12"/>
      <c r="P31820" s="12"/>
      <c r="Q31820" s="12"/>
      <c r="R31820" s="12"/>
      <c r="S31820" s="12"/>
      <c r="T31820" s="12"/>
    </row>
    <row r="31821" spans="4:20" x14ac:dyDescent="0.25">
      <c r="D31821" s="12"/>
      <c r="E31821" s="12"/>
      <c r="F31821" s="12"/>
      <c r="G31821" s="12"/>
      <c r="H31821" s="12"/>
      <c r="I31821" s="12"/>
      <c r="J31821" s="12"/>
      <c r="K31821" s="12"/>
      <c r="L31821" s="12"/>
      <c r="M31821" s="12"/>
      <c r="N31821" s="12"/>
      <c r="O31821" s="12"/>
      <c r="P31821" s="12"/>
      <c r="Q31821" s="12"/>
      <c r="R31821" s="12"/>
      <c r="S31821" s="12"/>
      <c r="T31821" s="12"/>
    </row>
    <row r="31822" spans="4:20" x14ac:dyDescent="0.25">
      <c r="D31822" s="12"/>
      <c r="E31822" s="12"/>
      <c r="F31822" s="12"/>
      <c r="G31822" s="12"/>
      <c r="H31822" s="12"/>
      <c r="I31822" s="12"/>
      <c r="J31822" s="12"/>
      <c r="K31822" s="12"/>
      <c r="L31822" s="12"/>
      <c r="M31822" s="12"/>
      <c r="N31822" s="12"/>
      <c r="O31822" s="12"/>
      <c r="P31822" s="12"/>
      <c r="Q31822" s="12"/>
      <c r="R31822" s="12"/>
      <c r="S31822" s="12"/>
      <c r="T31822" s="12"/>
    </row>
    <row r="31823" spans="4:20" x14ac:dyDescent="0.25">
      <c r="D31823" s="12"/>
      <c r="E31823" s="12"/>
      <c r="F31823" s="12"/>
      <c r="G31823" s="12"/>
      <c r="H31823" s="12"/>
      <c r="I31823" s="12"/>
      <c r="J31823" s="12"/>
      <c r="K31823" s="12"/>
      <c r="L31823" s="12"/>
      <c r="M31823" s="12"/>
      <c r="N31823" s="12"/>
      <c r="O31823" s="12"/>
      <c r="P31823" s="12"/>
      <c r="Q31823" s="12"/>
      <c r="R31823" s="12"/>
      <c r="S31823" s="12"/>
      <c r="T31823" s="12"/>
    </row>
    <row r="31824" spans="4:20" x14ac:dyDescent="0.25">
      <c r="D31824" s="12"/>
      <c r="E31824" s="12"/>
      <c r="F31824" s="12"/>
      <c r="G31824" s="12"/>
      <c r="H31824" s="12"/>
      <c r="I31824" s="12"/>
      <c r="J31824" s="12"/>
      <c r="K31824" s="12"/>
      <c r="L31824" s="12"/>
      <c r="M31824" s="12"/>
      <c r="N31824" s="12"/>
      <c r="O31824" s="12"/>
      <c r="P31824" s="12"/>
      <c r="Q31824" s="12"/>
      <c r="R31824" s="12"/>
      <c r="S31824" s="12"/>
      <c r="T31824" s="12"/>
    </row>
    <row r="31825" spans="4:20" x14ac:dyDescent="0.25">
      <c r="D31825" s="12"/>
      <c r="E31825" s="12"/>
      <c r="F31825" s="12"/>
      <c r="G31825" s="12"/>
      <c r="H31825" s="12"/>
      <c r="I31825" s="12"/>
      <c r="J31825" s="12"/>
      <c r="K31825" s="12"/>
      <c r="L31825" s="12"/>
      <c r="M31825" s="12"/>
      <c r="N31825" s="12"/>
      <c r="O31825" s="12"/>
      <c r="P31825" s="12"/>
      <c r="Q31825" s="12"/>
      <c r="R31825" s="12"/>
      <c r="S31825" s="12"/>
      <c r="T31825" s="12"/>
    </row>
    <row r="31826" spans="4:20" x14ac:dyDescent="0.25">
      <c r="D31826" s="12"/>
      <c r="E31826" s="12"/>
      <c r="F31826" s="12"/>
      <c r="G31826" s="12"/>
      <c r="H31826" s="12"/>
      <c r="I31826" s="12"/>
      <c r="J31826" s="12"/>
      <c r="K31826" s="12"/>
      <c r="L31826" s="12"/>
      <c r="M31826" s="12"/>
      <c r="N31826" s="12"/>
      <c r="O31826" s="12"/>
      <c r="P31826" s="12"/>
      <c r="Q31826" s="12"/>
      <c r="R31826" s="12"/>
      <c r="S31826" s="12"/>
      <c r="T31826" s="12"/>
    </row>
    <row r="31827" spans="4:20" x14ac:dyDescent="0.25">
      <c r="D31827" s="12"/>
      <c r="E31827" s="12"/>
      <c r="F31827" s="12"/>
      <c r="G31827" s="12"/>
      <c r="H31827" s="12"/>
      <c r="I31827" s="12"/>
      <c r="J31827" s="12"/>
      <c r="K31827" s="12"/>
      <c r="L31827" s="12"/>
      <c r="M31827" s="12"/>
      <c r="N31827" s="12"/>
      <c r="O31827" s="12"/>
      <c r="P31827" s="12"/>
      <c r="Q31827" s="12"/>
      <c r="R31827" s="12"/>
      <c r="S31827" s="12"/>
      <c r="T31827" s="12"/>
    </row>
    <row r="31828" spans="4:20" x14ac:dyDescent="0.25">
      <c r="D31828" s="12"/>
      <c r="E31828" s="12"/>
      <c r="F31828" s="12"/>
      <c r="G31828" s="12"/>
      <c r="H31828" s="12"/>
      <c r="I31828" s="12"/>
      <c r="J31828" s="12"/>
      <c r="K31828" s="12"/>
      <c r="L31828" s="12"/>
      <c r="M31828" s="12"/>
      <c r="N31828" s="12"/>
      <c r="O31828" s="12"/>
      <c r="P31828" s="12"/>
      <c r="Q31828" s="12"/>
      <c r="R31828" s="12"/>
      <c r="S31828" s="12"/>
      <c r="T31828" s="12"/>
    </row>
    <row r="31829" spans="4:20" x14ac:dyDescent="0.25">
      <c r="D31829" s="12"/>
      <c r="E31829" s="12"/>
      <c r="F31829" s="12"/>
      <c r="G31829" s="12"/>
      <c r="H31829" s="12"/>
      <c r="I31829" s="12"/>
      <c r="J31829" s="12"/>
      <c r="K31829" s="12"/>
      <c r="L31829" s="12"/>
      <c r="M31829" s="12"/>
      <c r="N31829" s="12"/>
      <c r="O31829" s="12"/>
      <c r="P31829" s="12"/>
      <c r="Q31829" s="12"/>
      <c r="R31829" s="12"/>
      <c r="S31829" s="12"/>
      <c r="T31829" s="12"/>
    </row>
    <row r="31830" spans="4:20" x14ac:dyDescent="0.25">
      <c r="D31830" s="12"/>
      <c r="E31830" s="12"/>
      <c r="F31830" s="12"/>
      <c r="G31830" s="12"/>
      <c r="H31830" s="12"/>
      <c r="I31830" s="12"/>
      <c r="J31830" s="12"/>
      <c r="K31830" s="12"/>
      <c r="L31830" s="12"/>
      <c r="M31830" s="12"/>
      <c r="N31830" s="12"/>
      <c r="O31830" s="12"/>
      <c r="P31830" s="12"/>
      <c r="Q31830" s="12"/>
      <c r="R31830" s="12"/>
      <c r="S31830" s="12"/>
      <c r="T31830" s="12"/>
    </row>
    <row r="31831" spans="4:20" x14ac:dyDescent="0.25">
      <c r="D31831" s="12"/>
      <c r="E31831" s="12"/>
      <c r="F31831" s="12"/>
      <c r="G31831" s="12"/>
      <c r="H31831" s="12"/>
      <c r="I31831" s="12"/>
      <c r="J31831" s="12"/>
      <c r="K31831" s="12"/>
      <c r="L31831" s="12"/>
      <c r="M31831" s="12"/>
      <c r="N31831" s="12"/>
      <c r="O31831" s="12"/>
      <c r="P31831" s="12"/>
      <c r="Q31831" s="12"/>
      <c r="R31831" s="12"/>
      <c r="S31831" s="12"/>
      <c r="T31831" s="12"/>
    </row>
    <row r="31832" spans="4:20" x14ac:dyDescent="0.25">
      <c r="D31832" s="12"/>
      <c r="E31832" s="12"/>
      <c r="F31832" s="12"/>
      <c r="G31832" s="12"/>
      <c r="H31832" s="12"/>
      <c r="I31832" s="12"/>
      <c r="J31832" s="12"/>
      <c r="K31832" s="12"/>
      <c r="L31832" s="12"/>
      <c r="M31832" s="12"/>
      <c r="N31832" s="12"/>
      <c r="O31832" s="12"/>
      <c r="P31832" s="12"/>
      <c r="Q31832" s="12"/>
      <c r="R31832" s="12"/>
      <c r="S31832" s="12"/>
      <c r="T31832" s="12"/>
    </row>
    <row r="31833" spans="4:20" x14ac:dyDescent="0.25">
      <c r="D31833" s="12"/>
      <c r="E31833" s="12"/>
      <c r="F31833" s="12"/>
      <c r="G31833" s="12"/>
      <c r="H31833" s="12"/>
      <c r="I31833" s="12"/>
      <c r="J31833" s="12"/>
      <c r="K31833" s="12"/>
      <c r="L31833" s="12"/>
      <c r="M31833" s="12"/>
      <c r="N31833" s="12"/>
      <c r="O31833" s="12"/>
      <c r="P31833" s="12"/>
      <c r="Q31833" s="12"/>
      <c r="R31833" s="12"/>
      <c r="S31833" s="12"/>
      <c r="T31833" s="12"/>
    </row>
    <row r="31834" spans="4:20" x14ac:dyDescent="0.25">
      <c r="D31834" s="12"/>
      <c r="E31834" s="12"/>
      <c r="F31834" s="12"/>
      <c r="G31834" s="12"/>
      <c r="H31834" s="12"/>
      <c r="I31834" s="12"/>
      <c r="J31834" s="12"/>
      <c r="K31834" s="12"/>
      <c r="L31834" s="12"/>
      <c r="M31834" s="12"/>
      <c r="N31834" s="12"/>
      <c r="O31834" s="12"/>
      <c r="P31834" s="12"/>
      <c r="Q31834" s="12"/>
      <c r="R31834" s="12"/>
      <c r="S31834" s="12"/>
      <c r="T31834" s="12"/>
    </row>
    <row r="31835" spans="4:20" x14ac:dyDescent="0.25">
      <c r="D31835" s="12"/>
      <c r="E31835" s="12"/>
      <c r="F31835" s="12"/>
      <c r="G31835" s="12"/>
      <c r="H31835" s="12"/>
      <c r="I31835" s="12"/>
      <c r="J31835" s="12"/>
      <c r="K31835" s="12"/>
      <c r="L31835" s="12"/>
      <c r="M31835" s="12"/>
      <c r="N31835" s="12"/>
      <c r="O31835" s="12"/>
      <c r="P31835" s="12"/>
      <c r="Q31835" s="12"/>
      <c r="R31835" s="12"/>
      <c r="S31835" s="12"/>
      <c r="T31835" s="12"/>
    </row>
    <row r="31836" spans="4:20" x14ac:dyDescent="0.25">
      <c r="D31836" s="12"/>
      <c r="E31836" s="12"/>
      <c r="F31836" s="12"/>
      <c r="G31836" s="12"/>
      <c r="H31836" s="12"/>
      <c r="I31836" s="12"/>
      <c r="J31836" s="12"/>
      <c r="K31836" s="12"/>
      <c r="L31836" s="12"/>
      <c r="M31836" s="12"/>
      <c r="N31836" s="12"/>
      <c r="O31836" s="12"/>
      <c r="P31836" s="12"/>
      <c r="Q31836" s="12"/>
      <c r="R31836" s="12"/>
      <c r="S31836" s="12"/>
      <c r="T31836" s="12"/>
    </row>
    <row r="31837" spans="4:20" x14ac:dyDescent="0.25">
      <c r="D31837" s="12"/>
      <c r="E31837" s="12"/>
      <c r="F31837" s="12"/>
      <c r="G31837" s="12"/>
      <c r="H31837" s="12"/>
      <c r="I31837" s="12"/>
      <c r="J31837" s="12"/>
      <c r="K31837" s="12"/>
      <c r="L31837" s="12"/>
      <c r="M31837" s="12"/>
      <c r="N31837" s="12"/>
      <c r="O31837" s="12"/>
      <c r="P31837" s="12"/>
      <c r="Q31837" s="12"/>
      <c r="R31837" s="12"/>
      <c r="S31837" s="12"/>
      <c r="T31837" s="12"/>
    </row>
    <row r="31838" spans="4:20" x14ac:dyDescent="0.25">
      <c r="D31838" s="12"/>
      <c r="E31838" s="12"/>
      <c r="F31838" s="12"/>
      <c r="G31838" s="12"/>
      <c r="H31838" s="12"/>
      <c r="I31838" s="12"/>
      <c r="J31838" s="12"/>
      <c r="K31838" s="12"/>
      <c r="L31838" s="12"/>
      <c r="M31838" s="12"/>
      <c r="N31838" s="12"/>
      <c r="O31838" s="12"/>
      <c r="P31838" s="12"/>
      <c r="Q31838" s="12"/>
      <c r="R31838" s="12"/>
      <c r="S31838" s="12"/>
      <c r="T31838" s="12"/>
    </row>
    <row r="31839" spans="4:20" x14ac:dyDescent="0.25">
      <c r="D31839" s="12"/>
      <c r="E31839" s="12"/>
      <c r="F31839" s="12"/>
      <c r="G31839" s="12"/>
      <c r="H31839" s="12"/>
      <c r="I31839" s="12"/>
      <c r="J31839" s="12"/>
      <c r="K31839" s="12"/>
      <c r="L31839" s="12"/>
      <c r="M31839" s="12"/>
      <c r="N31839" s="12"/>
      <c r="O31839" s="12"/>
      <c r="P31839" s="12"/>
      <c r="Q31839" s="12"/>
      <c r="R31839" s="12"/>
      <c r="S31839" s="12"/>
      <c r="T31839" s="12"/>
    </row>
    <row r="31840" spans="4:20" x14ac:dyDescent="0.25">
      <c r="D31840" s="12"/>
      <c r="E31840" s="12"/>
      <c r="F31840" s="12"/>
      <c r="G31840" s="12"/>
      <c r="H31840" s="12"/>
      <c r="I31840" s="12"/>
      <c r="J31840" s="12"/>
      <c r="K31840" s="12"/>
      <c r="L31840" s="12"/>
      <c r="M31840" s="12"/>
      <c r="N31840" s="12"/>
      <c r="O31840" s="12"/>
      <c r="P31840" s="12"/>
      <c r="Q31840" s="12"/>
      <c r="R31840" s="12"/>
      <c r="S31840" s="12"/>
      <c r="T31840" s="12"/>
    </row>
    <row r="31841" spans="4:20" x14ac:dyDescent="0.25">
      <c r="D31841" s="12"/>
      <c r="E31841" s="12"/>
      <c r="F31841" s="12"/>
      <c r="G31841" s="12"/>
      <c r="H31841" s="12"/>
      <c r="I31841" s="12"/>
      <c r="J31841" s="12"/>
      <c r="K31841" s="12"/>
      <c r="L31841" s="12"/>
      <c r="M31841" s="12"/>
      <c r="N31841" s="12"/>
      <c r="O31841" s="12"/>
      <c r="P31841" s="12"/>
      <c r="Q31841" s="12"/>
      <c r="R31841" s="12"/>
      <c r="S31841" s="12"/>
      <c r="T31841" s="12"/>
    </row>
    <row r="31842" spans="4:20" x14ac:dyDescent="0.25">
      <c r="D31842" s="12"/>
      <c r="E31842" s="12"/>
      <c r="F31842" s="12"/>
      <c r="G31842" s="12"/>
      <c r="H31842" s="12"/>
      <c r="I31842" s="12"/>
      <c r="J31842" s="12"/>
      <c r="K31842" s="12"/>
      <c r="L31842" s="12"/>
      <c r="M31842" s="12"/>
      <c r="N31842" s="12"/>
      <c r="O31842" s="12"/>
      <c r="P31842" s="12"/>
      <c r="Q31842" s="12"/>
      <c r="R31842" s="12"/>
      <c r="S31842" s="12"/>
      <c r="T31842" s="12"/>
    </row>
    <row r="31843" spans="4:20" x14ac:dyDescent="0.25">
      <c r="D31843" s="12"/>
      <c r="E31843" s="12"/>
      <c r="F31843" s="12"/>
      <c r="G31843" s="12"/>
      <c r="H31843" s="12"/>
      <c r="I31843" s="12"/>
      <c r="J31843" s="12"/>
      <c r="K31843" s="12"/>
      <c r="L31843" s="12"/>
      <c r="M31843" s="12"/>
      <c r="N31843" s="12"/>
      <c r="O31843" s="12"/>
      <c r="P31843" s="12"/>
      <c r="Q31843" s="12"/>
      <c r="R31843" s="12"/>
      <c r="S31843" s="12"/>
      <c r="T31843" s="12"/>
    </row>
    <row r="31844" spans="4:20" x14ac:dyDescent="0.25">
      <c r="D31844" s="12"/>
      <c r="E31844" s="12"/>
      <c r="F31844" s="12"/>
      <c r="G31844" s="12"/>
      <c r="H31844" s="12"/>
      <c r="I31844" s="12"/>
      <c r="J31844" s="12"/>
      <c r="K31844" s="12"/>
      <c r="L31844" s="12"/>
      <c r="M31844" s="12"/>
      <c r="N31844" s="12"/>
      <c r="O31844" s="12"/>
      <c r="P31844" s="12"/>
      <c r="Q31844" s="12"/>
      <c r="R31844" s="12"/>
      <c r="S31844" s="12"/>
      <c r="T31844" s="12"/>
    </row>
    <row r="31845" spans="4:20" x14ac:dyDescent="0.25">
      <c r="D31845" s="12"/>
      <c r="E31845" s="12"/>
      <c r="F31845" s="12"/>
      <c r="G31845" s="12"/>
      <c r="H31845" s="12"/>
      <c r="I31845" s="12"/>
      <c r="J31845" s="12"/>
      <c r="K31845" s="12"/>
      <c r="L31845" s="12"/>
      <c r="M31845" s="12"/>
      <c r="N31845" s="12"/>
      <c r="O31845" s="12"/>
      <c r="P31845" s="12"/>
      <c r="Q31845" s="12"/>
      <c r="R31845" s="12"/>
      <c r="S31845" s="12"/>
      <c r="T31845" s="12"/>
    </row>
    <row r="31846" spans="4:20" x14ac:dyDescent="0.25">
      <c r="D31846" s="12"/>
      <c r="E31846" s="12"/>
      <c r="F31846" s="12"/>
      <c r="G31846" s="12"/>
      <c r="H31846" s="12"/>
      <c r="I31846" s="12"/>
      <c r="J31846" s="12"/>
      <c r="K31846" s="12"/>
      <c r="L31846" s="12"/>
      <c r="M31846" s="12"/>
      <c r="N31846" s="12"/>
      <c r="O31846" s="12"/>
      <c r="P31846" s="12"/>
      <c r="Q31846" s="12"/>
      <c r="R31846" s="12"/>
      <c r="S31846" s="12"/>
      <c r="T31846" s="12"/>
    </row>
    <row r="31847" spans="4:20" x14ac:dyDescent="0.25">
      <c r="D31847" s="12"/>
      <c r="E31847" s="12"/>
      <c r="F31847" s="12"/>
      <c r="G31847" s="12"/>
      <c r="H31847" s="12"/>
      <c r="I31847" s="12"/>
      <c r="J31847" s="12"/>
      <c r="K31847" s="12"/>
      <c r="L31847" s="12"/>
      <c r="M31847" s="12"/>
      <c r="N31847" s="12"/>
      <c r="O31847" s="12"/>
      <c r="P31847" s="12"/>
      <c r="Q31847" s="12"/>
      <c r="R31847" s="12"/>
      <c r="S31847" s="12"/>
      <c r="T31847" s="12"/>
    </row>
    <row r="31848" spans="4:20" x14ac:dyDescent="0.25">
      <c r="D31848" s="12"/>
      <c r="E31848" s="12"/>
      <c r="F31848" s="12"/>
      <c r="G31848" s="12"/>
      <c r="H31848" s="12"/>
      <c r="I31848" s="12"/>
      <c r="J31848" s="12"/>
      <c r="K31848" s="12"/>
      <c r="L31848" s="12"/>
      <c r="M31848" s="12"/>
      <c r="N31848" s="12"/>
      <c r="O31848" s="12"/>
      <c r="P31848" s="12"/>
      <c r="Q31848" s="12"/>
      <c r="R31848" s="12"/>
      <c r="S31848" s="12"/>
      <c r="T31848" s="12"/>
    </row>
    <row r="31849" spans="4:20" x14ac:dyDescent="0.25">
      <c r="D31849" s="12"/>
      <c r="E31849" s="12"/>
      <c r="F31849" s="12"/>
      <c r="G31849" s="12"/>
      <c r="H31849" s="12"/>
      <c r="I31849" s="12"/>
      <c r="J31849" s="12"/>
      <c r="K31849" s="12"/>
      <c r="L31849" s="12"/>
      <c r="M31849" s="12"/>
      <c r="N31849" s="12"/>
      <c r="O31849" s="12"/>
      <c r="P31849" s="12"/>
      <c r="Q31849" s="12"/>
      <c r="R31849" s="12"/>
      <c r="S31849" s="12"/>
      <c r="T31849" s="12"/>
    </row>
    <row r="31850" spans="4:20" x14ac:dyDescent="0.25">
      <c r="D31850" s="12"/>
      <c r="E31850" s="12"/>
      <c r="F31850" s="12"/>
      <c r="G31850" s="12"/>
      <c r="H31850" s="12"/>
      <c r="I31850" s="12"/>
      <c r="J31850" s="12"/>
      <c r="K31850" s="12"/>
      <c r="L31850" s="12"/>
      <c r="M31850" s="12"/>
      <c r="N31850" s="12"/>
      <c r="O31850" s="12"/>
      <c r="P31850" s="12"/>
      <c r="Q31850" s="12"/>
      <c r="R31850" s="12"/>
      <c r="S31850" s="12"/>
      <c r="T31850" s="12"/>
    </row>
    <row r="31851" spans="4:20" x14ac:dyDescent="0.25">
      <c r="D31851" s="12"/>
      <c r="E31851" s="12"/>
      <c r="F31851" s="12"/>
      <c r="G31851" s="12"/>
      <c r="H31851" s="12"/>
      <c r="I31851" s="12"/>
      <c r="J31851" s="12"/>
      <c r="K31851" s="12"/>
      <c r="L31851" s="12"/>
      <c r="M31851" s="12"/>
      <c r="N31851" s="12"/>
      <c r="O31851" s="12"/>
      <c r="P31851" s="12"/>
      <c r="Q31851" s="12"/>
      <c r="R31851" s="12"/>
      <c r="S31851" s="12"/>
      <c r="T31851" s="12"/>
    </row>
    <row r="31852" spans="4:20" x14ac:dyDescent="0.25">
      <c r="D31852" s="12"/>
      <c r="E31852" s="12"/>
      <c r="F31852" s="12"/>
      <c r="G31852" s="12"/>
      <c r="H31852" s="12"/>
      <c r="I31852" s="12"/>
      <c r="J31852" s="12"/>
      <c r="K31852" s="12"/>
      <c r="L31852" s="12"/>
      <c r="M31852" s="12"/>
      <c r="N31852" s="12"/>
      <c r="O31852" s="12"/>
      <c r="P31852" s="12"/>
      <c r="Q31852" s="12"/>
      <c r="R31852" s="12"/>
      <c r="S31852" s="12"/>
      <c r="T31852" s="12"/>
    </row>
    <row r="31853" spans="4:20" x14ac:dyDescent="0.25">
      <c r="D31853" s="12"/>
      <c r="E31853" s="12"/>
      <c r="F31853" s="12"/>
      <c r="G31853" s="12"/>
      <c r="H31853" s="12"/>
      <c r="I31853" s="12"/>
      <c r="J31853" s="12"/>
      <c r="K31853" s="12"/>
      <c r="L31853" s="12"/>
      <c r="M31853" s="12"/>
      <c r="N31853" s="12"/>
      <c r="O31853" s="12"/>
      <c r="P31853" s="12"/>
      <c r="Q31853" s="12"/>
      <c r="R31853" s="12"/>
      <c r="S31853" s="12"/>
      <c r="T31853" s="12"/>
    </row>
    <row r="31854" spans="4:20" x14ac:dyDescent="0.25">
      <c r="D31854" s="12"/>
      <c r="E31854" s="12"/>
      <c r="F31854" s="12"/>
      <c r="G31854" s="12"/>
      <c r="H31854" s="12"/>
      <c r="I31854" s="12"/>
      <c r="J31854" s="12"/>
      <c r="K31854" s="12"/>
      <c r="L31854" s="12"/>
      <c r="M31854" s="12"/>
      <c r="N31854" s="12"/>
      <c r="O31854" s="12"/>
      <c r="P31854" s="12"/>
      <c r="Q31854" s="12"/>
      <c r="R31854" s="12"/>
      <c r="S31854" s="12"/>
      <c r="T31854" s="12"/>
    </row>
    <row r="31855" spans="4:20" x14ac:dyDescent="0.25">
      <c r="D31855" s="12"/>
      <c r="E31855" s="12"/>
      <c r="F31855" s="12"/>
      <c r="G31855" s="12"/>
      <c r="H31855" s="12"/>
      <c r="I31855" s="12"/>
      <c r="J31855" s="12"/>
      <c r="K31855" s="12"/>
      <c r="L31855" s="12"/>
      <c r="M31855" s="12"/>
      <c r="N31855" s="12"/>
      <c r="O31855" s="12"/>
      <c r="P31855" s="12"/>
      <c r="Q31855" s="12"/>
      <c r="R31855" s="12"/>
      <c r="S31855" s="12"/>
      <c r="T31855" s="12"/>
    </row>
    <row r="31856" spans="4:20" x14ac:dyDescent="0.25">
      <c r="D31856" s="12"/>
      <c r="E31856" s="12"/>
      <c r="F31856" s="12"/>
      <c r="G31856" s="12"/>
      <c r="H31856" s="12"/>
      <c r="I31856" s="12"/>
      <c r="J31856" s="12"/>
      <c r="K31856" s="12"/>
      <c r="L31856" s="12"/>
      <c r="M31856" s="12"/>
      <c r="N31856" s="12"/>
      <c r="O31856" s="12"/>
      <c r="P31856" s="12"/>
      <c r="Q31856" s="12"/>
      <c r="R31856" s="12"/>
      <c r="S31856" s="12"/>
      <c r="T31856" s="12"/>
    </row>
    <row r="31857" spans="4:20" x14ac:dyDescent="0.25">
      <c r="D31857" s="12"/>
      <c r="E31857" s="12"/>
      <c r="F31857" s="12"/>
      <c r="G31857" s="12"/>
      <c r="H31857" s="12"/>
      <c r="I31857" s="12"/>
      <c r="J31857" s="12"/>
      <c r="K31857" s="12"/>
      <c r="L31857" s="12"/>
      <c r="M31857" s="12"/>
      <c r="N31857" s="12"/>
      <c r="O31857" s="12"/>
      <c r="P31857" s="12"/>
      <c r="Q31857" s="12"/>
      <c r="R31857" s="12"/>
      <c r="S31857" s="12"/>
      <c r="T31857" s="12"/>
    </row>
    <row r="31858" spans="4:20" x14ac:dyDescent="0.25">
      <c r="D31858" s="12"/>
      <c r="E31858" s="12"/>
      <c r="F31858" s="12"/>
      <c r="G31858" s="12"/>
      <c r="H31858" s="12"/>
      <c r="I31858" s="12"/>
      <c r="J31858" s="12"/>
      <c r="K31858" s="12"/>
      <c r="L31858" s="12"/>
      <c r="M31858" s="12"/>
      <c r="N31858" s="12"/>
      <c r="O31858" s="12"/>
      <c r="P31858" s="12"/>
      <c r="Q31858" s="12"/>
      <c r="R31858" s="12"/>
      <c r="S31858" s="12"/>
      <c r="T31858" s="12"/>
    </row>
    <row r="31859" spans="4:20" x14ac:dyDescent="0.25">
      <c r="D31859" s="12"/>
      <c r="E31859" s="12"/>
      <c r="F31859" s="12"/>
      <c r="G31859" s="12"/>
      <c r="H31859" s="12"/>
      <c r="I31859" s="12"/>
      <c r="J31859" s="12"/>
      <c r="K31859" s="12"/>
      <c r="L31859" s="12"/>
      <c r="M31859" s="12"/>
      <c r="N31859" s="12"/>
      <c r="O31859" s="12"/>
      <c r="P31859" s="12"/>
      <c r="Q31859" s="12"/>
      <c r="R31859" s="12"/>
      <c r="S31859" s="12"/>
      <c r="T31859" s="12"/>
    </row>
    <row r="31860" spans="4:20" x14ac:dyDescent="0.25">
      <c r="D31860" s="12"/>
      <c r="E31860" s="12"/>
      <c r="F31860" s="12"/>
      <c r="G31860" s="12"/>
      <c r="H31860" s="12"/>
      <c r="I31860" s="12"/>
      <c r="J31860" s="12"/>
      <c r="K31860" s="12"/>
      <c r="L31860" s="12"/>
      <c r="M31860" s="12"/>
      <c r="N31860" s="12"/>
      <c r="O31860" s="12"/>
      <c r="P31860" s="12"/>
      <c r="Q31860" s="12"/>
      <c r="R31860" s="12"/>
      <c r="S31860" s="12"/>
      <c r="T31860" s="12"/>
    </row>
    <row r="31861" spans="4:20" x14ac:dyDescent="0.25">
      <c r="D31861" s="12"/>
      <c r="E31861" s="12"/>
      <c r="F31861" s="12"/>
      <c r="G31861" s="12"/>
      <c r="H31861" s="12"/>
      <c r="I31861" s="12"/>
      <c r="J31861" s="12"/>
      <c r="K31861" s="12"/>
      <c r="L31861" s="12"/>
      <c r="M31861" s="12"/>
      <c r="N31861" s="12"/>
      <c r="O31861" s="12"/>
      <c r="P31861" s="12"/>
      <c r="Q31861" s="12"/>
      <c r="R31861" s="12"/>
      <c r="S31861" s="12"/>
      <c r="T31861" s="12"/>
    </row>
    <row r="31862" spans="4:20" x14ac:dyDescent="0.25">
      <c r="D31862" s="12"/>
      <c r="E31862" s="12"/>
      <c r="F31862" s="12"/>
      <c r="G31862" s="12"/>
      <c r="H31862" s="12"/>
      <c r="I31862" s="12"/>
      <c r="J31862" s="12"/>
      <c r="K31862" s="12"/>
      <c r="L31862" s="12"/>
      <c r="M31862" s="12"/>
      <c r="N31862" s="12"/>
      <c r="O31862" s="12"/>
      <c r="P31862" s="12"/>
      <c r="Q31862" s="12"/>
      <c r="R31862" s="12"/>
      <c r="S31862" s="12"/>
      <c r="T31862" s="12"/>
    </row>
    <row r="31863" spans="4:20" x14ac:dyDescent="0.25">
      <c r="D31863" s="12"/>
      <c r="E31863" s="12"/>
      <c r="F31863" s="12"/>
      <c r="G31863" s="12"/>
      <c r="H31863" s="12"/>
      <c r="I31863" s="12"/>
      <c r="J31863" s="12"/>
      <c r="K31863" s="12"/>
      <c r="L31863" s="12"/>
      <c r="M31863" s="12"/>
      <c r="N31863" s="12"/>
      <c r="O31863" s="12"/>
      <c r="P31863" s="12"/>
      <c r="Q31863" s="12"/>
      <c r="R31863" s="12"/>
      <c r="S31863" s="12"/>
      <c r="T31863" s="12"/>
    </row>
    <row r="31864" spans="4:20" x14ac:dyDescent="0.25">
      <c r="D31864" s="12"/>
      <c r="E31864" s="12"/>
      <c r="F31864" s="12"/>
      <c r="G31864" s="12"/>
      <c r="H31864" s="12"/>
      <c r="I31864" s="12"/>
      <c r="J31864" s="12"/>
      <c r="K31864" s="12"/>
      <c r="L31864" s="12"/>
      <c r="M31864" s="12"/>
      <c r="N31864" s="12"/>
      <c r="O31864" s="12"/>
      <c r="P31864" s="12"/>
      <c r="Q31864" s="12"/>
      <c r="R31864" s="12"/>
      <c r="S31864" s="12"/>
      <c r="T31864" s="12"/>
    </row>
    <row r="31865" spans="4:20" x14ac:dyDescent="0.25">
      <c r="D31865" s="12"/>
      <c r="E31865" s="12"/>
      <c r="F31865" s="12"/>
      <c r="G31865" s="12"/>
      <c r="H31865" s="12"/>
      <c r="I31865" s="12"/>
      <c r="J31865" s="12"/>
      <c r="K31865" s="12"/>
      <c r="L31865" s="12"/>
      <c r="M31865" s="12"/>
      <c r="N31865" s="12"/>
      <c r="O31865" s="12"/>
      <c r="P31865" s="12"/>
      <c r="Q31865" s="12"/>
      <c r="R31865" s="12"/>
      <c r="S31865" s="12"/>
      <c r="T31865" s="12"/>
    </row>
    <row r="31866" spans="4:20" x14ac:dyDescent="0.25">
      <c r="D31866" s="12"/>
      <c r="E31866" s="12"/>
      <c r="F31866" s="12"/>
      <c r="G31866" s="12"/>
      <c r="H31866" s="12"/>
      <c r="I31866" s="12"/>
      <c r="J31866" s="12"/>
      <c r="K31866" s="12"/>
      <c r="L31866" s="12"/>
      <c r="M31866" s="12"/>
      <c r="N31866" s="12"/>
      <c r="O31866" s="12"/>
      <c r="P31866" s="12"/>
      <c r="Q31866" s="12"/>
      <c r="R31866" s="12"/>
      <c r="S31866" s="12"/>
      <c r="T31866" s="12"/>
    </row>
    <row r="31867" spans="4:20" x14ac:dyDescent="0.25">
      <c r="D31867" s="12"/>
      <c r="E31867" s="12"/>
      <c r="F31867" s="12"/>
      <c r="G31867" s="12"/>
      <c r="H31867" s="12"/>
      <c r="I31867" s="12"/>
      <c r="J31867" s="12"/>
      <c r="K31867" s="12"/>
      <c r="L31867" s="12"/>
      <c r="M31867" s="12"/>
      <c r="N31867" s="12"/>
      <c r="O31867" s="12"/>
      <c r="P31867" s="12"/>
      <c r="Q31867" s="12"/>
      <c r="R31867" s="12"/>
      <c r="S31867" s="12"/>
      <c r="T31867" s="12"/>
    </row>
    <row r="31868" spans="4:20" x14ac:dyDescent="0.25">
      <c r="D31868" s="12"/>
      <c r="E31868" s="12"/>
      <c r="F31868" s="12"/>
      <c r="G31868" s="12"/>
      <c r="H31868" s="12"/>
      <c r="I31868" s="12"/>
      <c r="J31868" s="12"/>
      <c r="K31868" s="12"/>
      <c r="L31868" s="12"/>
      <c r="M31868" s="12"/>
      <c r="N31868" s="12"/>
      <c r="O31868" s="12"/>
      <c r="P31868" s="12"/>
      <c r="Q31868" s="12"/>
      <c r="R31868" s="12"/>
      <c r="S31868" s="12"/>
      <c r="T31868" s="12"/>
    </row>
    <row r="31869" spans="4:20" x14ac:dyDescent="0.25">
      <c r="D31869" s="12"/>
      <c r="E31869" s="12"/>
      <c r="F31869" s="12"/>
      <c r="G31869" s="12"/>
      <c r="H31869" s="12"/>
      <c r="I31869" s="12"/>
      <c r="J31869" s="12"/>
      <c r="K31869" s="12"/>
      <c r="L31869" s="12"/>
      <c r="M31869" s="12"/>
      <c r="N31869" s="12"/>
      <c r="O31869" s="12"/>
      <c r="P31869" s="12"/>
      <c r="Q31869" s="12"/>
      <c r="R31869" s="12"/>
      <c r="S31869" s="12"/>
      <c r="T31869" s="12"/>
    </row>
    <row r="31870" spans="4:20" x14ac:dyDescent="0.25">
      <c r="D31870" s="12"/>
      <c r="E31870" s="12"/>
      <c r="F31870" s="12"/>
      <c r="G31870" s="12"/>
      <c r="H31870" s="12"/>
      <c r="I31870" s="12"/>
      <c r="J31870" s="12"/>
      <c r="K31870" s="12"/>
      <c r="L31870" s="12"/>
      <c r="M31870" s="12"/>
      <c r="N31870" s="12"/>
      <c r="O31870" s="12"/>
      <c r="P31870" s="12"/>
      <c r="Q31870" s="12"/>
      <c r="R31870" s="12"/>
      <c r="S31870" s="12"/>
      <c r="T31870" s="12"/>
    </row>
    <row r="31871" spans="4:20" x14ac:dyDescent="0.25">
      <c r="D31871" s="12"/>
      <c r="E31871" s="12"/>
      <c r="F31871" s="12"/>
      <c r="G31871" s="12"/>
      <c r="H31871" s="12"/>
      <c r="I31871" s="12"/>
      <c r="J31871" s="12"/>
      <c r="K31871" s="12"/>
      <c r="L31871" s="12"/>
      <c r="M31871" s="12"/>
      <c r="N31871" s="12"/>
      <c r="O31871" s="12"/>
      <c r="P31871" s="12"/>
      <c r="Q31871" s="12"/>
      <c r="R31871" s="12"/>
      <c r="S31871" s="12"/>
      <c r="T31871" s="12"/>
    </row>
    <row r="31872" spans="4:20" x14ac:dyDescent="0.25">
      <c r="D31872" s="12"/>
      <c r="E31872" s="12"/>
      <c r="F31872" s="12"/>
      <c r="G31872" s="12"/>
      <c r="H31872" s="12"/>
      <c r="I31872" s="12"/>
      <c r="J31872" s="12"/>
      <c r="K31872" s="12"/>
      <c r="L31872" s="12"/>
      <c r="M31872" s="12"/>
      <c r="N31872" s="12"/>
      <c r="O31872" s="12"/>
      <c r="P31872" s="12"/>
      <c r="Q31872" s="12"/>
      <c r="R31872" s="12"/>
      <c r="S31872" s="12"/>
      <c r="T31872" s="12"/>
    </row>
    <row r="31873" spans="4:20" x14ac:dyDescent="0.25">
      <c r="D31873" s="12"/>
      <c r="E31873" s="12"/>
      <c r="F31873" s="12"/>
      <c r="G31873" s="12"/>
      <c r="H31873" s="12"/>
      <c r="I31873" s="12"/>
      <c r="J31873" s="12"/>
      <c r="K31873" s="12"/>
      <c r="L31873" s="12"/>
      <c r="M31873" s="12"/>
      <c r="N31873" s="12"/>
      <c r="O31873" s="12"/>
      <c r="P31873" s="12"/>
      <c r="Q31873" s="12"/>
      <c r="R31873" s="12"/>
      <c r="S31873" s="12"/>
      <c r="T31873" s="12"/>
    </row>
    <row r="31874" spans="4:20" x14ac:dyDescent="0.25">
      <c r="D31874" s="12"/>
      <c r="E31874" s="12"/>
      <c r="F31874" s="12"/>
      <c r="G31874" s="12"/>
      <c r="H31874" s="12"/>
      <c r="I31874" s="12"/>
      <c r="J31874" s="12"/>
      <c r="K31874" s="12"/>
      <c r="L31874" s="12"/>
      <c r="M31874" s="12"/>
      <c r="N31874" s="12"/>
      <c r="O31874" s="12"/>
      <c r="P31874" s="12"/>
      <c r="Q31874" s="12"/>
      <c r="R31874" s="12"/>
      <c r="S31874" s="12"/>
      <c r="T31874" s="12"/>
    </row>
    <row r="31875" spans="4:20" x14ac:dyDescent="0.25">
      <c r="D31875" s="12"/>
      <c r="E31875" s="12"/>
      <c r="F31875" s="12"/>
      <c r="G31875" s="12"/>
      <c r="H31875" s="12"/>
      <c r="I31875" s="12"/>
      <c r="J31875" s="12"/>
      <c r="K31875" s="12"/>
      <c r="L31875" s="12"/>
      <c r="M31875" s="12"/>
      <c r="N31875" s="12"/>
      <c r="O31875" s="12"/>
      <c r="P31875" s="12"/>
      <c r="Q31875" s="12"/>
      <c r="R31875" s="12"/>
      <c r="S31875" s="12"/>
      <c r="T31875" s="12"/>
    </row>
    <row r="31876" spans="4:20" x14ac:dyDescent="0.25">
      <c r="D31876" s="12"/>
      <c r="E31876" s="12"/>
      <c r="F31876" s="12"/>
      <c r="G31876" s="12"/>
      <c r="H31876" s="12"/>
      <c r="I31876" s="12"/>
      <c r="J31876" s="12"/>
      <c r="K31876" s="12"/>
      <c r="L31876" s="12"/>
      <c r="M31876" s="12"/>
      <c r="N31876" s="12"/>
      <c r="O31876" s="12"/>
      <c r="P31876" s="12"/>
      <c r="Q31876" s="12"/>
      <c r="R31876" s="12"/>
      <c r="S31876" s="12"/>
      <c r="T31876" s="12"/>
    </row>
    <row r="31877" spans="4:20" x14ac:dyDescent="0.25">
      <c r="D31877" s="12"/>
      <c r="E31877" s="12"/>
      <c r="F31877" s="12"/>
      <c r="G31877" s="12"/>
      <c r="H31877" s="12"/>
      <c r="I31877" s="12"/>
      <c r="J31877" s="12"/>
      <c r="K31877" s="12"/>
      <c r="L31877" s="12"/>
      <c r="M31877" s="12"/>
      <c r="N31877" s="12"/>
      <c r="O31877" s="12"/>
      <c r="P31877" s="12"/>
      <c r="Q31877" s="12"/>
      <c r="R31877" s="12"/>
      <c r="S31877" s="12"/>
      <c r="T31877" s="12"/>
    </row>
    <row r="31878" spans="4:20" x14ac:dyDescent="0.25">
      <c r="D31878" s="12"/>
      <c r="E31878" s="12"/>
      <c r="F31878" s="12"/>
      <c r="G31878" s="12"/>
      <c r="H31878" s="12"/>
      <c r="I31878" s="12"/>
      <c r="J31878" s="12"/>
      <c r="K31878" s="12"/>
      <c r="L31878" s="12"/>
      <c r="M31878" s="12"/>
      <c r="N31878" s="12"/>
      <c r="O31878" s="12"/>
      <c r="P31878" s="12"/>
      <c r="Q31878" s="12"/>
      <c r="R31878" s="12"/>
      <c r="S31878" s="12"/>
      <c r="T31878" s="12"/>
    </row>
    <row r="31879" spans="4:20" x14ac:dyDescent="0.25">
      <c r="D31879" s="12"/>
      <c r="E31879" s="12"/>
      <c r="F31879" s="12"/>
      <c r="G31879" s="12"/>
      <c r="H31879" s="12"/>
      <c r="I31879" s="12"/>
      <c r="J31879" s="12"/>
      <c r="K31879" s="12"/>
      <c r="L31879" s="12"/>
      <c r="M31879" s="12"/>
      <c r="N31879" s="12"/>
      <c r="O31879" s="12"/>
      <c r="P31879" s="12"/>
      <c r="Q31879" s="12"/>
      <c r="R31879" s="12"/>
      <c r="S31879" s="12"/>
      <c r="T31879" s="12"/>
    </row>
    <row r="31880" spans="4:20" x14ac:dyDescent="0.25">
      <c r="D31880" s="12"/>
      <c r="E31880" s="12"/>
      <c r="F31880" s="12"/>
      <c r="G31880" s="12"/>
      <c r="H31880" s="12"/>
      <c r="I31880" s="12"/>
      <c r="J31880" s="12"/>
      <c r="K31880" s="12"/>
      <c r="L31880" s="12"/>
      <c r="M31880" s="12"/>
      <c r="N31880" s="12"/>
      <c r="O31880" s="12"/>
      <c r="P31880" s="12"/>
      <c r="Q31880" s="12"/>
      <c r="R31880" s="12"/>
      <c r="S31880" s="12"/>
      <c r="T31880" s="12"/>
    </row>
    <row r="31881" spans="4:20" x14ac:dyDescent="0.25">
      <c r="D31881" s="12"/>
      <c r="E31881" s="12"/>
      <c r="F31881" s="12"/>
      <c r="G31881" s="12"/>
      <c r="H31881" s="12"/>
      <c r="I31881" s="12"/>
      <c r="J31881" s="12"/>
      <c r="K31881" s="12"/>
      <c r="L31881" s="12"/>
      <c r="M31881" s="12"/>
      <c r="N31881" s="12"/>
      <c r="O31881" s="12"/>
      <c r="P31881" s="12"/>
      <c r="Q31881" s="12"/>
      <c r="R31881" s="12"/>
      <c r="S31881" s="12"/>
      <c r="T31881" s="12"/>
    </row>
    <row r="31882" spans="4:20" x14ac:dyDescent="0.25">
      <c r="D31882" s="12"/>
      <c r="E31882" s="12"/>
      <c r="F31882" s="12"/>
      <c r="G31882" s="12"/>
      <c r="H31882" s="12"/>
      <c r="I31882" s="12"/>
      <c r="J31882" s="12"/>
      <c r="K31882" s="12"/>
      <c r="L31882" s="12"/>
      <c r="M31882" s="12"/>
      <c r="N31882" s="12"/>
      <c r="O31882" s="12"/>
      <c r="P31882" s="12"/>
      <c r="Q31882" s="12"/>
      <c r="R31882" s="12"/>
      <c r="S31882" s="12"/>
      <c r="T31882" s="12"/>
    </row>
    <row r="31883" spans="4:20" x14ac:dyDescent="0.25">
      <c r="D31883" s="12"/>
      <c r="E31883" s="12"/>
      <c r="F31883" s="12"/>
      <c r="G31883" s="12"/>
      <c r="H31883" s="12"/>
      <c r="I31883" s="12"/>
      <c r="J31883" s="12"/>
      <c r="K31883" s="12"/>
      <c r="L31883" s="12"/>
      <c r="M31883" s="12"/>
      <c r="N31883" s="12"/>
      <c r="O31883" s="12"/>
      <c r="P31883" s="12"/>
      <c r="Q31883" s="12"/>
      <c r="R31883" s="12"/>
      <c r="S31883" s="12"/>
      <c r="T31883" s="12"/>
    </row>
    <row r="31884" spans="4:20" x14ac:dyDescent="0.25">
      <c r="D31884" s="12"/>
      <c r="E31884" s="12"/>
      <c r="F31884" s="12"/>
      <c r="G31884" s="12"/>
      <c r="H31884" s="12"/>
      <c r="I31884" s="12"/>
      <c r="J31884" s="12"/>
      <c r="K31884" s="12"/>
      <c r="L31884" s="12"/>
      <c r="M31884" s="12"/>
      <c r="N31884" s="12"/>
      <c r="O31884" s="12"/>
      <c r="P31884" s="12"/>
      <c r="Q31884" s="12"/>
      <c r="R31884" s="12"/>
      <c r="S31884" s="12"/>
      <c r="T31884" s="12"/>
    </row>
    <row r="31885" spans="4:20" x14ac:dyDescent="0.25">
      <c r="D31885" s="12"/>
      <c r="E31885" s="12"/>
      <c r="F31885" s="12"/>
      <c r="G31885" s="12"/>
      <c r="H31885" s="12"/>
      <c r="I31885" s="12"/>
      <c r="J31885" s="12"/>
      <c r="K31885" s="12"/>
      <c r="L31885" s="12"/>
      <c r="M31885" s="12"/>
      <c r="N31885" s="12"/>
      <c r="O31885" s="12"/>
      <c r="P31885" s="12"/>
      <c r="Q31885" s="12"/>
      <c r="R31885" s="12"/>
      <c r="S31885" s="12"/>
      <c r="T31885" s="12"/>
    </row>
    <row r="31886" spans="4:20" x14ac:dyDescent="0.25">
      <c r="D31886" s="12"/>
      <c r="E31886" s="12"/>
      <c r="F31886" s="12"/>
      <c r="G31886" s="12"/>
      <c r="H31886" s="12"/>
      <c r="I31886" s="12"/>
      <c r="J31886" s="12"/>
      <c r="K31886" s="12"/>
      <c r="L31886" s="12"/>
      <c r="M31886" s="12"/>
      <c r="N31886" s="12"/>
      <c r="O31886" s="12"/>
      <c r="P31886" s="12"/>
      <c r="Q31886" s="12"/>
      <c r="R31886" s="12"/>
      <c r="S31886" s="12"/>
      <c r="T31886" s="12"/>
    </row>
    <row r="31887" spans="4:20" x14ac:dyDescent="0.25">
      <c r="D31887" s="12"/>
      <c r="E31887" s="12"/>
      <c r="F31887" s="12"/>
      <c r="G31887" s="12"/>
      <c r="H31887" s="12"/>
      <c r="I31887" s="12"/>
      <c r="J31887" s="12"/>
      <c r="K31887" s="12"/>
      <c r="L31887" s="12"/>
      <c r="M31887" s="12"/>
      <c r="N31887" s="12"/>
      <c r="O31887" s="12"/>
      <c r="P31887" s="12"/>
      <c r="Q31887" s="12"/>
      <c r="R31887" s="12"/>
      <c r="S31887" s="12"/>
      <c r="T31887" s="12"/>
    </row>
    <row r="31888" spans="4:20" x14ac:dyDescent="0.25">
      <c r="D31888" s="12"/>
      <c r="E31888" s="12"/>
      <c r="F31888" s="12"/>
      <c r="G31888" s="12"/>
      <c r="H31888" s="12"/>
      <c r="I31888" s="12"/>
      <c r="J31888" s="12"/>
      <c r="K31888" s="12"/>
      <c r="L31888" s="12"/>
      <c r="M31888" s="12"/>
      <c r="N31888" s="12"/>
      <c r="O31888" s="12"/>
      <c r="P31888" s="12"/>
      <c r="Q31888" s="12"/>
      <c r="R31888" s="12"/>
      <c r="S31888" s="12"/>
      <c r="T31888" s="12"/>
    </row>
    <row r="31889" spans="4:20" x14ac:dyDescent="0.25">
      <c r="D31889" s="12"/>
      <c r="E31889" s="12"/>
      <c r="F31889" s="12"/>
      <c r="G31889" s="12"/>
      <c r="H31889" s="12"/>
      <c r="I31889" s="12"/>
      <c r="J31889" s="12"/>
      <c r="K31889" s="12"/>
      <c r="L31889" s="12"/>
      <c r="M31889" s="12"/>
      <c r="N31889" s="12"/>
      <c r="O31889" s="12"/>
      <c r="P31889" s="12"/>
      <c r="Q31889" s="12"/>
      <c r="R31889" s="12"/>
      <c r="S31889" s="12"/>
      <c r="T31889" s="12"/>
    </row>
    <row r="31890" spans="4:20" x14ac:dyDescent="0.25">
      <c r="D31890" s="12"/>
      <c r="E31890" s="12"/>
      <c r="F31890" s="12"/>
      <c r="G31890" s="12"/>
      <c r="H31890" s="12"/>
      <c r="I31890" s="12"/>
      <c r="J31890" s="12"/>
      <c r="K31890" s="12"/>
      <c r="L31890" s="12"/>
      <c r="M31890" s="12"/>
      <c r="N31890" s="12"/>
      <c r="O31890" s="12"/>
      <c r="P31890" s="12"/>
      <c r="Q31890" s="12"/>
      <c r="R31890" s="12"/>
      <c r="S31890" s="12"/>
      <c r="T31890" s="12"/>
    </row>
    <row r="31891" spans="4:20" x14ac:dyDescent="0.25">
      <c r="D31891" s="12"/>
      <c r="E31891" s="12"/>
      <c r="F31891" s="12"/>
      <c r="G31891" s="12"/>
      <c r="H31891" s="12"/>
      <c r="I31891" s="12"/>
      <c r="J31891" s="12"/>
      <c r="K31891" s="12"/>
      <c r="L31891" s="12"/>
      <c r="M31891" s="12"/>
      <c r="N31891" s="12"/>
      <c r="O31891" s="12"/>
      <c r="P31891" s="12"/>
      <c r="Q31891" s="12"/>
      <c r="R31891" s="12"/>
      <c r="S31891" s="12"/>
      <c r="T31891" s="12"/>
    </row>
    <row r="31892" spans="4:20" x14ac:dyDescent="0.25">
      <c r="D31892" s="12"/>
      <c r="E31892" s="12"/>
      <c r="F31892" s="12"/>
      <c r="G31892" s="12"/>
      <c r="H31892" s="12"/>
      <c r="I31892" s="12"/>
      <c r="J31892" s="12"/>
      <c r="K31892" s="12"/>
      <c r="L31892" s="12"/>
      <c r="M31892" s="12"/>
      <c r="N31892" s="12"/>
      <c r="O31892" s="12"/>
      <c r="P31892" s="12"/>
      <c r="Q31892" s="12"/>
      <c r="R31892" s="12"/>
      <c r="S31892" s="12"/>
      <c r="T31892" s="12"/>
    </row>
    <row r="31893" spans="4:20" x14ac:dyDescent="0.25">
      <c r="D31893" s="12"/>
      <c r="E31893" s="12"/>
      <c r="F31893" s="12"/>
      <c r="G31893" s="12"/>
      <c r="H31893" s="12"/>
      <c r="I31893" s="12"/>
      <c r="J31893" s="12"/>
      <c r="K31893" s="12"/>
      <c r="L31893" s="12"/>
      <c r="M31893" s="12"/>
      <c r="N31893" s="12"/>
      <c r="O31893" s="12"/>
      <c r="P31893" s="12"/>
      <c r="Q31893" s="12"/>
      <c r="R31893" s="12"/>
      <c r="S31893" s="12"/>
      <c r="T31893" s="12"/>
    </row>
    <row r="31894" spans="4:20" x14ac:dyDescent="0.25">
      <c r="D31894" s="12"/>
      <c r="E31894" s="12"/>
      <c r="F31894" s="12"/>
      <c r="G31894" s="12"/>
      <c r="H31894" s="12"/>
      <c r="I31894" s="12"/>
      <c r="J31894" s="12"/>
      <c r="K31894" s="12"/>
      <c r="L31894" s="12"/>
      <c r="M31894" s="12"/>
      <c r="N31894" s="12"/>
      <c r="O31894" s="12"/>
      <c r="P31894" s="12"/>
      <c r="Q31894" s="12"/>
      <c r="R31894" s="12"/>
      <c r="S31894" s="12"/>
      <c r="T31894" s="12"/>
    </row>
    <row r="31895" spans="4:20" x14ac:dyDescent="0.25">
      <c r="D31895" s="12"/>
      <c r="E31895" s="12"/>
      <c r="F31895" s="12"/>
      <c r="G31895" s="12"/>
      <c r="H31895" s="12"/>
      <c r="I31895" s="12"/>
      <c r="J31895" s="12"/>
      <c r="K31895" s="12"/>
      <c r="L31895" s="12"/>
      <c r="M31895" s="12"/>
      <c r="N31895" s="12"/>
      <c r="O31895" s="12"/>
      <c r="P31895" s="12"/>
      <c r="Q31895" s="12"/>
      <c r="R31895" s="12"/>
      <c r="S31895" s="12"/>
      <c r="T31895" s="12"/>
    </row>
    <row r="31896" spans="4:20" x14ac:dyDescent="0.25">
      <c r="D31896" s="12"/>
      <c r="E31896" s="12"/>
      <c r="F31896" s="12"/>
      <c r="G31896" s="12"/>
      <c r="H31896" s="12"/>
      <c r="I31896" s="12"/>
      <c r="J31896" s="12"/>
      <c r="K31896" s="12"/>
      <c r="L31896" s="12"/>
      <c r="M31896" s="12"/>
      <c r="N31896" s="12"/>
      <c r="O31896" s="12"/>
      <c r="P31896" s="12"/>
      <c r="Q31896" s="12"/>
      <c r="R31896" s="12"/>
      <c r="S31896" s="12"/>
      <c r="T31896" s="12"/>
    </row>
    <row r="31897" spans="4:20" x14ac:dyDescent="0.25">
      <c r="D31897" s="12"/>
      <c r="E31897" s="12"/>
      <c r="F31897" s="12"/>
      <c r="G31897" s="12"/>
      <c r="H31897" s="12"/>
      <c r="I31897" s="12"/>
      <c r="J31897" s="12"/>
      <c r="K31897" s="12"/>
      <c r="L31897" s="12"/>
      <c r="M31897" s="12"/>
      <c r="N31897" s="12"/>
      <c r="O31897" s="12"/>
      <c r="P31897" s="12"/>
      <c r="Q31897" s="12"/>
      <c r="R31897" s="12"/>
      <c r="S31897" s="12"/>
      <c r="T31897" s="12"/>
    </row>
    <row r="31898" spans="4:20" x14ac:dyDescent="0.25">
      <c r="D31898" s="12"/>
      <c r="E31898" s="12"/>
      <c r="F31898" s="12"/>
      <c r="G31898" s="12"/>
      <c r="H31898" s="12"/>
      <c r="I31898" s="12"/>
      <c r="J31898" s="12"/>
      <c r="K31898" s="12"/>
      <c r="L31898" s="12"/>
      <c r="M31898" s="12"/>
      <c r="N31898" s="12"/>
      <c r="O31898" s="12"/>
      <c r="P31898" s="12"/>
      <c r="Q31898" s="12"/>
      <c r="R31898" s="12"/>
      <c r="S31898" s="12"/>
      <c r="T31898" s="12"/>
    </row>
    <row r="31899" spans="4:20" x14ac:dyDescent="0.25">
      <c r="D31899" s="12"/>
      <c r="E31899" s="12"/>
      <c r="F31899" s="12"/>
      <c r="G31899" s="12"/>
      <c r="H31899" s="12"/>
      <c r="I31899" s="12"/>
      <c r="J31899" s="12"/>
      <c r="K31899" s="12"/>
      <c r="L31899" s="12"/>
      <c r="M31899" s="12"/>
      <c r="N31899" s="12"/>
      <c r="O31899" s="12"/>
      <c r="P31899" s="12"/>
      <c r="Q31899" s="12"/>
      <c r="R31899" s="12"/>
      <c r="S31899" s="12"/>
      <c r="T31899" s="12"/>
    </row>
    <row r="31900" spans="4:20" x14ac:dyDescent="0.25">
      <c r="D31900" s="12"/>
      <c r="E31900" s="12"/>
      <c r="F31900" s="12"/>
      <c r="G31900" s="12"/>
      <c r="H31900" s="12"/>
      <c r="I31900" s="12"/>
      <c r="J31900" s="12"/>
      <c r="K31900" s="12"/>
      <c r="L31900" s="12"/>
      <c r="M31900" s="12"/>
      <c r="N31900" s="12"/>
      <c r="O31900" s="12"/>
      <c r="P31900" s="12"/>
      <c r="Q31900" s="12"/>
      <c r="R31900" s="12"/>
      <c r="S31900" s="12"/>
      <c r="T31900" s="12"/>
    </row>
    <row r="31901" spans="4:20" x14ac:dyDescent="0.25">
      <c r="D31901" s="12"/>
      <c r="E31901" s="12"/>
      <c r="F31901" s="12"/>
      <c r="G31901" s="12"/>
      <c r="H31901" s="12"/>
      <c r="I31901" s="12"/>
      <c r="J31901" s="12"/>
      <c r="K31901" s="12"/>
      <c r="L31901" s="12"/>
      <c r="M31901" s="12"/>
      <c r="N31901" s="12"/>
      <c r="O31901" s="12"/>
      <c r="P31901" s="12"/>
      <c r="Q31901" s="12"/>
      <c r="R31901" s="12"/>
      <c r="S31901" s="12"/>
      <c r="T31901" s="12"/>
    </row>
    <row r="31902" spans="4:20" x14ac:dyDescent="0.25">
      <c r="D31902" s="12"/>
      <c r="E31902" s="12"/>
      <c r="F31902" s="12"/>
      <c r="G31902" s="12"/>
      <c r="H31902" s="12"/>
      <c r="I31902" s="12"/>
      <c r="J31902" s="12"/>
      <c r="K31902" s="12"/>
      <c r="L31902" s="12"/>
      <c r="M31902" s="12"/>
      <c r="N31902" s="12"/>
      <c r="O31902" s="12"/>
      <c r="P31902" s="12"/>
      <c r="Q31902" s="12"/>
      <c r="R31902" s="12"/>
      <c r="S31902" s="12"/>
      <c r="T31902" s="12"/>
    </row>
    <row r="31903" spans="4:20" x14ac:dyDescent="0.25">
      <c r="D31903" s="12"/>
      <c r="E31903" s="12"/>
      <c r="F31903" s="12"/>
      <c r="G31903" s="12"/>
      <c r="H31903" s="12"/>
      <c r="I31903" s="12"/>
      <c r="J31903" s="12"/>
      <c r="K31903" s="12"/>
      <c r="L31903" s="12"/>
      <c r="M31903" s="12"/>
      <c r="N31903" s="12"/>
      <c r="O31903" s="12"/>
      <c r="P31903" s="12"/>
      <c r="Q31903" s="12"/>
      <c r="R31903" s="12"/>
      <c r="S31903" s="12"/>
      <c r="T31903" s="12"/>
    </row>
    <row r="31904" spans="4:20" x14ac:dyDescent="0.25">
      <c r="D31904" s="12"/>
      <c r="E31904" s="12"/>
      <c r="F31904" s="12"/>
      <c r="G31904" s="12"/>
      <c r="H31904" s="12"/>
      <c r="I31904" s="12"/>
      <c r="J31904" s="12"/>
      <c r="K31904" s="12"/>
      <c r="L31904" s="12"/>
      <c r="M31904" s="12"/>
      <c r="N31904" s="12"/>
      <c r="O31904" s="12"/>
      <c r="P31904" s="12"/>
      <c r="Q31904" s="12"/>
      <c r="R31904" s="12"/>
      <c r="S31904" s="12"/>
      <c r="T31904" s="12"/>
    </row>
    <row r="31905" spans="4:20" x14ac:dyDescent="0.25">
      <c r="D31905" s="12"/>
      <c r="E31905" s="12"/>
      <c r="F31905" s="12"/>
      <c r="G31905" s="12"/>
      <c r="H31905" s="12"/>
      <c r="I31905" s="12"/>
      <c r="J31905" s="12"/>
      <c r="K31905" s="12"/>
      <c r="L31905" s="12"/>
      <c r="M31905" s="12"/>
      <c r="N31905" s="12"/>
      <c r="O31905" s="12"/>
      <c r="P31905" s="12"/>
      <c r="Q31905" s="12"/>
      <c r="R31905" s="12"/>
      <c r="S31905" s="12"/>
      <c r="T31905" s="12"/>
    </row>
    <row r="31906" spans="4:20" x14ac:dyDescent="0.25">
      <c r="D31906" s="12"/>
      <c r="E31906" s="12"/>
      <c r="F31906" s="12"/>
      <c r="G31906" s="12"/>
      <c r="H31906" s="12"/>
      <c r="I31906" s="12"/>
      <c r="J31906" s="12"/>
      <c r="K31906" s="12"/>
      <c r="L31906" s="12"/>
      <c r="M31906" s="12"/>
      <c r="N31906" s="12"/>
      <c r="O31906" s="12"/>
      <c r="P31906" s="12"/>
      <c r="Q31906" s="12"/>
      <c r="R31906" s="12"/>
      <c r="S31906" s="12"/>
      <c r="T31906" s="12"/>
    </row>
    <row r="31907" spans="4:20" x14ac:dyDescent="0.25">
      <c r="D31907" s="12"/>
      <c r="E31907" s="12"/>
      <c r="F31907" s="12"/>
      <c r="G31907" s="12"/>
      <c r="H31907" s="12"/>
      <c r="I31907" s="12"/>
      <c r="J31907" s="12"/>
      <c r="K31907" s="12"/>
      <c r="L31907" s="12"/>
      <c r="M31907" s="12"/>
      <c r="N31907" s="12"/>
      <c r="O31907" s="12"/>
      <c r="P31907" s="12"/>
      <c r="Q31907" s="12"/>
      <c r="R31907" s="12"/>
      <c r="S31907" s="12"/>
      <c r="T31907" s="12"/>
    </row>
    <row r="31908" spans="4:20" x14ac:dyDescent="0.25">
      <c r="D31908" s="12"/>
      <c r="E31908" s="12"/>
      <c r="F31908" s="12"/>
      <c r="G31908" s="12"/>
      <c r="H31908" s="12"/>
      <c r="I31908" s="12"/>
      <c r="J31908" s="12"/>
      <c r="K31908" s="12"/>
      <c r="L31908" s="12"/>
      <c r="M31908" s="12"/>
      <c r="N31908" s="12"/>
      <c r="O31908" s="12"/>
      <c r="P31908" s="12"/>
      <c r="Q31908" s="12"/>
      <c r="R31908" s="12"/>
      <c r="S31908" s="12"/>
      <c r="T31908" s="12"/>
    </row>
    <row r="31909" spans="4:20" x14ac:dyDescent="0.25">
      <c r="D31909" s="12"/>
      <c r="E31909" s="12"/>
      <c r="F31909" s="12"/>
      <c r="G31909" s="12"/>
      <c r="H31909" s="12"/>
      <c r="I31909" s="12"/>
      <c r="J31909" s="12"/>
      <c r="K31909" s="12"/>
      <c r="L31909" s="12"/>
      <c r="M31909" s="12"/>
      <c r="N31909" s="12"/>
      <c r="O31909" s="12"/>
      <c r="P31909" s="12"/>
      <c r="Q31909" s="12"/>
      <c r="R31909" s="12"/>
      <c r="S31909" s="12"/>
      <c r="T31909" s="12"/>
    </row>
    <row r="31910" spans="4:20" x14ac:dyDescent="0.25">
      <c r="D31910" s="12"/>
      <c r="E31910" s="12"/>
      <c r="F31910" s="12"/>
      <c r="G31910" s="12"/>
      <c r="H31910" s="12"/>
      <c r="I31910" s="12"/>
      <c r="J31910" s="12"/>
      <c r="K31910" s="12"/>
      <c r="L31910" s="12"/>
      <c r="M31910" s="12"/>
      <c r="N31910" s="12"/>
      <c r="O31910" s="12"/>
      <c r="P31910" s="12"/>
      <c r="Q31910" s="12"/>
      <c r="R31910" s="12"/>
      <c r="S31910" s="12"/>
      <c r="T31910" s="12"/>
    </row>
    <row r="31911" spans="4:20" x14ac:dyDescent="0.25">
      <c r="D31911" s="12"/>
      <c r="E31911" s="12"/>
      <c r="F31911" s="12"/>
      <c r="G31911" s="12"/>
      <c r="H31911" s="12"/>
      <c r="I31911" s="12"/>
      <c r="J31911" s="12"/>
      <c r="K31911" s="12"/>
      <c r="L31911" s="12"/>
      <c r="M31911" s="12"/>
      <c r="N31911" s="12"/>
      <c r="O31911" s="12"/>
      <c r="P31911" s="12"/>
      <c r="Q31911" s="12"/>
      <c r="R31911" s="12"/>
      <c r="S31911" s="12"/>
      <c r="T31911" s="12"/>
    </row>
    <row r="31912" spans="4:20" x14ac:dyDescent="0.25">
      <c r="D31912" s="12"/>
      <c r="E31912" s="12"/>
      <c r="F31912" s="12"/>
      <c r="G31912" s="12"/>
      <c r="H31912" s="12"/>
      <c r="I31912" s="12"/>
      <c r="J31912" s="12"/>
      <c r="K31912" s="12"/>
      <c r="L31912" s="12"/>
      <c r="M31912" s="12"/>
      <c r="N31912" s="12"/>
      <c r="O31912" s="12"/>
      <c r="P31912" s="12"/>
      <c r="Q31912" s="12"/>
      <c r="R31912" s="12"/>
      <c r="S31912" s="12"/>
      <c r="T31912" s="12"/>
    </row>
    <row r="31913" spans="4:20" x14ac:dyDescent="0.25">
      <c r="D31913" s="12"/>
      <c r="E31913" s="12"/>
      <c r="F31913" s="12"/>
      <c r="G31913" s="12"/>
      <c r="H31913" s="12"/>
      <c r="I31913" s="12"/>
      <c r="J31913" s="12"/>
      <c r="K31913" s="12"/>
      <c r="L31913" s="12"/>
      <c r="M31913" s="12"/>
      <c r="N31913" s="12"/>
      <c r="O31913" s="12"/>
      <c r="P31913" s="12"/>
      <c r="Q31913" s="12"/>
      <c r="R31913" s="12"/>
      <c r="S31913" s="12"/>
      <c r="T31913" s="12"/>
    </row>
    <row r="31914" spans="4:20" x14ac:dyDescent="0.25">
      <c r="D31914" s="12"/>
      <c r="E31914" s="12"/>
      <c r="F31914" s="12"/>
      <c r="G31914" s="12"/>
      <c r="H31914" s="12"/>
      <c r="I31914" s="12"/>
      <c r="J31914" s="12"/>
      <c r="K31914" s="12"/>
      <c r="L31914" s="12"/>
      <c r="M31914" s="12"/>
      <c r="N31914" s="12"/>
      <c r="O31914" s="12"/>
      <c r="P31914" s="12"/>
      <c r="Q31914" s="12"/>
      <c r="R31914" s="12"/>
      <c r="S31914" s="12"/>
      <c r="T31914" s="12"/>
    </row>
    <row r="31915" spans="4:20" x14ac:dyDescent="0.25">
      <c r="D31915" s="12"/>
      <c r="E31915" s="12"/>
      <c r="F31915" s="12"/>
      <c r="G31915" s="12"/>
      <c r="H31915" s="12"/>
      <c r="I31915" s="12"/>
      <c r="J31915" s="12"/>
      <c r="K31915" s="12"/>
      <c r="L31915" s="12"/>
      <c r="M31915" s="12"/>
      <c r="N31915" s="12"/>
      <c r="O31915" s="12"/>
      <c r="P31915" s="12"/>
      <c r="Q31915" s="12"/>
      <c r="R31915" s="12"/>
      <c r="S31915" s="12"/>
      <c r="T31915" s="12"/>
    </row>
    <row r="31916" spans="4:20" x14ac:dyDescent="0.25">
      <c r="D31916" s="12"/>
      <c r="E31916" s="12"/>
      <c r="F31916" s="12"/>
      <c r="G31916" s="12"/>
      <c r="H31916" s="12"/>
      <c r="I31916" s="12"/>
      <c r="J31916" s="12"/>
      <c r="K31916" s="12"/>
      <c r="L31916" s="12"/>
      <c r="M31916" s="12"/>
      <c r="N31916" s="12"/>
      <c r="O31916" s="12"/>
      <c r="P31916" s="12"/>
      <c r="Q31916" s="12"/>
      <c r="R31916" s="12"/>
      <c r="S31916" s="12"/>
      <c r="T31916" s="12"/>
    </row>
    <row r="31917" spans="4:20" x14ac:dyDescent="0.25">
      <c r="D31917" s="12"/>
      <c r="E31917" s="12"/>
      <c r="F31917" s="12"/>
      <c r="G31917" s="12"/>
      <c r="H31917" s="12"/>
      <c r="I31917" s="12"/>
      <c r="J31917" s="12"/>
      <c r="K31917" s="12"/>
      <c r="L31917" s="12"/>
      <c r="M31917" s="12"/>
      <c r="N31917" s="12"/>
      <c r="O31917" s="12"/>
      <c r="P31917" s="12"/>
      <c r="Q31917" s="12"/>
      <c r="R31917" s="12"/>
      <c r="S31917" s="12"/>
      <c r="T31917" s="12"/>
    </row>
    <row r="31918" spans="4:20" x14ac:dyDescent="0.25">
      <c r="D31918" s="12"/>
      <c r="E31918" s="12"/>
      <c r="F31918" s="12"/>
      <c r="G31918" s="12"/>
      <c r="H31918" s="12"/>
      <c r="I31918" s="12"/>
      <c r="J31918" s="12"/>
      <c r="K31918" s="12"/>
      <c r="L31918" s="12"/>
      <c r="M31918" s="12"/>
      <c r="N31918" s="12"/>
      <c r="O31918" s="12"/>
      <c r="P31918" s="12"/>
      <c r="Q31918" s="12"/>
      <c r="R31918" s="12"/>
      <c r="S31918" s="12"/>
      <c r="T31918" s="12"/>
    </row>
    <row r="31919" spans="4:20" x14ac:dyDescent="0.25">
      <c r="D31919" s="12"/>
      <c r="E31919" s="12"/>
      <c r="F31919" s="12"/>
      <c r="G31919" s="12"/>
      <c r="H31919" s="12"/>
      <c r="I31919" s="12"/>
      <c r="J31919" s="12"/>
      <c r="K31919" s="12"/>
      <c r="L31919" s="12"/>
      <c r="M31919" s="12"/>
      <c r="N31919" s="12"/>
      <c r="O31919" s="12"/>
      <c r="P31919" s="12"/>
      <c r="Q31919" s="12"/>
      <c r="R31919" s="12"/>
      <c r="S31919" s="12"/>
      <c r="T31919" s="12"/>
    </row>
    <row r="31920" spans="4:20" x14ac:dyDescent="0.25">
      <c r="D31920" s="12"/>
      <c r="E31920" s="12"/>
      <c r="F31920" s="12"/>
      <c r="G31920" s="12"/>
      <c r="H31920" s="12"/>
      <c r="I31920" s="12"/>
      <c r="J31920" s="12"/>
      <c r="K31920" s="12"/>
      <c r="L31920" s="12"/>
      <c r="M31920" s="12"/>
      <c r="N31920" s="12"/>
      <c r="O31920" s="12"/>
      <c r="P31920" s="12"/>
      <c r="Q31920" s="12"/>
      <c r="R31920" s="12"/>
      <c r="S31920" s="12"/>
      <c r="T31920" s="12"/>
    </row>
    <row r="31921" spans="4:20" x14ac:dyDescent="0.25">
      <c r="D31921" s="12"/>
      <c r="E31921" s="12"/>
      <c r="F31921" s="12"/>
      <c r="G31921" s="12"/>
      <c r="H31921" s="12"/>
      <c r="I31921" s="12"/>
      <c r="J31921" s="12"/>
      <c r="K31921" s="12"/>
      <c r="L31921" s="12"/>
      <c r="M31921" s="12"/>
      <c r="N31921" s="12"/>
      <c r="O31921" s="12"/>
      <c r="P31921" s="12"/>
      <c r="Q31921" s="12"/>
      <c r="R31921" s="12"/>
      <c r="S31921" s="12"/>
      <c r="T31921" s="12"/>
    </row>
    <row r="31922" spans="4:20" x14ac:dyDescent="0.25">
      <c r="D31922" s="12"/>
      <c r="E31922" s="12"/>
      <c r="F31922" s="12"/>
      <c r="G31922" s="12"/>
      <c r="H31922" s="12"/>
      <c r="I31922" s="12"/>
      <c r="J31922" s="12"/>
      <c r="K31922" s="12"/>
      <c r="L31922" s="12"/>
      <c r="M31922" s="12"/>
      <c r="N31922" s="12"/>
      <c r="O31922" s="12"/>
      <c r="P31922" s="12"/>
      <c r="Q31922" s="12"/>
      <c r="R31922" s="12"/>
      <c r="S31922" s="12"/>
      <c r="T31922" s="12"/>
    </row>
    <row r="31923" spans="4:20" x14ac:dyDescent="0.25">
      <c r="D31923" s="12"/>
      <c r="E31923" s="12"/>
      <c r="F31923" s="12"/>
      <c r="G31923" s="12"/>
      <c r="H31923" s="12"/>
      <c r="I31923" s="12"/>
      <c r="J31923" s="12"/>
      <c r="K31923" s="12"/>
      <c r="L31923" s="12"/>
      <c r="M31923" s="12"/>
      <c r="N31923" s="12"/>
      <c r="O31923" s="12"/>
      <c r="P31923" s="12"/>
      <c r="Q31923" s="12"/>
      <c r="R31923" s="12"/>
      <c r="S31923" s="12"/>
      <c r="T31923" s="12"/>
    </row>
    <row r="31924" spans="4:20" x14ac:dyDescent="0.25">
      <c r="D31924" s="12"/>
      <c r="E31924" s="12"/>
      <c r="F31924" s="12"/>
      <c r="G31924" s="12"/>
      <c r="H31924" s="12"/>
      <c r="I31924" s="12"/>
      <c r="J31924" s="12"/>
      <c r="K31924" s="12"/>
      <c r="L31924" s="12"/>
      <c r="M31924" s="12"/>
      <c r="N31924" s="12"/>
      <c r="O31924" s="12"/>
      <c r="P31924" s="12"/>
      <c r="Q31924" s="12"/>
      <c r="R31924" s="12"/>
      <c r="S31924" s="12"/>
      <c r="T31924" s="12"/>
    </row>
    <row r="31925" spans="4:20" x14ac:dyDescent="0.25">
      <c r="D31925" s="12"/>
      <c r="E31925" s="12"/>
      <c r="F31925" s="12"/>
      <c r="G31925" s="12"/>
      <c r="H31925" s="12"/>
      <c r="I31925" s="12"/>
      <c r="J31925" s="12"/>
      <c r="K31925" s="12"/>
      <c r="L31925" s="12"/>
      <c r="M31925" s="12"/>
      <c r="N31925" s="12"/>
      <c r="O31925" s="12"/>
      <c r="P31925" s="12"/>
      <c r="Q31925" s="12"/>
      <c r="R31925" s="12"/>
      <c r="S31925" s="12"/>
      <c r="T31925" s="12"/>
    </row>
    <row r="31926" spans="4:20" x14ac:dyDescent="0.25">
      <c r="D31926" s="12"/>
      <c r="E31926" s="12"/>
      <c r="F31926" s="12"/>
      <c r="G31926" s="12"/>
      <c r="H31926" s="12"/>
      <c r="I31926" s="12"/>
      <c r="J31926" s="12"/>
      <c r="K31926" s="12"/>
      <c r="L31926" s="12"/>
      <c r="M31926" s="12"/>
      <c r="N31926" s="12"/>
      <c r="O31926" s="12"/>
      <c r="P31926" s="12"/>
      <c r="Q31926" s="12"/>
      <c r="R31926" s="12"/>
      <c r="S31926" s="12"/>
      <c r="T31926" s="12"/>
    </row>
    <row r="31927" spans="4:20" x14ac:dyDescent="0.25">
      <c r="D31927" s="12"/>
      <c r="E31927" s="12"/>
      <c r="F31927" s="12"/>
      <c r="G31927" s="12"/>
      <c r="H31927" s="12"/>
      <c r="I31927" s="12"/>
      <c r="J31927" s="12"/>
      <c r="K31927" s="12"/>
      <c r="L31927" s="12"/>
      <c r="M31927" s="12"/>
      <c r="N31927" s="12"/>
      <c r="O31927" s="12"/>
      <c r="P31927" s="12"/>
      <c r="Q31927" s="12"/>
      <c r="R31927" s="12"/>
      <c r="S31927" s="12"/>
      <c r="T31927" s="12"/>
    </row>
    <row r="31928" spans="4:20" x14ac:dyDescent="0.25">
      <c r="D31928" s="12"/>
      <c r="E31928" s="12"/>
      <c r="F31928" s="12"/>
      <c r="G31928" s="12"/>
      <c r="H31928" s="12"/>
      <c r="I31928" s="12"/>
      <c r="J31928" s="12"/>
      <c r="K31928" s="12"/>
      <c r="L31928" s="12"/>
      <c r="M31928" s="12"/>
      <c r="N31928" s="12"/>
      <c r="O31928" s="12"/>
      <c r="P31928" s="12"/>
      <c r="Q31928" s="12"/>
      <c r="R31928" s="12"/>
      <c r="S31928" s="12"/>
      <c r="T31928" s="12"/>
    </row>
    <row r="31929" spans="4:20" x14ac:dyDescent="0.25">
      <c r="D31929" s="12"/>
      <c r="E31929" s="12"/>
      <c r="F31929" s="12"/>
      <c r="G31929" s="12"/>
      <c r="H31929" s="12"/>
      <c r="I31929" s="12"/>
      <c r="J31929" s="12"/>
      <c r="K31929" s="12"/>
      <c r="L31929" s="12"/>
      <c r="M31929" s="12"/>
      <c r="N31929" s="12"/>
      <c r="O31929" s="12"/>
      <c r="P31929" s="12"/>
      <c r="Q31929" s="12"/>
      <c r="R31929" s="12"/>
      <c r="S31929" s="12"/>
      <c r="T31929" s="12"/>
    </row>
    <row r="31930" spans="4:20" x14ac:dyDescent="0.25">
      <c r="D31930" s="12"/>
      <c r="E31930" s="12"/>
      <c r="F31930" s="12"/>
      <c r="G31930" s="12"/>
      <c r="H31930" s="12"/>
      <c r="I31930" s="12"/>
      <c r="J31930" s="12"/>
      <c r="K31930" s="12"/>
      <c r="L31930" s="12"/>
      <c r="M31930" s="12"/>
      <c r="N31930" s="12"/>
      <c r="O31930" s="12"/>
      <c r="P31930" s="12"/>
      <c r="Q31930" s="12"/>
      <c r="R31930" s="12"/>
      <c r="S31930" s="12"/>
      <c r="T31930" s="12"/>
    </row>
    <row r="31931" spans="4:20" x14ac:dyDescent="0.25">
      <c r="D31931" s="12"/>
      <c r="E31931" s="12"/>
      <c r="F31931" s="12"/>
      <c r="G31931" s="12"/>
      <c r="H31931" s="12"/>
      <c r="I31931" s="12"/>
      <c r="J31931" s="12"/>
      <c r="K31931" s="12"/>
      <c r="L31931" s="12"/>
      <c r="M31931" s="12"/>
      <c r="N31931" s="12"/>
      <c r="O31931" s="12"/>
      <c r="P31931" s="12"/>
      <c r="Q31931" s="12"/>
      <c r="R31931" s="12"/>
      <c r="S31931" s="12"/>
      <c r="T31931" s="12"/>
    </row>
    <row r="31932" spans="4:20" x14ac:dyDescent="0.25">
      <c r="D31932" s="12"/>
      <c r="E31932" s="12"/>
      <c r="F31932" s="12"/>
      <c r="G31932" s="12"/>
      <c r="H31932" s="12"/>
      <c r="I31932" s="12"/>
      <c r="J31932" s="12"/>
      <c r="K31932" s="12"/>
      <c r="L31932" s="12"/>
      <c r="M31932" s="12"/>
      <c r="N31932" s="12"/>
      <c r="O31932" s="12"/>
      <c r="P31932" s="12"/>
      <c r="Q31932" s="12"/>
      <c r="R31932" s="12"/>
      <c r="S31932" s="12"/>
      <c r="T31932" s="12"/>
    </row>
    <row r="31933" spans="4:20" x14ac:dyDescent="0.25">
      <c r="D31933" s="12"/>
      <c r="E31933" s="12"/>
      <c r="F31933" s="12"/>
      <c r="G31933" s="12"/>
      <c r="H31933" s="12"/>
      <c r="I31933" s="12"/>
      <c r="J31933" s="12"/>
      <c r="K31933" s="12"/>
      <c r="L31933" s="12"/>
      <c r="M31933" s="12"/>
      <c r="N31933" s="12"/>
      <c r="O31933" s="12"/>
      <c r="P31933" s="12"/>
      <c r="Q31933" s="12"/>
      <c r="R31933" s="12"/>
      <c r="S31933" s="12"/>
      <c r="T31933" s="12"/>
    </row>
    <row r="31934" spans="4:20" x14ac:dyDescent="0.25">
      <c r="D31934" s="12"/>
      <c r="E31934" s="12"/>
      <c r="F31934" s="12"/>
      <c r="G31934" s="12"/>
      <c r="H31934" s="12"/>
      <c r="I31934" s="12"/>
      <c r="J31934" s="12"/>
      <c r="K31934" s="12"/>
      <c r="L31934" s="12"/>
      <c r="M31934" s="12"/>
      <c r="N31934" s="12"/>
      <c r="O31934" s="12"/>
      <c r="P31934" s="12"/>
      <c r="Q31934" s="12"/>
      <c r="R31934" s="12"/>
      <c r="S31934" s="12"/>
      <c r="T31934" s="12"/>
    </row>
    <row r="31935" spans="4:20" x14ac:dyDescent="0.25">
      <c r="D31935" s="12"/>
      <c r="E31935" s="12"/>
      <c r="F31935" s="12"/>
      <c r="G31935" s="12"/>
      <c r="H31935" s="12"/>
      <c r="I31935" s="12"/>
      <c r="J31935" s="12"/>
      <c r="K31935" s="12"/>
      <c r="L31935" s="12"/>
      <c r="M31935" s="12"/>
      <c r="N31935" s="12"/>
      <c r="O31935" s="12"/>
      <c r="P31935" s="12"/>
      <c r="Q31935" s="12"/>
      <c r="R31935" s="12"/>
      <c r="S31935" s="12"/>
      <c r="T31935" s="12"/>
    </row>
    <row r="31936" spans="4:20" x14ac:dyDescent="0.25">
      <c r="D31936" s="12"/>
      <c r="E31936" s="12"/>
      <c r="F31936" s="12"/>
      <c r="G31936" s="12"/>
      <c r="H31936" s="12"/>
      <c r="I31936" s="12"/>
      <c r="J31936" s="12"/>
      <c r="K31936" s="12"/>
      <c r="L31936" s="12"/>
      <c r="M31936" s="12"/>
      <c r="N31936" s="12"/>
      <c r="O31936" s="12"/>
      <c r="P31936" s="12"/>
      <c r="Q31936" s="12"/>
      <c r="R31936" s="12"/>
      <c r="S31936" s="12"/>
      <c r="T31936" s="12"/>
    </row>
    <row r="31937" spans="4:20" x14ac:dyDescent="0.25">
      <c r="D31937" s="12"/>
      <c r="E31937" s="12"/>
      <c r="F31937" s="12"/>
      <c r="G31937" s="12"/>
      <c r="H31937" s="12"/>
      <c r="I31937" s="12"/>
      <c r="J31937" s="12"/>
      <c r="K31937" s="12"/>
      <c r="L31937" s="12"/>
      <c r="M31937" s="12"/>
      <c r="N31937" s="12"/>
      <c r="O31937" s="12"/>
      <c r="P31937" s="12"/>
      <c r="Q31937" s="12"/>
      <c r="R31937" s="12"/>
      <c r="S31937" s="12"/>
      <c r="T31937" s="12"/>
    </row>
    <row r="31938" spans="4:20" x14ac:dyDescent="0.25">
      <c r="D31938" s="12"/>
      <c r="E31938" s="12"/>
      <c r="F31938" s="12"/>
      <c r="G31938" s="12"/>
      <c r="H31938" s="12"/>
      <c r="I31938" s="12"/>
      <c r="J31938" s="12"/>
      <c r="K31938" s="12"/>
      <c r="L31938" s="12"/>
      <c r="M31938" s="12"/>
      <c r="N31938" s="12"/>
      <c r="O31938" s="12"/>
      <c r="P31938" s="12"/>
      <c r="Q31938" s="12"/>
      <c r="R31938" s="12"/>
      <c r="S31938" s="12"/>
      <c r="T31938" s="12"/>
    </row>
    <row r="31939" spans="4:20" x14ac:dyDescent="0.25">
      <c r="D31939" s="12"/>
      <c r="E31939" s="12"/>
      <c r="F31939" s="12"/>
      <c r="G31939" s="12"/>
      <c r="H31939" s="12"/>
      <c r="I31939" s="12"/>
      <c r="J31939" s="12"/>
      <c r="K31939" s="12"/>
      <c r="L31939" s="12"/>
      <c r="M31939" s="12"/>
      <c r="N31939" s="12"/>
      <c r="O31939" s="12"/>
      <c r="P31939" s="12"/>
      <c r="Q31939" s="12"/>
      <c r="R31939" s="12"/>
      <c r="S31939" s="12"/>
      <c r="T31939" s="12"/>
    </row>
    <row r="31940" spans="4:20" x14ac:dyDescent="0.25">
      <c r="D31940" s="12"/>
      <c r="E31940" s="12"/>
      <c r="F31940" s="12"/>
      <c r="G31940" s="12"/>
      <c r="H31940" s="12"/>
      <c r="I31940" s="12"/>
      <c r="J31940" s="12"/>
      <c r="K31940" s="12"/>
      <c r="L31940" s="12"/>
      <c r="M31940" s="12"/>
      <c r="N31940" s="12"/>
      <c r="O31940" s="12"/>
      <c r="P31940" s="12"/>
      <c r="Q31940" s="12"/>
      <c r="R31940" s="12"/>
      <c r="S31940" s="12"/>
      <c r="T31940" s="12"/>
    </row>
    <row r="31941" spans="4:20" x14ac:dyDescent="0.25">
      <c r="D31941" s="12"/>
      <c r="E31941" s="12"/>
      <c r="F31941" s="12"/>
      <c r="G31941" s="12"/>
      <c r="H31941" s="12"/>
      <c r="I31941" s="12"/>
      <c r="J31941" s="12"/>
      <c r="K31941" s="12"/>
      <c r="L31941" s="12"/>
      <c r="M31941" s="12"/>
      <c r="N31941" s="12"/>
      <c r="O31941" s="12"/>
      <c r="P31941" s="12"/>
      <c r="Q31941" s="12"/>
      <c r="R31941" s="12"/>
      <c r="S31941" s="12"/>
      <c r="T31941" s="12"/>
    </row>
    <row r="31942" spans="4:20" x14ac:dyDescent="0.25">
      <c r="D31942" s="12"/>
      <c r="E31942" s="12"/>
      <c r="F31942" s="12"/>
      <c r="G31942" s="12"/>
      <c r="H31942" s="12"/>
      <c r="I31942" s="12"/>
      <c r="J31942" s="12"/>
      <c r="K31942" s="12"/>
      <c r="L31942" s="12"/>
      <c r="M31942" s="12"/>
      <c r="N31942" s="12"/>
      <c r="O31942" s="12"/>
      <c r="P31942" s="12"/>
      <c r="Q31942" s="12"/>
      <c r="R31942" s="12"/>
      <c r="S31942" s="12"/>
      <c r="T31942" s="12"/>
    </row>
    <row r="31943" spans="4:20" x14ac:dyDescent="0.25">
      <c r="D31943" s="12"/>
      <c r="E31943" s="12"/>
      <c r="F31943" s="12"/>
      <c r="G31943" s="12"/>
      <c r="H31943" s="12"/>
      <c r="I31943" s="12"/>
      <c r="J31943" s="12"/>
      <c r="K31943" s="12"/>
      <c r="L31943" s="12"/>
      <c r="M31943" s="12"/>
      <c r="N31943" s="12"/>
      <c r="O31943" s="12"/>
      <c r="P31943" s="12"/>
      <c r="Q31943" s="12"/>
      <c r="R31943" s="12"/>
      <c r="S31943" s="12"/>
      <c r="T31943" s="12"/>
    </row>
    <row r="31944" spans="4:20" x14ac:dyDescent="0.25">
      <c r="D31944" s="12"/>
      <c r="E31944" s="12"/>
      <c r="F31944" s="12"/>
      <c r="G31944" s="12"/>
      <c r="H31944" s="12"/>
      <c r="I31944" s="12"/>
      <c r="J31944" s="12"/>
      <c r="K31944" s="12"/>
      <c r="L31944" s="12"/>
      <c r="M31944" s="12"/>
      <c r="N31944" s="12"/>
      <c r="O31944" s="12"/>
      <c r="P31944" s="12"/>
      <c r="Q31944" s="12"/>
      <c r="R31944" s="12"/>
      <c r="S31944" s="12"/>
      <c r="T31944" s="12"/>
    </row>
    <row r="31945" spans="4:20" x14ac:dyDescent="0.25">
      <c r="D31945" s="12"/>
      <c r="E31945" s="12"/>
      <c r="F31945" s="12"/>
      <c r="G31945" s="12"/>
      <c r="H31945" s="12"/>
      <c r="I31945" s="12"/>
      <c r="J31945" s="12"/>
      <c r="K31945" s="12"/>
      <c r="L31945" s="12"/>
      <c r="M31945" s="12"/>
      <c r="N31945" s="12"/>
      <c r="O31945" s="12"/>
      <c r="P31945" s="12"/>
      <c r="Q31945" s="12"/>
      <c r="R31945" s="12"/>
      <c r="S31945" s="12"/>
      <c r="T31945" s="12"/>
    </row>
    <row r="31946" spans="4:20" x14ac:dyDescent="0.25">
      <c r="D31946" s="12"/>
      <c r="E31946" s="12"/>
      <c r="F31946" s="12"/>
      <c r="G31946" s="12"/>
      <c r="H31946" s="12"/>
      <c r="I31946" s="12"/>
      <c r="J31946" s="12"/>
      <c r="K31946" s="12"/>
      <c r="L31946" s="12"/>
      <c r="M31946" s="12"/>
      <c r="N31946" s="12"/>
      <c r="O31946" s="12"/>
      <c r="P31946" s="12"/>
      <c r="Q31946" s="12"/>
      <c r="R31946" s="12"/>
      <c r="S31946" s="12"/>
      <c r="T31946" s="12"/>
    </row>
    <row r="31947" spans="4:20" x14ac:dyDescent="0.25">
      <c r="D31947" s="12"/>
      <c r="E31947" s="12"/>
      <c r="F31947" s="12"/>
      <c r="G31947" s="12"/>
      <c r="H31947" s="12"/>
      <c r="I31947" s="12"/>
      <c r="J31947" s="12"/>
      <c r="K31947" s="12"/>
      <c r="L31947" s="12"/>
      <c r="M31947" s="12"/>
      <c r="N31947" s="12"/>
      <c r="O31947" s="12"/>
      <c r="P31947" s="12"/>
      <c r="Q31947" s="12"/>
      <c r="R31947" s="12"/>
      <c r="S31947" s="12"/>
      <c r="T31947" s="12"/>
    </row>
    <row r="31948" spans="4:20" x14ac:dyDescent="0.25">
      <c r="D31948" s="12"/>
      <c r="E31948" s="12"/>
      <c r="F31948" s="12"/>
      <c r="G31948" s="12"/>
      <c r="H31948" s="12"/>
      <c r="I31948" s="12"/>
      <c r="J31948" s="12"/>
      <c r="K31948" s="12"/>
      <c r="L31948" s="12"/>
      <c r="M31948" s="12"/>
      <c r="N31948" s="12"/>
      <c r="O31948" s="12"/>
      <c r="P31948" s="12"/>
      <c r="Q31948" s="12"/>
      <c r="R31948" s="12"/>
      <c r="S31948" s="12"/>
      <c r="T31948" s="12"/>
    </row>
    <row r="31949" spans="4:20" x14ac:dyDescent="0.25">
      <c r="D31949" s="12"/>
      <c r="E31949" s="12"/>
      <c r="F31949" s="12"/>
      <c r="G31949" s="12"/>
      <c r="H31949" s="12"/>
      <c r="I31949" s="12"/>
      <c r="J31949" s="12"/>
      <c r="K31949" s="12"/>
      <c r="L31949" s="12"/>
      <c r="M31949" s="12"/>
      <c r="N31949" s="12"/>
      <c r="O31949" s="12"/>
      <c r="P31949" s="12"/>
      <c r="Q31949" s="12"/>
      <c r="R31949" s="12"/>
      <c r="S31949" s="12"/>
      <c r="T31949" s="12"/>
    </row>
    <row r="31950" spans="4:20" x14ac:dyDescent="0.25">
      <c r="D31950" s="12"/>
      <c r="E31950" s="12"/>
      <c r="F31950" s="12"/>
      <c r="G31950" s="12"/>
      <c r="H31950" s="12"/>
      <c r="I31950" s="12"/>
      <c r="J31950" s="12"/>
      <c r="K31950" s="12"/>
      <c r="L31950" s="12"/>
      <c r="M31950" s="12"/>
      <c r="N31950" s="12"/>
      <c r="O31950" s="12"/>
      <c r="P31950" s="12"/>
      <c r="Q31950" s="12"/>
      <c r="R31950" s="12"/>
      <c r="S31950" s="12"/>
      <c r="T31950" s="12"/>
    </row>
    <row r="31951" spans="4:20" x14ac:dyDescent="0.25">
      <c r="D31951" s="12"/>
      <c r="E31951" s="12"/>
      <c r="F31951" s="12"/>
      <c r="G31951" s="12"/>
      <c r="H31951" s="12"/>
      <c r="I31951" s="12"/>
      <c r="J31951" s="12"/>
      <c r="K31951" s="12"/>
      <c r="L31951" s="12"/>
      <c r="M31951" s="12"/>
      <c r="N31951" s="12"/>
      <c r="O31951" s="12"/>
      <c r="P31951" s="12"/>
      <c r="Q31951" s="12"/>
      <c r="R31951" s="12"/>
      <c r="S31951" s="12"/>
      <c r="T31951" s="12"/>
    </row>
    <row r="31952" spans="4:20" x14ac:dyDescent="0.25">
      <c r="D31952" s="12"/>
      <c r="E31952" s="12"/>
      <c r="F31952" s="12"/>
      <c r="G31952" s="12"/>
      <c r="H31952" s="12"/>
      <c r="I31952" s="12"/>
      <c r="J31952" s="12"/>
      <c r="K31952" s="12"/>
      <c r="L31952" s="12"/>
      <c r="M31952" s="12"/>
      <c r="N31952" s="12"/>
      <c r="O31952" s="12"/>
      <c r="P31952" s="12"/>
      <c r="Q31952" s="12"/>
      <c r="R31952" s="12"/>
      <c r="S31952" s="12"/>
      <c r="T31952" s="12"/>
    </row>
    <row r="31953" spans="4:20" x14ac:dyDescent="0.25">
      <c r="D31953" s="12"/>
      <c r="E31953" s="12"/>
      <c r="F31953" s="12"/>
      <c r="G31953" s="12"/>
      <c r="H31953" s="12"/>
      <c r="I31953" s="12"/>
      <c r="J31953" s="12"/>
      <c r="K31953" s="12"/>
      <c r="L31953" s="12"/>
      <c r="M31953" s="12"/>
      <c r="N31953" s="12"/>
      <c r="O31953" s="12"/>
      <c r="P31953" s="12"/>
      <c r="Q31953" s="12"/>
      <c r="R31953" s="12"/>
      <c r="S31953" s="12"/>
      <c r="T31953" s="12"/>
    </row>
    <row r="31954" spans="4:20" x14ac:dyDescent="0.25">
      <c r="D31954" s="12"/>
      <c r="E31954" s="12"/>
      <c r="F31954" s="12"/>
      <c r="G31954" s="12"/>
      <c r="H31954" s="12"/>
      <c r="I31954" s="12"/>
      <c r="J31954" s="12"/>
      <c r="K31954" s="12"/>
      <c r="L31954" s="12"/>
      <c r="M31954" s="12"/>
      <c r="N31954" s="12"/>
      <c r="O31954" s="12"/>
      <c r="P31954" s="12"/>
      <c r="Q31954" s="12"/>
      <c r="R31954" s="12"/>
      <c r="S31954" s="12"/>
      <c r="T31954" s="12"/>
    </row>
    <row r="31955" spans="4:20" x14ac:dyDescent="0.25">
      <c r="D31955" s="12"/>
      <c r="E31955" s="12"/>
      <c r="F31955" s="12"/>
      <c r="G31955" s="12"/>
      <c r="H31955" s="12"/>
      <c r="I31955" s="12"/>
      <c r="J31955" s="12"/>
      <c r="K31955" s="12"/>
      <c r="L31955" s="12"/>
      <c r="M31955" s="12"/>
      <c r="N31955" s="12"/>
      <c r="O31955" s="12"/>
      <c r="P31955" s="12"/>
      <c r="Q31955" s="12"/>
      <c r="R31955" s="12"/>
      <c r="S31955" s="12"/>
      <c r="T31955" s="12"/>
    </row>
    <row r="31956" spans="4:20" x14ac:dyDescent="0.25">
      <c r="D31956" s="12"/>
      <c r="E31956" s="12"/>
      <c r="F31956" s="12"/>
      <c r="G31956" s="12"/>
      <c r="H31956" s="12"/>
      <c r="I31956" s="12"/>
      <c r="J31956" s="12"/>
      <c r="K31956" s="12"/>
      <c r="L31956" s="12"/>
      <c r="M31956" s="12"/>
      <c r="N31956" s="12"/>
      <c r="O31956" s="12"/>
      <c r="P31956" s="12"/>
      <c r="Q31956" s="12"/>
      <c r="R31956" s="12"/>
      <c r="S31956" s="12"/>
      <c r="T31956" s="12"/>
    </row>
    <row r="31957" spans="4:20" x14ac:dyDescent="0.25">
      <c r="D31957" s="12"/>
      <c r="E31957" s="12"/>
      <c r="F31957" s="12"/>
      <c r="G31957" s="12"/>
      <c r="H31957" s="12"/>
      <c r="I31957" s="12"/>
      <c r="J31957" s="12"/>
      <c r="K31957" s="12"/>
      <c r="L31957" s="12"/>
      <c r="M31957" s="12"/>
      <c r="N31957" s="12"/>
      <c r="O31957" s="12"/>
      <c r="P31957" s="12"/>
      <c r="Q31957" s="12"/>
      <c r="R31957" s="12"/>
      <c r="S31957" s="12"/>
      <c r="T31957" s="12"/>
    </row>
    <row r="31958" spans="4:20" x14ac:dyDescent="0.25">
      <c r="D31958" s="12"/>
      <c r="E31958" s="12"/>
      <c r="F31958" s="12"/>
      <c r="G31958" s="12"/>
      <c r="H31958" s="12"/>
      <c r="I31958" s="12"/>
      <c r="J31958" s="12"/>
      <c r="K31958" s="12"/>
      <c r="L31958" s="12"/>
      <c r="M31958" s="12"/>
      <c r="N31958" s="12"/>
      <c r="O31958" s="12"/>
      <c r="P31958" s="12"/>
      <c r="Q31958" s="12"/>
      <c r="R31958" s="12"/>
      <c r="S31958" s="12"/>
      <c r="T31958" s="12"/>
    </row>
    <row r="31959" spans="4:20" x14ac:dyDescent="0.25">
      <c r="D31959" s="12"/>
      <c r="E31959" s="12"/>
      <c r="F31959" s="12"/>
      <c r="G31959" s="12"/>
      <c r="H31959" s="12"/>
      <c r="I31959" s="12"/>
      <c r="J31959" s="12"/>
      <c r="K31959" s="12"/>
      <c r="L31959" s="12"/>
      <c r="M31959" s="12"/>
      <c r="N31959" s="12"/>
      <c r="O31959" s="12"/>
      <c r="P31959" s="12"/>
      <c r="Q31959" s="12"/>
      <c r="R31959" s="12"/>
      <c r="S31959" s="12"/>
      <c r="T31959" s="12"/>
    </row>
    <row r="31960" spans="4:20" x14ac:dyDescent="0.25">
      <c r="D31960" s="12"/>
      <c r="E31960" s="12"/>
      <c r="F31960" s="12"/>
      <c r="G31960" s="12"/>
      <c r="H31960" s="12"/>
      <c r="I31960" s="12"/>
      <c r="J31960" s="12"/>
      <c r="K31960" s="12"/>
      <c r="L31960" s="12"/>
      <c r="M31960" s="12"/>
      <c r="N31960" s="12"/>
      <c r="O31960" s="12"/>
      <c r="P31960" s="12"/>
      <c r="Q31960" s="12"/>
      <c r="R31960" s="12"/>
      <c r="S31960" s="12"/>
      <c r="T31960" s="12"/>
    </row>
    <row r="31961" spans="4:20" x14ac:dyDescent="0.25">
      <c r="D31961" s="12"/>
      <c r="E31961" s="12"/>
      <c r="F31961" s="12"/>
      <c r="G31961" s="12"/>
      <c r="H31961" s="12"/>
      <c r="I31961" s="12"/>
      <c r="J31961" s="12"/>
      <c r="K31961" s="12"/>
      <c r="L31961" s="12"/>
      <c r="M31961" s="12"/>
      <c r="N31961" s="12"/>
      <c r="O31961" s="12"/>
      <c r="P31961" s="12"/>
      <c r="Q31961" s="12"/>
      <c r="R31961" s="12"/>
      <c r="S31961" s="12"/>
      <c r="T31961" s="12"/>
    </row>
    <row r="31962" spans="4:20" x14ac:dyDescent="0.25">
      <c r="D31962" s="12"/>
      <c r="E31962" s="12"/>
      <c r="F31962" s="12"/>
      <c r="G31962" s="12"/>
      <c r="H31962" s="12"/>
      <c r="I31962" s="12"/>
      <c r="J31962" s="12"/>
      <c r="K31962" s="12"/>
      <c r="L31962" s="12"/>
      <c r="M31962" s="12"/>
      <c r="N31962" s="12"/>
      <c r="O31962" s="12"/>
      <c r="P31962" s="12"/>
      <c r="Q31962" s="12"/>
      <c r="R31962" s="12"/>
      <c r="S31962" s="12"/>
      <c r="T31962" s="12"/>
    </row>
    <row r="31963" spans="4:20" x14ac:dyDescent="0.25">
      <c r="D31963" s="12"/>
      <c r="E31963" s="12"/>
      <c r="F31963" s="12"/>
      <c r="G31963" s="12"/>
      <c r="H31963" s="12"/>
      <c r="I31963" s="12"/>
      <c r="J31963" s="12"/>
      <c r="K31963" s="12"/>
      <c r="L31963" s="12"/>
      <c r="M31963" s="12"/>
      <c r="N31963" s="12"/>
      <c r="O31963" s="12"/>
      <c r="P31963" s="12"/>
      <c r="Q31963" s="12"/>
      <c r="R31963" s="12"/>
      <c r="S31963" s="12"/>
      <c r="T31963" s="12"/>
    </row>
    <row r="31964" spans="4:20" x14ac:dyDescent="0.25">
      <c r="D31964" s="12"/>
      <c r="E31964" s="12"/>
      <c r="F31964" s="12"/>
      <c r="G31964" s="12"/>
      <c r="H31964" s="12"/>
      <c r="I31964" s="12"/>
      <c r="J31964" s="12"/>
      <c r="K31964" s="12"/>
      <c r="L31964" s="12"/>
      <c r="M31964" s="12"/>
      <c r="N31964" s="12"/>
      <c r="O31964" s="12"/>
      <c r="P31964" s="12"/>
      <c r="Q31964" s="12"/>
      <c r="R31964" s="12"/>
      <c r="S31964" s="12"/>
      <c r="T31964" s="12"/>
    </row>
    <row r="31965" spans="4:20" x14ac:dyDescent="0.25">
      <c r="D31965" s="12"/>
      <c r="E31965" s="12"/>
      <c r="F31965" s="12"/>
      <c r="G31965" s="12"/>
      <c r="H31965" s="12"/>
      <c r="I31965" s="12"/>
      <c r="J31965" s="12"/>
      <c r="K31965" s="12"/>
      <c r="L31965" s="12"/>
      <c r="M31965" s="12"/>
      <c r="N31965" s="12"/>
      <c r="O31965" s="12"/>
      <c r="P31965" s="12"/>
      <c r="Q31965" s="12"/>
      <c r="R31965" s="12"/>
      <c r="S31965" s="12"/>
      <c r="T31965" s="12"/>
    </row>
    <row r="31966" spans="4:20" x14ac:dyDescent="0.25">
      <c r="D31966" s="12"/>
      <c r="E31966" s="12"/>
      <c r="F31966" s="12"/>
      <c r="G31966" s="12"/>
      <c r="H31966" s="12"/>
      <c r="I31966" s="12"/>
      <c r="J31966" s="12"/>
      <c r="K31966" s="12"/>
      <c r="L31966" s="12"/>
      <c r="M31966" s="12"/>
      <c r="N31966" s="12"/>
      <c r="O31966" s="12"/>
      <c r="P31966" s="12"/>
      <c r="Q31966" s="12"/>
      <c r="R31966" s="12"/>
      <c r="S31966" s="12"/>
      <c r="T31966" s="12"/>
    </row>
    <row r="31967" spans="4:20" x14ac:dyDescent="0.25">
      <c r="D31967" s="12"/>
      <c r="E31967" s="12"/>
      <c r="F31967" s="12"/>
      <c r="G31967" s="12"/>
      <c r="H31967" s="12"/>
      <c r="I31967" s="12"/>
      <c r="J31967" s="12"/>
      <c r="K31967" s="12"/>
      <c r="L31967" s="12"/>
      <c r="M31967" s="12"/>
      <c r="N31967" s="12"/>
      <c r="O31967" s="12"/>
      <c r="P31967" s="12"/>
      <c r="Q31967" s="12"/>
      <c r="R31967" s="12"/>
      <c r="S31967" s="12"/>
      <c r="T31967" s="12"/>
    </row>
    <row r="31968" spans="4:20" x14ac:dyDescent="0.25">
      <c r="D31968" s="12"/>
      <c r="E31968" s="12"/>
      <c r="F31968" s="12"/>
      <c r="G31968" s="12"/>
      <c r="H31968" s="12"/>
      <c r="I31968" s="12"/>
      <c r="J31968" s="12"/>
      <c r="K31968" s="12"/>
      <c r="L31968" s="12"/>
      <c r="M31968" s="12"/>
      <c r="N31968" s="12"/>
      <c r="O31968" s="12"/>
      <c r="P31968" s="12"/>
      <c r="Q31968" s="12"/>
      <c r="R31968" s="12"/>
      <c r="S31968" s="12"/>
      <c r="T31968" s="12"/>
    </row>
    <row r="31969" spans="4:20" x14ac:dyDescent="0.25">
      <c r="D31969" s="12"/>
      <c r="E31969" s="12"/>
      <c r="F31969" s="12"/>
      <c r="G31969" s="12"/>
      <c r="H31969" s="12"/>
      <c r="I31969" s="12"/>
      <c r="J31969" s="12"/>
      <c r="K31969" s="12"/>
      <c r="L31969" s="12"/>
      <c r="M31969" s="12"/>
      <c r="N31969" s="12"/>
      <c r="O31969" s="12"/>
      <c r="P31969" s="12"/>
      <c r="Q31969" s="12"/>
      <c r="R31969" s="12"/>
      <c r="S31969" s="12"/>
      <c r="T31969" s="12"/>
    </row>
    <row r="31970" spans="4:20" x14ac:dyDescent="0.25">
      <c r="D31970" s="12"/>
      <c r="E31970" s="12"/>
      <c r="F31970" s="12"/>
      <c r="G31970" s="12"/>
      <c r="H31970" s="12"/>
      <c r="I31970" s="12"/>
      <c r="J31970" s="12"/>
      <c r="K31970" s="12"/>
      <c r="L31970" s="12"/>
      <c r="M31970" s="12"/>
      <c r="N31970" s="12"/>
      <c r="O31970" s="12"/>
      <c r="P31970" s="12"/>
      <c r="Q31970" s="12"/>
      <c r="R31970" s="12"/>
      <c r="S31970" s="12"/>
      <c r="T31970" s="12"/>
    </row>
    <row r="31971" spans="4:20" x14ac:dyDescent="0.25">
      <c r="D31971" s="12"/>
      <c r="E31971" s="12"/>
      <c r="F31971" s="12"/>
      <c r="G31971" s="12"/>
      <c r="H31971" s="12"/>
      <c r="I31971" s="12"/>
      <c r="J31971" s="12"/>
      <c r="K31971" s="12"/>
      <c r="L31971" s="12"/>
      <c r="M31971" s="12"/>
      <c r="N31971" s="12"/>
      <c r="O31971" s="12"/>
      <c r="P31971" s="12"/>
      <c r="Q31971" s="12"/>
      <c r="R31971" s="12"/>
      <c r="S31971" s="12"/>
      <c r="T31971" s="12"/>
    </row>
    <row r="31972" spans="4:20" x14ac:dyDescent="0.25">
      <c r="D31972" s="12"/>
      <c r="E31972" s="12"/>
      <c r="F31972" s="12"/>
      <c r="G31972" s="12"/>
      <c r="H31972" s="12"/>
      <c r="I31972" s="12"/>
      <c r="J31972" s="12"/>
      <c r="K31972" s="12"/>
      <c r="L31972" s="12"/>
      <c r="M31972" s="12"/>
      <c r="N31972" s="12"/>
      <c r="O31972" s="12"/>
      <c r="P31972" s="12"/>
      <c r="Q31972" s="12"/>
      <c r="R31972" s="12"/>
      <c r="S31972" s="12"/>
      <c r="T31972" s="12"/>
    </row>
    <row r="31973" spans="4:20" x14ac:dyDescent="0.25">
      <c r="D31973" s="12"/>
      <c r="E31973" s="12"/>
      <c r="F31973" s="12"/>
      <c r="G31973" s="12"/>
      <c r="H31973" s="12"/>
      <c r="I31973" s="12"/>
      <c r="J31973" s="12"/>
      <c r="K31973" s="12"/>
      <c r="L31973" s="12"/>
      <c r="M31973" s="12"/>
      <c r="N31973" s="12"/>
      <c r="O31973" s="12"/>
      <c r="P31973" s="12"/>
      <c r="Q31973" s="12"/>
      <c r="R31973" s="12"/>
      <c r="S31973" s="12"/>
      <c r="T31973" s="12"/>
    </row>
    <row r="31974" spans="4:20" x14ac:dyDescent="0.25">
      <c r="D31974" s="12"/>
      <c r="E31974" s="12"/>
      <c r="F31974" s="12"/>
      <c r="G31974" s="12"/>
      <c r="H31974" s="12"/>
      <c r="I31974" s="12"/>
      <c r="J31974" s="12"/>
      <c r="K31974" s="12"/>
      <c r="L31974" s="12"/>
      <c r="M31974" s="12"/>
      <c r="N31974" s="12"/>
      <c r="O31974" s="12"/>
      <c r="P31974" s="12"/>
      <c r="Q31974" s="12"/>
      <c r="R31974" s="12"/>
      <c r="S31974" s="12"/>
      <c r="T31974" s="12"/>
    </row>
    <row r="31975" spans="4:20" x14ac:dyDescent="0.25">
      <c r="D31975" s="12"/>
      <c r="E31975" s="12"/>
      <c r="F31975" s="12"/>
      <c r="G31975" s="12"/>
      <c r="H31975" s="12"/>
      <c r="I31975" s="12"/>
      <c r="J31975" s="12"/>
      <c r="K31975" s="12"/>
      <c r="L31975" s="12"/>
      <c r="M31975" s="12"/>
      <c r="N31975" s="12"/>
      <c r="O31975" s="12"/>
      <c r="P31975" s="12"/>
      <c r="Q31975" s="12"/>
      <c r="R31975" s="12"/>
      <c r="S31975" s="12"/>
      <c r="T31975" s="12"/>
    </row>
    <row r="31976" spans="4:20" x14ac:dyDescent="0.25">
      <c r="D31976" s="12"/>
      <c r="E31976" s="12"/>
      <c r="F31976" s="12"/>
      <c r="G31976" s="12"/>
      <c r="H31976" s="12"/>
      <c r="I31976" s="12"/>
      <c r="J31976" s="12"/>
      <c r="K31976" s="12"/>
      <c r="L31976" s="12"/>
      <c r="M31976" s="12"/>
      <c r="N31976" s="12"/>
      <c r="O31976" s="12"/>
      <c r="P31976" s="12"/>
      <c r="Q31976" s="12"/>
      <c r="R31976" s="12"/>
      <c r="S31976" s="12"/>
      <c r="T31976" s="12"/>
    </row>
    <row r="31977" spans="4:20" x14ac:dyDescent="0.25">
      <c r="D31977" s="12"/>
      <c r="E31977" s="12"/>
      <c r="F31977" s="12"/>
      <c r="G31977" s="12"/>
      <c r="H31977" s="12"/>
      <c r="I31977" s="12"/>
      <c r="J31977" s="12"/>
      <c r="K31977" s="12"/>
      <c r="L31977" s="12"/>
      <c r="M31977" s="12"/>
      <c r="N31977" s="12"/>
      <c r="O31977" s="12"/>
      <c r="P31977" s="12"/>
      <c r="Q31977" s="12"/>
      <c r="R31977" s="12"/>
      <c r="S31977" s="12"/>
      <c r="T31977" s="12"/>
    </row>
    <row r="31978" spans="4:20" x14ac:dyDescent="0.25">
      <c r="D31978" s="12"/>
      <c r="E31978" s="12"/>
      <c r="F31978" s="12"/>
      <c r="G31978" s="12"/>
      <c r="H31978" s="12"/>
      <c r="I31978" s="12"/>
      <c r="J31978" s="12"/>
      <c r="K31978" s="12"/>
      <c r="L31978" s="12"/>
      <c r="M31978" s="12"/>
      <c r="N31978" s="12"/>
      <c r="O31978" s="12"/>
      <c r="P31978" s="12"/>
      <c r="Q31978" s="12"/>
      <c r="R31978" s="12"/>
      <c r="S31978" s="12"/>
      <c r="T31978" s="12"/>
    </row>
    <row r="31979" spans="4:20" x14ac:dyDescent="0.25">
      <c r="D31979" s="12"/>
      <c r="E31979" s="12"/>
      <c r="F31979" s="12"/>
      <c r="G31979" s="12"/>
      <c r="H31979" s="12"/>
      <c r="I31979" s="12"/>
      <c r="J31979" s="12"/>
      <c r="K31979" s="12"/>
      <c r="L31979" s="12"/>
      <c r="M31979" s="12"/>
      <c r="N31979" s="12"/>
      <c r="O31979" s="12"/>
      <c r="P31979" s="12"/>
      <c r="Q31979" s="12"/>
      <c r="R31979" s="12"/>
      <c r="S31979" s="12"/>
      <c r="T31979" s="12"/>
    </row>
    <row r="31980" spans="4:20" x14ac:dyDescent="0.25">
      <c r="D31980" s="12"/>
      <c r="E31980" s="12"/>
      <c r="F31980" s="12"/>
      <c r="G31980" s="12"/>
      <c r="H31980" s="12"/>
      <c r="I31980" s="12"/>
      <c r="J31980" s="12"/>
      <c r="K31980" s="12"/>
      <c r="L31980" s="12"/>
      <c r="M31980" s="12"/>
      <c r="N31980" s="12"/>
      <c r="O31980" s="12"/>
      <c r="P31980" s="12"/>
      <c r="Q31980" s="12"/>
      <c r="R31980" s="12"/>
      <c r="S31980" s="12"/>
      <c r="T31980" s="12"/>
    </row>
    <row r="31981" spans="4:20" x14ac:dyDescent="0.25">
      <c r="D31981" s="12"/>
      <c r="E31981" s="12"/>
      <c r="F31981" s="12"/>
      <c r="G31981" s="12"/>
      <c r="H31981" s="12"/>
      <c r="I31981" s="12"/>
      <c r="J31981" s="12"/>
      <c r="K31981" s="12"/>
      <c r="L31981" s="12"/>
      <c r="M31981" s="12"/>
      <c r="N31981" s="12"/>
      <c r="O31981" s="12"/>
      <c r="P31981" s="12"/>
      <c r="Q31981" s="12"/>
      <c r="R31981" s="12"/>
      <c r="S31981" s="12"/>
      <c r="T31981" s="12"/>
    </row>
    <row r="31982" spans="4:20" x14ac:dyDescent="0.25">
      <c r="D31982" s="12"/>
      <c r="E31982" s="12"/>
      <c r="F31982" s="12"/>
      <c r="G31982" s="12"/>
      <c r="H31982" s="12"/>
      <c r="I31982" s="12"/>
      <c r="J31982" s="12"/>
      <c r="K31982" s="12"/>
      <c r="L31982" s="12"/>
      <c r="M31982" s="12"/>
      <c r="N31982" s="12"/>
      <c r="O31982" s="12"/>
      <c r="P31982" s="12"/>
      <c r="Q31982" s="12"/>
      <c r="R31982" s="12"/>
      <c r="S31982" s="12"/>
      <c r="T31982" s="12"/>
    </row>
    <row r="31983" spans="4:20" x14ac:dyDescent="0.25">
      <c r="D31983" s="12"/>
      <c r="E31983" s="12"/>
      <c r="F31983" s="12"/>
      <c r="G31983" s="12"/>
      <c r="H31983" s="12"/>
      <c r="I31983" s="12"/>
      <c r="J31983" s="12"/>
      <c r="K31983" s="12"/>
      <c r="L31983" s="12"/>
      <c r="M31983" s="12"/>
      <c r="N31983" s="12"/>
      <c r="O31983" s="12"/>
      <c r="P31983" s="12"/>
      <c r="Q31983" s="12"/>
      <c r="R31983" s="12"/>
      <c r="S31983" s="12"/>
      <c r="T31983" s="12"/>
    </row>
    <row r="31984" spans="4:20" x14ac:dyDescent="0.25">
      <c r="D31984" s="12"/>
      <c r="E31984" s="12"/>
      <c r="F31984" s="12"/>
      <c r="G31984" s="12"/>
      <c r="H31984" s="12"/>
      <c r="I31984" s="12"/>
      <c r="J31984" s="12"/>
      <c r="K31984" s="12"/>
      <c r="L31984" s="12"/>
      <c r="M31984" s="12"/>
      <c r="N31984" s="12"/>
      <c r="O31984" s="12"/>
      <c r="P31984" s="12"/>
      <c r="Q31984" s="12"/>
      <c r="R31984" s="12"/>
      <c r="S31984" s="12"/>
      <c r="T31984" s="12"/>
    </row>
    <row r="31985" spans="4:20" x14ac:dyDescent="0.25">
      <c r="D31985" s="12"/>
      <c r="E31985" s="12"/>
      <c r="F31985" s="12"/>
      <c r="G31985" s="12"/>
      <c r="H31985" s="12"/>
      <c r="I31985" s="12"/>
      <c r="J31985" s="12"/>
      <c r="K31985" s="12"/>
      <c r="L31985" s="12"/>
      <c r="M31985" s="12"/>
      <c r="N31985" s="12"/>
      <c r="O31985" s="12"/>
      <c r="P31985" s="12"/>
      <c r="Q31985" s="12"/>
      <c r="R31985" s="12"/>
      <c r="S31985" s="12"/>
      <c r="T31985" s="12"/>
    </row>
    <row r="31986" spans="4:20" x14ac:dyDescent="0.25">
      <c r="D31986" s="12"/>
      <c r="E31986" s="12"/>
      <c r="F31986" s="12"/>
      <c r="G31986" s="12"/>
      <c r="H31986" s="12"/>
      <c r="I31986" s="12"/>
      <c r="J31986" s="12"/>
      <c r="K31986" s="12"/>
      <c r="L31986" s="12"/>
      <c r="M31986" s="12"/>
      <c r="N31986" s="12"/>
      <c r="O31986" s="12"/>
      <c r="P31986" s="12"/>
      <c r="Q31986" s="12"/>
      <c r="R31986" s="12"/>
      <c r="S31986" s="12"/>
      <c r="T31986" s="12"/>
    </row>
    <row r="31987" spans="4:20" x14ac:dyDescent="0.25">
      <c r="D31987" s="12"/>
      <c r="E31987" s="12"/>
      <c r="F31987" s="12"/>
      <c r="G31987" s="12"/>
      <c r="H31987" s="12"/>
      <c r="I31987" s="12"/>
      <c r="J31987" s="12"/>
      <c r="K31987" s="12"/>
      <c r="L31987" s="12"/>
      <c r="M31987" s="12"/>
      <c r="N31987" s="12"/>
      <c r="O31987" s="12"/>
      <c r="P31987" s="12"/>
      <c r="Q31987" s="12"/>
      <c r="R31987" s="12"/>
      <c r="S31987" s="12"/>
      <c r="T31987" s="12"/>
    </row>
    <row r="31988" spans="4:20" x14ac:dyDescent="0.25">
      <c r="D31988" s="12"/>
      <c r="E31988" s="12"/>
      <c r="F31988" s="12"/>
      <c r="G31988" s="12"/>
      <c r="H31988" s="12"/>
      <c r="I31988" s="12"/>
      <c r="J31988" s="12"/>
      <c r="K31988" s="12"/>
      <c r="L31988" s="12"/>
      <c r="M31988" s="12"/>
      <c r="N31988" s="12"/>
      <c r="O31988" s="12"/>
      <c r="P31988" s="12"/>
      <c r="Q31988" s="12"/>
      <c r="R31988" s="12"/>
      <c r="S31988" s="12"/>
      <c r="T31988" s="12"/>
    </row>
    <row r="31989" spans="4:20" x14ac:dyDescent="0.25">
      <c r="D31989" s="12"/>
      <c r="E31989" s="12"/>
      <c r="F31989" s="12"/>
      <c r="G31989" s="12"/>
      <c r="H31989" s="12"/>
      <c r="I31989" s="12"/>
      <c r="J31989" s="12"/>
      <c r="K31989" s="12"/>
      <c r="L31989" s="12"/>
      <c r="M31989" s="12"/>
      <c r="N31989" s="12"/>
      <c r="O31989" s="12"/>
      <c r="P31989" s="12"/>
      <c r="Q31989" s="12"/>
      <c r="R31989" s="12"/>
      <c r="S31989" s="12"/>
      <c r="T31989" s="12"/>
    </row>
    <row r="31990" spans="4:20" x14ac:dyDescent="0.25">
      <c r="D31990" s="12"/>
      <c r="E31990" s="12"/>
      <c r="F31990" s="12"/>
      <c r="G31990" s="12"/>
      <c r="H31990" s="12"/>
      <c r="I31990" s="12"/>
      <c r="J31990" s="12"/>
      <c r="K31990" s="12"/>
      <c r="L31990" s="12"/>
      <c r="M31990" s="12"/>
      <c r="N31990" s="12"/>
      <c r="O31990" s="12"/>
      <c r="P31990" s="12"/>
      <c r="Q31990" s="12"/>
      <c r="R31990" s="12"/>
      <c r="S31990" s="12"/>
      <c r="T31990" s="12"/>
    </row>
    <row r="31991" spans="4:20" x14ac:dyDescent="0.25">
      <c r="D31991" s="12"/>
      <c r="E31991" s="12"/>
      <c r="F31991" s="12"/>
      <c r="G31991" s="12"/>
      <c r="H31991" s="12"/>
      <c r="I31991" s="12"/>
      <c r="J31991" s="12"/>
      <c r="K31991" s="12"/>
      <c r="L31991" s="12"/>
      <c r="M31991" s="12"/>
      <c r="N31991" s="12"/>
      <c r="O31991" s="12"/>
      <c r="P31991" s="12"/>
      <c r="Q31991" s="12"/>
      <c r="R31991" s="12"/>
      <c r="S31991" s="12"/>
      <c r="T31991" s="12"/>
    </row>
    <row r="31992" spans="4:20" x14ac:dyDescent="0.25">
      <c r="D31992" s="12"/>
      <c r="E31992" s="12"/>
      <c r="F31992" s="12"/>
      <c r="G31992" s="12"/>
      <c r="H31992" s="12"/>
      <c r="I31992" s="12"/>
      <c r="J31992" s="12"/>
      <c r="K31992" s="12"/>
      <c r="L31992" s="12"/>
      <c r="M31992" s="12"/>
      <c r="N31992" s="12"/>
      <c r="O31992" s="12"/>
      <c r="P31992" s="12"/>
      <c r="Q31992" s="12"/>
      <c r="R31992" s="12"/>
      <c r="S31992" s="12"/>
      <c r="T31992" s="12"/>
    </row>
    <row r="31993" spans="4:20" x14ac:dyDescent="0.25">
      <c r="D31993" s="12"/>
      <c r="E31993" s="12"/>
      <c r="F31993" s="12"/>
      <c r="G31993" s="12"/>
      <c r="H31993" s="12"/>
      <c r="I31993" s="12"/>
      <c r="J31993" s="12"/>
      <c r="K31993" s="12"/>
      <c r="L31993" s="12"/>
      <c r="M31993" s="12"/>
      <c r="N31993" s="12"/>
      <c r="O31993" s="12"/>
      <c r="P31993" s="12"/>
      <c r="Q31993" s="12"/>
      <c r="R31993" s="12"/>
      <c r="S31993" s="12"/>
      <c r="T31993" s="12"/>
    </row>
    <row r="31994" spans="4:20" x14ac:dyDescent="0.25">
      <c r="D31994" s="12"/>
      <c r="E31994" s="12"/>
      <c r="F31994" s="12"/>
      <c r="G31994" s="12"/>
      <c r="H31994" s="12"/>
      <c r="I31994" s="12"/>
      <c r="J31994" s="12"/>
      <c r="K31994" s="12"/>
      <c r="L31994" s="12"/>
      <c r="M31994" s="12"/>
      <c r="N31994" s="12"/>
      <c r="O31994" s="12"/>
      <c r="P31994" s="12"/>
      <c r="Q31994" s="12"/>
      <c r="R31994" s="12"/>
      <c r="S31994" s="12"/>
      <c r="T31994" s="12"/>
    </row>
    <row r="31995" spans="4:20" x14ac:dyDescent="0.25">
      <c r="D31995" s="12"/>
      <c r="E31995" s="12"/>
      <c r="F31995" s="12"/>
      <c r="G31995" s="12"/>
      <c r="H31995" s="12"/>
      <c r="I31995" s="12"/>
      <c r="J31995" s="12"/>
      <c r="K31995" s="12"/>
      <c r="L31995" s="12"/>
      <c r="M31995" s="12"/>
      <c r="N31995" s="12"/>
      <c r="O31995" s="12"/>
      <c r="P31995" s="12"/>
      <c r="Q31995" s="12"/>
      <c r="R31995" s="12"/>
      <c r="S31995" s="12"/>
      <c r="T31995" s="12"/>
    </row>
    <row r="31996" spans="4:20" x14ac:dyDescent="0.25">
      <c r="D31996" s="12"/>
      <c r="E31996" s="12"/>
      <c r="F31996" s="12"/>
      <c r="G31996" s="12"/>
      <c r="H31996" s="12"/>
      <c r="I31996" s="12"/>
      <c r="J31996" s="12"/>
      <c r="K31996" s="12"/>
      <c r="L31996" s="12"/>
      <c r="M31996" s="12"/>
      <c r="N31996" s="12"/>
      <c r="O31996" s="12"/>
      <c r="P31996" s="12"/>
      <c r="Q31996" s="12"/>
      <c r="R31996" s="12"/>
      <c r="S31996" s="12"/>
      <c r="T31996" s="12"/>
    </row>
    <row r="31997" spans="4:20" x14ac:dyDescent="0.25">
      <c r="D31997" s="12"/>
      <c r="E31997" s="12"/>
      <c r="F31997" s="12"/>
      <c r="G31997" s="12"/>
      <c r="H31997" s="12"/>
      <c r="I31997" s="12"/>
      <c r="J31997" s="12"/>
      <c r="K31997" s="12"/>
      <c r="L31997" s="12"/>
      <c r="M31997" s="12"/>
      <c r="N31997" s="12"/>
      <c r="O31997" s="12"/>
      <c r="P31997" s="12"/>
      <c r="Q31997" s="12"/>
      <c r="R31997" s="12"/>
      <c r="S31997" s="12"/>
      <c r="T31997" s="12"/>
    </row>
    <row r="31998" spans="4:20" x14ac:dyDescent="0.25">
      <c r="D31998" s="12"/>
      <c r="E31998" s="12"/>
      <c r="F31998" s="12"/>
      <c r="G31998" s="12"/>
      <c r="H31998" s="12"/>
      <c r="I31998" s="12"/>
      <c r="J31998" s="12"/>
      <c r="K31998" s="12"/>
      <c r="L31998" s="12"/>
      <c r="M31998" s="12"/>
      <c r="N31998" s="12"/>
      <c r="O31998" s="12"/>
      <c r="P31998" s="12"/>
      <c r="Q31998" s="12"/>
      <c r="R31998" s="12"/>
      <c r="S31998" s="12"/>
      <c r="T31998" s="12"/>
    </row>
    <row r="31999" spans="4:20" x14ac:dyDescent="0.25">
      <c r="D31999" s="12"/>
      <c r="E31999" s="12"/>
      <c r="F31999" s="12"/>
      <c r="G31999" s="12"/>
      <c r="H31999" s="12"/>
      <c r="I31999" s="12"/>
      <c r="J31999" s="12"/>
      <c r="K31999" s="12"/>
      <c r="L31999" s="12"/>
      <c r="M31999" s="12"/>
      <c r="N31999" s="12"/>
      <c r="O31999" s="12"/>
      <c r="P31999" s="12"/>
      <c r="Q31999" s="12"/>
      <c r="R31999" s="12"/>
      <c r="S31999" s="12"/>
      <c r="T31999" s="12"/>
    </row>
    <row r="32000" spans="4:20" x14ac:dyDescent="0.25">
      <c r="D32000" s="12"/>
      <c r="E32000" s="12"/>
      <c r="F32000" s="12"/>
      <c r="G32000" s="12"/>
      <c r="H32000" s="12"/>
      <c r="I32000" s="12"/>
      <c r="J32000" s="12"/>
      <c r="K32000" s="12"/>
      <c r="L32000" s="12"/>
      <c r="M32000" s="12"/>
      <c r="N32000" s="12"/>
      <c r="O32000" s="12"/>
      <c r="P32000" s="12"/>
      <c r="Q32000" s="12"/>
      <c r="R32000" s="12"/>
      <c r="S32000" s="12"/>
      <c r="T32000" s="12"/>
    </row>
    <row r="32001" spans="4:20" x14ac:dyDescent="0.25">
      <c r="D32001" s="12"/>
      <c r="E32001" s="12"/>
      <c r="F32001" s="12"/>
      <c r="G32001" s="12"/>
      <c r="H32001" s="12"/>
      <c r="I32001" s="12"/>
      <c r="J32001" s="12"/>
      <c r="K32001" s="12"/>
      <c r="L32001" s="12"/>
      <c r="M32001" s="12"/>
      <c r="N32001" s="12"/>
      <c r="O32001" s="12"/>
      <c r="P32001" s="12"/>
      <c r="Q32001" s="12"/>
      <c r="R32001" s="12"/>
      <c r="S32001" s="12"/>
      <c r="T32001" s="12"/>
    </row>
    <row r="32002" spans="4:20" x14ac:dyDescent="0.25">
      <c r="D32002" s="12"/>
      <c r="E32002" s="12"/>
      <c r="F32002" s="12"/>
      <c r="G32002" s="12"/>
      <c r="H32002" s="12"/>
      <c r="I32002" s="12"/>
      <c r="J32002" s="12"/>
      <c r="K32002" s="12"/>
      <c r="L32002" s="12"/>
      <c r="M32002" s="12"/>
      <c r="N32002" s="12"/>
      <c r="O32002" s="12"/>
      <c r="P32002" s="12"/>
      <c r="Q32002" s="12"/>
      <c r="R32002" s="12"/>
      <c r="S32002" s="12"/>
      <c r="T32002" s="12"/>
    </row>
    <row r="32003" spans="4:20" x14ac:dyDescent="0.25">
      <c r="D32003" s="12"/>
      <c r="E32003" s="12"/>
      <c r="F32003" s="12"/>
      <c r="G32003" s="12"/>
      <c r="H32003" s="12"/>
      <c r="I32003" s="12"/>
      <c r="J32003" s="12"/>
      <c r="K32003" s="12"/>
      <c r="L32003" s="12"/>
      <c r="M32003" s="12"/>
      <c r="N32003" s="12"/>
      <c r="O32003" s="12"/>
      <c r="P32003" s="12"/>
      <c r="Q32003" s="12"/>
      <c r="R32003" s="12"/>
      <c r="S32003" s="12"/>
      <c r="T32003" s="12"/>
    </row>
    <row r="32004" spans="4:20" x14ac:dyDescent="0.25">
      <c r="D32004" s="12"/>
      <c r="E32004" s="12"/>
      <c r="F32004" s="12"/>
      <c r="G32004" s="12"/>
      <c r="H32004" s="12"/>
      <c r="I32004" s="12"/>
      <c r="J32004" s="12"/>
      <c r="K32004" s="12"/>
      <c r="L32004" s="12"/>
      <c r="M32004" s="12"/>
      <c r="N32004" s="12"/>
      <c r="O32004" s="12"/>
      <c r="P32004" s="12"/>
      <c r="Q32004" s="12"/>
      <c r="R32004" s="12"/>
      <c r="S32004" s="12"/>
      <c r="T32004" s="12"/>
    </row>
    <row r="32005" spans="4:20" x14ac:dyDescent="0.25">
      <c r="D32005" s="12"/>
      <c r="E32005" s="12"/>
      <c r="F32005" s="12"/>
      <c r="G32005" s="12"/>
      <c r="H32005" s="12"/>
      <c r="I32005" s="12"/>
      <c r="J32005" s="12"/>
      <c r="K32005" s="12"/>
      <c r="L32005" s="12"/>
      <c r="M32005" s="12"/>
      <c r="N32005" s="12"/>
      <c r="O32005" s="12"/>
      <c r="P32005" s="12"/>
      <c r="Q32005" s="12"/>
      <c r="R32005" s="12"/>
      <c r="S32005" s="12"/>
      <c r="T32005" s="12"/>
    </row>
    <row r="32006" spans="4:20" x14ac:dyDescent="0.25">
      <c r="D32006" s="12"/>
      <c r="E32006" s="12"/>
      <c r="F32006" s="12"/>
      <c r="G32006" s="12"/>
      <c r="H32006" s="12"/>
      <c r="I32006" s="12"/>
      <c r="J32006" s="12"/>
      <c r="K32006" s="12"/>
      <c r="L32006" s="12"/>
      <c r="M32006" s="12"/>
      <c r="N32006" s="12"/>
      <c r="O32006" s="12"/>
      <c r="P32006" s="12"/>
      <c r="Q32006" s="12"/>
      <c r="R32006" s="12"/>
      <c r="S32006" s="12"/>
      <c r="T32006" s="12"/>
    </row>
    <row r="32007" spans="4:20" x14ac:dyDescent="0.25">
      <c r="D32007" s="12"/>
      <c r="E32007" s="12"/>
      <c r="F32007" s="12"/>
      <c r="G32007" s="12"/>
      <c r="H32007" s="12"/>
      <c r="I32007" s="12"/>
      <c r="J32007" s="12"/>
      <c r="K32007" s="12"/>
      <c r="L32007" s="12"/>
      <c r="M32007" s="12"/>
      <c r="N32007" s="12"/>
      <c r="O32007" s="12"/>
      <c r="P32007" s="12"/>
      <c r="Q32007" s="12"/>
      <c r="R32007" s="12"/>
      <c r="S32007" s="12"/>
      <c r="T32007" s="12"/>
    </row>
    <row r="32008" spans="4:20" x14ac:dyDescent="0.25">
      <c r="D32008" s="12"/>
      <c r="E32008" s="12"/>
      <c r="F32008" s="12"/>
      <c r="G32008" s="12"/>
      <c r="H32008" s="12"/>
      <c r="I32008" s="12"/>
      <c r="J32008" s="12"/>
      <c r="K32008" s="12"/>
      <c r="L32008" s="12"/>
      <c r="M32008" s="12"/>
      <c r="N32008" s="12"/>
      <c r="O32008" s="12"/>
      <c r="P32008" s="12"/>
      <c r="Q32008" s="12"/>
      <c r="R32008" s="12"/>
      <c r="S32008" s="12"/>
      <c r="T32008" s="12"/>
    </row>
    <row r="32009" spans="4:20" x14ac:dyDescent="0.25">
      <c r="D32009" s="12"/>
      <c r="E32009" s="12"/>
      <c r="F32009" s="12"/>
      <c r="G32009" s="12"/>
      <c r="H32009" s="12"/>
      <c r="I32009" s="12"/>
      <c r="J32009" s="12"/>
      <c r="K32009" s="12"/>
      <c r="L32009" s="12"/>
      <c r="M32009" s="12"/>
      <c r="N32009" s="12"/>
      <c r="O32009" s="12"/>
      <c r="P32009" s="12"/>
      <c r="Q32009" s="12"/>
      <c r="R32009" s="12"/>
      <c r="S32009" s="12"/>
      <c r="T32009" s="12"/>
    </row>
    <row r="32010" spans="4:20" x14ac:dyDescent="0.25">
      <c r="D32010" s="12"/>
      <c r="E32010" s="12"/>
      <c r="F32010" s="12"/>
      <c r="G32010" s="12"/>
      <c r="H32010" s="12"/>
      <c r="I32010" s="12"/>
      <c r="J32010" s="12"/>
      <c r="K32010" s="12"/>
      <c r="L32010" s="12"/>
      <c r="M32010" s="12"/>
      <c r="N32010" s="12"/>
      <c r="O32010" s="12"/>
      <c r="P32010" s="12"/>
      <c r="Q32010" s="12"/>
      <c r="R32010" s="12"/>
      <c r="S32010" s="12"/>
      <c r="T32010" s="12"/>
    </row>
    <row r="32011" spans="4:20" x14ac:dyDescent="0.25">
      <c r="D32011" s="12"/>
      <c r="E32011" s="12"/>
      <c r="F32011" s="12"/>
      <c r="G32011" s="12"/>
      <c r="H32011" s="12"/>
      <c r="I32011" s="12"/>
      <c r="J32011" s="12"/>
      <c r="K32011" s="12"/>
      <c r="L32011" s="12"/>
      <c r="M32011" s="12"/>
      <c r="N32011" s="12"/>
      <c r="O32011" s="12"/>
      <c r="P32011" s="12"/>
      <c r="Q32011" s="12"/>
      <c r="R32011" s="12"/>
      <c r="S32011" s="12"/>
      <c r="T32011" s="12"/>
    </row>
    <row r="32012" spans="4:20" x14ac:dyDescent="0.25">
      <c r="D32012" s="12"/>
      <c r="E32012" s="12"/>
      <c r="F32012" s="12"/>
      <c r="G32012" s="12"/>
      <c r="H32012" s="12"/>
      <c r="I32012" s="12"/>
      <c r="J32012" s="12"/>
      <c r="K32012" s="12"/>
      <c r="L32012" s="12"/>
      <c r="M32012" s="12"/>
      <c r="N32012" s="12"/>
      <c r="O32012" s="12"/>
      <c r="P32012" s="12"/>
      <c r="Q32012" s="12"/>
      <c r="R32012" s="12"/>
      <c r="S32012" s="12"/>
      <c r="T32012" s="12"/>
    </row>
    <row r="32013" spans="4:20" x14ac:dyDescent="0.25">
      <c r="D32013" s="12"/>
      <c r="E32013" s="12"/>
      <c r="F32013" s="12"/>
      <c r="G32013" s="12"/>
      <c r="H32013" s="12"/>
      <c r="I32013" s="12"/>
      <c r="J32013" s="12"/>
      <c r="K32013" s="12"/>
      <c r="L32013" s="12"/>
      <c r="M32013" s="12"/>
      <c r="N32013" s="12"/>
      <c r="O32013" s="12"/>
      <c r="P32013" s="12"/>
      <c r="Q32013" s="12"/>
      <c r="R32013" s="12"/>
      <c r="S32013" s="12"/>
      <c r="T32013" s="12"/>
    </row>
    <row r="32014" spans="4:20" x14ac:dyDescent="0.25">
      <c r="D32014" s="12"/>
      <c r="E32014" s="12"/>
      <c r="F32014" s="12"/>
      <c r="G32014" s="12"/>
      <c r="H32014" s="12"/>
      <c r="I32014" s="12"/>
      <c r="J32014" s="12"/>
      <c r="K32014" s="12"/>
      <c r="L32014" s="12"/>
      <c r="M32014" s="12"/>
      <c r="N32014" s="12"/>
      <c r="O32014" s="12"/>
      <c r="P32014" s="12"/>
      <c r="Q32014" s="12"/>
      <c r="R32014" s="12"/>
      <c r="S32014" s="12"/>
      <c r="T32014" s="12"/>
    </row>
    <row r="32015" spans="4:20" x14ac:dyDescent="0.25">
      <c r="D32015" s="12"/>
      <c r="E32015" s="12"/>
      <c r="F32015" s="12"/>
      <c r="G32015" s="12"/>
      <c r="H32015" s="12"/>
      <c r="I32015" s="12"/>
      <c r="J32015" s="12"/>
      <c r="K32015" s="12"/>
      <c r="L32015" s="12"/>
      <c r="M32015" s="12"/>
      <c r="N32015" s="12"/>
      <c r="O32015" s="12"/>
      <c r="P32015" s="12"/>
      <c r="Q32015" s="12"/>
      <c r="R32015" s="12"/>
      <c r="S32015" s="12"/>
      <c r="T32015" s="12"/>
    </row>
    <row r="32016" spans="4:20" x14ac:dyDescent="0.25">
      <c r="D32016" s="12"/>
      <c r="E32016" s="12"/>
      <c r="F32016" s="12"/>
      <c r="G32016" s="12"/>
      <c r="H32016" s="12"/>
      <c r="I32016" s="12"/>
      <c r="J32016" s="12"/>
      <c r="K32016" s="12"/>
      <c r="L32016" s="12"/>
      <c r="M32016" s="12"/>
      <c r="N32016" s="12"/>
      <c r="O32016" s="12"/>
      <c r="P32016" s="12"/>
      <c r="Q32016" s="12"/>
      <c r="R32016" s="12"/>
      <c r="S32016" s="12"/>
      <c r="T32016" s="12"/>
    </row>
    <row r="32017" spans="4:20" x14ac:dyDescent="0.25">
      <c r="D32017" s="12"/>
      <c r="E32017" s="12"/>
      <c r="F32017" s="12"/>
      <c r="G32017" s="12"/>
      <c r="H32017" s="12"/>
      <c r="I32017" s="12"/>
      <c r="J32017" s="12"/>
      <c r="K32017" s="12"/>
      <c r="L32017" s="12"/>
      <c r="M32017" s="12"/>
      <c r="N32017" s="12"/>
      <c r="O32017" s="12"/>
      <c r="P32017" s="12"/>
      <c r="Q32017" s="12"/>
      <c r="R32017" s="12"/>
      <c r="S32017" s="12"/>
      <c r="T32017" s="12"/>
    </row>
    <row r="32018" spans="4:20" x14ac:dyDescent="0.25">
      <c r="D32018" s="12"/>
      <c r="E32018" s="12"/>
      <c r="F32018" s="12"/>
      <c r="G32018" s="12"/>
      <c r="H32018" s="12"/>
      <c r="I32018" s="12"/>
      <c r="J32018" s="12"/>
      <c r="K32018" s="12"/>
      <c r="L32018" s="12"/>
      <c r="M32018" s="12"/>
      <c r="N32018" s="12"/>
      <c r="O32018" s="12"/>
      <c r="P32018" s="12"/>
      <c r="Q32018" s="12"/>
      <c r="R32018" s="12"/>
      <c r="S32018" s="12"/>
      <c r="T32018" s="12"/>
    </row>
    <row r="32019" spans="4:20" x14ac:dyDescent="0.25">
      <c r="D32019" s="12"/>
      <c r="E32019" s="12"/>
      <c r="F32019" s="12"/>
      <c r="G32019" s="12"/>
      <c r="H32019" s="12"/>
      <c r="I32019" s="12"/>
      <c r="J32019" s="12"/>
      <c r="K32019" s="12"/>
      <c r="L32019" s="12"/>
      <c r="M32019" s="12"/>
      <c r="N32019" s="12"/>
      <c r="O32019" s="12"/>
      <c r="P32019" s="12"/>
      <c r="Q32019" s="12"/>
      <c r="R32019" s="12"/>
      <c r="S32019" s="12"/>
      <c r="T32019" s="12"/>
    </row>
    <row r="32020" spans="4:20" x14ac:dyDescent="0.25">
      <c r="D32020" s="12"/>
      <c r="E32020" s="12"/>
      <c r="F32020" s="12"/>
      <c r="G32020" s="12"/>
      <c r="H32020" s="12"/>
      <c r="I32020" s="12"/>
      <c r="J32020" s="12"/>
      <c r="K32020" s="12"/>
      <c r="L32020" s="12"/>
      <c r="M32020" s="12"/>
      <c r="N32020" s="12"/>
      <c r="O32020" s="12"/>
      <c r="P32020" s="12"/>
      <c r="Q32020" s="12"/>
      <c r="R32020" s="12"/>
      <c r="S32020" s="12"/>
      <c r="T32020" s="12"/>
    </row>
    <row r="32021" spans="4:20" x14ac:dyDescent="0.25">
      <c r="D32021" s="12"/>
      <c r="E32021" s="12"/>
      <c r="F32021" s="12"/>
      <c r="G32021" s="12"/>
      <c r="H32021" s="12"/>
      <c r="I32021" s="12"/>
      <c r="J32021" s="12"/>
      <c r="K32021" s="12"/>
      <c r="L32021" s="12"/>
      <c r="M32021" s="12"/>
      <c r="N32021" s="12"/>
      <c r="O32021" s="12"/>
      <c r="P32021" s="12"/>
      <c r="Q32021" s="12"/>
      <c r="R32021" s="12"/>
      <c r="S32021" s="12"/>
      <c r="T32021" s="12"/>
    </row>
    <row r="32022" spans="4:20" x14ac:dyDescent="0.25">
      <c r="D32022" s="12"/>
      <c r="E32022" s="12"/>
      <c r="F32022" s="12"/>
      <c r="G32022" s="12"/>
      <c r="H32022" s="12"/>
      <c r="I32022" s="12"/>
      <c r="J32022" s="12"/>
      <c r="K32022" s="12"/>
      <c r="L32022" s="12"/>
      <c r="M32022" s="12"/>
      <c r="N32022" s="12"/>
      <c r="O32022" s="12"/>
      <c r="P32022" s="12"/>
      <c r="Q32022" s="12"/>
      <c r="R32022" s="12"/>
      <c r="S32022" s="12"/>
      <c r="T32022" s="12"/>
    </row>
    <row r="32023" spans="4:20" x14ac:dyDescent="0.25">
      <c r="D32023" s="12"/>
      <c r="E32023" s="12"/>
      <c r="F32023" s="12"/>
      <c r="G32023" s="12"/>
      <c r="H32023" s="12"/>
      <c r="I32023" s="12"/>
      <c r="J32023" s="12"/>
      <c r="K32023" s="12"/>
      <c r="L32023" s="12"/>
      <c r="M32023" s="12"/>
      <c r="N32023" s="12"/>
      <c r="O32023" s="12"/>
      <c r="P32023" s="12"/>
      <c r="Q32023" s="12"/>
      <c r="R32023" s="12"/>
      <c r="S32023" s="12"/>
      <c r="T32023" s="12"/>
    </row>
    <row r="32024" spans="4:20" x14ac:dyDescent="0.25">
      <c r="D32024" s="12"/>
      <c r="E32024" s="12"/>
      <c r="F32024" s="12"/>
      <c r="G32024" s="12"/>
      <c r="H32024" s="12"/>
      <c r="I32024" s="12"/>
      <c r="J32024" s="12"/>
      <c r="K32024" s="12"/>
      <c r="L32024" s="12"/>
      <c r="M32024" s="12"/>
      <c r="N32024" s="12"/>
      <c r="O32024" s="12"/>
      <c r="P32024" s="12"/>
      <c r="Q32024" s="12"/>
      <c r="R32024" s="12"/>
      <c r="S32024" s="12"/>
      <c r="T32024" s="12"/>
    </row>
    <row r="32025" spans="4:20" x14ac:dyDescent="0.25">
      <c r="D32025" s="12"/>
      <c r="E32025" s="12"/>
      <c r="F32025" s="12"/>
      <c r="G32025" s="12"/>
      <c r="H32025" s="12"/>
      <c r="I32025" s="12"/>
      <c r="J32025" s="12"/>
      <c r="K32025" s="12"/>
      <c r="L32025" s="12"/>
      <c r="M32025" s="12"/>
      <c r="N32025" s="12"/>
      <c r="O32025" s="12"/>
      <c r="P32025" s="12"/>
      <c r="Q32025" s="12"/>
      <c r="R32025" s="12"/>
      <c r="S32025" s="12"/>
      <c r="T32025" s="12"/>
    </row>
    <row r="32026" spans="4:20" x14ac:dyDescent="0.25">
      <c r="D32026" s="12"/>
      <c r="E32026" s="12"/>
      <c r="F32026" s="12"/>
      <c r="G32026" s="12"/>
      <c r="H32026" s="12"/>
      <c r="I32026" s="12"/>
      <c r="J32026" s="12"/>
      <c r="K32026" s="12"/>
      <c r="L32026" s="12"/>
      <c r="M32026" s="12"/>
      <c r="N32026" s="12"/>
      <c r="O32026" s="12"/>
      <c r="P32026" s="12"/>
      <c r="Q32026" s="12"/>
      <c r="R32026" s="12"/>
      <c r="S32026" s="12"/>
      <c r="T32026" s="12"/>
    </row>
    <row r="32027" spans="4:20" x14ac:dyDescent="0.25">
      <c r="D32027" s="12"/>
      <c r="E32027" s="12"/>
      <c r="F32027" s="12"/>
      <c r="G32027" s="12"/>
      <c r="H32027" s="12"/>
      <c r="I32027" s="12"/>
      <c r="J32027" s="12"/>
      <c r="K32027" s="12"/>
      <c r="L32027" s="12"/>
      <c r="M32027" s="12"/>
      <c r="N32027" s="12"/>
      <c r="O32027" s="12"/>
      <c r="P32027" s="12"/>
      <c r="Q32027" s="12"/>
      <c r="R32027" s="12"/>
      <c r="S32027" s="12"/>
      <c r="T32027" s="12"/>
    </row>
    <row r="32028" spans="4:20" x14ac:dyDescent="0.25">
      <c r="D32028" s="12"/>
      <c r="E32028" s="12"/>
      <c r="F32028" s="12"/>
      <c r="G32028" s="12"/>
      <c r="H32028" s="12"/>
      <c r="I32028" s="12"/>
      <c r="J32028" s="12"/>
      <c r="K32028" s="12"/>
      <c r="L32028" s="12"/>
      <c r="M32028" s="12"/>
      <c r="N32028" s="12"/>
      <c r="O32028" s="12"/>
      <c r="P32028" s="12"/>
      <c r="Q32028" s="12"/>
      <c r="R32028" s="12"/>
      <c r="S32028" s="12"/>
      <c r="T32028" s="12"/>
    </row>
    <row r="32029" spans="4:20" x14ac:dyDescent="0.25">
      <c r="D32029" s="12"/>
      <c r="E32029" s="12"/>
      <c r="F32029" s="12"/>
      <c r="G32029" s="12"/>
      <c r="H32029" s="12"/>
      <c r="I32029" s="12"/>
      <c r="J32029" s="12"/>
      <c r="K32029" s="12"/>
      <c r="L32029" s="12"/>
      <c r="M32029" s="12"/>
      <c r="N32029" s="12"/>
      <c r="O32029" s="12"/>
      <c r="P32029" s="12"/>
      <c r="Q32029" s="12"/>
      <c r="R32029" s="12"/>
      <c r="S32029" s="12"/>
      <c r="T32029" s="12"/>
    </row>
    <row r="32030" spans="4:20" x14ac:dyDescent="0.25">
      <c r="D32030" s="12"/>
      <c r="E32030" s="12"/>
      <c r="F32030" s="12"/>
      <c r="G32030" s="12"/>
      <c r="H32030" s="12"/>
      <c r="I32030" s="12"/>
      <c r="J32030" s="12"/>
      <c r="K32030" s="12"/>
      <c r="L32030" s="12"/>
      <c r="M32030" s="12"/>
      <c r="N32030" s="12"/>
      <c r="O32030" s="12"/>
      <c r="P32030" s="12"/>
      <c r="Q32030" s="12"/>
      <c r="R32030" s="12"/>
      <c r="S32030" s="12"/>
      <c r="T32030" s="12"/>
    </row>
    <row r="32031" spans="4:20" x14ac:dyDescent="0.25">
      <c r="D32031" s="12"/>
      <c r="E32031" s="12"/>
      <c r="F32031" s="12"/>
      <c r="G32031" s="12"/>
      <c r="H32031" s="12"/>
      <c r="I32031" s="12"/>
      <c r="J32031" s="12"/>
      <c r="K32031" s="12"/>
      <c r="L32031" s="12"/>
      <c r="M32031" s="12"/>
      <c r="N32031" s="12"/>
      <c r="O32031" s="12"/>
      <c r="P32031" s="12"/>
      <c r="Q32031" s="12"/>
      <c r="R32031" s="12"/>
      <c r="S32031" s="12"/>
      <c r="T32031" s="12"/>
    </row>
    <row r="32032" spans="4:20" x14ac:dyDescent="0.25">
      <c r="D32032" s="12"/>
      <c r="E32032" s="12"/>
      <c r="F32032" s="12"/>
      <c r="G32032" s="12"/>
      <c r="H32032" s="12"/>
      <c r="I32032" s="12"/>
      <c r="J32032" s="12"/>
      <c r="K32032" s="12"/>
      <c r="L32032" s="12"/>
      <c r="M32032" s="12"/>
      <c r="N32032" s="12"/>
      <c r="O32032" s="12"/>
      <c r="P32032" s="12"/>
      <c r="Q32032" s="12"/>
      <c r="R32032" s="12"/>
      <c r="S32032" s="12"/>
      <c r="T32032" s="12"/>
    </row>
    <row r="32033" spans="4:20" x14ac:dyDescent="0.25">
      <c r="D32033" s="12"/>
      <c r="E32033" s="12"/>
      <c r="F32033" s="12"/>
      <c r="G32033" s="12"/>
      <c r="H32033" s="12"/>
      <c r="I32033" s="12"/>
      <c r="J32033" s="12"/>
      <c r="K32033" s="12"/>
      <c r="L32033" s="12"/>
      <c r="M32033" s="12"/>
      <c r="N32033" s="12"/>
      <c r="O32033" s="12"/>
      <c r="P32033" s="12"/>
      <c r="Q32033" s="12"/>
      <c r="R32033" s="12"/>
      <c r="S32033" s="12"/>
      <c r="T32033" s="12"/>
    </row>
    <row r="32034" spans="4:20" x14ac:dyDescent="0.25">
      <c r="D32034" s="12"/>
      <c r="E32034" s="12"/>
      <c r="F32034" s="12"/>
      <c r="G32034" s="12"/>
      <c r="H32034" s="12"/>
      <c r="I32034" s="12"/>
      <c r="J32034" s="12"/>
      <c r="K32034" s="12"/>
      <c r="L32034" s="12"/>
      <c r="M32034" s="12"/>
      <c r="N32034" s="12"/>
      <c r="O32034" s="12"/>
      <c r="P32034" s="12"/>
      <c r="Q32034" s="12"/>
      <c r="R32034" s="12"/>
      <c r="S32034" s="12"/>
      <c r="T32034" s="12"/>
    </row>
    <row r="32035" spans="4:20" x14ac:dyDescent="0.25">
      <c r="D32035" s="12"/>
      <c r="E32035" s="12"/>
      <c r="F32035" s="12"/>
      <c r="G32035" s="12"/>
      <c r="H32035" s="12"/>
      <c r="I32035" s="12"/>
      <c r="J32035" s="12"/>
      <c r="K32035" s="12"/>
      <c r="L32035" s="12"/>
      <c r="M32035" s="12"/>
      <c r="N32035" s="12"/>
      <c r="O32035" s="12"/>
      <c r="P32035" s="12"/>
      <c r="Q32035" s="12"/>
      <c r="R32035" s="12"/>
      <c r="S32035" s="12"/>
      <c r="T32035" s="12"/>
    </row>
    <row r="32036" spans="4:20" x14ac:dyDescent="0.25">
      <c r="D32036" s="12"/>
      <c r="E32036" s="12"/>
      <c r="F32036" s="12"/>
      <c r="G32036" s="12"/>
      <c r="H32036" s="12"/>
      <c r="I32036" s="12"/>
      <c r="J32036" s="12"/>
      <c r="K32036" s="12"/>
      <c r="L32036" s="12"/>
      <c r="M32036" s="12"/>
      <c r="N32036" s="12"/>
      <c r="O32036" s="12"/>
      <c r="P32036" s="12"/>
      <c r="Q32036" s="12"/>
      <c r="R32036" s="12"/>
      <c r="S32036" s="12"/>
      <c r="T32036" s="12"/>
    </row>
    <row r="32037" spans="4:20" x14ac:dyDescent="0.25">
      <c r="D32037" s="12"/>
      <c r="E32037" s="12"/>
      <c r="F32037" s="12"/>
      <c r="G32037" s="12"/>
      <c r="H32037" s="12"/>
      <c r="I32037" s="12"/>
      <c r="J32037" s="12"/>
      <c r="K32037" s="12"/>
      <c r="L32037" s="12"/>
      <c r="M32037" s="12"/>
      <c r="N32037" s="12"/>
      <c r="O32037" s="12"/>
      <c r="P32037" s="12"/>
      <c r="Q32037" s="12"/>
      <c r="R32037" s="12"/>
      <c r="S32037" s="12"/>
      <c r="T32037" s="12"/>
    </row>
    <row r="32038" spans="4:20" x14ac:dyDescent="0.25">
      <c r="D32038" s="12"/>
      <c r="E32038" s="12"/>
      <c r="F32038" s="12"/>
      <c r="G32038" s="12"/>
      <c r="H32038" s="12"/>
      <c r="I32038" s="12"/>
      <c r="J32038" s="12"/>
      <c r="K32038" s="12"/>
      <c r="L32038" s="12"/>
      <c r="M32038" s="12"/>
      <c r="N32038" s="12"/>
      <c r="O32038" s="12"/>
      <c r="P32038" s="12"/>
      <c r="Q32038" s="12"/>
      <c r="R32038" s="12"/>
      <c r="S32038" s="12"/>
      <c r="T32038" s="12"/>
    </row>
    <row r="32039" spans="4:20" x14ac:dyDescent="0.25">
      <c r="D32039" s="12"/>
      <c r="E32039" s="12"/>
      <c r="F32039" s="12"/>
      <c r="G32039" s="12"/>
      <c r="H32039" s="12"/>
      <c r="I32039" s="12"/>
      <c r="J32039" s="12"/>
      <c r="K32039" s="12"/>
      <c r="L32039" s="12"/>
      <c r="M32039" s="12"/>
      <c r="N32039" s="12"/>
      <c r="O32039" s="12"/>
      <c r="P32039" s="12"/>
      <c r="Q32039" s="12"/>
      <c r="R32039" s="12"/>
      <c r="S32039" s="12"/>
      <c r="T32039" s="12"/>
    </row>
    <row r="32040" spans="4:20" x14ac:dyDescent="0.25">
      <c r="D32040" s="12"/>
      <c r="E32040" s="12"/>
      <c r="F32040" s="12"/>
      <c r="G32040" s="12"/>
      <c r="H32040" s="12"/>
      <c r="I32040" s="12"/>
      <c r="J32040" s="12"/>
      <c r="K32040" s="12"/>
      <c r="L32040" s="12"/>
      <c r="M32040" s="12"/>
      <c r="N32040" s="12"/>
      <c r="O32040" s="12"/>
      <c r="P32040" s="12"/>
      <c r="Q32040" s="12"/>
      <c r="R32040" s="12"/>
      <c r="S32040" s="12"/>
      <c r="T32040" s="12"/>
    </row>
    <row r="32041" spans="4:20" x14ac:dyDescent="0.25">
      <c r="D32041" s="12"/>
      <c r="E32041" s="12"/>
      <c r="F32041" s="12"/>
      <c r="G32041" s="12"/>
      <c r="H32041" s="12"/>
      <c r="I32041" s="12"/>
      <c r="J32041" s="12"/>
      <c r="K32041" s="12"/>
      <c r="L32041" s="12"/>
      <c r="M32041" s="12"/>
      <c r="N32041" s="12"/>
      <c r="O32041" s="12"/>
      <c r="P32041" s="12"/>
      <c r="Q32041" s="12"/>
      <c r="R32041" s="12"/>
      <c r="S32041" s="12"/>
      <c r="T32041" s="12"/>
    </row>
    <row r="32042" spans="4:20" x14ac:dyDescent="0.25">
      <c r="D32042" s="12"/>
      <c r="E32042" s="12"/>
      <c r="F32042" s="12"/>
      <c r="G32042" s="12"/>
      <c r="H32042" s="12"/>
      <c r="I32042" s="12"/>
      <c r="J32042" s="12"/>
      <c r="K32042" s="12"/>
      <c r="L32042" s="12"/>
      <c r="M32042" s="12"/>
      <c r="N32042" s="12"/>
      <c r="O32042" s="12"/>
      <c r="P32042" s="12"/>
      <c r="Q32042" s="12"/>
      <c r="R32042" s="12"/>
      <c r="S32042" s="12"/>
      <c r="T32042" s="12"/>
    </row>
    <row r="32043" spans="4:20" x14ac:dyDescent="0.25">
      <c r="D32043" s="12"/>
      <c r="E32043" s="12"/>
      <c r="F32043" s="12"/>
      <c r="G32043" s="12"/>
      <c r="H32043" s="12"/>
      <c r="I32043" s="12"/>
      <c r="J32043" s="12"/>
      <c r="K32043" s="12"/>
      <c r="L32043" s="12"/>
      <c r="M32043" s="12"/>
      <c r="N32043" s="12"/>
      <c r="O32043" s="12"/>
      <c r="P32043" s="12"/>
      <c r="Q32043" s="12"/>
      <c r="R32043" s="12"/>
      <c r="S32043" s="12"/>
      <c r="T32043" s="12"/>
    </row>
    <row r="32044" spans="4:20" x14ac:dyDescent="0.25">
      <c r="D32044" s="12"/>
      <c r="E32044" s="12"/>
      <c r="F32044" s="12"/>
      <c r="G32044" s="12"/>
      <c r="H32044" s="12"/>
      <c r="I32044" s="12"/>
      <c r="J32044" s="12"/>
      <c r="K32044" s="12"/>
      <c r="L32044" s="12"/>
      <c r="M32044" s="12"/>
      <c r="N32044" s="12"/>
      <c r="O32044" s="12"/>
      <c r="P32044" s="12"/>
      <c r="Q32044" s="12"/>
      <c r="R32044" s="12"/>
      <c r="S32044" s="12"/>
      <c r="T32044" s="12"/>
    </row>
    <row r="32045" spans="4:20" x14ac:dyDescent="0.25">
      <c r="D32045" s="12"/>
      <c r="E32045" s="12"/>
      <c r="F32045" s="12"/>
      <c r="G32045" s="12"/>
      <c r="H32045" s="12"/>
      <c r="I32045" s="12"/>
      <c r="J32045" s="12"/>
      <c r="K32045" s="12"/>
      <c r="L32045" s="12"/>
      <c r="M32045" s="12"/>
      <c r="N32045" s="12"/>
      <c r="O32045" s="12"/>
      <c r="P32045" s="12"/>
      <c r="Q32045" s="12"/>
      <c r="R32045" s="12"/>
      <c r="S32045" s="12"/>
      <c r="T32045" s="12"/>
    </row>
    <row r="32046" spans="4:20" x14ac:dyDescent="0.25">
      <c r="D32046" s="12"/>
      <c r="E32046" s="12"/>
      <c r="F32046" s="12"/>
      <c r="G32046" s="12"/>
      <c r="H32046" s="12"/>
      <c r="I32046" s="12"/>
      <c r="J32046" s="12"/>
      <c r="K32046" s="12"/>
      <c r="L32046" s="12"/>
      <c r="M32046" s="12"/>
      <c r="N32046" s="12"/>
      <c r="O32046" s="12"/>
      <c r="P32046" s="12"/>
      <c r="Q32046" s="12"/>
      <c r="R32046" s="12"/>
      <c r="S32046" s="12"/>
      <c r="T32046" s="12"/>
    </row>
    <row r="32047" spans="4:20" x14ac:dyDescent="0.25">
      <c r="D32047" s="12"/>
      <c r="E32047" s="12"/>
      <c r="F32047" s="12"/>
      <c r="G32047" s="12"/>
      <c r="H32047" s="12"/>
      <c r="I32047" s="12"/>
      <c r="J32047" s="12"/>
      <c r="K32047" s="12"/>
      <c r="L32047" s="12"/>
      <c r="M32047" s="12"/>
      <c r="N32047" s="12"/>
      <c r="O32047" s="12"/>
      <c r="P32047" s="12"/>
      <c r="Q32047" s="12"/>
      <c r="R32047" s="12"/>
      <c r="S32047" s="12"/>
      <c r="T32047" s="12"/>
    </row>
    <row r="32048" spans="4:20" x14ac:dyDescent="0.25">
      <c r="D32048" s="12"/>
      <c r="E32048" s="12"/>
      <c r="F32048" s="12"/>
      <c r="G32048" s="12"/>
      <c r="H32048" s="12"/>
      <c r="I32048" s="12"/>
      <c r="J32048" s="12"/>
      <c r="K32048" s="12"/>
      <c r="L32048" s="12"/>
      <c r="M32048" s="12"/>
      <c r="N32048" s="12"/>
      <c r="O32048" s="12"/>
      <c r="P32048" s="12"/>
      <c r="Q32048" s="12"/>
      <c r="R32048" s="12"/>
      <c r="S32048" s="12"/>
      <c r="T32048" s="12"/>
    </row>
    <row r="32049" spans="4:20" x14ac:dyDescent="0.25">
      <c r="D32049" s="12"/>
      <c r="E32049" s="12"/>
      <c r="F32049" s="12"/>
      <c r="G32049" s="12"/>
      <c r="H32049" s="12"/>
      <c r="I32049" s="12"/>
      <c r="J32049" s="12"/>
      <c r="K32049" s="12"/>
      <c r="L32049" s="12"/>
      <c r="M32049" s="12"/>
      <c r="N32049" s="12"/>
      <c r="O32049" s="12"/>
      <c r="P32049" s="12"/>
      <c r="Q32049" s="12"/>
      <c r="R32049" s="12"/>
      <c r="S32049" s="12"/>
      <c r="T32049" s="12"/>
    </row>
    <row r="32050" spans="4:20" x14ac:dyDescent="0.25">
      <c r="D32050" s="12"/>
      <c r="E32050" s="12"/>
      <c r="F32050" s="12"/>
      <c r="G32050" s="12"/>
      <c r="H32050" s="12"/>
      <c r="I32050" s="12"/>
      <c r="J32050" s="12"/>
      <c r="K32050" s="12"/>
      <c r="L32050" s="12"/>
      <c r="M32050" s="12"/>
      <c r="N32050" s="12"/>
      <c r="O32050" s="12"/>
      <c r="P32050" s="12"/>
      <c r="Q32050" s="12"/>
      <c r="R32050" s="12"/>
      <c r="S32050" s="12"/>
      <c r="T32050" s="12"/>
    </row>
    <row r="32051" spans="4:20" x14ac:dyDescent="0.25">
      <c r="D32051" s="12"/>
      <c r="E32051" s="12"/>
      <c r="F32051" s="12"/>
      <c r="G32051" s="12"/>
      <c r="H32051" s="12"/>
      <c r="I32051" s="12"/>
      <c r="J32051" s="12"/>
      <c r="K32051" s="12"/>
      <c r="L32051" s="12"/>
      <c r="M32051" s="12"/>
      <c r="N32051" s="12"/>
      <c r="O32051" s="12"/>
      <c r="P32051" s="12"/>
      <c r="Q32051" s="12"/>
      <c r="R32051" s="12"/>
      <c r="S32051" s="12"/>
      <c r="T32051" s="12"/>
    </row>
    <row r="32052" spans="4:20" x14ac:dyDescent="0.25">
      <c r="D32052" s="12"/>
      <c r="E32052" s="12"/>
      <c r="F32052" s="12"/>
      <c r="G32052" s="12"/>
      <c r="H32052" s="12"/>
      <c r="I32052" s="12"/>
      <c r="J32052" s="12"/>
      <c r="K32052" s="12"/>
      <c r="L32052" s="12"/>
      <c r="M32052" s="12"/>
      <c r="N32052" s="12"/>
      <c r="O32052" s="12"/>
      <c r="P32052" s="12"/>
      <c r="Q32052" s="12"/>
      <c r="R32052" s="12"/>
      <c r="S32052" s="12"/>
      <c r="T32052" s="12"/>
    </row>
    <row r="32053" spans="4:20" x14ac:dyDescent="0.25">
      <c r="D32053" s="12"/>
      <c r="E32053" s="12"/>
      <c r="F32053" s="12"/>
      <c r="G32053" s="12"/>
      <c r="H32053" s="12"/>
      <c r="I32053" s="12"/>
      <c r="J32053" s="12"/>
      <c r="K32053" s="12"/>
      <c r="L32053" s="12"/>
      <c r="M32053" s="12"/>
      <c r="N32053" s="12"/>
      <c r="O32053" s="12"/>
      <c r="P32053" s="12"/>
      <c r="Q32053" s="12"/>
      <c r="R32053" s="12"/>
      <c r="S32053" s="12"/>
      <c r="T32053" s="12"/>
    </row>
    <row r="32054" spans="4:20" x14ac:dyDescent="0.25">
      <c r="D32054" s="12"/>
      <c r="E32054" s="12"/>
      <c r="F32054" s="12"/>
      <c r="G32054" s="12"/>
      <c r="H32054" s="12"/>
      <c r="I32054" s="12"/>
      <c r="J32054" s="12"/>
      <c r="K32054" s="12"/>
      <c r="L32054" s="12"/>
      <c r="M32054" s="12"/>
      <c r="N32054" s="12"/>
      <c r="O32054" s="12"/>
      <c r="P32054" s="12"/>
      <c r="Q32054" s="12"/>
      <c r="R32054" s="12"/>
      <c r="S32054" s="12"/>
      <c r="T32054" s="12"/>
    </row>
    <row r="32055" spans="4:20" x14ac:dyDescent="0.25">
      <c r="D32055" s="12"/>
      <c r="E32055" s="12"/>
      <c r="F32055" s="12"/>
      <c r="G32055" s="12"/>
      <c r="H32055" s="12"/>
      <c r="I32055" s="12"/>
      <c r="J32055" s="12"/>
      <c r="K32055" s="12"/>
      <c r="L32055" s="12"/>
      <c r="M32055" s="12"/>
      <c r="N32055" s="12"/>
      <c r="O32055" s="12"/>
      <c r="P32055" s="12"/>
      <c r="Q32055" s="12"/>
      <c r="R32055" s="12"/>
      <c r="S32055" s="12"/>
      <c r="T32055" s="12"/>
    </row>
    <row r="32056" spans="4:20" x14ac:dyDescent="0.25">
      <c r="D32056" s="12"/>
      <c r="E32056" s="12"/>
      <c r="F32056" s="12"/>
      <c r="G32056" s="12"/>
      <c r="H32056" s="12"/>
      <c r="I32056" s="12"/>
      <c r="J32056" s="12"/>
      <c r="K32056" s="12"/>
      <c r="L32056" s="12"/>
      <c r="M32056" s="12"/>
      <c r="N32056" s="12"/>
      <c r="O32056" s="12"/>
      <c r="P32056" s="12"/>
      <c r="Q32056" s="12"/>
      <c r="R32056" s="12"/>
      <c r="S32056" s="12"/>
      <c r="T32056" s="12"/>
    </row>
    <row r="32057" spans="4:20" x14ac:dyDescent="0.25">
      <c r="D32057" s="12"/>
      <c r="E32057" s="12"/>
      <c r="F32057" s="12"/>
      <c r="G32057" s="12"/>
      <c r="H32057" s="12"/>
      <c r="I32057" s="12"/>
      <c r="J32057" s="12"/>
      <c r="K32057" s="12"/>
      <c r="L32057" s="12"/>
      <c r="M32057" s="12"/>
      <c r="N32057" s="12"/>
      <c r="O32057" s="12"/>
      <c r="P32057" s="12"/>
      <c r="Q32057" s="12"/>
      <c r="R32057" s="12"/>
      <c r="S32057" s="12"/>
      <c r="T32057" s="12"/>
    </row>
    <row r="32058" spans="4:20" x14ac:dyDescent="0.25">
      <c r="D32058" s="12"/>
      <c r="E32058" s="12"/>
      <c r="F32058" s="12"/>
      <c r="G32058" s="12"/>
      <c r="H32058" s="12"/>
      <c r="I32058" s="12"/>
      <c r="J32058" s="12"/>
      <c r="K32058" s="12"/>
      <c r="L32058" s="12"/>
      <c r="M32058" s="12"/>
      <c r="N32058" s="12"/>
      <c r="O32058" s="12"/>
      <c r="P32058" s="12"/>
      <c r="Q32058" s="12"/>
      <c r="R32058" s="12"/>
      <c r="S32058" s="12"/>
      <c r="T32058" s="12"/>
    </row>
    <row r="32059" spans="4:20" x14ac:dyDescent="0.25">
      <c r="D32059" s="12"/>
      <c r="E32059" s="12"/>
      <c r="F32059" s="12"/>
      <c r="G32059" s="12"/>
      <c r="H32059" s="12"/>
      <c r="I32059" s="12"/>
      <c r="J32059" s="12"/>
      <c r="K32059" s="12"/>
      <c r="L32059" s="12"/>
      <c r="M32059" s="12"/>
      <c r="N32059" s="12"/>
      <c r="O32059" s="12"/>
      <c r="P32059" s="12"/>
      <c r="Q32059" s="12"/>
      <c r="R32059" s="12"/>
      <c r="S32059" s="12"/>
      <c r="T32059" s="12"/>
    </row>
    <row r="32060" spans="4:20" x14ac:dyDescent="0.25">
      <c r="D32060" s="12"/>
      <c r="E32060" s="12"/>
      <c r="F32060" s="12"/>
      <c r="G32060" s="12"/>
      <c r="H32060" s="12"/>
      <c r="I32060" s="12"/>
      <c r="J32060" s="12"/>
      <c r="K32060" s="12"/>
      <c r="L32060" s="12"/>
      <c r="M32060" s="12"/>
      <c r="N32060" s="12"/>
      <c r="O32060" s="12"/>
      <c r="P32060" s="12"/>
      <c r="Q32060" s="12"/>
      <c r="R32060" s="12"/>
      <c r="S32060" s="12"/>
      <c r="T32060" s="12"/>
    </row>
    <row r="32061" spans="4:20" x14ac:dyDescent="0.25">
      <c r="D32061" s="12"/>
      <c r="E32061" s="12"/>
      <c r="F32061" s="12"/>
      <c r="G32061" s="12"/>
      <c r="H32061" s="12"/>
      <c r="I32061" s="12"/>
      <c r="J32061" s="12"/>
      <c r="K32061" s="12"/>
      <c r="L32061" s="12"/>
      <c r="M32061" s="12"/>
      <c r="N32061" s="12"/>
      <c r="O32061" s="12"/>
      <c r="P32061" s="12"/>
      <c r="Q32061" s="12"/>
      <c r="R32061" s="12"/>
      <c r="S32061" s="12"/>
      <c r="T32061" s="12"/>
    </row>
    <row r="32062" spans="4:20" x14ac:dyDescent="0.25">
      <c r="D32062" s="12"/>
      <c r="E32062" s="12"/>
      <c r="F32062" s="12"/>
      <c r="G32062" s="12"/>
      <c r="H32062" s="12"/>
      <c r="I32062" s="12"/>
      <c r="J32062" s="12"/>
      <c r="K32062" s="12"/>
      <c r="L32062" s="12"/>
      <c r="M32062" s="12"/>
      <c r="N32062" s="12"/>
      <c r="O32062" s="12"/>
      <c r="P32062" s="12"/>
      <c r="Q32062" s="12"/>
      <c r="R32062" s="12"/>
      <c r="S32062" s="12"/>
      <c r="T32062" s="12"/>
    </row>
    <row r="32063" spans="4:20" x14ac:dyDescent="0.25">
      <c r="D32063" s="12"/>
      <c r="E32063" s="12"/>
      <c r="F32063" s="12"/>
      <c r="G32063" s="12"/>
      <c r="H32063" s="12"/>
      <c r="I32063" s="12"/>
      <c r="J32063" s="12"/>
      <c r="K32063" s="12"/>
      <c r="L32063" s="12"/>
      <c r="M32063" s="12"/>
      <c r="N32063" s="12"/>
      <c r="O32063" s="12"/>
      <c r="P32063" s="12"/>
      <c r="Q32063" s="12"/>
      <c r="R32063" s="12"/>
      <c r="S32063" s="12"/>
      <c r="T32063" s="12"/>
    </row>
    <row r="32064" spans="4:20" x14ac:dyDescent="0.25">
      <c r="D32064" s="12"/>
      <c r="E32064" s="12"/>
      <c r="F32064" s="12"/>
      <c r="G32064" s="12"/>
      <c r="H32064" s="12"/>
      <c r="I32064" s="12"/>
      <c r="J32064" s="12"/>
      <c r="K32064" s="12"/>
      <c r="L32064" s="12"/>
      <c r="M32064" s="12"/>
      <c r="N32064" s="12"/>
      <c r="O32064" s="12"/>
      <c r="P32064" s="12"/>
      <c r="Q32064" s="12"/>
      <c r="R32064" s="12"/>
      <c r="S32064" s="12"/>
      <c r="T32064" s="12"/>
    </row>
    <row r="32065" spans="4:20" x14ac:dyDescent="0.25">
      <c r="D32065" s="12"/>
      <c r="E32065" s="12"/>
      <c r="F32065" s="12"/>
      <c r="G32065" s="12"/>
      <c r="H32065" s="12"/>
      <c r="I32065" s="12"/>
      <c r="J32065" s="12"/>
      <c r="K32065" s="12"/>
      <c r="L32065" s="12"/>
      <c r="M32065" s="12"/>
      <c r="N32065" s="12"/>
      <c r="O32065" s="12"/>
      <c r="P32065" s="12"/>
      <c r="Q32065" s="12"/>
      <c r="R32065" s="12"/>
      <c r="S32065" s="12"/>
      <c r="T32065" s="12"/>
    </row>
    <row r="32066" spans="4:20" x14ac:dyDescent="0.25">
      <c r="D32066" s="12"/>
      <c r="E32066" s="12"/>
      <c r="F32066" s="12"/>
      <c r="G32066" s="12"/>
      <c r="H32066" s="12"/>
      <c r="I32066" s="12"/>
      <c r="J32066" s="12"/>
      <c r="K32066" s="12"/>
      <c r="L32066" s="12"/>
      <c r="M32066" s="12"/>
      <c r="N32066" s="12"/>
      <c r="O32066" s="12"/>
      <c r="P32066" s="12"/>
      <c r="Q32066" s="12"/>
      <c r="R32066" s="12"/>
      <c r="S32066" s="12"/>
      <c r="T32066" s="12"/>
    </row>
    <row r="32067" spans="4:20" x14ac:dyDescent="0.25">
      <c r="D32067" s="12"/>
      <c r="E32067" s="12"/>
      <c r="F32067" s="12"/>
      <c r="G32067" s="12"/>
      <c r="H32067" s="12"/>
      <c r="I32067" s="12"/>
      <c r="J32067" s="12"/>
      <c r="K32067" s="12"/>
      <c r="L32067" s="12"/>
      <c r="M32067" s="12"/>
      <c r="N32067" s="12"/>
      <c r="O32067" s="12"/>
      <c r="P32067" s="12"/>
      <c r="Q32067" s="12"/>
      <c r="R32067" s="12"/>
      <c r="S32067" s="12"/>
      <c r="T32067" s="12"/>
    </row>
    <row r="32068" spans="4:20" x14ac:dyDescent="0.25">
      <c r="D32068" s="12"/>
      <c r="E32068" s="12"/>
      <c r="F32068" s="12"/>
      <c r="G32068" s="12"/>
      <c r="H32068" s="12"/>
      <c r="I32068" s="12"/>
      <c r="J32068" s="12"/>
      <c r="K32068" s="12"/>
      <c r="L32068" s="12"/>
      <c r="M32068" s="12"/>
      <c r="N32068" s="12"/>
      <c r="O32068" s="12"/>
      <c r="P32068" s="12"/>
      <c r="Q32068" s="12"/>
      <c r="R32068" s="12"/>
      <c r="S32068" s="12"/>
      <c r="T32068" s="12"/>
    </row>
    <row r="32069" spans="4:20" x14ac:dyDescent="0.25">
      <c r="D32069" s="12"/>
      <c r="E32069" s="12"/>
      <c r="F32069" s="12"/>
      <c r="G32069" s="12"/>
      <c r="H32069" s="12"/>
      <c r="I32069" s="12"/>
      <c r="J32069" s="12"/>
      <c r="K32069" s="12"/>
      <c r="L32069" s="12"/>
      <c r="M32069" s="12"/>
      <c r="N32069" s="12"/>
      <c r="O32069" s="12"/>
      <c r="P32069" s="12"/>
      <c r="Q32069" s="12"/>
      <c r="R32069" s="12"/>
      <c r="S32069" s="12"/>
      <c r="T32069" s="12"/>
    </row>
    <row r="32070" spans="4:20" x14ac:dyDescent="0.25">
      <c r="D32070" s="12"/>
      <c r="E32070" s="12"/>
      <c r="F32070" s="12"/>
      <c r="G32070" s="12"/>
      <c r="H32070" s="12"/>
      <c r="I32070" s="12"/>
      <c r="J32070" s="12"/>
      <c r="K32070" s="12"/>
      <c r="L32070" s="12"/>
      <c r="M32070" s="12"/>
      <c r="N32070" s="12"/>
      <c r="O32070" s="12"/>
      <c r="P32070" s="12"/>
      <c r="Q32070" s="12"/>
      <c r="R32070" s="12"/>
      <c r="S32070" s="12"/>
      <c r="T32070" s="12"/>
    </row>
    <row r="32071" spans="4:20" x14ac:dyDescent="0.25">
      <c r="D32071" s="12"/>
      <c r="E32071" s="12"/>
      <c r="F32071" s="12"/>
      <c r="G32071" s="12"/>
      <c r="H32071" s="12"/>
      <c r="I32071" s="12"/>
      <c r="J32071" s="12"/>
      <c r="K32071" s="12"/>
      <c r="L32071" s="12"/>
      <c r="M32071" s="12"/>
      <c r="N32071" s="12"/>
      <c r="O32071" s="12"/>
      <c r="P32071" s="12"/>
      <c r="Q32071" s="12"/>
      <c r="R32071" s="12"/>
      <c r="S32071" s="12"/>
      <c r="T32071" s="12"/>
    </row>
    <row r="32072" spans="4:20" x14ac:dyDescent="0.25">
      <c r="D32072" s="12"/>
      <c r="E32072" s="12"/>
      <c r="F32072" s="12"/>
      <c r="G32072" s="12"/>
      <c r="H32072" s="12"/>
      <c r="I32072" s="12"/>
      <c r="J32072" s="12"/>
      <c r="K32072" s="12"/>
      <c r="L32072" s="12"/>
      <c r="M32072" s="12"/>
      <c r="N32072" s="12"/>
      <c r="O32072" s="12"/>
      <c r="P32072" s="12"/>
      <c r="Q32072" s="12"/>
      <c r="R32072" s="12"/>
      <c r="S32072" s="12"/>
      <c r="T32072" s="12"/>
    </row>
    <row r="32073" spans="4:20" x14ac:dyDescent="0.25">
      <c r="D32073" s="12"/>
      <c r="E32073" s="12"/>
      <c r="F32073" s="12"/>
      <c r="G32073" s="12"/>
      <c r="H32073" s="12"/>
      <c r="I32073" s="12"/>
      <c r="J32073" s="12"/>
      <c r="K32073" s="12"/>
      <c r="L32073" s="12"/>
      <c r="M32073" s="12"/>
      <c r="N32073" s="12"/>
      <c r="O32073" s="12"/>
      <c r="P32073" s="12"/>
      <c r="Q32073" s="12"/>
      <c r="R32073" s="12"/>
      <c r="S32073" s="12"/>
      <c r="T32073" s="12"/>
    </row>
    <row r="32074" spans="4:20" x14ac:dyDescent="0.25">
      <c r="D32074" s="12"/>
      <c r="E32074" s="12"/>
      <c r="F32074" s="12"/>
      <c r="G32074" s="12"/>
      <c r="H32074" s="12"/>
      <c r="I32074" s="12"/>
      <c r="J32074" s="12"/>
      <c r="K32074" s="12"/>
      <c r="L32074" s="12"/>
      <c r="M32074" s="12"/>
      <c r="N32074" s="12"/>
      <c r="O32074" s="12"/>
      <c r="P32074" s="12"/>
      <c r="Q32074" s="12"/>
      <c r="R32074" s="12"/>
      <c r="S32074" s="12"/>
      <c r="T32074" s="12"/>
    </row>
    <row r="32075" spans="4:20" x14ac:dyDescent="0.25">
      <c r="D32075" s="12"/>
      <c r="E32075" s="12"/>
      <c r="F32075" s="12"/>
      <c r="G32075" s="12"/>
      <c r="H32075" s="12"/>
      <c r="I32075" s="12"/>
      <c r="J32075" s="12"/>
      <c r="K32075" s="12"/>
      <c r="L32075" s="12"/>
      <c r="M32075" s="12"/>
      <c r="N32075" s="12"/>
      <c r="O32075" s="12"/>
      <c r="P32075" s="12"/>
      <c r="Q32075" s="12"/>
      <c r="R32075" s="12"/>
      <c r="S32075" s="12"/>
      <c r="T32075" s="12"/>
    </row>
    <row r="32076" spans="4:20" x14ac:dyDescent="0.25">
      <c r="D32076" s="12"/>
      <c r="E32076" s="12"/>
      <c r="F32076" s="12"/>
      <c r="G32076" s="12"/>
      <c r="H32076" s="12"/>
      <c r="I32076" s="12"/>
      <c r="J32076" s="12"/>
      <c r="K32076" s="12"/>
      <c r="L32076" s="12"/>
      <c r="M32076" s="12"/>
      <c r="N32076" s="12"/>
      <c r="O32076" s="12"/>
      <c r="P32076" s="12"/>
      <c r="Q32076" s="12"/>
      <c r="R32076" s="12"/>
      <c r="S32076" s="12"/>
      <c r="T32076" s="12"/>
    </row>
    <row r="32077" spans="4:20" x14ac:dyDescent="0.25">
      <c r="D32077" s="12"/>
      <c r="E32077" s="12"/>
      <c r="F32077" s="12"/>
      <c r="G32077" s="12"/>
      <c r="H32077" s="12"/>
      <c r="I32077" s="12"/>
      <c r="J32077" s="12"/>
      <c r="K32077" s="12"/>
      <c r="L32077" s="12"/>
      <c r="M32077" s="12"/>
      <c r="N32077" s="12"/>
      <c r="O32077" s="12"/>
      <c r="P32077" s="12"/>
      <c r="Q32077" s="12"/>
      <c r="R32077" s="12"/>
      <c r="S32077" s="12"/>
      <c r="T32077" s="12"/>
    </row>
    <row r="32078" spans="4:20" x14ac:dyDescent="0.25">
      <c r="D32078" s="12"/>
      <c r="E32078" s="12"/>
      <c r="F32078" s="12"/>
      <c r="G32078" s="12"/>
      <c r="H32078" s="12"/>
      <c r="I32078" s="12"/>
      <c r="J32078" s="12"/>
      <c r="K32078" s="12"/>
      <c r="L32078" s="12"/>
      <c r="M32078" s="12"/>
      <c r="N32078" s="12"/>
      <c r="O32078" s="12"/>
      <c r="P32078" s="12"/>
      <c r="Q32078" s="12"/>
      <c r="R32078" s="12"/>
      <c r="S32078" s="12"/>
      <c r="T32078" s="12"/>
    </row>
    <row r="32079" spans="4:20" x14ac:dyDescent="0.25">
      <c r="D32079" s="12"/>
      <c r="E32079" s="12"/>
      <c r="F32079" s="12"/>
      <c r="G32079" s="12"/>
      <c r="H32079" s="12"/>
      <c r="I32079" s="12"/>
      <c r="J32079" s="12"/>
      <c r="K32079" s="12"/>
      <c r="L32079" s="12"/>
      <c r="M32079" s="12"/>
      <c r="N32079" s="12"/>
      <c r="O32079" s="12"/>
      <c r="P32079" s="12"/>
      <c r="Q32079" s="12"/>
      <c r="R32079" s="12"/>
      <c r="S32079" s="12"/>
      <c r="T32079" s="12"/>
    </row>
    <row r="32080" spans="4:20" x14ac:dyDescent="0.25">
      <c r="D32080" s="12"/>
      <c r="E32080" s="12"/>
      <c r="F32080" s="12"/>
      <c r="G32080" s="12"/>
      <c r="H32080" s="12"/>
      <c r="I32080" s="12"/>
      <c r="J32080" s="12"/>
      <c r="K32080" s="12"/>
      <c r="L32080" s="12"/>
      <c r="M32080" s="12"/>
      <c r="N32080" s="12"/>
      <c r="O32080" s="12"/>
      <c r="P32080" s="12"/>
      <c r="Q32080" s="12"/>
      <c r="R32080" s="12"/>
      <c r="S32080" s="12"/>
      <c r="T32080" s="12"/>
    </row>
    <row r="32081" spans="4:20" x14ac:dyDescent="0.25">
      <c r="D32081" s="12"/>
      <c r="E32081" s="12"/>
      <c r="F32081" s="12"/>
      <c r="G32081" s="12"/>
      <c r="H32081" s="12"/>
      <c r="I32081" s="12"/>
      <c r="J32081" s="12"/>
      <c r="K32081" s="12"/>
      <c r="L32081" s="12"/>
      <c r="M32081" s="12"/>
      <c r="N32081" s="12"/>
      <c r="O32081" s="12"/>
      <c r="P32081" s="12"/>
      <c r="Q32081" s="12"/>
      <c r="R32081" s="12"/>
      <c r="S32081" s="12"/>
      <c r="T32081" s="12"/>
    </row>
    <row r="32082" spans="4:20" x14ac:dyDescent="0.25">
      <c r="D32082" s="12"/>
      <c r="E32082" s="12"/>
      <c r="F32082" s="12"/>
      <c r="G32082" s="12"/>
      <c r="H32082" s="12"/>
      <c r="I32082" s="12"/>
      <c r="J32082" s="12"/>
      <c r="K32082" s="12"/>
      <c r="L32082" s="12"/>
      <c r="M32082" s="12"/>
      <c r="N32082" s="12"/>
      <c r="O32082" s="12"/>
      <c r="P32082" s="12"/>
      <c r="Q32082" s="12"/>
      <c r="R32082" s="12"/>
      <c r="S32082" s="12"/>
      <c r="T32082" s="12"/>
    </row>
    <row r="32083" spans="4:20" x14ac:dyDescent="0.25">
      <c r="D32083" s="12"/>
      <c r="E32083" s="12"/>
      <c r="F32083" s="12"/>
      <c r="G32083" s="12"/>
      <c r="H32083" s="12"/>
      <c r="I32083" s="12"/>
      <c r="J32083" s="12"/>
      <c r="K32083" s="12"/>
      <c r="L32083" s="12"/>
      <c r="M32083" s="12"/>
      <c r="N32083" s="12"/>
      <c r="O32083" s="12"/>
      <c r="P32083" s="12"/>
      <c r="Q32083" s="12"/>
      <c r="R32083" s="12"/>
      <c r="S32083" s="12"/>
      <c r="T32083" s="12"/>
    </row>
    <row r="32084" spans="4:20" x14ac:dyDescent="0.25">
      <c r="D32084" s="12"/>
      <c r="E32084" s="12"/>
      <c r="F32084" s="12"/>
      <c r="G32084" s="12"/>
      <c r="H32084" s="12"/>
      <c r="I32084" s="12"/>
      <c r="J32084" s="12"/>
      <c r="K32084" s="12"/>
      <c r="L32084" s="12"/>
      <c r="M32084" s="12"/>
      <c r="N32084" s="12"/>
      <c r="O32084" s="12"/>
      <c r="P32084" s="12"/>
      <c r="Q32084" s="12"/>
      <c r="R32084" s="12"/>
      <c r="S32084" s="12"/>
      <c r="T32084" s="12"/>
    </row>
    <row r="32085" spans="4:20" x14ac:dyDescent="0.25">
      <c r="D32085" s="12"/>
      <c r="E32085" s="12"/>
      <c r="F32085" s="12"/>
      <c r="G32085" s="12"/>
      <c r="H32085" s="12"/>
      <c r="I32085" s="12"/>
      <c r="J32085" s="12"/>
      <c r="K32085" s="12"/>
      <c r="L32085" s="12"/>
      <c r="M32085" s="12"/>
      <c r="N32085" s="12"/>
      <c r="O32085" s="12"/>
      <c r="P32085" s="12"/>
      <c r="Q32085" s="12"/>
      <c r="R32085" s="12"/>
      <c r="S32085" s="12"/>
      <c r="T32085" s="12"/>
    </row>
    <row r="32086" spans="4:20" x14ac:dyDescent="0.25">
      <c r="D32086" s="12"/>
      <c r="E32086" s="12"/>
      <c r="F32086" s="12"/>
      <c r="G32086" s="12"/>
      <c r="H32086" s="12"/>
      <c r="I32086" s="12"/>
      <c r="J32086" s="12"/>
      <c r="K32086" s="12"/>
      <c r="L32086" s="12"/>
      <c r="M32086" s="12"/>
      <c r="N32086" s="12"/>
      <c r="O32086" s="12"/>
      <c r="P32086" s="12"/>
      <c r="Q32086" s="12"/>
      <c r="R32086" s="12"/>
      <c r="S32086" s="12"/>
      <c r="T32086" s="12"/>
    </row>
    <row r="32087" spans="4:20" x14ac:dyDescent="0.25">
      <c r="D32087" s="12"/>
      <c r="E32087" s="12"/>
      <c r="F32087" s="12"/>
      <c r="G32087" s="12"/>
      <c r="H32087" s="12"/>
      <c r="I32087" s="12"/>
      <c r="J32087" s="12"/>
      <c r="K32087" s="12"/>
      <c r="L32087" s="12"/>
      <c r="M32087" s="12"/>
      <c r="N32087" s="12"/>
      <c r="O32087" s="12"/>
      <c r="P32087" s="12"/>
      <c r="Q32087" s="12"/>
      <c r="R32087" s="12"/>
      <c r="S32087" s="12"/>
      <c r="T32087" s="12"/>
    </row>
    <row r="32088" spans="4:20" x14ac:dyDescent="0.25">
      <c r="D32088" s="12"/>
      <c r="E32088" s="12"/>
      <c r="F32088" s="12"/>
      <c r="G32088" s="12"/>
      <c r="H32088" s="12"/>
      <c r="I32088" s="12"/>
      <c r="J32088" s="12"/>
      <c r="K32088" s="12"/>
      <c r="L32088" s="12"/>
      <c r="M32088" s="12"/>
      <c r="N32088" s="12"/>
      <c r="O32088" s="12"/>
      <c r="P32088" s="12"/>
      <c r="Q32088" s="12"/>
      <c r="R32088" s="12"/>
      <c r="S32088" s="12"/>
      <c r="T32088" s="12"/>
    </row>
    <row r="32089" spans="4:20" x14ac:dyDescent="0.25">
      <c r="D32089" s="12"/>
      <c r="E32089" s="12"/>
      <c r="F32089" s="12"/>
      <c r="G32089" s="12"/>
      <c r="H32089" s="12"/>
      <c r="I32089" s="12"/>
      <c r="J32089" s="12"/>
      <c r="K32089" s="12"/>
      <c r="L32089" s="12"/>
      <c r="M32089" s="12"/>
      <c r="N32089" s="12"/>
      <c r="O32089" s="12"/>
      <c r="P32089" s="12"/>
      <c r="Q32089" s="12"/>
      <c r="R32089" s="12"/>
      <c r="S32089" s="12"/>
      <c r="T32089" s="12"/>
    </row>
    <row r="32090" spans="4:20" x14ac:dyDescent="0.25">
      <c r="D32090" s="12"/>
      <c r="E32090" s="12"/>
      <c r="F32090" s="12"/>
      <c r="G32090" s="12"/>
      <c r="H32090" s="12"/>
      <c r="I32090" s="12"/>
      <c r="J32090" s="12"/>
      <c r="K32090" s="12"/>
      <c r="L32090" s="12"/>
      <c r="M32090" s="12"/>
      <c r="N32090" s="12"/>
      <c r="O32090" s="12"/>
      <c r="P32090" s="12"/>
      <c r="Q32090" s="12"/>
      <c r="R32090" s="12"/>
      <c r="S32090" s="12"/>
      <c r="T32090" s="12"/>
    </row>
    <row r="32091" spans="4:20" x14ac:dyDescent="0.25">
      <c r="D32091" s="12"/>
      <c r="E32091" s="12"/>
      <c r="F32091" s="12"/>
      <c r="G32091" s="12"/>
      <c r="H32091" s="12"/>
      <c r="I32091" s="12"/>
      <c r="J32091" s="12"/>
      <c r="K32091" s="12"/>
      <c r="L32091" s="12"/>
      <c r="M32091" s="12"/>
      <c r="N32091" s="12"/>
      <c r="O32091" s="12"/>
      <c r="P32091" s="12"/>
      <c r="Q32091" s="12"/>
      <c r="R32091" s="12"/>
      <c r="S32091" s="12"/>
      <c r="T32091" s="12"/>
    </row>
    <row r="32092" spans="4:20" x14ac:dyDescent="0.25">
      <c r="D32092" s="12"/>
      <c r="E32092" s="12"/>
      <c r="F32092" s="12"/>
      <c r="G32092" s="12"/>
      <c r="H32092" s="12"/>
      <c r="I32092" s="12"/>
      <c r="J32092" s="12"/>
      <c r="K32092" s="12"/>
      <c r="L32092" s="12"/>
      <c r="M32092" s="12"/>
      <c r="N32092" s="12"/>
      <c r="O32092" s="12"/>
      <c r="P32092" s="12"/>
      <c r="Q32092" s="12"/>
      <c r="R32092" s="12"/>
      <c r="S32092" s="12"/>
      <c r="T32092" s="12"/>
    </row>
    <row r="32093" spans="4:20" x14ac:dyDescent="0.25">
      <c r="D32093" s="12"/>
      <c r="E32093" s="12"/>
      <c r="F32093" s="12"/>
      <c r="G32093" s="12"/>
      <c r="H32093" s="12"/>
      <c r="I32093" s="12"/>
      <c r="J32093" s="12"/>
      <c r="K32093" s="12"/>
      <c r="L32093" s="12"/>
      <c r="M32093" s="12"/>
      <c r="N32093" s="12"/>
      <c r="O32093" s="12"/>
      <c r="P32093" s="12"/>
      <c r="Q32093" s="12"/>
      <c r="R32093" s="12"/>
      <c r="S32093" s="12"/>
      <c r="T32093" s="12"/>
    </row>
    <row r="32094" spans="4:20" x14ac:dyDescent="0.25">
      <c r="D32094" s="12"/>
      <c r="E32094" s="12"/>
      <c r="F32094" s="12"/>
      <c r="G32094" s="12"/>
      <c r="H32094" s="12"/>
      <c r="I32094" s="12"/>
      <c r="J32094" s="12"/>
      <c r="K32094" s="12"/>
      <c r="L32094" s="12"/>
      <c r="M32094" s="12"/>
      <c r="N32094" s="12"/>
      <c r="O32094" s="12"/>
      <c r="P32094" s="12"/>
      <c r="Q32094" s="12"/>
      <c r="R32094" s="12"/>
      <c r="S32094" s="12"/>
      <c r="T32094" s="12"/>
    </row>
    <row r="32095" spans="4:20" x14ac:dyDescent="0.25">
      <c r="D32095" s="12"/>
      <c r="E32095" s="12"/>
      <c r="F32095" s="12"/>
      <c r="G32095" s="12"/>
      <c r="H32095" s="12"/>
      <c r="I32095" s="12"/>
      <c r="J32095" s="12"/>
      <c r="K32095" s="12"/>
      <c r="L32095" s="12"/>
      <c r="M32095" s="12"/>
      <c r="N32095" s="12"/>
      <c r="O32095" s="12"/>
      <c r="P32095" s="12"/>
      <c r="Q32095" s="12"/>
      <c r="R32095" s="12"/>
      <c r="S32095" s="12"/>
      <c r="T32095" s="12"/>
    </row>
    <row r="32096" spans="4:20" x14ac:dyDescent="0.25">
      <c r="D32096" s="12"/>
      <c r="E32096" s="12"/>
      <c r="F32096" s="12"/>
      <c r="G32096" s="12"/>
      <c r="H32096" s="12"/>
      <c r="I32096" s="12"/>
      <c r="J32096" s="12"/>
      <c r="K32096" s="12"/>
      <c r="L32096" s="12"/>
      <c r="M32096" s="12"/>
      <c r="N32096" s="12"/>
      <c r="O32096" s="12"/>
      <c r="P32096" s="12"/>
      <c r="Q32096" s="12"/>
      <c r="R32096" s="12"/>
      <c r="S32096" s="12"/>
      <c r="T32096" s="12"/>
    </row>
    <row r="32097" spans="4:20" x14ac:dyDescent="0.25">
      <c r="D32097" s="12"/>
      <c r="E32097" s="12"/>
      <c r="F32097" s="12"/>
      <c r="G32097" s="12"/>
      <c r="H32097" s="12"/>
      <c r="I32097" s="12"/>
      <c r="J32097" s="12"/>
      <c r="K32097" s="12"/>
      <c r="L32097" s="12"/>
      <c r="M32097" s="12"/>
      <c r="N32097" s="12"/>
      <c r="O32097" s="12"/>
      <c r="P32097" s="12"/>
      <c r="Q32097" s="12"/>
      <c r="R32097" s="12"/>
      <c r="S32097" s="12"/>
      <c r="T32097" s="12"/>
    </row>
    <row r="32098" spans="4:20" x14ac:dyDescent="0.25">
      <c r="D32098" s="12"/>
      <c r="E32098" s="12"/>
      <c r="F32098" s="12"/>
      <c r="G32098" s="12"/>
      <c r="H32098" s="12"/>
      <c r="I32098" s="12"/>
      <c r="J32098" s="12"/>
      <c r="K32098" s="12"/>
      <c r="L32098" s="12"/>
      <c r="M32098" s="12"/>
      <c r="N32098" s="12"/>
      <c r="O32098" s="12"/>
      <c r="P32098" s="12"/>
      <c r="Q32098" s="12"/>
      <c r="R32098" s="12"/>
      <c r="S32098" s="12"/>
      <c r="T32098" s="12"/>
    </row>
    <row r="32099" spans="4:20" x14ac:dyDescent="0.25">
      <c r="D32099" s="12"/>
      <c r="E32099" s="12"/>
      <c r="F32099" s="12"/>
      <c r="G32099" s="12"/>
      <c r="H32099" s="12"/>
      <c r="I32099" s="12"/>
      <c r="J32099" s="12"/>
      <c r="K32099" s="12"/>
      <c r="L32099" s="12"/>
      <c r="M32099" s="12"/>
      <c r="N32099" s="12"/>
      <c r="O32099" s="12"/>
      <c r="P32099" s="12"/>
      <c r="Q32099" s="12"/>
      <c r="R32099" s="12"/>
      <c r="S32099" s="12"/>
      <c r="T32099" s="12"/>
    </row>
    <row r="32100" spans="4:20" x14ac:dyDescent="0.25">
      <c r="D32100" s="12"/>
      <c r="E32100" s="12"/>
      <c r="F32100" s="12"/>
      <c r="G32100" s="12"/>
      <c r="H32100" s="12"/>
      <c r="I32100" s="12"/>
      <c r="J32100" s="12"/>
      <c r="K32100" s="12"/>
      <c r="L32100" s="12"/>
      <c r="M32100" s="12"/>
      <c r="N32100" s="12"/>
      <c r="O32100" s="12"/>
      <c r="P32100" s="12"/>
      <c r="Q32100" s="12"/>
      <c r="R32100" s="12"/>
      <c r="S32100" s="12"/>
      <c r="T32100" s="12"/>
    </row>
    <row r="32101" spans="4:20" x14ac:dyDescent="0.25">
      <c r="D32101" s="12"/>
      <c r="E32101" s="12"/>
      <c r="F32101" s="12"/>
      <c r="G32101" s="12"/>
      <c r="H32101" s="12"/>
      <c r="I32101" s="12"/>
      <c r="J32101" s="12"/>
      <c r="K32101" s="12"/>
      <c r="L32101" s="12"/>
      <c r="M32101" s="12"/>
      <c r="N32101" s="12"/>
      <c r="O32101" s="12"/>
      <c r="P32101" s="12"/>
      <c r="Q32101" s="12"/>
      <c r="R32101" s="12"/>
      <c r="S32101" s="12"/>
      <c r="T32101" s="12"/>
    </row>
    <row r="32102" spans="4:20" x14ac:dyDescent="0.25">
      <c r="D32102" s="12"/>
      <c r="E32102" s="12"/>
      <c r="F32102" s="12"/>
      <c r="G32102" s="12"/>
      <c r="H32102" s="12"/>
      <c r="I32102" s="12"/>
      <c r="J32102" s="12"/>
      <c r="K32102" s="12"/>
      <c r="L32102" s="12"/>
      <c r="M32102" s="12"/>
      <c r="N32102" s="12"/>
      <c r="O32102" s="12"/>
      <c r="P32102" s="12"/>
      <c r="Q32102" s="12"/>
      <c r="R32102" s="12"/>
      <c r="S32102" s="12"/>
      <c r="T32102" s="12"/>
    </row>
    <row r="32103" spans="4:20" x14ac:dyDescent="0.25">
      <c r="D32103" s="12"/>
      <c r="E32103" s="12"/>
      <c r="F32103" s="12"/>
      <c r="G32103" s="12"/>
      <c r="H32103" s="12"/>
      <c r="I32103" s="12"/>
      <c r="J32103" s="12"/>
      <c r="K32103" s="12"/>
      <c r="L32103" s="12"/>
      <c r="M32103" s="12"/>
      <c r="N32103" s="12"/>
      <c r="O32103" s="12"/>
      <c r="P32103" s="12"/>
      <c r="Q32103" s="12"/>
      <c r="R32103" s="12"/>
      <c r="S32103" s="12"/>
      <c r="T32103" s="12"/>
    </row>
    <row r="32104" spans="4:20" x14ac:dyDescent="0.25">
      <c r="D32104" s="12"/>
      <c r="E32104" s="12"/>
      <c r="F32104" s="12"/>
      <c r="G32104" s="12"/>
      <c r="H32104" s="12"/>
      <c r="I32104" s="12"/>
      <c r="J32104" s="12"/>
      <c r="K32104" s="12"/>
      <c r="L32104" s="12"/>
      <c r="M32104" s="12"/>
      <c r="N32104" s="12"/>
      <c r="O32104" s="12"/>
      <c r="P32104" s="12"/>
      <c r="Q32104" s="12"/>
      <c r="R32104" s="12"/>
      <c r="S32104" s="12"/>
      <c r="T32104" s="12"/>
    </row>
    <row r="32105" spans="4:20" x14ac:dyDescent="0.25">
      <c r="D32105" s="12"/>
      <c r="E32105" s="12"/>
      <c r="F32105" s="12"/>
      <c r="G32105" s="12"/>
      <c r="H32105" s="12"/>
      <c r="I32105" s="12"/>
      <c r="J32105" s="12"/>
      <c r="K32105" s="12"/>
      <c r="L32105" s="12"/>
      <c r="M32105" s="12"/>
      <c r="N32105" s="12"/>
      <c r="O32105" s="12"/>
      <c r="P32105" s="12"/>
      <c r="Q32105" s="12"/>
      <c r="R32105" s="12"/>
      <c r="S32105" s="12"/>
      <c r="T32105" s="12"/>
    </row>
    <row r="32106" spans="4:20" x14ac:dyDescent="0.25">
      <c r="D32106" s="12"/>
      <c r="E32106" s="12"/>
      <c r="F32106" s="12"/>
      <c r="G32106" s="12"/>
      <c r="H32106" s="12"/>
      <c r="I32106" s="12"/>
      <c r="J32106" s="12"/>
      <c r="K32106" s="12"/>
      <c r="L32106" s="12"/>
      <c r="M32106" s="12"/>
      <c r="N32106" s="12"/>
      <c r="O32106" s="12"/>
      <c r="P32106" s="12"/>
      <c r="Q32106" s="12"/>
      <c r="R32106" s="12"/>
      <c r="S32106" s="12"/>
      <c r="T32106" s="12"/>
    </row>
    <row r="32107" spans="4:20" x14ac:dyDescent="0.25">
      <c r="D32107" s="12"/>
      <c r="E32107" s="12"/>
      <c r="F32107" s="12"/>
      <c r="G32107" s="12"/>
      <c r="H32107" s="12"/>
      <c r="I32107" s="12"/>
      <c r="J32107" s="12"/>
      <c r="K32107" s="12"/>
      <c r="L32107" s="12"/>
      <c r="M32107" s="12"/>
      <c r="N32107" s="12"/>
      <c r="O32107" s="12"/>
      <c r="P32107" s="12"/>
      <c r="Q32107" s="12"/>
      <c r="R32107" s="12"/>
      <c r="S32107" s="12"/>
      <c r="T32107" s="12"/>
    </row>
    <row r="32108" spans="4:20" x14ac:dyDescent="0.25">
      <c r="D32108" s="12"/>
      <c r="E32108" s="12"/>
      <c r="F32108" s="12"/>
      <c r="G32108" s="12"/>
      <c r="H32108" s="12"/>
      <c r="I32108" s="12"/>
      <c r="J32108" s="12"/>
      <c r="K32108" s="12"/>
      <c r="L32108" s="12"/>
      <c r="M32108" s="12"/>
      <c r="N32108" s="12"/>
      <c r="O32108" s="12"/>
      <c r="P32108" s="12"/>
      <c r="Q32108" s="12"/>
      <c r="R32108" s="12"/>
      <c r="S32108" s="12"/>
      <c r="T32108" s="12"/>
    </row>
    <row r="32109" spans="4:20" x14ac:dyDescent="0.25">
      <c r="D32109" s="12"/>
      <c r="E32109" s="12"/>
      <c r="F32109" s="12"/>
      <c r="G32109" s="12"/>
      <c r="H32109" s="12"/>
      <c r="I32109" s="12"/>
      <c r="J32109" s="12"/>
      <c r="K32109" s="12"/>
      <c r="L32109" s="12"/>
      <c r="M32109" s="12"/>
      <c r="N32109" s="12"/>
      <c r="O32109" s="12"/>
      <c r="P32109" s="12"/>
      <c r="Q32109" s="12"/>
      <c r="R32109" s="12"/>
      <c r="S32109" s="12"/>
      <c r="T32109" s="12"/>
    </row>
    <row r="32110" spans="4:20" x14ac:dyDescent="0.25">
      <c r="D32110" s="12"/>
      <c r="E32110" s="12"/>
      <c r="F32110" s="12"/>
      <c r="G32110" s="12"/>
      <c r="H32110" s="12"/>
      <c r="I32110" s="12"/>
      <c r="J32110" s="12"/>
      <c r="K32110" s="12"/>
      <c r="L32110" s="12"/>
      <c r="M32110" s="12"/>
      <c r="N32110" s="12"/>
      <c r="O32110" s="12"/>
      <c r="P32110" s="12"/>
      <c r="Q32110" s="12"/>
      <c r="R32110" s="12"/>
      <c r="S32110" s="12"/>
      <c r="T32110" s="12"/>
    </row>
    <row r="32111" spans="4:20" x14ac:dyDescent="0.25">
      <c r="D32111" s="12"/>
      <c r="E32111" s="12"/>
      <c r="F32111" s="12"/>
      <c r="G32111" s="12"/>
      <c r="H32111" s="12"/>
      <c r="I32111" s="12"/>
      <c r="J32111" s="12"/>
      <c r="K32111" s="12"/>
      <c r="L32111" s="12"/>
      <c r="M32111" s="12"/>
      <c r="N32111" s="12"/>
      <c r="O32111" s="12"/>
      <c r="P32111" s="12"/>
      <c r="Q32111" s="12"/>
      <c r="R32111" s="12"/>
      <c r="S32111" s="12"/>
      <c r="T32111" s="12"/>
    </row>
    <row r="32112" spans="4:20" x14ac:dyDescent="0.25">
      <c r="D32112" s="12"/>
      <c r="E32112" s="12"/>
      <c r="F32112" s="12"/>
      <c r="G32112" s="12"/>
      <c r="H32112" s="12"/>
      <c r="I32112" s="12"/>
      <c r="J32112" s="12"/>
      <c r="K32112" s="12"/>
      <c r="L32112" s="12"/>
      <c r="M32112" s="12"/>
      <c r="N32112" s="12"/>
      <c r="O32112" s="12"/>
      <c r="P32112" s="12"/>
      <c r="Q32112" s="12"/>
      <c r="R32112" s="12"/>
      <c r="S32112" s="12"/>
      <c r="T32112" s="12"/>
    </row>
    <row r="32113" spans="4:20" x14ac:dyDescent="0.25">
      <c r="D32113" s="12"/>
      <c r="E32113" s="12"/>
      <c r="F32113" s="12"/>
      <c r="G32113" s="12"/>
      <c r="H32113" s="12"/>
      <c r="I32113" s="12"/>
      <c r="J32113" s="12"/>
      <c r="K32113" s="12"/>
      <c r="L32113" s="12"/>
      <c r="M32113" s="12"/>
      <c r="N32113" s="12"/>
      <c r="O32113" s="12"/>
      <c r="P32113" s="12"/>
      <c r="Q32113" s="12"/>
      <c r="R32113" s="12"/>
      <c r="S32113" s="12"/>
      <c r="T32113" s="12"/>
    </row>
    <row r="32114" spans="4:20" x14ac:dyDescent="0.25">
      <c r="D32114" s="12"/>
      <c r="E32114" s="12"/>
      <c r="F32114" s="12"/>
      <c r="G32114" s="12"/>
      <c r="H32114" s="12"/>
      <c r="I32114" s="12"/>
      <c r="J32114" s="12"/>
      <c r="K32114" s="12"/>
      <c r="L32114" s="12"/>
      <c r="M32114" s="12"/>
      <c r="N32114" s="12"/>
      <c r="O32114" s="12"/>
      <c r="P32114" s="12"/>
      <c r="Q32114" s="12"/>
      <c r="R32114" s="12"/>
      <c r="S32114" s="12"/>
      <c r="T32114" s="12"/>
    </row>
    <row r="32115" spans="4:20" x14ac:dyDescent="0.25">
      <c r="D32115" s="12"/>
      <c r="E32115" s="12"/>
      <c r="F32115" s="12"/>
      <c r="G32115" s="12"/>
      <c r="H32115" s="12"/>
      <c r="I32115" s="12"/>
      <c r="J32115" s="12"/>
      <c r="K32115" s="12"/>
      <c r="L32115" s="12"/>
      <c r="M32115" s="12"/>
      <c r="N32115" s="12"/>
      <c r="O32115" s="12"/>
      <c r="P32115" s="12"/>
      <c r="Q32115" s="12"/>
      <c r="R32115" s="12"/>
      <c r="S32115" s="12"/>
      <c r="T32115" s="12"/>
    </row>
    <row r="32116" spans="4:20" x14ac:dyDescent="0.25">
      <c r="D32116" s="12"/>
      <c r="E32116" s="12"/>
      <c r="F32116" s="12"/>
      <c r="G32116" s="12"/>
      <c r="H32116" s="12"/>
      <c r="I32116" s="12"/>
      <c r="J32116" s="12"/>
      <c r="K32116" s="12"/>
      <c r="L32116" s="12"/>
      <c r="M32116" s="12"/>
      <c r="N32116" s="12"/>
      <c r="O32116" s="12"/>
      <c r="P32116" s="12"/>
      <c r="Q32116" s="12"/>
      <c r="R32116" s="12"/>
      <c r="S32116" s="12"/>
      <c r="T32116" s="12"/>
    </row>
    <row r="32117" spans="4:20" x14ac:dyDescent="0.25">
      <c r="D32117" s="12"/>
      <c r="E32117" s="12"/>
      <c r="F32117" s="12"/>
      <c r="G32117" s="12"/>
      <c r="H32117" s="12"/>
      <c r="I32117" s="12"/>
      <c r="J32117" s="12"/>
      <c r="K32117" s="12"/>
      <c r="L32117" s="12"/>
      <c r="M32117" s="12"/>
      <c r="N32117" s="12"/>
      <c r="O32117" s="12"/>
      <c r="P32117" s="12"/>
      <c r="Q32117" s="12"/>
      <c r="R32117" s="12"/>
      <c r="S32117" s="12"/>
      <c r="T32117" s="12"/>
    </row>
    <row r="32118" spans="4:20" x14ac:dyDescent="0.25">
      <c r="D32118" s="12"/>
      <c r="E32118" s="12"/>
      <c r="F32118" s="12"/>
      <c r="G32118" s="12"/>
      <c r="H32118" s="12"/>
      <c r="I32118" s="12"/>
      <c r="J32118" s="12"/>
      <c r="K32118" s="12"/>
      <c r="L32118" s="12"/>
      <c r="M32118" s="12"/>
      <c r="N32118" s="12"/>
      <c r="O32118" s="12"/>
      <c r="P32118" s="12"/>
      <c r="Q32118" s="12"/>
      <c r="R32118" s="12"/>
      <c r="S32118" s="12"/>
      <c r="T32118" s="12"/>
    </row>
    <row r="32119" spans="4:20" x14ac:dyDescent="0.25">
      <c r="D32119" s="12"/>
      <c r="E32119" s="12"/>
      <c r="F32119" s="12"/>
      <c r="G32119" s="12"/>
      <c r="H32119" s="12"/>
      <c r="I32119" s="12"/>
      <c r="J32119" s="12"/>
      <c r="K32119" s="12"/>
      <c r="L32119" s="12"/>
      <c r="M32119" s="12"/>
      <c r="N32119" s="12"/>
      <c r="O32119" s="12"/>
      <c r="P32119" s="12"/>
      <c r="Q32119" s="12"/>
      <c r="R32119" s="12"/>
      <c r="S32119" s="12"/>
      <c r="T32119" s="12"/>
    </row>
    <row r="32120" spans="4:20" x14ac:dyDescent="0.25">
      <c r="D32120" s="12"/>
      <c r="E32120" s="12"/>
      <c r="F32120" s="12"/>
      <c r="G32120" s="12"/>
      <c r="H32120" s="12"/>
      <c r="I32120" s="12"/>
      <c r="J32120" s="12"/>
      <c r="K32120" s="12"/>
      <c r="L32120" s="12"/>
      <c r="M32120" s="12"/>
      <c r="N32120" s="12"/>
      <c r="O32120" s="12"/>
      <c r="P32120" s="12"/>
      <c r="Q32120" s="12"/>
      <c r="R32120" s="12"/>
      <c r="S32120" s="12"/>
      <c r="T32120" s="12"/>
    </row>
    <row r="32121" spans="4:20" x14ac:dyDescent="0.25">
      <c r="D32121" s="12"/>
      <c r="E32121" s="12"/>
      <c r="F32121" s="12"/>
      <c r="G32121" s="12"/>
      <c r="H32121" s="12"/>
      <c r="I32121" s="12"/>
      <c r="J32121" s="12"/>
      <c r="K32121" s="12"/>
      <c r="L32121" s="12"/>
      <c r="M32121" s="12"/>
      <c r="N32121" s="12"/>
      <c r="O32121" s="12"/>
      <c r="P32121" s="12"/>
      <c r="Q32121" s="12"/>
      <c r="R32121" s="12"/>
      <c r="S32121" s="12"/>
      <c r="T32121" s="12"/>
    </row>
    <row r="32122" spans="4:20" x14ac:dyDescent="0.25">
      <c r="D32122" s="12"/>
      <c r="E32122" s="12"/>
      <c r="F32122" s="12"/>
      <c r="G32122" s="12"/>
      <c r="H32122" s="12"/>
      <c r="I32122" s="12"/>
      <c r="J32122" s="12"/>
      <c r="K32122" s="12"/>
      <c r="L32122" s="12"/>
      <c r="M32122" s="12"/>
      <c r="N32122" s="12"/>
      <c r="O32122" s="12"/>
      <c r="P32122" s="12"/>
      <c r="Q32122" s="12"/>
      <c r="R32122" s="12"/>
      <c r="S32122" s="12"/>
      <c r="T32122" s="12"/>
    </row>
    <row r="32123" spans="4:20" x14ac:dyDescent="0.25">
      <c r="D32123" s="12"/>
      <c r="E32123" s="12"/>
      <c r="F32123" s="12"/>
      <c r="G32123" s="12"/>
      <c r="H32123" s="12"/>
      <c r="I32123" s="12"/>
      <c r="J32123" s="12"/>
      <c r="K32123" s="12"/>
      <c r="L32123" s="12"/>
      <c r="M32123" s="12"/>
      <c r="N32123" s="12"/>
      <c r="O32123" s="12"/>
      <c r="P32123" s="12"/>
      <c r="Q32123" s="12"/>
      <c r="R32123" s="12"/>
      <c r="S32123" s="12"/>
      <c r="T32123" s="12"/>
    </row>
    <row r="32124" spans="4:20" x14ac:dyDescent="0.25">
      <c r="D32124" s="12"/>
      <c r="E32124" s="12"/>
      <c r="F32124" s="12"/>
      <c r="G32124" s="12"/>
      <c r="H32124" s="12"/>
      <c r="I32124" s="12"/>
      <c r="J32124" s="12"/>
      <c r="K32124" s="12"/>
      <c r="L32124" s="12"/>
      <c r="M32124" s="12"/>
      <c r="N32124" s="12"/>
      <c r="O32124" s="12"/>
      <c r="P32124" s="12"/>
      <c r="Q32124" s="12"/>
      <c r="R32124" s="12"/>
      <c r="S32124" s="12"/>
      <c r="T32124" s="12"/>
    </row>
    <row r="32125" spans="4:20" x14ac:dyDescent="0.25">
      <c r="D32125" s="12"/>
      <c r="E32125" s="12"/>
      <c r="F32125" s="12"/>
      <c r="G32125" s="12"/>
      <c r="H32125" s="12"/>
      <c r="I32125" s="12"/>
      <c r="J32125" s="12"/>
      <c r="K32125" s="12"/>
      <c r="L32125" s="12"/>
      <c r="M32125" s="12"/>
      <c r="N32125" s="12"/>
      <c r="O32125" s="12"/>
      <c r="P32125" s="12"/>
      <c r="Q32125" s="12"/>
      <c r="R32125" s="12"/>
      <c r="S32125" s="12"/>
      <c r="T32125" s="12"/>
    </row>
    <row r="32126" spans="4:20" x14ac:dyDescent="0.25">
      <c r="D32126" s="12"/>
      <c r="E32126" s="12"/>
      <c r="F32126" s="12"/>
      <c r="G32126" s="12"/>
      <c r="H32126" s="12"/>
      <c r="I32126" s="12"/>
      <c r="J32126" s="12"/>
      <c r="K32126" s="12"/>
      <c r="L32126" s="12"/>
      <c r="M32126" s="12"/>
      <c r="N32126" s="12"/>
      <c r="O32126" s="12"/>
      <c r="P32126" s="12"/>
      <c r="Q32126" s="12"/>
      <c r="R32126" s="12"/>
      <c r="S32126" s="12"/>
      <c r="T32126" s="12"/>
    </row>
    <row r="32127" spans="4:20" x14ac:dyDescent="0.25">
      <c r="D32127" s="12"/>
      <c r="E32127" s="12"/>
      <c r="F32127" s="12"/>
      <c r="G32127" s="12"/>
      <c r="H32127" s="12"/>
      <c r="I32127" s="12"/>
      <c r="J32127" s="12"/>
      <c r="K32127" s="12"/>
      <c r="L32127" s="12"/>
      <c r="M32127" s="12"/>
      <c r="N32127" s="12"/>
      <c r="O32127" s="12"/>
      <c r="P32127" s="12"/>
      <c r="Q32127" s="12"/>
      <c r="R32127" s="12"/>
      <c r="S32127" s="12"/>
      <c r="T32127" s="12"/>
    </row>
    <row r="32128" spans="4:20" x14ac:dyDescent="0.25">
      <c r="D32128" s="12"/>
      <c r="E32128" s="12"/>
      <c r="F32128" s="12"/>
      <c r="G32128" s="12"/>
      <c r="H32128" s="12"/>
      <c r="I32128" s="12"/>
      <c r="J32128" s="12"/>
      <c r="K32128" s="12"/>
      <c r="L32128" s="12"/>
      <c r="M32128" s="12"/>
      <c r="N32128" s="12"/>
      <c r="O32128" s="12"/>
      <c r="P32128" s="12"/>
      <c r="Q32128" s="12"/>
      <c r="R32128" s="12"/>
      <c r="S32128" s="12"/>
      <c r="T32128" s="12"/>
    </row>
    <row r="32129" spans="4:20" x14ac:dyDescent="0.25">
      <c r="D32129" s="12"/>
      <c r="E32129" s="12"/>
      <c r="F32129" s="12"/>
      <c r="G32129" s="12"/>
      <c r="H32129" s="12"/>
      <c r="I32129" s="12"/>
      <c r="J32129" s="12"/>
      <c r="K32129" s="12"/>
      <c r="L32129" s="12"/>
      <c r="M32129" s="12"/>
      <c r="N32129" s="12"/>
      <c r="O32129" s="12"/>
      <c r="P32129" s="12"/>
      <c r="Q32129" s="12"/>
      <c r="R32129" s="12"/>
      <c r="S32129" s="12"/>
      <c r="T32129" s="12"/>
    </row>
    <row r="32130" spans="4:20" x14ac:dyDescent="0.25">
      <c r="D32130" s="12"/>
      <c r="E32130" s="12"/>
      <c r="F32130" s="12"/>
      <c r="G32130" s="12"/>
      <c r="H32130" s="12"/>
      <c r="I32130" s="12"/>
      <c r="J32130" s="12"/>
      <c r="K32130" s="12"/>
      <c r="L32130" s="12"/>
      <c r="M32130" s="12"/>
      <c r="N32130" s="12"/>
      <c r="O32130" s="12"/>
      <c r="P32130" s="12"/>
      <c r="Q32130" s="12"/>
      <c r="R32130" s="12"/>
      <c r="S32130" s="12"/>
      <c r="T32130" s="12"/>
    </row>
    <row r="32131" spans="4:20" x14ac:dyDescent="0.25">
      <c r="D32131" s="12"/>
      <c r="E32131" s="12"/>
      <c r="F32131" s="12"/>
      <c r="G32131" s="12"/>
      <c r="H32131" s="12"/>
      <c r="I32131" s="12"/>
      <c r="J32131" s="12"/>
      <c r="K32131" s="12"/>
      <c r="L32131" s="12"/>
      <c r="M32131" s="12"/>
      <c r="N32131" s="12"/>
      <c r="O32131" s="12"/>
      <c r="P32131" s="12"/>
      <c r="Q32131" s="12"/>
      <c r="R32131" s="12"/>
      <c r="S32131" s="12"/>
      <c r="T32131" s="12"/>
    </row>
    <row r="32132" spans="4:20" x14ac:dyDescent="0.25">
      <c r="D32132" s="12"/>
      <c r="E32132" s="12"/>
      <c r="F32132" s="12"/>
      <c r="G32132" s="12"/>
      <c r="H32132" s="12"/>
      <c r="I32132" s="12"/>
      <c r="J32132" s="12"/>
      <c r="K32132" s="12"/>
      <c r="L32132" s="12"/>
      <c r="M32132" s="12"/>
      <c r="N32132" s="12"/>
      <c r="O32132" s="12"/>
      <c r="P32132" s="12"/>
      <c r="Q32132" s="12"/>
      <c r="R32132" s="12"/>
      <c r="S32132" s="12"/>
      <c r="T32132" s="12"/>
    </row>
    <row r="32133" spans="4:20" x14ac:dyDescent="0.25">
      <c r="D32133" s="12"/>
      <c r="E32133" s="12"/>
      <c r="F32133" s="12"/>
      <c r="G32133" s="12"/>
      <c r="H32133" s="12"/>
      <c r="I32133" s="12"/>
      <c r="J32133" s="12"/>
      <c r="K32133" s="12"/>
      <c r="L32133" s="12"/>
      <c r="M32133" s="12"/>
      <c r="N32133" s="12"/>
      <c r="O32133" s="12"/>
      <c r="P32133" s="12"/>
      <c r="Q32133" s="12"/>
      <c r="R32133" s="12"/>
      <c r="S32133" s="12"/>
      <c r="T32133" s="12"/>
    </row>
    <row r="32134" spans="4:20" x14ac:dyDescent="0.25">
      <c r="D32134" s="12"/>
      <c r="E32134" s="12"/>
      <c r="F32134" s="12"/>
      <c r="G32134" s="12"/>
      <c r="H32134" s="12"/>
      <c r="I32134" s="12"/>
      <c r="J32134" s="12"/>
      <c r="K32134" s="12"/>
      <c r="L32134" s="12"/>
      <c r="M32134" s="12"/>
      <c r="N32134" s="12"/>
      <c r="O32134" s="12"/>
      <c r="P32134" s="12"/>
      <c r="Q32134" s="12"/>
      <c r="R32134" s="12"/>
      <c r="S32134" s="12"/>
      <c r="T32134" s="12"/>
    </row>
    <row r="32135" spans="4:20" x14ac:dyDescent="0.25">
      <c r="D32135" s="12"/>
      <c r="E32135" s="12"/>
      <c r="F32135" s="12"/>
      <c r="G32135" s="12"/>
      <c r="H32135" s="12"/>
      <c r="I32135" s="12"/>
      <c r="J32135" s="12"/>
      <c r="K32135" s="12"/>
      <c r="L32135" s="12"/>
      <c r="M32135" s="12"/>
      <c r="N32135" s="12"/>
      <c r="O32135" s="12"/>
      <c r="P32135" s="12"/>
      <c r="Q32135" s="12"/>
      <c r="R32135" s="12"/>
      <c r="S32135" s="12"/>
      <c r="T32135" s="12"/>
    </row>
    <row r="32136" spans="4:20" x14ac:dyDescent="0.25">
      <c r="D32136" s="12"/>
      <c r="E32136" s="12"/>
      <c r="F32136" s="12"/>
      <c r="G32136" s="12"/>
      <c r="H32136" s="12"/>
      <c r="I32136" s="12"/>
      <c r="J32136" s="12"/>
      <c r="K32136" s="12"/>
      <c r="L32136" s="12"/>
      <c r="M32136" s="12"/>
      <c r="N32136" s="12"/>
      <c r="O32136" s="12"/>
      <c r="P32136" s="12"/>
      <c r="Q32136" s="12"/>
      <c r="R32136" s="12"/>
      <c r="S32136" s="12"/>
      <c r="T32136" s="12"/>
    </row>
    <row r="32137" spans="4:20" x14ac:dyDescent="0.25">
      <c r="D32137" s="12"/>
      <c r="E32137" s="12"/>
      <c r="F32137" s="12"/>
      <c r="G32137" s="12"/>
      <c r="H32137" s="12"/>
      <c r="I32137" s="12"/>
      <c r="J32137" s="12"/>
      <c r="K32137" s="12"/>
      <c r="L32137" s="12"/>
      <c r="M32137" s="12"/>
      <c r="N32137" s="12"/>
      <c r="O32137" s="12"/>
      <c r="P32137" s="12"/>
      <c r="Q32137" s="12"/>
      <c r="R32137" s="12"/>
      <c r="S32137" s="12"/>
      <c r="T32137" s="12"/>
    </row>
    <row r="32138" spans="4:20" x14ac:dyDescent="0.25">
      <c r="D32138" s="12"/>
      <c r="E32138" s="12"/>
      <c r="F32138" s="12"/>
      <c r="G32138" s="12"/>
      <c r="H32138" s="12"/>
      <c r="I32138" s="12"/>
      <c r="J32138" s="12"/>
      <c r="K32138" s="12"/>
      <c r="L32138" s="12"/>
      <c r="M32138" s="12"/>
      <c r="N32138" s="12"/>
      <c r="O32138" s="12"/>
      <c r="P32138" s="12"/>
      <c r="Q32138" s="12"/>
      <c r="R32138" s="12"/>
      <c r="S32138" s="12"/>
      <c r="T32138" s="12"/>
    </row>
    <row r="32139" spans="4:20" x14ac:dyDescent="0.25">
      <c r="D32139" s="12"/>
      <c r="E32139" s="12"/>
      <c r="F32139" s="12"/>
      <c r="G32139" s="12"/>
      <c r="H32139" s="12"/>
      <c r="I32139" s="12"/>
      <c r="J32139" s="12"/>
      <c r="K32139" s="12"/>
      <c r="L32139" s="12"/>
      <c r="M32139" s="12"/>
      <c r="N32139" s="12"/>
      <c r="O32139" s="12"/>
      <c r="P32139" s="12"/>
      <c r="Q32139" s="12"/>
      <c r="R32139" s="12"/>
      <c r="S32139" s="12"/>
      <c r="T32139" s="12"/>
    </row>
    <row r="32140" spans="4:20" x14ac:dyDescent="0.25">
      <c r="D32140" s="12"/>
      <c r="E32140" s="12"/>
      <c r="F32140" s="12"/>
      <c r="G32140" s="12"/>
      <c r="H32140" s="12"/>
      <c r="I32140" s="12"/>
      <c r="J32140" s="12"/>
      <c r="K32140" s="12"/>
      <c r="L32140" s="12"/>
      <c r="M32140" s="12"/>
      <c r="N32140" s="12"/>
      <c r="O32140" s="12"/>
      <c r="P32140" s="12"/>
      <c r="Q32140" s="12"/>
      <c r="R32140" s="12"/>
      <c r="S32140" s="12"/>
      <c r="T32140" s="12"/>
    </row>
    <row r="32141" spans="4:20" x14ac:dyDescent="0.25">
      <c r="D32141" s="12"/>
      <c r="E32141" s="12"/>
      <c r="F32141" s="12"/>
      <c r="G32141" s="12"/>
      <c r="H32141" s="12"/>
      <c r="I32141" s="12"/>
      <c r="J32141" s="12"/>
      <c r="K32141" s="12"/>
      <c r="L32141" s="12"/>
      <c r="M32141" s="12"/>
      <c r="N32141" s="12"/>
      <c r="O32141" s="12"/>
      <c r="P32141" s="12"/>
      <c r="Q32141" s="12"/>
      <c r="R32141" s="12"/>
      <c r="S32141" s="12"/>
      <c r="T32141" s="12"/>
    </row>
    <row r="32142" spans="4:20" x14ac:dyDescent="0.25">
      <c r="D32142" s="12"/>
      <c r="E32142" s="12"/>
      <c r="F32142" s="12"/>
      <c r="G32142" s="12"/>
      <c r="H32142" s="12"/>
      <c r="I32142" s="12"/>
      <c r="J32142" s="12"/>
      <c r="K32142" s="12"/>
      <c r="L32142" s="12"/>
      <c r="M32142" s="12"/>
      <c r="N32142" s="12"/>
      <c r="O32142" s="12"/>
      <c r="P32142" s="12"/>
      <c r="Q32142" s="12"/>
      <c r="R32142" s="12"/>
      <c r="S32142" s="12"/>
      <c r="T32142" s="12"/>
    </row>
    <row r="32143" spans="4:20" x14ac:dyDescent="0.25">
      <c r="D32143" s="12"/>
      <c r="E32143" s="12"/>
      <c r="F32143" s="12"/>
      <c r="G32143" s="12"/>
      <c r="H32143" s="12"/>
      <c r="I32143" s="12"/>
      <c r="J32143" s="12"/>
      <c r="K32143" s="12"/>
      <c r="L32143" s="12"/>
      <c r="M32143" s="12"/>
      <c r="N32143" s="12"/>
      <c r="O32143" s="12"/>
      <c r="P32143" s="12"/>
      <c r="Q32143" s="12"/>
      <c r="R32143" s="12"/>
      <c r="S32143" s="12"/>
      <c r="T32143" s="12"/>
    </row>
    <row r="32144" spans="4:20" x14ac:dyDescent="0.25">
      <c r="D32144" s="12"/>
      <c r="E32144" s="12"/>
      <c r="F32144" s="12"/>
      <c r="G32144" s="12"/>
      <c r="H32144" s="12"/>
      <c r="I32144" s="12"/>
      <c r="J32144" s="12"/>
      <c r="K32144" s="12"/>
      <c r="L32144" s="12"/>
      <c r="M32144" s="12"/>
      <c r="N32144" s="12"/>
      <c r="O32144" s="12"/>
      <c r="P32144" s="12"/>
      <c r="Q32144" s="12"/>
      <c r="R32144" s="12"/>
      <c r="S32144" s="12"/>
      <c r="T32144" s="12"/>
    </row>
    <row r="32145" spans="4:20" x14ac:dyDescent="0.25">
      <c r="D32145" s="12"/>
      <c r="E32145" s="12"/>
      <c r="F32145" s="12"/>
      <c r="G32145" s="12"/>
      <c r="H32145" s="12"/>
      <c r="I32145" s="12"/>
      <c r="J32145" s="12"/>
      <c r="K32145" s="12"/>
      <c r="L32145" s="12"/>
      <c r="M32145" s="12"/>
      <c r="N32145" s="12"/>
      <c r="O32145" s="12"/>
      <c r="P32145" s="12"/>
      <c r="Q32145" s="12"/>
      <c r="R32145" s="12"/>
      <c r="S32145" s="12"/>
      <c r="T32145" s="12"/>
    </row>
    <row r="32146" spans="4:20" x14ac:dyDescent="0.25">
      <c r="D32146" s="12"/>
      <c r="E32146" s="12"/>
      <c r="F32146" s="12"/>
      <c r="G32146" s="12"/>
      <c r="H32146" s="12"/>
      <c r="I32146" s="12"/>
      <c r="J32146" s="12"/>
      <c r="K32146" s="12"/>
      <c r="L32146" s="12"/>
      <c r="M32146" s="12"/>
      <c r="N32146" s="12"/>
      <c r="O32146" s="12"/>
      <c r="P32146" s="12"/>
      <c r="Q32146" s="12"/>
      <c r="R32146" s="12"/>
      <c r="S32146" s="12"/>
      <c r="T32146" s="12"/>
    </row>
    <row r="32147" spans="4:20" x14ac:dyDescent="0.25">
      <c r="D32147" s="12"/>
      <c r="E32147" s="12"/>
      <c r="F32147" s="12"/>
      <c r="G32147" s="12"/>
      <c r="H32147" s="12"/>
      <c r="I32147" s="12"/>
      <c r="J32147" s="12"/>
      <c r="K32147" s="12"/>
      <c r="L32147" s="12"/>
      <c r="M32147" s="12"/>
      <c r="N32147" s="12"/>
      <c r="O32147" s="12"/>
      <c r="P32147" s="12"/>
      <c r="Q32147" s="12"/>
      <c r="R32147" s="12"/>
      <c r="S32147" s="12"/>
      <c r="T32147" s="12"/>
    </row>
    <row r="32148" spans="4:20" x14ac:dyDescent="0.25">
      <c r="D32148" s="12"/>
      <c r="E32148" s="12"/>
      <c r="F32148" s="12"/>
      <c r="G32148" s="12"/>
      <c r="H32148" s="12"/>
      <c r="I32148" s="12"/>
      <c r="J32148" s="12"/>
      <c r="K32148" s="12"/>
      <c r="L32148" s="12"/>
      <c r="M32148" s="12"/>
      <c r="N32148" s="12"/>
      <c r="O32148" s="12"/>
      <c r="P32148" s="12"/>
      <c r="Q32148" s="12"/>
      <c r="R32148" s="12"/>
      <c r="S32148" s="12"/>
      <c r="T32148" s="12"/>
    </row>
    <row r="32149" spans="4:20" x14ac:dyDescent="0.25">
      <c r="D32149" s="12"/>
      <c r="E32149" s="12"/>
      <c r="F32149" s="12"/>
      <c r="G32149" s="12"/>
      <c r="H32149" s="12"/>
      <c r="I32149" s="12"/>
      <c r="J32149" s="12"/>
      <c r="K32149" s="12"/>
      <c r="L32149" s="12"/>
      <c r="M32149" s="12"/>
      <c r="N32149" s="12"/>
      <c r="O32149" s="12"/>
      <c r="P32149" s="12"/>
      <c r="Q32149" s="12"/>
      <c r="R32149" s="12"/>
      <c r="S32149" s="12"/>
      <c r="T32149" s="12"/>
    </row>
    <row r="32150" spans="4:20" x14ac:dyDescent="0.25">
      <c r="D32150" s="12"/>
      <c r="E32150" s="12"/>
      <c r="F32150" s="12"/>
      <c r="G32150" s="12"/>
      <c r="H32150" s="12"/>
      <c r="I32150" s="12"/>
      <c r="J32150" s="12"/>
      <c r="K32150" s="12"/>
      <c r="L32150" s="12"/>
      <c r="M32150" s="12"/>
      <c r="N32150" s="12"/>
      <c r="O32150" s="12"/>
      <c r="P32150" s="12"/>
      <c r="Q32150" s="12"/>
      <c r="R32150" s="12"/>
      <c r="S32150" s="12"/>
      <c r="T32150" s="12"/>
    </row>
    <row r="32151" spans="4:20" x14ac:dyDescent="0.25">
      <c r="D32151" s="12"/>
      <c r="E32151" s="12"/>
      <c r="F32151" s="12"/>
      <c r="G32151" s="12"/>
      <c r="H32151" s="12"/>
      <c r="I32151" s="12"/>
      <c r="J32151" s="12"/>
      <c r="K32151" s="12"/>
      <c r="L32151" s="12"/>
      <c r="M32151" s="12"/>
      <c r="N32151" s="12"/>
      <c r="O32151" s="12"/>
      <c r="P32151" s="12"/>
      <c r="Q32151" s="12"/>
      <c r="R32151" s="12"/>
      <c r="S32151" s="12"/>
      <c r="T32151" s="12"/>
    </row>
    <row r="32152" spans="4:20" x14ac:dyDescent="0.25">
      <c r="D32152" s="12"/>
      <c r="E32152" s="12"/>
      <c r="F32152" s="12"/>
      <c r="G32152" s="12"/>
      <c r="H32152" s="12"/>
      <c r="I32152" s="12"/>
      <c r="J32152" s="12"/>
      <c r="K32152" s="12"/>
      <c r="L32152" s="12"/>
      <c r="M32152" s="12"/>
      <c r="N32152" s="12"/>
      <c r="O32152" s="12"/>
      <c r="P32152" s="12"/>
      <c r="Q32152" s="12"/>
      <c r="R32152" s="12"/>
      <c r="S32152" s="12"/>
      <c r="T32152" s="12"/>
    </row>
    <row r="32153" spans="4:20" x14ac:dyDescent="0.25">
      <c r="D32153" s="12"/>
      <c r="E32153" s="12"/>
      <c r="F32153" s="12"/>
      <c r="G32153" s="12"/>
      <c r="H32153" s="12"/>
      <c r="I32153" s="12"/>
      <c r="J32153" s="12"/>
      <c r="K32153" s="12"/>
      <c r="L32153" s="12"/>
      <c r="M32153" s="12"/>
      <c r="N32153" s="12"/>
      <c r="O32153" s="12"/>
      <c r="P32153" s="12"/>
      <c r="Q32153" s="12"/>
      <c r="R32153" s="12"/>
      <c r="S32153" s="12"/>
      <c r="T32153" s="12"/>
    </row>
    <row r="32154" spans="4:20" x14ac:dyDescent="0.25">
      <c r="D32154" s="12"/>
      <c r="E32154" s="12"/>
      <c r="F32154" s="12"/>
      <c r="G32154" s="12"/>
      <c r="H32154" s="12"/>
      <c r="I32154" s="12"/>
      <c r="J32154" s="12"/>
      <c r="K32154" s="12"/>
      <c r="L32154" s="12"/>
      <c r="M32154" s="12"/>
      <c r="N32154" s="12"/>
      <c r="O32154" s="12"/>
      <c r="P32154" s="12"/>
      <c r="Q32154" s="12"/>
      <c r="R32154" s="12"/>
      <c r="S32154" s="12"/>
      <c r="T32154" s="12"/>
    </row>
    <row r="32155" spans="4:20" x14ac:dyDescent="0.25">
      <c r="D32155" s="12"/>
      <c r="E32155" s="12"/>
      <c r="F32155" s="12"/>
      <c r="G32155" s="12"/>
      <c r="H32155" s="12"/>
      <c r="I32155" s="12"/>
      <c r="J32155" s="12"/>
      <c r="K32155" s="12"/>
      <c r="L32155" s="12"/>
      <c r="M32155" s="12"/>
      <c r="N32155" s="12"/>
      <c r="O32155" s="12"/>
      <c r="P32155" s="12"/>
      <c r="Q32155" s="12"/>
      <c r="R32155" s="12"/>
      <c r="S32155" s="12"/>
      <c r="T32155" s="12"/>
    </row>
    <row r="32156" spans="4:20" x14ac:dyDescent="0.25">
      <c r="D32156" s="12"/>
      <c r="E32156" s="12"/>
      <c r="F32156" s="12"/>
      <c r="G32156" s="12"/>
      <c r="H32156" s="12"/>
      <c r="I32156" s="12"/>
      <c r="J32156" s="12"/>
      <c r="K32156" s="12"/>
      <c r="L32156" s="12"/>
      <c r="M32156" s="12"/>
      <c r="N32156" s="12"/>
      <c r="O32156" s="12"/>
      <c r="P32156" s="12"/>
      <c r="Q32156" s="12"/>
      <c r="R32156" s="12"/>
      <c r="S32156" s="12"/>
      <c r="T32156" s="12"/>
    </row>
    <row r="32157" spans="4:20" x14ac:dyDescent="0.25">
      <c r="D32157" s="12"/>
      <c r="E32157" s="12"/>
      <c r="F32157" s="12"/>
      <c r="G32157" s="12"/>
      <c r="H32157" s="12"/>
      <c r="I32157" s="12"/>
      <c r="J32157" s="12"/>
      <c r="K32157" s="12"/>
      <c r="L32157" s="12"/>
      <c r="M32157" s="12"/>
      <c r="N32157" s="12"/>
      <c r="O32157" s="12"/>
      <c r="P32157" s="12"/>
      <c r="Q32157" s="12"/>
      <c r="R32157" s="12"/>
      <c r="S32157" s="12"/>
      <c r="T32157" s="12"/>
    </row>
    <row r="32158" spans="4:20" x14ac:dyDescent="0.25">
      <c r="D32158" s="12"/>
      <c r="E32158" s="12"/>
      <c r="F32158" s="12"/>
      <c r="G32158" s="12"/>
      <c r="H32158" s="12"/>
      <c r="I32158" s="12"/>
      <c r="J32158" s="12"/>
      <c r="K32158" s="12"/>
      <c r="L32158" s="12"/>
      <c r="M32158" s="12"/>
      <c r="N32158" s="12"/>
      <c r="O32158" s="12"/>
      <c r="P32158" s="12"/>
      <c r="Q32158" s="12"/>
      <c r="R32158" s="12"/>
      <c r="S32158" s="12"/>
      <c r="T32158" s="12"/>
    </row>
    <row r="32159" spans="4:20" x14ac:dyDescent="0.25">
      <c r="D32159" s="12"/>
      <c r="E32159" s="12"/>
      <c r="F32159" s="12"/>
      <c r="G32159" s="12"/>
      <c r="H32159" s="12"/>
      <c r="I32159" s="12"/>
      <c r="J32159" s="12"/>
      <c r="K32159" s="12"/>
      <c r="L32159" s="12"/>
      <c r="M32159" s="12"/>
      <c r="N32159" s="12"/>
      <c r="O32159" s="12"/>
      <c r="P32159" s="12"/>
      <c r="Q32159" s="12"/>
      <c r="R32159" s="12"/>
      <c r="S32159" s="12"/>
      <c r="T32159" s="12"/>
    </row>
    <row r="32160" spans="4:20" x14ac:dyDescent="0.25">
      <c r="D32160" s="12"/>
      <c r="E32160" s="12"/>
      <c r="F32160" s="12"/>
      <c r="G32160" s="12"/>
      <c r="H32160" s="12"/>
      <c r="I32160" s="12"/>
      <c r="J32160" s="12"/>
      <c r="K32160" s="12"/>
      <c r="L32160" s="12"/>
      <c r="M32160" s="12"/>
      <c r="N32160" s="12"/>
      <c r="O32160" s="12"/>
      <c r="P32160" s="12"/>
      <c r="Q32160" s="12"/>
      <c r="R32160" s="12"/>
      <c r="S32160" s="12"/>
      <c r="T32160" s="12"/>
    </row>
    <row r="32161" spans="4:20" x14ac:dyDescent="0.25">
      <c r="D32161" s="12"/>
      <c r="E32161" s="12"/>
      <c r="F32161" s="12"/>
      <c r="G32161" s="12"/>
      <c r="H32161" s="12"/>
      <c r="I32161" s="12"/>
      <c r="J32161" s="12"/>
      <c r="K32161" s="12"/>
      <c r="L32161" s="12"/>
      <c r="M32161" s="12"/>
      <c r="N32161" s="12"/>
      <c r="O32161" s="12"/>
      <c r="P32161" s="12"/>
      <c r="Q32161" s="12"/>
      <c r="R32161" s="12"/>
      <c r="S32161" s="12"/>
      <c r="T32161" s="12"/>
    </row>
    <row r="32162" spans="4:20" x14ac:dyDescent="0.25">
      <c r="D32162" s="12"/>
      <c r="E32162" s="12"/>
      <c r="F32162" s="12"/>
      <c r="G32162" s="12"/>
      <c r="H32162" s="12"/>
      <c r="I32162" s="12"/>
      <c r="J32162" s="12"/>
      <c r="K32162" s="12"/>
      <c r="L32162" s="12"/>
      <c r="M32162" s="12"/>
      <c r="N32162" s="12"/>
      <c r="O32162" s="12"/>
      <c r="P32162" s="12"/>
      <c r="Q32162" s="12"/>
      <c r="R32162" s="12"/>
      <c r="S32162" s="12"/>
      <c r="T32162" s="12"/>
    </row>
    <row r="32163" spans="4:20" x14ac:dyDescent="0.25">
      <c r="D32163" s="12"/>
      <c r="E32163" s="12"/>
      <c r="F32163" s="12"/>
      <c r="G32163" s="12"/>
      <c r="H32163" s="12"/>
      <c r="I32163" s="12"/>
      <c r="J32163" s="12"/>
      <c r="K32163" s="12"/>
      <c r="L32163" s="12"/>
      <c r="M32163" s="12"/>
      <c r="N32163" s="12"/>
      <c r="O32163" s="12"/>
      <c r="P32163" s="12"/>
      <c r="Q32163" s="12"/>
      <c r="R32163" s="12"/>
      <c r="S32163" s="12"/>
      <c r="T32163" s="12"/>
    </row>
    <row r="32164" spans="4:20" x14ac:dyDescent="0.25">
      <c r="D32164" s="12"/>
      <c r="E32164" s="12"/>
      <c r="F32164" s="12"/>
      <c r="G32164" s="12"/>
      <c r="H32164" s="12"/>
      <c r="I32164" s="12"/>
      <c r="J32164" s="12"/>
      <c r="K32164" s="12"/>
      <c r="L32164" s="12"/>
      <c r="M32164" s="12"/>
      <c r="N32164" s="12"/>
      <c r="O32164" s="12"/>
      <c r="P32164" s="12"/>
      <c r="Q32164" s="12"/>
      <c r="R32164" s="12"/>
      <c r="S32164" s="12"/>
      <c r="T32164" s="12"/>
    </row>
    <row r="32165" spans="4:20" x14ac:dyDescent="0.25">
      <c r="D32165" s="12"/>
      <c r="E32165" s="12"/>
      <c r="F32165" s="12"/>
      <c r="G32165" s="12"/>
      <c r="H32165" s="12"/>
      <c r="I32165" s="12"/>
      <c r="J32165" s="12"/>
      <c r="K32165" s="12"/>
      <c r="L32165" s="12"/>
      <c r="M32165" s="12"/>
      <c r="N32165" s="12"/>
      <c r="O32165" s="12"/>
      <c r="P32165" s="12"/>
      <c r="Q32165" s="12"/>
      <c r="R32165" s="12"/>
      <c r="S32165" s="12"/>
      <c r="T32165" s="12"/>
    </row>
    <row r="32166" spans="4:20" x14ac:dyDescent="0.25">
      <c r="D32166" s="12"/>
      <c r="E32166" s="12"/>
      <c r="F32166" s="12"/>
      <c r="G32166" s="12"/>
      <c r="H32166" s="12"/>
      <c r="I32166" s="12"/>
      <c r="J32166" s="12"/>
      <c r="K32166" s="12"/>
      <c r="L32166" s="12"/>
      <c r="M32166" s="12"/>
      <c r="N32166" s="12"/>
      <c r="O32166" s="12"/>
      <c r="P32166" s="12"/>
      <c r="Q32166" s="12"/>
      <c r="R32166" s="12"/>
      <c r="S32166" s="12"/>
      <c r="T32166" s="12"/>
    </row>
    <row r="32167" spans="4:20" x14ac:dyDescent="0.25">
      <c r="D32167" s="12"/>
      <c r="E32167" s="12"/>
      <c r="F32167" s="12"/>
      <c r="G32167" s="12"/>
      <c r="H32167" s="12"/>
      <c r="I32167" s="12"/>
      <c r="J32167" s="12"/>
      <c r="K32167" s="12"/>
      <c r="L32167" s="12"/>
      <c r="M32167" s="12"/>
      <c r="N32167" s="12"/>
      <c r="O32167" s="12"/>
      <c r="P32167" s="12"/>
      <c r="Q32167" s="12"/>
      <c r="R32167" s="12"/>
      <c r="S32167" s="12"/>
      <c r="T32167" s="12"/>
    </row>
    <row r="32168" spans="4:20" x14ac:dyDescent="0.25">
      <c r="D32168" s="12"/>
      <c r="E32168" s="12"/>
      <c r="F32168" s="12"/>
      <c r="G32168" s="12"/>
      <c r="H32168" s="12"/>
      <c r="I32168" s="12"/>
      <c r="J32168" s="12"/>
      <c r="K32168" s="12"/>
      <c r="L32168" s="12"/>
      <c r="M32168" s="12"/>
      <c r="N32168" s="12"/>
      <c r="O32168" s="12"/>
      <c r="P32168" s="12"/>
      <c r="Q32168" s="12"/>
      <c r="R32168" s="12"/>
      <c r="S32168" s="12"/>
      <c r="T32168" s="12"/>
    </row>
    <row r="32169" spans="4:20" x14ac:dyDescent="0.25">
      <c r="D32169" s="12"/>
      <c r="E32169" s="12"/>
      <c r="F32169" s="12"/>
      <c r="G32169" s="12"/>
      <c r="H32169" s="12"/>
      <c r="I32169" s="12"/>
      <c r="J32169" s="12"/>
      <c r="K32169" s="12"/>
      <c r="L32169" s="12"/>
      <c r="M32169" s="12"/>
      <c r="N32169" s="12"/>
      <c r="O32169" s="12"/>
      <c r="P32169" s="12"/>
      <c r="Q32169" s="12"/>
      <c r="R32169" s="12"/>
      <c r="S32169" s="12"/>
      <c r="T32169" s="12"/>
    </row>
    <row r="32170" spans="4:20" x14ac:dyDescent="0.25">
      <c r="D32170" s="12"/>
      <c r="E32170" s="12"/>
      <c r="F32170" s="12"/>
      <c r="G32170" s="12"/>
      <c r="H32170" s="12"/>
      <c r="I32170" s="12"/>
      <c r="J32170" s="12"/>
      <c r="K32170" s="12"/>
      <c r="L32170" s="12"/>
      <c r="M32170" s="12"/>
      <c r="N32170" s="12"/>
      <c r="O32170" s="12"/>
      <c r="P32170" s="12"/>
      <c r="Q32170" s="12"/>
      <c r="R32170" s="12"/>
      <c r="S32170" s="12"/>
      <c r="T32170" s="12"/>
    </row>
    <row r="32171" spans="4:20" x14ac:dyDescent="0.25">
      <c r="D32171" s="12"/>
      <c r="E32171" s="12"/>
      <c r="F32171" s="12"/>
      <c r="G32171" s="12"/>
      <c r="H32171" s="12"/>
      <c r="I32171" s="12"/>
      <c r="J32171" s="12"/>
      <c r="K32171" s="12"/>
      <c r="L32171" s="12"/>
      <c r="M32171" s="12"/>
      <c r="N32171" s="12"/>
      <c r="O32171" s="12"/>
      <c r="P32171" s="12"/>
      <c r="Q32171" s="12"/>
      <c r="R32171" s="12"/>
      <c r="S32171" s="12"/>
      <c r="T32171" s="12"/>
    </row>
    <row r="32172" spans="4:20" x14ac:dyDescent="0.25">
      <c r="D32172" s="12"/>
      <c r="E32172" s="12"/>
      <c r="F32172" s="12"/>
      <c r="G32172" s="12"/>
      <c r="H32172" s="12"/>
      <c r="I32172" s="12"/>
      <c r="J32172" s="12"/>
      <c r="K32172" s="12"/>
      <c r="L32172" s="12"/>
      <c r="M32172" s="12"/>
      <c r="N32172" s="12"/>
      <c r="O32172" s="12"/>
      <c r="P32172" s="12"/>
      <c r="Q32172" s="12"/>
      <c r="R32172" s="12"/>
      <c r="S32172" s="12"/>
      <c r="T32172" s="12"/>
    </row>
    <row r="32173" spans="4:20" x14ac:dyDescent="0.25">
      <c r="D32173" s="12"/>
      <c r="E32173" s="12"/>
      <c r="F32173" s="12"/>
      <c r="G32173" s="12"/>
      <c r="H32173" s="12"/>
      <c r="I32173" s="12"/>
      <c r="J32173" s="12"/>
      <c r="K32173" s="12"/>
      <c r="L32173" s="12"/>
      <c r="M32173" s="12"/>
      <c r="N32173" s="12"/>
      <c r="O32173" s="12"/>
      <c r="P32173" s="12"/>
      <c r="Q32173" s="12"/>
      <c r="R32173" s="12"/>
      <c r="S32173" s="12"/>
      <c r="T32173" s="12"/>
    </row>
    <row r="32174" spans="4:20" x14ac:dyDescent="0.25">
      <c r="D32174" s="12"/>
      <c r="E32174" s="12"/>
      <c r="F32174" s="12"/>
      <c r="G32174" s="12"/>
      <c r="H32174" s="12"/>
      <c r="I32174" s="12"/>
      <c r="J32174" s="12"/>
      <c r="K32174" s="12"/>
      <c r="L32174" s="12"/>
      <c r="M32174" s="12"/>
      <c r="N32174" s="12"/>
      <c r="O32174" s="12"/>
      <c r="P32174" s="12"/>
      <c r="Q32174" s="12"/>
      <c r="R32174" s="12"/>
      <c r="S32174" s="12"/>
      <c r="T32174" s="12"/>
    </row>
    <row r="32175" spans="4:20" x14ac:dyDescent="0.25">
      <c r="D32175" s="12"/>
      <c r="E32175" s="12"/>
      <c r="F32175" s="12"/>
      <c r="G32175" s="12"/>
      <c r="H32175" s="12"/>
      <c r="I32175" s="12"/>
      <c r="J32175" s="12"/>
      <c r="K32175" s="12"/>
      <c r="L32175" s="12"/>
      <c r="M32175" s="12"/>
      <c r="N32175" s="12"/>
      <c r="O32175" s="12"/>
      <c r="P32175" s="12"/>
      <c r="Q32175" s="12"/>
      <c r="R32175" s="12"/>
      <c r="S32175" s="12"/>
      <c r="T32175" s="12"/>
    </row>
    <row r="32176" spans="4:20" x14ac:dyDescent="0.25">
      <c r="D32176" s="12"/>
      <c r="E32176" s="12"/>
      <c r="F32176" s="12"/>
      <c r="G32176" s="12"/>
      <c r="H32176" s="12"/>
      <c r="I32176" s="12"/>
      <c r="J32176" s="12"/>
      <c r="K32176" s="12"/>
      <c r="L32176" s="12"/>
      <c r="M32176" s="12"/>
      <c r="N32176" s="12"/>
      <c r="O32176" s="12"/>
      <c r="P32176" s="12"/>
      <c r="Q32176" s="12"/>
      <c r="R32176" s="12"/>
      <c r="S32176" s="12"/>
      <c r="T32176" s="12"/>
    </row>
    <row r="32177" spans="4:20" x14ac:dyDescent="0.25">
      <c r="D32177" s="12"/>
      <c r="E32177" s="12"/>
      <c r="F32177" s="12"/>
      <c r="G32177" s="12"/>
      <c r="H32177" s="12"/>
      <c r="I32177" s="12"/>
      <c r="J32177" s="12"/>
      <c r="K32177" s="12"/>
      <c r="L32177" s="12"/>
      <c r="M32177" s="12"/>
      <c r="N32177" s="12"/>
      <c r="O32177" s="12"/>
      <c r="P32177" s="12"/>
      <c r="Q32177" s="12"/>
      <c r="R32177" s="12"/>
      <c r="S32177" s="12"/>
      <c r="T32177" s="12"/>
    </row>
    <row r="32178" spans="4:20" x14ac:dyDescent="0.25">
      <c r="D32178" s="12"/>
      <c r="E32178" s="12"/>
      <c r="F32178" s="12"/>
      <c r="G32178" s="12"/>
      <c r="H32178" s="12"/>
      <c r="I32178" s="12"/>
      <c r="J32178" s="12"/>
      <c r="K32178" s="12"/>
      <c r="L32178" s="12"/>
      <c r="M32178" s="12"/>
      <c r="N32178" s="12"/>
      <c r="O32178" s="12"/>
      <c r="P32178" s="12"/>
      <c r="Q32178" s="12"/>
      <c r="R32178" s="12"/>
      <c r="S32178" s="12"/>
      <c r="T32178" s="12"/>
    </row>
    <row r="32179" spans="4:20" x14ac:dyDescent="0.25">
      <c r="D32179" s="12"/>
      <c r="E32179" s="12"/>
      <c r="F32179" s="12"/>
      <c r="G32179" s="12"/>
      <c r="H32179" s="12"/>
      <c r="I32179" s="12"/>
      <c r="J32179" s="12"/>
      <c r="K32179" s="12"/>
      <c r="L32179" s="12"/>
      <c r="M32179" s="12"/>
      <c r="N32179" s="12"/>
      <c r="O32179" s="12"/>
      <c r="P32179" s="12"/>
      <c r="Q32179" s="12"/>
      <c r="R32179" s="12"/>
      <c r="S32179" s="12"/>
      <c r="T32179" s="12"/>
    </row>
    <row r="32180" spans="4:20" x14ac:dyDescent="0.25">
      <c r="D32180" s="12"/>
      <c r="E32180" s="12"/>
      <c r="F32180" s="12"/>
      <c r="G32180" s="12"/>
      <c r="H32180" s="12"/>
      <c r="I32180" s="12"/>
      <c r="J32180" s="12"/>
      <c r="K32180" s="12"/>
      <c r="L32180" s="12"/>
      <c r="M32180" s="12"/>
      <c r="N32180" s="12"/>
      <c r="O32180" s="12"/>
      <c r="P32180" s="12"/>
      <c r="Q32180" s="12"/>
      <c r="R32180" s="12"/>
      <c r="S32180" s="12"/>
      <c r="T32180" s="12"/>
    </row>
    <row r="32181" spans="4:20" x14ac:dyDescent="0.25">
      <c r="D32181" s="12"/>
      <c r="E32181" s="12"/>
      <c r="F32181" s="12"/>
      <c r="G32181" s="12"/>
      <c r="H32181" s="12"/>
      <c r="I32181" s="12"/>
      <c r="J32181" s="12"/>
      <c r="K32181" s="12"/>
      <c r="L32181" s="12"/>
      <c r="M32181" s="12"/>
      <c r="N32181" s="12"/>
      <c r="O32181" s="12"/>
      <c r="P32181" s="12"/>
      <c r="Q32181" s="12"/>
      <c r="R32181" s="12"/>
      <c r="S32181" s="12"/>
      <c r="T32181" s="12"/>
    </row>
    <row r="32182" spans="4:20" x14ac:dyDescent="0.25">
      <c r="D32182" s="12"/>
      <c r="E32182" s="12"/>
      <c r="F32182" s="12"/>
      <c r="G32182" s="12"/>
      <c r="H32182" s="12"/>
      <c r="I32182" s="12"/>
      <c r="J32182" s="12"/>
      <c r="K32182" s="12"/>
      <c r="L32182" s="12"/>
      <c r="M32182" s="12"/>
      <c r="N32182" s="12"/>
      <c r="O32182" s="12"/>
      <c r="P32182" s="12"/>
      <c r="Q32182" s="12"/>
      <c r="R32182" s="12"/>
      <c r="S32182" s="12"/>
      <c r="T32182" s="12"/>
    </row>
    <row r="32183" spans="4:20" x14ac:dyDescent="0.25">
      <c r="D32183" s="12"/>
      <c r="E32183" s="12"/>
      <c r="F32183" s="12"/>
      <c r="G32183" s="12"/>
      <c r="H32183" s="12"/>
      <c r="I32183" s="12"/>
      <c r="J32183" s="12"/>
      <c r="K32183" s="12"/>
      <c r="L32183" s="12"/>
      <c r="M32183" s="12"/>
      <c r="N32183" s="12"/>
      <c r="O32183" s="12"/>
      <c r="P32183" s="12"/>
      <c r="Q32183" s="12"/>
      <c r="R32183" s="12"/>
      <c r="S32183" s="12"/>
      <c r="T32183" s="12"/>
    </row>
    <row r="32184" spans="4:20" x14ac:dyDescent="0.25">
      <c r="D32184" s="12"/>
      <c r="E32184" s="12"/>
      <c r="F32184" s="12"/>
      <c r="G32184" s="12"/>
      <c r="H32184" s="12"/>
      <c r="I32184" s="12"/>
      <c r="J32184" s="12"/>
      <c r="K32184" s="12"/>
      <c r="L32184" s="12"/>
      <c r="M32184" s="12"/>
      <c r="N32184" s="12"/>
      <c r="O32184" s="12"/>
      <c r="P32184" s="12"/>
      <c r="Q32184" s="12"/>
      <c r="R32184" s="12"/>
      <c r="S32184" s="12"/>
      <c r="T32184" s="12"/>
    </row>
    <row r="32185" spans="4:20" x14ac:dyDescent="0.25">
      <c r="D32185" s="12"/>
      <c r="E32185" s="12"/>
      <c r="F32185" s="12"/>
      <c r="G32185" s="12"/>
      <c r="H32185" s="12"/>
      <c r="I32185" s="12"/>
      <c r="J32185" s="12"/>
      <c r="K32185" s="12"/>
      <c r="L32185" s="12"/>
      <c r="M32185" s="12"/>
      <c r="N32185" s="12"/>
      <c r="O32185" s="12"/>
      <c r="P32185" s="12"/>
      <c r="Q32185" s="12"/>
      <c r="R32185" s="12"/>
      <c r="S32185" s="12"/>
      <c r="T32185" s="12"/>
    </row>
    <row r="32186" spans="4:20" x14ac:dyDescent="0.25">
      <c r="D32186" s="12"/>
      <c r="E32186" s="12"/>
      <c r="F32186" s="12"/>
      <c r="G32186" s="12"/>
      <c r="H32186" s="12"/>
      <c r="I32186" s="12"/>
      <c r="J32186" s="12"/>
      <c r="K32186" s="12"/>
      <c r="L32186" s="12"/>
      <c r="M32186" s="12"/>
      <c r="N32186" s="12"/>
      <c r="O32186" s="12"/>
      <c r="P32186" s="12"/>
      <c r="Q32186" s="12"/>
      <c r="R32186" s="12"/>
      <c r="S32186" s="12"/>
      <c r="T32186" s="12"/>
    </row>
    <row r="32187" spans="4:20" x14ac:dyDescent="0.25">
      <c r="D32187" s="12"/>
      <c r="E32187" s="12"/>
      <c r="F32187" s="12"/>
      <c r="G32187" s="12"/>
      <c r="H32187" s="12"/>
      <c r="I32187" s="12"/>
      <c r="J32187" s="12"/>
      <c r="K32187" s="12"/>
      <c r="L32187" s="12"/>
      <c r="M32187" s="12"/>
      <c r="N32187" s="12"/>
      <c r="O32187" s="12"/>
      <c r="P32187" s="12"/>
      <c r="Q32187" s="12"/>
      <c r="R32187" s="12"/>
      <c r="S32187" s="12"/>
      <c r="T32187" s="12"/>
    </row>
    <row r="32188" spans="4:20" x14ac:dyDescent="0.25">
      <c r="D32188" s="12"/>
      <c r="E32188" s="12"/>
      <c r="F32188" s="12"/>
      <c r="G32188" s="12"/>
      <c r="H32188" s="12"/>
      <c r="I32188" s="12"/>
      <c r="J32188" s="12"/>
      <c r="K32188" s="12"/>
      <c r="L32188" s="12"/>
      <c r="M32188" s="12"/>
      <c r="N32188" s="12"/>
      <c r="O32188" s="12"/>
      <c r="P32188" s="12"/>
      <c r="Q32188" s="12"/>
      <c r="R32188" s="12"/>
      <c r="S32188" s="12"/>
      <c r="T32188" s="12"/>
    </row>
    <row r="32189" spans="4:20" x14ac:dyDescent="0.25">
      <c r="D32189" s="12"/>
      <c r="E32189" s="12"/>
      <c r="F32189" s="12"/>
      <c r="G32189" s="12"/>
      <c r="H32189" s="12"/>
      <c r="I32189" s="12"/>
      <c r="J32189" s="12"/>
      <c r="K32189" s="12"/>
      <c r="L32189" s="12"/>
      <c r="M32189" s="12"/>
      <c r="N32189" s="12"/>
      <c r="O32189" s="12"/>
      <c r="P32189" s="12"/>
      <c r="Q32189" s="12"/>
      <c r="R32189" s="12"/>
      <c r="S32189" s="12"/>
      <c r="T32189" s="12"/>
    </row>
    <row r="32190" spans="4:20" x14ac:dyDescent="0.25">
      <c r="D32190" s="12"/>
      <c r="E32190" s="12"/>
      <c r="F32190" s="12"/>
      <c r="G32190" s="12"/>
      <c r="H32190" s="12"/>
      <c r="I32190" s="12"/>
      <c r="J32190" s="12"/>
      <c r="K32190" s="12"/>
      <c r="L32190" s="12"/>
      <c r="M32190" s="12"/>
      <c r="N32190" s="12"/>
      <c r="O32190" s="12"/>
      <c r="P32190" s="12"/>
      <c r="Q32190" s="12"/>
      <c r="R32190" s="12"/>
      <c r="S32190" s="12"/>
      <c r="T32190" s="12"/>
    </row>
    <row r="32191" spans="4:20" x14ac:dyDescent="0.25">
      <c r="D32191" s="12"/>
      <c r="E32191" s="12"/>
      <c r="F32191" s="12"/>
      <c r="G32191" s="12"/>
      <c r="H32191" s="12"/>
      <c r="I32191" s="12"/>
      <c r="J32191" s="12"/>
      <c r="K32191" s="12"/>
      <c r="L32191" s="12"/>
      <c r="M32191" s="12"/>
      <c r="N32191" s="12"/>
      <c r="O32191" s="12"/>
      <c r="P32191" s="12"/>
      <c r="Q32191" s="12"/>
      <c r="R32191" s="12"/>
      <c r="S32191" s="12"/>
      <c r="T32191" s="12"/>
    </row>
    <row r="32192" spans="4:20" x14ac:dyDescent="0.25">
      <c r="D32192" s="12"/>
      <c r="E32192" s="12"/>
      <c r="F32192" s="12"/>
      <c r="G32192" s="12"/>
      <c r="H32192" s="12"/>
      <c r="I32192" s="12"/>
      <c r="J32192" s="12"/>
      <c r="K32192" s="12"/>
      <c r="L32192" s="12"/>
      <c r="M32192" s="12"/>
      <c r="N32192" s="12"/>
      <c r="O32192" s="12"/>
      <c r="P32192" s="12"/>
      <c r="Q32192" s="12"/>
      <c r="R32192" s="12"/>
      <c r="S32192" s="12"/>
      <c r="T32192" s="12"/>
    </row>
    <row r="32193" spans="4:20" x14ac:dyDescent="0.25">
      <c r="D32193" s="12"/>
      <c r="E32193" s="12"/>
      <c r="F32193" s="12"/>
      <c r="G32193" s="12"/>
      <c r="H32193" s="12"/>
      <c r="I32193" s="12"/>
      <c r="J32193" s="12"/>
      <c r="K32193" s="12"/>
      <c r="L32193" s="12"/>
      <c r="M32193" s="12"/>
      <c r="N32193" s="12"/>
      <c r="O32193" s="12"/>
      <c r="P32193" s="12"/>
      <c r="Q32193" s="12"/>
      <c r="R32193" s="12"/>
      <c r="S32193" s="12"/>
      <c r="T32193" s="12"/>
    </row>
    <row r="32194" spans="4:20" x14ac:dyDescent="0.25">
      <c r="D32194" s="12"/>
      <c r="E32194" s="12"/>
      <c r="F32194" s="12"/>
      <c r="G32194" s="12"/>
      <c r="H32194" s="12"/>
      <c r="I32194" s="12"/>
      <c r="J32194" s="12"/>
      <c r="K32194" s="12"/>
      <c r="L32194" s="12"/>
      <c r="M32194" s="12"/>
      <c r="N32194" s="12"/>
      <c r="O32194" s="12"/>
      <c r="P32194" s="12"/>
      <c r="Q32194" s="12"/>
      <c r="R32194" s="12"/>
      <c r="S32194" s="12"/>
      <c r="T32194" s="12"/>
    </row>
    <row r="32195" spans="4:20" x14ac:dyDescent="0.25">
      <c r="D32195" s="12"/>
      <c r="E32195" s="12"/>
      <c r="F32195" s="12"/>
      <c r="G32195" s="12"/>
      <c r="H32195" s="12"/>
      <c r="I32195" s="12"/>
      <c r="J32195" s="12"/>
      <c r="K32195" s="12"/>
      <c r="L32195" s="12"/>
      <c r="M32195" s="12"/>
      <c r="N32195" s="12"/>
      <c r="O32195" s="12"/>
      <c r="P32195" s="12"/>
      <c r="Q32195" s="12"/>
      <c r="R32195" s="12"/>
      <c r="S32195" s="12"/>
      <c r="T32195" s="12"/>
    </row>
    <row r="32196" spans="4:20" x14ac:dyDescent="0.25">
      <c r="D32196" s="12"/>
      <c r="E32196" s="12"/>
      <c r="F32196" s="12"/>
      <c r="G32196" s="12"/>
      <c r="H32196" s="12"/>
      <c r="I32196" s="12"/>
      <c r="J32196" s="12"/>
      <c r="K32196" s="12"/>
      <c r="L32196" s="12"/>
      <c r="M32196" s="12"/>
      <c r="N32196" s="12"/>
      <c r="O32196" s="12"/>
      <c r="P32196" s="12"/>
      <c r="Q32196" s="12"/>
      <c r="R32196" s="12"/>
      <c r="S32196" s="12"/>
      <c r="T32196" s="12"/>
    </row>
    <row r="32197" spans="4:20" x14ac:dyDescent="0.25">
      <c r="D32197" s="12"/>
      <c r="E32197" s="12"/>
      <c r="F32197" s="12"/>
      <c r="G32197" s="12"/>
      <c r="H32197" s="12"/>
      <c r="I32197" s="12"/>
      <c r="J32197" s="12"/>
      <c r="K32197" s="12"/>
      <c r="L32197" s="12"/>
      <c r="M32197" s="12"/>
      <c r="N32197" s="12"/>
      <c r="O32197" s="12"/>
      <c r="P32197" s="12"/>
      <c r="Q32197" s="12"/>
      <c r="R32197" s="12"/>
      <c r="S32197" s="12"/>
      <c r="T32197" s="12"/>
    </row>
    <row r="32198" spans="4:20" x14ac:dyDescent="0.25">
      <c r="D32198" s="12"/>
      <c r="E32198" s="12"/>
      <c r="F32198" s="12"/>
      <c r="G32198" s="12"/>
      <c r="H32198" s="12"/>
      <c r="I32198" s="12"/>
      <c r="J32198" s="12"/>
      <c r="K32198" s="12"/>
      <c r="L32198" s="12"/>
      <c r="M32198" s="12"/>
      <c r="N32198" s="12"/>
      <c r="O32198" s="12"/>
      <c r="P32198" s="12"/>
      <c r="Q32198" s="12"/>
      <c r="R32198" s="12"/>
      <c r="S32198" s="12"/>
      <c r="T32198" s="12"/>
    </row>
    <row r="32199" spans="4:20" x14ac:dyDescent="0.25">
      <c r="D32199" s="12"/>
      <c r="E32199" s="12"/>
      <c r="F32199" s="12"/>
      <c r="G32199" s="12"/>
      <c r="H32199" s="12"/>
      <c r="I32199" s="12"/>
      <c r="J32199" s="12"/>
      <c r="K32199" s="12"/>
      <c r="L32199" s="12"/>
      <c r="M32199" s="12"/>
      <c r="N32199" s="12"/>
      <c r="O32199" s="12"/>
      <c r="P32199" s="12"/>
      <c r="Q32199" s="12"/>
      <c r="R32199" s="12"/>
      <c r="S32199" s="12"/>
      <c r="T32199" s="12"/>
    </row>
    <row r="32200" spans="4:20" x14ac:dyDescent="0.25">
      <c r="D32200" s="12"/>
      <c r="E32200" s="12"/>
      <c r="F32200" s="12"/>
      <c r="G32200" s="12"/>
      <c r="H32200" s="12"/>
      <c r="I32200" s="12"/>
      <c r="J32200" s="12"/>
      <c r="K32200" s="12"/>
      <c r="L32200" s="12"/>
      <c r="M32200" s="12"/>
      <c r="N32200" s="12"/>
      <c r="O32200" s="12"/>
      <c r="P32200" s="12"/>
      <c r="Q32200" s="12"/>
      <c r="R32200" s="12"/>
      <c r="S32200" s="12"/>
      <c r="T32200" s="12"/>
    </row>
    <row r="32201" spans="4:20" x14ac:dyDescent="0.25">
      <c r="D32201" s="12"/>
      <c r="E32201" s="12"/>
      <c r="F32201" s="12"/>
      <c r="G32201" s="12"/>
      <c r="H32201" s="12"/>
      <c r="I32201" s="12"/>
      <c r="J32201" s="12"/>
      <c r="K32201" s="12"/>
      <c r="L32201" s="12"/>
      <c r="M32201" s="12"/>
      <c r="N32201" s="12"/>
      <c r="O32201" s="12"/>
      <c r="P32201" s="12"/>
      <c r="Q32201" s="12"/>
      <c r="R32201" s="12"/>
      <c r="S32201" s="12"/>
      <c r="T32201" s="12"/>
    </row>
    <row r="32202" spans="4:20" x14ac:dyDescent="0.25">
      <c r="D32202" s="12"/>
      <c r="E32202" s="12"/>
      <c r="F32202" s="12"/>
      <c r="G32202" s="12"/>
      <c r="H32202" s="12"/>
      <c r="I32202" s="12"/>
      <c r="J32202" s="12"/>
      <c r="K32202" s="12"/>
      <c r="L32202" s="12"/>
      <c r="M32202" s="12"/>
      <c r="N32202" s="12"/>
      <c r="O32202" s="12"/>
      <c r="P32202" s="12"/>
      <c r="Q32202" s="12"/>
      <c r="R32202" s="12"/>
      <c r="S32202" s="12"/>
      <c r="T32202" s="12"/>
    </row>
    <row r="32203" spans="4:20" x14ac:dyDescent="0.25">
      <c r="D32203" s="12"/>
      <c r="E32203" s="12"/>
      <c r="F32203" s="12"/>
      <c r="G32203" s="12"/>
      <c r="H32203" s="12"/>
      <c r="I32203" s="12"/>
      <c r="J32203" s="12"/>
      <c r="K32203" s="12"/>
      <c r="L32203" s="12"/>
      <c r="M32203" s="12"/>
      <c r="N32203" s="12"/>
      <c r="O32203" s="12"/>
      <c r="P32203" s="12"/>
      <c r="Q32203" s="12"/>
      <c r="R32203" s="12"/>
      <c r="S32203" s="12"/>
      <c r="T32203" s="12"/>
    </row>
    <row r="32204" spans="4:20" x14ac:dyDescent="0.25">
      <c r="D32204" s="12"/>
      <c r="E32204" s="12"/>
      <c r="F32204" s="12"/>
      <c r="G32204" s="12"/>
      <c r="H32204" s="12"/>
      <c r="I32204" s="12"/>
      <c r="J32204" s="12"/>
      <c r="K32204" s="12"/>
      <c r="L32204" s="12"/>
      <c r="M32204" s="12"/>
      <c r="N32204" s="12"/>
      <c r="O32204" s="12"/>
      <c r="P32204" s="12"/>
      <c r="Q32204" s="12"/>
      <c r="R32204" s="12"/>
      <c r="S32204" s="12"/>
      <c r="T32204" s="12"/>
    </row>
    <row r="32205" spans="4:20" x14ac:dyDescent="0.25">
      <c r="D32205" s="12"/>
      <c r="E32205" s="12"/>
      <c r="F32205" s="12"/>
      <c r="G32205" s="12"/>
      <c r="H32205" s="12"/>
      <c r="I32205" s="12"/>
      <c r="J32205" s="12"/>
      <c r="K32205" s="12"/>
      <c r="L32205" s="12"/>
      <c r="M32205" s="12"/>
      <c r="N32205" s="12"/>
      <c r="O32205" s="12"/>
      <c r="P32205" s="12"/>
      <c r="Q32205" s="12"/>
      <c r="R32205" s="12"/>
      <c r="S32205" s="12"/>
      <c r="T32205" s="12"/>
    </row>
    <row r="32206" spans="4:20" x14ac:dyDescent="0.25">
      <c r="D32206" s="12"/>
      <c r="E32206" s="12"/>
      <c r="F32206" s="12"/>
      <c r="G32206" s="12"/>
      <c r="H32206" s="12"/>
      <c r="I32206" s="12"/>
      <c r="J32206" s="12"/>
      <c r="K32206" s="12"/>
      <c r="L32206" s="12"/>
      <c r="M32206" s="12"/>
      <c r="N32206" s="12"/>
      <c r="O32206" s="12"/>
      <c r="P32206" s="12"/>
      <c r="Q32206" s="12"/>
      <c r="R32206" s="12"/>
      <c r="S32206" s="12"/>
      <c r="T32206" s="12"/>
    </row>
    <row r="32207" spans="4:20" x14ac:dyDescent="0.25">
      <c r="D32207" s="12"/>
      <c r="E32207" s="12"/>
      <c r="F32207" s="12"/>
      <c r="G32207" s="12"/>
      <c r="H32207" s="12"/>
      <c r="I32207" s="12"/>
      <c r="J32207" s="12"/>
      <c r="K32207" s="12"/>
      <c r="L32207" s="12"/>
      <c r="M32207" s="12"/>
      <c r="N32207" s="12"/>
      <c r="O32207" s="12"/>
      <c r="P32207" s="12"/>
      <c r="Q32207" s="12"/>
      <c r="R32207" s="12"/>
      <c r="S32207" s="12"/>
      <c r="T32207" s="12"/>
    </row>
    <row r="32208" spans="4:20" x14ac:dyDescent="0.25">
      <c r="D32208" s="12"/>
      <c r="E32208" s="12"/>
      <c r="F32208" s="12"/>
      <c r="G32208" s="12"/>
      <c r="H32208" s="12"/>
      <c r="I32208" s="12"/>
      <c r="J32208" s="12"/>
      <c r="K32208" s="12"/>
      <c r="L32208" s="12"/>
      <c r="M32208" s="12"/>
      <c r="N32208" s="12"/>
      <c r="O32208" s="12"/>
      <c r="P32208" s="12"/>
      <c r="Q32208" s="12"/>
      <c r="R32208" s="12"/>
      <c r="S32208" s="12"/>
      <c r="T32208" s="12"/>
    </row>
    <row r="32209" spans="4:20" x14ac:dyDescent="0.25">
      <c r="D32209" s="12"/>
      <c r="E32209" s="12"/>
      <c r="F32209" s="12"/>
      <c r="G32209" s="12"/>
      <c r="H32209" s="12"/>
      <c r="I32209" s="12"/>
      <c r="J32209" s="12"/>
      <c r="K32209" s="12"/>
      <c r="L32209" s="12"/>
      <c r="M32209" s="12"/>
      <c r="N32209" s="12"/>
      <c r="O32209" s="12"/>
      <c r="P32209" s="12"/>
      <c r="Q32209" s="12"/>
      <c r="R32209" s="12"/>
      <c r="S32209" s="12"/>
      <c r="T32209" s="12"/>
    </row>
    <row r="32210" spans="4:20" x14ac:dyDescent="0.25">
      <c r="D32210" s="12"/>
      <c r="E32210" s="12"/>
      <c r="F32210" s="12"/>
      <c r="G32210" s="12"/>
      <c r="H32210" s="12"/>
      <c r="I32210" s="12"/>
      <c r="J32210" s="12"/>
      <c r="K32210" s="12"/>
      <c r="L32210" s="12"/>
      <c r="M32210" s="12"/>
      <c r="N32210" s="12"/>
      <c r="O32210" s="12"/>
      <c r="P32210" s="12"/>
      <c r="Q32210" s="12"/>
      <c r="R32210" s="12"/>
      <c r="S32210" s="12"/>
      <c r="T32210" s="12"/>
    </row>
    <row r="32211" spans="4:20" x14ac:dyDescent="0.25">
      <c r="D32211" s="12"/>
      <c r="E32211" s="12"/>
      <c r="F32211" s="12"/>
      <c r="G32211" s="12"/>
      <c r="H32211" s="12"/>
      <c r="I32211" s="12"/>
      <c r="J32211" s="12"/>
      <c r="K32211" s="12"/>
      <c r="L32211" s="12"/>
      <c r="M32211" s="12"/>
      <c r="N32211" s="12"/>
      <c r="O32211" s="12"/>
      <c r="P32211" s="12"/>
      <c r="Q32211" s="12"/>
      <c r="R32211" s="12"/>
      <c r="S32211" s="12"/>
      <c r="T32211" s="12"/>
    </row>
    <row r="32212" spans="4:20" x14ac:dyDescent="0.25">
      <c r="D32212" s="12"/>
      <c r="E32212" s="12"/>
      <c r="F32212" s="12"/>
      <c r="G32212" s="12"/>
      <c r="H32212" s="12"/>
      <c r="I32212" s="12"/>
      <c r="J32212" s="12"/>
      <c r="K32212" s="12"/>
      <c r="L32212" s="12"/>
      <c r="M32212" s="12"/>
      <c r="N32212" s="12"/>
      <c r="O32212" s="12"/>
      <c r="P32212" s="12"/>
      <c r="Q32212" s="12"/>
      <c r="R32212" s="12"/>
      <c r="S32212" s="12"/>
      <c r="T32212" s="12"/>
    </row>
    <row r="32213" spans="4:20" x14ac:dyDescent="0.25">
      <c r="D32213" s="12"/>
      <c r="E32213" s="12"/>
      <c r="F32213" s="12"/>
      <c r="G32213" s="12"/>
      <c r="H32213" s="12"/>
      <c r="I32213" s="12"/>
      <c r="J32213" s="12"/>
      <c r="K32213" s="12"/>
      <c r="L32213" s="12"/>
      <c r="M32213" s="12"/>
      <c r="N32213" s="12"/>
      <c r="O32213" s="12"/>
      <c r="P32213" s="12"/>
      <c r="Q32213" s="12"/>
      <c r="R32213" s="12"/>
      <c r="S32213" s="12"/>
      <c r="T32213" s="12"/>
    </row>
    <row r="32214" spans="4:20" x14ac:dyDescent="0.25">
      <c r="D32214" s="12"/>
      <c r="E32214" s="12"/>
      <c r="F32214" s="12"/>
      <c r="G32214" s="12"/>
      <c r="H32214" s="12"/>
      <c r="I32214" s="12"/>
      <c r="J32214" s="12"/>
      <c r="K32214" s="12"/>
      <c r="L32214" s="12"/>
      <c r="M32214" s="12"/>
      <c r="N32214" s="12"/>
      <c r="O32214" s="12"/>
      <c r="P32214" s="12"/>
      <c r="Q32214" s="12"/>
      <c r="R32214" s="12"/>
      <c r="S32214" s="12"/>
      <c r="T32214" s="12"/>
    </row>
    <row r="32215" spans="4:20" x14ac:dyDescent="0.25">
      <c r="D32215" s="12"/>
      <c r="E32215" s="12"/>
      <c r="F32215" s="12"/>
      <c r="G32215" s="12"/>
      <c r="H32215" s="12"/>
      <c r="I32215" s="12"/>
      <c r="J32215" s="12"/>
      <c r="K32215" s="12"/>
      <c r="L32215" s="12"/>
      <c r="M32215" s="12"/>
      <c r="N32215" s="12"/>
      <c r="O32215" s="12"/>
      <c r="P32215" s="12"/>
      <c r="Q32215" s="12"/>
      <c r="R32215" s="12"/>
      <c r="S32215" s="12"/>
      <c r="T32215" s="12"/>
    </row>
    <row r="32216" spans="4:20" x14ac:dyDescent="0.25">
      <c r="D32216" s="12"/>
      <c r="E32216" s="12"/>
      <c r="F32216" s="12"/>
      <c r="G32216" s="12"/>
      <c r="H32216" s="12"/>
      <c r="I32216" s="12"/>
      <c r="J32216" s="12"/>
      <c r="K32216" s="12"/>
      <c r="L32216" s="12"/>
      <c r="M32216" s="12"/>
      <c r="N32216" s="12"/>
      <c r="O32216" s="12"/>
      <c r="P32216" s="12"/>
      <c r="Q32216" s="12"/>
      <c r="R32216" s="12"/>
      <c r="S32216" s="12"/>
      <c r="T32216" s="12"/>
    </row>
    <row r="32217" spans="4:20" x14ac:dyDescent="0.25">
      <c r="D32217" s="12"/>
      <c r="E32217" s="12"/>
      <c r="F32217" s="12"/>
      <c r="G32217" s="12"/>
      <c r="H32217" s="12"/>
      <c r="I32217" s="12"/>
      <c r="J32217" s="12"/>
      <c r="K32217" s="12"/>
      <c r="L32217" s="12"/>
      <c r="M32217" s="12"/>
      <c r="N32217" s="12"/>
      <c r="O32217" s="12"/>
      <c r="P32217" s="12"/>
      <c r="Q32217" s="12"/>
      <c r="R32217" s="12"/>
      <c r="S32217" s="12"/>
      <c r="T32217" s="12"/>
    </row>
    <row r="32218" spans="4:20" x14ac:dyDescent="0.25">
      <c r="D32218" s="12"/>
      <c r="E32218" s="12"/>
      <c r="F32218" s="12"/>
      <c r="G32218" s="12"/>
      <c r="H32218" s="12"/>
      <c r="I32218" s="12"/>
      <c r="J32218" s="12"/>
      <c r="K32218" s="12"/>
      <c r="L32218" s="12"/>
      <c r="M32218" s="12"/>
      <c r="N32218" s="12"/>
      <c r="O32218" s="12"/>
      <c r="P32218" s="12"/>
      <c r="Q32218" s="12"/>
      <c r="R32218" s="12"/>
      <c r="S32218" s="12"/>
      <c r="T32218" s="12"/>
    </row>
    <row r="32219" spans="4:20" x14ac:dyDescent="0.25">
      <c r="D32219" s="12"/>
      <c r="E32219" s="12"/>
      <c r="F32219" s="12"/>
      <c r="G32219" s="12"/>
      <c r="H32219" s="12"/>
      <c r="I32219" s="12"/>
      <c r="J32219" s="12"/>
      <c r="K32219" s="12"/>
      <c r="L32219" s="12"/>
      <c r="M32219" s="12"/>
      <c r="N32219" s="12"/>
      <c r="O32219" s="12"/>
      <c r="P32219" s="12"/>
      <c r="Q32219" s="12"/>
      <c r="R32219" s="12"/>
      <c r="S32219" s="12"/>
      <c r="T32219" s="12"/>
    </row>
    <row r="32220" spans="4:20" x14ac:dyDescent="0.25">
      <c r="D32220" s="12"/>
      <c r="E32220" s="12"/>
      <c r="F32220" s="12"/>
      <c r="G32220" s="12"/>
      <c r="H32220" s="12"/>
      <c r="I32220" s="12"/>
      <c r="J32220" s="12"/>
      <c r="K32220" s="12"/>
      <c r="L32220" s="12"/>
      <c r="M32220" s="12"/>
      <c r="N32220" s="12"/>
      <c r="O32220" s="12"/>
      <c r="P32220" s="12"/>
      <c r="Q32220" s="12"/>
      <c r="R32220" s="12"/>
      <c r="S32220" s="12"/>
      <c r="T32220" s="12"/>
    </row>
    <row r="32221" spans="4:20" x14ac:dyDescent="0.25">
      <c r="D32221" s="12"/>
      <c r="E32221" s="12"/>
      <c r="F32221" s="12"/>
      <c r="G32221" s="12"/>
      <c r="H32221" s="12"/>
      <c r="I32221" s="12"/>
      <c r="J32221" s="12"/>
      <c r="K32221" s="12"/>
      <c r="L32221" s="12"/>
      <c r="M32221" s="12"/>
      <c r="N32221" s="12"/>
      <c r="O32221" s="12"/>
      <c r="P32221" s="12"/>
      <c r="Q32221" s="12"/>
      <c r="R32221" s="12"/>
      <c r="S32221" s="12"/>
      <c r="T32221" s="12"/>
    </row>
    <row r="32222" spans="4:20" x14ac:dyDescent="0.25">
      <c r="D32222" s="12"/>
      <c r="E32222" s="12"/>
      <c r="F32222" s="12"/>
      <c r="G32222" s="12"/>
      <c r="H32222" s="12"/>
      <c r="I32222" s="12"/>
      <c r="J32222" s="12"/>
      <c r="K32222" s="12"/>
      <c r="L32222" s="12"/>
      <c r="M32222" s="12"/>
      <c r="N32222" s="12"/>
      <c r="O32222" s="12"/>
      <c r="P32222" s="12"/>
      <c r="Q32222" s="12"/>
      <c r="R32222" s="12"/>
      <c r="S32222" s="12"/>
      <c r="T32222" s="12"/>
    </row>
    <row r="32223" spans="4:20" x14ac:dyDescent="0.25">
      <c r="D32223" s="12"/>
      <c r="E32223" s="12"/>
      <c r="F32223" s="12"/>
      <c r="G32223" s="12"/>
      <c r="H32223" s="12"/>
      <c r="I32223" s="12"/>
      <c r="J32223" s="12"/>
      <c r="K32223" s="12"/>
      <c r="L32223" s="12"/>
      <c r="M32223" s="12"/>
      <c r="N32223" s="12"/>
      <c r="O32223" s="12"/>
      <c r="P32223" s="12"/>
      <c r="Q32223" s="12"/>
      <c r="R32223" s="12"/>
      <c r="S32223" s="12"/>
      <c r="T32223" s="12"/>
    </row>
    <row r="32224" spans="4:20" x14ac:dyDescent="0.25">
      <c r="D32224" s="12"/>
      <c r="E32224" s="12"/>
      <c r="F32224" s="12"/>
      <c r="G32224" s="12"/>
      <c r="H32224" s="12"/>
      <c r="I32224" s="12"/>
      <c r="J32224" s="12"/>
      <c r="K32224" s="12"/>
      <c r="L32224" s="12"/>
      <c r="M32224" s="12"/>
      <c r="N32224" s="12"/>
      <c r="O32224" s="12"/>
      <c r="P32224" s="12"/>
      <c r="Q32224" s="12"/>
      <c r="R32224" s="12"/>
      <c r="S32224" s="12"/>
      <c r="T32224" s="12"/>
    </row>
    <row r="32225" spans="4:20" x14ac:dyDescent="0.25">
      <c r="D32225" s="12"/>
      <c r="E32225" s="12"/>
      <c r="F32225" s="12"/>
      <c r="G32225" s="12"/>
      <c r="H32225" s="12"/>
      <c r="I32225" s="12"/>
      <c r="J32225" s="12"/>
      <c r="K32225" s="12"/>
      <c r="L32225" s="12"/>
      <c r="M32225" s="12"/>
      <c r="N32225" s="12"/>
      <c r="O32225" s="12"/>
      <c r="P32225" s="12"/>
      <c r="Q32225" s="12"/>
      <c r="R32225" s="12"/>
      <c r="S32225" s="12"/>
      <c r="T32225" s="12"/>
    </row>
    <row r="32226" spans="4:20" x14ac:dyDescent="0.25">
      <c r="D32226" s="12"/>
      <c r="E32226" s="12"/>
      <c r="F32226" s="12"/>
      <c r="G32226" s="12"/>
      <c r="H32226" s="12"/>
      <c r="I32226" s="12"/>
      <c r="J32226" s="12"/>
      <c r="K32226" s="12"/>
      <c r="L32226" s="12"/>
      <c r="M32226" s="12"/>
      <c r="N32226" s="12"/>
      <c r="O32226" s="12"/>
      <c r="P32226" s="12"/>
      <c r="Q32226" s="12"/>
      <c r="R32226" s="12"/>
      <c r="S32226" s="12"/>
      <c r="T32226" s="12"/>
    </row>
    <row r="32227" spans="4:20" x14ac:dyDescent="0.25">
      <c r="D32227" s="12"/>
      <c r="E32227" s="12"/>
      <c r="F32227" s="12"/>
      <c r="G32227" s="12"/>
      <c r="H32227" s="12"/>
      <c r="I32227" s="12"/>
      <c r="J32227" s="12"/>
      <c r="K32227" s="12"/>
      <c r="L32227" s="12"/>
      <c r="M32227" s="12"/>
      <c r="N32227" s="12"/>
      <c r="O32227" s="12"/>
      <c r="P32227" s="12"/>
      <c r="Q32227" s="12"/>
      <c r="R32227" s="12"/>
      <c r="S32227" s="12"/>
      <c r="T32227" s="12"/>
    </row>
    <row r="32228" spans="4:20" x14ac:dyDescent="0.25">
      <c r="D32228" s="12"/>
      <c r="E32228" s="12"/>
      <c r="F32228" s="12"/>
      <c r="G32228" s="12"/>
      <c r="H32228" s="12"/>
      <c r="I32228" s="12"/>
      <c r="J32228" s="12"/>
      <c r="K32228" s="12"/>
      <c r="L32228" s="12"/>
      <c r="M32228" s="12"/>
      <c r="N32228" s="12"/>
      <c r="O32228" s="12"/>
      <c r="P32228" s="12"/>
      <c r="Q32228" s="12"/>
      <c r="R32228" s="12"/>
      <c r="S32228" s="12"/>
      <c r="T32228" s="12"/>
    </row>
    <row r="32229" spans="4:20" x14ac:dyDescent="0.25">
      <c r="D32229" s="12"/>
      <c r="E32229" s="12"/>
      <c r="F32229" s="12"/>
      <c r="G32229" s="12"/>
      <c r="H32229" s="12"/>
      <c r="I32229" s="12"/>
      <c r="J32229" s="12"/>
      <c r="K32229" s="12"/>
      <c r="L32229" s="12"/>
      <c r="M32229" s="12"/>
      <c r="N32229" s="12"/>
      <c r="O32229" s="12"/>
      <c r="P32229" s="12"/>
      <c r="Q32229" s="12"/>
      <c r="R32229" s="12"/>
      <c r="S32229" s="12"/>
      <c r="T32229" s="12"/>
    </row>
    <row r="32230" spans="4:20" x14ac:dyDescent="0.25">
      <c r="D32230" s="12"/>
      <c r="E32230" s="12"/>
      <c r="F32230" s="12"/>
      <c r="G32230" s="12"/>
      <c r="H32230" s="12"/>
      <c r="I32230" s="12"/>
      <c r="J32230" s="12"/>
      <c r="K32230" s="12"/>
      <c r="L32230" s="12"/>
      <c r="M32230" s="12"/>
      <c r="N32230" s="12"/>
      <c r="O32230" s="12"/>
      <c r="P32230" s="12"/>
      <c r="Q32230" s="12"/>
      <c r="R32230" s="12"/>
      <c r="S32230" s="12"/>
      <c r="T32230" s="12"/>
    </row>
    <row r="32231" spans="4:20" x14ac:dyDescent="0.25">
      <c r="D32231" s="12"/>
      <c r="E32231" s="12"/>
      <c r="F32231" s="12"/>
      <c r="G32231" s="12"/>
      <c r="H32231" s="12"/>
      <c r="I32231" s="12"/>
      <c r="J32231" s="12"/>
      <c r="K32231" s="12"/>
      <c r="L32231" s="12"/>
      <c r="M32231" s="12"/>
      <c r="N32231" s="12"/>
      <c r="O32231" s="12"/>
      <c r="P32231" s="12"/>
      <c r="Q32231" s="12"/>
      <c r="R32231" s="12"/>
      <c r="S32231" s="12"/>
      <c r="T32231" s="12"/>
    </row>
    <row r="32232" spans="4:20" x14ac:dyDescent="0.25">
      <c r="D32232" s="12"/>
      <c r="E32232" s="12"/>
      <c r="F32232" s="12"/>
      <c r="G32232" s="12"/>
      <c r="H32232" s="12"/>
      <c r="I32232" s="12"/>
      <c r="J32232" s="12"/>
      <c r="K32232" s="12"/>
      <c r="L32232" s="12"/>
      <c r="M32232" s="12"/>
      <c r="N32232" s="12"/>
      <c r="O32232" s="12"/>
      <c r="P32232" s="12"/>
      <c r="Q32232" s="12"/>
      <c r="R32232" s="12"/>
      <c r="S32232" s="12"/>
      <c r="T32232" s="12"/>
    </row>
    <row r="32233" spans="4:20" x14ac:dyDescent="0.25">
      <c r="D32233" s="12"/>
      <c r="E32233" s="12"/>
      <c r="F32233" s="12"/>
      <c r="G32233" s="12"/>
      <c r="H32233" s="12"/>
      <c r="I32233" s="12"/>
      <c r="J32233" s="12"/>
      <c r="K32233" s="12"/>
      <c r="L32233" s="12"/>
      <c r="M32233" s="12"/>
      <c r="N32233" s="12"/>
      <c r="O32233" s="12"/>
      <c r="P32233" s="12"/>
      <c r="Q32233" s="12"/>
      <c r="R32233" s="12"/>
      <c r="S32233" s="12"/>
      <c r="T32233" s="12"/>
    </row>
    <row r="32234" spans="4:20" x14ac:dyDescent="0.25">
      <c r="D32234" s="12"/>
      <c r="E32234" s="12"/>
      <c r="F32234" s="12"/>
      <c r="G32234" s="12"/>
      <c r="H32234" s="12"/>
      <c r="I32234" s="12"/>
      <c r="J32234" s="12"/>
      <c r="K32234" s="12"/>
      <c r="L32234" s="12"/>
      <c r="M32234" s="12"/>
      <c r="N32234" s="12"/>
      <c r="O32234" s="12"/>
      <c r="P32234" s="12"/>
      <c r="Q32234" s="12"/>
      <c r="R32234" s="12"/>
      <c r="S32234" s="12"/>
      <c r="T32234" s="12"/>
    </row>
    <row r="32235" spans="4:20" x14ac:dyDescent="0.25">
      <c r="D32235" s="12"/>
      <c r="E32235" s="12"/>
      <c r="F32235" s="12"/>
      <c r="G32235" s="12"/>
      <c r="H32235" s="12"/>
      <c r="I32235" s="12"/>
      <c r="J32235" s="12"/>
      <c r="K32235" s="12"/>
      <c r="L32235" s="12"/>
      <c r="M32235" s="12"/>
      <c r="N32235" s="12"/>
      <c r="O32235" s="12"/>
      <c r="P32235" s="12"/>
      <c r="Q32235" s="12"/>
      <c r="R32235" s="12"/>
      <c r="S32235" s="12"/>
      <c r="T32235" s="12"/>
    </row>
    <row r="32236" spans="4:20" x14ac:dyDescent="0.25">
      <c r="D32236" s="12"/>
      <c r="E32236" s="12"/>
      <c r="F32236" s="12"/>
      <c r="G32236" s="12"/>
      <c r="H32236" s="12"/>
      <c r="I32236" s="12"/>
      <c r="J32236" s="12"/>
      <c r="K32236" s="12"/>
      <c r="L32236" s="12"/>
      <c r="M32236" s="12"/>
      <c r="N32236" s="12"/>
      <c r="O32236" s="12"/>
      <c r="P32236" s="12"/>
      <c r="Q32236" s="12"/>
      <c r="R32236" s="12"/>
      <c r="S32236" s="12"/>
      <c r="T32236" s="12"/>
    </row>
    <row r="32237" spans="4:20" x14ac:dyDescent="0.25">
      <c r="D32237" s="12"/>
      <c r="E32237" s="12"/>
      <c r="F32237" s="12"/>
      <c r="G32237" s="12"/>
      <c r="H32237" s="12"/>
      <c r="I32237" s="12"/>
      <c r="J32237" s="12"/>
      <c r="K32237" s="12"/>
      <c r="L32237" s="12"/>
      <c r="M32237" s="12"/>
      <c r="N32237" s="12"/>
      <c r="O32237" s="12"/>
      <c r="P32237" s="12"/>
      <c r="Q32237" s="12"/>
      <c r="R32237" s="12"/>
      <c r="S32237" s="12"/>
      <c r="T32237" s="12"/>
    </row>
    <row r="32238" spans="4:20" x14ac:dyDescent="0.25">
      <c r="D32238" s="12"/>
      <c r="E32238" s="12"/>
      <c r="F32238" s="12"/>
      <c r="G32238" s="12"/>
      <c r="H32238" s="12"/>
      <c r="I32238" s="12"/>
      <c r="J32238" s="12"/>
      <c r="K32238" s="12"/>
      <c r="L32238" s="12"/>
      <c r="M32238" s="12"/>
      <c r="N32238" s="12"/>
      <c r="O32238" s="12"/>
      <c r="P32238" s="12"/>
      <c r="Q32238" s="12"/>
      <c r="R32238" s="12"/>
      <c r="S32238" s="12"/>
      <c r="T32238" s="12"/>
    </row>
    <row r="32239" spans="4:20" x14ac:dyDescent="0.25">
      <c r="D32239" s="12"/>
      <c r="E32239" s="12"/>
      <c r="F32239" s="12"/>
      <c r="G32239" s="12"/>
      <c r="H32239" s="12"/>
      <c r="I32239" s="12"/>
      <c r="J32239" s="12"/>
      <c r="K32239" s="12"/>
      <c r="L32239" s="12"/>
      <c r="M32239" s="12"/>
      <c r="N32239" s="12"/>
      <c r="O32239" s="12"/>
      <c r="P32239" s="12"/>
      <c r="Q32239" s="12"/>
      <c r="R32239" s="12"/>
      <c r="S32239" s="12"/>
      <c r="T32239" s="12"/>
    </row>
    <row r="32240" spans="4:20" x14ac:dyDescent="0.25">
      <c r="D32240" s="12"/>
      <c r="E32240" s="12"/>
      <c r="F32240" s="12"/>
      <c r="G32240" s="12"/>
      <c r="H32240" s="12"/>
      <c r="I32240" s="12"/>
      <c r="J32240" s="12"/>
      <c r="K32240" s="12"/>
      <c r="L32240" s="12"/>
      <c r="M32240" s="12"/>
      <c r="N32240" s="12"/>
      <c r="O32240" s="12"/>
      <c r="P32240" s="12"/>
      <c r="Q32240" s="12"/>
      <c r="R32240" s="12"/>
      <c r="S32240" s="12"/>
      <c r="T32240" s="12"/>
    </row>
    <row r="32241" spans="4:20" x14ac:dyDescent="0.25">
      <c r="D32241" s="12"/>
      <c r="E32241" s="12"/>
      <c r="F32241" s="12"/>
      <c r="G32241" s="12"/>
      <c r="H32241" s="12"/>
      <c r="I32241" s="12"/>
      <c r="J32241" s="12"/>
      <c r="K32241" s="12"/>
      <c r="L32241" s="12"/>
      <c r="M32241" s="12"/>
      <c r="N32241" s="12"/>
      <c r="O32241" s="12"/>
      <c r="P32241" s="12"/>
      <c r="Q32241" s="12"/>
      <c r="R32241" s="12"/>
      <c r="S32241" s="12"/>
      <c r="T32241" s="12"/>
    </row>
    <row r="32242" spans="4:20" x14ac:dyDescent="0.25">
      <c r="D32242" s="12"/>
      <c r="E32242" s="12"/>
      <c r="F32242" s="12"/>
      <c r="G32242" s="12"/>
      <c r="H32242" s="12"/>
      <c r="I32242" s="12"/>
      <c r="J32242" s="12"/>
      <c r="K32242" s="12"/>
      <c r="L32242" s="12"/>
      <c r="M32242" s="12"/>
      <c r="N32242" s="12"/>
      <c r="O32242" s="12"/>
      <c r="P32242" s="12"/>
      <c r="Q32242" s="12"/>
      <c r="R32242" s="12"/>
      <c r="S32242" s="12"/>
      <c r="T32242" s="12"/>
    </row>
    <row r="32243" spans="4:20" x14ac:dyDescent="0.25">
      <c r="D32243" s="12"/>
      <c r="E32243" s="12"/>
      <c r="F32243" s="12"/>
      <c r="G32243" s="12"/>
      <c r="H32243" s="12"/>
      <c r="I32243" s="12"/>
      <c r="J32243" s="12"/>
      <c r="K32243" s="12"/>
      <c r="L32243" s="12"/>
      <c r="M32243" s="12"/>
      <c r="N32243" s="12"/>
      <c r="O32243" s="12"/>
      <c r="P32243" s="12"/>
      <c r="Q32243" s="12"/>
      <c r="R32243" s="12"/>
      <c r="S32243" s="12"/>
      <c r="T32243" s="12"/>
    </row>
    <row r="32244" spans="4:20" x14ac:dyDescent="0.25">
      <c r="D32244" s="12"/>
      <c r="E32244" s="12"/>
      <c r="F32244" s="12"/>
      <c r="G32244" s="12"/>
      <c r="H32244" s="12"/>
      <c r="I32244" s="12"/>
      <c r="J32244" s="12"/>
      <c r="K32244" s="12"/>
      <c r="L32244" s="12"/>
      <c r="M32244" s="12"/>
      <c r="N32244" s="12"/>
      <c r="O32244" s="12"/>
      <c r="P32244" s="12"/>
      <c r="Q32244" s="12"/>
      <c r="R32244" s="12"/>
      <c r="S32244" s="12"/>
      <c r="T32244" s="12"/>
    </row>
    <row r="32245" spans="4:20" x14ac:dyDescent="0.25">
      <c r="D32245" s="12"/>
      <c r="E32245" s="12"/>
      <c r="F32245" s="12"/>
      <c r="G32245" s="12"/>
      <c r="H32245" s="12"/>
      <c r="I32245" s="12"/>
      <c r="J32245" s="12"/>
      <c r="K32245" s="12"/>
      <c r="L32245" s="12"/>
      <c r="M32245" s="12"/>
      <c r="N32245" s="12"/>
      <c r="O32245" s="12"/>
      <c r="P32245" s="12"/>
      <c r="Q32245" s="12"/>
      <c r="R32245" s="12"/>
      <c r="S32245" s="12"/>
      <c r="T32245" s="12"/>
    </row>
    <row r="32246" spans="4:20" x14ac:dyDescent="0.25">
      <c r="D32246" s="12"/>
      <c r="E32246" s="12"/>
      <c r="F32246" s="12"/>
      <c r="G32246" s="12"/>
      <c r="H32246" s="12"/>
      <c r="I32246" s="12"/>
      <c r="J32246" s="12"/>
      <c r="K32246" s="12"/>
      <c r="L32246" s="12"/>
      <c r="M32246" s="12"/>
      <c r="N32246" s="12"/>
      <c r="O32246" s="12"/>
      <c r="P32246" s="12"/>
      <c r="Q32246" s="12"/>
      <c r="R32246" s="12"/>
      <c r="S32246" s="12"/>
      <c r="T32246" s="12"/>
    </row>
    <row r="32247" spans="4:20" x14ac:dyDescent="0.25">
      <c r="D32247" s="12"/>
      <c r="E32247" s="12"/>
      <c r="F32247" s="12"/>
      <c r="G32247" s="12"/>
      <c r="H32247" s="12"/>
      <c r="I32247" s="12"/>
      <c r="J32247" s="12"/>
      <c r="K32247" s="12"/>
      <c r="L32247" s="12"/>
      <c r="M32247" s="12"/>
      <c r="N32247" s="12"/>
      <c r="O32247" s="12"/>
      <c r="P32247" s="12"/>
      <c r="Q32247" s="12"/>
      <c r="R32247" s="12"/>
      <c r="S32247" s="12"/>
      <c r="T32247" s="12"/>
    </row>
    <row r="32248" spans="4:20" x14ac:dyDescent="0.25">
      <c r="D32248" s="12"/>
      <c r="E32248" s="12"/>
      <c r="F32248" s="12"/>
      <c r="G32248" s="12"/>
      <c r="H32248" s="12"/>
      <c r="I32248" s="12"/>
      <c r="J32248" s="12"/>
      <c r="K32248" s="12"/>
      <c r="L32248" s="12"/>
      <c r="M32248" s="12"/>
      <c r="N32248" s="12"/>
      <c r="O32248" s="12"/>
      <c r="P32248" s="12"/>
      <c r="Q32248" s="12"/>
      <c r="R32248" s="12"/>
      <c r="S32248" s="12"/>
      <c r="T32248" s="12"/>
    </row>
    <row r="32249" spans="4:20" x14ac:dyDescent="0.25">
      <c r="D32249" s="12"/>
      <c r="E32249" s="12"/>
      <c r="F32249" s="12"/>
      <c r="G32249" s="12"/>
      <c r="H32249" s="12"/>
      <c r="I32249" s="12"/>
      <c r="J32249" s="12"/>
      <c r="K32249" s="12"/>
      <c r="L32249" s="12"/>
      <c r="M32249" s="12"/>
      <c r="N32249" s="12"/>
      <c r="O32249" s="12"/>
      <c r="P32249" s="12"/>
      <c r="Q32249" s="12"/>
      <c r="R32249" s="12"/>
      <c r="S32249" s="12"/>
      <c r="T32249" s="12"/>
    </row>
    <row r="32250" spans="4:20" x14ac:dyDescent="0.25">
      <c r="D32250" s="12"/>
      <c r="E32250" s="12"/>
      <c r="F32250" s="12"/>
      <c r="G32250" s="12"/>
      <c r="H32250" s="12"/>
      <c r="I32250" s="12"/>
      <c r="J32250" s="12"/>
      <c r="K32250" s="12"/>
      <c r="L32250" s="12"/>
      <c r="M32250" s="12"/>
      <c r="N32250" s="12"/>
      <c r="O32250" s="12"/>
      <c r="P32250" s="12"/>
      <c r="Q32250" s="12"/>
      <c r="R32250" s="12"/>
      <c r="S32250" s="12"/>
      <c r="T32250" s="12"/>
    </row>
    <row r="32251" spans="4:20" x14ac:dyDescent="0.25">
      <c r="D32251" s="12"/>
      <c r="E32251" s="12"/>
      <c r="F32251" s="12"/>
      <c r="G32251" s="12"/>
      <c r="H32251" s="12"/>
      <c r="I32251" s="12"/>
      <c r="J32251" s="12"/>
      <c r="K32251" s="12"/>
      <c r="L32251" s="12"/>
      <c r="M32251" s="12"/>
      <c r="N32251" s="12"/>
      <c r="O32251" s="12"/>
      <c r="P32251" s="12"/>
      <c r="Q32251" s="12"/>
      <c r="R32251" s="12"/>
      <c r="S32251" s="12"/>
      <c r="T32251" s="12"/>
    </row>
    <row r="32252" spans="4:20" x14ac:dyDescent="0.25">
      <c r="D32252" s="12"/>
      <c r="E32252" s="12"/>
      <c r="F32252" s="12"/>
      <c r="G32252" s="12"/>
      <c r="H32252" s="12"/>
      <c r="I32252" s="12"/>
      <c r="J32252" s="12"/>
      <c r="K32252" s="12"/>
      <c r="L32252" s="12"/>
      <c r="M32252" s="12"/>
      <c r="N32252" s="12"/>
      <c r="O32252" s="12"/>
      <c r="P32252" s="12"/>
      <c r="Q32252" s="12"/>
      <c r="R32252" s="12"/>
      <c r="S32252" s="12"/>
      <c r="T32252" s="12"/>
    </row>
    <row r="32253" spans="4:20" x14ac:dyDescent="0.25">
      <c r="D32253" s="12"/>
      <c r="E32253" s="12"/>
      <c r="F32253" s="12"/>
      <c r="G32253" s="12"/>
      <c r="H32253" s="12"/>
      <c r="I32253" s="12"/>
      <c r="J32253" s="12"/>
      <c r="K32253" s="12"/>
      <c r="L32253" s="12"/>
      <c r="M32253" s="12"/>
      <c r="N32253" s="12"/>
      <c r="O32253" s="12"/>
      <c r="P32253" s="12"/>
      <c r="Q32253" s="12"/>
      <c r="R32253" s="12"/>
      <c r="S32253" s="12"/>
      <c r="T32253" s="12"/>
    </row>
    <row r="32254" spans="4:20" x14ac:dyDescent="0.25">
      <c r="D32254" s="12"/>
      <c r="E32254" s="12"/>
      <c r="F32254" s="12"/>
      <c r="G32254" s="12"/>
      <c r="H32254" s="12"/>
      <c r="I32254" s="12"/>
      <c r="J32254" s="12"/>
      <c r="K32254" s="12"/>
      <c r="L32254" s="12"/>
      <c r="M32254" s="12"/>
      <c r="N32254" s="12"/>
      <c r="O32254" s="12"/>
      <c r="P32254" s="12"/>
      <c r="Q32254" s="12"/>
      <c r="R32254" s="12"/>
      <c r="S32254" s="12"/>
      <c r="T32254" s="12"/>
    </row>
    <row r="32255" spans="4:20" x14ac:dyDescent="0.25">
      <c r="D32255" s="12"/>
      <c r="E32255" s="12"/>
      <c r="F32255" s="12"/>
      <c r="G32255" s="12"/>
      <c r="H32255" s="12"/>
      <c r="I32255" s="12"/>
      <c r="J32255" s="12"/>
      <c r="K32255" s="12"/>
      <c r="L32255" s="12"/>
      <c r="M32255" s="12"/>
      <c r="N32255" s="12"/>
      <c r="O32255" s="12"/>
      <c r="P32255" s="12"/>
      <c r="Q32255" s="12"/>
      <c r="R32255" s="12"/>
      <c r="S32255" s="12"/>
      <c r="T32255" s="12"/>
    </row>
    <row r="32256" spans="4:20" x14ac:dyDescent="0.25">
      <c r="D32256" s="12"/>
      <c r="E32256" s="12"/>
      <c r="F32256" s="12"/>
      <c r="G32256" s="12"/>
      <c r="H32256" s="12"/>
      <c r="I32256" s="12"/>
      <c r="J32256" s="12"/>
      <c r="K32256" s="12"/>
      <c r="L32256" s="12"/>
      <c r="M32256" s="12"/>
      <c r="N32256" s="12"/>
      <c r="O32256" s="12"/>
      <c r="P32256" s="12"/>
      <c r="Q32256" s="12"/>
      <c r="R32256" s="12"/>
      <c r="S32256" s="12"/>
      <c r="T32256" s="12"/>
    </row>
    <row r="32257" spans="4:20" x14ac:dyDescent="0.25">
      <c r="D32257" s="12"/>
      <c r="E32257" s="12"/>
      <c r="F32257" s="12"/>
      <c r="G32257" s="12"/>
      <c r="H32257" s="12"/>
      <c r="I32257" s="12"/>
      <c r="J32257" s="12"/>
      <c r="K32257" s="12"/>
      <c r="L32257" s="12"/>
      <c r="M32257" s="12"/>
      <c r="N32257" s="12"/>
      <c r="O32257" s="12"/>
      <c r="P32257" s="12"/>
      <c r="Q32257" s="12"/>
      <c r="R32257" s="12"/>
      <c r="S32257" s="12"/>
      <c r="T32257" s="12"/>
    </row>
    <row r="32258" spans="4:20" x14ac:dyDescent="0.25">
      <c r="D32258" s="12"/>
      <c r="E32258" s="12"/>
      <c r="F32258" s="12"/>
      <c r="G32258" s="12"/>
      <c r="H32258" s="12"/>
      <c r="I32258" s="12"/>
      <c r="J32258" s="12"/>
      <c r="K32258" s="12"/>
      <c r="L32258" s="12"/>
      <c r="M32258" s="12"/>
      <c r="N32258" s="12"/>
      <c r="O32258" s="12"/>
      <c r="P32258" s="12"/>
      <c r="Q32258" s="12"/>
      <c r="R32258" s="12"/>
      <c r="S32258" s="12"/>
      <c r="T32258" s="12"/>
    </row>
    <row r="32259" spans="4:20" x14ac:dyDescent="0.25">
      <c r="D32259" s="12"/>
      <c r="E32259" s="12"/>
      <c r="F32259" s="12"/>
      <c r="G32259" s="12"/>
      <c r="H32259" s="12"/>
      <c r="I32259" s="12"/>
      <c r="J32259" s="12"/>
      <c r="K32259" s="12"/>
      <c r="L32259" s="12"/>
      <c r="M32259" s="12"/>
      <c r="N32259" s="12"/>
      <c r="O32259" s="12"/>
      <c r="P32259" s="12"/>
      <c r="Q32259" s="12"/>
      <c r="R32259" s="12"/>
      <c r="S32259" s="12"/>
      <c r="T32259" s="12"/>
    </row>
    <row r="32260" spans="4:20" x14ac:dyDescent="0.25">
      <c r="D32260" s="12"/>
      <c r="E32260" s="12"/>
      <c r="F32260" s="12"/>
      <c r="G32260" s="12"/>
      <c r="H32260" s="12"/>
      <c r="I32260" s="12"/>
      <c r="J32260" s="12"/>
      <c r="K32260" s="12"/>
      <c r="L32260" s="12"/>
      <c r="M32260" s="12"/>
      <c r="N32260" s="12"/>
      <c r="O32260" s="12"/>
      <c r="P32260" s="12"/>
      <c r="Q32260" s="12"/>
      <c r="R32260" s="12"/>
      <c r="S32260" s="12"/>
      <c r="T32260" s="12"/>
    </row>
    <row r="32261" spans="4:20" x14ac:dyDescent="0.25">
      <c r="D32261" s="12"/>
      <c r="E32261" s="12"/>
      <c r="F32261" s="12"/>
      <c r="G32261" s="12"/>
      <c r="H32261" s="12"/>
      <c r="I32261" s="12"/>
      <c r="J32261" s="12"/>
      <c r="K32261" s="12"/>
      <c r="L32261" s="12"/>
      <c r="M32261" s="12"/>
      <c r="N32261" s="12"/>
      <c r="O32261" s="12"/>
      <c r="P32261" s="12"/>
      <c r="Q32261" s="12"/>
      <c r="R32261" s="12"/>
      <c r="S32261" s="12"/>
      <c r="T32261" s="12"/>
    </row>
    <row r="32262" spans="4:20" x14ac:dyDescent="0.25">
      <c r="D32262" s="12"/>
      <c r="E32262" s="12"/>
      <c r="F32262" s="12"/>
      <c r="G32262" s="12"/>
      <c r="H32262" s="12"/>
      <c r="I32262" s="12"/>
      <c r="J32262" s="12"/>
      <c r="K32262" s="12"/>
      <c r="L32262" s="12"/>
      <c r="M32262" s="12"/>
      <c r="N32262" s="12"/>
      <c r="O32262" s="12"/>
      <c r="P32262" s="12"/>
      <c r="Q32262" s="12"/>
      <c r="R32262" s="12"/>
      <c r="S32262" s="12"/>
      <c r="T32262" s="12"/>
    </row>
    <row r="32263" spans="4:20" x14ac:dyDescent="0.25">
      <c r="D32263" s="12"/>
      <c r="E32263" s="12"/>
      <c r="F32263" s="12"/>
      <c r="G32263" s="12"/>
      <c r="H32263" s="12"/>
      <c r="I32263" s="12"/>
      <c r="J32263" s="12"/>
      <c r="K32263" s="12"/>
      <c r="L32263" s="12"/>
      <c r="M32263" s="12"/>
      <c r="N32263" s="12"/>
      <c r="O32263" s="12"/>
      <c r="P32263" s="12"/>
      <c r="Q32263" s="12"/>
      <c r="R32263" s="12"/>
      <c r="S32263" s="12"/>
      <c r="T32263" s="12"/>
    </row>
    <row r="32264" spans="4:20" x14ac:dyDescent="0.25">
      <c r="D32264" s="12"/>
      <c r="E32264" s="12"/>
      <c r="F32264" s="12"/>
      <c r="G32264" s="12"/>
      <c r="H32264" s="12"/>
      <c r="I32264" s="12"/>
      <c r="J32264" s="12"/>
      <c r="K32264" s="12"/>
      <c r="L32264" s="12"/>
      <c r="M32264" s="12"/>
      <c r="N32264" s="12"/>
      <c r="O32264" s="12"/>
      <c r="P32264" s="12"/>
      <c r="Q32264" s="12"/>
      <c r="R32264" s="12"/>
      <c r="S32264" s="12"/>
      <c r="T32264" s="12"/>
    </row>
    <row r="32265" spans="4:20" x14ac:dyDescent="0.25">
      <c r="D32265" s="12"/>
      <c r="E32265" s="12"/>
      <c r="F32265" s="12"/>
      <c r="G32265" s="12"/>
      <c r="H32265" s="12"/>
      <c r="I32265" s="12"/>
      <c r="J32265" s="12"/>
      <c r="K32265" s="12"/>
      <c r="L32265" s="12"/>
      <c r="M32265" s="12"/>
      <c r="N32265" s="12"/>
      <c r="O32265" s="12"/>
      <c r="P32265" s="12"/>
      <c r="Q32265" s="12"/>
      <c r="R32265" s="12"/>
      <c r="S32265" s="12"/>
      <c r="T32265" s="12"/>
    </row>
    <row r="32266" spans="4:20" x14ac:dyDescent="0.25">
      <c r="D32266" s="12"/>
      <c r="E32266" s="12"/>
      <c r="F32266" s="12"/>
      <c r="G32266" s="12"/>
      <c r="H32266" s="12"/>
      <c r="I32266" s="12"/>
      <c r="J32266" s="12"/>
      <c r="K32266" s="12"/>
      <c r="L32266" s="12"/>
      <c r="M32266" s="12"/>
      <c r="N32266" s="12"/>
      <c r="O32266" s="12"/>
      <c r="P32266" s="12"/>
      <c r="Q32266" s="12"/>
      <c r="R32266" s="12"/>
      <c r="S32266" s="12"/>
      <c r="T32266" s="12"/>
    </row>
    <row r="32267" spans="4:20" x14ac:dyDescent="0.25">
      <c r="D32267" s="12"/>
      <c r="E32267" s="12"/>
      <c r="F32267" s="12"/>
      <c r="G32267" s="12"/>
      <c r="H32267" s="12"/>
      <c r="I32267" s="12"/>
      <c r="J32267" s="12"/>
      <c r="K32267" s="12"/>
      <c r="L32267" s="12"/>
      <c r="M32267" s="12"/>
      <c r="N32267" s="12"/>
      <c r="O32267" s="12"/>
      <c r="P32267" s="12"/>
      <c r="Q32267" s="12"/>
      <c r="R32267" s="12"/>
      <c r="S32267" s="12"/>
      <c r="T32267" s="12"/>
    </row>
    <row r="32268" spans="4:20" x14ac:dyDescent="0.25">
      <c r="D32268" s="12"/>
      <c r="E32268" s="12"/>
      <c r="F32268" s="12"/>
      <c r="G32268" s="12"/>
      <c r="H32268" s="12"/>
      <c r="I32268" s="12"/>
      <c r="J32268" s="12"/>
      <c r="K32268" s="12"/>
      <c r="L32268" s="12"/>
      <c r="M32268" s="12"/>
      <c r="N32268" s="12"/>
      <c r="O32268" s="12"/>
      <c r="P32268" s="12"/>
      <c r="Q32268" s="12"/>
      <c r="R32268" s="12"/>
      <c r="S32268" s="12"/>
      <c r="T32268" s="12"/>
    </row>
    <row r="32269" spans="4:20" x14ac:dyDescent="0.25">
      <c r="D32269" s="12"/>
      <c r="E32269" s="12"/>
      <c r="F32269" s="12"/>
      <c r="G32269" s="12"/>
      <c r="H32269" s="12"/>
      <c r="I32269" s="12"/>
      <c r="J32269" s="12"/>
      <c r="K32269" s="12"/>
      <c r="L32269" s="12"/>
      <c r="M32269" s="12"/>
      <c r="N32269" s="12"/>
      <c r="O32269" s="12"/>
      <c r="P32269" s="12"/>
      <c r="Q32269" s="12"/>
      <c r="R32269" s="12"/>
      <c r="S32269" s="12"/>
      <c r="T32269" s="12"/>
    </row>
    <row r="32270" spans="4:20" x14ac:dyDescent="0.25">
      <c r="D32270" s="12"/>
      <c r="E32270" s="12"/>
      <c r="F32270" s="12"/>
      <c r="G32270" s="12"/>
      <c r="H32270" s="12"/>
      <c r="I32270" s="12"/>
      <c r="J32270" s="12"/>
      <c r="K32270" s="12"/>
      <c r="L32270" s="12"/>
      <c r="M32270" s="12"/>
      <c r="N32270" s="12"/>
      <c r="O32270" s="12"/>
      <c r="P32270" s="12"/>
      <c r="Q32270" s="12"/>
      <c r="R32270" s="12"/>
      <c r="S32270" s="12"/>
      <c r="T32270" s="12"/>
    </row>
    <row r="32271" spans="4:20" x14ac:dyDescent="0.25">
      <c r="D32271" s="12"/>
      <c r="E32271" s="12"/>
      <c r="F32271" s="12"/>
      <c r="G32271" s="12"/>
      <c r="H32271" s="12"/>
      <c r="I32271" s="12"/>
      <c r="J32271" s="12"/>
      <c r="K32271" s="12"/>
      <c r="L32271" s="12"/>
      <c r="M32271" s="12"/>
      <c r="N32271" s="12"/>
      <c r="O32271" s="12"/>
      <c r="P32271" s="12"/>
      <c r="Q32271" s="12"/>
      <c r="R32271" s="12"/>
      <c r="S32271" s="12"/>
      <c r="T32271" s="12"/>
    </row>
    <row r="32272" spans="4:20" x14ac:dyDescent="0.25">
      <c r="D32272" s="12"/>
      <c r="E32272" s="12"/>
      <c r="F32272" s="12"/>
      <c r="G32272" s="12"/>
      <c r="H32272" s="12"/>
      <c r="I32272" s="12"/>
      <c r="J32272" s="12"/>
      <c r="K32272" s="12"/>
      <c r="L32272" s="12"/>
      <c r="M32272" s="12"/>
      <c r="N32272" s="12"/>
      <c r="O32272" s="12"/>
      <c r="P32272" s="12"/>
      <c r="Q32272" s="12"/>
      <c r="R32272" s="12"/>
      <c r="S32272" s="12"/>
      <c r="T32272" s="12"/>
    </row>
    <row r="32273" spans="4:20" x14ac:dyDescent="0.25">
      <c r="D32273" s="12"/>
      <c r="E32273" s="12"/>
      <c r="F32273" s="12"/>
      <c r="G32273" s="12"/>
      <c r="H32273" s="12"/>
      <c r="I32273" s="12"/>
      <c r="J32273" s="12"/>
      <c r="K32273" s="12"/>
      <c r="L32273" s="12"/>
      <c r="M32273" s="12"/>
      <c r="N32273" s="12"/>
      <c r="O32273" s="12"/>
      <c r="P32273" s="12"/>
      <c r="Q32273" s="12"/>
      <c r="R32273" s="12"/>
      <c r="S32273" s="12"/>
      <c r="T32273" s="12"/>
    </row>
    <row r="32274" spans="4:20" x14ac:dyDescent="0.25">
      <c r="D32274" s="12"/>
      <c r="E32274" s="12"/>
      <c r="F32274" s="12"/>
      <c r="G32274" s="12"/>
      <c r="H32274" s="12"/>
      <c r="I32274" s="12"/>
      <c r="J32274" s="12"/>
      <c r="K32274" s="12"/>
      <c r="L32274" s="12"/>
      <c r="M32274" s="12"/>
      <c r="N32274" s="12"/>
      <c r="O32274" s="12"/>
      <c r="P32274" s="12"/>
      <c r="Q32274" s="12"/>
      <c r="R32274" s="12"/>
      <c r="S32274" s="12"/>
      <c r="T32274" s="12"/>
    </row>
    <row r="32275" spans="4:20" x14ac:dyDescent="0.25">
      <c r="D32275" s="12"/>
      <c r="E32275" s="12"/>
      <c r="F32275" s="12"/>
      <c r="G32275" s="12"/>
      <c r="H32275" s="12"/>
      <c r="I32275" s="12"/>
      <c r="J32275" s="12"/>
      <c r="K32275" s="12"/>
      <c r="L32275" s="12"/>
      <c r="M32275" s="12"/>
      <c r="N32275" s="12"/>
      <c r="O32275" s="12"/>
      <c r="P32275" s="12"/>
      <c r="Q32275" s="12"/>
      <c r="R32275" s="12"/>
      <c r="S32275" s="12"/>
      <c r="T32275" s="12"/>
    </row>
    <row r="32276" spans="4:20" x14ac:dyDescent="0.25">
      <c r="D32276" s="12"/>
      <c r="E32276" s="12"/>
      <c r="F32276" s="12"/>
      <c r="G32276" s="12"/>
      <c r="H32276" s="12"/>
      <c r="I32276" s="12"/>
      <c r="J32276" s="12"/>
      <c r="K32276" s="12"/>
      <c r="L32276" s="12"/>
      <c r="M32276" s="12"/>
      <c r="N32276" s="12"/>
      <c r="O32276" s="12"/>
      <c r="P32276" s="12"/>
      <c r="Q32276" s="12"/>
      <c r="R32276" s="12"/>
      <c r="S32276" s="12"/>
      <c r="T32276" s="12"/>
    </row>
    <row r="32277" spans="4:20" x14ac:dyDescent="0.25">
      <c r="D32277" s="12"/>
      <c r="E32277" s="12"/>
      <c r="F32277" s="12"/>
      <c r="G32277" s="12"/>
      <c r="H32277" s="12"/>
      <c r="I32277" s="12"/>
      <c r="J32277" s="12"/>
      <c r="K32277" s="12"/>
      <c r="L32277" s="12"/>
      <c r="M32277" s="12"/>
      <c r="N32277" s="12"/>
      <c r="O32277" s="12"/>
      <c r="P32277" s="12"/>
      <c r="Q32277" s="12"/>
      <c r="R32277" s="12"/>
      <c r="S32277" s="12"/>
      <c r="T32277" s="12"/>
    </row>
    <row r="32278" spans="4:20" x14ac:dyDescent="0.25">
      <c r="D32278" s="12"/>
      <c r="E32278" s="12"/>
      <c r="F32278" s="12"/>
      <c r="G32278" s="12"/>
      <c r="H32278" s="12"/>
      <c r="I32278" s="12"/>
      <c r="J32278" s="12"/>
      <c r="K32278" s="12"/>
      <c r="L32278" s="12"/>
      <c r="M32278" s="12"/>
      <c r="N32278" s="12"/>
      <c r="O32278" s="12"/>
      <c r="P32278" s="12"/>
      <c r="Q32278" s="12"/>
      <c r="R32278" s="12"/>
      <c r="S32278" s="12"/>
      <c r="T32278" s="12"/>
    </row>
    <row r="32279" spans="4:20" x14ac:dyDescent="0.25">
      <c r="D32279" s="12"/>
      <c r="E32279" s="12"/>
      <c r="F32279" s="12"/>
      <c r="G32279" s="12"/>
      <c r="H32279" s="12"/>
      <c r="I32279" s="12"/>
      <c r="J32279" s="12"/>
      <c r="K32279" s="12"/>
      <c r="L32279" s="12"/>
      <c r="M32279" s="12"/>
      <c r="N32279" s="12"/>
      <c r="O32279" s="12"/>
      <c r="P32279" s="12"/>
      <c r="Q32279" s="12"/>
      <c r="R32279" s="12"/>
      <c r="S32279" s="12"/>
      <c r="T32279" s="12"/>
    </row>
    <row r="32280" spans="4:20" x14ac:dyDescent="0.25">
      <c r="D32280" s="12"/>
      <c r="E32280" s="12"/>
      <c r="F32280" s="12"/>
      <c r="G32280" s="12"/>
      <c r="H32280" s="12"/>
      <c r="I32280" s="12"/>
      <c r="J32280" s="12"/>
      <c r="K32280" s="12"/>
      <c r="L32280" s="12"/>
      <c r="M32280" s="12"/>
      <c r="N32280" s="12"/>
      <c r="O32280" s="12"/>
      <c r="P32280" s="12"/>
      <c r="Q32280" s="12"/>
      <c r="R32280" s="12"/>
      <c r="S32280" s="12"/>
      <c r="T32280" s="12"/>
    </row>
    <row r="32281" spans="4:20" x14ac:dyDescent="0.25">
      <c r="D32281" s="12"/>
      <c r="E32281" s="12"/>
      <c r="F32281" s="12"/>
      <c r="G32281" s="12"/>
      <c r="H32281" s="12"/>
      <c r="I32281" s="12"/>
      <c r="J32281" s="12"/>
      <c r="K32281" s="12"/>
      <c r="L32281" s="12"/>
      <c r="M32281" s="12"/>
      <c r="N32281" s="12"/>
      <c r="O32281" s="12"/>
      <c r="P32281" s="12"/>
      <c r="Q32281" s="12"/>
      <c r="R32281" s="12"/>
      <c r="S32281" s="12"/>
      <c r="T32281" s="12"/>
    </row>
    <row r="32282" spans="4:20" x14ac:dyDescent="0.25">
      <c r="D32282" s="12"/>
      <c r="E32282" s="12"/>
      <c r="F32282" s="12"/>
      <c r="G32282" s="12"/>
      <c r="H32282" s="12"/>
      <c r="I32282" s="12"/>
      <c r="J32282" s="12"/>
      <c r="K32282" s="12"/>
      <c r="L32282" s="12"/>
      <c r="M32282" s="12"/>
      <c r="N32282" s="12"/>
      <c r="O32282" s="12"/>
      <c r="P32282" s="12"/>
      <c r="Q32282" s="12"/>
      <c r="R32282" s="12"/>
      <c r="S32282" s="12"/>
      <c r="T32282" s="12"/>
    </row>
    <row r="32283" spans="4:20" x14ac:dyDescent="0.25">
      <c r="D32283" s="12"/>
      <c r="E32283" s="12"/>
      <c r="F32283" s="12"/>
      <c r="G32283" s="12"/>
      <c r="H32283" s="12"/>
      <c r="I32283" s="12"/>
      <c r="J32283" s="12"/>
      <c r="K32283" s="12"/>
      <c r="L32283" s="12"/>
      <c r="M32283" s="12"/>
      <c r="N32283" s="12"/>
      <c r="O32283" s="12"/>
      <c r="P32283" s="12"/>
      <c r="Q32283" s="12"/>
      <c r="R32283" s="12"/>
      <c r="S32283" s="12"/>
      <c r="T32283" s="12"/>
    </row>
    <row r="32284" spans="4:20" x14ac:dyDescent="0.25">
      <c r="D32284" s="12"/>
      <c r="E32284" s="12"/>
      <c r="F32284" s="12"/>
      <c r="G32284" s="12"/>
      <c r="H32284" s="12"/>
      <c r="I32284" s="12"/>
      <c r="J32284" s="12"/>
      <c r="K32284" s="12"/>
      <c r="L32284" s="12"/>
      <c r="M32284" s="12"/>
      <c r="N32284" s="12"/>
      <c r="O32284" s="12"/>
      <c r="P32284" s="12"/>
      <c r="Q32284" s="12"/>
      <c r="R32284" s="12"/>
      <c r="S32284" s="12"/>
      <c r="T32284" s="12"/>
    </row>
    <row r="32285" spans="4:20" x14ac:dyDescent="0.25">
      <c r="D32285" s="12"/>
      <c r="E32285" s="12"/>
      <c r="F32285" s="12"/>
      <c r="G32285" s="12"/>
      <c r="H32285" s="12"/>
      <c r="I32285" s="12"/>
      <c r="J32285" s="12"/>
      <c r="K32285" s="12"/>
      <c r="L32285" s="12"/>
      <c r="M32285" s="12"/>
      <c r="N32285" s="12"/>
      <c r="O32285" s="12"/>
      <c r="P32285" s="12"/>
      <c r="Q32285" s="12"/>
      <c r="R32285" s="12"/>
      <c r="S32285" s="12"/>
      <c r="T32285" s="12"/>
    </row>
    <row r="32286" spans="4:20" x14ac:dyDescent="0.25">
      <c r="D32286" s="12"/>
      <c r="E32286" s="12"/>
      <c r="F32286" s="12"/>
      <c r="G32286" s="12"/>
      <c r="H32286" s="12"/>
      <c r="I32286" s="12"/>
      <c r="J32286" s="12"/>
      <c r="K32286" s="12"/>
      <c r="L32286" s="12"/>
      <c r="M32286" s="12"/>
      <c r="N32286" s="12"/>
      <c r="O32286" s="12"/>
      <c r="P32286" s="12"/>
      <c r="Q32286" s="12"/>
      <c r="R32286" s="12"/>
      <c r="S32286" s="12"/>
      <c r="T32286" s="12"/>
    </row>
    <row r="32287" spans="4:20" x14ac:dyDescent="0.25">
      <c r="D32287" s="12"/>
      <c r="E32287" s="12"/>
      <c r="F32287" s="12"/>
      <c r="G32287" s="12"/>
      <c r="H32287" s="12"/>
      <c r="I32287" s="12"/>
      <c r="J32287" s="12"/>
      <c r="K32287" s="12"/>
      <c r="L32287" s="12"/>
      <c r="M32287" s="12"/>
      <c r="N32287" s="12"/>
      <c r="O32287" s="12"/>
      <c r="P32287" s="12"/>
      <c r="Q32287" s="12"/>
      <c r="R32287" s="12"/>
      <c r="S32287" s="12"/>
      <c r="T32287" s="12"/>
    </row>
    <row r="32288" spans="4:20" x14ac:dyDescent="0.25">
      <c r="D32288" s="12"/>
      <c r="E32288" s="12"/>
      <c r="F32288" s="12"/>
      <c r="G32288" s="12"/>
      <c r="H32288" s="12"/>
      <c r="I32288" s="12"/>
      <c r="J32288" s="12"/>
      <c r="K32288" s="12"/>
      <c r="L32288" s="12"/>
      <c r="M32288" s="12"/>
      <c r="N32288" s="12"/>
      <c r="O32288" s="12"/>
      <c r="P32288" s="12"/>
      <c r="Q32288" s="12"/>
      <c r="R32288" s="12"/>
      <c r="S32288" s="12"/>
      <c r="T32288" s="12"/>
    </row>
    <row r="32289" spans="4:20" x14ac:dyDescent="0.25">
      <c r="D32289" s="12"/>
      <c r="E32289" s="12"/>
      <c r="F32289" s="12"/>
      <c r="G32289" s="12"/>
      <c r="H32289" s="12"/>
      <c r="I32289" s="12"/>
      <c r="J32289" s="12"/>
      <c r="K32289" s="12"/>
      <c r="L32289" s="12"/>
      <c r="M32289" s="12"/>
      <c r="N32289" s="12"/>
      <c r="O32289" s="12"/>
      <c r="P32289" s="12"/>
      <c r="Q32289" s="12"/>
      <c r="R32289" s="12"/>
      <c r="S32289" s="12"/>
      <c r="T32289" s="12"/>
    </row>
    <row r="32290" spans="4:20" x14ac:dyDescent="0.25">
      <c r="D32290" s="12"/>
      <c r="E32290" s="12"/>
      <c r="F32290" s="12"/>
      <c r="G32290" s="12"/>
      <c r="H32290" s="12"/>
      <c r="I32290" s="12"/>
      <c r="J32290" s="12"/>
      <c r="K32290" s="12"/>
      <c r="L32290" s="12"/>
      <c r="M32290" s="12"/>
      <c r="N32290" s="12"/>
      <c r="O32290" s="12"/>
      <c r="P32290" s="12"/>
      <c r="Q32290" s="12"/>
      <c r="R32290" s="12"/>
      <c r="S32290" s="12"/>
      <c r="T32290" s="12"/>
    </row>
    <row r="32291" spans="4:20" x14ac:dyDescent="0.25">
      <c r="D32291" s="12"/>
      <c r="E32291" s="12"/>
      <c r="F32291" s="12"/>
      <c r="G32291" s="12"/>
      <c r="H32291" s="12"/>
      <c r="I32291" s="12"/>
      <c r="J32291" s="12"/>
      <c r="K32291" s="12"/>
      <c r="L32291" s="12"/>
      <c r="M32291" s="12"/>
      <c r="N32291" s="12"/>
      <c r="O32291" s="12"/>
      <c r="P32291" s="12"/>
      <c r="Q32291" s="12"/>
      <c r="R32291" s="12"/>
      <c r="S32291" s="12"/>
      <c r="T32291" s="12"/>
    </row>
    <row r="32292" spans="4:20" x14ac:dyDescent="0.25">
      <c r="D32292" s="12"/>
      <c r="E32292" s="12"/>
      <c r="F32292" s="12"/>
      <c r="G32292" s="12"/>
      <c r="H32292" s="12"/>
      <c r="I32292" s="12"/>
      <c r="J32292" s="12"/>
      <c r="K32292" s="12"/>
      <c r="L32292" s="12"/>
      <c r="M32292" s="12"/>
      <c r="N32292" s="12"/>
      <c r="O32292" s="12"/>
      <c r="P32292" s="12"/>
      <c r="Q32292" s="12"/>
      <c r="R32292" s="12"/>
      <c r="S32292" s="12"/>
      <c r="T32292" s="12"/>
    </row>
    <row r="32293" spans="4:20" x14ac:dyDescent="0.25">
      <c r="D32293" s="12"/>
      <c r="E32293" s="12"/>
      <c r="F32293" s="12"/>
      <c r="G32293" s="12"/>
      <c r="H32293" s="12"/>
      <c r="I32293" s="12"/>
      <c r="J32293" s="12"/>
      <c r="K32293" s="12"/>
      <c r="L32293" s="12"/>
      <c r="M32293" s="12"/>
      <c r="N32293" s="12"/>
      <c r="O32293" s="12"/>
      <c r="P32293" s="12"/>
      <c r="Q32293" s="12"/>
      <c r="R32293" s="12"/>
      <c r="S32293" s="12"/>
      <c r="T32293" s="12"/>
    </row>
    <row r="32294" spans="4:20" x14ac:dyDescent="0.25">
      <c r="D32294" s="12"/>
      <c r="E32294" s="12"/>
      <c r="F32294" s="12"/>
      <c r="G32294" s="12"/>
      <c r="H32294" s="12"/>
      <c r="I32294" s="12"/>
      <c r="J32294" s="12"/>
      <c r="K32294" s="12"/>
      <c r="L32294" s="12"/>
      <c r="M32294" s="12"/>
      <c r="N32294" s="12"/>
      <c r="O32294" s="12"/>
      <c r="P32294" s="12"/>
      <c r="Q32294" s="12"/>
      <c r="R32294" s="12"/>
      <c r="S32294" s="12"/>
      <c r="T32294" s="12"/>
    </row>
    <row r="32295" spans="4:20" x14ac:dyDescent="0.25">
      <c r="D32295" s="12"/>
      <c r="E32295" s="12"/>
      <c r="F32295" s="12"/>
      <c r="G32295" s="12"/>
      <c r="H32295" s="12"/>
      <c r="I32295" s="12"/>
      <c r="J32295" s="12"/>
      <c r="K32295" s="12"/>
      <c r="L32295" s="12"/>
      <c r="M32295" s="12"/>
      <c r="N32295" s="12"/>
      <c r="O32295" s="12"/>
      <c r="P32295" s="12"/>
      <c r="Q32295" s="12"/>
      <c r="R32295" s="12"/>
      <c r="S32295" s="12"/>
      <c r="T32295" s="12"/>
    </row>
    <row r="32296" spans="4:20" x14ac:dyDescent="0.25">
      <c r="D32296" s="12"/>
      <c r="E32296" s="12"/>
      <c r="F32296" s="12"/>
      <c r="G32296" s="12"/>
      <c r="H32296" s="12"/>
      <c r="I32296" s="12"/>
      <c r="J32296" s="12"/>
      <c r="K32296" s="12"/>
      <c r="L32296" s="12"/>
      <c r="M32296" s="12"/>
      <c r="N32296" s="12"/>
      <c r="O32296" s="12"/>
      <c r="P32296" s="12"/>
      <c r="Q32296" s="12"/>
      <c r="R32296" s="12"/>
      <c r="S32296" s="12"/>
      <c r="T32296" s="12"/>
    </row>
    <row r="32297" spans="4:20" x14ac:dyDescent="0.25">
      <c r="D32297" s="12"/>
      <c r="E32297" s="12"/>
      <c r="F32297" s="12"/>
      <c r="G32297" s="12"/>
      <c r="H32297" s="12"/>
      <c r="I32297" s="12"/>
      <c r="J32297" s="12"/>
      <c r="K32297" s="12"/>
      <c r="L32297" s="12"/>
      <c r="M32297" s="12"/>
      <c r="N32297" s="12"/>
      <c r="O32297" s="12"/>
      <c r="P32297" s="12"/>
      <c r="Q32297" s="12"/>
      <c r="R32297" s="12"/>
      <c r="S32297" s="12"/>
      <c r="T32297" s="12"/>
    </row>
    <row r="32298" spans="4:20" x14ac:dyDescent="0.25">
      <c r="D32298" s="12"/>
      <c r="E32298" s="12"/>
      <c r="F32298" s="12"/>
      <c r="G32298" s="12"/>
      <c r="H32298" s="12"/>
      <c r="I32298" s="12"/>
      <c r="J32298" s="12"/>
      <c r="K32298" s="12"/>
      <c r="L32298" s="12"/>
      <c r="M32298" s="12"/>
      <c r="N32298" s="12"/>
      <c r="O32298" s="12"/>
      <c r="P32298" s="12"/>
      <c r="Q32298" s="12"/>
      <c r="R32298" s="12"/>
      <c r="S32298" s="12"/>
      <c r="T32298" s="12"/>
    </row>
    <row r="32299" spans="4:20" x14ac:dyDescent="0.25">
      <c r="D32299" s="12"/>
      <c r="E32299" s="12"/>
      <c r="F32299" s="12"/>
      <c r="G32299" s="12"/>
      <c r="H32299" s="12"/>
      <c r="I32299" s="12"/>
      <c r="J32299" s="12"/>
      <c r="K32299" s="12"/>
      <c r="L32299" s="12"/>
      <c r="M32299" s="12"/>
      <c r="N32299" s="12"/>
      <c r="O32299" s="12"/>
      <c r="P32299" s="12"/>
      <c r="Q32299" s="12"/>
      <c r="R32299" s="12"/>
      <c r="S32299" s="12"/>
      <c r="T32299" s="12"/>
    </row>
    <row r="32300" spans="4:20" x14ac:dyDescent="0.25">
      <c r="D32300" s="12"/>
      <c r="E32300" s="12"/>
      <c r="F32300" s="12"/>
      <c r="G32300" s="12"/>
      <c r="H32300" s="12"/>
      <c r="I32300" s="12"/>
      <c r="J32300" s="12"/>
      <c r="K32300" s="12"/>
      <c r="L32300" s="12"/>
      <c r="M32300" s="12"/>
      <c r="N32300" s="12"/>
      <c r="O32300" s="12"/>
      <c r="P32300" s="12"/>
      <c r="Q32300" s="12"/>
      <c r="R32300" s="12"/>
      <c r="S32300" s="12"/>
      <c r="T32300" s="12"/>
    </row>
    <row r="32301" spans="4:20" x14ac:dyDescent="0.25">
      <c r="D32301" s="12"/>
      <c r="E32301" s="12"/>
      <c r="F32301" s="12"/>
      <c r="G32301" s="12"/>
      <c r="H32301" s="12"/>
      <c r="I32301" s="12"/>
      <c r="J32301" s="12"/>
      <c r="K32301" s="12"/>
      <c r="L32301" s="12"/>
      <c r="M32301" s="12"/>
      <c r="N32301" s="12"/>
      <c r="O32301" s="12"/>
      <c r="P32301" s="12"/>
      <c r="Q32301" s="12"/>
      <c r="R32301" s="12"/>
      <c r="S32301" s="12"/>
      <c r="T32301" s="12"/>
    </row>
    <row r="32302" spans="4:20" x14ac:dyDescent="0.25">
      <c r="D32302" s="12"/>
      <c r="E32302" s="12"/>
      <c r="F32302" s="12"/>
      <c r="G32302" s="12"/>
      <c r="H32302" s="12"/>
      <c r="I32302" s="12"/>
      <c r="J32302" s="12"/>
      <c r="K32302" s="12"/>
      <c r="L32302" s="12"/>
      <c r="M32302" s="12"/>
      <c r="N32302" s="12"/>
      <c r="O32302" s="12"/>
      <c r="P32302" s="12"/>
      <c r="Q32302" s="12"/>
      <c r="R32302" s="12"/>
      <c r="S32302" s="12"/>
      <c r="T32302" s="12"/>
    </row>
    <row r="32303" spans="4:20" x14ac:dyDescent="0.25">
      <c r="D32303" s="12"/>
      <c r="E32303" s="12"/>
      <c r="F32303" s="12"/>
      <c r="G32303" s="12"/>
      <c r="H32303" s="12"/>
      <c r="I32303" s="12"/>
      <c r="J32303" s="12"/>
      <c r="K32303" s="12"/>
      <c r="L32303" s="12"/>
      <c r="M32303" s="12"/>
      <c r="N32303" s="12"/>
      <c r="O32303" s="12"/>
      <c r="P32303" s="12"/>
      <c r="Q32303" s="12"/>
      <c r="R32303" s="12"/>
      <c r="S32303" s="12"/>
      <c r="T32303" s="12"/>
    </row>
    <row r="32304" spans="4:20" x14ac:dyDescent="0.25">
      <c r="D32304" s="12"/>
      <c r="E32304" s="12"/>
      <c r="F32304" s="12"/>
      <c r="G32304" s="12"/>
      <c r="H32304" s="12"/>
      <c r="I32304" s="12"/>
      <c r="J32304" s="12"/>
      <c r="K32304" s="12"/>
      <c r="L32304" s="12"/>
      <c r="M32304" s="12"/>
      <c r="N32304" s="12"/>
      <c r="O32304" s="12"/>
      <c r="P32304" s="12"/>
      <c r="Q32304" s="12"/>
      <c r="R32304" s="12"/>
      <c r="S32304" s="12"/>
      <c r="T32304" s="12"/>
    </row>
    <row r="32305" spans="4:20" x14ac:dyDescent="0.25">
      <c r="D32305" s="12"/>
      <c r="E32305" s="12"/>
      <c r="F32305" s="12"/>
      <c r="G32305" s="12"/>
      <c r="H32305" s="12"/>
      <c r="I32305" s="12"/>
      <c r="J32305" s="12"/>
      <c r="K32305" s="12"/>
      <c r="L32305" s="12"/>
      <c r="M32305" s="12"/>
      <c r="N32305" s="12"/>
      <c r="O32305" s="12"/>
      <c r="P32305" s="12"/>
      <c r="Q32305" s="12"/>
      <c r="R32305" s="12"/>
      <c r="S32305" s="12"/>
      <c r="T32305" s="12"/>
    </row>
    <row r="32306" spans="4:20" x14ac:dyDescent="0.25">
      <c r="D32306" s="12"/>
      <c r="E32306" s="12"/>
      <c r="F32306" s="12"/>
      <c r="G32306" s="12"/>
      <c r="H32306" s="12"/>
      <c r="I32306" s="12"/>
      <c r="J32306" s="12"/>
      <c r="K32306" s="12"/>
      <c r="L32306" s="12"/>
      <c r="M32306" s="12"/>
      <c r="N32306" s="12"/>
      <c r="O32306" s="12"/>
      <c r="P32306" s="12"/>
      <c r="Q32306" s="12"/>
      <c r="R32306" s="12"/>
      <c r="S32306" s="12"/>
      <c r="T32306" s="12"/>
    </row>
    <row r="32307" spans="4:20" x14ac:dyDescent="0.25">
      <c r="D32307" s="12"/>
      <c r="E32307" s="12"/>
      <c r="F32307" s="12"/>
      <c r="G32307" s="12"/>
      <c r="H32307" s="12"/>
      <c r="I32307" s="12"/>
      <c r="J32307" s="12"/>
      <c r="K32307" s="12"/>
      <c r="L32307" s="12"/>
      <c r="M32307" s="12"/>
      <c r="N32307" s="12"/>
      <c r="O32307" s="12"/>
      <c r="P32307" s="12"/>
      <c r="Q32307" s="12"/>
      <c r="R32307" s="12"/>
      <c r="S32307" s="12"/>
      <c r="T32307" s="12"/>
    </row>
    <row r="32308" spans="4:20" x14ac:dyDescent="0.25">
      <c r="D32308" s="12"/>
      <c r="E32308" s="12"/>
      <c r="F32308" s="12"/>
      <c r="G32308" s="12"/>
      <c r="H32308" s="12"/>
      <c r="I32308" s="12"/>
      <c r="J32308" s="12"/>
      <c r="K32308" s="12"/>
      <c r="L32308" s="12"/>
      <c r="M32308" s="12"/>
      <c r="N32308" s="12"/>
      <c r="O32308" s="12"/>
      <c r="P32308" s="12"/>
      <c r="Q32308" s="12"/>
      <c r="R32308" s="12"/>
      <c r="S32308" s="12"/>
      <c r="T32308" s="12"/>
    </row>
    <row r="32309" spans="4:20" x14ac:dyDescent="0.25">
      <c r="D32309" s="12"/>
      <c r="E32309" s="12"/>
      <c r="F32309" s="12"/>
      <c r="G32309" s="12"/>
      <c r="H32309" s="12"/>
      <c r="I32309" s="12"/>
      <c r="J32309" s="12"/>
      <c r="K32309" s="12"/>
      <c r="L32309" s="12"/>
      <c r="M32309" s="12"/>
      <c r="N32309" s="12"/>
      <c r="O32309" s="12"/>
      <c r="P32309" s="12"/>
      <c r="Q32309" s="12"/>
      <c r="R32309" s="12"/>
      <c r="S32309" s="12"/>
      <c r="T32309" s="12"/>
    </row>
    <row r="32310" spans="4:20" x14ac:dyDescent="0.25">
      <c r="D32310" s="12"/>
      <c r="E32310" s="12"/>
      <c r="F32310" s="12"/>
      <c r="G32310" s="12"/>
      <c r="H32310" s="12"/>
      <c r="I32310" s="12"/>
      <c r="J32310" s="12"/>
      <c r="K32310" s="12"/>
      <c r="L32310" s="12"/>
      <c r="M32310" s="12"/>
      <c r="N32310" s="12"/>
      <c r="O32310" s="12"/>
      <c r="P32310" s="12"/>
      <c r="Q32310" s="12"/>
      <c r="R32310" s="12"/>
      <c r="S32310" s="12"/>
      <c r="T32310" s="12"/>
    </row>
    <row r="32311" spans="4:20" x14ac:dyDescent="0.25">
      <c r="D32311" s="12"/>
      <c r="E32311" s="12"/>
      <c r="F32311" s="12"/>
      <c r="G32311" s="12"/>
      <c r="H32311" s="12"/>
      <c r="I32311" s="12"/>
      <c r="J32311" s="12"/>
      <c r="K32311" s="12"/>
      <c r="L32311" s="12"/>
      <c r="M32311" s="12"/>
      <c r="N32311" s="12"/>
      <c r="O32311" s="12"/>
      <c r="P32311" s="12"/>
      <c r="Q32311" s="12"/>
      <c r="R32311" s="12"/>
      <c r="S32311" s="12"/>
      <c r="T32311" s="12"/>
    </row>
    <row r="32312" spans="4:20" x14ac:dyDescent="0.25">
      <c r="D32312" s="12"/>
      <c r="E32312" s="12"/>
      <c r="F32312" s="12"/>
      <c r="G32312" s="12"/>
      <c r="H32312" s="12"/>
      <c r="I32312" s="12"/>
      <c r="J32312" s="12"/>
      <c r="K32312" s="12"/>
      <c r="L32312" s="12"/>
      <c r="M32312" s="12"/>
      <c r="N32312" s="12"/>
      <c r="O32312" s="12"/>
      <c r="P32312" s="12"/>
      <c r="Q32312" s="12"/>
      <c r="R32312" s="12"/>
      <c r="S32312" s="12"/>
      <c r="T32312" s="12"/>
    </row>
    <row r="32313" spans="4:20" x14ac:dyDescent="0.25">
      <c r="D32313" s="12"/>
      <c r="E32313" s="12"/>
      <c r="F32313" s="12"/>
      <c r="G32313" s="12"/>
      <c r="H32313" s="12"/>
      <c r="I32313" s="12"/>
      <c r="J32313" s="12"/>
      <c r="K32313" s="12"/>
      <c r="L32313" s="12"/>
      <c r="M32313" s="12"/>
      <c r="N32313" s="12"/>
      <c r="O32313" s="12"/>
      <c r="P32313" s="12"/>
      <c r="Q32313" s="12"/>
      <c r="R32313" s="12"/>
      <c r="S32313" s="12"/>
      <c r="T32313" s="12"/>
    </row>
    <row r="32314" spans="4:20" x14ac:dyDescent="0.25">
      <c r="D32314" s="12"/>
      <c r="E32314" s="12"/>
      <c r="F32314" s="12"/>
      <c r="G32314" s="12"/>
      <c r="H32314" s="12"/>
      <c r="I32314" s="12"/>
      <c r="J32314" s="12"/>
      <c r="K32314" s="12"/>
      <c r="L32314" s="12"/>
      <c r="M32314" s="12"/>
      <c r="N32314" s="12"/>
      <c r="O32314" s="12"/>
      <c r="P32314" s="12"/>
      <c r="Q32314" s="12"/>
      <c r="R32314" s="12"/>
      <c r="S32314" s="12"/>
      <c r="T32314" s="12"/>
    </row>
    <row r="32315" spans="4:20" x14ac:dyDescent="0.25">
      <c r="D32315" s="12"/>
      <c r="E32315" s="12"/>
      <c r="F32315" s="12"/>
      <c r="G32315" s="12"/>
      <c r="H32315" s="12"/>
      <c r="I32315" s="12"/>
      <c r="J32315" s="12"/>
      <c r="K32315" s="12"/>
      <c r="L32315" s="12"/>
      <c r="M32315" s="12"/>
      <c r="N32315" s="12"/>
      <c r="O32315" s="12"/>
      <c r="P32315" s="12"/>
      <c r="Q32315" s="12"/>
      <c r="R32315" s="12"/>
      <c r="S32315" s="12"/>
      <c r="T32315" s="12"/>
    </row>
    <row r="32316" spans="4:20" x14ac:dyDescent="0.25">
      <c r="D32316" s="12"/>
      <c r="E32316" s="12"/>
      <c r="F32316" s="12"/>
      <c r="G32316" s="12"/>
      <c r="H32316" s="12"/>
      <c r="I32316" s="12"/>
      <c r="J32316" s="12"/>
      <c r="K32316" s="12"/>
      <c r="L32316" s="12"/>
      <c r="M32316" s="12"/>
      <c r="N32316" s="12"/>
      <c r="O32316" s="12"/>
      <c r="P32316" s="12"/>
      <c r="Q32316" s="12"/>
      <c r="R32316" s="12"/>
      <c r="S32316" s="12"/>
      <c r="T32316" s="12"/>
    </row>
    <row r="32317" spans="4:20" x14ac:dyDescent="0.25">
      <c r="D32317" s="12"/>
      <c r="E32317" s="12"/>
      <c r="F32317" s="12"/>
      <c r="G32317" s="12"/>
      <c r="H32317" s="12"/>
      <c r="I32317" s="12"/>
      <c r="J32317" s="12"/>
      <c r="K32317" s="12"/>
      <c r="L32317" s="12"/>
      <c r="M32317" s="12"/>
      <c r="N32317" s="12"/>
      <c r="O32317" s="12"/>
      <c r="P32317" s="12"/>
      <c r="Q32317" s="12"/>
      <c r="R32317" s="12"/>
      <c r="S32317" s="12"/>
      <c r="T32317" s="12"/>
    </row>
    <row r="32318" spans="4:20" x14ac:dyDescent="0.25">
      <c r="D32318" s="12"/>
      <c r="E32318" s="12"/>
      <c r="F32318" s="12"/>
      <c r="G32318" s="12"/>
      <c r="H32318" s="12"/>
      <c r="I32318" s="12"/>
      <c r="J32318" s="12"/>
      <c r="K32318" s="12"/>
      <c r="L32318" s="12"/>
      <c r="M32318" s="12"/>
      <c r="N32318" s="12"/>
      <c r="O32318" s="12"/>
      <c r="P32318" s="12"/>
      <c r="Q32318" s="12"/>
      <c r="R32318" s="12"/>
      <c r="S32318" s="12"/>
      <c r="T32318" s="12"/>
    </row>
    <row r="32319" spans="4:20" x14ac:dyDescent="0.25">
      <c r="D32319" s="12"/>
      <c r="E32319" s="12"/>
      <c r="F32319" s="12"/>
      <c r="G32319" s="12"/>
      <c r="H32319" s="12"/>
      <c r="I32319" s="12"/>
      <c r="J32319" s="12"/>
      <c r="K32319" s="12"/>
      <c r="L32319" s="12"/>
      <c r="M32319" s="12"/>
      <c r="N32319" s="12"/>
      <c r="O32319" s="12"/>
      <c r="P32319" s="12"/>
      <c r="Q32319" s="12"/>
      <c r="R32319" s="12"/>
      <c r="S32319" s="12"/>
      <c r="T32319" s="12"/>
    </row>
    <row r="32320" spans="4:20" x14ac:dyDescent="0.25">
      <c r="D32320" s="12"/>
      <c r="E32320" s="12"/>
      <c r="F32320" s="12"/>
      <c r="G32320" s="12"/>
      <c r="H32320" s="12"/>
      <c r="I32320" s="12"/>
      <c r="J32320" s="12"/>
      <c r="K32320" s="12"/>
      <c r="L32320" s="12"/>
      <c r="M32320" s="12"/>
      <c r="N32320" s="12"/>
      <c r="O32320" s="12"/>
      <c r="P32320" s="12"/>
      <c r="Q32320" s="12"/>
      <c r="R32320" s="12"/>
      <c r="S32320" s="12"/>
      <c r="T32320" s="12"/>
    </row>
    <row r="32321" spans="4:20" x14ac:dyDescent="0.25">
      <c r="D32321" s="12"/>
      <c r="E32321" s="12"/>
      <c r="F32321" s="12"/>
      <c r="G32321" s="12"/>
      <c r="H32321" s="12"/>
      <c r="I32321" s="12"/>
      <c r="J32321" s="12"/>
      <c r="K32321" s="12"/>
      <c r="L32321" s="12"/>
      <c r="M32321" s="12"/>
      <c r="N32321" s="12"/>
      <c r="O32321" s="12"/>
      <c r="P32321" s="12"/>
      <c r="Q32321" s="12"/>
      <c r="R32321" s="12"/>
      <c r="S32321" s="12"/>
      <c r="T32321" s="12"/>
    </row>
    <row r="32322" spans="4:20" x14ac:dyDescent="0.25">
      <c r="D32322" s="12"/>
      <c r="E32322" s="12"/>
      <c r="F32322" s="12"/>
      <c r="G32322" s="12"/>
      <c r="H32322" s="12"/>
      <c r="I32322" s="12"/>
      <c r="J32322" s="12"/>
      <c r="K32322" s="12"/>
      <c r="L32322" s="12"/>
      <c r="M32322" s="12"/>
      <c r="N32322" s="12"/>
      <c r="O32322" s="12"/>
      <c r="P32322" s="12"/>
      <c r="Q32322" s="12"/>
      <c r="R32322" s="12"/>
      <c r="S32322" s="12"/>
      <c r="T32322" s="12"/>
    </row>
    <row r="32323" spans="4:20" x14ac:dyDescent="0.25">
      <c r="D32323" s="12"/>
      <c r="E32323" s="12"/>
      <c r="F32323" s="12"/>
      <c r="G32323" s="12"/>
      <c r="H32323" s="12"/>
      <c r="I32323" s="12"/>
      <c r="J32323" s="12"/>
      <c r="K32323" s="12"/>
      <c r="L32323" s="12"/>
      <c r="M32323" s="12"/>
      <c r="N32323" s="12"/>
      <c r="O32323" s="12"/>
      <c r="P32323" s="12"/>
      <c r="Q32323" s="12"/>
      <c r="R32323" s="12"/>
      <c r="S32323" s="12"/>
      <c r="T32323" s="12"/>
    </row>
    <row r="32324" spans="4:20" x14ac:dyDescent="0.25">
      <c r="D32324" s="12"/>
      <c r="E32324" s="12"/>
      <c r="F32324" s="12"/>
      <c r="G32324" s="12"/>
      <c r="H32324" s="12"/>
      <c r="I32324" s="12"/>
      <c r="J32324" s="12"/>
      <c r="K32324" s="12"/>
      <c r="L32324" s="12"/>
      <c r="M32324" s="12"/>
      <c r="N32324" s="12"/>
      <c r="O32324" s="12"/>
      <c r="P32324" s="12"/>
      <c r="Q32324" s="12"/>
      <c r="R32324" s="12"/>
      <c r="S32324" s="12"/>
      <c r="T32324" s="12"/>
    </row>
    <row r="32325" spans="4:20" x14ac:dyDescent="0.25">
      <c r="D32325" s="12"/>
      <c r="E32325" s="12"/>
      <c r="F32325" s="12"/>
      <c r="G32325" s="12"/>
      <c r="H32325" s="12"/>
      <c r="I32325" s="12"/>
      <c r="J32325" s="12"/>
      <c r="K32325" s="12"/>
      <c r="L32325" s="12"/>
      <c r="M32325" s="12"/>
      <c r="N32325" s="12"/>
      <c r="O32325" s="12"/>
      <c r="P32325" s="12"/>
      <c r="Q32325" s="12"/>
      <c r="R32325" s="12"/>
      <c r="S32325" s="12"/>
      <c r="T32325" s="12"/>
    </row>
    <row r="32326" spans="4:20" x14ac:dyDescent="0.25">
      <c r="D32326" s="12"/>
      <c r="E32326" s="12"/>
      <c r="F32326" s="12"/>
      <c r="G32326" s="12"/>
      <c r="H32326" s="12"/>
      <c r="I32326" s="12"/>
      <c r="J32326" s="12"/>
      <c r="K32326" s="12"/>
      <c r="L32326" s="12"/>
      <c r="M32326" s="12"/>
      <c r="N32326" s="12"/>
      <c r="O32326" s="12"/>
      <c r="P32326" s="12"/>
      <c r="Q32326" s="12"/>
      <c r="R32326" s="12"/>
      <c r="S32326" s="12"/>
      <c r="T32326" s="12"/>
    </row>
    <row r="32327" spans="4:20" x14ac:dyDescent="0.25">
      <c r="D32327" s="12"/>
      <c r="E32327" s="12"/>
      <c r="F32327" s="12"/>
      <c r="G32327" s="12"/>
      <c r="H32327" s="12"/>
      <c r="I32327" s="12"/>
      <c r="J32327" s="12"/>
      <c r="K32327" s="12"/>
      <c r="L32327" s="12"/>
      <c r="M32327" s="12"/>
      <c r="N32327" s="12"/>
      <c r="O32327" s="12"/>
      <c r="P32327" s="12"/>
      <c r="Q32327" s="12"/>
      <c r="R32327" s="12"/>
      <c r="S32327" s="12"/>
      <c r="T32327" s="12"/>
    </row>
    <row r="32328" spans="4:20" x14ac:dyDescent="0.25">
      <c r="D32328" s="12"/>
      <c r="E32328" s="12"/>
      <c r="F32328" s="12"/>
      <c r="G32328" s="12"/>
      <c r="H32328" s="12"/>
      <c r="I32328" s="12"/>
      <c r="J32328" s="12"/>
      <c r="K32328" s="12"/>
      <c r="L32328" s="12"/>
      <c r="M32328" s="12"/>
      <c r="N32328" s="12"/>
      <c r="O32328" s="12"/>
      <c r="P32328" s="12"/>
      <c r="Q32328" s="12"/>
      <c r="R32328" s="12"/>
      <c r="S32328" s="12"/>
      <c r="T32328" s="12"/>
    </row>
    <row r="32329" spans="4:20" x14ac:dyDescent="0.25">
      <c r="D32329" s="12"/>
      <c r="E32329" s="12"/>
      <c r="F32329" s="12"/>
      <c r="G32329" s="12"/>
      <c r="H32329" s="12"/>
      <c r="I32329" s="12"/>
      <c r="J32329" s="12"/>
      <c r="K32329" s="12"/>
      <c r="L32329" s="12"/>
      <c r="M32329" s="12"/>
      <c r="N32329" s="12"/>
      <c r="O32329" s="12"/>
      <c r="P32329" s="12"/>
      <c r="Q32329" s="12"/>
      <c r="R32329" s="12"/>
      <c r="S32329" s="12"/>
      <c r="T32329" s="12"/>
    </row>
    <row r="32330" spans="4:20" x14ac:dyDescent="0.25">
      <c r="D32330" s="12"/>
      <c r="E32330" s="12"/>
      <c r="F32330" s="12"/>
      <c r="G32330" s="12"/>
      <c r="H32330" s="12"/>
      <c r="I32330" s="12"/>
      <c r="J32330" s="12"/>
      <c r="K32330" s="12"/>
      <c r="L32330" s="12"/>
      <c r="M32330" s="12"/>
      <c r="N32330" s="12"/>
      <c r="O32330" s="12"/>
      <c r="P32330" s="12"/>
      <c r="Q32330" s="12"/>
      <c r="R32330" s="12"/>
      <c r="S32330" s="12"/>
      <c r="T32330" s="12"/>
    </row>
    <row r="32331" spans="4:20" x14ac:dyDescent="0.25">
      <c r="D32331" s="12"/>
      <c r="E32331" s="12"/>
      <c r="F32331" s="12"/>
      <c r="G32331" s="12"/>
      <c r="H32331" s="12"/>
      <c r="I32331" s="12"/>
      <c r="J32331" s="12"/>
      <c r="K32331" s="12"/>
      <c r="L32331" s="12"/>
      <c r="M32331" s="12"/>
      <c r="N32331" s="12"/>
      <c r="O32331" s="12"/>
      <c r="P32331" s="12"/>
      <c r="Q32331" s="12"/>
      <c r="R32331" s="12"/>
      <c r="S32331" s="12"/>
      <c r="T32331" s="12"/>
    </row>
    <row r="32332" spans="4:20" x14ac:dyDescent="0.25">
      <c r="D32332" s="12"/>
      <c r="E32332" s="12"/>
      <c r="F32332" s="12"/>
      <c r="G32332" s="12"/>
      <c r="H32332" s="12"/>
      <c r="I32332" s="12"/>
      <c r="J32332" s="12"/>
      <c r="K32332" s="12"/>
      <c r="L32332" s="12"/>
      <c r="M32332" s="12"/>
      <c r="N32332" s="12"/>
      <c r="O32332" s="12"/>
      <c r="P32332" s="12"/>
      <c r="Q32332" s="12"/>
      <c r="R32332" s="12"/>
      <c r="S32332" s="12"/>
      <c r="T32332" s="12"/>
    </row>
    <row r="32333" spans="4:20" x14ac:dyDescent="0.25">
      <c r="D32333" s="12"/>
      <c r="E32333" s="12"/>
      <c r="F32333" s="12"/>
      <c r="G32333" s="12"/>
      <c r="H32333" s="12"/>
      <c r="I32333" s="12"/>
      <c r="J32333" s="12"/>
      <c r="K32333" s="12"/>
      <c r="L32333" s="12"/>
      <c r="M32333" s="12"/>
      <c r="N32333" s="12"/>
      <c r="O32333" s="12"/>
      <c r="P32333" s="12"/>
      <c r="Q32333" s="12"/>
      <c r="R32333" s="12"/>
      <c r="S32333" s="12"/>
      <c r="T32333" s="12"/>
    </row>
    <row r="32334" spans="4:20" x14ac:dyDescent="0.25">
      <c r="D32334" s="12"/>
      <c r="E32334" s="12"/>
      <c r="F32334" s="12"/>
      <c r="G32334" s="12"/>
      <c r="H32334" s="12"/>
      <c r="I32334" s="12"/>
      <c r="J32334" s="12"/>
      <c r="K32334" s="12"/>
      <c r="L32334" s="12"/>
      <c r="M32334" s="12"/>
      <c r="N32334" s="12"/>
      <c r="O32334" s="12"/>
      <c r="P32334" s="12"/>
      <c r="Q32334" s="12"/>
      <c r="R32334" s="12"/>
      <c r="S32334" s="12"/>
      <c r="T32334" s="12"/>
    </row>
    <row r="32335" spans="4:20" x14ac:dyDescent="0.25">
      <c r="D32335" s="12"/>
      <c r="E32335" s="12"/>
      <c r="F32335" s="12"/>
      <c r="G32335" s="12"/>
      <c r="H32335" s="12"/>
      <c r="I32335" s="12"/>
      <c r="J32335" s="12"/>
      <c r="K32335" s="12"/>
      <c r="L32335" s="12"/>
      <c r="M32335" s="12"/>
      <c r="N32335" s="12"/>
      <c r="O32335" s="12"/>
      <c r="P32335" s="12"/>
      <c r="Q32335" s="12"/>
      <c r="R32335" s="12"/>
      <c r="S32335" s="12"/>
      <c r="T32335" s="12"/>
    </row>
    <row r="32336" spans="4:20" x14ac:dyDescent="0.25">
      <c r="D32336" s="12"/>
      <c r="E32336" s="12"/>
      <c r="F32336" s="12"/>
      <c r="G32336" s="12"/>
      <c r="H32336" s="12"/>
      <c r="I32336" s="12"/>
      <c r="J32336" s="12"/>
      <c r="K32336" s="12"/>
      <c r="L32336" s="12"/>
      <c r="M32336" s="12"/>
      <c r="N32336" s="12"/>
      <c r="O32336" s="12"/>
      <c r="P32336" s="12"/>
      <c r="Q32336" s="12"/>
      <c r="R32336" s="12"/>
      <c r="S32336" s="12"/>
      <c r="T32336" s="12"/>
    </row>
    <row r="32337" spans="4:20" x14ac:dyDescent="0.25">
      <c r="D32337" s="12"/>
      <c r="E32337" s="12"/>
      <c r="F32337" s="12"/>
      <c r="G32337" s="12"/>
      <c r="H32337" s="12"/>
      <c r="I32337" s="12"/>
      <c r="J32337" s="12"/>
      <c r="K32337" s="12"/>
      <c r="L32337" s="12"/>
      <c r="M32337" s="12"/>
      <c r="N32337" s="12"/>
      <c r="O32337" s="12"/>
      <c r="P32337" s="12"/>
      <c r="Q32337" s="12"/>
      <c r="R32337" s="12"/>
      <c r="S32337" s="12"/>
      <c r="T32337" s="12"/>
    </row>
    <row r="32338" spans="4:20" x14ac:dyDescent="0.25">
      <c r="D32338" s="12"/>
      <c r="E32338" s="12"/>
      <c r="F32338" s="12"/>
      <c r="G32338" s="12"/>
      <c r="H32338" s="12"/>
      <c r="I32338" s="12"/>
      <c r="J32338" s="12"/>
      <c r="K32338" s="12"/>
      <c r="L32338" s="12"/>
      <c r="M32338" s="12"/>
      <c r="N32338" s="12"/>
      <c r="O32338" s="12"/>
      <c r="P32338" s="12"/>
      <c r="Q32338" s="12"/>
      <c r="R32338" s="12"/>
      <c r="S32338" s="12"/>
      <c r="T32338" s="12"/>
    </row>
    <row r="32339" spans="4:20" x14ac:dyDescent="0.25">
      <c r="D32339" s="12"/>
      <c r="E32339" s="12"/>
      <c r="F32339" s="12"/>
      <c r="G32339" s="12"/>
      <c r="H32339" s="12"/>
      <c r="I32339" s="12"/>
      <c r="J32339" s="12"/>
      <c r="K32339" s="12"/>
      <c r="L32339" s="12"/>
      <c r="M32339" s="12"/>
      <c r="N32339" s="12"/>
      <c r="O32339" s="12"/>
      <c r="P32339" s="12"/>
      <c r="Q32339" s="12"/>
      <c r="R32339" s="12"/>
      <c r="S32339" s="12"/>
      <c r="T32339" s="12"/>
    </row>
    <row r="32340" spans="4:20" x14ac:dyDescent="0.25">
      <c r="D32340" s="12"/>
      <c r="E32340" s="12"/>
      <c r="F32340" s="12"/>
      <c r="G32340" s="12"/>
      <c r="H32340" s="12"/>
      <c r="I32340" s="12"/>
      <c r="J32340" s="12"/>
      <c r="K32340" s="12"/>
      <c r="L32340" s="12"/>
      <c r="M32340" s="12"/>
      <c r="N32340" s="12"/>
      <c r="O32340" s="12"/>
      <c r="P32340" s="12"/>
      <c r="Q32340" s="12"/>
      <c r="R32340" s="12"/>
      <c r="S32340" s="12"/>
      <c r="T32340" s="12"/>
    </row>
    <row r="32341" spans="4:20" x14ac:dyDescent="0.25">
      <c r="D32341" s="12"/>
      <c r="E32341" s="12"/>
      <c r="F32341" s="12"/>
      <c r="G32341" s="12"/>
      <c r="H32341" s="12"/>
      <c r="I32341" s="12"/>
      <c r="J32341" s="12"/>
      <c r="K32341" s="12"/>
      <c r="L32341" s="12"/>
      <c r="M32341" s="12"/>
      <c r="N32341" s="12"/>
      <c r="O32341" s="12"/>
      <c r="P32341" s="12"/>
      <c r="Q32341" s="12"/>
      <c r="R32341" s="12"/>
      <c r="S32341" s="12"/>
      <c r="T32341" s="12"/>
    </row>
    <row r="32342" spans="4:20" x14ac:dyDescent="0.25">
      <c r="D32342" s="12"/>
      <c r="E32342" s="12"/>
      <c r="F32342" s="12"/>
      <c r="G32342" s="12"/>
      <c r="H32342" s="12"/>
      <c r="I32342" s="12"/>
      <c r="J32342" s="12"/>
      <c r="K32342" s="12"/>
      <c r="L32342" s="12"/>
      <c r="M32342" s="12"/>
      <c r="N32342" s="12"/>
      <c r="O32342" s="12"/>
      <c r="P32342" s="12"/>
      <c r="Q32342" s="12"/>
      <c r="R32342" s="12"/>
      <c r="S32342" s="12"/>
      <c r="T32342" s="12"/>
    </row>
    <row r="32343" spans="4:20" x14ac:dyDescent="0.25">
      <c r="D32343" s="12"/>
      <c r="E32343" s="12"/>
      <c r="F32343" s="12"/>
      <c r="G32343" s="12"/>
      <c r="H32343" s="12"/>
      <c r="I32343" s="12"/>
      <c r="J32343" s="12"/>
      <c r="K32343" s="12"/>
      <c r="L32343" s="12"/>
      <c r="M32343" s="12"/>
      <c r="N32343" s="12"/>
      <c r="O32343" s="12"/>
      <c r="P32343" s="12"/>
      <c r="Q32343" s="12"/>
      <c r="R32343" s="12"/>
      <c r="S32343" s="12"/>
      <c r="T32343" s="12"/>
    </row>
    <row r="32344" spans="4:20" x14ac:dyDescent="0.25">
      <c r="D32344" s="12"/>
      <c r="E32344" s="12"/>
      <c r="F32344" s="12"/>
      <c r="G32344" s="12"/>
      <c r="H32344" s="12"/>
      <c r="I32344" s="12"/>
      <c r="J32344" s="12"/>
      <c r="K32344" s="12"/>
      <c r="L32344" s="12"/>
      <c r="M32344" s="12"/>
      <c r="N32344" s="12"/>
      <c r="O32344" s="12"/>
      <c r="P32344" s="12"/>
      <c r="Q32344" s="12"/>
      <c r="R32344" s="12"/>
      <c r="S32344" s="12"/>
      <c r="T32344" s="12"/>
    </row>
    <row r="32345" spans="4:20" x14ac:dyDescent="0.25">
      <c r="D32345" s="12"/>
      <c r="E32345" s="12"/>
      <c r="F32345" s="12"/>
      <c r="G32345" s="12"/>
      <c r="H32345" s="12"/>
      <c r="I32345" s="12"/>
      <c r="J32345" s="12"/>
      <c r="K32345" s="12"/>
      <c r="L32345" s="12"/>
      <c r="M32345" s="12"/>
      <c r="N32345" s="12"/>
      <c r="O32345" s="12"/>
      <c r="P32345" s="12"/>
      <c r="Q32345" s="12"/>
      <c r="R32345" s="12"/>
      <c r="S32345" s="12"/>
      <c r="T32345" s="12"/>
    </row>
    <row r="32346" spans="4:20" x14ac:dyDescent="0.25">
      <c r="D32346" s="12"/>
      <c r="E32346" s="12"/>
      <c r="F32346" s="12"/>
      <c r="G32346" s="12"/>
      <c r="H32346" s="12"/>
      <c r="I32346" s="12"/>
      <c r="J32346" s="12"/>
      <c r="K32346" s="12"/>
      <c r="L32346" s="12"/>
      <c r="M32346" s="12"/>
      <c r="N32346" s="12"/>
      <c r="O32346" s="12"/>
      <c r="P32346" s="12"/>
      <c r="Q32346" s="12"/>
      <c r="R32346" s="12"/>
      <c r="S32346" s="12"/>
      <c r="T32346" s="12"/>
    </row>
    <row r="32347" spans="4:20" x14ac:dyDescent="0.25">
      <c r="D32347" s="12"/>
      <c r="E32347" s="12"/>
      <c r="F32347" s="12"/>
      <c r="G32347" s="12"/>
      <c r="H32347" s="12"/>
      <c r="I32347" s="12"/>
      <c r="J32347" s="12"/>
      <c r="K32347" s="12"/>
      <c r="L32347" s="12"/>
      <c r="M32347" s="12"/>
      <c r="N32347" s="12"/>
      <c r="O32347" s="12"/>
      <c r="P32347" s="12"/>
      <c r="Q32347" s="12"/>
      <c r="R32347" s="12"/>
      <c r="S32347" s="12"/>
      <c r="T32347" s="12"/>
    </row>
    <row r="32348" spans="4:20" x14ac:dyDescent="0.25">
      <c r="D32348" s="12"/>
      <c r="E32348" s="12"/>
      <c r="F32348" s="12"/>
      <c r="G32348" s="12"/>
      <c r="H32348" s="12"/>
      <c r="I32348" s="12"/>
      <c r="J32348" s="12"/>
      <c r="K32348" s="12"/>
      <c r="L32348" s="12"/>
      <c r="M32348" s="12"/>
      <c r="N32348" s="12"/>
      <c r="O32348" s="12"/>
      <c r="P32348" s="12"/>
      <c r="Q32348" s="12"/>
      <c r="R32348" s="12"/>
      <c r="S32348" s="12"/>
      <c r="T32348" s="12"/>
    </row>
    <row r="32349" spans="4:20" x14ac:dyDescent="0.25">
      <c r="D32349" s="12"/>
      <c r="E32349" s="12"/>
      <c r="F32349" s="12"/>
      <c r="G32349" s="12"/>
      <c r="H32349" s="12"/>
      <c r="I32349" s="12"/>
      <c r="J32349" s="12"/>
      <c r="K32349" s="12"/>
      <c r="L32349" s="12"/>
      <c r="M32349" s="12"/>
      <c r="N32349" s="12"/>
      <c r="O32349" s="12"/>
      <c r="P32349" s="12"/>
      <c r="Q32349" s="12"/>
      <c r="R32349" s="12"/>
      <c r="S32349" s="12"/>
      <c r="T32349" s="12"/>
    </row>
    <row r="32350" spans="4:20" x14ac:dyDescent="0.25">
      <c r="D32350" s="12"/>
      <c r="E32350" s="12"/>
      <c r="F32350" s="12"/>
      <c r="G32350" s="12"/>
      <c r="H32350" s="12"/>
      <c r="I32350" s="12"/>
      <c r="J32350" s="12"/>
      <c r="K32350" s="12"/>
      <c r="L32350" s="12"/>
      <c r="M32350" s="12"/>
      <c r="N32350" s="12"/>
      <c r="O32350" s="12"/>
      <c r="P32350" s="12"/>
      <c r="Q32350" s="12"/>
      <c r="R32350" s="12"/>
      <c r="S32350" s="12"/>
      <c r="T32350" s="12"/>
    </row>
    <row r="32351" spans="4:20" x14ac:dyDescent="0.25">
      <c r="D32351" s="12"/>
      <c r="E32351" s="12"/>
      <c r="F32351" s="12"/>
      <c r="G32351" s="12"/>
      <c r="H32351" s="12"/>
      <c r="I32351" s="12"/>
      <c r="J32351" s="12"/>
      <c r="K32351" s="12"/>
      <c r="L32351" s="12"/>
      <c r="M32351" s="12"/>
      <c r="N32351" s="12"/>
      <c r="O32351" s="12"/>
      <c r="P32351" s="12"/>
      <c r="Q32351" s="12"/>
      <c r="R32351" s="12"/>
      <c r="S32351" s="12"/>
      <c r="T32351" s="12"/>
    </row>
    <row r="32352" spans="4:20" x14ac:dyDescent="0.25">
      <c r="D32352" s="12"/>
      <c r="E32352" s="12"/>
      <c r="F32352" s="12"/>
      <c r="G32352" s="12"/>
      <c r="H32352" s="12"/>
      <c r="I32352" s="12"/>
      <c r="J32352" s="12"/>
      <c r="K32352" s="12"/>
      <c r="L32352" s="12"/>
      <c r="M32352" s="12"/>
      <c r="N32352" s="12"/>
      <c r="O32352" s="12"/>
      <c r="P32352" s="12"/>
      <c r="Q32352" s="12"/>
      <c r="R32352" s="12"/>
      <c r="S32352" s="12"/>
      <c r="T32352" s="12"/>
    </row>
    <row r="32353" spans="4:20" x14ac:dyDescent="0.25">
      <c r="D32353" s="12"/>
      <c r="E32353" s="12"/>
      <c r="F32353" s="12"/>
      <c r="G32353" s="12"/>
      <c r="H32353" s="12"/>
      <c r="I32353" s="12"/>
      <c r="J32353" s="12"/>
      <c r="K32353" s="12"/>
      <c r="L32353" s="12"/>
      <c r="M32353" s="12"/>
      <c r="N32353" s="12"/>
      <c r="O32353" s="12"/>
      <c r="P32353" s="12"/>
      <c r="Q32353" s="12"/>
      <c r="R32353" s="12"/>
      <c r="S32353" s="12"/>
      <c r="T32353" s="12"/>
    </row>
    <row r="32354" spans="4:20" x14ac:dyDescent="0.25">
      <c r="D32354" s="12"/>
      <c r="E32354" s="12"/>
      <c r="F32354" s="12"/>
      <c r="G32354" s="12"/>
      <c r="H32354" s="12"/>
      <c r="I32354" s="12"/>
      <c r="J32354" s="12"/>
      <c r="K32354" s="12"/>
      <c r="L32354" s="12"/>
      <c r="M32354" s="12"/>
      <c r="N32354" s="12"/>
      <c r="O32354" s="12"/>
      <c r="P32354" s="12"/>
      <c r="Q32354" s="12"/>
      <c r="R32354" s="12"/>
      <c r="S32354" s="12"/>
      <c r="T32354" s="12"/>
    </row>
    <row r="32355" spans="4:20" x14ac:dyDescent="0.25">
      <c r="D32355" s="12"/>
      <c r="E32355" s="12"/>
      <c r="F32355" s="12"/>
      <c r="G32355" s="12"/>
      <c r="H32355" s="12"/>
      <c r="I32355" s="12"/>
      <c r="J32355" s="12"/>
      <c r="K32355" s="12"/>
      <c r="L32355" s="12"/>
      <c r="M32355" s="12"/>
      <c r="N32355" s="12"/>
      <c r="O32355" s="12"/>
      <c r="P32355" s="12"/>
      <c r="Q32355" s="12"/>
      <c r="R32355" s="12"/>
      <c r="S32355" s="12"/>
      <c r="T32355" s="12"/>
    </row>
    <row r="32356" spans="4:20" x14ac:dyDescent="0.25">
      <c r="D32356" s="12"/>
      <c r="E32356" s="12"/>
      <c r="F32356" s="12"/>
      <c r="G32356" s="12"/>
      <c r="H32356" s="12"/>
      <c r="I32356" s="12"/>
      <c r="J32356" s="12"/>
      <c r="K32356" s="12"/>
      <c r="L32356" s="12"/>
      <c r="M32356" s="12"/>
      <c r="N32356" s="12"/>
      <c r="O32356" s="12"/>
      <c r="P32356" s="12"/>
      <c r="Q32356" s="12"/>
      <c r="R32356" s="12"/>
      <c r="S32356" s="12"/>
      <c r="T32356" s="12"/>
    </row>
    <row r="32357" spans="4:20" x14ac:dyDescent="0.25">
      <c r="D32357" s="12"/>
      <c r="E32357" s="12"/>
      <c r="F32357" s="12"/>
      <c r="G32357" s="12"/>
      <c r="H32357" s="12"/>
      <c r="I32357" s="12"/>
      <c r="J32357" s="12"/>
      <c r="K32357" s="12"/>
      <c r="L32357" s="12"/>
      <c r="M32357" s="12"/>
      <c r="N32357" s="12"/>
      <c r="O32357" s="12"/>
      <c r="P32357" s="12"/>
      <c r="Q32357" s="12"/>
      <c r="R32357" s="12"/>
      <c r="S32357" s="12"/>
      <c r="T32357" s="12"/>
    </row>
    <row r="32358" spans="4:20" x14ac:dyDescent="0.25">
      <c r="D32358" s="12"/>
      <c r="E32358" s="12"/>
      <c r="F32358" s="12"/>
      <c r="G32358" s="12"/>
      <c r="H32358" s="12"/>
      <c r="I32358" s="12"/>
      <c r="J32358" s="12"/>
      <c r="K32358" s="12"/>
      <c r="L32358" s="12"/>
      <c r="M32358" s="12"/>
      <c r="N32358" s="12"/>
      <c r="O32358" s="12"/>
      <c r="P32358" s="12"/>
      <c r="Q32358" s="12"/>
      <c r="R32358" s="12"/>
      <c r="S32358" s="12"/>
      <c r="T32358" s="12"/>
    </row>
    <row r="32359" spans="4:20" x14ac:dyDescent="0.25">
      <c r="D32359" s="12"/>
      <c r="E32359" s="12"/>
      <c r="F32359" s="12"/>
      <c r="G32359" s="12"/>
      <c r="H32359" s="12"/>
      <c r="I32359" s="12"/>
      <c r="J32359" s="12"/>
      <c r="K32359" s="12"/>
      <c r="L32359" s="12"/>
      <c r="M32359" s="12"/>
      <c r="N32359" s="12"/>
      <c r="O32359" s="12"/>
      <c r="P32359" s="12"/>
      <c r="Q32359" s="12"/>
      <c r="R32359" s="12"/>
      <c r="S32359" s="12"/>
      <c r="T32359" s="12"/>
    </row>
    <row r="32360" spans="4:20" x14ac:dyDescent="0.25">
      <c r="D32360" s="12"/>
      <c r="E32360" s="12"/>
      <c r="F32360" s="12"/>
      <c r="G32360" s="12"/>
      <c r="H32360" s="12"/>
      <c r="I32360" s="12"/>
      <c r="J32360" s="12"/>
      <c r="K32360" s="12"/>
      <c r="L32360" s="12"/>
      <c r="M32360" s="12"/>
      <c r="N32360" s="12"/>
      <c r="O32360" s="12"/>
      <c r="P32360" s="12"/>
      <c r="Q32360" s="12"/>
      <c r="R32360" s="12"/>
      <c r="S32360" s="12"/>
      <c r="T32360" s="12"/>
    </row>
    <row r="32361" spans="4:20" x14ac:dyDescent="0.25">
      <c r="D32361" s="12"/>
      <c r="E32361" s="12"/>
      <c r="F32361" s="12"/>
      <c r="G32361" s="12"/>
      <c r="H32361" s="12"/>
      <c r="I32361" s="12"/>
      <c r="J32361" s="12"/>
      <c r="K32361" s="12"/>
      <c r="L32361" s="12"/>
      <c r="M32361" s="12"/>
      <c r="N32361" s="12"/>
      <c r="O32361" s="12"/>
      <c r="P32361" s="12"/>
      <c r="Q32361" s="12"/>
      <c r="R32361" s="12"/>
      <c r="S32361" s="12"/>
      <c r="T32361" s="12"/>
    </row>
    <row r="32362" spans="4:20" x14ac:dyDescent="0.25">
      <c r="D32362" s="12"/>
      <c r="E32362" s="12"/>
      <c r="F32362" s="12"/>
      <c r="G32362" s="12"/>
      <c r="H32362" s="12"/>
      <c r="I32362" s="12"/>
      <c r="J32362" s="12"/>
      <c r="K32362" s="12"/>
      <c r="L32362" s="12"/>
      <c r="M32362" s="12"/>
      <c r="N32362" s="12"/>
      <c r="O32362" s="12"/>
      <c r="P32362" s="12"/>
      <c r="Q32362" s="12"/>
      <c r="R32362" s="12"/>
      <c r="S32362" s="12"/>
      <c r="T32362" s="12"/>
    </row>
    <row r="32363" spans="4:20" x14ac:dyDescent="0.25">
      <c r="D32363" s="12"/>
      <c r="E32363" s="12"/>
      <c r="F32363" s="12"/>
      <c r="G32363" s="12"/>
      <c r="H32363" s="12"/>
      <c r="I32363" s="12"/>
      <c r="J32363" s="12"/>
      <c r="K32363" s="12"/>
      <c r="L32363" s="12"/>
      <c r="M32363" s="12"/>
      <c r="N32363" s="12"/>
      <c r="O32363" s="12"/>
      <c r="P32363" s="12"/>
      <c r="Q32363" s="12"/>
      <c r="R32363" s="12"/>
      <c r="S32363" s="12"/>
      <c r="T32363" s="12"/>
    </row>
    <row r="32364" spans="4:20" x14ac:dyDescent="0.25">
      <c r="D32364" s="12"/>
      <c r="E32364" s="12"/>
      <c r="F32364" s="12"/>
      <c r="G32364" s="12"/>
      <c r="H32364" s="12"/>
      <c r="I32364" s="12"/>
      <c r="J32364" s="12"/>
      <c r="K32364" s="12"/>
      <c r="L32364" s="12"/>
      <c r="M32364" s="12"/>
      <c r="N32364" s="12"/>
      <c r="O32364" s="12"/>
      <c r="P32364" s="12"/>
      <c r="Q32364" s="12"/>
      <c r="R32364" s="12"/>
      <c r="S32364" s="12"/>
      <c r="T32364" s="12"/>
    </row>
    <row r="32365" spans="4:20" x14ac:dyDescent="0.25">
      <c r="D32365" s="12"/>
      <c r="E32365" s="12"/>
      <c r="F32365" s="12"/>
      <c r="G32365" s="12"/>
      <c r="H32365" s="12"/>
      <c r="I32365" s="12"/>
      <c r="J32365" s="12"/>
      <c r="K32365" s="12"/>
      <c r="L32365" s="12"/>
      <c r="M32365" s="12"/>
      <c r="N32365" s="12"/>
      <c r="O32365" s="12"/>
      <c r="P32365" s="12"/>
      <c r="Q32365" s="12"/>
      <c r="R32365" s="12"/>
      <c r="S32365" s="12"/>
      <c r="T32365" s="12"/>
    </row>
    <row r="32366" spans="4:20" x14ac:dyDescent="0.25">
      <c r="D32366" s="12"/>
      <c r="E32366" s="12"/>
      <c r="F32366" s="12"/>
      <c r="G32366" s="12"/>
      <c r="H32366" s="12"/>
      <c r="I32366" s="12"/>
      <c r="J32366" s="12"/>
      <c r="K32366" s="12"/>
      <c r="L32366" s="12"/>
      <c r="M32366" s="12"/>
      <c r="N32366" s="12"/>
      <c r="O32366" s="12"/>
      <c r="P32366" s="12"/>
      <c r="Q32366" s="12"/>
      <c r="R32366" s="12"/>
      <c r="S32366" s="12"/>
      <c r="T32366" s="12"/>
    </row>
    <row r="32367" spans="4:20" x14ac:dyDescent="0.25">
      <c r="D32367" s="12"/>
      <c r="E32367" s="12"/>
      <c r="F32367" s="12"/>
      <c r="G32367" s="12"/>
      <c r="H32367" s="12"/>
      <c r="I32367" s="12"/>
      <c r="J32367" s="12"/>
      <c r="K32367" s="12"/>
      <c r="L32367" s="12"/>
      <c r="M32367" s="12"/>
      <c r="N32367" s="12"/>
      <c r="O32367" s="12"/>
      <c r="P32367" s="12"/>
      <c r="Q32367" s="12"/>
      <c r="R32367" s="12"/>
      <c r="S32367" s="12"/>
      <c r="T32367" s="12"/>
    </row>
    <row r="32368" spans="4:20" x14ac:dyDescent="0.25">
      <c r="D32368" s="12"/>
      <c r="E32368" s="12"/>
      <c r="F32368" s="12"/>
      <c r="G32368" s="12"/>
      <c r="H32368" s="12"/>
      <c r="I32368" s="12"/>
      <c r="J32368" s="12"/>
      <c r="K32368" s="12"/>
      <c r="L32368" s="12"/>
      <c r="M32368" s="12"/>
      <c r="N32368" s="12"/>
      <c r="O32368" s="12"/>
      <c r="P32368" s="12"/>
      <c r="Q32368" s="12"/>
      <c r="R32368" s="12"/>
      <c r="S32368" s="12"/>
      <c r="T32368" s="12"/>
    </row>
    <row r="32369" spans="4:20" x14ac:dyDescent="0.25">
      <c r="D32369" s="12"/>
      <c r="E32369" s="12"/>
      <c r="F32369" s="12"/>
      <c r="G32369" s="12"/>
      <c r="H32369" s="12"/>
      <c r="I32369" s="12"/>
      <c r="J32369" s="12"/>
      <c r="K32369" s="12"/>
      <c r="L32369" s="12"/>
      <c r="M32369" s="12"/>
      <c r="N32369" s="12"/>
      <c r="O32369" s="12"/>
      <c r="P32369" s="12"/>
      <c r="Q32369" s="12"/>
      <c r="R32369" s="12"/>
      <c r="S32369" s="12"/>
      <c r="T32369" s="12"/>
    </row>
    <row r="32370" spans="4:20" x14ac:dyDescent="0.25">
      <c r="D32370" s="12"/>
      <c r="E32370" s="12"/>
      <c r="F32370" s="12"/>
      <c r="G32370" s="12"/>
      <c r="H32370" s="12"/>
      <c r="I32370" s="12"/>
      <c r="J32370" s="12"/>
      <c r="K32370" s="12"/>
      <c r="L32370" s="12"/>
      <c r="M32370" s="12"/>
      <c r="N32370" s="12"/>
      <c r="O32370" s="12"/>
      <c r="P32370" s="12"/>
      <c r="Q32370" s="12"/>
      <c r="R32370" s="12"/>
      <c r="S32370" s="12"/>
      <c r="T32370" s="12"/>
    </row>
    <row r="32371" spans="4:20" x14ac:dyDescent="0.25">
      <c r="D32371" s="12"/>
      <c r="E32371" s="12"/>
      <c r="F32371" s="12"/>
      <c r="G32371" s="12"/>
      <c r="H32371" s="12"/>
      <c r="I32371" s="12"/>
      <c r="J32371" s="12"/>
      <c r="K32371" s="12"/>
      <c r="L32371" s="12"/>
      <c r="M32371" s="12"/>
      <c r="N32371" s="12"/>
      <c r="O32371" s="12"/>
      <c r="P32371" s="12"/>
      <c r="Q32371" s="12"/>
      <c r="R32371" s="12"/>
      <c r="S32371" s="12"/>
      <c r="T32371" s="12"/>
    </row>
    <row r="32372" spans="4:20" x14ac:dyDescent="0.25">
      <c r="D32372" s="12"/>
      <c r="E32372" s="12"/>
      <c r="F32372" s="12"/>
      <c r="G32372" s="12"/>
      <c r="H32372" s="12"/>
      <c r="I32372" s="12"/>
      <c r="J32372" s="12"/>
      <c r="K32372" s="12"/>
      <c r="L32372" s="12"/>
      <c r="M32372" s="12"/>
      <c r="N32372" s="12"/>
      <c r="O32372" s="12"/>
      <c r="P32372" s="12"/>
      <c r="Q32372" s="12"/>
      <c r="R32372" s="12"/>
      <c r="S32372" s="12"/>
      <c r="T32372" s="12"/>
    </row>
    <row r="32373" spans="4:20" x14ac:dyDescent="0.25">
      <c r="D32373" s="12"/>
      <c r="E32373" s="12"/>
      <c r="F32373" s="12"/>
      <c r="G32373" s="12"/>
      <c r="H32373" s="12"/>
      <c r="I32373" s="12"/>
      <c r="J32373" s="12"/>
      <c r="K32373" s="12"/>
      <c r="L32373" s="12"/>
      <c r="M32373" s="12"/>
      <c r="N32373" s="12"/>
      <c r="O32373" s="12"/>
      <c r="P32373" s="12"/>
      <c r="Q32373" s="12"/>
      <c r="R32373" s="12"/>
      <c r="S32373" s="12"/>
      <c r="T32373" s="12"/>
    </row>
    <row r="32374" spans="4:20" x14ac:dyDescent="0.25">
      <c r="D32374" s="12"/>
      <c r="E32374" s="12"/>
      <c r="F32374" s="12"/>
      <c r="G32374" s="12"/>
      <c r="H32374" s="12"/>
      <c r="I32374" s="12"/>
      <c r="J32374" s="12"/>
      <c r="K32374" s="12"/>
      <c r="L32374" s="12"/>
      <c r="M32374" s="12"/>
      <c r="N32374" s="12"/>
      <c r="O32374" s="12"/>
      <c r="P32374" s="12"/>
      <c r="Q32374" s="12"/>
      <c r="R32374" s="12"/>
      <c r="S32374" s="12"/>
      <c r="T32374" s="12"/>
    </row>
    <row r="32375" spans="4:20" x14ac:dyDescent="0.25">
      <c r="D32375" s="12"/>
      <c r="E32375" s="12"/>
      <c r="F32375" s="12"/>
      <c r="G32375" s="12"/>
      <c r="H32375" s="12"/>
      <c r="I32375" s="12"/>
      <c r="J32375" s="12"/>
      <c r="K32375" s="12"/>
      <c r="L32375" s="12"/>
      <c r="M32375" s="12"/>
      <c r="N32375" s="12"/>
      <c r="O32375" s="12"/>
      <c r="P32375" s="12"/>
      <c r="Q32375" s="12"/>
      <c r="R32375" s="12"/>
      <c r="S32375" s="12"/>
      <c r="T32375" s="12"/>
    </row>
    <row r="32376" spans="4:20" x14ac:dyDescent="0.25">
      <c r="D32376" s="12"/>
      <c r="E32376" s="12"/>
      <c r="F32376" s="12"/>
      <c r="G32376" s="12"/>
      <c r="H32376" s="12"/>
      <c r="I32376" s="12"/>
      <c r="J32376" s="12"/>
      <c r="K32376" s="12"/>
      <c r="L32376" s="12"/>
      <c r="M32376" s="12"/>
      <c r="N32376" s="12"/>
      <c r="O32376" s="12"/>
      <c r="P32376" s="12"/>
      <c r="Q32376" s="12"/>
      <c r="R32376" s="12"/>
      <c r="S32376" s="12"/>
      <c r="T32376" s="12"/>
    </row>
    <row r="32377" spans="4:20" x14ac:dyDescent="0.25">
      <c r="D32377" s="12"/>
      <c r="E32377" s="12"/>
      <c r="F32377" s="12"/>
      <c r="G32377" s="12"/>
      <c r="H32377" s="12"/>
      <c r="I32377" s="12"/>
      <c r="J32377" s="12"/>
      <c r="K32377" s="12"/>
      <c r="L32377" s="12"/>
      <c r="M32377" s="12"/>
      <c r="N32377" s="12"/>
      <c r="O32377" s="12"/>
      <c r="P32377" s="12"/>
      <c r="Q32377" s="12"/>
      <c r="R32377" s="12"/>
      <c r="S32377" s="12"/>
      <c r="T32377" s="12"/>
    </row>
    <row r="32378" spans="4:20" x14ac:dyDescent="0.25">
      <c r="D32378" s="12"/>
      <c r="E32378" s="12"/>
      <c r="F32378" s="12"/>
      <c r="G32378" s="12"/>
      <c r="H32378" s="12"/>
      <c r="I32378" s="12"/>
      <c r="J32378" s="12"/>
      <c r="K32378" s="12"/>
      <c r="L32378" s="12"/>
      <c r="M32378" s="12"/>
      <c r="N32378" s="12"/>
      <c r="O32378" s="12"/>
      <c r="P32378" s="12"/>
      <c r="Q32378" s="12"/>
      <c r="R32378" s="12"/>
      <c r="S32378" s="12"/>
      <c r="T32378" s="12"/>
    </row>
    <row r="32379" spans="4:20" x14ac:dyDescent="0.25">
      <c r="D32379" s="12"/>
      <c r="E32379" s="12"/>
      <c r="F32379" s="12"/>
      <c r="G32379" s="12"/>
      <c r="H32379" s="12"/>
      <c r="I32379" s="12"/>
      <c r="J32379" s="12"/>
      <c r="K32379" s="12"/>
      <c r="L32379" s="12"/>
      <c r="M32379" s="12"/>
      <c r="N32379" s="12"/>
      <c r="O32379" s="12"/>
      <c r="P32379" s="12"/>
      <c r="Q32379" s="12"/>
      <c r="R32379" s="12"/>
      <c r="S32379" s="12"/>
      <c r="T32379" s="12"/>
    </row>
    <row r="32380" spans="4:20" x14ac:dyDescent="0.25">
      <c r="D32380" s="12"/>
      <c r="E32380" s="12"/>
      <c r="F32380" s="12"/>
      <c r="G32380" s="12"/>
      <c r="H32380" s="12"/>
      <c r="I32380" s="12"/>
      <c r="J32380" s="12"/>
      <c r="K32380" s="12"/>
      <c r="L32380" s="12"/>
      <c r="M32380" s="12"/>
      <c r="N32380" s="12"/>
      <c r="O32380" s="12"/>
      <c r="P32380" s="12"/>
      <c r="Q32380" s="12"/>
      <c r="R32380" s="12"/>
      <c r="S32380" s="12"/>
      <c r="T32380" s="12"/>
    </row>
    <row r="32381" spans="4:20" x14ac:dyDescent="0.25">
      <c r="D32381" s="12"/>
      <c r="E32381" s="12"/>
      <c r="F32381" s="12"/>
      <c r="G32381" s="12"/>
      <c r="H32381" s="12"/>
      <c r="I32381" s="12"/>
      <c r="J32381" s="12"/>
      <c r="K32381" s="12"/>
      <c r="L32381" s="12"/>
      <c r="M32381" s="12"/>
      <c r="N32381" s="12"/>
      <c r="O32381" s="12"/>
      <c r="P32381" s="12"/>
      <c r="Q32381" s="12"/>
      <c r="R32381" s="12"/>
      <c r="S32381" s="12"/>
      <c r="T32381" s="12"/>
    </row>
    <row r="32382" spans="4:20" x14ac:dyDescent="0.25">
      <c r="D32382" s="12"/>
      <c r="E32382" s="12"/>
      <c r="F32382" s="12"/>
      <c r="G32382" s="12"/>
      <c r="H32382" s="12"/>
      <c r="I32382" s="12"/>
      <c r="J32382" s="12"/>
      <c r="K32382" s="12"/>
      <c r="L32382" s="12"/>
      <c r="M32382" s="12"/>
      <c r="N32382" s="12"/>
      <c r="O32382" s="12"/>
      <c r="P32382" s="12"/>
      <c r="Q32382" s="12"/>
      <c r="R32382" s="12"/>
      <c r="S32382" s="12"/>
      <c r="T32382" s="12"/>
    </row>
    <row r="32383" spans="4:20" x14ac:dyDescent="0.25">
      <c r="D32383" s="12"/>
      <c r="E32383" s="12"/>
      <c r="F32383" s="12"/>
      <c r="G32383" s="12"/>
      <c r="H32383" s="12"/>
      <c r="I32383" s="12"/>
      <c r="J32383" s="12"/>
      <c r="K32383" s="12"/>
      <c r="L32383" s="12"/>
      <c r="M32383" s="12"/>
      <c r="N32383" s="12"/>
      <c r="O32383" s="12"/>
      <c r="P32383" s="12"/>
      <c r="Q32383" s="12"/>
      <c r="R32383" s="12"/>
      <c r="S32383" s="12"/>
      <c r="T32383" s="12"/>
    </row>
    <row r="32384" spans="4:20" x14ac:dyDescent="0.25">
      <c r="D32384" s="12"/>
      <c r="E32384" s="12"/>
      <c r="F32384" s="12"/>
      <c r="G32384" s="12"/>
      <c r="H32384" s="12"/>
      <c r="I32384" s="12"/>
      <c r="J32384" s="12"/>
      <c r="K32384" s="12"/>
      <c r="L32384" s="12"/>
      <c r="M32384" s="12"/>
      <c r="N32384" s="12"/>
      <c r="O32384" s="12"/>
      <c r="P32384" s="12"/>
      <c r="Q32384" s="12"/>
      <c r="R32384" s="12"/>
      <c r="S32384" s="12"/>
      <c r="T32384" s="12"/>
    </row>
    <row r="32385" spans="4:20" x14ac:dyDescent="0.25">
      <c r="D32385" s="12"/>
      <c r="E32385" s="12"/>
      <c r="F32385" s="12"/>
      <c r="G32385" s="12"/>
      <c r="H32385" s="12"/>
      <c r="I32385" s="12"/>
      <c r="J32385" s="12"/>
      <c r="K32385" s="12"/>
      <c r="L32385" s="12"/>
      <c r="M32385" s="12"/>
      <c r="N32385" s="12"/>
      <c r="O32385" s="12"/>
      <c r="P32385" s="12"/>
      <c r="Q32385" s="12"/>
      <c r="R32385" s="12"/>
      <c r="S32385" s="12"/>
      <c r="T32385" s="12"/>
    </row>
    <row r="32386" spans="4:20" x14ac:dyDescent="0.25">
      <c r="D32386" s="12"/>
      <c r="E32386" s="12"/>
      <c r="F32386" s="12"/>
      <c r="G32386" s="12"/>
      <c r="H32386" s="12"/>
      <c r="I32386" s="12"/>
      <c r="J32386" s="12"/>
      <c r="K32386" s="12"/>
      <c r="L32386" s="12"/>
      <c r="M32386" s="12"/>
      <c r="N32386" s="12"/>
      <c r="O32386" s="12"/>
      <c r="P32386" s="12"/>
      <c r="Q32386" s="12"/>
      <c r="R32386" s="12"/>
      <c r="S32386" s="12"/>
      <c r="T32386" s="12"/>
    </row>
    <row r="32387" spans="4:20" x14ac:dyDescent="0.25">
      <c r="D32387" s="12"/>
      <c r="E32387" s="12"/>
      <c r="F32387" s="12"/>
      <c r="G32387" s="12"/>
      <c r="H32387" s="12"/>
      <c r="I32387" s="12"/>
      <c r="J32387" s="12"/>
      <c r="K32387" s="12"/>
      <c r="L32387" s="12"/>
      <c r="M32387" s="12"/>
      <c r="N32387" s="12"/>
      <c r="O32387" s="12"/>
      <c r="P32387" s="12"/>
      <c r="Q32387" s="12"/>
      <c r="R32387" s="12"/>
      <c r="S32387" s="12"/>
      <c r="T32387" s="12"/>
    </row>
    <row r="32388" spans="4:20" x14ac:dyDescent="0.25">
      <c r="D32388" s="12"/>
      <c r="E32388" s="12"/>
      <c r="F32388" s="12"/>
      <c r="G32388" s="12"/>
      <c r="H32388" s="12"/>
      <c r="I32388" s="12"/>
      <c r="J32388" s="12"/>
      <c r="K32388" s="12"/>
      <c r="L32388" s="12"/>
      <c r="M32388" s="12"/>
      <c r="N32388" s="12"/>
      <c r="O32388" s="12"/>
      <c r="P32388" s="12"/>
      <c r="Q32388" s="12"/>
      <c r="R32388" s="12"/>
      <c r="S32388" s="12"/>
      <c r="T32388" s="12"/>
    </row>
    <row r="32389" spans="4:20" x14ac:dyDescent="0.25">
      <c r="D32389" s="12"/>
      <c r="E32389" s="12"/>
      <c r="F32389" s="12"/>
      <c r="G32389" s="12"/>
      <c r="H32389" s="12"/>
      <c r="I32389" s="12"/>
      <c r="J32389" s="12"/>
      <c r="K32389" s="12"/>
      <c r="L32389" s="12"/>
      <c r="M32389" s="12"/>
      <c r="N32389" s="12"/>
      <c r="O32389" s="12"/>
      <c r="P32389" s="12"/>
      <c r="Q32389" s="12"/>
      <c r="R32389" s="12"/>
      <c r="S32389" s="12"/>
      <c r="T32389" s="12"/>
    </row>
    <row r="32390" spans="4:20" x14ac:dyDescent="0.25">
      <c r="D32390" s="12"/>
      <c r="E32390" s="12"/>
      <c r="F32390" s="12"/>
      <c r="G32390" s="12"/>
      <c r="H32390" s="12"/>
      <c r="I32390" s="12"/>
      <c r="J32390" s="12"/>
      <c r="K32390" s="12"/>
      <c r="L32390" s="12"/>
      <c r="M32390" s="12"/>
      <c r="N32390" s="12"/>
      <c r="O32390" s="12"/>
      <c r="P32390" s="12"/>
      <c r="Q32390" s="12"/>
      <c r="R32390" s="12"/>
      <c r="S32390" s="12"/>
      <c r="T32390" s="12"/>
    </row>
    <row r="32391" spans="4:20" x14ac:dyDescent="0.25">
      <c r="D32391" s="12"/>
      <c r="E32391" s="12"/>
      <c r="F32391" s="12"/>
      <c r="G32391" s="12"/>
      <c r="H32391" s="12"/>
      <c r="I32391" s="12"/>
      <c r="J32391" s="12"/>
      <c r="K32391" s="12"/>
      <c r="L32391" s="12"/>
      <c r="M32391" s="12"/>
      <c r="N32391" s="12"/>
      <c r="O32391" s="12"/>
      <c r="P32391" s="12"/>
      <c r="Q32391" s="12"/>
      <c r="R32391" s="12"/>
      <c r="S32391" s="12"/>
      <c r="T32391" s="12"/>
    </row>
    <row r="32392" spans="4:20" x14ac:dyDescent="0.25">
      <c r="D32392" s="12"/>
      <c r="E32392" s="12"/>
      <c r="F32392" s="12"/>
      <c r="G32392" s="12"/>
      <c r="H32392" s="12"/>
      <c r="I32392" s="12"/>
      <c r="J32392" s="12"/>
      <c r="K32392" s="12"/>
      <c r="L32392" s="12"/>
      <c r="M32392" s="12"/>
      <c r="N32392" s="12"/>
      <c r="O32392" s="12"/>
      <c r="P32392" s="12"/>
      <c r="Q32392" s="12"/>
      <c r="R32392" s="12"/>
      <c r="S32392" s="12"/>
      <c r="T32392" s="12"/>
    </row>
    <row r="32393" spans="4:20" x14ac:dyDescent="0.25">
      <c r="D32393" s="12"/>
      <c r="E32393" s="12"/>
      <c r="F32393" s="12"/>
      <c r="G32393" s="12"/>
      <c r="H32393" s="12"/>
      <c r="I32393" s="12"/>
      <c r="J32393" s="12"/>
      <c r="K32393" s="12"/>
      <c r="L32393" s="12"/>
      <c r="M32393" s="12"/>
      <c r="N32393" s="12"/>
      <c r="O32393" s="12"/>
      <c r="P32393" s="12"/>
      <c r="Q32393" s="12"/>
      <c r="R32393" s="12"/>
      <c r="S32393" s="12"/>
      <c r="T32393" s="12"/>
    </row>
    <row r="32394" spans="4:20" x14ac:dyDescent="0.25">
      <c r="D32394" s="12"/>
      <c r="E32394" s="12"/>
      <c r="F32394" s="12"/>
      <c r="G32394" s="12"/>
      <c r="H32394" s="12"/>
      <c r="I32394" s="12"/>
      <c r="J32394" s="12"/>
      <c r="K32394" s="12"/>
      <c r="L32394" s="12"/>
      <c r="M32394" s="12"/>
      <c r="N32394" s="12"/>
      <c r="O32394" s="12"/>
      <c r="P32394" s="12"/>
      <c r="Q32394" s="12"/>
      <c r="R32394" s="12"/>
      <c r="S32394" s="12"/>
      <c r="T32394" s="12"/>
    </row>
    <row r="32395" spans="4:20" x14ac:dyDescent="0.25">
      <c r="D32395" s="12"/>
      <c r="E32395" s="12"/>
      <c r="F32395" s="12"/>
      <c r="G32395" s="12"/>
      <c r="H32395" s="12"/>
      <c r="I32395" s="12"/>
      <c r="J32395" s="12"/>
      <c r="K32395" s="12"/>
      <c r="L32395" s="12"/>
      <c r="M32395" s="12"/>
      <c r="N32395" s="12"/>
      <c r="O32395" s="12"/>
      <c r="P32395" s="12"/>
      <c r="Q32395" s="12"/>
      <c r="R32395" s="12"/>
      <c r="S32395" s="12"/>
      <c r="T32395" s="12"/>
    </row>
    <row r="32396" spans="4:20" x14ac:dyDescent="0.25">
      <c r="D32396" s="12"/>
      <c r="E32396" s="12"/>
      <c r="F32396" s="12"/>
      <c r="G32396" s="12"/>
      <c r="H32396" s="12"/>
      <c r="I32396" s="12"/>
      <c r="J32396" s="12"/>
      <c r="K32396" s="12"/>
      <c r="L32396" s="12"/>
      <c r="M32396" s="12"/>
      <c r="N32396" s="12"/>
      <c r="O32396" s="12"/>
      <c r="P32396" s="12"/>
      <c r="Q32396" s="12"/>
      <c r="R32396" s="12"/>
      <c r="S32396" s="12"/>
      <c r="T32396" s="12"/>
    </row>
    <row r="32397" spans="4:20" x14ac:dyDescent="0.25">
      <c r="D32397" s="12"/>
      <c r="E32397" s="12"/>
      <c r="F32397" s="12"/>
      <c r="G32397" s="12"/>
      <c r="H32397" s="12"/>
      <c r="I32397" s="12"/>
      <c r="J32397" s="12"/>
      <c r="K32397" s="12"/>
      <c r="L32397" s="12"/>
      <c r="M32397" s="12"/>
      <c r="N32397" s="12"/>
      <c r="O32397" s="12"/>
      <c r="P32397" s="12"/>
      <c r="Q32397" s="12"/>
      <c r="R32397" s="12"/>
      <c r="S32397" s="12"/>
      <c r="T32397" s="12"/>
    </row>
    <row r="32398" spans="4:20" x14ac:dyDescent="0.25">
      <c r="D32398" s="12"/>
      <c r="E32398" s="12"/>
      <c r="F32398" s="12"/>
      <c r="G32398" s="12"/>
      <c r="H32398" s="12"/>
      <c r="I32398" s="12"/>
      <c r="J32398" s="12"/>
      <c r="K32398" s="12"/>
      <c r="L32398" s="12"/>
      <c r="M32398" s="12"/>
      <c r="N32398" s="12"/>
      <c r="O32398" s="12"/>
      <c r="P32398" s="12"/>
      <c r="Q32398" s="12"/>
      <c r="R32398" s="12"/>
      <c r="S32398" s="12"/>
      <c r="T32398" s="12"/>
    </row>
    <row r="32399" spans="4:20" x14ac:dyDescent="0.25">
      <c r="D32399" s="12"/>
      <c r="E32399" s="12"/>
      <c r="F32399" s="12"/>
      <c r="G32399" s="12"/>
      <c r="H32399" s="12"/>
      <c r="I32399" s="12"/>
      <c r="J32399" s="12"/>
      <c r="K32399" s="12"/>
      <c r="L32399" s="12"/>
      <c r="M32399" s="12"/>
      <c r="N32399" s="12"/>
      <c r="O32399" s="12"/>
      <c r="P32399" s="12"/>
      <c r="Q32399" s="12"/>
      <c r="R32399" s="12"/>
      <c r="S32399" s="12"/>
      <c r="T32399" s="12"/>
    </row>
    <row r="32400" spans="4:20" x14ac:dyDescent="0.25">
      <c r="D32400" s="12"/>
      <c r="E32400" s="12"/>
      <c r="F32400" s="12"/>
      <c r="G32400" s="12"/>
      <c r="H32400" s="12"/>
      <c r="I32400" s="12"/>
      <c r="J32400" s="12"/>
      <c r="K32400" s="12"/>
      <c r="L32400" s="12"/>
      <c r="M32400" s="12"/>
      <c r="N32400" s="12"/>
      <c r="O32400" s="12"/>
      <c r="P32400" s="12"/>
      <c r="Q32400" s="12"/>
      <c r="R32400" s="12"/>
      <c r="S32400" s="12"/>
      <c r="T32400" s="12"/>
    </row>
    <row r="32401" spans="4:20" x14ac:dyDescent="0.25">
      <c r="D32401" s="12"/>
      <c r="E32401" s="12"/>
      <c r="F32401" s="12"/>
      <c r="G32401" s="12"/>
      <c r="H32401" s="12"/>
      <c r="I32401" s="12"/>
      <c r="J32401" s="12"/>
      <c r="K32401" s="12"/>
      <c r="L32401" s="12"/>
      <c r="M32401" s="12"/>
      <c r="N32401" s="12"/>
      <c r="O32401" s="12"/>
      <c r="P32401" s="12"/>
      <c r="Q32401" s="12"/>
      <c r="R32401" s="12"/>
      <c r="S32401" s="12"/>
      <c r="T32401" s="12"/>
    </row>
    <row r="32402" spans="4:20" x14ac:dyDescent="0.25">
      <c r="D32402" s="12"/>
      <c r="E32402" s="12"/>
      <c r="F32402" s="12"/>
      <c r="G32402" s="12"/>
      <c r="H32402" s="12"/>
      <c r="I32402" s="12"/>
      <c r="J32402" s="12"/>
      <c r="K32402" s="12"/>
      <c r="L32402" s="12"/>
      <c r="M32402" s="12"/>
      <c r="N32402" s="12"/>
      <c r="O32402" s="12"/>
      <c r="P32402" s="12"/>
      <c r="Q32402" s="12"/>
      <c r="R32402" s="12"/>
      <c r="S32402" s="12"/>
      <c r="T32402" s="12"/>
    </row>
    <row r="32403" spans="4:20" x14ac:dyDescent="0.25">
      <c r="D32403" s="12"/>
      <c r="E32403" s="12"/>
      <c r="F32403" s="12"/>
      <c r="G32403" s="12"/>
      <c r="H32403" s="12"/>
      <c r="I32403" s="12"/>
      <c r="J32403" s="12"/>
      <c r="K32403" s="12"/>
      <c r="L32403" s="12"/>
      <c r="M32403" s="12"/>
      <c r="N32403" s="12"/>
      <c r="O32403" s="12"/>
      <c r="P32403" s="12"/>
      <c r="Q32403" s="12"/>
      <c r="R32403" s="12"/>
      <c r="S32403" s="12"/>
      <c r="T32403" s="12"/>
    </row>
    <row r="32404" spans="4:20" x14ac:dyDescent="0.25">
      <c r="D32404" s="12"/>
      <c r="E32404" s="12"/>
      <c r="F32404" s="12"/>
      <c r="G32404" s="12"/>
      <c r="H32404" s="12"/>
      <c r="I32404" s="12"/>
      <c r="J32404" s="12"/>
      <c r="K32404" s="12"/>
      <c r="L32404" s="12"/>
      <c r="M32404" s="12"/>
      <c r="N32404" s="12"/>
      <c r="O32404" s="12"/>
      <c r="P32404" s="12"/>
      <c r="Q32404" s="12"/>
      <c r="R32404" s="12"/>
      <c r="S32404" s="12"/>
      <c r="T32404" s="12"/>
    </row>
    <row r="32405" spans="4:20" x14ac:dyDescent="0.25">
      <c r="D32405" s="12"/>
      <c r="E32405" s="12"/>
      <c r="F32405" s="12"/>
      <c r="G32405" s="12"/>
      <c r="H32405" s="12"/>
      <c r="I32405" s="12"/>
      <c r="J32405" s="12"/>
      <c r="K32405" s="12"/>
      <c r="L32405" s="12"/>
      <c r="M32405" s="12"/>
      <c r="N32405" s="12"/>
      <c r="O32405" s="12"/>
      <c r="P32405" s="12"/>
      <c r="Q32405" s="12"/>
      <c r="R32405" s="12"/>
      <c r="S32405" s="12"/>
      <c r="T32405" s="12"/>
    </row>
    <row r="32406" spans="4:20" x14ac:dyDescent="0.25">
      <c r="D32406" s="12"/>
      <c r="E32406" s="12"/>
      <c r="F32406" s="12"/>
      <c r="G32406" s="12"/>
      <c r="H32406" s="12"/>
      <c r="I32406" s="12"/>
      <c r="J32406" s="12"/>
      <c r="K32406" s="12"/>
      <c r="L32406" s="12"/>
      <c r="M32406" s="12"/>
      <c r="N32406" s="12"/>
      <c r="O32406" s="12"/>
      <c r="P32406" s="12"/>
      <c r="Q32406" s="12"/>
      <c r="R32406" s="12"/>
      <c r="S32406" s="12"/>
      <c r="T32406" s="12"/>
    </row>
    <row r="32407" spans="4:20" x14ac:dyDescent="0.25">
      <c r="D32407" s="12"/>
      <c r="E32407" s="12"/>
      <c r="F32407" s="12"/>
      <c r="G32407" s="12"/>
      <c r="H32407" s="12"/>
      <c r="I32407" s="12"/>
      <c r="J32407" s="12"/>
      <c r="K32407" s="12"/>
      <c r="L32407" s="12"/>
      <c r="M32407" s="12"/>
      <c r="N32407" s="12"/>
      <c r="O32407" s="12"/>
      <c r="P32407" s="12"/>
      <c r="Q32407" s="12"/>
      <c r="R32407" s="12"/>
      <c r="S32407" s="12"/>
      <c r="T32407" s="12"/>
    </row>
    <row r="32408" spans="4:20" x14ac:dyDescent="0.25">
      <c r="D32408" s="12"/>
      <c r="E32408" s="12"/>
      <c r="F32408" s="12"/>
      <c r="G32408" s="12"/>
      <c r="H32408" s="12"/>
      <c r="I32408" s="12"/>
      <c r="J32408" s="12"/>
      <c r="K32408" s="12"/>
      <c r="L32408" s="12"/>
      <c r="M32408" s="12"/>
      <c r="N32408" s="12"/>
      <c r="O32408" s="12"/>
      <c r="P32408" s="12"/>
      <c r="Q32408" s="12"/>
      <c r="R32408" s="12"/>
      <c r="S32408" s="12"/>
      <c r="T32408" s="12"/>
    </row>
    <row r="32409" spans="4:20" x14ac:dyDescent="0.25">
      <c r="D32409" s="12"/>
      <c r="E32409" s="12"/>
      <c r="F32409" s="12"/>
      <c r="G32409" s="12"/>
      <c r="H32409" s="12"/>
      <c r="I32409" s="12"/>
      <c r="J32409" s="12"/>
      <c r="K32409" s="12"/>
      <c r="L32409" s="12"/>
      <c r="M32409" s="12"/>
      <c r="N32409" s="12"/>
      <c r="O32409" s="12"/>
      <c r="P32409" s="12"/>
      <c r="Q32409" s="12"/>
      <c r="R32409" s="12"/>
      <c r="S32409" s="12"/>
      <c r="T32409" s="12"/>
    </row>
    <row r="32410" spans="4:20" x14ac:dyDescent="0.25">
      <c r="D32410" s="12"/>
      <c r="E32410" s="12"/>
      <c r="F32410" s="12"/>
      <c r="G32410" s="12"/>
      <c r="H32410" s="12"/>
      <c r="I32410" s="12"/>
      <c r="J32410" s="12"/>
      <c r="K32410" s="12"/>
      <c r="L32410" s="12"/>
      <c r="M32410" s="12"/>
      <c r="N32410" s="12"/>
      <c r="O32410" s="12"/>
      <c r="P32410" s="12"/>
      <c r="Q32410" s="12"/>
      <c r="R32410" s="12"/>
      <c r="S32410" s="12"/>
      <c r="T32410" s="12"/>
    </row>
    <row r="32411" spans="4:20" x14ac:dyDescent="0.25">
      <c r="D32411" s="12"/>
      <c r="E32411" s="12"/>
      <c r="F32411" s="12"/>
      <c r="G32411" s="12"/>
      <c r="H32411" s="12"/>
      <c r="I32411" s="12"/>
      <c r="J32411" s="12"/>
      <c r="K32411" s="12"/>
      <c r="L32411" s="12"/>
      <c r="M32411" s="12"/>
      <c r="N32411" s="12"/>
      <c r="O32411" s="12"/>
      <c r="P32411" s="12"/>
      <c r="Q32411" s="12"/>
      <c r="R32411" s="12"/>
      <c r="S32411" s="12"/>
      <c r="T32411" s="12"/>
    </row>
    <row r="32412" spans="4:20" x14ac:dyDescent="0.25">
      <c r="D32412" s="12"/>
      <c r="E32412" s="12"/>
      <c r="F32412" s="12"/>
      <c r="G32412" s="12"/>
      <c r="H32412" s="12"/>
      <c r="I32412" s="12"/>
      <c r="J32412" s="12"/>
      <c r="K32412" s="12"/>
      <c r="L32412" s="12"/>
      <c r="M32412" s="12"/>
      <c r="N32412" s="12"/>
      <c r="O32412" s="12"/>
      <c r="P32412" s="12"/>
      <c r="Q32412" s="12"/>
      <c r="R32412" s="12"/>
      <c r="S32412" s="12"/>
      <c r="T32412" s="12"/>
    </row>
    <row r="32413" spans="4:20" x14ac:dyDescent="0.25">
      <c r="D32413" s="12"/>
      <c r="E32413" s="12"/>
      <c r="F32413" s="12"/>
      <c r="G32413" s="12"/>
      <c r="H32413" s="12"/>
      <c r="I32413" s="12"/>
      <c r="J32413" s="12"/>
      <c r="K32413" s="12"/>
      <c r="L32413" s="12"/>
      <c r="M32413" s="12"/>
      <c r="N32413" s="12"/>
      <c r="O32413" s="12"/>
      <c r="P32413" s="12"/>
      <c r="Q32413" s="12"/>
      <c r="R32413" s="12"/>
      <c r="S32413" s="12"/>
      <c r="T32413" s="12"/>
    </row>
    <row r="32414" spans="4:20" x14ac:dyDescent="0.25">
      <c r="D32414" s="12"/>
      <c r="E32414" s="12"/>
      <c r="F32414" s="12"/>
      <c r="G32414" s="12"/>
      <c r="H32414" s="12"/>
      <c r="I32414" s="12"/>
      <c r="J32414" s="12"/>
      <c r="K32414" s="12"/>
      <c r="L32414" s="12"/>
      <c r="M32414" s="12"/>
      <c r="N32414" s="12"/>
      <c r="O32414" s="12"/>
      <c r="P32414" s="12"/>
      <c r="Q32414" s="12"/>
      <c r="R32414" s="12"/>
      <c r="S32414" s="12"/>
      <c r="T32414" s="12"/>
    </row>
    <row r="32415" spans="4:20" x14ac:dyDescent="0.25">
      <c r="D32415" s="12"/>
      <c r="E32415" s="12"/>
      <c r="F32415" s="12"/>
      <c r="G32415" s="12"/>
      <c r="H32415" s="12"/>
      <c r="I32415" s="12"/>
      <c r="J32415" s="12"/>
      <c r="K32415" s="12"/>
      <c r="L32415" s="12"/>
      <c r="M32415" s="12"/>
      <c r="N32415" s="12"/>
      <c r="O32415" s="12"/>
      <c r="P32415" s="12"/>
      <c r="Q32415" s="12"/>
      <c r="R32415" s="12"/>
      <c r="S32415" s="12"/>
      <c r="T32415" s="12"/>
    </row>
    <row r="32416" spans="4:20" x14ac:dyDescent="0.25">
      <c r="D32416" s="12"/>
      <c r="E32416" s="12"/>
      <c r="F32416" s="12"/>
      <c r="G32416" s="12"/>
      <c r="H32416" s="12"/>
      <c r="I32416" s="12"/>
      <c r="J32416" s="12"/>
      <c r="K32416" s="12"/>
      <c r="L32416" s="12"/>
      <c r="M32416" s="12"/>
      <c r="N32416" s="12"/>
      <c r="O32416" s="12"/>
      <c r="P32416" s="12"/>
      <c r="Q32416" s="12"/>
      <c r="R32416" s="12"/>
      <c r="S32416" s="12"/>
      <c r="T32416" s="12"/>
    </row>
    <row r="32417" spans="4:20" x14ac:dyDescent="0.25">
      <c r="D32417" s="12"/>
      <c r="E32417" s="12"/>
      <c r="F32417" s="12"/>
      <c r="G32417" s="12"/>
      <c r="H32417" s="12"/>
      <c r="I32417" s="12"/>
      <c r="J32417" s="12"/>
      <c r="K32417" s="12"/>
      <c r="L32417" s="12"/>
      <c r="M32417" s="12"/>
      <c r="N32417" s="12"/>
      <c r="O32417" s="12"/>
      <c r="P32417" s="12"/>
      <c r="Q32417" s="12"/>
      <c r="R32417" s="12"/>
      <c r="S32417" s="12"/>
      <c r="T32417" s="12"/>
    </row>
    <row r="32418" spans="4:20" x14ac:dyDescent="0.25">
      <c r="D32418" s="12"/>
      <c r="E32418" s="12"/>
      <c r="F32418" s="12"/>
      <c r="G32418" s="12"/>
      <c r="H32418" s="12"/>
      <c r="I32418" s="12"/>
      <c r="J32418" s="12"/>
      <c r="K32418" s="12"/>
      <c r="L32418" s="12"/>
      <c r="M32418" s="12"/>
      <c r="N32418" s="12"/>
      <c r="O32418" s="12"/>
      <c r="P32418" s="12"/>
      <c r="Q32418" s="12"/>
      <c r="R32418" s="12"/>
      <c r="S32418" s="12"/>
      <c r="T32418" s="12"/>
    </row>
    <row r="32419" spans="4:20" x14ac:dyDescent="0.25">
      <c r="D32419" s="12"/>
      <c r="E32419" s="12"/>
      <c r="F32419" s="12"/>
      <c r="G32419" s="12"/>
      <c r="H32419" s="12"/>
      <c r="I32419" s="12"/>
      <c r="J32419" s="12"/>
      <c r="K32419" s="12"/>
      <c r="L32419" s="12"/>
      <c r="M32419" s="12"/>
      <c r="N32419" s="12"/>
      <c r="O32419" s="12"/>
      <c r="P32419" s="12"/>
      <c r="Q32419" s="12"/>
      <c r="R32419" s="12"/>
      <c r="S32419" s="12"/>
      <c r="T32419" s="12"/>
    </row>
    <row r="32420" spans="4:20" x14ac:dyDescent="0.25">
      <c r="D32420" s="12"/>
      <c r="E32420" s="12"/>
      <c r="F32420" s="12"/>
      <c r="G32420" s="12"/>
      <c r="H32420" s="12"/>
      <c r="I32420" s="12"/>
      <c r="J32420" s="12"/>
      <c r="K32420" s="12"/>
      <c r="L32420" s="12"/>
      <c r="M32420" s="12"/>
      <c r="N32420" s="12"/>
      <c r="O32420" s="12"/>
      <c r="P32420" s="12"/>
      <c r="Q32420" s="12"/>
      <c r="R32420" s="12"/>
      <c r="S32420" s="12"/>
      <c r="T32420" s="12"/>
    </row>
    <row r="32421" spans="4:20" x14ac:dyDescent="0.25">
      <c r="D32421" s="12"/>
      <c r="E32421" s="12"/>
      <c r="F32421" s="12"/>
      <c r="G32421" s="12"/>
      <c r="H32421" s="12"/>
      <c r="I32421" s="12"/>
      <c r="J32421" s="12"/>
      <c r="K32421" s="12"/>
      <c r="L32421" s="12"/>
      <c r="M32421" s="12"/>
      <c r="N32421" s="12"/>
      <c r="O32421" s="12"/>
      <c r="P32421" s="12"/>
      <c r="Q32421" s="12"/>
      <c r="R32421" s="12"/>
      <c r="S32421" s="12"/>
      <c r="T32421" s="12"/>
    </row>
    <row r="32422" spans="4:20" x14ac:dyDescent="0.25">
      <c r="D32422" s="12"/>
      <c r="E32422" s="12"/>
      <c r="F32422" s="12"/>
      <c r="G32422" s="12"/>
      <c r="H32422" s="12"/>
      <c r="I32422" s="12"/>
      <c r="J32422" s="12"/>
      <c r="K32422" s="12"/>
      <c r="L32422" s="12"/>
      <c r="M32422" s="12"/>
      <c r="N32422" s="12"/>
      <c r="O32422" s="12"/>
      <c r="P32422" s="12"/>
      <c r="Q32422" s="12"/>
      <c r="R32422" s="12"/>
      <c r="S32422" s="12"/>
      <c r="T32422" s="12"/>
    </row>
    <row r="32423" spans="4:20" x14ac:dyDescent="0.25">
      <c r="D32423" s="12"/>
      <c r="E32423" s="12"/>
      <c r="F32423" s="12"/>
      <c r="G32423" s="12"/>
      <c r="H32423" s="12"/>
      <c r="I32423" s="12"/>
      <c r="J32423" s="12"/>
      <c r="K32423" s="12"/>
      <c r="L32423" s="12"/>
      <c r="M32423" s="12"/>
      <c r="N32423" s="12"/>
      <c r="O32423" s="12"/>
      <c r="P32423" s="12"/>
      <c r="Q32423" s="12"/>
      <c r="R32423" s="12"/>
      <c r="S32423" s="12"/>
      <c r="T32423" s="12"/>
    </row>
    <row r="32424" spans="4:20" x14ac:dyDescent="0.25">
      <c r="D32424" s="12"/>
      <c r="E32424" s="12"/>
      <c r="F32424" s="12"/>
      <c r="G32424" s="12"/>
      <c r="H32424" s="12"/>
      <c r="I32424" s="12"/>
      <c r="J32424" s="12"/>
      <c r="K32424" s="12"/>
      <c r="L32424" s="12"/>
      <c r="M32424" s="12"/>
      <c r="N32424" s="12"/>
      <c r="O32424" s="12"/>
      <c r="P32424" s="12"/>
      <c r="Q32424" s="12"/>
      <c r="R32424" s="12"/>
      <c r="S32424" s="12"/>
      <c r="T32424" s="12"/>
    </row>
    <row r="32425" spans="4:20" x14ac:dyDescent="0.25">
      <c r="D32425" s="12"/>
      <c r="E32425" s="12"/>
      <c r="F32425" s="12"/>
      <c r="G32425" s="12"/>
      <c r="H32425" s="12"/>
      <c r="I32425" s="12"/>
      <c r="J32425" s="12"/>
      <c r="K32425" s="12"/>
      <c r="L32425" s="12"/>
      <c r="M32425" s="12"/>
      <c r="N32425" s="12"/>
      <c r="O32425" s="12"/>
      <c r="P32425" s="12"/>
      <c r="Q32425" s="12"/>
      <c r="R32425" s="12"/>
      <c r="S32425" s="12"/>
      <c r="T32425" s="12"/>
    </row>
    <row r="32426" spans="4:20" x14ac:dyDescent="0.25">
      <c r="D32426" s="12"/>
      <c r="E32426" s="12"/>
      <c r="F32426" s="12"/>
      <c r="G32426" s="12"/>
      <c r="H32426" s="12"/>
      <c r="I32426" s="12"/>
      <c r="J32426" s="12"/>
      <c r="K32426" s="12"/>
      <c r="L32426" s="12"/>
      <c r="M32426" s="12"/>
      <c r="N32426" s="12"/>
      <c r="O32426" s="12"/>
      <c r="P32426" s="12"/>
      <c r="Q32426" s="12"/>
      <c r="R32426" s="12"/>
      <c r="S32426" s="12"/>
      <c r="T32426" s="12"/>
    </row>
    <row r="32427" spans="4:20" x14ac:dyDescent="0.25">
      <c r="D32427" s="12"/>
      <c r="E32427" s="12"/>
      <c r="F32427" s="12"/>
      <c r="G32427" s="12"/>
      <c r="H32427" s="12"/>
      <c r="I32427" s="12"/>
      <c r="J32427" s="12"/>
      <c r="K32427" s="12"/>
      <c r="L32427" s="12"/>
      <c r="M32427" s="12"/>
      <c r="N32427" s="12"/>
      <c r="O32427" s="12"/>
      <c r="P32427" s="12"/>
      <c r="Q32427" s="12"/>
      <c r="R32427" s="12"/>
      <c r="S32427" s="12"/>
      <c r="T32427" s="12"/>
    </row>
    <row r="32428" spans="4:20" x14ac:dyDescent="0.25">
      <c r="D32428" s="12"/>
      <c r="E32428" s="12"/>
      <c r="F32428" s="12"/>
      <c r="G32428" s="12"/>
      <c r="H32428" s="12"/>
      <c r="I32428" s="12"/>
      <c r="J32428" s="12"/>
      <c r="K32428" s="12"/>
      <c r="L32428" s="12"/>
      <c r="M32428" s="12"/>
      <c r="N32428" s="12"/>
      <c r="O32428" s="12"/>
      <c r="P32428" s="12"/>
      <c r="Q32428" s="12"/>
      <c r="R32428" s="12"/>
      <c r="S32428" s="12"/>
      <c r="T32428" s="12"/>
    </row>
    <row r="32429" spans="4:20" x14ac:dyDescent="0.25">
      <c r="D32429" s="12"/>
      <c r="E32429" s="12"/>
      <c r="F32429" s="12"/>
      <c r="G32429" s="12"/>
      <c r="H32429" s="12"/>
      <c r="I32429" s="12"/>
      <c r="J32429" s="12"/>
      <c r="K32429" s="12"/>
      <c r="L32429" s="12"/>
      <c r="M32429" s="12"/>
      <c r="N32429" s="12"/>
      <c r="O32429" s="12"/>
      <c r="P32429" s="12"/>
      <c r="Q32429" s="12"/>
      <c r="R32429" s="12"/>
      <c r="S32429" s="12"/>
      <c r="T32429" s="12"/>
    </row>
    <row r="32430" spans="4:20" x14ac:dyDescent="0.25">
      <c r="D32430" s="12"/>
      <c r="E32430" s="12"/>
      <c r="F32430" s="12"/>
      <c r="G32430" s="12"/>
      <c r="H32430" s="12"/>
      <c r="I32430" s="12"/>
      <c r="J32430" s="12"/>
      <c r="K32430" s="12"/>
      <c r="L32430" s="12"/>
      <c r="M32430" s="12"/>
      <c r="N32430" s="12"/>
      <c r="O32430" s="12"/>
      <c r="P32430" s="12"/>
      <c r="Q32430" s="12"/>
      <c r="R32430" s="12"/>
      <c r="S32430" s="12"/>
      <c r="T32430" s="12"/>
    </row>
    <row r="32431" spans="4:20" x14ac:dyDescent="0.25">
      <c r="D32431" s="12"/>
      <c r="E32431" s="12"/>
      <c r="F32431" s="12"/>
      <c r="G32431" s="12"/>
      <c r="H32431" s="12"/>
      <c r="I32431" s="12"/>
      <c r="J32431" s="12"/>
      <c r="K32431" s="12"/>
      <c r="L32431" s="12"/>
      <c r="M32431" s="12"/>
      <c r="N32431" s="12"/>
      <c r="O32431" s="12"/>
      <c r="P32431" s="12"/>
      <c r="Q32431" s="12"/>
      <c r="R32431" s="12"/>
      <c r="S32431" s="12"/>
      <c r="T32431" s="12"/>
    </row>
    <row r="32432" spans="4:20" x14ac:dyDescent="0.25">
      <c r="D32432" s="12"/>
      <c r="E32432" s="12"/>
      <c r="F32432" s="12"/>
      <c r="G32432" s="12"/>
      <c r="H32432" s="12"/>
      <c r="I32432" s="12"/>
      <c r="J32432" s="12"/>
      <c r="K32432" s="12"/>
      <c r="L32432" s="12"/>
      <c r="M32432" s="12"/>
      <c r="N32432" s="12"/>
      <c r="O32432" s="12"/>
      <c r="P32432" s="12"/>
      <c r="Q32432" s="12"/>
      <c r="R32432" s="12"/>
      <c r="S32432" s="12"/>
      <c r="T32432" s="12"/>
    </row>
    <row r="32433" spans="4:20" x14ac:dyDescent="0.25">
      <c r="D32433" s="12"/>
      <c r="E32433" s="12"/>
      <c r="F32433" s="12"/>
      <c r="G32433" s="12"/>
      <c r="H32433" s="12"/>
      <c r="I32433" s="12"/>
      <c r="J32433" s="12"/>
      <c r="K32433" s="12"/>
      <c r="L32433" s="12"/>
      <c r="M32433" s="12"/>
      <c r="N32433" s="12"/>
      <c r="O32433" s="12"/>
      <c r="P32433" s="12"/>
      <c r="Q32433" s="12"/>
      <c r="R32433" s="12"/>
      <c r="S32433" s="12"/>
      <c r="T32433" s="12"/>
    </row>
    <row r="32434" spans="4:20" x14ac:dyDescent="0.25">
      <c r="D32434" s="12"/>
      <c r="E32434" s="12"/>
      <c r="F32434" s="12"/>
      <c r="G32434" s="12"/>
      <c r="H32434" s="12"/>
      <c r="I32434" s="12"/>
      <c r="J32434" s="12"/>
      <c r="K32434" s="12"/>
      <c r="L32434" s="12"/>
      <c r="M32434" s="12"/>
      <c r="N32434" s="12"/>
      <c r="O32434" s="12"/>
      <c r="P32434" s="12"/>
      <c r="Q32434" s="12"/>
      <c r="R32434" s="12"/>
      <c r="S32434" s="12"/>
      <c r="T32434" s="12"/>
    </row>
    <row r="32435" spans="4:20" x14ac:dyDescent="0.25">
      <c r="D32435" s="12"/>
      <c r="E32435" s="12"/>
      <c r="F32435" s="12"/>
      <c r="G32435" s="12"/>
      <c r="H32435" s="12"/>
      <c r="I32435" s="12"/>
      <c r="J32435" s="12"/>
      <c r="K32435" s="12"/>
      <c r="L32435" s="12"/>
      <c r="M32435" s="12"/>
      <c r="N32435" s="12"/>
      <c r="O32435" s="12"/>
      <c r="P32435" s="12"/>
      <c r="Q32435" s="12"/>
      <c r="R32435" s="12"/>
      <c r="S32435" s="12"/>
      <c r="T32435" s="12"/>
    </row>
    <row r="32436" spans="4:20" x14ac:dyDescent="0.25">
      <c r="D32436" s="12"/>
      <c r="E32436" s="12"/>
      <c r="F32436" s="12"/>
      <c r="G32436" s="12"/>
      <c r="H32436" s="12"/>
      <c r="I32436" s="12"/>
      <c r="J32436" s="12"/>
      <c r="K32436" s="12"/>
      <c r="L32436" s="12"/>
      <c r="M32436" s="12"/>
      <c r="N32436" s="12"/>
      <c r="O32436" s="12"/>
      <c r="P32436" s="12"/>
      <c r="Q32436" s="12"/>
      <c r="R32436" s="12"/>
      <c r="S32436" s="12"/>
      <c r="T32436" s="12"/>
    </row>
    <row r="32437" spans="4:20" x14ac:dyDescent="0.25">
      <c r="D32437" s="12"/>
      <c r="E32437" s="12"/>
      <c r="F32437" s="12"/>
      <c r="G32437" s="12"/>
      <c r="H32437" s="12"/>
      <c r="I32437" s="12"/>
      <c r="J32437" s="12"/>
      <c r="K32437" s="12"/>
      <c r="L32437" s="12"/>
      <c r="M32437" s="12"/>
      <c r="N32437" s="12"/>
      <c r="O32437" s="12"/>
      <c r="P32437" s="12"/>
      <c r="Q32437" s="12"/>
      <c r="R32437" s="12"/>
      <c r="S32437" s="12"/>
      <c r="T32437" s="12"/>
    </row>
    <row r="32438" spans="4:20" x14ac:dyDescent="0.25">
      <c r="D32438" s="12"/>
      <c r="E32438" s="12"/>
      <c r="F32438" s="12"/>
      <c r="G32438" s="12"/>
      <c r="H32438" s="12"/>
      <c r="I32438" s="12"/>
      <c r="J32438" s="12"/>
      <c r="K32438" s="12"/>
      <c r="L32438" s="12"/>
      <c r="M32438" s="12"/>
      <c r="N32438" s="12"/>
      <c r="O32438" s="12"/>
      <c r="P32438" s="12"/>
      <c r="Q32438" s="12"/>
      <c r="R32438" s="12"/>
      <c r="S32438" s="12"/>
      <c r="T32438" s="12"/>
    </row>
    <row r="32439" spans="4:20" x14ac:dyDescent="0.25">
      <c r="D32439" s="12"/>
      <c r="E32439" s="12"/>
      <c r="F32439" s="12"/>
      <c r="G32439" s="12"/>
      <c r="H32439" s="12"/>
      <c r="I32439" s="12"/>
      <c r="J32439" s="12"/>
      <c r="K32439" s="12"/>
      <c r="L32439" s="12"/>
      <c r="M32439" s="12"/>
      <c r="N32439" s="12"/>
      <c r="O32439" s="12"/>
      <c r="P32439" s="12"/>
      <c r="Q32439" s="12"/>
      <c r="R32439" s="12"/>
      <c r="S32439" s="12"/>
      <c r="T32439" s="12"/>
    </row>
    <row r="32440" spans="4:20" x14ac:dyDescent="0.25">
      <c r="D32440" s="12"/>
      <c r="E32440" s="12"/>
      <c r="F32440" s="12"/>
      <c r="G32440" s="12"/>
      <c r="H32440" s="12"/>
      <c r="I32440" s="12"/>
      <c r="J32440" s="12"/>
      <c r="K32440" s="12"/>
      <c r="L32440" s="12"/>
      <c r="M32440" s="12"/>
      <c r="N32440" s="12"/>
      <c r="O32440" s="12"/>
      <c r="P32440" s="12"/>
      <c r="Q32440" s="12"/>
      <c r="R32440" s="12"/>
      <c r="S32440" s="12"/>
      <c r="T32440" s="12"/>
    </row>
    <row r="32441" spans="4:20" x14ac:dyDescent="0.25">
      <c r="D32441" s="12"/>
      <c r="E32441" s="12"/>
      <c r="F32441" s="12"/>
      <c r="G32441" s="12"/>
      <c r="H32441" s="12"/>
      <c r="I32441" s="12"/>
      <c r="J32441" s="12"/>
      <c r="K32441" s="12"/>
      <c r="L32441" s="12"/>
      <c r="M32441" s="12"/>
      <c r="N32441" s="12"/>
      <c r="O32441" s="12"/>
      <c r="P32441" s="12"/>
      <c r="Q32441" s="12"/>
      <c r="R32441" s="12"/>
      <c r="S32441" s="12"/>
      <c r="T32441" s="12"/>
    </row>
    <row r="32442" spans="4:20" x14ac:dyDescent="0.25">
      <c r="D32442" s="12"/>
      <c r="E32442" s="12"/>
      <c r="F32442" s="12"/>
      <c r="G32442" s="12"/>
      <c r="H32442" s="12"/>
      <c r="I32442" s="12"/>
      <c r="J32442" s="12"/>
      <c r="K32442" s="12"/>
      <c r="L32442" s="12"/>
      <c r="M32442" s="12"/>
      <c r="N32442" s="12"/>
      <c r="O32442" s="12"/>
      <c r="P32442" s="12"/>
      <c r="Q32442" s="12"/>
      <c r="R32442" s="12"/>
      <c r="S32442" s="12"/>
      <c r="T32442" s="12"/>
    </row>
    <row r="32443" spans="4:20" x14ac:dyDescent="0.25">
      <c r="D32443" s="12"/>
      <c r="E32443" s="12"/>
      <c r="F32443" s="12"/>
      <c r="G32443" s="12"/>
      <c r="H32443" s="12"/>
      <c r="I32443" s="12"/>
      <c r="J32443" s="12"/>
      <c r="K32443" s="12"/>
      <c r="L32443" s="12"/>
      <c r="M32443" s="12"/>
      <c r="N32443" s="12"/>
      <c r="O32443" s="12"/>
      <c r="P32443" s="12"/>
      <c r="Q32443" s="12"/>
      <c r="R32443" s="12"/>
      <c r="S32443" s="12"/>
      <c r="T32443" s="12"/>
    </row>
    <row r="32444" spans="4:20" x14ac:dyDescent="0.25">
      <c r="D32444" s="12"/>
      <c r="E32444" s="12"/>
      <c r="F32444" s="12"/>
      <c r="G32444" s="12"/>
      <c r="H32444" s="12"/>
      <c r="I32444" s="12"/>
      <c r="J32444" s="12"/>
      <c r="K32444" s="12"/>
      <c r="L32444" s="12"/>
      <c r="M32444" s="12"/>
      <c r="N32444" s="12"/>
      <c r="O32444" s="12"/>
      <c r="P32444" s="12"/>
      <c r="Q32444" s="12"/>
      <c r="R32444" s="12"/>
      <c r="S32444" s="12"/>
      <c r="T32444" s="12"/>
    </row>
    <row r="32445" spans="4:20" x14ac:dyDescent="0.25">
      <c r="D32445" s="12"/>
      <c r="E32445" s="12"/>
      <c r="F32445" s="12"/>
      <c r="G32445" s="12"/>
      <c r="H32445" s="12"/>
      <c r="I32445" s="12"/>
      <c r="J32445" s="12"/>
      <c r="K32445" s="12"/>
      <c r="L32445" s="12"/>
      <c r="M32445" s="12"/>
      <c r="N32445" s="12"/>
      <c r="O32445" s="12"/>
      <c r="P32445" s="12"/>
      <c r="Q32445" s="12"/>
      <c r="R32445" s="12"/>
      <c r="S32445" s="12"/>
      <c r="T32445" s="12"/>
    </row>
    <row r="32446" spans="4:20" x14ac:dyDescent="0.25">
      <c r="D32446" s="12"/>
      <c r="E32446" s="12"/>
      <c r="F32446" s="12"/>
      <c r="G32446" s="12"/>
      <c r="H32446" s="12"/>
      <c r="I32446" s="12"/>
      <c r="J32446" s="12"/>
      <c r="K32446" s="12"/>
      <c r="L32446" s="12"/>
      <c r="M32446" s="12"/>
      <c r="N32446" s="12"/>
      <c r="O32446" s="12"/>
      <c r="P32446" s="12"/>
      <c r="Q32446" s="12"/>
      <c r="R32446" s="12"/>
      <c r="S32446" s="12"/>
      <c r="T32446" s="12"/>
    </row>
    <row r="32447" spans="4:20" x14ac:dyDescent="0.25">
      <c r="D32447" s="12"/>
      <c r="E32447" s="12"/>
      <c r="F32447" s="12"/>
      <c r="G32447" s="12"/>
      <c r="H32447" s="12"/>
      <c r="I32447" s="12"/>
      <c r="J32447" s="12"/>
      <c r="K32447" s="12"/>
      <c r="L32447" s="12"/>
      <c r="M32447" s="12"/>
      <c r="N32447" s="12"/>
      <c r="O32447" s="12"/>
      <c r="P32447" s="12"/>
      <c r="Q32447" s="12"/>
      <c r="R32447" s="12"/>
      <c r="S32447" s="12"/>
      <c r="T32447" s="12"/>
    </row>
    <row r="32448" spans="4:20" x14ac:dyDescent="0.25">
      <c r="D32448" s="12"/>
      <c r="E32448" s="12"/>
      <c r="F32448" s="12"/>
      <c r="G32448" s="12"/>
      <c r="H32448" s="12"/>
      <c r="I32448" s="12"/>
      <c r="J32448" s="12"/>
      <c r="K32448" s="12"/>
      <c r="L32448" s="12"/>
      <c r="M32448" s="12"/>
      <c r="N32448" s="12"/>
      <c r="O32448" s="12"/>
      <c r="P32448" s="12"/>
      <c r="Q32448" s="12"/>
      <c r="R32448" s="12"/>
      <c r="S32448" s="12"/>
      <c r="T32448" s="12"/>
    </row>
    <row r="32449" spans="4:20" x14ac:dyDescent="0.25">
      <c r="D32449" s="12"/>
      <c r="E32449" s="12"/>
      <c r="F32449" s="12"/>
      <c r="G32449" s="12"/>
      <c r="H32449" s="12"/>
      <c r="I32449" s="12"/>
      <c r="J32449" s="12"/>
      <c r="K32449" s="12"/>
      <c r="L32449" s="12"/>
      <c r="M32449" s="12"/>
      <c r="N32449" s="12"/>
      <c r="O32449" s="12"/>
      <c r="P32449" s="12"/>
      <c r="Q32449" s="12"/>
      <c r="R32449" s="12"/>
      <c r="S32449" s="12"/>
      <c r="T32449" s="12"/>
    </row>
    <row r="32450" spans="4:20" x14ac:dyDescent="0.25">
      <c r="D32450" s="12"/>
      <c r="E32450" s="12"/>
      <c r="F32450" s="12"/>
      <c r="G32450" s="12"/>
      <c r="H32450" s="12"/>
      <c r="I32450" s="12"/>
      <c r="J32450" s="12"/>
      <c r="K32450" s="12"/>
      <c r="L32450" s="12"/>
      <c r="M32450" s="12"/>
      <c r="N32450" s="12"/>
      <c r="O32450" s="12"/>
      <c r="P32450" s="12"/>
      <c r="Q32450" s="12"/>
      <c r="R32450" s="12"/>
      <c r="S32450" s="12"/>
      <c r="T32450" s="12"/>
    </row>
    <row r="32451" spans="4:20" x14ac:dyDescent="0.25">
      <c r="D32451" s="12"/>
      <c r="E32451" s="12"/>
      <c r="F32451" s="12"/>
      <c r="G32451" s="12"/>
      <c r="H32451" s="12"/>
      <c r="I32451" s="12"/>
      <c r="J32451" s="12"/>
      <c r="K32451" s="12"/>
      <c r="L32451" s="12"/>
      <c r="M32451" s="12"/>
      <c r="N32451" s="12"/>
      <c r="O32451" s="12"/>
      <c r="P32451" s="12"/>
      <c r="Q32451" s="12"/>
      <c r="R32451" s="12"/>
      <c r="S32451" s="12"/>
      <c r="T32451" s="12"/>
    </row>
    <row r="32452" spans="4:20" x14ac:dyDescent="0.25">
      <c r="D32452" s="12"/>
      <c r="E32452" s="12"/>
      <c r="F32452" s="12"/>
      <c r="G32452" s="12"/>
      <c r="H32452" s="12"/>
      <c r="I32452" s="12"/>
      <c r="J32452" s="12"/>
      <c r="K32452" s="12"/>
      <c r="L32452" s="12"/>
      <c r="M32452" s="12"/>
      <c r="N32452" s="12"/>
      <c r="O32452" s="12"/>
      <c r="P32452" s="12"/>
      <c r="Q32452" s="12"/>
      <c r="R32452" s="12"/>
      <c r="S32452" s="12"/>
      <c r="T32452" s="12"/>
    </row>
    <row r="32453" spans="4:20" x14ac:dyDescent="0.25">
      <c r="D32453" s="12"/>
      <c r="E32453" s="12"/>
      <c r="F32453" s="12"/>
      <c r="G32453" s="12"/>
      <c r="H32453" s="12"/>
      <c r="I32453" s="12"/>
      <c r="J32453" s="12"/>
      <c r="K32453" s="12"/>
      <c r="L32453" s="12"/>
      <c r="M32453" s="12"/>
      <c r="N32453" s="12"/>
      <c r="O32453" s="12"/>
      <c r="P32453" s="12"/>
      <c r="Q32453" s="12"/>
      <c r="R32453" s="12"/>
      <c r="S32453" s="12"/>
      <c r="T32453" s="12"/>
    </row>
    <row r="32454" spans="4:20" x14ac:dyDescent="0.25">
      <c r="D32454" s="12"/>
      <c r="E32454" s="12"/>
      <c r="F32454" s="12"/>
      <c r="G32454" s="12"/>
      <c r="H32454" s="12"/>
      <c r="I32454" s="12"/>
      <c r="J32454" s="12"/>
      <c r="K32454" s="12"/>
      <c r="L32454" s="12"/>
      <c r="M32454" s="12"/>
      <c r="N32454" s="12"/>
      <c r="O32454" s="12"/>
      <c r="P32454" s="12"/>
      <c r="Q32454" s="12"/>
      <c r="R32454" s="12"/>
      <c r="S32454" s="12"/>
      <c r="T32454" s="12"/>
    </row>
    <row r="32455" spans="4:20" x14ac:dyDescent="0.25">
      <c r="D32455" s="12"/>
      <c r="E32455" s="12"/>
      <c r="F32455" s="12"/>
      <c r="G32455" s="12"/>
      <c r="H32455" s="12"/>
      <c r="I32455" s="12"/>
      <c r="J32455" s="12"/>
      <c r="K32455" s="12"/>
      <c r="L32455" s="12"/>
      <c r="M32455" s="12"/>
      <c r="N32455" s="12"/>
      <c r="O32455" s="12"/>
      <c r="P32455" s="12"/>
      <c r="Q32455" s="12"/>
      <c r="R32455" s="12"/>
      <c r="S32455" s="12"/>
      <c r="T32455" s="12"/>
    </row>
    <row r="32456" spans="4:20" x14ac:dyDescent="0.25">
      <c r="D32456" s="12"/>
      <c r="E32456" s="12"/>
      <c r="F32456" s="12"/>
      <c r="G32456" s="12"/>
      <c r="H32456" s="12"/>
      <c r="I32456" s="12"/>
      <c r="J32456" s="12"/>
      <c r="K32456" s="12"/>
      <c r="L32456" s="12"/>
      <c r="M32456" s="12"/>
      <c r="N32456" s="12"/>
      <c r="O32456" s="12"/>
      <c r="P32456" s="12"/>
      <c r="Q32456" s="12"/>
      <c r="R32456" s="12"/>
      <c r="S32456" s="12"/>
      <c r="T32456" s="12"/>
    </row>
    <row r="32457" spans="4:20" x14ac:dyDescent="0.25">
      <c r="D32457" s="12"/>
      <c r="E32457" s="12"/>
      <c r="F32457" s="12"/>
      <c r="G32457" s="12"/>
      <c r="H32457" s="12"/>
      <c r="I32457" s="12"/>
      <c r="J32457" s="12"/>
      <c r="K32457" s="12"/>
      <c r="L32457" s="12"/>
      <c r="M32457" s="12"/>
      <c r="N32457" s="12"/>
      <c r="O32457" s="12"/>
      <c r="P32457" s="12"/>
      <c r="Q32457" s="12"/>
      <c r="R32457" s="12"/>
      <c r="S32457" s="12"/>
      <c r="T32457" s="12"/>
    </row>
    <row r="32458" spans="4:20" x14ac:dyDescent="0.25">
      <c r="D32458" s="12"/>
      <c r="E32458" s="12"/>
      <c r="F32458" s="12"/>
      <c r="G32458" s="12"/>
      <c r="H32458" s="12"/>
      <c r="I32458" s="12"/>
      <c r="J32458" s="12"/>
      <c r="K32458" s="12"/>
      <c r="L32458" s="12"/>
      <c r="M32458" s="12"/>
      <c r="N32458" s="12"/>
      <c r="O32458" s="12"/>
      <c r="P32458" s="12"/>
      <c r="Q32458" s="12"/>
      <c r="R32458" s="12"/>
      <c r="S32458" s="12"/>
      <c r="T32458" s="12"/>
    </row>
    <row r="32459" spans="4:20" x14ac:dyDescent="0.25">
      <c r="D32459" s="12"/>
      <c r="E32459" s="12"/>
      <c r="F32459" s="12"/>
      <c r="G32459" s="12"/>
      <c r="H32459" s="12"/>
      <c r="I32459" s="12"/>
      <c r="J32459" s="12"/>
      <c r="K32459" s="12"/>
      <c r="L32459" s="12"/>
      <c r="M32459" s="12"/>
      <c r="N32459" s="12"/>
      <c r="O32459" s="12"/>
      <c r="P32459" s="12"/>
      <c r="Q32459" s="12"/>
      <c r="R32459" s="12"/>
      <c r="S32459" s="12"/>
      <c r="T32459" s="12"/>
    </row>
    <row r="32460" spans="4:20" x14ac:dyDescent="0.25">
      <c r="D32460" s="12"/>
      <c r="E32460" s="12"/>
      <c r="F32460" s="12"/>
      <c r="G32460" s="12"/>
      <c r="H32460" s="12"/>
      <c r="I32460" s="12"/>
      <c r="J32460" s="12"/>
      <c r="K32460" s="12"/>
      <c r="L32460" s="12"/>
      <c r="M32460" s="12"/>
      <c r="N32460" s="12"/>
      <c r="O32460" s="12"/>
      <c r="P32460" s="12"/>
      <c r="Q32460" s="12"/>
      <c r="R32460" s="12"/>
      <c r="S32460" s="12"/>
      <c r="T32460" s="12"/>
    </row>
    <row r="32461" spans="4:20" x14ac:dyDescent="0.25">
      <c r="D32461" s="12"/>
      <c r="E32461" s="12"/>
      <c r="F32461" s="12"/>
      <c r="G32461" s="12"/>
      <c r="H32461" s="12"/>
      <c r="I32461" s="12"/>
      <c r="J32461" s="12"/>
      <c r="K32461" s="12"/>
      <c r="L32461" s="12"/>
      <c r="M32461" s="12"/>
      <c r="N32461" s="12"/>
      <c r="O32461" s="12"/>
      <c r="P32461" s="12"/>
      <c r="Q32461" s="12"/>
      <c r="R32461" s="12"/>
      <c r="S32461" s="12"/>
      <c r="T32461" s="12"/>
    </row>
    <row r="32462" spans="4:20" x14ac:dyDescent="0.25">
      <c r="D32462" s="12"/>
      <c r="E32462" s="12"/>
      <c r="F32462" s="12"/>
      <c r="G32462" s="12"/>
      <c r="H32462" s="12"/>
      <c r="I32462" s="12"/>
      <c r="J32462" s="12"/>
      <c r="K32462" s="12"/>
      <c r="L32462" s="12"/>
      <c r="M32462" s="12"/>
      <c r="N32462" s="12"/>
      <c r="O32462" s="12"/>
      <c r="P32462" s="12"/>
      <c r="Q32462" s="12"/>
      <c r="R32462" s="12"/>
      <c r="S32462" s="12"/>
      <c r="T32462" s="12"/>
    </row>
    <row r="32463" spans="4:20" x14ac:dyDescent="0.25">
      <c r="D32463" s="12"/>
      <c r="E32463" s="12"/>
      <c r="F32463" s="12"/>
      <c r="G32463" s="12"/>
      <c r="H32463" s="12"/>
      <c r="I32463" s="12"/>
      <c r="J32463" s="12"/>
      <c r="K32463" s="12"/>
      <c r="L32463" s="12"/>
      <c r="M32463" s="12"/>
      <c r="N32463" s="12"/>
      <c r="O32463" s="12"/>
      <c r="P32463" s="12"/>
      <c r="Q32463" s="12"/>
      <c r="R32463" s="12"/>
      <c r="S32463" s="12"/>
      <c r="T32463" s="12"/>
    </row>
    <row r="32464" spans="4:20" x14ac:dyDescent="0.25">
      <c r="D32464" s="12"/>
      <c r="E32464" s="12"/>
      <c r="F32464" s="12"/>
      <c r="G32464" s="12"/>
      <c r="H32464" s="12"/>
      <c r="I32464" s="12"/>
      <c r="J32464" s="12"/>
      <c r="K32464" s="12"/>
      <c r="L32464" s="12"/>
      <c r="M32464" s="12"/>
      <c r="N32464" s="12"/>
      <c r="O32464" s="12"/>
      <c r="P32464" s="12"/>
      <c r="Q32464" s="12"/>
      <c r="R32464" s="12"/>
      <c r="S32464" s="12"/>
      <c r="T32464" s="12"/>
    </row>
    <row r="32465" spans="4:20" x14ac:dyDescent="0.25">
      <c r="D32465" s="12"/>
      <c r="E32465" s="12"/>
      <c r="F32465" s="12"/>
      <c r="G32465" s="12"/>
      <c r="H32465" s="12"/>
      <c r="I32465" s="12"/>
      <c r="J32465" s="12"/>
      <c r="K32465" s="12"/>
      <c r="L32465" s="12"/>
      <c r="M32465" s="12"/>
      <c r="N32465" s="12"/>
      <c r="O32465" s="12"/>
      <c r="P32465" s="12"/>
      <c r="Q32465" s="12"/>
      <c r="R32465" s="12"/>
      <c r="S32465" s="12"/>
      <c r="T32465" s="12"/>
    </row>
    <row r="32466" spans="4:20" x14ac:dyDescent="0.25">
      <c r="D32466" s="12"/>
      <c r="E32466" s="12"/>
      <c r="F32466" s="12"/>
      <c r="G32466" s="12"/>
      <c r="H32466" s="12"/>
      <c r="I32466" s="12"/>
      <c r="J32466" s="12"/>
      <c r="K32466" s="12"/>
      <c r="L32466" s="12"/>
      <c r="M32466" s="12"/>
      <c r="N32466" s="12"/>
      <c r="O32466" s="12"/>
      <c r="P32466" s="12"/>
      <c r="Q32466" s="12"/>
      <c r="R32466" s="12"/>
      <c r="S32466" s="12"/>
      <c r="T32466" s="12"/>
    </row>
    <row r="32467" spans="4:20" x14ac:dyDescent="0.25">
      <c r="D32467" s="12"/>
      <c r="E32467" s="12"/>
      <c r="F32467" s="12"/>
      <c r="G32467" s="12"/>
      <c r="H32467" s="12"/>
      <c r="I32467" s="12"/>
      <c r="J32467" s="12"/>
      <c r="K32467" s="12"/>
      <c r="L32467" s="12"/>
      <c r="M32467" s="12"/>
      <c r="N32467" s="12"/>
      <c r="O32467" s="12"/>
      <c r="P32467" s="12"/>
      <c r="Q32467" s="12"/>
      <c r="R32467" s="12"/>
      <c r="S32467" s="12"/>
      <c r="T32467" s="12"/>
    </row>
    <row r="32468" spans="4:20" x14ac:dyDescent="0.25">
      <c r="D32468" s="12"/>
      <c r="E32468" s="12"/>
      <c r="F32468" s="12"/>
      <c r="G32468" s="12"/>
      <c r="H32468" s="12"/>
      <c r="I32468" s="12"/>
      <c r="J32468" s="12"/>
      <c r="K32468" s="12"/>
      <c r="L32468" s="12"/>
      <c r="M32468" s="12"/>
      <c r="N32468" s="12"/>
      <c r="O32468" s="12"/>
      <c r="P32468" s="12"/>
      <c r="Q32468" s="12"/>
      <c r="R32468" s="12"/>
      <c r="S32468" s="12"/>
      <c r="T32468" s="12"/>
    </row>
    <row r="32469" spans="4:20" x14ac:dyDescent="0.25">
      <c r="D32469" s="12"/>
      <c r="E32469" s="12"/>
      <c r="F32469" s="12"/>
      <c r="G32469" s="12"/>
      <c r="H32469" s="12"/>
      <c r="I32469" s="12"/>
      <c r="J32469" s="12"/>
      <c r="K32469" s="12"/>
      <c r="L32469" s="12"/>
      <c r="M32469" s="12"/>
      <c r="N32469" s="12"/>
      <c r="O32469" s="12"/>
      <c r="P32469" s="12"/>
      <c r="Q32469" s="12"/>
      <c r="R32469" s="12"/>
      <c r="S32469" s="12"/>
      <c r="T32469" s="12"/>
    </row>
    <row r="32470" spans="4:20" x14ac:dyDescent="0.25">
      <c r="D32470" s="12"/>
      <c r="E32470" s="12"/>
      <c r="F32470" s="12"/>
      <c r="G32470" s="12"/>
      <c r="H32470" s="12"/>
      <c r="I32470" s="12"/>
      <c r="J32470" s="12"/>
      <c r="K32470" s="12"/>
      <c r="L32470" s="12"/>
      <c r="M32470" s="12"/>
      <c r="N32470" s="12"/>
      <c r="O32470" s="12"/>
      <c r="P32470" s="12"/>
      <c r="Q32470" s="12"/>
      <c r="R32470" s="12"/>
      <c r="S32470" s="12"/>
      <c r="T32470" s="12"/>
    </row>
    <row r="32471" spans="4:20" x14ac:dyDescent="0.25">
      <c r="D32471" s="12"/>
      <c r="E32471" s="12"/>
      <c r="F32471" s="12"/>
      <c r="G32471" s="12"/>
      <c r="H32471" s="12"/>
      <c r="I32471" s="12"/>
      <c r="J32471" s="12"/>
      <c r="K32471" s="12"/>
      <c r="L32471" s="12"/>
      <c r="M32471" s="12"/>
      <c r="N32471" s="12"/>
      <c r="O32471" s="12"/>
      <c r="P32471" s="12"/>
      <c r="Q32471" s="12"/>
      <c r="R32471" s="12"/>
      <c r="S32471" s="12"/>
      <c r="T32471" s="12"/>
    </row>
    <row r="32472" spans="4:20" x14ac:dyDescent="0.25">
      <c r="D32472" s="12"/>
      <c r="E32472" s="12"/>
      <c r="F32472" s="12"/>
      <c r="G32472" s="12"/>
      <c r="H32472" s="12"/>
      <c r="I32472" s="12"/>
      <c r="J32472" s="12"/>
      <c r="K32472" s="12"/>
      <c r="L32472" s="12"/>
      <c r="M32472" s="12"/>
      <c r="N32472" s="12"/>
      <c r="O32472" s="12"/>
      <c r="P32472" s="12"/>
      <c r="Q32472" s="12"/>
      <c r="R32472" s="12"/>
      <c r="S32472" s="12"/>
      <c r="T32472" s="12"/>
    </row>
    <row r="32473" spans="4:20" x14ac:dyDescent="0.25">
      <c r="D32473" s="12"/>
      <c r="E32473" s="12"/>
      <c r="F32473" s="12"/>
      <c r="G32473" s="12"/>
      <c r="H32473" s="12"/>
      <c r="I32473" s="12"/>
      <c r="J32473" s="12"/>
      <c r="K32473" s="12"/>
      <c r="L32473" s="12"/>
      <c r="M32473" s="12"/>
      <c r="N32473" s="12"/>
      <c r="O32473" s="12"/>
      <c r="P32473" s="12"/>
      <c r="Q32473" s="12"/>
      <c r="R32473" s="12"/>
      <c r="S32473" s="12"/>
      <c r="T32473" s="12"/>
    </row>
    <row r="32474" spans="4:20" x14ac:dyDescent="0.25">
      <c r="D32474" s="12"/>
      <c r="E32474" s="12"/>
      <c r="F32474" s="12"/>
      <c r="G32474" s="12"/>
      <c r="H32474" s="12"/>
      <c r="I32474" s="12"/>
      <c r="J32474" s="12"/>
      <c r="K32474" s="12"/>
      <c r="L32474" s="12"/>
      <c r="M32474" s="12"/>
      <c r="N32474" s="12"/>
      <c r="O32474" s="12"/>
      <c r="P32474" s="12"/>
      <c r="Q32474" s="12"/>
      <c r="R32474" s="12"/>
      <c r="S32474" s="12"/>
      <c r="T32474" s="12"/>
    </row>
    <row r="32475" spans="4:20" x14ac:dyDescent="0.25">
      <c r="D32475" s="12"/>
      <c r="E32475" s="12"/>
      <c r="F32475" s="12"/>
      <c r="G32475" s="12"/>
      <c r="H32475" s="12"/>
      <c r="I32475" s="12"/>
      <c r="J32475" s="12"/>
      <c r="K32475" s="12"/>
      <c r="L32475" s="12"/>
      <c r="M32475" s="12"/>
      <c r="N32475" s="12"/>
      <c r="O32475" s="12"/>
      <c r="P32475" s="12"/>
      <c r="Q32475" s="12"/>
      <c r="R32475" s="12"/>
      <c r="S32475" s="12"/>
      <c r="T32475" s="12"/>
    </row>
    <row r="32476" spans="4:20" x14ac:dyDescent="0.25">
      <c r="D32476" s="12"/>
      <c r="E32476" s="12"/>
      <c r="F32476" s="12"/>
      <c r="G32476" s="12"/>
      <c r="H32476" s="12"/>
      <c r="I32476" s="12"/>
      <c r="J32476" s="12"/>
      <c r="K32476" s="12"/>
      <c r="L32476" s="12"/>
      <c r="M32476" s="12"/>
      <c r="N32476" s="12"/>
      <c r="O32476" s="12"/>
      <c r="P32476" s="12"/>
      <c r="Q32476" s="12"/>
      <c r="R32476" s="12"/>
      <c r="S32476" s="12"/>
      <c r="T32476" s="12"/>
    </row>
    <row r="32477" spans="4:20" x14ac:dyDescent="0.25">
      <c r="D32477" s="12"/>
      <c r="E32477" s="12"/>
      <c r="F32477" s="12"/>
      <c r="G32477" s="12"/>
      <c r="H32477" s="12"/>
      <c r="I32477" s="12"/>
      <c r="J32477" s="12"/>
      <c r="K32477" s="12"/>
      <c r="L32477" s="12"/>
      <c r="M32477" s="12"/>
      <c r="N32477" s="12"/>
      <c r="O32477" s="12"/>
      <c r="P32477" s="12"/>
      <c r="Q32477" s="12"/>
      <c r="R32477" s="12"/>
      <c r="S32477" s="12"/>
      <c r="T32477" s="12"/>
    </row>
    <row r="32478" spans="4:20" x14ac:dyDescent="0.25">
      <c r="D32478" s="12"/>
      <c r="E32478" s="12"/>
      <c r="F32478" s="12"/>
      <c r="G32478" s="12"/>
      <c r="H32478" s="12"/>
      <c r="I32478" s="12"/>
      <c r="J32478" s="12"/>
      <c r="K32478" s="12"/>
      <c r="L32478" s="12"/>
      <c r="M32478" s="12"/>
      <c r="N32478" s="12"/>
      <c r="O32478" s="12"/>
      <c r="P32478" s="12"/>
      <c r="Q32478" s="12"/>
      <c r="R32478" s="12"/>
      <c r="S32478" s="12"/>
      <c r="T32478" s="12"/>
    </row>
    <row r="32479" spans="4:20" x14ac:dyDescent="0.25">
      <c r="D32479" s="12"/>
      <c r="E32479" s="12"/>
      <c r="F32479" s="12"/>
      <c r="G32479" s="12"/>
      <c r="H32479" s="12"/>
      <c r="I32479" s="12"/>
      <c r="J32479" s="12"/>
      <c r="K32479" s="12"/>
      <c r="L32479" s="12"/>
      <c r="M32479" s="12"/>
      <c r="N32479" s="12"/>
      <c r="O32479" s="12"/>
      <c r="P32479" s="12"/>
      <c r="Q32479" s="12"/>
      <c r="R32479" s="12"/>
      <c r="S32479" s="12"/>
      <c r="T32479" s="12"/>
    </row>
    <row r="32480" spans="4:20" x14ac:dyDescent="0.25">
      <c r="D32480" s="12"/>
      <c r="E32480" s="12"/>
      <c r="F32480" s="12"/>
      <c r="G32480" s="12"/>
      <c r="H32480" s="12"/>
      <c r="I32480" s="12"/>
      <c r="J32480" s="12"/>
      <c r="K32480" s="12"/>
      <c r="L32480" s="12"/>
      <c r="M32480" s="12"/>
      <c r="N32480" s="12"/>
      <c r="O32480" s="12"/>
      <c r="P32480" s="12"/>
      <c r="Q32480" s="12"/>
      <c r="R32480" s="12"/>
      <c r="S32480" s="12"/>
      <c r="T32480" s="12"/>
    </row>
    <row r="32481" spans="4:20" x14ac:dyDescent="0.25">
      <c r="D32481" s="12"/>
      <c r="E32481" s="12"/>
      <c r="F32481" s="12"/>
      <c r="G32481" s="12"/>
      <c r="H32481" s="12"/>
      <c r="I32481" s="12"/>
      <c r="J32481" s="12"/>
      <c r="K32481" s="12"/>
      <c r="L32481" s="12"/>
      <c r="M32481" s="12"/>
      <c r="N32481" s="12"/>
      <c r="O32481" s="12"/>
      <c r="P32481" s="12"/>
      <c r="Q32481" s="12"/>
      <c r="R32481" s="12"/>
      <c r="S32481" s="12"/>
      <c r="T32481" s="12"/>
    </row>
    <row r="32482" spans="4:20" x14ac:dyDescent="0.25">
      <c r="D32482" s="12"/>
      <c r="E32482" s="12"/>
      <c r="F32482" s="12"/>
      <c r="G32482" s="12"/>
      <c r="H32482" s="12"/>
      <c r="I32482" s="12"/>
      <c r="J32482" s="12"/>
      <c r="K32482" s="12"/>
      <c r="L32482" s="12"/>
      <c r="M32482" s="12"/>
      <c r="N32482" s="12"/>
      <c r="O32482" s="12"/>
      <c r="P32482" s="12"/>
      <c r="Q32482" s="12"/>
      <c r="R32482" s="12"/>
      <c r="S32482" s="12"/>
      <c r="T32482" s="12"/>
    </row>
    <row r="32483" spans="4:20" x14ac:dyDescent="0.25">
      <c r="D32483" s="12"/>
      <c r="E32483" s="12"/>
      <c r="F32483" s="12"/>
      <c r="G32483" s="12"/>
      <c r="H32483" s="12"/>
      <c r="I32483" s="12"/>
      <c r="J32483" s="12"/>
      <c r="K32483" s="12"/>
      <c r="L32483" s="12"/>
      <c r="M32483" s="12"/>
      <c r="N32483" s="12"/>
      <c r="O32483" s="12"/>
      <c r="P32483" s="12"/>
      <c r="Q32483" s="12"/>
      <c r="R32483" s="12"/>
      <c r="S32483" s="12"/>
      <c r="T32483" s="12"/>
    </row>
    <row r="32484" spans="4:20" x14ac:dyDescent="0.25">
      <c r="D32484" s="12"/>
      <c r="E32484" s="12"/>
      <c r="F32484" s="12"/>
      <c r="G32484" s="12"/>
      <c r="H32484" s="12"/>
      <c r="I32484" s="12"/>
      <c r="J32484" s="12"/>
      <c r="K32484" s="12"/>
      <c r="L32484" s="12"/>
      <c r="M32484" s="12"/>
      <c r="N32484" s="12"/>
      <c r="O32484" s="12"/>
      <c r="P32484" s="12"/>
      <c r="Q32484" s="12"/>
      <c r="R32484" s="12"/>
      <c r="S32484" s="12"/>
      <c r="T32484" s="12"/>
    </row>
    <row r="32485" spans="4:20" x14ac:dyDescent="0.25">
      <c r="D32485" s="12"/>
      <c r="E32485" s="12"/>
      <c r="F32485" s="12"/>
      <c r="G32485" s="12"/>
      <c r="H32485" s="12"/>
      <c r="I32485" s="12"/>
      <c r="J32485" s="12"/>
      <c r="K32485" s="12"/>
      <c r="L32485" s="12"/>
      <c r="M32485" s="12"/>
      <c r="N32485" s="12"/>
      <c r="O32485" s="12"/>
      <c r="P32485" s="12"/>
      <c r="Q32485" s="12"/>
      <c r="R32485" s="12"/>
      <c r="S32485" s="12"/>
      <c r="T32485" s="12"/>
    </row>
    <row r="32486" spans="4:20" x14ac:dyDescent="0.25">
      <c r="D32486" s="12"/>
      <c r="E32486" s="12"/>
      <c r="F32486" s="12"/>
      <c r="G32486" s="12"/>
      <c r="H32486" s="12"/>
      <c r="I32486" s="12"/>
      <c r="J32486" s="12"/>
      <c r="K32486" s="12"/>
      <c r="L32486" s="12"/>
      <c r="M32486" s="12"/>
      <c r="N32486" s="12"/>
      <c r="O32486" s="12"/>
      <c r="P32486" s="12"/>
      <c r="Q32486" s="12"/>
      <c r="R32486" s="12"/>
      <c r="S32486" s="12"/>
      <c r="T32486" s="12"/>
    </row>
    <row r="32487" spans="4:20" x14ac:dyDescent="0.25">
      <c r="D32487" s="12"/>
      <c r="E32487" s="12"/>
      <c r="F32487" s="12"/>
      <c r="G32487" s="12"/>
      <c r="H32487" s="12"/>
      <c r="I32487" s="12"/>
      <c r="J32487" s="12"/>
      <c r="K32487" s="12"/>
      <c r="L32487" s="12"/>
      <c r="M32487" s="12"/>
      <c r="N32487" s="12"/>
      <c r="O32487" s="12"/>
      <c r="P32487" s="12"/>
      <c r="Q32487" s="12"/>
      <c r="R32487" s="12"/>
      <c r="S32487" s="12"/>
      <c r="T32487" s="12"/>
    </row>
    <row r="32488" spans="4:20" x14ac:dyDescent="0.25">
      <c r="D32488" s="12"/>
      <c r="E32488" s="12"/>
      <c r="F32488" s="12"/>
      <c r="G32488" s="12"/>
      <c r="H32488" s="12"/>
      <c r="I32488" s="12"/>
      <c r="J32488" s="12"/>
      <c r="K32488" s="12"/>
      <c r="L32488" s="12"/>
      <c r="M32488" s="12"/>
      <c r="N32488" s="12"/>
      <c r="O32488" s="12"/>
      <c r="P32488" s="12"/>
      <c r="Q32488" s="12"/>
      <c r="R32488" s="12"/>
      <c r="S32488" s="12"/>
      <c r="T32488" s="12"/>
    </row>
    <row r="32489" spans="4:20" x14ac:dyDescent="0.25">
      <c r="D32489" s="12"/>
      <c r="E32489" s="12"/>
      <c r="F32489" s="12"/>
      <c r="G32489" s="12"/>
      <c r="H32489" s="12"/>
      <c r="I32489" s="12"/>
      <c r="J32489" s="12"/>
      <c r="K32489" s="12"/>
      <c r="L32489" s="12"/>
      <c r="M32489" s="12"/>
      <c r="N32489" s="12"/>
      <c r="O32489" s="12"/>
      <c r="P32489" s="12"/>
      <c r="Q32489" s="12"/>
      <c r="R32489" s="12"/>
      <c r="S32489" s="12"/>
      <c r="T32489" s="12"/>
    </row>
    <row r="32490" spans="4:20" x14ac:dyDescent="0.25">
      <c r="D32490" s="12"/>
      <c r="E32490" s="12"/>
      <c r="F32490" s="12"/>
      <c r="G32490" s="12"/>
      <c r="H32490" s="12"/>
      <c r="I32490" s="12"/>
      <c r="J32490" s="12"/>
      <c r="K32490" s="12"/>
      <c r="L32490" s="12"/>
      <c r="M32490" s="12"/>
      <c r="N32490" s="12"/>
      <c r="O32490" s="12"/>
      <c r="P32490" s="12"/>
      <c r="Q32490" s="12"/>
      <c r="R32490" s="12"/>
      <c r="S32490" s="12"/>
      <c r="T32490" s="12"/>
    </row>
    <row r="32491" spans="4:20" x14ac:dyDescent="0.25">
      <c r="D32491" s="12"/>
      <c r="E32491" s="12"/>
      <c r="F32491" s="12"/>
      <c r="G32491" s="12"/>
      <c r="H32491" s="12"/>
      <c r="I32491" s="12"/>
      <c r="J32491" s="12"/>
      <c r="K32491" s="12"/>
      <c r="L32491" s="12"/>
      <c r="M32491" s="12"/>
      <c r="N32491" s="12"/>
      <c r="O32491" s="12"/>
      <c r="P32491" s="12"/>
      <c r="Q32491" s="12"/>
      <c r="R32491" s="12"/>
      <c r="S32491" s="12"/>
      <c r="T32491" s="12"/>
    </row>
    <row r="32492" spans="4:20" x14ac:dyDescent="0.25">
      <c r="D32492" s="12"/>
      <c r="E32492" s="12"/>
      <c r="F32492" s="12"/>
      <c r="G32492" s="12"/>
      <c r="H32492" s="12"/>
      <c r="I32492" s="12"/>
      <c r="J32492" s="12"/>
      <c r="K32492" s="12"/>
      <c r="L32492" s="12"/>
      <c r="M32492" s="12"/>
      <c r="N32492" s="12"/>
      <c r="O32492" s="12"/>
      <c r="P32492" s="12"/>
      <c r="Q32492" s="12"/>
      <c r="R32492" s="12"/>
      <c r="S32492" s="12"/>
      <c r="T32492" s="12"/>
    </row>
    <row r="32493" spans="4:20" x14ac:dyDescent="0.25">
      <c r="D32493" s="12"/>
      <c r="E32493" s="12"/>
      <c r="F32493" s="12"/>
      <c r="G32493" s="12"/>
      <c r="H32493" s="12"/>
      <c r="I32493" s="12"/>
      <c r="J32493" s="12"/>
      <c r="K32493" s="12"/>
      <c r="L32493" s="12"/>
      <c r="M32493" s="12"/>
      <c r="N32493" s="12"/>
      <c r="O32493" s="12"/>
      <c r="P32493" s="12"/>
      <c r="Q32493" s="12"/>
      <c r="R32493" s="12"/>
      <c r="S32493" s="12"/>
      <c r="T32493" s="12"/>
    </row>
    <row r="32494" spans="4:20" x14ac:dyDescent="0.25">
      <c r="D32494" s="12"/>
      <c r="E32494" s="12"/>
      <c r="F32494" s="12"/>
      <c r="G32494" s="12"/>
      <c r="H32494" s="12"/>
      <c r="I32494" s="12"/>
      <c r="J32494" s="12"/>
      <c r="K32494" s="12"/>
      <c r="L32494" s="12"/>
      <c r="M32494" s="12"/>
      <c r="N32494" s="12"/>
      <c r="O32494" s="12"/>
      <c r="P32494" s="12"/>
      <c r="Q32494" s="12"/>
      <c r="R32494" s="12"/>
      <c r="S32494" s="12"/>
      <c r="T32494" s="12"/>
    </row>
    <row r="32495" spans="4:20" x14ac:dyDescent="0.25">
      <c r="D32495" s="12"/>
      <c r="E32495" s="12"/>
      <c r="F32495" s="12"/>
      <c r="G32495" s="12"/>
      <c r="H32495" s="12"/>
      <c r="I32495" s="12"/>
      <c r="J32495" s="12"/>
      <c r="K32495" s="12"/>
      <c r="L32495" s="12"/>
      <c r="M32495" s="12"/>
      <c r="N32495" s="12"/>
      <c r="O32495" s="12"/>
      <c r="P32495" s="12"/>
      <c r="Q32495" s="12"/>
      <c r="R32495" s="12"/>
      <c r="S32495" s="12"/>
      <c r="T32495" s="12"/>
    </row>
    <row r="32496" spans="4:20" x14ac:dyDescent="0.25">
      <c r="D32496" s="12"/>
      <c r="E32496" s="12"/>
      <c r="F32496" s="12"/>
      <c r="G32496" s="12"/>
      <c r="H32496" s="12"/>
      <c r="I32496" s="12"/>
      <c r="J32496" s="12"/>
      <c r="K32496" s="12"/>
      <c r="L32496" s="12"/>
      <c r="M32496" s="12"/>
      <c r="N32496" s="12"/>
      <c r="O32496" s="12"/>
      <c r="P32496" s="12"/>
      <c r="Q32496" s="12"/>
      <c r="R32496" s="12"/>
      <c r="S32496" s="12"/>
      <c r="T32496" s="12"/>
    </row>
    <row r="32497" spans="4:20" x14ac:dyDescent="0.25">
      <c r="D32497" s="12"/>
      <c r="E32497" s="12"/>
      <c r="F32497" s="12"/>
      <c r="G32497" s="12"/>
      <c r="H32497" s="12"/>
      <c r="I32497" s="12"/>
      <c r="J32497" s="12"/>
      <c r="K32497" s="12"/>
      <c r="L32497" s="12"/>
      <c r="M32497" s="12"/>
      <c r="N32497" s="12"/>
      <c r="O32497" s="12"/>
      <c r="P32497" s="12"/>
      <c r="Q32497" s="12"/>
      <c r="R32497" s="12"/>
      <c r="S32497" s="12"/>
      <c r="T32497" s="12"/>
    </row>
    <row r="32498" spans="4:20" x14ac:dyDescent="0.25">
      <c r="D32498" s="12"/>
      <c r="E32498" s="12"/>
      <c r="F32498" s="12"/>
      <c r="G32498" s="12"/>
      <c r="H32498" s="12"/>
      <c r="I32498" s="12"/>
      <c r="J32498" s="12"/>
      <c r="K32498" s="12"/>
      <c r="L32498" s="12"/>
      <c r="M32498" s="12"/>
      <c r="N32498" s="12"/>
      <c r="O32498" s="12"/>
      <c r="P32498" s="12"/>
      <c r="Q32498" s="12"/>
      <c r="R32498" s="12"/>
      <c r="S32498" s="12"/>
      <c r="T32498" s="12"/>
    </row>
    <row r="32499" spans="4:20" x14ac:dyDescent="0.25">
      <c r="D32499" s="12"/>
      <c r="E32499" s="12"/>
      <c r="F32499" s="12"/>
      <c r="G32499" s="12"/>
      <c r="H32499" s="12"/>
      <c r="I32499" s="12"/>
      <c r="J32499" s="12"/>
      <c r="K32499" s="12"/>
      <c r="L32499" s="12"/>
      <c r="M32499" s="12"/>
      <c r="N32499" s="12"/>
      <c r="O32499" s="12"/>
      <c r="P32499" s="12"/>
      <c r="Q32499" s="12"/>
      <c r="R32499" s="12"/>
      <c r="S32499" s="12"/>
      <c r="T32499" s="12"/>
    </row>
    <row r="32500" spans="4:20" x14ac:dyDescent="0.25">
      <c r="D32500" s="12"/>
      <c r="E32500" s="12"/>
      <c r="F32500" s="12"/>
      <c r="G32500" s="12"/>
      <c r="H32500" s="12"/>
      <c r="I32500" s="12"/>
      <c r="J32500" s="12"/>
      <c r="K32500" s="12"/>
      <c r="L32500" s="12"/>
      <c r="M32500" s="12"/>
      <c r="N32500" s="12"/>
      <c r="O32500" s="12"/>
      <c r="P32500" s="12"/>
      <c r="Q32500" s="12"/>
      <c r="R32500" s="12"/>
      <c r="S32500" s="12"/>
      <c r="T32500" s="12"/>
    </row>
    <row r="32501" spans="4:20" x14ac:dyDescent="0.25">
      <c r="D32501" s="12"/>
      <c r="E32501" s="12"/>
      <c r="F32501" s="12"/>
      <c r="G32501" s="12"/>
      <c r="H32501" s="12"/>
      <c r="I32501" s="12"/>
      <c r="J32501" s="12"/>
      <c r="K32501" s="12"/>
      <c r="L32501" s="12"/>
      <c r="M32501" s="12"/>
      <c r="N32501" s="12"/>
      <c r="O32501" s="12"/>
      <c r="P32501" s="12"/>
      <c r="Q32501" s="12"/>
      <c r="R32501" s="12"/>
      <c r="S32501" s="12"/>
      <c r="T32501" s="12"/>
    </row>
    <row r="32502" spans="4:20" x14ac:dyDescent="0.25">
      <c r="D32502" s="12"/>
      <c r="E32502" s="12"/>
      <c r="F32502" s="12"/>
      <c r="G32502" s="12"/>
      <c r="H32502" s="12"/>
      <c r="I32502" s="12"/>
      <c r="J32502" s="12"/>
      <c r="K32502" s="12"/>
      <c r="L32502" s="12"/>
      <c r="M32502" s="12"/>
      <c r="N32502" s="12"/>
      <c r="O32502" s="12"/>
      <c r="P32502" s="12"/>
      <c r="Q32502" s="12"/>
      <c r="R32502" s="12"/>
      <c r="S32502" s="12"/>
      <c r="T32502" s="12"/>
    </row>
    <row r="32503" spans="4:20" x14ac:dyDescent="0.25">
      <c r="D32503" s="12"/>
      <c r="E32503" s="12"/>
      <c r="F32503" s="12"/>
      <c r="G32503" s="12"/>
      <c r="H32503" s="12"/>
      <c r="I32503" s="12"/>
      <c r="J32503" s="12"/>
      <c r="K32503" s="12"/>
      <c r="L32503" s="12"/>
      <c r="M32503" s="12"/>
      <c r="N32503" s="12"/>
      <c r="O32503" s="12"/>
      <c r="P32503" s="12"/>
      <c r="Q32503" s="12"/>
      <c r="R32503" s="12"/>
      <c r="S32503" s="12"/>
      <c r="T32503" s="12"/>
    </row>
    <row r="32504" spans="4:20" x14ac:dyDescent="0.25">
      <c r="D32504" s="12"/>
      <c r="E32504" s="12"/>
      <c r="F32504" s="12"/>
      <c r="G32504" s="12"/>
      <c r="H32504" s="12"/>
      <c r="I32504" s="12"/>
      <c r="J32504" s="12"/>
      <c r="K32504" s="12"/>
      <c r="L32504" s="12"/>
      <c r="M32504" s="12"/>
      <c r="N32504" s="12"/>
      <c r="O32504" s="12"/>
      <c r="P32504" s="12"/>
      <c r="Q32504" s="12"/>
      <c r="R32504" s="12"/>
      <c r="S32504" s="12"/>
      <c r="T32504" s="12"/>
    </row>
    <row r="32505" spans="4:20" x14ac:dyDescent="0.25">
      <c r="D32505" s="12"/>
      <c r="E32505" s="12"/>
      <c r="F32505" s="12"/>
      <c r="G32505" s="12"/>
      <c r="H32505" s="12"/>
      <c r="I32505" s="12"/>
      <c r="J32505" s="12"/>
      <c r="K32505" s="12"/>
      <c r="L32505" s="12"/>
      <c r="M32505" s="12"/>
      <c r="N32505" s="12"/>
      <c r="O32505" s="12"/>
      <c r="P32505" s="12"/>
      <c r="Q32505" s="12"/>
      <c r="R32505" s="12"/>
      <c r="S32505" s="12"/>
      <c r="T32505" s="12"/>
    </row>
    <row r="32506" spans="4:20" x14ac:dyDescent="0.25">
      <c r="D32506" s="12"/>
      <c r="E32506" s="12"/>
      <c r="F32506" s="12"/>
      <c r="G32506" s="12"/>
      <c r="H32506" s="12"/>
      <c r="I32506" s="12"/>
      <c r="J32506" s="12"/>
      <c r="K32506" s="12"/>
      <c r="L32506" s="12"/>
      <c r="M32506" s="12"/>
      <c r="N32506" s="12"/>
      <c r="O32506" s="12"/>
      <c r="P32506" s="12"/>
      <c r="Q32506" s="12"/>
      <c r="R32506" s="12"/>
      <c r="S32506" s="12"/>
      <c r="T32506" s="12"/>
    </row>
    <row r="32507" spans="4:20" x14ac:dyDescent="0.25">
      <c r="D32507" s="12"/>
      <c r="E32507" s="12"/>
      <c r="F32507" s="12"/>
      <c r="G32507" s="12"/>
      <c r="H32507" s="12"/>
      <c r="I32507" s="12"/>
      <c r="J32507" s="12"/>
      <c r="K32507" s="12"/>
      <c r="L32507" s="12"/>
      <c r="M32507" s="12"/>
      <c r="N32507" s="12"/>
      <c r="O32507" s="12"/>
      <c r="P32507" s="12"/>
      <c r="Q32507" s="12"/>
      <c r="R32507" s="12"/>
      <c r="S32507" s="12"/>
      <c r="T32507" s="12"/>
    </row>
    <row r="32508" spans="4:20" x14ac:dyDescent="0.25">
      <c r="D32508" s="12"/>
      <c r="E32508" s="12"/>
      <c r="F32508" s="12"/>
      <c r="G32508" s="12"/>
      <c r="H32508" s="12"/>
      <c r="I32508" s="12"/>
      <c r="J32508" s="12"/>
      <c r="K32508" s="12"/>
      <c r="L32508" s="12"/>
      <c r="M32508" s="12"/>
      <c r="N32508" s="12"/>
      <c r="O32508" s="12"/>
      <c r="P32508" s="12"/>
      <c r="Q32508" s="12"/>
      <c r="R32508" s="12"/>
      <c r="S32508" s="12"/>
      <c r="T32508" s="12"/>
    </row>
    <row r="32509" spans="4:20" x14ac:dyDescent="0.25">
      <c r="D32509" s="12"/>
      <c r="E32509" s="12"/>
      <c r="F32509" s="12"/>
      <c r="G32509" s="12"/>
      <c r="H32509" s="12"/>
      <c r="I32509" s="12"/>
      <c r="J32509" s="12"/>
      <c r="K32509" s="12"/>
      <c r="L32509" s="12"/>
      <c r="M32509" s="12"/>
      <c r="N32509" s="12"/>
      <c r="O32509" s="12"/>
      <c r="P32509" s="12"/>
      <c r="Q32509" s="12"/>
      <c r="R32509" s="12"/>
      <c r="S32509" s="12"/>
      <c r="T32509" s="12"/>
    </row>
    <row r="32510" spans="4:20" x14ac:dyDescent="0.25">
      <c r="D32510" s="12"/>
      <c r="E32510" s="12"/>
      <c r="F32510" s="12"/>
      <c r="G32510" s="12"/>
      <c r="H32510" s="12"/>
      <c r="I32510" s="12"/>
      <c r="J32510" s="12"/>
      <c r="K32510" s="12"/>
      <c r="L32510" s="12"/>
      <c r="M32510" s="12"/>
      <c r="N32510" s="12"/>
      <c r="O32510" s="12"/>
      <c r="P32510" s="12"/>
      <c r="Q32510" s="12"/>
      <c r="R32510" s="12"/>
      <c r="S32510" s="12"/>
      <c r="T32510" s="12"/>
    </row>
    <row r="32511" spans="4:20" x14ac:dyDescent="0.25">
      <c r="D32511" s="12"/>
      <c r="E32511" s="12"/>
      <c r="F32511" s="12"/>
      <c r="G32511" s="12"/>
      <c r="H32511" s="12"/>
      <c r="I32511" s="12"/>
      <c r="J32511" s="12"/>
      <c r="K32511" s="12"/>
      <c r="L32511" s="12"/>
      <c r="M32511" s="12"/>
      <c r="N32511" s="12"/>
      <c r="O32511" s="12"/>
      <c r="P32511" s="12"/>
      <c r="Q32511" s="12"/>
      <c r="R32511" s="12"/>
      <c r="S32511" s="12"/>
      <c r="T32511" s="12"/>
    </row>
    <row r="32512" spans="4:20" x14ac:dyDescent="0.25">
      <c r="D32512" s="12"/>
      <c r="E32512" s="12"/>
      <c r="F32512" s="12"/>
      <c r="G32512" s="12"/>
      <c r="H32512" s="12"/>
      <c r="I32512" s="12"/>
      <c r="J32512" s="12"/>
      <c r="K32512" s="12"/>
      <c r="L32512" s="12"/>
      <c r="M32512" s="12"/>
      <c r="N32512" s="12"/>
      <c r="O32512" s="12"/>
      <c r="P32512" s="12"/>
      <c r="Q32512" s="12"/>
      <c r="R32512" s="12"/>
      <c r="S32512" s="12"/>
      <c r="T32512" s="12"/>
    </row>
    <row r="32513" spans="4:20" x14ac:dyDescent="0.25">
      <c r="D32513" s="12"/>
      <c r="E32513" s="12"/>
      <c r="F32513" s="12"/>
      <c r="G32513" s="12"/>
      <c r="H32513" s="12"/>
      <c r="I32513" s="12"/>
      <c r="J32513" s="12"/>
      <c r="K32513" s="12"/>
      <c r="L32513" s="12"/>
      <c r="M32513" s="12"/>
      <c r="N32513" s="12"/>
      <c r="O32513" s="12"/>
      <c r="P32513" s="12"/>
      <c r="Q32513" s="12"/>
      <c r="R32513" s="12"/>
      <c r="S32513" s="12"/>
      <c r="T32513" s="12"/>
    </row>
    <row r="32514" spans="4:20" x14ac:dyDescent="0.25">
      <c r="D32514" s="12"/>
      <c r="E32514" s="12"/>
      <c r="F32514" s="12"/>
      <c r="G32514" s="12"/>
      <c r="H32514" s="12"/>
      <c r="I32514" s="12"/>
      <c r="J32514" s="12"/>
      <c r="K32514" s="12"/>
      <c r="L32514" s="12"/>
      <c r="M32514" s="12"/>
      <c r="N32514" s="12"/>
      <c r="O32514" s="12"/>
      <c r="P32514" s="12"/>
      <c r="Q32514" s="12"/>
      <c r="R32514" s="12"/>
      <c r="S32514" s="12"/>
      <c r="T32514" s="12"/>
    </row>
    <row r="32515" spans="4:20" x14ac:dyDescent="0.25">
      <c r="D32515" s="12"/>
      <c r="E32515" s="12"/>
      <c r="F32515" s="12"/>
      <c r="G32515" s="12"/>
      <c r="H32515" s="12"/>
      <c r="I32515" s="12"/>
      <c r="J32515" s="12"/>
      <c r="K32515" s="12"/>
      <c r="L32515" s="12"/>
      <c r="M32515" s="12"/>
      <c r="N32515" s="12"/>
      <c r="O32515" s="12"/>
      <c r="P32515" s="12"/>
      <c r="Q32515" s="12"/>
      <c r="R32515" s="12"/>
      <c r="S32515" s="12"/>
      <c r="T32515" s="12"/>
    </row>
    <row r="32516" spans="4:20" x14ac:dyDescent="0.25">
      <c r="D32516" s="12"/>
      <c r="E32516" s="12"/>
      <c r="F32516" s="12"/>
      <c r="G32516" s="12"/>
      <c r="H32516" s="12"/>
      <c r="I32516" s="12"/>
      <c r="J32516" s="12"/>
      <c r="K32516" s="12"/>
      <c r="L32516" s="12"/>
      <c r="M32516" s="12"/>
      <c r="N32516" s="12"/>
      <c r="O32516" s="12"/>
      <c r="P32516" s="12"/>
      <c r="Q32516" s="12"/>
      <c r="R32516" s="12"/>
      <c r="S32516" s="12"/>
      <c r="T32516" s="12"/>
    </row>
    <row r="32517" spans="4:20" x14ac:dyDescent="0.25">
      <c r="D32517" s="12"/>
      <c r="E32517" s="12"/>
      <c r="F32517" s="12"/>
      <c r="G32517" s="12"/>
      <c r="H32517" s="12"/>
      <c r="I32517" s="12"/>
      <c r="J32517" s="12"/>
      <c r="K32517" s="12"/>
      <c r="L32517" s="12"/>
      <c r="M32517" s="12"/>
      <c r="N32517" s="12"/>
      <c r="O32517" s="12"/>
      <c r="P32517" s="12"/>
      <c r="Q32517" s="12"/>
      <c r="R32517" s="12"/>
      <c r="S32517" s="12"/>
      <c r="T32517" s="12"/>
    </row>
    <row r="32518" spans="4:20" x14ac:dyDescent="0.25">
      <c r="D32518" s="12"/>
      <c r="E32518" s="12"/>
      <c r="F32518" s="12"/>
      <c r="G32518" s="12"/>
      <c r="H32518" s="12"/>
      <c r="I32518" s="12"/>
      <c r="J32518" s="12"/>
      <c r="K32518" s="12"/>
      <c r="L32518" s="12"/>
      <c r="M32518" s="12"/>
      <c r="N32518" s="12"/>
      <c r="O32518" s="12"/>
      <c r="P32518" s="12"/>
      <c r="Q32518" s="12"/>
      <c r="R32518" s="12"/>
      <c r="S32518" s="12"/>
      <c r="T32518" s="12"/>
    </row>
    <row r="32519" spans="4:20" x14ac:dyDescent="0.25">
      <c r="D32519" s="12"/>
      <c r="E32519" s="12"/>
      <c r="F32519" s="12"/>
      <c r="G32519" s="12"/>
      <c r="H32519" s="12"/>
      <c r="I32519" s="12"/>
      <c r="J32519" s="12"/>
      <c r="K32519" s="12"/>
      <c r="L32519" s="12"/>
      <c r="M32519" s="12"/>
      <c r="N32519" s="12"/>
      <c r="O32519" s="12"/>
      <c r="P32519" s="12"/>
      <c r="Q32519" s="12"/>
      <c r="R32519" s="12"/>
      <c r="S32519" s="12"/>
      <c r="T32519" s="12"/>
    </row>
    <row r="32520" spans="4:20" x14ac:dyDescent="0.25">
      <c r="D32520" s="12"/>
      <c r="E32520" s="12"/>
      <c r="F32520" s="12"/>
      <c r="G32520" s="12"/>
      <c r="H32520" s="12"/>
      <c r="I32520" s="12"/>
      <c r="J32520" s="12"/>
      <c r="K32520" s="12"/>
      <c r="L32520" s="12"/>
      <c r="M32520" s="12"/>
      <c r="N32520" s="12"/>
      <c r="O32520" s="12"/>
      <c r="P32520" s="12"/>
      <c r="Q32520" s="12"/>
      <c r="R32520" s="12"/>
      <c r="S32520" s="12"/>
      <c r="T32520" s="12"/>
    </row>
    <row r="32521" spans="4:20" x14ac:dyDescent="0.25">
      <c r="D32521" s="12"/>
      <c r="E32521" s="12"/>
      <c r="F32521" s="12"/>
      <c r="G32521" s="12"/>
      <c r="H32521" s="12"/>
      <c r="I32521" s="12"/>
      <c r="J32521" s="12"/>
      <c r="K32521" s="12"/>
      <c r="L32521" s="12"/>
      <c r="M32521" s="12"/>
      <c r="N32521" s="12"/>
      <c r="O32521" s="12"/>
      <c r="P32521" s="12"/>
      <c r="Q32521" s="12"/>
      <c r="R32521" s="12"/>
      <c r="S32521" s="12"/>
      <c r="T32521" s="12"/>
    </row>
    <row r="32522" spans="4:20" x14ac:dyDescent="0.25">
      <c r="D32522" s="12"/>
      <c r="E32522" s="12"/>
      <c r="F32522" s="12"/>
      <c r="G32522" s="12"/>
      <c r="H32522" s="12"/>
      <c r="I32522" s="12"/>
      <c r="J32522" s="12"/>
      <c r="K32522" s="12"/>
      <c r="L32522" s="12"/>
      <c r="M32522" s="12"/>
      <c r="N32522" s="12"/>
      <c r="O32522" s="12"/>
      <c r="P32522" s="12"/>
      <c r="Q32522" s="12"/>
      <c r="R32522" s="12"/>
      <c r="S32522" s="12"/>
      <c r="T32522" s="12"/>
    </row>
    <row r="32523" spans="4:20" x14ac:dyDescent="0.25">
      <c r="D32523" s="12"/>
      <c r="E32523" s="12"/>
      <c r="F32523" s="12"/>
      <c r="G32523" s="12"/>
      <c r="H32523" s="12"/>
      <c r="I32523" s="12"/>
      <c r="J32523" s="12"/>
      <c r="K32523" s="12"/>
      <c r="L32523" s="12"/>
      <c r="M32523" s="12"/>
      <c r="N32523" s="12"/>
      <c r="O32523" s="12"/>
      <c r="P32523" s="12"/>
      <c r="Q32523" s="12"/>
      <c r="R32523" s="12"/>
      <c r="S32523" s="12"/>
      <c r="T32523" s="12"/>
    </row>
    <row r="32524" spans="4:20" x14ac:dyDescent="0.25">
      <c r="D32524" s="12"/>
      <c r="E32524" s="12"/>
      <c r="F32524" s="12"/>
      <c r="G32524" s="12"/>
      <c r="H32524" s="12"/>
      <c r="I32524" s="12"/>
      <c r="J32524" s="12"/>
      <c r="K32524" s="12"/>
      <c r="L32524" s="12"/>
      <c r="M32524" s="12"/>
      <c r="N32524" s="12"/>
      <c r="O32524" s="12"/>
      <c r="P32524" s="12"/>
      <c r="Q32524" s="12"/>
      <c r="R32524" s="12"/>
      <c r="S32524" s="12"/>
      <c r="T32524" s="12"/>
    </row>
    <row r="32525" spans="4:20" x14ac:dyDescent="0.25">
      <c r="D32525" s="12"/>
      <c r="E32525" s="12"/>
      <c r="F32525" s="12"/>
      <c r="G32525" s="12"/>
      <c r="H32525" s="12"/>
      <c r="I32525" s="12"/>
      <c r="J32525" s="12"/>
      <c r="K32525" s="12"/>
      <c r="L32525" s="12"/>
      <c r="M32525" s="12"/>
      <c r="N32525" s="12"/>
      <c r="O32525" s="12"/>
      <c r="P32525" s="12"/>
      <c r="Q32525" s="12"/>
      <c r="R32525" s="12"/>
      <c r="S32525" s="12"/>
      <c r="T32525" s="12"/>
    </row>
    <row r="32526" spans="4:20" x14ac:dyDescent="0.25">
      <c r="D32526" s="12"/>
      <c r="E32526" s="12"/>
      <c r="F32526" s="12"/>
      <c r="G32526" s="12"/>
      <c r="H32526" s="12"/>
      <c r="I32526" s="12"/>
      <c r="J32526" s="12"/>
      <c r="K32526" s="12"/>
      <c r="L32526" s="12"/>
      <c r="M32526" s="12"/>
      <c r="N32526" s="12"/>
      <c r="O32526" s="12"/>
      <c r="P32526" s="12"/>
      <c r="Q32526" s="12"/>
      <c r="R32526" s="12"/>
      <c r="S32526" s="12"/>
      <c r="T32526" s="12"/>
    </row>
    <row r="32527" spans="4:20" x14ac:dyDescent="0.25">
      <c r="D32527" s="12"/>
      <c r="E32527" s="12"/>
      <c r="F32527" s="12"/>
      <c r="G32527" s="12"/>
      <c r="H32527" s="12"/>
      <c r="I32527" s="12"/>
      <c r="J32527" s="12"/>
      <c r="K32527" s="12"/>
      <c r="L32527" s="12"/>
      <c r="M32527" s="12"/>
      <c r="N32527" s="12"/>
      <c r="O32527" s="12"/>
      <c r="P32527" s="12"/>
      <c r="Q32527" s="12"/>
      <c r="R32527" s="12"/>
      <c r="S32527" s="12"/>
      <c r="T32527" s="12"/>
    </row>
    <row r="32528" spans="4:20" x14ac:dyDescent="0.25">
      <c r="D32528" s="12"/>
      <c r="E32528" s="12"/>
      <c r="F32528" s="12"/>
      <c r="G32528" s="12"/>
      <c r="H32528" s="12"/>
      <c r="I32528" s="12"/>
      <c r="J32528" s="12"/>
      <c r="K32528" s="12"/>
      <c r="L32528" s="12"/>
      <c r="M32528" s="12"/>
      <c r="N32528" s="12"/>
      <c r="O32528" s="12"/>
      <c r="P32528" s="12"/>
      <c r="Q32528" s="12"/>
      <c r="R32528" s="12"/>
      <c r="S32528" s="12"/>
      <c r="T32528" s="12"/>
    </row>
    <row r="32529" spans="4:20" x14ac:dyDescent="0.25">
      <c r="D32529" s="12"/>
      <c r="E32529" s="12"/>
      <c r="F32529" s="12"/>
      <c r="G32529" s="12"/>
      <c r="H32529" s="12"/>
      <c r="I32529" s="12"/>
      <c r="J32529" s="12"/>
      <c r="K32529" s="12"/>
      <c r="L32529" s="12"/>
      <c r="M32529" s="12"/>
      <c r="N32529" s="12"/>
      <c r="O32529" s="12"/>
      <c r="P32529" s="12"/>
      <c r="Q32529" s="12"/>
      <c r="R32529" s="12"/>
      <c r="S32529" s="12"/>
      <c r="T32529" s="12"/>
    </row>
    <row r="32530" spans="4:20" x14ac:dyDescent="0.25">
      <c r="D32530" s="12"/>
      <c r="E32530" s="12"/>
      <c r="F32530" s="12"/>
      <c r="G32530" s="12"/>
      <c r="H32530" s="12"/>
      <c r="I32530" s="12"/>
      <c r="J32530" s="12"/>
      <c r="K32530" s="12"/>
      <c r="L32530" s="12"/>
      <c r="M32530" s="12"/>
      <c r="N32530" s="12"/>
      <c r="O32530" s="12"/>
      <c r="P32530" s="12"/>
      <c r="Q32530" s="12"/>
      <c r="R32530" s="12"/>
      <c r="S32530" s="12"/>
      <c r="T32530" s="12"/>
    </row>
    <row r="32531" spans="4:20" x14ac:dyDescent="0.25">
      <c r="D32531" s="12"/>
      <c r="E32531" s="12"/>
      <c r="F32531" s="12"/>
      <c r="G32531" s="12"/>
      <c r="H32531" s="12"/>
      <c r="I32531" s="12"/>
      <c r="J32531" s="12"/>
      <c r="K32531" s="12"/>
      <c r="L32531" s="12"/>
      <c r="M32531" s="12"/>
      <c r="N32531" s="12"/>
      <c r="O32531" s="12"/>
      <c r="P32531" s="12"/>
      <c r="Q32531" s="12"/>
      <c r="R32531" s="12"/>
      <c r="S32531" s="12"/>
      <c r="T32531" s="12"/>
    </row>
    <row r="32532" spans="4:20" x14ac:dyDescent="0.25">
      <c r="D32532" s="12"/>
      <c r="E32532" s="12"/>
      <c r="F32532" s="12"/>
      <c r="G32532" s="12"/>
      <c r="H32532" s="12"/>
      <c r="I32532" s="12"/>
      <c r="J32532" s="12"/>
      <c r="K32532" s="12"/>
      <c r="L32532" s="12"/>
      <c r="M32532" s="12"/>
      <c r="N32532" s="12"/>
      <c r="O32532" s="12"/>
      <c r="P32532" s="12"/>
      <c r="Q32532" s="12"/>
      <c r="R32532" s="12"/>
      <c r="S32532" s="12"/>
      <c r="T32532" s="12"/>
    </row>
    <row r="32533" spans="4:20" x14ac:dyDescent="0.25">
      <c r="D32533" s="12"/>
      <c r="E32533" s="12"/>
      <c r="F32533" s="12"/>
      <c r="G32533" s="12"/>
      <c r="H32533" s="12"/>
      <c r="I32533" s="12"/>
      <c r="J32533" s="12"/>
      <c r="K32533" s="12"/>
      <c r="L32533" s="12"/>
      <c r="M32533" s="12"/>
      <c r="N32533" s="12"/>
      <c r="O32533" s="12"/>
      <c r="P32533" s="12"/>
      <c r="Q32533" s="12"/>
      <c r="R32533" s="12"/>
      <c r="S32533" s="12"/>
      <c r="T32533" s="12"/>
    </row>
    <row r="32534" spans="4:20" x14ac:dyDescent="0.25">
      <c r="D32534" s="12"/>
      <c r="E32534" s="12"/>
      <c r="F32534" s="12"/>
      <c r="G32534" s="12"/>
      <c r="H32534" s="12"/>
      <c r="I32534" s="12"/>
      <c r="J32534" s="12"/>
      <c r="K32534" s="12"/>
      <c r="L32534" s="12"/>
      <c r="M32534" s="12"/>
      <c r="N32534" s="12"/>
      <c r="O32534" s="12"/>
      <c r="P32534" s="12"/>
      <c r="Q32534" s="12"/>
      <c r="R32534" s="12"/>
      <c r="S32534" s="12"/>
      <c r="T32534" s="12"/>
    </row>
    <row r="32535" spans="4:20" x14ac:dyDescent="0.25">
      <c r="D32535" s="12"/>
      <c r="E32535" s="12"/>
      <c r="F32535" s="12"/>
      <c r="G32535" s="12"/>
      <c r="H32535" s="12"/>
      <c r="I32535" s="12"/>
      <c r="J32535" s="12"/>
      <c r="K32535" s="12"/>
      <c r="L32535" s="12"/>
      <c r="M32535" s="12"/>
      <c r="N32535" s="12"/>
      <c r="O32535" s="12"/>
      <c r="P32535" s="12"/>
      <c r="Q32535" s="12"/>
      <c r="R32535" s="12"/>
      <c r="S32535" s="12"/>
      <c r="T32535" s="12"/>
    </row>
    <row r="32536" spans="4:20" x14ac:dyDescent="0.25">
      <c r="D32536" s="12"/>
      <c r="E32536" s="12"/>
      <c r="F32536" s="12"/>
      <c r="G32536" s="12"/>
      <c r="H32536" s="12"/>
      <c r="I32536" s="12"/>
      <c r="J32536" s="12"/>
      <c r="K32536" s="12"/>
      <c r="L32536" s="12"/>
      <c r="M32536" s="12"/>
      <c r="N32536" s="12"/>
      <c r="O32536" s="12"/>
      <c r="P32536" s="12"/>
      <c r="Q32536" s="12"/>
      <c r="R32536" s="12"/>
      <c r="S32536" s="12"/>
      <c r="T32536" s="12"/>
    </row>
    <row r="32537" spans="4:20" x14ac:dyDescent="0.25">
      <c r="D32537" s="12"/>
      <c r="E32537" s="12"/>
      <c r="F32537" s="12"/>
      <c r="G32537" s="12"/>
      <c r="H32537" s="12"/>
      <c r="I32537" s="12"/>
      <c r="J32537" s="12"/>
      <c r="K32537" s="12"/>
      <c r="L32537" s="12"/>
      <c r="M32537" s="12"/>
      <c r="N32537" s="12"/>
      <c r="O32537" s="12"/>
      <c r="P32537" s="12"/>
      <c r="Q32537" s="12"/>
      <c r="R32537" s="12"/>
      <c r="S32537" s="12"/>
      <c r="T32537" s="12"/>
    </row>
    <row r="32538" spans="4:20" x14ac:dyDescent="0.25">
      <c r="D32538" s="12"/>
      <c r="E32538" s="12"/>
      <c r="F32538" s="12"/>
      <c r="G32538" s="12"/>
      <c r="H32538" s="12"/>
      <c r="I32538" s="12"/>
      <c r="J32538" s="12"/>
      <c r="K32538" s="12"/>
      <c r="L32538" s="12"/>
      <c r="M32538" s="12"/>
      <c r="N32538" s="12"/>
      <c r="O32538" s="12"/>
      <c r="P32538" s="12"/>
      <c r="Q32538" s="12"/>
      <c r="R32538" s="12"/>
      <c r="S32538" s="12"/>
      <c r="T32538" s="12"/>
    </row>
    <row r="32539" spans="4:20" x14ac:dyDescent="0.25">
      <c r="D32539" s="12"/>
      <c r="E32539" s="12"/>
      <c r="F32539" s="12"/>
      <c r="G32539" s="12"/>
      <c r="H32539" s="12"/>
      <c r="I32539" s="12"/>
      <c r="J32539" s="12"/>
      <c r="K32539" s="12"/>
      <c r="L32539" s="12"/>
      <c r="M32539" s="12"/>
      <c r="N32539" s="12"/>
      <c r="O32539" s="12"/>
      <c r="P32539" s="12"/>
      <c r="Q32539" s="12"/>
      <c r="R32539" s="12"/>
      <c r="S32539" s="12"/>
      <c r="T32539" s="12"/>
    </row>
    <row r="32540" spans="4:20" x14ac:dyDescent="0.25">
      <c r="D32540" s="12"/>
      <c r="E32540" s="12"/>
      <c r="F32540" s="12"/>
      <c r="G32540" s="12"/>
      <c r="H32540" s="12"/>
      <c r="I32540" s="12"/>
      <c r="J32540" s="12"/>
      <c r="K32540" s="12"/>
      <c r="L32540" s="12"/>
      <c r="M32540" s="12"/>
      <c r="N32540" s="12"/>
      <c r="O32540" s="12"/>
      <c r="P32540" s="12"/>
      <c r="Q32540" s="12"/>
      <c r="R32540" s="12"/>
      <c r="S32540" s="12"/>
      <c r="T32540" s="12"/>
    </row>
    <row r="32541" spans="4:20" x14ac:dyDescent="0.25">
      <c r="D32541" s="12"/>
      <c r="E32541" s="12"/>
      <c r="F32541" s="12"/>
      <c r="G32541" s="12"/>
      <c r="H32541" s="12"/>
      <c r="I32541" s="12"/>
      <c r="J32541" s="12"/>
      <c r="K32541" s="12"/>
      <c r="L32541" s="12"/>
      <c r="M32541" s="12"/>
      <c r="N32541" s="12"/>
      <c r="O32541" s="12"/>
      <c r="P32541" s="12"/>
      <c r="Q32541" s="12"/>
      <c r="R32541" s="12"/>
      <c r="S32541" s="12"/>
      <c r="T32541" s="12"/>
    </row>
    <row r="32542" spans="4:20" x14ac:dyDescent="0.25">
      <c r="D32542" s="12"/>
      <c r="E32542" s="12"/>
      <c r="F32542" s="12"/>
      <c r="G32542" s="12"/>
      <c r="H32542" s="12"/>
      <c r="I32542" s="12"/>
      <c r="J32542" s="12"/>
      <c r="K32542" s="12"/>
      <c r="L32542" s="12"/>
      <c r="M32542" s="12"/>
      <c r="N32542" s="12"/>
      <c r="O32542" s="12"/>
      <c r="P32542" s="12"/>
      <c r="Q32542" s="12"/>
      <c r="R32542" s="12"/>
      <c r="S32542" s="12"/>
      <c r="T32542" s="12"/>
    </row>
    <row r="32543" spans="4:20" x14ac:dyDescent="0.25">
      <c r="D32543" s="12"/>
      <c r="E32543" s="12"/>
      <c r="F32543" s="12"/>
      <c r="G32543" s="12"/>
      <c r="H32543" s="12"/>
      <c r="I32543" s="12"/>
      <c r="J32543" s="12"/>
      <c r="K32543" s="12"/>
      <c r="L32543" s="12"/>
      <c r="M32543" s="12"/>
      <c r="N32543" s="12"/>
      <c r="O32543" s="12"/>
      <c r="P32543" s="12"/>
      <c r="Q32543" s="12"/>
      <c r="R32543" s="12"/>
      <c r="S32543" s="12"/>
      <c r="T32543" s="12"/>
    </row>
    <row r="32544" spans="4:20" x14ac:dyDescent="0.25">
      <c r="D32544" s="12"/>
      <c r="E32544" s="12"/>
      <c r="F32544" s="12"/>
      <c r="G32544" s="12"/>
      <c r="H32544" s="12"/>
      <c r="I32544" s="12"/>
      <c r="J32544" s="12"/>
      <c r="K32544" s="12"/>
      <c r="L32544" s="12"/>
      <c r="M32544" s="12"/>
      <c r="N32544" s="12"/>
      <c r="O32544" s="12"/>
      <c r="P32544" s="12"/>
      <c r="Q32544" s="12"/>
      <c r="R32544" s="12"/>
      <c r="S32544" s="12"/>
      <c r="T32544" s="12"/>
    </row>
    <row r="32545" spans="4:20" x14ac:dyDescent="0.25">
      <c r="D32545" s="12"/>
      <c r="E32545" s="12"/>
      <c r="F32545" s="12"/>
      <c r="G32545" s="12"/>
      <c r="H32545" s="12"/>
      <c r="I32545" s="12"/>
      <c r="J32545" s="12"/>
      <c r="K32545" s="12"/>
      <c r="L32545" s="12"/>
      <c r="M32545" s="12"/>
      <c r="N32545" s="12"/>
      <c r="O32545" s="12"/>
      <c r="P32545" s="12"/>
      <c r="Q32545" s="12"/>
      <c r="R32545" s="12"/>
      <c r="S32545" s="12"/>
      <c r="T32545" s="12"/>
    </row>
    <row r="32546" spans="4:20" x14ac:dyDescent="0.25">
      <c r="D32546" s="12"/>
      <c r="E32546" s="12"/>
      <c r="F32546" s="12"/>
      <c r="G32546" s="12"/>
      <c r="H32546" s="12"/>
      <c r="I32546" s="12"/>
      <c r="J32546" s="12"/>
      <c r="K32546" s="12"/>
      <c r="L32546" s="12"/>
      <c r="M32546" s="12"/>
      <c r="N32546" s="12"/>
      <c r="O32546" s="12"/>
      <c r="P32546" s="12"/>
      <c r="Q32546" s="12"/>
      <c r="R32546" s="12"/>
      <c r="S32546" s="12"/>
      <c r="T32546" s="12"/>
    </row>
    <row r="32547" spans="4:20" x14ac:dyDescent="0.25">
      <c r="D32547" s="12"/>
      <c r="E32547" s="12"/>
      <c r="F32547" s="12"/>
      <c r="G32547" s="12"/>
      <c r="H32547" s="12"/>
      <c r="I32547" s="12"/>
      <c r="J32547" s="12"/>
      <c r="K32547" s="12"/>
      <c r="L32547" s="12"/>
      <c r="M32547" s="12"/>
      <c r="N32547" s="12"/>
      <c r="O32547" s="12"/>
      <c r="P32547" s="12"/>
      <c r="Q32547" s="12"/>
      <c r="R32547" s="12"/>
      <c r="S32547" s="12"/>
      <c r="T32547" s="12"/>
    </row>
    <row r="32548" spans="4:20" x14ac:dyDescent="0.25">
      <c r="D32548" s="12"/>
      <c r="E32548" s="12"/>
      <c r="F32548" s="12"/>
      <c r="G32548" s="12"/>
      <c r="H32548" s="12"/>
      <c r="I32548" s="12"/>
      <c r="J32548" s="12"/>
      <c r="K32548" s="12"/>
      <c r="L32548" s="12"/>
      <c r="M32548" s="12"/>
      <c r="N32548" s="12"/>
      <c r="O32548" s="12"/>
      <c r="P32548" s="12"/>
      <c r="Q32548" s="12"/>
      <c r="R32548" s="12"/>
      <c r="S32548" s="12"/>
      <c r="T32548" s="12"/>
    </row>
    <row r="32549" spans="4:20" x14ac:dyDescent="0.25">
      <c r="D32549" s="12"/>
      <c r="E32549" s="12"/>
      <c r="F32549" s="12"/>
      <c r="G32549" s="12"/>
      <c r="H32549" s="12"/>
      <c r="I32549" s="12"/>
      <c r="J32549" s="12"/>
      <c r="K32549" s="12"/>
      <c r="L32549" s="12"/>
      <c r="M32549" s="12"/>
      <c r="N32549" s="12"/>
      <c r="O32549" s="12"/>
      <c r="P32549" s="12"/>
      <c r="Q32549" s="12"/>
      <c r="R32549" s="12"/>
      <c r="S32549" s="12"/>
      <c r="T32549" s="12"/>
    </row>
    <row r="32550" spans="4:20" x14ac:dyDescent="0.25">
      <c r="D32550" s="12"/>
      <c r="E32550" s="12"/>
      <c r="F32550" s="12"/>
      <c r="G32550" s="12"/>
      <c r="H32550" s="12"/>
      <c r="I32550" s="12"/>
      <c r="J32550" s="12"/>
      <c r="K32550" s="12"/>
      <c r="L32550" s="12"/>
      <c r="M32550" s="12"/>
      <c r="N32550" s="12"/>
      <c r="O32550" s="12"/>
      <c r="P32550" s="12"/>
      <c r="Q32550" s="12"/>
      <c r="R32550" s="12"/>
      <c r="S32550" s="12"/>
      <c r="T32550" s="12"/>
    </row>
    <row r="32551" spans="4:20" x14ac:dyDescent="0.25">
      <c r="D32551" s="12"/>
      <c r="E32551" s="12"/>
      <c r="F32551" s="12"/>
      <c r="G32551" s="12"/>
      <c r="H32551" s="12"/>
      <c r="I32551" s="12"/>
      <c r="J32551" s="12"/>
      <c r="K32551" s="12"/>
      <c r="L32551" s="12"/>
      <c r="M32551" s="12"/>
      <c r="N32551" s="12"/>
      <c r="O32551" s="12"/>
      <c r="P32551" s="12"/>
      <c r="Q32551" s="12"/>
      <c r="R32551" s="12"/>
      <c r="S32551" s="12"/>
      <c r="T32551" s="12"/>
    </row>
    <row r="32552" spans="4:20" x14ac:dyDescent="0.25">
      <c r="D32552" s="12"/>
      <c r="E32552" s="12"/>
      <c r="F32552" s="12"/>
      <c r="G32552" s="12"/>
      <c r="H32552" s="12"/>
      <c r="I32552" s="12"/>
      <c r="J32552" s="12"/>
      <c r="K32552" s="12"/>
      <c r="L32552" s="12"/>
      <c r="M32552" s="12"/>
      <c r="N32552" s="12"/>
      <c r="O32552" s="12"/>
      <c r="P32552" s="12"/>
      <c r="Q32552" s="12"/>
      <c r="R32552" s="12"/>
      <c r="S32552" s="12"/>
      <c r="T32552" s="12"/>
    </row>
    <row r="32553" spans="4:20" x14ac:dyDescent="0.25">
      <c r="D32553" s="12"/>
      <c r="E32553" s="12"/>
      <c r="F32553" s="12"/>
      <c r="G32553" s="12"/>
      <c r="H32553" s="12"/>
      <c r="I32553" s="12"/>
      <c r="J32553" s="12"/>
      <c r="K32553" s="12"/>
      <c r="L32553" s="12"/>
      <c r="M32553" s="12"/>
      <c r="N32553" s="12"/>
      <c r="O32553" s="12"/>
      <c r="P32553" s="12"/>
      <c r="Q32553" s="12"/>
      <c r="R32553" s="12"/>
      <c r="S32553" s="12"/>
      <c r="T32553" s="12"/>
    </row>
    <row r="32554" spans="4:20" x14ac:dyDescent="0.25">
      <c r="D32554" s="12"/>
      <c r="E32554" s="12"/>
      <c r="F32554" s="12"/>
      <c r="G32554" s="12"/>
      <c r="H32554" s="12"/>
      <c r="I32554" s="12"/>
      <c r="J32554" s="12"/>
      <c r="K32554" s="12"/>
      <c r="L32554" s="12"/>
      <c r="M32554" s="12"/>
      <c r="N32554" s="12"/>
      <c r="O32554" s="12"/>
      <c r="P32554" s="12"/>
      <c r="Q32554" s="12"/>
      <c r="R32554" s="12"/>
      <c r="S32554" s="12"/>
      <c r="T32554" s="12"/>
    </row>
    <row r="32555" spans="4:20" x14ac:dyDescent="0.25">
      <c r="D32555" s="12"/>
      <c r="E32555" s="12"/>
      <c r="F32555" s="12"/>
      <c r="G32555" s="12"/>
      <c r="H32555" s="12"/>
      <c r="I32555" s="12"/>
      <c r="J32555" s="12"/>
      <c r="K32555" s="12"/>
      <c r="L32555" s="12"/>
      <c r="M32555" s="12"/>
      <c r="N32555" s="12"/>
      <c r="O32555" s="12"/>
      <c r="P32555" s="12"/>
      <c r="Q32555" s="12"/>
      <c r="R32555" s="12"/>
      <c r="S32555" s="12"/>
      <c r="T32555" s="12"/>
    </row>
    <row r="32556" spans="4:20" x14ac:dyDescent="0.25">
      <c r="D32556" s="12"/>
      <c r="E32556" s="12"/>
      <c r="F32556" s="12"/>
      <c r="G32556" s="12"/>
      <c r="H32556" s="12"/>
      <c r="I32556" s="12"/>
      <c r="J32556" s="12"/>
      <c r="K32556" s="12"/>
      <c r="L32556" s="12"/>
      <c r="M32556" s="12"/>
      <c r="N32556" s="12"/>
      <c r="O32556" s="12"/>
      <c r="P32556" s="12"/>
      <c r="Q32556" s="12"/>
      <c r="R32556" s="12"/>
      <c r="S32556" s="12"/>
      <c r="T32556" s="12"/>
    </row>
    <row r="32557" spans="4:20" x14ac:dyDescent="0.25">
      <c r="D32557" s="12"/>
      <c r="E32557" s="12"/>
      <c r="F32557" s="12"/>
      <c r="G32557" s="12"/>
      <c r="H32557" s="12"/>
      <c r="I32557" s="12"/>
      <c r="J32557" s="12"/>
      <c r="K32557" s="12"/>
      <c r="L32557" s="12"/>
      <c r="M32557" s="12"/>
      <c r="N32557" s="12"/>
      <c r="O32557" s="12"/>
      <c r="P32557" s="12"/>
      <c r="Q32557" s="12"/>
      <c r="R32557" s="12"/>
      <c r="S32557" s="12"/>
      <c r="T32557" s="12"/>
    </row>
    <row r="32558" spans="4:20" x14ac:dyDescent="0.25">
      <c r="D32558" s="12"/>
      <c r="E32558" s="12"/>
      <c r="F32558" s="12"/>
      <c r="G32558" s="12"/>
      <c r="H32558" s="12"/>
      <c r="I32558" s="12"/>
      <c r="J32558" s="12"/>
      <c r="K32558" s="12"/>
      <c r="L32558" s="12"/>
      <c r="M32558" s="12"/>
      <c r="N32558" s="12"/>
      <c r="O32558" s="12"/>
      <c r="P32558" s="12"/>
      <c r="Q32558" s="12"/>
      <c r="R32558" s="12"/>
      <c r="S32558" s="12"/>
      <c r="T32558" s="12"/>
    </row>
    <row r="32559" spans="4:20" x14ac:dyDescent="0.25">
      <c r="D32559" s="12"/>
      <c r="E32559" s="12"/>
      <c r="F32559" s="12"/>
      <c r="G32559" s="12"/>
      <c r="H32559" s="12"/>
      <c r="I32559" s="12"/>
      <c r="J32559" s="12"/>
      <c r="K32559" s="12"/>
      <c r="L32559" s="12"/>
      <c r="M32559" s="12"/>
      <c r="N32559" s="12"/>
      <c r="O32559" s="12"/>
      <c r="P32559" s="12"/>
      <c r="Q32559" s="12"/>
      <c r="R32559" s="12"/>
      <c r="S32559" s="12"/>
      <c r="T32559" s="12"/>
    </row>
    <row r="32560" spans="4:20" x14ac:dyDescent="0.25">
      <c r="D32560" s="12"/>
      <c r="E32560" s="12"/>
      <c r="F32560" s="12"/>
      <c r="G32560" s="12"/>
      <c r="H32560" s="12"/>
      <c r="I32560" s="12"/>
      <c r="J32560" s="12"/>
      <c r="K32560" s="12"/>
      <c r="L32560" s="12"/>
      <c r="M32560" s="12"/>
      <c r="N32560" s="12"/>
      <c r="O32560" s="12"/>
      <c r="P32560" s="12"/>
      <c r="Q32560" s="12"/>
      <c r="R32560" s="12"/>
      <c r="S32560" s="12"/>
      <c r="T32560" s="12"/>
    </row>
    <row r="32561" spans="4:20" x14ac:dyDescent="0.25">
      <c r="D32561" s="12"/>
      <c r="E32561" s="12"/>
      <c r="F32561" s="12"/>
      <c r="G32561" s="12"/>
      <c r="H32561" s="12"/>
      <c r="I32561" s="12"/>
      <c r="J32561" s="12"/>
      <c r="K32561" s="12"/>
      <c r="L32561" s="12"/>
      <c r="M32561" s="12"/>
      <c r="N32561" s="12"/>
      <c r="O32561" s="12"/>
      <c r="P32561" s="12"/>
      <c r="Q32561" s="12"/>
      <c r="R32561" s="12"/>
      <c r="S32561" s="12"/>
      <c r="T32561" s="12"/>
    </row>
    <row r="32562" spans="4:20" x14ac:dyDescent="0.25">
      <c r="D32562" s="12"/>
      <c r="E32562" s="12"/>
      <c r="F32562" s="12"/>
      <c r="G32562" s="12"/>
      <c r="H32562" s="12"/>
      <c r="I32562" s="12"/>
      <c r="J32562" s="12"/>
      <c r="K32562" s="12"/>
      <c r="L32562" s="12"/>
      <c r="M32562" s="12"/>
      <c r="N32562" s="12"/>
      <c r="O32562" s="12"/>
      <c r="P32562" s="12"/>
      <c r="Q32562" s="12"/>
      <c r="R32562" s="12"/>
      <c r="S32562" s="12"/>
      <c r="T32562" s="12"/>
    </row>
    <row r="32563" spans="4:20" x14ac:dyDescent="0.25">
      <c r="D32563" s="12"/>
      <c r="E32563" s="12"/>
      <c r="F32563" s="12"/>
      <c r="G32563" s="12"/>
      <c r="H32563" s="12"/>
      <c r="I32563" s="12"/>
      <c r="J32563" s="12"/>
      <c r="K32563" s="12"/>
      <c r="L32563" s="12"/>
      <c r="M32563" s="12"/>
      <c r="N32563" s="12"/>
      <c r="O32563" s="12"/>
      <c r="P32563" s="12"/>
      <c r="Q32563" s="12"/>
      <c r="R32563" s="12"/>
      <c r="S32563" s="12"/>
      <c r="T32563" s="12"/>
    </row>
    <row r="32564" spans="4:20" x14ac:dyDescent="0.25">
      <c r="D32564" s="12"/>
      <c r="E32564" s="12"/>
      <c r="F32564" s="12"/>
      <c r="G32564" s="12"/>
      <c r="H32564" s="12"/>
      <c r="I32564" s="12"/>
      <c r="J32564" s="12"/>
      <c r="K32564" s="12"/>
      <c r="L32564" s="12"/>
      <c r="M32564" s="12"/>
      <c r="N32564" s="12"/>
      <c r="O32564" s="12"/>
      <c r="P32564" s="12"/>
      <c r="Q32564" s="12"/>
      <c r="R32564" s="12"/>
      <c r="S32564" s="12"/>
      <c r="T32564" s="12"/>
    </row>
    <row r="32565" spans="4:20" x14ac:dyDescent="0.25">
      <c r="D32565" s="12"/>
      <c r="E32565" s="12"/>
      <c r="F32565" s="12"/>
      <c r="G32565" s="12"/>
      <c r="H32565" s="12"/>
      <c r="I32565" s="12"/>
      <c r="J32565" s="12"/>
      <c r="K32565" s="12"/>
      <c r="L32565" s="12"/>
      <c r="M32565" s="12"/>
      <c r="N32565" s="12"/>
      <c r="O32565" s="12"/>
      <c r="P32565" s="12"/>
      <c r="Q32565" s="12"/>
      <c r="R32565" s="12"/>
      <c r="S32565" s="12"/>
      <c r="T32565" s="12"/>
    </row>
    <row r="32566" spans="4:20" x14ac:dyDescent="0.25">
      <c r="D32566" s="12"/>
      <c r="E32566" s="12"/>
      <c r="F32566" s="12"/>
      <c r="G32566" s="12"/>
      <c r="H32566" s="12"/>
      <c r="I32566" s="12"/>
      <c r="J32566" s="12"/>
      <c r="K32566" s="12"/>
      <c r="L32566" s="12"/>
      <c r="M32566" s="12"/>
      <c r="N32566" s="12"/>
      <c r="O32566" s="12"/>
      <c r="P32566" s="12"/>
      <c r="Q32566" s="12"/>
      <c r="R32566" s="12"/>
      <c r="S32566" s="12"/>
      <c r="T32566" s="12"/>
    </row>
    <row r="32567" spans="4:20" x14ac:dyDescent="0.25">
      <c r="D32567" s="12"/>
      <c r="E32567" s="12"/>
      <c r="F32567" s="12"/>
      <c r="G32567" s="12"/>
      <c r="H32567" s="12"/>
      <c r="I32567" s="12"/>
      <c r="J32567" s="12"/>
      <c r="K32567" s="12"/>
      <c r="L32567" s="12"/>
      <c r="M32567" s="12"/>
      <c r="N32567" s="12"/>
      <c r="O32567" s="12"/>
      <c r="P32567" s="12"/>
      <c r="Q32567" s="12"/>
      <c r="R32567" s="12"/>
      <c r="S32567" s="12"/>
      <c r="T32567" s="12"/>
    </row>
    <row r="32568" spans="4:20" x14ac:dyDescent="0.25">
      <c r="D32568" s="12"/>
      <c r="E32568" s="12"/>
      <c r="F32568" s="12"/>
      <c r="G32568" s="12"/>
      <c r="H32568" s="12"/>
      <c r="I32568" s="12"/>
      <c r="J32568" s="12"/>
      <c r="K32568" s="12"/>
      <c r="L32568" s="12"/>
      <c r="M32568" s="12"/>
      <c r="N32568" s="12"/>
      <c r="O32568" s="12"/>
      <c r="P32568" s="12"/>
      <c r="Q32568" s="12"/>
      <c r="R32568" s="12"/>
      <c r="S32568" s="12"/>
      <c r="T32568" s="12"/>
    </row>
    <row r="32569" spans="4:20" x14ac:dyDescent="0.25">
      <c r="D32569" s="12"/>
      <c r="E32569" s="12"/>
      <c r="F32569" s="12"/>
      <c r="G32569" s="12"/>
      <c r="H32569" s="12"/>
      <c r="I32569" s="12"/>
      <c r="J32569" s="12"/>
      <c r="K32569" s="12"/>
      <c r="L32569" s="12"/>
      <c r="M32569" s="12"/>
      <c r="N32569" s="12"/>
      <c r="O32569" s="12"/>
      <c r="P32569" s="12"/>
      <c r="Q32569" s="12"/>
      <c r="R32569" s="12"/>
      <c r="S32569" s="12"/>
      <c r="T32569" s="12"/>
    </row>
    <row r="32570" spans="4:20" x14ac:dyDescent="0.25">
      <c r="D32570" s="12"/>
      <c r="E32570" s="12"/>
      <c r="F32570" s="12"/>
      <c r="G32570" s="12"/>
      <c r="H32570" s="12"/>
      <c r="I32570" s="12"/>
      <c r="J32570" s="12"/>
      <c r="K32570" s="12"/>
      <c r="L32570" s="12"/>
      <c r="M32570" s="12"/>
      <c r="N32570" s="12"/>
      <c r="O32570" s="12"/>
      <c r="P32570" s="12"/>
      <c r="Q32570" s="12"/>
      <c r="R32570" s="12"/>
      <c r="S32570" s="12"/>
      <c r="T32570" s="12"/>
    </row>
    <row r="32571" spans="4:20" x14ac:dyDescent="0.25">
      <c r="D32571" s="12"/>
      <c r="E32571" s="12"/>
      <c r="F32571" s="12"/>
      <c r="G32571" s="12"/>
      <c r="H32571" s="12"/>
      <c r="I32571" s="12"/>
      <c r="J32571" s="12"/>
      <c r="K32571" s="12"/>
      <c r="L32571" s="12"/>
      <c r="M32571" s="12"/>
      <c r="N32571" s="12"/>
      <c r="O32571" s="12"/>
      <c r="P32571" s="12"/>
      <c r="Q32571" s="12"/>
      <c r="R32571" s="12"/>
      <c r="S32571" s="12"/>
      <c r="T32571" s="12"/>
    </row>
    <row r="32572" spans="4:20" x14ac:dyDescent="0.25">
      <c r="D32572" s="12"/>
      <c r="E32572" s="12"/>
      <c r="F32572" s="12"/>
      <c r="G32572" s="12"/>
      <c r="H32572" s="12"/>
      <c r="I32572" s="12"/>
      <c r="J32572" s="12"/>
      <c r="K32572" s="12"/>
      <c r="L32572" s="12"/>
      <c r="M32572" s="12"/>
      <c r="N32572" s="12"/>
      <c r="O32572" s="12"/>
      <c r="P32572" s="12"/>
      <c r="Q32572" s="12"/>
      <c r="R32572" s="12"/>
      <c r="S32572" s="12"/>
      <c r="T32572" s="12"/>
    </row>
    <row r="32573" spans="4:20" x14ac:dyDescent="0.25">
      <c r="D32573" s="12"/>
      <c r="E32573" s="12"/>
      <c r="F32573" s="12"/>
      <c r="G32573" s="12"/>
      <c r="H32573" s="12"/>
      <c r="I32573" s="12"/>
      <c r="J32573" s="12"/>
      <c r="K32573" s="12"/>
      <c r="L32573" s="12"/>
      <c r="M32573" s="12"/>
      <c r="N32573" s="12"/>
      <c r="O32573" s="12"/>
      <c r="P32573" s="12"/>
      <c r="Q32573" s="12"/>
      <c r="R32573" s="12"/>
      <c r="S32573" s="12"/>
      <c r="T32573" s="12"/>
    </row>
    <row r="32574" spans="4:20" x14ac:dyDescent="0.25">
      <c r="D32574" s="12"/>
      <c r="E32574" s="12"/>
      <c r="F32574" s="12"/>
      <c r="G32574" s="12"/>
      <c r="H32574" s="12"/>
      <c r="I32574" s="12"/>
      <c r="J32574" s="12"/>
      <c r="K32574" s="12"/>
      <c r="L32574" s="12"/>
      <c r="M32574" s="12"/>
      <c r="N32574" s="12"/>
      <c r="O32574" s="12"/>
      <c r="P32574" s="12"/>
      <c r="Q32574" s="12"/>
      <c r="R32574" s="12"/>
      <c r="S32574" s="12"/>
      <c r="T32574" s="12"/>
    </row>
    <row r="32575" spans="4:20" x14ac:dyDescent="0.25">
      <c r="D32575" s="12"/>
      <c r="E32575" s="12"/>
      <c r="F32575" s="12"/>
      <c r="G32575" s="12"/>
      <c r="H32575" s="12"/>
      <c r="I32575" s="12"/>
      <c r="J32575" s="12"/>
      <c r="K32575" s="12"/>
      <c r="L32575" s="12"/>
      <c r="M32575" s="12"/>
      <c r="N32575" s="12"/>
      <c r="O32575" s="12"/>
      <c r="P32575" s="12"/>
      <c r="Q32575" s="12"/>
      <c r="R32575" s="12"/>
      <c r="S32575" s="12"/>
      <c r="T32575" s="12"/>
    </row>
    <row r="32576" spans="4:20" x14ac:dyDescent="0.25">
      <c r="D32576" s="12"/>
      <c r="E32576" s="12"/>
      <c r="F32576" s="12"/>
      <c r="G32576" s="12"/>
      <c r="H32576" s="12"/>
      <c r="I32576" s="12"/>
      <c r="J32576" s="12"/>
      <c r="K32576" s="12"/>
      <c r="L32576" s="12"/>
      <c r="M32576" s="12"/>
      <c r="N32576" s="12"/>
      <c r="O32576" s="12"/>
      <c r="P32576" s="12"/>
      <c r="Q32576" s="12"/>
      <c r="R32576" s="12"/>
      <c r="S32576" s="12"/>
      <c r="T32576" s="12"/>
    </row>
    <row r="32577" spans="4:20" x14ac:dyDescent="0.25">
      <c r="D32577" s="12"/>
      <c r="E32577" s="12"/>
      <c r="F32577" s="12"/>
      <c r="G32577" s="12"/>
      <c r="H32577" s="12"/>
      <c r="I32577" s="12"/>
      <c r="J32577" s="12"/>
      <c r="K32577" s="12"/>
      <c r="L32577" s="12"/>
      <c r="M32577" s="12"/>
      <c r="N32577" s="12"/>
      <c r="O32577" s="12"/>
      <c r="P32577" s="12"/>
      <c r="Q32577" s="12"/>
      <c r="R32577" s="12"/>
      <c r="S32577" s="12"/>
      <c r="T32577" s="12"/>
    </row>
    <row r="32578" spans="4:20" x14ac:dyDescent="0.25">
      <c r="D32578" s="12"/>
      <c r="E32578" s="12"/>
      <c r="F32578" s="12"/>
      <c r="G32578" s="12"/>
      <c r="H32578" s="12"/>
      <c r="I32578" s="12"/>
      <c r="J32578" s="12"/>
      <c r="K32578" s="12"/>
      <c r="L32578" s="12"/>
      <c r="M32578" s="12"/>
      <c r="N32578" s="12"/>
      <c r="O32578" s="12"/>
      <c r="P32578" s="12"/>
      <c r="Q32578" s="12"/>
      <c r="R32578" s="12"/>
      <c r="S32578" s="12"/>
      <c r="T32578" s="12"/>
    </row>
    <row r="32579" spans="4:20" x14ac:dyDescent="0.25">
      <c r="D32579" s="12"/>
      <c r="E32579" s="12"/>
      <c r="F32579" s="12"/>
      <c r="G32579" s="12"/>
      <c r="H32579" s="12"/>
      <c r="I32579" s="12"/>
      <c r="J32579" s="12"/>
      <c r="K32579" s="12"/>
      <c r="L32579" s="12"/>
      <c r="M32579" s="12"/>
      <c r="N32579" s="12"/>
      <c r="O32579" s="12"/>
      <c r="P32579" s="12"/>
      <c r="Q32579" s="12"/>
      <c r="R32579" s="12"/>
      <c r="S32579" s="12"/>
      <c r="T32579" s="12"/>
    </row>
    <row r="32580" spans="4:20" x14ac:dyDescent="0.25">
      <c r="D32580" s="12"/>
      <c r="E32580" s="12"/>
      <c r="F32580" s="12"/>
      <c r="G32580" s="12"/>
      <c r="H32580" s="12"/>
      <c r="I32580" s="12"/>
      <c r="J32580" s="12"/>
      <c r="K32580" s="12"/>
      <c r="L32580" s="12"/>
      <c r="M32580" s="12"/>
      <c r="N32580" s="12"/>
      <c r="O32580" s="12"/>
      <c r="P32580" s="12"/>
      <c r="Q32580" s="12"/>
      <c r="R32580" s="12"/>
      <c r="S32580" s="12"/>
      <c r="T32580" s="12"/>
    </row>
    <row r="32581" spans="4:20" x14ac:dyDescent="0.25">
      <c r="D32581" s="12"/>
      <c r="E32581" s="12"/>
      <c r="F32581" s="12"/>
      <c r="G32581" s="12"/>
      <c r="H32581" s="12"/>
      <c r="I32581" s="12"/>
      <c r="J32581" s="12"/>
      <c r="K32581" s="12"/>
      <c r="L32581" s="12"/>
      <c r="M32581" s="12"/>
      <c r="N32581" s="12"/>
      <c r="O32581" s="12"/>
      <c r="P32581" s="12"/>
      <c r="Q32581" s="12"/>
      <c r="R32581" s="12"/>
      <c r="S32581" s="12"/>
      <c r="T32581" s="12"/>
    </row>
    <row r="32582" spans="4:20" x14ac:dyDescent="0.25">
      <c r="D32582" s="12"/>
      <c r="E32582" s="12"/>
      <c r="F32582" s="12"/>
      <c r="G32582" s="12"/>
      <c r="H32582" s="12"/>
      <c r="I32582" s="12"/>
      <c r="J32582" s="12"/>
      <c r="K32582" s="12"/>
      <c r="L32582" s="12"/>
      <c r="M32582" s="12"/>
      <c r="N32582" s="12"/>
      <c r="O32582" s="12"/>
      <c r="P32582" s="12"/>
      <c r="Q32582" s="12"/>
      <c r="R32582" s="12"/>
      <c r="S32582" s="12"/>
      <c r="T32582" s="12"/>
    </row>
    <row r="32583" spans="4:20" x14ac:dyDescent="0.25">
      <c r="D32583" s="12"/>
      <c r="E32583" s="12"/>
      <c r="F32583" s="12"/>
      <c r="G32583" s="12"/>
      <c r="H32583" s="12"/>
      <c r="I32583" s="12"/>
      <c r="J32583" s="12"/>
      <c r="K32583" s="12"/>
      <c r="L32583" s="12"/>
      <c r="M32583" s="12"/>
      <c r="N32583" s="12"/>
      <c r="O32583" s="12"/>
      <c r="P32583" s="12"/>
      <c r="Q32583" s="12"/>
      <c r="R32583" s="12"/>
      <c r="S32583" s="12"/>
      <c r="T32583" s="12"/>
    </row>
    <row r="32584" spans="4:20" x14ac:dyDescent="0.25">
      <c r="D32584" s="12"/>
      <c r="E32584" s="12"/>
      <c r="F32584" s="12"/>
      <c r="G32584" s="12"/>
      <c r="H32584" s="12"/>
      <c r="I32584" s="12"/>
      <c r="J32584" s="12"/>
      <c r="K32584" s="12"/>
      <c r="L32584" s="12"/>
      <c r="M32584" s="12"/>
      <c r="N32584" s="12"/>
      <c r="O32584" s="12"/>
      <c r="P32584" s="12"/>
      <c r="Q32584" s="12"/>
      <c r="R32584" s="12"/>
      <c r="S32584" s="12"/>
      <c r="T32584" s="12"/>
    </row>
    <row r="32585" spans="4:20" x14ac:dyDescent="0.25">
      <c r="D32585" s="12"/>
      <c r="E32585" s="12"/>
      <c r="F32585" s="12"/>
      <c r="G32585" s="12"/>
      <c r="H32585" s="12"/>
      <c r="I32585" s="12"/>
      <c r="J32585" s="12"/>
      <c r="K32585" s="12"/>
      <c r="L32585" s="12"/>
      <c r="M32585" s="12"/>
      <c r="N32585" s="12"/>
      <c r="O32585" s="12"/>
      <c r="P32585" s="12"/>
      <c r="Q32585" s="12"/>
      <c r="R32585" s="12"/>
      <c r="S32585" s="12"/>
      <c r="T32585" s="12"/>
    </row>
    <row r="32586" spans="4:20" x14ac:dyDescent="0.25">
      <c r="D32586" s="12"/>
      <c r="E32586" s="12"/>
      <c r="F32586" s="12"/>
      <c r="G32586" s="12"/>
      <c r="H32586" s="12"/>
      <c r="I32586" s="12"/>
      <c r="J32586" s="12"/>
      <c r="K32586" s="12"/>
      <c r="L32586" s="12"/>
      <c r="M32586" s="12"/>
      <c r="N32586" s="12"/>
      <c r="O32586" s="12"/>
      <c r="P32586" s="12"/>
      <c r="Q32586" s="12"/>
      <c r="R32586" s="12"/>
      <c r="S32586" s="12"/>
      <c r="T32586" s="12"/>
    </row>
    <row r="32587" spans="4:20" x14ac:dyDescent="0.25">
      <c r="D32587" s="12"/>
      <c r="E32587" s="12"/>
      <c r="F32587" s="12"/>
      <c r="G32587" s="12"/>
      <c r="H32587" s="12"/>
      <c r="I32587" s="12"/>
      <c r="J32587" s="12"/>
      <c r="K32587" s="12"/>
      <c r="L32587" s="12"/>
      <c r="M32587" s="12"/>
      <c r="N32587" s="12"/>
      <c r="O32587" s="12"/>
      <c r="P32587" s="12"/>
      <c r="Q32587" s="12"/>
      <c r="R32587" s="12"/>
      <c r="S32587" s="12"/>
      <c r="T32587" s="12"/>
    </row>
    <row r="32588" spans="4:20" x14ac:dyDescent="0.25">
      <c r="D32588" s="12"/>
      <c r="E32588" s="12"/>
      <c r="F32588" s="12"/>
      <c r="G32588" s="12"/>
      <c r="H32588" s="12"/>
      <c r="I32588" s="12"/>
      <c r="J32588" s="12"/>
      <c r="K32588" s="12"/>
      <c r="L32588" s="12"/>
      <c r="M32588" s="12"/>
      <c r="N32588" s="12"/>
      <c r="O32588" s="12"/>
      <c r="P32588" s="12"/>
      <c r="Q32588" s="12"/>
      <c r="R32588" s="12"/>
      <c r="S32588" s="12"/>
      <c r="T32588" s="12"/>
    </row>
    <row r="32589" spans="4:20" x14ac:dyDescent="0.25">
      <c r="D32589" s="12"/>
      <c r="E32589" s="12"/>
      <c r="F32589" s="12"/>
      <c r="G32589" s="12"/>
      <c r="H32589" s="12"/>
      <c r="I32589" s="12"/>
      <c r="J32589" s="12"/>
      <c r="K32589" s="12"/>
      <c r="L32589" s="12"/>
      <c r="M32589" s="12"/>
      <c r="N32589" s="12"/>
      <c r="O32589" s="12"/>
      <c r="P32589" s="12"/>
      <c r="Q32589" s="12"/>
      <c r="R32589" s="12"/>
      <c r="S32589" s="12"/>
      <c r="T32589" s="12"/>
    </row>
    <row r="32590" spans="4:20" x14ac:dyDescent="0.25">
      <c r="D32590" s="12"/>
      <c r="E32590" s="12"/>
      <c r="F32590" s="12"/>
      <c r="G32590" s="12"/>
      <c r="H32590" s="12"/>
      <c r="I32590" s="12"/>
      <c r="J32590" s="12"/>
      <c r="K32590" s="12"/>
      <c r="L32590" s="12"/>
      <c r="M32590" s="12"/>
      <c r="N32590" s="12"/>
      <c r="O32590" s="12"/>
      <c r="P32590" s="12"/>
      <c r="Q32590" s="12"/>
      <c r="R32590" s="12"/>
      <c r="S32590" s="12"/>
      <c r="T32590" s="12"/>
    </row>
    <row r="32591" spans="4:20" x14ac:dyDescent="0.25">
      <c r="D32591" s="12"/>
      <c r="E32591" s="12"/>
      <c r="F32591" s="12"/>
      <c r="G32591" s="12"/>
      <c r="H32591" s="12"/>
      <c r="I32591" s="12"/>
      <c r="J32591" s="12"/>
      <c r="K32591" s="12"/>
      <c r="L32591" s="12"/>
      <c r="M32591" s="12"/>
      <c r="N32591" s="12"/>
      <c r="O32591" s="12"/>
      <c r="P32591" s="12"/>
      <c r="Q32591" s="12"/>
      <c r="R32591" s="12"/>
      <c r="S32591" s="12"/>
      <c r="T32591" s="12"/>
    </row>
    <row r="32592" spans="4:20" x14ac:dyDescent="0.25">
      <c r="D32592" s="12"/>
      <c r="E32592" s="12"/>
      <c r="F32592" s="12"/>
      <c r="G32592" s="12"/>
      <c r="H32592" s="12"/>
      <c r="I32592" s="12"/>
      <c r="J32592" s="12"/>
      <c r="K32592" s="12"/>
      <c r="L32592" s="12"/>
      <c r="M32592" s="12"/>
      <c r="N32592" s="12"/>
      <c r="O32592" s="12"/>
      <c r="P32592" s="12"/>
      <c r="Q32592" s="12"/>
      <c r="R32592" s="12"/>
      <c r="S32592" s="12"/>
      <c r="T32592" s="12"/>
    </row>
    <row r="32593" spans="4:20" x14ac:dyDescent="0.25">
      <c r="D32593" s="12"/>
      <c r="E32593" s="12"/>
      <c r="F32593" s="12"/>
      <c r="G32593" s="12"/>
      <c r="H32593" s="12"/>
      <c r="I32593" s="12"/>
      <c r="J32593" s="12"/>
      <c r="K32593" s="12"/>
      <c r="L32593" s="12"/>
      <c r="M32593" s="12"/>
      <c r="N32593" s="12"/>
      <c r="O32593" s="12"/>
      <c r="P32593" s="12"/>
      <c r="Q32593" s="12"/>
      <c r="R32593" s="12"/>
      <c r="S32593" s="12"/>
      <c r="T32593" s="12"/>
    </row>
    <row r="32594" spans="4:20" x14ac:dyDescent="0.25">
      <c r="D32594" s="12"/>
      <c r="E32594" s="12"/>
      <c r="F32594" s="12"/>
      <c r="G32594" s="12"/>
      <c r="H32594" s="12"/>
      <c r="I32594" s="12"/>
      <c r="J32594" s="12"/>
      <c r="K32594" s="12"/>
      <c r="L32594" s="12"/>
      <c r="M32594" s="12"/>
      <c r="N32594" s="12"/>
      <c r="O32594" s="12"/>
      <c r="P32594" s="12"/>
      <c r="Q32594" s="12"/>
      <c r="R32594" s="12"/>
      <c r="S32594" s="12"/>
      <c r="T32594" s="12"/>
    </row>
    <row r="32595" spans="4:20" x14ac:dyDescent="0.25">
      <c r="D32595" s="12"/>
      <c r="E32595" s="12"/>
      <c r="F32595" s="12"/>
      <c r="G32595" s="12"/>
      <c r="H32595" s="12"/>
      <c r="I32595" s="12"/>
      <c r="J32595" s="12"/>
      <c r="K32595" s="12"/>
      <c r="L32595" s="12"/>
      <c r="M32595" s="12"/>
      <c r="N32595" s="12"/>
      <c r="O32595" s="12"/>
      <c r="P32595" s="12"/>
      <c r="Q32595" s="12"/>
      <c r="R32595" s="12"/>
      <c r="S32595" s="12"/>
      <c r="T32595" s="12"/>
    </row>
    <row r="32596" spans="4:20" x14ac:dyDescent="0.25">
      <c r="D32596" s="12"/>
      <c r="E32596" s="12"/>
      <c r="F32596" s="12"/>
      <c r="G32596" s="12"/>
      <c r="H32596" s="12"/>
      <c r="I32596" s="12"/>
      <c r="J32596" s="12"/>
      <c r="K32596" s="12"/>
      <c r="L32596" s="12"/>
      <c r="M32596" s="12"/>
      <c r="N32596" s="12"/>
      <c r="O32596" s="12"/>
      <c r="P32596" s="12"/>
      <c r="Q32596" s="12"/>
      <c r="R32596" s="12"/>
      <c r="S32596" s="12"/>
      <c r="T32596" s="12"/>
    </row>
    <row r="32597" spans="4:20" x14ac:dyDescent="0.25">
      <c r="D32597" s="12"/>
      <c r="E32597" s="12"/>
      <c r="F32597" s="12"/>
      <c r="G32597" s="12"/>
      <c r="H32597" s="12"/>
      <c r="I32597" s="12"/>
      <c r="J32597" s="12"/>
      <c r="K32597" s="12"/>
      <c r="L32597" s="12"/>
      <c r="M32597" s="12"/>
      <c r="N32597" s="12"/>
      <c r="O32597" s="12"/>
      <c r="P32597" s="12"/>
      <c r="Q32597" s="12"/>
      <c r="R32597" s="12"/>
      <c r="S32597" s="12"/>
      <c r="T32597" s="12"/>
    </row>
    <row r="32598" spans="4:20" x14ac:dyDescent="0.25">
      <c r="D32598" s="12"/>
      <c r="E32598" s="12"/>
      <c r="F32598" s="12"/>
      <c r="G32598" s="12"/>
      <c r="H32598" s="12"/>
      <c r="I32598" s="12"/>
      <c r="J32598" s="12"/>
      <c r="K32598" s="12"/>
      <c r="L32598" s="12"/>
      <c r="M32598" s="12"/>
      <c r="N32598" s="12"/>
      <c r="O32598" s="12"/>
      <c r="P32598" s="12"/>
      <c r="Q32598" s="12"/>
      <c r="R32598" s="12"/>
      <c r="S32598" s="12"/>
      <c r="T32598" s="12"/>
    </row>
    <row r="32599" spans="4:20" x14ac:dyDescent="0.25">
      <c r="D32599" s="12"/>
      <c r="E32599" s="12"/>
      <c r="F32599" s="12"/>
      <c r="G32599" s="12"/>
      <c r="H32599" s="12"/>
      <c r="I32599" s="12"/>
      <c r="J32599" s="12"/>
      <c r="K32599" s="12"/>
      <c r="L32599" s="12"/>
      <c r="M32599" s="12"/>
      <c r="N32599" s="12"/>
      <c r="O32599" s="12"/>
      <c r="P32599" s="12"/>
      <c r="Q32599" s="12"/>
      <c r="R32599" s="12"/>
      <c r="S32599" s="12"/>
      <c r="T32599" s="12"/>
    </row>
    <row r="32600" spans="4:20" x14ac:dyDescent="0.25">
      <c r="D32600" s="12"/>
      <c r="E32600" s="12"/>
      <c r="F32600" s="12"/>
      <c r="G32600" s="12"/>
      <c r="H32600" s="12"/>
      <c r="I32600" s="12"/>
      <c r="J32600" s="12"/>
      <c r="K32600" s="12"/>
      <c r="L32600" s="12"/>
      <c r="M32600" s="12"/>
      <c r="N32600" s="12"/>
      <c r="O32600" s="12"/>
      <c r="P32600" s="12"/>
      <c r="Q32600" s="12"/>
      <c r="R32600" s="12"/>
      <c r="S32600" s="12"/>
      <c r="T32600" s="12"/>
    </row>
    <row r="32601" spans="4:20" x14ac:dyDescent="0.25">
      <c r="D32601" s="12"/>
      <c r="E32601" s="12"/>
      <c r="F32601" s="12"/>
      <c r="G32601" s="12"/>
      <c r="H32601" s="12"/>
      <c r="I32601" s="12"/>
      <c r="J32601" s="12"/>
      <c r="K32601" s="12"/>
      <c r="L32601" s="12"/>
      <c r="M32601" s="12"/>
      <c r="N32601" s="12"/>
      <c r="O32601" s="12"/>
      <c r="P32601" s="12"/>
      <c r="Q32601" s="12"/>
      <c r="R32601" s="12"/>
      <c r="S32601" s="12"/>
      <c r="T32601" s="12"/>
    </row>
    <row r="32602" spans="4:20" x14ac:dyDescent="0.25">
      <c r="D32602" s="12"/>
      <c r="E32602" s="12"/>
      <c r="F32602" s="12"/>
      <c r="G32602" s="12"/>
      <c r="H32602" s="12"/>
      <c r="I32602" s="12"/>
      <c r="J32602" s="12"/>
      <c r="K32602" s="12"/>
      <c r="L32602" s="12"/>
      <c r="M32602" s="12"/>
      <c r="N32602" s="12"/>
      <c r="O32602" s="12"/>
      <c r="P32602" s="12"/>
      <c r="Q32602" s="12"/>
      <c r="R32602" s="12"/>
      <c r="S32602" s="12"/>
      <c r="T32602" s="12"/>
    </row>
    <row r="32603" spans="4:20" x14ac:dyDescent="0.25">
      <c r="D32603" s="12"/>
      <c r="E32603" s="12"/>
      <c r="F32603" s="12"/>
      <c r="G32603" s="12"/>
      <c r="H32603" s="12"/>
      <c r="I32603" s="12"/>
      <c r="J32603" s="12"/>
      <c r="K32603" s="12"/>
      <c r="L32603" s="12"/>
      <c r="M32603" s="12"/>
      <c r="N32603" s="12"/>
      <c r="O32603" s="12"/>
      <c r="P32603" s="12"/>
      <c r="Q32603" s="12"/>
      <c r="R32603" s="12"/>
      <c r="S32603" s="12"/>
      <c r="T32603" s="12"/>
    </row>
    <row r="32604" spans="4:20" x14ac:dyDescent="0.25">
      <c r="D32604" s="12"/>
      <c r="E32604" s="12"/>
      <c r="F32604" s="12"/>
      <c r="G32604" s="12"/>
      <c r="H32604" s="12"/>
      <c r="I32604" s="12"/>
      <c r="J32604" s="12"/>
      <c r="K32604" s="12"/>
      <c r="L32604" s="12"/>
      <c r="M32604" s="12"/>
      <c r="N32604" s="12"/>
      <c r="O32604" s="12"/>
      <c r="P32604" s="12"/>
      <c r="Q32604" s="12"/>
      <c r="R32604" s="12"/>
      <c r="S32604" s="12"/>
      <c r="T32604" s="12"/>
    </row>
    <row r="32605" spans="4:20" x14ac:dyDescent="0.25">
      <c r="D32605" s="12"/>
      <c r="E32605" s="12"/>
      <c r="F32605" s="12"/>
      <c r="G32605" s="12"/>
      <c r="H32605" s="12"/>
      <c r="I32605" s="12"/>
      <c r="J32605" s="12"/>
      <c r="K32605" s="12"/>
      <c r="L32605" s="12"/>
      <c r="M32605" s="12"/>
      <c r="N32605" s="12"/>
      <c r="O32605" s="12"/>
      <c r="P32605" s="12"/>
      <c r="Q32605" s="12"/>
      <c r="R32605" s="12"/>
      <c r="S32605" s="12"/>
      <c r="T32605" s="12"/>
    </row>
    <row r="32606" spans="4:20" x14ac:dyDescent="0.25">
      <c r="D32606" s="12"/>
      <c r="E32606" s="12"/>
      <c r="F32606" s="12"/>
      <c r="G32606" s="12"/>
      <c r="H32606" s="12"/>
      <c r="I32606" s="12"/>
      <c r="J32606" s="12"/>
      <c r="K32606" s="12"/>
      <c r="L32606" s="12"/>
      <c r="M32606" s="12"/>
      <c r="N32606" s="12"/>
      <c r="O32606" s="12"/>
      <c r="P32606" s="12"/>
      <c r="Q32606" s="12"/>
      <c r="R32606" s="12"/>
      <c r="S32606" s="12"/>
      <c r="T32606" s="12"/>
    </row>
    <row r="32607" spans="4:20" x14ac:dyDescent="0.25">
      <c r="D32607" s="12"/>
      <c r="E32607" s="12"/>
      <c r="F32607" s="12"/>
      <c r="G32607" s="12"/>
      <c r="H32607" s="12"/>
      <c r="I32607" s="12"/>
      <c r="J32607" s="12"/>
      <c r="K32607" s="12"/>
      <c r="L32607" s="12"/>
      <c r="M32607" s="12"/>
      <c r="N32607" s="12"/>
      <c r="O32607" s="12"/>
      <c r="P32607" s="12"/>
      <c r="Q32607" s="12"/>
      <c r="R32607" s="12"/>
      <c r="S32607" s="12"/>
      <c r="T32607" s="12"/>
    </row>
    <row r="32608" spans="4:20" x14ac:dyDescent="0.25">
      <c r="D32608" s="12"/>
      <c r="E32608" s="12"/>
      <c r="F32608" s="12"/>
      <c r="G32608" s="12"/>
      <c r="H32608" s="12"/>
      <c r="I32608" s="12"/>
      <c r="J32608" s="12"/>
      <c r="K32608" s="12"/>
      <c r="L32608" s="12"/>
      <c r="M32608" s="12"/>
      <c r="N32608" s="12"/>
      <c r="O32608" s="12"/>
      <c r="P32608" s="12"/>
      <c r="Q32608" s="12"/>
      <c r="R32608" s="12"/>
      <c r="S32608" s="12"/>
      <c r="T32608" s="12"/>
    </row>
    <row r="32609" spans="4:20" x14ac:dyDescent="0.25">
      <c r="D32609" s="12"/>
      <c r="E32609" s="12"/>
      <c r="F32609" s="12"/>
      <c r="G32609" s="12"/>
      <c r="H32609" s="12"/>
      <c r="I32609" s="12"/>
      <c r="J32609" s="12"/>
      <c r="K32609" s="12"/>
      <c r="L32609" s="12"/>
      <c r="M32609" s="12"/>
      <c r="N32609" s="12"/>
      <c r="O32609" s="12"/>
      <c r="P32609" s="12"/>
      <c r="Q32609" s="12"/>
      <c r="R32609" s="12"/>
      <c r="S32609" s="12"/>
      <c r="T32609" s="12"/>
    </row>
    <row r="32610" spans="4:20" x14ac:dyDescent="0.25">
      <c r="D32610" s="12"/>
      <c r="E32610" s="12"/>
      <c r="F32610" s="12"/>
      <c r="G32610" s="12"/>
      <c r="H32610" s="12"/>
      <c r="I32610" s="12"/>
      <c r="J32610" s="12"/>
      <c r="K32610" s="12"/>
      <c r="L32610" s="12"/>
      <c r="M32610" s="12"/>
      <c r="N32610" s="12"/>
      <c r="O32610" s="12"/>
      <c r="P32610" s="12"/>
      <c r="Q32610" s="12"/>
      <c r="R32610" s="12"/>
      <c r="S32610" s="12"/>
      <c r="T32610" s="12"/>
    </row>
    <row r="32611" spans="4:20" x14ac:dyDescent="0.25">
      <c r="D32611" s="12"/>
      <c r="E32611" s="12"/>
      <c r="F32611" s="12"/>
      <c r="G32611" s="12"/>
      <c r="H32611" s="12"/>
      <c r="I32611" s="12"/>
      <c r="J32611" s="12"/>
      <c r="K32611" s="12"/>
      <c r="L32611" s="12"/>
      <c r="M32611" s="12"/>
      <c r="N32611" s="12"/>
      <c r="O32611" s="12"/>
      <c r="P32611" s="12"/>
      <c r="Q32611" s="12"/>
      <c r="R32611" s="12"/>
      <c r="S32611" s="12"/>
      <c r="T32611" s="12"/>
    </row>
    <row r="32612" spans="4:20" x14ac:dyDescent="0.25">
      <c r="D32612" s="12"/>
      <c r="E32612" s="12"/>
      <c r="F32612" s="12"/>
      <c r="G32612" s="12"/>
      <c r="H32612" s="12"/>
      <c r="I32612" s="12"/>
      <c r="J32612" s="12"/>
      <c r="K32612" s="12"/>
      <c r="L32612" s="12"/>
      <c r="M32612" s="12"/>
      <c r="N32612" s="12"/>
      <c r="O32612" s="12"/>
      <c r="P32612" s="12"/>
      <c r="Q32612" s="12"/>
      <c r="R32612" s="12"/>
      <c r="S32612" s="12"/>
      <c r="T32612" s="12"/>
    </row>
    <row r="32613" spans="4:20" x14ac:dyDescent="0.25">
      <c r="D32613" s="12"/>
      <c r="E32613" s="12"/>
      <c r="F32613" s="12"/>
      <c r="G32613" s="12"/>
      <c r="H32613" s="12"/>
      <c r="I32613" s="12"/>
      <c r="J32613" s="12"/>
      <c r="K32613" s="12"/>
      <c r="L32613" s="12"/>
      <c r="M32613" s="12"/>
      <c r="N32613" s="12"/>
      <c r="O32613" s="12"/>
      <c r="P32613" s="12"/>
      <c r="Q32613" s="12"/>
      <c r="R32613" s="12"/>
      <c r="S32613" s="12"/>
      <c r="T32613" s="12"/>
    </row>
    <row r="32614" spans="4:20" x14ac:dyDescent="0.25">
      <c r="D32614" s="12"/>
      <c r="E32614" s="12"/>
      <c r="F32614" s="12"/>
      <c r="G32614" s="12"/>
      <c r="H32614" s="12"/>
      <c r="I32614" s="12"/>
      <c r="J32614" s="12"/>
      <c r="K32614" s="12"/>
      <c r="L32614" s="12"/>
      <c r="M32614" s="12"/>
      <c r="N32614" s="12"/>
      <c r="O32614" s="12"/>
      <c r="P32614" s="12"/>
      <c r="Q32614" s="12"/>
      <c r="R32614" s="12"/>
      <c r="S32614" s="12"/>
      <c r="T32614" s="12"/>
    </row>
    <row r="32615" spans="4:20" x14ac:dyDescent="0.25">
      <c r="D32615" s="12"/>
      <c r="E32615" s="12"/>
      <c r="F32615" s="12"/>
      <c r="G32615" s="12"/>
      <c r="H32615" s="12"/>
      <c r="I32615" s="12"/>
      <c r="J32615" s="12"/>
      <c r="K32615" s="12"/>
      <c r="L32615" s="12"/>
      <c r="M32615" s="12"/>
      <c r="N32615" s="12"/>
      <c r="O32615" s="12"/>
      <c r="P32615" s="12"/>
      <c r="Q32615" s="12"/>
      <c r="R32615" s="12"/>
      <c r="S32615" s="12"/>
      <c r="T32615" s="12"/>
    </row>
    <row r="32616" spans="4:20" x14ac:dyDescent="0.25">
      <c r="D32616" s="12"/>
      <c r="E32616" s="12"/>
      <c r="F32616" s="12"/>
      <c r="G32616" s="12"/>
      <c r="H32616" s="12"/>
      <c r="I32616" s="12"/>
      <c r="J32616" s="12"/>
      <c r="K32616" s="12"/>
      <c r="L32616" s="12"/>
      <c r="M32616" s="12"/>
      <c r="N32616" s="12"/>
      <c r="O32616" s="12"/>
      <c r="P32616" s="12"/>
      <c r="Q32616" s="12"/>
      <c r="R32616" s="12"/>
      <c r="S32616" s="12"/>
      <c r="T32616" s="12"/>
    </row>
    <row r="32617" spans="4:20" x14ac:dyDescent="0.25">
      <c r="D32617" s="12"/>
      <c r="E32617" s="12"/>
      <c r="F32617" s="12"/>
      <c r="G32617" s="12"/>
      <c r="H32617" s="12"/>
      <c r="I32617" s="12"/>
      <c r="J32617" s="12"/>
      <c r="K32617" s="12"/>
      <c r="L32617" s="12"/>
      <c r="M32617" s="12"/>
      <c r="N32617" s="12"/>
      <c r="O32617" s="12"/>
      <c r="P32617" s="12"/>
      <c r="Q32617" s="12"/>
      <c r="R32617" s="12"/>
      <c r="S32617" s="12"/>
      <c r="T32617" s="12"/>
    </row>
    <row r="32618" spans="4:20" x14ac:dyDescent="0.25">
      <c r="D32618" s="12"/>
      <c r="E32618" s="12"/>
      <c r="F32618" s="12"/>
      <c r="G32618" s="12"/>
      <c r="H32618" s="12"/>
      <c r="I32618" s="12"/>
      <c r="J32618" s="12"/>
      <c r="K32618" s="12"/>
      <c r="L32618" s="12"/>
      <c r="M32618" s="12"/>
      <c r="N32618" s="12"/>
      <c r="O32618" s="12"/>
      <c r="P32618" s="12"/>
      <c r="Q32618" s="12"/>
      <c r="R32618" s="12"/>
      <c r="S32618" s="12"/>
      <c r="T32618" s="12"/>
    </row>
    <row r="32619" spans="4:20" x14ac:dyDescent="0.25">
      <c r="D32619" s="12"/>
      <c r="E32619" s="12"/>
      <c r="F32619" s="12"/>
      <c r="G32619" s="12"/>
      <c r="H32619" s="12"/>
      <c r="I32619" s="12"/>
      <c r="J32619" s="12"/>
      <c r="K32619" s="12"/>
      <c r="L32619" s="12"/>
      <c r="M32619" s="12"/>
      <c r="N32619" s="12"/>
      <c r="O32619" s="12"/>
      <c r="P32619" s="12"/>
      <c r="Q32619" s="12"/>
      <c r="R32619" s="12"/>
      <c r="S32619" s="12"/>
      <c r="T32619" s="12"/>
    </row>
    <row r="32620" spans="4:20" x14ac:dyDescent="0.25">
      <c r="D32620" s="12"/>
      <c r="E32620" s="12"/>
      <c r="F32620" s="12"/>
      <c r="G32620" s="12"/>
      <c r="H32620" s="12"/>
      <c r="I32620" s="12"/>
      <c r="J32620" s="12"/>
      <c r="K32620" s="12"/>
      <c r="L32620" s="12"/>
      <c r="M32620" s="12"/>
      <c r="N32620" s="12"/>
      <c r="O32620" s="12"/>
      <c r="P32620" s="12"/>
      <c r="Q32620" s="12"/>
      <c r="R32620" s="12"/>
      <c r="S32620" s="12"/>
      <c r="T32620" s="12"/>
    </row>
    <row r="32621" spans="4:20" x14ac:dyDescent="0.25">
      <c r="D32621" s="12"/>
      <c r="E32621" s="12"/>
      <c r="F32621" s="12"/>
      <c r="G32621" s="12"/>
      <c r="H32621" s="12"/>
      <c r="I32621" s="12"/>
      <c r="J32621" s="12"/>
      <c r="K32621" s="12"/>
      <c r="L32621" s="12"/>
      <c r="M32621" s="12"/>
      <c r="N32621" s="12"/>
      <c r="O32621" s="12"/>
      <c r="P32621" s="12"/>
      <c r="Q32621" s="12"/>
      <c r="R32621" s="12"/>
      <c r="S32621" s="12"/>
      <c r="T32621" s="12"/>
    </row>
    <row r="32622" spans="4:20" x14ac:dyDescent="0.25">
      <c r="D32622" s="12"/>
      <c r="E32622" s="12"/>
      <c r="F32622" s="12"/>
      <c r="G32622" s="12"/>
      <c r="H32622" s="12"/>
      <c r="I32622" s="12"/>
      <c r="J32622" s="12"/>
      <c r="K32622" s="12"/>
      <c r="L32622" s="12"/>
      <c r="M32622" s="12"/>
      <c r="N32622" s="12"/>
      <c r="O32622" s="12"/>
      <c r="P32622" s="12"/>
      <c r="Q32622" s="12"/>
      <c r="R32622" s="12"/>
      <c r="S32622" s="12"/>
      <c r="T32622" s="12"/>
    </row>
    <row r="32623" spans="4:20" x14ac:dyDescent="0.25">
      <c r="D32623" s="12"/>
      <c r="E32623" s="12"/>
      <c r="F32623" s="12"/>
      <c r="G32623" s="12"/>
      <c r="H32623" s="12"/>
      <c r="I32623" s="12"/>
      <c r="J32623" s="12"/>
      <c r="K32623" s="12"/>
      <c r="L32623" s="12"/>
      <c r="M32623" s="12"/>
      <c r="N32623" s="12"/>
      <c r="O32623" s="12"/>
      <c r="P32623" s="12"/>
      <c r="Q32623" s="12"/>
      <c r="R32623" s="12"/>
      <c r="S32623" s="12"/>
      <c r="T32623" s="12"/>
    </row>
    <row r="32624" spans="4:20" x14ac:dyDescent="0.25">
      <c r="D32624" s="12"/>
      <c r="E32624" s="12"/>
      <c r="F32624" s="12"/>
      <c r="G32624" s="12"/>
      <c r="H32624" s="12"/>
      <c r="I32624" s="12"/>
      <c r="J32624" s="12"/>
      <c r="K32624" s="12"/>
      <c r="L32624" s="12"/>
      <c r="M32624" s="12"/>
      <c r="N32624" s="12"/>
      <c r="O32624" s="12"/>
      <c r="P32624" s="12"/>
      <c r="Q32624" s="12"/>
      <c r="R32624" s="12"/>
      <c r="S32624" s="12"/>
      <c r="T32624" s="12"/>
    </row>
    <row r="32625" spans="4:20" x14ac:dyDescent="0.25">
      <c r="D32625" s="12"/>
      <c r="E32625" s="12"/>
      <c r="F32625" s="12"/>
      <c r="G32625" s="12"/>
      <c r="H32625" s="12"/>
      <c r="I32625" s="12"/>
      <c r="J32625" s="12"/>
      <c r="K32625" s="12"/>
      <c r="L32625" s="12"/>
      <c r="M32625" s="12"/>
      <c r="N32625" s="12"/>
      <c r="O32625" s="12"/>
      <c r="P32625" s="12"/>
      <c r="Q32625" s="12"/>
      <c r="R32625" s="12"/>
      <c r="S32625" s="12"/>
      <c r="T32625" s="12"/>
    </row>
    <row r="32626" spans="4:20" x14ac:dyDescent="0.25">
      <c r="D32626" s="12"/>
      <c r="E32626" s="12"/>
      <c r="F32626" s="12"/>
      <c r="G32626" s="12"/>
      <c r="H32626" s="12"/>
      <c r="I32626" s="12"/>
      <c r="J32626" s="12"/>
      <c r="K32626" s="12"/>
      <c r="L32626" s="12"/>
      <c r="M32626" s="12"/>
      <c r="N32626" s="12"/>
      <c r="O32626" s="12"/>
      <c r="P32626" s="12"/>
      <c r="Q32626" s="12"/>
      <c r="R32626" s="12"/>
      <c r="S32626" s="12"/>
      <c r="T32626" s="12"/>
    </row>
    <row r="32627" spans="4:20" x14ac:dyDescent="0.25">
      <c r="D32627" s="12"/>
      <c r="E32627" s="12"/>
      <c r="F32627" s="12"/>
      <c r="G32627" s="12"/>
      <c r="H32627" s="12"/>
      <c r="I32627" s="12"/>
      <c r="J32627" s="12"/>
      <c r="K32627" s="12"/>
      <c r="L32627" s="12"/>
      <c r="M32627" s="12"/>
      <c r="N32627" s="12"/>
      <c r="O32627" s="12"/>
      <c r="P32627" s="12"/>
      <c r="Q32627" s="12"/>
      <c r="R32627" s="12"/>
      <c r="S32627" s="12"/>
      <c r="T32627" s="12"/>
    </row>
    <row r="32628" spans="4:20" x14ac:dyDescent="0.25">
      <c r="D32628" s="12"/>
      <c r="E32628" s="12"/>
      <c r="F32628" s="12"/>
      <c r="G32628" s="12"/>
      <c r="H32628" s="12"/>
      <c r="I32628" s="12"/>
      <c r="J32628" s="12"/>
      <c r="K32628" s="12"/>
      <c r="L32628" s="12"/>
      <c r="M32628" s="12"/>
      <c r="N32628" s="12"/>
      <c r="O32628" s="12"/>
      <c r="P32628" s="12"/>
      <c r="Q32628" s="12"/>
      <c r="R32628" s="12"/>
      <c r="S32628" s="12"/>
      <c r="T32628" s="12"/>
    </row>
    <row r="32629" spans="4:20" x14ac:dyDescent="0.25">
      <c r="D32629" s="12"/>
      <c r="E32629" s="12"/>
      <c r="F32629" s="12"/>
      <c r="G32629" s="12"/>
      <c r="H32629" s="12"/>
      <c r="I32629" s="12"/>
      <c r="J32629" s="12"/>
      <c r="K32629" s="12"/>
      <c r="L32629" s="12"/>
      <c r="M32629" s="12"/>
      <c r="N32629" s="12"/>
      <c r="O32629" s="12"/>
      <c r="P32629" s="12"/>
      <c r="Q32629" s="12"/>
      <c r="R32629" s="12"/>
      <c r="S32629" s="12"/>
      <c r="T32629" s="12"/>
    </row>
    <row r="32630" spans="4:20" x14ac:dyDescent="0.25">
      <c r="D32630" s="12"/>
      <c r="E32630" s="12"/>
      <c r="F32630" s="12"/>
      <c r="G32630" s="12"/>
      <c r="H32630" s="12"/>
      <c r="I32630" s="12"/>
      <c r="J32630" s="12"/>
      <c r="K32630" s="12"/>
      <c r="L32630" s="12"/>
      <c r="M32630" s="12"/>
      <c r="N32630" s="12"/>
      <c r="O32630" s="12"/>
      <c r="P32630" s="12"/>
      <c r="Q32630" s="12"/>
      <c r="R32630" s="12"/>
      <c r="S32630" s="12"/>
      <c r="T32630" s="12"/>
    </row>
    <row r="32631" spans="4:20" x14ac:dyDescent="0.25">
      <c r="D32631" s="12"/>
      <c r="E32631" s="12"/>
      <c r="F32631" s="12"/>
      <c r="G32631" s="12"/>
      <c r="H32631" s="12"/>
      <c r="I32631" s="12"/>
      <c r="J32631" s="12"/>
      <c r="K32631" s="12"/>
      <c r="L32631" s="12"/>
      <c r="M32631" s="12"/>
      <c r="N32631" s="12"/>
      <c r="O32631" s="12"/>
      <c r="P32631" s="12"/>
      <c r="Q32631" s="12"/>
      <c r="R32631" s="12"/>
      <c r="S32631" s="12"/>
      <c r="T32631" s="12"/>
    </row>
    <row r="32632" spans="4:20" x14ac:dyDescent="0.25">
      <c r="D32632" s="12"/>
      <c r="E32632" s="12"/>
      <c r="F32632" s="12"/>
      <c r="G32632" s="12"/>
      <c r="H32632" s="12"/>
      <c r="I32632" s="12"/>
      <c r="J32632" s="12"/>
      <c r="K32632" s="12"/>
      <c r="L32632" s="12"/>
      <c r="M32632" s="12"/>
      <c r="N32632" s="12"/>
      <c r="O32632" s="12"/>
      <c r="P32632" s="12"/>
      <c r="Q32632" s="12"/>
      <c r="R32632" s="12"/>
      <c r="S32632" s="12"/>
      <c r="T32632" s="12"/>
    </row>
    <row r="32633" spans="4:20" x14ac:dyDescent="0.25">
      <c r="D32633" s="12"/>
      <c r="E32633" s="12"/>
      <c r="F32633" s="12"/>
      <c r="G32633" s="12"/>
      <c r="H32633" s="12"/>
      <c r="I32633" s="12"/>
      <c r="J32633" s="12"/>
      <c r="K32633" s="12"/>
      <c r="L32633" s="12"/>
      <c r="M32633" s="12"/>
      <c r="N32633" s="12"/>
      <c r="O32633" s="12"/>
      <c r="P32633" s="12"/>
      <c r="Q32633" s="12"/>
      <c r="R32633" s="12"/>
      <c r="S32633" s="12"/>
      <c r="T32633" s="12"/>
    </row>
    <row r="32634" spans="4:20" x14ac:dyDescent="0.25">
      <c r="D32634" s="12"/>
      <c r="E32634" s="12"/>
      <c r="F32634" s="12"/>
      <c r="G32634" s="12"/>
      <c r="H32634" s="12"/>
      <c r="I32634" s="12"/>
      <c r="J32634" s="12"/>
      <c r="K32634" s="12"/>
      <c r="L32634" s="12"/>
      <c r="M32634" s="12"/>
      <c r="N32634" s="12"/>
      <c r="O32634" s="12"/>
      <c r="P32634" s="12"/>
      <c r="Q32634" s="12"/>
      <c r="R32634" s="12"/>
      <c r="S32634" s="12"/>
      <c r="T32634" s="12"/>
    </row>
    <row r="32635" spans="4:20" x14ac:dyDescent="0.25">
      <c r="D32635" s="12"/>
      <c r="E32635" s="12"/>
      <c r="F32635" s="12"/>
      <c r="G32635" s="12"/>
      <c r="H32635" s="12"/>
      <c r="I32635" s="12"/>
      <c r="J32635" s="12"/>
      <c r="K32635" s="12"/>
      <c r="L32635" s="12"/>
      <c r="M32635" s="12"/>
      <c r="N32635" s="12"/>
      <c r="O32635" s="12"/>
      <c r="P32635" s="12"/>
      <c r="Q32635" s="12"/>
      <c r="R32635" s="12"/>
      <c r="S32635" s="12"/>
      <c r="T32635" s="12"/>
    </row>
    <row r="32636" spans="4:20" x14ac:dyDescent="0.25">
      <c r="D32636" s="12"/>
      <c r="E32636" s="12"/>
      <c r="F32636" s="12"/>
      <c r="G32636" s="12"/>
      <c r="H32636" s="12"/>
      <c r="I32636" s="12"/>
      <c r="J32636" s="12"/>
      <c r="K32636" s="12"/>
      <c r="L32636" s="12"/>
      <c r="M32636" s="12"/>
      <c r="N32636" s="12"/>
      <c r="O32636" s="12"/>
      <c r="P32636" s="12"/>
      <c r="Q32636" s="12"/>
      <c r="R32636" s="12"/>
      <c r="S32636" s="12"/>
      <c r="T32636" s="12"/>
    </row>
    <row r="32637" spans="4:20" x14ac:dyDescent="0.25">
      <c r="D32637" s="12"/>
      <c r="E32637" s="12"/>
      <c r="F32637" s="12"/>
      <c r="G32637" s="12"/>
      <c r="H32637" s="12"/>
      <c r="I32637" s="12"/>
      <c r="J32637" s="12"/>
      <c r="K32637" s="12"/>
      <c r="L32637" s="12"/>
      <c r="M32637" s="12"/>
      <c r="N32637" s="12"/>
      <c r="O32637" s="12"/>
      <c r="P32637" s="12"/>
      <c r="Q32637" s="12"/>
      <c r="R32637" s="12"/>
      <c r="S32637" s="12"/>
      <c r="T32637" s="12"/>
    </row>
    <row r="32638" spans="4:20" x14ac:dyDescent="0.25">
      <c r="D32638" s="12"/>
      <c r="E32638" s="12"/>
      <c r="F32638" s="12"/>
      <c r="G32638" s="12"/>
      <c r="H32638" s="12"/>
      <c r="I32638" s="12"/>
      <c r="J32638" s="12"/>
      <c r="K32638" s="12"/>
      <c r="L32638" s="12"/>
      <c r="M32638" s="12"/>
      <c r="N32638" s="12"/>
      <c r="O32638" s="12"/>
      <c r="P32638" s="12"/>
      <c r="Q32638" s="12"/>
      <c r="R32638" s="12"/>
      <c r="S32638" s="12"/>
      <c r="T32638" s="12"/>
    </row>
    <row r="32639" spans="4:20" x14ac:dyDescent="0.25">
      <c r="D32639" s="12"/>
      <c r="E32639" s="12"/>
      <c r="F32639" s="12"/>
      <c r="G32639" s="12"/>
      <c r="H32639" s="12"/>
      <c r="I32639" s="12"/>
      <c r="J32639" s="12"/>
      <c r="K32639" s="12"/>
      <c r="L32639" s="12"/>
      <c r="M32639" s="12"/>
      <c r="N32639" s="12"/>
      <c r="O32639" s="12"/>
      <c r="P32639" s="12"/>
      <c r="Q32639" s="12"/>
      <c r="R32639" s="12"/>
      <c r="S32639" s="12"/>
      <c r="T32639" s="12"/>
    </row>
    <row r="32640" spans="4:20" x14ac:dyDescent="0.25">
      <c r="D32640" s="12"/>
      <c r="E32640" s="12"/>
      <c r="F32640" s="12"/>
      <c r="G32640" s="12"/>
      <c r="H32640" s="12"/>
      <c r="I32640" s="12"/>
      <c r="J32640" s="12"/>
      <c r="K32640" s="12"/>
      <c r="L32640" s="12"/>
      <c r="M32640" s="12"/>
      <c r="N32640" s="12"/>
      <c r="O32640" s="12"/>
      <c r="P32640" s="12"/>
      <c r="Q32640" s="12"/>
      <c r="R32640" s="12"/>
      <c r="S32640" s="12"/>
      <c r="T32640" s="12"/>
    </row>
    <row r="32641" spans="4:20" x14ac:dyDescent="0.25">
      <c r="D32641" s="12"/>
      <c r="E32641" s="12"/>
      <c r="F32641" s="12"/>
      <c r="G32641" s="12"/>
      <c r="H32641" s="12"/>
      <c r="I32641" s="12"/>
      <c r="J32641" s="12"/>
      <c r="K32641" s="12"/>
      <c r="L32641" s="12"/>
      <c r="M32641" s="12"/>
      <c r="N32641" s="12"/>
      <c r="O32641" s="12"/>
      <c r="P32641" s="12"/>
      <c r="Q32641" s="12"/>
      <c r="R32641" s="12"/>
      <c r="S32641" s="12"/>
      <c r="T32641" s="12"/>
    </row>
    <row r="32642" spans="4:20" x14ac:dyDescent="0.25">
      <c r="D32642" s="12"/>
      <c r="E32642" s="12"/>
      <c r="F32642" s="12"/>
      <c r="G32642" s="12"/>
      <c r="H32642" s="12"/>
      <c r="I32642" s="12"/>
      <c r="J32642" s="12"/>
      <c r="K32642" s="12"/>
      <c r="L32642" s="12"/>
      <c r="M32642" s="12"/>
      <c r="N32642" s="12"/>
      <c r="O32642" s="12"/>
      <c r="P32642" s="12"/>
      <c r="Q32642" s="12"/>
      <c r="R32642" s="12"/>
      <c r="S32642" s="12"/>
      <c r="T32642" s="12"/>
    </row>
    <row r="32643" spans="4:20" x14ac:dyDescent="0.25">
      <c r="D32643" s="12"/>
      <c r="E32643" s="12"/>
      <c r="F32643" s="12"/>
      <c r="G32643" s="12"/>
      <c r="H32643" s="12"/>
      <c r="I32643" s="12"/>
      <c r="J32643" s="12"/>
      <c r="K32643" s="12"/>
      <c r="L32643" s="12"/>
      <c r="M32643" s="12"/>
      <c r="N32643" s="12"/>
      <c r="O32643" s="12"/>
      <c r="P32643" s="12"/>
      <c r="Q32643" s="12"/>
      <c r="R32643" s="12"/>
      <c r="S32643" s="12"/>
      <c r="T32643" s="12"/>
    </row>
    <row r="32644" spans="4:20" x14ac:dyDescent="0.25">
      <c r="D32644" s="12"/>
      <c r="E32644" s="12"/>
      <c r="F32644" s="12"/>
      <c r="G32644" s="12"/>
      <c r="H32644" s="12"/>
      <c r="I32644" s="12"/>
      <c r="J32644" s="12"/>
      <c r="K32644" s="12"/>
      <c r="L32644" s="12"/>
      <c r="M32644" s="12"/>
      <c r="N32644" s="12"/>
      <c r="O32644" s="12"/>
      <c r="P32644" s="12"/>
      <c r="Q32644" s="12"/>
      <c r="R32644" s="12"/>
      <c r="S32644" s="12"/>
      <c r="T32644" s="12"/>
    </row>
    <row r="32645" spans="4:20" x14ac:dyDescent="0.25">
      <c r="D32645" s="12"/>
      <c r="E32645" s="12"/>
      <c r="F32645" s="12"/>
      <c r="G32645" s="12"/>
      <c r="H32645" s="12"/>
      <c r="I32645" s="12"/>
      <c r="J32645" s="12"/>
      <c r="K32645" s="12"/>
      <c r="L32645" s="12"/>
      <c r="M32645" s="12"/>
      <c r="N32645" s="12"/>
      <c r="O32645" s="12"/>
      <c r="P32645" s="12"/>
      <c r="Q32645" s="12"/>
      <c r="R32645" s="12"/>
      <c r="S32645" s="12"/>
      <c r="T32645" s="12"/>
    </row>
    <row r="32646" spans="4:20" x14ac:dyDescent="0.25">
      <c r="D32646" s="12"/>
      <c r="E32646" s="12"/>
      <c r="F32646" s="12"/>
      <c r="G32646" s="12"/>
      <c r="H32646" s="12"/>
      <c r="I32646" s="12"/>
      <c r="J32646" s="12"/>
      <c r="K32646" s="12"/>
      <c r="L32646" s="12"/>
      <c r="M32646" s="12"/>
      <c r="N32646" s="12"/>
      <c r="O32646" s="12"/>
      <c r="P32646" s="12"/>
      <c r="Q32646" s="12"/>
      <c r="R32646" s="12"/>
      <c r="S32646" s="12"/>
      <c r="T32646" s="12"/>
    </row>
    <row r="32647" spans="4:20" x14ac:dyDescent="0.25">
      <c r="D32647" s="12"/>
      <c r="E32647" s="12"/>
      <c r="F32647" s="12"/>
      <c r="G32647" s="12"/>
      <c r="H32647" s="12"/>
      <c r="I32647" s="12"/>
      <c r="J32647" s="12"/>
      <c r="K32647" s="12"/>
      <c r="L32647" s="12"/>
      <c r="M32647" s="12"/>
      <c r="N32647" s="12"/>
      <c r="O32647" s="12"/>
      <c r="P32647" s="12"/>
      <c r="Q32647" s="12"/>
      <c r="R32647" s="12"/>
      <c r="S32647" s="12"/>
      <c r="T32647" s="12"/>
    </row>
    <row r="32648" spans="4:20" x14ac:dyDescent="0.25">
      <c r="D32648" s="12"/>
      <c r="E32648" s="12"/>
      <c r="F32648" s="12"/>
      <c r="G32648" s="12"/>
      <c r="H32648" s="12"/>
      <c r="I32648" s="12"/>
      <c r="J32648" s="12"/>
      <c r="K32648" s="12"/>
      <c r="L32648" s="12"/>
      <c r="M32648" s="12"/>
      <c r="N32648" s="12"/>
      <c r="O32648" s="12"/>
      <c r="P32648" s="12"/>
      <c r="Q32648" s="12"/>
      <c r="R32648" s="12"/>
      <c r="S32648" s="12"/>
      <c r="T32648" s="12"/>
    </row>
    <row r="32649" spans="4:20" x14ac:dyDescent="0.25">
      <c r="D32649" s="12"/>
      <c r="E32649" s="12"/>
      <c r="F32649" s="12"/>
      <c r="G32649" s="12"/>
      <c r="H32649" s="12"/>
      <c r="I32649" s="12"/>
      <c r="J32649" s="12"/>
      <c r="K32649" s="12"/>
      <c r="L32649" s="12"/>
      <c r="M32649" s="12"/>
      <c r="N32649" s="12"/>
      <c r="O32649" s="12"/>
      <c r="P32649" s="12"/>
      <c r="Q32649" s="12"/>
      <c r="R32649" s="12"/>
      <c r="S32649" s="12"/>
      <c r="T32649" s="12"/>
    </row>
    <row r="32650" spans="4:20" x14ac:dyDescent="0.25">
      <c r="D32650" s="12"/>
      <c r="E32650" s="12"/>
      <c r="F32650" s="12"/>
      <c r="G32650" s="12"/>
      <c r="H32650" s="12"/>
      <c r="I32650" s="12"/>
      <c r="J32650" s="12"/>
      <c r="K32650" s="12"/>
      <c r="L32650" s="12"/>
      <c r="M32650" s="12"/>
      <c r="N32650" s="12"/>
      <c r="O32650" s="12"/>
      <c r="P32650" s="12"/>
      <c r="Q32650" s="12"/>
      <c r="R32650" s="12"/>
      <c r="S32650" s="12"/>
      <c r="T32650" s="12"/>
    </row>
    <row r="32651" spans="4:20" x14ac:dyDescent="0.25">
      <c r="D32651" s="12"/>
      <c r="E32651" s="12"/>
      <c r="F32651" s="12"/>
      <c r="G32651" s="12"/>
      <c r="H32651" s="12"/>
      <c r="I32651" s="12"/>
      <c r="J32651" s="12"/>
      <c r="K32651" s="12"/>
      <c r="L32651" s="12"/>
      <c r="M32651" s="12"/>
      <c r="N32651" s="12"/>
      <c r="O32651" s="12"/>
      <c r="P32651" s="12"/>
      <c r="Q32651" s="12"/>
      <c r="R32651" s="12"/>
      <c r="S32651" s="12"/>
      <c r="T32651" s="12"/>
    </row>
    <row r="32652" spans="4:20" x14ac:dyDescent="0.25">
      <c r="D32652" s="12"/>
      <c r="E32652" s="12"/>
      <c r="F32652" s="12"/>
      <c r="G32652" s="12"/>
      <c r="H32652" s="12"/>
      <c r="I32652" s="12"/>
      <c r="J32652" s="12"/>
      <c r="K32652" s="12"/>
      <c r="L32652" s="12"/>
      <c r="M32652" s="12"/>
      <c r="N32652" s="12"/>
      <c r="O32652" s="12"/>
      <c r="P32652" s="12"/>
      <c r="Q32652" s="12"/>
      <c r="R32652" s="12"/>
      <c r="S32652" s="12"/>
      <c r="T32652" s="12"/>
    </row>
    <row r="32653" spans="4:20" x14ac:dyDescent="0.25">
      <c r="D32653" s="12"/>
      <c r="E32653" s="12"/>
      <c r="F32653" s="12"/>
      <c r="G32653" s="12"/>
      <c r="H32653" s="12"/>
      <c r="I32653" s="12"/>
      <c r="J32653" s="12"/>
      <c r="K32653" s="12"/>
      <c r="L32653" s="12"/>
      <c r="M32653" s="12"/>
      <c r="N32653" s="12"/>
      <c r="O32653" s="12"/>
      <c r="P32653" s="12"/>
      <c r="Q32653" s="12"/>
      <c r="R32653" s="12"/>
      <c r="S32653" s="12"/>
      <c r="T32653" s="12"/>
    </row>
    <row r="32654" spans="4:20" x14ac:dyDescent="0.25">
      <c r="D32654" s="12"/>
      <c r="E32654" s="12"/>
      <c r="F32654" s="12"/>
      <c r="G32654" s="12"/>
      <c r="H32654" s="12"/>
      <c r="I32654" s="12"/>
      <c r="J32654" s="12"/>
      <c r="K32654" s="12"/>
      <c r="L32654" s="12"/>
      <c r="M32654" s="12"/>
      <c r="N32654" s="12"/>
      <c r="O32654" s="12"/>
      <c r="P32654" s="12"/>
      <c r="Q32654" s="12"/>
      <c r="R32654" s="12"/>
      <c r="S32654" s="12"/>
      <c r="T32654" s="12"/>
    </row>
    <row r="32655" spans="4:20" x14ac:dyDescent="0.25">
      <c r="D32655" s="12"/>
      <c r="E32655" s="12"/>
      <c r="F32655" s="12"/>
      <c r="G32655" s="12"/>
      <c r="H32655" s="12"/>
      <c r="I32655" s="12"/>
      <c r="J32655" s="12"/>
      <c r="K32655" s="12"/>
      <c r="L32655" s="12"/>
      <c r="M32655" s="12"/>
      <c r="N32655" s="12"/>
      <c r="O32655" s="12"/>
      <c r="P32655" s="12"/>
      <c r="Q32655" s="12"/>
      <c r="R32655" s="12"/>
      <c r="S32655" s="12"/>
      <c r="T32655" s="12"/>
    </row>
    <row r="32656" spans="4:20" x14ac:dyDescent="0.25">
      <c r="D32656" s="12"/>
      <c r="E32656" s="12"/>
      <c r="F32656" s="12"/>
      <c r="G32656" s="12"/>
      <c r="H32656" s="12"/>
      <c r="I32656" s="12"/>
      <c r="J32656" s="12"/>
      <c r="K32656" s="12"/>
      <c r="L32656" s="12"/>
      <c r="M32656" s="12"/>
      <c r="N32656" s="12"/>
      <c r="O32656" s="12"/>
      <c r="P32656" s="12"/>
      <c r="Q32656" s="12"/>
      <c r="R32656" s="12"/>
      <c r="S32656" s="12"/>
      <c r="T32656" s="12"/>
    </row>
    <row r="32657" spans="4:20" x14ac:dyDescent="0.25">
      <c r="D32657" s="12"/>
      <c r="E32657" s="12"/>
      <c r="F32657" s="12"/>
      <c r="G32657" s="12"/>
      <c r="H32657" s="12"/>
      <c r="I32657" s="12"/>
      <c r="J32657" s="12"/>
      <c r="K32657" s="12"/>
      <c r="L32657" s="12"/>
      <c r="M32657" s="12"/>
      <c r="N32657" s="12"/>
      <c r="O32657" s="12"/>
      <c r="P32657" s="12"/>
      <c r="Q32657" s="12"/>
      <c r="R32657" s="12"/>
      <c r="S32657" s="12"/>
      <c r="T32657" s="12"/>
    </row>
    <row r="32658" spans="4:20" x14ac:dyDescent="0.25">
      <c r="D32658" s="12"/>
      <c r="E32658" s="12"/>
      <c r="F32658" s="12"/>
      <c r="G32658" s="12"/>
      <c r="H32658" s="12"/>
      <c r="I32658" s="12"/>
      <c r="J32658" s="12"/>
      <c r="K32658" s="12"/>
      <c r="L32658" s="12"/>
      <c r="M32658" s="12"/>
      <c r="N32658" s="12"/>
      <c r="O32658" s="12"/>
      <c r="P32658" s="12"/>
      <c r="Q32658" s="12"/>
      <c r="R32658" s="12"/>
      <c r="S32658" s="12"/>
      <c r="T32658" s="12"/>
    </row>
    <row r="32659" spans="4:20" x14ac:dyDescent="0.25">
      <c r="D32659" s="12"/>
      <c r="E32659" s="12"/>
      <c r="F32659" s="12"/>
      <c r="G32659" s="12"/>
      <c r="H32659" s="12"/>
      <c r="I32659" s="12"/>
      <c r="J32659" s="12"/>
      <c r="K32659" s="12"/>
      <c r="L32659" s="12"/>
      <c r="M32659" s="12"/>
      <c r="N32659" s="12"/>
      <c r="O32659" s="12"/>
      <c r="P32659" s="12"/>
      <c r="Q32659" s="12"/>
      <c r="R32659" s="12"/>
      <c r="S32659" s="12"/>
      <c r="T32659" s="12"/>
    </row>
    <row r="32660" spans="4:20" x14ac:dyDescent="0.25">
      <c r="D32660" s="12"/>
      <c r="E32660" s="12"/>
      <c r="F32660" s="12"/>
      <c r="G32660" s="12"/>
      <c r="H32660" s="12"/>
      <c r="I32660" s="12"/>
      <c r="J32660" s="12"/>
      <c r="K32660" s="12"/>
      <c r="L32660" s="12"/>
      <c r="M32660" s="12"/>
      <c r="N32660" s="12"/>
      <c r="O32660" s="12"/>
      <c r="P32660" s="12"/>
      <c r="Q32660" s="12"/>
      <c r="R32660" s="12"/>
      <c r="S32660" s="12"/>
      <c r="T32660" s="12"/>
    </row>
    <row r="32661" spans="4:20" x14ac:dyDescent="0.25">
      <c r="D32661" s="12"/>
      <c r="E32661" s="12"/>
      <c r="F32661" s="12"/>
      <c r="G32661" s="12"/>
      <c r="H32661" s="12"/>
      <c r="I32661" s="12"/>
      <c r="J32661" s="12"/>
      <c r="K32661" s="12"/>
      <c r="L32661" s="12"/>
      <c r="M32661" s="12"/>
      <c r="N32661" s="12"/>
      <c r="O32661" s="12"/>
      <c r="P32661" s="12"/>
      <c r="Q32661" s="12"/>
      <c r="R32661" s="12"/>
      <c r="S32661" s="12"/>
      <c r="T32661" s="12"/>
    </row>
    <row r="32662" spans="4:20" x14ac:dyDescent="0.25">
      <c r="D32662" s="12"/>
      <c r="E32662" s="12"/>
      <c r="F32662" s="12"/>
      <c r="G32662" s="12"/>
      <c r="H32662" s="12"/>
      <c r="I32662" s="12"/>
      <c r="J32662" s="12"/>
      <c r="K32662" s="12"/>
      <c r="L32662" s="12"/>
      <c r="M32662" s="12"/>
      <c r="N32662" s="12"/>
      <c r="O32662" s="12"/>
      <c r="P32662" s="12"/>
      <c r="Q32662" s="12"/>
      <c r="R32662" s="12"/>
      <c r="S32662" s="12"/>
      <c r="T32662" s="12"/>
    </row>
    <row r="32663" spans="4:20" x14ac:dyDescent="0.25">
      <c r="D32663" s="12"/>
      <c r="E32663" s="12"/>
      <c r="F32663" s="12"/>
      <c r="G32663" s="12"/>
      <c r="H32663" s="12"/>
      <c r="I32663" s="12"/>
      <c r="J32663" s="12"/>
      <c r="K32663" s="12"/>
      <c r="L32663" s="12"/>
      <c r="M32663" s="12"/>
      <c r="N32663" s="12"/>
      <c r="O32663" s="12"/>
      <c r="P32663" s="12"/>
      <c r="Q32663" s="12"/>
      <c r="R32663" s="12"/>
      <c r="S32663" s="12"/>
      <c r="T32663" s="12"/>
    </row>
    <row r="32664" spans="4:20" x14ac:dyDescent="0.25">
      <c r="D32664" s="12"/>
      <c r="E32664" s="12"/>
      <c r="F32664" s="12"/>
      <c r="G32664" s="12"/>
      <c r="H32664" s="12"/>
      <c r="I32664" s="12"/>
      <c r="J32664" s="12"/>
      <c r="K32664" s="12"/>
      <c r="L32664" s="12"/>
      <c r="M32664" s="12"/>
      <c r="N32664" s="12"/>
      <c r="O32664" s="12"/>
      <c r="P32664" s="12"/>
      <c r="Q32664" s="12"/>
      <c r="R32664" s="12"/>
      <c r="S32664" s="12"/>
      <c r="T32664" s="12"/>
    </row>
    <row r="32665" spans="4:20" x14ac:dyDescent="0.25">
      <c r="D32665" s="12"/>
      <c r="E32665" s="12"/>
      <c r="F32665" s="12"/>
      <c r="G32665" s="12"/>
      <c r="H32665" s="12"/>
      <c r="I32665" s="12"/>
      <c r="J32665" s="12"/>
      <c r="K32665" s="12"/>
      <c r="L32665" s="12"/>
      <c r="M32665" s="12"/>
      <c r="N32665" s="12"/>
      <c r="O32665" s="12"/>
      <c r="P32665" s="12"/>
      <c r="Q32665" s="12"/>
      <c r="R32665" s="12"/>
      <c r="S32665" s="12"/>
      <c r="T32665" s="12"/>
    </row>
    <row r="32666" spans="4:20" x14ac:dyDescent="0.25">
      <c r="D32666" s="12"/>
      <c r="E32666" s="12"/>
      <c r="F32666" s="12"/>
      <c r="G32666" s="12"/>
      <c r="H32666" s="12"/>
      <c r="I32666" s="12"/>
      <c r="J32666" s="12"/>
      <c r="K32666" s="12"/>
      <c r="L32666" s="12"/>
      <c r="M32666" s="12"/>
      <c r="N32666" s="12"/>
      <c r="O32666" s="12"/>
      <c r="P32666" s="12"/>
      <c r="Q32666" s="12"/>
      <c r="R32666" s="12"/>
      <c r="S32666" s="12"/>
      <c r="T32666" s="12"/>
    </row>
    <row r="32667" spans="4:20" x14ac:dyDescent="0.25">
      <c r="D32667" s="12"/>
      <c r="E32667" s="12"/>
      <c r="F32667" s="12"/>
      <c r="G32667" s="12"/>
      <c r="H32667" s="12"/>
      <c r="I32667" s="12"/>
      <c r="J32667" s="12"/>
      <c r="K32667" s="12"/>
      <c r="L32667" s="12"/>
      <c r="M32667" s="12"/>
      <c r="N32667" s="12"/>
      <c r="O32667" s="12"/>
      <c r="P32667" s="12"/>
      <c r="Q32667" s="12"/>
      <c r="R32667" s="12"/>
      <c r="S32667" s="12"/>
      <c r="T32667" s="12"/>
    </row>
    <row r="32668" spans="4:20" x14ac:dyDescent="0.25">
      <c r="D32668" s="12"/>
      <c r="E32668" s="12"/>
      <c r="F32668" s="12"/>
      <c r="G32668" s="12"/>
      <c r="H32668" s="12"/>
      <c r="I32668" s="12"/>
      <c r="J32668" s="12"/>
      <c r="K32668" s="12"/>
      <c r="L32668" s="12"/>
      <c r="M32668" s="12"/>
      <c r="N32668" s="12"/>
      <c r="O32668" s="12"/>
      <c r="P32668" s="12"/>
      <c r="Q32668" s="12"/>
      <c r="R32668" s="12"/>
      <c r="S32668" s="12"/>
      <c r="T32668" s="12"/>
    </row>
    <row r="32669" spans="4:20" x14ac:dyDescent="0.25">
      <c r="D32669" s="12"/>
      <c r="E32669" s="12"/>
      <c r="F32669" s="12"/>
      <c r="G32669" s="12"/>
      <c r="H32669" s="12"/>
      <c r="I32669" s="12"/>
      <c r="J32669" s="12"/>
      <c r="K32669" s="12"/>
      <c r="L32669" s="12"/>
      <c r="M32669" s="12"/>
      <c r="N32669" s="12"/>
      <c r="O32669" s="12"/>
      <c r="P32669" s="12"/>
      <c r="Q32669" s="12"/>
      <c r="R32669" s="12"/>
      <c r="S32669" s="12"/>
      <c r="T32669" s="12"/>
    </row>
    <row r="32670" spans="4:20" x14ac:dyDescent="0.25">
      <c r="D32670" s="12"/>
      <c r="E32670" s="12"/>
      <c r="F32670" s="12"/>
      <c r="G32670" s="12"/>
      <c r="H32670" s="12"/>
      <c r="I32670" s="12"/>
      <c r="J32670" s="12"/>
      <c r="K32670" s="12"/>
      <c r="L32670" s="12"/>
      <c r="M32670" s="12"/>
      <c r="N32670" s="12"/>
      <c r="O32670" s="12"/>
      <c r="P32670" s="12"/>
      <c r="Q32670" s="12"/>
      <c r="R32670" s="12"/>
      <c r="S32670" s="12"/>
      <c r="T32670" s="12"/>
    </row>
    <row r="32671" spans="4:20" x14ac:dyDescent="0.25">
      <c r="D32671" s="12"/>
      <c r="E32671" s="12"/>
      <c r="F32671" s="12"/>
      <c r="G32671" s="12"/>
      <c r="H32671" s="12"/>
      <c r="I32671" s="12"/>
      <c r="J32671" s="12"/>
      <c r="K32671" s="12"/>
      <c r="L32671" s="12"/>
      <c r="M32671" s="12"/>
      <c r="N32671" s="12"/>
      <c r="O32671" s="12"/>
      <c r="P32671" s="12"/>
      <c r="Q32671" s="12"/>
      <c r="R32671" s="12"/>
      <c r="S32671" s="12"/>
      <c r="T32671" s="12"/>
    </row>
    <row r="32672" spans="4:20" x14ac:dyDescent="0.25">
      <c r="D32672" s="12"/>
      <c r="E32672" s="12"/>
      <c r="F32672" s="12"/>
      <c r="G32672" s="12"/>
      <c r="H32672" s="12"/>
      <c r="I32672" s="12"/>
      <c r="J32672" s="12"/>
      <c r="K32672" s="12"/>
      <c r="L32672" s="12"/>
      <c r="M32672" s="12"/>
      <c r="N32672" s="12"/>
      <c r="O32672" s="12"/>
      <c r="P32672" s="12"/>
      <c r="Q32672" s="12"/>
      <c r="R32672" s="12"/>
      <c r="S32672" s="12"/>
      <c r="T32672" s="12"/>
    </row>
    <row r="32673" spans="4:20" x14ac:dyDescent="0.25">
      <c r="D32673" s="12"/>
      <c r="E32673" s="12"/>
      <c r="F32673" s="12"/>
      <c r="G32673" s="12"/>
      <c r="H32673" s="12"/>
      <c r="I32673" s="12"/>
      <c r="J32673" s="12"/>
      <c r="K32673" s="12"/>
      <c r="L32673" s="12"/>
      <c r="M32673" s="12"/>
      <c r="N32673" s="12"/>
      <c r="O32673" s="12"/>
      <c r="P32673" s="12"/>
      <c r="Q32673" s="12"/>
      <c r="R32673" s="12"/>
      <c r="S32673" s="12"/>
      <c r="T32673" s="12"/>
    </row>
    <row r="32674" spans="4:20" x14ac:dyDescent="0.25">
      <c r="D32674" s="12"/>
      <c r="E32674" s="12"/>
      <c r="F32674" s="12"/>
      <c r="G32674" s="12"/>
      <c r="H32674" s="12"/>
      <c r="I32674" s="12"/>
      <c r="J32674" s="12"/>
      <c r="K32674" s="12"/>
      <c r="L32674" s="12"/>
      <c r="M32674" s="12"/>
      <c r="N32674" s="12"/>
      <c r="O32674" s="12"/>
      <c r="P32674" s="12"/>
      <c r="Q32674" s="12"/>
      <c r="R32674" s="12"/>
      <c r="S32674" s="12"/>
      <c r="T32674" s="12"/>
    </row>
    <row r="32675" spans="4:20" x14ac:dyDescent="0.25">
      <c r="D32675" s="12"/>
      <c r="E32675" s="12"/>
      <c r="F32675" s="12"/>
      <c r="G32675" s="12"/>
      <c r="H32675" s="12"/>
      <c r="I32675" s="12"/>
      <c r="J32675" s="12"/>
      <c r="K32675" s="12"/>
      <c r="L32675" s="12"/>
      <c r="M32675" s="12"/>
      <c r="N32675" s="12"/>
      <c r="O32675" s="12"/>
      <c r="P32675" s="12"/>
      <c r="Q32675" s="12"/>
      <c r="R32675" s="12"/>
      <c r="S32675" s="12"/>
      <c r="T32675" s="12"/>
    </row>
    <row r="32676" spans="4:20" x14ac:dyDescent="0.25">
      <c r="D32676" s="12"/>
      <c r="E32676" s="12"/>
      <c r="F32676" s="12"/>
      <c r="G32676" s="12"/>
      <c r="H32676" s="12"/>
      <c r="I32676" s="12"/>
      <c r="J32676" s="12"/>
      <c r="K32676" s="12"/>
      <c r="L32676" s="12"/>
      <c r="M32676" s="12"/>
      <c r="N32676" s="12"/>
      <c r="O32676" s="12"/>
      <c r="P32676" s="12"/>
      <c r="Q32676" s="12"/>
      <c r="R32676" s="12"/>
      <c r="S32676" s="12"/>
      <c r="T32676" s="12"/>
    </row>
    <row r="32677" spans="4:20" x14ac:dyDescent="0.25">
      <c r="D32677" s="12"/>
      <c r="E32677" s="12"/>
      <c r="F32677" s="12"/>
      <c r="G32677" s="12"/>
      <c r="H32677" s="12"/>
      <c r="I32677" s="12"/>
      <c r="J32677" s="12"/>
      <c r="K32677" s="12"/>
      <c r="L32677" s="12"/>
      <c r="M32677" s="12"/>
      <c r="N32677" s="12"/>
      <c r="O32677" s="12"/>
      <c r="P32677" s="12"/>
      <c r="Q32677" s="12"/>
      <c r="R32677" s="12"/>
      <c r="S32677" s="12"/>
      <c r="T32677" s="12"/>
    </row>
    <row r="32678" spans="4:20" x14ac:dyDescent="0.25">
      <c r="D32678" s="12"/>
      <c r="E32678" s="12"/>
      <c r="F32678" s="12"/>
      <c r="G32678" s="12"/>
      <c r="H32678" s="12"/>
      <c r="I32678" s="12"/>
      <c r="J32678" s="12"/>
      <c r="K32678" s="12"/>
      <c r="L32678" s="12"/>
      <c r="M32678" s="12"/>
      <c r="N32678" s="12"/>
      <c r="O32678" s="12"/>
      <c r="P32678" s="12"/>
      <c r="Q32678" s="12"/>
      <c r="R32678" s="12"/>
      <c r="S32678" s="12"/>
      <c r="T32678" s="12"/>
    </row>
    <row r="32679" spans="4:20" x14ac:dyDescent="0.25">
      <c r="D32679" s="12"/>
      <c r="E32679" s="12"/>
      <c r="F32679" s="12"/>
      <c r="G32679" s="12"/>
      <c r="H32679" s="12"/>
      <c r="I32679" s="12"/>
      <c r="J32679" s="12"/>
      <c r="K32679" s="12"/>
      <c r="L32679" s="12"/>
      <c r="M32679" s="12"/>
      <c r="N32679" s="12"/>
      <c r="O32679" s="12"/>
      <c r="P32679" s="12"/>
      <c r="Q32679" s="12"/>
      <c r="R32679" s="12"/>
      <c r="S32679" s="12"/>
      <c r="T32679" s="12"/>
    </row>
    <row r="32680" spans="4:20" x14ac:dyDescent="0.25">
      <c r="D32680" s="12"/>
      <c r="E32680" s="12"/>
      <c r="F32680" s="12"/>
      <c r="G32680" s="12"/>
      <c r="H32680" s="12"/>
      <c r="I32680" s="12"/>
      <c r="J32680" s="12"/>
      <c r="K32680" s="12"/>
      <c r="L32680" s="12"/>
      <c r="M32680" s="12"/>
      <c r="N32680" s="12"/>
      <c r="O32680" s="12"/>
      <c r="P32680" s="12"/>
      <c r="Q32680" s="12"/>
      <c r="R32680" s="12"/>
      <c r="S32680" s="12"/>
      <c r="T32680" s="12"/>
    </row>
    <row r="32681" spans="4:20" x14ac:dyDescent="0.25">
      <c r="D32681" s="12"/>
      <c r="E32681" s="12"/>
      <c r="F32681" s="12"/>
      <c r="G32681" s="12"/>
      <c r="H32681" s="12"/>
      <c r="I32681" s="12"/>
      <c r="J32681" s="12"/>
      <c r="K32681" s="12"/>
      <c r="L32681" s="12"/>
      <c r="M32681" s="12"/>
      <c r="N32681" s="12"/>
      <c r="O32681" s="12"/>
      <c r="P32681" s="12"/>
      <c r="Q32681" s="12"/>
      <c r="R32681" s="12"/>
      <c r="S32681" s="12"/>
      <c r="T32681" s="12"/>
    </row>
    <row r="32682" spans="4:20" x14ac:dyDescent="0.25">
      <c r="D32682" s="12"/>
      <c r="E32682" s="12"/>
      <c r="F32682" s="12"/>
      <c r="G32682" s="12"/>
      <c r="H32682" s="12"/>
      <c r="I32682" s="12"/>
      <c r="J32682" s="12"/>
      <c r="K32682" s="12"/>
      <c r="L32682" s="12"/>
      <c r="M32682" s="12"/>
      <c r="N32682" s="12"/>
      <c r="O32682" s="12"/>
      <c r="P32682" s="12"/>
      <c r="Q32682" s="12"/>
      <c r="R32682" s="12"/>
      <c r="S32682" s="12"/>
      <c r="T32682" s="12"/>
    </row>
    <row r="32683" spans="4:20" x14ac:dyDescent="0.25">
      <c r="D32683" s="12"/>
      <c r="E32683" s="12"/>
      <c r="F32683" s="12"/>
      <c r="G32683" s="12"/>
      <c r="H32683" s="12"/>
      <c r="I32683" s="12"/>
      <c r="J32683" s="12"/>
      <c r="K32683" s="12"/>
      <c r="L32683" s="12"/>
      <c r="M32683" s="12"/>
      <c r="N32683" s="12"/>
      <c r="O32683" s="12"/>
      <c r="P32683" s="12"/>
      <c r="Q32683" s="12"/>
      <c r="R32683" s="12"/>
      <c r="S32683" s="12"/>
      <c r="T32683" s="12"/>
    </row>
    <row r="32684" spans="4:20" x14ac:dyDescent="0.25">
      <c r="D32684" s="12"/>
      <c r="E32684" s="12"/>
      <c r="F32684" s="12"/>
      <c r="G32684" s="12"/>
      <c r="H32684" s="12"/>
      <c r="I32684" s="12"/>
      <c r="J32684" s="12"/>
      <c r="K32684" s="12"/>
      <c r="L32684" s="12"/>
      <c r="M32684" s="12"/>
      <c r="N32684" s="12"/>
      <c r="O32684" s="12"/>
      <c r="P32684" s="12"/>
      <c r="Q32684" s="12"/>
      <c r="R32684" s="12"/>
      <c r="S32684" s="12"/>
      <c r="T32684" s="12"/>
    </row>
    <row r="32685" spans="4:20" x14ac:dyDescent="0.25">
      <c r="D32685" s="12"/>
      <c r="E32685" s="12"/>
      <c r="F32685" s="12"/>
      <c r="G32685" s="12"/>
      <c r="H32685" s="12"/>
      <c r="I32685" s="12"/>
      <c r="J32685" s="12"/>
      <c r="K32685" s="12"/>
      <c r="L32685" s="12"/>
      <c r="M32685" s="12"/>
      <c r="N32685" s="12"/>
      <c r="O32685" s="12"/>
      <c r="P32685" s="12"/>
      <c r="Q32685" s="12"/>
      <c r="R32685" s="12"/>
      <c r="S32685" s="12"/>
      <c r="T32685" s="12"/>
    </row>
    <row r="32686" spans="4:20" x14ac:dyDescent="0.25">
      <c r="D32686" s="12"/>
      <c r="E32686" s="12"/>
      <c r="F32686" s="12"/>
      <c r="G32686" s="12"/>
      <c r="H32686" s="12"/>
      <c r="I32686" s="12"/>
      <c r="J32686" s="12"/>
      <c r="K32686" s="12"/>
      <c r="L32686" s="12"/>
      <c r="M32686" s="12"/>
      <c r="N32686" s="12"/>
      <c r="O32686" s="12"/>
      <c r="P32686" s="12"/>
      <c r="Q32686" s="12"/>
      <c r="R32686" s="12"/>
      <c r="S32686" s="12"/>
      <c r="T32686" s="12"/>
    </row>
    <row r="32687" spans="4:20" x14ac:dyDescent="0.25">
      <c r="D32687" s="12"/>
      <c r="E32687" s="12"/>
      <c r="F32687" s="12"/>
      <c r="G32687" s="12"/>
      <c r="H32687" s="12"/>
      <c r="I32687" s="12"/>
      <c r="J32687" s="12"/>
      <c r="K32687" s="12"/>
      <c r="L32687" s="12"/>
      <c r="M32687" s="12"/>
      <c r="N32687" s="12"/>
      <c r="O32687" s="12"/>
      <c r="P32687" s="12"/>
      <c r="Q32687" s="12"/>
      <c r="R32687" s="12"/>
      <c r="S32687" s="12"/>
      <c r="T32687" s="12"/>
    </row>
    <row r="32688" spans="4:20" x14ac:dyDescent="0.25">
      <c r="D32688" s="12"/>
      <c r="E32688" s="12"/>
      <c r="F32688" s="12"/>
      <c r="G32688" s="12"/>
      <c r="H32688" s="12"/>
      <c r="I32688" s="12"/>
      <c r="J32688" s="12"/>
      <c r="K32688" s="12"/>
      <c r="L32688" s="12"/>
      <c r="M32688" s="12"/>
      <c r="N32688" s="12"/>
      <c r="O32688" s="12"/>
      <c r="P32688" s="12"/>
      <c r="Q32688" s="12"/>
      <c r="R32688" s="12"/>
      <c r="S32688" s="12"/>
      <c r="T32688" s="12"/>
    </row>
    <row r="32689" spans="4:20" x14ac:dyDescent="0.25">
      <c r="D32689" s="12"/>
      <c r="E32689" s="12"/>
      <c r="F32689" s="12"/>
      <c r="G32689" s="12"/>
      <c r="H32689" s="12"/>
      <c r="I32689" s="12"/>
      <c r="J32689" s="12"/>
      <c r="K32689" s="12"/>
      <c r="L32689" s="12"/>
      <c r="M32689" s="12"/>
      <c r="N32689" s="12"/>
      <c r="O32689" s="12"/>
      <c r="P32689" s="12"/>
      <c r="Q32689" s="12"/>
      <c r="R32689" s="12"/>
      <c r="S32689" s="12"/>
      <c r="T32689" s="12"/>
    </row>
    <row r="32690" spans="4:20" x14ac:dyDescent="0.25">
      <c r="D32690" s="12"/>
      <c r="E32690" s="12"/>
      <c r="F32690" s="12"/>
      <c r="G32690" s="12"/>
      <c r="H32690" s="12"/>
      <c r="I32690" s="12"/>
      <c r="J32690" s="12"/>
      <c r="K32690" s="12"/>
      <c r="L32690" s="12"/>
      <c r="M32690" s="12"/>
      <c r="N32690" s="12"/>
      <c r="O32690" s="12"/>
      <c r="P32690" s="12"/>
      <c r="Q32690" s="12"/>
      <c r="R32690" s="12"/>
      <c r="S32690" s="12"/>
      <c r="T32690" s="12"/>
    </row>
    <row r="32691" spans="4:20" x14ac:dyDescent="0.25">
      <c r="D32691" s="12"/>
      <c r="E32691" s="12"/>
      <c r="F32691" s="12"/>
      <c r="G32691" s="12"/>
      <c r="H32691" s="12"/>
      <c r="I32691" s="12"/>
      <c r="J32691" s="12"/>
      <c r="K32691" s="12"/>
      <c r="L32691" s="12"/>
      <c r="M32691" s="12"/>
      <c r="N32691" s="12"/>
      <c r="O32691" s="12"/>
      <c r="P32691" s="12"/>
      <c r="Q32691" s="12"/>
      <c r="R32691" s="12"/>
      <c r="S32691" s="12"/>
      <c r="T32691" s="12"/>
    </row>
    <row r="32692" spans="4:20" x14ac:dyDescent="0.25">
      <c r="D32692" s="12"/>
      <c r="E32692" s="12"/>
      <c r="F32692" s="12"/>
      <c r="G32692" s="12"/>
      <c r="H32692" s="12"/>
      <c r="I32692" s="12"/>
      <c r="J32692" s="12"/>
      <c r="K32692" s="12"/>
      <c r="L32692" s="12"/>
      <c r="M32692" s="12"/>
      <c r="N32692" s="12"/>
      <c r="O32692" s="12"/>
      <c r="P32692" s="12"/>
      <c r="Q32692" s="12"/>
      <c r="R32692" s="12"/>
      <c r="S32692" s="12"/>
      <c r="T32692" s="12"/>
    </row>
    <row r="32693" spans="4:20" x14ac:dyDescent="0.25">
      <c r="D32693" s="12"/>
      <c r="E32693" s="12"/>
      <c r="F32693" s="12"/>
      <c r="G32693" s="12"/>
      <c r="H32693" s="12"/>
      <c r="I32693" s="12"/>
      <c r="J32693" s="12"/>
      <c r="K32693" s="12"/>
      <c r="L32693" s="12"/>
      <c r="M32693" s="12"/>
      <c r="N32693" s="12"/>
      <c r="O32693" s="12"/>
      <c r="P32693" s="12"/>
      <c r="Q32693" s="12"/>
      <c r="R32693" s="12"/>
      <c r="S32693" s="12"/>
      <c r="T32693" s="12"/>
    </row>
    <row r="32694" spans="4:20" x14ac:dyDescent="0.25">
      <c r="D32694" s="12"/>
      <c r="E32694" s="12"/>
      <c r="F32694" s="12"/>
      <c r="G32694" s="12"/>
      <c r="H32694" s="12"/>
      <c r="I32694" s="12"/>
      <c r="J32694" s="12"/>
      <c r="K32694" s="12"/>
      <c r="L32694" s="12"/>
      <c r="M32694" s="12"/>
      <c r="N32694" s="12"/>
      <c r="O32694" s="12"/>
      <c r="P32694" s="12"/>
      <c r="Q32694" s="12"/>
      <c r="R32694" s="12"/>
      <c r="S32694" s="12"/>
      <c r="T32694" s="12"/>
    </row>
    <row r="32695" spans="4:20" x14ac:dyDescent="0.25">
      <c r="D32695" s="12"/>
      <c r="E32695" s="12"/>
      <c r="F32695" s="12"/>
      <c r="G32695" s="12"/>
      <c r="H32695" s="12"/>
      <c r="I32695" s="12"/>
      <c r="J32695" s="12"/>
      <c r="K32695" s="12"/>
      <c r="L32695" s="12"/>
      <c r="M32695" s="12"/>
      <c r="N32695" s="12"/>
      <c r="O32695" s="12"/>
      <c r="P32695" s="12"/>
      <c r="Q32695" s="12"/>
      <c r="R32695" s="12"/>
      <c r="S32695" s="12"/>
      <c r="T32695" s="12"/>
    </row>
    <row r="32696" spans="4:20" x14ac:dyDescent="0.25">
      <c r="D32696" s="12"/>
      <c r="E32696" s="12"/>
      <c r="F32696" s="12"/>
      <c r="G32696" s="12"/>
      <c r="H32696" s="12"/>
      <c r="I32696" s="12"/>
      <c r="J32696" s="12"/>
      <c r="K32696" s="12"/>
      <c r="L32696" s="12"/>
      <c r="M32696" s="12"/>
      <c r="N32696" s="12"/>
      <c r="O32696" s="12"/>
      <c r="P32696" s="12"/>
      <c r="Q32696" s="12"/>
      <c r="R32696" s="12"/>
      <c r="S32696" s="12"/>
      <c r="T32696" s="12"/>
    </row>
    <row r="32697" spans="4:20" x14ac:dyDescent="0.25">
      <c r="D32697" s="12"/>
      <c r="E32697" s="12"/>
      <c r="F32697" s="12"/>
      <c r="G32697" s="12"/>
      <c r="H32697" s="12"/>
      <c r="I32697" s="12"/>
      <c r="J32697" s="12"/>
      <c r="K32697" s="12"/>
      <c r="L32697" s="12"/>
      <c r="M32697" s="12"/>
      <c r="N32697" s="12"/>
      <c r="O32697" s="12"/>
      <c r="P32697" s="12"/>
      <c r="Q32697" s="12"/>
      <c r="R32697" s="12"/>
      <c r="S32697" s="12"/>
      <c r="T32697" s="12"/>
    </row>
    <row r="32698" spans="4:20" x14ac:dyDescent="0.25">
      <c r="D32698" s="12"/>
      <c r="E32698" s="12"/>
      <c r="F32698" s="12"/>
      <c r="G32698" s="12"/>
      <c r="H32698" s="12"/>
      <c r="I32698" s="12"/>
      <c r="J32698" s="12"/>
      <c r="K32698" s="12"/>
      <c r="L32698" s="12"/>
      <c r="M32698" s="12"/>
      <c r="N32698" s="12"/>
      <c r="O32698" s="12"/>
      <c r="P32698" s="12"/>
      <c r="Q32698" s="12"/>
      <c r="R32698" s="12"/>
      <c r="S32698" s="12"/>
      <c r="T32698" s="12"/>
    </row>
    <row r="32699" spans="4:20" x14ac:dyDescent="0.25">
      <c r="D32699" s="12"/>
      <c r="E32699" s="12"/>
      <c r="F32699" s="12"/>
      <c r="G32699" s="12"/>
      <c r="H32699" s="12"/>
      <c r="I32699" s="12"/>
      <c r="J32699" s="12"/>
      <c r="K32699" s="12"/>
      <c r="L32699" s="12"/>
      <c r="M32699" s="12"/>
      <c r="N32699" s="12"/>
      <c r="O32699" s="12"/>
      <c r="P32699" s="12"/>
      <c r="Q32699" s="12"/>
      <c r="R32699" s="12"/>
      <c r="S32699" s="12"/>
      <c r="T32699" s="12"/>
    </row>
    <row r="32700" spans="4:20" x14ac:dyDescent="0.25">
      <c r="D32700" s="12"/>
      <c r="E32700" s="12"/>
      <c r="F32700" s="12"/>
      <c r="G32700" s="12"/>
      <c r="H32700" s="12"/>
      <c r="I32700" s="12"/>
      <c r="J32700" s="12"/>
      <c r="K32700" s="12"/>
      <c r="L32700" s="12"/>
      <c r="M32700" s="12"/>
      <c r="N32700" s="12"/>
      <c r="O32700" s="12"/>
      <c r="P32700" s="12"/>
      <c r="Q32700" s="12"/>
      <c r="R32700" s="12"/>
      <c r="S32700" s="12"/>
      <c r="T32700" s="12"/>
    </row>
    <row r="32701" spans="4:20" x14ac:dyDescent="0.25">
      <c r="D32701" s="12"/>
      <c r="E32701" s="12"/>
      <c r="F32701" s="12"/>
      <c r="G32701" s="12"/>
      <c r="H32701" s="12"/>
      <c r="I32701" s="12"/>
      <c r="J32701" s="12"/>
      <c r="K32701" s="12"/>
      <c r="L32701" s="12"/>
      <c r="M32701" s="12"/>
      <c r="N32701" s="12"/>
      <c r="O32701" s="12"/>
      <c r="P32701" s="12"/>
      <c r="Q32701" s="12"/>
      <c r="R32701" s="12"/>
      <c r="S32701" s="12"/>
      <c r="T32701" s="12"/>
    </row>
    <row r="32702" spans="4:20" x14ac:dyDescent="0.25">
      <c r="D32702" s="12"/>
      <c r="E32702" s="12"/>
      <c r="F32702" s="12"/>
      <c r="G32702" s="12"/>
      <c r="H32702" s="12"/>
      <c r="I32702" s="12"/>
      <c r="J32702" s="12"/>
      <c r="K32702" s="12"/>
      <c r="L32702" s="12"/>
      <c r="M32702" s="12"/>
      <c r="N32702" s="12"/>
      <c r="O32702" s="12"/>
      <c r="P32702" s="12"/>
      <c r="Q32702" s="12"/>
      <c r="R32702" s="12"/>
      <c r="S32702" s="12"/>
      <c r="T32702" s="12"/>
    </row>
    <row r="32703" spans="4:20" x14ac:dyDescent="0.25">
      <c r="D32703" s="12"/>
      <c r="E32703" s="12"/>
      <c r="F32703" s="12"/>
      <c r="G32703" s="12"/>
      <c r="H32703" s="12"/>
      <c r="I32703" s="12"/>
      <c r="J32703" s="12"/>
      <c r="K32703" s="12"/>
      <c r="L32703" s="12"/>
      <c r="M32703" s="12"/>
      <c r="N32703" s="12"/>
      <c r="O32703" s="12"/>
      <c r="P32703" s="12"/>
      <c r="Q32703" s="12"/>
      <c r="R32703" s="12"/>
      <c r="S32703" s="12"/>
      <c r="T32703" s="12"/>
    </row>
    <row r="32704" spans="4:20" x14ac:dyDescent="0.25">
      <c r="D32704" s="12"/>
      <c r="E32704" s="12"/>
      <c r="F32704" s="12"/>
      <c r="G32704" s="12"/>
      <c r="H32704" s="12"/>
      <c r="I32704" s="12"/>
      <c r="J32704" s="12"/>
      <c r="K32704" s="12"/>
      <c r="L32704" s="12"/>
      <c r="M32704" s="12"/>
      <c r="N32704" s="12"/>
      <c r="O32704" s="12"/>
      <c r="P32704" s="12"/>
      <c r="Q32704" s="12"/>
      <c r="R32704" s="12"/>
      <c r="S32704" s="12"/>
      <c r="T32704" s="12"/>
    </row>
    <row r="32705" spans="4:20" x14ac:dyDescent="0.25">
      <c r="D32705" s="12"/>
      <c r="E32705" s="12"/>
      <c r="F32705" s="12"/>
      <c r="G32705" s="12"/>
      <c r="H32705" s="12"/>
      <c r="I32705" s="12"/>
      <c r="J32705" s="12"/>
      <c r="K32705" s="12"/>
      <c r="L32705" s="12"/>
      <c r="M32705" s="12"/>
      <c r="N32705" s="12"/>
      <c r="O32705" s="12"/>
      <c r="P32705" s="12"/>
      <c r="Q32705" s="12"/>
      <c r="R32705" s="12"/>
      <c r="S32705" s="12"/>
      <c r="T32705" s="12"/>
    </row>
    <row r="32706" spans="4:20" x14ac:dyDescent="0.25">
      <c r="D32706" s="12"/>
      <c r="E32706" s="12"/>
      <c r="F32706" s="12"/>
      <c r="G32706" s="12"/>
      <c r="H32706" s="12"/>
      <c r="I32706" s="12"/>
      <c r="J32706" s="12"/>
      <c r="K32706" s="12"/>
      <c r="L32706" s="12"/>
      <c r="M32706" s="12"/>
      <c r="N32706" s="12"/>
      <c r="O32706" s="12"/>
      <c r="P32706" s="12"/>
      <c r="Q32706" s="12"/>
      <c r="R32706" s="12"/>
      <c r="S32706" s="12"/>
      <c r="T32706" s="12"/>
    </row>
    <row r="32707" spans="4:20" x14ac:dyDescent="0.25">
      <c r="D32707" s="12"/>
      <c r="E32707" s="12"/>
      <c r="F32707" s="12"/>
      <c r="G32707" s="12"/>
      <c r="H32707" s="12"/>
      <c r="I32707" s="12"/>
      <c r="J32707" s="12"/>
      <c r="K32707" s="12"/>
      <c r="L32707" s="12"/>
      <c r="M32707" s="12"/>
      <c r="N32707" s="12"/>
      <c r="O32707" s="12"/>
      <c r="P32707" s="12"/>
      <c r="Q32707" s="12"/>
      <c r="R32707" s="12"/>
      <c r="S32707" s="12"/>
      <c r="T32707" s="12"/>
    </row>
    <row r="32708" spans="4:20" x14ac:dyDescent="0.25">
      <c r="D32708" s="12"/>
      <c r="E32708" s="12"/>
      <c r="F32708" s="12"/>
      <c r="G32708" s="12"/>
      <c r="H32708" s="12"/>
      <c r="I32708" s="12"/>
      <c r="J32708" s="12"/>
      <c r="K32708" s="12"/>
      <c r="L32708" s="12"/>
      <c r="M32708" s="12"/>
      <c r="N32708" s="12"/>
      <c r="O32708" s="12"/>
      <c r="P32708" s="12"/>
      <c r="Q32708" s="12"/>
      <c r="R32708" s="12"/>
      <c r="S32708" s="12"/>
      <c r="T32708" s="12"/>
    </row>
    <row r="32709" spans="4:20" x14ac:dyDescent="0.25">
      <c r="D32709" s="12"/>
      <c r="E32709" s="12"/>
      <c r="F32709" s="12"/>
      <c r="G32709" s="12"/>
      <c r="H32709" s="12"/>
      <c r="I32709" s="12"/>
      <c r="J32709" s="12"/>
      <c r="K32709" s="12"/>
      <c r="L32709" s="12"/>
      <c r="M32709" s="12"/>
      <c r="N32709" s="12"/>
      <c r="O32709" s="12"/>
      <c r="P32709" s="12"/>
      <c r="Q32709" s="12"/>
      <c r="R32709" s="12"/>
      <c r="S32709" s="12"/>
      <c r="T32709" s="12"/>
    </row>
    <row r="32710" spans="4:20" x14ac:dyDescent="0.25">
      <c r="D32710" s="12"/>
      <c r="E32710" s="12"/>
      <c r="F32710" s="12"/>
      <c r="G32710" s="12"/>
      <c r="H32710" s="12"/>
      <c r="I32710" s="12"/>
      <c r="J32710" s="12"/>
      <c r="K32710" s="12"/>
      <c r="L32710" s="12"/>
      <c r="M32710" s="12"/>
      <c r="N32710" s="12"/>
      <c r="O32710" s="12"/>
      <c r="P32710" s="12"/>
      <c r="Q32710" s="12"/>
      <c r="R32710" s="12"/>
      <c r="S32710" s="12"/>
      <c r="T32710" s="12"/>
    </row>
    <row r="32711" spans="4:20" x14ac:dyDescent="0.25">
      <c r="D32711" s="12"/>
      <c r="E32711" s="12"/>
      <c r="F32711" s="12"/>
      <c r="G32711" s="12"/>
      <c r="H32711" s="12"/>
      <c r="I32711" s="12"/>
      <c r="J32711" s="12"/>
      <c r="K32711" s="12"/>
      <c r="L32711" s="12"/>
      <c r="M32711" s="12"/>
      <c r="N32711" s="12"/>
      <c r="O32711" s="12"/>
      <c r="P32711" s="12"/>
      <c r="Q32711" s="12"/>
      <c r="R32711" s="12"/>
      <c r="S32711" s="12"/>
      <c r="T32711" s="12"/>
    </row>
    <row r="32712" spans="4:20" x14ac:dyDescent="0.25">
      <c r="D32712" s="12"/>
      <c r="E32712" s="12"/>
      <c r="F32712" s="12"/>
      <c r="G32712" s="12"/>
      <c r="H32712" s="12"/>
      <c r="I32712" s="12"/>
      <c r="J32712" s="12"/>
      <c r="K32712" s="12"/>
      <c r="L32712" s="12"/>
      <c r="M32712" s="12"/>
      <c r="N32712" s="12"/>
      <c r="O32712" s="12"/>
      <c r="P32712" s="12"/>
      <c r="Q32712" s="12"/>
      <c r="R32712" s="12"/>
      <c r="S32712" s="12"/>
      <c r="T32712" s="12"/>
    </row>
    <row r="32713" spans="4:20" x14ac:dyDescent="0.25">
      <c r="D32713" s="12"/>
      <c r="E32713" s="12"/>
      <c r="F32713" s="12"/>
      <c r="G32713" s="12"/>
      <c r="H32713" s="12"/>
      <c r="I32713" s="12"/>
      <c r="J32713" s="12"/>
      <c r="K32713" s="12"/>
      <c r="L32713" s="12"/>
      <c r="M32713" s="12"/>
      <c r="N32713" s="12"/>
      <c r="O32713" s="12"/>
      <c r="P32713" s="12"/>
      <c r="Q32713" s="12"/>
      <c r="R32713" s="12"/>
      <c r="S32713" s="12"/>
      <c r="T32713" s="12"/>
    </row>
    <row r="32714" spans="4:20" x14ac:dyDescent="0.25">
      <c r="D32714" s="12"/>
      <c r="E32714" s="12"/>
      <c r="F32714" s="12"/>
      <c r="G32714" s="12"/>
      <c r="H32714" s="12"/>
      <c r="I32714" s="12"/>
      <c r="J32714" s="12"/>
      <c r="K32714" s="12"/>
      <c r="L32714" s="12"/>
      <c r="M32714" s="12"/>
      <c r="N32714" s="12"/>
      <c r="O32714" s="12"/>
      <c r="P32714" s="12"/>
      <c r="Q32714" s="12"/>
      <c r="R32714" s="12"/>
      <c r="S32714" s="12"/>
      <c r="T32714" s="12"/>
    </row>
    <row r="32715" spans="4:20" x14ac:dyDescent="0.25">
      <c r="D32715" s="12"/>
      <c r="E32715" s="12"/>
      <c r="F32715" s="12"/>
      <c r="G32715" s="12"/>
      <c r="H32715" s="12"/>
      <c r="I32715" s="12"/>
      <c r="J32715" s="12"/>
      <c r="K32715" s="12"/>
      <c r="L32715" s="12"/>
      <c r="M32715" s="12"/>
      <c r="N32715" s="12"/>
      <c r="O32715" s="12"/>
      <c r="P32715" s="12"/>
      <c r="Q32715" s="12"/>
      <c r="R32715" s="12"/>
      <c r="S32715" s="12"/>
      <c r="T32715" s="12"/>
    </row>
    <row r="32716" spans="4:20" x14ac:dyDescent="0.25">
      <c r="D32716" s="12"/>
      <c r="E32716" s="12"/>
      <c r="F32716" s="12"/>
      <c r="G32716" s="12"/>
      <c r="H32716" s="12"/>
      <c r="I32716" s="12"/>
      <c r="J32716" s="12"/>
      <c r="K32716" s="12"/>
      <c r="L32716" s="12"/>
      <c r="M32716" s="12"/>
      <c r="N32716" s="12"/>
      <c r="O32716" s="12"/>
      <c r="P32716" s="12"/>
      <c r="Q32716" s="12"/>
      <c r="R32716" s="12"/>
      <c r="S32716" s="12"/>
      <c r="T32716" s="12"/>
    </row>
    <row r="32717" spans="4:20" x14ac:dyDescent="0.25">
      <c r="D32717" s="12"/>
      <c r="E32717" s="12"/>
      <c r="F32717" s="12"/>
      <c r="G32717" s="12"/>
      <c r="H32717" s="12"/>
      <c r="I32717" s="12"/>
      <c r="J32717" s="12"/>
      <c r="K32717" s="12"/>
      <c r="L32717" s="12"/>
      <c r="M32717" s="12"/>
      <c r="N32717" s="12"/>
      <c r="O32717" s="12"/>
      <c r="P32717" s="12"/>
      <c r="Q32717" s="12"/>
      <c r="R32717" s="12"/>
      <c r="S32717" s="12"/>
      <c r="T32717" s="12"/>
    </row>
    <row r="32718" spans="4:20" x14ac:dyDescent="0.25">
      <c r="D32718" s="12"/>
      <c r="E32718" s="12"/>
      <c r="F32718" s="12"/>
      <c r="G32718" s="12"/>
      <c r="H32718" s="12"/>
      <c r="I32718" s="12"/>
      <c r="J32718" s="12"/>
      <c r="K32718" s="12"/>
      <c r="L32718" s="12"/>
      <c r="M32718" s="12"/>
      <c r="N32718" s="12"/>
      <c r="O32718" s="12"/>
      <c r="P32718" s="12"/>
      <c r="Q32718" s="12"/>
      <c r="R32718" s="12"/>
      <c r="S32718" s="12"/>
      <c r="T32718" s="12"/>
    </row>
    <row r="32719" spans="4:20" x14ac:dyDescent="0.25">
      <c r="D32719" s="12"/>
      <c r="E32719" s="12"/>
      <c r="F32719" s="12"/>
      <c r="G32719" s="12"/>
      <c r="H32719" s="12"/>
      <c r="I32719" s="12"/>
      <c r="J32719" s="12"/>
      <c r="K32719" s="12"/>
      <c r="L32719" s="12"/>
      <c r="M32719" s="12"/>
      <c r="N32719" s="12"/>
      <c r="O32719" s="12"/>
      <c r="P32719" s="12"/>
      <c r="Q32719" s="12"/>
      <c r="R32719" s="12"/>
      <c r="S32719" s="12"/>
      <c r="T32719" s="12"/>
    </row>
    <row r="32720" spans="4:20" x14ac:dyDescent="0.25">
      <c r="D32720" s="12"/>
      <c r="E32720" s="12"/>
      <c r="F32720" s="12"/>
      <c r="G32720" s="12"/>
      <c r="H32720" s="12"/>
      <c r="I32720" s="12"/>
      <c r="J32720" s="12"/>
      <c r="K32720" s="12"/>
      <c r="L32720" s="12"/>
      <c r="M32720" s="12"/>
      <c r="N32720" s="12"/>
      <c r="O32720" s="12"/>
      <c r="P32720" s="12"/>
      <c r="Q32720" s="12"/>
      <c r="R32720" s="12"/>
      <c r="S32720" s="12"/>
      <c r="T32720" s="12"/>
    </row>
    <row r="32721" spans="4:20" x14ac:dyDescent="0.25">
      <c r="D32721" s="12"/>
      <c r="E32721" s="12"/>
      <c r="F32721" s="12"/>
      <c r="G32721" s="12"/>
      <c r="H32721" s="12"/>
      <c r="I32721" s="12"/>
      <c r="J32721" s="12"/>
      <c r="K32721" s="12"/>
      <c r="L32721" s="12"/>
      <c r="M32721" s="12"/>
      <c r="N32721" s="12"/>
      <c r="O32721" s="12"/>
      <c r="P32721" s="12"/>
      <c r="Q32721" s="12"/>
      <c r="R32721" s="12"/>
      <c r="S32721" s="12"/>
      <c r="T32721" s="12"/>
    </row>
    <row r="32722" spans="4:20" x14ac:dyDescent="0.25">
      <c r="D32722" s="12"/>
      <c r="E32722" s="12"/>
      <c r="F32722" s="12"/>
      <c r="G32722" s="12"/>
      <c r="H32722" s="12"/>
      <c r="I32722" s="12"/>
      <c r="J32722" s="12"/>
      <c r="K32722" s="12"/>
      <c r="L32722" s="12"/>
      <c r="M32722" s="12"/>
      <c r="N32722" s="12"/>
      <c r="O32722" s="12"/>
      <c r="P32722" s="12"/>
      <c r="Q32722" s="12"/>
      <c r="R32722" s="12"/>
      <c r="S32722" s="12"/>
      <c r="T32722" s="12"/>
    </row>
    <row r="32723" spans="4:20" x14ac:dyDescent="0.25">
      <c r="D32723" s="12"/>
      <c r="E32723" s="12"/>
      <c r="F32723" s="12"/>
      <c r="G32723" s="12"/>
      <c r="H32723" s="12"/>
      <c r="I32723" s="12"/>
      <c r="J32723" s="12"/>
      <c r="K32723" s="12"/>
      <c r="L32723" s="12"/>
      <c r="M32723" s="12"/>
      <c r="N32723" s="12"/>
      <c r="O32723" s="12"/>
      <c r="P32723" s="12"/>
      <c r="Q32723" s="12"/>
      <c r="R32723" s="12"/>
      <c r="S32723" s="12"/>
      <c r="T32723" s="12"/>
    </row>
    <row r="32724" spans="4:20" x14ac:dyDescent="0.25">
      <c r="D32724" s="12"/>
      <c r="E32724" s="12"/>
      <c r="F32724" s="12"/>
      <c r="G32724" s="12"/>
      <c r="H32724" s="12"/>
      <c r="I32724" s="12"/>
      <c r="J32724" s="12"/>
      <c r="K32724" s="12"/>
      <c r="L32724" s="12"/>
      <c r="M32724" s="12"/>
      <c r="N32724" s="12"/>
      <c r="O32724" s="12"/>
      <c r="P32724" s="12"/>
      <c r="Q32724" s="12"/>
      <c r="R32724" s="12"/>
      <c r="S32724" s="12"/>
      <c r="T32724" s="12"/>
    </row>
    <row r="32725" spans="4:20" x14ac:dyDescent="0.25">
      <c r="D32725" s="12"/>
      <c r="E32725" s="12"/>
      <c r="F32725" s="12"/>
      <c r="G32725" s="12"/>
      <c r="H32725" s="12"/>
      <c r="I32725" s="12"/>
      <c r="J32725" s="12"/>
      <c r="K32725" s="12"/>
      <c r="L32725" s="12"/>
      <c r="M32725" s="12"/>
      <c r="N32725" s="12"/>
      <c r="O32725" s="12"/>
      <c r="P32725" s="12"/>
      <c r="Q32725" s="12"/>
      <c r="R32725" s="12"/>
      <c r="S32725" s="12"/>
      <c r="T32725" s="12"/>
    </row>
    <row r="32726" spans="4:20" x14ac:dyDescent="0.25">
      <c r="D32726" s="12"/>
      <c r="E32726" s="12"/>
      <c r="F32726" s="12"/>
      <c r="G32726" s="12"/>
      <c r="H32726" s="12"/>
      <c r="I32726" s="12"/>
      <c r="J32726" s="12"/>
      <c r="K32726" s="12"/>
      <c r="L32726" s="12"/>
      <c r="M32726" s="12"/>
      <c r="N32726" s="12"/>
      <c r="O32726" s="12"/>
      <c r="P32726" s="12"/>
      <c r="Q32726" s="12"/>
      <c r="R32726" s="12"/>
      <c r="S32726" s="12"/>
      <c r="T32726" s="12"/>
    </row>
    <row r="32727" spans="4:20" x14ac:dyDescent="0.25">
      <c r="D32727" s="12"/>
      <c r="E32727" s="12"/>
      <c r="F32727" s="12"/>
      <c r="G32727" s="12"/>
      <c r="H32727" s="12"/>
      <c r="I32727" s="12"/>
      <c r="J32727" s="12"/>
      <c r="K32727" s="12"/>
      <c r="L32727" s="12"/>
      <c r="M32727" s="12"/>
      <c r="N32727" s="12"/>
      <c r="O32727" s="12"/>
      <c r="P32727" s="12"/>
      <c r="Q32727" s="12"/>
      <c r="R32727" s="12"/>
      <c r="S32727" s="12"/>
      <c r="T32727" s="12"/>
    </row>
    <row r="32728" spans="4:20" x14ac:dyDescent="0.25">
      <c r="D32728" s="12"/>
      <c r="E32728" s="12"/>
      <c r="F32728" s="12"/>
      <c r="G32728" s="12"/>
      <c r="H32728" s="12"/>
      <c r="I32728" s="12"/>
      <c r="J32728" s="12"/>
      <c r="K32728" s="12"/>
      <c r="L32728" s="12"/>
      <c r="M32728" s="12"/>
      <c r="N32728" s="12"/>
      <c r="O32728" s="12"/>
      <c r="P32728" s="12"/>
      <c r="Q32728" s="12"/>
      <c r="R32728" s="12"/>
      <c r="S32728" s="12"/>
      <c r="T32728" s="12"/>
    </row>
    <row r="32729" spans="4:20" x14ac:dyDescent="0.25">
      <c r="D32729" s="12"/>
      <c r="E32729" s="12"/>
      <c r="F32729" s="12"/>
      <c r="G32729" s="12"/>
      <c r="H32729" s="12"/>
      <c r="I32729" s="12"/>
      <c r="J32729" s="12"/>
      <c r="K32729" s="12"/>
      <c r="L32729" s="12"/>
      <c r="M32729" s="12"/>
      <c r="N32729" s="12"/>
      <c r="O32729" s="12"/>
      <c r="P32729" s="12"/>
      <c r="Q32729" s="12"/>
      <c r="R32729" s="12"/>
      <c r="S32729" s="12"/>
      <c r="T32729" s="12"/>
    </row>
    <row r="32730" spans="4:20" x14ac:dyDescent="0.25">
      <c r="D32730" s="12"/>
      <c r="E32730" s="12"/>
      <c r="F32730" s="12"/>
      <c r="G32730" s="12"/>
      <c r="H32730" s="12"/>
      <c r="I32730" s="12"/>
      <c r="J32730" s="12"/>
      <c r="K32730" s="12"/>
      <c r="L32730" s="12"/>
      <c r="M32730" s="12"/>
      <c r="N32730" s="12"/>
      <c r="O32730" s="12"/>
      <c r="P32730" s="12"/>
      <c r="Q32730" s="12"/>
      <c r="R32730" s="12"/>
      <c r="S32730" s="12"/>
      <c r="T32730" s="12"/>
    </row>
    <row r="32731" spans="4:20" x14ac:dyDescent="0.25">
      <c r="D32731" s="12"/>
      <c r="E32731" s="12"/>
      <c r="F32731" s="12"/>
      <c r="G32731" s="12"/>
      <c r="H32731" s="12"/>
      <c r="I32731" s="12"/>
      <c r="J32731" s="12"/>
      <c r="K32731" s="12"/>
      <c r="L32731" s="12"/>
      <c r="M32731" s="12"/>
      <c r="N32731" s="12"/>
      <c r="O32731" s="12"/>
      <c r="P32731" s="12"/>
      <c r="Q32731" s="12"/>
      <c r="R32731" s="12"/>
      <c r="S32731" s="12"/>
      <c r="T32731" s="12"/>
    </row>
    <row r="32732" spans="4:20" x14ac:dyDescent="0.25">
      <c r="D32732" s="12"/>
      <c r="E32732" s="12"/>
      <c r="F32732" s="12"/>
      <c r="G32732" s="12"/>
      <c r="H32732" s="12"/>
      <c r="I32732" s="12"/>
      <c r="J32732" s="12"/>
      <c r="K32732" s="12"/>
      <c r="L32732" s="12"/>
      <c r="M32732" s="12"/>
      <c r="N32732" s="12"/>
      <c r="O32732" s="12"/>
      <c r="P32732" s="12"/>
      <c r="Q32732" s="12"/>
      <c r="R32732" s="12"/>
      <c r="S32732" s="12"/>
      <c r="T32732" s="12"/>
    </row>
    <row r="32733" spans="4:20" x14ac:dyDescent="0.25">
      <c r="D32733" s="12"/>
      <c r="E32733" s="12"/>
      <c r="F32733" s="12"/>
      <c r="G32733" s="12"/>
      <c r="H32733" s="12"/>
      <c r="I32733" s="12"/>
      <c r="J32733" s="12"/>
      <c r="K32733" s="12"/>
      <c r="L32733" s="12"/>
      <c r="M32733" s="12"/>
      <c r="N32733" s="12"/>
      <c r="O32733" s="12"/>
      <c r="P32733" s="12"/>
      <c r="Q32733" s="12"/>
      <c r="R32733" s="12"/>
      <c r="S32733" s="12"/>
      <c r="T32733" s="12"/>
    </row>
    <row r="32734" spans="4:20" x14ac:dyDescent="0.25">
      <c r="D32734" s="12"/>
      <c r="E32734" s="12"/>
      <c r="F32734" s="12"/>
      <c r="G32734" s="12"/>
      <c r="H32734" s="12"/>
      <c r="I32734" s="12"/>
      <c r="J32734" s="12"/>
      <c r="K32734" s="12"/>
      <c r="L32734" s="12"/>
      <c r="M32734" s="12"/>
      <c r="N32734" s="12"/>
      <c r="O32734" s="12"/>
      <c r="P32734" s="12"/>
      <c r="Q32734" s="12"/>
      <c r="R32734" s="12"/>
      <c r="S32734" s="12"/>
      <c r="T32734" s="12"/>
    </row>
    <row r="32735" spans="4:20" x14ac:dyDescent="0.25">
      <c r="D32735" s="12"/>
      <c r="E32735" s="12"/>
      <c r="F32735" s="12"/>
      <c r="G32735" s="12"/>
      <c r="H32735" s="12"/>
      <c r="I32735" s="12"/>
      <c r="J32735" s="12"/>
      <c r="K32735" s="12"/>
      <c r="L32735" s="12"/>
      <c r="M32735" s="12"/>
      <c r="N32735" s="12"/>
      <c r="O32735" s="12"/>
      <c r="P32735" s="12"/>
      <c r="Q32735" s="12"/>
      <c r="R32735" s="12"/>
      <c r="S32735" s="12"/>
      <c r="T32735" s="12"/>
    </row>
    <row r="32736" spans="4:20" x14ac:dyDescent="0.25">
      <c r="D32736" s="12"/>
      <c r="E32736" s="12"/>
      <c r="F32736" s="12"/>
      <c r="G32736" s="12"/>
      <c r="H32736" s="12"/>
      <c r="I32736" s="12"/>
      <c r="J32736" s="12"/>
      <c r="K32736" s="12"/>
      <c r="L32736" s="12"/>
      <c r="M32736" s="12"/>
      <c r="N32736" s="12"/>
      <c r="O32736" s="12"/>
      <c r="P32736" s="12"/>
      <c r="Q32736" s="12"/>
      <c r="R32736" s="12"/>
      <c r="S32736" s="12"/>
      <c r="T32736" s="12"/>
    </row>
    <row r="32737" spans="4:20" x14ac:dyDescent="0.25">
      <c r="D32737" s="12"/>
      <c r="E32737" s="12"/>
      <c r="F32737" s="12"/>
      <c r="G32737" s="12"/>
      <c r="H32737" s="12"/>
      <c r="I32737" s="12"/>
      <c r="J32737" s="12"/>
      <c r="K32737" s="12"/>
      <c r="L32737" s="12"/>
      <c r="M32737" s="12"/>
      <c r="N32737" s="12"/>
      <c r="O32737" s="12"/>
      <c r="P32737" s="12"/>
      <c r="Q32737" s="12"/>
      <c r="R32737" s="12"/>
      <c r="S32737" s="12"/>
      <c r="T32737" s="12"/>
    </row>
    <row r="32738" spans="4:20" x14ac:dyDescent="0.25">
      <c r="D32738" s="12"/>
      <c r="E32738" s="12"/>
      <c r="F32738" s="12"/>
      <c r="G32738" s="12"/>
      <c r="H32738" s="12"/>
      <c r="I32738" s="12"/>
      <c r="J32738" s="12"/>
      <c r="K32738" s="12"/>
      <c r="L32738" s="12"/>
      <c r="M32738" s="12"/>
      <c r="N32738" s="12"/>
      <c r="O32738" s="12"/>
      <c r="P32738" s="12"/>
      <c r="Q32738" s="12"/>
      <c r="R32738" s="12"/>
      <c r="S32738" s="12"/>
      <c r="T32738" s="12"/>
    </row>
    <row r="32739" spans="4:20" x14ac:dyDescent="0.25">
      <c r="D32739" s="12"/>
      <c r="E32739" s="12"/>
      <c r="F32739" s="12"/>
      <c r="G32739" s="12"/>
      <c r="H32739" s="12"/>
      <c r="I32739" s="12"/>
      <c r="J32739" s="12"/>
      <c r="K32739" s="12"/>
      <c r="L32739" s="12"/>
      <c r="M32739" s="12"/>
      <c r="N32739" s="12"/>
      <c r="O32739" s="12"/>
      <c r="P32739" s="12"/>
      <c r="Q32739" s="12"/>
      <c r="R32739" s="12"/>
      <c r="S32739" s="12"/>
      <c r="T32739" s="12"/>
    </row>
    <row r="32740" spans="4:20" x14ac:dyDescent="0.25">
      <c r="D32740" s="12"/>
      <c r="E32740" s="12"/>
      <c r="F32740" s="12"/>
      <c r="G32740" s="12"/>
      <c r="H32740" s="12"/>
      <c r="I32740" s="12"/>
      <c r="J32740" s="12"/>
      <c r="K32740" s="12"/>
      <c r="L32740" s="12"/>
      <c r="M32740" s="12"/>
      <c r="N32740" s="12"/>
      <c r="O32740" s="12"/>
      <c r="P32740" s="12"/>
      <c r="Q32740" s="12"/>
      <c r="R32740" s="12"/>
      <c r="S32740" s="12"/>
      <c r="T32740" s="12"/>
    </row>
    <row r="32741" spans="4:20" x14ac:dyDescent="0.25">
      <c r="D32741" s="12"/>
      <c r="E32741" s="12"/>
      <c r="F32741" s="12"/>
      <c r="G32741" s="12"/>
      <c r="H32741" s="12"/>
      <c r="I32741" s="12"/>
      <c r="J32741" s="12"/>
      <c r="K32741" s="12"/>
      <c r="L32741" s="12"/>
      <c r="M32741" s="12"/>
      <c r="N32741" s="12"/>
      <c r="O32741" s="12"/>
      <c r="P32741" s="12"/>
      <c r="Q32741" s="12"/>
      <c r="R32741" s="12"/>
      <c r="S32741" s="12"/>
      <c r="T32741" s="12"/>
    </row>
    <row r="32742" spans="4:20" x14ac:dyDescent="0.25">
      <c r="D32742" s="12"/>
      <c r="E32742" s="12"/>
      <c r="F32742" s="12"/>
      <c r="G32742" s="12"/>
      <c r="H32742" s="12"/>
      <c r="I32742" s="12"/>
      <c r="J32742" s="12"/>
      <c r="K32742" s="12"/>
      <c r="L32742" s="12"/>
      <c r="M32742" s="12"/>
      <c r="N32742" s="12"/>
      <c r="O32742" s="12"/>
      <c r="P32742" s="12"/>
      <c r="Q32742" s="12"/>
      <c r="R32742" s="12"/>
      <c r="S32742" s="12"/>
      <c r="T32742" s="12"/>
    </row>
    <row r="32743" spans="4:20" x14ac:dyDescent="0.25">
      <c r="D32743" s="12"/>
      <c r="E32743" s="12"/>
      <c r="F32743" s="12"/>
      <c r="G32743" s="12"/>
      <c r="H32743" s="12"/>
      <c r="I32743" s="12"/>
      <c r="J32743" s="12"/>
      <c r="K32743" s="12"/>
      <c r="L32743" s="12"/>
      <c r="M32743" s="12"/>
      <c r="N32743" s="12"/>
      <c r="O32743" s="12"/>
      <c r="P32743" s="12"/>
      <c r="Q32743" s="12"/>
      <c r="R32743" s="12"/>
      <c r="S32743" s="12"/>
      <c r="T32743" s="12"/>
    </row>
    <row r="32744" spans="4:20" x14ac:dyDescent="0.25">
      <c r="D32744" s="12"/>
      <c r="E32744" s="12"/>
      <c r="F32744" s="12"/>
      <c r="G32744" s="12"/>
      <c r="H32744" s="12"/>
      <c r="I32744" s="12"/>
      <c r="J32744" s="12"/>
      <c r="K32744" s="12"/>
      <c r="L32744" s="12"/>
      <c r="M32744" s="12"/>
      <c r="N32744" s="12"/>
      <c r="O32744" s="12"/>
      <c r="P32744" s="12"/>
      <c r="Q32744" s="12"/>
      <c r="R32744" s="12"/>
      <c r="S32744" s="12"/>
      <c r="T32744" s="12"/>
    </row>
    <row r="32745" spans="4:20" x14ac:dyDescent="0.25">
      <c r="D32745" s="12"/>
      <c r="E32745" s="12"/>
      <c r="F32745" s="12"/>
      <c r="G32745" s="12"/>
      <c r="H32745" s="12"/>
      <c r="I32745" s="12"/>
      <c r="J32745" s="12"/>
      <c r="K32745" s="12"/>
      <c r="L32745" s="12"/>
      <c r="M32745" s="12"/>
      <c r="N32745" s="12"/>
      <c r="O32745" s="12"/>
      <c r="P32745" s="12"/>
      <c r="Q32745" s="12"/>
      <c r="R32745" s="12"/>
      <c r="S32745" s="12"/>
      <c r="T32745" s="12"/>
    </row>
    <row r="32746" spans="4:20" x14ac:dyDescent="0.25">
      <c r="D32746" s="12"/>
      <c r="E32746" s="12"/>
      <c r="F32746" s="12"/>
      <c r="G32746" s="12"/>
      <c r="H32746" s="12"/>
      <c r="I32746" s="12"/>
      <c r="J32746" s="12"/>
      <c r="K32746" s="12"/>
      <c r="L32746" s="12"/>
      <c r="M32746" s="12"/>
      <c r="N32746" s="12"/>
      <c r="O32746" s="12"/>
      <c r="P32746" s="12"/>
      <c r="Q32746" s="12"/>
      <c r="R32746" s="12"/>
      <c r="S32746" s="12"/>
      <c r="T32746" s="12"/>
    </row>
    <row r="32747" spans="4:20" x14ac:dyDescent="0.25">
      <c r="D32747" s="12"/>
      <c r="E32747" s="12"/>
      <c r="F32747" s="12"/>
      <c r="G32747" s="12"/>
      <c r="H32747" s="12"/>
      <c r="I32747" s="12"/>
      <c r="J32747" s="12"/>
      <c r="K32747" s="12"/>
      <c r="L32747" s="12"/>
      <c r="M32747" s="12"/>
      <c r="N32747" s="12"/>
      <c r="O32747" s="12"/>
      <c r="P32747" s="12"/>
      <c r="Q32747" s="12"/>
      <c r="R32747" s="12"/>
      <c r="S32747" s="12"/>
      <c r="T32747" s="12"/>
    </row>
    <row r="32748" spans="4:20" x14ac:dyDescent="0.25">
      <c r="D32748" s="12"/>
      <c r="E32748" s="12"/>
      <c r="F32748" s="12"/>
      <c r="G32748" s="12"/>
      <c r="H32748" s="12"/>
      <c r="I32748" s="12"/>
      <c r="J32748" s="12"/>
      <c r="K32748" s="12"/>
      <c r="L32748" s="12"/>
      <c r="M32748" s="12"/>
      <c r="N32748" s="12"/>
      <c r="O32748" s="12"/>
      <c r="P32748" s="12"/>
      <c r="Q32748" s="12"/>
      <c r="R32748" s="12"/>
      <c r="S32748" s="12"/>
      <c r="T32748" s="12"/>
    </row>
    <row r="32749" spans="4:20" x14ac:dyDescent="0.25">
      <c r="D32749" s="12"/>
      <c r="E32749" s="12"/>
      <c r="F32749" s="12"/>
      <c r="G32749" s="12"/>
      <c r="H32749" s="12"/>
      <c r="I32749" s="12"/>
      <c r="J32749" s="12"/>
      <c r="K32749" s="12"/>
      <c r="L32749" s="12"/>
      <c r="M32749" s="12"/>
      <c r="N32749" s="12"/>
      <c r="O32749" s="12"/>
      <c r="P32749" s="12"/>
      <c r="Q32749" s="12"/>
      <c r="R32749" s="12"/>
      <c r="S32749" s="12"/>
      <c r="T32749" s="12"/>
    </row>
    <row r="32750" spans="4:20" x14ac:dyDescent="0.25">
      <c r="D32750" s="12"/>
      <c r="E32750" s="12"/>
      <c r="F32750" s="12"/>
      <c r="G32750" s="12"/>
      <c r="H32750" s="12"/>
      <c r="I32750" s="12"/>
      <c r="J32750" s="12"/>
      <c r="K32750" s="12"/>
      <c r="L32750" s="12"/>
      <c r="M32750" s="12"/>
      <c r="N32750" s="12"/>
      <c r="O32750" s="12"/>
      <c r="P32750" s="12"/>
      <c r="Q32750" s="12"/>
      <c r="R32750" s="12"/>
      <c r="S32750" s="12"/>
      <c r="T32750" s="12"/>
    </row>
    <row r="32751" spans="4:20" x14ac:dyDescent="0.25">
      <c r="D32751" s="12"/>
      <c r="E32751" s="12"/>
      <c r="F32751" s="12"/>
      <c r="G32751" s="12"/>
      <c r="H32751" s="12"/>
      <c r="I32751" s="12"/>
      <c r="J32751" s="12"/>
      <c r="K32751" s="12"/>
      <c r="L32751" s="12"/>
      <c r="M32751" s="12"/>
      <c r="N32751" s="12"/>
      <c r="O32751" s="12"/>
      <c r="P32751" s="12"/>
      <c r="Q32751" s="12"/>
      <c r="R32751" s="12"/>
      <c r="S32751" s="12"/>
      <c r="T32751" s="12"/>
    </row>
    <row r="32752" spans="4:20" x14ac:dyDescent="0.25">
      <c r="D32752" s="12"/>
      <c r="E32752" s="12"/>
      <c r="F32752" s="12"/>
      <c r="G32752" s="12"/>
      <c r="H32752" s="12"/>
      <c r="I32752" s="12"/>
      <c r="J32752" s="12"/>
      <c r="K32752" s="12"/>
      <c r="L32752" s="12"/>
      <c r="M32752" s="12"/>
      <c r="N32752" s="12"/>
      <c r="O32752" s="12"/>
      <c r="P32752" s="12"/>
      <c r="Q32752" s="12"/>
      <c r="R32752" s="12"/>
      <c r="S32752" s="12"/>
      <c r="T32752" s="12"/>
    </row>
    <row r="32753" spans="4:20" x14ac:dyDescent="0.25">
      <c r="D32753" s="12"/>
      <c r="E32753" s="12"/>
      <c r="F32753" s="12"/>
      <c r="G32753" s="12"/>
      <c r="H32753" s="12"/>
      <c r="I32753" s="12"/>
      <c r="J32753" s="12"/>
      <c r="K32753" s="12"/>
      <c r="L32753" s="12"/>
      <c r="M32753" s="12"/>
      <c r="N32753" s="12"/>
      <c r="O32753" s="12"/>
      <c r="P32753" s="12"/>
      <c r="Q32753" s="12"/>
      <c r="R32753" s="12"/>
      <c r="S32753" s="12"/>
      <c r="T32753" s="12"/>
    </row>
    <row r="32754" spans="4:20" x14ac:dyDescent="0.25">
      <c r="D32754" s="12"/>
      <c r="E32754" s="12"/>
      <c r="F32754" s="12"/>
      <c r="G32754" s="12"/>
      <c r="H32754" s="12"/>
      <c r="I32754" s="12"/>
      <c r="J32754" s="12"/>
      <c r="K32754" s="12"/>
      <c r="L32754" s="12"/>
      <c r="M32754" s="12"/>
      <c r="N32754" s="12"/>
      <c r="O32754" s="12"/>
      <c r="P32754" s="12"/>
      <c r="Q32754" s="12"/>
      <c r="R32754" s="12"/>
      <c r="S32754" s="12"/>
      <c r="T32754" s="12"/>
    </row>
    <row r="32755" spans="4:20" x14ac:dyDescent="0.25">
      <c r="D32755" s="12"/>
      <c r="E32755" s="12"/>
      <c r="F32755" s="12"/>
      <c r="G32755" s="12"/>
      <c r="H32755" s="12"/>
      <c r="I32755" s="12"/>
      <c r="J32755" s="12"/>
      <c r="K32755" s="12"/>
      <c r="L32755" s="12"/>
      <c r="M32755" s="12"/>
      <c r="N32755" s="12"/>
      <c r="O32755" s="12"/>
      <c r="P32755" s="12"/>
      <c r="Q32755" s="12"/>
      <c r="R32755" s="12"/>
      <c r="S32755" s="12"/>
      <c r="T32755" s="12"/>
    </row>
    <row r="32756" spans="4:20" x14ac:dyDescent="0.25">
      <c r="D32756" s="12"/>
      <c r="E32756" s="12"/>
      <c r="F32756" s="12"/>
      <c r="G32756" s="12"/>
      <c r="H32756" s="12"/>
      <c r="I32756" s="12"/>
      <c r="J32756" s="12"/>
      <c r="K32756" s="12"/>
      <c r="L32756" s="12"/>
      <c r="M32756" s="12"/>
      <c r="N32756" s="12"/>
      <c r="O32756" s="12"/>
      <c r="P32756" s="12"/>
      <c r="Q32756" s="12"/>
      <c r="R32756" s="12"/>
      <c r="S32756" s="12"/>
      <c r="T32756" s="12"/>
    </row>
    <row r="32757" spans="4:20" x14ac:dyDescent="0.25">
      <c r="D32757" s="12"/>
      <c r="E32757" s="12"/>
      <c r="F32757" s="12"/>
      <c r="G32757" s="12"/>
      <c r="H32757" s="12"/>
      <c r="I32757" s="12"/>
      <c r="J32757" s="12"/>
      <c r="K32757" s="12"/>
      <c r="L32757" s="12"/>
      <c r="M32757" s="12"/>
      <c r="N32757" s="12"/>
      <c r="O32757" s="12"/>
      <c r="P32757" s="12"/>
      <c r="Q32757" s="12"/>
      <c r="R32757" s="12"/>
      <c r="S32757" s="12"/>
      <c r="T32757" s="12"/>
    </row>
    <row r="32758" spans="4:20" x14ac:dyDescent="0.25">
      <c r="D32758" s="12"/>
      <c r="E32758" s="12"/>
      <c r="F32758" s="12"/>
      <c r="G32758" s="12"/>
      <c r="H32758" s="12"/>
      <c r="I32758" s="12"/>
      <c r="J32758" s="12"/>
      <c r="K32758" s="12"/>
      <c r="L32758" s="12"/>
      <c r="M32758" s="12"/>
      <c r="N32758" s="12"/>
      <c r="O32758" s="12"/>
      <c r="P32758" s="12"/>
      <c r="Q32758" s="12"/>
      <c r="R32758" s="12"/>
      <c r="S32758" s="12"/>
      <c r="T32758" s="12"/>
    </row>
    <row r="32759" spans="4:20" x14ac:dyDescent="0.25">
      <c r="D32759" s="12"/>
      <c r="E32759" s="12"/>
      <c r="F32759" s="12"/>
      <c r="G32759" s="12"/>
      <c r="H32759" s="12"/>
      <c r="I32759" s="12"/>
      <c r="J32759" s="12"/>
      <c r="K32759" s="12"/>
      <c r="L32759" s="12"/>
      <c r="M32759" s="12"/>
      <c r="N32759" s="12"/>
      <c r="O32759" s="12"/>
      <c r="P32759" s="12"/>
      <c r="Q32759" s="12"/>
      <c r="R32759" s="12"/>
      <c r="S32759" s="12"/>
      <c r="T32759" s="12"/>
    </row>
    <row r="32760" spans="4:20" x14ac:dyDescent="0.25">
      <c r="D32760" s="12"/>
      <c r="E32760" s="12"/>
      <c r="F32760" s="12"/>
      <c r="G32760" s="12"/>
      <c r="H32760" s="12"/>
      <c r="I32760" s="12"/>
      <c r="J32760" s="12"/>
      <c r="K32760" s="12"/>
      <c r="L32760" s="12"/>
      <c r="M32760" s="12"/>
      <c r="N32760" s="12"/>
      <c r="O32760" s="12"/>
      <c r="P32760" s="12"/>
      <c r="Q32760" s="12"/>
      <c r="R32760" s="12"/>
      <c r="S32760" s="12"/>
      <c r="T32760" s="12"/>
    </row>
    <row r="32761" spans="4:20" x14ac:dyDescent="0.25">
      <c r="D32761" s="12"/>
      <c r="E32761" s="12"/>
      <c r="F32761" s="12"/>
      <c r="G32761" s="12"/>
      <c r="H32761" s="12"/>
      <c r="I32761" s="12"/>
      <c r="J32761" s="12"/>
      <c r="K32761" s="12"/>
      <c r="L32761" s="12"/>
      <c r="M32761" s="12"/>
      <c r="N32761" s="12"/>
      <c r="O32761" s="12"/>
      <c r="P32761" s="12"/>
      <c r="Q32761" s="12"/>
      <c r="R32761" s="12"/>
      <c r="S32761" s="12"/>
      <c r="T32761" s="12"/>
    </row>
    <row r="32762" spans="4:20" x14ac:dyDescent="0.25">
      <c r="D32762" s="12"/>
      <c r="E32762" s="12"/>
      <c r="F32762" s="12"/>
      <c r="G32762" s="12"/>
      <c r="H32762" s="12"/>
      <c r="I32762" s="12"/>
      <c r="J32762" s="12"/>
      <c r="K32762" s="12"/>
      <c r="L32762" s="12"/>
      <c r="M32762" s="12"/>
      <c r="N32762" s="12"/>
      <c r="O32762" s="12"/>
      <c r="P32762" s="12"/>
      <c r="Q32762" s="12"/>
      <c r="R32762" s="12"/>
      <c r="S32762" s="12"/>
      <c r="T32762" s="12"/>
    </row>
    <row r="32763" spans="4:20" x14ac:dyDescent="0.25">
      <c r="D32763" s="12"/>
      <c r="E32763" s="12"/>
      <c r="F32763" s="12"/>
      <c r="G32763" s="12"/>
      <c r="H32763" s="12"/>
      <c r="I32763" s="12"/>
      <c r="J32763" s="12"/>
      <c r="K32763" s="12"/>
      <c r="L32763" s="12"/>
      <c r="M32763" s="12"/>
      <c r="N32763" s="12"/>
      <c r="O32763" s="12"/>
      <c r="P32763" s="12"/>
      <c r="Q32763" s="12"/>
      <c r="R32763" s="12"/>
      <c r="S32763" s="12"/>
      <c r="T32763" s="12"/>
    </row>
    <row r="32764" spans="4:20" x14ac:dyDescent="0.25">
      <c r="D32764" s="12"/>
      <c r="E32764" s="12"/>
      <c r="F32764" s="12"/>
      <c r="G32764" s="12"/>
      <c r="H32764" s="12"/>
      <c r="I32764" s="12"/>
      <c r="J32764" s="12"/>
      <c r="K32764" s="12"/>
      <c r="L32764" s="12"/>
      <c r="M32764" s="12"/>
      <c r="N32764" s="12"/>
      <c r="O32764" s="12"/>
      <c r="P32764" s="12"/>
      <c r="Q32764" s="12"/>
      <c r="R32764" s="12"/>
      <c r="S32764" s="12"/>
      <c r="T32764" s="12"/>
    </row>
    <row r="32765" spans="4:20" x14ac:dyDescent="0.25">
      <c r="D32765" s="12"/>
      <c r="E32765" s="12"/>
      <c r="F32765" s="12"/>
      <c r="G32765" s="12"/>
      <c r="H32765" s="12"/>
      <c r="I32765" s="12"/>
      <c r="J32765" s="12"/>
      <c r="K32765" s="12"/>
      <c r="L32765" s="12"/>
      <c r="M32765" s="12"/>
      <c r="N32765" s="12"/>
      <c r="O32765" s="12"/>
      <c r="P32765" s="12"/>
      <c r="Q32765" s="12"/>
      <c r="R32765" s="12"/>
      <c r="S32765" s="12"/>
      <c r="T32765" s="12"/>
    </row>
    <row r="32766" spans="4:20" x14ac:dyDescent="0.25">
      <c r="D32766" s="12"/>
      <c r="E32766" s="12"/>
      <c r="F32766" s="12"/>
      <c r="G32766" s="12"/>
      <c r="H32766" s="12"/>
      <c r="I32766" s="12"/>
      <c r="J32766" s="12"/>
      <c r="K32766" s="12"/>
      <c r="L32766" s="12"/>
      <c r="M32766" s="12"/>
      <c r="N32766" s="12"/>
      <c r="O32766" s="12"/>
      <c r="P32766" s="12"/>
      <c r="Q32766" s="12"/>
      <c r="R32766" s="12"/>
      <c r="S32766" s="12"/>
      <c r="T32766" s="12"/>
    </row>
    <row r="32767" spans="4:20" x14ac:dyDescent="0.25">
      <c r="D32767" s="12"/>
      <c r="E32767" s="12"/>
      <c r="F32767" s="12"/>
      <c r="G32767" s="12"/>
      <c r="H32767" s="12"/>
      <c r="I32767" s="12"/>
      <c r="J32767" s="12"/>
      <c r="K32767" s="12"/>
      <c r="L32767" s="12"/>
      <c r="M32767" s="12"/>
      <c r="N32767" s="12"/>
      <c r="O32767" s="12"/>
      <c r="P32767" s="12"/>
      <c r="Q32767" s="12"/>
      <c r="R32767" s="12"/>
      <c r="S32767" s="12"/>
      <c r="T32767" s="12"/>
    </row>
    <row r="32768" spans="4:20" x14ac:dyDescent="0.25">
      <c r="D32768" s="12"/>
      <c r="E32768" s="12"/>
      <c r="F32768" s="12"/>
      <c r="G32768" s="12"/>
      <c r="H32768" s="12"/>
      <c r="I32768" s="12"/>
      <c r="J32768" s="12"/>
      <c r="K32768" s="12"/>
      <c r="L32768" s="12"/>
      <c r="M32768" s="12"/>
      <c r="N32768" s="12"/>
      <c r="O32768" s="12"/>
      <c r="P32768" s="12"/>
      <c r="Q32768" s="12"/>
      <c r="R32768" s="12"/>
      <c r="S32768" s="12"/>
      <c r="T32768" s="12"/>
    </row>
    <row r="32769" spans="4:20" x14ac:dyDescent="0.25">
      <c r="D32769" s="12"/>
      <c r="E32769" s="12"/>
      <c r="F32769" s="12"/>
      <c r="G32769" s="12"/>
      <c r="H32769" s="12"/>
      <c r="I32769" s="12"/>
      <c r="J32769" s="12"/>
      <c r="K32769" s="12"/>
      <c r="L32769" s="12"/>
      <c r="M32769" s="12"/>
      <c r="N32769" s="12"/>
      <c r="O32769" s="12"/>
      <c r="P32769" s="12"/>
      <c r="Q32769" s="12"/>
      <c r="R32769" s="12"/>
      <c r="S32769" s="12"/>
      <c r="T32769" s="12"/>
    </row>
    <row r="32770" spans="4:20" x14ac:dyDescent="0.25">
      <c r="D32770" s="12"/>
      <c r="E32770" s="12"/>
      <c r="F32770" s="12"/>
      <c r="G32770" s="12"/>
      <c r="H32770" s="12"/>
      <c r="I32770" s="12"/>
      <c r="J32770" s="12"/>
      <c r="K32770" s="12"/>
      <c r="L32770" s="12"/>
      <c r="M32770" s="12"/>
      <c r="N32770" s="12"/>
      <c r="O32770" s="12"/>
      <c r="P32770" s="12"/>
      <c r="Q32770" s="12"/>
      <c r="R32770" s="12"/>
      <c r="S32770" s="12"/>
      <c r="T32770" s="12"/>
    </row>
    <row r="32771" spans="4:20" x14ac:dyDescent="0.25">
      <c r="D32771" s="12"/>
      <c r="E32771" s="12"/>
      <c r="F32771" s="12"/>
      <c r="G32771" s="12"/>
      <c r="H32771" s="12"/>
      <c r="I32771" s="12"/>
      <c r="J32771" s="12"/>
      <c r="K32771" s="12"/>
      <c r="L32771" s="12"/>
      <c r="M32771" s="12"/>
      <c r="N32771" s="12"/>
      <c r="O32771" s="12"/>
      <c r="P32771" s="12"/>
      <c r="Q32771" s="12"/>
      <c r="R32771" s="12"/>
      <c r="S32771" s="12"/>
      <c r="T32771" s="12"/>
    </row>
    <row r="32772" spans="4:20" x14ac:dyDescent="0.25">
      <c r="D32772" s="12"/>
      <c r="E32772" s="12"/>
      <c r="F32772" s="12"/>
      <c r="G32772" s="12"/>
      <c r="H32772" s="12"/>
      <c r="I32772" s="12"/>
      <c r="J32772" s="12"/>
      <c r="K32772" s="12"/>
      <c r="L32772" s="12"/>
      <c r="M32772" s="12"/>
      <c r="N32772" s="12"/>
      <c r="O32772" s="12"/>
      <c r="P32772" s="12"/>
      <c r="Q32772" s="12"/>
      <c r="R32772" s="12"/>
      <c r="S32772" s="12"/>
      <c r="T32772" s="12"/>
    </row>
    <row r="32773" spans="4:20" x14ac:dyDescent="0.25">
      <c r="D32773" s="12"/>
      <c r="E32773" s="12"/>
      <c r="F32773" s="12"/>
      <c r="G32773" s="12"/>
      <c r="H32773" s="12"/>
      <c r="I32773" s="12"/>
      <c r="J32773" s="12"/>
      <c r="K32773" s="12"/>
      <c r="L32773" s="12"/>
      <c r="M32773" s="12"/>
      <c r="N32773" s="12"/>
      <c r="O32773" s="12"/>
      <c r="P32773" s="12"/>
      <c r="Q32773" s="12"/>
      <c r="R32773" s="12"/>
      <c r="S32773" s="12"/>
      <c r="T32773" s="12"/>
    </row>
    <row r="32774" spans="4:20" x14ac:dyDescent="0.25">
      <c r="D32774" s="12"/>
      <c r="E32774" s="12"/>
      <c r="F32774" s="12"/>
      <c r="G32774" s="12"/>
      <c r="H32774" s="12"/>
      <c r="I32774" s="12"/>
      <c r="J32774" s="12"/>
      <c r="K32774" s="12"/>
      <c r="L32774" s="12"/>
      <c r="M32774" s="12"/>
      <c r="N32774" s="12"/>
      <c r="O32774" s="12"/>
      <c r="P32774" s="12"/>
      <c r="Q32774" s="12"/>
      <c r="R32774" s="12"/>
      <c r="S32774" s="12"/>
      <c r="T32774" s="12"/>
    </row>
    <row r="32775" spans="4:20" x14ac:dyDescent="0.25">
      <c r="D32775" s="12"/>
      <c r="E32775" s="12"/>
      <c r="F32775" s="12"/>
      <c r="G32775" s="12"/>
      <c r="H32775" s="12"/>
      <c r="I32775" s="12"/>
      <c r="J32775" s="12"/>
      <c r="K32775" s="12"/>
      <c r="L32775" s="12"/>
      <c r="M32775" s="12"/>
      <c r="N32775" s="12"/>
      <c r="O32775" s="12"/>
      <c r="P32775" s="12"/>
      <c r="Q32775" s="12"/>
      <c r="R32775" s="12"/>
      <c r="S32775" s="12"/>
      <c r="T32775" s="12"/>
    </row>
    <row r="32776" spans="4:20" x14ac:dyDescent="0.25">
      <c r="D32776" s="12"/>
      <c r="E32776" s="12"/>
      <c r="F32776" s="12"/>
      <c r="G32776" s="12"/>
      <c r="H32776" s="12"/>
      <c r="I32776" s="12"/>
      <c r="J32776" s="12"/>
      <c r="K32776" s="12"/>
      <c r="L32776" s="12"/>
      <c r="M32776" s="12"/>
      <c r="N32776" s="12"/>
      <c r="O32776" s="12"/>
      <c r="P32776" s="12"/>
      <c r="Q32776" s="12"/>
      <c r="R32776" s="12"/>
      <c r="S32776" s="12"/>
      <c r="T32776" s="12"/>
    </row>
    <row r="32777" spans="4:20" x14ac:dyDescent="0.25">
      <c r="D32777" s="12"/>
      <c r="E32777" s="12"/>
      <c r="F32777" s="12"/>
      <c r="G32777" s="12"/>
      <c r="H32777" s="12"/>
      <c r="I32777" s="12"/>
      <c r="J32777" s="12"/>
      <c r="K32777" s="12"/>
      <c r="L32777" s="12"/>
      <c r="M32777" s="12"/>
      <c r="N32777" s="12"/>
      <c r="O32777" s="12"/>
      <c r="P32777" s="12"/>
      <c r="Q32777" s="12"/>
      <c r="R32777" s="12"/>
      <c r="S32777" s="12"/>
      <c r="T32777" s="12"/>
    </row>
    <row r="32778" spans="4:20" x14ac:dyDescent="0.25">
      <c r="D32778" s="12"/>
      <c r="E32778" s="12"/>
      <c r="F32778" s="12"/>
      <c r="G32778" s="12"/>
      <c r="H32778" s="12"/>
      <c r="I32778" s="12"/>
      <c r="J32778" s="12"/>
      <c r="K32778" s="12"/>
      <c r="L32778" s="12"/>
      <c r="M32778" s="12"/>
      <c r="N32778" s="12"/>
      <c r="O32778" s="12"/>
      <c r="P32778" s="12"/>
      <c r="Q32778" s="12"/>
      <c r="R32778" s="12"/>
      <c r="S32778" s="12"/>
      <c r="T32778" s="12"/>
    </row>
    <row r="32779" spans="4:20" x14ac:dyDescent="0.25">
      <c r="D32779" s="12"/>
      <c r="E32779" s="12"/>
      <c r="F32779" s="12"/>
      <c r="G32779" s="12"/>
      <c r="H32779" s="12"/>
      <c r="I32779" s="12"/>
      <c r="J32779" s="12"/>
      <c r="K32779" s="12"/>
      <c r="L32779" s="12"/>
      <c r="M32779" s="12"/>
      <c r="N32779" s="12"/>
      <c r="O32779" s="12"/>
      <c r="P32779" s="12"/>
      <c r="Q32779" s="12"/>
      <c r="R32779" s="12"/>
      <c r="S32779" s="12"/>
      <c r="T32779" s="12"/>
    </row>
    <row r="32780" spans="4:20" x14ac:dyDescent="0.25">
      <c r="D32780" s="12"/>
      <c r="E32780" s="12"/>
      <c r="F32780" s="12"/>
      <c r="G32780" s="12"/>
      <c r="H32780" s="12"/>
      <c r="I32780" s="12"/>
      <c r="J32780" s="12"/>
      <c r="K32780" s="12"/>
      <c r="L32780" s="12"/>
      <c r="M32780" s="12"/>
      <c r="N32780" s="12"/>
      <c r="O32780" s="12"/>
      <c r="P32780" s="12"/>
      <c r="Q32780" s="12"/>
      <c r="R32780" s="12"/>
      <c r="S32780" s="12"/>
      <c r="T32780" s="12"/>
    </row>
    <row r="32781" spans="4:20" x14ac:dyDescent="0.25">
      <c r="D32781" s="12"/>
      <c r="E32781" s="12"/>
      <c r="F32781" s="12"/>
      <c r="G32781" s="12"/>
      <c r="H32781" s="12"/>
      <c r="I32781" s="12"/>
      <c r="J32781" s="12"/>
      <c r="K32781" s="12"/>
      <c r="L32781" s="12"/>
      <c r="M32781" s="12"/>
      <c r="N32781" s="12"/>
      <c r="O32781" s="12"/>
      <c r="P32781" s="12"/>
      <c r="Q32781" s="12"/>
      <c r="R32781" s="12"/>
      <c r="S32781" s="12"/>
      <c r="T32781" s="12"/>
    </row>
    <row r="32782" spans="4:20" x14ac:dyDescent="0.25">
      <c r="D32782" s="12"/>
      <c r="E32782" s="12"/>
      <c r="F32782" s="12"/>
      <c r="G32782" s="12"/>
      <c r="H32782" s="12"/>
      <c r="I32782" s="12"/>
      <c r="J32782" s="12"/>
      <c r="K32782" s="12"/>
      <c r="L32782" s="12"/>
      <c r="M32782" s="12"/>
      <c r="N32782" s="12"/>
      <c r="O32782" s="12"/>
      <c r="P32782" s="12"/>
      <c r="Q32782" s="12"/>
      <c r="R32782" s="12"/>
      <c r="S32782" s="12"/>
      <c r="T32782" s="12"/>
    </row>
    <row r="32783" spans="4:20" x14ac:dyDescent="0.25">
      <c r="D32783" s="12"/>
      <c r="E32783" s="12"/>
      <c r="F32783" s="12"/>
      <c r="G32783" s="12"/>
      <c r="H32783" s="12"/>
      <c r="I32783" s="12"/>
      <c r="J32783" s="12"/>
      <c r="K32783" s="12"/>
      <c r="L32783" s="12"/>
      <c r="M32783" s="12"/>
      <c r="N32783" s="12"/>
      <c r="O32783" s="12"/>
      <c r="P32783" s="12"/>
      <c r="Q32783" s="12"/>
      <c r="R32783" s="12"/>
      <c r="S32783" s="12"/>
      <c r="T32783" s="12"/>
    </row>
    <row r="32784" spans="4:20" x14ac:dyDescent="0.25">
      <c r="D32784" s="12"/>
      <c r="E32784" s="12"/>
      <c r="F32784" s="12"/>
      <c r="G32784" s="12"/>
      <c r="H32784" s="12"/>
      <c r="I32784" s="12"/>
      <c r="J32784" s="12"/>
      <c r="K32784" s="12"/>
      <c r="L32784" s="12"/>
      <c r="M32784" s="12"/>
      <c r="N32784" s="12"/>
      <c r="O32784" s="12"/>
      <c r="P32784" s="12"/>
      <c r="Q32784" s="12"/>
      <c r="R32784" s="12"/>
      <c r="S32784" s="12"/>
      <c r="T32784" s="12"/>
    </row>
    <row r="32785" spans="4:20" x14ac:dyDescent="0.25">
      <c r="D32785" s="12"/>
      <c r="E32785" s="12"/>
      <c r="F32785" s="12"/>
      <c r="G32785" s="12"/>
      <c r="H32785" s="12"/>
      <c r="I32785" s="12"/>
      <c r="J32785" s="12"/>
      <c r="K32785" s="12"/>
      <c r="L32785" s="12"/>
      <c r="M32785" s="12"/>
      <c r="N32785" s="12"/>
      <c r="O32785" s="12"/>
      <c r="P32785" s="12"/>
      <c r="Q32785" s="12"/>
      <c r="R32785" s="12"/>
      <c r="S32785" s="12"/>
      <c r="T32785" s="12"/>
    </row>
    <row r="32786" spans="4:20" x14ac:dyDescent="0.25">
      <c r="D32786" s="12"/>
      <c r="E32786" s="12"/>
      <c r="F32786" s="12"/>
      <c r="G32786" s="12"/>
      <c r="H32786" s="12"/>
      <c r="I32786" s="12"/>
      <c r="J32786" s="12"/>
      <c r="K32786" s="12"/>
      <c r="L32786" s="12"/>
      <c r="M32786" s="12"/>
      <c r="N32786" s="12"/>
      <c r="O32786" s="12"/>
      <c r="P32786" s="12"/>
      <c r="Q32786" s="12"/>
      <c r="R32786" s="12"/>
      <c r="S32786" s="12"/>
      <c r="T32786" s="12"/>
    </row>
    <row r="32787" spans="4:20" x14ac:dyDescent="0.25">
      <c r="D32787" s="12"/>
      <c r="E32787" s="12"/>
      <c r="F32787" s="12"/>
      <c r="G32787" s="12"/>
      <c r="H32787" s="12"/>
      <c r="I32787" s="12"/>
      <c r="J32787" s="12"/>
      <c r="K32787" s="12"/>
      <c r="L32787" s="12"/>
      <c r="M32787" s="12"/>
      <c r="N32787" s="12"/>
      <c r="O32787" s="12"/>
      <c r="P32787" s="12"/>
      <c r="Q32787" s="12"/>
      <c r="R32787" s="12"/>
      <c r="S32787" s="12"/>
      <c r="T32787" s="12"/>
    </row>
    <row r="32788" spans="4:20" x14ac:dyDescent="0.25">
      <c r="D32788" s="12"/>
      <c r="E32788" s="12"/>
      <c r="F32788" s="12"/>
      <c r="G32788" s="12"/>
      <c r="H32788" s="12"/>
      <c r="I32788" s="12"/>
      <c r="J32788" s="12"/>
      <c r="K32788" s="12"/>
      <c r="L32788" s="12"/>
      <c r="M32788" s="12"/>
      <c r="N32788" s="12"/>
      <c r="O32788" s="12"/>
      <c r="P32788" s="12"/>
      <c r="Q32788" s="12"/>
      <c r="R32788" s="12"/>
      <c r="S32788" s="12"/>
      <c r="T32788" s="12"/>
    </row>
    <row r="32789" spans="4:20" x14ac:dyDescent="0.25">
      <c r="D32789" s="12"/>
      <c r="E32789" s="12"/>
      <c r="F32789" s="12"/>
      <c r="G32789" s="12"/>
      <c r="H32789" s="12"/>
      <c r="I32789" s="12"/>
      <c r="J32789" s="12"/>
      <c r="K32789" s="12"/>
      <c r="L32789" s="12"/>
      <c r="M32789" s="12"/>
      <c r="N32789" s="12"/>
      <c r="O32789" s="12"/>
      <c r="P32789" s="12"/>
      <c r="Q32789" s="12"/>
      <c r="R32789" s="12"/>
      <c r="S32789" s="12"/>
      <c r="T32789" s="12"/>
    </row>
    <row r="32790" spans="4:20" x14ac:dyDescent="0.25">
      <c r="D32790" s="12"/>
      <c r="E32790" s="12"/>
      <c r="F32790" s="12"/>
      <c r="G32790" s="12"/>
      <c r="H32790" s="12"/>
      <c r="I32790" s="12"/>
      <c r="J32790" s="12"/>
      <c r="K32790" s="12"/>
      <c r="L32790" s="12"/>
      <c r="M32790" s="12"/>
      <c r="N32790" s="12"/>
      <c r="O32790" s="12"/>
      <c r="P32790" s="12"/>
      <c r="Q32790" s="12"/>
      <c r="R32790" s="12"/>
      <c r="S32790" s="12"/>
      <c r="T32790" s="12"/>
    </row>
    <row r="32791" spans="4:20" x14ac:dyDescent="0.25">
      <c r="D32791" s="12"/>
      <c r="E32791" s="12"/>
      <c r="F32791" s="12"/>
      <c r="G32791" s="12"/>
      <c r="H32791" s="12"/>
      <c r="I32791" s="12"/>
      <c r="J32791" s="12"/>
      <c r="K32791" s="12"/>
      <c r="L32791" s="12"/>
      <c r="M32791" s="12"/>
      <c r="N32791" s="12"/>
      <c r="O32791" s="12"/>
      <c r="P32791" s="12"/>
      <c r="Q32791" s="12"/>
      <c r="R32791" s="12"/>
      <c r="S32791" s="12"/>
      <c r="T32791" s="12"/>
    </row>
    <row r="32792" spans="4:20" x14ac:dyDescent="0.25">
      <c r="D32792" s="12"/>
      <c r="E32792" s="12"/>
      <c r="F32792" s="12"/>
      <c r="G32792" s="12"/>
      <c r="H32792" s="12"/>
      <c r="I32792" s="12"/>
      <c r="J32792" s="12"/>
      <c r="K32792" s="12"/>
      <c r="L32792" s="12"/>
      <c r="M32792" s="12"/>
      <c r="N32792" s="12"/>
      <c r="O32792" s="12"/>
      <c r="P32792" s="12"/>
      <c r="Q32792" s="12"/>
      <c r="R32792" s="12"/>
      <c r="S32792" s="12"/>
      <c r="T32792" s="12"/>
    </row>
    <row r="32793" spans="4:20" x14ac:dyDescent="0.25">
      <c r="D32793" s="12"/>
      <c r="E32793" s="12"/>
      <c r="F32793" s="12"/>
      <c r="G32793" s="12"/>
      <c r="H32793" s="12"/>
      <c r="I32793" s="12"/>
      <c r="J32793" s="12"/>
      <c r="K32793" s="12"/>
      <c r="L32793" s="12"/>
      <c r="M32793" s="12"/>
      <c r="N32793" s="12"/>
      <c r="O32793" s="12"/>
      <c r="P32793" s="12"/>
      <c r="Q32793" s="12"/>
      <c r="R32793" s="12"/>
      <c r="S32793" s="12"/>
      <c r="T32793" s="12"/>
    </row>
    <row r="32794" spans="4:20" x14ac:dyDescent="0.25">
      <c r="D32794" s="12"/>
      <c r="E32794" s="12"/>
      <c r="F32794" s="12"/>
      <c r="G32794" s="12"/>
      <c r="H32794" s="12"/>
      <c r="I32794" s="12"/>
      <c r="J32794" s="12"/>
      <c r="K32794" s="12"/>
      <c r="L32794" s="12"/>
      <c r="M32794" s="12"/>
      <c r="N32794" s="12"/>
      <c r="O32794" s="12"/>
      <c r="P32794" s="12"/>
      <c r="Q32794" s="12"/>
      <c r="R32794" s="12"/>
      <c r="S32794" s="12"/>
      <c r="T32794" s="12"/>
    </row>
    <row r="32795" spans="4:20" x14ac:dyDescent="0.25">
      <c r="D32795" s="12"/>
      <c r="E32795" s="12"/>
      <c r="F32795" s="12"/>
      <c r="G32795" s="12"/>
      <c r="H32795" s="12"/>
      <c r="I32795" s="12"/>
      <c r="J32795" s="12"/>
      <c r="K32795" s="12"/>
      <c r="L32795" s="12"/>
      <c r="M32795" s="12"/>
      <c r="N32795" s="12"/>
      <c r="O32795" s="12"/>
      <c r="P32795" s="12"/>
      <c r="Q32795" s="12"/>
      <c r="R32795" s="12"/>
      <c r="S32795" s="12"/>
      <c r="T32795" s="12"/>
    </row>
    <row r="32796" spans="4:20" x14ac:dyDescent="0.25">
      <c r="D32796" s="12"/>
      <c r="E32796" s="12"/>
      <c r="F32796" s="12"/>
      <c r="G32796" s="12"/>
      <c r="H32796" s="12"/>
      <c r="I32796" s="12"/>
      <c r="J32796" s="12"/>
      <c r="K32796" s="12"/>
      <c r="L32796" s="12"/>
      <c r="M32796" s="12"/>
      <c r="N32796" s="12"/>
      <c r="O32796" s="12"/>
      <c r="P32796" s="12"/>
      <c r="Q32796" s="12"/>
      <c r="R32796" s="12"/>
      <c r="S32796" s="12"/>
      <c r="T32796" s="12"/>
    </row>
    <row r="32797" spans="4:20" x14ac:dyDescent="0.25">
      <c r="D32797" s="12"/>
      <c r="E32797" s="12"/>
      <c r="F32797" s="12"/>
      <c r="G32797" s="12"/>
      <c r="H32797" s="12"/>
      <c r="I32797" s="12"/>
      <c r="J32797" s="12"/>
      <c r="K32797" s="12"/>
      <c r="L32797" s="12"/>
      <c r="M32797" s="12"/>
      <c r="N32797" s="12"/>
      <c r="O32797" s="12"/>
      <c r="P32797" s="12"/>
      <c r="Q32797" s="12"/>
      <c r="R32797" s="12"/>
      <c r="S32797" s="12"/>
      <c r="T32797" s="12"/>
    </row>
    <row r="32798" spans="4:20" x14ac:dyDescent="0.25">
      <c r="D32798" s="12"/>
      <c r="E32798" s="12"/>
      <c r="F32798" s="12"/>
      <c r="G32798" s="12"/>
      <c r="H32798" s="12"/>
      <c r="I32798" s="12"/>
      <c r="J32798" s="12"/>
      <c r="K32798" s="12"/>
      <c r="L32798" s="12"/>
      <c r="M32798" s="12"/>
      <c r="N32798" s="12"/>
      <c r="O32798" s="12"/>
      <c r="P32798" s="12"/>
      <c r="Q32798" s="12"/>
      <c r="R32798" s="12"/>
      <c r="S32798" s="12"/>
      <c r="T32798" s="12"/>
    </row>
    <row r="32799" spans="4:20" x14ac:dyDescent="0.25">
      <c r="D32799" s="12"/>
      <c r="E32799" s="12"/>
      <c r="F32799" s="12"/>
      <c r="G32799" s="12"/>
      <c r="H32799" s="12"/>
      <c r="I32799" s="12"/>
      <c r="J32799" s="12"/>
      <c r="K32799" s="12"/>
      <c r="L32799" s="12"/>
      <c r="M32799" s="12"/>
      <c r="N32799" s="12"/>
      <c r="O32799" s="12"/>
      <c r="P32799" s="12"/>
      <c r="Q32799" s="12"/>
      <c r="R32799" s="12"/>
      <c r="S32799" s="12"/>
      <c r="T32799" s="12"/>
    </row>
    <row r="32800" spans="4:20" x14ac:dyDescent="0.25">
      <c r="D32800" s="12"/>
      <c r="E32800" s="12"/>
      <c r="F32800" s="12"/>
      <c r="G32800" s="12"/>
      <c r="H32800" s="12"/>
      <c r="I32800" s="12"/>
      <c r="J32800" s="12"/>
      <c r="K32800" s="12"/>
      <c r="L32800" s="12"/>
      <c r="M32800" s="12"/>
      <c r="N32800" s="12"/>
      <c r="O32800" s="12"/>
      <c r="P32800" s="12"/>
      <c r="Q32800" s="12"/>
      <c r="R32800" s="12"/>
      <c r="S32800" s="12"/>
      <c r="T32800" s="12"/>
    </row>
    <row r="32801" spans="4:20" x14ac:dyDescent="0.25">
      <c r="D32801" s="12"/>
      <c r="E32801" s="12"/>
      <c r="F32801" s="12"/>
      <c r="G32801" s="12"/>
      <c r="H32801" s="12"/>
      <c r="I32801" s="12"/>
      <c r="J32801" s="12"/>
      <c r="K32801" s="12"/>
      <c r="L32801" s="12"/>
      <c r="M32801" s="12"/>
      <c r="N32801" s="12"/>
      <c r="O32801" s="12"/>
      <c r="P32801" s="12"/>
      <c r="Q32801" s="12"/>
      <c r="R32801" s="12"/>
      <c r="S32801" s="12"/>
      <c r="T32801" s="12"/>
    </row>
    <row r="32802" spans="4:20" x14ac:dyDescent="0.25">
      <c r="D32802" s="12"/>
      <c r="E32802" s="12"/>
      <c r="F32802" s="12"/>
      <c r="G32802" s="12"/>
      <c r="H32802" s="12"/>
      <c r="I32802" s="12"/>
      <c r="J32802" s="12"/>
      <c r="K32802" s="12"/>
      <c r="L32802" s="12"/>
      <c r="M32802" s="12"/>
      <c r="N32802" s="12"/>
      <c r="O32802" s="12"/>
      <c r="P32802" s="12"/>
      <c r="Q32802" s="12"/>
      <c r="R32802" s="12"/>
      <c r="S32802" s="12"/>
      <c r="T32802" s="12"/>
    </row>
    <row r="32803" spans="4:20" x14ac:dyDescent="0.25">
      <c r="D32803" s="12"/>
      <c r="E32803" s="12"/>
      <c r="F32803" s="12"/>
      <c r="G32803" s="12"/>
      <c r="H32803" s="12"/>
      <c r="I32803" s="12"/>
      <c r="J32803" s="12"/>
      <c r="K32803" s="12"/>
      <c r="L32803" s="12"/>
      <c r="M32803" s="12"/>
      <c r="N32803" s="12"/>
      <c r="O32803" s="12"/>
      <c r="P32803" s="12"/>
      <c r="Q32803" s="12"/>
      <c r="R32803" s="12"/>
      <c r="S32803" s="12"/>
      <c r="T32803" s="12"/>
    </row>
    <row r="32804" spans="4:20" x14ac:dyDescent="0.25">
      <c r="D32804" s="12"/>
      <c r="E32804" s="12"/>
      <c r="F32804" s="12"/>
      <c r="G32804" s="12"/>
      <c r="H32804" s="12"/>
      <c r="I32804" s="12"/>
      <c r="J32804" s="12"/>
      <c r="K32804" s="12"/>
      <c r="L32804" s="12"/>
      <c r="M32804" s="12"/>
      <c r="N32804" s="12"/>
      <c r="O32804" s="12"/>
      <c r="P32804" s="12"/>
      <c r="Q32804" s="12"/>
      <c r="R32804" s="12"/>
      <c r="S32804" s="12"/>
      <c r="T32804" s="12"/>
    </row>
    <row r="32805" spans="4:20" x14ac:dyDescent="0.25">
      <c r="D32805" s="12"/>
      <c r="E32805" s="12"/>
      <c r="F32805" s="12"/>
      <c r="G32805" s="12"/>
      <c r="H32805" s="12"/>
      <c r="I32805" s="12"/>
      <c r="J32805" s="12"/>
      <c r="K32805" s="12"/>
      <c r="L32805" s="12"/>
      <c r="M32805" s="12"/>
      <c r="N32805" s="12"/>
      <c r="O32805" s="12"/>
      <c r="P32805" s="12"/>
      <c r="Q32805" s="12"/>
      <c r="R32805" s="12"/>
      <c r="S32805" s="12"/>
      <c r="T32805" s="12"/>
    </row>
    <row r="32806" spans="4:20" x14ac:dyDescent="0.25">
      <c r="D32806" s="12"/>
      <c r="E32806" s="12"/>
      <c r="F32806" s="12"/>
      <c r="G32806" s="12"/>
      <c r="H32806" s="12"/>
      <c r="I32806" s="12"/>
      <c r="J32806" s="12"/>
      <c r="K32806" s="12"/>
      <c r="L32806" s="12"/>
      <c r="M32806" s="12"/>
      <c r="N32806" s="12"/>
      <c r="O32806" s="12"/>
      <c r="P32806" s="12"/>
      <c r="Q32806" s="12"/>
      <c r="R32806" s="12"/>
      <c r="S32806" s="12"/>
      <c r="T32806" s="12"/>
    </row>
    <row r="32807" spans="4:20" x14ac:dyDescent="0.25">
      <c r="D32807" s="12"/>
      <c r="E32807" s="12"/>
      <c r="F32807" s="12"/>
      <c r="G32807" s="12"/>
      <c r="H32807" s="12"/>
      <c r="I32807" s="12"/>
      <c r="J32807" s="12"/>
      <c r="K32807" s="12"/>
      <c r="L32807" s="12"/>
      <c r="M32807" s="12"/>
      <c r="N32807" s="12"/>
      <c r="O32807" s="12"/>
      <c r="P32807" s="12"/>
      <c r="Q32807" s="12"/>
      <c r="R32807" s="12"/>
      <c r="S32807" s="12"/>
      <c r="T32807" s="12"/>
    </row>
    <row r="32808" spans="4:20" x14ac:dyDescent="0.25">
      <c r="D32808" s="12"/>
      <c r="E32808" s="12"/>
      <c r="F32808" s="12"/>
      <c r="G32808" s="12"/>
      <c r="H32808" s="12"/>
      <c r="I32808" s="12"/>
      <c r="J32808" s="12"/>
      <c r="K32808" s="12"/>
      <c r="L32808" s="12"/>
      <c r="M32808" s="12"/>
      <c r="N32808" s="12"/>
      <c r="O32808" s="12"/>
      <c r="P32808" s="12"/>
      <c r="Q32808" s="12"/>
      <c r="R32808" s="12"/>
      <c r="S32808" s="12"/>
      <c r="T32808" s="12"/>
    </row>
    <row r="32809" spans="4:20" x14ac:dyDescent="0.25">
      <c r="D32809" s="12"/>
      <c r="E32809" s="12"/>
      <c r="F32809" s="12"/>
      <c r="G32809" s="12"/>
      <c r="H32809" s="12"/>
      <c r="I32809" s="12"/>
      <c r="J32809" s="12"/>
      <c r="K32809" s="12"/>
      <c r="L32809" s="12"/>
      <c r="M32809" s="12"/>
      <c r="N32809" s="12"/>
      <c r="O32809" s="12"/>
      <c r="P32809" s="12"/>
      <c r="Q32809" s="12"/>
      <c r="R32809" s="12"/>
      <c r="S32809" s="12"/>
      <c r="T32809" s="12"/>
    </row>
    <row r="32810" spans="4:20" x14ac:dyDescent="0.25">
      <c r="D32810" s="12"/>
      <c r="E32810" s="12"/>
      <c r="F32810" s="12"/>
      <c r="G32810" s="12"/>
      <c r="H32810" s="12"/>
      <c r="I32810" s="12"/>
      <c r="J32810" s="12"/>
      <c r="K32810" s="12"/>
      <c r="L32810" s="12"/>
      <c r="M32810" s="12"/>
      <c r="N32810" s="12"/>
      <c r="O32810" s="12"/>
      <c r="P32810" s="12"/>
      <c r="Q32810" s="12"/>
      <c r="R32810" s="12"/>
      <c r="S32810" s="12"/>
      <c r="T32810" s="12"/>
    </row>
    <row r="32811" spans="4:20" x14ac:dyDescent="0.25">
      <c r="D32811" s="12"/>
      <c r="E32811" s="12"/>
      <c r="F32811" s="12"/>
      <c r="G32811" s="12"/>
      <c r="H32811" s="12"/>
      <c r="I32811" s="12"/>
      <c r="J32811" s="12"/>
      <c r="K32811" s="12"/>
      <c r="L32811" s="12"/>
      <c r="M32811" s="12"/>
      <c r="N32811" s="12"/>
      <c r="O32811" s="12"/>
      <c r="P32811" s="12"/>
      <c r="Q32811" s="12"/>
      <c r="R32811" s="12"/>
      <c r="S32811" s="12"/>
      <c r="T32811" s="12"/>
    </row>
    <row r="32812" spans="4:20" x14ac:dyDescent="0.25">
      <c r="D32812" s="12"/>
      <c r="E32812" s="12"/>
      <c r="F32812" s="12"/>
      <c r="G32812" s="12"/>
      <c r="H32812" s="12"/>
      <c r="I32812" s="12"/>
      <c r="J32812" s="12"/>
      <c r="K32812" s="12"/>
      <c r="L32812" s="12"/>
      <c r="M32812" s="12"/>
      <c r="N32812" s="12"/>
      <c r="O32812" s="12"/>
      <c r="P32812" s="12"/>
      <c r="Q32812" s="12"/>
      <c r="R32812" s="12"/>
      <c r="S32812" s="12"/>
      <c r="T32812" s="12"/>
    </row>
    <row r="32813" spans="4:20" x14ac:dyDescent="0.25">
      <c r="D32813" s="12"/>
      <c r="E32813" s="12"/>
      <c r="F32813" s="12"/>
      <c r="G32813" s="12"/>
      <c r="H32813" s="12"/>
      <c r="I32813" s="12"/>
      <c r="J32813" s="12"/>
      <c r="K32813" s="12"/>
      <c r="L32813" s="12"/>
      <c r="M32813" s="12"/>
      <c r="N32813" s="12"/>
      <c r="O32813" s="12"/>
      <c r="P32813" s="12"/>
      <c r="Q32813" s="12"/>
      <c r="R32813" s="12"/>
      <c r="S32813" s="12"/>
      <c r="T32813" s="12"/>
    </row>
    <row r="32814" spans="4:20" x14ac:dyDescent="0.25">
      <c r="D32814" s="12"/>
      <c r="E32814" s="12"/>
      <c r="F32814" s="12"/>
      <c r="G32814" s="12"/>
      <c r="H32814" s="12"/>
      <c r="I32814" s="12"/>
      <c r="J32814" s="12"/>
      <c r="K32814" s="12"/>
      <c r="L32814" s="12"/>
      <c r="M32814" s="12"/>
      <c r="N32814" s="12"/>
      <c r="O32814" s="12"/>
      <c r="P32814" s="12"/>
      <c r="Q32814" s="12"/>
      <c r="R32814" s="12"/>
      <c r="S32814" s="12"/>
      <c r="T32814" s="12"/>
    </row>
    <row r="32815" spans="4:20" x14ac:dyDescent="0.25">
      <c r="D32815" s="12"/>
      <c r="E32815" s="12"/>
      <c r="F32815" s="12"/>
      <c r="G32815" s="12"/>
      <c r="H32815" s="12"/>
      <c r="I32815" s="12"/>
      <c r="J32815" s="12"/>
      <c r="K32815" s="12"/>
      <c r="L32815" s="12"/>
      <c r="M32815" s="12"/>
      <c r="N32815" s="12"/>
      <c r="O32815" s="12"/>
      <c r="P32815" s="12"/>
      <c r="Q32815" s="12"/>
      <c r="R32815" s="12"/>
      <c r="S32815" s="12"/>
      <c r="T32815" s="12"/>
    </row>
    <row r="32816" spans="4:20" x14ac:dyDescent="0.25">
      <c r="D32816" s="12"/>
      <c r="E32816" s="12"/>
      <c r="F32816" s="12"/>
      <c r="G32816" s="12"/>
      <c r="H32816" s="12"/>
      <c r="I32816" s="12"/>
      <c r="J32816" s="12"/>
      <c r="K32816" s="12"/>
      <c r="L32816" s="12"/>
      <c r="M32816" s="12"/>
      <c r="N32816" s="12"/>
      <c r="O32816" s="12"/>
      <c r="P32816" s="12"/>
      <c r="Q32816" s="12"/>
      <c r="R32816" s="12"/>
      <c r="S32816" s="12"/>
      <c r="T32816" s="12"/>
    </row>
    <row r="32817" spans="4:20" x14ac:dyDescent="0.25">
      <c r="D32817" s="12"/>
      <c r="E32817" s="12"/>
      <c r="F32817" s="12"/>
      <c r="G32817" s="12"/>
      <c r="H32817" s="12"/>
      <c r="I32817" s="12"/>
      <c r="J32817" s="12"/>
      <c r="K32817" s="12"/>
      <c r="L32817" s="12"/>
      <c r="M32817" s="12"/>
      <c r="N32817" s="12"/>
      <c r="O32817" s="12"/>
      <c r="P32817" s="12"/>
      <c r="Q32817" s="12"/>
      <c r="R32817" s="12"/>
      <c r="S32817" s="12"/>
      <c r="T32817" s="12"/>
    </row>
    <row r="32818" spans="4:20" x14ac:dyDescent="0.25">
      <c r="D32818" s="12"/>
      <c r="E32818" s="12"/>
      <c r="F32818" s="12"/>
      <c r="G32818" s="12"/>
      <c r="H32818" s="12"/>
      <c r="I32818" s="12"/>
      <c r="J32818" s="12"/>
      <c r="K32818" s="12"/>
      <c r="L32818" s="12"/>
      <c r="M32818" s="12"/>
      <c r="N32818" s="12"/>
      <c r="O32818" s="12"/>
      <c r="P32818" s="12"/>
      <c r="Q32818" s="12"/>
      <c r="R32818" s="12"/>
      <c r="S32818" s="12"/>
      <c r="T32818" s="12"/>
    </row>
    <row r="32819" spans="4:20" x14ac:dyDescent="0.25">
      <c r="D32819" s="12"/>
      <c r="E32819" s="12"/>
      <c r="F32819" s="12"/>
      <c r="G32819" s="12"/>
      <c r="H32819" s="12"/>
      <c r="I32819" s="12"/>
      <c r="J32819" s="12"/>
      <c r="K32819" s="12"/>
      <c r="L32819" s="12"/>
      <c r="M32819" s="12"/>
      <c r="N32819" s="12"/>
      <c r="O32819" s="12"/>
      <c r="P32819" s="12"/>
      <c r="Q32819" s="12"/>
      <c r="R32819" s="12"/>
      <c r="S32819" s="12"/>
      <c r="T32819" s="12"/>
    </row>
    <row r="32820" spans="4:20" x14ac:dyDescent="0.25">
      <c r="D32820" s="12"/>
      <c r="E32820" s="12"/>
      <c r="F32820" s="12"/>
      <c r="G32820" s="12"/>
      <c r="H32820" s="12"/>
      <c r="I32820" s="12"/>
      <c r="J32820" s="12"/>
      <c r="K32820" s="12"/>
      <c r="L32820" s="12"/>
      <c r="M32820" s="12"/>
      <c r="N32820" s="12"/>
      <c r="O32820" s="12"/>
      <c r="P32820" s="12"/>
      <c r="Q32820" s="12"/>
      <c r="R32820" s="12"/>
      <c r="S32820" s="12"/>
      <c r="T32820" s="12"/>
    </row>
    <row r="32821" spans="4:20" x14ac:dyDescent="0.25">
      <c r="D32821" s="12"/>
      <c r="E32821" s="12"/>
      <c r="F32821" s="12"/>
      <c r="G32821" s="12"/>
      <c r="H32821" s="12"/>
      <c r="I32821" s="12"/>
      <c r="J32821" s="12"/>
      <c r="K32821" s="12"/>
      <c r="L32821" s="12"/>
      <c r="M32821" s="12"/>
      <c r="N32821" s="12"/>
      <c r="O32821" s="12"/>
      <c r="P32821" s="12"/>
      <c r="Q32821" s="12"/>
      <c r="R32821" s="12"/>
      <c r="S32821" s="12"/>
      <c r="T32821" s="12"/>
    </row>
    <row r="32822" spans="4:20" x14ac:dyDescent="0.25">
      <c r="D32822" s="12"/>
      <c r="E32822" s="12"/>
      <c r="F32822" s="12"/>
      <c r="G32822" s="12"/>
      <c r="H32822" s="12"/>
      <c r="I32822" s="12"/>
      <c r="J32822" s="12"/>
      <c r="K32822" s="12"/>
      <c r="L32822" s="12"/>
      <c r="M32822" s="12"/>
      <c r="N32822" s="12"/>
      <c r="O32822" s="12"/>
      <c r="P32822" s="12"/>
      <c r="Q32822" s="12"/>
      <c r="R32822" s="12"/>
      <c r="S32822" s="12"/>
      <c r="T32822" s="12"/>
    </row>
    <row r="32823" spans="4:20" x14ac:dyDescent="0.25">
      <c r="D32823" s="12"/>
      <c r="E32823" s="12"/>
      <c r="F32823" s="12"/>
      <c r="G32823" s="12"/>
      <c r="H32823" s="12"/>
      <c r="I32823" s="12"/>
      <c r="J32823" s="12"/>
      <c r="K32823" s="12"/>
      <c r="L32823" s="12"/>
      <c r="M32823" s="12"/>
      <c r="N32823" s="12"/>
      <c r="O32823" s="12"/>
      <c r="P32823" s="12"/>
      <c r="Q32823" s="12"/>
      <c r="R32823" s="12"/>
      <c r="S32823" s="12"/>
      <c r="T32823" s="12"/>
    </row>
    <row r="32824" spans="4:20" x14ac:dyDescent="0.25">
      <c r="D32824" s="12"/>
      <c r="E32824" s="12"/>
      <c r="F32824" s="12"/>
      <c r="G32824" s="12"/>
      <c r="H32824" s="12"/>
      <c r="I32824" s="12"/>
      <c r="J32824" s="12"/>
      <c r="K32824" s="12"/>
      <c r="L32824" s="12"/>
      <c r="M32824" s="12"/>
      <c r="N32824" s="12"/>
      <c r="O32824" s="12"/>
      <c r="P32824" s="12"/>
      <c r="Q32824" s="12"/>
      <c r="R32824" s="12"/>
      <c r="S32824" s="12"/>
      <c r="T32824" s="12"/>
    </row>
    <row r="32825" spans="4:20" x14ac:dyDescent="0.25">
      <c r="D32825" s="12"/>
      <c r="E32825" s="12"/>
      <c r="F32825" s="12"/>
      <c r="G32825" s="12"/>
      <c r="H32825" s="12"/>
      <c r="I32825" s="12"/>
      <c r="J32825" s="12"/>
      <c r="K32825" s="12"/>
      <c r="L32825" s="12"/>
      <c r="M32825" s="12"/>
      <c r="N32825" s="12"/>
      <c r="O32825" s="12"/>
      <c r="P32825" s="12"/>
      <c r="Q32825" s="12"/>
      <c r="R32825" s="12"/>
      <c r="S32825" s="12"/>
      <c r="T32825" s="12"/>
    </row>
    <row r="32826" spans="4:20" x14ac:dyDescent="0.25">
      <c r="D32826" s="12"/>
      <c r="E32826" s="12"/>
      <c r="F32826" s="12"/>
      <c r="G32826" s="12"/>
      <c r="H32826" s="12"/>
      <c r="I32826" s="12"/>
      <c r="J32826" s="12"/>
      <c r="K32826" s="12"/>
      <c r="L32826" s="12"/>
      <c r="M32826" s="12"/>
      <c r="N32826" s="12"/>
      <c r="O32826" s="12"/>
      <c r="P32826" s="12"/>
      <c r="Q32826" s="12"/>
      <c r="R32826" s="12"/>
      <c r="S32826" s="12"/>
      <c r="T32826" s="12"/>
    </row>
    <row r="32827" spans="4:20" x14ac:dyDescent="0.25">
      <c r="D32827" s="12"/>
      <c r="E32827" s="12"/>
      <c r="F32827" s="12"/>
      <c r="G32827" s="12"/>
      <c r="H32827" s="12"/>
      <c r="I32827" s="12"/>
      <c r="J32827" s="12"/>
      <c r="K32827" s="12"/>
      <c r="L32827" s="12"/>
      <c r="M32827" s="12"/>
      <c r="N32827" s="12"/>
      <c r="O32827" s="12"/>
      <c r="P32827" s="12"/>
      <c r="Q32827" s="12"/>
      <c r="R32827" s="12"/>
      <c r="S32827" s="12"/>
      <c r="T32827" s="12"/>
    </row>
    <row r="32828" spans="4:20" x14ac:dyDescent="0.25">
      <c r="D32828" s="12"/>
      <c r="E32828" s="12"/>
      <c r="F32828" s="12"/>
      <c r="G32828" s="12"/>
      <c r="H32828" s="12"/>
      <c r="I32828" s="12"/>
      <c r="J32828" s="12"/>
      <c r="K32828" s="12"/>
      <c r="L32828" s="12"/>
      <c r="M32828" s="12"/>
      <c r="N32828" s="12"/>
      <c r="O32828" s="12"/>
      <c r="P32828" s="12"/>
      <c r="Q32828" s="12"/>
      <c r="R32828" s="12"/>
      <c r="S32828" s="12"/>
      <c r="T32828" s="12"/>
    </row>
    <row r="32829" spans="4:20" x14ac:dyDescent="0.25">
      <c r="D32829" s="12"/>
      <c r="E32829" s="12"/>
      <c r="F32829" s="12"/>
      <c r="G32829" s="12"/>
      <c r="H32829" s="12"/>
      <c r="I32829" s="12"/>
      <c r="J32829" s="12"/>
      <c r="K32829" s="12"/>
      <c r="L32829" s="12"/>
      <c r="M32829" s="12"/>
      <c r="N32829" s="12"/>
      <c r="O32829" s="12"/>
      <c r="P32829" s="12"/>
      <c r="Q32829" s="12"/>
      <c r="R32829" s="12"/>
      <c r="S32829" s="12"/>
      <c r="T32829" s="12"/>
    </row>
    <row r="32830" spans="4:20" x14ac:dyDescent="0.25">
      <c r="D32830" s="12"/>
      <c r="E32830" s="12"/>
      <c r="F32830" s="12"/>
      <c r="G32830" s="12"/>
      <c r="H32830" s="12"/>
      <c r="I32830" s="12"/>
      <c r="J32830" s="12"/>
      <c r="K32830" s="12"/>
      <c r="L32830" s="12"/>
      <c r="M32830" s="12"/>
      <c r="N32830" s="12"/>
      <c r="O32830" s="12"/>
      <c r="P32830" s="12"/>
      <c r="Q32830" s="12"/>
      <c r="R32830" s="12"/>
      <c r="S32830" s="12"/>
      <c r="T32830" s="12"/>
    </row>
    <row r="32831" spans="4:20" x14ac:dyDescent="0.25">
      <c r="D32831" s="12"/>
      <c r="E32831" s="12"/>
      <c r="F32831" s="12"/>
      <c r="G32831" s="12"/>
      <c r="H32831" s="12"/>
      <c r="I32831" s="12"/>
      <c r="J32831" s="12"/>
      <c r="K32831" s="12"/>
      <c r="L32831" s="12"/>
      <c r="M32831" s="12"/>
      <c r="N32831" s="12"/>
      <c r="O32831" s="12"/>
      <c r="P32831" s="12"/>
      <c r="Q32831" s="12"/>
      <c r="R32831" s="12"/>
      <c r="S32831" s="12"/>
      <c r="T32831" s="12"/>
    </row>
    <row r="32832" spans="4:20" x14ac:dyDescent="0.25">
      <c r="D32832" s="12"/>
      <c r="E32832" s="12"/>
      <c r="F32832" s="12"/>
      <c r="G32832" s="12"/>
      <c r="H32832" s="12"/>
      <c r="I32832" s="12"/>
      <c r="J32832" s="12"/>
      <c r="K32832" s="12"/>
      <c r="L32832" s="12"/>
      <c r="M32832" s="12"/>
      <c r="N32832" s="12"/>
      <c r="O32832" s="12"/>
      <c r="P32832" s="12"/>
      <c r="Q32832" s="12"/>
      <c r="R32832" s="12"/>
      <c r="S32832" s="12"/>
      <c r="T32832" s="12"/>
    </row>
    <row r="32833" spans="4:20" x14ac:dyDescent="0.25">
      <c r="D32833" s="12"/>
      <c r="E32833" s="12"/>
      <c r="F32833" s="12"/>
      <c r="G32833" s="12"/>
      <c r="H32833" s="12"/>
      <c r="I32833" s="12"/>
      <c r="J32833" s="12"/>
      <c r="K32833" s="12"/>
      <c r="L32833" s="12"/>
      <c r="M32833" s="12"/>
      <c r="N32833" s="12"/>
      <c r="O32833" s="12"/>
      <c r="P32833" s="12"/>
      <c r="Q32833" s="12"/>
      <c r="R32833" s="12"/>
      <c r="S32833" s="12"/>
      <c r="T32833" s="12"/>
    </row>
    <row r="32834" spans="4:20" x14ac:dyDescent="0.25">
      <c r="D32834" s="12"/>
      <c r="E32834" s="12"/>
      <c r="F32834" s="12"/>
      <c r="G32834" s="12"/>
      <c r="H32834" s="12"/>
      <c r="I32834" s="12"/>
      <c r="J32834" s="12"/>
      <c r="K32834" s="12"/>
      <c r="L32834" s="12"/>
      <c r="M32834" s="12"/>
      <c r="N32834" s="12"/>
      <c r="O32834" s="12"/>
      <c r="P32834" s="12"/>
      <c r="Q32834" s="12"/>
      <c r="R32834" s="12"/>
      <c r="S32834" s="12"/>
      <c r="T32834" s="12"/>
    </row>
    <row r="32835" spans="4:20" x14ac:dyDescent="0.25">
      <c r="D32835" s="12"/>
      <c r="E32835" s="12"/>
      <c r="F32835" s="12"/>
      <c r="G32835" s="12"/>
      <c r="H32835" s="12"/>
      <c r="I32835" s="12"/>
      <c r="J32835" s="12"/>
      <c r="K32835" s="12"/>
      <c r="L32835" s="12"/>
      <c r="M32835" s="12"/>
      <c r="N32835" s="12"/>
      <c r="O32835" s="12"/>
      <c r="P32835" s="12"/>
      <c r="Q32835" s="12"/>
      <c r="R32835" s="12"/>
      <c r="S32835" s="12"/>
      <c r="T32835" s="12"/>
    </row>
    <row r="32836" spans="4:20" x14ac:dyDescent="0.25">
      <c r="D32836" s="12"/>
      <c r="E32836" s="12"/>
      <c r="F32836" s="12"/>
      <c r="G32836" s="12"/>
      <c r="H32836" s="12"/>
      <c r="I32836" s="12"/>
      <c r="J32836" s="12"/>
      <c r="K32836" s="12"/>
      <c r="L32836" s="12"/>
      <c r="M32836" s="12"/>
      <c r="N32836" s="12"/>
      <c r="O32836" s="12"/>
      <c r="P32836" s="12"/>
      <c r="Q32836" s="12"/>
      <c r="R32836" s="12"/>
      <c r="S32836" s="12"/>
      <c r="T32836" s="12"/>
    </row>
    <row r="32837" spans="4:20" x14ac:dyDescent="0.25">
      <c r="D32837" s="12"/>
      <c r="E32837" s="12"/>
      <c r="F32837" s="12"/>
      <c r="G32837" s="12"/>
      <c r="H32837" s="12"/>
      <c r="I32837" s="12"/>
      <c r="J32837" s="12"/>
      <c r="K32837" s="12"/>
      <c r="L32837" s="12"/>
      <c r="M32837" s="12"/>
      <c r="N32837" s="12"/>
      <c r="O32837" s="12"/>
      <c r="P32837" s="12"/>
      <c r="Q32837" s="12"/>
      <c r="R32837" s="12"/>
      <c r="S32837" s="12"/>
      <c r="T32837" s="12"/>
    </row>
    <row r="32838" spans="4:20" x14ac:dyDescent="0.25">
      <c r="D32838" s="12"/>
      <c r="E32838" s="12"/>
      <c r="F32838" s="12"/>
      <c r="G32838" s="12"/>
      <c r="H32838" s="12"/>
      <c r="I32838" s="12"/>
      <c r="J32838" s="12"/>
      <c r="K32838" s="12"/>
      <c r="L32838" s="12"/>
      <c r="M32838" s="12"/>
      <c r="N32838" s="12"/>
      <c r="O32838" s="12"/>
      <c r="P32838" s="12"/>
      <c r="Q32838" s="12"/>
      <c r="R32838" s="12"/>
      <c r="S32838" s="12"/>
      <c r="T32838" s="12"/>
    </row>
    <row r="32839" spans="4:20" x14ac:dyDescent="0.25">
      <c r="D32839" s="12"/>
      <c r="E32839" s="12"/>
      <c r="F32839" s="12"/>
      <c r="G32839" s="12"/>
      <c r="H32839" s="12"/>
      <c r="I32839" s="12"/>
      <c r="J32839" s="12"/>
      <c r="K32839" s="12"/>
      <c r="L32839" s="12"/>
      <c r="M32839" s="12"/>
      <c r="N32839" s="12"/>
      <c r="O32839" s="12"/>
      <c r="P32839" s="12"/>
      <c r="Q32839" s="12"/>
      <c r="R32839" s="12"/>
      <c r="S32839" s="12"/>
      <c r="T32839" s="12"/>
    </row>
    <row r="32840" spans="4:20" x14ac:dyDescent="0.25">
      <c r="D32840" s="12"/>
      <c r="E32840" s="12"/>
      <c r="F32840" s="12"/>
      <c r="G32840" s="12"/>
      <c r="H32840" s="12"/>
      <c r="I32840" s="12"/>
      <c r="J32840" s="12"/>
      <c r="K32840" s="12"/>
      <c r="L32840" s="12"/>
      <c r="M32840" s="12"/>
      <c r="N32840" s="12"/>
      <c r="O32840" s="12"/>
      <c r="P32840" s="12"/>
      <c r="Q32840" s="12"/>
      <c r="R32840" s="12"/>
      <c r="S32840" s="12"/>
      <c r="T32840" s="12"/>
    </row>
    <row r="32841" spans="4:20" x14ac:dyDescent="0.25">
      <c r="D32841" s="12"/>
      <c r="E32841" s="12"/>
      <c r="F32841" s="12"/>
      <c r="G32841" s="12"/>
      <c r="H32841" s="12"/>
      <c r="I32841" s="12"/>
      <c r="J32841" s="12"/>
      <c r="K32841" s="12"/>
      <c r="L32841" s="12"/>
      <c r="M32841" s="12"/>
      <c r="N32841" s="12"/>
      <c r="O32841" s="12"/>
      <c r="P32841" s="12"/>
      <c r="Q32841" s="12"/>
      <c r="R32841" s="12"/>
      <c r="S32841" s="12"/>
      <c r="T32841" s="12"/>
    </row>
    <row r="32842" spans="4:20" x14ac:dyDescent="0.25">
      <c r="D32842" s="12"/>
      <c r="E32842" s="12"/>
      <c r="F32842" s="12"/>
      <c r="G32842" s="12"/>
      <c r="H32842" s="12"/>
      <c r="I32842" s="12"/>
      <c r="J32842" s="12"/>
      <c r="K32842" s="12"/>
      <c r="L32842" s="12"/>
      <c r="M32842" s="12"/>
      <c r="N32842" s="12"/>
      <c r="O32842" s="12"/>
      <c r="P32842" s="12"/>
      <c r="Q32842" s="12"/>
      <c r="R32842" s="12"/>
      <c r="S32842" s="12"/>
      <c r="T32842" s="12"/>
    </row>
    <row r="32843" spans="4:20" x14ac:dyDescent="0.25">
      <c r="D32843" s="12"/>
      <c r="E32843" s="12"/>
      <c r="F32843" s="12"/>
      <c r="G32843" s="12"/>
      <c r="H32843" s="12"/>
      <c r="I32843" s="12"/>
      <c r="J32843" s="12"/>
      <c r="K32843" s="12"/>
      <c r="L32843" s="12"/>
      <c r="M32843" s="12"/>
      <c r="N32843" s="12"/>
      <c r="O32843" s="12"/>
      <c r="P32843" s="12"/>
      <c r="Q32843" s="12"/>
      <c r="R32843" s="12"/>
      <c r="S32843" s="12"/>
      <c r="T32843" s="12"/>
    </row>
    <row r="32844" spans="4:20" x14ac:dyDescent="0.25">
      <c r="D32844" s="12"/>
      <c r="E32844" s="12"/>
      <c r="F32844" s="12"/>
      <c r="G32844" s="12"/>
      <c r="H32844" s="12"/>
      <c r="I32844" s="12"/>
      <c r="J32844" s="12"/>
      <c r="K32844" s="12"/>
      <c r="L32844" s="12"/>
      <c r="M32844" s="12"/>
      <c r="N32844" s="12"/>
      <c r="O32844" s="12"/>
      <c r="P32844" s="12"/>
      <c r="Q32844" s="12"/>
      <c r="R32844" s="12"/>
      <c r="S32844" s="12"/>
      <c r="T32844" s="12"/>
    </row>
    <row r="32845" spans="4:20" x14ac:dyDescent="0.25">
      <c r="D32845" s="12"/>
      <c r="E32845" s="12"/>
      <c r="F32845" s="12"/>
      <c r="G32845" s="12"/>
      <c r="H32845" s="12"/>
      <c r="I32845" s="12"/>
      <c r="J32845" s="12"/>
      <c r="K32845" s="12"/>
      <c r="L32845" s="12"/>
      <c r="M32845" s="12"/>
      <c r="N32845" s="12"/>
      <c r="O32845" s="12"/>
      <c r="P32845" s="12"/>
      <c r="Q32845" s="12"/>
      <c r="R32845" s="12"/>
      <c r="S32845" s="12"/>
      <c r="T32845" s="12"/>
    </row>
    <row r="32846" spans="4:20" x14ac:dyDescent="0.25">
      <c r="D32846" s="12"/>
      <c r="E32846" s="12"/>
      <c r="F32846" s="12"/>
      <c r="G32846" s="12"/>
      <c r="H32846" s="12"/>
      <c r="I32846" s="12"/>
      <c r="J32846" s="12"/>
      <c r="K32846" s="12"/>
      <c r="L32846" s="12"/>
      <c r="M32846" s="12"/>
      <c r="N32846" s="12"/>
      <c r="O32846" s="12"/>
      <c r="P32846" s="12"/>
      <c r="Q32846" s="12"/>
      <c r="R32846" s="12"/>
      <c r="S32846" s="12"/>
      <c r="T32846" s="12"/>
    </row>
    <row r="32847" spans="4:20" x14ac:dyDescent="0.25">
      <c r="D32847" s="12"/>
      <c r="E32847" s="12"/>
      <c r="F32847" s="12"/>
      <c r="G32847" s="12"/>
      <c r="H32847" s="12"/>
      <c r="I32847" s="12"/>
      <c r="J32847" s="12"/>
      <c r="K32847" s="12"/>
      <c r="L32847" s="12"/>
      <c r="M32847" s="12"/>
      <c r="N32847" s="12"/>
      <c r="O32847" s="12"/>
      <c r="P32847" s="12"/>
      <c r="Q32847" s="12"/>
      <c r="R32847" s="12"/>
      <c r="S32847" s="12"/>
      <c r="T32847" s="12"/>
    </row>
    <row r="32848" spans="4:20" x14ac:dyDescent="0.25">
      <c r="D32848" s="12"/>
      <c r="E32848" s="12"/>
      <c r="F32848" s="12"/>
      <c r="G32848" s="12"/>
      <c r="H32848" s="12"/>
      <c r="I32848" s="12"/>
      <c r="J32848" s="12"/>
      <c r="K32848" s="12"/>
      <c r="L32848" s="12"/>
      <c r="M32848" s="12"/>
      <c r="N32848" s="12"/>
      <c r="O32848" s="12"/>
      <c r="P32848" s="12"/>
      <c r="Q32848" s="12"/>
      <c r="R32848" s="12"/>
      <c r="S32848" s="12"/>
      <c r="T32848" s="12"/>
    </row>
    <row r="32849" spans="4:20" x14ac:dyDescent="0.25">
      <c r="D32849" s="12"/>
      <c r="E32849" s="12"/>
      <c r="F32849" s="12"/>
      <c r="G32849" s="12"/>
      <c r="H32849" s="12"/>
      <c r="I32849" s="12"/>
      <c r="J32849" s="12"/>
      <c r="K32849" s="12"/>
      <c r="L32849" s="12"/>
      <c r="M32849" s="12"/>
      <c r="N32849" s="12"/>
      <c r="O32849" s="12"/>
      <c r="P32849" s="12"/>
      <c r="Q32849" s="12"/>
      <c r="R32849" s="12"/>
      <c r="S32849" s="12"/>
      <c r="T32849" s="12"/>
    </row>
    <row r="32850" spans="4:20" x14ac:dyDescent="0.25">
      <c r="D32850" s="12"/>
      <c r="E32850" s="12"/>
      <c r="F32850" s="12"/>
      <c r="G32850" s="12"/>
      <c r="H32850" s="12"/>
      <c r="I32850" s="12"/>
      <c r="J32850" s="12"/>
      <c r="K32850" s="12"/>
      <c r="L32850" s="12"/>
      <c r="M32850" s="12"/>
      <c r="N32850" s="12"/>
      <c r="O32850" s="12"/>
      <c r="P32850" s="12"/>
      <c r="Q32850" s="12"/>
      <c r="R32850" s="12"/>
      <c r="S32850" s="12"/>
      <c r="T32850" s="12"/>
    </row>
    <row r="32851" spans="4:20" x14ac:dyDescent="0.25">
      <c r="D32851" s="12"/>
      <c r="E32851" s="12"/>
      <c r="F32851" s="12"/>
      <c r="G32851" s="12"/>
      <c r="H32851" s="12"/>
      <c r="I32851" s="12"/>
      <c r="J32851" s="12"/>
      <c r="K32851" s="12"/>
      <c r="L32851" s="12"/>
      <c r="M32851" s="12"/>
      <c r="N32851" s="12"/>
      <c r="O32851" s="12"/>
      <c r="P32851" s="12"/>
      <c r="Q32851" s="12"/>
      <c r="R32851" s="12"/>
      <c r="S32851" s="12"/>
      <c r="T32851" s="12"/>
    </row>
    <row r="32852" spans="4:20" x14ac:dyDescent="0.25">
      <c r="D32852" s="12"/>
      <c r="E32852" s="12"/>
      <c r="F32852" s="12"/>
      <c r="G32852" s="12"/>
      <c r="H32852" s="12"/>
      <c r="I32852" s="12"/>
      <c r="J32852" s="12"/>
      <c r="K32852" s="12"/>
      <c r="L32852" s="12"/>
      <c r="M32852" s="12"/>
      <c r="N32852" s="12"/>
      <c r="O32852" s="12"/>
      <c r="P32852" s="12"/>
      <c r="Q32852" s="12"/>
      <c r="R32852" s="12"/>
      <c r="S32852" s="12"/>
      <c r="T32852" s="12"/>
    </row>
    <row r="32853" spans="4:20" x14ac:dyDescent="0.25">
      <c r="D32853" s="12"/>
      <c r="E32853" s="12"/>
      <c r="F32853" s="12"/>
      <c r="G32853" s="12"/>
      <c r="H32853" s="12"/>
      <c r="I32853" s="12"/>
      <c r="J32853" s="12"/>
      <c r="K32853" s="12"/>
      <c r="L32853" s="12"/>
      <c r="M32853" s="12"/>
      <c r="N32853" s="12"/>
      <c r="O32853" s="12"/>
      <c r="P32853" s="12"/>
      <c r="Q32853" s="12"/>
      <c r="R32853" s="12"/>
      <c r="S32853" s="12"/>
      <c r="T32853" s="12"/>
    </row>
    <row r="32854" spans="4:20" x14ac:dyDescent="0.25">
      <c r="D32854" s="12"/>
      <c r="E32854" s="12"/>
      <c r="F32854" s="12"/>
      <c r="G32854" s="12"/>
      <c r="H32854" s="12"/>
      <c r="I32854" s="12"/>
      <c r="J32854" s="12"/>
      <c r="K32854" s="12"/>
      <c r="L32854" s="12"/>
      <c r="M32854" s="12"/>
      <c r="N32854" s="12"/>
      <c r="O32854" s="12"/>
      <c r="P32854" s="12"/>
      <c r="Q32854" s="12"/>
      <c r="R32854" s="12"/>
      <c r="S32854" s="12"/>
      <c r="T32854" s="12"/>
    </row>
    <row r="32855" spans="4:20" x14ac:dyDescent="0.25">
      <c r="D32855" s="12"/>
      <c r="E32855" s="12"/>
      <c r="F32855" s="12"/>
      <c r="G32855" s="12"/>
      <c r="H32855" s="12"/>
      <c r="I32855" s="12"/>
      <c r="J32855" s="12"/>
      <c r="K32855" s="12"/>
      <c r="L32855" s="12"/>
      <c r="M32855" s="12"/>
      <c r="N32855" s="12"/>
      <c r="O32855" s="12"/>
      <c r="P32855" s="12"/>
      <c r="Q32855" s="12"/>
      <c r="R32855" s="12"/>
      <c r="S32855" s="12"/>
      <c r="T32855" s="12"/>
    </row>
    <row r="32856" spans="4:20" x14ac:dyDescent="0.25">
      <c r="D32856" s="12"/>
      <c r="E32856" s="12"/>
      <c r="F32856" s="12"/>
      <c r="G32856" s="12"/>
      <c r="H32856" s="12"/>
      <c r="I32856" s="12"/>
      <c r="J32856" s="12"/>
      <c r="K32856" s="12"/>
      <c r="L32856" s="12"/>
      <c r="M32856" s="12"/>
      <c r="N32856" s="12"/>
      <c r="O32856" s="12"/>
      <c r="P32856" s="12"/>
      <c r="Q32856" s="12"/>
      <c r="R32856" s="12"/>
      <c r="S32856" s="12"/>
      <c r="T32856" s="12"/>
    </row>
    <row r="32857" spans="4:20" x14ac:dyDescent="0.25">
      <c r="D32857" s="12"/>
      <c r="E32857" s="12"/>
      <c r="F32857" s="12"/>
      <c r="G32857" s="12"/>
      <c r="H32857" s="12"/>
      <c r="I32857" s="12"/>
      <c r="J32857" s="12"/>
      <c r="K32857" s="12"/>
      <c r="L32857" s="12"/>
      <c r="M32857" s="12"/>
      <c r="N32857" s="12"/>
      <c r="O32857" s="12"/>
      <c r="P32857" s="12"/>
      <c r="Q32857" s="12"/>
      <c r="R32857" s="12"/>
      <c r="S32857" s="12"/>
      <c r="T32857" s="12"/>
    </row>
    <row r="32858" spans="4:20" x14ac:dyDescent="0.25">
      <c r="D32858" s="12"/>
      <c r="E32858" s="12"/>
      <c r="F32858" s="12"/>
      <c r="G32858" s="12"/>
      <c r="H32858" s="12"/>
      <c r="I32858" s="12"/>
      <c r="J32858" s="12"/>
      <c r="K32858" s="12"/>
      <c r="L32858" s="12"/>
      <c r="M32858" s="12"/>
      <c r="N32858" s="12"/>
      <c r="O32858" s="12"/>
      <c r="P32858" s="12"/>
      <c r="Q32858" s="12"/>
      <c r="R32858" s="12"/>
      <c r="S32858" s="12"/>
      <c r="T32858" s="12"/>
    </row>
    <row r="32859" spans="4:20" x14ac:dyDescent="0.25">
      <c r="D32859" s="12"/>
      <c r="E32859" s="12"/>
      <c r="F32859" s="12"/>
      <c r="G32859" s="12"/>
      <c r="H32859" s="12"/>
      <c r="I32859" s="12"/>
      <c r="J32859" s="12"/>
      <c r="K32859" s="12"/>
      <c r="L32859" s="12"/>
      <c r="M32859" s="12"/>
      <c r="N32859" s="12"/>
      <c r="O32859" s="12"/>
      <c r="P32859" s="12"/>
      <c r="Q32859" s="12"/>
      <c r="R32859" s="12"/>
      <c r="S32859" s="12"/>
      <c r="T32859" s="12"/>
    </row>
    <row r="32860" spans="4:20" x14ac:dyDescent="0.25">
      <c r="D32860" s="12"/>
      <c r="E32860" s="12"/>
      <c r="F32860" s="12"/>
      <c r="G32860" s="12"/>
      <c r="H32860" s="12"/>
      <c r="I32860" s="12"/>
      <c r="J32860" s="12"/>
      <c r="K32860" s="12"/>
      <c r="L32860" s="12"/>
      <c r="M32860" s="12"/>
      <c r="N32860" s="12"/>
      <c r="O32860" s="12"/>
      <c r="P32860" s="12"/>
      <c r="Q32860" s="12"/>
      <c r="R32860" s="12"/>
      <c r="S32860" s="12"/>
      <c r="T32860" s="12"/>
    </row>
    <row r="32861" spans="4:20" x14ac:dyDescent="0.25">
      <c r="D32861" s="12"/>
      <c r="E32861" s="12"/>
      <c r="F32861" s="12"/>
      <c r="G32861" s="12"/>
      <c r="H32861" s="12"/>
      <c r="I32861" s="12"/>
      <c r="J32861" s="12"/>
      <c r="K32861" s="12"/>
      <c r="L32861" s="12"/>
      <c r="M32861" s="12"/>
      <c r="N32861" s="12"/>
      <c r="O32861" s="12"/>
      <c r="P32861" s="12"/>
      <c r="Q32861" s="12"/>
      <c r="R32861" s="12"/>
      <c r="S32861" s="12"/>
      <c r="T32861" s="12"/>
    </row>
    <row r="32862" spans="4:20" x14ac:dyDescent="0.25">
      <c r="D32862" s="12"/>
      <c r="E32862" s="12"/>
      <c r="F32862" s="12"/>
      <c r="G32862" s="12"/>
      <c r="H32862" s="12"/>
      <c r="I32862" s="12"/>
      <c r="J32862" s="12"/>
      <c r="K32862" s="12"/>
      <c r="L32862" s="12"/>
      <c r="M32862" s="12"/>
      <c r="N32862" s="12"/>
      <c r="O32862" s="12"/>
      <c r="P32862" s="12"/>
      <c r="Q32862" s="12"/>
      <c r="R32862" s="12"/>
      <c r="S32862" s="12"/>
      <c r="T32862" s="12"/>
    </row>
    <row r="32863" spans="4:20" x14ac:dyDescent="0.25">
      <c r="D32863" s="12"/>
      <c r="E32863" s="12"/>
      <c r="F32863" s="12"/>
      <c r="G32863" s="12"/>
      <c r="H32863" s="12"/>
      <c r="I32863" s="12"/>
      <c r="J32863" s="12"/>
      <c r="K32863" s="12"/>
      <c r="L32863" s="12"/>
      <c r="M32863" s="12"/>
      <c r="N32863" s="12"/>
      <c r="O32863" s="12"/>
      <c r="P32863" s="12"/>
      <c r="Q32863" s="12"/>
      <c r="R32863" s="12"/>
      <c r="S32863" s="12"/>
      <c r="T32863" s="12"/>
    </row>
    <row r="32864" spans="4:20" x14ac:dyDescent="0.25">
      <c r="D32864" s="12"/>
      <c r="E32864" s="12"/>
      <c r="F32864" s="12"/>
      <c r="G32864" s="12"/>
      <c r="H32864" s="12"/>
      <c r="I32864" s="12"/>
      <c r="J32864" s="12"/>
      <c r="K32864" s="12"/>
      <c r="L32864" s="12"/>
      <c r="M32864" s="12"/>
      <c r="N32864" s="12"/>
      <c r="O32864" s="12"/>
      <c r="P32864" s="12"/>
      <c r="Q32864" s="12"/>
      <c r="R32864" s="12"/>
      <c r="S32864" s="12"/>
      <c r="T32864" s="12"/>
    </row>
    <row r="32865" spans="4:20" x14ac:dyDescent="0.25">
      <c r="D32865" s="12"/>
      <c r="E32865" s="12"/>
      <c r="F32865" s="12"/>
      <c r="G32865" s="12"/>
      <c r="H32865" s="12"/>
      <c r="I32865" s="12"/>
      <c r="J32865" s="12"/>
      <c r="K32865" s="12"/>
      <c r="L32865" s="12"/>
      <c r="M32865" s="12"/>
      <c r="N32865" s="12"/>
      <c r="O32865" s="12"/>
      <c r="P32865" s="12"/>
      <c r="Q32865" s="12"/>
      <c r="R32865" s="12"/>
      <c r="S32865" s="12"/>
      <c r="T32865" s="12"/>
    </row>
    <row r="32866" spans="4:20" x14ac:dyDescent="0.25">
      <c r="D32866" s="12"/>
      <c r="E32866" s="12"/>
      <c r="F32866" s="12"/>
      <c r="G32866" s="12"/>
      <c r="H32866" s="12"/>
      <c r="I32866" s="12"/>
      <c r="J32866" s="12"/>
      <c r="K32866" s="12"/>
      <c r="L32866" s="12"/>
      <c r="M32866" s="12"/>
      <c r="N32866" s="12"/>
      <c r="O32866" s="12"/>
      <c r="P32866" s="12"/>
      <c r="Q32866" s="12"/>
      <c r="R32866" s="12"/>
      <c r="S32866" s="12"/>
      <c r="T32866" s="12"/>
    </row>
    <row r="32867" spans="4:20" x14ac:dyDescent="0.25">
      <c r="D32867" s="12"/>
      <c r="E32867" s="12"/>
      <c r="F32867" s="12"/>
      <c r="G32867" s="12"/>
      <c r="H32867" s="12"/>
      <c r="I32867" s="12"/>
      <c r="J32867" s="12"/>
      <c r="K32867" s="12"/>
      <c r="L32867" s="12"/>
      <c r="M32867" s="12"/>
      <c r="N32867" s="12"/>
      <c r="O32867" s="12"/>
      <c r="P32867" s="12"/>
      <c r="Q32867" s="12"/>
      <c r="R32867" s="12"/>
      <c r="S32867" s="12"/>
      <c r="T32867" s="12"/>
    </row>
    <row r="32868" spans="4:20" x14ac:dyDescent="0.25">
      <c r="D32868" s="12"/>
      <c r="E32868" s="12"/>
      <c r="F32868" s="12"/>
      <c r="G32868" s="12"/>
      <c r="H32868" s="12"/>
      <c r="I32868" s="12"/>
      <c r="J32868" s="12"/>
      <c r="K32868" s="12"/>
      <c r="L32868" s="12"/>
      <c r="M32868" s="12"/>
      <c r="N32868" s="12"/>
      <c r="O32868" s="12"/>
      <c r="P32868" s="12"/>
      <c r="Q32868" s="12"/>
      <c r="R32868" s="12"/>
      <c r="S32868" s="12"/>
      <c r="T32868" s="12"/>
    </row>
    <row r="32869" spans="4:20" x14ac:dyDescent="0.25">
      <c r="D32869" s="12"/>
      <c r="E32869" s="12"/>
      <c r="F32869" s="12"/>
      <c r="G32869" s="12"/>
      <c r="H32869" s="12"/>
      <c r="I32869" s="12"/>
      <c r="J32869" s="12"/>
      <c r="K32869" s="12"/>
      <c r="L32869" s="12"/>
      <c r="M32869" s="12"/>
      <c r="N32869" s="12"/>
      <c r="O32869" s="12"/>
      <c r="P32869" s="12"/>
      <c r="Q32869" s="12"/>
      <c r="R32869" s="12"/>
      <c r="S32869" s="12"/>
      <c r="T32869" s="12"/>
    </row>
    <row r="32870" spans="4:20" x14ac:dyDescent="0.25">
      <c r="D32870" s="12"/>
      <c r="E32870" s="12"/>
      <c r="F32870" s="12"/>
      <c r="G32870" s="12"/>
      <c r="H32870" s="12"/>
      <c r="I32870" s="12"/>
      <c r="J32870" s="12"/>
      <c r="K32870" s="12"/>
      <c r="L32870" s="12"/>
      <c r="M32870" s="12"/>
      <c r="N32870" s="12"/>
      <c r="O32870" s="12"/>
      <c r="P32870" s="12"/>
      <c r="Q32870" s="12"/>
      <c r="R32870" s="12"/>
      <c r="S32870" s="12"/>
      <c r="T32870" s="12"/>
    </row>
    <row r="32871" spans="4:20" x14ac:dyDescent="0.25">
      <c r="D32871" s="12"/>
      <c r="E32871" s="12"/>
      <c r="F32871" s="12"/>
      <c r="G32871" s="12"/>
      <c r="H32871" s="12"/>
      <c r="I32871" s="12"/>
      <c r="J32871" s="12"/>
      <c r="K32871" s="12"/>
      <c r="L32871" s="12"/>
      <c r="M32871" s="12"/>
      <c r="N32871" s="12"/>
      <c r="O32871" s="12"/>
      <c r="P32871" s="12"/>
      <c r="Q32871" s="12"/>
      <c r="R32871" s="12"/>
      <c r="S32871" s="12"/>
      <c r="T32871" s="12"/>
    </row>
    <row r="32872" spans="4:20" x14ac:dyDescent="0.25">
      <c r="D32872" s="12"/>
      <c r="E32872" s="12"/>
      <c r="F32872" s="12"/>
      <c r="G32872" s="12"/>
      <c r="H32872" s="12"/>
      <c r="I32872" s="12"/>
      <c r="J32872" s="12"/>
      <c r="K32872" s="12"/>
      <c r="L32872" s="12"/>
      <c r="M32872" s="12"/>
      <c r="N32872" s="12"/>
      <c r="O32872" s="12"/>
      <c r="P32872" s="12"/>
      <c r="Q32872" s="12"/>
      <c r="R32872" s="12"/>
      <c r="S32872" s="12"/>
      <c r="T32872" s="12"/>
    </row>
    <row r="32873" spans="4:20" x14ac:dyDescent="0.25">
      <c r="D32873" s="12"/>
      <c r="E32873" s="12"/>
      <c r="F32873" s="12"/>
      <c r="G32873" s="12"/>
      <c r="H32873" s="12"/>
      <c r="I32873" s="12"/>
      <c r="J32873" s="12"/>
      <c r="K32873" s="12"/>
      <c r="L32873" s="12"/>
      <c r="M32873" s="12"/>
      <c r="N32873" s="12"/>
      <c r="O32873" s="12"/>
      <c r="P32873" s="12"/>
      <c r="Q32873" s="12"/>
      <c r="R32873" s="12"/>
      <c r="S32873" s="12"/>
      <c r="T32873" s="12"/>
    </row>
    <row r="32874" spans="4:20" x14ac:dyDescent="0.25">
      <c r="D32874" s="12"/>
      <c r="E32874" s="12"/>
      <c r="F32874" s="12"/>
      <c r="G32874" s="12"/>
      <c r="H32874" s="12"/>
      <c r="I32874" s="12"/>
      <c r="J32874" s="12"/>
      <c r="K32874" s="12"/>
      <c r="L32874" s="12"/>
      <c r="M32874" s="12"/>
      <c r="N32874" s="12"/>
      <c r="O32874" s="12"/>
      <c r="P32874" s="12"/>
      <c r="Q32874" s="12"/>
      <c r="R32874" s="12"/>
      <c r="S32874" s="12"/>
      <c r="T32874" s="12"/>
    </row>
    <row r="32875" spans="4:20" x14ac:dyDescent="0.25">
      <c r="D32875" s="12"/>
      <c r="E32875" s="12"/>
      <c r="F32875" s="12"/>
      <c r="G32875" s="12"/>
      <c r="H32875" s="12"/>
      <c r="I32875" s="12"/>
      <c r="J32875" s="12"/>
      <c r="K32875" s="12"/>
      <c r="L32875" s="12"/>
      <c r="M32875" s="12"/>
      <c r="N32875" s="12"/>
      <c r="O32875" s="12"/>
      <c r="P32875" s="12"/>
      <c r="Q32875" s="12"/>
      <c r="R32875" s="12"/>
      <c r="S32875" s="12"/>
      <c r="T32875" s="12"/>
    </row>
    <row r="32876" spans="4:20" x14ac:dyDescent="0.25">
      <c r="D32876" s="12"/>
      <c r="E32876" s="12"/>
      <c r="F32876" s="12"/>
      <c r="G32876" s="12"/>
      <c r="H32876" s="12"/>
      <c r="I32876" s="12"/>
      <c r="J32876" s="12"/>
      <c r="K32876" s="12"/>
      <c r="L32876" s="12"/>
      <c r="M32876" s="12"/>
      <c r="N32876" s="12"/>
      <c r="O32876" s="12"/>
      <c r="P32876" s="12"/>
      <c r="Q32876" s="12"/>
      <c r="R32876" s="12"/>
      <c r="S32876" s="12"/>
      <c r="T32876" s="12"/>
    </row>
    <row r="32877" spans="4:20" x14ac:dyDescent="0.25">
      <c r="D32877" s="12"/>
      <c r="E32877" s="12"/>
      <c r="F32877" s="12"/>
      <c r="G32877" s="12"/>
      <c r="H32877" s="12"/>
      <c r="I32877" s="12"/>
      <c r="J32877" s="12"/>
      <c r="K32877" s="12"/>
      <c r="L32877" s="12"/>
      <c r="M32877" s="12"/>
      <c r="N32877" s="12"/>
      <c r="O32877" s="12"/>
      <c r="P32877" s="12"/>
      <c r="Q32877" s="12"/>
      <c r="R32877" s="12"/>
      <c r="S32877" s="12"/>
      <c r="T32877" s="12"/>
    </row>
    <row r="32878" spans="4:20" x14ac:dyDescent="0.25">
      <c r="D32878" s="12"/>
      <c r="E32878" s="12"/>
      <c r="F32878" s="12"/>
      <c r="G32878" s="12"/>
      <c r="H32878" s="12"/>
      <c r="I32878" s="12"/>
      <c r="J32878" s="12"/>
      <c r="K32878" s="12"/>
      <c r="L32878" s="12"/>
      <c r="M32878" s="12"/>
      <c r="N32878" s="12"/>
      <c r="O32878" s="12"/>
      <c r="P32878" s="12"/>
      <c r="Q32878" s="12"/>
      <c r="R32878" s="12"/>
      <c r="S32878" s="12"/>
      <c r="T32878" s="12"/>
    </row>
    <row r="32879" spans="4:20" x14ac:dyDescent="0.25">
      <c r="D32879" s="12"/>
      <c r="E32879" s="12"/>
      <c r="F32879" s="12"/>
      <c r="G32879" s="12"/>
      <c r="H32879" s="12"/>
      <c r="I32879" s="12"/>
      <c r="J32879" s="12"/>
      <c r="K32879" s="12"/>
      <c r="L32879" s="12"/>
      <c r="M32879" s="12"/>
      <c r="N32879" s="12"/>
      <c r="O32879" s="12"/>
      <c r="P32879" s="12"/>
      <c r="Q32879" s="12"/>
      <c r="R32879" s="12"/>
      <c r="S32879" s="12"/>
      <c r="T32879" s="12"/>
    </row>
    <row r="32880" spans="4:20" x14ac:dyDescent="0.25">
      <c r="D32880" s="12"/>
      <c r="E32880" s="12"/>
      <c r="F32880" s="12"/>
      <c r="G32880" s="12"/>
      <c r="H32880" s="12"/>
      <c r="I32880" s="12"/>
      <c r="J32880" s="12"/>
      <c r="K32880" s="12"/>
      <c r="L32880" s="12"/>
      <c r="M32880" s="12"/>
      <c r="N32880" s="12"/>
      <c r="O32880" s="12"/>
      <c r="P32880" s="12"/>
      <c r="Q32880" s="12"/>
      <c r="R32880" s="12"/>
      <c r="S32880" s="12"/>
      <c r="T32880" s="12"/>
    </row>
    <row r="32881" spans="4:20" x14ac:dyDescent="0.25">
      <c r="D32881" s="12"/>
      <c r="E32881" s="12"/>
      <c r="F32881" s="12"/>
      <c r="G32881" s="12"/>
      <c r="H32881" s="12"/>
      <c r="I32881" s="12"/>
      <c r="J32881" s="12"/>
      <c r="K32881" s="12"/>
      <c r="L32881" s="12"/>
      <c r="M32881" s="12"/>
      <c r="N32881" s="12"/>
      <c r="O32881" s="12"/>
      <c r="P32881" s="12"/>
      <c r="Q32881" s="12"/>
      <c r="R32881" s="12"/>
      <c r="S32881" s="12"/>
      <c r="T32881" s="12"/>
    </row>
    <row r="32882" spans="4:20" x14ac:dyDescent="0.25">
      <c r="D32882" s="12"/>
      <c r="E32882" s="12"/>
      <c r="F32882" s="12"/>
      <c r="G32882" s="12"/>
      <c r="H32882" s="12"/>
      <c r="I32882" s="12"/>
      <c r="J32882" s="12"/>
      <c r="K32882" s="12"/>
      <c r="L32882" s="12"/>
      <c r="M32882" s="12"/>
      <c r="N32882" s="12"/>
      <c r="O32882" s="12"/>
      <c r="P32882" s="12"/>
      <c r="Q32882" s="12"/>
      <c r="R32882" s="12"/>
      <c r="S32882" s="12"/>
      <c r="T32882" s="12"/>
    </row>
    <row r="32883" spans="4:20" x14ac:dyDescent="0.25">
      <c r="D32883" s="12"/>
      <c r="E32883" s="12"/>
      <c r="F32883" s="12"/>
      <c r="G32883" s="12"/>
      <c r="H32883" s="12"/>
      <c r="I32883" s="12"/>
      <c r="J32883" s="12"/>
      <c r="K32883" s="12"/>
      <c r="L32883" s="12"/>
      <c r="M32883" s="12"/>
      <c r="N32883" s="12"/>
      <c r="O32883" s="12"/>
      <c r="P32883" s="12"/>
      <c r="Q32883" s="12"/>
      <c r="R32883" s="12"/>
      <c r="S32883" s="12"/>
      <c r="T32883" s="12"/>
    </row>
    <row r="32884" spans="4:20" x14ac:dyDescent="0.25">
      <c r="D32884" s="12"/>
      <c r="E32884" s="12"/>
      <c r="F32884" s="12"/>
      <c r="G32884" s="12"/>
      <c r="H32884" s="12"/>
      <c r="I32884" s="12"/>
      <c r="J32884" s="12"/>
      <c r="K32884" s="12"/>
      <c r="L32884" s="12"/>
      <c r="M32884" s="12"/>
      <c r="N32884" s="12"/>
      <c r="O32884" s="12"/>
      <c r="P32884" s="12"/>
      <c r="Q32884" s="12"/>
      <c r="R32884" s="12"/>
      <c r="S32884" s="12"/>
      <c r="T32884" s="12"/>
    </row>
    <row r="32885" spans="4:20" x14ac:dyDescent="0.25">
      <c r="D32885" s="12"/>
      <c r="E32885" s="12"/>
      <c r="F32885" s="12"/>
      <c r="G32885" s="12"/>
      <c r="H32885" s="12"/>
      <c r="I32885" s="12"/>
      <c r="J32885" s="12"/>
      <c r="K32885" s="12"/>
      <c r="L32885" s="12"/>
      <c r="M32885" s="12"/>
      <c r="N32885" s="12"/>
      <c r="O32885" s="12"/>
      <c r="P32885" s="12"/>
      <c r="Q32885" s="12"/>
      <c r="R32885" s="12"/>
      <c r="S32885" s="12"/>
      <c r="T32885" s="12"/>
    </row>
    <row r="32886" spans="4:20" x14ac:dyDescent="0.25">
      <c r="D32886" s="12"/>
      <c r="E32886" s="12"/>
      <c r="F32886" s="12"/>
      <c r="G32886" s="12"/>
      <c r="H32886" s="12"/>
      <c r="I32886" s="12"/>
      <c r="J32886" s="12"/>
      <c r="K32886" s="12"/>
      <c r="L32886" s="12"/>
      <c r="M32886" s="12"/>
      <c r="N32886" s="12"/>
      <c r="O32886" s="12"/>
      <c r="P32886" s="12"/>
      <c r="Q32886" s="12"/>
      <c r="R32886" s="12"/>
      <c r="S32886" s="12"/>
      <c r="T32886" s="12"/>
    </row>
    <row r="32887" spans="4:20" x14ac:dyDescent="0.25">
      <c r="D32887" s="12"/>
      <c r="E32887" s="12"/>
      <c r="F32887" s="12"/>
      <c r="G32887" s="12"/>
      <c r="H32887" s="12"/>
      <c r="I32887" s="12"/>
      <c r="J32887" s="12"/>
      <c r="K32887" s="12"/>
      <c r="L32887" s="12"/>
      <c r="M32887" s="12"/>
      <c r="N32887" s="12"/>
      <c r="O32887" s="12"/>
      <c r="P32887" s="12"/>
      <c r="Q32887" s="12"/>
      <c r="R32887" s="12"/>
      <c r="S32887" s="12"/>
      <c r="T32887" s="12"/>
    </row>
    <row r="32888" spans="4:20" x14ac:dyDescent="0.25">
      <c r="D32888" s="12"/>
      <c r="E32888" s="12"/>
      <c r="F32888" s="12"/>
      <c r="G32888" s="12"/>
      <c r="H32888" s="12"/>
      <c r="I32888" s="12"/>
      <c r="J32888" s="12"/>
      <c r="K32888" s="12"/>
      <c r="L32888" s="12"/>
      <c r="M32888" s="12"/>
      <c r="N32888" s="12"/>
      <c r="O32888" s="12"/>
      <c r="P32888" s="12"/>
      <c r="Q32888" s="12"/>
      <c r="R32888" s="12"/>
      <c r="S32888" s="12"/>
      <c r="T32888" s="12"/>
    </row>
    <row r="32889" spans="4:20" x14ac:dyDescent="0.25">
      <c r="D32889" s="12"/>
      <c r="E32889" s="12"/>
      <c r="F32889" s="12"/>
      <c r="G32889" s="12"/>
      <c r="H32889" s="12"/>
      <c r="I32889" s="12"/>
      <c r="J32889" s="12"/>
      <c r="K32889" s="12"/>
      <c r="L32889" s="12"/>
      <c r="M32889" s="12"/>
      <c r="N32889" s="12"/>
      <c r="O32889" s="12"/>
      <c r="P32889" s="12"/>
      <c r="Q32889" s="12"/>
      <c r="R32889" s="12"/>
      <c r="S32889" s="12"/>
      <c r="T32889" s="12"/>
    </row>
    <row r="32890" spans="4:20" x14ac:dyDescent="0.25">
      <c r="D32890" s="12"/>
      <c r="E32890" s="12"/>
      <c r="F32890" s="12"/>
      <c r="G32890" s="12"/>
      <c r="H32890" s="12"/>
      <c r="I32890" s="12"/>
      <c r="J32890" s="12"/>
      <c r="K32890" s="12"/>
      <c r="L32890" s="12"/>
      <c r="M32890" s="12"/>
      <c r="N32890" s="12"/>
      <c r="O32890" s="12"/>
      <c r="P32890" s="12"/>
      <c r="Q32890" s="12"/>
      <c r="R32890" s="12"/>
      <c r="S32890" s="12"/>
      <c r="T32890" s="12"/>
    </row>
    <row r="32891" spans="4:20" x14ac:dyDescent="0.25">
      <c r="D32891" s="12"/>
      <c r="E32891" s="12"/>
      <c r="F32891" s="12"/>
      <c r="G32891" s="12"/>
      <c r="H32891" s="12"/>
      <c r="I32891" s="12"/>
      <c r="J32891" s="12"/>
      <c r="K32891" s="12"/>
      <c r="L32891" s="12"/>
      <c r="M32891" s="12"/>
      <c r="N32891" s="12"/>
      <c r="O32891" s="12"/>
      <c r="P32891" s="12"/>
      <c r="Q32891" s="12"/>
      <c r="R32891" s="12"/>
      <c r="S32891" s="12"/>
      <c r="T32891" s="12"/>
    </row>
    <row r="32892" spans="4:20" x14ac:dyDescent="0.25">
      <c r="D32892" s="12"/>
      <c r="E32892" s="12"/>
      <c r="F32892" s="12"/>
      <c r="G32892" s="12"/>
      <c r="H32892" s="12"/>
      <c r="I32892" s="12"/>
      <c r="J32892" s="12"/>
      <c r="K32892" s="12"/>
      <c r="L32892" s="12"/>
      <c r="M32892" s="12"/>
      <c r="N32892" s="12"/>
      <c r="O32892" s="12"/>
      <c r="P32892" s="12"/>
      <c r="Q32892" s="12"/>
      <c r="R32892" s="12"/>
      <c r="S32892" s="12"/>
      <c r="T32892" s="12"/>
    </row>
    <row r="32893" spans="4:20" x14ac:dyDescent="0.25">
      <c r="D32893" s="12"/>
      <c r="E32893" s="12"/>
      <c r="F32893" s="12"/>
      <c r="G32893" s="12"/>
      <c r="H32893" s="12"/>
      <c r="I32893" s="12"/>
      <c r="J32893" s="12"/>
      <c r="K32893" s="12"/>
      <c r="L32893" s="12"/>
      <c r="M32893" s="12"/>
      <c r="N32893" s="12"/>
      <c r="O32893" s="12"/>
      <c r="P32893" s="12"/>
      <c r="Q32893" s="12"/>
      <c r="R32893" s="12"/>
      <c r="S32893" s="12"/>
      <c r="T32893" s="12"/>
    </row>
    <row r="32894" spans="4:20" x14ac:dyDescent="0.25">
      <c r="D32894" s="12"/>
      <c r="E32894" s="12"/>
      <c r="F32894" s="12"/>
      <c r="G32894" s="12"/>
      <c r="H32894" s="12"/>
      <c r="I32894" s="12"/>
      <c r="J32894" s="12"/>
      <c r="K32894" s="12"/>
      <c r="L32894" s="12"/>
      <c r="M32894" s="12"/>
      <c r="N32894" s="12"/>
      <c r="O32894" s="12"/>
      <c r="P32894" s="12"/>
      <c r="Q32894" s="12"/>
      <c r="R32894" s="12"/>
      <c r="S32894" s="12"/>
      <c r="T32894" s="12"/>
    </row>
    <row r="32895" spans="4:20" x14ac:dyDescent="0.25">
      <c r="D32895" s="12"/>
      <c r="E32895" s="12"/>
      <c r="F32895" s="12"/>
      <c r="G32895" s="12"/>
      <c r="H32895" s="12"/>
      <c r="I32895" s="12"/>
      <c r="J32895" s="12"/>
      <c r="K32895" s="12"/>
      <c r="L32895" s="12"/>
      <c r="M32895" s="12"/>
      <c r="N32895" s="12"/>
      <c r="O32895" s="12"/>
      <c r="P32895" s="12"/>
      <c r="Q32895" s="12"/>
      <c r="R32895" s="12"/>
      <c r="S32895" s="12"/>
      <c r="T32895" s="12"/>
    </row>
    <row r="32896" spans="4:20" x14ac:dyDescent="0.25">
      <c r="D32896" s="12"/>
      <c r="E32896" s="12"/>
      <c r="F32896" s="12"/>
      <c r="G32896" s="12"/>
      <c r="H32896" s="12"/>
      <c r="I32896" s="12"/>
      <c r="J32896" s="12"/>
      <c r="K32896" s="12"/>
      <c r="L32896" s="12"/>
      <c r="M32896" s="12"/>
      <c r="N32896" s="12"/>
      <c r="O32896" s="12"/>
      <c r="P32896" s="12"/>
      <c r="Q32896" s="12"/>
      <c r="R32896" s="12"/>
      <c r="S32896" s="12"/>
      <c r="T32896" s="12"/>
    </row>
    <row r="32897" spans="4:20" x14ac:dyDescent="0.25">
      <c r="D32897" s="12"/>
      <c r="E32897" s="12"/>
      <c r="F32897" s="12"/>
      <c r="G32897" s="12"/>
      <c r="H32897" s="12"/>
      <c r="I32897" s="12"/>
      <c r="J32897" s="12"/>
      <c r="K32897" s="12"/>
      <c r="L32897" s="12"/>
      <c r="M32897" s="12"/>
      <c r="N32897" s="12"/>
      <c r="O32897" s="12"/>
      <c r="P32897" s="12"/>
      <c r="Q32897" s="12"/>
      <c r="R32897" s="12"/>
      <c r="S32897" s="12"/>
      <c r="T32897" s="12"/>
    </row>
    <row r="32898" spans="4:20" x14ac:dyDescent="0.25">
      <c r="D32898" s="12"/>
      <c r="E32898" s="12"/>
      <c r="F32898" s="12"/>
      <c r="G32898" s="12"/>
      <c r="H32898" s="12"/>
      <c r="I32898" s="12"/>
      <c r="J32898" s="12"/>
      <c r="K32898" s="12"/>
      <c r="L32898" s="12"/>
      <c r="M32898" s="12"/>
      <c r="N32898" s="12"/>
      <c r="O32898" s="12"/>
      <c r="P32898" s="12"/>
      <c r="Q32898" s="12"/>
      <c r="R32898" s="12"/>
      <c r="S32898" s="12"/>
      <c r="T32898" s="12"/>
    </row>
    <row r="32899" spans="4:20" x14ac:dyDescent="0.25">
      <c r="D32899" s="12"/>
      <c r="E32899" s="12"/>
      <c r="F32899" s="12"/>
      <c r="G32899" s="12"/>
      <c r="H32899" s="12"/>
      <c r="I32899" s="12"/>
      <c r="J32899" s="12"/>
      <c r="K32899" s="12"/>
      <c r="L32899" s="12"/>
      <c r="M32899" s="12"/>
      <c r="N32899" s="12"/>
      <c r="O32899" s="12"/>
      <c r="P32899" s="12"/>
      <c r="Q32899" s="12"/>
      <c r="R32899" s="12"/>
      <c r="S32899" s="12"/>
      <c r="T32899" s="12"/>
    </row>
    <row r="32900" spans="4:20" x14ac:dyDescent="0.25">
      <c r="D32900" s="12"/>
      <c r="E32900" s="12"/>
      <c r="F32900" s="12"/>
      <c r="G32900" s="12"/>
      <c r="H32900" s="12"/>
      <c r="I32900" s="12"/>
      <c r="J32900" s="12"/>
      <c r="K32900" s="12"/>
      <c r="L32900" s="12"/>
      <c r="M32900" s="12"/>
      <c r="N32900" s="12"/>
      <c r="O32900" s="12"/>
      <c r="P32900" s="12"/>
      <c r="Q32900" s="12"/>
      <c r="R32900" s="12"/>
      <c r="S32900" s="12"/>
      <c r="T32900" s="12"/>
    </row>
    <row r="32901" spans="4:20" x14ac:dyDescent="0.25">
      <c r="D32901" s="12"/>
      <c r="E32901" s="12"/>
      <c r="F32901" s="12"/>
      <c r="G32901" s="12"/>
      <c r="H32901" s="12"/>
      <c r="I32901" s="12"/>
      <c r="J32901" s="12"/>
      <c r="K32901" s="12"/>
      <c r="L32901" s="12"/>
      <c r="M32901" s="12"/>
      <c r="N32901" s="12"/>
      <c r="O32901" s="12"/>
      <c r="P32901" s="12"/>
      <c r="Q32901" s="12"/>
      <c r="R32901" s="12"/>
      <c r="S32901" s="12"/>
      <c r="T32901" s="12"/>
    </row>
    <row r="32902" spans="4:20" x14ac:dyDescent="0.25">
      <c r="D32902" s="12"/>
      <c r="E32902" s="12"/>
      <c r="F32902" s="12"/>
      <c r="G32902" s="12"/>
      <c r="H32902" s="12"/>
      <c r="I32902" s="12"/>
      <c r="J32902" s="12"/>
      <c r="K32902" s="12"/>
      <c r="L32902" s="12"/>
      <c r="M32902" s="12"/>
      <c r="N32902" s="12"/>
      <c r="O32902" s="12"/>
      <c r="P32902" s="12"/>
      <c r="Q32902" s="12"/>
      <c r="R32902" s="12"/>
      <c r="S32902" s="12"/>
      <c r="T32902" s="12"/>
    </row>
    <row r="32903" spans="4:20" x14ac:dyDescent="0.25">
      <c r="D32903" s="12"/>
      <c r="E32903" s="12"/>
      <c r="F32903" s="12"/>
      <c r="G32903" s="12"/>
      <c r="H32903" s="12"/>
      <c r="I32903" s="12"/>
      <c r="J32903" s="12"/>
      <c r="K32903" s="12"/>
      <c r="L32903" s="12"/>
      <c r="M32903" s="12"/>
      <c r="N32903" s="12"/>
      <c r="O32903" s="12"/>
      <c r="P32903" s="12"/>
      <c r="Q32903" s="12"/>
      <c r="R32903" s="12"/>
      <c r="S32903" s="12"/>
      <c r="T32903" s="12"/>
    </row>
    <row r="32904" spans="4:20" x14ac:dyDescent="0.25">
      <c r="D32904" s="12"/>
      <c r="E32904" s="12"/>
      <c r="F32904" s="12"/>
      <c r="G32904" s="12"/>
      <c r="H32904" s="12"/>
      <c r="I32904" s="12"/>
      <c r="J32904" s="12"/>
      <c r="K32904" s="12"/>
      <c r="L32904" s="12"/>
      <c r="M32904" s="12"/>
      <c r="N32904" s="12"/>
      <c r="O32904" s="12"/>
      <c r="P32904" s="12"/>
      <c r="Q32904" s="12"/>
      <c r="R32904" s="12"/>
      <c r="S32904" s="12"/>
      <c r="T32904" s="12"/>
    </row>
    <row r="32905" spans="4:20" x14ac:dyDescent="0.25">
      <c r="D32905" s="12"/>
      <c r="E32905" s="12"/>
      <c r="F32905" s="12"/>
      <c r="G32905" s="12"/>
      <c r="H32905" s="12"/>
      <c r="I32905" s="12"/>
      <c r="J32905" s="12"/>
      <c r="K32905" s="12"/>
      <c r="L32905" s="12"/>
      <c r="M32905" s="12"/>
      <c r="N32905" s="12"/>
      <c r="O32905" s="12"/>
      <c r="P32905" s="12"/>
      <c r="Q32905" s="12"/>
      <c r="R32905" s="12"/>
      <c r="S32905" s="12"/>
      <c r="T32905" s="12"/>
    </row>
    <row r="32906" spans="4:20" x14ac:dyDescent="0.25">
      <c r="D32906" s="12"/>
      <c r="E32906" s="12"/>
      <c r="F32906" s="12"/>
      <c r="G32906" s="12"/>
      <c r="H32906" s="12"/>
      <c r="I32906" s="12"/>
      <c r="J32906" s="12"/>
      <c r="K32906" s="12"/>
      <c r="L32906" s="12"/>
      <c r="M32906" s="12"/>
      <c r="N32906" s="12"/>
      <c r="O32906" s="12"/>
      <c r="P32906" s="12"/>
      <c r="Q32906" s="12"/>
      <c r="R32906" s="12"/>
      <c r="S32906" s="12"/>
      <c r="T32906" s="12"/>
    </row>
    <row r="32907" spans="4:20" x14ac:dyDescent="0.25">
      <c r="D32907" s="12"/>
      <c r="E32907" s="12"/>
      <c r="F32907" s="12"/>
      <c r="G32907" s="12"/>
      <c r="H32907" s="12"/>
      <c r="I32907" s="12"/>
      <c r="J32907" s="12"/>
      <c r="K32907" s="12"/>
      <c r="L32907" s="12"/>
      <c r="M32907" s="12"/>
      <c r="N32907" s="12"/>
      <c r="O32907" s="12"/>
      <c r="P32907" s="12"/>
      <c r="Q32907" s="12"/>
      <c r="R32907" s="12"/>
      <c r="S32907" s="12"/>
      <c r="T32907" s="12"/>
    </row>
    <row r="32908" spans="4:20" x14ac:dyDescent="0.25">
      <c r="D32908" s="12"/>
      <c r="E32908" s="12"/>
      <c r="F32908" s="12"/>
      <c r="G32908" s="12"/>
      <c r="H32908" s="12"/>
      <c r="I32908" s="12"/>
      <c r="J32908" s="12"/>
      <c r="K32908" s="12"/>
      <c r="L32908" s="12"/>
      <c r="M32908" s="12"/>
      <c r="N32908" s="12"/>
      <c r="O32908" s="12"/>
      <c r="P32908" s="12"/>
      <c r="Q32908" s="12"/>
      <c r="R32908" s="12"/>
      <c r="S32908" s="12"/>
      <c r="T32908" s="12"/>
    </row>
    <row r="32909" spans="4:20" x14ac:dyDescent="0.25">
      <c r="D32909" s="12"/>
      <c r="E32909" s="12"/>
      <c r="F32909" s="12"/>
      <c r="G32909" s="12"/>
      <c r="H32909" s="12"/>
      <c r="I32909" s="12"/>
      <c r="J32909" s="12"/>
      <c r="K32909" s="12"/>
      <c r="L32909" s="12"/>
      <c r="M32909" s="12"/>
      <c r="N32909" s="12"/>
      <c r="O32909" s="12"/>
      <c r="P32909" s="12"/>
      <c r="Q32909" s="12"/>
      <c r="R32909" s="12"/>
      <c r="S32909" s="12"/>
      <c r="T32909" s="12"/>
    </row>
    <row r="32910" spans="4:20" x14ac:dyDescent="0.25">
      <c r="D32910" s="12"/>
      <c r="E32910" s="12"/>
      <c r="F32910" s="12"/>
      <c r="G32910" s="12"/>
      <c r="H32910" s="12"/>
      <c r="I32910" s="12"/>
      <c r="J32910" s="12"/>
      <c r="K32910" s="12"/>
      <c r="L32910" s="12"/>
      <c r="M32910" s="12"/>
      <c r="N32910" s="12"/>
      <c r="O32910" s="12"/>
      <c r="P32910" s="12"/>
      <c r="Q32910" s="12"/>
      <c r="R32910" s="12"/>
      <c r="S32910" s="12"/>
      <c r="T32910" s="12"/>
    </row>
    <row r="32911" spans="4:20" x14ac:dyDescent="0.25">
      <c r="D32911" s="12"/>
      <c r="E32911" s="12"/>
      <c r="F32911" s="12"/>
      <c r="G32911" s="12"/>
      <c r="H32911" s="12"/>
      <c r="I32911" s="12"/>
      <c r="J32911" s="12"/>
      <c r="K32911" s="12"/>
      <c r="L32911" s="12"/>
      <c r="M32911" s="12"/>
      <c r="N32911" s="12"/>
      <c r="O32911" s="12"/>
      <c r="P32911" s="12"/>
      <c r="Q32911" s="12"/>
      <c r="R32911" s="12"/>
      <c r="S32911" s="12"/>
      <c r="T32911" s="12"/>
    </row>
    <row r="32912" spans="4:20" x14ac:dyDescent="0.25">
      <c r="D32912" s="12"/>
      <c r="E32912" s="12"/>
      <c r="F32912" s="12"/>
      <c r="G32912" s="12"/>
      <c r="H32912" s="12"/>
      <c r="I32912" s="12"/>
      <c r="J32912" s="12"/>
      <c r="K32912" s="12"/>
      <c r="L32912" s="12"/>
      <c r="M32912" s="12"/>
      <c r="N32912" s="12"/>
      <c r="O32912" s="12"/>
      <c r="P32912" s="12"/>
      <c r="Q32912" s="12"/>
      <c r="R32912" s="12"/>
      <c r="S32912" s="12"/>
      <c r="T32912" s="12"/>
    </row>
    <row r="32913" spans="4:20" x14ac:dyDescent="0.25">
      <c r="D32913" s="12"/>
      <c r="E32913" s="12"/>
      <c r="F32913" s="12"/>
      <c r="G32913" s="12"/>
      <c r="H32913" s="12"/>
      <c r="I32913" s="12"/>
      <c r="J32913" s="12"/>
      <c r="K32913" s="12"/>
      <c r="L32913" s="12"/>
      <c r="M32913" s="12"/>
      <c r="N32913" s="12"/>
      <c r="O32913" s="12"/>
      <c r="P32913" s="12"/>
      <c r="Q32913" s="12"/>
      <c r="R32913" s="12"/>
      <c r="S32913" s="12"/>
      <c r="T32913" s="12"/>
    </row>
    <row r="32914" spans="4:20" x14ac:dyDescent="0.25">
      <c r="D32914" s="12"/>
      <c r="E32914" s="12"/>
      <c r="F32914" s="12"/>
      <c r="G32914" s="12"/>
      <c r="H32914" s="12"/>
      <c r="I32914" s="12"/>
      <c r="J32914" s="12"/>
      <c r="K32914" s="12"/>
      <c r="L32914" s="12"/>
      <c r="M32914" s="12"/>
      <c r="N32914" s="12"/>
      <c r="O32914" s="12"/>
      <c r="P32914" s="12"/>
      <c r="Q32914" s="12"/>
      <c r="R32914" s="12"/>
      <c r="S32914" s="12"/>
      <c r="T32914" s="12"/>
    </row>
    <row r="32915" spans="4:20" x14ac:dyDescent="0.25">
      <c r="D32915" s="12"/>
      <c r="E32915" s="12"/>
      <c r="F32915" s="12"/>
      <c r="G32915" s="12"/>
      <c r="H32915" s="12"/>
      <c r="I32915" s="12"/>
      <c r="J32915" s="12"/>
      <c r="K32915" s="12"/>
      <c r="L32915" s="12"/>
      <c r="M32915" s="12"/>
      <c r="N32915" s="12"/>
      <c r="O32915" s="12"/>
      <c r="P32915" s="12"/>
      <c r="Q32915" s="12"/>
      <c r="R32915" s="12"/>
      <c r="S32915" s="12"/>
      <c r="T32915" s="12"/>
    </row>
    <row r="32916" spans="4:20" x14ac:dyDescent="0.25">
      <c r="D32916" s="12"/>
      <c r="E32916" s="12"/>
      <c r="F32916" s="12"/>
      <c r="G32916" s="12"/>
      <c r="H32916" s="12"/>
      <c r="I32916" s="12"/>
      <c r="J32916" s="12"/>
      <c r="K32916" s="12"/>
      <c r="L32916" s="12"/>
      <c r="M32916" s="12"/>
      <c r="N32916" s="12"/>
      <c r="O32916" s="12"/>
      <c r="P32916" s="12"/>
      <c r="Q32916" s="12"/>
      <c r="R32916" s="12"/>
      <c r="S32916" s="12"/>
      <c r="T32916" s="12"/>
    </row>
    <row r="32917" spans="4:20" x14ac:dyDescent="0.25">
      <c r="D32917" s="12"/>
      <c r="E32917" s="12"/>
      <c r="F32917" s="12"/>
      <c r="G32917" s="12"/>
      <c r="H32917" s="12"/>
      <c r="I32917" s="12"/>
      <c r="J32917" s="12"/>
      <c r="K32917" s="12"/>
      <c r="L32917" s="12"/>
      <c r="M32917" s="12"/>
      <c r="N32917" s="12"/>
      <c r="O32917" s="12"/>
      <c r="P32917" s="12"/>
      <c r="Q32917" s="12"/>
      <c r="R32917" s="12"/>
      <c r="S32917" s="12"/>
      <c r="T32917" s="12"/>
    </row>
    <row r="32918" spans="4:20" x14ac:dyDescent="0.25">
      <c r="D32918" s="12"/>
      <c r="E32918" s="12"/>
      <c r="F32918" s="12"/>
      <c r="G32918" s="12"/>
      <c r="H32918" s="12"/>
      <c r="I32918" s="12"/>
      <c r="J32918" s="12"/>
      <c r="K32918" s="12"/>
      <c r="L32918" s="12"/>
      <c r="M32918" s="12"/>
      <c r="N32918" s="12"/>
      <c r="O32918" s="12"/>
      <c r="P32918" s="12"/>
      <c r="Q32918" s="12"/>
      <c r="R32918" s="12"/>
      <c r="S32918" s="12"/>
      <c r="T32918" s="12"/>
    </row>
    <row r="32919" spans="4:20" x14ac:dyDescent="0.25">
      <c r="D32919" s="12"/>
      <c r="E32919" s="12"/>
      <c r="F32919" s="12"/>
      <c r="G32919" s="12"/>
      <c r="H32919" s="12"/>
      <c r="I32919" s="12"/>
      <c r="J32919" s="12"/>
      <c r="K32919" s="12"/>
      <c r="L32919" s="12"/>
      <c r="M32919" s="12"/>
      <c r="N32919" s="12"/>
      <c r="O32919" s="12"/>
      <c r="P32919" s="12"/>
      <c r="Q32919" s="12"/>
      <c r="R32919" s="12"/>
      <c r="S32919" s="12"/>
      <c r="T32919" s="12"/>
    </row>
    <row r="32920" spans="4:20" x14ac:dyDescent="0.25">
      <c r="D32920" s="12"/>
      <c r="E32920" s="12"/>
      <c r="F32920" s="12"/>
      <c r="G32920" s="12"/>
      <c r="H32920" s="12"/>
      <c r="I32920" s="12"/>
      <c r="J32920" s="12"/>
      <c r="K32920" s="12"/>
      <c r="L32920" s="12"/>
      <c r="M32920" s="12"/>
      <c r="N32920" s="12"/>
      <c r="O32920" s="12"/>
      <c r="P32920" s="12"/>
      <c r="Q32920" s="12"/>
      <c r="R32920" s="12"/>
      <c r="S32920" s="12"/>
      <c r="T32920" s="12"/>
    </row>
    <row r="32921" spans="4:20" x14ac:dyDescent="0.25">
      <c r="D32921" s="12"/>
      <c r="E32921" s="12"/>
      <c r="F32921" s="12"/>
      <c r="G32921" s="12"/>
      <c r="H32921" s="12"/>
      <c r="I32921" s="12"/>
      <c r="J32921" s="12"/>
      <c r="K32921" s="12"/>
      <c r="L32921" s="12"/>
      <c r="M32921" s="12"/>
      <c r="N32921" s="12"/>
      <c r="O32921" s="12"/>
      <c r="P32921" s="12"/>
      <c r="Q32921" s="12"/>
      <c r="R32921" s="12"/>
      <c r="S32921" s="12"/>
      <c r="T32921" s="12"/>
    </row>
    <row r="32922" spans="4:20" x14ac:dyDescent="0.25">
      <c r="D32922" s="12"/>
      <c r="E32922" s="12"/>
      <c r="F32922" s="12"/>
      <c r="G32922" s="12"/>
      <c r="H32922" s="12"/>
      <c r="I32922" s="12"/>
      <c r="J32922" s="12"/>
      <c r="K32922" s="12"/>
      <c r="L32922" s="12"/>
      <c r="M32922" s="12"/>
      <c r="N32922" s="12"/>
      <c r="O32922" s="12"/>
      <c r="P32922" s="12"/>
      <c r="Q32922" s="12"/>
      <c r="R32922" s="12"/>
      <c r="S32922" s="12"/>
      <c r="T32922" s="12"/>
    </row>
    <row r="32923" spans="4:20" x14ac:dyDescent="0.25">
      <c r="D32923" s="12"/>
      <c r="E32923" s="12"/>
      <c r="F32923" s="12"/>
      <c r="G32923" s="12"/>
      <c r="H32923" s="12"/>
      <c r="I32923" s="12"/>
      <c r="J32923" s="12"/>
      <c r="K32923" s="12"/>
      <c r="L32923" s="12"/>
      <c r="M32923" s="12"/>
      <c r="N32923" s="12"/>
      <c r="O32923" s="12"/>
      <c r="P32923" s="12"/>
      <c r="Q32923" s="12"/>
      <c r="R32923" s="12"/>
      <c r="S32923" s="12"/>
      <c r="T32923" s="12"/>
    </row>
    <row r="32924" spans="4:20" x14ac:dyDescent="0.25">
      <c r="D32924" s="12"/>
      <c r="E32924" s="12"/>
      <c r="F32924" s="12"/>
      <c r="G32924" s="12"/>
      <c r="H32924" s="12"/>
      <c r="I32924" s="12"/>
      <c r="J32924" s="12"/>
      <c r="K32924" s="12"/>
      <c r="L32924" s="12"/>
      <c r="M32924" s="12"/>
      <c r="N32924" s="12"/>
      <c r="O32924" s="12"/>
      <c r="P32924" s="12"/>
      <c r="Q32924" s="12"/>
      <c r="R32924" s="12"/>
      <c r="S32924" s="12"/>
      <c r="T32924" s="12"/>
    </row>
    <row r="32925" spans="4:20" x14ac:dyDescent="0.25">
      <c r="D32925" s="12"/>
      <c r="E32925" s="12"/>
      <c r="F32925" s="12"/>
      <c r="G32925" s="12"/>
      <c r="H32925" s="12"/>
      <c r="I32925" s="12"/>
      <c r="J32925" s="12"/>
      <c r="K32925" s="12"/>
      <c r="L32925" s="12"/>
      <c r="M32925" s="12"/>
      <c r="N32925" s="12"/>
      <c r="O32925" s="12"/>
      <c r="P32925" s="12"/>
      <c r="Q32925" s="12"/>
      <c r="R32925" s="12"/>
      <c r="S32925" s="12"/>
      <c r="T32925" s="12"/>
    </row>
    <row r="32926" spans="4:20" x14ac:dyDescent="0.25">
      <c r="D32926" s="12"/>
      <c r="E32926" s="12"/>
      <c r="F32926" s="12"/>
      <c r="G32926" s="12"/>
      <c r="H32926" s="12"/>
      <c r="I32926" s="12"/>
      <c r="J32926" s="12"/>
      <c r="K32926" s="12"/>
      <c r="L32926" s="12"/>
      <c r="M32926" s="12"/>
      <c r="N32926" s="12"/>
      <c r="O32926" s="12"/>
      <c r="P32926" s="12"/>
      <c r="Q32926" s="12"/>
      <c r="R32926" s="12"/>
      <c r="S32926" s="12"/>
      <c r="T32926" s="12"/>
    </row>
    <row r="32927" spans="4:20" x14ac:dyDescent="0.25">
      <c r="D32927" s="12"/>
      <c r="E32927" s="12"/>
      <c r="F32927" s="12"/>
      <c r="G32927" s="12"/>
      <c r="H32927" s="12"/>
      <c r="I32927" s="12"/>
      <c r="J32927" s="12"/>
      <c r="K32927" s="12"/>
      <c r="L32927" s="12"/>
      <c r="M32927" s="12"/>
      <c r="N32927" s="12"/>
      <c r="O32927" s="12"/>
      <c r="P32927" s="12"/>
      <c r="Q32927" s="12"/>
      <c r="R32927" s="12"/>
      <c r="S32927" s="12"/>
      <c r="T32927" s="12"/>
    </row>
    <row r="32928" spans="4:20" x14ac:dyDescent="0.25">
      <c r="D32928" s="12"/>
      <c r="E32928" s="12"/>
      <c r="F32928" s="12"/>
      <c r="G32928" s="12"/>
      <c r="H32928" s="12"/>
      <c r="I32928" s="12"/>
      <c r="J32928" s="12"/>
      <c r="K32928" s="12"/>
      <c r="L32928" s="12"/>
      <c r="M32928" s="12"/>
      <c r="N32928" s="12"/>
      <c r="O32928" s="12"/>
      <c r="P32928" s="12"/>
      <c r="Q32928" s="12"/>
      <c r="R32928" s="12"/>
      <c r="S32928" s="12"/>
      <c r="T32928" s="12"/>
    </row>
    <row r="32929" spans="4:20" x14ac:dyDescent="0.25">
      <c r="D32929" s="12"/>
      <c r="E32929" s="12"/>
      <c r="F32929" s="12"/>
      <c r="G32929" s="12"/>
      <c r="H32929" s="12"/>
      <c r="I32929" s="12"/>
      <c r="J32929" s="12"/>
      <c r="K32929" s="12"/>
      <c r="L32929" s="12"/>
      <c r="M32929" s="12"/>
      <c r="N32929" s="12"/>
      <c r="O32929" s="12"/>
      <c r="P32929" s="12"/>
      <c r="Q32929" s="12"/>
      <c r="R32929" s="12"/>
      <c r="S32929" s="12"/>
      <c r="T32929" s="12"/>
    </row>
    <row r="32930" spans="4:20" x14ac:dyDescent="0.25">
      <c r="D32930" s="12"/>
      <c r="E32930" s="12"/>
      <c r="F32930" s="12"/>
      <c r="G32930" s="12"/>
      <c r="H32930" s="12"/>
      <c r="I32930" s="12"/>
      <c r="J32930" s="12"/>
      <c r="K32930" s="12"/>
      <c r="L32930" s="12"/>
      <c r="M32930" s="12"/>
      <c r="N32930" s="12"/>
      <c r="O32930" s="12"/>
      <c r="P32930" s="12"/>
      <c r="Q32930" s="12"/>
      <c r="R32930" s="12"/>
      <c r="S32930" s="12"/>
      <c r="T32930" s="12"/>
    </row>
    <row r="32931" spans="4:20" x14ac:dyDescent="0.25">
      <c r="D32931" s="12"/>
      <c r="E32931" s="12"/>
      <c r="F32931" s="12"/>
      <c r="G32931" s="12"/>
      <c r="H32931" s="12"/>
      <c r="I32931" s="12"/>
      <c r="J32931" s="12"/>
      <c r="K32931" s="12"/>
      <c r="L32931" s="12"/>
      <c r="M32931" s="12"/>
      <c r="N32931" s="12"/>
      <c r="O32931" s="12"/>
      <c r="P32931" s="12"/>
      <c r="Q32931" s="12"/>
      <c r="R32931" s="12"/>
      <c r="S32931" s="12"/>
      <c r="T32931" s="12"/>
    </row>
    <row r="32932" spans="4:20" x14ac:dyDescent="0.25">
      <c r="D32932" s="12"/>
      <c r="E32932" s="12"/>
      <c r="F32932" s="12"/>
      <c r="G32932" s="12"/>
      <c r="H32932" s="12"/>
      <c r="I32932" s="12"/>
      <c r="J32932" s="12"/>
      <c r="K32932" s="12"/>
      <c r="L32932" s="12"/>
      <c r="M32932" s="12"/>
      <c r="N32932" s="12"/>
      <c r="O32932" s="12"/>
      <c r="P32932" s="12"/>
      <c r="Q32932" s="12"/>
      <c r="R32932" s="12"/>
      <c r="S32932" s="12"/>
      <c r="T32932" s="12"/>
    </row>
    <row r="32933" spans="4:20" x14ac:dyDescent="0.25">
      <c r="D32933" s="12"/>
      <c r="E32933" s="12"/>
      <c r="F32933" s="12"/>
      <c r="G32933" s="12"/>
      <c r="H32933" s="12"/>
      <c r="I32933" s="12"/>
      <c r="J32933" s="12"/>
      <c r="K32933" s="12"/>
      <c r="L32933" s="12"/>
      <c r="M32933" s="12"/>
      <c r="N32933" s="12"/>
      <c r="O32933" s="12"/>
      <c r="P32933" s="12"/>
      <c r="Q32933" s="12"/>
      <c r="R32933" s="12"/>
      <c r="S32933" s="12"/>
      <c r="T32933" s="12"/>
    </row>
    <row r="32934" spans="4:20" x14ac:dyDescent="0.25">
      <c r="D32934" s="12"/>
      <c r="E32934" s="12"/>
      <c r="F32934" s="12"/>
      <c r="G32934" s="12"/>
      <c r="H32934" s="12"/>
      <c r="I32934" s="12"/>
      <c r="J32934" s="12"/>
      <c r="K32934" s="12"/>
      <c r="L32934" s="12"/>
      <c r="M32934" s="12"/>
      <c r="N32934" s="12"/>
      <c r="O32934" s="12"/>
      <c r="P32934" s="12"/>
      <c r="Q32934" s="12"/>
      <c r="R32934" s="12"/>
      <c r="S32934" s="12"/>
      <c r="T32934" s="12"/>
    </row>
    <row r="32935" spans="4:20" x14ac:dyDescent="0.25">
      <c r="D32935" s="12"/>
      <c r="E32935" s="12"/>
      <c r="F32935" s="12"/>
      <c r="G32935" s="12"/>
      <c r="H32935" s="12"/>
      <c r="I32935" s="12"/>
      <c r="J32935" s="12"/>
      <c r="K32935" s="12"/>
      <c r="L32935" s="12"/>
      <c r="M32935" s="12"/>
      <c r="N32935" s="12"/>
      <c r="O32935" s="12"/>
      <c r="P32935" s="12"/>
      <c r="Q32935" s="12"/>
      <c r="R32935" s="12"/>
      <c r="S32935" s="12"/>
      <c r="T32935" s="12"/>
    </row>
    <row r="32936" spans="4:20" x14ac:dyDescent="0.25">
      <c r="D32936" s="12"/>
      <c r="E32936" s="12"/>
      <c r="F32936" s="12"/>
      <c r="G32936" s="12"/>
      <c r="H32936" s="12"/>
      <c r="I32936" s="12"/>
      <c r="J32936" s="12"/>
      <c r="K32936" s="12"/>
      <c r="L32936" s="12"/>
      <c r="M32936" s="12"/>
      <c r="N32936" s="12"/>
      <c r="O32936" s="12"/>
      <c r="P32936" s="12"/>
      <c r="Q32936" s="12"/>
      <c r="R32936" s="12"/>
      <c r="S32936" s="12"/>
      <c r="T32936" s="12"/>
    </row>
    <row r="32937" spans="4:20" x14ac:dyDescent="0.25">
      <c r="D32937" s="12"/>
      <c r="E32937" s="12"/>
      <c r="F32937" s="12"/>
      <c r="G32937" s="12"/>
      <c r="H32937" s="12"/>
      <c r="I32937" s="12"/>
      <c r="J32937" s="12"/>
      <c r="K32937" s="12"/>
      <c r="L32937" s="12"/>
      <c r="M32937" s="12"/>
      <c r="N32937" s="12"/>
      <c r="O32937" s="12"/>
      <c r="P32937" s="12"/>
      <c r="Q32937" s="12"/>
      <c r="R32937" s="12"/>
      <c r="S32937" s="12"/>
      <c r="T32937" s="12"/>
    </row>
    <row r="32938" spans="4:20" x14ac:dyDescent="0.25">
      <c r="D32938" s="12"/>
      <c r="E32938" s="12"/>
      <c r="F32938" s="12"/>
      <c r="G32938" s="12"/>
      <c r="H32938" s="12"/>
      <c r="I32938" s="12"/>
      <c r="J32938" s="12"/>
      <c r="K32938" s="12"/>
      <c r="L32938" s="12"/>
      <c r="M32938" s="12"/>
      <c r="N32938" s="12"/>
      <c r="O32938" s="12"/>
      <c r="P32938" s="12"/>
      <c r="Q32938" s="12"/>
      <c r="R32938" s="12"/>
      <c r="S32938" s="12"/>
      <c r="T32938" s="12"/>
    </row>
    <row r="32939" spans="4:20" x14ac:dyDescent="0.25">
      <c r="D32939" s="12"/>
      <c r="E32939" s="12"/>
      <c r="F32939" s="12"/>
      <c r="G32939" s="12"/>
      <c r="H32939" s="12"/>
      <c r="I32939" s="12"/>
      <c r="J32939" s="12"/>
      <c r="K32939" s="12"/>
      <c r="L32939" s="12"/>
      <c r="M32939" s="12"/>
      <c r="N32939" s="12"/>
      <c r="O32939" s="12"/>
      <c r="P32939" s="12"/>
      <c r="Q32939" s="12"/>
      <c r="R32939" s="12"/>
      <c r="S32939" s="12"/>
      <c r="T32939" s="12"/>
    </row>
    <row r="32940" spans="4:20" x14ac:dyDescent="0.25">
      <c r="D32940" s="12"/>
      <c r="E32940" s="12"/>
      <c r="F32940" s="12"/>
      <c r="G32940" s="12"/>
      <c r="H32940" s="12"/>
      <c r="I32940" s="12"/>
      <c r="J32940" s="12"/>
      <c r="K32940" s="12"/>
      <c r="L32940" s="12"/>
      <c r="M32940" s="12"/>
      <c r="N32940" s="12"/>
      <c r="O32940" s="12"/>
      <c r="P32940" s="12"/>
      <c r="Q32940" s="12"/>
      <c r="R32940" s="12"/>
      <c r="S32940" s="12"/>
      <c r="T32940" s="12"/>
    </row>
    <row r="32941" spans="4:20" x14ac:dyDescent="0.25">
      <c r="D32941" s="12"/>
      <c r="E32941" s="12"/>
      <c r="F32941" s="12"/>
      <c r="G32941" s="12"/>
      <c r="H32941" s="12"/>
      <c r="I32941" s="12"/>
      <c r="J32941" s="12"/>
      <c r="K32941" s="12"/>
      <c r="L32941" s="12"/>
      <c r="M32941" s="12"/>
      <c r="N32941" s="12"/>
      <c r="O32941" s="12"/>
      <c r="P32941" s="12"/>
      <c r="Q32941" s="12"/>
      <c r="R32941" s="12"/>
      <c r="S32941" s="12"/>
      <c r="T32941" s="12"/>
    </row>
    <row r="32942" spans="4:20" x14ac:dyDescent="0.25">
      <c r="D32942" s="12"/>
      <c r="E32942" s="12"/>
      <c r="F32942" s="12"/>
      <c r="G32942" s="12"/>
      <c r="H32942" s="12"/>
      <c r="I32942" s="12"/>
      <c r="J32942" s="12"/>
      <c r="K32942" s="12"/>
      <c r="L32942" s="12"/>
      <c r="M32942" s="12"/>
      <c r="N32942" s="12"/>
      <c r="O32942" s="12"/>
      <c r="P32942" s="12"/>
      <c r="Q32942" s="12"/>
      <c r="R32942" s="12"/>
      <c r="S32942" s="12"/>
      <c r="T32942" s="12"/>
    </row>
    <row r="32943" spans="4:20" x14ac:dyDescent="0.25">
      <c r="D32943" s="12"/>
      <c r="E32943" s="12"/>
      <c r="F32943" s="12"/>
      <c r="G32943" s="12"/>
      <c r="H32943" s="12"/>
      <c r="I32943" s="12"/>
      <c r="J32943" s="12"/>
      <c r="K32943" s="12"/>
      <c r="L32943" s="12"/>
      <c r="M32943" s="12"/>
      <c r="N32943" s="12"/>
      <c r="O32943" s="12"/>
      <c r="P32943" s="12"/>
      <c r="Q32943" s="12"/>
      <c r="R32943" s="12"/>
      <c r="S32943" s="12"/>
      <c r="T32943" s="12"/>
    </row>
    <row r="32944" spans="4:20" x14ac:dyDescent="0.25">
      <c r="D32944" s="12"/>
      <c r="E32944" s="12"/>
      <c r="F32944" s="12"/>
      <c r="G32944" s="12"/>
      <c r="H32944" s="12"/>
      <c r="I32944" s="12"/>
      <c r="J32944" s="12"/>
      <c r="K32944" s="12"/>
      <c r="L32944" s="12"/>
      <c r="M32944" s="12"/>
      <c r="N32944" s="12"/>
      <c r="O32944" s="12"/>
      <c r="P32944" s="12"/>
      <c r="Q32944" s="12"/>
      <c r="R32944" s="12"/>
      <c r="S32944" s="12"/>
      <c r="T32944" s="12"/>
    </row>
    <row r="32945" spans="4:20" x14ac:dyDescent="0.25">
      <c r="D32945" s="12"/>
      <c r="E32945" s="12"/>
      <c r="F32945" s="12"/>
      <c r="G32945" s="12"/>
      <c r="H32945" s="12"/>
      <c r="I32945" s="12"/>
      <c r="J32945" s="12"/>
      <c r="K32945" s="12"/>
      <c r="L32945" s="12"/>
      <c r="M32945" s="12"/>
      <c r="N32945" s="12"/>
      <c r="O32945" s="12"/>
      <c r="P32945" s="12"/>
      <c r="Q32945" s="12"/>
      <c r="R32945" s="12"/>
      <c r="S32945" s="12"/>
      <c r="T32945" s="12"/>
    </row>
    <row r="32946" spans="4:20" x14ac:dyDescent="0.25">
      <c r="D32946" s="12"/>
      <c r="E32946" s="12"/>
      <c r="F32946" s="12"/>
      <c r="G32946" s="12"/>
      <c r="H32946" s="12"/>
      <c r="I32946" s="12"/>
      <c r="J32946" s="12"/>
      <c r="K32946" s="12"/>
      <c r="L32946" s="12"/>
      <c r="M32946" s="12"/>
      <c r="N32946" s="12"/>
      <c r="O32946" s="12"/>
      <c r="P32946" s="12"/>
      <c r="Q32946" s="12"/>
      <c r="R32946" s="12"/>
      <c r="S32946" s="12"/>
      <c r="T32946" s="12"/>
    </row>
    <row r="32947" spans="4:20" x14ac:dyDescent="0.25">
      <c r="D32947" s="12"/>
      <c r="E32947" s="12"/>
      <c r="F32947" s="12"/>
      <c r="G32947" s="12"/>
      <c r="H32947" s="12"/>
      <c r="I32947" s="12"/>
      <c r="J32947" s="12"/>
      <c r="K32947" s="12"/>
      <c r="L32947" s="12"/>
      <c r="M32947" s="12"/>
      <c r="N32947" s="12"/>
      <c r="O32947" s="12"/>
      <c r="P32947" s="12"/>
      <c r="Q32947" s="12"/>
      <c r="R32947" s="12"/>
      <c r="S32947" s="12"/>
      <c r="T32947" s="12"/>
    </row>
    <row r="32948" spans="4:20" x14ac:dyDescent="0.25">
      <c r="D32948" s="12"/>
      <c r="E32948" s="12"/>
      <c r="F32948" s="12"/>
      <c r="G32948" s="12"/>
      <c r="H32948" s="12"/>
      <c r="I32948" s="12"/>
      <c r="J32948" s="12"/>
      <c r="K32948" s="12"/>
      <c r="L32948" s="12"/>
      <c r="M32948" s="12"/>
      <c r="N32948" s="12"/>
      <c r="O32948" s="12"/>
      <c r="P32948" s="12"/>
      <c r="Q32948" s="12"/>
      <c r="R32948" s="12"/>
      <c r="S32948" s="12"/>
      <c r="T32948" s="12"/>
    </row>
    <row r="32949" spans="4:20" x14ac:dyDescent="0.25">
      <c r="D32949" s="12"/>
      <c r="E32949" s="12"/>
      <c r="F32949" s="12"/>
      <c r="G32949" s="12"/>
      <c r="H32949" s="12"/>
      <c r="I32949" s="12"/>
      <c r="J32949" s="12"/>
      <c r="K32949" s="12"/>
      <c r="L32949" s="12"/>
      <c r="M32949" s="12"/>
      <c r="N32949" s="12"/>
      <c r="O32949" s="12"/>
      <c r="P32949" s="12"/>
      <c r="Q32949" s="12"/>
      <c r="R32949" s="12"/>
      <c r="S32949" s="12"/>
      <c r="T32949" s="12"/>
    </row>
    <row r="32950" spans="4:20" x14ac:dyDescent="0.25">
      <c r="D32950" s="12"/>
      <c r="E32950" s="12"/>
      <c r="F32950" s="12"/>
      <c r="G32950" s="12"/>
      <c r="H32950" s="12"/>
      <c r="I32950" s="12"/>
      <c r="J32950" s="12"/>
      <c r="K32950" s="12"/>
      <c r="L32950" s="12"/>
      <c r="M32950" s="12"/>
      <c r="N32950" s="12"/>
      <c r="O32950" s="12"/>
      <c r="P32950" s="12"/>
      <c r="Q32950" s="12"/>
      <c r="R32950" s="12"/>
      <c r="S32950" s="12"/>
      <c r="T32950" s="12"/>
    </row>
    <row r="32951" spans="4:20" x14ac:dyDescent="0.25">
      <c r="D32951" s="12"/>
      <c r="E32951" s="12"/>
      <c r="F32951" s="12"/>
      <c r="G32951" s="12"/>
      <c r="H32951" s="12"/>
      <c r="I32951" s="12"/>
      <c r="J32951" s="12"/>
      <c r="K32951" s="12"/>
      <c r="L32951" s="12"/>
      <c r="M32951" s="12"/>
      <c r="N32951" s="12"/>
      <c r="O32951" s="12"/>
      <c r="P32951" s="12"/>
      <c r="Q32951" s="12"/>
      <c r="R32951" s="12"/>
      <c r="S32951" s="12"/>
      <c r="T32951" s="12"/>
    </row>
    <row r="32952" spans="4:20" x14ac:dyDescent="0.25">
      <c r="D32952" s="12"/>
      <c r="E32952" s="12"/>
      <c r="F32952" s="12"/>
      <c r="G32952" s="12"/>
      <c r="H32952" s="12"/>
      <c r="I32952" s="12"/>
      <c r="J32952" s="12"/>
      <c r="K32952" s="12"/>
      <c r="L32952" s="12"/>
      <c r="M32952" s="12"/>
      <c r="N32952" s="12"/>
      <c r="O32952" s="12"/>
      <c r="P32952" s="12"/>
      <c r="Q32952" s="12"/>
      <c r="R32952" s="12"/>
      <c r="S32952" s="12"/>
      <c r="T32952" s="12"/>
    </row>
    <row r="32953" spans="4:20" x14ac:dyDescent="0.25">
      <c r="D32953" s="12"/>
      <c r="E32953" s="12"/>
      <c r="F32953" s="12"/>
      <c r="G32953" s="12"/>
      <c r="H32953" s="12"/>
      <c r="I32953" s="12"/>
      <c r="J32953" s="12"/>
      <c r="K32953" s="12"/>
      <c r="L32953" s="12"/>
      <c r="M32953" s="12"/>
      <c r="N32953" s="12"/>
      <c r="O32953" s="12"/>
      <c r="P32953" s="12"/>
      <c r="Q32953" s="12"/>
      <c r="R32953" s="12"/>
      <c r="S32953" s="12"/>
      <c r="T32953" s="12"/>
    </row>
    <row r="32954" spans="4:20" x14ac:dyDescent="0.25">
      <c r="D32954" s="12"/>
      <c r="E32954" s="12"/>
      <c r="F32954" s="12"/>
      <c r="G32954" s="12"/>
      <c r="H32954" s="12"/>
      <c r="I32954" s="12"/>
      <c r="J32954" s="12"/>
      <c r="K32954" s="12"/>
      <c r="L32954" s="12"/>
      <c r="M32954" s="12"/>
      <c r="N32954" s="12"/>
      <c r="O32954" s="12"/>
      <c r="P32954" s="12"/>
      <c r="Q32954" s="12"/>
      <c r="R32954" s="12"/>
      <c r="S32954" s="12"/>
      <c r="T32954" s="12"/>
    </row>
    <row r="32955" spans="4:20" x14ac:dyDescent="0.25">
      <c r="D32955" s="12"/>
      <c r="E32955" s="12"/>
      <c r="F32955" s="12"/>
      <c r="G32955" s="12"/>
      <c r="H32955" s="12"/>
      <c r="I32955" s="12"/>
      <c r="J32955" s="12"/>
      <c r="K32955" s="12"/>
      <c r="L32955" s="12"/>
      <c r="M32955" s="12"/>
      <c r="N32955" s="12"/>
      <c r="O32955" s="12"/>
      <c r="P32955" s="12"/>
      <c r="Q32955" s="12"/>
      <c r="R32955" s="12"/>
      <c r="S32955" s="12"/>
      <c r="T32955" s="12"/>
    </row>
    <row r="32956" spans="4:20" x14ac:dyDescent="0.25">
      <c r="D32956" s="12"/>
      <c r="E32956" s="12"/>
      <c r="F32956" s="12"/>
      <c r="G32956" s="12"/>
      <c r="H32956" s="12"/>
      <c r="I32956" s="12"/>
      <c r="J32956" s="12"/>
      <c r="K32956" s="12"/>
      <c r="L32956" s="12"/>
      <c r="M32956" s="12"/>
      <c r="N32956" s="12"/>
      <c r="O32956" s="12"/>
      <c r="P32956" s="12"/>
      <c r="Q32956" s="12"/>
      <c r="R32956" s="12"/>
      <c r="S32956" s="12"/>
      <c r="T32956" s="12"/>
    </row>
    <row r="32957" spans="4:20" x14ac:dyDescent="0.25">
      <c r="D32957" s="12"/>
      <c r="E32957" s="12"/>
      <c r="F32957" s="12"/>
      <c r="G32957" s="12"/>
      <c r="H32957" s="12"/>
      <c r="I32957" s="12"/>
      <c r="J32957" s="12"/>
      <c r="K32957" s="12"/>
      <c r="L32957" s="12"/>
      <c r="M32957" s="12"/>
      <c r="N32957" s="12"/>
      <c r="O32957" s="12"/>
      <c r="P32957" s="12"/>
      <c r="Q32957" s="12"/>
      <c r="R32957" s="12"/>
      <c r="S32957" s="12"/>
      <c r="T32957" s="12"/>
    </row>
    <row r="32958" spans="4:20" x14ac:dyDescent="0.25">
      <c r="D32958" s="12"/>
      <c r="E32958" s="12"/>
      <c r="F32958" s="12"/>
      <c r="G32958" s="12"/>
      <c r="H32958" s="12"/>
      <c r="I32958" s="12"/>
      <c r="J32958" s="12"/>
      <c r="K32958" s="12"/>
      <c r="L32958" s="12"/>
      <c r="M32958" s="12"/>
      <c r="N32958" s="12"/>
      <c r="O32958" s="12"/>
      <c r="P32958" s="12"/>
      <c r="Q32958" s="12"/>
      <c r="R32958" s="12"/>
      <c r="S32958" s="12"/>
      <c r="T32958" s="12"/>
    </row>
    <row r="32959" spans="4:20" x14ac:dyDescent="0.25">
      <c r="D32959" s="12"/>
      <c r="E32959" s="12"/>
      <c r="F32959" s="12"/>
      <c r="G32959" s="12"/>
      <c r="H32959" s="12"/>
      <c r="I32959" s="12"/>
      <c r="J32959" s="12"/>
      <c r="K32959" s="12"/>
      <c r="L32959" s="12"/>
      <c r="M32959" s="12"/>
      <c r="N32959" s="12"/>
      <c r="O32959" s="12"/>
      <c r="P32959" s="12"/>
      <c r="Q32959" s="12"/>
      <c r="R32959" s="12"/>
      <c r="S32959" s="12"/>
      <c r="T32959" s="12"/>
    </row>
    <row r="32960" spans="4:20" x14ac:dyDescent="0.25">
      <c r="D32960" s="12"/>
      <c r="E32960" s="12"/>
      <c r="F32960" s="12"/>
      <c r="G32960" s="12"/>
      <c r="H32960" s="12"/>
      <c r="I32960" s="12"/>
      <c r="J32960" s="12"/>
      <c r="K32960" s="12"/>
      <c r="L32960" s="12"/>
      <c r="M32960" s="12"/>
      <c r="N32960" s="12"/>
      <c r="O32960" s="12"/>
      <c r="P32960" s="12"/>
      <c r="Q32960" s="12"/>
      <c r="R32960" s="12"/>
      <c r="S32960" s="12"/>
      <c r="T32960" s="12"/>
    </row>
    <row r="32961" spans="4:20" x14ac:dyDescent="0.25">
      <c r="D32961" s="12"/>
      <c r="E32961" s="12"/>
      <c r="F32961" s="12"/>
      <c r="G32961" s="12"/>
      <c r="H32961" s="12"/>
      <c r="I32961" s="12"/>
      <c r="J32961" s="12"/>
      <c r="K32961" s="12"/>
      <c r="L32961" s="12"/>
      <c r="M32961" s="12"/>
      <c r="N32961" s="12"/>
      <c r="O32961" s="12"/>
      <c r="P32961" s="12"/>
      <c r="Q32961" s="12"/>
      <c r="R32961" s="12"/>
      <c r="S32961" s="12"/>
      <c r="T32961" s="12"/>
    </row>
    <row r="32962" spans="4:20" x14ac:dyDescent="0.25">
      <c r="D32962" s="12"/>
      <c r="E32962" s="12"/>
      <c r="F32962" s="12"/>
      <c r="G32962" s="12"/>
      <c r="H32962" s="12"/>
      <c r="I32962" s="12"/>
      <c r="J32962" s="12"/>
      <c r="K32962" s="12"/>
      <c r="L32962" s="12"/>
      <c r="M32962" s="12"/>
      <c r="N32962" s="12"/>
      <c r="O32962" s="12"/>
      <c r="P32962" s="12"/>
      <c r="Q32962" s="12"/>
      <c r="R32962" s="12"/>
      <c r="S32962" s="12"/>
      <c r="T32962" s="12"/>
    </row>
    <row r="32963" spans="4:20" x14ac:dyDescent="0.25">
      <c r="D32963" s="12"/>
      <c r="E32963" s="12"/>
      <c r="F32963" s="12"/>
      <c r="G32963" s="12"/>
      <c r="H32963" s="12"/>
      <c r="I32963" s="12"/>
      <c r="J32963" s="12"/>
      <c r="K32963" s="12"/>
      <c r="L32963" s="12"/>
      <c r="M32963" s="12"/>
      <c r="N32963" s="12"/>
      <c r="O32963" s="12"/>
      <c r="P32963" s="12"/>
      <c r="Q32963" s="12"/>
      <c r="R32963" s="12"/>
      <c r="S32963" s="12"/>
      <c r="T32963" s="12"/>
    </row>
    <row r="32964" spans="4:20" x14ac:dyDescent="0.25">
      <c r="D32964" s="12"/>
      <c r="E32964" s="12"/>
      <c r="F32964" s="12"/>
      <c r="G32964" s="12"/>
      <c r="H32964" s="12"/>
      <c r="I32964" s="12"/>
      <c r="J32964" s="12"/>
      <c r="K32964" s="12"/>
      <c r="L32964" s="12"/>
      <c r="M32964" s="12"/>
      <c r="N32964" s="12"/>
      <c r="O32964" s="12"/>
      <c r="P32964" s="12"/>
      <c r="Q32964" s="12"/>
      <c r="R32964" s="12"/>
      <c r="S32964" s="12"/>
      <c r="T32964" s="12"/>
    </row>
    <row r="32965" spans="4:20" x14ac:dyDescent="0.25">
      <c r="D32965" s="12"/>
      <c r="E32965" s="12"/>
      <c r="F32965" s="12"/>
      <c r="G32965" s="12"/>
      <c r="H32965" s="12"/>
      <c r="I32965" s="12"/>
      <c r="J32965" s="12"/>
      <c r="K32965" s="12"/>
      <c r="L32965" s="12"/>
      <c r="M32965" s="12"/>
      <c r="N32965" s="12"/>
      <c r="O32965" s="12"/>
      <c r="P32965" s="12"/>
      <c r="Q32965" s="12"/>
      <c r="R32965" s="12"/>
      <c r="S32965" s="12"/>
      <c r="T32965" s="12"/>
    </row>
    <row r="32966" spans="4:20" x14ac:dyDescent="0.25">
      <c r="D32966" s="12"/>
      <c r="E32966" s="12"/>
      <c r="F32966" s="12"/>
      <c r="G32966" s="12"/>
      <c r="H32966" s="12"/>
      <c r="I32966" s="12"/>
      <c r="J32966" s="12"/>
      <c r="K32966" s="12"/>
      <c r="L32966" s="12"/>
      <c r="M32966" s="12"/>
      <c r="N32966" s="12"/>
      <c r="O32966" s="12"/>
      <c r="P32966" s="12"/>
      <c r="Q32966" s="12"/>
      <c r="R32966" s="12"/>
      <c r="S32966" s="12"/>
      <c r="T32966" s="12"/>
    </row>
    <row r="32967" spans="4:20" x14ac:dyDescent="0.25">
      <c r="D32967" s="12"/>
      <c r="E32967" s="12"/>
      <c r="F32967" s="12"/>
      <c r="G32967" s="12"/>
      <c r="H32967" s="12"/>
      <c r="I32967" s="12"/>
      <c r="J32967" s="12"/>
      <c r="K32967" s="12"/>
      <c r="L32967" s="12"/>
      <c r="M32967" s="12"/>
      <c r="N32967" s="12"/>
      <c r="O32967" s="12"/>
      <c r="P32967" s="12"/>
      <c r="Q32967" s="12"/>
      <c r="R32967" s="12"/>
      <c r="S32967" s="12"/>
      <c r="T32967" s="12"/>
    </row>
    <row r="32968" spans="4:20" x14ac:dyDescent="0.25">
      <c r="D32968" s="12"/>
      <c r="E32968" s="12"/>
      <c r="F32968" s="12"/>
      <c r="G32968" s="12"/>
      <c r="H32968" s="12"/>
      <c r="I32968" s="12"/>
      <c r="J32968" s="12"/>
      <c r="K32968" s="12"/>
      <c r="L32968" s="12"/>
      <c r="M32968" s="12"/>
      <c r="N32968" s="12"/>
      <c r="O32968" s="12"/>
      <c r="P32968" s="12"/>
      <c r="Q32968" s="12"/>
      <c r="R32968" s="12"/>
      <c r="S32968" s="12"/>
      <c r="T32968" s="12"/>
    </row>
    <row r="32969" spans="4:20" x14ac:dyDescent="0.25">
      <c r="D32969" s="12"/>
      <c r="E32969" s="12"/>
      <c r="F32969" s="12"/>
      <c r="G32969" s="12"/>
      <c r="H32969" s="12"/>
      <c r="I32969" s="12"/>
      <c r="J32969" s="12"/>
      <c r="K32969" s="12"/>
      <c r="L32969" s="12"/>
      <c r="M32969" s="12"/>
      <c r="N32969" s="12"/>
      <c r="O32969" s="12"/>
      <c r="P32969" s="12"/>
      <c r="Q32969" s="12"/>
      <c r="R32969" s="12"/>
      <c r="S32969" s="12"/>
      <c r="T32969" s="12"/>
    </row>
    <row r="32970" spans="4:20" x14ac:dyDescent="0.25">
      <c r="D32970" s="12"/>
      <c r="E32970" s="12"/>
      <c r="F32970" s="12"/>
      <c r="G32970" s="12"/>
      <c r="H32970" s="12"/>
      <c r="I32970" s="12"/>
      <c r="J32970" s="12"/>
      <c r="K32970" s="12"/>
      <c r="L32970" s="12"/>
      <c r="M32970" s="12"/>
      <c r="N32970" s="12"/>
      <c r="O32970" s="12"/>
      <c r="P32970" s="12"/>
      <c r="Q32970" s="12"/>
      <c r="R32970" s="12"/>
      <c r="S32970" s="12"/>
      <c r="T32970" s="12"/>
    </row>
    <row r="32971" spans="4:20" x14ac:dyDescent="0.25">
      <c r="D32971" s="12"/>
      <c r="E32971" s="12"/>
      <c r="F32971" s="12"/>
      <c r="G32971" s="12"/>
      <c r="H32971" s="12"/>
      <c r="I32971" s="12"/>
      <c r="J32971" s="12"/>
      <c r="K32971" s="12"/>
      <c r="L32971" s="12"/>
      <c r="M32971" s="12"/>
      <c r="N32971" s="12"/>
      <c r="O32971" s="12"/>
      <c r="P32971" s="12"/>
      <c r="Q32971" s="12"/>
      <c r="R32971" s="12"/>
      <c r="S32971" s="12"/>
      <c r="T32971" s="12"/>
    </row>
    <row r="32972" spans="4:20" x14ac:dyDescent="0.25">
      <c r="D32972" s="12"/>
      <c r="E32972" s="12"/>
      <c r="F32972" s="12"/>
      <c r="G32972" s="12"/>
      <c r="H32972" s="12"/>
      <c r="I32972" s="12"/>
      <c r="J32972" s="12"/>
      <c r="K32972" s="12"/>
      <c r="L32972" s="12"/>
      <c r="M32972" s="12"/>
      <c r="N32972" s="12"/>
      <c r="O32972" s="12"/>
      <c r="P32972" s="12"/>
      <c r="Q32972" s="12"/>
      <c r="R32972" s="12"/>
      <c r="S32972" s="12"/>
      <c r="T32972" s="12"/>
    </row>
    <row r="32973" spans="4:20" x14ac:dyDescent="0.25">
      <c r="D32973" s="12"/>
      <c r="E32973" s="12"/>
      <c r="F32973" s="12"/>
      <c r="G32973" s="12"/>
      <c r="H32973" s="12"/>
      <c r="I32973" s="12"/>
      <c r="J32973" s="12"/>
      <c r="K32973" s="12"/>
      <c r="L32973" s="12"/>
      <c r="M32973" s="12"/>
      <c r="N32973" s="12"/>
      <c r="O32973" s="12"/>
      <c r="P32973" s="12"/>
      <c r="Q32973" s="12"/>
      <c r="R32973" s="12"/>
      <c r="S32973" s="12"/>
      <c r="T32973" s="12"/>
    </row>
    <row r="32974" spans="4:20" x14ac:dyDescent="0.25">
      <c r="D32974" s="12"/>
      <c r="E32974" s="12"/>
      <c r="F32974" s="12"/>
      <c r="G32974" s="12"/>
      <c r="H32974" s="12"/>
      <c r="I32974" s="12"/>
      <c r="J32974" s="12"/>
      <c r="K32974" s="12"/>
      <c r="L32974" s="12"/>
      <c r="M32974" s="12"/>
      <c r="N32974" s="12"/>
      <c r="O32974" s="12"/>
      <c r="P32974" s="12"/>
      <c r="Q32974" s="12"/>
      <c r="R32974" s="12"/>
      <c r="S32974" s="12"/>
      <c r="T32974" s="12"/>
    </row>
    <row r="32975" spans="4:20" x14ac:dyDescent="0.25">
      <c r="D32975" s="12"/>
      <c r="E32975" s="12"/>
      <c r="F32975" s="12"/>
      <c r="G32975" s="12"/>
      <c r="H32975" s="12"/>
      <c r="I32975" s="12"/>
      <c r="J32975" s="12"/>
      <c r="K32975" s="12"/>
      <c r="L32975" s="12"/>
      <c r="M32975" s="12"/>
      <c r="N32975" s="12"/>
      <c r="O32975" s="12"/>
      <c r="P32975" s="12"/>
      <c r="Q32975" s="12"/>
      <c r="R32975" s="12"/>
      <c r="S32975" s="12"/>
      <c r="T32975" s="12"/>
    </row>
    <row r="32976" spans="4:20" x14ac:dyDescent="0.25">
      <c r="D32976" s="12"/>
      <c r="E32976" s="12"/>
      <c r="F32976" s="12"/>
      <c r="G32976" s="12"/>
      <c r="H32976" s="12"/>
      <c r="I32976" s="12"/>
      <c r="J32976" s="12"/>
      <c r="K32976" s="12"/>
      <c r="L32976" s="12"/>
      <c r="M32976" s="12"/>
      <c r="N32976" s="12"/>
      <c r="O32976" s="12"/>
      <c r="P32976" s="12"/>
      <c r="Q32976" s="12"/>
      <c r="R32976" s="12"/>
      <c r="S32976" s="12"/>
      <c r="T32976" s="12"/>
    </row>
    <row r="32977" spans="4:20" x14ac:dyDescent="0.25">
      <c r="D32977" s="12"/>
      <c r="E32977" s="12"/>
      <c r="F32977" s="12"/>
      <c r="G32977" s="12"/>
      <c r="H32977" s="12"/>
      <c r="I32977" s="12"/>
      <c r="J32977" s="12"/>
      <c r="K32977" s="12"/>
      <c r="L32977" s="12"/>
      <c r="M32977" s="12"/>
      <c r="N32977" s="12"/>
      <c r="O32977" s="12"/>
      <c r="P32977" s="12"/>
      <c r="Q32977" s="12"/>
      <c r="R32977" s="12"/>
      <c r="S32977" s="12"/>
      <c r="T32977" s="12"/>
    </row>
    <row r="32978" spans="4:20" x14ac:dyDescent="0.25">
      <c r="D32978" s="12"/>
      <c r="E32978" s="12"/>
      <c r="F32978" s="12"/>
      <c r="G32978" s="12"/>
      <c r="H32978" s="12"/>
      <c r="I32978" s="12"/>
      <c r="J32978" s="12"/>
      <c r="K32978" s="12"/>
      <c r="L32978" s="12"/>
      <c r="M32978" s="12"/>
      <c r="N32978" s="12"/>
      <c r="O32978" s="12"/>
      <c r="P32978" s="12"/>
      <c r="Q32978" s="12"/>
      <c r="R32978" s="12"/>
      <c r="S32978" s="12"/>
      <c r="T32978" s="12"/>
    </row>
    <row r="32979" spans="4:20" x14ac:dyDescent="0.25">
      <c r="D32979" s="12"/>
      <c r="E32979" s="12"/>
      <c r="F32979" s="12"/>
      <c r="G32979" s="12"/>
      <c r="H32979" s="12"/>
      <c r="I32979" s="12"/>
      <c r="J32979" s="12"/>
      <c r="K32979" s="12"/>
      <c r="L32979" s="12"/>
      <c r="M32979" s="12"/>
      <c r="N32979" s="12"/>
      <c r="O32979" s="12"/>
      <c r="P32979" s="12"/>
      <c r="Q32979" s="12"/>
      <c r="R32979" s="12"/>
      <c r="S32979" s="12"/>
      <c r="T32979" s="12"/>
    </row>
    <row r="32980" spans="4:20" x14ac:dyDescent="0.25">
      <c r="D32980" s="12"/>
      <c r="E32980" s="12"/>
      <c r="F32980" s="12"/>
      <c r="G32980" s="12"/>
      <c r="H32980" s="12"/>
      <c r="I32980" s="12"/>
      <c r="J32980" s="12"/>
      <c r="K32980" s="12"/>
      <c r="L32980" s="12"/>
      <c r="M32980" s="12"/>
      <c r="N32980" s="12"/>
      <c r="O32980" s="12"/>
      <c r="P32980" s="12"/>
      <c r="Q32980" s="12"/>
      <c r="R32980" s="12"/>
      <c r="S32980" s="12"/>
      <c r="T32980" s="12"/>
    </row>
    <row r="32981" spans="4:20" x14ac:dyDescent="0.25">
      <c r="D32981" s="12"/>
      <c r="E32981" s="12"/>
      <c r="F32981" s="12"/>
      <c r="G32981" s="12"/>
      <c r="H32981" s="12"/>
      <c r="I32981" s="12"/>
      <c r="J32981" s="12"/>
      <c r="K32981" s="12"/>
      <c r="L32981" s="12"/>
      <c r="M32981" s="12"/>
      <c r="N32981" s="12"/>
      <c r="O32981" s="12"/>
      <c r="P32981" s="12"/>
      <c r="Q32981" s="12"/>
      <c r="R32981" s="12"/>
      <c r="S32981" s="12"/>
      <c r="T32981" s="12"/>
    </row>
    <row r="32982" spans="4:20" x14ac:dyDescent="0.25">
      <c r="D32982" s="12"/>
      <c r="E32982" s="12"/>
      <c r="F32982" s="12"/>
      <c r="G32982" s="12"/>
      <c r="H32982" s="12"/>
      <c r="I32982" s="12"/>
      <c r="J32982" s="12"/>
      <c r="K32982" s="12"/>
      <c r="L32982" s="12"/>
      <c r="M32982" s="12"/>
      <c r="N32982" s="12"/>
      <c r="O32982" s="12"/>
      <c r="P32982" s="12"/>
      <c r="Q32982" s="12"/>
      <c r="R32982" s="12"/>
      <c r="S32982" s="12"/>
      <c r="T32982" s="12"/>
    </row>
    <row r="32983" spans="4:20" x14ac:dyDescent="0.25">
      <c r="D32983" s="12"/>
      <c r="E32983" s="12"/>
      <c r="F32983" s="12"/>
      <c r="G32983" s="12"/>
      <c r="H32983" s="12"/>
      <c r="I32983" s="12"/>
      <c r="J32983" s="12"/>
      <c r="K32983" s="12"/>
      <c r="L32983" s="12"/>
      <c r="M32983" s="12"/>
      <c r="N32983" s="12"/>
      <c r="O32983" s="12"/>
      <c r="P32983" s="12"/>
      <c r="Q32983" s="12"/>
      <c r="R32983" s="12"/>
      <c r="S32983" s="12"/>
      <c r="T32983" s="12"/>
    </row>
    <row r="32984" spans="4:20" x14ac:dyDescent="0.25">
      <c r="D32984" s="12"/>
      <c r="E32984" s="12"/>
      <c r="F32984" s="12"/>
      <c r="G32984" s="12"/>
      <c r="H32984" s="12"/>
      <c r="I32984" s="12"/>
      <c r="J32984" s="12"/>
      <c r="K32984" s="12"/>
      <c r="L32984" s="12"/>
      <c r="M32984" s="12"/>
      <c r="N32984" s="12"/>
      <c r="O32984" s="12"/>
      <c r="P32984" s="12"/>
      <c r="Q32984" s="12"/>
      <c r="R32984" s="12"/>
      <c r="S32984" s="12"/>
      <c r="T32984" s="12"/>
    </row>
    <row r="32985" spans="4:20" x14ac:dyDescent="0.25">
      <c r="D32985" s="12"/>
      <c r="E32985" s="12"/>
      <c r="F32985" s="12"/>
      <c r="G32985" s="12"/>
      <c r="H32985" s="12"/>
      <c r="I32985" s="12"/>
      <c r="J32985" s="12"/>
      <c r="K32985" s="12"/>
      <c r="L32985" s="12"/>
      <c r="M32985" s="12"/>
      <c r="N32985" s="12"/>
      <c r="O32985" s="12"/>
      <c r="P32985" s="12"/>
      <c r="Q32985" s="12"/>
      <c r="R32985" s="12"/>
      <c r="S32985" s="12"/>
      <c r="T32985" s="12"/>
    </row>
    <row r="32986" spans="4:20" x14ac:dyDescent="0.25">
      <c r="D32986" s="12"/>
      <c r="E32986" s="12"/>
      <c r="F32986" s="12"/>
      <c r="G32986" s="12"/>
      <c r="H32986" s="12"/>
      <c r="I32986" s="12"/>
      <c r="J32986" s="12"/>
      <c r="K32986" s="12"/>
      <c r="L32986" s="12"/>
      <c r="M32986" s="12"/>
      <c r="N32986" s="12"/>
      <c r="O32986" s="12"/>
      <c r="P32986" s="12"/>
      <c r="Q32986" s="12"/>
      <c r="R32986" s="12"/>
      <c r="S32986" s="12"/>
      <c r="T32986" s="12"/>
    </row>
    <row r="32987" spans="4:20" x14ac:dyDescent="0.25">
      <c r="D32987" s="12"/>
      <c r="E32987" s="12"/>
      <c r="F32987" s="12"/>
      <c r="G32987" s="12"/>
      <c r="H32987" s="12"/>
      <c r="I32987" s="12"/>
      <c r="J32987" s="12"/>
      <c r="K32987" s="12"/>
      <c r="L32987" s="12"/>
      <c r="M32987" s="12"/>
      <c r="N32987" s="12"/>
      <c r="O32987" s="12"/>
      <c r="P32987" s="12"/>
      <c r="Q32987" s="12"/>
      <c r="R32987" s="12"/>
      <c r="S32987" s="12"/>
      <c r="T32987" s="12"/>
    </row>
    <row r="32988" spans="4:20" x14ac:dyDescent="0.25">
      <c r="D32988" s="12"/>
      <c r="E32988" s="12"/>
      <c r="F32988" s="12"/>
      <c r="G32988" s="12"/>
      <c r="H32988" s="12"/>
      <c r="I32988" s="12"/>
      <c r="J32988" s="12"/>
      <c r="K32988" s="12"/>
      <c r="L32988" s="12"/>
      <c r="M32988" s="12"/>
      <c r="N32988" s="12"/>
      <c r="O32988" s="12"/>
      <c r="P32988" s="12"/>
      <c r="Q32988" s="12"/>
      <c r="R32988" s="12"/>
      <c r="S32988" s="12"/>
      <c r="T32988" s="12"/>
    </row>
    <row r="32989" spans="4:20" x14ac:dyDescent="0.25">
      <c r="D32989" s="12"/>
      <c r="E32989" s="12"/>
      <c r="F32989" s="12"/>
      <c r="G32989" s="12"/>
      <c r="H32989" s="12"/>
      <c r="I32989" s="12"/>
      <c r="J32989" s="12"/>
      <c r="K32989" s="12"/>
      <c r="L32989" s="12"/>
      <c r="M32989" s="12"/>
      <c r="N32989" s="12"/>
      <c r="O32989" s="12"/>
      <c r="P32989" s="12"/>
      <c r="Q32989" s="12"/>
      <c r="R32989" s="12"/>
      <c r="S32989" s="12"/>
      <c r="T32989" s="12"/>
    </row>
    <row r="32990" spans="4:20" x14ac:dyDescent="0.25">
      <c r="D32990" s="12"/>
      <c r="E32990" s="12"/>
      <c r="F32990" s="12"/>
      <c r="G32990" s="12"/>
      <c r="H32990" s="12"/>
      <c r="I32990" s="12"/>
      <c r="J32990" s="12"/>
      <c r="K32990" s="12"/>
      <c r="L32990" s="12"/>
      <c r="M32990" s="12"/>
      <c r="N32990" s="12"/>
      <c r="O32990" s="12"/>
      <c r="P32990" s="12"/>
      <c r="Q32990" s="12"/>
      <c r="R32990" s="12"/>
      <c r="S32990" s="12"/>
      <c r="T32990" s="12"/>
    </row>
    <row r="32991" spans="4:20" x14ac:dyDescent="0.25">
      <c r="D32991" s="12"/>
      <c r="E32991" s="12"/>
      <c r="F32991" s="12"/>
      <c r="G32991" s="12"/>
      <c r="H32991" s="12"/>
      <c r="I32991" s="12"/>
      <c r="J32991" s="12"/>
      <c r="K32991" s="12"/>
      <c r="L32991" s="12"/>
      <c r="M32991" s="12"/>
      <c r="N32991" s="12"/>
      <c r="O32991" s="12"/>
      <c r="P32991" s="12"/>
      <c r="Q32991" s="12"/>
      <c r="R32991" s="12"/>
      <c r="S32991" s="12"/>
      <c r="T32991" s="12"/>
    </row>
    <row r="32992" spans="4:20" x14ac:dyDescent="0.25">
      <c r="D32992" s="12"/>
      <c r="E32992" s="12"/>
      <c r="F32992" s="12"/>
      <c r="G32992" s="12"/>
      <c r="H32992" s="12"/>
      <c r="I32992" s="12"/>
      <c r="J32992" s="12"/>
      <c r="K32992" s="12"/>
      <c r="L32992" s="12"/>
      <c r="M32992" s="12"/>
      <c r="N32992" s="12"/>
      <c r="O32992" s="12"/>
      <c r="P32992" s="12"/>
      <c r="Q32992" s="12"/>
      <c r="R32992" s="12"/>
      <c r="S32992" s="12"/>
      <c r="T32992" s="12"/>
    </row>
    <row r="32993" spans="4:20" x14ac:dyDescent="0.25">
      <c r="D32993" s="12"/>
      <c r="E32993" s="12"/>
      <c r="F32993" s="12"/>
      <c r="G32993" s="12"/>
      <c r="H32993" s="12"/>
      <c r="I32993" s="12"/>
      <c r="J32993" s="12"/>
      <c r="K32993" s="12"/>
      <c r="L32993" s="12"/>
      <c r="M32993" s="12"/>
      <c r="N32993" s="12"/>
      <c r="O32993" s="12"/>
      <c r="P32993" s="12"/>
      <c r="Q32993" s="12"/>
      <c r="R32993" s="12"/>
      <c r="S32993" s="12"/>
      <c r="T32993" s="12"/>
    </row>
    <row r="32994" spans="4:20" x14ac:dyDescent="0.25">
      <c r="D32994" s="12"/>
      <c r="E32994" s="12"/>
      <c r="F32994" s="12"/>
      <c r="G32994" s="12"/>
      <c r="H32994" s="12"/>
      <c r="I32994" s="12"/>
      <c r="J32994" s="12"/>
      <c r="K32994" s="12"/>
      <c r="L32994" s="12"/>
      <c r="M32994" s="12"/>
      <c r="N32994" s="12"/>
      <c r="O32994" s="12"/>
      <c r="P32994" s="12"/>
      <c r="Q32994" s="12"/>
      <c r="R32994" s="12"/>
      <c r="S32994" s="12"/>
      <c r="T32994" s="12"/>
    </row>
    <row r="32995" spans="4:20" x14ac:dyDescent="0.25">
      <c r="D32995" s="12"/>
      <c r="E32995" s="12"/>
      <c r="F32995" s="12"/>
      <c r="G32995" s="12"/>
      <c r="H32995" s="12"/>
      <c r="I32995" s="12"/>
      <c r="J32995" s="12"/>
      <c r="K32995" s="12"/>
      <c r="L32995" s="12"/>
      <c r="M32995" s="12"/>
      <c r="N32995" s="12"/>
      <c r="O32995" s="12"/>
      <c r="P32995" s="12"/>
      <c r="Q32995" s="12"/>
      <c r="R32995" s="12"/>
      <c r="S32995" s="12"/>
      <c r="T32995" s="12"/>
    </row>
    <row r="32996" spans="4:20" x14ac:dyDescent="0.25">
      <c r="D32996" s="12"/>
      <c r="E32996" s="12"/>
      <c r="F32996" s="12"/>
      <c r="G32996" s="12"/>
      <c r="H32996" s="12"/>
      <c r="I32996" s="12"/>
      <c r="J32996" s="12"/>
      <c r="K32996" s="12"/>
      <c r="L32996" s="12"/>
      <c r="M32996" s="12"/>
      <c r="N32996" s="12"/>
      <c r="O32996" s="12"/>
      <c r="P32996" s="12"/>
      <c r="Q32996" s="12"/>
      <c r="R32996" s="12"/>
      <c r="S32996" s="12"/>
      <c r="T32996" s="12"/>
    </row>
    <row r="32997" spans="4:20" x14ac:dyDescent="0.25">
      <c r="D32997" s="12"/>
      <c r="E32997" s="12"/>
      <c r="F32997" s="12"/>
      <c r="G32997" s="12"/>
      <c r="H32997" s="12"/>
      <c r="I32997" s="12"/>
      <c r="J32997" s="12"/>
      <c r="K32997" s="12"/>
      <c r="L32997" s="12"/>
      <c r="M32997" s="12"/>
      <c r="N32997" s="12"/>
      <c r="O32997" s="12"/>
      <c r="P32997" s="12"/>
      <c r="Q32997" s="12"/>
      <c r="R32997" s="12"/>
      <c r="S32997" s="12"/>
      <c r="T32997" s="12"/>
    </row>
    <row r="32998" spans="4:20" x14ac:dyDescent="0.25">
      <c r="D32998" s="12"/>
      <c r="E32998" s="12"/>
      <c r="F32998" s="12"/>
      <c r="G32998" s="12"/>
      <c r="H32998" s="12"/>
      <c r="I32998" s="12"/>
      <c r="J32998" s="12"/>
      <c r="K32998" s="12"/>
      <c r="L32998" s="12"/>
      <c r="M32998" s="12"/>
      <c r="N32998" s="12"/>
      <c r="O32998" s="12"/>
      <c r="P32998" s="12"/>
      <c r="Q32998" s="12"/>
      <c r="R32998" s="12"/>
      <c r="S32998" s="12"/>
      <c r="T32998" s="12"/>
    </row>
    <row r="32999" spans="4:20" x14ac:dyDescent="0.25">
      <c r="D32999" s="12"/>
      <c r="E32999" s="12"/>
      <c r="F32999" s="12"/>
      <c r="G32999" s="12"/>
      <c r="H32999" s="12"/>
      <c r="I32999" s="12"/>
      <c r="J32999" s="12"/>
      <c r="K32999" s="12"/>
      <c r="L32999" s="12"/>
      <c r="M32999" s="12"/>
      <c r="N32999" s="12"/>
      <c r="O32999" s="12"/>
      <c r="P32999" s="12"/>
      <c r="Q32999" s="12"/>
      <c r="R32999" s="12"/>
      <c r="S32999" s="12"/>
      <c r="T32999" s="12"/>
    </row>
    <row r="33000" spans="4:20" x14ac:dyDescent="0.25">
      <c r="D33000" s="12"/>
      <c r="E33000" s="12"/>
      <c r="F33000" s="12"/>
      <c r="G33000" s="12"/>
      <c r="H33000" s="12"/>
      <c r="I33000" s="12"/>
      <c r="J33000" s="12"/>
      <c r="K33000" s="12"/>
      <c r="L33000" s="12"/>
      <c r="M33000" s="12"/>
      <c r="N33000" s="12"/>
      <c r="O33000" s="12"/>
      <c r="P33000" s="12"/>
      <c r="Q33000" s="12"/>
      <c r="R33000" s="12"/>
      <c r="S33000" s="12"/>
      <c r="T33000" s="12"/>
    </row>
    <row r="33001" spans="4:20" x14ac:dyDescent="0.25">
      <c r="D33001" s="12"/>
      <c r="E33001" s="12"/>
      <c r="F33001" s="12"/>
      <c r="G33001" s="12"/>
      <c r="H33001" s="12"/>
      <c r="I33001" s="12"/>
      <c r="J33001" s="12"/>
      <c r="K33001" s="12"/>
      <c r="L33001" s="12"/>
      <c r="M33001" s="12"/>
      <c r="N33001" s="12"/>
      <c r="O33001" s="12"/>
      <c r="P33001" s="12"/>
      <c r="Q33001" s="12"/>
      <c r="R33001" s="12"/>
      <c r="S33001" s="12"/>
      <c r="T33001" s="12"/>
    </row>
    <row r="33002" spans="4:20" x14ac:dyDescent="0.25">
      <c r="D33002" s="12"/>
      <c r="E33002" s="12"/>
      <c r="F33002" s="12"/>
      <c r="G33002" s="12"/>
      <c r="H33002" s="12"/>
      <c r="I33002" s="12"/>
      <c r="J33002" s="12"/>
      <c r="K33002" s="12"/>
      <c r="L33002" s="12"/>
      <c r="M33002" s="12"/>
      <c r="N33002" s="12"/>
      <c r="O33002" s="12"/>
      <c r="P33002" s="12"/>
      <c r="Q33002" s="12"/>
      <c r="R33002" s="12"/>
      <c r="S33002" s="12"/>
      <c r="T33002" s="12"/>
    </row>
    <row r="33003" spans="4:20" x14ac:dyDescent="0.25">
      <c r="D33003" s="12"/>
      <c r="E33003" s="12"/>
      <c r="F33003" s="12"/>
      <c r="G33003" s="12"/>
      <c r="H33003" s="12"/>
      <c r="I33003" s="12"/>
      <c r="J33003" s="12"/>
      <c r="K33003" s="12"/>
      <c r="L33003" s="12"/>
      <c r="M33003" s="12"/>
      <c r="N33003" s="12"/>
      <c r="O33003" s="12"/>
      <c r="P33003" s="12"/>
      <c r="Q33003" s="12"/>
      <c r="R33003" s="12"/>
      <c r="S33003" s="12"/>
      <c r="T33003" s="12"/>
    </row>
    <row r="33004" spans="4:20" x14ac:dyDescent="0.25">
      <c r="D33004" s="12"/>
      <c r="E33004" s="12"/>
      <c r="F33004" s="12"/>
      <c r="G33004" s="12"/>
      <c r="H33004" s="12"/>
      <c r="I33004" s="12"/>
      <c r="J33004" s="12"/>
      <c r="K33004" s="12"/>
      <c r="L33004" s="12"/>
      <c r="M33004" s="12"/>
      <c r="N33004" s="12"/>
      <c r="O33004" s="12"/>
      <c r="P33004" s="12"/>
      <c r="Q33004" s="12"/>
      <c r="R33004" s="12"/>
      <c r="S33004" s="12"/>
      <c r="T33004" s="12"/>
    </row>
    <row r="33005" spans="4:20" x14ac:dyDescent="0.25">
      <c r="D33005" s="12"/>
      <c r="E33005" s="12"/>
      <c r="F33005" s="12"/>
      <c r="G33005" s="12"/>
      <c r="H33005" s="12"/>
      <c r="I33005" s="12"/>
      <c r="J33005" s="12"/>
      <c r="K33005" s="12"/>
      <c r="L33005" s="12"/>
      <c r="M33005" s="12"/>
      <c r="N33005" s="12"/>
      <c r="O33005" s="12"/>
      <c r="P33005" s="12"/>
      <c r="Q33005" s="12"/>
      <c r="R33005" s="12"/>
      <c r="S33005" s="12"/>
      <c r="T33005" s="12"/>
    </row>
    <row r="33006" spans="4:20" x14ac:dyDescent="0.25">
      <c r="D33006" s="12"/>
      <c r="E33006" s="12"/>
      <c r="F33006" s="12"/>
      <c r="G33006" s="12"/>
      <c r="H33006" s="12"/>
      <c r="I33006" s="12"/>
      <c r="J33006" s="12"/>
      <c r="K33006" s="12"/>
      <c r="L33006" s="12"/>
      <c r="M33006" s="12"/>
      <c r="N33006" s="12"/>
      <c r="O33006" s="12"/>
      <c r="P33006" s="12"/>
      <c r="Q33006" s="12"/>
      <c r="R33006" s="12"/>
      <c r="S33006" s="12"/>
      <c r="T33006" s="12"/>
    </row>
    <row r="33007" spans="4:20" x14ac:dyDescent="0.25">
      <c r="D33007" s="12"/>
      <c r="E33007" s="12"/>
      <c r="F33007" s="12"/>
      <c r="G33007" s="12"/>
      <c r="H33007" s="12"/>
      <c r="I33007" s="12"/>
      <c r="J33007" s="12"/>
      <c r="K33007" s="12"/>
      <c r="L33007" s="12"/>
      <c r="M33007" s="12"/>
      <c r="N33007" s="12"/>
      <c r="O33007" s="12"/>
      <c r="P33007" s="12"/>
      <c r="Q33007" s="12"/>
      <c r="R33007" s="12"/>
      <c r="S33007" s="12"/>
      <c r="T33007" s="12"/>
    </row>
    <row r="33008" spans="4:20" x14ac:dyDescent="0.25">
      <c r="D33008" s="12"/>
      <c r="E33008" s="12"/>
      <c r="F33008" s="12"/>
      <c r="G33008" s="12"/>
      <c r="H33008" s="12"/>
      <c r="I33008" s="12"/>
      <c r="J33008" s="12"/>
      <c r="K33008" s="12"/>
      <c r="L33008" s="12"/>
      <c r="M33008" s="12"/>
      <c r="N33008" s="12"/>
      <c r="O33008" s="12"/>
      <c r="P33008" s="12"/>
      <c r="Q33008" s="12"/>
      <c r="R33008" s="12"/>
      <c r="S33008" s="12"/>
      <c r="T33008" s="12"/>
    </row>
    <row r="33009" spans="4:20" x14ac:dyDescent="0.25">
      <c r="D33009" s="12"/>
      <c r="E33009" s="12"/>
      <c r="F33009" s="12"/>
      <c r="G33009" s="12"/>
      <c r="H33009" s="12"/>
      <c r="I33009" s="12"/>
      <c r="J33009" s="12"/>
      <c r="K33009" s="12"/>
      <c r="L33009" s="12"/>
      <c r="M33009" s="12"/>
      <c r="N33009" s="12"/>
      <c r="O33009" s="12"/>
      <c r="P33009" s="12"/>
      <c r="Q33009" s="12"/>
      <c r="R33009" s="12"/>
      <c r="S33009" s="12"/>
      <c r="T33009" s="12"/>
    </row>
    <row r="33010" spans="4:20" x14ac:dyDescent="0.25">
      <c r="D33010" s="12"/>
      <c r="E33010" s="12"/>
      <c r="F33010" s="12"/>
      <c r="G33010" s="12"/>
      <c r="H33010" s="12"/>
      <c r="I33010" s="12"/>
      <c r="J33010" s="12"/>
      <c r="K33010" s="12"/>
      <c r="L33010" s="12"/>
      <c r="M33010" s="12"/>
      <c r="N33010" s="12"/>
      <c r="O33010" s="12"/>
      <c r="P33010" s="12"/>
      <c r="Q33010" s="12"/>
      <c r="R33010" s="12"/>
      <c r="S33010" s="12"/>
      <c r="T33010" s="12"/>
    </row>
    <row r="33011" spans="4:20" x14ac:dyDescent="0.25">
      <c r="D33011" s="12"/>
      <c r="E33011" s="12"/>
      <c r="F33011" s="12"/>
      <c r="G33011" s="12"/>
      <c r="H33011" s="12"/>
      <c r="I33011" s="12"/>
      <c r="J33011" s="12"/>
      <c r="K33011" s="12"/>
      <c r="L33011" s="12"/>
      <c r="M33011" s="12"/>
      <c r="N33011" s="12"/>
      <c r="O33011" s="12"/>
      <c r="P33011" s="12"/>
      <c r="Q33011" s="12"/>
      <c r="R33011" s="12"/>
      <c r="S33011" s="12"/>
      <c r="T33011" s="12"/>
    </row>
    <row r="33012" spans="4:20" x14ac:dyDescent="0.25">
      <c r="D33012" s="12"/>
      <c r="E33012" s="12"/>
      <c r="F33012" s="12"/>
      <c r="G33012" s="12"/>
      <c r="H33012" s="12"/>
      <c r="I33012" s="12"/>
      <c r="J33012" s="12"/>
      <c r="K33012" s="12"/>
      <c r="L33012" s="12"/>
      <c r="M33012" s="12"/>
      <c r="N33012" s="12"/>
      <c r="O33012" s="12"/>
      <c r="P33012" s="12"/>
      <c r="Q33012" s="12"/>
      <c r="R33012" s="12"/>
      <c r="S33012" s="12"/>
      <c r="T33012" s="12"/>
    </row>
    <row r="33013" spans="4:20" x14ac:dyDescent="0.25">
      <c r="D33013" s="12"/>
      <c r="E33013" s="12"/>
      <c r="F33013" s="12"/>
      <c r="G33013" s="12"/>
      <c r="H33013" s="12"/>
      <c r="I33013" s="12"/>
      <c r="J33013" s="12"/>
      <c r="K33013" s="12"/>
      <c r="L33013" s="12"/>
      <c r="M33013" s="12"/>
      <c r="N33013" s="12"/>
      <c r="O33013" s="12"/>
      <c r="P33013" s="12"/>
      <c r="Q33013" s="12"/>
      <c r="R33013" s="12"/>
      <c r="S33013" s="12"/>
      <c r="T33013" s="12"/>
    </row>
    <row r="33014" spans="4:20" x14ac:dyDescent="0.25">
      <c r="D33014" s="12"/>
      <c r="E33014" s="12"/>
      <c r="F33014" s="12"/>
      <c r="G33014" s="12"/>
      <c r="H33014" s="12"/>
      <c r="I33014" s="12"/>
      <c r="J33014" s="12"/>
      <c r="K33014" s="12"/>
      <c r="L33014" s="12"/>
      <c r="M33014" s="12"/>
      <c r="N33014" s="12"/>
      <c r="O33014" s="12"/>
      <c r="P33014" s="12"/>
      <c r="Q33014" s="12"/>
      <c r="R33014" s="12"/>
      <c r="S33014" s="12"/>
      <c r="T33014" s="12"/>
    </row>
    <row r="33015" spans="4:20" x14ac:dyDescent="0.25">
      <c r="D33015" s="12"/>
      <c r="E33015" s="12"/>
      <c r="F33015" s="12"/>
      <c r="G33015" s="12"/>
      <c r="H33015" s="12"/>
      <c r="I33015" s="12"/>
      <c r="J33015" s="12"/>
      <c r="K33015" s="12"/>
      <c r="L33015" s="12"/>
      <c r="M33015" s="12"/>
      <c r="N33015" s="12"/>
      <c r="O33015" s="12"/>
      <c r="P33015" s="12"/>
      <c r="Q33015" s="12"/>
      <c r="R33015" s="12"/>
      <c r="S33015" s="12"/>
      <c r="T33015" s="12"/>
    </row>
    <row r="33016" spans="4:20" x14ac:dyDescent="0.25">
      <c r="D33016" s="12"/>
      <c r="E33016" s="12"/>
      <c r="F33016" s="12"/>
      <c r="G33016" s="12"/>
      <c r="H33016" s="12"/>
      <c r="I33016" s="12"/>
      <c r="J33016" s="12"/>
      <c r="K33016" s="12"/>
      <c r="L33016" s="12"/>
      <c r="M33016" s="12"/>
      <c r="N33016" s="12"/>
      <c r="O33016" s="12"/>
      <c r="P33016" s="12"/>
      <c r="Q33016" s="12"/>
      <c r="R33016" s="12"/>
      <c r="S33016" s="12"/>
      <c r="T33016" s="12"/>
    </row>
    <row r="33017" spans="4:20" x14ac:dyDescent="0.25">
      <c r="D33017" s="12"/>
      <c r="E33017" s="12"/>
      <c r="F33017" s="12"/>
      <c r="G33017" s="12"/>
      <c r="H33017" s="12"/>
      <c r="I33017" s="12"/>
      <c r="J33017" s="12"/>
      <c r="K33017" s="12"/>
      <c r="L33017" s="12"/>
      <c r="M33017" s="12"/>
      <c r="N33017" s="12"/>
      <c r="O33017" s="12"/>
      <c r="P33017" s="12"/>
      <c r="Q33017" s="12"/>
      <c r="R33017" s="12"/>
      <c r="S33017" s="12"/>
      <c r="T33017" s="12"/>
    </row>
    <row r="33018" spans="4:20" x14ac:dyDescent="0.25">
      <c r="D33018" s="12"/>
      <c r="E33018" s="12"/>
      <c r="F33018" s="12"/>
      <c r="G33018" s="12"/>
      <c r="H33018" s="12"/>
      <c r="I33018" s="12"/>
      <c r="J33018" s="12"/>
      <c r="K33018" s="12"/>
      <c r="L33018" s="12"/>
      <c r="M33018" s="12"/>
      <c r="N33018" s="12"/>
      <c r="O33018" s="12"/>
      <c r="P33018" s="12"/>
      <c r="Q33018" s="12"/>
      <c r="R33018" s="12"/>
      <c r="S33018" s="12"/>
      <c r="T33018" s="12"/>
    </row>
    <row r="33019" spans="4:20" x14ac:dyDescent="0.25">
      <c r="D33019" s="12"/>
      <c r="E33019" s="12"/>
      <c r="F33019" s="12"/>
      <c r="G33019" s="12"/>
      <c r="H33019" s="12"/>
      <c r="I33019" s="12"/>
      <c r="J33019" s="12"/>
      <c r="K33019" s="12"/>
      <c r="L33019" s="12"/>
      <c r="M33019" s="12"/>
      <c r="N33019" s="12"/>
      <c r="O33019" s="12"/>
      <c r="P33019" s="12"/>
      <c r="Q33019" s="12"/>
      <c r="R33019" s="12"/>
      <c r="S33019" s="12"/>
      <c r="T33019" s="12"/>
    </row>
    <row r="33020" spans="4:20" x14ac:dyDescent="0.25">
      <c r="D33020" s="12"/>
      <c r="E33020" s="12"/>
      <c r="F33020" s="12"/>
      <c r="G33020" s="12"/>
      <c r="H33020" s="12"/>
      <c r="I33020" s="12"/>
      <c r="J33020" s="12"/>
      <c r="K33020" s="12"/>
      <c r="L33020" s="12"/>
      <c r="M33020" s="12"/>
      <c r="N33020" s="12"/>
      <c r="O33020" s="12"/>
      <c r="P33020" s="12"/>
      <c r="Q33020" s="12"/>
      <c r="R33020" s="12"/>
      <c r="S33020" s="12"/>
      <c r="T33020" s="12"/>
    </row>
    <row r="33021" spans="4:20" x14ac:dyDescent="0.25">
      <c r="D33021" s="12"/>
      <c r="E33021" s="12"/>
      <c r="F33021" s="12"/>
      <c r="G33021" s="12"/>
      <c r="H33021" s="12"/>
      <c r="I33021" s="12"/>
      <c r="J33021" s="12"/>
      <c r="K33021" s="12"/>
      <c r="L33021" s="12"/>
      <c r="M33021" s="12"/>
      <c r="N33021" s="12"/>
      <c r="O33021" s="12"/>
      <c r="P33021" s="12"/>
      <c r="Q33021" s="12"/>
      <c r="R33021" s="12"/>
      <c r="S33021" s="12"/>
      <c r="T33021" s="12"/>
    </row>
    <row r="33022" spans="4:20" x14ac:dyDescent="0.25">
      <c r="D33022" s="12"/>
      <c r="E33022" s="12"/>
      <c r="F33022" s="12"/>
      <c r="G33022" s="12"/>
      <c r="H33022" s="12"/>
      <c r="I33022" s="12"/>
      <c r="J33022" s="12"/>
      <c r="K33022" s="12"/>
      <c r="L33022" s="12"/>
      <c r="M33022" s="12"/>
      <c r="N33022" s="12"/>
      <c r="O33022" s="12"/>
      <c r="P33022" s="12"/>
      <c r="Q33022" s="12"/>
      <c r="R33022" s="12"/>
      <c r="S33022" s="12"/>
      <c r="T33022" s="12"/>
    </row>
    <row r="33023" spans="4:20" x14ac:dyDescent="0.25">
      <c r="D33023" s="12"/>
      <c r="E33023" s="12"/>
      <c r="F33023" s="12"/>
      <c r="G33023" s="12"/>
      <c r="H33023" s="12"/>
      <c r="I33023" s="12"/>
      <c r="J33023" s="12"/>
      <c r="K33023" s="12"/>
      <c r="L33023" s="12"/>
      <c r="M33023" s="12"/>
      <c r="N33023" s="12"/>
      <c r="O33023" s="12"/>
      <c r="P33023" s="12"/>
      <c r="Q33023" s="12"/>
      <c r="R33023" s="12"/>
      <c r="S33023" s="12"/>
      <c r="T33023" s="12"/>
    </row>
    <row r="33024" spans="4:20" x14ac:dyDescent="0.25">
      <c r="D33024" s="12"/>
      <c r="E33024" s="12"/>
      <c r="F33024" s="12"/>
      <c r="G33024" s="12"/>
      <c r="H33024" s="12"/>
      <c r="I33024" s="12"/>
      <c r="J33024" s="12"/>
      <c r="K33024" s="12"/>
      <c r="L33024" s="12"/>
      <c r="M33024" s="12"/>
      <c r="N33024" s="12"/>
      <c r="O33024" s="12"/>
      <c r="P33024" s="12"/>
      <c r="Q33024" s="12"/>
      <c r="R33024" s="12"/>
      <c r="S33024" s="12"/>
      <c r="T33024" s="12"/>
    </row>
    <row r="33025" spans="4:20" x14ac:dyDescent="0.25">
      <c r="D33025" s="12"/>
      <c r="E33025" s="12"/>
      <c r="F33025" s="12"/>
      <c r="G33025" s="12"/>
      <c r="H33025" s="12"/>
      <c r="I33025" s="12"/>
      <c r="J33025" s="12"/>
      <c r="K33025" s="12"/>
      <c r="L33025" s="12"/>
      <c r="M33025" s="12"/>
      <c r="N33025" s="12"/>
      <c r="O33025" s="12"/>
      <c r="P33025" s="12"/>
      <c r="Q33025" s="12"/>
      <c r="R33025" s="12"/>
      <c r="S33025" s="12"/>
      <c r="T33025" s="12"/>
    </row>
    <row r="33026" spans="4:20" x14ac:dyDescent="0.25">
      <c r="D33026" s="12"/>
      <c r="E33026" s="12"/>
      <c r="F33026" s="12"/>
      <c r="G33026" s="12"/>
      <c r="H33026" s="12"/>
      <c r="I33026" s="12"/>
      <c r="J33026" s="12"/>
      <c r="K33026" s="12"/>
      <c r="L33026" s="12"/>
      <c r="M33026" s="12"/>
      <c r="N33026" s="12"/>
      <c r="O33026" s="12"/>
      <c r="P33026" s="12"/>
      <c r="Q33026" s="12"/>
      <c r="R33026" s="12"/>
      <c r="S33026" s="12"/>
      <c r="T33026" s="12"/>
    </row>
    <row r="33027" spans="4:20" x14ac:dyDescent="0.25">
      <c r="D33027" s="12"/>
      <c r="E33027" s="12"/>
      <c r="F33027" s="12"/>
      <c r="G33027" s="12"/>
      <c r="H33027" s="12"/>
      <c r="I33027" s="12"/>
      <c r="J33027" s="12"/>
      <c r="K33027" s="12"/>
      <c r="L33027" s="12"/>
      <c r="M33027" s="12"/>
      <c r="N33027" s="12"/>
      <c r="O33027" s="12"/>
      <c r="P33027" s="12"/>
      <c r="Q33027" s="12"/>
      <c r="R33027" s="12"/>
      <c r="S33027" s="12"/>
      <c r="T33027" s="12"/>
    </row>
    <row r="33028" spans="4:20" x14ac:dyDescent="0.25">
      <c r="D33028" s="12"/>
      <c r="E33028" s="12"/>
      <c r="F33028" s="12"/>
      <c r="G33028" s="12"/>
      <c r="H33028" s="12"/>
      <c r="I33028" s="12"/>
      <c r="J33028" s="12"/>
      <c r="K33028" s="12"/>
      <c r="L33028" s="12"/>
      <c r="M33028" s="12"/>
      <c r="N33028" s="12"/>
      <c r="O33028" s="12"/>
      <c r="P33028" s="12"/>
      <c r="Q33028" s="12"/>
      <c r="R33028" s="12"/>
      <c r="S33028" s="12"/>
      <c r="T33028" s="12"/>
    </row>
    <row r="33029" spans="4:20" x14ac:dyDescent="0.25">
      <c r="D33029" s="12"/>
      <c r="E33029" s="12"/>
      <c r="F33029" s="12"/>
      <c r="G33029" s="12"/>
      <c r="H33029" s="12"/>
      <c r="I33029" s="12"/>
      <c r="J33029" s="12"/>
      <c r="K33029" s="12"/>
      <c r="L33029" s="12"/>
      <c r="M33029" s="12"/>
      <c r="N33029" s="12"/>
      <c r="O33029" s="12"/>
      <c r="P33029" s="12"/>
      <c r="Q33029" s="12"/>
      <c r="R33029" s="12"/>
      <c r="S33029" s="12"/>
      <c r="T33029" s="12"/>
    </row>
    <row r="33030" spans="4:20" x14ac:dyDescent="0.25">
      <c r="D33030" s="12"/>
      <c r="E33030" s="12"/>
      <c r="F33030" s="12"/>
      <c r="G33030" s="12"/>
      <c r="H33030" s="12"/>
      <c r="I33030" s="12"/>
      <c r="J33030" s="12"/>
      <c r="K33030" s="12"/>
      <c r="L33030" s="12"/>
      <c r="M33030" s="12"/>
      <c r="N33030" s="12"/>
      <c r="O33030" s="12"/>
      <c r="P33030" s="12"/>
      <c r="Q33030" s="12"/>
      <c r="R33030" s="12"/>
      <c r="S33030" s="12"/>
      <c r="T33030" s="12"/>
    </row>
    <row r="33031" spans="4:20" x14ac:dyDescent="0.25">
      <c r="D33031" s="12"/>
      <c r="E33031" s="12"/>
      <c r="F33031" s="12"/>
      <c r="G33031" s="12"/>
      <c r="H33031" s="12"/>
      <c r="I33031" s="12"/>
      <c r="J33031" s="12"/>
      <c r="K33031" s="12"/>
      <c r="L33031" s="12"/>
      <c r="M33031" s="12"/>
      <c r="N33031" s="12"/>
      <c r="O33031" s="12"/>
      <c r="P33031" s="12"/>
      <c r="Q33031" s="12"/>
      <c r="R33031" s="12"/>
      <c r="S33031" s="12"/>
      <c r="T33031" s="12"/>
    </row>
    <row r="33032" spans="4:20" x14ac:dyDescent="0.25">
      <c r="D33032" s="12"/>
      <c r="E33032" s="12"/>
      <c r="F33032" s="12"/>
      <c r="G33032" s="12"/>
      <c r="H33032" s="12"/>
      <c r="I33032" s="12"/>
      <c r="J33032" s="12"/>
      <c r="K33032" s="12"/>
      <c r="L33032" s="12"/>
      <c r="M33032" s="12"/>
      <c r="N33032" s="12"/>
      <c r="O33032" s="12"/>
      <c r="P33032" s="12"/>
      <c r="Q33032" s="12"/>
      <c r="R33032" s="12"/>
      <c r="S33032" s="12"/>
      <c r="T33032" s="12"/>
    </row>
    <row r="33033" spans="4:20" x14ac:dyDescent="0.25">
      <c r="D33033" s="12"/>
      <c r="E33033" s="12"/>
      <c r="F33033" s="12"/>
      <c r="G33033" s="12"/>
      <c r="H33033" s="12"/>
      <c r="I33033" s="12"/>
      <c r="J33033" s="12"/>
      <c r="K33033" s="12"/>
      <c r="L33033" s="12"/>
      <c r="M33033" s="12"/>
      <c r="N33033" s="12"/>
      <c r="O33033" s="12"/>
      <c r="P33033" s="12"/>
      <c r="Q33033" s="12"/>
      <c r="R33033" s="12"/>
      <c r="S33033" s="12"/>
      <c r="T33033" s="12"/>
    </row>
    <row r="33034" spans="4:20" x14ac:dyDescent="0.25">
      <c r="D33034" s="12"/>
      <c r="E33034" s="12"/>
      <c r="F33034" s="12"/>
      <c r="G33034" s="12"/>
      <c r="H33034" s="12"/>
      <c r="I33034" s="12"/>
      <c r="J33034" s="12"/>
      <c r="K33034" s="12"/>
      <c r="L33034" s="12"/>
      <c r="M33034" s="12"/>
      <c r="N33034" s="12"/>
      <c r="O33034" s="12"/>
      <c r="P33034" s="12"/>
      <c r="Q33034" s="12"/>
      <c r="R33034" s="12"/>
      <c r="S33034" s="12"/>
      <c r="T33034" s="12"/>
    </row>
    <row r="33035" spans="4:20" x14ac:dyDescent="0.25">
      <c r="D33035" s="12"/>
      <c r="E33035" s="12"/>
      <c r="F33035" s="12"/>
      <c r="G33035" s="12"/>
      <c r="H33035" s="12"/>
      <c r="I33035" s="12"/>
      <c r="J33035" s="12"/>
      <c r="K33035" s="12"/>
      <c r="L33035" s="12"/>
      <c r="M33035" s="12"/>
      <c r="N33035" s="12"/>
      <c r="O33035" s="12"/>
      <c r="P33035" s="12"/>
      <c r="Q33035" s="12"/>
      <c r="R33035" s="12"/>
      <c r="S33035" s="12"/>
      <c r="T33035" s="12"/>
    </row>
    <row r="33036" spans="4:20" x14ac:dyDescent="0.25">
      <c r="D33036" s="12"/>
      <c r="E33036" s="12"/>
      <c r="F33036" s="12"/>
      <c r="G33036" s="12"/>
      <c r="H33036" s="12"/>
      <c r="I33036" s="12"/>
      <c r="J33036" s="12"/>
      <c r="K33036" s="12"/>
      <c r="L33036" s="12"/>
      <c r="M33036" s="12"/>
      <c r="N33036" s="12"/>
      <c r="O33036" s="12"/>
      <c r="P33036" s="12"/>
      <c r="Q33036" s="12"/>
      <c r="R33036" s="12"/>
      <c r="S33036" s="12"/>
      <c r="T33036" s="12"/>
    </row>
    <row r="33037" spans="4:20" x14ac:dyDescent="0.25">
      <c r="D33037" s="12"/>
      <c r="E33037" s="12"/>
      <c r="F33037" s="12"/>
      <c r="G33037" s="12"/>
      <c r="H33037" s="12"/>
      <c r="I33037" s="12"/>
      <c r="J33037" s="12"/>
      <c r="K33037" s="12"/>
      <c r="L33037" s="12"/>
      <c r="M33037" s="12"/>
      <c r="N33037" s="12"/>
      <c r="O33037" s="12"/>
      <c r="P33037" s="12"/>
      <c r="Q33037" s="12"/>
      <c r="R33037" s="12"/>
      <c r="S33037" s="12"/>
      <c r="T33037" s="12"/>
    </row>
    <row r="33038" spans="4:20" x14ac:dyDescent="0.25">
      <c r="D33038" s="12"/>
      <c r="E33038" s="12"/>
      <c r="F33038" s="12"/>
      <c r="G33038" s="12"/>
      <c r="H33038" s="12"/>
      <c r="I33038" s="12"/>
      <c r="J33038" s="12"/>
      <c r="K33038" s="12"/>
      <c r="L33038" s="12"/>
      <c r="M33038" s="12"/>
      <c r="N33038" s="12"/>
      <c r="O33038" s="12"/>
      <c r="P33038" s="12"/>
      <c r="Q33038" s="12"/>
      <c r="R33038" s="12"/>
      <c r="S33038" s="12"/>
      <c r="T33038" s="12"/>
    </row>
    <row r="33039" spans="4:20" x14ac:dyDescent="0.25">
      <c r="D33039" s="12"/>
      <c r="E33039" s="12"/>
      <c r="F33039" s="12"/>
      <c r="G33039" s="12"/>
      <c r="H33039" s="12"/>
      <c r="I33039" s="12"/>
      <c r="J33039" s="12"/>
      <c r="K33039" s="12"/>
      <c r="L33039" s="12"/>
      <c r="M33039" s="12"/>
      <c r="N33039" s="12"/>
      <c r="O33039" s="12"/>
      <c r="P33039" s="12"/>
      <c r="Q33039" s="12"/>
      <c r="R33039" s="12"/>
      <c r="S33039" s="12"/>
      <c r="T33039" s="12"/>
    </row>
    <row r="33040" spans="4:20" x14ac:dyDescent="0.25">
      <c r="D33040" s="12"/>
      <c r="E33040" s="12"/>
      <c r="F33040" s="12"/>
      <c r="G33040" s="12"/>
      <c r="H33040" s="12"/>
      <c r="I33040" s="12"/>
      <c r="J33040" s="12"/>
      <c r="K33040" s="12"/>
      <c r="L33040" s="12"/>
      <c r="M33040" s="12"/>
      <c r="N33040" s="12"/>
      <c r="O33040" s="12"/>
      <c r="P33040" s="12"/>
      <c r="Q33040" s="12"/>
      <c r="R33040" s="12"/>
      <c r="S33040" s="12"/>
      <c r="T33040" s="12"/>
    </row>
    <row r="33041" spans="4:20" x14ac:dyDescent="0.25">
      <c r="D33041" s="12"/>
      <c r="E33041" s="12"/>
      <c r="F33041" s="12"/>
      <c r="G33041" s="12"/>
      <c r="H33041" s="12"/>
      <c r="I33041" s="12"/>
      <c r="J33041" s="12"/>
      <c r="K33041" s="12"/>
      <c r="L33041" s="12"/>
      <c r="M33041" s="12"/>
      <c r="N33041" s="12"/>
      <c r="O33041" s="12"/>
      <c r="P33041" s="12"/>
      <c r="Q33041" s="12"/>
      <c r="R33041" s="12"/>
      <c r="S33041" s="12"/>
      <c r="T33041" s="12"/>
    </row>
    <row r="33042" spans="4:20" x14ac:dyDescent="0.25">
      <c r="D33042" s="12"/>
      <c r="E33042" s="12"/>
      <c r="F33042" s="12"/>
      <c r="G33042" s="12"/>
      <c r="H33042" s="12"/>
      <c r="I33042" s="12"/>
      <c r="J33042" s="12"/>
      <c r="K33042" s="12"/>
      <c r="L33042" s="12"/>
      <c r="M33042" s="12"/>
      <c r="N33042" s="12"/>
      <c r="O33042" s="12"/>
      <c r="P33042" s="12"/>
      <c r="Q33042" s="12"/>
      <c r="R33042" s="12"/>
      <c r="S33042" s="12"/>
      <c r="T33042" s="12"/>
    </row>
    <row r="33043" spans="4:20" x14ac:dyDescent="0.25">
      <c r="D33043" s="12"/>
      <c r="E33043" s="12"/>
      <c r="F33043" s="12"/>
      <c r="G33043" s="12"/>
      <c r="H33043" s="12"/>
      <c r="I33043" s="12"/>
      <c r="J33043" s="12"/>
      <c r="K33043" s="12"/>
      <c r="L33043" s="12"/>
      <c r="M33043" s="12"/>
      <c r="N33043" s="12"/>
      <c r="O33043" s="12"/>
      <c r="P33043" s="12"/>
      <c r="Q33043" s="12"/>
      <c r="R33043" s="12"/>
      <c r="S33043" s="12"/>
      <c r="T33043" s="12"/>
    </row>
    <row r="33044" spans="4:20" x14ac:dyDescent="0.25">
      <c r="D33044" s="12"/>
      <c r="E33044" s="12"/>
      <c r="F33044" s="12"/>
      <c r="G33044" s="12"/>
      <c r="H33044" s="12"/>
      <c r="I33044" s="12"/>
      <c r="J33044" s="12"/>
      <c r="K33044" s="12"/>
      <c r="L33044" s="12"/>
      <c r="M33044" s="12"/>
      <c r="N33044" s="12"/>
      <c r="O33044" s="12"/>
      <c r="P33044" s="12"/>
      <c r="Q33044" s="12"/>
      <c r="R33044" s="12"/>
      <c r="S33044" s="12"/>
      <c r="T33044" s="12"/>
    </row>
    <row r="33045" spans="4:20" x14ac:dyDescent="0.25">
      <c r="D33045" s="12"/>
      <c r="E33045" s="12"/>
      <c r="F33045" s="12"/>
      <c r="G33045" s="12"/>
      <c r="H33045" s="12"/>
      <c r="I33045" s="12"/>
      <c r="J33045" s="12"/>
      <c r="K33045" s="12"/>
      <c r="L33045" s="12"/>
      <c r="M33045" s="12"/>
      <c r="N33045" s="12"/>
      <c r="O33045" s="12"/>
      <c r="P33045" s="12"/>
      <c r="Q33045" s="12"/>
      <c r="R33045" s="12"/>
      <c r="S33045" s="12"/>
      <c r="T33045" s="12"/>
    </row>
    <row r="33046" spans="4:20" x14ac:dyDescent="0.25">
      <c r="D33046" s="12"/>
      <c r="E33046" s="12"/>
      <c r="F33046" s="12"/>
      <c r="G33046" s="12"/>
      <c r="H33046" s="12"/>
      <c r="I33046" s="12"/>
      <c r="J33046" s="12"/>
      <c r="K33046" s="12"/>
      <c r="L33046" s="12"/>
      <c r="M33046" s="12"/>
      <c r="N33046" s="12"/>
      <c r="O33046" s="12"/>
      <c r="P33046" s="12"/>
      <c r="Q33046" s="12"/>
      <c r="R33046" s="12"/>
      <c r="S33046" s="12"/>
      <c r="T33046" s="12"/>
    </row>
    <row r="33047" spans="4:20" x14ac:dyDescent="0.25">
      <c r="D33047" s="12"/>
      <c r="E33047" s="12"/>
      <c r="F33047" s="12"/>
      <c r="G33047" s="12"/>
      <c r="H33047" s="12"/>
      <c r="I33047" s="12"/>
      <c r="J33047" s="12"/>
      <c r="K33047" s="12"/>
      <c r="L33047" s="12"/>
      <c r="M33047" s="12"/>
      <c r="N33047" s="12"/>
      <c r="O33047" s="12"/>
      <c r="P33047" s="12"/>
      <c r="Q33047" s="12"/>
      <c r="R33047" s="12"/>
      <c r="S33047" s="12"/>
      <c r="T33047" s="12"/>
    </row>
    <row r="33048" spans="4:20" x14ac:dyDescent="0.25">
      <c r="D33048" s="12"/>
      <c r="E33048" s="12"/>
      <c r="F33048" s="12"/>
      <c r="G33048" s="12"/>
      <c r="H33048" s="12"/>
      <c r="I33048" s="12"/>
      <c r="J33048" s="12"/>
      <c r="K33048" s="12"/>
      <c r="L33048" s="12"/>
      <c r="M33048" s="12"/>
      <c r="N33048" s="12"/>
      <c r="O33048" s="12"/>
      <c r="P33048" s="12"/>
      <c r="Q33048" s="12"/>
      <c r="R33048" s="12"/>
      <c r="S33048" s="12"/>
      <c r="T33048" s="12"/>
    </row>
    <row r="33049" spans="4:20" x14ac:dyDescent="0.25">
      <c r="D33049" s="12"/>
      <c r="E33049" s="12"/>
      <c r="F33049" s="12"/>
      <c r="G33049" s="12"/>
      <c r="H33049" s="12"/>
      <c r="I33049" s="12"/>
      <c r="J33049" s="12"/>
      <c r="K33049" s="12"/>
      <c r="L33049" s="12"/>
      <c r="M33049" s="12"/>
      <c r="N33049" s="12"/>
      <c r="O33049" s="12"/>
      <c r="P33049" s="12"/>
      <c r="Q33049" s="12"/>
      <c r="R33049" s="12"/>
      <c r="S33049" s="12"/>
      <c r="T33049" s="12"/>
    </row>
    <row r="33050" spans="4:20" x14ac:dyDescent="0.25">
      <c r="D33050" s="12"/>
      <c r="E33050" s="12"/>
      <c r="F33050" s="12"/>
      <c r="G33050" s="12"/>
      <c r="H33050" s="12"/>
      <c r="I33050" s="12"/>
      <c r="J33050" s="12"/>
      <c r="K33050" s="12"/>
      <c r="L33050" s="12"/>
      <c r="M33050" s="12"/>
      <c r="N33050" s="12"/>
      <c r="O33050" s="12"/>
      <c r="P33050" s="12"/>
      <c r="Q33050" s="12"/>
      <c r="R33050" s="12"/>
      <c r="S33050" s="12"/>
      <c r="T33050" s="12"/>
    </row>
    <row r="33051" spans="4:20" x14ac:dyDescent="0.25">
      <c r="D33051" s="12"/>
      <c r="E33051" s="12"/>
      <c r="F33051" s="12"/>
      <c r="G33051" s="12"/>
      <c r="H33051" s="12"/>
      <c r="I33051" s="12"/>
      <c r="J33051" s="12"/>
      <c r="K33051" s="12"/>
      <c r="L33051" s="12"/>
      <c r="M33051" s="12"/>
      <c r="N33051" s="12"/>
      <c r="O33051" s="12"/>
      <c r="P33051" s="12"/>
      <c r="Q33051" s="12"/>
      <c r="R33051" s="12"/>
      <c r="S33051" s="12"/>
      <c r="T33051" s="12"/>
    </row>
    <row r="33052" spans="4:20" x14ac:dyDescent="0.25">
      <c r="D33052" s="12"/>
      <c r="E33052" s="12"/>
      <c r="F33052" s="12"/>
      <c r="G33052" s="12"/>
      <c r="H33052" s="12"/>
      <c r="I33052" s="12"/>
      <c r="J33052" s="12"/>
      <c r="K33052" s="12"/>
      <c r="L33052" s="12"/>
      <c r="M33052" s="12"/>
      <c r="N33052" s="12"/>
      <c r="O33052" s="12"/>
      <c r="P33052" s="12"/>
      <c r="Q33052" s="12"/>
      <c r="R33052" s="12"/>
      <c r="S33052" s="12"/>
      <c r="T33052" s="12"/>
    </row>
    <row r="33053" spans="4:20" x14ac:dyDescent="0.25">
      <c r="D33053" s="12"/>
      <c r="E33053" s="12"/>
      <c r="F33053" s="12"/>
      <c r="G33053" s="12"/>
      <c r="H33053" s="12"/>
      <c r="I33053" s="12"/>
      <c r="J33053" s="12"/>
      <c r="K33053" s="12"/>
      <c r="L33053" s="12"/>
      <c r="M33053" s="12"/>
      <c r="N33053" s="12"/>
      <c r="O33053" s="12"/>
      <c r="P33053" s="12"/>
      <c r="Q33053" s="12"/>
      <c r="R33053" s="12"/>
      <c r="S33053" s="12"/>
      <c r="T33053" s="12"/>
    </row>
    <row r="33054" spans="4:20" x14ac:dyDescent="0.25">
      <c r="D33054" s="12"/>
      <c r="E33054" s="12"/>
      <c r="F33054" s="12"/>
      <c r="G33054" s="12"/>
      <c r="H33054" s="12"/>
      <c r="I33054" s="12"/>
      <c r="J33054" s="12"/>
      <c r="K33054" s="12"/>
      <c r="L33054" s="12"/>
      <c r="M33054" s="12"/>
      <c r="N33054" s="12"/>
      <c r="O33054" s="12"/>
      <c r="P33054" s="12"/>
      <c r="Q33054" s="12"/>
      <c r="R33054" s="12"/>
      <c r="S33054" s="12"/>
      <c r="T33054" s="12"/>
    </row>
    <row r="33055" spans="4:20" x14ac:dyDescent="0.25">
      <c r="D33055" s="12"/>
      <c r="E33055" s="12"/>
      <c r="F33055" s="12"/>
      <c r="G33055" s="12"/>
      <c r="H33055" s="12"/>
      <c r="I33055" s="12"/>
      <c r="J33055" s="12"/>
      <c r="K33055" s="12"/>
      <c r="L33055" s="12"/>
      <c r="M33055" s="12"/>
      <c r="N33055" s="12"/>
      <c r="O33055" s="12"/>
      <c r="P33055" s="12"/>
      <c r="Q33055" s="12"/>
      <c r="R33055" s="12"/>
      <c r="S33055" s="12"/>
      <c r="T33055" s="12"/>
    </row>
    <row r="33056" spans="4:20" x14ac:dyDescent="0.25">
      <c r="D33056" s="12"/>
      <c r="E33056" s="12"/>
      <c r="F33056" s="12"/>
      <c r="G33056" s="12"/>
      <c r="H33056" s="12"/>
      <c r="I33056" s="12"/>
      <c r="J33056" s="12"/>
      <c r="K33056" s="12"/>
      <c r="L33056" s="12"/>
      <c r="M33056" s="12"/>
      <c r="N33056" s="12"/>
      <c r="O33056" s="12"/>
      <c r="P33056" s="12"/>
      <c r="Q33056" s="12"/>
      <c r="R33056" s="12"/>
      <c r="S33056" s="12"/>
      <c r="T33056" s="12"/>
    </row>
    <row r="33057" spans="4:20" x14ac:dyDescent="0.25">
      <c r="D33057" s="12"/>
      <c r="E33057" s="12"/>
      <c r="F33057" s="12"/>
      <c r="G33057" s="12"/>
      <c r="H33057" s="12"/>
      <c r="I33057" s="12"/>
      <c r="J33057" s="12"/>
      <c r="K33057" s="12"/>
      <c r="L33057" s="12"/>
      <c r="M33057" s="12"/>
      <c r="N33057" s="12"/>
      <c r="O33057" s="12"/>
      <c r="P33057" s="12"/>
      <c r="Q33057" s="12"/>
      <c r="R33057" s="12"/>
      <c r="S33057" s="12"/>
      <c r="T33057" s="12"/>
    </row>
    <row r="33058" spans="4:20" x14ac:dyDescent="0.25">
      <c r="D33058" s="12"/>
      <c r="E33058" s="12"/>
      <c r="F33058" s="12"/>
      <c r="G33058" s="12"/>
      <c r="H33058" s="12"/>
      <c r="I33058" s="12"/>
      <c r="J33058" s="12"/>
      <c r="K33058" s="12"/>
      <c r="L33058" s="12"/>
      <c r="M33058" s="12"/>
      <c r="N33058" s="12"/>
      <c r="O33058" s="12"/>
      <c r="P33058" s="12"/>
      <c r="Q33058" s="12"/>
      <c r="R33058" s="12"/>
      <c r="S33058" s="12"/>
      <c r="T33058" s="12"/>
    </row>
    <row r="33059" spans="4:20" x14ac:dyDescent="0.25">
      <c r="D33059" s="12"/>
      <c r="E33059" s="12"/>
      <c r="F33059" s="12"/>
      <c r="G33059" s="12"/>
      <c r="H33059" s="12"/>
      <c r="I33059" s="12"/>
      <c r="J33059" s="12"/>
      <c r="K33059" s="12"/>
      <c r="L33059" s="12"/>
      <c r="M33059" s="12"/>
      <c r="N33059" s="12"/>
      <c r="O33059" s="12"/>
      <c r="P33059" s="12"/>
      <c r="Q33059" s="12"/>
      <c r="R33059" s="12"/>
      <c r="S33059" s="12"/>
      <c r="T33059" s="12"/>
    </row>
    <row r="33060" spans="4:20" x14ac:dyDescent="0.25">
      <c r="D33060" s="12"/>
      <c r="E33060" s="12"/>
      <c r="F33060" s="12"/>
      <c r="G33060" s="12"/>
      <c r="H33060" s="12"/>
      <c r="I33060" s="12"/>
      <c r="J33060" s="12"/>
      <c r="K33060" s="12"/>
      <c r="L33060" s="12"/>
      <c r="M33060" s="12"/>
      <c r="N33060" s="12"/>
      <c r="O33060" s="12"/>
      <c r="P33060" s="12"/>
      <c r="Q33060" s="12"/>
      <c r="R33060" s="12"/>
      <c r="S33060" s="12"/>
      <c r="T33060" s="12"/>
    </row>
    <row r="33061" spans="4:20" x14ac:dyDescent="0.25">
      <c r="D33061" s="12"/>
      <c r="E33061" s="12"/>
      <c r="F33061" s="12"/>
      <c r="G33061" s="12"/>
      <c r="H33061" s="12"/>
      <c r="I33061" s="12"/>
      <c r="J33061" s="12"/>
      <c r="K33061" s="12"/>
      <c r="L33061" s="12"/>
      <c r="M33061" s="12"/>
      <c r="N33061" s="12"/>
      <c r="O33061" s="12"/>
      <c r="P33061" s="12"/>
      <c r="Q33061" s="12"/>
      <c r="R33061" s="12"/>
      <c r="S33061" s="12"/>
      <c r="T33061" s="12"/>
    </row>
    <row r="33062" spans="4:20" x14ac:dyDescent="0.25">
      <c r="D33062" s="12"/>
      <c r="E33062" s="12"/>
      <c r="F33062" s="12"/>
      <c r="G33062" s="12"/>
      <c r="H33062" s="12"/>
      <c r="I33062" s="12"/>
      <c r="J33062" s="12"/>
      <c r="K33062" s="12"/>
      <c r="L33062" s="12"/>
      <c r="M33062" s="12"/>
      <c r="N33062" s="12"/>
      <c r="O33062" s="12"/>
      <c r="P33062" s="12"/>
      <c r="Q33062" s="12"/>
      <c r="R33062" s="12"/>
      <c r="S33062" s="12"/>
      <c r="T33062" s="12"/>
    </row>
    <row r="33063" spans="4:20" x14ac:dyDescent="0.25">
      <c r="D33063" s="12"/>
      <c r="E33063" s="12"/>
      <c r="F33063" s="12"/>
      <c r="G33063" s="12"/>
      <c r="H33063" s="12"/>
      <c r="I33063" s="12"/>
      <c r="J33063" s="12"/>
      <c r="K33063" s="12"/>
      <c r="L33063" s="12"/>
      <c r="M33063" s="12"/>
      <c r="N33063" s="12"/>
      <c r="O33063" s="12"/>
      <c r="P33063" s="12"/>
      <c r="Q33063" s="12"/>
      <c r="R33063" s="12"/>
      <c r="S33063" s="12"/>
      <c r="T33063" s="12"/>
    </row>
    <row r="33064" spans="4:20" x14ac:dyDescent="0.25">
      <c r="D33064" s="12"/>
      <c r="E33064" s="12"/>
      <c r="F33064" s="12"/>
      <c r="G33064" s="12"/>
      <c r="H33064" s="12"/>
      <c r="I33064" s="12"/>
      <c r="J33064" s="12"/>
      <c r="K33064" s="12"/>
      <c r="L33064" s="12"/>
      <c r="M33064" s="12"/>
      <c r="N33064" s="12"/>
      <c r="O33064" s="12"/>
      <c r="P33064" s="12"/>
      <c r="Q33064" s="12"/>
      <c r="R33064" s="12"/>
      <c r="S33064" s="12"/>
      <c r="T33064" s="12"/>
    </row>
    <row r="33065" spans="4:20" x14ac:dyDescent="0.25">
      <c r="D33065" s="12"/>
      <c r="E33065" s="12"/>
      <c r="F33065" s="12"/>
      <c r="G33065" s="12"/>
      <c r="H33065" s="12"/>
      <c r="I33065" s="12"/>
      <c r="J33065" s="12"/>
      <c r="K33065" s="12"/>
      <c r="L33065" s="12"/>
      <c r="M33065" s="12"/>
      <c r="N33065" s="12"/>
      <c r="O33065" s="12"/>
      <c r="P33065" s="12"/>
      <c r="Q33065" s="12"/>
      <c r="R33065" s="12"/>
      <c r="S33065" s="12"/>
      <c r="T33065" s="12"/>
    </row>
    <row r="33066" spans="4:20" x14ac:dyDescent="0.25">
      <c r="D33066" s="12"/>
      <c r="E33066" s="12"/>
      <c r="F33066" s="12"/>
      <c r="G33066" s="12"/>
      <c r="H33066" s="12"/>
      <c r="I33066" s="12"/>
      <c r="J33066" s="12"/>
      <c r="K33066" s="12"/>
      <c r="L33066" s="12"/>
      <c r="M33066" s="12"/>
      <c r="N33066" s="12"/>
      <c r="O33066" s="12"/>
      <c r="P33066" s="12"/>
      <c r="Q33066" s="12"/>
      <c r="R33066" s="12"/>
      <c r="S33066" s="12"/>
      <c r="T33066" s="12"/>
    </row>
    <row r="33067" spans="4:20" x14ac:dyDescent="0.25">
      <c r="D33067" s="12"/>
      <c r="E33067" s="12"/>
      <c r="F33067" s="12"/>
      <c r="G33067" s="12"/>
      <c r="H33067" s="12"/>
      <c r="I33067" s="12"/>
      <c r="J33067" s="12"/>
      <c r="K33067" s="12"/>
      <c r="L33067" s="12"/>
      <c r="M33067" s="12"/>
      <c r="N33067" s="12"/>
      <c r="O33067" s="12"/>
      <c r="P33067" s="12"/>
      <c r="Q33067" s="12"/>
      <c r="R33067" s="12"/>
      <c r="S33067" s="12"/>
      <c r="T33067" s="12"/>
    </row>
    <row r="33068" spans="4:20" x14ac:dyDescent="0.25">
      <c r="D33068" s="12"/>
      <c r="E33068" s="12"/>
      <c r="F33068" s="12"/>
      <c r="G33068" s="12"/>
      <c r="H33068" s="12"/>
      <c r="I33068" s="12"/>
      <c r="J33068" s="12"/>
      <c r="K33068" s="12"/>
      <c r="L33068" s="12"/>
      <c r="M33068" s="12"/>
      <c r="N33068" s="12"/>
      <c r="O33068" s="12"/>
      <c r="P33068" s="12"/>
      <c r="Q33068" s="12"/>
      <c r="R33068" s="12"/>
      <c r="S33068" s="12"/>
      <c r="T33068" s="12"/>
    </row>
    <row r="33069" spans="4:20" x14ac:dyDescent="0.25">
      <c r="D33069" s="12"/>
      <c r="E33069" s="12"/>
      <c r="F33069" s="12"/>
      <c r="G33069" s="12"/>
      <c r="H33069" s="12"/>
      <c r="I33069" s="12"/>
      <c r="J33069" s="12"/>
      <c r="K33069" s="12"/>
      <c r="L33069" s="12"/>
      <c r="M33069" s="12"/>
      <c r="N33069" s="12"/>
      <c r="O33069" s="12"/>
      <c r="P33069" s="12"/>
      <c r="Q33069" s="12"/>
      <c r="R33069" s="12"/>
      <c r="S33069" s="12"/>
      <c r="T33069" s="12"/>
    </row>
    <row r="33070" spans="4:20" x14ac:dyDescent="0.25">
      <c r="D33070" s="12"/>
      <c r="E33070" s="12"/>
      <c r="F33070" s="12"/>
      <c r="G33070" s="12"/>
      <c r="H33070" s="12"/>
      <c r="I33070" s="12"/>
      <c r="J33070" s="12"/>
      <c r="K33070" s="12"/>
      <c r="L33070" s="12"/>
      <c r="M33070" s="12"/>
      <c r="N33070" s="12"/>
      <c r="O33070" s="12"/>
      <c r="P33070" s="12"/>
      <c r="Q33070" s="12"/>
      <c r="R33070" s="12"/>
      <c r="S33070" s="12"/>
      <c r="T33070" s="12"/>
    </row>
    <row r="33071" spans="4:20" x14ac:dyDescent="0.25">
      <c r="D33071" s="12"/>
      <c r="E33071" s="12"/>
      <c r="F33071" s="12"/>
      <c r="G33071" s="12"/>
      <c r="H33071" s="12"/>
      <c r="I33071" s="12"/>
      <c r="J33071" s="12"/>
      <c r="K33071" s="12"/>
      <c r="L33071" s="12"/>
      <c r="M33071" s="12"/>
      <c r="N33071" s="12"/>
      <c r="O33071" s="12"/>
      <c r="P33071" s="12"/>
      <c r="Q33071" s="12"/>
      <c r="R33071" s="12"/>
      <c r="S33071" s="12"/>
      <c r="T33071" s="12"/>
    </row>
    <row r="33072" spans="4:20" x14ac:dyDescent="0.25">
      <c r="D33072" s="12"/>
      <c r="E33072" s="12"/>
      <c r="F33072" s="12"/>
      <c r="G33072" s="12"/>
      <c r="H33072" s="12"/>
      <c r="I33072" s="12"/>
      <c r="J33072" s="12"/>
      <c r="K33072" s="12"/>
      <c r="L33072" s="12"/>
      <c r="M33072" s="12"/>
      <c r="N33072" s="12"/>
      <c r="O33072" s="12"/>
      <c r="P33072" s="12"/>
      <c r="Q33072" s="12"/>
      <c r="R33072" s="12"/>
      <c r="S33072" s="12"/>
      <c r="T33072" s="12"/>
    </row>
    <row r="33073" spans="4:20" x14ac:dyDescent="0.25">
      <c r="D33073" s="12"/>
      <c r="E33073" s="12"/>
      <c r="F33073" s="12"/>
      <c r="G33073" s="12"/>
      <c r="H33073" s="12"/>
      <c r="I33073" s="12"/>
      <c r="J33073" s="12"/>
      <c r="K33073" s="12"/>
      <c r="L33073" s="12"/>
      <c r="M33073" s="12"/>
      <c r="N33073" s="12"/>
      <c r="O33073" s="12"/>
      <c r="P33073" s="12"/>
      <c r="Q33073" s="12"/>
      <c r="R33073" s="12"/>
      <c r="S33073" s="12"/>
      <c r="T33073" s="12"/>
    </row>
    <row r="33074" spans="4:20" x14ac:dyDescent="0.25">
      <c r="D33074" s="12"/>
      <c r="E33074" s="12"/>
      <c r="F33074" s="12"/>
      <c r="G33074" s="12"/>
      <c r="H33074" s="12"/>
      <c r="I33074" s="12"/>
      <c r="J33074" s="12"/>
      <c r="K33074" s="12"/>
      <c r="L33074" s="12"/>
      <c r="M33074" s="12"/>
      <c r="N33074" s="12"/>
      <c r="O33074" s="12"/>
      <c r="P33074" s="12"/>
      <c r="Q33074" s="12"/>
      <c r="R33074" s="12"/>
      <c r="S33074" s="12"/>
      <c r="T33074" s="12"/>
    </row>
    <row r="33075" spans="4:20" x14ac:dyDescent="0.25">
      <c r="D33075" s="12"/>
      <c r="E33075" s="12"/>
      <c r="F33075" s="12"/>
      <c r="G33075" s="12"/>
      <c r="H33075" s="12"/>
      <c r="I33075" s="12"/>
      <c r="J33075" s="12"/>
      <c r="K33075" s="12"/>
      <c r="L33075" s="12"/>
      <c r="M33075" s="12"/>
      <c r="N33075" s="12"/>
      <c r="O33075" s="12"/>
      <c r="P33075" s="12"/>
      <c r="Q33075" s="12"/>
      <c r="R33075" s="12"/>
      <c r="S33075" s="12"/>
      <c r="T33075" s="12"/>
    </row>
    <row r="33076" spans="4:20" x14ac:dyDescent="0.25">
      <c r="D33076" s="12"/>
      <c r="E33076" s="12"/>
      <c r="F33076" s="12"/>
      <c r="G33076" s="12"/>
      <c r="H33076" s="12"/>
      <c r="I33076" s="12"/>
      <c r="J33076" s="12"/>
      <c r="K33076" s="12"/>
      <c r="L33076" s="12"/>
      <c r="M33076" s="12"/>
      <c r="N33076" s="12"/>
      <c r="O33076" s="12"/>
      <c r="P33076" s="12"/>
      <c r="Q33076" s="12"/>
      <c r="R33076" s="12"/>
      <c r="S33076" s="12"/>
      <c r="T33076" s="12"/>
    </row>
    <row r="33077" spans="4:20" x14ac:dyDescent="0.25">
      <c r="D33077" s="12"/>
      <c r="E33077" s="12"/>
      <c r="F33077" s="12"/>
      <c r="G33077" s="12"/>
      <c r="H33077" s="12"/>
      <c r="I33077" s="12"/>
      <c r="J33077" s="12"/>
      <c r="K33077" s="12"/>
      <c r="L33077" s="12"/>
      <c r="M33077" s="12"/>
      <c r="N33077" s="12"/>
      <c r="O33077" s="12"/>
      <c r="P33077" s="12"/>
      <c r="Q33077" s="12"/>
      <c r="R33077" s="12"/>
      <c r="S33077" s="12"/>
      <c r="T33077" s="12"/>
    </row>
    <row r="33078" spans="4:20" x14ac:dyDescent="0.25">
      <c r="D33078" s="12"/>
      <c r="E33078" s="12"/>
      <c r="F33078" s="12"/>
      <c r="G33078" s="12"/>
      <c r="H33078" s="12"/>
      <c r="I33078" s="12"/>
      <c r="J33078" s="12"/>
      <c r="K33078" s="12"/>
      <c r="L33078" s="12"/>
      <c r="M33078" s="12"/>
      <c r="N33078" s="12"/>
      <c r="O33078" s="12"/>
      <c r="P33078" s="12"/>
      <c r="Q33078" s="12"/>
      <c r="R33078" s="12"/>
      <c r="S33078" s="12"/>
      <c r="T33078" s="12"/>
    </row>
    <row r="33079" spans="4:20" x14ac:dyDescent="0.25">
      <c r="D33079" s="12"/>
      <c r="E33079" s="12"/>
      <c r="F33079" s="12"/>
      <c r="G33079" s="12"/>
      <c r="H33079" s="12"/>
      <c r="I33079" s="12"/>
      <c r="J33079" s="12"/>
      <c r="K33079" s="12"/>
      <c r="L33079" s="12"/>
      <c r="M33079" s="12"/>
      <c r="N33079" s="12"/>
      <c r="O33079" s="12"/>
      <c r="P33079" s="12"/>
      <c r="Q33079" s="12"/>
      <c r="R33079" s="12"/>
      <c r="S33079" s="12"/>
      <c r="T33079" s="12"/>
    </row>
    <row r="33080" spans="4:20" x14ac:dyDescent="0.25">
      <c r="D33080" s="12"/>
      <c r="E33080" s="12"/>
      <c r="F33080" s="12"/>
      <c r="G33080" s="12"/>
      <c r="H33080" s="12"/>
      <c r="I33080" s="12"/>
      <c r="J33080" s="12"/>
      <c r="K33080" s="12"/>
      <c r="L33080" s="12"/>
      <c r="M33080" s="12"/>
      <c r="N33080" s="12"/>
      <c r="O33080" s="12"/>
      <c r="P33080" s="12"/>
      <c r="Q33080" s="12"/>
      <c r="R33080" s="12"/>
      <c r="S33080" s="12"/>
      <c r="T33080" s="12"/>
    </row>
    <row r="33081" spans="4:20" x14ac:dyDescent="0.25">
      <c r="D33081" s="12"/>
      <c r="E33081" s="12"/>
      <c r="F33081" s="12"/>
      <c r="G33081" s="12"/>
      <c r="H33081" s="12"/>
      <c r="I33081" s="12"/>
      <c r="J33081" s="12"/>
      <c r="K33081" s="12"/>
      <c r="L33081" s="12"/>
      <c r="M33081" s="12"/>
      <c r="N33081" s="12"/>
      <c r="O33081" s="12"/>
      <c r="P33081" s="12"/>
      <c r="Q33081" s="12"/>
      <c r="R33081" s="12"/>
      <c r="S33081" s="12"/>
      <c r="T33081" s="12"/>
    </row>
    <row r="33082" spans="4:20" x14ac:dyDescent="0.25">
      <c r="D33082" s="12"/>
      <c r="E33082" s="12"/>
      <c r="F33082" s="12"/>
      <c r="G33082" s="12"/>
      <c r="H33082" s="12"/>
      <c r="I33082" s="12"/>
      <c r="J33082" s="12"/>
      <c r="K33082" s="12"/>
      <c r="L33082" s="12"/>
      <c r="M33082" s="12"/>
      <c r="N33082" s="12"/>
      <c r="O33082" s="12"/>
      <c r="P33082" s="12"/>
      <c r="Q33082" s="12"/>
      <c r="R33082" s="12"/>
      <c r="S33082" s="12"/>
      <c r="T33082" s="12"/>
    </row>
    <row r="33083" spans="4:20" x14ac:dyDescent="0.25">
      <c r="D33083" s="12"/>
      <c r="E33083" s="12"/>
      <c r="F33083" s="12"/>
      <c r="G33083" s="12"/>
      <c r="H33083" s="12"/>
      <c r="I33083" s="12"/>
      <c r="J33083" s="12"/>
      <c r="K33083" s="12"/>
      <c r="L33083" s="12"/>
      <c r="M33083" s="12"/>
      <c r="N33083" s="12"/>
      <c r="O33083" s="12"/>
      <c r="P33083" s="12"/>
      <c r="Q33083" s="12"/>
      <c r="R33083" s="12"/>
      <c r="S33083" s="12"/>
      <c r="T33083" s="12"/>
    </row>
    <row r="33084" spans="4:20" x14ac:dyDescent="0.25">
      <c r="D33084" s="12"/>
      <c r="E33084" s="12"/>
      <c r="F33084" s="12"/>
      <c r="G33084" s="12"/>
      <c r="H33084" s="12"/>
      <c r="I33084" s="12"/>
      <c r="J33084" s="12"/>
      <c r="K33084" s="12"/>
      <c r="L33084" s="12"/>
      <c r="M33084" s="12"/>
      <c r="N33084" s="12"/>
      <c r="O33084" s="12"/>
      <c r="P33084" s="12"/>
      <c r="Q33084" s="12"/>
      <c r="R33084" s="12"/>
      <c r="S33084" s="12"/>
      <c r="T33084" s="12"/>
    </row>
    <row r="33085" spans="4:20" x14ac:dyDescent="0.25">
      <c r="D33085" s="12"/>
      <c r="E33085" s="12"/>
      <c r="F33085" s="12"/>
      <c r="G33085" s="12"/>
      <c r="H33085" s="12"/>
      <c r="I33085" s="12"/>
      <c r="J33085" s="12"/>
      <c r="K33085" s="12"/>
      <c r="L33085" s="12"/>
      <c r="M33085" s="12"/>
      <c r="N33085" s="12"/>
      <c r="O33085" s="12"/>
      <c r="P33085" s="12"/>
      <c r="Q33085" s="12"/>
      <c r="R33085" s="12"/>
      <c r="S33085" s="12"/>
      <c r="T33085" s="12"/>
    </row>
    <row r="33086" spans="4:20" x14ac:dyDescent="0.25">
      <c r="D33086" s="12"/>
      <c r="E33086" s="12"/>
      <c r="F33086" s="12"/>
      <c r="G33086" s="12"/>
      <c r="H33086" s="12"/>
      <c r="I33086" s="12"/>
      <c r="J33086" s="12"/>
      <c r="K33086" s="12"/>
      <c r="L33086" s="12"/>
      <c r="M33086" s="12"/>
      <c r="N33086" s="12"/>
      <c r="O33086" s="12"/>
      <c r="P33086" s="12"/>
      <c r="Q33086" s="12"/>
      <c r="R33086" s="12"/>
      <c r="S33086" s="12"/>
      <c r="T33086" s="12"/>
    </row>
    <row r="33087" spans="4:20" x14ac:dyDescent="0.25">
      <c r="D33087" s="12"/>
      <c r="E33087" s="12"/>
      <c r="F33087" s="12"/>
      <c r="G33087" s="12"/>
      <c r="H33087" s="12"/>
      <c r="I33087" s="12"/>
      <c r="J33087" s="12"/>
      <c r="K33087" s="12"/>
      <c r="L33087" s="12"/>
      <c r="M33087" s="12"/>
      <c r="N33087" s="12"/>
      <c r="O33087" s="12"/>
      <c r="P33087" s="12"/>
      <c r="Q33087" s="12"/>
      <c r="R33087" s="12"/>
      <c r="S33087" s="12"/>
      <c r="T33087" s="12"/>
    </row>
    <row r="33088" spans="4:20" x14ac:dyDescent="0.25">
      <c r="D33088" s="12"/>
      <c r="E33088" s="12"/>
      <c r="F33088" s="12"/>
      <c r="G33088" s="12"/>
      <c r="H33088" s="12"/>
      <c r="I33088" s="12"/>
      <c r="J33088" s="12"/>
      <c r="K33088" s="12"/>
      <c r="L33088" s="12"/>
      <c r="M33088" s="12"/>
      <c r="N33088" s="12"/>
      <c r="O33088" s="12"/>
      <c r="P33088" s="12"/>
      <c r="Q33088" s="12"/>
      <c r="R33088" s="12"/>
      <c r="S33088" s="12"/>
      <c r="T33088" s="12"/>
    </row>
    <row r="33089" spans="4:20" x14ac:dyDescent="0.25">
      <c r="D33089" s="12"/>
      <c r="E33089" s="12"/>
      <c r="F33089" s="12"/>
      <c r="G33089" s="12"/>
      <c r="H33089" s="12"/>
      <c r="I33089" s="12"/>
      <c r="J33089" s="12"/>
      <c r="K33089" s="12"/>
      <c r="L33089" s="12"/>
      <c r="M33089" s="12"/>
      <c r="N33089" s="12"/>
      <c r="O33089" s="12"/>
      <c r="P33089" s="12"/>
      <c r="Q33089" s="12"/>
      <c r="R33089" s="12"/>
      <c r="S33089" s="12"/>
      <c r="T33089" s="12"/>
    </row>
    <row r="33090" spans="4:20" x14ac:dyDescent="0.25">
      <c r="D33090" s="12"/>
      <c r="E33090" s="12"/>
      <c r="F33090" s="12"/>
      <c r="G33090" s="12"/>
      <c r="H33090" s="12"/>
      <c r="I33090" s="12"/>
      <c r="J33090" s="12"/>
      <c r="K33090" s="12"/>
      <c r="L33090" s="12"/>
      <c r="M33090" s="12"/>
      <c r="N33090" s="12"/>
      <c r="O33090" s="12"/>
      <c r="P33090" s="12"/>
      <c r="Q33090" s="12"/>
      <c r="R33090" s="12"/>
      <c r="S33090" s="12"/>
      <c r="T33090" s="12"/>
    </row>
    <row r="33091" spans="4:20" x14ac:dyDescent="0.25">
      <c r="D33091" s="12"/>
      <c r="E33091" s="12"/>
      <c r="F33091" s="12"/>
      <c r="G33091" s="12"/>
      <c r="H33091" s="12"/>
      <c r="I33091" s="12"/>
      <c r="J33091" s="12"/>
      <c r="K33091" s="12"/>
      <c r="L33091" s="12"/>
      <c r="M33091" s="12"/>
      <c r="N33091" s="12"/>
      <c r="O33091" s="12"/>
      <c r="P33091" s="12"/>
      <c r="Q33091" s="12"/>
      <c r="R33091" s="12"/>
      <c r="S33091" s="12"/>
      <c r="T33091" s="12"/>
    </row>
    <row r="33092" spans="4:20" x14ac:dyDescent="0.25">
      <c r="D33092" s="12"/>
      <c r="E33092" s="12"/>
      <c r="F33092" s="12"/>
      <c r="G33092" s="12"/>
      <c r="H33092" s="12"/>
      <c r="I33092" s="12"/>
      <c r="J33092" s="12"/>
      <c r="K33092" s="12"/>
      <c r="L33092" s="12"/>
      <c r="M33092" s="12"/>
      <c r="N33092" s="12"/>
      <c r="O33092" s="12"/>
      <c r="P33092" s="12"/>
      <c r="Q33092" s="12"/>
      <c r="R33092" s="12"/>
      <c r="S33092" s="12"/>
      <c r="T33092" s="12"/>
    </row>
    <row r="33093" spans="4:20" x14ac:dyDescent="0.25">
      <c r="D33093" s="12"/>
      <c r="E33093" s="12"/>
      <c r="F33093" s="12"/>
      <c r="G33093" s="12"/>
      <c r="H33093" s="12"/>
      <c r="I33093" s="12"/>
      <c r="J33093" s="12"/>
      <c r="K33093" s="12"/>
      <c r="L33093" s="12"/>
      <c r="M33093" s="12"/>
      <c r="N33093" s="12"/>
      <c r="O33093" s="12"/>
      <c r="P33093" s="12"/>
      <c r="Q33093" s="12"/>
      <c r="R33093" s="12"/>
      <c r="S33093" s="12"/>
      <c r="T33093" s="12"/>
    </row>
    <row r="33094" spans="4:20" x14ac:dyDescent="0.25">
      <c r="D33094" s="12"/>
      <c r="E33094" s="12"/>
      <c r="F33094" s="12"/>
      <c r="G33094" s="12"/>
      <c r="H33094" s="12"/>
      <c r="I33094" s="12"/>
      <c r="J33094" s="12"/>
      <c r="K33094" s="12"/>
      <c r="L33094" s="12"/>
      <c r="M33094" s="12"/>
      <c r="N33094" s="12"/>
      <c r="O33094" s="12"/>
      <c r="P33094" s="12"/>
      <c r="Q33094" s="12"/>
      <c r="R33094" s="12"/>
      <c r="S33094" s="12"/>
      <c r="T33094" s="12"/>
    </row>
    <row r="33095" spans="4:20" x14ac:dyDescent="0.25">
      <c r="D33095" s="12"/>
      <c r="E33095" s="12"/>
      <c r="F33095" s="12"/>
      <c r="G33095" s="12"/>
      <c r="H33095" s="12"/>
      <c r="I33095" s="12"/>
      <c r="J33095" s="12"/>
      <c r="K33095" s="12"/>
      <c r="L33095" s="12"/>
      <c r="M33095" s="12"/>
      <c r="N33095" s="12"/>
      <c r="O33095" s="12"/>
      <c r="P33095" s="12"/>
      <c r="Q33095" s="12"/>
      <c r="R33095" s="12"/>
      <c r="S33095" s="12"/>
      <c r="T33095" s="12"/>
    </row>
    <row r="33096" spans="4:20" x14ac:dyDescent="0.25">
      <c r="D33096" s="12"/>
      <c r="E33096" s="12"/>
      <c r="F33096" s="12"/>
      <c r="G33096" s="12"/>
      <c r="H33096" s="12"/>
      <c r="I33096" s="12"/>
      <c r="J33096" s="12"/>
      <c r="K33096" s="12"/>
      <c r="L33096" s="12"/>
      <c r="M33096" s="12"/>
      <c r="N33096" s="12"/>
      <c r="O33096" s="12"/>
      <c r="P33096" s="12"/>
      <c r="Q33096" s="12"/>
      <c r="R33096" s="12"/>
      <c r="S33096" s="12"/>
      <c r="T33096" s="12"/>
    </row>
    <row r="33097" spans="4:20" x14ac:dyDescent="0.25">
      <c r="D33097" s="12"/>
      <c r="E33097" s="12"/>
      <c r="F33097" s="12"/>
      <c r="G33097" s="12"/>
      <c r="H33097" s="12"/>
      <c r="I33097" s="12"/>
      <c r="J33097" s="12"/>
      <c r="K33097" s="12"/>
      <c r="L33097" s="12"/>
      <c r="M33097" s="12"/>
      <c r="N33097" s="12"/>
      <c r="O33097" s="12"/>
      <c r="P33097" s="12"/>
      <c r="Q33097" s="12"/>
      <c r="R33097" s="12"/>
      <c r="S33097" s="12"/>
      <c r="T33097" s="12"/>
    </row>
    <row r="33098" spans="4:20" x14ac:dyDescent="0.25">
      <c r="D33098" s="12"/>
      <c r="E33098" s="12"/>
      <c r="F33098" s="12"/>
      <c r="G33098" s="12"/>
      <c r="H33098" s="12"/>
      <c r="I33098" s="12"/>
      <c r="J33098" s="12"/>
      <c r="K33098" s="12"/>
      <c r="L33098" s="12"/>
      <c r="M33098" s="12"/>
      <c r="N33098" s="12"/>
      <c r="O33098" s="12"/>
      <c r="P33098" s="12"/>
      <c r="Q33098" s="12"/>
      <c r="R33098" s="12"/>
      <c r="S33098" s="12"/>
      <c r="T33098" s="12"/>
    </row>
    <row r="33099" spans="4:20" x14ac:dyDescent="0.25">
      <c r="D33099" s="12"/>
      <c r="E33099" s="12"/>
      <c r="F33099" s="12"/>
      <c r="G33099" s="12"/>
      <c r="H33099" s="12"/>
      <c r="I33099" s="12"/>
      <c r="J33099" s="12"/>
      <c r="K33099" s="12"/>
      <c r="L33099" s="12"/>
      <c r="M33099" s="12"/>
      <c r="N33099" s="12"/>
      <c r="O33099" s="12"/>
      <c r="P33099" s="12"/>
      <c r="Q33099" s="12"/>
      <c r="R33099" s="12"/>
      <c r="S33099" s="12"/>
      <c r="T33099" s="12"/>
    </row>
    <row r="33100" spans="4:20" x14ac:dyDescent="0.25">
      <c r="D33100" s="12"/>
      <c r="E33100" s="12"/>
      <c r="F33100" s="12"/>
      <c r="G33100" s="12"/>
      <c r="H33100" s="12"/>
      <c r="I33100" s="12"/>
      <c r="J33100" s="12"/>
      <c r="K33100" s="12"/>
      <c r="L33100" s="12"/>
      <c r="M33100" s="12"/>
      <c r="N33100" s="12"/>
      <c r="O33100" s="12"/>
      <c r="P33100" s="12"/>
      <c r="Q33100" s="12"/>
      <c r="R33100" s="12"/>
      <c r="S33100" s="12"/>
      <c r="T33100" s="12"/>
    </row>
    <row r="33101" spans="4:20" x14ac:dyDescent="0.25">
      <c r="D33101" s="12"/>
      <c r="E33101" s="12"/>
      <c r="F33101" s="12"/>
      <c r="G33101" s="12"/>
      <c r="H33101" s="12"/>
      <c r="I33101" s="12"/>
      <c r="J33101" s="12"/>
      <c r="K33101" s="12"/>
      <c r="L33101" s="12"/>
      <c r="M33101" s="12"/>
      <c r="N33101" s="12"/>
      <c r="O33101" s="12"/>
      <c r="P33101" s="12"/>
      <c r="Q33101" s="12"/>
      <c r="R33101" s="12"/>
      <c r="S33101" s="12"/>
      <c r="T33101" s="12"/>
    </row>
    <row r="33102" spans="4:20" x14ac:dyDescent="0.25">
      <c r="D33102" s="12"/>
      <c r="E33102" s="12"/>
      <c r="F33102" s="12"/>
      <c r="G33102" s="12"/>
      <c r="H33102" s="12"/>
      <c r="I33102" s="12"/>
      <c r="J33102" s="12"/>
      <c r="K33102" s="12"/>
      <c r="L33102" s="12"/>
      <c r="M33102" s="12"/>
      <c r="N33102" s="12"/>
      <c r="O33102" s="12"/>
      <c r="P33102" s="12"/>
      <c r="Q33102" s="12"/>
      <c r="R33102" s="12"/>
      <c r="S33102" s="12"/>
      <c r="T33102" s="12"/>
    </row>
    <row r="33103" spans="4:20" x14ac:dyDescent="0.25">
      <c r="D33103" s="12"/>
      <c r="E33103" s="12"/>
      <c r="F33103" s="12"/>
      <c r="G33103" s="12"/>
      <c r="H33103" s="12"/>
      <c r="I33103" s="12"/>
      <c r="J33103" s="12"/>
      <c r="K33103" s="12"/>
      <c r="L33103" s="12"/>
      <c r="M33103" s="12"/>
      <c r="N33103" s="12"/>
      <c r="O33103" s="12"/>
      <c r="P33103" s="12"/>
      <c r="Q33103" s="12"/>
      <c r="R33103" s="12"/>
      <c r="S33103" s="12"/>
      <c r="T33103" s="12"/>
    </row>
    <row r="33104" spans="4:20" x14ac:dyDescent="0.25">
      <c r="D33104" s="12"/>
      <c r="E33104" s="12"/>
      <c r="F33104" s="12"/>
      <c r="G33104" s="12"/>
      <c r="H33104" s="12"/>
      <c r="I33104" s="12"/>
      <c r="J33104" s="12"/>
      <c r="K33104" s="12"/>
      <c r="L33104" s="12"/>
      <c r="M33104" s="12"/>
      <c r="N33104" s="12"/>
      <c r="O33104" s="12"/>
      <c r="P33104" s="12"/>
      <c r="Q33104" s="12"/>
      <c r="R33104" s="12"/>
      <c r="S33104" s="12"/>
      <c r="T33104" s="12"/>
    </row>
    <row r="33105" spans="4:20" x14ac:dyDescent="0.25">
      <c r="D33105" s="12"/>
      <c r="E33105" s="12"/>
      <c r="F33105" s="12"/>
      <c r="G33105" s="12"/>
      <c r="H33105" s="12"/>
      <c r="I33105" s="12"/>
      <c r="J33105" s="12"/>
      <c r="K33105" s="12"/>
      <c r="L33105" s="12"/>
      <c r="M33105" s="12"/>
      <c r="N33105" s="12"/>
      <c r="O33105" s="12"/>
      <c r="P33105" s="12"/>
      <c r="Q33105" s="12"/>
      <c r="R33105" s="12"/>
      <c r="S33105" s="12"/>
      <c r="T33105" s="12"/>
    </row>
    <row r="33106" spans="4:20" x14ac:dyDescent="0.25">
      <c r="D33106" s="12"/>
      <c r="E33106" s="12"/>
      <c r="F33106" s="12"/>
      <c r="G33106" s="12"/>
      <c r="H33106" s="12"/>
      <c r="I33106" s="12"/>
      <c r="J33106" s="12"/>
      <c r="K33106" s="12"/>
      <c r="L33106" s="12"/>
      <c r="M33106" s="12"/>
      <c r="N33106" s="12"/>
      <c r="O33106" s="12"/>
      <c r="P33106" s="12"/>
      <c r="Q33106" s="12"/>
      <c r="R33106" s="12"/>
      <c r="S33106" s="12"/>
      <c r="T33106" s="12"/>
    </row>
    <row r="33107" spans="4:20" x14ac:dyDescent="0.25">
      <c r="D33107" s="12"/>
      <c r="E33107" s="12"/>
      <c r="F33107" s="12"/>
      <c r="G33107" s="12"/>
      <c r="H33107" s="12"/>
      <c r="I33107" s="12"/>
      <c r="J33107" s="12"/>
      <c r="K33107" s="12"/>
      <c r="L33107" s="12"/>
      <c r="M33107" s="12"/>
      <c r="N33107" s="12"/>
      <c r="O33107" s="12"/>
      <c r="P33107" s="12"/>
      <c r="Q33107" s="12"/>
      <c r="R33107" s="12"/>
      <c r="S33107" s="12"/>
      <c r="T33107" s="12"/>
    </row>
    <row r="33108" spans="4:20" x14ac:dyDescent="0.25">
      <c r="D33108" s="12"/>
      <c r="E33108" s="12"/>
      <c r="F33108" s="12"/>
      <c r="G33108" s="12"/>
      <c r="H33108" s="12"/>
      <c r="I33108" s="12"/>
      <c r="J33108" s="12"/>
      <c r="K33108" s="12"/>
      <c r="L33108" s="12"/>
      <c r="M33108" s="12"/>
      <c r="N33108" s="12"/>
      <c r="O33108" s="12"/>
      <c r="P33108" s="12"/>
      <c r="Q33108" s="12"/>
      <c r="R33108" s="12"/>
      <c r="S33108" s="12"/>
      <c r="T33108" s="12"/>
    </row>
    <row r="33109" spans="4:20" x14ac:dyDescent="0.25">
      <c r="D33109" s="12"/>
      <c r="E33109" s="12"/>
      <c r="F33109" s="12"/>
      <c r="G33109" s="12"/>
      <c r="H33109" s="12"/>
      <c r="I33109" s="12"/>
      <c r="J33109" s="12"/>
      <c r="K33109" s="12"/>
      <c r="L33109" s="12"/>
      <c r="M33109" s="12"/>
      <c r="N33109" s="12"/>
      <c r="O33109" s="12"/>
      <c r="P33109" s="12"/>
      <c r="Q33109" s="12"/>
      <c r="R33109" s="12"/>
      <c r="S33109" s="12"/>
      <c r="T33109" s="12"/>
    </row>
    <row r="33110" spans="4:20" x14ac:dyDescent="0.25">
      <c r="D33110" s="12"/>
      <c r="E33110" s="12"/>
      <c r="F33110" s="12"/>
      <c r="G33110" s="12"/>
      <c r="H33110" s="12"/>
      <c r="I33110" s="12"/>
      <c r="J33110" s="12"/>
      <c r="K33110" s="12"/>
      <c r="L33110" s="12"/>
      <c r="M33110" s="12"/>
      <c r="N33110" s="12"/>
      <c r="O33110" s="12"/>
      <c r="P33110" s="12"/>
      <c r="Q33110" s="12"/>
      <c r="R33110" s="12"/>
      <c r="S33110" s="12"/>
      <c r="T33110" s="12"/>
    </row>
    <row r="33111" spans="4:20" x14ac:dyDescent="0.25">
      <c r="D33111" s="12"/>
      <c r="E33111" s="12"/>
      <c r="F33111" s="12"/>
      <c r="G33111" s="12"/>
      <c r="H33111" s="12"/>
      <c r="I33111" s="12"/>
      <c r="J33111" s="12"/>
      <c r="K33111" s="12"/>
      <c r="L33111" s="12"/>
      <c r="M33111" s="12"/>
      <c r="N33111" s="12"/>
      <c r="O33111" s="12"/>
      <c r="P33111" s="12"/>
      <c r="Q33111" s="12"/>
      <c r="R33111" s="12"/>
      <c r="S33111" s="12"/>
      <c r="T33111" s="12"/>
    </row>
    <row r="33112" spans="4:20" x14ac:dyDescent="0.25">
      <c r="D33112" s="12"/>
      <c r="E33112" s="12"/>
      <c r="F33112" s="12"/>
      <c r="G33112" s="12"/>
      <c r="H33112" s="12"/>
      <c r="I33112" s="12"/>
      <c r="J33112" s="12"/>
      <c r="K33112" s="12"/>
      <c r="L33112" s="12"/>
      <c r="M33112" s="12"/>
      <c r="N33112" s="12"/>
      <c r="O33112" s="12"/>
      <c r="P33112" s="12"/>
      <c r="Q33112" s="12"/>
      <c r="R33112" s="12"/>
      <c r="S33112" s="12"/>
      <c r="T33112" s="12"/>
    </row>
    <row r="33113" spans="4:20" x14ac:dyDescent="0.25">
      <c r="D33113" s="12"/>
      <c r="E33113" s="12"/>
      <c r="F33113" s="12"/>
      <c r="G33113" s="12"/>
      <c r="H33113" s="12"/>
      <c r="I33113" s="12"/>
      <c r="J33113" s="12"/>
      <c r="K33113" s="12"/>
      <c r="L33113" s="12"/>
      <c r="M33113" s="12"/>
      <c r="N33113" s="12"/>
      <c r="O33113" s="12"/>
      <c r="P33113" s="12"/>
      <c r="Q33113" s="12"/>
      <c r="R33113" s="12"/>
      <c r="S33113" s="12"/>
      <c r="T33113" s="12"/>
    </row>
    <row r="33114" spans="4:20" x14ac:dyDescent="0.25">
      <c r="D33114" s="12"/>
      <c r="E33114" s="12"/>
      <c r="F33114" s="12"/>
      <c r="G33114" s="12"/>
      <c r="H33114" s="12"/>
      <c r="I33114" s="12"/>
      <c r="J33114" s="12"/>
      <c r="K33114" s="12"/>
      <c r="L33114" s="12"/>
      <c r="M33114" s="12"/>
      <c r="N33114" s="12"/>
      <c r="O33114" s="12"/>
      <c r="P33114" s="12"/>
      <c r="Q33114" s="12"/>
      <c r="R33114" s="12"/>
      <c r="S33114" s="12"/>
      <c r="T33114" s="12"/>
    </row>
    <row r="33115" spans="4:20" x14ac:dyDescent="0.25">
      <c r="D33115" s="12"/>
      <c r="E33115" s="12"/>
      <c r="F33115" s="12"/>
      <c r="G33115" s="12"/>
      <c r="H33115" s="12"/>
      <c r="I33115" s="12"/>
      <c r="J33115" s="12"/>
      <c r="K33115" s="12"/>
      <c r="L33115" s="12"/>
      <c r="M33115" s="12"/>
      <c r="N33115" s="12"/>
      <c r="O33115" s="12"/>
      <c r="P33115" s="12"/>
      <c r="Q33115" s="12"/>
      <c r="R33115" s="12"/>
      <c r="S33115" s="12"/>
      <c r="T33115" s="12"/>
    </row>
    <row r="33116" spans="4:20" x14ac:dyDescent="0.25">
      <c r="D33116" s="12"/>
      <c r="E33116" s="12"/>
      <c r="F33116" s="12"/>
      <c r="G33116" s="12"/>
      <c r="H33116" s="12"/>
      <c r="I33116" s="12"/>
      <c r="J33116" s="12"/>
      <c r="K33116" s="12"/>
      <c r="L33116" s="12"/>
      <c r="M33116" s="12"/>
      <c r="N33116" s="12"/>
      <c r="O33116" s="12"/>
      <c r="P33116" s="12"/>
      <c r="Q33116" s="12"/>
      <c r="R33116" s="12"/>
      <c r="S33116" s="12"/>
      <c r="T33116" s="12"/>
    </row>
    <row r="33117" spans="4:20" x14ac:dyDescent="0.25">
      <c r="D33117" s="12"/>
      <c r="E33117" s="12"/>
      <c r="F33117" s="12"/>
      <c r="G33117" s="12"/>
      <c r="H33117" s="12"/>
      <c r="I33117" s="12"/>
      <c r="J33117" s="12"/>
      <c r="K33117" s="12"/>
      <c r="L33117" s="12"/>
      <c r="M33117" s="12"/>
      <c r="N33117" s="12"/>
      <c r="O33117" s="12"/>
      <c r="P33117" s="12"/>
      <c r="Q33117" s="12"/>
      <c r="R33117" s="12"/>
      <c r="S33117" s="12"/>
      <c r="T33117" s="12"/>
    </row>
    <row r="33118" spans="4:20" x14ac:dyDescent="0.25">
      <c r="D33118" s="12"/>
      <c r="E33118" s="12"/>
      <c r="F33118" s="12"/>
      <c r="G33118" s="12"/>
      <c r="H33118" s="12"/>
      <c r="I33118" s="12"/>
      <c r="J33118" s="12"/>
      <c r="K33118" s="12"/>
      <c r="L33118" s="12"/>
      <c r="M33118" s="12"/>
      <c r="N33118" s="12"/>
      <c r="O33118" s="12"/>
      <c r="P33118" s="12"/>
      <c r="Q33118" s="12"/>
      <c r="R33118" s="12"/>
      <c r="S33118" s="12"/>
      <c r="T33118" s="12"/>
    </row>
    <row r="33119" spans="4:20" x14ac:dyDescent="0.25">
      <c r="D33119" s="12"/>
      <c r="E33119" s="12"/>
      <c r="F33119" s="12"/>
      <c r="G33119" s="12"/>
      <c r="H33119" s="12"/>
      <c r="I33119" s="12"/>
      <c r="J33119" s="12"/>
      <c r="K33119" s="12"/>
      <c r="L33119" s="12"/>
      <c r="M33119" s="12"/>
      <c r="N33119" s="12"/>
      <c r="O33119" s="12"/>
      <c r="P33119" s="12"/>
      <c r="Q33119" s="12"/>
      <c r="R33119" s="12"/>
      <c r="S33119" s="12"/>
      <c r="T33119" s="12"/>
    </row>
    <row r="33120" spans="4:20" x14ac:dyDescent="0.25">
      <c r="D33120" s="12"/>
      <c r="E33120" s="12"/>
      <c r="F33120" s="12"/>
      <c r="G33120" s="12"/>
      <c r="H33120" s="12"/>
      <c r="I33120" s="12"/>
      <c r="J33120" s="12"/>
      <c r="K33120" s="12"/>
      <c r="L33120" s="12"/>
      <c r="M33120" s="12"/>
      <c r="N33120" s="12"/>
      <c r="O33120" s="12"/>
      <c r="P33120" s="12"/>
      <c r="Q33120" s="12"/>
      <c r="R33120" s="12"/>
      <c r="S33120" s="12"/>
      <c r="T33120" s="12"/>
    </row>
    <row r="33121" spans="4:20" x14ac:dyDescent="0.25">
      <c r="D33121" s="12"/>
      <c r="E33121" s="12"/>
      <c r="F33121" s="12"/>
      <c r="G33121" s="12"/>
      <c r="H33121" s="12"/>
      <c r="I33121" s="12"/>
      <c r="J33121" s="12"/>
      <c r="K33121" s="12"/>
      <c r="L33121" s="12"/>
      <c r="M33121" s="12"/>
      <c r="N33121" s="12"/>
      <c r="O33121" s="12"/>
      <c r="P33121" s="12"/>
      <c r="Q33121" s="12"/>
      <c r="R33121" s="12"/>
      <c r="S33121" s="12"/>
      <c r="T33121" s="12"/>
    </row>
    <row r="33122" spans="4:20" x14ac:dyDescent="0.25">
      <c r="D33122" s="12"/>
      <c r="E33122" s="12"/>
      <c r="F33122" s="12"/>
      <c r="G33122" s="12"/>
      <c r="H33122" s="12"/>
      <c r="I33122" s="12"/>
      <c r="J33122" s="12"/>
      <c r="K33122" s="12"/>
      <c r="L33122" s="12"/>
      <c r="M33122" s="12"/>
      <c r="N33122" s="12"/>
      <c r="O33122" s="12"/>
      <c r="P33122" s="12"/>
      <c r="Q33122" s="12"/>
      <c r="R33122" s="12"/>
      <c r="S33122" s="12"/>
      <c r="T33122" s="12"/>
    </row>
    <row r="33123" spans="4:20" x14ac:dyDescent="0.25">
      <c r="D33123" s="12"/>
      <c r="E33123" s="12"/>
      <c r="F33123" s="12"/>
      <c r="G33123" s="12"/>
      <c r="H33123" s="12"/>
      <c r="I33123" s="12"/>
      <c r="J33123" s="12"/>
      <c r="K33123" s="12"/>
      <c r="L33123" s="12"/>
      <c r="M33123" s="12"/>
      <c r="N33123" s="12"/>
      <c r="O33123" s="12"/>
      <c r="P33123" s="12"/>
      <c r="Q33123" s="12"/>
      <c r="R33123" s="12"/>
      <c r="S33123" s="12"/>
      <c r="T33123" s="12"/>
    </row>
    <row r="33124" spans="4:20" x14ac:dyDescent="0.25">
      <c r="D33124" s="12"/>
      <c r="E33124" s="12"/>
      <c r="F33124" s="12"/>
      <c r="G33124" s="12"/>
      <c r="H33124" s="12"/>
      <c r="I33124" s="12"/>
      <c r="J33124" s="12"/>
      <c r="K33124" s="12"/>
      <c r="L33124" s="12"/>
      <c r="M33124" s="12"/>
      <c r="N33124" s="12"/>
      <c r="O33124" s="12"/>
      <c r="P33124" s="12"/>
      <c r="Q33124" s="12"/>
      <c r="R33124" s="12"/>
      <c r="S33124" s="12"/>
      <c r="T33124" s="12"/>
    </row>
    <row r="33125" spans="4:20" x14ac:dyDescent="0.25">
      <c r="D33125" s="12"/>
      <c r="E33125" s="12"/>
      <c r="F33125" s="12"/>
      <c r="G33125" s="12"/>
      <c r="H33125" s="12"/>
      <c r="I33125" s="12"/>
      <c r="J33125" s="12"/>
      <c r="K33125" s="12"/>
      <c r="L33125" s="12"/>
      <c r="M33125" s="12"/>
      <c r="N33125" s="12"/>
      <c r="O33125" s="12"/>
      <c r="P33125" s="12"/>
      <c r="Q33125" s="12"/>
      <c r="R33125" s="12"/>
      <c r="S33125" s="12"/>
      <c r="T33125" s="12"/>
    </row>
    <row r="33126" spans="4:20" x14ac:dyDescent="0.25">
      <c r="D33126" s="12"/>
      <c r="E33126" s="12"/>
      <c r="F33126" s="12"/>
      <c r="G33126" s="12"/>
      <c r="H33126" s="12"/>
      <c r="I33126" s="12"/>
      <c r="J33126" s="12"/>
      <c r="K33126" s="12"/>
      <c r="L33126" s="12"/>
      <c r="M33126" s="12"/>
      <c r="N33126" s="12"/>
      <c r="O33126" s="12"/>
      <c r="P33126" s="12"/>
      <c r="Q33126" s="12"/>
      <c r="R33126" s="12"/>
      <c r="S33126" s="12"/>
      <c r="T33126" s="12"/>
    </row>
    <row r="33127" spans="4:20" x14ac:dyDescent="0.25">
      <c r="D33127" s="12"/>
      <c r="E33127" s="12"/>
      <c r="F33127" s="12"/>
      <c r="G33127" s="12"/>
      <c r="H33127" s="12"/>
      <c r="I33127" s="12"/>
      <c r="J33127" s="12"/>
      <c r="K33127" s="12"/>
      <c r="L33127" s="12"/>
      <c r="M33127" s="12"/>
      <c r="N33127" s="12"/>
      <c r="O33127" s="12"/>
      <c r="P33127" s="12"/>
      <c r="Q33127" s="12"/>
      <c r="R33127" s="12"/>
      <c r="S33127" s="12"/>
      <c r="T33127" s="12"/>
    </row>
    <row r="33128" spans="4:20" x14ac:dyDescent="0.25">
      <c r="D33128" s="12"/>
      <c r="E33128" s="12"/>
      <c r="F33128" s="12"/>
      <c r="G33128" s="12"/>
      <c r="H33128" s="12"/>
      <c r="I33128" s="12"/>
      <c r="J33128" s="12"/>
      <c r="K33128" s="12"/>
      <c r="L33128" s="12"/>
      <c r="M33128" s="12"/>
      <c r="N33128" s="12"/>
      <c r="O33128" s="12"/>
      <c r="P33128" s="12"/>
      <c r="Q33128" s="12"/>
      <c r="R33128" s="12"/>
      <c r="S33128" s="12"/>
      <c r="T33128" s="12"/>
    </row>
    <row r="33129" spans="4:20" x14ac:dyDescent="0.25">
      <c r="D33129" s="12"/>
      <c r="E33129" s="12"/>
      <c r="F33129" s="12"/>
      <c r="G33129" s="12"/>
      <c r="H33129" s="12"/>
      <c r="I33129" s="12"/>
      <c r="J33129" s="12"/>
      <c r="K33129" s="12"/>
      <c r="L33129" s="12"/>
      <c r="M33129" s="12"/>
      <c r="N33129" s="12"/>
      <c r="O33129" s="12"/>
      <c r="P33129" s="12"/>
      <c r="Q33129" s="12"/>
      <c r="R33129" s="12"/>
      <c r="S33129" s="12"/>
      <c r="T33129" s="12"/>
    </row>
    <row r="33130" spans="4:20" x14ac:dyDescent="0.25">
      <c r="D33130" s="12"/>
      <c r="E33130" s="12"/>
      <c r="F33130" s="12"/>
      <c r="G33130" s="12"/>
      <c r="H33130" s="12"/>
      <c r="I33130" s="12"/>
      <c r="J33130" s="12"/>
      <c r="K33130" s="12"/>
      <c r="L33130" s="12"/>
      <c r="M33130" s="12"/>
      <c r="N33130" s="12"/>
      <c r="O33130" s="12"/>
      <c r="P33130" s="12"/>
      <c r="Q33130" s="12"/>
      <c r="R33130" s="12"/>
      <c r="S33130" s="12"/>
      <c r="T33130" s="12"/>
    </row>
    <row r="33131" spans="4:20" x14ac:dyDescent="0.25">
      <c r="D33131" s="12"/>
      <c r="E33131" s="12"/>
      <c r="F33131" s="12"/>
      <c r="G33131" s="12"/>
      <c r="H33131" s="12"/>
      <c r="I33131" s="12"/>
      <c r="J33131" s="12"/>
      <c r="K33131" s="12"/>
      <c r="L33131" s="12"/>
      <c r="M33131" s="12"/>
      <c r="N33131" s="12"/>
      <c r="O33131" s="12"/>
      <c r="P33131" s="12"/>
      <c r="Q33131" s="12"/>
      <c r="R33131" s="12"/>
      <c r="S33131" s="12"/>
      <c r="T33131" s="12"/>
    </row>
    <row r="33132" spans="4:20" x14ac:dyDescent="0.25">
      <c r="D33132" s="12"/>
      <c r="E33132" s="12"/>
      <c r="F33132" s="12"/>
      <c r="G33132" s="12"/>
      <c r="H33132" s="12"/>
      <c r="I33132" s="12"/>
      <c r="J33132" s="12"/>
      <c r="K33132" s="12"/>
      <c r="L33132" s="12"/>
      <c r="M33132" s="12"/>
      <c r="N33132" s="12"/>
      <c r="O33132" s="12"/>
      <c r="P33132" s="12"/>
      <c r="Q33132" s="12"/>
      <c r="R33132" s="12"/>
      <c r="S33132" s="12"/>
      <c r="T33132" s="12"/>
    </row>
    <row r="33133" spans="4:20" x14ac:dyDescent="0.25">
      <c r="D33133" s="12"/>
      <c r="E33133" s="12"/>
      <c r="F33133" s="12"/>
      <c r="G33133" s="12"/>
      <c r="H33133" s="12"/>
      <c r="I33133" s="12"/>
      <c r="J33133" s="12"/>
      <c r="K33133" s="12"/>
      <c r="L33133" s="12"/>
      <c r="M33133" s="12"/>
      <c r="N33133" s="12"/>
      <c r="O33133" s="12"/>
      <c r="P33133" s="12"/>
      <c r="Q33133" s="12"/>
      <c r="R33133" s="12"/>
      <c r="S33133" s="12"/>
      <c r="T33133" s="12"/>
    </row>
    <row r="33134" spans="4:20" x14ac:dyDescent="0.25">
      <c r="D33134" s="12"/>
      <c r="E33134" s="12"/>
      <c r="F33134" s="12"/>
      <c r="G33134" s="12"/>
      <c r="H33134" s="12"/>
      <c r="I33134" s="12"/>
      <c r="J33134" s="12"/>
      <c r="K33134" s="12"/>
      <c r="L33134" s="12"/>
      <c r="M33134" s="12"/>
      <c r="N33134" s="12"/>
      <c r="O33134" s="12"/>
      <c r="P33134" s="12"/>
      <c r="Q33134" s="12"/>
      <c r="R33134" s="12"/>
      <c r="S33134" s="12"/>
      <c r="T33134" s="12"/>
    </row>
    <row r="33135" spans="4:20" x14ac:dyDescent="0.25">
      <c r="D33135" s="12"/>
      <c r="E33135" s="12"/>
      <c r="F33135" s="12"/>
      <c r="G33135" s="12"/>
      <c r="H33135" s="12"/>
      <c r="I33135" s="12"/>
      <c r="J33135" s="12"/>
      <c r="K33135" s="12"/>
      <c r="L33135" s="12"/>
      <c r="M33135" s="12"/>
      <c r="N33135" s="12"/>
      <c r="O33135" s="12"/>
      <c r="P33135" s="12"/>
      <c r="Q33135" s="12"/>
      <c r="R33135" s="12"/>
      <c r="S33135" s="12"/>
      <c r="T33135" s="12"/>
    </row>
    <row r="33136" spans="4:20" x14ac:dyDescent="0.25">
      <c r="D33136" s="12"/>
      <c r="E33136" s="12"/>
      <c r="F33136" s="12"/>
      <c r="G33136" s="12"/>
      <c r="H33136" s="12"/>
      <c r="I33136" s="12"/>
      <c r="J33136" s="12"/>
      <c r="K33136" s="12"/>
      <c r="L33136" s="12"/>
      <c r="M33136" s="12"/>
      <c r="N33136" s="12"/>
      <c r="O33136" s="12"/>
      <c r="P33136" s="12"/>
      <c r="Q33136" s="12"/>
      <c r="R33136" s="12"/>
      <c r="S33136" s="12"/>
      <c r="T33136" s="12"/>
    </row>
    <row r="33137" spans="4:20" x14ac:dyDescent="0.25">
      <c r="D33137" s="12"/>
      <c r="E33137" s="12"/>
      <c r="F33137" s="12"/>
      <c r="G33137" s="12"/>
      <c r="H33137" s="12"/>
      <c r="I33137" s="12"/>
      <c r="J33137" s="12"/>
      <c r="K33137" s="12"/>
      <c r="L33137" s="12"/>
      <c r="M33137" s="12"/>
      <c r="N33137" s="12"/>
      <c r="O33137" s="12"/>
      <c r="P33137" s="12"/>
      <c r="Q33137" s="12"/>
      <c r="R33137" s="12"/>
      <c r="S33137" s="12"/>
      <c r="T33137" s="12"/>
    </row>
    <row r="33138" spans="4:20" x14ac:dyDescent="0.25">
      <c r="D33138" s="12"/>
      <c r="E33138" s="12"/>
      <c r="F33138" s="12"/>
      <c r="G33138" s="12"/>
      <c r="H33138" s="12"/>
      <c r="I33138" s="12"/>
      <c r="J33138" s="12"/>
      <c r="K33138" s="12"/>
      <c r="L33138" s="12"/>
      <c r="M33138" s="12"/>
      <c r="N33138" s="12"/>
      <c r="O33138" s="12"/>
      <c r="P33138" s="12"/>
      <c r="Q33138" s="12"/>
      <c r="R33138" s="12"/>
      <c r="S33138" s="12"/>
      <c r="T33138" s="12"/>
    </row>
    <row r="33139" spans="4:20" x14ac:dyDescent="0.25">
      <c r="D33139" s="12"/>
      <c r="E33139" s="12"/>
      <c r="F33139" s="12"/>
      <c r="G33139" s="12"/>
      <c r="H33139" s="12"/>
      <c r="I33139" s="12"/>
      <c r="J33139" s="12"/>
      <c r="K33139" s="12"/>
      <c r="L33139" s="12"/>
      <c r="M33139" s="12"/>
      <c r="N33139" s="12"/>
      <c r="O33139" s="12"/>
      <c r="P33139" s="12"/>
      <c r="Q33139" s="12"/>
      <c r="R33139" s="12"/>
      <c r="S33139" s="12"/>
      <c r="T33139" s="12"/>
    </row>
    <row r="33140" spans="4:20" x14ac:dyDescent="0.25">
      <c r="D33140" s="12"/>
      <c r="E33140" s="12"/>
      <c r="F33140" s="12"/>
      <c r="G33140" s="12"/>
      <c r="H33140" s="12"/>
      <c r="I33140" s="12"/>
      <c r="J33140" s="12"/>
      <c r="K33140" s="12"/>
      <c r="L33140" s="12"/>
      <c r="M33140" s="12"/>
      <c r="N33140" s="12"/>
      <c r="O33140" s="12"/>
      <c r="P33140" s="12"/>
      <c r="Q33140" s="12"/>
      <c r="R33140" s="12"/>
      <c r="S33140" s="12"/>
      <c r="T33140" s="12"/>
    </row>
    <row r="33141" spans="4:20" x14ac:dyDescent="0.25">
      <c r="D33141" s="12"/>
      <c r="E33141" s="12"/>
      <c r="F33141" s="12"/>
      <c r="G33141" s="12"/>
      <c r="H33141" s="12"/>
      <c r="I33141" s="12"/>
      <c r="J33141" s="12"/>
      <c r="K33141" s="12"/>
      <c r="L33141" s="12"/>
      <c r="M33141" s="12"/>
      <c r="N33141" s="12"/>
      <c r="O33141" s="12"/>
      <c r="P33141" s="12"/>
      <c r="Q33141" s="12"/>
      <c r="R33141" s="12"/>
      <c r="S33141" s="12"/>
      <c r="T33141" s="12"/>
    </row>
    <row r="33142" spans="4:20" x14ac:dyDescent="0.25">
      <c r="D33142" s="12"/>
      <c r="E33142" s="12"/>
      <c r="F33142" s="12"/>
      <c r="G33142" s="12"/>
      <c r="H33142" s="12"/>
      <c r="I33142" s="12"/>
      <c r="J33142" s="12"/>
      <c r="K33142" s="12"/>
      <c r="L33142" s="12"/>
      <c r="M33142" s="12"/>
      <c r="N33142" s="12"/>
      <c r="O33142" s="12"/>
      <c r="P33142" s="12"/>
      <c r="Q33142" s="12"/>
      <c r="R33142" s="12"/>
      <c r="S33142" s="12"/>
      <c r="T33142" s="12"/>
    </row>
    <row r="33143" spans="4:20" x14ac:dyDescent="0.25">
      <c r="D33143" s="12"/>
      <c r="E33143" s="12"/>
      <c r="F33143" s="12"/>
      <c r="G33143" s="12"/>
      <c r="H33143" s="12"/>
      <c r="I33143" s="12"/>
      <c r="J33143" s="12"/>
      <c r="K33143" s="12"/>
      <c r="L33143" s="12"/>
      <c r="M33143" s="12"/>
      <c r="N33143" s="12"/>
      <c r="O33143" s="12"/>
      <c r="P33143" s="12"/>
      <c r="Q33143" s="12"/>
      <c r="R33143" s="12"/>
      <c r="S33143" s="12"/>
      <c r="T33143" s="12"/>
    </row>
    <row r="33144" spans="4:20" x14ac:dyDescent="0.25">
      <c r="D33144" s="12"/>
      <c r="E33144" s="12"/>
      <c r="F33144" s="12"/>
      <c r="G33144" s="12"/>
      <c r="H33144" s="12"/>
      <c r="I33144" s="12"/>
      <c r="J33144" s="12"/>
      <c r="K33144" s="12"/>
      <c r="L33144" s="12"/>
      <c r="M33144" s="12"/>
      <c r="N33144" s="12"/>
      <c r="O33144" s="12"/>
      <c r="P33144" s="12"/>
      <c r="Q33144" s="12"/>
      <c r="R33144" s="12"/>
      <c r="S33144" s="12"/>
      <c r="T33144" s="12"/>
    </row>
    <row r="33145" spans="4:20" x14ac:dyDescent="0.25">
      <c r="D33145" s="12"/>
      <c r="E33145" s="12"/>
      <c r="F33145" s="12"/>
      <c r="G33145" s="12"/>
      <c r="H33145" s="12"/>
      <c r="I33145" s="12"/>
      <c r="J33145" s="12"/>
      <c r="K33145" s="12"/>
      <c r="L33145" s="12"/>
      <c r="M33145" s="12"/>
      <c r="N33145" s="12"/>
      <c r="O33145" s="12"/>
      <c r="P33145" s="12"/>
      <c r="Q33145" s="12"/>
      <c r="R33145" s="12"/>
      <c r="S33145" s="12"/>
      <c r="T33145" s="12"/>
    </row>
    <row r="33146" spans="4:20" x14ac:dyDescent="0.25">
      <c r="D33146" s="12"/>
      <c r="E33146" s="12"/>
      <c r="F33146" s="12"/>
      <c r="G33146" s="12"/>
      <c r="H33146" s="12"/>
      <c r="I33146" s="12"/>
      <c r="J33146" s="12"/>
      <c r="K33146" s="12"/>
      <c r="L33146" s="12"/>
      <c r="M33146" s="12"/>
      <c r="N33146" s="12"/>
      <c r="O33146" s="12"/>
      <c r="P33146" s="12"/>
      <c r="Q33146" s="12"/>
      <c r="R33146" s="12"/>
      <c r="S33146" s="12"/>
      <c r="T33146" s="12"/>
    </row>
    <row r="33147" spans="4:20" x14ac:dyDescent="0.25">
      <c r="D33147" s="12"/>
      <c r="E33147" s="12"/>
      <c r="F33147" s="12"/>
      <c r="G33147" s="12"/>
      <c r="H33147" s="12"/>
      <c r="I33147" s="12"/>
      <c r="J33147" s="12"/>
      <c r="K33147" s="12"/>
      <c r="L33147" s="12"/>
      <c r="M33147" s="12"/>
      <c r="N33147" s="12"/>
      <c r="O33147" s="12"/>
      <c r="P33147" s="12"/>
      <c r="Q33147" s="12"/>
      <c r="R33147" s="12"/>
      <c r="S33147" s="12"/>
      <c r="T33147" s="12"/>
    </row>
    <row r="33148" spans="4:20" x14ac:dyDescent="0.25">
      <c r="D33148" s="12"/>
      <c r="E33148" s="12"/>
      <c r="F33148" s="12"/>
      <c r="G33148" s="12"/>
      <c r="H33148" s="12"/>
      <c r="I33148" s="12"/>
      <c r="J33148" s="12"/>
      <c r="K33148" s="12"/>
      <c r="L33148" s="12"/>
      <c r="M33148" s="12"/>
      <c r="N33148" s="12"/>
      <c r="O33148" s="12"/>
      <c r="P33148" s="12"/>
      <c r="Q33148" s="12"/>
      <c r="R33148" s="12"/>
      <c r="S33148" s="12"/>
      <c r="T33148" s="12"/>
    </row>
    <row r="33149" spans="4:20" x14ac:dyDescent="0.25">
      <c r="D33149" s="12"/>
      <c r="E33149" s="12"/>
      <c r="F33149" s="12"/>
      <c r="G33149" s="12"/>
      <c r="H33149" s="12"/>
      <c r="I33149" s="12"/>
      <c r="J33149" s="12"/>
      <c r="K33149" s="12"/>
      <c r="L33149" s="12"/>
      <c r="M33149" s="12"/>
      <c r="N33149" s="12"/>
      <c r="O33149" s="12"/>
      <c r="P33149" s="12"/>
      <c r="Q33149" s="12"/>
      <c r="R33149" s="12"/>
      <c r="S33149" s="12"/>
      <c r="T33149" s="12"/>
    </row>
    <row r="33150" spans="4:20" x14ac:dyDescent="0.25">
      <c r="D33150" s="12"/>
      <c r="E33150" s="12"/>
      <c r="F33150" s="12"/>
      <c r="G33150" s="12"/>
      <c r="H33150" s="12"/>
      <c r="I33150" s="12"/>
      <c r="J33150" s="12"/>
      <c r="K33150" s="12"/>
      <c r="L33150" s="12"/>
      <c r="M33150" s="12"/>
      <c r="N33150" s="12"/>
      <c r="O33150" s="12"/>
      <c r="P33150" s="12"/>
      <c r="Q33150" s="12"/>
      <c r="R33150" s="12"/>
      <c r="S33150" s="12"/>
      <c r="T33150" s="12"/>
    </row>
    <row r="33151" spans="4:20" x14ac:dyDescent="0.25">
      <c r="D33151" s="12"/>
      <c r="E33151" s="12"/>
      <c r="F33151" s="12"/>
      <c r="G33151" s="12"/>
      <c r="H33151" s="12"/>
      <c r="I33151" s="12"/>
      <c r="J33151" s="12"/>
      <c r="K33151" s="12"/>
      <c r="L33151" s="12"/>
      <c r="M33151" s="12"/>
      <c r="N33151" s="12"/>
      <c r="O33151" s="12"/>
      <c r="P33151" s="12"/>
      <c r="Q33151" s="12"/>
      <c r="R33151" s="12"/>
      <c r="S33151" s="12"/>
      <c r="T33151" s="12"/>
    </row>
    <row r="33152" spans="4:20" x14ac:dyDescent="0.25">
      <c r="D33152" s="12"/>
      <c r="E33152" s="12"/>
      <c r="F33152" s="12"/>
      <c r="G33152" s="12"/>
      <c r="H33152" s="12"/>
      <c r="I33152" s="12"/>
      <c r="J33152" s="12"/>
      <c r="K33152" s="12"/>
      <c r="L33152" s="12"/>
      <c r="M33152" s="12"/>
      <c r="N33152" s="12"/>
      <c r="O33152" s="12"/>
      <c r="P33152" s="12"/>
      <c r="Q33152" s="12"/>
      <c r="R33152" s="12"/>
      <c r="S33152" s="12"/>
      <c r="T33152" s="12"/>
    </row>
    <row r="33153" spans="4:20" x14ac:dyDescent="0.25">
      <c r="D33153" s="12"/>
      <c r="E33153" s="12"/>
      <c r="F33153" s="12"/>
      <c r="G33153" s="12"/>
      <c r="H33153" s="12"/>
      <c r="I33153" s="12"/>
      <c r="J33153" s="12"/>
      <c r="K33153" s="12"/>
      <c r="L33153" s="12"/>
      <c r="M33153" s="12"/>
      <c r="N33153" s="12"/>
      <c r="O33153" s="12"/>
      <c r="P33153" s="12"/>
      <c r="Q33153" s="12"/>
      <c r="R33153" s="12"/>
      <c r="S33153" s="12"/>
      <c r="T33153" s="12"/>
    </row>
    <row r="33154" spans="4:20" x14ac:dyDescent="0.25">
      <c r="D33154" s="12"/>
      <c r="E33154" s="12"/>
      <c r="F33154" s="12"/>
      <c r="G33154" s="12"/>
      <c r="H33154" s="12"/>
      <c r="I33154" s="12"/>
      <c r="J33154" s="12"/>
      <c r="K33154" s="12"/>
      <c r="L33154" s="12"/>
      <c r="M33154" s="12"/>
      <c r="N33154" s="12"/>
      <c r="O33154" s="12"/>
      <c r="P33154" s="12"/>
      <c r="Q33154" s="12"/>
      <c r="R33154" s="12"/>
      <c r="S33154" s="12"/>
      <c r="T33154" s="12"/>
    </row>
    <row r="33155" spans="4:20" x14ac:dyDescent="0.25">
      <c r="D33155" s="12"/>
      <c r="E33155" s="12"/>
      <c r="F33155" s="12"/>
      <c r="G33155" s="12"/>
      <c r="H33155" s="12"/>
      <c r="I33155" s="12"/>
      <c r="J33155" s="12"/>
      <c r="K33155" s="12"/>
      <c r="L33155" s="12"/>
      <c r="M33155" s="12"/>
      <c r="N33155" s="12"/>
      <c r="O33155" s="12"/>
      <c r="P33155" s="12"/>
      <c r="Q33155" s="12"/>
      <c r="R33155" s="12"/>
      <c r="S33155" s="12"/>
      <c r="T33155" s="12"/>
    </row>
    <row r="33156" spans="4:20" x14ac:dyDescent="0.25">
      <c r="D33156" s="12"/>
      <c r="E33156" s="12"/>
      <c r="F33156" s="12"/>
      <c r="G33156" s="12"/>
      <c r="H33156" s="12"/>
      <c r="I33156" s="12"/>
      <c r="J33156" s="12"/>
      <c r="K33156" s="12"/>
      <c r="L33156" s="12"/>
      <c r="M33156" s="12"/>
      <c r="N33156" s="12"/>
      <c r="O33156" s="12"/>
      <c r="P33156" s="12"/>
      <c r="Q33156" s="12"/>
      <c r="R33156" s="12"/>
      <c r="S33156" s="12"/>
      <c r="T33156" s="12"/>
    </row>
    <row r="33157" spans="4:20" x14ac:dyDescent="0.25">
      <c r="D33157" s="12"/>
      <c r="E33157" s="12"/>
      <c r="F33157" s="12"/>
      <c r="G33157" s="12"/>
      <c r="H33157" s="12"/>
      <c r="I33157" s="12"/>
      <c r="J33157" s="12"/>
      <c r="K33157" s="12"/>
      <c r="L33157" s="12"/>
      <c r="M33157" s="12"/>
      <c r="N33157" s="12"/>
      <c r="O33157" s="12"/>
      <c r="P33157" s="12"/>
      <c r="Q33157" s="12"/>
      <c r="R33157" s="12"/>
      <c r="S33157" s="12"/>
      <c r="T33157" s="12"/>
    </row>
    <row r="33158" spans="4:20" x14ac:dyDescent="0.25">
      <c r="D33158" s="12"/>
      <c r="E33158" s="12"/>
      <c r="F33158" s="12"/>
      <c r="G33158" s="12"/>
      <c r="H33158" s="12"/>
      <c r="I33158" s="12"/>
      <c r="J33158" s="12"/>
      <c r="K33158" s="12"/>
      <c r="L33158" s="12"/>
      <c r="M33158" s="12"/>
      <c r="N33158" s="12"/>
      <c r="O33158" s="12"/>
      <c r="P33158" s="12"/>
      <c r="Q33158" s="12"/>
      <c r="R33158" s="12"/>
      <c r="S33158" s="12"/>
      <c r="T33158" s="12"/>
    </row>
    <row r="33159" spans="4:20" x14ac:dyDescent="0.25">
      <c r="D33159" s="12"/>
      <c r="E33159" s="12"/>
      <c r="F33159" s="12"/>
      <c r="G33159" s="12"/>
      <c r="H33159" s="12"/>
      <c r="I33159" s="12"/>
      <c r="J33159" s="12"/>
      <c r="K33159" s="12"/>
      <c r="L33159" s="12"/>
      <c r="M33159" s="12"/>
      <c r="N33159" s="12"/>
      <c r="O33159" s="12"/>
      <c r="P33159" s="12"/>
      <c r="Q33159" s="12"/>
      <c r="R33159" s="12"/>
      <c r="S33159" s="12"/>
      <c r="T33159" s="12"/>
    </row>
    <row r="33160" spans="4:20" x14ac:dyDescent="0.25">
      <c r="D33160" s="12"/>
      <c r="E33160" s="12"/>
      <c r="F33160" s="12"/>
      <c r="G33160" s="12"/>
      <c r="H33160" s="12"/>
      <c r="I33160" s="12"/>
      <c r="J33160" s="12"/>
      <c r="K33160" s="12"/>
      <c r="L33160" s="12"/>
      <c r="M33160" s="12"/>
      <c r="N33160" s="12"/>
      <c r="O33160" s="12"/>
      <c r="P33160" s="12"/>
      <c r="Q33160" s="12"/>
      <c r="R33160" s="12"/>
      <c r="S33160" s="12"/>
      <c r="T33160" s="12"/>
    </row>
    <row r="33161" spans="4:20" x14ac:dyDescent="0.25">
      <c r="D33161" s="12"/>
      <c r="E33161" s="12"/>
      <c r="F33161" s="12"/>
      <c r="G33161" s="12"/>
      <c r="H33161" s="12"/>
      <c r="I33161" s="12"/>
      <c r="J33161" s="12"/>
      <c r="K33161" s="12"/>
      <c r="L33161" s="12"/>
      <c r="M33161" s="12"/>
      <c r="N33161" s="12"/>
      <c r="O33161" s="12"/>
      <c r="P33161" s="12"/>
      <c r="Q33161" s="12"/>
      <c r="R33161" s="12"/>
      <c r="S33161" s="12"/>
      <c r="T33161" s="12"/>
    </row>
    <row r="33162" spans="4:20" x14ac:dyDescent="0.25">
      <c r="D33162" s="12"/>
      <c r="E33162" s="12"/>
      <c r="F33162" s="12"/>
      <c r="G33162" s="12"/>
      <c r="H33162" s="12"/>
      <c r="I33162" s="12"/>
      <c r="J33162" s="12"/>
      <c r="K33162" s="12"/>
      <c r="L33162" s="12"/>
      <c r="M33162" s="12"/>
      <c r="N33162" s="12"/>
      <c r="O33162" s="12"/>
      <c r="P33162" s="12"/>
      <c r="Q33162" s="12"/>
      <c r="R33162" s="12"/>
      <c r="S33162" s="12"/>
      <c r="T33162" s="12"/>
    </row>
    <row r="33163" spans="4:20" x14ac:dyDescent="0.25">
      <c r="D33163" s="12"/>
      <c r="E33163" s="12"/>
      <c r="F33163" s="12"/>
      <c r="G33163" s="12"/>
      <c r="H33163" s="12"/>
      <c r="I33163" s="12"/>
      <c r="J33163" s="12"/>
      <c r="K33163" s="12"/>
      <c r="L33163" s="12"/>
      <c r="M33163" s="12"/>
      <c r="N33163" s="12"/>
      <c r="O33163" s="12"/>
      <c r="P33163" s="12"/>
      <c r="Q33163" s="12"/>
      <c r="R33163" s="12"/>
      <c r="S33163" s="12"/>
      <c r="T33163" s="12"/>
    </row>
    <row r="33164" spans="4:20" x14ac:dyDescent="0.25">
      <c r="D33164" s="12"/>
      <c r="E33164" s="12"/>
      <c r="F33164" s="12"/>
      <c r="G33164" s="12"/>
      <c r="H33164" s="12"/>
      <c r="I33164" s="12"/>
      <c r="J33164" s="12"/>
      <c r="K33164" s="12"/>
      <c r="L33164" s="12"/>
      <c r="M33164" s="12"/>
      <c r="N33164" s="12"/>
      <c r="O33164" s="12"/>
      <c r="P33164" s="12"/>
      <c r="Q33164" s="12"/>
      <c r="R33164" s="12"/>
      <c r="S33164" s="12"/>
      <c r="T33164" s="12"/>
    </row>
    <row r="33165" spans="4:20" x14ac:dyDescent="0.25">
      <c r="D33165" s="12"/>
      <c r="E33165" s="12"/>
      <c r="F33165" s="12"/>
      <c r="G33165" s="12"/>
      <c r="H33165" s="12"/>
      <c r="I33165" s="12"/>
      <c r="J33165" s="12"/>
      <c r="K33165" s="12"/>
      <c r="L33165" s="12"/>
      <c r="M33165" s="12"/>
      <c r="N33165" s="12"/>
      <c r="O33165" s="12"/>
      <c r="P33165" s="12"/>
      <c r="Q33165" s="12"/>
      <c r="R33165" s="12"/>
      <c r="S33165" s="12"/>
      <c r="T33165" s="12"/>
    </row>
    <row r="33166" spans="4:20" x14ac:dyDescent="0.25">
      <c r="D33166" s="12"/>
      <c r="E33166" s="12"/>
      <c r="F33166" s="12"/>
      <c r="G33166" s="12"/>
      <c r="H33166" s="12"/>
      <c r="I33166" s="12"/>
      <c r="J33166" s="12"/>
      <c r="K33166" s="12"/>
      <c r="L33166" s="12"/>
      <c r="M33166" s="12"/>
      <c r="N33166" s="12"/>
      <c r="O33166" s="12"/>
      <c r="P33166" s="12"/>
      <c r="Q33166" s="12"/>
      <c r="R33166" s="12"/>
      <c r="S33166" s="12"/>
      <c r="T33166" s="12"/>
    </row>
    <row r="33167" spans="4:20" x14ac:dyDescent="0.25">
      <c r="D33167" s="12"/>
      <c r="E33167" s="12"/>
      <c r="F33167" s="12"/>
      <c r="G33167" s="12"/>
      <c r="H33167" s="12"/>
      <c r="I33167" s="12"/>
      <c r="J33167" s="12"/>
      <c r="K33167" s="12"/>
      <c r="L33167" s="12"/>
      <c r="M33167" s="12"/>
      <c r="N33167" s="12"/>
      <c r="O33167" s="12"/>
      <c r="P33167" s="12"/>
      <c r="Q33167" s="12"/>
      <c r="R33167" s="12"/>
      <c r="S33167" s="12"/>
      <c r="T33167" s="12"/>
    </row>
    <row r="33168" spans="4:20" x14ac:dyDescent="0.25">
      <c r="D33168" s="12"/>
      <c r="E33168" s="12"/>
      <c r="F33168" s="12"/>
      <c r="G33168" s="12"/>
      <c r="H33168" s="12"/>
      <c r="I33168" s="12"/>
      <c r="J33168" s="12"/>
      <c r="K33168" s="12"/>
      <c r="L33168" s="12"/>
      <c r="M33168" s="12"/>
      <c r="N33168" s="12"/>
      <c r="O33168" s="12"/>
      <c r="P33168" s="12"/>
      <c r="Q33168" s="12"/>
      <c r="R33168" s="12"/>
      <c r="S33168" s="12"/>
      <c r="T33168" s="12"/>
    </row>
    <row r="33169" spans="4:20" x14ac:dyDescent="0.25">
      <c r="D33169" s="12"/>
      <c r="E33169" s="12"/>
      <c r="F33169" s="12"/>
      <c r="G33169" s="12"/>
      <c r="H33169" s="12"/>
      <c r="I33169" s="12"/>
      <c r="J33169" s="12"/>
      <c r="K33169" s="12"/>
      <c r="L33169" s="12"/>
      <c r="M33169" s="12"/>
      <c r="N33169" s="12"/>
      <c r="O33169" s="12"/>
      <c r="P33169" s="12"/>
      <c r="Q33169" s="12"/>
      <c r="R33169" s="12"/>
      <c r="S33169" s="12"/>
      <c r="T33169" s="12"/>
    </row>
    <row r="33170" spans="4:20" x14ac:dyDescent="0.25">
      <c r="D33170" s="12"/>
      <c r="E33170" s="12"/>
      <c r="F33170" s="12"/>
      <c r="G33170" s="12"/>
      <c r="H33170" s="12"/>
      <c r="I33170" s="12"/>
      <c r="J33170" s="12"/>
      <c r="K33170" s="12"/>
      <c r="L33170" s="12"/>
      <c r="M33170" s="12"/>
      <c r="N33170" s="12"/>
      <c r="O33170" s="12"/>
      <c r="P33170" s="12"/>
      <c r="Q33170" s="12"/>
      <c r="R33170" s="12"/>
      <c r="S33170" s="12"/>
      <c r="T33170" s="12"/>
    </row>
    <row r="33171" spans="4:20" x14ac:dyDescent="0.25">
      <c r="D33171" s="12"/>
      <c r="E33171" s="12"/>
      <c r="F33171" s="12"/>
      <c r="G33171" s="12"/>
      <c r="H33171" s="12"/>
      <c r="I33171" s="12"/>
      <c r="J33171" s="12"/>
      <c r="K33171" s="12"/>
      <c r="L33171" s="12"/>
      <c r="M33171" s="12"/>
      <c r="N33171" s="12"/>
      <c r="O33171" s="12"/>
      <c r="P33171" s="12"/>
      <c r="Q33171" s="12"/>
      <c r="R33171" s="12"/>
      <c r="S33171" s="12"/>
      <c r="T33171" s="12"/>
    </row>
    <row r="33172" spans="4:20" x14ac:dyDescent="0.25">
      <c r="D33172" s="12"/>
      <c r="E33172" s="12"/>
      <c r="F33172" s="12"/>
      <c r="G33172" s="12"/>
      <c r="H33172" s="12"/>
      <c r="I33172" s="12"/>
      <c r="J33172" s="12"/>
      <c r="K33172" s="12"/>
      <c r="L33172" s="12"/>
      <c r="M33172" s="12"/>
      <c r="N33172" s="12"/>
      <c r="O33172" s="12"/>
      <c r="P33172" s="12"/>
      <c r="Q33172" s="12"/>
      <c r="R33172" s="12"/>
      <c r="S33172" s="12"/>
      <c r="T33172" s="12"/>
    </row>
    <row r="33173" spans="4:20" x14ac:dyDescent="0.25">
      <c r="D33173" s="12"/>
      <c r="E33173" s="12"/>
      <c r="F33173" s="12"/>
      <c r="G33173" s="12"/>
      <c r="H33173" s="12"/>
      <c r="I33173" s="12"/>
      <c r="J33173" s="12"/>
      <c r="K33173" s="12"/>
      <c r="L33173" s="12"/>
      <c r="M33173" s="12"/>
      <c r="N33173" s="12"/>
      <c r="O33173" s="12"/>
      <c r="P33173" s="12"/>
      <c r="Q33173" s="12"/>
      <c r="R33173" s="12"/>
      <c r="S33173" s="12"/>
      <c r="T33173" s="12"/>
    </row>
    <row r="33174" spans="4:20" x14ac:dyDescent="0.25">
      <c r="D33174" s="12"/>
      <c r="E33174" s="12"/>
      <c r="F33174" s="12"/>
      <c r="G33174" s="12"/>
      <c r="H33174" s="12"/>
      <c r="I33174" s="12"/>
      <c r="J33174" s="12"/>
      <c r="K33174" s="12"/>
      <c r="L33174" s="12"/>
      <c r="M33174" s="12"/>
      <c r="N33174" s="12"/>
      <c r="O33174" s="12"/>
      <c r="P33174" s="12"/>
      <c r="Q33174" s="12"/>
      <c r="R33174" s="12"/>
      <c r="S33174" s="12"/>
      <c r="T33174" s="12"/>
    </row>
    <row r="33175" spans="4:20" x14ac:dyDescent="0.25">
      <c r="D33175" s="12"/>
      <c r="E33175" s="12"/>
      <c r="F33175" s="12"/>
      <c r="G33175" s="12"/>
      <c r="H33175" s="12"/>
      <c r="I33175" s="12"/>
      <c r="J33175" s="12"/>
      <c r="K33175" s="12"/>
      <c r="L33175" s="12"/>
      <c r="M33175" s="12"/>
      <c r="N33175" s="12"/>
      <c r="O33175" s="12"/>
      <c r="P33175" s="12"/>
      <c r="Q33175" s="12"/>
      <c r="R33175" s="12"/>
      <c r="S33175" s="12"/>
      <c r="T33175" s="12"/>
    </row>
    <row r="33176" spans="4:20" x14ac:dyDescent="0.25">
      <c r="D33176" s="12"/>
      <c r="E33176" s="12"/>
      <c r="F33176" s="12"/>
      <c r="G33176" s="12"/>
      <c r="H33176" s="12"/>
      <c r="I33176" s="12"/>
      <c r="J33176" s="12"/>
      <c r="K33176" s="12"/>
      <c r="L33176" s="12"/>
      <c r="M33176" s="12"/>
      <c r="N33176" s="12"/>
      <c r="O33176" s="12"/>
      <c r="P33176" s="12"/>
      <c r="Q33176" s="12"/>
      <c r="R33176" s="12"/>
      <c r="S33176" s="12"/>
      <c r="T33176" s="12"/>
    </row>
    <row r="33177" spans="4:20" x14ac:dyDescent="0.25">
      <c r="D33177" s="12"/>
      <c r="E33177" s="12"/>
      <c r="F33177" s="12"/>
      <c r="G33177" s="12"/>
      <c r="H33177" s="12"/>
      <c r="I33177" s="12"/>
      <c r="J33177" s="12"/>
      <c r="K33177" s="12"/>
      <c r="L33177" s="12"/>
      <c r="M33177" s="12"/>
      <c r="N33177" s="12"/>
      <c r="O33177" s="12"/>
      <c r="P33177" s="12"/>
      <c r="Q33177" s="12"/>
      <c r="R33177" s="12"/>
      <c r="S33177" s="12"/>
      <c r="T33177" s="12"/>
    </row>
    <row r="33178" spans="4:20" x14ac:dyDescent="0.25">
      <c r="D33178" s="12"/>
      <c r="E33178" s="12"/>
      <c r="F33178" s="12"/>
      <c r="G33178" s="12"/>
      <c r="H33178" s="12"/>
      <c r="I33178" s="12"/>
      <c r="J33178" s="12"/>
      <c r="K33178" s="12"/>
      <c r="L33178" s="12"/>
      <c r="M33178" s="12"/>
      <c r="N33178" s="12"/>
      <c r="O33178" s="12"/>
      <c r="P33178" s="12"/>
      <c r="Q33178" s="12"/>
      <c r="R33178" s="12"/>
      <c r="S33178" s="12"/>
      <c r="T33178" s="12"/>
    </row>
    <row r="33179" spans="4:20" x14ac:dyDescent="0.25">
      <c r="D33179" s="12"/>
      <c r="E33179" s="12"/>
      <c r="F33179" s="12"/>
      <c r="G33179" s="12"/>
      <c r="H33179" s="12"/>
      <c r="I33179" s="12"/>
      <c r="J33179" s="12"/>
      <c r="K33179" s="12"/>
      <c r="L33179" s="12"/>
      <c r="M33179" s="12"/>
      <c r="N33179" s="12"/>
      <c r="O33179" s="12"/>
      <c r="P33179" s="12"/>
      <c r="Q33179" s="12"/>
      <c r="R33179" s="12"/>
      <c r="S33179" s="12"/>
      <c r="T33179" s="12"/>
    </row>
    <row r="33180" spans="4:20" x14ac:dyDescent="0.25">
      <c r="D33180" s="12"/>
      <c r="E33180" s="12"/>
      <c r="F33180" s="12"/>
      <c r="G33180" s="12"/>
      <c r="H33180" s="12"/>
      <c r="I33180" s="12"/>
      <c r="J33180" s="12"/>
      <c r="K33180" s="12"/>
      <c r="L33180" s="12"/>
      <c r="M33180" s="12"/>
      <c r="N33180" s="12"/>
      <c r="O33180" s="12"/>
      <c r="P33180" s="12"/>
      <c r="Q33180" s="12"/>
      <c r="R33180" s="12"/>
      <c r="S33180" s="12"/>
      <c r="T33180" s="12"/>
    </row>
    <row r="33181" spans="4:20" x14ac:dyDescent="0.25">
      <c r="D33181" s="12"/>
      <c r="E33181" s="12"/>
      <c r="F33181" s="12"/>
      <c r="G33181" s="12"/>
      <c r="H33181" s="12"/>
      <c r="I33181" s="12"/>
      <c r="J33181" s="12"/>
      <c r="K33181" s="12"/>
      <c r="L33181" s="12"/>
      <c r="M33181" s="12"/>
      <c r="N33181" s="12"/>
      <c r="O33181" s="12"/>
      <c r="P33181" s="12"/>
      <c r="Q33181" s="12"/>
      <c r="R33181" s="12"/>
      <c r="S33181" s="12"/>
      <c r="T33181" s="12"/>
    </row>
    <row r="33182" spans="4:20" x14ac:dyDescent="0.25">
      <c r="D33182" s="12"/>
      <c r="E33182" s="12"/>
      <c r="F33182" s="12"/>
      <c r="G33182" s="12"/>
      <c r="H33182" s="12"/>
      <c r="I33182" s="12"/>
      <c r="J33182" s="12"/>
      <c r="K33182" s="12"/>
      <c r="L33182" s="12"/>
      <c r="M33182" s="12"/>
      <c r="N33182" s="12"/>
      <c r="O33182" s="12"/>
      <c r="P33182" s="12"/>
      <c r="Q33182" s="12"/>
      <c r="R33182" s="12"/>
      <c r="S33182" s="12"/>
      <c r="T33182" s="12"/>
    </row>
    <row r="33183" spans="4:20" x14ac:dyDescent="0.25">
      <c r="D33183" s="12"/>
      <c r="E33183" s="12"/>
      <c r="F33183" s="12"/>
      <c r="G33183" s="12"/>
      <c r="H33183" s="12"/>
      <c r="I33183" s="12"/>
      <c r="J33183" s="12"/>
      <c r="K33183" s="12"/>
      <c r="L33183" s="12"/>
      <c r="M33183" s="12"/>
      <c r="N33183" s="12"/>
      <c r="O33183" s="12"/>
      <c r="P33183" s="12"/>
      <c r="Q33183" s="12"/>
      <c r="R33183" s="12"/>
      <c r="S33183" s="12"/>
      <c r="T33183" s="12"/>
    </row>
    <row r="33184" spans="4:20" x14ac:dyDescent="0.25">
      <c r="D33184" s="12"/>
      <c r="E33184" s="12"/>
      <c r="F33184" s="12"/>
      <c r="G33184" s="12"/>
      <c r="H33184" s="12"/>
      <c r="I33184" s="12"/>
      <c r="J33184" s="12"/>
      <c r="K33184" s="12"/>
      <c r="L33184" s="12"/>
      <c r="M33184" s="12"/>
      <c r="N33184" s="12"/>
      <c r="O33184" s="12"/>
      <c r="P33184" s="12"/>
      <c r="Q33184" s="12"/>
      <c r="R33184" s="12"/>
      <c r="S33184" s="12"/>
      <c r="T33184" s="12"/>
    </row>
    <row r="33185" spans="4:20" x14ac:dyDescent="0.25">
      <c r="D33185" s="12"/>
      <c r="E33185" s="12"/>
      <c r="F33185" s="12"/>
      <c r="G33185" s="12"/>
      <c r="H33185" s="12"/>
      <c r="I33185" s="12"/>
      <c r="J33185" s="12"/>
      <c r="K33185" s="12"/>
      <c r="L33185" s="12"/>
      <c r="M33185" s="12"/>
      <c r="N33185" s="12"/>
      <c r="O33185" s="12"/>
      <c r="P33185" s="12"/>
      <c r="Q33185" s="12"/>
      <c r="R33185" s="12"/>
      <c r="S33185" s="12"/>
      <c r="T33185" s="12"/>
    </row>
    <row r="33186" spans="4:20" x14ac:dyDescent="0.25">
      <c r="D33186" s="12"/>
      <c r="E33186" s="12"/>
      <c r="F33186" s="12"/>
      <c r="G33186" s="12"/>
      <c r="H33186" s="12"/>
      <c r="I33186" s="12"/>
      <c r="J33186" s="12"/>
      <c r="K33186" s="12"/>
      <c r="L33186" s="12"/>
      <c r="M33186" s="12"/>
      <c r="N33186" s="12"/>
      <c r="O33186" s="12"/>
      <c r="P33186" s="12"/>
      <c r="Q33186" s="12"/>
      <c r="R33186" s="12"/>
      <c r="S33186" s="12"/>
      <c r="T33186" s="12"/>
    </row>
    <row r="33187" spans="4:20" x14ac:dyDescent="0.25">
      <c r="D33187" s="12"/>
      <c r="E33187" s="12"/>
      <c r="F33187" s="12"/>
      <c r="G33187" s="12"/>
      <c r="H33187" s="12"/>
      <c r="I33187" s="12"/>
      <c r="J33187" s="12"/>
      <c r="K33187" s="12"/>
      <c r="L33187" s="12"/>
      <c r="M33187" s="12"/>
      <c r="N33187" s="12"/>
      <c r="O33187" s="12"/>
      <c r="P33187" s="12"/>
      <c r="Q33187" s="12"/>
      <c r="R33187" s="12"/>
      <c r="S33187" s="12"/>
      <c r="T33187" s="12"/>
    </row>
    <row r="33188" spans="4:20" x14ac:dyDescent="0.25">
      <c r="D33188" s="12"/>
      <c r="E33188" s="12"/>
      <c r="F33188" s="12"/>
      <c r="G33188" s="12"/>
      <c r="H33188" s="12"/>
      <c r="I33188" s="12"/>
      <c r="J33188" s="12"/>
      <c r="K33188" s="12"/>
      <c r="L33188" s="12"/>
      <c r="M33188" s="12"/>
      <c r="N33188" s="12"/>
      <c r="O33188" s="12"/>
      <c r="P33188" s="12"/>
      <c r="Q33188" s="12"/>
      <c r="R33188" s="12"/>
      <c r="S33188" s="12"/>
      <c r="T33188" s="12"/>
    </row>
    <row r="33189" spans="4:20" x14ac:dyDescent="0.25">
      <c r="D33189" s="12"/>
      <c r="E33189" s="12"/>
      <c r="F33189" s="12"/>
      <c r="G33189" s="12"/>
      <c r="H33189" s="12"/>
      <c r="I33189" s="12"/>
      <c r="J33189" s="12"/>
      <c r="K33189" s="12"/>
      <c r="L33189" s="12"/>
      <c r="M33189" s="12"/>
      <c r="N33189" s="12"/>
      <c r="O33189" s="12"/>
      <c r="P33189" s="12"/>
      <c r="Q33189" s="12"/>
      <c r="R33189" s="12"/>
      <c r="S33189" s="12"/>
      <c r="T33189" s="12"/>
    </row>
    <row r="33190" spans="4:20" x14ac:dyDescent="0.25">
      <c r="D33190" s="12"/>
      <c r="E33190" s="12"/>
      <c r="F33190" s="12"/>
      <c r="G33190" s="12"/>
      <c r="H33190" s="12"/>
      <c r="I33190" s="12"/>
      <c r="J33190" s="12"/>
      <c r="K33190" s="12"/>
      <c r="L33190" s="12"/>
      <c r="M33190" s="12"/>
      <c r="N33190" s="12"/>
      <c r="O33190" s="12"/>
      <c r="P33190" s="12"/>
      <c r="Q33190" s="12"/>
      <c r="R33190" s="12"/>
      <c r="S33190" s="12"/>
      <c r="T33190" s="12"/>
    </row>
    <row r="33191" spans="4:20" x14ac:dyDescent="0.25">
      <c r="D33191" s="12"/>
      <c r="E33191" s="12"/>
      <c r="F33191" s="12"/>
      <c r="G33191" s="12"/>
      <c r="H33191" s="12"/>
      <c r="I33191" s="12"/>
      <c r="J33191" s="12"/>
      <c r="K33191" s="12"/>
      <c r="L33191" s="12"/>
      <c r="M33191" s="12"/>
      <c r="N33191" s="12"/>
      <c r="O33191" s="12"/>
      <c r="P33191" s="12"/>
      <c r="Q33191" s="12"/>
      <c r="R33191" s="12"/>
      <c r="S33191" s="12"/>
      <c r="T33191" s="12"/>
    </row>
    <row r="33192" spans="4:20" x14ac:dyDescent="0.25">
      <c r="D33192" s="12"/>
      <c r="E33192" s="12"/>
      <c r="F33192" s="12"/>
      <c r="G33192" s="12"/>
      <c r="H33192" s="12"/>
      <c r="I33192" s="12"/>
      <c r="J33192" s="12"/>
      <c r="K33192" s="12"/>
      <c r="L33192" s="12"/>
      <c r="M33192" s="12"/>
      <c r="N33192" s="12"/>
      <c r="O33192" s="12"/>
      <c r="P33192" s="12"/>
      <c r="Q33192" s="12"/>
      <c r="R33192" s="12"/>
      <c r="S33192" s="12"/>
      <c r="T33192" s="12"/>
    </row>
    <row r="33193" spans="4:20" x14ac:dyDescent="0.25">
      <c r="D33193" s="12"/>
      <c r="E33193" s="12"/>
      <c r="F33193" s="12"/>
      <c r="G33193" s="12"/>
      <c r="H33193" s="12"/>
      <c r="I33193" s="12"/>
      <c r="J33193" s="12"/>
      <c r="K33193" s="12"/>
      <c r="L33193" s="12"/>
      <c r="M33193" s="12"/>
      <c r="N33193" s="12"/>
      <c r="O33193" s="12"/>
      <c r="P33193" s="12"/>
      <c r="Q33193" s="12"/>
      <c r="R33193" s="12"/>
      <c r="S33193" s="12"/>
      <c r="T33193" s="12"/>
    </row>
    <row r="33194" spans="4:20" x14ac:dyDescent="0.25">
      <c r="D33194" s="12"/>
      <c r="E33194" s="12"/>
      <c r="F33194" s="12"/>
      <c r="G33194" s="12"/>
      <c r="H33194" s="12"/>
      <c r="I33194" s="12"/>
      <c r="J33194" s="12"/>
      <c r="K33194" s="12"/>
      <c r="L33194" s="12"/>
      <c r="M33194" s="12"/>
      <c r="N33194" s="12"/>
      <c r="O33194" s="12"/>
      <c r="P33194" s="12"/>
      <c r="Q33194" s="12"/>
      <c r="R33194" s="12"/>
      <c r="S33194" s="12"/>
      <c r="T33194" s="12"/>
    </row>
    <row r="33195" spans="4:20" x14ac:dyDescent="0.25">
      <c r="D33195" s="12"/>
      <c r="E33195" s="12"/>
      <c r="F33195" s="12"/>
      <c r="G33195" s="12"/>
      <c r="H33195" s="12"/>
      <c r="I33195" s="12"/>
      <c r="J33195" s="12"/>
      <c r="K33195" s="12"/>
      <c r="L33195" s="12"/>
      <c r="M33195" s="12"/>
      <c r="N33195" s="12"/>
      <c r="O33195" s="12"/>
      <c r="P33195" s="12"/>
      <c r="Q33195" s="12"/>
      <c r="R33195" s="12"/>
      <c r="S33195" s="12"/>
      <c r="T33195" s="12"/>
    </row>
    <row r="33196" spans="4:20" x14ac:dyDescent="0.25">
      <c r="D33196" s="12"/>
      <c r="E33196" s="12"/>
      <c r="F33196" s="12"/>
      <c r="G33196" s="12"/>
      <c r="H33196" s="12"/>
      <c r="I33196" s="12"/>
      <c r="J33196" s="12"/>
      <c r="K33196" s="12"/>
      <c r="L33196" s="12"/>
      <c r="M33196" s="12"/>
      <c r="N33196" s="12"/>
      <c r="O33196" s="12"/>
      <c r="P33196" s="12"/>
      <c r="Q33196" s="12"/>
      <c r="R33196" s="12"/>
      <c r="S33196" s="12"/>
      <c r="T33196" s="12"/>
    </row>
    <row r="33197" spans="4:20" x14ac:dyDescent="0.25">
      <c r="D33197" s="12"/>
      <c r="E33197" s="12"/>
      <c r="F33197" s="12"/>
      <c r="G33197" s="12"/>
      <c r="H33197" s="12"/>
      <c r="I33197" s="12"/>
      <c r="J33197" s="12"/>
      <c r="K33197" s="12"/>
      <c r="L33197" s="12"/>
      <c r="M33197" s="12"/>
      <c r="N33197" s="12"/>
      <c r="O33197" s="12"/>
      <c r="P33197" s="12"/>
      <c r="Q33197" s="12"/>
      <c r="R33197" s="12"/>
      <c r="S33197" s="12"/>
      <c r="T33197" s="12"/>
    </row>
    <row r="33198" spans="4:20" x14ac:dyDescent="0.25">
      <c r="D33198" s="12"/>
      <c r="E33198" s="12"/>
      <c r="F33198" s="12"/>
      <c r="G33198" s="12"/>
      <c r="H33198" s="12"/>
      <c r="I33198" s="12"/>
      <c r="J33198" s="12"/>
      <c r="K33198" s="12"/>
      <c r="L33198" s="12"/>
      <c r="M33198" s="12"/>
      <c r="N33198" s="12"/>
      <c r="O33198" s="12"/>
      <c r="P33198" s="12"/>
      <c r="Q33198" s="12"/>
      <c r="R33198" s="12"/>
      <c r="S33198" s="12"/>
      <c r="T33198" s="12"/>
    </row>
    <row r="33199" spans="4:20" x14ac:dyDescent="0.25">
      <c r="D33199" s="12"/>
      <c r="E33199" s="12"/>
      <c r="F33199" s="12"/>
      <c r="G33199" s="12"/>
      <c r="H33199" s="12"/>
      <c r="I33199" s="12"/>
      <c r="J33199" s="12"/>
      <c r="K33199" s="12"/>
      <c r="L33199" s="12"/>
      <c r="M33199" s="12"/>
      <c r="N33199" s="12"/>
      <c r="O33199" s="12"/>
      <c r="P33199" s="12"/>
      <c r="Q33199" s="12"/>
      <c r="R33199" s="12"/>
      <c r="S33199" s="12"/>
      <c r="T33199" s="12"/>
    </row>
    <row r="33200" spans="4:20" x14ac:dyDescent="0.25">
      <c r="D33200" s="12"/>
      <c r="E33200" s="12"/>
      <c r="F33200" s="12"/>
      <c r="G33200" s="12"/>
      <c r="H33200" s="12"/>
      <c r="I33200" s="12"/>
      <c r="J33200" s="12"/>
      <c r="K33200" s="12"/>
      <c r="L33200" s="12"/>
      <c r="M33200" s="12"/>
      <c r="N33200" s="12"/>
      <c r="O33200" s="12"/>
      <c r="P33200" s="12"/>
      <c r="Q33200" s="12"/>
      <c r="R33200" s="12"/>
      <c r="S33200" s="12"/>
      <c r="T33200" s="12"/>
    </row>
    <row r="33201" spans="4:20" x14ac:dyDescent="0.25">
      <c r="D33201" s="12"/>
      <c r="E33201" s="12"/>
      <c r="F33201" s="12"/>
      <c r="G33201" s="12"/>
      <c r="H33201" s="12"/>
      <c r="I33201" s="12"/>
      <c r="J33201" s="12"/>
      <c r="K33201" s="12"/>
      <c r="L33201" s="12"/>
      <c r="M33201" s="12"/>
      <c r="N33201" s="12"/>
      <c r="O33201" s="12"/>
      <c r="P33201" s="12"/>
      <c r="Q33201" s="12"/>
      <c r="R33201" s="12"/>
      <c r="S33201" s="12"/>
      <c r="T33201" s="12"/>
    </row>
    <row r="33202" spans="4:20" x14ac:dyDescent="0.25">
      <c r="D33202" s="12"/>
      <c r="E33202" s="12"/>
      <c r="F33202" s="12"/>
      <c r="G33202" s="12"/>
      <c r="H33202" s="12"/>
      <c r="I33202" s="12"/>
      <c r="J33202" s="12"/>
      <c r="K33202" s="12"/>
      <c r="L33202" s="12"/>
      <c r="M33202" s="12"/>
      <c r="N33202" s="12"/>
      <c r="O33202" s="12"/>
      <c r="P33202" s="12"/>
      <c r="Q33202" s="12"/>
      <c r="R33202" s="12"/>
      <c r="S33202" s="12"/>
      <c r="T33202" s="12"/>
    </row>
    <row r="33203" spans="4:20" x14ac:dyDescent="0.25">
      <c r="D33203" s="12"/>
      <c r="E33203" s="12"/>
      <c r="F33203" s="12"/>
      <c r="G33203" s="12"/>
      <c r="H33203" s="12"/>
      <c r="I33203" s="12"/>
      <c r="J33203" s="12"/>
      <c r="K33203" s="12"/>
      <c r="L33203" s="12"/>
      <c r="M33203" s="12"/>
      <c r="N33203" s="12"/>
      <c r="O33203" s="12"/>
      <c r="P33203" s="12"/>
      <c r="Q33203" s="12"/>
      <c r="R33203" s="12"/>
      <c r="S33203" s="12"/>
      <c r="T33203" s="12"/>
    </row>
    <row r="33204" spans="4:20" x14ac:dyDescent="0.25">
      <c r="D33204" s="12"/>
      <c r="E33204" s="12"/>
      <c r="F33204" s="12"/>
      <c r="G33204" s="12"/>
      <c r="H33204" s="12"/>
      <c r="I33204" s="12"/>
      <c r="J33204" s="12"/>
      <c r="K33204" s="12"/>
      <c r="L33204" s="12"/>
      <c r="M33204" s="12"/>
      <c r="N33204" s="12"/>
      <c r="O33204" s="12"/>
      <c r="P33204" s="12"/>
      <c r="Q33204" s="12"/>
      <c r="R33204" s="12"/>
      <c r="S33204" s="12"/>
      <c r="T33204" s="12"/>
    </row>
    <row r="33205" spans="4:20" x14ac:dyDescent="0.25">
      <c r="D33205" s="12"/>
      <c r="E33205" s="12"/>
      <c r="F33205" s="12"/>
      <c r="G33205" s="12"/>
      <c r="H33205" s="12"/>
      <c r="I33205" s="12"/>
      <c r="J33205" s="12"/>
      <c r="K33205" s="12"/>
      <c r="L33205" s="12"/>
      <c r="M33205" s="12"/>
      <c r="N33205" s="12"/>
      <c r="O33205" s="12"/>
      <c r="P33205" s="12"/>
      <c r="Q33205" s="12"/>
      <c r="R33205" s="12"/>
      <c r="S33205" s="12"/>
      <c r="T33205" s="12"/>
    </row>
    <row r="33206" spans="4:20" x14ac:dyDescent="0.25">
      <c r="D33206" s="12"/>
      <c r="E33206" s="12"/>
      <c r="F33206" s="12"/>
      <c r="G33206" s="12"/>
      <c r="H33206" s="12"/>
      <c r="I33206" s="12"/>
      <c r="J33206" s="12"/>
      <c r="K33206" s="12"/>
      <c r="L33206" s="12"/>
      <c r="M33206" s="12"/>
      <c r="N33206" s="12"/>
      <c r="O33206" s="12"/>
      <c r="P33206" s="12"/>
      <c r="Q33206" s="12"/>
      <c r="R33206" s="12"/>
      <c r="S33206" s="12"/>
      <c r="T33206" s="12"/>
    </row>
    <row r="33207" spans="4:20" x14ac:dyDescent="0.25">
      <c r="D33207" s="12"/>
      <c r="E33207" s="12"/>
      <c r="F33207" s="12"/>
      <c r="G33207" s="12"/>
      <c r="H33207" s="12"/>
      <c r="I33207" s="12"/>
      <c r="J33207" s="12"/>
      <c r="K33207" s="12"/>
      <c r="L33207" s="12"/>
      <c r="M33207" s="12"/>
      <c r="N33207" s="12"/>
      <c r="O33207" s="12"/>
      <c r="P33207" s="12"/>
      <c r="Q33207" s="12"/>
      <c r="R33207" s="12"/>
      <c r="S33207" s="12"/>
      <c r="T33207" s="12"/>
    </row>
    <row r="33208" spans="4:20" x14ac:dyDescent="0.25">
      <c r="D33208" s="12"/>
      <c r="E33208" s="12"/>
      <c r="F33208" s="12"/>
      <c r="G33208" s="12"/>
      <c r="H33208" s="12"/>
      <c r="I33208" s="12"/>
      <c r="J33208" s="12"/>
      <c r="K33208" s="12"/>
      <c r="L33208" s="12"/>
      <c r="M33208" s="12"/>
      <c r="N33208" s="12"/>
      <c r="O33208" s="12"/>
      <c r="P33208" s="12"/>
      <c r="Q33208" s="12"/>
      <c r="R33208" s="12"/>
      <c r="S33208" s="12"/>
      <c r="T33208" s="12"/>
    </row>
    <row r="33209" spans="4:20" x14ac:dyDescent="0.25">
      <c r="D33209" s="12"/>
      <c r="E33209" s="12"/>
      <c r="F33209" s="12"/>
      <c r="G33209" s="12"/>
      <c r="H33209" s="12"/>
      <c r="I33209" s="12"/>
      <c r="J33209" s="12"/>
      <c r="K33209" s="12"/>
      <c r="L33209" s="12"/>
      <c r="M33209" s="12"/>
      <c r="N33209" s="12"/>
      <c r="O33209" s="12"/>
      <c r="P33209" s="12"/>
      <c r="Q33209" s="12"/>
      <c r="R33209" s="12"/>
      <c r="S33209" s="12"/>
      <c r="T33209" s="12"/>
    </row>
    <row r="33210" spans="4:20" x14ac:dyDescent="0.25">
      <c r="D33210" s="12"/>
      <c r="E33210" s="12"/>
      <c r="F33210" s="12"/>
      <c r="G33210" s="12"/>
      <c r="H33210" s="12"/>
      <c r="I33210" s="12"/>
      <c r="J33210" s="12"/>
      <c r="K33210" s="12"/>
      <c r="L33210" s="12"/>
      <c r="M33210" s="12"/>
      <c r="N33210" s="12"/>
      <c r="O33210" s="12"/>
      <c r="P33210" s="12"/>
      <c r="Q33210" s="12"/>
      <c r="R33210" s="12"/>
      <c r="S33210" s="12"/>
      <c r="T33210" s="12"/>
    </row>
    <row r="33211" spans="4:20" x14ac:dyDescent="0.25">
      <c r="D33211" s="12"/>
      <c r="E33211" s="12"/>
      <c r="F33211" s="12"/>
      <c r="G33211" s="12"/>
      <c r="H33211" s="12"/>
      <c r="I33211" s="12"/>
      <c r="J33211" s="12"/>
      <c r="K33211" s="12"/>
      <c r="L33211" s="12"/>
      <c r="M33211" s="12"/>
      <c r="N33211" s="12"/>
      <c r="O33211" s="12"/>
      <c r="P33211" s="12"/>
      <c r="Q33211" s="12"/>
      <c r="R33211" s="12"/>
      <c r="S33211" s="12"/>
      <c r="T33211" s="12"/>
    </row>
    <row r="33212" spans="4:20" x14ac:dyDescent="0.25">
      <c r="D33212" s="12"/>
      <c r="E33212" s="12"/>
      <c r="F33212" s="12"/>
      <c r="G33212" s="12"/>
      <c r="H33212" s="12"/>
      <c r="I33212" s="12"/>
      <c r="J33212" s="12"/>
      <c r="K33212" s="12"/>
      <c r="L33212" s="12"/>
      <c r="M33212" s="12"/>
      <c r="N33212" s="12"/>
      <c r="O33212" s="12"/>
      <c r="P33212" s="12"/>
      <c r="Q33212" s="12"/>
      <c r="R33212" s="12"/>
      <c r="S33212" s="12"/>
      <c r="T33212" s="12"/>
    </row>
    <row r="33213" spans="4:20" x14ac:dyDescent="0.25">
      <c r="D33213" s="12"/>
      <c r="E33213" s="12"/>
      <c r="F33213" s="12"/>
      <c r="G33213" s="12"/>
      <c r="H33213" s="12"/>
      <c r="I33213" s="12"/>
      <c r="J33213" s="12"/>
      <c r="K33213" s="12"/>
      <c r="L33213" s="12"/>
      <c r="M33213" s="12"/>
      <c r="N33213" s="12"/>
      <c r="O33213" s="12"/>
      <c r="P33213" s="12"/>
      <c r="Q33213" s="12"/>
      <c r="R33213" s="12"/>
      <c r="S33213" s="12"/>
      <c r="T33213" s="12"/>
    </row>
    <row r="33214" spans="4:20" x14ac:dyDescent="0.25">
      <c r="D33214" s="12"/>
      <c r="E33214" s="12"/>
      <c r="F33214" s="12"/>
      <c r="G33214" s="12"/>
      <c r="H33214" s="12"/>
      <c r="I33214" s="12"/>
      <c r="J33214" s="12"/>
      <c r="K33214" s="12"/>
      <c r="L33214" s="12"/>
      <c r="M33214" s="12"/>
      <c r="N33214" s="12"/>
      <c r="O33214" s="12"/>
      <c r="P33214" s="12"/>
      <c r="Q33214" s="12"/>
      <c r="R33214" s="12"/>
      <c r="S33214" s="12"/>
      <c r="T33214" s="12"/>
    </row>
    <row r="33215" spans="4:20" x14ac:dyDescent="0.25">
      <c r="D33215" s="12"/>
      <c r="E33215" s="12"/>
      <c r="F33215" s="12"/>
      <c r="G33215" s="12"/>
      <c r="H33215" s="12"/>
      <c r="I33215" s="12"/>
      <c r="J33215" s="12"/>
      <c r="K33215" s="12"/>
      <c r="L33215" s="12"/>
      <c r="M33215" s="12"/>
      <c r="N33215" s="12"/>
      <c r="O33215" s="12"/>
      <c r="P33215" s="12"/>
      <c r="Q33215" s="12"/>
      <c r="R33215" s="12"/>
      <c r="S33215" s="12"/>
      <c r="T33215" s="12"/>
    </row>
    <row r="33216" spans="4:20" x14ac:dyDescent="0.25">
      <c r="D33216" s="12"/>
      <c r="E33216" s="12"/>
      <c r="F33216" s="12"/>
      <c r="G33216" s="12"/>
      <c r="H33216" s="12"/>
      <c r="I33216" s="12"/>
      <c r="J33216" s="12"/>
      <c r="K33216" s="12"/>
      <c r="L33216" s="12"/>
      <c r="M33216" s="12"/>
      <c r="N33216" s="12"/>
      <c r="O33216" s="12"/>
      <c r="P33216" s="12"/>
      <c r="Q33216" s="12"/>
      <c r="R33216" s="12"/>
      <c r="S33216" s="12"/>
      <c r="T33216" s="12"/>
    </row>
    <row r="33217" spans="4:20" x14ac:dyDescent="0.25">
      <c r="D33217" s="12"/>
      <c r="E33217" s="12"/>
      <c r="F33217" s="12"/>
      <c r="G33217" s="12"/>
      <c r="H33217" s="12"/>
      <c r="I33217" s="12"/>
      <c r="J33217" s="12"/>
      <c r="K33217" s="12"/>
      <c r="L33217" s="12"/>
      <c r="M33217" s="12"/>
      <c r="N33217" s="12"/>
      <c r="O33217" s="12"/>
      <c r="P33217" s="12"/>
      <c r="Q33217" s="12"/>
      <c r="R33217" s="12"/>
      <c r="S33217" s="12"/>
      <c r="T33217" s="12"/>
    </row>
    <row r="33218" spans="4:20" x14ac:dyDescent="0.25">
      <c r="D33218" s="12"/>
      <c r="E33218" s="12"/>
      <c r="F33218" s="12"/>
      <c r="G33218" s="12"/>
      <c r="H33218" s="12"/>
      <c r="I33218" s="12"/>
      <c r="J33218" s="12"/>
      <c r="K33218" s="12"/>
      <c r="L33218" s="12"/>
      <c r="M33218" s="12"/>
      <c r="N33218" s="12"/>
      <c r="O33218" s="12"/>
      <c r="P33218" s="12"/>
      <c r="Q33218" s="12"/>
      <c r="R33218" s="12"/>
      <c r="S33218" s="12"/>
      <c r="T33218" s="12"/>
    </row>
    <row r="33219" spans="4:20" x14ac:dyDescent="0.25">
      <c r="D33219" s="12"/>
      <c r="E33219" s="12"/>
      <c r="F33219" s="12"/>
      <c r="G33219" s="12"/>
      <c r="H33219" s="12"/>
      <c r="I33219" s="12"/>
      <c r="J33219" s="12"/>
      <c r="K33219" s="12"/>
      <c r="L33219" s="12"/>
      <c r="M33219" s="12"/>
      <c r="N33219" s="12"/>
      <c r="O33219" s="12"/>
      <c r="P33219" s="12"/>
      <c r="Q33219" s="12"/>
      <c r="R33219" s="12"/>
      <c r="S33219" s="12"/>
      <c r="T33219" s="12"/>
    </row>
    <row r="33220" spans="4:20" x14ac:dyDescent="0.25">
      <c r="D33220" s="12"/>
      <c r="E33220" s="12"/>
      <c r="F33220" s="12"/>
      <c r="G33220" s="12"/>
      <c r="H33220" s="12"/>
      <c r="I33220" s="12"/>
      <c r="J33220" s="12"/>
      <c r="K33220" s="12"/>
      <c r="L33220" s="12"/>
      <c r="M33220" s="12"/>
      <c r="N33220" s="12"/>
      <c r="O33220" s="12"/>
      <c r="P33220" s="12"/>
      <c r="Q33220" s="12"/>
      <c r="R33220" s="12"/>
      <c r="S33220" s="12"/>
      <c r="T33220" s="12"/>
    </row>
    <row r="33221" spans="4:20" x14ac:dyDescent="0.25">
      <c r="D33221" s="12"/>
      <c r="E33221" s="12"/>
      <c r="F33221" s="12"/>
      <c r="G33221" s="12"/>
      <c r="H33221" s="12"/>
      <c r="I33221" s="12"/>
      <c r="J33221" s="12"/>
      <c r="K33221" s="12"/>
      <c r="L33221" s="12"/>
      <c r="M33221" s="12"/>
      <c r="N33221" s="12"/>
      <c r="O33221" s="12"/>
      <c r="P33221" s="12"/>
      <c r="Q33221" s="12"/>
      <c r="R33221" s="12"/>
      <c r="S33221" s="12"/>
      <c r="T33221" s="12"/>
    </row>
    <row r="33222" spans="4:20" x14ac:dyDescent="0.25">
      <c r="D33222" s="12"/>
      <c r="E33222" s="12"/>
      <c r="F33222" s="12"/>
      <c r="G33222" s="12"/>
      <c r="H33222" s="12"/>
      <c r="I33222" s="12"/>
      <c r="J33222" s="12"/>
      <c r="K33222" s="12"/>
      <c r="L33222" s="12"/>
      <c r="M33222" s="12"/>
      <c r="N33222" s="12"/>
      <c r="O33222" s="12"/>
      <c r="P33222" s="12"/>
      <c r="Q33222" s="12"/>
      <c r="R33222" s="12"/>
      <c r="S33222" s="12"/>
      <c r="T33222" s="12"/>
    </row>
    <row r="33223" spans="4:20" x14ac:dyDescent="0.25">
      <c r="D33223" s="12"/>
      <c r="E33223" s="12"/>
      <c r="F33223" s="12"/>
      <c r="G33223" s="12"/>
      <c r="H33223" s="12"/>
      <c r="I33223" s="12"/>
      <c r="J33223" s="12"/>
      <c r="K33223" s="12"/>
      <c r="L33223" s="12"/>
      <c r="M33223" s="12"/>
      <c r="N33223" s="12"/>
      <c r="O33223" s="12"/>
      <c r="P33223" s="12"/>
      <c r="Q33223" s="12"/>
      <c r="R33223" s="12"/>
      <c r="S33223" s="12"/>
      <c r="T33223" s="12"/>
    </row>
    <row r="33224" spans="4:20" x14ac:dyDescent="0.25">
      <c r="D33224" s="12"/>
      <c r="E33224" s="12"/>
      <c r="F33224" s="12"/>
      <c r="G33224" s="12"/>
      <c r="H33224" s="12"/>
      <c r="I33224" s="12"/>
      <c r="J33224" s="12"/>
      <c r="K33224" s="12"/>
      <c r="L33224" s="12"/>
      <c r="M33224" s="12"/>
      <c r="N33224" s="12"/>
      <c r="O33224" s="12"/>
      <c r="P33224" s="12"/>
      <c r="Q33224" s="12"/>
      <c r="R33224" s="12"/>
      <c r="S33224" s="12"/>
      <c r="T33224" s="12"/>
    </row>
    <row r="33225" spans="4:20" x14ac:dyDescent="0.25">
      <c r="D33225" s="12"/>
      <c r="E33225" s="12"/>
      <c r="F33225" s="12"/>
      <c r="G33225" s="12"/>
      <c r="H33225" s="12"/>
      <c r="I33225" s="12"/>
      <c r="J33225" s="12"/>
      <c r="K33225" s="12"/>
      <c r="L33225" s="12"/>
      <c r="M33225" s="12"/>
      <c r="N33225" s="12"/>
      <c r="O33225" s="12"/>
      <c r="P33225" s="12"/>
      <c r="Q33225" s="12"/>
      <c r="R33225" s="12"/>
      <c r="S33225" s="12"/>
      <c r="T33225" s="12"/>
    </row>
    <row r="33226" spans="4:20" x14ac:dyDescent="0.25">
      <c r="D33226" s="12"/>
      <c r="E33226" s="12"/>
      <c r="F33226" s="12"/>
      <c r="G33226" s="12"/>
      <c r="H33226" s="12"/>
      <c r="I33226" s="12"/>
      <c r="J33226" s="12"/>
      <c r="K33226" s="12"/>
      <c r="L33226" s="12"/>
      <c r="M33226" s="12"/>
      <c r="N33226" s="12"/>
      <c r="O33226" s="12"/>
      <c r="P33226" s="12"/>
      <c r="Q33226" s="12"/>
      <c r="R33226" s="12"/>
      <c r="S33226" s="12"/>
      <c r="T33226" s="12"/>
    </row>
    <row r="33227" spans="4:20" x14ac:dyDescent="0.25">
      <c r="D33227" s="12"/>
      <c r="E33227" s="12"/>
      <c r="F33227" s="12"/>
      <c r="G33227" s="12"/>
      <c r="H33227" s="12"/>
      <c r="I33227" s="12"/>
      <c r="J33227" s="12"/>
      <c r="K33227" s="12"/>
      <c r="L33227" s="12"/>
      <c r="M33227" s="12"/>
      <c r="N33227" s="12"/>
      <c r="O33227" s="12"/>
      <c r="P33227" s="12"/>
      <c r="Q33227" s="12"/>
      <c r="R33227" s="12"/>
      <c r="S33227" s="12"/>
      <c r="T33227" s="12"/>
    </row>
    <row r="33228" spans="4:20" x14ac:dyDescent="0.25">
      <c r="D33228" s="12"/>
      <c r="E33228" s="12"/>
      <c r="F33228" s="12"/>
      <c r="G33228" s="12"/>
      <c r="H33228" s="12"/>
      <c r="I33228" s="12"/>
      <c r="J33228" s="12"/>
      <c r="K33228" s="12"/>
      <c r="L33228" s="12"/>
      <c r="M33228" s="12"/>
      <c r="N33228" s="12"/>
      <c r="O33228" s="12"/>
      <c r="P33228" s="12"/>
      <c r="Q33228" s="12"/>
      <c r="R33228" s="12"/>
      <c r="S33228" s="12"/>
      <c r="T33228" s="12"/>
    </row>
    <row r="33229" spans="4:20" x14ac:dyDescent="0.25">
      <c r="D33229" s="12"/>
      <c r="E33229" s="12"/>
      <c r="F33229" s="12"/>
      <c r="G33229" s="12"/>
      <c r="H33229" s="12"/>
      <c r="I33229" s="12"/>
      <c r="J33229" s="12"/>
      <c r="K33229" s="12"/>
      <c r="L33229" s="12"/>
      <c r="M33229" s="12"/>
      <c r="N33229" s="12"/>
      <c r="O33229" s="12"/>
      <c r="P33229" s="12"/>
      <c r="Q33229" s="12"/>
      <c r="R33229" s="12"/>
      <c r="S33229" s="12"/>
      <c r="T33229" s="12"/>
    </row>
    <row r="33230" spans="4:20" x14ac:dyDescent="0.25">
      <c r="D33230" s="12"/>
      <c r="E33230" s="12"/>
      <c r="F33230" s="12"/>
      <c r="G33230" s="12"/>
      <c r="H33230" s="12"/>
      <c r="I33230" s="12"/>
      <c r="J33230" s="12"/>
      <c r="K33230" s="12"/>
      <c r="L33230" s="12"/>
      <c r="M33230" s="12"/>
      <c r="N33230" s="12"/>
      <c r="O33230" s="12"/>
      <c r="P33230" s="12"/>
      <c r="Q33230" s="12"/>
      <c r="R33230" s="12"/>
      <c r="S33230" s="12"/>
      <c r="T33230" s="12"/>
    </row>
    <row r="33231" spans="4:20" x14ac:dyDescent="0.25">
      <c r="D33231" s="12"/>
      <c r="E33231" s="12"/>
      <c r="F33231" s="12"/>
      <c r="G33231" s="12"/>
      <c r="H33231" s="12"/>
      <c r="I33231" s="12"/>
      <c r="J33231" s="12"/>
      <c r="K33231" s="12"/>
      <c r="L33231" s="12"/>
      <c r="M33231" s="12"/>
      <c r="N33231" s="12"/>
      <c r="O33231" s="12"/>
      <c r="P33231" s="12"/>
      <c r="Q33231" s="12"/>
      <c r="R33231" s="12"/>
      <c r="S33231" s="12"/>
      <c r="T33231" s="12"/>
    </row>
    <row r="33232" spans="4:20" x14ac:dyDescent="0.25">
      <c r="D33232" s="12"/>
      <c r="E33232" s="12"/>
      <c r="F33232" s="12"/>
      <c r="G33232" s="12"/>
      <c r="H33232" s="12"/>
      <c r="I33232" s="12"/>
      <c r="J33232" s="12"/>
      <c r="K33232" s="12"/>
      <c r="L33232" s="12"/>
      <c r="M33232" s="12"/>
      <c r="N33232" s="12"/>
      <c r="O33232" s="12"/>
      <c r="P33232" s="12"/>
      <c r="Q33232" s="12"/>
      <c r="R33232" s="12"/>
      <c r="S33232" s="12"/>
      <c r="T33232" s="12"/>
    </row>
    <row r="33233" spans="4:20" x14ac:dyDescent="0.25">
      <c r="D33233" s="12"/>
      <c r="E33233" s="12"/>
      <c r="F33233" s="12"/>
      <c r="G33233" s="12"/>
      <c r="H33233" s="12"/>
      <c r="I33233" s="12"/>
      <c r="J33233" s="12"/>
      <c r="K33233" s="12"/>
      <c r="L33233" s="12"/>
      <c r="M33233" s="12"/>
      <c r="N33233" s="12"/>
      <c r="O33233" s="12"/>
      <c r="P33233" s="12"/>
      <c r="Q33233" s="12"/>
      <c r="R33233" s="12"/>
      <c r="S33233" s="12"/>
      <c r="T33233" s="12"/>
    </row>
    <row r="33234" spans="4:20" x14ac:dyDescent="0.25">
      <c r="D33234" s="12"/>
      <c r="E33234" s="12"/>
      <c r="F33234" s="12"/>
      <c r="G33234" s="12"/>
      <c r="H33234" s="12"/>
      <c r="I33234" s="12"/>
      <c r="J33234" s="12"/>
      <c r="K33234" s="12"/>
      <c r="L33234" s="12"/>
      <c r="M33234" s="12"/>
      <c r="N33234" s="12"/>
      <c r="O33234" s="12"/>
      <c r="P33234" s="12"/>
      <c r="Q33234" s="12"/>
      <c r="R33234" s="12"/>
      <c r="S33234" s="12"/>
      <c r="T33234" s="12"/>
    </row>
    <row r="33235" spans="4:20" x14ac:dyDescent="0.25">
      <c r="D33235" s="12"/>
      <c r="E33235" s="12"/>
      <c r="F33235" s="12"/>
      <c r="G33235" s="12"/>
      <c r="H33235" s="12"/>
      <c r="I33235" s="12"/>
      <c r="J33235" s="12"/>
      <c r="K33235" s="12"/>
      <c r="L33235" s="12"/>
      <c r="M33235" s="12"/>
      <c r="N33235" s="12"/>
      <c r="O33235" s="12"/>
      <c r="P33235" s="12"/>
      <c r="Q33235" s="12"/>
      <c r="R33235" s="12"/>
      <c r="S33235" s="12"/>
      <c r="T33235" s="12"/>
    </row>
    <row r="33236" spans="4:20" x14ac:dyDescent="0.25">
      <c r="D33236" s="12"/>
      <c r="E33236" s="12"/>
      <c r="F33236" s="12"/>
      <c r="G33236" s="12"/>
      <c r="H33236" s="12"/>
      <c r="I33236" s="12"/>
      <c r="J33236" s="12"/>
      <c r="K33236" s="12"/>
      <c r="L33236" s="12"/>
      <c r="M33236" s="12"/>
      <c r="N33236" s="12"/>
      <c r="O33236" s="12"/>
      <c r="P33236" s="12"/>
      <c r="Q33236" s="12"/>
      <c r="R33236" s="12"/>
      <c r="S33236" s="12"/>
      <c r="T33236" s="12"/>
    </row>
    <row r="33237" spans="4:20" x14ac:dyDescent="0.25">
      <c r="D33237" s="12"/>
      <c r="E33237" s="12"/>
      <c r="F33237" s="12"/>
      <c r="G33237" s="12"/>
      <c r="H33237" s="12"/>
      <c r="I33237" s="12"/>
      <c r="J33237" s="12"/>
      <c r="K33237" s="12"/>
      <c r="L33237" s="12"/>
      <c r="M33237" s="12"/>
      <c r="N33237" s="12"/>
      <c r="O33237" s="12"/>
      <c r="P33237" s="12"/>
      <c r="Q33237" s="12"/>
      <c r="R33237" s="12"/>
      <c r="S33237" s="12"/>
      <c r="T33237" s="12"/>
    </row>
    <row r="33238" spans="4:20" x14ac:dyDescent="0.25">
      <c r="D33238" s="12"/>
      <c r="E33238" s="12"/>
      <c r="F33238" s="12"/>
      <c r="G33238" s="12"/>
      <c r="H33238" s="12"/>
      <c r="I33238" s="12"/>
      <c r="J33238" s="12"/>
      <c r="K33238" s="12"/>
      <c r="L33238" s="12"/>
      <c r="M33238" s="12"/>
      <c r="N33238" s="12"/>
      <c r="O33238" s="12"/>
      <c r="P33238" s="12"/>
      <c r="Q33238" s="12"/>
      <c r="R33238" s="12"/>
      <c r="S33238" s="12"/>
      <c r="T33238" s="12"/>
    </row>
    <row r="33239" spans="4:20" x14ac:dyDescent="0.25">
      <c r="D33239" s="12"/>
      <c r="E33239" s="12"/>
      <c r="F33239" s="12"/>
      <c r="G33239" s="12"/>
      <c r="H33239" s="12"/>
      <c r="I33239" s="12"/>
      <c r="J33239" s="12"/>
      <c r="K33239" s="12"/>
      <c r="L33239" s="12"/>
      <c r="M33239" s="12"/>
      <c r="N33239" s="12"/>
      <c r="O33239" s="12"/>
      <c r="P33239" s="12"/>
      <c r="Q33239" s="12"/>
      <c r="R33239" s="12"/>
      <c r="S33239" s="12"/>
      <c r="T33239" s="12"/>
    </row>
    <row r="33240" spans="4:20" x14ac:dyDescent="0.25">
      <c r="D33240" s="12"/>
      <c r="E33240" s="12"/>
      <c r="F33240" s="12"/>
      <c r="G33240" s="12"/>
      <c r="H33240" s="12"/>
      <c r="I33240" s="12"/>
      <c r="J33240" s="12"/>
      <c r="K33240" s="12"/>
      <c r="L33240" s="12"/>
      <c r="M33240" s="12"/>
      <c r="N33240" s="12"/>
      <c r="O33240" s="12"/>
      <c r="P33240" s="12"/>
      <c r="Q33240" s="12"/>
      <c r="R33240" s="12"/>
      <c r="S33240" s="12"/>
      <c r="T33240" s="12"/>
    </row>
    <row r="33241" spans="4:20" x14ac:dyDescent="0.25">
      <c r="D33241" s="12"/>
      <c r="E33241" s="12"/>
      <c r="F33241" s="12"/>
      <c r="G33241" s="12"/>
      <c r="H33241" s="12"/>
      <c r="I33241" s="12"/>
      <c r="J33241" s="12"/>
      <c r="K33241" s="12"/>
      <c r="L33241" s="12"/>
      <c r="M33241" s="12"/>
      <c r="N33241" s="12"/>
      <c r="O33241" s="12"/>
      <c r="P33241" s="12"/>
      <c r="Q33241" s="12"/>
      <c r="R33241" s="12"/>
      <c r="S33241" s="12"/>
      <c r="T33241" s="12"/>
    </row>
    <row r="33242" spans="4:20" x14ac:dyDescent="0.25">
      <c r="D33242" s="12"/>
      <c r="E33242" s="12"/>
      <c r="F33242" s="12"/>
      <c r="G33242" s="12"/>
      <c r="H33242" s="12"/>
      <c r="I33242" s="12"/>
      <c r="J33242" s="12"/>
      <c r="K33242" s="12"/>
      <c r="L33242" s="12"/>
      <c r="M33242" s="12"/>
      <c r="N33242" s="12"/>
      <c r="O33242" s="12"/>
      <c r="P33242" s="12"/>
      <c r="Q33242" s="12"/>
      <c r="R33242" s="12"/>
      <c r="S33242" s="12"/>
      <c r="T33242" s="12"/>
    </row>
    <row r="33243" spans="4:20" x14ac:dyDescent="0.25">
      <c r="D33243" s="12"/>
      <c r="E33243" s="12"/>
      <c r="F33243" s="12"/>
      <c r="G33243" s="12"/>
      <c r="H33243" s="12"/>
      <c r="I33243" s="12"/>
      <c r="J33243" s="12"/>
      <c r="K33243" s="12"/>
      <c r="L33243" s="12"/>
      <c r="M33243" s="12"/>
      <c r="N33243" s="12"/>
      <c r="O33243" s="12"/>
      <c r="P33243" s="12"/>
      <c r="Q33243" s="12"/>
      <c r="R33243" s="12"/>
      <c r="S33243" s="12"/>
      <c r="T33243" s="12"/>
    </row>
    <row r="33244" spans="4:20" x14ac:dyDescent="0.25">
      <c r="D33244" s="12"/>
      <c r="E33244" s="12"/>
      <c r="F33244" s="12"/>
      <c r="G33244" s="12"/>
      <c r="H33244" s="12"/>
      <c r="I33244" s="12"/>
      <c r="J33244" s="12"/>
      <c r="K33244" s="12"/>
      <c r="L33244" s="12"/>
      <c r="M33244" s="12"/>
      <c r="N33244" s="12"/>
      <c r="O33244" s="12"/>
      <c r="P33244" s="12"/>
      <c r="Q33244" s="12"/>
      <c r="R33244" s="12"/>
      <c r="S33244" s="12"/>
      <c r="T33244" s="12"/>
    </row>
    <row r="33245" spans="4:20" x14ac:dyDescent="0.25">
      <c r="D33245" s="12"/>
      <c r="E33245" s="12"/>
      <c r="F33245" s="12"/>
      <c r="G33245" s="12"/>
      <c r="H33245" s="12"/>
      <c r="I33245" s="12"/>
      <c r="J33245" s="12"/>
      <c r="K33245" s="12"/>
      <c r="L33245" s="12"/>
      <c r="M33245" s="12"/>
      <c r="N33245" s="12"/>
      <c r="O33245" s="12"/>
      <c r="P33245" s="12"/>
      <c r="Q33245" s="12"/>
      <c r="R33245" s="12"/>
      <c r="S33245" s="12"/>
      <c r="T33245" s="12"/>
    </row>
    <row r="33246" spans="4:20" x14ac:dyDescent="0.25">
      <c r="D33246" s="12"/>
      <c r="E33246" s="12"/>
      <c r="F33246" s="12"/>
      <c r="G33246" s="12"/>
      <c r="H33246" s="12"/>
      <c r="I33246" s="12"/>
      <c r="J33246" s="12"/>
      <c r="K33246" s="12"/>
      <c r="L33246" s="12"/>
      <c r="M33246" s="12"/>
      <c r="N33246" s="12"/>
      <c r="O33246" s="12"/>
      <c r="P33246" s="12"/>
      <c r="Q33246" s="12"/>
      <c r="R33246" s="12"/>
      <c r="S33246" s="12"/>
      <c r="T33246" s="12"/>
    </row>
    <row r="33247" spans="4:20" x14ac:dyDescent="0.25">
      <c r="D33247" s="12"/>
      <c r="E33247" s="12"/>
      <c r="F33247" s="12"/>
      <c r="G33247" s="12"/>
      <c r="H33247" s="12"/>
      <c r="I33247" s="12"/>
      <c r="J33247" s="12"/>
      <c r="K33247" s="12"/>
      <c r="L33247" s="12"/>
      <c r="M33247" s="12"/>
      <c r="N33247" s="12"/>
      <c r="O33247" s="12"/>
      <c r="P33247" s="12"/>
      <c r="Q33247" s="12"/>
      <c r="R33247" s="12"/>
      <c r="S33247" s="12"/>
      <c r="T33247" s="12"/>
    </row>
    <row r="33248" spans="4:20" x14ac:dyDescent="0.25">
      <c r="D33248" s="12"/>
      <c r="E33248" s="12"/>
      <c r="F33248" s="12"/>
      <c r="G33248" s="12"/>
      <c r="H33248" s="12"/>
      <c r="I33248" s="12"/>
      <c r="J33248" s="12"/>
      <c r="K33248" s="12"/>
      <c r="L33248" s="12"/>
      <c r="M33248" s="12"/>
      <c r="N33248" s="12"/>
      <c r="O33248" s="12"/>
      <c r="P33248" s="12"/>
      <c r="Q33248" s="12"/>
      <c r="R33248" s="12"/>
      <c r="S33248" s="12"/>
      <c r="T33248" s="12"/>
    </row>
    <row r="33249" spans="4:20" x14ac:dyDescent="0.25">
      <c r="D33249" s="12"/>
      <c r="E33249" s="12"/>
      <c r="F33249" s="12"/>
      <c r="G33249" s="12"/>
      <c r="H33249" s="12"/>
      <c r="I33249" s="12"/>
      <c r="J33249" s="12"/>
      <c r="K33249" s="12"/>
      <c r="L33249" s="12"/>
      <c r="M33249" s="12"/>
      <c r="N33249" s="12"/>
      <c r="O33249" s="12"/>
      <c r="P33249" s="12"/>
      <c r="Q33249" s="12"/>
      <c r="R33249" s="12"/>
      <c r="S33249" s="12"/>
      <c r="T33249" s="12"/>
    </row>
    <row r="33250" spans="4:20" x14ac:dyDescent="0.25">
      <c r="D33250" s="12"/>
      <c r="E33250" s="12"/>
      <c r="F33250" s="12"/>
      <c r="G33250" s="12"/>
      <c r="H33250" s="12"/>
      <c r="I33250" s="12"/>
      <c r="J33250" s="12"/>
      <c r="K33250" s="12"/>
      <c r="L33250" s="12"/>
      <c r="M33250" s="12"/>
      <c r="N33250" s="12"/>
      <c r="O33250" s="12"/>
      <c r="P33250" s="12"/>
      <c r="Q33250" s="12"/>
      <c r="R33250" s="12"/>
      <c r="S33250" s="12"/>
      <c r="T33250" s="12"/>
    </row>
    <row r="33251" spans="4:20" x14ac:dyDescent="0.25">
      <c r="D33251" s="12"/>
      <c r="E33251" s="12"/>
      <c r="F33251" s="12"/>
      <c r="G33251" s="12"/>
      <c r="H33251" s="12"/>
      <c r="I33251" s="12"/>
      <c r="J33251" s="12"/>
      <c r="K33251" s="12"/>
      <c r="L33251" s="12"/>
      <c r="M33251" s="12"/>
      <c r="N33251" s="12"/>
      <c r="O33251" s="12"/>
      <c r="P33251" s="12"/>
      <c r="Q33251" s="12"/>
      <c r="R33251" s="12"/>
      <c r="S33251" s="12"/>
      <c r="T33251" s="12"/>
    </row>
    <row r="33252" spans="4:20" x14ac:dyDescent="0.25">
      <c r="D33252" s="12"/>
      <c r="E33252" s="12"/>
      <c r="F33252" s="12"/>
      <c r="G33252" s="12"/>
      <c r="H33252" s="12"/>
      <c r="I33252" s="12"/>
      <c r="J33252" s="12"/>
      <c r="K33252" s="12"/>
      <c r="L33252" s="12"/>
      <c r="M33252" s="12"/>
      <c r="N33252" s="12"/>
      <c r="O33252" s="12"/>
      <c r="P33252" s="12"/>
      <c r="Q33252" s="12"/>
      <c r="R33252" s="12"/>
      <c r="S33252" s="12"/>
      <c r="T33252" s="12"/>
    </row>
    <row r="33253" spans="4:20" x14ac:dyDescent="0.25">
      <c r="D33253" s="12"/>
      <c r="E33253" s="12"/>
      <c r="F33253" s="12"/>
      <c r="G33253" s="12"/>
      <c r="H33253" s="12"/>
      <c r="I33253" s="12"/>
      <c r="J33253" s="12"/>
      <c r="K33253" s="12"/>
      <c r="L33253" s="12"/>
      <c r="M33253" s="12"/>
      <c r="N33253" s="12"/>
      <c r="O33253" s="12"/>
      <c r="P33253" s="12"/>
      <c r="Q33253" s="12"/>
      <c r="R33253" s="12"/>
      <c r="S33253" s="12"/>
      <c r="T33253" s="12"/>
    </row>
    <row r="33254" spans="4:20" x14ac:dyDescent="0.25">
      <c r="D33254" s="12"/>
      <c r="E33254" s="12"/>
      <c r="F33254" s="12"/>
      <c r="G33254" s="12"/>
      <c r="H33254" s="12"/>
      <c r="I33254" s="12"/>
      <c r="J33254" s="12"/>
      <c r="K33254" s="12"/>
      <c r="L33254" s="12"/>
      <c r="M33254" s="12"/>
      <c r="N33254" s="12"/>
      <c r="O33254" s="12"/>
      <c r="P33254" s="12"/>
      <c r="Q33254" s="12"/>
      <c r="R33254" s="12"/>
      <c r="S33254" s="12"/>
      <c r="T33254" s="12"/>
    </row>
    <row r="33255" spans="4:20" x14ac:dyDescent="0.25">
      <c r="D33255" s="12"/>
      <c r="E33255" s="12"/>
      <c r="F33255" s="12"/>
      <c r="G33255" s="12"/>
      <c r="H33255" s="12"/>
      <c r="I33255" s="12"/>
      <c r="J33255" s="12"/>
      <c r="K33255" s="12"/>
      <c r="L33255" s="12"/>
      <c r="M33255" s="12"/>
      <c r="N33255" s="12"/>
      <c r="O33255" s="12"/>
      <c r="P33255" s="12"/>
      <c r="Q33255" s="12"/>
      <c r="R33255" s="12"/>
      <c r="S33255" s="12"/>
      <c r="T33255" s="12"/>
    </row>
    <row r="33256" spans="4:20" x14ac:dyDescent="0.25">
      <c r="D33256" s="12"/>
      <c r="E33256" s="12"/>
      <c r="F33256" s="12"/>
      <c r="G33256" s="12"/>
      <c r="H33256" s="12"/>
      <c r="I33256" s="12"/>
      <c r="J33256" s="12"/>
      <c r="K33256" s="12"/>
      <c r="L33256" s="12"/>
      <c r="M33256" s="12"/>
      <c r="N33256" s="12"/>
      <c r="O33256" s="12"/>
      <c r="P33256" s="12"/>
      <c r="Q33256" s="12"/>
      <c r="R33256" s="12"/>
      <c r="S33256" s="12"/>
      <c r="T33256" s="12"/>
    </row>
    <row r="33257" spans="4:20" x14ac:dyDescent="0.25">
      <c r="D33257" s="12"/>
      <c r="E33257" s="12"/>
      <c r="F33257" s="12"/>
      <c r="G33257" s="12"/>
      <c r="H33257" s="12"/>
      <c r="I33257" s="12"/>
      <c r="J33257" s="12"/>
      <c r="K33257" s="12"/>
      <c r="L33257" s="12"/>
      <c r="M33257" s="12"/>
      <c r="N33257" s="12"/>
      <c r="O33257" s="12"/>
      <c r="P33257" s="12"/>
      <c r="Q33257" s="12"/>
      <c r="R33257" s="12"/>
      <c r="S33257" s="12"/>
      <c r="T33257" s="12"/>
    </row>
    <row r="33258" spans="4:20" x14ac:dyDescent="0.25">
      <c r="D33258" s="12"/>
      <c r="E33258" s="12"/>
      <c r="F33258" s="12"/>
      <c r="G33258" s="12"/>
      <c r="H33258" s="12"/>
      <c r="I33258" s="12"/>
      <c r="J33258" s="12"/>
      <c r="K33258" s="12"/>
      <c r="L33258" s="12"/>
      <c r="M33258" s="12"/>
      <c r="N33258" s="12"/>
      <c r="O33258" s="12"/>
      <c r="P33258" s="12"/>
      <c r="Q33258" s="12"/>
      <c r="R33258" s="12"/>
      <c r="S33258" s="12"/>
      <c r="T33258" s="12"/>
    </row>
    <row r="33259" spans="4:20" x14ac:dyDescent="0.25">
      <c r="D33259" s="12"/>
      <c r="E33259" s="12"/>
      <c r="F33259" s="12"/>
      <c r="G33259" s="12"/>
      <c r="H33259" s="12"/>
      <c r="I33259" s="12"/>
      <c r="J33259" s="12"/>
      <c r="K33259" s="12"/>
      <c r="L33259" s="12"/>
      <c r="M33259" s="12"/>
      <c r="N33259" s="12"/>
      <c r="O33259" s="12"/>
      <c r="P33259" s="12"/>
      <c r="Q33259" s="12"/>
      <c r="R33259" s="12"/>
      <c r="S33259" s="12"/>
      <c r="T33259" s="12"/>
    </row>
    <row r="33260" spans="4:20" x14ac:dyDescent="0.25">
      <c r="D33260" s="12"/>
      <c r="E33260" s="12"/>
      <c r="F33260" s="12"/>
      <c r="G33260" s="12"/>
      <c r="H33260" s="12"/>
      <c r="I33260" s="12"/>
      <c r="J33260" s="12"/>
      <c r="K33260" s="12"/>
      <c r="L33260" s="12"/>
      <c r="M33260" s="12"/>
      <c r="N33260" s="12"/>
      <c r="O33260" s="12"/>
      <c r="P33260" s="12"/>
      <c r="Q33260" s="12"/>
      <c r="R33260" s="12"/>
      <c r="S33260" s="12"/>
      <c r="T33260" s="12"/>
    </row>
    <row r="33261" spans="4:20" x14ac:dyDescent="0.25">
      <c r="D33261" s="12"/>
      <c r="E33261" s="12"/>
      <c r="F33261" s="12"/>
      <c r="G33261" s="12"/>
      <c r="H33261" s="12"/>
      <c r="I33261" s="12"/>
      <c r="J33261" s="12"/>
      <c r="K33261" s="12"/>
      <c r="L33261" s="12"/>
      <c r="M33261" s="12"/>
      <c r="N33261" s="12"/>
      <c r="O33261" s="12"/>
      <c r="P33261" s="12"/>
      <c r="Q33261" s="12"/>
      <c r="R33261" s="12"/>
      <c r="S33261" s="12"/>
      <c r="T33261" s="12"/>
    </row>
    <row r="33262" spans="4:20" x14ac:dyDescent="0.25">
      <c r="D33262" s="12"/>
      <c r="E33262" s="12"/>
      <c r="F33262" s="12"/>
      <c r="G33262" s="12"/>
      <c r="H33262" s="12"/>
      <c r="I33262" s="12"/>
      <c r="J33262" s="12"/>
      <c r="K33262" s="12"/>
      <c r="L33262" s="12"/>
      <c r="M33262" s="12"/>
      <c r="N33262" s="12"/>
      <c r="O33262" s="12"/>
      <c r="P33262" s="12"/>
      <c r="Q33262" s="12"/>
      <c r="R33262" s="12"/>
      <c r="S33262" s="12"/>
      <c r="T33262" s="12"/>
    </row>
    <row r="33263" spans="4:20" x14ac:dyDescent="0.25">
      <c r="D33263" s="12"/>
      <c r="E33263" s="12"/>
      <c r="F33263" s="12"/>
      <c r="G33263" s="12"/>
      <c r="H33263" s="12"/>
      <c r="I33263" s="12"/>
      <c r="J33263" s="12"/>
      <c r="K33263" s="12"/>
      <c r="L33263" s="12"/>
      <c r="M33263" s="12"/>
      <c r="N33263" s="12"/>
      <c r="O33263" s="12"/>
      <c r="P33263" s="12"/>
      <c r="Q33263" s="12"/>
      <c r="R33263" s="12"/>
      <c r="S33263" s="12"/>
      <c r="T33263" s="12"/>
    </row>
    <row r="33264" spans="4:20" x14ac:dyDescent="0.25">
      <c r="D33264" s="12"/>
      <c r="E33264" s="12"/>
      <c r="F33264" s="12"/>
      <c r="G33264" s="12"/>
      <c r="H33264" s="12"/>
      <c r="I33264" s="12"/>
      <c r="J33264" s="12"/>
      <c r="K33264" s="12"/>
      <c r="L33264" s="12"/>
      <c r="M33264" s="12"/>
      <c r="N33264" s="12"/>
      <c r="O33264" s="12"/>
      <c r="P33264" s="12"/>
      <c r="Q33264" s="12"/>
      <c r="R33264" s="12"/>
      <c r="S33264" s="12"/>
      <c r="T33264" s="12"/>
    </row>
    <row r="33265" spans="4:20" x14ac:dyDescent="0.25">
      <c r="D33265" s="12"/>
      <c r="E33265" s="12"/>
      <c r="F33265" s="12"/>
      <c r="G33265" s="12"/>
      <c r="H33265" s="12"/>
      <c r="I33265" s="12"/>
      <c r="J33265" s="12"/>
      <c r="K33265" s="12"/>
      <c r="L33265" s="12"/>
      <c r="M33265" s="12"/>
      <c r="N33265" s="12"/>
      <c r="O33265" s="12"/>
      <c r="P33265" s="12"/>
      <c r="Q33265" s="12"/>
      <c r="R33265" s="12"/>
      <c r="S33265" s="12"/>
      <c r="T33265" s="12"/>
    </row>
    <row r="33266" spans="4:20" x14ac:dyDescent="0.25">
      <c r="D33266" s="12"/>
      <c r="E33266" s="12"/>
      <c r="F33266" s="12"/>
      <c r="G33266" s="12"/>
      <c r="H33266" s="12"/>
      <c r="I33266" s="12"/>
      <c r="J33266" s="12"/>
      <c r="K33266" s="12"/>
      <c r="L33266" s="12"/>
      <c r="M33266" s="12"/>
      <c r="N33266" s="12"/>
      <c r="O33266" s="12"/>
      <c r="P33266" s="12"/>
      <c r="Q33266" s="12"/>
      <c r="R33266" s="12"/>
      <c r="S33266" s="12"/>
      <c r="T33266" s="12"/>
    </row>
    <row r="33267" spans="4:20" x14ac:dyDescent="0.25">
      <c r="D33267" s="12"/>
      <c r="E33267" s="12"/>
      <c r="F33267" s="12"/>
      <c r="G33267" s="12"/>
      <c r="H33267" s="12"/>
      <c r="I33267" s="12"/>
      <c r="J33267" s="12"/>
      <c r="K33267" s="12"/>
      <c r="L33267" s="12"/>
      <c r="M33267" s="12"/>
      <c r="N33267" s="12"/>
      <c r="O33267" s="12"/>
      <c r="P33267" s="12"/>
      <c r="Q33267" s="12"/>
      <c r="R33267" s="12"/>
      <c r="S33267" s="12"/>
      <c r="T33267" s="12"/>
    </row>
    <row r="33268" spans="4:20" x14ac:dyDescent="0.25">
      <c r="D33268" s="12"/>
      <c r="E33268" s="12"/>
      <c r="F33268" s="12"/>
      <c r="G33268" s="12"/>
      <c r="H33268" s="12"/>
      <c r="I33268" s="12"/>
      <c r="J33268" s="12"/>
      <c r="K33268" s="12"/>
      <c r="L33268" s="12"/>
      <c r="M33268" s="12"/>
      <c r="N33268" s="12"/>
      <c r="O33268" s="12"/>
      <c r="P33268" s="12"/>
      <c r="Q33268" s="12"/>
      <c r="R33268" s="12"/>
      <c r="S33268" s="12"/>
      <c r="T33268" s="12"/>
    </row>
    <row r="33269" spans="4:20" x14ac:dyDescent="0.25">
      <c r="D33269" s="12"/>
      <c r="E33269" s="12"/>
      <c r="F33269" s="12"/>
      <c r="G33269" s="12"/>
      <c r="H33269" s="12"/>
      <c r="I33269" s="12"/>
      <c r="J33269" s="12"/>
      <c r="K33269" s="12"/>
      <c r="L33269" s="12"/>
      <c r="M33269" s="12"/>
      <c r="N33269" s="12"/>
      <c r="O33269" s="12"/>
      <c r="P33269" s="12"/>
      <c r="Q33269" s="12"/>
      <c r="R33269" s="12"/>
      <c r="S33269" s="12"/>
      <c r="T33269" s="12"/>
    </row>
    <row r="33270" spans="4:20" x14ac:dyDescent="0.25">
      <c r="D33270" s="12"/>
      <c r="E33270" s="12"/>
      <c r="F33270" s="12"/>
      <c r="G33270" s="12"/>
      <c r="H33270" s="12"/>
      <c r="I33270" s="12"/>
      <c r="J33270" s="12"/>
      <c r="K33270" s="12"/>
      <c r="L33270" s="12"/>
      <c r="M33270" s="12"/>
      <c r="N33270" s="12"/>
      <c r="O33270" s="12"/>
      <c r="P33270" s="12"/>
      <c r="Q33270" s="12"/>
      <c r="R33270" s="12"/>
      <c r="S33270" s="12"/>
      <c r="T33270" s="12"/>
    </row>
    <row r="33271" spans="4:20" x14ac:dyDescent="0.25">
      <c r="D33271" s="12"/>
      <c r="E33271" s="12"/>
      <c r="F33271" s="12"/>
      <c r="G33271" s="12"/>
      <c r="H33271" s="12"/>
      <c r="I33271" s="12"/>
      <c r="J33271" s="12"/>
      <c r="K33271" s="12"/>
      <c r="L33271" s="12"/>
      <c r="M33271" s="12"/>
      <c r="N33271" s="12"/>
      <c r="O33271" s="12"/>
      <c r="P33271" s="12"/>
      <c r="Q33271" s="12"/>
      <c r="R33271" s="12"/>
      <c r="S33271" s="12"/>
      <c r="T33271" s="12"/>
    </row>
    <row r="33272" spans="4:20" x14ac:dyDescent="0.25">
      <c r="D33272" s="12"/>
      <c r="E33272" s="12"/>
      <c r="F33272" s="12"/>
      <c r="G33272" s="12"/>
      <c r="H33272" s="12"/>
      <c r="I33272" s="12"/>
      <c r="J33272" s="12"/>
      <c r="K33272" s="12"/>
      <c r="L33272" s="12"/>
      <c r="M33272" s="12"/>
      <c r="N33272" s="12"/>
      <c r="O33272" s="12"/>
      <c r="P33272" s="12"/>
      <c r="Q33272" s="12"/>
      <c r="R33272" s="12"/>
      <c r="S33272" s="12"/>
      <c r="T33272" s="12"/>
    </row>
    <row r="33273" spans="4:20" x14ac:dyDescent="0.25">
      <c r="D33273" s="12"/>
      <c r="E33273" s="12"/>
      <c r="F33273" s="12"/>
      <c r="G33273" s="12"/>
      <c r="H33273" s="12"/>
      <c r="I33273" s="12"/>
      <c r="J33273" s="12"/>
      <c r="K33273" s="12"/>
      <c r="L33273" s="12"/>
      <c r="M33273" s="12"/>
      <c r="N33273" s="12"/>
      <c r="O33273" s="12"/>
      <c r="P33273" s="12"/>
      <c r="Q33273" s="12"/>
      <c r="R33273" s="12"/>
      <c r="S33273" s="12"/>
      <c r="T33273" s="12"/>
    </row>
    <row r="33274" spans="4:20" x14ac:dyDescent="0.25">
      <c r="D33274" s="12"/>
      <c r="E33274" s="12"/>
      <c r="F33274" s="12"/>
      <c r="G33274" s="12"/>
      <c r="H33274" s="12"/>
      <c r="I33274" s="12"/>
      <c r="J33274" s="12"/>
      <c r="K33274" s="12"/>
      <c r="L33274" s="12"/>
      <c r="M33274" s="12"/>
      <c r="N33274" s="12"/>
      <c r="O33274" s="12"/>
      <c r="P33274" s="12"/>
      <c r="Q33274" s="12"/>
      <c r="R33274" s="12"/>
      <c r="S33274" s="12"/>
      <c r="T33274" s="12"/>
    </row>
    <row r="33275" spans="4:20" x14ac:dyDescent="0.25">
      <c r="D33275" s="12"/>
      <c r="E33275" s="12"/>
      <c r="F33275" s="12"/>
      <c r="G33275" s="12"/>
      <c r="H33275" s="12"/>
      <c r="I33275" s="12"/>
      <c r="J33275" s="12"/>
      <c r="K33275" s="12"/>
      <c r="L33275" s="12"/>
      <c r="M33275" s="12"/>
      <c r="N33275" s="12"/>
      <c r="O33275" s="12"/>
      <c r="P33275" s="12"/>
      <c r="Q33275" s="12"/>
      <c r="R33275" s="12"/>
      <c r="S33275" s="12"/>
      <c r="T33275" s="12"/>
    </row>
    <row r="33276" spans="4:20" x14ac:dyDescent="0.25">
      <c r="D33276" s="12"/>
      <c r="E33276" s="12"/>
      <c r="F33276" s="12"/>
      <c r="G33276" s="12"/>
      <c r="H33276" s="12"/>
      <c r="I33276" s="12"/>
      <c r="J33276" s="12"/>
      <c r="K33276" s="12"/>
      <c r="L33276" s="12"/>
      <c r="M33276" s="12"/>
      <c r="N33276" s="12"/>
      <c r="O33276" s="12"/>
      <c r="P33276" s="12"/>
      <c r="Q33276" s="12"/>
      <c r="R33276" s="12"/>
      <c r="S33276" s="12"/>
      <c r="T33276" s="12"/>
    </row>
    <row r="33277" spans="4:20" x14ac:dyDescent="0.25">
      <c r="D33277" s="12"/>
      <c r="E33277" s="12"/>
      <c r="F33277" s="12"/>
      <c r="G33277" s="12"/>
      <c r="H33277" s="12"/>
      <c r="I33277" s="12"/>
      <c r="J33277" s="12"/>
      <c r="K33277" s="12"/>
      <c r="L33277" s="12"/>
      <c r="M33277" s="12"/>
      <c r="N33277" s="12"/>
      <c r="O33277" s="12"/>
      <c r="P33277" s="12"/>
      <c r="Q33277" s="12"/>
      <c r="R33277" s="12"/>
      <c r="S33277" s="12"/>
      <c r="T33277" s="12"/>
    </row>
    <row r="33278" spans="4:20" x14ac:dyDescent="0.25">
      <c r="D33278" s="12"/>
      <c r="E33278" s="12"/>
      <c r="F33278" s="12"/>
      <c r="G33278" s="12"/>
      <c r="H33278" s="12"/>
      <c r="I33278" s="12"/>
      <c r="J33278" s="12"/>
      <c r="K33278" s="12"/>
      <c r="L33278" s="12"/>
      <c r="M33278" s="12"/>
      <c r="N33278" s="12"/>
      <c r="O33278" s="12"/>
      <c r="P33278" s="12"/>
      <c r="Q33278" s="12"/>
      <c r="R33278" s="12"/>
      <c r="S33278" s="12"/>
      <c r="T33278" s="12"/>
    </row>
    <row r="33279" spans="4:20" x14ac:dyDescent="0.25">
      <c r="D33279" s="12"/>
      <c r="E33279" s="12"/>
      <c r="F33279" s="12"/>
      <c r="G33279" s="12"/>
      <c r="H33279" s="12"/>
      <c r="I33279" s="12"/>
      <c r="J33279" s="12"/>
      <c r="K33279" s="12"/>
      <c r="L33279" s="12"/>
      <c r="M33279" s="12"/>
      <c r="N33279" s="12"/>
      <c r="O33279" s="12"/>
      <c r="P33279" s="12"/>
      <c r="Q33279" s="12"/>
      <c r="R33279" s="12"/>
      <c r="S33279" s="12"/>
      <c r="T33279" s="12"/>
    </row>
    <row r="33280" spans="4:20" x14ac:dyDescent="0.25">
      <c r="D33280" s="12"/>
      <c r="E33280" s="12"/>
      <c r="F33280" s="12"/>
      <c r="G33280" s="12"/>
      <c r="H33280" s="12"/>
      <c r="I33280" s="12"/>
      <c r="J33280" s="12"/>
      <c r="K33280" s="12"/>
      <c r="L33280" s="12"/>
      <c r="M33280" s="12"/>
      <c r="N33280" s="12"/>
      <c r="O33280" s="12"/>
      <c r="P33280" s="12"/>
      <c r="Q33280" s="12"/>
      <c r="R33280" s="12"/>
      <c r="S33280" s="12"/>
      <c r="T33280" s="12"/>
    </row>
    <row r="33281" spans="4:20" x14ac:dyDescent="0.25">
      <c r="D33281" s="12"/>
      <c r="E33281" s="12"/>
      <c r="F33281" s="12"/>
      <c r="G33281" s="12"/>
      <c r="H33281" s="12"/>
      <c r="I33281" s="12"/>
      <c r="J33281" s="12"/>
      <c r="K33281" s="12"/>
      <c r="L33281" s="12"/>
      <c r="M33281" s="12"/>
      <c r="N33281" s="12"/>
      <c r="O33281" s="12"/>
      <c r="P33281" s="12"/>
      <c r="Q33281" s="12"/>
      <c r="R33281" s="12"/>
      <c r="S33281" s="12"/>
      <c r="T33281" s="12"/>
    </row>
    <row r="33282" spans="4:20" x14ac:dyDescent="0.25">
      <c r="D33282" s="12"/>
      <c r="E33282" s="12"/>
      <c r="F33282" s="12"/>
      <c r="G33282" s="12"/>
      <c r="H33282" s="12"/>
      <c r="I33282" s="12"/>
      <c r="J33282" s="12"/>
      <c r="K33282" s="12"/>
      <c r="L33282" s="12"/>
      <c r="M33282" s="12"/>
      <c r="N33282" s="12"/>
      <c r="O33282" s="12"/>
      <c r="P33282" s="12"/>
      <c r="Q33282" s="12"/>
      <c r="R33282" s="12"/>
      <c r="S33282" s="12"/>
      <c r="T33282" s="12"/>
    </row>
    <row r="33283" spans="4:20" x14ac:dyDescent="0.25">
      <c r="D33283" s="12"/>
      <c r="E33283" s="12"/>
      <c r="F33283" s="12"/>
      <c r="G33283" s="12"/>
      <c r="H33283" s="12"/>
      <c r="I33283" s="12"/>
      <c r="J33283" s="12"/>
      <c r="K33283" s="12"/>
      <c r="L33283" s="12"/>
      <c r="M33283" s="12"/>
      <c r="N33283" s="12"/>
      <c r="O33283" s="12"/>
      <c r="P33283" s="12"/>
      <c r="Q33283" s="12"/>
      <c r="R33283" s="12"/>
      <c r="S33283" s="12"/>
      <c r="T33283" s="12"/>
    </row>
    <row r="33284" spans="4:20" x14ac:dyDescent="0.25">
      <c r="D33284" s="12"/>
      <c r="E33284" s="12"/>
      <c r="F33284" s="12"/>
      <c r="G33284" s="12"/>
      <c r="H33284" s="12"/>
      <c r="I33284" s="12"/>
      <c r="J33284" s="12"/>
      <c r="K33284" s="12"/>
      <c r="L33284" s="12"/>
      <c r="M33284" s="12"/>
      <c r="N33284" s="12"/>
      <c r="O33284" s="12"/>
      <c r="P33284" s="12"/>
      <c r="Q33284" s="12"/>
      <c r="R33284" s="12"/>
      <c r="S33284" s="12"/>
      <c r="T33284" s="12"/>
    </row>
    <row r="33285" spans="4:20" x14ac:dyDescent="0.25">
      <c r="D33285" s="12"/>
      <c r="E33285" s="12"/>
      <c r="F33285" s="12"/>
      <c r="G33285" s="12"/>
      <c r="H33285" s="12"/>
      <c r="I33285" s="12"/>
      <c r="J33285" s="12"/>
      <c r="K33285" s="12"/>
      <c r="L33285" s="12"/>
      <c r="M33285" s="12"/>
      <c r="N33285" s="12"/>
      <c r="O33285" s="12"/>
      <c r="P33285" s="12"/>
      <c r="Q33285" s="12"/>
      <c r="R33285" s="12"/>
      <c r="S33285" s="12"/>
      <c r="T33285" s="12"/>
    </row>
    <row r="33286" spans="4:20" x14ac:dyDescent="0.25">
      <c r="D33286" s="12"/>
      <c r="E33286" s="12"/>
      <c r="F33286" s="12"/>
      <c r="G33286" s="12"/>
      <c r="H33286" s="12"/>
      <c r="I33286" s="12"/>
      <c r="J33286" s="12"/>
      <c r="K33286" s="12"/>
      <c r="L33286" s="12"/>
      <c r="M33286" s="12"/>
      <c r="N33286" s="12"/>
      <c r="O33286" s="12"/>
      <c r="P33286" s="12"/>
      <c r="Q33286" s="12"/>
      <c r="R33286" s="12"/>
      <c r="S33286" s="12"/>
      <c r="T33286" s="12"/>
    </row>
    <row r="33287" spans="4:20" x14ac:dyDescent="0.25">
      <c r="D33287" s="12"/>
      <c r="E33287" s="12"/>
      <c r="F33287" s="12"/>
      <c r="G33287" s="12"/>
      <c r="H33287" s="12"/>
      <c r="I33287" s="12"/>
      <c r="J33287" s="12"/>
      <c r="K33287" s="12"/>
      <c r="L33287" s="12"/>
      <c r="M33287" s="12"/>
      <c r="N33287" s="12"/>
      <c r="O33287" s="12"/>
      <c r="P33287" s="12"/>
      <c r="Q33287" s="12"/>
      <c r="R33287" s="12"/>
      <c r="S33287" s="12"/>
      <c r="T33287" s="12"/>
    </row>
    <row r="33288" spans="4:20" x14ac:dyDescent="0.25">
      <c r="D33288" s="12"/>
      <c r="E33288" s="12"/>
      <c r="F33288" s="12"/>
      <c r="G33288" s="12"/>
      <c r="H33288" s="12"/>
      <c r="I33288" s="12"/>
      <c r="J33288" s="12"/>
      <c r="K33288" s="12"/>
      <c r="L33288" s="12"/>
      <c r="M33288" s="12"/>
      <c r="N33288" s="12"/>
      <c r="O33288" s="12"/>
      <c r="P33288" s="12"/>
      <c r="Q33288" s="12"/>
      <c r="R33288" s="12"/>
      <c r="S33288" s="12"/>
      <c r="T33288" s="12"/>
    </row>
    <row r="33289" spans="4:20" x14ac:dyDescent="0.25">
      <c r="D33289" s="12"/>
      <c r="E33289" s="12"/>
      <c r="F33289" s="12"/>
      <c r="G33289" s="12"/>
      <c r="H33289" s="12"/>
      <c r="I33289" s="12"/>
      <c r="J33289" s="12"/>
      <c r="K33289" s="12"/>
      <c r="L33289" s="12"/>
      <c r="M33289" s="12"/>
      <c r="N33289" s="12"/>
      <c r="O33289" s="12"/>
      <c r="P33289" s="12"/>
      <c r="Q33289" s="12"/>
      <c r="R33289" s="12"/>
      <c r="S33289" s="12"/>
      <c r="T33289" s="12"/>
    </row>
    <row r="33290" spans="4:20" x14ac:dyDescent="0.25">
      <c r="D33290" s="12"/>
      <c r="E33290" s="12"/>
      <c r="F33290" s="12"/>
      <c r="G33290" s="12"/>
      <c r="H33290" s="12"/>
      <c r="I33290" s="12"/>
      <c r="J33290" s="12"/>
      <c r="K33290" s="12"/>
      <c r="L33290" s="12"/>
      <c r="M33290" s="12"/>
      <c r="N33290" s="12"/>
      <c r="O33290" s="12"/>
      <c r="P33290" s="12"/>
      <c r="Q33290" s="12"/>
      <c r="R33290" s="12"/>
      <c r="S33290" s="12"/>
      <c r="T33290" s="12"/>
    </row>
    <row r="33291" spans="4:20" x14ac:dyDescent="0.25">
      <c r="D33291" s="12"/>
      <c r="E33291" s="12"/>
      <c r="F33291" s="12"/>
      <c r="G33291" s="12"/>
      <c r="H33291" s="12"/>
      <c r="I33291" s="12"/>
      <c r="J33291" s="12"/>
      <c r="K33291" s="12"/>
      <c r="L33291" s="12"/>
      <c r="M33291" s="12"/>
      <c r="N33291" s="12"/>
      <c r="O33291" s="12"/>
      <c r="P33291" s="12"/>
      <c r="Q33291" s="12"/>
      <c r="R33291" s="12"/>
      <c r="S33291" s="12"/>
      <c r="T33291" s="12"/>
    </row>
    <row r="33292" spans="4:20" x14ac:dyDescent="0.25">
      <c r="D33292" s="12"/>
      <c r="E33292" s="12"/>
      <c r="F33292" s="12"/>
      <c r="G33292" s="12"/>
      <c r="H33292" s="12"/>
      <c r="I33292" s="12"/>
      <c r="J33292" s="12"/>
      <c r="K33292" s="12"/>
      <c r="L33292" s="12"/>
      <c r="M33292" s="12"/>
      <c r="N33292" s="12"/>
      <c r="O33292" s="12"/>
      <c r="P33292" s="12"/>
      <c r="Q33292" s="12"/>
      <c r="R33292" s="12"/>
      <c r="S33292" s="12"/>
      <c r="T33292" s="12"/>
    </row>
    <row r="33293" spans="4:20" x14ac:dyDescent="0.25">
      <c r="D33293" s="12"/>
      <c r="E33293" s="12"/>
      <c r="F33293" s="12"/>
      <c r="G33293" s="12"/>
      <c r="H33293" s="12"/>
      <c r="I33293" s="12"/>
      <c r="J33293" s="12"/>
      <c r="K33293" s="12"/>
      <c r="L33293" s="12"/>
      <c r="M33293" s="12"/>
      <c r="N33293" s="12"/>
      <c r="O33293" s="12"/>
      <c r="P33293" s="12"/>
      <c r="Q33293" s="12"/>
      <c r="R33293" s="12"/>
      <c r="S33293" s="12"/>
      <c r="T33293" s="12"/>
    </row>
    <row r="33294" spans="4:20" x14ac:dyDescent="0.25">
      <c r="D33294" s="12"/>
      <c r="E33294" s="12"/>
      <c r="F33294" s="12"/>
      <c r="G33294" s="12"/>
      <c r="H33294" s="12"/>
      <c r="I33294" s="12"/>
      <c r="J33294" s="12"/>
      <c r="K33294" s="12"/>
      <c r="L33294" s="12"/>
      <c r="M33294" s="12"/>
      <c r="N33294" s="12"/>
      <c r="O33294" s="12"/>
      <c r="P33294" s="12"/>
      <c r="Q33294" s="12"/>
      <c r="R33294" s="12"/>
      <c r="S33294" s="12"/>
      <c r="T33294" s="12"/>
    </row>
    <row r="33295" spans="4:20" x14ac:dyDescent="0.25">
      <c r="D33295" s="12"/>
      <c r="E33295" s="12"/>
      <c r="F33295" s="12"/>
      <c r="G33295" s="12"/>
      <c r="H33295" s="12"/>
      <c r="I33295" s="12"/>
      <c r="J33295" s="12"/>
      <c r="K33295" s="12"/>
      <c r="L33295" s="12"/>
      <c r="M33295" s="12"/>
      <c r="N33295" s="12"/>
      <c r="O33295" s="12"/>
      <c r="P33295" s="12"/>
      <c r="Q33295" s="12"/>
      <c r="R33295" s="12"/>
      <c r="S33295" s="12"/>
      <c r="T33295" s="12"/>
    </row>
    <row r="33296" spans="4:20" x14ac:dyDescent="0.25">
      <c r="D33296" s="12"/>
      <c r="E33296" s="12"/>
      <c r="F33296" s="12"/>
      <c r="G33296" s="12"/>
      <c r="H33296" s="12"/>
      <c r="I33296" s="12"/>
      <c r="J33296" s="12"/>
      <c r="K33296" s="12"/>
      <c r="L33296" s="12"/>
      <c r="M33296" s="12"/>
      <c r="N33296" s="12"/>
      <c r="O33296" s="12"/>
      <c r="P33296" s="12"/>
      <c r="Q33296" s="12"/>
      <c r="R33296" s="12"/>
      <c r="S33296" s="12"/>
      <c r="T33296" s="12"/>
    </row>
    <row r="33297" spans="4:20" x14ac:dyDescent="0.25">
      <c r="D33297" s="12"/>
      <c r="E33297" s="12"/>
      <c r="F33297" s="12"/>
      <c r="G33297" s="12"/>
      <c r="H33297" s="12"/>
      <c r="I33297" s="12"/>
      <c r="J33297" s="12"/>
      <c r="K33297" s="12"/>
      <c r="L33297" s="12"/>
      <c r="M33297" s="12"/>
      <c r="N33297" s="12"/>
      <c r="O33297" s="12"/>
      <c r="P33297" s="12"/>
      <c r="Q33297" s="12"/>
      <c r="R33297" s="12"/>
      <c r="S33297" s="12"/>
      <c r="T33297" s="12"/>
    </row>
    <row r="33298" spans="4:20" x14ac:dyDescent="0.25">
      <c r="D33298" s="12"/>
      <c r="E33298" s="12"/>
      <c r="F33298" s="12"/>
      <c r="G33298" s="12"/>
      <c r="H33298" s="12"/>
      <c r="I33298" s="12"/>
      <c r="J33298" s="12"/>
      <c r="K33298" s="12"/>
      <c r="L33298" s="12"/>
      <c r="M33298" s="12"/>
      <c r="N33298" s="12"/>
      <c r="O33298" s="12"/>
      <c r="P33298" s="12"/>
      <c r="Q33298" s="12"/>
      <c r="R33298" s="12"/>
      <c r="S33298" s="12"/>
      <c r="T33298" s="12"/>
    </row>
    <row r="33299" spans="4:20" x14ac:dyDescent="0.25">
      <c r="D33299" s="12"/>
      <c r="E33299" s="12"/>
      <c r="F33299" s="12"/>
      <c r="G33299" s="12"/>
      <c r="H33299" s="12"/>
      <c r="I33299" s="12"/>
      <c r="J33299" s="12"/>
      <c r="K33299" s="12"/>
      <c r="L33299" s="12"/>
      <c r="M33299" s="12"/>
      <c r="N33299" s="12"/>
      <c r="O33299" s="12"/>
      <c r="P33299" s="12"/>
      <c r="Q33299" s="12"/>
      <c r="R33299" s="12"/>
      <c r="S33299" s="12"/>
      <c r="T33299" s="12"/>
    </row>
    <row r="33300" spans="4:20" x14ac:dyDescent="0.25">
      <c r="D33300" s="12"/>
      <c r="E33300" s="12"/>
      <c r="F33300" s="12"/>
      <c r="G33300" s="12"/>
      <c r="H33300" s="12"/>
      <c r="I33300" s="12"/>
      <c r="J33300" s="12"/>
      <c r="K33300" s="12"/>
      <c r="L33300" s="12"/>
      <c r="M33300" s="12"/>
      <c r="N33300" s="12"/>
      <c r="O33300" s="12"/>
      <c r="P33300" s="12"/>
      <c r="Q33300" s="12"/>
      <c r="R33300" s="12"/>
      <c r="S33300" s="12"/>
      <c r="T33300" s="12"/>
    </row>
    <row r="33301" spans="4:20" x14ac:dyDescent="0.25">
      <c r="D33301" s="12"/>
      <c r="E33301" s="12"/>
      <c r="F33301" s="12"/>
      <c r="G33301" s="12"/>
      <c r="H33301" s="12"/>
      <c r="I33301" s="12"/>
      <c r="J33301" s="12"/>
      <c r="K33301" s="12"/>
      <c r="L33301" s="12"/>
      <c r="M33301" s="12"/>
      <c r="N33301" s="12"/>
      <c r="O33301" s="12"/>
      <c r="P33301" s="12"/>
      <c r="Q33301" s="12"/>
      <c r="R33301" s="12"/>
      <c r="S33301" s="12"/>
      <c r="T33301" s="12"/>
    </row>
    <row r="33302" spans="4:20" x14ac:dyDescent="0.25">
      <c r="D33302" s="12"/>
      <c r="E33302" s="12"/>
      <c r="F33302" s="12"/>
      <c r="G33302" s="12"/>
      <c r="H33302" s="12"/>
      <c r="I33302" s="12"/>
      <c r="J33302" s="12"/>
      <c r="K33302" s="12"/>
      <c r="L33302" s="12"/>
      <c r="M33302" s="12"/>
      <c r="N33302" s="12"/>
      <c r="O33302" s="12"/>
      <c r="P33302" s="12"/>
      <c r="Q33302" s="12"/>
      <c r="R33302" s="12"/>
      <c r="S33302" s="12"/>
      <c r="T33302" s="12"/>
    </row>
    <row r="33303" spans="4:20" x14ac:dyDescent="0.25">
      <c r="D33303" s="12"/>
      <c r="E33303" s="12"/>
      <c r="F33303" s="12"/>
      <c r="G33303" s="12"/>
      <c r="H33303" s="12"/>
      <c r="I33303" s="12"/>
      <c r="J33303" s="12"/>
      <c r="K33303" s="12"/>
      <c r="L33303" s="12"/>
      <c r="M33303" s="12"/>
      <c r="N33303" s="12"/>
      <c r="O33303" s="12"/>
      <c r="P33303" s="12"/>
      <c r="Q33303" s="12"/>
      <c r="R33303" s="12"/>
      <c r="S33303" s="12"/>
      <c r="T33303" s="12"/>
    </row>
    <row r="33304" spans="4:20" x14ac:dyDescent="0.25">
      <c r="D33304" s="12"/>
      <c r="E33304" s="12"/>
      <c r="F33304" s="12"/>
      <c r="G33304" s="12"/>
      <c r="H33304" s="12"/>
      <c r="I33304" s="12"/>
      <c r="J33304" s="12"/>
      <c r="K33304" s="12"/>
      <c r="L33304" s="12"/>
      <c r="M33304" s="12"/>
      <c r="N33304" s="12"/>
      <c r="O33304" s="12"/>
      <c r="P33304" s="12"/>
      <c r="Q33304" s="12"/>
      <c r="R33304" s="12"/>
      <c r="S33304" s="12"/>
      <c r="T33304" s="12"/>
    </row>
    <row r="33305" spans="4:20" x14ac:dyDescent="0.25">
      <c r="D33305" s="12"/>
      <c r="E33305" s="12"/>
      <c r="F33305" s="12"/>
      <c r="G33305" s="12"/>
      <c r="H33305" s="12"/>
      <c r="I33305" s="12"/>
      <c r="J33305" s="12"/>
      <c r="K33305" s="12"/>
      <c r="L33305" s="12"/>
      <c r="M33305" s="12"/>
      <c r="N33305" s="12"/>
      <c r="O33305" s="12"/>
      <c r="P33305" s="12"/>
      <c r="Q33305" s="12"/>
      <c r="R33305" s="12"/>
      <c r="S33305" s="12"/>
      <c r="T33305" s="12"/>
    </row>
    <row r="33306" spans="4:20" x14ac:dyDescent="0.25">
      <c r="D33306" s="12"/>
      <c r="E33306" s="12"/>
      <c r="F33306" s="12"/>
      <c r="G33306" s="12"/>
      <c r="H33306" s="12"/>
      <c r="I33306" s="12"/>
      <c r="J33306" s="12"/>
      <c r="K33306" s="12"/>
      <c r="L33306" s="12"/>
      <c r="M33306" s="12"/>
      <c r="N33306" s="12"/>
      <c r="O33306" s="12"/>
      <c r="P33306" s="12"/>
      <c r="Q33306" s="12"/>
      <c r="R33306" s="12"/>
      <c r="S33306" s="12"/>
      <c r="T33306" s="12"/>
    </row>
    <row r="33307" spans="4:20" x14ac:dyDescent="0.25">
      <c r="D33307" s="12"/>
      <c r="E33307" s="12"/>
      <c r="F33307" s="12"/>
      <c r="G33307" s="12"/>
      <c r="H33307" s="12"/>
      <c r="I33307" s="12"/>
      <c r="J33307" s="12"/>
      <c r="K33307" s="12"/>
      <c r="L33307" s="12"/>
      <c r="M33307" s="12"/>
      <c r="N33307" s="12"/>
      <c r="O33307" s="12"/>
      <c r="P33307" s="12"/>
      <c r="Q33307" s="12"/>
      <c r="R33307" s="12"/>
      <c r="S33307" s="12"/>
      <c r="T33307" s="12"/>
    </row>
    <row r="33308" spans="4:20" x14ac:dyDescent="0.25">
      <c r="D33308" s="12"/>
      <c r="E33308" s="12"/>
      <c r="F33308" s="12"/>
      <c r="G33308" s="12"/>
      <c r="H33308" s="12"/>
      <c r="I33308" s="12"/>
      <c r="J33308" s="12"/>
      <c r="K33308" s="12"/>
      <c r="L33308" s="12"/>
      <c r="M33308" s="12"/>
      <c r="N33308" s="12"/>
      <c r="O33308" s="12"/>
      <c r="P33308" s="12"/>
      <c r="Q33308" s="12"/>
      <c r="R33308" s="12"/>
      <c r="S33308" s="12"/>
      <c r="T33308" s="12"/>
    </row>
    <row r="33309" spans="4:20" x14ac:dyDescent="0.25">
      <c r="D33309" s="12"/>
      <c r="E33309" s="12"/>
      <c r="F33309" s="12"/>
      <c r="G33309" s="12"/>
      <c r="H33309" s="12"/>
      <c r="I33309" s="12"/>
      <c r="J33309" s="12"/>
      <c r="K33309" s="12"/>
      <c r="L33309" s="12"/>
      <c r="M33309" s="12"/>
      <c r="N33309" s="12"/>
      <c r="O33309" s="12"/>
      <c r="P33309" s="12"/>
      <c r="Q33309" s="12"/>
      <c r="R33309" s="12"/>
      <c r="S33309" s="12"/>
      <c r="T33309" s="12"/>
    </row>
    <row r="33310" spans="4:20" x14ac:dyDescent="0.25">
      <c r="D33310" s="12"/>
      <c r="E33310" s="12"/>
      <c r="F33310" s="12"/>
      <c r="G33310" s="12"/>
      <c r="H33310" s="12"/>
      <c r="I33310" s="12"/>
      <c r="J33310" s="12"/>
      <c r="K33310" s="12"/>
      <c r="L33310" s="12"/>
      <c r="M33310" s="12"/>
      <c r="N33310" s="12"/>
      <c r="O33310" s="12"/>
      <c r="P33310" s="12"/>
      <c r="Q33310" s="12"/>
      <c r="R33310" s="12"/>
      <c r="S33310" s="12"/>
      <c r="T33310" s="12"/>
    </row>
    <row r="33311" spans="4:20" x14ac:dyDescent="0.25">
      <c r="D33311" s="12"/>
      <c r="E33311" s="12"/>
      <c r="F33311" s="12"/>
      <c r="G33311" s="12"/>
      <c r="H33311" s="12"/>
      <c r="I33311" s="12"/>
      <c r="J33311" s="12"/>
      <c r="K33311" s="12"/>
      <c r="L33311" s="12"/>
      <c r="M33311" s="12"/>
      <c r="N33311" s="12"/>
      <c r="O33311" s="12"/>
      <c r="P33311" s="12"/>
      <c r="Q33311" s="12"/>
      <c r="R33311" s="12"/>
      <c r="S33311" s="12"/>
      <c r="T33311" s="12"/>
    </row>
    <row r="33312" spans="4:20" x14ac:dyDescent="0.25">
      <c r="D33312" s="12"/>
      <c r="E33312" s="12"/>
      <c r="F33312" s="12"/>
      <c r="G33312" s="12"/>
      <c r="H33312" s="12"/>
      <c r="I33312" s="12"/>
      <c r="J33312" s="12"/>
      <c r="K33312" s="12"/>
      <c r="L33312" s="12"/>
      <c r="M33312" s="12"/>
      <c r="N33312" s="12"/>
      <c r="O33312" s="12"/>
      <c r="P33312" s="12"/>
      <c r="Q33312" s="12"/>
      <c r="R33312" s="12"/>
      <c r="S33312" s="12"/>
      <c r="T33312" s="12"/>
    </row>
    <row r="33313" spans="4:20" x14ac:dyDescent="0.25">
      <c r="D33313" s="12"/>
      <c r="E33313" s="12"/>
      <c r="F33313" s="12"/>
      <c r="G33313" s="12"/>
      <c r="H33313" s="12"/>
      <c r="I33313" s="12"/>
      <c r="J33313" s="12"/>
      <c r="K33313" s="12"/>
      <c r="L33313" s="12"/>
      <c r="M33313" s="12"/>
      <c r="N33313" s="12"/>
      <c r="O33313" s="12"/>
      <c r="P33313" s="12"/>
      <c r="Q33313" s="12"/>
      <c r="R33313" s="12"/>
      <c r="S33313" s="12"/>
      <c r="T33313" s="12"/>
    </row>
    <row r="33314" spans="4:20" x14ac:dyDescent="0.25">
      <c r="D33314" s="12"/>
      <c r="E33314" s="12"/>
      <c r="F33314" s="12"/>
      <c r="G33314" s="12"/>
      <c r="H33314" s="12"/>
      <c r="I33314" s="12"/>
      <c r="J33314" s="12"/>
      <c r="K33314" s="12"/>
      <c r="L33314" s="12"/>
      <c r="M33314" s="12"/>
      <c r="N33314" s="12"/>
      <c r="O33314" s="12"/>
      <c r="P33314" s="12"/>
      <c r="Q33314" s="12"/>
      <c r="R33314" s="12"/>
      <c r="S33314" s="12"/>
      <c r="T33314" s="12"/>
    </row>
    <row r="33315" spans="4:20" x14ac:dyDescent="0.25">
      <c r="D33315" s="12"/>
      <c r="E33315" s="12"/>
      <c r="F33315" s="12"/>
      <c r="G33315" s="12"/>
      <c r="H33315" s="12"/>
      <c r="I33315" s="12"/>
      <c r="J33315" s="12"/>
      <c r="K33315" s="12"/>
      <c r="L33315" s="12"/>
      <c r="M33315" s="12"/>
      <c r="N33315" s="12"/>
      <c r="O33315" s="12"/>
      <c r="P33315" s="12"/>
      <c r="Q33315" s="12"/>
      <c r="R33315" s="12"/>
      <c r="S33315" s="12"/>
      <c r="T33315" s="12"/>
    </row>
    <row r="33316" spans="4:20" x14ac:dyDescent="0.25">
      <c r="D33316" s="12"/>
      <c r="E33316" s="12"/>
      <c r="F33316" s="12"/>
      <c r="G33316" s="12"/>
      <c r="H33316" s="12"/>
      <c r="I33316" s="12"/>
      <c r="J33316" s="12"/>
      <c r="K33316" s="12"/>
      <c r="L33316" s="12"/>
      <c r="M33316" s="12"/>
      <c r="N33316" s="12"/>
      <c r="O33316" s="12"/>
      <c r="P33316" s="12"/>
      <c r="Q33316" s="12"/>
      <c r="R33316" s="12"/>
      <c r="S33316" s="12"/>
      <c r="T33316" s="12"/>
    </row>
    <row r="33317" spans="4:20" x14ac:dyDescent="0.25">
      <c r="D33317" s="12"/>
      <c r="E33317" s="12"/>
      <c r="F33317" s="12"/>
      <c r="G33317" s="12"/>
      <c r="H33317" s="12"/>
      <c r="I33317" s="12"/>
      <c r="J33317" s="12"/>
      <c r="K33317" s="12"/>
      <c r="L33317" s="12"/>
      <c r="M33317" s="12"/>
      <c r="N33317" s="12"/>
      <c r="O33317" s="12"/>
      <c r="P33317" s="12"/>
      <c r="Q33317" s="12"/>
      <c r="R33317" s="12"/>
      <c r="S33317" s="12"/>
      <c r="T33317" s="12"/>
    </row>
    <row r="33318" spans="4:20" x14ac:dyDescent="0.25">
      <c r="D33318" s="12"/>
      <c r="E33318" s="12"/>
      <c r="F33318" s="12"/>
      <c r="G33318" s="12"/>
      <c r="H33318" s="12"/>
      <c r="I33318" s="12"/>
      <c r="J33318" s="12"/>
      <c r="K33318" s="12"/>
      <c r="L33318" s="12"/>
      <c r="M33318" s="12"/>
      <c r="N33318" s="12"/>
      <c r="O33318" s="12"/>
      <c r="P33318" s="12"/>
      <c r="Q33318" s="12"/>
      <c r="R33318" s="12"/>
      <c r="S33318" s="12"/>
      <c r="T33318" s="12"/>
    </row>
    <row r="33319" spans="4:20" x14ac:dyDescent="0.25">
      <c r="D33319" s="12"/>
      <c r="E33319" s="12"/>
      <c r="F33319" s="12"/>
      <c r="G33319" s="12"/>
      <c r="H33319" s="12"/>
      <c r="I33319" s="12"/>
      <c r="J33319" s="12"/>
      <c r="K33319" s="12"/>
      <c r="L33319" s="12"/>
      <c r="M33319" s="12"/>
      <c r="N33319" s="12"/>
      <c r="O33319" s="12"/>
      <c r="P33319" s="12"/>
      <c r="Q33319" s="12"/>
      <c r="R33319" s="12"/>
      <c r="S33319" s="12"/>
      <c r="T33319" s="12"/>
    </row>
    <row r="33320" spans="4:20" x14ac:dyDescent="0.25">
      <c r="D33320" s="12"/>
      <c r="E33320" s="12"/>
      <c r="F33320" s="12"/>
      <c r="G33320" s="12"/>
      <c r="H33320" s="12"/>
      <c r="I33320" s="12"/>
      <c r="J33320" s="12"/>
      <c r="K33320" s="12"/>
      <c r="L33320" s="12"/>
      <c r="M33320" s="12"/>
      <c r="N33320" s="12"/>
      <c r="O33320" s="12"/>
      <c r="P33320" s="12"/>
      <c r="Q33320" s="12"/>
      <c r="R33320" s="12"/>
      <c r="S33320" s="12"/>
      <c r="T33320" s="12"/>
    </row>
    <row r="33321" spans="4:20" x14ac:dyDescent="0.25">
      <c r="D33321" s="12"/>
      <c r="E33321" s="12"/>
      <c r="F33321" s="12"/>
      <c r="G33321" s="12"/>
      <c r="H33321" s="12"/>
      <c r="I33321" s="12"/>
      <c r="J33321" s="12"/>
      <c r="K33321" s="12"/>
      <c r="L33321" s="12"/>
      <c r="M33321" s="12"/>
      <c r="N33321" s="12"/>
      <c r="O33321" s="12"/>
      <c r="P33321" s="12"/>
      <c r="Q33321" s="12"/>
      <c r="R33321" s="12"/>
      <c r="S33321" s="12"/>
      <c r="T33321" s="12"/>
    </row>
    <row r="33322" spans="4:20" x14ac:dyDescent="0.25">
      <c r="D33322" s="12"/>
      <c r="E33322" s="12"/>
      <c r="F33322" s="12"/>
      <c r="G33322" s="12"/>
      <c r="H33322" s="12"/>
      <c r="I33322" s="12"/>
      <c r="J33322" s="12"/>
      <c r="K33322" s="12"/>
      <c r="L33322" s="12"/>
      <c r="M33322" s="12"/>
      <c r="N33322" s="12"/>
      <c r="O33322" s="12"/>
      <c r="P33322" s="12"/>
      <c r="Q33322" s="12"/>
      <c r="R33322" s="12"/>
      <c r="S33322" s="12"/>
      <c r="T33322" s="12"/>
    </row>
    <row r="33323" spans="4:20" x14ac:dyDescent="0.25">
      <c r="D33323" s="12"/>
      <c r="E33323" s="12"/>
      <c r="F33323" s="12"/>
      <c r="G33323" s="12"/>
      <c r="H33323" s="12"/>
      <c r="I33323" s="12"/>
      <c r="J33323" s="12"/>
      <c r="K33323" s="12"/>
      <c r="L33323" s="12"/>
      <c r="M33323" s="12"/>
      <c r="N33323" s="12"/>
      <c r="O33323" s="12"/>
      <c r="P33323" s="12"/>
      <c r="Q33323" s="12"/>
      <c r="R33323" s="12"/>
      <c r="S33323" s="12"/>
      <c r="T33323" s="12"/>
    </row>
    <row r="33324" spans="4:20" x14ac:dyDescent="0.25">
      <c r="D33324" s="12"/>
      <c r="E33324" s="12"/>
      <c r="F33324" s="12"/>
      <c r="G33324" s="12"/>
      <c r="H33324" s="12"/>
      <c r="I33324" s="12"/>
      <c r="J33324" s="12"/>
      <c r="K33324" s="12"/>
      <c r="L33324" s="12"/>
      <c r="M33324" s="12"/>
      <c r="N33324" s="12"/>
      <c r="O33324" s="12"/>
      <c r="P33324" s="12"/>
      <c r="Q33324" s="12"/>
      <c r="R33324" s="12"/>
      <c r="S33324" s="12"/>
      <c r="T33324" s="12"/>
    </row>
    <row r="33325" spans="4:20" x14ac:dyDescent="0.25">
      <c r="D33325" s="12"/>
      <c r="E33325" s="12"/>
      <c r="F33325" s="12"/>
      <c r="G33325" s="12"/>
      <c r="H33325" s="12"/>
      <c r="I33325" s="12"/>
      <c r="J33325" s="12"/>
      <c r="K33325" s="12"/>
      <c r="L33325" s="12"/>
      <c r="M33325" s="12"/>
      <c r="N33325" s="12"/>
      <c r="O33325" s="12"/>
      <c r="P33325" s="12"/>
      <c r="Q33325" s="12"/>
      <c r="R33325" s="12"/>
      <c r="S33325" s="12"/>
      <c r="T33325" s="12"/>
    </row>
    <row r="33326" spans="4:20" x14ac:dyDescent="0.25">
      <c r="D33326" s="12"/>
      <c r="E33326" s="12"/>
      <c r="F33326" s="12"/>
      <c r="G33326" s="12"/>
      <c r="H33326" s="12"/>
      <c r="I33326" s="12"/>
      <c r="J33326" s="12"/>
      <c r="K33326" s="12"/>
      <c r="L33326" s="12"/>
      <c r="M33326" s="12"/>
      <c r="N33326" s="12"/>
      <c r="O33326" s="12"/>
      <c r="P33326" s="12"/>
      <c r="Q33326" s="12"/>
      <c r="R33326" s="12"/>
      <c r="S33326" s="12"/>
      <c r="T33326" s="12"/>
    </row>
    <row r="33327" spans="4:20" x14ac:dyDescent="0.25">
      <c r="D33327" s="12"/>
      <c r="E33327" s="12"/>
      <c r="F33327" s="12"/>
      <c r="G33327" s="12"/>
      <c r="H33327" s="12"/>
      <c r="I33327" s="12"/>
      <c r="J33327" s="12"/>
      <c r="K33327" s="12"/>
      <c r="L33327" s="12"/>
      <c r="M33327" s="12"/>
      <c r="N33327" s="12"/>
      <c r="O33327" s="12"/>
      <c r="P33327" s="12"/>
      <c r="Q33327" s="12"/>
      <c r="R33327" s="12"/>
      <c r="S33327" s="12"/>
      <c r="T33327" s="12"/>
    </row>
    <row r="33328" spans="4:20" x14ac:dyDescent="0.25">
      <c r="D33328" s="12"/>
      <c r="E33328" s="12"/>
      <c r="F33328" s="12"/>
      <c r="G33328" s="12"/>
      <c r="H33328" s="12"/>
      <c r="I33328" s="12"/>
      <c r="J33328" s="12"/>
      <c r="K33328" s="12"/>
      <c r="L33328" s="12"/>
      <c r="M33328" s="12"/>
      <c r="N33328" s="12"/>
      <c r="O33328" s="12"/>
      <c r="P33328" s="12"/>
      <c r="Q33328" s="12"/>
      <c r="R33328" s="12"/>
      <c r="S33328" s="12"/>
      <c r="T33328" s="12"/>
    </row>
    <row r="33329" spans="4:20" x14ac:dyDescent="0.25">
      <c r="D33329" s="12"/>
      <c r="E33329" s="12"/>
      <c r="F33329" s="12"/>
      <c r="G33329" s="12"/>
      <c r="H33329" s="12"/>
      <c r="I33329" s="12"/>
      <c r="J33329" s="12"/>
      <c r="K33329" s="12"/>
      <c r="L33329" s="12"/>
      <c r="M33329" s="12"/>
      <c r="N33329" s="12"/>
      <c r="O33329" s="12"/>
      <c r="P33329" s="12"/>
      <c r="Q33329" s="12"/>
      <c r="R33329" s="12"/>
      <c r="S33329" s="12"/>
      <c r="T33329" s="12"/>
    </row>
    <row r="33330" spans="4:20" x14ac:dyDescent="0.25">
      <c r="D33330" s="12"/>
      <c r="E33330" s="12"/>
      <c r="F33330" s="12"/>
      <c r="G33330" s="12"/>
      <c r="H33330" s="12"/>
      <c r="I33330" s="12"/>
      <c r="J33330" s="12"/>
      <c r="K33330" s="12"/>
      <c r="L33330" s="12"/>
      <c r="M33330" s="12"/>
      <c r="N33330" s="12"/>
      <c r="O33330" s="12"/>
      <c r="P33330" s="12"/>
      <c r="Q33330" s="12"/>
      <c r="R33330" s="12"/>
      <c r="S33330" s="12"/>
      <c r="T33330" s="12"/>
    </row>
    <row r="33331" spans="4:20" x14ac:dyDescent="0.25">
      <c r="D33331" s="12"/>
      <c r="E33331" s="12"/>
      <c r="F33331" s="12"/>
      <c r="G33331" s="12"/>
      <c r="H33331" s="12"/>
      <c r="I33331" s="12"/>
      <c r="J33331" s="12"/>
      <c r="K33331" s="12"/>
      <c r="L33331" s="12"/>
      <c r="M33331" s="12"/>
      <c r="N33331" s="12"/>
      <c r="O33331" s="12"/>
      <c r="P33331" s="12"/>
      <c r="Q33331" s="12"/>
      <c r="R33331" s="12"/>
      <c r="S33331" s="12"/>
      <c r="T33331" s="12"/>
    </row>
    <row r="33332" spans="4:20" x14ac:dyDescent="0.25">
      <c r="D33332" s="12"/>
      <c r="E33332" s="12"/>
      <c r="F33332" s="12"/>
      <c r="G33332" s="12"/>
      <c r="H33332" s="12"/>
      <c r="I33332" s="12"/>
      <c r="J33332" s="12"/>
      <c r="K33332" s="12"/>
      <c r="L33332" s="12"/>
      <c r="M33332" s="12"/>
      <c r="N33332" s="12"/>
      <c r="O33332" s="12"/>
      <c r="P33332" s="12"/>
      <c r="Q33332" s="12"/>
      <c r="R33332" s="12"/>
      <c r="S33332" s="12"/>
      <c r="T33332" s="12"/>
    </row>
    <row r="33333" spans="4:20" x14ac:dyDescent="0.25">
      <c r="D33333" s="12"/>
      <c r="E33333" s="12"/>
      <c r="F33333" s="12"/>
      <c r="G33333" s="12"/>
      <c r="H33333" s="12"/>
      <c r="I33333" s="12"/>
      <c r="J33333" s="12"/>
      <c r="K33333" s="12"/>
      <c r="L33333" s="12"/>
      <c r="M33333" s="12"/>
      <c r="N33333" s="12"/>
      <c r="O33333" s="12"/>
      <c r="P33333" s="12"/>
      <c r="Q33333" s="12"/>
      <c r="R33333" s="12"/>
      <c r="S33333" s="12"/>
      <c r="T33333" s="12"/>
    </row>
    <row r="33334" spans="4:20" x14ac:dyDescent="0.25">
      <c r="D33334" s="12"/>
      <c r="E33334" s="12"/>
      <c r="F33334" s="12"/>
      <c r="G33334" s="12"/>
      <c r="H33334" s="12"/>
      <c r="I33334" s="12"/>
      <c r="J33334" s="12"/>
      <c r="K33334" s="12"/>
      <c r="L33334" s="12"/>
      <c r="M33334" s="12"/>
      <c r="N33334" s="12"/>
      <c r="O33334" s="12"/>
      <c r="P33334" s="12"/>
      <c r="Q33334" s="12"/>
      <c r="R33334" s="12"/>
      <c r="S33334" s="12"/>
      <c r="T33334" s="12"/>
    </row>
    <row r="33335" spans="4:20" x14ac:dyDescent="0.25">
      <c r="D33335" s="12"/>
      <c r="E33335" s="12"/>
      <c r="F33335" s="12"/>
      <c r="G33335" s="12"/>
      <c r="H33335" s="12"/>
      <c r="I33335" s="12"/>
      <c r="J33335" s="12"/>
      <c r="K33335" s="12"/>
      <c r="L33335" s="12"/>
      <c r="M33335" s="12"/>
      <c r="N33335" s="12"/>
      <c r="O33335" s="12"/>
      <c r="P33335" s="12"/>
      <c r="Q33335" s="12"/>
      <c r="R33335" s="12"/>
      <c r="S33335" s="12"/>
      <c r="T33335" s="12"/>
    </row>
    <row r="33336" spans="4:20" x14ac:dyDescent="0.25">
      <c r="D33336" s="12"/>
      <c r="E33336" s="12"/>
      <c r="F33336" s="12"/>
      <c r="G33336" s="12"/>
      <c r="H33336" s="12"/>
      <c r="I33336" s="12"/>
      <c r="J33336" s="12"/>
      <c r="K33336" s="12"/>
      <c r="L33336" s="12"/>
      <c r="M33336" s="12"/>
      <c r="N33336" s="12"/>
      <c r="O33336" s="12"/>
      <c r="P33336" s="12"/>
      <c r="Q33336" s="12"/>
      <c r="R33336" s="12"/>
      <c r="S33336" s="12"/>
      <c r="T33336" s="12"/>
    </row>
    <row r="33337" spans="4:20" x14ac:dyDescent="0.25">
      <c r="D33337" s="12"/>
      <c r="E33337" s="12"/>
      <c r="F33337" s="12"/>
      <c r="G33337" s="12"/>
      <c r="H33337" s="12"/>
      <c r="I33337" s="12"/>
      <c r="J33337" s="12"/>
      <c r="K33337" s="12"/>
      <c r="L33337" s="12"/>
      <c r="M33337" s="12"/>
      <c r="N33337" s="12"/>
      <c r="O33337" s="12"/>
      <c r="P33337" s="12"/>
      <c r="Q33337" s="12"/>
      <c r="R33337" s="12"/>
      <c r="S33337" s="12"/>
      <c r="T33337" s="12"/>
    </row>
    <row r="33338" spans="4:20" x14ac:dyDescent="0.25">
      <c r="D33338" s="12"/>
      <c r="E33338" s="12"/>
      <c r="F33338" s="12"/>
      <c r="G33338" s="12"/>
      <c r="H33338" s="12"/>
      <c r="I33338" s="12"/>
      <c r="J33338" s="12"/>
      <c r="K33338" s="12"/>
      <c r="L33338" s="12"/>
      <c r="M33338" s="12"/>
      <c r="N33338" s="12"/>
      <c r="O33338" s="12"/>
      <c r="P33338" s="12"/>
      <c r="Q33338" s="12"/>
      <c r="R33338" s="12"/>
      <c r="S33338" s="12"/>
      <c r="T33338" s="12"/>
    </row>
    <row r="33339" spans="4:20" x14ac:dyDescent="0.25">
      <c r="D33339" s="12"/>
      <c r="E33339" s="12"/>
      <c r="F33339" s="12"/>
      <c r="G33339" s="12"/>
      <c r="H33339" s="12"/>
      <c r="I33339" s="12"/>
      <c r="J33339" s="12"/>
      <c r="K33339" s="12"/>
      <c r="L33339" s="12"/>
      <c r="M33339" s="12"/>
      <c r="N33339" s="12"/>
      <c r="O33339" s="12"/>
      <c r="P33339" s="12"/>
      <c r="Q33339" s="12"/>
      <c r="R33339" s="12"/>
      <c r="S33339" s="12"/>
      <c r="T33339" s="12"/>
    </row>
    <row r="33340" spans="4:20" x14ac:dyDescent="0.25">
      <c r="D33340" s="12"/>
      <c r="E33340" s="12"/>
      <c r="F33340" s="12"/>
      <c r="G33340" s="12"/>
      <c r="H33340" s="12"/>
      <c r="I33340" s="12"/>
      <c r="J33340" s="12"/>
      <c r="K33340" s="12"/>
      <c r="L33340" s="12"/>
      <c r="M33340" s="12"/>
      <c r="N33340" s="12"/>
      <c r="O33340" s="12"/>
      <c r="P33340" s="12"/>
      <c r="Q33340" s="12"/>
      <c r="R33340" s="12"/>
      <c r="S33340" s="12"/>
      <c r="T33340" s="12"/>
    </row>
    <row r="33341" spans="4:20" x14ac:dyDescent="0.25">
      <c r="D33341" s="12"/>
      <c r="E33341" s="12"/>
      <c r="F33341" s="12"/>
      <c r="G33341" s="12"/>
      <c r="H33341" s="12"/>
      <c r="I33341" s="12"/>
      <c r="J33341" s="12"/>
      <c r="K33341" s="12"/>
      <c r="L33341" s="12"/>
      <c r="M33341" s="12"/>
      <c r="N33341" s="12"/>
      <c r="O33341" s="12"/>
      <c r="P33341" s="12"/>
      <c r="Q33341" s="12"/>
      <c r="R33341" s="12"/>
      <c r="S33341" s="12"/>
      <c r="T33341" s="12"/>
    </row>
    <row r="33342" spans="4:20" x14ac:dyDescent="0.25">
      <c r="D33342" s="12"/>
      <c r="E33342" s="12"/>
      <c r="F33342" s="12"/>
      <c r="G33342" s="12"/>
      <c r="H33342" s="12"/>
      <c r="I33342" s="12"/>
      <c r="J33342" s="12"/>
      <c r="K33342" s="12"/>
      <c r="L33342" s="12"/>
      <c r="M33342" s="12"/>
      <c r="N33342" s="12"/>
      <c r="O33342" s="12"/>
      <c r="P33342" s="12"/>
      <c r="Q33342" s="12"/>
      <c r="R33342" s="12"/>
      <c r="S33342" s="12"/>
      <c r="T33342" s="12"/>
    </row>
    <row r="33343" spans="4:20" x14ac:dyDescent="0.25">
      <c r="D33343" s="12"/>
      <c r="E33343" s="12"/>
      <c r="F33343" s="12"/>
      <c r="G33343" s="12"/>
      <c r="H33343" s="12"/>
      <c r="I33343" s="12"/>
      <c r="J33343" s="12"/>
      <c r="K33343" s="12"/>
      <c r="L33343" s="12"/>
      <c r="M33343" s="12"/>
      <c r="N33343" s="12"/>
      <c r="O33343" s="12"/>
      <c r="P33343" s="12"/>
      <c r="Q33343" s="12"/>
      <c r="R33343" s="12"/>
      <c r="S33343" s="12"/>
      <c r="T33343" s="12"/>
    </row>
    <row r="33344" spans="4:20" x14ac:dyDescent="0.25">
      <c r="D33344" s="12"/>
      <c r="E33344" s="12"/>
      <c r="F33344" s="12"/>
      <c r="G33344" s="12"/>
      <c r="H33344" s="12"/>
      <c r="I33344" s="12"/>
      <c r="J33344" s="12"/>
      <c r="K33344" s="12"/>
      <c r="L33344" s="12"/>
      <c r="M33344" s="12"/>
      <c r="N33344" s="12"/>
      <c r="O33344" s="12"/>
      <c r="P33344" s="12"/>
      <c r="Q33344" s="12"/>
      <c r="R33344" s="12"/>
      <c r="S33344" s="12"/>
      <c r="T33344" s="12"/>
    </row>
    <row r="33345" spans="4:20" x14ac:dyDescent="0.25">
      <c r="D33345" s="12"/>
      <c r="E33345" s="12"/>
      <c r="F33345" s="12"/>
      <c r="G33345" s="12"/>
      <c r="H33345" s="12"/>
      <c r="I33345" s="12"/>
      <c r="J33345" s="12"/>
      <c r="K33345" s="12"/>
      <c r="L33345" s="12"/>
      <c r="M33345" s="12"/>
      <c r="N33345" s="12"/>
      <c r="O33345" s="12"/>
      <c r="P33345" s="12"/>
      <c r="Q33345" s="12"/>
      <c r="R33345" s="12"/>
      <c r="S33345" s="12"/>
      <c r="T33345" s="12"/>
    </row>
    <row r="33346" spans="4:20" x14ac:dyDescent="0.25">
      <c r="D33346" s="12"/>
      <c r="E33346" s="12"/>
      <c r="F33346" s="12"/>
      <c r="G33346" s="12"/>
      <c r="H33346" s="12"/>
      <c r="I33346" s="12"/>
      <c r="J33346" s="12"/>
      <c r="K33346" s="12"/>
      <c r="L33346" s="12"/>
      <c r="M33346" s="12"/>
      <c r="N33346" s="12"/>
      <c r="O33346" s="12"/>
      <c r="P33346" s="12"/>
      <c r="Q33346" s="12"/>
      <c r="R33346" s="12"/>
      <c r="S33346" s="12"/>
      <c r="T33346" s="12"/>
    </row>
    <row r="33347" spans="4:20" x14ac:dyDescent="0.25">
      <c r="D33347" s="12"/>
      <c r="E33347" s="12"/>
      <c r="F33347" s="12"/>
      <c r="G33347" s="12"/>
      <c r="H33347" s="12"/>
      <c r="I33347" s="12"/>
      <c r="J33347" s="12"/>
      <c r="K33347" s="12"/>
      <c r="L33347" s="12"/>
      <c r="M33347" s="12"/>
      <c r="N33347" s="12"/>
      <c r="O33347" s="12"/>
      <c r="P33347" s="12"/>
      <c r="Q33347" s="12"/>
      <c r="R33347" s="12"/>
      <c r="S33347" s="12"/>
      <c r="T33347" s="12"/>
    </row>
    <row r="33348" spans="4:20" x14ac:dyDescent="0.25">
      <c r="D33348" s="12"/>
      <c r="E33348" s="12"/>
      <c r="F33348" s="12"/>
      <c r="G33348" s="12"/>
      <c r="H33348" s="12"/>
      <c r="I33348" s="12"/>
      <c r="J33348" s="12"/>
      <c r="K33348" s="12"/>
      <c r="L33348" s="12"/>
      <c r="M33348" s="12"/>
      <c r="N33348" s="12"/>
      <c r="O33348" s="12"/>
      <c r="P33348" s="12"/>
      <c r="Q33348" s="12"/>
      <c r="R33348" s="12"/>
      <c r="S33348" s="12"/>
      <c r="T33348" s="12"/>
    </row>
    <row r="33349" spans="4:20" x14ac:dyDescent="0.25">
      <c r="D33349" s="12"/>
      <c r="E33349" s="12"/>
      <c r="F33349" s="12"/>
      <c r="G33349" s="12"/>
      <c r="H33349" s="12"/>
      <c r="I33349" s="12"/>
      <c r="J33349" s="12"/>
      <c r="K33349" s="12"/>
      <c r="L33349" s="12"/>
      <c r="M33349" s="12"/>
      <c r="N33349" s="12"/>
      <c r="O33349" s="12"/>
      <c r="P33349" s="12"/>
      <c r="Q33349" s="12"/>
      <c r="R33349" s="12"/>
      <c r="S33349" s="12"/>
      <c r="T33349" s="12"/>
    </row>
    <row r="33350" spans="4:20" x14ac:dyDescent="0.25">
      <c r="D33350" s="12"/>
      <c r="E33350" s="12"/>
      <c r="F33350" s="12"/>
      <c r="G33350" s="12"/>
      <c r="H33350" s="12"/>
      <c r="I33350" s="12"/>
      <c r="J33350" s="12"/>
      <c r="K33350" s="12"/>
      <c r="L33350" s="12"/>
      <c r="M33350" s="12"/>
      <c r="N33350" s="12"/>
      <c r="O33350" s="12"/>
      <c r="P33350" s="12"/>
      <c r="Q33350" s="12"/>
      <c r="R33350" s="12"/>
      <c r="S33350" s="12"/>
      <c r="T33350" s="12"/>
    </row>
    <row r="33351" spans="4:20" x14ac:dyDescent="0.25">
      <c r="D33351" s="12"/>
      <c r="E33351" s="12"/>
      <c r="F33351" s="12"/>
      <c r="G33351" s="12"/>
      <c r="H33351" s="12"/>
      <c r="I33351" s="12"/>
      <c r="J33351" s="12"/>
      <c r="K33351" s="12"/>
      <c r="L33351" s="12"/>
      <c r="M33351" s="12"/>
      <c r="N33351" s="12"/>
      <c r="O33351" s="12"/>
      <c r="P33351" s="12"/>
      <c r="Q33351" s="12"/>
      <c r="R33351" s="12"/>
      <c r="S33351" s="12"/>
      <c r="T33351" s="12"/>
    </row>
    <row r="33352" spans="4:20" x14ac:dyDescent="0.25">
      <c r="D33352" s="12"/>
      <c r="E33352" s="12"/>
      <c r="F33352" s="12"/>
      <c r="G33352" s="12"/>
      <c r="H33352" s="12"/>
      <c r="I33352" s="12"/>
      <c r="J33352" s="12"/>
      <c r="K33352" s="12"/>
      <c r="L33352" s="12"/>
      <c r="M33352" s="12"/>
      <c r="N33352" s="12"/>
      <c r="O33352" s="12"/>
      <c r="P33352" s="12"/>
      <c r="Q33352" s="12"/>
      <c r="R33352" s="12"/>
      <c r="S33352" s="12"/>
      <c r="T33352" s="12"/>
    </row>
    <row r="33353" spans="4:20" x14ac:dyDescent="0.25">
      <c r="D33353" s="12"/>
      <c r="E33353" s="12"/>
      <c r="F33353" s="12"/>
      <c r="G33353" s="12"/>
      <c r="H33353" s="12"/>
      <c r="I33353" s="12"/>
      <c r="J33353" s="12"/>
      <c r="K33353" s="12"/>
      <c r="L33353" s="12"/>
      <c r="M33353" s="12"/>
      <c r="N33353" s="12"/>
      <c r="O33353" s="12"/>
      <c r="P33353" s="12"/>
      <c r="Q33353" s="12"/>
      <c r="R33353" s="12"/>
      <c r="S33353" s="12"/>
      <c r="T33353" s="12"/>
    </row>
    <row r="33354" spans="4:20" x14ac:dyDescent="0.25">
      <c r="D33354" s="12"/>
      <c r="E33354" s="12"/>
      <c r="F33354" s="12"/>
      <c r="G33354" s="12"/>
      <c r="H33354" s="12"/>
      <c r="I33354" s="12"/>
      <c r="J33354" s="12"/>
      <c r="K33354" s="12"/>
      <c r="L33354" s="12"/>
      <c r="M33354" s="12"/>
      <c r="N33354" s="12"/>
      <c r="O33354" s="12"/>
      <c r="P33354" s="12"/>
      <c r="Q33354" s="12"/>
      <c r="R33354" s="12"/>
      <c r="S33354" s="12"/>
      <c r="T33354" s="12"/>
    </row>
    <row r="33355" spans="4:20" x14ac:dyDescent="0.25">
      <c r="D33355" s="12"/>
      <c r="E33355" s="12"/>
      <c r="F33355" s="12"/>
      <c r="G33355" s="12"/>
      <c r="H33355" s="12"/>
      <c r="I33355" s="12"/>
      <c r="J33355" s="12"/>
      <c r="K33355" s="12"/>
      <c r="L33355" s="12"/>
      <c r="M33355" s="12"/>
      <c r="N33355" s="12"/>
      <c r="O33355" s="12"/>
      <c r="P33355" s="12"/>
      <c r="Q33355" s="12"/>
      <c r="R33355" s="12"/>
      <c r="S33355" s="12"/>
      <c r="T33355" s="12"/>
    </row>
    <row r="33356" spans="4:20" x14ac:dyDescent="0.25">
      <c r="D33356" s="12"/>
      <c r="E33356" s="12"/>
      <c r="F33356" s="12"/>
      <c r="G33356" s="12"/>
      <c r="H33356" s="12"/>
      <c r="I33356" s="12"/>
      <c r="J33356" s="12"/>
      <c r="K33356" s="12"/>
      <c r="L33356" s="12"/>
      <c r="M33356" s="12"/>
      <c r="N33356" s="12"/>
      <c r="O33356" s="12"/>
      <c r="P33356" s="12"/>
      <c r="Q33356" s="12"/>
      <c r="R33356" s="12"/>
      <c r="S33356" s="12"/>
      <c r="T33356" s="12"/>
    </row>
    <row r="33357" spans="4:20" x14ac:dyDescent="0.25">
      <c r="D33357" s="12"/>
      <c r="E33357" s="12"/>
      <c r="F33357" s="12"/>
      <c r="G33357" s="12"/>
      <c r="H33357" s="12"/>
      <c r="I33357" s="12"/>
      <c r="J33357" s="12"/>
      <c r="K33357" s="12"/>
      <c r="L33357" s="12"/>
      <c r="M33357" s="12"/>
      <c r="N33357" s="12"/>
      <c r="O33357" s="12"/>
      <c r="P33357" s="12"/>
      <c r="Q33357" s="12"/>
      <c r="R33357" s="12"/>
      <c r="S33357" s="12"/>
      <c r="T33357" s="12"/>
    </row>
    <row r="33358" spans="4:20" x14ac:dyDescent="0.25">
      <c r="D33358" s="12"/>
      <c r="E33358" s="12"/>
      <c r="F33358" s="12"/>
      <c r="G33358" s="12"/>
      <c r="H33358" s="12"/>
      <c r="I33358" s="12"/>
      <c r="J33358" s="12"/>
      <c r="K33358" s="12"/>
      <c r="L33358" s="12"/>
      <c r="M33358" s="12"/>
      <c r="N33358" s="12"/>
      <c r="O33358" s="12"/>
      <c r="P33358" s="12"/>
      <c r="Q33358" s="12"/>
      <c r="R33358" s="12"/>
      <c r="S33358" s="12"/>
      <c r="T33358" s="12"/>
    </row>
    <row r="33359" spans="4:20" x14ac:dyDescent="0.25">
      <c r="D33359" s="12"/>
      <c r="E33359" s="12"/>
      <c r="F33359" s="12"/>
      <c r="G33359" s="12"/>
      <c r="H33359" s="12"/>
      <c r="I33359" s="12"/>
      <c r="J33359" s="12"/>
      <c r="K33359" s="12"/>
      <c r="L33359" s="12"/>
      <c r="M33359" s="12"/>
      <c r="N33359" s="12"/>
      <c r="O33359" s="12"/>
      <c r="P33359" s="12"/>
      <c r="Q33359" s="12"/>
      <c r="R33359" s="12"/>
      <c r="S33359" s="12"/>
      <c r="T33359" s="12"/>
    </row>
    <row r="33360" spans="4:20" x14ac:dyDescent="0.25">
      <c r="D33360" s="12"/>
      <c r="E33360" s="12"/>
      <c r="F33360" s="12"/>
      <c r="G33360" s="12"/>
      <c r="H33360" s="12"/>
      <c r="I33360" s="12"/>
      <c r="J33360" s="12"/>
      <c r="K33360" s="12"/>
      <c r="L33360" s="12"/>
      <c r="M33360" s="12"/>
      <c r="N33360" s="12"/>
      <c r="O33360" s="12"/>
      <c r="P33360" s="12"/>
      <c r="Q33360" s="12"/>
      <c r="R33360" s="12"/>
      <c r="S33360" s="12"/>
      <c r="T33360" s="12"/>
    </row>
    <row r="33361" spans="4:20" x14ac:dyDescent="0.25">
      <c r="D33361" s="12"/>
      <c r="E33361" s="12"/>
      <c r="F33361" s="12"/>
      <c r="G33361" s="12"/>
      <c r="H33361" s="12"/>
      <c r="I33361" s="12"/>
      <c r="J33361" s="12"/>
      <c r="K33361" s="12"/>
      <c r="L33361" s="12"/>
      <c r="M33361" s="12"/>
      <c r="N33361" s="12"/>
      <c r="O33361" s="12"/>
      <c r="P33361" s="12"/>
      <c r="Q33361" s="12"/>
      <c r="R33361" s="12"/>
      <c r="S33361" s="12"/>
      <c r="T33361" s="12"/>
    </row>
    <row r="33362" spans="4:20" x14ac:dyDescent="0.25">
      <c r="D33362" s="12"/>
      <c r="E33362" s="12"/>
      <c r="F33362" s="12"/>
      <c r="G33362" s="12"/>
      <c r="H33362" s="12"/>
      <c r="I33362" s="12"/>
      <c r="J33362" s="12"/>
      <c r="K33362" s="12"/>
      <c r="L33362" s="12"/>
      <c r="M33362" s="12"/>
      <c r="N33362" s="12"/>
      <c r="O33362" s="12"/>
      <c r="P33362" s="12"/>
      <c r="Q33362" s="12"/>
      <c r="R33362" s="12"/>
      <c r="S33362" s="12"/>
      <c r="T33362" s="12"/>
    </row>
    <row r="33363" spans="4:20" x14ac:dyDescent="0.25">
      <c r="D33363" s="12"/>
      <c r="E33363" s="12"/>
      <c r="F33363" s="12"/>
      <c r="G33363" s="12"/>
      <c r="H33363" s="12"/>
      <c r="I33363" s="12"/>
      <c r="J33363" s="12"/>
      <c r="K33363" s="12"/>
      <c r="L33363" s="12"/>
      <c r="M33363" s="12"/>
      <c r="N33363" s="12"/>
      <c r="O33363" s="12"/>
      <c r="P33363" s="12"/>
      <c r="Q33363" s="12"/>
      <c r="R33363" s="12"/>
      <c r="S33363" s="12"/>
      <c r="T33363" s="12"/>
    </row>
    <row r="33364" spans="4:20" x14ac:dyDescent="0.25">
      <c r="D33364" s="12"/>
      <c r="E33364" s="12"/>
      <c r="F33364" s="12"/>
      <c r="G33364" s="12"/>
      <c r="H33364" s="12"/>
      <c r="I33364" s="12"/>
      <c r="J33364" s="12"/>
      <c r="K33364" s="12"/>
      <c r="L33364" s="12"/>
      <c r="M33364" s="12"/>
      <c r="N33364" s="12"/>
      <c r="O33364" s="12"/>
      <c r="P33364" s="12"/>
      <c r="Q33364" s="12"/>
      <c r="R33364" s="12"/>
      <c r="S33364" s="12"/>
      <c r="T33364" s="12"/>
    </row>
    <row r="33365" spans="4:20" x14ac:dyDescent="0.25">
      <c r="D33365" s="12"/>
      <c r="E33365" s="12"/>
      <c r="F33365" s="12"/>
      <c r="G33365" s="12"/>
      <c r="H33365" s="12"/>
      <c r="I33365" s="12"/>
      <c r="J33365" s="12"/>
      <c r="K33365" s="12"/>
      <c r="L33365" s="12"/>
      <c r="M33365" s="12"/>
      <c r="N33365" s="12"/>
      <c r="O33365" s="12"/>
      <c r="P33365" s="12"/>
      <c r="Q33365" s="12"/>
      <c r="R33365" s="12"/>
      <c r="S33365" s="12"/>
      <c r="T33365" s="12"/>
    </row>
    <row r="33366" spans="4:20" x14ac:dyDescent="0.25">
      <c r="D33366" s="12"/>
      <c r="E33366" s="12"/>
      <c r="F33366" s="12"/>
      <c r="G33366" s="12"/>
      <c r="H33366" s="12"/>
      <c r="I33366" s="12"/>
      <c r="J33366" s="12"/>
      <c r="K33366" s="12"/>
      <c r="L33366" s="12"/>
      <c r="M33366" s="12"/>
      <c r="N33366" s="12"/>
      <c r="O33366" s="12"/>
      <c r="P33366" s="12"/>
      <c r="Q33366" s="12"/>
      <c r="R33366" s="12"/>
      <c r="S33366" s="12"/>
      <c r="T33366" s="12"/>
    </row>
    <row r="33367" spans="4:20" x14ac:dyDescent="0.25">
      <c r="D33367" s="12"/>
      <c r="E33367" s="12"/>
      <c r="F33367" s="12"/>
      <c r="G33367" s="12"/>
      <c r="H33367" s="12"/>
      <c r="I33367" s="12"/>
      <c r="J33367" s="12"/>
      <c r="K33367" s="12"/>
      <c r="L33367" s="12"/>
      <c r="M33367" s="12"/>
      <c r="N33367" s="12"/>
      <c r="O33367" s="12"/>
      <c r="P33367" s="12"/>
      <c r="Q33367" s="12"/>
      <c r="R33367" s="12"/>
      <c r="S33367" s="12"/>
      <c r="T33367" s="12"/>
    </row>
    <row r="33368" spans="4:20" x14ac:dyDescent="0.25">
      <c r="D33368" s="12"/>
      <c r="E33368" s="12"/>
      <c r="F33368" s="12"/>
      <c r="G33368" s="12"/>
      <c r="H33368" s="12"/>
      <c r="I33368" s="12"/>
      <c r="J33368" s="12"/>
      <c r="K33368" s="12"/>
      <c r="L33368" s="12"/>
      <c r="M33368" s="12"/>
      <c r="N33368" s="12"/>
      <c r="O33368" s="12"/>
      <c r="P33368" s="12"/>
      <c r="Q33368" s="12"/>
      <c r="R33368" s="12"/>
      <c r="S33368" s="12"/>
      <c r="T33368" s="12"/>
    </row>
    <row r="33369" spans="4:20" x14ac:dyDescent="0.25">
      <c r="D33369" s="12"/>
      <c r="E33369" s="12"/>
      <c r="F33369" s="12"/>
      <c r="G33369" s="12"/>
      <c r="H33369" s="12"/>
      <c r="I33369" s="12"/>
      <c r="J33369" s="12"/>
      <c r="K33369" s="12"/>
      <c r="L33369" s="12"/>
      <c r="M33369" s="12"/>
      <c r="N33369" s="12"/>
      <c r="O33369" s="12"/>
      <c r="P33369" s="12"/>
      <c r="Q33369" s="12"/>
      <c r="R33369" s="12"/>
      <c r="S33369" s="12"/>
      <c r="T33369" s="12"/>
    </row>
    <row r="33370" spans="4:20" x14ac:dyDescent="0.25">
      <c r="D33370" s="12"/>
      <c r="E33370" s="12"/>
      <c r="F33370" s="12"/>
      <c r="G33370" s="12"/>
      <c r="H33370" s="12"/>
      <c r="I33370" s="12"/>
      <c r="J33370" s="12"/>
      <c r="K33370" s="12"/>
      <c r="L33370" s="12"/>
      <c r="M33370" s="12"/>
      <c r="N33370" s="12"/>
      <c r="O33370" s="12"/>
      <c r="P33370" s="12"/>
      <c r="Q33370" s="12"/>
      <c r="R33370" s="12"/>
      <c r="S33370" s="12"/>
      <c r="T33370" s="12"/>
    </row>
    <row r="33371" spans="4:20" x14ac:dyDescent="0.25">
      <c r="D33371" s="12"/>
      <c r="E33371" s="12"/>
      <c r="F33371" s="12"/>
      <c r="G33371" s="12"/>
      <c r="H33371" s="12"/>
      <c r="I33371" s="12"/>
      <c r="J33371" s="12"/>
      <c r="K33371" s="12"/>
      <c r="L33371" s="12"/>
      <c r="M33371" s="12"/>
      <c r="N33371" s="12"/>
      <c r="O33371" s="12"/>
      <c r="P33371" s="12"/>
      <c r="Q33371" s="12"/>
      <c r="R33371" s="12"/>
      <c r="S33371" s="12"/>
      <c r="T33371" s="12"/>
    </row>
    <row r="33372" spans="4:20" x14ac:dyDescent="0.25">
      <c r="D33372" s="12"/>
      <c r="E33372" s="12"/>
      <c r="F33372" s="12"/>
      <c r="G33372" s="12"/>
      <c r="H33372" s="12"/>
      <c r="I33372" s="12"/>
      <c r="J33372" s="12"/>
      <c r="K33372" s="12"/>
      <c r="L33372" s="12"/>
      <c r="M33372" s="12"/>
      <c r="N33372" s="12"/>
      <c r="O33372" s="12"/>
      <c r="P33372" s="12"/>
      <c r="Q33372" s="12"/>
      <c r="R33372" s="12"/>
      <c r="S33372" s="12"/>
      <c r="T33372" s="12"/>
    </row>
    <row r="33373" spans="4:20" x14ac:dyDescent="0.25">
      <c r="D33373" s="12"/>
      <c r="E33373" s="12"/>
      <c r="F33373" s="12"/>
      <c r="G33373" s="12"/>
      <c r="H33373" s="12"/>
      <c r="I33373" s="12"/>
      <c r="J33373" s="12"/>
      <c r="K33373" s="12"/>
      <c r="L33373" s="12"/>
      <c r="M33373" s="12"/>
      <c r="N33373" s="12"/>
      <c r="O33373" s="12"/>
      <c r="P33373" s="12"/>
      <c r="Q33373" s="12"/>
      <c r="R33373" s="12"/>
      <c r="S33373" s="12"/>
      <c r="T33373" s="12"/>
    </row>
    <row r="33374" spans="4:20" x14ac:dyDescent="0.25">
      <c r="D33374" s="12"/>
      <c r="E33374" s="12"/>
      <c r="F33374" s="12"/>
      <c r="G33374" s="12"/>
      <c r="H33374" s="12"/>
      <c r="I33374" s="12"/>
      <c r="J33374" s="12"/>
      <c r="K33374" s="12"/>
      <c r="L33374" s="12"/>
      <c r="M33374" s="12"/>
      <c r="N33374" s="12"/>
      <c r="O33374" s="12"/>
      <c r="P33374" s="12"/>
      <c r="Q33374" s="12"/>
      <c r="R33374" s="12"/>
      <c r="S33374" s="12"/>
      <c r="T33374" s="12"/>
    </row>
    <row r="33375" spans="4:20" x14ac:dyDescent="0.25">
      <c r="D33375" s="12"/>
      <c r="E33375" s="12"/>
      <c r="F33375" s="12"/>
      <c r="G33375" s="12"/>
      <c r="H33375" s="12"/>
      <c r="I33375" s="12"/>
      <c r="J33375" s="12"/>
      <c r="K33375" s="12"/>
      <c r="L33375" s="12"/>
      <c r="M33375" s="12"/>
      <c r="N33375" s="12"/>
      <c r="O33375" s="12"/>
      <c r="P33375" s="12"/>
      <c r="Q33375" s="12"/>
      <c r="R33375" s="12"/>
      <c r="S33375" s="12"/>
      <c r="T33375" s="12"/>
    </row>
    <row r="33376" spans="4:20" x14ac:dyDescent="0.25">
      <c r="D33376" s="12"/>
      <c r="E33376" s="12"/>
      <c r="F33376" s="12"/>
      <c r="G33376" s="12"/>
      <c r="H33376" s="12"/>
      <c r="I33376" s="12"/>
      <c r="J33376" s="12"/>
      <c r="K33376" s="12"/>
      <c r="L33376" s="12"/>
      <c r="M33376" s="12"/>
      <c r="N33376" s="12"/>
      <c r="O33376" s="12"/>
      <c r="P33376" s="12"/>
      <c r="Q33376" s="12"/>
      <c r="R33376" s="12"/>
      <c r="S33376" s="12"/>
      <c r="T33376" s="12"/>
    </row>
    <row r="33377" spans="4:20" x14ac:dyDescent="0.25">
      <c r="D33377" s="12"/>
      <c r="E33377" s="12"/>
      <c r="F33377" s="12"/>
      <c r="G33377" s="12"/>
      <c r="H33377" s="12"/>
      <c r="I33377" s="12"/>
      <c r="J33377" s="12"/>
      <c r="K33377" s="12"/>
      <c r="L33377" s="12"/>
      <c r="M33377" s="12"/>
      <c r="N33377" s="12"/>
      <c r="O33377" s="12"/>
      <c r="P33377" s="12"/>
      <c r="Q33377" s="12"/>
      <c r="R33377" s="12"/>
      <c r="S33377" s="12"/>
      <c r="T33377" s="12"/>
    </row>
    <row r="33378" spans="4:20" x14ac:dyDescent="0.25">
      <c r="D33378" s="12"/>
      <c r="E33378" s="12"/>
      <c r="F33378" s="12"/>
      <c r="G33378" s="12"/>
      <c r="H33378" s="12"/>
      <c r="I33378" s="12"/>
      <c r="J33378" s="12"/>
      <c r="K33378" s="12"/>
      <c r="L33378" s="12"/>
      <c r="M33378" s="12"/>
      <c r="N33378" s="12"/>
      <c r="O33378" s="12"/>
      <c r="P33378" s="12"/>
      <c r="Q33378" s="12"/>
      <c r="R33378" s="12"/>
      <c r="S33378" s="12"/>
      <c r="T33378" s="12"/>
    </row>
    <row r="33379" spans="4:20" x14ac:dyDescent="0.25">
      <c r="D33379" s="12"/>
      <c r="E33379" s="12"/>
      <c r="F33379" s="12"/>
      <c r="G33379" s="12"/>
      <c r="H33379" s="12"/>
      <c r="I33379" s="12"/>
      <c r="J33379" s="12"/>
      <c r="K33379" s="12"/>
      <c r="L33379" s="12"/>
      <c r="M33379" s="12"/>
      <c r="N33379" s="12"/>
      <c r="O33379" s="12"/>
      <c r="P33379" s="12"/>
      <c r="Q33379" s="12"/>
      <c r="R33379" s="12"/>
      <c r="S33379" s="12"/>
      <c r="T33379" s="12"/>
    </row>
    <row r="33380" spans="4:20" x14ac:dyDescent="0.25">
      <c r="D33380" s="12"/>
      <c r="E33380" s="12"/>
      <c r="F33380" s="12"/>
      <c r="G33380" s="12"/>
      <c r="H33380" s="12"/>
      <c r="I33380" s="12"/>
      <c r="J33380" s="12"/>
      <c r="K33380" s="12"/>
      <c r="L33380" s="12"/>
      <c r="M33380" s="12"/>
      <c r="N33380" s="12"/>
      <c r="O33380" s="12"/>
      <c r="P33380" s="12"/>
      <c r="Q33380" s="12"/>
      <c r="R33380" s="12"/>
      <c r="S33380" s="12"/>
      <c r="T33380" s="12"/>
    </row>
    <row r="33381" spans="4:20" x14ac:dyDescent="0.25">
      <c r="D33381" s="12"/>
      <c r="E33381" s="12"/>
      <c r="F33381" s="12"/>
      <c r="G33381" s="12"/>
      <c r="H33381" s="12"/>
      <c r="I33381" s="12"/>
      <c r="J33381" s="12"/>
      <c r="K33381" s="12"/>
      <c r="L33381" s="12"/>
      <c r="M33381" s="12"/>
      <c r="N33381" s="12"/>
      <c r="O33381" s="12"/>
      <c r="P33381" s="12"/>
      <c r="Q33381" s="12"/>
      <c r="R33381" s="12"/>
      <c r="S33381" s="12"/>
      <c r="T33381" s="12"/>
    </row>
    <row r="33382" spans="4:20" x14ac:dyDescent="0.25">
      <c r="D33382" s="12"/>
      <c r="E33382" s="12"/>
      <c r="F33382" s="12"/>
      <c r="G33382" s="12"/>
      <c r="H33382" s="12"/>
      <c r="I33382" s="12"/>
      <c r="J33382" s="12"/>
      <c r="K33382" s="12"/>
      <c r="L33382" s="12"/>
      <c r="M33382" s="12"/>
      <c r="N33382" s="12"/>
      <c r="O33382" s="12"/>
      <c r="P33382" s="12"/>
      <c r="Q33382" s="12"/>
      <c r="R33382" s="12"/>
      <c r="S33382" s="12"/>
      <c r="T33382" s="12"/>
    </row>
    <row r="33383" spans="4:20" x14ac:dyDescent="0.25">
      <c r="D33383" s="12"/>
      <c r="E33383" s="12"/>
      <c r="F33383" s="12"/>
      <c r="G33383" s="12"/>
      <c r="H33383" s="12"/>
      <c r="I33383" s="12"/>
      <c r="J33383" s="12"/>
      <c r="K33383" s="12"/>
      <c r="L33383" s="12"/>
      <c r="M33383" s="12"/>
      <c r="N33383" s="12"/>
      <c r="O33383" s="12"/>
      <c r="P33383" s="12"/>
      <c r="Q33383" s="12"/>
      <c r="R33383" s="12"/>
      <c r="S33383" s="12"/>
      <c r="T33383" s="12"/>
    </row>
    <row r="33384" spans="4:20" x14ac:dyDescent="0.25">
      <c r="D33384" s="12"/>
      <c r="E33384" s="12"/>
      <c r="F33384" s="12"/>
      <c r="G33384" s="12"/>
      <c r="H33384" s="12"/>
      <c r="I33384" s="12"/>
      <c r="J33384" s="12"/>
      <c r="K33384" s="12"/>
      <c r="L33384" s="12"/>
      <c r="M33384" s="12"/>
      <c r="N33384" s="12"/>
      <c r="O33384" s="12"/>
      <c r="P33384" s="12"/>
      <c r="Q33384" s="12"/>
      <c r="R33384" s="12"/>
      <c r="S33384" s="12"/>
      <c r="T33384" s="12"/>
    </row>
    <row r="33385" spans="4:20" x14ac:dyDescent="0.25">
      <c r="D33385" s="12"/>
      <c r="E33385" s="12"/>
      <c r="F33385" s="12"/>
      <c r="G33385" s="12"/>
      <c r="H33385" s="12"/>
      <c r="I33385" s="12"/>
      <c r="J33385" s="12"/>
      <c r="K33385" s="12"/>
      <c r="L33385" s="12"/>
      <c r="M33385" s="12"/>
      <c r="N33385" s="12"/>
      <c r="O33385" s="12"/>
      <c r="P33385" s="12"/>
      <c r="Q33385" s="12"/>
      <c r="R33385" s="12"/>
      <c r="S33385" s="12"/>
      <c r="T33385" s="12"/>
    </row>
    <row r="33386" spans="4:20" x14ac:dyDescent="0.25">
      <c r="D33386" s="12"/>
      <c r="E33386" s="12"/>
      <c r="F33386" s="12"/>
      <c r="G33386" s="12"/>
      <c r="H33386" s="12"/>
      <c r="I33386" s="12"/>
      <c r="J33386" s="12"/>
      <c r="K33386" s="12"/>
      <c r="L33386" s="12"/>
      <c r="M33386" s="12"/>
      <c r="N33386" s="12"/>
      <c r="O33386" s="12"/>
      <c r="P33386" s="12"/>
      <c r="Q33386" s="12"/>
      <c r="R33386" s="12"/>
      <c r="S33386" s="12"/>
      <c r="T33386" s="12"/>
    </row>
    <row r="33387" spans="4:20" x14ac:dyDescent="0.25">
      <c r="D33387" s="12"/>
      <c r="E33387" s="12"/>
      <c r="F33387" s="12"/>
      <c r="G33387" s="12"/>
      <c r="H33387" s="12"/>
      <c r="I33387" s="12"/>
      <c r="J33387" s="12"/>
      <c r="K33387" s="12"/>
      <c r="L33387" s="12"/>
      <c r="M33387" s="12"/>
      <c r="N33387" s="12"/>
      <c r="O33387" s="12"/>
      <c r="P33387" s="12"/>
      <c r="Q33387" s="12"/>
      <c r="R33387" s="12"/>
      <c r="S33387" s="12"/>
      <c r="T33387" s="12"/>
    </row>
    <row r="33388" spans="4:20" x14ac:dyDescent="0.25">
      <c r="D33388" s="12"/>
      <c r="E33388" s="12"/>
      <c r="F33388" s="12"/>
      <c r="G33388" s="12"/>
      <c r="H33388" s="12"/>
      <c r="I33388" s="12"/>
      <c r="J33388" s="12"/>
      <c r="K33388" s="12"/>
      <c r="L33388" s="12"/>
      <c r="M33388" s="12"/>
      <c r="N33388" s="12"/>
      <c r="O33388" s="12"/>
      <c r="P33388" s="12"/>
      <c r="Q33388" s="12"/>
      <c r="R33388" s="12"/>
      <c r="S33388" s="12"/>
      <c r="T33388" s="12"/>
    </row>
    <row r="33389" spans="4:20" x14ac:dyDescent="0.25">
      <c r="D33389" s="12"/>
      <c r="E33389" s="12"/>
      <c r="F33389" s="12"/>
      <c r="G33389" s="12"/>
      <c r="H33389" s="12"/>
      <c r="I33389" s="12"/>
      <c r="J33389" s="12"/>
      <c r="K33389" s="12"/>
      <c r="L33389" s="12"/>
      <c r="M33389" s="12"/>
      <c r="N33389" s="12"/>
      <c r="O33389" s="12"/>
      <c r="P33389" s="12"/>
      <c r="Q33389" s="12"/>
      <c r="R33389" s="12"/>
      <c r="S33389" s="12"/>
      <c r="T33389" s="12"/>
    </row>
    <row r="33390" spans="4:20" x14ac:dyDescent="0.25">
      <c r="D33390" s="12"/>
      <c r="E33390" s="12"/>
      <c r="F33390" s="12"/>
      <c r="G33390" s="12"/>
      <c r="H33390" s="12"/>
      <c r="I33390" s="12"/>
      <c r="J33390" s="12"/>
      <c r="K33390" s="12"/>
      <c r="L33390" s="12"/>
      <c r="M33390" s="12"/>
      <c r="N33390" s="12"/>
      <c r="O33390" s="12"/>
      <c r="P33390" s="12"/>
      <c r="Q33390" s="12"/>
      <c r="R33390" s="12"/>
      <c r="S33390" s="12"/>
      <c r="T33390" s="12"/>
    </row>
    <row r="33391" spans="4:20" x14ac:dyDescent="0.25">
      <c r="D33391" s="12"/>
      <c r="E33391" s="12"/>
      <c r="F33391" s="12"/>
      <c r="G33391" s="12"/>
      <c r="H33391" s="12"/>
      <c r="I33391" s="12"/>
      <c r="J33391" s="12"/>
      <c r="K33391" s="12"/>
      <c r="L33391" s="12"/>
      <c r="M33391" s="12"/>
      <c r="N33391" s="12"/>
      <c r="O33391" s="12"/>
      <c r="P33391" s="12"/>
      <c r="Q33391" s="12"/>
      <c r="R33391" s="12"/>
      <c r="S33391" s="12"/>
      <c r="T33391" s="12"/>
    </row>
    <row r="33392" spans="4:20" x14ac:dyDescent="0.25">
      <c r="D33392" s="12"/>
      <c r="E33392" s="12"/>
      <c r="F33392" s="12"/>
      <c r="G33392" s="12"/>
      <c r="H33392" s="12"/>
      <c r="I33392" s="12"/>
      <c r="J33392" s="12"/>
      <c r="K33392" s="12"/>
      <c r="L33392" s="12"/>
      <c r="M33392" s="12"/>
      <c r="N33392" s="12"/>
      <c r="O33392" s="12"/>
      <c r="P33392" s="12"/>
      <c r="Q33392" s="12"/>
      <c r="R33392" s="12"/>
      <c r="S33392" s="12"/>
      <c r="T33392" s="12"/>
    </row>
    <row r="33393" spans="4:20" x14ac:dyDescent="0.25">
      <c r="D33393" s="12"/>
      <c r="E33393" s="12"/>
      <c r="F33393" s="12"/>
      <c r="G33393" s="12"/>
      <c r="H33393" s="12"/>
      <c r="I33393" s="12"/>
      <c r="J33393" s="12"/>
      <c r="K33393" s="12"/>
      <c r="L33393" s="12"/>
      <c r="M33393" s="12"/>
      <c r="N33393" s="12"/>
      <c r="O33393" s="12"/>
      <c r="P33393" s="12"/>
      <c r="Q33393" s="12"/>
      <c r="R33393" s="12"/>
      <c r="S33393" s="12"/>
      <c r="T33393" s="12"/>
    </row>
    <row r="33394" spans="4:20" x14ac:dyDescent="0.25">
      <c r="D33394" s="12"/>
      <c r="E33394" s="12"/>
      <c r="F33394" s="12"/>
      <c r="G33394" s="12"/>
      <c r="H33394" s="12"/>
      <c r="I33394" s="12"/>
      <c r="J33394" s="12"/>
      <c r="K33394" s="12"/>
      <c r="L33394" s="12"/>
      <c r="M33394" s="12"/>
      <c r="N33394" s="12"/>
      <c r="O33394" s="12"/>
      <c r="P33394" s="12"/>
      <c r="Q33394" s="12"/>
      <c r="R33394" s="12"/>
      <c r="S33394" s="12"/>
      <c r="T33394" s="12"/>
    </row>
    <row r="33395" spans="4:20" x14ac:dyDescent="0.25">
      <c r="D33395" s="12"/>
      <c r="E33395" s="12"/>
      <c r="F33395" s="12"/>
      <c r="G33395" s="12"/>
      <c r="H33395" s="12"/>
      <c r="I33395" s="12"/>
      <c r="J33395" s="12"/>
      <c r="K33395" s="12"/>
      <c r="L33395" s="12"/>
      <c r="M33395" s="12"/>
      <c r="N33395" s="12"/>
      <c r="O33395" s="12"/>
      <c r="P33395" s="12"/>
      <c r="Q33395" s="12"/>
      <c r="R33395" s="12"/>
      <c r="S33395" s="12"/>
      <c r="T33395" s="12"/>
    </row>
    <row r="33396" spans="4:20" x14ac:dyDescent="0.25">
      <c r="D33396" s="12"/>
      <c r="E33396" s="12"/>
      <c r="F33396" s="12"/>
      <c r="G33396" s="12"/>
      <c r="H33396" s="12"/>
      <c r="I33396" s="12"/>
      <c r="J33396" s="12"/>
      <c r="K33396" s="12"/>
      <c r="L33396" s="12"/>
      <c r="M33396" s="12"/>
      <c r="N33396" s="12"/>
      <c r="O33396" s="12"/>
      <c r="P33396" s="12"/>
      <c r="Q33396" s="12"/>
      <c r="R33396" s="12"/>
      <c r="S33396" s="12"/>
      <c r="T33396" s="12"/>
    </row>
    <row r="33397" spans="4:20" x14ac:dyDescent="0.25">
      <c r="D33397" s="12"/>
      <c r="E33397" s="12"/>
      <c r="F33397" s="12"/>
      <c r="G33397" s="12"/>
      <c r="H33397" s="12"/>
      <c r="I33397" s="12"/>
      <c r="J33397" s="12"/>
      <c r="K33397" s="12"/>
      <c r="L33397" s="12"/>
      <c r="M33397" s="12"/>
      <c r="N33397" s="12"/>
      <c r="O33397" s="12"/>
      <c r="P33397" s="12"/>
      <c r="Q33397" s="12"/>
      <c r="R33397" s="12"/>
      <c r="S33397" s="12"/>
      <c r="T33397" s="12"/>
    </row>
    <row r="33398" spans="4:20" x14ac:dyDescent="0.25">
      <c r="D33398" s="12"/>
      <c r="E33398" s="12"/>
      <c r="F33398" s="12"/>
      <c r="G33398" s="12"/>
      <c r="H33398" s="12"/>
      <c r="I33398" s="12"/>
      <c r="J33398" s="12"/>
      <c r="K33398" s="12"/>
      <c r="L33398" s="12"/>
      <c r="M33398" s="12"/>
      <c r="N33398" s="12"/>
      <c r="O33398" s="12"/>
      <c r="P33398" s="12"/>
      <c r="Q33398" s="12"/>
      <c r="R33398" s="12"/>
      <c r="S33398" s="12"/>
      <c r="T33398" s="12"/>
    </row>
    <row r="33399" spans="4:20" x14ac:dyDescent="0.25">
      <c r="D33399" s="12"/>
      <c r="E33399" s="12"/>
      <c r="F33399" s="12"/>
      <c r="G33399" s="12"/>
      <c r="H33399" s="12"/>
      <c r="I33399" s="12"/>
      <c r="J33399" s="12"/>
      <c r="K33399" s="12"/>
      <c r="L33399" s="12"/>
      <c r="M33399" s="12"/>
      <c r="N33399" s="12"/>
      <c r="O33399" s="12"/>
      <c r="P33399" s="12"/>
      <c r="Q33399" s="12"/>
      <c r="R33399" s="12"/>
      <c r="S33399" s="12"/>
      <c r="T33399" s="12"/>
    </row>
    <row r="33400" spans="4:20" x14ac:dyDescent="0.25">
      <c r="D33400" s="12"/>
      <c r="E33400" s="12"/>
      <c r="F33400" s="12"/>
      <c r="G33400" s="12"/>
      <c r="H33400" s="12"/>
      <c r="I33400" s="12"/>
      <c r="J33400" s="12"/>
      <c r="K33400" s="12"/>
      <c r="L33400" s="12"/>
      <c r="M33400" s="12"/>
      <c r="N33400" s="12"/>
      <c r="O33400" s="12"/>
      <c r="P33400" s="12"/>
      <c r="Q33400" s="12"/>
      <c r="R33400" s="12"/>
      <c r="S33400" s="12"/>
      <c r="T33400" s="12"/>
    </row>
    <row r="33401" spans="4:20" x14ac:dyDescent="0.25">
      <c r="D33401" s="12"/>
      <c r="E33401" s="12"/>
      <c r="F33401" s="12"/>
      <c r="G33401" s="12"/>
      <c r="H33401" s="12"/>
      <c r="I33401" s="12"/>
      <c r="J33401" s="12"/>
      <c r="K33401" s="12"/>
      <c r="L33401" s="12"/>
      <c r="M33401" s="12"/>
      <c r="N33401" s="12"/>
      <c r="O33401" s="12"/>
      <c r="P33401" s="12"/>
      <c r="Q33401" s="12"/>
      <c r="R33401" s="12"/>
      <c r="S33401" s="12"/>
      <c r="T33401" s="12"/>
    </row>
    <row r="33402" spans="4:20" x14ac:dyDescent="0.25">
      <c r="D33402" s="12"/>
      <c r="E33402" s="12"/>
      <c r="F33402" s="12"/>
      <c r="G33402" s="12"/>
      <c r="H33402" s="12"/>
      <c r="I33402" s="12"/>
      <c r="J33402" s="12"/>
      <c r="K33402" s="12"/>
      <c r="L33402" s="12"/>
      <c r="M33402" s="12"/>
      <c r="N33402" s="12"/>
      <c r="O33402" s="12"/>
      <c r="P33402" s="12"/>
      <c r="Q33402" s="12"/>
      <c r="R33402" s="12"/>
      <c r="S33402" s="12"/>
      <c r="T33402" s="12"/>
    </row>
    <row r="33403" spans="4:20" x14ac:dyDescent="0.25">
      <c r="D33403" s="12"/>
      <c r="E33403" s="12"/>
      <c r="F33403" s="12"/>
      <c r="G33403" s="12"/>
      <c r="H33403" s="12"/>
      <c r="I33403" s="12"/>
      <c r="J33403" s="12"/>
      <c r="K33403" s="12"/>
      <c r="L33403" s="12"/>
      <c r="M33403" s="12"/>
      <c r="N33403" s="12"/>
      <c r="O33403" s="12"/>
      <c r="P33403" s="12"/>
      <c r="Q33403" s="12"/>
      <c r="R33403" s="12"/>
      <c r="S33403" s="12"/>
      <c r="T33403" s="12"/>
    </row>
    <row r="33404" spans="4:20" x14ac:dyDescent="0.25">
      <c r="D33404" s="12"/>
      <c r="E33404" s="12"/>
      <c r="F33404" s="12"/>
      <c r="G33404" s="12"/>
      <c r="H33404" s="12"/>
      <c r="I33404" s="12"/>
      <c r="J33404" s="12"/>
      <c r="K33404" s="12"/>
      <c r="L33404" s="12"/>
      <c r="M33404" s="12"/>
      <c r="N33404" s="12"/>
      <c r="O33404" s="12"/>
      <c r="P33404" s="12"/>
      <c r="Q33404" s="12"/>
      <c r="R33404" s="12"/>
      <c r="S33404" s="12"/>
      <c r="T33404" s="12"/>
    </row>
    <row r="33405" spans="4:20" x14ac:dyDescent="0.25">
      <c r="D33405" s="12"/>
      <c r="E33405" s="12"/>
      <c r="F33405" s="12"/>
      <c r="G33405" s="12"/>
      <c r="H33405" s="12"/>
      <c r="I33405" s="12"/>
      <c r="J33405" s="12"/>
      <c r="K33405" s="12"/>
      <c r="L33405" s="12"/>
      <c r="M33405" s="12"/>
      <c r="N33405" s="12"/>
      <c r="O33405" s="12"/>
      <c r="P33405" s="12"/>
      <c r="Q33405" s="12"/>
      <c r="R33405" s="12"/>
      <c r="S33405" s="12"/>
      <c r="T33405" s="12"/>
    </row>
    <row r="33406" spans="4:20" x14ac:dyDescent="0.25">
      <c r="D33406" s="12"/>
      <c r="E33406" s="12"/>
      <c r="F33406" s="12"/>
      <c r="G33406" s="12"/>
      <c r="H33406" s="12"/>
      <c r="I33406" s="12"/>
      <c r="J33406" s="12"/>
      <c r="K33406" s="12"/>
      <c r="L33406" s="12"/>
      <c r="M33406" s="12"/>
      <c r="N33406" s="12"/>
      <c r="O33406" s="12"/>
      <c r="P33406" s="12"/>
      <c r="Q33406" s="12"/>
      <c r="R33406" s="12"/>
      <c r="S33406" s="12"/>
      <c r="T33406" s="12"/>
    </row>
    <row r="33407" spans="4:20" x14ac:dyDescent="0.25">
      <c r="D33407" s="12"/>
      <c r="E33407" s="12"/>
      <c r="F33407" s="12"/>
      <c r="G33407" s="12"/>
      <c r="H33407" s="12"/>
      <c r="I33407" s="12"/>
      <c r="J33407" s="12"/>
      <c r="K33407" s="12"/>
      <c r="L33407" s="12"/>
      <c r="M33407" s="12"/>
      <c r="N33407" s="12"/>
      <c r="O33407" s="12"/>
      <c r="P33407" s="12"/>
      <c r="Q33407" s="12"/>
      <c r="R33407" s="12"/>
      <c r="S33407" s="12"/>
      <c r="T33407" s="12"/>
    </row>
    <row r="33408" spans="4:20" x14ac:dyDescent="0.25">
      <c r="D33408" s="12"/>
      <c r="E33408" s="12"/>
      <c r="F33408" s="12"/>
      <c r="G33408" s="12"/>
      <c r="H33408" s="12"/>
      <c r="I33408" s="12"/>
      <c r="J33408" s="12"/>
      <c r="K33408" s="12"/>
      <c r="L33408" s="12"/>
      <c r="M33408" s="12"/>
      <c r="N33408" s="12"/>
      <c r="O33408" s="12"/>
      <c r="P33408" s="12"/>
      <c r="Q33408" s="12"/>
      <c r="R33408" s="12"/>
      <c r="S33408" s="12"/>
      <c r="T33408" s="12"/>
    </row>
    <row r="33409" spans="4:20" x14ac:dyDescent="0.25">
      <c r="D33409" s="12"/>
      <c r="E33409" s="12"/>
      <c r="F33409" s="12"/>
      <c r="G33409" s="12"/>
      <c r="H33409" s="12"/>
      <c r="I33409" s="12"/>
      <c r="J33409" s="12"/>
      <c r="K33409" s="12"/>
      <c r="L33409" s="12"/>
      <c r="M33409" s="12"/>
      <c r="N33409" s="12"/>
      <c r="O33409" s="12"/>
      <c r="P33409" s="12"/>
      <c r="Q33409" s="12"/>
      <c r="R33409" s="12"/>
      <c r="S33409" s="12"/>
      <c r="T33409" s="12"/>
    </row>
    <row r="33410" spans="4:20" x14ac:dyDescent="0.25">
      <c r="D33410" s="12"/>
      <c r="E33410" s="12"/>
      <c r="F33410" s="12"/>
      <c r="G33410" s="12"/>
      <c r="H33410" s="12"/>
      <c r="I33410" s="12"/>
      <c r="J33410" s="12"/>
      <c r="K33410" s="12"/>
      <c r="L33410" s="12"/>
      <c r="M33410" s="12"/>
      <c r="N33410" s="12"/>
      <c r="O33410" s="12"/>
      <c r="P33410" s="12"/>
      <c r="Q33410" s="12"/>
      <c r="R33410" s="12"/>
      <c r="S33410" s="12"/>
      <c r="T33410" s="12"/>
    </row>
    <row r="33411" spans="4:20" x14ac:dyDescent="0.25">
      <c r="D33411" s="12"/>
      <c r="E33411" s="12"/>
      <c r="F33411" s="12"/>
      <c r="G33411" s="12"/>
      <c r="H33411" s="12"/>
      <c r="I33411" s="12"/>
      <c r="J33411" s="12"/>
      <c r="K33411" s="12"/>
      <c r="L33411" s="12"/>
      <c r="M33411" s="12"/>
      <c r="N33411" s="12"/>
      <c r="O33411" s="12"/>
      <c r="P33411" s="12"/>
      <c r="Q33411" s="12"/>
      <c r="R33411" s="12"/>
      <c r="S33411" s="12"/>
      <c r="T33411" s="12"/>
    </row>
    <row r="33412" spans="4:20" x14ac:dyDescent="0.25">
      <c r="D33412" s="12"/>
      <c r="E33412" s="12"/>
      <c r="F33412" s="12"/>
      <c r="G33412" s="12"/>
      <c r="H33412" s="12"/>
      <c r="I33412" s="12"/>
      <c r="J33412" s="12"/>
      <c r="K33412" s="12"/>
      <c r="L33412" s="12"/>
      <c r="M33412" s="12"/>
      <c r="N33412" s="12"/>
      <c r="O33412" s="12"/>
      <c r="P33412" s="12"/>
      <c r="Q33412" s="12"/>
      <c r="R33412" s="12"/>
      <c r="S33412" s="12"/>
      <c r="T33412" s="12"/>
    </row>
    <row r="33413" spans="4:20" x14ac:dyDescent="0.25">
      <c r="D33413" s="12"/>
      <c r="E33413" s="12"/>
      <c r="F33413" s="12"/>
      <c r="G33413" s="12"/>
      <c r="H33413" s="12"/>
      <c r="I33413" s="12"/>
      <c r="J33413" s="12"/>
      <c r="K33413" s="12"/>
      <c r="L33413" s="12"/>
      <c r="M33413" s="12"/>
      <c r="N33413" s="12"/>
      <c r="O33413" s="12"/>
      <c r="P33413" s="12"/>
      <c r="Q33413" s="12"/>
      <c r="R33413" s="12"/>
      <c r="S33413" s="12"/>
      <c r="T33413" s="12"/>
    </row>
    <row r="33414" spans="4:20" x14ac:dyDescent="0.25">
      <c r="D33414" s="12"/>
      <c r="E33414" s="12"/>
      <c r="F33414" s="12"/>
      <c r="G33414" s="12"/>
      <c r="H33414" s="12"/>
      <c r="I33414" s="12"/>
      <c r="J33414" s="12"/>
      <c r="K33414" s="12"/>
      <c r="L33414" s="12"/>
      <c r="M33414" s="12"/>
      <c r="N33414" s="12"/>
      <c r="O33414" s="12"/>
      <c r="P33414" s="12"/>
      <c r="Q33414" s="12"/>
      <c r="R33414" s="12"/>
      <c r="S33414" s="12"/>
      <c r="T33414" s="12"/>
    </row>
    <row r="33415" spans="4:20" x14ac:dyDescent="0.25">
      <c r="D33415" s="12"/>
      <c r="E33415" s="12"/>
      <c r="F33415" s="12"/>
      <c r="G33415" s="12"/>
      <c r="H33415" s="12"/>
      <c r="I33415" s="12"/>
      <c r="J33415" s="12"/>
      <c r="K33415" s="12"/>
      <c r="L33415" s="12"/>
      <c r="M33415" s="12"/>
      <c r="N33415" s="12"/>
      <c r="O33415" s="12"/>
      <c r="P33415" s="12"/>
      <c r="Q33415" s="12"/>
      <c r="R33415" s="12"/>
      <c r="S33415" s="12"/>
      <c r="T33415" s="12"/>
    </row>
    <row r="33416" spans="4:20" x14ac:dyDescent="0.25">
      <c r="D33416" s="12"/>
      <c r="E33416" s="12"/>
      <c r="F33416" s="12"/>
      <c r="G33416" s="12"/>
      <c r="H33416" s="12"/>
      <c r="I33416" s="12"/>
      <c r="J33416" s="12"/>
      <c r="K33416" s="12"/>
      <c r="L33416" s="12"/>
      <c r="M33416" s="12"/>
      <c r="N33416" s="12"/>
      <c r="O33416" s="12"/>
      <c r="P33416" s="12"/>
      <c r="Q33416" s="12"/>
      <c r="R33416" s="12"/>
      <c r="S33416" s="12"/>
      <c r="T33416" s="12"/>
    </row>
    <row r="33417" spans="4:20" x14ac:dyDescent="0.25">
      <c r="D33417" s="12"/>
      <c r="E33417" s="12"/>
      <c r="F33417" s="12"/>
      <c r="G33417" s="12"/>
      <c r="H33417" s="12"/>
      <c r="I33417" s="12"/>
      <c r="J33417" s="12"/>
      <c r="K33417" s="12"/>
      <c r="L33417" s="12"/>
      <c r="M33417" s="12"/>
      <c r="N33417" s="12"/>
      <c r="O33417" s="12"/>
      <c r="P33417" s="12"/>
      <c r="Q33417" s="12"/>
      <c r="R33417" s="12"/>
      <c r="S33417" s="12"/>
      <c r="T33417" s="12"/>
    </row>
    <row r="33418" spans="4:20" x14ac:dyDescent="0.25">
      <c r="D33418" s="12"/>
      <c r="E33418" s="12"/>
      <c r="F33418" s="12"/>
      <c r="G33418" s="12"/>
      <c r="H33418" s="12"/>
      <c r="I33418" s="12"/>
      <c r="J33418" s="12"/>
      <c r="K33418" s="12"/>
      <c r="L33418" s="12"/>
      <c r="M33418" s="12"/>
      <c r="N33418" s="12"/>
      <c r="O33418" s="12"/>
      <c r="P33418" s="12"/>
      <c r="Q33418" s="12"/>
      <c r="R33418" s="12"/>
      <c r="S33418" s="12"/>
      <c r="T33418" s="12"/>
    </row>
    <row r="33419" spans="4:20" x14ac:dyDescent="0.25">
      <c r="D33419" s="12"/>
      <c r="E33419" s="12"/>
      <c r="F33419" s="12"/>
      <c r="G33419" s="12"/>
      <c r="H33419" s="12"/>
      <c r="I33419" s="12"/>
      <c r="J33419" s="12"/>
      <c r="K33419" s="12"/>
      <c r="L33419" s="12"/>
      <c r="M33419" s="12"/>
      <c r="N33419" s="12"/>
      <c r="O33419" s="12"/>
      <c r="P33419" s="12"/>
      <c r="Q33419" s="12"/>
      <c r="R33419" s="12"/>
      <c r="S33419" s="12"/>
      <c r="T33419" s="12"/>
    </row>
    <row r="33420" spans="4:20" x14ac:dyDescent="0.25">
      <c r="D33420" s="12"/>
      <c r="E33420" s="12"/>
      <c r="F33420" s="12"/>
      <c r="G33420" s="12"/>
      <c r="H33420" s="12"/>
      <c r="I33420" s="12"/>
      <c r="J33420" s="12"/>
      <c r="K33420" s="12"/>
      <c r="L33420" s="12"/>
      <c r="M33420" s="12"/>
      <c r="N33420" s="12"/>
      <c r="O33420" s="12"/>
      <c r="P33420" s="12"/>
      <c r="Q33420" s="12"/>
      <c r="R33420" s="12"/>
      <c r="S33420" s="12"/>
      <c r="T33420" s="12"/>
    </row>
    <row r="33421" spans="4:20" x14ac:dyDescent="0.25">
      <c r="D33421" s="12"/>
      <c r="E33421" s="12"/>
      <c r="F33421" s="12"/>
      <c r="G33421" s="12"/>
      <c r="H33421" s="12"/>
      <c r="I33421" s="12"/>
      <c r="J33421" s="12"/>
      <c r="K33421" s="12"/>
      <c r="L33421" s="12"/>
      <c r="M33421" s="12"/>
      <c r="N33421" s="12"/>
      <c r="O33421" s="12"/>
      <c r="P33421" s="12"/>
      <c r="Q33421" s="12"/>
      <c r="R33421" s="12"/>
      <c r="S33421" s="12"/>
      <c r="T33421" s="12"/>
    </row>
    <row r="33422" spans="4:20" x14ac:dyDescent="0.25">
      <c r="D33422" s="12"/>
      <c r="E33422" s="12"/>
      <c r="F33422" s="12"/>
      <c r="G33422" s="12"/>
      <c r="H33422" s="12"/>
      <c r="I33422" s="12"/>
      <c r="J33422" s="12"/>
      <c r="K33422" s="12"/>
      <c r="L33422" s="12"/>
      <c r="M33422" s="12"/>
      <c r="N33422" s="12"/>
      <c r="O33422" s="12"/>
      <c r="P33422" s="12"/>
      <c r="Q33422" s="12"/>
      <c r="R33422" s="12"/>
      <c r="S33422" s="12"/>
      <c r="T33422" s="12"/>
    </row>
    <row r="33423" spans="4:20" x14ac:dyDescent="0.25">
      <c r="D33423" s="12"/>
      <c r="E33423" s="12"/>
      <c r="F33423" s="12"/>
      <c r="G33423" s="12"/>
      <c r="H33423" s="12"/>
      <c r="I33423" s="12"/>
      <c r="J33423" s="12"/>
      <c r="K33423" s="12"/>
      <c r="L33423" s="12"/>
      <c r="M33423" s="12"/>
      <c r="N33423" s="12"/>
      <c r="O33423" s="12"/>
      <c r="P33423" s="12"/>
      <c r="Q33423" s="12"/>
      <c r="R33423" s="12"/>
      <c r="S33423" s="12"/>
      <c r="T33423" s="12"/>
    </row>
    <row r="33424" spans="4:20" x14ac:dyDescent="0.25">
      <c r="D33424" s="12"/>
      <c r="E33424" s="12"/>
      <c r="F33424" s="12"/>
      <c r="G33424" s="12"/>
      <c r="H33424" s="12"/>
      <c r="I33424" s="12"/>
      <c r="J33424" s="12"/>
      <c r="K33424" s="12"/>
      <c r="L33424" s="12"/>
      <c r="M33424" s="12"/>
      <c r="N33424" s="12"/>
      <c r="O33424" s="12"/>
      <c r="P33424" s="12"/>
      <c r="Q33424" s="12"/>
      <c r="R33424" s="12"/>
      <c r="S33424" s="12"/>
      <c r="T33424" s="12"/>
    </row>
    <row r="33425" spans="4:20" x14ac:dyDescent="0.25">
      <c r="D33425" s="12"/>
      <c r="E33425" s="12"/>
      <c r="F33425" s="12"/>
      <c r="G33425" s="12"/>
      <c r="H33425" s="12"/>
      <c r="I33425" s="12"/>
      <c r="J33425" s="12"/>
      <c r="K33425" s="12"/>
      <c r="L33425" s="12"/>
      <c r="M33425" s="12"/>
      <c r="N33425" s="12"/>
      <c r="O33425" s="12"/>
      <c r="P33425" s="12"/>
      <c r="Q33425" s="12"/>
      <c r="R33425" s="12"/>
      <c r="S33425" s="12"/>
      <c r="T33425" s="12"/>
    </row>
    <row r="33426" spans="4:20" x14ac:dyDescent="0.25">
      <c r="D33426" s="12"/>
      <c r="E33426" s="12"/>
      <c r="F33426" s="12"/>
      <c r="G33426" s="12"/>
      <c r="H33426" s="12"/>
      <c r="I33426" s="12"/>
      <c r="J33426" s="12"/>
      <c r="K33426" s="12"/>
      <c r="L33426" s="12"/>
      <c r="M33426" s="12"/>
      <c r="N33426" s="12"/>
      <c r="O33426" s="12"/>
      <c r="P33426" s="12"/>
      <c r="Q33426" s="12"/>
      <c r="R33426" s="12"/>
      <c r="S33426" s="12"/>
      <c r="T33426" s="12"/>
    </row>
    <row r="33427" spans="4:20" x14ac:dyDescent="0.25">
      <c r="D33427" s="12"/>
      <c r="E33427" s="12"/>
      <c r="F33427" s="12"/>
      <c r="G33427" s="12"/>
      <c r="H33427" s="12"/>
      <c r="I33427" s="12"/>
      <c r="J33427" s="12"/>
      <c r="K33427" s="12"/>
      <c r="L33427" s="12"/>
      <c r="M33427" s="12"/>
      <c r="N33427" s="12"/>
      <c r="O33427" s="12"/>
      <c r="P33427" s="12"/>
      <c r="Q33427" s="12"/>
      <c r="R33427" s="12"/>
      <c r="S33427" s="12"/>
      <c r="T33427" s="12"/>
    </row>
    <row r="33428" spans="4:20" x14ac:dyDescent="0.25">
      <c r="D33428" s="12"/>
      <c r="E33428" s="12"/>
      <c r="F33428" s="12"/>
      <c r="G33428" s="12"/>
      <c r="H33428" s="12"/>
      <c r="I33428" s="12"/>
      <c r="J33428" s="12"/>
      <c r="K33428" s="12"/>
      <c r="L33428" s="12"/>
      <c r="M33428" s="12"/>
      <c r="N33428" s="12"/>
      <c r="O33428" s="12"/>
      <c r="P33428" s="12"/>
      <c r="Q33428" s="12"/>
      <c r="R33428" s="12"/>
      <c r="S33428" s="12"/>
      <c r="T33428" s="12"/>
    </row>
    <row r="33429" spans="4:20" x14ac:dyDescent="0.25">
      <c r="D33429" s="12"/>
      <c r="E33429" s="12"/>
      <c r="F33429" s="12"/>
      <c r="G33429" s="12"/>
      <c r="H33429" s="12"/>
      <c r="I33429" s="12"/>
      <c r="J33429" s="12"/>
      <c r="K33429" s="12"/>
      <c r="L33429" s="12"/>
      <c r="M33429" s="12"/>
      <c r="N33429" s="12"/>
      <c r="O33429" s="12"/>
      <c r="P33429" s="12"/>
      <c r="Q33429" s="12"/>
      <c r="R33429" s="12"/>
      <c r="S33429" s="12"/>
      <c r="T33429" s="12"/>
    </row>
    <row r="33430" spans="4:20" x14ac:dyDescent="0.25">
      <c r="D33430" s="12"/>
      <c r="E33430" s="12"/>
      <c r="F33430" s="12"/>
      <c r="G33430" s="12"/>
      <c r="H33430" s="12"/>
      <c r="I33430" s="12"/>
      <c r="J33430" s="12"/>
      <c r="K33430" s="12"/>
      <c r="L33430" s="12"/>
      <c r="M33430" s="12"/>
      <c r="N33430" s="12"/>
      <c r="O33430" s="12"/>
      <c r="P33430" s="12"/>
      <c r="Q33430" s="12"/>
      <c r="R33430" s="12"/>
      <c r="S33430" s="12"/>
      <c r="T33430" s="12"/>
    </row>
    <row r="33431" spans="4:20" x14ac:dyDescent="0.25">
      <c r="D33431" s="12"/>
      <c r="E33431" s="12"/>
      <c r="F33431" s="12"/>
      <c r="G33431" s="12"/>
      <c r="H33431" s="12"/>
      <c r="I33431" s="12"/>
      <c r="J33431" s="12"/>
      <c r="K33431" s="12"/>
      <c r="L33431" s="12"/>
      <c r="M33431" s="12"/>
      <c r="N33431" s="12"/>
      <c r="O33431" s="12"/>
      <c r="P33431" s="12"/>
      <c r="Q33431" s="12"/>
      <c r="R33431" s="12"/>
      <c r="S33431" s="12"/>
      <c r="T33431" s="12"/>
    </row>
    <row r="33432" spans="4:20" x14ac:dyDescent="0.25">
      <c r="D33432" s="12"/>
      <c r="E33432" s="12"/>
      <c r="F33432" s="12"/>
      <c r="G33432" s="12"/>
      <c r="H33432" s="12"/>
      <c r="I33432" s="12"/>
      <c r="J33432" s="12"/>
      <c r="K33432" s="12"/>
      <c r="L33432" s="12"/>
      <c r="M33432" s="12"/>
      <c r="N33432" s="12"/>
      <c r="O33432" s="12"/>
      <c r="P33432" s="12"/>
      <c r="Q33432" s="12"/>
      <c r="R33432" s="12"/>
      <c r="S33432" s="12"/>
      <c r="T33432" s="12"/>
    </row>
    <row r="33433" spans="4:20" x14ac:dyDescent="0.25">
      <c r="D33433" s="12"/>
      <c r="E33433" s="12"/>
      <c r="F33433" s="12"/>
      <c r="G33433" s="12"/>
      <c r="H33433" s="12"/>
      <c r="I33433" s="12"/>
      <c r="J33433" s="12"/>
      <c r="K33433" s="12"/>
      <c r="L33433" s="12"/>
      <c r="M33433" s="12"/>
      <c r="N33433" s="12"/>
      <c r="O33433" s="12"/>
      <c r="P33433" s="12"/>
      <c r="Q33433" s="12"/>
      <c r="R33433" s="12"/>
      <c r="S33433" s="12"/>
      <c r="T33433" s="12"/>
    </row>
    <row r="33434" spans="4:20" x14ac:dyDescent="0.25">
      <c r="D33434" s="12"/>
      <c r="E33434" s="12"/>
      <c r="F33434" s="12"/>
      <c r="G33434" s="12"/>
      <c r="H33434" s="12"/>
      <c r="I33434" s="12"/>
      <c r="J33434" s="12"/>
      <c r="K33434" s="12"/>
      <c r="L33434" s="12"/>
      <c r="M33434" s="12"/>
      <c r="N33434" s="12"/>
      <c r="O33434" s="12"/>
      <c r="P33434" s="12"/>
      <c r="Q33434" s="12"/>
      <c r="R33434" s="12"/>
      <c r="S33434" s="12"/>
      <c r="T33434" s="12"/>
    </row>
    <row r="33435" spans="4:20" x14ac:dyDescent="0.25">
      <c r="D33435" s="12"/>
      <c r="E33435" s="12"/>
      <c r="F33435" s="12"/>
      <c r="G33435" s="12"/>
      <c r="H33435" s="12"/>
      <c r="I33435" s="12"/>
      <c r="J33435" s="12"/>
      <c r="K33435" s="12"/>
      <c r="L33435" s="12"/>
      <c r="M33435" s="12"/>
      <c r="N33435" s="12"/>
      <c r="O33435" s="12"/>
      <c r="P33435" s="12"/>
      <c r="Q33435" s="12"/>
      <c r="R33435" s="12"/>
      <c r="S33435" s="12"/>
      <c r="T33435" s="12"/>
    </row>
    <row r="33436" spans="4:20" x14ac:dyDescent="0.25">
      <c r="D33436" s="12"/>
      <c r="E33436" s="12"/>
      <c r="F33436" s="12"/>
      <c r="G33436" s="12"/>
      <c r="H33436" s="12"/>
      <c r="I33436" s="12"/>
      <c r="J33436" s="12"/>
      <c r="K33436" s="12"/>
      <c r="L33436" s="12"/>
      <c r="M33436" s="12"/>
      <c r="N33436" s="12"/>
      <c r="O33436" s="12"/>
      <c r="P33436" s="12"/>
      <c r="Q33436" s="12"/>
      <c r="R33436" s="12"/>
      <c r="S33436" s="12"/>
      <c r="T33436" s="12"/>
    </row>
    <row r="33437" spans="4:20" x14ac:dyDescent="0.25">
      <c r="D33437" s="12"/>
      <c r="E33437" s="12"/>
      <c r="F33437" s="12"/>
      <c r="G33437" s="12"/>
      <c r="H33437" s="12"/>
      <c r="I33437" s="12"/>
      <c r="J33437" s="12"/>
      <c r="K33437" s="12"/>
      <c r="L33437" s="12"/>
      <c r="M33437" s="12"/>
      <c r="N33437" s="12"/>
      <c r="O33437" s="12"/>
      <c r="P33437" s="12"/>
      <c r="Q33437" s="12"/>
      <c r="R33437" s="12"/>
      <c r="S33437" s="12"/>
      <c r="T33437" s="12"/>
    </row>
    <row r="33438" spans="4:20" x14ac:dyDescent="0.25">
      <c r="D33438" s="12"/>
      <c r="E33438" s="12"/>
      <c r="F33438" s="12"/>
      <c r="G33438" s="12"/>
      <c r="H33438" s="12"/>
      <c r="I33438" s="12"/>
      <c r="J33438" s="12"/>
      <c r="K33438" s="12"/>
      <c r="L33438" s="12"/>
      <c r="M33438" s="12"/>
      <c r="N33438" s="12"/>
      <c r="O33438" s="12"/>
      <c r="P33438" s="12"/>
      <c r="Q33438" s="12"/>
      <c r="R33438" s="12"/>
      <c r="S33438" s="12"/>
      <c r="T33438" s="12"/>
    </row>
    <row r="33439" spans="4:20" x14ac:dyDescent="0.25">
      <c r="D33439" s="12"/>
      <c r="E33439" s="12"/>
      <c r="F33439" s="12"/>
      <c r="G33439" s="12"/>
      <c r="H33439" s="12"/>
      <c r="I33439" s="12"/>
      <c r="J33439" s="12"/>
      <c r="K33439" s="12"/>
      <c r="L33439" s="12"/>
      <c r="M33439" s="12"/>
      <c r="N33439" s="12"/>
      <c r="O33439" s="12"/>
      <c r="P33439" s="12"/>
      <c r="Q33439" s="12"/>
      <c r="R33439" s="12"/>
      <c r="S33439" s="12"/>
      <c r="T33439" s="12"/>
    </row>
    <row r="33440" spans="4:20" x14ac:dyDescent="0.25">
      <c r="D33440" s="12"/>
      <c r="E33440" s="12"/>
      <c r="F33440" s="12"/>
      <c r="G33440" s="12"/>
      <c r="H33440" s="12"/>
      <c r="I33440" s="12"/>
      <c r="J33440" s="12"/>
      <c r="K33440" s="12"/>
      <c r="L33440" s="12"/>
      <c r="M33440" s="12"/>
      <c r="N33440" s="12"/>
      <c r="O33440" s="12"/>
      <c r="P33440" s="12"/>
      <c r="Q33440" s="12"/>
      <c r="R33440" s="12"/>
      <c r="S33440" s="12"/>
      <c r="T33440" s="12"/>
    </row>
    <row r="33441" spans="4:20" x14ac:dyDescent="0.25">
      <c r="D33441" s="12"/>
      <c r="E33441" s="12"/>
      <c r="F33441" s="12"/>
      <c r="G33441" s="12"/>
      <c r="H33441" s="12"/>
      <c r="I33441" s="12"/>
      <c r="J33441" s="12"/>
      <c r="K33441" s="12"/>
      <c r="L33441" s="12"/>
      <c r="M33441" s="12"/>
      <c r="N33441" s="12"/>
      <c r="O33441" s="12"/>
      <c r="P33441" s="12"/>
      <c r="Q33441" s="12"/>
      <c r="R33441" s="12"/>
      <c r="S33441" s="12"/>
      <c r="T33441" s="12"/>
    </row>
    <row r="33442" spans="4:20" x14ac:dyDescent="0.25">
      <c r="D33442" s="12"/>
      <c r="E33442" s="12"/>
      <c r="F33442" s="12"/>
      <c r="G33442" s="12"/>
      <c r="H33442" s="12"/>
      <c r="I33442" s="12"/>
      <c r="J33442" s="12"/>
      <c r="K33442" s="12"/>
      <c r="L33442" s="12"/>
      <c r="M33442" s="12"/>
      <c r="N33442" s="12"/>
      <c r="O33442" s="12"/>
      <c r="P33442" s="12"/>
      <c r="Q33442" s="12"/>
      <c r="R33442" s="12"/>
      <c r="S33442" s="12"/>
      <c r="T33442" s="12"/>
    </row>
    <row r="33443" spans="4:20" x14ac:dyDescent="0.25">
      <c r="D33443" s="12"/>
      <c r="E33443" s="12"/>
      <c r="F33443" s="12"/>
      <c r="G33443" s="12"/>
      <c r="H33443" s="12"/>
      <c r="I33443" s="12"/>
      <c r="J33443" s="12"/>
      <c r="K33443" s="12"/>
      <c r="L33443" s="12"/>
      <c r="M33443" s="12"/>
      <c r="N33443" s="12"/>
      <c r="O33443" s="12"/>
      <c r="P33443" s="12"/>
      <c r="Q33443" s="12"/>
      <c r="R33443" s="12"/>
      <c r="S33443" s="12"/>
      <c r="T33443" s="12"/>
    </row>
    <row r="33444" spans="4:20" x14ac:dyDescent="0.25">
      <c r="D33444" s="12"/>
      <c r="E33444" s="12"/>
      <c r="F33444" s="12"/>
      <c r="G33444" s="12"/>
      <c r="H33444" s="12"/>
      <c r="I33444" s="12"/>
      <c r="J33444" s="12"/>
      <c r="K33444" s="12"/>
      <c r="L33444" s="12"/>
      <c r="M33444" s="12"/>
      <c r="N33444" s="12"/>
      <c r="O33444" s="12"/>
      <c r="P33444" s="12"/>
      <c r="Q33444" s="12"/>
      <c r="R33444" s="12"/>
      <c r="S33444" s="12"/>
      <c r="T33444" s="12"/>
    </row>
    <row r="33445" spans="4:20" x14ac:dyDescent="0.25">
      <c r="D33445" s="12"/>
      <c r="E33445" s="12"/>
      <c r="F33445" s="12"/>
      <c r="G33445" s="12"/>
      <c r="H33445" s="12"/>
      <c r="I33445" s="12"/>
      <c r="J33445" s="12"/>
      <c r="K33445" s="12"/>
      <c r="L33445" s="12"/>
      <c r="M33445" s="12"/>
      <c r="N33445" s="12"/>
      <c r="O33445" s="12"/>
      <c r="P33445" s="12"/>
      <c r="Q33445" s="12"/>
      <c r="R33445" s="12"/>
      <c r="S33445" s="12"/>
      <c r="T33445" s="12"/>
    </row>
    <row r="33446" spans="4:20" x14ac:dyDescent="0.25">
      <c r="D33446" s="12"/>
      <c r="E33446" s="12"/>
      <c r="F33446" s="12"/>
      <c r="G33446" s="12"/>
      <c r="H33446" s="12"/>
      <c r="I33446" s="12"/>
      <c r="J33446" s="12"/>
      <c r="K33446" s="12"/>
      <c r="L33446" s="12"/>
      <c r="M33446" s="12"/>
      <c r="N33446" s="12"/>
      <c r="O33446" s="12"/>
      <c r="P33446" s="12"/>
      <c r="Q33446" s="12"/>
      <c r="R33446" s="12"/>
      <c r="S33446" s="12"/>
      <c r="T33446" s="12"/>
    </row>
    <row r="33447" spans="4:20" x14ac:dyDescent="0.25">
      <c r="D33447" s="12"/>
      <c r="E33447" s="12"/>
      <c r="F33447" s="12"/>
      <c r="G33447" s="12"/>
      <c r="H33447" s="12"/>
      <c r="I33447" s="12"/>
      <c r="J33447" s="12"/>
      <c r="K33447" s="12"/>
      <c r="L33447" s="12"/>
      <c r="M33447" s="12"/>
      <c r="N33447" s="12"/>
      <c r="O33447" s="12"/>
      <c r="P33447" s="12"/>
      <c r="Q33447" s="12"/>
      <c r="R33447" s="12"/>
      <c r="S33447" s="12"/>
      <c r="T33447" s="12"/>
    </row>
    <row r="33448" spans="4:20" x14ac:dyDescent="0.25">
      <c r="D33448" s="12"/>
      <c r="E33448" s="12"/>
      <c r="F33448" s="12"/>
      <c r="G33448" s="12"/>
      <c r="H33448" s="12"/>
      <c r="I33448" s="12"/>
      <c r="J33448" s="12"/>
      <c r="K33448" s="12"/>
      <c r="L33448" s="12"/>
      <c r="M33448" s="12"/>
      <c r="N33448" s="12"/>
      <c r="O33448" s="12"/>
      <c r="P33448" s="12"/>
      <c r="Q33448" s="12"/>
      <c r="R33448" s="12"/>
      <c r="S33448" s="12"/>
      <c r="T33448" s="12"/>
    </row>
    <row r="33449" spans="4:20" x14ac:dyDescent="0.25">
      <c r="D33449" s="12"/>
      <c r="E33449" s="12"/>
      <c r="F33449" s="12"/>
      <c r="G33449" s="12"/>
      <c r="H33449" s="12"/>
      <c r="I33449" s="12"/>
      <c r="J33449" s="12"/>
      <c r="K33449" s="12"/>
      <c r="L33449" s="12"/>
      <c r="M33449" s="12"/>
      <c r="N33449" s="12"/>
      <c r="O33449" s="12"/>
      <c r="P33449" s="12"/>
      <c r="Q33449" s="12"/>
      <c r="R33449" s="12"/>
      <c r="S33449" s="12"/>
      <c r="T33449" s="12"/>
    </row>
    <row r="33450" spans="4:20" x14ac:dyDescent="0.25">
      <c r="D33450" s="12"/>
      <c r="E33450" s="12"/>
      <c r="F33450" s="12"/>
      <c r="G33450" s="12"/>
      <c r="H33450" s="12"/>
      <c r="I33450" s="12"/>
      <c r="J33450" s="12"/>
      <c r="K33450" s="12"/>
      <c r="L33450" s="12"/>
      <c r="M33450" s="12"/>
      <c r="N33450" s="12"/>
      <c r="O33450" s="12"/>
      <c r="P33450" s="12"/>
      <c r="Q33450" s="12"/>
      <c r="R33450" s="12"/>
      <c r="S33450" s="12"/>
      <c r="T33450" s="12"/>
    </row>
    <row r="33451" spans="4:20" x14ac:dyDescent="0.25">
      <c r="D33451" s="12"/>
      <c r="E33451" s="12"/>
      <c r="F33451" s="12"/>
      <c r="G33451" s="12"/>
      <c r="H33451" s="12"/>
      <c r="I33451" s="12"/>
      <c r="J33451" s="12"/>
      <c r="K33451" s="12"/>
      <c r="L33451" s="12"/>
      <c r="M33451" s="12"/>
      <c r="N33451" s="12"/>
      <c r="O33451" s="12"/>
      <c r="P33451" s="12"/>
      <c r="Q33451" s="12"/>
      <c r="R33451" s="12"/>
      <c r="S33451" s="12"/>
      <c r="T33451" s="12"/>
    </row>
    <row r="33452" spans="4:20" x14ac:dyDescent="0.25">
      <c r="D33452" s="12"/>
      <c r="E33452" s="12"/>
      <c r="F33452" s="12"/>
      <c r="G33452" s="12"/>
      <c r="H33452" s="12"/>
      <c r="I33452" s="12"/>
      <c r="J33452" s="12"/>
      <c r="K33452" s="12"/>
      <c r="L33452" s="12"/>
      <c r="M33452" s="12"/>
      <c r="N33452" s="12"/>
      <c r="O33452" s="12"/>
      <c r="P33452" s="12"/>
      <c r="Q33452" s="12"/>
      <c r="R33452" s="12"/>
      <c r="S33452" s="12"/>
      <c r="T33452" s="12"/>
    </row>
    <row r="33453" spans="4:20" x14ac:dyDescent="0.25">
      <c r="D33453" s="12"/>
      <c r="E33453" s="12"/>
      <c r="F33453" s="12"/>
      <c r="G33453" s="12"/>
      <c r="H33453" s="12"/>
      <c r="I33453" s="12"/>
      <c r="J33453" s="12"/>
      <c r="K33453" s="12"/>
      <c r="L33453" s="12"/>
      <c r="M33453" s="12"/>
      <c r="N33453" s="12"/>
      <c r="O33453" s="12"/>
      <c r="P33453" s="12"/>
      <c r="Q33453" s="12"/>
      <c r="R33453" s="12"/>
      <c r="S33453" s="12"/>
      <c r="T33453" s="12"/>
    </row>
    <row r="33454" spans="4:20" x14ac:dyDescent="0.25">
      <c r="D33454" s="12"/>
      <c r="E33454" s="12"/>
      <c r="F33454" s="12"/>
      <c r="G33454" s="12"/>
      <c r="H33454" s="12"/>
      <c r="I33454" s="12"/>
      <c r="J33454" s="12"/>
      <c r="K33454" s="12"/>
      <c r="L33454" s="12"/>
      <c r="M33454" s="12"/>
      <c r="N33454" s="12"/>
      <c r="O33454" s="12"/>
      <c r="P33454" s="12"/>
      <c r="Q33454" s="12"/>
      <c r="R33454" s="12"/>
      <c r="S33454" s="12"/>
      <c r="T33454" s="12"/>
    </row>
    <row r="33455" spans="4:20" x14ac:dyDescent="0.25">
      <c r="D33455" s="12"/>
      <c r="E33455" s="12"/>
      <c r="F33455" s="12"/>
      <c r="G33455" s="12"/>
      <c r="H33455" s="12"/>
      <c r="I33455" s="12"/>
      <c r="J33455" s="12"/>
      <c r="K33455" s="12"/>
      <c r="L33455" s="12"/>
      <c r="M33455" s="12"/>
      <c r="N33455" s="12"/>
      <c r="O33455" s="12"/>
      <c r="P33455" s="12"/>
      <c r="Q33455" s="12"/>
      <c r="R33455" s="12"/>
      <c r="S33455" s="12"/>
      <c r="T33455" s="12"/>
    </row>
    <row r="33456" spans="4:20" x14ac:dyDescent="0.25">
      <c r="D33456" s="12"/>
      <c r="E33456" s="12"/>
      <c r="F33456" s="12"/>
      <c r="G33456" s="12"/>
      <c r="H33456" s="12"/>
      <c r="I33456" s="12"/>
      <c r="J33456" s="12"/>
      <c r="K33456" s="12"/>
      <c r="L33456" s="12"/>
      <c r="M33456" s="12"/>
      <c r="N33456" s="12"/>
      <c r="O33456" s="12"/>
      <c r="P33456" s="12"/>
      <c r="Q33456" s="12"/>
      <c r="R33456" s="12"/>
      <c r="S33456" s="12"/>
      <c r="T33456" s="12"/>
    </row>
    <row r="33457" spans="4:20" x14ac:dyDescent="0.25">
      <c r="D33457" s="12"/>
      <c r="E33457" s="12"/>
      <c r="F33457" s="12"/>
      <c r="G33457" s="12"/>
      <c r="H33457" s="12"/>
      <c r="I33457" s="12"/>
      <c r="J33457" s="12"/>
      <c r="K33457" s="12"/>
      <c r="L33457" s="12"/>
      <c r="M33457" s="12"/>
      <c r="N33457" s="12"/>
      <c r="O33457" s="12"/>
      <c r="P33457" s="12"/>
      <c r="Q33457" s="12"/>
      <c r="R33457" s="12"/>
      <c r="S33457" s="12"/>
      <c r="T33457" s="12"/>
    </row>
    <row r="33458" spans="4:20" x14ac:dyDescent="0.25">
      <c r="D33458" s="12"/>
      <c r="E33458" s="12"/>
      <c r="F33458" s="12"/>
      <c r="G33458" s="12"/>
      <c r="H33458" s="12"/>
      <c r="I33458" s="12"/>
      <c r="J33458" s="12"/>
      <c r="K33458" s="12"/>
      <c r="L33458" s="12"/>
      <c r="M33458" s="12"/>
      <c r="N33458" s="12"/>
      <c r="O33458" s="12"/>
      <c r="P33458" s="12"/>
      <c r="Q33458" s="12"/>
      <c r="R33458" s="12"/>
      <c r="S33458" s="12"/>
      <c r="T33458" s="12"/>
    </row>
    <row r="33459" spans="4:20" x14ac:dyDescent="0.25">
      <c r="D33459" s="12"/>
      <c r="E33459" s="12"/>
      <c r="F33459" s="12"/>
      <c r="G33459" s="12"/>
      <c r="H33459" s="12"/>
      <c r="I33459" s="12"/>
      <c r="J33459" s="12"/>
      <c r="K33459" s="12"/>
      <c r="L33459" s="12"/>
      <c r="M33459" s="12"/>
      <c r="N33459" s="12"/>
      <c r="O33459" s="12"/>
      <c r="P33459" s="12"/>
      <c r="Q33459" s="12"/>
      <c r="R33459" s="12"/>
      <c r="S33459" s="12"/>
      <c r="T33459" s="12"/>
    </row>
    <row r="33460" spans="4:20" x14ac:dyDescent="0.25">
      <c r="D33460" s="12"/>
      <c r="E33460" s="12"/>
      <c r="F33460" s="12"/>
      <c r="G33460" s="12"/>
      <c r="H33460" s="12"/>
      <c r="I33460" s="12"/>
      <c r="J33460" s="12"/>
      <c r="K33460" s="12"/>
      <c r="L33460" s="12"/>
      <c r="M33460" s="12"/>
      <c r="N33460" s="12"/>
      <c r="O33460" s="12"/>
      <c r="P33460" s="12"/>
      <c r="Q33460" s="12"/>
      <c r="R33460" s="12"/>
      <c r="S33460" s="12"/>
      <c r="T33460" s="12"/>
    </row>
    <row r="33461" spans="4:20" x14ac:dyDescent="0.25">
      <c r="D33461" s="12"/>
      <c r="E33461" s="12"/>
      <c r="F33461" s="12"/>
      <c r="G33461" s="12"/>
      <c r="H33461" s="12"/>
      <c r="I33461" s="12"/>
      <c r="J33461" s="12"/>
      <c r="K33461" s="12"/>
      <c r="L33461" s="12"/>
      <c r="M33461" s="12"/>
      <c r="N33461" s="12"/>
      <c r="O33461" s="12"/>
      <c r="P33461" s="12"/>
      <c r="Q33461" s="12"/>
      <c r="R33461" s="12"/>
      <c r="S33461" s="12"/>
      <c r="T33461" s="12"/>
    </row>
    <row r="33462" spans="4:20" x14ac:dyDescent="0.25">
      <c r="D33462" s="12"/>
      <c r="E33462" s="12"/>
      <c r="F33462" s="12"/>
      <c r="G33462" s="12"/>
      <c r="H33462" s="12"/>
      <c r="I33462" s="12"/>
      <c r="J33462" s="12"/>
      <c r="K33462" s="12"/>
      <c r="L33462" s="12"/>
      <c r="M33462" s="12"/>
      <c r="N33462" s="12"/>
      <c r="O33462" s="12"/>
      <c r="P33462" s="12"/>
      <c r="Q33462" s="12"/>
      <c r="R33462" s="12"/>
      <c r="S33462" s="12"/>
      <c r="T33462" s="12"/>
    </row>
    <row r="33463" spans="4:20" x14ac:dyDescent="0.25">
      <c r="D33463" s="12"/>
      <c r="E33463" s="12"/>
      <c r="F33463" s="12"/>
      <c r="G33463" s="12"/>
      <c r="H33463" s="12"/>
      <c r="I33463" s="12"/>
      <c r="J33463" s="12"/>
      <c r="K33463" s="12"/>
      <c r="L33463" s="12"/>
      <c r="M33463" s="12"/>
      <c r="N33463" s="12"/>
      <c r="O33463" s="12"/>
      <c r="P33463" s="12"/>
      <c r="Q33463" s="12"/>
      <c r="R33463" s="12"/>
      <c r="S33463" s="12"/>
      <c r="T33463" s="12"/>
    </row>
    <row r="33464" spans="4:20" x14ac:dyDescent="0.25">
      <c r="D33464" s="12"/>
      <c r="E33464" s="12"/>
      <c r="F33464" s="12"/>
      <c r="G33464" s="12"/>
      <c r="H33464" s="12"/>
      <c r="I33464" s="12"/>
      <c r="J33464" s="12"/>
      <c r="K33464" s="12"/>
      <c r="L33464" s="12"/>
      <c r="M33464" s="12"/>
      <c r="N33464" s="12"/>
      <c r="O33464" s="12"/>
      <c r="P33464" s="12"/>
      <c r="Q33464" s="12"/>
      <c r="R33464" s="12"/>
      <c r="S33464" s="12"/>
      <c r="T33464" s="12"/>
    </row>
    <row r="33465" spans="4:20" x14ac:dyDescent="0.25">
      <c r="D33465" s="12"/>
      <c r="E33465" s="12"/>
      <c r="F33465" s="12"/>
      <c r="G33465" s="12"/>
      <c r="H33465" s="12"/>
      <c r="I33465" s="12"/>
      <c r="J33465" s="12"/>
      <c r="K33465" s="12"/>
      <c r="L33465" s="12"/>
      <c r="M33465" s="12"/>
      <c r="N33465" s="12"/>
      <c r="O33465" s="12"/>
      <c r="P33465" s="12"/>
      <c r="Q33465" s="12"/>
      <c r="R33465" s="12"/>
      <c r="S33465" s="12"/>
      <c r="T33465" s="12"/>
    </row>
    <row r="33466" spans="4:20" x14ac:dyDescent="0.25">
      <c r="D33466" s="12"/>
      <c r="E33466" s="12"/>
      <c r="F33466" s="12"/>
      <c r="G33466" s="12"/>
      <c r="H33466" s="12"/>
      <c r="I33466" s="12"/>
      <c r="J33466" s="12"/>
      <c r="K33466" s="12"/>
      <c r="L33466" s="12"/>
      <c r="M33466" s="12"/>
      <c r="N33466" s="12"/>
      <c r="O33466" s="12"/>
      <c r="P33466" s="12"/>
      <c r="Q33466" s="12"/>
      <c r="R33466" s="12"/>
      <c r="S33466" s="12"/>
      <c r="T33466" s="12"/>
    </row>
    <row r="33467" spans="4:20" x14ac:dyDescent="0.25">
      <c r="D33467" s="12"/>
      <c r="E33467" s="12"/>
      <c r="F33467" s="12"/>
      <c r="G33467" s="12"/>
      <c r="H33467" s="12"/>
      <c r="I33467" s="12"/>
      <c r="J33467" s="12"/>
      <c r="K33467" s="12"/>
      <c r="L33467" s="12"/>
      <c r="M33467" s="12"/>
      <c r="N33467" s="12"/>
      <c r="O33467" s="12"/>
      <c r="P33467" s="12"/>
      <c r="Q33467" s="12"/>
      <c r="R33467" s="12"/>
      <c r="S33467" s="12"/>
      <c r="T33467" s="12"/>
    </row>
    <row r="33468" spans="4:20" x14ac:dyDescent="0.25">
      <c r="D33468" s="12"/>
      <c r="E33468" s="12"/>
      <c r="F33468" s="12"/>
      <c r="G33468" s="12"/>
      <c r="H33468" s="12"/>
      <c r="I33468" s="12"/>
      <c r="J33468" s="12"/>
      <c r="K33468" s="12"/>
      <c r="L33468" s="12"/>
      <c r="M33468" s="12"/>
      <c r="N33468" s="12"/>
      <c r="O33468" s="12"/>
      <c r="P33468" s="12"/>
      <c r="Q33468" s="12"/>
      <c r="R33468" s="12"/>
      <c r="S33468" s="12"/>
      <c r="T33468" s="12"/>
    </row>
    <row r="33469" spans="4:20" x14ac:dyDescent="0.25">
      <c r="D33469" s="12"/>
      <c r="E33469" s="12"/>
      <c r="F33469" s="12"/>
      <c r="G33469" s="12"/>
      <c r="H33469" s="12"/>
      <c r="I33469" s="12"/>
      <c r="J33469" s="12"/>
      <c r="K33469" s="12"/>
      <c r="L33469" s="12"/>
      <c r="M33469" s="12"/>
      <c r="N33469" s="12"/>
      <c r="O33469" s="12"/>
      <c r="P33469" s="12"/>
      <c r="Q33469" s="12"/>
      <c r="R33469" s="12"/>
      <c r="S33469" s="12"/>
      <c r="T33469" s="12"/>
    </row>
    <row r="33470" spans="4:20" x14ac:dyDescent="0.25">
      <c r="D33470" s="12"/>
      <c r="E33470" s="12"/>
      <c r="F33470" s="12"/>
      <c r="G33470" s="12"/>
      <c r="H33470" s="12"/>
      <c r="I33470" s="12"/>
      <c r="J33470" s="12"/>
      <c r="K33470" s="12"/>
      <c r="L33470" s="12"/>
      <c r="M33470" s="12"/>
      <c r="N33470" s="12"/>
      <c r="O33470" s="12"/>
      <c r="P33470" s="12"/>
      <c r="Q33470" s="12"/>
      <c r="R33470" s="12"/>
      <c r="S33470" s="12"/>
      <c r="T33470" s="12"/>
    </row>
    <row r="33471" spans="4:20" x14ac:dyDescent="0.25">
      <c r="D33471" s="12"/>
      <c r="E33471" s="12"/>
      <c r="F33471" s="12"/>
      <c r="G33471" s="12"/>
      <c r="H33471" s="12"/>
      <c r="I33471" s="12"/>
      <c r="J33471" s="12"/>
      <c r="K33471" s="12"/>
      <c r="L33471" s="12"/>
      <c r="M33471" s="12"/>
      <c r="N33471" s="12"/>
      <c r="O33471" s="12"/>
      <c r="P33471" s="12"/>
      <c r="Q33471" s="12"/>
      <c r="R33471" s="12"/>
      <c r="S33471" s="12"/>
      <c r="T33471" s="12"/>
    </row>
    <row r="33472" spans="4:20" x14ac:dyDescent="0.25">
      <c r="D33472" s="12"/>
      <c r="E33472" s="12"/>
      <c r="F33472" s="12"/>
      <c r="G33472" s="12"/>
      <c r="H33472" s="12"/>
      <c r="I33472" s="12"/>
      <c r="J33472" s="12"/>
      <c r="K33472" s="12"/>
      <c r="L33472" s="12"/>
      <c r="M33472" s="12"/>
      <c r="N33472" s="12"/>
      <c r="O33472" s="12"/>
      <c r="P33472" s="12"/>
      <c r="Q33472" s="12"/>
      <c r="R33472" s="12"/>
      <c r="S33472" s="12"/>
      <c r="T33472" s="12"/>
    </row>
    <row r="33473" spans="4:20" x14ac:dyDescent="0.25">
      <c r="D33473" s="12"/>
      <c r="E33473" s="12"/>
      <c r="F33473" s="12"/>
      <c r="G33473" s="12"/>
      <c r="H33473" s="12"/>
      <c r="I33473" s="12"/>
      <c r="J33473" s="12"/>
      <c r="K33473" s="12"/>
      <c r="L33473" s="12"/>
      <c r="M33473" s="12"/>
      <c r="N33473" s="12"/>
      <c r="O33473" s="12"/>
      <c r="P33473" s="12"/>
      <c r="Q33473" s="12"/>
      <c r="R33473" s="12"/>
      <c r="S33473" s="12"/>
      <c r="T33473" s="12"/>
    </row>
    <row r="33474" spans="4:20" x14ac:dyDescent="0.25">
      <c r="D33474" s="12"/>
      <c r="E33474" s="12"/>
      <c r="F33474" s="12"/>
      <c r="G33474" s="12"/>
      <c r="H33474" s="12"/>
      <c r="I33474" s="12"/>
      <c r="J33474" s="12"/>
      <c r="K33474" s="12"/>
      <c r="L33474" s="12"/>
      <c r="M33474" s="12"/>
      <c r="N33474" s="12"/>
      <c r="O33474" s="12"/>
      <c r="P33474" s="12"/>
      <c r="Q33474" s="12"/>
      <c r="R33474" s="12"/>
      <c r="S33474" s="12"/>
      <c r="T33474" s="12"/>
    </row>
    <row r="33475" spans="4:20" x14ac:dyDescent="0.25">
      <c r="D33475" s="12"/>
      <c r="E33475" s="12"/>
      <c r="F33475" s="12"/>
      <c r="G33475" s="12"/>
      <c r="H33475" s="12"/>
      <c r="I33475" s="12"/>
      <c r="J33475" s="12"/>
      <c r="K33475" s="12"/>
      <c r="L33475" s="12"/>
      <c r="M33475" s="12"/>
      <c r="N33475" s="12"/>
      <c r="O33475" s="12"/>
      <c r="P33475" s="12"/>
      <c r="Q33475" s="12"/>
      <c r="R33475" s="12"/>
      <c r="S33475" s="12"/>
      <c r="T33475" s="12"/>
    </row>
    <row r="33476" spans="4:20" x14ac:dyDescent="0.25">
      <c r="D33476" s="12"/>
      <c r="E33476" s="12"/>
      <c r="F33476" s="12"/>
      <c r="G33476" s="12"/>
      <c r="H33476" s="12"/>
      <c r="I33476" s="12"/>
      <c r="J33476" s="12"/>
      <c r="K33476" s="12"/>
      <c r="L33476" s="12"/>
      <c r="M33476" s="12"/>
      <c r="N33476" s="12"/>
      <c r="O33476" s="12"/>
      <c r="P33476" s="12"/>
      <c r="Q33476" s="12"/>
      <c r="R33476" s="12"/>
      <c r="S33476" s="12"/>
      <c r="T33476" s="12"/>
    </row>
    <row r="33477" spans="4:20" x14ac:dyDescent="0.25">
      <c r="D33477" s="12"/>
      <c r="E33477" s="12"/>
      <c r="F33477" s="12"/>
      <c r="G33477" s="12"/>
      <c r="H33477" s="12"/>
      <c r="I33477" s="12"/>
      <c r="J33477" s="12"/>
      <c r="K33477" s="12"/>
      <c r="L33477" s="12"/>
      <c r="M33477" s="12"/>
      <c r="N33477" s="12"/>
      <c r="O33477" s="12"/>
      <c r="P33477" s="12"/>
      <c r="Q33477" s="12"/>
      <c r="R33477" s="12"/>
      <c r="S33477" s="12"/>
      <c r="T33477" s="12"/>
    </row>
    <row r="33478" spans="4:20" x14ac:dyDescent="0.25">
      <c r="D33478" s="12"/>
      <c r="E33478" s="12"/>
      <c r="F33478" s="12"/>
      <c r="G33478" s="12"/>
      <c r="H33478" s="12"/>
      <c r="I33478" s="12"/>
      <c r="J33478" s="12"/>
      <c r="K33478" s="12"/>
      <c r="L33478" s="12"/>
      <c r="M33478" s="12"/>
      <c r="N33478" s="12"/>
      <c r="O33478" s="12"/>
      <c r="P33478" s="12"/>
      <c r="Q33478" s="12"/>
      <c r="R33478" s="12"/>
      <c r="S33478" s="12"/>
      <c r="T33478" s="12"/>
    </row>
    <row r="33479" spans="4:20" x14ac:dyDescent="0.25">
      <c r="D33479" s="12"/>
      <c r="E33479" s="12"/>
      <c r="F33479" s="12"/>
      <c r="G33479" s="12"/>
      <c r="H33479" s="12"/>
      <c r="I33479" s="12"/>
      <c r="J33479" s="12"/>
      <c r="K33479" s="12"/>
      <c r="L33479" s="12"/>
      <c r="M33479" s="12"/>
      <c r="N33479" s="12"/>
      <c r="O33479" s="12"/>
      <c r="P33479" s="12"/>
      <c r="Q33479" s="12"/>
      <c r="R33479" s="12"/>
      <c r="S33479" s="12"/>
      <c r="T33479" s="12"/>
    </row>
    <row r="33480" spans="4:20" x14ac:dyDescent="0.25">
      <c r="D33480" s="12"/>
      <c r="E33480" s="12"/>
      <c r="F33480" s="12"/>
      <c r="G33480" s="12"/>
      <c r="H33480" s="12"/>
      <c r="I33480" s="12"/>
      <c r="J33480" s="12"/>
      <c r="K33480" s="12"/>
      <c r="L33480" s="12"/>
      <c r="M33480" s="12"/>
      <c r="N33480" s="12"/>
      <c r="O33480" s="12"/>
      <c r="P33480" s="12"/>
      <c r="Q33480" s="12"/>
      <c r="R33480" s="12"/>
      <c r="S33480" s="12"/>
      <c r="T33480" s="12"/>
    </row>
    <row r="33481" spans="4:20" x14ac:dyDescent="0.25">
      <c r="D33481" s="12"/>
      <c r="E33481" s="12"/>
      <c r="F33481" s="12"/>
      <c r="G33481" s="12"/>
      <c r="H33481" s="12"/>
      <c r="I33481" s="12"/>
      <c r="J33481" s="12"/>
      <c r="K33481" s="12"/>
      <c r="L33481" s="12"/>
      <c r="M33481" s="12"/>
      <c r="N33481" s="12"/>
      <c r="O33481" s="12"/>
      <c r="P33481" s="12"/>
      <c r="Q33481" s="12"/>
      <c r="R33481" s="12"/>
      <c r="S33481" s="12"/>
      <c r="T33481" s="12"/>
    </row>
    <row r="33482" spans="4:20" x14ac:dyDescent="0.25">
      <c r="D33482" s="12"/>
      <c r="E33482" s="12"/>
      <c r="F33482" s="12"/>
      <c r="G33482" s="12"/>
      <c r="H33482" s="12"/>
      <c r="I33482" s="12"/>
      <c r="J33482" s="12"/>
      <c r="K33482" s="12"/>
      <c r="L33482" s="12"/>
      <c r="M33482" s="12"/>
      <c r="N33482" s="12"/>
      <c r="O33482" s="12"/>
      <c r="P33482" s="12"/>
      <c r="Q33482" s="12"/>
      <c r="R33482" s="12"/>
      <c r="S33482" s="12"/>
      <c r="T33482" s="12"/>
    </row>
    <row r="33483" spans="4:20" x14ac:dyDescent="0.25">
      <c r="D33483" s="12"/>
      <c r="E33483" s="12"/>
      <c r="F33483" s="12"/>
      <c r="G33483" s="12"/>
      <c r="H33483" s="12"/>
      <c r="I33483" s="12"/>
      <c r="J33483" s="12"/>
      <c r="K33483" s="12"/>
      <c r="L33483" s="12"/>
      <c r="M33483" s="12"/>
      <c r="N33483" s="12"/>
      <c r="O33483" s="12"/>
      <c r="P33483" s="12"/>
      <c r="Q33483" s="12"/>
      <c r="R33483" s="12"/>
      <c r="S33483" s="12"/>
      <c r="T33483" s="12"/>
    </row>
    <row r="33484" spans="4:20" x14ac:dyDescent="0.25">
      <c r="D33484" s="12"/>
      <c r="E33484" s="12"/>
      <c r="F33484" s="12"/>
      <c r="G33484" s="12"/>
      <c r="H33484" s="12"/>
      <c r="I33484" s="12"/>
      <c r="J33484" s="12"/>
      <c r="K33484" s="12"/>
      <c r="L33484" s="12"/>
      <c r="M33484" s="12"/>
      <c r="N33484" s="12"/>
      <c r="O33484" s="12"/>
      <c r="P33484" s="12"/>
      <c r="Q33484" s="12"/>
      <c r="R33484" s="12"/>
      <c r="S33484" s="12"/>
      <c r="T33484" s="12"/>
    </row>
    <row r="33485" spans="4:20" x14ac:dyDescent="0.25">
      <c r="D33485" s="12"/>
      <c r="E33485" s="12"/>
      <c r="F33485" s="12"/>
      <c r="G33485" s="12"/>
      <c r="H33485" s="12"/>
      <c r="I33485" s="12"/>
      <c r="J33485" s="12"/>
      <c r="K33485" s="12"/>
      <c r="L33485" s="12"/>
      <c r="M33485" s="12"/>
      <c r="N33485" s="12"/>
      <c r="O33485" s="12"/>
      <c r="P33485" s="12"/>
      <c r="Q33485" s="12"/>
      <c r="R33485" s="12"/>
      <c r="S33485" s="12"/>
      <c r="T33485" s="12"/>
    </row>
    <row r="33486" spans="4:20" x14ac:dyDescent="0.25">
      <c r="D33486" s="12"/>
      <c r="E33486" s="12"/>
      <c r="F33486" s="12"/>
      <c r="G33486" s="12"/>
      <c r="H33486" s="12"/>
      <c r="I33486" s="12"/>
      <c r="J33486" s="12"/>
      <c r="K33486" s="12"/>
      <c r="L33486" s="12"/>
      <c r="M33486" s="12"/>
      <c r="N33486" s="12"/>
      <c r="O33486" s="12"/>
      <c r="P33486" s="12"/>
      <c r="Q33486" s="12"/>
      <c r="R33486" s="12"/>
      <c r="S33486" s="12"/>
      <c r="T33486" s="12"/>
    </row>
    <row r="33487" spans="4:20" x14ac:dyDescent="0.25">
      <c r="D33487" s="12"/>
      <c r="E33487" s="12"/>
      <c r="F33487" s="12"/>
      <c r="G33487" s="12"/>
      <c r="H33487" s="12"/>
      <c r="I33487" s="12"/>
      <c r="J33487" s="12"/>
      <c r="K33487" s="12"/>
      <c r="L33487" s="12"/>
      <c r="M33487" s="12"/>
      <c r="N33487" s="12"/>
      <c r="O33487" s="12"/>
      <c r="P33487" s="12"/>
      <c r="Q33487" s="12"/>
      <c r="R33487" s="12"/>
      <c r="S33487" s="12"/>
      <c r="T33487" s="12"/>
    </row>
    <row r="33488" spans="4:20" x14ac:dyDescent="0.25">
      <c r="D33488" s="12"/>
      <c r="E33488" s="12"/>
      <c r="F33488" s="12"/>
      <c r="G33488" s="12"/>
      <c r="H33488" s="12"/>
      <c r="I33488" s="12"/>
      <c r="J33488" s="12"/>
      <c r="K33488" s="12"/>
      <c r="L33488" s="12"/>
      <c r="M33488" s="12"/>
      <c r="N33488" s="12"/>
      <c r="O33488" s="12"/>
      <c r="P33488" s="12"/>
      <c r="Q33488" s="12"/>
      <c r="R33488" s="12"/>
      <c r="S33488" s="12"/>
      <c r="T33488" s="12"/>
    </row>
    <row r="33489" spans="4:20" x14ac:dyDescent="0.25">
      <c r="D33489" s="12"/>
      <c r="E33489" s="12"/>
      <c r="F33489" s="12"/>
      <c r="G33489" s="12"/>
      <c r="H33489" s="12"/>
      <c r="I33489" s="12"/>
      <c r="J33489" s="12"/>
      <c r="K33489" s="12"/>
      <c r="L33489" s="12"/>
      <c r="M33489" s="12"/>
      <c r="N33489" s="12"/>
      <c r="O33489" s="12"/>
      <c r="P33489" s="12"/>
      <c r="Q33489" s="12"/>
      <c r="R33489" s="12"/>
      <c r="S33489" s="12"/>
      <c r="T33489" s="12"/>
    </row>
    <row r="33490" spans="4:20" x14ac:dyDescent="0.25">
      <c r="D33490" s="12"/>
      <c r="E33490" s="12"/>
      <c r="F33490" s="12"/>
      <c r="G33490" s="12"/>
      <c r="H33490" s="12"/>
      <c r="I33490" s="12"/>
      <c r="J33490" s="12"/>
      <c r="K33490" s="12"/>
      <c r="L33490" s="12"/>
      <c r="M33490" s="12"/>
      <c r="N33490" s="12"/>
      <c r="O33490" s="12"/>
      <c r="P33490" s="12"/>
      <c r="Q33490" s="12"/>
      <c r="R33490" s="12"/>
      <c r="S33490" s="12"/>
      <c r="T33490" s="12"/>
    </row>
    <row r="33491" spans="4:20" x14ac:dyDescent="0.25">
      <c r="D33491" s="12"/>
      <c r="E33491" s="12"/>
      <c r="F33491" s="12"/>
      <c r="G33491" s="12"/>
      <c r="H33491" s="12"/>
      <c r="I33491" s="12"/>
      <c r="J33491" s="12"/>
      <c r="K33491" s="12"/>
      <c r="L33491" s="12"/>
      <c r="M33491" s="12"/>
      <c r="N33491" s="12"/>
      <c r="O33491" s="12"/>
      <c r="P33491" s="12"/>
      <c r="Q33491" s="12"/>
      <c r="R33491" s="12"/>
      <c r="S33491" s="12"/>
      <c r="T33491" s="12"/>
    </row>
    <row r="33492" spans="4:20" x14ac:dyDescent="0.25">
      <c r="D33492" s="12"/>
      <c r="E33492" s="12"/>
      <c r="F33492" s="12"/>
      <c r="G33492" s="12"/>
      <c r="H33492" s="12"/>
      <c r="I33492" s="12"/>
      <c r="J33492" s="12"/>
      <c r="K33492" s="12"/>
      <c r="L33492" s="12"/>
      <c r="M33492" s="12"/>
      <c r="N33492" s="12"/>
      <c r="O33492" s="12"/>
      <c r="P33492" s="12"/>
      <c r="Q33492" s="12"/>
      <c r="R33492" s="12"/>
      <c r="S33492" s="12"/>
      <c r="T33492" s="12"/>
    </row>
    <row r="33493" spans="4:20" x14ac:dyDescent="0.25">
      <c r="D33493" s="12"/>
      <c r="E33493" s="12"/>
      <c r="F33493" s="12"/>
      <c r="G33493" s="12"/>
      <c r="H33493" s="12"/>
      <c r="I33493" s="12"/>
      <c r="J33493" s="12"/>
      <c r="K33493" s="12"/>
      <c r="L33493" s="12"/>
      <c r="M33493" s="12"/>
      <c r="N33493" s="12"/>
      <c r="O33493" s="12"/>
      <c r="P33493" s="12"/>
      <c r="Q33493" s="12"/>
      <c r="R33493" s="12"/>
      <c r="S33493" s="12"/>
      <c r="T33493" s="12"/>
    </row>
    <row r="33494" spans="4:20" x14ac:dyDescent="0.25">
      <c r="D33494" s="12"/>
      <c r="E33494" s="12"/>
      <c r="F33494" s="12"/>
      <c r="G33494" s="12"/>
      <c r="H33494" s="12"/>
      <c r="I33494" s="12"/>
      <c r="J33494" s="12"/>
      <c r="K33494" s="12"/>
      <c r="L33494" s="12"/>
      <c r="M33494" s="12"/>
      <c r="N33494" s="12"/>
      <c r="O33494" s="12"/>
      <c r="P33494" s="12"/>
      <c r="Q33494" s="12"/>
      <c r="R33494" s="12"/>
      <c r="S33494" s="12"/>
      <c r="T33494" s="12"/>
    </row>
    <row r="33495" spans="4:20" x14ac:dyDescent="0.25">
      <c r="D33495" s="12"/>
      <c r="E33495" s="12"/>
      <c r="F33495" s="12"/>
      <c r="G33495" s="12"/>
      <c r="H33495" s="12"/>
      <c r="I33495" s="12"/>
      <c r="J33495" s="12"/>
      <c r="K33495" s="12"/>
      <c r="L33495" s="12"/>
      <c r="M33495" s="12"/>
      <c r="N33495" s="12"/>
      <c r="O33495" s="12"/>
      <c r="P33495" s="12"/>
      <c r="Q33495" s="12"/>
      <c r="R33495" s="12"/>
      <c r="S33495" s="12"/>
      <c r="T33495" s="12"/>
    </row>
    <row r="33496" spans="4:20" x14ac:dyDescent="0.25">
      <c r="D33496" s="12"/>
      <c r="E33496" s="12"/>
      <c r="F33496" s="12"/>
      <c r="G33496" s="12"/>
      <c r="H33496" s="12"/>
      <c r="I33496" s="12"/>
      <c r="J33496" s="12"/>
      <c r="K33496" s="12"/>
      <c r="L33496" s="12"/>
      <c r="M33496" s="12"/>
      <c r="N33496" s="12"/>
      <c r="O33496" s="12"/>
      <c r="P33496" s="12"/>
      <c r="Q33496" s="12"/>
      <c r="R33496" s="12"/>
      <c r="S33496" s="12"/>
      <c r="T33496" s="12"/>
    </row>
    <row r="33497" spans="4:20" x14ac:dyDescent="0.25">
      <c r="D33497" s="12"/>
      <c r="E33497" s="12"/>
      <c r="F33497" s="12"/>
      <c r="G33497" s="12"/>
      <c r="H33497" s="12"/>
      <c r="I33497" s="12"/>
      <c r="J33497" s="12"/>
      <c r="K33497" s="12"/>
      <c r="L33497" s="12"/>
      <c r="M33497" s="12"/>
      <c r="N33497" s="12"/>
      <c r="O33497" s="12"/>
      <c r="P33497" s="12"/>
      <c r="Q33497" s="12"/>
      <c r="R33497" s="12"/>
      <c r="S33497" s="12"/>
      <c r="T33497" s="12"/>
    </row>
    <row r="33498" spans="4:20" x14ac:dyDescent="0.25">
      <c r="D33498" s="12"/>
      <c r="E33498" s="12"/>
      <c r="F33498" s="12"/>
      <c r="G33498" s="12"/>
      <c r="H33498" s="12"/>
      <c r="I33498" s="12"/>
      <c r="J33498" s="12"/>
      <c r="K33498" s="12"/>
      <c r="L33498" s="12"/>
      <c r="M33498" s="12"/>
      <c r="N33498" s="12"/>
      <c r="O33498" s="12"/>
      <c r="P33498" s="12"/>
      <c r="Q33498" s="12"/>
      <c r="R33498" s="12"/>
      <c r="S33498" s="12"/>
      <c r="T33498" s="12"/>
    </row>
    <row r="33499" spans="4:20" x14ac:dyDescent="0.25">
      <c r="D33499" s="12"/>
      <c r="E33499" s="12"/>
      <c r="F33499" s="12"/>
      <c r="G33499" s="12"/>
      <c r="H33499" s="12"/>
      <c r="I33499" s="12"/>
      <c r="J33499" s="12"/>
      <c r="K33499" s="12"/>
      <c r="L33499" s="12"/>
      <c r="M33499" s="12"/>
      <c r="N33499" s="12"/>
      <c r="O33499" s="12"/>
      <c r="P33499" s="12"/>
      <c r="Q33499" s="12"/>
      <c r="R33499" s="12"/>
      <c r="S33499" s="12"/>
      <c r="T33499" s="12"/>
    </row>
    <row r="33500" spans="4:20" x14ac:dyDescent="0.25">
      <c r="D33500" s="12"/>
      <c r="E33500" s="12"/>
      <c r="F33500" s="12"/>
      <c r="G33500" s="12"/>
      <c r="H33500" s="12"/>
      <c r="I33500" s="12"/>
      <c r="J33500" s="12"/>
      <c r="K33500" s="12"/>
      <c r="L33500" s="12"/>
      <c r="M33500" s="12"/>
      <c r="N33500" s="12"/>
      <c r="O33500" s="12"/>
      <c r="P33500" s="12"/>
      <c r="Q33500" s="12"/>
      <c r="R33500" s="12"/>
      <c r="S33500" s="12"/>
      <c r="T33500" s="12"/>
    </row>
    <row r="33501" spans="4:20" x14ac:dyDescent="0.25">
      <c r="D33501" s="12"/>
      <c r="E33501" s="12"/>
      <c r="F33501" s="12"/>
      <c r="G33501" s="12"/>
      <c r="H33501" s="12"/>
      <c r="I33501" s="12"/>
      <c r="J33501" s="12"/>
      <c r="K33501" s="12"/>
      <c r="L33501" s="12"/>
      <c r="M33501" s="12"/>
      <c r="N33501" s="12"/>
      <c r="O33501" s="12"/>
      <c r="P33501" s="12"/>
      <c r="Q33501" s="12"/>
      <c r="R33501" s="12"/>
      <c r="S33501" s="12"/>
      <c r="T33501" s="12"/>
    </row>
    <row r="33502" spans="4:20" x14ac:dyDescent="0.25">
      <c r="D33502" s="12"/>
      <c r="E33502" s="12"/>
      <c r="F33502" s="12"/>
      <c r="G33502" s="12"/>
      <c r="H33502" s="12"/>
      <c r="I33502" s="12"/>
      <c r="J33502" s="12"/>
      <c r="K33502" s="12"/>
      <c r="L33502" s="12"/>
      <c r="M33502" s="12"/>
      <c r="N33502" s="12"/>
      <c r="O33502" s="12"/>
      <c r="P33502" s="12"/>
      <c r="Q33502" s="12"/>
      <c r="R33502" s="12"/>
      <c r="S33502" s="12"/>
      <c r="T33502" s="12"/>
    </row>
    <row r="33503" spans="4:20" x14ac:dyDescent="0.25">
      <c r="D33503" s="12"/>
      <c r="E33503" s="12"/>
      <c r="F33503" s="12"/>
      <c r="G33503" s="12"/>
      <c r="H33503" s="12"/>
      <c r="I33503" s="12"/>
      <c r="J33503" s="12"/>
      <c r="K33503" s="12"/>
      <c r="L33503" s="12"/>
      <c r="M33503" s="12"/>
      <c r="N33503" s="12"/>
      <c r="O33503" s="12"/>
      <c r="P33503" s="12"/>
      <c r="Q33503" s="12"/>
      <c r="R33503" s="12"/>
      <c r="S33503" s="12"/>
      <c r="T33503" s="12"/>
    </row>
    <row r="33504" spans="4:20" x14ac:dyDescent="0.25">
      <c r="D33504" s="12"/>
      <c r="E33504" s="12"/>
      <c r="F33504" s="12"/>
      <c r="G33504" s="12"/>
      <c r="H33504" s="12"/>
      <c r="I33504" s="12"/>
      <c r="J33504" s="12"/>
      <c r="K33504" s="12"/>
      <c r="L33504" s="12"/>
      <c r="M33504" s="12"/>
      <c r="N33504" s="12"/>
      <c r="O33504" s="12"/>
      <c r="P33504" s="12"/>
      <c r="Q33504" s="12"/>
      <c r="R33504" s="12"/>
      <c r="S33504" s="12"/>
      <c r="T33504" s="12"/>
    </row>
    <row r="33505" spans="4:20" x14ac:dyDescent="0.25">
      <c r="D33505" s="12"/>
      <c r="E33505" s="12"/>
      <c r="F33505" s="12"/>
      <c r="G33505" s="12"/>
      <c r="H33505" s="12"/>
      <c r="I33505" s="12"/>
      <c r="J33505" s="12"/>
      <c r="K33505" s="12"/>
      <c r="L33505" s="12"/>
      <c r="M33505" s="12"/>
      <c r="N33505" s="12"/>
      <c r="O33505" s="12"/>
      <c r="P33505" s="12"/>
      <c r="Q33505" s="12"/>
      <c r="R33505" s="12"/>
      <c r="S33505" s="12"/>
      <c r="T33505" s="12"/>
    </row>
    <row r="33506" spans="4:20" x14ac:dyDescent="0.25">
      <c r="D33506" s="12"/>
      <c r="E33506" s="12"/>
      <c r="F33506" s="12"/>
      <c r="G33506" s="12"/>
      <c r="H33506" s="12"/>
      <c r="I33506" s="12"/>
      <c r="J33506" s="12"/>
      <c r="K33506" s="12"/>
      <c r="L33506" s="12"/>
      <c r="M33506" s="12"/>
      <c r="N33506" s="12"/>
      <c r="O33506" s="12"/>
      <c r="P33506" s="12"/>
      <c r="Q33506" s="12"/>
      <c r="R33506" s="12"/>
      <c r="S33506" s="12"/>
      <c r="T33506" s="12"/>
    </row>
    <row r="33507" spans="4:20" x14ac:dyDescent="0.25">
      <c r="D33507" s="12"/>
      <c r="E33507" s="12"/>
      <c r="F33507" s="12"/>
      <c r="G33507" s="12"/>
      <c r="H33507" s="12"/>
      <c r="I33507" s="12"/>
      <c r="J33507" s="12"/>
      <c r="K33507" s="12"/>
      <c r="L33507" s="12"/>
      <c r="M33507" s="12"/>
      <c r="N33507" s="12"/>
      <c r="O33507" s="12"/>
      <c r="P33507" s="12"/>
      <c r="Q33507" s="12"/>
      <c r="R33507" s="12"/>
      <c r="S33507" s="12"/>
      <c r="T33507" s="12"/>
    </row>
    <row r="33508" spans="4:20" x14ac:dyDescent="0.25">
      <c r="D33508" s="12"/>
      <c r="E33508" s="12"/>
      <c r="F33508" s="12"/>
      <c r="G33508" s="12"/>
      <c r="H33508" s="12"/>
      <c r="I33508" s="12"/>
      <c r="J33508" s="12"/>
      <c r="K33508" s="12"/>
      <c r="L33508" s="12"/>
      <c r="M33508" s="12"/>
      <c r="N33508" s="12"/>
      <c r="O33508" s="12"/>
      <c r="P33508" s="12"/>
      <c r="Q33508" s="12"/>
      <c r="R33508" s="12"/>
      <c r="S33508" s="12"/>
      <c r="T33508" s="12"/>
    </row>
    <row r="33509" spans="4:20" x14ac:dyDescent="0.25">
      <c r="D33509" s="12"/>
      <c r="E33509" s="12"/>
      <c r="F33509" s="12"/>
      <c r="G33509" s="12"/>
      <c r="H33509" s="12"/>
      <c r="I33509" s="12"/>
      <c r="J33509" s="12"/>
      <c r="K33509" s="12"/>
      <c r="L33509" s="12"/>
      <c r="M33509" s="12"/>
      <c r="N33509" s="12"/>
      <c r="O33509" s="12"/>
      <c r="P33509" s="12"/>
      <c r="Q33509" s="12"/>
      <c r="R33509" s="12"/>
      <c r="S33509" s="12"/>
      <c r="T33509" s="12"/>
    </row>
    <row r="33510" spans="4:20" x14ac:dyDescent="0.25">
      <c r="D33510" s="12"/>
      <c r="E33510" s="12"/>
      <c r="F33510" s="12"/>
      <c r="G33510" s="12"/>
      <c r="H33510" s="12"/>
      <c r="I33510" s="12"/>
      <c r="J33510" s="12"/>
      <c r="K33510" s="12"/>
      <c r="L33510" s="12"/>
      <c r="M33510" s="12"/>
      <c r="N33510" s="12"/>
      <c r="O33510" s="12"/>
      <c r="P33510" s="12"/>
      <c r="Q33510" s="12"/>
      <c r="R33510" s="12"/>
      <c r="S33510" s="12"/>
      <c r="T33510" s="12"/>
    </row>
    <row r="33511" spans="4:20" x14ac:dyDescent="0.25">
      <c r="D33511" s="12"/>
      <c r="E33511" s="12"/>
      <c r="F33511" s="12"/>
      <c r="G33511" s="12"/>
      <c r="H33511" s="12"/>
      <c r="I33511" s="12"/>
      <c r="J33511" s="12"/>
      <c r="K33511" s="12"/>
      <c r="L33511" s="12"/>
      <c r="M33511" s="12"/>
      <c r="N33511" s="12"/>
      <c r="O33511" s="12"/>
      <c r="P33511" s="12"/>
      <c r="Q33511" s="12"/>
      <c r="R33511" s="12"/>
      <c r="S33511" s="12"/>
      <c r="T33511" s="12"/>
    </row>
    <row r="33512" spans="4:20" x14ac:dyDescent="0.25">
      <c r="D33512" s="12"/>
      <c r="E33512" s="12"/>
      <c r="F33512" s="12"/>
      <c r="G33512" s="12"/>
      <c r="H33512" s="12"/>
      <c r="I33512" s="12"/>
      <c r="J33512" s="12"/>
      <c r="K33512" s="12"/>
      <c r="L33512" s="12"/>
      <c r="M33512" s="12"/>
      <c r="N33512" s="12"/>
      <c r="O33512" s="12"/>
      <c r="P33512" s="12"/>
      <c r="Q33512" s="12"/>
      <c r="R33512" s="12"/>
      <c r="S33512" s="12"/>
      <c r="T33512" s="12"/>
    </row>
    <row r="33513" spans="4:20" x14ac:dyDescent="0.25">
      <c r="D33513" s="12"/>
      <c r="E33513" s="12"/>
      <c r="F33513" s="12"/>
      <c r="G33513" s="12"/>
      <c r="H33513" s="12"/>
      <c r="I33513" s="12"/>
      <c r="J33513" s="12"/>
      <c r="K33513" s="12"/>
      <c r="L33513" s="12"/>
      <c r="M33513" s="12"/>
      <c r="N33513" s="12"/>
      <c r="O33513" s="12"/>
      <c r="P33513" s="12"/>
      <c r="Q33513" s="12"/>
      <c r="R33513" s="12"/>
      <c r="S33513" s="12"/>
      <c r="T33513" s="12"/>
    </row>
    <row r="33514" spans="4:20" x14ac:dyDescent="0.25">
      <c r="D33514" s="12"/>
      <c r="E33514" s="12"/>
      <c r="F33514" s="12"/>
      <c r="G33514" s="12"/>
      <c r="H33514" s="12"/>
      <c r="I33514" s="12"/>
      <c r="J33514" s="12"/>
      <c r="K33514" s="12"/>
      <c r="L33514" s="12"/>
      <c r="M33514" s="12"/>
      <c r="N33514" s="12"/>
      <c r="O33514" s="12"/>
      <c r="P33514" s="12"/>
      <c r="Q33514" s="12"/>
      <c r="R33514" s="12"/>
      <c r="S33514" s="12"/>
      <c r="T33514" s="12"/>
    </row>
    <row r="33515" spans="4:20" x14ac:dyDescent="0.25">
      <c r="D33515" s="12"/>
      <c r="E33515" s="12"/>
      <c r="F33515" s="12"/>
      <c r="G33515" s="12"/>
      <c r="H33515" s="12"/>
      <c r="I33515" s="12"/>
      <c r="J33515" s="12"/>
      <c r="K33515" s="12"/>
      <c r="L33515" s="12"/>
      <c r="M33515" s="12"/>
      <c r="N33515" s="12"/>
      <c r="O33515" s="12"/>
      <c r="P33515" s="12"/>
      <c r="Q33515" s="12"/>
      <c r="R33515" s="12"/>
      <c r="S33515" s="12"/>
      <c r="T33515" s="12"/>
    </row>
    <row r="33516" spans="4:20" x14ac:dyDescent="0.25">
      <c r="D33516" s="12"/>
      <c r="E33516" s="12"/>
      <c r="F33516" s="12"/>
      <c r="G33516" s="12"/>
      <c r="H33516" s="12"/>
      <c r="I33516" s="12"/>
      <c r="J33516" s="12"/>
      <c r="K33516" s="12"/>
      <c r="L33516" s="12"/>
      <c r="M33516" s="12"/>
      <c r="N33516" s="12"/>
      <c r="O33516" s="12"/>
      <c r="P33516" s="12"/>
      <c r="Q33516" s="12"/>
      <c r="R33516" s="12"/>
      <c r="S33516" s="12"/>
      <c r="T33516" s="12"/>
    </row>
    <row r="33517" spans="4:20" x14ac:dyDescent="0.25">
      <c r="D33517" s="12"/>
      <c r="E33517" s="12"/>
      <c r="F33517" s="12"/>
      <c r="G33517" s="12"/>
      <c r="H33517" s="12"/>
      <c r="I33517" s="12"/>
      <c r="J33517" s="12"/>
      <c r="K33517" s="12"/>
      <c r="L33517" s="12"/>
      <c r="M33517" s="12"/>
      <c r="N33517" s="12"/>
      <c r="O33517" s="12"/>
      <c r="P33517" s="12"/>
      <c r="Q33517" s="12"/>
      <c r="R33517" s="12"/>
      <c r="S33517" s="12"/>
      <c r="T33517" s="12"/>
    </row>
    <row r="33518" spans="4:20" x14ac:dyDescent="0.25">
      <c r="D33518" s="12"/>
      <c r="E33518" s="12"/>
      <c r="F33518" s="12"/>
      <c r="G33518" s="12"/>
      <c r="H33518" s="12"/>
      <c r="I33518" s="12"/>
      <c r="J33518" s="12"/>
      <c r="K33518" s="12"/>
      <c r="L33518" s="12"/>
      <c r="M33518" s="12"/>
      <c r="N33518" s="12"/>
      <c r="O33518" s="12"/>
      <c r="P33518" s="12"/>
      <c r="Q33518" s="12"/>
      <c r="R33518" s="12"/>
      <c r="S33518" s="12"/>
      <c r="T33518" s="12"/>
    </row>
    <row r="33519" spans="4:20" x14ac:dyDescent="0.25">
      <c r="D33519" s="12"/>
      <c r="E33519" s="12"/>
      <c r="F33519" s="12"/>
      <c r="G33519" s="12"/>
      <c r="H33519" s="12"/>
      <c r="I33519" s="12"/>
      <c r="J33519" s="12"/>
      <c r="K33519" s="12"/>
      <c r="L33519" s="12"/>
      <c r="M33519" s="12"/>
      <c r="N33519" s="12"/>
      <c r="O33519" s="12"/>
      <c r="P33519" s="12"/>
      <c r="Q33519" s="12"/>
      <c r="R33519" s="12"/>
      <c r="S33519" s="12"/>
      <c r="T33519" s="12"/>
    </row>
    <row r="33520" spans="4:20" x14ac:dyDescent="0.25">
      <c r="D33520" s="12"/>
      <c r="E33520" s="12"/>
      <c r="F33520" s="12"/>
      <c r="G33520" s="12"/>
      <c r="H33520" s="12"/>
      <c r="I33520" s="12"/>
      <c r="J33520" s="12"/>
      <c r="K33520" s="12"/>
      <c r="L33520" s="12"/>
      <c r="M33520" s="12"/>
      <c r="N33520" s="12"/>
      <c r="O33520" s="12"/>
      <c r="P33520" s="12"/>
      <c r="Q33520" s="12"/>
      <c r="R33520" s="12"/>
      <c r="S33520" s="12"/>
      <c r="T33520" s="12"/>
    </row>
    <row r="33521" spans="4:20" x14ac:dyDescent="0.25">
      <c r="D33521" s="12"/>
      <c r="E33521" s="12"/>
      <c r="F33521" s="12"/>
      <c r="G33521" s="12"/>
      <c r="H33521" s="12"/>
      <c r="I33521" s="12"/>
      <c r="J33521" s="12"/>
      <c r="K33521" s="12"/>
      <c r="L33521" s="12"/>
      <c r="M33521" s="12"/>
      <c r="N33521" s="12"/>
      <c r="O33521" s="12"/>
      <c r="P33521" s="12"/>
      <c r="Q33521" s="12"/>
      <c r="R33521" s="12"/>
      <c r="S33521" s="12"/>
      <c r="T33521" s="12"/>
    </row>
    <row r="33522" spans="4:20" x14ac:dyDescent="0.25">
      <c r="D33522" s="12"/>
      <c r="E33522" s="12"/>
      <c r="F33522" s="12"/>
      <c r="G33522" s="12"/>
      <c r="H33522" s="12"/>
      <c r="I33522" s="12"/>
      <c r="J33522" s="12"/>
      <c r="K33522" s="12"/>
      <c r="L33522" s="12"/>
      <c r="M33522" s="12"/>
      <c r="N33522" s="12"/>
      <c r="O33522" s="12"/>
      <c r="P33522" s="12"/>
      <c r="Q33522" s="12"/>
      <c r="R33522" s="12"/>
      <c r="S33522" s="12"/>
      <c r="T33522" s="12"/>
    </row>
    <row r="33523" spans="4:20" x14ac:dyDescent="0.25">
      <c r="D33523" s="12"/>
      <c r="E33523" s="12"/>
      <c r="F33523" s="12"/>
      <c r="G33523" s="12"/>
      <c r="H33523" s="12"/>
      <c r="I33523" s="12"/>
      <c r="J33523" s="12"/>
      <c r="K33523" s="12"/>
      <c r="L33523" s="12"/>
      <c r="M33523" s="12"/>
      <c r="N33523" s="12"/>
      <c r="O33523" s="12"/>
      <c r="P33523" s="12"/>
      <c r="Q33523" s="12"/>
      <c r="R33523" s="12"/>
      <c r="S33523" s="12"/>
      <c r="T33523" s="12"/>
    </row>
    <row r="33524" spans="4:20" x14ac:dyDescent="0.25">
      <c r="D33524" s="12"/>
      <c r="E33524" s="12"/>
      <c r="F33524" s="12"/>
      <c r="G33524" s="12"/>
      <c r="H33524" s="12"/>
      <c r="I33524" s="12"/>
      <c r="J33524" s="12"/>
      <c r="K33524" s="12"/>
      <c r="L33524" s="12"/>
      <c r="M33524" s="12"/>
      <c r="N33524" s="12"/>
      <c r="O33524" s="12"/>
      <c r="P33524" s="12"/>
      <c r="Q33524" s="12"/>
      <c r="R33524" s="12"/>
      <c r="S33524" s="12"/>
      <c r="T33524" s="12"/>
    </row>
    <row r="33525" spans="4:20" x14ac:dyDescent="0.25">
      <c r="D33525" s="12"/>
      <c r="E33525" s="12"/>
      <c r="F33525" s="12"/>
      <c r="G33525" s="12"/>
      <c r="H33525" s="12"/>
      <c r="I33525" s="12"/>
      <c r="J33525" s="12"/>
      <c r="K33525" s="12"/>
      <c r="L33525" s="12"/>
      <c r="M33525" s="12"/>
      <c r="N33525" s="12"/>
      <c r="O33525" s="12"/>
      <c r="P33525" s="12"/>
      <c r="Q33525" s="12"/>
      <c r="R33525" s="12"/>
      <c r="S33525" s="12"/>
      <c r="T33525" s="12"/>
    </row>
    <row r="33526" spans="4:20" x14ac:dyDescent="0.25">
      <c r="D33526" s="12"/>
      <c r="E33526" s="12"/>
      <c r="F33526" s="12"/>
      <c r="G33526" s="12"/>
      <c r="H33526" s="12"/>
      <c r="I33526" s="12"/>
      <c r="J33526" s="12"/>
      <c r="K33526" s="12"/>
      <c r="L33526" s="12"/>
      <c r="M33526" s="12"/>
      <c r="N33526" s="12"/>
      <c r="O33526" s="12"/>
      <c r="P33526" s="12"/>
      <c r="Q33526" s="12"/>
      <c r="R33526" s="12"/>
      <c r="S33526" s="12"/>
      <c r="T33526" s="12"/>
    </row>
    <row r="33527" spans="4:20" x14ac:dyDescent="0.25">
      <c r="D33527" s="12"/>
      <c r="E33527" s="12"/>
      <c r="F33527" s="12"/>
      <c r="G33527" s="12"/>
      <c r="H33527" s="12"/>
      <c r="I33527" s="12"/>
      <c r="J33527" s="12"/>
      <c r="K33527" s="12"/>
      <c r="L33527" s="12"/>
      <c r="M33527" s="12"/>
      <c r="N33527" s="12"/>
      <c r="O33527" s="12"/>
      <c r="P33527" s="12"/>
      <c r="Q33527" s="12"/>
      <c r="R33527" s="12"/>
      <c r="S33527" s="12"/>
      <c r="T33527" s="12"/>
    </row>
    <row r="33528" spans="4:20" x14ac:dyDescent="0.25">
      <c r="D33528" s="12"/>
      <c r="E33528" s="12"/>
      <c r="F33528" s="12"/>
      <c r="G33528" s="12"/>
      <c r="H33528" s="12"/>
      <c r="I33528" s="12"/>
      <c r="J33528" s="12"/>
      <c r="K33528" s="12"/>
      <c r="L33528" s="12"/>
      <c r="M33528" s="12"/>
      <c r="N33528" s="12"/>
      <c r="O33528" s="12"/>
      <c r="P33528" s="12"/>
      <c r="Q33528" s="12"/>
      <c r="R33528" s="12"/>
      <c r="S33528" s="12"/>
      <c r="T33528" s="12"/>
    </row>
    <row r="33529" spans="4:20" x14ac:dyDescent="0.25">
      <c r="D33529" s="12"/>
      <c r="E33529" s="12"/>
      <c r="F33529" s="12"/>
      <c r="G33529" s="12"/>
      <c r="H33529" s="12"/>
      <c r="I33529" s="12"/>
      <c r="J33529" s="12"/>
      <c r="K33529" s="12"/>
      <c r="L33529" s="12"/>
      <c r="M33529" s="12"/>
      <c r="N33529" s="12"/>
      <c r="O33529" s="12"/>
      <c r="P33529" s="12"/>
      <c r="Q33529" s="12"/>
      <c r="R33529" s="12"/>
      <c r="S33529" s="12"/>
      <c r="T33529" s="12"/>
    </row>
    <row r="33530" spans="4:20" x14ac:dyDescent="0.25">
      <c r="D33530" s="12"/>
      <c r="E33530" s="12"/>
      <c r="F33530" s="12"/>
      <c r="G33530" s="12"/>
      <c r="H33530" s="12"/>
      <c r="I33530" s="12"/>
      <c r="J33530" s="12"/>
      <c r="K33530" s="12"/>
      <c r="L33530" s="12"/>
      <c r="M33530" s="12"/>
      <c r="N33530" s="12"/>
      <c r="O33530" s="12"/>
      <c r="P33530" s="12"/>
      <c r="Q33530" s="12"/>
      <c r="R33530" s="12"/>
      <c r="S33530" s="12"/>
      <c r="T33530" s="12"/>
    </row>
    <row r="33531" spans="4:20" x14ac:dyDescent="0.25">
      <c r="D33531" s="12"/>
      <c r="E33531" s="12"/>
      <c r="F33531" s="12"/>
      <c r="G33531" s="12"/>
      <c r="H33531" s="12"/>
      <c r="I33531" s="12"/>
      <c r="J33531" s="12"/>
      <c r="K33531" s="12"/>
      <c r="L33531" s="12"/>
      <c r="M33531" s="12"/>
      <c r="N33531" s="12"/>
      <c r="O33531" s="12"/>
      <c r="P33531" s="12"/>
      <c r="Q33531" s="12"/>
      <c r="R33531" s="12"/>
      <c r="S33531" s="12"/>
      <c r="T33531" s="12"/>
    </row>
    <row r="33532" spans="4:20" x14ac:dyDescent="0.25">
      <c r="D33532" s="12"/>
      <c r="E33532" s="12"/>
      <c r="F33532" s="12"/>
      <c r="G33532" s="12"/>
      <c r="H33532" s="12"/>
      <c r="I33532" s="12"/>
      <c r="J33532" s="12"/>
      <c r="K33532" s="12"/>
      <c r="L33532" s="12"/>
      <c r="M33532" s="12"/>
      <c r="N33532" s="12"/>
      <c r="O33532" s="12"/>
      <c r="P33532" s="12"/>
      <c r="Q33532" s="12"/>
      <c r="R33532" s="12"/>
      <c r="S33532" s="12"/>
      <c r="T33532" s="12"/>
    </row>
    <row r="33533" spans="4:20" x14ac:dyDescent="0.25">
      <c r="D33533" s="12"/>
      <c r="E33533" s="12"/>
      <c r="F33533" s="12"/>
      <c r="G33533" s="12"/>
      <c r="H33533" s="12"/>
      <c r="I33533" s="12"/>
      <c r="J33533" s="12"/>
      <c r="K33533" s="12"/>
      <c r="L33533" s="12"/>
      <c r="M33533" s="12"/>
      <c r="N33533" s="12"/>
      <c r="O33533" s="12"/>
      <c r="P33533" s="12"/>
      <c r="Q33533" s="12"/>
      <c r="R33533" s="12"/>
      <c r="S33533" s="12"/>
      <c r="T33533" s="12"/>
    </row>
    <row r="33534" spans="4:20" x14ac:dyDescent="0.25">
      <c r="D33534" s="12"/>
      <c r="E33534" s="12"/>
      <c r="F33534" s="12"/>
      <c r="G33534" s="12"/>
      <c r="H33534" s="12"/>
      <c r="I33534" s="12"/>
      <c r="J33534" s="12"/>
      <c r="K33534" s="12"/>
      <c r="L33534" s="12"/>
      <c r="M33534" s="12"/>
      <c r="N33534" s="12"/>
      <c r="O33534" s="12"/>
      <c r="P33534" s="12"/>
      <c r="Q33534" s="12"/>
      <c r="R33534" s="12"/>
      <c r="S33534" s="12"/>
      <c r="T33534" s="12"/>
    </row>
    <row r="33535" spans="4:20" x14ac:dyDescent="0.25">
      <c r="D33535" s="12"/>
      <c r="E33535" s="12"/>
      <c r="F33535" s="12"/>
      <c r="G33535" s="12"/>
      <c r="H33535" s="12"/>
      <c r="I33535" s="12"/>
      <c r="J33535" s="12"/>
      <c r="K33535" s="12"/>
      <c r="L33535" s="12"/>
      <c r="M33535" s="12"/>
      <c r="N33535" s="12"/>
      <c r="O33535" s="12"/>
      <c r="P33535" s="12"/>
      <c r="Q33535" s="12"/>
      <c r="R33535" s="12"/>
      <c r="S33535" s="12"/>
      <c r="T33535" s="12"/>
    </row>
    <row r="33536" spans="4:20" x14ac:dyDescent="0.25">
      <c r="D33536" s="12"/>
      <c r="E33536" s="12"/>
      <c r="F33536" s="12"/>
      <c r="G33536" s="12"/>
      <c r="H33536" s="12"/>
      <c r="I33536" s="12"/>
      <c r="J33536" s="12"/>
      <c r="K33536" s="12"/>
      <c r="L33536" s="12"/>
      <c r="M33536" s="12"/>
      <c r="N33536" s="12"/>
      <c r="O33536" s="12"/>
      <c r="P33536" s="12"/>
      <c r="Q33536" s="12"/>
      <c r="R33536" s="12"/>
      <c r="S33536" s="12"/>
      <c r="T33536" s="12"/>
    </row>
    <row r="33537" spans="4:20" x14ac:dyDescent="0.25">
      <c r="D33537" s="12"/>
      <c r="E33537" s="12"/>
      <c r="F33537" s="12"/>
      <c r="G33537" s="12"/>
      <c r="H33537" s="12"/>
      <c r="I33537" s="12"/>
      <c r="J33537" s="12"/>
      <c r="K33537" s="12"/>
      <c r="L33537" s="12"/>
      <c r="M33537" s="12"/>
      <c r="N33537" s="12"/>
      <c r="O33537" s="12"/>
      <c r="P33537" s="12"/>
      <c r="Q33537" s="12"/>
      <c r="R33537" s="12"/>
      <c r="S33537" s="12"/>
      <c r="T33537" s="12"/>
    </row>
    <row r="33538" spans="4:20" x14ac:dyDescent="0.25">
      <c r="D33538" s="12"/>
      <c r="E33538" s="12"/>
      <c r="F33538" s="12"/>
      <c r="G33538" s="12"/>
      <c r="H33538" s="12"/>
      <c r="I33538" s="12"/>
      <c r="J33538" s="12"/>
      <c r="K33538" s="12"/>
      <c r="L33538" s="12"/>
      <c r="M33538" s="12"/>
      <c r="N33538" s="12"/>
      <c r="O33538" s="12"/>
      <c r="P33538" s="12"/>
      <c r="Q33538" s="12"/>
      <c r="R33538" s="12"/>
      <c r="S33538" s="12"/>
      <c r="T33538" s="12"/>
    </row>
    <row r="33539" spans="4:20" x14ac:dyDescent="0.25">
      <c r="D33539" s="12"/>
      <c r="E33539" s="12"/>
      <c r="F33539" s="12"/>
      <c r="G33539" s="12"/>
      <c r="H33539" s="12"/>
      <c r="I33539" s="12"/>
      <c r="J33539" s="12"/>
      <c r="K33539" s="12"/>
      <c r="L33539" s="12"/>
      <c r="M33539" s="12"/>
      <c r="N33539" s="12"/>
      <c r="O33539" s="12"/>
      <c r="P33539" s="12"/>
      <c r="Q33539" s="12"/>
      <c r="R33539" s="12"/>
      <c r="S33539" s="12"/>
      <c r="T33539" s="12"/>
    </row>
    <row r="33540" spans="4:20" x14ac:dyDescent="0.25">
      <c r="D33540" s="12"/>
      <c r="E33540" s="12"/>
      <c r="F33540" s="12"/>
      <c r="G33540" s="12"/>
      <c r="H33540" s="12"/>
      <c r="I33540" s="12"/>
      <c r="J33540" s="12"/>
      <c r="K33540" s="12"/>
      <c r="L33540" s="12"/>
      <c r="M33540" s="12"/>
      <c r="N33540" s="12"/>
      <c r="O33540" s="12"/>
      <c r="P33540" s="12"/>
      <c r="Q33540" s="12"/>
      <c r="R33540" s="12"/>
      <c r="S33540" s="12"/>
      <c r="T33540" s="12"/>
    </row>
    <row r="33541" spans="4:20" x14ac:dyDescent="0.25">
      <c r="D33541" s="12"/>
      <c r="E33541" s="12"/>
      <c r="F33541" s="12"/>
      <c r="G33541" s="12"/>
      <c r="H33541" s="12"/>
      <c r="I33541" s="12"/>
      <c r="J33541" s="12"/>
      <c r="K33541" s="12"/>
      <c r="L33541" s="12"/>
      <c r="M33541" s="12"/>
      <c r="N33541" s="12"/>
      <c r="O33541" s="12"/>
      <c r="P33541" s="12"/>
      <c r="Q33541" s="12"/>
      <c r="R33541" s="12"/>
      <c r="S33541" s="12"/>
      <c r="T33541" s="12"/>
    </row>
    <row r="33542" spans="4:20" x14ac:dyDescent="0.25">
      <c r="D33542" s="12"/>
      <c r="E33542" s="12"/>
      <c r="F33542" s="12"/>
      <c r="G33542" s="12"/>
      <c r="H33542" s="12"/>
      <c r="I33542" s="12"/>
      <c r="J33542" s="12"/>
      <c r="K33542" s="12"/>
      <c r="L33542" s="12"/>
      <c r="M33542" s="12"/>
      <c r="N33542" s="12"/>
      <c r="O33542" s="12"/>
      <c r="P33542" s="12"/>
      <c r="Q33542" s="12"/>
      <c r="R33542" s="12"/>
      <c r="S33542" s="12"/>
      <c r="T33542" s="12"/>
    </row>
    <row r="33543" spans="4:20" x14ac:dyDescent="0.25">
      <c r="D33543" s="12"/>
      <c r="E33543" s="12"/>
      <c r="F33543" s="12"/>
      <c r="G33543" s="12"/>
      <c r="H33543" s="12"/>
      <c r="I33543" s="12"/>
      <c r="J33543" s="12"/>
      <c r="K33543" s="12"/>
      <c r="L33543" s="12"/>
      <c r="M33543" s="12"/>
      <c r="N33543" s="12"/>
      <c r="O33543" s="12"/>
      <c r="P33543" s="12"/>
      <c r="Q33543" s="12"/>
      <c r="R33543" s="12"/>
      <c r="S33543" s="12"/>
      <c r="T33543" s="12"/>
    </row>
    <row r="33544" spans="4:20" x14ac:dyDescent="0.25">
      <c r="D33544" s="12"/>
      <c r="E33544" s="12"/>
      <c r="F33544" s="12"/>
      <c r="G33544" s="12"/>
      <c r="H33544" s="12"/>
      <c r="I33544" s="12"/>
      <c r="J33544" s="12"/>
      <c r="K33544" s="12"/>
      <c r="L33544" s="12"/>
      <c r="M33544" s="12"/>
      <c r="N33544" s="12"/>
      <c r="O33544" s="12"/>
      <c r="P33544" s="12"/>
      <c r="Q33544" s="12"/>
      <c r="R33544" s="12"/>
      <c r="S33544" s="12"/>
      <c r="T33544" s="12"/>
    </row>
    <row r="33545" spans="4:20" x14ac:dyDescent="0.25">
      <c r="D33545" s="12"/>
      <c r="E33545" s="12"/>
      <c r="F33545" s="12"/>
      <c r="G33545" s="12"/>
      <c r="H33545" s="12"/>
      <c r="I33545" s="12"/>
      <c r="J33545" s="12"/>
      <c r="K33545" s="12"/>
      <c r="L33545" s="12"/>
      <c r="M33545" s="12"/>
      <c r="N33545" s="12"/>
      <c r="O33545" s="12"/>
      <c r="P33545" s="12"/>
      <c r="Q33545" s="12"/>
      <c r="R33545" s="12"/>
      <c r="S33545" s="12"/>
      <c r="T33545" s="12"/>
    </row>
    <row r="33546" spans="4:20" x14ac:dyDescent="0.25">
      <c r="D33546" s="12"/>
      <c r="E33546" s="12"/>
      <c r="F33546" s="12"/>
      <c r="G33546" s="12"/>
      <c r="H33546" s="12"/>
      <c r="I33546" s="12"/>
      <c r="J33546" s="12"/>
      <c r="K33546" s="12"/>
      <c r="L33546" s="12"/>
      <c r="M33546" s="12"/>
      <c r="N33546" s="12"/>
      <c r="O33546" s="12"/>
      <c r="P33546" s="12"/>
      <c r="Q33546" s="12"/>
      <c r="R33546" s="12"/>
      <c r="S33546" s="12"/>
      <c r="T33546" s="12"/>
    </row>
    <row r="33547" spans="4:20" x14ac:dyDescent="0.25">
      <c r="D33547" s="12"/>
      <c r="E33547" s="12"/>
      <c r="F33547" s="12"/>
      <c r="G33547" s="12"/>
      <c r="H33547" s="12"/>
      <c r="I33547" s="12"/>
      <c r="J33547" s="12"/>
      <c r="K33547" s="12"/>
      <c r="L33547" s="12"/>
      <c r="M33547" s="12"/>
      <c r="N33547" s="12"/>
      <c r="O33547" s="12"/>
      <c r="P33547" s="12"/>
      <c r="Q33547" s="12"/>
      <c r="R33547" s="12"/>
      <c r="S33547" s="12"/>
      <c r="T33547" s="12"/>
    </row>
    <row r="33548" spans="4:20" x14ac:dyDescent="0.25">
      <c r="D33548" s="12"/>
      <c r="E33548" s="12"/>
      <c r="F33548" s="12"/>
      <c r="G33548" s="12"/>
      <c r="H33548" s="12"/>
      <c r="I33548" s="12"/>
      <c r="J33548" s="12"/>
      <c r="K33548" s="12"/>
      <c r="L33548" s="12"/>
      <c r="M33548" s="12"/>
      <c r="N33548" s="12"/>
      <c r="O33548" s="12"/>
      <c r="P33548" s="12"/>
      <c r="Q33548" s="12"/>
      <c r="R33548" s="12"/>
      <c r="S33548" s="12"/>
      <c r="T33548" s="12"/>
    </row>
    <row r="33549" spans="4:20" x14ac:dyDescent="0.25">
      <c r="D33549" s="12"/>
      <c r="E33549" s="12"/>
      <c r="F33549" s="12"/>
      <c r="G33549" s="12"/>
      <c r="H33549" s="12"/>
      <c r="I33549" s="12"/>
      <c r="J33549" s="12"/>
      <c r="K33549" s="12"/>
      <c r="L33549" s="12"/>
      <c r="M33549" s="12"/>
      <c r="N33549" s="12"/>
      <c r="O33549" s="12"/>
      <c r="P33549" s="12"/>
      <c r="Q33549" s="12"/>
      <c r="R33549" s="12"/>
      <c r="S33549" s="12"/>
      <c r="T33549" s="12"/>
    </row>
    <row r="33550" spans="4:20" x14ac:dyDescent="0.25">
      <c r="D33550" s="12"/>
      <c r="E33550" s="12"/>
      <c r="F33550" s="12"/>
      <c r="G33550" s="12"/>
      <c r="H33550" s="12"/>
      <c r="I33550" s="12"/>
      <c r="J33550" s="12"/>
      <c r="K33550" s="12"/>
      <c r="L33550" s="12"/>
      <c r="M33550" s="12"/>
      <c r="N33550" s="12"/>
      <c r="O33550" s="12"/>
      <c r="P33550" s="12"/>
      <c r="Q33550" s="12"/>
      <c r="R33550" s="12"/>
      <c r="S33550" s="12"/>
      <c r="T33550" s="12"/>
    </row>
    <row r="33551" spans="4:20" x14ac:dyDescent="0.25">
      <c r="D33551" s="12"/>
      <c r="E33551" s="12"/>
      <c r="F33551" s="12"/>
      <c r="G33551" s="12"/>
      <c r="H33551" s="12"/>
      <c r="I33551" s="12"/>
      <c r="J33551" s="12"/>
      <c r="K33551" s="12"/>
      <c r="L33551" s="12"/>
      <c r="M33551" s="12"/>
      <c r="N33551" s="12"/>
      <c r="O33551" s="12"/>
      <c r="P33551" s="12"/>
      <c r="Q33551" s="12"/>
      <c r="R33551" s="12"/>
      <c r="S33551" s="12"/>
      <c r="T33551" s="12"/>
    </row>
    <row r="33552" spans="4:20" x14ac:dyDescent="0.25">
      <c r="D33552" s="12"/>
      <c r="E33552" s="12"/>
      <c r="F33552" s="12"/>
      <c r="G33552" s="12"/>
      <c r="H33552" s="12"/>
      <c r="I33552" s="12"/>
      <c r="J33552" s="12"/>
      <c r="K33552" s="12"/>
      <c r="L33552" s="12"/>
      <c r="M33552" s="12"/>
      <c r="N33552" s="12"/>
      <c r="O33552" s="12"/>
      <c r="P33552" s="12"/>
      <c r="Q33552" s="12"/>
      <c r="R33552" s="12"/>
      <c r="S33552" s="12"/>
      <c r="T33552" s="12"/>
    </row>
    <row r="33553" spans="4:20" x14ac:dyDescent="0.25">
      <c r="D33553" s="12"/>
      <c r="E33553" s="12"/>
      <c r="F33553" s="12"/>
      <c r="G33553" s="12"/>
      <c r="H33553" s="12"/>
      <c r="I33553" s="12"/>
      <c r="J33553" s="12"/>
      <c r="K33553" s="12"/>
      <c r="L33553" s="12"/>
      <c r="M33553" s="12"/>
      <c r="N33553" s="12"/>
      <c r="O33553" s="12"/>
      <c r="P33553" s="12"/>
      <c r="Q33553" s="12"/>
      <c r="R33553" s="12"/>
      <c r="S33553" s="12"/>
      <c r="T33553" s="12"/>
    </row>
    <row r="33554" spans="4:20" x14ac:dyDescent="0.25">
      <c r="D33554" s="12"/>
      <c r="E33554" s="12"/>
      <c r="F33554" s="12"/>
      <c r="G33554" s="12"/>
      <c r="H33554" s="12"/>
      <c r="I33554" s="12"/>
      <c r="J33554" s="12"/>
      <c r="K33554" s="12"/>
      <c r="L33554" s="12"/>
      <c r="M33554" s="12"/>
      <c r="N33554" s="12"/>
      <c r="O33554" s="12"/>
      <c r="P33554" s="12"/>
      <c r="Q33554" s="12"/>
      <c r="R33554" s="12"/>
      <c r="S33554" s="12"/>
      <c r="T33554" s="12"/>
    </row>
    <row r="33555" spans="4:20" x14ac:dyDescent="0.25">
      <c r="D33555" s="12"/>
      <c r="E33555" s="12"/>
      <c r="F33555" s="12"/>
      <c r="G33555" s="12"/>
      <c r="H33555" s="12"/>
      <c r="I33555" s="12"/>
      <c r="J33555" s="12"/>
      <c r="K33555" s="12"/>
      <c r="L33555" s="12"/>
      <c r="M33555" s="12"/>
      <c r="N33555" s="12"/>
      <c r="O33555" s="12"/>
      <c r="P33555" s="12"/>
      <c r="Q33555" s="12"/>
      <c r="R33555" s="12"/>
      <c r="S33555" s="12"/>
      <c r="T33555" s="12"/>
    </row>
    <row r="33556" spans="4:20" x14ac:dyDescent="0.25">
      <c r="D33556" s="12"/>
      <c r="E33556" s="12"/>
      <c r="F33556" s="12"/>
      <c r="G33556" s="12"/>
      <c r="H33556" s="12"/>
      <c r="I33556" s="12"/>
      <c r="J33556" s="12"/>
      <c r="K33556" s="12"/>
      <c r="L33556" s="12"/>
      <c r="M33556" s="12"/>
      <c r="N33556" s="12"/>
      <c r="O33556" s="12"/>
      <c r="P33556" s="12"/>
      <c r="Q33556" s="12"/>
      <c r="R33556" s="12"/>
      <c r="S33556" s="12"/>
      <c r="T33556" s="12"/>
    </row>
    <row r="33557" spans="4:20" x14ac:dyDescent="0.25">
      <c r="D33557" s="12"/>
      <c r="E33557" s="12"/>
      <c r="F33557" s="12"/>
      <c r="G33557" s="12"/>
      <c r="H33557" s="12"/>
      <c r="I33557" s="12"/>
      <c r="J33557" s="12"/>
      <c r="K33557" s="12"/>
      <c r="L33557" s="12"/>
      <c r="M33557" s="12"/>
      <c r="N33557" s="12"/>
      <c r="O33557" s="12"/>
      <c r="P33557" s="12"/>
      <c r="Q33557" s="12"/>
      <c r="R33557" s="12"/>
      <c r="S33557" s="12"/>
      <c r="T33557" s="12"/>
    </row>
    <row r="33558" spans="4:20" x14ac:dyDescent="0.25">
      <c r="D33558" s="12"/>
      <c r="E33558" s="12"/>
      <c r="F33558" s="12"/>
      <c r="G33558" s="12"/>
      <c r="H33558" s="12"/>
      <c r="I33558" s="12"/>
      <c r="J33558" s="12"/>
      <c r="K33558" s="12"/>
      <c r="L33558" s="12"/>
      <c r="M33558" s="12"/>
      <c r="N33558" s="12"/>
      <c r="O33558" s="12"/>
      <c r="P33558" s="12"/>
      <c r="Q33558" s="12"/>
      <c r="R33558" s="12"/>
      <c r="S33558" s="12"/>
      <c r="T33558" s="12"/>
    </row>
    <row r="33559" spans="4:20" x14ac:dyDescent="0.25">
      <c r="D33559" s="12"/>
      <c r="E33559" s="12"/>
      <c r="F33559" s="12"/>
      <c r="G33559" s="12"/>
      <c r="H33559" s="12"/>
      <c r="I33559" s="12"/>
      <c r="J33559" s="12"/>
      <c r="K33559" s="12"/>
      <c r="L33559" s="12"/>
      <c r="M33559" s="12"/>
      <c r="N33559" s="12"/>
      <c r="O33559" s="12"/>
      <c r="P33559" s="12"/>
      <c r="Q33559" s="12"/>
      <c r="R33559" s="12"/>
      <c r="S33559" s="12"/>
      <c r="T33559" s="12"/>
    </row>
    <row r="33560" spans="4:20" x14ac:dyDescent="0.25">
      <c r="D33560" s="12"/>
      <c r="E33560" s="12"/>
      <c r="F33560" s="12"/>
      <c r="G33560" s="12"/>
      <c r="H33560" s="12"/>
      <c r="I33560" s="12"/>
      <c r="J33560" s="12"/>
      <c r="K33560" s="12"/>
      <c r="L33560" s="12"/>
      <c r="M33560" s="12"/>
      <c r="N33560" s="12"/>
      <c r="O33560" s="12"/>
      <c r="P33560" s="12"/>
      <c r="Q33560" s="12"/>
      <c r="R33560" s="12"/>
      <c r="S33560" s="12"/>
      <c r="T33560" s="12"/>
    </row>
    <row r="33561" spans="4:20" x14ac:dyDescent="0.25">
      <c r="D33561" s="12"/>
      <c r="E33561" s="12"/>
      <c r="F33561" s="12"/>
      <c r="G33561" s="12"/>
      <c r="H33561" s="12"/>
      <c r="I33561" s="12"/>
      <c r="J33561" s="12"/>
      <c r="K33561" s="12"/>
      <c r="L33561" s="12"/>
      <c r="M33561" s="12"/>
      <c r="N33561" s="12"/>
      <c r="O33561" s="12"/>
      <c r="P33561" s="12"/>
      <c r="Q33561" s="12"/>
      <c r="R33561" s="12"/>
      <c r="S33561" s="12"/>
      <c r="T33561" s="12"/>
    </row>
    <row r="33562" spans="4:20" x14ac:dyDescent="0.25">
      <c r="D33562" s="12"/>
      <c r="E33562" s="12"/>
      <c r="F33562" s="12"/>
      <c r="G33562" s="12"/>
      <c r="H33562" s="12"/>
      <c r="I33562" s="12"/>
      <c r="J33562" s="12"/>
      <c r="K33562" s="12"/>
      <c r="L33562" s="12"/>
      <c r="M33562" s="12"/>
      <c r="N33562" s="12"/>
      <c r="O33562" s="12"/>
      <c r="P33562" s="12"/>
      <c r="Q33562" s="12"/>
      <c r="R33562" s="12"/>
      <c r="S33562" s="12"/>
      <c r="T33562" s="12"/>
    </row>
    <row r="33563" spans="4:20" x14ac:dyDescent="0.25">
      <c r="D33563" s="12"/>
      <c r="E33563" s="12"/>
      <c r="F33563" s="12"/>
      <c r="G33563" s="12"/>
      <c r="H33563" s="12"/>
      <c r="I33563" s="12"/>
      <c r="J33563" s="12"/>
      <c r="K33563" s="12"/>
      <c r="L33563" s="12"/>
      <c r="M33563" s="12"/>
      <c r="N33563" s="12"/>
      <c r="O33563" s="12"/>
      <c r="P33563" s="12"/>
      <c r="Q33563" s="12"/>
      <c r="R33563" s="12"/>
      <c r="S33563" s="12"/>
      <c r="T33563" s="12"/>
    </row>
    <row r="33564" spans="4:20" x14ac:dyDescent="0.25">
      <c r="D33564" s="12"/>
      <c r="E33564" s="12"/>
      <c r="F33564" s="12"/>
      <c r="G33564" s="12"/>
      <c r="H33564" s="12"/>
      <c r="I33564" s="12"/>
      <c r="J33564" s="12"/>
      <c r="K33564" s="12"/>
      <c r="L33564" s="12"/>
      <c r="M33564" s="12"/>
      <c r="N33564" s="12"/>
      <c r="O33564" s="12"/>
      <c r="P33564" s="12"/>
      <c r="Q33564" s="12"/>
      <c r="R33564" s="12"/>
      <c r="S33564" s="12"/>
      <c r="T33564" s="12"/>
    </row>
    <row r="33565" spans="4:20" x14ac:dyDescent="0.25">
      <c r="D33565" s="12"/>
      <c r="E33565" s="12"/>
      <c r="F33565" s="12"/>
      <c r="G33565" s="12"/>
      <c r="H33565" s="12"/>
      <c r="I33565" s="12"/>
      <c r="J33565" s="12"/>
      <c r="K33565" s="12"/>
      <c r="L33565" s="12"/>
      <c r="M33565" s="12"/>
      <c r="N33565" s="12"/>
      <c r="O33565" s="12"/>
      <c r="P33565" s="12"/>
      <c r="Q33565" s="12"/>
      <c r="R33565" s="12"/>
      <c r="S33565" s="12"/>
      <c r="T33565" s="12"/>
    </row>
    <row r="33566" spans="4:20" x14ac:dyDescent="0.25">
      <c r="D33566" s="12"/>
      <c r="E33566" s="12"/>
      <c r="F33566" s="12"/>
      <c r="G33566" s="12"/>
      <c r="H33566" s="12"/>
      <c r="I33566" s="12"/>
      <c r="J33566" s="12"/>
      <c r="K33566" s="12"/>
      <c r="L33566" s="12"/>
      <c r="M33566" s="12"/>
      <c r="N33566" s="12"/>
      <c r="O33566" s="12"/>
      <c r="P33566" s="12"/>
      <c r="Q33566" s="12"/>
      <c r="R33566" s="12"/>
      <c r="S33566" s="12"/>
      <c r="T33566" s="12"/>
    </row>
    <row r="33567" spans="4:20" x14ac:dyDescent="0.25">
      <c r="D33567" s="12"/>
      <c r="E33567" s="12"/>
      <c r="F33567" s="12"/>
      <c r="G33567" s="12"/>
      <c r="H33567" s="12"/>
      <c r="I33567" s="12"/>
      <c r="J33567" s="12"/>
      <c r="K33567" s="12"/>
      <c r="L33567" s="12"/>
      <c r="M33567" s="12"/>
      <c r="N33567" s="12"/>
      <c r="O33567" s="12"/>
      <c r="P33567" s="12"/>
      <c r="Q33567" s="12"/>
      <c r="R33567" s="12"/>
      <c r="S33567" s="12"/>
      <c r="T33567" s="12"/>
    </row>
    <row r="33568" spans="4:20" x14ac:dyDescent="0.25">
      <c r="D33568" s="12"/>
      <c r="E33568" s="12"/>
      <c r="F33568" s="12"/>
      <c r="G33568" s="12"/>
      <c r="H33568" s="12"/>
      <c r="I33568" s="12"/>
      <c r="J33568" s="12"/>
      <c r="K33568" s="12"/>
      <c r="L33568" s="12"/>
      <c r="M33568" s="12"/>
      <c r="N33568" s="12"/>
      <c r="O33568" s="12"/>
      <c r="P33568" s="12"/>
      <c r="Q33568" s="12"/>
      <c r="R33568" s="12"/>
      <c r="S33568" s="12"/>
      <c r="T33568" s="12"/>
    </row>
    <row r="33569" spans="4:20" x14ac:dyDescent="0.25">
      <c r="D33569" s="12"/>
      <c r="E33569" s="12"/>
      <c r="F33569" s="12"/>
      <c r="G33569" s="12"/>
      <c r="H33569" s="12"/>
      <c r="I33569" s="12"/>
      <c r="J33569" s="12"/>
      <c r="K33569" s="12"/>
      <c r="L33569" s="12"/>
      <c r="M33569" s="12"/>
      <c r="N33569" s="12"/>
      <c r="O33569" s="12"/>
      <c r="P33569" s="12"/>
      <c r="Q33569" s="12"/>
      <c r="R33569" s="12"/>
      <c r="S33569" s="12"/>
      <c r="T33569" s="12"/>
    </row>
    <row r="33570" spans="4:20" x14ac:dyDescent="0.25">
      <c r="D33570" s="12"/>
      <c r="E33570" s="12"/>
      <c r="F33570" s="12"/>
      <c r="G33570" s="12"/>
      <c r="H33570" s="12"/>
      <c r="I33570" s="12"/>
      <c r="J33570" s="12"/>
      <c r="K33570" s="12"/>
      <c r="L33570" s="12"/>
      <c r="M33570" s="12"/>
      <c r="N33570" s="12"/>
      <c r="O33570" s="12"/>
      <c r="P33570" s="12"/>
      <c r="Q33570" s="12"/>
      <c r="R33570" s="12"/>
      <c r="S33570" s="12"/>
      <c r="T33570" s="12"/>
    </row>
    <row r="33571" spans="4:20" x14ac:dyDescent="0.25">
      <c r="D33571" s="12"/>
      <c r="E33571" s="12"/>
      <c r="F33571" s="12"/>
      <c r="G33571" s="12"/>
      <c r="H33571" s="12"/>
      <c r="I33571" s="12"/>
      <c r="J33571" s="12"/>
      <c r="K33571" s="12"/>
      <c r="L33571" s="12"/>
      <c r="M33571" s="12"/>
      <c r="N33571" s="12"/>
      <c r="O33571" s="12"/>
      <c r="P33571" s="12"/>
      <c r="Q33571" s="12"/>
      <c r="R33571" s="12"/>
      <c r="S33571" s="12"/>
      <c r="T33571" s="12"/>
    </row>
    <row r="33572" spans="4:20" x14ac:dyDescent="0.25">
      <c r="D33572" s="12"/>
      <c r="E33572" s="12"/>
      <c r="F33572" s="12"/>
      <c r="G33572" s="12"/>
      <c r="H33572" s="12"/>
      <c r="I33572" s="12"/>
      <c r="J33572" s="12"/>
      <c r="K33572" s="12"/>
      <c r="L33572" s="12"/>
      <c r="M33572" s="12"/>
      <c r="N33572" s="12"/>
      <c r="O33572" s="12"/>
      <c r="P33572" s="12"/>
      <c r="Q33572" s="12"/>
      <c r="R33572" s="12"/>
      <c r="S33572" s="12"/>
      <c r="T33572" s="12"/>
    </row>
    <row r="33573" spans="4:20" x14ac:dyDescent="0.25">
      <c r="D33573" s="12"/>
      <c r="E33573" s="12"/>
      <c r="F33573" s="12"/>
      <c r="G33573" s="12"/>
      <c r="H33573" s="12"/>
      <c r="I33573" s="12"/>
      <c r="J33573" s="12"/>
      <c r="K33573" s="12"/>
      <c r="L33573" s="12"/>
      <c r="M33573" s="12"/>
      <c r="N33573" s="12"/>
      <c r="O33573" s="12"/>
      <c r="P33573" s="12"/>
      <c r="Q33573" s="12"/>
      <c r="R33573" s="12"/>
      <c r="S33573" s="12"/>
      <c r="T33573" s="12"/>
    </row>
    <row r="33574" spans="4:20" x14ac:dyDescent="0.25">
      <c r="D33574" s="12"/>
      <c r="E33574" s="12"/>
      <c r="F33574" s="12"/>
      <c r="G33574" s="12"/>
      <c r="H33574" s="12"/>
      <c r="I33574" s="12"/>
      <c r="J33574" s="12"/>
      <c r="K33574" s="12"/>
      <c r="L33574" s="12"/>
      <c r="M33574" s="12"/>
      <c r="N33574" s="12"/>
      <c r="O33574" s="12"/>
      <c r="P33574" s="12"/>
      <c r="Q33574" s="12"/>
      <c r="R33574" s="12"/>
      <c r="S33574" s="12"/>
      <c r="T33574" s="12"/>
    </row>
    <row r="33575" spans="4:20" x14ac:dyDescent="0.25">
      <c r="D33575" s="12"/>
      <c r="E33575" s="12"/>
      <c r="F33575" s="12"/>
      <c r="G33575" s="12"/>
      <c r="H33575" s="12"/>
      <c r="I33575" s="12"/>
      <c r="J33575" s="12"/>
      <c r="K33575" s="12"/>
      <c r="L33575" s="12"/>
      <c r="M33575" s="12"/>
      <c r="N33575" s="12"/>
      <c r="O33575" s="12"/>
      <c r="P33575" s="12"/>
      <c r="Q33575" s="12"/>
      <c r="R33575" s="12"/>
      <c r="S33575" s="12"/>
      <c r="T33575" s="12"/>
    </row>
    <row r="33576" spans="4:20" x14ac:dyDescent="0.25">
      <c r="D33576" s="12"/>
      <c r="E33576" s="12"/>
      <c r="F33576" s="12"/>
      <c r="G33576" s="12"/>
      <c r="H33576" s="12"/>
      <c r="I33576" s="12"/>
      <c r="J33576" s="12"/>
      <c r="K33576" s="12"/>
      <c r="L33576" s="12"/>
      <c r="M33576" s="12"/>
      <c r="N33576" s="12"/>
      <c r="O33576" s="12"/>
      <c r="P33576" s="12"/>
      <c r="Q33576" s="12"/>
      <c r="R33576" s="12"/>
      <c r="S33576" s="12"/>
      <c r="T33576" s="12"/>
    </row>
    <row r="33577" spans="4:20" x14ac:dyDescent="0.25">
      <c r="D33577" s="12"/>
      <c r="E33577" s="12"/>
      <c r="F33577" s="12"/>
      <c r="G33577" s="12"/>
      <c r="H33577" s="12"/>
      <c r="I33577" s="12"/>
      <c r="J33577" s="12"/>
      <c r="K33577" s="12"/>
      <c r="L33577" s="12"/>
      <c r="M33577" s="12"/>
      <c r="N33577" s="12"/>
      <c r="O33577" s="12"/>
      <c r="P33577" s="12"/>
      <c r="Q33577" s="12"/>
      <c r="R33577" s="12"/>
      <c r="S33577" s="12"/>
      <c r="T33577" s="12"/>
    </row>
    <row r="33578" spans="4:20" x14ac:dyDescent="0.25">
      <c r="D33578" s="12"/>
      <c r="E33578" s="12"/>
      <c r="F33578" s="12"/>
      <c r="G33578" s="12"/>
      <c r="H33578" s="12"/>
      <c r="I33578" s="12"/>
      <c r="J33578" s="12"/>
      <c r="K33578" s="12"/>
      <c r="L33578" s="12"/>
      <c r="M33578" s="12"/>
      <c r="N33578" s="12"/>
      <c r="O33578" s="12"/>
      <c r="P33578" s="12"/>
      <c r="Q33578" s="12"/>
      <c r="R33578" s="12"/>
      <c r="S33578" s="12"/>
      <c r="T33578" s="12"/>
    </row>
    <row r="33579" spans="4:20" x14ac:dyDescent="0.25">
      <c r="D33579" s="12"/>
      <c r="E33579" s="12"/>
      <c r="F33579" s="12"/>
      <c r="G33579" s="12"/>
      <c r="H33579" s="12"/>
      <c r="I33579" s="12"/>
      <c r="J33579" s="12"/>
      <c r="K33579" s="12"/>
      <c r="L33579" s="12"/>
      <c r="M33579" s="12"/>
      <c r="N33579" s="12"/>
      <c r="O33579" s="12"/>
      <c r="P33579" s="12"/>
      <c r="Q33579" s="12"/>
      <c r="R33579" s="12"/>
      <c r="S33579" s="12"/>
      <c r="T33579" s="12"/>
    </row>
    <row r="33580" spans="4:20" x14ac:dyDescent="0.25">
      <c r="D33580" s="12"/>
      <c r="E33580" s="12"/>
      <c r="F33580" s="12"/>
      <c r="G33580" s="12"/>
      <c r="H33580" s="12"/>
      <c r="I33580" s="12"/>
      <c r="J33580" s="12"/>
      <c r="K33580" s="12"/>
      <c r="L33580" s="12"/>
      <c r="M33580" s="12"/>
      <c r="N33580" s="12"/>
      <c r="O33580" s="12"/>
      <c r="P33580" s="12"/>
      <c r="Q33580" s="12"/>
      <c r="R33580" s="12"/>
      <c r="S33580" s="12"/>
      <c r="T33580" s="12"/>
    </row>
    <row r="33581" spans="4:20" x14ac:dyDescent="0.25">
      <c r="D33581" s="12"/>
      <c r="E33581" s="12"/>
      <c r="F33581" s="12"/>
      <c r="G33581" s="12"/>
      <c r="H33581" s="12"/>
      <c r="I33581" s="12"/>
      <c r="J33581" s="12"/>
      <c r="K33581" s="12"/>
      <c r="L33581" s="12"/>
      <c r="M33581" s="12"/>
      <c r="N33581" s="12"/>
      <c r="O33581" s="12"/>
      <c r="P33581" s="12"/>
      <c r="Q33581" s="12"/>
      <c r="R33581" s="12"/>
      <c r="S33581" s="12"/>
      <c r="T33581" s="12"/>
    </row>
    <row r="33582" spans="4:20" x14ac:dyDescent="0.25">
      <c r="D33582" s="12"/>
      <c r="E33582" s="12"/>
      <c r="F33582" s="12"/>
      <c r="G33582" s="12"/>
      <c r="H33582" s="12"/>
      <c r="I33582" s="12"/>
      <c r="J33582" s="12"/>
      <c r="K33582" s="12"/>
      <c r="L33582" s="12"/>
      <c r="M33582" s="12"/>
      <c r="N33582" s="12"/>
      <c r="O33582" s="12"/>
      <c r="P33582" s="12"/>
      <c r="Q33582" s="12"/>
      <c r="R33582" s="12"/>
      <c r="S33582" s="12"/>
      <c r="T33582" s="12"/>
    </row>
    <row r="33583" spans="4:20" x14ac:dyDescent="0.25">
      <c r="D33583" s="12"/>
      <c r="E33583" s="12"/>
      <c r="F33583" s="12"/>
      <c r="G33583" s="12"/>
      <c r="H33583" s="12"/>
      <c r="I33583" s="12"/>
      <c r="J33583" s="12"/>
      <c r="K33583" s="12"/>
      <c r="L33583" s="12"/>
      <c r="M33583" s="12"/>
      <c r="N33583" s="12"/>
      <c r="O33583" s="12"/>
      <c r="P33583" s="12"/>
      <c r="Q33583" s="12"/>
      <c r="R33583" s="12"/>
      <c r="S33583" s="12"/>
      <c r="T33583" s="12"/>
    </row>
    <row r="33584" spans="4:20" x14ac:dyDescent="0.25">
      <c r="D33584" s="12"/>
      <c r="E33584" s="12"/>
      <c r="F33584" s="12"/>
      <c r="G33584" s="12"/>
      <c r="H33584" s="12"/>
      <c r="I33584" s="12"/>
      <c r="J33584" s="12"/>
      <c r="K33584" s="12"/>
      <c r="L33584" s="12"/>
      <c r="M33584" s="12"/>
      <c r="N33584" s="12"/>
      <c r="O33584" s="12"/>
      <c r="P33584" s="12"/>
      <c r="Q33584" s="12"/>
      <c r="R33584" s="12"/>
      <c r="S33584" s="12"/>
      <c r="T33584" s="12"/>
    </row>
    <row r="33585" spans="4:20" x14ac:dyDescent="0.25">
      <c r="D33585" s="12"/>
      <c r="E33585" s="12"/>
      <c r="F33585" s="12"/>
      <c r="G33585" s="12"/>
      <c r="H33585" s="12"/>
      <c r="I33585" s="12"/>
      <c r="J33585" s="12"/>
      <c r="K33585" s="12"/>
      <c r="L33585" s="12"/>
      <c r="M33585" s="12"/>
      <c r="N33585" s="12"/>
      <c r="O33585" s="12"/>
      <c r="P33585" s="12"/>
      <c r="Q33585" s="12"/>
      <c r="R33585" s="12"/>
      <c r="S33585" s="12"/>
      <c r="T33585" s="12"/>
    </row>
    <row r="33586" spans="4:20" x14ac:dyDescent="0.25">
      <c r="D33586" s="12"/>
      <c r="E33586" s="12"/>
      <c r="F33586" s="12"/>
      <c r="G33586" s="12"/>
      <c r="H33586" s="12"/>
      <c r="I33586" s="12"/>
      <c r="J33586" s="12"/>
      <c r="K33586" s="12"/>
      <c r="L33586" s="12"/>
      <c r="M33586" s="12"/>
      <c r="N33586" s="12"/>
      <c r="O33586" s="12"/>
      <c r="P33586" s="12"/>
      <c r="Q33586" s="12"/>
      <c r="R33586" s="12"/>
      <c r="S33586" s="12"/>
      <c r="T33586" s="12"/>
    </row>
    <row r="33587" spans="4:20" x14ac:dyDescent="0.25">
      <c r="D33587" s="12"/>
      <c r="E33587" s="12"/>
      <c r="F33587" s="12"/>
      <c r="G33587" s="12"/>
      <c r="H33587" s="12"/>
      <c r="I33587" s="12"/>
      <c r="J33587" s="12"/>
      <c r="K33587" s="12"/>
      <c r="L33587" s="12"/>
      <c r="M33587" s="12"/>
      <c r="N33587" s="12"/>
      <c r="O33587" s="12"/>
      <c r="P33587" s="12"/>
      <c r="Q33587" s="12"/>
      <c r="R33587" s="12"/>
      <c r="S33587" s="12"/>
      <c r="T33587" s="12"/>
    </row>
    <row r="33588" spans="4:20" x14ac:dyDescent="0.25">
      <c r="D33588" s="12"/>
      <c r="E33588" s="12"/>
      <c r="F33588" s="12"/>
      <c r="G33588" s="12"/>
      <c r="H33588" s="12"/>
      <c r="I33588" s="12"/>
      <c r="J33588" s="12"/>
      <c r="K33588" s="12"/>
      <c r="L33588" s="12"/>
      <c r="M33588" s="12"/>
      <c r="N33588" s="12"/>
      <c r="O33588" s="12"/>
      <c r="P33588" s="12"/>
      <c r="Q33588" s="12"/>
      <c r="R33588" s="12"/>
      <c r="S33588" s="12"/>
      <c r="T33588" s="12"/>
    </row>
    <row r="33589" spans="4:20" x14ac:dyDescent="0.25">
      <c r="D33589" s="12"/>
      <c r="E33589" s="12"/>
      <c r="F33589" s="12"/>
      <c r="G33589" s="12"/>
      <c r="H33589" s="12"/>
      <c r="I33589" s="12"/>
      <c r="J33589" s="12"/>
      <c r="K33589" s="12"/>
      <c r="L33589" s="12"/>
      <c r="M33589" s="12"/>
      <c r="N33589" s="12"/>
      <c r="O33589" s="12"/>
      <c r="P33589" s="12"/>
      <c r="Q33589" s="12"/>
      <c r="R33589" s="12"/>
      <c r="S33589" s="12"/>
      <c r="T33589" s="12"/>
    </row>
    <row r="33590" spans="4:20" x14ac:dyDescent="0.25">
      <c r="D33590" s="12"/>
      <c r="E33590" s="12"/>
      <c r="F33590" s="12"/>
      <c r="G33590" s="12"/>
      <c r="H33590" s="12"/>
      <c r="I33590" s="12"/>
      <c r="J33590" s="12"/>
      <c r="K33590" s="12"/>
      <c r="L33590" s="12"/>
      <c r="M33590" s="12"/>
      <c r="N33590" s="12"/>
      <c r="O33590" s="12"/>
      <c r="P33590" s="12"/>
      <c r="Q33590" s="12"/>
      <c r="R33590" s="12"/>
      <c r="S33590" s="12"/>
      <c r="T33590" s="12"/>
    </row>
    <row r="33591" spans="4:20" x14ac:dyDescent="0.25">
      <c r="D33591" s="12"/>
      <c r="E33591" s="12"/>
      <c r="F33591" s="12"/>
      <c r="G33591" s="12"/>
      <c r="H33591" s="12"/>
      <c r="I33591" s="12"/>
      <c r="J33591" s="12"/>
      <c r="K33591" s="12"/>
      <c r="L33591" s="12"/>
      <c r="M33591" s="12"/>
      <c r="N33591" s="12"/>
      <c r="O33591" s="12"/>
      <c r="P33591" s="12"/>
      <c r="Q33591" s="12"/>
      <c r="R33591" s="12"/>
      <c r="S33591" s="12"/>
      <c r="T33591" s="12"/>
    </row>
    <row r="33592" spans="4:20" x14ac:dyDescent="0.25">
      <c r="D33592" s="12"/>
      <c r="E33592" s="12"/>
      <c r="F33592" s="12"/>
      <c r="G33592" s="12"/>
      <c r="H33592" s="12"/>
      <c r="I33592" s="12"/>
      <c r="J33592" s="12"/>
      <c r="K33592" s="12"/>
      <c r="L33592" s="12"/>
      <c r="M33592" s="12"/>
      <c r="N33592" s="12"/>
      <c r="O33592" s="12"/>
      <c r="P33592" s="12"/>
      <c r="Q33592" s="12"/>
      <c r="R33592" s="12"/>
      <c r="S33592" s="12"/>
      <c r="T33592" s="12"/>
    </row>
    <row r="33593" spans="4:20" x14ac:dyDescent="0.25">
      <c r="D33593" s="12"/>
      <c r="E33593" s="12"/>
      <c r="F33593" s="12"/>
      <c r="G33593" s="12"/>
      <c r="H33593" s="12"/>
      <c r="I33593" s="12"/>
      <c r="J33593" s="12"/>
      <c r="K33593" s="12"/>
      <c r="L33593" s="12"/>
      <c r="M33593" s="12"/>
      <c r="N33593" s="12"/>
      <c r="O33593" s="12"/>
      <c r="P33593" s="12"/>
      <c r="Q33593" s="12"/>
      <c r="R33593" s="12"/>
      <c r="S33593" s="12"/>
      <c r="T33593" s="12"/>
    </row>
    <row r="33594" spans="4:20" x14ac:dyDescent="0.25">
      <c r="D33594" s="12"/>
      <c r="E33594" s="12"/>
      <c r="F33594" s="12"/>
      <c r="G33594" s="12"/>
      <c r="H33594" s="12"/>
      <c r="I33594" s="12"/>
      <c r="J33594" s="12"/>
      <c r="K33594" s="12"/>
      <c r="L33594" s="12"/>
      <c r="M33594" s="12"/>
      <c r="N33594" s="12"/>
      <c r="O33594" s="12"/>
      <c r="P33594" s="12"/>
      <c r="Q33594" s="12"/>
      <c r="R33594" s="12"/>
      <c r="S33594" s="12"/>
      <c r="T33594" s="12"/>
    </row>
    <row r="33595" spans="4:20" x14ac:dyDescent="0.25">
      <c r="D33595" s="12"/>
      <c r="E33595" s="12"/>
      <c r="F33595" s="12"/>
      <c r="G33595" s="12"/>
      <c r="H33595" s="12"/>
      <c r="I33595" s="12"/>
      <c r="J33595" s="12"/>
      <c r="K33595" s="12"/>
      <c r="L33595" s="12"/>
      <c r="M33595" s="12"/>
      <c r="N33595" s="12"/>
      <c r="O33595" s="12"/>
      <c r="P33595" s="12"/>
      <c r="Q33595" s="12"/>
      <c r="R33595" s="12"/>
      <c r="S33595" s="12"/>
      <c r="T33595" s="12"/>
    </row>
    <row r="33596" spans="4:20" x14ac:dyDescent="0.25">
      <c r="D33596" s="12"/>
      <c r="E33596" s="12"/>
      <c r="F33596" s="12"/>
      <c r="G33596" s="12"/>
      <c r="H33596" s="12"/>
      <c r="I33596" s="12"/>
      <c r="J33596" s="12"/>
      <c r="K33596" s="12"/>
      <c r="L33596" s="12"/>
      <c r="M33596" s="12"/>
      <c r="N33596" s="12"/>
      <c r="O33596" s="12"/>
      <c r="P33596" s="12"/>
      <c r="Q33596" s="12"/>
      <c r="R33596" s="12"/>
      <c r="S33596" s="12"/>
      <c r="T33596" s="12"/>
    </row>
    <row r="33597" spans="4:20" x14ac:dyDescent="0.25">
      <c r="D33597" s="12"/>
      <c r="E33597" s="12"/>
      <c r="F33597" s="12"/>
      <c r="G33597" s="12"/>
      <c r="H33597" s="12"/>
      <c r="I33597" s="12"/>
      <c r="J33597" s="12"/>
      <c r="K33597" s="12"/>
      <c r="L33597" s="12"/>
      <c r="M33597" s="12"/>
      <c r="N33597" s="12"/>
      <c r="O33597" s="12"/>
      <c r="P33597" s="12"/>
      <c r="Q33597" s="12"/>
      <c r="R33597" s="12"/>
      <c r="S33597" s="12"/>
      <c r="T33597" s="12"/>
    </row>
    <row r="33598" spans="4:20" x14ac:dyDescent="0.25">
      <c r="D33598" s="12"/>
      <c r="E33598" s="12"/>
      <c r="F33598" s="12"/>
      <c r="G33598" s="12"/>
      <c r="H33598" s="12"/>
      <c r="I33598" s="12"/>
      <c r="J33598" s="12"/>
      <c r="K33598" s="12"/>
      <c r="L33598" s="12"/>
      <c r="M33598" s="12"/>
      <c r="N33598" s="12"/>
      <c r="O33598" s="12"/>
      <c r="P33598" s="12"/>
      <c r="Q33598" s="12"/>
      <c r="R33598" s="12"/>
      <c r="S33598" s="12"/>
      <c r="T33598" s="12"/>
    </row>
    <row r="33599" spans="4:20" x14ac:dyDescent="0.25">
      <c r="D33599" s="12"/>
      <c r="E33599" s="12"/>
      <c r="F33599" s="12"/>
      <c r="G33599" s="12"/>
      <c r="H33599" s="12"/>
      <c r="I33599" s="12"/>
      <c r="J33599" s="12"/>
      <c r="K33599" s="12"/>
      <c r="L33599" s="12"/>
      <c r="M33599" s="12"/>
      <c r="N33599" s="12"/>
      <c r="O33599" s="12"/>
      <c r="P33599" s="12"/>
      <c r="Q33599" s="12"/>
      <c r="R33599" s="12"/>
      <c r="S33599" s="12"/>
      <c r="T33599" s="12"/>
    </row>
    <row r="33600" spans="4:20" x14ac:dyDescent="0.25">
      <c r="D33600" s="12"/>
      <c r="E33600" s="12"/>
      <c r="F33600" s="12"/>
      <c r="G33600" s="12"/>
      <c r="H33600" s="12"/>
      <c r="I33600" s="12"/>
      <c r="J33600" s="12"/>
      <c r="K33600" s="12"/>
      <c r="L33600" s="12"/>
      <c r="M33600" s="12"/>
      <c r="N33600" s="12"/>
      <c r="O33600" s="12"/>
      <c r="P33600" s="12"/>
      <c r="Q33600" s="12"/>
      <c r="R33600" s="12"/>
      <c r="S33600" s="12"/>
      <c r="T33600" s="12"/>
    </row>
    <row r="33601" spans="4:20" x14ac:dyDescent="0.25">
      <c r="D33601" s="12"/>
      <c r="E33601" s="12"/>
      <c r="F33601" s="12"/>
      <c r="G33601" s="12"/>
      <c r="H33601" s="12"/>
      <c r="I33601" s="12"/>
      <c r="J33601" s="12"/>
      <c r="K33601" s="12"/>
      <c r="L33601" s="12"/>
      <c r="M33601" s="12"/>
      <c r="N33601" s="12"/>
      <c r="O33601" s="12"/>
      <c r="P33601" s="12"/>
      <c r="Q33601" s="12"/>
      <c r="R33601" s="12"/>
      <c r="S33601" s="12"/>
      <c r="T33601" s="12"/>
    </row>
    <row r="33602" spans="4:20" x14ac:dyDescent="0.25">
      <c r="D33602" s="12"/>
      <c r="E33602" s="12"/>
      <c r="F33602" s="12"/>
      <c r="G33602" s="12"/>
      <c r="H33602" s="12"/>
      <c r="I33602" s="12"/>
      <c r="J33602" s="12"/>
      <c r="K33602" s="12"/>
      <c r="L33602" s="12"/>
      <c r="M33602" s="12"/>
      <c r="N33602" s="12"/>
      <c r="O33602" s="12"/>
      <c r="P33602" s="12"/>
      <c r="Q33602" s="12"/>
      <c r="R33602" s="12"/>
      <c r="S33602" s="12"/>
      <c r="T33602" s="12"/>
    </row>
    <row r="33603" spans="4:20" x14ac:dyDescent="0.25">
      <c r="D33603" s="12"/>
      <c r="E33603" s="12"/>
      <c r="F33603" s="12"/>
      <c r="G33603" s="12"/>
      <c r="H33603" s="12"/>
      <c r="I33603" s="12"/>
      <c r="J33603" s="12"/>
      <c r="K33603" s="12"/>
      <c r="L33603" s="12"/>
      <c r="M33603" s="12"/>
      <c r="N33603" s="12"/>
      <c r="O33603" s="12"/>
      <c r="P33603" s="12"/>
      <c r="Q33603" s="12"/>
      <c r="R33603" s="12"/>
      <c r="S33603" s="12"/>
      <c r="T33603" s="12"/>
    </row>
    <row r="33604" spans="4:20" x14ac:dyDescent="0.25">
      <c r="D33604" s="12"/>
      <c r="E33604" s="12"/>
      <c r="F33604" s="12"/>
      <c r="G33604" s="12"/>
      <c r="H33604" s="12"/>
      <c r="I33604" s="12"/>
      <c r="J33604" s="12"/>
      <c r="K33604" s="12"/>
      <c r="L33604" s="12"/>
      <c r="M33604" s="12"/>
      <c r="N33604" s="12"/>
      <c r="O33604" s="12"/>
      <c r="P33604" s="12"/>
      <c r="Q33604" s="12"/>
      <c r="R33604" s="12"/>
      <c r="S33604" s="12"/>
      <c r="T33604" s="12"/>
    </row>
    <row r="33605" spans="4:20" x14ac:dyDescent="0.25">
      <c r="D33605" s="12"/>
      <c r="E33605" s="12"/>
      <c r="F33605" s="12"/>
      <c r="G33605" s="12"/>
      <c r="H33605" s="12"/>
      <c r="I33605" s="12"/>
      <c r="J33605" s="12"/>
      <c r="K33605" s="12"/>
      <c r="L33605" s="12"/>
      <c r="M33605" s="12"/>
      <c r="N33605" s="12"/>
      <c r="O33605" s="12"/>
      <c r="P33605" s="12"/>
      <c r="Q33605" s="12"/>
      <c r="R33605" s="12"/>
      <c r="S33605" s="12"/>
      <c r="T33605" s="12"/>
    </row>
    <row r="33606" spans="4:20" x14ac:dyDescent="0.25">
      <c r="D33606" s="12"/>
      <c r="E33606" s="12"/>
      <c r="F33606" s="12"/>
      <c r="G33606" s="12"/>
      <c r="H33606" s="12"/>
      <c r="I33606" s="12"/>
      <c r="J33606" s="12"/>
      <c r="K33606" s="12"/>
      <c r="L33606" s="12"/>
      <c r="M33606" s="12"/>
      <c r="N33606" s="12"/>
      <c r="O33606" s="12"/>
      <c r="P33606" s="12"/>
      <c r="Q33606" s="12"/>
      <c r="R33606" s="12"/>
      <c r="S33606" s="12"/>
      <c r="T33606" s="12"/>
    </row>
    <row r="33607" spans="4:20" x14ac:dyDescent="0.25">
      <c r="D33607" s="12"/>
      <c r="E33607" s="12"/>
      <c r="F33607" s="12"/>
      <c r="G33607" s="12"/>
      <c r="H33607" s="12"/>
      <c r="I33607" s="12"/>
      <c r="J33607" s="12"/>
      <c r="K33607" s="12"/>
      <c r="L33607" s="12"/>
      <c r="M33607" s="12"/>
      <c r="N33607" s="12"/>
      <c r="O33607" s="12"/>
      <c r="P33607" s="12"/>
      <c r="Q33607" s="12"/>
      <c r="R33607" s="12"/>
      <c r="S33607" s="12"/>
      <c r="T33607" s="12"/>
    </row>
    <row r="33608" spans="4:20" x14ac:dyDescent="0.25">
      <c r="D33608" s="12"/>
      <c r="E33608" s="12"/>
      <c r="F33608" s="12"/>
      <c r="G33608" s="12"/>
      <c r="H33608" s="12"/>
      <c r="I33608" s="12"/>
      <c r="J33608" s="12"/>
      <c r="K33608" s="12"/>
      <c r="L33608" s="12"/>
      <c r="M33608" s="12"/>
      <c r="N33608" s="12"/>
      <c r="O33608" s="12"/>
      <c r="P33608" s="12"/>
      <c r="Q33608" s="12"/>
      <c r="R33608" s="12"/>
      <c r="S33608" s="12"/>
      <c r="T33608" s="12"/>
    </row>
    <row r="33609" spans="4:20" x14ac:dyDescent="0.25">
      <c r="D33609" s="12"/>
      <c r="E33609" s="12"/>
      <c r="F33609" s="12"/>
      <c r="G33609" s="12"/>
      <c r="H33609" s="12"/>
      <c r="I33609" s="12"/>
      <c r="J33609" s="12"/>
      <c r="K33609" s="12"/>
      <c r="L33609" s="12"/>
      <c r="M33609" s="12"/>
      <c r="N33609" s="12"/>
      <c r="O33609" s="12"/>
      <c r="P33609" s="12"/>
      <c r="Q33609" s="12"/>
      <c r="R33609" s="12"/>
      <c r="S33609" s="12"/>
      <c r="T33609" s="12"/>
    </row>
    <row r="33610" spans="4:20" x14ac:dyDescent="0.25">
      <c r="D33610" s="12"/>
      <c r="E33610" s="12"/>
      <c r="F33610" s="12"/>
      <c r="G33610" s="12"/>
      <c r="H33610" s="12"/>
      <c r="I33610" s="12"/>
      <c r="J33610" s="12"/>
      <c r="K33610" s="12"/>
      <c r="L33610" s="12"/>
      <c r="M33610" s="12"/>
      <c r="N33610" s="12"/>
      <c r="O33610" s="12"/>
      <c r="P33610" s="12"/>
      <c r="Q33610" s="12"/>
      <c r="R33610" s="12"/>
      <c r="S33610" s="12"/>
      <c r="T33610" s="12"/>
    </row>
    <row r="33611" spans="4:20" x14ac:dyDescent="0.25">
      <c r="D33611" s="12"/>
      <c r="E33611" s="12"/>
      <c r="F33611" s="12"/>
      <c r="G33611" s="12"/>
      <c r="H33611" s="12"/>
      <c r="I33611" s="12"/>
      <c r="J33611" s="12"/>
      <c r="K33611" s="12"/>
      <c r="L33611" s="12"/>
      <c r="M33611" s="12"/>
      <c r="N33611" s="12"/>
      <c r="O33611" s="12"/>
      <c r="P33611" s="12"/>
      <c r="Q33611" s="12"/>
      <c r="R33611" s="12"/>
      <c r="S33611" s="12"/>
      <c r="T33611" s="12"/>
    </row>
    <row r="33612" spans="4:20" x14ac:dyDescent="0.25">
      <c r="D33612" s="12"/>
      <c r="E33612" s="12"/>
      <c r="F33612" s="12"/>
      <c r="G33612" s="12"/>
      <c r="H33612" s="12"/>
      <c r="I33612" s="12"/>
      <c r="J33612" s="12"/>
      <c r="K33612" s="12"/>
      <c r="L33612" s="12"/>
      <c r="M33612" s="12"/>
      <c r="N33612" s="12"/>
      <c r="O33612" s="12"/>
      <c r="P33612" s="12"/>
      <c r="Q33612" s="12"/>
      <c r="R33612" s="12"/>
      <c r="S33612" s="12"/>
      <c r="T33612" s="12"/>
    </row>
    <row r="33613" spans="4:20" x14ac:dyDescent="0.25">
      <c r="D33613" s="12"/>
      <c r="E33613" s="12"/>
      <c r="F33613" s="12"/>
      <c r="G33613" s="12"/>
      <c r="H33613" s="12"/>
      <c r="I33613" s="12"/>
      <c r="J33613" s="12"/>
      <c r="K33613" s="12"/>
      <c r="L33613" s="12"/>
      <c r="M33613" s="12"/>
      <c r="N33613" s="12"/>
      <c r="O33613" s="12"/>
      <c r="P33613" s="12"/>
      <c r="Q33613" s="12"/>
      <c r="R33613" s="12"/>
      <c r="S33613" s="12"/>
      <c r="T33613" s="12"/>
    </row>
    <row r="33614" spans="4:20" x14ac:dyDescent="0.25">
      <c r="D33614" s="12"/>
      <c r="E33614" s="12"/>
      <c r="F33614" s="12"/>
      <c r="G33614" s="12"/>
      <c r="H33614" s="12"/>
      <c r="I33614" s="12"/>
      <c r="J33614" s="12"/>
      <c r="K33614" s="12"/>
      <c r="L33614" s="12"/>
      <c r="M33614" s="12"/>
      <c r="N33614" s="12"/>
      <c r="O33614" s="12"/>
      <c r="P33614" s="12"/>
      <c r="Q33614" s="12"/>
      <c r="R33614" s="12"/>
      <c r="S33614" s="12"/>
      <c r="T33614" s="12"/>
    </row>
    <row r="33615" spans="4:20" x14ac:dyDescent="0.25">
      <c r="D33615" s="12"/>
      <c r="E33615" s="12"/>
      <c r="F33615" s="12"/>
      <c r="G33615" s="12"/>
      <c r="H33615" s="12"/>
      <c r="I33615" s="12"/>
      <c r="J33615" s="12"/>
      <c r="K33615" s="12"/>
      <c r="L33615" s="12"/>
      <c r="M33615" s="12"/>
      <c r="N33615" s="12"/>
      <c r="O33615" s="12"/>
      <c r="P33615" s="12"/>
      <c r="Q33615" s="12"/>
      <c r="R33615" s="12"/>
      <c r="S33615" s="12"/>
      <c r="T33615" s="12"/>
    </row>
    <row r="33616" spans="4:20" x14ac:dyDescent="0.25">
      <c r="D33616" s="12"/>
      <c r="E33616" s="12"/>
      <c r="F33616" s="12"/>
      <c r="G33616" s="12"/>
      <c r="H33616" s="12"/>
      <c r="I33616" s="12"/>
      <c r="J33616" s="12"/>
      <c r="K33616" s="12"/>
      <c r="L33616" s="12"/>
      <c r="M33616" s="12"/>
      <c r="N33616" s="12"/>
      <c r="O33616" s="12"/>
      <c r="P33616" s="12"/>
      <c r="Q33616" s="12"/>
      <c r="R33616" s="12"/>
      <c r="S33616" s="12"/>
      <c r="T33616" s="12"/>
    </row>
    <row r="33617" spans="4:20" x14ac:dyDescent="0.25">
      <c r="D33617" s="12"/>
      <c r="E33617" s="12"/>
      <c r="F33617" s="12"/>
      <c r="G33617" s="12"/>
      <c r="H33617" s="12"/>
      <c r="I33617" s="12"/>
      <c r="J33617" s="12"/>
      <c r="K33617" s="12"/>
      <c r="L33617" s="12"/>
      <c r="M33617" s="12"/>
      <c r="N33617" s="12"/>
      <c r="O33617" s="12"/>
      <c r="P33617" s="12"/>
      <c r="Q33617" s="12"/>
      <c r="R33617" s="12"/>
      <c r="S33617" s="12"/>
      <c r="T33617" s="12"/>
    </row>
    <row r="33618" spans="4:20" x14ac:dyDescent="0.25">
      <c r="D33618" s="12"/>
      <c r="E33618" s="12"/>
      <c r="F33618" s="12"/>
      <c r="G33618" s="12"/>
      <c r="H33618" s="12"/>
      <c r="I33618" s="12"/>
      <c r="J33618" s="12"/>
      <c r="K33618" s="12"/>
      <c r="L33618" s="12"/>
      <c r="M33618" s="12"/>
      <c r="N33618" s="12"/>
      <c r="O33618" s="12"/>
      <c r="P33618" s="12"/>
      <c r="Q33618" s="12"/>
      <c r="R33618" s="12"/>
      <c r="S33618" s="12"/>
      <c r="T33618" s="12"/>
    </row>
    <row r="33619" spans="4:20" x14ac:dyDescent="0.25">
      <c r="D33619" s="12"/>
      <c r="E33619" s="12"/>
      <c r="F33619" s="12"/>
      <c r="G33619" s="12"/>
      <c r="H33619" s="12"/>
      <c r="I33619" s="12"/>
      <c r="J33619" s="12"/>
      <c r="K33619" s="12"/>
      <c r="L33619" s="12"/>
      <c r="M33619" s="12"/>
      <c r="N33619" s="12"/>
      <c r="O33619" s="12"/>
      <c r="P33619" s="12"/>
      <c r="Q33619" s="12"/>
      <c r="R33619" s="12"/>
      <c r="S33619" s="12"/>
      <c r="T33619" s="12"/>
    </row>
    <row r="33620" spans="4:20" x14ac:dyDescent="0.25">
      <c r="D33620" s="12"/>
      <c r="E33620" s="12"/>
      <c r="F33620" s="12"/>
      <c r="G33620" s="12"/>
      <c r="H33620" s="12"/>
      <c r="I33620" s="12"/>
      <c r="J33620" s="12"/>
      <c r="K33620" s="12"/>
      <c r="L33620" s="12"/>
      <c r="M33620" s="12"/>
      <c r="N33620" s="12"/>
      <c r="O33620" s="12"/>
      <c r="P33620" s="12"/>
      <c r="Q33620" s="12"/>
      <c r="R33620" s="12"/>
      <c r="S33620" s="12"/>
      <c r="T33620" s="12"/>
    </row>
    <row r="33621" spans="4:20" x14ac:dyDescent="0.25">
      <c r="D33621" s="12"/>
      <c r="E33621" s="12"/>
      <c r="F33621" s="12"/>
      <c r="G33621" s="12"/>
      <c r="H33621" s="12"/>
      <c r="I33621" s="12"/>
      <c r="J33621" s="12"/>
      <c r="K33621" s="12"/>
      <c r="L33621" s="12"/>
      <c r="M33621" s="12"/>
      <c r="N33621" s="12"/>
      <c r="O33621" s="12"/>
      <c r="P33621" s="12"/>
      <c r="Q33621" s="12"/>
      <c r="R33621" s="12"/>
      <c r="S33621" s="12"/>
      <c r="T33621" s="12"/>
    </row>
    <row r="33622" spans="4:20" x14ac:dyDescent="0.25">
      <c r="D33622" s="12"/>
      <c r="E33622" s="12"/>
      <c r="F33622" s="12"/>
      <c r="G33622" s="12"/>
      <c r="H33622" s="12"/>
      <c r="I33622" s="12"/>
      <c r="J33622" s="12"/>
      <c r="K33622" s="12"/>
      <c r="L33622" s="12"/>
      <c r="M33622" s="12"/>
      <c r="N33622" s="12"/>
      <c r="O33622" s="12"/>
      <c r="P33622" s="12"/>
      <c r="Q33622" s="12"/>
      <c r="R33622" s="12"/>
      <c r="S33622" s="12"/>
      <c r="T33622" s="12"/>
    </row>
    <row r="33623" spans="4:20" x14ac:dyDescent="0.25">
      <c r="D33623" s="12"/>
      <c r="E33623" s="12"/>
      <c r="F33623" s="12"/>
      <c r="G33623" s="12"/>
      <c r="H33623" s="12"/>
      <c r="I33623" s="12"/>
      <c r="J33623" s="12"/>
      <c r="K33623" s="12"/>
      <c r="L33623" s="12"/>
      <c r="M33623" s="12"/>
      <c r="N33623" s="12"/>
      <c r="O33623" s="12"/>
      <c r="P33623" s="12"/>
      <c r="Q33623" s="12"/>
      <c r="R33623" s="12"/>
      <c r="S33623" s="12"/>
      <c r="T33623" s="12"/>
    </row>
    <row r="33624" spans="4:20" x14ac:dyDescent="0.25">
      <c r="D33624" s="12"/>
      <c r="E33624" s="12"/>
      <c r="F33624" s="12"/>
      <c r="G33624" s="12"/>
      <c r="H33624" s="12"/>
      <c r="I33624" s="12"/>
      <c r="J33624" s="12"/>
      <c r="K33624" s="12"/>
      <c r="L33624" s="12"/>
      <c r="M33624" s="12"/>
      <c r="N33624" s="12"/>
      <c r="O33624" s="12"/>
      <c r="P33624" s="12"/>
      <c r="Q33624" s="12"/>
      <c r="R33624" s="12"/>
      <c r="S33624" s="12"/>
      <c r="T33624" s="12"/>
    </row>
    <row r="33625" spans="4:20" x14ac:dyDescent="0.25">
      <c r="D33625" s="12"/>
      <c r="E33625" s="12"/>
      <c r="F33625" s="12"/>
      <c r="G33625" s="12"/>
      <c r="H33625" s="12"/>
      <c r="I33625" s="12"/>
      <c r="J33625" s="12"/>
      <c r="K33625" s="12"/>
      <c r="L33625" s="12"/>
      <c r="M33625" s="12"/>
      <c r="N33625" s="12"/>
      <c r="O33625" s="12"/>
      <c r="P33625" s="12"/>
      <c r="Q33625" s="12"/>
      <c r="R33625" s="12"/>
      <c r="S33625" s="12"/>
      <c r="T33625" s="12"/>
    </row>
    <row r="33626" spans="4:20" x14ac:dyDescent="0.25">
      <c r="D33626" s="12"/>
      <c r="E33626" s="12"/>
      <c r="F33626" s="12"/>
      <c r="G33626" s="12"/>
      <c r="H33626" s="12"/>
      <c r="I33626" s="12"/>
      <c r="J33626" s="12"/>
      <c r="K33626" s="12"/>
      <c r="L33626" s="12"/>
      <c r="M33626" s="12"/>
      <c r="N33626" s="12"/>
      <c r="O33626" s="12"/>
      <c r="P33626" s="12"/>
      <c r="Q33626" s="12"/>
      <c r="R33626" s="12"/>
      <c r="S33626" s="12"/>
      <c r="T33626" s="12"/>
    </row>
    <row r="33627" spans="4:20" x14ac:dyDescent="0.25">
      <c r="D33627" s="12"/>
      <c r="E33627" s="12"/>
      <c r="F33627" s="12"/>
      <c r="G33627" s="12"/>
      <c r="H33627" s="12"/>
      <c r="I33627" s="12"/>
      <c r="J33627" s="12"/>
      <c r="K33627" s="12"/>
      <c r="L33627" s="12"/>
      <c r="M33627" s="12"/>
      <c r="N33627" s="12"/>
      <c r="O33627" s="12"/>
      <c r="P33627" s="12"/>
      <c r="Q33627" s="12"/>
      <c r="R33627" s="12"/>
      <c r="S33627" s="12"/>
      <c r="T33627" s="12"/>
    </row>
    <row r="33628" spans="4:20" x14ac:dyDescent="0.25">
      <c r="D33628" s="12"/>
      <c r="E33628" s="12"/>
      <c r="F33628" s="12"/>
      <c r="G33628" s="12"/>
      <c r="H33628" s="12"/>
      <c r="I33628" s="12"/>
      <c r="J33628" s="12"/>
      <c r="K33628" s="12"/>
      <c r="L33628" s="12"/>
      <c r="M33628" s="12"/>
      <c r="N33628" s="12"/>
      <c r="O33628" s="12"/>
      <c r="P33628" s="12"/>
      <c r="Q33628" s="12"/>
      <c r="R33628" s="12"/>
      <c r="S33628" s="12"/>
      <c r="T33628" s="12"/>
    </row>
    <row r="33629" spans="4:20" x14ac:dyDescent="0.25">
      <c r="D33629" s="12"/>
      <c r="E33629" s="12"/>
      <c r="F33629" s="12"/>
      <c r="G33629" s="12"/>
      <c r="H33629" s="12"/>
      <c r="I33629" s="12"/>
      <c r="J33629" s="12"/>
      <c r="K33629" s="12"/>
      <c r="L33629" s="12"/>
      <c r="M33629" s="12"/>
      <c r="N33629" s="12"/>
      <c r="O33629" s="12"/>
      <c r="P33629" s="12"/>
      <c r="Q33629" s="12"/>
      <c r="R33629" s="12"/>
      <c r="S33629" s="12"/>
      <c r="T33629" s="12"/>
    </row>
    <row r="33630" spans="4:20" x14ac:dyDescent="0.25">
      <c r="D33630" s="12"/>
      <c r="E33630" s="12"/>
      <c r="F33630" s="12"/>
      <c r="G33630" s="12"/>
      <c r="H33630" s="12"/>
      <c r="I33630" s="12"/>
      <c r="J33630" s="12"/>
      <c r="K33630" s="12"/>
      <c r="L33630" s="12"/>
      <c r="M33630" s="12"/>
      <c r="N33630" s="12"/>
      <c r="O33630" s="12"/>
      <c r="P33630" s="12"/>
      <c r="Q33630" s="12"/>
      <c r="R33630" s="12"/>
      <c r="S33630" s="12"/>
      <c r="T33630" s="12"/>
    </row>
    <row r="33631" spans="4:20" x14ac:dyDescent="0.25">
      <c r="D33631" s="12"/>
      <c r="E33631" s="12"/>
      <c r="F33631" s="12"/>
      <c r="G33631" s="12"/>
      <c r="H33631" s="12"/>
      <c r="I33631" s="12"/>
      <c r="J33631" s="12"/>
      <c r="K33631" s="12"/>
      <c r="L33631" s="12"/>
      <c r="M33631" s="12"/>
      <c r="N33631" s="12"/>
      <c r="O33631" s="12"/>
      <c r="P33631" s="12"/>
      <c r="Q33631" s="12"/>
      <c r="R33631" s="12"/>
      <c r="S33631" s="12"/>
      <c r="T33631" s="12"/>
    </row>
    <row r="33632" spans="4:20" x14ac:dyDescent="0.25">
      <c r="D33632" s="12"/>
      <c r="E33632" s="12"/>
      <c r="F33632" s="12"/>
      <c r="G33632" s="12"/>
      <c r="H33632" s="12"/>
      <c r="I33632" s="12"/>
      <c r="J33632" s="12"/>
      <c r="K33632" s="12"/>
      <c r="L33632" s="12"/>
      <c r="M33632" s="12"/>
      <c r="N33632" s="12"/>
      <c r="O33632" s="12"/>
      <c r="P33632" s="12"/>
      <c r="Q33632" s="12"/>
      <c r="R33632" s="12"/>
      <c r="S33632" s="12"/>
      <c r="T33632" s="12"/>
    </row>
    <row r="33633" spans="4:20" x14ac:dyDescent="0.25">
      <c r="D33633" s="12"/>
      <c r="E33633" s="12"/>
      <c r="F33633" s="12"/>
      <c r="G33633" s="12"/>
      <c r="H33633" s="12"/>
      <c r="I33633" s="12"/>
      <c r="J33633" s="12"/>
      <c r="K33633" s="12"/>
      <c r="L33633" s="12"/>
      <c r="M33633" s="12"/>
      <c r="N33633" s="12"/>
      <c r="O33633" s="12"/>
      <c r="P33633" s="12"/>
      <c r="Q33633" s="12"/>
      <c r="R33633" s="12"/>
      <c r="S33633" s="12"/>
      <c r="T33633" s="12"/>
    </row>
    <row r="33634" spans="4:20" x14ac:dyDescent="0.25">
      <c r="D33634" s="12"/>
      <c r="E33634" s="12"/>
      <c r="F33634" s="12"/>
      <c r="G33634" s="12"/>
      <c r="H33634" s="12"/>
      <c r="I33634" s="12"/>
      <c r="J33634" s="12"/>
      <c r="K33634" s="12"/>
      <c r="L33634" s="12"/>
      <c r="M33634" s="12"/>
      <c r="N33634" s="12"/>
      <c r="O33634" s="12"/>
      <c r="P33634" s="12"/>
      <c r="Q33634" s="12"/>
      <c r="R33634" s="12"/>
      <c r="S33634" s="12"/>
      <c r="T33634" s="12"/>
    </row>
    <row r="33635" spans="4:20" x14ac:dyDescent="0.25">
      <c r="D33635" s="12"/>
      <c r="E33635" s="12"/>
      <c r="F33635" s="12"/>
      <c r="G33635" s="12"/>
      <c r="H33635" s="12"/>
      <c r="I33635" s="12"/>
      <c r="J33635" s="12"/>
      <c r="K33635" s="12"/>
      <c r="L33635" s="12"/>
      <c r="M33635" s="12"/>
      <c r="N33635" s="12"/>
      <c r="O33635" s="12"/>
      <c r="P33635" s="12"/>
      <c r="Q33635" s="12"/>
      <c r="R33635" s="12"/>
      <c r="S33635" s="12"/>
      <c r="T33635" s="12"/>
    </row>
    <row r="33636" spans="4:20" x14ac:dyDescent="0.25">
      <c r="D33636" s="12"/>
      <c r="E33636" s="12"/>
      <c r="F33636" s="12"/>
      <c r="G33636" s="12"/>
      <c r="H33636" s="12"/>
      <c r="I33636" s="12"/>
      <c r="J33636" s="12"/>
      <c r="K33636" s="12"/>
      <c r="L33636" s="12"/>
      <c r="M33636" s="12"/>
      <c r="N33636" s="12"/>
      <c r="O33636" s="12"/>
      <c r="P33636" s="12"/>
      <c r="Q33636" s="12"/>
      <c r="R33636" s="12"/>
      <c r="S33636" s="12"/>
      <c r="T33636" s="12"/>
    </row>
    <row r="33637" spans="4:20" x14ac:dyDescent="0.25">
      <c r="D33637" s="12"/>
      <c r="E33637" s="12"/>
      <c r="F33637" s="12"/>
      <c r="G33637" s="12"/>
      <c r="H33637" s="12"/>
      <c r="I33637" s="12"/>
      <c r="J33637" s="12"/>
      <c r="K33637" s="12"/>
      <c r="L33637" s="12"/>
      <c r="M33637" s="12"/>
      <c r="N33637" s="12"/>
      <c r="O33637" s="12"/>
      <c r="P33637" s="12"/>
      <c r="Q33637" s="12"/>
      <c r="R33637" s="12"/>
      <c r="S33637" s="12"/>
      <c r="T33637" s="12"/>
    </row>
    <row r="33638" spans="4:20" x14ac:dyDescent="0.25">
      <c r="D33638" s="12"/>
      <c r="E33638" s="12"/>
      <c r="F33638" s="12"/>
      <c r="G33638" s="12"/>
      <c r="H33638" s="12"/>
      <c r="I33638" s="12"/>
      <c r="J33638" s="12"/>
      <c r="K33638" s="12"/>
      <c r="L33638" s="12"/>
      <c r="M33638" s="12"/>
      <c r="N33638" s="12"/>
      <c r="O33638" s="12"/>
      <c r="P33638" s="12"/>
      <c r="Q33638" s="12"/>
      <c r="R33638" s="12"/>
      <c r="S33638" s="12"/>
      <c r="T33638" s="12"/>
    </row>
    <row r="33639" spans="4:20" x14ac:dyDescent="0.25">
      <c r="D33639" s="12"/>
      <c r="E33639" s="12"/>
      <c r="F33639" s="12"/>
      <c r="G33639" s="12"/>
      <c r="H33639" s="12"/>
      <c r="I33639" s="12"/>
      <c r="J33639" s="12"/>
      <c r="K33639" s="12"/>
      <c r="L33639" s="12"/>
      <c r="M33639" s="12"/>
      <c r="N33639" s="12"/>
      <c r="O33639" s="12"/>
      <c r="P33639" s="12"/>
      <c r="Q33639" s="12"/>
      <c r="R33639" s="12"/>
      <c r="S33639" s="12"/>
      <c r="T33639" s="12"/>
    </row>
    <row r="33640" spans="4:20" x14ac:dyDescent="0.25">
      <c r="D33640" s="12"/>
      <c r="E33640" s="12"/>
      <c r="F33640" s="12"/>
      <c r="G33640" s="12"/>
      <c r="H33640" s="12"/>
      <c r="I33640" s="12"/>
      <c r="J33640" s="12"/>
      <c r="K33640" s="12"/>
      <c r="L33640" s="12"/>
      <c r="M33640" s="12"/>
      <c r="N33640" s="12"/>
      <c r="O33640" s="12"/>
      <c r="P33640" s="12"/>
      <c r="Q33640" s="12"/>
      <c r="R33640" s="12"/>
      <c r="S33640" s="12"/>
      <c r="T33640" s="12"/>
    </row>
    <row r="33641" spans="4:20" x14ac:dyDescent="0.25">
      <c r="D33641" s="12"/>
      <c r="E33641" s="12"/>
      <c r="F33641" s="12"/>
      <c r="G33641" s="12"/>
      <c r="H33641" s="12"/>
      <c r="I33641" s="12"/>
      <c r="J33641" s="12"/>
      <c r="K33641" s="12"/>
      <c r="L33641" s="12"/>
      <c r="M33641" s="12"/>
      <c r="N33641" s="12"/>
      <c r="O33641" s="12"/>
      <c r="P33641" s="12"/>
      <c r="Q33641" s="12"/>
      <c r="R33641" s="12"/>
      <c r="S33641" s="12"/>
      <c r="T33641" s="12"/>
    </row>
    <row r="33642" spans="4:20" x14ac:dyDescent="0.25">
      <c r="D33642" s="12"/>
      <c r="E33642" s="12"/>
      <c r="F33642" s="12"/>
      <c r="G33642" s="12"/>
      <c r="H33642" s="12"/>
      <c r="I33642" s="12"/>
      <c r="J33642" s="12"/>
      <c r="K33642" s="12"/>
      <c r="L33642" s="12"/>
      <c r="M33642" s="12"/>
      <c r="N33642" s="12"/>
      <c r="O33642" s="12"/>
      <c r="P33642" s="12"/>
      <c r="Q33642" s="12"/>
      <c r="R33642" s="12"/>
      <c r="S33642" s="12"/>
      <c r="T33642" s="12"/>
    </row>
    <row r="33643" spans="4:20" x14ac:dyDescent="0.25">
      <c r="D33643" s="12"/>
      <c r="E33643" s="12"/>
      <c r="F33643" s="12"/>
      <c r="G33643" s="12"/>
      <c r="H33643" s="12"/>
      <c r="I33643" s="12"/>
      <c r="J33643" s="12"/>
      <c r="K33643" s="12"/>
      <c r="L33643" s="12"/>
      <c r="M33643" s="12"/>
      <c r="N33643" s="12"/>
      <c r="O33643" s="12"/>
      <c r="P33643" s="12"/>
      <c r="Q33643" s="12"/>
      <c r="R33643" s="12"/>
      <c r="S33643" s="12"/>
      <c r="T33643" s="12"/>
    </row>
    <row r="33644" spans="4:20" x14ac:dyDescent="0.25">
      <c r="D33644" s="12"/>
      <c r="E33644" s="12"/>
      <c r="F33644" s="12"/>
      <c r="G33644" s="12"/>
      <c r="H33644" s="12"/>
      <c r="I33644" s="12"/>
      <c r="J33644" s="12"/>
      <c r="K33644" s="12"/>
      <c r="L33644" s="12"/>
      <c r="M33644" s="12"/>
      <c r="N33644" s="12"/>
      <c r="O33644" s="12"/>
      <c r="P33644" s="12"/>
      <c r="Q33644" s="12"/>
      <c r="R33644" s="12"/>
      <c r="S33644" s="12"/>
      <c r="T33644" s="12"/>
    </row>
    <row r="33645" spans="4:20" x14ac:dyDescent="0.25">
      <c r="D33645" s="12"/>
      <c r="E33645" s="12"/>
      <c r="F33645" s="12"/>
      <c r="G33645" s="12"/>
      <c r="H33645" s="12"/>
      <c r="I33645" s="12"/>
      <c r="J33645" s="12"/>
      <c r="K33645" s="12"/>
      <c r="L33645" s="12"/>
      <c r="M33645" s="12"/>
      <c r="N33645" s="12"/>
      <c r="O33645" s="12"/>
      <c r="P33645" s="12"/>
      <c r="Q33645" s="12"/>
      <c r="R33645" s="12"/>
      <c r="S33645" s="12"/>
      <c r="T33645" s="12"/>
    </row>
    <row r="33646" spans="4:20" x14ac:dyDescent="0.25">
      <c r="D33646" s="12"/>
      <c r="E33646" s="12"/>
      <c r="F33646" s="12"/>
      <c r="G33646" s="12"/>
      <c r="H33646" s="12"/>
      <c r="I33646" s="12"/>
      <c r="J33646" s="12"/>
      <c r="K33646" s="12"/>
      <c r="L33646" s="12"/>
      <c r="M33646" s="12"/>
      <c r="N33646" s="12"/>
      <c r="O33646" s="12"/>
      <c r="P33646" s="12"/>
      <c r="Q33646" s="12"/>
      <c r="R33646" s="12"/>
      <c r="S33646" s="12"/>
      <c r="T33646" s="12"/>
    </row>
    <row r="33647" spans="4:20" x14ac:dyDescent="0.25">
      <c r="D33647" s="12"/>
      <c r="E33647" s="12"/>
      <c r="F33647" s="12"/>
      <c r="G33647" s="12"/>
      <c r="H33647" s="12"/>
      <c r="I33647" s="12"/>
      <c r="J33647" s="12"/>
      <c r="K33647" s="12"/>
      <c r="L33647" s="12"/>
      <c r="M33647" s="12"/>
      <c r="N33647" s="12"/>
      <c r="O33647" s="12"/>
      <c r="P33647" s="12"/>
      <c r="Q33647" s="12"/>
      <c r="R33647" s="12"/>
      <c r="S33647" s="12"/>
      <c r="T33647" s="12"/>
    </row>
    <row r="33648" spans="4:20" x14ac:dyDescent="0.25">
      <c r="D33648" s="12"/>
      <c r="E33648" s="12"/>
      <c r="F33648" s="12"/>
      <c r="G33648" s="12"/>
      <c r="H33648" s="12"/>
      <c r="I33648" s="12"/>
      <c r="J33648" s="12"/>
      <c r="K33648" s="12"/>
      <c r="L33648" s="12"/>
      <c r="M33648" s="12"/>
      <c r="N33648" s="12"/>
      <c r="O33648" s="12"/>
      <c r="P33648" s="12"/>
      <c r="Q33648" s="12"/>
      <c r="R33648" s="12"/>
      <c r="S33648" s="12"/>
      <c r="T33648" s="12"/>
    </row>
    <row r="33649" spans="4:20" x14ac:dyDescent="0.25">
      <c r="D33649" s="12"/>
      <c r="E33649" s="12"/>
      <c r="F33649" s="12"/>
      <c r="G33649" s="12"/>
      <c r="H33649" s="12"/>
      <c r="I33649" s="12"/>
      <c r="J33649" s="12"/>
      <c r="K33649" s="12"/>
      <c r="L33649" s="12"/>
      <c r="M33649" s="12"/>
      <c r="N33649" s="12"/>
      <c r="O33649" s="12"/>
      <c r="P33649" s="12"/>
      <c r="Q33649" s="12"/>
      <c r="R33649" s="12"/>
      <c r="S33649" s="12"/>
      <c r="T33649" s="12"/>
    </row>
    <row r="33650" spans="4:20" x14ac:dyDescent="0.25">
      <c r="D33650" s="12"/>
      <c r="E33650" s="12"/>
      <c r="F33650" s="12"/>
      <c r="G33650" s="12"/>
      <c r="H33650" s="12"/>
      <c r="I33650" s="12"/>
      <c r="J33650" s="12"/>
      <c r="K33650" s="12"/>
      <c r="L33650" s="12"/>
      <c r="M33650" s="12"/>
      <c r="N33650" s="12"/>
      <c r="O33650" s="12"/>
      <c r="P33650" s="12"/>
      <c r="Q33650" s="12"/>
      <c r="R33650" s="12"/>
      <c r="S33650" s="12"/>
      <c r="T33650" s="12"/>
    </row>
    <row r="33651" spans="4:20" x14ac:dyDescent="0.25">
      <c r="D33651" s="12"/>
      <c r="E33651" s="12"/>
      <c r="F33651" s="12"/>
      <c r="G33651" s="12"/>
      <c r="H33651" s="12"/>
      <c r="I33651" s="12"/>
      <c r="J33651" s="12"/>
      <c r="K33651" s="12"/>
      <c r="L33651" s="12"/>
      <c r="M33651" s="12"/>
      <c r="N33651" s="12"/>
      <c r="O33651" s="12"/>
      <c r="P33651" s="12"/>
      <c r="Q33651" s="12"/>
      <c r="R33651" s="12"/>
      <c r="S33651" s="12"/>
      <c r="T33651" s="12"/>
    </row>
    <row r="33652" spans="4:20" x14ac:dyDescent="0.25">
      <c r="D33652" s="12"/>
      <c r="E33652" s="12"/>
      <c r="F33652" s="12"/>
      <c r="G33652" s="12"/>
      <c r="H33652" s="12"/>
      <c r="I33652" s="12"/>
      <c r="J33652" s="12"/>
      <c r="K33652" s="12"/>
      <c r="L33652" s="12"/>
      <c r="M33652" s="12"/>
      <c r="N33652" s="12"/>
      <c r="O33652" s="12"/>
      <c r="P33652" s="12"/>
      <c r="Q33652" s="12"/>
      <c r="R33652" s="12"/>
      <c r="S33652" s="12"/>
      <c r="T33652" s="12"/>
    </row>
    <row r="33653" spans="4:20" x14ac:dyDescent="0.25">
      <c r="D33653" s="12"/>
      <c r="E33653" s="12"/>
      <c r="F33653" s="12"/>
      <c r="G33653" s="12"/>
      <c r="H33653" s="12"/>
      <c r="I33653" s="12"/>
      <c r="J33653" s="12"/>
      <c r="K33653" s="12"/>
      <c r="L33653" s="12"/>
      <c r="M33653" s="12"/>
      <c r="N33653" s="12"/>
      <c r="O33653" s="12"/>
      <c r="P33653" s="12"/>
      <c r="Q33653" s="12"/>
      <c r="R33653" s="12"/>
      <c r="S33653" s="12"/>
      <c r="T33653" s="12"/>
    </row>
    <row r="33654" spans="4:20" x14ac:dyDescent="0.25">
      <c r="D33654" s="12"/>
      <c r="E33654" s="12"/>
      <c r="F33654" s="12"/>
      <c r="G33654" s="12"/>
      <c r="H33654" s="12"/>
      <c r="I33654" s="12"/>
      <c r="J33654" s="12"/>
      <c r="K33654" s="12"/>
      <c r="L33654" s="12"/>
      <c r="M33654" s="12"/>
      <c r="N33654" s="12"/>
      <c r="O33654" s="12"/>
      <c r="P33654" s="12"/>
      <c r="Q33654" s="12"/>
      <c r="R33654" s="12"/>
      <c r="S33654" s="12"/>
      <c r="T33654" s="12"/>
    </row>
    <row r="33655" spans="4:20" x14ac:dyDescent="0.25">
      <c r="D33655" s="12"/>
      <c r="E33655" s="12"/>
      <c r="F33655" s="12"/>
      <c r="G33655" s="12"/>
      <c r="H33655" s="12"/>
      <c r="I33655" s="12"/>
      <c r="J33655" s="12"/>
      <c r="K33655" s="12"/>
      <c r="L33655" s="12"/>
      <c r="M33655" s="12"/>
      <c r="N33655" s="12"/>
      <c r="O33655" s="12"/>
      <c r="P33655" s="12"/>
      <c r="Q33655" s="12"/>
      <c r="R33655" s="12"/>
      <c r="S33655" s="12"/>
      <c r="T33655" s="12"/>
    </row>
    <row r="33656" spans="4:20" x14ac:dyDescent="0.25">
      <c r="D33656" s="12"/>
      <c r="E33656" s="12"/>
      <c r="F33656" s="12"/>
      <c r="G33656" s="12"/>
      <c r="H33656" s="12"/>
      <c r="I33656" s="12"/>
      <c r="J33656" s="12"/>
      <c r="K33656" s="12"/>
      <c r="L33656" s="12"/>
      <c r="M33656" s="12"/>
      <c r="N33656" s="12"/>
      <c r="O33656" s="12"/>
      <c r="P33656" s="12"/>
      <c r="Q33656" s="12"/>
      <c r="R33656" s="12"/>
      <c r="S33656" s="12"/>
      <c r="T33656" s="12"/>
    </row>
    <row r="33657" spans="4:20" x14ac:dyDescent="0.25">
      <c r="D33657" s="12"/>
      <c r="E33657" s="12"/>
      <c r="F33657" s="12"/>
      <c r="G33657" s="12"/>
      <c r="H33657" s="12"/>
      <c r="I33657" s="12"/>
      <c r="J33657" s="12"/>
      <c r="K33657" s="12"/>
      <c r="L33657" s="12"/>
      <c r="M33657" s="12"/>
      <c r="N33657" s="12"/>
      <c r="O33657" s="12"/>
      <c r="P33657" s="12"/>
      <c r="Q33657" s="12"/>
      <c r="R33657" s="12"/>
      <c r="S33657" s="12"/>
      <c r="T33657" s="12"/>
    </row>
    <row r="33658" spans="4:20" x14ac:dyDescent="0.25">
      <c r="D33658" s="12"/>
      <c r="E33658" s="12"/>
      <c r="F33658" s="12"/>
      <c r="G33658" s="12"/>
      <c r="H33658" s="12"/>
      <c r="I33658" s="12"/>
      <c r="J33658" s="12"/>
      <c r="K33658" s="12"/>
      <c r="L33658" s="12"/>
      <c r="M33658" s="12"/>
      <c r="N33658" s="12"/>
      <c r="O33658" s="12"/>
      <c r="P33658" s="12"/>
      <c r="Q33658" s="12"/>
      <c r="R33658" s="12"/>
      <c r="S33658" s="12"/>
      <c r="T33658" s="12"/>
    </row>
    <row r="33659" spans="4:20" x14ac:dyDescent="0.25">
      <c r="D33659" s="12"/>
      <c r="E33659" s="12"/>
      <c r="F33659" s="12"/>
      <c r="G33659" s="12"/>
      <c r="H33659" s="12"/>
      <c r="I33659" s="12"/>
      <c r="J33659" s="12"/>
      <c r="K33659" s="12"/>
      <c r="L33659" s="12"/>
      <c r="M33659" s="12"/>
      <c r="N33659" s="12"/>
      <c r="O33659" s="12"/>
      <c r="P33659" s="12"/>
      <c r="Q33659" s="12"/>
      <c r="R33659" s="12"/>
      <c r="S33659" s="12"/>
      <c r="T33659" s="12"/>
    </row>
    <row r="33660" spans="4:20" x14ac:dyDescent="0.25">
      <c r="D33660" s="12"/>
      <c r="E33660" s="12"/>
      <c r="F33660" s="12"/>
      <c r="G33660" s="12"/>
      <c r="H33660" s="12"/>
      <c r="I33660" s="12"/>
      <c r="J33660" s="12"/>
      <c r="K33660" s="12"/>
      <c r="L33660" s="12"/>
      <c r="M33660" s="12"/>
      <c r="N33660" s="12"/>
      <c r="O33660" s="12"/>
      <c r="P33660" s="12"/>
      <c r="Q33660" s="12"/>
      <c r="R33660" s="12"/>
      <c r="S33660" s="12"/>
      <c r="T33660" s="12"/>
    </row>
    <row r="33661" spans="4:20" x14ac:dyDescent="0.25">
      <c r="D33661" s="12"/>
      <c r="E33661" s="12"/>
      <c r="F33661" s="12"/>
      <c r="G33661" s="12"/>
      <c r="H33661" s="12"/>
      <c r="I33661" s="12"/>
      <c r="J33661" s="12"/>
      <c r="K33661" s="12"/>
      <c r="L33661" s="12"/>
      <c r="M33661" s="12"/>
      <c r="N33661" s="12"/>
      <c r="O33661" s="12"/>
      <c r="P33661" s="12"/>
      <c r="Q33661" s="12"/>
      <c r="R33661" s="12"/>
      <c r="S33661" s="12"/>
      <c r="T33661" s="12"/>
    </row>
    <row r="33662" spans="4:20" x14ac:dyDescent="0.25">
      <c r="D33662" s="12"/>
      <c r="E33662" s="12"/>
      <c r="F33662" s="12"/>
      <c r="G33662" s="12"/>
      <c r="H33662" s="12"/>
      <c r="I33662" s="12"/>
      <c r="J33662" s="12"/>
      <c r="K33662" s="12"/>
      <c r="L33662" s="12"/>
      <c r="M33662" s="12"/>
      <c r="N33662" s="12"/>
      <c r="O33662" s="12"/>
      <c r="P33662" s="12"/>
      <c r="Q33662" s="12"/>
      <c r="R33662" s="12"/>
      <c r="S33662" s="12"/>
      <c r="T33662" s="12"/>
    </row>
    <row r="33663" spans="4:20" x14ac:dyDescent="0.25">
      <c r="D33663" s="12"/>
      <c r="E33663" s="12"/>
      <c r="F33663" s="12"/>
      <c r="G33663" s="12"/>
      <c r="H33663" s="12"/>
      <c r="I33663" s="12"/>
      <c r="J33663" s="12"/>
      <c r="K33663" s="12"/>
      <c r="L33663" s="12"/>
      <c r="M33663" s="12"/>
      <c r="N33663" s="12"/>
      <c r="O33663" s="12"/>
      <c r="P33663" s="12"/>
      <c r="Q33663" s="12"/>
      <c r="R33663" s="12"/>
      <c r="S33663" s="12"/>
      <c r="T33663" s="12"/>
    </row>
    <row r="33664" spans="4:20" x14ac:dyDescent="0.25">
      <c r="D33664" s="12"/>
      <c r="E33664" s="12"/>
      <c r="F33664" s="12"/>
      <c r="G33664" s="12"/>
      <c r="H33664" s="12"/>
      <c r="I33664" s="12"/>
      <c r="J33664" s="12"/>
      <c r="K33664" s="12"/>
      <c r="L33664" s="12"/>
      <c r="M33664" s="12"/>
      <c r="N33664" s="12"/>
      <c r="O33664" s="12"/>
      <c r="P33664" s="12"/>
      <c r="Q33664" s="12"/>
      <c r="R33664" s="12"/>
      <c r="S33664" s="12"/>
      <c r="T33664" s="12"/>
    </row>
    <row r="33665" spans="4:20" x14ac:dyDescent="0.25">
      <c r="D33665" s="12"/>
      <c r="E33665" s="12"/>
      <c r="F33665" s="12"/>
      <c r="G33665" s="12"/>
      <c r="H33665" s="12"/>
      <c r="I33665" s="12"/>
      <c r="J33665" s="12"/>
      <c r="K33665" s="12"/>
      <c r="L33665" s="12"/>
      <c r="M33665" s="12"/>
      <c r="N33665" s="12"/>
      <c r="O33665" s="12"/>
      <c r="P33665" s="12"/>
      <c r="Q33665" s="12"/>
      <c r="R33665" s="12"/>
      <c r="S33665" s="12"/>
      <c r="T33665" s="12"/>
    </row>
    <row r="33666" spans="4:20" x14ac:dyDescent="0.25">
      <c r="D33666" s="12"/>
      <c r="E33666" s="12"/>
      <c r="F33666" s="12"/>
      <c r="G33666" s="12"/>
      <c r="H33666" s="12"/>
      <c r="I33666" s="12"/>
      <c r="J33666" s="12"/>
      <c r="K33666" s="12"/>
      <c r="L33666" s="12"/>
      <c r="M33666" s="12"/>
      <c r="N33666" s="12"/>
      <c r="O33666" s="12"/>
      <c r="P33666" s="12"/>
      <c r="Q33666" s="12"/>
      <c r="R33666" s="12"/>
      <c r="S33666" s="12"/>
      <c r="T33666" s="12"/>
    </row>
    <row r="33667" spans="4:20" x14ac:dyDescent="0.25">
      <c r="D33667" s="12"/>
      <c r="E33667" s="12"/>
      <c r="F33667" s="12"/>
      <c r="G33667" s="12"/>
      <c r="H33667" s="12"/>
      <c r="I33667" s="12"/>
      <c r="J33667" s="12"/>
      <c r="K33667" s="12"/>
      <c r="L33667" s="12"/>
      <c r="M33667" s="12"/>
      <c r="N33667" s="12"/>
      <c r="O33667" s="12"/>
      <c r="P33667" s="12"/>
      <c r="Q33667" s="12"/>
      <c r="R33667" s="12"/>
      <c r="S33667" s="12"/>
      <c r="T33667" s="12"/>
    </row>
    <row r="33668" spans="4:20" x14ac:dyDescent="0.25">
      <c r="D33668" s="12"/>
      <c r="E33668" s="12"/>
      <c r="F33668" s="12"/>
      <c r="G33668" s="12"/>
      <c r="H33668" s="12"/>
      <c r="I33668" s="12"/>
      <c r="J33668" s="12"/>
      <c r="K33668" s="12"/>
      <c r="L33668" s="12"/>
      <c r="M33668" s="12"/>
      <c r="N33668" s="12"/>
      <c r="O33668" s="12"/>
      <c r="P33668" s="12"/>
      <c r="Q33668" s="12"/>
      <c r="R33668" s="12"/>
      <c r="S33668" s="12"/>
      <c r="T33668" s="12"/>
    </row>
    <row r="33669" spans="4:20" x14ac:dyDescent="0.25">
      <c r="D33669" s="12"/>
      <c r="E33669" s="12"/>
      <c r="F33669" s="12"/>
      <c r="G33669" s="12"/>
      <c r="H33669" s="12"/>
      <c r="I33669" s="12"/>
      <c r="J33669" s="12"/>
      <c r="K33669" s="12"/>
      <c r="L33669" s="12"/>
      <c r="M33669" s="12"/>
      <c r="N33669" s="12"/>
      <c r="O33669" s="12"/>
      <c r="P33669" s="12"/>
      <c r="Q33669" s="12"/>
      <c r="R33669" s="12"/>
      <c r="S33669" s="12"/>
      <c r="T33669" s="12"/>
    </row>
    <row r="33670" spans="4:20" x14ac:dyDescent="0.25">
      <c r="D33670" s="12"/>
      <c r="E33670" s="12"/>
      <c r="F33670" s="12"/>
      <c r="G33670" s="12"/>
      <c r="H33670" s="12"/>
      <c r="I33670" s="12"/>
      <c r="J33670" s="12"/>
      <c r="K33670" s="12"/>
      <c r="L33670" s="12"/>
      <c r="M33670" s="12"/>
      <c r="N33670" s="12"/>
      <c r="O33670" s="12"/>
      <c r="P33670" s="12"/>
      <c r="Q33670" s="12"/>
      <c r="R33670" s="12"/>
      <c r="S33670" s="12"/>
      <c r="T33670" s="12"/>
    </row>
    <row r="33671" spans="4:20" x14ac:dyDescent="0.25">
      <c r="D33671" s="12"/>
      <c r="E33671" s="12"/>
      <c r="F33671" s="12"/>
      <c r="G33671" s="12"/>
      <c r="H33671" s="12"/>
      <c r="I33671" s="12"/>
      <c r="J33671" s="12"/>
      <c r="K33671" s="12"/>
      <c r="L33671" s="12"/>
      <c r="M33671" s="12"/>
      <c r="N33671" s="12"/>
      <c r="O33671" s="12"/>
      <c r="P33671" s="12"/>
      <c r="Q33671" s="12"/>
      <c r="R33671" s="12"/>
      <c r="S33671" s="12"/>
      <c r="T33671" s="12"/>
    </row>
    <row r="33672" spans="4:20" x14ac:dyDescent="0.25">
      <c r="D33672" s="12"/>
      <c r="E33672" s="12"/>
      <c r="F33672" s="12"/>
      <c r="G33672" s="12"/>
      <c r="H33672" s="12"/>
      <c r="I33672" s="12"/>
      <c r="J33672" s="12"/>
      <c r="K33672" s="12"/>
      <c r="L33672" s="12"/>
      <c r="M33672" s="12"/>
      <c r="N33672" s="12"/>
      <c r="O33672" s="12"/>
      <c r="P33672" s="12"/>
      <c r="Q33672" s="12"/>
      <c r="R33672" s="12"/>
      <c r="S33672" s="12"/>
      <c r="T33672" s="12"/>
    </row>
    <row r="33673" spans="4:20" x14ac:dyDescent="0.25">
      <c r="D33673" s="12"/>
      <c r="E33673" s="12"/>
      <c r="F33673" s="12"/>
      <c r="G33673" s="12"/>
      <c r="H33673" s="12"/>
      <c r="I33673" s="12"/>
      <c r="J33673" s="12"/>
      <c r="K33673" s="12"/>
      <c r="L33673" s="12"/>
      <c r="M33673" s="12"/>
      <c r="N33673" s="12"/>
      <c r="O33673" s="12"/>
      <c r="P33673" s="12"/>
      <c r="Q33673" s="12"/>
      <c r="R33673" s="12"/>
      <c r="S33673" s="12"/>
      <c r="T33673" s="12"/>
    </row>
    <row r="33674" spans="4:20" x14ac:dyDescent="0.25">
      <c r="D33674" s="12"/>
      <c r="E33674" s="12"/>
      <c r="F33674" s="12"/>
      <c r="G33674" s="12"/>
      <c r="H33674" s="12"/>
      <c r="I33674" s="12"/>
      <c r="J33674" s="12"/>
      <c r="K33674" s="12"/>
      <c r="L33674" s="12"/>
      <c r="M33674" s="12"/>
      <c r="N33674" s="12"/>
      <c r="O33674" s="12"/>
      <c r="P33674" s="12"/>
      <c r="Q33674" s="12"/>
      <c r="R33674" s="12"/>
      <c r="S33674" s="12"/>
      <c r="T33674" s="12"/>
    </row>
    <row r="33675" spans="4:20" x14ac:dyDescent="0.25">
      <c r="D33675" s="12"/>
      <c r="E33675" s="12"/>
      <c r="F33675" s="12"/>
      <c r="G33675" s="12"/>
      <c r="H33675" s="12"/>
      <c r="I33675" s="12"/>
      <c r="J33675" s="12"/>
      <c r="K33675" s="12"/>
      <c r="L33675" s="12"/>
      <c r="M33675" s="12"/>
      <c r="N33675" s="12"/>
      <c r="O33675" s="12"/>
      <c r="P33675" s="12"/>
      <c r="Q33675" s="12"/>
      <c r="R33675" s="12"/>
      <c r="S33675" s="12"/>
      <c r="T33675" s="12"/>
    </row>
    <row r="33676" spans="4:20" x14ac:dyDescent="0.25">
      <c r="D33676" s="12"/>
      <c r="E33676" s="12"/>
      <c r="F33676" s="12"/>
      <c r="G33676" s="12"/>
      <c r="H33676" s="12"/>
      <c r="I33676" s="12"/>
      <c r="J33676" s="12"/>
      <c r="K33676" s="12"/>
      <c r="L33676" s="12"/>
      <c r="M33676" s="12"/>
      <c r="N33676" s="12"/>
      <c r="O33676" s="12"/>
      <c r="P33676" s="12"/>
      <c r="Q33676" s="12"/>
      <c r="R33676" s="12"/>
      <c r="S33676" s="12"/>
      <c r="T33676" s="12"/>
    </row>
    <row r="33677" spans="4:20" x14ac:dyDescent="0.25">
      <c r="D33677" s="12"/>
      <c r="E33677" s="12"/>
      <c r="F33677" s="12"/>
      <c r="G33677" s="12"/>
      <c r="H33677" s="12"/>
      <c r="I33677" s="12"/>
      <c r="J33677" s="12"/>
      <c r="K33677" s="12"/>
      <c r="L33677" s="12"/>
      <c r="M33677" s="12"/>
      <c r="N33677" s="12"/>
      <c r="O33677" s="12"/>
      <c r="P33677" s="12"/>
      <c r="Q33677" s="12"/>
      <c r="R33677" s="12"/>
      <c r="S33677" s="12"/>
      <c r="T33677" s="12"/>
    </row>
    <row r="33678" spans="4:20" x14ac:dyDescent="0.25">
      <c r="D33678" s="12"/>
      <c r="E33678" s="12"/>
      <c r="F33678" s="12"/>
      <c r="G33678" s="12"/>
      <c r="H33678" s="12"/>
      <c r="I33678" s="12"/>
      <c r="J33678" s="12"/>
      <c r="K33678" s="12"/>
      <c r="L33678" s="12"/>
      <c r="M33678" s="12"/>
      <c r="N33678" s="12"/>
      <c r="O33678" s="12"/>
      <c r="P33678" s="12"/>
      <c r="Q33678" s="12"/>
      <c r="R33678" s="12"/>
      <c r="S33678" s="12"/>
      <c r="T33678" s="12"/>
    </row>
    <row r="33679" spans="4:20" x14ac:dyDescent="0.25">
      <c r="D33679" s="12"/>
      <c r="E33679" s="12"/>
      <c r="F33679" s="12"/>
      <c r="G33679" s="12"/>
      <c r="H33679" s="12"/>
      <c r="I33679" s="12"/>
      <c r="J33679" s="12"/>
      <c r="K33679" s="12"/>
      <c r="L33679" s="12"/>
      <c r="M33679" s="12"/>
      <c r="N33679" s="12"/>
      <c r="O33679" s="12"/>
      <c r="P33679" s="12"/>
      <c r="Q33679" s="12"/>
      <c r="R33679" s="12"/>
      <c r="S33679" s="12"/>
      <c r="T33679" s="12"/>
    </row>
    <row r="33680" spans="4:20" x14ac:dyDescent="0.25">
      <c r="D33680" s="12"/>
      <c r="E33680" s="12"/>
      <c r="F33680" s="12"/>
      <c r="G33680" s="12"/>
      <c r="H33680" s="12"/>
      <c r="I33680" s="12"/>
      <c r="J33680" s="12"/>
      <c r="K33680" s="12"/>
      <c r="L33680" s="12"/>
      <c r="M33680" s="12"/>
      <c r="N33680" s="12"/>
      <c r="O33680" s="12"/>
      <c r="P33680" s="12"/>
      <c r="Q33680" s="12"/>
      <c r="R33680" s="12"/>
      <c r="S33680" s="12"/>
      <c r="T33680" s="12"/>
    </row>
    <row r="33681" spans="4:20" x14ac:dyDescent="0.25">
      <c r="D33681" s="12"/>
      <c r="E33681" s="12"/>
      <c r="F33681" s="12"/>
      <c r="G33681" s="12"/>
      <c r="H33681" s="12"/>
      <c r="I33681" s="12"/>
      <c r="J33681" s="12"/>
      <c r="K33681" s="12"/>
      <c r="L33681" s="12"/>
      <c r="M33681" s="12"/>
      <c r="N33681" s="12"/>
      <c r="O33681" s="12"/>
      <c r="P33681" s="12"/>
      <c r="Q33681" s="12"/>
      <c r="R33681" s="12"/>
      <c r="S33681" s="12"/>
      <c r="T33681" s="12"/>
    </row>
    <row r="33682" spans="4:20" x14ac:dyDescent="0.25">
      <c r="D33682" s="12"/>
      <c r="E33682" s="12"/>
      <c r="F33682" s="12"/>
      <c r="G33682" s="12"/>
      <c r="H33682" s="12"/>
      <c r="I33682" s="12"/>
      <c r="J33682" s="12"/>
      <c r="K33682" s="12"/>
      <c r="L33682" s="12"/>
      <c r="M33682" s="12"/>
      <c r="N33682" s="12"/>
      <c r="O33682" s="12"/>
      <c r="P33682" s="12"/>
      <c r="Q33682" s="12"/>
      <c r="R33682" s="12"/>
      <c r="S33682" s="12"/>
      <c r="T33682" s="12"/>
    </row>
    <row r="33683" spans="4:20" x14ac:dyDescent="0.25">
      <c r="D33683" s="12"/>
      <c r="E33683" s="12"/>
      <c r="F33683" s="12"/>
      <c r="G33683" s="12"/>
      <c r="H33683" s="12"/>
      <c r="I33683" s="12"/>
      <c r="J33683" s="12"/>
      <c r="K33683" s="12"/>
      <c r="L33683" s="12"/>
      <c r="M33683" s="12"/>
      <c r="N33683" s="12"/>
      <c r="O33683" s="12"/>
      <c r="P33683" s="12"/>
      <c r="Q33683" s="12"/>
      <c r="R33683" s="12"/>
      <c r="S33683" s="12"/>
      <c r="T33683" s="12"/>
    </row>
    <row r="33684" spans="4:20" x14ac:dyDescent="0.25">
      <c r="D33684" s="12"/>
      <c r="E33684" s="12"/>
      <c r="F33684" s="12"/>
      <c r="G33684" s="12"/>
      <c r="H33684" s="12"/>
      <c r="I33684" s="12"/>
      <c r="J33684" s="12"/>
      <c r="K33684" s="12"/>
      <c r="L33684" s="12"/>
      <c r="M33684" s="12"/>
      <c r="N33684" s="12"/>
      <c r="O33684" s="12"/>
      <c r="P33684" s="12"/>
      <c r="Q33684" s="12"/>
      <c r="R33684" s="12"/>
      <c r="S33684" s="12"/>
      <c r="T33684" s="12"/>
    </row>
    <row r="33685" spans="4:20" x14ac:dyDescent="0.25">
      <c r="D33685" s="12"/>
      <c r="E33685" s="12"/>
      <c r="F33685" s="12"/>
      <c r="G33685" s="12"/>
      <c r="H33685" s="12"/>
      <c r="I33685" s="12"/>
      <c r="J33685" s="12"/>
      <c r="K33685" s="12"/>
      <c r="L33685" s="12"/>
      <c r="M33685" s="12"/>
      <c r="N33685" s="12"/>
      <c r="O33685" s="12"/>
      <c r="P33685" s="12"/>
      <c r="Q33685" s="12"/>
      <c r="R33685" s="12"/>
      <c r="S33685" s="12"/>
      <c r="T33685" s="12"/>
    </row>
    <row r="33686" spans="4:20" x14ac:dyDescent="0.25">
      <c r="D33686" s="12"/>
      <c r="E33686" s="12"/>
      <c r="F33686" s="12"/>
      <c r="G33686" s="12"/>
      <c r="H33686" s="12"/>
      <c r="I33686" s="12"/>
      <c r="J33686" s="12"/>
      <c r="K33686" s="12"/>
      <c r="L33686" s="12"/>
      <c r="M33686" s="12"/>
      <c r="N33686" s="12"/>
      <c r="O33686" s="12"/>
      <c r="P33686" s="12"/>
      <c r="Q33686" s="12"/>
      <c r="R33686" s="12"/>
      <c r="S33686" s="12"/>
      <c r="T33686" s="12"/>
    </row>
    <row r="33687" spans="4:20" x14ac:dyDescent="0.25">
      <c r="D33687" s="12"/>
      <c r="E33687" s="12"/>
      <c r="F33687" s="12"/>
      <c r="G33687" s="12"/>
      <c r="H33687" s="12"/>
      <c r="I33687" s="12"/>
      <c r="J33687" s="12"/>
      <c r="K33687" s="12"/>
      <c r="L33687" s="12"/>
      <c r="M33687" s="12"/>
      <c r="N33687" s="12"/>
      <c r="O33687" s="12"/>
      <c r="P33687" s="12"/>
      <c r="Q33687" s="12"/>
      <c r="R33687" s="12"/>
      <c r="S33687" s="12"/>
      <c r="T33687" s="12"/>
    </row>
    <row r="33688" spans="4:20" x14ac:dyDescent="0.25">
      <c r="D33688" s="12"/>
      <c r="E33688" s="12"/>
      <c r="F33688" s="12"/>
      <c r="G33688" s="12"/>
      <c r="H33688" s="12"/>
      <c r="I33688" s="12"/>
      <c r="J33688" s="12"/>
      <c r="K33688" s="12"/>
      <c r="L33688" s="12"/>
      <c r="M33688" s="12"/>
      <c r="N33688" s="12"/>
      <c r="O33688" s="12"/>
      <c r="P33688" s="12"/>
      <c r="Q33688" s="12"/>
      <c r="R33688" s="12"/>
      <c r="S33688" s="12"/>
      <c r="T33688" s="12"/>
    </row>
    <row r="33689" spans="4:20" x14ac:dyDescent="0.25">
      <c r="D33689" s="12"/>
      <c r="E33689" s="12"/>
      <c r="F33689" s="12"/>
      <c r="G33689" s="12"/>
      <c r="H33689" s="12"/>
      <c r="I33689" s="12"/>
      <c r="J33689" s="12"/>
      <c r="K33689" s="12"/>
      <c r="L33689" s="12"/>
      <c r="M33689" s="12"/>
      <c r="N33689" s="12"/>
      <c r="O33689" s="12"/>
      <c r="P33689" s="12"/>
      <c r="Q33689" s="12"/>
      <c r="R33689" s="12"/>
      <c r="S33689" s="12"/>
      <c r="T33689" s="12"/>
    </row>
    <row r="33690" spans="4:20" x14ac:dyDescent="0.25">
      <c r="D33690" s="12"/>
      <c r="E33690" s="12"/>
      <c r="F33690" s="12"/>
      <c r="G33690" s="12"/>
      <c r="H33690" s="12"/>
      <c r="I33690" s="12"/>
      <c r="J33690" s="12"/>
      <c r="K33690" s="12"/>
      <c r="L33690" s="12"/>
      <c r="M33690" s="12"/>
      <c r="N33690" s="12"/>
      <c r="O33690" s="12"/>
      <c r="P33690" s="12"/>
      <c r="Q33690" s="12"/>
      <c r="R33690" s="12"/>
      <c r="S33690" s="12"/>
      <c r="T33690" s="12"/>
    </row>
    <row r="33691" spans="4:20" x14ac:dyDescent="0.25">
      <c r="D33691" s="12"/>
      <c r="E33691" s="12"/>
      <c r="F33691" s="12"/>
      <c r="G33691" s="12"/>
      <c r="H33691" s="12"/>
      <c r="I33691" s="12"/>
      <c r="J33691" s="12"/>
      <c r="K33691" s="12"/>
      <c r="L33691" s="12"/>
      <c r="M33691" s="12"/>
      <c r="N33691" s="12"/>
      <c r="O33691" s="12"/>
      <c r="P33691" s="12"/>
      <c r="Q33691" s="12"/>
      <c r="R33691" s="12"/>
      <c r="S33691" s="12"/>
      <c r="T33691" s="12"/>
    </row>
    <row r="33692" spans="4:20" x14ac:dyDescent="0.25">
      <c r="D33692" s="12"/>
      <c r="E33692" s="12"/>
      <c r="F33692" s="12"/>
      <c r="G33692" s="12"/>
      <c r="H33692" s="12"/>
      <c r="I33692" s="12"/>
      <c r="J33692" s="12"/>
      <c r="K33692" s="12"/>
      <c r="L33692" s="12"/>
      <c r="M33692" s="12"/>
      <c r="N33692" s="12"/>
      <c r="O33692" s="12"/>
      <c r="P33692" s="12"/>
      <c r="Q33692" s="12"/>
      <c r="R33692" s="12"/>
      <c r="S33692" s="12"/>
      <c r="T33692" s="12"/>
    </row>
    <row r="33693" spans="4:20" x14ac:dyDescent="0.25">
      <c r="D33693" s="12"/>
      <c r="E33693" s="12"/>
      <c r="F33693" s="12"/>
      <c r="G33693" s="12"/>
      <c r="H33693" s="12"/>
      <c r="I33693" s="12"/>
      <c r="J33693" s="12"/>
      <c r="K33693" s="12"/>
      <c r="L33693" s="12"/>
      <c r="M33693" s="12"/>
      <c r="N33693" s="12"/>
      <c r="O33693" s="12"/>
      <c r="P33693" s="12"/>
      <c r="Q33693" s="12"/>
      <c r="R33693" s="12"/>
      <c r="S33693" s="12"/>
      <c r="T33693" s="12"/>
    </row>
    <row r="33694" spans="4:20" x14ac:dyDescent="0.25">
      <c r="D33694" s="12"/>
      <c r="E33694" s="12"/>
      <c r="F33694" s="12"/>
      <c r="G33694" s="12"/>
      <c r="H33694" s="12"/>
      <c r="I33694" s="12"/>
      <c r="J33694" s="12"/>
      <c r="K33694" s="12"/>
      <c r="L33694" s="12"/>
      <c r="M33694" s="12"/>
      <c r="N33694" s="12"/>
      <c r="O33694" s="12"/>
      <c r="P33694" s="12"/>
      <c r="Q33694" s="12"/>
      <c r="R33694" s="12"/>
      <c r="S33694" s="12"/>
      <c r="T33694" s="12"/>
    </row>
    <row r="33695" spans="4:20" x14ac:dyDescent="0.25">
      <c r="D33695" s="12"/>
      <c r="E33695" s="12"/>
      <c r="F33695" s="12"/>
      <c r="G33695" s="12"/>
      <c r="H33695" s="12"/>
      <c r="I33695" s="12"/>
      <c r="J33695" s="12"/>
      <c r="K33695" s="12"/>
      <c r="L33695" s="12"/>
      <c r="M33695" s="12"/>
      <c r="N33695" s="12"/>
      <c r="O33695" s="12"/>
      <c r="P33695" s="12"/>
      <c r="Q33695" s="12"/>
      <c r="R33695" s="12"/>
      <c r="S33695" s="12"/>
      <c r="T33695" s="12"/>
    </row>
    <row r="33696" spans="4:20" x14ac:dyDescent="0.25">
      <c r="D33696" s="12"/>
      <c r="E33696" s="12"/>
      <c r="F33696" s="12"/>
      <c r="G33696" s="12"/>
      <c r="H33696" s="12"/>
      <c r="I33696" s="12"/>
      <c r="J33696" s="12"/>
      <c r="K33696" s="12"/>
      <c r="L33696" s="12"/>
      <c r="M33696" s="12"/>
      <c r="N33696" s="12"/>
      <c r="O33696" s="12"/>
      <c r="P33696" s="12"/>
      <c r="Q33696" s="12"/>
      <c r="R33696" s="12"/>
      <c r="S33696" s="12"/>
      <c r="T33696" s="12"/>
    </row>
    <row r="33697" spans="4:20" x14ac:dyDescent="0.25">
      <c r="D33697" s="12"/>
      <c r="E33697" s="12"/>
      <c r="F33697" s="12"/>
      <c r="G33697" s="12"/>
      <c r="H33697" s="12"/>
      <c r="I33697" s="12"/>
      <c r="J33697" s="12"/>
      <c r="K33697" s="12"/>
      <c r="L33697" s="12"/>
      <c r="M33697" s="12"/>
      <c r="N33697" s="12"/>
      <c r="O33697" s="12"/>
      <c r="P33697" s="12"/>
      <c r="Q33697" s="12"/>
      <c r="R33697" s="12"/>
      <c r="S33697" s="12"/>
      <c r="T33697" s="12"/>
    </row>
    <row r="33698" spans="4:20" x14ac:dyDescent="0.25">
      <c r="D33698" s="12"/>
      <c r="E33698" s="12"/>
      <c r="F33698" s="12"/>
      <c r="G33698" s="12"/>
      <c r="H33698" s="12"/>
      <c r="I33698" s="12"/>
      <c r="J33698" s="12"/>
      <c r="K33698" s="12"/>
      <c r="L33698" s="12"/>
      <c r="M33698" s="12"/>
      <c r="N33698" s="12"/>
      <c r="O33698" s="12"/>
      <c r="P33698" s="12"/>
      <c r="Q33698" s="12"/>
      <c r="R33698" s="12"/>
      <c r="S33698" s="12"/>
      <c r="T33698" s="12"/>
    </row>
    <row r="33699" spans="4:20" x14ac:dyDescent="0.25">
      <c r="D33699" s="12"/>
      <c r="E33699" s="12"/>
      <c r="F33699" s="12"/>
      <c r="G33699" s="12"/>
      <c r="H33699" s="12"/>
      <c r="I33699" s="12"/>
      <c r="J33699" s="12"/>
      <c r="K33699" s="12"/>
      <c r="L33699" s="12"/>
      <c r="M33699" s="12"/>
      <c r="N33699" s="12"/>
      <c r="O33699" s="12"/>
      <c r="P33699" s="12"/>
      <c r="Q33699" s="12"/>
      <c r="R33699" s="12"/>
      <c r="S33699" s="12"/>
      <c r="T33699" s="12"/>
    </row>
    <row r="33700" spans="4:20" x14ac:dyDescent="0.25">
      <c r="D33700" s="12"/>
      <c r="E33700" s="12"/>
      <c r="F33700" s="12"/>
      <c r="G33700" s="12"/>
      <c r="H33700" s="12"/>
      <c r="I33700" s="12"/>
      <c r="J33700" s="12"/>
      <c r="K33700" s="12"/>
      <c r="L33700" s="12"/>
      <c r="M33700" s="12"/>
      <c r="N33700" s="12"/>
      <c r="O33700" s="12"/>
      <c r="P33700" s="12"/>
      <c r="Q33700" s="12"/>
      <c r="R33700" s="12"/>
      <c r="S33700" s="12"/>
      <c r="T33700" s="12"/>
    </row>
    <row r="33701" spans="4:20" x14ac:dyDescent="0.25">
      <c r="D33701" s="12"/>
      <c r="E33701" s="12"/>
      <c r="F33701" s="12"/>
      <c r="G33701" s="12"/>
      <c r="H33701" s="12"/>
      <c r="I33701" s="12"/>
      <c r="J33701" s="12"/>
      <c r="K33701" s="12"/>
      <c r="L33701" s="12"/>
      <c r="M33701" s="12"/>
      <c r="N33701" s="12"/>
      <c r="O33701" s="12"/>
      <c r="P33701" s="12"/>
      <c r="Q33701" s="12"/>
      <c r="R33701" s="12"/>
      <c r="S33701" s="12"/>
      <c r="T33701" s="12"/>
    </row>
    <row r="33702" spans="4:20" x14ac:dyDescent="0.25">
      <c r="D33702" s="12"/>
      <c r="E33702" s="12"/>
      <c r="F33702" s="12"/>
      <c r="G33702" s="12"/>
      <c r="H33702" s="12"/>
      <c r="I33702" s="12"/>
      <c r="J33702" s="12"/>
      <c r="K33702" s="12"/>
      <c r="L33702" s="12"/>
      <c r="M33702" s="12"/>
      <c r="N33702" s="12"/>
      <c r="O33702" s="12"/>
      <c r="P33702" s="12"/>
      <c r="Q33702" s="12"/>
      <c r="R33702" s="12"/>
      <c r="S33702" s="12"/>
      <c r="T33702" s="12"/>
    </row>
    <row r="33703" spans="4:20" x14ac:dyDescent="0.25">
      <c r="D33703" s="12"/>
      <c r="E33703" s="12"/>
      <c r="F33703" s="12"/>
      <c r="G33703" s="12"/>
      <c r="H33703" s="12"/>
      <c r="I33703" s="12"/>
      <c r="J33703" s="12"/>
      <c r="K33703" s="12"/>
      <c r="L33703" s="12"/>
      <c r="M33703" s="12"/>
      <c r="N33703" s="12"/>
      <c r="O33703" s="12"/>
      <c r="P33703" s="12"/>
      <c r="Q33703" s="12"/>
      <c r="R33703" s="12"/>
      <c r="S33703" s="12"/>
      <c r="T33703" s="12"/>
    </row>
    <row r="33704" spans="4:20" x14ac:dyDescent="0.25">
      <c r="D33704" s="12"/>
      <c r="E33704" s="12"/>
      <c r="F33704" s="12"/>
      <c r="G33704" s="12"/>
      <c r="H33704" s="12"/>
      <c r="I33704" s="12"/>
      <c r="J33704" s="12"/>
      <c r="K33704" s="12"/>
      <c r="L33704" s="12"/>
      <c r="M33704" s="12"/>
      <c r="N33704" s="12"/>
      <c r="O33704" s="12"/>
      <c r="P33704" s="12"/>
      <c r="Q33704" s="12"/>
      <c r="R33704" s="12"/>
      <c r="S33704" s="12"/>
      <c r="T33704" s="12"/>
    </row>
    <row r="33705" spans="4:20" x14ac:dyDescent="0.25">
      <c r="D33705" s="12"/>
      <c r="E33705" s="12"/>
      <c r="F33705" s="12"/>
      <c r="G33705" s="12"/>
      <c r="H33705" s="12"/>
      <c r="I33705" s="12"/>
      <c r="J33705" s="12"/>
      <c r="K33705" s="12"/>
      <c r="L33705" s="12"/>
      <c r="M33705" s="12"/>
      <c r="N33705" s="12"/>
      <c r="O33705" s="12"/>
      <c r="P33705" s="12"/>
      <c r="Q33705" s="12"/>
      <c r="R33705" s="12"/>
      <c r="S33705" s="12"/>
      <c r="T33705" s="12"/>
    </row>
    <row r="33706" spans="4:20" x14ac:dyDescent="0.25">
      <c r="D33706" s="12"/>
      <c r="E33706" s="12"/>
      <c r="F33706" s="12"/>
      <c r="G33706" s="12"/>
      <c r="H33706" s="12"/>
      <c r="I33706" s="12"/>
      <c r="J33706" s="12"/>
      <c r="K33706" s="12"/>
      <c r="L33706" s="12"/>
      <c r="M33706" s="12"/>
      <c r="N33706" s="12"/>
      <c r="O33706" s="12"/>
      <c r="P33706" s="12"/>
      <c r="Q33706" s="12"/>
      <c r="R33706" s="12"/>
      <c r="S33706" s="12"/>
      <c r="T33706" s="12"/>
    </row>
    <row r="33707" spans="4:20" x14ac:dyDescent="0.25">
      <c r="D33707" s="12"/>
      <c r="E33707" s="12"/>
      <c r="F33707" s="12"/>
      <c r="G33707" s="12"/>
      <c r="H33707" s="12"/>
      <c r="I33707" s="12"/>
      <c r="J33707" s="12"/>
      <c r="K33707" s="12"/>
      <c r="L33707" s="12"/>
      <c r="M33707" s="12"/>
      <c r="N33707" s="12"/>
      <c r="O33707" s="12"/>
      <c r="P33707" s="12"/>
      <c r="Q33707" s="12"/>
      <c r="R33707" s="12"/>
      <c r="S33707" s="12"/>
      <c r="T33707" s="12"/>
    </row>
    <row r="33708" spans="4:20" x14ac:dyDescent="0.25">
      <c r="D33708" s="12"/>
      <c r="E33708" s="12"/>
      <c r="F33708" s="12"/>
      <c r="G33708" s="12"/>
      <c r="H33708" s="12"/>
      <c r="I33708" s="12"/>
      <c r="J33708" s="12"/>
      <c r="K33708" s="12"/>
      <c r="L33708" s="12"/>
      <c r="M33708" s="12"/>
      <c r="N33708" s="12"/>
      <c r="O33708" s="12"/>
      <c r="P33708" s="12"/>
      <c r="Q33708" s="12"/>
      <c r="R33708" s="12"/>
      <c r="S33708" s="12"/>
      <c r="T33708" s="12"/>
    </row>
    <row r="33709" spans="4:20" x14ac:dyDescent="0.25">
      <c r="D33709" s="12"/>
      <c r="E33709" s="12"/>
      <c r="F33709" s="12"/>
      <c r="G33709" s="12"/>
      <c r="H33709" s="12"/>
      <c r="I33709" s="12"/>
      <c r="J33709" s="12"/>
      <c r="K33709" s="12"/>
      <c r="L33709" s="12"/>
      <c r="M33709" s="12"/>
      <c r="N33709" s="12"/>
      <c r="O33709" s="12"/>
      <c r="P33709" s="12"/>
      <c r="Q33709" s="12"/>
      <c r="R33709" s="12"/>
      <c r="S33709" s="12"/>
      <c r="T33709" s="12"/>
    </row>
    <row r="33710" spans="4:20" x14ac:dyDescent="0.25">
      <c r="D33710" s="12"/>
      <c r="E33710" s="12"/>
      <c r="F33710" s="12"/>
      <c r="G33710" s="12"/>
      <c r="H33710" s="12"/>
      <c r="I33710" s="12"/>
      <c r="J33710" s="12"/>
      <c r="K33710" s="12"/>
      <c r="L33710" s="12"/>
      <c r="M33710" s="12"/>
      <c r="N33710" s="12"/>
      <c r="O33710" s="12"/>
      <c r="P33710" s="12"/>
      <c r="Q33710" s="12"/>
      <c r="R33710" s="12"/>
      <c r="S33710" s="12"/>
      <c r="T33710" s="12"/>
    </row>
    <row r="33711" spans="4:20" x14ac:dyDescent="0.25">
      <c r="D33711" s="12"/>
      <c r="E33711" s="12"/>
      <c r="F33711" s="12"/>
      <c r="G33711" s="12"/>
      <c r="H33711" s="12"/>
      <c r="I33711" s="12"/>
      <c r="J33711" s="12"/>
      <c r="K33711" s="12"/>
      <c r="L33711" s="12"/>
      <c r="M33711" s="12"/>
      <c r="N33711" s="12"/>
      <c r="O33711" s="12"/>
      <c r="P33711" s="12"/>
      <c r="Q33711" s="12"/>
      <c r="R33711" s="12"/>
      <c r="S33711" s="12"/>
      <c r="T33711" s="12"/>
    </row>
    <row r="33712" spans="4:20" x14ac:dyDescent="0.25">
      <c r="D33712" s="12"/>
      <c r="E33712" s="12"/>
      <c r="F33712" s="12"/>
      <c r="G33712" s="12"/>
      <c r="H33712" s="12"/>
      <c r="I33712" s="12"/>
      <c r="J33712" s="12"/>
      <c r="K33712" s="12"/>
      <c r="L33712" s="12"/>
      <c r="M33712" s="12"/>
      <c r="N33712" s="12"/>
      <c r="O33712" s="12"/>
      <c r="P33712" s="12"/>
      <c r="Q33712" s="12"/>
      <c r="R33712" s="12"/>
      <c r="S33712" s="12"/>
      <c r="T33712" s="12"/>
    </row>
    <row r="33713" spans="4:20" x14ac:dyDescent="0.25">
      <c r="D33713" s="12"/>
      <c r="E33713" s="12"/>
      <c r="F33713" s="12"/>
      <c r="G33713" s="12"/>
      <c r="H33713" s="12"/>
      <c r="I33713" s="12"/>
      <c r="J33713" s="12"/>
      <c r="K33713" s="12"/>
      <c r="L33713" s="12"/>
      <c r="M33713" s="12"/>
      <c r="N33713" s="12"/>
      <c r="O33713" s="12"/>
      <c r="P33713" s="12"/>
      <c r="Q33713" s="12"/>
      <c r="R33713" s="12"/>
      <c r="S33713" s="12"/>
      <c r="T33713" s="12"/>
    </row>
    <row r="33714" spans="4:20" x14ac:dyDescent="0.25">
      <c r="D33714" s="12"/>
      <c r="E33714" s="12"/>
      <c r="F33714" s="12"/>
      <c r="G33714" s="12"/>
      <c r="H33714" s="12"/>
      <c r="I33714" s="12"/>
      <c r="J33714" s="12"/>
      <c r="K33714" s="12"/>
      <c r="L33714" s="12"/>
      <c r="M33714" s="12"/>
      <c r="N33714" s="12"/>
      <c r="O33714" s="12"/>
      <c r="P33714" s="12"/>
      <c r="Q33714" s="12"/>
      <c r="R33714" s="12"/>
      <c r="S33714" s="12"/>
      <c r="T33714" s="12"/>
    </row>
    <row r="33715" spans="4:20" x14ac:dyDescent="0.25">
      <c r="D33715" s="12"/>
      <c r="E33715" s="12"/>
      <c r="F33715" s="12"/>
      <c r="G33715" s="12"/>
      <c r="H33715" s="12"/>
      <c r="I33715" s="12"/>
      <c r="J33715" s="12"/>
      <c r="K33715" s="12"/>
      <c r="L33715" s="12"/>
      <c r="M33715" s="12"/>
      <c r="N33715" s="12"/>
      <c r="O33715" s="12"/>
      <c r="P33715" s="12"/>
      <c r="Q33715" s="12"/>
      <c r="R33715" s="12"/>
      <c r="S33715" s="12"/>
      <c r="T33715" s="12"/>
    </row>
    <row r="33716" spans="4:20" x14ac:dyDescent="0.25">
      <c r="D33716" s="12"/>
      <c r="E33716" s="12"/>
      <c r="F33716" s="12"/>
      <c r="G33716" s="12"/>
      <c r="H33716" s="12"/>
      <c r="I33716" s="12"/>
      <c r="J33716" s="12"/>
      <c r="K33716" s="12"/>
      <c r="L33716" s="12"/>
      <c r="M33716" s="12"/>
      <c r="N33716" s="12"/>
      <c r="O33716" s="12"/>
      <c r="P33716" s="12"/>
      <c r="Q33716" s="12"/>
      <c r="R33716" s="12"/>
      <c r="S33716" s="12"/>
      <c r="T33716" s="12"/>
    </row>
    <row r="33717" spans="4:20" x14ac:dyDescent="0.25">
      <c r="D33717" s="12"/>
      <c r="E33717" s="12"/>
      <c r="F33717" s="12"/>
      <c r="G33717" s="12"/>
      <c r="H33717" s="12"/>
      <c r="I33717" s="12"/>
      <c r="J33717" s="12"/>
      <c r="K33717" s="12"/>
      <c r="L33717" s="12"/>
      <c r="M33717" s="12"/>
      <c r="N33717" s="12"/>
      <c r="O33717" s="12"/>
      <c r="P33717" s="12"/>
      <c r="Q33717" s="12"/>
      <c r="R33717" s="12"/>
      <c r="S33717" s="12"/>
      <c r="T33717" s="12"/>
    </row>
    <row r="33718" spans="4:20" x14ac:dyDescent="0.25">
      <c r="D33718" s="12"/>
      <c r="E33718" s="12"/>
      <c r="F33718" s="12"/>
      <c r="G33718" s="12"/>
      <c r="H33718" s="12"/>
      <c r="I33718" s="12"/>
      <c r="J33718" s="12"/>
      <c r="K33718" s="12"/>
      <c r="L33718" s="12"/>
      <c r="M33718" s="12"/>
      <c r="N33718" s="12"/>
      <c r="O33718" s="12"/>
      <c r="P33718" s="12"/>
      <c r="Q33718" s="12"/>
      <c r="R33718" s="12"/>
      <c r="S33718" s="12"/>
      <c r="T33718" s="12"/>
    </row>
    <row r="33719" spans="4:20" x14ac:dyDescent="0.25">
      <c r="D33719" s="12"/>
      <c r="E33719" s="12"/>
      <c r="F33719" s="12"/>
      <c r="G33719" s="12"/>
      <c r="H33719" s="12"/>
      <c r="I33719" s="12"/>
      <c r="J33719" s="12"/>
      <c r="K33719" s="12"/>
      <c r="L33719" s="12"/>
      <c r="M33719" s="12"/>
      <c r="N33719" s="12"/>
      <c r="O33719" s="12"/>
      <c r="P33719" s="12"/>
      <c r="Q33719" s="12"/>
      <c r="R33719" s="12"/>
      <c r="S33719" s="12"/>
      <c r="T33719" s="12"/>
    </row>
    <row r="33720" spans="4:20" x14ac:dyDescent="0.25">
      <c r="D33720" s="12"/>
      <c r="E33720" s="12"/>
      <c r="F33720" s="12"/>
      <c r="G33720" s="12"/>
      <c r="H33720" s="12"/>
      <c r="I33720" s="12"/>
      <c r="J33720" s="12"/>
      <c r="K33720" s="12"/>
      <c r="L33720" s="12"/>
      <c r="M33720" s="12"/>
      <c r="N33720" s="12"/>
      <c r="O33720" s="12"/>
      <c r="P33720" s="12"/>
      <c r="Q33720" s="12"/>
      <c r="R33720" s="12"/>
      <c r="S33720" s="12"/>
      <c r="T33720" s="12"/>
    </row>
    <row r="33721" spans="4:20" x14ac:dyDescent="0.25">
      <c r="D33721" s="12"/>
      <c r="E33721" s="12"/>
      <c r="F33721" s="12"/>
      <c r="G33721" s="12"/>
      <c r="H33721" s="12"/>
      <c r="I33721" s="12"/>
      <c r="J33721" s="12"/>
      <c r="K33721" s="12"/>
      <c r="L33721" s="12"/>
      <c r="M33721" s="12"/>
      <c r="N33721" s="12"/>
      <c r="O33721" s="12"/>
      <c r="P33721" s="12"/>
      <c r="Q33721" s="12"/>
      <c r="R33721" s="12"/>
      <c r="S33721" s="12"/>
      <c r="T33721" s="12"/>
    </row>
    <row r="33722" spans="4:20" x14ac:dyDescent="0.25">
      <c r="D33722" s="12"/>
      <c r="E33722" s="12"/>
      <c r="F33722" s="12"/>
      <c r="G33722" s="12"/>
      <c r="H33722" s="12"/>
      <c r="I33722" s="12"/>
      <c r="J33722" s="12"/>
      <c r="K33722" s="12"/>
      <c r="L33722" s="12"/>
      <c r="M33722" s="12"/>
      <c r="N33722" s="12"/>
      <c r="O33722" s="12"/>
      <c r="P33722" s="12"/>
      <c r="Q33722" s="12"/>
      <c r="R33722" s="12"/>
      <c r="S33722" s="12"/>
      <c r="T33722" s="12"/>
    </row>
    <row r="33723" spans="4:20" x14ac:dyDescent="0.25">
      <c r="D33723" s="12"/>
      <c r="E33723" s="12"/>
      <c r="F33723" s="12"/>
      <c r="G33723" s="12"/>
      <c r="H33723" s="12"/>
      <c r="I33723" s="12"/>
      <c r="J33723" s="12"/>
      <c r="K33723" s="12"/>
      <c r="L33723" s="12"/>
      <c r="M33723" s="12"/>
      <c r="N33723" s="12"/>
      <c r="O33723" s="12"/>
      <c r="P33723" s="12"/>
      <c r="Q33723" s="12"/>
      <c r="R33723" s="12"/>
      <c r="S33723" s="12"/>
      <c r="T33723" s="12"/>
    </row>
    <row r="33724" spans="4:20" x14ac:dyDescent="0.25">
      <c r="D33724" s="12"/>
      <c r="E33724" s="12"/>
      <c r="F33724" s="12"/>
      <c r="G33724" s="12"/>
      <c r="H33724" s="12"/>
      <c r="I33724" s="12"/>
      <c r="J33724" s="12"/>
      <c r="K33724" s="12"/>
      <c r="L33724" s="12"/>
      <c r="M33724" s="12"/>
      <c r="N33724" s="12"/>
      <c r="O33724" s="12"/>
      <c r="P33724" s="12"/>
      <c r="Q33724" s="12"/>
      <c r="R33724" s="12"/>
      <c r="S33724" s="12"/>
      <c r="T33724" s="12"/>
    </row>
    <row r="33725" spans="4:20" x14ac:dyDescent="0.25">
      <c r="D33725" s="12"/>
      <c r="E33725" s="12"/>
      <c r="F33725" s="12"/>
      <c r="G33725" s="12"/>
      <c r="H33725" s="12"/>
      <c r="I33725" s="12"/>
      <c r="J33725" s="12"/>
      <c r="K33725" s="12"/>
      <c r="L33725" s="12"/>
      <c r="M33725" s="12"/>
      <c r="N33725" s="12"/>
      <c r="O33725" s="12"/>
      <c r="P33725" s="12"/>
      <c r="Q33725" s="12"/>
      <c r="R33725" s="12"/>
      <c r="S33725" s="12"/>
      <c r="T33725" s="12"/>
    </row>
    <row r="33726" spans="4:20" x14ac:dyDescent="0.25">
      <c r="D33726" s="12"/>
      <c r="E33726" s="12"/>
      <c r="F33726" s="12"/>
      <c r="G33726" s="12"/>
      <c r="H33726" s="12"/>
      <c r="I33726" s="12"/>
      <c r="J33726" s="12"/>
      <c r="K33726" s="12"/>
      <c r="L33726" s="12"/>
      <c r="M33726" s="12"/>
      <c r="N33726" s="12"/>
      <c r="O33726" s="12"/>
      <c r="P33726" s="12"/>
      <c r="Q33726" s="12"/>
      <c r="R33726" s="12"/>
      <c r="S33726" s="12"/>
      <c r="T33726" s="12"/>
    </row>
    <row r="33727" spans="4:20" x14ac:dyDescent="0.25">
      <c r="D33727" s="12"/>
      <c r="E33727" s="12"/>
      <c r="F33727" s="12"/>
      <c r="G33727" s="12"/>
      <c r="H33727" s="12"/>
      <c r="I33727" s="12"/>
      <c r="J33727" s="12"/>
      <c r="K33727" s="12"/>
      <c r="L33727" s="12"/>
      <c r="M33727" s="12"/>
      <c r="N33727" s="12"/>
      <c r="O33727" s="12"/>
      <c r="P33727" s="12"/>
      <c r="Q33727" s="12"/>
      <c r="R33727" s="12"/>
      <c r="S33727" s="12"/>
      <c r="T33727" s="12"/>
    </row>
    <row r="33728" spans="4:20" x14ac:dyDescent="0.25">
      <c r="D33728" s="12"/>
      <c r="E33728" s="12"/>
      <c r="F33728" s="12"/>
      <c r="G33728" s="12"/>
      <c r="H33728" s="12"/>
      <c r="I33728" s="12"/>
      <c r="J33728" s="12"/>
      <c r="K33728" s="12"/>
      <c r="L33728" s="12"/>
      <c r="M33728" s="12"/>
      <c r="N33728" s="12"/>
      <c r="O33728" s="12"/>
      <c r="P33728" s="12"/>
      <c r="Q33728" s="12"/>
      <c r="R33728" s="12"/>
      <c r="S33728" s="12"/>
      <c r="T33728" s="12"/>
    </row>
    <row r="33729" spans="4:20" x14ac:dyDescent="0.25">
      <c r="D33729" s="12"/>
      <c r="E33729" s="12"/>
      <c r="F33729" s="12"/>
      <c r="G33729" s="12"/>
      <c r="H33729" s="12"/>
      <c r="I33729" s="12"/>
      <c r="J33729" s="12"/>
      <c r="K33729" s="12"/>
      <c r="L33729" s="12"/>
      <c r="M33729" s="12"/>
      <c r="N33729" s="12"/>
      <c r="O33729" s="12"/>
      <c r="P33729" s="12"/>
      <c r="Q33729" s="12"/>
      <c r="R33729" s="12"/>
      <c r="S33729" s="12"/>
      <c r="T33729" s="12"/>
    </row>
    <row r="33730" spans="4:20" x14ac:dyDescent="0.25">
      <c r="D33730" s="12"/>
      <c r="E33730" s="12"/>
      <c r="F33730" s="12"/>
      <c r="G33730" s="12"/>
      <c r="H33730" s="12"/>
      <c r="I33730" s="12"/>
      <c r="J33730" s="12"/>
      <c r="K33730" s="12"/>
      <c r="L33730" s="12"/>
      <c r="M33730" s="12"/>
      <c r="N33730" s="12"/>
      <c r="O33730" s="12"/>
      <c r="P33730" s="12"/>
      <c r="Q33730" s="12"/>
      <c r="R33730" s="12"/>
      <c r="S33730" s="12"/>
      <c r="T33730" s="12"/>
    </row>
    <row r="33731" spans="4:20" x14ac:dyDescent="0.25">
      <c r="D33731" s="12"/>
      <c r="E33731" s="12"/>
      <c r="F33731" s="12"/>
      <c r="G33731" s="12"/>
      <c r="H33731" s="12"/>
      <c r="I33731" s="12"/>
      <c r="J33731" s="12"/>
      <c r="K33731" s="12"/>
      <c r="L33731" s="12"/>
      <c r="M33731" s="12"/>
      <c r="N33731" s="12"/>
      <c r="O33731" s="12"/>
      <c r="P33731" s="12"/>
      <c r="Q33731" s="12"/>
      <c r="R33731" s="12"/>
      <c r="S33731" s="12"/>
      <c r="T33731" s="12"/>
    </row>
    <row r="33732" spans="4:20" x14ac:dyDescent="0.25">
      <c r="D33732" s="12"/>
      <c r="E33732" s="12"/>
      <c r="F33732" s="12"/>
      <c r="G33732" s="12"/>
      <c r="H33732" s="12"/>
      <c r="I33732" s="12"/>
      <c r="J33732" s="12"/>
      <c r="K33732" s="12"/>
      <c r="L33732" s="12"/>
      <c r="M33732" s="12"/>
      <c r="N33732" s="12"/>
      <c r="O33732" s="12"/>
      <c r="P33732" s="12"/>
      <c r="Q33732" s="12"/>
      <c r="R33732" s="12"/>
      <c r="S33732" s="12"/>
      <c r="T33732" s="12"/>
    </row>
    <row r="33733" spans="4:20" x14ac:dyDescent="0.25">
      <c r="D33733" s="12"/>
      <c r="E33733" s="12"/>
      <c r="F33733" s="12"/>
      <c r="G33733" s="12"/>
      <c r="H33733" s="12"/>
      <c r="I33733" s="12"/>
      <c r="J33733" s="12"/>
      <c r="K33733" s="12"/>
      <c r="L33733" s="12"/>
      <c r="M33733" s="12"/>
      <c r="N33733" s="12"/>
      <c r="O33733" s="12"/>
      <c r="P33733" s="12"/>
      <c r="Q33733" s="12"/>
      <c r="R33733" s="12"/>
      <c r="S33733" s="12"/>
      <c r="T33733" s="12"/>
    </row>
    <row r="33734" spans="4:20" x14ac:dyDescent="0.25">
      <c r="D33734" s="12"/>
      <c r="E33734" s="12"/>
      <c r="F33734" s="12"/>
      <c r="G33734" s="12"/>
      <c r="H33734" s="12"/>
      <c r="I33734" s="12"/>
      <c r="J33734" s="12"/>
      <c r="K33734" s="12"/>
      <c r="L33734" s="12"/>
      <c r="M33734" s="12"/>
      <c r="N33734" s="12"/>
      <c r="O33734" s="12"/>
      <c r="P33734" s="12"/>
      <c r="Q33734" s="12"/>
      <c r="R33734" s="12"/>
      <c r="S33734" s="12"/>
      <c r="T33734" s="12"/>
    </row>
    <row r="33735" spans="4:20" x14ac:dyDescent="0.25">
      <c r="D33735" s="12"/>
      <c r="E33735" s="12"/>
      <c r="F33735" s="12"/>
      <c r="G33735" s="12"/>
      <c r="H33735" s="12"/>
      <c r="I33735" s="12"/>
      <c r="J33735" s="12"/>
      <c r="K33735" s="12"/>
      <c r="L33735" s="12"/>
      <c r="M33735" s="12"/>
      <c r="N33735" s="12"/>
      <c r="O33735" s="12"/>
      <c r="P33735" s="12"/>
      <c r="Q33735" s="12"/>
      <c r="R33735" s="12"/>
      <c r="S33735" s="12"/>
      <c r="T33735" s="12"/>
    </row>
    <row r="33736" spans="4:20" x14ac:dyDescent="0.25">
      <c r="D33736" s="12"/>
      <c r="E33736" s="12"/>
      <c r="F33736" s="12"/>
      <c r="G33736" s="12"/>
      <c r="H33736" s="12"/>
      <c r="I33736" s="12"/>
      <c r="J33736" s="12"/>
      <c r="K33736" s="12"/>
      <c r="L33736" s="12"/>
      <c r="M33736" s="12"/>
      <c r="N33736" s="12"/>
      <c r="O33736" s="12"/>
      <c r="P33736" s="12"/>
      <c r="Q33736" s="12"/>
      <c r="R33736" s="12"/>
      <c r="S33736" s="12"/>
      <c r="T33736" s="12"/>
    </row>
    <row r="33737" spans="4:20" x14ac:dyDescent="0.25">
      <c r="D33737" s="12"/>
      <c r="E33737" s="12"/>
      <c r="F33737" s="12"/>
      <c r="G33737" s="12"/>
      <c r="H33737" s="12"/>
      <c r="I33737" s="12"/>
      <c r="J33737" s="12"/>
      <c r="K33737" s="12"/>
      <c r="L33737" s="12"/>
      <c r="M33737" s="12"/>
      <c r="N33737" s="12"/>
      <c r="O33737" s="12"/>
      <c r="P33737" s="12"/>
      <c r="Q33737" s="12"/>
      <c r="R33737" s="12"/>
      <c r="S33737" s="12"/>
      <c r="T33737" s="12"/>
    </row>
    <row r="33738" spans="4:20" x14ac:dyDescent="0.25">
      <c r="D33738" s="12"/>
      <c r="E33738" s="12"/>
      <c r="F33738" s="12"/>
      <c r="G33738" s="12"/>
      <c r="H33738" s="12"/>
      <c r="I33738" s="12"/>
      <c r="J33738" s="12"/>
      <c r="K33738" s="12"/>
      <c r="L33738" s="12"/>
      <c r="M33738" s="12"/>
      <c r="N33738" s="12"/>
      <c r="O33738" s="12"/>
      <c r="P33738" s="12"/>
      <c r="Q33738" s="12"/>
      <c r="R33738" s="12"/>
      <c r="S33738" s="12"/>
      <c r="T33738" s="12"/>
    </row>
    <row r="33739" spans="4:20" x14ac:dyDescent="0.25">
      <c r="D33739" s="12"/>
      <c r="E33739" s="12"/>
      <c r="F33739" s="12"/>
      <c r="G33739" s="12"/>
      <c r="H33739" s="12"/>
      <c r="I33739" s="12"/>
      <c r="J33739" s="12"/>
      <c r="K33739" s="12"/>
      <c r="L33739" s="12"/>
      <c r="M33739" s="12"/>
      <c r="N33739" s="12"/>
      <c r="O33739" s="12"/>
      <c r="P33739" s="12"/>
      <c r="Q33739" s="12"/>
      <c r="R33739" s="12"/>
      <c r="S33739" s="12"/>
      <c r="T33739" s="12"/>
    </row>
    <row r="33740" spans="4:20" x14ac:dyDescent="0.25">
      <c r="D33740" s="12"/>
      <c r="E33740" s="12"/>
      <c r="F33740" s="12"/>
      <c r="G33740" s="12"/>
      <c r="H33740" s="12"/>
      <c r="I33740" s="12"/>
      <c r="J33740" s="12"/>
      <c r="K33740" s="12"/>
      <c r="L33740" s="12"/>
      <c r="M33740" s="12"/>
      <c r="N33740" s="12"/>
      <c r="O33740" s="12"/>
      <c r="P33740" s="12"/>
      <c r="Q33740" s="12"/>
      <c r="R33740" s="12"/>
      <c r="S33740" s="12"/>
      <c r="T33740" s="12"/>
    </row>
    <row r="33741" spans="4:20" x14ac:dyDescent="0.25">
      <c r="D33741" s="12"/>
      <c r="E33741" s="12"/>
      <c r="F33741" s="12"/>
      <c r="G33741" s="12"/>
      <c r="H33741" s="12"/>
      <c r="I33741" s="12"/>
      <c r="J33741" s="12"/>
      <c r="K33741" s="12"/>
      <c r="L33741" s="12"/>
      <c r="M33741" s="12"/>
      <c r="N33741" s="12"/>
      <c r="O33741" s="12"/>
      <c r="P33741" s="12"/>
      <c r="Q33741" s="12"/>
      <c r="R33741" s="12"/>
      <c r="S33741" s="12"/>
      <c r="T33741" s="12"/>
    </row>
    <row r="33742" spans="4:20" x14ac:dyDescent="0.25">
      <c r="D33742" s="12"/>
      <c r="E33742" s="12"/>
      <c r="F33742" s="12"/>
      <c r="G33742" s="12"/>
      <c r="H33742" s="12"/>
      <c r="I33742" s="12"/>
      <c r="J33742" s="12"/>
      <c r="K33742" s="12"/>
      <c r="L33742" s="12"/>
      <c r="M33742" s="12"/>
      <c r="N33742" s="12"/>
      <c r="O33742" s="12"/>
      <c r="P33742" s="12"/>
      <c r="Q33742" s="12"/>
      <c r="R33742" s="12"/>
      <c r="S33742" s="12"/>
      <c r="T33742" s="12"/>
    </row>
    <row r="33743" spans="4:20" x14ac:dyDescent="0.25">
      <c r="D33743" s="12"/>
      <c r="E33743" s="12"/>
      <c r="F33743" s="12"/>
      <c r="G33743" s="12"/>
      <c r="H33743" s="12"/>
      <c r="I33743" s="12"/>
      <c r="J33743" s="12"/>
      <c r="K33743" s="12"/>
      <c r="L33743" s="12"/>
      <c r="M33743" s="12"/>
      <c r="N33743" s="12"/>
      <c r="O33743" s="12"/>
      <c r="P33743" s="12"/>
      <c r="Q33743" s="12"/>
      <c r="R33743" s="12"/>
      <c r="S33743" s="12"/>
      <c r="T33743" s="12"/>
    </row>
    <row r="33744" spans="4:20" x14ac:dyDescent="0.25">
      <c r="D33744" s="12"/>
      <c r="E33744" s="12"/>
      <c r="F33744" s="12"/>
      <c r="G33744" s="12"/>
      <c r="H33744" s="12"/>
      <c r="I33744" s="12"/>
      <c r="J33744" s="12"/>
      <c r="K33744" s="12"/>
      <c r="L33744" s="12"/>
      <c r="M33744" s="12"/>
      <c r="N33744" s="12"/>
      <c r="O33744" s="12"/>
      <c r="P33744" s="12"/>
      <c r="Q33744" s="12"/>
      <c r="R33744" s="12"/>
      <c r="S33744" s="12"/>
      <c r="T33744" s="12"/>
    </row>
    <row r="33745" spans="4:20" x14ac:dyDescent="0.25">
      <c r="D33745" s="12"/>
      <c r="E33745" s="12"/>
      <c r="F33745" s="12"/>
      <c r="G33745" s="12"/>
      <c r="H33745" s="12"/>
      <c r="I33745" s="12"/>
      <c r="J33745" s="12"/>
      <c r="K33745" s="12"/>
      <c r="L33745" s="12"/>
      <c r="M33745" s="12"/>
      <c r="N33745" s="12"/>
      <c r="O33745" s="12"/>
      <c r="P33745" s="12"/>
      <c r="Q33745" s="12"/>
      <c r="R33745" s="12"/>
      <c r="S33745" s="12"/>
      <c r="T33745" s="12"/>
    </row>
    <row r="33746" spans="4:20" x14ac:dyDescent="0.25">
      <c r="D33746" s="12"/>
      <c r="E33746" s="12"/>
      <c r="F33746" s="12"/>
      <c r="G33746" s="12"/>
      <c r="H33746" s="12"/>
      <c r="I33746" s="12"/>
      <c r="J33746" s="12"/>
      <c r="K33746" s="12"/>
      <c r="L33746" s="12"/>
      <c r="M33746" s="12"/>
      <c r="N33746" s="12"/>
      <c r="O33746" s="12"/>
      <c r="P33746" s="12"/>
      <c r="Q33746" s="12"/>
      <c r="R33746" s="12"/>
      <c r="S33746" s="12"/>
      <c r="T33746" s="12"/>
    </row>
    <row r="33747" spans="4:20" x14ac:dyDescent="0.25">
      <c r="D33747" s="12"/>
      <c r="E33747" s="12"/>
      <c r="F33747" s="12"/>
      <c r="G33747" s="12"/>
      <c r="H33747" s="12"/>
      <c r="I33747" s="12"/>
      <c r="J33747" s="12"/>
      <c r="K33747" s="12"/>
      <c r="L33747" s="12"/>
      <c r="M33747" s="12"/>
      <c r="N33747" s="12"/>
      <c r="O33747" s="12"/>
      <c r="P33747" s="12"/>
      <c r="Q33747" s="12"/>
      <c r="R33747" s="12"/>
      <c r="S33747" s="12"/>
      <c r="T33747" s="12"/>
    </row>
    <row r="33748" spans="4:20" x14ac:dyDescent="0.25">
      <c r="D33748" s="12"/>
      <c r="E33748" s="12"/>
      <c r="F33748" s="12"/>
      <c r="G33748" s="12"/>
      <c r="H33748" s="12"/>
      <c r="I33748" s="12"/>
      <c r="J33748" s="12"/>
      <c r="K33748" s="12"/>
      <c r="L33748" s="12"/>
      <c r="M33748" s="12"/>
      <c r="N33748" s="12"/>
      <c r="O33748" s="12"/>
      <c r="P33748" s="12"/>
      <c r="Q33748" s="12"/>
      <c r="R33748" s="12"/>
      <c r="S33748" s="12"/>
      <c r="T33748" s="12"/>
    </row>
    <row r="33749" spans="4:20" x14ac:dyDescent="0.25">
      <c r="D33749" s="12"/>
      <c r="E33749" s="12"/>
      <c r="F33749" s="12"/>
      <c r="G33749" s="12"/>
      <c r="H33749" s="12"/>
      <c r="I33749" s="12"/>
      <c r="J33749" s="12"/>
      <c r="K33749" s="12"/>
      <c r="L33749" s="12"/>
      <c r="M33749" s="12"/>
      <c r="N33749" s="12"/>
      <c r="O33749" s="12"/>
      <c r="P33749" s="12"/>
      <c r="Q33749" s="12"/>
      <c r="R33749" s="12"/>
      <c r="S33749" s="12"/>
      <c r="T33749" s="12"/>
    </row>
    <row r="33750" spans="4:20" x14ac:dyDescent="0.25">
      <c r="D33750" s="12"/>
      <c r="E33750" s="12"/>
      <c r="F33750" s="12"/>
      <c r="G33750" s="12"/>
      <c r="H33750" s="12"/>
      <c r="I33750" s="12"/>
      <c r="J33750" s="12"/>
      <c r="K33750" s="12"/>
      <c r="L33750" s="12"/>
      <c r="M33750" s="12"/>
      <c r="N33750" s="12"/>
      <c r="O33750" s="12"/>
      <c r="P33750" s="12"/>
      <c r="Q33750" s="12"/>
      <c r="R33750" s="12"/>
      <c r="S33750" s="12"/>
      <c r="T33750" s="12"/>
    </row>
    <row r="33751" spans="4:20" x14ac:dyDescent="0.25">
      <c r="D33751" s="12"/>
      <c r="E33751" s="12"/>
      <c r="F33751" s="12"/>
      <c r="G33751" s="12"/>
      <c r="H33751" s="12"/>
      <c r="I33751" s="12"/>
      <c r="J33751" s="12"/>
      <c r="K33751" s="12"/>
      <c r="L33751" s="12"/>
      <c r="M33751" s="12"/>
      <c r="N33751" s="12"/>
      <c r="O33751" s="12"/>
      <c r="P33751" s="12"/>
      <c r="Q33751" s="12"/>
      <c r="R33751" s="12"/>
      <c r="S33751" s="12"/>
      <c r="T33751" s="12"/>
    </row>
    <row r="33752" spans="4:20" x14ac:dyDescent="0.25">
      <c r="D33752" s="12"/>
      <c r="E33752" s="12"/>
      <c r="F33752" s="12"/>
      <c r="G33752" s="12"/>
      <c r="H33752" s="12"/>
      <c r="I33752" s="12"/>
      <c r="J33752" s="12"/>
      <c r="K33752" s="12"/>
      <c r="L33752" s="12"/>
      <c r="M33752" s="12"/>
      <c r="N33752" s="12"/>
      <c r="O33752" s="12"/>
      <c r="P33752" s="12"/>
      <c r="Q33752" s="12"/>
      <c r="R33752" s="12"/>
      <c r="S33752" s="12"/>
      <c r="T33752" s="12"/>
    </row>
    <row r="33753" spans="4:20" x14ac:dyDescent="0.25">
      <c r="D33753" s="12"/>
      <c r="E33753" s="12"/>
      <c r="F33753" s="12"/>
      <c r="G33753" s="12"/>
      <c r="H33753" s="12"/>
      <c r="I33753" s="12"/>
      <c r="J33753" s="12"/>
      <c r="K33753" s="12"/>
      <c r="L33753" s="12"/>
      <c r="M33753" s="12"/>
      <c r="N33753" s="12"/>
      <c r="O33753" s="12"/>
      <c r="P33753" s="12"/>
      <c r="Q33753" s="12"/>
      <c r="R33753" s="12"/>
      <c r="S33753" s="12"/>
      <c r="T33753" s="12"/>
    </row>
    <row r="33754" spans="4:20" x14ac:dyDescent="0.25">
      <c r="D33754" s="12"/>
      <c r="E33754" s="12"/>
      <c r="F33754" s="12"/>
      <c r="G33754" s="12"/>
      <c r="H33754" s="12"/>
      <c r="I33754" s="12"/>
      <c r="J33754" s="12"/>
      <c r="K33754" s="12"/>
      <c r="L33754" s="12"/>
      <c r="M33754" s="12"/>
      <c r="N33754" s="12"/>
      <c r="O33754" s="12"/>
      <c r="P33754" s="12"/>
      <c r="Q33754" s="12"/>
      <c r="R33754" s="12"/>
      <c r="S33754" s="12"/>
      <c r="T33754" s="12"/>
    </row>
    <row r="33755" spans="4:20" x14ac:dyDescent="0.25">
      <c r="D33755" s="12"/>
      <c r="E33755" s="12"/>
      <c r="F33755" s="12"/>
      <c r="G33755" s="12"/>
      <c r="H33755" s="12"/>
      <c r="I33755" s="12"/>
      <c r="J33755" s="12"/>
      <c r="K33755" s="12"/>
      <c r="L33755" s="12"/>
      <c r="M33755" s="12"/>
      <c r="N33755" s="12"/>
      <c r="O33755" s="12"/>
      <c r="P33755" s="12"/>
      <c r="Q33755" s="12"/>
      <c r="R33755" s="12"/>
      <c r="S33755" s="12"/>
      <c r="T33755" s="12"/>
    </row>
    <row r="33756" spans="4:20" x14ac:dyDescent="0.25">
      <c r="D33756" s="12"/>
      <c r="E33756" s="12"/>
      <c r="F33756" s="12"/>
      <c r="G33756" s="12"/>
      <c r="H33756" s="12"/>
      <c r="I33756" s="12"/>
      <c r="J33756" s="12"/>
      <c r="K33756" s="12"/>
      <c r="L33756" s="12"/>
      <c r="M33756" s="12"/>
      <c r="N33756" s="12"/>
      <c r="O33756" s="12"/>
      <c r="P33756" s="12"/>
      <c r="Q33756" s="12"/>
      <c r="R33756" s="12"/>
      <c r="S33756" s="12"/>
      <c r="T33756" s="12"/>
    </row>
    <row r="33757" spans="4:20" x14ac:dyDescent="0.25">
      <c r="D33757" s="12"/>
      <c r="E33757" s="12"/>
      <c r="F33757" s="12"/>
      <c r="G33757" s="12"/>
      <c r="H33757" s="12"/>
      <c r="I33757" s="12"/>
      <c r="J33757" s="12"/>
      <c r="K33757" s="12"/>
      <c r="L33757" s="12"/>
      <c r="M33757" s="12"/>
      <c r="N33757" s="12"/>
      <c r="O33757" s="12"/>
      <c r="P33757" s="12"/>
      <c r="Q33757" s="12"/>
      <c r="R33757" s="12"/>
      <c r="S33757" s="12"/>
      <c r="T33757" s="12"/>
    </row>
    <row r="33758" spans="4:20" x14ac:dyDescent="0.25">
      <c r="D33758" s="12"/>
      <c r="E33758" s="12"/>
      <c r="F33758" s="12"/>
      <c r="G33758" s="12"/>
      <c r="H33758" s="12"/>
      <c r="I33758" s="12"/>
      <c r="J33758" s="12"/>
      <c r="K33758" s="12"/>
      <c r="L33758" s="12"/>
      <c r="M33758" s="12"/>
      <c r="N33758" s="12"/>
      <c r="O33758" s="12"/>
      <c r="P33758" s="12"/>
      <c r="Q33758" s="12"/>
      <c r="R33758" s="12"/>
      <c r="S33758" s="12"/>
      <c r="T33758" s="12"/>
    </row>
    <row r="33759" spans="4:20" x14ac:dyDescent="0.25">
      <c r="D33759" s="12"/>
      <c r="E33759" s="12"/>
      <c r="F33759" s="12"/>
      <c r="G33759" s="12"/>
      <c r="H33759" s="12"/>
      <c r="I33759" s="12"/>
      <c r="J33759" s="12"/>
      <c r="K33759" s="12"/>
      <c r="L33759" s="12"/>
      <c r="M33759" s="12"/>
      <c r="N33759" s="12"/>
      <c r="O33759" s="12"/>
      <c r="P33759" s="12"/>
      <c r="Q33759" s="12"/>
      <c r="R33759" s="12"/>
      <c r="S33759" s="12"/>
      <c r="T33759" s="12"/>
    </row>
    <row r="33760" spans="4:20" x14ac:dyDescent="0.25">
      <c r="D33760" s="12"/>
      <c r="E33760" s="12"/>
      <c r="F33760" s="12"/>
      <c r="G33760" s="12"/>
      <c r="H33760" s="12"/>
      <c r="I33760" s="12"/>
      <c r="J33760" s="12"/>
      <c r="K33760" s="12"/>
      <c r="L33760" s="12"/>
      <c r="M33760" s="12"/>
      <c r="N33760" s="12"/>
      <c r="O33760" s="12"/>
      <c r="P33760" s="12"/>
      <c r="Q33760" s="12"/>
      <c r="R33760" s="12"/>
      <c r="S33760" s="12"/>
      <c r="T33760" s="12"/>
    </row>
    <row r="33761" spans="4:20" x14ac:dyDescent="0.25">
      <c r="D33761" s="12"/>
      <c r="E33761" s="12"/>
      <c r="F33761" s="12"/>
      <c r="G33761" s="12"/>
      <c r="H33761" s="12"/>
      <c r="I33761" s="12"/>
      <c r="J33761" s="12"/>
      <c r="K33761" s="12"/>
      <c r="L33761" s="12"/>
      <c r="M33761" s="12"/>
      <c r="N33761" s="12"/>
      <c r="O33761" s="12"/>
      <c r="P33761" s="12"/>
      <c r="Q33761" s="12"/>
      <c r="R33761" s="12"/>
      <c r="S33761" s="12"/>
      <c r="T33761" s="12"/>
    </row>
    <row r="33762" spans="4:20" x14ac:dyDescent="0.25">
      <c r="D33762" s="12"/>
      <c r="E33762" s="12"/>
      <c r="F33762" s="12"/>
      <c r="G33762" s="12"/>
      <c r="H33762" s="12"/>
      <c r="I33762" s="12"/>
      <c r="J33762" s="12"/>
      <c r="K33762" s="12"/>
      <c r="L33762" s="12"/>
      <c r="M33762" s="12"/>
      <c r="N33762" s="12"/>
      <c r="O33762" s="12"/>
      <c r="P33762" s="12"/>
      <c r="Q33762" s="12"/>
      <c r="R33762" s="12"/>
      <c r="S33762" s="12"/>
      <c r="T33762" s="12"/>
    </row>
    <row r="33763" spans="4:20" x14ac:dyDescent="0.25">
      <c r="D33763" s="12"/>
      <c r="E33763" s="12"/>
      <c r="F33763" s="12"/>
      <c r="G33763" s="12"/>
      <c r="H33763" s="12"/>
      <c r="I33763" s="12"/>
      <c r="J33763" s="12"/>
      <c r="K33763" s="12"/>
      <c r="L33763" s="12"/>
      <c r="M33763" s="12"/>
      <c r="N33763" s="12"/>
      <c r="O33763" s="12"/>
      <c r="P33763" s="12"/>
      <c r="Q33763" s="12"/>
      <c r="R33763" s="12"/>
      <c r="S33763" s="12"/>
      <c r="T33763" s="12"/>
    </row>
    <row r="33764" spans="4:20" x14ac:dyDescent="0.25">
      <c r="D33764" s="12"/>
      <c r="E33764" s="12"/>
      <c r="F33764" s="12"/>
      <c r="G33764" s="12"/>
      <c r="H33764" s="12"/>
      <c r="I33764" s="12"/>
      <c r="J33764" s="12"/>
      <c r="K33764" s="12"/>
      <c r="L33764" s="12"/>
      <c r="M33764" s="12"/>
      <c r="N33764" s="12"/>
      <c r="O33764" s="12"/>
      <c r="P33764" s="12"/>
      <c r="Q33764" s="12"/>
      <c r="R33764" s="12"/>
      <c r="S33764" s="12"/>
      <c r="T33764" s="12"/>
    </row>
    <row r="33765" spans="4:20" x14ac:dyDescent="0.25">
      <c r="D33765" s="12"/>
      <c r="E33765" s="12"/>
      <c r="F33765" s="12"/>
      <c r="G33765" s="12"/>
      <c r="H33765" s="12"/>
      <c r="I33765" s="12"/>
      <c r="J33765" s="12"/>
      <c r="K33765" s="12"/>
      <c r="L33765" s="12"/>
      <c r="M33765" s="12"/>
      <c r="N33765" s="12"/>
      <c r="O33765" s="12"/>
      <c r="P33765" s="12"/>
      <c r="Q33765" s="12"/>
      <c r="R33765" s="12"/>
      <c r="S33765" s="12"/>
      <c r="T33765" s="12"/>
    </row>
    <row r="33766" spans="4:20" x14ac:dyDescent="0.25">
      <c r="D33766" s="12"/>
      <c r="E33766" s="12"/>
      <c r="F33766" s="12"/>
      <c r="G33766" s="12"/>
      <c r="H33766" s="12"/>
      <c r="I33766" s="12"/>
      <c r="J33766" s="12"/>
      <c r="K33766" s="12"/>
      <c r="L33766" s="12"/>
      <c r="M33766" s="12"/>
      <c r="N33766" s="12"/>
      <c r="O33766" s="12"/>
      <c r="P33766" s="12"/>
      <c r="Q33766" s="12"/>
      <c r="R33766" s="12"/>
      <c r="S33766" s="12"/>
      <c r="T33766" s="12"/>
    </row>
    <row r="33767" spans="4:20" x14ac:dyDescent="0.25">
      <c r="D33767" s="12"/>
      <c r="E33767" s="12"/>
      <c r="F33767" s="12"/>
      <c r="G33767" s="12"/>
      <c r="H33767" s="12"/>
      <c r="I33767" s="12"/>
      <c r="J33767" s="12"/>
      <c r="K33767" s="12"/>
      <c r="L33767" s="12"/>
      <c r="M33767" s="12"/>
      <c r="N33767" s="12"/>
      <c r="O33767" s="12"/>
      <c r="P33767" s="12"/>
      <c r="Q33767" s="12"/>
      <c r="R33767" s="12"/>
      <c r="S33767" s="12"/>
      <c r="T33767" s="12"/>
    </row>
    <row r="33768" spans="4:20" x14ac:dyDescent="0.25">
      <c r="D33768" s="12"/>
      <c r="E33768" s="12"/>
      <c r="F33768" s="12"/>
      <c r="G33768" s="12"/>
      <c r="H33768" s="12"/>
      <c r="I33768" s="12"/>
      <c r="J33768" s="12"/>
      <c r="K33768" s="12"/>
      <c r="L33768" s="12"/>
      <c r="M33768" s="12"/>
      <c r="N33768" s="12"/>
      <c r="O33768" s="12"/>
      <c r="P33768" s="12"/>
      <c r="Q33768" s="12"/>
      <c r="R33768" s="12"/>
      <c r="S33768" s="12"/>
      <c r="T33768" s="12"/>
    </row>
    <row r="33769" spans="4:20" x14ac:dyDescent="0.25">
      <c r="D33769" s="12"/>
      <c r="E33769" s="12"/>
      <c r="F33769" s="12"/>
      <c r="G33769" s="12"/>
      <c r="H33769" s="12"/>
      <c r="I33769" s="12"/>
      <c r="J33769" s="12"/>
      <c r="K33769" s="12"/>
      <c r="L33769" s="12"/>
      <c r="M33769" s="12"/>
      <c r="N33769" s="12"/>
      <c r="O33769" s="12"/>
      <c r="P33769" s="12"/>
      <c r="Q33769" s="12"/>
      <c r="R33769" s="12"/>
      <c r="S33769" s="12"/>
      <c r="T33769" s="12"/>
    </row>
    <row r="33770" spans="4:20" x14ac:dyDescent="0.25">
      <c r="D33770" s="12"/>
      <c r="E33770" s="12"/>
      <c r="F33770" s="12"/>
      <c r="G33770" s="12"/>
      <c r="H33770" s="12"/>
      <c r="I33770" s="12"/>
      <c r="J33770" s="12"/>
      <c r="K33770" s="12"/>
      <c r="L33770" s="12"/>
      <c r="M33770" s="12"/>
      <c r="N33770" s="12"/>
      <c r="O33770" s="12"/>
      <c r="P33770" s="12"/>
      <c r="Q33770" s="12"/>
      <c r="R33770" s="12"/>
      <c r="S33770" s="12"/>
      <c r="T33770" s="12"/>
    </row>
    <row r="33771" spans="4:20" x14ac:dyDescent="0.25">
      <c r="D33771" s="12"/>
      <c r="E33771" s="12"/>
      <c r="F33771" s="12"/>
      <c r="G33771" s="12"/>
      <c r="H33771" s="12"/>
      <c r="I33771" s="12"/>
      <c r="J33771" s="12"/>
      <c r="K33771" s="12"/>
      <c r="L33771" s="12"/>
      <c r="M33771" s="12"/>
      <c r="N33771" s="12"/>
      <c r="O33771" s="12"/>
      <c r="P33771" s="12"/>
      <c r="Q33771" s="12"/>
      <c r="R33771" s="12"/>
      <c r="S33771" s="12"/>
      <c r="T33771" s="12"/>
    </row>
    <row r="33772" spans="4:20" x14ac:dyDescent="0.25">
      <c r="D33772" s="12"/>
      <c r="E33772" s="12"/>
      <c r="F33772" s="12"/>
      <c r="G33772" s="12"/>
      <c r="H33772" s="12"/>
      <c r="I33772" s="12"/>
      <c r="J33772" s="12"/>
      <c r="K33772" s="12"/>
      <c r="L33772" s="12"/>
      <c r="M33772" s="12"/>
      <c r="N33772" s="12"/>
      <c r="O33772" s="12"/>
      <c r="P33772" s="12"/>
      <c r="Q33772" s="12"/>
      <c r="R33772" s="12"/>
      <c r="S33772" s="12"/>
      <c r="T33772" s="12"/>
    </row>
    <row r="33773" spans="4:20" x14ac:dyDescent="0.25">
      <c r="D33773" s="12"/>
      <c r="E33773" s="12"/>
      <c r="F33773" s="12"/>
      <c r="G33773" s="12"/>
      <c r="H33773" s="12"/>
      <c r="I33773" s="12"/>
      <c r="J33773" s="12"/>
      <c r="K33773" s="12"/>
      <c r="L33773" s="12"/>
      <c r="M33773" s="12"/>
      <c r="N33773" s="12"/>
      <c r="O33773" s="12"/>
      <c r="P33773" s="12"/>
      <c r="Q33773" s="12"/>
      <c r="R33773" s="12"/>
      <c r="S33773" s="12"/>
      <c r="T33773" s="12"/>
    </row>
    <row r="33774" spans="4:20" x14ac:dyDescent="0.25">
      <c r="D33774" s="12"/>
      <c r="E33774" s="12"/>
      <c r="F33774" s="12"/>
      <c r="G33774" s="12"/>
      <c r="H33774" s="12"/>
      <c r="I33774" s="12"/>
      <c r="J33774" s="12"/>
      <c r="K33774" s="12"/>
      <c r="L33774" s="12"/>
      <c r="M33774" s="12"/>
      <c r="N33774" s="12"/>
      <c r="O33774" s="12"/>
      <c r="P33774" s="12"/>
      <c r="Q33774" s="12"/>
      <c r="R33774" s="12"/>
      <c r="S33774" s="12"/>
      <c r="T33774" s="12"/>
    </row>
    <row r="33775" spans="4:20" x14ac:dyDescent="0.25">
      <c r="D33775" s="12"/>
      <c r="E33775" s="12"/>
      <c r="F33775" s="12"/>
      <c r="G33775" s="12"/>
      <c r="H33775" s="12"/>
      <c r="I33775" s="12"/>
      <c r="J33775" s="12"/>
      <c r="K33775" s="12"/>
      <c r="L33775" s="12"/>
      <c r="M33775" s="12"/>
      <c r="N33775" s="12"/>
      <c r="O33775" s="12"/>
      <c r="P33775" s="12"/>
      <c r="Q33775" s="12"/>
      <c r="R33775" s="12"/>
      <c r="S33775" s="12"/>
      <c r="T33775" s="12"/>
    </row>
    <row r="33776" spans="4:20" x14ac:dyDescent="0.25">
      <c r="D33776" s="12"/>
      <c r="E33776" s="12"/>
      <c r="F33776" s="12"/>
      <c r="G33776" s="12"/>
      <c r="H33776" s="12"/>
      <c r="I33776" s="12"/>
      <c r="J33776" s="12"/>
      <c r="K33776" s="12"/>
      <c r="L33776" s="12"/>
      <c r="M33776" s="12"/>
      <c r="N33776" s="12"/>
      <c r="O33776" s="12"/>
      <c r="P33776" s="12"/>
      <c r="Q33776" s="12"/>
      <c r="R33776" s="12"/>
      <c r="S33776" s="12"/>
      <c r="T33776" s="12"/>
    </row>
    <row r="33777" spans="4:20" x14ac:dyDescent="0.25">
      <c r="D33777" s="12"/>
      <c r="E33777" s="12"/>
      <c r="F33777" s="12"/>
      <c r="G33777" s="12"/>
      <c r="H33777" s="12"/>
      <c r="I33777" s="12"/>
      <c r="J33777" s="12"/>
      <c r="K33777" s="12"/>
      <c r="L33777" s="12"/>
      <c r="M33777" s="12"/>
      <c r="N33777" s="12"/>
      <c r="O33777" s="12"/>
      <c r="P33777" s="12"/>
      <c r="Q33777" s="12"/>
      <c r="R33777" s="12"/>
      <c r="S33777" s="12"/>
      <c r="T33777" s="12"/>
    </row>
    <row r="33778" spans="4:20" x14ac:dyDescent="0.25">
      <c r="D33778" s="12"/>
      <c r="E33778" s="12"/>
      <c r="F33778" s="12"/>
      <c r="G33778" s="12"/>
      <c r="H33778" s="12"/>
      <c r="I33778" s="12"/>
      <c r="J33778" s="12"/>
      <c r="K33778" s="12"/>
      <c r="L33778" s="12"/>
      <c r="M33778" s="12"/>
      <c r="N33778" s="12"/>
      <c r="O33778" s="12"/>
      <c r="P33778" s="12"/>
      <c r="Q33778" s="12"/>
      <c r="R33778" s="12"/>
      <c r="S33778" s="12"/>
      <c r="T33778" s="12"/>
    </row>
    <row r="33779" spans="4:20" x14ac:dyDescent="0.25">
      <c r="D33779" s="12"/>
      <c r="E33779" s="12"/>
      <c r="F33779" s="12"/>
      <c r="G33779" s="12"/>
      <c r="H33779" s="12"/>
      <c r="I33779" s="12"/>
      <c r="J33779" s="12"/>
      <c r="K33779" s="12"/>
      <c r="L33779" s="12"/>
      <c r="M33779" s="12"/>
      <c r="N33779" s="12"/>
      <c r="O33779" s="12"/>
      <c r="P33779" s="12"/>
      <c r="Q33779" s="12"/>
      <c r="R33779" s="12"/>
      <c r="S33779" s="12"/>
      <c r="T33779" s="12"/>
    </row>
    <row r="33780" spans="4:20" x14ac:dyDescent="0.25">
      <c r="D33780" s="12"/>
      <c r="E33780" s="12"/>
      <c r="F33780" s="12"/>
      <c r="G33780" s="12"/>
      <c r="H33780" s="12"/>
      <c r="I33780" s="12"/>
      <c r="J33780" s="12"/>
      <c r="K33780" s="12"/>
      <c r="L33780" s="12"/>
      <c r="M33780" s="12"/>
      <c r="N33780" s="12"/>
      <c r="O33780" s="12"/>
      <c r="P33780" s="12"/>
      <c r="Q33780" s="12"/>
      <c r="R33780" s="12"/>
      <c r="S33780" s="12"/>
      <c r="T33780" s="12"/>
    </row>
    <row r="33781" spans="4:20" x14ac:dyDescent="0.25">
      <c r="D33781" s="12"/>
      <c r="E33781" s="12"/>
      <c r="F33781" s="12"/>
      <c r="G33781" s="12"/>
      <c r="H33781" s="12"/>
      <c r="I33781" s="12"/>
      <c r="J33781" s="12"/>
      <c r="K33781" s="12"/>
      <c r="L33781" s="12"/>
      <c r="M33781" s="12"/>
      <c r="N33781" s="12"/>
      <c r="O33781" s="12"/>
      <c r="P33781" s="12"/>
      <c r="Q33781" s="12"/>
      <c r="R33781" s="12"/>
      <c r="S33781" s="12"/>
      <c r="T33781" s="12"/>
    </row>
    <row r="33782" spans="4:20" x14ac:dyDescent="0.25">
      <c r="D33782" s="12"/>
      <c r="E33782" s="12"/>
      <c r="F33782" s="12"/>
      <c r="G33782" s="12"/>
      <c r="H33782" s="12"/>
      <c r="I33782" s="12"/>
      <c r="J33782" s="12"/>
      <c r="K33782" s="12"/>
      <c r="L33782" s="12"/>
      <c r="M33782" s="12"/>
      <c r="N33782" s="12"/>
      <c r="O33782" s="12"/>
      <c r="P33782" s="12"/>
      <c r="Q33782" s="12"/>
      <c r="R33782" s="12"/>
      <c r="S33782" s="12"/>
      <c r="T33782" s="12"/>
    </row>
    <row r="33783" spans="4:20" x14ac:dyDescent="0.25">
      <c r="D33783" s="12"/>
      <c r="E33783" s="12"/>
      <c r="F33783" s="12"/>
      <c r="G33783" s="12"/>
      <c r="H33783" s="12"/>
      <c r="I33783" s="12"/>
      <c r="J33783" s="12"/>
      <c r="K33783" s="12"/>
      <c r="L33783" s="12"/>
      <c r="M33783" s="12"/>
      <c r="N33783" s="12"/>
      <c r="O33783" s="12"/>
      <c r="P33783" s="12"/>
      <c r="Q33783" s="12"/>
      <c r="R33783" s="12"/>
      <c r="S33783" s="12"/>
      <c r="T33783" s="12"/>
    </row>
    <row r="33784" spans="4:20" x14ac:dyDescent="0.25">
      <c r="D33784" s="12"/>
      <c r="E33784" s="12"/>
      <c r="F33784" s="12"/>
      <c r="G33784" s="12"/>
      <c r="H33784" s="12"/>
      <c r="I33784" s="12"/>
      <c r="J33784" s="12"/>
      <c r="K33784" s="12"/>
      <c r="L33784" s="12"/>
      <c r="M33784" s="12"/>
      <c r="N33784" s="12"/>
      <c r="O33784" s="12"/>
      <c r="P33784" s="12"/>
      <c r="Q33784" s="12"/>
      <c r="R33784" s="12"/>
      <c r="S33784" s="12"/>
      <c r="T33784" s="12"/>
    </row>
    <row r="33785" spans="4:20" x14ac:dyDescent="0.25">
      <c r="D33785" s="12"/>
      <c r="E33785" s="12"/>
      <c r="F33785" s="12"/>
      <c r="G33785" s="12"/>
      <c r="H33785" s="12"/>
      <c r="I33785" s="12"/>
      <c r="J33785" s="12"/>
      <c r="K33785" s="12"/>
      <c r="L33785" s="12"/>
      <c r="M33785" s="12"/>
      <c r="N33785" s="12"/>
      <c r="O33785" s="12"/>
      <c r="P33785" s="12"/>
      <c r="Q33785" s="12"/>
      <c r="R33785" s="12"/>
      <c r="S33785" s="12"/>
      <c r="T33785" s="12"/>
    </row>
    <row r="33786" spans="4:20" x14ac:dyDescent="0.25">
      <c r="D33786" s="12"/>
      <c r="E33786" s="12"/>
      <c r="F33786" s="12"/>
      <c r="G33786" s="12"/>
      <c r="H33786" s="12"/>
      <c r="I33786" s="12"/>
      <c r="J33786" s="12"/>
      <c r="K33786" s="12"/>
      <c r="L33786" s="12"/>
      <c r="M33786" s="12"/>
      <c r="N33786" s="12"/>
      <c r="O33786" s="12"/>
      <c r="P33786" s="12"/>
      <c r="Q33786" s="12"/>
      <c r="R33786" s="12"/>
      <c r="S33786" s="12"/>
      <c r="T33786" s="12"/>
    </row>
    <row r="33787" spans="4:20" x14ac:dyDescent="0.25">
      <c r="D33787" s="12"/>
      <c r="E33787" s="12"/>
      <c r="F33787" s="12"/>
      <c r="G33787" s="12"/>
      <c r="H33787" s="12"/>
      <c r="I33787" s="12"/>
      <c r="J33787" s="12"/>
      <c r="K33787" s="12"/>
      <c r="L33787" s="12"/>
      <c r="M33787" s="12"/>
      <c r="N33787" s="12"/>
      <c r="O33787" s="12"/>
      <c r="P33787" s="12"/>
      <c r="Q33787" s="12"/>
      <c r="R33787" s="12"/>
      <c r="S33787" s="12"/>
      <c r="T33787" s="12"/>
    </row>
    <row r="33788" spans="4:20" x14ac:dyDescent="0.25">
      <c r="D33788" s="12"/>
      <c r="E33788" s="12"/>
      <c r="F33788" s="12"/>
      <c r="G33788" s="12"/>
      <c r="H33788" s="12"/>
      <c r="I33788" s="12"/>
      <c r="J33788" s="12"/>
      <c r="K33788" s="12"/>
      <c r="L33788" s="12"/>
      <c r="M33788" s="12"/>
      <c r="N33788" s="12"/>
      <c r="O33788" s="12"/>
      <c r="P33788" s="12"/>
      <c r="Q33788" s="12"/>
      <c r="R33788" s="12"/>
      <c r="S33788" s="12"/>
      <c r="T33788" s="12"/>
    </row>
    <row r="33789" spans="4:20" x14ac:dyDescent="0.25">
      <c r="D33789" s="12"/>
      <c r="E33789" s="12"/>
      <c r="F33789" s="12"/>
      <c r="G33789" s="12"/>
      <c r="H33789" s="12"/>
      <c r="I33789" s="12"/>
      <c r="J33789" s="12"/>
      <c r="K33789" s="12"/>
      <c r="L33789" s="12"/>
      <c r="M33789" s="12"/>
      <c r="N33789" s="12"/>
      <c r="O33789" s="12"/>
      <c r="P33789" s="12"/>
      <c r="Q33789" s="12"/>
      <c r="R33789" s="12"/>
      <c r="S33789" s="12"/>
      <c r="T33789" s="12"/>
    </row>
    <row r="33790" spans="4:20" x14ac:dyDescent="0.25">
      <c r="D33790" s="12"/>
      <c r="E33790" s="12"/>
      <c r="F33790" s="12"/>
      <c r="G33790" s="12"/>
      <c r="H33790" s="12"/>
      <c r="I33790" s="12"/>
      <c r="J33790" s="12"/>
      <c r="K33790" s="12"/>
      <c r="L33790" s="12"/>
      <c r="M33790" s="12"/>
      <c r="N33790" s="12"/>
      <c r="O33790" s="12"/>
      <c r="P33790" s="12"/>
      <c r="Q33790" s="12"/>
      <c r="R33790" s="12"/>
      <c r="S33790" s="12"/>
      <c r="T33790" s="12"/>
    </row>
    <row r="33791" spans="4:20" x14ac:dyDescent="0.25">
      <c r="D33791" s="12"/>
      <c r="E33791" s="12"/>
      <c r="F33791" s="12"/>
      <c r="G33791" s="12"/>
      <c r="H33791" s="12"/>
      <c r="I33791" s="12"/>
      <c r="J33791" s="12"/>
      <c r="K33791" s="12"/>
      <c r="L33791" s="12"/>
      <c r="M33791" s="12"/>
      <c r="N33791" s="12"/>
      <c r="O33791" s="12"/>
      <c r="P33791" s="12"/>
      <c r="Q33791" s="12"/>
      <c r="R33791" s="12"/>
      <c r="S33791" s="12"/>
      <c r="T33791" s="12"/>
    </row>
    <row r="33792" spans="4:20" x14ac:dyDescent="0.25">
      <c r="D33792" s="12"/>
      <c r="E33792" s="12"/>
      <c r="F33792" s="12"/>
      <c r="G33792" s="12"/>
      <c r="H33792" s="12"/>
      <c r="I33792" s="12"/>
      <c r="J33792" s="12"/>
      <c r="K33792" s="12"/>
      <c r="L33792" s="12"/>
      <c r="M33792" s="12"/>
      <c r="N33792" s="12"/>
      <c r="O33792" s="12"/>
      <c r="P33792" s="12"/>
      <c r="Q33792" s="12"/>
      <c r="R33792" s="12"/>
      <c r="S33792" s="12"/>
      <c r="T33792" s="12"/>
    </row>
    <row r="33793" spans="4:20" x14ac:dyDescent="0.25">
      <c r="D33793" s="12"/>
      <c r="E33793" s="12"/>
      <c r="F33793" s="12"/>
      <c r="G33793" s="12"/>
      <c r="H33793" s="12"/>
      <c r="I33793" s="12"/>
      <c r="J33793" s="12"/>
      <c r="K33793" s="12"/>
      <c r="L33793" s="12"/>
      <c r="M33793" s="12"/>
      <c r="N33793" s="12"/>
      <c r="O33793" s="12"/>
      <c r="P33793" s="12"/>
      <c r="Q33793" s="12"/>
      <c r="R33793" s="12"/>
      <c r="S33793" s="12"/>
      <c r="T33793" s="12"/>
    </row>
    <row r="33794" spans="4:20" x14ac:dyDescent="0.25">
      <c r="D33794" s="12"/>
      <c r="E33794" s="12"/>
      <c r="F33794" s="12"/>
      <c r="G33794" s="12"/>
      <c r="H33794" s="12"/>
      <c r="I33794" s="12"/>
      <c r="J33794" s="12"/>
      <c r="K33794" s="12"/>
      <c r="L33794" s="12"/>
      <c r="M33794" s="12"/>
      <c r="N33794" s="12"/>
      <c r="O33794" s="12"/>
      <c r="P33794" s="12"/>
      <c r="Q33794" s="12"/>
      <c r="R33794" s="12"/>
      <c r="S33794" s="12"/>
      <c r="T33794" s="12"/>
    </row>
    <row r="33795" spans="4:20" x14ac:dyDescent="0.25">
      <c r="D33795" s="12"/>
      <c r="E33795" s="12"/>
      <c r="F33795" s="12"/>
      <c r="G33795" s="12"/>
      <c r="H33795" s="12"/>
      <c r="I33795" s="12"/>
      <c r="J33795" s="12"/>
      <c r="K33795" s="12"/>
      <c r="L33795" s="12"/>
      <c r="M33795" s="12"/>
      <c r="N33795" s="12"/>
      <c r="O33795" s="12"/>
      <c r="P33795" s="12"/>
      <c r="Q33795" s="12"/>
      <c r="R33795" s="12"/>
      <c r="S33795" s="12"/>
      <c r="T33795" s="12"/>
    </row>
    <row r="33796" spans="4:20" x14ac:dyDescent="0.25">
      <c r="D33796" s="12"/>
      <c r="E33796" s="12"/>
      <c r="F33796" s="12"/>
      <c r="G33796" s="12"/>
      <c r="H33796" s="12"/>
      <c r="I33796" s="12"/>
      <c r="J33796" s="12"/>
      <c r="K33796" s="12"/>
      <c r="L33796" s="12"/>
      <c r="M33796" s="12"/>
      <c r="N33796" s="12"/>
      <c r="O33796" s="12"/>
      <c r="P33796" s="12"/>
      <c r="Q33796" s="12"/>
      <c r="R33796" s="12"/>
      <c r="S33796" s="12"/>
      <c r="T33796" s="12"/>
    </row>
    <row r="33797" spans="4:20" x14ac:dyDescent="0.25">
      <c r="D33797" s="12"/>
      <c r="E33797" s="12"/>
      <c r="F33797" s="12"/>
      <c r="G33797" s="12"/>
      <c r="H33797" s="12"/>
      <c r="I33797" s="12"/>
      <c r="J33797" s="12"/>
      <c r="K33797" s="12"/>
      <c r="L33797" s="12"/>
      <c r="M33797" s="12"/>
      <c r="N33797" s="12"/>
      <c r="O33797" s="12"/>
      <c r="P33797" s="12"/>
      <c r="Q33797" s="12"/>
      <c r="R33797" s="12"/>
      <c r="S33797" s="12"/>
      <c r="T33797" s="12"/>
    </row>
    <row r="33798" spans="4:20" x14ac:dyDescent="0.25">
      <c r="D33798" s="12"/>
      <c r="E33798" s="12"/>
      <c r="F33798" s="12"/>
      <c r="G33798" s="12"/>
      <c r="H33798" s="12"/>
      <c r="I33798" s="12"/>
      <c r="J33798" s="12"/>
      <c r="K33798" s="12"/>
      <c r="L33798" s="12"/>
      <c r="M33798" s="12"/>
      <c r="N33798" s="12"/>
      <c r="O33798" s="12"/>
      <c r="P33798" s="12"/>
      <c r="Q33798" s="12"/>
      <c r="R33798" s="12"/>
      <c r="S33798" s="12"/>
      <c r="T33798" s="12"/>
    </row>
    <row r="33799" spans="4:20" x14ac:dyDescent="0.25">
      <c r="D33799" s="12"/>
      <c r="E33799" s="12"/>
      <c r="F33799" s="12"/>
      <c r="G33799" s="12"/>
      <c r="H33799" s="12"/>
      <c r="I33799" s="12"/>
      <c r="J33799" s="12"/>
      <c r="K33799" s="12"/>
      <c r="L33799" s="12"/>
      <c r="M33799" s="12"/>
      <c r="N33799" s="12"/>
      <c r="O33799" s="12"/>
      <c r="P33799" s="12"/>
      <c r="Q33799" s="12"/>
      <c r="R33799" s="12"/>
      <c r="S33799" s="12"/>
      <c r="T33799" s="12"/>
    </row>
    <row r="33800" spans="4:20" x14ac:dyDescent="0.25">
      <c r="D33800" s="12"/>
      <c r="E33800" s="12"/>
      <c r="F33800" s="12"/>
      <c r="G33800" s="12"/>
      <c r="H33800" s="12"/>
      <c r="I33800" s="12"/>
      <c r="J33800" s="12"/>
      <c r="K33800" s="12"/>
      <c r="L33800" s="12"/>
      <c r="M33800" s="12"/>
      <c r="N33800" s="12"/>
      <c r="O33800" s="12"/>
      <c r="P33800" s="12"/>
      <c r="Q33800" s="12"/>
      <c r="R33800" s="12"/>
      <c r="S33800" s="12"/>
      <c r="T33800" s="12"/>
    </row>
    <row r="33801" spans="4:20" x14ac:dyDescent="0.25">
      <c r="D33801" s="12"/>
      <c r="E33801" s="12"/>
      <c r="F33801" s="12"/>
      <c r="G33801" s="12"/>
      <c r="H33801" s="12"/>
      <c r="I33801" s="12"/>
      <c r="J33801" s="12"/>
      <c r="K33801" s="12"/>
      <c r="L33801" s="12"/>
      <c r="M33801" s="12"/>
      <c r="N33801" s="12"/>
      <c r="O33801" s="12"/>
      <c r="P33801" s="12"/>
      <c r="Q33801" s="12"/>
      <c r="R33801" s="12"/>
      <c r="S33801" s="12"/>
      <c r="T33801" s="12"/>
    </row>
    <row r="33802" spans="4:20" x14ac:dyDescent="0.25">
      <c r="D33802" s="12"/>
      <c r="E33802" s="12"/>
      <c r="F33802" s="12"/>
      <c r="G33802" s="12"/>
      <c r="H33802" s="12"/>
      <c r="I33802" s="12"/>
      <c r="J33802" s="12"/>
      <c r="K33802" s="12"/>
      <c r="L33802" s="12"/>
      <c r="M33802" s="12"/>
      <c r="N33802" s="12"/>
      <c r="O33802" s="12"/>
      <c r="P33802" s="12"/>
      <c r="Q33802" s="12"/>
      <c r="R33802" s="12"/>
      <c r="S33802" s="12"/>
      <c r="T33802" s="12"/>
    </row>
    <row r="33803" spans="4:20" x14ac:dyDescent="0.25">
      <c r="D33803" s="12"/>
      <c r="E33803" s="12"/>
      <c r="F33803" s="12"/>
      <c r="G33803" s="12"/>
      <c r="H33803" s="12"/>
      <c r="I33803" s="12"/>
      <c r="J33803" s="12"/>
      <c r="K33803" s="12"/>
      <c r="L33803" s="12"/>
      <c r="M33803" s="12"/>
      <c r="N33803" s="12"/>
      <c r="O33803" s="12"/>
      <c r="P33803" s="12"/>
      <c r="Q33803" s="12"/>
      <c r="R33803" s="12"/>
      <c r="S33803" s="12"/>
      <c r="T33803" s="12"/>
    </row>
    <row r="33804" spans="4:20" x14ac:dyDescent="0.25">
      <c r="D33804" s="12"/>
      <c r="E33804" s="12"/>
      <c r="F33804" s="12"/>
      <c r="G33804" s="12"/>
      <c r="H33804" s="12"/>
      <c r="I33804" s="12"/>
      <c r="J33804" s="12"/>
      <c r="K33804" s="12"/>
      <c r="L33804" s="12"/>
      <c r="M33804" s="12"/>
      <c r="N33804" s="12"/>
      <c r="O33804" s="12"/>
      <c r="P33804" s="12"/>
      <c r="Q33804" s="12"/>
      <c r="R33804" s="12"/>
      <c r="S33804" s="12"/>
      <c r="T33804" s="12"/>
    </row>
    <row r="33805" spans="4:20" x14ac:dyDescent="0.25">
      <c r="D33805" s="12"/>
      <c r="E33805" s="12"/>
      <c r="F33805" s="12"/>
      <c r="G33805" s="12"/>
      <c r="H33805" s="12"/>
      <c r="I33805" s="12"/>
      <c r="J33805" s="12"/>
      <c r="K33805" s="12"/>
      <c r="L33805" s="12"/>
      <c r="M33805" s="12"/>
      <c r="N33805" s="12"/>
      <c r="O33805" s="12"/>
      <c r="P33805" s="12"/>
      <c r="Q33805" s="12"/>
      <c r="R33805" s="12"/>
      <c r="S33805" s="12"/>
      <c r="T33805" s="12"/>
    </row>
    <row r="33806" spans="4:20" x14ac:dyDescent="0.25">
      <c r="D33806" s="12"/>
      <c r="E33806" s="12"/>
      <c r="F33806" s="12"/>
      <c r="G33806" s="12"/>
      <c r="H33806" s="12"/>
      <c r="I33806" s="12"/>
      <c r="J33806" s="12"/>
      <c r="K33806" s="12"/>
      <c r="L33806" s="12"/>
      <c r="M33806" s="12"/>
      <c r="N33806" s="12"/>
      <c r="O33806" s="12"/>
      <c r="P33806" s="12"/>
      <c r="Q33806" s="12"/>
      <c r="R33806" s="12"/>
      <c r="S33806" s="12"/>
      <c r="T33806" s="12"/>
    </row>
    <row r="33807" spans="4:20" x14ac:dyDescent="0.25">
      <c r="D33807" s="12"/>
      <c r="E33807" s="12"/>
      <c r="F33807" s="12"/>
      <c r="G33807" s="12"/>
      <c r="H33807" s="12"/>
      <c r="I33807" s="12"/>
      <c r="J33807" s="12"/>
      <c r="K33807" s="12"/>
      <c r="L33807" s="12"/>
      <c r="M33807" s="12"/>
      <c r="N33807" s="12"/>
      <c r="O33807" s="12"/>
      <c r="P33807" s="12"/>
      <c r="Q33807" s="12"/>
      <c r="R33807" s="12"/>
      <c r="S33807" s="12"/>
      <c r="T33807" s="12"/>
    </row>
    <row r="33808" spans="4:20" x14ac:dyDescent="0.25">
      <c r="D33808" s="12"/>
      <c r="E33808" s="12"/>
      <c r="F33808" s="12"/>
      <c r="G33808" s="12"/>
      <c r="H33808" s="12"/>
      <c r="I33808" s="12"/>
      <c r="J33808" s="12"/>
      <c r="K33808" s="12"/>
      <c r="L33808" s="12"/>
      <c r="M33808" s="12"/>
      <c r="N33808" s="12"/>
      <c r="O33808" s="12"/>
      <c r="P33808" s="12"/>
      <c r="Q33808" s="12"/>
      <c r="R33808" s="12"/>
      <c r="S33808" s="12"/>
      <c r="T33808" s="12"/>
    </row>
    <row r="33809" spans="4:20" x14ac:dyDescent="0.25">
      <c r="D33809" s="12"/>
      <c r="E33809" s="12"/>
      <c r="F33809" s="12"/>
      <c r="G33809" s="12"/>
      <c r="H33809" s="12"/>
      <c r="I33809" s="12"/>
      <c r="J33809" s="12"/>
      <c r="K33809" s="12"/>
      <c r="L33809" s="12"/>
      <c r="M33809" s="12"/>
      <c r="N33809" s="12"/>
      <c r="O33809" s="12"/>
      <c r="P33809" s="12"/>
      <c r="Q33809" s="12"/>
      <c r="R33809" s="12"/>
      <c r="S33809" s="12"/>
      <c r="T33809" s="12"/>
    </row>
    <row r="33810" spans="4:20" x14ac:dyDescent="0.25">
      <c r="D33810" s="12"/>
      <c r="E33810" s="12"/>
      <c r="F33810" s="12"/>
      <c r="G33810" s="12"/>
      <c r="H33810" s="12"/>
      <c r="I33810" s="12"/>
      <c r="J33810" s="12"/>
      <c r="K33810" s="12"/>
      <c r="L33810" s="12"/>
      <c r="M33810" s="12"/>
      <c r="N33810" s="12"/>
      <c r="O33810" s="12"/>
      <c r="P33810" s="12"/>
      <c r="Q33810" s="12"/>
      <c r="R33810" s="12"/>
      <c r="S33810" s="12"/>
      <c r="T33810" s="12"/>
    </row>
    <row r="33811" spans="4:20" x14ac:dyDescent="0.25">
      <c r="D33811" s="12"/>
      <c r="E33811" s="12"/>
      <c r="F33811" s="12"/>
      <c r="G33811" s="12"/>
      <c r="H33811" s="12"/>
      <c r="I33811" s="12"/>
      <c r="J33811" s="12"/>
      <c r="K33811" s="12"/>
      <c r="L33811" s="12"/>
      <c r="M33811" s="12"/>
      <c r="N33811" s="12"/>
      <c r="O33811" s="12"/>
      <c r="P33811" s="12"/>
      <c r="Q33811" s="12"/>
      <c r="R33811" s="12"/>
      <c r="S33811" s="12"/>
      <c r="T33811" s="12"/>
    </row>
    <row r="33812" spans="4:20" x14ac:dyDescent="0.25">
      <c r="D33812" s="12"/>
      <c r="E33812" s="12"/>
      <c r="F33812" s="12"/>
      <c r="G33812" s="12"/>
      <c r="H33812" s="12"/>
      <c r="I33812" s="12"/>
      <c r="J33812" s="12"/>
      <c r="K33812" s="12"/>
      <c r="L33812" s="12"/>
      <c r="M33812" s="12"/>
      <c r="N33812" s="12"/>
      <c r="O33812" s="12"/>
      <c r="P33812" s="12"/>
      <c r="Q33812" s="12"/>
      <c r="R33812" s="12"/>
      <c r="S33812" s="12"/>
      <c r="T33812" s="12"/>
    </row>
    <row r="33813" spans="4:20" x14ac:dyDescent="0.25">
      <c r="D33813" s="12"/>
      <c r="E33813" s="12"/>
      <c r="F33813" s="12"/>
      <c r="G33813" s="12"/>
      <c r="H33813" s="12"/>
      <c r="I33813" s="12"/>
      <c r="J33813" s="12"/>
      <c r="K33813" s="12"/>
      <c r="L33813" s="12"/>
      <c r="M33813" s="12"/>
      <c r="N33813" s="12"/>
      <c r="O33813" s="12"/>
      <c r="P33813" s="12"/>
      <c r="Q33813" s="12"/>
      <c r="R33813" s="12"/>
      <c r="S33813" s="12"/>
      <c r="T33813" s="12"/>
    </row>
    <row r="33814" spans="4:20" x14ac:dyDescent="0.25">
      <c r="D33814" s="12"/>
      <c r="E33814" s="12"/>
      <c r="F33814" s="12"/>
      <c r="G33814" s="12"/>
      <c r="H33814" s="12"/>
      <c r="I33814" s="12"/>
      <c r="J33814" s="12"/>
      <c r="K33814" s="12"/>
      <c r="L33814" s="12"/>
      <c r="M33814" s="12"/>
      <c r="N33814" s="12"/>
      <c r="O33814" s="12"/>
      <c r="P33814" s="12"/>
      <c r="Q33814" s="12"/>
      <c r="R33814" s="12"/>
      <c r="S33814" s="12"/>
      <c r="T33814" s="12"/>
    </row>
    <row r="33815" spans="4:20" x14ac:dyDescent="0.25">
      <c r="D33815" s="12"/>
      <c r="E33815" s="12"/>
      <c r="F33815" s="12"/>
      <c r="G33815" s="12"/>
      <c r="H33815" s="12"/>
      <c r="I33815" s="12"/>
      <c r="J33815" s="12"/>
      <c r="K33815" s="12"/>
      <c r="L33815" s="12"/>
      <c r="M33815" s="12"/>
      <c r="N33815" s="12"/>
      <c r="O33815" s="12"/>
      <c r="P33815" s="12"/>
      <c r="Q33815" s="12"/>
      <c r="R33815" s="12"/>
      <c r="S33815" s="12"/>
      <c r="T33815" s="12"/>
    </row>
    <row r="33816" spans="4:20" x14ac:dyDescent="0.25">
      <c r="D33816" s="12"/>
      <c r="E33816" s="12"/>
      <c r="F33816" s="12"/>
      <c r="G33816" s="12"/>
      <c r="H33816" s="12"/>
      <c r="I33816" s="12"/>
      <c r="J33816" s="12"/>
      <c r="K33816" s="12"/>
      <c r="L33816" s="12"/>
      <c r="M33816" s="12"/>
      <c r="N33816" s="12"/>
      <c r="O33816" s="12"/>
      <c r="P33816" s="12"/>
      <c r="Q33816" s="12"/>
      <c r="R33816" s="12"/>
      <c r="S33816" s="12"/>
      <c r="T33816" s="12"/>
    </row>
    <row r="33817" spans="4:20" x14ac:dyDescent="0.25">
      <c r="D33817" s="12"/>
      <c r="E33817" s="12"/>
      <c r="F33817" s="12"/>
      <c r="G33817" s="12"/>
      <c r="H33817" s="12"/>
      <c r="I33817" s="12"/>
      <c r="J33817" s="12"/>
      <c r="K33817" s="12"/>
      <c r="L33817" s="12"/>
      <c r="M33817" s="12"/>
      <c r="N33817" s="12"/>
      <c r="O33817" s="12"/>
      <c r="P33817" s="12"/>
      <c r="Q33817" s="12"/>
      <c r="R33817" s="12"/>
      <c r="S33817" s="12"/>
      <c r="T33817" s="12"/>
    </row>
    <row r="33818" spans="4:20" x14ac:dyDescent="0.25">
      <c r="D33818" s="12"/>
      <c r="E33818" s="12"/>
      <c r="F33818" s="12"/>
      <c r="G33818" s="12"/>
      <c r="H33818" s="12"/>
      <c r="I33818" s="12"/>
      <c r="J33818" s="12"/>
      <c r="K33818" s="12"/>
      <c r="L33818" s="12"/>
      <c r="M33818" s="12"/>
      <c r="N33818" s="12"/>
      <c r="O33818" s="12"/>
      <c r="P33818" s="12"/>
      <c r="Q33818" s="12"/>
      <c r="R33818" s="12"/>
      <c r="S33818" s="12"/>
      <c r="T33818" s="12"/>
    </row>
    <row r="33819" spans="4:20" x14ac:dyDescent="0.25">
      <c r="D33819" s="12"/>
      <c r="E33819" s="12"/>
      <c r="F33819" s="12"/>
      <c r="G33819" s="12"/>
      <c r="H33819" s="12"/>
      <c r="I33819" s="12"/>
      <c r="J33819" s="12"/>
      <c r="K33819" s="12"/>
      <c r="L33819" s="12"/>
      <c r="M33819" s="12"/>
      <c r="N33819" s="12"/>
      <c r="O33819" s="12"/>
      <c r="P33819" s="12"/>
      <c r="Q33819" s="12"/>
      <c r="R33819" s="12"/>
      <c r="S33819" s="12"/>
      <c r="T33819" s="12"/>
    </row>
    <row r="33820" spans="4:20" x14ac:dyDescent="0.25">
      <c r="D33820" s="12"/>
      <c r="E33820" s="12"/>
      <c r="F33820" s="12"/>
      <c r="G33820" s="12"/>
      <c r="H33820" s="12"/>
      <c r="I33820" s="12"/>
      <c r="J33820" s="12"/>
      <c r="K33820" s="12"/>
      <c r="L33820" s="12"/>
      <c r="M33820" s="12"/>
      <c r="N33820" s="12"/>
      <c r="O33820" s="12"/>
      <c r="P33820" s="12"/>
      <c r="Q33820" s="12"/>
      <c r="R33820" s="12"/>
      <c r="S33820" s="12"/>
      <c r="T33820" s="12"/>
    </row>
    <row r="33821" spans="4:20" x14ac:dyDescent="0.25">
      <c r="D33821" s="12"/>
      <c r="E33821" s="12"/>
      <c r="F33821" s="12"/>
      <c r="G33821" s="12"/>
      <c r="H33821" s="12"/>
      <c r="I33821" s="12"/>
      <c r="J33821" s="12"/>
      <c r="K33821" s="12"/>
      <c r="L33821" s="12"/>
      <c r="M33821" s="12"/>
      <c r="N33821" s="12"/>
      <c r="O33821" s="12"/>
      <c r="P33821" s="12"/>
      <c r="Q33821" s="12"/>
      <c r="R33821" s="12"/>
      <c r="S33821" s="12"/>
      <c r="T33821" s="12"/>
    </row>
    <row r="33822" spans="4:20" x14ac:dyDescent="0.25">
      <c r="D33822" s="12"/>
      <c r="E33822" s="12"/>
      <c r="F33822" s="12"/>
      <c r="G33822" s="12"/>
      <c r="H33822" s="12"/>
      <c r="I33822" s="12"/>
      <c r="J33822" s="12"/>
      <c r="K33822" s="12"/>
      <c r="L33822" s="12"/>
      <c r="M33822" s="12"/>
      <c r="N33822" s="12"/>
      <c r="O33822" s="12"/>
      <c r="P33822" s="12"/>
      <c r="Q33822" s="12"/>
      <c r="R33822" s="12"/>
      <c r="S33822" s="12"/>
      <c r="T33822" s="12"/>
    </row>
    <row r="33823" spans="4:20" x14ac:dyDescent="0.25">
      <c r="D33823" s="12"/>
      <c r="E33823" s="12"/>
      <c r="F33823" s="12"/>
      <c r="G33823" s="12"/>
      <c r="H33823" s="12"/>
      <c r="I33823" s="12"/>
      <c r="J33823" s="12"/>
      <c r="K33823" s="12"/>
      <c r="L33823" s="12"/>
      <c r="M33823" s="12"/>
      <c r="N33823" s="12"/>
      <c r="O33823" s="12"/>
      <c r="P33823" s="12"/>
      <c r="Q33823" s="12"/>
      <c r="R33823" s="12"/>
      <c r="S33823" s="12"/>
      <c r="T33823" s="12"/>
    </row>
    <row r="33824" spans="4:20" x14ac:dyDescent="0.25">
      <c r="D33824" s="12"/>
      <c r="E33824" s="12"/>
      <c r="F33824" s="12"/>
      <c r="G33824" s="12"/>
      <c r="H33824" s="12"/>
      <c r="I33824" s="12"/>
      <c r="J33824" s="12"/>
      <c r="K33824" s="12"/>
      <c r="L33824" s="12"/>
      <c r="M33824" s="12"/>
      <c r="N33824" s="12"/>
      <c r="O33824" s="12"/>
      <c r="P33824" s="12"/>
      <c r="Q33824" s="12"/>
      <c r="R33824" s="12"/>
      <c r="S33824" s="12"/>
      <c r="T33824" s="12"/>
    </row>
    <row r="33825" spans="4:20" x14ac:dyDescent="0.25">
      <c r="D33825" s="12"/>
      <c r="E33825" s="12"/>
      <c r="F33825" s="12"/>
      <c r="G33825" s="12"/>
      <c r="H33825" s="12"/>
      <c r="I33825" s="12"/>
      <c r="J33825" s="12"/>
      <c r="K33825" s="12"/>
      <c r="L33825" s="12"/>
      <c r="M33825" s="12"/>
      <c r="N33825" s="12"/>
      <c r="O33825" s="12"/>
      <c r="P33825" s="12"/>
      <c r="Q33825" s="12"/>
      <c r="R33825" s="12"/>
      <c r="S33825" s="12"/>
      <c r="T33825" s="12"/>
    </row>
    <row r="33826" spans="4:20" x14ac:dyDescent="0.25">
      <c r="D33826" s="12"/>
      <c r="E33826" s="12"/>
      <c r="F33826" s="12"/>
      <c r="G33826" s="12"/>
      <c r="H33826" s="12"/>
      <c r="I33826" s="12"/>
      <c r="J33826" s="12"/>
      <c r="K33826" s="12"/>
      <c r="L33826" s="12"/>
      <c r="M33826" s="12"/>
      <c r="N33826" s="12"/>
      <c r="O33826" s="12"/>
      <c r="P33826" s="12"/>
      <c r="Q33826" s="12"/>
      <c r="R33826" s="12"/>
      <c r="S33826" s="12"/>
      <c r="T33826" s="12"/>
    </row>
    <row r="33827" spans="4:20" x14ac:dyDescent="0.25">
      <c r="D33827" s="12"/>
      <c r="E33827" s="12"/>
      <c r="F33827" s="12"/>
      <c r="G33827" s="12"/>
      <c r="H33827" s="12"/>
      <c r="I33827" s="12"/>
      <c r="J33827" s="12"/>
      <c r="K33827" s="12"/>
      <c r="L33827" s="12"/>
      <c r="M33827" s="12"/>
      <c r="N33827" s="12"/>
      <c r="O33827" s="12"/>
      <c r="P33827" s="12"/>
      <c r="Q33827" s="12"/>
      <c r="R33827" s="12"/>
      <c r="S33827" s="12"/>
      <c r="T33827" s="12"/>
    </row>
    <row r="33828" spans="4:20" x14ac:dyDescent="0.25">
      <c r="D33828" s="12"/>
      <c r="E33828" s="12"/>
      <c r="F33828" s="12"/>
      <c r="G33828" s="12"/>
      <c r="H33828" s="12"/>
      <c r="I33828" s="12"/>
      <c r="J33828" s="12"/>
      <c r="K33828" s="12"/>
      <c r="L33828" s="12"/>
      <c r="M33828" s="12"/>
      <c r="N33828" s="12"/>
      <c r="O33828" s="12"/>
      <c r="P33828" s="12"/>
      <c r="Q33828" s="12"/>
      <c r="R33828" s="12"/>
      <c r="S33828" s="12"/>
      <c r="T33828" s="12"/>
    </row>
    <row r="33829" spans="4:20" x14ac:dyDescent="0.25">
      <c r="D33829" s="12"/>
      <c r="E33829" s="12"/>
      <c r="F33829" s="12"/>
      <c r="G33829" s="12"/>
      <c r="H33829" s="12"/>
      <c r="I33829" s="12"/>
      <c r="J33829" s="12"/>
      <c r="K33829" s="12"/>
      <c r="L33829" s="12"/>
      <c r="M33829" s="12"/>
      <c r="N33829" s="12"/>
      <c r="O33829" s="12"/>
      <c r="P33829" s="12"/>
      <c r="Q33829" s="12"/>
      <c r="R33829" s="12"/>
      <c r="S33829" s="12"/>
      <c r="T33829" s="12"/>
    </row>
    <row r="33830" spans="4:20" x14ac:dyDescent="0.25">
      <c r="D33830" s="12"/>
      <c r="E33830" s="12"/>
      <c r="F33830" s="12"/>
      <c r="G33830" s="12"/>
      <c r="H33830" s="12"/>
      <c r="I33830" s="12"/>
      <c r="J33830" s="12"/>
      <c r="K33830" s="12"/>
      <c r="L33830" s="12"/>
      <c r="M33830" s="12"/>
      <c r="N33830" s="12"/>
      <c r="O33830" s="12"/>
      <c r="P33830" s="12"/>
      <c r="Q33830" s="12"/>
      <c r="R33830" s="12"/>
      <c r="S33830" s="12"/>
      <c r="T33830" s="12"/>
    </row>
    <row r="33831" spans="4:20" x14ac:dyDescent="0.25">
      <c r="D33831" s="12"/>
      <c r="E33831" s="12"/>
      <c r="F33831" s="12"/>
      <c r="G33831" s="12"/>
      <c r="H33831" s="12"/>
      <c r="I33831" s="12"/>
      <c r="J33831" s="12"/>
      <c r="K33831" s="12"/>
      <c r="L33831" s="12"/>
      <c r="M33831" s="12"/>
      <c r="N33831" s="12"/>
      <c r="O33831" s="12"/>
      <c r="P33831" s="12"/>
      <c r="Q33831" s="12"/>
      <c r="R33831" s="12"/>
      <c r="S33831" s="12"/>
      <c r="T33831" s="12"/>
    </row>
    <row r="33832" spans="4:20" x14ac:dyDescent="0.25">
      <c r="D33832" s="12"/>
      <c r="E33832" s="12"/>
      <c r="F33832" s="12"/>
      <c r="G33832" s="12"/>
      <c r="H33832" s="12"/>
      <c r="I33832" s="12"/>
      <c r="J33832" s="12"/>
      <c r="K33832" s="12"/>
      <c r="L33832" s="12"/>
      <c r="M33832" s="12"/>
      <c r="N33832" s="12"/>
      <c r="O33832" s="12"/>
      <c r="P33832" s="12"/>
      <c r="Q33832" s="12"/>
      <c r="R33832" s="12"/>
      <c r="S33832" s="12"/>
      <c r="T33832" s="12"/>
    </row>
    <row r="33833" spans="4:20" x14ac:dyDescent="0.25">
      <c r="D33833" s="12"/>
      <c r="E33833" s="12"/>
      <c r="F33833" s="12"/>
      <c r="G33833" s="12"/>
      <c r="H33833" s="12"/>
      <c r="I33833" s="12"/>
      <c r="J33833" s="12"/>
      <c r="K33833" s="12"/>
      <c r="L33833" s="12"/>
      <c r="M33833" s="12"/>
      <c r="N33833" s="12"/>
      <c r="O33833" s="12"/>
      <c r="P33833" s="12"/>
      <c r="Q33833" s="12"/>
      <c r="R33833" s="12"/>
      <c r="S33833" s="12"/>
      <c r="T33833" s="12"/>
    </row>
    <row r="33834" spans="4:20" x14ac:dyDescent="0.25">
      <c r="D33834" s="12"/>
      <c r="E33834" s="12"/>
      <c r="F33834" s="12"/>
      <c r="G33834" s="12"/>
      <c r="H33834" s="12"/>
      <c r="I33834" s="12"/>
      <c r="J33834" s="12"/>
      <c r="K33834" s="12"/>
      <c r="L33834" s="12"/>
      <c r="M33834" s="12"/>
      <c r="N33834" s="12"/>
      <c r="O33834" s="12"/>
      <c r="P33834" s="12"/>
      <c r="Q33834" s="12"/>
      <c r="R33834" s="12"/>
      <c r="S33834" s="12"/>
      <c r="T33834" s="12"/>
    </row>
    <row r="33835" spans="4:20" x14ac:dyDescent="0.25">
      <c r="D33835" s="12"/>
      <c r="E33835" s="12"/>
      <c r="F33835" s="12"/>
      <c r="G33835" s="12"/>
      <c r="H33835" s="12"/>
      <c r="I33835" s="12"/>
      <c r="J33835" s="12"/>
      <c r="K33835" s="12"/>
      <c r="L33835" s="12"/>
      <c r="M33835" s="12"/>
      <c r="N33835" s="12"/>
      <c r="O33835" s="12"/>
      <c r="P33835" s="12"/>
      <c r="Q33835" s="12"/>
      <c r="R33835" s="12"/>
      <c r="S33835" s="12"/>
      <c r="T33835" s="12"/>
    </row>
    <row r="33836" spans="4:20" x14ac:dyDescent="0.25">
      <c r="D33836" s="12"/>
      <c r="E33836" s="12"/>
      <c r="F33836" s="12"/>
      <c r="G33836" s="12"/>
      <c r="H33836" s="12"/>
      <c r="I33836" s="12"/>
      <c r="J33836" s="12"/>
      <c r="K33836" s="12"/>
      <c r="L33836" s="12"/>
      <c r="M33836" s="12"/>
      <c r="N33836" s="12"/>
      <c r="O33836" s="12"/>
      <c r="P33836" s="12"/>
      <c r="Q33836" s="12"/>
      <c r="R33836" s="12"/>
      <c r="S33836" s="12"/>
      <c r="T33836" s="12"/>
    </row>
    <row r="33837" spans="4:20" x14ac:dyDescent="0.25">
      <c r="D33837" s="12"/>
      <c r="E33837" s="12"/>
      <c r="F33837" s="12"/>
      <c r="G33837" s="12"/>
      <c r="H33837" s="12"/>
      <c r="I33837" s="12"/>
      <c r="J33837" s="12"/>
      <c r="K33837" s="12"/>
      <c r="L33837" s="12"/>
      <c r="M33837" s="12"/>
      <c r="N33837" s="12"/>
      <c r="O33837" s="12"/>
      <c r="P33837" s="12"/>
      <c r="Q33837" s="12"/>
      <c r="R33837" s="12"/>
      <c r="S33837" s="12"/>
      <c r="T33837" s="12"/>
    </row>
    <row r="33838" spans="4:20" x14ac:dyDescent="0.25">
      <c r="D33838" s="12"/>
      <c r="E33838" s="12"/>
      <c r="F33838" s="12"/>
      <c r="G33838" s="12"/>
      <c r="H33838" s="12"/>
      <c r="I33838" s="12"/>
      <c r="J33838" s="12"/>
      <c r="K33838" s="12"/>
      <c r="L33838" s="12"/>
      <c r="M33838" s="12"/>
      <c r="N33838" s="12"/>
      <c r="O33838" s="12"/>
      <c r="P33838" s="12"/>
      <c r="Q33838" s="12"/>
      <c r="R33838" s="12"/>
      <c r="S33838" s="12"/>
      <c r="T33838" s="12"/>
    </row>
    <row r="33839" spans="4:20" x14ac:dyDescent="0.25">
      <c r="D33839" s="12"/>
      <c r="E33839" s="12"/>
      <c r="F33839" s="12"/>
      <c r="G33839" s="12"/>
      <c r="H33839" s="12"/>
      <c r="I33839" s="12"/>
      <c r="J33839" s="12"/>
      <c r="K33839" s="12"/>
      <c r="L33839" s="12"/>
      <c r="M33839" s="12"/>
      <c r="N33839" s="12"/>
      <c r="O33839" s="12"/>
      <c r="P33839" s="12"/>
      <c r="Q33839" s="12"/>
      <c r="R33839" s="12"/>
      <c r="S33839" s="12"/>
      <c r="T33839" s="12"/>
    </row>
    <row r="33840" spans="4:20" x14ac:dyDescent="0.25">
      <c r="D33840" s="12"/>
      <c r="E33840" s="12"/>
      <c r="F33840" s="12"/>
      <c r="G33840" s="12"/>
      <c r="H33840" s="12"/>
      <c r="I33840" s="12"/>
      <c r="J33840" s="12"/>
      <c r="K33840" s="12"/>
      <c r="L33840" s="12"/>
      <c r="M33840" s="12"/>
      <c r="N33840" s="12"/>
      <c r="O33840" s="12"/>
      <c r="P33840" s="12"/>
      <c r="Q33840" s="12"/>
      <c r="R33840" s="12"/>
      <c r="S33840" s="12"/>
      <c r="T33840" s="12"/>
    </row>
    <row r="33841" spans="4:20" x14ac:dyDescent="0.25">
      <c r="D33841" s="12"/>
      <c r="E33841" s="12"/>
      <c r="F33841" s="12"/>
      <c r="G33841" s="12"/>
      <c r="H33841" s="12"/>
      <c r="I33841" s="12"/>
      <c r="J33841" s="12"/>
      <c r="K33841" s="12"/>
      <c r="L33841" s="12"/>
      <c r="M33841" s="12"/>
      <c r="N33841" s="12"/>
      <c r="O33841" s="12"/>
      <c r="P33841" s="12"/>
      <c r="Q33841" s="12"/>
      <c r="R33841" s="12"/>
      <c r="S33841" s="12"/>
      <c r="T33841" s="12"/>
    </row>
    <row r="33842" spans="4:20" x14ac:dyDescent="0.25">
      <c r="D33842" s="12"/>
      <c r="E33842" s="12"/>
      <c r="F33842" s="12"/>
      <c r="G33842" s="12"/>
      <c r="H33842" s="12"/>
      <c r="I33842" s="12"/>
      <c r="J33842" s="12"/>
      <c r="K33842" s="12"/>
      <c r="L33842" s="12"/>
      <c r="M33842" s="12"/>
      <c r="N33842" s="12"/>
      <c r="O33842" s="12"/>
      <c r="P33842" s="12"/>
      <c r="Q33842" s="12"/>
      <c r="R33842" s="12"/>
      <c r="S33842" s="12"/>
      <c r="T33842" s="12"/>
    </row>
    <row r="33843" spans="4:20" x14ac:dyDescent="0.25">
      <c r="D33843" s="12"/>
      <c r="E33843" s="12"/>
      <c r="F33843" s="12"/>
      <c r="G33843" s="12"/>
      <c r="H33843" s="12"/>
      <c r="I33843" s="12"/>
      <c r="J33843" s="12"/>
      <c r="K33843" s="12"/>
      <c r="L33843" s="12"/>
      <c r="M33843" s="12"/>
      <c r="N33843" s="12"/>
      <c r="O33843" s="12"/>
      <c r="P33843" s="12"/>
      <c r="Q33843" s="12"/>
      <c r="R33843" s="12"/>
      <c r="S33843" s="12"/>
      <c r="T33843" s="12"/>
    </row>
    <row r="33844" spans="4:20" x14ac:dyDescent="0.25">
      <c r="D33844" s="12"/>
      <c r="E33844" s="12"/>
      <c r="F33844" s="12"/>
      <c r="G33844" s="12"/>
      <c r="H33844" s="12"/>
      <c r="I33844" s="12"/>
      <c r="J33844" s="12"/>
      <c r="K33844" s="12"/>
      <c r="L33844" s="12"/>
      <c r="M33844" s="12"/>
      <c r="N33844" s="12"/>
      <c r="O33844" s="12"/>
      <c r="P33844" s="12"/>
      <c r="Q33844" s="12"/>
      <c r="R33844" s="12"/>
      <c r="S33844" s="12"/>
      <c r="T33844" s="12"/>
    </row>
    <row r="33845" spans="4:20" x14ac:dyDescent="0.25">
      <c r="D33845" s="12"/>
      <c r="E33845" s="12"/>
      <c r="F33845" s="12"/>
      <c r="G33845" s="12"/>
      <c r="H33845" s="12"/>
      <c r="I33845" s="12"/>
      <c r="J33845" s="12"/>
      <c r="K33845" s="12"/>
      <c r="L33845" s="12"/>
      <c r="M33845" s="12"/>
      <c r="N33845" s="12"/>
      <c r="O33845" s="12"/>
      <c r="P33845" s="12"/>
      <c r="Q33845" s="12"/>
      <c r="R33845" s="12"/>
      <c r="S33845" s="12"/>
      <c r="T33845" s="12"/>
    </row>
    <row r="33846" spans="4:20" x14ac:dyDescent="0.25">
      <c r="D33846" s="12"/>
      <c r="E33846" s="12"/>
      <c r="F33846" s="12"/>
      <c r="G33846" s="12"/>
      <c r="H33846" s="12"/>
      <c r="I33846" s="12"/>
      <c r="J33846" s="12"/>
      <c r="K33846" s="12"/>
      <c r="L33846" s="12"/>
      <c r="M33846" s="12"/>
      <c r="N33846" s="12"/>
      <c r="O33846" s="12"/>
      <c r="P33846" s="12"/>
      <c r="Q33846" s="12"/>
      <c r="R33846" s="12"/>
      <c r="S33846" s="12"/>
      <c r="T33846" s="12"/>
    </row>
    <row r="33847" spans="4:20" x14ac:dyDescent="0.25">
      <c r="D33847" s="12"/>
      <c r="E33847" s="12"/>
      <c r="F33847" s="12"/>
      <c r="G33847" s="12"/>
      <c r="H33847" s="12"/>
      <c r="I33847" s="12"/>
      <c r="J33847" s="12"/>
      <c r="K33847" s="12"/>
      <c r="L33847" s="12"/>
      <c r="M33847" s="12"/>
      <c r="N33847" s="12"/>
      <c r="O33847" s="12"/>
      <c r="P33847" s="12"/>
      <c r="Q33847" s="12"/>
      <c r="R33847" s="12"/>
      <c r="S33847" s="12"/>
      <c r="T33847" s="12"/>
    </row>
    <row r="33848" spans="4:20" x14ac:dyDescent="0.25">
      <c r="D33848" s="12"/>
      <c r="E33848" s="12"/>
      <c r="F33848" s="12"/>
      <c r="G33848" s="12"/>
      <c r="H33848" s="12"/>
      <c r="I33848" s="12"/>
      <c r="J33848" s="12"/>
      <c r="K33848" s="12"/>
      <c r="L33848" s="12"/>
      <c r="M33848" s="12"/>
      <c r="N33848" s="12"/>
      <c r="O33848" s="12"/>
      <c r="P33848" s="12"/>
      <c r="Q33848" s="12"/>
      <c r="R33848" s="12"/>
      <c r="S33848" s="12"/>
      <c r="T33848" s="12"/>
    </row>
    <row r="33849" spans="4:20" x14ac:dyDescent="0.25">
      <c r="D33849" s="12"/>
      <c r="E33849" s="12"/>
      <c r="F33849" s="12"/>
      <c r="G33849" s="12"/>
      <c r="H33849" s="12"/>
      <c r="I33849" s="12"/>
      <c r="J33849" s="12"/>
      <c r="K33849" s="12"/>
      <c r="L33849" s="12"/>
      <c r="M33849" s="12"/>
      <c r="N33849" s="12"/>
      <c r="O33849" s="12"/>
      <c r="P33849" s="12"/>
      <c r="Q33849" s="12"/>
      <c r="R33849" s="12"/>
      <c r="S33849" s="12"/>
      <c r="T33849" s="12"/>
    </row>
    <row r="33850" spans="4:20" x14ac:dyDescent="0.25">
      <c r="D33850" s="12"/>
      <c r="E33850" s="12"/>
      <c r="F33850" s="12"/>
      <c r="G33850" s="12"/>
      <c r="H33850" s="12"/>
      <c r="I33850" s="12"/>
      <c r="J33850" s="12"/>
      <c r="K33850" s="12"/>
      <c r="L33850" s="12"/>
      <c r="M33850" s="12"/>
      <c r="N33850" s="12"/>
      <c r="O33850" s="12"/>
      <c r="P33850" s="12"/>
      <c r="Q33850" s="12"/>
      <c r="R33850" s="12"/>
      <c r="S33850" s="12"/>
      <c r="T33850" s="12"/>
    </row>
    <row r="33851" spans="4:20" x14ac:dyDescent="0.25">
      <c r="D33851" s="12"/>
      <c r="E33851" s="12"/>
      <c r="F33851" s="12"/>
      <c r="G33851" s="12"/>
      <c r="H33851" s="12"/>
      <c r="I33851" s="12"/>
      <c r="J33851" s="12"/>
      <c r="K33851" s="12"/>
      <c r="L33851" s="12"/>
      <c r="M33851" s="12"/>
      <c r="N33851" s="12"/>
      <c r="O33851" s="12"/>
      <c r="P33851" s="12"/>
      <c r="Q33851" s="12"/>
      <c r="R33851" s="12"/>
      <c r="S33851" s="12"/>
      <c r="T33851" s="12"/>
    </row>
    <row r="33852" spans="4:20" x14ac:dyDescent="0.25">
      <c r="D33852" s="12"/>
      <c r="E33852" s="12"/>
      <c r="F33852" s="12"/>
      <c r="G33852" s="12"/>
      <c r="H33852" s="12"/>
      <c r="I33852" s="12"/>
      <c r="J33852" s="12"/>
      <c r="K33852" s="12"/>
      <c r="L33852" s="12"/>
      <c r="M33852" s="12"/>
      <c r="N33852" s="12"/>
      <c r="O33852" s="12"/>
      <c r="P33852" s="12"/>
      <c r="Q33852" s="12"/>
      <c r="R33852" s="12"/>
      <c r="S33852" s="12"/>
      <c r="T33852" s="12"/>
    </row>
    <row r="33853" spans="4:20" x14ac:dyDescent="0.25">
      <c r="D33853" s="12"/>
      <c r="E33853" s="12"/>
      <c r="F33853" s="12"/>
      <c r="G33853" s="12"/>
      <c r="H33853" s="12"/>
      <c r="I33853" s="12"/>
      <c r="J33853" s="12"/>
      <c r="K33853" s="12"/>
      <c r="L33853" s="12"/>
      <c r="M33853" s="12"/>
      <c r="N33853" s="12"/>
      <c r="O33853" s="12"/>
      <c r="P33853" s="12"/>
      <c r="Q33853" s="12"/>
      <c r="R33853" s="12"/>
      <c r="S33853" s="12"/>
      <c r="T33853" s="12"/>
    </row>
    <row r="33854" spans="4:20" x14ac:dyDescent="0.25">
      <c r="D33854" s="12"/>
      <c r="E33854" s="12"/>
      <c r="F33854" s="12"/>
      <c r="G33854" s="12"/>
      <c r="H33854" s="12"/>
      <c r="I33854" s="12"/>
      <c r="J33854" s="12"/>
      <c r="K33854" s="12"/>
      <c r="L33854" s="12"/>
      <c r="M33854" s="12"/>
      <c r="N33854" s="12"/>
      <c r="O33854" s="12"/>
      <c r="P33854" s="12"/>
      <c r="Q33854" s="12"/>
      <c r="R33854" s="12"/>
      <c r="S33854" s="12"/>
      <c r="T33854" s="12"/>
    </row>
    <row r="33855" spans="4:20" x14ac:dyDescent="0.25">
      <c r="D33855" s="12"/>
      <c r="E33855" s="12"/>
      <c r="F33855" s="12"/>
      <c r="G33855" s="12"/>
      <c r="H33855" s="12"/>
      <c r="I33855" s="12"/>
      <c r="J33855" s="12"/>
      <c r="K33855" s="12"/>
      <c r="L33855" s="12"/>
      <c r="M33855" s="12"/>
      <c r="N33855" s="12"/>
      <c r="O33855" s="12"/>
      <c r="P33855" s="12"/>
      <c r="Q33855" s="12"/>
      <c r="R33855" s="12"/>
      <c r="S33855" s="12"/>
      <c r="T33855" s="12"/>
    </row>
    <row r="33856" spans="4:20" x14ac:dyDescent="0.25">
      <c r="D33856" s="12"/>
      <c r="E33856" s="12"/>
      <c r="F33856" s="12"/>
      <c r="G33856" s="12"/>
      <c r="H33856" s="12"/>
      <c r="I33856" s="12"/>
      <c r="J33856" s="12"/>
      <c r="K33856" s="12"/>
      <c r="L33856" s="12"/>
      <c r="M33856" s="12"/>
      <c r="N33856" s="12"/>
      <c r="O33856" s="12"/>
      <c r="P33856" s="12"/>
      <c r="Q33856" s="12"/>
      <c r="R33856" s="12"/>
      <c r="S33856" s="12"/>
      <c r="T33856" s="12"/>
    </row>
    <row r="33857" spans="4:20" x14ac:dyDescent="0.25">
      <c r="D33857" s="12"/>
      <c r="E33857" s="12"/>
      <c r="F33857" s="12"/>
      <c r="G33857" s="12"/>
      <c r="H33857" s="12"/>
      <c r="I33857" s="12"/>
      <c r="J33857" s="12"/>
      <c r="K33857" s="12"/>
      <c r="L33857" s="12"/>
      <c r="M33857" s="12"/>
      <c r="N33857" s="12"/>
      <c r="O33857" s="12"/>
      <c r="P33857" s="12"/>
      <c r="Q33857" s="12"/>
      <c r="R33857" s="12"/>
      <c r="S33857" s="12"/>
      <c r="T33857" s="12"/>
    </row>
    <row r="33858" spans="4:20" x14ac:dyDescent="0.25">
      <c r="D33858" s="12"/>
      <c r="E33858" s="12"/>
      <c r="F33858" s="12"/>
      <c r="G33858" s="12"/>
      <c r="H33858" s="12"/>
      <c r="I33858" s="12"/>
      <c r="J33858" s="12"/>
      <c r="K33858" s="12"/>
      <c r="L33858" s="12"/>
      <c r="M33858" s="12"/>
      <c r="N33858" s="12"/>
      <c r="O33858" s="12"/>
      <c r="P33858" s="12"/>
      <c r="Q33858" s="12"/>
      <c r="R33858" s="12"/>
      <c r="S33858" s="12"/>
      <c r="T33858" s="12"/>
    </row>
    <row r="33859" spans="4:20" x14ac:dyDescent="0.25">
      <c r="D33859" s="12"/>
      <c r="E33859" s="12"/>
      <c r="F33859" s="12"/>
      <c r="G33859" s="12"/>
      <c r="H33859" s="12"/>
      <c r="I33859" s="12"/>
      <c r="J33859" s="12"/>
      <c r="K33859" s="12"/>
      <c r="L33859" s="12"/>
      <c r="M33859" s="12"/>
      <c r="N33859" s="12"/>
      <c r="O33859" s="12"/>
      <c r="P33859" s="12"/>
      <c r="Q33859" s="12"/>
      <c r="R33859" s="12"/>
      <c r="S33859" s="12"/>
      <c r="T33859" s="12"/>
    </row>
    <row r="33860" spans="4:20" x14ac:dyDescent="0.25">
      <c r="D33860" s="12"/>
      <c r="E33860" s="12"/>
      <c r="F33860" s="12"/>
      <c r="G33860" s="12"/>
      <c r="H33860" s="12"/>
      <c r="I33860" s="12"/>
      <c r="J33860" s="12"/>
      <c r="K33860" s="12"/>
      <c r="L33860" s="12"/>
      <c r="M33860" s="12"/>
      <c r="N33860" s="12"/>
      <c r="O33860" s="12"/>
      <c r="P33860" s="12"/>
      <c r="Q33860" s="12"/>
      <c r="R33860" s="12"/>
      <c r="S33860" s="12"/>
      <c r="T33860" s="12"/>
    </row>
    <row r="33861" spans="4:20" x14ac:dyDescent="0.25">
      <c r="D33861" s="12"/>
      <c r="E33861" s="12"/>
      <c r="F33861" s="12"/>
      <c r="G33861" s="12"/>
      <c r="H33861" s="12"/>
      <c r="I33861" s="12"/>
      <c r="J33861" s="12"/>
      <c r="K33861" s="12"/>
      <c r="L33861" s="12"/>
      <c r="M33861" s="12"/>
      <c r="N33861" s="12"/>
      <c r="O33861" s="12"/>
      <c r="P33861" s="12"/>
      <c r="Q33861" s="12"/>
      <c r="R33861" s="12"/>
      <c r="S33861" s="12"/>
      <c r="T33861" s="12"/>
    </row>
    <row r="33862" spans="4:20" x14ac:dyDescent="0.25">
      <c r="D33862" s="12"/>
      <c r="E33862" s="12"/>
      <c r="F33862" s="12"/>
      <c r="G33862" s="12"/>
      <c r="H33862" s="12"/>
      <c r="I33862" s="12"/>
      <c r="J33862" s="12"/>
      <c r="K33862" s="12"/>
      <c r="L33862" s="12"/>
      <c r="M33862" s="12"/>
      <c r="N33862" s="12"/>
      <c r="O33862" s="12"/>
      <c r="P33862" s="12"/>
      <c r="Q33862" s="12"/>
      <c r="R33862" s="12"/>
      <c r="S33862" s="12"/>
      <c r="T33862" s="12"/>
    </row>
    <row r="33863" spans="4:20" x14ac:dyDescent="0.25">
      <c r="D33863" s="12"/>
      <c r="E33863" s="12"/>
      <c r="F33863" s="12"/>
      <c r="G33863" s="12"/>
      <c r="H33863" s="12"/>
      <c r="I33863" s="12"/>
      <c r="J33863" s="12"/>
      <c r="K33863" s="12"/>
      <c r="L33863" s="12"/>
      <c r="M33863" s="12"/>
      <c r="N33863" s="12"/>
      <c r="O33863" s="12"/>
      <c r="P33863" s="12"/>
      <c r="Q33863" s="12"/>
      <c r="R33863" s="12"/>
      <c r="S33863" s="12"/>
      <c r="T33863" s="12"/>
    </row>
    <row r="33864" spans="4:20" x14ac:dyDescent="0.25">
      <c r="D33864" s="12"/>
      <c r="E33864" s="12"/>
      <c r="F33864" s="12"/>
      <c r="G33864" s="12"/>
      <c r="H33864" s="12"/>
      <c r="I33864" s="12"/>
      <c r="J33864" s="12"/>
      <c r="K33864" s="12"/>
      <c r="L33864" s="12"/>
      <c r="M33864" s="12"/>
      <c r="N33864" s="12"/>
      <c r="O33864" s="12"/>
      <c r="P33864" s="12"/>
      <c r="Q33864" s="12"/>
      <c r="R33864" s="12"/>
      <c r="S33864" s="12"/>
      <c r="T33864" s="12"/>
    </row>
    <row r="33865" spans="4:20" x14ac:dyDescent="0.25">
      <c r="D33865" s="12"/>
      <c r="E33865" s="12"/>
      <c r="F33865" s="12"/>
      <c r="G33865" s="12"/>
      <c r="H33865" s="12"/>
      <c r="I33865" s="12"/>
      <c r="J33865" s="12"/>
      <c r="K33865" s="12"/>
      <c r="L33865" s="12"/>
      <c r="M33865" s="12"/>
      <c r="N33865" s="12"/>
      <c r="O33865" s="12"/>
      <c r="P33865" s="12"/>
      <c r="Q33865" s="12"/>
      <c r="R33865" s="12"/>
      <c r="S33865" s="12"/>
      <c r="T33865" s="12"/>
    </row>
    <row r="33866" spans="4:20" x14ac:dyDescent="0.25">
      <c r="D33866" s="12"/>
      <c r="E33866" s="12"/>
      <c r="F33866" s="12"/>
      <c r="G33866" s="12"/>
      <c r="H33866" s="12"/>
      <c r="I33866" s="12"/>
      <c r="J33866" s="12"/>
      <c r="K33866" s="12"/>
      <c r="L33866" s="12"/>
      <c r="M33866" s="12"/>
      <c r="N33866" s="12"/>
      <c r="O33866" s="12"/>
      <c r="P33866" s="12"/>
      <c r="Q33866" s="12"/>
      <c r="R33866" s="12"/>
      <c r="S33866" s="12"/>
      <c r="T33866" s="12"/>
    </row>
    <row r="33867" spans="4:20" x14ac:dyDescent="0.25">
      <c r="D33867" s="12"/>
      <c r="E33867" s="12"/>
      <c r="F33867" s="12"/>
      <c r="G33867" s="12"/>
      <c r="H33867" s="12"/>
      <c r="I33867" s="12"/>
      <c r="J33867" s="12"/>
      <c r="K33867" s="12"/>
      <c r="L33867" s="12"/>
      <c r="M33867" s="12"/>
      <c r="N33867" s="12"/>
      <c r="O33867" s="12"/>
      <c r="P33867" s="12"/>
      <c r="Q33867" s="12"/>
      <c r="R33867" s="12"/>
      <c r="S33867" s="12"/>
      <c r="T33867" s="12"/>
    </row>
    <row r="33868" spans="4:20" x14ac:dyDescent="0.25">
      <c r="D33868" s="12"/>
      <c r="E33868" s="12"/>
      <c r="F33868" s="12"/>
      <c r="G33868" s="12"/>
      <c r="H33868" s="12"/>
      <c r="I33868" s="12"/>
      <c r="J33868" s="12"/>
      <c r="K33868" s="12"/>
      <c r="L33868" s="12"/>
      <c r="M33868" s="12"/>
      <c r="N33868" s="12"/>
      <c r="O33868" s="12"/>
      <c r="P33868" s="12"/>
      <c r="Q33868" s="12"/>
      <c r="R33868" s="12"/>
      <c r="S33868" s="12"/>
      <c r="T33868" s="12"/>
    </row>
    <row r="33869" spans="4:20" x14ac:dyDescent="0.25">
      <c r="D33869" s="12"/>
      <c r="E33869" s="12"/>
      <c r="F33869" s="12"/>
      <c r="G33869" s="12"/>
      <c r="H33869" s="12"/>
      <c r="I33869" s="12"/>
      <c r="J33869" s="12"/>
      <c r="K33869" s="12"/>
      <c r="L33869" s="12"/>
      <c r="M33869" s="12"/>
      <c r="N33869" s="12"/>
      <c r="O33869" s="12"/>
      <c r="P33869" s="12"/>
      <c r="Q33869" s="12"/>
      <c r="R33869" s="12"/>
      <c r="S33869" s="12"/>
      <c r="T33869" s="12"/>
    </row>
    <row r="33870" spans="4:20" x14ac:dyDescent="0.25">
      <c r="D33870" s="12"/>
      <c r="E33870" s="12"/>
      <c r="F33870" s="12"/>
      <c r="G33870" s="12"/>
      <c r="H33870" s="12"/>
      <c r="I33870" s="12"/>
      <c r="J33870" s="12"/>
      <c r="K33870" s="12"/>
      <c r="L33870" s="12"/>
      <c r="M33870" s="12"/>
      <c r="N33870" s="12"/>
      <c r="O33870" s="12"/>
      <c r="P33870" s="12"/>
      <c r="Q33870" s="12"/>
      <c r="R33870" s="12"/>
      <c r="S33870" s="12"/>
      <c r="T33870" s="12"/>
    </row>
    <row r="33871" spans="4:20" x14ac:dyDescent="0.25">
      <c r="D33871" s="12"/>
      <c r="E33871" s="12"/>
      <c r="F33871" s="12"/>
      <c r="G33871" s="12"/>
      <c r="H33871" s="12"/>
      <c r="I33871" s="12"/>
      <c r="J33871" s="12"/>
      <c r="K33871" s="12"/>
      <c r="L33871" s="12"/>
      <c r="M33871" s="12"/>
      <c r="N33871" s="12"/>
      <c r="O33871" s="12"/>
      <c r="P33871" s="12"/>
      <c r="Q33871" s="12"/>
      <c r="R33871" s="12"/>
      <c r="S33871" s="12"/>
      <c r="T33871" s="12"/>
    </row>
    <row r="33872" spans="4:20" x14ac:dyDescent="0.25">
      <c r="D33872" s="12"/>
      <c r="E33872" s="12"/>
      <c r="F33872" s="12"/>
      <c r="G33872" s="12"/>
      <c r="H33872" s="12"/>
      <c r="I33872" s="12"/>
      <c r="J33872" s="12"/>
      <c r="K33872" s="12"/>
      <c r="L33872" s="12"/>
      <c r="M33872" s="12"/>
      <c r="N33872" s="12"/>
      <c r="O33872" s="12"/>
      <c r="P33872" s="12"/>
      <c r="Q33872" s="12"/>
      <c r="R33872" s="12"/>
      <c r="S33872" s="12"/>
      <c r="T33872" s="12"/>
    </row>
    <row r="33873" spans="4:20" x14ac:dyDescent="0.25">
      <c r="D33873" s="12"/>
      <c r="E33873" s="12"/>
      <c r="F33873" s="12"/>
      <c r="G33873" s="12"/>
      <c r="H33873" s="12"/>
      <c r="I33873" s="12"/>
      <c r="J33873" s="12"/>
      <c r="K33873" s="12"/>
      <c r="L33873" s="12"/>
      <c r="M33873" s="12"/>
      <c r="N33873" s="12"/>
      <c r="O33873" s="12"/>
      <c r="P33873" s="12"/>
      <c r="Q33873" s="12"/>
      <c r="R33873" s="12"/>
      <c r="S33873" s="12"/>
      <c r="T33873" s="12"/>
    </row>
    <row r="33874" spans="4:20" x14ac:dyDescent="0.25">
      <c r="D33874" s="12"/>
      <c r="E33874" s="12"/>
      <c r="F33874" s="12"/>
      <c r="G33874" s="12"/>
      <c r="H33874" s="12"/>
      <c r="I33874" s="12"/>
      <c r="J33874" s="12"/>
      <c r="K33874" s="12"/>
      <c r="L33874" s="12"/>
      <c r="M33874" s="12"/>
      <c r="N33874" s="12"/>
      <c r="O33874" s="12"/>
      <c r="P33874" s="12"/>
      <c r="Q33874" s="12"/>
      <c r="R33874" s="12"/>
      <c r="S33874" s="12"/>
      <c r="T33874" s="12"/>
    </row>
    <row r="33875" spans="4:20" x14ac:dyDescent="0.25">
      <c r="D33875" s="12"/>
      <c r="E33875" s="12"/>
      <c r="F33875" s="12"/>
      <c r="G33875" s="12"/>
      <c r="H33875" s="12"/>
      <c r="I33875" s="12"/>
      <c r="J33875" s="12"/>
      <c r="K33875" s="12"/>
      <c r="L33875" s="12"/>
      <c r="M33875" s="12"/>
      <c r="N33875" s="12"/>
      <c r="O33875" s="12"/>
      <c r="P33875" s="12"/>
      <c r="Q33875" s="12"/>
      <c r="R33875" s="12"/>
      <c r="S33875" s="12"/>
      <c r="T33875" s="12"/>
    </row>
    <row r="33876" spans="4:20" x14ac:dyDescent="0.25">
      <c r="D33876" s="12"/>
      <c r="E33876" s="12"/>
      <c r="F33876" s="12"/>
      <c r="G33876" s="12"/>
      <c r="H33876" s="12"/>
      <c r="I33876" s="12"/>
      <c r="J33876" s="12"/>
      <c r="K33876" s="12"/>
      <c r="L33876" s="12"/>
      <c r="M33876" s="12"/>
      <c r="N33876" s="12"/>
      <c r="O33876" s="12"/>
      <c r="P33876" s="12"/>
      <c r="Q33876" s="12"/>
      <c r="R33876" s="12"/>
      <c r="S33876" s="12"/>
      <c r="T33876" s="12"/>
    </row>
    <row r="33877" spans="4:20" x14ac:dyDescent="0.25">
      <c r="D33877" s="12"/>
      <c r="E33877" s="12"/>
      <c r="F33877" s="12"/>
      <c r="G33877" s="12"/>
      <c r="H33877" s="12"/>
      <c r="I33877" s="12"/>
      <c r="J33877" s="12"/>
      <c r="K33877" s="12"/>
      <c r="L33877" s="12"/>
      <c r="M33877" s="12"/>
      <c r="N33877" s="12"/>
      <c r="O33877" s="12"/>
      <c r="P33877" s="12"/>
      <c r="Q33877" s="12"/>
      <c r="R33877" s="12"/>
      <c r="S33877" s="12"/>
      <c r="T33877" s="12"/>
    </row>
    <row r="33878" spans="4:20" x14ac:dyDescent="0.25">
      <c r="D33878" s="12"/>
      <c r="E33878" s="12"/>
      <c r="F33878" s="12"/>
      <c r="G33878" s="12"/>
      <c r="H33878" s="12"/>
      <c r="I33878" s="12"/>
      <c r="J33878" s="12"/>
      <c r="K33878" s="12"/>
      <c r="L33878" s="12"/>
      <c r="M33878" s="12"/>
      <c r="N33878" s="12"/>
      <c r="O33878" s="12"/>
      <c r="P33878" s="12"/>
      <c r="Q33878" s="12"/>
      <c r="R33878" s="12"/>
      <c r="S33878" s="12"/>
      <c r="T33878" s="12"/>
    </row>
    <row r="33879" spans="4:20" x14ac:dyDescent="0.25">
      <c r="D33879" s="12"/>
      <c r="E33879" s="12"/>
      <c r="F33879" s="12"/>
      <c r="G33879" s="12"/>
      <c r="H33879" s="12"/>
      <c r="I33879" s="12"/>
      <c r="J33879" s="12"/>
      <c r="K33879" s="12"/>
      <c r="L33879" s="12"/>
      <c r="M33879" s="12"/>
      <c r="N33879" s="12"/>
      <c r="O33879" s="12"/>
      <c r="P33879" s="12"/>
      <c r="Q33879" s="12"/>
      <c r="R33879" s="12"/>
      <c r="S33879" s="12"/>
      <c r="T33879" s="12"/>
    </row>
    <row r="33880" spans="4:20" x14ac:dyDescent="0.25">
      <c r="D33880" s="12"/>
      <c r="E33880" s="12"/>
      <c r="F33880" s="12"/>
      <c r="G33880" s="12"/>
      <c r="H33880" s="12"/>
      <c r="I33880" s="12"/>
      <c r="J33880" s="12"/>
      <c r="K33880" s="12"/>
      <c r="L33880" s="12"/>
      <c r="M33880" s="12"/>
      <c r="N33880" s="12"/>
      <c r="O33880" s="12"/>
      <c r="P33880" s="12"/>
      <c r="Q33880" s="12"/>
      <c r="R33880" s="12"/>
      <c r="S33880" s="12"/>
      <c r="T33880" s="12"/>
    </row>
    <row r="33881" spans="4:20" x14ac:dyDescent="0.25">
      <c r="D33881" s="12"/>
      <c r="E33881" s="12"/>
      <c r="F33881" s="12"/>
      <c r="G33881" s="12"/>
      <c r="H33881" s="12"/>
      <c r="I33881" s="12"/>
      <c r="J33881" s="12"/>
      <c r="K33881" s="12"/>
      <c r="L33881" s="12"/>
      <c r="M33881" s="12"/>
      <c r="N33881" s="12"/>
      <c r="O33881" s="12"/>
      <c r="P33881" s="12"/>
      <c r="Q33881" s="12"/>
      <c r="R33881" s="12"/>
      <c r="S33881" s="12"/>
      <c r="T33881" s="12"/>
    </row>
    <row r="33882" spans="4:20" x14ac:dyDescent="0.25">
      <c r="D33882" s="12"/>
      <c r="E33882" s="12"/>
      <c r="F33882" s="12"/>
      <c r="G33882" s="12"/>
      <c r="H33882" s="12"/>
      <c r="I33882" s="12"/>
      <c r="J33882" s="12"/>
      <c r="K33882" s="12"/>
      <c r="L33882" s="12"/>
      <c r="M33882" s="12"/>
      <c r="N33882" s="12"/>
      <c r="O33882" s="12"/>
      <c r="P33882" s="12"/>
      <c r="Q33882" s="12"/>
      <c r="R33882" s="12"/>
      <c r="S33882" s="12"/>
      <c r="T33882" s="12"/>
    </row>
    <row r="33883" spans="4:20" x14ac:dyDescent="0.25">
      <c r="D33883" s="12"/>
      <c r="E33883" s="12"/>
      <c r="F33883" s="12"/>
      <c r="G33883" s="12"/>
      <c r="H33883" s="12"/>
      <c r="I33883" s="12"/>
      <c r="J33883" s="12"/>
      <c r="K33883" s="12"/>
      <c r="L33883" s="12"/>
      <c r="M33883" s="12"/>
      <c r="N33883" s="12"/>
      <c r="O33883" s="12"/>
      <c r="P33883" s="12"/>
      <c r="Q33883" s="12"/>
      <c r="R33883" s="12"/>
      <c r="S33883" s="12"/>
      <c r="T33883" s="12"/>
    </row>
    <row r="33884" spans="4:20" x14ac:dyDescent="0.25">
      <c r="D33884" s="12"/>
      <c r="E33884" s="12"/>
      <c r="F33884" s="12"/>
      <c r="G33884" s="12"/>
      <c r="H33884" s="12"/>
      <c r="I33884" s="12"/>
      <c r="J33884" s="12"/>
      <c r="K33884" s="12"/>
      <c r="L33884" s="12"/>
      <c r="M33884" s="12"/>
      <c r="N33884" s="12"/>
      <c r="O33884" s="12"/>
      <c r="P33884" s="12"/>
      <c r="Q33884" s="12"/>
      <c r="R33884" s="12"/>
      <c r="S33884" s="12"/>
      <c r="T33884" s="12"/>
    </row>
    <row r="33885" spans="4:20" x14ac:dyDescent="0.25">
      <c r="D33885" s="12"/>
      <c r="E33885" s="12"/>
      <c r="F33885" s="12"/>
      <c r="G33885" s="12"/>
      <c r="H33885" s="12"/>
      <c r="I33885" s="12"/>
      <c r="J33885" s="12"/>
      <c r="K33885" s="12"/>
      <c r="L33885" s="12"/>
      <c r="M33885" s="12"/>
      <c r="N33885" s="12"/>
      <c r="O33885" s="12"/>
      <c r="P33885" s="12"/>
      <c r="Q33885" s="12"/>
      <c r="R33885" s="12"/>
      <c r="S33885" s="12"/>
      <c r="T33885" s="12"/>
    </row>
    <row r="33886" spans="4:20" x14ac:dyDescent="0.25">
      <c r="D33886" s="12"/>
      <c r="E33886" s="12"/>
      <c r="F33886" s="12"/>
      <c r="G33886" s="12"/>
      <c r="H33886" s="12"/>
      <c r="I33886" s="12"/>
      <c r="J33886" s="12"/>
      <c r="K33886" s="12"/>
      <c r="L33886" s="12"/>
      <c r="M33886" s="12"/>
      <c r="N33886" s="12"/>
      <c r="O33886" s="12"/>
      <c r="P33886" s="12"/>
      <c r="Q33886" s="12"/>
      <c r="R33886" s="12"/>
      <c r="S33886" s="12"/>
      <c r="T33886" s="12"/>
    </row>
    <row r="33887" spans="4:20" x14ac:dyDescent="0.25">
      <c r="D33887" s="12"/>
      <c r="E33887" s="12"/>
      <c r="F33887" s="12"/>
      <c r="G33887" s="12"/>
      <c r="H33887" s="12"/>
      <c r="I33887" s="12"/>
      <c r="J33887" s="12"/>
      <c r="K33887" s="12"/>
      <c r="L33887" s="12"/>
      <c r="M33887" s="12"/>
      <c r="N33887" s="12"/>
      <c r="O33887" s="12"/>
      <c r="P33887" s="12"/>
      <c r="Q33887" s="12"/>
      <c r="R33887" s="12"/>
      <c r="S33887" s="12"/>
      <c r="T33887" s="12"/>
    </row>
    <row r="33888" spans="4:20" x14ac:dyDescent="0.25">
      <c r="D33888" s="12"/>
      <c r="E33888" s="12"/>
      <c r="F33888" s="12"/>
      <c r="G33888" s="12"/>
      <c r="H33888" s="12"/>
      <c r="I33888" s="12"/>
      <c r="J33888" s="12"/>
      <c r="K33888" s="12"/>
      <c r="L33888" s="12"/>
      <c r="M33888" s="12"/>
      <c r="N33888" s="12"/>
      <c r="O33888" s="12"/>
      <c r="P33888" s="12"/>
      <c r="Q33888" s="12"/>
      <c r="R33888" s="12"/>
      <c r="S33888" s="12"/>
      <c r="T33888" s="12"/>
    </row>
    <row r="33889" spans="4:20" x14ac:dyDescent="0.25">
      <c r="D33889" s="12"/>
      <c r="E33889" s="12"/>
      <c r="F33889" s="12"/>
      <c r="G33889" s="12"/>
      <c r="H33889" s="12"/>
      <c r="I33889" s="12"/>
      <c r="J33889" s="12"/>
      <c r="K33889" s="12"/>
      <c r="L33889" s="12"/>
      <c r="M33889" s="12"/>
      <c r="N33889" s="12"/>
      <c r="O33889" s="12"/>
      <c r="P33889" s="12"/>
      <c r="Q33889" s="12"/>
      <c r="R33889" s="12"/>
      <c r="S33889" s="12"/>
      <c r="T33889" s="12"/>
    </row>
    <row r="33890" spans="4:20" x14ac:dyDescent="0.25">
      <c r="D33890" s="12"/>
      <c r="E33890" s="12"/>
      <c r="F33890" s="12"/>
      <c r="G33890" s="12"/>
      <c r="H33890" s="12"/>
      <c r="I33890" s="12"/>
      <c r="J33890" s="12"/>
      <c r="K33890" s="12"/>
      <c r="L33890" s="12"/>
      <c r="M33890" s="12"/>
      <c r="N33890" s="12"/>
      <c r="O33890" s="12"/>
      <c r="P33890" s="12"/>
      <c r="Q33890" s="12"/>
      <c r="R33890" s="12"/>
      <c r="S33890" s="12"/>
      <c r="T33890" s="12"/>
    </row>
    <row r="33891" spans="4:20" x14ac:dyDescent="0.25">
      <c r="D33891" s="12"/>
      <c r="E33891" s="12"/>
      <c r="F33891" s="12"/>
      <c r="G33891" s="12"/>
      <c r="H33891" s="12"/>
      <c r="I33891" s="12"/>
      <c r="J33891" s="12"/>
      <c r="K33891" s="12"/>
      <c r="L33891" s="12"/>
      <c r="M33891" s="12"/>
      <c r="N33891" s="12"/>
      <c r="O33891" s="12"/>
      <c r="P33891" s="12"/>
      <c r="Q33891" s="12"/>
      <c r="R33891" s="12"/>
      <c r="S33891" s="12"/>
      <c r="T33891" s="12"/>
    </row>
    <row r="33892" spans="4:20" x14ac:dyDescent="0.25">
      <c r="D33892" s="12"/>
      <c r="E33892" s="12"/>
      <c r="F33892" s="12"/>
      <c r="G33892" s="12"/>
      <c r="H33892" s="12"/>
      <c r="I33892" s="12"/>
      <c r="J33892" s="12"/>
      <c r="K33892" s="12"/>
      <c r="L33892" s="12"/>
      <c r="M33892" s="12"/>
      <c r="N33892" s="12"/>
      <c r="O33892" s="12"/>
      <c r="P33892" s="12"/>
      <c r="Q33892" s="12"/>
      <c r="R33892" s="12"/>
      <c r="S33892" s="12"/>
      <c r="T33892" s="12"/>
    </row>
    <row r="33893" spans="4:20" x14ac:dyDescent="0.25">
      <c r="D33893" s="12"/>
      <c r="E33893" s="12"/>
      <c r="F33893" s="12"/>
      <c r="G33893" s="12"/>
      <c r="H33893" s="12"/>
      <c r="I33893" s="12"/>
      <c r="J33893" s="12"/>
      <c r="K33893" s="12"/>
      <c r="L33893" s="12"/>
      <c r="M33893" s="12"/>
      <c r="N33893" s="12"/>
      <c r="O33893" s="12"/>
      <c r="P33893" s="12"/>
      <c r="Q33893" s="12"/>
      <c r="R33893" s="12"/>
      <c r="S33893" s="12"/>
      <c r="T33893" s="12"/>
    </row>
    <row r="33894" spans="4:20" x14ac:dyDescent="0.25">
      <c r="D33894" s="12"/>
      <c r="E33894" s="12"/>
      <c r="F33894" s="12"/>
      <c r="G33894" s="12"/>
      <c r="H33894" s="12"/>
      <c r="I33894" s="12"/>
      <c r="J33894" s="12"/>
      <c r="K33894" s="12"/>
      <c r="L33894" s="12"/>
      <c r="M33894" s="12"/>
      <c r="N33894" s="12"/>
      <c r="O33894" s="12"/>
      <c r="P33894" s="12"/>
      <c r="Q33894" s="12"/>
      <c r="R33894" s="12"/>
      <c r="S33894" s="12"/>
      <c r="T33894" s="12"/>
    </row>
    <row r="33895" spans="4:20" x14ac:dyDescent="0.25">
      <c r="D33895" s="12"/>
      <c r="E33895" s="12"/>
      <c r="F33895" s="12"/>
      <c r="G33895" s="12"/>
      <c r="H33895" s="12"/>
      <c r="I33895" s="12"/>
      <c r="J33895" s="12"/>
      <c r="K33895" s="12"/>
      <c r="L33895" s="12"/>
      <c r="M33895" s="12"/>
      <c r="N33895" s="12"/>
      <c r="O33895" s="12"/>
      <c r="P33895" s="12"/>
      <c r="Q33895" s="12"/>
      <c r="R33895" s="12"/>
      <c r="S33895" s="12"/>
      <c r="T33895" s="12"/>
    </row>
    <row r="33896" spans="4:20" x14ac:dyDescent="0.25">
      <c r="D33896" s="12"/>
      <c r="E33896" s="12"/>
      <c r="F33896" s="12"/>
      <c r="G33896" s="12"/>
      <c r="H33896" s="12"/>
      <c r="I33896" s="12"/>
      <c r="J33896" s="12"/>
      <c r="K33896" s="12"/>
      <c r="L33896" s="12"/>
      <c r="M33896" s="12"/>
      <c r="N33896" s="12"/>
      <c r="O33896" s="12"/>
      <c r="P33896" s="12"/>
      <c r="Q33896" s="12"/>
      <c r="R33896" s="12"/>
      <c r="S33896" s="12"/>
      <c r="T33896" s="12"/>
    </row>
    <row r="33897" spans="4:20" x14ac:dyDescent="0.25">
      <c r="D33897" s="12"/>
      <c r="E33897" s="12"/>
      <c r="F33897" s="12"/>
      <c r="G33897" s="12"/>
      <c r="H33897" s="12"/>
      <c r="I33897" s="12"/>
      <c r="J33897" s="12"/>
      <c r="K33897" s="12"/>
      <c r="L33897" s="12"/>
      <c r="M33897" s="12"/>
      <c r="N33897" s="12"/>
      <c r="O33897" s="12"/>
      <c r="P33897" s="12"/>
      <c r="Q33897" s="12"/>
      <c r="R33897" s="12"/>
      <c r="S33897" s="12"/>
      <c r="T33897" s="12"/>
    </row>
    <row r="33898" spans="4:20" x14ac:dyDescent="0.25">
      <c r="D33898" s="12"/>
      <c r="E33898" s="12"/>
      <c r="F33898" s="12"/>
      <c r="G33898" s="12"/>
      <c r="H33898" s="12"/>
      <c r="I33898" s="12"/>
      <c r="J33898" s="12"/>
      <c r="K33898" s="12"/>
      <c r="L33898" s="12"/>
      <c r="M33898" s="12"/>
      <c r="N33898" s="12"/>
      <c r="O33898" s="12"/>
      <c r="P33898" s="12"/>
      <c r="Q33898" s="12"/>
      <c r="R33898" s="12"/>
      <c r="S33898" s="12"/>
      <c r="T33898" s="12"/>
    </row>
    <row r="33899" spans="4:20" x14ac:dyDescent="0.25">
      <c r="D33899" s="12"/>
      <c r="E33899" s="12"/>
      <c r="F33899" s="12"/>
      <c r="G33899" s="12"/>
      <c r="H33899" s="12"/>
      <c r="I33899" s="12"/>
      <c r="J33899" s="12"/>
      <c r="K33899" s="12"/>
      <c r="L33899" s="12"/>
      <c r="M33899" s="12"/>
      <c r="N33899" s="12"/>
      <c r="O33899" s="12"/>
      <c r="P33899" s="12"/>
      <c r="Q33899" s="12"/>
      <c r="R33899" s="12"/>
      <c r="S33899" s="12"/>
      <c r="T33899" s="12"/>
    </row>
    <row r="33900" spans="4:20" x14ac:dyDescent="0.25">
      <c r="D33900" s="12"/>
      <c r="E33900" s="12"/>
      <c r="F33900" s="12"/>
      <c r="G33900" s="12"/>
      <c r="H33900" s="12"/>
      <c r="I33900" s="12"/>
      <c r="J33900" s="12"/>
      <c r="K33900" s="12"/>
      <c r="L33900" s="12"/>
      <c r="M33900" s="12"/>
      <c r="N33900" s="12"/>
      <c r="O33900" s="12"/>
      <c r="P33900" s="12"/>
      <c r="Q33900" s="12"/>
      <c r="R33900" s="12"/>
      <c r="S33900" s="12"/>
      <c r="T33900" s="12"/>
    </row>
    <row r="33901" spans="4:20" x14ac:dyDescent="0.25">
      <c r="D33901" s="12"/>
      <c r="E33901" s="12"/>
      <c r="F33901" s="12"/>
      <c r="G33901" s="12"/>
      <c r="H33901" s="12"/>
      <c r="I33901" s="12"/>
      <c r="J33901" s="12"/>
      <c r="K33901" s="12"/>
      <c r="L33901" s="12"/>
      <c r="M33901" s="12"/>
      <c r="N33901" s="12"/>
      <c r="O33901" s="12"/>
      <c r="P33901" s="12"/>
      <c r="Q33901" s="12"/>
      <c r="R33901" s="12"/>
      <c r="S33901" s="12"/>
      <c r="T33901" s="12"/>
    </row>
    <row r="33902" spans="4:20" x14ac:dyDescent="0.25">
      <c r="D33902" s="12"/>
      <c r="E33902" s="12"/>
      <c r="F33902" s="12"/>
      <c r="G33902" s="12"/>
      <c r="H33902" s="12"/>
      <c r="I33902" s="12"/>
      <c r="J33902" s="12"/>
      <c r="K33902" s="12"/>
      <c r="L33902" s="12"/>
      <c r="M33902" s="12"/>
      <c r="N33902" s="12"/>
      <c r="O33902" s="12"/>
      <c r="P33902" s="12"/>
      <c r="Q33902" s="12"/>
      <c r="R33902" s="12"/>
      <c r="S33902" s="12"/>
      <c r="T33902" s="12"/>
    </row>
    <row r="33903" spans="4:20" x14ac:dyDescent="0.25">
      <c r="D33903" s="12"/>
      <c r="E33903" s="12"/>
      <c r="F33903" s="12"/>
      <c r="G33903" s="12"/>
      <c r="H33903" s="12"/>
      <c r="I33903" s="12"/>
      <c r="J33903" s="12"/>
      <c r="K33903" s="12"/>
      <c r="L33903" s="12"/>
      <c r="M33903" s="12"/>
      <c r="N33903" s="12"/>
      <c r="O33903" s="12"/>
      <c r="P33903" s="12"/>
      <c r="Q33903" s="12"/>
      <c r="R33903" s="12"/>
      <c r="S33903" s="12"/>
      <c r="T33903" s="12"/>
    </row>
    <row r="33904" spans="4:20" x14ac:dyDescent="0.25">
      <c r="D33904" s="12"/>
      <c r="E33904" s="12"/>
      <c r="F33904" s="12"/>
      <c r="G33904" s="12"/>
      <c r="H33904" s="12"/>
      <c r="I33904" s="12"/>
      <c r="J33904" s="12"/>
      <c r="K33904" s="12"/>
      <c r="L33904" s="12"/>
      <c r="M33904" s="12"/>
      <c r="N33904" s="12"/>
      <c r="O33904" s="12"/>
      <c r="P33904" s="12"/>
      <c r="Q33904" s="12"/>
      <c r="R33904" s="12"/>
      <c r="S33904" s="12"/>
      <c r="T33904" s="12"/>
    </row>
    <row r="33905" spans="4:20" x14ac:dyDescent="0.25">
      <c r="D33905" s="12"/>
      <c r="E33905" s="12"/>
      <c r="F33905" s="12"/>
      <c r="G33905" s="12"/>
      <c r="H33905" s="12"/>
      <c r="I33905" s="12"/>
      <c r="J33905" s="12"/>
      <c r="K33905" s="12"/>
      <c r="L33905" s="12"/>
      <c r="M33905" s="12"/>
      <c r="N33905" s="12"/>
      <c r="O33905" s="12"/>
      <c r="P33905" s="12"/>
      <c r="Q33905" s="12"/>
      <c r="R33905" s="12"/>
      <c r="S33905" s="12"/>
      <c r="T33905" s="12"/>
    </row>
    <row r="33906" spans="4:20" x14ac:dyDescent="0.25">
      <c r="D33906" s="12"/>
      <c r="E33906" s="12"/>
      <c r="F33906" s="12"/>
      <c r="G33906" s="12"/>
      <c r="H33906" s="12"/>
      <c r="I33906" s="12"/>
      <c r="J33906" s="12"/>
      <c r="K33906" s="12"/>
      <c r="L33906" s="12"/>
      <c r="M33906" s="12"/>
      <c r="N33906" s="12"/>
      <c r="O33906" s="12"/>
      <c r="P33906" s="12"/>
      <c r="Q33906" s="12"/>
      <c r="R33906" s="12"/>
      <c r="S33906" s="12"/>
      <c r="T33906" s="12"/>
    </row>
    <row r="33907" spans="4:20" x14ac:dyDescent="0.25">
      <c r="D33907" s="12"/>
      <c r="E33907" s="12"/>
      <c r="F33907" s="12"/>
      <c r="G33907" s="12"/>
      <c r="H33907" s="12"/>
      <c r="I33907" s="12"/>
      <c r="J33907" s="12"/>
      <c r="K33907" s="12"/>
      <c r="L33907" s="12"/>
      <c r="M33907" s="12"/>
      <c r="N33907" s="12"/>
      <c r="O33907" s="12"/>
      <c r="P33907" s="12"/>
      <c r="Q33907" s="12"/>
      <c r="R33907" s="12"/>
      <c r="S33907" s="12"/>
      <c r="T33907" s="12"/>
    </row>
    <row r="33908" spans="4:20" x14ac:dyDescent="0.25">
      <c r="D33908" s="12"/>
      <c r="E33908" s="12"/>
      <c r="F33908" s="12"/>
      <c r="G33908" s="12"/>
      <c r="H33908" s="12"/>
      <c r="I33908" s="12"/>
      <c r="J33908" s="12"/>
      <c r="K33908" s="12"/>
      <c r="L33908" s="12"/>
      <c r="M33908" s="12"/>
      <c r="N33908" s="12"/>
      <c r="O33908" s="12"/>
      <c r="P33908" s="12"/>
      <c r="Q33908" s="12"/>
      <c r="R33908" s="12"/>
      <c r="S33908" s="12"/>
      <c r="T33908" s="12"/>
    </row>
    <row r="33909" spans="4:20" x14ac:dyDescent="0.25">
      <c r="D33909" s="12"/>
      <c r="E33909" s="12"/>
      <c r="F33909" s="12"/>
      <c r="G33909" s="12"/>
      <c r="H33909" s="12"/>
      <c r="I33909" s="12"/>
      <c r="J33909" s="12"/>
      <c r="K33909" s="12"/>
      <c r="L33909" s="12"/>
      <c r="M33909" s="12"/>
      <c r="N33909" s="12"/>
      <c r="O33909" s="12"/>
      <c r="P33909" s="12"/>
      <c r="Q33909" s="12"/>
      <c r="R33909" s="12"/>
      <c r="S33909" s="12"/>
      <c r="T33909" s="12"/>
    </row>
    <row r="33910" spans="4:20" x14ac:dyDescent="0.25">
      <c r="D33910" s="12"/>
      <c r="E33910" s="12"/>
      <c r="F33910" s="12"/>
      <c r="G33910" s="12"/>
      <c r="H33910" s="12"/>
      <c r="I33910" s="12"/>
      <c r="J33910" s="12"/>
      <c r="K33910" s="12"/>
      <c r="L33910" s="12"/>
      <c r="M33910" s="12"/>
      <c r="N33910" s="12"/>
      <c r="O33910" s="12"/>
      <c r="P33910" s="12"/>
      <c r="Q33910" s="12"/>
      <c r="R33910" s="12"/>
      <c r="S33910" s="12"/>
      <c r="T33910" s="12"/>
    </row>
    <row r="33911" spans="4:20" x14ac:dyDescent="0.25">
      <c r="D33911" s="12"/>
      <c r="E33911" s="12"/>
      <c r="F33911" s="12"/>
      <c r="G33911" s="12"/>
      <c r="H33911" s="12"/>
      <c r="I33911" s="12"/>
      <c r="J33911" s="12"/>
      <c r="K33911" s="12"/>
      <c r="L33911" s="12"/>
      <c r="M33911" s="12"/>
      <c r="N33911" s="12"/>
      <c r="O33911" s="12"/>
      <c r="P33911" s="12"/>
      <c r="Q33911" s="12"/>
      <c r="R33911" s="12"/>
      <c r="S33911" s="12"/>
      <c r="T33911" s="12"/>
    </row>
    <row r="33912" spans="4:20" x14ac:dyDescent="0.25">
      <c r="D33912" s="12"/>
      <c r="E33912" s="12"/>
      <c r="F33912" s="12"/>
      <c r="G33912" s="12"/>
      <c r="H33912" s="12"/>
      <c r="I33912" s="12"/>
      <c r="J33912" s="12"/>
      <c r="K33912" s="12"/>
      <c r="L33912" s="12"/>
      <c r="M33912" s="12"/>
      <c r="N33912" s="12"/>
      <c r="O33912" s="12"/>
      <c r="P33912" s="12"/>
      <c r="Q33912" s="12"/>
      <c r="R33912" s="12"/>
      <c r="S33912" s="12"/>
      <c r="T33912" s="12"/>
    </row>
    <row r="33913" spans="4:20" x14ac:dyDescent="0.25">
      <c r="D33913" s="12"/>
      <c r="E33913" s="12"/>
      <c r="F33913" s="12"/>
      <c r="G33913" s="12"/>
      <c r="H33913" s="12"/>
      <c r="I33913" s="12"/>
      <c r="J33913" s="12"/>
      <c r="K33913" s="12"/>
      <c r="L33913" s="12"/>
      <c r="M33913" s="12"/>
      <c r="N33913" s="12"/>
      <c r="O33913" s="12"/>
      <c r="P33913" s="12"/>
      <c r="Q33913" s="12"/>
      <c r="R33913" s="12"/>
      <c r="S33913" s="12"/>
      <c r="T33913" s="12"/>
    </row>
    <row r="33914" spans="4:20" x14ac:dyDescent="0.25">
      <c r="D33914" s="12"/>
      <c r="E33914" s="12"/>
      <c r="F33914" s="12"/>
      <c r="G33914" s="12"/>
      <c r="H33914" s="12"/>
      <c r="I33914" s="12"/>
      <c r="J33914" s="12"/>
      <c r="K33914" s="12"/>
      <c r="L33914" s="12"/>
      <c r="M33914" s="12"/>
      <c r="N33914" s="12"/>
      <c r="O33914" s="12"/>
      <c r="P33914" s="12"/>
      <c r="Q33914" s="12"/>
      <c r="R33914" s="12"/>
      <c r="S33914" s="12"/>
      <c r="T33914" s="12"/>
    </row>
    <row r="33915" spans="4:20" x14ac:dyDescent="0.25">
      <c r="D33915" s="12"/>
      <c r="E33915" s="12"/>
      <c r="F33915" s="12"/>
      <c r="G33915" s="12"/>
      <c r="H33915" s="12"/>
      <c r="I33915" s="12"/>
      <c r="J33915" s="12"/>
      <c r="K33915" s="12"/>
      <c r="L33915" s="12"/>
      <c r="M33915" s="12"/>
      <c r="N33915" s="12"/>
      <c r="O33915" s="12"/>
      <c r="P33915" s="12"/>
      <c r="Q33915" s="12"/>
      <c r="R33915" s="12"/>
      <c r="S33915" s="12"/>
      <c r="T33915" s="12"/>
    </row>
    <row r="33916" spans="4:20" x14ac:dyDescent="0.25">
      <c r="D33916" s="12"/>
      <c r="E33916" s="12"/>
      <c r="F33916" s="12"/>
      <c r="G33916" s="12"/>
      <c r="H33916" s="12"/>
      <c r="I33916" s="12"/>
      <c r="J33916" s="12"/>
      <c r="K33916" s="12"/>
      <c r="L33916" s="12"/>
      <c r="M33916" s="12"/>
      <c r="N33916" s="12"/>
      <c r="O33916" s="12"/>
      <c r="P33916" s="12"/>
      <c r="Q33916" s="12"/>
      <c r="R33916" s="12"/>
      <c r="S33916" s="12"/>
      <c r="T33916" s="12"/>
    </row>
    <row r="33917" spans="4:20" x14ac:dyDescent="0.25">
      <c r="D33917" s="12"/>
      <c r="E33917" s="12"/>
      <c r="F33917" s="12"/>
      <c r="G33917" s="12"/>
      <c r="H33917" s="12"/>
      <c r="I33917" s="12"/>
      <c r="J33917" s="12"/>
      <c r="K33917" s="12"/>
      <c r="L33917" s="12"/>
      <c r="M33917" s="12"/>
      <c r="N33917" s="12"/>
      <c r="O33917" s="12"/>
      <c r="P33917" s="12"/>
      <c r="Q33917" s="12"/>
      <c r="R33917" s="12"/>
      <c r="S33917" s="12"/>
      <c r="T33917" s="12"/>
    </row>
    <row r="33918" spans="4:20" x14ac:dyDescent="0.25">
      <c r="D33918" s="12"/>
      <c r="E33918" s="12"/>
      <c r="F33918" s="12"/>
      <c r="G33918" s="12"/>
      <c r="H33918" s="12"/>
      <c r="I33918" s="12"/>
      <c r="J33918" s="12"/>
      <c r="K33918" s="12"/>
      <c r="L33918" s="12"/>
      <c r="M33918" s="12"/>
      <c r="N33918" s="12"/>
      <c r="O33918" s="12"/>
      <c r="P33918" s="12"/>
      <c r="Q33918" s="12"/>
      <c r="R33918" s="12"/>
      <c r="S33918" s="12"/>
      <c r="T33918" s="12"/>
    </row>
    <row r="33919" spans="4:20" x14ac:dyDescent="0.25">
      <c r="D33919" s="12"/>
      <c r="E33919" s="12"/>
      <c r="F33919" s="12"/>
      <c r="G33919" s="12"/>
      <c r="H33919" s="12"/>
      <c r="I33919" s="12"/>
      <c r="J33919" s="12"/>
      <c r="K33919" s="12"/>
      <c r="L33919" s="12"/>
      <c r="M33919" s="12"/>
      <c r="N33919" s="12"/>
      <c r="O33919" s="12"/>
      <c r="P33919" s="12"/>
      <c r="Q33919" s="12"/>
      <c r="R33919" s="12"/>
      <c r="S33919" s="12"/>
      <c r="T33919" s="12"/>
    </row>
    <row r="33920" spans="4:20" x14ac:dyDescent="0.25">
      <c r="D33920" s="12"/>
      <c r="E33920" s="12"/>
      <c r="F33920" s="12"/>
      <c r="G33920" s="12"/>
      <c r="H33920" s="12"/>
      <c r="I33920" s="12"/>
      <c r="J33920" s="12"/>
      <c r="K33920" s="12"/>
      <c r="L33920" s="12"/>
      <c r="M33920" s="12"/>
      <c r="N33920" s="12"/>
      <c r="O33920" s="12"/>
      <c r="P33920" s="12"/>
      <c r="Q33920" s="12"/>
      <c r="R33920" s="12"/>
      <c r="S33920" s="12"/>
      <c r="T33920" s="12"/>
    </row>
    <row r="33921" spans="4:20" x14ac:dyDescent="0.25">
      <c r="D33921" s="12"/>
      <c r="E33921" s="12"/>
      <c r="F33921" s="12"/>
      <c r="G33921" s="12"/>
      <c r="H33921" s="12"/>
      <c r="I33921" s="12"/>
      <c r="J33921" s="12"/>
      <c r="K33921" s="12"/>
      <c r="L33921" s="12"/>
      <c r="M33921" s="12"/>
      <c r="N33921" s="12"/>
      <c r="O33921" s="12"/>
      <c r="P33921" s="12"/>
      <c r="Q33921" s="12"/>
      <c r="R33921" s="12"/>
      <c r="S33921" s="12"/>
      <c r="T33921" s="12"/>
    </row>
    <row r="33922" spans="4:20" x14ac:dyDescent="0.25">
      <c r="D33922" s="12"/>
      <c r="E33922" s="12"/>
      <c r="F33922" s="12"/>
      <c r="G33922" s="12"/>
      <c r="H33922" s="12"/>
      <c r="I33922" s="12"/>
      <c r="J33922" s="12"/>
      <c r="K33922" s="12"/>
      <c r="L33922" s="12"/>
      <c r="M33922" s="12"/>
      <c r="N33922" s="12"/>
      <c r="O33922" s="12"/>
      <c r="P33922" s="12"/>
      <c r="Q33922" s="12"/>
      <c r="R33922" s="12"/>
      <c r="S33922" s="12"/>
      <c r="T33922" s="12"/>
    </row>
    <row r="33923" spans="4:20" x14ac:dyDescent="0.25">
      <c r="D33923" s="12"/>
      <c r="E33923" s="12"/>
      <c r="F33923" s="12"/>
      <c r="G33923" s="12"/>
      <c r="H33923" s="12"/>
      <c r="I33923" s="12"/>
      <c r="J33923" s="12"/>
      <c r="K33923" s="12"/>
      <c r="L33923" s="12"/>
      <c r="M33923" s="12"/>
      <c r="N33923" s="12"/>
      <c r="O33923" s="12"/>
      <c r="P33923" s="12"/>
      <c r="Q33923" s="12"/>
      <c r="R33923" s="12"/>
      <c r="S33923" s="12"/>
      <c r="T33923" s="12"/>
    </row>
    <row r="33924" spans="4:20" x14ac:dyDescent="0.25">
      <c r="D33924" s="12"/>
      <c r="E33924" s="12"/>
      <c r="F33924" s="12"/>
      <c r="G33924" s="12"/>
      <c r="H33924" s="12"/>
      <c r="I33924" s="12"/>
      <c r="J33924" s="12"/>
      <c r="K33924" s="12"/>
      <c r="L33924" s="12"/>
      <c r="M33924" s="12"/>
      <c r="N33924" s="12"/>
      <c r="O33924" s="12"/>
      <c r="P33924" s="12"/>
      <c r="Q33924" s="12"/>
      <c r="R33924" s="12"/>
      <c r="S33924" s="12"/>
      <c r="T33924" s="12"/>
    </row>
    <row r="33925" spans="4:20" x14ac:dyDescent="0.25">
      <c r="D33925" s="12"/>
      <c r="E33925" s="12"/>
      <c r="F33925" s="12"/>
      <c r="G33925" s="12"/>
      <c r="H33925" s="12"/>
      <c r="I33925" s="12"/>
      <c r="J33925" s="12"/>
      <c r="K33925" s="12"/>
      <c r="L33925" s="12"/>
      <c r="M33925" s="12"/>
      <c r="N33925" s="12"/>
      <c r="O33925" s="12"/>
      <c r="P33925" s="12"/>
      <c r="Q33925" s="12"/>
      <c r="R33925" s="12"/>
      <c r="S33925" s="12"/>
      <c r="T33925" s="12"/>
    </row>
    <row r="33926" spans="4:20" x14ac:dyDescent="0.25">
      <c r="D33926" s="12"/>
      <c r="E33926" s="12"/>
      <c r="F33926" s="12"/>
      <c r="G33926" s="12"/>
      <c r="H33926" s="12"/>
      <c r="I33926" s="12"/>
      <c r="J33926" s="12"/>
      <c r="K33926" s="12"/>
      <c r="L33926" s="12"/>
      <c r="M33926" s="12"/>
      <c r="N33926" s="12"/>
      <c r="O33926" s="12"/>
      <c r="P33926" s="12"/>
      <c r="Q33926" s="12"/>
      <c r="R33926" s="12"/>
      <c r="S33926" s="12"/>
      <c r="T33926" s="12"/>
    </row>
    <row r="33927" spans="4:20" x14ac:dyDescent="0.25">
      <c r="D33927" s="12"/>
      <c r="E33927" s="12"/>
      <c r="F33927" s="12"/>
      <c r="G33927" s="12"/>
      <c r="H33927" s="12"/>
      <c r="I33927" s="12"/>
      <c r="J33927" s="12"/>
      <c r="K33927" s="12"/>
      <c r="L33927" s="12"/>
      <c r="M33927" s="12"/>
      <c r="N33927" s="12"/>
      <c r="O33927" s="12"/>
      <c r="P33927" s="12"/>
      <c r="Q33927" s="12"/>
      <c r="R33927" s="12"/>
      <c r="S33927" s="12"/>
      <c r="T33927" s="12"/>
    </row>
    <row r="33928" spans="4:20" x14ac:dyDescent="0.25">
      <c r="D33928" s="12"/>
      <c r="E33928" s="12"/>
      <c r="F33928" s="12"/>
      <c r="G33928" s="12"/>
      <c r="H33928" s="12"/>
      <c r="I33928" s="12"/>
      <c r="J33928" s="12"/>
      <c r="K33928" s="12"/>
      <c r="L33928" s="12"/>
      <c r="M33928" s="12"/>
      <c r="N33928" s="12"/>
      <c r="O33928" s="12"/>
      <c r="P33928" s="12"/>
      <c r="Q33928" s="12"/>
      <c r="R33928" s="12"/>
      <c r="S33928" s="12"/>
      <c r="T33928" s="12"/>
    </row>
    <row r="33929" spans="4:20" x14ac:dyDescent="0.25">
      <c r="D33929" s="12"/>
      <c r="E33929" s="12"/>
      <c r="F33929" s="12"/>
      <c r="G33929" s="12"/>
      <c r="H33929" s="12"/>
      <c r="I33929" s="12"/>
      <c r="J33929" s="12"/>
      <c r="K33929" s="12"/>
      <c r="L33929" s="12"/>
      <c r="M33929" s="12"/>
      <c r="N33929" s="12"/>
      <c r="O33929" s="12"/>
      <c r="P33929" s="12"/>
      <c r="Q33929" s="12"/>
      <c r="R33929" s="12"/>
      <c r="S33929" s="12"/>
      <c r="T33929" s="12"/>
    </row>
    <row r="33930" spans="4:20" x14ac:dyDescent="0.25">
      <c r="D33930" s="12"/>
      <c r="E33930" s="12"/>
      <c r="F33930" s="12"/>
      <c r="G33930" s="12"/>
      <c r="H33930" s="12"/>
      <c r="I33930" s="12"/>
      <c r="J33930" s="12"/>
      <c r="K33930" s="12"/>
      <c r="L33930" s="12"/>
      <c r="M33930" s="12"/>
      <c r="N33930" s="12"/>
      <c r="O33930" s="12"/>
      <c r="P33930" s="12"/>
      <c r="Q33930" s="12"/>
      <c r="R33930" s="12"/>
      <c r="S33930" s="12"/>
      <c r="T33930" s="12"/>
    </row>
    <row r="33931" spans="4:20" x14ac:dyDescent="0.25">
      <c r="D33931" s="12"/>
      <c r="E33931" s="12"/>
      <c r="F33931" s="12"/>
      <c r="G33931" s="12"/>
      <c r="H33931" s="12"/>
      <c r="I33931" s="12"/>
      <c r="J33931" s="12"/>
      <c r="K33931" s="12"/>
      <c r="L33931" s="12"/>
      <c r="M33931" s="12"/>
      <c r="N33931" s="12"/>
      <c r="O33931" s="12"/>
      <c r="P33931" s="12"/>
      <c r="Q33931" s="12"/>
      <c r="R33931" s="12"/>
      <c r="S33931" s="12"/>
      <c r="T33931" s="12"/>
    </row>
    <row r="33932" spans="4:20" x14ac:dyDescent="0.25">
      <c r="D33932" s="12"/>
      <c r="E33932" s="12"/>
      <c r="F33932" s="12"/>
      <c r="G33932" s="12"/>
      <c r="H33932" s="12"/>
      <c r="I33932" s="12"/>
      <c r="J33932" s="12"/>
      <c r="K33932" s="12"/>
      <c r="L33932" s="12"/>
      <c r="M33932" s="12"/>
      <c r="N33932" s="12"/>
      <c r="O33932" s="12"/>
      <c r="P33932" s="12"/>
      <c r="Q33932" s="12"/>
      <c r="R33932" s="12"/>
      <c r="S33932" s="12"/>
      <c r="T33932" s="12"/>
    </row>
    <row r="33933" spans="4:20" x14ac:dyDescent="0.25">
      <c r="D33933" s="12"/>
      <c r="E33933" s="12"/>
      <c r="F33933" s="12"/>
      <c r="G33933" s="12"/>
      <c r="H33933" s="12"/>
      <c r="I33933" s="12"/>
      <c r="J33933" s="12"/>
      <c r="K33933" s="12"/>
      <c r="L33933" s="12"/>
      <c r="M33933" s="12"/>
      <c r="N33933" s="12"/>
      <c r="O33933" s="12"/>
      <c r="P33933" s="12"/>
      <c r="Q33933" s="12"/>
      <c r="R33933" s="12"/>
      <c r="S33933" s="12"/>
      <c r="T33933" s="12"/>
    </row>
    <row r="33934" spans="4:20" x14ac:dyDescent="0.25">
      <c r="D33934" s="12"/>
      <c r="E33934" s="12"/>
      <c r="F33934" s="12"/>
      <c r="G33934" s="12"/>
      <c r="H33934" s="12"/>
      <c r="I33934" s="12"/>
      <c r="J33934" s="12"/>
      <c r="K33934" s="12"/>
      <c r="L33934" s="12"/>
      <c r="M33934" s="12"/>
      <c r="N33934" s="12"/>
      <c r="O33934" s="12"/>
      <c r="P33934" s="12"/>
      <c r="Q33934" s="12"/>
      <c r="R33934" s="12"/>
      <c r="S33934" s="12"/>
      <c r="T33934" s="12"/>
    </row>
    <row r="33935" spans="4:20" x14ac:dyDescent="0.25">
      <c r="D33935" s="12"/>
      <c r="E33935" s="12"/>
      <c r="F33935" s="12"/>
      <c r="G33935" s="12"/>
      <c r="H33935" s="12"/>
      <c r="I33935" s="12"/>
      <c r="J33935" s="12"/>
      <c r="K33935" s="12"/>
      <c r="L33935" s="12"/>
      <c r="M33935" s="12"/>
      <c r="N33935" s="12"/>
      <c r="O33935" s="12"/>
      <c r="P33935" s="12"/>
      <c r="Q33935" s="12"/>
      <c r="R33935" s="12"/>
      <c r="S33935" s="12"/>
      <c r="T33935" s="12"/>
    </row>
    <row r="33936" spans="4:20" x14ac:dyDescent="0.25">
      <c r="D33936" s="12"/>
      <c r="E33936" s="12"/>
      <c r="F33936" s="12"/>
      <c r="G33936" s="12"/>
      <c r="H33936" s="12"/>
      <c r="I33936" s="12"/>
      <c r="J33936" s="12"/>
      <c r="K33936" s="12"/>
      <c r="L33936" s="12"/>
      <c r="M33936" s="12"/>
      <c r="N33936" s="12"/>
      <c r="O33936" s="12"/>
      <c r="P33936" s="12"/>
      <c r="Q33936" s="12"/>
      <c r="R33936" s="12"/>
      <c r="S33936" s="12"/>
      <c r="T33936" s="12"/>
    </row>
    <row r="33937" spans="4:20" x14ac:dyDescent="0.25">
      <c r="D33937" s="12"/>
      <c r="E33937" s="12"/>
      <c r="F33937" s="12"/>
      <c r="G33937" s="12"/>
      <c r="H33937" s="12"/>
      <c r="I33937" s="12"/>
      <c r="J33937" s="12"/>
      <c r="K33937" s="12"/>
      <c r="L33937" s="12"/>
      <c r="M33937" s="12"/>
      <c r="N33937" s="12"/>
      <c r="O33937" s="12"/>
      <c r="P33937" s="12"/>
      <c r="Q33937" s="12"/>
      <c r="R33937" s="12"/>
      <c r="S33937" s="12"/>
      <c r="T33937" s="12"/>
    </row>
    <row r="33938" spans="4:20" x14ac:dyDescent="0.25">
      <c r="D33938" s="12"/>
      <c r="E33938" s="12"/>
      <c r="F33938" s="12"/>
      <c r="G33938" s="12"/>
      <c r="H33938" s="12"/>
      <c r="I33938" s="12"/>
      <c r="J33938" s="12"/>
      <c r="K33938" s="12"/>
      <c r="L33938" s="12"/>
      <c r="M33938" s="12"/>
      <c r="N33938" s="12"/>
      <c r="O33938" s="12"/>
      <c r="P33938" s="12"/>
      <c r="Q33938" s="12"/>
      <c r="R33938" s="12"/>
      <c r="S33938" s="12"/>
      <c r="T33938" s="12"/>
    </row>
    <row r="33939" spans="4:20" x14ac:dyDescent="0.25">
      <c r="D33939" s="12"/>
      <c r="E33939" s="12"/>
      <c r="F33939" s="12"/>
      <c r="G33939" s="12"/>
      <c r="H33939" s="12"/>
      <c r="I33939" s="12"/>
      <c r="J33939" s="12"/>
      <c r="K33939" s="12"/>
      <c r="L33939" s="12"/>
      <c r="M33939" s="12"/>
      <c r="N33939" s="12"/>
      <c r="O33939" s="12"/>
      <c r="P33939" s="12"/>
      <c r="Q33939" s="12"/>
      <c r="R33939" s="12"/>
      <c r="S33939" s="12"/>
      <c r="T33939" s="12"/>
    </row>
    <row r="33940" spans="4:20" x14ac:dyDescent="0.25">
      <c r="D33940" s="12"/>
      <c r="E33940" s="12"/>
      <c r="F33940" s="12"/>
      <c r="G33940" s="12"/>
      <c r="H33940" s="12"/>
      <c r="I33940" s="12"/>
      <c r="J33940" s="12"/>
      <c r="K33940" s="12"/>
      <c r="L33940" s="12"/>
      <c r="M33940" s="12"/>
      <c r="N33940" s="12"/>
      <c r="O33940" s="12"/>
      <c r="P33940" s="12"/>
      <c r="Q33940" s="12"/>
      <c r="R33940" s="12"/>
      <c r="S33940" s="12"/>
      <c r="T33940" s="12"/>
    </row>
    <row r="33941" spans="4:20" x14ac:dyDescent="0.25">
      <c r="D33941" s="12"/>
      <c r="E33941" s="12"/>
      <c r="F33941" s="12"/>
      <c r="G33941" s="12"/>
      <c r="H33941" s="12"/>
      <c r="I33941" s="12"/>
      <c r="J33941" s="12"/>
      <c r="K33941" s="12"/>
      <c r="L33941" s="12"/>
      <c r="M33941" s="12"/>
      <c r="N33941" s="12"/>
      <c r="O33941" s="12"/>
      <c r="P33941" s="12"/>
      <c r="Q33941" s="12"/>
      <c r="R33941" s="12"/>
      <c r="S33941" s="12"/>
      <c r="T33941" s="12"/>
    </row>
    <row r="33942" spans="4:20" x14ac:dyDescent="0.25">
      <c r="D33942" s="12"/>
      <c r="E33942" s="12"/>
      <c r="F33942" s="12"/>
      <c r="G33942" s="12"/>
      <c r="H33942" s="12"/>
      <c r="I33942" s="12"/>
      <c r="J33942" s="12"/>
      <c r="K33942" s="12"/>
      <c r="L33942" s="12"/>
      <c r="M33942" s="12"/>
      <c r="N33942" s="12"/>
      <c r="O33942" s="12"/>
      <c r="P33942" s="12"/>
      <c r="Q33942" s="12"/>
      <c r="R33942" s="12"/>
      <c r="S33942" s="12"/>
      <c r="T33942" s="12"/>
    </row>
    <row r="33943" spans="4:20" x14ac:dyDescent="0.25">
      <c r="D33943" s="12"/>
      <c r="E33943" s="12"/>
      <c r="F33943" s="12"/>
      <c r="G33943" s="12"/>
      <c r="H33943" s="12"/>
      <c r="I33943" s="12"/>
      <c r="J33943" s="12"/>
      <c r="K33943" s="12"/>
      <c r="L33943" s="12"/>
      <c r="M33943" s="12"/>
      <c r="N33943" s="12"/>
      <c r="O33943" s="12"/>
      <c r="P33943" s="12"/>
      <c r="Q33943" s="12"/>
      <c r="R33943" s="12"/>
      <c r="S33943" s="12"/>
      <c r="T33943" s="12"/>
    </row>
    <row r="33944" spans="4:20" x14ac:dyDescent="0.25">
      <c r="D33944" s="12"/>
      <c r="E33944" s="12"/>
      <c r="F33944" s="12"/>
      <c r="G33944" s="12"/>
      <c r="H33944" s="12"/>
      <c r="I33944" s="12"/>
      <c r="J33944" s="12"/>
      <c r="K33944" s="12"/>
      <c r="L33944" s="12"/>
      <c r="M33944" s="12"/>
      <c r="N33944" s="12"/>
      <c r="O33944" s="12"/>
      <c r="P33944" s="12"/>
      <c r="Q33944" s="12"/>
      <c r="R33944" s="12"/>
      <c r="S33944" s="12"/>
      <c r="T33944" s="12"/>
    </row>
    <row r="33945" spans="4:20" x14ac:dyDescent="0.25">
      <c r="D33945" s="12"/>
      <c r="E33945" s="12"/>
      <c r="F33945" s="12"/>
      <c r="G33945" s="12"/>
      <c r="H33945" s="12"/>
      <c r="I33945" s="12"/>
      <c r="J33945" s="12"/>
      <c r="K33945" s="12"/>
      <c r="L33945" s="12"/>
      <c r="M33945" s="12"/>
      <c r="N33945" s="12"/>
      <c r="O33945" s="12"/>
      <c r="P33945" s="12"/>
      <c r="Q33945" s="12"/>
      <c r="R33945" s="12"/>
      <c r="S33945" s="12"/>
      <c r="T33945" s="12"/>
    </row>
    <row r="33946" spans="4:20" x14ac:dyDescent="0.25">
      <c r="D33946" s="12"/>
      <c r="E33946" s="12"/>
      <c r="F33946" s="12"/>
      <c r="G33946" s="12"/>
      <c r="H33946" s="12"/>
      <c r="I33946" s="12"/>
      <c r="J33946" s="12"/>
      <c r="K33946" s="12"/>
      <c r="L33946" s="12"/>
      <c r="M33946" s="12"/>
      <c r="N33946" s="12"/>
      <c r="O33946" s="12"/>
      <c r="P33946" s="12"/>
      <c r="Q33946" s="12"/>
      <c r="R33946" s="12"/>
      <c r="S33946" s="12"/>
      <c r="T33946" s="12"/>
    </row>
    <row r="33947" spans="4:20" x14ac:dyDescent="0.25">
      <c r="D33947" s="12"/>
      <c r="E33947" s="12"/>
      <c r="F33947" s="12"/>
      <c r="G33947" s="12"/>
      <c r="H33947" s="12"/>
      <c r="I33947" s="12"/>
      <c r="J33947" s="12"/>
      <c r="K33947" s="12"/>
      <c r="L33947" s="12"/>
      <c r="M33947" s="12"/>
      <c r="N33947" s="12"/>
      <c r="O33947" s="12"/>
      <c r="P33947" s="12"/>
      <c r="Q33947" s="12"/>
      <c r="R33947" s="12"/>
      <c r="S33947" s="12"/>
      <c r="T33947" s="12"/>
    </row>
    <row r="33948" spans="4:20" x14ac:dyDescent="0.25">
      <c r="D33948" s="12"/>
      <c r="E33948" s="12"/>
      <c r="F33948" s="12"/>
      <c r="G33948" s="12"/>
      <c r="H33948" s="12"/>
      <c r="I33948" s="12"/>
      <c r="J33948" s="12"/>
      <c r="K33948" s="12"/>
      <c r="L33948" s="12"/>
      <c r="M33948" s="12"/>
      <c r="N33948" s="12"/>
      <c r="O33948" s="12"/>
      <c r="P33948" s="12"/>
      <c r="Q33948" s="12"/>
      <c r="R33948" s="12"/>
      <c r="S33948" s="12"/>
      <c r="T33948" s="12"/>
    </row>
    <row r="33949" spans="4:20" x14ac:dyDescent="0.25">
      <c r="D33949" s="12"/>
      <c r="E33949" s="12"/>
      <c r="F33949" s="12"/>
      <c r="G33949" s="12"/>
      <c r="H33949" s="12"/>
      <c r="I33949" s="12"/>
      <c r="J33949" s="12"/>
      <c r="K33949" s="12"/>
      <c r="L33949" s="12"/>
      <c r="M33949" s="12"/>
      <c r="N33949" s="12"/>
      <c r="O33949" s="12"/>
      <c r="P33949" s="12"/>
      <c r="Q33949" s="12"/>
      <c r="R33949" s="12"/>
      <c r="S33949" s="12"/>
      <c r="T33949" s="12"/>
    </row>
    <row r="33950" spans="4:20" x14ac:dyDescent="0.25">
      <c r="D33950" s="12"/>
      <c r="E33950" s="12"/>
      <c r="F33950" s="12"/>
      <c r="G33950" s="12"/>
      <c r="H33950" s="12"/>
      <c r="I33950" s="12"/>
      <c r="J33950" s="12"/>
      <c r="K33950" s="12"/>
      <c r="L33950" s="12"/>
      <c r="M33950" s="12"/>
      <c r="N33950" s="12"/>
      <c r="O33950" s="12"/>
      <c r="P33950" s="12"/>
      <c r="Q33950" s="12"/>
      <c r="R33950" s="12"/>
      <c r="S33950" s="12"/>
      <c r="T33950" s="12"/>
    </row>
    <row r="33951" spans="4:20" x14ac:dyDescent="0.25">
      <c r="D33951" s="12"/>
      <c r="E33951" s="12"/>
      <c r="F33951" s="12"/>
      <c r="G33951" s="12"/>
      <c r="H33951" s="12"/>
      <c r="I33951" s="12"/>
      <c r="J33951" s="12"/>
      <c r="K33951" s="12"/>
      <c r="L33951" s="12"/>
      <c r="M33951" s="12"/>
      <c r="N33951" s="12"/>
      <c r="O33951" s="12"/>
      <c r="P33951" s="12"/>
      <c r="Q33951" s="12"/>
      <c r="R33951" s="12"/>
      <c r="S33951" s="12"/>
      <c r="T33951" s="12"/>
    </row>
    <row r="33952" spans="4:20" x14ac:dyDescent="0.25">
      <c r="D33952" s="12"/>
      <c r="E33952" s="12"/>
      <c r="F33952" s="12"/>
      <c r="G33952" s="12"/>
      <c r="H33952" s="12"/>
      <c r="I33952" s="12"/>
      <c r="J33952" s="12"/>
      <c r="K33952" s="12"/>
      <c r="L33952" s="12"/>
      <c r="M33952" s="12"/>
      <c r="N33952" s="12"/>
      <c r="O33952" s="12"/>
      <c r="P33952" s="12"/>
      <c r="Q33952" s="12"/>
      <c r="R33952" s="12"/>
      <c r="S33952" s="12"/>
      <c r="T33952" s="12"/>
    </row>
    <row r="33953" spans="4:20" x14ac:dyDescent="0.25">
      <c r="D33953" s="12"/>
      <c r="E33953" s="12"/>
      <c r="F33953" s="12"/>
      <c r="G33953" s="12"/>
      <c r="H33953" s="12"/>
      <c r="I33953" s="12"/>
      <c r="J33953" s="12"/>
      <c r="K33953" s="12"/>
      <c r="L33953" s="12"/>
      <c r="M33953" s="12"/>
      <c r="N33953" s="12"/>
      <c r="O33953" s="12"/>
      <c r="P33953" s="12"/>
      <c r="Q33953" s="12"/>
      <c r="R33953" s="12"/>
      <c r="S33953" s="12"/>
      <c r="T33953" s="12"/>
    </row>
    <row r="33954" spans="4:20" x14ac:dyDescent="0.25">
      <c r="D33954" s="12"/>
      <c r="E33954" s="12"/>
      <c r="F33954" s="12"/>
      <c r="G33954" s="12"/>
      <c r="H33954" s="12"/>
      <c r="I33954" s="12"/>
      <c r="J33954" s="12"/>
      <c r="K33954" s="12"/>
      <c r="L33954" s="12"/>
      <c r="M33954" s="12"/>
      <c r="N33954" s="12"/>
      <c r="O33954" s="12"/>
      <c r="P33954" s="12"/>
      <c r="Q33954" s="12"/>
      <c r="R33954" s="12"/>
      <c r="S33954" s="12"/>
      <c r="T33954" s="12"/>
    </row>
    <row r="33955" spans="4:20" x14ac:dyDescent="0.25">
      <c r="D33955" s="12"/>
      <c r="E33955" s="12"/>
      <c r="F33955" s="12"/>
      <c r="G33955" s="12"/>
      <c r="H33955" s="12"/>
      <c r="I33955" s="12"/>
      <c r="J33955" s="12"/>
      <c r="K33955" s="12"/>
      <c r="L33955" s="12"/>
      <c r="M33955" s="12"/>
      <c r="N33955" s="12"/>
      <c r="O33955" s="12"/>
      <c r="P33955" s="12"/>
      <c r="Q33955" s="12"/>
      <c r="R33955" s="12"/>
      <c r="S33955" s="12"/>
      <c r="T33955" s="12"/>
    </row>
    <row r="33956" spans="4:20" x14ac:dyDescent="0.25">
      <c r="D33956" s="12"/>
      <c r="E33956" s="12"/>
      <c r="F33956" s="12"/>
      <c r="G33956" s="12"/>
      <c r="H33956" s="12"/>
      <c r="I33956" s="12"/>
      <c r="J33956" s="12"/>
      <c r="K33956" s="12"/>
      <c r="L33956" s="12"/>
      <c r="M33956" s="12"/>
      <c r="N33956" s="12"/>
      <c r="O33956" s="12"/>
      <c r="P33956" s="12"/>
      <c r="Q33956" s="12"/>
      <c r="R33956" s="12"/>
      <c r="S33956" s="12"/>
      <c r="T33956" s="12"/>
    </row>
    <row r="33957" spans="4:20" x14ac:dyDescent="0.25">
      <c r="D33957" s="12"/>
      <c r="E33957" s="12"/>
      <c r="F33957" s="12"/>
      <c r="G33957" s="12"/>
      <c r="H33957" s="12"/>
      <c r="I33957" s="12"/>
      <c r="J33957" s="12"/>
      <c r="K33957" s="12"/>
      <c r="L33957" s="12"/>
      <c r="M33957" s="12"/>
      <c r="N33957" s="12"/>
      <c r="O33957" s="12"/>
      <c r="P33957" s="12"/>
      <c r="Q33957" s="12"/>
      <c r="R33957" s="12"/>
      <c r="S33957" s="12"/>
      <c r="T33957" s="12"/>
    </row>
    <row r="33958" spans="4:20" x14ac:dyDescent="0.25">
      <c r="D33958" s="12"/>
      <c r="E33958" s="12"/>
      <c r="F33958" s="12"/>
      <c r="G33958" s="12"/>
      <c r="H33958" s="12"/>
      <c r="I33958" s="12"/>
      <c r="J33958" s="12"/>
      <c r="K33958" s="12"/>
      <c r="L33958" s="12"/>
      <c r="M33958" s="12"/>
      <c r="N33958" s="12"/>
      <c r="O33958" s="12"/>
      <c r="P33958" s="12"/>
      <c r="Q33958" s="12"/>
      <c r="R33958" s="12"/>
      <c r="S33958" s="12"/>
      <c r="T33958" s="12"/>
    </row>
    <row r="33959" spans="4:20" x14ac:dyDescent="0.25">
      <c r="D33959" s="12"/>
      <c r="E33959" s="12"/>
      <c r="F33959" s="12"/>
      <c r="G33959" s="12"/>
      <c r="H33959" s="12"/>
      <c r="I33959" s="12"/>
      <c r="J33959" s="12"/>
      <c r="K33959" s="12"/>
      <c r="L33959" s="12"/>
      <c r="M33959" s="12"/>
      <c r="N33959" s="12"/>
      <c r="O33959" s="12"/>
      <c r="P33959" s="12"/>
      <c r="Q33959" s="12"/>
      <c r="R33959" s="12"/>
      <c r="S33959" s="12"/>
      <c r="T33959" s="12"/>
    </row>
    <row r="33960" spans="4:20" x14ac:dyDescent="0.25">
      <c r="D33960" s="12"/>
      <c r="E33960" s="12"/>
      <c r="F33960" s="12"/>
      <c r="G33960" s="12"/>
      <c r="H33960" s="12"/>
      <c r="I33960" s="12"/>
      <c r="J33960" s="12"/>
      <c r="K33960" s="12"/>
      <c r="L33960" s="12"/>
      <c r="M33960" s="12"/>
      <c r="N33960" s="12"/>
      <c r="O33960" s="12"/>
      <c r="P33960" s="12"/>
      <c r="Q33960" s="12"/>
      <c r="R33960" s="12"/>
      <c r="S33960" s="12"/>
      <c r="T33960" s="12"/>
    </row>
    <row r="33961" spans="4:20" x14ac:dyDescent="0.25">
      <c r="D33961" s="12"/>
      <c r="E33961" s="12"/>
      <c r="F33961" s="12"/>
      <c r="G33961" s="12"/>
      <c r="H33961" s="12"/>
      <c r="I33961" s="12"/>
      <c r="J33961" s="12"/>
      <c r="K33961" s="12"/>
      <c r="L33961" s="12"/>
      <c r="M33961" s="12"/>
      <c r="N33961" s="12"/>
      <c r="O33961" s="12"/>
      <c r="P33961" s="12"/>
      <c r="Q33961" s="12"/>
      <c r="R33961" s="12"/>
      <c r="S33961" s="12"/>
      <c r="T33961" s="12"/>
    </row>
    <row r="33962" spans="4:20" x14ac:dyDescent="0.25">
      <c r="D33962" s="12"/>
      <c r="E33962" s="12"/>
      <c r="F33962" s="12"/>
      <c r="G33962" s="12"/>
      <c r="H33962" s="12"/>
      <c r="I33962" s="12"/>
      <c r="J33962" s="12"/>
      <c r="K33962" s="12"/>
      <c r="L33962" s="12"/>
      <c r="M33962" s="12"/>
      <c r="N33962" s="12"/>
      <c r="O33962" s="12"/>
      <c r="P33962" s="12"/>
      <c r="Q33962" s="12"/>
      <c r="R33962" s="12"/>
      <c r="S33962" s="12"/>
      <c r="T33962" s="12"/>
    </row>
    <row r="33963" spans="4:20" x14ac:dyDescent="0.25">
      <c r="D33963" s="12"/>
      <c r="E33963" s="12"/>
      <c r="F33963" s="12"/>
      <c r="G33963" s="12"/>
      <c r="H33963" s="12"/>
      <c r="I33963" s="12"/>
      <c r="J33963" s="12"/>
      <c r="K33963" s="12"/>
      <c r="L33963" s="12"/>
      <c r="M33963" s="12"/>
      <c r="N33963" s="12"/>
      <c r="O33963" s="12"/>
      <c r="P33963" s="12"/>
      <c r="Q33963" s="12"/>
      <c r="R33963" s="12"/>
      <c r="S33963" s="12"/>
      <c r="T33963" s="12"/>
    </row>
    <row r="33964" spans="4:20" x14ac:dyDescent="0.25">
      <c r="D33964" s="12"/>
      <c r="E33964" s="12"/>
      <c r="F33964" s="12"/>
      <c r="G33964" s="12"/>
      <c r="H33964" s="12"/>
      <c r="I33964" s="12"/>
      <c r="J33964" s="12"/>
      <c r="K33964" s="12"/>
      <c r="L33964" s="12"/>
      <c r="M33964" s="12"/>
      <c r="N33964" s="12"/>
      <c r="O33964" s="12"/>
      <c r="P33964" s="12"/>
      <c r="Q33964" s="12"/>
      <c r="R33964" s="12"/>
      <c r="S33964" s="12"/>
      <c r="T33964" s="12"/>
    </row>
    <row r="33965" spans="4:20" x14ac:dyDescent="0.25">
      <c r="D33965" s="12"/>
      <c r="E33965" s="12"/>
      <c r="F33965" s="12"/>
      <c r="G33965" s="12"/>
      <c r="H33965" s="12"/>
      <c r="I33965" s="12"/>
      <c r="J33965" s="12"/>
      <c r="K33965" s="12"/>
      <c r="L33965" s="12"/>
      <c r="M33965" s="12"/>
      <c r="N33965" s="12"/>
      <c r="O33965" s="12"/>
      <c r="P33965" s="12"/>
      <c r="Q33965" s="12"/>
      <c r="R33965" s="12"/>
      <c r="S33965" s="12"/>
      <c r="T33965" s="12"/>
    </row>
    <row r="33966" spans="4:20" x14ac:dyDescent="0.25">
      <c r="D33966" s="12"/>
      <c r="E33966" s="12"/>
      <c r="F33966" s="12"/>
      <c r="G33966" s="12"/>
      <c r="H33966" s="12"/>
      <c r="I33966" s="12"/>
      <c r="J33966" s="12"/>
      <c r="K33966" s="12"/>
      <c r="L33966" s="12"/>
      <c r="M33966" s="12"/>
      <c r="N33966" s="12"/>
      <c r="O33966" s="12"/>
      <c r="P33966" s="12"/>
      <c r="Q33966" s="12"/>
      <c r="R33966" s="12"/>
      <c r="S33966" s="12"/>
      <c r="T33966" s="12"/>
    </row>
    <row r="33967" spans="4:20" x14ac:dyDescent="0.25">
      <c r="D33967" s="12"/>
      <c r="E33967" s="12"/>
      <c r="F33967" s="12"/>
      <c r="G33967" s="12"/>
      <c r="H33967" s="12"/>
      <c r="I33967" s="12"/>
      <c r="J33967" s="12"/>
      <c r="K33967" s="12"/>
      <c r="L33967" s="12"/>
      <c r="M33967" s="12"/>
      <c r="N33967" s="12"/>
      <c r="O33967" s="12"/>
      <c r="P33967" s="12"/>
      <c r="Q33967" s="12"/>
      <c r="R33967" s="12"/>
      <c r="S33967" s="12"/>
      <c r="T33967" s="12"/>
    </row>
    <row r="33968" spans="4:20" x14ac:dyDescent="0.25">
      <c r="D33968" s="12"/>
      <c r="E33968" s="12"/>
      <c r="F33968" s="12"/>
      <c r="G33968" s="12"/>
      <c r="H33968" s="12"/>
      <c r="I33968" s="12"/>
      <c r="J33968" s="12"/>
      <c r="K33968" s="12"/>
      <c r="L33968" s="12"/>
      <c r="M33968" s="12"/>
      <c r="N33968" s="12"/>
      <c r="O33968" s="12"/>
      <c r="P33968" s="12"/>
      <c r="Q33968" s="12"/>
      <c r="R33968" s="12"/>
      <c r="S33968" s="12"/>
      <c r="T33968" s="12"/>
    </row>
    <row r="33969" spans="4:20" x14ac:dyDescent="0.25">
      <c r="D33969" s="12"/>
      <c r="E33969" s="12"/>
      <c r="F33969" s="12"/>
      <c r="G33969" s="12"/>
      <c r="H33969" s="12"/>
      <c r="I33969" s="12"/>
      <c r="J33969" s="12"/>
      <c r="K33969" s="12"/>
      <c r="L33969" s="12"/>
      <c r="M33969" s="12"/>
      <c r="N33969" s="12"/>
      <c r="O33969" s="12"/>
      <c r="P33969" s="12"/>
      <c r="Q33969" s="12"/>
      <c r="R33969" s="12"/>
      <c r="S33969" s="12"/>
      <c r="T33969" s="12"/>
    </row>
    <row r="33970" spans="4:20" x14ac:dyDescent="0.25">
      <c r="D33970" s="12"/>
      <c r="E33970" s="12"/>
      <c r="F33970" s="12"/>
      <c r="G33970" s="12"/>
      <c r="H33970" s="12"/>
      <c r="I33970" s="12"/>
      <c r="J33970" s="12"/>
      <c r="K33970" s="12"/>
      <c r="L33970" s="12"/>
      <c r="M33970" s="12"/>
      <c r="N33970" s="12"/>
      <c r="O33970" s="12"/>
      <c r="P33970" s="12"/>
      <c r="Q33970" s="12"/>
      <c r="R33970" s="12"/>
      <c r="S33970" s="12"/>
      <c r="T33970" s="12"/>
    </row>
    <row r="33971" spans="4:20" x14ac:dyDescent="0.25">
      <c r="D33971" s="12"/>
      <c r="E33971" s="12"/>
      <c r="F33971" s="12"/>
      <c r="G33971" s="12"/>
      <c r="H33971" s="12"/>
      <c r="I33971" s="12"/>
      <c r="J33971" s="12"/>
      <c r="K33971" s="12"/>
      <c r="L33971" s="12"/>
      <c r="M33971" s="12"/>
      <c r="N33971" s="12"/>
      <c r="O33971" s="12"/>
      <c r="P33971" s="12"/>
      <c r="Q33971" s="12"/>
      <c r="R33971" s="12"/>
      <c r="S33971" s="12"/>
      <c r="T33971" s="12"/>
    </row>
    <row r="33972" spans="4:20" x14ac:dyDescent="0.25">
      <c r="D33972" s="12"/>
      <c r="E33972" s="12"/>
      <c r="F33972" s="12"/>
      <c r="G33972" s="12"/>
      <c r="H33972" s="12"/>
      <c r="I33972" s="12"/>
      <c r="J33972" s="12"/>
      <c r="K33972" s="12"/>
      <c r="L33972" s="12"/>
      <c r="M33972" s="12"/>
      <c r="N33972" s="12"/>
      <c r="O33972" s="12"/>
      <c r="P33972" s="12"/>
      <c r="Q33972" s="12"/>
      <c r="R33972" s="12"/>
      <c r="S33972" s="12"/>
      <c r="T33972" s="12"/>
    </row>
    <row r="33973" spans="4:20" x14ac:dyDescent="0.25">
      <c r="D33973" s="12"/>
      <c r="E33973" s="12"/>
      <c r="F33973" s="12"/>
      <c r="G33973" s="12"/>
      <c r="H33973" s="12"/>
      <c r="I33973" s="12"/>
      <c r="J33973" s="12"/>
      <c r="K33973" s="12"/>
      <c r="L33973" s="12"/>
      <c r="M33973" s="12"/>
      <c r="N33973" s="12"/>
      <c r="O33973" s="12"/>
      <c r="P33973" s="12"/>
      <c r="Q33973" s="12"/>
      <c r="R33973" s="12"/>
      <c r="S33973" s="12"/>
      <c r="T33973" s="12"/>
    </row>
    <row r="33974" spans="4:20" x14ac:dyDescent="0.25">
      <c r="D33974" s="12"/>
      <c r="E33974" s="12"/>
      <c r="F33974" s="12"/>
      <c r="G33974" s="12"/>
      <c r="H33974" s="12"/>
      <c r="I33974" s="12"/>
      <c r="J33974" s="12"/>
      <c r="K33974" s="12"/>
      <c r="L33974" s="12"/>
      <c r="M33974" s="12"/>
      <c r="N33974" s="12"/>
      <c r="O33974" s="12"/>
      <c r="P33974" s="12"/>
      <c r="Q33974" s="12"/>
      <c r="R33974" s="12"/>
      <c r="S33974" s="12"/>
      <c r="T33974" s="12"/>
    </row>
    <row r="33975" spans="4:20" x14ac:dyDescent="0.25">
      <c r="D33975" s="12"/>
      <c r="E33975" s="12"/>
      <c r="F33975" s="12"/>
      <c r="G33975" s="12"/>
      <c r="H33975" s="12"/>
      <c r="I33975" s="12"/>
      <c r="J33975" s="12"/>
      <c r="K33975" s="12"/>
      <c r="L33975" s="12"/>
      <c r="M33975" s="12"/>
      <c r="N33975" s="12"/>
      <c r="O33975" s="12"/>
      <c r="P33975" s="12"/>
      <c r="Q33975" s="12"/>
      <c r="R33975" s="12"/>
      <c r="S33975" s="12"/>
      <c r="T33975" s="12"/>
    </row>
    <row r="33976" spans="4:20" x14ac:dyDescent="0.25">
      <c r="D33976" s="12"/>
      <c r="E33976" s="12"/>
      <c r="F33976" s="12"/>
      <c r="G33976" s="12"/>
      <c r="H33976" s="12"/>
      <c r="I33976" s="12"/>
      <c r="J33976" s="12"/>
      <c r="K33976" s="12"/>
      <c r="L33976" s="12"/>
      <c r="M33976" s="12"/>
      <c r="N33976" s="12"/>
      <c r="O33976" s="12"/>
      <c r="P33976" s="12"/>
      <c r="Q33976" s="12"/>
      <c r="R33976" s="12"/>
      <c r="S33976" s="12"/>
      <c r="T33976" s="12"/>
    </row>
    <row r="33977" spans="4:20" x14ac:dyDescent="0.25">
      <c r="D33977" s="12"/>
      <c r="E33977" s="12"/>
      <c r="F33977" s="12"/>
      <c r="G33977" s="12"/>
      <c r="H33977" s="12"/>
      <c r="I33977" s="12"/>
      <c r="J33977" s="12"/>
      <c r="K33977" s="12"/>
      <c r="L33977" s="12"/>
      <c r="M33977" s="12"/>
      <c r="N33977" s="12"/>
      <c r="O33977" s="12"/>
      <c r="P33977" s="12"/>
      <c r="Q33977" s="12"/>
      <c r="R33977" s="12"/>
      <c r="S33977" s="12"/>
      <c r="T33977" s="12"/>
    </row>
    <row r="33978" spans="4:20" x14ac:dyDescent="0.25">
      <c r="D33978" s="12"/>
      <c r="E33978" s="12"/>
      <c r="F33978" s="12"/>
      <c r="G33978" s="12"/>
      <c r="H33978" s="12"/>
      <c r="I33978" s="12"/>
      <c r="J33978" s="12"/>
      <c r="K33978" s="12"/>
      <c r="L33978" s="12"/>
      <c r="M33978" s="12"/>
      <c r="N33978" s="12"/>
      <c r="O33978" s="12"/>
      <c r="P33978" s="12"/>
      <c r="Q33978" s="12"/>
      <c r="R33978" s="12"/>
      <c r="S33978" s="12"/>
      <c r="T33978" s="12"/>
    </row>
    <row r="33979" spans="4:20" x14ac:dyDescent="0.25">
      <c r="D33979" s="12"/>
      <c r="E33979" s="12"/>
      <c r="F33979" s="12"/>
      <c r="G33979" s="12"/>
      <c r="H33979" s="12"/>
      <c r="I33979" s="12"/>
      <c r="J33979" s="12"/>
      <c r="K33979" s="12"/>
      <c r="L33979" s="12"/>
      <c r="M33979" s="12"/>
      <c r="N33979" s="12"/>
      <c r="O33979" s="12"/>
      <c r="P33979" s="12"/>
      <c r="Q33979" s="12"/>
      <c r="R33979" s="12"/>
      <c r="S33979" s="12"/>
      <c r="T33979" s="12"/>
    </row>
    <row r="33980" spans="4:20" x14ac:dyDescent="0.25">
      <c r="D33980" s="12"/>
      <c r="E33980" s="12"/>
      <c r="F33980" s="12"/>
      <c r="G33980" s="12"/>
      <c r="H33980" s="12"/>
      <c r="I33980" s="12"/>
      <c r="J33980" s="12"/>
      <c r="K33980" s="12"/>
      <c r="L33980" s="12"/>
      <c r="M33980" s="12"/>
      <c r="N33980" s="12"/>
      <c r="O33980" s="12"/>
      <c r="P33980" s="12"/>
      <c r="Q33980" s="12"/>
      <c r="R33980" s="12"/>
      <c r="S33980" s="12"/>
      <c r="T33980" s="12"/>
    </row>
    <row r="33981" spans="4:20" x14ac:dyDescent="0.25">
      <c r="D33981" s="12"/>
      <c r="E33981" s="12"/>
      <c r="F33981" s="12"/>
      <c r="G33981" s="12"/>
      <c r="H33981" s="12"/>
      <c r="I33981" s="12"/>
      <c r="J33981" s="12"/>
      <c r="K33981" s="12"/>
      <c r="L33981" s="12"/>
      <c r="M33981" s="12"/>
      <c r="N33981" s="12"/>
      <c r="O33981" s="12"/>
      <c r="P33981" s="12"/>
      <c r="Q33981" s="12"/>
      <c r="R33981" s="12"/>
      <c r="S33981" s="12"/>
      <c r="T33981" s="12"/>
    </row>
    <row r="33982" spans="4:20" x14ac:dyDescent="0.25">
      <c r="D33982" s="12"/>
      <c r="E33982" s="12"/>
      <c r="F33982" s="12"/>
      <c r="G33982" s="12"/>
      <c r="H33982" s="12"/>
      <c r="I33982" s="12"/>
      <c r="J33982" s="12"/>
      <c r="K33982" s="12"/>
      <c r="L33982" s="12"/>
      <c r="M33982" s="12"/>
      <c r="N33982" s="12"/>
      <c r="O33982" s="12"/>
      <c r="P33982" s="12"/>
      <c r="Q33982" s="12"/>
      <c r="R33982" s="12"/>
      <c r="S33982" s="12"/>
      <c r="T33982" s="12"/>
    </row>
    <row r="33983" spans="4:20" x14ac:dyDescent="0.25">
      <c r="D33983" s="12"/>
      <c r="E33983" s="12"/>
      <c r="F33983" s="12"/>
      <c r="G33983" s="12"/>
      <c r="H33983" s="12"/>
      <c r="I33983" s="12"/>
      <c r="J33983" s="12"/>
      <c r="K33983" s="12"/>
      <c r="L33983" s="12"/>
      <c r="M33983" s="12"/>
      <c r="N33983" s="12"/>
      <c r="O33983" s="12"/>
      <c r="P33983" s="12"/>
      <c r="Q33983" s="12"/>
      <c r="R33983" s="12"/>
      <c r="S33983" s="12"/>
      <c r="T33983" s="12"/>
    </row>
    <row r="33984" spans="4:20" x14ac:dyDescent="0.25">
      <c r="D33984" s="12"/>
      <c r="E33984" s="12"/>
      <c r="F33984" s="12"/>
      <c r="G33984" s="12"/>
      <c r="H33984" s="12"/>
      <c r="I33984" s="12"/>
      <c r="J33984" s="12"/>
      <c r="K33984" s="12"/>
      <c r="L33984" s="12"/>
      <c r="M33984" s="12"/>
      <c r="N33984" s="12"/>
      <c r="O33984" s="12"/>
      <c r="P33984" s="12"/>
      <c r="Q33984" s="12"/>
      <c r="R33984" s="12"/>
      <c r="S33984" s="12"/>
      <c r="T33984" s="12"/>
    </row>
    <row r="33985" spans="4:20" x14ac:dyDescent="0.25">
      <c r="D33985" s="12"/>
      <c r="E33985" s="12"/>
      <c r="F33985" s="12"/>
      <c r="G33985" s="12"/>
      <c r="H33985" s="12"/>
      <c r="I33985" s="12"/>
      <c r="J33985" s="12"/>
      <c r="K33985" s="12"/>
      <c r="L33985" s="12"/>
      <c r="M33985" s="12"/>
      <c r="N33985" s="12"/>
      <c r="O33985" s="12"/>
      <c r="P33985" s="12"/>
      <c r="Q33985" s="12"/>
      <c r="R33985" s="12"/>
      <c r="S33985" s="12"/>
      <c r="T33985" s="12"/>
    </row>
    <row r="33986" spans="4:20" x14ac:dyDescent="0.25">
      <c r="D33986" s="12"/>
      <c r="E33986" s="12"/>
      <c r="F33986" s="12"/>
      <c r="G33986" s="12"/>
      <c r="H33986" s="12"/>
      <c r="I33986" s="12"/>
      <c r="J33986" s="12"/>
      <c r="K33986" s="12"/>
      <c r="L33986" s="12"/>
      <c r="M33986" s="12"/>
      <c r="N33986" s="12"/>
      <c r="O33986" s="12"/>
      <c r="P33986" s="12"/>
      <c r="Q33986" s="12"/>
      <c r="R33986" s="12"/>
      <c r="S33986" s="12"/>
      <c r="T33986" s="12"/>
    </row>
    <row r="33987" spans="4:20" x14ac:dyDescent="0.25">
      <c r="D33987" s="12"/>
      <c r="E33987" s="12"/>
      <c r="F33987" s="12"/>
      <c r="G33987" s="12"/>
      <c r="H33987" s="12"/>
      <c r="I33987" s="12"/>
      <c r="J33987" s="12"/>
      <c r="K33987" s="12"/>
      <c r="L33987" s="12"/>
      <c r="M33987" s="12"/>
      <c r="N33987" s="12"/>
      <c r="O33987" s="12"/>
      <c r="P33987" s="12"/>
      <c r="Q33987" s="12"/>
      <c r="R33987" s="12"/>
      <c r="S33987" s="12"/>
      <c r="T33987" s="12"/>
    </row>
    <row r="33988" spans="4:20" x14ac:dyDescent="0.25">
      <c r="D33988" s="12"/>
      <c r="E33988" s="12"/>
      <c r="F33988" s="12"/>
      <c r="G33988" s="12"/>
      <c r="H33988" s="12"/>
      <c r="I33988" s="12"/>
      <c r="J33988" s="12"/>
      <c r="K33988" s="12"/>
      <c r="L33988" s="12"/>
      <c r="M33988" s="12"/>
      <c r="N33988" s="12"/>
      <c r="O33988" s="12"/>
      <c r="P33988" s="12"/>
      <c r="Q33988" s="12"/>
      <c r="R33988" s="12"/>
      <c r="S33988" s="12"/>
      <c r="T33988" s="12"/>
    </row>
    <row r="33989" spans="4:20" x14ac:dyDescent="0.25">
      <c r="D33989" s="12"/>
      <c r="E33989" s="12"/>
      <c r="F33989" s="12"/>
      <c r="G33989" s="12"/>
      <c r="H33989" s="12"/>
      <c r="I33989" s="12"/>
      <c r="J33989" s="12"/>
      <c r="K33989" s="12"/>
      <c r="L33989" s="12"/>
      <c r="M33989" s="12"/>
      <c r="N33989" s="12"/>
      <c r="O33989" s="12"/>
      <c r="P33989" s="12"/>
      <c r="Q33989" s="12"/>
      <c r="R33989" s="12"/>
      <c r="S33989" s="12"/>
      <c r="T33989" s="12"/>
    </row>
    <row r="33990" spans="4:20" x14ac:dyDescent="0.25">
      <c r="D33990" s="12"/>
      <c r="E33990" s="12"/>
      <c r="F33990" s="12"/>
      <c r="G33990" s="12"/>
      <c r="H33990" s="12"/>
      <c r="I33990" s="12"/>
      <c r="J33990" s="12"/>
      <c r="K33990" s="12"/>
      <c r="L33990" s="12"/>
      <c r="M33990" s="12"/>
      <c r="N33990" s="12"/>
      <c r="O33990" s="12"/>
      <c r="P33990" s="12"/>
      <c r="Q33990" s="12"/>
      <c r="R33990" s="12"/>
      <c r="S33990" s="12"/>
      <c r="T33990" s="12"/>
    </row>
    <row r="33991" spans="4:20" x14ac:dyDescent="0.25">
      <c r="D33991" s="12"/>
      <c r="E33991" s="12"/>
      <c r="F33991" s="12"/>
      <c r="G33991" s="12"/>
      <c r="H33991" s="12"/>
      <c r="I33991" s="12"/>
      <c r="J33991" s="12"/>
      <c r="K33991" s="12"/>
      <c r="L33991" s="12"/>
      <c r="M33991" s="12"/>
      <c r="N33991" s="12"/>
      <c r="O33991" s="12"/>
      <c r="P33991" s="12"/>
      <c r="Q33991" s="12"/>
      <c r="R33991" s="12"/>
      <c r="S33991" s="12"/>
      <c r="T33991" s="12"/>
    </row>
    <row r="33992" spans="4:20" x14ac:dyDescent="0.25">
      <c r="D33992" s="12"/>
      <c r="E33992" s="12"/>
      <c r="F33992" s="12"/>
      <c r="G33992" s="12"/>
      <c r="H33992" s="12"/>
      <c r="I33992" s="12"/>
      <c r="J33992" s="12"/>
      <c r="K33992" s="12"/>
      <c r="L33992" s="12"/>
      <c r="M33992" s="12"/>
      <c r="N33992" s="12"/>
      <c r="O33992" s="12"/>
      <c r="P33992" s="12"/>
      <c r="Q33992" s="12"/>
      <c r="R33992" s="12"/>
      <c r="S33992" s="12"/>
      <c r="T33992" s="12"/>
    </row>
    <row r="33993" spans="4:20" x14ac:dyDescent="0.25">
      <c r="D33993" s="12"/>
      <c r="E33993" s="12"/>
      <c r="F33993" s="12"/>
      <c r="G33993" s="12"/>
      <c r="H33993" s="12"/>
      <c r="I33993" s="12"/>
      <c r="J33993" s="12"/>
      <c r="K33993" s="12"/>
      <c r="L33993" s="12"/>
      <c r="M33993" s="12"/>
      <c r="N33993" s="12"/>
      <c r="O33993" s="12"/>
      <c r="P33993" s="12"/>
      <c r="Q33993" s="12"/>
      <c r="R33993" s="12"/>
      <c r="S33993" s="12"/>
      <c r="T33993" s="12"/>
    </row>
    <row r="33994" spans="4:20" x14ac:dyDescent="0.25">
      <c r="D33994" s="12"/>
      <c r="E33994" s="12"/>
      <c r="F33994" s="12"/>
      <c r="G33994" s="12"/>
      <c r="H33994" s="12"/>
      <c r="I33994" s="12"/>
      <c r="J33994" s="12"/>
      <c r="K33994" s="12"/>
      <c r="L33994" s="12"/>
      <c r="M33994" s="12"/>
      <c r="N33994" s="12"/>
      <c r="O33994" s="12"/>
      <c r="P33994" s="12"/>
      <c r="Q33994" s="12"/>
      <c r="R33994" s="12"/>
      <c r="S33994" s="12"/>
      <c r="T33994" s="12"/>
    </row>
    <row r="33995" spans="4:20" x14ac:dyDescent="0.25">
      <c r="D33995" s="12"/>
      <c r="E33995" s="12"/>
      <c r="F33995" s="12"/>
      <c r="G33995" s="12"/>
      <c r="H33995" s="12"/>
      <c r="I33995" s="12"/>
      <c r="J33995" s="12"/>
      <c r="K33995" s="12"/>
      <c r="L33995" s="12"/>
      <c r="M33995" s="12"/>
      <c r="N33995" s="12"/>
      <c r="O33995" s="12"/>
      <c r="P33995" s="12"/>
      <c r="Q33995" s="12"/>
      <c r="R33995" s="12"/>
      <c r="S33995" s="12"/>
      <c r="T33995" s="12"/>
    </row>
    <row r="33996" spans="4:20" x14ac:dyDescent="0.25">
      <c r="D33996" s="12"/>
      <c r="E33996" s="12"/>
      <c r="F33996" s="12"/>
      <c r="G33996" s="12"/>
      <c r="H33996" s="12"/>
      <c r="I33996" s="12"/>
      <c r="J33996" s="12"/>
      <c r="K33996" s="12"/>
      <c r="L33996" s="12"/>
      <c r="M33996" s="12"/>
      <c r="N33996" s="12"/>
      <c r="O33996" s="12"/>
      <c r="P33996" s="12"/>
      <c r="Q33996" s="12"/>
      <c r="R33996" s="12"/>
      <c r="S33996" s="12"/>
      <c r="T33996" s="12"/>
    </row>
    <row r="33997" spans="4:20" x14ac:dyDescent="0.25">
      <c r="D33997" s="12"/>
      <c r="E33997" s="12"/>
      <c r="F33997" s="12"/>
      <c r="G33997" s="12"/>
      <c r="H33997" s="12"/>
      <c r="I33997" s="12"/>
      <c r="J33997" s="12"/>
      <c r="K33997" s="12"/>
      <c r="L33997" s="12"/>
      <c r="M33997" s="12"/>
      <c r="N33997" s="12"/>
      <c r="O33997" s="12"/>
      <c r="P33997" s="12"/>
      <c r="Q33997" s="12"/>
      <c r="R33997" s="12"/>
      <c r="S33997" s="12"/>
      <c r="T33997" s="12"/>
    </row>
    <row r="33998" spans="4:20" x14ac:dyDescent="0.25">
      <c r="D33998" s="12"/>
      <c r="E33998" s="12"/>
      <c r="F33998" s="12"/>
      <c r="G33998" s="12"/>
      <c r="H33998" s="12"/>
      <c r="I33998" s="12"/>
      <c r="J33998" s="12"/>
      <c r="K33998" s="12"/>
      <c r="L33998" s="12"/>
      <c r="M33998" s="12"/>
      <c r="N33998" s="12"/>
      <c r="O33998" s="12"/>
      <c r="P33998" s="12"/>
      <c r="Q33998" s="12"/>
      <c r="R33998" s="12"/>
      <c r="S33998" s="12"/>
      <c r="T33998" s="12"/>
    </row>
    <row r="33999" spans="4:20" x14ac:dyDescent="0.25">
      <c r="D33999" s="12"/>
      <c r="E33999" s="12"/>
      <c r="F33999" s="12"/>
      <c r="G33999" s="12"/>
      <c r="H33999" s="12"/>
      <c r="I33999" s="12"/>
      <c r="J33999" s="12"/>
      <c r="K33999" s="12"/>
      <c r="L33999" s="12"/>
      <c r="M33999" s="12"/>
      <c r="N33999" s="12"/>
      <c r="O33999" s="12"/>
      <c r="P33999" s="12"/>
      <c r="Q33999" s="12"/>
      <c r="R33999" s="12"/>
      <c r="S33999" s="12"/>
      <c r="T33999" s="12"/>
    </row>
    <row r="34000" spans="4:20" x14ac:dyDescent="0.25">
      <c r="D34000" s="12"/>
      <c r="E34000" s="12"/>
      <c r="F34000" s="12"/>
      <c r="G34000" s="12"/>
      <c r="H34000" s="12"/>
      <c r="I34000" s="12"/>
      <c r="J34000" s="12"/>
      <c r="K34000" s="12"/>
      <c r="L34000" s="12"/>
      <c r="M34000" s="12"/>
      <c r="N34000" s="12"/>
      <c r="O34000" s="12"/>
      <c r="P34000" s="12"/>
      <c r="Q34000" s="12"/>
      <c r="R34000" s="12"/>
      <c r="S34000" s="12"/>
      <c r="T34000" s="12"/>
    </row>
    <row r="34001" spans="4:20" x14ac:dyDescent="0.25">
      <c r="D34001" s="12"/>
      <c r="E34001" s="12"/>
      <c r="F34001" s="12"/>
      <c r="G34001" s="12"/>
      <c r="H34001" s="12"/>
      <c r="I34001" s="12"/>
      <c r="J34001" s="12"/>
      <c r="K34001" s="12"/>
      <c r="L34001" s="12"/>
      <c r="M34001" s="12"/>
      <c r="N34001" s="12"/>
      <c r="O34001" s="12"/>
      <c r="P34001" s="12"/>
      <c r="Q34001" s="12"/>
      <c r="R34001" s="12"/>
      <c r="S34001" s="12"/>
      <c r="T34001" s="12"/>
    </row>
    <row r="34002" spans="4:20" x14ac:dyDescent="0.25">
      <c r="D34002" s="12"/>
      <c r="E34002" s="12"/>
      <c r="F34002" s="12"/>
      <c r="G34002" s="12"/>
      <c r="H34002" s="12"/>
      <c r="I34002" s="12"/>
      <c r="J34002" s="12"/>
      <c r="K34002" s="12"/>
      <c r="L34002" s="12"/>
      <c r="M34002" s="12"/>
      <c r="N34002" s="12"/>
      <c r="O34002" s="12"/>
      <c r="P34002" s="12"/>
      <c r="Q34002" s="12"/>
      <c r="R34002" s="12"/>
      <c r="S34002" s="12"/>
      <c r="T34002" s="12"/>
    </row>
    <row r="34003" spans="4:20" x14ac:dyDescent="0.25">
      <c r="D34003" s="12"/>
      <c r="E34003" s="12"/>
      <c r="F34003" s="12"/>
      <c r="G34003" s="12"/>
      <c r="H34003" s="12"/>
      <c r="I34003" s="12"/>
      <c r="J34003" s="12"/>
      <c r="K34003" s="12"/>
      <c r="L34003" s="12"/>
      <c r="M34003" s="12"/>
      <c r="N34003" s="12"/>
      <c r="O34003" s="12"/>
      <c r="P34003" s="12"/>
      <c r="Q34003" s="12"/>
      <c r="R34003" s="12"/>
      <c r="S34003" s="12"/>
      <c r="T34003" s="12"/>
    </row>
    <row r="34004" spans="4:20" x14ac:dyDescent="0.25">
      <c r="D34004" s="12"/>
      <c r="E34004" s="12"/>
      <c r="F34004" s="12"/>
      <c r="G34004" s="12"/>
      <c r="H34004" s="12"/>
      <c r="I34004" s="12"/>
      <c r="J34004" s="12"/>
      <c r="K34004" s="12"/>
      <c r="L34004" s="12"/>
      <c r="M34004" s="12"/>
      <c r="N34004" s="12"/>
      <c r="O34004" s="12"/>
      <c r="P34004" s="12"/>
      <c r="Q34004" s="12"/>
      <c r="R34004" s="12"/>
      <c r="S34004" s="12"/>
      <c r="T34004" s="12"/>
    </row>
    <row r="34005" spans="4:20" x14ac:dyDescent="0.25">
      <c r="D34005" s="12"/>
      <c r="E34005" s="12"/>
      <c r="F34005" s="12"/>
      <c r="G34005" s="12"/>
      <c r="H34005" s="12"/>
      <c r="I34005" s="12"/>
      <c r="J34005" s="12"/>
      <c r="K34005" s="12"/>
      <c r="L34005" s="12"/>
      <c r="M34005" s="12"/>
      <c r="N34005" s="12"/>
      <c r="O34005" s="12"/>
      <c r="P34005" s="12"/>
      <c r="Q34005" s="12"/>
      <c r="R34005" s="12"/>
      <c r="S34005" s="12"/>
      <c r="T34005" s="12"/>
    </row>
    <row r="34006" spans="4:20" x14ac:dyDescent="0.25">
      <c r="D34006" s="12"/>
      <c r="E34006" s="12"/>
      <c r="F34006" s="12"/>
      <c r="G34006" s="12"/>
      <c r="H34006" s="12"/>
      <c r="I34006" s="12"/>
      <c r="J34006" s="12"/>
      <c r="K34006" s="12"/>
      <c r="L34006" s="12"/>
      <c r="M34006" s="12"/>
      <c r="N34006" s="12"/>
      <c r="O34006" s="12"/>
      <c r="P34006" s="12"/>
      <c r="Q34006" s="12"/>
      <c r="R34006" s="12"/>
      <c r="S34006" s="12"/>
      <c r="T34006" s="12"/>
    </row>
    <row r="34007" spans="4:20" x14ac:dyDescent="0.25">
      <c r="D34007" s="12"/>
      <c r="E34007" s="12"/>
      <c r="F34007" s="12"/>
      <c r="G34007" s="12"/>
      <c r="H34007" s="12"/>
      <c r="I34007" s="12"/>
      <c r="J34007" s="12"/>
      <c r="K34007" s="12"/>
      <c r="L34007" s="12"/>
      <c r="M34007" s="12"/>
      <c r="N34007" s="12"/>
      <c r="O34007" s="12"/>
      <c r="P34007" s="12"/>
      <c r="Q34007" s="12"/>
      <c r="R34007" s="12"/>
      <c r="S34007" s="12"/>
      <c r="T34007" s="12"/>
    </row>
    <row r="34008" spans="4:20" x14ac:dyDescent="0.25">
      <c r="D34008" s="12"/>
      <c r="E34008" s="12"/>
      <c r="F34008" s="12"/>
      <c r="G34008" s="12"/>
      <c r="H34008" s="12"/>
      <c r="I34008" s="12"/>
      <c r="J34008" s="12"/>
      <c r="K34008" s="12"/>
      <c r="L34008" s="12"/>
      <c r="M34008" s="12"/>
      <c r="N34008" s="12"/>
      <c r="O34008" s="12"/>
      <c r="P34008" s="12"/>
      <c r="Q34008" s="12"/>
      <c r="R34008" s="12"/>
      <c r="S34008" s="12"/>
      <c r="T34008" s="12"/>
    </row>
    <row r="34009" spans="4:20" x14ac:dyDescent="0.25">
      <c r="D34009" s="12"/>
      <c r="E34009" s="12"/>
      <c r="F34009" s="12"/>
      <c r="G34009" s="12"/>
      <c r="H34009" s="12"/>
      <c r="I34009" s="12"/>
      <c r="J34009" s="12"/>
      <c r="K34009" s="12"/>
      <c r="L34009" s="12"/>
      <c r="M34009" s="12"/>
      <c r="N34009" s="12"/>
      <c r="O34009" s="12"/>
      <c r="P34009" s="12"/>
      <c r="Q34009" s="12"/>
      <c r="R34009" s="12"/>
      <c r="S34009" s="12"/>
      <c r="T34009" s="12"/>
    </row>
    <row r="34010" spans="4:20" x14ac:dyDescent="0.25">
      <c r="D34010" s="12"/>
      <c r="E34010" s="12"/>
      <c r="F34010" s="12"/>
      <c r="G34010" s="12"/>
      <c r="H34010" s="12"/>
      <c r="I34010" s="12"/>
      <c r="J34010" s="12"/>
      <c r="K34010" s="12"/>
      <c r="L34010" s="12"/>
      <c r="M34010" s="12"/>
      <c r="N34010" s="12"/>
      <c r="O34010" s="12"/>
      <c r="P34010" s="12"/>
      <c r="Q34010" s="12"/>
      <c r="R34010" s="12"/>
      <c r="S34010" s="12"/>
      <c r="T34010" s="12"/>
    </row>
    <row r="34011" spans="4:20" x14ac:dyDescent="0.25">
      <c r="D34011" s="12"/>
      <c r="E34011" s="12"/>
      <c r="F34011" s="12"/>
      <c r="G34011" s="12"/>
      <c r="H34011" s="12"/>
      <c r="I34011" s="12"/>
      <c r="J34011" s="12"/>
      <c r="K34011" s="12"/>
      <c r="L34011" s="12"/>
      <c r="M34011" s="12"/>
      <c r="N34011" s="12"/>
      <c r="O34011" s="12"/>
      <c r="P34011" s="12"/>
      <c r="Q34011" s="12"/>
      <c r="R34011" s="12"/>
      <c r="S34011" s="12"/>
      <c r="T34011" s="12"/>
    </row>
    <row r="34012" spans="4:20" x14ac:dyDescent="0.25">
      <c r="D34012" s="12"/>
      <c r="E34012" s="12"/>
      <c r="F34012" s="12"/>
      <c r="G34012" s="12"/>
      <c r="H34012" s="12"/>
      <c r="I34012" s="12"/>
      <c r="J34012" s="12"/>
      <c r="K34012" s="12"/>
      <c r="L34012" s="12"/>
      <c r="M34012" s="12"/>
      <c r="N34012" s="12"/>
      <c r="O34012" s="12"/>
      <c r="P34012" s="12"/>
      <c r="Q34012" s="12"/>
      <c r="R34012" s="12"/>
      <c r="S34012" s="12"/>
      <c r="T34012" s="12"/>
    </row>
    <row r="34013" spans="4:20" x14ac:dyDescent="0.25">
      <c r="D34013" s="12"/>
      <c r="E34013" s="12"/>
      <c r="F34013" s="12"/>
      <c r="G34013" s="12"/>
      <c r="H34013" s="12"/>
      <c r="I34013" s="12"/>
      <c r="J34013" s="12"/>
      <c r="K34013" s="12"/>
      <c r="L34013" s="12"/>
      <c r="M34013" s="12"/>
      <c r="N34013" s="12"/>
      <c r="O34013" s="12"/>
      <c r="P34013" s="12"/>
      <c r="Q34013" s="12"/>
      <c r="R34013" s="12"/>
      <c r="S34013" s="12"/>
      <c r="T34013" s="12"/>
    </row>
    <row r="34014" spans="4:20" x14ac:dyDescent="0.25">
      <c r="D34014" s="12"/>
      <c r="E34014" s="12"/>
      <c r="F34014" s="12"/>
      <c r="G34014" s="12"/>
      <c r="H34014" s="12"/>
      <c r="I34014" s="12"/>
      <c r="J34014" s="12"/>
      <c r="K34014" s="12"/>
      <c r="L34014" s="12"/>
      <c r="M34014" s="12"/>
      <c r="N34014" s="12"/>
      <c r="O34014" s="12"/>
      <c r="P34014" s="12"/>
      <c r="Q34014" s="12"/>
      <c r="R34014" s="12"/>
      <c r="S34014" s="12"/>
      <c r="T34014" s="12"/>
    </row>
    <row r="34015" spans="4:20" x14ac:dyDescent="0.25">
      <c r="D34015" s="12"/>
      <c r="E34015" s="12"/>
      <c r="F34015" s="12"/>
      <c r="G34015" s="12"/>
      <c r="H34015" s="12"/>
      <c r="I34015" s="12"/>
      <c r="J34015" s="12"/>
      <c r="K34015" s="12"/>
      <c r="L34015" s="12"/>
      <c r="M34015" s="12"/>
      <c r="N34015" s="12"/>
      <c r="O34015" s="12"/>
      <c r="P34015" s="12"/>
      <c r="Q34015" s="12"/>
      <c r="R34015" s="12"/>
      <c r="S34015" s="12"/>
      <c r="T34015" s="12"/>
    </row>
    <row r="34016" spans="4:20" x14ac:dyDescent="0.25">
      <c r="D34016" s="12"/>
      <c r="E34016" s="12"/>
      <c r="F34016" s="12"/>
      <c r="G34016" s="12"/>
      <c r="H34016" s="12"/>
      <c r="I34016" s="12"/>
      <c r="J34016" s="12"/>
      <c r="K34016" s="12"/>
      <c r="L34016" s="12"/>
      <c r="M34016" s="12"/>
      <c r="N34016" s="12"/>
      <c r="O34016" s="12"/>
      <c r="P34016" s="12"/>
      <c r="Q34016" s="12"/>
      <c r="R34016" s="12"/>
      <c r="S34016" s="12"/>
      <c r="T34016" s="12"/>
    </row>
    <row r="34017" spans="4:20" x14ac:dyDescent="0.25">
      <c r="D34017" s="12"/>
      <c r="E34017" s="12"/>
      <c r="F34017" s="12"/>
      <c r="G34017" s="12"/>
      <c r="H34017" s="12"/>
      <c r="I34017" s="12"/>
      <c r="J34017" s="12"/>
      <c r="K34017" s="12"/>
      <c r="L34017" s="12"/>
      <c r="M34017" s="12"/>
      <c r="N34017" s="12"/>
      <c r="O34017" s="12"/>
      <c r="P34017" s="12"/>
      <c r="Q34017" s="12"/>
      <c r="R34017" s="12"/>
      <c r="S34017" s="12"/>
      <c r="T34017" s="12"/>
    </row>
    <row r="34018" spans="4:20" x14ac:dyDescent="0.25">
      <c r="D34018" s="12"/>
      <c r="E34018" s="12"/>
      <c r="F34018" s="12"/>
      <c r="G34018" s="12"/>
      <c r="H34018" s="12"/>
      <c r="I34018" s="12"/>
      <c r="J34018" s="12"/>
      <c r="K34018" s="12"/>
      <c r="L34018" s="12"/>
      <c r="M34018" s="12"/>
      <c r="N34018" s="12"/>
      <c r="O34018" s="12"/>
      <c r="P34018" s="12"/>
      <c r="Q34018" s="12"/>
      <c r="R34018" s="12"/>
      <c r="S34018" s="12"/>
      <c r="T34018" s="12"/>
    </row>
    <row r="34019" spans="4:20" x14ac:dyDescent="0.25">
      <c r="D34019" s="12"/>
      <c r="E34019" s="12"/>
      <c r="F34019" s="12"/>
      <c r="G34019" s="12"/>
      <c r="H34019" s="12"/>
      <c r="I34019" s="12"/>
      <c r="J34019" s="12"/>
      <c r="K34019" s="12"/>
      <c r="L34019" s="12"/>
      <c r="M34019" s="12"/>
      <c r="N34019" s="12"/>
      <c r="O34019" s="12"/>
      <c r="P34019" s="12"/>
      <c r="Q34019" s="12"/>
      <c r="R34019" s="12"/>
      <c r="S34019" s="12"/>
      <c r="T34019" s="12"/>
    </row>
    <row r="34020" spans="4:20" x14ac:dyDescent="0.25">
      <c r="D34020" s="12"/>
      <c r="E34020" s="12"/>
      <c r="F34020" s="12"/>
      <c r="G34020" s="12"/>
      <c r="H34020" s="12"/>
      <c r="I34020" s="12"/>
      <c r="J34020" s="12"/>
      <c r="K34020" s="12"/>
      <c r="L34020" s="12"/>
      <c r="M34020" s="12"/>
      <c r="N34020" s="12"/>
      <c r="O34020" s="12"/>
      <c r="P34020" s="12"/>
      <c r="Q34020" s="12"/>
      <c r="R34020" s="12"/>
      <c r="S34020" s="12"/>
      <c r="T34020" s="12"/>
    </row>
    <row r="34021" spans="4:20" x14ac:dyDescent="0.25">
      <c r="D34021" s="12"/>
      <c r="E34021" s="12"/>
      <c r="F34021" s="12"/>
      <c r="G34021" s="12"/>
      <c r="H34021" s="12"/>
      <c r="I34021" s="12"/>
      <c r="J34021" s="12"/>
      <c r="K34021" s="12"/>
      <c r="L34021" s="12"/>
      <c r="M34021" s="12"/>
      <c r="N34021" s="12"/>
      <c r="O34021" s="12"/>
      <c r="P34021" s="12"/>
      <c r="Q34021" s="12"/>
      <c r="R34021" s="12"/>
      <c r="S34021" s="12"/>
      <c r="T34021" s="12"/>
    </row>
    <row r="34022" spans="4:20" x14ac:dyDescent="0.25">
      <c r="D34022" s="12"/>
      <c r="E34022" s="12"/>
      <c r="F34022" s="12"/>
      <c r="G34022" s="12"/>
      <c r="H34022" s="12"/>
      <c r="I34022" s="12"/>
      <c r="J34022" s="12"/>
      <c r="K34022" s="12"/>
      <c r="L34022" s="12"/>
      <c r="M34022" s="12"/>
      <c r="N34022" s="12"/>
      <c r="O34022" s="12"/>
      <c r="P34022" s="12"/>
      <c r="Q34022" s="12"/>
      <c r="R34022" s="12"/>
      <c r="S34022" s="12"/>
      <c r="T34022" s="12"/>
    </row>
    <row r="34023" spans="4:20" x14ac:dyDescent="0.25">
      <c r="D34023" s="12"/>
      <c r="E34023" s="12"/>
      <c r="F34023" s="12"/>
      <c r="G34023" s="12"/>
      <c r="H34023" s="12"/>
      <c r="I34023" s="12"/>
      <c r="J34023" s="12"/>
      <c r="K34023" s="12"/>
      <c r="L34023" s="12"/>
      <c r="M34023" s="12"/>
      <c r="N34023" s="12"/>
      <c r="O34023" s="12"/>
      <c r="P34023" s="12"/>
      <c r="Q34023" s="12"/>
      <c r="R34023" s="12"/>
      <c r="S34023" s="12"/>
      <c r="T34023" s="12"/>
    </row>
    <row r="34024" spans="4:20" x14ac:dyDescent="0.25">
      <c r="D34024" s="12"/>
      <c r="E34024" s="12"/>
      <c r="F34024" s="12"/>
      <c r="G34024" s="12"/>
      <c r="H34024" s="12"/>
      <c r="I34024" s="12"/>
      <c r="J34024" s="12"/>
      <c r="K34024" s="12"/>
      <c r="L34024" s="12"/>
      <c r="M34024" s="12"/>
      <c r="N34024" s="12"/>
      <c r="O34024" s="12"/>
      <c r="P34024" s="12"/>
      <c r="Q34024" s="12"/>
      <c r="R34024" s="12"/>
      <c r="S34024" s="12"/>
      <c r="T34024" s="12"/>
    </row>
    <row r="34025" spans="4:20" x14ac:dyDescent="0.25">
      <c r="D34025" s="12"/>
      <c r="E34025" s="12"/>
      <c r="F34025" s="12"/>
      <c r="G34025" s="12"/>
      <c r="H34025" s="12"/>
      <c r="I34025" s="12"/>
      <c r="J34025" s="12"/>
      <c r="K34025" s="12"/>
      <c r="L34025" s="12"/>
      <c r="M34025" s="12"/>
      <c r="N34025" s="12"/>
      <c r="O34025" s="12"/>
      <c r="P34025" s="12"/>
      <c r="Q34025" s="12"/>
      <c r="R34025" s="12"/>
      <c r="S34025" s="12"/>
      <c r="T34025" s="12"/>
    </row>
    <row r="34026" spans="4:20" x14ac:dyDescent="0.25">
      <c r="D34026" s="12"/>
      <c r="E34026" s="12"/>
      <c r="F34026" s="12"/>
      <c r="G34026" s="12"/>
      <c r="H34026" s="12"/>
      <c r="I34026" s="12"/>
      <c r="J34026" s="12"/>
      <c r="K34026" s="12"/>
      <c r="L34026" s="12"/>
      <c r="M34026" s="12"/>
      <c r="N34026" s="12"/>
      <c r="O34026" s="12"/>
      <c r="P34026" s="12"/>
      <c r="Q34026" s="12"/>
      <c r="R34026" s="12"/>
      <c r="S34026" s="12"/>
      <c r="T34026" s="12"/>
    </row>
    <row r="34027" spans="4:20" x14ac:dyDescent="0.25">
      <c r="D34027" s="12"/>
      <c r="E34027" s="12"/>
      <c r="F34027" s="12"/>
      <c r="G34027" s="12"/>
      <c r="H34027" s="12"/>
      <c r="I34027" s="12"/>
      <c r="J34027" s="12"/>
      <c r="K34027" s="12"/>
      <c r="L34027" s="12"/>
      <c r="M34027" s="12"/>
      <c r="N34027" s="12"/>
      <c r="O34027" s="12"/>
      <c r="P34027" s="12"/>
      <c r="Q34027" s="12"/>
      <c r="R34027" s="12"/>
      <c r="S34027" s="12"/>
      <c r="T34027" s="12"/>
    </row>
    <row r="34028" spans="4:20" x14ac:dyDescent="0.25">
      <c r="D34028" s="12"/>
      <c r="E34028" s="12"/>
      <c r="F34028" s="12"/>
      <c r="G34028" s="12"/>
      <c r="H34028" s="12"/>
      <c r="I34028" s="12"/>
      <c r="J34028" s="12"/>
      <c r="K34028" s="12"/>
      <c r="L34028" s="12"/>
      <c r="M34028" s="12"/>
      <c r="N34028" s="12"/>
      <c r="O34028" s="12"/>
      <c r="P34028" s="12"/>
      <c r="Q34028" s="12"/>
      <c r="R34028" s="12"/>
      <c r="S34028" s="12"/>
      <c r="T34028" s="12"/>
    </row>
    <row r="34029" spans="4:20" x14ac:dyDescent="0.25">
      <c r="D34029" s="12"/>
      <c r="E34029" s="12"/>
      <c r="F34029" s="12"/>
      <c r="G34029" s="12"/>
      <c r="H34029" s="12"/>
      <c r="I34029" s="12"/>
      <c r="J34029" s="12"/>
      <c r="K34029" s="12"/>
      <c r="L34029" s="12"/>
      <c r="M34029" s="12"/>
      <c r="N34029" s="12"/>
      <c r="O34029" s="12"/>
      <c r="P34029" s="12"/>
      <c r="Q34029" s="12"/>
      <c r="R34029" s="12"/>
      <c r="S34029" s="12"/>
      <c r="T34029" s="12"/>
    </row>
    <row r="34030" spans="4:20" x14ac:dyDescent="0.25">
      <c r="D34030" s="12"/>
      <c r="E34030" s="12"/>
      <c r="F34030" s="12"/>
      <c r="G34030" s="12"/>
      <c r="H34030" s="12"/>
      <c r="I34030" s="12"/>
      <c r="J34030" s="12"/>
      <c r="K34030" s="12"/>
      <c r="L34030" s="12"/>
      <c r="M34030" s="12"/>
      <c r="N34030" s="12"/>
      <c r="O34030" s="12"/>
      <c r="P34030" s="12"/>
      <c r="Q34030" s="12"/>
      <c r="R34030" s="12"/>
      <c r="S34030" s="12"/>
      <c r="T34030" s="12"/>
    </row>
    <row r="34031" spans="4:20" x14ac:dyDescent="0.25">
      <c r="D34031" s="12"/>
      <c r="E34031" s="12"/>
      <c r="F34031" s="12"/>
      <c r="G34031" s="12"/>
      <c r="H34031" s="12"/>
      <c r="I34031" s="12"/>
      <c r="J34031" s="12"/>
      <c r="K34031" s="12"/>
      <c r="L34031" s="12"/>
      <c r="M34031" s="12"/>
      <c r="N34031" s="12"/>
      <c r="O34031" s="12"/>
      <c r="P34031" s="12"/>
      <c r="Q34031" s="12"/>
      <c r="R34031" s="12"/>
      <c r="S34031" s="12"/>
      <c r="T34031" s="12"/>
    </row>
    <row r="34032" spans="4:20" x14ac:dyDescent="0.25">
      <c r="D34032" s="12"/>
      <c r="E34032" s="12"/>
      <c r="F34032" s="12"/>
      <c r="G34032" s="12"/>
      <c r="H34032" s="12"/>
      <c r="I34032" s="12"/>
      <c r="J34032" s="12"/>
      <c r="K34032" s="12"/>
      <c r="L34032" s="12"/>
      <c r="M34032" s="12"/>
      <c r="N34032" s="12"/>
      <c r="O34032" s="12"/>
      <c r="P34032" s="12"/>
      <c r="Q34032" s="12"/>
      <c r="R34032" s="12"/>
      <c r="S34032" s="12"/>
      <c r="T34032" s="12"/>
    </row>
    <row r="34033" spans="4:20" x14ac:dyDescent="0.25">
      <c r="D34033" s="12"/>
      <c r="E34033" s="12"/>
      <c r="F34033" s="12"/>
      <c r="G34033" s="12"/>
      <c r="H34033" s="12"/>
      <c r="I34033" s="12"/>
      <c r="J34033" s="12"/>
      <c r="K34033" s="12"/>
      <c r="L34033" s="12"/>
      <c r="M34033" s="12"/>
      <c r="N34033" s="12"/>
      <c r="O34033" s="12"/>
      <c r="P34033" s="12"/>
      <c r="Q34033" s="12"/>
      <c r="R34033" s="12"/>
      <c r="S34033" s="12"/>
      <c r="T34033" s="12"/>
    </row>
    <row r="34034" spans="4:20" x14ac:dyDescent="0.25">
      <c r="D34034" s="12"/>
      <c r="E34034" s="12"/>
      <c r="F34034" s="12"/>
      <c r="G34034" s="12"/>
      <c r="H34034" s="12"/>
      <c r="I34034" s="12"/>
      <c r="J34034" s="12"/>
      <c r="K34034" s="12"/>
      <c r="L34034" s="12"/>
      <c r="M34034" s="12"/>
      <c r="N34034" s="12"/>
      <c r="O34034" s="12"/>
      <c r="P34034" s="12"/>
      <c r="Q34034" s="12"/>
      <c r="R34034" s="12"/>
      <c r="S34034" s="12"/>
      <c r="T34034" s="12"/>
    </row>
    <row r="34035" spans="4:20" x14ac:dyDescent="0.25">
      <c r="D34035" s="12"/>
      <c r="E34035" s="12"/>
      <c r="F34035" s="12"/>
      <c r="G34035" s="12"/>
      <c r="H34035" s="12"/>
      <c r="I34035" s="12"/>
      <c r="J34035" s="12"/>
      <c r="K34035" s="12"/>
      <c r="L34035" s="12"/>
      <c r="M34035" s="12"/>
      <c r="N34035" s="12"/>
      <c r="O34035" s="12"/>
      <c r="P34035" s="12"/>
      <c r="Q34035" s="12"/>
      <c r="R34035" s="12"/>
      <c r="S34035" s="12"/>
      <c r="T34035" s="12"/>
    </row>
    <row r="34036" spans="4:20" x14ac:dyDescent="0.25">
      <c r="D34036" s="12"/>
      <c r="E34036" s="12"/>
      <c r="F34036" s="12"/>
      <c r="G34036" s="12"/>
      <c r="H34036" s="12"/>
      <c r="I34036" s="12"/>
      <c r="J34036" s="12"/>
      <c r="K34036" s="12"/>
      <c r="L34036" s="12"/>
      <c r="M34036" s="12"/>
      <c r="N34036" s="12"/>
      <c r="O34036" s="12"/>
      <c r="P34036" s="12"/>
      <c r="Q34036" s="12"/>
      <c r="R34036" s="12"/>
      <c r="S34036" s="12"/>
      <c r="T34036" s="12"/>
    </row>
    <row r="34037" spans="4:20" x14ac:dyDescent="0.25">
      <c r="D34037" s="12"/>
      <c r="E34037" s="12"/>
      <c r="F34037" s="12"/>
      <c r="G34037" s="12"/>
      <c r="H34037" s="12"/>
      <c r="I34037" s="12"/>
      <c r="J34037" s="12"/>
      <c r="K34037" s="12"/>
      <c r="L34037" s="12"/>
      <c r="M34037" s="12"/>
      <c r="N34037" s="12"/>
      <c r="O34037" s="12"/>
      <c r="P34037" s="12"/>
      <c r="Q34037" s="12"/>
      <c r="R34037" s="12"/>
      <c r="S34037" s="12"/>
      <c r="T34037" s="12"/>
    </row>
    <row r="34038" spans="4:20" x14ac:dyDescent="0.25">
      <c r="D34038" s="12"/>
      <c r="E34038" s="12"/>
      <c r="F34038" s="12"/>
      <c r="G34038" s="12"/>
      <c r="H34038" s="12"/>
      <c r="I34038" s="12"/>
      <c r="J34038" s="12"/>
      <c r="K34038" s="12"/>
      <c r="L34038" s="12"/>
      <c r="M34038" s="12"/>
      <c r="N34038" s="12"/>
      <c r="O34038" s="12"/>
      <c r="P34038" s="12"/>
      <c r="Q34038" s="12"/>
      <c r="R34038" s="12"/>
      <c r="S34038" s="12"/>
      <c r="T34038" s="12"/>
    </row>
    <row r="34039" spans="4:20" x14ac:dyDescent="0.25">
      <c r="D34039" s="12"/>
      <c r="E34039" s="12"/>
      <c r="F34039" s="12"/>
      <c r="G34039" s="12"/>
      <c r="H34039" s="12"/>
      <c r="I34039" s="12"/>
      <c r="J34039" s="12"/>
      <c r="K34039" s="12"/>
      <c r="L34039" s="12"/>
      <c r="M34039" s="12"/>
      <c r="N34039" s="12"/>
      <c r="O34039" s="12"/>
      <c r="P34039" s="12"/>
      <c r="Q34039" s="12"/>
      <c r="R34039" s="12"/>
      <c r="S34039" s="12"/>
      <c r="T34039" s="12"/>
    </row>
    <row r="34040" spans="4:20" x14ac:dyDescent="0.25">
      <c r="D34040" s="12"/>
      <c r="E34040" s="12"/>
      <c r="F34040" s="12"/>
      <c r="G34040" s="12"/>
      <c r="H34040" s="12"/>
      <c r="I34040" s="12"/>
      <c r="J34040" s="12"/>
      <c r="K34040" s="12"/>
      <c r="L34040" s="12"/>
      <c r="M34040" s="12"/>
      <c r="N34040" s="12"/>
      <c r="O34040" s="12"/>
      <c r="P34040" s="12"/>
      <c r="Q34040" s="12"/>
      <c r="R34040" s="12"/>
      <c r="S34040" s="12"/>
      <c r="T34040" s="12"/>
    </row>
    <row r="34041" spans="4:20" x14ac:dyDescent="0.25">
      <c r="D34041" s="12"/>
      <c r="E34041" s="12"/>
      <c r="F34041" s="12"/>
      <c r="G34041" s="12"/>
      <c r="H34041" s="12"/>
      <c r="I34041" s="12"/>
      <c r="J34041" s="12"/>
      <c r="K34041" s="12"/>
      <c r="L34041" s="12"/>
      <c r="M34041" s="12"/>
      <c r="N34041" s="12"/>
      <c r="O34041" s="12"/>
      <c r="P34041" s="12"/>
      <c r="Q34041" s="12"/>
      <c r="R34041" s="12"/>
      <c r="S34041" s="12"/>
      <c r="T34041" s="12"/>
    </row>
    <row r="34042" spans="4:20" x14ac:dyDescent="0.25">
      <c r="D34042" s="12"/>
      <c r="E34042" s="12"/>
      <c r="F34042" s="12"/>
      <c r="G34042" s="12"/>
      <c r="H34042" s="12"/>
      <c r="I34042" s="12"/>
      <c r="J34042" s="12"/>
      <c r="K34042" s="12"/>
      <c r="L34042" s="12"/>
      <c r="M34042" s="12"/>
      <c r="N34042" s="12"/>
      <c r="O34042" s="12"/>
      <c r="P34042" s="12"/>
      <c r="Q34042" s="12"/>
      <c r="R34042" s="12"/>
      <c r="S34042" s="12"/>
      <c r="T34042" s="12"/>
    </row>
    <row r="34043" spans="4:20" x14ac:dyDescent="0.25">
      <c r="D34043" s="12"/>
      <c r="E34043" s="12"/>
      <c r="F34043" s="12"/>
      <c r="G34043" s="12"/>
      <c r="H34043" s="12"/>
      <c r="I34043" s="12"/>
      <c r="J34043" s="12"/>
      <c r="K34043" s="12"/>
      <c r="L34043" s="12"/>
      <c r="M34043" s="12"/>
      <c r="N34043" s="12"/>
      <c r="O34043" s="12"/>
      <c r="P34043" s="12"/>
      <c r="Q34043" s="12"/>
      <c r="R34043" s="12"/>
      <c r="S34043" s="12"/>
      <c r="T34043" s="12"/>
    </row>
    <row r="34044" spans="4:20" x14ac:dyDescent="0.25">
      <c r="D34044" s="12"/>
      <c r="E34044" s="12"/>
      <c r="F34044" s="12"/>
      <c r="G34044" s="12"/>
      <c r="H34044" s="12"/>
      <c r="I34044" s="12"/>
      <c r="J34044" s="12"/>
      <c r="K34044" s="12"/>
      <c r="L34044" s="12"/>
      <c r="M34044" s="12"/>
      <c r="N34044" s="12"/>
      <c r="O34044" s="12"/>
      <c r="P34044" s="12"/>
      <c r="Q34044" s="12"/>
      <c r="R34044" s="12"/>
      <c r="S34044" s="12"/>
      <c r="T34044" s="12"/>
    </row>
    <row r="34045" spans="4:20" x14ac:dyDescent="0.25">
      <c r="D34045" s="12"/>
      <c r="E34045" s="12"/>
      <c r="F34045" s="12"/>
      <c r="G34045" s="12"/>
      <c r="H34045" s="12"/>
      <c r="I34045" s="12"/>
      <c r="J34045" s="12"/>
      <c r="K34045" s="12"/>
      <c r="L34045" s="12"/>
      <c r="M34045" s="12"/>
      <c r="N34045" s="12"/>
      <c r="O34045" s="12"/>
      <c r="P34045" s="12"/>
      <c r="Q34045" s="12"/>
      <c r="R34045" s="12"/>
      <c r="S34045" s="12"/>
      <c r="T34045" s="12"/>
    </row>
    <row r="34046" spans="4:20" x14ac:dyDescent="0.25">
      <c r="D34046" s="12"/>
      <c r="E34046" s="12"/>
      <c r="F34046" s="12"/>
      <c r="G34046" s="12"/>
      <c r="H34046" s="12"/>
      <c r="I34046" s="12"/>
      <c r="J34046" s="12"/>
      <c r="K34046" s="12"/>
      <c r="L34046" s="12"/>
      <c r="M34046" s="12"/>
      <c r="N34046" s="12"/>
      <c r="O34046" s="12"/>
      <c r="P34046" s="12"/>
      <c r="Q34046" s="12"/>
      <c r="R34046" s="12"/>
      <c r="S34046" s="12"/>
      <c r="T34046" s="12"/>
    </row>
    <row r="34047" spans="4:20" x14ac:dyDescent="0.25">
      <c r="D34047" s="12"/>
      <c r="E34047" s="12"/>
      <c r="F34047" s="12"/>
      <c r="G34047" s="12"/>
      <c r="H34047" s="12"/>
      <c r="I34047" s="12"/>
      <c r="J34047" s="12"/>
      <c r="K34047" s="12"/>
      <c r="L34047" s="12"/>
      <c r="M34047" s="12"/>
      <c r="N34047" s="12"/>
      <c r="O34047" s="12"/>
      <c r="P34047" s="12"/>
      <c r="Q34047" s="12"/>
      <c r="R34047" s="12"/>
      <c r="S34047" s="12"/>
      <c r="T34047" s="12"/>
    </row>
    <row r="34048" spans="4:20" x14ac:dyDescent="0.25">
      <c r="D34048" s="12"/>
      <c r="E34048" s="12"/>
      <c r="F34048" s="12"/>
      <c r="G34048" s="12"/>
      <c r="H34048" s="12"/>
      <c r="I34048" s="12"/>
      <c r="J34048" s="12"/>
      <c r="K34048" s="12"/>
      <c r="L34048" s="12"/>
      <c r="M34048" s="12"/>
      <c r="N34048" s="12"/>
      <c r="O34048" s="12"/>
      <c r="P34048" s="12"/>
      <c r="Q34048" s="12"/>
      <c r="R34048" s="12"/>
      <c r="S34048" s="12"/>
      <c r="T34048" s="12"/>
    </row>
    <row r="34049" spans="4:20" x14ac:dyDescent="0.25">
      <c r="D34049" s="12"/>
      <c r="E34049" s="12"/>
      <c r="F34049" s="12"/>
      <c r="G34049" s="12"/>
      <c r="H34049" s="12"/>
      <c r="I34049" s="12"/>
      <c r="J34049" s="12"/>
      <c r="K34049" s="12"/>
      <c r="L34049" s="12"/>
      <c r="M34049" s="12"/>
      <c r="N34049" s="12"/>
      <c r="O34049" s="12"/>
      <c r="P34049" s="12"/>
      <c r="Q34049" s="12"/>
      <c r="R34049" s="12"/>
      <c r="S34049" s="12"/>
      <c r="T34049" s="12"/>
    </row>
    <row r="34050" spans="4:20" x14ac:dyDescent="0.25">
      <c r="D34050" s="12"/>
      <c r="E34050" s="12"/>
      <c r="F34050" s="12"/>
      <c r="G34050" s="12"/>
      <c r="H34050" s="12"/>
      <c r="I34050" s="12"/>
      <c r="J34050" s="12"/>
      <c r="K34050" s="12"/>
      <c r="L34050" s="12"/>
      <c r="M34050" s="12"/>
      <c r="N34050" s="12"/>
      <c r="O34050" s="12"/>
      <c r="P34050" s="12"/>
      <c r="Q34050" s="12"/>
      <c r="R34050" s="12"/>
      <c r="S34050" s="12"/>
      <c r="T34050" s="12"/>
    </row>
    <row r="34051" spans="4:20" x14ac:dyDescent="0.25">
      <c r="D34051" s="12"/>
      <c r="E34051" s="12"/>
      <c r="F34051" s="12"/>
      <c r="G34051" s="12"/>
      <c r="H34051" s="12"/>
      <c r="I34051" s="12"/>
      <c r="J34051" s="12"/>
      <c r="K34051" s="12"/>
      <c r="L34051" s="12"/>
      <c r="M34051" s="12"/>
      <c r="N34051" s="12"/>
      <c r="O34051" s="12"/>
      <c r="P34051" s="12"/>
      <c r="Q34051" s="12"/>
      <c r="R34051" s="12"/>
      <c r="S34051" s="12"/>
      <c r="T34051" s="12"/>
    </row>
    <row r="34052" spans="4:20" x14ac:dyDescent="0.25">
      <c r="D34052" s="12"/>
      <c r="E34052" s="12"/>
      <c r="F34052" s="12"/>
      <c r="G34052" s="12"/>
      <c r="H34052" s="12"/>
      <c r="I34052" s="12"/>
      <c r="J34052" s="12"/>
      <c r="K34052" s="12"/>
      <c r="L34052" s="12"/>
      <c r="M34052" s="12"/>
      <c r="N34052" s="12"/>
      <c r="O34052" s="12"/>
      <c r="P34052" s="12"/>
      <c r="Q34052" s="12"/>
      <c r="R34052" s="12"/>
      <c r="S34052" s="12"/>
      <c r="T34052" s="12"/>
    </row>
    <row r="34053" spans="4:20" x14ac:dyDescent="0.25">
      <c r="D34053" s="12"/>
      <c r="E34053" s="12"/>
      <c r="F34053" s="12"/>
      <c r="G34053" s="12"/>
      <c r="H34053" s="12"/>
      <c r="I34053" s="12"/>
      <c r="J34053" s="12"/>
      <c r="K34053" s="12"/>
      <c r="L34053" s="12"/>
      <c r="M34053" s="12"/>
      <c r="N34053" s="12"/>
      <c r="O34053" s="12"/>
      <c r="P34053" s="12"/>
      <c r="Q34053" s="12"/>
      <c r="R34053" s="12"/>
      <c r="S34053" s="12"/>
      <c r="T34053" s="12"/>
    </row>
    <row r="34054" spans="4:20" x14ac:dyDescent="0.25">
      <c r="D34054" s="12"/>
      <c r="E34054" s="12"/>
      <c r="F34054" s="12"/>
      <c r="G34054" s="12"/>
      <c r="H34054" s="12"/>
      <c r="I34054" s="12"/>
      <c r="J34054" s="12"/>
      <c r="K34054" s="12"/>
      <c r="L34054" s="12"/>
      <c r="M34054" s="12"/>
      <c r="N34054" s="12"/>
      <c r="O34054" s="12"/>
      <c r="P34054" s="12"/>
      <c r="Q34054" s="12"/>
      <c r="R34054" s="12"/>
      <c r="S34054" s="12"/>
      <c r="T34054" s="12"/>
    </row>
    <row r="34055" spans="4:20" x14ac:dyDescent="0.25">
      <c r="D34055" s="12"/>
      <c r="E34055" s="12"/>
      <c r="F34055" s="12"/>
      <c r="G34055" s="12"/>
      <c r="H34055" s="12"/>
      <c r="I34055" s="12"/>
      <c r="J34055" s="12"/>
      <c r="K34055" s="12"/>
      <c r="L34055" s="12"/>
      <c r="M34055" s="12"/>
      <c r="N34055" s="12"/>
      <c r="O34055" s="12"/>
      <c r="P34055" s="12"/>
      <c r="Q34055" s="12"/>
      <c r="R34055" s="12"/>
      <c r="S34055" s="12"/>
      <c r="T34055" s="12"/>
    </row>
    <row r="34056" spans="4:20" x14ac:dyDescent="0.25">
      <c r="D34056" s="12"/>
      <c r="E34056" s="12"/>
      <c r="F34056" s="12"/>
      <c r="G34056" s="12"/>
      <c r="H34056" s="12"/>
      <c r="I34056" s="12"/>
      <c r="J34056" s="12"/>
      <c r="K34056" s="12"/>
      <c r="L34056" s="12"/>
      <c r="M34056" s="12"/>
      <c r="N34056" s="12"/>
      <c r="O34056" s="12"/>
      <c r="P34056" s="12"/>
      <c r="Q34056" s="12"/>
      <c r="R34056" s="12"/>
      <c r="S34056" s="12"/>
      <c r="T34056" s="12"/>
    </row>
    <row r="34057" spans="4:20" x14ac:dyDescent="0.25">
      <c r="D34057" s="12"/>
      <c r="E34057" s="12"/>
      <c r="F34057" s="12"/>
      <c r="G34057" s="12"/>
      <c r="H34057" s="12"/>
      <c r="I34057" s="12"/>
      <c r="J34057" s="12"/>
      <c r="K34057" s="12"/>
      <c r="L34057" s="12"/>
      <c r="M34057" s="12"/>
      <c r="N34057" s="12"/>
      <c r="O34057" s="12"/>
      <c r="P34057" s="12"/>
      <c r="Q34057" s="12"/>
      <c r="R34057" s="12"/>
      <c r="S34057" s="12"/>
      <c r="T34057" s="12"/>
    </row>
    <row r="34058" spans="4:20" x14ac:dyDescent="0.25">
      <c r="D34058" s="12"/>
      <c r="E34058" s="12"/>
      <c r="F34058" s="12"/>
      <c r="G34058" s="12"/>
      <c r="H34058" s="12"/>
      <c r="I34058" s="12"/>
      <c r="J34058" s="12"/>
      <c r="K34058" s="12"/>
      <c r="L34058" s="12"/>
      <c r="M34058" s="12"/>
      <c r="N34058" s="12"/>
      <c r="O34058" s="12"/>
      <c r="P34058" s="12"/>
      <c r="Q34058" s="12"/>
      <c r="R34058" s="12"/>
      <c r="S34058" s="12"/>
      <c r="T34058" s="12"/>
    </row>
    <row r="34059" spans="4:20" x14ac:dyDescent="0.25">
      <c r="D34059" s="12"/>
      <c r="E34059" s="12"/>
      <c r="F34059" s="12"/>
      <c r="G34059" s="12"/>
      <c r="H34059" s="12"/>
      <c r="I34059" s="12"/>
      <c r="J34059" s="12"/>
      <c r="K34059" s="12"/>
      <c r="L34059" s="12"/>
      <c r="M34059" s="12"/>
      <c r="N34059" s="12"/>
      <c r="O34059" s="12"/>
      <c r="P34059" s="12"/>
      <c r="Q34059" s="12"/>
      <c r="R34059" s="12"/>
      <c r="S34059" s="12"/>
      <c r="T34059" s="12"/>
    </row>
    <row r="34060" spans="4:20" x14ac:dyDescent="0.25">
      <c r="D34060" s="12"/>
      <c r="E34060" s="12"/>
      <c r="F34060" s="12"/>
      <c r="G34060" s="12"/>
      <c r="H34060" s="12"/>
      <c r="I34060" s="12"/>
      <c r="J34060" s="12"/>
      <c r="K34060" s="12"/>
      <c r="L34060" s="12"/>
      <c r="M34060" s="12"/>
      <c r="N34060" s="12"/>
      <c r="O34060" s="12"/>
      <c r="P34060" s="12"/>
      <c r="Q34060" s="12"/>
      <c r="R34060" s="12"/>
      <c r="S34060" s="12"/>
      <c r="T34060" s="12"/>
    </row>
    <row r="34061" spans="4:20" x14ac:dyDescent="0.25">
      <c r="D34061" s="12"/>
      <c r="E34061" s="12"/>
      <c r="F34061" s="12"/>
      <c r="G34061" s="12"/>
      <c r="H34061" s="12"/>
      <c r="I34061" s="12"/>
      <c r="J34061" s="12"/>
      <c r="K34061" s="12"/>
      <c r="L34061" s="12"/>
      <c r="M34061" s="12"/>
      <c r="N34061" s="12"/>
      <c r="O34061" s="12"/>
      <c r="P34061" s="12"/>
      <c r="Q34061" s="12"/>
      <c r="R34061" s="12"/>
      <c r="S34061" s="12"/>
      <c r="T34061" s="12"/>
    </row>
    <row r="34062" spans="4:20" x14ac:dyDescent="0.25">
      <c r="D34062" s="12"/>
      <c r="E34062" s="12"/>
      <c r="F34062" s="12"/>
      <c r="G34062" s="12"/>
      <c r="H34062" s="12"/>
      <c r="I34062" s="12"/>
      <c r="J34062" s="12"/>
      <c r="K34062" s="12"/>
      <c r="L34062" s="12"/>
      <c r="M34062" s="12"/>
      <c r="N34062" s="12"/>
      <c r="O34062" s="12"/>
      <c r="P34062" s="12"/>
      <c r="Q34062" s="12"/>
      <c r="R34062" s="12"/>
      <c r="S34062" s="12"/>
      <c r="T34062" s="12"/>
    </row>
    <row r="34063" spans="4:20" x14ac:dyDescent="0.25">
      <c r="D34063" s="12"/>
      <c r="E34063" s="12"/>
      <c r="F34063" s="12"/>
      <c r="G34063" s="12"/>
      <c r="H34063" s="12"/>
      <c r="I34063" s="12"/>
      <c r="J34063" s="12"/>
      <c r="K34063" s="12"/>
      <c r="L34063" s="12"/>
      <c r="M34063" s="12"/>
      <c r="N34063" s="12"/>
      <c r="O34063" s="12"/>
      <c r="P34063" s="12"/>
      <c r="Q34063" s="12"/>
      <c r="R34063" s="12"/>
      <c r="S34063" s="12"/>
      <c r="T34063" s="12"/>
    </row>
    <row r="34064" spans="4:20" x14ac:dyDescent="0.25">
      <c r="D34064" s="12"/>
      <c r="E34064" s="12"/>
      <c r="F34064" s="12"/>
      <c r="G34064" s="12"/>
      <c r="H34064" s="12"/>
      <c r="I34064" s="12"/>
      <c r="J34064" s="12"/>
      <c r="K34064" s="12"/>
      <c r="L34064" s="12"/>
      <c r="M34064" s="12"/>
      <c r="N34064" s="12"/>
      <c r="O34064" s="12"/>
      <c r="P34064" s="12"/>
      <c r="Q34064" s="12"/>
      <c r="R34064" s="12"/>
      <c r="S34064" s="12"/>
      <c r="T34064" s="12"/>
    </row>
    <row r="34065" spans="4:20" x14ac:dyDescent="0.25">
      <c r="D34065" s="12"/>
      <c r="E34065" s="12"/>
      <c r="F34065" s="12"/>
      <c r="G34065" s="12"/>
      <c r="H34065" s="12"/>
      <c r="I34065" s="12"/>
      <c r="J34065" s="12"/>
      <c r="K34065" s="12"/>
      <c r="L34065" s="12"/>
      <c r="M34065" s="12"/>
      <c r="N34065" s="12"/>
      <c r="O34065" s="12"/>
      <c r="P34065" s="12"/>
      <c r="Q34065" s="12"/>
      <c r="R34065" s="12"/>
      <c r="S34065" s="12"/>
      <c r="T34065" s="12"/>
    </row>
    <row r="34066" spans="4:20" x14ac:dyDescent="0.25">
      <c r="D34066" s="12"/>
      <c r="E34066" s="12"/>
      <c r="F34066" s="12"/>
      <c r="G34066" s="12"/>
      <c r="H34066" s="12"/>
      <c r="I34066" s="12"/>
      <c r="J34066" s="12"/>
      <c r="K34066" s="12"/>
      <c r="L34066" s="12"/>
      <c r="M34066" s="12"/>
      <c r="N34066" s="12"/>
      <c r="O34066" s="12"/>
      <c r="P34066" s="12"/>
      <c r="Q34066" s="12"/>
      <c r="R34066" s="12"/>
      <c r="S34066" s="12"/>
      <c r="T34066" s="12"/>
    </row>
    <row r="34067" spans="4:20" x14ac:dyDescent="0.25">
      <c r="D34067" s="12"/>
      <c r="E34067" s="12"/>
      <c r="F34067" s="12"/>
      <c r="G34067" s="12"/>
      <c r="H34067" s="12"/>
      <c r="I34067" s="12"/>
      <c r="J34067" s="12"/>
      <c r="K34067" s="12"/>
      <c r="L34067" s="12"/>
      <c r="M34067" s="12"/>
      <c r="N34067" s="12"/>
      <c r="O34067" s="12"/>
      <c r="P34067" s="12"/>
      <c r="Q34067" s="12"/>
      <c r="R34067" s="12"/>
      <c r="S34067" s="12"/>
      <c r="T34067" s="12"/>
    </row>
    <row r="34068" spans="4:20" x14ac:dyDescent="0.25">
      <c r="D34068" s="12"/>
      <c r="E34068" s="12"/>
      <c r="F34068" s="12"/>
      <c r="G34068" s="12"/>
      <c r="H34068" s="12"/>
      <c r="I34068" s="12"/>
      <c r="J34068" s="12"/>
      <c r="K34068" s="12"/>
      <c r="L34068" s="12"/>
      <c r="M34068" s="12"/>
      <c r="N34068" s="12"/>
      <c r="O34068" s="12"/>
      <c r="P34068" s="12"/>
      <c r="Q34068" s="12"/>
      <c r="R34068" s="12"/>
      <c r="S34068" s="12"/>
      <c r="T34068" s="12"/>
    </row>
    <row r="34069" spans="4:20" x14ac:dyDescent="0.25">
      <c r="D34069" s="12"/>
      <c r="E34069" s="12"/>
      <c r="F34069" s="12"/>
      <c r="G34069" s="12"/>
      <c r="H34069" s="12"/>
      <c r="I34069" s="12"/>
      <c r="J34069" s="12"/>
      <c r="K34069" s="12"/>
      <c r="L34069" s="12"/>
      <c r="M34069" s="12"/>
      <c r="N34069" s="12"/>
      <c r="O34069" s="12"/>
      <c r="P34069" s="12"/>
      <c r="Q34069" s="12"/>
      <c r="R34069" s="12"/>
      <c r="S34069" s="12"/>
      <c r="T34069" s="12"/>
    </row>
    <row r="34070" spans="4:20" x14ac:dyDescent="0.25">
      <c r="D34070" s="12"/>
      <c r="E34070" s="12"/>
      <c r="F34070" s="12"/>
      <c r="G34070" s="12"/>
      <c r="H34070" s="12"/>
      <c r="I34070" s="12"/>
      <c r="J34070" s="12"/>
      <c r="K34070" s="12"/>
      <c r="L34070" s="12"/>
      <c r="M34070" s="12"/>
      <c r="N34070" s="12"/>
      <c r="O34070" s="12"/>
      <c r="P34070" s="12"/>
      <c r="Q34070" s="12"/>
      <c r="R34070" s="12"/>
      <c r="S34070" s="12"/>
      <c r="T34070" s="12"/>
    </row>
    <row r="34071" spans="4:20" x14ac:dyDescent="0.25">
      <c r="D34071" s="12"/>
      <c r="E34071" s="12"/>
      <c r="F34071" s="12"/>
      <c r="G34071" s="12"/>
      <c r="H34071" s="12"/>
      <c r="I34071" s="12"/>
      <c r="J34071" s="12"/>
      <c r="K34071" s="12"/>
      <c r="L34071" s="12"/>
      <c r="M34071" s="12"/>
      <c r="N34071" s="12"/>
      <c r="O34071" s="12"/>
      <c r="P34071" s="12"/>
      <c r="Q34071" s="12"/>
      <c r="R34071" s="12"/>
      <c r="S34071" s="12"/>
      <c r="T34071" s="12"/>
    </row>
    <row r="34072" spans="4:20" x14ac:dyDescent="0.25">
      <c r="D34072" s="12"/>
      <c r="E34072" s="12"/>
      <c r="F34072" s="12"/>
      <c r="G34072" s="12"/>
      <c r="H34072" s="12"/>
      <c r="I34072" s="12"/>
      <c r="J34072" s="12"/>
      <c r="K34072" s="12"/>
      <c r="L34072" s="12"/>
      <c r="M34072" s="12"/>
      <c r="N34072" s="12"/>
      <c r="O34072" s="12"/>
      <c r="P34072" s="12"/>
      <c r="Q34072" s="12"/>
      <c r="R34072" s="12"/>
      <c r="S34072" s="12"/>
      <c r="T34072" s="12"/>
    </row>
    <row r="34073" spans="4:20" x14ac:dyDescent="0.25">
      <c r="D34073" s="12"/>
      <c r="E34073" s="12"/>
      <c r="F34073" s="12"/>
      <c r="G34073" s="12"/>
      <c r="H34073" s="12"/>
      <c r="I34073" s="12"/>
      <c r="J34073" s="12"/>
      <c r="K34073" s="12"/>
      <c r="L34073" s="12"/>
      <c r="M34073" s="12"/>
      <c r="N34073" s="12"/>
      <c r="O34073" s="12"/>
      <c r="P34073" s="12"/>
      <c r="Q34073" s="12"/>
      <c r="R34073" s="12"/>
      <c r="S34073" s="12"/>
      <c r="T34073" s="12"/>
    </row>
    <row r="34074" spans="4:20" x14ac:dyDescent="0.25">
      <c r="D34074" s="12"/>
      <c r="E34074" s="12"/>
      <c r="F34074" s="12"/>
      <c r="G34074" s="12"/>
      <c r="H34074" s="12"/>
      <c r="I34074" s="12"/>
      <c r="J34074" s="12"/>
      <c r="K34074" s="12"/>
      <c r="L34074" s="12"/>
      <c r="M34074" s="12"/>
      <c r="N34074" s="12"/>
      <c r="O34074" s="12"/>
      <c r="P34074" s="12"/>
      <c r="Q34074" s="12"/>
      <c r="R34074" s="12"/>
      <c r="S34074" s="12"/>
      <c r="T34074" s="12"/>
    </row>
    <row r="34075" spans="4:20" x14ac:dyDescent="0.25">
      <c r="D34075" s="12"/>
      <c r="E34075" s="12"/>
      <c r="F34075" s="12"/>
      <c r="G34075" s="12"/>
      <c r="H34075" s="12"/>
      <c r="I34075" s="12"/>
      <c r="J34075" s="12"/>
      <c r="K34075" s="12"/>
      <c r="L34075" s="12"/>
      <c r="M34075" s="12"/>
      <c r="N34075" s="12"/>
      <c r="O34075" s="12"/>
      <c r="P34075" s="12"/>
      <c r="Q34075" s="12"/>
      <c r="R34075" s="12"/>
      <c r="S34075" s="12"/>
      <c r="T34075" s="12"/>
    </row>
    <row r="34076" spans="4:20" x14ac:dyDescent="0.25">
      <c r="D34076" s="12"/>
      <c r="E34076" s="12"/>
      <c r="F34076" s="12"/>
      <c r="G34076" s="12"/>
      <c r="H34076" s="12"/>
      <c r="I34076" s="12"/>
      <c r="J34076" s="12"/>
      <c r="K34076" s="12"/>
      <c r="L34076" s="12"/>
      <c r="M34076" s="12"/>
      <c r="N34076" s="12"/>
      <c r="O34076" s="12"/>
      <c r="P34076" s="12"/>
      <c r="Q34076" s="12"/>
      <c r="R34076" s="12"/>
      <c r="S34076" s="12"/>
      <c r="T34076" s="12"/>
    </row>
    <row r="34077" spans="4:20" x14ac:dyDescent="0.25">
      <c r="D34077" s="12"/>
      <c r="E34077" s="12"/>
      <c r="F34077" s="12"/>
      <c r="G34077" s="12"/>
      <c r="H34077" s="12"/>
      <c r="I34077" s="12"/>
      <c r="J34077" s="12"/>
      <c r="K34077" s="12"/>
      <c r="L34077" s="12"/>
      <c r="M34077" s="12"/>
      <c r="N34077" s="12"/>
      <c r="O34077" s="12"/>
      <c r="P34077" s="12"/>
      <c r="Q34077" s="12"/>
      <c r="R34077" s="12"/>
      <c r="S34077" s="12"/>
      <c r="T34077" s="12"/>
    </row>
    <row r="34078" spans="4:20" x14ac:dyDescent="0.25">
      <c r="D34078" s="12"/>
      <c r="E34078" s="12"/>
      <c r="F34078" s="12"/>
      <c r="G34078" s="12"/>
      <c r="H34078" s="12"/>
      <c r="I34078" s="12"/>
      <c r="J34078" s="12"/>
      <c r="K34078" s="12"/>
      <c r="L34078" s="12"/>
      <c r="M34078" s="12"/>
      <c r="N34078" s="12"/>
      <c r="O34078" s="12"/>
      <c r="P34078" s="12"/>
      <c r="Q34078" s="12"/>
      <c r="R34078" s="12"/>
      <c r="S34078" s="12"/>
      <c r="T34078" s="12"/>
    </row>
    <row r="34079" spans="4:20" x14ac:dyDescent="0.25">
      <c r="D34079" s="12"/>
      <c r="E34079" s="12"/>
      <c r="F34079" s="12"/>
      <c r="G34079" s="12"/>
      <c r="H34079" s="12"/>
      <c r="I34079" s="12"/>
      <c r="J34079" s="12"/>
      <c r="K34079" s="12"/>
      <c r="L34079" s="12"/>
      <c r="M34079" s="12"/>
      <c r="N34079" s="12"/>
      <c r="O34079" s="12"/>
      <c r="P34079" s="12"/>
      <c r="Q34079" s="12"/>
      <c r="R34079" s="12"/>
      <c r="S34079" s="12"/>
      <c r="T34079" s="12"/>
    </row>
    <row r="34080" spans="4:20" x14ac:dyDescent="0.25">
      <c r="D34080" s="12"/>
      <c r="E34080" s="12"/>
      <c r="F34080" s="12"/>
      <c r="G34080" s="12"/>
      <c r="H34080" s="12"/>
      <c r="I34080" s="12"/>
      <c r="J34080" s="12"/>
      <c r="K34080" s="12"/>
      <c r="L34080" s="12"/>
      <c r="M34080" s="12"/>
      <c r="N34080" s="12"/>
      <c r="O34080" s="12"/>
      <c r="P34080" s="12"/>
      <c r="Q34080" s="12"/>
      <c r="R34080" s="12"/>
      <c r="S34080" s="12"/>
      <c r="T34080" s="12"/>
    </row>
    <row r="34081" spans="4:20" x14ac:dyDescent="0.25">
      <c r="D34081" s="12"/>
      <c r="E34081" s="12"/>
      <c r="F34081" s="12"/>
      <c r="G34081" s="12"/>
      <c r="H34081" s="12"/>
      <c r="I34081" s="12"/>
      <c r="J34081" s="12"/>
      <c r="K34081" s="12"/>
      <c r="L34081" s="12"/>
      <c r="M34081" s="12"/>
      <c r="N34081" s="12"/>
      <c r="O34081" s="12"/>
      <c r="P34081" s="12"/>
      <c r="Q34081" s="12"/>
      <c r="R34081" s="12"/>
      <c r="S34081" s="12"/>
      <c r="T34081" s="12"/>
    </row>
    <row r="34082" spans="4:20" x14ac:dyDescent="0.25">
      <c r="D34082" s="12"/>
      <c r="E34082" s="12"/>
      <c r="F34082" s="12"/>
      <c r="G34082" s="12"/>
      <c r="H34082" s="12"/>
      <c r="I34082" s="12"/>
      <c r="J34082" s="12"/>
      <c r="K34082" s="12"/>
      <c r="L34082" s="12"/>
      <c r="M34082" s="12"/>
      <c r="N34082" s="12"/>
      <c r="O34082" s="12"/>
      <c r="P34082" s="12"/>
      <c r="Q34082" s="12"/>
      <c r="R34082" s="12"/>
      <c r="S34082" s="12"/>
      <c r="T34082" s="12"/>
    </row>
    <row r="34083" spans="4:20" x14ac:dyDescent="0.25">
      <c r="D34083" s="12"/>
      <c r="E34083" s="12"/>
      <c r="F34083" s="12"/>
      <c r="G34083" s="12"/>
      <c r="H34083" s="12"/>
      <c r="I34083" s="12"/>
      <c r="J34083" s="12"/>
      <c r="K34083" s="12"/>
      <c r="L34083" s="12"/>
      <c r="M34083" s="12"/>
      <c r="N34083" s="12"/>
      <c r="O34083" s="12"/>
      <c r="P34083" s="12"/>
      <c r="Q34083" s="12"/>
      <c r="R34083" s="12"/>
      <c r="S34083" s="12"/>
      <c r="T34083" s="12"/>
    </row>
    <row r="34084" spans="4:20" x14ac:dyDescent="0.25">
      <c r="D34084" s="12"/>
      <c r="E34084" s="12"/>
      <c r="F34084" s="12"/>
      <c r="G34084" s="12"/>
      <c r="H34084" s="12"/>
      <c r="I34084" s="12"/>
      <c r="J34084" s="12"/>
      <c r="K34084" s="12"/>
      <c r="L34084" s="12"/>
      <c r="M34084" s="12"/>
      <c r="N34084" s="12"/>
      <c r="O34084" s="12"/>
      <c r="P34084" s="12"/>
      <c r="Q34084" s="12"/>
      <c r="R34084" s="12"/>
      <c r="S34084" s="12"/>
      <c r="T34084" s="12"/>
    </row>
    <row r="34085" spans="4:20" x14ac:dyDescent="0.25">
      <c r="D34085" s="12"/>
      <c r="E34085" s="12"/>
      <c r="F34085" s="12"/>
      <c r="G34085" s="12"/>
      <c r="H34085" s="12"/>
      <c r="I34085" s="12"/>
      <c r="J34085" s="12"/>
      <c r="K34085" s="12"/>
      <c r="L34085" s="12"/>
      <c r="M34085" s="12"/>
      <c r="N34085" s="12"/>
      <c r="O34085" s="12"/>
      <c r="P34085" s="12"/>
      <c r="Q34085" s="12"/>
      <c r="R34085" s="12"/>
      <c r="S34085" s="12"/>
      <c r="T34085" s="12"/>
    </row>
    <row r="34086" spans="4:20" x14ac:dyDescent="0.25">
      <c r="D34086" s="12"/>
      <c r="E34086" s="12"/>
      <c r="F34086" s="12"/>
      <c r="G34086" s="12"/>
      <c r="H34086" s="12"/>
      <c r="I34086" s="12"/>
      <c r="J34086" s="12"/>
      <c r="K34086" s="12"/>
      <c r="L34086" s="12"/>
      <c r="M34086" s="12"/>
      <c r="N34086" s="12"/>
      <c r="O34086" s="12"/>
      <c r="P34086" s="12"/>
      <c r="Q34086" s="12"/>
      <c r="R34086" s="12"/>
      <c r="S34086" s="12"/>
      <c r="T34086" s="12"/>
    </row>
    <row r="34087" spans="4:20" x14ac:dyDescent="0.25">
      <c r="D34087" s="12"/>
      <c r="E34087" s="12"/>
      <c r="F34087" s="12"/>
      <c r="G34087" s="12"/>
      <c r="H34087" s="12"/>
      <c r="I34087" s="12"/>
      <c r="J34087" s="12"/>
      <c r="K34087" s="12"/>
      <c r="L34087" s="12"/>
      <c r="M34087" s="12"/>
      <c r="N34087" s="12"/>
      <c r="O34087" s="12"/>
      <c r="P34087" s="12"/>
      <c r="Q34087" s="12"/>
      <c r="R34087" s="12"/>
      <c r="S34087" s="12"/>
      <c r="T34087" s="12"/>
    </row>
    <row r="34088" spans="4:20" x14ac:dyDescent="0.25">
      <c r="D34088" s="12"/>
      <c r="E34088" s="12"/>
      <c r="F34088" s="12"/>
      <c r="G34088" s="12"/>
      <c r="H34088" s="12"/>
      <c r="I34088" s="12"/>
      <c r="J34088" s="12"/>
      <c r="K34088" s="12"/>
      <c r="L34088" s="12"/>
      <c r="M34088" s="12"/>
      <c r="N34088" s="12"/>
      <c r="O34088" s="12"/>
      <c r="P34088" s="12"/>
      <c r="Q34088" s="12"/>
      <c r="R34088" s="12"/>
      <c r="S34088" s="12"/>
      <c r="T34088" s="12"/>
    </row>
    <row r="34089" spans="4:20" x14ac:dyDescent="0.25">
      <c r="D34089" s="12"/>
      <c r="E34089" s="12"/>
      <c r="F34089" s="12"/>
      <c r="G34089" s="12"/>
      <c r="H34089" s="12"/>
      <c r="I34089" s="12"/>
      <c r="J34089" s="12"/>
      <c r="K34089" s="12"/>
      <c r="L34089" s="12"/>
      <c r="M34089" s="12"/>
      <c r="N34089" s="12"/>
      <c r="O34089" s="12"/>
      <c r="P34089" s="12"/>
      <c r="Q34089" s="12"/>
      <c r="R34089" s="12"/>
      <c r="S34089" s="12"/>
      <c r="T34089" s="12"/>
    </row>
    <row r="34090" spans="4:20" x14ac:dyDescent="0.25">
      <c r="D34090" s="12"/>
      <c r="E34090" s="12"/>
      <c r="F34090" s="12"/>
      <c r="G34090" s="12"/>
      <c r="H34090" s="12"/>
      <c r="I34090" s="12"/>
      <c r="J34090" s="12"/>
      <c r="K34090" s="12"/>
      <c r="L34090" s="12"/>
      <c r="M34090" s="12"/>
      <c r="N34090" s="12"/>
      <c r="O34090" s="12"/>
      <c r="P34090" s="12"/>
      <c r="Q34090" s="12"/>
      <c r="R34090" s="12"/>
      <c r="S34090" s="12"/>
      <c r="T34090" s="12"/>
    </row>
    <row r="34091" spans="4:20" x14ac:dyDescent="0.25">
      <c r="D34091" s="12"/>
      <c r="E34091" s="12"/>
      <c r="F34091" s="12"/>
      <c r="G34091" s="12"/>
      <c r="H34091" s="12"/>
      <c r="I34091" s="12"/>
      <c r="J34091" s="12"/>
      <c r="K34091" s="12"/>
      <c r="L34091" s="12"/>
      <c r="M34091" s="12"/>
      <c r="N34091" s="12"/>
      <c r="O34091" s="12"/>
      <c r="P34091" s="12"/>
      <c r="Q34091" s="12"/>
      <c r="R34091" s="12"/>
      <c r="S34091" s="12"/>
      <c r="T34091" s="12"/>
    </row>
    <row r="34092" spans="4:20" x14ac:dyDescent="0.25">
      <c r="D34092" s="12"/>
      <c r="E34092" s="12"/>
      <c r="F34092" s="12"/>
      <c r="G34092" s="12"/>
      <c r="H34092" s="12"/>
      <c r="I34092" s="12"/>
      <c r="J34092" s="12"/>
      <c r="K34092" s="12"/>
      <c r="L34092" s="12"/>
      <c r="M34092" s="12"/>
      <c r="N34092" s="12"/>
      <c r="O34092" s="12"/>
      <c r="P34092" s="12"/>
      <c r="Q34092" s="12"/>
      <c r="R34092" s="12"/>
      <c r="S34092" s="12"/>
      <c r="T34092" s="12"/>
    </row>
    <row r="34093" spans="4:20" x14ac:dyDescent="0.25">
      <c r="D34093" s="12"/>
      <c r="E34093" s="12"/>
      <c r="F34093" s="12"/>
      <c r="G34093" s="12"/>
      <c r="H34093" s="12"/>
      <c r="I34093" s="12"/>
      <c r="J34093" s="12"/>
      <c r="K34093" s="12"/>
      <c r="L34093" s="12"/>
      <c r="M34093" s="12"/>
      <c r="N34093" s="12"/>
      <c r="O34093" s="12"/>
      <c r="P34093" s="12"/>
      <c r="Q34093" s="12"/>
      <c r="R34093" s="12"/>
      <c r="S34093" s="12"/>
      <c r="T34093" s="12"/>
    </row>
    <row r="34094" spans="4:20" x14ac:dyDescent="0.25">
      <c r="D34094" s="12"/>
      <c r="E34094" s="12"/>
      <c r="F34094" s="12"/>
      <c r="G34094" s="12"/>
      <c r="H34094" s="12"/>
      <c r="I34094" s="12"/>
      <c r="J34094" s="12"/>
      <c r="K34094" s="12"/>
      <c r="L34094" s="12"/>
      <c r="M34094" s="12"/>
      <c r="N34094" s="12"/>
      <c r="O34094" s="12"/>
      <c r="P34094" s="12"/>
      <c r="Q34094" s="12"/>
      <c r="R34094" s="12"/>
      <c r="S34094" s="12"/>
      <c r="T34094" s="12"/>
    </row>
    <row r="34095" spans="4:20" x14ac:dyDescent="0.25">
      <c r="D34095" s="12"/>
      <c r="E34095" s="12"/>
      <c r="F34095" s="12"/>
      <c r="G34095" s="12"/>
      <c r="H34095" s="12"/>
      <c r="I34095" s="12"/>
      <c r="J34095" s="12"/>
      <c r="K34095" s="12"/>
      <c r="L34095" s="12"/>
      <c r="M34095" s="12"/>
      <c r="N34095" s="12"/>
      <c r="O34095" s="12"/>
      <c r="P34095" s="12"/>
      <c r="Q34095" s="12"/>
      <c r="R34095" s="12"/>
      <c r="S34095" s="12"/>
      <c r="T34095" s="12"/>
    </row>
    <row r="34096" spans="4:20" x14ac:dyDescent="0.25">
      <c r="D34096" s="12"/>
      <c r="E34096" s="12"/>
      <c r="F34096" s="12"/>
      <c r="G34096" s="12"/>
      <c r="H34096" s="12"/>
      <c r="I34096" s="12"/>
      <c r="J34096" s="12"/>
      <c r="K34096" s="12"/>
      <c r="L34096" s="12"/>
      <c r="M34096" s="12"/>
      <c r="N34096" s="12"/>
      <c r="O34096" s="12"/>
      <c r="P34096" s="12"/>
      <c r="Q34096" s="12"/>
      <c r="R34096" s="12"/>
      <c r="S34096" s="12"/>
      <c r="T34096" s="12"/>
    </row>
    <row r="34097" spans="4:20" x14ac:dyDescent="0.25">
      <c r="D34097" s="12"/>
      <c r="E34097" s="12"/>
      <c r="F34097" s="12"/>
      <c r="G34097" s="12"/>
      <c r="H34097" s="12"/>
      <c r="I34097" s="12"/>
      <c r="J34097" s="12"/>
      <c r="K34097" s="12"/>
      <c r="L34097" s="12"/>
      <c r="M34097" s="12"/>
      <c r="N34097" s="12"/>
      <c r="O34097" s="12"/>
      <c r="P34097" s="12"/>
      <c r="Q34097" s="12"/>
      <c r="R34097" s="12"/>
      <c r="S34097" s="12"/>
      <c r="T34097" s="12"/>
    </row>
    <row r="34098" spans="4:20" x14ac:dyDescent="0.25">
      <c r="D34098" s="12"/>
      <c r="E34098" s="12"/>
      <c r="F34098" s="12"/>
      <c r="G34098" s="12"/>
      <c r="H34098" s="12"/>
      <c r="I34098" s="12"/>
      <c r="J34098" s="12"/>
      <c r="K34098" s="12"/>
      <c r="L34098" s="12"/>
      <c r="M34098" s="12"/>
      <c r="N34098" s="12"/>
      <c r="O34098" s="12"/>
      <c r="P34098" s="12"/>
      <c r="Q34098" s="12"/>
      <c r="R34098" s="12"/>
      <c r="S34098" s="12"/>
      <c r="T34098" s="12"/>
    </row>
    <row r="34099" spans="4:20" x14ac:dyDescent="0.25">
      <c r="D34099" s="12"/>
      <c r="E34099" s="12"/>
      <c r="F34099" s="12"/>
      <c r="G34099" s="12"/>
      <c r="H34099" s="12"/>
      <c r="I34099" s="12"/>
      <c r="J34099" s="12"/>
      <c r="K34099" s="12"/>
      <c r="L34099" s="12"/>
      <c r="M34099" s="12"/>
      <c r="N34099" s="12"/>
      <c r="O34099" s="12"/>
      <c r="P34099" s="12"/>
      <c r="Q34099" s="12"/>
      <c r="R34099" s="12"/>
      <c r="S34099" s="12"/>
      <c r="T34099" s="12"/>
    </row>
    <row r="34100" spans="4:20" x14ac:dyDescent="0.25">
      <c r="D34100" s="12"/>
      <c r="E34100" s="12"/>
      <c r="F34100" s="12"/>
      <c r="G34100" s="12"/>
      <c r="H34100" s="12"/>
      <c r="I34100" s="12"/>
      <c r="J34100" s="12"/>
      <c r="K34100" s="12"/>
      <c r="L34100" s="12"/>
      <c r="M34100" s="12"/>
      <c r="N34100" s="12"/>
      <c r="O34100" s="12"/>
      <c r="P34100" s="12"/>
      <c r="Q34100" s="12"/>
      <c r="R34100" s="12"/>
      <c r="S34100" s="12"/>
      <c r="T34100" s="12"/>
    </row>
    <row r="34101" spans="4:20" x14ac:dyDescent="0.25">
      <c r="D34101" s="12"/>
      <c r="E34101" s="12"/>
      <c r="F34101" s="12"/>
      <c r="G34101" s="12"/>
      <c r="H34101" s="12"/>
      <c r="I34101" s="12"/>
      <c r="J34101" s="12"/>
      <c r="K34101" s="12"/>
      <c r="L34101" s="12"/>
      <c r="M34101" s="12"/>
      <c r="N34101" s="12"/>
      <c r="O34101" s="12"/>
      <c r="P34101" s="12"/>
      <c r="Q34101" s="12"/>
      <c r="R34101" s="12"/>
      <c r="S34101" s="12"/>
      <c r="T34101" s="12"/>
    </row>
    <row r="34102" spans="4:20" x14ac:dyDescent="0.25">
      <c r="D34102" s="12"/>
      <c r="E34102" s="12"/>
      <c r="F34102" s="12"/>
      <c r="G34102" s="12"/>
      <c r="H34102" s="12"/>
      <c r="I34102" s="12"/>
      <c r="J34102" s="12"/>
      <c r="K34102" s="12"/>
      <c r="L34102" s="12"/>
      <c r="M34102" s="12"/>
      <c r="N34102" s="12"/>
      <c r="O34102" s="12"/>
      <c r="P34102" s="12"/>
      <c r="Q34102" s="12"/>
      <c r="R34102" s="12"/>
      <c r="S34102" s="12"/>
      <c r="T34102" s="12"/>
    </row>
    <row r="34103" spans="4:20" x14ac:dyDescent="0.25">
      <c r="D34103" s="12"/>
      <c r="E34103" s="12"/>
      <c r="F34103" s="12"/>
      <c r="G34103" s="12"/>
      <c r="H34103" s="12"/>
      <c r="I34103" s="12"/>
      <c r="J34103" s="12"/>
      <c r="K34103" s="12"/>
      <c r="L34103" s="12"/>
      <c r="M34103" s="12"/>
      <c r="N34103" s="12"/>
      <c r="O34103" s="12"/>
      <c r="P34103" s="12"/>
      <c r="Q34103" s="12"/>
      <c r="R34103" s="12"/>
      <c r="S34103" s="12"/>
      <c r="T34103" s="12"/>
    </row>
    <row r="34104" spans="4:20" x14ac:dyDescent="0.25">
      <c r="D34104" s="12"/>
      <c r="E34104" s="12"/>
      <c r="F34104" s="12"/>
      <c r="G34104" s="12"/>
      <c r="H34104" s="12"/>
      <c r="I34104" s="12"/>
      <c r="J34104" s="12"/>
      <c r="K34104" s="12"/>
      <c r="L34104" s="12"/>
      <c r="M34104" s="12"/>
      <c r="N34104" s="12"/>
      <c r="O34104" s="12"/>
      <c r="P34104" s="12"/>
      <c r="Q34104" s="12"/>
      <c r="R34104" s="12"/>
      <c r="S34104" s="12"/>
      <c r="T34104" s="12"/>
    </row>
    <row r="34105" spans="4:20" x14ac:dyDescent="0.25">
      <c r="D34105" s="12"/>
      <c r="E34105" s="12"/>
      <c r="F34105" s="12"/>
      <c r="G34105" s="12"/>
      <c r="H34105" s="12"/>
      <c r="I34105" s="12"/>
      <c r="J34105" s="12"/>
      <c r="K34105" s="12"/>
      <c r="L34105" s="12"/>
      <c r="M34105" s="12"/>
      <c r="N34105" s="12"/>
      <c r="O34105" s="12"/>
      <c r="P34105" s="12"/>
      <c r="Q34105" s="12"/>
      <c r="R34105" s="12"/>
      <c r="S34105" s="12"/>
      <c r="T34105" s="12"/>
    </row>
    <row r="34106" spans="4:20" x14ac:dyDescent="0.25">
      <c r="D34106" s="12"/>
      <c r="E34106" s="12"/>
      <c r="F34106" s="12"/>
      <c r="G34106" s="12"/>
      <c r="H34106" s="12"/>
      <c r="I34106" s="12"/>
      <c r="J34106" s="12"/>
      <c r="K34106" s="12"/>
      <c r="L34106" s="12"/>
      <c r="M34106" s="12"/>
      <c r="N34106" s="12"/>
      <c r="O34106" s="12"/>
      <c r="P34106" s="12"/>
      <c r="Q34106" s="12"/>
      <c r="R34106" s="12"/>
      <c r="S34106" s="12"/>
      <c r="T34106" s="12"/>
    </row>
    <row r="34107" spans="4:20" x14ac:dyDescent="0.25">
      <c r="D34107" s="12"/>
      <c r="E34107" s="12"/>
      <c r="F34107" s="12"/>
      <c r="G34107" s="12"/>
      <c r="H34107" s="12"/>
      <c r="I34107" s="12"/>
      <c r="J34107" s="12"/>
      <c r="K34107" s="12"/>
      <c r="L34107" s="12"/>
      <c r="M34107" s="12"/>
      <c r="N34107" s="12"/>
      <c r="O34107" s="12"/>
      <c r="P34107" s="12"/>
      <c r="Q34107" s="12"/>
      <c r="R34107" s="12"/>
      <c r="S34107" s="12"/>
      <c r="T34107" s="12"/>
    </row>
    <row r="34108" spans="4:20" x14ac:dyDescent="0.25">
      <c r="D34108" s="12"/>
      <c r="E34108" s="12"/>
      <c r="F34108" s="12"/>
      <c r="G34108" s="12"/>
      <c r="H34108" s="12"/>
      <c r="I34108" s="12"/>
      <c r="J34108" s="12"/>
      <c r="K34108" s="12"/>
      <c r="L34108" s="12"/>
      <c r="M34108" s="12"/>
      <c r="N34108" s="12"/>
      <c r="O34108" s="12"/>
      <c r="P34108" s="12"/>
      <c r="Q34108" s="12"/>
      <c r="R34108" s="12"/>
      <c r="S34108" s="12"/>
      <c r="T34108" s="12"/>
    </row>
    <row r="34109" spans="4:20" x14ac:dyDescent="0.25">
      <c r="D34109" s="12"/>
      <c r="E34109" s="12"/>
      <c r="F34109" s="12"/>
      <c r="G34109" s="12"/>
      <c r="H34109" s="12"/>
      <c r="I34109" s="12"/>
      <c r="J34109" s="12"/>
      <c r="K34109" s="12"/>
      <c r="L34109" s="12"/>
      <c r="M34109" s="12"/>
      <c r="N34109" s="12"/>
      <c r="O34109" s="12"/>
      <c r="P34109" s="12"/>
      <c r="Q34109" s="12"/>
      <c r="R34109" s="12"/>
      <c r="S34109" s="12"/>
      <c r="T34109" s="12"/>
    </row>
    <row r="34110" spans="4:20" x14ac:dyDescent="0.25">
      <c r="D34110" s="12"/>
      <c r="E34110" s="12"/>
      <c r="F34110" s="12"/>
      <c r="G34110" s="12"/>
      <c r="H34110" s="12"/>
      <c r="I34110" s="12"/>
      <c r="J34110" s="12"/>
      <c r="K34110" s="12"/>
      <c r="L34110" s="12"/>
      <c r="M34110" s="12"/>
      <c r="N34110" s="12"/>
      <c r="O34110" s="12"/>
      <c r="P34110" s="12"/>
      <c r="Q34110" s="12"/>
      <c r="R34110" s="12"/>
      <c r="S34110" s="12"/>
      <c r="T34110" s="12"/>
    </row>
    <row r="34111" spans="4:20" x14ac:dyDescent="0.25">
      <c r="D34111" s="12"/>
      <c r="E34111" s="12"/>
      <c r="F34111" s="12"/>
      <c r="G34111" s="12"/>
      <c r="H34111" s="12"/>
      <c r="I34111" s="12"/>
      <c r="J34111" s="12"/>
      <c r="K34111" s="12"/>
      <c r="L34111" s="12"/>
      <c r="M34111" s="12"/>
      <c r="N34111" s="12"/>
      <c r="O34111" s="12"/>
      <c r="P34111" s="12"/>
      <c r="Q34111" s="12"/>
      <c r="R34111" s="12"/>
      <c r="S34111" s="12"/>
      <c r="T34111" s="12"/>
    </row>
    <row r="34112" spans="4:20" x14ac:dyDescent="0.25">
      <c r="D34112" s="12"/>
      <c r="E34112" s="12"/>
      <c r="F34112" s="12"/>
      <c r="G34112" s="12"/>
      <c r="H34112" s="12"/>
      <c r="I34112" s="12"/>
      <c r="J34112" s="12"/>
      <c r="K34112" s="12"/>
      <c r="L34112" s="12"/>
      <c r="M34112" s="12"/>
      <c r="N34112" s="12"/>
      <c r="O34112" s="12"/>
      <c r="P34112" s="12"/>
      <c r="Q34112" s="12"/>
      <c r="R34112" s="12"/>
      <c r="S34112" s="12"/>
      <c r="T34112" s="12"/>
    </row>
    <row r="34113" spans="4:20" x14ac:dyDescent="0.25">
      <c r="D34113" s="12"/>
      <c r="E34113" s="12"/>
      <c r="F34113" s="12"/>
      <c r="G34113" s="12"/>
      <c r="H34113" s="12"/>
      <c r="I34113" s="12"/>
      <c r="J34113" s="12"/>
      <c r="K34113" s="12"/>
      <c r="L34113" s="12"/>
      <c r="M34113" s="12"/>
      <c r="N34113" s="12"/>
      <c r="O34113" s="12"/>
      <c r="P34113" s="12"/>
      <c r="Q34113" s="12"/>
      <c r="R34113" s="12"/>
      <c r="S34113" s="12"/>
      <c r="T34113" s="12"/>
    </row>
    <row r="34114" spans="4:20" x14ac:dyDescent="0.25">
      <c r="D34114" s="12"/>
      <c r="E34114" s="12"/>
      <c r="F34114" s="12"/>
      <c r="G34114" s="12"/>
      <c r="H34114" s="12"/>
      <c r="I34114" s="12"/>
      <c r="J34114" s="12"/>
      <c r="K34114" s="12"/>
      <c r="L34114" s="12"/>
      <c r="M34114" s="12"/>
      <c r="N34114" s="12"/>
      <c r="O34114" s="12"/>
      <c r="P34114" s="12"/>
      <c r="Q34114" s="12"/>
      <c r="R34114" s="12"/>
      <c r="S34114" s="12"/>
      <c r="T34114" s="12"/>
    </row>
    <row r="34115" spans="4:20" x14ac:dyDescent="0.25">
      <c r="D34115" s="12"/>
      <c r="E34115" s="12"/>
      <c r="F34115" s="12"/>
      <c r="G34115" s="12"/>
      <c r="H34115" s="12"/>
      <c r="I34115" s="12"/>
      <c r="J34115" s="12"/>
      <c r="K34115" s="12"/>
      <c r="L34115" s="12"/>
      <c r="M34115" s="12"/>
      <c r="N34115" s="12"/>
      <c r="O34115" s="12"/>
      <c r="P34115" s="12"/>
      <c r="Q34115" s="12"/>
      <c r="R34115" s="12"/>
      <c r="S34115" s="12"/>
      <c r="T34115" s="12"/>
    </row>
    <row r="34116" spans="4:20" x14ac:dyDescent="0.25">
      <c r="D34116" s="12"/>
      <c r="E34116" s="12"/>
      <c r="F34116" s="12"/>
      <c r="G34116" s="12"/>
      <c r="H34116" s="12"/>
      <c r="I34116" s="12"/>
      <c r="J34116" s="12"/>
      <c r="K34116" s="12"/>
      <c r="L34116" s="12"/>
      <c r="M34116" s="12"/>
      <c r="N34116" s="12"/>
      <c r="O34116" s="12"/>
      <c r="P34116" s="12"/>
      <c r="Q34116" s="12"/>
      <c r="R34116" s="12"/>
      <c r="S34116" s="12"/>
      <c r="T34116" s="12"/>
    </row>
    <row r="34117" spans="4:20" x14ac:dyDescent="0.25">
      <c r="D34117" s="12"/>
      <c r="E34117" s="12"/>
      <c r="F34117" s="12"/>
      <c r="G34117" s="12"/>
      <c r="H34117" s="12"/>
      <c r="I34117" s="12"/>
      <c r="J34117" s="12"/>
      <c r="K34117" s="12"/>
      <c r="L34117" s="12"/>
      <c r="M34117" s="12"/>
      <c r="N34117" s="12"/>
      <c r="O34117" s="12"/>
      <c r="P34117" s="12"/>
      <c r="Q34117" s="12"/>
      <c r="R34117" s="12"/>
      <c r="S34117" s="12"/>
      <c r="T34117" s="12"/>
    </row>
    <row r="34118" spans="4:20" x14ac:dyDescent="0.25">
      <c r="D34118" s="12"/>
      <c r="E34118" s="12"/>
      <c r="F34118" s="12"/>
      <c r="G34118" s="12"/>
      <c r="H34118" s="12"/>
      <c r="I34118" s="12"/>
      <c r="J34118" s="12"/>
      <c r="K34118" s="12"/>
      <c r="L34118" s="12"/>
      <c r="M34118" s="12"/>
      <c r="N34118" s="12"/>
      <c r="O34118" s="12"/>
      <c r="P34118" s="12"/>
      <c r="Q34118" s="12"/>
      <c r="R34118" s="12"/>
      <c r="S34118" s="12"/>
      <c r="T34118" s="12"/>
    </row>
    <row r="34119" spans="4:20" x14ac:dyDescent="0.25">
      <c r="D34119" s="12"/>
      <c r="E34119" s="12"/>
      <c r="F34119" s="12"/>
      <c r="G34119" s="12"/>
      <c r="H34119" s="12"/>
      <c r="I34119" s="12"/>
      <c r="J34119" s="12"/>
      <c r="K34119" s="12"/>
      <c r="L34119" s="12"/>
      <c r="M34119" s="12"/>
      <c r="N34119" s="12"/>
      <c r="O34119" s="12"/>
      <c r="P34119" s="12"/>
      <c r="Q34119" s="12"/>
      <c r="R34119" s="12"/>
      <c r="S34119" s="12"/>
      <c r="T34119" s="12"/>
    </row>
    <row r="34120" spans="4:20" x14ac:dyDescent="0.25">
      <c r="D34120" s="12"/>
      <c r="E34120" s="12"/>
      <c r="F34120" s="12"/>
      <c r="G34120" s="12"/>
      <c r="H34120" s="12"/>
      <c r="I34120" s="12"/>
      <c r="J34120" s="12"/>
      <c r="K34120" s="12"/>
      <c r="L34120" s="12"/>
      <c r="M34120" s="12"/>
      <c r="N34120" s="12"/>
      <c r="O34120" s="12"/>
      <c r="P34120" s="12"/>
      <c r="Q34120" s="12"/>
      <c r="R34120" s="12"/>
      <c r="S34120" s="12"/>
      <c r="T34120" s="12"/>
    </row>
    <row r="34121" spans="4:20" x14ac:dyDescent="0.25">
      <c r="D34121" s="12"/>
      <c r="E34121" s="12"/>
      <c r="F34121" s="12"/>
      <c r="G34121" s="12"/>
      <c r="H34121" s="12"/>
      <c r="I34121" s="12"/>
      <c r="J34121" s="12"/>
      <c r="K34121" s="12"/>
      <c r="L34121" s="12"/>
      <c r="M34121" s="12"/>
      <c r="N34121" s="12"/>
      <c r="O34121" s="12"/>
      <c r="P34121" s="12"/>
      <c r="Q34121" s="12"/>
      <c r="R34121" s="12"/>
      <c r="S34121" s="12"/>
      <c r="T34121" s="12"/>
    </row>
    <row r="34122" spans="4:20" x14ac:dyDescent="0.25">
      <c r="D34122" s="12"/>
      <c r="E34122" s="12"/>
      <c r="F34122" s="12"/>
      <c r="G34122" s="12"/>
      <c r="H34122" s="12"/>
      <c r="I34122" s="12"/>
      <c r="J34122" s="12"/>
      <c r="K34122" s="12"/>
      <c r="L34122" s="12"/>
      <c r="M34122" s="12"/>
      <c r="N34122" s="12"/>
      <c r="O34122" s="12"/>
      <c r="P34122" s="12"/>
      <c r="Q34122" s="12"/>
      <c r="R34122" s="12"/>
      <c r="S34122" s="12"/>
      <c r="T34122" s="12"/>
    </row>
    <row r="34123" spans="4:20" x14ac:dyDescent="0.25">
      <c r="D34123" s="12"/>
      <c r="E34123" s="12"/>
      <c r="F34123" s="12"/>
      <c r="G34123" s="12"/>
      <c r="H34123" s="12"/>
      <c r="I34123" s="12"/>
      <c r="J34123" s="12"/>
      <c r="K34123" s="12"/>
      <c r="L34123" s="12"/>
      <c r="M34123" s="12"/>
      <c r="N34123" s="12"/>
      <c r="O34123" s="12"/>
      <c r="P34123" s="12"/>
      <c r="Q34123" s="12"/>
      <c r="R34123" s="12"/>
      <c r="S34123" s="12"/>
      <c r="T34123" s="12"/>
    </row>
    <row r="34124" spans="4:20" x14ac:dyDescent="0.25">
      <c r="D34124" s="12"/>
      <c r="E34124" s="12"/>
      <c r="F34124" s="12"/>
      <c r="G34124" s="12"/>
      <c r="H34124" s="12"/>
      <c r="I34124" s="12"/>
      <c r="J34124" s="12"/>
      <c r="K34124" s="12"/>
      <c r="L34124" s="12"/>
      <c r="M34124" s="12"/>
      <c r="N34124" s="12"/>
      <c r="O34124" s="12"/>
      <c r="P34124" s="12"/>
      <c r="Q34124" s="12"/>
      <c r="R34124" s="12"/>
      <c r="S34124" s="12"/>
      <c r="T34124" s="12"/>
    </row>
    <row r="34125" spans="4:20" x14ac:dyDescent="0.25">
      <c r="D34125" s="12"/>
      <c r="E34125" s="12"/>
      <c r="F34125" s="12"/>
      <c r="G34125" s="12"/>
      <c r="H34125" s="12"/>
      <c r="I34125" s="12"/>
      <c r="J34125" s="12"/>
      <c r="K34125" s="12"/>
      <c r="L34125" s="12"/>
      <c r="M34125" s="12"/>
      <c r="N34125" s="12"/>
      <c r="O34125" s="12"/>
      <c r="P34125" s="12"/>
      <c r="Q34125" s="12"/>
      <c r="R34125" s="12"/>
      <c r="S34125" s="12"/>
      <c r="T34125" s="12"/>
    </row>
    <row r="34126" spans="4:20" x14ac:dyDescent="0.25">
      <c r="D34126" s="12"/>
      <c r="E34126" s="12"/>
      <c r="F34126" s="12"/>
      <c r="G34126" s="12"/>
      <c r="H34126" s="12"/>
      <c r="I34126" s="12"/>
      <c r="J34126" s="12"/>
      <c r="K34126" s="12"/>
      <c r="L34126" s="12"/>
      <c r="M34126" s="12"/>
      <c r="N34126" s="12"/>
      <c r="O34126" s="12"/>
      <c r="P34126" s="12"/>
      <c r="Q34126" s="12"/>
      <c r="R34126" s="12"/>
      <c r="S34126" s="12"/>
      <c r="T34126" s="12"/>
    </row>
    <row r="34127" spans="4:20" x14ac:dyDescent="0.25">
      <c r="D34127" s="12"/>
      <c r="E34127" s="12"/>
      <c r="F34127" s="12"/>
      <c r="G34127" s="12"/>
      <c r="H34127" s="12"/>
      <c r="I34127" s="12"/>
      <c r="J34127" s="12"/>
      <c r="K34127" s="12"/>
      <c r="L34127" s="12"/>
      <c r="M34127" s="12"/>
      <c r="N34127" s="12"/>
      <c r="O34127" s="12"/>
      <c r="P34127" s="12"/>
      <c r="Q34127" s="12"/>
      <c r="R34127" s="12"/>
      <c r="S34127" s="12"/>
      <c r="T34127" s="12"/>
    </row>
    <row r="34128" spans="4:20" x14ac:dyDescent="0.25">
      <c r="D34128" s="12"/>
      <c r="E34128" s="12"/>
      <c r="F34128" s="12"/>
      <c r="G34128" s="12"/>
      <c r="H34128" s="12"/>
      <c r="I34128" s="12"/>
      <c r="J34128" s="12"/>
      <c r="K34128" s="12"/>
      <c r="L34128" s="12"/>
      <c r="M34128" s="12"/>
      <c r="N34128" s="12"/>
      <c r="O34128" s="12"/>
      <c r="P34128" s="12"/>
      <c r="Q34128" s="12"/>
      <c r="R34128" s="12"/>
      <c r="S34128" s="12"/>
      <c r="T34128" s="12"/>
    </row>
    <row r="34129" spans="4:20" x14ac:dyDescent="0.25">
      <c r="D34129" s="12"/>
      <c r="E34129" s="12"/>
      <c r="F34129" s="12"/>
      <c r="G34129" s="12"/>
      <c r="H34129" s="12"/>
      <c r="I34129" s="12"/>
      <c r="J34129" s="12"/>
      <c r="K34129" s="12"/>
      <c r="L34129" s="12"/>
      <c r="M34129" s="12"/>
      <c r="N34129" s="12"/>
      <c r="O34129" s="12"/>
      <c r="P34129" s="12"/>
      <c r="Q34129" s="12"/>
      <c r="R34129" s="12"/>
      <c r="S34129" s="12"/>
      <c r="T34129" s="12"/>
    </row>
    <row r="34130" spans="4:20" x14ac:dyDescent="0.25">
      <c r="D34130" s="12"/>
      <c r="E34130" s="12"/>
      <c r="F34130" s="12"/>
      <c r="G34130" s="12"/>
      <c r="H34130" s="12"/>
      <c r="I34130" s="12"/>
      <c r="J34130" s="12"/>
      <c r="K34130" s="12"/>
      <c r="L34130" s="12"/>
      <c r="M34130" s="12"/>
      <c r="N34130" s="12"/>
      <c r="O34130" s="12"/>
      <c r="P34130" s="12"/>
      <c r="Q34130" s="12"/>
      <c r="R34130" s="12"/>
      <c r="S34130" s="12"/>
      <c r="T34130" s="12"/>
    </row>
    <row r="34131" spans="4:20" x14ac:dyDescent="0.25">
      <c r="D34131" s="12"/>
      <c r="E34131" s="12"/>
      <c r="F34131" s="12"/>
      <c r="G34131" s="12"/>
      <c r="H34131" s="12"/>
      <c r="I34131" s="12"/>
      <c r="J34131" s="12"/>
      <c r="K34131" s="12"/>
      <c r="L34131" s="12"/>
      <c r="M34131" s="12"/>
      <c r="N34131" s="12"/>
      <c r="O34131" s="12"/>
      <c r="P34131" s="12"/>
      <c r="Q34131" s="12"/>
      <c r="R34131" s="12"/>
      <c r="S34131" s="12"/>
      <c r="T34131" s="12"/>
    </row>
    <row r="34132" spans="4:20" x14ac:dyDescent="0.25">
      <c r="D34132" s="12"/>
      <c r="E34132" s="12"/>
      <c r="F34132" s="12"/>
      <c r="G34132" s="12"/>
      <c r="H34132" s="12"/>
      <c r="I34132" s="12"/>
      <c r="J34132" s="12"/>
      <c r="K34132" s="12"/>
      <c r="L34132" s="12"/>
      <c r="M34132" s="12"/>
      <c r="N34132" s="12"/>
      <c r="O34132" s="12"/>
      <c r="P34132" s="12"/>
      <c r="Q34132" s="12"/>
      <c r="R34132" s="12"/>
      <c r="S34132" s="12"/>
      <c r="T34132" s="12"/>
    </row>
    <row r="34133" spans="4:20" x14ac:dyDescent="0.25">
      <c r="D34133" s="12"/>
      <c r="E34133" s="12"/>
      <c r="F34133" s="12"/>
      <c r="G34133" s="12"/>
      <c r="H34133" s="12"/>
      <c r="I34133" s="12"/>
      <c r="J34133" s="12"/>
      <c r="K34133" s="12"/>
      <c r="L34133" s="12"/>
      <c r="M34133" s="12"/>
      <c r="N34133" s="12"/>
      <c r="O34133" s="12"/>
      <c r="P34133" s="12"/>
      <c r="Q34133" s="12"/>
      <c r="R34133" s="12"/>
      <c r="S34133" s="12"/>
      <c r="T34133" s="12"/>
    </row>
    <row r="34134" spans="4:20" x14ac:dyDescent="0.25">
      <c r="D34134" s="12"/>
      <c r="E34134" s="12"/>
      <c r="F34134" s="12"/>
      <c r="G34134" s="12"/>
      <c r="H34134" s="12"/>
      <c r="I34134" s="12"/>
      <c r="J34134" s="12"/>
      <c r="K34134" s="12"/>
      <c r="L34134" s="12"/>
      <c r="M34134" s="12"/>
      <c r="N34134" s="12"/>
      <c r="O34134" s="12"/>
      <c r="P34134" s="12"/>
      <c r="Q34134" s="12"/>
      <c r="R34134" s="12"/>
      <c r="S34134" s="12"/>
      <c r="T34134" s="12"/>
    </row>
    <row r="34135" spans="4:20" x14ac:dyDescent="0.25">
      <c r="D34135" s="12"/>
      <c r="E34135" s="12"/>
      <c r="F34135" s="12"/>
      <c r="G34135" s="12"/>
      <c r="H34135" s="12"/>
      <c r="I34135" s="12"/>
      <c r="J34135" s="12"/>
      <c r="K34135" s="12"/>
      <c r="L34135" s="12"/>
      <c r="M34135" s="12"/>
      <c r="N34135" s="12"/>
      <c r="O34135" s="12"/>
      <c r="P34135" s="12"/>
      <c r="Q34135" s="12"/>
      <c r="R34135" s="12"/>
      <c r="S34135" s="12"/>
      <c r="T34135" s="12"/>
    </row>
    <row r="34136" spans="4:20" x14ac:dyDescent="0.25">
      <c r="D34136" s="12"/>
      <c r="E34136" s="12"/>
      <c r="F34136" s="12"/>
      <c r="G34136" s="12"/>
      <c r="H34136" s="12"/>
      <c r="I34136" s="12"/>
      <c r="J34136" s="12"/>
      <c r="K34136" s="12"/>
      <c r="L34136" s="12"/>
      <c r="M34136" s="12"/>
      <c r="N34136" s="12"/>
      <c r="O34136" s="12"/>
      <c r="P34136" s="12"/>
      <c r="Q34136" s="12"/>
      <c r="R34136" s="12"/>
      <c r="S34136" s="12"/>
      <c r="T34136" s="12"/>
    </row>
    <row r="34137" spans="4:20" x14ac:dyDescent="0.25">
      <c r="D34137" s="12"/>
      <c r="E34137" s="12"/>
      <c r="F34137" s="12"/>
      <c r="G34137" s="12"/>
      <c r="H34137" s="12"/>
      <c r="I34137" s="12"/>
      <c r="J34137" s="12"/>
      <c r="K34137" s="12"/>
      <c r="L34137" s="12"/>
      <c r="M34137" s="12"/>
      <c r="N34137" s="12"/>
      <c r="O34137" s="12"/>
      <c r="P34137" s="12"/>
      <c r="Q34137" s="12"/>
      <c r="R34137" s="12"/>
      <c r="S34137" s="12"/>
      <c r="T34137" s="12"/>
    </row>
    <row r="34138" spans="4:20" x14ac:dyDescent="0.25">
      <c r="D34138" s="12"/>
      <c r="E34138" s="12"/>
      <c r="F34138" s="12"/>
      <c r="G34138" s="12"/>
      <c r="H34138" s="12"/>
      <c r="I34138" s="12"/>
      <c r="J34138" s="12"/>
      <c r="K34138" s="12"/>
      <c r="L34138" s="12"/>
      <c r="M34138" s="12"/>
      <c r="N34138" s="12"/>
      <c r="O34138" s="12"/>
      <c r="P34138" s="12"/>
      <c r="Q34138" s="12"/>
      <c r="R34138" s="12"/>
      <c r="S34138" s="12"/>
      <c r="T34138" s="12"/>
    </row>
    <row r="34139" spans="4:20" x14ac:dyDescent="0.25">
      <c r="D34139" s="12"/>
      <c r="E34139" s="12"/>
      <c r="F34139" s="12"/>
      <c r="G34139" s="12"/>
      <c r="H34139" s="12"/>
      <c r="I34139" s="12"/>
      <c r="J34139" s="12"/>
      <c r="K34139" s="12"/>
      <c r="L34139" s="12"/>
      <c r="M34139" s="12"/>
      <c r="N34139" s="12"/>
      <c r="O34139" s="12"/>
      <c r="P34139" s="12"/>
      <c r="Q34139" s="12"/>
      <c r="R34139" s="12"/>
      <c r="S34139" s="12"/>
      <c r="T34139" s="12"/>
    </row>
    <row r="34140" spans="4:20" x14ac:dyDescent="0.25">
      <c r="D34140" s="12"/>
      <c r="E34140" s="12"/>
      <c r="F34140" s="12"/>
      <c r="G34140" s="12"/>
      <c r="H34140" s="12"/>
      <c r="I34140" s="12"/>
      <c r="J34140" s="12"/>
      <c r="K34140" s="12"/>
      <c r="L34140" s="12"/>
      <c r="M34140" s="12"/>
      <c r="N34140" s="12"/>
      <c r="O34140" s="12"/>
      <c r="P34140" s="12"/>
      <c r="Q34140" s="12"/>
      <c r="R34140" s="12"/>
      <c r="S34140" s="12"/>
      <c r="T34140" s="12"/>
    </row>
    <row r="34141" spans="4:20" x14ac:dyDescent="0.25">
      <c r="D34141" s="12"/>
      <c r="E34141" s="12"/>
      <c r="F34141" s="12"/>
      <c r="G34141" s="12"/>
      <c r="H34141" s="12"/>
      <c r="I34141" s="12"/>
      <c r="J34141" s="12"/>
      <c r="K34141" s="12"/>
      <c r="L34141" s="12"/>
      <c r="M34141" s="12"/>
      <c r="N34141" s="12"/>
      <c r="O34141" s="12"/>
      <c r="P34141" s="12"/>
      <c r="Q34141" s="12"/>
      <c r="R34141" s="12"/>
      <c r="S34141" s="12"/>
      <c r="T34141" s="12"/>
    </row>
    <row r="34142" spans="4:20" x14ac:dyDescent="0.25">
      <c r="D34142" s="12"/>
      <c r="E34142" s="12"/>
      <c r="F34142" s="12"/>
      <c r="G34142" s="12"/>
      <c r="H34142" s="12"/>
      <c r="I34142" s="12"/>
      <c r="J34142" s="12"/>
      <c r="K34142" s="12"/>
      <c r="L34142" s="12"/>
      <c r="M34142" s="12"/>
      <c r="N34142" s="12"/>
      <c r="O34142" s="12"/>
      <c r="P34142" s="12"/>
      <c r="Q34142" s="12"/>
      <c r="R34142" s="12"/>
      <c r="S34142" s="12"/>
      <c r="T34142" s="12"/>
    </row>
    <row r="34143" spans="4:20" x14ac:dyDescent="0.25">
      <c r="D34143" s="12"/>
      <c r="E34143" s="12"/>
      <c r="F34143" s="12"/>
      <c r="G34143" s="12"/>
      <c r="H34143" s="12"/>
      <c r="I34143" s="12"/>
      <c r="J34143" s="12"/>
      <c r="K34143" s="12"/>
      <c r="L34143" s="12"/>
      <c r="M34143" s="12"/>
      <c r="N34143" s="12"/>
      <c r="O34143" s="12"/>
      <c r="P34143" s="12"/>
      <c r="Q34143" s="12"/>
      <c r="R34143" s="12"/>
      <c r="S34143" s="12"/>
      <c r="T34143" s="12"/>
    </row>
    <row r="34144" spans="4:20" x14ac:dyDescent="0.25">
      <c r="D34144" s="12"/>
      <c r="E34144" s="12"/>
      <c r="F34144" s="12"/>
      <c r="G34144" s="12"/>
      <c r="H34144" s="12"/>
      <c r="I34144" s="12"/>
      <c r="J34144" s="12"/>
      <c r="K34144" s="12"/>
      <c r="L34144" s="12"/>
      <c r="M34144" s="12"/>
      <c r="N34144" s="12"/>
      <c r="O34144" s="12"/>
      <c r="P34144" s="12"/>
      <c r="Q34144" s="12"/>
      <c r="R34144" s="12"/>
      <c r="S34144" s="12"/>
      <c r="T34144" s="12"/>
    </row>
    <row r="34145" spans="4:20" x14ac:dyDescent="0.25">
      <c r="D34145" s="12"/>
      <c r="E34145" s="12"/>
      <c r="F34145" s="12"/>
      <c r="G34145" s="12"/>
      <c r="H34145" s="12"/>
      <c r="I34145" s="12"/>
      <c r="J34145" s="12"/>
      <c r="K34145" s="12"/>
      <c r="L34145" s="12"/>
      <c r="M34145" s="12"/>
      <c r="N34145" s="12"/>
      <c r="O34145" s="12"/>
      <c r="P34145" s="12"/>
      <c r="Q34145" s="12"/>
      <c r="R34145" s="12"/>
      <c r="S34145" s="12"/>
      <c r="T34145" s="12"/>
    </row>
    <row r="34146" spans="4:20" x14ac:dyDescent="0.25">
      <c r="D34146" s="12"/>
      <c r="E34146" s="12"/>
      <c r="F34146" s="12"/>
      <c r="G34146" s="12"/>
      <c r="H34146" s="12"/>
      <c r="I34146" s="12"/>
      <c r="J34146" s="12"/>
      <c r="K34146" s="12"/>
      <c r="L34146" s="12"/>
      <c r="M34146" s="12"/>
      <c r="N34146" s="12"/>
      <c r="O34146" s="12"/>
      <c r="P34146" s="12"/>
      <c r="Q34146" s="12"/>
      <c r="R34146" s="12"/>
      <c r="S34146" s="12"/>
      <c r="T34146" s="12"/>
    </row>
    <row r="34147" spans="4:20" x14ac:dyDescent="0.25">
      <c r="D34147" s="12"/>
      <c r="E34147" s="12"/>
      <c r="F34147" s="12"/>
      <c r="G34147" s="12"/>
      <c r="H34147" s="12"/>
      <c r="I34147" s="12"/>
      <c r="J34147" s="12"/>
      <c r="K34147" s="12"/>
      <c r="L34147" s="12"/>
      <c r="M34147" s="12"/>
      <c r="N34147" s="12"/>
      <c r="O34147" s="12"/>
      <c r="P34147" s="12"/>
      <c r="Q34147" s="12"/>
      <c r="R34147" s="12"/>
      <c r="S34147" s="12"/>
      <c r="T34147" s="12"/>
    </row>
    <row r="34148" spans="4:20" x14ac:dyDescent="0.25">
      <c r="D34148" s="12"/>
      <c r="E34148" s="12"/>
      <c r="F34148" s="12"/>
      <c r="G34148" s="12"/>
      <c r="H34148" s="12"/>
      <c r="I34148" s="12"/>
      <c r="J34148" s="12"/>
      <c r="K34148" s="12"/>
      <c r="L34148" s="12"/>
      <c r="M34148" s="12"/>
      <c r="N34148" s="12"/>
      <c r="O34148" s="12"/>
      <c r="P34148" s="12"/>
      <c r="Q34148" s="12"/>
      <c r="R34148" s="12"/>
      <c r="S34148" s="12"/>
      <c r="T34148" s="12"/>
    </row>
    <row r="34149" spans="4:20" x14ac:dyDescent="0.25">
      <c r="D34149" s="12"/>
      <c r="E34149" s="12"/>
      <c r="F34149" s="12"/>
      <c r="G34149" s="12"/>
      <c r="H34149" s="12"/>
      <c r="I34149" s="12"/>
      <c r="J34149" s="12"/>
      <c r="K34149" s="12"/>
      <c r="L34149" s="12"/>
      <c r="M34149" s="12"/>
      <c r="N34149" s="12"/>
      <c r="O34149" s="12"/>
      <c r="P34149" s="12"/>
      <c r="Q34149" s="12"/>
      <c r="R34149" s="12"/>
      <c r="S34149" s="12"/>
      <c r="T34149" s="12"/>
    </row>
    <row r="34150" spans="4:20" x14ac:dyDescent="0.25">
      <c r="D34150" s="12"/>
      <c r="E34150" s="12"/>
      <c r="F34150" s="12"/>
      <c r="G34150" s="12"/>
      <c r="H34150" s="12"/>
      <c r="I34150" s="12"/>
      <c r="J34150" s="12"/>
      <c r="K34150" s="12"/>
      <c r="L34150" s="12"/>
      <c r="M34150" s="12"/>
      <c r="N34150" s="12"/>
      <c r="O34150" s="12"/>
      <c r="P34150" s="12"/>
      <c r="Q34150" s="12"/>
      <c r="R34150" s="12"/>
      <c r="S34150" s="12"/>
      <c r="T34150" s="12"/>
    </row>
    <row r="34151" spans="4:20" x14ac:dyDescent="0.25">
      <c r="D34151" s="12"/>
      <c r="E34151" s="12"/>
      <c r="F34151" s="12"/>
      <c r="G34151" s="12"/>
      <c r="H34151" s="12"/>
      <c r="I34151" s="12"/>
      <c r="J34151" s="12"/>
      <c r="K34151" s="12"/>
      <c r="L34151" s="12"/>
      <c r="M34151" s="12"/>
      <c r="N34151" s="12"/>
      <c r="O34151" s="12"/>
      <c r="P34151" s="12"/>
      <c r="Q34151" s="12"/>
      <c r="R34151" s="12"/>
      <c r="S34151" s="12"/>
      <c r="T34151" s="12"/>
    </row>
    <row r="34152" spans="4:20" x14ac:dyDescent="0.25">
      <c r="D34152" s="12"/>
      <c r="E34152" s="12"/>
      <c r="F34152" s="12"/>
      <c r="G34152" s="12"/>
      <c r="H34152" s="12"/>
      <c r="I34152" s="12"/>
      <c r="J34152" s="12"/>
      <c r="K34152" s="12"/>
      <c r="L34152" s="12"/>
      <c r="M34152" s="12"/>
      <c r="N34152" s="12"/>
      <c r="O34152" s="12"/>
      <c r="P34152" s="12"/>
      <c r="Q34152" s="12"/>
      <c r="R34152" s="12"/>
      <c r="S34152" s="12"/>
      <c r="T34152" s="12"/>
    </row>
    <row r="34153" spans="4:20" x14ac:dyDescent="0.25">
      <c r="D34153" s="12"/>
      <c r="E34153" s="12"/>
      <c r="F34153" s="12"/>
      <c r="G34153" s="12"/>
      <c r="H34153" s="12"/>
      <c r="I34153" s="12"/>
      <c r="J34153" s="12"/>
      <c r="K34153" s="12"/>
      <c r="L34153" s="12"/>
      <c r="M34153" s="12"/>
      <c r="N34153" s="12"/>
      <c r="O34153" s="12"/>
      <c r="P34153" s="12"/>
      <c r="Q34153" s="12"/>
      <c r="R34153" s="12"/>
      <c r="S34153" s="12"/>
      <c r="T34153" s="12"/>
    </row>
    <row r="34154" spans="4:20" x14ac:dyDescent="0.25">
      <c r="D34154" s="12"/>
      <c r="E34154" s="12"/>
      <c r="F34154" s="12"/>
      <c r="G34154" s="12"/>
      <c r="H34154" s="12"/>
      <c r="I34154" s="12"/>
      <c r="J34154" s="12"/>
      <c r="K34154" s="12"/>
      <c r="L34154" s="12"/>
      <c r="M34154" s="12"/>
      <c r="N34154" s="12"/>
      <c r="O34154" s="12"/>
      <c r="P34154" s="12"/>
      <c r="Q34154" s="12"/>
      <c r="R34154" s="12"/>
      <c r="S34154" s="12"/>
      <c r="T34154" s="12"/>
    </row>
    <row r="34155" spans="4:20" x14ac:dyDescent="0.25">
      <c r="D34155" s="12"/>
      <c r="E34155" s="12"/>
      <c r="F34155" s="12"/>
      <c r="G34155" s="12"/>
      <c r="H34155" s="12"/>
      <c r="I34155" s="12"/>
      <c r="J34155" s="12"/>
      <c r="K34155" s="12"/>
      <c r="L34155" s="12"/>
      <c r="M34155" s="12"/>
      <c r="N34155" s="12"/>
      <c r="O34155" s="12"/>
      <c r="P34155" s="12"/>
      <c r="Q34155" s="12"/>
      <c r="R34155" s="12"/>
      <c r="S34155" s="12"/>
      <c r="T34155" s="12"/>
    </row>
    <row r="34156" spans="4:20" x14ac:dyDescent="0.25">
      <c r="D34156" s="12"/>
      <c r="E34156" s="12"/>
      <c r="F34156" s="12"/>
      <c r="G34156" s="12"/>
      <c r="H34156" s="12"/>
      <c r="I34156" s="12"/>
      <c r="J34156" s="12"/>
      <c r="K34156" s="12"/>
      <c r="L34156" s="12"/>
      <c r="M34156" s="12"/>
      <c r="N34156" s="12"/>
      <c r="O34156" s="12"/>
      <c r="P34156" s="12"/>
      <c r="Q34156" s="12"/>
      <c r="R34156" s="12"/>
      <c r="S34156" s="12"/>
      <c r="T34156" s="12"/>
    </row>
    <row r="34157" spans="4:20" x14ac:dyDescent="0.25">
      <c r="D34157" s="12"/>
      <c r="E34157" s="12"/>
      <c r="F34157" s="12"/>
      <c r="G34157" s="12"/>
      <c r="H34157" s="12"/>
      <c r="I34157" s="12"/>
      <c r="J34157" s="12"/>
      <c r="K34157" s="12"/>
      <c r="L34157" s="12"/>
      <c r="M34157" s="12"/>
      <c r="N34157" s="12"/>
      <c r="O34157" s="12"/>
      <c r="P34157" s="12"/>
      <c r="Q34157" s="12"/>
      <c r="R34157" s="12"/>
      <c r="S34157" s="12"/>
      <c r="T34157" s="12"/>
    </row>
    <row r="34158" spans="4:20" x14ac:dyDescent="0.25">
      <c r="D34158" s="12"/>
      <c r="E34158" s="12"/>
      <c r="F34158" s="12"/>
      <c r="G34158" s="12"/>
      <c r="H34158" s="12"/>
      <c r="I34158" s="12"/>
      <c r="J34158" s="12"/>
      <c r="K34158" s="12"/>
      <c r="L34158" s="12"/>
      <c r="M34158" s="12"/>
      <c r="N34158" s="12"/>
      <c r="O34158" s="12"/>
      <c r="P34158" s="12"/>
      <c r="Q34158" s="12"/>
      <c r="R34158" s="12"/>
      <c r="S34158" s="12"/>
      <c r="T34158" s="12"/>
    </row>
    <row r="34159" spans="4:20" x14ac:dyDescent="0.25">
      <c r="D34159" s="12"/>
      <c r="E34159" s="12"/>
      <c r="F34159" s="12"/>
      <c r="G34159" s="12"/>
      <c r="H34159" s="12"/>
      <c r="I34159" s="12"/>
      <c r="J34159" s="12"/>
      <c r="K34159" s="12"/>
      <c r="L34159" s="12"/>
      <c r="M34159" s="12"/>
      <c r="N34159" s="12"/>
      <c r="O34159" s="12"/>
      <c r="P34159" s="12"/>
      <c r="Q34159" s="12"/>
      <c r="R34159" s="12"/>
      <c r="S34159" s="12"/>
      <c r="T34159" s="12"/>
    </row>
    <row r="34160" spans="4:20" x14ac:dyDescent="0.25">
      <c r="D34160" s="12"/>
      <c r="E34160" s="12"/>
      <c r="F34160" s="12"/>
      <c r="G34160" s="12"/>
      <c r="H34160" s="12"/>
      <c r="I34160" s="12"/>
      <c r="J34160" s="12"/>
      <c r="K34160" s="12"/>
      <c r="L34160" s="12"/>
      <c r="M34160" s="12"/>
      <c r="N34160" s="12"/>
      <c r="O34160" s="12"/>
      <c r="P34160" s="12"/>
      <c r="Q34160" s="12"/>
      <c r="R34160" s="12"/>
      <c r="S34160" s="12"/>
      <c r="T34160" s="12"/>
    </row>
    <row r="34161" spans="4:20" x14ac:dyDescent="0.25">
      <c r="D34161" s="12"/>
      <c r="E34161" s="12"/>
      <c r="F34161" s="12"/>
      <c r="G34161" s="12"/>
      <c r="H34161" s="12"/>
      <c r="I34161" s="12"/>
      <c r="J34161" s="12"/>
      <c r="K34161" s="12"/>
      <c r="L34161" s="12"/>
      <c r="M34161" s="12"/>
      <c r="N34161" s="12"/>
      <c r="O34161" s="12"/>
      <c r="P34161" s="12"/>
      <c r="Q34161" s="12"/>
      <c r="R34161" s="12"/>
      <c r="S34161" s="12"/>
      <c r="T34161" s="12"/>
    </row>
    <row r="34162" spans="4:20" x14ac:dyDescent="0.25">
      <c r="D34162" s="12"/>
      <c r="E34162" s="12"/>
      <c r="F34162" s="12"/>
      <c r="G34162" s="12"/>
      <c r="H34162" s="12"/>
      <c r="I34162" s="12"/>
      <c r="J34162" s="12"/>
      <c r="K34162" s="12"/>
      <c r="L34162" s="12"/>
      <c r="M34162" s="12"/>
      <c r="N34162" s="12"/>
      <c r="O34162" s="12"/>
      <c r="P34162" s="12"/>
      <c r="Q34162" s="12"/>
      <c r="R34162" s="12"/>
      <c r="S34162" s="12"/>
      <c r="T34162" s="12"/>
    </row>
    <row r="34163" spans="4:20" x14ac:dyDescent="0.25">
      <c r="D34163" s="12"/>
      <c r="E34163" s="12"/>
      <c r="F34163" s="12"/>
      <c r="G34163" s="12"/>
      <c r="H34163" s="12"/>
      <c r="I34163" s="12"/>
      <c r="J34163" s="12"/>
      <c r="K34163" s="12"/>
      <c r="L34163" s="12"/>
      <c r="M34163" s="12"/>
      <c r="N34163" s="12"/>
      <c r="O34163" s="12"/>
      <c r="P34163" s="12"/>
      <c r="Q34163" s="12"/>
      <c r="R34163" s="12"/>
      <c r="S34163" s="12"/>
      <c r="T34163" s="12"/>
    </row>
    <row r="34164" spans="4:20" x14ac:dyDescent="0.25">
      <c r="D34164" s="12"/>
      <c r="E34164" s="12"/>
      <c r="F34164" s="12"/>
      <c r="G34164" s="12"/>
      <c r="H34164" s="12"/>
      <c r="I34164" s="12"/>
      <c r="J34164" s="12"/>
      <c r="K34164" s="12"/>
      <c r="L34164" s="12"/>
      <c r="M34164" s="12"/>
      <c r="N34164" s="12"/>
      <c r="O34164" s="12"/>
      <c r="P34164" s="12"/>
      <c r="Q34164" s="12"/>
      <c r="R34164" s="12"/>
      <c r="S34164" s="12"/>
      <c r="T34164" s="12"/>
    </row>
    <row r="34165" spans="4:20" x14ac:dyDescent="0.25">
      <c r="D34165" s="12"/>
      <c r="E34165" s="12"/>
      <c r="F34165" s="12"/>
      <c r="G34165" s="12"/>
      <c r="H34165" s="12"/>
      <c r="I34165" s="12"/>
      <c r="J34165" s="12"/>
      <c r="K34165" s="12"/>
      <c r="L34165" s="12"/>
      <c r="M34165" s="12"/>
      <c r="N34165" s="12"/>
      <c r="O34165" s="12"/>
      <c r="P34165" s="12"/>
      <c r="Q34165" s="12"/>
      <c r="R34165" s="12"/>
      <c r="S34165" s="12"/>
      <c r="T34165" s="12"/>
    </row>
    <row r="34166" spans="4:20" x14ac:dyDescent="0.25">
      <c r="D34166" s="12"/>
      <c r="E34166" s="12"/>
      <c r="F34166" s="12"/>
      <c r="G34166" s="12"/>
      <c r="H34166" s="12"/>
      <c r="I34166" s="12"/>
      <c r="J34166" s="12"/>
      <c r="K34166" s="12"/>
      <c r="L34166" s="12"/>
      <c r="M34166" s="12"/>
      <c r="N34166" s="12"/>
      <c r="O34166" s="12"/>
      <c r="P34166" s="12"/>
      <c r="Q34166" s="12"/>
      <c r="R34166" s="12"/>
      <c r="S34166" s="12"/>
      <c r="T34166" s="12"/>
    </row>
    <row r="34167" spans="4:20" x14ac:dyDescent="0.25">
      <c r="D34167" s="12"/>
      <c r="E34167" s="12"/>
      <c r="F34167" s="12"/>
      <c r="G34167" s="12"/>
      <c r="H34167" s="12"/>
      <c r="I34167" s="12"/>
      <c r="J34167" s="12"/>
      <c r="K34167" s="12"/>
      <c r="L34167" s="12"/>
      <c r="M34167" s="12"/>
      <c r="N34167" s="12"/>
      <c r="O34167" s="12"/>
      <c r="P34167" s="12"/>
      <c r="Q34167" s="12"/>
      <c r="R34167" s="12"/>
      <c r="S34167" s="12"/>
      <c r="T34167" s="12"/>
    </row>
    <row r="34168" spans="4:20" x14ac:dyDescent="0.25">
      <c r="D34168" s="12"/>
      <c r="E34168" s="12"/>
      <c r="F34168" s="12"/>
      <c r="G34168" s="12"/>
      <c r="H34168" s="12"/>
      <c r="I34168" s="12"/>
      <c r="J34168" s="12"/>
      <c r="K34168" s="12"/>
      <c r="L34168" s="12"/>
      <c r="M34168" s="12"/>
      <c r="N34168" s="12"/>
      <c r="O34168" s="12"/>
      <c r="P34168" s="12"/>
      <c r="Q34168" s="12"/>
      <c r="R34168" s="12"/>
      <c r="S34168" s="12"/>
      <c r="T34168" s="12"/>
    </row>
    <row r="34169" spans="4:20" x14ac:dyDescent="0.25">
      <c r="D34169" s="12"/>
      <c r="E34169" s="12"/>
      <c r="F34169" s="12"/>
      <c r="G34169" s="12"/>
      <c r="H34169" s="12"/>
      <c r="I34169" s="12"/>
      <c r="J34169" s="12"/>
      <c r="K34169" s="12"/>
      <c r="L34169" s="12"/>
      <c r="M34169" s="12"/>
      <c r="N34169" s="12"/>
      <c r="O34169" s="12"/>
      <c r="P34169" s="12"/>
      <c r="Q34169" s="12"/>
      <c r="R34169" s="12"/>
      <c r="S34169" s="12"/>
      <c r="T34169" s="12"/>
    </row>
    <row r="34170" spans="4:20" x14ac:dyDescent="0.25">
      <c r="D34170" s="12"/>
      <c r="E34170" s="12"/>
      <c r="F34170" s="12"/>
      <c r="G34170" s="12"/>
      <c r="H34170" s="12"/>
      <c r="I34170" s="12"/>
      <c r="J34170" s="12"/>
      <c r="K34170" s="12"/>
      <c r="L34170" s="12"/>
      <c r="M34170" s="12"/>
      <c r="N34170" s="12"/>
      <c r="O34170" s="12"/>
      <c r="P34170" s="12"/>
      <c r="Q34170" s="12"/>
      <c r="R34170" s="12"/>
      <c r="S34170" s="12"/>
      <c r="T34170" s="12"/>
    </row>
    <row r="34171" spans="4:20" x14ac:dyDescent="0.25">
      <c r="D34171" s="12"/>
      <c r="E34171" s="12"/>
      <c r="F34171" s="12"/>
      <c r="G34171" s="12"/>
      <c r="H34171" s="12"/>
      <c r="I34171" s="12"/>
      <c r="J34171" s="12"/>
      <c r="K34171" s="12"/>
      <c r="L34171" s="12"/>
      <c r="M34171" s="12"/>
      <c r="N34171" s="12"/>
      <c r="O34171" s="12"/>
      <c r="P34171" s="12"/>
      <c r="Q34171" s="12"/>
      <c r="R34171" s="12"/>
      <c r="S34171" s="12"/>
      <c r="T34171" s="12"/>
    </row>
    <row r="34172" spans="4:20" x14ac:dyDescent="0.25">
      <c r="D34172" s="12"/>
      <c r="E34172" s="12"/>
      <c r="F34172" s="12"/>
      <c r="G34172" s="12"/>
      <c r="H34172" s="12"/>
      <c r="I34172" s="12"/>
      <c r="J34172" s="12"/>
      <c r="K34172" s="12"/>
      <c r="L34172" s="12"/>
      <c r="M34172" s="12"/>
      <c r="N34172" s="12"/>
      <c r="O34172" s="12"/>
      <c r="P34172" s="12"/>
      <c r="Q34172" s="12"/>
      <c r="R34172" s="12"/>
      <c r="S34172" s="12"/>
      <c r="T34172" s="12"/>
    </row>
    <row r="34173" spans="4:20" x14ac:dyDescent="0.25">
      <c r="D34173" s="12"/>
      <c r="E34173" s="12"/>
      <c r="F34173" s="12"/>
      <c r="G34173" s="12"/>
      <c r="H34173" s="12"/>
      <c r="I34173" s="12"/>
      <c r="J34173" s="12"/>
      <c r="K34173" s="12"/>
      <c r="L34173" s="12"/>
      <c r="M34173" s="12"/>
      <c r="N34173" s="12"/>
      <c r="O34173" s="12"/>
      <c r="P34173" s="12"/>
      <c r="Q34173" s="12"/>
      <c r="R34173" s="12"/>
      <c r="S34173" s="12"/>
      <c r="T34173" s="12"/>
    </row>
    <row r="34174" spans="4:20" x14ac:dyDescent="0.25">
      <c r="D34174" s="12"/>
      <c r="E34174" s="12"/>
      <c r="F34174" s="12"/>
      <c r="G34174" s="12"/>
      <c r="H34174" s="12"/>
      <c r="I34174" s="12"/>
      <c r="J34174" s="12"/>
      <c r="K34174" s="12"/>
      <c r="L34174" s="12"/>
      <c r="M34174" s="12"/>
      <c r="N34174" s="12"/>
      <c r="O34174" s="12"/>
      <c r="P34174" s="12"/>
      <c r="Q34174" s="12"/>
      <c r="R34174" s="12"/>
      <c r="S34174" s="12"/>
      <c r="T34174" s="12"/>
    </row>
    <row r="34175" spans="4:20" x14ac:dyDescent="0.25">
      <c r="D34175" s="12"/>
      <c r="E34175" s="12"/>
      <c r="F34175" s="12"/>
      <c r="G34175" s="12"/>
      <c r="H34175" s="12"/>
      <c r="I34175" s="12"/>
      <c r="J34175" s="12"/>
      <c r="K34175" s="12"/>
      <c r="L34175" s="12"/>
      <c r="M34175" s="12"/>
      <c r="N34175" s="12"/>
      <c r="O34175" s="12"/>
      <c r="P34175" s="12"/>
      <c r="Q34175" s="12"/>
      <c r="R34175" s="12"/>
      <c r="S34175" s="12"/>
      <c r="T34175" s="12"/>
    </row>
    <row r="34176" spans="4:20" x14ac:dyDescent="0.25">
      <c r="D34176" s="12"/>
      <c r="E34176" s="12"/>
      <c r="F34176" s="12"/>
      <c r="G34176" s="12"/>
      <c r="H34176" s="12"/>
      <c r="I34176" s="12"/>
      <c r="J34176" s="12"/>
      <c r="K34176" s="12"/>
      <c r="L34176" s="12"/>
      <c r="M34176" s="12"/>
      <c r="N34176" s="12"/>
      <c r="O34176" s="12"/>
      <c r="P34176" s="12"/>
      <c r="Q34176" s="12"/>
      <c r="R34176" s="12"/>
      <c r="S34176" s="12"/>
      <c r="T34176" s="12"/>
    </row>
    <row r="34177" spans="4:20" x14ac:dyDescent="0.25">
      <c r="D34177" s="12"/>
      <c r="E34177" s="12"/>
      <c r="F34177" s="12"/>
      <c r="G34177" s="12"/>
      <c r="H34177" s="12"/>
      <c r="I34177" s="12"/>
      <c r="J34177" s="12"/>
      <c r="K34177" s="12"/>
      <c r="L34177" s="12"/>
      <c r="M34177" s="12"/>
      <c r="N34177" s="12"/>
      <c r="O34177" s="12"/>
      <c r="P34177" s="12"/>
      <c r="Q34177" s="12"/>
      <c r="R34177" s="12"/>
      <c r="S34177" s="12"/>
      <c r="T34177" s="12"/>
    </row>
    <row r="34178" spans="4:20" x14ac:dyDescent="0.25">
      <c r="D34178" s="12"/>
      <c r="E34178" s="12"/>
      <c r="F34178" s="12"/>
      <c r="G34178" s="12"/>
      <c r="H34178" s="12"/>
      <c r="I34178" s="12"/>
      <c r="J34178" s="12"/>
      <c r="K34178" s="12"/>
      <c r="L34178" s="12"/>
      <c r="M34178" s="12"/>
      <c r="N34178" s="12"/>
      <c r="O34178" s="12"/>
      <c r="P34178" s="12"/>
      <c r="Q34178" s="12"/>
      <c r="R34178" s="12"/>
      <c r="S34178" s="12"/>
      <c r="T34178" s="12"/>
    </row>
    <row r="34179" spans="4:20" x14ac:dyDescent="0.25">
      <c r="D34179" s="12"/>
      <c r="E34179" s="12"/>
      <c r="F34179" s="12"/>
      <c r="G34179" s="12"/>
      <c r="H34179" s="12"/>
      <c r="I34179" s="12"/>
      <c r="J34179" s="12"/>
      <c r="K34179" s="12"/>
      <c r="L34179" s="12"/>
      <c r="M34179" s="12"/>
      <c r="N34179" s="12"/>
      <c r="O34179" s="12"/>
      <c r="P34179" s="12"/>
      <c r="Q34179" s="12"/>
      <c r="R34179" s="12"/>
      <c r="S34179" s="12"/>
      <c r="T34179" s="12"/>
    </row>
    <row r="34180" spans="4:20" x14ac:dyDescent="0.25">
      <c r="D34180" s="12"/>
      <c r="E34180" s="12"/>
      <c r="F34180" s="12"/>
      <c r="G34180" s="12"/>
      <c r="H34180" s="12"/>
      <c r="I34180" s="12"/>
      <c r="J34180" s="12"/>
      <c r="K34180" s="12"/>
      <c r="L34180" s="12"/>
      <c r="M34180" s="12"/>
      <c r="N34180" s="12"/>
      <c r="O34180" s="12"/>
      <c r="P34180" s="12"/>
      <c r="Q34180" s="12"/>
      <c r="R34180" s="12"/>
      <c r="S34180" s="12"/>
      <c r="T34180" s="12"/>
    </row>
    <row r="34181" spans="4:20" x14ac:dyDescent="0.25">
      <c r="D34181" s="12"/>
      <c r="E34181" s="12"/>
      <c r="F34181" s="12"/>
      <c r="G34181" s="12"/>
      <c r="H34181" s="12"/>
      <c r="I34181" s="12"/>
      <c r="J34181" s="12"/>
      <c r="K34181" s="12"/>
      <c r="L34181" s="12"/>
      <c r="M34181" s="12"/>
      <c r="N34181" s="12"/>
      <c r="O34181" s="12"/>
      <c r="P34181" s="12"/>
      <c r="Q34181" s="12"/>
      <c r="R34181" s="12"/>
      <c r="S34181" s="12"/>
      <c r="T34181" s="12"/>
    </row>
    <row r="34182" spans="4:20" x14ac:dyDescent="0.25">
      <c r="D34182" s="12"/>
      <c r="E34182" s="12"/>
      <c r="F34182" s="12"/>
      <c r="G34182" s="12"/>
      <c r="H34182" s="12"/>
      <c r="I34182" s="12"/>
      <c r="J34182" s="12"/>
      <c r="K34182" s="12"/>
      <c r="L34182" s="12"/>
      <c r="M34182" s="12"/>
      <c r="N34182" s="12"/>
      <c r="O34182" s="12"/>
      <c r="P34182" s="12"/>
      <c r="Q34182" s="12"/>
      <c r="R34182" s="12"/>
      <c r="S34182" s="12"/>
      <c r="T34182" s="12"/>
    </row>
    <row r="34183" spans="4:20" x14ac:dyDescent="0.25">
      <c r="D34183" s="12"/>
      <c r="E34183" s="12"/>
      <c r="F34183" s="12"/>
      <c r="G34183" s="12"/>
      <c r="H34183" s="12"/>
      <c r="I34183" s="12"/>
      <c r="J34183" s="12"/>
      <c r="K34183" s="12"/>
      <c r="L34183" s="12"/>
      <c r="M34183" s="12"/>
      <c r="N34183" s="12"/>
      <c r="O34183" s="12"/>
      <c r="P34183" s="12"/>
      <c r="Q34183" s="12"/>
      <c r="R34183" s="12"/>
      <c r="S34183" s="12"/>
      <c r="T34183" s="12"/>
    </row>
    <row r="34184" spans="4:20" x14ac:dyDescent="0.25">
      <c r="D34184" s="12"/>
      <c r="E34184" s="12"/>
      <c r="F34184" s="12"/>
      <c r="G34184" s="12"/>
      <c r="H34184" s="12"/>
      <c r="I34184" s="12"/>
      <c r="J34184" s="12"/>
      <c r="K34184" s="12"/>
      <c r="L34184" s="12"/>
      <c r="M34184" s="12"/>
      <c r="N34184" s="12"/>
      <c r="O34184" s="12"/>
      <c r="P34184" s="12"/>
      <c r="Q34184" s="12"/>
      <c r="R34184" s="12"/>
      <c r="S34184" s="12"/>
      <c r="T34184" s="12"/>
    </row>
    <row r="34185" spans="4:20" x14ac:dyDescent="0.25">
      <c r="D34185" s="12"/>
      <c r="E34185" s="12"/>
      <c r="F34185" s="12"/>
      <c r="G34185" s="12"/>
      <c r="H34185" s="12"/>
      <c r="I34185" s="12"/>
      <c r="J34185" s="12"/>
      <c r="K34185" s="12"/>
      <c r="L34185" s="12"/>
      <c r="M34185" s="12"/>
      <c r="N34185" s="12"/>
      <c r="O34185" s="12"/>
      <c r="P34185" s="12"/>
      <c r="Q34185" s="12"/>
      <c r="R34185" s="12"/>
      <c r="S34185" s="12"/>
      <c r="T34185" s="12"/>
    </row>
    <row r="34186" spans="4:20" x14ac:dyDescent="0.25">
      <c r="D34186" s="12"/>
      <c r="E34186" s="12"/>
      <c r="F34186" s="12"/>
      <c r="G34186" s="12"/>
      <c r="H34186" s="12"/>
      <c r="I34186" s="12"/>
      <c r="J34186" s="12"/>
      <c r="K34186" s="12"/>
      <c r="L34186" s="12"/>
      <c r="M34186" s="12"/>
      <c r="N34186" s="12"/>
      <c r="O34186" s="12"/>
      <c r="P34186" s="12"/>
      <c r="Q34186" s="12"/>
      <c r="R34186" s="12"/>
      <c r="S34186" s="12"/>
      <c r="T34186" s="12"/>
    </row>
    <row r="34187" spans="4:20" x14ac:dyDescent="0.25">
      <c r="D34187" s="12"/>
      <c r="E34187" s="12"/>
      <c r="F34187" s="12"/>
      <c r="G34187" s="12"/>
      <c r="H34187" s="12"/>
      <c r="I34187" s="12"/>
      <c r="J34187" s="12"/>
      <c r="K34187" s="12"/>
      <c r="L34187" s="12"/>
      <c r="M34187" s="12"/>
      <c r="N34187" s="12"/>
      <c r="O34187" s="12"/>
      <c r="P34187" s="12"/>
      <c r="Q34187" s="12"/>
      <c r="R34187" s="12"/>
      <c r="S34187" s="12"/>
      <c r="T34187" s="12"/>
    </row>
    <row r="34188" spans="4:20" x14ac:dyDescent="0.25">
      <c r="D34188" s="12"/>
      <c r="E34188" s="12"/>
      <c r="F34188" s="12"/>
      <c r="G34188" s="12"/>
      <c r="H34188" s="12"/>
      <c r="I34188" s="12"/>
      <c r="J34188" s="12"/>
      <c r="K34188" s="12"/>
      <c r="L34188" s="12"/>
      <c r="M34188" s="12"/>
      <c r="N34188" s="12"/>
      <c r="O34188" s="12"/>
      <c r="P34188" s="12"/>
      <c r="Q34188" s="12"/>
      <c r="R34188" s="12"/>
      <c r="S34188" s="12"/>
      <c r="T34188" s="12"/>
    </row>
    <row r="34189" spans="4:20" x14ac:dyDescent="0.25">
      <c r="D34189" s="12"/>
      <c r="E34189" s="12"/>
      <c r="F34189" s="12"/>
      <c r="G34189" s="12"/>
      <c r="H34189" s="12"/>
      <c r="I34189" s="12"/>
      <c r="J34189" s="12"/>
      <c r="K34189" s="12"/>
      <c r="L34189" s="12"/>
      <c r="M34189" s="12"/>
      <c r="N34189" s="12"/>
      <c r="O34189" s="12"/>
      <c r="P34189" s="12"/>
      <c r="Q34189" s="12"/>
      <c r="R34189" s="12"/>
      <c r="S34189" s="12"/>
      <c r="T34189" s="12"/>
    </row>
    <row r="34190" spans="4:20" x14ac:dyDescent="0.25">
      <c r="D34190" s="12"/>
      <c r="E34190" s="12"/>
      <c r="F34190" s="12"/>
      <c r="G34190" s="12"/>
      <c r="H34190" s="12"/>
      <c r="I34190" s="12"/>
      <c r="J34190" s="12"/>
      <c r="K34190" s="12"/>
      <c r="L34190" s="12"/>
      <c r="M34190" s="12"/>
      <c r="N34190" s="12"/>
      <c r="O34190" s="12"/>
      <c r="P34190" s="12"/>
      <c r="Q34190" s="12"/>
      <c r="R34190" s="12"/>
      <c r="S34190" s="12"/>
      <c r="T34190" s="12"/>
    </row>
    <row r="34191" spans="4:20" x14ac:dyDescent="0.25">
      <c r="D34191" s="12"/>
      <c r="E34191" s="12"/>
      <c r="F34191" s="12"/>
      <c r="G34191" s="12"/>
      <c r="H34191" s="12"/>
      <c r="I34191" s="12"/>
      <c r="J34191" s="12"/>
      <c r="K34191" s="12"/>
      <c r="L34191" s="12"/>
      <c r="M34191" s="12"/>
      <c r="N34191" s="12"/>
      <c r="O34191" s="12"/>
      <c r="P34191" s="12"/>
      <c r="Q34191" s="12"/>
      <c r="R34191" s="12"/>
      <c r="S34191" s="12"/>
      <c r="T34191" s="12"/>
    </row>
    <row r="34192" spans="4:20" x14ac:dyDescent="0.25">
      <c r="D34192" s="12"/>
      <c r="E34192" s="12"/>
      <c r="F34192" s="12"/>
      <c r="G34192" s="12"/>
      <c r="H34192" s="12"/>
      <c r="I34192" s="12"/>
      <c r="J34192" s="12"/>
      <c r="K34192" s="12"/>
      <c r="L34192" s="12"/>
      <c r="M34192" s="12"/>
      <c r="N34192" s="12"/>
      <c r="O34192" s="12"/>
      <c r="P34192" s="12"/>
      <c r="Q34192" s="12"/>
      <c r="R34192" s="12"/>
      <c r="S34192" s="12"/>
      <c r="T34192" s="12"/>
    </row>
    <row r="34193" spans="4:20" x14ac:dyDescent="0.25">
      <c r="D34193" s="12"/>
      <c r="E34193" s="12"/>
      <c r="F34193" s="12"/>
      <c r="G34193" s="12"/>
      <c r="H34193" s="12"/>
      <c r="I34193" s="12"/>
      <c r="J34193" s="12"/>
      <c r="K34193" s="12"/>
      <c r="L34193" s="12"/>
      <c r="M34193" s="12"/>
      <c r="N34193" s="12"/>
      <c r="O34193" s="12"/>
      <c r="P34193" s="12"/>
      <c r="Q34193" s="12"/>
      <c r="R34193" s="12"/>
      <c r="S34193" s="12"/>
      <c r="T34193" s="12"/>
    </row>
    <row r="34194" spans="4:20" x14ac:dyDescent="0.25">
      <c r="D34194" s="12"/>
      <c r="E34194" s="12"/>
      <c r="F34194" s="12"/>
      <c r="G34194" s="12"/>
      <c r="H34194" s="12"/>
      <c r="I34194" s="12"/>
      <c r="J34194" s="12"/>
      <c r="K34194" s="12"/>
      <c r="L34194" s="12"/>
      <c r="M34194" s="12"/>
      <c r="N34194" s="12"/>
      <c r="O34194" s="12"/>
      <c r="P34194" s="12"/>
      <c r="Q34194" s="12"/>
      <c r="R34194" s="12"/>
      <c r="S34194" s="12"/>
      <c r="T34194" s="12"/>
    </row>
    <row r="34195" spans="4:20" x14ac:dyDescent="0.25">
      <c r="D34195" s="12"/>
      <c r="E34195" s="12"/>
      <c r="F34195" s="12"/>
      <c r="G34195" s="12"/>
      <c r="H34195" s="12"/>
      <c r="I34195" s="12"/>
      <c r="J34195" s="12"/>
      <c r="K34195" s="12"/>
      <c r="L34195" s="12"/>
      <c r="M34195" s="12"/>
      <c r="N34195" s="12"/>
      <c r="O34195" s="12"/>
      <c r="P34195" s="12"/>
      <c r="Q34195" s="12"/>
      <c r="R34195" s="12"/>
      <c r="S34195" s="12"/>
      <c r="T34195" s="12"/>
    </row>
    <row r="34196" spans="4:20" x14ac:dyDescent="0.25">
      <c r="D34196" s="12"/>
      <c r="E34196" s="12"/>
      <c r="F34196" s="12"/>
      <c r="G34196" s="12"/>
      <c r="H34196" s="12"/>
      <c r="I34196" s="12"/>
      <c r="J34196" s="12"/>
      <c r="K34196" s="12"/>
      <c r="L34196" s="12"/>
      <c r="M34196" s="12"/>
      <c r="N34196" s="12"/>
      <c r="O34196" s="12"/>
      <c r="P34196" s="12"/>
      <c r="Q34196" s="12"/>
      <c r="R34196" s="12"/>
      <c r="S34196" s="12"/>
      <c r="T34196" s="12"/>
    </row>
    <row r="34197" spans="4:20" x14ac:dyDescent="0.25">
      <c r="D34197" s="12"/>
      <c r="E34197" s="12"/>
      <c r="F34197" s="12"/>
      <c r="G34197" s="12"/>
      <c r="H34197" s="12"/>
      <c r="I34197" s="12"/>
      <c r="J34197" s="12"/>
      <c r="K34197" s="12"/>
      <c r="L34197" s="12"/>
      <c r="M34197" s="12"/>
      <c r="N34197" s="12"/>
      <c r="O34197" s="12"/>
      <c r="P34197" s="12"/>
      <c r="Q34197" s="12"/>
      <c r="R34197" s="12"/>
      <c r="S34197" s="12"/>
      <c r="T34197" s="12"/>
    </row>
    <row r="34198" spans="4:20" x14ac:dyDescent="0.25">
      <c r="D34198" s="12"/>
      <c r="E34198" s="12"/>
      <c r="F34198" s="12"/>
      <c r="G34198" s="12"/>
      <c r="H34198" s="12"/>
      <c r="I34198" s="12"/>
      <c r="J34198" s="12"/>
      <c r="K34198" s="12"/>
      <c r="L34198" s="12"/>
      <c r="M34198" s="12"/>
      <c r="N34198" s="12"/>
      <c r="O34198" s="12"/>
      <c r="P34198" s="12"/>
      <c r="Q34198" s="12"/>
      <c r="R34198" s="12"/>
      <c r="S34198" s="12"/>
      <c r="T34198" s="12"/>
    </row>
    <row r="34199" spans="4:20" x14ac:dyDescent="0.25">
      <c r="D34199" s="12"/>
      <c r="E34199" s="12"/>
      <c r="F34199" s="12"/>
      <c r="G34199" s="12"/>
      <c r="H34199" s="12"/>
      <c r="I34199" s="12"/>
      <c r="J34199" s="12"/>
      <c r="K34199" s="12"/>
      <c r="L34199" s="12"/>
      <c r="M34199" s="12"/>
      <c r="N34199" s="12"/>
      <c r="O34199" s="12"/>
      <c r="P34199" s="12"/>
      <c r="Q34199" s="12"/>
      <c r="R34199" s="12"/>
      <c r="S34199" s="12"/>
      <c r="T34199" s="12"/>
    </row>
    <row r="34200" spans="4:20" x14ac:dyDescent="0.25">
      <c r="D34200" s="12"/>
      <c r="E34200" s="12"/>
      <c r="F34200" s="12"/>
      <c r="G34200" s="12"/>
      <c r="H34200" s="12"/>
      <c r="I34200" s="12"/>
      <c r="J34200" s="12"/>
      <c r="K34200" s="12"/>
      <c r="L34200" s="12"/>
      <c r="M34200" s="12"/>
      <c r="N34200" s="12"/>
      <c r="O34200" s="12"/>
      <c r="P34200" s="12"/>
      <c r="Q34200" s="12"/>
      <c r="R34200" s="12"/>
      <c r="S34200" s="12"/>
      <c r="T34200" s="12"/>
    </row>
    <row r="34201" spans="4:20" x14ac:dyDescent="0.25">
      <c r="D34201" s="12"/>
      <c r="E34201" s="12"/>
      <c r="F34201" s="12"/>
      <c r="G34201" s="12"/>
      <c r="H34201" s="12"/>
      <c r="I34201" s="12"/>
      <c r="J34201" s="12"/>
      <c r="K34201" s="12"/>
      <c r="L34201" s="12"/>
      <c r="M34201" s="12"/>
      <c r="N34201" s="12"/>
      <c r="O34201" s="12"/>
      <c r="P34201" s="12"/>
      <c r="Q34201" s="12"/>
      <c r="R34201" s="12"/>
      <c r="S34201" s="12"/>
      <c r="T34201" s="12"/>
    </row>
    <row r="34202" spans="4:20" x14ac:dyDescent="0.25">
      <c r="D34202" s="12"/>
      <c r="E34202" s="12"/>
      <c r="F34202" s="12"/>
      <c r="G34202" s="12"/>
      <c r="H34202" s="12"/>
      <c r="I34202" s="12"/>
      <c r="J34202" s="12"/>
      <c r="K34202" s="12"/>
      <c r="L34202" s="12"/>
      <c r="M34202" s="12"/>
      <c r="N34202" s="12"/>
      <c r="O34202" s="12"/>
      <c r="P34202" s="12"/>
      <c r="Q34202" s="12"/>
      <c r="R34202" s="12"/>
      <c r="S34202" s="12"/>
      <c r="T34202" s="12"/>
    </row>
    <row r="34203" spans="4:20" x14ac:dyDescent="0.25">
      <c r="D34203" s="12"/>
      <c r="E34203" s="12"/>
      <c r="F34203" s="12"/>
      <c r="G34203" s="12"/>
      <c r="H34203" s="12"/>
      <c r="I34203" s="12"/>
      <c r="J34203" s="12"/>
      <c r="K34203" s="12"/>
      <c r="L34203" s="12"/>
      <c r="M34203" s="12"/>
      <c r="N34203" s="12"/>
      <c r="O34203" s="12"/>
      <c r="P34203" s="12"/>
      <c r="Q34203" s="12"/>
      <c r="R34203" s="12"/>
      <c r="S34203" s="12"/>
      <c r="T34203" s="12"/>
    </row>
    <row r="34204" spans="4:20" x14ac:dyDescent="0.25">
      <c r="D34204" s="12"/>
      <c r="E34204" s="12"/>
      <c r="F34204" s="12"/>
      <c r="G34204" s="12"/>
      <c r="H34204" s="12"/>
      <c r="I34204" s="12"/>
      <c r="J34204" s="12"/>
      <c r="K34204" s="12"/>
      <c r="L34204" s="12"/>
      <c r="M34204" s="12"/>
      <c r="N34204" s="12"/>
      <c r="O34204" s="12"/>
      <c r="P34204" s="12"/>
      <c r="Q34204" s="12"/>
      <c r="R34204" s="12"/>
      <c r="S34204" s="12"/>
      <c r="T34204" s="12"/>
    </row>
    <row r="34205" spans="4:20" x14ac:dyDescent="0.25">
      <c r="D34205" s="12"/>
      <c r="E34205" s="12"/>
      <c r="F34205" s="12"/>
      <c r="G34205" s="12"/>
      <c r="H34205" s="12"/>
      <c r="I34205" s="12"/>
      <c r="J34205" s="12"/>
      <c r="K34205" s="12"/>
      <c r="L34205" s="12"/>
      <c r="M34205" s="12"/>
      <c r="N34205" s="12"/>
      <c r="O34205" s="12"/>
      <c r="P34205" s="12"/>
      <c r="Q34205" s="12"/>
      <c r="R34205" s="12"/>
      <c r="S34205" s="12"/>
      <c r="T34205" s="12"/>
    </row>
    <row r="34206" spans="4:20" x14ac:dyDescent="0.25">
      <c r="D34206" s="12"/>
      <c r="E34206" s="12"/>
      <c r="F34206" s="12"/>
      <c r="G34206" s="12"/>
      <c r="H34206" s="12"/>
      <c r="I34206" s="12"/>
      <c r="J34206" s="12"/>
      <c r="K34206" s="12"/>
      <c r="L34206" s="12"/>
      <c r="M34206" s="12"/>
      <c r="N34206" s="12"/>
      <c r="O34206" s="12"/>
      <c r="P34206" s="12"/>
      <c r="Q34206" s="12"/>
      <c r="R34206" s="12"/>
      <c r="S34206" s="12"/>
      <c r="T34206" s="12"/>
    </row>
    <row r="34207" spans="4:20" x14ac:dyDescent="0.25">
      <c r="D34207" s="12"/>
      <c r="E34207" s="12"/>
      <c r="F34207" s="12"/>
      <c r="G34207" s="12"/>
      <c r="H34207" s="12"/>
      <c r="I34207" s="12"/>
      <c r="J34207" s="12"/>
      <c r="K34207" s="12"/>
      <c r="L34207" s="12"/>
      <c r="M34207" s="12"/>
      <c r="N34207" s="12"/>
      <c r="O34207" s="12"/>
      <c r="P34207" s="12"/>
      <c r="Q34207" s="12"/>
      <c r="R34207" s="12"/>
      <c r="S34207" s="12"/>
      <c r="T34207" s="12"/>
    </row>
    <row r="34208" spans="4:20" x14ac:dyDescent="0.25">
      <c r="D34208" s="12"/>
      <c r="E34208" s="12"/>
      <c r="F34208" s="12"/>
      <c r="G34208" s="12"/>
      <c r="H34208" s="12"/>
      <c r="I34208" s="12"/>
      <c r="J34208" s="12"/>
      <c r="K34208" s="12"/>
      <c r="L34208" s="12"/>
      <c r="M34208" s="12"/>
      <c r="N34208" s="12"/>
      <c r="O34208" s="12"/>
      <c r="P34208" s="12"/>
      <c r="Q34208" s="12"/>
      <c r="R34208" s="12"/>
      <c r="S34208" s="12"/>
      <c r="T34208" s="12"/>
    </row>
    <row r="34209" spans="4:20" x14ac:dyDescent="0.25">
      <c r="D34209" s="12"/>
      <c r="E34209" s="12"/>
      <c r="F34209" s="12"/>
      <c r="G34209" s="12"/>
      <c r="H34209" s="12"/>
      <c r="I34209" s="12"/>
      <c r="J34209" s="12"/>
      <c r="K34209" s="12"/>
      <c r="L34209" s="12"/>
      <c r="M34209" s="12"/>
      <c r="N34209" s="12"/>
      <c r="O34209" s="12"/>
      <c r="P34209" s="12"/>
      <c r="Q34209" s="12"/>
      <c r="R34209" s="12"/>
      <c r="S34209" s="12"/>
      <c r="T34209" s="12"/>
    </row>
    <row r="34210" spans="4:20" x14ac:dyDescent="0.25">
      <c r="D34210" s="12"/>
      <c r="E34210" s="12"/>
      <c r="F34210" s="12"/>
      <c r="G34210" s="12"/>
      <c r="H34210" s="12"/>
      <c r="I34210" s="12"/>
      <c r="J34210" s="12"/>
      <c r="K34210" s="12"/>
      <c r="L34210" s="12"/>
      <c r="M34210" s="12"/>
      <c r="N34210" s="12"/>
      <c r="O34210" s="12"/>
      <c r="P34210" s="12"/>
      <c r="Q34210" s="12"/>
      <c r="R34210" s="12"/>
      <c r="S34210" s="12"/>
      <c r="T34210" s="12"/>
    </row>
    <row r="34211" spans="4:20" x14ac:dyDescent="0.25">
      <c r="D34211" s="12"/>
      <c r="E34211" s="12"/>
      <c r="F34211" s="12"/>
      <c r="G34211" s="12"/>
      <c r="H34211" s="12"/>
      <c r="I34211" s="12"/>
      <c r="J34211" s="12"/>
      <c r="K34211" s="12"/>
      <c r="L34211" s="12"/>
      <c r="M34211" s="12"/>
      <c r="N34211" s="12"/>
      <c r="O34211" s="12"/>
      <c r="P34211" s="12"/>
      <c r="Q34211" s="12"/>
      <c r="R34211" s="12"/>
      <c r="S34211" s="12"/>
      <c r="T34211" s="12"/>
    </row>
    <row r="34212" spans="4:20" x14ac:dyDescent="0.25">
      <c r="D34212" s="12"/>
      <c r="E34212" s="12"/>
      <c r="F34212" s="12"/>
      <c r="G34212" s="12"/>
      <c r="H34212" s="12"/>
      <c r="I34212" s="12"/>
      <c r="J34212" s="12"/>
      <c r="K34212" s="12"/>
      <c r="L34212" s="12"/>
      <c r="M34212" s="12"/>
      <c r="N34212" s="12"/>
      <c r="O34212" s="12"/>
      <c r="P34212" s="12"/>
      <c r="Q34212" s="12"/>
      <c r="R34212" s="12"/>
      <c r="S34212" s="12"/>
      <c r="T34212" s="12"/>
    </row>
    <row r="34213" spans="4:20" x14ac:dyDescent="0.25">
      <c r="D34213" s="12"/>
      <c r="E34213" s="12"/>
      <c r="F34213" s="12"/>
      <c r="G34213" s="12"/>
      <c r="H34213" s="12"/>
      <c r="I34213" s="12"/>
      <c r="J34213" s="12"/>
      <c r="K34213" s="12"/>
      <c r="L34213" s="12"/>
      <c r="M34213" s="12"/>
      <c r="N34213" s="12"/>
      <c r="O34213" s="12"/>
      <c r="P34213" s="12"/>
      <c r="Q34213" s="12"/>
      <c r="R34213" s="12"/>
      <c r="S34213" s="12"/>
      <c r="T34213" s="12"/>
    </row>
    <row r="34214" spans="4:20" x14ac:dyDescent="0.25">
      <c r="D34214" s="12"/>
      <c r="E34214" s="12"/>
      <c r="F34214" s="12"/>
      <c r="G34214" s="12"/>
      <c r="H34214" s="12"/>
      <c r="I34214" s="12"/>
      <c r="J34214" s="12"/>
      <c r="K34214" s="12"/>
      <c r="L34214" s="12"/>
      <c r="M34214" s="12"/>
      <c r="N34214" s="12"/>
      <c r="O34214" s="12"/>
      <c r="P34214" s="12"/>
      <c r="Q34214" s="12"/>
      <c r="R34214" s="12"/>
      <c r="S34214" s="12"/>
      <c r="T34214" s="12"/>
    </row>
    <row r="34215" spans="4:20" x14ac:dyDescent="0.25">
      <c r="D34215" s="12"/>
      <c r="E34215" s="12"/>
      <c r="F34215" s="12"/>
      <c r="G34215" s="12"/>
      <c r="H34215" s="12"/>
      <c r="I34215" s="12"/>
      <c r="J34215" s="12"/>
      <c r="K34215" s="12"/>
      <c r="L34215" s="12"/>
      <c r="M34215" s="12"/>
      <c r="N34215" s="12"/>
      <c r="O34215" s="12"/>
      <c r="P34215" s="12"/>
      <c r="Q34215" s="12"/>
      <c r="R34215" s="12"/>
      <c r="S34215" s="12"/>
      <c r="T34215" s="12"/>
    </row>
    <row r="34216" spans="4:20" x14ac:dyDescent="0.25">
      <c r="D34216" s="12"/>
      <c r="E34216" s="12"/>
      <c r="F34216" s="12"/>
      <c r="G34216" s="12"/>
      <c r="H34216" s="12"/>
      <c r="I34216" s="12"/>
      <c r="J34216" s="12"/>
      <c r="K34216" s="12"/>
      <c r="L34216" s="12"/>
      <c r="M34216" s="12"/>
      <c r="N34216" s="12"/>
      <c r="O34216" s="12"/>
      <c r="P34216" s="12"/>
      <c r="Q34216" s="12"/>
      <c r="R34216" s="12"/>
      <c r="S34216" s="12"/>
      <c r="T34216" s="12"/>
    </row>
    <row r="34217" spans="4:20" x14ac:dyDescent="0.25">
      <c r="D34217" s="12"/>
      <c r="E34217" s="12"/>
      <c r="F34217" s="12"/>
      <c r="G34217" s="12"/>
      <c r="H34217" s="12"/>
      <c r="I34217" s="12"/>
      <c r="J34217" s="12"/>
      <c r="K34217" s="12"/>
      <c r="L34217" s="12"/>
      <c r="M34217" s="12"/>
      <c r="N34217" s="12"/>
      <c r="O34217" s="12"/>
      <c r="P34217" s="12"/>
      <c r="Q34217" s="12"/>
      <c r="R34217" s="12"/>
      <c r="S34217" s="12"/>
      <c r="T34217" s="12"/>
    </row>
    <row r="34218" spans="4:20" x14ac:dyDescent="0.25">
      <c r="D34218" s="12"/>
      <c r="E34218" s="12"/>
      <c r="F34218" s="12"/>
      <c r="G34218" s="12"/>
      <c r="H34218" s="12"/>
      <c r="I34218" s="12"/>
      <c r="J34218" s="12"/>
      <c r="K34218" s="12"/>
      <c r="L34218" s="12"/>
      <c r="M34218" s="12"/>
      <c r="N34218" s="12"/>
      <c r="O34218" s="12"/>
      <c r="P34218" s="12"/>
      <c r="Q34218" s="12"/>
      <c r="R34218" s="12"/>
      <c r="S34218" s="12"/>
      <c r="T34218" s="12"/>
    </row>
    <row r="34219" spans="4:20" x14ac:dyDescent="0.25">
      <c r="D34219" s="12"/>
      <c r="E34219" s="12"/>
      <c r="F34219" s="12"/>
      <c r="G34219" s="12"/>
      <c r="H34219" s="12"/>
      <c r="I34219" s="12"/>
      <c r="J34219" s="12"/>
      <c r="K34219" s="12"/>
      <c r="L34219" s="12"/>
      <c r="M34219" s="12"/>
      <c r="N34219" s="12"/>
      <c r="O34219" s="12"/>
      <c r="P34219" s="12"/>
      <c r="Q34219" s="12"/>
      <c r="R34219" s="12"/>
      <c r="S34219" s="12"/>
      <c r="T34219" s="12"/>
    </row>
    <row r="34220" spans="4:20" x14ac:dyDescent="0.25">
      <c r="D34220" s="12"/>
      <c r="E34220" s="12"/>
      <c r="F34220" s="12"/>
      <c r="G34220" s="12"/>
      <c r="H34220" s="12"/>
      <c r="I34220" s="12"/>
      <c r="J34220" s="12"/>
      <c r="K34220" s="12"/>
      <c r="L34220" s="12"/>
      <c r="M34220" s="12"/>
      <c r="N34220" s="12"/>
      <c r="O34220" s="12"/>
      <c r="P34220" s="12"/>
      <c r="Q34220" s="12"/>
      <c r="R34220" s="12"/>
      <c r="S34220" s="12"/>
      <c r="T34220" s="12"/>
    </row>
    <row r="34221" spans="4:20" x14ac:dyDescent="0.25">
      <c r="D34221" s="12"/>
      <c r="E34221" s="12"/>
      <c r="F34221" s="12"/>
      <c r="G34221" s="12"/>
      <c r="H34221" s="12"/>
      <c r="I34221" s="12"/>
      <c r="J34221" s="12"/>
      <c r="K34221" s="12"/>
      <c r="L34221" s="12"/>
      <c r="M34221" s="12"/>
      <c r="N34221" s="12"/>
      <c r="O34221" s="12"/>
      <c r="P34221" s="12"/>
      <c r="Q34221" s="12"/>
      <c r="R34221" s="12"/>
      <c r="S34221" s="12"/>
      <c r="T34221" s="12"/>
    </row>
    <row r="34222" spans="4:20" x14ac:dyDescent="0.25">
      <c r="D34222" s="12"/>
      <c r="E34222" s="12"/>
      <c r="F34222" s="12"/>
      <c r="G34222" s="12"/>
      <c r="H34222" s="12"/>
      <c r="I34222" s="12"/>
      <c r="J34222" s="12"/>
      <c r="K34222" s="12"/>
      <c r="L34222" s="12"/>
      <c r="M34222" s="12"/>
      <c r="N34222" s="12"/>
      <c r="O34222" s="12"/>
      <c r="P34222" s="12"/>
      <c r="Q34222" s="12"/>
      <c r="R34222" s="12"/>
      <c r="S34222" s="12"/>
      <c r="T34222" s="12"/>
    </row>
    <row r="34223" spans="4:20" x14ac:dyDescent="0.25">
      <c r="D34223" s="12"/>
      <c r="E34223" s="12"/>
      <c r="F34223" s="12"/>
      <c r="G34223" s="12"/>
      <c r="H34223" s="12"/>
      <c r="I34223" s="12"/>
      <c r="J34223" s="12"/>
      <c r="K34223" s="12"/>
      <c r="L34223" s="12"/>
      <c r="M34223" s="12"/>
      <c r="N34223" s="12"/>
      <c r="O34223" s="12"/>
      <c r="P34223" s="12"/>
      <c r="Q34223" s="12"/>
      <c r="R34223" s="12"/>
      <c r="S34223" s="12"/>
      <c r="T34223" s="12"/>
    </row>
    <row r="34224" spans="4:20" x14ac:dyDescent="0.25">
      <c r="D34224" s="12"/>
      <c r="E34224" s="12"/>
      <c r="F34224" s="12"/>
      <c r="G34224" s="12"/>
      <c r="H34224" s="12"/>
      <c r="I34224" s="12"/>
      <c r="J34224" s="12"/>
      <c r="K34224" s="12"/>
      <c r="L34224" s="12"/>
      <c r="M34224" s="12"/>
      <c r="N34224" s="12"/>
      <c r="O34224" s="12"/>
      <c r="P34224" s="12"/>
      <c r="Q34224" s="12"/>
      <c r="R34224" s="12"/>
      <c r="S34224" s="12"/>
      <c r="T34224" s="12"/>
    </row>
    <row r="34225" spans="4:20" x14ac:dyDescent="0.25">
      <c r="D34225" s="12"/>
      <c r="E34225" s="12"/>
      <c r="F34225" s="12"/>
      <c r="G34225" s="12"/>
      <c r="H34225" s="12"/>
      <c r="I34225" s="12"/>
      <c r="J34225" s="12"/>
      <c r="K34225" s="12"/>
      <c r="L34225" s="12"/>
      <c r="M34225" s="12"/>
      <c r="N34225" s="12"/>
      <c r="O34225" s="12"/>
      <c r="P34225" s="12"/>
      <c r="Q34225" s="12"/>
      <c r="R34225" s="12"/>
      <c r="S34225" s="12"/>
      <c r="T34225" s="12"/>
    </row>
    <row r="34226" spans="4:20" x14ac:dyDescent="0.25">
      <c r="D34226" s="12"/>
      <c r="E34226" s="12"/>
      <c r="F34226" s="12"/>
      <c r="G34226" s="12"/>
      <c r="H34226" s="12"/>
      <c r="I34226" s="12"/>
      <c r="J34226" s="12"/>
      <c r="K34226" s="12"/>
      <c r="L34226" s="12"/>
      <c r="M34226" s="12"/>
      <c r="N34226" s="12"/>
      <c r="O34226" s="12"/>
      <c r="P34226" s="12"/>
      <c r="Q34226" s="12"/>
      <c r="R34226" s="12"/>
      <c r="S34226" s="12"/>
      <c r="T34226" s="12"/>
    </row>
    <row r="34227" spans="4:20" x14ac:dyDescent="0.25">
      <c r="D34227" s="12"/>
      <c r="E34227" s="12"/>
      <c r="F34227" s="12"/>
      <c r="G34227" s="12"/>
      <c r="H34227" s="12"/>
      <c r="I34227" s="12"/>
      <c r="J34227" s="12"/>
      <c r="K34227" s="12"/>
      <c r="L34227" s="12"/>
      <c r="M34227" s="12"/>
      <c r="N34227" s="12"/>
      <c r="O34227" s="12"/>
      <c r="P34227" s="12"/>
      <c r="Q34227" s="12"/>
      <c r="R34227" s="12"/>
      <c r="S34227" s="12"/>
      <c r="T34227" s="12"/>
    </row>
    <row r="34228" spans="4:20" x14ac:dyDescent="0.25">
      <c r="D34228" s="12"/>
      <c r="E34228" s="12"/>
      <c r="F34228" s="12"/>
      <c r="G34228" s="12"/>
      <c r="H34228" s="12"/>
      <c r="I34228" s="12"/>
      <c r="J34228" s="12"/>
      <c r="K34228" s="12"/>
      <c r="L34228" s="12"/>
      <c r="M34228" s="12"/>
      <c r="N34228" s="12"/>
      <c r="O34228" s="12"/>
      <c r="P34228" s="12"/>
      <c r="Q34228" s="12"/>
      <c r="R34228" s="12"/>
      <c r="S34228" s="12"/>
      <c r="T34228" s="12"/>
    </row>
    <row r="34229" spans="4:20" x14ac:dyDescent="0.25">
      <c r="D34229" s="12"/>
      <c r="E34229" s="12"/>
      <c r="F34229" s="12"/>
      <c r="G34229" s="12"/>
      <c r="H34229" s="12"/>
      <c r="I34229" s="12"/>
      <c r="J34229" s="12"/>
      <c r="K34229" s="12"/>
      <c r="L34229" s="12"/>
      <c r="M34229" s="12"/>
      <c r="N34229" s="12"/>
      <c r="O34229" s="12"/>
      <c r="P34229" s="12"/>
      <c r="Q34229" s="12"/>
      <c r="R34229" s="12"/>
      <c r="S34229" s="12"/>
      <c r="T34229" s="12"/>
    </row>
    <row r="34230" spans="4:20" x14ac:dyDescent="0.25">
      <c r="D34230" s="12"/>
      <c r="E34230" s="12"/>
      <c r="F34230" s="12"/>
      <c r="G34230" s="12"/>
      <c r="H34230" s="12"/>
      <c r="I34230" s="12"/>
      <c r="J34230" s="12"/>
      <c r="K34230" s="12"/>
      <c r="L34230" s="12"/>
      <c r="M34230" s="12"/>
      <c r="N34230" s="12"/>
      <c r="O34230" s="12"/>
      <c r="P34230" s="12"/>
      <c r="Q34230" s="12"/>
      <c r="R34230" s="12"/>
      <c r="S34230" s="12"/>
      <c r="T34230" s="12"/>
    </row>
    <row r="34231" spans="4:20" x14ac:dyDescent="0.25">
      <c r="D34231" s="12"/>
      <c r="E34231" s="12"/>
      <c r="F34231" s="12"/>
      <c r="G34231" s="12"/>
      <c r="H34231" s="12"/>
      <c r="I34231" s="12"/>
      <c r="J34231" s="12"/>
      <c r="K34231" s="12"/>
      <c r="L34231" s="12"/>
      <c r="M34231" s="12"/>
      <c r="N34231" s="12"/>
      <c r="O34231" s="12"/>
      <c r="P34231" s="12"/>
      <c r="Q34231" s="12"/>
      <c r="R34231" s="12"/>
      <c r="S34231" s="12"/>
      <c r="T34231" s="12"/>
    </row>
    <row r="34232" spans="4:20" x14ac:dyDescent="0.25">
      <c r="D34232" s="12"/>
      <c r="E34232" s="12"/>
      <c r="F34232" s="12"/>
      <c r="G34232" s="12"/>
      <c r="H34232" s="12"/>
      <c r="I34232" s="12"/>
      <c r="J34232" s="12"/>
      <c r="K34232" s="12"/>
      <c r="L34232" s="12"/>
      <c r="M34232" s="12"/>
      <c r="N34232" s="12"/>
      <c r="O34232" s="12"/>
      <c r="P34232" s="12"/>
      <c r="Q34232" s="12"/>
      <c r="R34232" s="12"/>
      <c r="S34232" s="12"/>
      <c r="T34232" s="12"/>
    </row>
    <row r="34233" spans="4:20" x14ac:dyDescent="0.25">
      <c r="D34233" s="12"/>
      <c r="E34233" s="12"/>
      <c r="F34233" s="12"/>
      <c r="G34233" s="12"/>
      <c r="H34233" s="12"/>
      <c r="I34233" s="12"/>
      <c r="J34233" s="12"/>
      <c r="K34233" s="12"/>
      <c r="L34233" s="12"/>
      <c r="M34233" s="12"/>
      <c r="N34233" s="12"/>
      <c r="O34233" s="12"/>
      <c r="P34233" s="12"/>
      <c r="Q34233" s="12"/>
      <c r="R34233" s="12"/>
      <c r="S34233" s="12"/>
      <c r="T34233" s="12"/>
    </row>
    <row r="34234" spans="4:20" x14ac:dyDescent="0.25">
      <c r="D34234" s="12"/>
      <c r="E34234" s="12"/>
      <c r="F34234" s="12"/>
      <c r="G34234" s="12"/>
      <c r="H34234" s="12"/>
      <c r="I34234" s="12"/>
      <c r="J34234" s="12"/>
      <c r="K34234" s="12"/>
      <c r="L34234" s="12"/>
      <c r="M34234" s="12"/>
      <c r="N34234" s="12"/>
      <c r="O34234" s="12"/>
      <c r="P34234" s="12"/>
      <c r="Q34234" s="12"/>
      <c r="R34234" s="12"/>
      <c r="S34234" s="12"/>
      <c r="T34234" s="12"/>
    </row>
    <row r="34235" spans="4:20" x14ac:dyDescent="0.25">
      <c r="D34235" s="12"/>
      <c r="E34235" s="12"/>
      <c r="F34235" s="12"/>
      <c r="G34235" s="12"/>
      <c r="H34235" s="12"/>
      <c r="I34235" s="12"/>
      <c r="J34235" s="12"/>
      <c r="K34235" s="12"/>
      <c r="L34235" s="12"/>
      <c r="M34235" s="12"/>
      <c r="N34235" s="12"/>
      <c r="O34235" s="12"/>
      <c r="P34235" s="12"/>
      <c r="Q34235" s="12"/>
      <c r="R34235" s="12"/>
      <c r="S34235" s="12"/>
      <c r="T34235" s="12"/>
    </row>
    <row r="34236" spans="4:20" x14ac:dyDescent="0.25">
      <c r="D34236" s="12"/>
      <c r="E34236" s="12"/>
      <c r="F34236" s="12"/>
      <c r="G34236" s="12"/>
      <c r="H34236" s="12"/>
      <c r="I34236" s="12"/>
      <c r="J34236" s="12"/>
      <c r="K34236" s="12"/>
      <c r="L34236" s="12"/>
      <c r="M34236" s="12"/>
      <c r="N34236" s="12"/>
      <c r="O34236" s="12"/>
      <c r="P34236" s="12"/>
      <c r="Q34236" s="12"/>
      <c r="R34236" s="12"/>
      <c r="S34236" s="12"/>
      <c r="T34236" s="12"/>
    </row>
    <row r="34237" spans="4:20" x14ac:dyDescent="0.25">
      <c r="D34237" s="12"/>
      <c r="E34237" s="12"/>
      <c r="F34237" s="12"/>
      <c r="G34237" s="12"/>
      <c r="H34237" s="12"/>
      <c r="I34237" s="12"/>
      <c r="J34237" s="12"/>
      <c r="K34237" s="12"/>
      <c r="L34237" s="12"/>
      <c r="M34237" s="12"/>
      <c r="N34237" s="12"/>
      <c r="O34237" s="12"/>
      <c r="P34237" s="12"/>
      <c r="Q34237" s="12"/>
      <c r="R34237" s="12"/>
      <c r="S34237" s="12"/>
      <c r="T34237" s="12"/>
    </row>
    <row r="34238" spans="4:20" x14ac:dyDescent="0.25">
      <c r="D34238" s="12"/>
      <c r="E34238" s="12"/>
      <c r="F34238" s="12"/>
      <c r="G34238" s="12"/>
      <c r="H34238" s="12"/>
      <c r="I34238" s="12"/>
      <c r="J34238" s="12"/>
      <c r="K34238" s="12"/>
      <c r="L34238" s="12"/>
      <c r="M34238" s="12"/>
      <c r="N34238" s="12"/>
      <c r="O34238" s="12"/>
      <c r="P34238" s="12"/>
      <c r="Q34238" s="12"/>
      <c r="R34238" s="12"/>
      <c r="S34238" s="12"/>
      <c r="T34238" s="12"/>
    </row>
    <row r="34239" spans="4:20" x14ac:dyDescent="0.25">
      <c r="D34239" s="12"/>
      <c r="E34239" s="12"/>
      <c r="F34239" s="12"/>
      <c r="G34239" s="12"/>
      <c r="H34239" s="12"/>
      <c r="I34239" s="12"/>
      <c r="J34239" s="12"/>
      <c r="K34239" s="12"/>
      <c r="L34239" s="12"/>
      <c r="M34239" s="12"/>
      <c r="N34239" s="12"/>
      <c r="O34239" s="12"/>
      <c r="P34239" s="12"/>
      <c r="Q34239" s="12"/>
      <c r="R34239" s="12"/>
      <c r="S34239" s="12"/>
      <c r="T34239" s="12"/>
    </row>
    <row r="34240" spans="4:20" x14ac:dyDescent="0.25">
      <c r="D34240" s="12"/>
      <c r="E34240" s="12"/>
      <c r="F34240" s="12"/>
      <c r="G34240" s="12"/>
      <c r="H34240" s="12"/>
      <c r="I34240" s="12"/>
      <c r="J34240" s="12"/>
      <c r="K34240" s="12"/>
      <c r="L34240" s="12"/>
      <c r="M34240" s="12"/>
      <c r="N34240" s="12"/>
      <c r="O34240" s="12"/>
      <c r="P34240" s="12"/>
      <c r="Q34240" s="12"/>
      <c r="R34240" s="12"/>
      <c r="S34240" s="12"/>
      <c r="T34240" s="12"/>
    </row>
    <row r="34241" spans="4:20" x14ac:dyDescent="0.25">
      <c r="D34241" s="12"/>
      <c r="E34241" s="12"/>
      <c r="F34241" s="12"/>
      <c r="G34241" s="12"/>
      <c r="H34241" s="12"/>
      <c r="I34241" s="12"/>
      <c r="J34241" s="12"/>
      <c r="K34241" s="12"/>
      <c r="L34241" s="12"/>
      <c r="M34241" s="12"/>
      <c r="N34241" s="12"/>
      <c r="O34241" s="12"/>
      <c r="P34241" s="12"/>
      <c r="Q34241" s="12"/>
      <c r="R34241" s="12"/>
      <c r="S34241" s="12"/>
      <c r="T34241" s="12"/>
    </row>
    <row r="34242" spans="4:20" x14ac:dyDescent="0.25">
      <c r="D34242" s="12"/>
      <c r="E34242" s="12"/>
      <c r="F34242" s="12"/>
      <c r="G34242" s="12"/>
      <c r="H34242" s="12"/>
      <c r="I34242" s="12"/>
      <c r="J34242" s="12"/>
      <c r="K34242" s="12"/>
      <c r="L34242" s="12"/>
      <c r="M34242" s="12"/>
      <c r="N34242" s="12"/>
      <c r="O34242" s="12"/>
      <c r="P34242" s="12"/>
      <c r="Q34242" s="12"/>
      <c r="R34242" s="12"/>
      <c r="S34242" s="12"/>
      <c r="T34242" s="12"/>
    </row>
    <row r="34243" spans="4:20" x14ac:dyDescent="0.25">
      <c r="D34243" s="12"/>
      <c r="E34243" s="12"/>
      <c r="F34243" s="12"/>
      <c r="G34243" s="12"/>
      <c r="H34243" s="12"/>
      <c r="I34243" s="12"/>
      <c r="J34243" s="12"/>
      <c r="K34243" s="12"/>
      <c r="L34243" s="12"/>
      <c r="M34243" s="12"/>
      <c r="N34243" s="12"/>
      <c r="O34243" s="12"/>
      <c r="P34243" s="12"/>
      <c r="Q34243" s="12"/>
      <c r="R34243" s="12"/>
      <c r="S34243" s="12"/>
      <c r="T34243" s="12"/>
    </row>
    <row r="34244" spans="4:20" x14ac:dyDescent="0.25">
      <c r="D34244" s="12"/>
      <c r="E34244" s="12"/>
      <c r="F34244" s="12"/>
      <c r="G34244" s="12"/>
      <c r="H34244" s="12"/>
      <c r="I34244" s="12"/>
      <c r="J34244" s="12"/>
      <c r="K34244" s="12"/>
      <c r="L34244" s="12"/>
      <c r="M34244" s="12"/>
      <c r="N34244" s="12"/>
      <c r="O34244" s="12"/>
      <c r="P34244" s="12"/>
      <c r="Q34244" s="12"/>
      <c r="R34244" s="12"/>
      <c r="S34244" s="12"/>
      <c r="T34244" s="12"/>
    </row>
    <row r="34245" spans="4:20" x14ac:dyDescent="0.25">
      <c r="D34245" s="12"/>
      <c r="E34245" s="12"/>
      <c r="F34245" s="12"/>
      <c r="G34245" s="12"/>
      <c r="H34245" s="12"/>
      <c r="I34245" s="12"/>
      <c r="J34245" s="12"/>
      <c r="K34245" s="12"/>
      <c r="L34245" s="12"/>
      <c r="M34245" s="12"/>
      <c r="N34245" s="12"/>
      <c r="O34245" s="12"/>
      <c r="P34245" s="12"/>
      <c r="Q34245" s="12"/>
      <c r="R34245" s="12"/>
      <c r="S34245" s="12"/>
      <c r="T34245" s="12"/>
    </row>
    <row r="34246" spans="4:20" x14ac:dyDescent="0.25">
      <c r="D34246" s="12"/>
      <c r="E34246" s="12"/>
      <c r="F34246" s="12"/>
      <c r="G34246" s="12"/>
      <c r="H34246" s="12"/>
      <c r="I34246" s="12"/>
      <c r="J34246" s="12"/>
      <c r="K34246" s="12"/>
      <c r="L34246" s="12"/>
      <c r="M34246" s="12"/>
      <c r="N34246" s="12"/>
      <c r="O34246" s="12"/>
      <c r="P34246" s="12"/>
      <c r="Q34246" s="12"/>
      <c r="R34246" s="12"/>
      <c r="S34246" s="12"/>
      <c r="T34246" s="12"/>
    </row>
    <row r="34247" spans="4:20" x14ac:dyDescent="0.25">
      <c r="D34247" s="12"/>
      <c r="E34247" s="12"/>
      <c r="F34247" s="12"/>
      <c r="G34247" s="12"/>
      <c r="H34247" s="12"/>
      <c r="I34247" s="12"/>
      <c r="J34247" s="12"/>
      <c r="K34247" s="12"/>
      <c r="L34247" s="12"/>
      <c r="M34247" s="12"/>
      <c r="N34247" s="12"/>
      <c r="O34247" s="12"/>
      <c r="P34247" s="12"/>
      <c r="Q34247" s="12"/>
      <c r="R34247" s="12"/>
      <c r="S34247" s="12"/>
      <c r="T34247" s="12"/>
    </row>
    <row r="34248" spans="4:20" x14ac:dyDescent="0.25">
      <c r="D34248" s="12"/>
      <c r="E34248" s="12"/>
      <c r="F34248" s="12"/>
      <c r="G34248" s="12"/>
      <c r="H34248" s="12"/>
      <c r="I34248" s="12"/>
      <c r="J34248" s="12"/>
      <c r="K34248" s="12"/>
      <c r="L34248" s="12"/>
      <c r="M34248" s="12"/>
      <c r="N34248" s="12"/>
      <c r="O34248" s="12"/>
      <c r="P34248" s="12"/>
      <c r="Q34248" s="12"/>
      <c r="R34248" s="12"/>
      <c r="S34248" s="12"/>
      <c r="T34248" s="12"/>
    </row>
    <row r="34249" spans="4:20" x14ac:dyDescent="0.25">
      <c r="D34249" s="12"/>
      <c r="E34249" s="12"/>
      <c r="F34249" s="12"/>
      <c r="G34249" s="12"/>
      <c r="H34249" s="12"/>
      <c r="I34249" s="12"/>
      <c r="J34249" s="12"/>
      <c r="K34249" s="12"/>
      <c r="L34249" s="12"/>
      <c r="M34249" s="12"/>
      <c r="N34249" s="12"/>
      <c r="O34249" s="12"/>
      <c r="P34249" s="12"/>
      <c r="Q34249" s="12"/>
      <c r="R34249" s="12"/>
      <c r="S34249" s="12"/>
      <c r="T34249" s="12"/>
    </row>
    <row r="34250" spans="4:20" x14ac:dyDescent="0.25">
      <c r="D34250" s="12"/>
      <c r="E34250" s="12"/>
      <c r="F34250" s="12"/>
      <c r="G34250" s="12"/>
      <c r="H34250" s="12"/>
      <c r="I34250" s="12"/>
      <c r="J34250" s="12"/>
      <c r="K34250" s="12"/>
      <c r="L34250" s="12"/>
      <c r="M34250" s="12"/>
      <c r="N34250" s="12"/>
      <c r="O34250" s="12"/>
      <c r="P34250" s="12"/>
      <c r="Q34250" s="12"/>
      <c r="R34250" s="12"/>
      <c r="S34250" s="12"/>
      <c r="T34250" s="12"/>
    </row>
    <row r="34251" spans="4:20" x14ac:dyDescent="0.25">
      <c r="D34251" s="12"/>
      <c r="E34251" s="12"/>
      <c r="F34251" s="12"/>
      <c r="G34251" s="12"/>
      <c r="H34251" s="12"/>
      <c r="I34251" s="12"/>
      <c r="J34251" s="12"/>
      <c r="K34251" s="12"/>
      <c r="L34251" s="12"/>
      <c r="M34251" s="12"/>
      <c r="N34251" s="12"/>
      <c r="O34251" s="12"/>
      <c r="P34251" s="12"/>
      <c r="Q34251" s="12"/>
      <c r="R34251" s="12"/>
      <c r="S34251" s="12"/>
      <c r="T34251" s="12"/>
    </row>
    <row r="34252" spans="4:20" x14ac:dyDescent="0.25">
      <c r="D34252" s="12"/>
      <c r="E34252" s="12"/>
      <c r="F34252" s="12"/>
      <c r="G34252" s="12"/>
      <c r="H34252" s="12"/>
      <c r="I34252" s="12"/>
      <c r="J34252" s="12"/>
      <c r="K34252" s="12"/>
      <c r="L34252" s="12"/>
      <c r="M34252" s="12"/>
      <c r="N34252" s="12"/>
      <c r="O34252" s="12"/>
      <c r="P34252" s="12"/>
      <c r="Q34252" s="12"/>
      <c r="R34252" s="12"/>
      <c r="S34252" s="12"/>
      <c r="T34252" s="12"/>
    </row>
    <row r="34253" spans="4:20" x14ac:dyDescent="0.25">
      <c r="D34253" s="12"/>
      <c r="E34253" s="12"/>
      <c r="F34253" s="12"/>
      <c r="G34253" s="12"/>
      <c r="H34253" s="12"/>
      <c r="I34253" s="12"/>
      <c r="J34253" s="12"/>
      <c r="K34253" s="12"/>
      <c r="L34253" s="12"/>
      <c r="M34253" s="12"/>
      <c r="N34253" s="12"/>
      <c r="O34253" s="12"/>
      <c r="P34253" s="12"/>
      <c r="Q34253" s="12"/>
      <c r="R34253" s="12"/>
      <c r="S34253" s="12"/>
      <c r="T34253" s="12"/>
    </row>
    <row r="34254" spans="4:20" x14ac:dyDescent="0.25">
      <c r="D34254" s="12"/>
      <c r="E34254" s="12"/>
      <c r="F34254" s="12"/>
      <c r="G34254" s="12"/>
      <c r="H34254" s="12"/>
      <c r="I34254" s="12"/>
      <c r="J34254" s="12"/>
      <c r="K34254" s="12"/>
      <c r="L34254" s="12"/>
      <c r="M34254" s="12"/>
      <c r="N34254" s="12"/>
      <c r="O34254" s="12"/>
      <c r="P34254" s="12"/>
      <c r="Q34254" s="12"/>
      <c r="R34254" s="12"/>
      <c r="S34254" s="12"/>
      <c r="T34254" s="12"/>
    </row>
    <row r="34255" spans="4:20" x14ac:dyDescent="0.25">
      <c r="D34255" s="12"/>
      <c r="E34255" s="12"/>
      <c r="F34255" s="12"/>
      <c r="G34255" s="12"/>
      <c r="H34255" s="12"/>
      <c r="I34255" s="12"/>
      <c r="J34255" s="12"/>
      <c r="K34255" s="12"/>
      <c r="L34255" s="12"/>
      <c r="M34255" s="12"/>
      <c r="N34255" s="12"/>
      <c r="O34255" s="12"/>
      <c r="P34255" s="12"/>
      <c r="Q34255" s="12"/>
      <c r="R34255" s="12"/>
      <c r="S34255" s="12"/>
      <c r="T34255" s="12"/>
    </row>
    <row r="34256" spans="4:20" x14ac:dyDescent="0.25">
      <c r="D34256" s="12"/>
      <c r="E34256" s="12"/>
      <c r="F34256" s="12"/>
      <c r="G34256" s="12"/>
      <c r="H34256" s="12"/>
      <c r="I34256" s="12"/>
      <c r="J34256" s="12"/>
      <c r="K34256" s="12"/>
      <c r="L34256" s="12"/>
      <c r="M34256" s="12"/>
      <c r="N34256" s="12"/>
      <c r="O34256" s="12"/>
      <c r="P34256" s="12"/>
      <c r="Q34256" s="12"/>
      <c r="R34256" s="12"/>
      <c r="S34256" s="12"/>
      <c r="T34256" s="12"/>
    </row>
    <row r="34257" spans="4:20" x14ac:dyDescent="0.25">
      <c r="D34257" s="12"/>
      <c r="E34257" s="12"/>
      <c r="F34257" s="12"/>
      <c r="G34257" s="12"/>
      <c r="H34257" s="12"/>
      <c r="I34257" s="12"/>
      <c r="J34257" s="12"/>
      <c r="K34257" s="12"/>
      <c r="L34257" s="12"/>
      <c r="M34257" s="12"/>
      <c r="N34257" s="12"/>
      <c r="O34257" s="12"/>
      <c r="P34257" s="12"/>
      <c r="Q34257" s="12"/>
      <c r="R34257" s="12"/>
      <c r="S34257" s="12"/>
      <c r="T34257" s="12"/>
    </row>
    <row r="34258" spans="4:20" x14ac:dyDescent="0.25">
      <c r="D34258" s="12"/>
      <c r="E34258" s="12"/>
      <c r="F34258" s="12"/>
      <c r="G34258" s="12"/>
      <c r="H34258" s="12"/>
      <c r="I34258" s="12"/>
      <c r="J34258" s="12"/>
      <c r="K34258" s="12"/>
      <c r="L34258" s="12"/>
      <c r="M34258" s="12"/>
      <c r="N34258" s="12"/>
      <c r="O34258" s="12"/>
      <c r="P34258" s="12"/>
      <c r="Q34258" s="12"/>
      <c r="R34258" s="12"/>
      <c r="S34258" s="12"/>
      <c r="T34258" s="12"/>
    </row>
    <row r="34259" spans="4:20" x14ac:dyDescent="0.25">
      <c r="D34259" s="12"/>
      <c r="E34259" s="12"/>
      <c r="F34259" s="12"/>
      <c r="G34259" s="12"/>
      <c r="H34259" s="12"/>
      <c r="I34259" s="12"/>
      <c r="J34259" s="12"/>
      <c r="K34259" s="12"/>
      <c r="L34259" s="12"/>
      <c r="M34259" s="12"/>
      <c r="N34259" s="12"/>
      <c r="O34259" s="12"/>
      <c r="P34259" s="12"/>
      <c r="Q34259" s="12"/>
      <c r="R34259" s="12"/>
      <c r="S34259" s="12"/>
      <c r="T34259" s="12"/>
    </row>
    <row r="34260" spans="4:20" x14ac:dyDescent="0.25">
      <c r="D34260" s="12"/>
      <c r="E34260" s="12"/>
      <c r="F34260" s="12"/>
      <c r="G34260" s="12"/>
      <c r="H34260" s="12"/>
      <c r="I34260" s="12"/>
      <c r="J34260" s="12"/>
      <c r="K34260" s="12"/>
      <c r="L34260" s="12"/>
      <c r="M34260" s="12"/>
      <c r="N34260" s="12"/>
      <c r="O34260" s="12"/>
      <c r="P34260" s="12"/>
      <c r="Q34260" s="12"/>
      <c r="R34260" s="12"/>
      <c r="S34260" s="12"/>
      <c r="T34260" s="12"/>
    </row>
    <row r="34261" spans="4:20" x14ac:dyDescent="0.25">
      <c r="D34261" s="12"/>
      <c r="E34261" s="12"/>
      <c r="F34261" s="12"/>
      <c r="G34261" s="12"/>
      <c r="H34261" s="12"/>
      <c r="I34261" s="12"/>
      <c r="J34261" s="12"/>
      <c r="K34261" s="12"/>
      <c r="L34261" s="12"/>
      <c r="M34261" s="12"/>
      <c r="N34261" s="12"/>
      <c r="O34261" s="12"/>
      <c r="P34261" s="12"/>
      <c r="Q34261" s="12"/>
      <c r="R34261" s="12"/>
      <c r="S34261" s="12"/>
      <c r="T34261" s="12"/>
    </row>
    <row r="34262" spans="4:20" x14ac:dyDescent="0.25">
      <c r="D34262" s="12"/>
      <c r="E34262" s="12"/>
      <c r="F34262" s="12"/>
      <c r="G34262" s="12"/>
      <c r="H34262" s="12"/>
      <c r="I34262" s="12"/>
      <c r="J34262" s="12"/>
      <c r="K34262" s="12"/>
      <c r="L34262" s="12"/>
      <c r="M34262" s="12"/>
      <c r="N34262" s="12"/>
      <c r="O34262" s="12"/>
      <c r="P34262" s="12"/>
      <c r="Q34262" s="12"/>
      <c r="R34262" s="12"/>
      <c r="S34262" s="12"/>
      <c r="T34262" s="12"/>
    </row>
    <row r="34263" spans="4:20" x14ac:dyDescent="0.25">
      <c r="D34263" s="12"/>
      <c r="E34263" s="12"/>
      <c r="F34263" s="12"/>
      <c r="G34263" s="12"/>
      <c r="H34263" s="12"/>
      <c r="I34263" s="12"/>
      <c r="J34263" s="12"/>
      <c r="K34263" s="12"/>
      <c r="L34263" s="12"/>
      <c r="M34263" s="12"/>
      <c r="N34263" s="12"/>
      <c r="O34263" s="12"/>
      <c r="P34263" s="12"/>
      <c r="Q34263" s="12"/>
      <c r="R34263" s="12"/>
      <c r="S34263" s="12"/>
      <c r="T34263" s="12"/>
    </row>
    <row r="34264" spans="4:20" x14ac:dyDescent="0.25">
      <c r="D34264" s="12"/>
      <c r="E34264" s="12"/>
      <c r="F34264" s="12"/>
      <c r="G34264" s="12"/>
      <c r="H34264" s="12"/>
      <c r="I34264" s="12"/>
      <c r="J34264" s="12"/>
      <c r="K34264" s="12"/>
      <c r="L34264" s="12"/>
      <c r="M34264" s="12"/>
      <c r="N34264" s="12"/>
      <c r="O34264" s="12"/>
      <c r="P34264" s="12"/>
      <c r="Q34264" s="12"/>
      <c r="R34264" s="12"/>
      <c r="S34264" s="12"/>
      <c r="T34264" s="12"/>
    </row>
    <row r="34265" spans="4:20" x14ac:dyDescent="0.25">
      <c r="D34265" s="12"/>
      <c r="E34265" s="12"/>
      <c r="F34265" s="12"/>
      <c r="G34265" s="12"/>
      <c r="H34265" s="12"/>
      <c r="I34265" s="12"/>
      <c r="J34265" s="12"/>
      <c r="K34265" s="12"/>
      <c r="L34265" s="12"/>
      <c r="M34265" s="12"/>
      <c r="N34265" s="12"/>
      <c r="O34265" s="12"/>
      <c r="P34265" s="12"/>
      <c r="Q34265" s="12"/>
      <c r="R34265" s="12"/>
      <c r="S34265" s="12"/>
      <c r="T34265" s="12"/>
    </row>
    <row r="34266" spans="4:20" x14ac:dyDescent="0.25">
      <c r="D34266" s="12"/>
      <c r="E34266" s="12"/>
      <c r="F34266" s="12"/>
      <c r="G34266" s="12"/>
      <c r="H34266" s="12"/>
      <c r="I34266" s="12"/>
      <c r="J34266" s="12"/>
      <c r="K34266" s="12"/>
      <c r="L34266" s="12"/>
      <c r="M34266" s="12"/>
      <c r="N34266" s="12"/>
      <c r="O34266" s="12"/>
      <c r="P34266" s="12"/>
      <c r="Q34266" s="12"/>
      <c r="R34266" s="12"/>
      <c r="S34266" s="12"/>
      <c r="T34266" s="12"/>
    </row>
    <row r="34267" spans="4:20" x14ac:dyDescent="0.25">
      <c r="D34267" s="12"/>
      <c r="E34267" s="12"/>
      <c r="F34267" s="12"/>
      <c r="G34267" s="12"/>
      <c r="H34267" s="12"/>
      <c r="I34267" s="12"/>
      <c r="J34267" s="12"/>
      <c r="K34267" s="12"/>
      <c r="L34267" s="12"/>
      <c r="M34267" s="12"/>
      <c r="N34267" s="12"/>
      <c r="O34267" s="12"/>
      <c r="P34267" s="12"/>
      <c r="Q34267" s="12"/>
      <c r="R34267" s="12"/>
      <c r="S34267" s="12"/>
      <c r="T34267" s="12"/>
    </row>
    <row r="34268" spans="4:20" x14ac:dyDescent="0.25">
      <c r="D34268" s="12"/>
      <c r="E34268" s="12"/>
      <c r="F34268" s="12"/>
      <c r="G34268" s="12"/>
      <c r="H34268" s="12"/>
      <c r="I34268" s="12"/>
      <c r="J34268" s="12"/>
      <c r="K34268" s="12"/>
      <c r="L34268" s="12"/>
      <c r="M34268" s="12"/>
      <c r="N34268" s="12"/>
      <c r="O34268" s="12"/>
      <c r="P34268" s="12"/>
      <c r="Q34268" s="12"/>
      <c r="R34268" s="12"/>
      <c r="S34268" s="12"/>
      <c r="T34268" s="12"/>
    </row>
    <row r="34269" spans="4:20" x14ac:dyDescent="0.25">
      <c r="D34269" s="12"/>
      <c r="E34269" s="12"/>
      <c r="F34269" s="12"/>
      <c r="G34269" s="12"/>
      <c r="H34269" s="12"/>
      <c r="I34269" s="12"/>
      <c r="J34269" s="12"/>
      <c r="K34269" s="12"/>
      <c r="L34269" s="12"/>
      <c r="M34269" s="12"/>
      <c r="N34269" s="12"/>
      <c r="O34269" s="12"/>
      <c r="P34269" s="12"/>
      <c r="Q34269" s="12"/>
      <c r="R34269" s="12"/>
      <c r="S34269" s="12"/>
      <c r="T34269" s="12"/>
    </row>
    <row r="34270" spans="4:20" x14ac:dyDescent="0.25">
      <c r="D34270" s="12"/>
      <c r="E34270" s="12"/>
      <c r="F34270" s="12"/>
      <c r="G34270" s="12"/>
      <c r="H34270" s="12"/>
      <c r="I34270" s="12"/>
      <c r="J34270" s="12"/>
      <c r="K34270" s="12"/>
      <c r="L34270" s="12"/>
      <c r="M34270" s="12"/>
      <c r="N34270" s="12"/>
      <c r="O34270" s="12"/>
      <c r="P34270" s="12"/>
      <c r="Q34270" s="12"/>
      <c r="R34270" s="12"/>
      <c r="S34270" s="12"/>
      <c r="T34270" s="12"/>
    </row>
    <row r="34271" spans="4:20" x14ac:dyDescent="0.25">
      <c r="D34271" s="12"/>
      <c r="E34271" s="12"/>
      <c r="F34271" s="12"/>
      <c r="G34271" s="12"/>
      <c r="H34271" s="12"/>
      <c r="I34271" s="12"/>
      <c r="J34271" s="12"/>
      <c r="K34271" s="12"/>
      <c r="L34271" s="12"/>
      <c r="M34271" s="12"/>
      <c r="N34271" s="12"/>
      <c r="O34271" s="12"/>
      <c r="P34271" s="12"/>
      <c r="Q34271" s="12"/>
      <c r="R34271" s="12"/>
      <c r="S34271" s="12"/>
      <c r="T34271" s="12"/>
    </row>
    <row r="34272" spans="4:20" x14ac:dyDescent="0.25">
      <c r="D34272" s="12"/>
      <c r="E34272" s="12"/>
      <c r="F34272" s="12"/>
      <c r="G34272" s="12"/>
      <c r="H34272" s="12"/>
      <c r="I34272" s="12"/>
      <c r="J34272" s="12"/>
      <c r="K34272" s="12"/>
      <c r="L34272" s="12"/>
      <c r="M34272" s="12"/>
      <c r="N34272" s="12"/>
      <c r="O34272" s="12"/>
      <c r="P34272" s="12"/>
      <c r="Q34272" s="12"/>
      <c r="R34272" s="12"/>
      <c r="S34272" s="12"/>
      <c r="T34272" s="12"/>
    </row>
    <row r="34273" spans="4:20" x14ac:dyDescent="0.25">
      <c r="D34273" s="12"/>
      <c r="E34273" s="12"/>
      <c r="F34273" s="12"/>
      <c r="G34273" s="12"/>
      <c r="H34273" s="12"/>
      <c r="I34273" s="12"/>
      <c r="J34273" s="12"/>
      <c r="K34273" s="12"/>
      <c r="L34273" s="12"/>
      <c r="M34273" s="12"/>
      <c r="N34273" s="12"/>
      <c r="O34273" s="12"/>
      <c r="P34273" s="12"/>
      <c r="Q34273" s="12"/>
      <c r="R34273" s="12"/>
      <c r="S34273" s="12"/>
      <c r="T34273" s="12"/>
    </row>
    <row r="34274" spans="4:20" x14ac:dyDescent="0.25">
      <c r="D34274" s="12"/>
      <c r="E34274" s="12"/>
      <c r="F34274" s="12"/>
      <c r="G34274" s="12"/>
      <c r="H34274" s="12"/>
      <c r="I34274" s="12"/>
      <c r="J34274" s="12"/>
      <c r="K34274" s="12"/>
      <c r="L34274" s="12"/>
      <c r="M34274" s="12"/>
      <c r="N34274" s="12"/>
      <c r="O34274" s="12"/>
      <c r="P34274" s="12"/>
      <c r="Q34274" s="12"/>
      <c r="R34274" s="12"/>
      <c r="S34274" s="12"/>
      <c r="T34274" s="12"/>
    </row>
    <row r="34275" spans="4:20" x14ac:dyDescent="0.25">
      <c r="D34275" s="12"/>
      <c r="E34275" s="12"/>
      <c r="F34275" s="12"/>
      <c r="G34275" s="12"/>
      <c r="H34275" s="12"/>
      <c r="I34275" s="12"/>
      <c r="J34275" s="12"/>
      <c r="K34275" s="12"/>
      <c r="L34275" s="12"/>
      <c r="M34275" s="12"/>
      <c r="N34275" s="12"/>
      <c r="O34275" s="12"/>
      <c r="P34275" s="12"/>
      <c r="Q34275" s="12"/>
      <c r="R34275" s="12"/>
      <c r="S34275" s="12"/>
      <c r="T34275" s="12"/>
    </row>
    <row r="34276" spans="4:20" x14ac:dyDescent="0.25">
      <c r="D34276" s="12"/>
      <c r="E34276" s="12"/>
      <c r="F34276" s="12"/>
      <c r="G34276" s="12"/>
      <c r="H34276" s="12"/>
      <c r="I34276" s="12"/>
      <c r="J34276" s="12"/>
      <c r="K34276" s="12"/>
      <c r="L34276" s="12"/>
      <c r="M34276" s="12"/>
      <c r="N34276" s="12"/>
      <c r="O34276" s="12"/>
      <c r="P34276" s="12"/>
      <c r="Q34276" s="12"/>
      <c r="R34276" s="12"/>
      <c r="S34276" s="12"/>
      <c r="T34276" s="12"/>
    </row>
    <row r="34277" spans="4:20" x14ac:dyDescent="0.25">
      <c r="D34277" s="12"/>
      <c r="E34277" s="12"/>
      <c r="F34277" s="12"/>
      <c r="G34277" s="12"/>
      <c r="H34277" s="12"/>
      <c r="I34277" s="12"/>
      <c r="J34277" s="12"/>
      <c r="K34277" s="12"/>
      <c r="L34277" s="12"/>
      <c r="M34277" s="12"/>
      <c r="N34277" s="12"/>
      <c r="O34277" s="12"/>
      <c r="P34277" s="12"/>
      <c r="Q34277" s="12"/>
      <c r="R34277" s="12"/>
      <c r="S34277" s="12"/>
      <c r="T34277" s="12"/>
    </row>
    <row r="34278" spans="4:20" x14ac:dyDescent="0.25">
      <c r="D34278" s="12"/>
      <c r="E34278" s="12"/>
      <c r="F34278" s="12"/>
      <c r="G34278" s="12"/>
      <c r="H34278" s="12"/>
      <c r="I34278" s="12"/>
      <c r="J34278" s="12"/>
      <c r="K34278" s="12"/>
      <c r="L34278" s="12"/>
      <c r="M34278" s="12"/>
      <c r="N34278" s="12"/>
      <c r="O34278" s="12"/>
      <c r="P34278" s="12"/>
      <c r="Q34278" s="12"/>
      <c r="R34278" s="12"/>
      <c r="S34278" s="12"/>
      <c r="T34278" s="12"/>
    </row>
    <row r="34279" spans="4:20" x14ac:dyDescent="0.25">
      <c r="D34279" s="12"/>
      <c r="E34279" s="12"/>
      <c r="F34279" s="12"/>
      <c r="G34279" s="12"/>
      <c r="H34279" s="12"/>
      <c r="I34279" s="12"/>
      <c r="J34279" s="12"/>
      <c r="K34279" s="12"/>
      <c r="L34279" s="12"/>
      <c r="M34279" s="12"/>
      <c r="N34279" s="12"/>
      <c r="O34279" s="12"/>
      <c r="P34279" s="12"/>
      <c r="Q34279" s="12"/>
      <c r="R34279" s="12"/>
      <c r="S34279" s="12"/>
      <c r="T34279" s="12"/>
    </row>
    <row r="34280" spans="4:20" x14ac:dyDescent="0.25">
      <c r="D34280" s="12"/>
      <c r="E34280" s="12"/>
      <c r="F34280" s="12"/>
      <c r="G34280" s="12"/>
      <c r="H34280" s="12"/>
      <c r="I34280" s="12"/>
      <c r="J34280" s="12"/>
      <c r="K34280" s="12"/>
      <c r="L34280" s="12"/>
      <c r="M34280" s="12"/>
      <c r="N34280" s="12"/>
      <c r="O34280" s="12"/>
      <c r="P34280" s="12"/>
      <c r="Q34280" s="12"/>
      <c r="R34280" s="12"/>
      <c r="S34280" s="12"/>
      <c r="T34280" s="12"/>
    </row>
    <row r="34281" spans="4:20" x14ac:dyDescent="0.25">
      <c r="D34281" s="12"/>
      <c r="E34281" s="12"/>
      <c r="F34281" s="12"/>
      <c r="G34281" s="12"/>
      <c r="H34281" s="12"/>
      <c r="I34281" s="12"/>
      <c r="J34281" s="12"/>
      <c r="K34281" s="12"/>
      <c r="L34281" s="12"/>
      <c r="M34281" s="12"/>
      <c r="N34281" s="12"/>
      <c r="O34281" s="12"/>
      <c r="P34281" s="12"/>
      <c r="Q34281" s="12"/>
      <c r="R34281" s="12"/>
      <c r="S34281" s="12"/>
      <c r="T34281" s="12"/>
    </row>
    <row r="34282" spans="4:20" x14ac:dyDescent="0.25">
      <c r="D34282" s="12"/>
      <c r="E34282" s="12"/>
      <c r="F34282" s="12"/>
      <c r="G34282" s="12"/>
      <c r="H34282" s="12"/>
      <c r="I34282" s="12"/>
      <c r="J34282" s="12"/>
      <c r="K34282" s="12"/>
      <c r="L34282" s="12"/>
      <c r="M34282" s="12"/>
      <c r="N34282" s="12"/>
      <c r="O34282" s="12"/>
      <c r="P34282" s="12"/>
      <c r="Q34282" s="12"/>
      <c r="R34282" s="12"/>
      <c r="S34282" s="12"/>
      <c r="T34282" s="12"/>
    </row>
    <row r="34283" spans="4:20" x14ac:dyDescent="0.25">
      <c r="D34283" s="12"/>
      <c r="E34283" s="12"/>
      <c r="F34283" s="12"/>
      <c r="G34283" s="12"/>
      <c r="H34283" s="12"/>
      <c r="I34283" s="12"/>
      <c r="J34283" s="12"/>
      <c r="K34283" s="12"/>
      <c r="L34283" s="12"/>
      <c r="M34283" s="12"/>
      <c r="N34283" s="12"/>
      <c r="O34283" s="12"/>
      <c r="P34283" s="12"/>
      <c r="Q34283" s="12"/>
      <c r="R34283" s="12"/>
      <c r="S34283" s="12"/>
      <c r="T34283" s="12"/>
    </row>
    <row r="34284" spans="4:20" x14ac:dyDescent="0.25">
      <c r="D34284" s="12"/>
      <c r="E34284" s="12"/>
      <c r="F34284" s="12"/>
      <c r="G34284" s="12"/>
      <c r="H34284" s="12"/>
      <c r="I34284" s="12"/>
      <c r="J34284" s="12"/>
      <c r="K34284" s="12"/>
      <c r="L34284" s="12"/>
      <c r="M34284" s="12"/>
      <c r="N34284" s="12"/>
      <c r="O34284" s="12"/>
      <c r="P34284" s="12"/>
      <c r="Q34284" s="12"/>
      <c r="R34284" s="12"/>
      <c r="S34284" s="12"/>
      <c r="T34284" s="12"/>
    </row>
    <row r="34285" spans="4:20" x14ac:dyDescent="0.25">
      <c r="D34285" s="12"/>
      <c r="E34285" s="12"/>
      <c r="F34285" s="12"/>
      <c r="G34285" s="12"/>
      <c r="H34285" s="12"/>
      <c r="I34285" s="12"/>
      <c r="J34285" s="12"/>
      <c r="K34285" s="12"/>
      <c r="L34285" s="12"/>
      <c r="M34285" s="12"/>
      <c r="N34285" s="12"/>
      <c r="O34285" s="12"/>
      <c r="P34285" s="12"/>
      <c r="Q34285" s="12"/>
      <c r="R34285" s="12"/>
      <c r="S34285" s="12"/>
      <c r="T34285" s="12"/>
    </row>
    <row r="34286" spans="4:20" x14ac:dyDescent="0.25">
      <c r="D34286" s="12"/>
      <c r="E34286" s="12"/>
      <c r="F34286" s="12"/>
      <c r="G34286" s="12"/>
      <c r="H34286" s="12"/>
      <c r="I34286" s="12"/>
      <c r="J34286" s="12"/>
      <c r="K34286" s="12"/>
      <c r="L34286" s="12"/>
      <c r="M34286" s="12"/>
      <c r="N34286" s="12"/>
      <c r="O34286" s="12"/>
      <c r="P34286" s="12"/>
      <c r="Q34286" s="12"/>
      <c r="R34286" s="12"/>
      <c r="S34286" s="12"/>
      <c r="T34286" s="12"/>
    </row>
    <row r="34287" spans="4:20" x14ac:dyDescent="0.25">
      <c r="D34287" s="12"/>
      <c r="E34287" s="12"/>
      <c r="F34287" s="12"/>
      <c r="G34287" s="12"/>
      <c r="H34287" s="12"/>
      <c r="I34287" s="12"/>
      <c r="J34287" s="12"/>
      <c r="K34287" s="12"/>
      <c r="L34287" s="12"/>
      <c r="M34287" s="12"/>
      <c r="N34287" s="12"/>
      <c r="O34287" s="12"/>
      <c r="P34287" s="12"/>
      <c r="Q34287" s="12"/>
      <c r="R34287" s="12"/>
      <c r="S34287" s="12"/>
      <c r="T34287" s="12"/>
    </row>
    <row r="34288" spans="4:20" x14ac:dyDescent="0.25">
      <c r="D34288" s="12"/>
      <c r="E34288" s="12"/>
      <c r="F34288" s="12"/>
      <c r="G34288" s="12"/>
      <c r="H34288" s="12"/>
      <c r="I34288" s="12"/>
      <c r="J34288" s="12"/>
      <c r="K34288" s="12"/>
      <c r="L34288" s="12"/>
      <c r="M34288" s="12"/>
      <c r="N34288" s="12"/>
      <c r="O34288" s="12"/>
      <c r="P34288" s="12"/>
      <c r="Q34288" s="12"/>
      <c r="R34288" s="12"/>
      <c r="S34288" s="12"/>
      <c r="T34288" s="12"/>
    </row>
    <row r="34289" spans="4:20" x14ac:dyDescent="0.25">
      <c r="D34289" s="12"/>
      <c r="E34289" s="12"/>
      <c r="F34289" s="12"/>
      <c r="G34289" s="12"/>
      <c r="H34289" s="12"/>
      <c r="I34289" s="12"/>
      <c r="J34289" s="12"/>
      <c r="K34289" s="12"/>
      <c r="L34289" s="12"/>
      <c r="M34289" s="12"/>
      <c r="N34289" s="12"/>
      <c r="O34289" s="12"/>
      <c r="P34289" s="12"/>
      <c r="Q34289" s="12"/>
      <c r="R34289" s="12"/>
      <c r="S34289" s="12"/>
      <c r="T34289" s="12"/>
    </row>
    <row r="34290" spans="4:20" x14ac:dyDescent="0.25">
      <c r="D34290" s="12"/>
      <c r="E34290" s="12"/>
      <c r="F34290" s="12"/>
      <c r="G34290" s="12"/>
      <c r="H34290" s="12"/>
      <c r="I34290" s="12"/>
      <c r="J34290" s="12"/>
      <c r="K34290" s="12"/>
      <c r="L34290" s="12"/>
      <c r="M34290" s="12"/>
      <c r="N34290" s="12"/>
      <c r="O34290" s="12"/>
      <c r="P34290" s="12"/>
      <c r="Q34290" s="12"/>
      <c r="R34290" s="12"/>
      <c r="S34290" s="12"/>
      <c r="T34290" s="12"/>
    </row>
    <row r="34291" spans="4:20" x14ac:dyDescent="0.25">
      <c r="D34291" s="12"/>
      <c r="E34291" s="12"/>
      <c r="F34291" s="12"/>
      <c r="G34291" s="12"/>
      <c r="H34291" s="12"/>
      <c r="I34291" s="12"/>
      <c r="J34291" s="12"/>
      <c r="K34291" s="12"/>
      <c r="L34291" s="12"/>
      <c r="M34291" s="12"/>
      <c r="N34291" s="12"/>
      <c r="O34291" s="12"/>
      <c r="P34291" s="12"/>
      <c r="Q34291" s="12"/>
      <c r="R34291" s="12"/>
      <c r="S34291" s="12"/>
      <c r="T34291" s="12"/>
    </row>
    <row r="34292" spans="4:20" x14ac:dyDescent="0.25">
      <c r="D34292" s="12"/>
      <c r="E34292" s="12"/>
      <c r="F34292" s="12"/>
      <c r="G34292" s="12"/>
      <c r="H34292" s="12"/>
      <c r="I34292" s="12"/>
      <c r="J34292" s="12"/>
      <c r="K34292" s="12"/>
      <c r="L34292" s="12"/>
      <c r="M34292" s="12"/>
      <c r="N34292" s="12"/>
      <c r="O34292" s="12"/>
      <c r="P34292" s="12"/>
      <c r="Q34292" s="12"/>
      <c r="R34292" s="12"/>
      <c r="S34292" s="12"/>
      <c r="T34292" s="12"/>
    </row>
    <row r="34293" spans="4:20" x14ac:dyDescent="0.25">
      <c r="D34293" s="12"/>
      <c r="E34293" s="12"/>
      <c r="F34293" s="12"/>
      <c r="G34293" s="12"/>
      <c r="H34293" s="12"/>
      <c r="I34293" s="12"/>
      <c r="J34293" s="12"/>
      <c r="K34293" s="12"/>
      <c r="L34293" s="12"/>
      <c r="M34293" s="12"/>
      <c r="N34293" s="12"/>
      <c r="O34293" s="12"/>
      <c r="P34293" s="12"/>
      <c r="Q34293" s="12"/>
      <c r="R34293" s="12"/>
      <c r="S34293" s="12"/>
      <c r="T34293" s="12"/>
    </row>
    <row r="34294" spans="4:20" x14ac:dyDescent="0.25">
      <c r="D34294" s="12"/>
      <c r="E34294" s="12"/>
      <c r="F34294" s="12"/>
      <c r="G34294" s="12"/>
      <c r="H34294" s="12"/>
      <c r="I34294" s="12"/>
      <c r="J34294" s="12"/>
      <c r="K34294" s="12"/>
      <c r="L34294" s="12"/>
      <c r="M34294" s="12"/>
      <c r="N34294" s="12"/>
      <c r="O34294" s="12"/>
      <c r="P34294" s="12"/>
      <c r="Q34294" s="12"/>
      <c r="R34294" s="12"/>
      <c r="S34294" s="12"/>
      <c r="T34294" s="12"/>
    </row>
    <row r="34295" spans="4:20" x14ac:dyDescent="0.25">
      <c r="D34295" s="12"/>
      <c r="E34295" s="12"/>
      <c r="F34295" s="12"/>
      <c r="G34295" s="12"/>
      <c r="H34295" s="12"/>
      <c r="I34295" s="12"/>
      <c r="J34295" s="12"/>
      <c r="K34295" s="12"/>
      <c r="L34295" s="12"/>
      <c r="M34295" s="12"/>
      <c r="N34295" s="12"/>
      <c r="O34295" s="12"/>
      <c r="P34295" s="12"/>
      <c r="Q34295" s="12"/>
      <c r="R34295" s="12"/>
      <c r="S34295" s="12"/>
      <c r="T34295" s="12"/>
    </row>
    <row r="34296" spans="4:20" x14ac:dyDescent="0.25">
      <c r="D34296" s="12"/>
      <c r="E34296" s="12"/>
      <c r="F34296" s="12"/>
      <c r="G34296" s="12"/>
      <c r="H34296" s="12"/>
      <c r="I34296" s="12"/>
      <c r="J34296" s="12"/>
      <c r="K34296" s="12"/>
      <c r="L34296" s="12"/>
      <c r="M34296" s="12"/>
      <c r="N34296" s="12"/>
      <c r="O34296" s="12"/>
      <c r="P34296" s="12"/>
      <c r="Q34296" s="12"/>
      <c r="R34296" s="12"/>
      <c r="S34296" s="12"/>
      <c r="T34296" s="12"/>
    </row>
    <row r="34297" spans="4:20" x14ac:dyDescent="0.25">
      <c r="D34297" s="12"/>
      <c r="E34297" s="12"/>
      <c r="F34297" s="12"/>
      <c r="G34297" s="12"/>
      <c r="H34297" s="12"/>
      <c r="I34297" s="12"/>
      <c r="J34297" s="12"/>
      <c r="K34297" s="12"/>
      <c r="L34297" s="12"/>
      <c r="M34297" s="12"/>
      <c r="N34297" s="12"/>
      <c r="O34297" s="12"/>
      <c r="P34297" s="12"/>
      <c r="Q34297" s="12"/>
      <c r="R34297" s="12"/>
      <c r="S34297" s="12"/>
      <c r="T34297" s="12"/>
    </row>
    <row r="34298" spans="4:20" x14ac:dyDescent="0.25">
      <c r="D34298" s="12"/>
      <c r="E34298" s="12"/>
      <c r="F34298" s="12"/>
      <c r="G34298" s="12"/>
      <c r="H34298" s="12"/>
      <c r="I34298" s="12"/>
      <c r="J34298" s="12"/>
      <c r="K34298" s="12"/>
      <c r="L34298" s="12"/>
      <c r="M34298" s="12"/>
      <c r="N34298" s="12"/>
      <c r="O34298" s="12"/>
      <c r="P34298" s="12"/>
      <c r="Q34298" s="12"/>
      <c r="R34298" s="12"/>
      <c r="S34298" s="12"/>
      <c r="T34298" s="12"/>
    </row>
    <row r="34299" spans="4:20" x14ac:dyDescent="0.25">
      <c r="D34299" s="12"/>
      <c r="E34299" s="12"/>
      <c r="F34299" s="12"/>
      <c r="G34299" s="12"/>
      <c r="H34299" s="12"/>
      <c r="I34299" s="12"/>
      <c r="J34299" s="12"/>
      <c r="K34299" s="12"/>
      <c r="L34299" s="12"/>
      <c r="M34299" s="12"/>
      <c r="N34299" s="12"/>
      <c r="O34299" s="12"/>
      <c r="P34299" s="12"/>
      <c r="Q34299" s="12"/>
      <c r="R34299" s="12"/>
      <c r="S34299" s="12"/>
      <c r="T34299" s="12"/>
    </row>
    <row r="34300" spans="4:20" x14ac:dyDescent="0.25">
      <c r="D34300" s="12"/>
      <c r="E34300" s="12"/>
      <c r="F34300" s="12"/>
      <c r="G34300" s="12"/>
      <c r="H34300" s="12"/>
      <c r="I34300" s="12"/>
      <c r="J34300" s="12"/>
      <c r="K34300" s="12"/>
      <c r="L34300" s="12"/>
      <c r="M34300" s="12"/>
      <c r="N34300" s="12"/>
      <c r="O34300" s="12"/>
      <c r="P34300" s="12"/>
      <c r="Q34300" s="12"/>
      <c r="R34300" s="12"/>
      <c r="S34300" s="12"/>
      <c r="T34300" s="12"/>
    </row>
    <row r="34301" spans="4:20" x14ac:dyDescent="0.25">
      <c r="D34301" s="12"/>
      <c r="E34301" s="12"/>
      <c r="F34301" s="12"/>
      <c r="G34301" s="12"/>
      <c r="H34301" s="12"/>
      <c r="I34301" s="12"/>
      <c r="J34301" s="12"/>
      <c r="K34301" s="12"/>
      <c r="L34301" s="12"/>
      <c r="M34301" s="12"/>
      <c r="N34301" s="12"/>
      <c r="O34301" s="12"/>
      <c r="P34301" s="12"/>
      <c r="Q34301" s="12"/>
      <c r="R34301" s="12"/>
      <c r="S34301" s="12"/>
      <c r="T34301" s="12"/>
    </row>
    <row r="34302" spans="4:20" x14ac:dyDescent="0.25">
      <c r="D34302" s="12"/>
      <c r="E34302" s="12"/>
      <c r="F34302" s="12"/>
      <c r="G34302" s="12"/>
      <c r="H34302" s="12"/>
      <c r="I34302" s="12"/>
      <c r="J34302" s="12"/>
      <c r="K34302" s="12"/>
      <c r="L34302" s="12"/>
      <c r="M34302" s="12"/>
      <c r="N34302" s="12"/>
      <c r="O34302" s="12"/>
      <c r="P34302" s="12"/>
      <c r="Q34302" s="12"/>
      <c r="R34302" s="12"/>
      <c r="S34302" s="12"/>
      <c r="T34302" s="12"/>
    </row>
    <row r="34303" spans="4:20" x14ac:dyDescent="0.25">
      <c r="D34303" s="12"/>
      <c r="E34303" s="12"/>
      <c r="F34303" s="12"/>
      <c r="G34303" s="12"/>
      <c r="H34303" s="12"/>
      <c r="I34303" s="12"/>
      <c r="J34303" s="12"/>
      <c r="K34303" s="12"/>
      <c r="L34303" s="12"/>
      <c r="M34303" s="12"/>
      <c r="N34303" s="12"/>
      <c r="O34303" s="12"/>
      <c r="P34303" s="12"/>
      <c r="Q34303" s="12"/>
      <c r="R34303" s="12"/>
      <c r="S34303" s="12"/>
      <c r="T34303" s="12"/>
    </row>
    <row r="34304" spans="4:20" x14ac:dyDescent="0.25">
      <c r="D34304" s="12"/>
      <c r="E34304" s="12"/>
      <c r="F34304" s="12"/>
      <c r="G34304" s="12"/>
      <c r="H34304" s="12"/>
      <c r="I34304" s="12"/>
      <c r="J34304" s="12"/>
      <c r="K34304" s="12"/>
      <c r="L34304" s="12"/>
      <c r="M34304" s="12"/>
      <c r="N34304" s="12"/>
      <c r="O34304" s="12"/>
      <c r="P34304" s="12"/>
      <c r="Q34304" s="12"/>
      <c r="R34304" s="12"/>
      <c r="S34304" s="12"/>
      <c r="T34304" s="12"/>
    </row>
    <row r="34305" spans="4:20" x14ac:dyDescent="0.25">
      <c r="D34305" s="12"/>
      <c r="E34305" s="12"/>
      <c r="F34305" s="12"/>
      <c r="G34305" s="12"/>
      <c r="H34305" s="12"/>
      <c r="I34305" s="12"/>
      <c r="J34305" s="12"/>
      <c r="K34305" s="12"/>
      <c r="L34305" s="12"/>
      <c r="M34305" s="12"/>
      <c r="N34305" s="12"/>
      <c r="O34305" s="12"/>
      <c r="P34305" s="12"/>
      <c r="Q34305" s="12"/>
      <c r="R34305" s="12"/>
      <c r="S34305" s="12"/>
      <c r="T34305" s="12"/>
    </row>
    <row r="34306" spans="4:20" x14ac:dyDescent="0.25">
      <c r="D34306" s="12"/>
      <c r="E34306" s="12"/>
      <c r="F34306" s="12"/>
      <c r="G34306" s="12"/>
      <c r="H34306" s="12"/>
      <c r="I34306" s="12"/>
      <c r="J34306" s="12"/>
      <c r="K34306" s="12"/>
      <c r="L34306" s="12"/>
      <c r="M34306" s="12"/>
      <c r="N34306" s="12"/>
      <c r="O34306" s="12"/>
      <c r="P34306" s="12"/>
      <c r="Q34306" s="12"/>
      <c r="R34306" s="12"/>
      <c r="S34306" s="12"/>
      <c r="T34306" s="12"/>
    </row>
    <row r="34307" spans="4:20" x14ac:dyDescent="0.25">
      <c r="D34307" s="12"/>
      <c r="E34307" s="12"/>
      <c r="F34307" s="12"/>
      <c r="G34307" s="12"/>
      <c r="H34307" s="12"/>
      <c r="I34307" s="12"/>
      <c r="J34307" s="12"/>
      <c r="K34307" s="12"/>
      <c r="L34307" s="12"/>
      <c r="M34307" s="12"/>
      <c r="N34307" s="12"/>
      <c r="O34307" s="12"/>
      <c r="P34307" s="12"/>
      <c r="Q34307" s="12"/>
      <c r="R34307" s="12"/>
      <c r="S34307" s="12"/>
      <c r="T34307" s="12"/>
    </row>
    <row r="34308" spans="4:20" x14ac:dyDescent="0.25">
      <c r="D34308" s="12"/>
      <c r="E34308" s="12"/>
      <c r="F34308" s="12"/>
      <c r="G34308" s="12"/>
      <c r="H34308" s="12"/>
      <c r="I34308" s="12"/>
      <c r="J34308" s="12"/>
      <c r="K34308" s="12"/>
      <c r="L34308" s="12"/>
      <c r="M34308" s="12"/>
      <c r="N34308" s="12"/>
      <c r="O34308" s="12"/>
      <c r="P34308" s="12"/>
      <c r="Q34308" s="12"/>
      <c r="R34308" s="12"/>
      <c r="S34308" s="12"/>
      <c r="T34308" s="12"/>
    </row>
    <row r="34309" spans="4:20" x14ac:dyDescent="0.25">
      <c r="D34309" s="12"/>
      <c r="E34309" s="12"/>
      <c r="F34309" s="12"/>
      <c r="G34309" s="12"/>
      <c r="H34309" s="12"/>
      <c r="I34309" s="12"/>
      <c r="J34309" s="12"/>
      <c r="K34309" s="12"/>
      <c r="L34309" s="12"/>
      <c r="M34309" s="12"/>
      <c r="N34309" s="12"/>
      <c r="O34309" s="12"/>
      <c r="P34309" s="12"/>
      <c r="Q34309" s="12"/>
      <c r="R34309" s="12"/>
      <c r="S34309" s="12"/>
      <c r="T34309" s="12"/>
    </row>
    <row r="34310" spans="4:20" x14ac:dyDescent="0.25">
      <c r="D34310" s="12"/>
      <c r="E34310" s="12"/>
      <c r="F34310" s="12"/>
      <c r="G34310" s="12"/>
      <c r="H34310" s="12"/>
      <c r="I34310" s="12"/>
      <c r="J34310" s="12"/>
      <c r="K34310" s="12"/>
      <c r="L34310" s="12"/>
      <c r="M34310" s="12"/>
      <c r="N34310" s="12"/>
      <c r="O34310" s="12"/>
      <c r="P34310" s="12"/>
      <c r="Q34310" s="12"/>
      <c r="R34310" s="12"/>
      <c r="S34310" s="12"/>
      <c r="T34310" s="12"/>
    </row>
    <row r="34311" spans="4:20" x14ac:dyDescent="0.25">
      <c r="D34311" s="12"/>
      <c r="E34311" s="12"/>
      <c r="F34311" s="12"/>
      <c r="G34311" s="12"/>
      <c r="H34311" s="12"/>
      <c r="I34311" s="12"/>
      <c r="J34311" s="12"/>
      <c r="K34311" s="12"/>
      <c r="L34311" s="12"/>
      <c r="M34311" s="12"/>
      <c r="N34311" s="12"/>
      <c r="O34311" s="12"/>
      <c r="P34311" s="12"/>
      <c r="Q34311" s="12"/>
      <c r="R34311" s="12"/>
      <c r="S34311" s="12"/>
      <c r="T34311" s="12"/>
    </row>
    <row r="34312" spans="4:20" x14ac:dyDescent="0.25">
      <c r="D34312" s="12"/>
      <c r="E34312" s="12"/>
      <c r="F34312" s="12"/>
      <c r="G34312" s="12"/>
      <c r="H34312" s="12"/>
      <c r="I34312" s="12"/>
      <c r="J34312" s="12"/>
      <c r="K34312" s="12"/>
      <c r="L34312" s="12"/>
      <c r="M34312" s="12"/>
      <c r="N34312" s="12"/>
      <c r="O34312" s="12"/>
      <c r="P34312" s="12"/>
      <c r="Q34312" s="12"/>
      <c r="R34312" s="12"/>
      <c r="S34312" s="12"/>
      <c r="T34312" s="12"/>
    </row>
    <row r="34313" spans="4:20" x14ac:dyDescent="0.25">
      <c r="D34313" s="12"/>
      <c r="E34313" s="12"/>
      <c r="F34313" s="12"/>
      <c r="G34313" s="12"/>
      <c r="H34313" s="12"/>
      <c r="I34313" s="12"/>
      <c r="J34313" s="12"/>
      <c r="K34313" s="12"/>
      <c r="L34313" s="12"/>
      <c r="M34313" s="12"/>
      <c r="N34313" s="12"/>
      <c r="O34313" s="12"/>
      <c r="P34313" s="12"/>
      <c r="Q34313" s="12"/>
      <c r="R34313" s="12"/>
      <c r="S34313" s="12"/>
      <c r="T34313" s="12"/>
    </row>
    <row r="34314" spans="4:20" x14ac:dyDescent="0.25">
      <c r="D34314" s="12"/>
      <c r="E34314" s="12"/>
      <c r="F34314" s="12"/>
      <c r="G34314" s="12"/>
      <c r="H34314" s="12"/>
      <c r="I34314" s="12"/>
      <c r="J34314" s="12"/>
      <c r="K34314" s="12"/>
      <c r="L34314" s="12"/>
      <c r="M34314" s="12"/>
      <c r="N34314" s="12"/>
      <c r="O34314" s="12"/>
      <c r="P34314" s="12"/>
      <c r="Q34314" s="12"/>
      <c r="R34314" s="12"/>
      <c r="S34314" s="12"/>
      <c r="T34314" s="12"/>
    </row>
    <row r="34315" spans="4:20" x14ac:dyDescent="0.25">
      <c r="D34315" s="12"/>
      <c r="E34315" s="12"/>
      <c r="F34315" s="12"/>
      <c r="G34315" s="12"/>
      <c r="H34315" s="12"/>
      <c r="I34315" s="12"/>
      <c r="J34315" s="12"/>
      <c r="K34315" s="12"/>
      <c r="L34315" s="12"/>
      <c r="M34315" s="12"/>
      <c r="N34315" s="12"/>
      <c r="O34315" s="12"/>
      <c r="P34315" s="12"/>
      <c r="Q34315" s="12"/>
      <c r="R34315" s="12"/>
      <c r="S34315" s="12"/>
      <c r="T34315" s="12"/>
    </row>
    <row r="34316" spans="4:20" x14ac:dyDescent="0.25">
      <c r="D34316" s="12"/>
      <c r="E34316" s="12"/>
      <c r="F34316" s="12"/>
      <c r="G34316" s="12"/>
      <c r="H34316" s="12"/>
      <c r="I34316" s="12"/>
      <c r="J34316" s="12"/>
      <c r="K34316" s="12"/>
      <c r="L34316" s="12"/>
      <c r="M34316" s="12"/>
      <c r="N34316" s="12"/>
      <c r="O34316" s="12"/>
      <c r="P34316" s="12"/>
      <c r="Q34316" s="12"/>
      <c r="R34316" s="12"/>
      <c r="S34316" s="12"/>
      <c r="T34316" s="12"/>
    </row>
    <row r="34317" spans="4:20" x14ac:dyDescent="0.25">
      <c r="D34317" s="12"/>
      <c r="E34317" s="12"/>
      <c r="F34317" s="12"/>
      <c r="G34317" s="12"/>
      <c r="H34317" s="12"/>
      <c r="I34317" s="12"/>
      <c r="J34317" s="12"/>
      <c r="K34317" s="12"/>
      <c r="L34317" s="12"/>
      <c r="M34317" s="12"/>
      <c r="N34317" s="12"/>
      <c r="O34317" s="12"/>
      <c r="P34317" s="12"/>
      <c r="Q34317" s="12"/>
      <c r="R34317" s="12"/>
      <c r="S34317" s="12"/>
      <c r="T34317" s="12"/>
    </row>
    <row r="34318" spans="4:20" x14ac:dyDescent="0.25">
      <c r="D34318" s="12"/>
      <c r="E34318" s="12"/>
      <c r="F34318" s="12"/>
      <c r="G34318" s="12"/>
      <c r="H34318" s="12"/>
      <c r="I34318" s="12"/>
      <c r="J34318" s="12"/>
      <c r="K34318" s="12"/>
      <c r="L34318" s="12"/>
      <c r="M34318" s="12"/>
      <c r="N34318" s="12"/>
      <c r="O34318" s="12"/>
      <c r="P34318" s="12"/>
      <c r="Q34318" s="12"/>
      <c r="R34318" s="12"/>
      <c r="S34318" s="12"/>
      <c r="T34318" s="12"/>
    </row>
    <row r="34319" spans="4:20" x14ac:dyDescent="0.25">
      <c r="D34319" s="12"/>
      <c r="E34319" s="12"/>
      <c r="F34319" s="12"/>
      <c r="G34319" s="12"/>
      <c r="H34319" s="12"/>
      <c r="I34319" s="12"/>
      <c r="J34319" s="12"/>
      <c r="K34319" s="12"/>
      <c r="L34319" s="12"/>
      <c r="M34319" s="12"/>
      <c r="N34319" s="12"/>
      <c r="O34319" s="12"/>
      <c r="P34319" s="12"/>
      <c r="Q34319" s="12"/>
      <c r="R34319" s="12"/>
      <c r="S34319" s="12"/>
      <c r="T34319" s="12"/>
    </row>
    <row r="34320" spans="4:20" x14ac:dyDescent="0.25">
      <c r="D34320" s="12"/>
      <c r="E34320" s="12"/>
      <c r="F34320" s="12"/>
      <c r="G34320" s="12"/>
      <c r="H34320" s="12"/>
      <c r="I34320" s="12"/>
      <c r="J34320" s="12"/>
      <c r="K34320" s="12"/>
      <c r="L34320" s="12"/>
      <c r="M34320" s="12"/>
      <c r="N34320" s="12"/>
      <c r="O34320" s="12"/>
      <c r="P34320" s="12"/>
      <c r="Q34320" s="12"/>
      <c r="R34320" s="12"/>
      <c r="S34320" s="12"/>
      <c r="T34320" s="12"/>
    </row>
    <row r="34321" spans="4:20" x14ac:dyDescent="0.25">
      <c r="D34321" s="12"/>
      <c r="E34321" s="12"/>
      <c r="F34321" s="12"/>
      <c r="G34321" s="12"/>
      <c r="H34321" s="12"/>
      <c r="I34321" s="12"/>
      <c r="J34321" s="12"/>
      <c r="K34321" s="12"/>
      <c r="L34321" s="12"/>
      <c r="M34321" s="12"/>
      <c r="N34321" s="12"/>
      <c r="O34321" s="12"/>
      <c r="P34321" s="12"/>
      <c r="Q34321" s="12"/>
      <c r="R34321" s="12"/>
      <c r="S34321" s="12"/>
      <c r="T34321" s="12"/>
    </row>
    <row r="34322" spans="4:20" x14ac:dyDescent="0.25">
      <c r="D34322" s="12"/>
      <c r="E34322" s="12"/>
      <c r="F34322" s="12"/>
      <c r="G34322" s="12"/>
      <c r="H34322" s="12"/>
      <c r="I34322" s="12"/>
      <c r="J34322" s="12"/>
      <c r="K34322" s="12"/>
      <c r="L34322" s="12"/>
      <c r="M34322" s="12"/>
      <c r="N34322" s="12"/>
      <c r="O34322" s="12"/>
      <c r="P34322" s="12"/>
      <c r="Q34322" s="12"/>
      <c r="R34322" s="12"/>
      <c r="S34322" s="12"/>
      <c r="T34322" s="12"/>
    </row>
    <row r="34323" spans="4:20" x14ac:dyDescent="0.25">
      <c r="D34323" s="12"/>
      <c r="E34323" s="12"/>
      <c r="F34323" s="12"/>
      <c r="G34323" s="12"/>
      <c r="H34323" s="12"/>
      <c r="I34323" s="12"/>
      <c r="J34323" s="12"/>
      <c r="K34323" s="12"/>
      <c r="L34323" s="12"/>
      <c r="M34323" s="12"/>
      <c r="N34323" s="12"/>
      <c r="O34323" s="12"/>
      <c r="P34323" s="12"/>
      <c r="Q34323" s="12"/>
      <c r="R34323" s="12"/>
      <c r="S34323" s="12"/>
      <c r="T34323" s="12"/>
    </row>
    <row r="34324" spans="4:20" x14ac:dyDescent="0.25">
      <c r="D34324" s="12"/>
      <c r="E34324" s="12"/>
      <c r="F34324" s="12"/>
      <c r="G34324" s="12"/>
      <c r="H34324" s="12"/>
      <c r="I34324" s="12"/>
      <c r="J34324" s="12"/>
      <c r="K34324" s="12"/>
      <c r="L34324" s="12"/>
      <c r="M34324" s="12"/>
      <c r="N34324" s="12"/>
      <c r="O34324" s="12"/>
      <c r="P34324" s="12"/>
      <c r="Q34324" s="12"/>
      <c r="R34324" s="12"/>
      <c r="S34324" s="12"/>
      <c r="T34324" s="12"/>
    </row>
    <row r="34325" spans="4:20" x14ac:dyDescent="0.25">
      <c r="D34325" s="12"/>
      <c r="E34325" s="12"/>
      <c r="F34325" s="12"/>
      <c r="G34325" s="12"/>
      <c r="H34325" s="12"/>
      <c r="I34325" s="12"/>
      <c r="J34325" s="12"/>
      <c r="K34325" s="12"/>
      <c r="L34325" s="12"/>
      <c r="M34325" s="12"/>
      <c r="N34325" s="12"/>
      <c r="O34325" s="12"/>
      <c r="P34325" s="12"/>
      <c r="Q34325" s="12"/>
      <c r="R34325" s="12"/>
      <c r="S34325" s="12"/>
      <c r="T34325" s="12"/>
    </row>
    <row r="34326" spans="4:20" x14ac:dyDescent="0.25">
      <c r="D34326" s="12"/>
      <c r="E34326" s="12"/>
      <c r="F34326" s="12"/>
      <c r="G34326" s="12"/>
      <c r="H34326" s="12"/>
      <c r="I34326" s="12"/>
      <c r="J34326" s="12"/>
      <c r="K34326" s="12"/>
      <c r="L34326" s="12"/>
      <c r="M34326" s="12"/>
      <c r="N34326" s="12"/>
      <c r="O34326" s="12"/>
      <c r="P34326" s="12"/>
      <c r="Q34326" s="12"/>
      <c r="R34326" s="12"/>
      <c r="S34326" s="12"/>
      <c r="T34326" s="12"/>
    </row>
    <row r="34327" spans="4:20" x14ac:dyDescent="0.25">
      <c r="D34327" s="12"/>
      <c r="E34327" s="12"/>
      <c r="F34327" s="12"/>
      <c r="G34327" s="12"/>
      <c r="H34327" s="12"/>
      <c r="I34327" s="12"/>
      <c r="J34327" s="12"/>
      <c r="K34327" s="12"/>
      <c r="L34327" s="12"/>
      <c r="M34327" s="12"/>
      <c r="N34327" s="12"/>
      <c r="O34327" s="12"/>
      <c r="P34327" s="12"/>
      <c r="Q34327" s="12"/>
      <c r="R34327" s="12"/>
      <c r="S34327" s="12"/>
      <c r="T34327" s="12"/>
    </row>
    <row r="34328" spans="4:20" x14ac:dyDescent="0.25">
      <c r="D34328" s="12"/>
      <c r="E34328" s="12"/>
      <c r="F34328" s="12"/>
      <c r="G34328" s="12"/>
      <c r="H34328" s="12"/>
      <c r="I34328" s="12"/>
      <c r="J34328" s="12"/>
      <c r="K34328" s="12"/>
      <c r="L34328" s="12"/>
      <c r="M34328" s="12"/>
      <c r="N34328" s="12"/>
      <c r="O34328" s="12"/>
      <c r="P34328" s="12"/>
      <c r="Q34328" s="12"/>
      <c r="R34328" s="12"/>
      <c r="S34328" s="12"/>
      <c r="T34328" s="12"/>
    </row>
    <row r="34329" spans="4:20" x14ac:dyDescent="0.25">
      <c r="D34329" s="12"/>
      <c r="E34329" s="12"/>
      <c r="F34329" s="12"/>
      <c r="G34329" s="12"/>
      <c r="H34329" s="12"/>
      <c r="I34329" s="12"/>
      <c r="J34329" s="12"/>
      <c r="K34329" s="12"/>
      <c r="L34329" s="12"/>
      <c r="M34329" s="12"/>
      <c r="N34329" s="12"/>
      <c r="O34329" s="12"/>
      <c r="P34329" s="12"/>
      <c r="Q34329" s="12"/>
      <c r="R34329" s="12"/>
      <c r="S34329" s="12"/>
      <c r="T34329" s="12"/>
    </row>
    <row r="34330" spans="4:20" x14ac:dyDescent="0.25">
      <c r="D34330" s="12"/>
      <c r="E34330" s="12"/>
      <c r="F34330" s="12"/>
      <c r="G34330" s="12"/>
      <c r="H34330" s="12"/>
      <c r="I34330" s="12"/>
      <c r="J34330" s="12"/>
      <c r="K34330" s="12"/>
      <c r="L34330" s="12"/>
      <c r="M34330" s="12"/>
      <c r="N34330" s="12"/>
      <c r="O34330" s="12"/>
      <c r="P34330" s="12"/>
      <c r="Q34330" s="12"/>
      <c r="R34330" s="12"/>
      <c r="S34330" s="12"/>
      <c r="T34330" s="12"/>
    </row>
    <row r="34331" spans="4:20" x14ac:dyDescent="0.25">
      <c r="D34331" s="12"/>
      <c r="E34331" s="12"/>
      <c r="F34331" s="12"/>
      <c r="G34331" s="12"/>
      <c r="H34331" s="12"/>
      <c r="I34331" s="12"/>
      <c r="J34331" s="12"/>
      <c r="K34331" s="12"/>
      <c r="L34331" s="12"/>
      <c r="M34331" s="12"/>
      <c r="N34331" s="12"/>
      <c r="O34331" s="12"/>
      <c r="P34331" s="12"/>
      <c r="Q34331" s="12"/>
      <c r="R34331" s="12"/>
      <c r="S34331" s="12"/>
      <c r="T34331" s="12"/>
    </row>
    <row r="34332" spans="4:20" x14ac:dyDescent="0.25">
      <c r="D34332" s="12"/>
      <c r="E34332" s="12"/>
      <c r="F34332" s="12"/>
      <c r="G34332" s="12"/>
      <c r="H34332" s="12"/>
      <c r="I34332" s="12"/>
      <c r="J34332" s="12"/>
      <c r="K34332" s="12"/>
      <c r="L34332" s="12"/>
      <c r="M34332" s="12"/>
      <c r="N34332" s="12"/>
      <c r="O34332" s="12"/>
      <c r="P34332" s="12"/>
      <c r="Q34332" s="12"/>
      <c r="R34332" s="12"/>
      <c r="S34332" s="12"/>
      <c r="T34332" s="12"/>
    </row>
    <row r="34333" spans="4:20" x14ac:dyDescent="0.25">
      <c r="D34333" s="12"/>
      <c r="E34333" s="12"/>
      <c r="F34333" s="12"/>
      <c r="G34333" s="12"/>
      <c r="H34333" s="12"/>
      <c r="I34333" s="12"/>
      <c r="J34333" s="12"/>
      <c r="K34333" s="12"/>
      <c r="L34333" s="12"/>
      <c r="M34333" s="12"/>
      <c r="N34333" s="12"/>
      <c r="O34333" s="12"/>
      <c r="P34333" s="12"/>
      <c r="Q34333" s="12"/>
      <c r="R34333" s="12"/>
      <c r="S34333" s="12"/>
      <c r="T34333" s="12"/>
    </row>
    <row r="34334" spans="4:20" x14ac:dyDescent="0.25">
      <c r="D34334" s="12"/>
      <c r="E34334" s="12"/>
      <c r="F34334" s="12"/>
      <c r="G34334" s="12"/>
      <c r="H34334" s="12"/>
      <c r="I34334" s="12"/>
      <c r="J34334" s="12"/>
      <c r="K34334" s="12"/>
      <c r="L34334" s="12"/>
      <c r="M34334" s="12"/>
      <c r="N34334" s="12"/>
      <c r="O34334" s="12"/>
      <c r="P34334" s="12"/>
      <c r="Q34334" s="12"/>
      <c r="R34334" s="12"/>
      <c r="S34334" s="12"/>
      <c r="T34334" s="12"/>
    </row>
    <row r="34335" spans="4:20" x14ac:dyDescent="0.25">
      <c r="D34335" s="12"/>
      <c r="E34335" s="12"/>
      <c r="F34335" s="12"/>
      <c r="G34335" s="12"/>
      <c r="H34335" s="12"/>
      <c r="I34335" s="12"/>
      <c r="J34335" s="12"/>
      <c r="K34335" s="12"/>
      <c r="L34335" s="12"/>
      <c r="M34335" s="12"/>
      <c r="N34335" s="12"/>
      <c r="O34335" s="12"/>
      <c r="P34335" s="12"/>
      <c r="Q34335" s="12"/>
      <c r="R34335" s="12"/>
      <c r="S34335" s="12"/>
      <c r="T34335" s="12"/>
    </row>
    <row r="34336" spans="4:20" x14ac:dyDescent="0.25">
      <c r="D34336" s="12"/>
      <c r="E34336" s="12"/>
      <c r="F34336" s="12"/>
      <c r="G34336" s="12"/>
      <c r="H34336" s="12"/>
      <c r="I34336" s="12"/>
      <c r="J34336" s="12"/>
      <c r="K34336" s="12"/>
      <c r="L34336" s="12"/>
      <c r="M34336" s="12"/>
      <c r="N34336" s="12"/>
      <c r="O34336" s="12"/>
      <c r="P34336" s="12"/>
      <c r="Q34336" s="12"/>
      <c r="R34336" s="12"/>
      <c r="S34336" s="12"/>
      <c r="T34336" s="12"/>
    </row>
    <row r="34337" spans="4:20" x14ac:dyDescent="0.25">
      <c r="D34337" s="12"/>
      <c r="E34337" s="12"/>
      <c r="F34337" s="12"/>
      <c r="G34337" s="12"/>
      <c r="H34337" s="12"/>
      <c r="I34337" s="12"/>
      <c r="J34337" s="12"/>
      <c r="K34337" s="12"/>
      <c r="L34337" s="12"/>
      <c r="M34337" s="12"/>
      <c r="N34337" s="12"/>
      <c r="O34337" s="12"/>
      <c r="P34337" s="12"/>
      <c r="Q34337" s="12"/>
      <c r="R34337" s="12"/>
      <c r="S34337" s="12"/>
      <c r="T34337" s="12"/>
    </row>
    <row r="34338" spans="4:20" x14ac:dyDescent="0.25">
      <c r="D34338" s="12"/>
      <c r="E34338" s="12"/>
      <c r="F34338" s="12"/>
      <c r="G34338" s="12"/>
      <c r="H34338" s="12"/>
      <c r="I34338" s="12"/>
      <c r="J34338" s="12"/>
      <c r="K34338" s="12"/>
      <c r="L34338" s="12"/>
      <c r="M34338" s="12"/>
      <c r="N34338" s="12"/>
      <c r="O34338" s="12"/>
      <c r="P34338" s="12"/>
      <c r="Q34338" s="12"/>
      <c r="R34338" s="12"/>
      <c r="S34338" s="12"/>
      <c r="T34338" s="12"/>
    </row>
    <row r="34339" spans="4:20" x14ac:dyDescent="0.25">
      <c r="D34339" s="12"/>
      <c r="E34339" s="12"/>
      <c r="F34339" s="12"/>
      <c r="G34339" s="12"/>
      <c r="H34339" s="12"/>
      <c r="I34339" s="12"/>
      <c r="J34339" s="12"/>
      <c r="K34339" s="12"/>
      <c r="L34339" s="12"/>
      <c r="M34339" s="12"/>
      <c r="N34339" s="12"/>
      <c r="O34339" s="12"/>
      <c r="P34339" s="12"/>
      <c r="Q34339" s="12"/>
      <c r="R34339" s="12"/>
      <c r="S34339" s="12"/>
      <c r="T34339" s="12"/>
    </row>
    <row r="34340" spans="4:20" x14ac:dyDescent="0.25">
      <c r="D34340" s="12"/>
      <c r="E34340" s="12"/>
      <c r="F34340" s="12"/>
      <c r="G34340" s="12"/>
      <c r="H34340" s="12"/>
      <c r="I34340" s="12"/>
      <c r="J34340" s="12"/>
      <c r="K34340" s="12"/>
      <c r="L34340" s="12"/>
      <c r="M34340" s="12"/>
      <c r="N34340" s="12"/>
      <c r="O34340" s="12"/>
      <c r="P34340" s="12"/>
      <c r="Q34340" s="12"/>
      <c r="R34340" s="12"/>
      <c r="S34340" s="12"/>
      <c r="T34340" s="12"/>
    </row>
    <row r="34341" spans="4:20" x14ac:dyDescent="0.25">
      <c r="D34341" s="12"/>
      <c r="E34341" s="12"/>
      <c r="F34341" s="12"/>
      <c r="G34341" s="12"/>
      <c r="H34341" s="12"/>
      <c r="I34341" s="12"/>
      <c r="J34341" s="12"/>
      <c r="K34341" s="12"/>
      <c r="L34341" s="12"/>
      <c r="M34341" s="12"/>
      <c r="N34341" s="12"/>
      <c r="O34341" s="12"/>
      <c r="P34341" s="12"/>
      <c r="Q34341" s="12"/>
      <c r="R34341" s="12"/>
      <c r="S34341" s="12"/>
      <c r="T34341" s="12"/>
    </row>
    <row r="34342" spans="4:20" x14ac:dyDescent="0.25">
      <c r="D34342" s="12"/>
      <c r="E34342" s="12"/>
      <c r="F34342" s="12"/>
      <c r="G34342" s="12"/>
      <c r="H34342" s="12"/>
      <c r="I34342" s="12"/>
      <c r="J34342" s="12"/>
      <c r="K34342" s="12"/>
      <c r="L34342" s="12"/>
      <c r="M34342" s="12"/>
      <c r="N34342" s="12"/>
      <c r="O34342" s="12"/>
      <c r="P34342" s="12"/>
      <c r="Q34342" s="12"/>
      <c r="R34342" s="12"/>
      <c r="S34342" s="12"/>
      <c r="T34342" s="12"/>
    </row>
    <row r="34343" spans="4:20" x14ac:dyDescent="0.25">
      <c r="D34343" s="12"/>
      <c r="E34343" s="12"/>
      <c r="F34343" s="12"/>
      <c r="G34343" s="12"/>
      <c r="H34343" s="12"/>
      <c r="I34343" s="12"/>
      <c r="J34343" s="12"/>
      <c r="K34343" s="12"/>
      <c r="L34343" s="12"/>
      <c r="M34343" s="12"/>
      <c r="N34343" s="12"/>
      <c r="O34343" s="12"/>
      <c r="P34343" s="12"/>
      <c r="Q34343" s="12"/>
      <c r="R34343" s="12"/>
      <c r="S34343" s="12"/>
      <c r="T34343" s="12"/>
    </row>
    <row r="34344" spans="4:20" x14ac:dyDescent="0.25">
      <c r="D34344" s="12"/>
      <c r="E34344" s="12"/>
      <c r="F34344" s="12"/>
      <c r="G34344" s="12"/>
      <c r="H34344" s="12"/>
      <c r="I34344" s="12"/>
      <c r="J34344" s="12"/>
      <c r="K34344" s="12"/>
      <c r="L34344" s="12"/>
      <c r="M34344" s="12"/>
      <c r="N34344" s="12"/>
      <c r="O34344" s="12"/>
      <c r="P34344" s="12"/>
      <c r="Q34344" s="12"/>
      <c r="R34344" s="12"/>
      <c r="S34344" s="12"/>
      <c r="T34344" s="12"/>
    </row>
    <row r="34345" spans="4:20" x14ac:dyDescent="0.25">
      <c r="D34345" s="12"/>
      <c r="E34345" s="12"/>
      <c r="F34345" s="12"/>
      <c r="G34345" s="12"/>
      <c r="H34345" s="12"/>
      <c r="I34345" s="12"/>
      <c r="J34345" s="12"/>
      <c r="K34345" s="12"/>
      <c r="L34345" s="12"/>
      <c r="M34345" s="12"/>
      <c r="N34345" s="12"/>
      <c r="O34345" s="12"/>
      <c r="P34345" s="12"/>
      <c r="Q34345" s="12"/>
      <c r="R34345" s="12"/>
      <c r="S34345" s="12"/>
      <c r="T34345" s="12"/>
    </row>
    <row r="34346" spans="4:20" x14ac:dyDescent="0.25">
      <c r="D34346" s="12"/>
      <c r="E34346" s="12"/>
      <c r="F34346" s="12"/>
      <c r="G34346" s="12"/>
      <c r="H34346" s="12"/>
      <c r="I34346" s="12"/>
      <c r="J34346" s="12"/>
      <c r="K34346" s="12"/>
      <c r="L34346" s="12"/>
      <c r="M34346" s="12"/>
      <c r="N34346" s="12"/>
      <c r="O34346" s="12"/>
      <c r="P34346" s="12"/>
      <c r="Q34346" s="12"/>
      <c r="R34346" s="12"/>
      <c r="S34346" s="12"/>
      <c r="T34346" s="12"/>
    </row>
    <row r="34347" spans="4:20" x14ac:dyDescent="0.25">
      <c r="D34347" s="12"/>
      <c r="E34347" s="12"/>
      <c r="F34347" s="12"/>
      <c r="G34347" s="12"/>
      <c r="H34347" s="12"/>
      <c r="I34347" s="12"/>
      <c r="J34347" s="12"/>
      <c r="K34347" s="12"/>
      <c r="L34347" s="12"/>
      <c r="M34347" s="12"/>
      <c r="N34347" s="12"/>
      <c r="O34347" s="12"/>
      <c r="P34347" s="12"/>
      <c r="Q34347" s="12"/>
      <c r="R34347" s="12"/>
      <c r="S34347" s="12"/>
      <c r="T34347" s="12"/>
    </row>
    <row r="34348" spans="4:20" x14ac:dyDescent="0.25">
      <c r="D34348" s="12"/>
      <c r="E34348" s="12"/>
      <c r="F34348" s="12"/>
      <c r="G34348" s="12"/>
      <c r="H34348" s="12"/>
      <c r="I34348" s="12"/>
      <c r="J34348" s="12"/>
      <c r="K34348" s="12"/>
      <c r="L34348" s="12"/>
      <c r="M34348" s="12"/>
      <c r="N34348" s="12"/>
      <c r="O34348" s="12"/>
      <c r="P34348" s="12"/>
      <c r="Q34348" s="12"/>
      <c r="R34348" s="12"/>
      <c r="S34348" s="12"/>
      <c r="T34348" s="12"/>
    </row>
    <row r="34349" spans="4:20" x14ac:dyDescent="0.25">
      <c r="D34349" s="12"/>
      <c r="E34349" s="12"/>
      <c r="F34349" s="12"/>
      <c r="G34349" s="12"/>
      <c r="H34349" s="12"/>
      <c r="I34349" s="12"/>
      <c r="J34349" s="12"/>
      <c r="K34349" s="12"/>
      <c r="L34349" s="12"/>
      <c r="M34349" s="12"/>
      <c r="N34349" s="12"/>
      <c r="O34349" s="12"/>
      <c r="P34349" s="12"/>
      <c r="Q34349" s="12"/>
      <c r="R34349" s="12"/>
      <c r="S34349" s="12"/>
      <c r="T34349" s="12"/>
    </row>
    <row r="34350" spans="4:20" x14ac:dyDescent="0.25">
      <c r="D34350" s="12"/>
      <c r="E34350" s="12"/>
      <c r="F34350" s="12"/>
      <c r="G34350" s="12"/>
      <c r="H34350" s="12"/>
      <c r="I34350" s="12"/>
      <c r="J34350" s="12"/>
      <c r="K34350" s="12"/>
      <c r="L34350" s="12"/>
      <c r="M34350" s="12"/>
      <c r="N34350" s="12"/>
      <c r="O34350" s="12"/>
      <c r="P34350" s="12"/>
      <c r="Q34350" s="12"/>
      <c r="R34350" s="12"/>
      <c r="S34350" s="12"/>
      <c r="T34350" s="12"/>
    </row>
    <row r="34351" spans="4:20" x14ac:dyDescent="0.25">
      <c r="D34351" s="12"/>
      <c r="E34351" s="12"/>
      <c r="F34351" s="12"/>
      <c r="G34351" s="12"/>
      <c r="H34351" s="12"/>
      <c r="I34351" s="12"/>
      <c r="J34351" s="12"/>
      <c r="K34351" s="12"/>
      <c r="L34351" s="12"/>
      <c r="M34351" s="12"/>
      <c r="N34351" s="12"/>
      <c r="O34351" s="12"/>
      <c r="P34351" s="12"/>
      <c r="Q34351" s="12"/>
      <c r="R34351" s="12"/>
      <c r="S34351" s="12"/>
      <c r="T34351" s="12"/>
    </row>
    <row r="34352" spans="4:20" x14ac:dyDescent="0.25">
      <c r="D34352" s="12"/>
      <c r="E34352" s="12"/>
      <c r="F34352" s="12"/>
      <c r="G34352" s="12"/>
      <c r="H34352" s="12"/>
      <c r="I34352" s="12"/>
      <c r="J34352" s="12"/>
      <c r="K34352" s="12"/>
      <c r="L34352" s="12"/>
      <c r="M34352" s="12"/>
      <c r="N34352" s="12"/>
      <c r="O34352" s="12"/>
      <c r="P34352" s="12"/>
      <c r="Q34352" s="12"/>
      <c r="R34352" s="12"/>
      <c r="S34352" s="12"/>
      <c r="T34352" s="12"/>
    </row>
    <row r="34353" spans="4:20" x14ac:dyDescent="0.25">
      <c r="D34353" s="12"/>
      <c r="E34353" s="12"/>
      <c r="F34353" s="12"/>
      <c r="G34353" s="12"/>
      <c r="H34353" s="12"/>
      <c r="I34353" s="12"/>
      <c r="J34353" s="12"/>
      <c r="K34353" s="12"/>
      <c r="L34353" s="12"/>
      <c r="M34353" s="12"/>
      <c r="N34353" s="12"/>
      <c r="O34353" s="12"/>
      <c r="P34353" s="12"/>
      <c r="Q34353" s="12"/>
      <c r="R34353" s="12"/>
      <c r="S34353" s="12"/>
      <c r="T34353" s="12"/>
    </row>
    <row r="34354" spans="4:20" x14ac:dyDescent="0.25">
      <c r="D34354" s="12"/>
      <c r="E34354" s="12"/>
      <c r="F34354" s="12"/>
      <c r="G34354" s="12"/>
      <c r="H34354" s="12"/>
      <c r="I34354" s="12"/>
      <c r="J34354" s="12"/>
      <c r="K34354" s="12"/>
      <c r="L34354" s="12"/>
      <c r="M34354" s="12"/>
      <c r="N34354" s="12"/>
      <c r="O34354" s="12"/>
      <c r="P34354" s="12"/>
      <c r="Q34354" s="12"/>
      <c r="R34354" s="12"/>
      <c r="S34354" s="12"/>
      <c r="T34354" s="12"/>
    </row>
    <row r="34355" spans="4:20" x14ac:dyDescent="0.25">
      <c r="D34355" s="12"/>
      <c r="E34355" s="12"/>
      <c r="F34355" s="12"/>
      <c r="G34355" s="12"/>
      <c r="H34355" s="12"/>
      <c r="I34355" s="12"/>
      <c r="J34355" s="12"/>
      <c r="K34355" s="12"/>
      <c r="L34355" s="12"/>
      <c r="M34355" s="12"/>
      <c r="N34355" s="12"/>
      <c r="O34355" s="12"/>
      <c r="P34355" s="12"/>
      <c r="Q34355" s="12"/>
      <c r="R34355" s="12"/>
      <c r="S34355" s="12"/>
      <c r="T34355" s="12"/>
    </row>
    <row r="34356" spans="4:20" x14ac:dyDescent="0.25">
      <c r="D34356" s="12"/>
      <c r="E34356" s="12"/>
      <c r="F34356" s="12"/>
      <c r="G34356" s="12"/>
      <c r="H34356" s="12"/>
      <c r="I34356" s="12"/>
      <c r="J34356" s="12"/>
      <c r="K34356" s="12"/>
      <c r="L34356" s="12"/>
      <c r="M34356" s="12"/>
      <c r="N34356" s="12"/>
      <c r="O34356" s="12"/>
      <c r="P34356" s="12"/>
      <c r="Q34356" s="12"/>
      <c r="R34356" s="12"/>
      <c r="S34356" s="12"/>
      <c r="T34356" s="12"/>
    </row>
    <row r="34357" spans="4:20" x14ac:dyDescent="0.25">
      <c r="D34357" s="12"/>
      <c r="E34357" s="12"/>
      <c r="F34357" s="12"/>
      <c r="G34357" s="12"/>
      <c r="H34357" s="12"/>
      <c r="I34357" s="12"/>
      <c r="J34357" s="12"/>
      <c r="K34357" s="12"/>
      <c r="L34357" s="12"/>
      <c r="M34357" s="12"/>
      <c r="N34357" s="12"/>
      <c r="O34357" s="12"/>
      <c r="P34357" s="12"/>
      <c r="Q34357" s="12"/>
      <c r="R34357" s="12"/>
      <c r="S34357" s="12"/>
      <c r="T34357" s="12"/>
    </row>
    <row r="34358" spans="4:20" x14ac:dyDescent="0.25">
      <c r="D34358" s="12"/>
      <c r="E34358" s="12"/>
      <c r="F34358" s="12"/>
      <c r="G34358" s="12"/>
      <c r="H34358" s="12"/>
      <c r="I34358" s="12"/>
      <c r="J34358" s="12"/>
      <c r="K34358" s="12"/>
      <c r="L34358" s="12"/>
      <c r="M34358" s="12"/>
      <c r="N34358" s="12"/>
      <c r="O34358" s="12"/>
      <c r="P34358" s="12"/>
      <c r="Q34358" s="12"/>
      <c r="R34358" s="12"/>
      <c r="S34358" s="12"/>
      <c r="T34358" s="12"/>
    </row>
    <row r="34359" spans="4:20" x14ac:dyDescent="0.25">
      <c r="D34359" s="12"/>
      <c r="E34359" s="12"/>
      <c r="F34359" s="12"/>
      <c r="G34359" s="12"/>
      <c r="H34359" s="12"/>
      <c r="I34359" s="12"/>
      <c r="J34359" s="12"/>
      <c r="K34359" s="12"/>
      <c r="L34359" s="12"/>
      <c r="M34359" s="12"/>
      <c r="N34359" s="12"/>
      <c r="O34359" s="12"/>
      <c r="P34359" s="12"/>
      <c r="Q34359" s="12"/>
      <c r="R34359" s="12"/>
      <c r="S34359" s="12"/>
      <c r="T34359" s="12"/>
    </row>
    <row r="34360" spans="4:20" x14ac:dyDescent="0.25">
      <c r="D34360" s="12"/>
      <c r="E34360" s="12"/>
      <c r="F34360" s="12"/>
      <c r="G34360" s="12"/>
      <c r="H34360" s="12"/>
      <c r="I34360" s="12"/>
      <c r="J34360" s="12"/>
      <c r="K34360" s="12"/>
      <c r="L34360" s="12"/>
      <c r="M34360" s="12"/>
      <c r="N34360" s="12"/>
      <c r="O34360" s="12"/>
      <c r="P34360" s="12"/>
      <c r="Q34360" s="12"/>
      <c r="R34360" s="12"/>
      <c r="S34360" s="12"/>
      <c r="T34360" s="12"/>
    </row>
    <row r="34361" spans="4:20" x14ac:dyDescent="0.25">
      <c r="D34361" s="12"/>
      <c r="E34361" s="12"/>
      <c r="F34361" s="12"/>
      <c r="G34361" s="12"/>
      <c r="H34361" s="12"/>
      <c r="I34361" s="12"/>
      <c r="J34361" s="12"/>
      <c r="K34361" s="12"/>
      <c r="L34361" s="12"/>
      <c r="M34361" s="12"/>
      <c r="N34361" s="12"/>
      <c r="O34361" s="12"/>
      <c r="P34361" s="12"/>
      <c r="Q34361" s="12"/>
      <c r="R34361" s="12"/>
      <c r="S34361" s="12"/>
      <c r="T34361" s="12"/>
    </row>
    <row r="34362" spans="4:20" x14ac:dyDescent="0.25">
      <c r="D34362" s="12"/>
      <c r="E34362" s="12"/>
      <c r="F34362" s="12"/>
      <c r="G34362" s="12"/>
      <c r="H34362" s="12"/>
      <c r="I34362" s="12"/>
      <c r="J34362" s="12"/>
      <c r="K34362" s="12"/>
      <c r="L34362" s="12"/>
      <c r="M34362" s="12"/>
      <c r="N34362" s="12"/>
      <c r="O34362" s="12"/>
      <c r="P34362" s="12"/>
      <c r="Q34362" s="12"/>
      <c r="R34362" s="12"/>
      <c r="S34362" s="12"/>
      <c r="T34362" s="12"/>
    </row>
    <row r="34363" spans="4:20" x14ac:dyDescent="0.25">
      <c r="D34363" s="12"/>
      <c r="E34363" s="12"/>
      <c r="F34363" s="12"/>
      <c r="G34363" s="12"/>
      <c r="H34363" s="12"/>
      <c r="I34363" s="12"/>
      <c r="J34363" s="12"/>
      <c r="K34363" s="12"/>
      <c r="L34363" s="12"/>
      <c r="M34363" s="12"/>
      <c r="N34363" s="12"/>
      <c r="O34363" s="12"/>
      <c r="P34363" s="12"/>
      <c r="Q34363" s="12"/>
      <c r="R34363" s="12"/>
      <c r="S34363" s="12"/>
      <c r="T34363" s="12"/>
    </row>
    <row r="34364" spans="4:20" x14ac:dyDescent="0.25">
      <c r="D34364" s="12"/>
      <c r="E34364" s="12"/>
      <c r="F34364" s="12"/>
      <c r="G34364" s="12"/>
      <c r="H34364" s="12"/>
      <c r="I34364" s="12"/>
      <c r="J34364" s="12"/>
      <c r="K34364" s="12"/>
      <c r="L34364" s="12"/>
      <c r="M34364" s="12"/>
      <c r="N34364" s="12"/>
      <c r="O34364" s="12"/>
      <c r="P34364" s="12"/>
      <c r="Q34364" s="12"/>
      <c r="R34364" s="12"/>
      <c r="S34364" s="12"/>
      <c r="T34364" s="12"/>
    </row>
    <row r="34365" spans="4:20" x14ac:dyDescent="0.25">
      <c r="D34365" s="12"/>
      <c r="E34365" s="12"/>
      <c r="F34365" s="12"/>
      <c r="G34365" s="12"/>
      <c r="H34365" s="12"/>
      <c r="I34365" s="12"/>
      <c r="J34365" s="12"/>
      <c r="K34365" s="12"/>
      <c r="L34365" s="12"/>
      <c r="M34365" s="12"/>
      <c r="N34365" s="12"/>
      <c r="O34365" s="12"/>
      <c r="P34365" s="12"/>
      <c r="Q34365" s="12"/>
      <c r="R34365" s="12"/>
      <c r="S34365" s="12"/>
      <c r="T34365" s="12"/>
    </row>
    <row r="34366" spans="4:20" x14ac:dyDescent="0.25">
      <c r="D34366" s="12"/>
      <c r="E34366" s="12"/>
      <c r="F34366" s="12"/>
      <c r="G34366" s="12"/>
      <c r="H34366" s="12"/>
      <c r="I34366" s="12"/>
      <c r="J34366" s="12"/>
      <c r="K34366" s="12"/>
      <c r="L34366" s="12"/>
      <c r="M34366" s="12"/>
      <c r="N34366" s="12"/>
      <c r="O34366" s="12"/>
      <c r="P34366" s="12"/>
      <c r="Q34366" s="12"/>
      <c r="R34366" s="12"/>
      <c r="S34366" s="12"/>
      <c r="T34366" s="12"/>
    </row>
    <row r="34367" spans="4:20" x14ac:dyDescent="0.25">
      <c r="D34367" s="12"/>
      <c r="E34367" s="12"/>
      <c r="F34367" s="12"/>
      <c r="G34367" s="12"/>
      <c r="H34367" s="12"/>
      <c r="I34367" s="12"/>
      <c r="J34367" s="12"/>
      <c r="K34367" s="12"/>
      <c r="L34367" s="12"/>
      <c r="M34367" s="12"/>
      <c r="N34367" s="12"/>
      <c r="O34367" s="12"/>
      <c r="P34367" s="12"/>
      <c r="Q34367" s="12"/>
      <c r="R34367" s="12"/>
      <c r="S34367" s="12"/>
      <c r="T34367" s="12"/>
    </row>
    <row r="34368" spans="4:20" x14ac:dyDescent="0.25">
      <c r="D34368" s="12"/>
      <c r="E34368" s="12"/>
      <c r="F34368" s="12"/>
      <c r="G34368" s="12"/>
      <c r="H34368" s="12"/>
      <c r="I34368" s="12"/>
      <c r="J34368" s="12"/>
      <c r="K34368" s="12"/>
      <c r="L34368" s="12"/>
      <c r="M34368" s="12"/>
      <c r="N34368" s="12"/>
      <c r="O34368" s="12"/>
      <c r="P34368" s="12"/>
      <c r="Q34368" s="12"/>
      <c r="R34368" s="12"/>
      <c r="S34368" s="12"/>
      <c r="T34368" s="12"/>
    </row>
    <row r="34369" spans="4:20" x14ac:dyDescent="0.25">
      <c r="D34369" s="12"/>
      <c r="E34369" s="12"/>
      <c r="F34369" s="12"/>
      <c r="G34369" s="12"/>
      <c r="H34369" s="12"/>
      <c r="I34369" s="12"/>
      <c r="J34369" s="12"/>
      <c r="K34369" s="12"/>
      <c r="L34369" s="12"/>
      <c r="M34369" s="12"/>
      <c r="N34369" s="12"/>
      <c r="O34369" s="12"/>
      <c r="P34369" s="12"/>
      <c r="Q34369" s="12"/>
      <c r="R34369" s="12"/>
      <c r="S34369" s="12"/>
      <c r="T34369" s="12"/>
    </row>
    <row r="34370" spans="4:20" x14ac:dyDescent="0.25">
      <c r="D34370" s="12"/>
      <c r="E34370" s="12"/>
      <c r="F34370" s="12"/>
      <c r="G34370" s="12"/>
      <c r="H34370" s="12"/>
      <c r="I34370" s="12"/>
      <c r="J34370" s="12"/>
      <c r="K34370" s="12"/>
      <c r="L34370" s="12"/>
      <c r="M34370" s="12"/>
      <c r="N34370" s="12"/>
      <c r="O34370" s="12"/>
      <c r="P34370" s="12"/>
      <c r="Q34370" s="12"/>
      <c r="R34370" s="12"/>
      <c r="S34370" s="12"/>
      <c r="T34370" s="12"/>
    </row>
    <row r="34371" spans="4:20" x14ac:dyDescent="0.25">
      <c r="D34371" s="12"/>
      <c r="E34371" s="12"/>
      <c r="F34371" s="12"/>
      <c r="G34371" s="12"/>
      <c r="H34371" s="12"/>
      <c r="I34371" s="12"/>
      <c r="J34371" s="12"/>
      <c r="K34371" s="12"/>
      <c r="L34371" s="12"/>
      <c r="M34371" s="12"/>
      <c r="N34371" s="12"/>
      <c r="O34371" s="12"/>
      <c r="P34371" s="12"/>
      <c r="Q34371" s="12"/>
      <c r="R34371" s="12"/>
      <c r="S34371" s="12"/>
      <c r="T34371" s="12"/>
    </row>
    <row r="34372" spans="4:20" x14ac:dyDescent="0.25">
      <c r="D34372" s="12"/>
      <c r="E34372" s="12"/>
      <c r="F34372" s="12"/>
      <c r="G34372" s="12"/>
      <c r="H34372" s="12"/>
      <c r="I34372" s="12"/>
      <c r="J34372" s="12"/>
      <c r="K34372" s="12"/>
      <c r="L34372" s="12"/>
      <c r="M34372" s="12"/>
      <c r="N34372" s="12"/>
      <c r="O34372" s="12"/>
      <c r="P34372" s="12"/>
      <c r="Q34372" s="12"/>
      <c r="R34372" s="12"/>
      <c r="S34372" s="12"/>
      <c r="T34372" s="12"/>
    </row>
    <row r="34373" spans="4:20" x14ac:dyDescent="0.25">
      <c r="D34373" s="12"/>
      <c r="E34373" s="12"/>
      <c r="F34373" s="12"/>
      <c r="G34373" s="12"/>
      <c r="H34373" s="12"/>
      <c r="I34373" s="12"/>
      <c r="J34373" s="12"/>
      <c r="K34373" s="12"/>
      <c r="L34373" s="12"/>
      <c r="M34373" s="12"/>
      <c r="N34373" s="12"/>
      <c r="O34373" s="12"/>
      <c r="P34373" s="12"/>
      <c r="Q34373" s="12"/>
      <c r="R34373" s="12"/>
      <c r="S34373" s="12"/>
      <c r="T34373" s="12"/>
    </row>
    <row r="34374" spans="4:20" x14ac:dyDescent="0.25">
      <c r="D34374" s="12"/>
      <c r="E34374" s="12"/>
      <c r="F34374" s="12"/>
      <c r="G34374" s="12"/>
      <c r="H34374" s="12"/>
      <c r="I34374" s="12"/>
      <c r="J34374" s="12"/>
      <c r="K34374" s="12"/>
      <c r="L34374" s="12"/>
      <c r="M34374" s="12"/>
      <c r="N34374" s="12"/>
      <c r="O34374" s="12"/>
      <c r="P34374" s="12"/>
      <c r="Q34374" s="12"/>
      <c r="R34374" s="12"/>
      <c r="S34374" s="12"/>
      <c r="T34374" s="12"/>
    </row>
    <row r="34375" spans="4:20" x14ac:dyDescent="0.25">
      <c r="D34375" s="12"/>
      <c r="E34375" s="12"/>
      <c r="F34375" s="12"/>
      <c r="G34375" s="12"/>
      <c r="H34375" s="12"/>
      <c r="I34375" s="12"/>
      <c r="J34375" s="12"/>
      <c r="K34375" s="12"/>
      <c r="L34375" s="12"/>
      <c r="M34375" s="12"/>
      <c r="N34375" s="12"/>
      <c r="O34375" s="12"/>
      <c r="P34375" s="12"/>
      <c r="Q34375" s="12"/>
      <c r="R34375" s="12"/>
      <c r="S34375" s="12"/>
      <c r="T34375" s="12"/>
    </row>
    <row r="34376" spans="4:20" x14ac:dyDescent="0.25">
      <c r="D34376" s="12"/>
      <c r="E34376" s="12"/>
      <c r="F34376" s="12"/>
      <c r="G34376" s="12"/>
      <c r="H34376" s="12"/>
      <c r="I34376" s="12"/>
      <c r="J34376" s="12"/>
      <c r="K34376" s="12"/>
      <c r="L34376" s="12"/>
      <c r="M34376" s="12"/>
      <c r="N34376" s="12"/>
      <c r="O34376" s="12"/>
      <c r="P34376" s="12"/>
      <c r="Q34376" s="12"/>
      <c r="R34376" s="12"/>
      <c r="S34376" s="12"/>
      <c r="T34376" s="12"/>
    </row>
    <row r="34377" spans="4:20" x14ac:dyDescent="0.25">
      <c r="D34377" s="12"/>
      <c r="E34377" s="12"/>
      <c r="F34377" s="12"/>
      <c r="G34377" s="12"/>
      <c r="H34377" s="12"/>
      <c r="I34377" s="12"/>
      <c r="J34377" s="12"/>
      <c r="K34377" s="12"/>
      <c r="L34377" s="12"/>
      <c r="M34377" s="12"/>
      <c r="N34377" s="12"/>
      <c r="O34377" s="12"/>
      <c r="P34377" s="12"/>
      <c r="Q34377" s="12"/>
      <c r="R34377" s="12"/>
      <c r="S34377" s="12"/>
      <c r="T34377" s="12"/>
    </row>
    <row r="34378" spans="4:20" x14ac:dyDescent="0.25">
      <c r="D34378" s="12"/>
      <c r="E34378" s="12"/>
      <c r="F34378" s="12"/>
      <c r="G34378" s="12"/>
      <c r="H34378" s="12"/>
      <c r="I34378" s="12"/>
      <c r="J34378" s="12"/>
      <c r="K34378" s="12"/>
      <c r="L34378" s="12"/>
      <c r="M34378" s="12"/>
      <c r="N34378" s="12"/>
      <c r="O34378" s="12"/>
      <c r="P34378" s="12"/>
      <c r="Q34378" s="12"/>
      <c r="R34378" s="12"/>
      <c r="S34378" s="12"/>
      <c r="T34378" s="12"/>
    </row>
    <row r="34379" spans="4:20" x14ac:dyDescent="0.25">
      <c r="D34379" s="12"/>
      <c r="E34379" s="12"/>
      <c r="F34379" s="12"/>
      <c r="G34379" s="12"/>
      <c r="H34379" s="12"/>
      <c r="I34379" s="12"/>
      <c r="J34379" s="12"/>
      <c r="K34379" s="12"/>
      <c r="L34379" s="12"/>
      <c r="M34379" s="12"/>
      <c r="N34379" s="12"/>
      <c r="O34379" s="12"/>
      <c r="P34379" s="12"/>
      <c r="Q34379" s="12"/>
      <c r="R34379" s="12"/>
      <c r="S34379" s="12"/>
      <c r="T34379" s="12"/>
    </row>
    <row r="34380" spans="4:20" x14ac:dyDescent="0.25">
      <c r="D34380" s="12"/>
      <c r="E34380" s="12"/>
      <c r="F34380" s="12"/>
      <c r="G34380" s="12"/>
      <c r="H34380" s="12"/>
      <c r="I34380" s="12"/>
      <c r="J34380" s="12"/>
      <c r="K34380" s="12"/>
      <c r="L34380" s="12"/>
      <c r="M34380" s="12"/>
      <c r="N34380" s="12"/>
      <c r="O34380" s="12"/>
      <c r="P34380" s="12"/>
      <c r="Q34380" s="12"/>
      <c r="R34380" s="12"/>
      <c r="S34380" s="12"/>
      <c r="T34380" s="12"/>
    </row>
    <row r="34381" spans="4:20" x14ac:dyDescent="0.25">
      <c r="D34381" s="12"/>
      <c r="E34381" s="12"/>
      <c r="F34381" s="12"/>
      <c r="G34381" s="12"/>
      <c r="H34381" s="12"/>
      <c r="I34381" s="12"/>
      <c r="J34381" s="12"/>
      <c r="K34381" s="12"/>
      <c r="L34381" s="12"/>
      <c r="M34381" s="12"/>
      <c r="N34381" s="12"/>
      <c r="O34381" s="12"/>
      <c r="P34381" s="12"/>
      <c r="Q34381" s="12"/>
      <c r="R34381" s="12"/>
      <c r="S34381" s="12"/>
      <c r="T34381" s="12"/>
    </row>
    <row r="34382" spans="4:20" x14ac:dyDescent="0.25">
      <c r="D34382" s="12"/>
      <c r="E34382" s="12"/>
      <c r="F34382" s="12"/>
      <c r="G34382" s="12"/>
      <c r="H34382" s="12"/>
      <c r="I34382" s="12"/>
      <c r="J34382" s="12"/>
      <c r="K34382" s="12"/>
      <c r="L34382" s="12"/>
      <c r="M34382" s="12"/>
      <c r="N34382" s="12"/>
      <c r="O34382" s="12"/>
      <c r="P34382" s="12"/>
      <c r="Q34382" s="12"/>
      <c r="R34382" s="12"/>
      <c r="S34382" s="12"/>
      <c r="T34382" s="12"/>
    </row>
    <row r="34383" spans="4:20" x14ac:dyDescent="0.25">
      <c r="D34383" s="12"/>
      <c r="E34383" s="12"/>
      <c r="F34383" s="12"/>
      <c r="G34383" s="12"/>
      <c r="H34383" s="12"/>
      <c r="I34383" s="12"/>
      <c r="J34383" s="12"/>
      <c r="K34383" s="12"/>
      <c r="L34383" s="12"/>
      <c r="M34383" s="12"/>
      <c r="N34383" s="12"/>
      <c r="O34383" s="12"/>
      <c r="P34383" s="12"/>
      <c r="Q34383" s="12"/>
      <c r="R34383" s="12"/>
      <c r="S34383" s="12"/>
      <c r="T34383" s="12"/>
    </row>
    <row r="34384" spans="4:20" x14ac:dyDescent="0.25">
      <c r="D34384" s="12"/>
      <c r="E34384" s="12"/>
      <c r="F34384" s="12"/>
      <c r="G34384" s="12"/>
      <c r="H34384" s="12"/>
      <c r="I34384" s="12"/>
      <c r="J34384" s="12"/>
      <c r="K34384" s="12"/>
      <c r="L34384" s="12"/>
      <c r="M34384" s="12"/>
      <c r="N34384" s="12"/>
      <c r="O34384" s="12"/>
      <c r="P34384" s="12"/>
      <c r="Q34384" s="12"/>
      <c r="R34384" s="12"/>
      <c r="S34384" s="12"/>
      <c r="T34384" s="12"/>
    </row>
    <row r="34385" spans="4:20" x14ac:dyDescent="0.25">
      <c r="D34385" s="12"/>
      <c r="E34385" s="12"/>
      <c r="F34385" s="12"/>
      <c r="G34385" s="12"/>
      <c r="H34385" s="12"/>
      <c r="I34385" s="12"/>
      <c r="J34385" s="12"/>
      <c r="K34385" s="12"/>
      <c r="L34385" s="12"/>
      <c r="M34385" s="12"/>
      <c r="N34385" s="12"/>
      <c r="O34385" s="12"/>
      <c r="P34385" s="12"/>
      <c r="Q34385" s="12"/>
      <c r="R34385" s="12"/>
      <c r="S34385" s="12"/>
      <c r="T34385" s="12"/>
    </row>
    <row r="34386" spans="4:20" x14ac:dyDescent="0.25">
      <c r="D34386" s="12"/>
      <c r="E34386" s="12"/>
      <c r="F34386" s="12"/>
      <c r="G34386" s="12"/>
      <c r="H34386" s="12"/>
      <c r="I34386" s="12"/>
      <c r="J34386" s="12"/>
      <c r="K34386" s="12"/>
      <c r="L34386" s="12"/>
      <c r="M34386" s="12"/>
      <c r="N34386" s="12"/>
      <c r="O34386" s="12"/>
      <c r="P34386" s="12"/>
      <c r="Q34386" s="12"/>
      <c r="R34386" s="12"/>
      <c r="S34386" s="12"/>
      <c r="T34386" s="12"/>
    </row>
    <row r="34387" spans="4:20" x14ac:dyDescent="0.25">
      <c r="D34387" s="12"/>
      <c r="E34387" s="12"/>
      <c r="F34387" s="12"/>
      <c r="G34387" s="12"/>
      <c r="H34387" s="12"/>
      <c r="I34387" s="12"/>
      <c r="J34387" s="12"/>
      <c r="K34387" s="12"/>
      <c r="L34387" s="12"/>
      <c r="M34387" s="12"/>
      <c r="N34387" s="12"/>
      <c r="O34387" s="12"/>
      <c r="P34387" s="12"/>
      <c r="Q34387" s="12"/>
      <c r="R34387" s="12"/>
      <c r="S34387" s="12"/>
      <c r="T34387" s="12"/>
    </row>
    <row r="34388" spans="4:20" x14ac:dyDescent="0.25">
      <c r="D34388" s="12"/>
      <c r="E34388" s="12"/>
      <c r="F34388" s="12"/>
      <c r="G34388" s="12"/>
      <c r="H34388" s="12"/>
      <c r="I34388" s="12"/>
      <c r="J34388" s="12"/>
      <c r="K34388" s="12"/>
      <c r="L34388" s="12"/>
      <c r="M34388" s="12"/>
      <c r="N34388" s="12"/>
      <c r="O34388" s="12"/>
      <c r="P34388" s="12"/>
      <c r="Q34388" s="12"/>
      <c r="R34388" s="12"/>
      <c r="S34388" s="12"/>
      <c r="T34388" s="12"/>
    </row>
    <row r="34389" spans="4:20" x14ac:dyDescent="0.25">
      <c r="D34389" s="12"/>
      <c r="E34389" s="12"/>
      <c r="F34389" s="12"/>
      <c r="G34389" s="12"/>
      <c r="H34389" s="12"/>
      <c r="I34389" s="12"/>
      <c r="J34389" s="12"/>
      <c r="K34389" s="12"/>
      <c r="L34389" s="12"/>
      <c r="M34389" s="12"/>
      <c r="N34389" s="12"/>
      <c r="O34389" s="12"/>
      <c r="P34389" s="12"/>
      <c r="Q34389" s="12"/>
      <c r="R34389" s="12"/>
      <c r="S34389" s="12"/>
      <c r="T34389" s="12"/>
    </row>
    <row r="34390" spans="4:20" x14ac:dyDescent="0.25">
      <c r="D34390" s="12"/>
      <c r="E34390" s="12"/>
      <c r="F34390" s="12"/>
      <c r="G34390" s="12"/>
      <c r="H34390" s="12"/>
      <c r="I34390" s="12"/>
      <c r="J34390" s="12"/>
      <c r="K34390" s="12"/>
      <c r="L34390" s="12"/>
      <c r="M34390" s="12"/>
      <c r="N34390" s="12"/>
      <c r="O34390" s="12"/>
      <c r="P34390" s="12"/>
      <c r="Q34390" s="12"/>
      <c r="R34390" s="12"/>
      <c r="S34390" s="12"/>
      <c r="T34390" s="12"/>
    </row>
    <row r="34391" spans="4:20" x14ac:dyDescent="0.25">
      <c r="D34391" s="12"/>
      <c r="E34391" s="12"/>
      <c r="F34391" s="12"/>
      <c r="G34391" s="12"/>
      <c r="H34391" s="12"/>
      <c r="I34391" s="12"/>
      <c r="J34391" s="12"/>
      <c r="K34391" s="12"/>
      <c r="L34391" s="12"/>
      <c r="M34391" s="12"/>
      <c r="N34391" s="12"/>
      <c r="O34391" s="12"/>
      <c r="P34391" s="12"/>
      <c r="Q34391" s="12"/>
      <c r="R34391" s="12"/>
      <c r="S34391" s="12"/>
      <c r="T34391" s="12"/>
    </row>
    <row r="34392" spans="4:20" x14ac:dyDescent="0.25">
      <c r="D34392" s="12"/>
      <c r="E34392" s="12"/>
      <c r="F34392" s="12"/>
      <c r="G34392" s="12"/>
      <c r="H34392" s="12"/>
      <c r="I34392" s="12"/>
      <c r="J34392" s="12"/>
      <c r="K34392" s="12"/>
      <c r="L34392" s="12"/>
      <c r="M34392" s="12"/>
      <c r="N34392" s="12"/>
      <c r="O34392" s="12"/>
      <c r="P34392" s="12"/>
      <c r="Q34392" s="12"/>
      <c r="R34392" s="12"/>
      <c r="S34392" s="12"/>
      <c r="T34392" s="12"/>
    </row>
    <row r="34393" spans="4:20" x14ac:dyDescent="0.25">
      <c r="D34393" s="12"/>
      <c r="E34393" s="12"/>
      <c r="F34393" s="12"/>
      <c r="G34393" s="12"/>
      <c r="H34393" s="12"/>
      <c r="I34393" s="12"/>
      <c r="J34393" s="12"/>
      <c r="K34393" s="12"/>
      <c r="L34393" s="12"/>
      <c r="M34393" s="12"/>
      <c r="N34393" s="12"/>
      <c r="O34393" s="12"/>
      <c r="P34393" s="12"/>
      <c r="Q34393" s="12"/>
      <c r="R34393" s="12"/>
      <c r="S34393" s="12"/>
      <c r="T34393" s="12"/>
    </row>
    <row r="34394" spans="4:20" x14ac:dyDescent="0.25">
      <c r="D34394" s="12"/>
      <c r="E34394" s="12"/>
      <c r="F34394" s="12"/>
      <c r="G34394" s="12"/>
      <c r="H34394" s="12"/>
      <c r="I34394" s="12"/>
      <c r="J34394" s="12"/>
      <c r="K34394" s="12"/>
      <c r="L34394" s="12"/>
      <c r="M34394" s="12"/>
      <c r="N34394" s="12"/>
      <c r="O34394" s="12"/>
      <c r="P34394" s="12"/>
      <c r="Q34394" s="12"/>
      <c r="R34394" s="12"/>
      <c r="S34394" s="12"/>
      <c r="T34394" s="12"/>
    </row>
    <row r="34395" spans="4:20" x14ac:dyDescent="0.25">
      <c r="D34395" s="12"/>
      <c r="E34395" s="12"/>
      <c r="F34395" s="12"/>
      <c r="G34395" s="12"/>
      <c r="H34395" s="12"/>
      <c r="I34395" s="12"/>
      <c r="J34395" s="12"/>
      <c r="K34395" s="12"/>
      <c r="L34395" s="12"/>
      <c r="M34395" s="12"/>
      <c r="N34395" s="12"/>
      <c r="O34395" s="12"/>
      <c r="P34395" s="12"/>
      <c r="Q34395" s="12"/>
      <c r="R34395" s="12"/>
      <c r="S34395" s="12"/>
      <c r="T34395" s="12"/>
    </row>
    <row r="34396" spans="4:20" x14ac:dyDescent="0.25">
      <c r="D34396" s="12"/>
      <c r="E34396" s="12"/>
      <c r="F34396" s="12"/>
      <c r="G34396" s="12"/>
      <c r="H34396" s="12"/>
      <c r="I34396" s="12"/>
      <c r="J34396" s="12"/>
      <c r="K34396" s="12"/>
      <c r="L34396" s="12"/>
      <c r="M34396" s="12"/>
      <c r="N34396" s="12"/>
      <c r="O34396" s="12"/>
      <c r="P34396" s="12"/>
      <c r="Q34396" s="12"/>
      <c r="R34396" s="12"/>
      <c r="S34396" s="12"/>
      <c r="T34396" s="12"/>
    </row>
    <row r="34397" spans="4:20" x14ac:dyDescent="0.25">
      <c r="D34397" s="12"/>
      <c r="E34397" s="12"/>
      <c r="F34397" s="12"/>
      <c r="G34397" s="12"/>
      <c r="H34397" s="12"/>
      <c r="I34397" s="12"/>
      <c r="J34397" s="12"/>
      <c r="K34397" s="12"/>
      <c r="L34397" s="12"/>
      <c r="M34397" s="12"/>
      <c r="N34397" s="12"/>
      <c r="O34397" s="12"/>
      <c r="P34397" s="12"/>
      <c r="Q34397" s="12"/>
      <c r="R34397" s="12"/>
      <c r="S34397" s="12"/>
      <c r="T34397" s="12"/>
    </row>
    <row r="34398" spans="4:20" x14ac:dyDescent="0.25">
      <c r="D34398" s="12"/>
      <c r="E34398" s="12"/>
      <c r="F34398" s="12"/>
      <c r="G34398" s="12"/>
      <c r="H34398" s="12"/>
      <c r="I34398" s="12"/>
      <c r="J34398" s="12"/>
      <c r="K34398" s="12"/>
      <c r="L34398" s="12"/>
      <c r="M34398" s="12"/>
      <c r="N34398" s="12"/>
      <c r="O34398" s="12"/>
      <c r="P34398" s="12"/>
      <c r="Q34398" s="12"/>
      <c r="R34398" s="12"/>
      <c r="S34398" s="12"/>
      <c r="T34398" s="12"/>
    </row>
    <row r="34399" spans="4:20" x14ac:dyDescent="0.25">
      <c r="D34399" s="12"/>
      <c r="E34399" s="12"/>
      <c r="F34399" s="12"/>
      <c r="G34399" s="12"/>
      <c r="H34399" s="12"/>
      <c r="I34399" s="12"/>
      <c r="J34399" s="12"/>
      <c r="K34399" s="12"/>
      <c r="L34399" s="12"/>
      <c r="M34399" s="12"/>
      <c r="N34399" s="12"/>
      <c r="O34399" s="12"/>
      <c r="P34399" s="12"/>
      <c r="Q34399" s="12"/>
      <c r="R34399" s="12"/>
      <c r="S34399" s="12"/>
      <c r="T34399" s="12"/>
    </row>
    <row r="34400" spans="4:20" x14ac:dyDescent="0.25">
      <c r="D34400" s="12"/>
      <c r="E34400" s="12"/>
      <c r="F34400" s="12"/>
      <c r="G34400" s="12"/>
      <c r="H34400" s="12"/>
      <c r="I34400" s="12"/>
      <c r="J34400" s="12"/>
      <c r="K34400" s="12"/>
      <c r="L34400" s="12"/>
      <c r="M34400" s="12"/>
      <c r="N34400" s="12"/>
      <c r="O34400" s="12"/>
      <c r="P34400" s="12"/>
      <c r="Q34400" s="12"/>
      <c r="R34400" s="12"/>
      <c r="S34400" s="12"/>
      <c r="T34400" s="12"/>
    </row>
    <row r="34401" spans="4:20" x14ac:dyDescent="0.25">
      <c r="D34401" s="12"/>
      <c r="E34401" s="12"/>
      <c r="F34401" s="12"/>
      <c r="G34401" s="12"/>
      <c r="H34401" s="12"/>
      <c r="I34401" s="12"/>
      <c r="J34401" s="12"/>
      <c r="K34401" s="12"/>
      <c r="L34401" s="12"/>
      <c r="M34401" s="12"/>
      <c r="N34401" s="12"/>
      <c r="O34401" s="12"/>
      <c r="P34401" s="12"/>
      <c r="Q34401" s="12"/>
      <c r="R34401" s="12"/>
      <c r="S34401" s="12"/>
      <c r="T34401" s="12"/>
    </row>
    <row r="34402" spans="4:20" x14ac:dyDescent="0.25">
      <c r="D34402" s="12"/>
      <c r="E34402" s="12"/>
      <c r="F34402" s="12"/>
      <c r="G34402" s="12"/>
      <c r="H34402" s="12"/>
      <c r="I34402" s="12"/>
      <c r="J34402" s="12"/>
      <c r="K34402" s="12"/>
      <c r="L34402" s="12"/>
      <c r="M34402" s="12"/>
      <c r="N34402" s="12"/>
      <c r="O34402" s="12"/>
      <c r="P34402" s="12"/>
      <c r="Q34402" s="12"/>
      <c r="R34402" s="12"/>
      <c r="S34402" s="12"/>
      <c r="T34402" s="12"/>
    </row>
    <row r="34403" spans="4:20" x14ac:dyDescent="0.25">
      <c r="D34403" s="12"/>
      <c r="E34403" s="12"/>
      <c r="F34403" s="12"/>
      <c r="G34403" s="12"/>
      <c r="H34403" s="12"/>
      <c r="I34403" s="12"/>
      <c r="J34403" s="12"/>
      <c r="K34403" s="12"/>
      <c r="L34403" s="12"/>
      <c r="M34403" s="12"/>
      <c r="N34403" s="12"/>
      <c r="O34403" s="12"/>
      <c r="P34403" s="12"/>
      <c r="Q34403" s="12"/>
      <c r="R34403" s="12"/>
      <c r="S34403" s="12"/>
      <c r="T34403" s="12"/>
    </row>
    <row r="34404" spans="4:20" x14ac:dyDescent="0.25">
      <c r="D34404" s="12"/>
      <c r="E34404" s="12"/>
      <c r="F34404" s="12"/>
      <c r="G34404" s="12"/>
      <c r="H34404" s="12"/>
      <c r="I34404" s="12"/>
      <c r="J34404" s="12"/>
      <c r="K34404" s="12"/>
      <c r="L34404" s="12"/>
      <c r="M34404" s="12"/>
      <c r="N34404" s="12"/>
      <c r="O34404" s="12"/>
      <c r="P34404" s="12"/>
      <c r="Q34404" s="12"/>
      <c r="R34404" s="12"/>
      <c r="S34404" s="12"/>
      <c r="T34404" s="12"/>
    </row>
    <row r="34405" spans="4:20" x14ac:dyDescent="0.25">
      <c r="D34405" s="12"/>
      <c r="E34405" s="12"/>
      <c r="F34405" s="12"/>
      <c r="G34405" s="12"/>
      <c r="H34405" s="12"/>
      <c r="I34405" s="12"/>
      <c r="J34405" s="12"/>
      <c r="K34405" s="12"/>
      <c r="L34405" s="12"/>
      <c r="M34405" s="12"/>
      <c r="N34405" s="12"/>
      <c r="O34405" s="12"/>
      <c r="P34405" s="12"/>
      <c r="Q34405" s="12"/>
      <c r="R34405" s="12"/>
      <c r="S34405" s="12"/>
      <c r="T34405" s="12"/>
    </row>
    <row r="34406" spans="4:20" x14ac:dyDescent="0.25">
      <c r="D34406" s="12"/>
      <c r="E34406" s="12"/>
      <c r="F34406" s="12"/>
      <c r="G34406" s="12"/>
      <c r="H34406" s="12"/>
      <c r="I34406" s="12"/>
      <c r="J34406" s="12"/>
      <c r="K34406" s="12"/>
      <c r="L34406" s="12"/>
      <c r="M34406" s="12"/>
      <c r="N34406" s="12"/>
      <c r="O34406" s="12"/>
      <c r="P34406" s="12"/>
      <c r="Q34406" s="12"/>
      <c r="R34406" s="12"/>
      <c r="S34406" s="12"/>
      <c r="T34406" s="12"/>
    </row>
    <row r="34407" spans="4:20" x14ac:dyDescent="0.25">
      <c r="D34407" s="12"/>
      <c r="E34407" s="12"/>
      <c r="F34407" s="12"/>
      <c r="G34407" s="12"/>
      <c r="H34407" s="12"/>
      <c r="I34407" s="12"/>
      <c r="J34407" s="12"/>
      <c r="K34407" s="12"/>
      <c r="L34407" s="12"/>
      <c r="M34407" s="12"/>
      <c r="N34407" s="12"/>
      <c r="O34407" s="12"/>
      <c r="P34407" s="12"/>
      <c r="Q34407" s="12"/>
      <c r="R34407" s="12"/>
      <c r="S34407" s="12"/>
      <c r="T34407" s="12"/>
    </row>
    <row r="34408" spans="4:20" x14ac:dyDescent="0.25">
      <c r="D34408" s="12"/>
      <c r="E34408" s="12"/>
      <c r="F34408" s="12"/>
      <c r="G34408" s="12"/>
      <c r="H34408" s="12"/>
      <c r="I34408" s="12"/>
      <c r="J34408" s="12"/>
      <c r="K34408" s="12"/>
      <c r="L34408" s="12"/>
      <c r="M34408" s="12"/>
      <c r="N34408" s="12"/>
      <c r="O34408" s="12"/>
      <c r="P34408" s="12"/>
      <c r="Q34408" s="12"/>
      <c r="R34408" s="12"/>
      <c r="S34408" s="12"/>
      <c r="T34408" s="12"/>
    </row>
    <row r="34409" spans="4:20" x14ac:dyDescent="0.25">
      <c r="D34409" s="12"/>
      <c r="E34409" s="12"/>
      <c r="F34409" s="12"/>
      <c r="G34409" s="12"/>
      <c r="H34409" s="12"/>
      <c r="I34409" s="12"/>
      <c r="J34409" s="12"/>
      <c r="K34409" s="12"/>
      <c r="L34409" s="12"/>
      <c r="M34409" s="12"/>
      <c r="N34409" s="12"/>
      <c r="O34409" s="12"/>
      <c r="P34409" s="12"/>
      <c r="Q34409" s="12"/>
      <c r="R34409" s="12"/>
      <c r="S34409" s="12"/>
      <c r="T34409" s="12"/>
    </row>
    <row r="34410" spans="4:20" x14ac:dyDescent="0.25">
      <c r="D34410" s="12"/>
      <c r="E34410" s="12"/>
      <c r="F34410" s="12"/>
      <c r="G34410" s="12"/>
      <c r="H34410" s="12"/>
      <c r="I34410" s="12"/>
      <c r="J34410" s="12"/>
      <c r="K34410" s="12"/>
      <c r="L34410" s="12"/>
      <c r="M34410" s="12"/>
      <c r="N34410" s="12"/>
      <c r="O34410" s="12"/>
      <c r="P34410" s="12"/>
      <c r="Q34410" s="12"/>
      <c r="R34410" s="12"/>
      <c r="S34410" s="12"/>
      <c r="T34410" s="12"/>
    </row>
    <row r="34411" spans="4:20" x14ac:dyDescent="0.25">
      <c r="D34411" s="12"/>
      <c r="E34411" s="12"/>
      <c r="F34411" s="12"/>
      <c r="G34411" s="12"/>
      <c r="H34411" s="12"/>
      <c r="I34411" s="12"/>
      <c r="J34411" s="12"/>
      <c r="K34411" s="12"/>
      <c r="L34411" s="12"/>
      <c r="M34411" s="12"/>
      <c r="N34411" s="12"/>
      <c r="O34411" s="12"/>
      <c r="P34411" s="12"/>
      <c r="Q34411" s="12"/>
      <c r="R34411" s="12"/>
      <c r="S34411" s="12"/>
      <c r="T34411" s="12"/>
    </row>
    <row r="34412" spans="4:20" x14ac:dyDescent="0.25">
      <c r="D34412" s="12"/>
      <c r="E34412" s="12"/>
      <c r="F34412" s="12"/>
      <c r="G34412" s="12"/>
      <c r="H34412" s="12"/>
      <c r="I34412" s="12"/>
      <c r="J34412" s="12"/>
      <c r="K34412" s="12"/>
      <c r="L34412" s="12"/>
      <c r="M34412" s="12"/>
      <c r="N34412" s="12"/>
      <c r="O34412" s="12"/>
      <c r="P34412" s="12"/>
      <c r="Q34412" s="12"/>
      <c r="R34412" s="12"/>
      <c r="S34412" s="12"/>
      <c r="T34412" s="12"/>
    </row>
    <row r="34413" spans="4:20" x14ac:dyDescent="0.25">
      <c r="D34413" s="12"/>
      <c r="E34413" s="12"/>
      <c r="F34413" s="12"/>
      <c r="G34413" s="12"/>
      <c r="H34413" s="12"/>
      <c r="I34413" s="12"/>
      <c r="J34413" s="12"/>
      <c r="K34413" s="12"/>
      <c r="L34413" s="12"/>
      <c r="M34413" s="12"/>
      <c r="N34413" s="12"/>
      <c r="O34413" s="12"/>
      <c r="P34413" s="12"/>
      <c r="Q34413" s="12"/>
      <c r="R34413" s="12"/>
      <c r="S34413" s="12"/>
      <c r="T34413" s="12"/>
    </row>
    <row r="34414" spans="4:20" x14ac:dyDescent="0.25">
      <c r="D34414" s="12"/>
      <c r="E34414" s="12"/>
      <c r="F34414" s="12"/>
      <c r="G34414" s="12"/>
      <c r="H34414" s="12"/>
      <c r="I34414" s="12"/>
      <c r="J34414" s="12"/>
      <c r="K34414" s="12"/>
      <c r="L34414" s="12"/>
      <c r="M34414" s="12"/>
      <c r="N34414" s="12"/>
      <c r="O34414" s="12"/>
      <c r="P34414" s="12"/>
      <c r="Q34414" s="12"/>
      <c r="R34414" s="12"/>
      <c r="S34414" s="12"/>
      <c r="T34414" s="12"/>
    </row>
    <row r="34415" spans="4:20" x14ac:dyDescent="0.25">
      <c r="D34415" s="12"/>
      <c r="E34415" s="12"/>
      <c r="F34415" s="12"/>
      <c r="G34415" s="12"/>
      <c r="H34415" s="12"/>
      <c r="I34415" s="12"/>
      <c r="J34415" s="12"/>
      <c r="K34415" s="12"/>
      <c r="L34415" s="12"/>
      <c r="M34415" s="12"/>
      <c r="N34415" s="12"/>
      <c r="O34415" s="12"/>
      <c r="P34415" s="12"/>
      <c r="Q34415" s="12"/>
      <c r="R34415" s="12"/>
      <c r="S34415" s="12"/>
      <c r="T34415" s="12"/>
    </row>
    <row r="34416" spans="4:20" x14ac:dyDescent="0.25">
      <c r="D34416" s="12"/>
      <c r="E34416" s="12"/>
      <c r="F34416" s="12"/>
      <c r="G34416" s="12"/>
      <c r="H34416" s="12"/>
      <c r="I34416" s="12"/>
      <c r="J34416" s="12"/>
      <c r="K34416" s="12"/>
      <c r="L34416" s="12"/>
      <c r="M34416" s="12"/>
      <c r="N34416" s="12"/>
      <c r="O34416" s="12"/>
      <c r="P34416" s="12"/>
      <c r="Q34416" s="12"/>
      <c r="R34416" s="12"/>
      <c r="S34416" s="12"/>
      <c r="T34416" s="12"/>
    </row>
    <row r="34417" spans="4:20" x14ac:dyDescent="0.25">
      <c r="D34417" s="12"/>
      <c r="E34417" s="12"/>
      <c r="F34417" s="12"/>
      <c r="G34417" s="12"/>
      <c r="H34417" s="12"/>
      <c r="I34417" s="12"/>
      <c r="J34417" s="12"/>
      <c r="K34417" s="12"/>
      <c r="L34417" s="12"/>
      <c r="M34417" s="12"/>
      <c r="N34417" s="12"/>
      <c r="O34417" s="12"/>
      <c r="P34417" s="12"/>
      <c r="Q34417" s="12"/>
      <c r="R34417" s="12"/>
      <c r="S34417" s="12"/>
      <c r="T34417" s="12"/>
    </row>
    <row r="34418" spans="4:20" x14ac:dyDescent="0.25">
      <c r="D34418" s="12"/>
      <c r="E34418" s="12"/>
      <c r="F34418" s="12"/>
      <c r="G34418" s="12"/>
      <c r="H34418" s="12"/>
      <c r="I34418" s="12"/>
      <c r="J34418" s="12"/>
      <c r="K34418" s="12"/>
      <c r="L34418" s="12"/>
      <c r="M34418" s="12"/>
      <c r="N34418" s="12"/>
      <c r="O34418" s="12"/>
      <c r="P34418" s="12"/>
      <c r="Q34418" s="12"/>
      <c r="R34418" s="12"/>
      <c r="S34418" s="12"/>
      <c r="T34418" s="12"/>
    </row>
    <row r="34419" spans="4:20" x14ac:dyDescent="0.25">
      <c r="D34419" s="12"/>
      <c r="E34419" s="12"/>
      <c r="F34419" s="12"/>
      <c r="G34419" s="12"/>
      <c r="H34419" s="12"/>
      <c r="I34419" s="12"/>
      <c r="J34419" s="12"/>
      <c r="K34419" s="12"/>
      <c r="L34419" s="12"/>
      <c r="M34419" s="12"/>
      <c r="N34419" s="12"/>
      <c r="O34419" s="12"/>
      <c r="P34419" s="12"/>
      <c r="Q34419" s="12"/>
      <c r="R34419" s="12"/>
      <c r="S34419" s="12"/>
      <c r="T34419" s="12"/>
    </row>
    <row r="34420" spans="4:20" x14ac:dyDescent="0.25">
      <c r="D34420" s="12"/>
      <c r="E34420" s="12"/>
      <c r="F34420" s="12"/>
      <c r="G34420" s="12"/>
      <c r="H34420" s="12"/>
      <c r="I34420" s="12"/>
      <c r="J34420" s="12"/>
      <c r="K34420" s="12"/>
      <c r="L34420" s="12"/>
      <c r="M34420" s="12"/>
      <c r="N34420" s="12"/>
      <c r="O34420" s="12"/>
      <c r="P34420" s="12"/>
      <c r="Q34420" s="12"/>
      <c r="R34420" s="12"/>
      <c r="S34420" s="12"/>
      <c r="T34420" s="12"/>
    </row>
    <row r="34421" spans="4:20" x14ac:dyDescent="0.25">
      <c r="D34421" s="12"/>
      <c r="E34421" s="12"/>
      <c r="F34421" s="12"/>
      <c r="G34421" s="12"/>
      <c r="H34421" s="12"/>
      <c r="I34421" s="12"/>
      <c r="J34421" s="12"/>
      <c r="K34421" s="12"/>
      <c r="L34421" s="12"/>
      <c r="M34421" s="12"/>
      <c r="N34421" s="12"/>
      <c r="O34421" s="12"/>
      <c r="P34421" s="12"/>
      <c r="Q34421" s="12"/>
      <c r="R34421" s="12"/>
      <c r="S34421" s="12"/>
      <c r="T34421" s="12"/>
    </row>
    <row r="34422" spans="4:20" x14ac:dyDescent="0.25">
      <c r="D34422" s="12"/>
      <c r="E34422" s="12"/>
      <c r="F34422" s="12"/>
      <c r="G34422" s="12"/>
      <c r="H34422" s="12"/>
      <c r="I34422" s="12"/>
      <c r="J34422" s="12"/>
      <c r="K34422" s="12"/>
      <c r="L34422" s="12"/>
      <c r="M34422" s="12"/>
      <c r="N34422" s="12"/>
      <c r="O34422" s="12"/>
      <c r="P34422" s="12"/>
      <c r="Q34422" s="12"/>
      <c r="R34422" s="12"/>
      <c r="S34422" s="12"/>
      <c r="T34422" s="12"/>
    </row>
    <row r="34423" spans="4:20" x14ac:dyDescent="0.25">
      <c r="D34423" s="12"/>
      <c r="E34423" s="12"/>
      <c r="F34423" s="12"/>
      <c r="G34423" s="12"/>
      <c r="H34423" s="12"/>
      <c r="I34423" s="12"/>
      <c r="J34423" s="12"/>
      <c r="K34423" s="12"/>
      <c r="L34423" s="12"/>
      <c r="M34423" s="12"/>
      <c r="N34423" s="12"/>
      <c r="O34423" s="12"/>
      <c r="P34423" s="12"/>
      <c r="Q34423" s="12"/>
      <c r="R34423" s="12"/>
      <c r="S34423" s="12"/>
      <c r="T34423" s="12"/>
    </row>
    <row r="34424" spans="4:20" x14ac:dyDescent="0.25">
      <c r="D34424" s="12"/>
      <c r="E34424" s="12"/>
      <c r="F34424" s="12"/>
      <c r="G34424" s="12"/>
      <c r="H34424" s="12"/>
      <c r="I34424" s="12"/>
      <c r="J34424" s="12"/>
      <c r="K34424" s="12"/>
      <c r="L34424" s="12"/>
      <c r="M34424" s="12"/>
      <c r="N34424" s="12"/>
      <c r="O34424" s="12"/>
      <c r="P34424" s="12"/>
      <c r="Q34424" s="12"/>
      <c r="R34424" s="12"/>
      <c r="S34424" s="12"/>
      <c r="T34424" s="12"/>
    </row>
    <row r="34425" spans="4:20" x14ac:dyDescent="0.25">
      <c r="D34425" s="12"/>
      <c r="E34425" s="12"/>
      <c r="F34425" s="12"/>
      <c r="G34425" s="12"/>
      <c r="H34425" s="12"/>
      <c r="I34425" s="12"/>
      <c r="J34425" s="12"/>
      <c r="K34425" s="12"/>
      <c r="L34425" s="12"/>
      <c r="M34425" s="12"/>
      <c r="N34425" s="12"/>
      <c r="O34425" s="12"/>
      <c r="P34425" s="12"/>
      <c r="Q34425" s="12"/>
      <c r="R34425" s="12"/>
      <c r="S34425" s="12"/>
      <c r="T34425" s="12"/>
    </row>
    <row r="34426" spans="4:20" x14ac:dyDescent="0.25">
      <c r="D34426" s="12"/>
      <c r="E34426" s="12"/>
      <c r="F34426" s="12"/>
      <c r="G34426" s="12"/>
      <c r="H34426" s="12"/>
      <c r="I34426" s="12"/>
      <c r="J34426" s="12"/>
      <c r="K34426" s="12"/>
      <c r="L34426" s="12"/>
      <c r="M34426" s="12"/>
      <c r="N34426" s="12"/>
      <c r="O34426" s="12"/>
      <c r="P34426" s="12"/>
      <c r="Q34426" s="12"/>
      <c r="R34426" s="12"/>
      <c r="S34426" s="12"/>
      <c r="T34426" s="12"/>
    </row>
    <row r="34427" spans="4:20" x14ac:dyDescent="0.25">
      <c r="D34427" s="12"/>
      <c r="E34427" s="12"/>
      <c r="F34427" s="12"/>
      <c r="G34427" s="12"/>
      <c r="H34427" s="12"/>
      <c r="I34427" s="12"/>
      <c r="J34427" s="12"/>
      <c r="K34427" s="12"/>
      <c r="L34427" s="12"/>
      <c r="M34427" s="12"/>
      <c r="N34427" s="12"/>
      <c r="O34427" s="12"/>
      <c r="P34427" s="12"/>
      <c r="Q34427" s="12"/>
      <c r="R34427" s="12"/>
      <c r="S34427" s="12"/>
      <c r="T34427" s="12"/>
    </row>
    <row r="34428" spans="4:20" x14ac:dyDescent="0.25">
      <c r="D34428" s="12"/>
      <c r="E34428" s="12"/>
      <c r="F34428" s="12"/>
      <c r="G34428" s="12"/>
      <c r="H34428" s="12"/>
      <c r="I34428" s="12"/>
      <c r="J34428" s="12"/>
      <c r="K34428" s="12"/>
      <c r="L34428" s="12"/>
      <c r="M34428" s="12"/>
      <c r="N34428" s="12"/>
      <c r="O34428" s="12"/>
      <c r="P34428" s="12"/>
      <c r="Q34428" s="12"/>
      <c r="R34428" s="12"/>
      <c r="S34428" s="12"/>
      <c r="T34428" s="12"/>
    </row>
    <row r="34429" spans="4:20" x14ac:dyDescent="0.25">
      <c r="D34429" s="12"/>
      <c r="E34429" s="12"/>
      <c r="F34429" s="12"/>
      <c r="G34429" s="12"/>
      <c r="H34429" s="12"/>
      <c r="I34429" s="12"/>
      <c r="J34429" s="12"/>
      <c r="K34429" s="12"/>
      <c r="L34429" s="12"/>
      <c r="M34429" s="12"/>
      <c r="N34429" s="12"/>
      <c r="O34429" s="12"/>
      <c r="P34429" s="12"/>
      <c r="Q34429" s="12"/>
      <c r="R34429" s="12"/>
      <c r="S34429" s="12"/>
      <c r="T34429" s="12"/>
    </row>
    <row r="34430" spans="4:20" x14ac:dyDescent="0.25">
      <c r="D34430" s="12"/>
      <c r="E34430" s="12"/>
      <c r="F34430" s="12"/>
      <c r="G34430" s="12"/>
      <c r="H34430" s="12"/>
      <c r="I34430" s="12"/>
      <c r="J34430" s="12"/>
      <c r="K34430" s="12"/>
      <c r="L34430" s="12"/>
      <c r="M34430" s="12"/>
      <c r="N34430" s="12"/>
      <c r="O34430" s="12"/>
      <c r="P34430" s="12"/>
      <c r="Q34430" s="12"/>
      <c r="R34430" s="12"/>
      <c r="S34430" s="12"/>
      <c r="T34430" s="12"/>
    </row>
    <row r="34431" spans="4:20" x14ac:dyDescent="0.25">
      <c r="D34431" s="12"/>
      <c r="E34431" s="12"/>
      <c r="F34431" s="12"/>
      <c r="G34431" s="12"/>
      <c r="H34431" s="12"/>
      <c r="I34431" s="12"/>
      <c r="J34431" s="12"/>
      <c r="K34431" s="12"/>
      <c r="L34431" s="12"/>
      <c r="M34431" s="12"/>
      <c r="N34431" s="12"/>
      <c r="O34431" s="12"/>
      <c r="P34431" s="12"/>
      <c r="Q34431" s="12"/>
      <c r="R34431" s="12"/>
      <c r="S34431" s="12"/>
      <c r="T34431" s="12"/>
    </row>
    <row r="34432" spans="4:20" x14ac:dyDescent="0.25">
      <c r="D34432" s="12"/>
      <c r="E34432" s="12"/>
      <c r="F34432" s="12"/>
      <c r="G34432" s="12"/>
      <c r="H34432" s="12"/>
      <c r="I34432" s="12"/>
      <c r="J34432" s="12"/>
      <c r="K34432" s="12"/>
      <c r="L34432" s="12"/>
      <c r="M34432" s="12"/>
      <c r="N34432" s="12"/>
      <c r="O34432" s="12"/>
      <c r="P34432" s="12"/>
      <c r="Q34432" s="12"/>
      <c r="R34432" s="12"/>
      <c r="S34432" s="12"/>
      <c r="T34432" s="12"/>
    </row>
    <row r="34433" spans="4:20" x14ac:dyDescent="0.25">
      <c r="D34433" s="12"/>
      <c r="E34433" s="12"/>
      <c r="F34433" s="12"/>
      <c r="G34433" s="12"/>
      <c r="H34433" s="12"/>
      <c r="I34433" s="12"/>
      <c r="J34433" s="12"/>
      <c r="K34433" s="12"/>
      <c r="L34433" s="12"/>
      <c r="M34433" s="12"/>
      <c r="N34433" s="12"/>
      <c r="O34433" s="12"/>
      <c r="P34433" s="12"/>
      <c r="Q34433" s="12"/>
      <c r="R34433" s="12"/>
      <c r="S34433" s="12"/>
      <c r="T34433" s="12"/>
    </row>
    <row r="34434" spans="4:20" x14ac:dyDescent="0.25">
      <c r="D34434" s="12"/>
      <c r="E34434" s="12"/>
      <c r="F34434" s="12"/>
      <c r="G34434" s="12"/>
      <c r="H34434" s="12"/>
      <c r="I34434" s="12"/>
      <c r="J34434" s="12"/>
      <c r="K34434" s="12"/>
      <c r="L34434" s="12"/>
      <c r="M34434" s="12"/>
      <c r="N34434" s="12"/>
      <c r="O34434" s="12"/>
      <c r="P34434" s="12"/>
      <c r="Q34434" s="12"/>
      <c r="R34434" s="12"/>
      <c r="S34434" s="12"/>
      <c r="T34434" s="12"/>
    </row>
    <row r="34435" spans="4:20" x14ac:dyDescent="0.25">
      <c r="D34435" s="12"/>
      <c r="E34435" s="12"/>
      <c r="F34435" s="12"/>
      <c r="G34435" s="12"/>
      <c r="H34435" s="12"/>
      <c r="I34435" s="12"/>
      <c r="J34435" s="12"/>
      <c r="K34435" s="12"/>
      <c r="L34435" s="12"/>
      <c r="M34435" s="12"/>
      <c r="N34435" s="12"/>
      <c r="O34435" s="12"/>
      <c r="P34435" s="12"/>
      <c r="Q34435" s="12"/>
      <c r="R34435" s="12"/>
      <c r="S34435" s="12"/>
      <c r="T34435" s="12"/>
    </row>
    <row r="34436" spans="4:20" x14ac:dyDescent="0.25">
      <c r="D34436" s="12"/>
      <c r="E34436" s="12"/>
      <c r="F34436" s="12"/>
      <c r="G34436" s="12"/>
      <c r="H34436" s="12"/>
      <c r="I34436" s="12"/>
      <c r="J34436" s="12"/>
      <c r="K34436" s="12"/>
      <c r="L34436" s="12"/>
      <c r="M34436" s="12"/>
      <c r="N34436" s="12"/>
      <c r="O34436" s="12"/>
      <c r="P34436" s="12"/>
      <c r="Q34436" s="12"/>
      <c r="R34436" s="12"/>
      <c r="S34436" s="12"/>
      <c r="T34436" s="12"/>
    </row>
    <row r="34437" spans="4:20" x14ac:dyDescent="0.25">
      <c r="D34437" s="12"/>
      <c r="E34437" s="12"/>
      <c r="F34437" s="12"/>
      <c r="G34437" s="12"/>
      <c r="H34437" s="12"/>
      <c r="I34437" s="12"/>
      <c r="J34437" s="12"/>
      <c r="K34437" s="12"/>
      <c r="L34437" s="12"/>
      <c r="M34437" s="12"/>
      <c r="N34437" s="12"/>
      <c r="O34437" s="12"/>
      <c r="P34437" s="12"/>
      <c r="Q34437" s="12"/>
      <c r="R34437" s="12"/>
      <c r="S34437" s="12"/>
      <c r="T34437" s="12"/>
    </row>
    <row r="34438" spans="4:20" x14ac:dyDescent="0.25">
      <c r="D34438" s="12"/>
      <c r="E34438" s="12"/>
      <c r="F34438" s="12"/>
      <c r="G34438" s="12"/>
      <c r="H34438" s="12"/>
      <c r="I34438" s="12"/>
      <c r="J34438" s="12"/>
      <c r="K34438" s="12"/>
      <c r="L34438" s="12"/>
      <c r="M34438" s="12"/>
      <c r="N34438" s="12"/>
      <c r="O34438" s="12"/>
      <c r="P34438" s="12"/>
      <c r="Q34438" s="12"/>
      <c r="R34438" s="12"/>
      <c r="S34438" s="12"/>
      <c r="T34438" s="12"/>
    </row>
    <row r="34439" spans="4:20" x14ac:dyDescent="0.25">
      <c r="D34439" s="12"/>
      <c r="E34439" s="12"/>
      <c r="F34439" s="12"/>
      <c r="G34439" s="12"/>
      <c r="H34439" s="12"/>
      <c r="I34439" s="12"/>
      <c r="J34439" s="12"/>
      <c r="K34439" s="12"/>
      <c r="L34439" s="12"/>
      <c r="M34439" s="12"/>
      <c r="N34439" s="12"/>
      <c r="O34439" s="12"/>
      <c r="P34439" s="12"/>
      <c r="Q34439" s="12"/>
      <c r="R34439" s="12"/>
      <c r="S34439" s="12"/>
      <c r="T34439" s="12"/>
    </row>
    <row r="34440" spans="4:20" x14ac:dyDescent="0.25">
      <c r="D34440" s="12"/>
      <c r="E34440" s="12"/>
      <c r="F34440" s="12"/>
      <c r="G34440" s="12"/>
      <c r="H34440" s="12"/>
      <c r="I34440" s="12"/>
      <c r="J34440" s="12"/>
      <c r="K34440" s="12"/>
      <c r="L34440" s="12"/>
      <c r="M34440" s="12"/>
      <c r="N34440" s="12"/>
      <c r="O34440" s="12"/>
      <c r="P34440" s="12"/>
      <c r="Q34440" s="12"/>
      <c r="R34440" s="12"/>
      <c r="S34440" s="12"/>
      <c r="T34440" s="12"/>
    </row>
    <row r="34441" spans="4:20" x14ac:dyDescent="0.25">
      <c r="D34441" s="12"/>
      <c r="E34441" s="12"/>
      <c r="F34441" s="12"/>
      <c r="G34441" s="12"/>
      <c r="H34441" s="12"/>
      <c r="I34441" s="12"/>
      <c r="J34441" s="12"/>
      <c r="K34441" s="12"/>
      <c r="L34441" s="12"/>
      <c r="M34441" s="12"/>
      <c r="N34441" s="12"/>
      <c r="O34441" s="12"/>
      <c r="P34441" s="12"/>
      <c r="Q34441" s="12"/>
      <c r="R34441" s="12"/>
      <c r="S34441" s="12"/>
      <c r="T34441" s="12"/>
    </row>
    <row r="34442" spans="4:20" x14ac:dyDescent="0.25">
      <c r="D34442" s="12"/>
      <c r="E34442" s="12"/>
      <c r="F34442" s="12"/>
      <c r="G34442" s="12"/>
      <c r="H34442" s="12"/>
      <c r="I34442" s="12"/>
      <c r="J34442" s="12"/>
      <c r="K34442" s="12"/>
      <c r="L34442" s="12"/>
      <c r="M34442" s="12"/>
      <c r="N34442" s="12"/>
      <c r="O34442" s="12"/>
      <c r="P34442" s="12"/>
      <c r="Q34442" s="12"/>
      <c r="R34442" s="12"/>
      <c r="S34442" s="12"/>
      <c r="T34442" s="12"/>
    </row>
    <row r="34443" spans="4:20" x14ac:dyDescent="0.25">
      <c r="D34443" s="12"/>
      <c r="E34443" s="12"/>
      <c r="F34443" s="12"/>
      <c r="G34443" s="12"/>
      <c r="H34443" s="12"/>
      <c r="I34443" s="12"/>
      <c r="J34443" s="12"/>
      <c r="K34443" s="12"/>
      <c r="L34443" s="12"/>
      <c r="M34443" s="12"/>
      <c r="N34443" s="12"/>
      <c r="O34443" s="12"/>
      <c r="P34443" s="12"/>
      <c r="Q34443" s="12"/>
      <c r="R34443" s="12"/>
      <c r="S34443" s="12"/>
      <c r="T34443" s="12"/>
    </row>
    <row r="34444" spans="4:20" x14ac:dyDescent="0.25">
      <c r="D34444" s="12"/>
      <c r="E34444" s="12"/>
      <c r="F34444" s="12"/>
      <c r="G34444" s="12"/>
      <c r="H34444" s="12"/>
      <c r="I34444" s="12"/>
      <c r="J34444" s="12"/>
      <c r="K34444" s="12"/>
      <c r="L34444" s="12"/>
      <c r="M34444" s="12"/>
      <c r="N34444" s="12"/>
      <c r="O34444" s="12"/>
      <c r="P34444" s="12"/>
      <c r="Q34444" s="12"/>
      <c r="R34444" s="12"/>
      <c r="S34444" s="12"/>
      <c r="T34444" s="12"/>
    </row>
    <row r="34445" spans="4:20" x14ac:dyDescent="0.25">
      <c r="D34445" s="12"/>
      <c r="E34445" s="12"/>
      <c r="F34445" s="12"/>
      <c r="G34445" s="12"/>
      <c r="H34445" s="12"/>
      <c r="I34445" s="12"/>
      <c r="J34445" s="12"/>
      <c r="K34445" s="12"/>
      <c r="L34445" s="12"/>
      <c r="M34445" s="12"/>
      <c r="N34445" s="12"/>
      <c r="O34445" s="12"/>
      <c r="P34445" s="12"/>
      <c r="Q34445" s="12"/>
      <c r="R34445" s="12"/>
      <c r="S34445" s="12"/>
      <c r="T34445" s="12"/>
    </row>
    <row r="34446" spans="4:20" x14ac:dyDescent="0.25">
      <c r="D34446" s="12"/>
      <c r="E34446" s="12"/>
      <c r="F34446" s="12"/>
      <c r="G34446" s="12"/>
      <c r="H34446" s="12"/>
      <c r="I34446" s="12"/>
      <c r="J34446" s="12"/>
      <c r="K34446" s="12"/>
      <c r="L34446" s="12"/>
      <c r="M34446" s="12"/>
      <c r="N34446" s="12"/>
      <c r="O34446" s="12"/>
      <c r="P34446" s="12"/>
      <c r="Q34446" s="12"/>
      <c r="R34446" s="12"/>
      <c r="S34446" s="12"/>
      <c r="T34446" s="12"/>
    </row>
    <row r="34447" spans="4:20" x14ac:dyDescent="0.25">
      <c r="D34447" s="12"/>
      <c r="E34447" s="12"/>
      <c r="F34447" s="12"/>
      <c r="G34447" s="12"/>
      <c r="H34447" s="12"/>
      <c r="I34447" s="12"/>
      <c r="J34447" s="12"/>
      <c r="K34447" s="12"/>
      <c r="L34447" s="12"/>
      <c r="M34447" s="12"/>
      <c r="N34447" s="12"/>
      <c r="O34447" s="12"/>
      <c r="P34447" s="12"/>
      <c r="Q34447" s="12"/>
      <c r="R34447" s="12"/>
      <c r="S34447" s="12"/>
      <c r="T34447" s="12"/>
    </row>
    <row r="34448" spans="4:20" x14ac:dyDescent="0.25">
      <c r="D34448" s="12"/>
      <c r="E34448" s="12"/>
      <c r="F34448" s="12"/>
      <c r="G34448" s="12"/>
      <c r="H34448" s="12"/>
      <c r="I34448" s="12"/>
      <c r="J34448" s="12"/>
      <c r="K34448" s="12"/>
      <c r="L34448" s="12"/>
      <c r="M34448" s="12"/>
      <c r="N34448" s="12"/>
      <c r="O34448" s="12"/>
      <c r="P34448" s="12"/>
      <c r="Q34448" s="12"/>
      <c r="R34448" s="12"/>
      <c r="S34448" s="12"/>
      <c r="T34448" s="12"/>
    </row>
    <row r="34449" spans="4:20" x14ac:dyDescent="0.25">
      <c r="D34449" s="12"/>
      <c r="E34449" s="12"/>
      <c r="F34449" s="12"/>
      <c r="G34449" s="12"/>
      <c r="H34449" s="12"/>
      <c r="I34449" s="12"/>
      <c r="J34449" s="12"/>
      <c r="K34449" s="12"/>
      <c r="L34449" s="12"/>
      <c r="M34449" s="12"/>
      <c r="N34449" s="12"/>
      <c r="O34449" s="12"/>
      <c r="P34449" s="12"/>
      <c r="Q34449" s="12"/>
      <c r="R34449" s="12"/>
      <c r="S34449" s="12"/>
      <c r="T34449" s="12"/>
    </row>
    <row r="34450" spans="4:20" x14ac:dyDescent="0.25">
      <c r="D34450" s="12"/>
      <c r="E34450" s="12"/>
      <c r="F34450" s="12"/>
      <c r="G34450" s="12"/>
      <c r="H34450" s="12"/>
      <c r="I34450" s="12"/>
      <c r="J34450" s="12"/>
      <c r="K34450" s="12"/>
      <c r="L34450" s="12"/>
      <c r="M34450" s="12"/>
      <c r="N34450" s="12"/>
      <c r="O34450" s="12"/>
      <c r="P34450" s="12"/>
      <c r="Q34450" s="12"/>
      <c r="R34450" s="12"/>
      <c r="S34450" s="12"/>
      <c r="T34450" s="12"/>
    </row>
    <row r="34451" spans="4:20" x14ac:dyDescent="0.25">
      <c r="D34451" s="12"/>
      <c r="E34451" s="12"/>
      <c r="F34451" s="12"/>
      <c r="G34451" s="12"/>
      <c r="H34451" s="12"/>
      <c r="I34451" s="12"/>
      <c r="J34451" s="12"/>
      <c r="K34451" s="12"/>
      <c r="L34451" s="12"/>
      <c r="M34451" s="12"/>
      <c r="N34451" s="12"/>
      <c r="O34451" s="12"/>
      <c r="P34451" s="12"/>
      <c r="Q34451" s="12"/>
      <c r="R34451" s="12"/>
      <c r="S34451" s="12"/>
      <c r="T34451" s="12"/>
    </row>
    <row r="34452" spans="4:20" x14ac:dyDescent="0.25">
      <c r="D34452" s="12"/>
      <c r="E34452" s="12"/>
      <c r="F34452" s="12"/>
      <c r="G34452" s="12"/>
      <c r="H34452" s="12"/>
      <c r="I34452" s="12"/>
      <c r="J34452" s="12"/>
      <c r="K34452" s="12"/>
      <c r="L34452" s="12"/>
      <c r="M34452" s="12"/>
      <c r="N34452" s="12"/>
      <c r="O34452" s="12"/>
      <c r="P34452" s="12"/>
      <c r="Q34452" s="12"/>
      <c r="R34452" s="12"/>
      <c r="S34452" s="12"/>
      <c r="T34452" s="12"/>
    </row>
    <row r="34453" spans="4:20" x14ac:dyDescent="0.25">
      <c r="D34453" s="12"/>
      <c r="E34453" s="12"/>
      <c r="F34453" s="12"/>
      <c r="G34453" s="12"/>
      <c r="H34453" s="12"/>
      <c r="I34453" s="12"/>
      <c r="J34453" s="12"/>
      <c r="K34453" s="12"/>
      <c r="L34453" s="12"/>
      <c r="M34453" s="12"/>
      <c r="N34453" s="12"/>
      <c r="O34453" s="12"/>
      <c r="P34453" s="12"/>
      <c r="Q34453" s="12"/>
      <c r="R34453" s="12"/>
      <c r="S34453" s="12"/>
      <c r="T34453" s="12"/>
    </row>
    <row r="34454" spans="4:20" x14ac:dyDescent="0.25">
      <c r="D34454" s="12"/>
      <c r="E34454" s="12"/>
      <c r="F34454" s="12"/>
      <c r="G34454" s="12"/>
      <c r="H34454" s="12"/>
      <c r="I34454" s="12"/>
      <c r="J34454" s="12"/>
      <c r="K34454" s="12"/>
      <c r="L34454" s="12"/>
      <c r="M34454" s="12"/>
      <c r="N34454" s="12"/>
      <c r="O34454" s="12"/>
      <c r="P34454" s="12"/>
      <c r="Q34454" s="12"/>
      <c r="R34454" s="12"/>
      <c r="S34454" s="12"/>
      <c r="T34454" s="12"/>
    </row>
    <row r="34455" spans="4:20" x14ac:dyDescent="0.25">
      <c r="D34455" s="12"/>
      <c r="E34455" s="12"/>
      <c r="F34455" s="12"/>
      <c r="G34455" s="12"/>
      <c r="H34455" s="12"/>
      <c r="I34455" s="12"/>
      <c r="J34455" s="12"/>
      <c r="K34455" s="12"/>
      <c r="L34455" s="12"/>
      <c r="M34455" s="12"/>
      <c r="N34455" s="12"/>
      <c r="O34455" s="12"/>
      <c r="P34455" s="12"/>
      <c r="Q34455" s="12"/>
      <c r="R34455" s="12"/>
      <c r="S34455" s="12"/>
      <c r="T34455" s="12"/>
    </row>
    <row r="34456" spans="4:20" x14ac:dyDescent="0.25">
      <c r="D34456" s="12"/>
      <c r="E34456" s="12"/>
      <c r="F34456" s="12"/>
      <c r="G34456" s="12"/>
      <c r="H34456" s="12"/>
      <c r="I34456" s="12"/>
      <c r="J34456" s="12"/>
      <c r="K34456" s="12"/>
      <c r="L34456" s="12"/>
      <c r="M34456" s="12"/>
      <c r="N34456" s="12"/>
      <c r="O34456" s="12"/>
      <c r="P34456" s="12"/>
      <c r="Q34456" s="12"/>
      <c r="R34456" s="12"/>
      <c r="S34456" s="12"/>
      <c r="T34456" s="12"/>
    </row>
    <row r="34457" spans="4:20" x14ac:dyDescent="0.25">
      <c r="D34457" s="12"/>
      <c r="E34457" s="12"/>
      <c r="F34457" s="12"/>
      <c r="G34457" s="12"/>
      <c r="H34457" s="12"/>
      <c r="I34457" s="12"/>
      <c r="J34457" s="12"/>
      <c r="K34457" s="12"/>
      <c r="L34457" s="12"/>
      <c r="M34457" s="12"/>
      <c r="N34457" s="12"/>
      <c r="O34457" s="12"/>
      <c r="P34457" s="12"/>
      <c r="Q34457" s="12"/>
      <c r="R34457" s="12"/>
      <c r="S34457" s="12"/>
      <c r="T34457" s="12"/>
    </row>
    <row r="34458" spans="4:20" x14ac:dyDescent="0.25">
      <c r="D34458" s="12"/>
      <c r="E34458" s="12"/>
      <c r="F34458" s="12"/>
      <c r="G34458" s="12"/>
      <c r="H34458" s="12"/>
      <c r="I34458" s="12"/>
      <c r="J34458" s="12"/>
      <c r="K34458" s="12"/>
      <c r="L34458" s="12"/>
      <c r="M34458" s="12"/>
      <c r="N34458" s="12"/>
      <c r="O34458" s="12"/>
      <c r="P34458" s="12"/>
      <c r="Q34458" s="12"/>
      <c r="R34458" s="12"/>
      <c r="S34458" s="12"/>
      <c r="T34458" s="12"/>
    </row>
    <row r="34459" spans="4:20" x14ac:dyDescent="0.25">
      <c r="D34459" s="12"/>
      <c r="E34459" s="12"/>
      <c r="F34459" s="12"/>
      <c r="G34459" s="12"/>
      <c r="H34459" s="12"/>
      <c r="I34459" s="12"/>
      <c r="J34459" s="12"/>
      <c r="K34459" s="12"/>
      <c r="L34459" s="12"/>
      <c r="M34459" s="12"/>
      <c r="N34459" s="12"/>
      <c r="O34459" s="12"/>
      <c r="P34459" s="12"/>
      <c r="Q34459" s="12"/>
      <c r="R34459" s="12"/>
      <c r="S34459" s="12"/>
      <c r="T34459" s="12"/>
    </row>
    <row r="34460" spans="4:20" x14ac:dyDescent="0.25">
      <c r="D34460" s="12"/>
      <c r="E34460" s="12"/>
      <c r="F34460" s="12"/>
      <c r="G34460" s="12"/>
      <c r="H34460" s="12"/>
      <c r="I34460" s="12"/>
      <c r="J34460" s="12"/>
      <c r="K34460" s="12"/>
      <c r="L34460" s="12"/>
      <c r="M34460" s="12"/>
      <c r="N34460" s="12"/>
      <c r="O34460" s="12"/>
      <c r="P34460" s="12"/>
      <c r="Q34460" s="12"/>
      <c r="R34460" s="12"/>
      <c r="S34460" s="12"/>
      <c r="T34460" s="12"/>
    </row>
    <row r="34461" spans="4:20" x14ac:dyDescent="0.25">
      <c r="D34461" s="12"/>
      <c r="E34461" s="12"/>
      <c r="F34461" s="12"/>
      <c r="G34461" s="12"/>
      <c r="H34461" s="12"/>
      <c r="I34461" s="12"/>
      <c r="J34461" s="12"/>
      <c r="K34461" s="12"/>
      <c r="L34461" s="12"/>
      <c r="M34461" s="12"/>
      <c r="N34461" s="12"/>
      <c r="O34461" s="12"/>
      <c r="P34461" s="12"/>
      <c r="Q34461" s="12"/>
      <c r="R34461" s="12"/>
      <c r="S34461" s="12"/>
      <c r="T34461" s="12"/>
    </row>
    <row r="34462" spans="4:20" x14ac:dyDescent="0.25">
      <c r="D34462" s="12"/>
      <c r="E34462" s="12"/>
      <c r="F34462" s="12"/>
      <c r="G34462" s="12"/>
      <c r="H34462" s="12"/>
      <c r="I34462" s="12"/>
      <c r="J34462" s="12"/>
      <c r="K34462" s="12"/>
      <c r="L34462" s="12"/>
      <c r="M34462" s="12"/>
      <c r="N34462" s="12"/>
      <c r="O34462" s="12"/>
      <c r="P34462" s="12"/>
      <c r="Q34462" s="12"/>
      <c r="R34462" s="12"/>
      <c r="S34462" s="12"/>
      <c r="T34462" s="12"/>
    </row>
    <row r="34463" spans="4:20" x14ac:dyDescent="0.25">
      <c r="D34463" s="12"/>
      <c r="E34463" s="12"/>
      <c r="F34463" s="12"/>
      <c r="G34463" s="12"/>
      <c r="H34463" s="12"/>
      <c r="I34463" s="12"/>
      <c r="J34463" s="12"/>
      <c r="K34463" s="12"/>
      <c r="L34463" s="12"/>
      <c r="M34463" s="12"/>
      <c r="N34463" s="12"/>
      <c r="O34463" s="12"/>
      <c r="P34463" s="12"/>
      <c r="Q34463" s="12"/>
      <c r="R34463" s="12"/>
      <c r="S34463" s="12"/>
      <c r="T34463" s="12"/>
    </row>
    <row r="34464" spans="4:20" x14ac:dyDescent="0.25">
      <c r="D34464" s="12"/>
      <c r="E34464" s="12"/>
      <c r="F34464" s="12"/>
      <c r="G34464" s="12"/>
      <c r="H34464" s="12"/>
      <c r="I34464" s="12"/>
      <c r="J34464" s="12"/>
      <c r="K34464" s="12"/>
      <c r="L34464" s="12"/>
      <c r="M34464" s="12"/>
      <c r="N34464" s="12"/>
      <c r="O34464" s="12"/>
      <c r="P34464" s="12"/>
      <c r="Q34464" s="12"/>
      <c r="R34464" s="12"/>
      <c r="S34464" s="12"/>
      <c r="T34464" s="12"/>
    </row>
    <row r="34465" spans="4:20" x14ac:dyDescent="0.25">
      <c r="D34465" s="12"/>
      <c r="E34465" s="12"/>
      <c r="F34465" s="12"/>
      <c r="G34465" s="12"/>
      <c r="H34465" s="12"/>
      <c r="I34465" s="12"/>
      <c r="J34465" s="12"/>
      <c r="K34465" s="12"/>
      <c r="L34465" s="12"/>
      <c r="M34465" s="12"/>
      <c r="N34465" s="12"/>
      <c r="O34465" s="12"/>
      <c r="P34465" s="12"/>
      <c r="Q34465" s="12"/>
      <c r="R34465" s="12"/>
      <c r="S34465" s="12"/>
      <c r="T34465" s="12"/>
    </row>
    <row r="34466" spans="4:20" x14ac:dyDescent="0.25">
      <c r="D34466" s="12"/>
      <c r="E34466" s="12"/>
      <c r="F34466" s="12"/>
      <c r="G34466" s="12"/>
      <c r="H34466" s="12"/>
      <c r="I34466" s="12"/>
      <c r="J34466" s="12"/>
      <c r="K34466" s="12"/>
      <c r="L34466" s="12"/>
      <c r="M34466" s="12"/>
      <c r="N34466" s="12"/>
      <c r="O34466" s="12"/>
      <c r="P34466" s="12"/>
      <c r="Q34466" s="12"/>
      <c r="R34466" s="12"/>
      <c r="S34466" s="12"/>
      <c r="T34466" s="12"/>
    </row>
    <row r="34467" spans="4:20" x14ac:dyDescent="0.25">
      <c r="D34467" s="12"/>
      <c r="E34467" s="12"/>
      <c r="F34467" s="12"/>
      <c r="G34467" s="12"/>
      <c r="H34467" s="12"/>
      <c r="I34467" s="12"/>
      <c r="J34467" s="12"/>
      <c r="K34467" s="12"/>
      <c r="L34467" s="12"/>
      <c r="M34467" s="12"/>
      <c r="N34467" s="12"/>
      <c r="O34467" s="12"/>
      <c r="P34467" s="12"/>
      <c r="Q34467" s="12"/>
      <c r="R34467" s="12"/>
      <c r="S34467" s="12"/>
      <c r="T34467" s="12"/>
    </row>
    <row r="34468" spans="4:20" x14ac:dyDescent="0.25">
      <c r="D34468" s="12"/>
      <c r="E34468" s="12"/>
      <c r="F34468" s="12"/>
      <c r="G34468" s="12"/>
      <c r="H34468" s="12"/>
      <c r="I34468" s="12"/>
      <c r="J34468" s="12"/>
      <c r="K34468" s="12"/>
      <c r="L34468" s="12"/>
      <c r="M34468" s="12"/>
      <c r="N34468" s="12"/>
      <c r="O34468" s="12"/>
      <c r="P34468" s="12"/>
      <c r="Q34468" s="12"/>
      <c r="R34468" s="12"/>
      <c r="S34468" s="12"/>
      <c r="T34468" s="12"/>
    </row>
    <row r="34469" spans="4:20" x14ac:dyDescent="0.25">
      <c r="D34469" s="12"/>
      <c r="E34469" s="12"/>
      <c r="F34469" s="12"/>
      <c r="G34469" s="12"/>
      <c r="H34469" s="12"/>
      <c r="I34469" s="12"/>
      <c r="J34469" s="12"/>
      <c r="K34469" s="12"/>
      <c r="L34469" s="12"/>
      <c r="M34469" s="12"/>
      <c r="N34469" s="12"/>
      <c r="O34469" s="12"/>
      <c r="P34469" s="12"/>
      <c r="Q34469" s="12"/>
      <c r="R34469" s="12"/>
      <c r="S34469" s="12"/>
      <c r="T34469" s="12"/>
    </row>
    <row r="34470" spans="4:20" x14ac:dyDescent="0.25">
      <c r="D34470" s="12"/>
      <c r="E34470" s="12"/>
      <c r="F34470" s="12"/>
      <c r="G34470" s="12"/>
      <c r="H34470" s="12"/>
      <c r="I34470" s="12"/>
      <c r="J34470" s="12"/>
      <c r="K34470" s="12"/>
      <c r="L34470" s="12"/>
      <c r="M34470" s="12"/>
      <c r="N34470" s="12"/>
      <c r="O34470" s="12"/>
      <c r="P34470" s="12"/>
      <c r="Q34470" s="12"/>
      <c r="R34470" s="12"/>
      <c r="S34470" s="12"/>
      <c r="T34470" s="12"/>
    </row>
    <row r="34471" spans="4:20" x14ac:dyDescent="0.25">
      <c r="D34471" s="12"/>
      <c r="E34471" s="12"/>
      <c r="F34471" s="12"/>
      <c r="G34471" s="12"/>
      <c r="H34471" s="12"/>
      <c r="I34471" s="12"/>
      <c r="J34471" s="12"/>
      <c r="K34471" s="12"/>
      <c r="L34471" s="12"/>
      <c r="M34471" s="12"/>
      <c r="N34471" s="12"/>
      <c r="O34471" s="12"/>
      <c r="P34471" s="12"/>
      <c r="Q34471" s="12"/>
      <c r="R34471" s="12"/>
      <c r="S34471" s="12"/>
      <c r="T34471" s="12"/>
    </row>
    <row r="34472" spans="4:20" x14ac:dyDescent="0.25">
      <c r="D34472" s="12"/>
      <c r="E34472" s="12"/>
      <c r="F34472" s="12"/>
      <c r="G34472" s="12"/>
      <c r="H34472" s="12"/>
      <c r="I34472" s="12"/>
      <c r="J34472" s="12"/>
      <c r="K34472" s="12"/>
      <c r="L34472" s="12"/>
      <c r="M34472" s="12"/>
      <c r="N34472" s="12"/>
      <c r="O34472" s="12"/>
      <c r="P34472" s="12"/>
      <c r="Q34472" s="12"/>
      <c r="R34472" s="12"/>
      <c r="S34472" s="12"/>
      <c r="T34472" s="12"/>
    </row>
    <row r="34473" spans="4:20" x14ac:dyDescent="0.25">
      <c r="D34473" s="12"/>
      <c r="E34473" s="12"/>
      <c r="F34473" s="12"/>
      <c r="G34473" s="12"/>
      <c r="H34473" s="12"/>
      <c r="I34473" s="12"/>
      <c r="J34473" s="12"/>
      <c r="K34473" s="12"/>
      <c r="L34473" s="12"/>
      <c r="M34473" s="12"/>
      <c r="N34473" s="12"/>
      <c r="O34473" s="12"/>
      <c r="P34473" s="12"/>
      <c r="Q34473" s="12"/>
      <c r="R34473" s="12"/>
      <c r="S34473" s="12"/>
      <c r="T34473" s="12"/>
    </row>
    <row r="34474" spans="4:20" x14ac:dyDescent="0.25">
      <c r="D34474" s="12"/>
      <c r="E34474" s="12"/>
      <c r="F34474" s="12"/>
      <c r="G34474" s="12"/>
      <c r="H34474" s="12"/>
      <c r="I34474" s="12"/>
      <c r="J34474" s="12"/>
      <c r="K34474" s="12"/>
      <c r="L34474" s="12"/>
      <c r="M34474" s="12"/>
      <c r="N34474" s="12"/>
      <c r="O34474" s="12"/>
      <c r="P34474" s="12"/>
      <c r="Q34474" s="12"/>
      <c r="R34474" s="12"/>
      <c r="S34474" s="12"/>
      <c r="T34474" s="12"/>
    </row>
    <row r="34475" spans="4:20" x14ac:dyDescent="0.25">
      <c r="D34475" s="12"/>
      <c r="E34475" s="12"/>
      <c r="F34475" s="12"/>
      <c r="G34475" s="12"/>
      <c r="H34475" s="12"/>
      <c r="I34475" s="12"/>
      <c r="J34475" s="12"/>
      <c r="K34475" s="12"/>
      <c r="L34475" s="12"/>
      <c r="M34475" s="12"/>
      <c r="N34475" s="12"/>
      <c r="O34475" s="12"/>
      <c r="P34475" s="12"/>
      <c r="Q34475" s="12"/>
      <c r="R34475" s="12"/>
      <c r="S34475" s="12"/>
      <c r="T34475" s="12"/>
    </row>
    <row r="34476" spans="4:20" x14ac:dyDescent="0.25">
      <c r="D34476" s="12"/>
      <c r="E34476" s="12"/>
      <c r="F34476" s="12"/>
      <c r="G34476" s="12"/>
      <c r="H34476" s="12"/>
      <c r="I34476" s="12"/>
      <c r="J34476" s="12"/>
      <c r="K34476" s="12"/>
      <c r="L34476" s="12"/>
      <c r="M34476" s="12"/>
      <c r="N34476" s="12"/>
      <c r="O34476" s="12"/>
      <c r="P34476" s="12"/>
      <c r="Q34476" s="12"/>
      <c r="R34476" s="12"/>
      <c r="S34476" s="12"/>
      <c r="T34476" s="12"/>
    </row>
    <row r="34477" spans="4:20" x14ac:dyDescent="0.25">
      <c r="D34477" s="12"/>
      <c r="E34477" s="12"/>
      <c r="F34477" s="12"/>
      <c r="G34477" s="12"/>
      <c r="H34477" s="12"/>
      <c r="I34477" s="12"/>
      <c r="J34477" s="12"/>
      <c r="K34477" s="12"/>
      <c r="L34477" s="12"/>
      <c r="M34477" s="12"/>
      <c r="N34477" s="12"/>
      <c r="O34477" s="12"/>
      <c r="P34477" s="12"/>
      <c r="Q34477" s="12"/>
      <c r="R34477" s="12"/>
      <c r="S34477" s="12"/>
      <c r="T34477" s="12"/>
    </row>
    <row r="34478" spans="4:20" x14ac:dyDescent="0.25">
      <c r="D34478" s="12"/>
      <c r="E34478" s="12"/>
      <c r="F34478" s="12"/>
      <c r="G34478" s="12"/>
      <c r="H34478" s="12"/>
      <c r="I34478" s="12"/>
      <c r="J34478" s="12"/>
      <c r="K34478" s="12"/>
      <c r="L34478" s="12"/>
      <c r="M34478" s="12"/>
      <c r="N34478" s="12"/>
      <c r="O34478" s="12"/>
      <c r="P34478" s="12"/>
      <c r="Q34478" s="12"/>
      <c r="R34478" s="12"/>
      <c r="S34478" s="12"/>
      <c r="T34478" s="12"/>
    </row>
    <row r="34479" spans="4:20" x14ac:dyDescent="0.25">
      <c r="D34479" s="12"/>
      <c r="E34479" s="12"/>
      <c r="F34479" s="12"/>
      <c r="G34479" s="12"/>
      <c r="H34479" s="12"/>
      <c r="I34479" s="12"/>
      <c r="J34479" s="12"/>
      <c r="K34479" s="12"/>
      <c r="L34479" s="12"/>
      <c r="M34479" s="12"/>
      <c r="N34479" s="12"/>
      <c r="O34479" s="12"/>
      <c r="P34479" s="12"/>
      <c r="Q34479" s="12"/>
      <c r="R34479" s="12"/>
      <c r="S34479" s="12"/>
      <c r="T34479" s="12"/>
    </row>
    <row r="34480" spans="4:20" x14ac:dyDescent="0.25">
      <c r="D34480" s="12"/>
      <c r="E34480" s="12"/>
      <c r="F34480" s="12"/>
      <c r="G34480" s="12"/>
      <c r="H34480" s="12"/>
      <c r="I34480" s="12"/>
      <c r="J34480" s="12"/>
      <c r="K34480" s="12"/>
      <c r="L34480" s="12"/>
      <c r="M34480" s="12"/>
      <c r="N34480" s="12"/>
      <c r="O34480" s="12"/>
      <c r="P34480" s="12"/>
      <c r="Q34480" s="12"/>
      <c r="R34480" s="12"/>
      <c r="S34480" s="12"/>
      <c r="T34480" s="12"/>
    </row>
    <row r="34481" spans="4:20" x14ac:dyDescent="0.25">
      <c r="D34481" s="12"/>
      <c r="E34481" s="12"/>
      <c r="F34481" s="12"/>
      <c r="G34481" s="12"/>
      <c r="H34481" s="12"/>
      <c r="I34481" s="12"/>
      <c r="J34481" s="12"/>
      <c r="K34481" s="12"/>
      <c r="L34481" s="12"/>
      <c r="M34481" s="12"/>
      <c r="N34481" s="12"/>
      <c r="O34481" s="12"/>
      <c r="P34481" s="12"/>
      <c r="Q34481" s="12"/>
      <c r="R34481" s="12"/>
      <c r="S34481" s="12"/>
      <c r="T34481" s="12"/>
    </row>
    <row r="34482" spans="4:20" x14ac:dyDescent="0.25">
      <c r="D34482" s="12"/>
      <c r="E34482" s="12"/>
      <c r="F34482" s="12"/>
      <c r="G34482" s="12"/>
      <c r="H34482" s="12"/>
      <c r="I34482" s="12"/>
      <c r="J34482" s="12"/>
      <c r="K34482" s="12"/>
      <c r="L34482" s="12"/>
      <c r="M34482" s="12"/>
      <c r="N34482" s="12"/>
      <c r="O34482" s="12"/>
      <c r="P34482" s="12"/>
      <c r="Q34482" s="12"/>
      <c r="R34482" s="12"/>
      <c r="S34482" s="12"/>
      <c r="T34482" s="12"/>
    </row>
    <row r="34483" spans="4:20" x14ac:dyDescent="0.25">
      <c r="D34483" s="12"/>
      <c r="E34483" s="12"/>
      <c r="F34483" s="12"/>
      <c r="G34483" s="12"/>
      <c r="H34483" s="12"/>
      <c r="I34483" s="12"/>
      <c r="J34483" s="12"/>
      <c r="K34483" s="12"/>
      <c r="L34483" s="12"/>
      <c r="M34483" s="12"/>
      <c r="N34483" s="12"/>
      <c r="O34483" s="12"/>
      <c r="P34483" s="12"/>
      <c r="Q34483" s="12"/>
      <c r="R34483" s="12"/>
      <c r="S34483" s="12"/>
      <c r="T34483" s="12"/>
    </row>
    <row r="34484" spans="4:20" x14ac:dyDescent="0.25">
      <c r="D34484" s="12"/>
      <c r="E34484" s="12"/>
      <c r="F34484" s="12"/>
      <c r="G34484" s="12"/>
      <c r="H34484" s="12"/>
      <c r="I34484" s="12"/>
      <c r="J34484" s="12"/>
      <c r="K34484" s="12"/>
      <c r="L34484" s="12"/>
      <c r="M34484" s="12"/>
      <c r="N34484" s="12"/>
      <c r="O34484" s="12"/>
      <c r="P34484" s="12"/>
      <c r="Q34484" s="12"/>
      <c r="R34484" s="12"/>
      <c r="S34484" s="12"/>
      <c r="T34484" s="12"/>
    </row>
    <row r="34485" spans="4:20" x14ac:dyDescent="0.25">
      <c r="D34485" s="12"/>
      <c r="E34485" s="12"/>
      <c r="F34485" s="12"/>
      <c r="G34485" s="12"/>
      <c r="H34485" s="12"/>
      <c r="I34485" s="12"/>
      <c r="J34485" s="12"/>
      <c r="K34485" s="12"/>
      <c r="L34485" s="12"/>
      <c r="M34485" s="12"/>
      <c r="N34485" s="12"/>
      <c r="O34485" s="12"/>
      <c r="P34485" s="12"/>
      <c r="Q34485" s="12"/>
      <c r="R34485" s="12"/>
      <c r="S34485" s="12"/>
      <c r="T34485" s="12"/>
    </row>
    <row r="34486" spans="4:20" x14ac:dyDescent="0.25">
      <c r="D34486" s="12"/>
      <c r="E34486" s="12"/>
      <c r="F34486" s="12"/>
      <c r="G34486" s="12"/>
      <c r="H34486" s="12"/>
      <c r="I34486" s="12"/>
      <c r="J34486" s="12"/>
      <c r="K34486" s="12"/>
      <c r="L34486" s="12"/>
      <c r="M34486" s="12"/>
      <c r="N34486" s="12"/>
      <c r="O34486" s="12"/>
      <c r="P34486" s="12"/>
      <c r="Q34486" s="12"/>
      <c r="R34486" s="12"/>
      <c r="S34486" s="12"/>
      <c r="T34486" s="12"/>
    </row>
    <row r="34487" spans="4:20" x14ac:dyDescent="0.25">
      <c r="D34487" s="12"/>
      <c r="E34487" s="12"/>
      <c r="F34487" s="12"/>
      <c r="G34487" s="12"/>
      <c r="H34487" s="12"/>
      <c r="I34487" s="12"/>
      <c r="J34487" s="12"/>
      <c r="K34487" s="12"/>
      <c r="L34487" s="12"/>
      <c r="M34487" s="12"/>
      <c r="N34487" s="12"/>
      <c r="O34487" s="12"/>
      <c r="P34487" s="12"/>
      <c r="Q34487" s="12"/>
      <c r="R34487" s="12"/>
      <c r="S34487" s="12"/>
      <c r="T34487" s="12"/>
    </row>
    <row r="34488" spans="4:20" x14ac:dyDescent="0.25">
      <c r="D34488" s="12"/>
      <c r="E34488" s="12"/>
      <c r="F34488" s="12"/>
      <c r="G34488" s="12"/>
      <c r="H34488" s="12"/>
      <c r="I34488" s="12"/>
      <c r="J34488" s="12"/>
      <c r="K34488" s="12"/>
      <c r="L34488" s="12"/>
      <c r="M34488" s="12"/>
      <c r="N34488" s="12"/>
      <c r="O34488" s="12"/>
      <c r="P34488" s="12"/>
      <c r="Q34488" s="12"/>
      <c r="R34488" s="12"/>
      <c r="S34488" s="12"/>
      <c r="T34488" s="12"/>
    </row>
    <row r="34489" spans="4:20" x14ac:dyDescent="0.25">
      <c r="D34489" s="12"/>
      <c r="E34489" s="12"/>
      <c r="F34489" s="12"/>
      <c r="G34489" s="12"/>
      <c r="H34489" s="12"/>
      <c r="I34489" s="12"/>
      <c r="J34489" s="12"/>
      <c r="K34489" s="12"/>
      <c r="L34489" s="12"/>
      <c r="M34489" s="12"/>
      <c r="N34489" s="12"/>
      <c r="O34489" s="12"/>
      <c r="P34489" s="12"/>
      <c r="Q34489" s="12"/>
      <c r="R34489" s="12"/>
      <c r="S34489" s="12"/>
      <c r="T34489" s="12"/>
    </row>
    <row r="34490" spans="4:20" x14ac:dyDescent="0.25">
      <c r="D34490" s="12"/>
      <c r="E34490" s="12"/>
      <c r="F34490" s="12"/>
      <c r="G34490" s="12"/>
      <c r="H34490" s="12"/>
      <c r="I34490" s="12"/>
      <c r="J34490" s="12"/>
      <c r="K34490" s="12"/>
      <c r="L34490" s="12"/>
      <c r="M34490" s="12"/>
      <c r="N34490" s="12"/>
      <c r="O34490" s="12"/>
      <c r="P34490" s="12"/>
      <c r="Q34490" s="12"/>
      <c r="R34490" s="12"/>
      <c r="S34490" s="12"/>
      <c r="T34490" s="12"/>
    </row>
    <row r="34491" spans="4:20" x14ac:dyDescent="0.25">
      <c r="D34491" s="12"/>
      <c r="E34491" s="12"/>
      <c r="F34491" s="12"/>
      <c r="G34491" s="12"/>
      <c r="H34491" s="12"/>
      <c r="I34491" s="12"/>
      <c r="J34491" s="12"/>
      <c r="K34491" s="12"/>
      <c r="L34491" s="12"/>
      <c r="M34491" s="12"/>
      <c r="N34491" s="12"/>
      <c r="O34491" s="12"/>
      <c r="P34491" s="12"/>
      <c r="Q34491" s="12"/>
      <c r="R34491" s="12"/>
      <c r="S34491" s="12"/>
      <c r="T34491" s="12"/>
    </row>
    <row r="34492" spans="4:20" x14ac:dyDescent="0.25">
      <c r="D34492" s="12"/>
      <c r="E34492" s="12"/>
      <c r="F34492" s="12"/>
      <c r="G34492" s="12"/>
      <c r="H34492" s="12"/>
      <c r="I34492" s="12"/>
      <c r="J34492" s="12"/>
      <c r="K34492" s="12"/>
      <c r="L34492" s="12"/>
      <c r="M34492" s="12"/>
      <c r="N34492" s="12"/>
      <c r="O34492" s="12"/>
      <c r="P34492" s="12"/>
      <c r="Q34492" s="12"/>
      <c r="R34492" s="12"/>
      <c r="S34492" s="12"/>
      <c r="T34492" s="12"/>
    </row>
    <row r="34493" spans="4:20" x14ac:dyDescent="0.25">
      <c r="D34493" s="12"/>
      <c r="E34493" s="12"/>
      <c r="F34493" s="12"/>
      <c r="G34493" s="12"/>
      <c r="H34493" s="12"/>
      <c r="I34493" s="12"/>
      <c r="J34493" s="12"/>
      <c r="K34493" s="12"/>
      <c r="L34493" s="12"/>
      <c r="M34493" s="12"/>
      <c r="N34493" s="12"/>
      <c r="O34493" s="12"/>
      <c r="P34493" s="12"/>
      <c r="Q34493" s="12"/>
      <c r="R34493" s="12"/>
      <c r="S34493" s="12"/>
      <c r="T34493" s="12"/>
    </row>
    <row r="34494" spans="4:20" x14ac:dyDescent="0.25">
      <c r="D34494" s="12"/>
      <c r="E34494" s="12"/>
      <c r="F34494" s="12"/>
      <c r="G34494" s="12"/>
      <c r="H34494" s="12"/>
      <c r="I34494" s="12"/>
      <c r="J34494" s="12"/>
      <c r="K34494" s="12"/>
      <c r="L34494" s="12"/>
      <c r="M34494" s="12"/>
      <c r="N34494" s="12"/>
      <c r="O34494" s="12"/>
      <c r="P34494" s="12"/>
      <c r="Q34494" s="12"/>
      <c r="R34494" s="12"/>
      <c r="S34494" s="12"/>
      <c r="T34494" s="12"/>
    </row>
    <row r="34495" spans="4:20" x14ac:dyDescent="0.25">
      <c r="D34495" s="12"/>
      <c r="E34495" s="12"/>
      <c r="F34495" s="12"/>
      <c r="G34495" s="12"/>
      <c r="H34495" s="12"/>
      <c r="I34495" s="12"/>
      <c r="J34495" s="12"/>
      <c r="K34495" s="12"/>
      <c r="L34495" s="12"/>
      <c r="M34495" s="12"/>
      <c r="N34495" s="12"/>
      <c r="O34495" s="12"/>
      <c r="P34495" s="12"/>
      <c r="Q34495" s="12"/>
      <c r="R34495" s="12"/>
      <c r="S34495" s="12"/>
      <c r="T34495" s="12"/>
    </row>
    <row r="34496" spans="4:20" x14ac:dyDescent="0.25">
      <c r="D34496" s="12"/>
      <c r="E34496" s="12"/>
      <c r="F34496" s="12"/>
      <c r="G34496" s="12"/>
      <c r="H34496" s="12"/>
      <c r="I34496" s="12"/>
      <c r="J34496" s="12"/>
      <c r="K34496" s="12"/>
      <c r="L34496" s="12"/>
      <c r="M34496" s="12"/>
      <c r="N34496" s="12"/>
      <c r="O34496" s="12"/>
      <c r="P34496" s="12"/>
      <c r="Q34496" s="12"/>
      <c r="R34496" s="12"/>
      <c r="S34496" s="12"/>
      <c r="T34496" s="12"/>
    </row>
    <row r="34497" spans="4:20" x14ac:dyDescent="0.25">
      <c r="D34497" s="12"/>
      <c r="E34497" s="12"/>
      <c r="F34497" s="12"/>
      <c r="G34497" s="12"/>
      <c r="H34497" s="12"/>
      <c r="I34497" s="12"/>
      <c r="J34497" s="12"/>
      <c r="K34497" s="12"/>
      <c r="L34497" s="12"/>
      <c r="M34497" s="12"/>
      <c r="N34497" s="12"/>
      <c r="O34497" s="12"/>
      <c r="P34497" s="12"/>
      <c r="Q34497" s="12"/>
      <c r="R34497" s="12"/>
      <c r="S34497" s="12"/>
      <c r="T34497" s="12"/>
    </row>
    <row r="34498" spans="4:20" x14ac:dyDescent="0.25">
      <c r="D34498" s="12"/>
      <c r="E34498" s="12"/>
      <c r="F34498" s="12"/>
      <c r="G34498" s="12"/>
      <c r="H34498" s="12"/>
      <c r="I34498" s="12"/>
      <c r="J34498" s="12"/>
      <c r="K34498" s="12"/>
      <c r="L34498" s="12"/>
      <c r="M34498" s="12"/>
      <c r="N34498" s="12"/>
      <c r="O34498" s="12"/>
      <c r="P34498" s="12"/>
      <c r="Q34498" s="12"/>
      <c r="R34498" s="12"/>
      <c r="S34498" s="12"/>
      <c r="T34498" s="12"/>
    </row>
    <row r="34499" spans="4:20" x14ac:dyDescent="0.25">
      <c r="D34499" s="12"/>
      <c r="E34499" s="12"/>
      <c r="F34499" s="12"/>
      <c r="G34499" s="12"/>
      <c r="H34499" s="12"/>
      <c r="I34499" s="12"/>
      <c r="J34499" s="12"/>
      <c r="K34499" s="12"/>
      <c r="L34499" s="12"/>
      <c r="M34499" s="12"/>
      <c r="N34499" s="12"/>
      <c r="O34499" s="12"/>
      <c r="P34499" s="12"/>
      <c r="Q34499" s="12"/>
      <c r="R34499" s="12"/>
      <c r="S34499" s="12"/>
      <c r="T34499" s="12"/>
    </row>
    <row r="34500" spans="4:20" x14ac:dyDescent="0.25">
      <c r="D34500" s="12"/>
      <c r="E34500" s="12"/>
      <c r="F34500" s="12"/>
      <c r="G34500" s="12"/>
      <c r="H34500" s="12"/>
      <c r="I34500" s="12"/>
      <c r="J34500" s="12"/>
      <c r="K34500" s="12"/>
      <c r="L34500" s="12"/>
      <c r="M34500" s="12"/>
      <c r="N34500" s="12"/>
      <c r="O34500" s="12"/>
      <c r="P34500" s="12"/>
      <c r="Q34500" s="12"/>
      <c r="R34500" s="12"/>
      <c r="S34500" s="12"/>
      <c r="T34500" s="12"/>
    </row>
    <row r="34501" spans="4:20" x14ac:dyDescent="0.25">
      <c r="D34501" s="12"/>
      <c r="E34501" s="12"/>
      <c r="F34501" s="12"/>
      <c r="G34501" s="12"/>
      <c r="H34501" s="12"/>
      <c r="I34501" s="12"/>
      <c r="J34501" s="12"/>
      <c r="K34501" s="12"/>
      <c r="L34501" s="12"/>
      <c r="M34501" s="12"/>
      <c r="N34501" s="12"/>
      <c r="O34501" s="12"/>
      <c r="P34501" s="12"/>
      <c r="Q34501" s="12"/>
      <c r="R34501" s="12"/>
      <c r="S34501" s="12"/>
      <c r="T34501" s="12"/>
    </row>
    <row r="34502" spans="4:20" x14ac:dyDescent="0.25">
      <c r="D34502" s="12"/>
      <c r="E34502" s="12"/>
      <c r="F34502" s="12"/>
      <c r="G34502" s="12"/>
      <c r="H34502" s="12"/>
      <c r="I34502" s="12"/>
      <c r="J34502" s="12"/>
      <c r="K34502" s="12"/>
      <c r="L34502" s="12"/>
      <c r="M34502" s="12"/>
      <c r="N34502" s="12"/>
      <c r="O34502" s="12"/>
      <c r="P34502" s="12"/>
      <c r="Q34502" s="12"/>
      <c r="R34502" s="12"/>
      <c r="S34502" s="12"/>
      <c r="T34502" s="12"/>
    </row>
    <row r="34503" spans="4:20" x14ac:dyDescent="0.25">
      <c r="D34503" s="12"/>
      <c r="E34503" s="12"/>
      <c r="F34503" s="12"/>
      <c r="G34503" s="12"/>
      <c r="H34503" s="12"/>
      <c r="I34503" s="12"/>
      <c r="J34503" s="12"/>
      <c r="K34503" s="12"/>
      <c r="L34503" s="12"/>
      <c r="M34503" s="12"/>
      <c r="N34503" s="12"/>
      <c r="O34503" s="12"/>
      <c r="P34503" s="12"/>
      <c r="Q34503" s="12"/>
      <c r="R34503" s="12"/>
      <c r="S34503" s="12"/>
      <c r="T34503" s="12"/>
    </row>
    <row r="34504" spans="4:20" x14ac:dyDescent="0.25">
      <c r="D34504" s="12"/>
      <c r="E34504" s="12"/>
      <c r="F34504" s="12"/>
      <c r="G34504" s="12"/>
      <c r="H34504" s="12"/>
      <c r="I34504" s="12"/>
      <c r="J34504" s="12"/>
      <c r="K34504" s="12"/>
      <c r="L34504" s="12"/>
      <c r="M34504" s="12"/>
      <c r="N34504" s="12"/>
      <c r="O34504" s="12"/>
      <c r="P34504" s="12"/>
      <c r="Q34504" s="12"/>
      <c r="R34504" s="12"/>
      <c r="S34504" s="12"/>
      <c r="T34504" s="12"/>
    </row>
    <row r="34505" spans="4:20" x14ac:dyDescent="0.25">
      <c r="D34505" s="12"/>
      <c r="E34505" s="12"/>
      <c r="F34505" s="12"/>
      <c r="G34505" s="12"/>
      <c r="H34505" s="12"/>
      <c r="I34505" s="12"/>
      <c r="J34505" s="12"/>
      <c r="K34505" s="12"/>
      <c r="L34505" s="12"/>
      <c r="M34505" s="12"/>
      <c r="N34505" s="12"/>
      <c r="O34505" s="12"/>
      <c r="P34505" s="12"/>
      <c r="Q34505" s="12"/>
      <c r="R34505" s="12"/>
      <c r="S34505" s="12"/>
      <c r="T34505" s="12"/>
    </row>
    <row r="34506" spans="4:20" x14ac:dyDescent="0.25">
      <c r="D34506" s="12"/>
      <c r="E34506" s="12"/>
      <c r="F34506" s="12"/>
      <c r="G34506" s="12"/>
      <c r="H34506" s="12"/>
      <c r="I34506" s="12"/>
      <c r="J34506" s="12"/>
      <c r="K34506" s="12"/>
      <c r="L34506" s="12"/>
      <c r="M34506" s="12"/>
      <c r="N34506" s="12"/>
      <c r="O34506" s="12"/>
      <c r="P34506" s="12"/>
      <c r="Q34506" s="12"/>
      <c r="R34506" s="12"/>
      <c r="S34506" s="12"/>
      <c r="T34506" s="12"/>
    </row>
    <row r="34507" spans="4:20" x14ac:dyDescent="0.25">
      <c r="D34507" s="12"/>
      <c r="E34507" s="12"/>
      <c r="F34507" s="12"/>
      <c r="G34507" s="12"/>
      <c r="H34507" s="12"/>
      <c r="I34507" s="12"/>
      <c r="J34507" s="12"/>
      <c r="K34507" s="12"/>
      <c r="L34507" s="12"/>
      <c r="M34507" s="12"/>
      <c r="N34507" s="12"/>
      <c r="O34507" s="12"/>
      <c r="P34507" s="12"/>
      <c r="Q34507" s="12"/>
      <c r="R34507" s="12"/>
      <c r="S34507" s="12"/>
      <c r="T34507" s="12"/>
    </row>
    <row r="34508" spans="4:20" x14ac:dyDescent="0.25">
      <c r="D34508" s="12"/>
      <c r="E34508" s="12"/>
      <c r="F34508" s="12"/>
      <c r="G34508" s="12"/>
      <c r="H34508" s="12"/>
      <c r="I34508" s="12"/>
      <c r="J34508" s="12"/>
      <c r="K34508" s="12"/>
      <c r="L34508" s="12"/>
      <c r="M34508" s="12"/>
      <c r="N34508" s="12"/>
      <c r="O34508" s="12"/>
      <c r="P34508" s="12"/>
      <c r="Q34508" s="12"/>
      <c r="R34508" s="12"/>
      <c r="S34508" s="12"/>
      <c r="T34508" s="12"/>
    </row>
    <row r="34509" spans="4:20" x14ac:dyDescent="0.25">
      <c r="D34509" s="12"/>
      <c r="E34509" s="12"/>
      <c r="F34509" s="12"/>
      <c r="G34509" s="12"/>
      <c r="H34509" s="12"/>
      <c r="I34509" s="12"/>
      <c r="J34509" s="12"/>
      <c r="K34509" s="12"/>
      <c r="L34509" s="12"/>
      <c r="M34509" s="12"/>
      <c r="N34509" s="12"/>
      <c r="O34509" s="12"/>
      <c r="P34509" s="12"/>
      <c r="Q34509" s="12"/>
      <c r="R34509" s="12"/>
      <c r="S34509" s="12"/>
      <c r="T34509" s="12"/>
    </row>
    <row r="34510" spans="4:20" x14ac:dyDescent="0.25">
      <c r="D34510" s="12"/>
      <c r="E34510" s="12"/>
      <c r="F34510" s="12"/>
      <c r="G34510" s="12"/>
      <c r="H34510" s="12"/>
      <c r="I34510" s="12"/>
      <c r="J34510" s="12"/>
      <c r="K34510" s="12"/>
      <c r="L34510" s="12"/>
      <c r="M34510" s="12"/>
      <c r="N34510" s="12"/>
      <c r="O34510" s="12"/>
      <c r="P34510" s="12"/>
      <c r="Q34510" s="12"/>
      <c r="R34510" s="12"/>
      <c r="S34510" s="12"/>
      <c r="T34510" s="12"/>
    </row>
    <row r="34511" spans="4:20" x14ac:dyDescent="0.25">
      <c r="D34511" s="12"/>
      <c r="E34511" s="12"/>
      <c r="F34511" s="12"/>
      <c r="G34511" s="12"/>
      <c r="H34511" s="12"/>
      <c r="I34511" s="12"/>
      <c r="J34511" s="12"/>
      <c r="K34511" s="12"/>
      <c r="L34511" s="12"/>
      <c r="M34511" s="12"/>
      <c r="N34511" s="12"/>
      <c r="O34511" s="12"/>
      <c r="P34511" s="12"/>
      <c r="Q34511" s="12"/>
      <c r="R34511" s="12"/>
      <c r="S34511" s="12"/>
      <c r="T34511" s="12"/>
    </row>
    <row r="34512" spans="4:20" x14ac:dyDescent="0.25">
      <c r="D34512" s="12"/>
      <c r="E34512" s="12"/>
      <c r="F34512" s="12"/>
      <c r="G34512" s="12"/>
      <c r="H34512" s="12"/>
      <c r="I34512" s="12"/>
      <c r="J34512" s="12"/>
      <c r="K34512" s="12"/>
      <c r="L34512" s="12"/>
      <c r="M34512" s="12"/>
      <c r="N34512" s="12"/>
      <c r="O34512" s="12"/>
      <c r="P34512" s="12"/>
      <c r="Q34512" s="12"/>
      <c r="R34512" s="12"/>
      <c r="S34512" s="12"/>
      <c r="T34512" s="12"/>
    </row>
    <row r="34513" spans="4:20" x14ac:dyDescent="0.25">
      <c r="D34513" s="12"/>
      <c r="E34513" s="12"/>
      <c r="F34513" s="12"/>
      <c r="G34513" s="12"/>
      <c r="H34513" s="12"/>
      <c r="I34513" s="12"/>
      <c r="J34513" s="12"/>
      <c r="K34513" s="12"/>
      <c r="L34513" s="12"/>
      <c r="M34513" s="12"/>
      <c r="N34513" s="12"/>
      <c r="O34513" s="12"/>
      <c r="P34513" s="12"/>
      <c r="Q34513" s="12"/>
      <c r="R34513" s="12"/>
      <c r="S34513" s="12"/>
      <c r="T34513" s="12"/>
    </row>
    <row r="34514" spans="4:20" x14ac:dyDescent="0.25">
      <c r="D34514" s="12"/>
      <c r="E34514" s="12"/>
      <c r="F34514" s="12"/>
      <c r="G34514" s="12"/>
      <c r="H34514" s="12"/>
      <c r="I34514" s="12"/>
      <c r="J34514" s="12"/>
      <c r="K34514" s="12"/>
      <c r="L34514" s="12"/>
      <c r="M34514" s="12"/>
      <c r="N34514" s="12"/>
      <c r="O34514" s="12"/>
      <c r="P34514" s="12"/>
      <c r="Q34514" s="12"/>
      <c r="R34514" s="12"/>
      <c r="S34514" s="12"/>
      <c r="T34514" s="12"/>
    </row>
    <row r="34515" spans="4:20" x14ac:dyDescent="0.25">
      <c r="D34515" s="12"/>
      <c r="E34515" s="12"/>
      <c r="F34515" s="12"/>
      <c r="G34515" s="12"/>
      <c r="H34515" s="12"/>
      <c r="I34515" s="12"/>
      <c r="J34515" s="12"/>
      <c r="K34515" s="12"/>
      <c r="L34515" s="12"/>
      <c r="M34515" s="12"/>
      <c r="N34515" s="12"/>
      <c r="O34515" s="12"/>
      <c r="P34515" s="12"/>
      <c r="Q34515" s="12"/>
      <c r="R34515" s="12"/>
      <c r="S34515" s="12"/>
      <c r="T34515" s="12"/>
    </row>
    <row r="34516" spans="4:20" x14ac:dyDescent="0.25">
      <c r="D34516" s="12"/>
      <c r="E34516" s="12"/>
      <c r="F34516" s="12"/>
      <c r="G34516" s="12"/>
      <c r="H34516" s="12"/>
      <c r="I34516" s="12"/>
      <c r="J34516" s="12"/>
      <c r="K34516" s="12"/>
      <c r="L34516" s="12"/>
      <c r="M34516" s="12"/>
      <c r="N34516" s="12"/>
      <c r="O34516" s="12"/>
      <c r="P34516" s="12"/>
      <c r="Q34516" s="12"/>
      <c r="R34516" s="12"/>
      <c r="S34516" s="12"/>
      <c r="T34516" s="12"/>
    </row>
    <row r="34517" spans="4:20" x14ac:dyDescent="0.25">
      <c r="D34517" s="12"/>
      <c r="E34517" s="12"/>
      <c r="F34517" s="12"/>
      <c r="G34517" s="12"/>
      <c r="H34517" s="12"/>
      <c r="I34517" s="12"/>
      <c r="J34517" s="12"/>
      <c r="K34517" s="12"/>
      <c r="L34517" s="12"/>
      <c r="M34517" s="12"/>
      <c r="N34517" s="12"/>
      <c r="O34517" s="12"/>
      <c r="P34517" s="12"/>
      <c r="Q34517" s="12"/>
      <c r="R34517" s="12"/>
      <c r="S34517" s="12"/>
      <c r="T34517" s="12"/>
    </row>
    <row r="34518" spans="4:20" x14ac:dyDescent="0.25">
      <c r="D34518" s="12"/>
      <c r="E34518" s="12"/>
      <c r="F34518" s="12"/>
      <c r="G34518" s="12"/>
      <c r="H34518" s="12"/>
      <c r="I34518" s="12"/>
      <c r="J34518" s="12"/>
      <c r="K34518" s="12"/>
      <c r="L34518" s="12"/>
      <c r="M34518" s="12"/>
      <c r="N34518" s="12"/>
      <c r="O34518" s="12"/>
      <c r="P34518" s="12"/>
      <c r="Q34518" s="12"/>
      <c r="R34518" s="12"/>
      <c r="S34518" s="12"/>
      <c r="T34518" s="12"/>
    </row>
    <row r="34519" spans="4:20" x14ac:dyDescent="0.25">
      <c r="D34519" s="12"/>
      <c r="E34519" s="12"/>
      <c r="F34519" s="12"/>
      <c r="G34519" s="12"/>
      <c r="H34519" s="12"/>
      <c r="I34519" s="12"/>
      <c r="J34519" s="12"/>
      <c r="K34519" s="12"/>
      <c r="L34519" s="12"/>
      <c r="M34519" s="12"/>
      <c r="N34519" s="12"/>
      <c r="O34519" s="12"/>
      <c r="P34519" s="12"/>
      <c r="Q34519" s="12"/>
      <c r="R34519" s="12"/>
      <c r="S34519" s="12"/>
      <c r="T34519" s="12"/>
    </row>
    <row r="34520" spans="4:20" x14ac:dyDescent="0.25">
      <c r="D34520" s="12"/>
      <c r="E34520" s="12"/>
      <c r="F34520" s="12"/>
      <c r="G34520" s="12"/>
      <c r="H34520" s="12"/>
      <c r="I34520" s="12"/>
      <c r="J34520" s="12"/>
      <c r="K34520" s="12"/>
      <c r="L34520" s="12"/>
      <c r="M34520" s="12"/>
      <c r="N34520" s="12"/>
      <c r="O34520" s="12"/>
      <c r="P34520" s="12"/>
      <c r="Q34520" s="12"/>
      <c r="R34520" s="12"/>
      <c r="S34520" s="12"/>
      <c r="T34520" s="12"/>
    </row>
    <row r="34521" spans="4:20" x14ac:dyDescent="0.25">
      <c r="D34521" s="12"/>
      <c r="E34521" s="12"/>
      <c r="F34521" s="12"/>
      <c r="G34521" s="12"/>
      <c r="H34521" s="12"/>
      <c r="I34521" s="12"/>
      <c r="J34521" s="12"/>
      <c r="K34521" s="12"/>
      <c r="L34521" s="12"/>
      <c r="M34521" s="12"/>
      <c r="N34521" s="12"/>
      <c r="O34521" s="12"/>
      <c r="P34521" s="12"/>
      <c r="Q34521" s="12"/>
      <c r="R34521" s="12"/>
      <c r="S34521" s="12"/>
      <c r="T34521" s="12"/>
    </row>
    <row r="34522" spans="4:20" x14ac:dyDescent="0.25">
      <c r="D34522" s="12"/>
      <c r="E34522" s="12"/>
      <c r="F34522" s="12"/>
      <c r="G34522" s="12"/>
      <c r="H34522" s="12"/>
      <c r="I34522" s="12"/>
      <c r="J34522" s="12"/>
      <c r="K34522" s="12"/>
      <c r="L34522" s="12"/>
      <c r="M34522" s="12"/>
      <c r="N34522" s="12"/>
      <c r="O34522" s="12"/>
      <c r="P34522" s="12"/>
      <c r="Q34522" s="12"/>
      <c r="R34522" s="12"/>
      <c r="S34522" s="12"/>
      <c r="T34522" s="12"/>
    </row>
    <row r="34523" spans="4:20" x14ac:dyDescent="0.25">
      <c r="D34523" s="12"/>
      <c r="E34523" s="12"/>
      <c r="F34523" s="12"/>
      <c r="G34523" s="12"/>
      <c r="H34523" s="12"/>
      <c r="I34523" s="12"/>
      <c r="J34523" s="12"/>
      <c r="K34523" s="12"/>
      <c r="L34523" s="12"/>
      <c r="M34523" s="12"/>
      <c r="N34523" s="12"/>
      <c r="O34523" s="12"/>
      <c r="P34523" s="12"/>
      <c r="Q34523" s="12"/>
      <c r="R34523" s="12"/>
      <c r="S34523" s="12"/>
      <c r="T34523" s="12"/>
    </row>
    <row r="34524" spans="4:20" x14ac:dyDescent="0.25">
      <c r="D34524" s="12"/>
      <c r="E34524" s="12"/>
      <c r="F34524" s="12"/>
      <c r="G34524" s="12"/>
      <c r="H34524" s="12"/>
      <c r="I34524" s="12"/>
      <c r="J34524" s="12"/>
      <c r="K34524" s="12"/>
      <c r="L34524" s="12"/>
      <c r="M34524" s="12"/>
      <c r="N34524" s="12"/>
      <c r="O34524" s="12"/>
      <c r="P34524" s="12"/>
      <c r="Q34524" s="12"/>
      <c r="R34524" s="12"/>
      <c r="S34524" s="12"/>
      <c r="T34524" s="12"/>
    </row>
    <row r="34525" spans="4:20" x14ac:dyDescent="0.25">
      <c r="D34525" s="12"/>
      <c r="E34525" s="12"/>
      <c r="F34525" s="12"/>
      <c r="G34525" s="12"/>
      <c r="H34525" s="12"/>
      <c r="I34525" s="12"/>
      <c r="J34525" s="12"/>
      <c r="K34525" s="12"/>
      <c r="L34525" s="12"/>
      <c r="M34525" s="12"/>
      <c r="N34525" s="12"/>
      <c r="O34525" s="12"/>
      <c r="P34525" s="12"/>
      <c r="Q34525" s="12"/>
      <c r="R34525" s="12"/>
      <c r="S34525" s="12"/>
      <c r="T34525" s="12"/>
    </row>
    <row r="34526" spans="4:20" x14ac:dyDescent="0.25">
      <c r="D34526" s="12"/>
      <c r="E34526" s="12"/>
      <c r="F34526" s="12"/>
      <c r="G34526" s="12"/>
      <c r="H34526" s="12"/>
      <c r="I34526" s="12"/>
      <c r="J34526" s="12"/>
      <c r="K34526" s="12"/>
      <c r="L34526" s="12"/>
      <c r="M34526" s="12"/>
      <c r="N34526" s="12"/>
      <c r="O34526" s="12"/>
      <c r="P34526" s="12"/>
      <c r="Q34526" s="12"/>
      <c r="R34526" s="12"/>
      <c r="S34526" s="12"/>
      <c r="T34526" s="12"/>
    </row>
    <row r="34527" spans="4:20" x14ac:dyDescent="0.25">
      <c r="D34527" s="12"/>
      <c r="E34527" s="12"/>
      <c r="F34527" s="12"/>
      <c r="G34527" s="12"/>
      <c r="H34527" s="12"/>
      <c r="I34527" s="12"/>
      <c r="J34527" s="12"/>
      <c r="K34527" s="12"/>
      <c r="L34527" s="12"/>
      <c r="M34527" s="12"/>
      <c r="N34527" s="12"/>
      <c r="O34527" s="12"/>
      <c r="P34527" s="12"/>
      <c r="Q34527" s="12"/>
      <c r="R34527" s="12"/>
      <c r="S34527" s="12"/>
      <c r="T34527" s="12"/>
    </row>
    <row r="34528" spans="4:20" x14ac:dyDescent="0.25">
      <c r="D34528" s="12"/>
      <c r="E34528" s="12"/>
      <c r="F34528" s="12"/>
      <c r="G34528" s="12"/>
      <c r="H34528" s="12"/>
      <c r="I34528" s="12"/>
      <c r="J34528" s="12"/>
      <c r="K34528" s="12"/>
      <c r="L34528" s="12"/>
      <c r="M34528" s="12"/>
      <c r="N34528" s="12"/>
      <c r="O34528" s="12"/>
      <c r="P34528" s="12"/>
      <c r="Q34528" s="12"/>
      <c r="R34528" s="12"/>
      <c r="S34528" s="12"/>
      <c r="T34528" s="12"/>
    </row>
    <row r="34529" spans="4:20" x14ac:dyDescent="0.25">
      <c r="D34529" s="12"/>
      <c r="E34529" s="12"/>
      <c r="F34529" s="12"/>
      <c r="G34529" s="12"/>
      <c r="H34529" s="12"/>
      <c r="I34529" s="12"/>
      <c r="J34529" s="12"/>
      <c r="K34529" s="12"/>
      <c r="L34529" s="12"/>
      <c r="M34529" s="12"/>
      <c r="N34529" s="12"/>
      <c r="O34529" s="12"/>
      <c r="P34529" s="12"/>
      <c r="Q34529" s="12"/>
      <c r="R34529" s="12"/>
      <c r="S34529" s="12"/>
      <c r="T34529" s="12"/>
    </row>
    <row r="34530" spans="4:20" x14ac:dyDescent="0.25">
      <c r="D34530" s="12"/>
      <c r="E34530" s="12"/>
      <c r="F34530" s="12"/>
      <c r="G34530" s="12"/>
      <c r="H34530" s="12"/>
      <c r="I34530" s="12"/>
      <c r="J34530" s="12"/>
      <c r="K34530" s="12"/>
      <c r="L34530" s="12"/>
      <c r="M34530" s="12"/>
      <c r="N34530" s="12"/>
      <c r="O34530" s="12"/>
      <c r="P34530" s="12"/>
      <c r="Q34530" s="12"/>
      <c r="R34530" s="12"/>
      <c r="S34530" s="12"/>
      <c r="T34530" s="12"/>
    </row>
    <row r="34531" spans="4:20" x14ac:dyDescent="0.25">
      <c r="D34531" s="12"/>
      <c r="E34531" s="12"/>
      <c r="F34531" s="12"/>
      <c r="G34531" s="12"/>
      <c r="H34531" s="12"/>
      <c r="I34531" s="12"/>
      <c r="J34531" s="12"/>
      <c r="K34531" s="12"/>
      <c r="L34531" s="12"/>
      <c r="M34531" s="12"/>
      <c r="N34531" s="12"/>
      <c r="O34531" s="12"/>
      <c r="P34531" s="12"/>
      <c r="Q34531" s="12"/>
      <c r="R34531" s="12"/>
      <c r="S34531" s="12"/>
      <c r="T34531" s="12"/>
    </row>
    <row r="34532" spans="4:20" x14ac:dyDescent="0.25">
      <c r="D34532" s="12"/>
      <c r="E34532" s="12"/>
      <c r="F34532" s="12"/>
      <c r="G34532" s="12"/>
      <c r="H34532" s="12"/>
      <c r="I34532" s="12"/>
      <c r="J34532" s="12"/>
      <c r="K34532" s="12"/>
      <c r="L34532" s="12"/>
      <c r="M34532" s="12"/>
      <c r="N34532" s="12"/>
      <c r="O34532" s="12"/>
      <c r="P34532" s="12"/>
      <c r="Q34532" s="12"/>
      <c r="R34532" s="12"/>
      <c r="S34532" s="12"/>
      <c r="T34532" s="12"/>
    </row>
    <row r="34533" spans="4:20" x14ac:dyDescent="0.25">
      <c r="D34533" s="12"/>
      <c r="E34533" s="12"/>
      <c r="F34533" s="12"/>
      <c r="G34533" s="12"/>
      <c r="H34533" s="12"/>
      <c r="I34533" s="12"/>
      <c r="J34533" s="12"/>
      <c r="K34533" s="12"/>
      <c r="L34533" s="12"/>
      <c r="M34533" s="12"/>
      <c r="N34533" s="12"/>
      <c r="O34533" s="12"/>
      <c r="P34533" s="12"/>
      <c r="Q34533" s="12"/>
      <c r="R34533" s="12"/>
      <c r="S34533" s="12"/>
      <c r="T34533" s="12"/>
    </row>
    <row r="34534" spans="4:20" x14ac:dyDescent="0.25">
      <c r="D34534" s="12"/>
      <c r="E34534" s="12"/>
      <c r="F34534" s="12"/>
      <c r="G34534" s="12"/>
      <c r="H34534" s="12"/>
      <c r="I34534" s="12"/>
      <c r="J34534" s="12"/>
      <c r="K34534" s="12"/>
      <c r="L34534" s="12"/>
      <c r="M34534" s="12"/>
      <c r="N34534" s="12"/>
      <c r="O34534" s="12"/>
      <c r="P34534" s="12"/>
      <c r="Q34534" s="12"/>
      <c r="R34534" s="12"/>
      <c r="S34534" s="12"/>
      <c r="T34534" s="12"/>
    </row>
    <row r="34535" spans="4:20" x14ac:dyDescent="0.25">
      <c r="D34535" s="12"/>
      <c r="E34535" s="12"/>
      <c r="F34535" s="12"/>
      <c r="G34535" s="12"/>
      <c r="H34535" s="12"/>
      <c r="I34535" s="12"/>
      <c r="J34535" s="12"/>
      <c r="K34535" s="12"/>
      <c r="L34535" s="12"/>
      <c r="M34535" s="12"/>
      <c r="N34535" s="12"/>
      <c r="O34535" s="12"/>
      <c r="P34535" s="12"/>
      <c r="Q34535" s="12"/>
      <c r="R34535" s="12"/>
      <c r="S34535" s="12"/>
      <c r="T34535" s="12"/>
    </row>
    <row r="34536" spans="4:20" x14ac:dyDescent="0.25">
      <c r="D34536" s="12"/>
      <c r="E34536" s="12"/>
      <c r="F34536" s="12"/>
      <c r="G34536" s="12"/>
      <c r="H34536" s="12"/>
      <c r="I34536" s="12"/>
      <c r="J34536" s="12"/>
      <c r="K34536" s="12"/>
      <c r="L34536" s="12"/>
      <c r="M34536" s="12"/>
      <c r="N34536" s="12"/>
      <c r="O34536" s="12"/>
      <c r="P34536" s="12"/>
      <c r="Q34536" s="12"/>
      <c r="R34536" s="12"/>
      <c r="S34536" s="12"/>
      <c r="T34536" s="12"/>
    </row>
    <row r="34537" spans="4:20" x14ac:dyDescent="0.25">
      <c r="D34537" s="12"/>
      <c r="E34537" s="12"/>
      <c r="F34537" s="12"/>
      <c r="G34537" s="12"/>
      <c r="H34537" s="12"/>
      <c r="I34537" s="12"/>
      <c r="J34537" s="12"/>
      <c r="K34537" s="12"/>
      <c r="L34537" s="12"/>
      <c r="M34537" s="12"/>
      <c r="N34537" s="12"/>
      <c r="O34537" s="12"/>
      <c r="P34537" s="12"/>
      <c r="Q34537" s="12"/>
      <c r="R34537" s="12"/>
      <c r="S34537" s="12"/>
      <c r="T34537" s="12"/>
    </row>
    <row r="34538" spans="4:20" x14ac:dyDescent="0.25">
      <c r="D34538" s="12"/>
      <c r="E34538" s="12"/>
      <c r="F34538" s="12"/>
      <c r="G34538" s="12"/>
      <c r="H34538" s="12"/>
      <c r="I34538" s="12"/>
      <c r="J34538" s="12"/>
      <c r="K34538" s="12"/>
      <c r="L34538" s="12"/>
      <c r="M34538" s="12"/>
      <c r="N34538" s="12"/>
      <c r="O34538" s="12"/>
      <c r="P34538" s="12"/>
      <c r="Q34538" s="12"/>
      <c r="R34538" s="12"/>
      <c r="S34538" s="12"/>
      <c r="T34538" s="12"/>
    </row>
    <row r="34539" spans="4:20" x14ac:dyDescent="0.25">
      <c r="D34539" s="12"/>
      <c r="E34539" s="12"/>
      <c r="F34539" s="12"/>
      <c r="G34539" s="12"/>
      <c r="H34539" s="12"/>
      <c r="I34539" s="12"/>
      <c r="J34539" s="12"/>
      <c r="K34539" s="12"/>
      <c r="L34539" s="12"/>
      <c r="M34539" s="12"/>
      <c r="N34539" s="12"/>
      <c r="O34539" s="12"/>
      <c r="P34539" s="12"/>
      <c r="Q34539" s="12"/>
      <c r="R34539" s="12"/>
      <c r="S34539" s="12"/>
      <c r="T34539" s="12"/>
    </row>
    <row r="34540" spans="4:20" x14ac:dyDescent="0.25">
      <c r="D34540" s="12"/>
      <c r="E34540" s="12"/>
      <c r="F34540" s="12"/>
      <c r="G34540" s="12"/>
      <c r="H34540" s="12"/>
      <c r="I34540" s="12"/>
      <c r="J34540" s="12"/>
      <c r="K34540" s="12"/>
      <c r="L34540" s="12"/>
      <c r="M34540" s="12"/>
      <c r="N34540" s="12"/>
      <c r="O34540" s="12"/>
      <c r="P34540" s="12"/>
      <c r="Q34540" s="12"/>
      <c r="R34540" s="12"/>
      <c r="S34540" s="12"/>
      <c r="T34540" s="12"/>
    </row>
    <row r="34541" spans="4:20" x14ac:dyDescent="0.25">
      <c r="D34541" s="12"/>
      <c r="E34541" s="12"/>
      <c r="F34541" s="12"/>
      <c r="G34541" s="12"/>
      <c r="H34541" s="12"/>
      <c r="I34541" s="12"/>
      <c r="J34541" s="12"/>
      <c r="K34541" s="12"/>
      <c r="L34541" s="12"/>
      <c r="M34541" s="12"/>
      <c r="N34541" s="12"/>
      <c r="O34541" s="12"/>
      <c r="P34541" s="12"/>
      <c r="Q34541" s="12"/>
      <c r="R34541" s="12"/>
      <c r="S34541" s="12"/>
      <c r="T34541" s="12"/>
    </row>
    <row r="34542" spans="4:20" x14ac:dyDescent="0.25">
      <c r="D34542" s="12"/>
      <c r="E34542" s="12"/>
      <c r="F34542" s="12"/>
      <c r="G34542" s="12"/>
      <c r="H34542" s="12"/>
      <c r="I34542" s="12"/>
      <c r="J34542" s="12"/>
      <c r="K34542" s="12"/>
      <c r="L34542" s="12"/>
      <c r="M34542" s="12"/>
      <c r="N34542" s="12"/>
      <c r="O34542" s="12"/>
      <c r="P34542" s="12"/>
      <c r="Q34542" s="12"/>
      <c r="R34542" s="12"/>
      <c r="S34542" s="12"/>
      <c r="T34542" s="12"/>
    </row>
    <row r="34543" spans="4:20" x14ac:dyDescent="0.25">
      <c r="D34543" s="12"/>
      <c r="E34543" s="12"/>
      <c r="F34543" s="12"/>
      <c r="G34543" s="12"/>
      <c r="H34543" s="12"/>
      <c r="I34543" s="12"/>
      <c r="J34543" s="12"/>
      <c r="K34543" s="12"/>
      <c r="L34543" s="12"/>
      <c r="M34543" s="12"/>
      <c r="N34543" s="12"/>
      <c r="O34543" s="12"/>
      <c r="P34543" s="12"/>
      <c r="Q34543" s="12"/>
      <c r="R34543" s="12"/>
      <c r="S34543" s="12"/>
      <c r="T34543" s="12"/>
    </row>
    <row r="34544" spans="4:20" x14ac:dyDescent="0.25">
      <c r="D34544" s="12"/>
      <c r="E34544" s="12"/>
      <c r="F34544" s="12"/>
      <c r="G34544" s="12"/>
      <c r="H34544" s="12"/>
      <c r="I34544" s="12"/>
      <c r="J34544" s="12"/>
      <c r="K34544" s="12"/>
      <c r="L34544" s="12"/>
      <c r="M34544" s="12"/>
      <c r="N34544" s="12"/>
      <c r="O34544" s="12"/>
      <c r="P34544" s="12"/>
      <c r="Q34544" s="12"/>
      <c r="R34544" s="12"/>
      <c r="S34544" s="12"/>
      <c r="T34544" s="12"/>
    </row>
    <row r="34545" spans="4:20" x14ac:dyDescent="0.25">
      <c r="D34545" s="12"/>
      <c r="E34545" s="12"/>
      <c r="F34545" s="12"/>
      <c r="G34545" s="12"/>
      <c r="H34545" s="12"/>
      <c r="I34545" s="12"/>
      <c r="J34545" s="12"/>
      <c r="K34545" s="12"/>
      <c r="L34545" s="12"/>
      <c r="M34545" s="12"/>
      <c r="N34545" s="12"/>
      <c r="O34545" s="12"/>
      <c r="P34545" s="12"/>
      <c r="Q34545" s="12"/>
      <c r="R34545" s="12"/>
      <c r="S34545" s="12"/>
      <c r="T34545" s="12"/>
    </row>
    <row r="34546" spans="4:20" x14ac:dyDescent="0.25">
      <c r="D34546" s="12"/>
      <c r="E34546" s="12"/>
      <c r="F34546" s="12"/>
      <c r="G34546" s="12"/>
      <c r="H34546" s="12"/>
      <c r="I34546" s="12"/>
      <c r="J34546" s="12"/>
      <c r="K34546" s="12"/>
      <c r="L34546" s="12"/>
      <c r="M34546" s="12"/>
      <c r="N34546" s="12"/>
      <c r="O34546" s="12"/>
      <c r="P34546" s="12"/>
      <c r="Q34546" s="12"/>
      <c r="R34546" s="12"/>
      <c r="S34546" s="12"/>
      <c r="T34546" s="12"/>
    </row>
    <row r="34547" spans="4:20" x14ac:dyDescent="0.25">
      <c r="D34547" s="12"/>
      <c r="E34547" s="12"/>
      <c r="F34547" s="12"/>
      <c r="G34547" s="12"/>
      <c r="H34547" s="12"/>
      <c r="I34547" s="12"/>
      <c r="J34547" s="12"/>
      <c r="K34547" s="12"/>
      <c r="L34547" s="12"/>
      <c r="M34547" s="12"/>
      <c r="N34547" s="12"/>
      <c r="O34547" s="12"/>
      <c r="P34547" s="12"/>
      <c r="Q34547" s="12"/>
      <c r="R34547" s="12"/>
      <c r="S34547" s="12"/>
      <c r="T34547" s="12"/>
    </row>
    <row r="34548" spans="4:20" x14ac:dyDescent="0.25">
      <c r="D34548" s="12"/>
      <c r="E34548" s="12"/>
      <c r="F34548" s="12"/>
      <c r="G34548" s="12"/>
      <c r="H34548" s="12"/>
      <c r="I34548" s="12"/>
      <c r="J34548" s="12"/>
      <c r="K34548" s="12"/>
      <c r="L34548" s="12"/>
      <c r="M34548" s="12"/>
      <c r="N34548" s="12"/>
      <c r="O34548" s="12"/>
      <c r="P34548" s="12"/>
      <c r="Q34548" s="12"/>
      <c r="R34548" s="12"/>
      <c r="S34548" s="12"/>
      <c r="T34548" s="12"/>
    </row>
    <row r="34549" spans="4:20" x14ac:dyDescent="0.25">
      <c r="D34549" s="12"/>
      <c r="E34549" s="12"/>
      <c r="F34549" s="12"/>
      <c r="G34549" s="12"/>
      <c r="H34549" s="12"/>
      <c r="I34549" s="12"/>
      <c r="J34549" s="12"/>
      <c r="K34549" s="12"/>
      <c r="L34549" s="12"/>
      <c r="M34549" s="12"/>
      <c r="N34549" s="12"/>
      <c r="O34549" s="12"/>
      <c r="P34549" s="12"/>
      <c r="Q34549" s="12"/>
      <c r="R34549" s="12"/>
      <c r="S34549" s="12"/>
      <c r="T34549" s="12"/>
    </row>
    <row r="34550" spans="4:20" x14ac:dyDescent="0.25">
      <c r="D34550" s="12"/>
      <c r="E34550" s="12"/>
      <c r="F34550" s="12"/>
      <c r="G34550" s="12"/>
      <c r="H34550" s="12"/>
      <c r="I34550" s="12"/>
      <c r="J34550" s="12"/>
      <c r="K34550" s="12"/>
      <c r="L34550" s="12"/>
      <c r="M34550" s="12"/>
      <c r="N34550" s="12"/>
      <c r="O34550" s="12"/>
      <c r="P34550" s="12"/>
      <c r="Q34550" s="12"/>
      <c r="R34550" s="12"/>
      <c r="S34550" s="12"/>
      <c r="T34550" s="12"/>
    </row>
    <row r="34551" spans="4:20" x14ac:dyDescent="0.25">
      <c r="D34551" s="12"/>
      <c r="E34551" s="12"/>
      <c r="F34551" s="12"/>
      <c r="G34551" s="12"/>
      <c r="H34551" s="12"/>
      <c r="I34551" s="12"/>
      <c r="J34551" s="12"/>
      <c r="K34551" s="12"/>
      <c r="L34551" s="12"/>
      <c r="M34551" s="12"/>
      <c r="N34551" s="12"/>
      <c r="O34551" s="12"/>
      <c r="P34551" s="12"/>
      <c r="Q34551" s="12"/>
      <c r="R34551" s="12"/>
      <c r="S34551" s="12"/>
      <c r="T34551" s="12"/>
    </row>
    <row r="34552" spans="4:20" x14ac:dyDescent="0.25">
      <c r="D34552" s="12"/>
      <c r="E34552" s="12"/>
      <c r="F34552" s="12"/>
      <c r="G34552" s="12"/>
      <c r="H34552" s="12"/>
      <c r="I34552" s="12"/>
      <c r="J34552" s="12"/>
      <c r="K34552" s="12"/>
      <c r="L34552" s="12"/>
      <c r="M34552" s="12"/>
      <c r="N34552" s="12"/>
      <c r="O34552" s="12"/>
      <c r="P34552" s="12"/>
      <c r="Q34552" s="12"/>
      <c r="R34552" s="12"/>
      <c r="S34552" s="12"/>
      <c r="T34552" s="12"/>
    </row>
    <row r="34553" spans="4:20" x14ac:dyDescent="0.25">
      <c r="D34553" s="12"/>
      <c r="E34553" s="12"/>
      <c r="F34553" s="12"/>
      <c r="G34553" s="12"/>
      <c r="H34553" s="12"/>
      <c r="I34553" s="12"/>
      <c r="J34553" s="12"/>
      <c r="K34553" s="12"/>
      <c r="L34553" s="12"/>
      <c r="M34553" s="12"/>
      <c r="N34553" s="12"/>
      <c r="O34553" s="12"/>
      <c r="P34553" s="12"/>
      <c r="Q34553" s="12"/>
      <c r="R34553" s="12"/>
      <c r="S34553" s="12"/>
      <c r="T34553" s="12"/>
    </row>
    <row r="34554" spans="4:20" x14ac:dyDescent="0.25">
      <c r="D34554" s="12"/>
      <c r="E34554" s="12"/>
      <c r="F34554" s="12"/>
      <c r="G34554" s="12"/>
      <c r="H34554" s="12"/>
      <c r="I34554" s="12"/>
      <c r="J34554" s="12"/>
      <c r="K34554" s="12"/>
      <c r="L34554" s="12"/>
      <c r="M34554" s="12"/>
      <c r="N34554" s="12"/>
      <c r="O34554" s="12"/>
      <c r="P34554" s="12"/>
      <c r="Q34554" s="12"/>
      <c r="R34554" s="12"/>
      <c r="S34554" s="12"/>
      <c r="T34554" s="12"/>
    </row>
    <row r="34555" spans="4:20" x14ac:dyDescent="0.25">
      <c r="D34555" s="12"/>
      <c r="E34555" s="12"/>
      <c r="F34555" s="12"/>
      <c r="G34555" s="12"/>
      <c r="H34555" s="12"/>
      <c r="I34555" s="12"/>
      <c r="J34555" s="12"/>
      <c r="K34555" s="12"/>
      <c r="L34555" s="12"/>
      <c r="M34555" s="12"/>
      <c r="N34555" s="12"/>
      <c r="O34555" s="12"/>
      <c r="P34555" s="12"/>
      <c r="Q34555" s="12"/>
      <c r="R34555" s="12"/>
      <c r="S34555" s="12"/>
      <c r="T34555" s="12"/>
    </row>
    <row r="34556" spans="4:20" x14ac:dyDescent="0.25">
      <c r="D34556" s="12"/>
      <c r="E34556" s="12"/>
      <c r="F34556" s="12"/>
      <c r="G34556" s="12"/>
      <c r="H34556" s="12"/>
      <c r="I34556" s="12"/>
      <c r="J34556" s="12"/>
      <c r="K34556" s="12"/>
      <c r="L34556" s="12"/>
      <c r="M34556" s="12"/>
      <c r="N34556" s="12"/>
      <c r="O34556" s="12"/>
      <c r="P34556" s="12"/>
      <c r="Q34556" s="12"/>
      <c r="R34556" s="12"/>
      <c r="S34556" s="12"/>
      <c r="T34556" s="12"/>
    </row>
    <row r="34557" spans="4:20" x14ac:dyDescent="0.25">
      <c r="D34557" s="12"/>
      <c r="E34557" s="12"/>
      <c r="F34557" s="12"/>
      <c r="G34557" s="12"/>
      <c r="H34557" s="12"/>
      <c r="I34557" s="12"/>
      <c r="J34557" s="12"/>
      <c r="K34557" s="12"/>
      <c r="L34557" s="12"/>
      <c r="M34557" s="12"/>
      <c r="N34557" s="12"/>
      <c r="O34557" s="12"/>
      <c r="P34557" s="12"/>
      <c r="Q34557" s="12"/>
      <c r="R34557" s="12"/>
      <c r="S34557" s="12"/>
      <c r="T34557" s="12"/>
    </row>
    <row r="34558" spans="4:20" x14ac:dyDescent="0.25">
      <c r="D34558" s="12"/>
      <c r="E34558" s="12"/>
      <c r="F34558" s="12"/>
      <c r="G34558" s="12"/>
      <c r="H34558" s="12"/>
      <c r="I34558" s="12"/>
      <c r="J34558" s="12"/>
      <c r="K34558" s="12"/>
      <c r="L34558" s="12"/>
      <c r="M34558" s="12"/>
      <c r="N34558" s="12"/>
      <c r="O34558" s="12"/>
      <c r="P34558" s="12"/>
      <c r="Q34558" s="12"/>
      <c r="R34558" s="12"/>
      <c r="S34558" s="12"/>
      <c r="T34558" s="12"/>
    </row>
    <row r="34559" spans="4:20" x14ac:dyDescent="0.25">
      <c r="D34559" s="12"/>
      <c r="E34559" s="12"/>
      <c r="F34559" s="12"/>
      <c r="G34559" s="12"/>
      <c r="H34559" s="12"/>
      <c r="I34559" s="12"/>
      <c r="J34559" s="12"/>
      <c r="K34559" s="12"/>
      <c r="L34559" s="12"/>
      <c r="M34559" s="12"/>
      <c r="N34559" s="12"/>
      <c r="O34559" s="12"/>
      <c r="P34559" s="12"/>
      <c r="Q34559" s="12"/>
      <c r="R34559" s="12"/>
      <c r="S34559" s="12"/>
      <c r="T34559" s="12"/>
    </row>
    <row r="34560" spans="4:20" x14ac:dyDescent="0.25">
      <c r="D34560" s="12"/>
      <c r="E34560" s="12"/>
      <c r="F34560" s="12"/>
      <c r="G34560" s="12"/>
      <c r="H34560" s="12"/>
      <c r="I34560" s="12"/>
      <c r="J34560" s="12"/>
      <c r="K34560" s="12"/>
      <c r="L34560" s="12"/>
      <c r="M34560" s="12"/>
      <c r="N34560" s="12"/>
      <c r="O34560" s="12"/>
      <c r="P34560" s="12"/>
      <c r="Q34560" s="12"/>
      <c r="R34560" s="12"/>
      <c r="S34560" s="12"/>
      <c r="T34560" s="12"/>
    </row>
    <row r="34561" spans="4:20" x14ac:dyDescent="0.25">
      <c r="D34561" s="12"/>
      <c r="E34561" s="12"/>
      <c r="F34561" s="12"/>
      <c r="G34561" s="12"/>
      <c r="H34561" s="12"/>
      <c r="I34561" s="12"/>
      <c r="J34561" s="12"/>
      <c r="K34561" s="12"/>
      <c r="L34561" s="12"/>
      <c r="M34561" s="12"/>
      <c r="N34561" s="12"/>
      <c r="O34561" s="12"/>
      <c r="P34561" s="12"/>
      <c r="Q34561" s="12"/>
      <c r="R34561" s="12"/>
      <c r="S34561" s="12"/>
      <c r="T34561" s="12"/>
    </row>
    <row r="34562" spans="4:20" x14ac:dyDescent="0.25">
      <c r="D34562" s="12"/>
      <c r="E34562" s="12"/>
      <c r="F34562" s="12"/>
      <c r="G34562" s="12"/>
      <c r="H34562" s="12"/>
      <c r="I34562" s="12"/>
      <c r="J34562" s="12"/>
      <c r="K34562" s="12"/>
      <c r="L34562" s="12"/>
      <c r="M34562" s="12"/>
      <c r="N34562" s="12"/>
      <c r="O34562" s="12"/>
      <c r="P34562" s="12"/>
      <c r="Q34562" s="12"/>
      <c r="R34562" s="12"/>
      <c r="S34562" s="12"/>
      <c r="T34562" s="12"/>
    </row>
    <row r="34563" spans="4:20" x14ac:dyDescent="0.25">
      <c r="D34563" s="12"/>
      <c r="E34563" s="12"/>
      <c r="F34563" s="12"/>
      <c r="G34563" s="12"/>
      <c r="H34563" s="12"/>
      <c r="I34563" s="12"/>
      <c r="J34563" s="12"/>
      <c r="K34563" s="12"/>
      <c r="L34563" s="12"/>
      <c r="M34563" s="12"/>
      <c r="N34563" s="12"/>
      <c r="O34563" s="12"/>
      <c r="P34563" s="12"/>
      <c r="Q34563" s="12"/>
      <c r="R34563" s="12"/>
      <c r="S34563" s="12"/>
      <c r="T34563" s="12"/>
    </row>
    <row r="34564" spans="4:20" x14ac:dyDescent="0.25">
      <c r="D34564" s="12"/>
      <c r="E34564" s="12"/>
      <c r="F34564" s="12"/>
      <c r="G34564" s="12"/>
      <c r="H34564" s="12"/>
      <c r="I34564" s="12"/>
      <c r="J34564" s="12"/>
      <c r="K34564" s="12"/>
      <c r="L34564" s="12"/>
      <c r="M34564" s="12"/>
      <c r="N34564" s="12"/>
      <c r="O34564" s="12"/>
      <c r="P34564" s="12"/>
      <c r="Q34564" s="12"/>
      <c r="R34564" s="12"/>
      <c r="S34564" s="12"/>
      <c r="T34564" s="12"/>
    </row>
    <row r="34565" spans="4:20" x14ac:dyDescent="0.25">
      <c r="D34565" s="12"/>
      <c r="E34565" s="12"/>
      <c r="F34565" s="12"/>
      <c r="G34565" s="12"/>
      <c r="H34565" s="12"/>
      <c r="I34565" s="12"/>
      <c r="J34565" s="12"/>
      <c r="K34565" s="12"/>
      <c r="L34565" s="12"/>
      <c r="M34565" s="12"/>
      <c r="N34565" s="12"/>
      <c r="O34565" s="12"/>
      <c r="P34565" s="12"/>
      <c r="Q34565" s="12"/>
      <c r="R34565" s="12"/>
      <c r="S34565" s="12"/>
      <c r="T34565" s="12"/>
    </row>
    <row r="34566" spans="4:20" x14ac:dyDescent="0.25">
      <c r="D34566" s="12"/>
      <c r="E34566" s="12"/>
      <c r="F34566" s="12"/>
      <c r="G34566" s="12"/>
      <c r="H34566" s="12"/>
      <c r="I34566" s="12"/>
      <c r="J34566" s="12"/>
      <c r="K34566" s="12"/>
      <c r="L34566" s="12"/>
      <c r="M34566" s="12"/>
      <c r="N34566" s="12"/>
      <c r="O34566" s="12"/>
      <c r="P34566" s="12"/>
      <c r="Q34566" s="12"/>
      <c r="R34566" s="12"/>
      <c r="S34566" s="12"/>
      <c r="T34566" s="12"/>
    </row>
    <row r="34567" spans="4:20" x14ac:dyDescent="0.25">
      <c r="D34567" s="12"/>
      <c r="E34567" s="12"/>
      <c r="F34567" s="12"/>
      <c r="G34567" s="12"/>
      <c r="H34567" s="12"/>
      <c r="I34567" s="12"/>
      <c r="J34567" s="12"/>
      <c r="K34567" s="12"/>
      <c r="L34567" s="12"/>
      <c r="M34567" s="12"/>
      <c r="N34567" s="12"/>
      <c r="O34567" s="12"/>
      <c r="P34567" s="12"/>
      <c r="Q34567" s="12"/>
      <c r="R34567" s="12"/>
      <c r="S34567" s="12"/>
      <c r="T34567" s="12"/>
    </row>
    <row r="34568" spans="4:20" x14ac:dyDescent="0.25">
      <c r="D34568" s="12"/>
      <c r="E34568" s="12"/>
      <c r="F34568" s="12"/>
      <c r="G34568" s="12"/>
      <c r="H34568" s="12"/>
      <c r="I34568" s="12"/>
      <c r="J34568" s="12"/>
      <c r="K34568" s="12"/>
      <c r="L34568" s="12"/>
      <c r="M34568" s="12"/>
      <c r="N34568" s="12"/>
      <c r="O34568" s="12"/>
      <c r="P34568" s="12"/>
      <c r="Q34568" s="12"/>
      <c r="R34568" s="12"/>
      <c r="S34568" s="12"/>
      <c r="T34568" s="12"/>
    </row>
    <row r="34569" spans="4:20" x14ac:dyDescent="0.25">
      <c r="D34569" s="12"/>
      <c r="E34569" s="12"/>
      <c r="F34569" s="12"/>
      <c r="G34569" s="12"/>
      <c r="H34569" s="12"/>
      <c r="I34569" s="12"/>
      <c r="J34569" s="12"/>
      <c r="K34569" s="12"/>
      <c r="L34569" s="12"/>
      <c r="M34569" s="12"/>
      <c r="N34569" s="12"/>
      <c r="O34569" s="12"/>
      <c r="P34569" s="12"/>
      <c r="Q34569" s="12"/>
      <c r="R34569" s="12"/>
      <c r="S34569" s="12"/>
      <c r="T34569" s="12"/>
    </row>
    <row r="34570" spans="4:20" x14ac:dyDescent="0.25">
      <c r="D34570" s="12"/>
      <c r="E34570" s="12"/>
      <c r="F34570" s="12"/>
      <c r="G34570" s="12"/>
      <c r="H34570" s="12"/>
      <c r="I34570" s="12"/>
      <c r="J34570" s="12"/>
      <c r="K34570" s="12"/>
      <c r="L34570" s="12"/>
      <c r="M34570" s="12"/>
      <c r="N34570" s="12"/>
      <c r="O34570" s="12"/>
      <c r="P34570" s="12"/>
      <c r="Q34570" s="12"/>
      <c r="R34570" s="12"/>
      <c r="S34570" s="12"/>
      <c r="T34570" s="12"/>
    </row>
    <row r="34571" spans="4:20" x14ac:dyDescent="0.25">
      <c r="D34571" s="12"/>
      <c r="E34571" s="12"/>
      <c r="F34571" s="12"/>
      <c r="G34571" s="12"/>
      <c r="H34571" s="12"/>
      <c r="I34571" s="12"/>
      <c r="J34571" s="12"/>
      <c r="K34571" s="12"/>
      <c r="L34571" s="12"/>
      <c r="M34571" s="12"/>
      <c r="N34571" s="12"/>
      <c r="O34571" s="12"/>
      <c r="P34571" s="12"/>
      <c r="Q34571" s="12"/>
      <c r="R34571" s="12"/>
      <c r="S34571" s="12"/>
      <c r="T34571" s="12"/>
    </row>
    <row r="34572" spans="4:20" x14ac:dyDescent="0.25">
      <c r="D34572" s="12"/>
      <c r="E34572" s="12"/>
      <c r="F34572" s="12"/>
      <c r="G34572" s="12"/>
      <c r="H34572" s="12"/>
      <c r="I34572" s="12"/>
      <c r="J34572" s="12"/>
      <c r="K34572" s="12"/>
      <c r="L34572" s="12"/>
      <c r="M34572" s="12"/>
      <c r="N34572" s="12"/>
      <c r="O34572" s="12"/>
      <c r="P34572" s="12"/>
      <c r="Q34572" s="12"/>
      <c r="R34572" s="12"/>
      <c r="S34572" s="12"/>
      <c r="T34572" s="12"/>
    </row>
    <row r="34573" spans="4:20" x14ac:dyDescent="0.25">
      <c r="D34573" s="12"/>
      <c r="E34573" s="12"/>
      <c r="F34573" s="12"/>
      <c r="G34573" s="12"/>
      <c r="H34573" s="12"/>
      <c r="I34573" s="12"/>
      <c r="J34573" s="12"/>
      <c r="K34573" s="12"/>
      <c r="L34573" s="12"/>
      <c r="M34573" s="12"/>
      <c r="N34573" s="12"/>
      <c r="O34573" s="12"/>
      <c r="P34573" s="12"/>
      <c r="Q34573" s="12"/>
      <c r="R34573" s="12"/>
      <c r="S34573" s="12"/>
      <c r="T34573" s="12"/>
    </row>
    <row r="34574" spans="4:20" x14ac:dyDescent="0.25">
      <c r="D34574" s="12"/>
      <c r="E34574" s="12"/>
      <c r="F34574" s="12"/>
      <c r="G34574" s="12"/>
      <c r="H34574" s="12"/>
      <c r="I34574" s="12"/>
      <c r="J34574" s="12"/>
      <c r="K34574" s="12"/>
      <c r="L34574" s="12"/>
      <c r="M34574" s="12"/>
      <c r="N34574" s="12"/>
      <c r="O34574" s="12"/>
      <c r="P34574" s="12"/>
      <c r="Q34574" s="12"/>
      <c r="R34574" s="12"/>
      <c r="S34574" s="12"/>
      <c r="T34574" s="12"/>
    </row>
    <row r="34575" spans="4:20" x14ac:dyDescent="0.25">
      <c r="D34575" s="12"/>
      <c r="E34575" s="12"/>
      <c r="F34575" s="12"/>
      <c r="G34575" s="12"/>
      <c r="H34575" s="12"/>
      <c r="I34575" s="12"/>
      <c r="J34575" s="12"/>
      <c r="K34575" s="12"/>
      <c r="L34575" s="12"/>
      <c r="M34575" s="12"/>
      <c r="N34575" s="12"/>
      <c r="O34575" s="12"/>
      <c r="P34575" s="12"/>
      <c r="Q34575" s="12"/>
      <c r="R34575" s="12"/>
      <c r="S34575" s="12"/>
      <c r="T34575" s="12"/>
    </row>
    <row r="34576" spans="4:20" x14ac:dyDescent="0.25">
      <c r="D34576" s="12"/>
      <c r="E34576" s="12"/>
      <c r="F34576" s="12"/>
      <c r="G34576" s="12"/>
      <c r="H34576" s="12"/>
      <c r="I34576" s="12"/>
      <c r="J34576" s="12"/>
      <c r="K34576" s="12"/>
      <c r="L34576" s="12"/>
      <c r="M34576" s="12"/>
      <c r="N34576" s="12"/>
      <c r="O34576" s="12"/>
      <c r="P34576" s="12"/>
      <c r="Q34576" s="12"/>
      <c r="R34576" s="12"/>
      <c r="S34576" s="12"/>
      <c r="T34576" s="12"/>
    </row>
    <row r="34577" spans="4:20" x14ac:dyDescent="0.25">
      <c r="D34577" s="12"/>
      <c r="E34577" s="12"/>
      <c r="F34577" s="12"/>
      <c r="G34577" s="12"/>
      <c r="H34577" s="12"/>
      <c r="I34577" s="12"/>
      <c r="J34577" s="12"/>
      <c r="K34577" s="12"/>
      <c r="L34577" s="12"/>
      <c r="M34577" s="12"/>
      <c r="N34577" s="12"/>
      <c r="O34577" s="12"/>
      <c r="P34577" s="12"/>
      <c r="Q34577" s="12"/>
      <c r="R34577" s="12"/>
      <c r="S34577" s="12"/>
      <c r="T34577" s="12"/>
    </row>
    <row r="34578" spans="4:20" x14ac:dyDescent="0.25">
      <c r="D34578" s="12"/>
      <c r="E34578" s="12"/>
      <c r="F34578" s="12"/>
      <c r="G34578" s="12"/>
      <c r="H34578" s="12"/>
      <c r="I34578" s="12"/>
      <c r="J34578" s="12"/>
      <c r="K34578" s="12"/>
      <c r="L34578" s="12"/>
      <c r="M34578" s="12"/>
      <c r="N34578" s="12"/>
      <c r="O34578" s="12"/>
      <c r="P34578" s="12"/>
      <c r="Q34578" s="12"/>
      <c r="R34578" s="12"/>
      <c r="S34578" s="12"/>
      <c r="T34578" s="12"/>
    </row>
    <row r="34579" spans="4:20" x14ac:dyDescent="0.25">
      <c r="D34579" s="12"/>
      <c r="E34579" s="12"/>
      <c r="F34579" s="12"/>
      <c r="G34579" s="12"/>
      <c r="H34579" s="12"/>
      <c r="I34579" s="12"/>
      <c r="J34579" s="12"/>
      <c r="K34579" s="12"/>
      <c r="L34579" s="12"/>
      <c r="M34579" s="12"/>
      <c r="N34579" s="12"/>
      <c r="O34579" s="12"/>
      <c r="P34579" s="12"/>
      <c r="Q34579" s="12"/>
      <c r="R34579" s="12"/>
      <c r="S34579" s="12"/>
      <c r="T34579" s="12"/>
    </row>
    <row r="34580" spans="4:20" x14ac:dyDescent="0.25">
      <c r="D34580" s="12"/>
      <c r="E34580" s="12"/>
      <c r="F34580" s="12"/>
      <c r="G34580" s="12"/>
      <c r="H34580" s="12"/>
      <c r="I34580" s="12"/>
      <c r="J34580" s="12"/>
      <c r="K34580" s="12"/>
      <c r="L34580" s="12"/>
      <c r="M34580" s="12"/>
      <c r="N34580" s="12"/>
      <c r="O34580" s="12"/>
      <c r="P34580" s="12"/>
      <c r="Q34580" s="12"/>
      <c r="R34580" s="12"/>
      <c r="S34580" s="12"/>
      <c r="T34580" s="12"/>
    </row>
    <row r="34581" spans="4:20" x14ac:dyDescent="0.25">
      <c r="D34581" s="12"/>
      <c r="E34581" s="12"/>
      <c r="F34581" s="12"/>
      <c r="G34581" s="12"/>
      <c r="H34581" s="12"/>
      <c r="I34581" s="12"/>
      <c r="J34581" s="12"/>
      <c r="K34581" s="12"/>
      <c r="L34581" s="12"/>
      <c r="M34581" s="12"/>
      <c r="N34581" s="12"/>
      <c r="O34581" s="12"/>
      <c r="P34581" s="12"/>
      <c r="Q34581" s="12"/>
      <c r="R34581" s="12"/>
      <c r="S34581" s="12"/>
      <c r="T34581" s="12"/>
    </row>
    <row r="34582" spans="4:20" x14ac:dyDescent="0.25">
      <c r="D34582" s="12"/>
      <c r="E34582" s="12"/>
      <c r="F34582" s="12"/>
      <c r="G34582" s="12"/>
      <c r="H34582" s="12"/>
      <c r="I34582" s="12"/>
      <c r="J34582" s="12"/>
      <c r="K34582" s="12"/>
      <c r="L34582" s="12"/>
      <c r="M34582" s="12"/>
      <c r="N34582" s="12"/>
      <c r="O34582" s="12"/>
      <c r="P34582" s="12"/>
      <c r="Q34582" s="12"/>
      <c r="R34582" s="12"/>
      <c r="S34582" s="12"/>
      <c r="T34582" s="12"/>
    </row>
    <row r="34583" spans="4:20" x14ac:dyDescent="0.25">
      <c r="D34583" s="12"/>
      <c r="E34583" s="12"/>
      <c r="F34583" s="12"/>
      <c r="G34583" s="12"/>
      <c r="H34583" s="12"/>
      <c r="I34583" s="12"/>
      <c r="J34583" s="12"/>
      <c r="K34583" s="12"/>
      <c r="L34583" s="12"/>
      <c r="M34583" s="12"/>
      <c r="N34583" s="12"/>
      <c r="O34583" s="12"/>
      <c r="P34583" s="12"/>
      <c r="Q34583" s="12"/>
      <c r="R34583" s="12"/>
      <c r="S34583" s="12"/>
      <c r="T34583" s="12"/>
    </row>
    <row r="34584" spans="4:20" x14ac:dyDescent="0.25">
      <c r="D34584" s="12"/>
      <c r="E34584" s="12"/>
      <c r="F34584" s="12"/>
      <c r="G34584" s="12"/>
      <c r="H34584" s="12"/>
      <c r="I34584" s="12"/>
      <c r="J34584" s="12"/>
      <c r="K34584" s="12"/>
      <c r="L34584" s="12"/>
      <c r="M34584" s="12"/>
      <c r="N34584" s="12"/>
      <c r="O34584" s="12"/>
      <c r="P34584" s="12"/>
      <c r="Q34584" s="12"/>
      <c r="R34584" s="12"/>
      <c r="S34584" s="12"/>
      <c r="T34584" s="12"/>
    </row>
    <row r="34585" spans="4:20" x14ac:dyDescent="0.25">
      <c r="D34585" s="12"/>
      <c r="E34585" s="12"/>
      <c r="F34585" s="12"/>
      <c r="G34585" s="12"/>
      <c r="H34585" s="12"/>
      <c r="I34585" s="12"/>
      <c r="J34585" s="12"/>
      <c r="K34585" s="12"/>
      <c r="L34585" s="12"/>
      <c r="M34585" s="12"/>
      <c r="N34585" s="12"/>
      <c r="O34585" s="12"/>
      <c r="P34585" s="12"/>
      <c r="Q34585" s="12"/>
      <c r="R34585" s="12"/>
      <c r="S34585" s="12"/>
      <c r="T34585" s="12"/>
    </row>
    <row r="34586" spans="4:20" x14ac:dyDescent="0.25">
      <c r="D34586" s="12"/>
      <c r="E34586" s="12"/>
      <c r="F34586" s="12"/>
      <c r="G34586" s="12"/>
      <c r="H34586" s="12"/>
      <c r="I34586" s="12"/>
      <c r="J34586" s="12"/>
      <c r="K34586" s="12"/>
      <c r="L34586" s="12"/>
      <c r="M34586" s="12"/>
      <c r="N34586" s="12"/>
      <c r="O34586" s="12"/>
      <c r="P34586" s="12"/>
      <c r="Q34586" s="12"/>
      <c r="R34586" s="12"/>
      <c r="S34586" s="12"/>
      <c r="T34586" s="12"/>
    </row>
    <row r="34587" spans="4:20" x14ac:dyDescent="0.25">
      <c r="D34587" s="12"/>
      <c r="E34587" s="12"/>
      <c r="F34587" s="12"/>
      <c r="G34587" s="12"/>
      <c r="H34587" s="12"/>
      <c r="I34587" s="12"/>
      <c r="J34587" s="12"/>
      <c r="K34587" s="12"/>
      <c r="L34587" s="12"/>
      <c r="M34587" s="12"/>
      <c r="N34587" s="12"/>
      <c r="O34587" s="12"/>
      <c r="P34587" s="12"/>
      <c r="Q34587" s="12"/>
      <c r="R34587" s="12"/>
      <c r="S34587" s="12"/>
      <c r="T34587" s="12"/>
    </row>
    <row r="34588" spans="4:20" x14ac:dyDescent="0.25">
      <c r="D34588" s="12"/>
      <c r="E34588" s="12"/>
      <c r="F34588" s="12"/>
      <c r="G34588" s="12"/>
      <c r="H34588" s="12"/>
      <c r="I34588" s="12"/>
      <c r="J34588" s="12"/>
      <c r="K34588" s="12"/>
      <c r="L34588" s="12"/>
      <c r="M34588" s="12"/>
      <c r="N34588" s="12"/>
      <c r="O34588" s="12"/>
      <c r="P34588" s="12"/>
      <c r="Q34588" s="12"/>
      <c r="R34588" s="12"/>
      <c r="S34588" s="12"/>
      <c r="T34588" s="12"/>
    </row>
    <row r="34589" spans="4:20" x14ac:dyDescent="0.25">
      <c r="D34589" s="12"/>
      <c r="E34589" s="12"/>
      <c r="F34589" s="12"/>
      <c r="G34589" s="12"/>
      <c r="H34589" s="12"/>
      <c r="I34589" s="12"/>
      <c r="J34589" s="12"/>
      <c r="K34589" s="12"/>
      <c r="L34589" s="12"/>
      <c r="M34589" s="12"/>
      <c r="N34589" s="12"/>
      <c r="O34589" s="12"/>
      <c r="P34589" s="12"/>
      <c r="Q34589" s="12"/>
      <c r="R34589" s="12"/>
      <c r="S34589" s="12"/>
      <c r="T34589" s="12"/>
    </row>
    <row r="34590" spans="4:20" x14ac:dyDescent="0.25">
      <c r="D34590" s="12"/>
      <c r="E34590" s="12"/>
      <c r="F34590" s="12"/>
      <c r="G34590" s="12"/>
      <c r="H34590" s="12"/>
      <c r="I34590" s="12"/>
      <c r="J34590" s="12"/>
      <c r="K34590" s="12"/>
      <c r="L34590" s="12"/>
      <c r="M34590" s="12"/>
      <c r="N34590" s="12"/>
      <c r="O34590" s="12"/>
      <c r="P34590" s="12"/>
      <c r="Q34590" s="12"/>
      <c r="R34590" s="12"/>
      <c r="S34590" s="12"/>
      <c r="T34590" s="12"/>
    </row>
    <row r="34591" spans="4:20" x14ac:dyDescent="0.25">
      <c r="D34591" s="12"/>
      <c r="E34591" s="12"/>
      <c r="F34591" s="12"/>
      <c r="G34591" s="12"/>
      <c r="H34591" s="12"/>
      <c r="I34591" s="12"/>
      <c r="J34591" s="12"/>
      <c r="K34591" s="12"/>
      <c r="L34591" s="12"/>
      <c r="M34591" s="12"/>
      <c r="N34591" s="12"/>
      <c r="O34591" s="12"/>
      <c r="P34591" s="12"/>
      <c r="Q34591" s="12"/>
      <c r="R34591" s="12"/>
      <c r="S34591" s="12"/>
      <c r="T34591" s="12"/>
    </row>
    <row r="34592" spans="4:20" x14ac:dyDescent="0.25">
      <c r="D34592" s="12"/>
      <c r="E34592" s="12"/>
      <c r="F34592" s="12"/>
      <c r="G34592" s="12"/>
      <c r="H34592" s="12"/>
      <c r="I34592" s="12"/>
      <c r="J34592" s="12"/>
      <c r="K34592" s="12"/>
      <c r="L34592" s="12"/>
      <c r="M34592" s="12"/>
      <c r="N34592" s="12"/>
      <c r="O34592" s="12"/>
      <c r="P34592" s="12"/>
      <c r="Q34592" s="12"/>
      <c r="R34592" s="12"/>
      <c r="S34592" s="12"/>
      <c r="T34592" s="12"/>
    </row>
    <row r="34593" spans="4:20" x14ac:dyDescent="0.25">
      <c r="D34593" s="12"/>
      <c r="E34593" s="12"/>
      <c r="F34593" s="12"/>
      <c r="G34593" s="12"/>
      <c r="H34593" s="12"/>
      <c r="I34593" s="12"/>
      <c r="J34593" s="12"/>
      <c r="K34593" s="12"/>
      <c r="L34593" s="12"/>
      <c r="M34593" s="12"/>
      <c r="N34593" s="12"/>
      <c r="O34593" s="12"/>
      <c r="P34593" s="12"/>
      <c r="Q34593" s="12"/>
      <c r="R34593" s="12"/>
      <c r="S34593" s="12"/>
      <c r="T34593" s="12"/>
    </row>
    <row r="34594" spans="4:20" x14ac:dyDescent="0.25">
      <c r="D34594" s="12"/>
      <c r="E34594" s="12"/>
      <c r="F34594" s="12"/>
      <c r="G34594" s="12"/>
      <c r="H34594" s="12"/>
      <c r="I34594" s="12"/>
      <c r="J34594" s="12"/>
      <c r="K34594" s="12"/>
      <c r="L34594" s="12"/>
      <c r="M34594" s="12"/>
      <c r="N34594" s="12"/>
      <c r="O34594" s="12"/>
      <c r="P34594" s="12"/>
      <c r="Q34594" s="12"/>
      <c r="R34594" s="12"/>
      <c r="S34594" s="12"/>
      <c r="T34594" s="12"/>
    </row>
    <row r="34595" spans="4:20" x14ac:dyDescent="0.25">
      <c r="D34595" s="12"/>
      <c r="E34595" s="12"/>
      <c r="F34595" s="12"/>
      <c r="G34595" s="12"/>
      <c r="H34595" s="12"/>
      <c r="I34595" s="12"/>
      <c r="J34595" s="12"/>
      <c r="K34595" s="12"/>
      <c r="L34595" s="12"/>
      <c r="M34595" s="12"/>
      <c r="N34595" s="12"/>
      <c r="O34595" s="12"/>
      <c r="P34595" s="12"/>
      <c r="Q34595" s="12"/>
      <c r="R34595" s="12"/>
      <c r="S34595" s="12"/>
      <c r="T34595" s="12"/>
    </row>
    <row r="34596" spans="4:20" x14ac:dyDescent="0.25">
      <c r="D34596" s="12"/>
      <c r="E34596" s="12"/>
      <c r="F34596" s="12"/>
      <c r="G34596" s="12"/>
      <c r="H34596" s="12"/>
      <c r="I34596" s="12"/>
      <c r="J34596" s="12"/>
      <c r="K34596" s="12"/>
      <c r="L34596" s="12"/>
      <c r="M34596" s="12"/>
      <c r="N34596" s="12"/>
      <c r="O34596" s="12"/>
      <c r="P34596" s="12"/>
      <c r="Q34596" s="12"/>
      <c r="R34596" s="12"/>
      <c r="S34596" s="12"/>
      <c r="T34596" s="12"/>
    </row>
    <row r="34597" spans="4:20" x14ac:dyDescent="0.25">
      <c r="D34597" s="12"/>
      <c r="E34597" s="12"/>
      <c r="F34597" s="12"/>
      <c r="G34597" s="12"/>
      <c r="H34597" s="12"/>
      <c r="I34597" s="12"/>
      <c r="J34597" s="12"/>
      <c r="K34597" s="12"/>
      <c r="L34597" s="12"/>
      <c r="M34597" s="12"/>
      <c r="N34597" s="12"/>
      <c r="O34597" s="12"/>
      <c r="P34597" s="12"/>
      <c r="Q34597" s="12"/>
      <c r="R34597" s="12"/>
      <c r="S34597" s="12"/>
      <c r="T34597" s="12"/>
    </row>
    <row r="34598" spans="4:20" x14ac:dyDescent="0.25">
      <c r="D34598" s="12"/>
      <c r="E34598" s="12"/>
      <c r="F34598" s="12"/>
      <c r="G34598" s="12"/>
      <c r="H34598" s="12"/>
      <c r="I34598" s="12"/>
      <c r="J34598" s="12"/>
      <c r="K34598" s="12"/>
      <c r="L34598" s="12"/>
      <c r="M34598" s="12"/>
      <c r="N34598" s="12"/>
      <c r="O34598" s="12"/>
      <c r="P34598" s="12"/>
      <c r="Q34598" s="12"/>
      <c r="R34598" s="12"/>
      <c r="S34598" s="12"/>
      <c r="T34598" s="12"/>
    </row>
    <row r="34599" spans="4:20" x14ac:dyDescent="0.25">
      <c r="D34599" s="12"/>
      <c r="E34599" s="12"/>
      <c r="F34599" s="12"/>
      <c r="G34599" s="12"/>
      <c r="H34599" s="12"/>
      <c r="I34599" s="12"/>
      <c r="J34599" s="12"/>
      <c r="K34599" s="12"/>
      <c r="L34599" s="12"/>
      <c r="M34599" s="12"/>
      <c r="N34599" s="12"/>
      <c r="O34599" s="12"/>
      <c r="P34599" s="12"/>
      <c r="Q34599" s="12"/>
      <c r="R34599" s="12"/>
      <c r="S34599" s="12"/>
      <c r="T34599" s="12"/>
    </row>
    <row r="34600" spans="4:20" x14ac:dyDescent="0.25">
      <c r="D34600" s="12"/>
      <c r="E34600" s="12"/>
      <c r="F34600" s="12"/>
      <c r="G34600" s="12"/>
      <c r="H34600" s="12"/>
      <c r="I34600" s="12"/>
      <c r="J34600" s="12"/>
      <c r="K34600" s="12"/>
      <c r="L34600" s="12"/>
      <c r="M34600" s="12"/>
      <c r="N34600" s="12"/>
      <c r="O34600" s="12"/>
      <c r="P34600" s="12"/>
      <c r="Q34600" s="12"/>
      <c r="R34600" s="12"/>
      <c r="S34600" s="12"/>
      <c r="T34600" s="12"/>
    </row>
    <row r="34601" spans="4:20" x14ac:dyDescent="0.25">
      <c r="D34601" s="12"/>
      <c r="E34601" s="12"/>
      <c r="F34601" s="12"/>
      <c r="G34601" s="12"/>
      <c r="H34601" s="12"/>
      <c r="I34601" s="12"/>
      <c r="J34601" s="12"/>
      <c r="K34601" s="12"/>
      <c r="L34601" s="12"/>
      <c r="M34601" s="12"/>
      <c r="N34601" s="12"/>
      <c r="O34601" s="12"/>
      <c r="P34601" s="12"/>
      <c r="Q34601" s="12"/>
      <c r="R34601" s="12"/>
      <c r="S34601" s="12"/>
      <c r="T34601" s="12"/>
    </row>
    <row r="34602" spans="4:20" x14ac:dyDescent="0.25">
      <c r="D34602" s="12"/>
      <c r="E34602" s="12"/>
      <c r="F34602" s="12"/>
      <c r="G34602" s="12"/>
      <c r="H34602" s="12"/>
      <c r="I34602" s="12"/>
      <c r="J34602" s="12"/>
      <c r="K34602" s="12"/>
      <c r="L34602" s="12"/>
      <c r="M34602" s="12"/>
      <c r="N34602" s="12"/>
      <c r="O34602" s="12"/>
      <c r="P34602" s="12"/>
      <c r="Q34602" s="12"/>
      <c r="R34602" s="12"/>
      <c r="S34602" s="12"/>
      <c r="T34602" s="12"/>
    </row>
    <row r="34603" spans="4:20" x14ac:dyDescent="0.25">
      <c r="D34603" s="12"/>
      <c r="E34603" s="12"/>
      <c r="F34603" s="12"/>
      <c r="G34603" s="12"/>
      <c r="H34603" s="12"/>
      <c r="I34603" s="12"/>
      <c r="J34603" s="12"/>
      <c r="K34603" s="12"/>
      <c r="L34603" s="12"/>
      <c r="M34603" s="12"/>
      <c r="N34603" s="12"/>
      <c r="O34603" s="12"/>
      <c r="P34603" s="12"/>
      <c r="Q34603" s="12"/>
      <c r="R34603" s="12"/>
      <c r="S34603" s="12"/>
      <c r="T34603" s="12"/>
    </row>
    <row r="34604" spans="4:20" x14ac:dyDescent="0.25">
      <c r="D34604" s="12"/>
      <c r="E34604" s="12"/>
      <c r="F34604" s="12"/>
      <c r="G34604" s="12"/>
      <c r="H34604" s="12"/>
      <c r="I34604" s="12"/>
      <c r="J34604" s="12"/>
      <c r="K34604" s="12"/>
      <c r="L34604" s="12"/>
      <c r="M34604" s="12"/>
      <c r="N34604" s="12"/>
      <c r="O34604" s="12"/>
      <c r="P34604" s="12"/>
      <c r="Q34604" s="12"/>
      <c r="R34604" s="12"/>
      <c r="S34604" s="12"/>
      <c r="T34604" s="12"/>
    </row>
    <row r="34605" spans="4:20" x14ac:dyDescent="0.25">
      <c r="D34605" s="12"/>
      <c r="E34605" s="12"/>
      <c r="F34605" s="12"/>
      <c r="G34605" s="12"/>
      <c r="H34605" s="12"/>
      <c r="I34605" s="12"/>
      <c r="J34605" s="12"/>
      <c r="K34605" s="12"/>
      <c r="L34605" s="12"/>
      <c r="M34605" s="12"/>
      <c r="N34605" s="12"/>
      <c r="O34605" s="12"/>
      <c r="P34605" s="12"/>
      <c r="Q34605" s="12"/>
      <c r="R34605" s="12"/>
      <c r="S34605" s="12"/>
      <c r="T34605" s="12"/>
    </row>
    <row r="34606" spans="4:20" x14ac:dyDescent="0.25">
      <c r="D34606" s="12"/>
      <c r="E34606" s="12"/>
      <c r="F34606" s="12"/>
      <c r="G34606" s="12"/>
      <c r="H34606" s="12"/>
      <c r="I34606" s="12"/>
      <c r="J34606" s="12"/>
      <c r="K34606" s="12"/>
      <c r="L34606" s="12"/>
      <c r="M34606" s="12"/>
      <c r="N34606" s="12"/>
      <c r="O34606" s="12"/>
      <c r="P34606" s="12"/>
      <c r="Q34606" s="12"/>
      <c r="R34606" s="12"/>
      <c r="S34606" s="12"/>
      <c r="T34606" s="12"/>
    </row>
    <row r="34607" spans="4:20" x14ac:dyDescent="0.25">
      <c r="D34607" s="12"/>
      <c r="E34607" s="12"/>
      <c r="F34607" s="12"/>
      <c r="G34607" s="12"/>
      <c r="H34607" s="12"/>
      <c r="I34607" s="12"/>
      <c r="J34607" s="12"/>
      <c r="K34607" s="12"/>
      <c r="L34607" s="12"/>
      <c r="M34607" s="12"/>
      <c r="N34607" s="12"/>
      <c r="O34607" s="12"/>
      <c r="P34607" s="12"/>
      <c r="Q34607" s="12"/>
      <c r="R34607" s="12"/>
      <c r="S34607" s="12"/>
      <c r="T34607" s="12"/>
    </row>
    <row r="34608" spans="4:20" x14ac:dyDescent="0.25">
      <c r="D34608" s="12"/>
      <c r="E34608" s="12"/>
      <c r="F34608" s="12"/>
      <c r="G34608" s="12"/>
      <c r="H34608" s="12"/>
      <c r="I34608" s="12"/>
      <c r="J34608" s="12"/>
      <c r="K34608" s="12"/>
      <c r="L34608" s="12"/>
      <c r="M34608" s="12"/>
      <c r="N34608" s="12"/>
      <c r="O34608" s="12"/>
      <c r="P34608" s="12"/>
      <c r="Q34608" s="12"/>
      <c r="R34608" s="12"/>
      <c r="S34608" s="12"/>
      <c r="T34608" s="12"/>
    </row>
    <row r="34609" spans="4:20" x14ac:dyDescent="0.25">
      <c r="D34609" s="12"/>
      <c r="E34609" s="12"/>
      <c r="F34609" s="12"/>
      <c r="G34609" s="12"/>
      <c r="H34609" s="12"/>
      <c r="I34609" s="12"/>
      <c r="J34609" s="12"/>
      <c r="K34609" s="12"/>
      <c r="L34609" s="12"/>
      <c r="M34609" s="12"/>
      <c r="N34609" s="12"/>
      <c r="O34609" s="12"/>
      <c r="P34609" s="12"/>
      <c r="Q34609" s="12"/>
      <c r="R34609" s="12"/>
      <c r="S34609" s="12"/>
      <c r="T34609" s="12"/>
    </row>
    <row r="34610" spans="4:20" x14ac:dyDescent="0.25">
      <c r="D34610" s="12"/>
      <c r="E34610" s="12"/>
      <c r="F34610" s="12"/>
      <c r="G34610" s="12"/>
      <c r="H34610" s="12"/>
      <c r="I34610" s="12"/>
      <c r="J34610" s="12"/>
      <c r="K34610" s="12"/>
      <c r="L34610" s="12"/>
      <c r="M34610" s="12"/>
      <c r="N34610" s="12"/>
      <c r="O34610" s="12"/>
      <c r="P34610" s="12"/>
      <c r="Q34610" s="12"/>
      <c r="R34610" s="12"/>
      <c r="S34610" s="12"/>
      <c r="T34610" s="12"/>
    </row>
    <row r="34611" spans="4:20" x14ac:dyDescent="0.25">
      <c r="D34611" s="12"/>
      <c r="E34611" s="12"/>
      <c r="F34611" s="12"/>
      <c r="G34611" s="12"/>
      <c r="H34611" s="12"/>
      <c r="I34611" s="12"/>
      <c r="J34611" s="12"/>
      <c r="K34611" s="12"/>
      <c r="L34611" s="12"/>
      <c r="M34611" s="12"/>
      <c r="N34611" s="12"/>
      <c r="O34611" s="12"/>
      <c r="P34611" s="12"/>
      <c r="Q34611" s="12"/>
      <c r="R34611" s="12"/>
      <c r="S34611" s="12"/>
      <c r="T34611" s="12"/>
    </row>
    <row r="34612" spans="4:20" x14ac:dyDescent="0.25">
      <c r="D34612" s="12"/>
      <c r="E34612" s="12"/>
      <c r="F34612" s="12"/>
      <c r="G34612" s="12"/>
      <c r="H34612" s="12"/>
      <c r="I34612" s="12"/>
      <c r="J34612" s="12"/>
      <c r="K34612" s="12"/>
      <c r="L34612" s="12"/>
      <c r="M34612" s="12"/>
      <c r="N34612" s="12"/>
      <c r="O34612" s="12"/>
      <c r="P34612" s="12"/>
      <c r="Q34612" s="12"/>
      <c r="R34612" s="12"/>
      <c r="S34612" s="12"/>
      <c r="T34612" s="12"/>
    </row>
    <row r="34613" spans="4:20" x14ac:dyDescent="0.25">
      <c r="D34613" s="12"/>
      <c r="E34613" s="12"/>
      <c r="F34613" s="12"/>
      <c r="G34613" s="12"/>
      <c r="H34613" s="12"/>
      <c r="I34613" s="12"/>
      <c r="J34613" s="12"/>
      <c r="K34613" s="12"/>
      <c r="L34613" s="12"/>
      <c r="M34613" s="12"/>
      <c r="N34613" s="12"/>
      <c r="O34613" s="12"/>
      <c r="P34613" s="12"/>
      <c r="Q34613" s="12"/>
      <c r="R34613" s="12"/>
      <c r="S34613" s="12"/>
      <c r="T34613" s="12"/>
    </row>
    <row r="34614" spans="4:20" x14ac:dyDescent="0.25">
      <c r="D34614" s="12"/>
      <c r="E34614" s="12"/>
      <c r="F34614" s="12"/>
      <c r="G34614" s="12"/>
      <c r="H34614" s="12"/>
      <c r="I34614" s="12"/>
      <c r="J34614" s="12"/>
      <c r="K34614" s="12"/>
      <c r="L34614" s="12"/>
      <c r="M34614" s="12"/>
      <c r="N34614" s="12"/>
      <c r="O34614" s="12"/>
      <c r="P34614" s="12"/>
      <c r="Q34614" s="12"/>
      <c r="R34614" s="12"/>
      <c r="S34614" s="12"/>
      <c r="T34614" s="12"/>
    </row>
    <row r="34615" spans="4:20" x14ac:dyDescent="0.25">
      <c r="D34615" s="12"/>
      <c r="E34615" s="12"/>
      <c r="F34615" s="12"/>
      <c r="G34615" s="12"/>
      <c r="H34615" s="12"/>
      <c r="I34615" s="12"/>
      <c r="J34615" s="12"/>
      <c r="K34615" s="12"/>
      <c r="L34615" s="12"/>
      <c r="M34615" s="12"/>
      <c r="N34615" s="12"/>
      <c r="O34615" s="12"/>
      <c r="P34615" s="12"/>
      <c r="Q34615" s="12"/>
      <c r="R34615" s="12"/>
      <c r="S34615" s="12"/>
      <c r="T34615" s="12"/>
    </row>
    <row r="34616" spans="4:20" x14ac:dyDescent="0.25">
      <c r="D34616" s="12"/>
      <c r="E34616" s="12"/>
      <c r="F34616" s="12"/>
      <c r="G34616" s="12"/>
      <c r="H34616" s="12"/>
      <c r="I34616" s="12"/>
      <c r="J34616" s="12"/>
      <c r="K34616" s="12"/>
      <c r="L34616" s="12"/>
      <c r="M34616" s="12"/>
      <c r="N34616" s="12"/>
      <c r="O34616" s="12"/>
      <c r="P34616" s="12"/>
      <c r="Q34616" s="12"/>
      <c r="R34616" s="12"/>
      <c r="S34616" s="12"/>
      <c r="T34616" s="12"/>
    </row>
    <row r="34617" spans="4:20" x14ac:dyDescent="0.25">
      <c r="D34617" s="12"/>
      <c r="E34617" s="12"/>
      <c r="F34617" s="12"/>
      <c r="G34617" s="12"/>
      <c r="H34617" s="12"/>
      <c r="I34617" s="12"/>
      <c r="J34617" s="12"/>
      <c r="K34617" s="12"/>
      <c r="L34617" s="12"/>
      <c r="M34617" s="12"/>
      <c r="N34617" s="12"/>
      <c r="O34617" s="12"/>
      <c r="P34617" s="12"/>
      <c r="Q34617" s="12"/>
      <c r="R34617" s="12"/>
      <c r="S34617" s="12"/>
      <c r="T34617" s="12"/>
    </row>
    <row r="34618" spans="4:20" x14ac:dyDescent="0.25">
      <c r="D34618" s="12"/>
      <c r="E34618" s="12"/>
      <c r="F34618" s="12"/>
      <c r="G34618" s="12"/>
      <c r="H34618" s="12"/>
      <c r="I34618" s="12"/>
      <c r="J34618" s="12"/>
      <c r="K34618" s="12"/>
      <c r="L34618" s="12"/>
      <c r="M34618" s="12"/>
      <c r="N34618" s="12"/>
      <c r="O34618" s="12"/>
      <c r="P34618" s="12"/>
      <c r="Q34618" s="12"/>
      <c r="R34618" s="12"/>
      <c r="S34618" s="12"/>
      <c r="T34618" s="12"/>
    </row>
    <row r="34619" spans="4:20" x14ac:dyDescent="0.25">
      <c r="D34619" s="12"/>
      <c r="E34619" s="12"/>
      <c r="F34619" s="12"/>
      <c r="G34619" s="12"/>
      <c r="H34619" s="12"/>
      <c r="I34619" s="12"/>
      <c r="J34619" s="12"/>
      <c r="K34619" s="12"/>
      <c r="L34619" s="12"/>
      <c r="M34619" s="12"/>
      <c r="N34619" s="12"/>
      <c r="O34619" s="12"/>
      <c r="P34619" s="12"/>
      <c r="Q34619" s="12"/>
      <c r="R34619" s="12"/>
      <c r="S34619" s="12"/>
      <c r="T34619" s="12"/>
    </row>
    <row r="34620" spans="4:20" x14ac:dyDescent="0.25">
      <c r="D34620" s="12"/>
      <c r="E34620" s="12"/>
      <c r="F34620" s="12"/>
      <c r="G34620" s="12"/>
      <c r="H34620" s="12"/>
      <c r="I34620" s="12"/>
      <c r="J34620" s="12"/>
      <c r="K34620" s="12"/>
      <c r="L34620" s="12"/>
      <c r="M34620" s="12"/>
      <c r="N34620" s="12"/>
      <c r="O34620" s="12"/>
      <c r="P34620" s="12"/>
      <c r="Q34620" s="12"/>
      <c r="R34620" s="12"/>
      <c r="S34620" s="12"/>
      <c r="T34620" s="12"/>
    </row>
    <row r="34621" spans="4:20" x14ac:dyDescent="0.25">
      <c r="D34621" s="12"/>
      <c r="E34621" s="12"/>
      <c r="F34621" s="12"/>
      <c r="G34621" s="12"/>
      <c r="H34621" s="12"/>
      <c r="I34621" s="12"/>
      <c r="J34621" s="12"/>
      <c r="K34621" s="12"/>
      <c r="L34621" s="12"/>
      <c r="M34621" s="12"/>
      <c r="N34621" s="12"/>
      <c r="O34621" s="12"/>
      <c r="P34621" s="12"/>
      <c r="Q34621" s="12"/>
      <c r="R34621" s="12"/>
      <c r="S34621" s="12"/>
      <c r="T34621" s="12"/>
    </row>
    <row r="34622" spans="4:20" x14ac:dyDescent="0.25">
      <c r="D34622" s="12"/>
      <c r="E34622" s="12"/>
      <c r="F34622" s="12"/>
      <c r="G34622" s="12"/>
      <c r="H34622" s="12"/>
      <c r="I34622" s="12"/>
      <c r="J34622" s="12"/>
      <c r="K34622" s="12"/>
      <c r="L34622" s="12"/>
      <c r="M34622" s="12"/>
      <c r="N34622" s="12"/>
      <c r="O34622" s="12"/>
      <c r="P34622" s="12"/>
      <c r="Q34622" s="12"/>
      <c r="R34622" s="12"/>
      <c r="S34622" s="12"/>
      <c r="T34622" s="12"/>
    </row>
    <row r="34623" spans="4:20" x14ac:dyDescent="0.25">
      <c r="D34623" s="12"/>
      <c r="E34623" s="12"/>
      <c r="F34623" s="12"/>
      <c r="G34623" s="12"/>
      <c r="H34623" s="12"/>
      <c r="I34623" s="12"/>
      <c r="J34623" s="12"/>
      <c r="K34623" s="12"/>
      <c r="L34623" s="12"/>
      <c r="M34623" s="12"/>
      <c r="N34623" s="12"/>
      <c r="O34623" s="12"/>
      <c r="P34623" s="12"/>
      <c r="Q34623" s="12"/>
      <c r="R34623" s="12"/>
      <c r="S34623" s="12"/>
      <c r="T34623" s="12"/>
    </row>
    <row r="34624" spans="4:20" x14ac:dyDescent="0.25">
      <c r="D34624" s="12"/>
      <c r="E34624" s="12"/>
      <c r="F34624" s="12"/>
      <c r="G34624" s="12"/>
      <c r="H34624" s="12"/>
      <c r="I34624" s="12"/>
      <c r="J34624" s="12"/>
      <c r="K34624" s="12"/>
      <c r="L34624" s="12"/>
      <c r="M34624" s="12"/>
      <c r="N34624" s="12"/>
      <c r="O34624" s="12"/>
      <c r="P34624" s="12"/>
      <c r="Q34624" s="12"/>
      <c r="R34624" s="12"/>
      <c r="S34624" s="12"/>
      <c r="T34624" s="12"/>
    </row>
    <row r="34625" spans="4:20" x14ac:dyDescent="0.25">
      <c r="D34625" s="12"/>
      <c r="E34625" s="12"/>
      <c r="F34625" s="12"/>
      <c r="G34625" s="12"/>
      <c r="H34625" s="12"/>
      <c r="I34625" s="12"/>
      <c r="J34625" s="12"/>
      <c r="K34625" s="12"/>
      <c r="L34625" s="12"/>
      <c r="M34625" s="12"/>
      <c r="N34625" s="12"/>
      <c r="O34625" s="12"/>
      <c r="P34625" s="12"/>
      <c r="Q34625" s="12"/>
      <c r="R34625" s="12"/>
      <c r="S34625" s="12"/>
      <c r="T34625" s="12"/>
    </row>
    <row r="34626" spans="4:20" x14ac:dyDescent="0.25">
      <c r="D34626" s="12"/>
      <c r="E34626" s="12"/>
      <c r="F34626" s="12"/>
      <c r="G34626" s="12"/>
      <c r="H34626" s="12"/>
      <c r="I34626" s="12"/>
      <c r="J34626" s="12"/>
      <c r="K34626" s="12"/>
      <c r="L34626" s="12"/>
      <c r="M34626" s="12"/>
      <c r="N34626" s="12"/>
      <c r="O34626" s="12"/>
      <c r="P34626" s="12"/>
      <c r="Q34626" s="12"/>
      <c r="R34626" s="12"/>
      <c r="S34626" s="12"/>
      <c r="T34626" s="12"/>
    </row>
    <row r="34627" spans="4:20" x14ac:dyDescent="0.25">
      <c r="D34627" s="12"/>
      <c r="E34627" s="12"/>
      <c r="F34627" s="12"/>
      <c r="G34627" s="12"/>
      <c r="H34627" s="12"/>
      <c r="I34627" s="12"/>
      <c r="J34627" s="12"/>
      <c r="K34627" s="12"/>
      <c r="L34627" s="12"/>
      <c r="M34627" s="12"/>
      <c r="N34627" s="12"/>
      <c r="O34627" s="12"/>
      <c r="P34627" s="12"/>
      <c r="Q34627" s="12"/>
      <c r="R34627" s="12"/>
      <c r="S34627" s="12"/>
      <c r="T34627" s="12"/>
    </row>
    <row r="34628" spans="4:20" x14ac:dyDescent="0.25">
      <c r="D34628" s="12"/>
      <c r="E34628" s="12"/>
      <c r="F34628" s="12"/>
      <c r="G34628" s="12"/>
      <c r="H34628" s="12"/>
      <c r="I34628" s="12"/>
      <c r="J34628" s="12"/>
      <c r="K34628" s="12"/>
      <c r="L34628" s="12"/>
      <c r="M34628" s="12"/>
      <c r="N34628" s="12"/>
      <c r="O34628" s="12"/>
      <c r="P34628" s="12"/>
      <c r="Q34628" s="12"/>
      <c r="R34628" s="12"/>
      <c r="S34628" s="12"/>
      <c r="T34628" s="12"/>
    </row>
    <row r="34629" spans="4:20" x14ac:dyDescent="0.25">
      <c r="D34629" s="12"/>
      <c r="E34629" s="12"/>
      <c r="F34629" s="12"/>
      <c r="G34629" s="12"/>
      <c r="H34629" s="12"/>
      <c r="I34629" s="12"/>
      <c r="J34629" s="12"/>
      <c r="K34629" s="12"/>
      <c r="L34629" s="12"/>
      <c r="M34629" s="12"/>
      <c r="N34629" s="12"/>
      <c r="O34629" s="12"/>
      <c r="P34629" s="12"/>
      <c r="Q34629" s="12"/>
      <c r="R34629" s="12"/>
      <c r="S34629" s="12"/>
      <c r="T34629" s="12"/>
    </row>
    <row r="34630" spans="4:20" x14ac:dyDescent="0.25">
      <c r="D34630" s="12"/>
      <c r="E34630" s="12"/>
      <c r="F34630" s="12"/>
      <c r="G34630" s="12"/>
      <c r="H34630" s="12"/>
      <c r="I34630" s="12"/>
      <c r="J34630" s="12"/>
      <c r="K34630" s="12"/>
      <c r="L34630" s="12"/>
      <c r="M34630" s="12"/>
      <c r="N34630" s="12"/>
      <c r="O34630" s="12"/>
      <c r="P34630" s="12"/>
      <c r="Q34630" s="12"/>
      <c r="R34630" s="12"/>
      <c r="S34630" s="12"/>
      <c r="T34630" s="12"/>
    </row>
    <row r="34631" spans="4:20" x14ac:dyDescent="0.25">
      <c r="D34631" s="12"/>
      <c r="E34631" s="12"/>
      <c r="F34631" s="12"/>
      <c r="G34631" s="12"/>
      <c r="H34631" s="12"/>
      <c r="I34631" s="12"/>
      <c r="J34631" s="12"/>
      <c r="K34631" s="12"/>
      <c r="L34631" s="12"/>
      <c r="M34631" s="12"/>
      <c r="N34631" s="12"/>
      <c r="O34631" s="12"/>
      <c r="P34631" s="12"/>
      <c r="Q34631" s="12"/>
      <c r="R34631" s="12"/>
      <c r="S34631" s="12"/>
      <c r="T34631" s="12"/>
    </row>
    <row r="34632" spans="4:20" x14ac:dyDescent="0.25">
      <c r="D34632" s="12"/>
      <c r="E34632" s="12"/>
      <c r="F34632" s="12"/>
      <c r="G34632" s="12"/>
      <c r="H34632" s="12"/>
      <c r="I34632" s="12"/>
      <c r="J34632" s="12"/>
      <c r="K34632" s="12"/>
      <c r="L34632" s="12"/>
      <c r="M34632" s="12"/>
      <c r="N34632" s="12"/>
      <c r="O34632" s="12"/>
      <c r="P34632" s="12"/>
      <c r="Q34632" s="12"/>
      <c r="R34632" s="12"/>
      <c r="S34632" s="12"/>
      <c r="T34632" s="12"/>
    </row>
    <row r="34633" spans="4:20" x14ac:dyDescent="0.25">
      <c r="D34633" s="12"/>
      <c r="E34633" s="12"/>
      <c r="F34633" s="12"/>
      <c r="G34633" s="12"/>
      <c r="H34633" s="12"/>
      <c r="I34633" s="12"/>
      <c r="J34633" s="12"/>
      <c r="K34633" s="12"/>
      <c r="L34633" s="12"/>
      <c r="M34633" s="12"/>
      <c r="N34633" s="12"/>
      <c r="O34633" s="12"/>
      <c r="P34633" s="12"/>
      <c r="Q34633" s="12"/>
      <c r="R34633" s="12"/>
      <c r="S34633" s="12"/>
      <c r="T34633" s="12"/>
    </row>
    <row r="34634" spans="4:20" x14ac:dyDescent="0.25">
      <c r="D34634" s="12"/>
      <c r="E34634" s="12"/>
      <c r="F34634" s="12"/>
      <c r="G34634" s="12"/>
      <c r="H34634" s="12"/>
      <c r="I34634" s="12"/>
      <c r="J34634" s="12"/>
      <c r="K34634" s="12"/>
      <c r="L34634" s="12"/>
      <c r="M34634" s="12"/>
      <c r="N34634" s="12"/>
      <c r="O34634" s="12"/>
      <c r="P34634" s="12"/>
      <c r="Q34634" s="12"/>
      <c r="R34634" s="12"/>
      <c r="S34634" s="12"/>
      <c r="T34634" s="12"/>
    </row>
    <row r="34635" spans="4:20" x14ac:dyDescent="0.25">
      <c r="D34635" s="12"/>
      <c r="E34635" s="12"/>
      <c r="F34635" s="12"/>
      <c r="G34635" s="12"/>
      <c r="H34635" s="12"/>
      <c r="I34635" s="12"/>
      <c r="J34635" s="12"/>
      <c r="K34635" s="12"/>
      <c r="L34635" s="12"/>
      <c r="M34635" s="12"/>
      <c r="N34635" s="12"/>
      <c r="O34635" s="12"/>
      <c r="P34635" s="12"/>
      <c r="Q34635" s="12"/>
      <c r="R34635" s="12"/>
      <c r="S34635" s="12"/>
      <c r="T34635" s="12"/>
    </row>
    <row r="34636" spans="4:20" x14ac:dyDescent="0.25">
      <c r="D34636" s="12"/>
      <c r="E34636" s="12"/>
      <c r="F34636" s="12"/>
      <c r="G34636" s="12"/>
      <c r="H34636" s="12"/>
      <c r="I34636" s="12"/>
      <c r="J34636" s="12"/>
      <c r="K34636" s="12"/>
      <c r="L34636" s="12"/>
      <c r="M34636" s="12"/>
      <c r="N34636" s="12"/>
      <c r="O34636" s="12"/>
      <c r="P34636" s="12"/>
      <c r="Q34636" s="12"/>
      <c r="R34636" s="12"/>
      <c r="S34636" s="12"/>
      <c r="T34636" s="12"/>
    </row>
    <row r="34637" spans="4:20" x14ac:dyDescent="0.25">
      <c r="D34637" s="12"/>
      <c r="E34637" s="12"/>
      <c r="F34637" s="12"/>
      <c r="G34637" s="12"/>
      <c r="H34637" s="12"/>
      <c r="I34637" s="12"/>
      <c r="J34637" s="12"/>
      <c r="K34637" s="12"/>
      <c r="L34637" s="12"/>
      <c r="M34637" s="12"/>
      <c r="N34637" s="12"/>
      <c r="O34637" s="12"/>
      <c r="P34637" s="12"/>
      <c r="Q34637" s="12"/>
      <c r="R34637" s="12"/>
      <c r="S34637" s="12"/>
      <c r="T34637" s="12"/>
    </row>
    <row r="34638" spans="4:20" x14ac:dyDescent="0.25">
      <c r="D34638" s="12"/>
      <c r="E34638" s="12"/>
      <c r="F34638" s="12"/>
      <c r="G34638" s="12"/>
      <c r="H34638" s="12"/>
      <c r="I34638" s="12"/>
      <c r="J34638" s="12"/>
      <c r="K34638" s="12"/>
      <c r="L34638" s="12"/>
      <c r="M34638" s="12"/>
      <c r="N34638" s="12"/>
      <c r="O34638" s="12"/>
      <c r="P34638" s="12"/>
      <c r="Q34638" s="12"/>
      <c r="R34638" s="12"/>
      <c r="S34638" s="12"/>
      <c r="T34638" s="12"/>
    </row>
    <row r="34639" spans="4:20" x14ac:dyDescent="0.25">
      <c r="D34639" s="12"/>
      <c r="E34639" s="12"/>
      <c r="F34639" s="12"/>
      <c r="G34639" s="12"/>
      <c r="H34639" s="12"/>
      <c r="I34639" s="12"/>
      <c r="J34639" s="12"/>
      <c r="K34639" s="12"/>
      <c r="L34639" s="12"/>
      <c r="M34639" s="12"/>
      <c r="N34639" s="12"/>
      <c r="O34639" s="12"/>
      <c r="P34639" s="12"/>
      <c r="Q34639" s="12"/>
      <c r="R34639" s="12"/>
      <c r="S34639" s="12"/>
      <c r="T34639" s="12"/>
    </row>
    <row r="34640" spans="4:20" x14ac:dyDescent="0.25">
      <c r="D34640" s="12"/>
      <c r="E34640" s="12"/>
      <c r="F34640" s="12"/>
      <c r="G34640" s="12"/>
      <c r="H34640" s="12"/>
      <c r="I34640" s="12"/>
      <c r="J34640" s="12"/>
      <c r="K34640" s="12"/>
      <c r="L34640" s="12"/>
      <c r="M34640" s="12"/>
      <c r="N34640" s="12"/>
      <c r="O34640" s="12"/>
      <c r="P34640" s="12"/>
      <c r="Q34640" s="12"/>
      <c r="R34640" s="12"/>
      <c r="S34640" s="12"/>
      <c r="T34640" s="12"/>
    </row>
    <row r="34641" spans="4:20" x14ac:dyDescent="0.25">
      <c r="D34641" s="12"/>
      <c r="E34641" s="12"/>
      <c r="F34641" s="12"/>
      <c r="G34641" s="12"/>
      <c r="H34641" s="12"/>
      <c r="I34641" s="12"/>
      <c r="J34641" s="12"/>
      <c r="K34641" s="12"/>
      <c r="L34641" s="12"/>
      <c r="M34641" s="12"/>
      <c r="N34641" s="12"/>
      <c r="O34641" s="12"/>
      <c r="P34641" s="12"/>
      <c r="Q34641" s="12"/>
      <c r="R34641" s="12"/>
      <c r="S34641" s="12"/>
      <c r="T34641" s="12"/>
    </row>
    <row r="34642" spans="4:20" x14ac:dyDescent="0.25">
      <c r="D34642" s="12"/>
      <c r="E34642" s="12"/>
      <c r="F34642" s="12"/>
      <c r="G34642" s="12"/>
      <c r="H34642" s="12"/>
      <c r="I34642" s="12"/>
      <c r="J34642" s="12"/>
      <c r="K34642" s="12"/>
      <c r="L34642" s="12"/>
      <c r="M34642" s="12"/>
      <c r="N34642" s="12"/>
      <c r="O34642" s="12"/>
      <c r="P34642" s="12"/>
      <c r="Q34642" s="12"/>
      <c r="R34642" s="12"/>
      <c r="S34642" s="12"/>
      <c r="T34642" s="12"/>
    </row>
    <row r="34643" spans="4:20" x14ac:dyDescent="0.25">
      <c r="D34643" s="12"/>
      <c r="E34643" s="12"/>
      <c r="F34643" s="12"/>
      <c r="G34643" s="12"/>
      <c r="H34643" s="12"/>
      <c r="I34643" s="12"/>
      <c r="J34643" s="12"/>
      <c r="K34643" s="12"/>
      <c r="L34643" s="12"/>
      <c r="M34643" s="12"/>
      <c r="N34643" s="12"/>
      <c r="O34643" s="12"/>
      <c r="P34643" s="12"/>
      <c r="Q34643" s="12"/>
      <c r="R34643" s="12"/>
      <c r="S34643" s="12"/>
      <c r="T34643" s="12"/>
    </row>
    <row r="34644" spans="4:20" x14ac:dyDescent="0.25">
      <c r="D34644" s="12"/>
      <c r="E34644" s="12"/>
      <c r="F34644" s="12"/>
      <c r="G34644" s="12"/>
      <c r="H34644" s="12"/>
      <c r="I34644" s="12"/>
      <c r="J34644" s="12"/>
      <c r="K34644" s="12"/>
      <c r="L34644" s="12"/>
      <c r="M34644" s="12"/>
      <c r="N34644" s="12"/>
      <c r="O34644" s="12"/>
      <c r="P34644" s="12"/>
      <c r="Q34644" s="12"/>
      <c r="R34644" s="12"/>
      <c r="S34644" s="12"/>
      <c r="T34644" s="12"/>
    </row>
    <row r="34645" spans="4:20" x14ac:dyDescent="0.25">
      <c r="D34645" s="12"/>
      <c r="E34645" s="12"/>
      <c r="F34645" s="12"/>
      <c r="G34645" s="12"/>
      <c r="H34645" s="12"/>
      <c r="I34645" s="12"/>
      <c r="J34645" s="12"/>
      <c r="K34645" s="12"/>
      <c r="L34645" s="12"/>
      <c r="M34645" s="12"/>
      <c r="N34645" s="12"/>
      <c r="O34645" s="12"/>
      <c r="P34645" s="12"/>
      <c r="Q34645" s="12"/>
      <c r="R34645" s="12"/>
      <c r="S34645" s="12"/>
      <c r="T34645" s="12"/>
    </row>
    <row r="34646" spans="4:20" x14ac:dyDescent="0.25">
      <c r="D34646" s="12"/>
      <c r="E34646" s="12"/>
      <c r="F34646" s="12"/>
      <c r="G34646" s="12"/>
      <c r="H34646" s="12"/>
      <c r="I34646" s="12"/>
      <c r="J34646" s="12"/>
      <c r="K34646" s="12"/>
      <c r="L34646" s="12"/>
      <c r="M34646" s="12"/>
      <c r="N34646" s="12"/>
      <c r="O34646" s="12"/>
      <c r="P34646" s="12"/>
      <c r="Q34646" s="12"/>
      <c r="R34646" s="12"/>
      <c r="S34646" s="12"/>
      <c r="T34646" s="12"/>
    </row>
    <row r="34647" spans="4:20" x14ac:dyDescent="0.25">
      <c r="D34647" s="12"/>
      <c r="E34647" s="12"/>
      <c r="F34647" s="12"/>
      <c r="G34647" s="12"/>
      <c r="H34647" s="12"/>
      <c r="I34647" s="12"/>
      <c r="J34647" s="12"/>
      <c r="K34647" s="12"/>
      <c r="L34647" s="12"/>
      <c r="M34647" s="12"/>
      <c r="N34647" s="12"/>
      <c r="O34647" s="12"/>
      <c r="P34647" s="12"/>
      <c r="Q34647" s="12"/>
      <c r="R34647" s="12"/>
      <c r="S34647" s="12"/>
      <c r="T34647" s="12"/>
    </row>
    <row r="34648" spans="4:20" x14ac:dyDescent="0.25">
      <c r="D34648" s="12"/>
      <c r="E34648" s="12"/>
      <c r="F34648" s="12"/>
      <c r="G34648" s="12"/>
      <c r="H34648" s="12"/>
      <c r="I34648" s="12"/>
      <c r="J34648" s="12"/>
      <c r="K34648" s="12"/>
      <c r="L34648" s="12"/>
      <c r="M34648" s="12"/>
      <c r="N34648" s="12"/>
      <c r="O34648" s="12"/>
      <c r="P34648" s="12"/>
      <c r="Q34648" s="12"/>
      <c r="R34648" s="12"/>
      <c r="S34648" s="12"/>
      <c r="T34648" s="12"/>
    </row>
    <row r="34649" spans="4:20" x14ac:dyDescent="0.25">
      <c r="D34649" s="12"/>
      <c r="E34649" s="12"/>
      <c r="F34649" s="12"/>
      <c r="G34649" s="12"/>
      <c r="H34649" s="12"/>
      <c r="I34649" s="12"/>
      <c r="J34649" s="12"/>
      <c r="K34649" s="12"/>
      <c r="L34649" s="12"/>
      <c r="M34649" s="12"/>
      <c r="N34649" s="12"/>
      <c r="O34649" s="12"/>
      <c r="P34649" s="12"/>
      <c r="Q34649" s="12"/>
      <c r="R34649" s="12"/>
      <c r="S34649" s="12"/>
      <c r="T34649" s="12"/>
    </row>
    <row r="34650" spans="4:20" x14ac:dyDescent="0.25">
      <c r="D34650" s="12"/>
      <c r="E34650" s="12"/>
      <c r="F34650" s="12"/>
      <c r="G34650" s="12"/>
      <c r="H34650" s="12"/>
      <c r="I34650" s="12"/>
      <c r="J34650" s="12"/>
      <c r="K34650" s="12"/>
      <c r="L34650" s="12"/>
      <c r="M34650" s="12"/>
      <c r="N34650" s="12"/>
      <c r="O34650" s="12"/>
      <c r="P34650" s="12"/>
      <c r="Q34650" s="12"/>
      <c r="R34650" s="12"/>
      <c r="S34650" s="12"/>
      <c r="T34650" s="12"/>
    </row>
    <row r="34651" spans="4:20" x14ac:dyDescent="0.25">
      <c r="D34651" s="12"/>
      <c r="E34651" s="12"/>
      <c r="F34651" s="12"/>
      <c r="G34651" s="12"/>
      <c r="H34651" s="12"/>
      <c r="I34651" s="12"/>
      <c r="J34651" s="12"/>
      <c r="K34651" s="12"/>
      <c r="L34651" s="12"/>
      <c r="M34651" s="12"/>
      <c r="N34651" s="12"/>
      <c r="O34651" s="12"/>
      <c r="P34651" s="12"/>
      <c r="Q34651" s="12"/>
      <c r="R34651" s="12"/>
      <c r="S34651" s="12"/>
      <c r="T34651" s="12"/>
    </row>
    <row r="34652" spans="4:20" x14ac:dyDescent="0.25">
      <c r="D34652" s="12"/>
      <c r="E34652" s="12"/>
      <c r="F34652" s="12"/>
      <c r="G34652" s="12"/>
      <c r="H34652" s="12"/>
      <c r="I34652" s="12"/>
      <c r="J34652" s="12"/>
      <c r="K34652" s="12"/>
      <c r="L34652" s="12"/>
      <c r="M34652" s="12"/>
      <c r="N34652" s="12"/>
      <c r="O34652" s="12"/>
      <c r="P34652" s="12"/>
      <c r="Q34652" s="12"/>
      <c r="R34652" s="12"/>
      <c r="S34652" s="12"/>
      <c r="T34652" s="12"/>
    </row>
    <row r="34653" spans="4:20" x14ac:dyDescent="0.25">
      <c r="D34653" s="12"/>
      <c r="E34653" s="12"/>
      <c r="F34653" s="12"/>
      <c r="G34653" s="12"/>
      <c r="H34653" s="12"/>
      <c r="I34653" s="12"/>
      <c r="J34653" s="12"/>
      <c r="K34653" s="12"/>
      <c r="L34653" s="12"/>
      <c r="M34653" s="12"/>
      <c r="N34653" s="12"/>
      <c r="O34653" s="12"/>
      <c r="P34653" s="12"/>
      <c r="Q34653" s="12"/>
      <c r="R34653" s="12"/>
      <c r="S34653" s="12"/>
      <c r="T34653" s="12"/>
    </row>
    <row r="34654" spans="4:20" x14ac:dyDescent="0.25">
      <c r="D34654" s="12"/>
      <c r="E34654" s="12"/>
      <c r="F34654" s="12"/>
      <c r="G34654" s="12"/>
      <c r="H34654" s="12"/>
      <c r="I34654" s="12"/>
      <c r="J34654" s="12"/>
      <c r="K34654" s="12"/>
      <c r="L34654" s="12"/>
      <c r="M34654" s="12"/>
      <c r="N34654" s="12"/>
      <c r="O34654" s="12"/>
      <c r="P34654" s="12"/>
      <c r="Q34654" s="12"/>
      <c r="R34654" s="12"/>
      <c r="S34654" s="12"/>
      <c r="T34654" s="12"/>
    </row>
    <row r="34655" spans="4:20" x14ac:dyDescent="0.25">
      <c r="D34655" s="12"/>
      <c r="E34655" s="12"/>
      <c r="F34655" s="12"/>
      <c r="G34655" s="12"/>
      <c r="H34655" s="12"/>
      <c r="I34655" s="12"/>
      <c r="J34655" s="12"/>
      <c r="K34655" s="12"/>
      <c r="L34655" s="12"/>
      <c r="M34655" s="12"/>
      <c r="N34655" s="12"/>
      <c r="O34655" s="12"/>
      <c r="P34655" s="12"/>
      <c r="Q34655" s="12"/>
      <c r="R34655" s="12"/>
      <c r="S34655" s="12"/>
      <c r="T34655" s="12"/>
    </row>
    <row r="34656" spans="4:20" x14ac:dyDescent="0.25">
      <c r="D34656" s="12"/>
      <c r="E34656" s="12"/>
      <c r="F34656" s="12"/>
      <c r="G34656" s="12"/>
      <c r="H34656" s="12"/>
      <c r="I34656" s="12"/>
      <c r="J34656" s="12"/>
      <c r="K34656" s="12"/>
      <c r="L34656" s="12"/>
      <c r="M34656" s="12"/>
      <c r="N34656" s="12"/>
      <c r="O34656" s="12"/>
      <c r="P34656" s="12"/>
      <c r="Q34656" s="12"/>
      <c r="R34656" s="12"/>
      <c r="S34656" s="12"/>
      <c r="T34656" s="12"/>
    </row>
    <row r="34657" spans="4:20" x14ac:dyDescent="0.25">
      <c r="D34657" s="12"/>
      <c r="E34657" s="12"/>
      <c r="F34657" s="12"/>
      <c r="G34657" s="12"/>
      <c r="H34657" s="12"/>
      <c r="I34657" s="12"/>
      <c r="J34657" s="12"/>
      <c r="K34657" s="12"/>
      <c r="L34657" s="12"/>
      <c r="M34657" s="12"/>
      <c r="N34657" s="12"/>
      <c r="O34657" s="12"/>
      <c r="P34657" s="12"/>
      <c r="Q34657" s="12"/>
      <c r="R34657" s="12"/>
      <c r="S34657" s="12"/>
      <c r="T34657" s="12"/>
    </row>
    <row r="34658" spans="4:20" x14ac:dyDescent="0.25">
      <c r="D34658" s="12"/>
      <c r="E34658" s="12"/>
      <c r="F34658" s="12"/>
      <c r="G34658" s="12"/>
      <c r="H34658" s="12"/>
      <c r="I34658" s="12"/>
      <c r="J34658" s="12"/>
      <c r="K34658" s="12"/>
      <c r="L34658" s="12"/>
      <c r="M34658" s="12"/>
      <c r="N34658" s="12"/>
      <c r="O34658" s="12"/>
      <c r="P34658" s="12"/>
      <c r="Q34658" s="12"/>
      <c r="R34658" s="12"/>
      <c r="S34658" s="12"/>
      <c r="T34658" s="12"/>
    </row>
    <row r="34659" spans="4:20" x14ac:dyDescent="0.25">
      <c r="D34659" s="12"/>
      <c r="E34659" s="12"/>
      <c r="F34659" s="12"/>
      <c r="G34659" s="12"/>
      <c r="H34659" s="12"/>
      <c r="I34659" s="12"/>
      <c r="J34659" s="12"/>
      <c r="K34659" s="12"/>
      <c r="L34659" s="12"/>
      <c r="M34659" s="12"/>
      <c r="N34659" s="12"/>
      <c r="O34659" s="12"/>
      <c r="P34659" s="12"/>
      <c r="Q34659" s="12"/>
      <c r="R34659" s="12"/>
      <c r="S34659" s="12"/>
      <c r="T34659" s="12"/>
    </row>
    <row r="34660" spans="4:20" x14ac:dyDescent="0.25">
      <c r="D34660" s="12"/>
      <c r="E34660" s="12"/>
      <c r="F34660" s="12"/>
      <c r="G34660" s="12"/>
      <c r="H34660" s="12"/>
      <c r="I34660" s="12"/>
      <c r="J34660" s="12"/>
      <c r="K34660" s="12"/>
      <c r="L34660" s="12"/>
      <c r="M34660" s="12"/>
      <c r="N34660" s="12"/>
      <c r="O34660" s="12"/>
      <c r="P34660" s="12"/>
      <c r="Q34660" s="12"/>
      <c r="R34660" s="12"/>
      <c r="S34660" s="12"/>
      <c r="T34660" s="12"/>
    </row>
    <row r="34661" spans="4:20" x14ac:dyDescent="0.25">
      <c r="D34661" s="12"/>
      <c r="E34661" s="12"/>
      <c r="F34661" s="12"/>
      <c r="G34661" s="12"/>
      <c r="H34661" s="12"/>
      <c r="I34661" s="12"/>
      <c r="J34661" s="12"/>
      <c r="K34661" s="12"/>
      <c r="L34661" s="12"/>
      <c r="M34661" s="12"/>
      <c r="N34661" s="12"/>
      <c r="O34661" s="12"/>
      <c r="P34661" s="12"/>
      <c r="Q34661" s="12"/>
      <c r="R34661" s="12"/>
      <c r="S34661" s="12"/>
      <c r="T34661" s="12"/>
    </row>
    <row r="34662" spans="4:20" x14ac:dyDescent="0.25">
      <c r="D34662" s="12"/>
      <c r="E34662" s="12"/>
      <c r="F34662" s="12"/>
      <c r="G34662" s="12"/>
      <c r="H34662" s="12"/>
      <c r="I34662" s="12"/>
      <c r="J34662" s="12"/>
      <c r="K34662" s="12"/>
      <c r="L34662" s="12"/>
      <c r="M34662" s="12"/>
      <c r="N34662" s="12"/>
      <c r="O34662" s="12"/>
      <c r="P34662" s="12"/>
      <c r="Q34662" s="12"/>
      <c r="R34662" s="12"/>
      <c r="S34662" s="12"/>
      <c r="T34662" s="12"/>
    </row>
    <row r="34663" spans="4:20" x14ac:dyDescent="0.25">
      <c r="D34663" s="12"/>
      <c r="E34663" s="12"/>
      <c r="F34663" s="12"/>
      <c r="G34663" s="12"/>
      <c r="H34663" s="12"/>
      <c r="I34663" s="12"/>
      <c r="J34663" s="12"/>
      <c r="K34663" s="12"/>
      <c r="L34663" s="12"/>
      <c r="M34663" s="12"/>
      <c r="N34663" s="12"/>
      <c r="O34663" s="12"/>
      <c r="P34663" s="12"/>
      <c r="Q34663" s="12"/>
      <c r="R34663" s="12"/>
      <c r="S34663" s="12"/>
      <c r="T34663" s="12"/>
    </row>
    <row r="34664" spans="4:20" x14ac:dyDescent="0.25">
      <c r="D34664" s="12"/>
      <c r="E34664" s="12"/>
      <c r="F34664" s="12"/>
      <c r="G34664" s="12"/>
      <c r="H34664" s="12"/>
      <c r="I34664" s="12"/>
      <c r="J34664" s="12"/>
      <c r="K34664" s="12"/>
      <c r="L34664" s="12"/>
      <c r="M34664" s="12"/>
      <c r="N34664" s="12"/>
      <c r="O34664" s="12"/>
      <c r="P34664" s="12"/>
      <c r="Q34664" s="12"/>
      <c r="R34664" s="12"/>
      <c r="S34664" s="12"/>
      <c r="T34664" s="12"/>
    </row>
    <row r="34665" spans="4:20" x14ac:dyDescent="0.25">
      <c r="D34665" s="12"/>
      <c r="E34665" s="12"/>
      <c r="F34665" s="12"/>
      <c r="G34665" s="12"/>
      <c r="H34665" s="12"/>
      <c r="I34665" s="12"/>
      <c r="J34665" s="12"/>
      <c r="K34665" s="12"/>
      <c r="L34665" s="12"/>
      <c r="M34665" s="12"/>
      <c r="N34665" s="12"/>
      <c r="O34665" s="12"/>
      <c r="P34665" s="12"/>
      <c r="Q34665" s="12"/>
      <c r="R34665" s="12"/>
      <c r="S34665" s="12"/>
      <c r="T34665" s="12"/>
    </row>
    <row r="34666" spans="4:20" x14ac:dyDescent="0.25">
      <c r="D34666" s="12"/>
      <c r="E34666" s="12"/>
      <c r="F34666" s="12"/>
      <c r="G34666" s="12"/>
      <c r="H34666" s="12"/>
      <c r="I34666" s="12"/>
      <c r="J34666" s="12"/>
      <c r="K34666" s="12"/>
      <c r="L34666" s="12"/>
      <c r="M34666" s="12"/>
      <c r="N34666" s="12"/>
      <c r="O34666" s="12"/>
      <c r="P34666" s="12"/>
      <c r="Q34666" s="12"/>
      <c r="R34666" s="12"/>
      <c r="S34666" s="12"/>
      <c r="T34666" s="12"/>
    </row>
    <row r="34667" spans="4:20" x14ac:dyDescent="0.25">
      <c r="D34667" s="12"/>
      <c r="E34667" s="12"/>
      <c r="F34667" s="12"/>
      <c r="G34667" s="12"/>
      <c r="H34667" s="12"/>
      <c r="I34667" s="12"/>
      <c r="J34667" s="12"/>
      <c r="K34667" s="12"/>
      <c r="L34667" s="12"/>
      <c r="M34667" s="12"/>
      <c r="N34667" s="12"/>
      <c r="O34667" s="12"/>
      <c r="P34667" s="12"/>
      <c r="Q34667" s="12"/>
      <c r="R34667" s="12"/>
      <c r="S34667" s="12"/>
      <c r="T34667" s="12"/>
    </row>
    <row r="34668" spans="4:20" x14ac:dyDescent="0.25">
      <c r="D34668" s="12"/>
      <c r="E34668" s="12"/>
      <c r="F34668" s="12"/>
      <c r="G34668" s="12"/>
      <c r="H34668" s="12"/>
      <c r="I34668" s="12"/>
      <c r="J34668" s="12"/>
      <c r="K34668" s="12"/>
      <c r="L34668" s="12"/>
      <c r="M34668" s="12"/>
      <c r="N34668" s="12"/>
      <c r="O34668" s="12"/>
      <c r="P34668" s="12"/>
      <c r="Q34668" s="12"/>
      <c r="R34668" s="12"/>
      <c r="S34668" s="12"/>
      <c r="T34668" s="12"/>
    </row>
    <row r="34669" spans="4:20" x14ac:dyDescent="0.25">
      <c r="D34669" s="12"/>
      <c r="E34669" s="12"/>
      <c r="F34669" s="12"/>
      <c r="G34669" s="12"/>
      <c r="H34669" s="12"/>
      <c r="I34669" s="12"/>
      <c r="J34669" s="12"/>
      <c r="K34669" s="12"/>
      <c r="L34669" s="12"/>
      <c r="M34669" s="12"/>
      <c r="N34669" s="12"/>
      <c r="O34669" s="12"/>
      <c r="P34669" s="12"/>
      <c r="Q34669" s="12"/>
      <c r="R34669" s="12"/>
      <c r="S34669" s="12"/>
      <c r="T34669" s="12"/>
    </row>
    <row r="34670" spans="4:20" x14ac:dyDescent="0.25">
      <c r="D34670" s="12"/>
      <c r="E34670" s="12"/>
      <c r="F34670" s="12"/>
      <c r="G34670" s="12"/>
      <c r="H34670" s="12"/>
      <c r="I34670" s="12"/>
      <c r="J34670" s="12"/>
      <c r="K34670" s="12"/>
      <c r="L34670" s="12"/>
      <c r="M34670" s="12"/>
      <c r="N34670" s="12"/>
      <c r="O34670" s="12"/>
      <c r="P34670" s="12"/>
      <c r="Q34670" s="12"/>
      <c r="R34670" s="12"/>
      <c r="S34670" s="12"/>
      <c r="T34670" s="12"/>
    </row>
    <row r="34671" spans="4:20" x14ac:dyDescent="0.25">
      <c r="D34671" s="12"/>
      <c r="E34671" s="12"/>
      <c r="F34671" s="12"/>
      <c r="G34671" s="12"/>
      <c r="H34671" s="12"/>
      <c r="I34671" s="12"/>
      <c r="J34671" s="12"/>
      <c r="K34671" s="12"/>
      <c r="L34671" s="12"/>
      <c r="M34671" s="12"/>
      <c r="N34671" s="12"/>
      <c r="O34671" s="12"/>
      <c r="P34671" s="12"/>
      <c r="Q34671" s="12"/>
      <c r="R34671" s="12"/>
      <c r="S34671" s="12"/>
      <c r="T34671" s="12"/>
    </row>
    <row r="34672" spans="4:20" x14ac:dyDescent="0.25">
      <c r="D34672" s="12"/>
      <c r="E34672" s="12"/>
      <c r="F34672" s="12"/>
      <c r="G34672" s="12"/>
      <c r="H34672" s="12"/>
      <c r="I34672" s="12"/>
      <c r="J34672" s="12"/>
      <c r="K34672" s="12"/>
      <c r="L34672" s="12"/>
      <c r="M34672" s="12"/>
      <c r="N34672" s="12"/>
      <c r="O34672" s="12"/>
      <c r="P34672" s="12"/>
      <c r="Q34672" s="12"/>
      <c r="R34672" s="12"/>
      <c r="S34672" s="12"/>
      <c r="T34672" s="12"/>
    </row>
    <row r="34673" spans="4:20" x14ac:dyDescent="0.25">
      <c r="D34673" s="12"/>
      <c r="E34673" s="12"/>
      <c r="F34673" s="12"/>
      <c r="G34673" s="12"/>
      <c r="H34673" s="12"/>
      <c r="I34673" s="12"/>
      <c r="J34673" s="12"/>
      <c r="K34673" s="12"/>
      <c r="L34673" s="12"/>
      <c r="M34673" s="12"/>
      <c r="N34673" s="12"/>
      <c r="O34673" s="12"/>
      <c r="P34673" s="12"/>
      <c r="Q34673" s="12"/>
      <c r="R34673" s="12"/>
      <c r="S34673" s="12"/>
      <c r="T34673" s="12"/>
    </row>
    <row r="34674" spans="4:20" x14ac:dyDescent="0.25">
      <c r="D34674" s="12"/>
      <c r="E34674" s="12"/>
      <c r="F34674" s="12"/>
      <c r="G34674" s="12"/>
      <c r="H34674" s="12"/>
      <c r="I34674" s="12"/>
      <c r="J34674" s="12"/>
      <c r="K34674" s="12"/>
      <c r="L34674" s="12"/>
      <c r="M34674" s="12"/>
      <c r="N34674" s="12"/>
      <c r="O34674" s="12"/>
      <c r="P34674" s="12"/>
      <c r="Q34674" s="12"/>
      <c r="R34674" s="12"/>
      <c r="S34674" s="12"/>
      <c r="T34674" s="12"/>
    </row>
    <row r="34675" spans="4:20" x14ac:dyDescent="0.25">
      <c r="D34675" s="12"/>
      <c r="E34675" s="12"/>
      <c r="F34675" s="12"/>
      <c r="G34675" s="12"/>
      <c r="H34675" s="12"/>
      <c r="I34675" s="12"/>
      <c r="J34675" s="12"/>
      <c r="K34675" s="12"/>
      <c r="L34675" s="12"/>
      <c r="M34675" s="12"/>
      <c r="N34675" s="12"/>
      <c r="O34675" s="12"/>
      <c r="P34675" s="12"/>
      <c r="Q34675" s="12"/>
      <c r="R34675" s="12"/>
      <c r="S34675" s="12"/>
      <c r="T34675" s="12"/>
    </row>
    <row r="34676" spans="4:20" x14ac:dyDescent="0.25">
      <c r="D34676" s="12"/>
      <c r="E34676" s="12"/>
      <c r="F34676" s="12"/>
      <c r="G34676" s="12"/>
      <c r="H34676" s="12"/>
      <c r="I34676" s="12"/>
      <c r="J34676" s="12"/>
      <c r="K34676" s="12"/>
      <c r="L34676" s="12"/>
      <c r="M34676" s="12"/>
      <c r="N34676" s="12"/>
      <c r="O34676" s="12"/>
      <c r="P34676" s="12"/>
      <c r="Q34676" s="12"/>
      <c r="R34676" s="12"/>
      <c r="S34676" s="12"/>
      <c r="T34676" s="12"/>
    </row>
    <row r="34677" spans="4:20" x14ac:dyDescent="0.25">
      <c r="D34677" s="12"/>
      <c r="E34677" s="12"/>
      <c r="F34677" s="12"/>
      <c r="G34677" s="12"/>
      <c r="H34677" s="12"/>
      <c r="I34677" s="12"/>
      <c r="J34677" s="12"/>
      <c r="K34677" s="12"/>
      <c r="L34677" s="12"/>
      <c r="M34677" s="12"/>
      <c r="N34677" s="12"/>
      <c r="O34677" s="12"/>
      <c r="P34677" s="12"/>
      <c r="Q34677" s="12"/>
      <c r="R34677" s="12"/>
      <c r="S34677" s="12"/>
      <c r="T34677" s="12"/>
    </row>
    <row r="34678" spans="4:20" x14ac:dyDescent="0.25">
      <c r="D34678" s="12"/>
      <c r="E34678" s="12"/>
      <c r="F34678" s="12"/>
      <c r="G34678" s="12"/>
      <c r="H34678" s="12"/>
      <c r="I34678" s="12"/>
      <c r="J34678" s="12"/>
      <c r="K34678" s="12"/>
      <c r="L34678" s="12"/>
      <c r="M34678" s="12"/>
      <c r="N34678" s="12"/>
      <c r="O34678" s="12"/>
      <c r="P34678" s="12"/>
      <c r="Q34678" s="12"/>
      <c r="R34678" s="12"/>
      <c r="S34678" s="12"/>
      <c r="T34678" s="12"/>
    </row>
    <row r="34679" spans="4:20" x14ac:dyDescent="0.25">
      <c r="D34679" s="12"/>
      <c r="E34679" s="12"/>
      <c r="F34679" s="12"/>
      <c r="G34679" s="12"/>
      <c r="H34679" s="12"/>
      <c r="I34679" s="12"/>
      <c r="J34679" s="12"/>
      <c r="K34679" s="12"/>
      <c r="L34679" s="12"/>
      <c r="M34679" s="12"/>
      <c r="N34679" s="12"/>
      <c r="O34679" s="12"/>
      <c r="P34679" s="12"/>
      <c r="Q34679" s="12"/>
      <c r="R34679" s="12"/>
      <c r="S34679" s="12"/>
      <c r="T34679" s="12"/>
    </row>
    <row r="34680" spans="4:20" x14ac:dyDescent="0.25">
      <c r="D34680" s="12"/>
      <c r="E34680" s="12"/>
      <c r="F34680" s="12"/>
      <c r="G34680" s="12"/>
      <c r="H34680" s="12"/>
      <c r="I34680" s="12"/>
      <c r="J34680" s="12"/>
      <c r="K34680" s="12"/>
      <c r="L34680" s="12"/>
      <c r="M34680" s="12"/>
      <c r="N34680" s="12"/>
      <c r="O34680" s="12"/>
      <c r="P34680" s="12"/>
      <c r="Q34680" s="12"/>
      <c r="R34680" s="12"/>
      <c r="S34680" s="12"/>
      <c r="T34680" s="12"/>
    </row>
    <row r="34681" spans="4:20" x14ac:dyDescent="0.25">
      <c r="D34681" s="12"/>
      <c r="E34681" s="12"/>
      <c r="F34681" s="12"/>
      <c r="G34681" s="12"/>
      <c r="H34681" s="12"/>
      <c r="I34681" s="12"/>
      <c r="J34681" s="12"/>
      <c r="K34681" s="12"/>
      <c r="L34681" s="12"/>
      <c r="M34681" s="12"/>
      <c r="N34681" s="12"/>
      <c r="O34681" s="12"/>
      <c r="P34681" s="12"/>
      <c r="Q34681" s="12"/>
      <c r="R34681" s="12"/>
      <c r="S34681" s="12"/>
      <c r="T34681" s="12"/>
    </row>
    <row r="34682" spans="4:20" x14ac:dyDescent="0.25">
      <c r="D34682" s="12"/>
      <c r="E34682" s="12"/>
      <c r="F34682" s="12"/>
      <c r="G34682" s="12"/>
      <c r="H34682" s="12"/>
      <c r="I34682" s="12"/>
      <c r="J34682" s="12"/>
      <c r="K34682" s="12"/>
      <c r="L34682" s="12"/>
      <c r="M34682" s="12"/>
      <c r="N34682" s="12"/>
      <c r="O34682" s="12"/>
      <c r="P34682" s="12"/>
      <c r="Q34682" s="12"/>
      <c r="R34682" s="12"/>
      <c r="S34682" s="12"/>
      <c r="T34682" s="12"/>
    </row>
    <row r="34683" spans="4:20" x14ac:dyDescent="0.25">
      <c r="D34683" s="12"/>
      <c r="E34683" s="12"/>
      <c r="F34683" s="12"/>
      <c r="G34683" s="12"/>
      <c r="H34683" s="12"/>
      <c r="I34683" s="12"/>
      <c r="J34683" s="12"/>
      <c r="K34683" s="12"/>
      <c r="L34683" s="12"/>
      <c r="M34683" s="12"/>
      <c r="N34683" s="12"/>
      <c r="O34683" s="12"/>
      <c r="P34683" s="12"/>
      <c r="Q34683" s="12"/>
      <c r="R34683" s="12"/>
      <c r="S34683" s="12"/>
      <c r="T34683" s="12"/>
    </row>
    <row r="34684" spans="4:20" x14ac:dyDescent="0.25">
      <c r="D34684" s="12"/>
      <c r="E34684" s="12"/>
      <c r="F34684" s="12"/>
      <c r="G34684" s="12"/>
      <c r="H34684" s="12"/>
      <c r="I34684" s="12"/>
      <c r="J34684" s="12"/>
      <c r="K34684" s="12"/>
      <c r="L34684" s="12"/>
      <c r="M34684" s="12"/>
      <c r="N34684" s="12"/>
      <c r="O34684" s="12"/>
      <c r="P34684" s="12"/>
      <c r="Q34684" s="12"/>
      <c r="R34684" s="12"/>
      <c r="S34684" s="12"/>
      <c r="T34684" s="12"/>
    </row>
    <row r="34685" spans="4:20" x14ac:dyDescent="0.25">
      <c r="D34685" s="12"/>
      <c r="E34685" s="12"/>
      <c r="F34685" s="12"/>
      <c r="G34685" s="12"/>
      <c r="H34685" s="12"/>
      <c r="I34685" s="12"/>
      <c r="J34685" s="12"/>
      <c r="K34685" s="12"/>
      <c r="L34685" s="12"/>
      <c r="M34685" s="12"/>
      <c r="N34685" s="12"/>
      <c r="O34685" s="12"/>
      <c r="P34685" s="12"/>
      <c r="Q34685" s="12"/>
      <c r="R34685" s="12"/>
      <c r="S34685" s="12"/>
      <c r="T34685" s="12"/>
    </row>
    <row r="34686" spans="4:20" x14ac:dyDescent="0.25">
      <c r="D34686" s="12"/>
      <c r="E34686" s="12"/>
      <c r="F34686" s="12"/>
      <c r="G34686" s="12"/>
      <c r="H34686" s="12"/>
      <c r="I34686" s="12"/>
      <c r="J34686" s="12"/>
      <c r="K34686" s="12"/>
      <c r="L34686" s="12"/>
      <c r="M34686" s="12"/>
      <c r="N34686" s="12"/>
      <c r="O34686" s="12"/>
      <c r="P34686" s="12"/>
      <c r="Q34686" s="12"/>
      <c r="R34686" s="12"/>
      <c r="S34686" s="12"/>
      <c r="T34686" s="12"/>
    </row>
    <row r="34687" spans="4:20" x14ac:dyDescent="0.25">
      <c r="D34687" s="12"/>
      <c r="E34687" s="12"/>
      <c r="F34687" s="12"/>
      <c r="G34687" s="12"/>
      <c r="H34687" s="12"/>
      <c r="I34687" s="12"/>
      <c r="J34687" s="12"/>
      <c r="K34687" s="12"/>
      <c r="L34687" s="12"/>
      <c r="M34687" s="12"/>
      <c r="N34687" s="12"/>
      <c r="O34687" s="12"/>
      <c r="P34687" s="12"/>
      <c r="Q34687" s="12"/>
      <c r="R34687" s="12"/>
      <c r="S34687" s="12"/>
      <c r="T34687" s="12"/>
    </row>
    <row r="34688" spans="4:20" x14ac:dyDescent="0.25">
      <c r="D34688" s="12"/>
      <c r="E34688" s="12"/>
      <c r="F34688" s="12"/>
      <c r="G34688" s="12"/>
      <c r="H34688" s="12"/>
      <c r="I34688" s="12"/>
      <c r="J34688" s="12"/>
      <c r="K34688" s="12"/>
      <c r="L34688" s="12"/>
      <c r="M34688" s="12"/>
      <c r="N34688" s="12"/>
      <c r="O34688" s="12"/>
      <c r="P34688" s="12"/>
      <c r="Q34688" s="12"/>
      <c r="R34688" s="12"/>
      <c r="S34688" s="12"/>
      <c r="T34688" s="12"/>
    </row>
    <row r="34689" spans="4:20" x14ac:dyDescent="0.25">
      <c r="D34689" s="12"/>
      <c r="E34689" s="12"/>
      <c r="F34689" s="12"/>
      <c r="G34689" s="12"/>
      <c r="H34689" s="12"/>
      <c r="I34689" s="12"/>
      <c r="J34689" s="12"/>
      <c r="K34689" s="12"/>
      <c r="L34689" s="12"/>
      <c r="M34689" s="12"/>
      <c r="N34689" s="12"/>
      <c r="O34689" s="12"/>
      <c r="P34689" s="12"/>
      <c r="Q34689" s="12"/>
      <c r="R34689" s="12"/>
      <c r="S34689" s="12"/>
      <c r="T34689" s="12"/>
    </row>
    <row r="34690" spans="4:20" x14ac:dyDescent="0.25">
      <c r="D34690" s="12"/>
      <c r="E34690" s="12"/>
      <c r="F34690" s="12"/>
      <c r="G34690" s="12"/>
      <c r="H34690" s="12"/>
      <c r="I34690" s="12"/>
      <c r="J34690" s="12"/>
      <c r="K34690" s="12"/>
      <c r="L34690" s="12"/>
      <c r="M34690" s="12"/>
      <c r="N34690" s="12"/>
      <c r="O34690" s="12"/>
      <c r="P34690" s="12"/>
      <c r="Q34690" s="12"/>
      <c r="R34690" s="12"/>
      <c r="S34690" s="12"/>
      <c r="T34690" s="12"/>
    </row>
    <row r="34691" spans="4:20" x14ac:dyDescent="0.25">
      <c r="D34691" s="12"/>
      <c r="E34691" s="12"/>
      <c r="F34691" s="12"/>
      <c r="G34691" s="12"/>
      <c r="H34691" s="12"/>
      <c r="I34691" s="12"/>
      <c r="J34691" s="12"/>
      <c r="K34691" s="12"/>
      <c r="L34691" s="12"/>
      <c r="M34691" s="12"/>
      <c r="N34691" s="12"/>
      <c r="O34691" s="12"/>
      <c r="P34691" s="12"/>
      <c r="Q34691" s="12"/>
      <c r="R34691" s="12"/>
      <c r="S34691" s="12"/>
      <c r="T34691" s="12"/>
    </row>
    <row r="34692" spans="4:20" x14ac:dyDescent="0.25">
      <c r="D34692" s="12"/>
      <c r="E34692" s="12"/>
      <c r="F34692" s="12"/>
      <c r="G34692" s="12"/>
      <c r="H34692" s="12"/>
      <c r="I34692" s="12"/>
      <c r="J34692" s="12"/>
      <c r="K34692" s="12"/>
      <c r="L34692" s="12"/>
      <c r="M34692" s="12"/>
      <c r="N34692" s="12"/>
      <c r="O34692" s="12"/>
      <c r="P34692" s="12"/>
      <c r="Q34692" s="12"/>
      <c r="R34692" s="12"/>
      <c r="S34692" s="12"/>
      <c r="T34692" s="12"/>
    </row>
    <row r="34693" spans="4:20" x14ac:dyDescent="0.25">
      <c r="D34693" s="12"/>
      <c r="E34693" s="12"/>
      <c r="F34693" s="12"/>
      <c r="G34693" s="12"/>
      <c r="H34693" s="12"/>
      <c r="I34693" s="12"/>
      <c r="J34693" s="12"/>
      <c r="K34693" s="12"/>
      <c r="L34693" s="12"/>
      <c r="M34693" s="12"/>
      <c r="N34693" s="12"/>
      <c r="O34693" s="12"/>
      <c r="P34693" s="12"/>
      <c r="Q34693" s="12"/>
      <c r="R34693" s="12"/>
      <c r="S34693" s="12"/>
      <c r="T34693" s="12"/>
    </row>
    <row r="34694" spans="4:20" x14ac:dyDescent="0.25">
      <c r="D34694" s="12"/>
      <c r="E34694" s="12"/>
      <c r="F34694" s="12"/>
      <c r="G34694" s="12"/>
      <c r="H34694" s="12"/>
      <c r="I34694" s="12"/>
      <c r="J34694" s="12"/>
      <c r="K34694" s="12"/>
      <c r="L34694" s="12"/>
      <c r="M34694" s="12"/>
      <c r="N34694" s="12"/>
      <c r="O34694" s="12"/>
      <c r="P34694" s="12"/>
      <c r="Q34694" s="12"/>
      <c r="R34694" s="12"/>
      <c r="S34694" s="12"/>
      <c r="T34694" s="12"/>
    </row>
    <row r="34695" spans="4:20" x14ac:dyDescent="0.25">
      <c r="D34695" s="12"/>
      <c r="E34695" s="12"/>
      <c r="F34695" s="12"/>
      <c r="G34695" s="12"/>
      <c r="H34695" s="12"/>
      <c r="I34695" s="12"/>
      <c r="J34695" s="12"/>
      <c r="K34695" s="12"/>
      <c r="L34695" s="12"/>
      <c r="M34695" s="12"/>
      <c r="N34695" s="12"/>
      <c r="O34695" s="12"/>
      <c r="P34695" s="12"/>
      <c r="Q34695" s="12"/>
      <c r="R34695" s="12"/>
      <c r="S34695" s="12"/>
      <c r="T34695" s="12"/>
    </row>
    <row r="34696" spans="4:20" x14ac:dyDescent="0.25">
      <c r="D34696" s="12"/>
      <c r="E34696" s="12"/>
      <c r="F34696" s="12"/>
      <c r="G34696" s="12"/>
      <c r="H34696" s="12"/>
      <c r="I34696" s="12"/>
      <c r="J34696" s="12"/>
      <c r="K34696" s="12"/>
      <c r="L34696" s="12"/>
      <c r="M34696" s="12"/>
      <c r="N34696" s="12"/>
      <c r="O34696" s="12"/>
      <c r="P34696" s="12"/>
      <c r="Q34696" s="12"/>
      <c r="R34696" s="12"/>
      <c r="S34696" s="12"/>
      <c r="T34696" s="12"/>
    </row>
    <row r="34697" spans="4:20" x14ac:dyDescent="0.25">
      <c r="D34697" s="12"/>
      <c r="E34697" s="12"/>
      <c r="F34697" s="12"/>
      <c r="G34697" s="12"/>
      <c r="H34697" s="12"/>
      <c r="I34697" s="12"/>
      <c r="J34697" s="12"/>
      <c r="K34697" s="12"/>
      <c r="L34697" s="12"/>
      <c r="M34697" s="12"/>
      <c r="N34697" s="12"/>
      <c r="O34697" s="12"/>
      <c r="P34697" s="12"/>
      <c r="Q34697" s="12"/>
      <c r="R34697" s="12"/>
      <c r="S34697" s="12"/>
      <c r="T34697" s="12"/>
    </row>
    <row r="34698" spans="4:20" x14ac:dyDescent="0.25">
      <c r="D34698" s="12"/>
      <c r="E34698" s="12"/>
      <c r="F34698" s="12"/>
      <c r="G34698" s="12"/>
      <c r="H34698" s="12"/>
      <c r="I34698" s="12"/>
      <c r="J34698" s="12"/>
      <c r="K34698" s="12"/>
      <c r="L34698" s="12"/>
      <c r="M34698" s="12"/>
      <c r="N34698" s="12"/>
      <c r="O34698" s="12"/>
      <c r="P34698" s="12"/>
      <c r="Q34698" s="12"/>
      <c r="R34698" s="12"/>
      <c r="S34698" s="12"/>
      <c r="T34698" s="12"/>
    </row>
    <row r="34699" spans="4:20" x14ac:dyDescent="0.25">
      <c r="D34699" s="12"/>
      <c r="E34699" s="12"/>
      <c r="F34699" s="12"/>
      <c r="G34699" s="12"/>
      <c r="H34699" s="12"/>
      <c r="I34699" s="12"/>
      <c r="J34699" s="12"/>
      <c r="K34699" s="12"/>
      <c r="L34699" s="12"/>
      <c r="M34699" s="12"/>
      <c r="N34699" s="12"/>
      <c r="O34699" s="12"/>
      <c r="P34699" s="12"/>
      <c r="Q34699" s="12"/>
      <c r="R34699" s="12"/>
      <c r="S34699" s="12"/>
      <c r="T34699" s="12"/>
    </row>
    <row r="34700" spans="4:20" x14ac:dyDescent="0.25">
      <c r="D34700" s="12"/>
      <c r="E34700" s="12"/>
      <c r="F34700" s="12"/>
      <c r="G34700" s="12"/>
      <c r="H34700" s="12"/>
      <c r="I34700" s="12"/>
      <c r="J34700" s="12"/>
      <c r="K34700" s="12"/>
      <c r="L34700" s="12"/>
      <c r="M34700" s="12"/>
      <c r="N34700" s="12"/>
      <c r="O34700" s="12"/>
      <c r="P34700" s="12"/>
      <c r="Q34700" s="12"/>
      <c r="R34700" s="12"/>
      <c r="S34700" s="12"/>
      <c r="T34700" s="12"/>
    </row>
    <row r="34701" spans="4:20" x14ac:dyDescent="0.25">
      <c r="D34701" s="12"/>
      <c r="E34701" s="12"/>
      <c r="F34701" s="12"/>
      <c r="G34701" s="12"/>
      <c r="H34701" s="12"/>
      <c r="I34701" s="12"/>
      <c r="J34701" s="12"/>
      <c r="K34701" s="12"/>
      <c r="L34701" s="12"/>
      <c r="M34701" s="12"/>
      <c r="N34701" s="12"/>
      <c r="O34701" s="12"/>
      <c r="P34701" s="12"/>
      <c r="Q34701" s="12"/>
      <c r="R34701" s="12"/>
      <c r="S34701" s="12"/>
      <c r="T34701" s="12"/>
    </row>
    <row r="34702" spans="4:20" x14ac:dyDescent="0.25">
      <c r="D34702" s="12"/>
      <c r="E34702" s="12"/>
      <c r="F34702" s="12"/>
      <c r="G34702" s="12"/>
      <c r="H34702" s="12"/>
      <c r="I34702" s="12"/>
      <c r="J34702" s="12"/>
      <c r="K34702" s="12"/>
      <c r="L34702" s="12"/>
      <c r="M34702" s="12"/>
      <c r="N34702" s="12"/>
      <c r="O34702" s="12"/>
      <c r="P34702" s="12"/>
      <c r="Q34702" s="12"/>
      <c r="R34702" s="12"/>
      <c r="S34702" s="12"/>
      <c r="T34702" s="12"/>
    </row>
    <row r="34703" spans="4:20" x14ac:dyDescent="0.25">
      <c r="D34703" s="12"/>
      <c r="E34703" s="12"/>
      <c r="F34703" s="12"/>
      <c r="G34703" s="12"/>
      <c r="H34703" s="12"/>
      <c r="I34703" s="12"/>
      <c r="J34703" s="12"/>
      <c r="K34703" s="12"/>
      <c r="L34703" s="12"/>
      <c r="M34703" s="12"/>
      <c r="N34703" s="12"/>
      <c r="O34703" s="12"/>
      <c r="P34703" s="12"/>
      <c r="Q34703" s="12"/>
      <c r="R34703" s="12"/>
      <c r="S34703" s="12"/>
      <c r="T34703" s="12"/>
    </row>
    <row r="34704" spans="4:20" x14ac:dyDescent="0.25">
      <c r="D34704" s="12"/>
      <c r="E34704" s="12"/>
      <c r="F34704" s="12"/>
      <c r="G34704" s="12"/>
      <c r="H34704" s="12"/>
      <c r="I34704" s="12"/>
      <c r="J34704" s="12"/>
      <c r="K34704" s="12"/>
      <c r="L34704" s="12"/>
      <c r="M34704" s="12"/>
      <c r="N34704" s="12"/>
      <c r="O34704" s="12"/>
      <c r="P34704" s="12"/>
      <c r="Q34704" s="12"/>
      <c r="R34704" s="12"/>
      <c r="S34704" s="12"/>
      <c r="T34704" s="12"/>
    </row>
    <row r="34705" spans="4:20" x14ac:dyDescent="0.25">
      <c r="D34705" s="12"/>
      <c r="E34705" s="12"/>
      <c r="F34705" s="12"/>
      <c r="G34705" s="12"/>
      <c r="H34705" s="12"/>
      <c r="I34705" s="12"/>
      <c r="J34705" s="12"/>
      <c r="K34705" s="12"/>
      <c r="L34705" s="12"/>
      <c r="M34705" s="12"/>
      <c r="N34705" s="12"/>
      <c r="O34705" s="12"/>
      <c r="P34705" s="12"/>
      <c r="Q34705" s="12"/>
      <c r="R34705" s="12"/>
      <c r="S34705" s="12"/>
      <c r="T34705" s="12"/>
    </row>
    <row r="34706" spans="4:20" x14ac:dyDescent="0.25">
      <c r="D34706" s="12"/>
      <c r="E34706" s="12"/>
      <c r="F34706" s="12"/>
      <c r="G34706" s="12"/>
      <c r="H34706" s="12"/>
      <c r="I34706" s="12"/>
      <c r="J34706" s="12"/>
      <c r="K34706" s="12"/>
      <c r="L34706" s="12"/>
      <c r="M34706" s="12"/>
      <c r="N34706" s="12"/>
      <c r="O34706" s="12"/>
      <c r="P34706" s="12"/>
      <c r="Q34706" s="12"/>
      <c r="R34706" s="12"/>
      <c r="S34706" s="12"/>
      <c r="T34706" s="12"/>
    </row>
    <row r="34707" spans="4:20" x14ac:dyDescent="0.25">
      <c r="D34707" s="12"/>
      <c r="E34707" s="12"/>
      <c r="F34707" s="12"/>
      <c r="G34707" s="12"/>
      <c r="H34707" s="12"/>
      <c r="I34707" s="12"/>
      <c r="J34707" s="12"/>
      <c r="K34707" s="12"/>
      <c r="L34707" s="12"/>
      <c r="M34707" s="12"/>
      <c r="N34707" s="12"/>
      <c r="O34707" s="12"/>
      <c r="P34707" s="12"/>
      <c r="Q34707" s="12"/>
      <c r="R34707" s="12"/>
      <c r="S34707" s="12"/>
      <c r="T34707" s="12"/>
    </row>
    <row r="34708" spans="4:20" x14ac:dyDescent="0.25">
      <c r="D34708" s="12"/>
      <c r="E34708" s="12"/>
      <c r="F34708" s="12"/>
      <c r="G34708" s="12"/>
      <c r="H34708" s="12"/>
      <c r="I34708" s="12"/>
      <c r="J34708" s="12"/>
      <c r="K34708" s="12"/>
      <c r="L34708" s="12"/>
      <c r="M34708" s="12"/>
      <c r="N34708" s="12"/>
      <c r="O34708" s="12"/>
      <c r="P34708" s="12"/>
      <c r="Q34708" s="12"/>
      <c r="R34708" s="12"/>
      <c r="S34708" s="12"/>
      <c r="T34708" s="12"/>
    </row>
    <row r="34709" spans="4:20" x14ac:dyDescent="0.25">
      <c r="D34709" s="12"/>
      <c r="E34709" s="12"/>
      <c r="F34709" s="12"/>
      <c r="G34709" s="12"/>
      <c r="H34709" s="12"/>
      <c r="I34709" s="12"/>
      <c r="J34709" s="12"/>
      <c r="K34709" s="12"/>
      <c r="L34709" s="12"/>
      <c r="M34709" s="12"/>
      <c r="N34709" s="12"/>
      <c r="O34709" s="12"/>
      <c r="P34709" s="12"/>
      <c r="Q34709" s="12"/>
      <c r="R34709" s="12"/>
      <c r="S34709" s="12"/>
      <c r="T34709" s="12"/>
    </row>
    <row r="34710" spans="4:20" x14ac:dyDescent="0.25">
      <c r="D34710" s="12"/>
      <c r="E34710" s="12"/>
      <c r="F34710" s="12"/>
      <c r="G34710" s="12"/>
      <c r="H34710" s="12"/>
      <c r="I34710" s="12"/>
      <c r="J34710" s="12"/>
      <c r="K34710" s="12"/>
      <c r="L34710" s="12"/>
      <c r="M34710" s="12"/>
      <c r="N34710" s="12"/>
      <c r="O34710" s="12"/>
      <c r="P34710" s="12"/>
      <c r="Q34710" s="12"/>
      <c r="R34710" s="12"/>
      <c r="S34710" s="12"/>
      <c r="T34710" s="12"/>
    </row>
    <row r="34711" spans="4:20" x14ac:dyDescent="0.25">
      <c r="D34711" s="12"/>
      <c r="E34711" s="12"/>
      <c r="F34711" s="12"/>
      <c r="G34711" s="12"/>
      <c r="H34711" s="12"/>
      <c r="I34711" s="12"/>
      <c r="J34711" s="12"/>
      <c r="K34711" s="12"/>
      <c r="L34711" s="12"/>
      <c r="M34711" s="12"/>
      <c r="N34711" s="12"/>
      <c r="O34711" s="12"/>
      <c r="P34711" s="12"/>
      <c r="Q34711" s="12"/>
      <c r="R34711" s="12"/>
      <c r="S34711" s="12"/>
      <c r="T34711" s="12"/>
    </row>
    <row r="34712" spans="4:20" x14ac:dyDescent="0.25">
      <c r="D34712" s="12"/>
      <c r="E34712" s="12"/>
      <c r="F34712" s="12"/>
      <c r="G34712" s="12"/>
      <c r="H34712" s="12"/>
      <c r="I34712" s="12"/>
      <c r="J34712" s="12"/>
      <c r="K34712" s="12"/>
      <c r="L34712" s="12"/>
      <c r="M34712" s="12"/>
      <c r="N34712" s="12"/>
      <c r="O34712" s="12"/>
      <c r="P34712" s="12"/>
      <c r="Q34712" s="12"/>
      <c r="R34712" s="12"/>
      <c r="S34712" s="12"/>
      <c r="T34712" s="12"/>
    </row>
    <row r="34713" spans="4:20" x14ac:dyDescent="0.25">
      <c r="D34713" s="12"/>
      <c r="E34713" s="12"/>
      <c r="F34713" s="12"/>
      <c r="G34713" s="12"/>
      <c r="H34713" s="12"/>
      <c r="I34713" s="12"/>
      <c r="J34713" s="12"/>
      <c r="K34713" s="12"/>
      <c r="L34713" s="12"/>
      <c r="M34713" s="12"/>
      <c r="N34713" s="12"/>
      <c r="O34713" s="12"/>
      <c r="P34713" s="12"/>
      <c r="Q34713" s="12"/>
      <c r="R34713" s="12"/>
      <c r="S34713" s="12"/>
      <c r="T34713" s="12"/>
    </row>
    <row r="34714" spans="4:20" x14ac:dyDescent="0.25">
      <c r="D34714" s="12"/>
      <c r="E34714" s="12"/>
      <c r="F34714" s="12"/>
      <c r="G34714" s="12"/>
      <c r="H34714" s="12"/>
      <c r="I34714" s="12"/>
      <c r="J34714" s="12"/>
      <c r="K34714" s="12"/>
      <c r="L34714" s="12"/>
      <c r="M34714" s="12"/>
      <c r="N34714" s="12"/>
      <c r="O34714" s="12"/>
      <c r="P34714" s="12"/>
      <c r="Q34714" s="12"/>
      <c r="R34714" s="12"/>
      <c r="S34714" s="12"/>
      <c r="T34714" s="12"/>
    </row>
    <row r="34715" spans="4:20" x14ac:dyDescent="0.25">
      <c r="D34715" s="12"/>
      <c r="E34715" s="12"/>
      <c r="F34715" s="12"/>
      <c r="G34715" s="12"/>
      <c r="H34715" s="12"/>
      <c r="I34715" s="12"/>
      <c r="J34715" s="12"/>
      <c r="K34715" s="12"/>
      <c r="L34715" s="12"/>
      <c r="M34715" s="12"/>
      <c r="N34715" s="12"/>
      <c r="O34715" s="12"/>
      <c r="P34715" s="12"/>
      <c r="Q34715" s="12"/>
      <c r="R34715" s="12"/>
      <c r="S34715" s="12"/>
      <c r="T34715" s="12"/>
    </row>
    <row r="34716" spans="4:20" x14ac:dyDescent="0.25">
      <c r="D34716" s="12"/>
      <c r="E34716" s="12"/>
      <c r="F34716" s="12"/>
      <c r="G34716" s="12"/>
      <c r="H34716" s="12"/>
      <c r="I34716" s="12"/>
      <c r="J34716" s="12"/>
      <c r="K34716" s="12"/>
      <c r="L34716" s="12"/>
      <c r="M34716" s="12"/>
      <c r="N34716" s="12"/>
      <c r="O34716" s="12"/>
      <c r="P34716" s="12"/>
      <c r="Q34716" s="12"/>
      <c r="R34716" s="12"/>
      <c r="S34716" s="12"/>
      <c r="T34716" s="12"/>
    </row>
    <row r="34717" spans="4:20" x14ac:dyDescent="0.25">
      <c r="D34717" s="12"/>
      <c r="E34717" s="12"/>
      <c r="F34717" s="12"/>
      <c r="G34717" s="12"/>
      <c r="H34717" s="12"/>
      <c r="I34717" s="12"/>
      <c r="J34717" s="12"/>
      <c r="K34717" s="12"/>
      <c r="L34717" s="12"/>
      <c r="M34717" s="12"/>
      <c r="N34717" s="12"/>
      <c r="O34717" s="12"/>
      <c r="P34717" s="12"/>
      <c r="Q34717" s="12"/>
      <c r="R34717" s="12"/>
      <c r="S34717" s="12"/>
      <c r="T34717" s="12"/>
    </row>
    <row r="34718" spans="4:20" x14ac:dyDescent="0.25">
      <c r="D34718" s="12"/>
      <c r="E34718" s="12"/>
      <c r="F34718" s="12"/>
      <c r="G34718" s="12"/>
      <c r="H34718" s="12"/>
      <c r="I34718" s="12"/>
      <c r="J34718" s="12"/>
      <c r="K34718" s="12"/>
      <c r="L34718" s="12"/>
      <c r="M34718" s="12"/>
      <c r="N34718" s="12"/>
      <c r="O34718" s="12"/>
      <c r="P34718" s="12"/>
      <c r="Q34718" s="12"/>
      <c r="R34718" s="12"/>
      <c r="S34718" s="12"/>
      <c r="T34718" s="12"/>
    </row>
    <row r="34719" spans="4:20" x14ac:dyDescent="0.25">
      <c r="D34719" s="12"/>
      <c r="E34719" s="12"/>
      <c r="F34719" s="12"/>
      <c r="G34719" s="12"/>
      <c r="H34719" s="12"/>
      <c r="I34719" s="12"/>
      <c r="J34719" s="12"/>
      <c r="K34719" s="12"/>
      <c r="L34719" s="12"/>
      <c r="M34719" s="12"/>
      <c r="N34719" s="12"/>
      <c r="O34719" s="12"/>
      <c r="P34719" s="12"/>
      <c r="Q34719" s="12"/>
      <c r="R34719" s="12"/>
      <c r="S34719" s="12"/>
      <c r="T34719" s="12"/>
    </row>
    <row r="34720" spans="4:20" x14ac:dyDescent="0.25">
      <c r="D34720" s="12"/>
      <c r="E34720" s="12"/>
      <c r="F34720" s="12"/>
      <c r="G34720" s="12"/>
      <c r="H34720" s="12"/>
      <c r="I34720" s="12"/>
      <c r="J34720" s="12"/>
      <c r="K34720" s="12"/>
      <c r="L34720" s="12"/>
      <c r="M34720" s="12"/>
      <c r="N34720" s="12"/>
      <c r="O34720" s="12"/>
      <c r="P34720" s="12"/>
      <c r="Q34720" s="12"/>
      <c r="R34720" s="12"/>
      <c r="S34720" s="12"/>
      <c r="T34720" s="12"/>
    </row>
    <row r="34721" spans="4:20" x14ac:dyDescent="0.25">
      <c r="D34721" s="12"/>
      <c r="E34721" s="12"/>
      <c r="F34721" s="12"/>
      <c r="G34721" s="12"/>
      <c r="H34721" s="12"/>
      <c r="I34721" s="12"/>
      <c r="J34721" s="12"/>
      <c r="K34721" s="12"/>
      <c r="L34721" s="12"/>
      <c r="M34721" s="12"/>
      <c r="N34721" s="12"/>
      <c r="O34721" s="12"/>
      <c r="P34721" s="12"/>
      <c r="Q34721" s="12"/>
      <c r="R34721" s="12"/>
      <c r="S34721" s="12"/>
      <c r="T34721" s="12"/>
    </row>
    <row r="34722" spans="4:20" x14ac:dyDescent="0.25">
      <c r="D34722" s="12"/>
      <c r="E34722" s="12"/>
      <c r="F34722" s="12"/>
      <c r="G34722" s="12"/>
      <c r="H34722" s="12"/>
      <c r="I34722" s="12"/>
      <c r="J34722" s="12"/>
      <c r="K34722" s="12"/>
      <c r="L34722" s="12"/>
      <c r="M34722" s="12"/>
      <c r="N34722" s="12"/>
      <c r="O34722" s="12"/>
      <c r="P34722" s="12"/>
      <c r="Q34722" s="12"/>
      <c r="R34722" s="12"/>
      <c r="S34722" s="12"/>
      <c r="T34722" s="12"/>
    </row>
    <row r="34723" spans="4:20" x14ac:dyDescent="0.25">
      <c r="D34723" s="12"/>
      <c r="E34723" s="12"/>
      <c r="F34723" s="12"/>
      <c r="G34723" s="12"/>
      <c r="H34723" s="12"/>
      <c r="I34723" s="12"/>
      <c r="J34723" s="12"/>
      <c r="K34723" s="12"/>
      <c r="L34723" s="12"/>
      <c r="M34723" s="12"/>
      <c r="N34723" s="12"/>
      <c r="O34723" s="12"/>
      <c r="P34723" s="12"/>
      <c r="Q34723" s="12"/>
      <c r="R34723" s="12"/>
      <c r="S34723" s="12"/>
      <c r="T34723" s="12"/>
    </row>
    <row r="34724" spans="4:20" x14ac:dyDescent="0.25">
      <c r="D34724" s="12"/>
      <c r="E34724" s="12"/>
      <c r="F34724" s="12"/>
      <c r="G34724" s="12"/>
      <c r="H34724" s="12"/>
      <c r="I34724" s="12"/>
      <c r="J34724" s="12"/>
      <c r="K34724" s="12"/>
      <c r="L34724" s="12"/>
      <c r="M34724" s="12"/>
      <c r="N34724" s="12"/>
      <c r="O34724" s="12"/>
      <c r="P34724" s="12"/>
      <c r="Q34724" s="12"/>
      <c r="R34724" s="12"/>
      <c r="S34724" s="12"/>
      <c r="T34724" s="12"/>
    </row>
    <row r="34725" spans="4:20" x14ac:dyDescent="0.25">
      <c r="D34725" s="12"/>
      <c r="E34725" s="12"/>
      <c r="F34725" s="12"/>
      <c r="G34725" s="12"/>
      <c r="H34725" s="12"/>
      <c r="I34725" s="12"/>
      <c r="J34725" s="12"/>
      <c r="K34725" s="12"/>
      <c r="L34725" s="12"/>
      <c r="M34725" s="12"/>
      <c r="N34725" s="12"/>
      <c r="O34725" s="12"/>
      <c r="P34725" s="12"/>
      <c r="Q34725" s="12"/>
      <c r="R34725" s="12"/>
      <c r="S34725" s="12"/>
      <c r="T34725" s="12"/>
    </row>
    <row r="34726" spans="4:20" x14ac:dyDescent="0.25">
      <c r="D34726" s="12"/>
      <c r="E34726" s="12"/>
      <c r="F34726" s="12"/>
      <c r="G34726" s="12"/>
      <c r="H34726" s="12"/>
      <c r="I34726" s="12"/>
      <c r="J34726" s="12"/>
      <c r="K34726" s="12"/>
      <c r="L34726" s="12"/>
      <c r="M34726" s="12"/>
      <c r="N34726" s="12"/>
      <c r="O34726" s="12"/>
      <c r="P34726" s="12"/>
      <c r="Q34726" s="12"/>
      <c r="R34726" s="12"/>
      <c r="S34726" s="12"/>
      <c r="T34726" s="12"/>
    </row>
    <row r="34727" spans="4:20" x14ac:dyDescent="0.25">
      <c r="D34727" s="12"/>
      <c r="E34727" s="12"/>
      <c r="F34727" s="12"/>
      <c r="G34727" s="12"/>
      <c r="H34727" s="12"/>
      <c r="I34727" s="12"/>
      <c r="J34727" s="12"/>
      <c r="K34727" s="12"/>
      <c r="L34727" s="12"/>
      <c r="M34727" s="12"/>
      <c r="N34727" s="12"/>
      <c r="O34727" s="12"/>
      <c r="P34727" s="12"/>
      <c r="Q34727" s="12"/>
      <c r="R34727" s="12"/>
      <c r="S34727" s="12"/>
      <c r="T34727" s="12"/>
    </row>
    <row r="34728" spans="4:20" x14ac:dyDescent="0.25">
      <c r="D34728" s="12"/>
      <c r="E34728" s="12"/>
      <c r="F34728" s="12"/>
      <c r="G34728" s="12"/>
      <c r="H34728" s="12"/>
      <c r="I34728" s="12"/>
      <c r="J34728" s="12"/>
      <c r="K34728" s="12"/>
      <c r="L34728" s="12"/>
      <c r="M34728" s="12"/>
      <c r="N34728" s="12"/>
      <c r="O34728" s="12"/>
      <c r="P34728" s="12"/>
      <c r="Q34728" s="12"/>
      <c r="R34728" s="12"/>
      <c r="S34728" s="12"/>
      <c r="T34728" s="12"/>
    </row>
    <row r="34729" spans="4:20" x14ac:dyDescent="0.25">
      <c r="D34729" s="12"/>
      <c r="E34729" s="12"/>
      <c r="F34729" s="12"/>
      <c r="G34729" s="12"/>
      <c r="H34729" s="12"/>
      <c r="I34729" s="12"/>
      <c r="J34729" s="12"/>
      <c r="K34729" s="12"/>
      <c r="L34729" s="12"/>
      <c r="M34729" s="12"/>
      <c r="N34729" s="12"/>
      <c r="O34729" s="12"/>
      <c r="P34729" s="12"/>
      <c r="Q34729" s="12"/>
      <c r="R34729" s="12"/>
      <c r="S34729" s="12"/>
      <c r="T34729" s="12"/>
    </row>
    <row r="34730" spans="4:20" x14ac:dyDescent="0.25">
      <c r="D34730" s="12"/>
      <c r="E34730" s="12"/>
      <c r="F34730" s="12"/>
      <c r="G34730" s="12"/>
      <c r="H34730" s="12"/>
      <c r="I34730" s="12"/>
      <c r="J34730" s="12"/>
      <c r="K34730" s="12"/>
      <c r="L34730" s="12"/>
      <c r="M34730" s="12"/>
      <c r="N34730" s="12"/>
      <c r="O34730" s="12"/>
      <c r="P34730" s="12"/>
      <c r="Q34730" s="12"/>
      <c r="R34730" s="12"/>
      <c r="S34730" s="12"/>
      <c r="T34730" s="12"/>
    </row>
    <row r="34731" spans="4:20" x14ac:dyDescent="0.25">
      <c r="D34731" s="12"/>
      <c r="E34731" s="12"/>
      <c r="F34731" s="12"/>
      <c r="G34731" s="12"/>
      <c r="H34731" s="12"/>
      <c r="I34731" s="12"/>
      <c r="J34731" s="12"/>
      <c r="K34731" s="12"/>
      <c r="L34731" s="12"/>
      <c r="M34731" s="12"/>
      <c r="N34731" s="12"/>
      <c r="O34731" s="12"/>
      <c r="P34731" s="12"/>
      <c r="Q34731" s="12"/>
      <c r="R34731" s="12"/>
      <c r="S34731" s="12"/>
      <c r="T34731" s="12"/>
    </row>
    <row r="34732" spans="4:20" x14ac:dyDescent="0.25">
      <c r="D34732" s="12"/>
      <c r="E34732" s="12"/>
      <c r="F34732" s="12"/>
      <c r="G34732" s="12"/>
      <c r="H34732" s="12"/>
      <c r="I34732" s="12"/>
      <c r="J34732" s="12"/>
      <c r="K34732" s="12"/>
      <c r="L34732" s="12"/>
      <c r="M34732" s="12"/>
      <c r="N34732" s="12"/>
      <c r="O34732" s="12"/>
      <c r="P34732" s="12"/>
      <c r="Q34732" s="12"/>
      <c r="R34732" s="12"/>
      <c r="S34732" s="12"/>
      <c r="T34732" s="12"/>
    </row>
    <row r="34733" spans="4:20" x14ac:dyDescent="0.25">
      <c r="D34733" s="12"/>
      <c r="E34733" s="12"/>
      <c r="F34733" s="12"/>
      <c r="G34733" s="12"/>
      <c r="H34733" s="12"/>
      <c r="I34733" s="12"/>
      <c r="J34733" s="12"/>
      <c r="K34733" s="12"/>
      <c r="L34733" s="12"/>
      <c r="M34733" s="12"/>
      <c r="N34733" s="12"/>
      <c r="O34733" s="12"/>
      <c r="P34733" s="12"/>
      <c r="Q34733" s="12"/>
      <c r="R34733" s="12"/>
      <c r="S34733" s="12"/>
      <c r="T34733" s="12"/>
    </row>
    <row r="34734" spans="4:20" x14ac:dyDescent="0.25">
      <c r="D34734" s="12"/>
      <c r="E34734" s="12"/>
      <c r="F34734" s="12"/>
      <c r="G34734" s="12"/>
      <c r="H34734" s="12"/>
      <c r="I34734" s="12"/>
      <c r="J34734" s="12"/>
      <c r="K34734" s="12"/>
      <c r="L34734" s="12"/>
      <c r="M34734" s="12"/>
      <c r="N34734" s="12"/>
      <c r="O34734" s="12"/>
      <c r="P34734" s="12"/>
      <c r="Q34734" s="12"/>
      <c r="R34734" s="12"/>
      <c r="S34734" s="12"/>
      <c r="T34734" s="12"/>
    </row>
    <row r="34735" spans="4:20" x14ac:dyDescent="0.25">
      <c r="D34735" s="12"/>
      <c r="E34735" s="12"/>
      <c r="F34735" s="12"/>
      <c r="G34735" s="12"/>
      <c r="H34735" s="12"/>
      <c r="I34735" s="12"/>
      <c r="J34735" s="12"/>
      <c r="K34735" s="12"/>
      <c r="L34735" s="12"/>
      <c r="M34735" s="12"/>
      <c r="N34735" s="12"/>
      <c r="O34735" s="12"/>
      <c r="P34735" s="12"/>
      <c r="Q34735" s="12"/>
      <c r="R34735" s="12"/>
      <c r="S34735" s="12"/>
      <c r="T34735" s="12"/>
    </row>
    <row r="34736" spans="4:20" x14ac:dyDescent="0.25">
      <c r="D34736" s="12"/>
      <c r="E34736" s="12"/>
      <c r="F34736" s="12"/>
      <c r="G34736" s="12"/>
      <c r="H34736" s="12"/>
      <c r="I34736" s="12"/>
      <c r="J34736" s="12"/>
      <c r="K34736" s="12"/>
      <c r="L34736" s="12"/>
      <c r="M34736" s="12"/>
      <c r="N34736" s="12"/>
      <c r="O34736" s="12"/>
      <c r="P34736" s="12"/>
      <c r="Q34736" s="12"/>
      <c r="R34736" s="12"/>
      <c r="S34736" s="12"/>
      <c r="T34736" s="12"/>
    </row>
    <row r="34737" spans="4:20" x14ac:dyDescent="0.25">
      <c r="D34737" s="12"/>
      <c r="E34737" s="12"/>
      <c r="F34737" s="12"/>
      <c r="G34737" s="12"/>
      <c r="H34737" s="12"/>
      <c r="I34737" s="12"/>
      <c r="J34737" s="12"/>
      <c r="K34737" s="12"/>
      <c r="L34737" s="12"/>
      <c r="M34737" s="12"/>
      <c r="N34737" s="12"/>
      <c r="O34737" s="12"/>
      <c r="P34737" s="12"/>
      <c r="Q34737" s="12"/>
      <c r="R34737" s="12"/>
      <c r="S34737" s="12"/>
      <c r="T34737" s="12"/>
    </row>
    <row r="34738" spans="4:20" x14ac:dyDescent="0.25">
      <c r="D34738" s="12"/>
      <c r="E34738" s="12"/>
      <c r="F34738" s="12"/>
      <c r="G34738" s="12"/>
      <c r="H34738" s="12"/>
      <c r="I34738" s="12"/>
      <c r="J34738" s="12"/>
      <c r="K34738" s="12"/>
      <c r="L34738" s="12"/>
      <c r="M34738" s="12"/>
      <c r="N34738" s="12"/>
      <c r="O34738" s="12"/>
      <c r="P34738" s="12"/>
      <c r="Q34738" s="12"/>
      <c r="R34738" s="12"/>
      <c r="S34738" s="12"/>
      <c r="T34738" s="12"/>
    </row>
    <row r="34739" spans="4:20" x14ac:dyDescent="0.25">
      <c r="D34739" s="12"/>
      <c r="E34739" s="12"/>
      <c r="F34739" s="12"/>
      <c r="G34739" s="12"/>
      <c r="H34739" s="12"/>
      <c r="I34739" s="12"/>
      <c r="J34739" s="12"/>
      <c r="K34739" s="12"/>
      <c r="L34739" s="12"/>
      <c r="M34739" s="12"/>
      <c r="N34739" s="12"/>
      <c r="O34739" s="12"/>
      <c r="P34739" s="12"/>
      <c r="Q34739" s="12"/>
      <c r="R34739" s="12"/>
      <c r="S34739" s="12"/>
      <c r="T34739" s="12"/>
    </row>
    <row r="34740" spans="4:20" x14ac:dyDescent="0.25">
      <c r="D34740" s="12"/>
      <c r="E34740" s="12"/>
      <c r="F34740" s="12"/>
      <c r="G34740" s="12"/>
      <c r="H34740" s="12"/>
      <c r="I34740" s="12"/>
      <c r="J34740" s="12"/>
      <c r="K34740" s="12"/>
      <c r="L34740" s="12"/>
      <c r="M34740" s="12"/>
      <c r="N34740" s="12"/>
      <c r="O34740" s="12"/>
      <c r="P34740" s="12"/>
      <c r="Q34740" s="12"/>
      <c r="R34740" s="12"/>
      <c r="S34740" s="12"/>
      <c r="T34740" s="12"/>
    </row>
    <row r="34741" spans="4:20" x14ac:dyDescent="0.25">
      <c r="D34741" s="12"/>
      <c r="E34741" s="12"/>
      <c r="F34741" s="12"/>
      <c r="G34741" s="12"/>
      <c r="H34741" s="12"/>
      <c r="I34741" s="12"/>
      <c r="J34741" s="12"/>
      <c r="K34741" s="12"/>
      <c r="L34741" s="12"/>
      <c r="M34741" s="12"/>
      <c r="N34741" s="12"/>
      <c r="O34741" s="12"/>
      <c r="P34741" s="12"/>
      <c r="Q34741" s="12"/>
      <c r="R34741" s="12"/>
      <c r="S34741" s="12"/>
      <c r="T34741" s="12"/>
    </row>
    <row r="34742" spans="4:20" x14ac:dyDescent="0.25">
      <c r="D34742" s="12"/>
      <c r="E34742" s="12"/>
      <c r="F34742" s="12"/>
      <c r="G34742" s="12"/>
      <c r="H34742" s="12"/>
      <c r="I34742" s="12"/>
      <c r="J34742" s="12"/>
      <c r="K34742" s="12"/>
      <c r="L34742" s="12"/>
      <c r="M34742" s="12"/>
      <c r="N34742" s="12"/>
      <c r="O34742" s="12"/>
      <c r="P34742" s="12"/>
      <c r="Q34742" s="12"/>
      <c r="R34742" s="12"/>
      <c r="S34742" s="12"/>
      <c r="T34742" s="12"/>
    </row>
    <row r="34743" spans="4:20" x14ac:dyDescent="0.25">
      <c r="D34743" s="12"/>
      <c r="E34743" s="12"/>
      <c r="F34743" s="12"/>
      <c r="G34743" s="12"/>
      <c r="H34743" s="12"/>
      <c r="I34743" s="12"/>
      <c r="J34743" s="12"/>
      <c r="K34743" s="12"/>
      <c r="L34743" s="12"/>
      <c r="M34743" s="12"/>
      <c r="N34743" s="12"/>
      <c r="O34743" s="12"/>
      <c r="P34743" s="12"/>
      <c r="Q34743" s="12"/>
      <c r="R34743" s="12"/>
      <c r="S34743" s="12"/>
      <c r="T34743" s="12"/>
    </row>
    <row r="34744" spans="4:20" x14ac:dyDescent="0.25">
      <c r="D34744" s="12"/>
      <c r="E34744" s="12"/>
      <c r="F34744" s="12"/>
      <c r="G34744" s="12"/>
      <c r="H34744" s="12"/>
      <c r="I34744" s="12"/>
      <c r="J34744" s="12"/>
      <c r="K34744" s="12"/>
      <c r="L34744" s="12"/>
      <c r="M34744" s="12"/>
      <c r="N34744" s="12"/>
      <c r="O34744" s="12"/>
      <c r="P34744" s="12"/>
      <c r="Q34744" s="12"/>
      <c r="R34744" s="12"/>
      <c r="S34744" s="12"/>
      <c r="T34744" s="12"/>
    </row>
    <row r="34745" spans="4:20" x14ac:dyDescent="0.25">
      <c r="D34745" s="12"/>
      <c r="E34745" s="12"/>
      <c r="F34745" s="12"/>
      <c r="G34745" s="12"/>
      <c r="H34745" s="12"/>
      <c r="I34745" s="12"/>
      <c r="J34745" s="12"/>
      <c r="K34745" s="12"/>
      <c r="L34745" s="12"/>
      <c r="M34745" s="12"/>
      <c r="N34745" s="12"/>
      <c r="O34745" s="12"/>
      <c r="P34745" s="12"/>
      <c r="Q34745" s="12"/>
      <c r="R34745" s="12"/>
      <c r="S34745" s="12"/>
      <c r="T34745" s="12"/>
    </row>
    <row r="34746" spans="4:20" x14ac:dyDescent="0.25">
      <c r="D34746" s="12"/>
      <c r="E34746" s="12"/>
      <c r="F34746" s="12"/>
      <c r="G34746" s="12"/>
      <c r="H34746" s="12"/>
      <c r="I34746" s="12"/>
      <c r="J34746" s="12"/>
      <c r="K34746" s="12"/>
      <c r="L34746" s="12"/>
      <c r="M34746" s="12"/>
      <c r="N34746" s="12"/>
      <c r="O34746" s="12"/>
      <c r="P34746" s="12"/>
      <c r="Q34746" s="12"/>
      <c r="R34746" s="12"/>
      <c r="S34746" s="12"/>
      <c r="T34746" s="12"/>
    </row>
    <row r="34747" spans="4:20" x14ac:dyDescent="0.25">
      <c r="D34747" s="12"/>
      <c r="E34747" s="12"/>
      <c r="F34747" s="12"/>
      <c r="G34747" s="12"/>
      <c r="H34747" s="12"/>
      <c r="I34747" s="12"/>
      <c r="J34747" s="12"/>
      <c r="K34747" s="12"/>
      <c r="L34747" s="12"/>
      <c r="M34747" s="12"/>
      <c r="N34747" s="12"/>
      <c r="O34747" s="12"/>
      <c r="P34747" s="12"/>
      <c r="Q34747" s="12"/>
      <c r="R34747" s="12"/>
      <c r="S34747" s="12"/>
      <c r="T34747" s="12"/>
    </row>
    <row r="34748" spans="4:20" x14ac:dyDescent="0.25">
      <c r="D34748" s="12"/>
      <c r="E34748" s="12"/>
      <c r="F34748" s="12"/>
      <c r="G34748" s="12"/>
      <c r="H34748" s="12"/>
      <c r="I34748" s="12"/>
      <c r="J34748" s="12"/>
      <c r="K34748" s="12"/>
      <c r="L34748" s="12"/>
      <c r="M34748" s="12"/>
      <c r="N34748" s="12"/>
      <c r="O34748" s="12"/>
      <c r="P34748" s="12"/>
      <c r="Q34748" s="12"/>
      <c r="R34748" s="12"/>
      <c r="S34748" s="12"/>
      <c r="T34748" s="12"/>
    </row>
    <row r="34749" spans="4:20" x14ac:dyDescent="0.25">
      <c r="D34749" s="12"/>
      <c r="E34749" s="12"/>
      <c r="F34749" s="12"/>
      <c r="G34749" s="12"/>
      <c r="H34749" s="12"/>
      <c r="I34749" s="12"/>
      <c r="J34749" s="12"/>
      <c r="K34749" s="12"/>
      <c r="L34749" s="12"/>
      <c r="M34749" s="12"/>
      <c r="N34749" s="12"/>
      <c r="O34749" s="12"/>
      <c r="P34749" s="12"/>
      <c r="Q34749" s="12"/>
      <c r="R34749" s="12"/>
      <c r="S34749" s="12"/>
      <c r="T34749" s="12"/>
    </row>
    <row r="34750" spans="4:20" x14ac:dyDescent="0.25">
      <c r="D34750" s="12"/>
      <c r="E34750" s="12"/>
      <c r="F34750" s="12"/>
      <c r="G34750" s="12"/>
      <c r="H34750" s="12"/>
      <c r="I34750" s="12"/>
      <c r="J34750" s="12"/>
      <c r="K34750" s="12"/>
      <c r="L34750" s="12"/>
      <c r="M34750" s="12"/>
      <c r="N34750" s="12"/>
      <c r="O34750" s="12"/>
      <c r="P34750" s="12"/>
      <c r="Q34750" s="12"/>
      <c r="R34750" s="12"/>
      <c r="S34750" s="12"/>
      <c r="T34750" s="12"/>
    </row>
    <row r="34751" spans="4:20" x14ac:dyDescent="0.25">
      <c r="D34751" s="12"/>
      <c r="E34751" s="12"/>
      <c r="F34751" s="12"/>
      <c r="G34751" s="12"/>
      <c r="H34751" s="12"/>
      <c r="I34751" s="12"/>
      <c r="J34751" s="12"/>
      <c r="K34751" s="12"/>
      <c r="L34751" s="12"/>
      <c r="M34751" s="12"/>
      <c r="N34751" s="12"/>
      <c r="O34751" s="12"/>
      <c r="P34751" s="12"/>
      <c r="Q34751" s="12"/>
      <c r="R34751" s="12"/>
      <c r="S34751" s="12"/>
      <c r="T34751" s="12"/>
    </row>
    <row r="34752" spans="4:20" x14ac:dyDescent="0.25">
      <c r="D34752" s="12"/>
      <c r="E34752" s="12"/>
      <c r="F34752" s="12"/>
      <c r="G34752" s="12"/>
      <c r="H34752" s="12"/>
      <c r="I34752" s="12"/>
      <c r="J34752" s="12"/>
      <c r="K34752" s="12"/>
      <c r="L34752" s="12"/>
      <c r="M34752" s="12"/>
      <c r="N34752" s="12"/>
      <c r="O34752" s="12"/>
      <c r="P34752" s="12"/>
      <c r="Q34752" s="12"/>
      <c r="R34752" s="12"/>
      <c r="S34752" s="12"/>
      <c r="T34752" s="12"/>
    </row>
    <row r="34753" spans="4:20" x14ac:dyDescent="0.25">
      <c r="D34753" s="12"/>
      <c r="E34753" s="12"/>
      <c r="F34753" s="12"/>
      <c r="G34753" s="12"/>
      <c r="H34753" s="12"/>
      <c r="I34753" s="12"/>
      <c r="J34753" s="12"/>
      <c r="K34753" s="12"/>
      <c r="L34753" s="12"/>
      <c r="M34753" s="12"/>
      <c r="N34753" s="12"/>
      <c r="O34753" s="12"/>
      <c r="P34753" s="12"/>
      <c r="Q34753" s="12"/>
      <c r="R34753" s="12"/>
      <c r="S34753" s="12"/>
      <c r="T34753" s="12"/>
    </row>
    <row r="34754" spans="4:20" x14ac:dyDescent="0.25">
      <c r="D34754" s="12"/>
      <c r="E34754" s="12"/>
      <c r="F34754" s="12"/>
      <c r="G34754" s="12"/>
      <c r="H34754" s="12"/>
      <c r="I34754" s="12"/>
      <c r="J34754" s="12"/>
      <c r="K34754" s="12"/>
      <c r="L34754" s="12"/>
      <c r="M34754" s="12"/>
      <c r="N34754" s="12"/>
      <c r="O34754" s="12"/>
      <c r="P34754" s="12"/>
      <c r="Q34754" s="12"/>
      <c r="R34754" s="12"/>
      <c r="S34754" s="12"/>
      <c r="T34754" s="12"/>
    </row>
    <row r="34755" spans="4:20" x14ac:dyDescent="0.25">
      <c r="D34755" s="12"/>
      <c r="E34755" s="12"/>
      <c r="F34755" s="12"/>
      <c r="G34755" s="12"/>
      <c r="H34755" s="12"/>
      <c r="I34755" s="12"/>
      <c r="J34755" s="12"/>
      <c r="K34755" s="12"/>
      <c r="L34755" s="12"/>
      <c r="M34755" s="12"/>
      <c r="N34755" s="12"/>
      <c r="O34755" s="12"/>
      <c r="P34755" s="12"/>
      <c r="Q34755" s="12"/>
      <c r="R34755" s="12"/>
      <c r="S34755" s="12"/>
      <c r="T34755" s="12"/>
    </row>
    <row r="34756" spans="4:20" x14ac:dyDescent="0.25">
      <c r="D34756" s="12"/>
      <c r="E34756" s="12"/>
      <c r="F34756" s="12"/>
      <c r="G34756" s="12"/>
      <c r="H34756" s="12"/>
      <c r="I34756" s="12"/>
      <c r="J34756" s="12"/>
      <c r="K34756" s="12"/>
      <c r="L34756" s="12"/>
      <c r="M34756" s="12"/>
      <c r="N34756" s="12"/>
      <c r="O34756" s="12"/>
      <c r="P34756" s="12"/>
      <c r="Q34756" s="12"/>
      <c r="R34756" s="12"/>
      <c r="S34756" s="12"/>
      <c r="T34756" s="12"/>
    </row>
    <row r="34757" spans="4:20" x14ac:dyDescent="0.25">
      <c r="D34757" s="12"/>
      <c r="E34757" s="12"/>
      <c r="F34757" s="12"/>
      <c r="G34757" s="12"/>
      <c r="H34757" s="12"/>
      <c r="I34757" s="12"/>
      <c r="J34757" s="12"/>
      <c r="K34757" s="12"/>
      <c r="L34757" s="12"/>
      <c r="M34757" s="12"/>
      <c r="N34757" s="12"/>
      <c r="O34757" s="12"/>
      <c r="P34757" s="12"/>
      <c r="Q34757" s="12"/>
      <c r="R34757" s="12"/>
      <c r="S34757" s="12"/>
      <c r="T34757" s="12"/>
    </row>
    <row r="34758" spans="4:20" x14ac:dyDescent="0.25">
      <c r="D34758" s="12"/>
      <c r="E34758" s="12"/>
      <c r="F34758" s="12"/>
      <c r="G34758" s="12"/>
      <c r="H34758" s="12"/>
      <c r="I34758" s="12"/>
      <c r="J34758" s="12"/>
      <c r="K34758" s="12"/>
      <c r="L34758" s="12"/>
      <c r="M34758" s="12"/>
      <c r="N34758" s="12"/>
      <c r="O34758" s="12"/>
      <c r="P34758" s="12"/>
      <c r="Q34758" s="12"/>
      <c r="R34758" s="12"/>
      <c r="S34758" s="12"/>
      <c r="T34758" s="12"/>
    </row>
    <row r="34759" spans="4:20" x14ac:dyDescent="0.25">
      <c r="D34759" s="12"/>
      <c r="E34759" s="12"/>
      <c r="F34759" s="12"/>
      <c r="G34759" s="12"/>
      <c r="H34759" s="12"/>
      <c r="I34759" s="12"/>
      <c r="J34759" s="12"/>
      <c r="K34759" s="12"/>
      <c r="L34759" s="12"/>
      <c r="M34759" s="12"/>
      <c r="N34759" s="12"/>
      <c r="O34759" s="12"/>
      <c r="P34759" s="12"/>
      <c r="Q34759" s="12"/>
      <c r="R34759" s="12"/>
      <c r="S34759" s="12"/>
      <c r="T34759" s="12"/>
    </row>
    <row r="34760" spans="4:20" x14ac:dyDescent="0.25">
      <c r="D34760" s="12"/>
      <c r="E34760" s="12"/>
      <c r="F34760" s="12"/>
      <c r="G34760" s="12"/>
      <c r="H34760" s="12"/>
      <c r="I34760" s="12"/>
      <c r="J34760" s="12"/>
      <c r="K34760" s="12"/>
      <c r="L34760" s="12"/>
      <c r="M34760" s="12"/>
      <c r="N34760" s="12"/>
      <c r="O34760" s="12"/>
      <c r="P34760" s="12"/>
      <c r="Q34760" s="12"/>
      <c r="R34760" s="12"/>
      <c r="S34760" s="12"/>
      <c r="T34760" s="12"/>
    </row>
    <row r="34761" spans="4:20" x14ac:dyDescent="0.25">
      <c r="D34761" s="12"/>
      <c r="E34761" s="12"/>
      <c r="F34761" s="12"/>
      <c r="G34761" s="12"/>
      <c r="H34761" s="12"/>
      <c r="I34761" s="12"/>
      <c r="J34761" s="12"/>
      <c r="K34761" s="12"/>
      <c r="L34761" s="12"/>
      <c r="M34761" s="12"/>
      <c r="N34761" s="12"/>
      <c r="O34761" s="12"/>
      <c r="P34761" s="12"/>
      <c r="Q34761" s="12"/>
      <c r="R34761" s="12"/>
      <c r="S34761" s="12"/>
      <c r="T34761" s="12"/>
    </row>
    <row r="34762" spans="4:20" x14ac:dyDescent="0.25">
      <c r="D34762" s="12"/>
      <c r="E34762" s="12"/>
      <c r="F34762" s="12"/>
      <c r="G34762" s="12"/>
      <c r="H34762" s="12"/>
      <c r="I34762" s="12"/>
      <c r="J34762" s="12"/>
      <c r="K34762" s="12"/>
      <c r="L34762" s="12"/>
      <c r="M34762" s="12"/>
      <c r="N34762" s="12"/>
      <c r="O34762" s="12"/>
      <c r="P34762" s="12"/>
      <c r="Q34762" s="12"/>
      <c r="R34762" s="12"/>
      <c r="S34762" s="12"/>
      <c r="T34762" s="12"/>
    </row>
    <row r="34763" spans="4:20" x14ac:dyDescent="0.25">
      <c r="D34763" s="12"/>
      <c r="E34763" s="12"/>
      <c r="F34763" s="12"/>
      <c r="G34763" s="12"/>
      <c r="H34763" s="12"/>
      <c r="I34763" s="12"/>
      <c r="J34763" s="12"/>
      <c r="K34763" s="12"/>
      <c r="L34763" s="12"/>
      <c r="M34763" s="12"/>
      <c r="N34763" s="12"/>
      <c r="O34763" s="12"/>
      <c r="P34763" s="12"/>
      <c r="Q34763" s="12"/>
      <c r="R34763" s="12"/>
      <c r="S34763" s="12"/>
      <c r="T34763" s="12"/>
    </row>
    <row r="34764" spans="4:20" x14ac:dyDescent="0.25">
      <c r="D34764" s="12"/>
      <c r="E34764" s="12"/>
      <c r="F34764" s="12"/>
      <c r="G34764" s="12"/>
      <c r="H34764" s="12"/>
      <c r="I34764" s="12"/>
      <c r="J34764" s="12"/>
      <c r="K34764" s="12"/>
      <c r="L34764" s="12"/>
      <c r="M34764" s="12"/>
      <c r="N34764" s="12"/>
      <c r="O34764" s="12"/>
      <c r="P34764" s="12"/>
      <c r="Q34764" s="12"/>
      <c r="R34764" s="12"/>
      <c r="S34764" s="12"/>
      <c r="T34764" s="12"/>
    </row>
    <row r="34765" spans="4:20" x14ac:dyDescent="0.25">
      <c r="D34765" s="12"/>
      <c r="E34765" s="12"/>
      <c r="F34765" s="12"/>
      <c r="G34765" s="12"/>
      <c r="H34765" s="12"/>
      <c r="I34765" s="12"/>
      <c r="J34765" s="12"/>
      <c r="K34765" s="12"/>
      <c r="L34765" s="12"/>
      <c r="M34765" s="12"/>
      <c r="N34765" s="12"/>
      <c r="O34765" s="12"/>
      <c r="P34765" s="12"/>
      <c r="Q34765" s="12"/>
      <c r="R34765" s="12"/>
      <c r="S34765" s="12"/>
      <c r="T34765" s="12"/>
    </row>
    <row r="34766" spans="4:20" x14ac:dyDescent="0.25">
      <c r="D34766" s="12"/>
      <c r="E34766" s="12"/>
      <c r="F34766" s="12"/>
      <c r="G34766" s="12"/>
      <c r="H34766" s="12"/>
      <c r="I34766" s="12"/>
      <c r="J34766" s="12"/>
      <c r="K34766" s="12"/>
      <c r="L34766" s="12"/>
      <c r="M34766" s="12"/>
      <c r="N34766" s="12"/>
      <c r="O34766" s="12"/>
      <c r="P34766" s="12"/>
      <c r="Q34766" s="12"/>
      <c r="R34766" s="12"/>
      <c r="S34766" s="12"/>
      <c r="T34766" s="12"/>
    </row>
    <row r="34767" spans="4:20" x14ac:dyDescent="0.25">
      <c r="D34767" s="12"/>
      <c r="E34767" s="12"/>
      <c r="F34767" s="12"/>
      <c r="G34767" s="12"/>
      <c r="H34767" s="12"/>
      <c r="I34767" s="12"/>
      <c r="J34767" s="12"/>
      <c r="K34767" s="12"/>
      <c r="L34767" s="12"/>
      <c r="M34767" s="12"/>
      <c r="N34767" s="12"/>
      <c r="O34767" s="12"/>
      <c r="P34767" s="12"/>
      <c r="Q34767" s="12"/>
      <c r="R34767" s="12"/>
      <c r="S34767" s="12"/>
      <c r="T34767" s="12"/>
    </row>
    <row r="34768" spans="4:20" x14ac:dyDescent="0.25">
      <c r="D34768" s="12"/>
      <c r="E34768" s="12"/>
      <c r="F34768" s="12"/>
      <c r="G34768" s="12"/>
      <c r="H34768" s="12"/>
      <c r="I34768" s="12"/>
      <c r="J34768" s="12"/>
      <c r="K34768" s="12"/>
      <c r="L34768" s="12"/>
      <c r="M34768" s="12"/>
      <c r="N34768" s="12"/>
      <c r="O34768" s="12"/>
      <c r="P34768" s="12"/>
      <c r="Q34768" s="12"/>
      <c r="R34768" s="12"/>
      <c r="S34768" s="12"/>
      <c r="T34768" s="12"/>
    </row>
    <row r="34769" spans="4:20" x14ac:dyDescent="0.25">
      <c r="D34769" s="12"/>
      <c r="E34769" s="12"/>
      <c r="F34769" s="12"/>
      <c r="G34769" s="12"/>
      <c r="H34769" s="12"/>
      <c r="I34769" s="12"/>
      <c r="J34769" s="12"/>
      <c r="K34769" s="12"/>
      <c r="L34769" s="12"/>
      <c r="M34769" s="12"/>
      <c r="N34769" s="12"/>
      <c r="O34769" s="12"/>
      <c r="P34769" s="12"/>
      <c r="Q34769" s="12"/>
      <c r="R34769" s="12"/>
      <c r="S34769" s="12"/>
      <c r="T34769" s="12"/>
    </row>
    <row r="34770" spans="4:20" x14ac:dyDescent="0.25">
      <c r="D34770" s="12"/>
      <c r="E34770" s="12"/>
      <c r="F34770" s="12"/>
      <c r="G34770" s="12"/>
      <c r="H34770" s="12"/>
      <c r="I34770" s="12"/>
      <c r="J34770" s="12"/>
      <c r="K34770" s="12"/>
      <c r="L34770" s="12"/>
      <c r="M34770" s="12"/>
      <c r="N34770" s="12"/>
      <c r="O34770" s="12"/>
      <c r="P34770" s="12"/>
      <c r="Q34770" s="12"/>
      <c r="R34770" s="12"/>
      <c r="S34770" s="12"/>
      <c r="T34770" s="12"/>
    </row>
    <row r="34771" spans="4:20" x14ac:dyDescent="0.25">
      <c r="D34771" s="12"/>
      <c r="E34771" s="12"/>
      <c r="F34771" s="12"/>
      <c r="G34771" s="12"/>
      <c r="H34771" s="12"/>
      <c r="I34771" s="12"/>
      <c r="J34771" s="12"/>
      <c r="K34771" s="12"/>
      <c r="L34771" s="12"/>
      <c r="M34771" s="12"/>
      <c r="N34771" s="12"/>
      <c r="O34771" s="12"/>
      <c r="P34771" s="12"/>
      <c r="Q34771" s="12"/>
      <c r="R34771" s="12"/>
      <c r="S34771" s="12"/>
      <c r="T34771" s="12"/>
    </row>
    <row r="34772" spans="4:20" x14ac:dyDescent="0.25">
      <c r="D34772" s="12"/>
      <c r="E34772" s="12"/>
      <c r="F34772" s="12"/>
      <c r="G34772" s="12"/>
      <c r="H34772" s="12"/>
      <c r="I34772" s="12"/>
      <c r="J34772" s="12"/>
      <c r="K34772" s="12"/>
      <c r="L34772" s="12"/>
      <c r="M34772" s="12"/>
      <c r="N34772" s="12"/>
      <c r="O34772" s="12"/>
      <c r="P34772" s="12"/>
      <c r="Q34772" s="12"/>
      <c r="R34772" s="12"/>
      <c r="S34772" s="12"/>
      <c r="T34772" s="12"/>
    </row>
    <row r="34773" spans="4:20" x14ac:dyDescent="0.25">
      <c r="D34773" s="12"/>
      <c r="E34773" s="12"/>
      <c r="F34773" s="12"/>
      <c r="G34773" s="12"/>
      <c r="H34773" s="12"/>
      <c r="I34773" s="12"/>
      <c r="J34773" s="12"/>
      <c r="K34773" s="12"/>
      <c r="L34773" s="12"/>
      <c r="M34773" s="12"/>
      <c r="N34773" s="12"/>
      <c r="O34773" s="12"/>
      <c r="P34773" s="12"/>
      <c r="Q34773" s="12"/>
      <c r="R34773" s="12"/>
      <c r="S34773" s="12"/>
      <c r="T34773" s="12"/>
    </row>
    <row r="34774" spans="4:20" x14ac:dyDescent="0.25">
      <c r="D34774" s="12"/>
      <c r="E34774" s="12"/>
      <c r="F34774" s="12"/>
      <c r="G34774" s="12"/>
      <c r="H34774" s="12"/>
      <c r="I34774" s="12"/>
      <c r="J34774" s="12"/>
      <c r="K34774" s="12"/>
      <c r="L34774" s="12"/>
      <c r="M34774" s="12"/>
      <c r="N34774" s="12"/>
      <c r="O34774" s="12"/>
      <c r="P34774" s="12"/>
      <c r="Q34774" s="12"/>
      <c r="R34774" s="12"/>
      <c r="S34774" s="12"/>
      <c r="T34774" s="12"/>
    </row>
    <row r="34775" spans="4:20" x14ac:dyDescent="0.25">
      <c r="D34775" s="12"/>
      <c r="E34775" s="12"/>
      <c r="F34775" s="12"/>
      <c r="G34775" s="12"/>
      <c r="H34775" s="12"/>
      <c r="I34775" s="12"/>
      <c r="J34775" s="12"/>
      <c r="K34775" s="12"/>
      <c r="L34775" s="12"/>
      <c r="M34775" s="12"/>
      <c r="N34775" s="12"/>
      <c r="O34775" s="12"/>
      <c r="P34775" s="12"/>
      <c r="Q34775" s="12"/>
      <c r="R34775" s="12"/>
      <c r="S34775" s="12"/>
      <c r="T34775" s="12"/>
    </row>
    <row r="34776" spans="4:20" x14ac:dyDescent="0.25">
      <c r="D34776" s="12"/>
      <c r="E34776" s="12"/>
      <c r="F34776" s="12"/>
      <c r="G34776" s="12"/>
      <c r="H34776" s="12"/>
      <c r="I34776" s="12"/>
      <c r="J34776" s="12"/>
      <c r="K34776" s="12"/>
      <c r="L34776" s="12"/>
      <c r="M34776" s="12"/>
      <c r="N34776" s="12"/>
      <c r="O34776" s="12"/>
      <c r="P34776" s="12"/>
      <c r="Q34776" s="12"/>
      <c r="R34776" s="12"/>
      <c r="S34776" s="12"/>
      <c r="T34776" s="12"/>
    </row>
    <row r="34777" spans="4:20" x14ac:dyDescent="0.25">
      <c r="D34777" s="12"/>
      <c r="E34777" s="12"/>
      <c r="F34777" s="12"/>
      <c r="G34777" s="12"/>
      <c r="H34777" s="12"/>
      <c r="I34777" s="12"/>
      <c r="J34777" s="12"/>
      <c r="K34777" s="12"/>
      <c r="L34777" s="12"/>
      <c r="M34777" s="12"/>
      <c r="N34777" s="12"/>
      <c r="O34777" s="12"/>
      <c r="P34777" s="12"/>
      <c r="Q34777" s="12"/>
      <c r="R34777" s="12"/>
      <c r="S34777" s="12"/>
      <c r="T34777" s="12"/>
    </row>
    <row r="34778" spans="4:20" x14ac:dyDescent="0.25">
      <c r="D34778" s="12"/>
      <c r="E34778" s="12"/>
      <c r="F34778" s="12"/>
      <c r="G34778" s="12"/>
      <c r="H34778" s="12"/>
      <c r="I34778" s="12"/>
      <c r="J34778" s="12"/>
      <c r="K34778" s="12"/>
      <c r="L34778" s="12"/>
      <c r="M34778" s="12"/>
      <c r="N34778" s="12"/>
      <c r="O34778" s="12"/>
      <c r="P34778" s="12"/>
      <c r="Q34778" s="12"/>
      <c r="R34778" s="12"/>
      <c r="S34778" s="12"/>
      <c r="T34778" s="12"/>
    </row>
    <row r="34779" spans="4:20" x14ac:dyDescent="0.25">
      <c r="D34779" s="12"/>
      <c r="E34779" s="12"/>
      <c r="F34779" s="12"/>
      <c r="G34779" s="12"/>
      <c r="H34779" s="12"/>
      <c r="I34779" s="12"/>
      <c r="J34779" s="12"/>
      <c r="K34779" s="12"/>
      <c r="L34779" s="12"/>
      <c r="M34779" s="12"/>
      <c r="N34779" s="12"/>
      <c r="O34779" s="12"/>
      <c r="P34779" s="12"/>
      <c r="Q34779" s="12"/>
      <c r="R34779" s="12"/>
      <c r="S34779" s="12"/>
      <c r="T34779" s="12"/>
    </row>
    <row r="34780" spans="4:20" x14ac:dyDescent="0.25">
      <c r="D34780" s="12"/>
      <c r="E34780" s="12"/>
      <c r="F34780" s="12"/>
      <c r="G34780" s="12"/>
      <c r="H34780" s="12"/>
      <c r="I34780" s="12"/>
      <c r="J34780" s="12"/>
      <c r="K34780" s="12"/>
      <c r="L34780" s="12"/>
      <c r="M34780" s="12"/>
      <c r="N34780" s="12"/>
      <c r="O34780" s="12"/>
      <c r="P34780" s="12"/>
      <c r="Q34780" s="12"/>
      <c r="R34780" s="12"/>
      <c r="S34780" s="12"/>
      <c r="T34780" s="12"/>
    </row>
    <row r="34781" spans="4:20" x14ac:dyDescent="0.25">
      <c r="D34781" s="12"/>
      <c r="E34781" s="12"/>
      <c r="F34781" s="12"/>
      <c r="G34781" s="12"/>
      <c r="H34781" s="12"/>
      <c r="I34781" s="12"/>
      <c r="J34781" s="12"/>
      <c r="K34781" s="12"/>
      <c r="L34781" s="12"/>
      <c r="M34781" s="12"/>
      <c r="N34781" s="12"/>
      <c r="O34781" s="12"/>
      <c r="P34781" s="12"/>
      <c r="Q34781" s="12"/>
      <c r="R34781" s="12"/>
      <c r="S34781" s="12"/>
      <c r="T34781" s="12"/>
    </row>
    <row r="34782" spans="4:20" x14ac:dyDescent="0.25">
      <c r="D34782" s="12"/>
      <c r="E34782" s="12"/>
      <c r="F34782" s="12"/>
      <c r="G34782" s="12"/>
      <c r="H34782" s="12"/>
      <c r="I34782" s="12"/>
      <c r="J34782" s="12"/>
      <c r="K34782" s="12"/>
      <c r="L34782" s="12"/>
      <c r="M34782" s="12"/>
      <c r="N34782" s="12"/>
      <c r="O34782" s="12"/>
      <c r="P34782" s="12"/>
      <c r="Q34782" s="12"/>
      <c r="R34782" s="12"/>
      <c r="S34782" s="12"/>
      <c r="T34782" s="12"/>
    </row>
    <row r="34783" spans="4:20" x14ac:dyDescent="0.25">
      <c r="D34783" s="12"/>
      <c r="E34783" s="12"/>
      <c r="F34783" s="12"/>
      <c r="G34783" s="12"/>
      <c r="H34783" s="12"/>
      <c r="I34783" s="12"/>
      <c r="J34783" s="12"/>
      <c r="K34783" s="12"/>
      <c r="L34783" s="12"/>
      <c r="M34783" s="12"/>
      <c r="N34783" s="12"/>
      <c r="O34783" s="12"/>
      <c r="P34783" s="12"/>
      <c r="Q34783" s="12"/>
      <c r="R34783" s="12"/>
      <c r="S34783" s="12"/>
      <c r="T34783" s="12"/>
    </row>
    <row r="34784" spans="4:20" x14ac:dyDescent="0.25">
      <c r="D34784" s="12"/>
      <c r="E34784" s="12"/>
      <c r="F34784" s="12"/>
      <c r="G34784" s="12"/>
      <c r="H34784" s="12"/>
      <c r="I34784" s="12"/>
      <c r="J34784" s="12"/>
      <c r="K34784" s="12"/>
      <c r="L34784" s="12"/>
      <c r="M34784" s="12"/>
      <c r="N34784" s="12"/>
      <c r="O34784" s="12"/>
      <c r="P34784" s="12"/>
      <c r="Q34784" s="12"/>
      <c r="R34784" s="12"/>
      <c r="S34784" s="12"/>
      <c r="T34784" s="12"/>
    </row>
    <row r="34785" spans="4:20" x14ac:dyDescent="0.25">
      <c r="D34785" s="12"/>
      <c r="E34785" s="12"/>
      <c r="F34785" s="12"/>
      <c r="G34785" s="12"/>
      <c r="H34785" s="12"/>
      <c r="I34785" s="12"/>
      <c r="J34785" s="12"/>
      <c r="K34785" s="12"/>
      <c r="L34785" s="12"/>
      <c r="M34785" s="12"/>
      <c r="N34785" s="12"/>
      <c r="O34785" s="12"/>
      <c r="P34785" s="12"/>
      <c r="Q34785" s="12"/>
      <c r="R34785" s="12"/>
      <c r="S34785" s="12"/>
      <c r="T34785" s="12"/>
    </row>
    <row r="34786" spans="4:20" x14ac:dyDescent="0.25">
      <c r="D34786" s="12"/>
      <c r="E34786" s="12"/>
      <c r="F34786" s="12"/>
      <c r="G34786" s="12"/>
      <c r="H34786" s="12"/>
      <c r="I34786" s="12"/>
      <c r="J34786" s="12"/>
      <c r="K34786" s="12"/>
      <c r="L34786" s="12"/>
      <c r="M34786" s="12"/>
      <c r="N34786" s="12"/>
      <c r="O34786" s="12"/>
      <c r="P34786" s="12"/>
      <c r="Q34786" s="12"/>
      <c r="R34786" s="12"/>
      <c r="S34786" s="12"/>
      <c r="T34786" s="12"/>
    </row>
    <row r="34787" spans="4:20" x14ac:dyDescent="0.25">
      <c r="D34787" s="12"/>
      <c r="E34787" s="12"/>
      <c r="F34787" s="12"/>
      <c r="G34787" s="12"/>
      <c r="H34787" s="12"/>
      <c r="I34787" s="12"/>
      <c r="J34787" s="12"/>
      <c r="K34787" s="12"/>
      <c r="L34787" s="12"/>
      <c r="M34787" s="12"/>
      <c r="N34787" s="12"/>
      <c r="O34787" s="12"/>
      <c r="P34787" s="12"/>
      <c r="Q34787" s="12"/>
      <c r="R34787" s="12"/>
      <c r="S34787" s="12"/>
      <c r="T34787" s="12"/>
    </row>
    <row r="34788" spans="4:20" x14ac:dyDescent="0.25">
      <c r="D34788" s="12"/>
      <c r="E34788" s="12"/>
      <c r="F34788" s="12"/>
      <c r="G34788" s="12"/>
      <c r="H34788" s="12"/>
      <c r="I34788" s="12"/>
      <c r="J34788" s="12"/>
      <c r="K34788" s="12"/>
      <c r="L34788" s="12"/>
      <c r="M34788" s="12"/>
      <c r="N34788" s="12"/>
      <c r="O34788" s="12"/>
      <c r="P34788" s="12"/>
      <c r="Q34788" s="12"/>
      <c r="R34788" s="12"/>
      <c r="S34788" s="12"/>
      <c r="T34788" s="12"/>
    </row>
    <row r="34789" spans="4:20" x14ac:dyDescent="0.25">
      <c r="D34789" s="12"/>
      <c r="E34789" s="12"/>
      <c r="F34789" s="12"/>
      <c r="G34789" s="12"/>
      <c r="H34789" s="12"/>
      <c r="I34789" s="12"/>
      <c r="J34789" s="12"/>
      <c r="K34789" s="12"/>
      <c r="L34789" s="12"/>
      <c r="M34789" s="12"/>
      <c r="N34789" s="12"/>
      <c r="O34789" s="12"/>
      <c r="P34789" s="12"/>
      <c r="Q34789" s="12"/>
      <c r="R34789" s="12"/>
      <c r="S34789" s="12"/>
      <c r="T34789" s="12"/>
    </row>
    <row r="34790" spans="4:20" x14ac:dyDescent="0.25">
      <c r="D34790" s="12"/>
      <c r="E34790" s="12"/>
      <c r="F34790" s="12"/>
      <c r="G34790" s="12"/>
      <c r="H34790" s="12"/>
      <c r="I34790" s="12"/>
      <c r="J34790" s="12"/>
      <c r="K34790" s="12"/>
      <c r="L34790" s="12"/>
      <c r="M34790" s="12"/>
      <c r="N34790" s="12"/>
      <c r="O34790" s="12"/>
      <c r="P34790" s="12"/>
      <c r="Q34790" s="12"/>
      <c r="R34790" s="12"/>
      <c r="S34790" s="12"/>
      <c r="T34790" s="12"/>
    </row>
    <row r="34791" spans="4:20" x14ac:dyDescent="0.25">
      <c r="D34791" s="12"/>
      <c r="E34791" s="12"/>
      <c r="F34791" s="12"/>
      <c r="G34791" s="12"/>
      <c r="H34791" s="12"/>
      <c r="I34791" s="12"/>
      <c r="J34791" s="12"/>
      <c r="K34791" s="12"/>
      <c r="L34791" s="12"/>
      <c r="M34791" s="12"/>
      <c r="N34791" s="12"/>
      <c r="O34791" s="12"/>
      <c r="P34791" s="12"/>
      <c r="Q34791" s="12"/>
      <c r="R34791" s="12"/>
      <c r="S34791" s="12"/>
      <c r="T34791" s="12"/>
    </row>
    <row r="34792" spans="4:20" x14ac:dyDescent="0.25">
      <c r="D34792" s="12"/>
      <c r="E34792" s="12"/>
      <c r="F34792" s="12"/>
      <c r="G34792" s="12"/>
      <c r="H34792" s="12"/>
      <c r="I34792" s="12"/>
      <c r="J34792" s="12"/>
      <c r="K34792" s="12"/>
      <c r="L34792" s="12"/>
      <c r="M34792" s="12"/>
      <c r="N34792" s="12"/>
      <c r="O34792" s="12"/>
      <c r="P34792" s="12"/>
      <c r="Q34792" s="12"/>
      <c r="R34792" s="12"/>
      <c r="S34792" s="12"/>
      <c r="T34792" s="12"/>
    </row>
    <row r="34793" spans="4:20" x14ac:dyDescent="0.25">
      <c r="D34793" s="12"/>
      <c r="E34793" s="12"/>
      <c r="F34793" s="12"/>
      <c r="G34793" s="12"/>
      <c r="H34793" s="12"/>
      <c r="I34793" s="12"/>
      <c r="J34793" s="12"/>
      <c r="K34793" s="12"/>
      <c r="L34793" s="12"/>
      <c r="M34793" s="12"/>
      <c r="N34793" s="12"/>
      <c r="O34793" s="12"/>
      <c r="P34793" s="12"/>
      <c r="Q34793" s="12"/>
      <c r="R34793" s="12"/>
      <c r="S34793" s="12"/>
      <c r="T34793" s="12"/>
    </row>
    <row r="34794" spans="4:20" x14ac:dyDescent="0.25">
      <c r="D34794" s="12"/>
      <c r="E34794" s="12"/>
      <c r="F34794" s="12"/>
      <c r="G34794" s="12"/>
      <c r="H34794" s="12"/>
      <c r="I34794" s="12"/>
      <c r="J34794" s="12"/>
      <c r="K34794" s="12"/>
      <c r="L34794" s="12"/>
      <c r="M34794" s="12"/>
      <c r="N34794" s="12"/>
      <c r="O34794" s="12"/>
      <c r="P34794" s="12"/>
      <c r="Q34794" s="12"/>
      <c r="R34794" s="12"/>
      <c r="S34794" s="12"/>
      <c r="T34794" s="12"/>
    </row>
    <row r="34795" spans="4:20" x14ac:dyDescent="0.25">
      <c r="D34795" s="12"/>
      <c r="E34795" s="12"/>
      <c r="F34795" s="12"/>
      <c r="G34795" s="12"/>
      <c r="H34795" s="12"/>
      <c r="I34795" s="12"/>
      <c r="J34795" s="12"/>
      <c r="K34795" s="12"/>
      <c r="L34795" s="12"/>
      <c r="M34795" s="12"/>
      <c r="N34795" s="12"/>
      <c r="O34795" s="12"/>
      <c r="P34795" s="12"/>
      <c r="Q34795" s="12"/>
      <c r="R34795" s="12"/>
      <c r="S34795" s="12"/>
      <c r="T34795" s="12"/>
    </row>
    <row r="34796" spans="4:20" x14ac:dyDescent="0.25">
      <c r="D34796" s="12"/>
      <c r="E34796" s="12"/>
      <c r="F34796" s="12"/>
      <c r="G34796" s="12"/>
      <c r="H34796" s="12"/>
      <c r="I34796" s="12"/>
      <c r="J34796" s="12"/>
      <c r="K34796" s="12"/>
      <c r="L34796" s="12"/>
      <c r="M34796" s="12"/>
      <c r="N34796" s="12"/>
      <c r="O34796" s="12"/>
      <c r="P34796" s="12"/>
      <c r="Q34796" s="12"/>
      <c r="R34796" s="12"/>
      <c r="S34796" s="12"/>
      <c r="T34796" s="12"/>
    </row>
    <row r="34797" spans="4:20" x14ac:dyDescent="0.25">
      <c r="D34797" s="12"/>
      <c r="E34797" s="12"/>
      <c r="F34797" s="12"/>
      <c r="G34797" s="12"/>
      <c r="H34797" s="12"/>
      <c r="I34797" s="12"/>
      <c r="J34797" s="12"/>
      <c r="K34797" s="12"/>
      <c r="L34797" s="12"/>
      <c r="M34797" s="12"/>
      <c r="N34797" s="12"/>
      <c r="O34797" s="12"/>
      <c r="P34797" s="12"/>
      <c r="Q34797" s="12"/>
      <c r="R34797" s="12"/>
      <c r="S34797" s="12"/>
      <c r="T34797" s="12"/>
    </row>
    <row r="34798" spans="4:20" x14ac:dyDescent="0.25">
      <c r="D34798" s="12"/>
      <c r="E34798" s="12"/>
      <c r="F34798" s="12"/>
      <c r="G34798" s="12"/>
      <c r="H34798" s="12"/>
      <c r="I34798" s="12"/>
      <c r="J34798" s="12"/>
      <c r="K34798" s="12"/>
      <c r="L34798" s="12"/>
      <c r="M34798" s="12"/>
      <c r="N34798" s="12"/>
      <c r="O34798" s="12"/>
      <c r="P34798" s="12"/>
      <c r="Q34798" s="12"/>
      <c r="R34798" s="12"/>
      <c r="S34798" s="12"/>
      <c r="T34798" s="12"/>
    </row>
    <row r="34799" spans="4:20" x14ac:dyDescent="0.25">
      <c r="D34799" s="12"/>
      <c r="E34799" s="12"/>
      <c r="F34799" s="12"/>
      <c r="G34799" s="12"/>
      <c r="H34799" s="12"/>
      <c r="I34799" s="12"/>
      <c r="J34799" s="12"/>
      <c r="K34799" s="12"/>
      <c r="L34799" s="12"/>
      <c r="M34799" s="12"/>
      <c r="N34799" s="12"/>
      <c r="O34799" s="12"/>
      <c r="P34799" s="12"/>
      <c r="Q34799" s="12"/>
      <c r="R34799" s="12"/>
      <c r="S34799" s="12"/>
      <c r="T34799" s="12"/>
    </row>
    <row r="34800" spans="4:20" x14ac:dyDescent="0.25">
      <c r="D34800" s="12"/>
      <c r="E34800" s="12"/>
      <c r="F34800" s="12"/>
      <c r="G34800" s="12"/>
      <c r="H34800" s="12"/>
      <c r="I34800" s="12"/>
      <c r="J34800" s="12"/>
      <c r="K34800" s="12"/>
      <c r="L34800" s="12"/>
      <c r="M34800" s="12"/>
      <c r="N34800" s="12"/>
      <c r="O34800" s="12"/>
      <c r="P34800" s="12"/>
      <c r="Q34800" s="12"/>
      <c r="R34800" s="12"/>
      <c r="S34800" s="12"/>
      <c r="T34800" s="12"/>
    </row>
    <row r="34801" spans="4:20" x14ac:dyDescent="0.25">
      <c r="D34801" s="12"/>
      <c r="E34801" s="12"/>
      <c r="F34801" s="12"/>
      <c r="G34801" s="12"/>
      <c r="H34801" s="12"/>
      <c r="I34801" s="12"/>
      <c r="J34801" s="12"/>
      <c r="K34801" s="12"/>
      <c r="L34801" s="12"/>
      <c r="M34801" s="12"/>
      <c r="N34801" s="12"/>
      <c r="O34801" s="12"/>
      <c r="P34801" s="12"/>
      <c r="Q34801" s="12"/>
      <c r="R34801" s="12"/>
      <c r="S34801" s="12"/>
      <c r="T34801" s="12"/>
    </row>
    <row r="34802" spans="4:20" x14ac:dyDescent="0.25">
      <c r="D34802" s="12"/>
      <c r="E34802" s="12"/>
      <c r="F34802" s="12"/>
      <c r="G34802" s="12"/>
      <c r="H34802" s="12"/>
      <c r="I34802" s="12"/>
      <c r="J34802" s="12"/>
      <c r="K34802" s="12"/>
      <c r="L34802" s="12"/>
      <c r="M34802" s="12"/>
      <c r="N34802" s="12"/>
      <c r="O34802" s="12"/>
      <c r="P34802" s="12"/>
      <c r="Q34802" s="12"/>
      <c r="R34802" s="12"/>
      <c r="S34802" s="12"/>
      <c r="T34802" s="12"/>
    </row>
    <row r="34803" spans="4:20" x14ac:dyDescent="0.25">
      <c r="D34803" s="12"/>
      <c r="E34803" s="12"/>
      <c r="F34803" s="12"/>
      <c r="G34803" s="12"/>
      <c r="H34803" s="12"/>
      <c r="I34803" s="12"/>
      <c r="J34803" s="12"/>
      <c r="K34803" s="12"/>
      <c r="L34803" s="12"/>
      <c r="M34803" s="12"/>
      <c r="N34803" s="12"/>
      <c r="O34803" s="12"/>
      <c r="P34803" s="12"/>
      <c r="Q34803" s="12"/>
      <c r="R34803" s="12"/>
      <c r="S34803" s="12"/>
      <c r="T34803" s="12"/>
    </row>
    <row r="34804" spans="4:20" x14ac:dyDescent="0.25">
      <c r="D34804" s="12"/>
      <c r="E34804" s="12"/>
      <c r="F34804" s="12"/>
      <c r="G34804" s="12"/>
      <c r="H34804" s="12"/>
      <c r="I34804" s="12"/>
      <c r="J34804" s="12"/>
      <c r="K34804" s="12"/>
      <c r="L34804" s="12"/>
      <c r="M34804" s="12"/>
      <c r="N34804" s="12"/>
      <c r="O34804" s="12"/>
      <c r="P34804" s="12"/>
      <c r="Q34804" s="12"/>
      <c r="R34804" s="12"/>
      <c r="S34804" s="12"/>
      <c r="T34804" s="12"/>
    </row>
    <row r="34805" spans="4:20" x14ac:dyDescent="0.25">
      <c r="D34805" s="12"/>
      <c r="E34805" s="12"/>
      <c r="F34805" s="12"/>
      <c r="G34805" s="12"/>
      <c r="H34805" s="12"/>
      <c r="I34805" s="12"/>
      <c r="J34805" s="12"/>
      <c r="K34805" s="12"/>
      <c r="L34805" s="12"/>
      <c r="M34805" s="12"/>
      <c r="N34805" s="12"/>
      <c r="O34805" s="12"/>
      <c r="P34805" s="12"/>
      <c r="Q34805" s="12"/>
      <c r="R34805" s="12"/>
      <c r="S34805" s="12"/>
      <c r="T34805" s="12"/>
    </row>
    <row r="34806" spans="4:20" x14ac:dyDescent="0.25">
      <c r="D34806" s="12"/>
      <c r="E34806" s="12"/>
      <c r="F34806" s="12"/>
      <c r="G34806" s="12"/>
      <c r="H34806" s="12"/>
      <c r="I34806" s="12"/>
      <c r="J34806" s="12"/>
      <c r="K34806" s="12"/>
      <c r="L34806" s="12"/>
      <c r="M34806" s="12"/>
      <c r="N34806" s="12"/>
      <c r="O34806" s="12"/>
      <c r="P34806" s="12"/>
      <c r="Q34806" s="12"/>
      <c r="R34806" s="12"/>
      <c r="S34806" s="12"/>
      <c r="T34806" s="12"/>
    </row>
    <row r="34807" spans="4:20" x14ac:dyDescent="0.25">
      <c r="D34807" s="12"/>
      <c r="E34807" s="12"/>
      <c r="F34807" s="12"/>
      <c r="G34807" s="12"/>
      <c r="H34807" s="12"/>
      <c r="I34807" s="12"/>
      <c r="J34807" s="12"/>
      <c r="K34807" s="12"/>
      <c r="L34807" s="12"/>
      <c r="M34807" s="12"/>
      <c r="N34807" s="12"/>
      <c r="O34807" s="12"/>
      <c r="P34807" s="12"/>
      <c r="Q34807" s="12"/>
      <c r="R34807" s="12"/>
      <c r="S34807" s="12"/>
      <c r="T34807" s="12"/>
    </row>
    <row r="34808" spans="4:20" x14ac:dyDescent="0.25">
      <c r="D34808" s="12"/>
      <c r="E34808" s="12"/>
      <c r="F34808" s="12"/>
      <c r="G34808" s="12"/>
      <c r="H34808" s="12"/>
      <c r="I34808" s="12"/>
      <c r="J34808" s="12"/>
      <c r="K34808" s="12"/>
      <c r="L34808" s="12"/>
      <c r="M34808" s="12"/>
      <c r="N34808" s="12"/>
      <c r="O34808" s="12"/>
      <c r="P34808" s="12"/>
      <c r="Q34808" s="12"/>
      <c r="R34808" s="12"/>
      <c r="S34808" s="12"/>
      <c r="T34808" s="12"/>
    </row>
    <row r="34809" spans="4:20" x14ac:dyDescent="0.25">
      <c r="D34809" s="12"/>
      <c r="E34809" s="12"/>
      <c r="F34809" s="12"/>
      <c r="G34809" s="12"/>
      <c r="H34809" s="12"/>
      <c r="I34809" s="12"/>
      <c r="J34809" s="12"/>
      <c r="K34809" s="12"/>
      <c r="L34809" s="12"/>
      <c r="M34809" s="12"/>
      <c r="N34809" s="12"/>
      <c r="O34809" s="12"/>
      <c r="P34809" s="12"/>
      <c r="Q34809" s="12"/>
      <c r="R34809" s="12"/>
      <c r="S34809" s="12"/>
      <c r="T34809" s="12"/>
    </row>
    <row r="34810" spans="4:20" x14ac:dyDescent="0.25">
      <c r="D34810" s="12"/>
      <c r="E34810" s="12"/>
      <c r="F34810" s="12"/>
      <c r="G34810" s="12"/>
      <c r="H34810" s="12"/>
      <c r="I34810" s="12"/>
      <c r="J34810" s="12"/>
      <c r="K34810" s="12"/>
      <c r="L34810" s="12"/>
      <c r="M34810" s="12"/>
      <c r="N34810" s="12"/>
      <c r="O34810" s="12"/>
      <c r="P34810" s="12"/>
      <c r="Q34810" s="12"/>
      <c r="R34810" s="12"/>
      <c r="S34810" s="12"/>
      <c r="T34810" s="12"/>
    </row>
    <row r="34811" spans="4:20" x14ac:dyDescent="0.25">
      <c r="D34811" s="12"/>
      <c r="E34811" s="12"/>
      <c r="F34811" s="12"/>
      <c r="G34811" s="12"/>
      <c r="H34811" s="12"/>
      <c r="I34811" s="12"/>
      <c r="J34811" s="12"/>
      <c r="K34811" s="12"/>
      <c r="L34811" s="12"/>
      <c r="M34811" s="12"/>
      <c r="N34811" s="12"/>
      <c r="O34811" s="12"/>
      <c r="P34811" s="12"/>
      <c r="Q34811" s="12"/>
      <c r="R34811" s="12"/>
      <c r="S34811" s="12"/>
      <c r="T34811" s="12"/>
    </row>
    <row r="34812" spans="4:20" x14ac:dyDescent="0.25">
      <c r="D34812" s="12"/>
      <c r="E34812" s="12"/>
      <c r="F34812" s="12"/>
      <c r="G34812" s="12"/>
      <c r="H34812" s="12"/>
      <c r="I34812" s="12"/>
      <c r="J34812" s="12"/>
      <c r="K34812" s="12"/>
      <c r="L34812" s="12"/>
      <c r="M34812" s="12"/>
      <c r="N34812" s="12"/>
      <c r="O34812" s="12"/>
      <c r="P34812" s="12"/>
      <c r="Q34812" s="12"/>
      <c r="R34812" s="12"/>
      <c r="S34812" s="12"/>
      <c r="T34812" s="12"/>
    </row>
    <row r="34813" spans="4:20" x14ac:dyDescent="0.25">
      <c r="D34813" s="12"/>
      <c r="E34813" s="12"/>
      <c r="F34813" s="12"/>
      <c r="G34813" s="12"/>
      <c r="H34813" s="12"/>
      <c r="I34813" s="12"/>
      <c r="J34813" s="12"/>
      <c r="K34813" s="12"/>
      <c r="L34813" s="12"/>
      <c r="M34813" s="12"/>
      <c r="N34813" s="12"/>
      <c r="O34813" s="12"/>
      <c r="P34813" s="12"/>
      <c r="Q34813" s="12"/>
      <c r="R34813" s="12"/>
      <c r="S34813" s="12"/>
      <c r="T34813" s="12"/>
    </row>
    <row r="34814" spans="4:20" x14ac:dyDescent="0.25">
      <c r="D34814" s="12"/>
      <c r="E34814" s="12"/>
      <c r="F34814" s="12"/>
      <c r="G34814" s="12"/>
      <c r="H34814" s="12"/>
      <c r="I34814" s="12"/>
      <c r="J34814" s="12"/>
      <c r="K34814" s="12"/>
      <c r="L34814" s="12"/>
      <c r="M34814" s="12"/>
      <c r="N34814" s="12"/>
      <c r="O34814" s="12"/>
      <c r="P34814" s="12"/>
      <c r="Q34814" s="12"/>
      <c r="R34814" s="12"/>
      <c r="S34814" s="12"/>
      <c r="T34814" s="12"/>
    </row>
    <row r="34815" spans="4:20" x14ac:dyDescent="0.25">
      <c r="D34815" s="12"/>
      <c r="E34815" s="12"/>
      <c r="F34815" s="12"/>
      <c r="G34815" s="12"/>
      <c r="H34815" s="12"/>
      <c r="I34815" s="12"/>
      <c r="J34815" s="12"/>
      <c r="K34815" s="12"/>
      <c r="L34815" s="12"/>
      <c r="M34815" s="12"/>
      <c r="N34815" s="12"/>
      <c r="O34815" s="12"/>
      <c r="P34815" s="12"/>
      <c r="Q34815" s="12"/>
      <c r="R34815" s="12"/>
      <c r="S34815" s="12"/>
      <c r="T34815" s="12"/>
    </row>
    <row r="34816" spans="4:20" x14ac:dyDescent="0.25">
      <c r="D34816" s="12"/>
      <c r="E34816" s="12"/>
      <c r="F34816" s="12"/>
      <c r="G34816" s="12"/>
      <c r="H34816" s="12"/>
      <c r="I34816" s="12"/>
      <c r="J34816" s="12"/>
      <c r="K34816" s="12"/>
      <c r="L34816" s="12"/>
      <c r="M34816" s="12"/>
      <c r="N34816" s="12"/>
      <c r="O34816" s="12"/>
      <c r="P34816" s="12"/>
      <c r="Q34816" s="12"/>
      <c r="R34816" s="12"/>
      <c r="S34816" s="12"/>
      <c r="T34816" s="12"/>
    </row>
    <row r="34817" spans="4:20" x14ac:dyDescent="0.25">
      <c r="D34817" s="12"/>
      <c r="E34817" s="12"/>
      <c r="F34817" s="12"/>
      <c r="G34817" s="12"/>
      <c r="H34817" s="12"/>
      <c r="I34817" s="12"/>
      <c r="J34817" s="12"/>
      <c r="K34817" s="12"/>
      <c r="L34817" s="12"/>
      <c r="M34817" s="12"/>
      <c r="N34817" s="12"/>
      <c r="O34817" s="12"/>
      <c r="P34817" s="12"/>
      <c r="Q34817" s="12"/>
      <c r="R34817" s="12"/>
      <c r="S34817" s="12"/>
      <c r="T34817" s="12"/>
    </row>
    <row r="34818" spans="4:20" x14ac:dyDescent="0.25">
      <c r="D34818" s="12"/>
      <c r="E34818" s="12"/>
      <c r="F34818" s="12"/>
      <c r="G34818" s="12"/>
      <c r="H34818" s="12"/>
      <c r="I34818" s="12"/>
      <c r="J34818" s="12"/>
      <c r="K34818" s="12"/>
      <c r="L34818" s="12"/>
      <c r="M34818" s="12"/>
      <c r="N34818" s="12"/>
      <c r="O34818" s="12"/>
      <c r="P34818" s="12"/>
      <c r="Q34818" s="12"/>
      <c r="R34818" s="12"/>
      <c r="S34818" s="12"/>
      <c r="T34818" s="12"/>
    </row>
    <row r="34819" spans="4:20" x14ac:dyDescent="0.25">
      <c r="D34819" s="12"/>
      <c r="E34819" s="12"/>
      <c r="F34819" s="12"/>
      <c r="G34819" s="12"/>
      <c r="H34819" s="12"/>
      <c r="I34819" s="12"/>
      <c r="J34819" s="12"/>
      <c r="K34819" s="12"/>
      <c r="L34819" s="12"/>
      <c r="M34819" s="12"/>
      <c r="N34819" s="12"/>
      <c r="O34819" s="12"/>
      <c r="P34819" s="12"/>
      <c r="Q34819" s="12"/>
      <c r="R34819" s="12"/>
      <c r="S34819" s="12"/>
      <c r="T34819" s="12"/>
    </row>
    <row r="34820" spans="4:20" x14ac:dyDescent="0.25">
      <c r="D34820" s="12"/>
      <c r="E34820" s="12"/>
      <c r="F34820" s="12"/>
      <c r="G34820" s="12"/>
      <c r="H34820" s="12"/>
      <c r="I34820" s="12"/>
      <c r="J34820" s="12"/>
      <c r="K34820" s="12"/>
      <c r="L34820" s="12"/>
      <c r="M34820" s="12"/>
      <c r="N34820" s="12"/>
      <c r="O34820" s="12"/>
      <c r="P34820" s="12"/>
      <c r="Q34820" s="12"/>
      <c r="R34820" s="12"/>
      <c r="S34820" s="12"/>
      <c r="T34820" s="12"/>
    </row>
    <row r="34821" spans="4:20" x14ac:dyDescent="0.25">
      <c r="D34821" s="12"/>
      <c r="E34821" s="12"/>
      <c r="F34821" s="12"/>
      <c r="G34821" s="12"/>
      <c r="H34821" s="12"/>
      <c r="I34821" s="12"/>
      <c r="J34821" s="12"/>
      <c r="K34821" s="12"/>
      <c r="L34821" s="12"/>
      <c r="M34821" s="12"/>
      <c r="N34821" s="12"/>
      <c r="O34821" s="12"/>
      <c r="P34821" s="12"/>
      <c r="Q34821" s="12"/>
      <c r="R34821" s="12"/>
      <c r="S34821" s="12"/>
      <c r="T34821" s="12"/>
    </row>
    <row r="34822" spans="4:20" x14ac:dyDescent="0.25">
      <c r="D34822" s="12"/>
      <c r="E34822" s="12"/>
      <c r="F34822" s="12"/>
      <c r="G34822" s="12"/>
      <c r="H34822" s="12"/>
      <c r="I34822" s="12"/>
      <c r="J34822" s="12"/>
      <c r="K34822" s="12"/>
      <c r="L34822" s="12"/>
      <c r="M34822" s="12"/>
      <c r="N34822" s="12"/>
      <c r="O34822" s="12"/>
      <c r="P34822" s="12"/>
      <c r="Q34822" s="12"/>
      <c r="R34822" s="12"/>
      <c r="S34822" s="12"/>
      <c r="T34822" s="12"/>
    </row>
    <row r="34823" spans="4:20" x14ac:dyDescent="0.25">
      <c r="D34823" s="12"/>
      <c r="E34823" s="12"/>
      <c r="F34823" s="12"/>
      <c r="G34823" s="12"/>
      <c r="H34823" s="12"/>
      <c r="I34823" s="12"/>
      <c r="J34823" s="12"/>
      <c r="K34823" s="12"/>
      <c r="L34823" s="12"/>
      <c r="M34823" s="12"/>
      <c r="N34823" s="12"/>
      <c r="O34823" s="12"/>
      <c r="P34823" s="12"/>
      <c r="Q34823" s="12"/>
      <c r="R34823" s="12"/>
      <c r="S34823" s="12"/>
      <c r="T34823" s="12"/>
    </row>
    <row r="34824" spans="4:20" x14ac:dyDescent="0.25">
      <c r="D34824" s="12"/>
      <c r="E34824" s="12"/>
      <c r="F34824" s="12"/>
      <c r="G34824" s="12"/>
      <c r="H34824" s="12"/>
      <c r="I34824" s="12"/>
      <c r="J34824" s="12"/>
      <c r="K34824" s="12"/>
      <c r="L34824" s="12"/>
      <c r="M34824" s="12"/>
      <c r="N34824" s="12"/>
      <c r="O34824" s="12"/>
      <c r="P34824" s="12"/>
      <c r="Q34824" s="12"/>
      <c r="R34824" s="12"/>
      <c r="S34824" s="12"/>
      <c r="T34824" s="12"/>
    </row>
    <row r="34825" spans="4:20" x14ac:dyDescent="0.25">
      <c r="D34825" s="12"/>
      <c r="E34825" s="12"/>
      <c r="F34825" s="12"/>
      <c r="G34825" s="12"/>
      <c r="H34825" s="12"/>
      <c r="I34825" s="12"/>
      <c r="J34825" s="12"/>
      <c r="K34825" s="12"/>
      <c r="L34825" s="12"/>
      <c r="M34825" s="12"/>
      <c r="N34825" s="12"/>
      <c r="O34825" s="12"/>
      <c r="P34825" s="12"/>
      <c r="Q34825" s="12"/>
      <c r="R34825" s="12"/>
      <c r="S34825" s="12"/>
      <c r="T34825" s="12"/>
    </row>
    <row r="34826" spans="4:20" x14ac:dyDescent="0.25">
      <c r="D34826" s="12"/>
      <c r="E34826" s="12"/>
      <c r="F34826" s="12"/>
      <c r="G34826" s="12"/>
      <c r="H34826" s="12"/>
      <c r="I34826" s="12"/>
      <c r="J34826" s="12"/>
      <c r="K34826" s="12"/>
      <c r="L34826" s="12"/>
      <c r="M34826" s="12"/>
      <c r="N34826" s="12"/>
      <c r="O34826" s="12"/>
      <c r="P34826" s="12"/>
      <c r="Q34826" s="12"/>
      <c r="R34826" s="12"/>
      <c r="S34826" s="12"/>
      <c r="T34826" s="12"/>
    </row>
    <row r="34827" spans="4:20" x14ac:dyDescent="0.25">
      <c r="D34827" s="12"/>
      <c r="E34827" s="12"/>
      <c r="F34827" s="12"/>
      <c r="G34827" s="12"/>
      <c r="H34827" s="12"/>
      <c r="I34827" s="12"/>
      <c r="J34827" s="12"/>
      <c r="K34827" s="12"/>
      <c r="L34827" s="12"/>
      <c r="M34827" s="12"/>
      <c r="N34827" s="12"/>
      <c r="O34827" s="12"/>
      <c r="P34827" s="12"/>
      <c r="Q34827" s="12"/>
      <c r="R34827" s="12"/>
      <c r="S34827" s="12"/>
      <c r="T34827" s="12"/>
    </row>
    <row r="34828" spans="4:20" x14ac:dyDescent="0.25">
      <c r="D34828" s="12"/>
      <c r="E34828" s="12"/>
      <c r="F34828" s="12"/>
      <c r="G34828" s="12"/>
      <c r="H34828" s="12"/>
      <c r="I34828" s="12"/>
      <c r="J34828" s="12"/>
      <c r="K34828" s="12"/>
      <c r="L34828" s="12"/>
      <c r="M34828" s="12"/>
      <c r="N34828" s="12"/>
      <c r="O34828" s="12"/>
      <c r="P34828" s="12"/>
      <c r="Q34828" s="12"/>
      <c r="R34828" s="12"/>
      <c r="S34828" s="12"/>
      <c r="T34828" s="12"/>
    </row>
    <row r="34829" spans="4:20" x14ac:dyDescent="0.25">
      <c r="D34829" s="12"/>
      <c r="E34829" s="12"/>
      <c r="F34829" s="12"/>
      <c r="G34829" s="12"/>
      <c r="H34829" s="12"/>
      <c r="I34829" s="12"/>
      <c r="J34829" s="12"/>
      <c r="K34829" s="12"/>
      <c r="L34829" s="12"/>
      <c r="M34829" s="12"/>
      <c r="N34829" s="12"/>
      <c r="O34829" s="12"/>
      <c r="P34829" s="12"/>
      <c r="Q34829" s="12"/>
      <c r="R34829" s="12"/>
      <c r="S34829" s="12"/>
      <c r="T34829" s="12"/>
    </row>
    <row r="34830" spans="4:20" x14ac:dyDescent="0.25">
      <c r="D34830" s="12"/>
      <c r="E34830" s="12"/>
      <c r="F34830" s="12"/>
      <c r="G34830" s="12"/>
      <c r="H34830" s="12"/>
      <c r="I34830" s="12"/>
      <c r="J34830" s="12"/>
      <c r="K34830" s="12"/>
      <c r="L34830" s="12"/>
      <c r="M34830" s="12"/>
      <c r="N34830" s="12"/>
      <c r="O34830" s="12"/>
      <c r="P34830" s="12"/>
      <c r="Q34830" s="12"/>
      <c r="R34830" s="12"/>
      <c r="S34830" s="12"/>
      <c r="T34830" s="12"/>
    </row>
    <row r="34831" spans="4:20" x14ac:dyDescent="0.25">
      <c r="D34831" s="12"/>
      <c r="E34831" s="12"/>
      <c r="F34831" s="12"/>
      <c r="G34831" s="12"/>
      <c r="H34831" s="12"/>
      <c r="I34831" s="12"/>
      <c r="J34831" s="12"/>
      <c r="K34831" s="12"/>
      <c r="L34831" s="12"/>
      <c r="M34831" s="12"/>
      <c r="N34831" s="12"/>
      <c r="O34831" s="12"/>
      <c r="P34831" s="12"/>
      <c r="Q34831" s="12"/>
      <c r="R34831" s="12"/>
      <c r="S34831" s="12"/>
      <c r="T34831" s="12"/>
    </row>
    <row r="34832" spans="4:20" x14ac:dyDescent="0.25">
      <c r="D34832" s="12"/>
      <c r="E34832" s="12"/>
      <c r="F34832" s="12"/>
      <c r="G34832" s="12"/>
      <c r="H34832" s="12"/>
      <c r="I34832" s="12"/>
      <c r="J34832" s="12"/>
      <c r="K34832" s="12"/>
      <c r="L34832" s="12"/>
      <c r="M34832" s="12"/>
      <c r="N34832" s="12"/>
      <c r="O34832" s="12"/>
      <c r="P34832" s="12"/>
      <c r="Q34832" s="12"/>
      <c r="R34832" s="12"/>
      <c r="S34832" s="12"/>
      <c r="T34832" s="12"/>
    </row>
    <row r="34833" spans="4:20" x14ac:dyDescent="0.25">
      <c r="D34833" s="12"/>
      <c r="E34833" s="12"/>
      <c r="F34833" s="12"/>
      <c r="G34833" s="12"/>
      <c r="H34833" s="12"/>
      <c r="I34833" s="12"/>
      <c r="J34833" s="12"/>
      <c r="K34833" s="12"/>
      <c r="L34833" s="12"/>
      <c r="M34833" s="12"/>
      <c r="N34833" s="12"/>
      <c r="O34833" s="12"/>
      <c r="P34833" s="12"/>
      <c r="Q34833" s="12"/>
      <c r="R34833" s="12"/>
      <c r="S34833" s="12"/>
      <c r="T34833" s="12"/>
    </row>
    <row r="34834" spans="4:20" x14ac:dyDescent="0.25">
      <c r="D34834" s="12"/>
      <c r="E34834" s="12"/>
      <c r="F34834" s="12"/>
      <c r="G34834" s="12"/>
      <c r="H34834" s="12"/>
      <c r="I34834" s="12"/>
      <c r="J34834" s="12"/>
      <c r="K34834" s="12"/>
      <c r="L34834" s="12"/>
      <c r="M34834" s="12"/>
      <c r="N34834" s="12"/>
      <c r="O34834" s="12"/>
      <c r="P34834" s="12"/>
      <c r="Q34834" s="12"/>
      <c r="R34834" s="12"/>
      <c r="S34834" s="12"/>
      <c r="T34834" s="12"/>
    </row>
    <row r="34835" spans="4:20" x14ac:dyDescent="0.25">
      <c r="D34835" s="12"/>
      <c r="E34835" s="12"/>
      <c r="F34835" s="12"/>
      <c r="G34835" s="12"/>
      <c r="H34835" s="12"/>
      <c r="I34835" s="12"/>
      <c r="J34835" s="12"/>
      <c r="K34835" s="12"/>
      <c r="L34835" s="12"/>
      <c r="M34835" s="12"/>
      <c r="N34835" s="12"/>
      <c r="O34835" s="12"/>
      <c r="P34835" s="12"/>
      <c r="Q34835" s="12"/>
      <c r="R34835" s="12"/>
      <c r="S34835" s="12"/>
      <c r="T34835" s="12"/>
    </row>
    <row r="34836" spans="4:20" x14ac:dyDescent="0.25">
      <c r="D34836" s="12"/>
      <c r="E34836" s="12"/>
      <c r="F34836" s="12"/>
      <c r="G34836" s="12"/>
      <c r="H34836" s="12"/>
      <c r="I34836" s="12"/>
      <c r="J34836" s="12"/>
      <c r="K34836" s="12"/>
      <c r="L34836" s="12"/>
      <c r="M34836" s="12"/>
      <c r="N34836" s="12"/>
      <c r="O34836" s="12"/>
      <c r="P34836" s="12"/>
      <c r="Q34836" s="12"/>
      <c r="R34836" s="12"/>
      <c r="S34836" s="12"/>
      <c r="T34836" s="12"/>
    </row>
    <row r="34837" spans="4:20" x14ac:dyDescent="0.25">
      <c r="D34837" s="12"/>
      <c r="E34837" s="12"/>
      <c r="F34837" s="12"/>
      <c r="G34837" s="12"/>
      <c r="H34837" s="12"/>
      <c r="I34837" s="12"/>
      <c r="J34837" s="12"/>
      <c r="K34837" s="12"/>
      <c r="L34837" s="12"/>
      <c r="M34837" s="12"/>
      <c r="N34837" s="12"/>
      <c r="O34837" s="12"/>
      <c r="P34837" s="12"/>
      <c r="Q34837" s="12"/>
      <c r="R34837" s="12"/>
      <c r="S34837" s="12"/>
      <c r="T34837" s="12"/>
    </row>
    <row r="34838" spans="4:20" x14ac:dyDescent="0.25">
      <c r="D34838" s="12"/>
      <c r="E34838" s="12"/>
      <c r="F34838" s="12"/>
      <c r="G34838" s="12"/>
      <c r="H34838" s="12"/>
      <c r="I34838" s="12"/>
      <c r="J34838" s="12"/>
      <c r="K34838" s="12"/>
      <c r="L34838" s="12"/>
      <c r="M34838" s="12"/>
      <c r="N34838" s="12"/>
      <c r="O34838" s="12"/>
      <c r="P34838" s="12"/>
      <c r="Q34838" s="12"/>
      <c r="R34838" s="12"/>
      <c r="S34838" s="12"/>
      <c r="T34838" s="12"/>
    </row>
    <row r="34839" spans="4:20" x14ac:dyDescent="0.25">
      <c r="D34839" s="12"/>
      <c r="E34839" s="12"/>
      <c r="F34839" s="12"/>
      <c r="G34839" s="12"/>
      <c r="H34839" s="12"/>
      <c r="I34839" s="12"/>
      <c r="J34839" s="12"/>
      <c r="K34839" s="12"/>
      <c r="L34839" s="12"/>
      <c r="M34839" s="12"/>
      <c r="N34839" s="12"/>
      <c r="O34839" s="12"/>
      <c r="P34839" s="12"/>
      <c r="Q34839" s="12"/>
      <c r="R34839" s="12"/>
      <c r="S34839" s="12"/>
      <c r="T34839" s="12"/>
    </row>
    <row r="34840" spans="4:20" x14ac:dyDescent="0.25">
      <c r="D34840" s="12"/>
      <c r="E34840" s="12"/>
      <c r="F34840" s="12"/>
      <c r="G34840" s="12"/>
      <c r="H34840" s="12"/>
      <c r="I34840" s="12"/>
      <c r="J34840" s="12"/>
      <c r="K34840" s="12"/>
      <c r="L34840" s="12"/>
      <c r="M34840" s="12"/>
      <c r="N34840" s="12"/>
      <c r="O34840" s="12"/>
      <c r="P34840" s="12"/>
      <c r="Q34840" s="12"/>
      <c r="R34840" s="12"/>
      <c r="S34840" s="12"/>
      <c r="T34840" s="12"/>
    </row>
    <row r="34841" spans="4:20" x14ac:dyDescent="0.25">
      <c r="D34841" s="12"/>
      <c r="E34841" s="12"/>
      <c r="F34841" s="12"/>
      <c r="G34841" s="12"/>
      <c r="H34841" s="12"/>
      <c r="I34841" s="12"/>
      <c r="J34841" s="12"/>
      <c r="K34841" s="12"/>
      <c r="L34841" s="12"/>
      <c r="M34841" s="12"/>
      <c r="N34841" s="12"/>
      <c r="O34841" s="12"/>
      <c r="P34841" s="12"/>
      <c r="Q34841" s="12"/>
      <c r="R34841" s="12"/>
      <c r="S34841" s="12"/>
      <c r="T34841" s="12"/>
    </row>
    <row r="34842" spans="4:20" x14ac:dyDescent="0.25">
      <c r="D34842" s="12"/>
      <c r="E34842" s="12"/>
      <c r="F34842" s="12"/>
      <c r="G34842" s="12"/>
      <c r="H34842" s="12"/>
      <c r="I34842" s="12"/>
      <c r="J34842" s="12"/>
      <c r="K34842" s="12"/>
      <c r="L34842" s="12"/>
      <c r="M34842" s="12"/>
      <c r="N34842" s="12"/>
      <c r="O34842" s="12"/>
      <c r="P34842" s="12"/>
      <c r="Q34842" s="12"/>
      <c r="R34842" s="12"/>
      <c r="S34842" s="12"/>
      <c r="T34842" s="12"/>
    </row>
    <row r="34843" spans="4:20" x14ac:dyDescent="0.25">
      <c r="D34843" s="12"/>
      <c r="E34843" s="12"/>
      <c r="F34843" s="12"/>
      <c r="G34843" s="12"/>
      <c r="H34843" s="12"/>
      <c r="I34843" s="12"/>
      <c r="J34843" s="12"/>
      <c r="K34843" s="12"/>
      <c r="L34843" s="12"/>
      <c r="M34843" s="12"/>
      <c r="N34843" s="12"/>
      <c r="O34843" s="12"/>
      <c r="P34843" s="12"/>
      <c r="Q34843" s="12"/>
      <c r="R34843" s="12"/>
      <c r="S34843" s="12"/>
      <c r="T34843" s="12"/>
    </row>
    <row r="34844" spans="4:20" x14ac:dyDescent="0.25">
      <c r="D34844" s="12"/>
      <c r="E34844" s="12"/>
      <c r="F34844" s="12"/>
      <c r="G34844" s="12"/>
      <c r="H34844" s="12"/>
      <c r="I34844" s="12"/>
      <c r="J34844" s="12"/>
      <c r="K34844" s="12"/>
      <c r="L34844" s="12"/>
      <c r="M34844" s="12"/>
      <c r="N34844" s="12"/>
      <c r="O34844" s="12"/>
      <c r="P34844" s="12"/>
      <c r="Q34844" s="12"/>
      <c r="R34844" s="12"/>
      <c r="S34844" s="12"/>
      <c r="T34844" s="12"/>
    </row>
    <row r="34845" spans="4:20" x14ac:dyDescent="0.25">
      <c r="D34845" s="12"/>
      <c r="E34845" s="12"/>
      <c r="F34845" s="12"/>
      <c r="G34845" s="12"/>
      <c r="H34845" s="12"/>
      <c r="I34845" s="12"/>
      <c r="J34845" s="12"/>
      <c r="K34845" s="12"/>
      <c r="L34845" s="12"/>
      <c r="M34845" s="12"/>
      <c r="N34845" s="12"/>
      <c r="O34845" s="12"/>
      <c r="P34845" s="12"/>
      <c r="Q34845" s="12"/>
      <c r="R34845" s="12"/>
      <c r="S34845" s="12"/>
      <c r="T34845" s="12"/>
    </row>
    <row r="34846" spans="4:20" x14ac:dyDescent="0.25">
      <c r="D34846" s="12"/>
      <c r="E34846" s="12"/>
      <c r="F34846" s="12"/>
      <c r="G34846" s="12"/>
      <c r="H34846" s="12"/>
      <c r="I34846" s="12"/>
      <c r="J34846" s="12"/>
      <c r="K34846" s="12"/>
      <c r="L34846" s="12"/>
      <c r="M34846" s="12"/>
      <c r="N34846" s="12"/>
      <c r="O34846" s="12"/>
      <c r="P34846" s="12"/>
      <c r="Q34846" s="12"/>
      <c r="R34846" s="12"/>
      <c r="S34846" s="12"/>
      <c r="T34846" s="12"/>
    </row>
    <row r="34847" spans="4:20" x14ac:dyDescent="0.25">
      <c r="D34847" s="12"/>
      <c r="E34847" s="12"/>
      <c r="F34847" s="12"/>
      <c r="G34847" s="12"/>
      <c r="H34847" s="12"/>
      <c r="I34847" s="12"/>
      <c r="J34847" s="12"/>
      <c r="K34847" s="12"/>
      <c r="L34847" s="12"/>
      <c r="M34847" s="12"/>
      <c r="N34847" s="12"/>
      <c r="O34847" s="12"/>
      <c r="P34847" s="12"/>
      <c r="Q34847" s="12"/>
      <c r="R34847" s="12"/>
      <c r="S34847" s="12"/>
      <c r="T34847" s="12"/>
    </row>
    <row r="34848" spans="4:20" x14ac:dyDescent="0.25">
      <c r="D34848" s="12"/>
      <c r="E34848" s="12"/>
      <c r="F34848" s="12"/>
      <c r="G34848" s="12"/>
      <c r="H34848" s="12"/>
      <c r="I34848" s="12"/>
      <c r="J34848" s="12"/>
      <c r="K34848" s="12"/>
      <c r="L34848" s="12"/>
      <c r="M34848" s="12"/>
      <c r="N34848" s="12"/>
      <c r="O34848" s="12"/>
      <c r="P34848" s="12"/>
      <c r="Q34848" s="12"/>
      <c r="R34848" s="12"/>
      <c r="S34848" s="12"/>
      <c r="T34848" s="12"/>
    </row>
    <row r="34849" spans="4:20" x14ac:dyDescent="0.25">
      <c r="D34849" s="12"/>
      <c r="E34849" s="12"/>
      <c r="F34849" s="12"/>
      <c r="G34849" s="12"/>
      <c r="H34849" s="12"/>
      <c r="I34849" s="12"/>
      <c r="J34849" s="12"/>
      <c r="K34849" s="12"/>
      <c r="L34849" s="12"/>
      <c r="M34849" s="12"/>
      <c r="N34849" s="12"/>
      <c r="O34849" s="12"/>
      <c r="P34849" s="12"/>
      <c r="Q34849" s="12"/>
      <c r="R34849" s="12"/>
      <c r="S34849" s="12"/>
      <c r="T34849" s="12"/>
    </row>
    <row r="34850" spans="4:20" x14ac:dyDescent="0.25">
      <c r="D34850" s="12"/>
      <c r="E34850" s="12"/>
      <c r="F34850" s="12"/>
      <c r="G34850" s="12"/>
      <c r="H34850" s="12"/>
      <c r="I34850" s="12"/>
      <c r="J34850" s="12"/>
      <c r="K34850" s="12"/>
      <c r="L34850" s="12"/>
      <c r="M34850" s="12"/>
      <c r="N34850" s="12"/>
      <c r="O34850" s="12"/>
      <c r="P34850" s="12"/>
      <c r="Q34850" s="12"/>
      <c r="R34850" s="12"/>
      <c r="S34850" s="12"/>
      <c r="T34850" s="12"/>
    </row>
    <row r="34851" spans="4:20" x14ac:dyDescent="0.25">
      <c r="D34851" s="12"/>
      <c r="E34851" s="12"/>
      <c r="F34851" s="12"/>
      <c r="G34851" s="12"/>
      <c r="H34851" s="12"/>
      <c r="I34851" s="12"/>
      <c r="J34851" s="12"/>
      <c r="K34851" s="12"/>
      <c r="L34851" s="12"/>
      <c r="M34851" s="12"/>
      <c r="N34851" s="12"/>
      <c r="O34851" s="12"/>
      <c r="P34851" s="12"/>
      <c r="Q34851" s="12"/>
      <c r="R34851" s="12"/>
      <c r="S34851" s="12"/>
      <c r="T34851" s="12"/>
    </row>
    <row r="34852" spans="4:20" x14ac:dyDescent="0.25">
      <c r="D34852" s="12"/>
      <c r="E34852" s="12"/>
      <c r="F34852" s="12"/>
      <c r="G34852" s="12"/>
      <c r="H34852" s="12"/>
      <c r="I34852" s="12"/>
      <c r="J34852" s="12"/>
      <c r="K34852" s="12"/>
      <c r="L34852" s="12"/>
      <c r="M34852" s="12"/>
      <c r="N34852" s="12"/>
      <c r="O34852" s="12"/>
      <c r="P34852" s="12"/>
      <c r="Q34852" s="12"/>
      <c r="R34852" s="12"/>
      <c r="S34852" s="12"/>
      <c r="T34852" s="12"/>
    </row>
    <row r="34853" spans="4:20" x14ac:dyDescent="0.25">
      <c r="D34853" s="12"/>
      <c r="E34853" s="12"/>
      <c r="F34853" s="12"/>
      <c r="G34853" s="12"/>
      <c r="H34853" s="12"/>
      <c r="I34853" s="12"/>
      <c r="J34853" s="12"/>
      <c r="K34853" s="12"/>
      <c r="L34853" s="12"/>
      <c r="M34853" s="12"/>
      <c r="N34853" s="12"/>
      <c r="O34853" s="12"/>
      <c r="P34853" s="12"/>
      <c r="Q34853" s="12"/>
      <c r="R34853" s="12"/>
      <c r="S34853" s="12"/>
      <c r="T34853" s="12"/>
    </row>
    <row r="34854" spans="4:20" x14ac:dyDescent="0.25">
      <c r="D34854" s="12"/>
      <c r="E34854" s="12"/>
      <c r="F34854" s="12"/>
      <c r="G34854" s="12"/>
      <c r="H34854" s="12"/>
      <c r="I34854" s="12"/>
      <c r="J34854" s="12"/>
      <c r="K34854" s="12"/>
      <c r="L34854" s="12"/>
      <c r="M34854" s="12"/>
      <c r="N34854" s="12"/>
      <c r="O34854" s="12"/>
      <c r="P34854" s="12"/>
      <c r="Q34854" s="12"/>
      <c r="R34854" s="12"/>
      <c r="S34854" s="12"/>
      <c r="T34854" s="12"/>
    </row>
    <row r="34855" spans="4:20" x14ac:dyDescent="0.25">
      <c r="D34855" s="12"/>
      <c r="E34855" s="12"/>
      <c r="F34855" s="12"/>
      <c r="G34855" s="12"/>
      <c r="H34855" s="12"/>
      <c r="I34855" s="12"/>
      <c r="J34855" s="12"/>
      <c r="K34855" s="12"/>
      <c r="L34855" s="12"/>
      <c r="M34855" s="12"/>
      <c r="N34855" s="12"/>
      <c r="O34855" s="12"/>
      <c r="P34855" s="12"/>
      <c r="Q34855" s="12"/>
      <c r="R34855" s="12"/>
      <c r="S34855" s="12"/>
      <c r="T34855" s="12"/>
    </row>
    <row r="34856" spans="4:20" x14ac:dyDescent="0.25">
      <c r="D34856" s="12"/>
      <c r="E34856" s="12"/>
      <c r="F34856" s="12"/>
      <c r="G34856" s="12"/>
      <c r="H34856" s="12"/>
      <c r="I34856" s="12"/>
      <c r="J34856" s="12"/>
      <c r="K34856" s="12"/>
      <c r="L34856" s="12"/>
      <c r="M34856" s="12"/>
      <c r="N34856" s="12"/>
      <c r="O34856" s="12"/>
      <c r="P34856" s="12"/>
      <c r="Q34856" s="12"/>
      <c r="R34856" s="12"/>
      <c r="S34856" s="12"/>
      <c r="T34856" s="12"/>
    </row>
    <row r="34857" spans="4:20" x14ac:dyDescent="0.25">
      <c r="D34857" s="12"/>
      <c r="E34857" s="12"/>
      <c r="F34857" s="12"/>
      <c r="G34857" s="12"/>
      <c r="H34857" s="12"/>
      <c r="I34857" s="12"/>
      <c r="J34857" s="12"/>
      <c r="K34857" s="12"/>
      <c r="L34857" s="12"/>
      <c r="M34857" s="12"/>
      <c r="N34857" s="12"/>
      <c r="O34857" s="12"/>
      <c r="P34857" s="12"/>
      <c r="Q34857" s="12"/>
      <c r="R34857" s="12"/>
      <c r="S34857" s="12"/>
      <c r="T34857" s="12"/>
    </row>
    <row r="34858" spans="4:20" x14ac:dyDescent="0.25">
      <c r="D34858" s="12"/>
      <c r="E34858" s="12"/>
      <c r="F34858" s="12"/>
      <c r="G34858" s="12"/>
      <c r="H34858" s="12"/>
      <c r="I34858" s="12"/>
      <c r="J34858" s="12"/>
      <c r="K34858" s="12"/>
      <c r="L34858" s="12"/>
      <c r="M34858" s="12"/>
      <c r="N34858" s="12"/>
      <c r="O34858" s="12"/>
      <c r="P34858" s="12"/>
      <c r="Q34858" s="12"/>
      <c r="R34858" s="12"/>
      <c r="S34858" s="12"/>
      <c r="T34858" s="12"/>
    </row>
    <row r="34859" spans="4:20" x14ac:dyDescent="0.25">
      <c r="D34859" s="12"/>
      <c r="E34859" s="12"/>
      <c r="F34859" s="12"/>
      <c r="G34859" s="12"/>
      <c r="H34859" s="12"/>
      <c r="I34859" s="12"/>
      <c r="J34859" s="12"/>
      <c r="K34859" s="12"/>
      <c r="L34859" s="12"/>
      <c r="M34859" s="12"/>
      <c r="N34859" s="12"/>
      <c r="O34859" s="12"/>
      <c r="P34859" s="12"/>
      <c r="Q34859" s="12"/>
      <c r="R34859" s="12"/>
      <c r="S34859" s="12"/>
      <c r="T34859" s="12"/>
    </row>
    <row r="34860" spans="4:20" x14ac:dyDescent="0.25">
      <c r="D34860" s="12"/>
      <c r="E34860" s="12"/>
      <c r="F34860" s="12"/>
      <c r="G34860" s="12"/>
      <c r="H34860" s="12"/>
      <c r="I34860" s="12"/>
      <c r="J34860" s="12"/>
      <c r="K34860" s="12"/>
      <c r="L34860" s="12"/>
      <c r="M34860" s="12"/>
      <c r="N34860" s="12"/>
      <c r="O34860" s="12"/>
      <c r="P34860" s="12"/>
      <c r="Q34860" s="12"/>
      <c r="R34860" s="12"/>
      <c r="S34860" s="12"/>
      <c r="T34860" s="12"/>
    </row>
    <row r="34861" spans="4:20" x14ac:dyDescent="0.25">
      <c r="D34861" s="12"/>
      <c r="E34861" s="12"/>
      <c r="F34861" s="12"/>
      <c r="G34861" s="12"/>
      <c r="H34861" s="12"/>
      <c r="I34861" s="12"/>
      <c r="J34861" s="12"/>
      <c r="K34861" s="12"/>
      <c r="L34861" s="12"/>
      <c r="M34861" s="12"/>
      <c r="N34861" s="12"/>
      <c r="O34861" s="12"/>
      <c r="P34861" s="12"/>
      <c r="Q34861" s="12"/>
      <c r="R34861" s="12"/>
      <c r="S34861" s="12"/>
      <c r="T34861" s="12"/>
    </row>
    <row r="34862" spans="4:20" x14ac:dyDescent="0.25">
      <c r="D34862" s="12"/>
      <c r="E34862" s="12"/>
      <c r="F34862" s="12"/>
      <c r="G34862" s="12"/>
      <c r="H34862" s="12"/>
      <c r="I34862" s="12"/>
      <c r="J34862" s="12"/>
      <c r="K34862" s="12"/>
      <c r="L34862" s="12"/>
      <c r="M34862" s="12"/>
      <c r="N34862" s="12"/>
      <c r="O34862" s="12"/>
      <c r="P34862" s="12"/>
      <c r="Q34862" s="12"/>
      <c r="R34862" s="12"/>
      <c r="S34862" s="12"/>
      <c r="T34862" s="12"/>
    </row>
    <row r="34863" spans="4:20" x14ac:dyDescent="0.25">
      <c r="D34863" s="12"/>
      <c r="E34863" s="12"/>
      <c r="F34863" s="12"/>
      <c r="G34863" s="12"/>
      <c r="H34863" s="12"/>
      <c r="I34863" s="12"/>
      <c r="J34863" s="12"/>
      <c r="K34863" s="12"/>
      <c r="L34863" s="12"/>
      <c r="M34863" s="12"/>
      <c r="N34863" s="12"/>
      <c r="O34863" s="12"/>
      <c r="P34863" s="12"/>
      <c r="Q34863" s="12"/>
      <c r="R34863" s="12"/>
      <c r="S34863" s="12"/>
      <c r="T34863" s="12"/>
    </row>
    <row r="34864" spans="4:20" x14ac:dyDescent="0.25">
      <c r="D34864" s="12"/>
      <c r="E34864" s="12"/>
      <c r="F34864" s="12"/>
      <c r="G34864" s="12"/>
      <c r="H34864" s="12"/>
      <c r="I34864" s="12"/>
      <c r="J34864" s="12"/>
      <c r="K34864" s="12"/>
      <c r="L34864" s="12"/>
      <c r="M34864" s="12"/>
      <c r="N34864" s="12"/>
      <c r="O34864" s="12"/>
      <c r="P34864" s="12"/>
      <c r="Q34864" s="12"/>
      <c r="R34864" s="12"/>
      <c r="S34864" s="12"/>
      <c r="T34864" s="12"/>
    </row>
    <row r="34865" spans="4:20" x14ac:dyDescent="0.25">
      <c r="D34865" s="12"/>
      <c r="E34865" s="12"/>
      <c r="F34865" s="12"/>
      <c r="G34865" s="12"/>
      <c r="H34865" s="12"/>
      <c r="I34865" s="12"/>
      <c r="J34865" s="12"/>
      <c r="K34865" s="12"/>
      <c r="L34865" s="12"/>
      <c r="M34865" s="12"/>
      <c r="N34865" s="12"/>
      <c r="O34865" s="12"/>
      <c r="P34865" s="12"/>
      <c r="Q34865" s="12"/>
      <c r="R34865" s="12"/>
      <c r="S34865" s="12"/>
      <c r="T34865" s="12"/>
    </row>
    <row r="34866" spans="4:20" x14ac:dyDescent="0.25">
      <c r="D34866" s="12"/>
      <c r="E34866" s="12"/>
      <c r="F34866" s="12"/>
      <c r="G34866" s="12"/>
      <c r="H34866" s="12"/>
      <c r="I34866" s="12"/>
      <c r="J34866" s="12"/>
      <c r="K34866" s="12"/>
      <c r="L34866" s="12"/>
      <c r="M34866" s="12"/>
      <c r="N34866" s="12"/>
      <c r="O34866" s="12"/>
      <c r="P34866" s="12"/>
      <c r="Q34866" s="12"/>
      <c r="R34866" s="12"/>
      <c r="S34866" s="12"/>
      <c r="T34866" s="12"/>
    </row>
    <row r="34867" spans="4:20" x14ac:dyDescent="0.25">
      <c r="D34867" s="12"/>
      <c r="E34867" s="12"/>
      <c r="F34867" s="12"/>
      <c r="G34867" s="12"/>
      <c r="H34867" s="12"/>
      <c r="I34867" s="12"/>
      <c r="J34867" s="12"/>
      <c r="K34867" s="12"/>
      <c r="L34867" s="12"/>
      <c r="M34867" s="12"/>
      <c r="N34867" s="12"/>
      <c r="O34867" s="12"/>
      <c r="P34867" s="12"/>
      <c r="Q34867" s="12"/>
      <c r="R34867" s="12"/>
      <c r="S34867" s="12"/>
      <c r="T34867" s="12"/>
    </row>
    <row r="34868" spans="4:20" x14ac:dyDescent="0.25">
      <c r="D34868" s="12"/>
      <c r="E34868" s="12"/>
      <c r="F34868" s="12"/>
      <c r="G34868" s="12"/>
      <c r="H34868" s="12"/>
      <c r="I34868" s="12"/>
      <c r="J34868" s="12"/>
      <c r="K34868" s="12"/>
      <c r="L34868" s="12"/>
      <c r="M34868" s="12"/>
      <c r="N34868" s="12"/>
      <c r="O34868" s="12"/>
      <c r="P34868" s="12"/>
      <c r="Q34868" s="12"/>
      <c r="R34868" s="12"/>
      <c r="S34868" s="12"/>
      <c r="T34868" s="12"/>
    </row>
    <row r="34869" spans="4:20" x14ac:dyDescent="0.25">
      <c r="D34869" s="12"/>
      <c r="E34869" s="12"/>
      <c r="F34869" s="12"/>
      <c r="G34869" s="12"/>
      <c r="H34869" s="12"/>
      <c r="I34869" s="12"/>
      <c r="J34869" s="12"/>
      <c r="K34869" s="12"/>
      <c r="L34869" s="12"/>
      <c r="M34869" s="12"/>
      <c r="N34869" s="12"/>
      <c r="O34869" s="12"/>
      <c r="P34869" s="12"/>
      <c r="Q34869" s="12"/>
      <c r="R34869" s="12"/>
      <c r="S34869" s="12"/>
      <c r="T34869" s="12"/>
    </row>
    <row r="34870" spans="4:20" x14ac:dyDescent="0.25">
      <c r="D34870" s="12"/>
      <c r="E34870" s="12"/>
      <c r="F34870" s="12"/>
      <c r="G34870" s="12"/>
      <c r="H34870" s="12"/>
      <c r="I34870" s="12"/>
      <c r="J34870" s="12"/>
      <c r="K34870" s="12"/>
      <c r="L34870" s="12"/>
      <c r="M34870" s="12"/>
      <c r="N34870" s="12"/>
      <c r="O34870" s="12"/>
      <c r="P34870" s="12"/>
      <c r="Q34870" s="12"/>
      <c r="R34870" s="12"/>
      <c r="S34870" s="12"/>
      <c r="T34870" s="12"/>
    </row>
    <row r="34871" spans="4:20" x14ac:dyDescent="0.25">
      <c r="D34871" s="12"/>
      <c r="E34871" s="12"/>
      <c r="F34871" s="12"/>
      <c r="G34871" s="12"/>
      <c r="H34871" s="12"/>
      <c r="I34871" s="12"/>
      <c r="J34871" s="12"/>
      <c r="K34871" s="12"/>
      <c r="L34871" s="12"/>
      <c r="M34871" s="12"/>
      <c r="N34871" s="12"/>
      <c r="O34871" s="12"/>
      <c r="P34871" s="12"/>
      <c r="Q34871" s="12"/>
      <c r="R34871" s="12"/>
      <c r="S34871" s="12"/>
      <c r="T34871" s="12"/>
    </row>
    <row r="34872" spans="4:20" x14ac:dyDescent="0.25">
      <c r="D34872" s="12"/>
      <c r="E34872" s="12"/>
      <c r="F34872" s="12"/>
      <c r="G34872" s="12"/>
      <c r="H34872" s="12"/>
      <c r="I34872" s="12"/>
      <c r="J34872" s="12"/>
      <c r="K34872" s="12"/>
      <c r="L34872" s="12"/>
      <c r="M34872" s="12"/>
      <c r="N34872" s="12"/>
      <c r="O34872" s="12"/>
      <c r="P34872" s="12"/>
      <c r="Q34872" s="12"/>
      <c r="R34872" s="12"/>
      <c r="S34872" s="12"/>
      <c r="T34872" s="12"/>
    </row>
    <row r="34873" spans="4:20" x14ac:dyDescent="0.25">
      <c r="D34873" s="12"/>
      <c r="E34873" s="12"/>
      <c r="F34873" s="12"/>
      <c r="G34873" s="12"/>
      <c r="H34873" s="12"/>
      <c r="I34873" s="12"/>
      <c r="J34873" s="12"/>
      <c r="K34873" s="12"/>
      <c r="L34873" s="12"/>
      <c r="M34873" s="12"/>
      <c r="N34873" s="12"/>
      <c r="O34873" s="12"/>
      <c r="P34873" s="12"/>
      <c r="Q34873" s="12"/>
      <c r="R34873" s="12"/>
      <c r="S34873" s="12"/>
      <c r="T34873" s="12"/>
    </row>
    <row r="34874" spans="4:20" x14ac:dyDescent="0.25">
      <c r="D34874" s="12"/>
      <c r="E34874" s="12"/>
      <c r="F34874" s="12"/>
      <c r="G34874" s="12"/>
      <c r="H34874" s="12"/>
      <c r="I34874" s="12"/>
      <c r="J34874" s="12"/>
      <c r="K34874" s="12"/>
      <c r="L34874" s="12"/>
      <c r="M34874" s="12"/>
      <c r="N34874" s="12"/>
      <c r="O34874" s="12"/>
      <c r="P34874" s="12"/>
      <c r="Q34874" s="12"/>
      <c r="R34874" s="12"/>
      <c r="S34874" s="12"/>
      <c r="T34874" s="12"/>
    </row>
    <row r="34875" spans="4:20" x14ac:dyDescent="0.25">
      <c r="D34875" s="12"/>
      <c r="E34875" s="12"/>
      <c r="F34875" s="12"/>
      <c r="G34875" s="12"/>
      <c r="H34875" s="12"/>
      <c r="I34875" s="12"/>
      <c r="J34875" s="12"/>
      <c r="K34875" s="12"/>
      <c r="L34875" s="12"/>
      <c r="M34875" s="12"/>
      <c r="N34875" s="12"/>
      <c r="O34875" s="12"/>
      <c r="P34875" s="12"/>
      <c r="Q34875" s="12"/>
      <c r="R34875" s="12"/>
      <c r="S34875" s="12"/>
      <c r="T34875" s="12"/>
    </row>
    <row r="34876" spans="4:20" x14ac:dyDescent="0.25">
      <c r="D34876" s="12"/>
      <c r="E34876" s="12"/>
      <c r="F34876" s="12"/>
      <c r="G34876" s="12"/>
      <c r="H34876" s="12"/>
      <c r="I34876" s="12"/>
      <c r="J34876" s="12"/>
      <c r="K34876" s="12"/>
      <c r="L34876" s="12"/>
      <c r="M34876" s="12"/>
      <c r="N34876" s="12"/>
      <c r="O34876" s="12"/>
      <c r="P34876" s="12"/>
      <c r="Q34876" s="12"/>
      <c r="R34876" s="12"/>
      <c r="S34876" s="12"/>
      <c r="T34876" s="12"/>
    </row>
    <row r="34877" spans="4:20" x14ac:dyDescent="0.25">
      <c r="D34877" s="12"/>
      <c r="E34877" s="12"/>
      <c r="F34877" s="12"/>
      <c r="G34877" s="12"/>
      <c r="H34877" s="12"/>
      <c r="I34877" s="12"/>
      <c r="J34877" s="12"/>
      <c r="K34877" s="12"/>
      <c r="L34877" s="12"/>
      <c r="M34877" s="12"/>
      <c r="N34877" s="12"/>
      <c r="O34877" s="12"/>
      <c r="P34877" s="12"/>
      <c r="Q34877" s="12"/>
      <c r="R34877" s="12"/>
      <c r="S34877" s="12"/>
      <c r="T34877" s="12"/>
    </row>
    <row r="34878" spans="4:20" x14ac:dyDescent="0.25">
      <c r="D34878" s="12"/>
      <c r="E34878" s="12"/>
      <c r="F34878" s="12"/>
      <c r="G34878" s="12"/>
      <c r="H34878" s="12"/>
      <c r="I34878" s="12"/>
      <c r="J34878" s="12"/>
      <c r="K34878" s="12"/>
      <c r="L34878" s="12"/>
      <c r="M34878" s="12"/>
      <c r="N34878" s="12"/>
      <c r="O34878" s="12"/>
      <c r="P34878" s="12"/>
      <c r="Q34878" s="12"/>
      <c r="R34878" s="12"/>
      <c r="S34878" s="12"/>
      <c r="T34878" s="12"/>
    </row>
    <row r="34879" spans="4:20" x14ac:dyDescent="0.25">
      <c r="D34879" s="12"/>
      <c r="E34879" s="12"/>
      <c r="F34879" s="12"/>
      <c r="G34879" s="12"/>
      <c r="H34879" s="12"/>
      <c r="I34879" s="12"/>
      <c r="J34879" s="12"/>
      <c r="K34879" s="12"/>
      <c r="L34879" s="12"/>
      <c r="M34879" s="12"/>
      <c r="N34879" s="12"/>
      <c r="O34879" s="12"/>
      <c r="P34879" s="12"/>
      <c r="Q34879" s="12"/>
      <c r="R34879" s="12"/>
      <c r="S34879" s="12"/>
      <c r="T34879" s="12"/>
    </row>
    <row r="34880" spans="4:20" x14ac:dyDescent="0.25">
      <c r="D34880" s="12"/>
      <c r="E34880" s="12"/>
      <c r="F34880" s="12"/>
      <c r="G34880" s="12"/>
      <c r="H34880" s="12"/>
      <c r="I34880" s="12"/>
      <c r="J34880" s="12"/>
      <c r="K34880" s="12"/>
      <c r="L34880" s="12"/>
      <c r="M34880" s="12"/>
      <c r="N34880" s="12"/>
      <c r="O34880" s="12"/>
      <c r="P34880" s="12"/>
      <c r="Q34880" s="12"/>
      <c r="R34880" s="12"/>
      <c r="S34880" s="12"/>
      <c r="T34880" s="12"/>
    </row>
    <row r="34881" spans="4:20" x14ac:dyDescent="0.25">
      <c r="D34881" s="12"/>
      <c r="E34881" s="12"/>
      <c r="F34881" s="12"/>
      <c r="G34881" s="12"/>
      <c r="H34881" s="12"/>
      <c r="I34881" s="12"/>
      <c r="J34881" s="12"/>
      <c r="K34881" s="12"/>
      <c r="L34881" s="12"/>
      <c r="M34881" s="12"/>
      <c r="N34881" s="12"/>
      <c r="O34881" s="12"/>
      <c r="P34881" s="12"/>
      <c r="Q34881" s="12"/>
      <c r="R34881" s="12"/>
      <c r="S34881" s="12"/>
      <c r="T34881" s="12"/>
    </row>
    <row r="34882" spans="4:20" x14ac:dyDescent="0.25">
      <c r="D34882" s="12"/>
      <c r="E34882" s="12"/>
      <c r="F34882" s="12"/>
      <c r="G34882" s="12"/>
      <c r="H34882" s="12"/>
      <c r="I34882" s="12"/>
      <c r="J34882" s="12"/>
      <c r="K34882" s="12"/>
      <c r="L34882" s="12"/>
      <c r="M34882" s="12"/>
      <c r="N34882" s="12"/>
      <c r="O34882" s="12"/>
      <c r="P34882" s="12"/>
      <c r="Q34882" s="12"/>
      <c r="R34882" s="12"/>
      <c r="S34882" s="12"/>
      <c r="T34882" s="12"/>
    </row>
    <row r="34883" spans="4:20" x14ac:dyDescent="0.25">
      <c r="D34883" s="12"/>
      <c r="E34883" s="12"/>
      <c r="F34883" s="12"/>
      <c r="G34883" s="12"/>
      <c r="H34883" s="12"/>
      <c r="I34883" s="12"/>
      <c r="J34883" s="12"/>
      <c r="K34883" s="12"/>
      <c r="L34883" s="12"/>
      <c r="M34883" s="12"/>
      <c r="N34883" s="12"/>
      <c r="O34883" s="12"/>
      <c r="P34883" s="12"/>
      <c r="Q34883" s="12"/>
      <c r="R34883" s="12"/>
      <c r="S34883" s="12"/>
      <c r="T34883" s="12"/>
    </row>
    <row r="34884" spans="4:20" x14ac:dyDescent="0.25">
      <c r="D34884" s="12"/>
      <c r="E34884" s="12"/>
      <c r="F34884" s="12"/>
      <c r="G34884" s="12"/>
      <c r="H34884" s="12"/>
      <c r="I34884" s="12"/>
      <c r="J34884" s="12"/>
      <c r="K34884" s="12"/>
      <c r="L34884" s="12"/>
      <c r="M34884" s="12"/>
      <c r="N34884" s="12"/>
      <c r="O34884" s="12"/>
      <c r="P34884" s="12"/>
      <c r="Q34884" s="12"/>
      <c r="R34884" s="12"/>
      <c r="S34884" s="12"/>
      <c r="T34884" s="12"/>
    </row>
    <row r="34885" spans="4:20" x14ac:dyDescent="0.25">
      <c r="D34885" s="12"/>
      <c r="E34885" s="12"/>
      <c r="F34885" s="12"/>
      <c r="G34885" s="12"/>
      <c r="H34885" s="12"/>
      <c r="I34885" s="12"/>
      <c r="J34885" s="12"/>
      <c r="K34885" s="12"/>
      <c r="L34885" s="12"/>
      <c r="M34885" s="12"/>
      <c r="N34885" s="12"/>
      <c r="O34885" s="12"/>
      <c r="P34885" s="12"/>
      <c r="Q34885" s="12"/>
      <c r="R34885" s="12"/>
      <c r="S34885" s="12"/>
      <c r="T34885" s="12"/>
    </row>
    <row r="34886" spans="4:20" x14ac:dyDescent="0.25">
      <c r="D34886" s="12"/>
      <c r="E34886" s="12"/>
      <c r="F34886" s="12"/>
      <c r="G34886" s="12"/>
      <c r="H34886" s="12"/>
      <c r="I34886" s="12"/>
      <c r="J34886" s="12"/>
      <c r="K34886" s="12"/>
      <c r="L34886" s="12"/>
      <c r="M34886" s="12"/>
      <c r="N34886" s="12"/>
      <c r="O34886" s="12"/>
      <c r="P34886" s="12"/>
      <c r="Q34886" s="12"/>
      <c r="R34886" s="12"/>
      <c r="S34886" s="12"/>
      <c r="T34886" s="12"/>
    </row>
    <row r="34887" spans="4:20" x14ac:dyDescent="0.25">
      <c r="D34887" s="12"/>
      <c r="E34887" s="12"/>
      <c r="F34887" s="12"/>
      <c r="G34887" s="12"/>
      <c r="H34887" s="12"/>
      <c r="I34887" s="12"/>
      <c r="J34887" s="12"/>
      <c r="K34887" s="12"/>
      <c r="L34887" s="12"/>
      <c r="M34887" s="12"/>
      <c r="N34887" s="12"/>
      <c r="O34887" s="12"/>
      <c r="P34887" s="12"/>
      <c r="Q34887" s="12"/>
      <c r="R34887" s="12"/>
      <c r="S34887" s="12"/>
      <c r="T34887" s="12"/>
    </row>
    <row r="34888" spans="4:20" x14ac:dyDescent="0.25">
      <c r="D34888" s="12"/>
      <c r="E34888" s="12"/>
      <c r="F34888" s="12"/>
      <c r="G34888" s="12"/>
      <c r="H34888" s="12"/>
      <c r="I34888" s="12"/>
      <c r="J34888" s="12"/>
      <c r="K34888" s="12"/>
      <c r="L34888" s="12"/>
      <c r="M34888" s="12"/>
      <c r="N34888" s="12"/>
      <c r="O34888" s="12"/>
      <c r="P34888" s="12"/>
      <c r="Q34888" s="12"/>
      <c r="R34888" s="12"/>
      <c r="S34888" s="12"/>
      <c r="T34888" s="12"/>
    </row>
    <row r="34889" spans="4:20" x14ac:dyDescent="0.25">
      <c r="D34889" s="12"/>
      <c r="E34889" s="12"/>
      <c r="F34889" s="12"/>
      <c r="G34889" s="12"/>
      <c r="H34889" s="12"/>
      <c r="I34889" s="12"/>
      <c r="J34889" s="12"/>
      <c r="K34889" s="12"/>
      <c r="L34889" s="12"/>
      <c r="M34889" s="12"/>
      <c r="N34889" s="12"/>
      <c r="O34889" s="12"/>
      <c r="P34889" s="12"/>
      <c r="Q34889" s="12"/>
      <c r="R34889" s="12"/>
      <c r="S34889" s="12"/>
      <c r="T34889" s="12"/>
    </row>
    <row r="34890" spans="4:20" x14ac:dyDescent="0.25">
      <c r="D34890" s="12"/>
      <c r="E34890" s="12"/>
      <c r="F34890" s="12"/>
      <c r="G34890" s="12"/>
      <c r="H34890" s="12"/>
      <c r="I34890" s="12"/>
      <c r="J34890" s="12"/>
      <c r="K34890" s="12"/>
      <c r="L34890" s="12"/>
      <c r="M34890" s="12"/>
      <c r="N34890" s="12"/>
      <c r="O34890" s="12"/>
      <c r="P34890" s="12"/>
      <c r="Q34890" s="12"/>
      <c r="R34890" s="12"/>
      <c r="S34890" s="12"/>
      <c r="T34890" s="12"/>
    </row>
    <row r="34891" spans="4:20" x14ac:dyDescent="0.25">
      <c r="D34891" s="12"/>
      <c r="E34891" s="12"/>
      <c r="F34891" s="12"/>
      <c r="G34891" s="12"/>
      <c r="H34891" s="12"/>
      <c r="I34891" s="12"/>
      <c r="J34891" s="12"/>
      <c r="K34891" s="12"/>
      <c r="L34891" s="12"/>
      <c r="M34891" s="12"/>
      <c r="N34891" s="12"/>
      <c r="O34891" s="12"/>
      <c r="P34891" s="12"/>
      <c r="Q34891" s="12"/>
      <c r="R34891" s="12"/>
      <c r="S34891" s="12"/>
      <c r="T34891" s="12"/>
    </row>
    <row r="34892" spans="4:20" x14ac:dyDescent="0.25">
      <c r="D34892" s="12"/>
      <c r="E34892" s="12"/>
      <c r="F34892" s="12"/>
      <c r="G34892" s="12"/>
      <c r="H34892" s="12"/>
      <c r="I34892" s="12"/>
      <c r="J34892" s="12"/>
      <c r="K34892" s="12"/>
      <c r="L34892" s="12"/>
      <c r="M34892" s="12"/>
      <c r="N34892" s="12"/>
      <c r="O34892" s="12"/>
      <c r="P34892" s="12"/>
      <c r="Q34892" s="12"/>
      <c r="R34892" s="12"/>
      <c r="S34892" s="12"/>
      <c r="T34892" s="12"/>
    </row>
    <row r="34893" spans="4:20" x14ac:dyDescent="0.25">
      <c r="D34893" s="12"/>
      <c r="E34893" s="12"/>
      <c r="F34893" s="12"/>
      <c r="G34893" s="12"/>
      <c r="H34893" s="12"/>
      <c r="I34893" s="12"/>
      <c r="J34893" s="12"/>
      <c r="K34893" s="12"/>
      <c r="L34893" s="12"/>
      <c r="M34893" s="12"/>
      <c r="N34893" s="12"/>
      <c r="O34893" s="12"/>
      <c r="P34893" s="12"/>
      <c r="Q34893" s="12"/>
      <c r="R34893" s="12"/>
      <c r="S34893" s="12"/>
      <c r="T34893" s="12"/>
    </row>
    <row r="34894" spans="4:20" x14ac:dyDescent="0.25">
      <c r="D34894" s="12"/>
      <c r="E34894" s="12"/>
      <c r="F34894" s="12"/>
      <c r="G34894" s="12"/>
      <c r="H34894" s="12"/>
      <c r="I34894" s="12"/>
      <c r="J34894" s="12"/>
      <c r="K34894" s="12"/>
      <c r="L34894" s="12"/>
      <c r="M34894" s="12"/>
      <c r="N34894" s="12"/>
      <c r="O34894" s="12"/>
      <c r="P34894" s="12"/>
      <c r="Q34894" s="12"/>
      <c r="R34894" s="12"/>
      <c r="S34894" s="12"/>
      <c r="T34894" s="12"/>
    </row>
    <row r="34895" spans="4:20" x14ac:dyDescent="0.25">
      <c r="D34895" s="12"/>
      <c r="E34895" s="12"/>
      <c r="F34895" s="12"/>
      <c r="G34895" s="12"/>
      <c r="H34895" s="12"/>
      <c r="I34895" s="12"/>
      <c r="J34895" s="12"/>
      <c r="K34895" s="12"/>
      <c r="L34895" s="12"/>
      <c r="M34895" s="12"/>
      <c r="N34895" s="12"/>
      <c r="O34895" s="12"/>
      <c r="P34895" s="12"/>
      <c r="Q34895" s="12"/>
      <c r="R34895" s="12"/>
      <c r="S34895" s="12"/>
      <c r="T34895" s="12"/>
    </row>
    <row r="34896" spans="4:20" x14ac:dyDescent="0.25">
      <c r="D34896" s="12"/>
      <c r="E34896" s="12"/>
      <c r="F34896" s="12"/>
      <c r="G34896" s="12"/>
      <c r="H34896" s="12"/>
      <c r="I34896" s="12"/>
      <c r="J34896" s="12"/>
      <c r="K34896" s="12"/>
      <c r="L34896" s="12"/>
      <c r="M34896" s="12"/>
      <c r="N34896" s="12"/>
      <c r="O34896" s="12"/>
      <c r="P34896" s="12"/>
      <c r="Q34896" s="12"/>
      <c r="R34896" s="12"/>
      <c r="S34896" s="12"/>
      <c r="T34896" s="12"/>
    </row>
    <row r="34897" spans="4:20" x14ac:dyDescent="0.25">
      <c r="D34897" s="12"/>
      <c r="E34897" s="12"/>
      <c r="F34897" s="12"/>
      <c r="G34897" s="12"/>
      <c r="H34897" s="12"/>
      <c r="I34897" s="12"/>
      <c r="J34897" s="12"/>
      <c r="K34897" s="12"/>
      <c r="L34897" s="12"/>
      <c r="M34897" s="12"/>
      <c r="N34897" s="12"/>
      <c r="O34897" s="12"/>
      <c r="P34897" s="12"/>
      <c r="Q34897" s="12"/>
      <c r="R34897" s="12"/>
      <c r="S34897" s="12"/>
      <c r="T34897" s="12"/>
    </row>
    <row r="34898" spans="4:20" x14ac:dyDescent="0.25">
      <c r="D34898" s="12"/>
      <c r="E34898" s="12"/>
      <c r="F34898" s="12"/>
      <c r="G34898" s="12"/>
      <c r="H34898" s="12"/>
      <c r="I34898" s="12"/>
      <c r="J34898" s="12"/>
      <c r="K34898" s="12"/>
      <c r="L34898" s="12"/>
      <c r="M34898" s="12"/>
      <c r="N34898" s="12"/>
      <c r="O34898" s="12"/>
      <c r="P34898" s="12"/>
      <c r="Q34898" s="12"/>
      <c r="R34898" s="12"/>
      <c r="S34898" s="12"/>
      <c r="T34898" s="12"/>
    </row>
    <row r="34899" spans="4:20" x14ac:dyDescent="0.25">
      <c r="D34899" s="12"/>
      <c r="E34899" s="12"/>
      <c r="F34899" s="12"/>
      <c r="G34899" s="12"/>
      <c r="H34899" s="12"/>
      <c r="I34899" s="12"/>
      <c r="J34899" s="12"/>
      <c r="K34899" s="12"/>
      <c r="L34899" s="12"/>
      <c r="M34899" s="12"/>
      <c r="N34899" s="12"/>
      <c r="O34899" s="12"/>
      <c r="P34899" s="12"/>
      <c r="Q34899" s="12"/>
      <c r="R34899" s="12"/>
      <c r="S34899" s="12"/>
      <c r="T34899" s="12"/>
    </row>
    <row r="34900" spans="4:20" x14ac:dyDescent="0.25">
      <c r="D34900" s="12"/>
      <c r="E34900" s="12"/>
      <c r="F34900" s="12"/>
      <c r="G34900" s="12"/>
      <c r="H34900" s="12"/>
      <c r="I34900" s="12"/>
      <c r="J34900" s="12"/>
      <c r="K34900" s="12"/>
      <c r="L34900" s="12"/>
      <c r="M34900" s="12"/>
      <c r="N34900" s="12"/>
      <c r="O34900" s="12"/>
      <c r="P34900" s="12"/>
      <c r="Q34900" s="12"/>
      <c r="R34900" s="12"/>
      <c r="S34900" s="12"/>
      <c r="T34900" s="12"/>
    </row>
    <row r="34901" spans="4:20" x14ac:dyDescent="0.25">
      <c r="D34901" s="12"/>
      <c r="E34901" s="12"/>
      <c r="F34901" s="12"/>
      <c r="G34901" s="12"/>
      <c r="H34901" s="12"/>
      <c r="I34901" s="12"/>
      <c r="J34901" s="12"/>
      <c r="K34901" s="12"/>
      <c r="L34901" s="12"/>
      <c r="M34901" s="12"/>
      <c r="N34901" s="12"/>
      <c r="O34901" s="12"/>
      <c r="P34901" s="12"/>
      <c r="Q34901" s="12"/>
      <c r="R34901" s="12"/>
      <c r="S34901" s="12"/>
      <c r="T34901" s="12"/>
    </row>
    <row r="34902" spans="4:20" x14ac:dyDescent="0.25">
      <c r="D34902" s="12"/>
      <c r="E34902" s="12"/>
      <c r="F34902" s="12"/>
      <c r="G34902" s="12"/>
      <c r="H34902" s="12"/>
      <c r="I34902" s="12"/>
      <c r="J34902" s="12"/>
      <c r="K34902" s="12"/>
      <c r="L34902" s="12"/>
      <c r="M34902" s="12"/>
      <c r="N34902" s="12"/>
      <c r="O34902" s="12"/>
      <c r="P34902" s="12"/>
      <c r="Q34902" s="12"/>
      <c r="R34902" s="12"/>
      <c r="S34902" s="12"/>
      <c r="T34902" s="12"/>
    </row>
    <row r="34903" spans="4:20" x14ac:dyDescent="0.25">
      <c r="D34903" s="12"/>
      <c r="E34903" s="12"/>
      <c r="F34903" s="12"/>
      <c r="G34903" s="12"/>
      <c r="H34903" s="12"/>
      <c r="I34903" s="12"/>
      <c r="J34903" s="12"/>
      <c r="K34903" s="12"/>
      <c r="L34903" s="12"/>
      <c r="M34903" s="12"/>
      <c r="N34903" s="12"/>
      <c r="O34903" s="12"/>
      <c r="P34903" s="12"/>
      <c r="Q34903" s="12"/>
      <c r="R34903" s="12"/>
      <c r="S34903" s="12"/>
      <c r="T34903" s="12"/>
    </row>
    <row r="34904" spans="4:20" x14ac:dyDescent="0.25">
      <c r="D34904" s="12"/>
      <c r="E34904" s="12"/>
      <c r="F34904" s="12"/>
      <c r="G34904" s="12"/>
      <c r="H34904" s="12"/>
      <c r="I34904" s="12"/>
      <c r="J34904" s="12"/>
      <c r="K34904" s="12"/>
      <c r="L34904" s="12"/>
      <c r="M34904" s="12"/>
      <c r="N34904" s="12"/>
      <c r="O34904" s="12"/>
      <c r="P34904" s="12"/>
      <c r="Q34904" s="12"/>
      <c r="R34904" s="12"/>
      <c r="S34904" s="12"/>
      <c r="T34904" s="12"/>
    </row>
    <row r="34905" spans="4:20" x14ac:dyDescent="0.25">
      <c r="D34905" s="12"/>
      <c r="E34905" s="12"/>
      <c r="F34905" s="12"/>
      <c r="G34905" s="12"/>
      <c r="H34905" s="12"/>
      <c r="I34905" s="12"/>
      <c r="J34905" s="12"/>
      <c r="K34905" s="12"/>
      <c r="L34905" s="12"/>
      <c r="M34905" s="12"/>
      <c r="N34905" s="12"/>
      <c r="O34905" s="12"/>
      <c r="P34905" s="12"/>
      <c r="Q34905" s="12"/>
      <c r="R34905" s="12"/>
      <c r="S34905" s="12"/>
      <c r="T34905" s="12"/>
    </row>
    <row r="34906" spans="4:20" x14ac:dyDescent="0.25">
      <c r="D34906" s="12"/>
      <c r="E34906" s="12"/>
      <c r="F34906" s="12"/>
      <c r="G34906" s="12"/>
      <c r="H34906" s="12"/>
      <c r="I34906" s="12"/>
      <c r="J34906" s="12"/>
      <c r="K34906" s="12"/>
      <c r="L34906" s="12"/>
      <c r="M34906" s="12"/>
      <c r="N34906" s="12"/>
      <c r="O34906" s="12"/>
      <c r="P34906" s="12"/>
      <c r="Q34906" s="12"/>
      <c r="R34906" s="12"/>
      <c r="S34906" s="12"/>
      <c r="T34906" s="12"/>
    </row>
    <row r="34907" spans="4:20" x14ac:dyDescent="0.25">
      <c r="D34907" s="12"/>
      <c r="E34907" s="12"/>
      <c r="F34907" s="12"/>
      <c r="G34907" s="12"/>
      <c r="H34907" s="12"/>
      <c r="I34907" s="12"/>
      <c r="J34907" s="12"/>
      <c r="K34907" s="12"/>
      <c r="L34907" s="12"/>
      <c r="M34907" s="12"/>
      <c r="N34907" s="12"/>
      <c r="O34907" s="12"/>
      <c r="P34907" s="12"/>
      <c r="Q34907" s="12"/>
      <c r="R34907" s="12"/>
      <c r="S34907" s="12"/>
      <c r="T34907" s="12"/>
    </row>
    <row r="34908" spans="4:20" x14ac:dyDescent="0.25">
      <c r="D34908" s="12"/>
      <c r="E34908" s="12"/>
      <c r="F34908" s="12"/>
      <c r="G34908" s="12"/>
      <c r="H34908" s="12"/>
      <c r="I34908" s="12"/>
      <c r="J34908" s="12"/>
      <c r="K34908" s="12"/>
      <c r="L34908" s="12"/>
      <c r="M34908" s="12"/>
      <c r="N34908" s="12"/>
      <c r="O34908" s="12"/>
      <c r="P34908" s="12"/>
      <c r="Q34908" s="12"/>
      <c r="R34908" s="12"/>
      <c r="S34908" s="12"/>
      <c r="T34908" s="12"/>
    </row>
    <row r="34909" spans="4:20" x14ac:dyDescent="0.25">
      <c r="D34909" s="12"/>
      <c r="E34909" s="12"/>
      <c r="F34909" s="12"/>
      <c r="G34909" s="12"/>
      <c r="H34909" s="12"/>
      <c r="I34909" s="12"/>
      <c r="J34909" s="12"/>
      <c r="K34909" s="12"/>
      <c r="L34909" s="12"/>
      <c r="M34909" s="12"/>
      <c r="N34909" s="12"/>
      <c r="O34909" s="12"/>
      <c r="P34909" s="12"/>
      <c r="Q34909" s="12"/>
      <c r="R34909" s="12"/>
      <c r="S34909" s="12"/>
      <c r="T34909" s="12"/>
    </row>
    <row r="34910" spans="4:20" x14ac:dyDescent="0.25">
      <c r="D34910" s="12"/>
      <c r="E34910" s="12"/>
      <c r="F34910" s="12"/>
      <c r="G34910" s="12"/>
      <c r="H34910" s="12"/>
      <c r="I34910" s="12"/>
      <c r="J34910" s="12"/>
      <c r="K34910" s="12"/>
      <c r="L34910" s="12"/>
      <c r="M34910" s="12"/>
      <c r="N34910" s="12"/>
      <c r="O34910" s="12"/>
      <c r="P34910" s="12"/>
      <c r="Q34910" s="12"/>
      <c r="R34910" s="12"/>
      <c r="S34910" s="12"/>
      <c r="T34910" s="12"/>
    </row>
    <row r="34911" spans="4:20" x14ac:dyDescent="0.25">
      <c r="D34911" s="12"/>
      <c r="E34911" s="12"/>
      <c r="F34911" s="12"/>
      <c r="G34911" s="12"/>
      <c r="H34911" s="12"/>
      <c r="I34911" s="12"/>
      <c r="J34911" s="12"/>
      <c r="K34911" s="12"/>
      <c r="L34911" s="12"/>
      <c r="M34911" s="12"/>
      <c r="N34911" s="12"/>
      <c r="O34911" s="12"/>
      <c r="P34911" s="12"/>
      <c r="Q34911" s="12"/>
      <c r="R34911" s="12"/>
      <c r="S34911" s="12"/>
      <c r="T34911" s="12"/>
    </row>
    <row r="34912" spans="4:20" x14ac:dyDescent="0.25">
      <c r="D34912" s="12"/>
      <c r="E34912" s="12"/>
      <c r="F34912" s="12"/>
      <c r="G34912" s="12"/>
      <c r="H34912" s="12"/>
      <c r="I34912" s="12"/>
      <c r="J34912" s="12"/>
      <c r="K34912" s="12"/>
      <c r="L34912" s="12"/>
      <c r="M34912" s="12"/>
      <c r="N34912" s="12"/>
      <c r="O34912" s="12"/>
      <c r="P34912" s="12"/>
      <c r="Q34912" s="12"/>
      <c r="R34912" s="12"/>
      <c r="S34912" s="12"/>
      <c r="T34912" s="12"/>
    </row>
    <row r="34913" spans="4:20" x14ac:dyDescent="0.25">
      <c r="D34913" s="12"/>
      <c r="E34913" s="12"/>
      <c r="F34913" s="12"/>
      <c r="G34913" s="12"/>
      <c r="H34913" s="12"/>
      <c r="I34913" s="12"/>
      <c r="J34913" s="12"/>
      <c r="K34913" s="12"/>
      <c r="L34913" s="12"/>
      <c r="M34913" s="12"/>
      <c r="N34913" s="12"/>
      <c r="O34913" s="12"/>
      <c r="P34913" s="12"/>
      <c r="Q34913" s="12"/>
      <c r="R34913" s="12"/>
      <c r="S34913" s="12"/>
      <c r="T34913" s="12"/>
    </row>
    <row r="34914" spans="4:20" x14ac:dyDescent="0.25">
      <c r="D34914" s="12"/>
      <c r="E34914" s="12"/>
      <c r="F34914" s="12"/>
      <c r="G34914" s="12"/>
      <c r="H34914" s="12"/>
      <c r="I34914" s="12"/>
      <c r="J34914" s="12"/>
      <c r="K34914" s="12"/>
      <c r="L34914" s="12"/>
      <c r="M34914" s="12"/>
      <c r="N34914" s="12"/>
      <c r="O34914" s="12"/>
      <c r="P34914" s="12"/>
      <c r="Q34914" s="12"/>
      <c r="R34914" s="12"/>
      <c r="S34914" s="12"/>
      <c r="T34914" s="12"/>
    </row>
    <row r="34915" spans="4:20" x14ac:dyDescent="0.25">
      <c r="D34915" s="12"/>
      <c r="E34915" s="12"/>
      <c r="F34915" s="12"/>
      <c r="G34915" s="12"/>
      <c r="H34915" s="12"/>
      <c r="I34915" s="12"/>
      <c r="J34915" s="12"/>
      <c r="K34915" s="12"/>
      <c r="L34915" s="12"/>
      <c r="M34915" s="12"/>
      <c r="N34915" s="12"/>
      <c r="O34915" s="12"/>
      <c r="P34915" s="12"/>
      <c r="Q34915" s="12"/>
      <c r="R34915" s="12"/>
      <c r="S34915" s="12"/>
      <c r="T34915" s="12"/>
    </row>
    <row r="34916" spans="4:20" x14ac:dyDescent="0.25">
      <c r="D34916" s="12"/>
      <c r="E34916" s="12"/>
      <c r="F34916" s="12"/>
      <c r="G34916" s="12"/>
      <c r="H34916" s="12"/>
      <c r="I34916" s="12"/>
      <c r="J34916" s="12"/>
      <c r="K34916" s="12"/>
      <c r="L34916" s="12"/>
      <c r="M34916" s="12"/>
      <c r="N34916" s="12"/>
      <c r="O34916" s="12"/>
      <c r="P34916" s="12"/>
      <c r="Q34916" s="12"/>
      <c r="R34916" s="12"/>
      <c r="S34916" s="12"/>
      <c r="T34916" s="12"/>
    </row>
    <row r="34917" spans="4:20" x14ac:dyDescent="0.25">
      <c r="D34917" s="12"/>
      <c r="E34917" s="12"/>
      <c r="F34917" s="12"/>
      <c r="G34917" s="12"/>
      <c r="H34917" s="12"/>
      <c r="I34917" s="12"/>
      <c r="J34917" s="12"/>
      <c r="K34917" s="12"/>
      <c r="L34917" s="12"/>
      <c r="M34917" s="12"/>
      <c r="N34917" s="12"/>
      <c r="O34917" s="12"/>
      <c r="P34917" s="12"/>
      <c r="Q34917" s="12"/>
      <c r="R34917" s="12"/>
      <c r="S34917" s="12"/>
      <c r="T34917" s="12"/>
    </row>
    <row r="34918" spans="4:20" x14ac:dyDescent="0.25">
      <c r="D34918" s="12"/>
      <c r="E34918" s="12"/>
      <c r="F34918" s="12"/>
      <c r="G34918" s="12"/>
      <c r="H34918" s="12"/>
      <c r="I34918" s="12"/>
      <c r="J34918" s="12"/>
      <c r="K34918" s="12"/>
      <c r="L34918" s="12"/>
      <c r="M34918" s="12"/>
      <c r="N34918" s="12"/>
      <c r="O34918" s="12"/>
      <c r="P34918" s="12"/>
      <c r="Q34918" s="12"/>
      <c r="R34918" s="12"/>
      <c r="S34918" s="12"/>
      <c r="T34918" s="12"/>
    </row>
    <row r="34919" spans="4:20" x14ac:dyDescent="0.25">
      <c r="D34919" s="12"/>
      <c r="E34919" s="12"/>
      <c r="F34919" s="12"/>
      <c r="G34919" s="12"/>
      <c r="H34919" s="12"/>
      <c r="I34919" s="12"/>
      <c r="J34919" s="12"/>
      <c r="K34919" s="12"/>
      <c r="L34919" s="12"/>
      <c r="M34919" s="12"/>
      <c r="N34919" s="12"/>
      <c r="O34919" s="12"/>
      <c r="P34919" s="12"/>
      <c r="Q34919" s="12"/>
      <c r="R34919" s="12"/>
      <c r="S34919" s="12"/>
      <c r="T34919" s="12"/>
    </row>
    <row r="34920" spans="4:20" x14ac:dyDescent="0.25">
      <c r="D34920" s="12"/>
      <c r="E34920" s="12"/>
      <c r="F34920" s="12"/>
      <c r="G34920" s="12"/>
      <c r="H34920" s="12"/>
      <c r="I34920" s="12"/>
      <c r="J34920" s="12"/>
      <c r="K34920" s="12"/>
      <c r="L34920" s="12"/>
      <c r="M34920" s="12"/>
      <c r="N34920" s="12"/>
      <c r="O34920" s="12"/>
      <c r="P34920" s="12"/>
      <c r="Q34920" s="12"/>
      <c r="R34920" s="12"/>
      <c r="S34920" s="12"/>
      <c r="T34920" s="12"/>
    </row>
    <row r="34921" spans="4:20" x14ac:dyDescent="0.25">
      <c r="D34921" s="12"/>
      <c r="E34921" s="12"/>
      <c r="F34921" s="12"/>
      <c r="G34921" s="12"/>
      <c r="H34921" s="12"/>
      <c r="I34921" s="12"/>
      <c r="J34921" s="12"/>
      <c r="K34921" s="12"/>
      <c r="L34921" s="12"/>
      <c r="M34921" s="12"/>
      <c r="N34921" s="12"/>
      <c r="O34921" s="12"/>
      <c r="P34921" s="12"/>
      <c r="Q34921" s="12"/>
      <c r="R34921" s="12"/>
      <c r="S34921" s="12"/>
      <c r="T34921" s="12"/>
    </row>
    <row r="34922" spans="4:20" x14ac:dyDescent="0.25">
      <c r="D34922" s="12"/>
      <c r="E34922" s="12"/>
      <c r="F34922" s="12"/>
      <c r="G34922" s="12"/>
      <c r="H34922" s="12"/>
      <c r="I34922" s="12"/>
      <c r="J34922" s="12"/>
      <c r="K34922" s="12"/>
      <c r="L34922" s="12"/>
      <c r="M34922" s="12"/>
      <c r="N34922" s="12"/>
      <c r="O34922" s="12"/>
      <c r="P34922" s="12"/>
      <c r="Q34922" s="12"/>
      <c r="R34922" s="12"/>
      <c r="S34922" s="12"/>
      <c r="T34922" s="12"/>
    </row>
    <row r="34923" spans="4:20" x14ac:dyDescent="0.25">
      <c r="D34923" s="12"/>
      <c r="E34923" s="12"/>
      <c r="F34923" s="12"/>
      <c r="G34923" s="12"/>
      <c r="H34923" s="12"/>
      <c r="I34923" s="12"/>
      <c r="J34923" s="12"/>
      <c r="K34923" s="12"/>
      <c r="L34923" s="12"/>
      <c r="M34923" s="12"/>
      <c r="N34923" s="12"/>
      <c r="O34923" s="12"/>
      <c r="P34923" s="12"/>
      <c r="Q34923" s="12"/>
      <c r="R34923" s="12"/>
      <c r="S34923" s="12"/>
      <c r="T34923" s="12"/>
    </row>
    <row r="34924" spans="4:20" x14ac:dyDescent="0.25">
      <c r="D34924" s="12"/>
      <c r="E34924" s="12"/>
      <c r="F34924" s="12"/>
      <c r="G34924" s="12"/>
      <c r="H34924" s="12"/>
      <c r="I34924" s="12"/>
      <c r="J34924" s="12"/>
      <c r="K34924" s="12"/>
      <c r="L34924" s="12"/>
      <c r="M34924" s="12"/>
      <c r="N34924" s="12"/>
      <c r="O34924" s="12"/>
      <c r="P34924" s="12"/>
      <c r="Q34924" s="12"/>
      <c r="R34924" s="12"/>
      <c r="S34924" s="12"/>
      <c r="T34924" s="12"/>
    </row>
    <row r="34925" spans="4:20" x14ac:dyDescent="0.25">
      <c r="D34925" s="12"/>
      <c r="E34925" s="12"/>
      <c r="F34925" s="12"/>
      <c r="G34925" s="12"/>
      <c r="H34925" s="12"/>
      <c r="I34925" s="12"/>
      <c r="J34925" s="12"/>
      <c r="K34925" s="12"/>
      <c r="L34925" s="12"/>
      <c r="M34925" s="12"/>
      <c r="N34925" s="12"/>
      <c r="O34925" s="12"/>
      <c r="P34925" s="12"/>
      <c r="Q34925" s="12"/>
      <c r="R34925" s="12"/>
      <c r="S34925" s="12"/>
      <c r="T34925" s="12"/>
    </row>
    <row r="34926" spans="4:20" x14ac:dyDescent="0.25">
      <c r="D34926" s="12"/>
      <c r="E34926" s="12"/>
      <c r="F34926" s="12"/>
      <c r="G34926" s="12"/>
      <c r="H34926" s="12"/>
      <c r="I34926" s="12"/>
      <c r="J34926" s="12"/>
      <c r="K34926" s="12"/>
      <c r="L34926" s="12"/>
      <c r="M34926" s="12"/>
      <c r="N34926" s="12"/>
      <c r="O34926" s="12"/>
      <c r="P34926" s="12"/>
      <c r="Q34926" s="12"/>
      <c r="R34926" s="12"/>
      <c r="S34926" s="12"/>
      <c r="T34926" s="12"/>
    </row>
    <row r="34927" spans="4:20" x14ac:dyDescent="0.25">
      <c r="D34927" s="12"/>
      <c r="E34927" s="12"/>
      <c r="F34927" s="12"/>
      <c r="G34927" s="12"/>
      <c r="H34927" s="12"/>
      <c r="I34927" s="12"/>
      <c r="J34927" s="12"/>
      <c r="K34927" s="12"/>
      <c r="L34927" s="12"/>
      <c r="M34927" s="12"/>
      <c r="N34927" s="12"/>
      <c r="O34927" s="12"/>
      <c r="P34927" s="12"/>
      <c r="Q34927" s="12"/>
      <c r="R34927" s="12"/>
      <c r="S34927" s="12"/>
      <c r="T34927" s="12"/>
    </row>
    <row r="34928" spans="4:20" x14ac:dyDescent="0.25">
      <c r="D34928" s="12"/>
      <c r="E34928" s="12"/>
      <c r="F34928" s="12"/>
      <c r="G34928" s="12"/>
      <c r="H34928" s="12"/>
      <c r="I34928" s="12"/>
      <c r="J34928" s="12"/>
      <c r="K34928" s="12"/>
      <c r="L34928" s="12"/>
      <c r="M34928" s="12"/>
      <c r="N34928" s="12"/>
      <c r="O34928" s="12"/>
      <c r="P34928" s="12"/>
      <c r="Q34928" s="12"/>
      <c r="R34928" s="12"/>
      <c r="S34928" s="12"/>
      <c r="T34928" s="12"/>
    </row>
    <row r="34929" spans="4:20" x14ac:dyDescent="0.25">
      <c r="D34929" s="12"/>
      <c r="E34929" s="12"/>
      <c r="F34929" s="12"/>
      <c r="G34929" s="12"/>
      <c r="H34929" s="12"/>
      <c r="I34929" s="12"/>
      <c r="J34929" s="12"/>
      <c r="K34929" s="12"/>
      <c r="L34929" s="12"/>
      <c r="M34929" s="12"/>
      <c r="N34929" s="12"/>
      <c r="O34929" s="12"/>
      <c r="P34929" s="12"/>
      <c r="Q34929" s="12"/>
      <c r="R34929" s="12"/>
      <c r="S34929" s="12"/>
      <c r="T34929" s="12"/>
    </row>
    <row r="34930" spans="4:20" x14ac:dyDescent="0.25">
      <c r="D34930" s="12"/>
      <c r="E34930" s="12"/>
      <c r="F34930" s="12"/>
      <c r="G34930" s="12"/>
      <c r="H34930" s="12"/>
      <c r="I34930" s="12"/>
      <c r="J34930" s="12"/>
      <c r="K34930" s="12"/>
      <c r="L34930" s="12"/>
      <c r="M34930" s="12"/>
      <c r="N34930" s="12"/>
      <c r="O34930" s="12"/>
      <c r="P34930" s="12"/>
      <c r="Q34930" s="12"/>
      <c r="R34930" s="12"/>
      <c r="S34930" s="12"/>
      <c r="T34930" s="12"/>
    </row>
    <row r="34931" spans="4:20" x14ac:dyDescent="0.25">
      <c r="D34931" s="12"/>
      <c r="E34931" s="12"/>
      <c r="F34931" s="12"/>
      <c r="G34931" s="12"/>
      <c r="H34931" s="12"/>
      <c r="I34931" s="12"/>
      <c r="J34931" s="12"/>
      <c r="K34931" s="12"/>
      <c r="L34931" s="12"/>
      <c r="M34931" s="12"/>
      <c r="N34931" s="12"/>
      <c r="O34931" s="12"/>
      <c r="P34931" s="12"/>
      <c r="Q34931" s="12"/>
      <c r="R34931" s="12"/>
      <c r="S34931" s="12"/>
      <c r="T34931" s="12"/>
    </row>
    <row r="34932" spans="4:20" x14ac:dyDescent="0.25">
      <c r="D34932" s="12"/>
      <c r="E34932" s="12"/>
      <c r="F34932" s="12"/>
      <c r="G34932" s="12"/>
      <c r="H34932" s="12"/>
      <c r="I34932" s="12"/>
      <c r="J34932" s="12"/>
      <c r="K34932" s="12"/>
      <c r="L34932" s="12"/>
      <c r="M34932" s="12"/>
      <c r="N34932" s="12"/>
      <c r="O34932" s="12"/>
      <c r="P34932" s="12"/>
      <c r="Q34932" s="12"/>
      <c r="R34932" s="12"/>
      <c r="S34932" s="12"/>
      <c r="T34932" s="12"/>
    </row>
    <row r="34933" spans="4:20" x14ac:dyDescent="0.25">
      <c r="D34933" s="12"/>
      <c r="E34933" s="12"/>
      <c r="F34933" s="12"/>
      <c r="G34933" s="12"/>
      <c r="H34933" s="12"/>
      <c r="I34933" s="12"/>
      <c r="J34933" s="12"/>
      <c r="K34933" s="12"/>
      <c r="L34933" s="12"/>
      <c r="M34933" s="12"/>
      <c r="N34933" s="12"/>
      <c r="O34933" s="12"/>
      <c r="P34933" s="12"/>
      <c r="Q34933" s="12"/>
      <c r="R34933" s="12"/>
      <c r="S34933" s="12"/>
      <c r="T34933" s="12"/>
    </row>
    <row r="34934" spans="4:20" x14ac:dyDescent="0.25">
      <c r="D34934" s="12"/>
      <c r="E34934" s="12"/>
      <c r="F34934" s="12"/>
      <c r="G34934" s="12"/>
      <c r="H34934" s="12"/>
      <c r="I34934" s="12"/>
      <c r="J34934" s="12"/>
      <c r="K34934" s="12"/>
      <c r="L34934" s="12"/>
      <c r="M34934" s="12"/>
      <c r="N34934" s="12"/>
      <c r="O34934" s="12"/>
      <c r="P34934" s="12"/>
      <c r="Q34934" s="12"/>
      <c r="R34934" s="12"/>
      <c r="S34934" s="12"/>
      <c r="T34934" s="12"/>
    </row>
    <row r="34935" spans="4:20" x14ac:dyDescent="0.25">
      <c r="D34935" s="12"/>
      <c r="E34935" s="12"/>
      <c r="F34935" s="12"/>
      <c r="G34935" s="12"/>
      <c r="H34935" s="12"/>
      <c r="I34935" s="12"/>
      <c r="J34935" s="12"/>
      <c r="K34935" s="12"/>
      <c r="L34935" s="12"/>
      <c r="M34935" s="12"/>
      <c r="N34935" s="12"/>
      <c r="O34935" s="12"/>
      <c r="P34935" s="12"/>
      <c r="Q34935" s="12"/>
      <c r="R34935" s="12"/>
      <c r="S34935" s="12"/>
      <c r="T34935" s="12"/>
    </row>
    <row r="34936" spans="4:20" x14ac:dyDescent="0.25">
      <c r="D34936" s="12"/>
      <c r="E34936" s="12"/>
      <c r="F34936" s="12"/>
      <c r="G34936" s="12"/>
      <c r="H34936" s="12"/>
      <c r="I34936" s="12"/>
      <c r="J34936" s="12"/>
      <c r="K34936" s="12"/>
      <c r="L34936" s="12"/>
      <c r="M34936" s="12"/>
      <c r="N34936" s="12"/>
      <c r="O34936" s="12"/>
      <c r="P34936" s="12"/>
      <c r="Q34936" s="12"/>
      <c r="R34936" s="12"/>
      <c r="S34936" s="12"/>
      <c r="T34936" s="12"/>
    </row>
    <row r="34937" spans="4:20" x14ac:dyDescent="0.25">
      <c r="D34937" s="12"/>
      <c r="E34937" s="12"/>
      <c r="F34937" s="12"/>
      <c r="G34937" s="12"/>
      <c r="H34937" s="12"/>
      <c r="I34937" s="12"/>
      <c r="J34937" s="12"/>
      <c r="K34937" s="12"/>
      <c r="L34937" s="12"/>
      <c r="M34937" s="12"/>
      <c r="N34937" s="12"/>
      <c r="O34937" s="12"/>
      <c r="P34937" s="12"/>
      <c r="Q34937" s="12"/>
      <c r="R34937" s="12"/>
      <c r="S34937" s="12"/>
      <c r="T34937" s="12"/>
    </row>
    <row r="34938" spans="4:20" x14ac:dyDescent="0.25">
      <c r="D34938" s="12"/>
      <c r="E34938" s="12"/>
      <c r="F34938" s="12"/>
      <c r="G34938" s="12"/>
      <c r="H34938" s="12"/>
      <c r="I34938" s="12"/>
      <c r="J34938" s="12"/>
      <c r="K34938" s="12"/>
      <c r="L34938" s="12"/>
      <c r="M34938" s="12"/>
      <c r="N34938" s="12"/>
      <c r="O34938" s="12"/>
      <c r="P34938" s="12"/>
      <c r="Q34938" s="12"/>
      <c r="R34938" s="12"/>
      <c r="S34938" s="12"/>
      <c r="T34938" s="12"/>
    </row>
    <row r="34939" spans="4:20" x14ac:dyDescent="0.25">
      <c r="D34939" s="12"/>
      <c r="E34939" s="12"/>
      <c r="F34939" s="12"/>
      <c r="G34939" s="12"/>
      <c r="H34939" s="12"/>
      <c r="I34939" s="12"/>
      <c r="J34939" s="12"/>
      <c r="K34939" s="12"/>
      <c r="L34939" s="12"/>
      <c r="M34939" s="12"/>
      <c r="N34939" s="12"/>
      <c r="O34939" s="12"/>
      <c r="P34939" s="12"/>
      <c r="Q34939" s="12"/>
      <c r="R34939" s="12"/>
      <c r="S34939" s="12"/>
      <c r="T34939" s="12"/>
    </row>
    <row r="34940" spans="4:20" x14ac:dyDescent="0.25">
      <c r="D34940" s="12"/>
      <c r="E34940" s="12"/>
      <c r="F34940" s="12"/>
      <c r="G34940" s="12"/>
      <c r="H34940" s="12"/>
      <c r="I34940" s="12"/>
      <c r="J34940" s="12"/>
      <c r="K34940" s="12"/>
      <c r="L34940" s="12"/>
      <c r="M34940" s="12"/>
      <c r="N34940" s="12"/>
      <c r="O34940" s="12"/>
      <c r="P34940" s="12"/>
      <c r="Q34940" s="12"/>
      <c r="R34940" s="12"/>
      <c r="S34940" s="12"/>
      <c r="T34940" s="12"/>
    </row>
    <row r="34941" spans="4:20" x14ac:dyDescent="0.25">
      <c r="D34941" s="12"/>
      <c r="E34941" s="12"/>
      <c r="F34941" s="12"/>
      <c r="G34941" s="12"/>
      <c r="H34941" s="12"/>
      <c r="I34941" s="12"/>
      <c r="J34941" s="12"/>
      <c r="K34941" s="12"/>
      <c r="L34941" s="12"/>
      <c r="M34941" s="12"/>
      <c r="N34941" s="12"/>
      <c r="O34941" s="12"/>
      <c r="P34941" s="12"/>
      <c r="Q34941" s="12"/>
      <c r="R34941" s="12"/>
      <c r="S34941" s="12"/>
      <c r="T34941" s="12"/>
    </row>
    <row r="34942" spans="4:20" x14ac:dyDescent="0.25">
      <c r="D34942" s="12"/>
      <c r="E34942" s="12"/>
      <c r="F34942" s="12"/>
      <c r="G34942" s="12"/>
      <c r="H34942" s="12"/>
      <c r="I34942" s="12"/>
      <c r="J34942" s="12"/>
      <c r="K34942" s="12"/>
      <c r="L34942" s="12"/>
      <c r="M34942" s="12"/>
      <c r="N34942" s="12"/>
      <c r="O34942" s="12"/>
      <c r="P34942" s="12"/>
      <c r="Q34942" s="12"/>
      <c r="R34942" s="12"/>
      <c r="S34942" s="12"/>
      <c r="T34942" s="12"/>
    </row>
    <row r="34943" spans="4:20" x14ac:dyDescent="0.25">
      <c r="D34943" s="12"/>
      <c r="E34943" s="12"/>
      <c r="F34943" s="12"/>
      <c r="G34943" s="12"/>
      <c r="H34943" s="12"/>
      <c r="I34943" s="12"/>
      <c r="J34943" s="12"/>
      <c r="K34943" s="12"/>
      <c r="L34943" s="12"/>
      <c r="M34943" s="12"/>
      <c r="N34943" s="12"/>
      <c r="O34943" s="12"/>
      <c r="P34943" s="12"/>
      <c r="Q34943" s="12"/>
      <c r="R34943" s="12"/>
      <c r="S34943" s="12"/>
      <c r="T34943" s="12"/>
    </row>
    <row r="34944" spans="4:20" x14ac:dyDescent="0.25">
      <c r="D34944" s="12"/>
      <c r="E34944" s="12"/>
      <c r="F34944" s="12"/>
      <c r="G34944" s="12"/>
      <c r="H34944" s="12"/>
      <c r="I34944" s="12"/>
      <c r="J34944" s="12"/>
      <c r="K34944" s="12"/>
      <c r="L34944" s="12"/>
      <c r="M34944" s="12"/>
      <c r="N34944" s="12"/>
      <c r="O34944" s="12"/>
      <c r="P34944" s="12"/>
      <c r="Q34944" s="12"/>
      <c r="R34944" s="12"/>
      <c r="S34944" s="12"/>
      <c r="T34944" s="12"/>
    </row>
    <row r="34945" spans="4:20" x14ac:dyDescent="0.25">
      <c r="D34945" s="12"/>
      <c r="E34945" s="12"/>
      <c r="F34945" s="12"/>
      <c r="G34945" s="12"/>
      <c r="H34945" s="12"/>
      <c r="I34945" s="12"/>
      <c r="J34945" s="12"/>
      <c r="K34945" s="12"/>
      <c r="L34945" s="12"/>
      <c r="M34945" s="12"/>
      <c r="N34945" s="12"/>
      <c r="O34945" s="12"/>
      <c r="P34945" s="12"/>
      <c r="Q34945" s="12"/>
      <c r="R34945" s="12"/>
      <c r="S34945" s="12"/>
      <c r="T34945" s="12"/>
    </row>
    <row r="34946" spans="4:20" x14ac:dyDescent="0.25">
      <c r="D34946" s="12"/>
      <c r="E34946" s="12"/>
      <c r="F34946" s="12"/>
      <c r="G34946" s="12"/>
      <c r="H34946" s="12"/>
      <c r="I34946" s="12"/>
      <c r="J34946" s="12"/>
      <c r="K34946" s="12"/>
      <c r="L34946" s="12"/>
      <c r="M34946" s="12"/>
      <c r="N34946" s="12"/>
      <c r="O34946" s="12"/>
      <c r="P34946" s="12"/>
      <c r="Q34946" s="12"/>
      <c r="R34946" s="12"/>
      <c r="S34946" s="12"/>
      <c r="T34946" s="12"/>
    </row>
    <row r="34947" spans="4:20" x14ac:dyDescent="0.25">
      <c r="D34947" s="12"/>
      <c r="E34947" s="12"/>
      <c r="F34947" s="12"/>
      <c r="G34947" s="12"/>
      <c r="H34947" s="12"/>
      <c r="I34947" s="12"/>
      <c r="J34947" s="12"/>
      <c r="K34947" s="12"/>
      <c r="L34947" s="12"/>
      <c r="M34947" s="12"/>
      <c r="N34947" s="12"/>
      <c r="O34947" s="12"/>
      <c r="P34947" s="12"/>
      <c r="Q34947" s="12"/>
      <c r="R34947" s="12"/>
      <c r="S34947" s="12"/>
      <c r="T34947" s="12"/>
    </row>
    <row r="34948" spans="4:20" x14ac:dyDescent="0.25">
      <c r="D34948" s="12"/>
      <c r="E34948" s="12"/>
      <c r="F34948" s="12"/>
      <c r="G34948" s="12"/>
      <c r="H34948" s="12"/>
      <c r="I34948" s="12"/>
      <c r="J34948" s="12"/>
      <c r="K34948" s="12"/>
      <c r="L34948" s="12"/>
      <c r="M34948" s="12"/>
      <c r="N34948" s="12"/>
      <c r="O34948" s="12"/>
      <c r="P34948" s="12"/>
      <c r="Q34948" s="12"/>
      <c r="R34948" s="12"/>
      <c r="S34948" s="12"/>
      <c r="T34948" s="12"/>
    </row>
    <row r="34949" spans="4:20" x14ac:dyDescent="0.25">
      <c r="D34949" s="12"/>
      <c r="E34949" s="12"/>
      <c r="F34949" s="12"/>
      <c r="G34949" s="12"/>
      <c r="H34949" s="12"/>
      <c r="I34949" s="12"/>
      <c r="J34949" s="12"/>
      <c r="K34949" s="12"/>
      <c r="L34949" s="12"/>
      <c r="M34949" s="12"/>
      <c r="N34949" s="12"/>
      <c r="O34949" s="12"/>
      <c r="P34949" s="12"/>
      <c r="Q34949" s="12"/>
      <c r="R34949" s="12"/>
      <c r="S34949" s="12"/>
      <c r="T34949" s="12"/>
    </row>
    <row r="34950" spans="4:20" x14ac:dyDescent="0.25">
      <c r="D34950" s="12"/>
      <c r="E34950" s="12"/>
      <c r="F34950" s="12"/>
      <c r="G34950" s="12"/>
      <c r="H34950" s="12"/>
      <c r="I34950" s="12"/>
      <c r="J34950" s="12"/>
      <c r="K34950" s="12"/>
      <c r="L34950" s="12"/>
      <c r="M34950" s="12"/>
      <c r="N34950" s="12"/>
      <c r="O34950" s="12"/>
      <c r="P34950" s="12"/>
      <c r="Q34950" s="12"/>
      <c r="R34950" s="12"/>
      <c r="S34950" s="12"/>
      <c r="T34950" s="12"/>
    </row>
    <row r="34951" spans="4:20" x14ac:dyDescent="0.25">
      <c r="D34951" s="12"/>
      <c r="E34951" s="12"/>
      <c r="F34951" s="12"/>
      <c r="G34951" s="12"/>
      <c r="H34951" s="12"/>
      <c r="I34951" s="12"/>
      <c r="J34951" s="12"/>
      <c r="K34951" s="12"/>
      <c r="L34951" s="12"/>
      <c r="M34951" s="12"/>
      <c r="N34951" s="12"/>
      <c r="O34951" s="12"/>
      <c r="P34951" s="12"/>
      <c r="Q34951" s="12"/>
      <c r="R34951" s="12"/>
      <c r="S34951" s="12"/>
      <c r="T34951" s="12"/>
    </row>
    <row r="34952" spans="4:20" x14ac:dyDescent="0.25">
      <c r="D34952" s="12"/>
      <c r="E34952" s="12"/>
      <c r="F34952" s="12"/>
      <c r="G34952" s="12"/>
      <c r="H34952" s="12"/>
      <c r="I34952" s="12"/>
      <c r="J34952" s="12"/>
      <c r="K34952" s="12"/>
      <c r="L34952" s="12"/>
      <c r="M34952" s="12"/>
      <c r="N34952" s="12"/>
      <c r="O34952" s="12"/>
      <c r="P34952" s="12"/>
      <c r="Q34952" s="12"/>
      <c r="R34952" s="12"/>
      <c r="S34952" s="12"/>
      <c r="T34952" s="12"/>
    </row>
    <row r="34953" spans="4:20" x14ac:dyDescent="0.25">
      <c r="D34953" s="12"/>
      <c r="E34953" s="12"/>
      <c r="F34953" s="12"/>
      <c r="G34953" s="12"/>
      <c r="H34953" s="12"/>
      <c r="I34953" s="12"/>
      <c r="J34953" s="12"/>
      <c r="K34953" s="12"/>
      <c r="L34953" s="12"/>
      <c r="M34953" s="12"/>
      <c r="N34953" s="12"/>
      <c r="O34953" s="12"/>
      <c r="P34953" s="12"/>
      <c r="Q34953" s="12"/>
      <c r="R34953" s="12"/>
      <c r="S34953" s="12"/>
      <c r="T34953" s="12"/>
    </row>
    <row r="34954" spans="4:20" x14ac:dyDescent="0.25">
      <c r="D34954" s="12"/>
      <c r="E34954" s="12"/>
      <c r="F34954" s="12"/>
      <c r="G34954" s="12"/>
      <c r="H34954" s="12"/>
      <c r="I34954" s="12"/>
      <c r="J34954" s="12"/>
      <c r="K34954" s="12"/>
      <c r="L34954" s="12"/>
      <c r="M34954" s="12"/>
      <c r="N34954" s="12"/>
      <c r="O34954" s="12"/>
      <c r="P34954" s="12"/>
      <c r="Q34954" s="12"/>
      <c r="R34954" s="12"/>
      <c r="S34954" s="12"/>
      <c r="T34954" s="12"/>
    </row>
    <row r="34955" spans="4:20" x14ac:dyDescent="0.25">
      <c r="D34955" s="12"/>
      <c r="E34955" s="12"/>
      <c r="F34955" s="12"/>
      <c r="G34955" s="12"/>
      <c r="H34955" s="12"/>
      <c r="I34955" s="12"/>
      <c r="J34955" s="12"/>
      <c r="K34955" s="12"/>
      <c r="L34955" s="12"/>
      <c r="M34955" s="12"/>
      <c r="N34955" s="12"/>
      <c r="O34955" s="12"/>
      <c r="P34955" s="12"/>
      <c r="Q34955" s="12"/>
      <c r="R34955" s="12"/>
      <c r="S34955" s="12"/>
      <c r="T34955" s="12"/>
    </row>
    <row r="34956" spans="4:20" x14ac:dyDescent="0.25">
      <c r="D34956" s="12"/>
      <c r="E34956" s="12"/>
      <c r="F34956" s="12"/>
      <c r="G34956" s="12"/>
      <c r="H34956" s="12"/>
      <c r="I34956" s="12"/>
      <c r="J34956" s="12"/>
      <c r="K34956" s="12"/>
      <c r="L34956" s="12"/>
      <c r="M34956" s="12"/>
      <c r="N34956" s="12"/>
      <c r="O34956" s="12"/>
      <c r="P34956" s="12"/>
      <c r="Q34956" s="12"/>
      <c r="R34956" s="12"/>
      <c r="S34956" s="12"/>
      <c r="T34956" s="12"/>
    </row>
    <row r="34957" spans="4:20" x14ac:dyDescent="0.25">
      <c r="D34957" s="12"/>
      <c r="E34957" s="12"/>
      <c r="F34957" s="12"/>
      <c r="G34957" s="12"/>
      <c r="H34957" s="12"/>
      <c r="I34957" s="12"/>
      <c r="J34957" s="12"/>
      <c r="K34957" s="12"/>
      <c r="L34957" s="12"/>
      <c r="M34957" s="12"/>
      <c r="N34957" s="12"/>
      <c r="O34957" s="12"/>
      <c r="P34957" s="12"/>
      <c r="Q34957" s="12"/>
      <c r="R34957" s="12"/>
      <c r="S34957" s="12"/>
      <c r="T34957" s="12"/>
    </row>
    <row r="34958" spans="4:20" x14ac:dyDescent="0.25">
      <c r="D34958" s="12"/>
      <c r="E34958" s="12"/>
      <c r="F34958" s="12"/>
      <c r="G34958" s="12"/>
      <c r="H34958" s="12"/>
      <c r="I34958" s="12"/>
      <c r="J34958" s="12"/>
      <c r="K34958" s="12"/>
      <c r="L34958" s="12"/>
      <c r="M34958" s="12"/>
      <c r="N34958" s="12"/>
      <c r="O34958" s="12"/>
      <c r="P34958" s="12"/>
      <c r="Q34958" s="12"/>
      <c r="R34958" s="12"/>
      <c r="S34958" s="12"/>
      <c r="T34958" s="12"/>
    </row>
    <row r="34959" spans="4:20" x14ac:dyDescent="0.25">
      <c r="D34959" s="12"/>
      <c r="E34959" s="12"/>
      <c r="F34959" s="12"/>
      <c r="G34959" s="12"/>
      <c r="H34959" s="12"/>
      <c r="I34959" s="12"/>
      <c r="J34959" s="12"/>
      <c r="K34959" s="12"/>
      <c r="L34959" s="12"/>
      <c r="M34959" s="12"/>
      <c r="N34959" s="12"/>
      <c r="O34959" s="12"/>
      <c r="P34959" s="12"/>
      <c r="Q34959" s="12"/>
      <c r="R34959" s="12"/>
      <c r="S34959" s="12"/>
      <c r="T34959" s="12"/>
    </row>
    <row r="34960" spans="4:20" x14ac:dyDescent="0.25">
      <c r="D34960" s="12"/>
      <c r="E34960" s="12"/>
      <c r="F34960" s="12"/>
      <c r="G34960" s="12"/>
      <c r="H34960" s="12"/>
      <c r="I34960" s="12"/>
      <c r="J34960" s="12"/>
      <c r="K34960" s="12"/>
      <c r="L34960" s="12"/>
      <c r="M34960" s="12"/>
      <c r="N34960" s="12"/>
      <c r="O34960" s="12"/>
      <c r="P34960" s="12"/>
      <c r="Q34960" s="12"/>
      <c r="R34960" s="12"/>
      <c r="S34960" s="12"/>
      <c r="T34960" s="12"/>
    </row>
    <row r="34961" spans="4:20" x14ac:dyDescent="0.25">
      <c r="D34961" s="12"/>
      <c r="E34961" s="12"/>
      <c r="F34961" s="12"/>
      <c r="G34961" s="12"/>
      <c r="H34961" s="12"/>
      <c r="I34961" s="12"/>
      <c r="J34961" s="12"/>
      <c r="K34961" s="12"/>
      <c r="L34961" s="12"/>
      <c r="M34961" s="12"/>
      <c r="N34961" s="12"/>
      <c r="O34961" s="12"/>
      <c r="P34961" s="12"/>
      <c r="Q34961" s="12"/>
      <c r="R34961" s="12"/>
      <c r="S34961" s="12"/>
      <c r="T34961" s="12"/>
    </row>
    <row r="34962" spans="4:20" x14ac:dyDescent="0.25">
      <c r="D34962" s="12"/>
      <c r="E34962" s="12"/>
      <c r="F34962" s="12"/>
      <c r="G34962" s="12"/>
      <c r="H34962" s="12"/>
      <c r="I34962" s="12"/>
      <c r="J34962" s="12"/>
      <c r="K34962" s="12"/>
      <c r="L34962" s="12"/>
      <c r="M34962" s="12"/>
      <c r="N34962" s="12"/>
      <c r="O34962" s="12"/>
      <c r="P34962" s="12"/>
      <c r="Q34962" s="12"/>
      <c r="R34962" s="12"/>
      <c r="S34962" s="12"/>
      <c r="T34962" s="12"/>
    </row>
    <row r="34963" spans="4:20" x14ac:dyDescent="0.25">
      <c r="D34963" s="12"/>
      <c r="E34963" s="12"/>
      <c r="F34963" s="12"/>
      <c r="G34963" s="12"/>
      <c r="H34963" s="12"/>
      <c r="I34963" s="12"/>
      <c r="J34963" s="12"/>
      <c r="K34963" s="12"/>
      <c r="L34963" s="12"/>
      <c r="M34963" s="12"/>
      <c r="N34963" s="12"/>
      <c r="O34963" s="12"/>
      <c r="P34963" s="12"/>
      <c r="Q34963" s="12"/>
      <c r="R34963" s="12"/>
      <c r="S34963" s="12"/>
      <c r="T34963" s="12"/>
    </row>
    <row r="34964" spans="4:20" x14ac:dyDescent="0.25">
      <c r="D34964" s="12"/>
      <c r="E34964" s="12"/>
      <c r="F34964" s="12"/>
      <c r="G34964" s="12"/>
      <c r="H34964" s="12"/>
      <c r="I34964" s="12"/>
      <c r="J34964" s="12"/>
      <c r="K34964" s="12"/>
      <c r="L34964" s="12"/>
      <c r="M34964" s="12"/>
      <c r="N34964" s="12"/>
      <c r="O34964" s="12"/>
      <c r="P34964" s="12"/>
      <c r="Q34964" s="12"/>
      <c r="R34964" s="12"/>
      <c r="S34964" s="12"/>
      <c r="T34964" s="12"/>
    </row>
    <row r="34965" spans="4:20" x14ac:dyDescent="0.25">
      <c r="D34965" s="12"/>
      <c r="E34965" s="12"/>
      <c r="F34965" s="12"/>
      <c r="G34965" s="12"/>
      <c r="H34965" s="12"/>
      <c r="I34965" s="12"/>
      <c r="J34965" s="12"/>
      <c r="K34965" s="12"/>
      <c r="L34965" s="12"/>
      <c r="M34965" s="12"/>
      <c r="N34965" s="12"/>
      <c r="O34965" s="12"/>
      <c r="P34965" s="12"/>
      <c r="Q34965" s="12"/>
      <c r="R34965" s="12"/>
      <c r="S34965" s="12"/>
      <c r="T34965" s="12"/>
    </row>
    <row r="34966" spans="4:20" x14ac:dyDescent="0.25">
      <c r="D34966" s="12"/>
      <c r="E34966" s="12"/>
      <c r="F34966" s="12"/>
      <c r="G34966" s="12"/>
      <c r="H34966" s="12"/>
      <c r="I34966" s="12"/>
      <c r="J34966" s="12"/>
      <c r="K34966" s="12"/>
      <c r="L34966" s="12"/>
      <c r="M34966" s="12"/>
      <c r="N34966" s="12"/>
      <c r="O34966" s="12"/>
      <c r="P34966" s="12"/>
      <c r="Q34966" s="12"/>
      <c r="R34966" s="12"/>
      <c r="S34966" s="12"/>
      <c r="T34966" s="12"/>
    </row>
    <row r="34967" spans="4:20" x14ac:dyDescent="0.25">
      <c r="D34967" s="12"/>
      <c r="E34967" s="12"/>
      <c r="F34967" s="12"/>
      <c r="G34967" s="12"/>
      <c r="H34967" s="12"/>
      <c r="I34967" s="12"/>
      <c r="J34967" s="12"/>
      <c r="K34967" s="12"/>
      <c r="L34967" s="12"/>
      <c r="M34967" s="12"/>
      <c r="N34967" s="12"/>
      <c r="O34967" s="12"/>
      <c r="P34967" s="12"/>
      <c r="Q34967" s="12"/>
      <c r="R34967" s="12"/>
      <c r="S34967" s="12"/>
      <c r="T34967" s="12"/>
    </row>
    <row r="34968" spans="4:20" x14ac:dyDescent="0.25">
      <c r="D34968" s="12"/>
      <c r="E34968" s="12"/>
      <c r="F34968" s="12"/>
      <c r="G34968" s="12"/>
      <c r="H34968" s="12"/>
      <c r="I34968" s="12"/>
      <c r="J34968" s="12"/>
      <c r="K34968" s="12"/>
      <c r="L34968" s="12"/>
      <c r="M34968" s="12"/>
      <c r="N34968" s="12"/>
      <c r="O34968" s="12"/>
      <c r="P34968" s="12"/>
      <c r="Q34968" s="12"/>
      <c r="R34968" s="12"/>
      <c r="S34968" s="12"/>
      <c r="T34968" s="12"/>
    </row>
    <row r="34969" spans="4:20" x14ac:dyDescent="0.25">
      <c r="D34969" s="12"/>
      <c r="E34969" s="12"/>
      <c r="F34969" s="12"/>
      <c r="G34969" s="12"/>
      <c r="H34969" s="12"/>
      <c r="I34969" s="12"/>
      <c r="J34969" s="12"/>
      <c r="K34969" s="12"/>
      <c r="L34969" s="12"/>
      <c r="M34969" s="12"/>
      <c r="N34969" s="12"/>
      <c r="O34969" s="12"/>
      <c r="P34969" s="12"/>
      <c r="Q34969" s="12"/>
      <c r="R34969" s="12"/>
      <c r="S34969" s="12"/>
      <c r="T34969" s="12"/>
    </row>
    <row r="34970" spans="4:20" x14ac:dyDescent="0.25">
      <c r="D34970" s="12"/>
      <c r="E34970" s="12"/>
      <c r="F34970" s="12"/>
      <c r="G34970" s="12"/>
      <c r="H34970" s="12"/>
      <c r="I34970" s="12"/>
      <c r="J34970" s="12"/>
      <c r="K34970" s="12"/>
      <c r="L34970" s="12"/>
      <c r="M34970" s="12"/>
      <c r="N34970" s="12"/>
      <c r="O34970" s="12"/>
      <c r="P34970" s="12"/>
      <c r="Q34970" s="12"/>
      <c r="R34970" s="12"/>
      <c r="S34970" s="12"/>
      <c r="T34970" s="12"/>
    </row>
    <row r="34971" spans="4:20" x14ac:dyDescent="0.25">
      <c r="D34971" s="12"/>
      <c r="E34971" s="12"/>
      <c r="F34971" s="12"/>
      <c r="G34971" s="12"/>
      <c r="H34971" s="12"/>
      <c r="I34971" s="12"/>
      <c r="J34971" s="12"/>
      <c r="K34971" s="12"/>
      <c r="L34971" s="12"/>
      <c r="M34971" s="12"/>
      <c r="N34971" s="12"/>
      <c r="O34971" s="12"/>
      <c r="P34971" s="12"/>
      <c r="Q34971" s="12"/>
      <c r="R34971" s="12"/>
      <c r="S34971" s="12"/>
      <c r="T34971" s="12"/>
    </row>
    <row r="34972" spans="4:20" x14ac:dyDescent="0.25">
      <c r="D34972" s="12"/>
      <c r="E34972" s="12"/>
      <c r="F34972" s="12"/>
      <c r="G34972" s="12"/>
      <c r="H34972" s="12"/>
      <c r="I34972" s="12"/>
      <c r="J34972" s="12"/>
      <c r="K34972" s="12"/>
      <c r="L34972" s="12"/>
      <c r="M34972" s="12"/>
      <c r="N34972" s="12"/>
      <c r="O34972" s="12"/>
      <c r="P34972" s="12"/>
      <c r="Q34972" s="12"/>
      <c r="R34972" s="12"/>
      <c r="S34972" s="12"/>
      <c r="T34972" s="12"/>
    </row>
    <row r="34973" spans="4:20" x14ac:dyDescent="0.25">
      <c r="D34973" s="12"/>
      <c r="E34973" s="12"/>
      <c r="F34973" s="12"/>
      <c r="G34973" s="12"/>
      <c r="H34973" s="12"/>
      <c r="I34973" s="12"/>
      <c r="J34973" s="12"/>
      <c r="K34973" s="12"/>
      <c r="L34973" s="12"/>
      <c r="M34973" s="12"/>
      <c r="N34973" s="12"/>
      <c r="O34973" s="12"/>
      <c r="P34973" s="12"/>
      <c r="Q34973" s="12"/>
      <c r="R34973" s="12"/>
      <c r="S34973" s="12"/>
      <c r="T34973" s="12"/>
    </row>
    <row r="34974" spans="4:20" x14ac:dyDescent="0.25">
      <c r="D34974" s="12"/>
      <c r="E34974" s="12"/>
      <c r="F34974" s="12"/>
      <c r="G34974" s="12"/>
      <c r="H34974" s="12"/>
      <c r="I34974" s="12"/>
      <c r="J34974" s="12"/>
      <c r="K34974" s="12"/>
      <c r="L34974" s="12"/>
      <c r="M34974" s="12"/>
      <c r="N34974" s="12"/>
      <c r="O34974" s="12"/>
      <c r="P34974" s="12"/>
      <c r="Q34974" s="12"/>
      <c r="R34974" s="12"/>
      <c r="S34974" s="12"/>
      <c r="T34974" s="12"/>
    </row>
    <row r="34975" spans="4:20" x14ac:dyDescent="0.25">
      <c r="D34975" s="12"/>
      <c r="E34975" s="12"/>
      <c r="F34975" s="12"/>
      <c r="G34975" s="12"/>
      <c r="H34975" s="12"/>
      <c r="I34975" s="12"/>
      <c r="J34975" s="12"/>
      <c r="K34975" s="12"/>
      <c r="L34975" s="12"/>
      <c r="M34975" s="12"/>
      <c r="N34975" s="12"/>
      <c r="O34975" s="12"/>
      <c r="P34975" s="12"/>
      <c r="Q34975" s="12"/>
      <c r="R34975" s="12"/>
      <c r="S34975" s="12"/>
      <c r="T34975" s="12"/>
    </row>
    <row r="34976" spans="4:20" x14ac:dyDescent="0.25">
      <c r="D34976" s="12"/>
      <c r="E34976" s="12"/>
      <c r="F34976" s="12"/>
      <c r="G34976" s="12"/>
      <c r="H34976" s="12"/>
      <c r="I34976" s="12"/>
      <c r="J34976" s="12"/>
      <c r="K34976" s="12"/>
      <c r="L34976" s="12"/>
      <c r="M34976" s="12"/>
      <c r="N34976" s="12"/>
      <c r="O34976" s="12"/>
      <c r="P34976" s="12"/>
      <c r="Q34976" s="12"/>
      <c r="R34976" s="12"/>
      <c r="S34976" s="12"/>
      <c r="T34976" s="12"/>
    </row>
    <row r="34977" spans="4:20" x14ac:dyDescent="0.25">
      <c r="D34977" s="12"/>
      <c r="E34977" s="12"/>
      <c r="F34977" s="12"/>
      <c r="G34977" s="12"/>
      <c r="H34977" s="12"/>
      <c r="I34977" s="12"/>
      <c r="J34977" s="12"/>
      <c r="K34977" s="12"/>
      <c r="L34977" s="12"/>
      <c r="M34977" s="12"/>
      <c r="N34977" s="12"/>
      <c r="O34977" s="12"/>
      <c r="P34977" s="12"/>
      <c r="Q34977" s="12"/>
      <c r="R34977" s="12"/>
      <c r="S34977" s="12"/>
      <c r="T34977" s="12"/>
    </row>
    <row r="34978" spans="4:20" x14ac:dyDescent="0.25">
      <c r="D34978" s="12"/>
      <c r="E34978" s="12"/>
      <c r="F34978" s="12"/>
      <c r="G34978" s="12"/>
      <c r="H34978" s="12"/>
      <c r="I34978" s="12"/>
      <c r="J34978" s="12"/>
      <c r="K34978" s="12"/>
      <c r="L34978" s="12"/>
      <c r="M34978" s="12"/>
      <c r="N34978" s="12"/>
      <c r="O34978" s="12"/>
      <c r="P34978" s="12"/>
      <c r="Q34978" s="12"/>
      <c r="R34978" s="12"/>
      <c r="S34978" s="12"/>
      <c r="T34978" s="12"/>
    </row>
    <row r="34979" spans="4:20" x14ac:dyDescent="0.25">
      <c r="D34979" s="12"/>
      <c r="E34979" s="12"/>
      <c r="F34979" s="12"/>
      <c r="G34979" s="12"/>
      <c r="H34979" s="12"/>
      <c r="I34979" s="12"/>
      <c r="J34979" s="12"/>
      <c r="K34979" s="12"/>
      <c r="L34979" s="12"/>
      <c r="M34979" s="12"/>
      <c r="N34979" s="12"/>
      <c r="O34979" s="12"/>
      <c r="P34979" s="12"/>
      <c r="Q34979" s="12"/>
      <c r="R34979" s="12"/>
      <c r="S34979" s="12"/>
      <c r="T34979" s="12"/>
    </row>
    <row r="34980" spans="4:20" x14ac:dyDescent="0.25">
      <c r="D34980" s="12"/>
      <c r="E34980" s="12"/>
      <c r="F34980" s="12"/>
      <c r="G34980" s="12"/>
      <c r="H34980" s="12"/>
      <c r="I34980" s="12"/>
      <c r="J34980" s="12"/>
      <c r="K34980" s="12"/>
      <c r="L34980" s="12"/>
      <c r="M34980" s="12"/>
      <c r="N34980" s="12"/>
      <c r="O34980" s="12"/>
      <c r="P34980" s="12"/>
      <c r="Q34980" s="12"/>
      <c r="R34980" s="12"/>
      <c r="S34980" s="12"/>
      <c r="T34980" s="12"/>
    </row>
    <row r="34981" spans="4:20" x14ac:dyDescent="0.25">
      <c r="D34981" s="12"/>
      <c r="E34981" s="12"/>
      <c r="F34981" s="12"/>
      <c r="G34981" s="12"/>
      <c r="H34981" s="12"/>
      <c r="I34981" s="12"/>
      <c r="J34981" s="12"/>
      <c r="K34981" s="12"/>
      <c r="L34981" s="12"/>
      <c r="M34981" s="12"/>
      <c r="N34981" s="12"/>
      <c r="O34981" s="12"/>
      <c r="P34981" s="12"/>
      <c r="Q34981" s="12"/>
      <c r="R34981" s="12"/>
      <c r="S34981" s="12"/>
      <c r="T34981" s="12"/>
    </row>
    <row r="34982" spans="4:20" x14ac:dyDescent="0.25">
      <c r="D34982" s="12"/>
      <c r="E34982" s="12"/>
      <c r="F34982" s="12"/>
      <c r="G34982" s="12"/>
      <c r="H34982" s="12"/>
      <c r="I34982" s="12"/>
      <c r="J34982" s="12"/>
      <c r="K34982" s="12"/>
      <c r="L34982" s="12"/>
      <c r="M34982" s="12"/>
      <c r="N34982" s="12"/>
      <c r="O34982" s="12"/>
      <c r="P34982" s="12"/>
      <c r="Q34982" s="12"/>
      <c r="R34982" s="12"/>
      <c r="S34982" s="12"/>
      <c r="T34982" s="12"/>
    </row>
    <row r="34983" spans="4:20" x14ac:dyDescent="0.25">
      <c r="D34983" s="12"/>
      <c r="E34983" s="12"/>
      <c r="F34983" s="12"/>
      <c r="G34983" s="12"/>
      <c r="H34983" s="12"/>
      <c r="I34983" s="12"/>
      <c r="J34983" s="12"/>
      <c r="K34983" s="12"/>
      <c r="L34983" s="12"/>
      <c r="M34983" s="12"/>
      <c r="N34983" s="12"/>
      <c r="O34983" s="12"/>
      <c r="P34983" s="12"/>
      <c r="Q34983" s="12"/>
      <c r="R34983" s="12"/>
      <c r="S34983" s="12"/>
      <c r="T34983" s="12"/>
    </row>
    <row r="34984" spans="4:20" x14ac:dyDescent="0.25">
      <c r="D34984" s="12"/>
      <c r="E34984" s="12"/>
      <c r="F34984" s="12"/>
      <c r="G34984" s="12"/>
      <c r="H34984" s="12"/>
      <c r="I34984" s="12"/>
      <c r="J34984" s="12"/>
      <c r="K34984" s="12"/>
      <c r="L34984" s="12"/>
      <c r="M34984" s="12"/>
      <c r="N34984" s="12"/>
      <c r="O34984" s="12"/>
      <c r="P34984" s="12"/>
      <c r="Q34984" s="12"/>
      <c r="R34984" s="12"/>
      <c r="S34984" s="12"/>
      <c r="T34984" s="12"/>
    </row>
    <row r="34985" spans="4:20" x14ac:dyDescent="0.25">
      <c r="D34985" s="12"/>
      <c r="E34985" s="12"/>
      <c r="F34985" s="12"/>
      <c r="G34985" s="12"/>
      <c r="H34985" s="12"/>
      <c r="I34985" s="12"/>
      <c r="J34985" s="12"/>
      <c r="K34985" s="12"/>
      <c r="L34985" s="12"/>
      <c r="M34985" s="12"/>
      <c r="N34985" s="12"/>
      <c r="O34985" s="12"/>
      <c r="P34985" s="12"/>
      <c r="Q34985" s="12"/>
      <c r="R34985" s="12"/>
      <c r="S34985" s="12"/>
      <c r="T34985" s="12"/>
    </row>
    <row r="34986" spans="4:20" x14ac:dyDescent="0.25">
      <c r="D34986" s="12"/>
      <c r="E34986" s="12"/>
      <c r="F34986" s="12"/>
      <c r="G34986" s="12"/>
      <c r="H34986" s="12"/>
      <c r="I34986" s="12"/>
      <c r="J34986" s="12"/>
      <c r="K34986" s="12"/>
      <c r="L34986" s="12"/>
      <c r="M34986" s="12"/>
      <c r="N34986" s="12"/>
      <c r="O34986" s="12"/>
      <c r="P34986" s="12"/>
      <c r="Q34986" s="12"/>
      <c r="R34986" s="12"/>
      <c r="S34986" s="12"/>
      <c r="T34986" s="12"/>
    </row>
    <row r="34987" spans="4:20" x14ac:dyDescent="0.25">
      <c r="D34987" s="12"/>
      <c r="E34987" s="12"/>
      <c r="F34987" s="12"/>
      <c r="G34987" s="12"/>
      <c r="H34987" s="12"/>
      <c r="I34987" s="12"/>
      <c r="J34987" s="12"/>
      <c r="K34987" s="12"/>
      <c r="L34987" s="12"/>
      <c r="M34987" s="12"/>
      <c r="N34987" s="12"/>
      <c r="O34987" s="12"/>
      <c r="P34987" s="12"/>
      <c r="Q34987" s="12"/>
      <c r="R34987" s="12"/>
      <c r="S34987" s="12"/>
      <c r="T34987" s="12"/>
    </row>
    <row r="34988" spans="4:20" x14ac:dyDescent="0.25">
      <c r="D34988" s="12"/>
      <c r="E34988" s="12"/>
      <c r="F34988" s="12"/>
      <c r="G34988" s="12"/>
      <c r="H34988" s="12"/>
      <c r="I34988" s="12"/>
      <c r="J34988" s="12"/>
      <c r="K34988" s="12"/>
      <c r="L34988" s="12"/>
      <c r="M34988" s="12"/>
      <c r="N34988" s="12"/>
      <c r="O34988" s="12"/>
      <c r="P34988" s="12"/>
      <c r="Q34988" s="12"/>
      <c r="R34988" s="12"/>
      <c r="S34988" s="12"/>
      <c r="T34988" s="12"/>
    </row>
    <row r="34989" spans="4:20" x14ac:dyDescent="0.25">
      <c r="D34989" s="12"/>
      <c r="E34989" s="12"/>
      <c r="F34989" s="12"/>
      <c r="G34989" s="12"/>
      <c r="H34989" s="12"/>
      <c r="I34989" s="12"/>
      <c r="J34989" s="12"/>
      <c r="K34989" s="12"/>
      <c r="L34989" s="12"/>
      <c r="M34989" s="12"/>
      <c r="N34989" s="12"/>
      <c r="O34989" s="12"/>
      <c r="P34989" s="12"/>
      <c r="Q34989" s="12"/>
      <c r="R34989" s="12"/>
      <c r="S34989" s="12"/>
      <c r="T34989" s="12"/>
    </row>
    <row r="34990" spans="4:20" x14ac:dyDescent="0.25">
      <c r="D34990" s="12"/>
      <c r="E34990" s="12"/>
      <c r="F34990" s="12"/>
      <c r="G34990" s="12"/>
      <c r="H34990" s="12"/>
      <c r="I34990" s="12"/>
      <c r="J34990" s="12"/>
      <c r="K34990" s="12"/>
      <c r="L34990" s="12"/>
      <c r="M34990" s="12"/>
      <c r="N34990" s="12"/>
      <c r="O34990" s="12"/>
      <c r="P34990" s="12"/>
      <c r="Q34990" s="12"/>
      <c r="R34990" s="12"/>
      <c r="S34990" s="12"/>
      <c r="T34990" s="12"/>
    </row>
    <row r="34991" spans="4:20" x14ac:dyDescent="0.25">
      <c r="D34991" s="12"/>
      <c r="E34991" s="12"/>
      <c r="F34991" s="12"/>
      <c r="G34991" s="12"/>
      <c r="H34991" s="12"/>
      <c r="I34991" s="12"/>
      <c r="J34991" s="12"/>
      <c r="K34991" s="12"/>
      <c r="L34991" s="12"/>
      <c r="M34991" s="12"/>
      <c r="N34991" s="12"/>
      <c r="O34991" s="12"/>
      <c r="P34991" s="12"/>
      <c r="Q34991" s="12"/>
      <c r="R34991" s="12"/>
      <c r="S34991" s="12"/>
      <c r="T34991" s="12"/>
    </row>
    <row r="34992" spans="4:20" x14ac:dyDescent="0.25">
      <c r="D34992" s="12"/>
      <c r="E34992" s="12"/>
      <c r="F34992" s="12"/>
      <c r="G34992" s="12"/>
      <c r="H34992" s="12"/>
      <c r="I34992" s="12"/>
      <c r="J34992" s="12"/>
      <c r="K34992" s="12"/>
      <c r="L34992" s="12"/>
      <c r="M34992" s="12"/>
      <c r="N34992" s="12"/>
      <c r="O34992" s="12"/>
      <c r="P34992" s="12"/>
      <c r="Q34992" s="12"/>
      <c r="R34992" s="12"/>
      <c r="S34992" s="12"/>
      <c r="T34992" s="12"/>
    </row>
    <row r="34993" spans="4:20" x14ac:dyDescent="0.25">
      <c r="D34993" s="12"/>
      <c r="E34993" s="12"/>
      <c r="F34993" s="12"/>
      <c r="G34993" s="12"/>
      <c r="H34993" s="12"/>
      <c r="I34993" s="12"/>
      <c r="J34993" s="12"/>
      <c r="K34993" s="12"/>
      <c r="L34993" s="12"/>
      <c r="M34993" s="12"/>
      <c r="N34993" s="12"/>
      <c r="O34993" s="12"/>
      <c r="P34993" s="12"/>
      <c r="Q34993" s="12"/>
      <c r="R34993" s="12"/>
      <c r="S34993" s="12"/>
      <c r="T34993" s="12"/>
    </row>
    <row r="34994" spans="4:20" x14ac:dyDescent="0.25">
      <c r="D34994" s="12"/>
      <c r="E34994" s="12"/>
      <c r="F34994" s="12"/>
      <c r="G34994" s="12"/>
      <c r="H34994" s="12"/>
      <c r="I34994" s="12"/>
      <c r="J34994" s="12"/>
      <c r="K34994" s="12"/>
      <c r="L34994" s="12"/>
      <c r="M34994" s="12"/>
      <c r="N34994" s="12"/>
      <c r="O34994" s="12"/>
      <c r="P34994" s="12"/>
      <c r="Q34994" s="12"/>
      <c r="R34994" s="12"/>
      <c r="S34994" s="12"/>
      <c r="T34994" s="12"/>
    </row>
    <row r="34995" spans="4:20" x14ac:dyDescent="0.25">
      <c r="D34995" s="12"/>
      <c r="E34995" s="12"/>
      <c r="F34995" s="12"/>
      <c r="G34995" s="12"/>
      <c r="H34995" s="12"/>
      <c r="I34995" s="12"/>
      <c r="J34995" s="12"/>
      <c r="K34995" s="12"/>
      <c r="L34995" s="12"/>
      <c r="M34995" s="12"/>
      <c r="N34995" s="12"/>
      <c r="O34995" s="12"/>
      <c r="P34995" s="12"/>
      <c r="Q34995" s="12"/>
      <c r="R34995" s="12"/>
      <c r="S34995" s="12"/>
      <c r="T34995" s="12"/>
    </row>
    <row r="34996" spans="4:20" x14ac:dyDescent="0.25">
      <c r="D34996" s="12"/>
      <c r="E34996" s="12"/>
      <c r="F34996" s="12"/>
      <c r="G34996" s="12"/>
      <c r="H34996" s="12"/>
      <c r="I34996" s="12"/>
      <c r="J34996" s="12"/>
      <c r="K34996" s="12"/>
      <c r="L34996" s="12"/>
      <c r="M34996" s="12"/>
      <c r="N34996" s="12"/>
      <c r="O34996" s="12"/>
      <c r="P34996" s="12"/>
      <c r="Q34996" s="12"/>
      <c r="R34996" s="12"/>
      <c r="S34996" s="12"/>
      <c r="T34996" s="12"/>
    </row>
    <row r="34997" spans="4:20" x14ac:dyDescent="0.25">
      <c r="D34997" s="12"/>
      <c r="E34997" s="12"/>
      <c r="F34997" s="12"/>
      <c r="G34997" s="12"/>
      <c r="H34997" s="12"/>
      <c r="I34997" s="12"/>
      <c r="J34997" s="12"/>
      <c r="K34997" s="12"/>
      <c r="L34997" s="12"/>
      <c r="M34997" s="12"/>
      <c r="N34997" s="12"/>
      <c r="O34997" s="12"/>
      <c r="P34997" s="12"/>
      <c r="Q34997" s="12"/>
      <c r="R34997" s="12"/>
      <c r="S34997" s="12"/>
      <c r="T34997" s="12"/>
    </row>
    <row r="34998" spans="4:20" x14ac:dyDescent="0.25">
      <c r="D34998" s="12"/>
      <c r="E34998" s="12"/>
      <c r="F34998" s="12"/>
      <c r="G34998" s="12"/>
      <c r="H34998" s="12"/>
      <c r="I34998" s="12"/>
      <c r="J34998" s="12"/>
      <c r="K34998" s="12"/>
      <c r="L34998" s="12"/>
      <c r="M34998" s="12"/>
      <c r="N34998" s="12"/>
      <c r="O34998" s="12"/>
      <c r="P34998" s="12"/>
      <c r="Q34998" s="12"/>
      <c r="R34998" s="12"/>
      <c r="S34998" s="12"/>
      <c r="T34998" s="12"/>
    </row>
    <row r="34999" spans="4:20" x14ac:dyDescent="0.25">
      <c r="D34999" s="12"/>
      <c r="E34999" s="12"/>
      <c r="F34999" s="12"/>
      <c r="G34999" s="12"/>
      <c r="H34999" s="12"/>
      <c r="I34999" s="12"/>
      <c r="J34999" s="12"/>
      <c r="K34999" s="12"/>
      <c r="L34999" s="12"/>
      <c r="M34999" s="12"/>
      <c r="N34999" s="12"/>
      <c r="O34999" s="12"/>
      <c r="P34999" s="12"/>
      <c r="Q34999" s="12"/>
      <c r="R34999" s="12"/>
      <c r="S34999" s="12"/>
      <c r="T34999" s="12"/>
    </row>
    <row r="35000" spans="4:20" x14ac:dyDescent="0.25">
      <c r="D35000" s="12"/>
      <c r="E35000" s="12"/>
      <c r="F35000" s="12"/>
      <c r="G35000" s="12"/>
      <c r="H35000" s="12"/>
      <c r="I35000" s="12"/>
      <c r="J35000" s="12"/>
      <c r="K35000" s="12"/>
      <c r="L35000" s="12"/>
      <c r="M35000" s="12"/>
      <c r="N35000" s="12"/>
      <c r="O35000" s="12"/>
      <c r="P35000" s="12"/>
      <c r="Q35000" s="12"/>
      <c r="R35000" s="12"/>
      <c r="S35000" s="12"/>
      <c r="T35000" s="12"/>
    </row>
    <row r="35001" spans="4:20" x14ac:dyDescent="0.25">
      <c r="D35001" s="12"/>
      <c r="E35001" s="12"/>
      <c r="F35001" s="12"/>
      <c r="G35001" s="12"/>
      <c r="H35001" s="12"/>
      <c r="I35001" s="12"/>
      <c r="J35001" s="12"/>
      <c r="K35001" s="12"/>
      <c r="L35001" s="12"/>
      <c r="M35001" s="12"/>
      <c r="N35001" s="12"/>
      <c r="O35001" s="12"/>
      <c r="P35001" s="12"/>
      <c r="Q35001" s="12"/>
      <c r="R35001" s="12"/>
      <c r="S35001" s="12"/>
      <c r="T35001" s="12"/>
    </row>
    <row r="35002" spans="4:20" x14ac:dyDescent="0.25">
      <c r="D35002" s="12"/>
      <c r="E35002" s="12"/>
      <c r="F35002" s="12"/>
      <c r="G35002" s="12"/>
      <c r="H35002" s="12"/>
      <c r="I35002" s="12"/>
      <c r="J35002" s="12"/>
      <c r="K35002" s="12"/>
      <c r="L35002" s="12"/>
      <c r="M35002" s="12"/>
      <c r="N35002" s="12"/>
      <c r="O35002" s="12"/>
      <c r="P35002" s="12"/>
      <c r="Q35002" s="12"/>
      <c r="R35002" s="12"/>
      <c r="S35002" s="12"/>
      <c r="T35002" s="12"/>
    </row>
    <row r="35003" spans="4:20" x14ac:dyDescent="0.25">
      <c r="D35003" s="12"/>
      <c r="E35003" s="12"/>
      <c r="F35003" s="12"/>
      <c r="G35003" s="12"/>
      <c r="H35003" s="12"/>
      <c r="I35003" s="12"/>
      <c r="J35003" s="12"/>
      <c r="K35003" s="12"/>
      <c r="L35003" s="12"/>
      <c r="M35003" s="12"/>
      <c r="N35003" s="12"/>
      <c r="O35003" s="12"/>
      <c r="P35003" s="12"/>
      <c r="Q35003" s="12"/>
      <c r="R35003" s="12"/>
      <c r="S35003" s="12"/>
      <c r="T35003" s="12"/>
    </row>
    <row r="35004" spans="4:20" x14ac:dyDescent="0.25">
      <c r="D35004" s="12"/>
      <c r="E35004" s="12"/>
      <c r="F35004" s="12"/>
      <c r="G35004" s="12"/>
      <c r="H35004" s="12"/>
      <c r="I35004" s="12"/>
      <c r="J35004" s="12"/>
      <c r="K35004" s="12"/>
      <c r="L35004" s="12"/>
      <c r="M35004" s="12"/>
      <c r="N35004" s="12"/>
      <c r="O35004" s="12"/>
      <c r="P35004" s="12"/>
      <c r="Q35004" s="12"/>
      <c r="R35004" s="12"/>
      <c r="S35004" s="12"/>
      <c r="T35004" s="12"/>
    </row>
    <row r="35005" spans="4:20" x14ac:dyDescent="0.25">
      <c r="D35005" s="12"/>
      <c r="E35005" s="12"/>
      <c r="F35005" s="12"/>
      <c r="G35005" s="12"/>
      <c r="H35005" s="12"/>
      <c r="I35005" s="12"/>
      <c r="J35005" s="12"/>
      <c r="K35005" s="12"/>
      <c r="L35005" s="12"/>
      <c r="M35005" s="12"/>
      <c r="N35005" s="12"/>
      <c r="O35005" s="12"/>
      <c r="P35005" s="12"/>
      <c r="Q35005" s="12"/>
      <c r="R35005" s="12"/>
      <c r="S35005" s="12"/>
      <c r="T35005" s="12"/>
    </row>
    <row r="35006" spans="4:20" x14ac:dyDescent="0.25">
      <c r="D35006" s="12"/>
      <c r="E35006" s="12"/>
      <c r="F35006" s="12"/>
      <c r="G35006" s="12"/>
      <c r="H35006" s="12"/>
      <c r="I35006" s="12"/>
      <c r="J35006" s="12"/>
      <c r="K35006" s="12"/>
      <c r="L35006" s="12"/>
      <c r="M35006" s="12"/>
      <c r="N35006" s="12"/>
      <c r="O35006" s="12"/>
      <c r="P35006" s="12"/>
      <c r="Q35006" s="12"/>
      <c r="R35006" s="12"/>
      <c r="S35006" s="12"/>
      <c r="T35006" s="12"/>
    </row>
    <row r="35007" spans="4:20" x14ac:dyDescent="0.25">
      <c r="D35007" s="12"/>
      <c r="E35007" s="12"/>
      <c r="F35007" s="12"/>
      <c r="G35007" s="12"/>
      <c r="H35007" s="12"/>
      <c r="I35007" s="12"/>
      <c r="J35007" s="12"/>
      <c r="K35007" s="12"/>
      <c r="L35007" s="12"/>
      <c r="M35007" s="12"/>
      <c r="N35007" s="12"/>
      <c r="O35007" s="12"/>
      <c r="P35007" s="12"/>
      <c r="Q35007" s="12"/>
      <c r="R35007" s="12"/>
      <c r="S35007" s="12"/>
      <c r="T35007" s="12"/>
    </row>
    <row r="35008" spans="4:20" x14ac:dyDescent="0.25">
      <c r="D35008" s="12"/>
      <c r="E35008" s="12"/>
      <c r="F35008" s="12"/>
      <c r="G35008" s="12"/>
      <c r="H35008" s="12"/>
      <c r="I35008" s="12"/>
      <c r="J35008" s="12"/>
      <c r="K35008" s="12"/>
      <c r="L35008" s="12"/>
      <c r="M35008" s="12"/>
      <c r="N35008" s="12"/>
      <c r="O35008" s="12"/>
      <c r="P35008" s="12"/>
      <c r="Q35008" s="12"/>
      <c r="R35008" s="12"/>
      <c r="S35008" s="12"/>
      <c r="T35008" s="12"/>
    </row>
    <row r="35009" spans="4:20" x14ac:dyDescent="0.25">
      <c r="D35009" s="12"/>
      <c r="E35009" s="12"/>
      <c r="F35009" s="12"/>
      <c r="G35009" s="12"/>
      <c r="H35009" s="12"/>
      <c r="I35009" s="12"/>
      <c r="J35009" s="12"/>
      <c r="K35009" s="12"/>
      <c r="L35009" s="12"/>
      <c r="M35009" s="12"/>
      <c r="N35009" s="12"/>
      <c r="O35009" s="12"/>
      <c r="P35009" s="12"/>
      <c r="Q35009" s="12"/>
      <c r="R35009" s="12"/>
      <c r="S35009" s="12"/>
      <c r="T35009" s="12"/>
    </row>
    <row r="35010" spans="4:20" x14ac:dyDescent="0.25">
      <c r="D35010" s="12"/>
      <c r="E35010" s="12"/>
      <c r="F35010" s="12"/>
      <c r="G35010" s="12"/>
      <c r="H35010" s="12"/>
      <c r="I35010" s="12"/>
      <c r="J35010" s="12"/>
      <c r="K35010" s="12"/>
      <c r="L35010" s="12"/>
      <c r="M35010" s="12"/>
      <c r="N35010" s="12"/>
      <c r="O35010" s="12"/>
      <c r="P35010" s="12"/>
      <c r="Q35010" s="12"/>
      <c r="R35010" s="12"/>
      <c r="S35010" s="12"/>
      <c r="T35010" s="12"/>
    </row>
    <row r="35011" spans="4:20" x14ac:dyDescent="0.25">
      <c r="D35011" s="12"/>
      <c r="E35011" s="12"/>
      <c r="F35011" s="12"/>
      <c r="G35011" s="12"/>
      <c r="H35011" s="12"/>
      <c r="I35011" s="12"/>
      <c r="J35011" s="12"/>
      <c r="K35011" s="12"/>
      <c r="L35011" s="12"/>
      <c r="M35011" s="12"/>
      <c r="N35011" s="12"/>
      <c r="O35011" s="12"/>
      <c r="P35011" s="12"/>
      <c r="Q35011" s="12"/>
      <c r="R35011" s="12"/>
      <c r="S35011" s="12"/>
      <c r="T35011" s="12"/>
    </row>
    <row r="35012" spans="4:20" x14ac:dyDescent="0.25">
      <c r="D35012" s="12"/>
      <c r="E35012" s="12"/>
      <c r="F35012" s="12"/>
      <c r="G35012" s="12"/>
      <c r="H35012" s="12"/>
      <c r="I35012" s="12"/>
      <c r="J35012" s="12"/>
      <c r="K35012" s="12"/>
      <c r="L35012" s="12"/>
      <c r="M35012" s="12"/>
      <c r="N35012" s="12"/>
      <c r="O35012" s="12"/>
      <c r="P35012" s="12"/>
      <c r="Q35012" s="12"/>
      <c r="R35012" s="12"/>
      <c r="S35012" s="12"/>
      <c r="T35012" s="12"/>
    </row>
    <row r="35013" spans="4:20" x14ac:dyDescent="0.25">
      <c r="D35013" s="12"/>
      <c r="E35013" s="12"/>
      <c r="F35013" s="12"/>
      <c r="G35013" s="12"/>
      <c r="H35013" s="12"/>
      <c r="I35013" s="12"/>
      <c r="J35013" s="12"/>
      <c r="K35013" s="12"/>
      <c r="L35013" s="12"/>
      <c r="M35013" s="12"/>
      <c r="N35013" s="12"/>
      <c r="O35013" s="12"/>
      <c r="P35013" s="12"/>
      <c r="Q35013" s="12"/>
      <c r="R35013" s="12"/>
      <c r="S35013" s="12"/>
      <c r="T35013" s="12"/>
    </row>
    <row r="35014" spans="4:20" x14ac:dyDescent="0.25">
      <c r="D35014" s="12"/>
      <c r="E35014" s="12"/>
      <c r="F35014" s="12"/>
      <c r="G35014" s="12"/>
      <c r="H35014" s="12"/>
      <c r="I35014" s="12"/>
      <c r="J35014" s="12"/>
      <c r="K35014" s="12"/>
      <c r="L35014" s="12"/>
      <c r="M35014" s="12"/>
      <c r="N35014" s="12"/>
      <c r="O35014" s="12"/>
      <c r="P35014" s="12"/>
      <c r="Q35014" s="12"/>
      <c r="R35014" s="12"/>
      <c r="S35014" s="12"/>
      <c r="T35014" s="12"/>
    </row>
    <row r="35015" spans="4:20" x14ac:dyDescent="0.25">
      <c r="D35015" s="12"/>
      <c r="E35015" s="12"/>
      <c r="F35015" s="12"/>
      <c r="G35015" s="12"/>
      <c r="H35015" s="12"/>
      <c r="I35015" s="12"/>
      <c r="J35015" s="12"/>
      <c r="K35015" s="12"/>
      <c r="L35015" s="12"/>
      <c r="M35015" s="12"/>
      <c r="N35015" s="12"/>
      <c r="O35015" s="12"/>
      <c r="P35015" s="12"/>
      <c r="Q35015" s="12"/>
      <c r="R35015" s="12"/>
      <c r="S35015" s="12"/>
      <c r="T35015" s="12"/>
    </row>
    <row r="35016" spans="4:20" x14ac:dyDescent="0.25">
      <c r="D35016" s="12"/>
      <c r="E35016" s="12"/>
      <c r="F35016" s="12"/>
      <c r="G35016" s="12"/>
      <c r="H35016" s="12"/>
      <c r="I35016" s="12"/>
      <c r="J35016" s="12"/>
      <c r="K35016" s="12"/>
      <c r="L35016" s="12"/>
      <c r="M35016" s="12"/>
      <c r="N35016" s="12"/>
      <c r="O35016" s="12"/>
      <c r="P35016" s="12"/>
      <c r="Q35016" s="12"/>
      <c r="R35016" s="12"/>
      <c r="S35016" s="12"/>
      <c r="T35016" s="12"/>
    </row>
    <row r="35017" spans="4:20" x14ac:dyDescent="0.25">
      <c r="D35017" s="12"/>
      <c r="E35017" s="12"/>
      <c r="F35017" s="12"/>
      <c r="G35017" s="12"/>
      <c r="H35017" s="12"/>
      <c r="I35017" s="12"/>
      <c r="J35017" s="12"/>
      <c r="K35017" s="12"/>
      <c r="L35017" s="12"/>
      <c r="M35017" s="12"/>
      <c r="N35017" s="12"/>
      <c r="O35017" s="12"/>
      <c r="P35017" s="12"/>
      <c r="Q35017" s="12"/>
      <c r="R35017" s="12"/>
      <c r="S35017" s="12"/>
      <c r="T35017" s="12"/>
    </row>
    <row r="35018" spans="4:20" x14ac:dyDescent="0.25">
      <c r="D35018" s="12"/>
      <c r="E35018" s="12"/>
      <c r="F35018" s="12"/>
      <c r="G35018" s="12"/>
      <c r="H35018" s="12"/>
      <c r="I35018" s="12"/>
      <c r="J35018" s="12"/>
      <c r="K35018" s="12"/>
      <c r="L35018" s="12"/>
      <c r="M35018" s="12"/>
      <c r="N35018" s="12"/>
      <c r="O35018" s="12"/>
      <c r="P35018" s="12"/>
      <c r="Q35018" s="12"/>
      <c r="R35018" s="12"/>
      <c r="S35018" s="12"/>
      <c r="T35018" s="12"/>
    </row>
    <row r="35019" spans="4:20" x14ac:dyDescent="0.25">
      <c r="D35019" s="12"/>
      <c r="E35019" s="12"/>
      <c r="F35019" s="12"/>
      <c r="G35019" s="12"/>
      <c r="H35019" s="12"/>
      <c r="I35019" s="12"/>
      <c r="J35019" s="12"/>
      <c r="K35019" s="12"/>
      <c r="L35019" s="12"/>
      <c r="M35019" s="12"/>
      <c r="N35019" s="12"/>
      <c r="O35019" s="12"/>
      <c r="P35019" s="12"/>
      <c r="Q35019" s="12"/>
      <c r="R35019" s="12"/>
      <c r="S35019" s="12"/>
      <c r="T35019" s="12"/>
    </row>
    <row r="35020" spans="4:20" x14ac:dyDescent="0.25">
      <c r="D35020" s="12"/>
      <c r="E35020" s="12"/>
      <c r="F35020" s="12"/>
      <c r="G35020" s="12"/>
      <c r="H35020" s="12"/>
      <c r="I35020" s="12"/>
      <c r="J35020" s="12"/>
      <c r="K35020" s="12"/>
      <c r="L35020" s="12"/>
      <c r="M35020" s="12"/>
      <c r="N35020" s="12"/>
      <c r="O35020" s="12"/>
      <c r="P35020" s="12"/>
      <c r="Q35020" s="12"/>
      <c r="R35020" s="12"/>
      <c r="S35020" s="12"/>
      <c r="T35020" s="12"/>
    </row>
    <row r="35021" spans="4:20" x14ac:dyDescent="0.25">
      <c r="D35021" s="12"/>
      <c r="E35021" s="12"/>
      <c r="F35021" s="12"/>
      <c r="G35021" s="12"/>
      <c r="H35021" s="12"/>
      <c r="I35021" s="12"/>
      <c r="J35021" s="12"/>
      <c r="K35021" s="12"/>
      <c r="L35021" s="12"/>
      <c r="M35021" s="12"/>
      <c r="N35021" s="12"/>
      <c r="O35021" s="12"/>
      <c r="P35021" s="12"/>
      <c r="Q35021" s="12"/>
      <c r="R35021" s="12"/>
      <c r="S35021" s="12"/>
      <c r="T35021" s="12"/>
    </row>
    <row r="35022" spans="4:20" x14ac:dyDescent="0.25">
      <c r="D35022" s="12"/>
      <c r="E35022" s="12"/>
      <c r="F35022" s="12"/>
      <c r="G35022" s="12"/>
      <c r="H35022" s="12"/>
      <c r="I35022" s="12"/>
      <c r="J35022" s="12"/>
      <c r="K35022" s="12"/>
      <c r="L35022" s="12"/>
      <c r="M35022" s="12"/>
      <c r="N35022" s="12"/>
      <c r="O35022" s="12"/>
      <c r="P35022" s="12"/>
      <c r="Q35022" s="12"/>
      <c r="R35022" s="12"/>
      <c r="S35022" s="12"/>
      <c r="T35022" s="12"/>
    </row>
    <row r="35023" spans="4:20" x14ac:dyDescent="0.25">
      <c r="D35023" s="12"/>
      <c r="E35023" s="12"/>
      <c r="F35023" s="12"/>
      <c r="G35023" s="12"/>
      <c r="H35023" s="12"/>
      <c r="I35023" s="12"/>
      <c r="J35023" s="12"/>
      <c r="K35023" s="12"/>
      <c r="L35023" s="12"/>
      <c r="M35023" s="12"/>
      <c r="N35023" s="12"/>
      <c r="O35023" s="12"/>
      <c r="P35023" s="12"/>
      <c r="Q35023" s="12"/>
      <c r="R35023" s="12"/>
      <c r="S35023" s="12"/>
      <c r="T35023" s="12"/>
    </row>
    <row r="35024" spans="4:20" x14ac:dyDescent="0.25">
      <c r="D35024" s="12"/>
      <c r="E35024" s="12"/>
      <c r="F35024" s="12"/>
      <c r="G35024" s="12"/>
      <c r="H35024" s="12"/>
      <c r="I35024" s="12"/>
      <c r="J35024" s="12"/>
      <c r="K35024" s="12"/>
      <c r="L35024" s="12"/>
      <c r="M35024" s="12"/>
      <c r="N35024" s="12"/>
      <c r="O35024" s="12"/>
      <c r="P35024" s="12"/>
      <c r="Q35024" s="12"/>
      <c r="R35024" s="12"/>
      <c r="S35024" s="12"/>
      <c r="T35024" s="12"/>
    </row>
    <row r="35025" spans="4:20" x14ac:dyDescent="0.25">
      <c r="D35025" s="12"/>
      <c r="E35025" s="12"/>
      <c r="F35025" s="12"/>
      <c r="G35025" s="12"/>
      <c r="H35025" s="12"/>
      <c r="I35025" s="12"/>
      <c r="J35025" s="12"/>
      <c r="K35025" s="12"/>
      <c r="L35025" s="12"/>
      <c r="M35025" s="12"/>
      <c r="N35025" s="12"/>
      <c r="O35025" s="12"/>
      <c r="P35025" s="12"/>
      <c r="Q35025" s="12"/>
      <c r="R35025" s="12"/>
      <c r="S35025" s="12"/>
      <c r="T35025" s="12"/>
    </row>
    <row r="35026" spans="4:20" x14ac:dyDescent="0.25">
      <c r="D35026" s="12"/>
      <c r="E35026" s="12"/>
      <c r="F35026" s="12"/>
      <c r="G35026" s="12"/>
      <c r="H35026" s="12"/>
      <c r="I35026" s="12"/>
      <c r="J35026" s="12"/>
      <c r="K35026" s="12"/>
      <c r="L35026" s="12"/>
      <c r="M35026" s="12"/>
      <c r="N35026" s="12"/>
      <c r="O35026" s="12"/>
      <c r="P35026" s="12"/>
      <c r="Q35026" s="12"/>
      <c r="R35026" s="12"/>
      <c r="S35026" s="12"/>
      <c r="T35026" s="12"/>
    </row>
    <row r="35027" spans="4:20" x14ac:dyDescent="0.25">
      <c r="D35027" s="12"/>
      <c r="E35027" s="12"/>
      <c r="F35027" s="12"/>
      <c r="G35027" s="12"/>
      <c r="H35027" s="12"/>
      <c r="I35027" s="12"/>
      <c r="J35027" s="12"/>
      <c r="K35027" s="12"/>
      <c r="L35027" s="12"/>
      <c r="M35027" s="12"/>
      <c r="N35027" s="12"/>
      <c r="O35027" s="12"/>
      <c r="P35027" s="12"/>
      <c r="Q35027" s="12"/>
      <c r="R35027" s="12"/>
      <c r="S35027" s="12"/>
      <c r="T35027" s="12"/>
    </row>
    <row r="35028" spans="4:20" x14ac:dyDescent="0.25">
      <c r="D35028" s="12"/>
      <c r="E35028" s="12"/>
      <c r="F35028" s="12"/>
      <c r="G35028" s="12"/>
      <c r="H35028" s="12"/>
      <c r="I35028" s="12"/>
      <c r="J35028" s="12"/>
      <c r="K35028" s="12"/>
      <c r="L35028" s="12"/>
      <c r="M35028" s="12"/>
      <c r="N35028" s="12"/>
      <c r="O35028" s="12"/>
      <c r="P35028" s="12"/>
      <c r="Q35028" s="12"/>
      <c r="R35028" s="12"/>
      <c r="S35028" s="12"/>
      <c r="T35028" s="12"/>
    </row>
    <row r="35029" spans="4:20" x14ac:dyDescent="0.25">
      <c r="D35029" s="12"/>
      <c r="E35029" s="12"/>
      <c r="F35029" s="12"/>
      <c r="G35029" s="12"/>
      <c r="H35029" s="12"/>
      <c r="I35029" s="12"/>
      <c r="J35029" s="12"/>
      <c r="K35029" s="12"/>
      <c r="L35029" s="12"/>
      <c r="M35029" s="12"/>
      <c r="N35029" s="12"/>
      <c r="O35029" s="12"/>
      <c r="P35029" s="12"/>
      <c r="Q35029" s="12"/>
      <c r="R35029" s="12"/>
      <c r="S35029" s="12"/>
      <c r="T35029" s="12"/>
    </row>
    <row r="35030" spans="4:20" x14ac:dyDescent="0.25">
      <c r="D35030" s="12"/>
      <c r="E35030" s="12"/>
      <c r="F35030" s="12"/>
      <c r="G35030" s="12"/>
      <c r="H35030" s="12"/>
      <c r="I35030" s="12"/>
      <c r="J35030" s="12"/>
      <c r="K35030" s="12"/>
      <c r="L35030" s="12"/>
      <c r="M35030" s="12"/>
      <c r="N35030" s="12"/>
      <c r="O35030" s="12"/>
      <c r="P35030" s="12"/>
      <c r="Q35030" s="12"/>
      <c r="R35030" s="12"/>
      <c r="S35030" s="12"/>
      <c r="T35030" s="12"/>
    </row>
    <row r="35031" spans="4:20" x14ac:dyDescent="0.25">
      <c r="D35031" s="12"/>
      <c r="E35031" s="12"/>
      <c r="F35031" s="12"/>
      <c r="G35031" s="12"/>
      <c r="H35031" s="12"/>
      <c r="I35031" s="12"/>
      <c r="J35031" s="12"/>
      <c r="K35031" s="12"/>
      <c r="L35031" s="12"/>
      <c r="M35031" s="12"/>
      <c r="N35031" s="12"/>
      <c r="O35031" s="12"/>
      <c r="P35031" s="12"/>
      <c r="Q35031" s="12"/>
      <c r="R35031" s="12"/>
      <c r="S35031" s="12"/>
      <c r="T35031" s="12"/>
    </row>
    <row r="35032" spans="4:20" x14ac:dyDescent="0.25">
      <c r="D35032" s="12"/>
      <c r="E35032" s="12"/>
      <c r="F35032" s="12"/>
      <c r="G35032" s="12"/>
      <c r="H35032" s="12"/>
      <c r="I35032" s="12"/>
      <c r="J35032" s="12"/>
      <c r="K35032" s="12"/>
      <c r="L35032" s="12"/>
      <c r="M35032" s="12"/>
      <c r="N35032" s="12"/>
      <c r="O35032" s="12"/>
      <c r="P35032" s="12"/>
      <c r="Q35032" s="12"/>
      <c r="R35032" s="12"/>
      <c r="S35032" s="12"/>
      <c r="T35032" s="12"/>
    </row>
    <row r="35033" spans="4:20" x14ac:dyDescent="0.25">
      <c r="D35033" s="12"/>
      <c r="E35033" s="12"/>
      <c r="F35033" s="12"/>
      <c r="G35033" s="12"/>
      <c r="H35033" s="12"/>
      <c r="I35033" s="12"/>
      <c r="J35033" s="12"/>
      <c r="K35033" s="12"/>
      <c r="L35033" s="12"/>
      <c r="M35033" s="12"/>
      <c r="N35033" s="12"/>
      <c r="O35033" s="12"/>
      <c r="P35033" s="12"/>
      <c r="Q35033" s="12"/>
      <c r="R35033" s="12"/>
      <c r="S35033" s="12"/>
      <c r="T35033" s="12"/>
    </row>
    <row r="35034" spans="4:20" x14ac:dyDescent="0.25">
      <c r="D35034" s="12"/>
      <c r="E35034" s="12"/>
      <c r="F35034" s="12"/>
      <c r="G35034" s="12"/>
      <c r="H35034" s="12"/>
      <c r="I35034" s="12"/>
      <c r="J35034" s="12"/>
      <c r="K35034" s="12"/>
      <c r="L35034" s="12"/>
      <c r="M35034" s="12"/>
      <c r="N35034" s="12"/>
      <c r="O35034" s="12"/>
      <c r="P35034" s="12"/>
      <c r="Q35034" s="12"/>
      <c r="R35034" s="12"/>
      <c r="S35034" s="12"/>
      <c r="T35034" s="12"/>
    </row>
    <row r="35035" spans="4:20" x14ac:dyDescent="0.25">
      <c r="D35035" s="12"/>
      <c r="E35035" s="12"/>
      <c r="F35035" s="12"/>
      <c r="G35035" s="12"/>
      <c r="H35035" s="12"/>
      <c r="I35035" s="12"/>
      <c r="J35035" s="12"/>
      <c r="K35035" s="12"/>
      <c r="L35035" s="12"/>
      <c r="M35035" s="12"/>
      <c r="N35035" s="12"/>
      <c r="O35035" s="12"/>
      <c r="P35035" s="12"/>
      <c r="Q35035" s="12"/>
      <c r="R35035" s="12"/>
      <c r="S35035" s="12"/>
      <c r="T35035" s="12"/>
    </row>
    <row r="35036" spans="4:20" x14ac:dyDescent="0.25">
      <c r="D35036" s="12"/>
      <c r="E35036" s="12"/>
      <c r="F35036" s="12"/>
      <c r="G35036" s="12"/>
      <c r="H35036" s="12"/>
      <c r="I35036" s="12"/>
      <c r="J35036" s="12"/>
      <c r="K35036" s="12"/>
      <c r="L35036" s="12"/>
      <c r="M35036" s="12"/>
      <c r="N35036" s="12"/>
      <c r="O35036" s="12"/>
      <c r="P35036" s="12"/>
      <c r="Q35036" s="12"/>
      <c r="R35036" s="12"/>
      <c r="S35036" s="12"/>
      <c r="T35036" s="12"/>
    </row>
    <row r="35037" spans="4:20" x14ac:dyDescent="0.25">
      <c r="D35037" s="12"/>
      <c r="E35037" s="12"/>
      <c r="F35037" s="12"/>
      <c r="G35037" s="12"/>
      <c r="H35037" s="12"/>
      <c r="I35037" s="12"/>
      <c r="J35037" s="12"/>
      <c r="K35037" s="12"/>
      <c r="L35037" s="12"/>
      <c r="M35037" s="12"/>
      <c r="N35037" s="12"/>
      <c r="O35037" s="12"/>
      <c r="P35037" s="12"/>
      <c r="Q35037" s="12"/>
      <c r="R35037" s="12"/>
      <c r="S35037" s="12"/>
      <c r="T35037" s="12"/>
    </row>
    <row r="35038" spans="4:20" x14ac:dyDescent="0.25">
      <c r="D35038" s="12"/>
      <c r="E35038" s="12"/>
      <c r="F35038" s="12"/>
      <c r="G35038" s="12"/>
      <c r="H35038" s="12"/>
      <c r="I35038" s="12"/>
      <c r="J35038" s="12"/>
      <c r="K35038" s="12"/>
      <c r="L35038" s="12"/>
      <c r="M35038" s="12"/>
      <c r="N35038" s="12"/>
      <c r="O35038" s="12"/>
      <c r="P35038" s="12"/>
      <c r="Q35038" s="12"/>
      <c r="R35038" s="12"/>
      <c r="S35038" s="12"/>
      <c r="T35038" s="12"/>
    </row>
    <row r="35039" spans="4:20" x14ac:dyDescent="0.25">
      <c r="D35039" s="12"/>
      <c r="E35039" s="12"/>
      <c r="F35039" s="12"/>
      <c r="G35039" s="12"/>
      <c r="H35039" s="12"/>
      <c r="I35039" s="12"/>
      <c r="J35039" s="12"/>
      <c r="K35039" s="12"/>
      <c r="L35039" s="12"/>
      <c r="M35039" s="12"/>
      <c r="N35039" s="12"/>
      <c r="O35039" s="12"/>
      <c r="P35039" s="12"/>
      <c r="Q35039" s="12"/>
      <c r="R35039" s="12"/>
      <c r="S35039" s="12"/>
      <c r="T35039" s="12"/>
    </row>
    <row r="35040" spans="4:20" x14ac:dyDescent="0.25">
      <c r="D35040" s="12"/>
      <c r="E35040" s="12"/>
      <c r="F35040" s="12"/>
      <c r="G35040" s="12"/>
      <c r="H35040" s="12"/>
      <c r="I35040" s="12"/>
      <c r="J35040" s="12"/>
      <c r="K35040" s="12"/>
      <c r="L35040" s="12"/>
      <c r="M35040" s="12"/>
      <c r="N35040" s="12"/>
      <c r="O35040" s="12"/>
      <c r="P35040" s="12"/>
      <c r="Q35040" s="12"/>
      <c r="R35040" s="12"/>
      <c r="S35040" s="12"/>
      <c r="T35040" s="12"/>
    </row>
    <row r="35041" spans="4:20" x14ac:dyDescent="0.25">
      <c r="D35041" s="12"/>
      <c r="E35041" s="12"/>
      <c r="F35041" s="12"/>
      <c r="G35041" s="12"/>
      <c r="H35041" s="12"/>
      <c r="I35041" s="12"/>
      <c r="J35041" s="12"/>
      <c r="K35041" s="12"/>
      <c r="L35041" s="12"/>
      <c r="M35041" s="12"/>
      <c r="N35041" s="12"/>
      <c r="O35041" s="12"/>
      <c r="P35041" s="12"/>
      <c r="Q35041" s="12"/>
      <c r="R35041" s="12"/>
      <c r="S35041" s="12"/>
      <c r="T35041" s="12"/>
    </row>
    <row r="35042" spans="4:20" x14ac:dyDescent="0.25">
      <c r="D35042" s="12"/>
      <c r="E35042" s="12"/>
      <c r="F35042" s="12"/>
      <c r="G35042" s="12"/>
      <c r="H35042" s="12"/>
      <c r="I35042" s="12"/>
      <c r="J35042" s="12"/>
      <c r="K35042" s="12"/>
      <c r="L35042" s="12"/>
      <c r="M35042" s="12"/>
      <c r="N35042" s="12"/>
      <c r="O35042" s="12"/>
      <c r="P35042" s="12"/>
      <c r="Q35042" s="12"/>
      <c r="R35042" s="12"/>
      <c r="S35042" s="12"/>
      <c r="T35042" s="12"/>
    </row>
    <row r="35043" spans="4:20" x14ac:dyDescent="0.25">
      <c r="D35043" s="12"/>
      <c r="E35043" s="12"/>
      <c r="F35043" s="12"/>
      <c r="G35043" s="12"/>
      <c r="H35043" s="12"/>
      <c r="I35043" s="12"/>
      <c r="J35043" s="12"/>
      <c r="K35043" s="12"/>
      <c r="L35043" s="12"/>
      <c r="M35043" s="12"/>
      <c r="N35043" s="12"/>
      <c r="O35043" s="12"/>
      <c r="P35043" s="12"/>
      <c r="Q35043" s="12"/>
      <c r="R35043" s="12"/>
      <c r="S35043" s="12"/>
      <c r="T35043" s="12"/>
    </row>
    <row r="35044" spans="4:20" x14ac:dyDescent="0.25">
      <c r="D35044" s="12"/>
      <c r="E35044" s="12"/>
      <c r="F35044" s="12"/>
      <c r="G35044" s="12"/>
      <c r="H35044" s="12"/>
      <c r="I35044" s="12"/>
      <c r="J35044" s="12"/>
      <c r="K35044" s="12"/>
      <c r="L35044" s="12"/>
      <c r="M35044" s="12"/>
      <c r="N35044" s="12"/>
      <c r="O35044" s="12"/>
      <c r="P35044" s="12"/>
      <c r="Q35044" s="12"/>
      <c r="R35044" s="12"/>
      <c r="S35044" s="12"/>
      <c r="T35044" s="12"/>
    </row>
    <row r="35045" spans="4:20" x14ac:dyDescent="0.25">
      <c r="D35045" s="12"/>
      <c r="E35045" s="12"/>
      <c r="F35045" s="12"/>
      <c r="G35045" s="12"/>
      <c r="H35045" s="12"/>
      <c r="I35045" s="12"/>
      <c r="J35045" s="12"/>
      <c r="K35045" s="12"/>
      <c r="L35045" s="12"/>
      <c r="M35045" s="12"/>
      <c r="N35045" s="12"/>
      <c r="O35045" s="12"/>
      <c r="P35045" s="12"/>
      <c r="Q35045" s="12"/>
      <c r="R35045" s="12"/>
      <c r="S35045" s="12"/>
      <c r="T35045" s="12"/>
    </row>
    <row r="35046" spans="4:20" x14ac:dyDescent="0.25">
      <c r="D35046" s="12"/>
      <c r="E35046" s="12"/>
      <c r="F35046" s="12"/>
      <c r="G35046" s="12"/>
      <c r="H35046" s="12"/>
      <c r="I35046" s="12"/>
      <c r="J35046" s="12"/>
      <c r="K35046" s="12"/>
      <c r="L35046" s="12"/>
      <c r="M35046" s="12"/>
      <c r="N35046" s="12"/>
      <c r="O35046" s="12"/>
      <c r="P35046" s="12"/>
      <c r="Q35046" s="12"/>
      <c r="R35046" s="12"/>
      <c r="S35046" s="12"/>
      <c r="T35046" s="12"/>
    </row>
    <row r="35047" spans="4:20" x14ac:dyDescent="0.25">
      <c r="D35047" s="12"/>
      <c r="E35047" s="12"/>
      <c r="F35047" s="12"/>
      <c r="G35047" s="12"/>
      <c r="H35047" s="12"/>
      <c r="I35047" s="12"/>
      <c r="J35047" s="12"/>
      <c r="K35047" s="12"/>
      <c r="L35047" s="12"/>
      <c r="M35047" s="12"/>
      <c r="N35047" s="12"/>
      <c r="O35047" s="12"/>
      <c r="P35047" s="12"/>
      <c r="Q35047" s="12"/>
      <c r="R35047" s="12"/>
      <c r="S35047" s="12"/>
      <c r="T35047" s="12"/>
    </row>
    <row r="35048" spans="4:20" x14ac:dyDescent="0.25">
      <c r="D35048" s="12"/>
      <c r="E35048" s="12"/>
      <c r="F35048" s="12"/>
      <c r="G35048" s="12"/>
      <c r="H35048" s="12"/>
      <c r="I35048" s="12"/>
      <c r="J35048" s="12"/>
      <c r="K35048" s="12"/>
      <c r="L35048" s="12"/>
      <c r="M35048" s="12"/>
      <c r="N35048" s="12"/>
      <c r="O35048" s="12"/>
      <c r="P35048" s="12"/>
      <c r="Q35048" s="12"/>
      <c r="R35048" s="12"/>
      <c r="S35048" s="12"/>
      <c r="T35048" s="12"/>
    </row>
    <row r="35049" spans="4:20" x14ac:dyDescent="0.25">
      <c r="D35049" s="12"/>
      <c r="E35049" s="12"/>
      <c r="F35049" s="12"/>
      <c r="G35049" s="12"/>
      <c r="H35049" s="12"/>
      <c r="I35049" s="12"/>
      <c r="J35049" s="12"/>
      <c r="K35049" s="12"/>
      <c r="L35049" s="12"/>
      <c r="M35049" s="12"/>
      <c r="N35049" s="12"/>
      <c r="O35049" s="12"/>
      <c r="P35049" s="12"/>
      <c r="Q35049" s="12"/>
      <c r="R35049" s="12"/>
      <c r="S35049" s="12"/>
      <c r="T35049" s="12"/>
    </row>
    <row r="35050" spans="4:20" x14ac:dyDescent="0.25">
      <c r="D35050" s="12"/>
      <c r="E35050" s="12"/>
      <c r="F35050" s="12"/>
      <c r="G35050" s="12"/>
      <c r="H35050" s="12"/>
      <c r="I35050" s="12"/>
      <c r="J35050" s="12"/>
      <c r="K35050" s="12"/>
      <c r="L35050" s="12"/>
      <c r="M35050" s="12"/>
      <c r="N35050" s="12"/>
      <c r="O35050" s="12"/>
      <c r="P35050" s="12"/>
      <c r="Q35050" s="12"/>
      <c r="R35050" s="12"/>
      <c r="S35050" s="12"/>
      <c r="T35050" s="12"/>
    </row>
    <row r="35051" spans="4:20" x14ac:dyDescent="0.25">
      <c r="D35051" s="12"/>
      <c r="E35051" s="12"/>
      <c r="F35051" s="12"/>
      <c r="G35051" s="12"/>
      <c r="H35051" s="12"/>
      <c r="I35051" s="12"/>
      <c r="J35051" s="12"/>
      <c r="K35051" s="12"/>
      <c r="L35051" s="12"/>
      <c r="M35051" s="12"/>
      <c r="N35051" s="12"/>
      <c r="O35051" s="12"/>
      <c r="P35051" s="12"/>
      <c r="Q35051" s="12"/>
      <c r="R35051" s="12"/>
      <c r="S35051" s="12"/>
      <c r="T35051" s="12"/>
    </row>
    <row r="35052" spans="4:20" x14ac:dyDescent="0.25">
      <c r="D35052" s="12"/>
      <c r="E35052" s="12"/>
      <c r="F35052" s="12"/>
      <c r="G35052" s="12"/>
      <c r="H35052" s="12"/>
      <c r="I35052" s="12"/>
      <c r="J35052" s="12"/>
      <c r="K35052" s="12"/>
      <c r="L35052" s="12"/>
      <c r="M35052" s="12"/>
      <c r="N35052" s="12"/>
      <c r="O35052" s="12"/>
      <c r="P35052" s="12"/>
      <c r="Q35052" s="12"/>
      <c r="R35052" s="12"/>
      <c r="S35052" s="12"/>
      <c r="T35052" s="12"/>
    </row>
    <row r="35053" spans="4:20" x14ac:dyDescent="0.25">
      <c r="D35053" s="12"/>
      <c r="E35053" s="12"/>
      <c r="F35053" s="12"/>
      <c r="G35053" s="12"/>
      <c r="H35053" s="12"/>
      <c r="I35053" s="12"/>
      <c r="J35053" s="12"/>
      <c r="K35053" s="12"/>
      <c r="L35053" s="12"/>
      <c r="M35053" s="12"/>
      <c r="N35053" s="12"/>
      <c r="O35053" s="12"/>
      <c r="P35053" s="12"/>
      <c r="Q35053" s="12"/>
      <c r="R35053" s="12"/>
      <c r="S35053" s="12"/>
      <c r="T35053" s="12"/>
    </row>
    <row r="35054" spans="4:20" x14ac:dyDescent="0.25">
      <c r="D35054" s="12"/>
      <c r="E35054" s="12"/>
      <c r="F35054" s="12"/>
      <c r="G35054" s="12"/>
      <c r="H35054" s="12"/>
      <c r="I35054" s="12"/>
      <c r="J35054" s="12"/>
      <c r="K35054" s="12"/>
      <c r="L35054" s="12"/>
      <c r="M35054" s="12"/>
      <c r="N35054" s="12"/>
      <c r="O35054" s="12"/>
      <c r="P35054" s="12"/>
      <c r="Q35054" s="12"/>
      <c r="R35054" s="12"/>
      <c r="S35054" s="12"/>
      <c r="T35054" s="12"/>
    </row>
    <row r="35055" spans="4:20" x14ac:dyDescent="0.25">
      <c r="D35055" s="12"/>
      <c r="E35055" s="12"/>
      <c r="F35055" s="12"/>
      <c r="G35055" s="12"/>
      <c r="H35055" s="12"/>
      <c r="I35055" s="12"/>
      <c r="J35055" s="12"/>
      <c r="K35055" s="12"/>
      <c r="L35055" s="12"/>
      <c r="M35055" s="12"/>
      <c r="N35055" s="12"/>
      <c r="O35055" s="12"/>
      <c r="P35055" s="12"/>
      <c r="Q35055" s="12"/>
      <c r="R35055" s="12"/>
      <c r="S35055" s="12"/>
      <c r="T35055" s="12"/>
    </row>
    <row r="35056" spans="4:20" x14ac:dyDescent="0.25">
      <c r="D35056" s="12"/>
      <c r="E35056" s="12"/>
      <c r="F35056" s="12"/>
      <c r="G35056" s="12"/>
      <c r="H35056" s="12"/>
      <c r="I35056" s="12"/>
      <c r="J35056" s="12"/>
      <c r="K35056" s="12"/>
      <c r="L35056" s="12"/>
      <c r="M35056" s="12"/>
      <c r="N35056" s="12"/>
      <c r="O35056" s="12"/>
      <c r="P35056" s="12"/>
      <c r="Q35056" s="12"/>
      <c r="R35056" s="12"/>
      <c r="S35056" s="12"/>
      <c r="T35056" s="12"/>
    </row>
    <row r="35057" spans="4:20" x14ac:dyDescent="0.25">
      <c r="D35057" s="12"/>
      <c r="E35057" s="12"/>
      <c r="F35057" s="12"/>
      <c r="G35057" s="12"/>
      <c r="H35057" s="12"/>
      <c r="I35057" s="12"/>
      <c r="J35057" s="12"/>
      <c r="K35057" s="12"/>
      <c r="L35057" s="12"/>
      <c r="M35057" s="12"/>
      <c r="N35057" s="12"/>
      <c r="O35057" s="12"/>
      <c r="P35057" s="12"/>
      <c r="Q35057" s="12"/>
      <c r="R35057" s="12"/>
      <c r="S35057" s="12"/>
      <c r="T35057" s="12"/>
    </row>
    <row r="35058" spans="4:20" x14ac:dyDescent="0.25">
      <c r="D35058" s="12"/>
      <c r="E35058" s="12"/>
      <c r="F35058" s="12"/>
      <c r="G35058" s="12"/>
      <c r="H35058" s="12"/>
      <c r="I35058" s="12"/>
      <c r="J35058" s="12"/>
      <c r="K35058" s="12"/>
      <c r="L35058" s="12"/>
      <c r="M35058" s="12"/>
      <c r="N35058" s="12"/>
      <c r="O35058" s="12"/>
      <c r="P35058" s="12"/>
      <c r="Q35058" s="12"/>
      <c r="R35058" s="12"/>
      <c r="S35058" s="12"/>
      <c r="T35058" s="12"/>
    </row>
    <row r="35059" spans="4:20" x14ac:dyDescent="0.25">
      <c r="D35059" s="12"/>
      <c r="E35059" s="12"/>
      <c r="F35059" s="12"/>
      <c r="G35059" s="12"/>
      <c r="H35059" s="12"/>
      <c r="I35059" s="12"/>
      <c r="J35059" s="12"/>
      <c r="K35059" s="12"/>
      <c r="L35059" s="12"/>
      <c r="M35059" s="12"/>
      <c r="N35059" s="12"/>
      <c r="O35059" s="12"/>
      <c r="P35059" s="12"/>
      <c r="Q35059" s="12"/>
      <c r="R35059" s="12"/>
      <c r="S35059" s="12"/>
      <c r="T35059" s="12"/>
    </row>
    <row r="35060" spans="4:20" x14ac:dyDescent="0.25">
      <c r="D35060" s="12"/>
      <c r="E35060" s="12"/>
      <c r="F35060" s="12"/>
      <c r="G35060" s="12"/>
      <c r="H35060" s="12"/>
      <c r="I35060" s="12"/>
      <c r="J35060" s="12"/>
      <c r="K35060" s="12"/>
      <c r="L35060" s="12"/>
      <c r="M35060" s="12"/>
      <c r="N35060" s="12"/>
      <c r="O35060" s="12"/>
      <c r="P35060" s="12"/>
      <c r="Q35060" s="12"/>
      <c r="R35060" s="12"/>
      <c r="S35060" s="12"/>
      <c r="T35060" s="12"/>
    </row>
    <row r="35061" spans="4:20" x14ac:dyDescent="0.25">
      <c r="D35061" s="12"/>
      <c r="E35061" s="12"/>
      <c r="F35061" s="12"/>
      <c r="G35061" s="12"/>
      <c r="H35061" s="12"/>
      <c r="I35061" s="12"/>
      <c r="J35061" s="12"/>
      <c r="K35061" s="12"/>
      <c r="L35061" s="12"/>
      <c r="M35061" s="12"/>
      <c r="N35061" s="12"/>
      <c r="O35061" s="12"/>
      <c r="P35061" s="12"/>
      <c r="Q35061" s="12"/>
      <c r="R35061" s="12"/>
      <c r="S35061" s="12"/>
      <c r="T35061" s="12"/>
    </row>
    <row r="35062" spans="4:20" x14ac:dyDescent="0.25">
      <c r="D35062" s="12"/>
      <c r="E35062" s="12"/>
      <c r="F35062" s="12"/>
      <c r="G35062" s="12"/>
      <c r="H35062" s="12"/>
      <c r="I35062" s="12"/>
      <c r="J35062" s="12"/>
      <c r="K35062" s="12"/>
      <c r="L35062" s="12"/>
      <c r="M35062" s="12"/>
      <c r="N35062" s="12"/>
      <c r="O35062" s="12"/>
      <c r="P35062" s="12"/>
      <c r="Q35062" s="12"/>
      <c r="R35062" s="12"/>
      <c r="S35062" s="12"/>
      <c r="T35062" s="12"/>
    </row>
    <row r="35063" spans="4:20" x14ac:dyDescent="0.25">
      <c r="D35063" s="12"/>
      <c r="E35063" s="12"/>
      <c r="F35063" s="12"/>
      <c r="G35063" s="12"/>
      <c r="H35063" s="12"/>
      <c r="I35063" s="12"/>
      <c r="J35063" s="12"/>
      <c r="K35063" s="12"/>
      <c r="L35063" s="12"/>
      <c r="M35063" s="12"/>
      <c r="N35063" s="12"/>
      <c r="O35063" s="12"/>
      <c r="P35063" s="12"/>
      <c r="Q35063" s="12"/>
      <c r="R35063" s="12"/>
      <c r="S35063" s="12"/>
      <c r="T35063" s="12"/>
    </row>
    <row r="35064" spans="4:20" x14ac:dyDescent="0.25">
      <c r="D35064" s="12"/>
      <c r="E35064" s="12"/>
      <c r="F35064" s="12"/>
      <c r="G35064" s="12"/>
      <c r="H35064" s="12"/>
      <c r="I35064" s="12"/>
      <c r="J35064" s="12"/>
      <c r="K35064" s="12"/>
      <c r="L35064" s="12"/>
      <c r="M35064" s="12"/>
      <c r="N35064" s="12"/>
      <c r="O35064" s="12"/>
      <c r="P35064" s="12"/>
      <c r="Q35064" s="12"/>
      <c r="R35064" s="12"/>
      <c r="S35064" s="12"/>
      <c r="T35064" s="12"/>
    </row>
    <row r="35065" spans="4:20" x14ac:dyDescent="0.25">
      <c r="D35065" s="12"/>
      <c r="E35065" s="12"/>
      <c r="F35065" s="12"/>
      <c r="G35065" s="12"/>
      <c r="H35065" s="12"/>
      <c r="I35065" s="12"/>
      <c r="J35065" s="12"/>
      <c r="K35065" s="12"/>
      <c r="L35065" s="12"/>
      <c r="M35065" s="12"/>
      <c r="N35065" s="12"/>
      <c r="O35065" s="12"/>
      <c r="P35065" s="12"/>
      <c r="Q35065" s="12"/>
      <c r="R35065" s="12"/>
      <c r="S35065" s="12"/>
      <c r="T35065" s="12"/>
    </row>
    <row r="35066" spans="4:20" x14ac:dyDescent="0.25">
      <c r="D35066" s="12"/>
      <c r="E35066" s="12"/>
      <c r="F35066" s="12"/>
      <c r="G35066" s="12"/>
      <c r="H35066" s="12"/>
      <c r="I35066" s="12"/>
      <c r="J35066" s="12"/>
      <c r="K35066" s="12"/>
      <c r="L35066" s="12"/>
      <c r="M35066" s="12"/>
      <c r="N35066" s="12"/>
      <c r="O35066" s="12"/>
      <c r="P35066" s="12"/>
      <c r="Q35066" s="12"/>
      <c r="R35066" s="12"/>
      <c r="S35066" s="12"/>
      <c r="T35066" s="12"/>
    </row>
    <row r="35067" spans="4:20" x14ac:dyDescent="0.25">
      <c r="D35067" s="12"/>
      <c r="E35067" s="12"/>
      <c r="F35067" s="12"/>
      <c r="G35067" s="12"/>
      <c r="H35067" s="12"/>
      <c r="I35067" s="12"/>
      <c r="J35067" s="12"/>
      <c r="K35067" s="12"/>
      <c r="L35067" s="12"/>
      <c r="M35067" s="12"/>
      <c r="N35067" s="12"/>
      <c r="O35067" s="12"/>
      <c r="P35067" s="12"/>
      <c r="Q35067" s="12"/>
      <c r="R35067" s="12"/>
      <c r="S35067" s="12"/>
      <c r="T35067" s="12"/>
    </row>
    <row r="35068" spans="4:20" x14ac:dyDescent="0.25">
      <c r="D35068" s="12"/>
      <c r="E35068" s="12"/>
      <c r="F35068" s="12"/>
      <c r="G35068" s="12"/>
      <c r="H35068" s="12"/>
      <c r="I35068" s="12"/>
      <c r="J35068" s="12"/>
      <c r="K35068" s="12"/>
      <c r="L35068" s="12"/>
      <c r="M35068" s="12"/>
      <c r="N35068" s="12"/>
      <c r="O35068" s="12"/>
      <c r="P35068" s="12"/>
      <c r="Q35068" s="12"/>
      <c r="R35068" s="12"/>
      <c r="S35068" s="12"/>
      <c r="T35068" s="12"/>
    </row>
    <row r="35069" spans="4:20" x14ac:dyDescent="0.25">
      <c r="D35069" s="12"/>
      <c r="E35069" s="12"/>
      <c r="F35069" s="12"/>
      <c r="G35069" s="12"/>
      <c r="H35069" s="12"/>
      <c r="I35069" s="12"/>
      <c r="J35069" s="12"/>
      <c r="K35069" s="12"/>
      <c r="L35069" s="12"/>
      <c r="M35069" s="12"/>
      <c r="N35069" s="12"/>
      <c r="O35069" s="12"/>
      <c r="P35069" s="12"/>
      <c r="Q35069" s="12"/>
      <c r="R35069" s="12"/>
      <c r="S35069" s="12"/>
      <c r="T35069" s="12"/>
    </row>
    <row r="35070" spans="4:20" x14ac:dyDescent="0.25">
      <c r="D35070" s="12"/>
      <c r="E35070" s="12"/>
      <c r="F35070" s="12"/>
      <c r="G35070" s="12"/>
      <c r="H35070" s="12"/>
      <c r="I35070" s="12"/>
      <c r="J35070" s="12"/>
      <c r="K35070" s="12"/>
      <c r="L35070" s="12"/>
      <c r="M35070" s="12"/>
      <c r="N35070" s="12"/>
      <c r="O35070" s="12"/>
      <c r="P35070" s="12"/>
      <c r="Q35070" s="12"/>
      <c r="R35070" s="12"/>
      <c r="S35070" s="12"/>
      <c r="T35070" s="12"/>
    </row>
    <row r="35071" spans="4:20" x14ac:dyDescent="0.25">
      <c r="D35071" s="12"/>
      <c r="E35071" s="12"/>
      <c r="F35071" s="12"/>
      <c r="G35071" s="12"/>
      <c r="H35071" s="12"/>
      <c r="I35071" s="12"/>
      <c r="J35071" s="12"/>
      <c r="K35071" s="12"/>
      <c r="L35071" s="12"/>
      <c r="M35071" s="12"/>
      <c r="N35071" s="12"/>
      <c r="O35071" s="12"/>
      <c r="P35071" s="12"/>
      <c r="Q35071" s="12"/>
      <c r="R35071" s="12"/>
      <c r="S35071" s="12"/>
      <c r="T35071" s="12"/>
    </row>
    <row r="35072" spans="4:20" x14ac:dyDescent="0.25">
      <c r="D35072" s="12"/>
      <c r="E35072" s="12"/>
      <c r="F35072" s="12"/>
      <c r="G35072" s="12"/>
      <c r="H35072" s="12"/>
      <c r="I35072" s="12"/>
      <c r="J35072" s="12"/>
      <c r="K35072" s="12"/>
      <c r="L35072" s="12"/>
      <c r="M35072" s="12"/>
      <c r="N35072" s="12"/>
      <c r="O35072" s="12"/>
      <c r="P35072" s="12"/>
      <c r="Q35072" s="12"/>
      <c r="R35072" s="12"/>
      <c r="S35072" s="12"/>
      <c r="T35072" s="12"/>
    </row>
    <row r="35073" spans="4:20" x14ac:dyDescent="0.25">
      <c r="D35073" s="12"/>
      <c r="E35073" s="12"/>
      <c r="F35073" s="12"/>
      <c r="G35073" s="12"/>
      <c r="H35073" s="12"/>
      <c r="I35073" s="12"/>
      <c r="J35073" s="12"/>
      <c r="K35073" s="12"/>
      <c r="L35073" s="12"/>
      <c r="M35073" s="12"/>
      <c r="N35073" s="12"/>
      <c r="O35073" s="12"/>
      <c r="P35073" s="12"/>
      <c r="Q35073" s="12"/>
      <c r="R35073" s="12"/>
      <c r="S35073" s="12"/>
      <c r="T35073" s="12"/>
    </row>
    <row r="35074" spans="4:20" x14ac:dyDescent="0.25">
      <c r="D35074" s="12"/>
      <c r="E35074" s="12"/>
      <c r="F35074" s="12"/>
      <c r="G35074" s="12"/>
      <c r="H35074" s="12"/>
      <c r="I35074" s="12"/>
      <c r="J35074" s="12"/>
      <c r="K35074" s="12"/>
      <c r="L35074" s="12"/>
      <c r="M35074" s="12"/>
      <c r="N35074" s="12"/>
      <c r="O35074" s="12"/>
      <c r="P35074" s="12"/>
      <c r="Q35074" s="12"/>
      <c r="R35074" s="12"/>
      <c r="S35074" s="12"/>
      <c r="T35074" s="12"/>
    </row>
    <row r="35075" spans="4:20" x14ac:dyDescent="0.25">
      <c r="D35075" s="12"/>
      <c r="E35075" s="12"/>
      <c r="F35075" s="12"/>
      <c r="G35075" s="12"/>
      <c r="H35075" s="12"/>
      <c r="I35075" s="12"/>
      <c r="J35075" s="12"/>
      <c r="K35075" s="12"/>
      <c r="L35075" s="12"/>
      <c r="M35075" s="12"/>
      <c r="N35075" s="12"/>
      <c r="O35075" s="12"/>
      <c r="P35075" s="12"/>
      <c r="Q35075" s="12"/>
      <c r="R35075" s="12"/>
      <c r="S35075" s="12"/>
      <c r="T35075" s="12"/>
    </row>
    <row r="35076" spans="4:20" x14ac:dyDescent="0.25">
      <c r="D35076" s="12"/>
      <c r="E35076" s="12"/>
      <c r="F35076" s="12"/>
      <c r="G35076" s="12"/>
      <c r="H35076" s="12"/>
      <c r="I35076" s="12"/>
      <c r="J35076" s="12"/>
      <c r="K35076" s="12"/>
      <c r="L35076" s="12"/>
      <c r="M35076" s="12"/>
      <c r="N35076" s="12"/>
      <c r="O35076" s="12"/>
      <c r="P35076" s="12"/>
      <c r="Q35076" s="12"/>
      <c r="R35076" s="12"/>
      <c r="S35076" s="12"/>
      <c r="T35076" s="12"/>
    </row>
    <row r="35077" spans="4:20" x14ac:dyDescent="0.25">
      <c r="D35077" s="12"/>
      <c r="E35077" s="12"/>
      <c r="F35077" s="12"/>
      <c r="G35077" s="12"/>
      <c r="H35077" s="12"/>
      <c r="I35077" s="12"/>
      <c r="J35077" s="12"/>
      <c r="K35077" s="12"/>
      <c r="L35077" s="12"/>
      <c r="M35077" s="12"/>
      <c r="N35077" s="12"/>
      <c r="O35077" s="12"/>
      <c r="P35077" s="12"/>
      <c r="Q35077" s="12"/>
      <c r="R35077" s="12"/>
      <c r="S35077" s="12"/>
      <c r="T35077" s="12"/>
    </row>
    <row r="35078" spans="4:20" x14ac:dyDescent="0.25">
      <c r="D35078" s="12"/>
      <c r="E35078" s="12"/>
      <c r="F35078" s="12"/>
      <c r="G35078" s="12"/>
      <c r="H35078" s="12"/>
      <c r="I35078" s="12"/>
      <c r="J35078" s="12"/>
      <c r="K35078" s="12"/>
      <c r="L35078" s="12"/>
      <c r="M35078" s="12"/>
      <c r="N35078" s="12"/>
      <c r="O35078" s="12"/>
      <c r="P35078" s="12"/>
      <c r="Q35078" s="12"/>
      <c r="R35078" s="12"/>
      <c r="S35078" s="12"/>
      <c r="T35078" s="12"/>
    </row>
    <row r="35079" spans="4:20" x14ac:dyDescent="0.25">
      <c r="D35079" s="12"/>
      <c r="E35079" s="12"/>
      <c r="F35079" s="12"/>
      <c r="G35079" s="12"/>
      <c r="H35079" s="12"/>
      <c r="I35079" s="12"/>
      <c r="J35079" s="12"/>
      <c r="K35079" s="12"/>
      <c r="L35079" s="12"/>
      <c r="M35079" s="12"/>
      <c r="N35079" s="12"/>
      <c r="O35079" s="12"/>
      <c r="P35079" s="12"/>
      <c r="Q35079" s="12"/>
      <c r="R35079" s="12"/>
      <c r="S35079" s="12"/>
      <c r="T35079" s="12"/>
    </row>
    <row r="35080" spans="4:20" x14ac:dyDescent="0.25">
      <c r="D35080" s="12"/>
      <c r="E35080" s="12"/>
      <c r="F35080" s="12"/>
      <c r="G35080" s="12"/>
      <c r="H35080" s="12"/>
      <c r="I35080" s="12"/>
      <c r="J35080" s="12"/>
      <c r="K35080" s="12"/>
      <c r="L35080" s="12"/>
      <c r="M35080" s="12"/>
      <c r="N35080" s="12"/>
      <c r="O35080" s="12"/>
      <c r="P35080" s="12"/>
      <c r="Q35080" s="12"/>
      <c r="R35080" s="12"/>
      <c r="S35080" s="12"/>
      <c r="T35080" s="12"/>
    </row>
    <row r="35081" spans="4:20" x14ac:dyDescent="0.25">
      <c r="D35081" s="12"/>
      <c r="E35081" s="12"/>
      <c r="F35081" s="12"/>
      <c r="G35081" s="12"/>
      <c r="H35081" s="12"/>
      <c r="I35081" s="12"/>
      <c r="J35081" s="12"/>
      <c r="K35081" s="12"/>
      <c r="L35081" s="12"/>
      <c r="M35081" s="12"/>
      <c r="N35081" s="12"/>
      <c r="O35081" s="12"/>
      <c r="P35081" s="12"/>
      <c r="Q35081" s="12"/>
      <c r="R35081" s="12"/>
      <c r="S35081" s="12"/>
      <c r="T35081" s="12"/>
    </row>
    <row r="35082" spans="4:20" x14ac:dyDescent="0.25">
      <c r="D35082" s="12"/>
      <c r="E35082" s="12"/>
      <c r="F35082" s="12"/>
      <c r="G35082" s="12"/>
      <c r="H35082" s="12"/>
      <c r="I35082" s="12"/>
      <c r="J35082" s="12"/>
      <c r="K35082" s="12"/>
      <c r="L35082" s="12"/>
      <c r="M35082" s="12"/>
      <c r="N35082" s="12"/>
      <c r="O35082" s="12"/>
      <c r="P35082" s="12"/>
      <c r="Q35082" s="12"/>
      <c r="R35082" s="12"/>
      <c r="S35082" s="12"/>
      <c r="T35082" s="12"/>
    </row>
    <row r="35083" spans="4:20" x14ac:dyDescent="0.25">
      <c r="D35083" s="12"/>
      <c r="E35083" s="12"/>
      <c r="F35083" s="12"/>
      <c r="G35083" s="12"/>
      <c r="H35083" s="12"/>
      <c r="I35083" s="12"/>
      <c r="J35083" s="12"/>
      <c r="K35083" s="12"/>
      <c r="L35083" s="12"/>
      <c r="M35083" s="12"/>
      <c r="N35083" s="12"/>
      <c r="O35083" s="12"/>
      <c r="P35083" s="12"/>
      <c r="Q35083" s="12"/>
      <c r="R35083" s="12"/>
      <c r="S35083" s="12"/>
      <c r="T35083" s="12"/>
    </row>
    <row r="35084" spans="4:20" x14ac:dyDescent="0.25">
      <c r="D35084" s="12"/>
      <c r="E35084" s="12"/>
      <c r="F35084" s="12"/>
      <c r="G35084" s="12"/>
      <c r="H35084" s="12"/>
      <c r="I35084" s="12"/>
      <c r="J35084" s="12"/>
      <c r="K35084" s="12"/>
      <c r="L35084" s="12"/>
      <c r="M35084" s="12"/>
      <c r="N35084" s="12"/>
      <c r="O35084" s="12"/>
      <c r="P35084" s="12"/>
      <c r="Q35084" s="12"/>
      <c r="R35084" s="12"/>
      <c r="S35084" s="12"/>
      <c r="T35084" s="12"/>
    </row>
    <row r="35085" spans="4:20" x14ac:dyDescent="0.25">
      <c r="D35085" s="12"/>
      <c r="E35085" s="12"/>
      <c r="F35085" s="12"/>
      <c r="G35085" s="12"/>
      <c r="H35085" s="12"/>
      <c r="I35085" s="12"/>
      <c r="J35085" s="12"/>
      <c r="K35085" s="12"/>
      <c r="L35085" s="12"/>
      <c r="M35085" s="12"/>
      <c r="N35085" s="12"/>
      <c r="O35085" s="12"/>
      <c r="P35085" s="12"/>
      <c r="Q35085" s="12"/>
      <c r="R35085" s="12"/>
      <c r="S35085" s="12"/>
      <c r="T35085" s="12"/>
    </row>
    <row r="35086" spans="4:20" x14ac:dyDescent="0.25">
      <c r="D35086" s="12"/>
      <c r="E35086" s="12"/>
      <c r="F35086" s="12"/>
      <c r="G35086" s="12"/>
      <c r="H35086" s="12"/>
      <c r="I35086" s="12"/>
      <c r="J35086" s="12"/>
      <c r="K35086" s="12"/>
      <c r="L35086" s="12"/>
      <c r="M35086" s="12"/>
      <c r="N35086" s="12"/>
      <c r="O35086" s="12"/>
      <c r="P35086" s="12"/>
      <c r="Q35086" s="12"/>
      <c r="R35086" s="12"/>
      <c r="S35086" s="12"/>
      <c r="T35086" s="12"/>
    </row>
    <row r="35087" spans="4:20" x14ac:dyDescent="0.25">
      <c r="D35087" s="12"/>
      <c r="E35087" s="12"/>
      <c r="F35087" s="12"/>
      <c r="G35087" s="12"/>
      <c r="H35087" s="12"/>
      <c r="I35087" s="12"/>
      <c r="J35087" s="12"/>
      <c r="K35087" s="12"/>
      <c r="L35087" s="12"/>
      <c r="M35087" s="12"/>
      <c r="N35087" s="12"/>
      <c r="O35087" s="12"/>
      <c r="P35087" s="12"/>
      <c r="Q35087" s="12"/>
      <c r="R35087" s="12"/>
      <c r="S35087" s="12"/>
      <c r="T35087" s="12"/>
    </row>
    <row r="35088" spans="4:20" x14ac:dyDescent="0.25">
      <c r="D35088" s="12"/>
      <c r="E35088" s="12"/>
      <c r="F35088" s="12"/>
      <c r="G35088" s="12"/>
      <c r="H35088" s="12"/>
      <c r="I35088" s="12"/>
      <c r="J35088" s="12"/>
      <c r="K35088" s="12"/>
      <c r="L35088" s="12"/>
      <c r="M35088" s="12"/>
      <c r="N35088" s="12"/>
      <c r="O35088" s="12"/>
      <c r="P35088" s="12"/>
      <c r="Q35088" s="12"/>
      <c r="R35088" s="12"/>
      <c r="S35088" s="12"/>
      <c r="T35088" s="12"/>
    </row>
    <row r="35089" spans="4:20" x14ac:dyDescent="0.25">
      <c r="D35089" s="12"/>
      <c r="E35089" s="12"/>
      <c r="F35089" s="12"/>
      <c r="G35089" s="12"/>
      <c r="H35089" s="12"/>
      <c r="I35089" s="12"/>
      <c r="J35089" s="12"/>
      <c r="K35089" s="12"/>
      <c r="L35089" s="12"/>
      <c r="M35089" s="12"/>
      <c r="N35089" s="12"/>
      <c r="O35089" s="12"/>
      <c r="P35089" s="12"/>
      <c r="Q35089" s="12"/>
      <c r="R35089" s="12"/>
      <c r="S35089" s="12"/>
      <c r="T35089" s="12"/>
    </row>
    <row r="35090" spans="4:20" x14ac:dyDescent="0.25">
      <c r="D35090" s="12"/>
      <c r="E35090" s="12"/>
      <c r="F35090" s="12"/>
      <c r="G35090" s="12"/>
      <c r="H35090" s="12"/>
      <c r="I35090" s="12"/>
      <c r="J35090" s="12"/>
      <c r="K35090" s="12"/>
      <c r="L35090" s="12"/>
      <c r="M35090" s="12"/>
      <c r="N35090" s="12"/>
      <c r="O35090" s="12"/>
      <c r="P35090" s="12"/>
      <c r="Q35090" s="12"/>
      <c r="R35090" s="12"/>
      <c r="S35090" s="12"/>
      <c r="T35090" s="12"/>
    </row>
    <row r="35091" spans="4:20" x14ac:dyDescent="0.25">
      <c r="D35091" s="12"/>
      <c r="E35091" s="12"/>
      <c r="F35091" s="12"/>
      <c r="G35091" s="12"/>
      <c r="H35091" s="12"/>
      <c r="I35091" s="12"/>
      <c r="J35091" s="12"/>
      <c r="K35091" s="12"/>
      <c r="L35091" s="12"/>
      <c r="M35091" s="12"/>
      <c r="N35091" s="12"/>
      <c r="O35091" s="12"/>
      <c r="P35091" s="12"/>
      <c r="Q35091" s="12"/>
      <c r="R35091" s="12"/>
      <c r="S35091" s="12"/>
      <c r="T35091" s="12"/>
    </row>
    <row r="35092" spans="4:20" x14ac:dyDescent="0.25">
      <c r="D35092" s="12"/>
      <c r="E35092" s="12"/>
      <c r="F35092" s="12"/>
      <c r="G35092" s="12"/>
      <c r="H35092" s="12"/>
      <c r="I35092" s="12"/>
      <c r="J35092" s="12"/>
      <c r="K35092" s="12"/>
      <c r="L35092" s="12"/>
      <c r="M35092" s="12"/>
      <c r="N35092" s="12"/>
      <c r="O35092" s="12"/>
      <c r="P35092" s="12"/>
      <c r="Q35092" s="12"/>
      <c r="R35092" s="12"/>
      <c r="S35092" s="12"/>
      <c r="T35092" s="12"/>
    </row>
    <row r="35093" spans="4:20" x14ac:dyDescent="0.25">
      <c r="D35093" s="12"/>
      <c r="E35093" s="12"/>
      <c r="F35093" s="12"/>
      <c r="G35093" s="12"/>
      <c r="H35093" s="12"/>
      <c r="I35093" s="12"/>
      <c r="J35093" s="12"/>
      <c r="K35093" s="12"/>
      <c r="L35093" s="12"/>
      <c r="M35093" s="12"/>
      <c r="N35093" s="12"/>
      <c r="O35093" s="12"/>
      <c r="P35093" s="12"/>
      <c r="Q35093" s="12"/>
      <c r="R35093" s="12"/>
      <c r="S35093" s="12"/>
      <c r="T35093" s="12"/>
    </row>
    <row r="35094" spans="4:20" x14ac:dyDescent="0.25">
      <c r="D35094" s="12"/>
      <c r="E35094" s="12"/>
      <c r="F35094" s="12"/>
      <c r="G35094" s="12"/>
      <c r="H35094" s="12"/>
      <c r="I35094" s="12"/>
      <c r="J35094" s="12"/>
      <c r="K35094" s="12"/>
      <c r="L35094" s="12"/>
      <c r="M35094" s="12"/>
      <c r="N35094" s="12"/>
      <c r="O35094" s="12"/>
      <c r="P35094" s="12"/>
      <c r="Q35094" s="12"/>
      <c r="R35094" s="12"/>
      <c r="S35094" s="12"/>
      <c r="T35094" s="12"/>
    </row>
    <row r="35095" spans="4:20" x14ac:dyDescent="0.25">
      <c r="D35095" s="12"/>
      <c r="E35095" s="12"/>
      <c r="F35095" s="12"/>
      <c r="G35095" s="12"/>
      <c r="H35095" s="12"/>
      <c r="I35095" s="12"/>
      <c r="J35095" s="12"/>
      <c r="K35095" s="12"/>
      <c r="L35095" s="12"/>
      <c r="M35095" s="12"/>
      <c r="N35095" s="12"/>
      <c r="O35095" s="12"/>
      <c r="P35095" s="12"/>
      <c r="Q35095" s="12"/>
      <c r="R35095" s="12"/>
      <c r="S35095" s="12"/>
      <c r="T35095" s="12"/>
    </row>
    <row r="35096" spans="4:20" x14ac:dyDescent="0.25">
      <c r="D35096" s="12"/>
      <c r="E35096" s="12"/>
      <c r="F35096" s="12"/>
      <c r="G35096" s="12"/>
      <c r="H35096" s="12"/>
      <c r="I35096" s="12"/>
      <c r="J35096" s="12"/>
      <c r="K35096" s="12"/>
      <c r="L35096" s="12"/>
      <c r="M35096" s="12"/>
      <c r="N35096" s="12"/>
      <c r="O35096" s="12"/>
      <c r="P35096" s="12"/>
      <c r="Q35096" s="12"/>
      <c r="R35096" s="12"/>
      <c r="S35096" s="12"/>
      <c r="T35096" s="12"/>
    </row>
    <row r="35097" spans="4:20" x14ac:dyDescent="0.25">
      <c r="D35097" s="12"/>
      <c r="E35097" s="12"/>
      <c r="F35097" s="12"/>
      <c r="G35097" s="12"/>
      <c r="H35097" s="12"/>
      <c r="I35097" s="12"/>
      <c r="J35097" s="12"/>
      <c r="K35097" s="12"/>
      <c r="L35097" s="12"/>
      <c r="M35097" s="12"/>
      <c r="N35097" s="12"/>
      <c r="O35097" s="12"/>
      <c r="P35097" s="12"/>
      <c r="Q35097" s="12"/>
      <c r="R35097" s="12"/>
      <c r="S35097" s="12"/>
      <c r="T35097" s="12"/>
    </row>
    <row r="35098" spans="4:20" x14ac:dyDescent="0.25">
      <c r="D35098" s="12"/>
      <c r="E35098" s="12"/>
      <c r="F35098" s="12"/>
      <c r="G35098" s="12"/>
      <c r="H35098" s="12"/>
      <c r="I35098" s="12"/>
      <c r="J35098" s="12"/>
      <c r="K35098" s="12"/>
      <c r="L35098" s="12"/>
      <c r="M35098" s="12"/>
      <c r="N35098" s="12"/>
      <c r="O35098" s="12"/>
      <c r="P35098" s="12"/>
      <c r="Q35098" s="12"/>
      <c r="R35098" s="12"/>
      <c r="S35098" s="12"/>
      <c r="T35098" s="12"/>
    </row>
    <row r="35099" spans="4:20" x14ac:dyDescent="0.25">
      <c r="D35099" s="12"/>
      <c r="E35099" s="12"/>
      <c r="F35099" s="12"/>
      <c r="G35099" s="12"/>
      <c r="H35099" s="12"/>
      <c r="I35099" s="12"/>
      <c r="J35099" s="12"/>
      <c r="K35099" s="12"/>
      <c r="L35099" s="12"/>
      <c r="M35099" s="12"/>
      <c r="N35099" s="12"/>
      <c r="O35099" s="12"/>
      <c r="P35099" s="12"/>
      <c r="Q35099" s="12"/>
      <c r="R35099" s="12"/>
      <c r="S35099" s="12"/>
      <c r="T35099" s="12"/>
    </row>
    <row r="35100" spans="4:20" x14ac:dyDescent="0.25">
      <c r="D35100" s="12"/>
      <c r="E35100" s="12"/>
      <c r="F35100" s="12"/>
      <c r="G35100" s="12"/>
      <c r="H35100" s="12"/>
      <c r="I35100" s="12"/>
      <c r="J35100" s="12"/>
      <c r="K35100" s="12"/>
      <c r="L35100" s="12"/>
      <c r="M35100" s="12"/>
      <c r="N35100" s="12"/>
      <c r="O35100" s="12"/>
      <c r="P35100" s="12"/>
      <c r="Q35100" s="12"/>
      <c r="R35100" s="12"/>
      <c r="S35100" s="12"/>
      <c r="T35100" s="12"/>
    </row>
    <row r="35101" spans="4:20" x14ac:dyDescent="0.25">
      <c r="D35101" s="12"/>
      <c r="E35101" s="12"/>
      <c r="F35101" s="12"/>
      <c r="G35101" s="12"/>
      <c r="H35101" s="12"/>
      <c r="I35101" s="12"/>
      <c r="J35101" s="12"/>
      <c r="K35101" s="12"/>
      <c r="L35101" s="12"/>
      <c r="M35101" s="12"/>
      <c r="N35101" s="12"/>
      <c r="O35101" s="12"/>
      <c r="P35101" s="12"/>
      <c r="Q35101" s="12"/>
      <c r="R35101" s="12"/>
      <c r="S35101" s="12"/>
      <c r="T35101" s="12"/>
    </row>
    <row r="35102" spans="4:20" x14ac:dyDescent="0.25">
      <c r="D35102" s="12"/>
      <c r="E35102" s="12"/>
      <c r="F35102" s="12"/>
      <c r="G35102" s="12"/>
      <c r="H35102" s="12"/>
      <c r="I35102" s="12"/>
      <c r="J35102" s="12"/>
      <c r="K35102" s="12"/>
      <c r="L35102" s="12"/>
      <c r="M35102" s="12"/>
      <c r="N35102" s="12"/>
      <c r="O35102" s="12"/>
      <c r="P35102" s="12"/>
      <c r="Q35102" s="12"/>
      <c r="R35102" s="12"/>
      <c r="S35102" s="12"/>
      <c r="T35102" s="12"/>
    </row>
    <row r="35103" spans="4:20" x14ac:dyDescent="0.25">
      <c r="D35103" s="12"/>
      <c r="E35103" s="12"/>
      <c r="F35103" s="12"/>
      <c r="G35103" s="12"/>
      <c r="H35103" s="12"/>
      <c r="I35103" s="12"/>
      <c r="J35103" s="12"/>
      <c r="K35103" s="12"/>
      <c r="L35103" s="12"/>
      <c r="M35103" s="12"/>
      <c r="N35103" s="12"/>
      <c r="O35103" s="12"/>
      <c r="P35103" s="12"/>
      <c r="Q35103" s="12"/>
      <c r="R35103" s="12"/>
      <c r="S35103" s="12"/>
      <c r="T35103" s="12"/>
    </row>
    <row r="35104" spans="4:20" x14ac:dyDescent="0.25">
      <c r="D35104" s="12"/>
      <c r="E35104" s="12"/>
      <c r="F35104" s="12"/>
      <c r="G35104" s="12"/>
      <c r="H35104" s="12"/>
      <c r="I35104" s="12"/>
      <c r="J35104" s="12"/>
      <c r="K35104" s="12"/>
      <c r="L35104" s="12"/>
      <c r="M35104" s="12"/>
      <c r="N35104" s="12"/>
      <c r="O35104" s="12"/>
      <c r="P35104" s="12"/>
      <c r="Q35104" s="12"/>
      <c r="R35104" s="12"/>
      <c r="S35104" s="12"/>
      <c r="T35104" s="12"/>
    </row>
    <row r="35105" spans="4:20" x14ac:dyDescent="0.25">
      <c r="D35105" s="12"/>
      <c r="E35105" s="12"/>
      <c r="F35105" s="12"/>
      <c r="G35105" s="12"/>
      <c r="H35105" s="12"/>
      <c r="I35105" s="12"/>
      <c r="J35105" s="12"/>
      <c r="K35105" s="12"/>
      <c r="L35105" s="12"/>
      <c r="M35105" s="12"/>
      <c r="N35105" s="12"/>
      <c r="O35105" s="12"/>
      <c r="P35105" s="12"/>
      <c r="Q35105" s="12"/>
      <c r="R35105" s="12"/>
      <c r="S35105" s="12"/>
      <c r="T35105" s="12"/>
    </row>
    <row r="35106" spans="4:20" x14ac:dyDescent="0.25">
      <c r="D35106" s="12"/>
      <c r="E35106" s="12"/>
      <c r="F35106" s="12"/>
      <c r="G35106" s="12"/>
      <c r="H35106" s="12"/>
      <c r="I35106" s="12"/>
      <c r="J35106" s="12"/>
      <c r="K35106" s="12"/>
      <c r="L35106" s="12"/>
      <c r="M35106" s="12"/>
      <c r="N35106" s="12"/>
      <c r="O35106" s="12"/>
      <c r="P35106" s="12"/>
      <c r="Q35106" s="12"/>
      <c r="R35106" s="12"/>
      <c r="S35106" s="12"/>
      <c r="T35106" s="12"/>
    </row>
    <row r="35107" spans="4:20" x14ac:dyDescent="0.25">
      <c r="D35107" s="12"/>
      <c r="E35107" s="12"/>
      <c r="F35107" s="12"/>
      <c r="G35107" s="12"/>
      <c r="H35107" s="12"/>
      <c r="I35107" s="12"/>
      <c r="J35107" s="12"/>
      <c r="K35107" s="12"/>
      <c r="L35107" s="12"/>
      <c r="M35107" s="12"/>
      <c r="N35107" s="12"/>
      <c r="O35107" s="12"/>
      <c r="P35107" s="12"/>
      <c r="Q35107" s="12"/>
      <c r="R35107" s="12"/>
      <c r="S35107" s="12"/>
      <c r="T35107" s="12"/>
    </row>
    <row r="35108" spans="4:20" x14ac:dyDescent="0.25">
      <c r="D35108" s="12"/>
      <c r="E35108" s="12"/>
      <c r="F35108" s="12"/>
      <c r="G35108" s="12"/>
      <c r="H35108" s="12"/>
      <c r="I35108" s="12"/>
      <c r="J35108" s="12"/>
      <c r="K35108" s="12"/>
      <c r="L35108" s="12"/>
      <c r="M35108" s="12"/>
      <c r="N35108" s="12"/>
      <c r="O35108" s="12"/>
      <c r="P35108" s="12"/>
      <c r="Q35108" s="12"/>
      <c r="R35108" s="12"/>
      <c r="S35108" s="12"/>
      <c r="T35108" s="12"/>
    </row>
    <row r="35109" spans="4:20" x14ac:dyDescent="0.25">
      <c r="D35109" s="12"/>
      <c r="E35109" s="12"/>
      <c r="F35109" s="12"/>
      <c r="G35109" s="12"/>
      <c r="H35109" s="12"/>
      <c r="I35109" s="12"/>
      <c r="J35109" s="12"/>
      <c r="K35109" s="12"/>
      <c r="L35109" s="12"/>
      <c r="M35109" s="12"/>
      <c r="N35109" s="12"/>
      <c r="O35109" s="12"/>
      <c r="P35109" s="12"/>
      <c r="Q35109" s="12"/>
      <c r="R35109" s="12"/>
      <c r="S35109" s="12"/>
      <c r="T35109" s="12"/>
    </row>
    <row r="35110" spans="4:20" x14ac:dyDescent="0.25">
      <c r="D35110" s="12"/>
      <c r="E35110" s="12"/>
      <c r="F35110" s="12"/>
      <c r="G35110" s="12"/>
      <c r="H35110" s="12"/>
      <c r="I35110" s="12"/>
      <c r="J35110" s="12"/>
      <c r="K35110" s="12"/>
      <c r="L35110" s="12"/>
      <c r="M35110" s="12"/>
      <c r="N35110" s="12"/>
      <c r="O35110" s="12"/>
      <c r="P35110" s="12"/>
      <c r="Q35110" s="12"/>
      <c r="R35110" s="12"/>
      <c r="S35110" s="12"/>
      <c r="T35110" s="12"/>
    </row>
    <row r="35111" spans="4:20" x14ac:dyDescent="0.25">
      <c r="D35111" s="12"/>
      <c r="E35111" s="12"/>
      <c r="F35111" s="12"/>
      <c r="G35111" s="12"/>
      <c r="H35111" s="12"/>
      <c r="I35111" s="12"/>
      <c r="J35111" s="12"/>
      <c r="K35111" s="12"/>
      <c r="L35111" s="12"/>
      <c r="M35111" s="12"/>
      <c r="N35111" s="12"/>
      <c r="O35111" s="12"/>
      <c r="P35111" s="12"/>
      <c r="Q35111" s="12"/>
      <c r="R35111" s="12"/>
      <c r="S35111" s="12"/>
      <c r="T35111" s="12"/>
    </row>
    <row r="35112" spans="4:20" x14ac:dyDescent="0.25">
      <c r="D35112" s="12"/>
      <c r="E35112" s="12"/>
      <c r="F35112" s="12"/>
      <c r="G35112" s="12"/>
      <c r="H35112" s="12"/>
      <c r="I35112" s="12"/>
      <c r="J35112" s="12"/>
      <c r="K35112" s="12"/>
      <c r="L35112" s="12"/>
      <c r="M35112" s="12"/>
      <c r="N35112" s="12"/>
      <c r="O35112" s="12"/>
      <c r="P35112" s="12"/>
      <c r="Q35112" s="12"/>
      <c r="R35112" s="12"/>
      <c r="S35112" s="12"/>
      <c r="T35112" s="12"/>
    </row>
    <row r="35113" spans="4:20" x14ac:dyDescent="0.25">
      <c r="D35113" s="12"/>
      <c r="E35113" s="12"/>
      <c r="F35113" s="12"/>
      <c r="G35113" s="12"/>
      <c r="H35113" s="12"/>
      <c r="I35113" s="12"/>
      <c r="J35113" s="12"/>
      <c r="K35113" s="12"/>
      <c r="L35113" s="12"/>
      <c r="M35113" s="12"/>
      <c r="N35113" s="12"/>
      <c r="O35113" s="12"/>
      <c r="P35113" s="12"/>
      <c r="Q35113" s="12"/>
      <c r="R35113" s="12"/>
      <c r="S35113" s="12"/>
      <c r="T35113" s="12"/>
    </row>
    <row r="35114" spans="4:20" x14ac:dyDescent="0.25">
      <c r="D35114" s="12"/>
      <c r="E35114" s="12"/>
      <c r="F35114" s="12"/>
      <c r="G35114" s="12"/>
      <c r="H35114" s="12"/>
      <c r="I35114" s="12"/>
      <c r="J35114" s="12"/>
      <c r="K35114" s="12"/>
      <c r="L35114" s="12"/>
      <c r="M35114" s="12"/>
      <c r="N35114" s="12"/>
      <c r="O35114" s="12"/>
      <c r="P35114" s="12"/>
      <c r="Q35114" s="12"/>
      <c r="R35114" s="12"/>
      <c r="S35114" s="12"/>
      <c r="T35114" s="12"/>
    </row>
    <row r="35115" spans="4:20" x14ac:dyDescent="0.25">
      <c r="D35115" s="12"/>
      <c r="E35115" s="12"/>
      <c r="F35115" s="12"/>
      <c r="G35115" s="12"/>
      <c r="H35115" s="12"/>
      <c r="I35115" s="12"/>
      <c r="J35115" s="12"/>
      <c r="K35115" s="12"/>
      <c r="L35115" s="12"/>
      <c r="M35115" s="12"/>
      <c r="N35115" s="12"/>
      <c r="O35115" s="12"/>
      <c r="P35115" s="12"/>
      <c r="Q35115" s="12"/>
      <c r="R35115" s="12"/>
      <c r="S35115" s="12"/>
      <c r="T35115" s="12"/>
    </row>
    <row r="35116" spans="4:20" x14ac:dyDescent="0.25">
      <c r="D35116" s="12"/>
      <c r="E35116" s="12"/>
      <c r="F35116" s="12"/>
      <c r="G35116" s="12"/>
      <c r="H35116" s="12"/>
      <c r="I35116" s="12"/>
      <c r="J35116" s="12"/>
      <c r="K35116" s="12"/>
      <c r="L35116" s="12"/>
      <c r="M35116" s="12"/>
      <c r="N35116" s="12"/>
      <c r="O35116" s="12"/>
      <c r="P35116" s="12"/>
      <c r="Q35116" s="12"/>
      <c r="R35116" s="12"/>
      <c r="S35116" s="12"/>
      <c r="T35116" s="12"/>
    </row>
    <row r="35117" spans="4:20" x14ac:dyDescent="0.25">
      <c r="D35117" s="12"/>
      <c r="E35117" s="12"/>
      <c r="F35117" s="12"/>
      <c r="G35117" s="12"/>
      <c r="H35117" s="12"/>
      <c r="I35117" s="12"/>
      <c r="J35117" s="12"/>
      <c r="K35117" s="12"/>
      <c r="L35117" s="12"/>
      <c r="M35117" s="12"/>
      <c r="N35117" s="12"/>
      <c r="O35117" s="12"/>
      <c r="P35117" s="12"/>
      <c r="Q35117" s="12"/>
      <c r="R35117" s="12"/>
      <c r="S35117" s="12"/>
      <c r="T35117" s="12"/>
    </row>
    <row r="35118" spans="4:20" x14ac:dyDescent="0.25">
      <c r="D35118" s="12"/>
      <c r="E35118" s="12"/>
      <c r="F35118" s="12"/>
      <c r="G35118" s="12"/>
      <c r="H35118" s="12"/>
      <c r="I35118" s="12"/>
      <c r="J35118" s="12"/>
      <c r="K35118" s="12"/>
      <c r="L35118" s="12"/>
      <c r="M35118" s="12"/>
      <c r="N35118" s="12"/>
      <c r="O35118" s="12"/>
      <c r="P35118" s="12"/>
      <c r="Q35118" s="12"/>
      <c r="R35118" s="12"/>
      <c r="S35118" s="12"/>
      <c r="T35118" s="12"/>
    </row>
    <row r="35119" spans="4:20" x14ac:dyDescent="0.25">
      <c r="D35119" s="12"/>
      <c r="E35119" s="12"/>
      <c r="F35119" s="12"/>
      <c r="G35119" s="12"/>
      <c r="H35119" s="12"/>
      <c r="I35119" s="12"/>
      <c r="J35119" s="12"/>
      <c r="K35119" s="12"/>
      <c r="L35119" s="12"/>
      <c r="M35119" s="12"/>
      <c r="N35119" s="12"/>
      <c r="O35119" s="12"/>
      <c r="P35119" s="12"/>
      <c r="Q35119" s="12"/>
      <c r="R35119" s="12"/>
      <c r="S35119" s="12"/>
      <c r="T35119" s="12"/>
    </row>
    <row r="35120" spans="4:20" x14ac:dyDescent="0.25">
      <c r="D35120" s="12"/>
      <c r="E35120" s="12"/>
      <c r="F35120" s="12"/>
      <c r="G35120" s="12"/>
      <c r="H35120" s="12"/>
      <c r="I35120" s="12"/>
      <c r="J35120" s="12"/>
      <c r="K35120" s="12"/>
      <c r="L35120" s="12"/>
      <c r="M35120" s="12"/>
      <c r="N35120" s="12"/>
      <c r="O35120" s="12"/>
      <c r="P35120" s="12"/>
      <c r="Q35120" s="12"/>
      <c r="R35120" s="12"/>
      <c r="S35120" s="12"/>
      <c r="T35120" s="12"/>
    </row>
    <row r="35121" spans="4:20" x14ac:dyDescent="0.25">
      <c r="D35121" s="12"/>
      <c r="E35121" s="12"/>
      <c r="F35121" s="12"/>
      <c r="G35121" s="12"/>
      <c r="H35121" s="12"/>
      <c r="I35121" s="12"/>
      <c r="J35121" s="12"/>
      <c r="K35121" s="12"/>
      <c r="L35121" s="12"/>
      <c r="M35121" s="12"/>
      <c r="N35121" s="12"/>
      <c r="O35121" s="12"/>
      <c r="P35121" s="12"/>
      <c r="Q35121" s="12"/>
      <c r="R35121" s="12"/>
      <c r="S35121" s="12"/>
      <c r="T35121" s="12"/>
    </row>
    <row r="35122" spans="4:20" x14ac:dyDescent="0.25">
      <c r="D35122" s="12"/>
      <c r="E35122" s="12"/>
      <c r="F35122" s="12"/>
      <c r="G35122" s="12"/>
      <c r="H35122" s="12"/>
      <c r="I35122" s="12"/>
      <c r="J35122" s="12"/>
      <c r="K35122" s="12"/>
      <c r="L35122" s="12"/>
      <c r="M35122" s="12"/>
      <c r="N35122" s="12"/>
      <c r="O35122" s="12"/>
      <c r="P35122" s="12"/>
      <c r="Q35122" s="12"/>
      <c r="R35122" s="12"/>
      <c r="S35122" s="12"/>
      <c r="T35122" s="12"/>
    </row>
    <row r="35123" spans="4:20" x14ac:dyDescent="0.25">
      <c r="D35123" s="12"/>
      <c r="E35123" s="12"/>
      <c r="F35123" s="12"/>
      <c r="G35123" s="12"/>
      <c r="H35123" s="12"/>
      <c r="I35123" s="12"/>
      <c r="J35123" s="12"/>
      <c r="K35123" s="12"/>
      <c r="L35123" s="12"/>
      <c r="M35123" s="12"/>
      <c r="N35123" s="12"/>
      <c r="O35123" s="12"/>
      <c r="P35123" s="12"/>
      <c r="Q35123" s="12"/>
      <c r="R35123" s="12"/>
      <c r="S35123" s="12"/>
      <c r="T35123" s="12"/>
    </row>
    <row r="35124" spans="4:20" x14ac:dyDescent="0.25">
      <c r="D35124" s="12"/>
      <c r="E35124" s="12"/>
      <c r="F35124" s="12"/>
      <c r="G35124" s="12"/>
      <c r="H35124" s="12"/>
      <c r="I35124" s="12"/>
      <c r="J35124" s="12"/>
      <c r="K35124" s="12"/>
      <c r="L35124" s="12"/>
      <c r="M35124" s="12"/>
      <c r="N35124" s="12"/>
      <c r="O35124" s="12"/>
      <c r="P35124" s="12"/>
      <c r="Q35124" s="12"/>
      <c r="R35124" s="12"/>
      <c r="S35124" s="12"/>
      <c r="T35124" s="12"/>
    </row>
    <row r="35125" spans="4:20" x14ac:dyDescent="0.25">
      <c r="D35125" s="12"/>
      <c r="E35125" s="12"/>
      <c r="F35125" s="12"/>
      <c r="G35125" s="12"/>
      <c r="H35125" s="12"/>
      <c r="I35125" s="12"/>
      <c r="J35125" s="12"/>
      <c r="K35125" s="12"/>
      <c r="L35125" s="12"/>
      <c r="M35125" s="12"/>
      <c r="N35125" s="12"/>
      <c r="O35125" s="12"/>
      <c r="P35125" s="12"/>
      <c r="Q35125" s="12"/>
      <c r="R35125" s="12"/>
      <c r="S35125" s="12"/>
      <c r="T35125" s="12"/>
    </row>
    <row r="35126" spans="4:20" x14ac:dyDescent="0.25">
      <c r="D35126" s="12"/>
      <c r="E35126" s="12"/>
      <c r="F35126" s="12"/>
      <c r="G35126" s="12"/>
      <c r="H35126" s="12"/>
      <c r="I35126" s="12"/>
      <c r="J35126" s="12"/>
      <c r="K35126" s="12"/>
      <c r="L35126" s="12"/>
      <c r="M35126" s="12"/>
      <c r="N35126" s="12"/>
      <c r="O35126" s="12"/>
      <c r="P35126" s="12"/>
      <c r="Q35126" s="12"/>
      <c r="R35126" s="12"/>
      <c r="S35126" s="12"/>
      <c r="T35126" s="12"/>
    </row>
    <row r="35127" spans="4:20" x14ac:dyDescent="0.25">
      <c r="D35127" s="12"/>
      <c r="E35127" s="12"/>
      <c r="F35127" s="12"/>
      <c r="G35127" s="12"/>
      <c r="H35127" s="12"/>
      <c r="I35127" s="12"/>
      <c r="J35127" s="12"/>
      <c r="K35127" s="12"/>
      <c r="L35127" s="12"/>
      <c r="M35127" s="12"/>
      <c r="N35127" s="12"/>
      <c r="O35127" s="12"/>
      <c r="P35127" s="12"/>
      <c r="Q35127" s="12"/>
      <c r="R35127" s="12"/>
      <c r="S35127" s="12"/>
      <c r="T35127" s="12"/>
    </row>
    <row r="35128" spans="4:20" x14ac:dyDescent="0.25">
      <c r="D35128" s="12"/>
      <c r="E35128" s="12"/>
      <c r="F35128" s="12"/>
      <c r="G35128" s="12"/>
      <c r="H35128" s="12"/>
      <c r="I35128" s="12"/>
      <c r="J35128" s="12"/>
      <c r="K35128" s="12"/>
      <c r="L35128" s="12"/>
      <c r="M35128" s="12"/>
      <c r="N35128" s="12"/>
      <c r="O35128" s="12"/>
      <c r="P35128" s="12"/>
      <c r="Q35128" s="12"/>
      <c r="R35128" s="12"/>
      <c r="S35128" s="12"/>
      <c r="T35128" s="12"/>
    </row>
    <row r="35129" spans="4:20" x14ac:dyDescent="0.25">
      <c r="D35129" s="12"/>
      <c r="E35129" s="12"/>
      <c r="F35129" s="12"/>
      <c r="G35129" s="12"/>
      <c r="H35129" s="12"/>
      <c r="I35129" s="12"/>
      <c r="J35129" s="12"/>
      <c r="K35129" s="12"/>
      <c r="L35129" s="12"/>
      <c r="M35129" s="12"/>
      <c r="N35129" s="12"/>
      <c r="O35129" s="12"/>
      <c r="P35129" s="12"/>
      <c r="Q35129" s="12"/>
      <c r="R35129" s="12"/>
      <c r="S35129" s="12"/>
      <c r="T35129" s="12"/>
    </row>
    <row r="35130" spans="4:20" x14ac:dyDescent="0.25">
      <c r="D35130" s="12"/>
      <c r="E35130" s="12"/>
      <c r="F35130" s="12"/>
      <c r="G35130" s="12"/>
      <c r="H35130" s="12"/>
      <c r="I35130" s="12"/>
      <c r="J35130" s="12"/>
      <c r="K35130" s="12"/>
      <c r="L35130" s="12"/>
      <c r="M35130" s="12"/>
      <c r="N35130" s="12"/>
      <c r="O35130" s="12"/>
      <c r="P35130" s="12"/>
      <c r="Q35130" s="12"/>
      <c r="R35130" s="12"/>
      <c r="S35130" s="12"/>
      <c r="T35130" s="12"/>
    </row>
    <row r="35131" spans="4:20" x14ac:dyDescent="0.25">
      <c r="D35131" s="12"/>
      <c r="E35131" s="12"/>
      <c r="F35131" s="12"/>
      <c r="G35131" s="12"/>
      <c r="H35131" s="12"/>
      <c r="I35131" s="12"/>
      <c r="J35131" s="12"/>
      <c r="K35131" s="12"/>
      <c r="L35131" s="12"/>
      <c r="M35131" s="12"/>
      <c r="N35131" s="12"/>
      <c r="O35131" s="12"/>
      <c r="P35131" s="12"/>
      <c r="Q35131" s="12"/>
      <c r="R35131" s="12"/>
      <c r="S35131" s="12"/>
      <c r="T35131" s="12"/>
    </row>
    <row r="35132" spans="4:20" x14ac:dyDescent="0.25">
      <c r="D35132" s="12"/>
      <c r="E35132" s="12"/>
      <c r="F35132" s="12"/>
      <c r="G35132" s="12"/>
      <c r="H35132" s="12"/>
      <c r="I35132" s="12"/>
      <c r="J35132" s="12"/>
      <c r="K35132" s="12"/>
      <c r="L35132" s="12"/>
      <c r="M35132" s="12"/>
      <c r="N35132" s="12"/>
      <c r="O35132" s="12"/>
      <c r="P35132" s="12"/>
      <c r="Q35132" s="12"/>
      <c r="R35132" s="12"/>
      <c r="S35132" s="12"/>
      <c r="T35132" s="12"/>
    </row>
    <row r="35133" spans="4:20" x14ac:dyDescent="0.25">
      <c r="D35133" s="12"/>
      <c r="E35133" s="12"/>
      <c r="F35133" s="12"/>
      <c r="G35133" s="12"/>
      <c r="H35133" s="12"/>
      <c r="I35133" s="12"/>
      <c r="J35133" s="12"/>
      <c r="K35133" s="12"/>
      <c r="L35133" s="12"/>
      <c r="M35133" s="12"/>
      <c r="N35133" s="12"/>
      <c r="O35133" s="12"/>
      <c r="P35133" s="12"/>
      <c r="Q35133" s="12"/>
      <c r="R35133" s="12"/>
      <c r="S35133" s="12"/>
      <c r="T35133" s="12"/>
    </row>
    <row r="35134" spans="4:20" x14ac:dyDescent="0.25">
      <c r="D35134" s="12"/>
      <c r="E35134" s="12"/>
      <c r="F35134" s="12"/>
      <c r="G35134" s="12"/>
      <c r="H35134" s="12"/>
      <c r="I35134" s="12"/>
      <c r="J35134" s="12"/>
      <c r="K35134" s="12"/>
      <c r="L35134" s="12"/>
      <c r="M35134" s="12"/>
      <c r="N35134" s="12"/>
      <c r="O35134" s="12"/>
      <c r="P35134" s="12"/>
      <c r="Q35134" s="12"/>
      <c r="R35134" s="12"/>
      <c r="S35134" s="12"/>
      <c r="T35134" s="12"/>
    </row>
    <row r="35135" spans="4:20" x14ac:dyDescent="0.25">
      <c r="D35135" s="12"/>
      <c r="E35135" s="12"/>
      <c r="F35135" s="12"/>
      <c r="G35135" s="12"/>
      <c r="H35135" s="12"/>
      <c r="I35135" s="12"/>
      <c r="J35135" s="12"/>
      <c r="K35135" s="12"/>
      <c r="L35135" s="12"/>
      <c r="M35135" s="12"/>
      <c r="N35135" s="12"/>
      <c r="O35135" s="12"/>
      <c r="P35135" s="12"/>
      <c r="Q35135" s="12"/>
      <c r="R35135" s="12"/>
      <c r="S35135" s="12"/>
      <c r="T35135" s="12"/>
    </row>
    <row r="35136" spans="4:20" x14ac:dyDescent="0.25">
      <c r="D35136" s="12"/>
      <c r="E35136" s="12"/>
      <c r="F35136" s="12"/>
      <c r="G35136" s="12"/>
      <c r="H35136" s="12"/>
      <c r="I35136" s="12"/>
      <c r="J35136" s="12"/>
      <c r="K35136" s="12"/>
      <c r="L35136" s="12"/>
      <c r="M35136" s="12"/>
      <c r="N35136" s="12"/>
      <c r="O35136" s="12"/>
      <c r="P35136" s="12"/>
      <c r="Q35136" s="12"/>
      <c r="R35136" s="12"/>
      <c r="S35136" s="12"/>
      <c r="T35136" s="12"/>
    </row>
    <row r="35137" spans="4:20" x14ac:dyDescent="0.25">
      <c r="D35137" s="12"/>
      <c r="E35137" s="12"/>
      <c r="F35137" s="12"/>
      <c r="G35137" s="12"/>
      <c r="H35137" s="12"/>
      <c r="I35137" s="12"/>
      <c r="J35137" s="12"/>
      <c r="K35137" s="12"/>
      <c r="L35137" s="12"/>
      <c r="M35137" s="12"/>
      <c r="N35137" s="12"/>
      <c r="O35137" s="12"/>
      <c r="P35137" s="12"/>
      <c r="Q35137" s="12"/>
      <c r="R35137" s="12"/>
      <c r="S35137" s="12"/>
      <c r="T35137" s="12"/>
    </row>
    <row r="35138" spans="4:20" x14ac:dyDescent="0.25">
      <c r="D35138" s="12"/>
      <c r="E35138" s="12"/>
      <c r="F35138" s="12"/>
      <c r="G35138" s="12"/>
      <c r="H35138" s="12"/>
      <c r="I35138" s="12"/>
      <c r="J35138" s="12"/>
      <c r="K35138" s="12"/>
      <c r="L35138" s="12"/>
      <c r="M35138" s="12"/>
      <c r="N35138" s="12"/>
      <c r="O35138" s="12"/>
      <c r="P35138" s="12"/>
      <c r="Q35138" s="12"/>
      <c r="R35138" s="12"/>
      <c r="S35138" s="12"/>
      <c r="T35138" s="12"/>
    </row>
    <row r="35139" spans="4:20" x14ac:dyDescent="0.25">
      <c r="D35139" s="12"/>
      <c r="E35139" s="12"/>
      <c r="F35139" s="12"/>
      <c r="G35139" s="12"/>
      <c r="H35139" s="12"/>
      <c r="I35139" s="12"/>
      <c r="J35139" s="12"/>
      <c r="K35139" s="12"/>
      <c r="L35139" s="12"/>
      <c r="M35139" s="12"/>
      <c r="N35139" s="12"/>
      <c r="O35139" s="12"/>
      <c r="P35139" s="12"/>
      <c r="Q35139" s="12"/>
      <c r="R35139" s="12"/>
      <c r="S35139" s="12"/>
      <c r="T35139" s="12"/>
    </row>
    <row r="35140" spans="4:20" x14ac:dyDescent="0.25">
      <c r="D35140" s="12"/>
      <c r="E35140" s="12"/>
      <c r="F35140" s="12"/>
      <c r="G35140" s="12"/>
      <c r="H35140" s="12"/>
      <c r="I35140" s="12"/>
      <c r="J35140" s="12"/>
      <c r="K35140" s="12"/>
      <c r="L35140" s="12"/>
      <c r="M35140" s="12"/>
      <c r="N35140" s="12"/>
      <c r="O35140" s="12"/>
      <c r="P35140" s="12"/>
      <c r="Q35140" s="12"/>
      <c r="R35140" s="12"/>
      <c r="S35140" s="12"/>
      <c r="T35140" s="12"/>
    </row>
    <row r="35141" spans="4:20" x14ac:dyDescent="0.25">
      <c r="D35141" s="12"/>
      <c r="E35141" s="12"/>
      <c r="F35141" s="12"/>
      <c r="G35141" s="12"/>
      <c r="H35141" s="12"/>
      <c r="I35141" s="12"/>
      <c r="J35141" s="12"/>
      <c r="K35141" s="12"/>
      <c r="L35141" s="12"/>
      <c r="M35141" s="12"/>
      <c r="N35141" s="12"/>
      <c r="O35141" s="12"/>
      <c r="P35141" s="12"/>
      <c r="Q35141" s="12"/>
      <c r="R35141" s="12"/>
      <c r="S35141" s="12"/>
      <c r="T35141" s="12"/>
    </row>
    <row r="35142" spans="4:20" x14ac:dyDescent="0.25">
      <c r="D35142" s="12"/>
      <c r="E35142" s="12"/>
      <c r="F35142" s="12"/>
      <c r="G35142" s="12"/>
      <c r="H35142" s="12"/>
      <c r="I35142" s="12"/>
      <c r="J35142" s="12"/>
      <c r="K35142" s="12"/>
      <c r="L35142" s="12"/>
      <c r="M35142" s="12"/>
      <c r="N35142" s="12"/>
      <c r="O35142" s="12"/>
      <c r="P35142" s="12"/>
      <c r="Q35142" s="12"/>
      <c r="R35142" s="12"/>
      <c r="S35142" s="12"/>
      <c r="T35142" s="12"/>
    </row>
    <row r="35143" spans="4:20" x14ac:dyDescent="0.25">
      <c r="D35143" s="12"/>
      <c r="E35143" s="12"/>
      <c r="F35143" s="12"/>
      <c r="G35143" s="12"/>
      <c r="H35143" s="12"/>
      <c r="I35143" s="12"/>
      <c r="J35143" s="12"/>
      <c r="K35143" s="12"/>
      <c r="L35143" s="12"/>
      <c r="M35143" s="12"/>
      <c r="N35143" s="12"/>
      <c r="O35143" s="12"/>
      <c r="P35143" s="12"/>
      <c r="Q35143" s="12"/>
      <c r="R35143" s="12"/>
      <c r="S35143" s="12"/>
      <c r="T35143" s="12"/>
    </row>
    <row r="35144" spans="4:20" x14ac:dyDescent="0.25">
      <c r="D35144" s="12"/>
      <c r="E35144" s="12"/>
      <c r="F35144" s="12"/>
      <c r="G35144" s="12"/>
      <c r="H35144" s="12"/>
      <c r="I35144" s="12"/>
      <c r="J35144" s="12"/>
      <c r="K35144" s="12"/>
      <c r="L35144" s="12"/>
      <c r="M35144" s="12"/>
      <c r="N35144" s="12"/>
      <c r="O35144" s="12"/>
      <c r="P35144" s="12"/>
      <c r="Q35144" s="12"/>
      <c r="R35144" s="12"/>
      <c r="S35144" s="12"/>
      <c r="T35144" s="12"/>
    </row>
    <row r="35145" spans="4:20" x14ac:dyDescent="0.25">
      <c r="D35145" s="12"/>
      <c r="E35145" s="12"/>
      <c r="F35145" s="12"/>
      <c r="G35145" s="12"/>
      <c r="H35145" s="12"/>
      <c r="I35145" s="12"/>
      <c r="J35145" s="12"/>
      <c r="K35145" s="12"/>
      <c r="L35145" s="12"/>
      <c r="M35145" s="12"/>
      <c r="N35145" s="12"/>
      <c r="O35145" s="12"/>
      <c r="P35145" s="12"/>
      <c r="Q35145" s="12"/>
      <c r="R35145" s="12"/>
      <c r="S35145" s="12"/>
      <c r="T35145" s="12"/>
    </row>
    <row r="35146" spans="4:20" x14ac:dyDescent="0.25">
      <c r="D35146" s="12"/>
      <c r="E35146" s="12"/>
      <c r="F35146" s="12"/>
      <c r="G35146" s="12"/>
      <c r="H35146" s="12"/>
      <c r="I35146" s="12"/>
      <c r="J35146" s="12"/>
      <c r="K35146" s="12"/>
      <c r="L35146" s="12"/>
      <c r="M35146" s="12"/>
      <c r="N35146" s="12"/>
      <c r="O35146" s="12"/>
      <c r="P35146" s="12"/>
      <c r="Q35146" s="12"/>
      <c r="R35146" s="12"/>
      <c r="S35146" s="12"/>
      <c r="T35146" s="12"/>
    </row>
    <row r="35147" spans="4:20" x14ac:dyDescent="0.25">
      <c r="D35147" s="12"/>
      <c r="E35147" s="12"/>
      <c r="F35147" s="12"/>
      <c r="G35147" s="12"/>
      <c r="H35147" s="12"/>
      <c r="I35147" s="12"/>
      <c r="J35147" s="12"/>
      <c r="K35147" s="12"/>
      <c r="L35147" s="12"/>
      <c r="M35147" s="12"/>
      <c r="N35147" s="12"/>
      <c r="O35147" s="12"/>
      <c r="P35147" s="12"/>
      <c r="Q35147" s="12"/>
      <c r="R35147" s="12"/>
      <c r="S35147" s="12"/>
      <c r="T35147" s="12"/>
    </row>
    <row r="35148" spans="4:20" x14ac:dyDescent="0.25">
      <c r="D35148" s="12"/>
      <c r="E35148" s="12"/>
      <c r="F35148" s="12"/>
      <c r="G35148" s="12"/>
      <c r="H35148" s="12"/>
      <c r="I35148" s="12"/>
      <c r="J35148" s="12"/>
      <c r="K35148" s="12"/>
      <c r="L35148" s="12"/>
      <c r="M35148" s="12"/>
      <c r="N35148" s="12"/>
      <c r="O35148" s="12"/>
      <c r="P35148" s="12"/>
      <c r="Q35148" s="12"/>
      <c r="R35148" s="12"/>
      <c r="S35148" s="12"/>
      <c r="T35148" s="12"/>
    </row>
    <row r="35149" spans="4:20" x14ac:dyDescent="0.25">
      <c r="D35149" s="12"/>
      <c r="E35149" s="12"/>
      <c r="F35149" s="12"/>
      <c r="G35149" s="12"/>
      <c r="H35149" s="12"/>
      <c r="I35149" s="12"/>
      <c r="J35149" s="12"/>
      <c r="K35149" s="12"/>
      <c r="L35149" s="12"/>
      <c r="M35149" s="12"/>
      <c r="N35149" s="12"/>
      <c r="O35149" s="12"/>
      <c r="P35149" s="12"/>
      <c r="Q35149" s="12"/>
      <c r="R35149" s="12"/>
      <c r="S35149" s="12"/>
      <c r="T35149" s="12"/>
    </row>
    <row r="35150" spans="4:20" x14ac:dyDescent="0.25">
      <c r="D35150" s="12"/>
      <c r="E35150" s="12"/>
      <c r="F35150" s="12"/>
      <c r="G35150" s="12"/>
      <c r="H35150" s="12"/>
      <c r="I35150" s="12"/>
      <c r="J35150" s="12"/>
      <c r="K35150" s="12"/>
      <c r="L35150" s="12"/>
      <c r="M35150" s="12"/>
      <c r="N35150" s="12"/>
      <c r="O35150" s="12"/>
      <c r="P35150" s="12"/>
      <c r="Q35150" s="12"/>
      <c r="R35150" s="12"/>
      <c r="S35150" s="12"/>
      <c r="T35150" s="12"/>
    </row>
    <row r="35151" spans="4:20" x14ac:dyDescent="0.25">
      <c r="D35151" s="12"/>
      <c r="E35151" s="12"/>
      <c r="F35151" s="12"/>
      <c r="G35151" s="12"/>
      <c r="H35151" s="12"/>
      <c r="I35151" s="12"/>
      <c r="J35151" s="12"/>
      <c r="K35151" s="12"/>
      <c r="L35151" s="12"/>
      <c r="M35151" s="12"/>
      <c r="N35151" s="12"/>
      <c r="O35151" s="12"/>
      <c r="P35151" s="12"/>
      <c r="Q35151" s="12"/>
      <c r="R35151" s="12"/>
      <c r="S35151" s="12"/>
      <c r="T35151" s="12"/>
    </row>
    <row r="35152" spans="4:20" x14ac:dyDescent="0.25">
      <c r="D35152" s="12"/>
      <c r="E35152" s="12"/>
      <c r="F35152" s="12"/>
      <c r="G35152" s="12"/>
      <c r="H35152" s="12"/>
      <c r="I35152" s="12"/>
      <c r="J35152" s="12"/>
      <c r="K35152" s="12"/>
      <c r="L35152" s="12"/>
      <c r="M35152" s="12"/>
      <c r="N35152" s="12"/>
      <c r="O35152" s="12"/>
      <c r="P35152" s="12"/>
      <c r="Q35152" s="12"/>
      <c r="R35152" s="12"/>
      <c r="S35152" s="12"/>
      <c r="T35152" s="12"/>
    </row>
    <row r="35153" spans="4:20" x14ac:dyDescent="0.25">
      <c r="D35153" s="12"/>
      <c r="E35153" s="12"/>
      <c r="F35153" s="12"/>
      <c r="G35153" s="12"/>
      <c r="H35153" s="12"/>
      <c r="I35153" s="12"/>
      <c r="J35153" s="12"/>
      <c r="K35153" s="12"/>
      <c r="L35153" s="12"/>
      <c r="M35153" s="12"/>
      <c r="N35153" s="12"/>
      <c r="O35153" s="12"/>
      <c r="P35153" s="12"/>
      <c r="Q35153" s="12"/>
      <c r="R35153" s="12"/>
      <c r="S35153" s="12"/>
      <c r="T35153" s="12"/>
    </row>
    <row r="35154" spans="4:20" x14ac:dyDescent="0.25">
      <c r="D35154" s="12"/>
      <c r="E35154" s="12"/>
      <c r="F35154" s="12"/>
      <c r="G35154" s="12"/>
      <c r="H35154" s="12"/>
      <c r="I35154" s="12"/>
      <c r="J35154" s="12"/>
      <c r="K35154" s="12"/>
      <c r="L35154" s="12"/>
      <c r="M35154" s="12"/>
      <c r="N35154" s="12"/>
      <c r="O35154" s="12"/>
      <c r="P35154" s="12"/>
      <c r="Q35154" s="12"/>
      <c r="R35154" s="12"/>
      <c r="S35154" s="12"/>
      <c r="T35154" s="12"/>
    </row>
    <row r="35155" spans="4:20" x14ac:dyDescent="0.25">
      <c r="D35155" s="12"/>
      <c r="E35155" s="12"/>
      <c r="F35155" s="12"/>
      <c r="G35155" s="12"/>
      <c r="H35155" s="12"/>
      <c r="I35155" s="12"/>
      <c r="J35155" s="12"/>
      <c r="K35155" s="12"/>
      <c r="L35155" s="12"/>
      <c r="M35155" s="12"/>
      <c r="N35155" s="12"/>
      <c r="O35155" s="12"/>
      <c r="P35155" s="12"/>
      <c r="Q35155" s="12"/>
      <c r="R35155" s="12"/>
      <c r="S35155" s="12"/>
      <c r="T35155" s="12"/>
    </row>
    <row r="35156" spans="4:20" x14ac:dyDescent="0.25">
      <c r="D35156" s="12"/>
      <c r="E35156" s="12"/>
      <c r="F35156" s="12"/>
      <c r="G35156" s="12"/>
      <c r="H35156" s="12"/>
      <c r="I35156" s="12"/>
      <c r="J35156" s="12"/>
      <c r="K35156" s="12"/>
      <c r="L35156" s="12"/>
      <c r="M35156" s="12"/>
      <c r="N35156" s="12"/>
      <c r="O35156" s="12"/>
      <c r="P35156" s="12"/>
      <c r="Q35156" s="12"/>
      <c r="R35156" s="12"/>
      <c r="S35156" s="12"/>
      <c r="T35156" s="12"/>
    </row>
    <row r="35157" spans="4:20" x14ac:dyDescent="0.25">
      <c r="D35157" s="12"/>
      <c r="E35157" s="12"/>
      <c r="F35157" s="12"/>
      <c r="G35157" s="12"/>
      <c r="H35157" s="12"/>
      <c r="I35157" s="12"/>
      <c r="J35157" s="12"/>
      <c r="K35157" s="12"/>
      <c r="L35157" s="12"/>
      <c r="M35157" s="12"/>
      <c r="N35157" s="12"/>
      <c r="O35157" s="12"/>
      <c r="P35157" s="12"/>
      <c r="Q35157" s="12"/>
      <c r="R35157" s="12"/>
      <c r="S35157" s="12"/>
      <c r="T35157" s="12"/>
    </row>
    <row r="35158" spans="4:20" x14ac:dyDescent="0.25">
      <c r="D35158" s="12"/>
      <c r="E35158" s="12"/>
      <c r="F35158" s="12"/>
      <c r="G35158" s="12"/>
      <c r="H35158" s="12"/>
      <c r="I35158" s="12"/>
      <c r="J35158" s="12"/>
      <c r="K35158" s="12"/>
      <c r="L35158" s="12"/>
      <c r="M35158" s="12"/>
      <c r="N35158" s="12"/>
      <c r="O35158" s="12"/>
      <c r="P35158" s="12"/>
      <c r="Q35158" s="12"/>
      <c r="R35158" s="12"/>
      <c r="S35158" s="12"/>
      <c r="T35158" s="12"/>
    </row>
    <row r="35159" spans="4:20" x14ac:dyDescent="0.25">
      <c r="D35159" s="12"/>
      <c r="E35159" s="12"/>
      <c r="F35159" s="12"/>
      <c r="G35159" s="12"/>
      <c r="H35159" s="12"/>
      <c r="I35159" s="12"/>
      <c r="J35159" s="12"/>
      <c r="K35159" s="12"/>
      <c r="L35159" s="12"/>
      <c r="M35159" s="12"/>
      <c r="N35159" s="12"/>
      <c r="O35159" s="12"/>
      <c r="P35159" s="12"/>
      <c r="Q35159" s="12"/>
      <c r="R35159" s="12"/>
      <c r="S35159" s="12"/>
      <c r="T35159" s="12"/>
    </row>
    <row r="35160" spans="4:20" x14ac:dyDescent="0.25">
      <c r="D35160" s="12"/>
      <c r="E35160" s="12"/>
      <c r="F35160" s="12"/>
      <c r="G35160" s="12"/>
      <c r="H35160" s="12"/>
      <c r="I35160" s="12"/>
      <c r="J35160" s="12"/>
      <c r="K35160" s="12"/>
      <c r="L35160" s="12"/>
      <c r="M35160" s="12"/>
      <c r="N35160" s="12"/>
      <c r="O35160" s="12"/>
      <c r="P35160" s="12"/>
      <c r="Q35160" s="12"/>
      <c r="R35160" s="12"/>
      <c r="S35160" s="12"/>
      <c r="T35160" s="12"/>
    </row>
    <row r="35161" spans="4:20" x14ac:dyDescent="0.25">
      <c r="D35161" s="12"/>
      <c r="E35161" s="12"/>
      <c r="F35161" s="12"/>
      <c r="G35161" s="12"/>
      <c r="H35161" s="12"/>
      <c r="I35161" s="12"/>
      <c r="J35161" s="12"/>
      <c r="K35161" s="12"/>
      <c r="L35161" s="12"/>
      <c r="M35161" s="12"/>
      <c r="N35161" s="12"/>
      <c r="O35161" s="12"/>
      <c r="P35161" s="12"/>
      <c r="Q35161" s="12"/>
      <c r="R35161" s="12"/>
      <c r="S35161" s="12"/>
      <c r="T35161" s="12"/>
    </row>
    <row r="35162" spans="4:20" x14ac:dyDescent="0.25">
      <c r="D35162" s="12"/>
      <c r="E35162" s="12"/>
      <c r="F35162" s="12"/>
      <c r="G35162" s="12"/>
      <c r="H35162" s="12"/>
      <c r="I35162" s="12"/>
      <c r="J35162" s="12"/>
      <c r="K35162" s="12"/>
      <c r="L35162" s="12"/>
      <c r="M35162" s="12"/>
      <c r="N35162" s="12"/>
      <c r="O35162" s="12"/>
      <c r="P35162" s="12"/>
      <c r="Q35162" s="12"/>
      <c r="R35162" s="12"/>
      <c r="S35162" s="12"/>
      <c r="T35162" s="12"/>
    </row>
    <row r="35163" spans="4:20" x14ac:dyDescent="0.25">
      <c r="D35163" s="12"/>
      <c r="E35163" s="12"/>
      <c r="F35163" s="12"/>
      <c r="G35163" s="12"/>
      <c r="H35163" s="12"/>
      <c r="I35163" s="12"/>
      <c r="J35163" s="12"/>
      <c r="K35163" s="12"/>
      <c r="L35163" s="12"/>
      <c r="M35163" s="12"/>
      <c r="N35163" s="12"/>
      <c r="O35163" s="12"/>
      <c r="P35163" s="12"/>
      <c r="Q35163" s="12"/>
      <c r="R35163" s="12"/>
      <c r="S35163" s="12"/>
      <c r="T35163" s="12"/>
    </row>
    <row r="35164" spans="4:20" x14ac:dyDescent="0.25">
      <c r="D35164" s="12"/>
      <c r="E35164" s="12"/>
      <c r="F35164" s="12"/>
      <c r="G35164" s="12"/>
      <c r="H35164" s="12"/>
      <c r="I35164" s="12"/>
      <c r="J35164" s="12"/>
      <c r="K35164" s="12"/>
      <c r="L35164" s="12"/>
      <c r="M35164" s="12"/>
      <c r="N35164" s="12"/>
      <c r="O35164" s="12"/>
      <c r="P35164" s="12"/>
      <c r="Q35164" s="12"/>
      <c r="R35164" s="12"/>
      <c r="S35164" s="12"/>
      <c r="T35164" s="12"/>
    </row>
    <row r="35165" spans="4:20" x14ac:dyDescent="0.25">
      <c r="D35165" s="12"/>
      <c r="E35165" s="12"/>
      <c r="F35165" s="12"/>
      <c r="G35165" s="12"/>
      <c r="H35165" s="12"/>
      <c r="I35165" s="12"/>
      <c r="J35165" s="12"/>
      <c r="K35165" s="12"/>
      <c r="L35165" s="12"/>
      <c r="M35165" s="12"/>
      <c r="N35165" s="12"/>
      <c r="O35165" s="12"/>
      <c r="P35165" s="12"/>
      <c r="Q35165" s="12"/>
      <c r="R35165" s="12"/>
      <c r="S35165" s="12"/>
      <c r="T35165" s="12"/>
    </row>
    <row r="35166" spans="4:20" x14ac:dyDescent="0.25">
      <c r="D35166" s="12"/>
      <c r="E35166" s="12"/>
      <c r="F35166" s="12"/>
      <c r="G35166" s="12"/>
      <c r="H35166" s="12"/>
      <c r="I35166" s="12"/>
      <c r="J35166" s="12"/>
      <c r="K35166" s="12"/>
      <c r="L35166" s="12"/>
      <c r="M35166" s="12"/>
      <c r="N35166" s="12"/>
      <c r="O35166" s="12"/>
      <c r="P35166" s="12"/>
      <c r="Q35166" s="12"/>
      <c r="R35166" s="12"/>
      <c r="S35166" s="12"/>
      <c r="T35166" s="12"/>
    </row>
    <row r="35167" spans="4:20" x14ac:dyDescent="0.25">
      <c r="D35167" s="12"/>
      <c r="E35167" s="12"/>
      <c r="F35167" s="12"/>
      <c r="G35167" s="12"/>
      <c r="H35167" s="12"/>
      <c r="I35167" s="12"/>
      <c r="J35167" s="12"/>
      <c r="K35167" s="12"/>
      <c r="L35167" s="12"/>
      <c r="M35167" s="12"/>
      <c r="N35167" s="12"/>
      <c r="O35167" s="12"/>
      <c r="P35167" s="12"/>
      <c r="Q35167" s="12"/>
      <c r="R35167" s="12"/>
      <c r="S35167" s="12"/>
      <c r="T35167" s="12"/>
    </row>
    <row r="35168" spans="4:20" x14ac:dyDescent="0.25">
      <c r="D35168" s="12"/>
      <c r="E35168" s="12"/>
      <c r="F35168" s="12"/>
      <c r="G35168" s="12"/>
      <c r="H35168" s="12"/>
      <c r="I35168" s="12"/>
      <c r="J35168" s="12"/>
      <c r="K35168" s="12"/>
      <c r="L35168" s="12"/>
      <c r="M35168" s="12"/>
      <c r="N35168" s="12"/>
      <c r="O35168" s="12"/>
      <c r="P35168" s="12"/>
      <c r="Q35168" s="12"/>
      <c r="R35168" s="12"/>
      <c r="S35168" s="12"/>
      <c r="T35168" s="12"/>
    </row>
    <row r="35169" spans="4:20" x14ac:dyDescent="0.25">
      <c r="D35169" s="12"/>
      <c r="E35169" s="12"/>
      <c r="F35169" s="12"/>
      <c r="G35169" s="12"/>
      <c r="H35169" s="12"/>
      <c r="I35169" s="12"/>
      <c r="J35169" s="12"/>
      <c r="K35169" s="12"/>
      <c r="L35169" s="12"/>
      <c r="M35169" s="12"/>
      <c r="N35169" s="12"/>
      <c r="O35169" s="12"/>
      <c r="P35169" s="12"/>
      <c r="Q35169" s="12"/>
      <c r="R35169" s="12"/>
      <c r="S35169" s="12"/>
      <c r="T35169" s="12"/>
    </row>
    <row r="35170" spans="4:20" x14ac:dyDescent="0.25">
      <c r="D35170" s="12"/>
      <c r="E35170" s="12"/>
      <c r="F35170" s="12"/>
      <c r="G35170" s="12"/>
      <c r="H35170" s="12"/>
      <c r="I35170" s="12"/>
      <c r="J35170" s="12"/>
      <c r="K35170" s="12"/>
      <c r="L35170" s="12"/>
      <c r="M35170" s="12"/>
      <c r="N35170" s="12"/>
      <c r="O35170" s="12"/>
      <c r="P35170" s="12"/>
      <c r="Q35170" s="12"/>
      <c r="R35170" s="12"/>
      <c r="S35170" s="12"/>
      <c r="T35170" s="12"/>
    </row>
    <row r="35171" spans="4:20" x14ac:dyDescent="0.25">
      <c r="D35171" s="12"/>
      <c r="E35171" s="12"/>
      <c r="F35171" s="12"/>
      <c r="G35171" s="12"/>
      <c r="H35171" s="12"/>
      <c r="I35171" s="12"/>
      <c r="J35171" s="12"/>
      <c r="K35171" s="12"/>
      <c r="L35171" s="12"/>
      <c r="M35171" s="12"/>
      <c r="N35171" s="12"/>
      <c r="O35171" s="12"/>
      <c r="P35171" s="12"/>
      <c r="Q35171" s="12"/>
      <c r="R35171" s="12"/>
      <c r="S35171" s="12"/>
      <c r="T35171" s="12"/>
    </row>
    <row r="35172" spans="4:20" x14ac:dyDescent="0.25">
      <c r="D35172" s="12"/>
      <c r="E35172" s="12"/>
      <c r="F35172" s="12"/>
      <c r="G35172" s="12"/>
      <c r="H35172" s="12"/>
      <c r="I35172" s="12"/>
      <c r="J35172" s="12"/>
      <c r="K35172" s="12"/>
      <c r="L35172" s="12"/>
      <c r="M35172" s="12"/>
      <c r="N35172" s="12"/>
      <c r="O35172" s="12"/>
      <c r="P35172" s="12"/>
      <c r="Q35172" s="12"/>
      <c r="R35172" s="12"/>
      <c r="S35172" s="12"/>
      <c r="T35172" s="12"/>
    </row>
    <row r="35173" spans="4:20" x14ac:dyDescent="0.25">
      <c r="D35173" s="12"/>
      <c r="E35173" s="12"/>
      <c r="F35173" s="12"/>
      <c r="G35173" s="12"/>
      <c r="H35173" s="12"/>
      <c r="I35173" s="12"/>
      <c r="J35173" s="12"/>
      <c r="K35173" s="12"/>
      <c r="L35173" s="12"/>
      <c r="M35173" s="12"/>
      <c r="N35173" s="12"/>
      <c r="O35173" s="12"/>
      <c r="P35173" s="12"/>
      <c r="Q35173" s="12"/>
      <c r="R35173" s="12"/>
      <c r="S35173" s="12"/>
      <c r="T35173" s="12"/>
    </row>
    <row r="35174" spans="4:20" x14ac:dyDescent="0.25">
      <c r="D35174" s="12"/>
      <c r="E35174" s="12"/>
      <c r="F35174" s="12"/>
      <c r="G35174" s="12"/>
      <c r="H35174" s="12"/>
      <c r="I35174" s="12"/>
      <c r="J35174" s="12"/>
      <c r="K35174" s="12"/>
      <c r="L35174" s="12"/>
      <c r="M35174" s="12"/>
      <c r="N35174" s="12"/>
      <c r="O35174" s="12"/>
      <c r="P35174" s="12"/>
      <c r="Q35174" s="12"/>
      <c r="R35174" s="12"/>
      <c r="S35174" s="12"/>
      <c r="T35174" s="12"/>
    </row>
    <row r="35175" spans="4:20" x14ac:dyDescent="0.25">
      <c r="D35175" s="12"/>
      <c r="E35175" s="12"/>
      <c r="F35175" s="12"/>
      <c r="G35175" s="12"/>
      <c r="H35175" s="12"/>
      <c r="I35175" s="12"/>
      <c r="J35175" s="12"/>
      <c r="K35175" s="12"/>
      <c r="L35175" s="12"/>
      <c r="M35175" s="12"/>
      <c r="N35175" s="12"/>
      <c r="O35175" s="12"/>
      <c r="P35175" s="12"/>
      <c r="Q35175" s="12"/>
      <c r="R35175" s="12"/>
      <c r="S35175" s="12"/>
      <c r="T35175" s="12"/>
    </row>
    <row r="35176" spans="4:20" x14ac:dyDescent="0.25">
      <c r="D35176" s="12"/>
      <c r="E35176" s="12"/>
      <c r="F35176" s="12"/>
      <c r="G35176" s="12"/>
      <c r="H35176" s="12"/>
      <c r="I35176" s="12"/>
      <c r="J35176" s="12"/>
      <c r="K35176" s="12"/>
      <c r="L35176" s="12"/>
      <c r="M35176" s="12"/>
      <c r="N35176" s="12"/>
      <c r="O35176" s="12"/>
      <c r="P35176" s="12"/>
      <c r="Q35176" s="12"/>
      <c r="R35176" s="12"/>
      <c r="S35176" s="12"/>
      <c r="T35176" s="12"/>
    </row>
    <row r="35177" spans="4:20" x14ac:dyDescent="0.25">
      <c r="D35177" s="12"/>
      <c r="E35177" s="12"/>
      <c r="F35177" s="12"/>
      <c r="G35177" s="12"/>
      <c r="H35177" s="12"/>
      <c r="I35177" s="12"/>
      <c r="J35177" s="12"/>
      <c r="K35177" s="12"/>
      <c r="L35177" s="12"/>
      <c r="M35177" s="12"/>
      <c r="N35177" s="12"/>
      <c r="O35177" s="12"/>
      <c r="P35177" s="12"/>
      <c r="Q35177" s="12"/>
      <c r="R35177" s="12"/>
      <c r="S35177" s="12"/>
      <c r="T35177" s="12"/>
    </row>
    <row r="35178" spans="4:20" x14ac:dyDescent="0.25">
      <c r="D35178" s="12"/>
      <c r="E35178" s="12"/>
      <c r="F35178" s="12"/>
      <c r="G35178" s="12"/>
      <c r="H35178" s="12"/>
      <c r="I35178" s="12"/>
      <c r="J35178" s="12"/>
      <c r="K35178" s="12"/>
      <c r="L35178" s="12"/>
      <c r="M35178" s="12"/>
      <c r="N35178" s="12"/>
      <c r="O35178" s="12"/>
      <c r="P35178" s="12"/>
      <c r="Q35178" s="12"/>
      <c r="R35178" s="12"/>
      <c r="S35178" s="12"/>
      <c r="T35178" s="12"/>
    </row>
    <row r="35179" spans="4:20" x14ac:dyDescent="0.25">
      <c r="D35179" s="12"/>
      <c r="E35179" s="12"/>
      <c r="F35179" s="12"/>
      <c r="G35179" s="12"/>
      <c r="H35179" s="12"/>
      <c r="I35179" s="12"/>
      <c r="J35179" s="12"/>
      <c r="K35179" s="12"/>
      <c r="L35179" s="12"/>
      <c r="M35179" s="12"/>
      <c r="N35179" s="12"/>
      <c r="O35179" s="12"/>
      <c r="P35179" s="12"/>
      <c r="Q35179" s="12"/>
      <c r="R35179" s="12"/>
      <c r="S35179" s="12"/>
      <c r="T35179" s="12"/>
    </row>
    <row r="35180" spans="4:20" x14ac:dyDescent="0.25">
      <c r="D35180" s="12"/>
      <c r="E35180" s="12"/>
      <c r="F35180" s="12"/>
      <c r="G35180" s="12"/>
      <c r="H35180" s="12"/>
      <c r="I35180" s="12"/>
      <c r="J35180" s="12"/>
      <c r="K35180" s="12"/>
      <c r="L35180" s="12"/>
      <c r="M35180" s="12"/>
      <c r="N35180" s="12"/>
      <c r="O35180" s="12"/>
      <c r="P35180" s="12"/>
      <c r="Q35180" s="12"/>
      <c r="R35180" s="12"/>
      <c r="S35180" s="12"/>
      <c r="T35180" s="12"/>
    </row>
    <row r="35181" spans="4:20" x14ac:dyDescent="0.25">
      <c r="D35181" s="12"/>
      <c r="E35181" s="12"/>
      <c r="F35181" s="12"/>
      <c r="G35181" s="12"/>
      <c r="H35181" s="12"/>
      <c r="I35181" s="12"/>
      <c r="J35181" s="12"/>
      <c r="K35181" s="12"/>
      <c r="L35181" s="12"/>
      <c r="M35181" s="12"/>
      <c r="N35181" s="12"/>
      <c r="O35181" s="12"/>
      <c r="P35181" s="12"/>
      <c r="Q35181" s="12"/>
      <c r="R35181" s="12"/>
      <c r="S35181" s="12"/>
      <c r="T35181" s="12"/>
    </row>
    <row r="35182" spans="4:20" x14ac:dyDescent="0.25">
      <c r="D35182" s="12"/>
      <c r="E35182" s="12"/>
      <c r="F35182" s="12"/>
      <c r="G35182" s="12"/>
      <c r="H35182" s="12"/>
      <c r="I35182" s="12"/>
      <c r="J35182" s="12"/>
      <c r="K35182" s="12"/>
      <c r="L35182" s="12"/>
      <c r="M35182" s="12"/>
      <c r="N35182" s="12"/>
      <c r="O35182" s="12"/>
      <c r="P35182" s="12"/>
      <c r="Q35182" s="12"/>
      <c r="R35182" s="12"/>
      <c r="S35182" s="12"/>
      <c r="T35182" s="12"/>
    </row>
    <row r="35183" spans="4:20" x14ac:dyDescent="0.25">
      <c r="D35183" s="12"/>
      <c r="E35183" s="12"/>
      <c r="F35183" s="12"/>
      <c r="G35183" s="12"/>
      <c r="H35183" s="12"/>
      <c r="I35183" s="12"/>
      <c r="J35183" s="12"/>
      <c r="K35183" s="12"/>
      <c r="L35183" s="12"/>
      <c r="M35183" s="12"/>
      <c r="N35183" s="12"/>
      <c r="O35183" s="12"/>
      <c r="P35183" s="12"/>
      <c r="Q35183" s="12"/>
      <c r="R35183" s="12"/>
      <c r="S35183" s="12"/>
      <c r="T35183" s="12"/>
    </row>
    <row r="35184" spans="4:20" x14ac:dyDescent="0.25">
      <c r="D35184" s="12"/>
      <c r="E35184" s="12"/>
      <c r="F35184" s="12"/>
      <c r="G35184" s="12"/>
      <c r="H35184" s="12"/>
      <c r="I35184" s="12"/>
      <c r="J35184" s="12"/>
      <c r="K35184" s="12"/>
      <c r="L35184" s="12"/>
      <c r="M35184" s="12"/>
      <c r="N35184" s="12"/>
      <c r="O35184" s="12"/>
      <c r="P35184" s="12"/>
      <c r="Q35184" s="12"/>
      <c r="R35184" s="12"/>
      <c r="S35184" s="12"/>
      <c r="T35184" s="12"/>
    </row>
    <row r="35185" spans="4:20" x14ac:dyDescent="0.25">
      <c r="D35185" s="12"/>
      <c r="E35185" s="12"/>
      <c r="F35185" s="12"/>
      <c r="G35185" s="12"/>
      <c r="H35185" s="12"/>
      <c r="I35185" s="12"/>
      <c r="J35185" s="12"/>
      <c r="K35185" s="12"/>
      <c r="L35185" s="12"/>
      <c r="M35185" s="12"/>
      <c r="N35185" s="12"/>
      <c r="O35185" s="12"/>
      <c r="P35185" s="12"/>
      <c r="Q35185" s="12"/>
      <c r="R35185" s="12"/>
      <c r="S35185" s="12"/>
      <c r="T35185" s="12"/>
    </row>
    <row r="35186" spans="4:20" x14ac:dyDescent="0.25">
      <c r="D35186" s="12"/>
      <c r="E35186" s="12"/>
      <c r="F35186" s="12"/>
      <c r="G35186" s="12"/>
      <c r="H35186" s="12"/>
      <c r="I35186" s="12"/>
      <c r="J35186" s="12"/>
      <c r="K35186" s="12"/>
      <c r="L35186" s="12"/>
      <c r="M35186" s="12"/>
      <c r="N35186" s="12"/>
      <c r="O35186" s="12"/>
      <c r="P35186" s="12"/>
      <c r="Q35186" s="12"/>
      <c r="R35186" s="12"/>
      <c r="S35186" s="12"/>
      <c r="T35186" s="12"/>
    </row>
    <row r="35187" spans="4:20" x14ac:dyDescent="0.25">
      <c r="D35187" s="12"/>
      <c r="E35187" s="12"/>
      <c r="F35187" s="12"/>
      <c r="G35187" s="12"/>
      <c r="H35187" s="12"/>
      <c r="I35187" s="12"/>
      <c r="J35187" s="12"/>
      <c r="K35187" s="12"/>
      <c r="L35187" s="12"/>
      <c r="M35187" s="12"/>
      <c r="N35187" s="12"/>
      <c r="O35187" s="12"/>
      <c r="P35187" s="12"/>
      <c r="Q35187" s="12"/>
      <c r="R35187" s="12"/>
      <c r="S35187" s="12"/>
      <c r="T35187" s="12"/>
    </row>
    <row r="35188" spans="4:20" x14ac:dyDescent="0.25">
      <c r="D35188" s="12"/>
      <c r="E35188" s="12"/>
      <c r="F35188" s="12"/>
      <c r="G35188" s="12"/>
      <c r="H35188" s="12"/>
      <c r="I35188" s="12"/>
      <c r="J35188" s="12"/>
      <c r="K35188" s="12"/>
      <c r="L35188" s="12"/>
      <c r="M35188" s="12"/>
      <c r="N35188" s="12"/>
      <c r="O35188" s="12"/>
      <c r="P35188" s="12"/>
      <c r="Q35188" s="12"/>
      <c r="R35188" s="12"/>
      <c r="S35188" s="12"/>
      <c r="T35188" s="12"/>
    </row>
    <row r="35189" spans="4:20" x14ac:dyDescent="0.25">
      <c r="D35189" s="12"/>
      <c r="E35189" s="12"/>
      <c r="F35189" s="12"/>
      <c r="G35189" s="12"/>
      <c r="H35189" s="12"/>
      <c r="I35189" s="12"/>
      <c r="J35189" s="12"/>
      <c r="K35189" s="12"/>
      <c r="L35189" s="12"/>
      <c r="M35189" s="12"/>
      <c r="N35189" s="12"/>
      <c r="O35189" s="12"/>
      <c r="P35189" s="12"/>
      <c r="Q35189" s="12"/>
      <c r="R35189" s="12"/>
      <c r="S35189" s="12"/>
      <c r="T35189" s="12"/>
    </row>
    <row r="35190" spans="4:20" x14ac:dyDescent="0.25">
      <c r="D35190" s="12"/>
      <c r="E35190" s="12"/>
      <c r="F35190" s="12"/>
      <c r="G35190" s="12"/>
      <c r="H35190" s="12"/>
      <c r="I35190" s="12"/>
      <c r="J35190" s="12"/>
      <c r="K35190" s="12"/>
      <c r="L35190" s="12"/>
      <c r="M35190" s="12"/>
      <c r="N35190" s="12"/>
      <c r="O35190" s="12"/>
      <c r="P35190" s="12"/>
      <c r="Q35190" s="12"/>
      <c r="R35190" s="12"/>
      <c r="S35190" s="12"/>
      <c r="T35190" s="12"/>
    </row>
    <row r="35191" spans="4:20" x14ac:dyDescent="0.25">
      <c r="D35191" s="12"/>
      <c r="E35191" s="12"/>
      <c r="F35191" s="12"/>
      <c r="G35191" s="12"/>
      <c r="H35191" s="12"/>
      <c r="I35191" s="12"/>
      <c r="J35191" s="12"/>
      <c r="K35191" s="12"/>
      <c r="L35191" s="12"/>
      <c r="M35191" s="12"/>
      <c r="N35191" s="12"/>
      <c r="O35191" s="12"/>
      <c r="P35191" s="12"/>
      <c r="Q35191" s="12"/>
      <c r="R35191" s="12"/>
      <c r="S35191" s="12"/>
      <c r="T35191" s="12"/>
    </row>
    <row r="35192" spans="4:20" x14ac:dyDescent="0.25">
      <c r="D35192" s="12"/>
      <c r="E35192" s="12"/>
      <c r="F35192" s="12"/>
      <c r="G35192" s="12"/>
      <c r="H35192" s="12"/>
      <c r="I35192" s="12"/>
      <c r="J35192" s="12"/>
      <c r="K35192" s="12"/>
      <c r="L35192" s="12"/>
      <c r="M35192" s="12"/>
      <c r="N35192" s="12"/>
      <c r="O35192" s="12"/>
      <c r="P35192" s="12"/>
      <c r="Q35192" s="12"/>
      <c r="R35192" s="12"/>
      <c r="S35192" s="12"/>
      <c r="T35192" s="12"/>
    </row>
    <row r="35193" spans="4:20" x14ac:dyDescent="0.25">
      <c r="D35193" s="12"/>
      <c r="E35193" s="12"/>
      <c r="F35193" s="12"/>
      <c r="G35193" s="12"/>
      <c r="H35193" s="12"/>
      <c r="I35193" s="12"/>
      <c r="J35193" s="12"/>
      <c r="K35193" s="12"/>
      <c r="L35193" s="12"/>
      <c r="M35193" s="12"/>
      <c r="N35193" s="12"/>
      <c r="O35193" s="12"/>
      <c r="P35193" s="12"/>
      <c r="Q35193" s="12"/>
      <c r="R35193" s="12"/>
      <c r="S35193" s="12"/>
      <c r="T35193" s="12"/>
    </row>
    <row r="35194" spans="4:20" x14ac:dyDescent="0.25">
      <c r="D35194" s="12"/>
      <c r="E35194" s="12"/>
      <c r="F35194" s="12"/>
      <c r="G35194" s="12"/>
      <c r="H35194" s="12"/>
      <c r="I35194" s="12"/>
      <c r="J35194" s="12"/>
      <c r="K35194" s="12"/>
      <c r="L35194" s="12"/>
      <c r="M35194" s="12"/>
      <c r="N35194" s="12"/>
      <c r="O35194" s="12"/>
      <c r="P35194" s="12"/>
      <c r="Q35194" s="12"/>
      <c r="R35194" s="12"/>
      <c r="S35194" s="12"/>
      <c r="T35194" s="12"/>
    </row>
    <row r="35195" spans="4:20" x14ac:dyDescent="0.25">
      <c r="D35195" s="12"/>
      <c r="E35195" s="12"/>
      <c r="F35195" s="12"/>
      <c r="G35195" s="12"/>
      <c r="H35195" s="12"/>
      <c r="I35195" s="12"/>
      <c r="J35195" s="12"/>
      <c r="K35195" s="12"/>
      <c r="L35195" s="12"/>
      <c r="M35195" s="12"/>
      <c r="N35195" s="12"/>
      <c r="O35195" s="12"/>
      <c r="P35195" s="12"/>
      <c r="Q35195" s="12"/>
      <c r="R35195" s="12"/>
      <c r="S35195" s="12"/>
      <c r="T35195" s="12"/>
    </row>
    <row r="35196" spans="4:20" x14ac:dyDescent="0.25">
      <c r="D35196" s="12"/>
      <c r="E35196" s="12"/>
      <c r="F35196" s="12"/>
      <c r="G35196" s="12"/>
      <c r="H35196" s="12"/>
      <c r="I35196" s="12"/>
      <c r="J35196" s="12"/>
      <c r="K35196" s="12"/>
      <c r="L35196" s="12"/>
      <c r="M35196" s="12"/>
      <c r="N35196" s="12"/>
      <c r="O35196" s="12"/>
      <c r="P35196" s="12"/>
      <c r="Q35196" s="12"/>
      <c r="R35196" s="12"/>
      <c r="S35196" s="12"/>
      <c r="T35196" s="12"/>
    </row>
    <row r="35197" spans="4:20" x14ac:dyDescent="0.25">
      <c r="D35197" s="12"/>
      <c r="E35197" s="12"/>
      <c r="F35197" s="12"/>
      <c r="G35197" s="12"/>
      <c r="H35197" s="12"/>
      <c r="I35197" s="12"/>
      <c r="J35197" s="12"/>
      <c r="K35197" s="12"/>
      <c r="L35197" s="12"/>
      <c r="M35197" s="12"/>
      <c r="N35197" s="12"/>
      <c r="O35197" s="12"/>
      <c r="P35197" s="12"/>
      <c r="Q35197" s="12"/>
      <c r="R35197" s="12"/>
      <c r="S35197" s="12"/>
      <c r="T35197" s="12"/>
    </row>
    <row r="35198" spans="4:20" x14ac:dyDescent="0.25">
      <c r="D35198" s="12"/>
      <c r="E35198" s="12"/>
      <c r="F35198" s="12"/>
      <c r="G35198" s="12"/>
      <c r="H35198" s="12"/>
      <c r="I35198" s="12"/>
      <c r="J35198" s="12"/>
      <c r="K35198" s="12"/>
      <c r="L35198" s="12"/>
      <c r="M35198" s="12"/>
      <c r="N35198" s="12"/>
      <c r="O35198" s="12"/>
      <c r="P35198" s="12"/>
      <c r="Q35198" s="12"/>
      <c r="R35198" s="12"/>
      <c r="S35198" s="12"/>
      <c r="T35198" s="12"/>
    </row>
    <row r="35199" spans="4:20" x14ac:dyDescent="0.25">
      <c r="D35199" s="12"/>
      <c r="E35199" s="12"/>
      <c r="F35199" s="12"/>
      <c r="G35199" s="12"/>
      <c r="H35199" s="12"/>
      <c r="I35199" s="12"/>
      <c r="J35199" s="12"/>
      <c r="K35199" s="12"/>
      <c r="L35199" s="12"/>
      <c r="M35199" s="12"/>
      <c r="N35199" s="12"/>
      <c r="O35199" s="12"/>
      <c r="P35199" s="12"/>
      <c r="Q35199" s="12"/>
      <c r="R35199" s="12"/>
      <c r="S35199" s="12"/>
      <c r="T35199" s="12"/>
    </row>
    <row r="35200" spans="4:20" x14ac:dyDescent="0.25">
      <c r="D35200" s="12"/>
      <c r="E35200" s="12"/>
      <c r="F35200" s="12"/>
      <c r="G35200" s="12"/>
      <c r="H35200" s="12"/>
      <c r="I35200" s="12"/>
      <c r="J35200" s="12"/>
      <c r="K35200" s="12"/>
      <c r="L35200" s="12"/>
      <c r="M35200" s="12"/>
      <c r="N35200" s="12"/>
      <c r="O35200" s="12"/>
      <c r="P35200" s="12"/>
      <c r="Q35200" s="12"/>
      <c r="R35200" s="12"/>
      <c r="S35200" s="12"/>
      <c r="T35200" s="12"/>
    </row>
    <row r="35201" spans="4:20" x14ac:dyDescent="0.25">
      <c r="D35201" s="12"/>
      <c r="E35201" s="12"/>
      <c r="F35201" s="12"/>
      <c r="G35201" s="12"/>
      <c r="H35201" s="12"/>
      <c r="I35201" s="12"/>
      <c r="J35201" s="12"/>
      <c r="K35201" s="12"/>
      <c r="L35201" s="12"/>
      <c r="M35201" s="12"/>
      <c r="N35201" s="12"/>
      <c r="O35201" s="12"/>
      <c r="P35201" s="12"/>
      <c r="Q35201" s="12"/>
      <c r="R35201" s="12"/>
      <c r="S35201" s="12"/>
      <c r="T35201" s="12"/>
    </row>
    <row r="35202" spans="4:20" x14ac:dyDescent="0.25">
      <c r="D35202" s="12"/>
      <c r="E35202" s="12"/>
      <c r="F35202" s="12"/>
      <c r="G35202" s="12"/>
      <c r="H35202" s="12"/>
      <c r="I35202" s="12"/>
      <c r="J35202" s="12"/>
      <c r="K35202" s="12"/>
      <c r="L35202" s="12"/>
      <c r="M35202" s="12"/>
      <c r="N35202" s="12"/>
      <c r="O35202" s="12"/>
      <c r="P35202" s="12"/>
      <c r="Q35202" s="12"/>
      <c r="R35202" s="12"/>
      <c r="S35202" s="12"/>
      <c r="T35202" s="12"/>
    </row>
    <row r="35203" spans="4:20" x14ac:dyDescent="0.25">
      <c r="D35203" s="12"/>
      <c r="E35203" s="12"/>
      <c r="F35203" s="12"/>
      <c r="G35203" s="12"/>
      <c r="H35203" s="12"/>
      <c r="I35203" s="12"/>
      <c r="J35203" s="12"/>
      <c r="K35203" s="12"/>
      <c r="L35203" s="12"/>
      <c r="M35203" s="12"/>
      <c r="N35203" s="12"/>
      <c r="O35203" s="12"/>
      <c r="P35203" s="12"/>
      <c r="Q35203" s="12"/>
      <c r="R35203" s="12"/>
      <c r="S35203" s="12"/>
      <c r="T35203" s="12"/>
    </row>
    <row r="35204" spans="4:20" x14ac:dyDescent="0.25">
      <c r="D35204" s="12"/>
      <c r="E35204" s="12"/>
      <c r="F35204" s="12"/>
      <c r="G35204" s="12"/>
      <c r="H35204" s="12"/>
      <c r="I35204" s="12"/>
      <c r="J35204" s="12"/>
      <c r="K35204" s="12"/>
      <c r="L35204" s="12"/>
      <c r="M35204" s="12"/>
      <c r="N35204" s="12"/>
      <c r="O35204" s="12"/>
      <c r="P35204" s="12"/>
      <c r="Q35204" s="12"/>
      <c r="R35204" s="12"/>
      <c r="S35204" s="12"/>
      <c r="T35204" s="12"/>
    </row>
    <row r="35205" spans="4:20" x14ac:dyDescent="0.25">
      <c r="D35205" s="12"/>
      <c r="E35205" s="12"/>
      <c r="F35205" s="12"/>
      <c r="G35205" s="12"/>
      <c r="H35205" s="12"/>
      <c r="I35205" s="12"/>
      <c r="J35205" s="12"/>
      <c r="K35205" s="12"/>
      <c r="L35205" s="12"/>
      <c r="M35205" s="12"/>
      <c r="N35205" s="12"/>
      <c r="O35205" s="12"/>
      <c r="P35205" s="12"/>
      <c r="Q35205" s="12"/>
      <c r="R35205" s="12"/>
      <c r="S35205" s="12"/>
      <c r="T35205" s="12"/>
    </row>
    <row r="35206" spans="4:20" x14ac:dyDescent="0.25">
      <c r="D35206" s="12"/>
      <c r="E35206" s="12"/>
      <c r="F35206" s="12"/>
      <c r="G35206" s="12"/>
      <c r="H35206" s="12"/>
      <c r="I35206" s="12"/>
      <c r="J35206" s="12"/>
      <c r="K35206" s="12"/>
      <c r="L35206" s="12"/>
      <c r="M35206" s="12"/>
      <c r="N35206" s="12"/>
      <c r="O35206" s="12"/>
      <c r="P35206" s="12"/>
      <c r="Q35206" s="12"/>
      <c r="R35206" s="12"/>
      <c r="S35206" s="12"/>
      <c r="T35206" s="12"/>
    </row>
    <row r="35207" spans="4:20" x14ac:dyDescent="0.25">
      <c r="D35207" s="12"/>
      <c r="E35207" s="12"/>
      <c r="F35207" s="12"/>
      <c r="G35207" s="12"/>
      <c r="H35207" s="12"/>
      <c r="I35207" s="12"/>
      <c r="J35207" s="12"/>
      <c r="K35207" s="12"/>
      <c r="L35207" s="12"/>
      <c r="M35207" s="12"/>
      <c r="N35207" s="12"/>
      <c r="O35207" s="12"/>
      <c r="P35207" s="12"/>
      <c r="Q35207" s="12"/>
      <c r="R35207" s="12"/>
      <c r="S35207" s="12"/>
      <c r="T35207" s="12"/>
    </row>
    <row r="35208" spans="4:20" x14ac:dyDescent="0.25">
      <c r="D35208" s="12"/>
      <c r="E35208" s="12"/>
      <c r="F35208" s="12"/>
      <c r="G35208" s="12"/>
      <c r="H35208" s="12"/>
      <c r="I35208" s="12"/>
      <c r="J35208" s="12"/>
      <c r="K35208" s="12"/>
      <c r="L35208" s="12"/>
      <c r="M35208" s="12"/>
      <c r="N35208" s="12"/>
      <c r="O35208" s="12"/>
      <c r="P35208" s="12"/>
      <c r="Q35208" s="12"/>
      <c r="R35208" s="12"/>
      <c r="S35208" s="12"/>
      <c r="T35208" s="12"/>
    </row>
    <row r="35209" spans="4:20" x14ac:dyDescent="0.25">
      <c r="D35209" s="12"/>
      <c r="E35209" s="12"/>
      <c r="F35209" s="12"/>
      <c r="G35209" s="12"/>
      <c r="H35209" s="12"/>
      <c r="I35209" s="12"/>
      <c r="J35209" s="12"/>
      <c r="K35209" s="12"/>
      <c r="L35209" s="12"/>
      <c r="M35209" s="12"/>
      <c r="N35209" s="12"/>
      <c r="O35209" s="12"/>
      <c r="P35209" s="12"/>
      <c r="Q35209" s="12"/>
      <c r="R35209" s="12"/>
      <c r="S35209" s="12"/>
      <c r="T35209" s="12"/>
    </row>
    <row r="35210" spans="4:20" x14ac:dyDescent="0.25">
      <c r="D35210" s="12"/>
      <c r="E35210" s="12"/>
      <c r="F35210" s="12"/>
      <c r="G35210" s="12"/>
      <c r="H35210" s="12"/>
      <c r="I35210" s="12"/>
      <c r="J35210" s="12"/>
      <c r="K35210" s="12"/>
      <c r="L35210" s="12"/>
      <c r="M35210" s="12"/>
      <c r="N35210" s="12"/>
      <c r="O35210" s="12"/>
      <c r="P35210" s="12"/>
      <c r="Q35210" s="12"/>
      <c r="R35210" s="12"/>
      <c r="S35210" s="12"/>
      <c r="T35210" s="12"/>
    </row>
    <row r="35211" spans="4:20" x14ac:dyDescent="0.25">
      <c r="D35211" s="12"/>
      <c r="E35211" s="12"/>
      <c r="F35211" s="12"/>
      <c r="G35211" s="12"/>
      <c r="H35211" s="12"/>
      <c r="I35211" s="12"/>
      <c r="J35211" s="12"/>
      <c r="K35211" s="12"/>
      <c r="L35211" s="12"/>
      <c r="M35211" s="12"/>
      <c r="N35211" s="12"/>
      <c r="O35211" s="12"/>
      <c r="P35211" s="12"/>
      <c r="Q35211" s="12"/>
      <c r="R35211" s="12"/>
      <c r="S35211" s="12"/>
      <c r="T35211" s="12"/>
    </row>
    <row r="35212" spans="4:20" x14ac:dyDescent="0.25">
      <c r="D35212" s="12"/>
      <c r="E35212" s="12"/>
      <c r="F35212" s="12"/>
      <c r="G35212" s="12"/>
      <c r="H35212" s="12"/>
      <c r="I35212" s="12"/>
      <c r="J35212" s="12"/>
      <c r="K35212" s="12"/>
      <c r="L35212" s="12"/>
      <c r="M35212" s="12"/>
      <c r="N35212" s="12"/>
      <c r="O35212" s="12"/>
      <c r="P35212" s="12"/>
      <c r="Q35212" s="12"/>
      <c r="R35212" s="12"/>
      <c r="S35212" s="12"/>
      <c r="T35212" s="12"/>
    </row>
    <row r="35213" spans="4:20" x14ac:dyDescent="0.25">
      <c r="D35213" s="12"/>
      <c r="E35213" s="12"/>
      <c r="F35213" s="12"/>
      <c r="G35213" s="12"/>
      <c r="H35213" s="12"/>
      <c r="I35213" s="12"/>
      <c r="J35213" s="12"/>
      <c r="K35213" s="12"/>
      <c r="L35213" s="12"/>
      <c r="M35213" s="12"/>
      <c r="N35213" s="12"/>
      <c r="O35213" s="12"/>
      <c r="P35213" s="12"/>
      <c r="Q35213" s="12"/>
      <c r="R35213" s="12"/>
      <c r="S35213" s="12"/>
      <c r="T35213" s="12"/>
    </row>
    <row r="35214" spans="4:20" x14ac:dyDescent="0.25">
      <c r="D35214" s="12"/>
      <c r="E35214" s="12"/>
      <c r="F35214" s="12"/>
      <c r="G35214" s="12"/>
      <c r="H35214" s="12"/>
      <c r="I35214" s="12"/>
      <c r="J35214" s="12"/>
      <c r="K35214" s="12"/>
      <c r="L35214" s="12"/>
      <c r="M35214" s="12"/>
      <c r="N35214" s="12"/>
      <c r="O35214" s="12"/>
      <c r="P35214" s="12"/>
      <c r="Q35214" s="12"/>
      <c r="R35214" s="12"/>
      <c r="S35214" s="12"/>
      <c r="T35214" s="12"/>
    </row>
    <row r="35215" spans="4:20" x14ac:dyDescent="0.25">
      <c r="D35215" s="12"/>
      <c r="E35215" s="12"/>
      <c r="F35215" s="12"/>
      <c r="G35215" s="12"/>
      <c r="H35215" s="12"/>
      <c r="I35215" s="12"/>
      <c r="J35215" s="12"/>
      <c r="K35215" s="12"/>
      <c r="L35215" s="12"/>
      <c r="M35215" s="12"/>
      <c r="N35215" s="12"/>
      <c r="O35215" s="12"/>
      <c r="P35215" s="12"/>
      <c r="Q35215" s="12"/>
      <c r="R35215" s="12"/>
      <c r="S35215" s="12"/>
      <c r="T35215" s="12"/>
    </row>
    <row r="35216" spans="4:20" x14ac:dyDescent="0.25">
      <c r="D35216" s="12"/>
      <c r="E35216" s="12"/>
      <c r="F35216" s="12"/>
      <c r="G35216" s="12"/>
      <c r="H35216" s="12"/>
      <c r="I35216" s="12"/>
      <c r="J35216" s="12"/>
      <c r="K35216" s="12"/>
      <c r="L35216" s="12"/>
      <c r="M35216" s="12"/>
      <c r="N35216" s="12"/>
      <c r="O35216" s="12"/>
      <c r="P35216" s="12"/>
      <c r="Q35216" s="12"/>
      <c r="R35216" s="12"/>
      <c r="S35216" s="12"/>
      <c r="T35216" s="12"/>
    </row>
    <row r="35217" spans="4:20" x14ac:dyDescent="0.25">
      <c r="D35217" s="12"/>
      <c r="E35217" s="12"/>
      <c r="F35217" s="12"/>
      <c r="G35217" s="12"/>
      <c r="H35217" s="12"/>
      <c r="I35217" s="12"/>
      <c r="J35217" s="12"/>
      <c r="K35217" s="12"/>
      <c r="L35217" s="12"/>
      <c r="M35217" s="12"/>
      <c r="N35217" s="12"/>
      <c r="O35217" s="12"/>
      <c r="P35217" s="12"/>
      <c r="Q35217" s="12"/>
      <c r="R35217" s="12"/>
      <c r="S35217" s="12"/>
      <c r="T35217" s="12"/>
    </row>
    <row r="35218" spans="4:20" x14ac:dyDescent="0.25">
      <c r="D35218" s="12"/>
      <c r="E35218" s="12"/>
      <c r="F35218" s="12"/>
      <c r="G35218" s="12"/>
      <c r="H35218" s="12"/>
      <c r="I35218" s="12"/>
      <c r="J35218" s="12"/>
      <c r="K35218" s="12"/>
      <c r="L35218" s="12"/>
      <c r="M35218" s="12"/>
      <c r="N35218" s="12"/>
      <c r="O35218" s="12"/>
      <c r="P35218" s="12"/>
      <c r="Q35218" s="12"/>
      <c r="R35218" s="12"/>
      <c r="S35218" s="12"/>
      <c r="T35218" s="12"/>
    </row>
    <row r="35219" spans="4:20" x14ac:dyDescent="0.25">
      <c r="D35219" s="12"/>
      <c r="E35219" s="12"/>
      <c r="F35219" s="12"/>
      <c r="G35219" s="12"/>
      <c r="H35219" s="12"/>
      <c r="I35219" s="12"/>
      <c r="J35219" s="12"/>
      <c r="K35219" s="12"/>
      <c r="L35219" s="12"/>
      <c r="M35219" s="12"/>
      <c r="N35219" s="12"/>
      <c r="O35219" s="12"/>
      <c r="P35219" s="12"/>
      <c r="Q35219" s="12"/>
      <c r="R35219" s="12"/>
      <c r="S35219" s="12"/>
      <c r="T35219" s="12"/>
    </row>
    <row r="35220" spans="4:20" x14ac:dyDescent="0.25">
      <c r="D35220" s="12"/>
      <c r="E35220" s="12"/>
      <c r="F35220" s="12"/>
      <c r="G35220" s="12"/>
      <c r="H35220" s="12"/>
      <c r="I35220" s="12"/>
      <c r="J35220" s="12"/>
      <c r="K35220" s="12"/>
      <c r="L35220" s="12"/>
      <c r="M35220" s="12"/>
      <c r="N35220" s="12"/>
      <c r="O35220" s="12"/>
      <c r="P35220" s="12"/>
      <c r="Q35220" s="12"/>
      <c r="R35220" s="12"/>
      <c r="S35220" s="12"/>
      <c r="T35220" s="12"/>
    </row>
    <row r="35221" spans="4:20" x14ac:dyDescent="0.25">
      <c r="D35221" s="12"/>
      <c r="E35221" s="12"/>
      <c r="F35221" s="12"/>
      <c r="G35221" s="12"/>
      <c r="H35221" s="12"/>
      <c r="I35221" s="12"/>
      <c r="J35221" s="12"/>
      <c r="K35221" s="12"/>
      <c r="L35221" s="12"/>
      <c r="M35221" s="12"/>
      <c r="N35221" s="12"/>
      <c r="O35221" s="12"/>
      <c r="P35221" s="12"/>
      <c r="Q35221" s="12"/>
      <c r="R35221" s="12"/>
      <c r="S35221" s="12"/>
      <c r="T35221" s="12"/>
    </row>
    <row r="35222" spans="4:20" x14ac:dyDescent="0.25">
      <c r="D35222" s="12"/>
      <c r="E35222" s="12"/>
      <c r="F35222" s="12"/>
      <c r="G35222" s="12"/>
      <c r="H35222" s="12"/>
      <c r="I35222" s="12"/>
      <c r="J35222" s="12"/>
      <c r="K35222" s="12"/>
      <c r="L35222" s="12"/>
      <c r="M35222" s="12"/>
      <c r="N35222" s="12"/>
      <c r="O35222" s="12"/>
      <c r="P35222" s="12"/>
      <c r="Q35222" s="12"/>
      <c r="R35222" s="12"/>
      <c r="S35222" s="12"/>
      <c r="T35222" s="12"/>
    </row>
    <row r="35223" spans="4:20" x14ac:dyDescent="0.25">
      <c r="D35223" s="12"/>
      <c r="E35223" s="12"/>
      <c r="F35223" s="12"/>
      <c r="G35223" s="12"/>
      <c r="H35223" s="12"/>
      <c r="I35223" s="12"/>
      <c r="J35223" s="12"/>
      <c r="K35223" s="12"/>
      <c r="L35223" s="12"/>
      <c r="M35223" s="12"/>
      <c r="N35223" s="12"/>
      <c r="O35223" s="12"/>
      <c r="P35223" s="12"/>
      <c r="Q35223" s="12"/>
      <c r="R35223" s="12"/>
      <c r="S35223" s="12"/>
      <c r="T35223" s="12"/>
    </row>
    <row r="35224" spans="4:20" x14ac:dyDescent="0.25">
      <c r="D35224" s="12"/>
      <c r="E35224" s="12"/>
      <c r="F35224" s="12"/>
      <c r="G35224" s="12"/>
      <c r="H35224" s="12"/>
      <c r="I35224" s="12"/>
      <c r="J35224" s="12"/>
      <c r="K35224" s="12"/>
      <c r="L35224" s="12"/>
      <c r="M35224" s="12"/>
      <c r="N35224" s="12"/>
      <c r="O35224" s="12"/>
      <c r="P35224" s="12"/>
      <c r="Q35224" s="12"/>
      <c r="R35224" s="12"/>
      <c r="S35224" s="12"/>
      <c r="T35224" s="12"/>
    </row>
    <row r="35225" spans="4:20" x14ac:dyDescent="0.25">
      <c r="D35225" s="12"/>
      <c r="E35225" s="12"/>
      <c r="F35225" s="12"/>
      <c r="G35225" s="12"/>
      <c r="H35225" s="12"/>
      <c r="I35225" s="12"/>
      <c r="J35225" s="12"/>
      <c r="K35225" s="12"/>
      <c r="L35225" s="12"/>
      <c r="M35225" s="12"/>
      <c r="N35225" s="12"/>
      <c r="O35225" s="12"/>
      <c r="P35225" s="12"/>
      <c r="Q35225" s="12"/>
      <c r="R35225" s="12"/>
      <c r="S35225" s="12"/>
      <c r="T35225" s="12"/>
    </row>
    <row r="35226" spans="4:20" x14ac:dyDescent="0.25">
      <c r="D35226" s="12"/>
      <c r="E35226" s="12"/>
      <c r="F35226" s="12"/>
      <c r="G35226" s="12"/>
      <c r="H35226" s="12"/>
      <c r="I35226" s="12"/>
      <c r="J35226" s="12"/>
      <c r="K35226" s="12"/>
      <c r="L35226" s="12"/>
      <c r="M35226" s="12"/>
      <c r="N35226" s="12"/>
      <c r="O35226" s="12"/>
      <c r="P35226" s="12"/>
      <c r="Q35226" s="12"/>
      <c r="R35226" s="12"/>
      <c r="S35226" s="12"/>
      <c r="T35226" s="12"/>
    </row>
    <row r="35227" spans="4:20" x14ac:dyDescent="0.25">
      <c r="D35227" s="12"/>
      <c r="E35227" s="12"/>
      <c r="F35227" s="12"/>
      <c r="G35227" s="12"/>
      <c r="H35227" s="12"/>
      <c r="I35227" s="12"/>
      <c r="J35227" s="12"/>
      <c r="K35227" s="12"/>
      <c r="L35227" s="12"/>
      <c r="M35227" s="12"/>
      <c r="N35227" s="12"/>
      <c r="O35227" s="12"/>
      <c r="P35227" s="12"/>
      <c r="Q35227" s="12"/>
      <c r="R35227" s="12"/>
      <c r="S35227" s="12"/>
      <c r="T35227" s="12"/>
    </row>
    <row r="35228" spans="4:20" x14ac:dyDescent="0.25">
      <c r="D35228" s="12"/>
      <c r="E35228" s="12"/>
      <c r="F35228" s="12"/>
      <c r="G35228" s="12"/>
      <c r="H35228" s="12"/>
      <c r="I35228" s="12"/>
      <c r="J35228" s="12"/>
      <c r="K35228" s="12"/>
      <c r="L35228" s="12"/>
      <c r="M35228" s="12"/>
      <c r="N35228" s="12"/>
      <c r="O35228" s="12"/>
      <c r="P35228" s="12"/>
      <c r="Q35228" s="12"/>
      <c r="R35228" s="12"/>
      <c r="S35228" s="12"/>
      <c r="T35228" s="12"/>
    </row>
    <row r="35229" spans="4:20" x14ac:dyDescent="0.25">
      <c r="D35229" s="12"/>
      <c r="E35229" s="12"/>
      <c r="F35229" s="12"/>
      <c r="G35229" s="12"/>
      <c r="H35229" s="12"/>
      <c r="I35229" s="12"/>
      <c r="J35229" s="12"/>
      <c r="K35229" s="12"/>
      <c r="L35229" s="12"/>
      <c r="M35229" s="12"/>
      <c r="N35229" s="12"/>
      <c r="O35229" s="12"/>
      <c r="P35229" s="12"/>
      <c r="Q35229" s="12"/>
      <c r="R35229" s="12"/>
      <c r="S35229" s="12"/>
      <c r="T35229" s="12"/>
    </row>
    <row r="35230" spans="4:20" x14ac:dyDescent="0.25">
      <c r="D35230" s="12"/>
      <c r="E35230" s="12"/>
      <c r="F35230" s="12"/>
      <c r="G35230" s="12"/>
      <c r="H35230" s="12"/>
      <c r="I35230" s="12"/>
      <c r="J35230" s="12"/>
      <c r="K35230" s="12"/>
      <c r="L35230" s="12"/>
      <c r="M35230" s="12"/>
      <c r="N35230" s="12"/>
      <c r="O35230" s="12"/>
      <c r="P35230" s="12"/>
      <c r="Q35230" s="12"/>
      <c r="R35230" s="12"/>
      <c r="S35230" s="12"/>
      <c r="T35230" s="12"/>
    </row>
    <row r="35231" spans="4:20" x14ac:dyDescent="0.25">
      <c r="D35231" s="12"/>
      <c r="E35231" s="12"/>
      <c r="F35231" s="12"/>
      <c r="G35231" s="12"/>
      <c r="H35231" s="12"/>
      <c r="I35231" s="12"/>
      <c r="J35231" s="12"/>
      <c r="K35231" s="12"/>
      <c r="L35231" s="12"/>
      <c r="M35231" s="12"/>
      <c r="N35231" s="12"/>
      <c r="O35231" s="12"/>
      <c r="P35231" s="12"/>
      <c r="Q35231" s="12"/>
      <c r="R35231" s="12"/>
      <c r="S35231" s="12"/>
      <c r="T35231" s="12"/>
    </row>
    <row r="35232" spans="4:20" x14ac:dyDescent="0.25">
      <c r="D35232" s="12"/>
      <c r="E35232" s="12"/>
      <c r="F35232" s="12"/>
      <c r="G35232" s="12"/>
      <c r="H35232" s="12"/>
      <c r="I35232" s="12"/>
      <c r="J35232" s="12"/>
      <c r="K35232" s="12"/>
      <c r="L35232" s="12"/>
      <c r="M35232" s="12"/>
      <c r="N35232" s="12"/>
      <c r="O35232" s="12"/>
      <c r="P35232" s="12"/>
      <c r="Q35232" s="12"/>
      <c r="R35232" s="12"/>
      <c r="S35232" s="12"/>
      <c r="T35232" s="12"/>
    </row>
    <row r="35233" spans="4:20" x14ac:dyDescent="0.25">
      <c r="D35233" s="12"/>
      <c r="E35233" s="12"/>
      <c r="F35233" s="12"/>
      <c r="G35233" s="12"/>
      <c r="H35233" s="12"/>
      <c r="I35233" s="12"/>
      <c r="J35233" s="12"/>
      <c r="K35233" s="12"/>
      <c r="L35233" s="12"/>
      <c r="M35233" s="12"/>
      <c r="N35233" s="12"/>
      <c r="O35233" s="12"/>
      <c r="P35233" s="12"/>
      <c r="Q35233" s="12"/>
      <c r="R35233" s="12"/>
      <c r="S35233" s="12"/>
      <c r="T35233" s="12"/>
    </row>
    <row r="35234" spans="4:20" x14ac:dyDescent="0.25">
      <c r="D35234" s="12"/>
      <c r="E35234" s="12"/>
      <c r="F35234" s="12"/>
      <c r="G35234" s="12"/>
      <c r="H35234" s="12"/>
      <c r="I35234" s="12"/>
      <c r="J35234" s="12"/>
      <c r="K35234" s="12"/>
      <c r="L35234" s="12"/>
      <c r="M35234" s="12"/>
      <c r="N35234" s="12"/>
      <c r="O35234" s="12"/>
      <c r="P35234" s="12"/>
      <c r="Q35234" s="12"/>
      <c r="R35234" s="12"/>
      <c r="S35234" s="12"/>
      <c r="T35234" s="12"/>
    </row>
    <row r="35235" spans="4:20" x14ac:dyDescent="0.25">
      <c r="D35235" s="12"/>
      <c r="E35235" s="12"/>
      <c r="F35235" s="12"/>
      <c r="G35235" s="12"/>
      <c r="H35235" s="12"/>
      <c r="I35235" s="12"/>
      <c r="J35235" s="12"/>
      <c r="K35235" s="12"/>
      <c r="L35235" s="12"/>
      <c r="M35235" s="12"/>
      <c r="N35235" s="12"/>
      <c r="O35235" s="12"/>
      <c r="P35235" s="12"/>
      <c r="Q35235" s="12"/>
      <c r="R35235" s="12"/>
      <c r="S35235" s="12"/>
      <c r="T35235" s="12"/>
    </row>
    <row r="35236" spans="4:20" x14ac:dyDescent="0.25">
      <c r="D35236" s="12"/>
      <c r="E35236" s="12"/>
      <c r="F35236" s="12"/>
      <c r="G35236" s="12"/>
      <c r="H35236" s="12"/>
      <c r="I35236" s="12"/>
      <c r="J35236" s="12"/>
      <c r="K35236" s="12"/>
      <c r="L35236" s="12"/>
      <c r="M35236" s="12"/>
      <c r="N35236" s="12"/>
      <c r="O35236" s="12"/>
      <c r="P35236" s="12"/>
      <c r="Q35236" s="12"/>
      <c r="R35236" s="12"/>
      <c r="S35236" s="12"/>
      <c r="T35236" s="12"/>
    </row>
    <row r="35237" spans="4:20" x14ac:dyDescent="0.25">
      <c r="D35237" s="12"/>
      <c r="E35237" s="12"/>
      <c r="F35237" s="12"/>
      <c r="G35237" s="12"/>
      <c r="H35237" s="12"/>
      <c r="I35237" s="12"/>
      <c r="J35237" s="12"/>
      <c r="K35237" s="12"/>
      <c r="L35237" s="12"/>
      <c r="M35237" s="12"/>
      <c r="N35237" s="12"/>
      <c r="O35237" s="12"/>
      <c r="P35237" s="12"/>
      <c r="Q35237" s="12"/>
      <c r="R35237" s="12"/>
      <c r="S35237" s="12"/>
      <c r="T35237" s="12"/>
    </row>
    <row r="35238" spans="4:20" x14ac:dyDescent="0.25">
      <c r="D35238" s="12"/>
      <c r="E35238" s="12"/>
      <c r="F35238" s="12"/>
      <c r="G35238" s="12"/>
      <c r="H35238" s="12"/>
      <c r="I35238" s="12"/>
      <c r="J35238" s="12"/>
      <c r="K35238" s="12"/>
      <c r="L35238" s="12"/>
      <c r="M35238" s="12"/>
      <c r="N35238" s="12"/>
      <c r="O35238" s="12"/>
      <c r="P35238" s="12"/>
      <c r="Q35238" s="12"/>
      <c r="R35238" s="12"/>
      <c r="S35238" s="12"/>
      <c r="T35238" s="12"/>
    </row>
    <row r="35239" spans="4:20" x14ac:dyDescent="0.25">
      <c r="D35239" s="12"/>
      <c r="E35239" s="12"/>
      <c r="F35239" s="12"/>
      <c r="G35239" s="12"/>
      <c r="H35239" s="12"/>
      <c r="I35239" s="12"/>
      <c r="J35239" s="12"/>
      <c r="K35239" s="12"/>
      <c r="L35239" s="12"/>
      <c r="M35239" s="12"/>
      <c r="N35239" s="12"/>
      <c r="O35239" s="12"/>
      <c r="P35239" s="12"/>
      <c r="Q35239" s="12"/>
      <c r="R35239" s="12"/>
      <c r="S35239" s="12"/>
      <c r="T35239" s="12"/>
    </row>
    <row r="35240" spans="4:20" x14ac:dyDescent="0.25">
      <c r="D35240" s="12"/>
      <c r="E35240" s="12"/>
      <c r="F35240" s="12"/>
      <c r="G35240" s="12"/>
      <c r="H35240" s="12"/>
      <c r="I35240" s="12"/>
      <c r="J35240" s="12"/>
      <c r="K35240" s="12"/>
      <c r="L35240" s="12"/>
      <c r="M35240" s="12"/>
      <c r="N35240" s="12"/>
      <c r="O35240" s="12"/>
      <c r="P35240" s="12"/>
      <c r="Q35240" s="12"/>
      <c r="R35240" s="12"/>
      <c r="S35240" s="12"/>
      <c r="T35240" s="12"/>
    </row>
    <row r="35241" spans="4:20" x14ac:dyDescent="0.25">
      <c r="D35241" s="12"/>
      <c r="E35241" s="12"/>
      <c r="F35241" s="12"/>
      <c r="G35241" s="12"/>
      <c r="H35241" s="12"/>
      <c r="I35241" s="12"/>
      <c r="J35241" s="12"/>
      <c r="K35241" s="12"/>
      <c r="L35241" s="12"/>
      <c r="M35241" s="12"/>
      <c r="N35241" s="12"/>
      <c r="O35241" s="12"/>
      <c r="P35241" s="12"/>
      <c r="Q35241" s="12"/>
      <c r="R35241" s="12"/>
      <c r="S35241" s="12"/>
      <c r="T35241" s="12"/>
    </row>
    <row r="35242" spans="4:20" x14ac:dyDescent="0.25">
      <c r="D35242" s="12"/>
      <c r="E35242" s="12"/>
      <c r="F35242" s="12"/>
      <c r="G35242" s="12"/>
      <c r="H35242" s="12"/>
      <c r="I35242" s="12"/>
      <c r="J35242" s="12"/>
      <c r="K35242" s="12"/>
      <c r="L35242" s="12"/>
      <c r="M35242" s="12"/>
      <c r="N35242" s="12"/>
      <c r="O35242" s="12"/>
      <c r="P35242" s="12"/>
      <c r="Q35242" s="12"/>
      <c r="R35242" s="12"/>
      <c r="S35242" s="12"/>
      <c r="T35242" s="12"/>
    </row>
    <row r="35243" spans="4:20" x14ac:dyDescent="0.25">
      <c r="D35243" s="12"/>
      <c r="E35243" s="12"/>
      <c r="F35243" s="12"/>
      <c r="G35243" s="12"/>
      <c r="H35243" s="12"/>
      <c r="I35243" s="12"/>
      <c r="J35243" s="12"/>
      <c r="K35243" s="12"/>
      <c r="L35243" s="12"/>
      <c r="M35243" s="12"/>
      <c r="N35243" s="12"/>
      <c r="O35243" s="12"/>
      <c r="P35243" s="12"/>
      <c r="Q35243" s="12"/>
      <c r="R35243" s="12"/>
      <c r="S35243" s="12"/>
      <c r="T35243" s="12"/>
    </row>
    <row r="35244" spans="4:20" x14ac:dyDescent="0.25">
      <c r="D35244" s="12"/>
      <c r="E35244" s="12"/>
      <c r="F35244" s="12"/>
      <c r="G35244" s="12"/>
      <c r="H35244" s="12"/>
      <c r="I35244" s="12"/>
      <c r="J35244" s="12"/>
      <c r="K35244" s="12"/>
      <c r="L35244" s="12"/>
      <c r="M35244" s="12"/>
      <c r="N35244" s="12"/>
      <c r="O35244" s="12"/>
      <c r="P35244" s="12"/>
      <c r="Q35244" s="12"/>
      <c r="R35244" s="12"/>
      <c r="S35244" s="12"/>
      <c r="T35244" s="12"/>
    </row>
    <row r="35245" spans="4:20" x14ac:dyDescent="0.25">
      <c r="D35245" s="12"/>
      <c r="E35245" s="12"/>
      <c r="F35245" s="12"/>
      <c r="G35245" s="12"/>
      <c r="H35245" s="12"/>
      <c r="I35245" s="12"/>
      <c r="J35245" s="12"/>
      <c r="K35245" s="12"/>
      <c r="L35245" s="12"/>
      <c r="M35245" s="12"/>
      <c r="N35245" s="12"/>
      <c r="O35245" s="12"/>
      <c r="P35245" s="12"/>
      <c r="Q35245" s="12"/>
      <c r="R35245" s="12"/>
      <c r="S35245" s="12"/>
      <c r="T35245" s="12"/>
    </row>
    <row r="35246" spans="4:20" x14ac:dyDescent="0.25">
      <c r="D35246" s="12"/>
      <c r="E35246" s="12"/>
      <c r="F35246" s="12"/>
      <c r="G35246" s="12"/>
      <c r="H35246" s="12"/>
      <c r="I35246" s="12"/>
      <c r="J35246" s="12"/>
      <c r="K35246" s="12"/>
      <c r="L35246" s="12"/>
      <c r="M35246" s="12"/>
      <c r="N35246" s="12"/>
      <c r="O35246" s="12"/>
      <c r="P35246" s="12"/>
      <c r="Q35246" s="12"/>
      <c r="R35246" s="12"/>
      <c r="S35246" s="12"/>
      <c r="T35246" s="12"/>
    </row>
    <row r="35247" spans="4:20" x14ac:dyDescent="0.25">
      <c r="D35247" s="12"/>
      <c r="E35247" s="12"/>
      <c r="F35247" s="12"/>
      <c r="G35247" s="12"/>
      <c r="H35247" s="12"/>
      <c r="I35247" s="12"/>
      <c r="J35247" s="12"/>
      <c r="K35247" s="12"/>
      <c r="L35247" s="12"/>
      <c r="M35247" s="12"/>
      <c r="N35247" s="12"/>
      <c r="O35247" s="12"/>
      <c r="P35247" s="12"/>
      <c r="Q35247" s="12"/>
      <c r="R35247" s="12"/>
      <c r="S35247" s="12"/>
      <c r="T35247" s="12"/>
    </row>
    <row r="35248" spans="4:20" x14ac:dyDescent="0.25">
      <c r="D35248" s="12"/>
      <c r="E35248" s="12"/>
      <c r="F35248" s="12"/>
      <c r="G35248" s="12"/>
      <c r="H35248" s="12"/>
      <c r="I35248" s="12"/>
      <c r="J35248" s="12"/>
      <c r="K35248" s="12"/>
      <c r="L35248" s="12"/>
      <c r="M35248" s="12"/>
      <c r="N35248" s="12"/>
      <c r="O35248" s="12"/>
      <c r="P35248" s="12"/>
      <c r="Q35248" s="12"/>
      <c r="R35248" s="12"/>
      <c r="S35248" s="12"/>
      <c r="T35248" s="12"/>
    </row>
    <row r="35249" spans="4:20" x14ac:dyDescent="0.25">
      <c r="D35249" s="12"/>
      <c r="E35249" s="12"/>
      <c r="F35249" s="12"/>
      <c r="G35249" s="12"/>
      <c r="H35249" s="12"/>
      <c r="I35249" s="12"/>
      <c r="J35249" s="12"/>
      <c r="K35249" s="12"/>
      <c r="L35249" s="12"/>
      <c r="M35249" s="12"/>
      <c r="N35249" s="12"/>
      <c r="O35249" s="12"/>
      <c r="P35249" s="12"/>
      <c r="Q35249" s="12"/>
      <c r="R35249" s="12"/>
      <c r="S35249" s="12"/>
      <c r="T35249" s="12"/>
    </row>
    <row r="35250" spans="4:20" x14ac:dyDescent="0.25">
      <c r="D35250" s="12"/>
      <c r="E35250" s="12"/>
      <c r="F35250" s="12"/>
      <c r="G35250" s="12"/>
      <c r="H35250" s="12"/>
      <c r="I35250" s="12"/>
      <c r="J35250" s="12"/>
      <c r="K35250" s="12"/>
      <c r="L35250" s="12"/>
      <c r="M35250" s="12"/>
      <c r="N35250" s="12"/>
      <c r="O35250" s="12"/>
      <c r="P35250" s="12"/>
      <c r="Q35250" s="12"/>
      <c r="R35250" s="12"/>
      <c r="S35250" s="12"/>
      <c r="T35250" s="12"/>
    </row>
    <row r="35251" spans="4:20" x14ac:dyDescent="0.25">
      <c r="D35251" s="12"/>
      <c r="E35251" s="12"/>
      <c r="F35251" s="12"/>
      <c r="G35251" s="12"/>
      <c r="H35251" s="12"/>
      <c r="I35251" s="12"/>
      <c r="J35251" s="12"/>
      <c r="K35251" s="12"/>
      <c r="L35251" s="12"/>
      <c r="M35251" s="12"/>
      <c r="N35251" s="12"/>
      <c r="O35251" s="12"/>
      <c r="P35251" s="12"/>
      <c r="Q35251" s="12"/>
      <c r="R35251" s="12"/>
      <c r="S35251" s="12"/>
      <c r="T35251" s="12"/>
    </row>
    <row r="35252" spans="4:20" x14ac:dyDescent="0.25">
      <c r="D35252" s="12"/>
      <c r="E35252" s="12"/>
      <c r="F35252" s="12"/>
      <c r="G35252" s="12"/>
      <c r="H35252" s="12"/>
      <c r="I35252" s="12"/>
      <c r="J35252" s="12"/>
      <c r="K35252" s="12"/>
      <c r="L35252" s="12"/>
      <c r="M35252" s="12"/>
      <c r="N35252" s="12"/>
      <c r="O35252" s="12"/>
      <c r="P35252" s="12"/>
      <c r="Q35252" s="12"/>
      <c r="R35252" s="12"/>
      <c r="S35252" s="12"/>
      <c r="T35252" s="12"/>
    </row>
    <row r="35253" spans="4:20" x14ac:dyDescent="0.25">
      <c r="D35253" s="12"/>
      <c r="E35253" s="12"/>
      <c r="F35253" s="12"/>
      <c r="G35253" s="12"/>
      <c r="H35253" s="12"/>
      <c r="I35253" s="12"/>
      <c r="J35253" s="12"/>
      <c r="K35253" s="12"/>
      <c r="L35253" s="12"/>
      <c r="M35253" s="12"/>
      <c r="N35253" s="12"/>
      <c r="O35253" s="12"/>
      <c r="P35253" s="12"/>
      <c r="Q35253" s="12"/>
      <c r="R35253" s="12"/>
      <c r="S35253" s="12"/>
      <c r="T35253" s="12"/>
    </row>
    <row r="35254" spans="4:20" x14ac:dyDescent="0.25">
      <c r="D35254" s="12"/>
      <c r="E35254" s="12"/>
      <c r="F35254" s="12"/>
      <c r="G35254" s="12"/>
      <c r="H35254" s="12"/>
      <c r="I35254" s="12"/>
      <c r="J35254" s="12"/>
      <c r="K35254" s="12"/>
      <c r="L35254" s="12"/>
      <c r="M35254" s="12"/>
      <c r="N35254" s="12"/>
      <c r="O35254" s="12"/>
      <c r="P35254" s="12"/>
      <c r="Q35254" s="12"/>
      <c r="R35254" s="12"/>
      <c r="S35254" s="12"/>
      <c r="T35254" s="12"/>
    </row>
    <row r="35255" spans="4:20" x14ac:dyDescent="0.25">
      <c r="D35255" s="12"/>
      <c r="E35255" s="12"/>
      <c r="F35255" s="12"/>
      <c r="G35255" s="12"/>
      <c r="H35255" s="12"/>
      <c r="I35255" s="12"/>
      <c r="J35255" s="12"/>
      <c r="K35255" s="12"/>
      <c r="L35255" s="12"/>
      <c r="M35255" s="12"/>
      <c r="N35255" s="12"/>
      <c r="O35255" s="12"/>
      <c r="P35255" s="12"/>
      <c r="Q35255" s="12"/>
      <c r="R35255" s="12"/>
      <c r="S35255" s="12"/>
      <c r="T35255" s="12"/>
    </row>
    <row r="35256" spans="4:20" x14ac:dyDescent="0.25">
      <c r="D35256" s="12"/>
      <c r="E35256" s="12"/>
      <c r="F35256" s="12"/>
      <c r="G35256" s="12"/>
      <c r="H35256" s="12"/>
      <c r="I35256" s="12"/>
      <c r="J35256" s="12"/>
      <c r="K35256" s="12"/>
      <c r="L35256" s="12"/>
      <c r="M35256" s="12"/>
      <c r="N35256" s="12"/>
      <c r="O35256" s="12"/>
      <c r="P35256" s="12"/>
      <c r="Q35256" s="12"/>
      <c r="R35256" s="12"/>
      <c r="S35256" s="12"/>
      <c r="T35256" s="12"/>
    </row>
    <row r="35257" spans="4:20" x14ac:dyDescent="0.25">
      <c r="D35257" s="12"/>
      <c r="E35257" s="12"/>
      <c r="F35257" s="12"/>
      <c r="G35257" s="12"/>
      <c r="H35257" s="12"/>
      <c r="I35257" s="12"/>
      <c r="J35257" s="12"/>
      <c r="K35257" s="12"/>
      <c r="L35257" s="12"/>
      <c r="M35257" s="12"/>
      <c r="N35257" s="12"/>
      <c r="O35257" s="12"/>
      <c r="P35257" s="12"/>
      <c r="Q35257" s="12"/>
      <c r="R35257" s="12"/>
      <c r="S35257" s="12"/>
      <c r="T35257" s="12"/>
    </row>
    <row r="35258" spans="4:20" x14ac:dyDescent="0.25">
      <c r="D35258" s="12"/>
      <c r="E35258" s="12"/>
      <c r="F35258" s="12"/>
      <c r="G35258" s="12"/>
      <c r="H35258" s="12"/>
      <c r="I35258" s="12"/>
      <c r="J35258" s="12"/>
      <c r="K35258" s="12"/>
      <c r="L35258" s="12"/>
      <c r="M35258" s="12"/>
      <c r="N35258" s="12"/>
      <c r="O35258" s="12"/>
      <c r="P35258" s="12"/>
      <c r="Q35258" s="12"/>
      <c r="R35258" s="12"/>
      <c r="S35258" s="12"/>
      <c r="T35258" s="12"/>
    </row>
    <row r="35259" spans="4:20" x14ac:dyDescent="0.25">
      <c r="D35259" s="12"/>
      <c r="E35259" s="12"/>
      <c r="F35259" s="12"/>
      <c r="G35259" s="12"/>
      <c r="H35259" s="12"/>
      <c r="I35259" s="12"/>
      <c r="J35259" s="12"/>
      <c r="K35259" s="12"/>
      <c r="L35259" s="12"/>
      <c r="M35259" s="12"/>
      <c r="N35259" s="12"/>
      <c r="O35259" s="12"/>
      <c r="P35259" s="12"/>
      <c r="Q35259" s="12"/>
      <c r="R35259" s="12"/>
      <c r="S35259" s="12"/>
      <c r="T35259" s="12"/>
    </row>
    <row r="35260" spans="4:20" x14ac:dyDescent="0.25">
      <c r="D35260" s="12"/>
      <c r="E35260" s="12"/>
      <c r="F35260" s="12"/>
      <c r="G35260" s="12"/>
      <c r="H35260" s="12"/>
      <c r="I35260" s="12"/>
      <c r="J35260" s="12"/>
      <c r="K35260" s="12"/>
      <c r="L35260" s="12"/>
      <c r="M35260" s="12"/>
      <c r="N35260" s="12"/>
      <c r="O35260" s="12"/>
      <c r="P35260" s="12"/>
      <c r="Q35260" s="12"/>
      <c r="R35260" s="12"/>
      <c r="S35260" s="12"/>
      <c r="T35260" s="12"/>
    </row>
    <row r="35261" spans="4:20" x14ac:dyDescent="0.25">
      <c r="D35261" s="12"/>
      <c r="E35261" s="12"/>
      <c r="F35261" s="12"/>
      <c r="G35261" s="12"/>
      <c r="H35261" s="12"/>
      <c r="I35261" s="12"/>
      <c r="J35261" s="12"/>
      <c r="K35261" s="12"/>
      <c r="L35261" s="12"/>
      <c r="M35261" s="12"/>
      <c r="N35261" s="12"/>
      <c r="O35261" s="12"/>
      <c r="P35261" s="12"/>
      <c r="Q35261" s="12"/>
      <c r="R35261" s="12"/>
      <c r="S35261" s="12"/>
      <c r="T35261" s="12"/>
    </row>
    <row r="35262" spans="4:20" x14ac:dyDescent="0.25">
      <c r="D35262" s="12"/>
      <c r="E35262" s="12"/>
      <c r="F35262" s="12"/>
      <c r="G35262" s="12"/>
      <c r="H35262" s="12"/>
      <c r="I35262" s="12"/>
      <c r="J35262" s="12"/>
      <c r="K35262" s="12"/>
      <c r="L35262" s="12"/>
      <c r="M35262" s="12"/>
      <c r="N35262" s="12"/>
      <c r="O35262" s="12"/>
      <c r="P35262" s="12"/>
      <c r="Q35262" s="12"/>
      <c r="R35262" s="12"/>
      <c r="S35262" s="12"/>
      <c r="T35262" s="12"/>
    </row>
    <row r="35263" spans="4:20" x14ac:dyDescent="0.25">
      <c r="D35263" s="12"/>
      <c r="E35263" s="12"/>
      <c r="F35263" s="12"/>
      <c r="G35263" s="12"/>
      <c r="H35263" s="12"/>
      <c r="I35263" s="12"/>
      <c r="J35263" s="12"/>
      <c r="K35263" s="12"/>
      <c r="L35263" s="12"/>
      <c r="M35263" s="12"/>
      <c r="N35263" s="12"/>
      <c r="O35263" s="12"/>
      <c r="P35263" s="12"/>
      <c r="Q35263" s="12"/>
      <c r="R35263" s="12"/>
      <c r="S35263" s="12"/>
      <c r="T35263" s="12"/>
    </row>
    <row r="35264" spans="4:20" x14ac:dyDescent="0.25">
      <c r="D35264" s="12"/>
      <c r="E35264" s="12"/>
      <c r="F35264" s="12"/>
      <c r="G35264" s="12"/>
      <c r="H35264" s="12"/>
      <c r="I35264" s="12"/>
      <c r="J35264" s="12"/>
      <c r="K35264" s="12"/>
      <c r="L35264" s="12"/>
      <c r="M35264" s="12"/>
      <c r="N35264" s="12"/>
      <c r="O35264" s="12"/>
      <c r="P35264" s="12"/>
      <c r="Q35264" s="12"/>
      <c r="R35264" s="12"/>
      <c r="S35264" s="12"/>
      <c r="T35264" s="12"/>
    </row>
    <row r="35265" spans="4:20" x14ac:dyDescent="0.25">
      <c r="D35265" s="12"/>
      <c r="E35265" s="12"/>
      <c r="F35265" s="12"/>
      <c r="G35265" s="12"/>
      <c r="H35265" s="12"/>
      <c r="I35265" s="12"/>
      <c r="J35265" s="12"/>
      <c r="K35265" s="12"/>
      <c r="L35265" s="12"/>
      <c r="M35265" s="12"/>
      <c r="N35265" s="12"/>
      <c r="O35265" s="12"/>
      <c r="P35265" s="12"/>
      <c r="Q35265" s="12"/>
      <c r="R35265" s="12"/>
      <c r="S35265" s="12"/>
      <c r="T35265" s="12"/>
    </row>
    <row r="35266" spans="4:20" x14ac:dyDescent="0.25">
      <c r="D35266" s="12"/>
      <c r="E35266" s="12"/>
      <c r="F35266" s="12"/>
      <c r="G35266" s="12"/>
      <c r="H35266" s="12"/>
      <c r="I35266" s="12"/>
      <c r="J35266" s="12"/>
      <c r="K35266" s="12"/>
      <c r="L35266" s="12"/>
      <c r="M35266" s="12"/>
      <c r="N35266" s="12"/>
      <c r="O35266" s="12"/>
      <c r="P35266" s="12"/>
      <c r="Q35266" s="12"/>
      <c r="R35266" s="12"/>
      <c r="S35266" s="12"/>
      <c r="T35266" s="12"/>
    </row>
    <row r="35267" spans="4:20" x14ac:dyDescent="0.25">
      <c r="D35267" s="12"/>
      <c r="E35267" s="12"/>
      <c r="F35267" s="12"/>
      <c r="G35267" s="12"/>
      <c r="H35267" s="12"/>
      <c r="I35267" s="12"/>
      <c r="J35267" s="12"/>
      <c r="K35267" s="12"/>
      <c r="L35267" s="12"/>
      <c r="M35267" s="12"/>
      <c r="N35267" s="12"/>
      <c r="O35267" s="12"/>
      <c r="P35267" s="12"/>
      <c r="Q35267" s="12"/>
      <c r="R35267" s="12"/>
      <c r="S35267" s="12"/>
      <c r="T35267" s="12"/>
    </row>
    <row r="35268" spans="4:20" x14ac:dyDescent="0.25">
      <c r="D35268" s="12"/>
      <c r="E35268" s="12"/>
      <c r="F35268" s="12"/>
      <c r="G35268" s="12"/>
      <c r="H35268" s="12"/>
      <c r="I35268" s="12"/>
      <c r="J35268" s="12"/>
      <c r="K35268" s="12"/>
      <c r="L35268" s="12"/>
      <c r="M35268" s="12"/>
      <c r="N35268" s="12"/>
      <c r="O35268" s="12"/>
      <c r="P35268" s="12"/>
      <c r="Q35268" s="12"/>
      <c r="R35268" s="12"/>
      <c r="S35268" s="12"/>
      <c r="T35268" s="12"/>
    </row>
    <row r="35269" spans="4:20" x14ac:dyDescent="0.25">
      <c r="D35269" s="12"/>
      <c r="E35269" s="12"/>
      <c r="F35269" s="12"/>
      <c r="G35269" s="12"/>
      <c r="H35269" s="12"/>
      <c r="I35269" s="12"/>
      <c r="J35269" s="12"/>
      <c r="K35269" s="12"/>
      <c r="L35269" s="12"/>
      <c r="M35269" s="12"/>
      <c r="N35269" s="12"/>
      <c r="O35269" s="12"/>
      <c r="P35269" s="12"/>
      <c r="Q35269" s="12"/>
      <c r="R35269" s="12"/>
      <c r="S35269" s="12"/>
      <c r="T35269" s="12"/>
    </row>
    <row r="35270" spans="4:20" x14ac:dyDescent="0.25">
      <c r="D35270" s="12"/>
      <c r="E35270" s="12"/>
      <c r="F35270" s="12"/>
      <c r="G35270" s="12"/>
      <c r="H35270" s="12"/>
      <c r="I35270" s="12"/>
      <c r="J35270" s="12"/>
      <c r="K35270" s="12"/>
      <c r="L35270" s="12"/>
      <c r="M35270" s="12"/>
      <c r="N35270" s="12"/>
      <c r="O35270" s="12"/>
      <c r="P35270" s="12"/>
      <c r="Q35270" s="12"/>
      <c r="R35270" s="12"/>
      <c r="S35270" s="12"/>
      <c r="T35270" s="12"/>
    </row>
    <row r="35271" spans="4:20" x14ac:dyDescent="0.25">
      <c r="D35271" s="12"/>
      <c r="E35271" s="12"/>
      <c r="F35271" s="12"/>
      <c r="G35271" s="12"/>
      <c r="H35271" s="12"/>
      <c r="I35271" s="12"/>
      <c r="J35271" s="12"/>
      <c r="K35271" s="12"/>
      <c r="L35271" s="12"/>
      <c r="M35271" s="12"/>
      <c r="N35271" s="12"/>
      <c r="O35271" s="12"/>
      <c r="P35271" s="12"/>
      <c r="Q35271" s="12"/>
      <c r="R35271" s="12"/>
      <c r="S35271" s="12"/>
      <c r="T35271" s="12"/>
    </row>
    <row r="35272" spans="4:20" x14ac:dyDescent="0.25">
      <c r="D35272" s="12"/>
      <c r="E35272" s="12"/>
      <c r="F35272" s="12"/>
      <c r="G35272" s="12"/>
      <c r="H35272" s="12"/>
      <c r="I35272" s="12"/>
      <c r="J35272" s="12"/>
      <c r="K35272" s="12"/>
      <c r="L35272" s="12"/>
      <c r="M35272" s="12"/>
      <c r="N35272" s="12"/>
      <c r="O35272" s="12"/>
      <c r="P35272" s="12"/>
      <c r="Q35272" s="12"/>
      <c r="R35272" s="12"/>
      <c r="S35272" s="12"/>
      <c r="T35272" s="12"/>
    </row>
    <row r="35273" spans="4:20" x14ac:dyDescent="0.25">
      <c r="D35273" s="12"/>
      <c r="E35273" s="12"/>
      <c r="F35273" s="12"/>
      <c r="G35273" s="12"/>
      <c r="H35273" s="12"/>
      <c r="I35273" s="12"/>
      <c r="J35273" s="12"/>
      <c r="K35273" s="12"/>
      <c r="L35273" s="12"/>
      <c r="M35273" s="12"/>
      <c r="N35273" s="12"/>
      <c r="O35273" s="12"/>
      <c r="P35273" s="12"/>
      <c r="Q35273" s="12"/>
      <c r="R35273" s="12"/>
      <c r="S35273" s="12"/>
      <c r="T35273" s="12"/>
    </row>
    <row r="35274" spans="4:20" x14ac:dyDescent="0.25">
      <c r="D35274" s="12"/>
      <c r="E35274" s="12"/>
      <c r="F35274" s="12"/>
      <c r="G35274" s="12"/>
      <c r="H35274" s="12"/>
      <c r="I35274" s="12"/>
      <c r="J35274" s="12"/>
      <c r="K35274" s="12"/>
      <c r="L35274" s="12"/>
      <c r="M35274" s="12"/>
      <c r="N35274" s="12"/>
      <c r="O35274" s="12"/>
      <c r="P35274" s="12"/>
      <c r="Q35274" s="12"/>
      <c r="R35274" s="12"/>
      <c r="S35274" s="12"/>
      <c r="T35274" s="12"/>
    </row>
    <row r="35275" spans="4:20" x14ac:dyDescent="0.25">
      <c r="D35275" s="12"/>
      <c r="E35275" s="12"/>
      <c r="F35275" s="12"/>
      <c r="G35275" s="12"/>
      <c r="H35275" s="12"/>
      <c r="I35275" s="12"/>
      <c r="J35275" s="12"/>
      <c r="K35275" s="12"/>
      <c r="L35275" s="12"/>
      <c r="M35275" s="12"/>
      <c r="N35275" s="12"/>
      <c r="O35275" s="12"/>
      <c r="P35275" s="12"/>
      <c r="Q35275" s="12"/>
      <c r="R35275" s="12"/>
      <c r="S35275" s="12"/>
      <c r="T35275" s="12"/>
    </row>
    <row r="35276" spans="4:20" x14ac:dyDescent="0.25">
      <c r="D35276" s="12"/>
      <c r="E35276" s="12"/>
      <c r="F35276" s="12"/>
      <c r="G35276" s="12"/>
      <c r="H35276" s="12"/>
      <c r="I35276" s="12"/>
      <c r="J35276" s="12"/>
      <c r="K35276" s="12"/>
      <c r="L35276" s="12"/>
      <c r="M35276" s="12"/>
      <c r="N35276" s="12"/>
      <c r="O35276" s="12"/>
      <c r="P35276" s="12"/>
      <c r="Q35276" s="12"/>
      <c r="R35276" s="12"/>
      <c r="S35276" s="12"/>
      <c r="T35276" s="12"/>
    </row>
    <row r="35277" spans="4:20" x14ac:dyDescent="0.25">
      <c r="D35277" s="12"/>
      <c r="E35277" s="12"/>
      <c r="F35277" s="12"/>
      <c r="G35277" s="12"/>
      <c r="H35277" s="12"/>
      <c r="I35277" s="12"/>
      <c r="J35277" s="12"/>
      <c r="K35277" s="12"/>
      <c r="L35277" s="12"/>
      <c r="M35277" s="12"/>
      <c r="N35277" s="12"/>
      <c r="O35277" s="12"/>
      <c r="P35277" s="12"/>
      <c r="Q35277" s="12"/>
      <c r="R35277" s="12"/>
      <c r="S35277" s="12"/>
      <c r="T35277" s="12"/>
    </row>
    <row r="35278" spans="4:20" x14ac:dyDescent="0.25">
      <c r="D35278" s="12"/>
      <c r="E35278" s="12"/>
      <c r="F35278" s="12"/>
      <c r="G35278" s="12"/>
      <c r="H35278" s="12"/>
      <c r="I35278" s="12"/>
      <c r="J35278" s="12"/>
      <c r="K35278" s="12"/>
      <c r="L35278" s="12"/>
      <c r="M35278" s="12"/>
      <c r="N35278" s="12"/>
      <c r="O35278" s="12"/>
      <c r="P35278" s="12"/>
      <c r="Q35278" s="12"/>
      <c r="R35278" s="12"/>
      <c r="S35278" s="12"/>
      <c r="T35278" s="12"/>
    </row>
    <row r="35279" spans="4:20" x14ac:dyDescent="0.25">
      <c r="D35279" s="12"/>
      <c r="E35279" s="12"/>
      <c r="F35279" s="12"/>
      <c r="G35279" s="12"/>
      <c r="H35279" s="12"/>
      <c r="I35279" s="12"/>
      <c r="J35279" s="12"/>
      <c r="K35279" s="12"/>
      <c r="L35279" s="12"/>
      <c r="M35279" s="12"/>
      <c r="N35279" s="12"/>
      <c r="O35279" s="12"/>
      <c r="P35279" s="12"/>
      <c r="Q35279" s="12"/>
      <c r="R35279" s="12"/>
      <c r="S35279" s="12"/>
      <c r="T35279" s="12"/>
    </row>
    <row r="35280" spans="4:20" x14ac:dyDescent="0.25">
      <c r="D35280" s="12"/>
      <c r="E35280" s="12"/>
      <c r="F35280" s="12"/>
      <c r="G35280" s="12"/>
      <c r="H35280" s="12"/>
      <c r="I35280" s="12"/>
      <c r="J35280" s="12"/>
      <c r="K35280" s="12"/>
      <c r="L35280" s="12"/>
      <c r="M35280" s="12"/>
      <c r="N35280" s="12"/>
      <c r="O35280" s="12"/>
      <c r="P35280" s="12"/>
      <c r="Q35280" s="12"/>
      <c r="R35280" s="12"/>
      <c r="S35280" s="12"/>
      <c r="T35280" s="12"/>
    </row>
    <row r="35281" spans="4:20" x14ac:dyDescent="0.25">
      <c r="D35281" s="12"/>
      <c r="E35281" s="12"/>
      <c r="F35281" s="12"/>
      <c r="G35281" s="12"/>
      <c r="H35281" s="12"/>
      <c r="I35281" s="12"/>
      <c r="J35281" s="12"/>
      <c r="K35281" s="12"/>
      <c r="L35281" s="12"/>
      <c r="M35281" s="12"/>
      <c r="N35281" s="12"/>
      <c r="O35281" s="12"/>
      <c r="P35281" s="12"/>
      <c r="Q35281" s="12"/>
      <c r="R35281" s="12"/>
      <c r="S35281" s="12"/>
      <c r="T35281" s="12"/>
    </row>
    <row r="35282" spans="4:20" x14ac:dyDescent="0.25">
      <c r="D35282" s="12"/>
      <c r="E35282" s="12"/>
      <c r="F35282" s="12"/>
      <c r="G35282" s="12"/>
      <c r="H35282" s="12"/>
      <c r="I35282" s="12"/>
      <c r="J35282" s="12"/>
      <c r="K35282" s="12"/>
      <c r="L35282" s="12"/>
      <c r="M35282" s="12"/>
      <c r="N35282" s="12"/>
      <c r="O35282" s="12"/>
      <c r="P35282" s="12"/>
      <c r="Q35282" s="12"/>
      <c r="R35282" s="12"/>
      <c r="S35282" s="12"/>
      <c r="T35282" s="12"/>
    </row>
    <row r="35283" spans="4:20" x14ac:dyDescent="0.25">
      <c r="D35283" s="12"/>
      <c r="E35283" s="12"/>
      <c r="F35283" s="12"/>
      <c r="G35283" s="12"/>
      <c r="H35283" s="12"/>
      <c r="I35283" s="12"/>
      <c r="J35283" s="12"/>
      <c r="K35283" s="12"/>
      <c r="L35283" s="12"/>
      <c r="M35283" s="12"/>
      <c r="N35283" s="12"/>
      <c r="O35283" s="12"/>
      <c r="P35283" s="12"/>
      <c r="Q35283" s="12"/>
      <c r="R35283" s="12"/>
      <c r="S35283" s="12"/>
      <c r="T35283" s="12"/>
    </row>
    <row r="35284" spans="4:20" x14ac:dyDescent="0.25">
      <c r="D35284" s="12"/>
      <c r="E35284" s="12"/>
      <c r="F35284" s="12"/>
      <c r="G35284" s="12"/>
      <c r="H35284" s="12"/>
      <c r="I35284" s="12"/>
      <c r="J35284" s="12"/>
      <c r="K35284" s="12"/>
      <c r="L35284" s="12"/>
      <c r="M35284" s="12"/>
      <c r="N35284" s="12"/>
      <c r="O35284" s="12"/>
      <c r="P35284" s="12"/>
      <c r="Q35284" s="12"/>
      <c r="R35284" s="12"/>
      <c r="S35284" s="12"/>
      <c r="T35284" s="12"/>
    </row>
    <row r="35285" spans="4:20" x14ac:dyDescent="0.25">
      <c r="D35285" s="12"/>
      <c r="E35285" s="12"/>
      <c r="F35285" s="12"/>
      <c r="G35285" s="12"/>
      <c r="H35285" s="12"/>
      <c r="I35285" s="12"/>
      <c r="J35285" s="12"/>
      <c r="K35285" s="12"/>
      <c r="L35285" s="12"/>
      <c r="M35285" s="12"/>
      <c r="N35285" s="12"/>
      <c r="O35285" s="12"/>
      <c r="P35285" s="12"/>
      <c r="Q35285" s="12"/>
      <c r="R35285" s="12"/>
      <c r="S35285" s="12"/>
      <c r="T35285" s="12"/>
    </row>
    <row r="35286" spans="4:20" x14ac:dyDescent="0.25">
      <c r="D35286" s="12"/>
      <c r="E35286" s="12"/>
      <c r="F35286" s="12"/>
      <c r="G35286" s="12"/>
      <c r="H35286" s="12"/>
      <c r="I35286" s="12"/>
      <c r="J35286" s="12"/>
      <c r="K35286" s="12"/>
      <c r="L35286" s="12"/>
      <c r="M35286" s="12"/>
      <c r="N35286" s="12"/>
      <c r="O35286" s="12"/>
      <c r="P35286" s="12"/>
      <c r="Q35286" s="12"/>
      <c r="R35286" s="12"/>
      <c r="S35286" s="12"/>
      <c r="T35286" s="12"/>
    </row>
    <row r="35287" spans="4:20" x14ac:dyDescent="0.25">
      <c r="D35287" s="12"/>
      <c r="E35287" s="12"/>
      <c r="F35287" s="12"/>
      <c r="G35287" s="12"/>
      <c r="H35287" s="12"/>
      <c r="I35287" s="12"/>
      <c r="J35287" s="12"/>
      <c r="K35287" s="12"/>
      <c r="L35287" s="12"/>
      <c r="M35287" s="12"/>
      <c r="N35287" s="12"/>
      <c r="O35287" s="12"/>
      <c r="P35287" s="12"/>
      <c r="Q35287" s="12"/>
      <c r="R35287" s="12"/>
      <c r="S35287" s="12"/>
      <c r="T35287" s="12"/>
    </row>
    <row r="35288" spans="4:20" x14ac:dyDescent="0.25">
      <c r="D35288" s="12"/>
      <c r="E35288" s="12"/>
      <c r="F35288" s="12"/>
      <c r="G35288" s="12"/>
      <c r="H35288" s="12"/>
      <c r="I35288" s="12"/>
      <c r="J35288" s="12"/>
      <c r="K35288" s="12"/>
      <c r="L35288" s="12"/>
      <c r="M35288" s="12"/>
      <c r="N35288" s="12"/>
      <c r="O35288" s="12"/>
      <c r="P35288" s="12"/>
      <c r="Q35288" s="12"/>
      <c r="R35288" s="12"/>
      <c r="S35288" s="12"/>
      <c r="T35288" s="12"/>
    </row>
    <row r="35289" spans="4:20" x14ac:dyDescent="0.25">
      <c r="D35289" s="12"/>
      <c r="E35289" s="12"/>
      <c r="F35289" s="12"/>
      <c r="G35289" s="12"/>
      <c r="H35289" s="12"/>
      <c r="I35289" s="12"/>
      <c r="J35289" s="12"/>
      <c r="K35289" s="12"/>
      <c r="L35289" s="12"/>
      <c r="M35289" s="12"/>
      <c r="N35289" s="12"/>
      <c r="O35289" s="12"/>
      <c r="P35289" s="12"/>
      <c r="Q35289" s="12"/>
      <c r="R35289" s="12"/>
      <c r="S35289" s="12"/>
      <c r="T35289" s="12"/>
    </row>
    <row r="35290" spans="4:20" x14ac:dyDescent="0.25">
      <c r="D35290" s="12"/>
      <c r="E35290" s="12"/>
      <c r="F35290" s="12"/>
      <c r="G35290" s="12"/>
      <c r="H35290" s="12"/>
      <c r="I35290" s="12"/>
      <c r="J35290" s="12"/>
      <c r="K35290" s="12"/>
      <c r="L35290" s="12"/>
      <c r="M35290" s="12"/>
      <c r="N35290" s="12"/>
      <c r="O35290" s="12"/>
      <c r="P35290" s="12"/>
      <c r="Q35290" s="12"/>
      <c r="R35290" s="12"/>
      <c r="S35290" s="12"/>
      <c r="T35290" s="12"/>
    </row>
    <row r="35291" spans="4:20" x14ac:dyDescent="0.25">
      <c r="D35291" s="12"/>
      <c r="E35291" s="12"/>
      <c r="F35291" s="12"/>
      <c r="G35291" s="12"/>
      <c r="H35291" s="12"/>
      <c r="I35291" s="12"/>
      <c r="J35291" s="12"/>
      <c r="K35291" s="12"/>
      <c r="L35291" s="12"/>
      <c r="M35291" s="12"/>
      <c r="N35291" s="12"/>
      <c r="O35291" s="12"/>
      <c r="P35291" s="12"/>
      <c r="Q35291" s="12"/>
      <c r="R35291" s="12"/>
      <c r="S35291" s="12"/>
      <c r="T35291" s="12"/>
    </row>
    <row r="35292" spans="4:20" x14ac:dyDescent="0.25">
      <c r="D35292" s="12"/>
      <c r="E35292" s="12"/>
      <c r="F35292" s="12"/>
      <c r="G35292" s="12"/>
      <c r="H35292" s="12"/>
      <c r="I35292" s="12"/>
      <c r="J35292" s="12"/>
      <c r="K35292" s="12"/>
      <c r="L35292" s="12"/>
      <c r="M35292" s="12"/>
      <c r="N35292" s="12"/>
      <c r="O35292" s="12"/>
      <c r="P35292" s="12"/>
      <c r="Q35292" s="12"/>
      <c r="R35292" s="12"/>
      <c r="S35292" s="12"/>
      <c r="T35292" s="12"/>
    </row>
    <row r="35293" spans="4:20" x14ac:dyDescent="0.25">
      <c r="D35293" s="12"/>
      <c r="E35293" s="12"/>
      <c r="F35293" s="12"/>
      <c r="G35293" s="12"/>
      <c r="H35293" s="12"/>
      <c r="I35293" s="12"/>
      <c r="J35293" s="12"/>
      <c r="K35293" s="12"/>
      <c r="L35293" s="12"/>
      <c r="M35293" s="12"/>
      <c r="N35293" s="12"/>
      <c r="O35293" s="12"/>
      <c r="P35293" s="12"/>
      <c r="Q35293" s="12"/>
      <c r="R35293" s="12"/>
      <c r="S35293" s="12"/>
      <c r="T35293" s="12"/>
    </row>
    <row r="35294" spans="4:20" x14ac:dyDescent="0.25">
      <c r="D35294" s="12"/>
      <c r="E35294" s="12"/>
      <c r="F35294" s="12"/>
      <c r="G35294" s="12"/>
      <c r="H35294" s="12"/>
      <c r="I35294" s="12"/>
      <c r="J35294" s="12"/>
      <c r="K35294" s="12"/>
      <c r="L35294" s="12"/>
      <c r="M35294" s="12"/>
      <c r="N35294" s="12"/>
      <c r="O35294" s="12"/>
      <c r="P35294" s="12"/>
      <c r="Q35294" s="12"/>
      <c r="R35294" s="12"/>
      <c r="S35294" s="12"/>
      <c r="T35294" s="12"/>
    </row>
    <row r="35295" spans="4:20" x14ac:dyDescent="0.25">
      <c r="D35295" s="12"/>
      <c r="E35295" s="12"/>
      <c r="F35295" s="12"/>
      <c r="G35295" s="12"/>
      <c r="H35295" s="12"/>
      <c r="I35295" s="12"/>
      <c r="J35295" s="12"/>
      <c r="K35295" s="12"/>
      <c r="L35295" s="12"/>
      <c r="M35295" s="12"/>
      <c r="N35295" s="12"/>
      <c r="O35295" s="12"/>
      <c r="P35295" s="12"/>
      <c r="Q35295" s="12"/>
      <c r="R35295" s="12"/>
      <c r="S35295" s="12"/>
      <c r="T35295" s="12"/>
    </row>
    <row r="35296" spans="4:20" x14ac:dyDescent="0.25">
      <c r="D35296" s="12"/>
      <c r="E35296" s="12"/>
      <c r="F35296" s="12"/>
      <c r="G35296" s="12"/>
      <c r="H35296" s="12"/>
      <c r="I35296" s="12"/>
      <c r="J35296" s="12"/>
      <c r="K35296" s="12"/>
      <c r="L35296" s="12"/>
      <c r="M35296" s="12"/>
      <c r="N35296" s="12"/>
      <c r="O35296" s="12"/>
      <c r="P35296" s="12"/>
      <c r="Q35296" s="12"/>
      <c r="R35296" s="12"/>
      <c r="S35296" s="12"/>
      <c r="T35296" s="12"/>
    </row>
    <row r="35297" spans="4:20" x14ac:dyDescent="0.25">
      <c r="D35297" s="12"/>
      <c r="E35297" s="12"/>
      <c r="F35297" s="12"/>
      <c r="G35297" s="12"/>
      <c r="H35297" s="12"/>
      <c r="I35297" s="12"/>
      <c r="J35297" s="12"/>
      <c r="K35297" s="12"/>
      <c r="L35297" s="12"/>
      <c r="M35297" s="12"/>
      <c r="N35297" s="12"/>
      <c r="O35297" s="12"/>
      <c r="P35297" s="12"/>
      <c r="Q35297" s="12"/>
      <c r="R35297" s="12"/>
      <c r="S35297" s="12"/>
      <c r="T35297" s="12"/>
    </row>
    <row r="35298" spans="4:20" x14ac:dyDescent="0.25">
      <c r="D35298" s="12"/>
      <c r="E35298" s="12"/>
      <c r="F35298" s="12"/>
      <c r="G35298" s="12"/>
      <c r="H35298" s="12"/>
      <c r="I35298" s="12"/>
      <c r="J35298" s="12"/>
      <c r="K35298" s="12"/>
      <c r="L35298" s="12"/>
      <c r="M35298" s="12"/>
      <c r="N35298" s="12"/>
      <c r="O35298" s="12"/>
      <c r="P35298" s="12"/>
      <c r="Q35298" s="12"/>
      <c r="R35298" s="12"/>
      <c r="S35298" s="12"/>
      <c r="T35298" s="12"/>
    </row>
    <row r="35299" spans="4:20" x14ac:dyDescent="0.25">
      <c r="D35299" s="12"/>
      <c r="E35299" s="12"/>
      <c r="F35299" s="12"/>
      <c r="G35299" s="12"/>
      <c r="H35299" s="12"/>
      <c r="I35299" s="12"/>
      <c r="J35299" s="12"/>
      <c r="K35299" s="12"/>
      <c r="L35299" s="12"/>
      <c r="M35299" s="12"/>
      <c r="N35299" s="12"/>
      <c r="O35299" s="12"/>
      <c r="P35299" s="12"/>
      <c r="Q35299" s="12"/>
      <c r="R35299" s="12"/>
      <c r="S35299" s="12"/>
      <c r="T35299" s="12"/>
    </row>
    <row r="35300" spans="4:20" x14ac:dyDescent="0.25">
      <c r="D35300" s="12"/>
      <c r="E35300" s="12"/>
      <c r="F35300" s="12"/>
      <c r="G35300" s="12"/>
      <c r="H35300" s="12"/>
      <c r="I35300" s="12"/>
      <c r="J35300" s="12"/>
      <c r="K35300" s="12"/>
      <c r="L35300" s="12"/>
      <c r="M35300" s="12"/>
      <c r="N35300" s="12"/>
      <c r="O35300" s="12"/>
      <c r="P35300" s="12"/>
      <c r="Q35300" s="12"/>
      <c r="R35300" s="12"/>
      <c r="S35300" s="12"/>
      <c r="T35300" s="12"/>
    </row>
    <row r="35301" spans="4:20" x14ac:dyDescent="0.25">
      <c r="D35301" s="12"/>
      <c r="E35301" s="12"/>
      <c r="F35301" s="12"/>
      <c r="G35301" s="12"/>
      <c r="H35301" s="12"/>
      <c r="I35301" s="12"/>
      <c r="J35301" s="12"/>
      <c r="K35301" s="12"/>
      <c r="L35301" s="12"/>
      <c r="M35301" s="12"/>
      <c r="N35301" s="12"/>
      <c r="O35301" s="12"/>
      <c r="P35301" s="12"/>
      <c r="Q35301" s="12"/>
      <c r="R35301" s="12"/>
      <c r="S35301" s="12"/>
      <c r="T35301" s="12"/>
    </row>
    <row r="35302" spans="4:20" x14ac:dyDescent="0.25">
      <c r="D35302" s="12"/>
      <c r="E35302" s="12"/>
      <c r="F35302" s="12"/>
      <c r="G35302" s="12"/>
      <c r="H35302" s="12"/>
      <c r="I35302" s="12"/>
      <c r="J35302" s="12"/>
      <c r="K35302" s="12"/>
      <c r="L35302" s="12"/>
      <c r="M35302" s="12"/>
      <c r="N35302" s="12"/>
      <c r="O35302" s="12"/>
      <c r="P35302" s="12"/>
      <c r="Q35302" s="12"/>
      <c r="R35302" s="12"/>
      <c r="S35302" s="12"/>
      <c r="T35302" s="12"/>
    </row>
    <row r="35303" spans="4:20" x14ac:dyDescent="0.25">
      <c r="D35303" s="12"/>
      <c r="E35303" s="12"/>
      <c r="F35303" s="12"/>
      <c r="G35303" s="12"/>
      <c r="H35303" s="12"/>
      <c r="I35303" s="12"/>
      <c r="J35303" s="12"/>
      <c r="K35303" s="12"/>
      <c r="L35303" s="12"/>
      <c r="M35303" s="12"/>
      <c r="N35303" s="12"/>
      <c r="O35303" s="12"/>
      <c r="P35303" s="12"/>
      <c r="Q35303" s="12"/>
      <c r="R35303" s="12"/>
      <c r="S35303" s="12"/>
      <c r="T35303" s="12"/>
    </row>
    <row r="35304" spans="4:20" x14ac:dyDescent="0.25">
      <c r="D35304" s="12"/>
      <c r="E35304" s="12"/>
      <c r="F35304" s="12"/>
      <c r="G35304" s="12"/>
      <c r="H35304" s="12"/>
      <c r="I35304" s="12"/>
      <c r="J35304" s="12"/>
      <c r="K35304" s="12"/>
      <c r="L35304" s="12"/>
      <c r="M35304" s="12"/>
      <c r="N35304" s="12"/>
      <c r="O35304" s="12"/>
      <c r="P35304" s="12"/>
      <c r="Q35304" s="12"/>
      <c r="R35304" s="12"/>
      <c r="S35304" s="12"/>
      <c r="T35304" s="12"/>
    </row>
    <row r="35305" spans="4:20" x14ac:dyDescent="0.25">
      <c r="D35305" s="12"/>
      <c r="E35305" s="12"/>
      <c r="F35305" s="12"/>
      <c r="G35305" s="12"/>
      <c r="H35305" s="12"/>
      <c r="I35305" s="12"/>
      <c r="J35305" s="12"/>
      <c r="K35305" s="12"/>
      <c r="L35305" s="12"/>
      <c r="M35305" s="12"/>
      <c r="N35305" s="12"/>
      <c r="O35305" s="12"/>
      <c r="P35305" s="12"/>
      <c r="Q35305" s="12"/>
      <c r="R35305" s="12"/>
      <c r="S35305" s="12"/>
      <c r="T35305" s="12"/>
    </row>
    <row r="35306" spans="4:20" x14ac:dyDescent="0.25">
      <c r="D35306" s="12"/>
      <c r="E35306" s="12"/>
      <c r="F35306" s="12"/>
      <c r="G35306" s="12"/>
      <c r="H35306" s="12"/>
      <c r="I35306" s="12"/>
      <c r="J35306" s="12"/>
      <c r="K35306" s="12"/>
      <c r="L35306" s="12"/>
      <c r="M35306" s="12"/>
      <c r="N35306" s="12"/>
      <c r="O35306" s="12"/>
      <c r="P35306" s="12"/>
      <c r="Q35306" s="12"/>
      <c r="R35306" s="12"/>
      <c r="S35306" s="12"/>
      <c r="T35306" s="12"/>
    </row>
    <row r="35307" spans="4:20" x14ac:dyDescent="0.25">
      <c r="D35307" s="12"/>
      <c r="E35307" s="12"/>
      <c r="F35307" s="12"/>
      <c r="G35307" s="12"/>
      <c r="H35307" s="12"/>
      <c r="I35307" s="12"/>
      <c r="J35307" s="12"/>
      <c r="K35307" s="12"/>
      <c r="L35307" s="12"/>
      <c r="M35307" s="12"/>
      <c r="N35307" s="12"/>
      <c r="O35307" s="12"/>
      <c r="P35307" s="12"/>
      <c r="Q35307" s="12"/>
      <c r="R35307" s="12"/>
      <c r="S35307" s="12"/>
      <c r="T35307" s="12"/>
    </row>
    <row r="35308" spans="4:20" x14ac:dyDescent="0.25">
      <c r="D35308" s="12"/>
      <c r="E35308" s="12"/>
      <c r="F35308" s="12"/>
      <c r="G35308" s="12"/>
      <c r="H35308" s="12"/>
      <c r="I35308" s="12"/>
      <c r="J35308" s="12"/>
      <c r="K35308" s="12"/>
      <c r="L35308" s="12"/>
      <c r="M35308" s="12"/>
      <c r="N35308" s="12"/>
      <c r="O35308" s="12"/>
      <c r="P35308" s="12"/>
      <c r="Q35308" s="12"/>
      <c r="R35308" s="12"/>
      <c r="S35308" s="12"/>
      <c r="T35308" s="12"/>
    </row>
    <row r="35309" spans="4:20" x14ac:dyDescent="0.25">
      <c r="D35309" s="12"/>
      <c r="E35309" s="12"/>
      <c r="F35309" s="12"/>
      <c r="G35309" s="12"/>
      <c r="H35309" s="12"/>
      <c r="I35309" s="12"/>
      <c r="J35309" s="12"/>
      <c r="K35309" s="12"/>
      <c r="L35309" s="12"/>
      <c r="M35309" s="12"/>
      <c r="N35309" s="12"/>
      <c r="O35309" s="12"/>
      <c r="P35309" s="12"/>
      <c r="Q35309" s="12"/>
      <c r="R35309" s="12"/>
      <c r="S35309" s="12"/>
      <c r="T35309" s="12"/>
    </row>
    <row r="35310" spans="4:20" x14ac:dyDescent="0.25">
      <c r="D35310" s="12"/>
      <c r="E35310" s="12"/>
      <c r="F35310" s="12"/>
      <c r="G35310" s="12"/>
      <c r="H35310" s="12"/>
      <c r="I35310" s="12"/>
      <c r="J35310" s="12"/>
      <c r="K35310" s="12"/>
      <c r="L35310" s="12"/>
      <c r="M35310" s="12"/>
      <c r="N35310" s="12"/>
      <c r="O35310" s="12"/>
      <c r="P35310" s="12"/>
      <c r="Q35310" s="12"/>
      <c r="R35310" s="12"/>
      <c r="S35310" s="12"/>
      <c r="T35310" s="12"/>
    </row>
    <row r="35311" spans="4:20" x14ac:dyDescent="0.25">
      <c r="D35311" s="12"/>
      <c r="E35311" s="12"/>
      <c r="F35311" s="12"/>
      <c r="G35311" s="12"/>
      <c r="H35311" s="12"/>
      <c r="I35311" s="12"/>
      <c r="J35311" s="12"/>
      <c r="K35311" s="12"/>
      <c r="L35311" s="12"/>
      <c r="M35311" s="12"/>
      <c r="N35311" s="12"/>
      <c r="O35311" s="12"/>
      <c r="P35311" s="12"/>
      <c r="Q35311" s="12"/>
      <c r="R35311" s="12"/>
      <c r="S35311" s="12"/>
      <c r="T35311" s="12"/>
    </row>
    <row r="35312" spans="4:20" x14ac:dyDescent="0.25">
      <c r="D35312" s="12"/>
      <c r="E35312" s="12"/>
      <c r="F35312" s="12"/>
      <c r="G35312" s="12"/>
      <c r="H35312" s="12"/>
      <c r="I35312" s="12"/>
      <c r="J35312" s="12"/>
      <c r="K35312" s="12"/>
      <c r="L35312" s="12"/>
      <c r="M35312" s="12"/>
      <c r="N35312" s="12"/>
      <c r="O35312" s="12"/>
      <c r="P35312" s="12"/>
      <c r="Q35312" s="12"/>
      <c r="R35312" s="12"/>
      <c r="S35312" s="12"/>
      <c r="T35312" s="12"/>
    </row>
    <row r="35313" spans="4:20" x14ac:dyDescent="0.25">
      <c r="D35313" s="12"/>
      <c r="E35313" s="12"/>
      <c r="F35313" s="12"/>
      <c r="G35313" s="12"/>
      <c r="H35313" s="12"/>
      <c r="I35313" s="12"/>
      <c r="J35313" s="12"/>
      <c r="K35313" s="12"/>
      <c r="L35313" s="12"/>
      <c r="M35313" s="12"/>
      <c r="N35313" s="12"/>
      <c r="O35313" s="12"/>
      <c r="P35313" s="12"/>
      <c r="Q35313" s="12"/>
      <c r="R35313" s="12"/>
      <c r="S35313" s="12"/>
      <c r="T35313" s="12"/>
    </row>
    <row r="35314" spans="4:20" x14ac:dyDescent="0.25">
      <c r="D35314" s="12"/>
      <c r="E35314" s="12"/>
      <c r="F35314" s="12"/>
      <c r="G35314" s="12"/>
      <c r="H35314" s="12"/>
      <c r="I35314" s="12"/>
      <c r="J35314" s="12"/>
      <c r="K35314" s="12"/>
      <c r="L35314" s="12"/>
      <c r="M35314" s="12"/>
      <c r="N35314" s="12"/>
      <c r="O35314" s="12"/>
      <c r="P35314" s="12"/>
      <c r="Q35314" s="12"/>
      <c r="R35314" s="12"/>
      <c r="S35314" s="12"/>
      <c r="T35314" s="12"/>
    </row>
    <row r="35315" spans="4:20" x14ac:dyDescent="0.25">
      <c r="D35315" s="12"/>
      <c r="E35315" s="12"/>
      <c r="F35315" s="12"/>
      <c r="G35315" s="12"/>
      <c r="H35315" s="12"/>
      <c r="I35315" s="12"/>
      <c r="J35315" s="12"/>
      <c r="K35315" s="12"/>
      <c r="L35315" s="12"/>
      <c r="M35315" s="12"/>
      <c r="N35315" s="12"/>
      <c r="O35315" s="12"/>
      <c r="P35315" s="12"/>
      <c r="Q35315" s="12"/>
      <c r="R35315" s="12"/>
      <c r="S35315" s="12"/>
      <c r="T35315" s="12"/>
    </row>
    <row r="35316" spans="4:20" x14ac:dyDescent="0.25">
      <c r="D35316" s="12"/>
      <c r="E35316" s="12"/>
      <c r="F35316" s="12"/>
      <c r="G35316" s="12"/>
      <c r="H35316" s="12"/>
      <c r="I35316" s="12"/>
      <c r="J35316" s="12"/>
      <c r="K35316" s="12"/>
      <c r="L35316" s="12"/>
      <c r="M35316" s="12"/>
      <c r="N35316" s="12"/>
      <c r="O35316" s="12"/>
      <c r="P35316" s="12"/>
      <c r="Q35316" s="12"/>
      <c r="R35316" s="12"/>
      <c r="S35316" s="12"/>
      <c r="T35316" s="12"/>
    </row>
    <row r="35317" spans="4:20" x14ac:dyDescent="0.25">
      <c r="D35317" s="12"/>
      <c r="E35317" s="12"/>
      <c r="F35317" s="12"/>
      <c r="G35317" s="12"/>
      <c r="H35317" s="12"/>
      <c r="I35317" s="12"/>
      <c r="J35317" s="12"/>
      <c r="K35317" s="12"/>
      <c r="L35317" s="12"/>
      <c r="M35317" s="12"/>
      <c r="N35317" s="12"/>
      <c r="O35317" s="12"/>
      <c r="P35317" s="12"/>
      <c r="Q35317" s="12"/>
      <c r="R35317" s="12"/>
      <c r="S35317" s="12"/>
      <c r="T35317" s="12"/>
    </row>
    <row r="35318" spans="4:20" x14ac:dyDescent="0.25">
      <c r="D35318" s="12"/>
      <c r="E35318" s="12"/>
      <c r="F35318" s="12"/>
      <c r="G35318" s="12"/>
      <c r="H35318" s="12"/>
      <c r="I35318" s="12"/>
      <c r="J35318" s="12"/>
      <c r="K35318" s="12"/>
      <c r="L35318" s="12"/>
      <c r="M35318" s="12"/>
      <c r="N35318" s="12"/>
      <c r="O35318" s="12"/>
      <c r="P35318" s="12"/>
      <c r="Q35318" s="12"/>
      <c r="R35318" s="12"/>
      <c r="S35318" s="12"/>
      <c r="T35318" s="12"/>
    </row>
    <row r="35319" spans="4:20" x14ac:dyDescent="0.25">
      <c r="D35319" s="12"/>
      <c r="E35319" s="12"/>
      <c r="F35319" s="12"/>
      <c r="G35319" s="12"/>
      <c r="H35319" s="12"/>
      <c r="I35319" s="12"/>
      <c r="J35319" s="12"/>
      <c r="K35319" s="12"/>
      <c r="L35319" s="12"/>
      <c r="M35319" s="12"/>
      <c r="N35319" s="12"/>
      <c r="O35319" s="12"/>
      <c r="P35319" s="12"/>
      <c r="Q35319" s="12"/>
      <c r="R35319" s="12"/>
      <c r="S35319" s="12"/>
      <c r="T35319" s="12"/>
    </row>
    <row r="35320" spans="4:20" x14ac:dyDescent="0.25">
      <c r="D35320" s="12"/>
      <c r="E35320" s="12"/>
      <c r="F35320" s="12"/>
      <c r="G35320" s="12"/>
      <c r="H35320" s="12"/>
      <c r="I35320" s="12"/>
      <c r="J35320" s="12"/>
      <c r="K35320" s="12"/>
      <c r="L35320" s="12"/>
      <c r="M35320" s="12"/>
      <c r="N35320" s="12"/>
      <c r="O35320" s="12"/>
      <c r="P35320" s="12"/>
      <c r="Q35320" s="12"/>
      <c r="R35320" s="12"/>
      <c r="S35320" s="12"/>
      <c r="T35320" s="12"/>
    </row>
    <row r="35321" spans="4:20" x14ac:dyDescent="0.25">
      <c r="D35321" s="12"/>
      <c r="E35321" s="12"/>
      <c r="F35321" s="12"/>
      <c r="G35321" s="12"/>
      <c r="H35321" s="12"/>
      <c r="I35321" s="12"/>
      <c r="J35321" s="12"/>
      <c r="K35321" s="12"/>
      <c r="L35321" s="12"/>
      <c r="M35321" s="12"/>
      <c r="N35321" s="12"/>
      <c r="O35321" s="12"/>
      <c r="P35321" s="12"/>
      <c r="Q35321" s="12"/>
      <c r="R35321" s="12"/>
      <c r="S35321" s="12"/>
      <c r="T35321" s="12"/>
    </row>
    <row r="35322" spans="4:20" x14ac:dyDescent="0.25">
      <c r="D35322" s="12"/>
      <c r="E35322" s="12"/>
      <c r="F35322" s="12"/>
      <c r="G35322" s="12"/>
      <c r="H35322" s="12"/>
      <c r="I35322" s="12"/>
      <c r="J35322" s="12"/>
      <c r="K35322" s="12"/>
      <c r="L35322" s="12"/>
      <c r="M35322" s="12"/>
      <c r="N35322" s="12"/>
      <c r="O35322" s="12"/>
      <c r="P35322" s="12"/>
      <c r="Q35322" s="12"/>
      <c r="R35322" s="12"/>
      <c r="S35322" s="12"/>
      <c r="T35322" s="12"/>
    </row>
    <row r="35323" spans="4:20" x14ac:dyDescent="0.25">
      <c r="D35323" s="12"/>
      <c r="E35323" s="12"/>
      <c r="F35323" s="12"/>
      <c r="G35323" s="12"/>
      <c r="H35323" s="12"/>
      <c r="I35323" s="12"/>
      <c r="J35323" s="12"/>
      <c r="K35323" s="12"/>
      <c r="L35323" s="12"/>
      <c r="M35323" s="12"/>
      <c r="N35323" s="12"/>
      <c r="O35323" s="12"/>
      <c r="P35323" s="12"/>
      <c r="Q35323" s="12"/>
      <c r="R35323" s="12"/>
      <c r="S35323" s="12"/>
      <c r="T35323" s="12"/>
    </row>
    <row r="35324" spans="4:20" x14ac:dyDescent="0.25">
      <c r="D35324" s="12"/>
      <c r="E35324" s="12"/>
      <c r="F35324" s="12"/>
      <c r="G35324" s="12"/>
      <c r="H35324" s="12"/>
      <c r="I35324" s="12"/>
      <c r="J35324" s="12"/>
      <c r="K35324" s="12"/>
      <c r="L35324" s="12"/>
      <c r="M35324" s="12"/>
      <c r="N35324" s="12"/>
      <c r="O35324" s="12"/>
      <c r="P35324" s="12"/>
      <c r="Q35324" s="12"/>
      <c r="R35324" s="12"/>
      <c r="S35324" s="12"/>
      <c r="T35324" s="12"/>
    </row>
    <row r="35325" spans="4:20" x14ac:dyDescent="0.25">
      <c r="D35325" s="12"/>
      <c r="E35325" s="12"/>
      <c r="F35325" s="12"/>
      <c r="G35325" s="12"/>
      <c r="H35325" s="12"/>
      <c r="I35325" s="12"/>
      <c r="J35325" s="12"/>
      <c r="K35325" s="12"/>
      <c r="L35325" s="12"/>
      <c r="M35325" s="12"/>
      <c r="N35325" s="12"/>
      <c r="O35325" s="12"/>
      <c r="P35325" s="12"/>
      <c r="Q35325" s="12"/>
      <c r="R35325" s="12"/>
      <c r="S35325" s="12"/>
      <c r="T35325" s="12"/>
    </row>
    <row r="35326" spans="4:20" x14ac:dyDescent="0.25">
      <c r="D35326" s="12"/>
      <c r="E35326" s="12"/>
      <c r="F35326" s="12"/>
      <c r="G35326" s="12"/>
      <c r="H35326" s="12"/>
      <c r="I35326" s="12"/>
      <c r="J35326" s="12"/>
      <c r="K35326" s="12"/>
      <c r="L35326" s="12"/>
      <c r="M35326" s="12"/>
      <c r="N35326" s="12"/>
      <c r="O35326" s="12"/>
      <c r="P35326" s="12"/>
      <c r="Q35326" s="12"/>
      <c r="R35326" s="12"/>
      <c r="S35326" s="12"/>
      <c r="T35326" s="12"/>
    </row>
    <row r="35327" spans="4:20" x14ac:dyDescent="0.25">
      <c r="D35327" s="12"/>
      <c r="E35327" s="12"/>
      <c r="F35327" s="12"/>
      <c r="G35327" s="12"/>
      <c r="H35327" s="12"/>
      <c r="I35327" s="12"/>
      <c r="J35327" s="12"/>
      <c r="K35327" s="12"/>
      <c r="L35327" s="12"/>
      <c r="M35327" s="12"/>
      <c r="N35327" s="12"/>
      <c r="O35327" s="12"/>
      <c r="P35327" s="12"/>
      <c r="Q35327" s="12"/>
      <c r="R35327" s="12"/>
      <c r="S35327" s="12"/>
      <c r="T35327" s="12"/>
    </row>
    <row r="35328" spans="4:20" x14ac:dyDescent="0.25">
      <c r="D35328" s="12"/>
      <c r="E35328" s="12"/>
      <c r="F35328" s="12"/>
      <c r="G35328" s="12"/>
      <c r="H35328" s="12"/>
      <c r="I35328" s="12"/>
      <c r="J35328" s="12"/>
      <c r="K35328" s="12"/>
      <c r="L35328" s="12"/>
      <c r="M35328" s="12"/>
      <c r="N35328" s="12"/>
      <c r="O35328" s="12"/>
      <c r="P35328" s="12"/>
      <c r="Q35328" s="12"/>
      <c r="R35328" s="12"/>
      <c r="S35328" s="12"/>
      <c r="T35328" s="12"/>
    </row>
    <row r="35329" spans="4:20" x14ac:dyDescent="0.25">
      <c r="D35329" s="12"/>
      <c r="E35329" s="12"/>
      <c r="F35329" s="12"/>
      <c r="G35329" s="12"/>
      <c r="H35329" s="12"/>
      <c r="I35329" s="12"/>
      <c r="J35329" s="12"/>
      <c r="K35329" s="12"/>
      <c r="L35329" s="12"/>
      <c r="M35329" s="12"/>
      <c r="N35329" s="12"/>
      <c r="O35329" s="12"/>
      <c r="P35329" s="12"/>
      <c r="Q35329" s="12"/>
      <c r="R35329" s="12"/>
      <c r="S35329" s="12"/>
      <c r="T35329" s="12"/>
    </row>
    <row r="35330" spans="4:20" x14ac:dyDescent="0.25">
      <c r="D35330" s="12"/>
      <c r="E35330" s="12"/>
      <c r="F35330" s="12"/>
      <c r="G35330" s="12"/>
      <c r="H35330" s="12"/>
      <c r="I35330" s="12"/>
      <c r="J35330" s="12"/>
      <c r="K35330" s="12"/>
      <c r="L35330" s="12"/>
      <c r="M35330" s="12"/>
      <c r="N35330" s="12"/>
      <c r="O35330" s="12"/>
      <c r="P35330" s="12"/>
      <c r="Q35330" s="12"/>
      <c r="R35330" s="12"/>
      <c r="S35330" s="12"/>
      <c r="T35330" s="12"/>
    </row>
    <row r="35331" spans="4:20" x14ac:dyDescent="0.25">
      <c r="D35331" s="12"/>
      <c r="E35331" s="12"/>
      <c r="F35331" s="12"/>
      <c r="G35331" s="12"/>
      <c r="H35331" s="12"/>
      <c r="I35331" s="12"/>
      <c r="J35331" s="12"/>
      <c r="K35331" s="12"/>
      <c r="L35331" s="12"/>
      <c r="M35331" s="12"/>
      <c r="N35331" s="12"/>
      <c r="O35331" s="12"/>
      <c r="P35331" s="12"/>
      <c r="Q35331" s="12"/>
      <c r="R35331" s="12"/>
      <c r="S35331" s="12"/>
      <c r="T35331" s="12"/>
    </row>
    <row r="35332" spans="4:20" x14ac:dyDescent="0.25">
      <c r="D35332" s="12"/>
      <c r="E35332" s="12"/>
      <c r="F35332" s="12"/>
      <c r="G35332" s="12"/>
      <c r="H35332" s="12"/>
      <c r="I35332" s="12"/>
      <c r="J35332" s="12"/>
      <c r="K35332" s="12"/>
      <c r="L35332" s="12"/>
      <c r="M35332" s="12"/>
      <c r="N35332" s="12"/>
      <c r="O35332" s="12"/>
      <c r="P35332" s="12"/>
      <c r="Q35332" s="12"/>
      <c r="R35332" s="12"/>
      <c r="S35332" s="12"/>
      <c r="T35332" s="12"/>
    </row>
    <row r="35333" spans="4:20" x14ac:dyDescent="0.25">
      <c r="D35333" s="12"/>
      <c r="E35333" s="12"/>
      <c r="F35333" s="12"/>
      <c r="G35333" s="12"/>
      <c r="H35333" s="12"/>
      <c r="I35333" s="12"/>
      <c r="J35333" s="12"/>
      <c r="K35333" s="12"/>
      <c r="L35333" s="12"/>
      <c r="M35333" s="12"/>
      <c r="N35333" s="12"/>
      <c r="O35333" s="12"/>
      <c r="P35333" s="12"/>
      <c r="Q35333" s="12"/>
      <c r="R35333" s="12"/>
      <c r="S35333" s="12"/>
      <c r="T35333" s="12"/>
    </row>
    <row r="35334" spans="4:20" x14ac:dyDescent="0.25">
      <c r="D35334" s="12"/>
      <c r="E35334" s="12"/>
      <c r="F35334" s="12"/>
      <c r="G35334" s="12"/>
      <c r="H35334" s="12"/>
      <c r="I35334" s="12"/>
      <c r="J35334" s="12"/>
      <c r="K35334" s="12"/>
      <c r="L35334" s="12"/>
      <c r="M35334" s="12"/>
      <c r="N35334" s="12"/>
      <c r="O35334" s="12"/>
      <c r="P35334" s="12"/>
      <c r="Q35334" s="12"/>
      <c r="R35334" s="12"/>
      <c r="S35334" s="12"/>
      <c r="T35334" s="12"/>
    </row>
    <row r="35335" spans="4:20" x14ac:dyDescent="0.25">
      <c r="D35335" s="12"/>
      <c r="E35335" s="12"/>
      <c r="F35335" s="12"/>
      <c r="G35335" s="12"/>
      <c r="H35335" s="12"/>
      <c r="I35335" s="12"/>
      <c r="J35335" s="12"/>
      <c r="K35335" s="12"/>
      <c r="L35335" s="12"/>
      <c r="M35335" s="12"/>
      <c r="N35335" s="12"/>
      <c r="O35335" s="12"/>
      <c r="P35335" s="12"/>
      <c r="Q35335" s="12"/>
      <c r="R35335" s="12"/>
      <c r="S35335" s="12"/>
      <c r="T35335" s="12"/>
    </row>
    <row r="35336" spans="4:20" x14ac:dyDescent="0.25">
      <c r="D35336" s="12"/>
      <c r="E35336" s="12"/>
      <c r="F35336" s="12"/>
      <c r="G35336" s="12"/>
      <c r="H35336" s="12"/>
      <c r="I35336" s="12"/>
      <c r="J35336" s="12"/>
      <c r="K35336" s="12"/>
      <c r="L35336" s="12"/>
      <c r="M35336" s="12"/>
      <c r="N35336" s="12"/>
      <c r="O35336" s="12"/>
      <c r="P35336" s="12"/>
      <c r="Q35336" s="12"/>
      <c r="R35336" s="12"/>
      <c r="S35336" s="12"/>
      <c r="T35336" s="12"/>
    </row>
    <row r="35337" spans="4:20" x14ac:dyDescent="0.25">
      <c r="D35337" s="12"/>
      <c r="E35337" s="12"/>
      <c r="F35337" s="12"/>
      <c r="G35337" s="12"/>
      <c r="H35337" s="12"/>
      <c r="I35337" s="12"/>
      <c r="J35337" s="12"/>
      <c r="K35337" s="12"/>
      <c r="L35337" s="12"/>
      <c r="M35337" s="12"/>
      <c r="N35337" s="12"/>
      <c r="O35337" s="12"/>
      <c r="P35337" s="12"/>
      <c r="Q35337" s="12"/>
      <c r="R35337" s="12"/>
      <c r="S35337" s="12"/>
      <c r="T35337" s="12"/>
    </row>
    <row r="35338" spans="4:20" x14ac:dyDescent="0.25">
      <c r="D35338" s="12"/>
      <c r="E35338" s="12"/>
      <c r="F35338" s="12"/>
      <c r="G35338" s="12"/>
      <c r="H35338" s="12"/>
      <c r="I35338" s="12"/>
      <c r="J35338" s="12"/>
      <c r="K35338" s="12"/>
      <c r="L35338" s="12"/>
      <c r="M35338" s="12"/>
      <c r="N35338" s="12"/>
      <c r="O35338" s="12"/>
      <c r="P35338" s="12"/>
      <c r="Q35338" s="12"/>
      <c r="R35338" s="12"/>
      <c r="S35338" s="12"/>
      <c r="T35338" s="12"/>
    </row>
    <row r="35339" spans="4:20" x14ac:dyDescent="0.25">
      <c r="D35339" s="12"/>
      <c r="E35339" s="12"/>
      <c r="F35339" s="12"/>
      <c r="G35339" s="12"/>
      <c r="H35339" s="12"/>
      <c r="I35339" s="12"/>
      <c r="J35339" s="12"/>
      <c r="K35339" s="12"/>
      <c r="L35339" s="12"/>
      <c r="M35339" s="12"/>
      <c r="N35339" s="12"/>
      <c r="O35339" s="12"/>
      <c r="P35339" s="12"/>
      <c r="Q35339" s="12"/>
      <c r="R35339" s="12"/>
      <c r="S35339" s="12"/>
      <c r="T35339" s="12"/>
    </row>
    <row r="35340" spans="4:20" x14ac:dyDescent="0.25">
      <c r="D35340" s="12"/>
      <c r="E35340" s="12"/>
      <c r="F35340" s="12"/>
      <c r="G35340" s="12"/>
      <c r="H35340" s="12"/>
      <c r="I35340" s="12"/>
      <c r="J35340" s="12"/>
      <c r="K35340" s="12"/>
      <c r="L35340" s="12"/>
      <c r="M35340" s="12"/>
      <c r="N35340" s="12"/>
      <c r="O35340" s="12"/>
      <c r="P35340" s="12"/>
      <c r="Q35340" s="12"/>
      <c r="R35340" s="12"/>
      <c r="S35340" s="12"/>
      <c r="T35340" s="12"/>
    </row>
    <row r="35341" spans="4:20" x14ac:dyDescent="0.25">
      <c r="D35341" s="12"/>
      <c r="E35341" s="12"/>
      <c r="F35341" s="12"/>
      <c r="G35341" s="12"/>
      <c r="H35341" s="12"/>
      <c r="I35341" s="12"/>
      <c r="J35341" s="12"/>
      <c r="K35341" s="12"/>
      <c r="L35341" s="12"/>
      <c r="M35341" s="12"/>
      <c r="N35341" s="12"/>
      <c r="O35341" s="12"/>
      <c r="P35341" s="12"/>
      <c r="Q35341" s="12"/>
      <c r="R35341" s="12"/>
      <c r="S35341" s="12"/>
      <c r="T35341" s="12"/>
    </row>
    <row r="35342" spans="4:20" x14ac:dyDescent="0.25">
      <c r="D35342" s="12"/>
      <c r="E35342" s="12"/>
      <c r="F35342" s="12"/>
      <c r="G35342" s="12"/>
      <c r="H35342" s="12"/>
      <c r="I35342" s="12"/>
      <c r="J35342" s="12"/>
      <c r="K35342" s="12"/>
      <c r="L35342" s="12"/>
      <c r="M35342" s="12"/>
      <c r="N35342" s="12"/>
      <c r="O35342" s="12"/>
      <c r="P35342" s="12"/>
      <c r="Q35342" s="12"/>
      <c r="R35342" s="12"/>
      <c r="S35342" s="12"/>
      <c r="T35342" s="12"/>
    </row>
    <row r="35343" spans="4:20" x14ac:dyDescent="0.25">
      <c r="D35343" s="12"/>
      <c r="E35343" s="12"/>
      <c r="F35343" s="12"/>
      <c r="G35343" s="12"/>
      <c r="H35343" s="12"/>
      <c r="I35343" s="12"/>
      <c r="J35343" s="12"/>
      <c r="K35343" s="12"/>
      <c r="L35343" s="12"/>
      <c r="M35343" s="12"/>
      <c r="N35343" s="12"/>
      <c r="O35343" s="12"/>
      <c r="P35343" s="12"/>
      <c r="Q35343" s="12"/>
      <c r="R35343" s="12"/>
      <c r="S35343" s="12"/>
      <c r="T35343" s="12"/>
    </row>
    <row r="35344" spans="4:20" x14ac:dyDescent="0.25">
      <c r="D35344" s="12"/>
      <c r="E35344" s="12"/>
      <c r="F35344" s="12"/>
      <c r="G35344" s="12"/>
      <c r="H35344" s="12"/>
      <c r="I35344" s="12"/>
      <c r="J35344" s="12"/>
      <c r="K35344" s="12"/>
      <c r="L35344" s="12"/>
      <c r="M35344" s="12"/>
      <c r="N35344" s="12"/>
      <c r="O35344" s="12"/>
      <c r="P35344" s="12"/>
      <c r="Q35344" s="12"/>
      <c r="R35344" s="12"/>
      <c r="S35344" s="12"/>
      <c r="T35344" s="12"/>
    </row>
    <row r="35345" spans="4:20" x14ac:dyDescent="0.25">
      <c r="D35345" s="12"/>
      <c r="E35345" s="12"/>
      <c r="F35345" s="12"/>
      <c r="G35345" s="12"/>
      <c r="H35345" s="12"/>
      <c r="I35345" s="12"/>
      <c r="J35345" s="12"/>
      <c r="K35345" s="12"/>
      <c r="L35345" s="12"/>
      <c r="M35345" s="12"/>
      <c r="N35345" s="12"/>
      <c r="O35345" s="12"/>
      <c r="P35345" s="12"/>
      <c r="Q35345" s="12"/>
      <c r="R35345" s="12"/>
      <c r="S35345" s="12"/>
      <c r="T35345" s="12"/>
    </row>
    <row r="35346" spans="4:20" x14ac:dyDescent="0.25">
      <c r="D35346" s="12"/>
      <c r="E35346" s="12"/>
      <c r="F35346" s="12"/>
      <c r="G35346" s="12"/>
      <c r="H35346" s="12"/>
      <c r="I35346" s="12"/>
      <c r="J35346" s="12"/>
      <c r="K35346" s="12"/>
      <c r="L35346" s="12"/>
      <c r="M35346" s="12"/>
      <c r="N35346" s="12"/>
      <c r="O35346" s="12"/>
      <c r="P35346" s="12"/>
      <c r="Q35346" s="12"/>
      <c r="R35346" s="12"/>
      <c r="S35346" s="12"/>
      <c r="T35346" s="12"/>
    </row>
    <row r="35347" spans="4:20" x14ac:dyDescent="0.25">
      <c r="D35347" s="12"/>
      <c r="E35347" s="12"/>
      <c r="F35347" s="12"/>
      <c r="G35347" s="12"/>
      <c r="H35347" s="12"/>
      <c r="I35347" s="12"/>
      <c r="J35347" s="12"/>
      <c r="K35347" s="12"/>
      <c r="L35347" s="12"/>
      <c r="M35347" s="12"/>
      <c r="N35347" s="12"/>
      <c r="O35347" s="12"/>
      <c r="P35347" s="12"/>
      <c r="Q35347" s="12"/>
      <c r="R35347" s="12"/>
      <c r="S35347" s="12"/>
      <c r="T35347" s="12"/>
    </row>
    <row r="35348" spans="4:20" x14ac:dyDescent="0.25">
      <c r="D35348" s="12"/>
      <c r="E35348" s="12"/>
      <c r="F35348" s="12"/>
      <c r="G35348" s="12"/>
      <c r="H35348" s="12"/>
      <c r="I35348" s="12"/>
      <c r="J35348" s="12"/>
      <c r="K35348" s="12"/>
      <c r="L35348" s="12"/>
      <c r="M35348" s="12"/>
      <c r="N35348" s="12"/>
      <c r="O35348" s="12"/>
      <c r="P35348" s="12"/>
      <c r="Q35348" s="12"/>
      <c r="R35348" s="12"/>
      <c r="S35348" s="12"/>
      <c r="T35348" s="12"/>
    </row>
    <row r="35349" spans="4:20" x14ac:dyDescent="0.25">
      <c r="D35349" s="12"/>
      <c r="E35349" s="12"/>
      <c r="F35349" s="12"/>
      <c r="G35349" s="12"/>
      <c r="H35349" s="12"/>
      <c r="I35349" s="12"/>
      <c r="J35349" s="12"/>
      <c r="K35349" s="12"/>
      <c r="L35349" s="12"/>
      <c r="M35349" s="12"/>
      <c r="N35349" s="12"/>
      <c r="O35349" s="12"/>
      <c r="P35349" s="12"/>
      <c r="Q35349" s="12"/>
      <c r="R35349" s="12"/>
      <c r="S35349" s="12"/>
      <c r="T35349" s="12"/>
    </row>
    <row r="35350" spans="4:20" x14ac:dyDescent="0.25">
      <c r="D35350" s="12"/>
      <c r="E35350" s="12"/>
      <c r="F35350" s="12"/>
      <c r="G35350" s="12"/>
      <c r="H35350" s="12"/>
      <c r="I35350" s="12"/>
      <c r="J35350" s="12"/>
      <c r="K35350" s="12"/>
      <c r="L35350" s="12"/>
      <c r="M35350" s="12"/>
      <c r="N35350" s="12"/>
      <c r="O35350" s="12"/>
      <c r="P35350" s="12"/>
      <c r="Q35350" s="12"/>
      <c r="R35350" s="12"/>
      <c r="S35350" s="12"/>
      <c r="T35350" s="12"/>
    </row>
    <row r="35351" spans="4:20" x14ac:dyDescent="0.25">
      <c r="D35351" s="12"/>
      <c r="E35351" s="12"/>
      <c r="F35351" s="12"/>
      <c r="G35351" s="12"/>
      <c r="H35351" s="12"/>
      <c r="I35351" s="12"/>
      <c r="J35351" s="12"/>
      <c r="K35351" s="12"/>
      <c r="L35351" s="12"/>
      <c r="M35351" s="12"/>
      <c r="N35351" s="12"/>
      <c r="O35351" s="12"/>
      <c r="P35351" s="12"/>
      <c r="Q35351" s="12"/>
      <c r="R35351" s="12"/>
      <c r="S35351" s="12"/>
      <c r="T35351" s="12"/>
    </row>
    <row r="35352" spans="4:20" x14ac:dyDescent="0.25">
      <c r="D35352" s="12"/>
      <c r="E35352" s="12"/>
      <c r="F35352" s="12"/>
      <c r="G35352" s="12"/>
      <c r="H35352" s="12"/>
      <c r="I35352" s="12"/>
      <c r="J35352" s="12"/>
      <c r="K35352" s="12"/>
      <c r="L35352" s="12"/>
      <c r="M35352" s="12"/>
      <c r="N35352" s="12"/>
      <c r="O35352" s="12"/>
      <c r="P35352" s="12"/>
      <c r="Q35352" s="12"/>
      <c r="R35352" s="12"/>
      <c r="S35352" s="12"/>
      <c r="T35352" s="12"/>
    </row>
    <row r="35353" spans="4:20" x14ac:dyDescent="0.25">
      <c r="D35353" s="12"/>
      <c r="E35353" s="12"/>
      <c r="F35353" s="12"/>
      <c r="G35353" s="12"/>
      <c r="H35353" s="12"/>
      <c r="I35353" s="12"/>
      <c r="J35353" s="12"/>
      <c r="K35353" s="12"/>
      <c r="L35353" s="12"/>
      <c r="M35353" s="12"/>
      <c r="N35353" s="12"/>
      <c r="O35353" s="12"/>
      <c r="P35353" s="12"/>
      <c r="Q35353" s="12"/>
      <c r="R35353" s="12"/>
      <c r="S35353" s="12"/>
      <c r="T35353" s="12"/>
    </row>
    <row r="35354" spans="4:20" x14ac:dyDescent="0.25">
      <c r="D35354" s="12"/>
      <c r="E35354" s="12"/>
      <c r="F35354" s="12"/>
      <c r="G35354" s="12"/>
      <c r="H35354" s="12"/>
      <c r="I35354" s="12"/>
      <c r="J35354" s="12"/>
      <c r="K35354" s="12"/>
      <c r="L35354" s="12"/>
      <c r="M35354" s="12"/>
      <c r="N35354" s="12"/>
      <c r="O35354" s="12"/>
      <c r="P35354" s="12"/>
      <c r="Q35354" s="12"/>
      <c r="R35354" s="12"/>
      <c r="S35354" s="12"/>
      <c r="T35354" s="12"/>
    </row>
    <row r="35355" spans="4:20" x14ac:dyDescent="0.25">
      <c r="D35355" s="12"/>
      <c r="E35355" s="12"/>
      <c r="F35355" s="12"/>
      <c r="G35355" s="12"/>
      <c r="H35355" s="12"/>
      <c r="I35355" s="12"/>
      <c r="J35355" s="12"/>
      <c r="K35355" s="12"/>
      <c r="L35355" s="12"/>
      <c r="M35355" s="12"/>
      <c r="N35355" s="12"/>
      <c r="O35355" s="12"/>
      <c r="P35355" s="12"/>
      <c r="Q35355" s="12"/>
      <c r="R35355" s="12"/>
      <c r="S35355" s="12"/>
      <c r="T35355" s="12"/>
    </row>
    <row r="35356" spans="4:20" x14ac:dyDescent="0.25">
      <c r="D35356" s="12"/>
      <c r="E35356" s="12"/>
      <c r="F35356" s="12"/>
      <c r="G35356" s="12"/>
      <c r="H35356" s="12"/>
      <c r="I35356" s="12"/>
      <c r="J35356" s="12"/>
      <c r="K35356" s="12"/>
      <c r="L35356" s="12"/>
      <c r="M35356" s="12"/>
      <c r="N35356" s="12"/>
      <c r="O35356" s="12"/>
      <c r="P35356" s="12"/>
      <c r="Q35356" s="12"/>
      <c r="R35356" s="12"/>
      <c r="S35356" s="12"/>
      <c r="T35356" s="12"/>
    </row>
    <row r="35357" spans="4:20" x14ac:dyDescent="0.25">
      <c r="D35357" s="12"/>
      <c r="E35357" s="12"/>
      <c r="F35357" s="12"/>
      <c r="G35357" s="12"/>
      <c r="H35357" s="12"/>
      <c r="I35357" s="12"/>
      <c r="J35357" s="12"/>
      <c r="K35357" s="12"/>
      <c r="L35357" s="12"/>
      <c r="M35357" s="12"/>
      <c r="N35357" s="12"/>
      <c r="O35357" s="12"/>
      <c r="P35357" s="12"/>
      <c r="Q35357" s="12"/>
      <c r="R35357" s="12"/>
      <c r="S35357" s="12"/>
      <c r="T35357" s="12"/>
    </row>
    <row r="35358" spans="4:20" x14ac:dyDescent="0.25">
      <c r="D35358" s="12"/>
      <c r="E35358" s="12"/>
      <c r="F35358" s="12"/>
      <c r="G35358" s="12"/>
      <c r="H35358" s="12"/>
      <c r="I35358" s="12"/>
      <c r="J35358" s="12"/>
      <c r="K35358" s="12"/>
      <c r="L35358" s="12"/>
      <c r="M35358" s="12"/>
      <c r="N35358" s="12"/>
      <c r="O35358" s="12"/>
      <c r="P35358" s="12"/>
      <c r="Q35358" s="12"/>
      <c r="R35358" s="12"/>
      <c r="S35358" s="12"/>
      <c r="T35358" s="12"/>
    </row>
    <row r="35359" spans="4:20" x14ac:dyDescent="0.25">
      <c r="D35359" s="12"/>
      <c r="E35359" s="12"/>
      <c r="F35359" s="12"/>
      <c r="G35359" s="12"/>
      <c r="H35359" s="12"/>
      <c r="I35359" s="12"/>
      <c r="J35359" s="12"/>
      <c r="K35359" s="12"/>
      <c r="L35359" s="12"/>
      <c r="M35359" s="12"/>
      <c r="N35359" s="12"/>
      <c r="O35359" s="12"/>
      <c r="P35359" s="12"/>
      <c r="Q35359" s="12"/>
      <c r="R35359" s="12"/>
      <c r="S35359" s="12"/>
      <c r="T35359" s="12"/>
    </row>
    <row r="35360" spans="4:20" x14ac:dyDescent="0.25">
      <c r="D35360" s="12"/>
      <c r="E35360" s="12"/>
      <c r="F35360" s="12"/>
      <c r="G35360" s="12"/>
      <c r="H35360" s="12"/>
      <c r="I35360" s="12"/>
      <c r="J35360" s="12"/>
      <c r="K35360" s="12"/>
      <c r="L35360" s="12"/>
      <c r="M35360" s="12"/>
      <c r="N35360" s="12"/>
      <c r="O35360" s="12"/>
      <c r="P35360" s="12"/>
      <c r="Q35360" s="12"/>
      <c r="R35360" s="12"/>
      <c r="S35360" s="12"/>
      <c r="T35360" s="12"/>
    </row>
    <row r="35361" spans="4:20" x14ac:dyDescent="0.25">
      <c r="D35361" s="12"/>
      <c r="E35361" s="12"/>
      <c r="F35361" s="12"/>
      <c r="G35361" s="12"/>
      <c r="H35361" s="12"/>
      <c r="I35361" s="12"/>
      <c r="J35361" s="12"/>
      <c r="K35361" s="12"/>
      <c r="L35361" s="12"/>
      <c r="M35361" s="12"/>
      <c r="N35361" s="12"/>
      <c r="O35361" s="12"/>
      <c r="P35361" s="12"/>
      <c r="Q35361" s="12"/>
      <c r="R35361" s="12"/>
      <c r="S35361" s="12"/>
      <c r="T35361" s="12"/>
    </row>
    <row r="35362" spans="4:20" x14ac:dyDescent="0.25">
      <c r="D35362" s="12"/>
      <c r="E35362" s="12"/>
      <c r="F35362" s="12"/>
      <c r="G35362" s="12"/>
      <c r="H35362" s="12"/>
      <c r="I35362" s="12"/>
      <c r="J35362" s="12"/>
      <c r="K35362" s="12"/>
      <c r="L35362" s="12"/>
      <c r="M35362" s="12"/>
      <c r="N35362" s="12"/>
      <c r="O35362" s="12"/>
      <c r="P35362" s="12"/>
      <c r="Q35362" s="12"/>
      <c r="R35362" s="12"/>
      <c r="S35362" s="12"/>
      <c r="T35362" s="12"/>
    </row>
    <row r="35363" spans="4:20" x14ac:dyDescent="0.25">
      <c r="D35363" s="12"/>
      <c r="E35363" s="12"/>
      <c r="F35363" s="12"/>
      <c r="G35363" s="12"/>
      <c r="H35363" s="12"/>
      <c r="I35363" s="12"/>
      <c r="J35363" s="12"/>
      <c r="K35363" s="12"/>
      <c r="L35363" s="12"/>
      <c r="M35363" s="12"/>
      <c r="N35363" s="12"/>
      <c r="O35363" s="12"/>
      <c r="P35363" s="12"/>
      <c r="Q35363" s="12"/>
      <c r="R35363" s="12"/>
      <c r="S35363" s="12"/>
      <c r="T35363" s="12"/>
    </row>
    <row r="35364" spans="4:20" x14ac:dyDescent="0.25">
      <c r="D35364" s="12"/>
      <c r="E35364" s="12"/>
      <c r="F35364" s="12"/>
      <c r="G35364" s="12"/>
      <c r="H35364" s="12"/>
      <c r="I35364" s="12"/>
      <c r="J35364" s="12"/>
      <c r="K35364" s="12"/>
      <c r="L35364" s="12"/>
      <c r="M35364" s="12"/>
      <c r="N35364" s="12"/>
      <c r="O35364" s="12"/>
      <c r="P35364" s="12"/>
      <c r="Q35364" s="12"/>
      <c r="R35364" s="12"/>
      <c r="S35364" s="12"/>
      <c r="T35364" s="12"/>
    </row>
    <row r="35365" spans="4:20" x14ac:dyDescent="0.25">
      <c r="D35365" s="12"/>
      <c r="E35365" s="12"/>
      <c r="F35365" s="12"/>
      <c r="G35365" s="12"/>
      <c r="H35365" s="12"/>
      <c r="I35365" s="12"/>
      <c r="J35365" s="12"/>
      <c r="K35365" s="12"/>
      <c r="L35365" s="12"/>
      <c r="M35365" s="12"/>
      <c r="N35365" s="12"/>
      <c r="O35365" s="12"/>
      <c r="P35365" s="12"/>
      <c r="Q35365" s="12"/>
      <c r="R35365" s="12"/>
      <c r="S35365" s="12"/>
      <c r="T35365" s="12"/>
    </row>
    <row r="35366" spans="4:20" x14ac:dyDescent="0.25">
      <c r="D35366" s="12"/>
      <c r="E35366" s="12"/>
      <c r="F35366" s="12"/>
      <c r="G35366" s="12"/>
      <c r="H35366" s="12"/>
      <c r="I35366" s="12"/>
      <c r="J35366" s="12"/>
      <c r="K35366" s="12"/>
      <c r="L35366" s="12"/>
      <c r="M35366" s="12"/>
      <c r="N35366" s="12"/>
      <c r="O35366" s="12"/>
      <c r="P35366" s="12"/>
      <c r="Q35366" s="12"/>
      <c r="R35366" s="12"/>
      <c r="S35366" s="12"/>
      <c r="T35366" s="12"/>
    </row>
    <row r="35367" spans="4:20" x14ac:dyDescent="0.25">
      <c r="D35367" s="12"/>
      <c r="E35367" s="12"/>
      <c r="F35367" s="12"/>
      <c r="G35367" s="12"/>
      <c r="H35367" s="12"/>
      <c r="I35367" s="12"/>
      <c r="J35367" s="12"/>
      <c r="K35367" s="12"/>
      <c r="L35367" s="12"/>
      <c r="M35367" s="12"/>
      <c r="N35367" s="12"/>
      <c r="O35367" s="12"/>
      <c r="P35367" s="12"/>
      <c r="Q35367" s="12"/>
      <c r="R35367" s="12"/>
      <c r="S35367" s="12"/>
      <c r="T35367" s="12"/>
    </row>
    <row r="35368" spans="4:20" x14ac:dyDescent="0.25">
      <c r="D35368" s="12"/>
      <c r="E35368" s="12"/>
      <c r="F35368" s="12"/>
      <c r="G35368" s="12"/>
      <c r="H35368" s="12"/>
      <c r="I35368" s="12"/>
      <c r="J35368" s="12"/>
      <c r="K35368" s="12"/>
      <c r="L35368" s="12"/>
      <c r="M35368" s="12"/>
      <c r="N35368" s="12"/>
      <c r="O35368" s="12"/>
      <c r="P35368" s="12"/>
      <c r="Q35368" s="12"/>
      <c r="R35368" s="12"/>
      <c r="S35368" s="12"/>
      <c r="T35368" s="12"/>
    </row>
    <row r="35369" spans="4:20" x14ac:dyDescent="0.25">
      <c r="D35369" s="12"/>
      <c r="E35369" s="12"/>
      <c r="F35369" s="12"/>
      <c r="G35369" s="12"/>
      <c r="H35369" s="12"/>
      <c r="I35369" s="12"/>
      <c r="J35369" s="12"/>
      <c r="K35369" s="12"/>
      <c r="L35369" s="12"/>
      <c r="M35369" s="12"/>
      <c r="N35369" s="12"/>
      <c r="O35369" s="12"/>
      <c r="P35369" s="12"/>
      <c r="Q35369" s="12"/>
      <c r="R35369" s="12"/>
      <c r="S35369" s="12"/>
      <c r="T35369" s="12"/>
    </row>
    <row r="35370" spans="4:20" x14ac:dyDescent="0.25">
      <c r="D35370" s="12"/>
      <c r="E35370" s="12"/>
      <c r="F35370" s="12"/>
      <c r="G35370" s="12"/>
      <c r="H35370" s="12"/>
      <c r="I35370" s="12"/>
      <c r="J35370" s="12"/>
      <c r="K35370" s="12"/>
      <c r="L35370" s="12"/>
      <c r="M35370" s="12"/>
      <c r="N35370" s="12"/>
      <c r="O35370" s="12"/>
      <c r="P35370" s="12"/>
      <c r="Q35370" s="12"/>
      <c r="R35370" s="12"/>
      <c r="S35370" s="12"/>
      <c r="T35370" s="12"/>
    </row>
    <row r="35371" spans="4:20" x14ac:dyDescent="0.25">
      <c r="D35371" s="12"/>
      <c r="E35371" s="12"/>
      <c r="F35371" s="12"/>
      <c r="G35371" s="12"/>
      <c r="H35371" s="12"/>
      <c r="I35371" s="12"/>
      <c r="J35371" s="12"/>
      <c r="K35371" s="12"/>
      <c r="L35371" s="12"/>
      <c r="M35371" s="12"/>
      <c r="N35371" s="12"/>
      <c r="O35371" s="12"/>
      <c r="P35371" s="12"/>
      <c r="Q35371" s="12"/>
      <c r="R35371" s="12"/>
      <c r="S35371" s="12"/>
      <c r="T35371" s="12"/>
    </row>
    <row r="35372" spans="4:20" x14ac:dyDescent="0.25">
      <c r="D35372" s="12"/>
      <c r="E35372" s="12"/>
      <c r="F35372" s="12"/>
      <c r="G35372" s="12"/>
      <c r="H35372" s="12"/>
      <c r="I35372" s="12"/>
      <c r="J35372" s="12"/>
      <c r="K35372" s="12"/>
      <c r="L35372" s="12"/>
      <c r="M35372" s="12"/>
      <c r="N35372" s="12"/>
      <c r="O35372" s="12"/>
      <c r="P35372" s="12"/>
      <c r="Q35372" s="12"/>
      <c r="R35372" s="12"/>
      <c r="S35372" s="12"/>
      <c r="T35372" s="12"/>
    </row>
    <row r="35373" spans="4:20" x14ac:dyDescent="0.25">
      <c r="D35373" s="12"/>
      <c r="E35373" s="12"/>
      <c r="F35373" s="12"/>
      <c r="G35373" s="12"/>
      <c r="H35373" s="12"/>
      <c r="I35373" s="12"/>
      <c r="J35373" s="12"/>
      <c r="K35373" s="12"/>
      <c r="L35373" s="12"/>
      <c r="M35373" s="12"/>
      <c r="N35373" s="12"/>
      <c r="O35373" s="12"/>
      <c r="P35373" s="12"/>
      <c r="Q35373" s="12"/>
      <c r="R35373" s="12"/>
      <c r="S35373" s="12"/>
      <c r="T35373" s="12"/>
    </row>
    <row r="35374" spans="4:20" x14ac:dyDescent="0.25">
      <c r="D35374" s="12"/>
      <c r="E35374" s="12"/>
      <c r="F35374" s="12"/>
      <c r="G35374" s="12"/>
      <c r="H35374" s="12"/>
      <c r="I35374" s="12"/>
      <c r="J35374" s="12"/>
      <c r="K35374" s="12"/>
      <c r="L35374" s="12"/>
      <c r="M35374" s="12"/>
      <c r="N35374" s="12"/>
      <c r="O35374" s="12"/>
      <c r="P35374" s="12"/>
      <c r="Q35374" s="12"/>
      <c r="R35374" s="12"/>
      <c r="S35374" s="12"/>
      <c r="T35374" s="12"/>
    </row>
    <row r="35375" spans="4:20" x14ac:dyDescent="0.25">
      <c r="D35375" s="12"/>
      <c r="E35375" s="12"/>
      <c r="F35375" s="12"/>
      <c r="G35375" s="12"/>
      <c r="H35375" s="12"/>
      <c r="I35375" s="12"/>
      <c r="J35375" s="12"/>
      <c r="K35375" s="12"/>
      <c r="L35375" s="12"/>
      <c r="M35375" s="12"/>
      <c r="N35375" s="12"/>
      <c r="O35375" s="12"/>
      <c r="P35375" s="12"/>
      <c r="Q35375" s="12"/>
      <c r="R35375" s="12"/>
      <c r="S35375" s="12"/>
      <c r="T35375" s="12"/>
    </row>
    <row r="35376" spans="4:20" x14ac:dyDescent="0.25">
      <c r="D35376" s="12"/>
      <c r="E35376" s="12"/>
      <c r="F35376" s="12"/>
      <c r="G35376" s="12"/>
      <c r="H35376" s="12"/>
      <c r="I35376" s="12"/>
      <c r="J35376" s="12"/>
      <c r="K35376" s="12"/>
      <c r="L35376" s="12"/>
      <c r="M35376" s="12"/>
      <c r="N35376" s="12"/>
      <c r="O35376" s="12"/>
      <c r="P35376" s="12"/>
      <c r="Q35376" s="12"/>
      <c r="R35376" s="12"/>
      <c r="S35376" s="12"/>
      <c r="T35376" s="12"/>
    </row>
    <row r="35377" spans="4:20" x14ac:dyDescent="0.25">
      <c r="D35377" s="12"/>
      <c r="E35377" s="12"/>
      <c r="F35377" s="12"/>
      <c r="G35377" s="12"/>
      <c r="H35377" s="12"/>
      <c r="I35377" s="12"/>
      <c r="J35377" s="12"/>
      <c r="K35377" s="12"/>
      <c r="L35377" s="12"/>
      <c r="M35377" s="12"/>
      <c r="N35377" s="12"/>
      <c r="O35377" s="12"/>
      <c r="P35377" s="12"/>
      <c r="Q35377" s="12"/>
      <c r="R35377" s="12"/>
      <c r="S35377" s="12"/>
      <c r="T35377" s="12"/>
    </row>
    <row r="35378" spans="4:20" x14ac:dyDescent="0.25">
      <c r="D35378" s="12"/>
      <c r="E35378" s="12"/>
      <c r="F35378" s="12"/>
      <c r="G35378" s="12"/>
      <c r="H35378" s="12"/>
      <c r="I35378" s="12"/>
      <c r="J35378" s="12"/>
      <c r="K35378" s="12"/>
      <c r="L35378" s="12"/>
      <c r="M35378" s="12"/>
      <c r="N35378" s="12"/>
      <c r="O35378" s="12"/>
      <c r="P35378" s="12"/>
      <c r="Q35378" s="12"/>
      <c r="R35378" s="12"/>
      <c r="S35378" s="12"/>
      <c r="T35378" s="12"/>
    </row>
    <row r="35379" spans="4:20" x14ac:dyDescent="0.25">
      <c r="D35379" s="12"/>
      <c r="E35379" s="12"/>
      <c r="F35379" s="12"/>
      <c r="G35379" s="12"/>
      <c r="H35379" s="12"/>
      <c r="I35379" s="12"/>
      <c r="J35379" s="12"/>
      <c r="K35379" s="12"/>
      <c r="L35379" s="12"/>
      <c r="M35379" s="12"/>
      <c r="N35379" s="12"/>
      <c r="O35379" s="12"/>
      <c r="P35379" s="12"/>
      <c r="Q35379" s="12"/>
      <c r="R35379" s="12"/>
      <c r="S35379" s="12"/>
      <c r="T35379" s="12"/>
    </row>
    <row r="35380" spans="4:20" x14ac:dyDescent="0.25">
      <c r="D35380" s="12"/>
      <c r="E35380" s="12"/>
      <c r="F35380" s="12"/>
      <c r="G35380" s="12"/>
      <c r="H35380" s="12"/>
      <c r="I35380" s="12"/>
      <c r="J35380" s="12"/>
      <c r="K35380" s="12"/>
      <c r="L35380" s="12"/>
      <c r="M35380" s="12"/>
      <c r="N35380" s="12"/>
      <c r="O35380" s="12"/>
      <c r="P35380" s="12"/>
      <c r="Q35380" s="12"/>
      <c r="R35380" s="12"/>
      <c r="S35380" s="12"/>
      <c r="T35380" s="12"/>
    </row>
    <row r="35381" spans="4:20" x14ac:dyDescent="0.25">
      <c r="D35381" s="12"/>
      <c r="E35381" s="12"/>
      <c r="F35381" s="12"/>
      <c r="G35381" s="12"/>
      <c r="H35381" s="12"/>
      <c r="I35381" s="12"/>
      <c r="J35381" s="12"/>
      <c r="K35381" s="12"/>
      <c r="L35381" s="12"/>
      <c r="M35381" s="12"/>
      <c r="N35381" s="12"/>
      <c r="O35381" s="12"/>
      <c r="P35381" s="12"/>
      <c r="Q35381" s="12"/>
      <c r="R35381" s="12"/>
      <c r="S35381" s="12"/>
      <c r="T35381" s="12"/>
    </row>
    <row r="35382" spans="4:20" x14ac:dyDescent="0.25">
      <c r="D35382" s="12"/>
      <c r="E35382" s="12"/>
      <c r="F35382" s="12"/>
      <c r="G35382" s="12"/>
      <c r="H35382" s="12"/>
      <c r="I35382" s="12"/>
      <c r="J35382" s="12"/>
      <c r="K35382" s="12"/>
      <c r="L35382" s="12"/>
      <c r="M35382" s="12"/>
      <c r="N35382" s="12"/>
      <c r="O35382" s="12"/>
      <c r="P35382" s="12"/>
      <c r="Q35382" s="12"/>
      <c r="R35382" s="12"/>
      <c r="S35382" s="12"/>
      <c r="T35382" s="12"/>
    </row>
    <row r="35383" spans="4:20" x14ac:dyDescent="0.25">
      <c r="D35383" s="12"/>
      <c r="E35383" s="12"/>
      <c r="F35383" s="12"/>
      <c r="G35383" s="12"/>
      <c r="H35383" s="12"/>
      <c r="I35383" s="12"/>
      <c r="J35383" s="12"/>
      <c r="K35383" s="12"/>
      <c r="L35383" s="12"/>
      <c r="M35383" s="12"/>
      <c r="N35383" s="12"/>
      <c r="O35383" s="12"/>
      <c r="P35383" s="12"/>
      <c r="Q35383" s="12"/>
      <c r="R35383" s="12"/>
      <c r="S35383" s="12"/>
      <c r="T35383" s="12"/>
    </row>
    <row r="35384" spans="4:20" x14ac:dyDescent="0.25">
      <c r="D35384" s="12"/>
      <c r="E35384" s="12"/>
      <c r="F35384" s="12"/>
      <c r="G35384" s="12"/>
      <c r="H35384" s="12"/>
      <c r="I35384" s="12"/>
      <c r="J35384" s="12"/>
      <c r="K35384" s="12"/>
      <c r="L35384" s="12"/>
      <c r="M35384" s="12"/>
      <c r="N35384" s="12"/>
      <c r="O35384" s="12"/>
      <c r="P35384" s="12"/>
      <c r="Q35384" s="12"/>
      <c r="R35384" s="12"/>
      <c r="S35384" s="12"/>
      <c r="T35384" s="12"/>
    </row>
    <row r="35385" spans="4:20" x14ac:dyDescent="0.25">
      <c r="D35385" s="12"/>
      <c r="E35385" s="12"/>
      <c r="F35385" s="12"/>
      <c r="G35385" s="12"/>
      <c r="H35385" s="12"/>
      <c r="I35385" s="12"/>
      <c r="J35385" s="12"/>
      <c r="K35385" s="12"/>
      <c r="L35385" s="12"/>
      <c r="M35385" s="12"/>
      <c r="N35385" s="12"/>
      <c r="O35385" s="12"/>
      <c r="P35385" s="12"/>
      <c r="Q35385" s="12"/>
      <c r="R35385" s="12"/>
      <c r="S35385" s="12"/>
      <c r="T35385" s="12"/>
    </row>
    <row r="35386" spans="4:20" x14ac:dyDescent="0.25">
      <c r="D35386" s="12"/>
      <c r="E35386" s="12"/>
      <c r="F35386" s="12"/>
      <c r="G35386" s="12"/>
      <c r="H35386" s="12"/>
      <c r="I35386" s="12"/>
      <c r="J35386" s="12"/>
      <c r="K35386" s="12"/>
      <c r="L35386" s="12"/>
      <c r="M35386" s="12"/>
      <c r="N35386" s="12"/>
      <c r="O35386" s="12"/>
      <c r="P35386" s="12"/>
      <c r="Q35386" s="12"/>
      <c r="R35386" s="12"/>
      <c r="S35386" s="12"/>
      <c r="T35386" s="12"/>
    </row>
    <row r="35387" spans="4:20" x14ac:dyDescent="0.25">
      <c r="D35387" s="12"/>
      <c r="E35387" s="12"/>
      <c r="F35387" s="12"/>
      <c r="G35387" s="12"/>
      <c r="H35387" s="12"/>
      <c r="I35387" s="12"/>
      <c r="J35387" s="12"/>
      <c r="K35387" s="12"/>
      <c r="L35387" s="12"/>
      <c r="M35387" s="12"/>
      <c r="N35387" s="12"/>
      <c r="O35387" s="12"/>
      <c r="P35387" s="12"/>
      <c r="Q35387" s="12"/>
      <c r="R35387" s="12"/>
      <c r="S35387" s="12"/>
      <c r="T35387" s="12"/>
    </row>
    <row r="35388" spans="4:20" x14ac:dyDescent="0.25">
      <c r="D35388" s="12"/>
      <c r="E35388" s="12"/>
      <c r="F35388" s="12"/>
      <c r="G35388" s="12"/>
      <c r="H35388" s="12"/>
      <c r="I35388" s="12"/>
      <c r="J35388" s="12"/>
      <c r="K35388" s="12"/>
      <c r="L35388" s="12"/>
      <c r="M35388" s="12"/>
      <c r="N35388" s="12"/>
      <c r="O35388" s="12"/>
      <c r="P35388" s="12"/>
      <c r="Q35388" s="12"/>
      <c r="R35388" s="12"/>
      <c r="S35388" s="12"/>
      <c r="T35388" s="12"/>
    </row>
    <row r="35389" spans="4:20" x14ac:dyDescent="0.25">
      <c r="D35389" s="12"/>
      <c r="E35389" s="12"/>
      <c r="F35389" s="12"/>
      <c r="G35389" s="12"/>
      <c r="H35389" s="12"/>
      <c r="I35389" s="12"/>
      <c r="J35389" s="12"/>
      <c r="K35389" s="12"/>
      <c r="L35389" s="12"/>
      <c r="M35389" s="12"/>
      <c r="N35389" s="12"/>
      <c r="O35389" s="12"/>
      <c r="P35389" s="12"/>
      <c r="Q35389" s="12"/>
      <c r="R35389" s="12"/>
      <c r="S35389" s="12"/>
      <c r="T35389" s="12"/>
    </row>
    <row r="35390" spans="4:20" x14ac:dyDescent="0.25">
      <c r="D35390" s="12"/>
      <c r="E35390" s="12"/>
      <c r="F35390" s="12"/>
      <c r="G35390" s="12"/>
      <c r="H35390" s="12"/>
      <c r="I35390" s="12"/>
      <c r="J35390" s="12"/>
      <c r="K35390" s="12"/>
      <c r="L35390" s="12"/>
      <c r="M35390" s="12"/>
      <c r="N35390" s="12"/>
      <c r="O35390" s="12"/>
      <c r="P35390" s="12"/>
      <c r="Q35390" s="12"/>
      <c r="R35390" s="12"/>
      <c r="S35390" s="12"/>
      <c r="T35390" s="12"/>
    </row>
    <row r="35391" spans="4:20" x14ac:dyDescent="0.25">
      <c r="D35391" s="12"/>
      <c r="E35391" s="12"/>
      <c r="F35391" s="12"/>
      <c r="G35391" s="12"/>
      <c r="H35391" s="12"/>
      <c r="I35391" s="12"/>
      <c r="J35391" s="12"/>
      <c r="K35391" s="12"/>
      <c r="L35391" s="12"/>
      <c r="M35391" s="12"/>
      <c r="N35391" s="12"/>
      <c r="O35391" s="12"/>
      <c r="P35391" s="12"/>
      <c r="Q35391" s="12"/>
      <c r="R35391" s="12"/>
      <c r="S35391" s="12"/>
      <c r="T35391" s="12"/>
    </row>
    <row r="35392" spans="4:20" x14ac:dyDescent="0.25">
      <c r="D35392" s="12"/>
      <c r="E35392" s="12"/>
      <c r="F35392" s="12"/>
      <c r="G35392" s="12"/>
      <c r="H35392" s="12"/>
      <c r="I35392" s="12"/>
      <c r="J35392" s="12"/>
      <c r="K35392" s="12"/>
      <c r="L35392" s="12"/>
      <c r="M35392" s="12"/>
      <c r="N35392" s="12"/>
      <c r="O35392" s="12"/>
      <c r="P35392" s="12"/>
      <c r="Q35392" s="12"/>
      <c r="R35392" s="12"/>
      <c r="S35392" s="12"/>
      <c r="T35392" s="12"/>
    </row>
    <row r="35393" spans="4:20" x14ac:dyDescent="0.25">
      <c r="D35393" s="12"/>
      <c r="E35393" s="12"/>
      <c r="F35393" s="12"/>
      <c r="G35393" s="12"/>
      <c r="H35393" s="12"/>
      <c r="I35393" s="12"/>
      <c r="J35393" s="12"/>
      <c r="K35393" s="12"/>
      <c r="L35393" s="12"/>
      <c r="M35393" s="12"/>
      <c r="N35393" s="12"/>
      <c r="O35393" s="12"/>
      <c r="P35393" s="12"/>
      <c r="Q35393" s="12"/>
      <c r="R35393" s="12"/>
      <c r="S35393" s="12"/>
      <c r="T35393" s="12"/>
    </row>
    <row r="35394" spans="4:20" x14ac:dyDescent="0.25">
      <c r="D35394" s="12"/>
      <c r="E35394" s="12"/>
      <c r="F35394" s="12"/>
      <c r="G35394" s="12"/>
      <c r="H35394" s="12"/>
      <c r="I35394" s="12"/>
      <c r="J35394" s="12"/>
      <c r="K35394" s="12"/>
      <c r="L35394" s="12"/>
      <c r="M35394" s="12"/>
      <c r="N35394" s="12"/>
      <c r="O35394" s="12"/>
      <c r="P35394" s="12"/>
      <c r="Q35394" s="12"/>
      <c r="R35394" s="12"/>
      <c r="S35394" s="12"/>
      <c r="T35394" s="12"/>
    </row>
    <row r="35395" spans="4:20" x14ac:dyDescent="0.25">
      <c r="D35395" s="12"/>
      <c r="E35395" s="12"/>
      <c r="F35395" s="12"/>
      <c r="G35395" s="12"/>
      <c r="H35395" s="12"/>
      <c r="I35395" s="12"/>
      <c r="J35395" s="12"/>
      <c r="K35395" s="12"/>
      <c r="L35395" s="12"/>
      <c r="M35395" s="12"/>
      <c r="N35395" s="12"/>
      <c r="O35395" s="12"/>
      <c r="P35395" s="12"/>
      <c r="Q35395" s="12"/>
      <c r="R35395" s="12"/>
      <c r="S35395" s="12"/>
      <c r="T35395" s="12"/>
    </row>
    <row r="35396" spans="4:20" x14ac:dyDescent="0.25">
      <c r="D35396" s="12"/>
      <c r="E35396" s="12"/>
      <c r="F35396" s="12"/>
      <c r="G35396" s="12"/>
      <c r="H35396" s="12"/>
      <c r="I35396" s="12"/>
      <c r="J35396" s="12"/>
      <c r="K35396" s="12"/>
      <c r="L35396" s="12"/>
      <c r="M35396" s="12"/>
      <c r="N35396" s="12"/>
      <c r="O35396" s="12"/>
      <c r="P35396" s="12"/>
      <c r="Q35396" s="12"/>
      <c r="R35396" s="12"/>
      <c r="S35396" s="12"/>
      <c r="T35396" s="12"/>
    </row>
    <row r="35397" spans="4:20" x14ac:dyDescent="0.25">
      <c r="D35397" s="12"/>
      <c r="E35397" s="12"/>
      <c r="F35397" s="12"/>
      <c r="G35397" s="12"/>
      <c r="H35397" s="12"/>
      <c r="I35397" s="12"/>
      <c r="J35397" s="12"/>
      <c r="K35397" s="12"/>
      <c r="L35397" s="12"/>
      <c r="M35397" s="12"/>
      <c r="N35397" s="12"/>
      <c r="O35397" s="12"/>
      <c r="P35397" s="12"/>
      <c r="Q35397" s="12"/>
      <c r="R35397" s="12"/>
      <c r="S35397" s="12"/>
      <c r="T35397" s="12"/>
    </row>
    <row r="35398" spans="4:20" x14ac:dyDescent="0.25">
      <c r="D35398" s="12"/>
      <c r="E35398" s="12"/>
      <c r="F35398" s="12"/>
      <c r="G35398" s="12"/>
      <c r="H35398" s="12"/>
      <c r="I35398" s="12"/>
      <c r="J35398" s="12"/>
      <c r="K35398" s="12"/>
      <c r="L35398" s="12"/>
      <c r="M35398" s="12"/>
      <c r="N35398" s="12"/>
      <c r="O35398" s="12"/>
      <c r="P35398" s="12"/>
      <c r="Q35398" s="12"/>
      <c r="R35398" s="12"/>
      <c r="S35398" s="12"/>
      <c r="T35398" s="12"/>
    </row>
    <row r="35399" spans="4:20" x14ac:dyDescent="0.25">
      <c r="D35399" s="12"/>
      <c r="E35399" s="12"/>
      <c r="F35399" s="12"/>
      <c r="G35399" s="12"/>
      <c r="H35399" s="12"/>
      <c r="I35399" s="12"/>
      <c r="J35399" s="12"/>
      <c r="K35399" s="12"/>
      <c r="L35399" s="12"/>
      <c r="M35399" s="12"/>
      <c r="N35399" s="12"/>
      <c r="O35399" s="12"/>
      <c r="P35399" s="12"/>
      <c r="Q35399" s="12"/>
      <c r="R35399" s="12"/>
      <c r="S35399" s="12"/>
      <c r="T35399" s="12"/>
    </row>
    <row r="35400" spans="4:20" x14ac:dyDescent="0.25">
      <c r="D35400" s="12"/>
      <c r="E35400" s="12"/>
      <c r="F35400" s="12"/>
      <c r="G35400" s="12"/>
      <c r="H35400" s="12"/>
      <c r="I35400" s="12"/>
      <c r="J35400" s="12"/>
      <c r="K35400" s="12"/>
      <c r="L35400" s="12"/>
      <c r="M35400" s="12"/>
      <c r="N35400" s="12"/>
      <c r="O35400" s="12"/>
      <c r="P35400" s="12"/>
      <c r="Q35400" s="12"/>
      <c r="R35400" s="12"/>
      <c r="S35400" s="12"/>
      <c r="T35400" s="12"/>
    </row>
    <row r="35401" spans="4:20" x14ac:dyDescent="0.25">
      <c r="D35401" s="12"/>
      <c r="E35401" s="12"/>
      <c r="F35401" s="12"/>
      <c r="G35401" s="12"/>
      <c r="H35401" s="12"/>
      <c r="I35401" s="12"/>
      <c r="J35401" s="12"/>
      <c r="K35401" s="12"/>
      <c r="L35401" s="12"/>
      <c r="M35401" s="12"/>
      <c r="N35401" s="12"/>
      <c r="O35401" s="12"/>
      <c r="P35401" s="12"/>
      <c r="Q35401" s="12"/>
      <c r="R35401" s="12"/>
      <c r="S35401" s="12"/>
      <c r="T35401" s="12"/>
    </row>
    <row r="35402" spans="4:20" x14ac:dyDescent="0.25">
      <c r="D35402" s="12"/>
      <c r="E35402" s="12"/>
      <c r="F35402" s="12"/>
      <c r="G35402" s="12"/>
      <c r="H35402" s="12"/>
      <c r="I35402" s="12"/>
      <c r="J35402" s="12"/>
      <c r="K35402" s="12"/>
      <c r="L35402" s="12"/>
      <c r="M35402" s="12"/>
      <c r="N35402" s="12"/>
      <c r="O35402" s="12"/>
      <c r="P35402" s="12"/>
      <c r="Q35402" s="12"/>
      <c r="R35402" s="12"/>
      <c r="S35402" s="12"/>
      <c r="T35402" s="12"/>
    </row>
    <row r="35403" spans="4:20" x14ac:dyDescent="0.25">
      <c r="D35403" s="12"/>
      <c r="E35403" s="12"/>
      <c r="F35403" s="12"/>
      <c r="G35403" s="12"/>
      <c r="H35403" s="12"/>
      <c r="I35403" s="12"/>
      <c r="J35403" s="12"/>
      <c r="K35403" s="12"/>
      <c r="L35403" s="12"/>
      <c r="M35403" s="12"/>
      <c r="N35403" s="12"/>
      <c r="O35403" s="12"/>
      <c r="P35403" s="12"/>
      <c r="Q35403" s="12"/>
      <c r="R35403" s="12"/>
      <c r="S35403" s="12"/>
      <c r="T35403" s="12"/>
    </row>
    <row r="35404" spans="4:20" x14ac:dyDescent="0.25">
      <c r="D35404" s="12"/>
      <c r="E35404" s="12"/>
      <c r="F35404" s="12"/>
      <c r="G35404" s="12"/>
      <c r="H35404" s="12"/>
      <c r="I35404" s="12"/>
      <c r="J35404" s="12"/>
      <c r="K35404" s="12"/>
      <c r="L35404" s="12"/>
      <c r="M35404" s="12"/>
      <c r="N35404" s="12"/>
      <c r="O35404" s="12"/>
      <c r="P35404" s="12"/>
      <c r="Q35404" s="12"/>
      <c r="R35404" s="12"/>
      <c r="S35404" s="12"/>
      <c r="T35404" s="12"/>
    </row>
    <row r="35405" spans="4:20" x14ac:dyDescent="0.25">
      <c r="D35405" s="12"/>
      <c r="E35405" s="12"/>
      <c r="F35405" s="12"/>
      <c r="G35405" s="12"/>
      <c r="H35405" s="12"/>
      <c r="I35405" s="12"/>
      <c r="J35405" s="12"/>
      <c r="K35405" s="12"/>
      <c r="L35405" s="12"/>
      <c r="M35405" s="12"/>
      <c r="N35405" s="12"/>
      <c r="O35405" s="12"/>
      <c r="P35405" s="12"/>
      <c r="Q35405" s="12"/>
      <c r="R35405" s="12"/>
      <c r="S35405" s="12"/>
      <c r="T35405" s="12"/>
    </row>
    <row r="35406" spans="4:20" x14ac:dyDescent="0.25">
      <c r="D35406" s="12"/>
      <c r="E35406" s="12"/>
      <c r="F35406" s="12"/>
      <c r="G35406" s="12"/>
      <c r="H35406" s="12"/>
      <c r="I35406" s="12"/>
      <c r="J35406" s="12"/>
      <c r="K35406" s="12"/>
      <c r="L35406" s="12"/>
      <c r="M35406" s="12"/>
      <c r="N35406" s="12"/>
      <c r="O35406" s="12"/>
      <c r="P35406" s="12"/>
      <c r="Q35406" s="12"/>
      <c r="R35406" s="12"/>
      <c r="S35406" s="12"/>
      <c r="T35406" s="12"/>
    </row>
    <row r="35407" spans="4:20" x14ac:dyDescent="0.25">
      <c r="D35407" s="12"/>
      <c r="E35407" s="12"/>
      <c r="F35407" s="12"/>
      <c r="G35407" s="12"/>
      <c r="H35407" s="12"/>
      <c r="I35407" s="12"/>
      <c r="J35407" s="12"/>
      <c r="K35407" s="12"/>
      <c r="L35407" s="12"/>
      <c r="M35407" s="12"/>
      <c r="N35407" s="12"/>
      <c r="O35407" s="12"/>
      <c r="P35407" s="12"/>
      <c r="Q35407" s="12"/>
      <c r="R35407" s="12"/>
      <c r="S35407" s="12"/>
      <c r="T35407" s="12"/>
    </row>
    <row r="35408" spans="4:20" x14ac:dyDescent="0.25">
      <c r="D35408" s="12"/>
      <c r="E35408" s="12"/>
      <c r="F35408" s="12"/>
      <c r="G35408" s="12"/>
      <c r="H35408" s="12"/>
      <c r="I35408" s="12"/>
      <c r="J35408" s="12"/>
      <c r="K35408" s="12"/>
      <c r="L35408" s="12"/>
      <c r="M35408" s="12"/>
      <c r="N35408" s="12"/>
      <c r="O35408" s="12"/>
      <c r="P35408" s="12"/>
      <c r="Q35408" s="12"/>
      <c r="R35408" s="12"/>
      <c r="S35408" s="12"/>
      <c r="T35408" s="12"/>
    </row>
    <row r="35409" spans="4:20" x14ac:dyDescent="0.25">
      <c r="D35409" s="12"/>
      <c r="E35409" s="12"/>
      <c r="F35409" s="12"/>
      <c r="G35409" s="12"/>
      <c r="H35409" s="12"/>
      <c r="I35409" s="12"/>
      <c r="J35409" s="12"/>
      <c r="K35409" s="12"/>
      <c r="L35409" s="12"/>
      <c r="M35409" s="12"/>
      <c r="N35409" s="12"/>
      <c r="O35409" s="12"/>
      <c r="P35409" s="12"/>
      <c r="Q35409" s="12"/>
      <c r="R35409" s="12"/>
      <c r="S35409" s="12"/>
      <c r="T35409" s="12"/>
    </row>
    <row r="35410" spans="4:20" x14ac:dyDescent="0.25">
      <c r="D35410" s="12"/>
      <c r="E35410" s="12"/>
      <c r="F35410" s="12"/>
      <c r="G35410" s="12"/>
      <c r="H35410" s="12"/>
      <c r="I35410" s="12"/>
      <c r="J35410" s="12"/>
      <c r="K35410" s="12"/>
      <c r="L35410" s="12"/>
      <c r="M35410" s="12"/>
      <c r="N35410" s="12"/>
      <c r="O35410" s="12"/>
      <c r="P35410" s="12"/>
      <c r="Q35410" s="12"/>
      <c r="R35410" s="12"/>
      <c r="S35410" s="12"/>
      <c r="T35410" s="12"/>
    </row>
    <row r="35411" spans="4:20" x14ac:dyDescent="0.25">
      <c r="D35411" s="12"/>
      <c r="E35411" s="12"/>
      <c r="F35411" s="12"/>
      <c r="G35411" s="12"/>
      <c r="H35411" s="12"/>
      <c r="I35411" s="12"/>
      <c r="J35411" s="12"/>
      <c r="K35411" s="12"/>
      <c r="L35411" s="12"/>
      <c r="M35411" s="12"/>
      <c r="N35411" s="12"/>
      <c r="O35411" s="12"/>
      <c r="P35411" s="12"/>
      <c r="Q35411" s="12"/>
      <c r="R35411" s="12"/>
      <c r="S35411" s="12"/>
      <c r="T35411" s="12"/>
    </row>
    <row r="35412" spans="4:20" x14ac:dyDescent="0.25">
      <c r="D35412" s="12"/>
      <c r="E35412" s="12"/>
      <c r="F35412" s="12"/>
      <c r="G35412" s="12"/>
      <c r="H35412" s="12"/>
      <c r="I35412" s="12"/>
      <c r="J35412" s="12"/>
      <c r="K35412" s="12"/>
      <c r="L35412" s="12"/>
      <c r="M35412" s="12"/>
      <c r="N35412" s="12"/>
      <c r="O35412" s="12"/>
      <c r="P35412" s="12"/>
      <c r="Q35412" s="12"/>
      <c r="R35412" s="12"/>
      <c r="S35412" s="12"/>
      <c r="T35412" s="12"/>
    </row>
    <row r="35413" spans="4:20" x14ac:dyDescent="0.25">
      <c r="D35413" s="12"/>
      <c r="E35413" s="12"/>
      <c r="F35413" s="12"/>
      <c r="G35413" s="12"/>
      <c r="H35413" s="12"/>
      <c r="I35413" s="12"/>
      <c r="J35413" s="12"/>
      <c r="K35413" s="12"/>
      <c r="L35413" s="12"/>
      <c r="M35413" s="12"/>
      <c r="N35413" s="12"/>
      <c r="O35413" s="12"/>
      <c r="P35413" s="12"/>
      <c r="Q35413" s="12"/>
      <c r="R35413" s="12"/>
      <c r="S35413" s="12"/>
      <c r="T35413" s="12"/>
    </row>
    <row r="35414" spans="4:20" x14ac:dyDescent="0.25">
      <c r="D35414" s="12"/>
      <c r="E35414" s="12"/>
      <c r="F35414" s="12"/>
      <c r="G35414" s="12"/>
      <c r="H35414" s="12"/>
      <c r="I35414" s="12"/>
      <c r="J35414" s="12"/>
      <c r="K35414" s="12"/>
      <c r="L35414" s="12"/>
      <c r="M35414" s="12"/>
      <c r="N35414" s="12"/>
      <c r="O35414" s="12"/>
      <c r="P35414" s="12"/>
      <c r="Q35414" s="12"/>
      <c r="R35414" s="12"/>
      <c r="S35414" s="12"/>
      <c r="T35414" s="12"/>
    </row>
    <row r="35415" spans="4:20" x14ac:dyDescent="0.25">
      <c r="D35415" s="12"/>
      <c r="E35415" s="12"/>
      <c r="F35415" s="12"/>
      <c r="G35415" s="12"/>
      <c r="H35415" s="12"/>
      <c r="I35415" s="12"/>
      <c r="J35415" s="12"/>
      <c r="K35415" s="12"/>
      <c r="L35415" s="12"/>
      <c r="M35415" s="12"/>
      <c r="N35415" s="12"/>
      <c r="O35415" s="12"/>
      <c r="P35415" s="12"/>
      <c r="Q35415" s="12"/>
      <c r="R35415" s="12"/>
      <c r="S35415" s="12"/>
      <c r="T35415" s="12"/>
    </row>
    <row r="35416" spans="4:20" x14ac:dyDescent="0.25">
      <c r="D35416" s="12"/>
      <c r="E35416" s="12"/>
      <c r="F35416" s="12"/>
      <c r="G35416" s="12"/>
      <c r="H35416" s="12"/>
      <c r="I35416" s="12"/>
      <c r="J35416" s="12"/>
      <c r="K35416" s="12"/>
      <c r="L35416" s="12"/>
      <c r="M35416" s="12"/>
      <c r="N35416" s="12"/>
      <c r="O35416" s="12"/>
      <c r="P35416" s="12"/>
      <c r="Q35416" s="12"/>
      <c r="R35416" s="12"/>
      <c r="S35416" s="12"/>
      <c r="T35416" s="12"/>
    </row>
    <row r="35417" spans="4:20" x14ac:dyDescent="0.25">
      <c r="D35417" s="12"/>
      <c r="E35417" s="12"/>
      <c r="F35417" s="12"/>
      <c r="G35417" s="12"/>
      <c r="H35417" s="12"/>
      <c r="I35417" s="12"/>
      <c r="J35417" s="12"/>
      <c r="K35417" s="12"/>
      <c r="L35417" s="12"/>
      <c r="M35417" s="12"/>
      <c r="N35417" s="12"/>
      <c r="O35417" s="12"/>
      <c r="P35417" s="12"/>
      <c r="Q35417" s="12"/>
      <c r="R35417" s="12"/>
      <c r="S35417" s="12"/>
      <c r="T35417" s="12"/>
    </row>
    <row r="35418" spans="4:20" x14ac:dyDescent="0.25">
      <c r="D35418" s="12"/>
      <c r="E35418" s="12"/>
      <c r="F35418" s="12"/>
      <c r="G35418" s="12"/>
      <c r="H35418" s="12"/>
      <c r="I35418" s="12"/>
      <c r="J35418" s="12"/>
      <c r="K35418" s="12"/>
      <c r="L35418" s="12"/>
      <c r="M35418" s="12"/>
      <c r="N35418" s="12"/>
      <c r="O35418" s="12"/>
      <c r="P35418" s="12"/>
      <c r="Q35418" s="12"/>
      <c r="R35418" s="12"/>
      <c r="S35418" s="12"/>
      <c r="T35418" s="12"/>
    </row>
    <row r="35419" spans="4:20" x14ac:dyDescent="0.25">
      <c r="D35419" s="12"/>
      <c r="E35419" s="12"/>
      <c r="F35419" s="12"/>
      <c r="G35419" s="12"/>
      <c r="H35419" s="12"/>
      <c r="I35419" s="12"/>
      <c r="J35419" s="12"/>
      <c r="K35419" s="12"/>
      <c r="L35419" s="12"/>
      <c r="M35419" s="12"/>
      <c r="N35419" s="12"/>
      <c r="O35419" s="12"/>
      <c r="P35419" s="12"/>
      <c r="Q35419" s="12"/>
      <c r="R35419" s="12"/>
      <c r="S35419" s="12"/>
      <c r="T35419" s="12"/>
    </row>
    <row r="35420" spans="4:20" x14ac:dyDescent="0.25">
      <c r="D35420" s="12"/>
      <c r="E35420" s="12"/>
      <c r="F35420" s="12"/>
      <c r="G35420" s="12"/>
      <c r="H35420" s="12"/>
      <c r="I35420" s="12"/>
      <c r="J35420" s="12"/>
      <c r="K35420" s="12"/>
      <c r="L35420" s="12"/>
      <c r="M35420" s="12"/>
      <c r="N35420" s="12"/>
      <c r="O35420" s="12"/>
      <c r="P35420" s="12"/>
      <c r="Q35420" s="12"/>
      <c r="R35420" s="12"/>
      <c r="S35420" s="12"/>
      <c r="T35420" s="12"/>
    </row>
    <row r="35421" spans="4:20" x14ac:dyDescent="0.25">
      <c r="D35421" s="12"/>
      <c r="E35421" s="12"/>
      <c r="F35421" s="12"/>
      <c r="G35421" s="12"/>
      <c r="H35421" s="12"/>
      <c r="I35421" s="12"/>
      <c r="J35421" s="12"/>
      <c r="K35421" s="12"/>
      <c r="L35421" s="12"/>
      <c r="M35421" s="12"/>
      <c r="N35421" s="12"/>
      <c r="O35421" s="12"/>
      <c r="P35421" s="12"/>
      <c r="Q35421" s="12"/>
      <c r="R35421" s="12"/>
      <c r="S35421" s="12"/>
      <c r="T35421" s="12"/>
    </row>
    <row r="35422" spans="4:20" x14ac:dyDescent="0.25">
      <c r="D35422" s="12"/>
      <c r="E35422" s="12"/>
      <c r="F35422" s="12"/>
      <c r="G35422" s="12"/>
      <c r="H35422" s="12"/>
      <c r="I35422" s="12"/>
      <c r="J35422" s="12"/>
      <c r="K35422" s="12"/>
      <c r="L35422" s="12"/>
      <c r="M35422" s="12"/>
      <c r="N35422" s="12"/>
      <c r="O35422" s="12"/>
      <c r="P35422" s="12"/>
      <c r="Q35422" s="12"/>
      <c r="R35422" s="12"/>
      <c r="S35422" s="12"/>
      <c r="T35422" s="12"/>
    </row>
    <row r="35423" spans="4:20" x14ac:dyDescent="0.25">
      <c r="D35423" s="12"/>
      <c r="E35423" s="12"/>
      <c r="F35423" s="12"/>
      <c r="G35423" s="12"/>
      <c r="H35423" s="12"/>
      <c r="I35423" s="12"/>
      <c r="J35423" s="12"/>
      <c r="K35423" s="12"/>
      <c r="L35423" s="12"/>
      <c r="M35423" s="12"/>
      <c r="N35423" s="12"/>
      <c r="O35423" s="12"/>
      <c r="P35423" s="12"/>
      <c r="Q35423" s="12"/>
      <c r="R35423" s="12"/>
      <c r="S35423" s="12"/>
      <c r="T35423" s="12"/>
    </row>
    <row r="35424" spans="4:20" x14ac:dyDescent="0.25">
      <c r="D35424" s="12"/>
      <c r="E35424" s="12"/>
      <c r="F35424" s="12"/>
      <c r="G35424" s="12"/>
      <c r="H35424" s="12"/>
      <c r="I35424" s="12"/>
      <c r="J35424" s="12"/>
      <c r="K35424" s="12"/>
      <c r="L35424" s="12"/>
      <c r="M35424" s="12"/>
      <c r="N35424" s="12"/>
      <c r="O35424" s="12"/>
      <c r="P35424" s="12"/>
      <c r="Q35424" s="12"/>
      <c r="R35424" s="12"/>
      <c r="S35424" s="12"/>
      <c r="T35424" s="12"/>
    </row>
    <row r="35425" spans="4:20" x14ac:dyDescent="0.25">
      <c r="D35425" s="12"/>
      <c r="E35425" s="12"/>
      <c r="F35425" s="12"/>
      <c r="G35425" s="12"/>
      <c r="H35425" s="12"/>
      <c r="I35425" s="12"/>
      <c r="J35425" s="12"/>
      <c r="K35425" s="12"/>
      <c r="L35425" s="12"/>
      <c r="M35425" s="12"/>
      <c r="N35425" s="12"/>
      <c r="O35425" s="12"/>
      <c r="P35425" s="12"/>
      <c r="Q35425" s="12"/>
      <c r="R35425" s="12"/>
      <c r="S35425" s="12"/>
      <c r="T35425" s="12"/>
    </row>
    <row r="35426" spans="4:20" x14ac:dyDescent="0.25">
      <c r="D35426" s="12"/>
      <c r="E35426" s="12"/>
      <c r="F35426" s="12"/>
      <c r="G35426" s="12"/>
      <c r="H35426" s="12"/>
      <c r="I35426" s="12"/>
      <c r="J35426" s="12"/>
      <c r="K35426" s="12"/>
      <c r="L35426" s="12"/>
      <c r="M35426" s="12"/>
      <c r="N35426" s="12"/>
      <c r="O35426" s="12"/>
      <c r="P35426" s="12"/>
      <c r="Q35426" s="12"/>
      <c r="R35426" s="12"/>
      <c r="S35426" s="12"/>
      <c r="T35426" s="12"/>
    </row>
    <row r="35427" spans="4:20" x14ac:dyDescent="0.25">
      <c r="D35427" s="12"/>
      <c r="E35427" s="12"/>
      <c r="F35427" s="12"/>
      <c r="G35427" s="12"/>
      <c r="H35427" s="12"/>
      <c r="I35427" s="12"/>
      <c r="J35427" s="12"/>
      <c r="K35427" s="12"/>
      <c r="L35427" s="12"/>
      <c r="M35427" s="12"/>
      <c r="N35427" s="12"/>
      <c r="O35427" s="12"/>
      <c r="P35427" s="12"/>
      <c r="Q35427" s="12"/>
      <c r="R35427" s="12"/>
      <c r="S35427" s="12"/>
      <c r="T35427" s="12"/>
    </row>
    <row r="35428" spans="4:20" x14ac:dyDescent="0.25">
      <c r="D35428" s="12"/>
      <c r="E35428" s="12"/>
      <c r="F35428" s="12"/>
      <c r="G35428" s="12"/>
      <c r="H35428" s="12"/>
      <c r="I35428" s="12"/>
      <c r="J35428" s="12"/>
      <c r="K35428" s="12"/>
      <c r="L35428" s="12"/>
      <c r="M35428" s="12"/>
      <c r="N35428" s="12"/>
      <c r="O35428" s="12"/>
      <c r="P35428" s="12"/>
      <c r="Q35428" s="12"/>
      <c r="R35428" s="12"/>
      <c r="S35428" s="12"/>
      <c r="T35428" s="12"/>
    </row>
    <row r="35429" spans="4:20" x14ac:dyDescent="0.25">
      <c r="D35429" s="12"/>
      <c r="E35429" s="12"/>
      <c r="F35429" s="12"/>
      <c r="G35429" s="12"/>
      <c r="H35429" s="12"/>
      <c r="I35429" s="12"/>
      <c r="J35429" s="12"/>
      <c r="K35429" s="12"/>
      <c r="L35429" s="12"/>
      <c r="M35429" s="12"/>
      <c r="N35429" s="12"/>
      <c r="O35429" s="12"/>
      <c r="P35429" s="12"/>
      <c r="Q35429" s="12"/>
      <c r="R35429" s="12"/>
      <c r="S35429" s="12"/>
      <c r="T35429" s="12"/>
    </row>
    <row r="35430" spans="4:20" x14ac:dyDescent="0.25">
      <c r="D35430" s="12"/>
      <c r="E35430" s="12"/>
      <c r="F35430" s="12"/>
      <c r="G35430" s="12"/>
      <c r="H35430" s="12"/>
      <c r="I35430" s="12"/>
      <c r="J35430" s="12"/>
      <c r="K35430" s="12"/>
      <c r="L35430" s="12"/>
      <c r="M35430" s="12"/>
      <c r="N35430" s="12"/>
      <c r="O35430" s="12"/>
      <c r="P35430" s="12"/>
      <c r="Q35430" s="12"/>
      <c r="R35430" s="12"/>
      <c r="S35430" s="12"/>
      <c r="T35430" s="12"/>
    </row>
    <row r="35431" spans="4:20" x14ac:dyDescent="0.25">
      <c r="D35431" s="12"/>
      <c r="E35431" s="12"/>
      <c r="F35431" s="12"/>
      <c r="G35431" s="12"/>
      <c r="H35431" s="12"/>
      <c r="I35431" s="12"/>
      <c r="J35431" s="12"/>
      <c r="K35431" s="12"/>
      <c r="L35431" s="12"/>
      <c r="M35431" s="12"/>
      <c r="N35431" s="12"/>
      <c r="O35431" s="12"/>
      <c r="P35431" s="12"/>
      <c r="Q35431" s="12"/>
      <c r="R35431" s="12"/>
      <c r="S35431" s="12"/>
      <c r="T35431" s="12"/>
    </row>
    <row r="35432" spans="4:20" x14ac:dyDescent="0.25">
      <c r="D35432" s="12"/>
      <c r="E35432" s="12"/>
      <c r="F35432" s="12"/>
      <c r="G35432" s="12"/>
      <c r="H35432" s="12"/>
      <c r="I35432" s="12"/>
      <c r="J35432" s="12"/>
      <c r="K35432" s="12"/>
      <c r="L35432" s="12"/>
      <c r="M35432" s="12"/>
      <c r="N35432" s="12"/>
      <c r="O35432" s="12"/>
      <c r="P35432" s="12"/>
      <c r="Q35432" s="12"/>
      <c r="R35432" s="12"/>
      <c r="S35432" s="12"/>
      <c r="T35432" s="12"/>
    </row>
    <row r="35433" spans="4:20" x14ac:dyDescent="0.25">
      <c r="D35433" s="12"/>
      <c r="E35433" s="12"/>
      <c r="F35433" s="12"/>
      <c r="G35433" s="12"/>
      <c r="H35433" s="12"/>
      <c r="I35433" s="12"/>
      <c r="J35433" s="12"/>
      <c r="K35433" s="12"/>
      <c r="L35433" s="12"/>
      <c r="M35433" s="12"/>
      <c r="N35433" s="12"/>
      <c r="O35433" s="12"/>
      <c r="P35433" s="12"/>
      <c r="Q35433" s="12"/>
      <c r="R35433" s="12"/>
      <c r="S35433" s="12"/>
      <c r="T35433" s="12"/>
    </row>
    <row r="35434" spans="4:20" x14ac:dyDescent="0.25">
      <c r="D35434" s="12"/>
      <c r="E35434" s="12"/>
      <c r="F35434" s="12"/>
      <c r="G35434" s="12"/>
      <c r="H35434" s="12"/>
      <c r="I35434" s="12"/>
      <c r="J35434" s="12"/>
      <c r="K35434" s="12"/>
      <c r="L35434" s="12"/>
      <c r="M35434" s="12"/>
      <c r="N35434" s="12"/>
      <c r="O35434" s="12"/>
      <c r="P35434" s="12"/>
      <c r="Q35434" s="12"/>
      <c r="R35434" s="12"/>
      <c r="S35434" s="12"/>
      <c r="T35434" s="12"/>
    </row>
    <row r="35435" spans="4:20" x14ac:dyDescent="0.25">
      <c r="D35435" s="12"/>
      <c r="E35435" s="12"/>
      <c r="F35435" s="12"/>
      <c r="G35435" s="12"/>
      <c r="H35435" s="12"/>
      <c r="I35435" s="12"/>
      <c r="J35435" s="12"/>
      <c r="K35435" s="12"/>
      <c r="L35435" s="12"/>
      <c r="M35435" s="12"/>
      <c r="N35435" s="12"/>
      <c r="O35435" s="12"/>
      <c r="P35435" s="12"/>
      <c r="Q35435" s="12"/>
      <c r="R35435" s="12"/>
      <c r="S35435" s="12"/>
      <c r="T35435" s="12"/>
    </row>
    <row r="35436" spans="4:20" x14ac:dyDescent="0.25">
      <c r="D35436" s="12"/>
      <c r="E35436" s="12"/>
      <c r="F35436" s="12"/>
      <c r="G35436" s="12"/>
      <c r="H35436" s="12"/>
      <c r="I35436" s="12"/>
      <c r="J35436" s="12"/>
      <c r="K35436" s="12"/>
      <c r="L35436" s="12"/>
      <c r="M35436" s="12"/>
      <c r="N35436" s="12"/>
      <c r="O35436" s="12"/>
      <c r="P35436" s="12"/>
      <c r="Q35436" s="12"/>
      <c r="R35436" s="12"/>
      <c r="S35436" s="12"/>
      <c r="T35436" s="12"/>
    </row>
    <row r="35437" spans="4:20" x14ac:dyDescent="0.25">
      <c r="D35437" s="12"/>
      <c r="E35437" s="12"/>
      <c r="F35437" s="12"/>
      <c r="G35437" s="12"/>
      <c r="H35437" s="12"/>
      <c r="I35437" s="12"/>
      <c r="J35437" s="12"/>
      <c r="K35437" s="12"/>
      <c r="L35437" s="12"/>
      <c r="M35437" s="12"/>
      <c r="N35437" s="12"/>
      <c r="O35437" s="12"/>
      <c r="P35437" s="12"/>
      <c r="Q35437" s="12"/>
      <c r="R35437" s="12"/>
      <c r="S35437" s="12"/>
      <c r="T35437" s="12"/>
    </row>
    <row r="35438" spans="4:20" x14ac:dyDescent="0.25">
      <c r="D35438" s="12"/>
      <c r="E35438" s="12"/>
      <c r="F35438" s="12"/>
      <c r="G35438" s="12"/>
      <c r="H35438" s="12"/>
      <c r="I35438" s="12"/>
      <c r="J35438" s="12"/>
      <c r="K35438" s="12"/>
      <c r="L35438" s="12"/>
      <c r="M35438" s="12"/>
      <c r="N35438" s="12"/>
      <c r="O35438" s="12"/>
      <c r="P35438" s="12"/>
      <c r="Q35438" s="12"/>
      <c r="R35438" s="12"/>
      <c r="S35438" s="12"/>
      <c r="T35438" s="12"/>
    </row>
    <row r="35439" spans="4:20" x14ac:dyDescent="0.25">
      <c r="D35439" s="12"/>
      <c r="E35439" s="12"/>
      <c r="F35439" s="12"/>
      <c r="G35439" s="12"/>
      <c r="H35439" s="12"/>
      <c r="I35439" s="12"/>
      <c r="J35439" s="12"/>
      <c r="K35439" s="12"/>
      <c r="L35439" s="12"/>
      <c r="M35439" s="12"/>
      <c r="N35439" s="12"/>
      <c r="O35439" s="12"/>
      <c r="P35439" s="12"/>
      <c r="Q35439" s="12"/>
      <c r="R35439" s="12"/>
      <c r="S35439" s="12"/>
      <c r="T35439" s="12"/>
    </row>
    <row r="35440" spans="4:20" x14ac:dyDescent="0.25">
      <c r="D35440" s="12"/>
      <c r="E35440" s="12"/>
      <c r="F35440" s="12"/>
      <c r="G35440" s="12"/>
      <c r="H35440" s="12"/>
      <c r="I35440" s="12"/>
      <c r="J35440" s="12"/>
      <c r="K35440" s="12"/>
      <c r="L35440" s="12"/>
      <c r="M35440" s="12"/>
      <c r="N35440" s="12"/>
      <c r="O35440" s="12"/>
      <c r="P35440" s="12"/>
      <c r="Q35440" s="12"/>
      <c r="R35440" s="12"/>
      <c r="S35440" s="12"/>
      <c r="T35440" s="12"/>
    </row>
    <row r="35441" spans="4:20" x14ac:dyDescent="0.25">
      <c r="D35441" s="12"/>
      <c r="E35441" s="12"/>
      <c r="F35441" s="12"/>
      <c r="G35441" s="12"/>
      <c r="H35441" s="12"/>
      <c r="I35441" s="12"/>
      <c r="J35441" s="12"/>
      <c r="K35441" s="12"/>
      <c r="L35441" s="12"/>
      <c r="M35441" s="12"/>
      <c r="N35441" s="12"/>
      <c r="O35441" s="12"/>
      <c r="P35441" s="12"/>
      <c r="Q35441" s="12"/>
      <c r="R35441" s="12"/>
      <c r="S35441" s="12"/>
      <c r="T35441" s="12"/>
    </row>
    <row r="35442" spans="4:20" x14ac:dyDescent="0.25">
      <c r="D35442" s="12"/>
      <c r="E35442" s="12"/>
      <c r="F35442" s="12"/>
      <c r="G35442" s="12"/>
      <c r="H35442" s="12"/>
      <c r="I35442" s="12"/>
      <c r="J35442" s="12"/>
      <c r="K35442" s="12"/>
      <c r="L35442" s="12"/>
      <c r="M35442" s="12"/>
      <c r="N35442" s="12"/>
      <c r="O35442" s="12"/>
      <c r="P35442" s="12"/>
      <c r="Q35442" s="12"/>
      <c r="R35442" s="12"/>
      <c r="S35442" s="12"/>
      <c r="T35442" s="12"/>
    </row>
    <row r="35443" spans="4:20" x14ac:dyDescent="0.25">
      <c r="D35443" s="12"/>
      <c r="E35443" s="12"/>
      <c r="F35443" s="12"/>
      <c r="G35443" s="12"/>
      <c r="H35443" s="12"/>
      <c r="I35443" s="12"/>
      <c r="J35443" s="12"/>
      <c r="K35443" s="12"/>
      <c r="L35443" s="12"/>
      <c r="M35443" s="12"/>
      <c r="N35443" s="12"/>
      <c r="O35443" s="12"/>
      <c r="P35443" s="12"/>
      <c r="Q35443" s="12"/>
      <c r="R35443" s="12"/>
      <c r="S35443" s="12"/>
      <c r="T35443" s="12"/>
    </row>
    <row r="35444" spans="4:20" x14ac:dyDescent="0.25">
      <c r="D35444" s="12"/>
      <c r="E35444" s="12"/>
      <c r="F35444" s="12"/>
      <c r="G35444" s="12"/>
      <c r="H35444" s="12"/>
      <c r="I35444" s="12"/>
      <c r="J35444" s="12"/>
      <c r="K35444" s="12"/>
      <c r="L35444" s="12"/>
      <c r="M35444" s="12"/>
      <c r="N35444" s="12"/>
      <c r="O35444" s="12"/>
      <c r="P35444" s="12"/>
      <c r="Q35444" s="12"/>
      <c r="R35444" s="12"/>
      <c r="S35444" s="12"/>
      <c r="T35444" s="12"/>
    </row>
    <row r="35445" spans="4:20" x14ac:dyDescent="0.25">
      <c r="D35445" s="12"/>
      <c r="E35445" s="12"/>
      <c r="F35445" s="12"/>
      <c r="G35445" s="12"/>
      <c r="H35445" s="12"/>
      <c r="I35445" s="12"/>
      <c r="J35445" s="12"/>
      <c r="K35445" s="12"/>
      <c r="L35445" s="12"/>
      <c r="M35445" s="12"/>
      <c r="N35445" s="12"/>
      <c r="O35445" s="12"/>
      <c r="P35445" s="12"/>
      <c r="Q35445" s="12"/>
      <c r="R35445" s="12"/>
      <c r="S35445" s="12"/>
      <c r="T35445" s="12"/>
    </row>
    <row r="35446" spans="4:20" x14ac:dyDescent="0.25">
      <c r="D35446" s="12"/>
      <c r="E35446" s="12"/>
      <c r="F35446" s="12"/>
      <c r="G35446" s="12"/>
      <c r="H35446" s="12"/>
      <c r="I35446" s="12"/>
      <c r="J35446" s="12"/>
      <c r="K35446" s="12"/>
      <c r="L35446" s="12"/>
      <c r="M35446" s="12"/>
      <c r="N35446" s="12"/>
      <c r="O35446" s="12"/>
      <c r="P35446" s="12"/>
      <c r="Q35446" s="12"/>
      <c r="R35446" s="12"/>
      <c r="S35446" s="12"/>
      <c r="T35446" s="12"/>
    </row>
    <row r="35447" spans="4:20" x14ac:dyDescent="0.25">
      <c r="D35447" s="12"/>
      <c r="E35447" s="12"/>
      <c r="F35447" s="12"/>
      <c r="G35447" s="12"/>
      <c r="H35447" s="12"/>
      <c r="I35447" s="12"/>
      <c r="J35447" s="12"/>
      <c r="K35447" s="12"/>
      <c r="L35447" s="12"/>
      <c r="M35447" s="12"/>
      <c r="N35447" s="12"/>
      <c r="O35447" s="12"/>
      <c r="P35447" s="12"/>
      <c r="Q35447" s="12"/>
      <c r="R35447" s="12"/>
      <c r="S35447" s="12"/>
      <c r="T35447" s="12"/>
    </row>
    <row r="35448" spans="4:20" x14ac:dyDescent="0.25">
      <c r="D35448" s="12"/>
      <c r="E35448" s="12"/>
      <c r="F35448" s="12"/>
      <c r="G35448" s="12"/>
      <c r="H35448" s="12"/>
      <c r="I35448" s="12"/>
      <c r="J35448" s="12"/>
      <c r="K35448" s="12"/>
      <c r="L35448" s="12"/>
      <c r="M35448" s="12"/>
      <c r="N35448" s="12"/>
      <c r="O35448" s="12"/>
      <c r="P35448" s="12"/>
      <c r="Q35448" s="12"/>
      <c r="R35448" s="12"/>
      <c r="S35448" s="12"/>
      <c r="T35448" s="12"/>
    </row>
    <row r="35449" spans="4:20" x14ac:dyDescent="0.25">
      <c r="D35449" s="12"/>
      <c r="E35449" s="12"/>
      <c r="F35449" s="12"/>
      <c r="G35449" s="12"/>
      <c r="H35449" s="12"/>
      <c r="I35449" s="12"/>
      <c r="J35449" s="12"/>
      <c r="K35449" s="12"/>
      <c r="L35449" s="12"/>
      <c r="M35449" s="12"/>
      <c r="N35449" s="12"/>
      <c r="O35449" s="12"/>
      <c r="P35449" s="12"/>
      <c r="Q35449" s="12"/>
      <c r="R35449" s="12"/>
      <c r="S35449" s="12"/>
      <c r="T35449" s="12"/>
    </row>
    <row r="35450" spans="4:20" x14ac:dyDescent="0.25">
      <c r="D35450" s="12"/>
      <c r="E35450" s="12"/>
      <c r="F35450" s="12"/>
      <c r="G35450" s="12"/>
      <c r="H35450" s="12"/>
      <c r="I35450" s="12"/>
      <c r="J35450" s="12"/>
      <c r="K35450" s="12"/>
      <c r="L35450" s="12"/>
      <c r="M35450" s="12"/>
      <c r="N35450" s="12"/>
      <c r="O35450" s="12"/>
      <c r="P35450" s="12"/>
      <c r="Q35450" s="12"/>
      <c r="R35450" s="12"/>
      <c r="S35450" s="12"/>
      <c r="T35450" s="12"/>
    </row>
    <row r="35451" spans="4:20" x14ac:dyDescent="0.25">
      <c r="D35451" s="12"/>
      <c r="E35451" s="12"/>
      <c r="F35451" s="12"/>
      <c r="G35451" s="12"/>
      <c r="H35451" s="12"/>
      <c r="I35451" s="12"/>
      <c r="J35451" s="12"/>
      <c r="K35451" s="12"/>
      <c r="L35451" s="12"/>
      <c r="M35451" s="12"/>
      <c r="N35451" s="12"/>
      <c r="O35451" s="12"/>
      <c r="P35451" s="12"/>
      <c r="Q35451" s="12"/>
      <c r="R35451" s="12"/>
      <c r="S35451" s="12"/>
      <c r="T35451" s="12"/>
    </row>
    <row r="35452" spans="4:20" x14ac:dyDescent="0.25">
      <c r="D35452" s="12"/>
      <c r="E35452" s="12"/>
      <c r="F35452" s="12"/>
      <c r="G35452" s="12"/>
      <c r="H35452" s="12"/>
      <c r="I35452" s="12"/>
      <c r="J35452" s="12"/>
      <c r="K35452" s="12"/>
      <c r="L35452" s="12"/>
      <c r="M35452" s="12"/>
      <c r="N35452" s="12"/>
      <c r="O35452" s="12"/>
      <c r="P35452" s="12"/>
      <c r="Q35452" s="12"/>
      <c r="R35452" s="12"/>
      <c r="S35452" s="12"/>
      <c r="T35452" s="12"/>
    </row>
    <row r="35453" spans="4:20" x14ac:dyDescent="0.25">
      <c r="D35453" s="12"/>
      <c r="E35453" s="12"/>
      <c r="F35453" s="12"/>
      <c r="G35453" s="12"/>
      <c r="H35453" s="12"/>
      <c r="I35453" s="12"/>
      <c r="J35453" s="12"/>
      <c r="K35453" s="12"/>
      <c r="L35453" s="12"/>
      <c r="M35453" s="12"/>
      <c r="N35453" s="12"/>
      <c r="O35453" s="12"/>
      <c r="P35453" s="12"/>
      <c r="Q35453" s="12"/>
      <c r="R35453" s="12"/>
      <c r="S35453" s="12"/>
      <c r="T35453" s="12"/>
    </row>
    <row r="35454" spans="4:20" x14ac:dyDescent="0.25">
      <c r="D35454" s="12"/>
      <c r="E35454" s="12"/>
      <c r="F35454" s="12"/>
      <c r="G35454" s="12"/>
      <c r="H35454" s="12"/>
      <c r="I35454" s="12"/>
      <c r="J35454" s="12"/>
      <c r="K35454" s="12"/>
      <c r="L35454" s="12"/>
      <c r="M35454" s="12"/>
      <c r="N35454" s="12"/>
      <c r="O35454" s="12"/>
      <c r="P35454" s="12"/>
      <c r="Q35454" s="12"/>
      <c r="R35454" s="12"/>
      <c r="S35454" s="12"/>
      <c r="T35454" s="12"/>
    </row>
    <row r="35455" spans="4:20" x14ac:dyDescent="0.25">
      <c r="D35455" s="12"/>
      <c r="E35455" s="12"/>
      <c r="F35455" s="12"/>
      <c r="G35455" s="12"/>
      <c r="H35455" s="12"/>
      <c r="I35455" s="12"/>
      <c r="J35455" s="12"/>
      <c r="K35455" s="12"/>
      <c r="L35455" s="12"/>
      <c r="M35455" s="12"/>
      <c r="N35455" s="12"/>
      <c r="O35455" s="12"/>
      <c r="P35455" s="12"/>
      <c r="Q35455" s="12"/>
      <c r="R35455" s="12"/>
      <c r="S35455" s="12"/>
      <c r="T35455" s="12"/>
    </row>
    <row r="35456" spans="4:20" x14ac:dyDescent="0.25">
      <c r="D35456" s="12"/>
      <c r="E35456" s="12"/>
      <c r="F35456" s="12"/>
      <c r="G35456" s="12"/>
      <c r="H35456" s="12"/>
      <c r="I35456" s="12"/>
      <c r="J35456" s="12"/>
      <c r="K35456" s="12"/>
      <c r="L35456" s="12"/>
      <c r="M35456" s="12"/>
      <c r="N35456" s="12"/>
      <c r="O35456" s="12"/>
      <c r="P35456" s="12"/>
      <c r="Q35456" s="12"/>
      <c r="R35456" s="12"/>
      <c r="S35456" s="12"/>
      <c r="T35456" s="12"/>
    </row>
    <row r="35457" spans="4:20" x14ac:dyDescent="0.25">
      <c r="D35457" s="12"/>
      <c r="E35457" s="12"/>
      <c r="F35457" s="12"/>
      <c r="G35457" s="12"/>
      <c r="H35457" s="12"/>
      <c r="I35457" s="12"/>
      <c r="J35457" s="12"/>
      <c r="K35457" s="12"/>
      <c r="L35457" s="12"/>
      <c r="M35457" s="12"/>
      <c r="N35457" s="12"/>
      <c r="O35457" s="12"/>
      <c r="P35457" s="12"/>
      <c r="Q35457" s="12"/>
      <c r="R35457" s="12"/>
      <c r="S35457" s="12"/>
      <c r="T35457" s="12"/>
    </row>
    <row r="35458" spans="4:20" x14ac:dyDescent="0.25">
      <c r="D35458" s="12"/>
      <c r="E35458" s="12"/>
      <c r="F35458" s="12"/>
      <c r="G35458" s="12"/>
      <c r="H35458" s="12"/>
      <c r="I35458" s="12"/>
      <c r="J35458" s="12"/>
      <c r="K35458" s="12"/>
      <c r="L35458" s="12"/>
      <c r="M35458" s="12"/>
      <c r="N35458" s="12"/>
      <c r="O35458" s="12"/>
      <c r="P35458" s="12"/>
      <c r="Q35458" s="12"/>
      <c r="R35458" s="12"/>
      <c r="S35458" s="12"/>
      <c r="T35458" s="12"/>
    </row>
    <row r="35459" spans="4:20" x14ac:dyDescent="0.25">
      <c r="D35459" s="12"/>
      <c r="E35459" s="12"/>
      <c r="F35459" s="12"/>
      <c r="G35459" s="12"/>
      <c r="H35459" s="12"/>
      <c r="I35459" s="12"/>
      <c r="J35459" s="12"/>
      <c r="K35459" s="12"/>
      <c r="L35459" s="12"/>
      <c r="M35459" s="12"/>
      <c r="N35459" s="12"/>
      <c r="O35459" s="12"/>
      <c r="P35459" s="12"/>
      <c r="Q35459" s="12"/>
      <c r="R35459" s="12"/>
      <c r="S35459" s="12"/>
      <c r="T35459" s="12"/>
    </row>
    <row r="35460" spans="4:20" x14ac:dyDescent="0.25">
      <c r="D35460" s="12"/>
      <c r="E35460" s="12"/>
      <c r="F35460" s="12"/>
      <c r="G35460" s="12"/>
      <c r="H35460" s="12"/>
      <c r="I35460" s="12"/>
      <c r="J35460" s="12"/>
      <c r="K35460" s="12"/>
      <c r="L35460" s="12"/>
      <c r="M35460" s="12"/>
      <c r="N35460" s="12"/>
      <c r="O35460" s="12"/>
      <c r="P35460" s="12"/>
      <c r="Q35460" s="12"/>
      <c r="R35460" s="12"/>
      <c r="S35460" s="12"/>
      <c r="T35460" s="12"/>
    </row>
    <row r="35461" spans="4:20" x14ac:dyDescent="0.25">
      <c r="D35461" s="12"/>
      <c r="E35461" s="12"/>
      <c r="F35461" s="12"/>
      <c r="G35461" s="12"/>
      <c r="H35461" s="12"/>
      <c r="I35461" s="12"/>
      <c r="J35461" s="12"/>
      <c r="K35461" s="12"/>
      <c r="L35461" s="12"/>
      <c r="M35461" s="12"/>
      <c r="N35461" s="12"/>
      <c r="O35461" s="12"/>
      <c r="P35461" s="12"/>
      <c r="Q35461" s="12"/>
      <c r="R35461" s="12"/>
      <c r="S35461" s="12"/>
      <c r="T35461" s="12"/>
    </row>
    <row r="35462" spans="4:20" x14ac:dyDescent="0.25">
      <c r="D35462" s="12"/>
      <c r="E35462" s="12"/>
      <c r="F35462" s="12"/>
      <c r="G35462" s="12"/>
      <c r="H35462" s="12"/>
      <c r="I35462" s="12"/>
      <c r="J35462" s="12"/>
      <c r="K35462" s="12"/>
      <c r="L35462" s="12"/>
      <c r="M35462" s="12"/>
      <c r="N35462" s="12"/>
      <c r="O35462" s="12"/>
      <c r="P35462" s="12"/>
      <c r="Q35462" s="12"/>
      <c r="R35462" s="12"/>
      <c r="S35462" s="12"/>
      <c r="T35462" s="12"/>
    </row>
    <row r="35463" spans="4:20" x14ac:dyDescent="0.25">
      <c r="D35463" s="12"/>
      <c r="E35463" s="12"/>
      <c r="F35463" s="12"/>
      <c r="G35463" s="12"/>
      <c r="H35463" s="12"/>
      <c r="I35463" s="12"/>
      <c r="J35463" s="12"/>
      <c r="K35463" s="12"/>
      <c r="L35463" s="12"/>
      <c r="M35463" s="12"/>
      <c r="N35463" s="12"/>
      <c r="O35463" s="12"/>
      <c r="P35463" s="12"/>
      <c r="Q35463" s="12"/>
      <c r="R35463" s="12"/>
      <c r="S35463" s="12"/>
      <c r="T35463" s="12"/>
    </row>
    <row r="35464" spans="4:20" x14ac:dyDescent="0.25">
      <c r="D35464" s="12"/>
      <c r="E35464" s="12"/>
      <c r="F35464" s="12"/>
      <c r="G35464" s="12"/>
      <c r="H35464" s="12"/>
      <c r="I35464" s="12"/>
      <c r="J35464" s="12"/>
      <c r="K35464" s="12"/>
      <c r="L35464" s="12"/>
      <c r="M35464" s="12"/>
      <c r="N35464" s="12"/>
      <c r="O35464" s="12"/>
      <c r="P35464" s="12"/>
      <c r="Q35464" s="12"/>
      <c r="R35464" s="12"/>
      <c r="S35464" s="12"/>
      <c r="T35464" s="12"/>
    </row>
    <row r="35465" spans="4:20" x14ac:dyDescent="0.25">
      <c r="D35465" s="12"/>
      <c r="E35465" s="12"/>
      <c r="F35465" s="12"/>
      <c r="G35465" s="12"/>
      <c r="H35465" s="12"/>
      <c r="I35465" s="12"/>
      <c r="J35465" s="12"/>
      <c r="K35465" s="12"/>
      <c r="L35465" s="12"/>
      <c r="M35465" s="12"/>
      <c r="N35465" s="12"/>
      <c r="O35465" s="12"/>
      <c r="P35465" s="12"/>
      <c r="Q35465" s="12"/>
      <c r="R35465" s="12"/>
      <c r="S35465" s="12"/>
      <c r="T35465" s="12"/>
    </row>
    <row r="35466" spans="4:20" x14ac:dyDescent="0.25">
      <c r="D35466" s="12"/>
      <c r="E35466" s="12"/>
      <c r="F35466" s="12"/>
      <c r="G35466" s="12"/>
      <c r="H35466" s="12"/>
      <c r="I35466" s="12"/>
      <c r="J35466" s="12"/>
      <c r="K35466" s="12"/>
      <c r="L35466" s="12"/>
      <c r="M35466" s="12"/>
      <c r="N35466" s="12"/>
      <c r="O35466" s="12"/>
      <c r="P35466" s="12"/>
      <c r="Q35466" s="12"/>
      <c r="R35466" s="12"/>
      <c r="S35466" s="12"/>
      <c r="T35466" s="12"/>
    </row>
    <row r="35467" spans="4:20" x14ac:dyDescent="0.25">
      <c r="D35467" s="12"/>
      <c r="E35467" s="12"/>
      <c r="F35467" s="12"/>
      <c r="G35467" s="12"/>
      <c r="H35467" s="12"/>
      <c r="I35467" s="12"/>
      <c r="J35467" s="12"/>
      <c r="K35467" s="12"/>
      <c r="L35467" s="12"/>
      <c r="M35467" s="12"/>
      <c r="N35467" s="12"/>
      <c r="O35467" s="12"/>
      <c r="P35467" s="12"/>
      <c r="Q35467" s="12"/>
      <c r="R35467" s="12"/>
      <c r="S35467" s="12"/>
      <c r="T35467" s="12"/>
    </row>
    <row r="35468" spans="4:20" x14ac:dyDescent="0.25">
      <c r="D35468" s="12"/>
      <c r="E35468" s="12"/>
      <c r="F35468" s="12"/>
      <c r="G35468" s="12"/>
      <c r="H35468" s="12"/>
      <c r="I35468" s="12"/>
      <c r="J35468" s="12"/>
      <c r="K35468" s="12"/>
      <c r="L35468" s="12"/>
      <c r="M35468" s="12"/>
      <c r="N35468" s="12"/>
      <c r="O35468" s="12"/>
      <c r="P35468" s="12"/>
      <c r="Q35468" s="12"/>
      <c r="R35468" s="12"/>
      <c r="S35468" s="12"/>
      <c r="T35468" s="12"/>
    </row>
    <row r="35469" spans="4:20" x14ac:dyDescent="0.25">
      <c r="D35469" s="12"/>
      <c r="E35469" s="12"/>
      <c r="F35469" s="12"/>
      <c r="G35469" s="12"/>
      <c r="H35469" s="12"/>
      <c r="I35469" s="12"/>
      <c r="J35469" s="12"/>
      <c r="K35469" s="12"/>
      <c r="L35469" s="12"/>
      <c r="M35469" s="12"/>
      <c r="N35469" s="12"/>
      <c r="O35469" s="12"/>
      <c r="P35469" s="12"/>
      <c r="Q35469" s="12"/>
      <c r="R35469" s="12"/>
      <c r="S35469" s="12"/>
      <c r="T35469" s="12"/>
    </row>
    <row r="35470" spans="4:20" x14ac:dyDescent="0.25">
      <c r="D35470" s="12"/>
      <c r="E35470" s="12"/>
      <c r="F35470" s="12"/>
      <c r="G35470" s="12"/>
      <c r="H35470" s="12"/>
      <c r="I35470" s="12"/>
      <c r="J35470" s="12"/>
      <c r="K35470" s="12"/>
      <c r="L35470" s="12"/>
      <c r="M35470" s="12"/>
      <c r="N35470" s="12"/>
      <c r="O35470" s="12"/>
      <c r="P35470" s="12"/>
      <c r="Q35470" s="12"/>
      <c r="R35470" s="12"/>
      <c r="S35470" s="12"/>
      <c r="T35470" s="12"/>
    </row>
    <row r="35471" spans="4:20" x14ac:dyDescent="0.25">
      <c r="D35471" s="12"/>
      <c r="E35471" s="12"/>
      <c r="F35471" s="12"/>
      <c r="G35471" s="12"/>
      <c r="H35471" s="12"/>
      <c r="I35471" s="12"/>
      <c r="J35471" s="12"/>
      <c r="K35471" s="12"/>
      <c r="L35471" s="12"/>
      <c r="M35471" s="12"/>
      <c r="N35471" s="12"/>
      <c r="O35471" s="12"/>
      <c r="P35471" s="12"/>
      <c r="Q35471" s="12"/>
      <c r="R35471" s="12"/>
      <c r="S35471" s="12"/>
      <c r="T35471" s="12"/>
    </row>
    <row r="35472" spans="4:20" x14ac:dyDescent="0.25">
      <c r="D35472" s="12"/>
      <c r="E35472" s="12"/>
      <c r="F35472" s="12"/>
      <c r="G35472" s="12"/>
      <c r="H35472" s="12"/>
      <c r="I35472" s="12"/>
      <c r="J35472" s="12"/>
      <c r="K35472" s="12"/>
      <c r="L35472" s="12"/>
      <c r="M35472" s="12"/>
      <c r="N35472" s="12"/>
      <c r="O35472" s="12"/>
      <c r="P35472" s="12"/>
      <c r="Q35472" s="12"/>
      <c r="R35472" s="12"/>
      <c r="S35472" s="12"/>
      <c r="T35472" s="12"/>
    </row>
    <row r="35473" spans="4:20" x14ac:dyDescent="0.25">
      <c r="D35473" s="12"/>
      <c r="E35473" s="12"/>
      <c r="F35473" s="12"/>
      <c r="G35473" s="12"/>
      <c r="H35473" s="12"/>
      <c r="I35473" s="12"/>
      <c r="J35473" s="12"/>
      <c r="K35473" s="12"/>
      <c r="L35473" s="12"/>
      <c r="M35473" s="12"/>
      <c r="N35473" s="12"/>
      <c r="O35473" s="12"/>
      <c r="P35473" s="12"/>
      <c r="Q35473" s="12"/>
      <c r="R35473" s="12"/>
      <c r="S35473" s="12"/>
      <c r="T35473" s="12"/>
    </row>
    <row r="35474" spans="4:20" x14ac:dyDescent="0.25">
      <c r="D35474" s="12"/>
      <c r="E35474" s="12"/>
      <c r="F35474" s="12"/>
      <c r="G35474" s="12"/>
      <c r="H35474" s="12"/>
      <c r="I35474" s="12"/>
      <c r="J35474" s="12"/>
      <c r="K35474" s="12"/>
      <c r="L35474" s="12"/>
      <c r="M35474" s="12"/>
      <c r="N35474" s="12"/>
      <c r="O35474" s="12"/>
      <c r="P35474" s="12"/>
      <c r="Q35474" s="12"/>
      <c r="R35474" s="12"/>
      <c r="S35474" s="12"/>
      <c r="T35474" s="12"/>
    </row>
    <row r="35475" spans="4:20" x14ac:dyDescent="0.25">
      <c r="D35475" s="12"/>
      <c r="E35475" s="12"/>
      <c r="F35475" s="12"/>
      <c r="G35475" s="12"/>
      <c r="H35475" s="12"/>
      <c r="I35475" s="12"/>
      <c r="J35475" s="12"/>
      <c r="K35475" s="12"/>
      <c r="L35475" s="12"/>
      <c r="M35475" s="12"/>
      <c r="N35475" s="12"/>
      <c r="O35475" s="12"/>
      <c r="P35475" s="12"/>
      <c r="Q35475" s="12"/>
      <c r="R35475" s="12"/>
      <c r="S35475" s="12"/>
      <c r="T35475" s="12"/>
    </row>
    <row r="35476" spans="4:20" x14ac:dyDescent="0.25">
      <c r="D35476" s="12"/>
      <c r="E35476" s="12"/>
      <c r="F35476" s="12"/>
      <c r="G35476" s="12"/>
      <c r="H35476" s="12"/>
      <c r="I35476" s="12"/>
      <c r="J35476" s="12"/>
      <c r="K35476" s="12"/>
      <c r="L35476" s="12"/>
      <c r="M35476" s="12"/>
      <c r="N35476" s="12"/>
      <c r="O35476" s="12"/>
      <c r="P35476" s="12"/>
      <c r="Q35476" s="12"/>
      <c r="R35476" s="12"/>
      <c r="S35476" s="12"/>
      <c r="T35476" s="12"/>
    </row>
    <row r="35477" spans="4:20" x14ac:dyDescent="0.25">
      <c r="D35477" s="12"/>
      <c r="E35477" s="12"/>
      <c r="F35477" s="12"/>
      <c r="G35477" s="12"/>
      <c r="H35477" s="12"/>
      <c r="I35477" s="12"/>
      <c r="J35477" s="12"/>
      <c r="K35477" s="12"/>
      <c r="L35477" s="12"/>
      <c r="M35477" s="12"/>
      <c r="N35477" s="12"/>
      <c r="O35477" s="12"/>
      <c r="P35477" s="12"/>
      <c r="Q35477" s="12"/>
      <c r="R35477" s="12"/>
      <c r="S35477" s="12"/>
      <c r="T35477" s="12"/>
    </row>
    <row r="35478" spans="4:20" x14ac:dyDescent="0.25">
      <c r="D35478" s="12"/>
      <c r="E35478" s="12"/>
      <c r="F35478" s="12"/>
      <c r="G35478" s="12"/>
      <c r="H35478" s="12"/>
      <c r="I35478" s="12"/>
      <c r="J35478" s="12"/>
      <c r="K35478" s="12"/>
      <c r="L35478" s="12"/>
      <c r="M35478" s="12"/>
      <c r="N35478" s="12"/>
      <c r="O35478" s="12"/>
      <c r="P35478" s="12"/>
      <c r="Q35478" s="12"/>
      <c r="R35478" s="12"/>
      <c r="S35478" s="12"/>
      <c r="T35478" s="12"/>
    </row>
    <row r="35479" spans="4:20" x14ac:dyDescent="0.25">
      <c r="D35479" s="12"/>
      <c r="E35479" s="12"/>
      <c r="F35479" s="12"/>
      <c r="G35479" s="12"/>
      <c r="H35479" s="12"/>
      <c r="I35479" s="12"/>
      <c r="J35479" s="12"/>
      <c r="K35479" s="12"/>
      <c r="L35479" s="12"/>
      <c r="M35479" s="12"/>
      <c r="N35479" s="12"/>
      <c r="O35479" s="12"/>
      <c r="P35479" s="12"/>
      <c r="Q35479" s="12"/>
      <c r="R35479" s="12"/>
      <c r="S35479" s="12"/>
      <c r="T35479" s="12"/>
    </row>
    <row r="35480" spans="4:20" x14ac:dyDescent="0.25">
      <c r="D35480" s="12"/>
      <c r="E35480" s="12"/>
      <c r="F35480" s="12"/>
      <c r="G35480" s="12"/>
      <c r="H35480" s="12"/>
      <c r="I35480" s="12"/>
      <c r="J35480" s="12"/>
      <c r="K35480" s="12"/>
      <c r="L35480" s="12"/>
      <c r="M35480" s="12"/>
      <c r="N35480" s="12"/>
      <c r="O35480" s="12"/>
      <c r="P35480" s="12"/>
      <c r="Q35480" s="12"/>
      <c r="R35480" s="12"/>
      <c r="S35480" s="12"/>
      <c r="T35480" s="12"/>
    </row>
    <row r="35481" spans="4:20" x14ac:dyDescent="0.25">
      <c r="D35481" s="12"/>
      <c r="E35481" s="12"/>
      <c r="F35481" s="12"/>
      <c r="G35481" s="12"/>
      <c r="H35481" s="12"/>
      <c r="I35481" s="12"/>
      <c r="J35481" s="12"/>
      <c r="K35481" s="12"/>
      <c r="L35481" s="12"/>
      <c r="M35481" s="12"/>
      <c r="N35481" s="12"/>
      <c r="O35481" s="12"/>
      <c r="P35481" s="12"/>
      <c r="Q35481" s="12"/>
      <c r="R35481" s="12"/>
      <c r="S35481" s="12"/>
      <c r="T35481" s="12"/>
    </row>
    <row r="35482" spans="4:20" x14ac:dyDescent="0.25">
      <c r="D35482" s="12"/>
      <c r="E35482" s="12"/>
      <c r="F35482" s="12"/>
      <c r="G35482" s="12"/>
      <c r="H35482" s="12"/>
      <c r="I35482" s="12"/>
      <c r="J35482" s="12"/>
      <c r="K35482" s="12"/>
      <c r="L35482" s="12"/>
      <c r="M35482" s="12"/>
      <c r="N35482" s="12"/>
      <c r="O35482" s="12"/>
      <c r="P35482" s="12"/>
      <c r="Q35482" s="12"/>
      <c r="R35482" s="12"/>
      <c r="S35482" s="12"/>
      <c r="T35482" s="12"/>
    </row>
    <row r="35483" spans="4:20" x14ac:dyDescent="0.25">
      <c r="D35483" s="12"/>
      <c r="E35483" s="12"/>
      <c r="F35483" s="12"/>
      <c r="G35483" s="12"/>
      <c r="H35483" s="12"/>
      <c r="I35483" s="12"/>
      <c r="J35483" s="12"/>
      <c r="K35483" s="12"/>
      <c r="L35483" s="12"/>
      <c r="M35483" s="12"/>
      <c r="N35483" s="12"/>
      <c r="O35483" s="12"/>
      <c r="P35483" s="12"/>
      <c r="Q35483" s="12"/>
      <c r="R35483" s="12"/>
      <c r="S35483" s="12"/>
      <c r="T35483" s="12"/>
    </row>
    <row r="35484" spans="4:20" x14ac:dyDescent="0.25">
      <c r="D35484" s="12"/>
      <c r="E35484" s="12"/>
      <c r="F35484" s="12"/>
      <c r="G35484" s="12"/>
      <c r="H35484" s="12"/>
      <c r="I35484" s="12"/>
      <c r="J35484" s="12"/>
      <c r="K35484" s="12"/>
      <c r="L35484" s="12"/>
      <c r="M35484" s="12"/>
      <c r="N35484" s="12"/>
      <c r="O35484" s="12"/>
      <c r="P35484" s="12"/>
      <c r="Q35484" s="12"/>
      <c r="R35484" s="12"/>
      <c r="S35484" s="12"/>
      <c r="T35484" s="12"/>
    </row>
    <row r="35485" spans="4:20" x14ac:dyDescent="0.25">
      <c r="D35485" s="12"/>
      <c r="E35485" s="12"/>
      <c r="F35485" s="12"/>
      <c r="G35485" s="12"/>
      <c r="H35485" s="12"/>
      <c r="I35485" s="12"/>
      <c r="J35485" s="12"/>
      <c r="K35485" s="12"/>
      <c r="L35485" s="12"/>
      <c r="M35485" s="12"/>
      <c r="N35485" s="12"/>
      <c r="O35485" s="12"/>
      <c r="P35485" s="12"/>
      <c r="Q35485" s="12"/>
      <c r="R35485" s="12"/>
      <c r="S35485" s="12"/>
      <c r="T35485" s="12"/>
    </row>
    <row r="35486" spans="4:20" x14ac:dyDescent="0.25">
      <c r="D35486" s="12"/>
      <c r="E35486" s="12"/>
      <c r="F35486" s="12"/>
      <c r="G35486" s="12"/>
      <c r="H35486" s="12"/>
      <c r="I35486" s="12"/>
      <c r="J35486" s="12"/>
      <c r="K35486" s="12"/>
      <c r="L35486" s="12"/>
      <c r="M35486" s="12"/>
      <c r="N35486" s="12"/>
      <c r="O35486" s="12"/>
      <c r="P35486" s="12"/>
      <c r="Q35486" s="12"/>
      <c r="R35486" s="12"/>
      <c r="S35486" s="12"/>
      <c r="T35486" s="12"/>
    </row>
    <row r="35487" spans="4:20" x14ac:dyDescent="0.25">
      <c r="D35487" s="12"/>
      <c r="E35487" s="12"/>
      <c r="F35487" s="12"/>
      <c r="G35487" s="12"/>
      <c r="H35487" s="12"/>
      <c r="I35487" s="12"/>
      <c r="J35487" s="12"/>
      <c r="K35487" s="12"/>
      <c r="L35487" s="12"/>
      <c r="M35487" s="12"/>
      <c r="N35487" s="12"/>
      <c r="O35487" s="12"/>
      <c r="P35487" s="12"/>
      <c r="Q35487" s="12"/>
      <c r="R35487" s="12"/>
      <c r="S35487" s="12"/>
      <c r="T35487" s="12"/>
    </row>
    <row r="35488" spans="4:20" x14ac:dyDescent="0.25">
      <c r="D35488" s="12"/>
      <c r="E35488" s="12"/>
      <c r="F35488" s="12"/>
      <c r="G35488" s="12"/>
      <c r="H35488" s="12"/>
      <c r="I35488" s="12"/>
      <c r="J35488" s="12"/>
      <c r="K35488" s="12"/>
      <c r="L35488" s="12"/>
      <c r="M35488" s="12"/>
      <c r="N35488" s="12"/>
      <c r="O35488" s="12"/>
      <c r="P35488" s="12"/>
      <c r="Q35488" s="12"/>
      <c r="R35488" s="12"/>
      <c r="S35488" s="12"/>
      <c r="T35488" s="12"/>
    </row>
    <row r="35489" spans="4:20" x14ac:dyDescent="0.25">
      <c r="D35489" s="12"/>
      <c r="E35489" s="12"/>
      <c r="F35489" s="12"/>
      <c r="G35489" s="12"/>
      <c r="H35489" s="12"/>
      <c r="I35489" s="12"/>
      <c r="J35489" s="12"/>
      <c r="K35489" s="12"/>
      <c r="L35489" s="12"/>
      <c r="M35489" s="12"/>
      <c r="N35489" s="12"/>
      <c r="O35489" s="12"/>
      <c r="P35489" s="12"/>
      <c r="Q35489" s="12"/>
      <c r="R35489" s="12"/>
      <c r="S35489" s="12"/>
      <c r="T35489" s="12"/>
    </row>
    <row r="35490" spans="4:20" x14ac:dyDescent="0.25">
      <c r="D35490" s="12"/>
      <c r="E35490" s="12"/>
      <c r="F35490" s="12"/>
      <c r="G35490" s="12"/>
      <c r="H35490" s="12"/>
      <c r="I35490" s="12"/>
      <c r="J35490" s="12"/>
      <c r="K35490" s="12"/>
      <c r="L35490" s="12"/>
      <c r="M35490" s="12"/>
      <c r="N35490" s="12"/>
      <c r="O35490" s="12"/>
      <c r="P35490" s="12"/>
      <c r="Q35490" s="12"/>
      <c r="R35490" s="12"/>
      <c r="S35490" s="12"/>
      <c r="T35490" s="12"/>
    </row>
    <row r="35491" spans="4:20" x14ac:dyDescent="0.25">
      <c r="D35491" s="12"/>
      <c r="E35491" s="12"/>
      <c r="F35491" s="12"/>
      <c r="G35491" s="12"/>
      <c r="H35491" s="12"/>
      <c r="I35491" s="12"/>
      <c r="J35491" s="12"/>
      <c r="K35491" s="12"/>
      <c r="L35491" s="12"/>
      <c r="M35491" s="12"/>
      <c r="N35491" s="12"/>
      <c r="O35491" s="12"/>
      <c r="P35491" s="12"/>
      <c r="Q35491" s="12"/>
      <c r="R35491" s="12"/>
      <c r="S35491" s="12"/>
      <c r="T35491" s="12"/>
    </row>
    <row r="35492" spans="4:20" x14ac:dyDescent="0.25">
      <c r="D35492" s="12"/>
      <c r="E35492" s="12"/>
      <c r="F35492" s="12"/>
      <c r="G35492" s="12"/>
      <c r="H35492" s="12"/>
      <c r="I35492" s="12"/>
      <c r="J35492" s="12"/>
      <c r="K35492" s="12"/>
      <c r="L35492" s="12"/>
      <c r="M35492" s="12"/>
      <c r="N35492" s="12"/>
      <c r="O35492" s="12"/>
      <c r="P35492" s="12"/>
      <c r="Q35492" s="12"/>
      <c r="R35492" s="12"/>
      <c r="S35492" s="12"/>
      <c r="T35492" s="12"/>
    </row>
    <row r="35493" spans="4:20" x14ac:dyDescent="0.25">
      <c r="D35493" s="12"/>
      <c r="E35493" s="12"/>
      <c r="F35493" s="12"/>
      <c r="G35493" s="12"/>
      <c r="H35493" s="12"/>
      <c r="I35493" s="12"/>
      <c r="J35493" s="12"/>
      <c r="K35493" s="12"/>
      <c r="L35493" s="12"/>
      <c r="M35493" s="12"/>
      <c r="N35493" s="12"/>
      <c r="O35493" s="12"/>
      <c r="P35493" s="12"/>
      <c r="Q35493" s="12"/>
      <c r="R35493" s="12"/>
      <c r="S35493" s="12"/>
      <c r="T35493" s="12"/>
    </row>
    <row r="35494" spans="4:20" x14ac:dyDescent="0.25">
      <c r="D35494" s="12"/>
      <c r="E35494" s="12"/>
      <c r="F35494" s="12"/>
      <c r="G35494" s="12"/>
      <c r="H35494" s="12"/>
      <c r="I35494" s="12"/>
      <c r="J35494" s="12"/>
      <c r="K35494" s="12"/>
      <c r="L35494" s="12"/>
      <c r="M35494" s="12"/>
      <c r="N35494" s="12"/>
      <c r="O35494" s="12"/>
      <c r="P35494" s="12"/>
      <c r="Q35494" s="12"/>
      <c r="R35494" s="12"/>
      <c r="S35494" s="12"/>
      <c r="T35494" s="12"/>
    </row>
    <row r="35495" spans="4:20" x14ac:dyDescent="0.25">
      <c r="D35495" s="12"/>
      <c r="E35495" s="12"/>
      <c r="F35495" s="12"/>
      <c r="G35495" s="12"/>
      <c r="H35495" s="12"/>
      <c r="I35495" s="12"/>
      <c r="J35495" s="12"/>
      <c r="K35495" s="12"/>
      <c r="L35495" s="12"/>
      <c r="M35495" s="12"/>
      <c r="N35495" s="12"/>
      <c r="O35495" s="12"/>
      <c r="P35495" s="12"/>
      <c r="Q35495" s="12"/>
      <c r="R35495" s="12"/>
      <c r="S35495" s="12"/>
      <c r="T35495" s="12"/>
    </row>
    <row r="35496" spans="4:20" x14ac:dyDescent="0.25">
      <c r="D35496" s="12"/>
      <c r="E35496" s="12"/>
      <c r="F35496" s="12"/>
      <c r="G35496" s="12"/>
      <c r="H35496" s="12"/>
      <c r="I35496" s="12"/>
      <c r="J35496" s="12"/>
      <c r="K35496" s="12"/>
      <c r="L35496" s="12"/>
      <c r="M35496" s="12"/>
      <c r="N35496" s="12"/>
      <c r="O35496" s="12"/>
      <c r="P35496" s="12"/>
      <c r="Q35496" s="12"/>
      <c r="R35496" s="12"/>
      <c r="S35496" s="12"/>
      <c r="T35496" s="12"/>
    </row>
    <row r="35497" spans="4:20" x14ac:dyDescent="0.25">
      <c r="D35497" s="12"/>
      <c r="E35497" s="12"/>
      <c r="F35497" s="12"/>
      <c r="G35497" s="12"/>
      <c r="H35497" s="12"/>
      <c r="I35497" s="12"/>
      <c r="J35497" s="12"/>
      <c r="K35497" s="12"/>
      <c r="L35497" s="12"/>
      <c r="M35497" s="12"/>
      <c r="N35497" s="12"/>
      <c r="O35497" s="12"/>
      <c r="P35497" s="12"/>
      <c r="Q35497" s="12"/>
      <c r="R35497" s="12"/>
      <c r="S35497" s="12"/>
      <c r="T35497" s="12"/>
    </row>
    <row r="35498" spans="4:20" x14ac:dyDescent="0.25">
      <c r="D35498" s="12"/>
      <c r="E35498" s="12"/>
      <c r="F35498" s="12"/>
      <c r="G35498" s="12"/>
      <c r="H35498" s="12"/>
      <c r="I35498" s="12"/>
      <c r="J35498" s="12"/>
      <c r="K35498" s="12"/>
      <c r="L35498" s="12"/>
      <c r="M35498" s="12"/>
      <c r="N35498" s="12"/>
      <c r="O35498" s="12"/>
      <c r="P35498" s="12"/>
      <c r="Q35498" s="12"/>
      <c r="R35498" s="12"/>
      <c r="S35498" s="12"/>
      <c r="T35498" s="12"/>
    </row>
    <row r="35499" spans="4:20" x14ac:dyDescent="0.25">
      <c r="D35499" s="12"/>
      <c r="E35499" s="12"/>
      <c r="F35499" s="12"/>
      <c r="G35499" s="12"/>
      <c r="H35499" s="12"/>
      <c r="I35499" s="12"/>
      <c r="J35499" s="12"/>
      <c r="K35499" s="12"/>
      <c r="L35499" s="12"/>
      <c r="M35499" s="12"/>
      <c r="N35499" s="12"/>
      <c r="O35499" s="12"/>
      <c r="P35499" s="12"/>
      <c r="Q35499" s="12"/>
      <c r="R35499" s="12"/>
      <c r="S35499" s="12"/>
      <c r="T35499" s="12"/>
    </row>
    <row r="35500" spans="4:20" x14ac:dyDescent="0.25">
      <c r="D35500" s="12"/>
      <c r="E35500" s="12"/>
      <c r="F35500" s="12"/>
      <c r="G35500" s="12"/>
      <c r="H35500" s="12"/>
      <c r="I35500" s="12"/>
      <c r="J35500" s="12"/>
      <c r="K35500" s="12"/>
      <c r="L35500" s="12"/>
      <c r="M35500" s="12"/>
      <c r="N35500" s="12"/>
      <c r="O35500" s="12"/>
      <c r="P35500" s="12"/>
      <c r="Q35500" s="12"/>
      <c r="R35500" s="12"/>
      <c r="S35500" s="12"/>
      <c r="T35500" s="12"/>
    </row>
    <row r="35501" spans="4:20" x14ac:dyDescent="0.25">
      <c r="D35501" s="12"/>
      <c r="E35501" s="12"/>
      <c r="F35501" s="12"/>
      <c r="G35501" s="12"/>
      <c r="H35501" s="12"/>
      <c r="I35501" s="12"/>
      <c r="J35501" s="12"/>
      <c r="K35501" s="12"/>
      <c r="L35501" s="12"/>
      <c r="M35501" s="12"/>
      <c r="N35501" s="12"/>
      <c r="O35501" s="12"/>
      <c r="P35501" s="12"/>
      <c r="Q35501" s="12"/>
      <c r="R35501" s="12"/>
      <c r="S35501" s="12"/>
      <c r="T35501" s="12"/>
    </row>
    <row r="35502" spans="4:20" x14ac:dyDescent="0.25">
      <c r="D35502" s="12"/>
      <c r="E35502" s="12"/>
      <c r="F35502" s="12"/>
      <c r="G35502" s="12"/>
      <c r="H35502" s="12"/>
      <c r="I35502" s="12"/>
      <c r="J35502" s="12"/>
      <c r="K35502" s="12"/>
      <c r="L35502" s="12"/>
      <c r="M35502" s="12"/>
      <c r="N35502" s="12"/>
      <c r="O35502" s="12"/>
      <c r="P35502" s="12"/>
      <c r="Q35502" s="12"/>
      <c r="R35502" s="12"/>
      <c r="S35502" s="12"/>
      <c r="T35502" s="12"/>
    </row>
    <row r="35503" spans="4:20" x14ac:dyDescent="0.25">
      <c r="D35503" s="12"/>
      <c r="E35503" s="12"/>
      <c r="F35503" s="12"/>
      <c r="G35503" s="12"/>
      <c r="H35503" s="12"/>
      <c r="I35503" s="12"/>
      <c r="J35503" s="12"/>
      <c r="K35503" s="12"/>
      <c r="L35503" s="12"/>
      <c r="M35503" s="12"/>
      <c r="N35503" s="12"/>
      <c r="O35503" s="12"/>
      <c r="P35503" s="12"/>
      <c r="Q35503" s="12"/>
      <c r="R35503" s="12"/>
      <c r="S35503" s="12"/>
      <c r="T35503" s="12"/>
    </row>
    <row r="35504" spans="4:20" x14ac:dyDescent="0.25">
      <c r="D35504" s="12"/>
      <c r="E35504" s="12"/>
      <c r="F35504" s="12"/>
      <c r="G35504" s="12"/>
      <c r="H35504" s="12"/>
      <c r="I35504" s="12"/>
      <c r="J35504" s="12"/>
      <c r="K35504" s="12"/>
      <c r="L35504" s="12"/>
      <c r="M35504" s="12"/>
      <c r="N35504" s="12"/>
      <c r="O35504" s="12"/>
      <c r="P35504" s="12"/>
      <c r="Q35504" s="12"/>
      <c r="R35504" s="12"/>
      <c r="S35504" s="12"/>
      <c r="T35504" s="12"/>
    </row>
    <row r="35505" spans="4:20" x14ac:dyDescent="0.25">
      <c r="D35505" s="12"/>
      <c r="E35505" s="12"/>
      <c r="F35505" s="12"/>
      <c r="G35505" s="12"/>
      <c r="H35505" s="12"/>
      <c r="I35505" s="12"/>
      <c r="J35505" s="12"/>
      <c r="K35505" s="12"/>
      <c r="L35505" s="12"/>
      <c r="M35505" s="12"/>
      <c r="N35505" s="12"/>
      <c r="O35505" s="12"/>
      <c r="P35505" s="12"/>
      <c r="Q35505" s="12"/>
      <c r="R35505" s="12"/>
      <c r="S35505" s="12"/>
      <c r="T35505" s="12"/>
    </row>
    <row r="35506" spans="4:20" x14ac:dyDescent="0.25">
      <c r="D35506" s="12"/>
      <c r="E35506" s="12"/>
      <c r="F35506" s="12"/>
      <c r="G35506" s="12"/>
      <c r="H35506" s="12"/>
      <c r="I35506" s="12"/>
      <c r="J35506" s="12"/>
      <c r="K35506" s="12"/>
      <c r="L35506" s="12"/>
      <c r="M35506" s="12"/>
      <c r="N35506" s="12"/>
      <c r="O35506" s="12"/>
      <c r="P35506" s="12"/>
      <c r="Q35506" s="12"/>
      <c r="R35506" s="12"/>
      <c r="S35506" s="12"/>
      <c r="T35506" s="12"/>
    </row>
    <row r="35507" spans="4:20" x14ac:dyDescent="0.25">
      <c r="D35507" s="12"/>
      <c r="E35507" s="12"/>
      <c r="F35507" s="12"/>
      <c r="G35507" s="12"/>
      <c r="H35507" s="12"/>
      <c r="I35507" s="12"/>
      <c r="J35507" s="12"/>
      <c r="K35507" s="12"/>
      <c r="L35507" s="12"/>
      <c r="M35507" s="12"/>
      <c r="N35507" s="12"/>
      <c r="O35507" s="12"/>
      <c r="P35507" s="12"/>
      <c r="Q35507" s="12"/>
      <c r="R35507" s="12"/>
      <c r="S35507" s="12"/>
      <c r="T35507" s="12"/>
    </row>
    <row r="35508" spans="4:20" x14ac:dyDescent="0.25">
      <c r="D35508" s="12"/>
      <c r="E35508" s="12"/>
      <c r="F35508" s="12"/>
      <c r="G35508" s="12"/>
      <c r="H35508" s="12"/>
      <c r="I35508" s="12"/>
      <c r="J35508" s="12"/>
      <c r="K35508" s="12"/>
      <c r="L35508" s="12"/>
      <c r="M35508" s="12"/>
      <c r="N35508" s="12"/>
      <c r="O35508" s="12"/>
      <c r="P35508" s="12"/>
      <c r="Q35508" s="12"/>
      <c r="R35508" s="12"/>
      <c r="S35508" s="12"/>
      <c r="T35508" s="12"/>
    </row>
    <row r="35509" spans="4:20" x14ac:dyDescent="0.25">
      <c r="D35509" s="12"/>
      <c r="E35509" s="12"/>
      <c r="F35509" s="12"/>
      <c r="G35509" s="12"/>
      <c r="H35509" s="12"/>
      <c r="I35509" s="12"/>
      <c r="J35509" s="12"/>
      <c r="K35509" s="12"/>
      <c r="L35509" s="12"/>
      <c r="M35509" s="12"/>
      <c r="N35509" s="12"/>
      <c r="O35509" s="12"/>
      <c r="P35509" s="12"/>
      <c r="Q35509" s="12"/>
      <c r="R35509" s="12"/>
      <c r="S35509" s="12"/>
      <c r="T35509" s="12"/>
    </row>
    <row r="35510" spans="4:20" x14ac:dyDescent="0.25">
      <c r="D35510" s="12"/>
      <c r="E35510" s="12"/>
      <c r="F35510" s="12"/>
      <c r="G35510" s="12"/>
      <c r="H35510" s="12"/>
      <c r="I35510" s="12"/>
      <c r="J35510" s="12"/>
      <c r="K35510" s="12"/>
      <c r="L35510" s="12"/>
      <c r="M35510" s="12"/>
      <c r="N35510" s="12"/>
      <c r="O35510" s="12"/>
      <c r="P35510" s="12"/>
      <c r="Q35510" s="12"/>
      <c r="R35510" s="12"/>
      <c r="S35510" s="12"/>
      <c r="T35510" s="12"/>
    </row>
    <row r="35511" spans="4:20" x14ac:dyDescent="0.25">
      <c r="D35511" s="12"/>
      <c r="E35511" s="12"/>
      <c r="F35511" s="12"/>
      <c r="G35511" s="12"/>
      <c r="H35511" s="12"/>
      <c r="I35511" s="12"/>
      <c r="J35511" s="12"/>
      <c r="K35511" s="12"/>
      <c r="L35511" s="12"/>
      <c r="M35511" s="12"/>
      <c r="N35511" s="12"/>
      <c r="O35511" s="12"/>
      <c r="P35511" s="12"/>
      <c r="Q35511" s="12"/>
      <c r="R35511" s="12"/>
      <c r="S35511" s="12"/>
      <c r="T35511" s="12"/>
    </row>
    <row r="35512" spans="4:20" x14ac:dyDescent="0.25">
      <c r="D35512" s="12"/>
      <c r="E35512" s="12"/>
      <c r="F35512" s="12"/>
      <c r="G35512" s="12"/>
      <c r="H35512" s="12"/>
      <c r="I35512" s="12"/>
      <c r="J35512" s="12"/>
      <c r="K35512" s="12"/>
      <c r="L35512" s="12"/>
      <c r="M35512" s="12"/>
      <c r="N35512" s="12"/>
      <c r="O35512" s="12"/>
      <c r="P35512" s="12"/>
      <c r="Q35512" s="12"/>
      <c r="R35512" s="12"/>
      <c r="S35512" s="12"/>
      <c r="T35512" s="12"/>
    </row>
    <row r="35513" spans="4:20" x14ac:dyDescent="0.25">
      <c r="D35513" s="12"/>
      <c r="E35513" s="12"/>
      <c r="F35513" s="12"/>
      <c r="G35513" s="12"/>
      <c r="H35513" s="12"/>
      <c r="I35513" s="12"/>
      <c r="J35513" s="12"/>
      <c r="K35513" s="12"/>
      <c r="L35513" s="12"/>
      <c r="M35513" s="12"/>
      <c r="N35513" s="12"/>
      <c r="O35513" s="12"/>
      <c r="P35513" s="12"/>
      <c r="Q35513" s="12"/>
      <c r="R35513" s="12"/>
      <c r="S35513" s="12"/>
      <c r="T35513" s="12"/>
    </row>
    <row r="35514" spans="4:20" x14ac:dyDescent="0.25">
      <c r="D35514" s="12"/>
      <c r="E35514" s="12"/>
      <c r="F35514" s="12"/>
      <c r="G35514" s="12"/>
      <c r="H35514" s="12"/>
      <c r="I35514" s="12"/>
      <c r="J35514" s="12"/>
      <c r="K35514" s="12"/>
      <c r="L35514" s="12"/>
      <c r="M35514" s="12"/>
      <c r="N35514" s="12"/>
      <c r="O35514" s="12"/>
      <c r="P35514" s="12"/>
      <c r="Q35514" s="12"/>
      <c r="R35514" s="12"/>
      <c r="S35514" s="12"/>
      <c r="T35514" s="12"/>
    </row>
    <row r="35515" spans="4:20" x14ac:dyDescent="0.25">
      <c r="D35515" s="12"/>
      <c r="E35515" s="12"/>
      <c r="F35515" s="12"/>
      <c r="G35515" s="12"/>
      <c r="H35515" s="12"/>
      <c r="I35515" s="12"/>
      <c r="J35515" s="12"/>
      <c r="K35515" s="12"/>
      <c r="L35515" s="12"/>
      <c r="M35515" s="12"/>
      <c r="N35515" s="12"/>
      <c r="O35515" s="12"/>
      <c r="P35515" s="12"/>
      <c r="Q35515" s="12"/>
      <c r="R35515" s="12"/>
      <c r="S35515" s="12"/>
      <c r="T35515" s="12"/>
    </row>
    <row r="35516" spans="4:20" x14ac:dyDescent="0.25">
      <c r="D35516" s="12"/>
      <c r="E35516" s="12"/>
      <c r="F35516" s="12"/>
      <c r="G35516" s="12"/>
      <c r="H35516" s="12"/>
      <c r="I35516" s="12"/>
      <c r="J35516" s="12"/>
      <c r="K35516" s="12"/>
      <c r="L35516" s="12"/>
      <c r="M35516" s="12"/>
      <c r="N35516" s="12"/>
      <c r="O35516" s="12"/>
      <c r="P35516" s="12"/>
      <c r="Q35516" s="12"/>
      <c r="R35516" s="12"/>
      <c r="S35516" s="12"/>
      <c r="T35516" s="12"/>
    </row>
    <row r="35517" spans="4:20" x14ac:dyDescent="0.25">
      <c r="D35517" s="12"/>
      <c r="E35517" s="12"/>
      <c r="F35517" s="12"/>
      <c r="G35517" s="12"/>
      <c r="H35517" s="12"/>
      <c r="I35517" s="12"/>
      <c r="J35517" s="12"/>
      <c r="K35517" s="12"/>
      <c r="L35517" s="12"/>
      <c r="M35517" s="12"/>
      <c r="N35517" s="12"/>
      <c r="O35517" s="12"/>
      <c r="P35517" s="12"/>
      <c r="Q35517" s="12"/>
      <c r="R35517" s="12"/>
      <c r="S35517" s="12"/>
      <c r="T35517" s="12"/>
    </row>
    <row r="35518" spans="4:20" x14ac:dyDescent="0.25">
      <c r="D35518" s="12"/>
      <c r="E35518" s="12"/>
      <c r="F35518" s="12"/>
      <c r="G35518" s="12"/>
      <c r="H35518" s="12"/>
      <c r="I35518" s="12"/>
      <c r="J35518" s="12"/>
      <c r="K35518" s="12"/>
      <c r="L35518" s="12"/>
      <c r="M35518" s="12"/>
      <c r="N35518" s="12"/>
      <c r="O35518" s="12"/>
      <c r="P35518" s="12"/>
      <c r="Q35518" s="12"/>
      <c r="R35518" s="12"/>
      <c r="S35518" s="12"/>
      <c r="T35518" s="12"/>
    </row>
    <row r="35519" spans="4:20" x14ac:dyDescent="0.25">
      <c r="D35519" s="12"/>
      <c r="E35519" s="12"/>
      <c r="F35519" s="12"/>
      <c r="G35519" s="12"/>
      <c r="H35519" s="12"/>
      <c r="I35519" s="12"/>
      <c r="J35519" s="12"/>
      <c r="K35519" s="12"/>
      <c r="L35519" s="12"/>
      <c r="M35519" s="12"/>
      <c r="N35519" s="12"/>
      <c r="O35519" s="12"/>
      <c r="P35519" s="12"/>
      <c r="Q35519" s="12"/>
      <c r="R35519" s="12"/>
      <c r="S35519" s="12"/>
      <c r="T35519" s="12"/>
    </row>
    <row r="35520" spans="4:20" x14ac:dyDescent="0.25">
      <c r="D35520" s="12"/>
      <c r="E35520" s="12"/>
      <c r="F35520" s="12"/>
      <c r="G35520" s="12"/>
      <c r="H35520" s="12"/>
      <c r="I35520" s="12"/>
      <c r="J35520" s="12"/>
      <c r="K35520" s="12"/>
      <c r="L35520" s="12"/>
      <c r="M35520" s="12"/>
      <c r="N35520" s="12"/>
      <c r="O35520" s="12"/>
      <c r="P35520" s="12"/>
      <c r="Q35520" s="12"/>
      <c r="R35520" s="12"/>
      <c r="S35520" s="12"/>
      <c r="T35520" s="12"/>
    </row>
    <row r="35521" spans="4:20" x14ac:dyDescent="0.25">
      <c r="D35521" s="12"/>
      <c r="E35521" s="12"/>
      <c r="F35521" s="12"/>
      <c r="G35521" s="12"/>
      <c r="H35521" s="12"/>
      <c r="I35521" s="12"/>
      <c r="J35521" s="12"/>
      <c r="K35521" s="12"/>
      <c r="L35521" s="12"/>
      <c r="M35521" s="12"/>
      <c r="N35521" s="12"/>
      <c r="O35521" s="12"/>
      <c r="P35521" s="12"/>
      <c r="Q35521" s="12"/>
      <c r="R35521" s="12"/>
      <c r="S35521" s="12"/>
      <c r="T35521" s="12"/>
    </row>
    <row r="35522" spans="4:20" x14ac:dyDescent="0.25">
      <c r="D35522" s="12"/>
      <c r="E35522" s="12"/>
      <c r="F35522" s="12"/>
      <c r="G35522" s="12"/>
      <c r="H35522" s="12"/>
      <c r="I35522" s="12"/>
      <c r="J35522" s="12"/>
      <c r="K35522" s="12"/>
      <c r="L35522" s="12"/>
      <c r="M35522" s="12"/>
      <c r="N35522" s="12"/>
      <c r="O35522" s="12"/>
      <c r="P35522" s="12"/>
      <c r="Q35522" s="12"/>
      <c r="R35522" s="12"/>
      <c r="S35522" s="12"/>
      <c r="T35522" s="12"/>
    </row>
    <row r="35523" spans="4:20" x14ac:dyDescent="0.25">
      <c r="D35523" s="12"/>
      <c r="E35523" s="12"/>
      <c r="F35523" s="12"/>
      <c r="G35523" s="12"/>
      <c r="H35523" s="12"/>
      <c r="I35523" s="12"/>
      <c r="J35523" s="12"/>
      <c r="K35523" s="12"/>
      <c r="L35523" s="12"/>
      <c r="M35523" s="12"/>
      <c r="N35523" s="12"/>
      <c r="O35523" s="12"/>
      <c r="P35523" s="12"/>
      <c r="Q35523" s="12"/>
      <c r="R35523" s="12"/>
      <c r="S35523" s="12"/>
      <c r="T35523" s="12"/>
    </row>
    <row r="35524" spans="4:20" x14ac:dyDescent="0.25">
      <c r="D35524" s="12"/>
      <c r="E35524" s="12"/>
      <c r="F35524" s="12"/>
      <c r="G35524" s="12"/>
      <c r="H35524" s="12"/>
      <c r="I35524" s="12"/>
      <c r="J35524" s="12"/>
      <c r="K35524" s="12"/>
      <c r="L35524" s="12"/>
      <c r="M35524" s="12"/>
      <c r="N35524" s="12"/>
      <c r="O35524" s="12"/>
      <c r="P35524" s="12"/>
      <c r="Q35524" s="12"/>
      <c r="R35524" s="12"/>
      <c r="S35524" s="12"/>
      <c r="T35524" s="12"/>
    </row>
    <row r="35525" spans="4:20" x14ac:dyDescent="0.25">
      <c r="D35525" s="12"/>
      <c r="E35525" s="12"/>
      <c r="F35525" s="12"/>
      <c r="G35525" s="12"/>
      <c r="H35525" s="12"/>
      <c r="I35525" s="12"/>
      <c r="J35525" s="12"/>
      <c r="K35525" s="12"/>
      <c r="L35525" s="12"/>
      <c r="M35525" s="12"/>
      <c r="N35525" s="12"/>
      <c r="O35525" s="12"/>
      <c r="P35525" s="12"/>
      <c r="Q35525" s="12"/>
      <c r="R35525" s="12"/>
      <c r="S35525" s="12"/>
      <c r="T35525" s="12"/>
    </row>
    <row r="35526" spans="4:20" x14ac:dyDescent="0.25">
      <c r="D35526" s="12"/>
      <c r="E35526" s="12"/>
      <c r="F35526" s="12"/>
      <c r="G35526" s="12"/>
      <c r="H35526" s="12"/>
      <c r="I35526" s="12"/>
      <c r="J35526" s="12"/>
      <c r="K35526" s="12"/>
      <c r="L35526" s="12"/>
      <c r="M35526" s="12"/>
      <c r="N35526" s="12"/>
      <c r="O35526" s="12"/>
      <c r="P35526" s="12"/>
      <c r="Q35526" s="12"/>
      <c r="R35526" s="12"/>
      <c r="S35526" s="12"/>
      <c r="T35526" s="12"/>
    </row>
    <row r="35527" spans="4:20" x14ac:dyDescent="0.25">
      <c r="D35527" s="12"/>
      <c r="E35527" s="12"/>
      <c r="F35527" s="12"/>
      <c r="G35527" s="12"/>
      <c r="H35527" s="12"/>
      <c r="I35527" s="12"/>
      <c r="J35527" s="12"/>
      <c r="K35527" s="12"/>
      <c r="L35527" s="12"/>
      <c r="M35527" s="12"/>
      <c r="N35527" s="12"/>
      <c r="O35527" s="12"/>
      <c r="P35527" s="12"/>
      <c r="Q35527" s="12"/>
      <c r="R35527" s="12"/>
      <c r="S35527" s="12"/>
      <c r="T35527" s="12"/>
    </row>
    <row r="35528" spans="4:20" x14ac:dyDescent="0.25">
      <c r="D35528" s="12"/>
      <c r="E35528" s="12"/>
      <c r="F35528" s="12"/>
      <c r="G35528" s="12"/>
      <c r="H35528" s="12"/>
      <c r="I35528" s="12"/>
      <c r="J35528" s="12"/>
      <c r="K35528" s="12"/>
      <c r="L35528" s="12"/>
      <c r="M35528" s="12"/>
      <c r="N35528" s="12"/>
      <c r="O35528" s="12"/>
      <c r="P35528" s="12"/>
      <c r="Q35528" s="12"/>
      <c r="R35528" s="12"/>
      <c r="S35528" s="12"/>
      <c r="T35528" s="12"/>
    </row>
    <row r="35529" spans="4:20" x14ac:dyDescent="0.25">
      <c r="D35529" s="12"/>
      <c r="E35529" s="12"/>
      <c r="F35529" s="12"/>
      <c r="G35529" s="12"/>
      <c r="H35529" s="12"/>
      <c r="I35529" s="12"/>
      <c r="J35529" s="12"/>
      <c r="K35529" s="12"/>
      <c r="L35529" s="12"/>
      <c r="M35529" s="12"/>
      <c r="N35529" s="12"/>
      <c r="O35529" s="12"/>
      <c r="P35529" s="12"/>
      <c r="Q35529" s="12"/>
      <c r="R35529" s="12"/>
      <c r="S35529" s="12"/>
      <c r="T35529" s="12"/>
    </row>
    <row r="35530" spans="4:20" x14ac:dyDescent="0.25">
      <c r="D35530" s="12"/>
      <c r="E35530" s="12"/>
      <c r="F35530" s="12"/>
      <c r="G35530" s="12"/>
      <c r="H35530" s="12"/>
      <c r="I35530" s="12"/>
      <c r="J35530" s="12"/>
      <c r="K35530" s="12"/>
      <c r="L35530" s="12"/>
      <c r="M35530" s="12"/>
      <c r="N35530" s="12"/>
      <c r="O35530" s="12"/>
      <c r="P35530" s="12"/>
      <c r="Q35530" s="12"/>
      <c r="R35530" s="12"/>
      <c r="S35530" s="12"/>
      <c r="T35530" s="12"/>
    </row>
    <row r="35531" spans="4:20" x14ac:dyDescent="0.25">
      <c r="D35531" s="12"/>
      <c r="E35531" s="12"/>
      <c r="F35531" s="12"/>
      <c r="G35531" s="12"/>
      <c r="H35531" s="12"/>
      <c r="I35531" s="12"/>
      <c r="J35531" s="12"/>
      <c r="K35531" s="12"/>
      <c r="L35531" s="12"/>
      <c r="M35531" s="12"/>
      <c r="N35531" s="12"/>
      <c r="O35531" s="12"/>
      <c r="P35531" s="12"/>
      <c r="Q35531" s="12"/>
      <c r="R35531" s="12"/>
      <c r="S35531" s="12"/>
      <c r="T35531" s="12"/>
    </row>
    <row r="35532" spans="4:20" x14ac:dyDescent="0.25">
      <c r="D35532" s="12"/>
      <c r="E35532" s="12"/>
      <c r="F35532" s="12"/>
      <c r="G35532" s="12"/>
      <c r="H35532" s="12"/>
      <c r="I35532" s="12"/>
      <c r="J35532" s="12"/>
      <c r="K35532" s="12"/>
      <c r="L35532" s="12"/>
      <c r="M35532" s="12"/>
      <c r="N35532" s="12"/>
      <c r="O35532" s="12"/>
      <c r="P35532" s="12"/>
      <c r="Q35532" s="12"/>
      <c r="R35532" s="12"/>
      <c r="S35532" s="12"/>
      <c r="T35532" s="12"/>
    </row>
    <row r="35533" spans="4:20" x14ac:dyDescent="0.25">
      <c r="D35533" s="12"/>
      <c r="E35533" s="12"/>
      <c r="F35533" s="12"/>
      <c r="G35533" s="12"/>
      <c r="H35533" s="12"/>
      <c r="I35533" s="12"/>
      <c r="J35533" s="12"/>
      <c r="K35533" s="12"/>
      <c r="L35533" s="12"/>
      <c r="M35533" s="12"/>
      <c r="N35533" s="12"/>
      <c r="O35533" s="12"/>
      <c r="P35533" s="12"/>
      <c r="Q35533" s="12"/>
      <c r="R35533" s="12"/>
      <c r="S35533" s="12"/>
      <c r="T35533" s="12"/>
    </row>
    <row r="35534" spans="4:20" x14ac:dyDescent="0.25">
      <c r="D35534" s="12"/>
      <c r="E35534" s="12"/>
      <c r="F35534" s="12"/>
      <c r="G35534" s="12"/>
      <c r="H35534" s="12"/>
      <c r="I35534" s="12"/>
      <c r="J35534" s="12"/>
      <c r="K35534" s="12"/>
      <c r="L35534" s="12"/>
      <c r="M35534" s="12"/>
      <c r="N35534" s="12"/>
      <c r="O35534" s="12"/>
      <c r="P35534" s="12"/>
      <c r="Q35534" s="12"/>
      <c r="R35534" s="12"/>
      <c r="S35534" s="12"/>
      <c r="T35534" s="12"/>
    </row>
    <row r="35535" spans="4:20" x14ac:dyDescent="0.25">
      <c r="D35535" s="12"/>
      <c r="E35535" s="12"/>
      <c r="F35535" s="12"/>
      <c r="G35535" s="12"/>
      <c r="H35535" s="12"/>
      <c r="I35535" s="12"/>
      <c r="J35535" s="12"/>
      <c r="K35535" s="12"/>
      <c r="L35535" s="12"/>
      <c r="M35535" s="12"/>
      <c r="N35535" s="12"/>
      <c r="O35535" s="12"/>
      <c r="P35535" s="12"/>
      <c r="Q35535" s="12"/>
      <c r="R35535" s="12"/>
      <c r="S35535" s="12"/>
      <c r="T35535" s="12"/>
    </row>
    <row r="35536" spans="4:20" x14ac:dyDescent="0.25">
      <c r="D35536" s="12"/>
      <c r="E35536" s="12"/>
      <c r="F35536" s="12"/>
      <c r="G35536" s="12"/>
      <c r="H35536" s="12"/>
      <c r="I35536" s="12"/>
      <c r="J35536" s="12"/>
      <c r="K35536" s="12"/>
      <c r="L35536" s="12"/>
      <c r="M35536" s="12"/>
      <c r="N35536" s="12"/>
      <c r="O35536" s="12"/>
      <c r="P35536" s="12"/>
      <c r="Q35536" s="12"/>
      <c r="R35536" s="12"/>
      <c r="S35536" s="12"/>
      <c r="T35536" s="12"/>
    </row>
    <row r="35537" spans="4:20" x14ac:dyDescent="0.25">
      <c r="D35537" s="12"/>
      <c r="E35537" s="12"/>
      <c r="F35537" s="12"/>
      <c r="G35537" s="12"/>
      <c r="H35537" s="12"/>
      <c r="I35537" s="12"/>
      <c r="J35537" s="12"/>
      <c r="K35537" s="12"/>
      <c r="L35537" s="12"/>
      <c r="M35537" s="12"/>
      <c r="N35537" s="12"/>
      <c r="O35537" s="12"/>
      <c r="P35537" s="12"/>
      <c r="Q35537" s="12"/>
      <c r="R35537" s="12"/>
      <c r="S35537" s="12"/>
      <c r="T35537" s="12"/>
    </row>
    <row r="35538" spans="4:20" x14ac:dyDescent="0.25">
      <c r="D35538" s="12"/>
      <c r="E35538" s="12"/>
      <c r="F35538" s="12"/>
      <c r="G35538" s="12"/>
      <c r="H35538" s="12"/>
      <c r="I35538" s="12"/>
      <c r="J35538" s="12"/>
      <c r="K35538" s="12"/>
      <c r="L35538" s="12"/>
      <c r="M35538" s="12"/>
      <c r="N35538" s="12"/>
      <c r="O35538" s="12"/>
      <c r="P35538" s="12"/>
      <c r="Q35538" s="12"/>
      <c r="R35538" s="12"/>
      <c r="S35538" s="12"/>
      <c r="T35538" s="12"/>
    </row>
    <row r="35539" spans="4:20" x14ac:dyDescent="0.25">
      <c r="D35539" s="12"/>
      <c r="E35539" s="12"/>
      <c r="F35539" s="12"/>
      <c r="G35539" s="12"/>
      <c r="H35539" s="12"/>
      <c r="I35539" s="12"/>
      <c r="J35539" s="12"/>
      <c r="K35539" s="12"/>
      <c r="L35539" s="12"/>
      <c r="M35539" s="12"/>
      <c r="N35539" s="12"/>
      <c r="O35539" s="12"/>
      <c r="P35539" s="12"/>
      <c r="Q35539" s="12"/>
      <c r="R35539" s="12"/>
      <c r="S35539" s="12"/>
      <c r="T35539" s="12"/>
    </row>
    <row r="35540" spans="4:20" x14ac:dyDescent="0.25">
      <c r="D35540" s="12"/>
      <c r="E35540" s="12"/>
      <c r="F35540" s="12"/>
      <c r="G35540" s="12"/>
      <c r="H35540" s="12"/>
      <c r="I35540" s="12"/>
      <c r="J35540" s="12"/>
      <c r="K35540" s="12"/>
      <c r="L35540" s="12"/>
      <c r="M35540" s="12"/>
      <c r="N35540" s="12"/>
      <c r="O35540" s="12"/>
      <c r="P35540" s="12"/>
      <c r="Q35540" s="12"/>
      <c r="R35540" s="12"/>
      <c r="S35540" s="12"/>
      <c r="T35540" s="12"/>
    </row>
    <row r="35541" spans="4:20" x14ac:dyDescent="0.25">
      <c r="D35541" s="12"/>
      <c r="E35541" s="12"/>
      <c r="F35541" s="12"/>
      <c r="G35541" s="12"/>
      <c r="H35541" s="12"/>
      <c r="I35541" s="12"/>
      <c r="J35541" s="12"/>
      <c r="K35541" s="12"/>
      <c r="L35541" s="12"/>
      <c r="M35541" s="12"/>
      <c r="N35541" s="12"/>
      <c r="O35541" s="12"/>
      <c r="P35541" s="12"/>
      <c r="Q35541" s="12"/>
      <c r="R35541" s="12"/>
      <c r="S35541" s="12"/>
      <c r="T35541" s="12"/>
    </row>
    <row r="35542" spans="4:20" x14ac:dyDescent="0.25">
      <c r="D35542" s="12"/>
      <c r="E35542" s="12"/>
      <c r="F35542" s="12"/>
      <c r="G35542" s="12"/>
      <c r="H35542" s="12"/>
      <c r="I35542" s="12"/>
      <c r="J35542" s="12"/>
      <c r="K35542" s="12"/>
      <c r="L35542" s="12"/>
      <c r="M35542" s="12"/>
      <c r="N35542" s="12"/>
      <c r="O35542" s="12"/>
      <c r="P35542" s="12"/>
      <c r="Q35542" s="12"/>
      <c r="R35542" s="12"/>
      <c r="S35542" s="12"/>
      <c r="T35542" s="12"/>
    </row>
    <row r="35543" spans="4:20" x14ac:dyDescent="0.25">
      <c r="D35543" s="12"/>
      <c r="E35543" s="12"/>
      <c r="F35543" s="12"/>
      <c r="G35543" s="12"/>
      <c r="H35543" s="12"/>
      <c r="I35543" s="12"/>
      <c r="J35543" s="12"/>
      <c r="K35543" s="12"/>
      <c r="L35543" s="12"/>
      <c r="M35543" s="12"/>
      <c r="N35543" s="12"/>
      <c r="O35543" s="12"/>
      <c r="P35543" s="12"/>
      <c r="Q35543" s="12"/>
      <c r="R35543" s="12"/>
      <c r="S35543" s="12"/>
      <c r="T35543" s="12"/>
    </row>
    <row r="35544" spans="4:20" x14ac:dyDescent="0.25">
      <c r="D35544" s="12"/>
      <c r="E35544" s="12"/>
      <c r="F35544" s="12"/>
      <c r="G35544" s="12"/>
      <c r="H35544" s="12"/>
      <c r="I35544" s="12"/>
      <c r="J35544" s="12"/>
      <c r="K35544" s="12"/>
      <c r="L35544" s="12"/>
      <c r="M35544" s="12"/>
      <c r="N35544" s="12"/>
      <c r="O35544" s="12"/>
      <c r="P35544" s="12"/>
      <c r="Q35544" s="12"/>
      <c r="R35544" s="12"/>
      <c r="S35544" s="12"/>
      <c r="T35544" s="12"/>
    </row>
    <row r="35545" spans="4:20" x14ac:dyDescent="0.25">
      <c r="D35545" s="12"/>
      <c r="E35545" s="12"/>
      <c r="F35545" s="12"/>
      <c r="G35545" s="12"/>
      <c r="H35545" s="12"/>
      <c r="I35545" s="12"/>
      <c r="J35545" s="12"/>
      <c r="K35545" s="12"/>
      <c r="L35545" s="12"/>
      <c r="M35545" s="12"/>
      <c r="N35545" s="12"/>
      <c r="O35545" s="12"/>
      <c r="P35545" s="12"/>
      <c r="Q35545" s="12"/>
      <c r="R35545" s="12"/>
      <c r="S35545" s="12"/>
      <c r="T35545" s="12"/>
    </row>
    <row r="35546" spans="4:20" x14ac:dyDescent="0.25">
      <c r="D35546" s="12"/>
      <c r="E35546" s="12"/>
      <c r="F35546" s="12"/>
      <c r="G35546" s="12"/>
      <c r="H35546" s="12"/>
      <c r="I35546" s="12"/>
      <c r="J35546" s="12"/>
      <c r="K35546" s="12"/>
      <c r="L35546" s="12"/>
      <c r="M35546" s="12"/>
      <c r="N35546" s="12"/>
      <c r="O35546" s="12"/>
      <c r="P35546" s="12"/>
      <c r="Q35546" s="12"/>
      <c r="R35546" s="12"/>
      <c r="S35546" s="12"/>
      <c r="T35546" s="12"/>
    </row>
    <row r="35547" spans="4:20" x14ac:dyDescent="0.25">
      <c r="D35547" s="12"/>
      <c r="E35547" s="12"/>
      <c r="F35547" s="12"/>
      <c r="G35547" s="12"/>
      <c r="H35547" s="12"/>
      <c r="I35547" s="12"/>
      <c r="J35547" s="12"/>
      <c r="K35547" s="12"/>
      <c r="L35547" s="12"/>
      <c r="M35547" s="12"/>
      <c r="N35547" s="12"/>
      <c r="O35547" s="12"/>
      <c r="P35547" s="12"/>
      <c r="Q35547" s="12"/>
      <c r="R35547" s="12"/>
      <c r="S35547" s="12"/>
      <c r="T35547" s="12"/>
    </row>
    <row r="35548" spans="4:20" x14ac:dyDescent="0.25">
      <c r="D35548" s="12"/>
      <c r="E35548" s="12"/>
      <c r="F35548" s="12"/>
      <c r="G35548" s="12"/>
      <c r="H35548" s="12"/>
      <c r="I35548" s="12"/>
      <c r="J35548" s="12"/>
      <c r="K35548" s="12"/>
      <c r="L35548" s="12"/>
      <c r="M35548" s="12"/>
      <c r="N35548" s="12"/>
      <c r="O35548" s="12"/>
      <c r="P35548" s="12"/>
      <c r="Q35548" s="12"/>
      <c r="R35548" s="12"/>
      <c r="S35548" s="12"/>
      <c r="T35548" s="12"/>
    </row>
    <row r="35549" spans="4:20" x14ac:dyDescent="0.25">
      <c r="D35549" s="12"/>
      <c r="E35549" s="12"/>
      <c r="F35549" s="12"/>
      <c r="G35549" s="12"/>
      <c r="H35549" s="12"/>
      <c r="I35549" s="12"/>
      <c r="J35549" s="12"/>
      <c r="K35549" s="12"/>
      <c r="L35549" s="12"/>
      <c r="M35549" s="12"/>
      <c r="N35549" s="12"/>
      <c r="O35549" s="12"/>
      <c r="P35549" s="12"/>
      <c r="Q35549" s="12"/>
      <c r="R35549" s="12"/>
      <c r="S35549" s="12"/>
      <c r="T35549" s="12"/>
    </row>
    <row r="35550" spans="4:20" x14ac:dyDescent="0.25">
      <c r="D35550" s="12"/>
      <c r="E35550" s="12"/>
      <c r="F35550" s="12"/>
      <c r="G35550" s="12"/>
      <c r="H35550" s="12"/>
      <c r="I35550" s="12"/>
      <c r="J35550" s="12"/>
      <c r="K35550" s="12"/>
      <c r="L35550" s="12"/>
      <c r="M35550" s="12"/>
      <c r="N35550" s="12"/>
      <c r="O35550" s="12"/>
      <c r="P35550" s="12"/>
      <c r="Q35550" s="12"/>
      <c r="R35550" s="12"/>
      <c r="S35550" s="12"/>
      <c r="T35550" s="12"/>
    </row>
    <row r="35551" spans="4:20" x14ac:dyDescent="0.25">
      <c r="D35551" s="12"/>
      <c r="E35551" s="12"/>
      <c r="F35551" s="12"/>
      <c r="G35551" s="12"/>
      <c r="H35551" s="12"/>
      <c r="I35551" s="12"/>
      <c r="J35551" s="12"/>
      <c r="K35551" s="12"/>
      <c r="L35551" s="12"/>
      <c r="M35551" s="12"/>
      <c r="N35551" s="12"/>
      <c r="O35551" s="12"/>
      <c r="P35551" s="12"/>
      <c r="Q35551" s="12"/>
      <c r="R35551" s="12"/>
      <c r="S35551" s="12"/>
      <c r="T35551" s="12"/>
    </row>
    <row r="35552" spans="4:20" x14ac:dyDescent="0.25">
      <c r="D35552" s="12"/>
      <c r="E35552" s="12"/>
      <c r="F35552" s="12"/>
      <c r="G35552" s="12"/>
      <c r="H35552" s="12"/>
      <c r="I35552" s="12"/>
      <c r="J35552" s="12"/>
      <c r="K35552" s="12"/>
      <c r="L35552" s="12"/>
      <c r="M35552" s="12"/>
      <c r="N35552" s="12"/>
      <c r="O35552" s="12"/>
      <c r="P35552" s="12"/>
      <c r="Q35552" s="12"/>
      <c r="R35552" s="12"/>
      <c r="S35552" s="12"/>
      <c r="T35552" s="12"/>
    </row>
    <row r="35553" spans="4:20" x14ac:dyDescent="0.25">
      <c r="D35553" s="12"/>
      <c r="E35553" s="12"/>
      <c r="F35553" s="12"/>
      <c r="G35553" s="12"/>
      <c r="H35553" s="12"/>
      <c r="I35553" s="12"/>
      <c r="J35553" s="12"/>
      <c r="K35553" s="12"/>
      <c r="L35553" s="12"/>
      <c r="M35553" s="12"/>
      <c r="N35553" s="12"/>
      <c r="O35553" s="12"/>
      <c r="P35553" s="12"/>
      <c r="Q35553" s="12"/>
      <c r="R35553" s="12"/>
      <c r="S35553" s="12"/>
      <c r="T35553" s="12"/>
    </row>
    <row r="35554" spans="4:20" x14ac:dyDescent="0.25">
      <c r="D35554" s="12"/>
      <c r="E35554" s="12"/>
      <c r="F35554" s="12"/>
      <c r="G35554" s="12"/>
      <c r="H35554" s="12"/>
      <c r="I35554" s="12"/>
      <c r="J35554" s="12"/>
      <c r="K35554" s="12"/>
      <c r="L35554" s="12"/>
      <c r="M35554" s="12"/>
      <c r="N35554" s="12"/>
      <c r="O35554" s="12"/>
      <c r="P35554" s="12"/>
      <c r="Q35554" s="12"/>
      <c r="R35554" s="12"/>
      <c r="S35554" s="12"/>
      <c r="T35554" s="12"/>
    </row>
    <row r="35555" spans="4:20" x14ac:dyDescent="0.25">
      <c r="D35555" s="12"/>
      <c r="E35555" s="12"/>
      <c r="F35555" s="12"/>
      <c r="G35555" s="12"/>
      <c r="H35555" s="12"/>
      <c r="I35555" s="12"/>
      <c r="J35555" s="12"/>
      <c r="K35555" s="12"/>
      <c r="L35555" s="12"/>
      <c r="M35555" s="12"/>
      <c r="N35555" s="12"/>
      <c r="O35555" s="12"/>
      <c r="P35555" s="12"/>
      <c r="Q35555" s="12"/>
      <c r="R35555" s="12"/>
      <c r="S35555" s="12"/>
      <c r="T35555" s="12"/>
    </row>
    <row r="35556" spans="4:20" x14ac:dyDescent="0.25">
      <c r="D35556" s="12"/>
      <c r="E35556" s="12"/>
      <c r="F35556" s="12"/>
      <c r="G35556" s="12"/>
      <c r="H35556" s="12"/>
      <c r="I35556" s="12"/>
      <c r="J35556" s="12"/>
      <c r="K35556" s="12"/>
      <c r="L35556" s="12"/>
      <c r="M35556" s="12"/>
      <c r="N35556" s="12"/>
      <c r="O35556" s="12"/>
      <c r="P35556" s="12"/>
      <c r="Q35556" s="12"/>
      <c r="R35556" s="12"/>
      <c r="S35556" s="12"/>
      <c r="T35556" s="12"/>
    </row>
    <row r="35557" spans="4:20" x14ac:dyDescent="0.25">
      <c r="D35557" s="12"/>
      <c r="E35557" s="12"/>
      <c r="F35557" s="12"/>
      <c r="G35557" s="12"/>
      <c r="H35557" s="12"/>
      <c r="I35557" s="12"/>
      <c r="J35557" s="12"/>
      <c r="K35557" s="12"/>
      <c r="L35557" s="12"/>
      <c r="M35557" s="12"/>
      <c r="N35557" s="12"/>
      <c r="O35557" s="12"/>
      <c r="P35557" s="12"/>
      <c r="Q35557" s="12"/>
      <c r="R35557" s="12"/>
      <c r="S35557" s="12"/>
      <c r="T35557" s="12"/>
    </row>
    <row r="35558" spans="4:20" x14ac:dyDescent="0.25">
      <c r="D35558" s="12"/>
      <c r="E35558" s="12"/>
      <c r="F35558" s="12"/>
      <c r="G35558" s="12"/>
      <c r="H35558" s="12"/>
      <c r="I35558" s="12"/>
      <c r="J35558" s="12"/>
      <c r="K35558" s="12"/>
      <c r="L35558" s="12"/>
      <c r="M35558" s="12"/>
      <c r="N35558" s="12"/>
      <c r="O35558" s="12"/>
      <c r="P35558" s="12"/>
      <c r="Q35558" s="12"/>
      <c r="R35558" s="12"/>
      <c r="S35558" s="12"/>
      <c r="T35558" s="12"/>
    </row>
    <row r="35559" spans="4:20" x14ac:dyDescent="0.25">
      <c r="D35559" s="12"/>
      <c r="E35559" s="12"/>
      <c r="F35559" s="12"/>
      <c r="G35559" s="12"/>
      <c r="H35559" s="12"/>
      <c r="I35559" s="12"/>
      <c r="J35559" s="12"/>
      <c r="K35559" s="12"/>
      <c r="L35559" s="12"/>
      <c r="M35559" s="12"/>
      <c r="N35559" s="12"/>
      <c r="O35559" s="12"/>
      <c r="P35559" s="12"/>
      <c r="Q35559" s="12"/>
      <c r="R35559" s="12"/>
      <c r="S35559" s="12"/>
      <c r="T35559" s="12"/>
    </row>
    <row r="35560" spans="4:20" x14ac:dyDescent="0.25">
      <c r="D35560" s="12"/>
      <c r="E35560" s="12"/>
      <c r="F35560" s="12"/>
      <c r="G35560" s="12"/>
      <c r="H35560" s="12"/>
      <c r="I35560" s="12"/>
      <c r="J35560" s="12"/>
      <c r="K35560" s="12"/>
      <c r="L35560" s="12"/>
      <c r="M35560" s="12"/>
      <c r="N35560" s="12"/>
      <c r="O35560" s="12"/>
      <c r="P35560" s="12"/>
      <c r="Q35560" s="12"/>
      <c r="R35560" s="12"/>
      <c r="S35560" s="12"/>
      <c r="T35560" s="12"/>
    </row>
    <row r="35561" spans="4:20" x14ac:dyDescent="0.25">
      <c r="D35561" s="12"/>
      <c r="E35561" s="12"/>
      <c r="F35561" s="12"/>
      <c r="G35561" s="12"/>
      <c r="H35561" s="12"/>
      <c r="I35561" s="12"/>
      <c r="J35561" s="12"/>
      <c r="K35561" s="12"/>
      <c r="L35561" s="12"/>
      <c r="M35561" s="12"/>
      <c r="N35561" s="12"/>
      <c r="O35561" s="12"/>
      <c r="P35561" s="12"/>
      <c r="Q35561" s="12"/>
      <c r="R35561" s="12"/>
      <c r="S35561" s="12"/>
      <c r="T35561" s="12"/>
    </row>
    <row r="35562" spans="4:20" x14ac:dyDescent="0.25">
      <c r="D35562" s="12"/>
      <c r="E35562" s="12"/>
      <c r="F35562" s="12"/>
      <c r="G35562" s="12"/>
      <c r="H35562" s="12"/>
      <c r="I35562" s="12"/>
      <c r="J35562" s="12"/>
      <c r="K35562" s="12"/>
      <c r="L35562" s="12"/>
      <c r="M35562" s="12"/>
      <c r="N35562" s="12"/>
      <c r="O35562" s="12"/>
      <c r="P35562" s="12"/>
      <c r="Q35562" s="12"/>
      <c r="R35562" s="12"/>
      <c r="S35562" s="12"/>
      <c r="T35562" s="12"/>
    </row>
    <row r="35563" spans="4:20" x14ac:dyDescent="0.25">
      <c r="D35563" s="12"/>
      <c r="E35563" s="12"/>
      <c r="F35563" s="12"/>
      <c r="G35563" s="12"/>
      <c r="H35563" s="12"/>
      <c r="I35563" s="12"/>
      <c r="J35563" s="12"/>
      <c r="K35563" s="12"/>
      <c r="L35563" s="12"/>
      <c r="M35563" s="12"/>
      <c r="N35563" s="12"/>
      <c r="O35563" s="12"/>
      <c r="P35563" s="12"/>
      <c r="Q35563" s="12"/>
      <c r="R35563" s="12"/>
      <c r="S35563" s="12"/>
      <c r="T35563" s="12"/>
    </row>
    <row r="35564" spans="4:20" x14ac:dyDescent="0.25">
      <c r="D35564" s="12"/>
      <c r="E35564" s="12"/>
      <c r="F35564" s="12"/>
      <c r="G35564" s="12"/>
      <c r="H35564" s="12"/>
      <c r="I35564" s="12"/>
      <c r="J35564" s="12"/>
      <c r="K35564" s="12"/>
      <c r="L35564" s="12"/>
      <c r="M35564" s="12"/>
      <c r="N35564" s="12"/>
      <c r="O35564" s="12"/>
      <c r="P35564" s="12"/>
      <c r="Q35564" s="12"/>
      <c r="R35564" s="12"/>
      <c r="S35564" s="12"/>
      <c r="T35564" s="12"/>
    </row>
    <row r="35565" spans="4:20" x14ac:dyDescent="0.25">
      <c r="D35565" s="12"/>
      <c r="E35565" s="12"/>
      <c r="F35565" s="12"/>
      <c r="G35565" s="12"/>
      <c r="H35565" s="12"/>
      <c r="I35565" s="12"/>
      <c r="J35565" s="12"/>
      <c r="K35565" s="12"/>
      <c r="L35565" s="12"/>
      <c r="M35565" s="12"/>
      <c r="N35565" s="12"/>
      <c r="O35565" s="12"/>
      <c r="P35565" s="12"/>
      <c r="Q35565" s="12"/>
      <c r="R35565" s="12"/>
      <c r="S35565" s="12"/>
      <c r="T35565" s="12"/>
    </row>
    <row r="35566" spans="4:20" x14ac:dyDescent="0.25">
      <c r="D35566" s="12"/>
      <c r="E35566" s="12"/>
      <c r="F35566" s="12"/>
      <c r="G35566" s="12"/>
      <c r="H35566" s="12"/>
      <c r="I35566" s="12"/>
      <c r="J35566" s="12"/>
      <c r="K35566" s="12"/>
      <c r="L35566" s="12"/>
      <c r="M35566" s="12"/>
      <c r="N35566" s="12"/>
      <c r="O35566" s="12"/>
      <c r="P35566" s="12"/>
      <c r="Q35566" s="12"/>
      <c r="R35566" s="12"/>
      <c r="S35566" s="12"/>
      <c r="T35566" s="12"/>
    </row>
    <row r="35567" spans="4:20" x14ac:dyDescent="0.25">
      <c r="D35567" s="12"/>
      <c r="E35567" s="12"/>
      <c r="F35567" s="12"/>
      <c r="G35567" s="12"/>
      <c r="H35567" s="12"/>
      <c r="I35567" s="12"/>
      <c r="J35567" s="12"/>
      <c r="K35567" s="12"/>
      <c r="L35567" s="12"/>
      <c r="M35567" s="12"/>
      <c r="N35567" s="12"/>
      <c r="O35567" s="12"/>
      <c r="P35567" s="12"/>
      <c r="Q35567" s="12"/>
      <c r="R35567" s="12"/>
      <c r="S35567" s="12"/>
      <c r="T35567" s="12"/>
    </row>
    <row r="35568" spans="4:20" x14ac:dyDescent="0.25">
      <c r="D35568" s="12"/>
      <c r="E35568" s="12"/>
      <c r="F35568" s="12"/>
      <c r="G35568" s="12"/>
      <c r="H35568" s="12"/>
      <c r="I35568" s="12"/>
      <c r="J35568" s="12"/>
      <c r="K35568" s="12"/>
      <c r="L35568" s="12"/>
      <c r="M35568" s="12"/>
      <c r="N35568" s="12"/>
      <c r="O35568" s="12"/>
      <c r="P35568" s="12"/>
      <c r="Q35568" s="12"/>
      <c r="R35568" s="12"/>
      <c r="S35568" s="12"/>
      <c r="T35568" s="12"/>
    </row>
    <row r="35569" spans="4:20" x14ac:dyDescent="0.25">
      <c r="D35569" s="12"/>
      <c r="E35569" s="12"/>
      <c r="F35569" s="12"/>
      <c r="G35569" s="12"/>
      <c r="H35569" s="12"/>
      <c r="I35569" s="12"/>
      <c r="J35569" s="12"/>
      <c r="K35569" s="12"/>
      <c r="L35569" s="12"/>
      <c r="M35569" s="12"/>
      <c r="N35569" s="12"/>
      <c r="O35569" s="12"/>
      <c r="P35569" s="12"/>
      <c r="Q35569" s="12"/>
      <c r="R35569" s="12"/>
      <c r="S35569" s="12"/>
      <c r="T35569" s="12"/>
    </row>
    <row r="35570" spans="4:20" x14ac:dyDescent="0.25">
      <c r="D35570" s="12"/>
      <c r="E35570" s="12"/>
      <c r="F35570" s="12"/>
      <c r="G35570" s="12"/>
      <c r="H35570" s="12"/>
      <c r="I35570" s="12"/>
      <c r="J35570" s="12"/>
      <c r="K35570" s="12"/>
      <c r="L35570" s="12"/>
      <c r="M35570" s="12"/>
      <c r="N35570" s="12"/>
      <c r="O35570" s="12"/>
      <c r="P35570" s="12"/>
      <c r="Q35570" s="12"/>
      <c r="R35570" s="12"/>
      <c r="S35570" s="12"/>
      <c r="T35570" s="12"/>
    </row>
    <row r="35571" spans="4:20" x14ac:dyDescent="0.25">
      <c r="D35571" s="12"/>
      <c r="E35571" s="12"/>
      <c r="F35571" s="12"/>
      <c r="G35571" s="12"/>
      <c r="H35571" s="12"/>
      <c r="I35571" s="12"/>
      <c r="J35571" s="12"/>
      <c r="K35571" s="12"/>
      <c r="L35571" s="12"/>
      <c r="M35571" s="12"/>
      <c r="N35571" s="12"/>
      <c r="O35571" s="12"/>
      <c r="P35571" s="12"/>
      <c r="Q35571" s="12"/>
      <c r="R35571" s="12"/>
      <c r="S35571" s="12"/>
      <c r="T35571" s="12"/>
    </row>
    <row r="35572" spans="4:20" x14ac:dyDescent="0.25">
      <c r="D35572" s="12"/>
      <c r="E35572" s="12"/>
      <c r="F35572" s="12"/>
      <c r="G35572" s="12"/>
      <c r="H35572" s="12"/>
      <c r="I35572" s="12"/>
      <c r="J35572" s="12"/>
      <c r="K35572" s="12"/>
      <c r="L35572" s="12"/>
      <c r="M35572" s="12"/>
      <c r="N35572" s="12"/>
      <c r="O35572" s="12"/>
      <c r="P35572" s="12"/>
      <c r="Q35572" s="12"/>
      <c r="R35572" s="12"/>
      <c r="S35572" s="12"/>
      <c r="T35572" s="12"/>
    </row>
    <row r="35573" spans="4:20" x14ac:dyDescent="0.25">
      <c r="D35573" s="12"/>
      <c r="E35573" s="12"/>
      <c r="F35573" s="12"/>
      <c r="G35573" s="12"/>
      <c r="H35573" s="12"/>
      <c r="I35573" s="12"/>
      <c r="J35573" s="12"/>
      <c r="K35573" s="12"/>
      <c r="L35573" s="12"/>
      <c r="M35573" s="12"/>
      <c r="N35573" s="12"/>
      <c r="O35573" s="12"/>
      <c r="P35573" s="12"/>
      <c r="Q35573" s="12"/>
      <c r="R35573" s="12"/>
      <c r="S35573" s="12"/>
      <c r="T35573" s="12"/>
    </row>
    <row r="35574" spans="4:20" x14ac:dyDescent="0.25">
      <c r="D35574" s="12"/>
      <c r="E35574" s="12"/>
      <c r="F35574" s="12"/>
      <c r="G35574" s="12"/>
      <c r="H35574" s="12"/>
      <c r="I35574" s="12"/>
      <c r="J35574" s="12"/>
      <c r="K35574" s="12"/>
      <c r="L35574" s="12"/>
      <c r="M35574" s="12"/>
      <c r="N35574" s="12"/>
      <c r="O35574" s="12"/>
      <c r="P35574" s="12"/>
      <c r="Q35574" s="12"/>
      <c r="R35574" s="12"/>
      <c r="S35574" s="12"/>
      <c r="T35574" s="12"/>
    </row>
    <row r="35575" spans="4:20" x14ac:dyDescent="0.25">
      <c r="D35575" s="12"/>
      <c r="E35575" s="12"/>
      <c r="F35575" s="12"/>
      <c r="G35575" s="12"/>
      <c r="H35575" s="12"/>
      <c r="I35575" s="12"/>
      <c r="J35575" s="12"/>
      <c r="K35575" s="12"/>
      <c r="L35575" s="12"/>
      <c r="M35575" s="12"/>
      <c r="N35575" s="12"/>
      <c r="O35575" s="12"/>
      <c r="P35575" s="12"/>
      <c r="Q35575" s="12"/>
      <c r="R35575" s="12"/>
      <c r="S35575" s="12"/>
      <c r="T35575" s="12"/>
    </row>
    <row r="35576" spans="4:20" x14ac:dyDescent="0.25">
      <c r="D35576" s="12"/>
      <c r="E35576" s="12"/>
      <c r="F35576" s="12"/>
      <c r="G35576" s="12"/>
      <c r="H35576" s="12"/>
      <c r="I35576" s="12"/>
      <c r="J35576" s="12"/>
      <c r="K35576" s="12"/>
      <c r="L35576" s="12"/>
      <c r="M35576" s="12"/>
      <c r="N35576" s="12"/>
      <c r="O35576" s="12"/>
      <c r="P35576" s="12"/>
      <c r="Q35576" s="12"/>
      <c r="R35576" s="12"/>
      <c r="S35576" s="12"/>
      <c r="T35576" s="12"/>
    </row>
    <row r="35577" spans="4:20" x14ac:dyDescent="0.25">
      <c r="D35577" s="12"/>
      <c r="E35577" s="12"/>
      <c r="F35577" s="12"/>
      <c r="G35577" s="12"/>
      <c r="H35577" s="12"/>
      <c r="I35577" s="12"/>
      <c r="J35577" s="12"/>
      <c r="K35577" s="12"/>
      <c r="L35577" s="12"/>
      <c r="M35577" s="12"/>
      <c r="N35577" s="12"/>
      <c r="O35577" s="12"/>
      <c r="P35577" s="12"/>
      <c r="Q35577" s="12"/>
      <c r="R35577" s="12"/>
      <c r="S35577" s="12"/>
      <c r="T35577" s="12"/>
    </row>
    <row r="35578" spans="4:20" x14ac:dyDescent="0.25">
      <c r="D35578" s="12"/>
      <c r="E35578" s="12"/>
      <c r="F35578" s="12"/>
      <c r="G35578" s="12"/>
      <c r="H35578" s="12"/>
      <c r="I35578" s="12"/>
      <c r="J35578" s="12"/>
      <c r="K35578" s="12"/>
      <c r="L35578" s="12"/>
      <c r="M35578" s="12"/>
      <c r="N35578" s="12"/>
      <c r="O35578" s="12"/>
      <c r="P35578" s="12"/>
      <c r="Q35578" s="12"/>
      <c r="R35578" s="12"/>
      <c r="S35578" s="12"/>
      <c r="T35578" s="12"/>
    </row>
    <row r="35579" spans="4:20" x14ac:dyDescent="0.25">
      <c r="D35579" s="12"/>
      <c r="E35579" s="12"/>
      <c r="F35579" s="12"/>
      <c r="G35579" s="12"/>
      <c r="H35579" s="12"/>
      <c r="I35579" s="12"/>
      <c r="J35579" s="12"/>
      <c r="K35579" s="12"/>
      <c r="L35579" s="12"/>
      <c r="M35579" s="12"/>
      <c r="N35579" s="12"/>
      <c r="O35579" s="12"/>
      <c r="P35579" s="12"/>
      <c r="Q35579" s="12"/>
      <c r="R35579" s="12"/>
      <c r="S35579" s="12"/>
      <c r="T35579" s="12"/>
    </row>
    <row r="35580" spans="4:20" x14ac:dyDescent="0.25">
      <c r="D35580" s="12"/>
      <c r="E35580" s="12"/>
      <c r="F35580" s="12"/>
      <c r="G35580" s="12"/>
      <c r="H35580" s="12"/>
      <c r="I35580" s="12"/>
      <c r="J35580" s="12"/>
      <c r="K35580" s="12"/>
      <c r="L35580" s="12"/>
      <c r="M35580" s="12"/>
      <c r="N35580" s="12"/>
      <c r="O35580" s="12"/>
      <c r="P35580" s="12"/>
      <c r="Q35580" s="12"/>
      <c r="R35580" s="12"/>
      <c r="S35580" s="12"/>
      <c r="T35580" s="12"/>
    </row>
    <row r="35581" spans="4:20" x14ac:dyDescent="0.25">
      <c r="D35581" s="12"/>
      <c r="E35581" s="12"/>
      <c r="F35581" s="12"/>
      <c r="G35581" s="12"/>
      <c r="H35581" s="12"/>
      <c r="I35581" s="12"/>
      <c r="J35581" s="12"/>
      <c r="K35581" s="12"/>
      <c r="L35581" s="12"/>
      <c r="M35581" s="12"/>
      <c r="N35581" s="12"/>
      <c r="O35581" s="12"/>
      <c r="P35581" s="12"/>
      <c r="Q35581" s="12"/>
      <c r="R35581" s="12"/>
      <c r="S35581" s="12"/>
      <c r="T35581" s="12"/>
    </row>
    <row r="35582" spans="4:20" x14ac:dyDescent="0.25">
      <c r="D35582" s="12"/>
      <c r="E35582" s="12"/>
      <c r="F35582" s="12"/>
      <c r="G35582" s="12"/>
      <c r="H35582" s="12"/>
      <c r="I35582" s="12"/>
      <c r="J35582" s="12"/>
      <c r="K35582" s="12"/>
      <c r="L35582" s="12"/>
      <c r="M35582" s="12"/>
      <c r="N35582" s="12"/>
      <c r="O35582" s="12"/>
      <c r="P35582" s="12"/>
      <c r="Q35582" s="12"/>
      <c r="R35582" s="12"/>
      <c r="S35582" s="12"/>
      <c r="T35582" s="12"/>
    </row>
    <row r="35583" spans="4:20" x14ac:dyDescent="0.25">
      <c r="D35583" s="12"/>
      <c r="E35583" s="12"/>
      <c r="F35583" s="12"/>
      <c r="G35583" s="12"/>
      <c r="H35583" s="12"/>
      <c r="I35583" s="12"/>
      <c r="J35583" s="12"/>
      <c r="K35583" s="12"/>
      <c r="L35583" s="12"/>
      <c r="M35583" s="12"/>
      <c r="N35583" s="12"/>
      <c r="O35583" s="12"/>
      <c r="P35583" s="12"/>
      <c r="Q35583" s="12"/>
      <c r="R35583" s="12"/>
      <c r="S35583" s="12"/>
      <c r="T35583" s="12"/>
    </row>
    <row r="35584" spans="4:20" x14ac:dyDescent="0.25">
      <c r="D35584" s="12"/>
      <c r="E35584" s="12"/>
      <c r="F35584" s="12"/>
      <c r="G35584" s="12"/>
      <c r="H35584" s="12"/>
      <c r="I35584" s="12"/>
      <c r="J35584" s="12"/>
      <c r="K35584" s="12"/>
      <c r="L35584" s="12"/>
      <c r="M35584" s="12"/>
      <c r="N35584" s="12"/>
      <c r="O35584" s="12"/>
      <c r="P35584" s="12"/>
      <c r="Q35584" s="12"/>
      <c r="R35584" s="12"/>
      <c r="S35584" s="12"/>
      <c r="T35584" s="12"/>
    </row>
    <row r="35585" spans="4:20" x14ac:dyDescent="0.25">
      <c r="D35585" s="12"/>
      <c r="E35585" s="12"/>
      <c r="F35585" s="12"/>
      <c r="G35585" s="12"/>
      <c r="H35585" s="12"/>
      <c r="I35585" s="12"/>
      <c r="J35585" s="12"/>
      <c r="K35585" s="12"/>
      <c r="L35585" s="12"/>
      <c r="M35585" s="12"/>
      <c r="N35585" s="12"/>
      <c r="O35585" s="12"/>
      <c r="P35585" s="12"/>
      <c r="Q35585" s="12"/>
      <c r="R35585" s="12"/>
      <c r="S35585" s="12"/>
      <c r="T35585" s="12"/>
    </row>
    <row r="35586" spans="4:20" x14ac:dyDescent="0.25">
      <c r="D35586" s="12"/>
      <c r="E35586" s="12"/>
      <c r="F35586" s="12"/>
      <c r="G35586" s="12"/>
      <c r="H35586" s="12"/>
      <c r="I35586" s="12"/>
      <c r="J35586" s="12"/>
      <c r="K35586" s="12"/>
      <c r="L35586" s="12"/>
      <c r="M35586" s="12"/>
      <c r="N35586" s="12"/>
      <c r="O35586" s="12"/>
      <c r="P35586" s="12"/>
      <c r="Q35586" s="12"/>
      <c r="R35586" s="12"/>
      <c r="S35586" s="12"/>
      <c r="T35586" s="12"/>
    </row>
    <row r="35587" spans="4:20" x14ac:dyDescent="0.25">
      <c r="D35587" s="12"/>
      <c r="E35587" s="12"/>
      <c r="F35587" s="12"/>
      <c r="G35587" s="12"/>
      <c r="H35587" s="12"/>
      <c r="I35587" s="12"/>
      <c r="J35587" s="12"/>
      <c r="K35587" s="12"/>
      <c r="L35587" s="12"/>
      <c r="M35587" s="12"/>
      <c r="N35587" s="12"/>
      <c r="O35587" s="12"/>
      <c r="P35587" s="12"/>
      <c r="Q35587" s="12"/>
      <c r="R35587" s="12"/>
      <c r="S35587" s="12"/>
      <c r="T35587" s="12"/>
    </row>
    <row r="35588" spans="4:20" x14ac:dyDescent="0.25">
      <c r="D35588" s="12"/>
      <c r="E35588" s="12"/>
      <c r="F35588" s="12"/>
      <c r="G35588" s="12"/>
      <c r="H35588" s="12"/>
      <c r="I35588" s="12"/>
      <c r="J35588" s="12"/>
      <c r="K35588" s="12"/>
      <c r="L35588" s="12"/>
      <c r="M35588" s="12"/>
      <c r="N35588" s="12"/>
      <c r="O35588" s="12"/>
      <c r="P35588" s="12"/>
      <c r="Q35588" s="12"/>
      <c r="R35588" s="12"/>
      <c r="S35588" s="12"/>
      <c r="T35588" s="12"/>
    </row>
    <row r="35589" spans="4:20" x14ac:dyDescent="0.25">
      <c r="D35589" s="12"/>
      <c r="E35589" s="12"/>
      <c r="F35589" s="12"/>
      <c r="G35589" s="12"/>
      <c r="H35589" s="12"/>
      <c r="I35589" s="12"/>
      <c r="J35589" s="12"/>
      <c r="K35589" s="12"/>
      <c r="L35589" s="12"/>
      <c r="M35589" s="12"/>
      <c r="N35589" s="12"/>
      <c r="O35589" s="12"/>
      <c r="P35589" s="12"/>
      <c r="Q35589" s="12"/>
      <c r="R35589" s="12"/>
      <c r="S35589" s="12"/>
      <c r="T35589" s="12"/>
    </row>
    <row r="35590" spans="4:20" x14ac:dyDescent="0.25">
      <c r="D35590" s="12"/>
      <c r="E35590" s="12"/>
      <c r="F35590" s="12"/>
      <c r="G35590" s="12"/>
      <c r="H35590" s="12"/>
      <c r="I35590" s="12"/>
      <c r="J35590" s="12"/>
      <c r="K35590" s="12"/>
      <c r="L35590" s="12"/>
      <c r="M35590" s="12"/>
      <c r="N35590" s="12"/>
      <c r="O35590" s="12"/>
      <c r="P35590" s="12"/>
      <c r="Q35590" s="12"/>
      <c r="R35590" s="12"/>
      <c r="S35590" s="12"/>
      <c r="T35590" s="12"/>
    </row>
    <row r="35591" spans="4:20" x14ac:dyDescent="0.25">
      <c r="D35591" s="12"/>
      <c r="E35591" s="12"/>
      <c r="F35591" s="12"/>
      <c r="G35591" s="12"/>
      <c r="H35591" s="12"/>
      <c r="I35591" s="12"/>
      <c r="J35591" s="12"/>
      <c r="K35591" s="12"/>
      <c r="L35591" s="12"/>
      <c r="M35591" s="12"/>
      <c r="N35591" s="12"/>
      <c r="O35591" s="12"/>
      <c r="P35591" s="12"/>
      <c r="Q35591" s="12"/>
      <c r="R35591" s="12"/>
      <c r="S35591" s="12"/>
      <c r="T35591" s="12"/>
    </row>
    <row r="35592" spans="4:20" x14ac:dyDescent="0.25">
      <c r="D35592" s="12"/>
      <c r="E35592" s="12"/>
      <c r="F35592" s="12"/>
      <c r="G35592" s="12"/>
      <c r="H35592" s="12"/>
      <c r="I35592" s="12"/>
      <c r="J35592" s="12"/>
      <c r="K35592" s="12"/>
      <c r="L35592" s="12"/>
      <c r="M35592" s="12"/>
      <c r="N35592" s="12"/>
      <c r="O35592" s="12"/>
      <c r="P35592" s="12"/>
      <c r="Q35592" s="12"/>
      <c r="R35592" s="12"/>
      <c r="S35592" s="12"/>
      <c r="T35592" s="12"/>
    </row>
    <row r="35593" spans="4:20" x14ac:dyDescent="0.25">
      <c r="D35593" s="12"/>
      <c r="E35593" s="12"/>
      <c r="F35593" s="12"/>
      <c r="G35593" s="12"/>
      <c r="H35593" s="12"/>
      <c r="I35593" s="12"/>
      <c r="J35593" s="12"/>
      <c r="K35593" s="12"/>
      <c r="L35593" s="12"/>
      <c r="M35593" s="12"/>
      <c r="N35593" s="12"/>
      <c r="O35593" s="12"/>
      <c r="P35593" s="12"/>
      <c r="Q35593" s="12"/>
      <c r="R35593" s="12"/>
      <c r="S35593" s="12"/>
      <c r="T35593" s="12"/>
    </row>
    <row r="35594" spans="4:20" x14ac:dyDescent="0.25">
      <c r="D35594" s="12"/>
      <c r="E35594" s="12"/>
      <c r="F35594" s="12"/>
      <c r="G35594" s="12"/>
      <c r="H35594" s="12"/>
      <c r="I35594" s="12"/>
      <c r="J35594" s="12"/>
      <c r="K35594" s="12"/>
      <c r="L35594" s="12"/>
      <c r="M35594" s="12"/>
      <c r="N35594" s="12"/>
      <c r="O35594" s="12"/>
      <c r="P35594" s="12"/>
      <c r="Q35594" s="12"/>
      <c r="R35594" s="12"/>
      <c r="S35594" s="12"/>
      <c r="T35594" s="12"/>
    </row>
    <row r="35595" spans="4:20" x14ac:dyDescent="0.25">
      <c r="D35595" s="12"/>
      <c r="E35595" s="12"/>
      <c r="F35595" s="12"/>
      <c r="G35595" s="12"/>
      <c r="H35595" s="12"/>
      <c r="I35595" s="12"/>
      <c r="J35595" s="12"/>
      <c r="K35595" s="12"/>
      <c r="L35595" s="12"/>
      <c r="M35595" s="12"/>
      <c r="N35595" s="12"/>
      <c r="O35595" s="12"/>
      <c r="P35595" s="12"/>
      <c r="Q35595" s="12"/>
      <c r="R35595" s="12"/>
      <c r="S35595" s="12"/>
      <c r="T35595" s="12"/>
    </row>
    <row r="35596" spans="4:20" x14ac:dyDescent="0.25">
      <c r="D35596" s="12"/>
      <c r="E35596" s="12"/>
      <c r="F35596" s="12"/>
      <c r="G35596" s="12"/>
      <c r="H35596" s="12"/>
      <c r="I35596" s="12"/>
      <c r="J35596" s="12"/>
      <c r="K35596" s="12"/>
      <c r="L35596" s="12"/>
      <c r="M35596" s="12"/>
      <c r="N35596" s="12"/>
      <c r="O35596" s="12"/>
      <c r="P35596" s="12"/>
      <c r="Q35596" s="12"/>
      <c r="R35596" s="12"/>
      <c r="S35596" s="12"/>
      <c r="T35596" s="12"/>
    </row>
    <row r="35597" spans="4:20" x14ac:dyDescent="0.25">
      <c r="D35597" s="12"/>
      <c r="E35597" s="12"/>
      <c r="F35597" s="12"/>
      <c r="G35597" s="12"/>
      <c r="H35597" s="12"/>
      <c r="I35597" s="12"/>
      <c r="J35597" s="12"/>
      <c r="K35597" s="12"/>
      <c r="L35597" s="12"/>
      <c r="M35597" s="12"/>
      <c r="N35597" s="12"/>
      <c r="O35597" s="12"/>
      <c r="P35597" s="12"/>
      <c r="Q35597" s="12"/>
      <c r="R35597" s="12"/>
      <c r="S35597" s="12"/>
      <c r="T35597" s="12"/>
    </row>
    <row r="35598" spans="4:20" x14ac:dyDescent="0.25">
      <c r="D35598" s="12"/>
      <c r="E35598" s="12"/>
      <c r="F35598" s="12"/>
      <c r="G35598" s="12"/>
      <c r="H35598" s="12"/>
      <c r="I35598" s="12"/>
      <c r="J35598" s="12"/>
      <c r="K35598" s="12"/>
      <c r="L35598" s="12"/>
      <c r="M35598" s="12"/>
      <c r="N35598" s="12"/>
      <c r="O35598" s="12"/>
      <c r="P35598" s="12"/>
      <c r="Q35598" s="12"/>
      <c r="R35598" s="12"/>
      <c r="S35598" s="12"/>
      <c r="T35598" s="12"/>
    </row>
    <row r="35599" spans="4:20" x14ac:dyDescent="0.25">
      <c r="D35599" s="12"/>
      <c r="E35599" s="12"/>
      <c r="F35599" s="12"/>
      <c r="G35599" s="12"/>
      <c r="H35599" s="12"/>
      <c r="I35599" s="12"/>
      <c r="J35599" s="12"/>
      <c r="K35599" s="12"/>
      <c r="L35599" s="12"/>
      <c r="M35599" s="12"/>
      <c r="N35599" s="12"/>
      <c r="O35599" s="12"/>
      <c r="P35599" s="12"/>
      <c r="Q35599" s="12"/>
      <c r="R35599" s="12"/>
      <c r="S35599" s="12"/>
      <c r="T35599" s="12"/>
    </row>
    <row r="35600" spans="4:20" x14ac:dyDescent="0.25">
      <c r="D35600" s="12"/>
      <c r="E35600" s="12"/>
      <c r="F35600" s="12"/>
      <c r="G35600" s="12"/>
      <c r="H35600" s="12"/>
      <c r="I35600" s="12"/>
      <c r="J35600" s="12"/>
      <c r="K35600" s="12"/>
      <c r="L35600" s="12"/>
      <c r="M35600" s="12"/>
      <c r="N35600" s="12"/>
      <c r="O35600" s="12"/>
      <c r="P35600" s="12"/>
      <c r="Q35600" s="12"/>
      <c r="R35600" s="12"/>
      <c r="S35600" s="12"/>
      <c r="T35600" s="12"/>
    </row>
    <row r="35601" spans="4:20" x14ac:dyDescent="0.25">
      <c r="D35601" s="12"/>
      <c r="E35601" s="12"/>
      <c r="F35601" s="12"/>
      <c r="G35601" s="12"/>
      <c r="H35601" s="12"/>
      <c r="I35601" s="12"/>
      <c r="J35601" s="12"/>
      <c r="K35601" s="12"/>
      <c r="L35601" s="12"/>
      <c r="M35601" s="12"/>
      <c r="N35601" s="12"/>
      <c r="O35601" s="12"/>
      <c r="P35601" s="12"/>
      <c r="Q35601" s="12"/>
      <c r="R35601" s="12"/>
      <c r="S35601" s="12"/>
      <c r="T35601" s="12"/>
    </row>
    <row r="35602" spans="4:20" x14ac:dyDescent="0.25">
      <c r="D35602" s="12"/>
      <c r="E35602" s="12"/>
      <c r="F35602" s="12"/>
      <c r="G35602" s="12"/>
      <c r="H35602" s="12"/>
      <c r="I35602" s="12"/>
      <c r="J35602" s="12"/>
      <c r="K35602" s="12"/>
      <c r="L35602" s="12"/>
      <c r="M35602" s="12"/>
      <c r="N35602" s="12"/>
      <c r="O35602" s="12"/>
      <c r="P35602" s="12"/>
      <c r="Q35602" s="12"/>
      <c r="R35602" s="12"/>
      <c r="S35602" s="12"/>
      <c r="T35602" s="12"/>
    </row>
    <row r="35603" spans="4:20" x14ac:dyDescent="0.25">
      <c r="D35603" s="12"/>
      <c r="E35603" s="12"/>
      <c r="F35603" s="12"/>
      <c r="G35603" s="12"/>
      <c r="H35603" s="12"/>
      <c r="I35603" s="12"/>
      <c r="J35603" s="12"/>
      <c r="K35603" s="12"/>
      <c r="L35603" s="12"/>
      <c r="M35603" s="12"/>
      <c r="N35603" s="12"/>
      <c r="O35603" s="12"/>
      <c r="P35603" s="12"/>
      <c r="Q35603" s="12"/>
      <c r="R35603" s="12"/>
      <c r="S35603" s="12"/>
      <c r="T35603" s="12"/>
    </row>
    <row r="35604" spans="4:20" x14ac:dyDescent="0.25">
      <c r="D35604" s="12"/>
      <c r="E35604" s="12"/>
      <c r="F35604" s="12"/>
      <c r="G35604" s="12"/>
      <c r="H35604" s="12"/>
      <c r="I35604" s="12"/>
      <c r="J35604" s="12"/>
      <c r="K35604" s="12"/>
      <c r="L35604" s="12"/>
      <c r="M35604" s="12"/>
      <c r="N35604" s="12"/>
      <c r="O35604" s="12"/>
      <c r="P35604" s="12"/>
      <c r="Q35604" s="12"/>
      <c r="R35604" s="12"/>
      <c r="S35604" s="12"/>
      <c r="T35604" s="12"/>
    </row>
    <row r="35605" spans="4:20" x14ac:dyDescent="0.25">
      <c r="D35605" s="12"/>
      <c r="E35605" s="12"/>
      <c r="F35605" s="12"/>
      <c r="G35605" s="12"/>
      <c r="H35605" s="12"/>
      <c r="I35605" s="12"/>
      <c r="J35605" s="12"/>
      <c r="K35605" s="12"/>
      <c r="L35605" s="12"/>
      <c r="M35605" s="12"/>
      <c r="N35605" s="12"/>
      <c r="O35605" s="12"/>
      <c r="P35605" s="12"/>
      <c r="Q35605" s="12"/>
      <c r="R35605" s="12"/>
      <c r="S35605" s="12"/>
      <c r="T35605" s="12"/>
    </row>
    <row r="35606" spans="4:20" x14ac:dyDescent="0.25">
      <c r="D35606" s="12"/>
      <c r="E35606" s="12"/>
      <c r="F35606" s="12"/>
      <c r="G35606" s="12"/>
      <c r="H35606" s="12"/>
      <c r="I35606" s="12"/>
      <c r="J35606" s="12"/>
      <c r="K35606" s="12"/>
      <c r="L35606" s="12"/>
      <c r="M35606" s="12"/>
      <c r="N35606" s="12"/>
      <c r="O35606" s="12"/>
      <c r="P35606" s="12"/>
      <c r="Q35606" s="12"/>
      <c r="R35606" s="12"/>
      <c r="S35606" s="12"/>
      <c r="T35606" s="12"/>
    </row>
    <row r="35607" spans="4:20" x14ac:dyDescent="0.25">
      <c r="D35607" s="12"/>
      <c r="E35607" s="12"/>
      <c r="F35607" s="12"/>
      <c r="G35607" s="12"/>
      <c r="H35607" s="12"/>
      <c r="I35607" s="12"/>
      <c r="J35607" s="12"/>
      <c r="K35607" s="12"/>
      <c r="L35607" s="12"/>
      <c r="M35607" s="12"/>
      <c r="N35607" s="12"/>
      <c r="O35607" s="12"/>
      <c r="P35607" s="12"/>
      <c r="Q35607" s="12"/>
      <c r="R35607" s="12"/>
      <c r="S35607" s="12"/>
      <c r="T35607" s="12"/>
    </row>
    <row r="35608" spans="4:20" x14ac:dyDescent="0.25">
      <c r="D35608" s="12"/>
      <c r="E35608" s="12"/>
      <c r="F35608" s="12"/>
      <c r="G35608" s="12"/>
      <c r="H35608" s="12"/>
      <c r="I35608" s="12"/>
      <c r="J35608" s="12"/>
      <c r="K35608" s="12"/>
      <c r="L35608" s="12"/>
      <c r="M35608" s="12"/>
      <c r="N35608" s="12"/>
      <c r="O35608" s="12"/>
      <c r="P35608" s="12"/>
      <c r="Q35608" s="12"/>
      <c r="R35608" s="12"/>
      <c r="S35608" s="12"/>
      <c r="T35608" s="12"/>
    </row>
    <row r="35609" spans="4:20" x14ac:dyDescent="0.25">
      <c r="D35609" s="12"/>
      <c r="E35609" s="12"/>
      <c r="F35609" s="12"/>
      <c r="G35609" s="12"/>
      <c r="H35609" s="12"/>
      <c r="I35609" s="12"/>
      <c r="J35609" s="12"/>
      <c r="K35609" s="12"/>
      <c r="L35609" s="12"/>
      <c r="M35609" s="12"/>
      <c r="N35609" s="12"/>
      <c r="O35609" s="12"/>
      <c r="P35609" s="12"/>
      <c r="Q35609" s="12"/>
      <c r="R35609" s="12"/>
      <c r="S35609" s="12"/>
      <c r="T35609" s="12"/>
    </row>
    <row r="35610" spans="4:20" x14ac:dyDescent="0.25">
      <c r="D35610" s="12"/>
      <c r="E35610" s="12"/>
      <c r="F35610" s="12"/>
      <c r="G35610" s="12"/>
      <c r="H35610" s="12"/>
      <c r="I35610" s="12"/>
      <c r="J35610" s="12"/>
      <c r="K35610" s="12"/>
      <c r="L35610" s="12"/>
      <c r="M35610" s="12"/>
      <c r="N35610" s="12"/>
      <c r="O35610" s="12"/>
      <c r="P35610" s="12"/>
      <c r="Q35610" s="12"/>
      <c r="R35610" s="12"/>
      <c r="S35610" s="12"/>
      <c r="T35610" s="12"/>
    </row>
    <row r="35611" spans="4:20" x14ac:dyDescent="0.25">
      <c r="D35611" s="12"/>
      <c r="E35611" s="12"/>
      <c r="F35611" s="12"/>
      <c r="G35611" s="12"/>
      <c r="H35611" s="12"/>
      <c r="I35611" s="12"/>
      <c r="J35611" s="12"/>
      <c r="K35611" s="12"/>
      <c r="L35611" s="12"/>
      <c r="M35611" s="12"/>
      <c r="N35611" s="12"/>
      <c r="O35611" s="12"/>
      <c r="P35611" s="12"/>
      <c r="Q35611" s="12"/>
      <c r="R35611" s="12"/>
      <c r="S35611" s="12"/>
      <c r="T35611" s="12"/>
    </row>
    <row r="35612" spans="4:20" x14ac:dyDescent="0.25">
      <c r="D35612" s="12"/>
      <c r="E35612" s="12"/>
      <c r="F35612" s="12"/>
      <c r="G35612" s="12"/>
      <c r="H35612" s="12"/>
      <c r="I35612" s="12"/>
      <c r="J35612" s="12"/>
      <c r="K35612" s="12"/>
      <c r="L35612" s="12"/>
      <c r="M35612" s="12"/>
      <c r="N35612" s="12"/>
      <c r="O35612" s="12"/>
      <c r="P35612" s="12"/>
      <c r="Q35612" s="12"/>
      <c r="R35612" s="12"/>
      <c r="S35612" s="12"/>
      <c r="T35612" s="12"/>
    </row>
    <row r="35613" spans="4:20" x14ac:dyDescent="0.25">
      <c r="D35613" s="12"/>
      <c r="E35613" s="12"/>
      <c r="F35613" s="12"/>
      <c r="G35613" s="12"/>
      <c r="H35613" s="12"/>
      <c r="I35613" s="12"/>
      <c r="J35613" s="12"/>
      <c r="K35613" s="12"/>
      <c r="L35613" s="12"/>
      <c r="M35613" s="12"/>
      <c r="N35613" s="12"/>
      <c r="O35613" s="12"/>
      <c r="P35613" s="12"/>
      <c r="Q35613" s="12"/>
      <c r="R35613" s="12"/>
      <c r="S35613" s="12"/>
      <c r="T35613" s="12"/>
    </row>
    <row r="35614" spans="4:20" x14ac:dyDescent="0.25">
      <c r="D35614" s="12"/>
      <c r="E35614" s="12"/>
      <c r="F35614" s="12"/>
      <c r="G35614" s="12"/>
      <c r="H35614" s="12"/>
      <c r="I35614" s="12"/>
      <c r="J35614" s="12"/>
      <c r="K35614" s="12"/>
      <c r="L35614" s="12"/>
      <c r="M35614" s="12"/>
      <c r="N35614" s="12"/>
      <c r="O35614" s="12"/>
      <c r="P35614" s="12"/>
      <c r="Q35614" s="12"/>
      <c r="R35614" s="12"/>
      <c r="S35614" s="12"/>
      <c r="T35614" s="12"/>
    </row>
    <row r="35615" spans="4:20" x14ac:dyDescent="0.25">
      <c r="D35615" s="12"/>
      <c r="E35615" s="12"/>
      <c r="F35615" s="12"/>
      <c r="G35615" s="12"/>
      <c r="H35615" s="12"/>
      <c r="I35615" s="12"/>
      <c r="J35615" s="12"/>
      <c r="K35615" s="12"/>
      <c r="L35615" s="12"/>
      <c r="M35615" s="12"/>
      <c r="N35615" s="12"/>
      <c r="O35615" s="12"/>
      <c r="P35615" s="12"/>
      <c r="Q35615" s="12"/>
      <c r="R35615" s="12"/>
      <c r="S35615" s="12"/>
      <c r="T35615" s="12"/>
    </row>
    <row r="35616" spans="4:20" x14ac:dyDescent="0.25">
      <c r="D35616" s="12"/>
      <c r="E35616" s="12"/>
      <c r="F35616" s="12"/>
      <c r="G35616" s="12"/>
      <c r="H35616" s="12"/>
      <c r="I35616" s="12"/>
      <c r="J35616" s="12"/>
      <c r="K35616" s="12"/>
      <c r="L35616" s="12"/>
      <c r="M35616" s="12"/>
      <c r="N35616" s="12"/>
      <c r="O35616" s="12"/>
      <c r="P35616" s="12"/>
      <c r="Q35616" s="12"/>
      <c r="R35616" s="12"/>
      <c r="S35616" s="12"/>
      <c r="T35616" s="12"/>
    </row>
    <row r="35617" spans="4:20" x14ac:dyDescent="0.25">
      <c r="D35617" s="12"/>
      <c r="E35617" s="12"/>
      <c r="F35617" s="12"/>
      <c r="G35617" s="12"/>
      <c r="H35617" s="12"/>
      <c r="I35617" s="12"/>
      <c r="J35617" s="12"/>
      <c r="K35617" s="12"/>
      <c r="L35617" s="12"/>
      <c r="M35617" s="12"/>
      <c r="N35617" s="12"/>
      <c r="O35617" s="12"/>
      <c r="P35617" s="12"/>
      <c r="Q35617" s="12"/>
      <c r="R35617" s="12"/>
      <c r="S35617" s="12"/>
      <c r="T35617" s="12"/>
    </row>
    <row r="35618" spans="4:20" x14ac:dyDescent="0.25">
      <c r="D35618" s="12"/>
      <c r="E35618" s="12"/>
      <c r="F35618" s="12"/>
      <c r="G35618" s="12"/>
      <c r="H35618" s="12"/>
      <c r="I35618" s="12"/>
      <c r="J35618" s="12"/>
      <c r="K35618" s="12"/>
      <c r="L35618" s="12"/>
      <c r="M35618" s="12"/>
      <c r="N35618" s="12"/>
      <c r="O35618" s="12"/>
      <c r="P35618" s="12"/>
      <c r="Q35618" s="12"/>
      <c r="R35618" s="12"/>
      <c r="S35618" s="12"/>
      <c r="T35618" s="12"/>
    </row>
    <row r="35619" spans="4:20" x14ac:dyDescent="0.25">
      <c r="D35619" s="12"/>
      <c r="E35619" s="12"/>
      <c r="F35619" s="12"/>
      <c r="G35619" s="12"/>
      <c r="H35619" s="12"/>
      <c r="I35619" s="12"/>
      <c r="J35619" s="12"/>
      <c r="K35619" s="12"/>
      <c r="L35619" s="12"/>
      <c r="M35619" s="12"/>
      <c r="N35619" s="12"/>
      <c r="O35619" s="12"/>
      <c r="P35619" s="12"/>
      <c r="Q35619" s="12"/>
      <c r="R35619" s="12"/>
      <c r="S35619" s="12"/>
      <c r="T35619" s="12"/>
    </row>
    <row r="35620" spans="4:20" x14ac:dyDescent="0.25">
      <c r="D35620" s="12"/>
      <c r="E35620" s="12"/>
      <c r="F35620" s="12"/>
      <c r="G35620" s="12"/>
      <c r="H35620" s="12"/>
      <c r="I35620" s="12"/>
      <c r="J35620" s="12"/>
      <c r="K35620" s="12"/>
      <c r="L35620" s="12"/>
      <c r="M35620" s="12"/>
      <c r="N35620" s="12"/>
      <c r="O35620" s="12"/>
      <c r="P35620" s="12"/>
      <c r="Q35620" s="12"/>
      <c r="R35620" s="12"/>
      <c r="S35620" s="12"/>
      <c r="T35620" s="12"/>
    </row>
    <row r="35621" spans="4:20" x14ac:dyDescent="0.25">
      <c r="D35621" s="12"/>
      <c r="E35621" s="12"/>
      <c r="F35621" s="12"/>
      <c r="G35621" s="12"/>
      <c r="H35621" s="12"/>
      <c r="I35621" s="12"/>
      <c r="J35621" s="12"/>
      <c r="K35621" s="12"/>
      <c r="L35621" s="12"/>
      <c r="M35621" s="12"/>
      <c r="N35621" s="12"/>
      <c r="O35621" s="12"/>
      <c r="P35621" s="12"/>
      <c r="Q35621" s="12"/>
      <c r="R35621" s="12"/>
      <c r="S35621" s="12"/>
      <c r="T35621" s="12"/>
    </row>
    <row r="35622" spans="4:20" x14ac:dyDescent="0.25">
      <c r="D35622" s="12"/>
      <c r="E35622" s="12"/>
      <c r="F35622" s="12"/>
      <c r="G35622" s="12"/>
      <c r="H35622" s="12"/>
      <c r="I35622" s="12"/>
      <c r="J35622" s="12"/>
      <c r="K35622" s="12"/>
      <c r="L35622" s="12"/>
      <c r="M35622" s="12"/>
      <c r="N35622" s="12"/>
      <c r="O35622" s="12"/>
      <c r="P35622" s="12"/>
      <c r="Q35622" s="12"/>
      <c r="R35622" s="12"/>
      <c r="S35622" s="12"/>
      <c r="T35622" s="12"/>
    </row>
    <row r="35623" spans="4:20" x14ac:dyDescent="0.25">
      <c r="D35623" s="12"/>
      <c r="E35623" s="12"/>
      <c r="F35623" s="12"/>
      <c r="G35623" s="12"/>
      <c r="H35623" s="12"/>
      <c r="I35623" s="12"/>
      <c r="J35623" s="12"/>
      <c r="K35623" s="12"/>
      <c r="L35623" s="12"/>
      <c r="M35623" s="12"/>
      <c r="N35623" s="12"/>
      <c r="O35623" s="12"/>
      <c r="P35623" s="12"/>
      <c r="Q35623" s="12"/>
      <c r="R35623" s="12"/>
      <c r="S35623" s="12"/>
      <c r="T35623" s="12"/>
    </row>
    <row r="35624" spans="4:20" x14ac:dyDescent="0.25">
      <c r="D35624" s="12"/>
      <c r="E35624" s="12"/>
      <c r="F35624" s="12"/>
      <c r="G35624" s="12"/>
      <c r="H35624" s="12"/>
      <c r="I35624" s="12"/>
      <c r="J35624" s="12"/>
      <c r="K35624" s="12"/>
      <c r="L35624" s="12"/>
      <c r="M35624" s="12"/>
      <c r="N35624" s="12"/>
      <c r="O35624" s="12"/>
      <c r="P35624" s="12"/>
      <c r="Q35624" s="12"/>
      <c r="R35624" s="12"/>
      <c r="S35624" s="12"/>
      <c r="T35624" s="12"/>
    </row>
    <row r="35625" spans="4:20" x14ac:dyDescent="0.25">
      <c r="D35625" s="12"/>
      <c r="E35625" s="12"/>
      <c r="F35625" s="12"/>
      <c r="G35625" s="12"/>
      <c r="H35625" s="12"/>
      <c r="I35625" s="12"/>
      <c r="J35625" s="12"/>
      <c r="K35625" s="12"/>
      <c r="L35625" s="12"/>
      <c r="M35625" s="12"/>
      <c r="N35625" s="12"/>
      <c r="O35625" s="12"/>
      <c r="P35625" s="12"/>
      <c r="Q35625" s="12"/>
      <c r="R35625" s="12"/>
      <c r="S35625" s="12"/>
      <c r="T35625" s="12"/>
    </row>
    <row r="35626" spans="4:20" x14ac:dyDescent="0.25">
      <c r="D35626" s="12"/>
      <c r="E35626" s="12"/>
      <c r="F35626" s="12"/>
      <c r="G35626" s="12"/>
      <c r="H35626" s="12"/>
      <c r="I35626" s="12"/>
      <c r="J35626" s="12"/>
      <c r="K35626" s="12"/>
      <c r="L35626" s="12"/>
      <c r="M35626" s="12"/>
      <c r="N35626" s="12"/>
      <c r="O35626" s="12"/>
      <c r="P35626" s="12"/>
      <c r="Q35626" s="12"/>
      <c r="R35626" s="12"/>
      <c r="S35626" s="12"/>
      <c r="T35626" s="12"/>
    </row>
    <row r="35627" spans="4:20" x14ac:dyDescent="0.25">
      <c r="D35627" s="12"/>
      <c r="E35627" s="12"/>
      <c r="F35627" s="12"/>
      <c r="G35627" s="12"/>
      <c r="H35627" s="12"/>
      <c r="I35627" s="12"/>
      <c r="J35627" s="12"/>
      <c r="K35627" s="12"/>
      <c r="L35627" s="12"/>
      <c r="M35627" s="12"/>
      <c r="N35627" s="12"/>
      <c r="O35627" s="12"/>
      <c r="P35627" s="12"/>
      <c r="Q35627" s="12"/>
      <c r="R35627" s="12"/>
      <c r="S35627" s="12"/>
      <c r="T35627" s="12"/>
    </row>
    <row r="35628" spans="4:20" x14ac:dyDescent="0.25">
      <c r="D35628" s="12"/>
      <c r="E35628" s="12"/>
      <c r="F35628" s="12"/>
      <c r="G35628" s="12"/>
      <c r="H35628" s="12"/>
      <c r="I35628" s="12"/>
      <c r="J35628" s="12"/>
      <c r="K35628" s="12"/>
      <c r="L35628" s="12"/>
      <c r="M35628" s="12"/>
      <c r="N35628" s="12"/>
      <c r="O35628" s="12"/>
      <c r="P35628" s="12"/>
      <c r="Q35628" s="12"/>
      <c r="R35628" s="12"/>
      <c r="S35628" s="12"/>
      <c r="T35628" s="12"/>
    </row>
    <row r="35629" spans="4:20" x14ac:dyDescent="0.25">
      <c r="D35629" s="12"/>
      <c r="E35629" s="12"/>
      <c r="F35629" s="12"/>
      <c r="G35629" s="12"/>
      <c r="H35629" s="12"/>
      <c r="I35629" s="12"/>
      <c r="J35629" s="12"/>
      <c r="K35629" s="12"/>
      <c r="L35629" s="12"/>
      <c r="M35629" s="12"/>
      <c r="N35629" s="12"/>
      <c r="O35629" s="12"/>
      <c r="P35629" s="12"/>
      <c r="Q35629" s="12"/>
      <c r="R35629" s="12"/>
      <c r="S35629" s="12"/>
      <c r="T35629" s="12"/>
    </row>
    <row r="35630" spans="4:20" x14ac:dyDescent="0.25">
      <c r="D35630" s="12"/>
      <c r="E35630" s="12"/>
      <c r="F35630" s="12"/>
      <c r="G35630" s="12"/>
      <c r="H35630" s="12"/>
      <c r="I35630" s="12"/>
      <c r="J35630" s="12"/>
      <c r="K35630" s="12"/>
      <c r="L35630" s="12"/>
      <c r="M35630" s="12"/>
      <c r="N35630" s="12"/>
      <c r="O35630" s="12"/>
      <c r="P35630" s="12"/>
      <c r="Q35630" s="12"/>
      <c r="R35630" s="12"/>
      <c r="S35630" s="12"/>
      <c r="T35630" s="12"/>
    </row>
    <row r="35631" spans="4:20" x14ac:dyDescent="0.25">
      <c r="D35631" s="12"/>
      <c r="E35631" s="12"/>
      <c r="F35631" s="12"/>
      <c r="G35631" s="12"/>
      <c r="H35631" s="12"/>
      <c r="I35631" s="12"/>
      <c r="J35631" s="12"/>
      <c r="K35631" s="12"/>
      <c r="L35631" s="12"/>
      <c r="M35631" s="12"/>
      <c r="N35631" s="12"/>
      <c r="O35631" s="12"/>
      <c r="P35631" s="12"/>
      <c r="Q35631" s="12"/>
      <c r="R35631" s="12"/>
      <c r="S35631" s="12"/>
      <c r="T35631" s="12"/>
    </row>
    <row r="35632" spans="4:20" x14ac:dyDescent="0.25">
      <c r="D35632" s="12"/>
      <c r="E35632" s="12"/>
      <c r="F35632" s="12"/>
      <c r="G35632" s="12"/>
      <c r="H35632" s="12"/>
      <c r="I35632" s="12"/>
      <c r="J35632" s="12"/>
      <c r="K35632" s="12"/>
      <c r="L35632" s="12"/>
      <c r="M35632" s="12"/>
      <c r="N35632" s="12"/>
      <c r="O35632" s="12"/>
      <c r="P35632" s="12"/>
      <c r="Q35632" s="12"/>
      <c r="R35632" s="12"/>
      <c r="S35632" s="12"/>
      <c r="T35632" s="12"/>
    </row>
    <row r="35633" spans="4:20" x14ac:dyDescent="0.25">
      <c r="D35633" s="12"/>
      <c r="E35633" s="12"/>
      <c r="F35633" s="12"/>
      <c r="G35633" s="12"/>
      <c r="H35633" s="12"/>
      <c r="I35633" s="12"/>
      <c r="J35633" s="12"/>
      <c r="K35633" s="12"/>
      <c r="L35633" s="12"/>
      <c r="M35633" s="12"/>
      <c r="N35633" s="12"/>
      <c r="O35633" s="12"/>
      <c r="P35633" s="12"/>
      <c r="Q35633" s="12"/>
      <c r="R35633" s="12"/>
      <c r="S35633" s="12"/>
      <c r="T35633" s="12"/>
    </row>
    <row r="35634" spans="4:20" x14ac:dyDescent="0.25">
      <c r="D35634" s="12"/>
      <c r="E35634" s="12"/>
      <c r="F35634" s="12"/>
      <c r="G35634" s="12"/>
      <c r="H35634" s="12"/>
      <c r="I35634" s="12"/>
      <c r="J35634" s="12"/>
      <c r="K35634" s="12"/>
      <c r="L35634" s="12"/>
      <c r="M35634" s="12"/>
      <c r="N35634" s="12"/>
      <c r="O35634" s="12"/>
      <c r="P35634" s="12"/>
      <c r="Q35634" s="12"/>
      <c r="R35634" s="12"/>
      <c r="S35634" s="12"/>
      <c r="T35634" s="12"/>
    </row>
    <row r="35635" spans="4:20" x14ac:dyDescent="0.25">
      <c r="D35635" s="12"/>
      <c r="E35635" s="12"/>
      <c r="F35635" s="12"/>
      <c r="G35635" s="12"/>
      <c r="H35635" s="12"/>
      <c r="I35635" s="12"/>
      <c r="J35635" s="12"/>
      <c r="K35635" s="12"/>
      <c r="L35635" s="12"/>
      <c r="M35635" s="12"/>
      <c r="N35635" s="12"/>
      <c r="O35635" s="12"/>
      <c r="P35635" s="12"/>
      <c r="Q35635" s="12"/>
      <c r="R35635" s="12"/>
      <c r="S35635" s="12"/>
      <c r="T35635" s="12"/>
    </row>
    <row r="35636" spans="4:20" x14ac:dyDescent="0.25">
      <c r="D35636" s="12"/>
      <c r="E35636" s="12"/>
      <c r="F35636" s="12"/>
      <c r="G35636" s="12"/>
      <c r="H35636" s="12"/>
      <c r="I35636" s="12"/>
      <c r="J35636" s="12"/>
      <c r="K35636" s="12"/>
      <c r="L35636" s="12"/>
      <c r="M35636" s="12"/>
      <c r="N35636" s="12"/>
      <c r="O35636" s="12"/>
      <c r="P35636" s="12"/>
      <c r="Q35636" s="12"/>
      <c r="R35636" s="12"/>
      <c r="S35636" s="12"/>
      <c r="T35636" s="12"/>
    </row>
    <row r="35637" spans="4:20" x14ac:dyDescent="0.25">
      <c r="D35637" s="12"/>
      <c r="E35637" s="12"/>
      <c r="F35637" s="12"/>
      <c r="G35637" s="12"/>
      <c r="H35637" s="12"/>
      <c r="I35637" s="12"/>
      <c r="J35637" s="12"/>
      <c r="K35637" s="12"/>
      <c r="L35637" s="12"/>
      <c r="M35637" s="12"/>
      <c r="N35637" s="12"/>
      <c r="O35637" s="12"/>
      <c r="P35637" s="12"/>
      <c r="Q35637" s="12"/>
      <c r="R35637" s="12"/>
      <c r="S35637" s="12"/>
      <c r="T35637" s="12"/>
    </row>
    <row r="35638" spans="4:20" x14ac:dyDescent="0.25">
      <c r="D35638" s="12"/>
      <c r="E35638" s="12"/>
      <c r="F35638" s="12"/>
      <c r="G35638" s="12"/>
      <c r="H35638" s="12"/>
      <c r="I35638" s="12"/>
      <c r="J35638" s="12"/>
      <c r="K35638" s="12"/>
      <c r="L35638" s="12"/>
      <c r="M35638" s="12"/>
      <c r="N35638" s="12"/>
      <c r="O35638" s="12"/>
      <c r="P35638" s="12"/>
      <c r="Q35638" s="12"/>
      <c r="R35638" s="12"/>
      <c r="S35638" s="12"/>
      <c r="T35638" s="12"/>
    </row>
    <row r="35639" spans="4:20" x14ac:dyDescent="0.25">
      <c r="D35639" s="12"/>
      <c r="E35639" s="12"/>
      <c r="F35639" s="12"/>
      <c r="G35639" s="12"/>
      <c r="H35639" s="12"/>
      <c r="I35639" s="12"/>
      <c r="J35639" s="12"/>
      <c r="K35639" s="12"/>
      <c r="L35639" s="12"/>
      <c r="M35639" s="12"/>
      <c r="N35639" s="12"/>
      <c r="O35639" s="12"/>
      <c r="P35639" s="12"/>
      <c r="Q35639" s="12"/>
      <c r="R35639" s="12"/>
      <c r="S35639" s="12"/>
      <c r="T35639" s="12"/>
    </row>
    <row r="35640" spans="4:20" x14ac:dyDescent="0.25">
      <c r="D35640" s="12"/>
      <c r="E35640" s="12"/>
      <c r="F35640" s="12"/>
      <c r="G35640" s="12"/>
      <c r="H35640" s="12"/>
      <c r="I35640" s="12"/>
      <c r="J35640" s="12"/>
      <c r="K35640" s="12"/>
      <c r="L35640" s="12"/>
      <c r="M35640" s="12"/>
      <c r="N35640" s="12"/>
      <c r="O35640" s="12"/>
      <c r="P35640" s="12"/>
      <c r="Q35640" s="12"/>
      <c r="R35640" s="12"/>
      <c r="S35640" s="12"/>
      <c r="T35640" s="12"/>
    </row>
    <row r="35641" spans="4:20" x14ac:dyDescent="0.25">
      <c r="D35641" s="12"/>
      <c r="E35641" s="12"/>
      <c r="F35641" s="12"/>
      <c r="G35641" s="12"/>
      <c r="H35641" s="12"/>
      <c r="I35641" s="12"/>
      <c r="J35641" s="12"/>
      <c r="K35641" s="12"/>
      <c r="L35641" s="12"/>
      <c r="M35641" s="12"/>
      <c r="N35641" s="12"/>
      <c r="O35641" s="12"/>
      <c r="P35641" s="12"/>
      <c r="Q35641" s="12"/>
      <c r="R35641" s="12"/>
      <c r="S35641" s="12"/>
      <c r="T35641" s="12"/>
    </row>
    <row r="35642" spans="4:20" x14ac:dyDescent="0.25">
      <c r="D35642" s="12"/>
      <c r="E35642" s="12"/>
      <c r="F35642" s="12"/>
      <c r="G35642" s="12"/>
      <c r="H35642" s="12"/>
      <c r="I35642" s="12"/>
      <c r="J35642" s="12"/>
      <c r="K35642" s="12"/>
      <c r="L35642" s="12"/>
      <c r="M35642" s="12"/>
      <c r="N35642" s="12"/>
      <c r="O35642" s="12"/>
      <c r="P35642" s="12"/>
      <c r="Q35642" s="12"/>
      <c r="R35642" s="12"/>
      <c r="S35642" s="12"/>
      <c r="T35642" s="12"/>
    </row>
    <row r="35643" spans="4:20" x14ac:dyDescent="0.25">
      <c r="D35643" s="12"/>
      <c r="E35643" s="12"/>
      <c r="F35643" s="12"/>
      <c r="G35643" s="12"/>
      <c r="H35643" s="12"/>
      <c r="I35643" s="12"/>
      <c r="J35643" s="12"/>
      <c r="K35643" s="12"/>
      <c r="L35643" s="12"/>
      <c r="M35643" s="12"/>
      <c r="N35643" s="12"/>
      <c r="O35643" s="12"/>
      <c r="P35643" s="12"/>
      <c r="Q35643" s="12"/>
      <c r="R35643" s="12"/>
      <c r="S35643" s="12"/>
      <c r="T35643" s="12"/>
    </row>
    <row r="35644" spans="4:20" x14ac:dyDescent="0.25">
      <c r="D35644" s="12"/>
      <c r="E35644" s="12"/>
      <c r="F35644" s="12"/>
      <c r="G35644" s="12"/>
      <c r="H35644" s="12"/>
      <c r="I35644" s="12"/>
      <c r="J35644" s="12"/>
      <c r="K35644" s="12"/>
      <c r="L35644" s="12"/>
      <c r="M35644" s="12"/>
      <c r="N35644" s="12"/>
      <c r="O35644" s="12"/>
      <c r="P35644" s="12"/>
      <c r="Q35644" s="12"/>
      <c r="R35644" s="12"/>
      <c r="S35644" s="12"/>
      <c r="T35644" s="12"/>
    </row>
    <row r="35645" spans="4:20" x14ac:dyDescent="0.25">
      <c r="D35645" s="12"/>
      <c r="E35645" s="12"/>
      <c r="F35645" s="12"/>
      <c r="G35645" s="12"/>
      <c r="H35645" s="12"/>
      <c r="I35645" s="12"/>
      <c r="J35645" s="12"/>
      <c r="K35645" s="12"/>
      <c r="L35645" s="12"/>
      <c r="M35645" s="12"/>
      <c r="N35645" s="12"/>
      <c r="O35645" s="12"/>
      <c r="P35645" s="12"/>
      <c r="Q35645" s="12"/>
      <c r="R35645" s="12"/>
      <c r="S35645" s="12"/>
      <c r="T35645" s="12"/>
    </row>
    <row r="35646" spans="4:20" x14ac:dyDescent="0.25">
      <c r="D35646" s="12"/>
      <c r="E35646" s="12"/>
      <c r="F35646" s="12"/>
      <c r="G35646" s="12"/>
      <c r="H35646" s="12"/>
      <c r="I35646" s="12"/>
      <c r="J35646" s="12"/>
      <c r="K35646" s="12"/>
      <c r="L35646" s="12"/>
      <c r="M35646" s="12"/>
      <c r="N35646" s="12"/>
      <c r="O35646" s="12"/>
      <c r="P35646" s="12"/>
      <c r="Q35646" s="12"/>
      <c r="R35646" s="12"/>
      <c r="S35646" s="12"/>
      <c r="T35646" s="12"/>
    </row>
    <row r="35647" spans="4:20" x14ac:dyDescent="0.25">
      <c r="D35647" s="12"/>
      <c r="E35647" s="12"/>
      <c r="F35647" s="12"/>
      <c r="G35647" s="12"/>
      <c r="H35647" s="12"/>
      <c r="I35647" s="12"/>
      <c r="J35647" s="12"/>
      <c r="K35647" s="12"/>
      <c r="L35647" s="12"/>
      <c r="M35647" s="12"/>
      <c r="N35647" s="12"/>
      <c r="O35647" s="12"/>
      <c r="P35647" s="12"/>
      <c r="Q35647" s="12"/>
      <c r="R35647" s="12"/>
      <c r="S35647" s="12"/>
      <c r="T35647" s="12"/>
    </row>
    <row r="35648" spans="4:20" x14ac:dyDescent="0.25">
      <c r="D35648" s="12"/>
      <c r="E35648" s="12"/>
      <c r="F35648" s="12"/>
      <c r="G35648" s="12"/>
      <c r="H35648" s="12"/>
      <c r="I35648" s="12"/>
      <c r="J35648" s="12"/>
      <c r="K35648" s="12"/>
      <c r="L35648" s="12"/>
      <c r="M35648" s="12"/>
      <c r="N35648" s="12"/>
      <c r="O35648" s="12"/>
      <c r="P35648" s="12"/>
      <c r="Q35648" s="12"/>
      <c r="R35648" s="12"/>
      <c r="S35648" s="12"/>
      <c r="T35648" s="12"/>
    </row>
    <row r="35649" spans="4:20" x14ac:dyDescent="0.25">
      <c r="D35649" s="12"/>
      <c r="E35649" s="12"/>
      <c r="F35649" s="12"/>
      <c r="G35649" s="12"/>
      <c r="H35649" s="12"/>
      <c r="I35649" s="12"/>
      <c r="J35649" s="12"/>
      <c r="K35649" s="12"/>
      <c r="L35649" s="12"/>
      <c r="M35649" s="12"/>
      <c r="N35649" s="12"/>
      <c r="O35649" s="12"/>
      <c r="P35649" s="12"/>
      <c r="Q35649" s="12"/>
      <c r="R35649" s="12"/>
      <c r="S35649" s="12"/>
      <c r="T35649" s="12"/>
    </row>
    <row r="35650" spans="4:20" x14ac:dyDescent="0.25">
      <c r="D35650" s="12"/>
      <c r="E35650" s="12"/>
      <c r="F35650" s="12"/>
      <c r="G35650" s="12"/>
      <c r="H35650" s="12"/>
      <c r="I35650" s="12"/>
      <c r="J35650" s="12"/>
      <c r="K35650" s="12"/>
      <c r="L35650" s="12"/>
      <c r="M35650" s="12"/>
      <c r="N35650" s="12"/>
      <c r="O35650" s="12"/>
      <c r="P35650" s="12"/>
      <c r="Q35650" s="12"/>
      <c r="R35650" s="12"/>
      <c r="S35650" s="12"/>
      <c r="T35650" s="12"/>
    </row>
    <row r="35651" spans="4:20" x14ac:dyDescent="0.25">
      <c r="D35651" s="12"/>
      <c r="E35651" s="12"/>
      <c r="F35651" s="12"/>
      <c r="G35651" s="12"/>
      <c r="H35651" s="12"/>
      <c r="I35651" s="12"/>
      <c r="J35651" s="12"/>
      <c r="K35651" s="12"/>
      <c r="L35651" s="12"/>
      <c r="M35651" s="12"/>
      <c r="N35651" s="12"/>
      <c r="O35651" s="12"/>
      <c r="P35651" s="12"/>
      <c r="Q35651" s="12"/>
      <c r="R35651" s="12"/>
      <c r="S35651" s="12"/>
      <c r="T35651" s="12"/>
    </row>
    <row r="35652" spans="4:20" x14ac:dyDescent="0.25">
      <c r="D35652" s="12"/>
      <c r="E35652" s="12"/>
      <c r="F35652" s="12"/>
      <c r="G35652" s="12"/>
      <c r="H35652" s="12"/>
      <c r="I35652" s="12"/>
      <c r="J35652" s="12"/>
      <c r="K35652" s="12"/>
      <c r="L35652" s="12"/>
      <c r="M35652" s="12"/>
      <c r="N35652" s="12"/>
      <c r="O35652" s="12"/>
      <c r="P35652" s="12"/>
      <c r="Q35652" s="12"/>
      <c r="R35652" s="12"/>
      <c r="S35652" s="12"/>
      <c r="T35652" s="12"/>
    </row>
    <row r="35653" spans="4:20" x14ac:dyDescent="0.25">
      <c r="D35653" s="12"/>
      <c r="E35653" s="12"/>
      <c r="F35653" s="12"/>
      <c r="G35653" s="12"/>
      <c r="H35653" s="12"/>
      <c r="I35653" s="12"/>
      <c r="J35653" s="12"/>
      <c r="K35653" s="12"/>
      <c r="L35653" s="12"/>
      <c r="M35653" s="12"/>
      <c r="N35653" s="12"/>
      <c r="O35653" s="12"/>
      <c r="P35653" s="12"/>
      <c r="Q35653" s="12"/>
      <c r="R35653" s="12"/>
      <c r="S35653" s="12"/>
      <c r="T35653" s="12"/>
    </row>
    <row r="35654" spans="4:20" x14ac:dyDescent="0.25">
      <c r="D35654" s="12"/>
      <c r="E35654" s="12"/>
      <c r="F35654" s="12"/>
      <c r="G35654" s="12"/>
      <c r="H35654" s="12"/>
      <c r="I35654" s="12"/>
      <c r="J35654" s="12"/>
      <c r="K35654" s="12"/>
      <c r="L35654" s="12"/>
      <c r="M35654" s="12"/>
      <c r="N35654" s="12"/>
      <c r="O35654" s="12"/>
      <c r="P35654" s="12"/>
      <c r="Q35654" s="12"/>
      <c r="R35654" s="12"/>
      <c r="S35654" s="12"/>
      <c r="T35654" s="12"/>
    </row>
    <row r="35655" spans="4:20" x14ac:dyDescent="0.25">
      <c r="D35655" s="12"/>
      <c r="E35655" s="12"/>
      <c r="F35655" s="12"/>
      <c r="G35655" s="12"/>
      <c r="H35655" s="12"/>
      <c r="I35655" s="12"/>
      <c r="J35655" s="12"/>
      <c r="K35655" s="12"/>
      <c r="L35655" s="12"/>
      <c r="M35655" s="12"/>
      <c r="N35655" s="12"/>
      <c r="O35655" s="12"/>
      <c r="P35655" s="12"/>
      <c r="Q35655" s="12"/>
      <c r="R35655" s="12"/>
      <c r="S35655" s="12"/>
      <c r="T35655" s="12"/>
    </row>
    <row r="35656" spans="4:20" x14ac:dyDescent="0.25">
      <c r="D35656" s="12"/>
      <c r="E35656" s="12"/>
      <c r="F35656" s="12"/>
      <c r="G35656" s="12"/>
      <c r="H35656" s="12"/>
      <c r="I35656" s="12"/>
      <c r="J35656" s="12"/>
      <c r="K35656" s="12"/>
      <c r="L35656" s="12"/>
      <c r="M35656" s="12"/>
      <c r="N35656" s="12"/>
      <c r="O35656" s="12"/>
      <c r="P35656" s="12"/>
      <c r="Q35656" s="12"/>
      <c r="R35656" s="12"/>
      <c r="S35656" s="12"/>
      <c r="T35656" s="12"/>
    </row>
    <row r="35657" spans="4:20" x14ac:dyDescent="0.25">
      <c r="D35657" s="12"/>
      <c r="E35657" s="12"/>
      <c r="F35657" s="12"/>
      <c r="G35657" s="12"/>
      <c r="H35657" s="12"/>
      <c r="I35657" s="12"/>
      <c r="J35657" s="12"/>
      <c r="K35657" s="12"/>
      <c r="L35657" s="12"/>
      <c r="M35657" s="12"/>
      <c r="N35657" s="12"/>
      <c r="O35657" s="12"/>
      <c r="P35657" s="12"/>
      <c r="Q35657" s="12"/>
      <c r="R35657" s="12"/>
      <c r="S35657" s="12"/>
      <c r="T35657" s="12"/>
    </row>
    <row r="35658" spans="4:20" x14ac:dyDescent="0.25">
      <c r="D35658" s="12"/>
      <c r="E35658" s="12"/>
      <c r="F35658" s="12"/>
      <c r="G35658" s="12"/>
      <c r="H35658" s="12"/>
      <c r="I35658" s="12"/>
      <c r="J35658" s="12"/>
      <c r="K35658" s="12"/>
      <c r="L35658" s="12"/>
      <c r="M35658" s="12"/>
      <c r="N35658" s="12"/>
      <c r="O35658" s="12"/>
      <c r="P35658" s="12"/>
      <c r="Q35658" s="12"/>
      <c r="R35658" s="12"/>
      <c r="S35658" s="12"/>
      <c r="T35658" s="12"/>
    </row>
    <row r="35659" spans="4:20" x14ac:dyDescent="0.25">
      <c r="D35659" s="12"/>
      <c r="E35659" s="12"/>
      <c r="F35659" s="12"/>
      <c r="G35659" s="12"/>
      <c r="H35659" s="12"/>
      <c r="I35659" s="12"/>
      <c r="J35659" s="12"/>
      <c r="K35659" s="12"/>
      <c r="L35659" s="12"/>
      <c r="M35659" s="12"/>
      <c r="N35659" s="12"/>
      <c r="O35659" s="12"/>
      <c r="P35659" s="12"/>
      <c r="Q35659" s="12"/>
      <c r="R35659" s="12"/>
      <c r="S35659" s="12"/>
      <c r="T35659" s="12"/>
    </row>
    <row r="35660" spans="4:20" x14ac:dyDescent="0.25">
      <c r="D35660" s="12"/>
      <c r="E35660" s="12"/>
      <c r="F35660" s="12"/>
      <c r="G35660" s="12"/>
      <c r="H35660" s="12"/>
      <c r="I35660" s="12"/>
      <c r="J35660" s="12"/>
      <c r="K35660" s="12"/>
      <c r="L35660" s="12"/>
      <c r="M35660" s="12"/>
      <c r="N35660" s="12"/>
      <c r="O35660" s="12"/>
      <c r="P35660" s="12"/>
      <c r="Q35660" s="12"/>
      <c r="R35660" s="12"/>
      <c r="S35660" s="12"/>
      <c r="T35660" s="12"/>
    </row>
    <row r="35661" spans="4:20" x14ac:dyDescent="0.25">
      <c r="D35661" s="12"/>
      <c r="E35661" s="12"/>
      <c r="F35661" s="12"/>
      <c r="G35661" s="12"/>
      <c r="H35661" s="12"/>
      <c r="I35661" s="12"/>
      <c r="J35661" s="12"/>
      <c r="K35661" s="12"/>
      <c r="L35661" s="12"/>
      <c r="M35661" s="12"/>
      <c r="N35661" s="12"/>
      <c r="O35661" s="12"/>
      <c r="P35661" s="12"/>
      <c r="Q35661" s="12"/>
      <c r="R35661" s="12"/>
      <c r="S35661" s="12"/>
      <c r="T35661" s="12"/>
    </row>
    <row r="35662" spans="4:20" x14ac:dyDescent="0.25">
      <c r="D35662" s="12"/>
      <c r="E35662" s="12"/>
      <c r="F35662" s="12"/>
      <c r="G35662" s="12"/>
      <c r="H35662" s="12"/>
      <c r="I35662" s="12"/>
      <c r="J35662" s="12"/>
      <c r="K35662" s="12"/>
      <c r="L35662" s="12"/>
      <c r="M35662" s="12"/>
      <c r="N35662" s="12"/>
      <c r="O35662" s="12"/>
      <c r="P35662" s="12"/>
      <c r="Q35662" s="12"/>
      <c r="R35662" s="12"/>
      <c r="S35662" s="12"/>
      <c r="T35662" s="12"/>
    </row>
    <row r="35663" spans="4:20" x14ac:dyDescent="0.25">
      <c r="D35663" s="12"/>
      <c r="E35663" s="12"/>
      <c r="F35663" s="12"/>
      <c r="G35663" s="12"/>
      <c r="H35663" s="12"/>
      <c r="I35663" s="12"/>
      <c r="J35663" s="12"/>
      <c r="K35663" s="12"/>
      <c r="L35663" s="12"/>
      <c r="M35663" s="12"/>
      <c r="N35663" s="12"/>
      <c r="O35663" s="12"/>
      <c r="P35663" s="12"/>
      <c r="Q35663" s="12"/>
      <c r="R35663" s="12"/>
      <c r="S35663" s="12"/>
      <c r="T35663" s="12"/>
    </row>
    <row r="35664" spans="4:20" x14ac:dyDescent="0.25">
      <c r="D35664" s="12"/>
      <c r="E35664" s="12"/>
      <c r="F35664" s="12"/>
      <c r="G35664" s="12"/>
      <c r="H35664" s="12"/>
      <c r="I35664" s="12"/>
      <c r="J35664" s="12"/>
      <c r="K35664" s="12"/>
      <c r="L35664" s="12"/>
      <c r="M35664" s="12"/>
      <c r="N35664" s="12"/>
      <c r="O35664" s="12"/>
      <c r="P35664" s="12"/>
      <c r="Q35664" s="12"/>
      <c r="R35664" s="12"/>
      <c r="S35664" s="12"/>
      <c r="T35664" s="12"/>
    </row>
    <row r="35665" spans="4:20" x14ac:dyDescent="0.25">
      <c r="D35665" s="12"/>
      <c r="E35665" s="12"/>
      <c r="F35665" s="12"/>
      <c r="G35665" s="12"/>
      <c r="H35665" s="12"/>
      <c r="I35665" s="12"/>
      <c r="J35665" s="12"/>
      <c r="K35665" s="12"/>
      <c r="L35665" s="12"/>
      <c r="M35665" s="12"/>
      <c r="N35665" s="12"/>
      <c r="O35665" s="12"/>
      <c r="P35665" s="12"/>
      <c r="Q35665" s="12"/>
      <c r="R35665" s="12"/>
      <c r="S35665" s="12"/>
      <c r="T35665" s="12"/>
    </row>
    <row r="35666" spans="4:20" x14ac:dyDescent="0.25">
      <c r="D35666" s="12"/>
      <c r="E35666" s="12"/>
      <c r="F35666" s="12"/>
      <c r="G35666" s="12"/>
      <c r="H35666" s="12"/>
      <c r="I35666" s="12"/>
      <c r="J35666" s="12"/>
      <c r="K35666" s="12"/>
      <c r="L35666" s="12"/>
      <c r="M35666" s="12"/>
      <c r="N35666" s="12"/>
      <c r="O35666" s="12"/>
      <c r="P35666" s="12"/>
      <c r="Q35666" s="12"/>
      <c r="R35666" s="12"/>
      <c r="S35666" s="12"/>
      <c r="T35666" s="12"/>
    </row>
    <row r="35667" spans="4:20" x14ac:dyDescent="0.25">
      <c r="D35667" s="12"/>
      <c r="E35667" s="12"/>
      <c r="F35667" s="12"/>
      <c r="G35667" s="12"/>
      <c r="H35667" s="12"/>
      <c r="I35667" s="12"/>
      <c r="J35667" s="12"/>
      <c r="K35667" s="12"/>
      <c r="L35667" s="12"/>
      <c r="M35667" s="12"/>
      <c r="N35667" s="12"/>
      <c r="O35667" s="12"/>
      <c r="P35667" s="12"/>
      <c r="Q35667" s="12"/>
      <c r="R35667" s="12"/>
      <c r="S35667" s="12"/>
      <c r="T35667" s="12"/>
    </row>
    <row r="35668" spans="4:20" x14ac:dyDescent="0.25">
      <c r="D35668" s="12"/>
      <c r="E35668" s="12"/>
      <c r="F35668" s="12"/>
      <c r="G35668" s="12"/>
      <c r="H35668" s="12"/>
      <c r="I35668" s="12"/>
      <c r="J35668" s="12"/>
      <c r="K35668" s="12"/>
      <c r="L35668" s="12"/>
      <c r="M35668" s="12"/>
      <c r="N35668" s="12"/>
      <c r="O35668" s="12"/>
      <c r="P35668" s="12"/>
      <c r="Q35668" s="12"/>
      <c r="R35668" s="12"/>
      <c r="S35668" s="12"/>
      <c r="T35668" s="12"/>
    </row>
    <row r="35669" spans="4:20" x14ac:dyDescent="0.25">
      <c r="D35669" s="12"/>
      <c r="E35669" s="12"/>
      <c r="F35669" s="12"/>
      <c r="G35669" s="12"/>
      <c r="H35669" s="12"/>
      <c r="I35669" s="12"/>
      <c r="J35669" s="12"/>
      <c r="K35669" s="12"/>
      <c r="L35669" s="12"/>
      <c r="M35669" s="12"/>
      <c r="N35669" s="12"/>
      <c r="O35669" s="12"/>
      <c r="P35669" s="12"/>
      <c r="Q35669" s="12"/>
      <c r="R35669" s="12"/>
      <c r="S35669" s="12"/>
      <c r="T35669" s="12"/>
    </row>
    <row r="35670" spans="4:20" x14ac:dyDescent="0.25">
      <c r="D35670" s="12"/>
      <c r="E35670" s="12"/>
      <c r="F35670" s="12"/>
      <c r="G35670" s="12"/>
      <c r="H35670" s="12"/>
      <c r="I35670" s="12"/>
      <c r="J35670" s="12"/>
      <c r="K35670" s="12"/>
      <c r="L35670" s="12"/>
      <c r="M35670" s="12"/>
      <c r="N35670" s="12"/>
      <c r="O35670" s="12"/>
      <c r="P35670" s="12"/>
      <c r="Q35670" s="12"/>
      <c r="R35670" s="12"/>
      <c r="S35670" s="12"/>
      <c r="T35670" s="12"/>
    </row>
    <row r="35671" spans="4:20" x14ac:dyDescent="0.25">
      <c r="D35671" s="12"/>
      <c r="E35671" s="12"/>
      <c r="F35671" s="12"/>
      <c r="G35671" s="12"/>
      <c r="H35671" s="12"/>
      <c r="I35671" s="12"/>
      <c r="J35671" s="12"/>
      <c r="K35671" s="12"/>
      <c r="L35671" s="12"/>
      <c r="M35671" s="12"/>
      <c r="N35671" s="12"/>
      <c r="O35671" s="12"/>
      <c r="P35671" s="12"/>
      <c r="Q35671" s="12"/>
      <c r="R35671" s="12"/>
      <c r="S35671" s="12"/>
      <c r="T35671" s="12"/>
    </row>
    <row r="35672" spans="4:20" x14ac:dyDescent="0.25">
      <c r="D35672" s="12"/>
      <c r="E35672" s="12"/>
      <c r="F35672" s="12"/>
      <c r="G35672" s="12"/>
      <c r="H35672" s="12"/>
      <c r="I35672" s="12"/>
      <c r="J35672" s="12"/>
      <c r="K35672" s="12"/>
      <c r="L35672" s="12"/>
      <c r="M35672" s="12"/>
      <c r="N35672" s="12"/>
      <c r="O35672" s="12"/>
      <c r="P35672" s="12"/>
      <c r="Q35672" s="12"/>
      <c r="R35672" s="12"/>
      <c r="S35672" s="12"/>
      <c r="T35672" s="12"/>
    </row>
    <row r="35673" spans="4:20" x14ac:dyDescent="0.25">
      <c r="D35673" s="12"/>
      <c r="E35673" s="12"/>
      <c r="F35673" s="12"/>
      <c r="G35673" s="12"/>
      <c r="H35673" s="12"/>
      <c r="I35673" s="12"/>
      <c r="J35673" s="12"/>
      <c r="K35673" s="12"/>
      <c r="L35673" s="12"/>
      <c r="M35673" s="12"/>
      <c r="N35673" s="12"/>
      <c r="O35673" s="12"/>
      <c r="P35673" s="12"/>
      <c r="Q35673" s="12"/>
      <c r="R35673" s="12"/>
      <c r="S35673" s="12"/>
      <c r="T35673" s="12"/>
    </row>
    <row r="35674" spans="4:20" x14ac:dyDescent="0.25">
      <c r="D35674" s="12"/>
      <c r="E35674" s="12"/>
      <c r="F35674" s="12"/>
      <c r="G35674" s="12"/>
      <c r="H35674" s="12"/>
      <c r="I35674" s="12"/>
      <c r="J35674" s="12"/>
      <c r="K35674" s="12"/>
      <c r="L35674" s="12"/>
      <c r="M35674" s="12"/>
      <c r="N35674" s="12"/>
      <c r="O35674" s="12"/>
      <c r="P35674" s="12"/>
      <c r="Q35674" s="12"/>
      <c r="R35674" s="12"/>
      <c r="S35674" s="12"/>
      <c r="T35674" s="12"/>
    </row>
    <row r="35675" spans="4:20" x14ac:dyDescent="0.25">
      <c r="D35675" s="12"/>
      <c r="E35675" s="12"/>
      <c r="F35675" s="12"/>
      <c r="G35675" s="12"/>
      <c r="H35675" s="12"/>
      <c r="I35675" s="12"/>
      <c r="J35675" s="12"/>
      <c r="K35675" s="12"/>
      <c r="L35675" s="12"/>
      <c r="M35675" s="12"/>
      <c r="N35675" s="12"/>
      <c r="O35675" s="12"/>
      <c r="P35675" s="12"/>
      <c r="Q35675" s="12"/>
      <c r="R35675" s="12"/>
      <c r="S35675" s="12"/>
      <c r="T35675" s="12"/>
    </row>
    <row r="35676" spans="4:20" x14ac:dyDescent="0.25">
      <c r="D35676" s="12"/>
      <c r="E35676" s="12"/>
      <c r="F35676" s="12"/>
      <c r="G35676" s="12"/>
      <c r="H35676" s="12"/>
      <c r="I35676" s="12"/>
      <c r="J35676" s="12"/>
      <c r="K35676" s="12"/>
      <c r="L35676" s="12"/>
      <c r="M35676" s="12"/>
      <c r="N35676" s="12"/>
      <c r="O35676" s="12"/>
      <c r="P35676" s="12"/>
      <c r="Q35676" s="12"/>
      <c r="R35676" s="12"/>
      <c r="S35676" s="12"/>
      <c r="T35676" s="12"/>
    </row>
    <row r="35677" spans="4:20" x14ac:dyDescent="0.25">
      <c r="D35677" s="12"/>
      <c r="E35677" s="12"/>
      <c r="F35677" s="12"/>
      <c r="G35677" s="12"/>
      <c r="H35677" s="12"/>
      <c r="I35677" s="12"/>
      <c r="J35677" s="12"/>
      <c r="K35677" s="12"/>
      <c r="L35677" s="12"/>
      <c r="M35677" s="12"/>
      <c r="N35677" s="12"/>
      <c r="O35677" s="12"/>
      <c r="P35677" s="12"/>
      <c r="Q35677" s="12"/>
      <c r="R35677" s="12"/>
      <c r="S35677" s="12"/>
      <c r="T35677" s="12"/>
    </row>
    <row r="35678" spans="4:20" x14ac:dyDescent="0.25">
      <c r="D35678" s="12"/>
      <c r="E35678" s="12"/>
      <c r="F35678" s="12"/>
      <c r="G35678" s="12"/>
      <c r="H35678" s="12"/>
      <c r="I35678" s="12"/>
      <c r="J35678" s="12"/>
      <c r="K35678" s="12"/>
      <c r="L35678" s="12"/>
      <c r="M35678" s="12"/>
      <c r="N35678" s="12"/>
      <c r="O35678" s="12"/>
      <c r="P35678" s="12"/>
      <c r="Q35678" s="12"/>
      <c r="R35678" s="12"/>
      <c r="S35678" s="12"/>
      <c r="T35678" s="12"/>
    </row>
    <row r="35679" spans="4:20" x14ac:dyDescent="0.25">
      <c r="D35679" s="12"/>
      <c r="E35679" s="12"/>
      <c r="F35679" s="12"/>
      <c r="G35679" s="12"/>
      <c r="H35679" s="12"/>
      <c r="I35679" s="12"/>
      <c r="J35679" s="12"/>
      <c r="K35679" s="12"/>
      <c r="L35679" s="12"/>
      <c r="M35679" s="12"/>
      <c r="N35679" s="12"/>
      <c r="O35679" s="12"/>
      <c r="P35679" s="12"/>
      <c r="Q35679" s="12"/>
      <c r="R35679" s="12"/>
      <c r="S35679" s="12"/>
      <c r="T35679" s="12"/>
    </row>
    <row r="35680" spans="4:20" x14ac:dyDescent="0.25">
      <c r="D35680" s="12"/>
      <c r="E35680" s="12"/>
      <c r="F35680" s="12"/>
      <c r="G35680" s="12"/>
      <c r="H35680" s="12"/>
      <c r="I35680" s="12"/>
      <c r="J35680" s="12"/>
      <c r="K35680" s="12"/>
      <c r="L35680" s="12"/>
      <c r="M35680" s="12"/>
      <c r="N35680" s="12"/>
      <c r="O35680" s="12"/>
      <c r="P35680" s="12"/>
      <c r="Q35680" s="12"/>
      <c r="R35680" s="12"/>
      <c r="S35680" s="12"/>
      <c r="T35680" s="12"/>
    </row>
    <row r="35681" spans="4:20" x14ac:dyDescent="0.25">
      <c r="D35681" s="12"/>
      <c r="E35681" s="12"/>
      <c r="F35681" s="12"/>
      <c r="G35681" s="12"/>
      <c r="H35681" s="12"/>
      <c r="I35681" s="12"/>
      <c r="J35681" s="12"/>
      <c r="K35681" s="12"/>
      <c r="L35681" s="12"/>
      <c r="M35681" s="12"/>
      <c r="N35681" s="12"/>
      <c r="O35681" s="12"/>
      <c r="P35681" s="12"/>
      <c r="Q35681" s="12"/>
      <c r="R35681" s="12"/>
      <c r="S35681" s="12"/>
      <c r="T35681" s="12"/>
    </row>
    <row r="35682" spans="4:20" x14ac:dyDescent="0.25">
      <c r="D35682" s="12"/>
      <c r="E35682" s="12"/>
      <c r="F35682" s="12"/>
      <c r="G35682" s="12"/>
      <c r="H35682" s="12"/>
      <c r="I35682" s="12"/>
      <c r="J35682" s="12"/>
      <c r="K35682" s="12"/>
      <c r="L35682" s="12"/>
      <c r="M35682" s="12"/>
      <c r="N35682" s="12"/>
      <c r="O35682" s="12"/>
      <c r="P35682" s="12"/>
      <c r="Q35682" s="12"/>
      <c r="R35682" s="12"/>
      <c r="S35682" s="12"/>
      <c r="T35682" s="12"/>
    </row>
    <row r="35683" spans="4:20" x14ac:dyDescent="0.25">
      <c r="D35683" s="12"/>
      <c r="E35683" s="12"/>
      <c r="F35683" s="12"/>
      <c r="G35683" s="12"/>
      <c r="H35683" s="12"/>
      <c r="I35683" s="12"/>
      <c r="J35683" s="12"/>
      <c r="K35683" s="12"/>
      <c r="L35683" s="12"/>
      <c r="M35683" s="12"/>
      <c r="N35683" s="12"/>
      <c r="O35683" s="12"/>
      <c r="P35683" s="12"/>
      <c r="Q35683" s="12"/>
      <c r="R35683" s="12"/>
      <c r="S35683" s="12"/>
      <c r="T35683" s="12"/>
    </row>
    <row r="35684" spans="4:20" x14ac:dyDescent="0.25">
      <c r="D35684" s="12"/>
      <c r="E35684" s="12"/>
      <c r="F35684" s="12"/>
      <c r="G35684" s="12"/>
      <c r="H35684" s="12"/>
      <c r="I35684" s="12"/>
      <c r="J35684" s="12"/>
      <c r="K35684" s="12"/>
      <c r="L35684" s="12"/>
      <c r="M35684" s="12"/>
      <c r="N35684" s="12"/>
      <c r="O35684" s="12"/>
      <c r="P35684" s="12"/>
      <c r="Q35684" s="12"/>
      <c r="R35684" s="12"/>
      <c r="S35684" s="12"/>
      <c r="T35684" s="12"/>
    </row>
    <row r="35685" spans="4:20" x14ac:dyDescent="0.25">
      <c r="D35685" s="12"/>
      <c r="E35685" s="12"/>
      <c r="F35685" s="12"/>
      <c r="G35685" s="12"/>
      <c r="H35685" s="12"/>
      <c r="I35685" s="12"/>
      <c r="J35685" s="12"/>
      <c r="K35685" s="12"/>
      <c r="L35685" s="12"/>
      <c r="M35685" s="12"/>
      <c r="N35685" s="12"/>
      <c r="O35685" s="12"/>
      <c r="P35685" s="12"/>
      <c r="Q35685" s="12"/>
      <c r="R35685" s="12"/>
      <c r="S35685" s="12"/>
      <c r="T35685" s="12"/>
    </row>
    <row r="35686" spans="4:20" x14ac:dyDescent="0.25">
      <c r="D35686" s="12"/>
      <c r="E35686" s="12"/>
      <c r="F35686" s="12"/>
      <c r="G35686" s="12"/>
      <c r="H35686" s="12"/>
      <c r="I35686" s="12"/>
      <c r="J35686" s="12"/>
      <c r="K35686" s="12"/>
      <c r="L35686" s="12"/>
      <c r="M35686" s="12"/>
      <c r="N35686" s="12"/>
      <c r="O35686" s="12"/>
      <c r="P35686" s="12"/>
      <c r="Q35686" s="12"/>
      <c r="R35686" s="12"/>
      <c r="S35686" s="12"/>
      <c r="T35686" s="12"/>
    </row>
    <row r="35687" spans="4:20" x14ac:dyDescent="0.25">
      <c r="D35687" s="12"/>
      <c r="E35687" s="12"/>
      <c r="F35687" s="12"/>
      <c r="G35687" s="12"/>
      <c r="H35687" s="12"/>
      <c r="I35687" s="12"/>
      <c r="J35687" s="12"/>
      <c r="K35687" s="12"/>
      <c r="L35687" s="12"/>
      <c r="M35687" s="12"/>
      <c r="N35687" s="12"/>
      <c r="O35687" s="12"/>
      <c r="P35687" s="12"/>
      <c r="Q35687" s="12"/>
      <c r="R35687" s="12"/>
      <c r="S35687" s="12"/>
      <c r="T35687" s="12"/>
    </row>
    <row r="35688" spans="4:20" x14ac:dyDescent="0.25">
      <c r="D35688" s="12"/>
      <c r="E35688" s="12"/>
      <c r="F35688" s="12"/>
      <c r="G35688" s="12"/>
      <c r="H35688" s="12"/>
      <c r="I35688" s="12"/>
      <c r="J35688" s="12"/>
      <c r="K35688" s="12"/>
      <c r="L35688" s="12"/>
      <c r="M35688" s="12"/>
      <c r="N35688" s="12"/>
      <c r="O35688" s="12"/>
      <c r="P35688" s="12"/>
      <c r="Q35688" s="12"/>
      <c r="R35688" s="12"/>
      <c r="S35688" s="12"/>
      <c r="T35688" s="12"/>
    </row>
    <row r="35689" spans="4:20" x14ac:dyDescent="0.25">
      <c r="D35689" s="12"/>
      <c r="E35689" s="12"/>
      <c r="F35689" s="12"/>
      <c r="G35689" s="12"/>
      <c r="H35689" s="12"/>
      <c r="I35689" s="12"/>
      <c r="J35689" s="12"/>
      <c r="K35689" s="12"/>
      <c r="L35689" s="12"/>
      <c r="M35689" s="12"/>
      <c r="N35689" s="12"/>
      <c r="O35689" s="12"/>
      <c r="P35689" s="12"/>
      <c r="Q35689" s="12"/>
      <c r="R35689" s="12"/>
      <c r="S35689" s="12"/>
      <c r="T35689" s="12"/>
    </row>
    <row r="35690" spans="4:20" x14ac:dyDescent="0.25">
      <c r="D35690" s="12"/>
      <c r="E35690" s="12"/>
      <c r="F35690" s="12"/>
      <c r="G35690" s="12"/>
      <c r="H35690" s="12"/>
      <c r="I35690" s="12"/>
      <c r="J35690" s="12"/>
      <c r="K35690" s="12"/>
      <c r="L35690" s="12"/>
      <c r="M35690" s="12"/>
      <c r="N35690" s="12"/>
      <c r="O35690" s="12"/>
      <c r="P35690" s="12"/>
      <c r="Q35690" s="12"/>
      <c r="R35690" s="12"/>
      <c r="S35690" s="12"/>
      <c r="T35690" s="12"/>
    </row>
    <row r="35691" spans="4:20" x14ac:dyDescent="0.25">
      <c r="D35691" s="12"/>
      <c r="E35691" s="12"/>
      <c r="F35691" s="12"/>
      <c r="G35691" s="12"/>
      <c r="H35691" s="12"/>
      <c r="I35691" s="12"/>
      <c r="J35691" s="12"/>
      <c r="K35691" s="12"/>
      <c r="L35691" s="12"/>
      <c r="M35691" s="12"/>
      <c r="N35691" s="12"/>
      <c r="O35691" s="12"/>
      <c r="P35691" s="12"/>
      <c r="Q35691" s="12"/>
      <c r="R35691" s="12"/>
      <c r="S35691" s="12"/>
      <c r="T35691" s="12"/>
    </row>
    <row r="35692" spans="4:20" x14ac:dyDescent="0.25">
      <c r="D35692" s="12"/>
      <c r="E35692" s="12"/>
      <c r="F35692" s="12"/>
      <c r="G35692" s="12"/>
      <c r="H35692" s="12"/>
      <c r="I35692" s="12"/>
      <c r="J35692" s="12"/>
      <c r="K35692" s="12"/>
      <c r="L35692" s="12"/>
      <c r="M35692" s="12"/>
      <c r="N35692" s="12"/>
      <c r="O35692" s="12"/>
      <c r="P35692" s="12"/>
      <c r="Q35692" s="12"/>
      <c r="R35692" s="12"/>
      <c r="S35692" s="12"/>
      <c r="T35692" s="12"/>
    </row>
    <row r="35693" spans="4:20" x14ac:dyDescent="0.25">
      <c r="D35693" s="12"/>
      <c r="E35693" s="12"/>
      <c r="F35693" s="12"/>
      <c r="G35693" s="12"/>
      <c r="H35693" s="12"/>
      <c r="I35693" s="12"/>
      <c r="J35693" s="12"/>
      <c r="K35693" s="12"/>
      <c r="L35693" s="12"/>
      <c r="M35693" s="12"/>
      <c r="N35693" s="12"/>
      <c r="O35693" s="12"/>
      <c r="P35693" s="12"/>
      <c r="Q35693" s="12"/>
      <c r="R35693" s="12"/>
      <c r="S35693" s="12"/>
      <c r="T35693" s="12"/>
    </row>
    <row r="35694" spans="4:20" x14ac:dyDescent="0.25">
      <c r="D35694" s="12"/>
      <c r="E35694" s="12"/>
      <c r="F35694" s="12"/>
      <c r="G35694" s="12"/>
      <c r="H35694" s="12"/>
      <c r="I35694" s="12"/>
      <c r="J35694" s="12"/>
      <c r="K35694" s="12"/>
      <c r="L35694" s="12"/>
      <c r="M35694" s="12"/>
      <c r="N35694" s="12"/>
      <c r="O35694" s="12"/>
      <c r="P35694" s="12"/>
      <c r="Q35694" s="12"/>
      <c r="R35694" s="12"/>
      <c r="S35694" s="12"/>
      <c r="T35694" s="12"/>
    </row>
    <row r="35695" spans="4:20" x14ac:dyDescent="0.25">
      <c r="D35695" s="12"/>
      <c r="E35695" s="12"/>
      <c r="F35695" s="12"/>
      <c r="G35695" s="12"/>
      <c r="H35695" s="12"/>
      <c r="I35695" s="12"/>
      <c r="J35695" s="12"/>
      <c r="K35695" s="12"/>
      <c r="L35695" s="12"/>
      <c r="M35695" s="12"/>
      <c r="N35695" s="12"/>
      <c r="O35695" s="12"/>
      <c r="P35695" s="12"/>
      <c r="Q35695" s="12"/>
      <c r="R35695" s="12"/>
      <c r="S35695" s="12"/>
      <c r="T35695" s="12"/>
    </row>
    <row r="35696" spans="4:20" x14ac:dyDescent="0.25">
      <c r="D35696" s="12"/>
      <c r="E35696" s="12"/>
      <c r="F35696" s="12"/>
      <c r="G35696" s="12"/>
      <c r="H35696" s="12"/>
      <c r="I35696" s="12"/>
      <c r="J35696" s="12"/>
      <c r="K35696" s="12"/>
      <c r="L35696" s="12"/>
      <c r="M35696" s="12"/>
      <c r="N35696" s="12"/>
      <c r="O35696" s="12"/>
      <c r="P35696" s="12"/>
      <c r="Q35696" s="12"/>
      <c r="R35696" s="12"/>
      <c r="S35696" s="12"/>
      <c r="T35696" s="12"/>
    </row>
    <row r="35697" spans="4:20" x14ac:dyDescent="0.25">
      <c r="D35697" s="12"/>
      <c r="E35697" s="12"/>
      <c r="F35697" s="12"/>
      <c r="G35697" s="12"/>
      <c r="H35697" s="12"/>
      <c r="I35697" s="12"/>
      <c r="J35697" s="12"/>
      <c r="K35697" s="12"/>
      <c r="L35697" s="12"/>
      <c r="M35697" s="12"/>
      <c r="N35697" s="12"/>
      <c r="O35697" s="12"/>
      <c r="P35697" s="12"/>
      <c r="Q35697" s="12"/>
      <c r="R35697" s="12"/>
      <c r="S35697" s="12"/>
      <c r="T35697" s="12"/>
    </row>
    <row r="35698" spans="4:20" x14ac:dyDescent="0.25">
      <c r="D35698" s="12"/>
      <c r="E35698" s="12"/>
      <c r="F35698" s="12"/>
      <c r="G35698" s="12"/>
      <c r="H35698" s="12"/>
      <c r="I35698" s="12"/>
      <c r="J35698" s="12"/>
      <c r="K35698" s="12"/>
      <c r="L35698" s="12"/>
      <c r="M35698" s="12"/>
      <c r="N35698" s="12"/>
      <c r="O35698" s="12"/>
      <c r="P35698" s="12"/>
      <c r="Q35698" s="12"/>
      <c r="R35698" s="12"/>
      <c r="S35698" s="12"/>
      <c r="T35698" s="12"/>
    </row>
    <row r="35699" spans="4:20" x14ac:dyDescent="0.25">
      <c r="D35699" s="12"/>
      <c r="E35699" s="12"/>
      <c r="F35699" s="12"/>
      <c r="G35699" s="12"/>
      <c r="H35699" s="12"/>
      <c r="I35699" s="12"/>
      <c r="J35699" s="12"/>
      <c r="K35699" s="12"/>
      <c r="L35699" s="12"/>
      <c r="M35699" s="12"/>
      <c r="N35699" s="12"/>
      <c r="O35699" s="12"/>
      <c r="P35699" s="12"/>
      <c r="Q35699" s="12"/>
      <c r="R35699" s="12"/>
      <c r="S35699" s="12"/>
      <c r="T35699" s="12"/>
    </row>
    <row r="35700" spans="4:20" x14ac:dyDescent="0.25">
      <c r="D35700" s="12"/>
      <c r="E35700" s="12"/>
      <c r="F35700" s="12"/>
      <c r="G35700" s="12"/>
      <c r="H35700" s="12"/>
      <c r="I35700" s="12"/>
      <c r="J35700" s="12"/>
      <c r="K35700" s="12"/>
      <c r="L35700" s="12"/>
      <c r="M35700" s="12"/>
      <c r="N35700" s="12"/>
      <c r="O35700" s="12"/>
      <c r="P35700" s="12"/>
      <c r="Q35700" s="12"/>
      <c r="R35700" s="12"/>
      <c r="S35700" s="12"/>
      <c r="T35700" s="12"/>
    </row>
    <row r="35701" spans="4:20" x14ac:dyDescent="0.25">
      <c r="D35701" s="12"/>
      <c r="E35701" s="12"/>
      <c r="F35701" s="12"/>
      <c r="G35701" s="12"/>
      <c r="H35701" s="12"/>
      <c r="I35701" s="12"/>
      <c r="J35701" s="12"/>
      <c r="K35701" s="12"/>
      <c r="L35701" s="12"/>
      <c r="M35701" s="12"/>
      <c r="N35701" s="12"/>
      <c r="O35701" s="12"/>
      <c r="P35701" s="12"/>
      <c r="Q35701" s="12"/>
      <c r="R35701" s="12"/>
      <c r="S35701" s="12"/>
      <c r="T35701" s="12"/>
    </row>
    <row r="35702" spans="4:20" x14ac:dyDescent="0.25">
      <c r="D35702" s="12"/>
      <c r="E35702" s="12"/>
      <c r="F35702" s="12"/>
      <c r="G35702" s="12"/>
      <c r="H35702" s="12"/>
      <c r="I35702" s="12"/>
      <c r="J35702" s="12"/>
      <c r="K35702" s="12"/>
      <c r="L35702" s="12"/>
      <c r="M35702" s="12"/>
      <c r="N35702" s="12"/>
      <c r="O35702" s="12"/>
      <c r="P35702" s="12"/>
      <c r="Q35702" s="12"/>
      <c r="R35702" s="12"/>
      <c r="S35702" s="12"/>
      <c r="T35702" s="12"/>
    </row>
    <row r="35703" spans="4:20" x14ac:dyDescent="0.25">
      <c r="D35703" s="12"/>
      <c r="E35703" s="12"/>
      <c r="F35703" s="12"/>
      <c r="G35703" s="12"/>
      <c r="H35703" s="12"/>
      <c r="I35703" s="12"/>
      <c r="J35703" s="12"/>
      <c r="K35703" s="12"/>
      <c r="L35703" s="12"/>
      <c r="M35703" s="12"/>
      <c r="N35703" s="12"/>
      <c r="O35703" s="12"/>
      <c r="P35703" s="12"/>
      <c r="Q35703" s="12"/>
      <c r="R35703" s="12"/>
      <c r="S35703" s="12"/>
      <c r="T35703" s="12"/>
    </row>
    <row r="35704" spans="4:20" x14ac:dyDescent="0.25">
      <c r="D35704" s="12"/>
      <c r="E35704" s="12"/>
      <c r="F35704" s="12"/>
      <c r="G35704" s="12"/>
      <c r="H35704" s="12"/>
      <c r="I35704" s="12"/>
      <c r="J35704" s="12"/>
      <c r="K35704" s="12"/>
      <c r="L35704" s="12"/>
      <c r="M35704" s="12"/>
      <c r="N35704" s="12"/>
      <c r="O35704" s="12"/>
      <c r="P35704" s="12"/>
      <c r="Q35704" s="12"/>
      <c r="R35704" s="12"/>
      <c r="S35704" s="12"/>
      <c r="T35704" s="12"/>
    </row>
    <row r="35705" spans="4:20" x14ac:dyDescent="0.25">
      <c r="D35705" s="12"/>
      <c r="E35705" s="12"/>
      <c r="F35705" s="12"/>
      <c r="G35705" s="12"/>
      <c r="H35705" s="12"/>
      <c r="I35705" s="12"/>
      <c r="J35705" s="12"/>
      <c r="K35705" s="12"/>
      <c r="L35705" s="12"/>
      <c r="M35705" s="12"/>
      <c r="N35705" s="12"/>
      <c r="O35705" s="12"/>
      <c r="P35705" s="12"/>
      <c r="Q35705" s="12"/>
      <c r="R35705" s="12"/>
      <c r="S35705" s="12"/>
      <c r="T35705" s="12"/>
    </row>
    <row r="35706" spans="4:20" x14ac:dyDescent="0.25">
      <c r="D35706" s="12"/>
      <c r="E35706" s="12"/>
      <c r="F35706" s="12"/>
      <c r="G35706" s="12"/>
      <c r="H35706" s="12"/>
      <c r="I35706" s="12"/>
      <c r="J35706" s="12"/>
      <c r="K35706" s="12"/>
      <c r="L35706" s="12"/>
      <c r="M35706" s="12"/>
      <c r="N35706" s="12"/>
      <c r="O35706" s="12"/>
      <c r="P35706" s="12"/>
      <c r="Q35706" s="12"/>
      <c r="R35706" s="12"/>
      <c r="S35706" s="12"/>
      <c r="T35706" s="12"/>
    </row>
    <row r="35707" spans="4:20" x14ac:dyDescent="0.25">
      <c r="D35707" s="12"/>
      <c r="E35707" s="12"/>
      <c r="F35707" s="12"/>
      <c r="G35707" s="12"/>
      <c r="H35707" s="12"/>
      <c r="I35707" s="12"/>
      <c r="J35707" s="12"/>
      <c r="K35707" s="12"/>
      <c r="L35707" s="12"/>
      <c r="M35707" s="12"/>
      <c r="N35707" s="12"/>
      <c r="O35707" s="12"/>
      <c r="P35707" s="12"/>
      <c r="Q35707" s="12"/>
      <c r="R35707" s="12"/>
      <c r="S35707" s="12"/>
      <c r="T35707" s="12"/>
    </row>
    <row r="35708" spans="4:20" x14ac:dyDescent="0.25">
      <c r="D35708" s="12"/>
      <c r="E35708" s="12"/>
      <c r="F35708" s="12"/>
      <c r="G35708" s="12"/>
      <c r="H35708" s="12"/>
      <c r="I35708" s="12"/>
      <c r="J35708" s="12"/>
      <c r="K35708" s="12"/>
      <c r="L35708" s="12"/>
      <c r="M35708" s="12"/>
      <c r="N35708" s="12"/>
      <c r="O35708" s="12"/>
      <c r="P35708" s="12"/>
      <c r="Q35708" s="12"/>
      <c r="R35708" s="12"/>
      <c r="S35708" s="12"/>
      <c r="T35708" s="12"/>
    </row>
    <row r="35709" spans="4:20" x14ac:dyDescent="0.25">
      <c r="D35709" s="12"/>
      <c r="E35709" s="12"/>
      <c r="F35709" s="12"/>
      <c r="G35709" s="12"/>
      <c r="H35709" s="12"/>
      <c r="I35709" s="12"/>
      <c r="J35709" s="12"/>
      <c r="K35709" s="12"/>
      <c r="L35709" s="12"/>
      <c r="M35709" s="12"/>
      <c r="N35709" s="12"/>
      <c r="O35709" s="12"/>
      <c r="P35709" s="12"/>
      <c r="Q35709" s="12"/>
      <c r="R35709" s="12"/>
      <c r="S35709" s="12"/>
      <c r="T35709" s="12"/>
    </row>
    <row r="35710" spans="4:20" x14ac:dyDescent="0.25">
      <c r="D35710" s="12"/>
      <c r="E35710" s="12"/>
      <c r="F35710" s="12"/>
      <c r="G35710" s="12"/>
      <c r="H35710" s="12"/>
      <c r="I35710" s="12"/>
      <c r="J35710" s="12"/>
      <c r="K35710" s="12"/>
      <c r="L35710" s="12"/>
      <c r="M35710" s="12"/>
      <c r="N35710" s="12"/>
      <c r="O35710" s="12"/>
      <c r="P35710" s="12"/>
      <c r="Q35710" s="12"/>
      <c r="R35710" s="12"/>
      <c r="S35710" s="12"/>
      <c r="T35710" s="12"/>
    </row>
    <row r="35711" spans="4:20" x14ac:dyDescent="0.25">
      <c r="D35711" s="12"/>
      <c r="E35711" s="12"/>
      <c r="F35711" s="12"/>
      <c r="G35711" s="12"/>
      <c r="H35711" s="12"/>
      <c r="I35711" s="12"/>
      <c r="J35711" s="12"/>
      <c r="K35711" s="12"/>
      <c r="L35711" s="12"/>
      <c r="M35711" s="12"/>
      <c r="N35711" s="12"/>
      <c r="O35711" s="12"/>
      <c r="P35711" s="12"/>
      <c r="Q35711" s="12"/>
      <c r="R35711" s="12"/>
      <c r="S35711" s="12"/>
      <c r="T35711" s="12"/>
    </row>
    <row r="35712" spans="4:20" x14ac:dyDescent="0.25">
      <c r="D35712" s="12"/>
      <c r="E35712" s="12"/>
      <c r="F35712" s="12"/>
      <c r="G35712" s="12"/>
      <c r="H35712" s="12"/>
      <c r="I35712" s="12"/>
      <c r="J35712" s="12"/>
      <c r="K35712" s="12"/>
      <c r="L35712" s="12"/>
      <c r="M35712" s="12"/>
      <c r="N35712" s="12"/>
      <c r="O35712" s="12"/>
      <c r="P35712" s="12"/>
      <c r="Q35712" s="12"/>
      <c r="R35712" s="12"/>
      <c r="S35712" s="12"/>
      <c r="T35712" s="12"/>
    </row>
    <row r="35713" spans="4:20" x14ac:dyDescent="0.25">
      <c r="D35713" s="12"/>
      <c r="E35713" s="12"/>
      <c r="F35713" s="12"/>
      <c r="G35713" s="12"/>
      <c r="H35713" s="12"/>
      <c r="I35713" s="12"/>
      <c r="J35713" s="12"/>
      <c r="K35713" s="12"/>
      <c r="L35713" s="12"/>
      <c r="M35713" s="12"/>
      <c r="N35713" s="12"/>
      <c r="O35713" s="12"/>
      <c r="P35713" s="12"/>
      <c r="Q35713" s="12"/>
      <c r="R35713" s="12"/>
      <c r="S35713" s="12"/>
      <c r="T35713" s="12"/>
    </row>
    <row r="35714" spans="4:20" x14ac:dyDescent="0.25">
      <c r="D35714" s="12"/>
      <c r="E35714" s="12"/>
      <c r="F35714" s="12"/>
      <c r="G35714" s="12"/>
      <c r="H35714" s="12"/>
      <c r="I35714" s="12"/>
      <c r="J35714" s="12"/>
      <c r="K35714" s="12"/>
      <c r="L35714" s="12"/>
      <c r="M35714" s="12"/>
      <c r="N35714" s="12"/>
      <c r="O35714" s="12"/>
      <c r="P35714" s="12"/>
      <c r="Q35714" s="12"/>
      <c r="R35714" s="12"/>
      <c r="S35714" s="12"/>
      <c r="T35714" s="12"/>
    </row>
    <row r="35715" spans="4:20" x14ac:dyDescent="0.25">
      <c r="D35715" s="12"/>
      <c r="E35715" s="12"/>
      <c r="F35715" s="12"/>
      <c r="G35715" s="12"/>
      <c r="H35715" s="12"/>
      <c r="I35715" s="12"/>
      <c r="J35715" s="12"/>
      <c r="K35715" s="12"/>
      <c r="L35715" s="12"/>
      <c r="M35715" s="12"/>
      <c r="N35715" s="12"/>
      <c r="O35715" s="12"/>
      <c r="P35715" s="12"/>
      <c r="Q35715" s="12"/>
      <c r="R35715" s="12"/>
      <c r="S35715" s="12"/>
      <c r="T35715" s="12"/>
    </row>
    <row r="35716" spans="4:20" x14ac:dyDescent="0.25">
      <c r="D35716" s="12"/>
      <c r="E35716" s="12"/>
      <c r="F35716" s="12"/>
      <c r="G35716" s="12"/>
      <c r="H35716" s="12"/>
      <c r="I35716" s="12"/>
      <c r="J35716" s="12"/>
      <c r="K35716" s="12"/>
      <c r="L35716" s="12"/>
      <c r="M35716" s="12"/>
      <c r="N35716" s="12"/>
      <c r="O35716" s="12"/>
      <c r="P35716" s="12"/>
      <c r="Q35716" s="12"/>
      <c r="R35716" s="12"/>
      <c r="S35716" s="12"/>
      <c r="T35716" s="12"/>
    </row>
    <row r="35717" spans="4:20" x14ac:dyDescent="0.25">
      <c r="D35717" s="12"/>
      <c r="E35717" s="12"/>
      <c r="F35717" s="12"/>
      <c r="G35717" s="12"/>
      <c r="H35717" s="12"/>
      <c r="I35717" s="12"/>
      <c r="J35717" s="12"/>
      <c r="K35717" s="12"/>
      <c r="L35717" s="12"/>
      <c r="M35717" s="12"/>
      <c r="N35717" s="12"/>
      <c r="O35717" s="12"/>
      <c r="P35717" s="12"/>
      <c r="Q35717" s="12"/>
      <c r="R35717" s="12"/>
      <c r="S35717" s="12"/>
      <c r="T35717" s="12"/>
    </row>
    <row r="35718" spans="4:20" x14ac:dyDescent="0.25">
      <c r="D35718" s="12"/>
      <c r="E35718" s="12"/>
      <c r="F35718" s="12"/>
      <c r="G35718" s="12"/>
      <c r="H35718" s="12"/>
      <c r="I35718" s="12"/>
      <c r="J35718" s="12"/>
      <c r="K35718" s="12"/>
      <c r="L35718" s="12"/>
      <c r="M35718" s="12"/>
      <c r="N35718" s="12"/>
      <c r="O35718" s="12"/>
      <c r="P35718" s="12"/>
      <c r="Q35718" s="12"/>
      <c r="R35718" s="12"/>
      <c r="S35718" s="12"/>
      <c r="T35718" s="12"/>
    </row>
    <row r="35719" spans="4:20" x14ac:dyDescent="0.25">
      <c r="D35719" s="12"/>
      <c r="E35719" s="12"/>
      <c r="F35719" s="12"/>
      <c r="G35719" s="12"/>
      <c r="H35719" s="12"/>
      <c r="I35719" s="12"/>
      <c r="J35719" s="12"/>
      <c r="K35719" s="12"/>
      <c r="L35719" s="12"/>
      <c r="M35719" s="12"/>
      <c r="N35719" s="12"/>
      <c r="O35719" s="12"/>
      <c r="P35719" s="12"/>
      <c r="Q35719" s="12"/>
      <c r="R35719" s="12"/>
      <c r="S35719" s="12"/>
      <c r="T35719" s="12"/>
    </row>
    <row r="35720" spans="4:20" x14ac:dyDescent="0.25">
      <c r="D35720" s="12"/>
      <c r="E35720" s="12"/>
      <c r="F35720" s="12"/>
      <c r="G35720" s="12"/>
      <c r="H35720" s="12"/>
      <c r="I35720" s="12"/>
      <c r="J35720" s="12"/>
      <c r="K35720" s="12"/>
      <c r="L35720" s="12"/>
      <c r="M35720" s="12"/>
      <c r="N35720" s="12"/>
      <c r="O35720" s="12"/>
      <c r="P35720" s="12"/>
      <c r="Q35720" s="12"/>
      <c r="R35720" s="12"/>
      <c r="S35720" s="12"/>
      <c r="T35720" s="12"/>
    </row>
    <row r="35721" spans="4:20" x14ac:dyDescent="0.25">
      <c r="D35721" s="12"/>
      <c r="E35721" s="12"/>
      <c r="F35721" s="12"/>
      <c r="G35721" s="12"/>
      <c r="H35721" s="12"/>
      <c r="I35721" s="12"/>
      <c r="J35721" s="12"/>
      <c r="K35721" s="12"/>
      <c r="L35721" s="12"/>
      <c r="M35721" s="12"/>
      <c r="N35721" s="12"/>
      <c r="O35721" s="12"/>
      <c r="P35721" s="12"/>
      <c r="Q35721" s="12"/>
      <c r="R35721" s="12"/>
      <c r="S35721" s="12"/>
      <c r="T35721" s="12"/>
    </row>
    <row r="35722" spans="4:20" x14ac:dyDescent="0.25">
      <c r="D35722" s="12"/>
      <c r="E35722" s="12"/>
      <c r="F35722" s="12"/>
      <c r="G35722" s="12"/>
      <c r="H35722" s="12"/>
      <c r="I35722" s="12"/>
      <c r="J35722" s="12"/>
      <c r="K35722" s="12"/>
      <c r="L35722" s="12"/>
      <c r="M35722" s="12"/>
      <c r="N35722" s="12"/>
      <c r="O35722" s="12"/>
      <c r="P35722" s="12"/>
      <c r="Q35722" s="12"/>
      <c r="R35722" s="12"/>
      <c r="S35722" s="12"/>
      <c r="T35722" s="12"/>
    </row>
    <row r="35723" spans="4:20" x14ac:dyDescent="0.25">
      <c r="D35723" s="12"/>
      <c r="E35723" s="12"/>
      <c r="F35723" s="12"/>
      <c r="G35723" s="12"/>
      <c r="H35723" s="12"/>
      <c r="I35723" s="12"/>
      <c r="J35723" s="12"/>
      <c r="K35723" s="12"/>
      <c r="L35723" s="12"/>
      <c r="M35723" s="12"/>
      <c r="N35723" s="12"/>
      <c r="O35723" s="12"/>
      <c r="P35723" s="12"/>
      <c r="Q35723" s="12"/>
      <c r="R35723" s="12"/>
      <c r="S35723" s="12"/>
      <c r="T35723" s="12"/>
    </row>
    <row r="35724" spans="4:20" x14ac:dyDescent="0.25">
      <c r="D35724" s="12"/>
      <c r="E35724" s="12"/>
      <c r="F35724" s="12"/>
      <c r="G35724" s="12"/>
      <c r="H35724" s="12"/>
      <c r="I35724" s="12"/>
      <c r="J35724" s="12"/>
      <c r="K35724" s="12"/>
      <c r="L35724" s="12"/>
      <c r="M35724" s="12"/>
      <c r="N35724" s="12"/>
      <c r="O35724" s="12"/>
      <c r="P35724" s="12"/>
      <c r="Q35724" s="12"/>
      <c r="R35724" s="12"/>
      <c r="S35724" s="12"/>
      <c r="T35724" s="12"/>
    </row>
    <row r="35725" spans="4:20" x14ac:dyDescent="0.25">
      <c r="D35725" s="12"/>
      <c r="E35725" s="12"/>
      <c r="F35725" s="12"/>
      <c r="G35725" s="12"/>
      <c r="H35725" s="12"/>
      <c r="I35725" s="12"/>
      <c r="J35725" s="12"/>
      <c r="K35725" s="12"/>
      <c r="L35725" s="12"/>
      <c r="M35725" s="12"/>
      <c r="N35725" s="12"/>
      <c r="O35725" s="12"/>
      <c r="P35725" s="12"/>
      <c r="Q35725" s="12"/>
      <c r="R35725" s="12"/>
      <c r="S35725" s="12"/>
      <c r="T35725" s="12"/>
    </row>
    <row r="35726" spans="4:20" x14ac:dyDescent="0.25">
      <c r="D35726" s="12"/>
      <c r="E35726" s="12"/>
      <c r="F35726" s="12"/>
      <c r="G35726" s="12"/>
      <c r="H35726" s="12"/>
      <c r="I35726" s="12"/>
      <c r="J35726" s="12"/>
      <c r="K35726" s="12"/>
      <c r="L35726" s="12"/>
      <c r="M35726" s="12"/>
      <c r="N35726" s="12"/>
      <c r="O35726" s="12"/>
      <c r="P35726" s="12"/>
      <c r="Q35726" s="12"/>
      <c r="R35726" s="12"/>
      <c r="S35726" s="12"/>
      <c r="T35726" s="12"/>
    </row>
    <row r="35727" spans="4:20" x14ac:dyDescent="0.25">
      <c r="D35727" s="12"/>
      <c r="E35727" s="12"/>
      <c r="F35727" s="12"/>
      <c r="G35727" s="12"/>
      <c r="H35727" s="12"/>
      <c r="I35727" s="12"/>
      <c r="J35727" s="12"/>
      <c r="K35727" s="12"/>
      <c r="L35727" s="12"/>
      <c r="M35727" s="12"/>
      <c r="N35727" s="12"/>
      <c r="O35727" s="12"/>
      <c r="P35727" s="12"/>
      <c r="Q35727" s="12"/>
      <c r="R35727" s="12"/>
      <c r="S35727" s="12"/>
      <c r="T35727" s="12"/>
    </row>
    <row r="35728" spans="4:20" x14ac:dyDescent="0.25">
      <c r="D35728" s="12"/>
      <c r="E35728" s="12"/>
      <c r="F35728" s="12"/>
      <c r="G35728" s="12"/>
      <c r="H35728" s="12"/>
      <c r="I35728" s="12"/>
      <c r="J35728" s="12"/>
      <c r="K35728" s="12"/>
      <c r="L35728" s="12"/>
      <c r="M35728" s="12"/>
      <c r="N35728" s="12"/>
      <c r="O35728" s="12"/>
      <c r="P35728" s="12"/>
      <c r="Q35728" s="12"/>
      <c r="R35728" s="12"/>
      <c r="S35728" s="12"/>
      <c r="T35728" s="12"/>
    </row>
    <row r="35729" spans="4:20" x14ac:dyDescent="0.25">
      <c r="D35729" s="12"/>
      <c r="E35729" s="12"/>
      <c r="F35729" s="12"/>
      <c r="G35729" s="12"/>
      <c r="H35729" s="12"/>
      <c r="I35729" s="12"/>
      <c r="J35729" s="12"/>
      <c r="K35729" s="12"/>
      <c r="L35729" s="12"/>
      <c r="M35729" s="12"/>
      <c r="N35729" s="12"/>
      <c r="O35729" s="12"/>
      <c r="P35729" s="12"/>
      <c r="Q35729" s="12"/>
      <c r="R35729" s="12"/>
      <c r="S35729" s="12"/>
      <c r="T35729" s="12"/>
    </row>
    <row r="35730" spans="4:20" x14ac:dyDescent="0.25">
      <c r="D35730" s="12"/>
      <c r="E35730" s="12"/>
      <c r="F35730" s="12"/>
      <c r="G35730" s="12"/>
      <c r="H35730" s="12"/>
      <c r="I35730" s="12"/>
      <c r="J35730" s="12"/>
      <c r="K35730" s="12"/>
      <c r="L35730" s="12"/>
      <c r="M35730" s="12"/>
      <c r="N35730" s="12"/>
      <c r="O35730" s="12"/>
      <c r="P35730" s="12"/>
      <c r="Q35730" s="12"/>
      <c r="R35730" s="12"/>
      <c r="S35730" s="12"/>
      <c r="T35730" s="12"/>
    </row>
    <row r="35731" spans="4:20" x14ac:dyDescent="0.25">
      <c r="D35731" s="12"/>
      <c r="E35731" s="12"/>
      <c r="F35731" s="12"/>
      <c r="G35731" s="12"/>
      <c r="H35731" s="12"/>
      <c r="I35731" s="12"/>
      <c r="J35731" s="12"/>
      <c r="K35731" s="12"/>
      <c r="L35731" s="12"/>
      <c r="M35731" s="12"/>
      <c r="N35731" s="12"/>
      <c r="O35731" s="12"/>
      <c r="P35731" s="12"/>
      <c r="Q35731" s="12"/>
      <c r="R35731" s="12"/>
      <c r="S35731" s="12"/>
      <c r="T35731" s="12"/>
    </row>
    <row r="35732" spans="4:20" x14ac:dyDescent="0.25">
      <c r="D35732" s="12"/>
      <c r="E35732" s="12"/>
      <c r="F35732" s="12"/>
      <c r="G35732" s="12"/>
      <c r="H35732" s="12"/>
      <c r="I35732" s="12"/>
      <c r="J35732" s="12"/>
      <c r="K35732" s="12"/>
      <c r="L35732" s="12"/>
      <c r="M35732" s="12"/>
      <c r="N35732" s="12"/>
      <c r="O35732" s="12"/>
      <c r="P35732" s="12"/>
      <c r="Q35732" s="12"/>
      <c r="R35732" s="12"/>
      <c r="S35732" s="12"/>
      <c r="T35732" s="12"/>
    </row>
    <row r="35733" spans="4:20" x14ac:dyDescent="0.25">
      <c r="D35733" s="12"/>
      <c r="E35733" s="12"/>
      <c r="F35733" s="12"/>
      <c r="G35733" s="12"/>
      <c r="H35733" s="12"/>
      <c r="I35733" s="12"/>
      <c r="J35733" s="12"/>
      <c r="K35733" s="12"/>
      <c r="L35733" s="12"/>
      <c r="M35733" s="12"/>
      <c r="N35733" s="12"/>
      <c r="O35733" s="12"/>
      <c r="P35733" s="12"/>
      <c r="Q35733" s="12"/>
      <c r="R35733" s="12"/>
      <c r="S35733" s="12"/>
      <c r="T35733" s="12"/>
    </row>
    <row r="35734" spans="4:20" x14ac:dyDescent="0.25">
      <c r="D35734" s="12"/>
      <c r="E35734" s="12"/>
      <c r="F35734" s="12"/>
      <c r="G35734" s="12"/>
      <c r="H35734" s="12"/>
      <c r="I35734" s="12"/>
      <c r="J35734" s="12"/>
      <c r="K35734" s="12"/>
      <c r="L35734" s="12"/>
      <c r="M35734" s="12"/>
      <c r="N35734" s="12"/>
      <c r="O35734" s="12"/>
      <c r="P35734" s="12"/>
      <c r="Q35734" s="12"/>
      <c r="R35734" s="12"/>
      <c r="S35734" s="12"/>
      <c r="T35734" s="12"/>
    </row>
    <row r="35735" spans="4:20" x14ac:dyDescent="0.25">
      <c r="D35735" s="12"/>
      <c r="E35735" s="12"/>
      <c r="F35735" s="12"/>
      <c r="G35735" s="12"/>
      <c r="H35735" s="12"/>
      <c r="I35735" s="12"/>
      <c r="J35735" s="12"/>
      <c r="K35735" s="12"/>
      <c r="L35735" s="12"/>
      <c r="M35735" s="12"/>
      <c r="N35735" s="12"/>
      <c r="O35735" s="12"/>
      <c r="P35735" s="12"/>
      <c r="Q35735" s="12"/>
      <c r="R35735" s="12"/>
      <c r="S35735" s="12"/>
      <c r="T35735" s="12"/>
    </row>
    <row r="35736" spans="4:20" x14ac:dyDescent="0.25">
      <c r="D35736" s="12"/>
      <c r="E35736" s="12"/>
      <c r="F35736" s="12"/>
      <c r="G35736" s="12"/>
      <c r="H35736" s="12"/>
      <c r="I35736" s="12"/>
      <c r="J35736" s="12"/>
      <c r="K35736" s="12"/>
      <c r="L35736" s="12"/>
      <c r="M35736" s="12"/>
      <c r="N35736" s="12"/>
      <c r="O35736" s="12"/>
      <c r="P35736" s="12"/>
      <c r="Q35736" s="12"/>
      <c r="R35736" s="12"/>
      <c r="S35736" s="12"/>
      <c r="T35736" s="12"/>
    </row>
    <row r="35737" spans="4:20" x14ac:dyDescent="0.25">
      <c r="D35737" s="12"/>
      <c r="E35737" s="12"/>
      <c r="F35737" s="12"/>
      <c r="G35737" s="12"/>
      <c r="H35737" s="12"/>
      <c r="I35737" s="12"/>
      <c r="J35737" s="12"/>
      <c r="K35737" s="12"/>
      <c r="L35737" s="12"/>
      <c r="M35737" s="12"/>
      <c r="N35737" s="12"/>
      <c r="O35737" s="12"/>
      <c r="P35737" s="12"/>
      <c r="Q35737" s="12"/>
      <c r="R35737" s="12"/>
      <c r="S35737" s="12"/>
      <c r="T35737" s="12"/>
    </row>
    <row r="35738" spans="4:20" x14ac:dyDescent="0.25">
      <c r="D35738" s="12"/>
      <c r="E35738" s="12"/>
      <c r="F35738" s="12"/>
      <c r="G35738" s="12"/>
      <c r="H35738" s="12"/>
      <c r="I35738" s="12"/>
      <c r="J35738" s="12"/>
      <c r="K35738" s="12"/>
      <c r="L35738" s="12"/>
      <c r="M35738" s="12"/>
      <c r="N35738" s="12"/>
      <c r="O35738" s="12"/>
      <c r="P35738" s="12"/>
      <c r="Q35738" s="12"/>
      <c r="R35738" s="12"/>
      <c r="S35738" s="12"/>
      <c r="T35738" s="12"/>
    </row>
    <row r="35739" spans="4:20" x14ac:dyDescent="0.25">
      <c r="D35739" s="12"/>
      <c r="E35739" s="12"/>
      <c r="F35739" s="12"/>
      <c r="G35739" s="12"/>
      <c r="H35739" s="12"/>
      <c r="I35739" s="12"/>
      <c r="J35739" s="12"/>
      <c r="K35739" s="12"/>
      <c r="L35739" s="12"/>
      <c r="M35739" s="12"/>
      <c r="N35739" s="12"/>
      <c r="O35739" s="12"/>
      <c r="P35739" s="12"/>
      <c r="Q35739" s="12"/>
      <c r="R35739" s="12"/>
      <c r="S35739" s="12"/>
      <c r="T35739" s="12"/>
    </row>
    <row r="35740" spans="4:20" x14ac:dyDescent="0.25">
      <c r="D35740" s="12"/>
      <c r="E35740" s="12"/>
      <c r="F35740" s="12"/>
      <c r="G35740" s="12"/>
      <c r="H35740" s="12"/>
      <c r="I35740" s="12"/>
      <c r="J35740" s="12"/>
      <c r="K35740" s="12"/>
      <c r="L35740" s="12"/>
      <c r="M35740" s="12"/>
      <c r="N35740" s="12"/>
      <c r="O35740" s="12"/>
      <c r="P35740" s="12"/>
      <c r="Q35740" s="12"/>
      <c r="R35740" s="12"/>
      <c r="S35740" s="12"/>
      <c r="T35740" s="12"/>
    </row>
    <row r="35741" spans="4:20" x14ac:dyDescent="0.25">
      <c r="D35741" s="12"/>
      <c r="E35741" s="12"/>
      <c r="F35741" s="12"/>
      <c r="G35741" s="12"/>
      <c r="H35741" s="12"/>
      <c r="I35741" s="12"/>
      <c r="J35741" s="12"/>
      <c r="K35741" s="12"/>
      <c r="L35741" s="12"/>
      <c r="M35741" s="12"/>
      <c r="N35741" s="12"/>
      <c r="O35741" s="12"/>
      <c r="P35741" s="12"/>
      <c r="Q35741" s="12"/>
      <c r="R35741" s="12"/>
      <c r="S35741" s="12"/>
      <c r="T35741" s="12"/>
    </row>
    <row r="35742" spans="4:20" x14ac:dyDescent="0.25">
      <c r="D35742" s="12"/>
      <c r="E35742" s="12"/>
      <c r="F35742" s="12"/>
      <c r="G35742" s="12"/>
      <c r="H35742" s="12"/>
      <c r="I35742" s="12"/>
      <c r="J35742" s="12"/>
      <c r="K35742" s="12"/>
      <c r="L35742" s="12"/>
      <c r="M35742" s="12"/>
      <c r="N35742" s="12"/>
      <c r="O35742" s="12"/>
      <c r="P35742" s="12"/>
      <c r="Q35742" s="12"/>
      <c r="R35742" s="12"/>
      <c r="S35742" s="12"/>
      <c r="T35742" s="12"/>
    </row>
    <row r="35743" spans="4:20" x14ac:dyDescent="0.25">
      <c r="D35743" s="12"/>
      <c r="E35743" s="12"/>
      <c r="F35743" s="12"/>
      <c r="G35743" s="12"/>
      <c r="H35743" s="12"/>
      <c r="I35743" s="12"/>
      <c r="J35743" s="12"/>
      <c r="K35743" s="12"/>
      <c r="L35743" s="12"/>
      <c r="M35743" s="12"/>
      <c r="N35743" s="12"/>
      <c r="O35743" s="12"/>
      <c r="P35743" s="12"/>
      <c r="Q35743" s="12"/>
      <c r="R35743" s="12"/>
      <c r="S35743" s="12"/>
      <c r="T35743" s="12"/>
    </row>
    <row r="35744" spans="4:20" x14ac:dyDescent="0.25">
      <c r="D35744" s="12"/>
      <c r="E35744" s="12"/>
      <c r="F35744" s="12"/>
      <c r="G35744" s="12"/>
      <c r="H35744" s="12"/>
      <c r="I35744" s="12"/>
      <c r="J35744" s="12"/>
      <c r="K35744" s="12"/>
      <c r="L35744" s="12"/>
      <c r="M35744" s="12"/>
      <c r="N35744" s="12"/>
      <c r="O35744" s="12"/>
      <c r="P35744" s="12"/>
      <c r="Q35744" s="12"/>
      <c r="R35744" s="12"/>
      <c r="S35744" s="12"/>
      <c r="T35744" s="12"/>
    </row>
    <row r="35745" spans="4:20" x14ac:dyDescent="0.25">
      <c r="D35745" s="12"/>
      <c r="E35745" s="12"/>
      <c r="F35745" s="12"/>
      <c r="G35745" s="12"/>
      <c r="H35745" s="12"/>
      <c r="I35745" s="12"/>
      <c r="J35745" s="12"/>
      <c r="K35745" s="12"/>
      <c r="L35745" s="12"/>
      <c r="M35745" s="12"/>
      <c r="N35745" s="12"/>
      <c r="O35745" s="12"/>
      <c r="P35745" s="12"/>
      <c r="Q35745" s="12"/>
      <c r="R35745" s="12"/>
      <c r="S35745" s="12"/>
      <c r="T35745" s="12"/>
    </row>
    <row r="35746" spans="4:20" x14ac:dyDescent="0.25">
      <c r="D35746" s="12"/>
      <c r="E35746" s="12"/>
      <c r="F35746" s="12"/>
      <c r="G35746" s="12"/>
      <c r="H35746" s="12"/>
      <c r="I35746" s="12"/>
      <c r="J35746" s="12"/>
      <c r="K35746" s="12"/>
      <c r="L35746" s="12"/>
      <c r="M35746" s="12"/>
      <c r="N35746" s="12"/>
      <c r="O35746" s="12"/>
      <c r="P35746" s="12"/>
      <c r="Q35746" s="12"/>
      <c r="R35746" s="12"/>
      <c r="S35746" s="12"/>
      <c r="T35746" s="12"/>
    </row>
    <row r="35747" spans="4:20" x14ac:dyDescent="0.25">
      <c r="D35747" s="12"/>
      <c r="E35747" s="12"/>
      <c r="F35747" s="12"/>
      <c r="G35747" s="12"/>
      <c r="H35747" s="12"/>
      <c r="I35747" s="12"/>
      <c r="J35747" s="12"/>
      <c r="K35747" s="12"/>
      <c r="L35747" s="12"/>
      <c r="M35747" s="12"/>
      <c r="N35747" s="12"/>
      <c r="O35747" s="12"/>
      <c r="P35747" s="12"/>
      <c r="Q35747" s="12"/>
      <c r="R35747" s="12"/>
      <c r="S35747" s="12"/>
      <c r="T35747" s="12"/>
    </row>
    <row r="35748" spans="4:20" x14ac:dyDescent="0.25">
      <c r="D35748" s="12"/>
      <c r="E35748" s="12"/>
      <c r="F35748" s="12"/>
      <c r="G35748" s="12"/>
      <c r="H35748" s="12"/>
      <c r="I35748" s="12"/>
      <c r="J35748" s="12"/>
      <c r="K35748" s="12"/>
      <c r="L35748" s="12"/>
      <c r="M35748" s="12"/>
      <c r="N35748" s="12"/>
      <c r="O35748" s="12"/>
      <c r="P35748" s="12"/>
      <c r="Q35748" s="12"/>
      <c r="R35748" s="12"/>
      <c r="S35748" s="12"/>
      <c r="T35748" s="12"/>
    </row>
    <row r="35749" spans="4:20" x14ac:dyDescent="0.25">
      <c r="D35749" s="12"/>
      <c r="E35749" s="12"/>
      <c r="F35749" s="12"/>
      <c r="G35749" s="12"/>
      <c r="H35749" s="12"/>
      <c r="I35749" s="12"/>
      <c r="J35749" s="12"/>
      <c r="K35749" s="12"/>
      <c r="L35749" s="12"/>
      <c r="M35749" s="12"/>
      <c r="N35749" s="12"/>
      <c r="O35749" s="12"/>
      <c r="P35749" s="12"/>
      <c r="Q35749" s="12"/>
      <c r="R35749" s="12"/>
      <c r="S35749" s="12"/>
      <c r="T35749" s="12"/>
    </row>
    <row r="35750" spans="4:20" x14ac:dyDescent="0.25">
      <c r="D35750" s="12"/>
      <c r="E35750" s="12"/>
      <c r="F35750" s="12"/>
      <c r="G35750" s="12"/>
      <c r="H35750" s="12"/>
      <c r="I35750" s="12"/>
      <c r="J35750" s="12"/>
      <c r="K35750" s="12"/>
      <c r="L35750" s="12"/>
      <c r="M35750" s="12"/>
      <c r="N35750" s="12"/>
      <c r="O35750" s="12"/>
      <c r="P35750" s="12"/>
      <c r="Q35750" s="12"/>
      <c r="R35750" s="12"/>
      <c r="S35750" s="12"/>
      <c r="T35750" s="12"/>
    </row>
    <row r="35751" spans="4:20" x14ac:dyDescent="0.25">
      <c r="D35751" s="12"/>
      <c r="E35751" s="12"/>
      <c r="F35751" s="12"/>
      <c r="G35751" s="12"/>
      <c r="H35751" s="12"/>
      <c r="I35751" s="12"/>
      <c r="J35751" s="12"/>
      <c r="K35751" s="12"/>
      <c r="L35751" s="12"/>
      <c r="M35751" s="12"/>
      <c r="N35751" s="12"/>
      <c r="O35751" s="12"/>
      <c r="P35751" s="12"/>
      <c r="Q35751" s="12"/>
      <c r="R35751" s="12"/>
      <c r="S35751" s="12"/>
      <c r="T35751" s="12"/>
    </row>
    <row r="35752" spans="4:20" x14ac:dyDescent="0.25">
      <c r="D35752" s="12"/>
      <c r="E35752" s="12"/>
      <c r="F35752" s="12"/>
      <c r="G35752" s="12"/>
      <c r="H35752" s="12"/>
      <c r="I35752" s="12"/>
      <c r="J35752" s="12"/>
      <c r="K35752" s="12"/>
      <c r="L35752" s="12"/>
      <c r="M35752" s="12"/>
      <c r="N35752" s="12"/>
      <c r="O35752" s="12"/>
      <c r="P35752" s="12"/>
      <c r="Q35752" s="12"/>
      <c r="R35752" s="12"/>
      <c r="S35752" s="12"/>
      <c r="T35752" s="12"/>
    </row>
    <row r="35753" spans="4:20" x14ac:dyDescent="0.25">
      <c r="D35753" s="12"/>
      <c r="E35753" s="12"/>
      <c r="F35753" s="12"/>
      <c r="G35753" s="12"/>
      <c r="H35753" s="12"/>
      <c r="I35753" s="12"/>
      <c r="J35753" s="12"/>
      <c r="K35753" s="12"/>
      <c r="L35753" s="12"/>
      <c r="M35753" s="12"/>
      <c r="N35753" s="12"/>
      <c r="O35753" s="12"/>
      <c r="P35753" s="12"/>
      <c r="Q35753" s="12"/>
      <c r="R35753" s="12"/>
      <c r="S35753" s="12"/>
      <c r="T35753" s="12"/>
    </row>
    <row r="35754" spans="4:20" x14ac:dyDescent="0.25">
      <c r="D35754" s="12"/>
      <c r="E35754" s="12"/>
      <c r="F35754" s="12"/>
      <c r="G35754" s="12"/>
      <c r="H35754" s="12"/>
      <c r="I35754" s="12"/>
      <c r="J35754" s="12"/>
      <c r="K35754" s="12"/>
      <c r="L35754" s="12"/>
      <c r="M35754" s="12"/>
      <c r="N35754" s="12"/>
      <c r="O35754" s="12"/>
      <c r="P35754" s="12"/>
      <c r="Q35754" s="12"/>
      <c r="R35754" s="12"/>
      <c r="S35754" s="12"/>
      <c r="T35754" s="12"/>
    </row>
    <row r="35755" spans="4:20" x14ac:dyDescent="0.25">
      <c r="D35755" s="12"/>
      <c r="E35755" s="12"/>
      <c r="F35755" s="12"/>
      <c r="G35755" s="12"/>
      <c r="H35755" s="12"/>
      <c r="I35755" s="12"/>
      <c r="J35755" s="12"/>
      <c r="K35755" s="12"/>
      <c r="L35755" s="12"/>
      <c r="M35755" s="12"/>
      <c r="N35755" s="12"/>
      <c r="O35755" s="12"/>
      <c r="P35755" s="12"/>
      <c r="Q35755" s="12"/>
      <c r="R35755" s="12"/>
      <c r="S35755" s="12"/>
      <c r="T35755" s="12"/>
    </row>
    <row r="35756" spans="4:20" x14ac:dyDescent="0.25">
      <c r="D35756" s="12"/>
      <c r="E35756" s="12"/>
      <c r="F35756" s="12"/>
      <c r="G35756" s="12"/>
      <c r="H35756" s="12"/>
      <c r="I35756" s="12"/>
      <c r="J35756" s="12"/>
      <c r="K35756" s="12"/>
      <c r="L35756" s="12"/>
      <c r="M35756" s="12"/>
      <c r="N35756" s="12"/>
      <c r="O35756" s="12"/>
      <c r="P35756" s="12"/>
      <c r="Q35756" s="12"/>
      <c r="R35756" s="12"/>
      <c r="S35756" s="12"/>
      <c r="T35756" s="12"/>
    </row>
    <row r="35757" spans="4:20" x14ac:dyDescent="0.25">
      <c r="D35757" s="12"/>
      <c r="E35757" s="12"/>
      <c r="F35757" s="12"/>
      <c r="G35757" s="12"/>
      <c r="H35757" s="12"/>
      <c r="I35757" s="12"/>
      <c r="J35757" s="12"/>
      <c r="K35757" s="12"/>
      <c r="L35757" s="12"/>
      <c r="M35757" s="12"/>
      <c r="N35757" s="12"/>
      <c r="O35757" s="12"/>
      <c r="P35757" s="12"/>
      <c r="Q35757" s="12"/>
      <c r="R35757" s="12"/>
      <c r="S35757" s="12"/>
      <c r="T35757" s="12"/>
    </row>
    <row r="35758" spans="4:20" x14ac:dyDescent="0.25">
      <c r="D35758" s="12"/>
      <c r="E35758" s="12"/>
      <c r="F35758" s="12"/>
      <c r="G35758" s="12"/>
      <c r="H35758" s="12"/>
      <c r="I35758" s="12"/>
      <c r="J35758" s="12"/>
      <c r="K35758" s="12"/>
      <c r="L35758" s="12"/>
      <c r="M35758" s="12"/>
      <c r="N35758" s="12"/>
      <c r="O35758" s="12"/>
      <c r="P35758" s="12"/>
      <c r="Q35758" s="12"/>
      <c r="R35758" s="12"/>
      <c r="S35758" s="12"/>
      <c r="T35758" s="12"/>
    </row>
    <row r="35759" spans="4:20" x14ac:dyDescent="0.25">
      <c r="D35759" s="12"/>
      <c r="E35759" s="12"/>
      <c r="F35759" s="12"/>
      <c r="G35759" s="12"/>
      <c r="H35759" s="12"/>
      <c r="I35759" s="12"/>
      <c r="J35759" s="12"/>
      <c r="K35759" s="12"/>
      <c r="L35759" s="12"/>
      <c r="M35759" s="12"/>
      <c r="N35759" s="12"/>
      <c r="O35759" s="12"/>
      <c r="P35759" s="12"/>
      <c r="Q35759" s="12"/>
      <c r="R35759" s="12"/>
      <c r="S35759" s="12"/>
      <c r="T35759" s="12"/>
    </row>
    <row r="35760" spans="4:20" x14ac:dyDescent="0.25">
      <c r="D35760" s="12"/>
      <c r="E35760" s="12"/>
      <c r="F35760" s="12"/>
      <c r="G35760" s="12"/>
      <c r="H35760" s="12"/>
      <c r="I35760" s="12"/>
      <c r="J35760" s="12"/>
      <c r="K35760" s="12"/>
      <c r="L35760" s="12"/>
      <c r="M35760" s="12"/>
      <c r="N35760" s="12"/>
      <c r="O35760" s="12"/>
      <c r="P35760" s="12"/>
      <c r="Q35760" s="12"/>
      <c r="R35760" s="12"/>
      <c r="S35760" s="12"/>
      <c r="T35760" s="12"/>
    </row>
    <row r="35761" spans="4:20" x14ac:dyDescent="0.25">
      <c r="D35761" s="12"/>
      <c r="E35761" s="12"/>
      <c r="F35761" s="12"/>
      <c r="G35761" s="12"/>
      <c r="H35761" s="12"/>
      <c r="I35761" s="12"/>
      <c r="J35761" s="12"/>
      <c r="K35761" s="12"/>
      <c r="L35761" s="12"/>
      <c r="M35761" s="12"/>
      <c r="N35761" s="12"/>
      <c r="O35761" s="12"/>
      <c r="P35761" s="12"/>
      <c r="Q35761" s="12"/>
      <c r="R35761" s="12"/>
      <c r="S35761" s="12"/>
      <c r="T35761" s="12"/>
    </row>
    <row r="35762" spans="4:20" x14ac:dyDescent="0.25">
      <c r="D35762" s="12"/>
      <c r="E35762" s="12"/>
      <c r="F35762" s="12"/>
      <c r="G35762" s="12"/>
      <c r="H35762" s="12"/>
      <c r="I35762" s="12"/>
      <c r="J35762" s="12"/>
      <c r="K35762" s="12"/>
      <c r="L35762" s="12"/>
      <c r="M35762" s="12"/>
      <c r="N35762" s="12"/>
      <c r="O35762" s="12"/>
      <c r="P35762" s="12"/>
      <c r="Q35762" s="12"/>
      <c r="R35762" s="12"/>
      <c r="S35762" s="12"/>
      <c r="T35762" s="12"/>
    </row>
    <row r="35763" spans="4:20" x14ac:dyDescent="0.25">
      <c r="D35763" s="12"/>
      <c r="E35763" s="12"/>
      <c r="F35763" s="12"/>
      <c r="G35763" s="12"/>
      <c r="H35763" s="12"/>
      <c r="I35763" s="12"/>
      <c r="J35763" s="12"/>
      <c r="K35763" s="12"/>
      <c r="L35763" s="12"/>
      <c r="M35763" s="12"/>
      <c r="N35763" s="12"/>
      <c r="O35763" s="12"/>
      <c r="P35763" s="12"/>
      <c r="Q35763" s="12"/>
      <c r="R35763" s="12"/>
      <c r="S35763" s="12"/>
      <c r="T35763" s="12"/>
    </row>
    <row r="35764" spans="4:20" x14ac:dyDescent="0.25">
      <c r="D35764" s="12"/>
      <c r="E35764" s="12"/>
      <c r="F35764" s="12"/>
      <c r="G35764" s="12"/>
      <c r="H35764" s="12"/>
      <c r="I35764" s="12"/>
      <c r="J35764" s="12"/>
      <c r="K35764" s="12"/>
      <c r="L35764" s="12"/>
      <c r="M35764" s="12"/>
      <c r="N35764" s="12"/>
      <c r="O35764" s="12"/>
      <c r="P35764" s="12"/>
      <c r="Q35764" s="12"/>
      <c r="R35764" s="12"/>
      <c r="S35764" s="12"/>
      <c r="T35764" s="12"/>
    </row>
    <row r="35765" spans="4:20" x14ac:dyDescent="0.25">
      <c r="D35765" s="12"/>
      <c r="E35765" s="12"/>
      <c r="F35765" s="12"/>
      <c r="G35765" s="12"/>
      <c r="H35765" s="12"/>
      <c r="I35765" s="12"/>
      <c r="J35765" s="12"/>
      <c r="K35765" s="12"/>
      <c r="L35765" s="12"/>
      <c r="M35765" s="12"/>
      <c r="N35765" s="12"/>
      <c r="O35765" s="12"/>
      <c r="P35765" s="12"/>
      <c r="Q35765" s="12"/>
      <c r="R35765" s="12"/>
      <c r="S35765" s="12"/>
      <c r="T35765" s="12"/>
    </row>
    <row r="35766" spans="4:20" x14ac:dyDescent="0.25">
      <c r="D35766" s="12"/>
      <c r="E35766" s="12"/>
      <c r="F35766" s="12"/>
      <c r="G35766" s="12"/>
      <c r="H35766" s="12"/>
      <c r="I35766" s="12"/>
      <c r="J35766" s="12"/>
      <c r="K35766" s="12"/>
      <c r="L35766" s="12"/>
      <c r="M35766" s="12"/>
      <c r="N35766" s="12"/>
      <c r="O35766" s="12"/>
      <c r="P35766" s="12"/>
      <c r="Q35766" s="12"/>
      <c r="R35766" s="12"/>
      <c r="S35766" s="12"/>
      <c r="T35766" s="12"/>
    </row>
    <row r="35767" spans="4:20" x14ac:dyDescent="0.25">
      <c r="D35767" s="12"/>
      <c r="E35767" s="12"/>
      <c r="F35767" s="12"/>
      <c r="G35767" s="12"/>
      <c r="H35767" s="12"/>
      <c r="I35767" s="12"/>
      <c r="J35767" s="12"/>
      <c r="K35767" s="12"/>
      <c r="L35767" s="12"/>
      <c r="M35767" s="12"/>
      <c r="N35767" s="12"/>
      <c r="O35767" s="12"/>
      <c r="P35767" s="12"/>
      <c r="Q35767" s="12"/>
      <c r="R35767" s="12"/>
      <c r="S35767" s="12"/>
      <c r="T35767" s="12"/>
    </row>
    <row r="35768" spans="4:20" x14ac:dyDescent="0.25">
      <c r="D35768" s="12"/>
      <c r="E35768" s="12"/>
      <c r="F35768" s="12"/>
      <c r="G35768" s="12"/>
      <c r="H35768" s="12"/>
      <c r="I35768" s="12"/>
      <c r="J35768" s="12"/>
      <c r="K35768" s="12"/>
      <c r="L35768" s="12"/>
      <c r="M35768" s="12"/>
      <c r="N35768" s="12"/>
      <c r="O35768" s="12"/>
      <c r="P35768" s="12"/>
      <c r="Q35768" s="12"/>
      <c r="R35768" s="12"/>
      <c r="S35768" s="12"/>
      <c r="T35768" s="12"/>
    </row>
    <row r="35769" spans="4:20" x14ac:dyDescent="0.25">
      <c r="D35769" s="12"/>
      <c r="E35769" s="12"/>
      <c r="F35769" s="12"/>
      <c r="G35769" s="12"/>
      <c r="H35769" s="12"/>
      <c r="I35769" s="12"/>
      <c r="J35769" s="12"/>
      <c r="K35769" s="12"/>
      <c r="L35769" s="12"/>
      <c r="M35769" s="12"/>
      <c r="N35769" s="12"/>
      <c r="O35769" s="12"/>
      <c r="P35769" s="12"/>
      <c r="Q35769" s="12"/>
      <c r="R35769" s="12"/>
      <c r="S35769" s="12"/>
      <c r="T35769" s="12"/>
    </row>
    <row r="35770" spans="4:20" x14ac:dyDescent="0.25">
      <c r="D35770" s="12"/>
      <c r="E35770" s="12"/>
      <c r="F35770" s="12"/>
      <c r="G35770" s="12"/>
      <c r="H35770" s="12"/>
      <c r="I35770" s="12"/>
      <c r="J35770" s="12"/>
      <c r="K35770" s="12"/>
      <c r="L35770" s="12"/>
      <c r="M35770" s="12"/>
      <c r="N35770" s="12"/>
      <c r="O35770" s="12"/>
      <c r="P35770" s="12"/>
      <c r="Q35770" s="12"/>
      <c r="R35770" s="12"/>
      <c r="S35770" s="12"/>
      <c r="T35770" s="12"/>
    </row>
    <row r="35771" spans="4:20" x14ac:dyDescent="0.25">
      <c r="D35771" s="12"/>
      <c r="E35771" s="12"/>
      <c r="F35771" s="12"/>
      <c r="G35771" s="12"/>
      <c r="H35771" s="12"/>
      <c r="I35771" s="12"/>
      <c r="J35771" s="12"/>
      <c r="K35771" s="12"/>
      <c r="L35771" s="12"/>
      <c r="M35771" s="12"/>
      <c r="N35771" s="12"/>
      <c r="O35771" s="12"/>
      <c r="P35771" s="12"/>
      <c r="Q35771" s="12"/>
      <c r="R35771" s="12"/>
      <c r="S35771" s="12"/>
      <c r="T35771" s="12"/>
    </row>
    <row r="35772" spans="4:20" x14ac:dyDescent="0.25">
      <c r="D35772" s="12"/>
      <c r="E35772" s="12"/>
      <c r="F35772" s="12"/>
      <c r="G35772" s="12"/>
      <c r="H35772" s="12"/>
      <c r="I35772" s="12"/>
      <c r="J35772" s="12"/>
      <c r="K35772" s="12"/>
      <c r="L35772" s="12"/>
      <c r="M35772" s="12"/>
      <c r="N35772" s="12"/>
      <c r="O35772" s="12"/>
      <c r="P35772" s="12"/>
      <c r="Q35772" s="12"/>
      <c r="R35772" s="12"/>
      <c r="S35772" s="12"/>
      <c r="T35772" s="12"/>
    </row>
    <row r="35773" spans="4:20" x14ac:dyDescent="0.25">
      <c r="D35773" s="12"/>
      <c r="E35773" s="12"/>
      <c r="F35773" s="12"/>
      <c r="G35773" s="12"/>
      <c r="H35773" s="12"/>
      <c r="I35773" s="12"/>
      <c r="J35773" s="12"/>
      <c r="K35773" s="12"/>
      <c r="L35773" s="12"/>
      <c r="M35773" s="12"/>
      <c r="N35773" s="12"/>
      <c r="O35773" s="12"/>
      <c r="P35773" s="12"/>
      <c r="Q35773" s="12"/>
      <c r="R35773" s="12"/>
      <c r="S35773" s="12"/>
      <c r="T35773" s="12"/>
    </row>
    <row r="35774" spans="4:20" x14ac:dyDescent="0.25">
      <c r="D35774" s="12"/>
      <c r="E35774" s="12"/>
      <c r="F35774" s="12"/>
      <c r="G35774" s="12"/>
      <c r="H35774" s="12"/>
      <c r="I35774" s="12"/>
      <c r="J35774" s="12"/>
      <c r="K35774" s="12"/>
      <c r="L35774" s="12"/>
      <c r="M35774" s="12"/>
      <c r="N35774" s="12"/>
      <c r="O35774" s="12"/>
      <c r="P35774" s="12"/>
      <c r="Q35774" s="12"/>
      <c r="R35774" s="12"/>
      <c r="S35774" s="12"/>
      <c r="T35774" s="12"/>
    </row>
    <row r="35775" spans="4:20" x14ac:dyDescent="0.25">
      <c r="D35775" s="12"/>
      <c r="E35775" s="12"/>
      <c r="F35775" s="12"/>
      <c r="G35775" s="12"/>
      <c r="H35775" s="12"/>
      <c r="I35775" s="12"/>
      <c r="J35775" s="12"/>
      <c r="K35775" s="12"/>
      <c r="L35775" s="12"/>
      <c r="M35775" s="12"/>
      <c r="N35775" s="12"/>
      <c r="O35775" s="12"/>
      <c r="P35775" s="12"/>
      <c r="Q35775" s="12"/>
      <c r="R35775" s="12"/>
      <c r="S35775" s="12"/>
      <c r="T35775" s="12"/>
    </row>
    <row r="35776" spans="4:20" x14ac:dyDescent="0.25">
      <c r="D35776" s="12"/>
      <c r="E35776" s="12"/>
      <c r="F35776" s="12"/>
      <c r="G35776" s="12"/>
      <c r="H35776" s="12"/>
      <c r="I35776" s="12"/>
      <c r="J35776" s="12"/>
      <c r="K35776" s="12"/>
      <c r="L35776" s="12"/>
      <c r="M35776" s="12"/>
      <c r="N35776" s="12"/>
      <c r="O35776" s="12"/>
      <c r="P35776" s="12"/>
      <c r="Q35776" s="12"/>
      <c r="R35776" s="12"/>
      <c r="S35776" s="12"/>
      <c r="T35776" s="12"/>
    </row>
    <row r="35777" spans="4:20" x14ac:dyDescent="0.25">
      <c r="D35777" s="12"/>
      <c r="E35777" s="12"/>
      <c r="F35777" s="12"/>
      <c r="G35777" s="12"/>
      <c r="H35777" s="12"/>
      <c r="I35777" s="12"/>
      <c r="J35777" s="12"/>
      <c r="K35777" s="12"/>
      <c r="L35777" s="12"/>
      <c r="M35777" s="12"/>
      <c r="N35777" s="12"/>
      <c r="O35777" s="12"/>
      <c r="P35777" s="12"/>
      <c r="Q35777" s="12"/>
      <c r="R35777" s="12"/>
      <c r="S35777" s="12"/>
      <c r="T35777" s="12"/>
    </row>
    <row r="35778" spans="4:20" x14ac:dyDescent="0.25">
      <c r="D35778" s="12"/>
      <c r="E35778" s="12"/>
      <c r="F35778" s="12"/>
      <c r="G35778" s="12"/>
      <c r="H35778" s="12"/>
      <c r="I35778" s="12"/>
      <c r="J35778" s="12"/>
      <c r="K35778" s="12"/>
      <c r="L35778" s="12"/>
      <c r="M35778" s="12"/>
      <c r="N35778" s="12"/>
      <c r="O35778" s="12"/>
      <c r="P35778" s="12"/>
      <c r="Q35778" s="12"/>
      <c r="R35778" s="12"/>
      <c r="S35778" s="12"/>
      <c r="T35778" s="12"/>
    </row>
    <row r="35779" spans="4:20" x14ac:dyDescent="0.25">
      <c r="D35779" s="12"/>
      <c r="E35779" s="12"/>
      <c r="F35779" s="12"/>
      <c r="G35779" s="12"/>
      <c r="H35779" s="12"/>
      <c r="I35779" s="12"/>
      <c r="J35779" s="12"/>
      <c r="K35779" s="12"/>
      <c r="L35779" s="12"/>
      <c r="M35779" s="12"/>
      <c r="N35779" s="12"/>
      <c r="O35779" s="12"/>
      <c r="P35779" s="12"/>
      <c r="Q35779" s="12"/>
      <c r="R35779" s="12"/>
      <c r="S35779" s="12"/>
      <c r="T35779" s="12"/>
    </row>
    <row r="35780" spans="4:20" x14ac:dyDescent="0.25">
      <c r="D35780" s="12"/>
      <c r="E35780" s="12"/>
      <c r="F35780" s="12"/>
      <c r="G35780" s="12"/>
      <c r="H35780" s="12"/>
      <c r="I35780" s="12"/>
      <c r="J35780" s="12"/>
      <c r="K35780" s="12"/>
      <c r="L35780" s="12"/>
      <c r="M35780" s="12"/>
      <c r="N35780" s="12"/>
      <c r="O35780" s="12"/>
      <c r="P35780" s="12"/>
      <c r="Q35780" s="12"/>
      <c r="R35780" s="12"/>
      <c r="S35780" s="12"/>
      <c r="T35780" s="12"/>
    </row>
    <row r="35781" spans="4:20" x14ac:dyDescent="0.25">
      <c r="D35781" s="12"/>
      <c r="E35781" s="12"/>
      <c r="F35781" s="12"/>
      <c r="G35781" s="12"/>
      <c r="H35781" s="12"/>
      <c r="I35781" s="12"/>
      <c r="J35781" s="12"/>
      <c r="K35781" s="12"/>
      <c r="L35781" s="12"/>
      <c r="M35781" s="12"/>
      <c r="N35781" s="12"/>
      <c r="O35781" s="12"/>
      <c r="P35781" s="12"/>
      <c r="Q35781" s="12"/>
      <c r="R35781" s="12"/>
      <c r="S35781" s="12"/>
      <c r="T35781" s="12"/>
    </row>
    <row r="35782" spans="4:20" x14ac:dyDescent="0.25">
      <c r="D35782" s="12"/>
      <c r="E35782" s="12"/>
      <c r="F35782" s="12"/>
      <c r="G35782" s="12"/>
      <c r="H35782" s="12"/>
      <c r="I35782" s="12"/>
      <c r="J35782" s="12"/>
      <c r="K35782" s="12"/>
      <c r="L35782" s="12"/>
      <c r="M35782" s="12"/>
      <c r="N35782" s="12"/>
      <c r="O35782" s="12"/>
      <c r="P35782" s="12"/>
      <c r="Q35782" s="12"/>
      <c r="R35782" s="12"/>
      <c r="S35782" s="12"/>
      <c r="T35782" s="12"/>
    </row>
    <row r="35783" spans="4:20" x14ac:dyDescent="0.25">
      <c r="D35783" s="12"/>
      <c r="E35783" s="12"/>
      <c r="F35783" s="12"/>
      <c r="G35783" s="12"/>
      <c r="H35783" s="12"/>
      <c r="I35783" s="12"/>
      <c r="J35783" s="12"/>
      <c r="K35783" s="12"/>
      <c r="L35783" s="12"/>
      <c r="M35783" s="12"/>
      <c r="N35783" s="12"/>
      <c r="O35783" s="12"/>
      <c r="P35783" s="12"/>
      <c r="Q35783" s="12"/>
      <c r="R35783" s="12"/>
      <c r="S35783" s="12"/>
      <c r="T35783" s="12"/>
    </row>
    <row r="35784" spans="4:20" x14ac:dyDescent="0.25">
      <c r="D35784" s="12"/>
      <c r="E35784" s="12"/>
      <c r="F35784" s="12"/>
      <c r="G35784" s="12"/>
      <c r="H35784" s="12"/>
      <c r="I35784" s="12"/>
      <c r="J35784" s="12"/>
      <c r="K35784" s="12"/>
      <c r="L35784" s="12"/>
      <c r="M35784" s="12"/>
      <c r="N35784" s="12"/>
      <c r="O35784" s="12"/>
      <c r="P35784" s="12"/>
      <c r="Q35784" s="12"/>
      <c r="R35784" s="12"/>
      <c r="S35784" s="12"/>
      <c r="T35784" s="12"/>
    </row>
    <row r="35785" spans="4:20" x14ac:dyDescent="0.25">
      <c r="D35785" s="12"/>
      <c r="E35785" s="12"/>
      <c r="F35785" s="12"/>
      <c r="G35785" s="12"/>
      <c r="H35785" s="12"/>
      <c r="I35785" s="12"/>
      <c r="J35785" s="12"/>
      <c r="K35785" s="12"/>
      <c r="L35785" s="12"/>
      <c r="M35785" s="12"/>
      <c r="N35785" s="12"/>
      <c r="O35785" s="12"/>
      <c r="P35785" s="12"/>
      <c r="Q35785" s="12"/>
      <c r="R35785" s="12"/>
      <c r="S35785" s="12"/>
      <c r="T35785" s="12"/>
    </row>
    <row r="35786" spans="4:20" x14ac:dyDescent="0.25">
      <c r="D35786" s="12"/>
      <c r="E35786" s="12"/>
      <c r="F35786" s="12"/>
      <c r="G35786" s="12"/>
      <c r="H35786" s="12"/>
      <c r="I35786" s="12"/>
      <c r="J35786" s="12"/>
      <c r="K35786" s="12"/>
      <c r="L35786" s="12"/>
      <c r="M35786" s="12"/>
      <c r="N35786" s="12"/>
      <c r="O35786" s="12"/>
      <c r="P35786" s="12"/>
      <c r="Q35786" s="12"/>
      <c r="R35786" s="12"/>
      <c r="S35786" s="12"/>
      <c r="T35786" s="12"/>
    </row>
    <row r="35787" spans="4:20" x14ac:dyDescent="0.25">
      <c r="D35787" s="12"/>
      <c r="E35787" s="12"/>
      <c r="F35787" s="12"/>
      <c r="G35787" s="12"/>
      <c r="H35787" s="12"/>
      <c r="I35787" s="12"/>
      <c r="J35787" s="12"/>
      <c r="K35787" s="12"/>
      <c r="L35787" s="12"/>
      <c r="M35787" s="12"/>
      <c r="N35787" s="12"/>
      <c r="O35787" s="12"/>
      <c r="P35787" s="12"/>
      <c r="Q35787" s="12"/>
      <c r="R35787" s="12"/>
      <c r="S35787" s="12"/>
      <c r="T35787" s="12"/>
    </row>
    <row r="35788" spans="4:20" x14ac:dyDescent="0.25">
      <c r="D35788" s="12"/>
      <c r="E35788" s="12"/>
      <c r="F35788" s="12"/>
      <c r="G35788" s="12"/>
      <c r="H35788" s="12"/>
      <c r="I35788" s="12"/>
      <c r="J35788" s="12"/>
      <c r="K35788" s="12"/>
      <c r="L35788" s="12"/>
      <c r="M35788" s="12"/>
      <c r="N35788" s="12"/>
      <c r="O35788" s="12"/>
      <c r="P35788" s="12"/>
      <c r="Q35788" s="12"/>
      <c r="R35788" s="12"/>
      <c r="S35788" s="12"/>
      <c r="T35788" s="12"/>
    </row>
    <row r="35789" spans="4:20" x14ac:dyDescent="0.25">
      <c r="D35789" s="12"/>
      <c r="E35789" s="12"/>
      <c r="F35789" s="12"/>
      <c r="G35789" s="12"/>
      <c r="H35789" s="12"/>
      <c r="I35789" s="12"/>
      <c r="J35789" s="12"/>
      <c r="K35789" s="12"/>
      <c r="L35789" s="12"/>
      <c r="M35789" s="12"/>
      <c r="N35789" s="12"/>
      <c r="O35789" s="12"/>
      <c r="P35789" s="12"/>
      <c r="Q35789" s="12"/>
      <c r="R35789" s="12"/>
      <c r="S35789" s="12"/>
      <c r="T35789" s="12"/>
    </row>
    <row r="35790" spans="4:20" x14ac:dyDescent="0.25">
      <c r="D35790" s="12"/>
      <c r="E35790" s="12"/>
      <c r="F35790" s="12"/>
      <c r="G35790" s="12"/>
      <c r="H35790" s="12"/>
      <c r="I35790" s="12"/>
      <c r="J35790" s="12"/>
      <c r="K35790" s="12"/>
      <c r="L35790" s="12"/>
      <c r="M35790" s="12"/>
      <c r="N35790" s="12"/>
      <c r="O35790" s="12"/>
      <c r="P35790" s="12"/>
      <c r="Q35790" s="12"/>
      <c r="R35790" s="12"/>
      <c r="S35790" s="12"/>
      <c r="T35790" s="12"/>
    </row>
    <row r="35791" spans="4:20" x14ac:dyDescent="0.25">
      <c r="D35791" s="12"/>
      <c r="E35791" s="12"/>
      <c r="F35791" s="12"/>
      <c r="G35791" s="12"/>
      <c r="H35791" s="12"/>
      <c r="I35791" s="12"/>
      <c r="J35791" s="12"/>
      <c r="K35791" s="12"/>
      <c r="L35791" s="12"/>
      <c r="M35791" s="12"/>
      <c r="N35791" s="12"/>
      <c r="O35791" s="12"/>
      <c r="P35791" s="12"/>
      <c r="Q35791" s="12"/>
      <c r="R35791" s="12"/>
      <c r="S35791" s="12"/>
      <c r="T35791" s="12"/>
    </row>
    <row r="35792" spans="4:20" x14ac:dyDescent="0.25">
      <c r="D35792" s="12"/>
      <c r="E35792" s="12"/>
      <c r="F35792" s="12"/>
      <c r="G35792" s="12"/>
      <c r="H35792" s="12"/>
      <c r="I35792" s="12"/>
      <c r="J35792" s="12"/>
      <c r="K35792" s="12"/>
      <c r="L35792" s="12"/>
      <c r="M35792" s="12"/>
      <c r="N35792" s="12"/>
      <c r="O35792" s="12"/>
      <c r="P35792" s="12"/>
      <c r="Q35792" s="12"/>
      <c r="R35792" s="12"/>
      <c r="S35792" s="12"/>
      <c r="T35792" s="12"/>
    </row>
    <row r="35793" spans="4:20" x14ac:dyDescent="0.25">
      <c r="D35793" s="12"/>
      <c r="E35793" s="12"/>
      <c r="F35793" s="12"/>
      <c r="G35793" s="12"/>
      <c r="H35793" s="12"/>
      <c r="I35793" s="12"/>
      <c r="J35793" s="12"/>
      <c r="K35793" s="12"/>
      <c r="L35793" s="12"/>
      <c r="M35793" s="12"/>
      <c r="N35793" s="12"/>
      <c r="O35793" s="12"/>
      <c r="P35793" s="12"/>
      <c r="Q35793" s="12"/>
      <c r="R35793" s="12"/>
      <c r="S35793" s="12"/>
      <c r="T35793" s="12"/>
    </row>
    <row r="35794" spans="4:20" x14ac:dyDescent="0.25">
      <c r="D35794" s="12"/>
      <c r="E35794" s="12"/>
      <c r="F35794" s="12"/>
      <c r="G35794" s="12"/>
      <c r="H35794" s="12"/>
      <c r="I35794" s="12"/>
      <c r="J35794" s="12"/>
      <c r="K35794" s="12"/>
      <c r="L35794" s="12"/>
      <c r="M35794" s="12"/>
      <c r="N35794" s="12"/>
      <c r="O35794" s="12"/>
      <c r="P35794" s="12"/>
      <c r="Q35794" s="12"/>
      <c r="R35794" s="12"/>
      <c r="S35794" s="12"/>
      <c r="T35794" s="12"/>
    </row>
    <row r="35795" spans="4:20" x14ac:dyDescent="0.25">
      <c r="D35795" s="12"/>
      <c r="E35795" s="12"/>
      <c r="F35795" s="12"/>
      <c r="G35795" s="12"/>
      <c r="H35795" s="12"/>
      <c r="I35795" s="12"/>
      <c r="J35795" s="12"/>
      <c r="K35795" s="12"/>
      <c r="L35795" s="12"/>
      <c r="M35795" s="12"/>
      <c r="N35795" s="12"/>
      <c r="O35795" s="12"/>
      <c r="P35795" s="12"/>
      <c r="Q35795" s="12"/>
      <c r="R35795" s="12"/>
      <c r="S35795" s="12"/>
      <c r="T35795" s="12"/>
    </row>
    <row r="35796" spans="4:20" x14ac:dyDescent="0.25">
      <c r="D35796" s="12"/>
      <c r="E35796" s="12"/>
      <c r="F35796" s="12"/>
      <c r="G35796" s="12"/>
      <c r="H35796" s="12"/>
      <c r="I35796" s="12"/>
      <c r="J35796" s="12"/>
      <c r="K35796" s="12"/>
      <c r="L35796" s="12"/>
      <c r="M35796" s="12"/>
      <c r="N35796" s="12"/>
      <c r="O35796" s="12"/>
      <c r="P35796" s="12"/>
      <c r="Q35796" s="12"/>
      <c r="R35796" s="12"/>
      <c r="S35796" s="12"/>
      <c r="T35796" s="12"/>
    </row>
    <row r="35797" spans="4:20" x14ac:dyDescent="0.25">
      <c r="D35797" s="12"/>
      <c r="E35797" s="12"/>
      <c r="F35797" s="12"/>
      <c r="G35797" s="12"/>
      <c r="H35797" s="12"/>
      <c r="I35797" s="12"/>
      <c r="J35797" s="12"/>
      <c r="K35797" s="12"/>
      <c r="L35797" s="12"/>
      <c r="M35797" s="12"/>
      <c r="N35797" s="12"/>
      <c r="O35797" s="12"/>
      <c r="P35797" s="12"/>
      <c r="Q35797" s="12"/>
      <c r="R35797" s="12"/>
      <c r="S35797" s="12"/>
      <c r="T35797" s="12"/>
    </row>
    <row r="35798" spans="4:20" x14ac:dyDescent="0.25">
      <c r="D35798" s="12"/>
      <c r="E35798" s="12"/>
      <c r="F35798" s="12"/>
      <c r="G35798" s="12"/>
      <c r="H35798" s="12"/>
      <c r="I35798" s="12"/>
      <c r="J35798" s="12"/>
      <c r="K35798" s="12"/>
      <c r="L35798" s="12"/>
      <c r="M35798" s="12"/>
      <c r="N35798" s="12"/>
      <c r="O35798" s="12"/>
      <c r="P35798" s="12"/>
      <c r="Q35798" s="12"/>
      <c r="R35798" s="12"/>
      <c r="S35798" s="12"/>
      <c r="T35798" s="12"/>
    </row>
    <row r="35799" spans="4:20" x14ac:dyDescent="0.25">
      <c r="D35799" s="12"/>
      <c r="E35799" s="12"/>
      <c r="F35799" s="12"/>
      <c r="G35799" s="12"/>
      <c r="H35799" s="12"/>
      <c r="I35799" s="12"/>
      <c r="J35799" s="12"/>
      <c r="K35799" s="12"/>
      <c r="L35799" s="12"/>
      <c r="M35799" s="12"/>
      <c r="N35799" s="12"/>
      <c r="O35799" s="12"/>
      <c r="P35799" s="12"/>
      <c r="Q35799" s="12"/>
      <c r="R35799" s="12"/>
      <c r="S35799" s="12"/>
      <c r="T35799" s="12"/>
    </row>
    <row r="35800" spans="4:20" x14ac:dyDescent="0.25">
      <c r="D35800" s="12"/>
      <c r="E35800" s="12"/>
      <c r="F35800" s="12"/>
      <c r="G35800" s="12"/>
      <c r="H35800" s="12"/>
      <c r="I35800" s="12"/>
      <c r="J35800" s="12"/>
      <c r="K35800" s="12"/>
      <c r="L35800" s="12"/>
      <c r="M35800" s="12"/>
      <c r="N35800" s="12"/>
      <c r="O35800" s="12"/>
      <c r="P35800" s="12"/>
      <c r="Q35800" s="12"/>
      <c r="R35800" s="12"/>
      <c r="S35800" s="12"/>
      <c r="T35800" s="12"/>
    </row>
    <row r="35801" spans="4:20" x14ac:dyDescent="0.25">
      <c r="D35801" s="12"/>
      <c r="E35801" s="12"/>
      <c r="F35801" s="12"/>
      <c r="G35801" s="12"/>
      <c r="H35801" s="12"/>
      <c r="I35801" s="12"/>
      <c r="J35801" s="12"/>
      <c r="K35801" s="12"/>
      <c r="L35801" s="12"/>
      <c r="M35801" s="12"/>
      <c r="N35801" s="12"/>
      <c r="O35801" s="12"/>
      <c r="P35801" s="12"/>
      <c r="Q35801" s="12"/>
      <c r="R35801" s="12"/>
      <c r="S35801" s="12"/>
      <c r="T35801" s="12"/>
    </row>
    <row r="35802" spans="4:20" x14ac:dyDescent="0.25">
      <c r="D35802" s="12"/>
      <c r="E35802" s="12"/>
      <c r="F35802" s="12"/>
      <c r="G35802" s="12"/>
      <c r="H35802" s="12"/>
      <c r="I35802" s="12"/>
      <c r="J35802" s="12"/>
      <c r="K35802" s="12"/>
      <c r="L35802" s="12"/>
      <c r="M35802" s="12"/>
      <c r="N35802" s="12"/>
      <c r="O35802" s="12"/>
      <c r="P35802" s="12"/>
      <c r="Q35802" s="12"/>
      <c r="R35802" s="12"/>
      <c r="S35802" s="12"/>
      <c r="T35802" s="12"/>
    </row>
    <row r="35803" spans="4:20" x14ac:dyDescent="0.25">
      <c r="D35803" s="12"/>
      <c r="E35803" s="12"/>
      <c r="F35803" s="12"/>
      <c r="G35803" s="12"/>
      <c r="H35803" s="12"/>
      <c r="I35803" s="12"/>
      <c r="J35803" s="12"/>
      <c r="K35803" s="12"/>
      <c r="L35803" s="12"/>
      <c r="M35803" s="12"/>
      <c r="N35803" s="12"/>
      <c r="O35803" s="12"/>
      <c r="P35803" s="12"/>
      <c r="Q35803" s="12"/>
      <c r="R35803" s="12"/>
      <c r="S35803" s="12"/>
      <c r="T35803" s="12"/>
    </row>
    <row r="35804" spans="4:20" x14ac:dyDescent="0.25">
      <c r="D35804" s="12"/>
      <c r="E35804" s="12"/>
      <c r="F35804" s="12"/>
      <c r="G35804" s="12"/>
      <c r="H35804" s="12"/>
      <c r="I35804" s="12"/>
      <c r="J35804" s="12"/>
      <c r="K35804" s="12"/>
      <c r="L35804" s="12"/>
      <c r="M35804" s="12"/>
      <c r="N35804" s="12"/>
      <c r="O35804" s="12"/>
      <c r="P35804" s="12"/>
      <c r="Q35804" s="12"/>
      <c r="R35804" s="12"/>
      <c r="S35804" s="12"/>
      <c r="T35804" s="12"/>
    </row>
    <row r="35805" spans="4:20" x14ac:dyDescent="0.25">
      <c r="D35805" s="12"/>
      <c r="E35805" s="12"/>
      <c r="F35805" s="12"/>
      <c r="G35805" s="12"/>
      <c r="H35805" s="12"/>
      <c r="I35805" s="12"/>
      <c r="J35805" s="12"/>
      <c r="K35805" s="12"/>
      <c r="L35805" s="12"/>
      <c r="M35805" s="12"/>
      <c r="N35805" s="12"/>
      <c r="O35805" s="12"/>
      <c r="P35805" s="12"/>
      <c r="Q35805" s="12"/>
      <c r="R35805" s="12"/>
      <c r="S35805" s="12"/>
      <c r="T35805" s="12"/>
    </row>
    <row r="35806" spans="4:20" x14ac:dyDescent="0.25">
      <c r="D35806" s="12"/>
      <c r="E35806" s="12"/>
      <c r="F35806" s="12"/>
      <c r="G35806" s="12"/>
      <c r="H35806" s="12"/>
      <c r="I35806" s="12"/>
      <c r="J35806" s="12"/>
      <c r="K35806" s="12"/>
      <c r="L35806" s="12"/>
      <c r="M35806" s="12"/>
      <c r="N35806" s="12"/>
      <c r="O35806" s="12"/>
      <c r="P35806" s="12"/>
      <c r="Q35806" s="12"/>
      <c r="R35806" s="12"/>
      <c r="S35806" s="12"/>
      <c r="T35806" s="12"/>
    </row>
    <row r="35807" spans="4:20" x14ac:dyDescent="0.25">
      <c r="D35807" s="12"/>
      <c r="E35807" s="12"/>
      <c r="F35807" s="12"/>
      <c r="G35807" s="12"/>
      <c r="H35807" s="12"/>
      <c r="I35807" s="12"/>
      <c r="J35807" s="12"/>
      <c r="K35807" s="12"/>
      <c r="L35807" s="12"/>
      <c r="M35807" s="12"/>
      <c r="N35807" s="12"/>
      <c r="O35807" s="12"/>
      <c r="P35807" s="12"/>
      <c r="Q35807" s="12"/>
      <c r="R35807" s="12"/>
      <c r="S35807" s="12"/>
      <c r="T35807" s="12"/>
    </row>
    <row r="35808" spans="4:20" x14ac:dyDescent="0.25">
      <c r="D35808" s="12"/>
      <c r="E35808" s="12"/>
      <c r="F35808" s="12"/>
      <c r="G35808" s="12"/>
      <c r="H35808" s="12"/>
      <c r="I35808" s="12"/>
      <c r="J35808" s="12"/>
      <c r="K35808" s="12"/>
      <c r="L35808" s="12"/>
      <c r="M35808" s="12"/>
      <c r="N35808" s="12"/>
      <c r="O35808" s="12"/>
      <c r="P35808" s="12"/>
      <c r="Q35808" s="12"/>
      <c r="R35808" s="12"/>
      <c r="S35808" s="12"/>
      <c r="T35808" s="12"/>
    </row>
    <row r="35809" spans="4:20" x14ac:dyDescent="0.25">
      <c r="D35809" s="12"/>
      <c r="E35809" s="12"/>
      <c r="F35809" s="12"/>
      <c r="G35809" s="12"/>
      <c r="H35809" s="12"/>
      <c r="I35809" s="12"/>
      <c r="J35809" s="12"/>
      <c r="K35809" s="12"/>
      <c r="L35809" s="12"/>
      <c r="M35809" s="12"/>
      <c r="N35809" s="12"/>
      <c r="O35809" s="12"/>
      <c r="P35809" s="12"/>
      <c r="Q35809" s="12"/>
      <c r="R35809" s="12"/>
      <c r="S35809" s="12"/>
      <c r="T35809" s="12"/>
    </row>
    <row r="35810" spans="4:20" x14ac:dyDescent="0.25">
      <c r="D35810" s="12"/>
      <c r="E35810" s="12"/>
      <c r="F35810" s="12"/>
      <c r="G35810" s="12"/>
      <c r="H35810" s="12"/>
      <c r="I35810" s="12"/>
      <c r="J35810" s="12"/>
      <c r="K35810" s="12"/>
      <c r="L35810" s="12"/>
      <c r="M35810" s="12"/>
      <c r="N35810" s="12"/>
      <c r="O35810" s="12"/>
      <c r="P35810" s="12"/>
      <c r="Q35810" s="12"/>
      <c r="R35810" s="12"/>
      <c r="S35810" s="12"/>
      <c r="T35810" s="12"/>
    </row>
    <row r="35811" spans="4:20" x14ac:dyDescent="0.25">
      <c r="D35811" s="12"/>
      <c r="E35811" s="12"/>
      <c r="F35811" s="12"/>
      <c r="G35811" s="12"/>
      <c r="H35811" s="12"/>
      <c r="I35811" s="12"/>
      <c r="J35811" s="12"/>
      <c r="K35811" s="12"/>
      <c r="L35811" s="12"/>
      <c r="M35811" s="12"/>
      <c r="N35811" s="12"/>
      <c r="O35811" s="12"/>
      <c r="P35811" s="12"/>
      <c r="Q35811" s="12"/>
      <c r="R35811" s="12"/>
      <c r="S35811" s="12"/>
      <c r="T35811" s="12"/>
    </row>
    <row r="35812" spans="4:20" x14ac:dyDescent="0.25">
      <c r="D35812" s="12"/>
      <c r="E35812" s="12"/>
      <c r="F35812" s="12"/>
      <c r="G35812" s="12"/>
      <c r="H35812" s="12"/>
      <c r="I35812" s="12"/>
      <c r="J35812" s="12"/>
      <c r="K35812" s="12"/>
      <c r="L35812" s="12"/>
      <c r="M35812" s="12"/>
      <c r="N35812" s="12"/>
      <c r="O35812" s="12"/>
      <c r="P35812" s="12"/>
      <c r="Q35812" s="12"/>
      <c r="R35812" s="12"/>
      <c r="S35812" s="12"/>
      <c r="T35812" s="12"/>
    </row>
    <row r="35813" spans="4:20" x14ac:dyDescent="0.25">
      <c r="D35813" s="12"/>
      <c r="E35813" s="12"/>
      <c r="F35813" s="12"/>
      <c r="G35813" s="12"/>
      <c r="H35813" s="12"/>
      <c r="I35813" s="12"/>
      <c r="J35813" s="12"/>
      <c r="K35813" s="12"/>
      <c r="L35813" s="12"/>
      <c r="M35813" s="12"/>
      <c r="N35813" s="12"/>
      <c r="O35813" s="12"/>
      <c r="P35813" s="12"/>
      <c r="Q35813" s="12"/>
      <c r="R35813" s="12"/>
      <c r="S35813" s="12"/>
      <c r="T35813" s="12"/>
    </row>
    <row r="35814" spans="4:20" x14ac:dyDescent="0.25">
      <c r="D35814" s="12"/>
      <c r="E35814" s="12"/>
      <c r="F35814" s="12"/>
      <c r="G35814" s="12"/>
      <c r="H35814" s="12"/>
      <c r="I35814" s="12"/>
      <c r="J35814" s="12"/>
      <c r="K35814" s="12"/>
      <c r="L35814" s="12"/>
      <c r="M35814" s="12"/>
      <c r="N35814" s="12"/>
      <c r="O35814" s="12"/>
      <c r="P35814" s="12"/>
      <c r="Q35814" s="12"/>
      <c r="R35814" s="12"/>
      <c r="S35814" s="12"/>
      <c r="T35814" s="12"/>
    </row>
    <row r="35815" spans="4:20" x14ac:dyDescent="0.25">
      <c r="D35815" s="12"/>
      <c r="E35815" s="12"/>
      <c r="F35815" s="12"/>
      <c r="G35815" s="12"/>
      <c r="H35815" s="12"/>
      <c r="I35815" s="12"/>
      <c r="J35815" s="12"/>
      <c r="K35815" s="12"/>
      <c r="L35815" s="12"/>
      <c r="M35815" s="12"/>
      <c r="N35815" s="12"/>
      <c r="O35815" s="12"/>
      <c r="P35815" s="12"/>
      <c r="Q35815" s="12"/>
      <c r="R35815" s="12"/>
      <c r="S35815" s="12"/>
      <c r="T35815" s="12"/>
    </row>
    <row r="35816" spans="4:20" x14ac:dyDescent="0.25">
      <c r="D35816" s="12"/>
      <c r="E35816" s="12"/>
      <c r="F35816" s="12"/>
      <c r="G35816" s="12"/>
      <c r="H35816" s="12"/>
      <c r="I35816" s="12"/>
      <c r="J35816" s="12"/>
      <c r="K35816" s="12"/>
      <c r="L35816" s="12"/>
      <c r="M35816" s="12"/>
      <c r="N35816" s="12"/>
      <c r="O35816" s="12"/>
      <c r="P35816" s="12"/>
      <c r="Q35816" s="12"/>
      <c r="R35816" s="12"/>
      <c r="S35816" s="12"/>
      <c r="T35816" s="12"/>
    </row>
    <row r="35817" spans="4:20" x14ac:dyDescent="0.25">
      <c r="D35817" s="12"/>
      <c r="E35817" s="12"/>
      <c r="F35817" s="12"/>
      <c r="G35817" s="12"/>
      <c r="H35817" s="12"/>
      <c r="I35817" s="12"/>
      <c r="J35817" s="12"/>
      <c r="K35817" s="12"/>
      <c r="L35817" s="12"/>
      <c r="M35817" s="12"/>
      <c r="N35817" s="12"/>
      <c r="O35817" s="12"/>
      <c r="P35817" s="12"/>
      <c r="Q35817" s="12"/>
      <c r="R35817" s="12"/>
      <c r="S35817" s="12"/>
      <c r="T35817" s="12"/>
    </row>
    <row r="35818" spans="4:20" x14ac:dyDescent="0.25">
      <c r="D35818" s="12"/>
      <c r="E35818" s="12"/>
      <c r="F35818" s="12"/>
      <c r="G35818" s="12"/>
      <c r="H35818" s="12"/>
      <c r="I35818" s="12"/>
      <c r="J35818" s="12"/>
      <c r="K35818" s="12"/>
      <c r="L35818" s="12"/>
      <c r="M35818" s="12"/>
      <c r="N35818" s="12"/>
      <c r="O35818" s="12"/>
      <c r="P35818" s="12"/>
      <c r="Q35818" s="12"/>
      <c r="R35818" s="12"/>
      <c r="S35818" s="12"/>
      <c r="T35818" s="12"/>
    </row>
    <row r="35819" spans="4:20" x14ac:dyDescent="0.25">
      <c r="D35819" s="12"/>
      <c r="E35819" s="12"/>
      <c r="F35819" s="12"/>
      <c r="G35819" s="12"/>
      <c r="H35819" s="12"/>
      <c r="I35819" s="12"/>
      <c r="J35819" s="12"/>
      <c r="K35819" s="12"/>
      <c r="L35819" s="12"/>
      <c r="M35819" s="12"/>
      <c r="N35819" s="12"/>
      <c r="O35819" s="12"/>
      <c r="P35819" s="12"/>
      <c r="Q35819" s="12"/>
      <c r="R35819" s="12"/>
      <c r="S35819" s="12"/>
      <c r="T35819" s="12"/>
    </row>
    <row r="35820" spans="4:20" x14ac:dyDescent="0.25">
      <c r="D35820" s="12"/>
      <c r="E35820" s="12"/>
      <c r="F35820" s="12"/>
      <c r="G35820" s="12"/>
      <c r="H35820" s="12"/>
      <c r="I35820" s="12"/>
      <c r="J35820" s="12"/>
      <c r="K35820" s="12"/>
      <c r="L35820" s="12"/>
      <c r="M35820" s="12"/>
      <c r="N35820" s="12"/>
      <c r="O35820" s="12"/>
      <c r="P35820" s="12"/>
      <c r="Q35820" s="12"/>
      <c r="R35820" s="12"/>
      <c r="S35820" s="12"/>
      <c r="T35820" s="12"/>
    </row>
    <row r="35821" spans="4:20" x14ac:dyDescent="0.25">
      <c r="D35821" s="12"/>
      <c r="E35821" s="12"/>
      <c r="F35821" s="12"/>
      <c r="G35821" s="12"/>
      <c r="H35821" s="12"/>
      <c r="I35821" s="12"/>
      <c r="J35821" s="12"/>
      <c r="K35821" s="12"/>
      <c r="L35821" s="12"/>
      <c r="M35821" s="12"/>
      <c r="N35821" s="12"/>
      <c r="O35821" s="12"/>
      <c r="P35821" s="12"/>
      <c r="Q35821" s="12"/>
      <c r="R35821" s="12"/>
      <c r="S35821" s="12"/>
      <c r="T35821" s="12"/>
    </row>
    <row r="35822" spans="4:20" x14ac:dyDescent="0.25">
      <c r="D35822" s="12"/>
      <c r="E35822" s="12"/>
      <c r="F35822" s="12"/>
      <c r="G35822" s="12"/>
      <c r="H35822" s="12"/>
      <c r="I35822" s="12"/>
      <c r="J35822" s="12"/>
      <c r="K35822" s="12"/>
      <c r="L35822" s="12"/>
      <c r="M35822" s="12"/>
      <c r="N35822" s="12"/>
      <c r="O35822" s="12"/>
      <c r="P35822" s="12"/>
      <c r="Q35822" s="12"/>
      <c r="R35822" s="12"/>
      <c r="S35822" s="12"/>
      <c r="T35822" s="12"/>
    </row>
    <row r="35823" spans="4:20" x14ac:dyDescent="0.25">
      <c r="D35823" s="12"/>
      <c r="E35823" s="12"/>
      <c r="F35823" s="12"/>
      <c r="G35823" s="12"/>
      <c r="H35823" s="12"/>
      <c r="I35823" s="12"/>
      <c r="J35823" s="12"/>
      <c r="K35823" s="12"/>
      <c r="L35823" s="12"/>
      <c r="M35823" s="12"/>
      <c r="N35823" s="12"/>
      <c r="O35823" s="12"/>
      <c r="P35823" s="12"/>
      <c r="Q35823" s="12"/>
      <c r="R35823" s="12"/>
      <c r="S35823" s="12"/>
      <c r="T35823" s="12"/>
    </row>
    <row r="35824" spans="4:20" x14ac:dyDescent="0.25">
      <c r="D35824" s="12"/>
      <c r="E35824" s="12"/>
      <c r="F35824" s="12"/>
      <c r="G35824" s="12"/>
      <c r="H35824" s="12"/>
      <c r="I35824" s="12"/>
      <c r="J35824" s="12"/>
      <c r="K35824" s="12"/>
      <c r="L35824" s="12"/>
      <c r="M35824" s="12"/>
      <c r="N35824" s="12"/>
      <c r="O35824" s="12"/>
      <c r="P35824" s="12"/>
      <c r="Q35824" s="12"/>
      <c r="R35824" s="12"/>
      <c r="S35824" s="12"/>
      <c r="T35824" s="12"/>
    </row>
    <row r="35825" spans="4:20" x14ac:dyDescent="0.25">
      <c r="D35825" s="12"/>
      <c r="E35825" s="12"/>
      <c r="F35825" s="12"/>
      <c r="G35825" s="12"/>
      <c r="H35825" s="12"/>
      <c r="I35825" s="12"/>
      <c r="J35825" s="12"/>
      <c r="K35825" s="12"/>
      <c r="L35825" s="12"/>
      <c r="M35825" s="12"/>
      <c r="N35825" s="12"/>
      <c r="O35825" s="12"/>
      <c r="P35825" s="12"/>
      <c r="Q35825" s="12"/>
      <c r="R35825" s="12"/>
      <c r="S35825" s="12"/>
      <c r="T35825" s="12"/>
    </row>
    <row r="35826" spans="4:20" x14ac:dyDescent="0.25">
      <c r="D35826" s="12"/>
      <c r="E35826" s="12"/>
      <c r="F35826" s="12"/>
      <c r="G35826" s="12"/>
      <c r="H35826" s="12"/>
      <c r="I35826" s="12"/>
      <c r="J35826" s="12"/>
      <c r="K35826" s="12"/>
      <c r="L35826" s="12"/>
      <c r="M35826" s="12"/>
      <c r="N35826" s="12"/>
      <c r="O35826" s="12"/>
      <c r="P35826" s="12"/>
      <c r="Q35826" s="12"/>
      <c r="R35826" s="12"/>
      <c r="S35826" s="12"/>
      <c r="T35826" s="12"/>
    </row>
    <row r="35827" spans="4:20" x14ac:dyDescent="0.25">
      <c r="D35827" s="12"/>
      <c r="E35827" s="12"/>
      <c r="F35827" s="12"/>
      <c r="G35827" s="12"/>
      <c r="H35827" s="12"/>
      <c r="I35827" s="12"/>
      <c r="J35827" s="12"/>
      <c r="K35827" s="12"/>
      <c r="L35827" s="12"/>
      <c r="M35827" s="12"/>
      <c r="N35827" s="12"/>
      <c r="O35827" s="12"/>
      <c r="P35827" s="12"/>
      <c r="Q35827" s="12"/>
      <c r="R35827" s="12"/>
      <c r="S35827" s="12"/>
      <c r="T35827" s="12"/>
    </row>
    <row r="35828" spans="4:20" x14ac:dyDescent="0.25">
      <c r="D35828" s="12"/>
      <c r="E35828" s="12"/>
      <c r="F35828" s="12"/>
      <c r="G35828" s="12"/>
      <c r="H35828" s="12"/>
      <c r="I35828" s="12"/>
      <c r="J35828" s="12"/>
      <c r="K35828" s="12"/>
      <c r="L35828" s="12"/>
      <c r="M35828" s="12"/>
      <c r="N35828" s="12"/>
      <c r="O35828" s="12"/>
      <c r="P35828" s="12"/>
      <c r="Q35828" s="12"/>
      <c r="R35828" s="12"/>
      <c r="S35828" s="12"/>
      <c r="T35828" s="12"/>
    </row>
    <row r="35829" spans="4:20" x14ac:dyDescent="0.25">
      <c r="D35829" s="12"/>
      <c r="E35829" s="12"/>
      <c r="F35829" s="12"/>
      <c r="G35829" s="12"/>
      <c r="H35829" s="12"/>
      <c r="I35829" s="12"/>
      <c r="J35829" s="12"/>
      <c r="K35829" s="12"/>
      <c r="L35829" s="12"/>
      <c r="M35829" s="12"/>
      <c r="N35829" s="12"/>
      <c r="O35829" s="12"/>
      <c r="P35829" s="12"/>
      <c r="Q35829" s="12"/>
      <c r="R35829" s="12"/>
      <c r="S35829" s="12"/>
      <c r="T35829" s="12"/>
    </row>
    <row r="35830" spans="4:20" x14ac:dyDescent="0.25">
      <c r="D35830" s="12"/>
      <c r="E35830" s="12"/>
      <c r="F35830" s="12"/>
      <c r="G35830" s="12"/>
      <c r="H35830" s="12"/>
      <c r="I35830" s="12"/>
      <c r="J35830" s="12"/>
      <c r="K35830" s="12"/>
      <c r="L35830" s="12"/>
      <c r="M35830" s="12"/>
      <c r="N35830" s="12"/>
      <c r="O35830" s="12"/>
      <c r="P35830" s="12"/>
      <c r="Q35830" s="12"/>
      <c r="R35830" s="12"/>
      <c r="S35830" s="12"/>
      <c r="T35830" s="12"/>
    </row>
    <row r="35831" spans="4:20" x14ac:dyDescent="0.25">
      <c r="D35831" s="12"/>
      <c r="E35831" s="12"/>
      <c r="F35831" s="12"/>
      <c r="G35831" s="12"/>
      <c r="H35831" s="12"/>
      <c r="I35831" s="12"/>
      <c r="J35831" s="12"/>
      <c r="K35831" s="12"/>
      <c r="L35831" s="12"/>
      <c r="M35831" s="12"/>
      <c r="N35831" s="12"/>
      <c r="O35831" s="12"/>
      <c r="P35831" s="12"/>
      <c r="Q35831" s="12"/>
      <c r="R35831" s="12"/>
      <c r="S35831" s="12"/>
      <c r="T35831" s="12"/>
    </row>
    <row r="35832" spans="4:20" x14ac:dyDescent="0.25">
      <c r="D35832" s="12"/>
      <c r="E35832" s="12"/>
      <c r="F35832" s="12"/>
      <c r="G35832" s="12"/>
      <c r="H35832" s="12"/>
      <c r="I35832" s="12"/>
      <c r="J35832" s="12"/>
      <c r="K35832" s="12"/>
      <c r="L35832" s="12"/>
      <c r="M35832" s="12"/>
      <c r="N35832" s="12"/>
      <c r="O35832" s="12"/>
      <c r="P35832" s="12"/>
      <c r="Q35832" s="12"/>
      <c r="R35832" s="12"/>
      <c r="S35832" s="12"/>
      <c r="T35832" s="12"/>
    </row>
    <row r="35833" spans="4:20" x14ac:dyDescent="0.25">
      <c r="D35833" s="12"/>
      <c r="E35833" s="12"/>
      <c r="F35833" s="12"/>
      <c r="G35833" s="12"/>
      <c r="H35833" s="12"/>
      <c r="I35833" s="12"/>
      <c r="J35833" s="12"/>
      <c r="K35833" s="12"/>
      <c r="L35833" s="12"/>
      <c r="M35833" s="12"/>
      <c r="N35833" s="12"/>
      <c r="O35833" s="12"/>
      <c r="P35833" s="12"/>
      <c r="Q35833" s="12"/>
      <c r="R35833" s="12"/>
      <c r="S35833" s="12"/>
      <c r="T35833" s="12"/>
    </row>
    <row r="35834" spans="4:20" x14ac:dyDescent="0.25">
      <c r="D35834" s="12"/>
      <c r="E35834" s="12"/>
      <c r="F35834" s="12"/>
      <c r="G35834" s="12"/>
      <c r="H35834" s="12"/>
      <c r="I35834" s="12"/>
      <c r="J35834" s="12"/>
      <c r="K35834" s="12"/>
      <c r="L35834" s="12"/>
      <c r="M35834" s="12"/>
      <c r="N35834" s="12"/>
      <c r="O35834" s="12"/>
      <c r="P35834" s="12"/>
      <c r="Q35834" s="12"/>
      <c r="R35834" s="12"/>
      <c r="S35834" s="12"/>
      <c r="T35834" s="12"/>
    </row>
    <row r="35835" spans="4:20" x14ac:dyDescent="0.25">
      <c r="D35835" s="12"/>
      <c r="E35835" s="12"/>
      <c r="F35835" s="12"/>
      <c r="G35835" s="12"/>
      <c r="H35835" s="12"/>
      <c r="I35835" s="12"/>
      <c r="J35835" s="12"/>
      <c r="K35835" s="12"/>
      <c r="L35835" s="12"/>
      <c r="M35835" s="12"/>
      <c r="N35835" s="12"/>
      <c r="O35835" s="12"/>
      <c r="P35835" s="12"/>
      <c r="Q35835" s="12"/>
      <c r="R35835" s="12"/>
      <c r="S35835" s="12"/>
      <c r="T35835" s="12"/>
    </row>
    <row r="35836" spans="4:20" x14ac:dyDescent="0.25">
      <c r="D35836" s="12"/>
      <c r="E35836" s="12"/>
      <c r="F35836" s="12"/>
      <c r="G35836" s="12"/>
      <c r="H35836" s="12"/>
      <c r="I35836" s="12"/>
      <c r="J35836" s="12"/>
      <c r="K35836" s="12"/>
      <c r="L35836" s="12"/>
      <c r="M35836" s="12"/>
      <c r="N35836" s="12"/>
      <c r="O35836" s="12"/>
      <c r="P35836" s="12"/>
      <c r="Q35836" s="12"/>
      <c r="R35836" s="12"/>
      <c r="S35836" s="12"/>
      <c r="T35836" s="12"/>
    </row>
    <row r="35837" spans="4:20" x14ac:dyDescent="0.25">
      <c r="D35837" s="12"/>
      <c r="E35837" s="12"/>
      <c r="F35837" s="12"/>
      <c r="G35837" s="12"/>
      <c r="H35837" s="12"/>
      <c r="I35837" s="12"/>
      <c r="J35837" s="12"/>
      <c r="K35837" s="12"/>
      <c r="L35837" s="12"/>
      <c r="M35837" s="12"/>
      <c r="N35837" s="12"/>
      <c r="O35837" s="12"/>
      <c r="P35837" s="12"/>
      <c r="Q35837" s="12"/>
      <c r="R35837" s="12"/>
      <c r="S35837" s="12"/>
      <c r="T35837" s="12"/>
    </row>
    <row r="35838" spans="4:20" x14ac:dyDescent="0.25">
      <c r="D35838" s="12"/>
      <c r="E35838" s="12"/>
      <c r="F35838" s="12"/>
      <c r="G35838" s="12"/>
      <c r="H35838" s="12"/>
      <c r="I35838" s="12"/>
      <c r="J35838" s="12"/>
      <c r="K35838" s="12"/>
      <c r="L35838" s="12"/>
      <c r="M35838" s="12"/>
      <c r="N35838" s="12"/>
      <c r="O35838" s="12"/>
      <c r="P35838" s="12"/>
      <c r="Q35838" s="12"/>
      <c r="R35838" s="12"/>
      <c r="S35838" s="12"/>
      <c r="T35838" s="12"/>
    </row>
    <row r="35839" spans="4:20" x14ac:dyDescent="0.25">
      <c r="D35839" s="12"/>
      <c r="E35839" s="12"/>
      <c r="F35839" s="12"/>
      <c r="G35839" s="12"/>
      <c r="H35839" s="12"/>
      <c r="I35839" s="12"/>
      <c r="J35839" s="12"/>
      <c r="K35839" s="12"/>
      <c r="L35839" s="12"/>
      <c r="M35839" s="12"/>
      <c r="N35839" s="12"/>
      <c r="O35839" s="12"/>
      <c r="P35839" s="12"/>
      <c r="Q35839" s="12"/>
      <c r="R35839" s="12"/>
      <c r="S35839" s="12"/>
      <c r="T35839" s="12"/>
    </row>
    <row r="35840" spans="4:20" x14ac:dyDescent="0.25">
      <c r="D35840" s="12"/>
      <c r="E35840" s="12"/>
      <c r="F35840" s="12"/>
      <c r="G35840" s="12"/>
      <c r="H35840" s="12"/>
      <c r="I35840" s="12"/>
      <c r="J35840" s="12"/>
      <c r="K35840" s="12"/>
      <c r="L35840" s="12"/>
      <c r="M35840" s="12"/>
      <c r="N35840" s="12"/>
      <c r="O35840" s="12"/>
      <c r="P35840" s="12"/>
      <c r="Q35840" s="12"/>
      <c r="R35840" s="12"/>
      <c r="S35840" s="12"/>
      <c r="T35840" s="12"/>
    </row>
    <row r="35841" spans="4:20" x14ac:dyDescent="0.25">
      <c r="D35841" s="12"/>
      <c r="E35841" s="12"/>
      <c r="F35841" s="12"/>
      <c r="G35841" s="12"/>
      <c r="H35841" s="12"/>
      <c r="I35841" s="12"/>
      <c r="J35841" s="12"/>
      <c r="K35841" s="12"/>
      <c r="L35841" s="12"/>
      <c r="M35841" s="12"/>
      <c r="N35841" s="12"/>
      <c r="O35841" s="12"/>
      <c r="P35841" s="12"/>
      <c r="Q35841" s="12"/>
      <c r="R35841" s="12"/>
      <c r="S35841" s="12"/>
      <c r="T35841" s="12"/>
    </row>
    <row r="35842" spans="4:20" x14ac:dyDescent="0.25">
      <c r="D35842" s="12"/>
      <c r="E35842" s="12"/>
      <c r="F35842" s="12"/>
      <c r="G35842" s="12"/>
      <c r="H35842" s="12"/>
      <c r="I35842" s="12"/>
      <c r="J35842" s="12"/>
      <c r="K35842" s="12"/>
      <c r="L35842" s="12"/>
      <c r="M35842" s="12"/>
      <c r="N35842" s="12"/>
      <c r="O35842" s="12"/>
      <c r="P35842" s="12"/>
      <c r="Q35842" s="12"/>
      <c r="R35842" s="12"/>
      <c r="S35842" s="12"/>
      <c r="T35842" s="12"/>
    </row>
    <row r="35843" spans="4:20" x14ac:dyDescent="0.25">
      <c r="D35843" s="12"/>
      <c r="E35843" s="12"/>
      <c r="F35843" s="12"/>
      <c r="G35843" s="12"/>
      <c r="H35843" s="12"/>
      <c r="I35843" s="12"/>
      <c r="J35843" s="12"/>
      <c r="K35843" s="12"/>
      <c r="L35843" s="12"/>
      <c r="M35843" s="12"/>
      <c r="N35843" s="12"/>
      <c r="O35843" s="12"/>
      <c r="P35843" s="12"/>
      <c r="Q35843" s="12"/>
      <c r="R35843" s="12"/>
      <c r="S35843" s="12"/>
      <c r="T35843" s="12"/>
    </row>
    <row r="35844" spans="4:20" x14ac:dyDescent="0.25">
      <c r="D35844" s="12"/>
      <c r="E35844" s="12"/>
      <c r="F35844" s="12"/>
      <c r="G35844" s="12"/>
      <c r="H35844" s="12"/>
      <c r="I35844" s="12"/>
      <c r="J35844" s="12"/>
      <c r="K35844" s="12"/>
      <c r="L35844" s="12"/>
      <c r="M35844" s="12"/>
      <c r="N35844" s="12"/>
      <c r="O35844" s="12"/>
      <c r="P35844" s="12"/>
      <c r="Q35844" s="12"/>
      <c r="R35844" s="12"/>
      <c r="S35844" s="12"/>
      <c r="T35844" s="12"/>
    </row>
    <row r="35845" spans="4:20" x14ac:dyDescent="0.25">
      <c r="D35845" s="12"/>
      <c r="E35845" s="12"/>
      <c r="F35845" s="12"/>
      <c r="G35845" s="12"/>
      <c r="H35845" s="12"/>
      <c r="I35845" s="12"/>
      <c r="J35845" s="12"/>
      <c r="K35845" s="12"/>
      <c r="L35845" s="12"/>
      <c r="M35845" s="12"/>
      <c r="N35845" s="12"/>
      <c r="O35845" s="12"/>
      <c r="P35845" s="12"/>
      <c r="Q35845" s="12"/>
      <c r="R35845" s="12"/>
      <c r="S35845" s="12"/>
      <c r="T35845" s="12"/>
    </row>
    <row r="35846" spans="4:20" x14ac:dyDescent="0.25">
      <c r="D35846" s="12"/>
      <c r="E35846" s="12"/>
      <c r="F35846" s="12"/>
      <c r="G35846" s="12"/>
      <c r="H35846" s="12"/>
      <c r="I35846" s="12"/>
      <c r="J35846" s="12"/>
      <c r="K35846" s="12"/>
      <c r="L35846" s="12"/>
      <c r="M35846" s="12"/>
      <c r="N35846" s="12"/>
      <c r="O35846" s="12"/>
      <c r="P35846" s="12"/>
      <c r="Q35846" s="12"/>
      <c r="R35846" s="12"/>
      <c r="S35846" s="12"/>
      <c r="T35846" s="12"/>
    </row>
    <row r="35847" spans="4:20" x14ac:dyDescent="0.25">
      <c r="D35847" s="12"/>
      <c r="E35847" s="12"/>
      <c r="F35847" s="12"/>
      <c r="G35847" s="12"/>
      <c r="H35847" s="12"/>
      <c r="I35847" s="12"/>
      <c r="J35847" s="12"/>
      <c r="K35847" s="12"/>
      <c r="L35847" s="12"/>
      <c r="M35847" s="12"/>
      <c r="N35847" s="12"/>
      <c r="O35847" s="12"/>
      <c r="P35847" s="12"/>
      <c r="Q35847" s="12"/>
      <c r="R35847" s="12"/>
      <c r="S35847" s="12"/>
      <c r="T35847" s="12"/>
    </row>
    <row r="35848" spans="4:20" x14ac:dyDescent="0.25">
      <c r="D35848" s="12"/>
      <c r="E35848" s="12"/>
      <c r="F35848" s="12"/>
      <c r="G35848" s="12"/>
      <c r="H35848" s="12"/>
      <c r="I35848" s="12"/>
      <c r="J35848" s="12"/>
      <c r="K35848" s="12"/>
      <c r="L35848" s="12"/>
      <c r="M35848" s="12"/>
      <c r="N35848" s="12"/>
      <c r="O35848" s="12"/>
      <c r="P35848" s="12"/>
      <c r="Q35848" s="12"/>
      <c r="R35848" s="12"/>
      <c r="S35848" s="12"/>
      <c r="T35848" s="12"/>
    </row>
    <row r="35849" spans="4:20" x14ac:dyDescent="0.25">
      <c r="D35849" s="12"/>
      <c r="E35849" s="12"/>
      <c r="F35849" s="12"/>
      <c r="G35849" s="12"/>
      <c r="H35849" s="12"/>
      <c r="I35849" s="12"/>
      <c r="J35849" s="12"/>
      <c r="K35849" s="12"/>
      <c r="L35849" s="12"/>
      <c r="M35849" s="12"/>
      <c r="N35849" s="12"/>
      <c r="O35849" s="12"/>
      <c r="P35849" s="12"/>
      <c r="Q35849" s="12"/>
      <c r="R35849" s="12"/>
      <c r="S35849" s="12"/>
      <c r="T35849" s="12"/>
    </row>
    <row r="35850" spans="4:20" x14ac:dyDescent="0.25">
      <c r="D35850" s="12"/>
      <c r="E35850" s="12"/>
      <c r="F35850" s="12"/>
      <c r="G35850" s="12"/>
      <c r="H35850" s="12"/>
      <c r="I35850" s="12"/>
      <c r="J35850" s="12"/>
      <c r="K35850" s="12"/>
      <c r="L35850" s="12"/>
      <c r="M35850" s="12"/>
      <c r="N35850" s="12"/>
      <c r="O35850" s="12"/>
      <c r="P35850" s="12"/>
      <c r="Q35850" s="12"/>
      <c r="R35850" s="12"/>
      <c r="S35850" s="12"/>
      <c r="T35850" s="12"/>
    </row>
    <row r="35851" spans="4:20" x14ac:dyDescent="0.25">
      <c r="D35851" s="12"/>
      <c r="E35851" s="12"/>
      <c r="F35851" s="12"/>
      <c r="G35851" s="12"/>
      <c r="H35851" s="12"/>
      <c r="I35851" s="12"/>
      <c r="J35851" s="12"/>
      <c r="K35851" s="12"/>
      <c r="L35851" s="12"/>
      <c r="M35851" s="12"/>
      <c r="N35851" s="12"/>
      <c r="O35851" s="12"/>
      <c r="P35851" s="12"/>
      <c r="Q35851" s="12"/>
      <c r="R35851" s="12"/>
      <c r="S35851" s="12"/>
      <c r="T35851" s="12"/>
    </row>
    <row r="35852" spans="4:20" x14ac:dyDescent="0.25">
      <c r="D35852" s="12"/>
      <c r="E35852" s="12"/>
      <c r="F35852" s="12"/>
      <c r="G35852" s="12"/>
      <c r="H35852" s="12"/>
      <c r="I35852" s="12"/>
      <c r="J35852" s="12"/>
      <c r="K35852" s="12"/>
      <c r="L35852" s="12"/>
      <c r="M35852" s="12"/>
      <c r="N35852" s="12"/>
      <c r="O35852" s="12"/>
      <c r="P35852" s="12"/>
      <c r="Q35852" s="12"/>
      <c r="R35852" s="12"/>
      <c r="S35852" s="12"/>
      <c r="T35852" s="12"/>
    </row>
    <row r="35853" spans="4:20" x14ac:dyDescent="0.25">
      <c r="D35853" s="12"/>
      <c r="E35853" s="12"/>
      <c r="F35853" s="12"/>
      <c r="G35853" s="12"/>
      <c r="H35853" s="12"/>
      <c r="I35853" s="12"/>
      <c r="J35853" s="12"/>
      <c r="K35853" s="12"/>
      <c r="L35853" s="12"/>
      <c r="M35853" s="12"/>
      <c r="N35853" s="12"/>
      <c r="O35853" s="12"/>
      <c r="P35853" s="12"/>
      <c r="Q35853" s="12"/>
      <c r="R35853" s="12"/>
      <c r="S35853" s="12"/>
      <c r="T35853" s="12"/>
    </row>
    <row r="35854" spans="4:20" x14ac:dyDescent="0.25">
      <c r="D35854" s="12"/>
      <c r="E35854" s="12"/>
      <c r="F35854" s="12"/>
      <c r="G35854" s="12"/>
      <c r="H35854" s="12"/>
      <c r="I35854" s="12"/>
      <c r="J35854" s="12"/>
      <c r="K35854" s="12"/>
      <c r="L35854" s="12"/>
      <c r="M35854" s="12"/>
      <c r="N35854" s="12"/>
      <c r="O35854" s="12"/>
      <c r="P35854" s="12"/>
      <c r="Q35854" s="12"/>
      <c r="R35854" s="12"/>
      <c r="S35854" s="12"/>
      <c r="T35854" s="12"/>
    </row>
    <row r="35855" spans="4:20" x14ac:dyDescent="0.25">
      <c r="D35855" s="12"/>
      <c r="E35855" s="12"/>
      <c r="F35855" s="12"/>
      <c r="G35855" s="12"/>
      <c r="H35855" s="12"/>
      <c r="I35855" s="12"/>
      <c r="J35855" s="12"/>
      <c r="K35855" s="12"/>
      <c r="L35855" s="12"/>
      <c r="M35855" s="12"/>
      <c r="N35855" s="12"/>
      <c r="O35855" s="12"/>
      <c r="P35855" s="12"/>
      <c r="Q35855" s="12"/>
      <c r="R35855" s="12"/>
      <c r="S35855" s="12"/>
      <c r="T35855" s="12"/>
    </row>
    <row r="35856" spans="4:20" x14ac:dyDescent="0.25">
      <c r="D35856" s="12"/>
      <c r="E35856" s="12"/>
      <c r="F35856" s="12"/>
      <c r="G35856" s="12"/>
      <c r="H35856" s="12"/>
      <c r="I35856" s="12"/>
      <c r="J35856" s="12"/>
      <c r="K35856" s="12"/>
      <c r="L35856" s="12"/>
      <c r="M35856" s="12"/>
      <c r="N35856" s="12"/>
      <c r="O35856" s="12"/>
      <c r="P35856" s="12"/>
      <c r="Q35856" s="12"/>
      <c r="R35856" s="12"/>
      <c r="S35856" s="12"/>
      <c r="T35856" s="12"/>
    </row>
    <row r="35857" spans="4:20" x14ac:dyDescent="0.25">
      <c r="D35857" s="12"/>
      <c r="E35857" s="12"/>
      <c r="F35857" s="12"/>
      <c r="G35857" s="12"/>
      <c r="H35857" s="12"/>
      <c r="I35857" s="12"/>
      <c r="J35857" s="12"/>
      <c r="K35857" s="12"/>
      <c r="L35857" s="12"/>
      <c r="M35857" s="12"/>
      <c r="N35857" s="12"/>
      <c r="O35857" s="12"/>
      <c r="P35857" s="12"/>
      <c r="Q35857" s="12"/>
      <c r="R35857" s="12"/>
      <c r="S35857" s="12"/>
      <c r="T35857" s="12"/>
    </row>
    <row r="35858" spans="4:20" x14ac:dyDescent="0.25">
      <c r="D35858" s="12"/>
      <c r="E35858" s="12"/>
      <c r="F35858" s="12"/>
      <c r="G35858" s="12"/>
      <c r="H35858" s="12"/>
      <c r="I35858" s="12"/>
      <c r="J35858" s="12"/>
      <c r="K35858" s="12"/>
      <c r="L35858" s="12"/>
      <c r="M35858" s="12"/>
      <c r="N35858" s="12"/>
      <c r="O35858" s="12"/>
      <c r="P35858" s="12"/>
      <c r="Q35858" s="12"/>
      <c r="R35858" s="12"/>
      <c r="S35858" s="12"/>
      <c r="T35858" s="12"/>
    </row>
    <row r="35859" spans="4:20" x14ac:dyDescent="0.25">
      <c r="D35859" s="12"/>
      <c r="E35859" s="12"/>
      <c r="F35859" s="12"/>
      <c r="G35859" s="12"/>
      <c r="H35859" s="12"/>
      <c r="I35859" s="12"/>
      <c r="J35859" s="12"/>
      <c r="K35859" s="12"/>
      <c r="L35859" s="12"/>
      <c r="M35859" s="12"/>
      <c r="N35859" s="12"/>
      <c r="O35859" s="12"/>
      <c r="P35859" s="12"/>
      <c r="Q35859" s="12"/>
      <c r="R35859" s="12"/>
      <c r="S35859" s="12"/>
      <c r="T35859" s="12"/>
    </row>
    <row r="35860" spans="4:20" x14ac:dyDescent="0.25">
      <c r="D35860" s="12"/>
      <c r="E35860" s="12"/>
      <c r="F35860" s="12"/>
      <c r="G35860" s="12"/>
      <c r="H35860" s="12"/>
      <c r="I35860" s="12"/>
      <c r="J35860" s="12"/>
      <c r="K35860" s="12"/>
      <c r="L35860" s="12"/>
      <c r="M35860" s="12"/>
      <c r="N35860" s="12"/>
      <c r="O35860" s="12"/>
      <c r="P35860" s="12"/>
      <c r="Q35860" s="12"/>
      <c r="R35860" s="12"/>
      <c r="S35860" s="12"/>
      <c r="T35860" s="12"/>
    </row>
    <row r="35861" spans="4:20" x14ac:dyDescent="0.25">
      <c r="D35861" s="12"/>
      <c r="E35861" s="12"/>
      <c r="F35861" s="12"/>
      <c r="G35861" s="12"/>
      <c r="H35861" s="12"/>
      <c r="I35861" s="12"/>
      <c r="J35861" s="12"/>
      <c r="K35861" s="12"/>
      <c r="L35861" s="12"/>
      <c r="M35861" s="12"/>
      <c r="N35861" s="12"/>
      <c r="O35861" s="12"/>
      <c r="P35861" s="12"/>
      <c r="Q35861" s="12"/>
      <c r="R35861" s="12"/>
      <c r="S35861" s="12"/>
      <c r="T35861" s="12"/>
    </row>
    <row r="35862" spans="4:20" x14ac:dyDescent="0.25">
      <c r="D35862" s="12"/>
      <c r="E35862" s="12"/>
      <c r="F35862" s="12"/>
      <c r="G35862" s="12"/>
      <c r="H35862" s="12"/>
      <c r="I35862" s="12"/>
      <c r="J35862" s="12"/>
      <c r="K35862" s="12"/>
      <c r="L35862" s="12"/>
      <c r="M35862" s="12"/>
      <c r="N35862" s="12"/>
      <c r="O35862" s="12"/>
      <c r="P35862" s="12"/>
      <c r="Q35862" s="12"/>
      <c r="R35862" s="12"/>
      <c r="S35862" s="12"/>
      <c r="T35862" s="12"/>
    </row>
    <row r="35863" spans="4:20" x14ac:dyDescent="0.25">
      <c r="D35863" s="12"/>
      <c r="E35863" s="12"/>
      <c r="F35863" s="12"/>
      <c r="G35863" s="12"/>
      <c r="H35863" s="12"/>
      <c r="I35863" s="12"/>
      <c r="J35863" s="12"/>
      <c r="K35863" s="12"/>
      <c r="L35863" s="12"/>
      <c r="M35863" s="12"/>
      <c r="N35863" s="12"/>
      <c r="O35863" s="12"/>
      <c r="P35863" s="12"/>
      <c r="Q35863" s="12"/>
      <c r="R35863" s="12"/>
      <c r="S35863" s="12"/>
      <c r="T35863" s="12"/>
    </row>
    <row r="35864" spans="4:20" x14ac:dyDescent="0.25">
      <c r="D35864" s="12"/>
      <c r="E35864" s="12"/>
      <c r="F35864" s="12"/>
      <c r="G35864" s="12"/>
      <c r="H35864" s="12"/>
      <c r="I35864" s="12"/>
      <c r="J35864" s="12"/>
      <c r="K35864" s="12"/>
      <c r="L35864" s="12"/>
      <c r="M35864" s="12"/>
      <c r="N35864" s="12"/>
      <c r="O35864" s="12"/>
      <c r="P35864" s="12"/>
      <c r="Q35864" s="12"/>
      <c r="R35864" s="12"/>
      <c r="S35864" s="12"/>
      <c r="T35864" s="12"/>
    </row>
    <row r="35865" spans="4:20" x14ac:dyDescent="0.25">
      <c r="D35865" s="12"/>
      <c r="E35865" s="12"/>
      <c r="F35865" s="12"/>
      <c r="G35865" s="12"/>
      <c r="H35865" s="12"/>
      <c r="I35865" s="12"/>
      <c r="J35865" s="12"/>
      <c r="K35865" s="12"/>
      <c r="L35865" s="12"/>
      <c r="M35865" s="12"/>
      <c r="N35865" s="12"/>
      <c r="O35865" s="12"/>
      <c r="P35865" s="12"/>
      <c r="Q35865" s="12"/>
      <c r="R35865" s="12"/>
      <c r="S35865" s="12"/>
      <c r="T35865" s="12"/>
    </row>
    <row r="35866" spans="4:20" x14ac:dyDescent="0.25">
      <c r="D35866" s="12"/>
      <c r="E35866" s="12"/>
      <c r="F35866" s="12"/>
      <c r="G35866" s="12"/>
      <c r="H35866" s="12"/>
      <c r="I35866" s="12"/>
      <c r="J35866" s="12"/>
      <c r="K35866" s="12"/>
      <c r="L35866" s="12"/>
      <c r="M35866" s="12"/>
      <c r="N35866" s="12"/>
      <c r="O35866" s="12"/>
      <c r="P35866" s="12"/>
      <c r="Q35866" s="12"/>
      <c r="R35866" s="12"/>
      <c r="S35866" s="12"/>
      <c r="T35866" s="12"/>
    </row>
    <row r="35867" spans="4:20" x14ac:dyDescent="0.25">
      <c r="D35867" s="12"/>
      <c r="E35867" s="12"/>
      <c r="F35867" s="12"/>
      <c r="G35867" s="12"/>
      <c r="H35867" s="12"/>
      <c r="I35867" s="12"/>
      <c r="J35867" s="12"/>
      <c r="K35867" s="12"/>
      <c r="L35867" s="12"/>
      <c r="M35867" s="12"/>
      <c r="N35867" s="12"/>
      <c r="O35867" s="12"/>
      <c r="P35867" s="12"/>
      <c r="Q35867" s="12"/>
      <c r="R35867" s="12"/>
      <c r="S35867" s="12"/>
      <c r="T35867" s="12"/>
    </row>
    <row r="35868" spans="4:20" x14ac:dyDescent="0.25">
      <c r="D35868" s="12"/>
      <c r="E35868" s="12"/>
      <c r="F35868" s="12"/>
      <c r="G35868" s="12"/>
      <c r="H35868" s="12"/>
      <c r="I35868" s="12"/>
      <c r="J35868" s="12"/>
      <c r="K35868" s="12"/>
      <c r="L35868" s="12"/>
      <c r="M35868" s="12"/>
      <c r="N35868" s="12"/>
      <c r="O35868" s="12"/>
      <c r="P35868" s="12"/>
      <c r="Q35868" s="12"/>
      <c r="R35868" s="12"/>
      <c r="S35868" s="12"/>
      <c r="T35868" s="12"/>
    </row>
    <row r="35869" spans="4:20" x14ac:dyDescent="0.25">
      <c r="D35869" s="12"/>
      <c r="E35869" s="12"/>
      <c r="F35869" s="12"/>
      <c r="G35869" s="12"/>
      <c r="H35869" s="12"/>
      <c r="I35869" s="12"/>
      <c r="J35869" s="12"/>
      <c r="K35869" s="12"/>
      <c r="L35869" s="12"/>
      <c r="M35869" s="12"/>
      <c r="N35869" s="12"/>
      <c r="O35869" s="12"/>
      <c r="P35869" s="12"/>
      <c r="Q35869" s="12"/>
      <c r="R35869" s="12"/>
      <c r="S35869" s="12"/>
      <c r="T35869" s="12"/>
    </row>
    <row r="35870" spans="4:20" x14ac:dyDescent="0.25">
      <c r="D35870" s="12"/>
      <c r="E35870" s="12"/>
      <c r="F35870" s="12"/>
      <c r="G35870" s="12"/>
      <c r="H35870" s="12"/>
      <c r="I35870" s="12"/>
      <c r="J35870" s="12"/>
      <c r="K35870" s="12"/>
      <c r="L35870" s="12"/>
      <c r="M35870" s="12"/>
      <c r="N35870" s="12"/>
      <c r="O35870" s="12"/>
      <c r="P35870" s="12"/>
      <c r="Q35870" s="12"/>
      <c r="R35870" s="12"/>
      <c r="S35870" s="12"/>
      <c r="T35870" s="12"/>
    </row>
    <row r="35871" spans="4:20" x14ac:dyDescent="0.25">
      <c r="D35871" s="12"/>
      <c r="E35871" s="12"/>
      <c r="F35871" s="12"/>
      <c r="G35871" s="12"/>
      <c r="H35871" s="12"/>
      <c r="I35871" s="12"/>
      <c r="J35871" s="12"/>
      <c r="K35871" s="12"/>
      <c r="L35871" s="12"/>
      <c r="M35871" s="12"/>
      <c r="N35871" s="12"/>
      <c r="O35871" s="12"/>
      <c r="P35871" s="12"/>
      <c r="Q35871" s="12"/>
      <c r="R35871" s="12"/>
      <c r="S35871" s="12"/>
      <c r="T35871" s="12"/>
    </row>
    <row r="35872" spans="4:20" x14ac:dyDescent="0.25">
      <c r="D35872" s="12"/>
      <c r="E35872" s="12"/>
      <c r="F35872" s="12"/>
      <c r="G35872" s="12"/>
      <c r="H35872" s="12"/>
      <c r="I35872" s="12"/>
      <c r="J35872" s="12"/>
      <c r="K35872" s="12"/>
      <c r="L35872" s="12"/>
      <c r="M35872" s="12"/>
      <c r="N35872" s="12"/>
      <c r="O35872" s="12"/>
      <c r="P35872" s="12"/>
      <c r="Q35872" s="12"/>
      <c r="R35872" s="12"/>
      <c r="S35872" s="12"/>
      <c r="T35872" s="12"/>
    </row>
    <row r="35873" spans="4:20" x14ac:dyDescent="0.25">
      <c r="D35873" s="12"/>
      <c r="E35873" s="12"/>
      <c r="F35873" s="12"/>
      <c r="G35873" s="12"/>
      <c r="H35873" s="12"/>
      <c r="I35873" s="12"/>
      <c r="J35873" s="12"/>
      <c r="K35873" s="12"/>
      <c r="L35873" s="12"/>
      <c r="M35873" s="12"/>
      <c r="N35873" s="12"/>
      <c r="O35873" s="12"/>
      <c r="P35873" s="12"/>
      <c r="Q35873" s="12"/>
      <c r="R35873" s="12"/>
      <c r="S35873" s="12"/>
      <c r="T35873" s="12"/>
    </row>
    <row r="35874" spans="4:20" x14ac:dyDescent="0.25">
      <c r="D35874" s="12"/>
      <c r="E35874" s="12"/>
      <c r="F35874" s="12"/>
      <c r="G35874" s="12"/>
      <c r="H35874" s="12"/>
      <c r="I35874" s="12"/>
      <c r="J35874" s="12"/>
      <c r="K35874" s="12"/>
      <c r="L35874" s="12"/>
      <c r="M35874" s="12"/>
      <c r="N35874" s="12"/>
      <c r="O35874" s="12"/>
      <c r="P35874" s="12"/>
      <c r="Q35874" s="12"/>
      <c r="R35874" s="12"/>
      <c r="S35874" s="12"/>
      <c r="T35874" s="12"/>
    </row>
    <row r="35875" spans="4:20" x14ac:dyDescent="0.25">
      <c r="D35875" s="12"/>
      <c r="E35875" s="12"/>
      <c r="F35875" s="12"/>
      <c r="G35875" s="12"/>
      <c r="H35875" s="12"/>
      <c r="I35875" s="12"/>
      <c r="J35875" s="12"/>
      <c r="K35875" s="12"/>
      <c r="L35875" s="12"/>
      <c r="M35875" s="12"/>
      <c r="N35875" s="12"/>
      <c r="O35875" s="12"/>
      <c r="P35875" s="12"/>
      <c r="Q35875" s="12"/>
      <c r="R35875" s="12"/>
      <c r="S35875" s="12"/>
      <c r="T35875" s="12"/>
    </row>
    <row r="35876" spans="4:20" x14ac:dyDescent="0.25">
      <c r="D35876" s="12"/>
      <c r="E35876" s="12"/>
      <c r="F35876" s="12"/>
      <c r="G35876" s="12"/>
      <c r="H35876" s="12"/>
      <c r="I35876" s="12"/>
      <c r="J35876" s="12"/>
      <c r="K35876" s="12"/>
      <c r="L35876" s="12"/>
      <c r="M35876" s="12"/>
      <c r="N35876" s="12"/>
      <c r="O35876" s="12"/>
      <c r="P35876" s="12"/>
      <c r="Q35876" s="12"/>
      <c r="R35876" s="12"/>
      <c r="S35876" s="12"/>
      <c r="T35876" s="12"/>
    </row>
    <row r="35877" spans="4:20" x14ac:dyDescent="0.25">
      <c r="D35877" s="12"/>
      <c r="E35877" s="12"/>
      <c r="F35877" s="12"/>
      <c r="G35877" s="12"/>
      <c r="H35877" s="12"/>
      <c r="I35877" s="12"/>
      <c r="J35877" s="12"/>
      <c r="K35877" s="12"/>
      <c r="L35877" s="12"/>
      <c r="M35877" s="12"/>
      <c r="N35877" s="12"/>
      <c r="O35877" s="12"/>
      <c r="P35877" s="12"/>
      <c r="Q35877" s="12"/>
      <c r="R35877" s="12"/>
      <c r="S35877" s="12"/>
      <c r="T35877" s="12"/>
    </row>
    <row r="35878" spans="4:20" x14ac:dyDescent="0.25">
      <c r="D35878" s="12"/>
      <c r="E35878" s="12"/>
      <c r="F35878" s="12"/>
      <c r="G35878" s="12"/>
      <c r="H35878" s="12"/>
      <c r="I35878" s="12"/>
      <c r="J35878" s="12"/>
      <c r="K35878" s="12"/>
      <c r="L35878" s="12"/>
      <c r="M35878" s="12"/>
      <c r="N35878" s="12"/>
      <c r="O35878" s="12"/>
      <c r="P35878" s="12"/>
      <c r="Q35878" s="12"/>
      <c r="R35878" s="12"/>
      <c r="S35878" s="12"/>
      <c r="T35878" s="12"/>
    </row>
    <row r="35879" spans="4:20" x14ac:dyDescent="0.25">
      <c r="D35879" s="12"/>
      <c r="E35879" s="12"/>
      <c r="F35879" s="12"/>
      <c r="G35879" s="12"/>
      <c r="H35879" s="12"/>
      <c r="I35879" s="12"/>
      <c r="J35879" s="12"/>
      <c r="K35879" s="12"/>
      <c r="L35879" s="12"/>
      <c r="M35879" s="12"/>
      <c r="N35879" s="12"/>
      <c r="O35879" s="12"/>
      <c r="P35879" s="12"/>
      <c r="Q35879" s="12"/>
      <c r="R35879" s="12"/>
      <c r="S35879" s="12"/>
      <c r="T35879" s="12"/>
    </row>
    <row r="35880" spans="4:20" x14ac:dyDescent="0.25">
      <c r="D35880" s="12"/>
      <c r="E35880" s="12"/>
      <c r="F35880" s="12"/>
      <c r="G35880" s="12"/>
      <c r="H35880" s="12"/>
      <c r="I35880" s="12"/>
      <c r="J35880" s="12"/>
      <c r="K35880" s="12"/>
      <c r="L35880" s="12"/>
      <c r="M35880" s="12"/>
      <c r="N35880" s="12"/>
      <c r="O35880" s="12"/>
      <c r="P35880" s="12"/>
      <c r="Q35880" s="12"/>
      <c r="R35880" s="12"/>
      <c r="S35880" s="12"/>
      <c r="T35880" s="12"/>
    </row>
    <row r="35881" spans="4:20" x14ac:dyDescent="0.25">
      <c r="D35881" s="12"/>
      <c r="E35881" s="12"/>
      <c r="F35881" s="12"/>
      <c r="G35881" s="12"/>
      <c r="H35881" s="12"/>
      <c r="I35881" s="12"/>
      <c r="J35881" s="12"/>
      <c r="K35881" s="12"/>
      <c r="L35881" s="12"/>
      <c r="M35881" s="12"/>
      <c r="N35881" s="12"/>
      <c r="O35881" s="12"/>
      <c r="P35881" s="12"/>
      <c r="Q35881" s="12"/>
      <c r="R35881" s="12"/>
      <c r="S35881" s="12"/>
      <c r="T35881" s="12"/>
    </row>
    <row r="35882" spans="4:20" x14ac:dyDescent="0.25">
      <c r="D35882" s="12"/>
      <c r="E35882" s="12"/>
      <c r="F35882" s="12"/>
      <c r="G35882" s="12"/>
      <c r="H35882" s="12"/>
      <c r="I35882" s="12"/>
      <c r="J35882" s="12"/>
      <c r="K35882" s="12"/>
      <c r="L35882" s="12"/>
      <c r="M35882" s="12"/>
      <c r="N35882" s="12"/>
      <c r="O35882" s="12"/>
      <c r="P35882" s="12"/>
      <c r="Q35882" s="12"/>
      <c r="R35882" s="12"/>
      <c r="S35882" s="12"/>
      <c r="T35882" s="12"/>
    </row>
    <row r="35883" spans="4:20" x14ac:dyDescent="0.25">
      <c r="D35883" s="12"/>
      <c r="E35883" s="12"/>
      <c r="F35883" s="12"/>
      <c r="G35883" s="12"/>
      <c r="H35883" s="12"/>
      <c r="I35883" s="12"/>
      <c r="J35883" s="12"/>
      <c r="K35883" s="12"/>
      <c r="L35883" s="12"/>
      <c r="M35883" s="12"/>
      <c r="N35883" s="12"/>
      <c r="O35883" s="12"/>
      <c r="P35883" s="12"/>
      <c r="Q35883" s="12"/>
      <c r="R35883" s="12"/>
      <c r="S35883" s="12"/>
      <c r="T35883" s="12"/>
    </row>
    <row r="35884" spans="4:20" x14ac:dyDescent="0.25">
      <c r="D35884" s="12"/>
      <c r="E35884" s="12"/>
      <c r="F35884" s="12"/>
      <c r="G35884" s="12"/>
      <c r="H35884" s="12"/>
      <c r="I35884" s="12"/>
      <c r="J35884" s="12"/>
      <c r="K35884" s="12"/>
      <c r="L35884" s="12"/>
      <c r="M35884" s="12"/>
      <c r="N35884" s="12"/>
      <c r="O35884" s="12"/>
      <c r="P35884" s="12"/>
      <c r="Q35884" s="12"/>
      <c r="R35884" s="12"/>
      <c r="S35884" s="12"/>
      <c r="T35884" s="12"/>
    </row>
    <row r="35885" spans="4:20" x14ac:dyDescent="0.25">
      <c r="D35885" s="12"/>
      <c r="E35885" s="12"/>
      <c r="F35885" s="12"/>
      <c r="G35885" s="12"/>
      <c r="H35885" s="12"/>
      <c r="I35885" s="12"/>
      <c r="J35885" s="12"/>
      <c r="K35885" s="12"/>
      <c r="L35885" s="12"/>
      <c r="M35885" s="12"/>
      <c r="N35885" s="12"/>
      <c r="O35885" s="12"/>
      <c r="P35885" s="12"/>
      <c r="Q35885" s="12"/>
      <c r="R35885" s="12"/>
      <c r="S35885" s="12"/>
      <c r="T35885" s="12"/>
    </row>
    <row r="35886" spans="4:20" x14ac:dyDescent="0.25">
      <c r="D35886" s="12"/>
      <c r="E35886" s="12"/>
      <c r="F35886" s="12"/>
      <c r="G35886" s="12"/>
      <c r="H35886" s="12"/>
      <c r="I35886" s="12"/>
      <c r="J35886" s="12"/>
      <c r="K35886" s="12"/>
      <c r="L35886" s="12"/>
      <c r="M35886" s="12"/>
      <c r="N35886" s="12"/>
      <c r="O35886" s="12"/>
      <c r="P35886" s="12"/>
      <c r="Q35886" s="12"/>
      <c r="R35886" s="12"/>
      <c r="S35886" s="12"/>
      <c r="T35886" s="12"/>
    </row>
    <row r="35887" spans="4:20" x14ac:dyDescent="0.25">
      <c r="D35887" s="12"/>
      <c r="E35887" s="12"/>
      <c r="F35887" s="12"/>
      <c r="G35887" s="12"/>
      <c r="H35887" s="12"/>
      <c r="I35887" s="12"/>
      <c r="J35887" s="12"/>
      <c r="K35887" s="12"/>
      <c r="L35887" s="12"/>
      <c r="M35887" s="12"/>
      <c r="N35887" s="12"/>
      <c r="O35887" s="12"/>
      <c r="P35887" s="12"/>
      <c r="Q35887" s="12"/>
      <c r="R35887" s="12"/>
      <c r="S35887" s="12"/>
      <c r="T35887" s="12"/>
    </row>
    <row r="35888" spans="4:20" x14ac:dyDescent="0.25">
      <c r="D35888" s="12"/>
      <c r="E35888" s="12"/>
      <c r="F35888" s="12"/>
      <c r="G35888" s="12"/>
      <c r="H35888" s="12"/>
      <c r="I35888" s="12"/>
      <c r="J35888" s="12"/>
      <c r="K35888" s="12"/>
      <c r="L35888" s="12"/>
      <c r="M35888" s="12"/>
      <c r="N35888" s="12"/>
      <c r="O35888" s="12"/>
      <c r="P35888" s="12"/>
      <c r="Q35888" s="12"/>
      <c r="R35888" s="12"/>
      <c r="S35888" s="12"/>
      <c r="T35888" s="12"/>
    </row>
    <row r="35889" spans="4:20" x14ac:dyDescent="0.25">
      <c r="D35889" s="12"/>
      <c r="E35889" s="12"/>
      <c r="F35889" s="12"/>
      <c r="G35889" s="12"/>
      <c r="H35889" s="12"/>
      <c r="I35889" s="12"/>
      <c r="J35889" s="12"/>
      <c r="K35889" s="12"/>
      <c r="L35889" s="12"/>
      <c r="M35889" s="12"/>
      <c r="N35889" s="12"/>
      <c r="O35889" s="12"/>
      <c r="P35889" s="12"/>
      <c r="Q35889" s="12"/>
      <c r="R35889" s="12"/>
      <c r="S35889" s="12"/>
      <c r="T35889" s="12"/>
    </row>
    <row r="35890" spans="4:20" x14ac:dyDescent="0.25">
      <c r="D35890" s="12"/>
      <c r="E35890" s="12"/>
      <c r="F35890" s="12"/>
      <c r="G35890" s="12"/>
      <c r="H35890" s="12"/>
      <c r="I35890" s="12"/>
      <c r="J35890" s="12"/>
      <c r="K35890" s="12"/>
      <c r="L35890" s="12"/>
      <c r="M35890" s="12"/>
      <c r="N35890" s="12"/>
      <c r="O35890" s="12"/>
      <c r="P35890" s="12"/>
      <c r="Q35890" s="12"/>
      <c r="R35890" s="12"/>
      <c r="S35890" s="12"/>
      <c r="T35890" s="12"/>
    </row>
    <row r="35891" spans="4:20" x14ac:dyDescent="0.25">
      <c r="D35891" s="12"/>
      <c r="E35891" s="12"/>
      <c r="F35891" s="12"/>
      <c r="G35891" s="12"/>
      <c r="H35891" s="12"/>
      <c r="I35891" s="12"/>
      <c r="J35891" s="12"/>
      <c r="K35891" s="12"/>
      <c r="L35891" s="12"/>
      <c r="M35891" s="12"/>
      <c r="N35891" s="12"/>
      <c r="O35891" s="12"/>
      <c r="P35891" s="12"/>
      <c r="Q35891" s="12"/>
      <c r="R35891" s="12"/>
      <c r="S35891" s="12"/>
      <c r="T35891" s="12"/>
    </row>
    <row r="35892" spans="4:20" x14ac:dyDescent="0.25">
      <c r="D35892" s="12"/>
      <c r="E35892" s="12"/>
      <c r="F35892" s="12"/>
      <c r="G35892" s="12"/>
      <c r="H35892" s="12"/>
      <c r="I35892" s="12"/>
      <c r="J35892" s="12"/>
      <c r="K35892" s="12"/>
      <c r="L35892" s="12"/>
      <c r="M35892" s="12"/>
      <c r="N35892" s="12"/>
      <c r="O35892" s="12"/>
      <c r="P35892" s="12"/>
      <c r="Q35892" s="12"/>
      <c r="R35892" s="12"/>
      <c r="S35892" s="12"/>
      <c r="T35892" s="12"/>
    </row>
    <row r="35893" spans="4:20" x14ac:dyDescent="0.25">
      <c r="D35893" s="12"/>
      <c r="E35893" s="12"/>
      <c r="F35893" s="12"/>
      <c r="G35893" s="12"/>
      <c r="H35893" s="12"/>
      <c r="I35893" s="12"/>
      <c r="J35893" s="12"/>
      <c r="K35893" s="12"/>
      <c r="L35893" s="12"/>
      <c r="M35893" s="12"/>
      <c r="N35893" s="12"/>
      <c r="O35893" s="12"/>
      <c r="P35893" s="12"/>
      <c r="Q35893" s="12"/>
      <c r="R35893" s="12"/>
      <c r="S35893" s="12"/>
      <c r="T35893" s="12"/>
    </row>
    <row r="35894" spans="4:20" x14ac:dyDescent="0.25">
      <c r="D35894" s="12"/>
      <c r="E35894" s="12"/>
      <c r="F35894" s="12"/>
      <c r="G35894" s="12"/>
      <c r="H35894" s="12"/>
      <c r="I35894" s="12"/>
      <c r="J35894" s="12"/>
      <c r="K35894" s="12"/>
      <c r="L35894" s="12"/>
      <c r="M35894" s="12"/>
      <c r="N35894" s="12"/>
      <c r="O35894" s="12"/>
      <c r="P35894" s="12"/>
      <c r="Q35894" s="12"/>
      <c r="R35894" s="12"/>
      <c r="S35894" s="12"/>
      <c r="T35894" s="12"/>
    </row>
    <row r="35895" spans="4:20" x14ac:dyDescent="0.25">
      <c r="D35895" s="12"/>
      <c r="E35895" s="12"/>
      <c r="F35895" s="12"/>
      <c r="G35895" s="12"/>
      <c r="H35895" s="12"/>
      <c r="I35895" s="12"/>
      <c r="J35895" s="12"/>
      <c r="K35895" s="12"/>
      <c r="L35895" s="12"/>
      <c r="M35895" s="12"/>
      <c r="N35895" s="12"/>
      <c r="O35895" s="12"/>
      <c r="P35895" s="12"/>
      <c r="Q35895" s="12"/>
      <c r="R35895" s="12"/>
      <c r="S35895" s="12"/>
      <c r="T35895" s="12"/>
    </row>
    <row r="35896" spans="4:20" x14ac:dyDescent="0.25">
      <c r="D35896" s="12"/>
      <c r="E35896" s="12"/>
      <c r="F35896" s="12"/>
      <c r="G35896" s="12"/>
      <c r="H35896" s="12"/>
      <c r="I35896" s="12"/>
      <c r="J35896" s="12"/>
      <c r="K35896" s="12"/>
      <c r="L35896" s="12"/>
      <c r="M35896" s="12"/>
      <c r="N35896" s="12"/>
      <c r="O35896" s="12"/>
      <c r="P35896" s="12"/>
      <c r="Q35896" s="12"/>
      <c r="R35896" s="12"/>
      <c r="S35896" s="12"/>
      <c r="T35896" s="12"/>
    </row>
    <row r="35897" spans="4:20" x14ac:dyDescent="0.25">
      <c r="D35897" s="12"/>
      <c r="E35897" s="12"/>
      <c r="F35897" s="12"/>
      <c r="G35897" s="12"/>
      <c r="H35897" s="12"/>
      <c r="I35897" s="12"/>
      <c r="J35897" s="12"/>
      <c r="K35897" s="12"/>
      <c r="L35897" s="12"/>
      <c r="M35897" s="12"/>
      <c r="N35897" s="12"/>
      <c r="O35897" s="12"/>
      <c r="P35897" s="12"/>
      <c r="Q35897" s="12"/>
      <c r="R35897" s="12"/>
      <c r="S35897" s="12"/>
      <c r="T35897" s="12"/>
    </row>
    <row r="35898" spans="4:20" x14ac:dyDescent="0.25">
      <c r="D35898" s="12"/>
      <c r="E35898" s="12"/>
      <c r="F35898" s="12"/>
      <c r="G35898" s="12"/>
      <c r="H35898" s="12"/>
      <c r="I35898" s="12"/>
      <c r="J35898" s="12"/>
      <c r="K35898" s="12"/>
      <c r="L35898" s="12"/>
      <c r="M35898" s="12"/>
      <c r="N35898" s="12"/>
      <c r="O35898" s="12"/>
      <c r="P35898" s="12"/>
      <c r="Q35898" s="12"/>
      <c r="R35898" s="12"/>
      <c r="S35898" s="12"/>
      <c r="T35898" s="12"/>
    </row>
    <row r="35899" spans="4:20" x14ac:dyDescent="0.25">
      <c r="D35899" s="12"/>
      <c r="E35899" s="12"/>
      <c r="F35899" s="12"/>
      <c r="G35899" s="12"/>
      <c r="H35899" s="12"/>
      <c r="I35899" s="12"/>
      <c r="J35899" s="12"/>
      <c r="K35899" s="12"/>
      <c r="L35899" s="12"/>
      <c r="M35899" s="12"/>
      <c r="N35899" s="12"/>
      <c r="O35899" s="12"/>
      <c r="P35899" s="12"/>
      <c r="Q35899" s="12"/>
      <c r="R35899" s="12"/>
      <c r="S35899" s="12"/>
      <c r="T35899" s="12"/>
    </row>
    <row r="35900" spans="4:20" x14ac:dyDescent="0.25">
      <c r="D35900" s="12"/>
      <c r="E35900" s="12"/>
      <c r="F35900" s="12"/>
      <c r="G35900" s="12"/>
      <c r="H35900" s="12"/>
      <c r="I35900" s="12"/>
      <c r="J35900" s="12"/>
      <c r="K35900" s="12"/>
      <c r="L35900" s="12"/>
      <c r="M35900" s="12"/>
      <c r="N35900" s="12"/>
      <c r="O35900" s="12"/>
      <c r="P35900" s="12"/>
      <c r="Q35900" s="12"/>
      <c r="R35900" s="12"/>
      <c r="S35900" s="12"/>
      <c r="T35900" s="12"/>
    </row>
    <row r="35901" spans="4:20" x14ac:dyDescent="0.25">
      <c r="D35901" s="12"/>
      <c r="E35901" s="12"/>
      <c r="F35901" s="12"/>
      <c r="G35901" s="12"/>
      <c r="H35901" s="12"/>
      <c r="I35901" s="12"/>
      <c r="J35901" s="12"/>
      <c r="K35901" s="12"/>
      <c r="L35901" s="12"/>
      <c r="M35901" s="12"/>
      <c r="N35901" s="12"/>
      <c r="O35901" s="12"/>
      <c r="P35901" s="12"/>
      <c r="Q35901" s="12"/>
      <c r="R35901" s="12"/>
      <c r="S35901" s="12"/>
      <c r="T35901" s="12"/>
    </row>
    <row r="35902" spans="4:20" x14ac:dyDescent="0.25">
      <c r="D35902" s="12"/>
      <c r="E35902" s="12"/>
      <c r="F35902" s="12"/>
      <c r="G35902" s="12"/>
      <c r="H35902" s="12"/>
      <c r="I35902" s="12"/>
      <c r="J35902" s="12"/>
      <c r="K35902" s="12"/>
      <c r="L35902" s="12"/>
      <c r="M35902" s="12"/>
      <c r="N35902" s="12"/>
      <c r="O35902" s="12"/>
      <c r="P35902" s="12"/>
      <c r="Q35902" s="12"/>
      <c r="R35902" s="12"/>
      <c r="S35902" s="12"/>
      <c r="T35902" s="12"/>
    </row>
    <row r="35903" spans="4:20" x14ac:dyDescent="0.25">
      <c r="D35903" s="12"/>
      <c r="E35903" s="12"/>
      <c r="F35903" s="12"/>
      <c r="G35903" s="12"/>
      <c r="H35903" s="12"/>
      <c r="I35903" s="12"/>
      <c r="J35903" s="12"/>
      <c r="K35903" s="12"/>
      <c r="L35903" s="12"/>
      <c r="M35903" s="12"/>
      <c r="N35903" s="12"/>
      <c r="O35903" s="12"/>
      <c r="P35903" s="12"/>
      <c r="Q35903" s="12"/>
      <c r="R35903" s="12"/>
      <c r="S35903" s="12"/>
      <c r="T35903" s="12"/>
    </row>
    <row r="35904" spans="4:20" x14ac:dyDescent="0.25">
      <c r="D35904" s="12"/>
      <c r="E35904" s="12"/>
      <c r="F35904" s="12"/>
      <c r="G35904" s="12"/>
      <c r="H35904" s="12"/>
      <c r="I35904" s="12"/>
      <c r="J35904" s="12"/>
      <c r="K35904" s="12"/>
      <c r="L35904" s="12"/>
      <c r="M35904" s="12"/>
      <c r="N35904" s="12"/>
      <c r="O35904" s="12"/>
      <c r="P35904" s="12"/>
      <c r="Q35904" s="12"/>
      <c r="R35904" s="12"/>
      <c r="S35904" s="12"/>
      <c r="T35904" s="12"/>
    </row>
    <row r="35905" spans="4:20" x14ac:dyDescent="0.25">
      <c r="D35905" s="12"/>
      <c r="E35905" s="12"/>
      <c r="F35905" s="12"/>
      <c r="G35905" s="12"/>
      <c r="H35905" s="12"/>
      <c r="I35905" s="12"/>
      <c r="J35905" s="12"/>
      <c r="K35905" s="12"/>
      <c r="L35905" s="12"/>
      <c r="M35905" s="12"/>
      <c r="N35905" s="12"/>
      <c r="O35905" s="12"/>
      <c r="P35905" s="12"/>
      <c r="Q35905" s="12"/>
      <c r="R35905" s="12"/>
      <c r="S35905" s="12"/>
      <c r="T35905" s="12"/>
    </row>
    <row r="35906" spans="4:20" x14ac:dyDescent="0.25">
      <c r="D35906" s="12"/>
      <c r="E35906" s="12"/>
      <c r="F35906" s="12"/>
      <c r="G35906" s="12"/>
      <c r="H35906" s="12"/>
      <c r="I35906" s="12"/>
      <c r="J35906" s="12"/>
      <c r="K35906" s="12"/>
      <c r="L35906" s="12"/>
      <c r="M35906" s="12"/>
      <c r="N35906" s="12"/>
      <c r="O35906" s="12"/>
      <c r="P35906" s="12"/>
      <c r="Q35906" s="12"/>
      <c r="R35906" s="12"/>
      <c r="S35906" s="12"/>
      <c r="T35906" s="12"/>
    </row>
    <row r="35907" spans="4:20" x14ac:dyDescent="0.25">
      <c r="D35907" s="12"/>
      <c r="E35907" s="12"/>
      <c r="F35907" s="12"/>
      <c r="G35907" s="12"/>
      <c r="H35907" s="12"/>
      <c r="I35907" s="12"/>
      <c r="J35907" s="12"/>
      <c r="K35907" s="12"/>
      <c r="L35907" s="12"/>
      <c r="M35907" s="12"/>
      <c r="N35907" s="12"/>
      <c r="O35907" s="12"/>
      <c r="P35907" s="12"/>
      <c r="Q35907" s="12"/>
      <c r="R35907" s="12"/>
      <c r="S35907" s="12"/>
      <c r="T35907" s="12"/>
    </row>
    <row r="35908" spans="4:20" x14ac:dyDescent="0.25">
      <c r="D35908" s="12"/>
      <c r="E35908" s="12"/>
      <c r="F35908" s="12"/>
      <c r="G35908" s="12"/>
      <c r="H35908" s="12"/>
      <c r="I35908" s="12"/>
      <c r="J35908" s="12"/>
      <c r="K35908" s="12"/>
      <c r="L35908" s="12"/>
      <c r="M35908" s="12"/>
      <c r="N35908" s="12"/>
      <c r="O35908" s="12"/>
      <c r="P35908" s="12"/>
      <c r="Q35908" s="12"/>
      <c r="R35908" s="12"/>
      <c r="S35908" s="12"/>
      <c r="T35908" s="12"/>
    </row>
    <row r="35909" spans="4:20" x14ac:dyDescent="0.25">
      <c r="D35909" s="12"/>
      <c r="E35909" s="12"/>
      <c r="F35909" s="12"/>
      <c r="G35909" s="12"/>
      <c r="H35909" s="12"/>
      <c r="I35909" s="12"/>
      <c r="J35909" s="12"/>
      <c r="K35909" s="12"/>
      <c r="L35909" s="12"/>
      <c r="M35909" s="12"/>
      <c r="N35909" s="12"/>
      <c r="O35909" s="12"/>
      <c r="P35909" s="12"/>
      <c r="Q35909" s="12"/>
      <c r="R35909" s="12"/>
      <c r="S35909" s="12"/>
      <c r="T35909" s="12"/>
    </row>
    <row r="35910" spans="4:20" x14ac:dyDescent="0.25">
      <c r="D35910" s="12"/>
      <c r="E35910" s="12"/>
      <c r="F35910" s="12"/>
      <c r="G35910" s="12"/>
      <c r="H35910" s="12"/>
      <c r="I35910" s="12"/>
      <c r="J35910" s="12"/>
      <c r="K35910" s="12"/>
      <c r="L35910" s="12"/>
      <c r="M35910" s="12"/>
      <c r="N35910" s="12"/>
      <c r="O35910" s="12"/>
      <c r="P35910" s="12"/>
      <c r="Q35910" s="12"/>
      <c r="R35910" s="12"/>
      <c r="S35910" s="12"/>
      <c r="T35910" s="12"/>
    </row>
    <row r="35911" spans="4:20" x14ac:dyDescent="0.25">
      <c r="D35911" s="12"/>
      <c r="E35911" s="12"/>
      <c r="F35911" s="12"/>
      <c r="G35911" s="12"/>
      <c r="H35911" s="12"/>
      <c r="I35911" s="12"/>
      <c r="J35911" s="12"/>
      <c r="K35911" s="12"/>
      <c r="L35911" s="12"/>
      <c r="M35911" s="12"/>
      <c r="N35911" s="12"/>
      <c r="O35911" s="12"/>
      <c r="P35911" s="12"/>
      <c r="Q35911" s="12"/>
      <c r="R35911" s="12"/>
      <c r="S35911" s="12"/>
      <c r="T35911" s="12"/>
    </row>
    <row r="35912" spans="4:20" x14ac:dyDescent="0.25">
      <c r="D35912" s="12"/>
      <c r="E35912" s="12"/>
      <c r="F35912" s="12"/>
      <c r="G35912" s="12"/>
      <c r="H35912" s="12"/>
      <c r="I35912" s="12"/>
      <c r="J35912" s="12"/>
      <c r="K35912" s="12"/>
      <c r="L35912" s="12"/>
      <c r="M35912" s="12"/>
      <c r="N35912" s="12"/>
      <c r="O35912" s="12"/>
      <c r="P35912" s="12"/>
      <c r="Q35912" s="12"/>
      <c r="R35912" s="12"/>
      <c r="S35912" s="12"/>
      <c r="T35912" s="12"/>
    </row>
    <row r="35913" spans="4:20" x14ac:dyDescent="0.25">
      <c r="D35913" s="12"/>
      <c r="E35913" s="12"/>
      <c r="F35913" s="12"/>
      <c r="G35913" s="12"/>
      <c r="H35913" s="12"/>
      <c r="I35913" s="12"/>
      <c r="J35913" s="12"/>
      <c r="K35913" s="12"/>
      <c r="L35913" s="12"/>
      <c r="M35913" s="12"/>
      <c r="N35913" s="12"/>
      <c r="O35913" s="12"/>
      <c r="P35913" s="12"/>
      <c r="Q35913" s="12"/>
      <c r="R35913" s="12"/>
      <c r="S35913" s="12"/>
      <c r="T35913" s="12"/>
    </row>
    <row r="35914" spans="4:20" x14ac:dyDescent="0.25">
      <c r="D35914" s="12"/>
      <c r="E35914" s="12"/>
      <c r="F35914" s="12"/>
      <c r="G35914" s="12"/>
      <c r="H35914" s="12"/>
      <c r="I35914" s="12"/>
      <c r="J35914" s="12"/>
      <c r="K35914" s="12"/>
      <c r="L35914" s="12"/>
      <c r="M35914" s="12"/>
      <c r="N35914" s="12"/>
      <c r="O35914" s="12"/>
      <c r="P35914" s="12"/>
      <c r="Q35914" s="12"/>
      <c r="R35914" s="12"/>
      <c r="S35914" s="12"/>
      <c r="T35914" s="12"/>
    </row>
    <row r="35915" spans="4:20" x14ac:dyDescent="0.25">
      <c r="D35915" s="12"/>
      <c r="E35915" s="12"/>
      <c r="F35915" s="12"/>
      <c r="G35915" s="12"/>
      <c r="H35915" s="12"/>
      <c r="I35915" s="12"/>
      <c r="J35915" s="12"/>
      <c r="K35915" s="12"/>
      <c r="L35915" s="12"/>
      <c r="M35915" s="12"/>
      <c r="N35915" s="12"/>
      <c r="O35915" s="12"/>
      <c r="P35915" s="12"/>
      <c r="Q35915" s="12"/>
      <c r="R35915" s="12"/>
      <c r="S35915" s="12"/>
      <c r="T35915" s="12"/>
    </row>
    <row r="35916" spans="4:20" x14ac:dyDescent="0.25">
      <c r="D35916" s="12"/>
      <c r="E35916" s="12"/>
      <c r="F35916" s="12"/>
      <c r="G35916" s="12"/>
      <c r="H35916" s="12"/>
      <c r="I35916" s="12"/>
      <c r="J35916" s="12"/>
      <c r="K35916" s="12"/>
      <c r="L35916" s="12"/>
      <c r="M35916" s="12"/>
      <c r="N35916" s="12"/>
      <c r="O35916" s="12"/>
      <c r="P35916" s="12"/>
      <c r="Q35916" s="12"/>
      <c r="R35916" s="12"/>
      <c r="S35916" s="12"/>
      <c r="T35916" s="12"/>
    </row>
    <row r="35917" spans="4:20" x14ac:dyDescent="0.25">
      <c r="D35917" s="12"/>
      <c r="E35917" s="12"/>
      <c r="F35917" s="12"/>
      <c r="G35917" s="12"/>
      <c r="H35917" s="12"/>
      <c r="I35917" s="12"/>
      <c r="J35917" s="12"/>
      <c r="K35917" s="12"/>
      <c r="L35917" s="12"/>
      <c r="M35917" s="12"/>
      <c r="N35917" s="12"/>
      <c r="O35917" s="12"/>
      <c r="P35917" s="12"/>
      <c r="Q35917" s="12"/>
      <c r="R35917" s="12"/>
      <c r="S35917" s="12"/>
      <c r="T35917" s="12"/>
    </row>
    <row r="35918" spans="4:20" x14ac:dyDescent="0.25">
      <c r="D35918" s="12"/>
      <c r="E35918" s="12"/>
      <c r="F35918" s="12"/>
      <c r="G35918" s="12"/>
      <c r="H35918" s="12"/>
      <c r="I35918" s="12"/>
      <c r="J35918" s="12"/>
      <c r="K35918" s="12"/>
      <c r="L35918" s="12"/>
      <c r="M35918" s="12"/>
      <c r="N35918" s="12"/>
      <c r="O35918" s="12"/>
      <c r="P35918" s="12"/>
      <c r="Q35918" s="12"/>
      <c r="R35918" s="12"/>
      <c r="S35918" s="12"/>
      <c r="T35918" s="12"/>
    </row>
    <row r="35919" spans="4:20" x14ac:dyDescent="0.25">
      <c r="D35919" s="12"/>
      <c r="E35919" s="12"/>
      <c r="F35919" s="12"/>
      <c r="G35919" s="12"/>
      <c r="H35919" s="12"/>
      <c r="I35919" s="12"/>
      <c r="J35919" s="12"/>
      <c r="K35919" s="12"/>
      <c r="L35919" s="12"/>
      <c r="M35919" s="12"/>
      <c r="N35919" s="12"/>
      <c r="O35919" s="12"/>
      <c r="P35919" s="12"/>
      <c r="Q35919" s="12"/>
      <c r="R35919" s="12"/>
      <c r="S35919" s="12"/>
      <c r="T35919" s="12"/>
    </row>
    <row r="35920" spans="4:20" x14ac:dyDescent="0.25">
      <c r="D35920" s="12"/>
      <c r="E35920" s="12"/>
      <c r="F35920" s="12"/>
      <c r="G35920" s="12"/>
      <c r="H35920" s="12"/>
      <c r="I35920" s="12"/>
      <c r="J35920" s="12"/>
      <c r="K35920" s="12"/>
      <c r="L35920" s="12"/>
      <c r="M35920" s="12"/>
      <c r="N35920" s="12"/>
      <c r="O35920" s="12"/>
      <c r="P35920" s="12"/>
      <c r="Q35920" s="12"/>
      <c r="R35920" s="12"/>
      <c r="S35920" s="12"/>
      <c r="T35920" s="12"/>
    </row>
    <row r="35921" spans="4:20" x14ac:dyDescent="0.25">
      <c r="D35921" s="12"/>
      <c r="E35921" s="12"/>
      <c r="F35921" s="12"/>
      <c r="G35921" s="12"/>
      <c r="H35921" s="12"/>
      <c r="I35921" s="12"/>
      <c r="J35921" s="12"/>
      <c r="K35921" s="12"/>
      <c r="L35921" s="12"/>
      <c r="M35921" s="12"/>
      <c r="N35921" s="12"/>
      <c r="O35921" s="12"/>
      <c r="P35921" s="12"/>
      <c r="Q35921" s="12"/>
      <c r="R35921" s="12"/>
      <c r="S35921" s="12"/>
      <c r="T35921" s="12"/>
    </row>
    <row r="35922" spans="4:20" x14ac:dyDescent="0.25">
      <c r="D35922" s="12"/>
      <c r="E35922" s="12"/>
      <c r="F35922" s="12"/>
      <c r="G35922" s="12"/>
      <c r="H35922" s="12"/>
      <c r="I35922" s="12"/>
      <c r="J35922" s="12"/>
      <c r="K35922" s="12"/>
      <c r="L35922" s="12"/>
      <c r="M35922" s="12"/>
      <c r="N35922" s="12"/>
      <c r="O35922" s="12"/>
      <c r="P35922" s="12"/>
      <c r="Q35922" s="12"/>
      <c r="R35922" s="12"/>
      <c r="S35922" s="12"/>
      <c r="T35922" s="12"/>
    </row>
    <row r="35923" spans="4:20" x14ac:dyDescent="0.25">
      <c r="D35923" s="12"/>
      <c r="E35923" s="12"/>
      <c r="F35923" s="12"/>
      <c r="G35923" s="12"/>
      <c r="H35923" s="12"/>
      <c r="I35923" s="12"/>
      <c r="J35923" s="12"/>
      <c r="K35923" s="12"/>
      <c r="L35923" s="12"/>
      <c r="M35923" s="12"/>
      <c r="N35923" s="12"/>
      <c r="O35923" s="12"/>
      <c r="P35923" s="12"/>
      <c r="Q35923" s="12"/>
      <c r="R35923" s="12"/>
      <c r="S35923" s="12"/>
      <c r="T35923" s="12"/>
    </row>
    <row r="35924" spans="4:20" x14ac:dyDescent="0.25">
      <c r="D35924" s="12"/>
      <c r="E35924" s="12"/>
      <c r="F35924" s="12"/>
      <c r="G35924" s="12"/>
      <c r="H35924" s="12"/>
      <c r="I35924" s="12"/>
      <c r="J35924" s="12"/>
      <c r="K35924" s="12"/>
      <c r="L35924" s="12"/>
      <c r="M35924" s="12"/>
      <c r="N35924" s="12"/>
      <c r="O35924" s="12"/>
      <c r="P35924" s="12"/>
      <c r="Q35924" s="12"/>
      <c r="R35924" s="12"/>
      <c r="S35924" s="12"/>
      <c r="T35924" s="12"/>
    </row>
    <row r="35925" spans="4:20" x14ac:dyDescent="0.25">
      <c r="D35925" s="12"/>
      <c r="E35925" s="12"/>
      <c r="F35925" s="12"/>
      <c r="G35925" s="12"/>
      <c r="H35925" s="12"/>
      <c r="I35925" s="12"/>
      <c r="J35925" s="12"/>
      <c r="K35925" s="12"/>
      <c r="L35925" s="12"/>
      <c r="M35925" s="12"/>
      <c r="N35925" s="12"/>
      <c r="O35925" s="12"/>
      <c r="P35925" s="12"/>
      <c r="Q35925" s="12"/>
      <c r="R35925" s="12"/>
      <c r="S35925" s="12"/>
      <c r="T35925" s="12"/>
    </row>
    <row r="35926" spans="4:20" x14ac:dyDescent="0.25">
      <c r="D35926" s="12"/>
      <c r="E35926" s="12"/>
      <c r="F35926" s="12"/>
      <c r="G35926" s="12"/>
      <c r="H35926" s="12"/>
      <c r="I35926" s="12"/>
      <c r="J35926" s="12"/>
      <c r="K35926" s="12"/>
      <c r="L35926" s="12"/>
      <c r="M35926" s="12"/>
      <c r="N35926" s="12"/>
      <c r="O35926" s="12"/>
      <c r="P35926" s="12"/>
      <c r="Q35926" s="12"/>
      <c r="R35926" s="12"/>
      <c r="S35926" s="12"/>
      <c r="T35926" s="12"/>
    </row>
    <row r="35927" spans="4:20" x14ac:dyDescent="0.25">
      <c r="D35927" s="12"/>
      <c r="E35927" s="12"/>
      <c r="F35927" s="12"/>
      <c r="G35927" s="12"/>
      <c r="H35927" s="12"/>
      <c r="I35927" s="12"/>
      <c r="J35927" s="12"/>
      <c r="K35927" s="12"/>
      <c r="L35927" s="12"/>
      <c r="M35927" s="12"/>
      <c r="N35927" s="12"/>
      <c r="O35927" s="12"/>
      <c r="P35927" s="12"/>
      <c r="Q35927" s="12"/>
      <c r="R35927" s="12"/>
      <c r="S35927" s="12"/>
      <c r="T35927" s="12"/>
    </row>
    <row r="35928" spans="4:20" x14ac:dyDescent="0.25">
      <c r="D35928" s="12"/>
      <c r="E35928" s="12"/>
      <c r="F35928" s="12"/>
      <c r="G35928" s="12"/>
      <c r="H35928" s="12"/>
      <c r="I35928" s="12"/>
      <c r="J35928" s="12"/>
      <c r="K35928" s="12"/>
      <c r="L35928" s="12"/>
      <c r="M35928" s="12"/>
      <c r="N35928" s="12"/>
      <c r="O35928" s="12"/>
      <c r="P35928" s="12"/>
      <c r="Q35928" s="12"/>
      <c r="R35928" s="12"/>
      <c r="S35928" s="12"/>
      <c r="T35928" s="12"/>
    </row>
    <row r="35929" spans="4:20" x14ac:dyDescent="0.25">
      <c r="D35929" s="12"/>
      <c r="E35929" s="12"/>
      <c r="F35929" s="12"/>
      <c r="G35929" s="12"/>
      <c r="H35929" s="12"/>
      <c r="I35929" s="12"/>
      <c r="J35929" s="12"/>
      <c r="K35929" s="12"/>
      <c r="L35929" s="12"/>
      <c r="M35929" s="12"/>
      <c r="N35929" s="12"/>
      <c r="O35929" s="12"/>
      <c r="P35929" s="12"/>
      <c r="Q35929" s="12"/>
      <c r="R35929" s="12"/>
      <c r="S35929" s="12"/>
      <c r="T35929" s="12"/>
    </row>
    <row r="35930" spans="4:20" x14ac:dyDescent="0.25">
      <c r="D35930" s="12"/>
      <c r="E35930" s="12"/>
      <c r="F35930" s="12"/>
      <c r="G35930" s="12"/>
      <c r="H35930" s="12"/>
      <c r="I35930" s="12"/>
      <c r="J35930" s="12"/>
      <c r="K35930" s="12"/>
      <c r="L35930" s="12"/>
      <c r="M35930" s="12"/>
      <c r="N35930" s="12"/>
      <c r="O35930" s="12"/>
      <c r="P35930" s="12"/>
      <c r="Q35930" s="12"/>
      <c r="R35930" s="12"/>
      <c r="S35930" s="12"/>
      <c r="T35930" s="12"/>
    </row>
    <row r="35931" spans="4:20" x14ac:dyDescent="0.25">
      <c r="D35931" s="12"/>
      <c r="E35931" s="12"/>
      <c r="F35931" s="12"/>
      <c r="G35931" s="12"/>
      <c r="H35931" s="12"/>
      <c r="I35931" s="12"/>
      <c r="J35931" s="12"/>
      <c r="K35931" s="12"/>
      <c r="L35931" s="12"/>
      <c r="M35931" s="12"/>
      <c r="N35931" s="12"/>
      <c r="O35931" s="12"/>
      <c r="P35931" s="12"/>
      <c r="Q35931" s="12"/>
      <c r="R35931" s="12"/>
      <c r="S35931" s="12"/>
      <c r="T35931" s="12"/>
    </row>
    <row r="35932" spans="4:20" x14ac:dyDescent="0.25">
      <c r="D35932" s="12"/>
      <c r="E35932" s="12"/>
      <c r="F35932" s="12"/>
      <c r="G35932" s="12"/>
      <c r="H35932" s="12"/>
      <c r="I35932" s="12"/>
      <c r="J35932" s="12"/>
      <c r="K35932" s="12"/>
      <c r="L35932" s="12"/>
      <c r="M35932" s="12"/>
      <c r="N35932" s="12"/>
      <c r="O35932" s="12"/>
      <c r="P35932" s="12"/>
      <c r="Q35932" s="12"/>
      <c r="R35932" s="12"/>
      <c r="S35932" s="12"/>
      <c r="T35932" s="12"/>
    </row>
    <row r="35933" spans="4:20" x14ac:dyDescent="0.25">
      <c r="D35933" s="12"/>
      <c r="E35933" s="12"/>
      <c r="F35933" s="12"/>
      <c r="G35933" s="12"/>
      <c r="H35933" s="12"/>
      <c r="I35933" s="12"/>
      <c r="J35933" s="12"/>
      <c r="K35933" s="12"/>
      <c r="L35933" s="12"/>
      <c r="M35933" s="12"/>
      <c r="N35933" s="12"/>
      <c r="O35933" s="12"/>
      <c r="P35933" s="12"/>
      <c r="Q35933" s="12"/>
      <c r="R35933" s="12"/>
      <c r="S35933" s="12"/>
      <c r="T35933" s="12"/>
    </row>
    <row r="35934" spans="4:20" x14ac:dyDescent="0.25">
      <c r="D35934" s="12"/>
      <c r="E35934" s="12"/>
      <c r="F35934" s="12"/>
      <c r="G35934" s="12"/>
      <c r="H35934" s="12"/>
      <c r="I35934" s="12"/>
      <c r="J35934" s="12"/>
      <c r="K35934" s="12"/>
      <c r="L35934" s="12"/>
      <c r="M35934" s="12"/>
      <c r="N35934" s="12"/>
      <c r="O35934" s="12"/>
      <c r="P35934" s="12"/>
      <c r="Q35934" s="12"/>
      <c r="R35934" s="12"/>
      <c r="S35934" s="12"/>
      <c r="T35934" s="12"/>
    </row>
    <row r="35935" spans="4:20" x14ac:dyDescent="0.25">
      <c r="D35935" s="12"/>
      <c r="E35935" s="12"/>
      <c r="F35935" s="12"/>
      <c r="G35935" s="12"/>
      <c r="H35935" s="12"/>
      <c r="I35935" s="12"/>
      <c r="J35935" s="12"/>
      <c r="K35935" s="12"/>
      <c r="L35935" s="12"/>
      <c r="M35935" s="12"/>
      <c r="N35935" s="12"/>
      <c r="O35935" s="12"/>
      <c r="P35935" s="12"/>
      <c r="Q35935" s="12"/>
      <c r="R35935" s="12"/>
      <c r="S35935" s="12"/>
      <c r="T35935" s="12"/>
    </row>
    <row r="35936" spans="4:20" x14ac:dyDescent="0.25">
      <c r="D35936" s="12"/>
      <c r="E35936" s="12"/>
      <c r="F35936" s="12"/>
      <c r="G35936" s="12"/>
      <c r="H35936" s="12"/>
      <c r="I35936" s="12"/>
      <c r="J35936" s="12"/>
      <c r="K35936" s="12"/>
      <c r="L35936" s="12"/>
      <c r="M35936" s="12"/>
      <c r="N35936" s="12"/>
      <c r="O35936" s="12"/>
      <c r="P35936" s="12"/>
      <c r="Q35936" s="12"/>
      <c r="R35936" s="12"/>
      <c r="S35936" s="12"/>
      <c r="T35936" s="12"/>
    </row>
    <row r="35937" spans="4:20" x14ac:dyDescent="0.25">
      <c r="D35937" s="12"/>
      <c r="E35937" s="12"/>
      <c r="F35937" s="12"/>
      <c r="G35937" s="12"/>
      <c r="H35937" s="12"/>
      <c r="I35937" s="12"/>
      <c r="J35937" s="12"/>
      <c r="K35937" s="12"/>
      <c r="L35937" s="12"/>
      <c r="M35937" s="12"/>
      <c r="N35937" s="12"/>
      <c r="O35937" s="12"/>
      <c r="P35937" s="12"/>
      <c r="Q35937" s="12"/>
      <c r="R35937" s="12"/>
      <c r="S35937" s="12"/>
      <c r="T35937" s="12"/>
    </row>
    <row r="35938" spans="4:20" x14ac:dyDescent="0.25">
      <c r="D35938" s="12"/>
      <c r="E35938" s="12"/>
      <c r="F35938" s="12"/>
      <c r="G35938" s="12"/>
      <c r="H35938" s="12"/>
      <c r="I35938" s="12"/>
      <c r="J35938" s="12"/>
      <c r="K35938" s="12"/>
      <c r="L35938" s="12"/>
      <c r="M35938" s="12"/>
      <c r="N35938" s="12"/>
      <c r="O35938" s="12"/>
      <c r="P35938" s="12"/>
      <c r="Q35938" s="12"/>
      <c r="R35938" s="12"/>
      <c r="S35938" s="12"/>
      <c r="T35938" s="12"/>
    </row>
    <row r="35939" spans="4:20" x14ac:dyDescent="0.25">
      <c r="D35939" s="12"/>
      <c r="E35939" s="12"/>
      <c r="F35939" s="12"/>
      <c r="G35939" s="12"/>
      <c r="H35939" s="12"/>
      <c r="I35939" s="12"/>
      <c r="J35939" s="12"/>
      <c r="K35939" s="12"/>
      <c r="L35939" s="12"/>
      <c r="M35939" s="12"/>
      <c r="N35939" s="12"/>
      <c r="O35939" s="12"/>
      <c r="P35939" s="12"/>
      <c r="Q35939" s="12"/>
      <c r="R35939" s="12"/>
      <c r="S35939" s="12"/>
      <c r="T35939" s="12"/>
    </row>
    <row r="35940" spans="4:20" x14ac:dyDescent="0.25">
      <c r="D35940" s="12"/>
      <c r="E35940" s="12"/>
      <c r="F35940" s="12"/>
      <c r="G35940" s="12"/>
      <c r="H35940" s="12"/>
      <c r="I35940" s="12"/>
      <c r="J35940" s="12"/>
      <c r="K35940" s="12"/>
      <c r="L35940" s="12"/>
      <c r="M35940" s="12"/>
      <c r="N35940" s="12"/>
      <c r="O35940" s="12"/>
      <c r="P35940" s="12"/>
      <c r="Q35940" s="12"/>
      <c r="R35940" s="12"/>
      <c r="S35940" s="12"/>
      <c r="T35940" s="12"/>
    </row>
    <row r="35941" spans="4:20" x14ac:dyDescent="0.25">
      <c r="D35941" s="12"/>
      <c r="E35941" s="12"/>
      <c r="F35941" s="12"/>
      <c r="G35941" s="12"/>
      <c r="H35941" s="12"/>
      <c r="I35941" s="12"/>
      <c r="J35941" s="12"/>
      <c r="K35941" s="12"/>
      <c r="L35941" s="12"/>
      <c r="M35941" s="12"/>
      <c r="N35941" s="12"/>
      <c r="O35941" s="12"/>
      <c r="P35941" s="12"/>
      <c r="Q35941" s="12"/>
      <c r="R35941" s="12"/>
      <c r="S35941" s="12"/>
      <c r="T35941" s="12"/>
    </row>
    <row r="35942" spans="4:20" x14ac:dyDescent="0.25">
      <c r="D35942" s="12"/>
      <c r="E35942" s="12"/>
      <c r="F35942" s="12"/>
      <c r="G35942" s="12"/>
      <c r="H35942" s="12"/>
      <c r="I35942" s="12"/>
      <c r="J35942" s="12"/>
      <c r="K35942" s="12"/>
      <c r="L35942" s="12"/>
      <c r="M35942" s="12"/>
      <c r="N35942" s="12"/>
      <c r="O35942" s="12"/>
      <c r="P35942" s="12"/>
      <c r="Q35942" s="12"/>
      <c r="R35942" s="12"/>
      <c r="S35942" s="12"/>
      <c r="T35942" s="12"/>
    </row>
    <row r="35943" spans="4:20" x14ac:dyDescent="0.25">
      <c r="D35943" s="12"/>
      <c r="E35943" s="12"/>
      <c r="F35943" s="12"/>
      <c r="G35943" s="12"/>
      <c r="H35943" s="12"/>
      <c r="I35943" s="12"/>
      <c r="J35943" s="12"/>
      <c r="K35943" s="12"/>
      <c r="L35943" s="12"/>
      <c r="M35943" s="12"/>
      <c r="N35943" s="12"/>
      <c r="O35943" s="12"/>
      <c r="P35943" s="12"/>
      <c r="Q35943" s="12"/>
      <c r="R35943" s="12"/>
      <c r="S35943" s="12"/>
      <c r="T35943" s="12"/>
    </row>
    <row r="35944" spans="4:20" x14ac:dyDescent="0.25">
      <c r="D35944" s="12"/>
      <c r="E35944" s="12"/>
      <c r="F35944" s="12"/>
      <c r="G35944" s="12"/>
      <c r="H35944" s="12"/>
      <c r="I35944" s="12"/>
      <c r="J35944" s="12"/>
      <c r="K35944" s="12"/>
      <c r="L35944" s="12"/>
      <c r="M35944" s="12"/>
      <c r="N35944" s="12"/>
      <c r="O35944" s="12"/>
      <c r="P35944" s="12"/>
      <c r="Q35944" s="12"/>
      <c r="R35944" s="12"/>
      <c r="S35944" s="12"/>
      <c r="T35944" s="12"/>
    </row>
    <row r="35945" spans="4:20" x14ac:dyDescent="0.25">
      <c r="D35945" s="12"/>
      <c r="E35945" s="12"/>
      <c r="F35945" s="12"/>
      <c r="G35945" s="12"/>
      <c r="H35945" s="12"/>
      <c r="I35945" s="12"/>
      <c r="J35945" s="12"/>
      <c r="K35945" s="12"/>
      <c r="L35945" s="12"/>
      <c r="M35945" s="12"/>
      <c r="N35945" s="12"/>
      <c r="O35945" s="12"/>
      <c r="P35945" s="12"/>
      <c r="Q35945" s="12"/>
      <c r="R35945" s="12"/>
      <c r="S35945" s="12"/>
      <c r="T35945" s="12"/>
    </row>
    <row r="35946" spans="4:20" x14ac:dyDescent="0.25">
      <c r="D35946" s="12"/>
      <c r="E35946" s="12"/>
      <c r="F35946" s="12"/>
      <c r="G35946" s="12"/>
      <c r="H35946" s="12"/>
      <c r="I35946" s="12"/>
      <c r="J35946" s="12"/>
      <c r="K35946" s="12"/>
      <c r="L35946" s="12"/>
      <c r="M35946" s="12"/>
      <c r="N35946" s="12"/>
      <c r="O35946" s="12"/>
      <c r="P35946" s="12"/>
      <c r="Q35946" s="12"/>
      <c r="R35946" s="12"/>
      <c r="S35946" s="12"/>
      <c r="T35946" s="12"/>
    </row>
    <row r="35947" spans="4:20" x14ac:dyDescent="0.25">
      <c r="D35947" s="12"/>
      <c r="E35947" s="12"/>
      <c r="F35947" s="12"/>
      <c r="G35947" s="12"/>
      <c r="H35947" s="12"/>
      <c r="I35947" s="12"/>
      <c r="J35947" s="12"/>
      <c r="K35947" s="12"/>
      <c r="L35947" s="12"/>
      <c r="M35947" s="12"/>
      <c r="N35947" s="12"/>
      <c r="O35947" s="12"/>
      <c r="P35947" s="12"/>
      <c r="Q35947" s="12"/>
      <c r="R35947" s="12"/>
      <c r="S35947" s="12"/>
      <c r="T35947" s="12"/>
    </row>
    <row r="35948" spans="4:20" x14ac:dyDescent="0.25">
      <c r="D35948" s="12"/>
      <c r="E35948" s="12"/>
      <c r="F35948" s="12"/>
      <c r="G35948" s="12"/>
      <c r="H35948" s="12"/>
      <c r="I35948" s="12"/>
      <c r="J35948" s="12"/>
      <c r="K35948" s="12"/>
      <c r="L35948" s="12"/>
      <c r="M35948" s="12"/>
      <c r="N35948" s="12"/>
      <c r="O35948" s="12"/>
      <c r="P35948" s="12"/>
      <c r="Q35948" s="12"/>
      <c r="R35948" s="12"/>
      <c r="S35948" s="12"/>
      <c r="T35948" s="12"/>
    </row>
    <row r="35949" spans="4:20" x14ac:dyDescent="0.25">
      <c r="D35949" s="12"/>
      <c r="E35949" s="12"/>
      <c r="F35949" s="12"/>
      <c r="G35949" s="12"/>
      <c r="H35949" s="12"/>
      <c r="I35949" s="12"/>
      <c r="J35949" s="12"/>
      <c r="K35949" s="12"/>
      <c r="L35949" s="12"/>
      <c r="M35949" s="12"/>
      <c r="N35949" s="12"/>
      <c r="O35949" s="12"/>
      <c r="P35949" s="12"/>
      <c r="Q35949" s="12"/>
      <c r="R35949" s="12"/>
      <c r="S35949" s="12"/>
      <c r="T35949" s="12"/>
    </row>
    <row r="35950" spans="4:20" x14ac:dyDescent="0.25">
      <c r="D35950" s="12"/>
      <c r="E35950" s="12"/>
      <c r="F35950" s="12"/>
      <c r="G35950" s="12"/>
      <c r="H35950" s="12"/>
      <c r="I35950" s="12"/>
      <c r="J35950" s="12"/>
      <c r="K35950" s="12"/>
      <c r="L35950" s="12"/>
      <c r="M35950" s="12"/>
      <c r="N35950" s="12"/>
      <c r="O35950" s="12"/>
      <c r="P35950" s="12"/>
      <c r="Q35950" s="12"/>
      <c r="R35950" s="12"/>
      <c r="S35950" s="12"/>
      <c r="T35950" s="12"/>
    </row>
    <row r="35951" spans="4:20" x14ac:dyDescent="0.25">
      <c r="D35951" s="12"/>
      <c r="E35951" s="12"/>
      <c r="F35951" s="12"/>
      <c r="G35951" s="12"/>
      <c r="H35951" s="12"/>
      <c r="I35951" s="12"/>
      <c r="J35951" s="12"/>
      <c r="K35951" s="12"/>
      <c r="L35951" s="12"/>
      <c r="M35951" s="12"/>
      <c r="N35951" s="12"/>
      <c r="O35951" s="12"/>
      <c r="P35951" s="12"/>
      <c r="Q35951" s="12"/>
      <c r="R35951" s="12"/>
      <c r="S35951" s="12"/>
      <c r="T35951" s="12"/>
    </row>
    <row r="35952" spans="4:20" x14ac:dyDescent="0.25">
      <c r="D35952" s="12"/>
      <c r="E35952" s="12"/>
      <c r="F35952" s="12"/>
      <c r="G35952" s="12"/>
      <c r="H35952" s="12"/>
      <c r="I35952" s="12"/>
      <c r="J35952" s="12"/>
      <c r="K35952" s="12"/>
      <c r="L35952" s="12"/>
      <c r="M35952" s="12"/>
      <c r="N35952" s="12"/>
      <c r="O35952" s="12"/>
      <c r="P35952" s="12"/>
      <c r="Q35952" s="12"/>
      <c r="R35952" s="12"/>
      <c r="S35952" s="12"/>
      <c r="T35952" s="12"/>
    </row>
    <row r="35953" spans="4:20" x14ac:dyDescent="0.25">
      <c r="D35953" s="12"/>
      <c r="E35953" s="12"/>
      <c r="F35953" s="12"/>
      <c r="G35953" s="12"/>
      <c r="H35953" s="12"/>
      <c r="I35953" s="12"/>
      <c r="J35953" s="12"/>
      <c r="K35953" s="12"/>
      <c r="L35953" s="12"/>
      <c r="M35953" s="12"/>
      <c r="N35953" s="12"/>
      <c r="O35953" s="12"/>
      <c r="P35953" s="12"/>
      <c r="Q35953" s="12"/>
      <c r="R35953" s="12"/>
      <c r="S35953" s="12"/>
      <c r="T35953" s="12"/>
    </row>
    <row r="35954" spans="4:20" x14ac:dyDescent="0.25">
      <c r="D35954" s="12"/>
      <c r="E35954" s="12"/>
      <c r="F35954" s="12"/>
      <c r="G35954" s="12"/>
      <c r="H35954" s="12"/>
      <c r="I35954" s="12"/>
      <c r="J35954" s="12"/>
      <c r="K35954" s="12"/>
      <c r="L35954" s="12"/>
      <c r="M35954" s="12"/>
      <c r="N35954" s="12"/>
      <c r="O35954" s="12"/>
      <c r="P35954" s="12"/>
      <c r="Q35954" s="12"/>
      <c r="R35954" s="12"/>
      <c r="S35954" s="12"/>
      <c r="T35954" s="12"/>
    </row>
    <row r="35955" spans="4:20" x14ac:dyDescent="0.25">
      <c r="D35955" s="12"/>
      <c r="E35955" s="12"/>
      <c r="F35955" s="12"/>
      <c r="G35955" s="12"/>
      <c r="H35955" s="12"/>
      <c r="I35955" s="12"/>
      <c r="J35955" s="12"/>
      <c r="K35955" s="12"/>
      <c r="L35955" s="12"/>
      <c r="M35955" s="12"/>
      <c r="N35955" s="12"/>
      <c r="O35955" s="12"/>
      <c r="P35955" s="12"/>
      <c r="Q35955" s="12"/>
      <c r="R35955" s="12"/>
      <c r="S35955" s="12"/>
      <c r="T35955" s="12"/>
    </row>
    <row r="35956" spans="4:20" x14ac:dyDescent="0.25">
      <c r="D35956" s="12"/>
      <c r="E35956" s="12"/>
      <c r="F35956" s="12"/>
      <c r="G35956" s="12"/>
      <c r="H35956" s="12"/>
      <c r="I35956" s="12"/>
      <c r="J35956" s="12"/>
      <c r="K35956" s="12"/>
      <c r="L35956" s="12"/>
      <c r="M35956" s="12"/>
      <c r="N35956" s="12"/>
      <c r="O35956" s="12"/>
      <c r="P35956" s="12"/>
      <c r="Q35956" s="12"/>
      <c r="R35956" s="12"/>
      <c r="S35956" s="12"/>
      <c r="T35956" s="12"/>
    </row>
    <row r="35957" spans="4:20" x14ac:dyDescent="0.25">
      <c r="D35957" s="12"/>
      <c r="E35957" s="12"/>
      <c r="F35957" s="12"/>
      <c r="G35957" s="12"/>
      <c r="H35957" s="12"/>
      <c r="I35957" s="12"/>
      <c r="J35957" s="12"/>
      <c r="K35957" s="12"/>
      <c r="L35957" s="12"/>
      <c r="M35957" s="12"/>
      <c r="N35957" s="12"/>
      <c r="O35957" s="12"/>
      <c r="P35957" s="12"/>
      <c r="Q35957" s="12"/>
      <c r="R35957" s="12"/>
      <c r="S35957" s="12"/>
      <c r="T35957" s="12"/>
    </row>
    <row r="35958" spans="4:20" x14ac:dyDescent="0.25">
      <c r="D35958" s="12"/>
      <c r="E35958" s="12"/>
      <c r="F35958" s="12"/>
      <c r="G35958" s="12"/>
      <c r="H35958" s="12"/>
      <c r="I35958" s="12"/>
      <c r="J35958" s="12"/>
      <c r="K35958" s="12"/>
      <c r="L35958" s="12"/>
      <c r="M35958" s="12"/>
      <c r="N35958" s="12"/>
      <c r="O35958" s="12"/>
      <c r="P35958" s="12"/>
      <c r="Q35958" s="12"/>
      <c r="R35958" s="12"/>
      <c r="S35958" s="12"/>
      <c r="T35958" s="12"/>
    </row>
    <row r="35959" spans="4:20" x14ac:dyDescent="0.25">
      <c r="D35959" s="12"/>
      <c r="E35959" s="12"/>
      <c r="F35959" s="12"/>
      <c r="G35959" s="12"/>
      <c r="H35959" s="12"/>
      <c r="I35959" s="12"/>
      <c r="J35959" s="12"/>
      <c r="K35959" s="12"/>
      <c r="L35959" s="12"/>
      <c r="M35959" s="12"/>
      <c r="N35959" s="12"/>
      <c r="O35959" s="12"/>
      <c r="P35959" s="12"/>
      <c r="Q35959" s="12"/>
      <c r="R35959" s="12"/>
      <c r="S35959" s="12"/>
      <c r="T35959" s="12"/>
    </row>
    <row r="35960" spans="4:20" x14ac:dyDescent="0.25">
      <c r="D35960" s="12"/>
      <c r="E35960" s="12"/>
      <c r="F35960" s="12"/>
      <c r="G35960" s="12"/>
      <c r="H35960" s="12"/>
      <c r="I35960" s="12"/>
      <c r="J35960" s="12"/>
      <c r="K35960" s="12"/>
      <c r="L35960" s="12"/>
      <c r="M35960" s="12"/>
      <c r="N35960" s="12"/>
      <c r="O35960" s="12"/>
      <c r="P35960" s="12"/>
      <c r="Q35960" s="12"/>
      <c r="R35960" s="12"/>
      <c r="S35960" s="12"/>
      <c r="T35960" s="12"/>
    </row>
    <row r="35961" spans="4:20" x14ac:dyDescent="0.25">
      <c r="D35961" s="12"/>
      <c r="E35961" s="12"/>
      <c r="F35961" s="12"/>
      <c r="G35961" s="12"/>
      <c r="H35961" s="12"/>
      <c r="I35961" s="12"/>
      <c r="J35961" s="12"/>
      <c r="K35961" s="12"/>
      <c r="L35961" s="12"/>
      <c r="M35961" s="12"/>
      <c r="N35961" s="12"/>
      <c r="O35961" s="12"/>
      <c r="P35961" s="12"/>
      <c r="Q35961" s="12"/>
      <c r="R35961" s="12"/>
      <c r="S35961" s="12"/>
      <c r="T35961" s="12"/>
    </row>
    <row r="35962" spans="4:20" x14ac:dyDescent="0.25">
      <c r="D35962" s="12"/>
      <c r="E35962" s="12"/>
      <c r="F35962" s="12"/>
      <c r="G35962" s="12"/>
      <c r="H35962" s="12"/>
      <c r="I35962" s="12"/>
      <c r="J35962" s="12"/>
      <c r="K35962" s="12"/>
      <c r="L35962" s="12"/>
      <c r="M35962" s="12"/>
      <c r="N35962" s="12"/>
      <c r="O35962" s="12"/>
      <c r="P35962" s="12"/>
      <c r="Q35962" s="12"/>
      <c r="R35962" s="12"/>
      <c r="S35962" s="12"/>
      <c r="T35962" s="12"/>
    </row>
    <row r="35963" spans="4:20" x14ac:dyDescent="0.25">
      <c r="D35963" s="12"/>
      <c r="E35963" s="12"/>
      <c r="F35963" s="12"/>
      <c r="G35963" s="12"/>
      <c r="H35963" s="12"/>
      <c r="I35963" s="12"/>
      <c r="J35963" s="12"/>
      <c r="K35963" s="12"/>
      <c r="L35963" s="12"/>
      <c r="M35963" s="12"/>
      <c r="N35963" s="12"/>
      <c r="O35963" s="12"/>
      <c r="P35963" s="12"/>
      <c r="Q35963" s="12"/>
      <c r="R35963" s="12"/>
      <c r="S35963" s="12"/>
      <c r="T35963" s="12"/>
    </row>
    <row r="35964" spans="4:20" x14ac:dyDescent="0.25">
      <c r="D35964" s="12"/>
      <c r="E35964" s="12"/>
      <c r="F35964" s="12"/>
      <c r="G35964" s="12"/>
      <c r="H35964" s="12"/>
      <c r="I35964" s="12"/>
      <c r="J35964" s="12"/>
      <c r="K35964" s="12"/>
      <c r="L35964" s="12"/>
      <c r="M35964" s="12"/>
      <c r="N35964" s="12"/>
      <c r="O35964" s="12"/>
      <c r="P35964" s="12"/>
      <c r="Q35964" s="12"/>
      <c r="R35964" s="12"/>
      <c r="S35964" s="12"/>
      <c r="T35964" s="12"/>
    </row>
    <row r="35965" spans="4:20" x14ac:dyDescent="0.25">
      <c r="D35965" s="12"/>
      <c r="E35965" s="12"/>
      <c r="F35965" s="12"/>
      <c r="G35965" s="12"/>
      <c r="H35965" s="12"/>
      <c r="I35965" s="12"/>
      <c r="J35965" s="12"/>
      <c r="K35965" s="12"/>
      <c r="L35965" s="12"/>
      <c r="M35965" s="12"/>
      <c r="N35965" s="12"/>
      <c r="O35965" s="12"/>
      <c r="P35965" s="12"/>
      <c r="Q35965" s="12"/>
      <c r="R35965" s="12"/>
      <c r="S35965" s="12"/>
      <c r="T35965" s="12"/>
    </row>
    <row r="35966" spans="4:20" x14ac:dyDescent="0.25">
      <c r="D35966" s="12"/>
      <c r="E35966" s="12"/>
      <c r="F35966" s="12"/>
      <c r="G35966" s="12"/>
      <c r="H35966" s="12"/>
      <c r="I35966" s="12"/>
      <c r="J35966" s="12"/>
      <c r="K35966" s="12"/>
      <c r="L35966" s="12"/>
      <c r="M35966" s="12"/>
      <c r="N35966" s="12"/>
      <c r="O35966" s="12"/>
      <c r="P35966" s="12"/>
      <c r="Q35966" s="12"/>
      <c r="R35966" s="12"/>
      <c r="S35966" s="12"/>
      <c r="T35966" s="12"/>
    </row>
    <row r="35967" spans="4:20" x14ac:dyDescent="0.25">
      <c r="D35967" s="12"/>
      <c r="E35967" s="12"/>
      <c r="F35967" s="12"/>
      <c r="G35967" s="12"/>
      <c r="H35967" s="12"/>
      <c r="I35967" s="12"/>
      <c r="J35967" s="12"/>
      <c r="K35967" s="12"/>
      <c r="L35967" s="12"/>
      <c r="M35967" s="12"/>
      <c r="N35967" s="12"/>
      <c r="O35967" s="12"/>
      <c r="P35967" s="12"/>
      <c r="Q35967" s="12"/>
      <c r="R35967" s="12"/>
      <c r="S35967" s="12"/>
      <c r="T35967" s="12"/>
    </row>
    <row r="35968" spans="4:20" x14ac:dyDescent="0.25">
      <c r="D35968" s="12"/>
      <c r="E35968" s="12"/>
      <c r="F35968" s="12"/>
      <c r="G35968" s="12"/>
      <c r="H35968" s="12"/>
      <c r="I35968" s="12"/>
      <c r="J35968" s="12"/>
      <c r="K35968" s="12"/>
      <c r="L35968" s="12"/>
      <c r="M35968" s="12"/>
      <c r="N35968" s="12"/>
      <c r="O35968" s="12"/>
      <c r="P35968" s="12"/>
      <c r="Q35968" s="12"/>
      <c r="R35968" s="12"/>
      <c r="S35968" s="12"/>
      <c r="T35968" s="12"/>
    </row>
    <row r="35969" spans="4:20" x14ac:dyDescent="0.25">
      <c r="D35969" s="12"/>
      <c r="E35969" s="12"/>
      <c r="F35969" s="12"/>
      <c r="G35969" s="12"/>
      <c r="H35969" s="12"/>
      <c r="I35969" s="12"/>
      <c r="J35969" s="12"/>
      <c r="K35969" s="12"/>
      <c r="L35969" s="12"/>
      <c r="M35969" s="12"/>
      <c r="N35969" s="12"/>
      <c r="O35969" s="12"/>
      <c r="P35969" s="12"/>
      <c r="Q35969" s="12"/>
      <c r="R35969" s="12"/>
      <c r="S35969" s="12"/>
      <c r="T35969" s="12"/>
    </row>
    <row r="35970" spans="4:20" x14ac:dyDescent="0.25">
      <c r="D35970" s="12"/>
      <c r="E35970" s="12"/>
      <c r="F35970" s="12"/>
      <c r="G35970" s="12"/>
      <c r="H35970" s="12"/>
      <c r="I35970" s="12"/>
      <c r="J35970" s="12"/>
      <c r="K35970" s="12"/>
      <c r="L35970" s="12"/>
      <c r="M35970" s="12"/>
      <c r="N35970" s="12"/>
      <c r="O35970" s="12"/>
      <c r="P35970" s="12"/>
      <c r="Q35970" s="12"/>
      <c r="R35970" s="12"/>
      <c r="S35970" s="12"/>
      <c r="T35970" s="12"/>
    </row>
    <row r="35971" spans="4:20" x14ac:dyDescent="0.25">
      <c r="D35971" s="12"/>
      <c r="E35971" s="12"/>
      <c r="F35971" s="12"/>
      <c r="G35971" s="12"/>
      <c r="H35971" s="12"/>
      <c r="I35971" s="12"/>
      <c r="J35971" s="12"/>
      <c r="K35971" s="12"/>
      <c r="L35971" s="12"/>
      <c r="M35971" s="12"/>
      <c r="N35971" s="12"/>
      <c r="O35971" s="12"/>
      <c r="P35971" s="12"/>
      <c r="Q35971" s="12"/>
      <c r="R35971" s="12"/>
      <c r="S35971" s="12"/>
      <c r="T35971" s="12"/>
    </row>
    <row r="35972" spans="4:20" x14ac:dyDescent="0.25">
      <c r="D35972" s="12"/>
      <c r="E35972" s="12"/>
      <c r="F35972" s="12"/>
      <c r="G35972" s="12"/>
      <c r="H35972" s="12"/>
      <c r="I35972" s="12"/>
      <c r="J35972" s="12"/>
      <c r="K35972" s="12"/>
      <c r="L35972" s="12"/>
      <c r="M35972" s="12"/>
      <c r="N35972" s="12"/>
      <c r="O35972" s="12"/>
      <c r="P35972" s="12"/>
      <c r="Q35972" s="12"/>
      <c r="R35972" s="12"/>
      <c r="S35972" s="12"/>
      <c r="T35972" s="12"/>
    </row>
    <row r="35973" spans="4:20" x14ac:dyDescent="0.25">
      <c r="D35973" s="12"/>
      <c r="E35973" s="12"/>
      <c r="F35973" s="12"/>
      <c r="G35973" s="12"/>
      <c r="H35973" s="12"/>
      <c r="I35973" s="12"/>
      <c r="J35973" s="12"/>
      <c r="K35973" s="12"/>
      <c r="L35973" s="12"/>
      <c r="M35973" s="12"/>
      <c r="N35973" s="12"/>
      <c r="O35973" s="12"/>
      <c r="P35973" s="12"/>
      <c r="Q35973" s="12"/>
      <c r="R35973" s="12"/>
      <c r="S35973" s="12"/>
      <c r="T35973" s="12"/>
    </row>
    <row r="35974" spans="4:20" x14ac:dyDescent="0.25">
      <c r="D35974" s="12"/>
      <c r="E35974" s="12"/>
      <c r="F35974" s="12"/>
      <c r="G35974" s="12"/>
      <c r="H35974" s="12"/>
      <c r="I35974" s="12"/>
      <c r="J35974" s="12"/>
      <c r="K35974" s="12"/>
      <c r="L35974" s="12"/>
      <c r="M35974" s="12"/>
      <c r="N35974" s="12"/>
      <c r="O35974" s="12"/>
      <c r="P35974" s="12"/>
      <c r="Q35974" s="12"/>
      <c r="R35974" s="12"/>
      <c r="S35974" s="12"/>
      <c r="T35974" s="12"/>
    </row>
    <row r="35975" spans="4:20" x14ac:dyDescent="0.25">
      <c r="D35975" s="12"/>
      <c r="E35975" s="12"/>
      <c r="F35975" s="12"/>
      <c r="G35975" s="12"/>
      <c r="H35975" s="12"/>
      <c r="I35975" s="12"/>
      <c r="J35975" s="12"/>
      <c r="K35975" s="12"/>
      <c r="L35975" s="12"/>
      <c r="M35975" s="12"/>
      <c r="N35975" s="12"/>
      <c r="O35975" s="12"/>
      <c r="P35975" s="12"/>
      <c r="Q35975" s="12"/>
      <c r="R35975" s="12"/>
      <c r="S35975" s="12"/>
      <c r="T35975" s="12"/>
    </row>
    <row r="35976" spans="4:20" x14ac:dyDescent="0.25">
      <c r="D35976" s="12"/>
      <c r="E35976" s="12"/>
      <c r="F35976" s="12"/>
      <c r="G35976" s="12"/>
      <c r="H35976" s="12"/>
      <c r="I35976" s="12"/>
      <c r="J35976" s="12"/>
      <c r="K35976" s="12"/>
      <c r="L35976" s="12"/>
      <c r="M35976" s="12"/>
      <c r="N35976" s="12"/>
      <c r="O35976" s="12"/>
      <c r="P35976" s="12"/>
      <c r="Q35976" s="12"/>
      <c r="R35976" s="12"/>
      <c r="S35976" s="12"/>
      <c r="T35976" s="12"/>
    </row>
    <row r="35977" spans="4:20" x14ac:dyDescent="0.25">
      <c r="D35977" s="12"/>
      <c r="E35977" s="12"/>
      <c r="F35977" s="12"/>
      <c r="G35977" s="12"/>
      <c r="H35977" s="12"/>
      <c r="I35977" s="12"/>
      <c r="J35977" s="12"/>
      <c r="K35977" s="12"/>
      <c r="L35977" s="12"/>
      <c r="M35977" s="12"/>
      <c r="N35977" s="12"/>
      <c r="O35977" s="12"/>
      <c r="P35977" s="12"/>
      <c r="Q35977" s="12"/>
      <c r="R35977" s="12"/>
      <c r="S35977" s="12"/>
      <c r="T35977" s="12"/>
    </row>
    <row r="35978" spans="4:20" x14ac:dyDescent="0.25">
      <c r="D35978" s="12"/>
      <c r="E35978" s="12"/>
      <c r="F35978" s="12"/>
      <c r="G35978" s="12"/>
      <c r="H35978" s="12"/>
      <c r="I35978" s="12"/>
      <c r="J35978" s="12"/>
      <c r="K35978" s="12"/>
      <c r="L35978" s="12"/>
      <c r="M35978" s="12"/>
      <c r="N35978" s="12"/>
      <c r="O35978" s="12"/>
      <c r="P35978" s="12"/>
      <c r="Q35978" s="12"/>
      <c r="R35978" s="12"/>
      <c r="S35978" s="12"/>
      <c r="T35978" s="12"/>
    </row>
    <row r="35979" spans="4:20" x14ac:dyDescent="0.25">
      <c r="D35979" s="12"/>
      <c r="E35979" s="12"/>
      <c r="F35979" s="12"/>
      <c r="G35979" s="12"/>
      <c r="H35979" s="12"/>
      <c r="I35979" s="12"/>
      <c r="J35979" s="12"/>
      <c r="K35979" s="12"/>
      <c r="L35979" s="12"/>
      <c r="M35979" s="12"/>
      <c r="N35979" s="12"/>
      <c r="O35979" s="12"/>
      <c r="P35979" s="12"/>
      <c r="Q35979" s="12"/>
      <c r="R35979" s="12"/>
      <c r="S35979" s="12"/>
      <c r="T35979" s="12"/>
    </row>
    <row r="35980" spans="4:20" x14ac:dyDescent="0.25">
      <c r="D35980" s="12"/>
      <c r="E35980" s="12"/>
      <c r="F35980" s="12"/>
      <c r="G35980" s="12"/>
      <c r="H35980" s="12"/>
      <c r="I35980" s="12"/>
      <c r="J35980" s="12"/>
      <c r="K35980" s="12"/>
      <c r="L35980" s="12"/>
      <c r="M35980" s="12"/>
      <c r="N35980" s="12"/>
      <c r="O35980" s="12"/>
      <c r="P35980" s="12"/>
      <c r="Q35980" s="12"/>
      <c r="R35980" s="12"/>
      <c r="S35980" s="12"/>
      <c r="T35980" s="12"/>
    </row>
    <row r="35981" spans="4:20" x14ac:dyDescent="0.25">
      <c r="D35981" s="12"/>
      <c r="E35981" s="12"/>
      <c r="F35981" s="12"/>
      <c r="G35981" s="12"/>
      <c r="H35981" s="12"/>
      <c r="I35981" s="12"/>
      <c r="J35981" s="12"/>
      <c r="K35981" s="12"/>
      <c r="L35981" s="12"/>
      <c r="M35981" s="12"/>
      <c r="N35981" s="12"/>
      <c r="O35981" s="12"/>
      <c r="P35981" s="12"/>
      <c r="Q35981" s="12"/>
      <c r="R35981" s="12"/>
      <c r="S35981" s="12"/>
      <c r="T35981" s="12"/>
    </row>
    <row r="35982" spans="4:20" x14ac:dyDescent="0.25">
      <c r="D35982" s="12"/>
      <c r="E35982" s="12"/>
      <c r="F35982" s="12"/>
      <c r="G35982" s="12"/>
      <c r="H35982" s="12"/>
      <c r="I35982" s="12"/>
      <c r="J35982" s="12"/>
      <c r="K35982" s="12"/>
      <c r="L35982" s="12"/>
      <c r="M35982" s="12"/>
      <c r="N35982" s="12"/>
      <c r="O35982" s="12"/>
      <c r="P35982" s="12"/>
      <c r="Q35982" s="12"/>
      <c r="R35982" s="12"/>
      <c r="S35982" s="12"/>
      <c r="T35982" s="12"/>
    </row>
    <row r="35983" spans="4:20" x14ac:dyDescent="0.25">
      <c r="D35983" s="12"/>
      <c r="E35983" s="12"/>
      <c r="F35983" s="12"/>
      <c r="G35983" s="12"/>
      <c r="H35983" s="12"/>
      <c r="I35983" s="12"/>
      <c r="J35983" s="12"/>
      <c r="K35983" s="12"/>
      <c r="L35983" s="12"/>
      <c r="M35983" s="12"/>
      <c r="N35983" s="12"/>
      <c r="O35983" s="12"/>
      <c r="P35983" s="12"/>
      <c r="Q35983" s="12"/>
      <c r="R35983" s="12"/>
      <c r="S35983" s="12"/>
      <c r="T35983" s="12"/>
    </row>
    <row r="35984" spans="4:20" x14ac:dyDescent="0.25">
      <c r="D35984" s="12"/>
      <c r="E35984" s="12"/>
      <c r="F35984" s="12"/>
      <c r="G35984" s="12"/>
      <c r="H35984" s="12"/>
      <c r="I35984" s="12"/>
      <c r="J35984" s="12"/>
      <c r="K35984" s="12"/>
      <c r="L35984" s="12"/>
      <c r="M35984" s="12"/>
      <c r="N35984" s="12"/>
      <c r="O35984" s="12"/>
      <c r="P35984" s="12"/>
      <c r="Q35984" s="12"/>
      <c r="R35984" s="12"/>
      <c r="S35984" s="12"/>
      <c r="T35984" s="12"/>
    </row>
    <row r="35985" spans="4:20" x14ac:dyDescent="0.25">
      <c r="D35985" s="12"/>
      <c r="E35985" s="12"/>
      <c r="F35985" s="12"/>
      <c r="G35985" s="12"/>
      <c r="H35985" s="12"/>
      <c r="I35985" s="12"/>
      <c r="J35985" s="12"/>
      <c r="K35985" s="12"/>
      <c r="L35985" s="12"/>
      <c r="M35985" s="12"/>
      <c r="N35985" s="12"/>
      <c r="O35985" s="12"/>
      <c r="P35985" s="12"/>
      <c r="Q35985" s="12"/>
      <c r="R35985" s="12"/>
      <c r="S35985" s="12"/>
      <c r="T35985" s="12"/>
    </row>
    <row r="35986" spans="4:20" x14ac:dyDescent="0.25">
      <c r="D35986" s="12"/>
      <c r="E35986" s="12"/>
      <c r="F35986" s="12"/>
      <c r="G35986" s="12"/>
      <c r="H35986" s="12"/>
      <c r="I35986" s="12"/>
      <c r="J35986" s="12"/>
      <c r="K35986" s="12"/>
      <c r="L35986" s="12"/>
      <c r="M35986" s="12"/>
      <c r="N35986" s="12"/>
      <c r="O35986" s="12"/>
      <c r="P35986" s="12"/>
      <c r="Q35986" s="12"/>
      <c r="R35986" s="12"/>
      <c r="S35986" s="12"/>
      <c r="T35986" s="12"/>
    </row>
    <row r="35987" spans="4:20" x14ac:dyDescent="0.25">
      <c r="D35987" s="12"/>
      <c r="E35987" s="12"/>
      <c r="F35987" s="12"/>
      <c r="G35987" s="12"/>
      <c r="H35987" s="12"/>
      <c r="I35987" s="12"/>
      <c r="J35987" s="12"/>
      <c r="K35987" s="12"/>
      <c r="L35987" s="12"/>
      <c r="M35987" s="12"/>
      <c r="N35987" s="12"/>
      <c r="O35987" s="12"/>
      <c r="P35987" s="12"/>
      <c r="Q35987" s="12"/>
      <c r="R35987" s="12"/>
      <c r="S35987" s="12"/>
      <c r="T35987" s="12"/>
    </row>
    <row r="35988" spans="4:20" x14ac:dyDescent="0.25">
      <c r="D35988" s="12"/>
      <c r="E35988" s="12"/>
      <c r="F35988" s="12"/>
      <c r="G35988" s="12"/>
      <c r="H35988" s="12"/>
      <c r="I35988" s="12"/>
      <c r="J35988" s="12"/>
      <c r="K35988" s="12"/>
      <c r="L35988" s="12"/>
      <c r="M35988" s="12"/>
      <c r="N35988" s="12"/>
      <c r="O35988" s="12"/>
      <c r="P35988" s="12"/>
      <c r="Q35988" s="12"/>
      <c r="R35988" s="12"/>
      <c r="S35988" s="12"/>
      <c r="T35988" s="12"/>
    </row>
    <row r="35989" spans="4:20" x14ac:dyDescent="0.25">
      <c r="D35989" s="12"/>
      <c r="E35989" s="12"/>
      <c r="F35989" s="12"/>
      <c r="G35989" s="12"/>
      <c r="H35989" s="12"/>
      <c r="I35989" s="12"/>
      <c r="J35989" s="12"/>
      <c r="K35989" s="12"/>
      <c r="L35989" s="12"/>
      <c r="M35989" s="12"/>
      <c r="N35989" s="12"/>
      <c r="O35989" s="12"/>
      <c r="P35989" s="12"/>
      <c r="Q35989" s="12"/>
      <c r="R35989" s="12"/>
      <c r="S35989" s="12"/>
      <c r="T35989" s="12"/>
    </row>
    <row r="35990" spans="4:20" x14ac:dyDescent="0.25">
      <c r="D35990" s="12"/>
      <c r="E35990" s="12"/>
      <c r="F35990" s="12"/>
      <c r="G35990" s="12"/>
      <c r="H35990" s="12"/>
      <c r="I35990" s="12"/>
      <c r="J35990" s="12"/>
      <c r="K35990" s="12"/>
      <c r="L35990" s="12"/>
      <c r="M35990" s="12"/>
      <c r="N35990" s="12"/>
      <c r="O35990" s="12"/>
      <c r="P35990" s="12"/>
      <c r="Q35990" s="12"/>
      <c r="R35990" s="12"/>
      <c r="S35990" s="12"/>
      <c r="T35990" s="12"/>
    </row>
    <row r="35991" spans="4:20" x14ac:dyDescent="0.25">
      <c r="D35991" s="12"/>
      <c r="E35991" s="12"/>
      <c r="F35991" s="12"/>
      <c r="G35991" s="12"/>
      <c r="H35991" s="12"/>
      <c r="I35991" s="12"/>
      <c r="J35991" s="12"/>
      <c r="K35991" s="12"/>
      <c r="L35991" s="12"/>
      <c r="M35991" s="12"/>
      <c r="N35991" s="12"/>
      <c r="O35991" s="12"/>
      <c r="P35991" s="12"/>
      <c r="Q35991" s="12"/>
      <c r="R35991" s="12"/>
      <c r="S35991" s="12"/>
      <c r="T35991" s="12"/>
    </row>
    <row r="35992" spans="4:20" x14ac:dyDescent="0.25">
      <c r="D35992" s="12"/>
      <c r="E35992" s="12"/>
      <c r="F35992" s="12"/>
      <c r="G35992" s="12"/>
      <c r="H35992" s="12"/>
      <c r="I35992" s="12"/>
      <c r="J35992" s="12"/>
      <c r="K35992" s="12"/>
      <c r="L35992" s="12"/>
      <c r="M35992" s="12"/>
      <c r="N35992" s="12"/>
      <c r="O35992" s="12"/>
      <c r="P35992" s="12"/>
      <c r="Q35992" s="12"/>
      <c r="R35992" s="12"/>
      <c r="S35992" s="12"/>
      <c r="T35992" s="12"/>
    </row>
    <row r="35993" spans="4:20" x14ac:dyDescent="0.25">
      <c r="D35993" s="12"/>
      <c r="E35993" s="12"/>
      <c r="F35993" s="12"/>
      <c r="G35993" s="12"/>
      <c r="H35993" s="12"/>
      <c r="I35993" s="12"/>
      <c r="J35993" s="12"/>
      <c r="K35993" s="12"/>
      <c r="L35993" s="12"/>
      <c r="M35993" s="12"/>
      <c r="N35993" s="12"/>
      <c r="O35993" s="12"/>
      <c r="P35993" s="12"/>
      <c r="Q35993" s="12"/>
      <c r="R35993" s="12"/>
      <c r="S35993" s="12"/>
      <c r="T35993" s="12"/>
    </row>
    <row r="35994" spans="4:20" x14ac:dyDescent="0.25">
      <c r="D35994" s="12"/>
      <c r="E35994" s="12"/>
      <c r="F35994" s="12"/>
      <c r="G35994" s="12"/>
      <c r="H35994" s="12"/>
      <c r="I35994" s="12"/>
      <c r="J35994" s="12"/>
      <c r="K35994" s="12"/>
      <c r="L35994" s="12"/>
      <c r="M35994" s="12"/>
      <c r="N35994" s="12"/>
      <c r="O35994" s="12"/>
      <c r="P35994" s="12"/>
      <c r="Q35994" s="12"/>
      <c r="R35994" s="12"/>
      <c r="S35994" s="12"/>
      <c r="T35994" s="12"/>
    </row>
    <row r="35995" spans="4:20" x14ac:dyDescent="0.25">
      <c r="D35995" s="12"/>
      <c r="E35995" s="12"/>
      <c r="F35995" s="12"/>
      <c r="G35995" s="12"/>
      <c r="H35995" s="12"/>
      <c r="I35995" s="12"/>
      <c r="J35995" s="12"/>
      <c r="K35995" s="12"/>
      <c r="L35995" s="12"/>
      <c r="M35995" s="12"/>
      <c r="N35995" s="12"/>
      <c r="O35995" s="12"/>
      <c r="P35995" s="12"/>
      <c r="Q35995" s="12"/>
      <c r="R35995" s="12"/>
      <c r="S35995" s="12"/>
      <c r="T35995" s="12"/>
    </row>
    <row r="35996" spans="4:20" x14ac:dyDescent="0.25">
      <c r="D35996" s="12"/>
      <c r="E35996" s="12"/>
      <c r="F35996" s="12"/>
      <c r="G35996" s="12"/>
      <c r="H35996" s="12"/>
      <c r="I35996" s="12"/>
      <c r="J35996" s="12"/>
      <c r="K35996" s="12"/>
      <c r="L35996" s="12"/>
      <c r="M35996" s="12"/>
      <c r="N35996" s="12"/>
      <c r="O35996" s="12"/>
      <c r="P35996" s="12"/>
      <c r="Q35996" s="12"/>
      <c r="R35996" s="12"/>
      <c r="S35996" s="12"/>
      <c r="T35996" s="12"/>
    </row>
    <row r="35997" spans="4:20" x14ac:dyDescent="0.25">
      <c r="D35997" s="12"/>
      <c r="E35997" s="12"/>
      <c r="F35997" s="12"/>
      <c r="G35997" s="12"/>
      <c r="H35997" s="12"/>
      <c r="I35997" s="12"/>
      <c r="J35997" s="12"/>
      <c r="K35997" s="12"/>
      <c r="L35997" s="12"/>
      <c r="M35997" s="12"/>
      <c r="N35997" s="12"/>
      <c r="O35997" s="12"/>
      <c r="P35997" s="12"/>
      <c r="Q35997" s="12"/>
      <c r="R35997" s="12"/>
      <c r="S35997" s="12"/>
      <c r="T35997" s="12"/>
    </row>
    <row r="35998" spans="4:20" x14ac:dyDescent="0.25">
      <c r="D35998" s="12"/>
      <c r="E35998" s="12"/>
      <c r="F35998" s="12"/>
      <c r="G35998" s="12"/>
      <c r="H35998" s="12"/>
      <c r="I35998" s="12"/>
      <c r="J35998" s="12"/>
      <c r="K35998" s="12"/>
      <c r="L35998" s="12"/>
      <c r="M35998" s="12"/>
      <c r="N35998" s="12"/>
      <c r="O35998" s="12"/>
      <c r="P35998" s="12"/>
      <c r="Q35998" s="12"/>
      <c r="R35998" s="12"/>
      <c r="S35998" s="12"/>
      <c r="T35998" s="12"/>
    </row>
    <row r="35999" spans="4:20" x14ac:dyDescent="0.25">
      <c r="D35999" s="12"/>
      <c r="E35999" s="12"/>
      <c r="F35999" s="12"/>
      <c r="G35999" s="12"/>
      <c r="H35999" s="12"/>
      <c r="I35999" s="12"/>
      <c r="J35999" s="12"/>
      <c r="K35999" s="12"/>
      <c r="L35999" s="12"/>
      <c r="M35999" s="12"/>
      <c r="N35999" s="12"/>
      <c r="O35999" s="12"/>
      <c r="P35999" s="12"/>
      <c r="Q35999" s="12"/>
      <c r="R35999" s="12"/>
      <c r="S35999" s="12"/>
      <c r="T35999" s="12"/>
    </row>
    <row r="36000" spans="4:20" x14ac:dyDescent="0.25">
      <c r="D36000" s="12"/>
      <c r="E36000" s="12"/>
      <c r="F36000" s="12"/>
      <c r="G36000" s="12"/>
      <c r="H36000" s="12"/>
      <c r="I36000" s="12"/>
      <c r="J36000" s="12"/>
      <c r="K36000" s="12"/>
      <c r="L36000" s="12"/>
      <c r="M36000" s="12"/>
      <c r="N36000" s="12"/>
      <c r="O36000" s="12"/>
      <c r="P36000" s="12"/>
      <c r="Q36000" s="12"/>
      <c r="R36000" s="12"/>
      <c r="S36000" s="12"/>
      <c r="T36000" s="12"/>
    </row>
    <row r="36001" spans="4:20" x14ac:dyDescent="0.25">
      <c r="D36001" s="12"/>
      <c r="E36001" s="12"/>
      <c r="F36001" s="12"/>
      <c r="G36001" s="12"/>
      <c r="H36001" s="12"/>
      <c r="I36001" s="12"/>
      <c r="J36001" s="12"/>
      <c r="K36001" s="12"/>
      <c r="L36001" s="12"/>
      <c r="M36001" s="12"/>
      <c r="N36001" s="12"/>
      <c r="O36001" s="12"/>
      <c r="P36001" s="12"/>
      <c r="Q36001" s="12"/>
      <c r="R36001" s="12"/>
      <c r="S36001" s="12"/>
      <c r="T36001" s="12"/>
    </row>
    <row r="36002" spans="4:20" x14ac:dyDescent="0.25">
      <c r="D36002" s="12"/>
      <c r="E36002" s="12"/>
      <c r="F36002" s="12"/>
      <c r="G36002" s="12"/>
      <c r="H36002" s="12"/>
      <c r="I36002" s="12"/>
      <c r="J36002" s="12"/>
      <c r="K36002" s="12"/>
      <c r="L36002" s="12"/>
      <c r="M36002" s="12"/>
      <c r="N36002" s="12"/>
      <c r="O36002" s="12"/>
      <c r="P36002" s="12"/>
      <c r="Q36002" s="12"/>
      <c r="R36002" s="12"/>
      <c r="S36002" s="12"/>
      <c r="T36002" s="12"/>
    </row>
    <row r="36003" spans="4:20" x14ac:dyDescent="0.25">
      <c r="D36003" s="12"/>
      <c r="E36003" s="12"/>
      <c r="F36003" s="12"/>
      <c r="G36003" s="12"/>
      <c r="H36003" s="12"/>
      <c r="I36003" s="12"/>
      <c r="J36003" s="12"/>
      <c r="K36003" s="12"/>
      <c r="L36003" s="12"/>
      <c r="M36003" s="12"/>
      <c r="N36003" s="12"/>
      <c r="O36003" s="12"/>
      <c r="P36003" s="12"/>
      <c r="Q36003" s="12"/>
      <c r="R36003" s="12"/>
      <c r="S36003" s="12"/>
      <c r="T36003" s="12"/>
    </row>
    <row r="36004" spans="4:20" x14ac:dyDescent="0.25">
      <c r="D36004" s="12"/>
      <c r="E36004" s="12"/>
      <c r="F36004" s="12"/>
      <c r="G36004" s="12"/>
      <c r="H36004" s="12"/>
      <c r="I36004" s="12"/>
      <c r="J36004" s="12"/>
      <c r="K36004" s="12"/>
      <c r="L36004" s="12"/>
      <c r="M36004" s="12"/>
      <c r="N36004" s="12"/>
      <c r="O36004" s="12"/>
      <c r="P36004" s="12"/>
      <c r="Q36004" s="12"/>
      <c r="R36004" s="12"/>
      <c r="S36004" s="12"/>
      <c r="T36004" s="12"/>
    </row>
    <row r="36005" spans="4:20" x14ac:dyDescent="0.25">
      <c r="D36005" s="12"/>
      <c r="E36005" s="12"/>
      <c r="F36005" s="12"/>
      <c r="G36005" s="12"/>
      <c r="H36005" s="12"/>
      <c r="I36005" s="12"/>
      <c r="J36005" s="12"/>
      <c r="K36005" s="12"/>
      <c r="L36005" s="12"/>
      <c r="M36005" s="12"/>
      <c r="N36005" s="12"/>
      <c r="O36005" s="12"/>
      <c r="P36005" s="12"/>
      <c r="Q36005" s="12"/>
      <c r="R36005" s="12"/>
      <c r="S36005" s="12"/>
      <c r="T36005" s="12"/>
    </row>
    <row r="36006" spans="4:20" x14ac:dyDescent="0.25">
      <c r="D36006" s="12"/>
      <c r="E36006" s="12"/>
      <c r="F36006" s="12"/>
      <c r="G36006" s="12"/>
      <c r="H36006" s="12"/>
      <c r="I36006" s="12"/>
      <c r="J36006" s="12"/>
      <c r="K36006" s="12"/>
      <c r="L36006" s="12"/>
      <c r="M36006" s="12"/>
      <c r="N36006" s="12"/>
      <c r="O36006" s="12"/>
      <c r="P36006" s="12"/>
      <c r="Q36006" s="12"/>
      <c r="R36006" s="12"/>
      <c r="S36006" s="12"/>
      <c r="T36006" s="12"/>
    </row>
    <row r="36007" spans="4:20" x14ac:dyDescent="0.25">
      <c r="D36007" s="12"/>
      <c r="E36007" s="12"/>
      <c r="F36007" s="12"/>
      <c r="G36007" s="12"/>
      <c r="H36007" s="12"/>
      <c r="I36007" s="12"/>
      <c r="J36007" s="12"/>
      <c r="K36007" s="12"/>
      <c r="L36007" s="12"/>
      <c r="M36007" s="12"/>
      <c r="N36007" s="12"/>
      <c r="O36007" s="12"/>
      <c r="P36007" s="12"/>
      <c r="Q36007" s="12"/>
      <c r="R36007" s="12"/>
      <c r="S36007" s="12"/>
      <c r="T36007" s="12"/>
    </row>
    <row r="36008" spans="4:20" x14ac:dyDescent="0.25">
      <c r="D36008" s="12"/>
      <c r="E36008" s="12"/>
      <c r="F36008" s="12"/>
      <c r="G36008" s="12"/>
      <c r="H36008" s="12"/>
      <c r="I36008" s="12"/>
      <c r="J36008" s="12"/>
      <c r="K36008" s="12"/>
      <c r="L36008" s="12"/>
      <c r="M36008" s="12"/>
      <c r="N36008" s="12"/>
      <c r="O36008" s="12"/>
      <c r="P36008" s="12"/>
      <c r="Q36008" s="12"/>
      <c r="R36008" s="12"/>
      <c r="S36008" s="12"/>
      <c r="T36008" s="12"/>
    </row>
    <row r="36009" spans="4:20" x14ac:dyDescent="0.25">
      <c r="D36009" s="12"/>
      <c r="E36009" s="12"/>
      <c r="F36009" s="12"/>
      <c r="G36009" s="12"/>
      <c r="H36009" s="12"/>
      <c r="I36009" s="12"/>
      <c r="J36009" s="12"/>
      <c r="K36009" s="12"/>
      <c r="L36009" s="12"/>
      <c r="M36009" s="12"/>
      <c r="N36009" s="12"/>
      <c r="O36009" s="12"/>
      <c r="P36009" s="12"/>
      <c r="Q36009" s="12"/>
      <c r="R36009" s="12"/>
      <c r="S36009" s="12"/>
      <c r="T36009" s="12"/>
    </row>
    <row r="36010" spans="4:20" x14ac:dyDescent="0.25">
      <c r="D36010" s="12"/>
      <c r="E36010" s="12"/>
      <c r="F36010" s="12"/>
      <c r="G36010" s="12"/>
      <c r="H36010" s="12"/>
      <c r="I36010" s="12"/>
      <c r="J36010" s="12"/>
      <c r="K36010" s="12"/>
      <c r="L36010" s="12"/>
      <c r="M36010" s="12"/>
      <c r="N36010" s="12"/>
      <c r="O36010" s="12"/>
      <c r="P36010" s="12"/>
      <c r="Q36010" s="12"/>
      <c r="R36010" s="12"/>
      <c r="S36010" s="12"/>
      <c r="T36010" s="12"/>
    </row>
    <row r="36011" spans="4:20" x14ac:dyDescent="0.25">
      <c r="D36011" s="12"/>
      <c r="E36011" s="12"/>
      <c r="F36011" s="12"/>
      <c r="G36011" s="12"/>
      <c r="H36011" s="12"/>
      <c r="I36011" s="12"/>
      <c r="J36011" s="12"/>
      <c r="K36011" s="12"/>
      <c r="L36011" s="12"/>
      <c r="M36011" s="12"/>
      <c r="N36011" s="12"/>
      <c r="O36011" s="12"/>
      <c r="P36011" s="12"/>
      <c r="Q36011" s="12"/>
      <c r="R36011" s="12"/>
      <c r="S36011" s="12"/>
      <c r="T36011" s="12"/>
    </row>
    <row r="36012" spans="4:20" x14ac:dyDescent="0.25">
      <c r="D36012" s="12"/>
      <c r="E36012" s="12"/>
      <c r="F36012" s="12"/>
      <c r="G36012" s="12"/>
      <c r="H36012" s="12"/>
      <c r="I36012" s="12"/>
      <c r="J36012" s="12"/>
      <c r="K36012" s="12"/>
      <c r="L36012" s="12"/>
      <c r="M36012" s="12"/>
      <c r="N36012" s="12"/>
      <c r="O36012" s="12"/>
      <c r="P36012" s="12"/>
      <c r="Q36012" s="12"/>
      <c r="R36012" s="12"/>
      <c r="S36012" s="12"/>
      <c r="T36012" s="12"/>
    </row>
    <row r="36013" spans="4:20" x14ac:dyDescent="0.25">
      <c r="D36013" s="12"/>
      <c r="E36013" s="12"/>
      <c r="F36013" s="12"/>
      <c r="G36013" s="12"/>
      <c r="H36013" s="12"/>
      <c r="I36013" s="12"/>
      <c r="J36013" s="12"/>
      <c r="K36013" s="12"/>
      <c r="L36013" s="12"/>
      <c r="M36013" s="12"/>
      <c r="N36013" s="12"/>
      <c r="O36013" s="12"/>
      <c r="P36013" s="12"/>
      <c r="Q36013" s="12"/>
      <c r="R36013" s="12"/>
      <c r="S36013" s="12"/>
      <c r="T36013" s="12"/>
    </row>
    <row r="36014" spans="4:20" x14ac:dyDescent="0.25">
      <c r="D36014" s="12"/>
      <c r="E36014" s="12"/>
      <c r="F36014" s="12"/>
      <c r="G36014" s="12"/>
      <c r="H36014" s="12"/>
      <c r="I36014" s="12"/>
      <c r="J36014" s="12"/>
      <c r="K36014" s="12"/>
      <c r="L36014" s="12"/>
      <c r="M36014" s="12"/>
      <c r="N36014" s="12"/>
      <c r="O36014" s="12"/>
      <c r="P36014" s="12"/>
      <c r="Q36014" s="12"/>
      <c r="R36014" s="12"/>
      <c r="S36014" s="12"/>
      <c r="T36014" s="12"/>
    </row>
    <row r="36015" spans="4:20" x14ac:dyDescent="0.25">
      <c r="D36015" s="12"/>
      <c r="E36015" s="12"/>
      <c r="F36015" s="12"/>
      <c r="G36015" s="12"/>
      <c r="H36015" s="12"/>
      <c r="I36015" s="12"/>
      <c r="J36015" s="12"/>
      <c r="K36015" s="12"/>
      <c r="L36015" s="12"/>
      <c r="M36015" s="12"/>
      <c r="N36015" s="12"/>
      <c r="O36015" s="12"/>
      <c r="P36015" s="12"/>
      <c r="Q36015" s="12"/>
      <c r="R36015" s="12"/>
      <c r="S36015" s="12"/>
      <c r="T36015" s="12"/>
    </row>
    <row r="36016" spans="4:20" x14ac:dyDescent="0.25">
      <c r="D36016" s="12"/>
      <c r="E36016" s="12"/>
      <c r="F36016" s="12"/>
      <c r="G36016" s="12"/>
      <c r="H36016" s="12"/>
      <c r="I36016" s="12"/>
      <c r="J36016" s="12"/>
      <c r="K36016" s="12"/>
      <c r="L36016" s="12"/>
      <c r="M36016" s="12"/>
      <c r="N36016" s="12"/>
      <c r="O36016" s="12"/>
      <c r="P36016" s="12"/>
      <c r="Q36016" s="12"/>
      <c r="R36016" s="12"/>
      <c r="S36016" s="12"/>
      <c r="T36016" s="12"/>
    </row>
    <row r="36017" spans="4:20" x14ac:dyDescent="0.25">
      <c r="D36017" s="12"/>
      <c r="E36017" s="12"/>
      <c r="F36017" s="12"/>
      <c r="G36017" s="12"/>
      <c r="H36017" s="12"/>
      <c r="I36017" s="12"/>
      <c r="J36017" s="12"/>
      <c r="K36017" s="12"/>
      <c r="L36017" s="12"/>
      <c r="M36017" s="12"/>
      <c r="N36017" s="12"/>
      <c r="O36017" s="12"/>
      <c r="P36017" s="12"/>
      <c r="Q36017" s="12"/>
      <c r="R36017" s="12"/>
      <c r="S36017" s="12"/>
      <c r="T36017" s="12"/>
    </row>
    <row r="36018" spans="4:20" x14ac:dyDescent="0.25">
      <c r="D36018" s="12"/>
      <c r="E36018" s="12"/>
      <c r="F36018" s="12"/>
      <c r="G36018" s="12"/>
      <c r="H36018" s="12"/>
      <c r="I36018" s="12"/>
      <c r="J36018" s="12"/>
      <c r="K36018" s="12"/>
      <c r="L36018" s="12"/>
      <c r="M36018" s="12"/>
      <c r="N36018" s="12"/>
      <c r="O36018" s="12"/>
      <c r="P36018" s="12"/>
      <c r="Q36018" s="12"/>
      <c r="R36018" s="12"/>
      <c r="S36018" s="12"/>
      <c r="T36018" s="12"/>
    </row>
    <row r="36019" spans="4:20" x14ac:dyDescent="0.25">
      <c r="D36019" s="12"/>
      <c r="E36019" s="12"/>
      <c r="F36019" s="12"/>
      <c r="G36019" s="12"/>
      <c r="H36019" s="12"/>
      <c r="I36019" s="12"/>
      <c r="J36019" s="12"/>
      <c r="K36019" s="12"/>
      <c r="L36019" s="12"/>
      <c r="M36019" s="12"/>
      <c r="N36019" s="12"/>
      <c r="O36019" s="12"/>
      <c r="P36019" s="12"/>
      <c r="Q36019" s="12"/>
      <c r="R36019" s="12"/>
      <c r="S36019" s="12"/>
      <c r="T36019" s="12"/>
    </row>
    <row r="36020" spans="4:20" x14ac:dyDescent="0.25">
      <c r="D36020" s="12"/>
      <c r="E36020" s="12"/>
      <c r="F36020" s="12"/>
      <c r="G36020" s="12"/>
      <c r="H36020" s="12"/>
      <c r="I36020" s="12"/>
      <c r="J36020" s="12"/>
      <c r="K36020" s="12"/>
      <c r="L36020" s="12"/>
      <c r="M36020" s="12"/>
      <c r="N36020" s="12"/>
      <c r="O36020" s="12"/>
      <c r="P36020" s="12"/>
      <c r="Q36020" s="12"/>
      <c r="R36020" s="12"/>
      <c r="S36020" s="12"/>
      <c r="T36020" s="12"/>
    </row>
    <row r="36021" spans="4:20" x14ac:dyDescent="0.25">
      <c r="D36021" s="12"/>
      <c r="E36021" s="12"/>
      <c r="F36021" s="12"/>
      <c r="G36021" s="12"/>
      <c r="H36021" s="12"/>
      <c r="I36021" s="12"/>
      <c r="J36021" s="12"/>
      <c r="K36021" s="12"/>
      <c r="L36021" s="12"/>
      <c r="M36021" s="12"/>
      <c r="N36021" s="12"/>
      <c r="O36021" s="12"/>
      <c r="P36021" s="12"/>
      <c r="Q36021" s="12"/>
      <c r="R36021" s="12"/>
      <c r="S36021" s="12"/>
      <c r="T36021" s="12"/>
    </row>
    <row r="36022" spans="4:20" x14ac:dyDescent="0.25">
      <c r="D36022" s="12"/>
      <c r="E36022" s="12"/>
      <c r="F36022" s="12"/>
      <c r="G36022" s="12"/>
      <c r="H36022" s="12"/>
      <c r="I36022" s="12"/>
      <c r="J36022" s="12"/>
      <c r="K36022" s="12"/>
      <c r="L36022" s="12"/>
      <c r="M36022" s="12"/>
      <c r="N36022" s="12"/>
      <c r="O36022" s="12"/>
      <c r="P36022" s="12"/>
      <c r="Q36022" s="12"/>
      <c r="R36022" s="12"/>
      <c r="S36022" s="12"/>
      <c r="T36022" s="12"/>
    </row>
    <row r="36023" spans="4:20" x14ac:dyDescent="0.25">
      <c r="D36023" s="12"/>
      <c r="E36023" s="12"/>
      <c r="F36023" s="12"/>
      <c r="G36023" s="12"/>
      <c r="H36023" s="12"/>
      <c r="I36023" s="12"/>
      <c r="J36023" s="12"/>
      <c r="K36023" s="12"/>
      <c r="L36023" s="12"/>
      <c r="M36023" s="12"/>
      <c r="N36023" s="12"/>
      <c r="O36023" s="12"/>
      <c r="P36023" s="12"/>
      <c r="Q36023" s="12"/>
      <c r="R36023" s="12"/>
      <c r="S36023" s="12"/>
      <c r="T36023" s="12"/>
    </row>
    <row r="36024" spans="4:20" x14ac:dyDescent="0.25">
      <c r="D36024" s="12"/>
      <c r="E36024" s="12"/>
      <c r="F36024" s="12"/>
      <c r="G36024" s="12"/>
      <c r="H36024" s="12"/>
      <c r="I36024" s="12"/>
      <c r="J36024" s="12"/>
      <c r="K36024" s="12"/>
      <c r="L36024" s="12"/>
      <c r="M36024" s="12"/>
      <c r="N36024" s="12"/>
      <c r="O36024" s="12"/>
      <c r="P36024" s="12"/>
      <c r="Q36024" s="12"/>
      <c r="R36024" s="12"/>
      <c r="S36024" s="12"/>
      <c r="T36024" s="12"/>
    </row>
    <row r="36025" spans="4:20" x14ac:dyDescent="0.25">
      <c r="D36025" s="12"/>
      <c r="E36025" s="12"/>
      <c r="F36025" s="12"/>
      <c r="G36025" s="12"/>
      <c r="H36025" s="12"/>
      <c r="I36025" s="12"/>
      <c r="J36025" s="12"/>
      <c r="K36025" s="12"/>
      <c r="L36025" s="12"/>
      <c r="M36025" s="12"/>
      <c r="N36025" s="12"/>
      <c r="O36025" s="12"/>
      <c r="P36025" s="12"/>
      <c r="Q36025" s="12"/>
      <c r="R36025" s="12"/>
      <c r="S36025" s="12"/>
      <c r="T36025" s="12"/>
    </row>
    <row r="36026" spans="4:20" x14ac:dyDescent="0.25">
      <c r="D36026" s="12"/>
      <c r="E36026" s="12"/>
      <c r="F36026" s="12"/>
      <c r="G36026" s="12"/>
      <c r="H36026" s="12"/>
      <c r="I36026" s="12"/>
      <c r="J36026" s="12"/>
      <c r="K36026" s="12"/>
      <c r="L36026" s="12"/>
      <c r="M36026" s="12"/>
      <c r="N36026" s="12"/>
      <c r="O36026" s="12"/>
      <c r="P36026" s="12"/>
      <c r="Q36026" s="12"/>
      <c r="R36026" s="12"/>
      <c r="S36026" s="12"/>
      <c r="T36026" s="12"/>
    </row>
    <row r="36027" spans="4:20" x14ac:dyDescent="0.25">
      <c r="D36027" s="12"/>
      <c r="E36027" s="12"/>
      <c r="F36027" s="12"/>
      <c r="G36027" s="12"/>
      <c r="H36027" s="12"/>
      <c r="I36027" s="12"/>
      <c r="J36027" s="12"/>
      <c r="K36027" s="12"/>
      <c r="L36027" s="12"/>
      <c r="M36027" s="12"/>
      <c r="N36027" s="12"/>
      <c r="O36027" s="12"/>
      <c r="P36027" s="12"/>
      <c r="Q36027" s="12"/>
      <c r="R36027" s="12"/>
      <c r="S36027" s="12"/>
      <c r="T36027" s="12"/>
    </row>
    <row r="36028" spans="4:20" x14ac:dyDescent="0.25">
      <c r="D36028" s="12"/>
      <c r="E36028" s="12"/>
      <c r="F36028" s="12"/>
      <c r="G36028" s="12"/>
      <c r="H36028" s="12"/>
      <c r="I36028" s="12"/>
      <c r="J36028" s="12"/>
      <c r="K36028" s="12"/>
      <c r="L36028" s="12"/>
      <c r="M36028" s="12"/>
      <c r="N36028" s="12"/>
      <c r="O36028" s="12"/>
      <c r="P36028" s="12"/>
      <c r="Q36028" s="12"/>
      <c r="R36028" s="12"/>
      <c r="S36028" s="12"/>
      <c r="T36028" s="12"/>
    </row>
    <row r="36029" spans="4:20" x14ac:dyDescent="0.25">
      <c r="D36029" s="12"/>
      <c r="E36029" s="12"/>
      <c r="F36029" s="12"/>
      <c r="G36029" s="12"/>
      <c r="H36029" s="12"/>
      <c r="I36029" s="12"/>
      <c r="J36029" s="12"/>
      <c r="K36029" s="12"/>
      <c r="L36029" s="12"/>
      <c r="M36029" s="12"/>
      <c r="N36029" s="12"/>
      <c r="O36029" s="12"/>
      <c r="P36029" s="12"/>
      <c r="Q36029" s="12"/>
      <c r="R36029" s="12"/>
      <c r="S36029" s="12"/>
      <c r="T36029" s="12"/>
    </row>
    <row r="36030" spans="4:20" x14ac:dyDescent="0.25">
      <c r="D36030" s="12"/>
      <c r="E36030" s="12"/>
      <c r="F36030" s="12"/>
      <c r="G36030" s="12"/>
      <c r="H36030" s="12"/>
      <c r="I36030" s="12"/>
      <c r="J36030" s="12"/>
      <c r="K36030" s="12"/>
      <c r="L36030" s="12"/>
      <c r="M36030" s="12"/>
      <c r="N36030" s="12"/>
      <c r="O36030" s="12"/>
      <c r="P36030" s="12"/>
      <c r="Q36030" s="12"/>
      <c r="R36030" s="12"/>
      <c r="S36030" s="12"/>
      <c r="T36030" s="12"/>
    </row>
    <row r="36031" spans="4:20" x14ac:dyDescent="0.25">
      <c r="D36031" s="12"/>
      <c r="E36031" s="12"/>
      <c r="F36031" s="12"/>
      <c r="G36031" s="12"/>
      <c r="H36031" s="12"/>
      <c r="I36031" s="12"/>
      <c r="J36031" s="12"/>
      <c r="K36031" s="12"/>
      <c r="L36031" s="12"/>
      <c r="M36031" s="12"/>
      <c r="N36031" s="12"/>
      <c r="O36031" s="12"/>
      <c r="P36031" s="12"/>
      <c r="Q36031" s="12"/>
      <c r="R36031" s="12"/>
      <c r="S36031" s="12"/>
      <c r="T36031" s="12"/>
    </row>
    <row r="36032" spans="4:20" x14ac:dyDescent="0.25">
      <c r="D36032" s="12"/>
      <c r="E36032" s="12"/>
      <c r="F36032" s="12"/>
      <c r="G36032" s="12"/>
      <c r="H36032" s="12"/>
      <c r="I36032" s="12"/>
      <c r="J36032" s="12"/>
      <c r="K36032" s="12"/>
      <c r="L36032" s="12"/>
      <c r="M36032" s="12"/>
      <c r="N36032" s="12"/>
      <c r="O36032" s="12"/>
      <c r="P36032" s="12"/>
      <c r="Q36032" s="12"/>
      <c r="R36032" s="12"/>
      <c r="S36032" s="12"/>
      <c r="T36032" s="12"/>
    </row>
    <row r="36033" spans="4:20" x14ac:dyDescent="0.25">
      <c r="D36033" s="12"/>
      <c r="E36033" s="12"/>
      <c r="F36033" s="12"/>
      <c r="G36033" s="12"/>
      <c r="H36033" s="12"/>
      <c r="I36033" s="12"/>
      <c r="J36033" s="12"/>
      <c r="K36033" s="12"/>
      <c r="L36033" s="12"/>
      <c r="M36033" s="12"/>
      <c r="N36033" s="12"/>
      <c r="O36033" s="12"/>
      <c r="P36033" s="12"/>
      <c r="Q36033" s="12"/>
      <c r="R36033" s="12"/>
      <c r="S36033" s="12"/>
      <c r="T36033" s="12"/>
    </row>
    <row r="36034" spans="4:20" x14ac:dyDescent="0.25">
      <c r="D36034" s="12"/>
      <c r="E36034" s="12"/>
      <c r="F36034" s="12"/>
      <c r="G36034" s="12"/>
      <c r="H36034" s="12"/>
      <c r="I36034" s="12"/>
      <c r="J36034" s="12"/>
      <c r="K36034" s="12"/>
      <c r="L36034" s="12"/>
      <c r="M36034" s="12"/>
      <c r="N36034" s="12"/>
      <c r="O36034" s="12"/>
      <c r="P36034" s="12"/>
      <c r="Q36034" s="12"/>
      <c r="R36034" s="12"/>
      <c r="S36034" s="12"/>
      <c r="T36034" s="12"/>
    </row>
    <row r="36035" spans="4:20" x14ac:dyDescent="0.25">
      <c r="D36035" s="12"/>
      <c r="E36035" s="12"/>
      <c r="F36035" s="12"/>
      <c r="G36035" s="12"/>
      <c r="H36035" s="12"/>
      <c r="I36035" s="12"/>
      <c r="J36035" s="12"/>
      <c r="K36035" s="12"/>
      <c r="L36035" s="12"/>
      <c r="M36035" s="12"/>
      <c r="N36035" s="12"/>
      <c r="O36035" s="12"/>
      <c r="P36035" s="12"/>
      <c r="Q36035" s="12"/>
      <c r="R36035" s="12"/>
      <c r="S36035" s="12"/>
      <c r="T36035" s="12"/>
    </row>
    <row r="36036" spans="4:20" x14ac:dyDescent="0.25">
      <c r="D36036" s="12"/>
      <c r="E36036" s="12"/>
      <c r="F36036" s="12"/>
      <c r="G36036" s="12"/>
      <c r="H36036" s="12"/>
      <c r="I36036" s="12"/>
      <c r="J36036" s="12"/>
      <c r="K36036" s="12"/>
      <c r="L36036" s="12"/>
      <c r="M36036" s="12"/>
      <c r="N36036" s="12"/>
      <c r="O36036" s="12"/>
      <c r="P36036" s="12"/>
      <c r="Q36036" s="12"/>
      <c r="R36036" s="12"/>
      <c r="S36036" s="12"/>
      <c r="T36036" s="12"/>
    </row>
    <row r="36037" spans="4:20" x14ac:dyDescent="0.25">
      <c r="D36037" s="12"/>
      <c r="E36037" s="12"/>
      <c r="F36037" s="12"/>
      <c r="G36037" s="12"/>
      <c r="H36037" s="12"/>
      <c r="I36037" s="12"/>
      <c r="J36037" s="12"/>
      <c r="K36037" s="12"/>
      <c r="L36037" s="12"/>
      <c r="M36037" s="12"/>
      <c r="N36037" s="12"/>
      <c r="O36037" s="12"/>
      <c r="P36037" s="12"/>
      <c r="Q36037" s="12"/>
      <c r="R36037" s="12"/>
      <c r="S36037" s="12"/>
      <c r="T36037" s="12"/>
    </row>
    <row r="36038" spans="4:20" x14ac:dyDescent="0.25">
      <c r="D36038" s="12"/>
      <c r="E36038" s="12"/>
      <c r="F36038" s="12"/>
      <c r="G36038" s="12"/>
      <c r="H36038" s="12"/>
      <c r="I36038" s="12"/>
      <c r="J36038" s="12"/>
      <c r="K36038" s="12"/>
      <c r="L36038" s="12"/>
      <c r="M36038" s="12"/>
      <c r="N36038" s="12"/>
      <c r="O36038" s="12"/>
      <c r="P36038" s="12"/>
      <c r="Q36038" s="12"/>
      <c r="R36038" s="12"/>
      <c r="S36038" s="12"/>
      <c r="T36038" s="12"/>
    </row>
    <row r="36039" spans="4:20" x14ac:dyDescent="0.25">
      <c r="D36039" s="12"/>
      <c r="E36039" s="12"/>
      <c r="F36039" s="12"/>
      <c r="G36039" s="12"/>
      <c r="H36039" s="12"/>
      <c r="I36039" s="12"/>
      <c r="J36039" s="12"/>
      <c r="K36039" s="12"/>
      <c r="L36039" s="12"/>
      <c r="M36039" s="12"/>
      <c r="N36039" s="12"/>
      <c r="O36039" s="12"/>
      <c r="P36039" s="12"/>
      <c r="Q36039" s="12"/>
      <c r="R36039" s="12"/>
      <c r="S36039" s="12"/>
      <c r="T36039" s="12"/>
    </row>
    <row r="36040" spans="4:20" x14ac:dyDescent="0.25">
      <c r="D36040" s="12"/>
      <c r="E36040" s="12"/>
      <c r="F36040" s="12"/>
      <c r="G36040" s="12"/>
      <c r="H36040" s="12"/>
      <c r="I36040" s="12"/>
      <c r="J36040" s="12"/>
      <c r="K36040" s="12"/>
      <c r="L36040" s="12"/>
      <c r="M36040" s="12"/>
      <c r="N36040" s="12"/>
      <c r="O36040" s="12"/>
      <c r="P36040" s="12"/>
      <c r="Q36040" s="12"/>
      <c r="R36040" s="12"/>
      <c r="S36040" s="12"/>
      <c r="T36040" s="12"/>
    </row>
    <row r="36041" spans="4:20" x14ac:dyDescent="0.25">
      <c r="D36041" s="12"/>
      <c r="E36041" s="12"/>
      <c r="F36041" s="12"/>
      <c r="G36041" s="12"/>
      <c r="H36041" s="12"/>
      <c r="I36041" s="12"/>
      <c r="J36041" s="12"/>
      <c r="K36041" s="12"/>
      <c r="L36041" s="12"/>
      <c r="M36041" s="12"/>
      <c r="N36041" s="12"/>
      <c r="O36041" s="12"/>
      <c r="P36041" s="12"/>
      <c r="Q36041" s="12"/>
      <c r="R36041" s="12"/>
      <c r="S36041" s="12"/>
      <c r="T36041" s="12"/>
    </row>
    <row r="36042" spans="4:20" x14ac:dyDescent="0.25">
      <c r="D36042" s="12"/>
      <c r="E36042" s="12"/>
      <c r="F36042" s="12"/>
      <c r="G36042" s="12"/>
      <c r="H36042" s="12"/>
      <c r="I36042" s="12"/>
      <c r="J36042" s="12"/>
      <c r="K36042" s="12"/>
      <c r="L36042" s="12"/>
      <c r="M36042" s="12"/>
      <c r="N36042" s="12"/>
      <c r="O36042" s="12"/>
      <c r="P36042" s="12"/>
      <c r="Q36042" s="12"/>
      <c r="R36042" s="12"/>
      <c r="S36042" s="12"/>
      <c r="T36042" s="12"/>
    </row>
    <row r="36043" spans="4:20" x14ac:dyDescent="0.25">
      <c r="D36043" s="12"/>
      <c r="E36043" s="12"/>
      <c r="F36043" s="12"/>
      <c r="G36043" s="12"/>
      <c r="H36043" s="12"/>
      <c r="I36043" s="12"/>
      <c r="J36043" s="12"/>
      <c r="K36043" s="12"/>
      <c r="L36043" s="12"/>
      <c r="M36043" s="12"/>
      <c r="N36043" s="12"/>
      <c r="O36043" s="12"/>
      <c r="P36043" s="12"/>
      <c r="Q36043" s="12"/>
      <c r="R36043" s="12"/>
      <c r="S36043" s="12"/>
      <c r="T36043" s="12"/>
    </row>
    <row r="36044" spans="4:20" x14ac:dyDescent="0.25">
      <c r="D36044" s="12"/>
      <c r="E36044" s="12"/>
      <c r="F36044" s="12"/>
      <c r="G36044" s="12"/>
      <c r="H36044" s="12"/>
      <c r="I36044" s="12"/>
      <c r="J36044" s="12"/>
      <c r="K36044" s="12"/>
      <c r="L36044" s="12"/>
      <c r="M36044" s="12"/>
      <c r="N36044" s="12"/>
      <c r="O36044" s="12"/>
      <c r="P36044" s="12"/>
      <c r="Q36044" s="12"/>
      <c r="R36044" s="12"/>
      <c r="S36044" s="12"/>
      <c r="T36044" s="12"/>
    </row>
    <row r="36045" spans="4:20" x14ac:dyDescent="0.25">
      <c r="D36045" s="12"/>
      <c r="E36045" s="12"/>
      <c r="F36045" s="12"/>
      <c r="G36045" s="12"/>
      <c r="H36045" s="12"/>
      <c r="I36045" s="12"/>
      <c r="J36045" s="12"/>
      <c r="K36045" s="12"/>
      <c r="L36045" s="12"/>
      <c r="M36045" s="12"/>
      <c r="N36045" s="12"/>
      <c r="O36045" s="12"/>
      <c r="P36045" s="12"/>
      <c r="Q36045" s="12"/>
      <c r="R36045" s="12"/>
      <c r="S36045" s="12"/>
      <c r="T36045" s="12"/>
    </row>
    <row r="36046" spans="4:20" x14ac:dyDescent="0.25">
      <c r="D36046" s="12"/>
      <c r="E36046" s="12"/>
      <c r="F36046" s="12"/>
      <c r="G36046" s="12"/>
      <c r="H36046" s="12"/>
      <c r="I36046" s="12"/>
      <c r="J36046" s="12"/>
      <c r="K36046" s="12"/>
      <c r="L36046" s="12"/>
      <c r="M36046" s="12"/>
      <c r="N36046" s="12"/>
      <c r="O36046" s="12"/>
      <c r="P36046" s="12"/>
      <c r="Q36046" s="12"/>
      <c r="R36046" s="12"/>
      <c r="S36046" s="12"/>
      <c r="T36046" s="12"/>
    </row>
    <row r="36047" spans="4:20" x14ac:dyDescent="0.25">
      <c r="D36047" s="12"/>
      <c r="E36047" s="12"/>
      <c r="F36047" s="12"/>
      <c r="G36047" s="12"/>
      <c r="H36047" s="12"/>
      <c r="I36047" s="12"/>
      <c r="J36047" s="12"/>
      <c r="K36047" s="12"/>
      <c r="L36047" s="12"/>
      <c r="M36047" s="12"/>
      <c r="N36047" s="12"/>
      <c r="O36047" s="12"/>
      <c r="P36047" s="12"/>
      <c r="Q36047" s="12"/>
      <c r="R36047" s="12"/>
      <c r="S36047" s="12"/>
      <c r="T36047" s="12"/>
    </row>
    <row r="36048" spans="4:20" x14ac:dyDescent="0.25">
      <c r="D36048" s="12"/>
      <c r="E36048" s="12"/>
      <c r="F36048" s="12"/>
      <c r="G36048" s="12"/>
      <c r="H36048" s="12"/>
      <c r="I36048" s="12"/>
      <c r="J36048" s="12"/>
      <c r="K36048" s="12"/>
      <c r="L36048" s="12"/>
      <c r="M36048" s="12"/>
      <c r="N36048" s="12"/>
      <c r="O36048" s="12"/>
      <c r="P36048" s="12"/>
      <c r="Q36048" s="12"/>
      <c r="R36048" s="12"/>
      <c r="S36048" s="12"/>
      <c r="T36048" s="12"/>
    </row>
    <row r="36049" spans="4:20" x14ac:dyDescent="0.25">
      <c r="D36049" s="12"/>
      <c r="E36049" s="12"/>
      <c r="F36049" s="12"/>
      <c r="G36049" s="12"/>
      <c r="H36049" s="12"/>
      <c r="I36049" s="12"/>
      <c r="J36049" s="12"/>
      <c r="K36049" s="12"/>
      <c r="L36049" s="12"/>
      <c r="M36049" s="12"/>
      <c r="N36049" s="12"/>
      <c r="O36049" s="12"/>
      <c r="P36049" s="12"/>
      <c r="Q36049" s="12"/>
      <c r="R36049" s="12"/>
      <c r="S36049" s="12"/>
      <c r="T36049" s="12"/>
    </row>
    <row r="36050" spans="4:20" x14ac:dyDescent="0.25">
      <c r="D36050" s="12"/>
      <c r="E36050" s="12"/>
      <c r="F36050" s="12"/>
      <c r="G36050" s="12"/>
      <c r="H36050" s="12"/>
      <c r="I36050" s="12"/>
      <c r="J36050" s="12"/>
      <c r="K36050" s="12"/>
      <c r="L36050" s="12"/>
      <c r="M36050" s="12"/>
      <c r="N36050" s="12"/>
      <c r="O36050" s="12"/>
      <c r="P36050" s="12"/>
      <c r="Q36050" s="12"/>
      <c r="R36050" s="12"/>
      <c r="S36050" s="12"/>
      <c r="T36050" s="12"/>
    </row>
    <row r="36051" spans="4:20" x14ac:dyDescent="0.25">
      <c r="D36051" s="12"/>
      <c r="E36051" s="12"/>
      <c r="F36051" s="12"/>
      <c r="G36051" s="12"/>
      <c r="H36051" s="12"/>
      <c r="I36051" s="12"/>
      <c r="J36051" s="12"/>
      <c r="K36051" s="12"/>
      <c r="L36051" s="12"/>
      <c r="M36051" s="12"/>
      <c r="N36051" s="12"/>
      <c r="O36051" s="12"/>
      <c r="P36051" s="12"/>
      <c r="Q36051" s="12"/>
      <c r="R36051" s="12"/>
      <c r="S36051" s="12"/>
      <c r="T36051" s="12"/>
    </row>
    <row r="36052" spans="4:20" x14ac:dyDescent="0.25">
      <c r="D36052" s="12"/>
      <c r="E36052" s="12"/>
      <c r="F36052" s="12"/>
      <c r="G36052" s="12"/>
      <c r="H36052" s="12"/>
      <c r="I36052" s="12"/>
      <c r="J36052" s="12"/>
      <c r="K36052" s="12"/>
      <c r="L36052" s="12"/>
      <c r="M36052" s="12"/>
      <c r="N36052" s="12"/>
      <c r="O36052" s="12"/>
      <c r="P36052" s="12"/>
      <c r="Q36052" s="12"/>
      <c r="R36052" s="12"/>
      <c r="S36052" s="12"/>
      <c r="T36052" s="12"/>
    </row>
    <row r="36053" spans="4:20" x14ac:dyDescent="0.25">
      <c r="D36053" s="12"/>
      <c r="E36053" s="12"/>
      <c r="F36053" s="12"/>
      <c r="G36053" s="12"/>
      <c r="H36053" s="12"/>
      <c r="I36053" s="12"/>
      <c r="J36053" s="12"/>
      <c r="K36053" s="12"/>
      <c r="L36053" s="12"/>
      <c r="M36053" s="12"/>
      <c r="N36053" s="12"/>
      <c r="O36053" s="12"/>
      <c r="P36053" s="12"/>
      <c r="Q36053" s="12"/>
      <c r="R36053" s="12"/>
      <c r="S36053" s="12"/>
      <c r="T36053" s="12"/>
    </row>
    <row r="36054" spans="4:20" x14ac:dyDescent="0.25">
      <c r="D36054" s="12"/>
      <c r="E36054" s="12"/>
      <c r="F36054" s="12"/>
      <c r="G36054" s="12"/>
      <c r="H36054" s="12"/>
      <c r="I36054" s="12"/>
      <c r="J36054" s="12"/>
      <c r="K36054" s="12"/>
      <c r="L36054" s="12"/>
      <c r="M36054" s="12"/>
      <c r="N36054" s="12"/>
      <c r="O36054" s="12"/>
      <c r="P36054" s="12"/>
      <c r="Q36054" s="12"/>
      <c r="R36054" s="12"/>
      <c r="S36054" s="12"/>
      <c r="T36054" s="12"/>
    </row>
    <row r="36055" spans="4:20" x14ac:dyDescent="0.25">
      <c r="D36055" s="12"/>
      <c r="E36055" s="12"/>
      <c r="F36055" s="12"/>
      <c r="G36055" s="12"/>
      <c r="H36055" s="12"/>
      <c r="I36055" s="12"/>
      <c r="J36055" s="12"/>
      <c r="K36055" s="12"/>
      <c r="L36055" s="12"/>
      <c r="M36055" s="12"/>
      <c r="N36055" s="12"/>
      <c r="O36055" s="12"/>
      <c r="P36055" s="12"/>
      <c r="Q36055" s="12"/>
      <c r="R36055" s="12"/>
      <c r="S36055" s="12"/>
      <c r="T36055" s="12"/>
    </row>
    <row r="36056" spans="4:20" x14ac:dyDescent="0.25">
      <c r="D36056" s="12"/>
      <c r="E36056" s="12"/>
      <c r="F36056" s="12"/>
      <c r="G36056" s="12"/>
      <c r="H36056" s="12"/>
      <c r="I36056" s="12"/>
      <c r="J36056" s="12"/>
      <c r="K36056" s="12"/>
      <c r="L36056" s="12"/>
      <c r="M36056" s="12"/>
      <c r="N36056" s="12"/>
      <c r="O36056" s="12"/>
      <c r="P36056" s="12"/>
      <c r="Q36056" s="12"/>
      <c r="R36056" s="12"/>
      <c r="S36056" s="12"/>
      <c r="T36056" s="12"/>
    </row>
    <row r="36057" spans="4:20" x14ac:dyDescent="0.25">
      <c r="D36057" s="12"/>
      <c r="E36057" s="12"/>
      <c r="F36057" s="12"/>
      <c r="G36057" s="12"/>
      <c r="H36057" s="12"/>
      <c r="I36057" s="12"/>
      <c r="J36057" s="12"/>
      <c r="K36057" s="12"/>
      <c r="L36057" s="12"/>
      <c r="M36057" s="12"/>
      <c r="N36057" s="12"/>
      <c r="O36057" s="12"/>
      <c r="P36057" s="12"/>
      <c r="Q36057" s="12"/>
      <c r="R36057" s="12"/>
      <c r="S36057" s="12"/>
      <c r="T36057" s="12"/>
    </row>
    <row r="36058" spans="4:20" x14ac:dyDescent="0.25">
      <c r="D36058" s="12"/>
      <c r="E36058" s="12"/>
      <c r="F36058" s="12"/>
      <c r="G36058" s="12"/>
      <c r="H36058" s="12"/>
      <c r="I36058" s="12"/>
      <c r="J36058" s="12"/>
      <c r="K36058" s="12"/>
      <c r="L36058" s="12"/>
      <c r="M36058" s="12"/>
      <c r="N36058" s="12"/>
      <c r="O36058" s="12"/>
      <c r="P36058" s="12"/>
      <c r="Q36058" s="12"/>
      <c r="R36058" s="12"/>
      <c r="S36058" s="12"/>
      <c r="T36058" s="12"/>
    </row>
    <row r="36059" spans="4:20" x14ac:dyDescent="0.25">
      <c r="D36059" s="12"/>
      <c r="E36059" s="12"/>
      <c r="F36059" s="12"/>
      <c r="G36059" s="12"/>
      <c r="H36059" s="12"/>
      <c r="I36059" s="12"/>
      <c r="J36059" s="12"/>
      <c r="K36059" s="12"/>
      <c r="L36059" s="12"/>
      <c r="M36059" s="12"/>
      <c r="N36059" s="12"/>
      <c r="O36059" s="12"/>
      <c r="P36059" s="12"/>
      <c r="Q36059" s="12"/>
      <c r="R36059" s="12"/>
      <c r="S36059" s="12"/>
      <c r="T36059" s="12"/>
    </row>
    <row r="36060" spans="4:20" x14ac:dyDescent="0.25">
      <c r="D36060" s="12"/>
      <c r="E36060" s="12"/>
      <c r="F36060" s="12"/>
      <c r="G36060" s="12"/>
      <c r="H36060" s="12"/>
      <c r="I36060" s="12"/>
      <c r="J36060" s="12"/>
      <c r="K36060" s="12"/>
      <c r="L36060" s="12"/>
      <c r="M36060" s="12"/>
      <c r="N36060" s="12"/>
      <c r="O36060" s="12"/>
      <c r="P36060" s="12"/>
      <c r="Q36060" s="12"/>
      <c r="R36060" s="12"/>
      <c r="S36060" s="12"/>
      <c r="T36060" s="12"/>
    </row>
    <row r="36061" spans="4:20" x14ac:dyDescent="0.25">
      <c r="D36061" s="12"/>
      <c r="E36061" s="12"/>
      <c r="F36061" s="12"/>
      <c r="G36061" s="12"/>
      <c r="H36061" s="12"/>
      <c r="I36061" s="12"/>
      <c r="J36061" s="12"/>
      <c r="K36061" s="12"/>
      <c r="L36061" s="12"/>
      <c r="M36061" s="12"/>
      <c r="N36061" s="12"/>
      <c r="O36061" s="12"/>
      <c r="P36061" s="12"/>
      <c r="Q36061" s="12"/>
      <c r="R36061" s="12"/>
      <c r="S36061" s="12"/>
      <c r="T36061" s="12"/>
    </row>
    <row r="36062" spans="4:20" x14ac:dyDescent="0.25">
      <c r="D36062" s="12"/>
      <c r="E36062" s="12"/>
      <c r="F36062" s="12"/>
      <c r="G36062" s="12"/>
      <c r="H36062" s="12"/>
      <c r="I36062" s="12"/>
      <c r="J36062" s="12"/>
      <c r="K36062" s="12"/>
      <c r="L36062" s="12"/>
      <c r="M36062" s="12"/>
      <c r="N36062" s="12"/>
      <c r="O36062" s="12"/>
      <c r="P36062" s="12"/>
      <c r="Q36062" s="12"/>
      <c r="R36062" s="12"/>
      <c r="S36062" s="12"/>
      <c r="T36062" s="12"/>
    </row>
    <row r="36063" spans="4:20" x14ac:dyDescent="0.25">
      <c r="D36063" s="12"/>
      <c r="E36063" s="12"/>
      <c r="F36063" s="12"/>
      <c r="G36063" s="12"/>
      <c r="H36063" s="12"/>
      <c r="I36063" s="12"/>
      <c r="J36063" s="12"/>
      <c r="K36063" s="12"/>
      <c r="L36063" s="12"/>
      <c r="M36063" s="12"/>
      <c r="N36063" s="12"/>
      <c r="O36063" s="12"/>
      <c r="P36063" s="12"/>
      <c r="Q36063" s="12"/>
      <c r="R36063" s="12"/>
      <c r="S36063" s="12"/>
      <c r="T36063" s="12"/>
    </row>
    <row r="36064" spans="4:20" x14ac:dyDescent="0.25">
      <c r="D36064" s="12"/>
      <c r="E36064" s="12"/>
      <c r="F36064" s="12"/>
      <c r="G36064" s="12"/>
      <c r="H36064" s="12"/>
      <c r="I36064" s="12"/>
      <c r="J36064" s="12"/>
      <c r="K36064" s="12"/>
      <c r="L36064" s="12"/>
      <c r="M36064" s="12"/>
      <c r="N36064" s="12"/>
      <c r="O36064" s="12"/>
      <c r="P36064" s="12"/>
      <c r="Q36064" s="12"/>
      <c r="R36064" s="12"/>
      <c r="S36064" s="12"/>
      <c r="T36064" s="12"/>
    </row>
    <row r="36065" spans="4:20" x14ac:dyDescent="0.25">
      <c r="D36065" s="12"/>
      <c r="E36065" s="12"/>
      <c r="F36065" s="12"/>
      <c r="G36065" s="12"/>
      <c r="H36065" s="12"/>
      <c r="I36065" s="12"/>
      <c r="J36065" s="12"/>
      <c r="K36065" s="12"/>
      <c r="L36065" s="12"/>
      <c r="M36065" s="12"/>
      <c r="N36065" s="12"/>
      <c r="O36065" s="12"/>
      <c r="P36065" s="12"/>
      <c r="Q36065" s="12"/>
      <c r="R36065" s="12"/>
      <c r="S36065" s="12"/>
      <c r="T36065" s="12"/>
    </row>
    <row r="36066" spans="4:20" x14ac:dyDescent="0.25">
      <c r="D36066" s="12"/>
      <c r="E36066" s="12"/>
      <c r="F36066" s="12"/>
      <c r="G36066" s="12"/>
      <c r="H36066" s="12"/>
      <c r="I36066" s="12"/>
      <c r="J36066" s="12"/>
      <c r="K36066" s="12"/>
      <c r="L36066" s="12"/>
      <c r="M36066" s="12"/>
      <c r="N36066" s="12"/>
      <c r="O36066" s="12"/>
      <c r="P36066" s="12"/>
      <c r="Q36066" s="12"/>
      <c r="R36066" s="12"/>
      <c r="S36066" s="12"/>
      <c r="T36066" s="12"/>
    </row>
    <row r="36067" spans="4:20" x14ac:dyDescent="0.25">
      <c r="D36067" s="12"/>
      <c r="E36067" s="12"/>
      <c r="F36067" s="12"/>
      <c r="G36067" s="12"/>
      <c r="H36067" s="12"/>
      <c r="I36067" s="12"/>
      <c r="J36067" s="12"/>
      <c r="K36067" s="12"/>
      <c r="L36067" s="12"/>
      <c r="M36067" s="12"/>
      <c r="N36067" s="12"/>
      <c r="O36067" s="12"/>
      <c r="P36067" s="12"/>
      <c r="Q36067" s="12"/>
      <c r="R36067" s="12"/>
      <c r="S36067" s="12"/>
      <c r="T36067" s="12"/>
    </row>
    <row r="36068" spans="4:20" x14ac:dyDescent="0.25">
      <c r="D36068" s="12"/>
      <c r="E36068" s="12"/>
      <c r="F36068" s="12"/>
      <c r="G36068" s="12"/>
      <c r="H36068" s="12"/>
      <c r="I36068" s="12"/>
      <c r="J36068" s="12"/>
      <c r="K36068" s="12"/>
      <c r="L36068" s="12"/>
      <c r="M36068" s="12"/>
      <c r="N36068" s="12"/>
      <c r="O36068" s="12"/>
      <c r="P36068" s="12"/>
      <c r="Q36068" s="12"/>
      <c r="R36068" s="12"/>
      <c r="S36068" s="12"/>
      <c r="T36068" s="12"/>
    </row>
    <row r="36069" spans="4:20" x14ac:dyDescent="0.25">
      <c r="D36069" s="12"/>
      <c r="E36069" s="12"/>
      <c r="F36069" s="12"/>
      <c r="G36069" s="12"/>
      <c r="H36069" s="12"/>
      <c r="I36069" s="12"/>
      <c r="J36069" s="12"/>
      <c r="K36069" s="12"/>
      <c r="L36069" s="12"/>
      <c r="M36069" s="12"/>
      <c r="N36069" s="12"/>
      <c r="O36069" s="12"/>
      <c r="P36069" s="12"/>
      <c r="Q36069" s="12"/>
      <c r="R36069" s="12"/>
      <c r="S36069" s="12"/>
      <c r="T36069" s="12"/>
    </row>
    <row r="36070" spans="4:20" x14ac:dyDescent="0.25">
      <c r="D36070" s="12"/>
      <c r="E36070" s="12"/>
      <c r="F36070" s="12"/>
      <c r="G36070" s="12"/>
      <c r="H36070" s="12"/>
      <c r="I36070" s="12"/>
      <c r="J36070" s="12"/>
      <c r="K36070" s="12"/>
      <c r="L36070" s="12"/>
      <c r="M36070" s="12"/>
      <c r="N36070" s="12"/>
      <c r="O36070" s="12"/>
      <c r="P36070" s="12"/>
      <c r="Q36070" s="12"/>
      <c r="R36070" s="12"/>
      <c r="S36070" s="12"/>
      <c r="T36070" s="12"/>
    </row>
    <row r="36071" spans="4:20" x14ac:dyDescent="0.25">
      <c r="D36071" s="12"/>
      <c r="E36071" s="12"/>
      <c r="F36071" s="12"/>
      <c r="G36071" s="12"/>
      <c r="H36071" s="12"/>
      <c r="I36071" s="12"/>
      <c r="J36071" s="12"/>
      <c r="K36071" s="12"/>
      <c r="L36071" s="12"/>
      <c r="M36071" s="12"/>
      <c r="N36071" s="12"/>
      <c r="O36071" s="12"/>
      <c r="P36071" s="12"/>
      <c r="Q36071" s="12"/>
      <c r="R36071" s="12"/>
      <c r="S36071" s="12"/>
      <c r="T36071" s="12"/>
    </row>
    <row r="36072" spans="4:20" x14ac:dyDescent="0.25">
      <c r="D36072" s="12"/>
      <c r="E36072" s="12"/>
      <c r="F36072" s="12"/>
      <c r="G36072" s="12"/>
      <c r="H36072" s="12"/>
      <c r="I36072" s="12"/>
      <c r="J36072" s="12"/>
      <c r="K36072" s="12"/>
      <c r="L36072" s="12"/>
      <c r="M36072" s="12"/>
      <c r="N36072" s="12"/>
      <c r="O36072" s="12"/>
      <c r="P36072" s="12"/>
      <c r="Q36072" s="12"/>
      <c r="R36072" s="12"/>
      <c r="S36072" s="12"/>
      <c r="T36072" s="12"/>
    </row>
    <row r="36073" spans="4:20" x14ac:dyDescent="0.25">
      <c r="D36073" s="12"/>
      <c r="E36073" s="12"/>
      <c r="F36073" s="12"/>
      <c r="G36073" s="12"/>
      <c r="H36073" s="12"/>
      <c r="I36073" s="12"/>
      <c r="J36073" s="12"/>
      <c r="K36073" s="12"/>
      <c r="L36073" s="12"/>
      <c r="M36073" s="12"/>
      <c r="N36073" s="12"/>
      <c r="O36073" s="12"/>
      <c r="P36073" s="12"/>
      <c r="Q36073" s="12"/>
      <c r="R36073" s="12"/>
      <c r="S36073" s="12"/>
      <c r="T36073" s="12"/>
    </row>
    <row r="36074" spans="4:20" x14ac:dyDescent="0.25">
      <c r="D36074" s="12"/>
      <c r="E36074" s="12"/>
      <c r="F36074" s="12"/>
      <c r="G36074" s="12"/>
      <c r="H36074" s="12"/>
      <c r="I36074" s="12"/>
      <c r="J36074" s="12"/>
      <c r="K36074" s="12"/>
      <c r="L36074" s="12"/>
      <c r="M36074" s="12"/>
      <c r="N36074" s="12"/>
      <c r="O36074" s="12"/>
      <c r="P36074" s="12"/>
      <c r="Q36074" s="12"/>
      <c r="R36074" s="12"/>
      <c r="S36074" s="12"/>
      <c r="T36074" s="12"/>
    </row>
    <row r="36075" spans="4:20" x14ac:dyDescent="0.25">
      <c r="D36075" s="12"/>
      <c r="E36075" s="12"/>
      <c r="F36075" s="12"/>
      <c r="G36075" s="12"/>
      <c r="H36075" s="12"/>
      <c r="I36075" s="12"/>
      <c r="J36075" s="12"/>
      <c r="K36075" s="12"/>
      <c r="L36075" s="12"/>
      <c r="M36075" s="12"/>
      <c r="N36075" s="12"/>
      <c r="O36075" s="12"/>
      <c r="P36075" s="12"/>
      <c r="Q36075" s="12"/>
      <c r="R36075" s="12"/>
      <c r="S36075" s="12"/>
      <c r="T36075" s="12"/>
    </row>
    <row r="36076" spans="4:20" x14ac:dyDescent="0.25">
      <c r="D36076" s="12"/>
      <c r="E36076" s="12"/>
      <c r="F36076" s="12"/>
      <c r="G36076" s="12"/>
      <c r="H36076" s="12"/>
      <c r="I36076" s="12"/>
      <c r="J36076" s="12"/>
      <c r="K36076" s="12"/>
      <c r="L36076" s="12"/>
      <c r="M36076" s="12"/>
      <c r="N36076" s="12"/>
      <c r="O36076" s="12"/>
      <c r="P36076" s="12"/>
      <c r="Q36076" s="12"/>
      <c r="R36076" s="12"/>
      <c r="S36076" s="12"/>
      <c r="T36076" s="12"/>
    </row>
    <row r="36077" spans="4:20" x14ac:dyDescent="0.25">
      <c r="D36077" s="12"/>
      <c r="E36077" s="12"/>
      <c r="F36077" s="12"/>
      <c r="G36077" s="12"/>
      <c r="H36077" s="12"/>
      <c r="I36077" s="12"/>
      <c r="J36077" s="12"/>
      <c r="K36077" s="12"/>
      <c r="L36077" s="12"/>
      <c r="M36077" s="12"/>
      <c r="N36077" s="12"/>
      <c r="O36077" s="12"/>
      <c r="P36077" s="12"/>
      <c r="Q36077" s="12"/>
      <c r="R36077" s="12"/>
      <c r="S36077" s="12"/>
      <c r="T36077" s="12"/>
    </row>
    <row r="36078" spans="4:20" x14ac:dyDescent="0.25">
      <c r="D36078" s="12"/>
      <c r="E36078" s="12"/>
      <c r="F36078" s="12"/>
      <c r="G36078" s="12"/>
      <c r="H36078" s="12"/>
      <c r="I36078" s="12"/>
      <c r="J36078" s="12"/>
      <c r="K36078" s="12"/>
      <c r="L36078" s="12"/>
      <c r="M36078" s="12"/>
      <c r="N36078" s="12"/>
      <c r="O36078" s="12"/>
      <c r="P36078" s="12"/>
      <c r="Q36078" s="12"/>
      <c r="R36078" s="12"/>
      <c r="S36078" s="12"/>
      <c r="T36078" s="12"/>
    </row>
    <row r="36079" spans="4:20" x14ac:dyDescent="0.25">
      <c r="D36079" s="12"/>
      <c r="E36079" s="12"/>
      <c r="F36079" s="12"/>
      <c r="G36079" s="12"/>
      <c r="H36079" s="12"/>
      <c r="I36079" s="12"/>
      <c r="J36079" s="12"/>
      <c r="K36079" s="12"/>
      <c r="L36079" s="12"/>
      <c r="M36079" s="12"/>
      <c r="N36079" s="12"/>
      <c r="O36079" s="12"/>
      <c r="P36079" s="12"/>
      <c r="Q36079" s="12"/>
      <c r="R36079" s="12"/>
      <c r="S36079" s="12"/>
      <c r="T36079" s="12"/>
    </row>
    <row r="36080" spans="4:20" x14ac:dyDescent="0.25">
      <c r="D36080" s="12"/>
      <c r="E36080" s="12"/>
      <c r="F36080" s="12"/>
      <c r="G36080" s="12"/>
      <c r="H36080" s="12"/>
      <c r="I36080" s="12"/>
      <c r="J36080" s="12"/>
      <c r="K36080" s="12"/>
      <c r="L36080" s="12"/>
      <c r="M36080" s="12"/>
      <c r="N36080" s="12"/>
      <c r="O36080" s="12"/>
      <c r="P36080" s="12"/>
      <c r="Q36080" s="12"/>
      <c r="R36080" s="12"/>
      <c r="S36080" s="12"/>
      <c r="T36080" s="12"/>
    </row>
    <row r="36081" spans="4:20" x14ac:dyDescent="0.25">
      <c r="D36081" s="12"/>
      <c r="E36081" s="12"/>
      <c r="F36081" s="12"/>
      <c r="G36081" s="12"/>
      <c r="H36081" s="12"/>
      <c r="I36081" s="12"/>
      <c r="J36081" s="12"/>
      <c r="K36081" s="12"/>
      <c r="L36081" s="12"/>
      <c r="M36081" s="12"/>
      <c r="N36081" s="12"/>
      <c r="O36081" s="12"/>
      <c r="P36081" s="12"/>
      <c r="Q36081" s="12"/>
      <c r="R36081" s="12"/>
      <c r="S36081" s="12"/>
      <c r="T36081" s="12"/>
    </row>
    <row r="36082" spans="4:20" x14ac:dyDescent="0.25">
      <c r="D36082" s="12"/>
      <c r="E36082" s="12"/>
      <c r="F36082" s="12"/>
      <c r="G36082" s="12"/>
      <c r="H36082" s="12"/>
      <c r="I36082" s="12"/>
      <c r="J36082" s="12"/>
      <c r="K36082" s="12"/>
      <c r="L36082" s="12"/>
      <c r="M36082" s="12"/>
      <c r="N36082" s="12"/>
      <c r="O36082" s="12"/>
      <c r="P36082" s="12"/>
      <c r="Q36082" s="12"/>
      <c r="R36082" s="12"/>
      <c r="S36082" s="12"/>
      <c r="T36082" s="12"/>
    </row>
    <row r="36083" spans="4:20" x14ac:dyDescent="0.25">
      <c r="D36083" s="12"/>
      <c r="E36083" s="12"/>
      <c r="F36083" s="12"/>
      <c r="G36083" s="12"/>
      <c r="H36083" s="12"/>
      <c r="I36083" s="12"/>
      <c r="J36083" s="12"/>
      <c r="K36083" s="12"/>
      <c r="L36083" s="12"/>
      <c r="M36083" s="12"/>
      <c r="N36083" s="12"/>
      <c r="O36083" s="12"/>
      <c r="P36083" s="12"/>
      <c r="Q36083" s="12"/>
      <c r="R36083" s="12"/>
      <c r="S36083" s="12"/>
      <c r="T36083" s="12"/>
    </row>
    <row r="36084" spans="4:20" x14ac:dyDescent="0.25">
      <c r="D36084" s="12"/>
      <c r="E36084" s="12"/>
      <c r="F36084" s="12"/>
      <c r="G36084" s="12"/>
      <c r="H36084" s="12"/>
      <c r="I36084" s="12"/>
      <c r="J36084" s="12"/>
      <c r="K36084" s="12"/>
      <c r="L36084" s="12"/>
      <c r="M36084" s="12"/>
      <c r="N36084" s="12"/>
      <c r="O36084" s="12"/>
      <c r="P36084" s="12"/>
      <c r="Q36084" s="12"/>
      <c r="R36084" s="12"/>
      <c r="S36084" s="12"/>
      <c r="T36084" s="12"/>
    </row>
    <row r="36085" spans="4:20" x14ac:dyDescent="0.25">
      <c r="D36085" s="12"/>
      <c r="E36085" s="12"/>
      <c r="F36085" s="12"/>
      <c r="G36085" s="12"/>
      <c r="H36085" s="12"/>
      <c r="I36085" s="12"/>
      <c r="J36085" s="12"/>
      <c r="K36085" s="12"/>
      <c r="L36085" s="12"/>
      <c r="M36085" s="12"/>
      <c r="N36085" s="12"/>
      <c r="O36085" s="12"/>
      <c r="P36085" s="12"/>
      <c r="Q36085" s="12"/>
      <c r="R36085" s="12"/>
      <c r="S36085" s="12"/>
      <c r="T36085" s="12"/>
    </row>
    <row r="36086" spans="4:20" x14ac:dyDescent="0.25">
      <c r="D36086" s="12"/>
      <c r="E36086" s="12"/>
      <c r="F36086" s="12"/>
      <c r="G36086" s="12"/>
      <c r="H36086" s="12"/>
      <c r="I36086" s="12"/>
      <c r="J36086" s="12"/>
      <c r="K36086" s="12"/>
      <c r="L36086" s="12"/>
      <c r="M36086" s="12"/>
      <c r="N36086" s="12"/>
      <c r="O36086" s="12"/>
      <c r="P36086" s="12"/>
      <c r="Q36086" s="12"/>
      <c r="R36086" s="12"/>
      <c r="S36086" s="12"/>
      <c r="T36086" s="12"/>
    </row>
    <row r="36087" spans="4:20" x14ac:dyDescent="0.25">
      <c r="D36087" s="12"/>
      <c r="E36087" s="12"/>
      <c r="F36087" s="12"/>
      <c r="G36087" s="12"/>
      <c r="H36087" s="12"/>
      <c r="I36087" s="12"/>
      <c r="J36087" s="12"/>
      <c r="K36087" s="12"/>
      <c r="L36087" s="12"/>
      <c r="M36087" s="12"/>
      <c r="N36087" s="12"/>
      <c r="O36087" s="12"/>
      <c r="P36087" s="12"/>
      <c r="Q36087" s="12"/>
      <c r="R36087" s="12"/>
      <c r="S36087" s="12"/>
      <c r="T36087" s="12"/>
    </row>
    <row r="36088" spans="4:20" x14ac:dyDescent="0.25">
      <c r="D36088" s="12"/>
      <c r="E36088" s="12"/>
      <c r="F36088" s="12"/>
      <c r="G36088" s="12"/>
      <c r="H36088" s="12"/>
      <c r="I36088" s="12"/>
      <c r="J36088" s="12"/>
      <c r="K36088" s="12"/>
      <c r="L36088" s="12"/>
      <c r="M36088" s="12"/>
      <c r="N36088" s="12"/>
      <c r="O36088" s="12"/>
      <c r="P36088" s="12"/>
      <c r="Q36088" s="12"/>
      <c r="R36088" s="12"/>
      <c r="S36088" s="12"/>
      <c r="T36088" s="12"/>
    </row>
    <row r="36089" spans="4:20" x14ac:dyDescent="0.25">
      <c r="D36089" s="12"/>
      <c r="E36089" s="12"/>
      <c r="F36089" s="12"/>
      <c r="G36089" s="12"/>
      <c r="H36089" s="12"/>
      <c r="I36089" s="12"/>
      <c r="J36089" s="12"/>
      <c r="K36089" s="12"/>
      <c r="L36089" s="12"/>
      <c r="M36089" s="12"/>
      <c r="N36089" s="12"/>
      <c r="O36089" s="12"/>
      <c r="P36089" s="12"/>
      <c r="Q36089" s="12"/>
      <c r="R36089" s="12"/>
      <c r="S36089" s="12"/>
      <c r="T36089" s="12"/>
    </row>
    <row r="36090" spans="4:20" x14ac:dyDescent="0.25">
      <c r="D36090" s="12"/>
      <c r="E36090" s="12"/>
      <c r="F36090" s="12"/>
      <c r="G36090" s="12"/>
      <c r="H36090" s="12"/>
      <c r="I36090" s="12"/>
      <c r="J36090" s="12"/>
      <c r="K36090" s="12"/>
      <c r="L36090" s="12"/>
      <c r="M36090" s="12"/>
      <c r="N36090" s="12"/>
      <c r="O36090" s="12"/>
      <c r="P36090" s="12"/>
      <c r="Q36090" s="12"/>
      <c r="R36090" s="12"/>
      <c r="S36090" s="12"/>
      <c r="T36090" s="12"/>
    </row>
    <row r="36091" spans="4:20" x14ac:dyDescent="0.25">
      <c r="D36091" s="12"/>
      <c r="E36091" s="12"/>
      <c r="F36091" s="12"/>
      <c r="G36091" s="12"/>
      <c r="H36091" s="12"/>
      <c r="I36091" s="12"/>
      <c r="J36091" s="12"/>
      <c r="K36091" s="12"/>
      <c r="L36091" s="12"/>
      <c r="M36091" s="12"/>
      <c r="N36091" s="12"/>
      <c r="O36091" s="12"/>
      <c r="P36091" s="12"/>
      <c r="Q36091" s="12"/>
      <c r="R36091" s="12"/>
      <c r="S36091" s="12"/>
      <c r="T36091" s="12"/>
    </row>
    <row r="36092" spans="4:20" x14ac:dyDescent="0.25">
      <c r="D36092" s="12"/>
      <c r="E36092" s="12"/>
      <c r="F36092" s="12"/>
      <c r="G36092" s="12"/>
      <c r="H36092" s="12"/>
      <c r="I36092" s="12"/>
      <c r="J36092" s="12"/>
      <c r="K36092" s="12"/>
      <c r="L36092" s="12"/>
      <c r="M36092" s="12"/>
      <c r="N36092" s="12"/>
      <c r="O36092" s="12"/>
      <c r="P36092" s="12"/>
      <c r="Q36092" s="12"/>
      <c r="R36092" s="12"/>
      <c r="S36092" s="12"/>
      <c r="T36092" s="12"/>
    </row>
    <row r="36093" spans="4:20" x14ac:dyDescent="0.25">
      <c r="D36093" s="12"/>
      <c r="E36093" s="12"/>
      <c r="F36093" s="12"/>
      <c r="G36093" s="12"/>
      <c r="H36093" s="12"/>
      <c r="I36093" s="12"/>
      <c r="J36093" s="12"/>
      <c r="K36093" s="12"/>
      <c r="L36093" s="12"/>
      <c r="M36093" s="12"/>
      <c r="N36093" s="12"/>
      <c r="O36093" s="12"/>
      <c r="P36093" s="12"/>
      <c r="Q36093" s="12"/>
      <c r="R36093" s="12"/>
      <c r="S36093" s="12"/>
      <c r="T36093" s="12"/>
    </row>
    <row r="36094" spans="4:20" x14ac:dyDescent="0.25">
      <c r="D36094" s="12"/>
      <c r="E36094" s="12"/>
      <c r="F36094" s="12"/>
      <c r="G36094" s="12"/>
      <c r="H36094" s="12"/>
      <c r="I36094" s="12"/>
      <c r="J36094" s="12"/>
      <c r="K36094" s="12"/>
      <c r="L36094" s="12"/>
      <c r="M36094" s="12"/>
      <c r="N36094" s="12"/>
      <c r="O36094" s="12"/>
      <c r="P36094" s="12"/>
      <c r="Q36094" s="12"/>
      <c r="R36094" s="12"/>
      <c r="S36094" s="12"/>
      <c r="T36094" s="12"/>
    </row>
    <row r="36095" spans="4:20" x14ac:dyDescent="0.25">
      <c r="D36095" s="12"/>
      <c r="E36095" s="12"/>
      <c r="F36095" s="12"/>
      <c r="G36095" s="12"/>
      <c r="H36095" s="12"/>
      <c r="I36095" s="12"/>
      <c r="J36095" s="12"/>
      <c r="K36095" s="12"/>
      <c r="L36095" s="12"/>
      <c r="M36095" s="12"/>
      <c r="N36095" s="12"/>
      <c r="O36095" s="12"/>
      <c r="P36095" s="12"/>
      <c r="Q36095" s="12"/>
      <c r="R36095" s="12"/>
      <c r="S36095" s="12"/>
      <c r="T36095" s="12"/>
    </row>
    <row r="36096" spans="4:20" x14ac:dyDescent="0.25">
      <c r="D36096" s="12"/>
      <c r="E36096" s="12"/>
      <c r="F36096" s="12"/>
      <c r="G36096" s="12"/>
      <c r="H36096" s="12"/>
      <c r="I36096" s="12"/>
      <c r="J36096" s="12"/>
      <c r="K36096" s="12"/>
      <c r="L36096" s="12"/>
      <c r="M36096" s="12"/>
      <c r="N36096" s="12"/>
      <c r="O36096" s="12"/>
      <c r="P36096" s="12"/>
      <c r="Q36096" s="12"/>
      <c r="R36096" s="12"/>
      <c r="S36096" s="12"/>
      <c r="T36096" s="12"/>
    </row>
    <row r="36097" spans="4:20" x14ac:dyDescent="0.25">
      <c r="D36097" s="12"/>
      <c r="E36097" s="12"/>
      <c r="F36097" s="12"/>
      <c r="G36097" s="12"/>
      <c r="H36097" s="12"/>
      <c r="I36097" s="12"/>
      <c r="J36097" s="12"/>
      <c r="K36097" s="12"/>
      <c r="L36097" s="12"/>
      <c r="M36097" s="12"/>
      <c r="N36097" s="12"/>
      <c r="O36097" s="12"/>
      <c r="P36097" s="12"/>
      <c r="Q36097" s="12"/>
      <c r="R36097" s="12"/>
      <c r="S36097" s="12"/>
      <c r="T36097" s="12"/>
    </row>
    <row r="36098" spans="4:20" x14ac:dyDescent="0.25">
      <c r="D36098" s="12"/>
      <c r="E36098" s="12"/>
      <c r="F36098" s="12"/>
      <c r="G36098" s="12"/>
      <c r="H36098" s="12"/>
      <c r="I36098" s="12"/>
      <c r="J36098" s="12"/>
      <c r="K36098" s="12"/>
      <c r="L36098" s="12"/>
      <c r="M36098" s="12"/>
      <c r="N36098" s="12"/>
      <c r="O36098" s="12"/>
      <c r="P36098" s="12"/>
      <c r="Q36098" s="12"/>
      <c r="R36098" s="12"/>
      <c r="S36098" s="12"/>
      <c r="T36098" s="12"/>
    </row>
    <row r="36099" spans="4:20" x14ac:dyDescent="0.25">
      <c r="D36099" s="12"/>
      <c r="E36099" s="12"/>
      <c r="F36099" s="12"/>
      <c r="G36099" s="12"/>
      <c r="H36099" s="12"/>
      <c r="I36099" s="12"/>
      <c r="J36099" s="12"/>
      <c r="K36099" s="12"/>
      <c r="L36099" s="12"/>
      <c r="M36099" s="12"/>
      <c r="N36099" s="12"/>
      <c r="O36099" s="12"/>
      <c r="P36099" s="12"/>
      <c r="Q36099" s="12"/>
      <c r="R36099" s="12"/>
      <c r="S36099" s="12"/>
      <c r="T36099" s="12"/>
    </row>
    <row r="36100" spans="4:20" x14ac:dyDescent="0.25">
      <c r="D36100" s="12"/>
      <c r="E36100" s="12"/>
      <c r="F36100" s="12"/>
      <c r="G36100" s="12"/>
      <c r="H36100" s="12"/>
      <c r="I36100" s="12"/>
      <c r="J36100" s="12"/>
      <c r="K36100" s="12"/>
      <c r="L36100" s="12"/>
      <c r="M36100" s="12"/>
      <c r="N36100" s="12"/>
      <c r="O36100" s="12"/>
      <c r="P36100" s="12"/>
      <c r="Q36100" s="12"/>
      <c r="R36100" s="12"/>
      <c r="S36100" s="12"/>
      <c r="T36100" s="12"/>
    </row>
    <row r="36101" spans="4:20" x14ac:dyDescent="0.25">
      <c r="D36101" s="12"/>
      <c r="E36101" s="12"/>
      <c r="F36101" s="12"/>
      <c r="G36101" s="12"/>
      <c r="H36101" s="12"/>
      <c r="I36101" s="12"/>
      <c r="J36101" s="12"/>
      <c r="K36101" s="12"/>
      <c r="L36101" s="12"/>
      <c r="M36101" s="12"/>
      <c r="N36101" s="12"/>
      <c r="O36101" s="12"/>
      <c r="P36101" s="12"/>
      <c r="Q36101" s="12"/>
      <c r="R36101" s="12"/>
      <c r="S36101" s="12"/>
      <c r="T36101" s="12"/>
    </row>
    <row r="36102" spans="4:20" x14ac:dyDescent="0.25">
      <c r="D36102" s="12"/>
      <c r="E36102" s="12"/>
      <c r="F36102" s="12"/>
      <c r="G36102" s="12"/>
      <c r="H36102" s="12"/>
      <c r="I36102" s="12"/>
      <c r="J36102" s="12"/>
      <c r="K36102" s="12"/>
      <c r="L36102" s="12"/>
      <c r="M36102" s="12"/>
      <c r="N36102" s="12"/>
      <c r="O36102" s="12"/>
      <c r="P36102" s="12"/>
      <c r="Q36102" s="12"/>
      <c r="R36102" s="12"/>
      <c r="S36102" s="12"/>
      <c r="T36102" s="12"/>
    </row>
    <row r="36103" spans="4:20" x14ac:dyDescent="0.25">
      <c r="D36103" s="12"/>
      <c r="E36103" s="12"/>
      <c r="F36103" s="12"/>
      <c r="G36103" s="12"/>
      <c r="H36103" s="12"/>
      <c r="I36103" s="12"/>
      <c r="J36103" s="12"/>
      <c r="K36103" s="12"/>
      <c r="L36103" s="12"/>
      <c r="M36103" s="12"/>
      <c r="N36103" s="12"/>
      <c r="O36103" s="12"/>
      <c r="P36103" s="12"/>
      <c r="Q36103" s="12"/>
      <c r="R36103" s="12"/>
      <c r="S36103" s="12"/>
      <c r="T36103" s="12"/>
    </row>
    <row r="36104" spans="4:20" x14ac:dyDescent="0.25">
      <c r="D36104" s="12"/>
      <c r="E36104" s="12"/>
      <c r="F36104" s="12"/>
      <c r="G36104" s="12"/>
      <c r="H36104" s="12"/>
      <c r="I36104" s="12"/>
      <c r="J36104" s="12"/>
      <c r="K36104" s="12"/>
      <c r="L36104" s="12"/>
      <c r="M36104" s="12"/>
      <c r="N36104" s="12"/>
      <c r="O36104" s="12"/>
      <c r="P36104" s="12"/>
      <c r="Q36104" s="12"/>
      <c r="R36104" s="12"/>
      <c r="S36104" s="12"/>
      <c r="T36104" s="12"/>
    </row>
    <row r="36105" spans="4:20" x14ac:dyDescent="0.25">
      <c r="D36105" s="12"/>
      <c r="E36105" s="12"/>
      <c r="F36105" s="12"/>
      <c r="G36105" s="12"/>
      <c r="H36105" s="12"/>
      <c r="I36105" s="12"/>
      <c r="J36105" s="12"/>
      <c r="K36105" s="12"/>
      <c r="L36105" s="12"/>
      <c r="M36105" s="12"/>
      <c r="N36105" s="12"/>
      <c r="O36105" s="12"/>
      <c r="P36105" s="12"/>
      <c r="Q36105" s="12"/>
      <c r="R36105" s="12"/>
      <c r="S36105" s="12"/>
      <c r="T36105" s="12"/>
    </row>
    <row r="36106" spans="4:20" x14ac:dyDescent="0.25">
      <c r="D36106" s="12"/>
      <c r="E36106" s="12"/>
      <c r="F36106" s="12"/>
      <c r="G36106" s="12"/>
      <c r="H36106" s="12"/>
      <c r="I36106" s="12"/>
      <c r="J36106" s="12"/>
      <c r="K36106" s="12"/>
      <c r="L36106" s="12"/>
      <c r="M36106" s="12"/>
      <c r="N36106" s="12"/>
      <c r="O36106" s="12"/>
      <c r="P36106" s="12"/>
      <c r="Q36106" s="12"/>
      <c r="R36106" s="12"/>
      <c r="S36106" s="12"/>
      <c r="T36106" s="12"/>
    </row>
    <row r="36107" spans="4:20" x14ac:dyDescent="0.25">
      <c r="D36107" s="12"/>
      <c r="E36107" s="12"/>
      <c r="F36107" s="12"/>
      <c r="G36107" s="12"/>
      <c r="H36107" s="12"/>
      <c r="I36107" s="12"/>
      <c r="J36107" s="12"/>
      <c r="K36107" s="12"/>
      <c r="L36107" s="12"/>
      <c r="M36107" s="12"/>
      <c r="N36107" s="12"/>
      <c r="O36107" s="12"/>
      <c r="P36107" s="12"/>
      <c r="Q36107" s="12"/>
      <c r="R36107" s="12"/>
      <c r="S36107" s="12"/>
      <c r="T36107" s="12"/>
    </row>
    <row r="36108" spans="4:20" x14ac:dyDescent="0.25">
      <c r="D36108" s="12"/>
      <c r="E36108" s="12"/>
      <c r="F36108" s="12"/>
      <c r="G36108" s="12"/>
      <c r="H36108" s="12"/>
      <c r="I36108" s="12"/>
      <c r="J36108" s="12"/>
      <c r="K36108" s="12"/>
      <c r="L36108" s="12"/>
      <c r="M36108" s="12"/>
      <c r="N36108" s="12"/>
      <c r="O36108" s="12"/>
      <c r="P36108" s="12"/>
      <c r="Q36108" s="12"/>
      <c r="R36108" s="12"/>
      <c r="S36108" s="12"/>
      <c r="T36108" s="12"/>
    </row>
    <row r="36109" spans="4:20" x14ac:dyDescent="0.25">
      <c r="D36109" s="12"/>
      <c r="E36109" s="12"/>
      <c r="F36109" s="12"/>
      <c r="G36109" s="12"/>
      <c r="H36109" s="12"/>
      <c r="I36109" s="12"/>
      <c r="J36109" s="12"/>
      <c r="K36109" s="12"/>
      <c r="L36109" s="12"/>
      <c r="M36109" s="12"/>
      <c r="N36109" s="12"/>
      <c r="O36109" s="12"/>
      <c r="P36109" s="12"/>
      <c r="Q36109" s="12"/>
      <c r="R36109" s="12"/>
      <c r="S36109" s="12"/>
      <c r="T36109" s="12"/>
    </row>
    <row r="36110" spans="4:20" x14ac:dyDescent="0.25">
      <c r="D36110" s="12"/>
      <c r="E36110" s="12"/>
      <c r="F36110" s="12"/>
      <c r="G36110" s="12"/>
      <c r="H36110" s="12"/>
      <c r="I36110" s="12"/>
      <c r="J36110" s="12"/>
      <c r="K36110" s="12"/>
      <c r="L36110" s="12"/>
      <c r="M36110" s="12"/>
      <c r="N36110" s="12"/>
      <c r="O36110" s="12"/>
      <c r="P36110" s="12"/>
      <c r="Q36110" s="12"/>
      <c r="R36110" s="12"/>
      <c r="S36110" s="12"/>
      <c r="T36110" s="12"/>
    </row>
    <row r="36111" spans="4:20" x14ac:dyDescent="0.25">
      <c r="D36111" s="12"/>
      <c r="E36111" s="12"/>
      <c r="F36111" s="12"/>
      <c r="G36111" s="12"/>
      <c r="H36111" s="12"/>
      <c r="I36111" s="12"/>
      <c r="J36111" s="12"/>
      <c r="K36111" s="12"/>
      <c r="L36111" s="12"/>
      <c r="M36111" s="12"/>
      <c r="N36111" s="12"/>
      <c r="O36111" s="12"/>
      <c r="P36111" s="12"/>
      <c r="Q36111" s="12"/>
      <c r="R36111" s="12"/>
      <c r="S36111" s="12"/>
      <c r="T36111" s="12"/>
    </row>
    <row r="36112" spans="4:20" x14ac:dyDescent="0.25">
      <c r="D36112" s="12"/>
      <c r="E36112" s="12"/>
      <c r="F36112" s="12"/>
      <c r="G36112" s="12"/>
      <c r="H36112" s="12"/>
      <c r="I36112" s="12"/>
      <c r="J36112" s="12"/>
      <c r="K36112" s="12"/>
      <c r="L36112" s="12"/>
      <c r="M36112" s="12"/>
      <c r="N36112" s="12"/>
      <c r="O36112" s="12"/>
      <c r="P36112" s="12"/>
      <c r="Q36112" s="12"/>
      <c r="R36112" s="12"/>
      <c r="S36112" s="12"/>
      <c r="T36112" s="12"/>
    </row>
    <row r="36113" spans="4:20" x14ac:dyDescent="0.25">
      <c r="D36113" s="12"/>
      <c r="E36113" s="12"/>
      <c r="F36113" s="12"/>
      <c r="G36113" s="12"/>
      <c r="H36113" s="12"/>
      <c r="I36113" s="12"/>
      <c r="J36113" s="12"/>
      <c r="K36113" s="12"/>
      <c r="L36113" s="12"/>
      <c r="M36113" s="12"/>
      <c r="N36113" s="12"/>
      <c r="O36113" s="12"/>
      <c r="P36113" s="12"/>
      <c r="Q36113" s="12"/>
      <c r="R36113" s="12"/>
      <c r="S36113" s="12"/>
      <c r="T36113" s="12"/>
    </row>
    <row r="36114" spans="4:20" x14ac:dyDescent="0.25">
      <c r="D36114" s="12"/>
      <c r="E36114" s="12"/>
      <c r="F36114" s="12"/>
      <c r="G36114" s="12"/>
      <c r="H36114" s="12"/>
      <c r="I36114" s="12"/>
      <c r="J36114" s="12"/>
      <c r="K36114" s="12"/>
      <c r="L36114" s="12"/>
      <c r="M36114" s="12"/>
      <c r="N36114" s="12"/>
      <c r="O36114" s="12"/>
      <c r="P36114" s="12"/>
      <c r="Q36114" s="12"/>
      <c r="R36114" s="12"/>
      <c r="S36114" s="12"/>
      <c r="T36114" s="12"/>
    </row>
    <row r="36115" spans="4:20" x14ac:dyDescent="0.25">
      <c r="D36115" s="12"/>
      <c r="E36115" s="12"/>
      <c r="F36115" s="12"/>
      <c r="G36115" s="12"/>
      <c r="H36115" s="12"/>
      <c r="I36115" s="12"/>
      <c r="J36115" s="12"/>
      <c r="K36115" s="12"/>
      <c r="L36115" s="12"/>
      <c r="M36115" s="12"/>
      <c r="N36115" s="12"/>
      <c r="O36115" s="12"/>
      <c r="P36115" s="12"/>
      <c r="Q36115" s="12"/>
      <c r="R36115" s="12"/>
      <c r="S36115" s="12"/>
      <c r="T36115" s="12"/>
    </row>
    <row r="36116" spans="4:20" x14ac:dyDescent="0.25">
      <c r="D36116" s="12"/>
      <c r="E36116" s="12"/>
      <c r="F36116" s="12"/>
      <c r="G36116" s="12"/>
      <c r="H36116" s="12"/>
      <c r="I36116" s="12"/>
      <c r="J36116" s="12"/>
      <c r="K36116" s="12"/>
      <c r="L36116" s="12"/>
      <c r="M36116" s="12"/>
      <c r="N36116" s="12"/>
      <c r="O36116" s="12"/>
      <c r="P36116" s="12"/>
      <c r="Q36116" s="12"/>
      <c r="R36116" s="12"/>
      <c r="S36116" s="12"/>
      <c r="T36116" s="12"/>
    </row>
    <row r="36117" spans="4:20" x14ac:dyDescent="0.25">
      <c r="D36117" s="12"/>
      <c r="E36117" s="12"/>
      <c r="F36117" s="12"/>
      <c r="G36117" s="12"/>
      <c r="H36117" s="12"/>
      <c r="I36117" s="12"/>
      <c r="J36117" s="12"/>
      <c r="K36117" s="12"/>
      <c r="L36117" s="12"/>
      <c r="M36117" s="12"/>
      <c r="N36117" s="12"/>
      <c r="O36117" s="12"/>
      <c r="P36117" s="12"/>
      <c r="Q36117" s="12"/>
      <c r="R36117" s="12"/>
      <c r="S36117" s="12"/>
      <c r="T36117" s="12"/>
    </row>
    <row r="36118" spans="4:20" x14ac:dyDescent="0.25">
      <c r="D36118" s="12"/>
      <c r="E36118" s="12"/>
      <c r="F36118" s="12"/>
      <c r="G36118" s="12"/>
      <c r="H36118" s="12"/>
      <c r="I36118" s="12"/>
      <c r="J36118" s="12"/>
      <c r="K36118" s="12"/>
      <c r="L36118" s="12"/>
      <c r="M36118" s="12"/>
      <c r="N36118" s="12"/>
      <c r="O36118" s="12"/>
      <c r="P36118" s="12"/>
      <c r="Q36118" s="12"/>
      <c r="R36118" s="12"/>
      <c r="S36118" s="12"/>
      <c r="T36118" s="12"/>
    </row>
    <row r="36119" spans="4:20" x14ac:dyDescent="0.25">
      <c r="D36119" s="12"/>
      <c r="E36119" s="12"/>
      <c r="F36119" s="12"/>
      <c r="G36119" s="12"/>
      <c r="H36119" s="12"/>
      <c r="I36119" s="12"/>
      <c r="J36119" s="12"/>
      <c r="K36119" s="12"/>
      <c r="L36119" s="12"/>
      <c r="M36119" s="12"/>
      <c r="N36119" s="12"/>
      <c r="O36119" s="12"/>
      <c r="P36119" s="12"/>
      <c r="Q36119" s="12"/>
      <c r="R36119" s="12"/>
      <c r="S36119" s="12"/>
      <c r="T36119" s="12"/>
    </row>
    <row r="36120" spans="4:20" x14ac:dyDescent="0.25">
      <c r="D36120" s="12"/>
      <c r="E36120" s="12"/>
      <c r="F36120" s="12"/>
      <c r="G36120" s="12"/>
      <c r="H36120" s="12"/>
      <c r="I36120" s="12"/>
      <c r="J36120" s="12"/>
      <c r="K36120" s="12"/>
      <c r="L36120" s="12"/>
      <c r="M36120" s="12"/>
      <c r="N36120" s="12"/>
      <c r="O36120" s="12"/>
      <c r="P36120" s="12"/>
      <c r="Q36120" s="12"/>
      <c r="R36120" s="12"/>
      <c r="S36120" s="12"/>
      <c r="T36120" s="12"/>
    </row>
    <row r="36121" spans="4:20" x14ac:dyDescent="0.25">
      <c r="D36121" s="12"/>
      <c r="E36121" s="12"/>
      <c r="F36121" s="12"/>
      <c r="G36121" s="12"/>
      <c r="H36121" s="12"/>
      <c r="I36121" s="12"/>
      <c r="J36121" s="12"/>
      <c r="K36121" s="12"/>
      <c r="L36121" s="12"/>
      <c r="M36121" s="12"/>
      <c r="N36121" s="12"/>
      <c r="O36121" s="12"/>
      <c r="P36121" s="12"/>
      <c r="Q36121" s="12"/>
      <c r="R36121" s="12"/>
      <c r="S36121" s="12"/>
      <c r="T36121" s="12"/>
    </row>
    <row r="36122" spans="4:20" x14ac:dyDescent="0.25">
      <c r="D36122" s="12"/>
      <c r="E36122" s="12"/>
      <c r="F36122" s="12"/>
      <c r="G36122" s="12"/>
      <c r="H36122" s="12"/>
      <c r="I36122" s="12"/>
      <c r="J36122" s="12"/>
      <c r="K36122" s="12"/>
      <c r="L36122" s="12"/>
      <c r="M36122" s="12"/>
      <c r="N36122" s="12"/>
      <c r="O36122" s="12"/>
      <c r="P36122" s="12"/>
      <c r="Q36122" s="12"/>
      <c r="R36122" s="12"/>
      <c r="S36122" s="12"/>
      <c r="T36122" s="12"/>
    </row>
    <row r="36123" spans="4:20" x14ac:dyDescent="0.25">
      <c r="D36123" s="12"/>
      <c r="E36123" s="12"/>
      <c r="F36123" s="12"/>
      <c r="G36123" s="12"/>
      <c r="H36123" s="12"/>
      <c r="I36123" s="12"/>
      <c r="J36123" s="12"/>
      <c r="K36123" s="12"/>
      <c r="L36123" s="12"/>
      <c r="M36123" s="12"/>
      <c r="N36123" s="12"/>
      <c r="O36123" s="12"/>
      <c r="P36123" s="12"/>
      <c r="Q36123" s="12"/>
      <c r="R36123" s="12"/>
      <c r="S36123" s="12"/>
      <c r="T36123" s="12"/>
    </row>
    <row r="36124" spans="4:20" x14ac:dyDescent="0.25">
      <c r="D36124" s="12"/>
      <c r="E36124" s="12"/>
      <c r="F36124" s="12"/>
      <c r="G36124" s="12"/>
      <c r="H36124" s="12"/>
      <c r="I36124" s="12"/>
      <c r="J36124" s="12"/>
      <c r="K36124" s="12"/>
      <c r="L36124" s="12"/>
      <c r="M36124" s="12"/>
      <c r="N36124" s="12"/>
      <c r="O36124" s="12"/>
      <c r="P36124" s="12"/>
      <c r="Q36124" s="12"/>
      <c r="R36124" s="12"/>
      <c r="S36124" s="12"/>
      <c r="T36124" s="12"/>
    </row>
    <row r="36125" spans="4:20" x14ac:dyDescent="0.25">
      <c r="D36125" s="12"/>
      <c r="E36125" s="12"/>
      <c r="F36125" s="12"/>
      <c r="G36125" s="12"/>
      <c r="H36125" s="12"/>
      <c r="I36125" s="12"/>
      <c r="J36125" s="12"/>
      <c r="K36125" s="12"/>
      <c r="L36125" s="12"/>
      <c r="M36125" s="12"/>
      <c r="N36125" s="12"/>
      <c r="O36125" s="12"/>
      <c r="P36125" s="12"/>
      <c r="Q36125" s="12"/>
      <c r="R36125" s="12"/>
      <c r="S36125" s="12"/>
      <c r="T36125" s="12"/>
    </row>
    <row r="36126" spans="4:20" x14ac:dyDescent="0.25">
      <c r="D36126" s="12"/>
      <c r="E36126" s="12"/>
      <c r="F36126" s="12"/>
      <c r="G36126" s="12"/>
      <c r="H36126" s="12"/>
      <c r="I36126" s="12"/>
      <c r="J36126" s="12"/>
      <c r="K36126" s="12"/>
      <c r="L36126" s="12"/>
      <c r="M36126" s="12"/>
      <c r="N36126" s="12"/>
      <c r="O36126" s="12"/>
      <c r="P36126" s="12"/>
      <c r="Q36126" s="12"/>
      <c r="R36126" s="12"/>
      <c r="S36126" s="12"/>
      <c r="T36126" s="12"/>
    </row>
    <row r="36127" spans="4:20" x14ac:dyDescent="0.25">
      <c r="D36127" s="12"/>
      <c r="E36127" s="12"/>
      <c r="F36127" s="12"/>
      <c r="G36127" s="12"/>
      <c r="H36127" s="12"/>
      <c r="I36127" s="12"/>
      <c r="J36127" s="12"/>
      <c r="K36127" s="12"/>
      <c r="L36127" s="12"/>
      <c r="M36127" s="12"/>
      <c r="N36127" s="12"/>
      <c r="O36127" s="12"/>
      <c r="P36127" s="12"/>
      <c r="Q36127" s="12"/>
      <c r="R36127" s="12"/>
      <c r="S36127" s="12"/>
      <c r="T36127" s="12"/>
    </row>
    <row r="36128" spans="4:20" x14ac:dyDescent="0.25">
      <c r="D36128" s="12"/>
      <c r="E36128" s="12"/>
      <c r="F36128" s="12"/>
      <c r="G36128" s="12"/>
      <c r="H36128" s="12"/>
      <c r="I36128" s="12"/>
      <c r="J36128" s="12"/>
      <c r="K36128" s="12"/>
      <c r="L36128" s="12"/>
      <c r="M36128" s="12"/>
      <c r="N36128" s="12"/>
      <c r="O36128" s="12"/>
      <c r="P36128" s="12"/>
      <c r="Q36128" s="12"/>
      <c r="R36128" s="12"/>
      <c r="S36128" s="12"/>
      <c r="T36128" s="12"/>
    </row>
    <row r="36129" spans="4:20" x14ac:dyDescent="0.25">
      <c r="D36129" s="12"/>
      <c r="E36129" s="12"/>
      <c r="F36129" s="12"/>
      <c r="G36129" s="12"/>
      <c r="H36129" s="12"/>
      <c r="I36129" s="12"/>
      <c r="J36129" s="12"/>
      <c r="K36129" s="12"/>
      <c r="L36129" s="12"/>
      <c r="M36129" s="12"/>
      <c r="N36129" s="12"/>
      <c r="O36129" s="12"/>
      <c r="P36129" s="12"/>
      <c r="Q36129" s="12"/>
      <c r="R36129" s="12"/>
      <c r="S36129" s="12"/>
      <c r="T36129" s="12"/>
    </row>
    <row r="36130" spans="4:20" x14ac:dyDescent="0.25">
      <c r="D36130" s="12"/>
      <c r="E36130" s="12"/>
      <c r="F36130" s="12"/>
      <c r="G36130" s="12"/>
      <c r="H36130" s="12"/>
      <c r="I36130" s="12"/>
      <c r="J36130" s="12"/>
      <c r="K36130" s="12"/>
      <c r="L36130" s="12"/>
      <c r="M36130" s="12"/>
      <c r="N36130" s="12"/>
      <c r="O36130" s="12"/>
      <c r="P36130" s="12"/>
      <c r="Q36130" s="12"/>
      <c r="R36130" s="12"/>
      <c r="S36130" s="12"/>
      <c r="T36130" s="12"/>
    </row>
    <row r="36131" spans="4:20" x14ac:dyDescent="0.25">
      <c r="D36131" s="12"/>
      <c r="E36131" s="12"/>
      <c r="F36131" s="12"/>
      <c r="G36131" s="12"/>
      <c r="H36131" s="12"/>
      <c r="I36131" s="12"/>
      <c r="J36131" s="12"/>
      <c r="K36131" s="12"/>
      <c r="L36131" s="12"/>
      <c r="M36131" s="12"/>
      <c r="N36131" s="12"/>
      <c r="O36131" s="12"/>
      <c r="P36131" s="12"/>
      <c r="Q36131" s="12"/>
      <c r="R36131" s="12"/>
      <c r="S36131" s="12"/>
      <c r="T36131" s="12"/>
    </row>
    <row r="36132" spans="4:20" x14ac:dyDescent="0.25">
      <c r="D36132" s="12"/>
      <c r="E36132" s="12"/>
      <c r="F36132" s="12"/>
      <c r="G36132" s="12"/>
      <c r="H36132" s="12"/>
      <c r="I36132" s="12"/>
      <c r="J36132" s="12"/>
      <c r="K36132" s="12"/>
      <c r="L36132" s="12"/>
      <c r="M36132" s="12"/>
      <c r="N36132" s="12"/>
      <c r="O36132" s="12"/>
      <c r="P36132" s="12"/>
      <c r="Q36132" s="12"/>
      <c r="R36132" s="12"/>
      <c r="S36132" s="12"/>
      <c r="T36132" s="12"/>
    </row>
    <row r="36133" spans="4:20" x14ac:dyDescent="0.25">
      <c r="D36133" s="12"/>
      <c r="E36133" s="12"/>
      <c r="F36133" s="12"/>
      <c r="G36133" s="12"/>
      <c r="H36133" s="12"/>
      <c r="I36133" s="12"/>
      <c r="J36133" s="12"/>
      <c r="K36133" s="12"/>
      <c r="L36133" s="12"/>
      <c r="M36133" s="12"/>
      <c r="N36133" s="12"/>
      <c r="O36133" s="12"/>
      <c r="P36133" s="12"/>
      <c r="Q36133" s="12"/>
      <c r="R36133" s="12"/>
      <c r="S36133" s="12"/>
      <c r="T36133" s="12"/>
    </row>
    <row r="36134" spans="4:20" x14ac:dyDescent="0.25">
      <c r="D36134" s="12"/>
      <c r="E36134" s="12"/>
      <c r="F36134" s="12"/>
      <c r="G36134" s="12"/>
      <c r="H36134" s="12"/>
      <c r="I36134" s="12"/>
      <c r="J36134" s="12"/>
      <c r="K36134" s="12"/>
      <c r="L36134" s="12"/>
      <c r="M36134" s="12"/>
      <c r="N36134" s="12"/>
      <c r="O36134" s="12"/>
      <c r="P36134" s="12"/>
      <c r="Q36134" s="12"/>
      <c r="R36134" s="12"/>
      <c r="S36134" s="12"/>
      <c r="T36134" s="12"/>
    </row>
    <row r="36135" spans="4:20" x14ac:dyDescent="0.25">
      <c r="D36135" s="12"/>
      <c r="E36135" s="12"/>
      <c r="F36135" s="12"/>
      <c r="G36135" s="12"/>
      <c r="H36135" s="12"/>
      <c r="I36135" s="12"/>
      <c r="J36135" s="12"/>
      <c r="K36135" s="12"/>
      <c r="L36135" s="12"/>
      <c r="M36135" s="12"/>
      <c r="N36135" s="12"/>
      <c r="O36135" s="12"/>
      <c r="P36135" s="12"/>
      <c r="Q36135" s="12"/>
      <c r="R36135" s="12"/>
      <c r="S36135" s="12"/>
      <c r="T36135" s="12"/>
    </row>
    <row r="36136" spans="4:20" x14ac:dyDescent="0.25">
      <c r="D36136" s="12"/>
      <c r="E36136" s="12"/>
      <c r="F36136" s="12"/>
      <c r="G36136" s="12"/>
      <c r="H36136" s="12"/>
      <c r="I36136" s="12"/>
      <c r="J36136" s="12"/>
      <c r="K36136" s="12"/>
      <c r="L36136" s="12"/>
      <c r="M36136" s="12"/>
      <c r="N36136" s="12"/>
      <c r="O36136" s="12"/>
      <c r="P36136" s="12"/>
      <c r="Q36136" s="12"/>
      <c r="R36136" s="12"/>
      <c r="S36136" s="12"/>
      <c r="T36136" s="12"/>
    </row>
    <row r="36137" spans="4:20" x14ac:dyDescent="0.25">
      <c r="D36137" s="12"/>
      <c r="E36137" s="12"/>
      <c r="F36137" s="12"/>
      <c r="G36137" s="12"/>
      <c r="H36137" s="12"/>
      <c r="I36137" s="12"/>
      <c r="J36137" s="12"/>
      <c r="K36137" s="12"/>
      <c r="L36137" s="12"/>
      <c r="M36137" s="12"/>
      <c r="N36137" s="12"/>
      <c r="O36137" s="12"/>
      <c r="P36137" s="12"/>
      <c r="Q36137" s="12"/>
      <c r="R36137" s="12"/>
      <c r="S36137" s="12"/>
      <c r="T36137" s="12"/>
    </row>
    <row r="36138" spans="4:20" x14ac:dyDescent="0.25">
      <c r="D36138" s="12"/>
      <c r="E36138" s="12"/>
      <c r="F36138" s="12"/>
      <c r="G36138" s="12"/>
      <c r="H36138" s="12"/>
      <c r="I36138" s="12"/>
      <c r="J36138" s="12"/>
      <c r="K36138" s="12"/>
      <c r="L36138" s="12"/>
      <c r="M36138" s="12"/>
      <c r="N36138" s="12"/>
      <c r="O36138" s="12"/>
      <c r="P36138" s="12"/>
      <c r="Q36138" s="12"/>
      <c r="R36138" s="12"/>
      <c r="S36138" s="12"/>
      <c r="T36138" s="12"/>
    </row>
    <row r="36139" spans="4:20" x14ac:dyDescent="0.25">
      <c r="D36139" s="12"/>
      <c r="E36139" s="12"/>
      <c r="F36139" s="12"/>
      <c r="G36139" s="12"/>
      <c r="H36139" s="12"/>
      <c r="I36139" s="12"/>
      <c r="J36139" s="12"/>
      <c r="K36139" s="12"/>
      <c r="L36139" s="12"/>
      <c r="M36139" s="12"/>
      <c r="N36139" s="12"/>
      <c r="O36139" s="12"/>
      <c r="P36139" s="12"/>
      <c r="Q36139" s="12"/>
      <c r="R36139" s="12"/>
      <c r="S36139" s="12"/>
      <c r="T36139" s="12"/>
    </row>
    <row r="36140" spans="4:20" x14ac:dyDescent="0.25">
      <c r="D36140" s="12"/>
      <c r="E36140" s="12"/>
      <c r="F36140" s="12"/>
      <c r="G36140" s="12"/>
      <c r="H36140" s="12"/>
      <c r="I36140" s="12"/>
      <c r="J36140" s="12"/>
      <c r="K36140" s="12"/>
      <c r="L36140" s="12"/>
      <c r="M36140" s="12"/>
      <c r="N36140" s="12"/>
      <c r="O36140" s="12"/>
      <c r="P36140" s="12"/>
      <c r="Q36140" s="12"/>
      <c r="R36140" s="12"/>
      <c r="S36140" s="12"/>
      <c r="T36140" s="12"/>
    </row>
    <row r="36141" spans="4:20" x14ac:dyDescent="0.25">
      <c r="D36141" s="12"/>
      <c r="E36141" s="12"/>
      <c r="F36141" s="12"/>
      <c r="G36141" s="12"/>
      <c r="H36141" s="12"/>
      <c r="I36141" s="12"/>
      <c r="J36141" s="12"/>
      <c r="K36141" s="12"/>
      <c r="L36141" s="12"/>
      <c r="M36141" s="12"/>
      <c r="N36141" s="12"/>
      <c r="O36141" s="12"/>
      <c r="P36141" s="12"/>
      <c r="Q36141" s="12"/>
      <c r="R36141" s="12"/>
      <c r="S36141" s="12"/>
      <c r="T36141" s="12"/>
    </row>
    <row r="36142" spans="4:20" x14ac:dyDescent="0.25">
      <c r="D36142" s="12"/>
      <c r="E36142" s="12"/>
      <c r="F36142" s="12"/>
      <c r="G36142" s="12"/>
      <c r="H36142" s="12"/>
      <c r="I36142" s="12"/>
      <c r="J36142" s="12"/>
      <c r="K36142" s="12"/>
      <c r="L36142" s="12"/>
      <c r="M36142" s="12"/>
      <c r="N36142" s="12"/>
      <c r="O36142" s="12"/>
      <c r="P36142" s="12"/>
      <c r="Q36142" s="12"/>
      <c r="R36142" s="12"/>
      <c r="S36142" s="12"/>
      <c r="T36142" s="12"/>
    </row>
    <row r="36143" spans="4:20" x14ac:dyDescent="0.25">
      <c r="D36143" s="12"/>
      <c r="E36143" s="12"/>
      <c r="F36143" s="12"/>
      <c r="G36143" s="12"/>
      <c r="H36143" s="12"/>
      <c r="I36143" s="12"/>
      <c r="J36143" s="12"/>
      <c r="K36143" s="12"/>
      <c r="L36143" s="12"/>
      <c r="M36143" s="12"/>
      <c r="N36143" s="12"/>
      <c r="O36143" s="12"/>
      <c r="P36143" s="12"/>
      <c r="Q36143" s="12"/>
      <c r="R36143" s="12"/>
      <c r="S36143" s="12"/>
      <c r="T36143" s="12"/>
    </row>
    <row r="36144" spans="4:20" x14ac:dyDescent="0.25">
      <c r="D36144" s="12"/>
      <c r="E36144" s="12"/>
      <c r="F36144" s="12"/>
      <c r="G36144" s="12"/>
      <c r="H36144" s="12"/>
      <c r="I36144" s="12"/>
      <c r="J36144" s="12"/>
      <c r="K36144" s="12"/>
      <c r="L36144" s="12"/>
      <c r="M36144" s="12"/>
      <c r="N36144" s="12"/>
      <c r="O36144" s="12"/>
      <c r="P36144" s="12"/>
      <c r="Q36144" s="12"/>
      <c r="R36144" s="12"/>
      <c r="S36144" s="12"/>
      <c r="T36144" s="12"/>
    </row>
    <row r="36145" spans="4:20" x14ac:dyDescent="0.25">
      <c r="D36145" s="12"/>
      <c r="E36145" s="12"/>
      <c r="F36145" s="12"/>
      <c r="G36145" s="12"/>
      <c r="H36145" s="12"/>
      <c r="I36145" s="12"/>
      <c r="J36145" s="12"/>
      <c r="K36145" s="12"/>
      <c r="L36145" s="12"/>
      <c r="M36145" s="12"/>
      <c r="N36145" s="12"/>
      <c r="O36145" s="12"/>
      <c r="P36145" s="12"/>
      <c r="Q36145" s="12"/>
      <c r="R36145" s="12"/>
      <c r="S36145" s="12"/>
      <c r="T36145" s="12"/>
    </row>
    <row r="36146" spans="4:20" x14ac:dyDescent="0.25">
      <c r="D36146" s="12"/>
      <c r="E36146" s="12"/>
      <c r="F36146" s="12"/>
      <c r="G36146" s="12"/>
      <c r="H36146" s="12"/>
      <c r="I36146" s="12"/>
      <c r="J36146" s="12"/>
      <c r="K36146" s="12"/>
      <c r="L36146" s="12"/>
      <c r="M36146" s="12"/>
      <c r="N36146" s="12"/>
      <c r="O36146" s="12"/>
      <c r="P36146" s="12"/>
      <c r="Q36146" s="12"/>
      <c r="R36146" s="12"/>
      <c r="S36146" s="12"/>
      <c r="T36146" s="12"/>
    </row>
    <row r="36147" spans="4:20" x14ac:dyDescent="0.25">
      <c r="D36147" s="12"/>
      <c r="E36147" s="12"/>
      <c r="F36147" s="12"/>
      <c r="G36147" s="12"/>
      <c r="H36147" s="12"/>
      <c r="I36147" s="12"/>
      <c r="J36147" s="12"/>
      <c r="K36147" s="12"/>
      <c r="L36147" s="12"/>
      <c r="M36147" s="12"/>
      <c r="N36147" s="12"/>
      <c r="O36147" s="12"/>
      <c r="P36147" s="12"/>
      <c r="Q36147" s="12"/>
      <c r="R36147" s="12"/>
      <c r="S36147" s="12"/>
      <c r="T36147" s="12"/>
    </row>
    <row r="36148" spans="4:20" x14ac:dyDescent="0.25">
      <c r="D36148" s="12"/>
      <c r="E36148" s="12"/>
      <c r="F36148" s="12"/>
      <c r="G36148" s="12"/>
      <c r="H36148" s="12"/>
      <c r="I36148" s="12"/>
      <c r="J36148" s="12"/>
      <c r="K36148" s="12"/>
      <c r="L36148" s="12"/>
      <c r="M36148" s="12"/>
      <c r="N36148" s="12"/>
      <c r="O36148" s="12"/>
      <c r="P36148" s="12"/>
      <c r="Q36148" s="12"/>
      <c r="R36148" s="12"/>
      <c r="S36148" s="12"/>
      <c r="T36148" s="12"/>
    </row>
    <row r="36149" spans="4:20" x14ac:dyDescent="0.25">
      <c r="D36149" s="12"/>
      <c r="E36149" s="12"/>
      <c r="F36149" s="12"/>
      <c r="G36149" s="12"/>
      <c r="H36149" s="12"/>
      <c r="I36149" s="12"/>
      <c r="J36149" s="12"/>
      <c r="K36149" s="12"/>
      <c r="L36149" s="12"/>
      <c r="M36149" s="12"/>
      <c r="N36149" s="12"/>
      <c r="O36149" s="12"/>
      <c r="P36149" s="12"/>
      <c r="Q36149" s="12"/>
      <c r="R36149" s="12"/>
      <c r="S36149" s="12"/>
      <c r="T36149" s="12"/>
    </row>
    <row r="36150" spans="4:20" x14ac:dyDescent="0.25">
      <c r="D36150" s="12"/>
      <c r="E36150" s="12"/>
      <c r="F36150" s="12"/>
      <c r="G36150" s="12"/>
      <c r="H36150" s="12"/>
      <c r="I36150" s="12"/>
      <c r="J36150" s="12"/>
      <c r="K36150" s="12"/>
      <c r="L36150" s="12"/>
      <c r="M36150" s="12"/>
      <c r="N36150" s="12"/>
      <c r="O36150" s="12"/>
      <c r="P36150" s="12"/>
      <c r="Q36150" s="12"/>
      <c r="R36150" s="12"/>
      <c r="S36150" s="12"/>
      <c r="T36150" s="12"/>
    </row>
    <row r="36151" spans="4:20" x14ac:dyDescent="0.25">
      <c r="D36151" s="12"/>
      <c r="E36151" s="12"/>
      <c r="F36151" s="12"/>
      <c r="G36151" s="12"/>
      <c r="H36151" s="12"/>
      <c r="I36151" s="12"/>
      <c r="J36151" s="12"/>
      <c r="K36151" s="12"/>
      <c r="L36151" s="12"/>
      <c r="M36151" s="12"/>
      <c r="N36151" s="12"/>
      <c r="O36151" s="12"/>
      <c r="P36151" s="12"/>
      <c r="Q36151" s="12"/>
      <c r="R36151" s="12"/>
      <c r="S36151" s="12"/>
      <c r="T36151" s="12"/>
    </row>
    <row r="36152" spans="4:20" x14ac:dyDescent="0.25">
      <c r="D36152" s="12"/>
      <c r="E36152" s="12"/>
      <c r="F36152" s="12"/>
      <c r="G36152" s="12"/>
      <c r="H36152" s="12"/>
      <c r="I36152" s="12"/>
      <c r="J36152" s="12"/>
      <c r="K36152" s="12"/>
      <c r="L36152" s="12"/>
      <c r="M36152" s="12"/>
      <c r="N36152" s="12"/>
      <c r="O36152" s="12"/>
      <c r="P36152" s="12"/>
      <c r="Q36152" s="12"/>
      <c r="R36152" s="12"/>
      <c r="S36152" s="12"/>
      <c r="T36152" s="12"/>
    </row>
    <row r="36153" spans="4:20" x14ac:dyDescent="0.25">
      <c r="D36153" s="12"/>
      <c r="E36153" s="12"/>
      <c r="F36153" s="12"/>
      <c r="G36153" s="12"/>
      <c r="H36153" s="12"/>
      <c r="I36153" s="12"/>
      <c r="J36153" s="12"/>
      <c r="K36153" s="12"/>
      <c r="L36153" s="12"/>
      <c r="M36153" s="12"/>
      <c r="N36153" s="12"/>
      <c r="O36153" s="12"/>
      <c r="P36153" s="12"/>
      <c r="Q36153" s="12"/>
      <c r="R36153" s="12"/>
      <c r="S36153" s="12"/>
      <c r="T36153" s="12"/>
    </row>
    <row r="36154" spans="4:20" x14ac:dyDescent="0.25">
      <c r="D36154" s="12"/>
      <c r="E36154" s="12"/>
      <c r="F36154" s="12"/>
      <c r="G36154" s="12"/>
      <c r="H36154" s="12"/>
      <c r="I36154" s="12"/>
      <c r="J36154" s="12"/>
      <c r="K36154" s="12"/>
      <c r="L36154" s="12"/>
      <c r="M36154" s="12"/>
      <c r="N36154" s="12"/>
      <c r="O36154" s="12"/>
      <c r="P36154" s="12"/>
      <c r="Q36154" s="12"/>
      <c r="R36154" s="12"/>
      <c r="S36154" s="12"/>
      <c r="T36154" s="12"/>
    </row>
    <row r="36155" spans="4:20" x14ac:dyDescent="0.25">
      <c r="D36155" s="12"/>
      <c r="E36155" s="12"/>
      <c r="F36155" s="12"/>
      <c r="G36155" s="12"/>
      <c r="H36155" s="12"/>
      <c r="I36155" s="12"/>
      <c r="J36155" s="12"/>
      <c r="K36155" s="12"/>
      <c r="L36155" s="12"/>
      <c r="M36155" s="12"/>
      <c r="N36155" s="12"/>
      <c r="O36155" s="12"/>
      <c r="P36155" s="12"/>
      <c r="Q36155" s="12"/>
      <c r="R36155" s="12"/>
      <c r="S36155" s="12"/>
      <c r="T36155" s="12"/>
    </row>
    <row r="36156" spans="4:20" x14ac:dyDescent="0.25">
      <c r="D36156" s="12"/>
      <c r="E36156" s="12"/>
      <c r="F36156" s="12"/>
      <c r="G36156" s="12"/>
      <c r="H36156" s="12"/>
      <c r="I36156" s="12"/>
      <c r="J36156" s="12"/>
      <c r="K36156" s="12"/>
      <c r="L36156" s="12"/>
      <c r="M36156" s="12"/>
      <c r="N36156" s="12"/>
      <c r="O36156" s="12"/>
      <c r="P36156" s="12"/>
      <c r="Q36156" s="12"/>
      <c r="R36156" s="12"/>
      <c r="S36156" s="12"/>
      <c r="T36156" s="12"/>
    </row>
    <row r="36157" spans="4:20" x14ac:dyDescent="0.25">
      <c r="D36157" s="12"/>
      <c r="E36157" s="12"/>
      <c r="F36157" s="12"/>
      <c r="G36157" s="12"/>
      <c r="H36157" s="12"/>
      <c r="I36157" s="12"/>
      <c r="J36157" s="12"/>
      <c r="K36157" s="12"/>
      <c r="L36157" s="12"/>
      <c r="M36157" s="12"/>
      <c r="N36157" s="12"/>
      <c r="O36157" s="12"/>
      <c r="P36157" s="12"/>
      <c r="Q36157" s="12"/>
      <c r="R36157" s="12"/>
      <c r="S36157" s="12"/>
      <c r="T36157" s="12"/>
    </row>
    <row r="36158" spans="4:20" x14ac:dyDescent="0.25">
      <c r="D36158" s="12"/>
      <c r="E36158" s="12"/>
      <c r="F36158" s="12"/>
      <c r="G36158" s="12"/>
      <c r="H36158" s="12"/>
      <c r="I36158" s="12"/>
      <c r="J36158" s="12"/>
      <c r="K36158" s="12"/>
      <c r="L36158" s="12"/>
      <c r="M36158" s="12"/>
      <c r="N36158" s="12"/>
      <c r="O36158" s="12"/>
      <c r="P36158" s="12"/>
      <c r="Q36158" s="12"/>
      <c r="R36158" s="12"/>
      <c r="S36158" s="12"/>
      <c r="T36158" s="12"/>
    </row>
    <row r="36159" spans="4:20" x14ac:dyDescent="0.25">
      <c r="D36159" s="12"/>
      <c r="E36159" s="12"/>
      <c r="F36159" s="12"/>
      <c r="G36159" s="12"/>
      <c r="H36159" s="12"/>
      <c r="I36159" s="12"/>
      <c r="J36159" s="12"/>
      <c r="K36159" s="12"/>
      <c r="L36159" s="12"/>
      <c r="M36159" s="12"/>
      <c r="N36159" s="12"/>
      <c r="O36159" s="12"/>
      <c r="P36159" s="12"/>
      <c r="Q36159" s="12"/>
      <c r="R36159" s="12"/>
      <c r="S36159" s="12"/>
      <c r="T36159" s="12"/>
    </row>
    <row r="36160" spans="4:20" x14ac:dyDescent="0.25">
      <c r="D36160" s="12"/>
      <c r="E36160" s="12"/>
      <c r="F36160" s="12"/>
      <c r="G36160" s="12"/>
      <c r="H36160" s="12"/>
      <c r="I36160" s="12"/>
      <c r="J36160" s="12"/>
      <c r="K36160" s="12"/>
      <c r="L36160" s="12"/>
      <c r="M36160" s="12"/>
      <c r="N36160" s="12"/>
      <c r="O36160" s="12"/>
      <c r="P36160" s="12"/>
      <c r="Q36160" s="12"/>
      <c r="R36160" s="12"/>
      <c r="S36160" s="12"/>
      <c r="T36160" s="12"/>
    </row>
    <row r="36161" spans="4:20" x14ac:dyDescent="0.25">
      <c r="D36161" s="12"/>
      <c r="E36161" s="12"/>
      <c r="F36161" s="12"/>
      <c r="G36161" s="12"/>
      <c r="H36161" s="12"/>
      <c r="I36161" s="12"/>
      <c r="J36161" s="12"/>
      <c r="K36161" s="12"/>
      <c r="L36161" s="12"/>
      <c r="M36161" s="12"/>
      <c r="N36161" s="12"/>
      <c r="O36161" s="12"/>
      <c r="P36161" s="12"/>
      <c r="Q36161" s="12"/>
      <c r="R36161" s="12"/>
      <c r="S36161" s="12"/>
      <c r="T36161" s="12"/>
    </row>
    <row r="36162" spans="4:20" x14ac:dyDescent="0.25">
      <c r="D36162" s="12"/>
      <c r="E36162" s="12"/>
      <c r="F36162" s="12"/>
      <c r="G36162" s="12"/>
      <c r="H36162" s="12"/>
      <c r="I36162" s="12"/>
      <c r="J36162" s="12"/>
      <c r="K36162" s="12"/>
      <c r="L36162" s="12"/>
      <c r="M36162" s="12"/>
      <c r="N36162" s="12"/>
      <c r="O36162" s="12"/>
      <c r="P36162" s="12"/>
      <c r="Q36162" s="12"/>
      <c r="R36162" s="12"/>
      <c r="S36162" s="12"/>
      <c r="T36162" s="12"/>
    </row>
    <row r="36163" spans="4:20" x14ac:dyDescent="0.25">
      <c r="D36163" s="12"/>
      <c r="E36163" s="12"/>
      <c r="F36163" s="12"/>
      <c r="G36163" s="12"/>
      <c r="H36163" s="12"/>
      <c r="I36163" s="12"/>
      <c r="J36163" s="12"/>
      <c r="K36163" s="12"/>
      <c r="L36163" s="12"/>
      <c r="M36163" s="12"/>
      <c r="N36163" s="12"/>
      <c r="O36163" s="12"/>
      <c r="P36163" s="12"/>
      <c r="Q36163" s="12"/>
      <c r="R36163" s="12"/>
      <c r="S36163" s="12"/>
      <c r="T36163" s="12"/>
    </row>
    <row r="36164" spans="4:20" x14ac:dyDescent="0.25">
      <c r="D36164" s="12"/>
      <c r="E36164" s="12"/>
      <c r="F36164" s="12"/>
      <c r="G36164" s="12"/>
      <c r="H36164" s="12"/>
      <c r="I36164" s="12"/>
      <c r="J36164" s="12"/>
      <c r="K36164" s="12"/>
      <c r="L36164" s="12"/>
      <c r="M36164" s="12"/>
      <c r="N36164" s="12"/>
      <c r="O36164" s="12"/>
      <c r="P36164" s="12"/>
      <c r="Q36164" s="12"/>
      <c r="R36164" s="12"/>
      <c r="S36164" s="12"/>
      <c r="T36164" s="12"/>
    </row>
    <row r="36165" spans="4:20" x14ac:dyDescent="0.25">
      <c r="D36165" s="12"/>
      <c r="E36165" s="12"/>
      <c r="F36165" s="12"/>
      <c r="G36165" s="12"/>
      <c r="H36165" s="12"/>
      <c r="I36165" s="12"/>
      <c r="J36165" s="12"/>
      <c r="K36165" s="12"/>
      <c r="L36165" s="12"/>
      <c r="M36165" s="12"/>
      <c r="N36165" s="12"/>
      <c r="O36165" s="12"/>
      <c r="P36165" s="12"/>
      <c r="Q36165" s="12"/>
      <c r="R36165" s="12"/>
      <c r="S36165" s="12"/>
      <c r="T36165" s="12"/>
    </row>
    <row r="36166" spans="4:20" x14ac:dyDescent="0.25">
      <c r="D36166" s="12"/>
      <c r="E36166" s="12"/>
      <c r="F36166" s="12"/>
      <c r="G36166" s="12"/>
      <c r="H36166" s="12"/>
      <c r="I36166" s="12"/>
      <c r="J36166" s="12"/>
      <c r="K36166" s="12"/>
      <c r="L36166" s="12"/>
      <c r="M36166" s="12"/>
      <c r="N36166" s="12"/>
      <c r="O36166" s="12"/>
      <c r="P36166" s="12"/>
      <c r="Q36166" s="12"/>
      <c r="R36166" s="12"/>
      <c r="S36166" s="12"/>
      <c r="T36166" s="12"/>
    </row>
    <row r="36167" spans="4:20" x14ac:dyDescent="0.25">
      <c r="D36167" s="12"/>
      <c r="E36167" s="12"/>
      <c r="F36167" s="12"/>
      <c r="G36167" s="12"/>
      <c r="H36167" s="12"/>
      <c r="I36167" s="12"/>
      <c r="J36167" s="12"/>
      <c r="K36167" s="12"/>
      <c r="L36167" s="12"/>
      <c r="M36167" s="12"/>
      <c r="N36167" s="12"/>
      <c r="O36167" s="12"/>
      <c r="P36167" s="12"/>
      <c r="Q36167" s="12"/>
      <c r="R36167" s="12"/>
      <c r="S36167" s="12"/>
      <c r="T36167" s="12"/>
    </row>
    <row r="36168" spans="4:20" x14ac:dyDescent="0.25">
      <c r="D36168" s="12"/>
      <c r="E36168" s="12"/>
      <c r="F36168" s="12"/>
      <c r="G36168" s="12"/>
      <c r="H36168" s="12"/>
      <c r="I36168" s="12"/>
      <c r="J36168" s="12"/>
      <c r="K36168" s="12"/>
      <c r="L36168" s="12"/>
      <c r="M36168" s="12"/>
      <c r="N36168" s="12"/>
      <c r="O36168" s="12"/>
      <c r="P36168" s="12"/>
      <c r="Q36168" s="12"/>
      <c r="R36168" s="12"/>
      <c r="S36168" s="12"/>
      <c r="T36168" s="12"/>
    </row>
    <row r="36169" spans="4:20" x14ac:dyDescent="0.25">
      <c r="D36169" s="12"/>
      <c r="E36169" s="12"/>
      <c r="F36169" s="12"/>
      <c r="G36169" s="12"/>
      <c r="H36169" s="12"/>
      <c r="I36169" s="12"/>
      <c r="J36169" s="12"/>
      <c r="K36169" s="12"/>
      <c r="L36169" s="12"/>
      <c r="M36169" s="12"/>
      <c r="N36169" s="12"/>
      <c r="O36169" s="12"/>
      <c r="P36169" s="12"/>
      <c r="Q36169" s="12"/>
      <c r="R36169" s="12"/>
      <c r="S36169" s="12"/>
      <c r="T36169" s="12"/>
    </row>
    <row r="36170" spans="4:20" x14ac:dyDescent="0.25">
      <c r="D36170" s="12"/>
      <c r="E36170" s="12"/>
      <c r="F36170" s="12"/>
      <c r="G36170" s="12"/>
      <c r="H36170" s="12"/>
      <c r="I36170" s="12"/>
      <c r="J36170" s="12"/>
      <c r="K36170" s="12"/>
      <c r="L36170" s="12"/>
      <c r="M36170" s="12"/>
      <c r="N36170" s="12"/>
      <c r="O36170" s="12"/>
      <c r="P36170" s="12"/>
      <c r="Q36170" s="12"/>
      <c r="R36170" s="12"/>
      <c r="S36170" s="12"/>
      <c r="T36170" s="12"/>
    </row>
    <row r="36171" spans="4:20" x14ac:dyDescent="0.25">
      <c r="D36171" s="12"/>
      <c r="E36171" s="12"/>
      <c r="F36171" s="12"/>
      <c r="G36171" s="12"/>
      <c r="H36171" s="12"/>
      <c r="I36171" s="12"/>
      <c r="J36171" s="12"/>
      <c r="K36171" s="12"/>
      <c r="L36171" s="12"/>
      <c r="M36171" s="12"/>
      <c r="N36171" s="12"/>
      <c r="O36171" s="12"/>
      <c r="P36171" s="12"/>
      <c r="Q36171" s="12"/>
      <c r="R36171" s="12"/>
      <c r="S36171" s="12"/>
      <c r="T36171" s="12"/>
    </row>
    <row r="36172" spans="4:20" x14ac:dyDescent="0.25">
      <c r="D36172" s="12"/>
      <c r="E36172" s="12"/>
      <c r="F36172" s="12"/>
      <c r="G36172" s="12"/>
      <c r="H36172" s="12"/>
      <c r="I36172" s="12"/>
      <c r="J36172" s="12"/>
      <c r="K36172" s="12"/>
      <c r="L36172" s="12"/>
      <c r="M36172" s="12"/>
      <c r="N36172" s="12"/>
      <c r="O36172" s="12"/>
      <c r="P36172" s="12"/>
      <c r="Q36172" s="12"/>
      <c r="R36172" s="12"/>
      <c r="S36172" s="12"/>
      <c r="T36172" s="12"/>
    </row>
    <row r="36173" spans="4:20" x14ac:dyDescent="0.25">
      <c r="D36173" s="12"/>
      <c r="E36173" s="12"/>
      <c r="F36173" s="12"/>
      <c r="G36173" s="12"/>
      <c r="H36173" s="12"/>
      <c r="I36173" s="12"/>
      <c r="J36173" s="12"/>
      <c r="K36173" s="12"/>
      <c r="L36173" s="12"/>
      <c r="M36173" s="12"/>
      <c r="N36173" s="12"/>
      <c r="O36173" s="12"/>
      <c r="P36173" s="12"/>
      <c r="Q36173" s="12"/>
      <c r="R36173" s="12"/>
      <c r="S36173" s="12"/>
      <c r="T36173" s="12"/>
    </row>
    <row r="36174" spans="4:20" x14ac:dyDescent="0.25">
      <c r="D36174" s="12"/>
      <c r="E36174" s="12"/>
      <c r="F36174" s="12"/>
      <c r="G36174" s="12"/>
      <c r="H36174" s="12"/>
      <c r="I36174" s="12"/>
      <c r="J36174" s="12"/>
      <c r="K36174" s="12"/>
      <c r="L36174" s="12"/>
      <c r="M36174" s="12"/>
      <c r="N36174" s="12"/>
      <c r="O36174" s="12"/>
      <c r="P36174" s="12"/>
      <c r="Q36174" s="12"/>
      <c r="R36174" s="12"/>
      <c r="S36174" s="12"/>
      <c r="T36174" s="12"/>
    </row>
    <row r="36175" spans="4:20" x14ac:dyDescent="0.25">
      <c r="D36175" s="12"/>
      <c r="E36175" s="12"/>
      <c r="F36175" s="12"/>
      <c r="G36175" s="12"/>
      <c r="H36175" s="12"/>
      <c r="I36175" s="12"/>
      <c r="J36175" s="12"/>
      <c r="K36175" s="12"/>
      <c r="L36175" s="12"/>
      <c r="M36175" s="12"/>
      <c r="N36175" s="12"/>
      <c r="O36175" s="12"/>
      <c r="P36175" s="12"/>
      <c r="Q36175" s="12"/>
      <c r="R36175" s="12"/>
      <c r="S36175" s="12"/>
      <c r="T36175" s="12"/>
    </row>
    <row r="36176" spans="4:20" x14ac:dyDescent="0.25">
      <c r="D36176" s="12"/>
      <c r="E36176" s="12"/>
      <c r="F36176" s="12"/>
      <c r="G36176" s="12"/>
      <c r="H36176" s="12"/>
      <c r="I36176" s="12"/>
      <c r="J36176" s="12"/>
      <c r="K36176" s="12"/>
      <c r="L36176" s="12"/>
      <c r="M36176" s="12"/>
      <c r="N36176" s="12"/>
      <c r="O36176" s="12"/>
      <c r="P36176" s="12"/>
      <c r="Q36176" s="12"/>
      <c r="R36176" s="12"/>
      <c r="S36176" s="12"/>
      <c r="T36176" s="12"/>
    </row>
    <row r="36177" spans="4:20" x14ac:dyDescent="0.25">
      <c r="D36177" s="12"/>
      <c r="E36177" s="12"/>
      <c r="F36177" s="12"/>
      <c r="G36177" s="12"/>
      <c r="H36177" s="12"/>
      <c r="I36177" s="12"/>
      <c r="J36177" s="12"/>
      <c r="K36177" s="12"/>
      <c r="L36177" s="12"/>
      <c r="M36177" s="12"/>
      <c r="N36177" s="12"/>
      <c r="O36177" s="12"/>
      <c r="P36177" s="12"/>
      <c r="Q36177" s="12"/>
      <c r="R36177" s="12"/>
      <c r="S36177" s="12"/>
      <c r="T36177" s="12"/>
    </row>
    <row r="36178" spans="4:20" x14ac:dyDescent="0.25">
      <c r="D36178" s="12"/>
      <c r="E36178" s="12"/>
      <c r="F36178" s="12"/>
      <c r="G36178" s="12"/>
      <c r="H36178" s="12"/>
      <c r="I36178" s="12"/>
      <c r="J36178" s="12"/>
      <c r="K36178" s="12"/>
      <c r="L36178" s="12"/>
      <c r="M36178" s="12"/>
      <c r="N36178" s="12"/>
      <c r="O36178" s="12"/>
      <c r="P36178" s="12"/>
      <c r="Q36178" s="12"/>
      <c r="R36178" s="12"/>
      <c r="S36178" s="12"/>
      <c r="T36178" s="12"/>
    </row>
    <row r="36179" spans="4:20" x14ac:dyDescent="0.25">
      <c r="D36179" s="12"/>
      <c r="E36179" s="12"/>
      <c r="F36179" s="12"/>
      <c r="G36179" s="12"/>
      <c r="H36179" s="12"/>
      <c r="I36179" s="12"/>
      <c r="J36179" s="12"/>
      <c r="K36179" s="12"/>
      <c r="L36179" s="12"/>
      <c r="M36179" s="12"/>
      <c r="N36179" s="12"/>
      <c r="O36179" s="12"/>
      <c r="P36179" s="12"/>
      <c r="Q36179" s="12"/>
      <c r="R36179" s="12"/>
      <c r="S36179" s="12"/>
      <c r="T36179" s="12"/>
    </row>
    <row r="36180" spans="4:20" x14ac:dyDescent="0.25">
      <c r="D36180" s="12"/>
      <c r="E36180" s="12"/>
      <c r="F36180" s="12"/>
      <c r="G36180" s="12"/>
      <c r="H36180" s="12"/>
      <c r="I36180" s="12"/>
      <c r="J36180" s="12"/>
      <c r="K36180" s="12"/>
      <c r="L36180" s="12"/>
      <c r="M36180" s="12"/>
      <c r="N36180" s="12"/>
      <c r="O36180" s="12"/>
      <c r="P36180" s="12"/>
      <c r="Q36180" s="12"/>
      <c r="R36180" s="12"/>
      <c r="S36180" s="12"/>
      <c r="T36180" s="12"/>
    </row>
    <row r="36181" spans="4:20" x14ac:dyDescent="0.25">
      <c r="D36181" s="12"/>
      <c r="E36181" s="12"/>
      <c r="F36181" s="12"/>
      <c r="G36181" s="12"/>
      <c r="H36181" s="12"/>
      <c r="I36181" s="12"/>
      <c r="J36181" s="12"/>
      <c r="K36181" s="12"/>
      <c r="L36181" s="12"/>
      <c r="M36181" s="12"/>
      <c r="N36181" s="12"/>
      <c r="O36181" s="12"/>
      <c r="P36181" s="12"/>
      <c r="Q36181" s="12"/>
      <c r="R36181" s="12"/>
      <c r="S36181" s="12"/>
      <c r="T36181" s="12"/>
    </row>
    <row r="36182" spans="4:20" x14ac:dyDescent="0.25">
      <c r="D36182" s="12"/>
      <c r="E36182" s="12"/>
      <c r="F36182" s="12"/>
      <c r="G36182" s="12"/>
      <c r="H36182" s="12"/>
      <c r="I36182" s="12"/>
      <c r="J36182" s="12"/>
      <c r="K36182" s="12"/>
      <c r="L36182" s="12"/>
      <c r="M36182" s="12"/>
      <c r="N36182" s="12"/>
      <c r="O36182" s="12"/>
      <c r="P36182" s="12"/>
      <c r="Q36182" s="12"/>
      <c r="R36182" s="12"/>
      <c r="S36182" s="12"/>
      <c r="T36182" s="12"/>
    </row>
    <row r="36183" spans="4:20" x14ac:dyDescent="0.25">
      <c r="D36183" s="12"/>
      <c r="E36183" s="12"/>
      <c r="F36183" s="12"/>
      <c r="G36183" s="12"/>
      <c r="H36183" s="12"/>
      <c r="I36183" s="12"/>
      <c r="J36183" s="12"/>
      <c r="K36183" s="12"/>
      <c r="L36183" s="12"/>
      <c r="M36183" s="12"/>
      <c r="N36183" s="12"/>
      <c r="O36183" s="12"/>
      <c r="P36183" s="12"/>
      <c r="Q36183" s="12"/>
      <c r="R36183" s="12"/>
      <c r="S36183" s="12"/>
      <c r="T36183" s="12"/>
    </row>
    <row r="36184" spans="4:20" x14ac:dyDescent="0.25">
      <c r="D36184" s="12"/>
      <c r="E36184" s="12"/>
      <c r="F36184" s="12"/>
      <c r="G36184" s="12"/>
      <c r="H36184" s="12"/>
      <c r="I36184" s="12"/>
      <c r="J36184" s="12"/>
      <c r="K36184" s="12"/>
      <c r="L36184" s="12"/>
      <c r="M36184" s="12"/>
      <c r="N36184" s="12"/>
      <c r="O36184" s="12"/>
      <c r="P36184" s="12"/>
      <c r="Q36184" s="12"/>
      <c r="R36184" s="12"/>
      <c r="S36184" s="12"/>
      <c r="T36184" s="12"/>
    </row>
    <row r="36185" spans="4:20" x14ac:dyDescent="0.25">
      <c r="D36185" s="12"/>
      <c r="E36185" s="12"/>
      <c r="F36185" s="12"/>
      <c r="G36185" s="12"/>
      <c r="H36185" s="12"/>
      <c r="I36185" s="12"/>
      <c r="J36185" s="12"/>
      <c r="K36185" s="12"/>
      <c r="L36185" s="12"/>
      <c r="M36185" s="12"/>
      <c r="N36185" s="12"/>
      <c r="O36185" s="12"/>
      <c r="P36185" s="12"/>
      <c r="Q36185" s="12"/>
      <c r="R36185" s="12"/>
      <c r="S36185" s="12"/>
      <c r="T36185" s="12"/>
    </row>
    <row r="36186" spans="4:20" x14ac:dyDescent="0.25">
      <c r="D36186" s="12"/>
      <c r="E36186" s="12"/>
      <c r="F36186" s="12"/>
      <c r="G36186" s="12"/>
      <c r="H36186" s="12"/>
      <c r="I36186" s="12"/>
      <c r="J36186" s="12"/>
      <c r="K36186" s="12"/>
      <c r="L36186" s="12"/>
      <c r="M36186" s="12"/>
      <c r="N36186" s="12"/>
      <c r="O36186" s="12"/>
      <c r="P36186" s="12"/>
      <c r="Q36186" s="12"/>
      <c r="R36186" s="12"/>
      <c r="S36186" s="12"/>
      <c r="T36186" s="12"/>
    </row>
    <row r="36187" spans="4:20" x14ac:dyDescent="0.25">
      <c r="D36187" s="12"/>
      <c r="E36187" s="12"/>
      <c r="F36187" s="12"/>
      <c r="G36187" s="12"/>
      <c r="H36187" s="12"/>
      <c r="I36187" s="12"/>
      <c r="J36187" s="12"/>
      <c r="K36187" s="12"/>
      <c r="L36187" s="12"/>
      <c r="M36187" s="12"/>
      <c r="N36187" s="12"/>
      <c r="O36187" s="12"/>
      <c r="P36187" s="12"/>
      <c r="Q36187" s="12"/>
      <c r="R36187" s="12"/>
      <c r="S36187" s="12"/>
      <c r="T36187" s="12"/>
    </row>
    <row r="36188" spans="4:20" x14ac:dyDescent="0.25">
      <c r="D36188" s="12"/>
      <c r="E36188" s="12"/>
      <c r="F36188" s="12"/>
      <c r="G36188" s="12"/>
      <c r="H36188" s="12"/>
      <c r="I36188" s="12"/>
      <c r="J36188" s="12"/>
      <c r="K36188" s="12"/>
      <c r="L36188" s="12"/>
      <c r="M36188" s="12"/>
      <c r="N36188" s="12"/>
      <c r="O36188" s="12"/>
      <c r="P36188" s="12"/>
      <c r="Q36188" s="12"/>
      <c r="R36188" s="12"/>
      <c r="S36188" s="12"/>
      <c r="T36188" s="12"/>
    </row>
    <row r="36189" spans="4:20" x14ac:dyDescent="0.25">
      <c r="D36189" s="12"/>
      <c r="E36189" s="12"/>
      <c r="F36189" s="12"/>
      <c r="G36189" s="12"/>
      <c r="H36189" s="12"/>
      <c r="I36189" s="12"/>
      <c r="J36189" s="12"/>
      <c r="K36189" s="12"/>
      <c r="L36189" s="12"/>
      <c r="M36189" s="12"/>
      <c r="N36189" s="12"/>
      <c r="O36189" s="12"/>
      <c r="P36189" s="12"/>
      <c r="Q36189" s="12"/>
      <c r="R36189" s="12"/>
      <c r="S36189" s="12"/>
      <c r="T36189" s="12"/>
    </row>
    <row r="36190" spans="4:20" x14ac:dyDescent="0.25">
      <c r="D36190" s="12"/>
      <c r="E36190" s="12"/>
      <c r="F36190" s="12"/>
      <c r="G36190" s="12"/>
      <c r="H36190" s="12"/>
      <c r="I36190" s="12"/>
      <c r="J36190" s="12"/>
      <c r="K36190" s="12"/>
      <c r="L36190" s="12"/>
      <c r="M36190" s="12"/>
      <c r="N36190" s="12"/>
      <c r="O36190" s="12"/>
      <c r="P36190" s="12"/>
      <c r="Q36190" s="12"/>
      <c r="R36190" s="12"/>
      <c r="S36190" s="12"/>
      <c r="T36190" s="12"/>
    </row>
    <row r="36191" spans="4:20" x14ac:dyDescent="0.25">
      <c r="D36191" s="12"/>
      <c r="E36191" s="12"/>
      <c r="F36191" s="12"/>
      <c r="G36191" s="12"/>
      <c r="H36191" s="12"/>
      <c r="I36191" s="12"/>
      <c r="J36191" s="12"/>
      <c r="K36191" s="12"/>
      <c r="L36191" s="12"/>
      <c r="M36191" s="12"/>
      <c r="N36191" s="12"/>
      <c r="O36191" s="12"/>
      <c r="P36191" s="12"/>
      <c r="Q36191" s="12"/>
      <c r="R36191" s="12"/>
      <c r="S36191" s="12"/>
      <c r="T36191" s="12"/>
    </row>
    <row r="36192" spans="4:20" x14ac:dyDescent="0.25">
      <c r="D36192" s="12"/>
      <c r="E36192" s="12"/>
      <c r="F36192" s="12"/>
      <c r="G36192" s="12"/>
      <c r="H36192" s="12"/>
      <c r="I36192" s="12"/>
      <c r="J36192" s="12"/>
      <c r="K36192" s="12"/>
      <c r="L36192" s="12"/>
      <c r="M36192" s="12"/>
      <c r="N36192" s="12"/>
      <c r="O36192" s="12"/>
      <c r="P36192" s="12"/>
      <c r="Q36192" s="12"/>
      <c r="R36192" s="12"/>
      <c r="S36192" s="12"/>
      <c r="T36192" s="12"/>
    </row>
    <row r="36193" spans="4:20" x14ac:dyDescent="0.25">
      <c r="D36193" s="12"/>
      <c r="E36193" s="12"/>
      <c r="F36193" s="12"/>
      <c r="G36193" s="12"/>
      <c r="H36193" s="12"/>
      <c r="I36193" s="12"/>
      <c r="J36193" s="12"/>
      <c r="K36193" s="12"/>
      <c r="L36193" s="12"/>
      <c r="M36193" s="12"/>
      <c r="N36193" s="12"/>
      <c r="O36193" s="12"/>
      <c r="P36193" s="12"/>
      <c r="Q36193" s="12"/>
      <c r="R36193" s="12"/>
      <c r="S36193" s="12"/>
      <c r="T36193" s="12"/>
    </row>
    <row r="36194" spans="4:20" x14ac:dyDescent="0.25">
      <c r="D36194" s="12"/>
      <c r="E36194" s="12"/>
      <c r="F36194" s="12"/>
      <c r="G36194" s="12"/>
      <c r="H36194" s="12"/>
      <c r="I36194" s="12"/>
      <c r="J36194" s="12"/>
      <c r="K36194" s="12"/>
      <c r="L36194" s="12"/>
      <c r="M36194" s="12"/>
      <c r="N36194" s="12"/>
      <c r="O36194" s="12"/>
      <c r="P36194" s="12"/>
      <c r="Q36194" s="12"/>
      <c r="R36194" s="12"/>
      <c r="S36194" s="12"/>
      <c r="T36194" s="12"/>
    </row>
    <row r="36195" spans="4:20" x14ac:dyDescent="0.25">
      <c r="D36195" s="12"/>
      <c r="E36195" s="12"/>
      <c r="F36195" s="12"/>
      <c r="G36195" s="12"/>
      <c r="H36195" s="12"/>
      <c r="I36195" s="12"/>
      <c r="J36195" s="12"/>
      <c r="K36195" s="12"/>
      <c r="L36195" s="12"/>
      <c r="M36195" s="12"/>
      <c r="N36195" s="12"/>
      <c r="O36195" s="12"/>
      <c r="P36195" s="12"/>
      <c r="Q36195" s="12"/>
      <c r="R36195" s="12"/>
      <c r="S36195" s="12"/>
      <c r="T36195" s="12"/>
    </row>
    <row r="36196" spans="4:20" x14ac:dyDescent="0.25">
      <c r="D36196" s="12"/>
      <c r="E36196" s="12"/>
      <c r="F36196" s="12"/>
      <c r="G36196" s="12"/>
      <c r="H36196" s="12"/>
      <c r="I36196" s="12"/>
      <c r="J36196" s="12"/>
      <c r="K36196" s="12"/>
      <c r="L36196" s="12"/>
      <c r="M36196" s="12"/>
      <c r="N36196" s="12"/>
      <c r="O36196" s="12"/>
      <c r="P36196" s="12"/>
      <c r="Q36196" s="12"/>
      <c r="R36196" s="12"/>
      <c r="S36196" s="12"/>
      <c r="T36196" s="12"/>
    </row>
    <row r="36197" spans="4:20" x14ac:dyDescent="0.25">
      <c r="D36197" s="12"/>
      <c r="E36197" s="12"/>
      <c r="F36197" s="12"/>
      <c r="G36197" s="12"/>
      <c r="H36197" s="12"/>
      <c r="I36197" s="12"/>
      <c r="J36197" s="12"/>
      <c r="K36197" s="12"/>
      <c r="L36197" s="12"/>
      <c r="M36197" s="12"/>
      <c r="N36197" s="12"/>
      <c r="O36197" s="12"/>
      <c r="P36197" s="12"/>
      <c r="Q36197" s="12"/>
      <c r="R36197" s="12"/>
      <c r="S36197" s="12"/>
      <c r="T36197" s="12"/>
    </row>
    <row r="36198" spans="4:20" x14ac:dyDescent="0.25">
      <c r="D36198" s="12"/>
      <c r="E36198" s="12"/>
      <c r="F36198" s="12"/>
      <c r="G36198" s="12"/>
      <c r="H36198" s="12"/>
      <c r="I36198" s="12"/>
      <c r="J36198" s="12"/>
      <c r="K36198" s="12"/>
      <c r="L36198" s="12"/>
      <c r="M36198" s="12"/>
      <c r="N36198" s="12"/>
      <c r="O36198" s="12"/>
      <c r="P36198" s="12"/>
      <c r="Q36198" s="12"/>
      <c r="R36198" s="12"/>
      <c r="S36198" s="12"/>
      <c r="T36198" s="12"/>
    </row>
    <row r="36199" spans="4:20" x14ac:dyDescent="0.25">
      <c r="D36199" s="12"/>
      <c r="E36199" s="12"/>
      <c r="F36199" s="12"/>
      <c r="G36199" s="12"/>
      <c r="H36199" s="12"/>
      <c r="I36199" s="12"/>
      <c r="J36199" s="12"/>
      <c r="K36199" s="12"/>
      <c r="L36199" s="12"/>
      <c r="M36199" s="12"/>
      <c r="N36199" s="12"/>
      <c r="O36199" s="12"/>
      <c r="P36199" s="12"/>
      <c r="Q36199" s="12"/>
      <c r="R36199" s="12"/>
      <c r="S36199" s="12"/>
      <c r="T36199" s="12"/>
    </row>
    <row r="36200" spans="4:20" x14ac:dyDescent="0.25">
      <c r="D36200" s="12"/>
      <c r="E36200" s="12"/>
      <c r="F36200" s="12"/>
      <c r="G36200" s="12"/>
      <c r="H36200" s="12"/>
      <c r="I36200" s="12"/>
      <c r="J36200" s="12"/>
      <c r="K36200" s="12"/>
      <c r="L36200" s="12"/>
      <c r="M36200" s="12"/>
      <c r="N36200" s="12"/>
      <c r="O36200" s="12"/>
      <c r="P36200" s="12"/>
      <c r="Q36200" s="12"/>
      <c r="R36200" s="12"/>
      <c r="S36200" s="12"/>
      <c r="T36200" s="12"/>
    </row>
    <row r="36201" spans="4:20" x14ac:dyDescent="0.25">
      <c r="D36201" s="12"/>
      <c r="E36201" s="12"/>
      <c r="F36201" s="12"/>
      <c r="G36201" s="12"/>
      <c r="H36201" s="12"/>
      <c r="I36201" s="12"/>
      <c r="J36201" s="12"/>
      <c r="K36201" s="12"/>
      <c r="L36201" s="12"/>
      <c r="M36201" s="12"/>
      <c r="N36201" s="12"/>
      <c r="O36201" s="12"/>
      <c r="P36201" s="12"/>
      <c r="Q36201" s="12"/>
      <c r="R36201" s="12"/>
      <c r="S36201" s="12"/>
      <c r="T36201" s="12"/>
    </row>
    <row r="36202" spans="4:20" x14ac:dyDescent="0.25">
      <c r="D36202" s="12"/>
      <c r="E36202" s="12"/>
      <c r="F36202" s="12"/>
      <c r="G36202" s="12"/>
      <c r="H36202" s="12"/>
      <c r="I36202" s="12"/>
      <c r="J36202" s="12"/>
      <c r="K36202" s="12"/>
      <c r="L36202" s="12"/>
      <c r="M36202" s="12"/>
      <c r="N36202" s="12"/>
      <c r="O36202" s="12"/>
      <c r="P36202" s="12"/>
      <c r="Q36202" s="12"/>
      <c r="R36202" s="12"/>
      <c r="S36202" s="12"/>
      <c r="T36202" s="12"/>
    </row>
    <row r="36203" spans="4:20" x14ac:dyDescent="0.25">
      <c r="D36203" s="12"/>
      <c r="E36203" s="12"/>
      <c r="F36203" s="12"/>
      <c r="G36203" s="12"/>
      <c r="H36203" s="12"/>
      <c r="I36203" s="12"/>
      <c r="J36203" s="12"/>
      <c r="K36203" s="12"/>
      <c r="L36203" s="12"/>
      <c r="M36203" s="12"/>
      <c r="N36203" s="12"/>
      <c r="O36203" s="12"/>
      <c r="P36203" s="12"/>
      <c r="Q36203" s="12"/>
      <c r="R36203" s="12"/>
      <c r="S36203" s="12"/>
      <c r="T36203" s="12"/>
    </row>
    <row r="36204" spans="4:20" x14ac:dyDescent="0.25">
      <c r="D36204" s="12"/>
      <c r="E36204" s="12"/>
      <c r="F36204" s="12"/>
      <c r="G36204" s="12"/>
      <c r="H36204" s="12"/>
      <c r="I36204" s="12"/>
      <c r="J36204" s="12"/>
      <c r="K36204" s="12"/>
      <c r="L36204" s="12"/>
      <c r="M36204" s="12"/>
      <c r="N36204" s="12"/>
      <c r="O36204" s="12"/>
      <c r="P36204" s="12"/>
      <c r="Q36204" s="12"/>
      <c r="R36204" s="12"/>
      <c r="S36204" s="12"/>
      <c r="T36204" s="12"/>
    </row>
    <row r="36205" spans="4:20" x14ac:dyDescent="0.25">
      <c r="D36205" s="12"/>
      <c r="E36205" s="12"/>
      <c r="F36205" s="12"/>
      <c r="G36205" s="12"/>
      <c r="H36205" s="12"/>
      <c r="I36205" s="12"/>
      <c r="J36205" s="12"/>
      <c r="K36205" s="12"/>
      <c r="L36205" s="12"/>
      <c r="M36205" s="12"/>
      <c r="N36205" s="12"/>
      <c r="O36205" s="12"/>
      <c r="P36205" s="12"/>
      <c r="Q36205" s="12"/>
      <c r="R36205" s="12"/>
      <c r="S36205" s="12"/>
      <c r="T36205" s="12"/>
    </row>
    <row r="36206" spans="4:20" x14ac:dyDescent="0.25">
      <c r="D36206" s="12"/>
      <c r="E36206" s="12"/>
      <c r="F36206" s="12"/>
      <c r="G36206" s="12"/>
      <c r="H36206" s="12"/>
      <c r="I36206" s="12"/>
      <c r="J36206" s="12"/>
      <c r="K36206" s="12"/>
      <c r="L36206" s="12"/>
      <c r="M36206" s="12"/>
      <c r="N36206" s="12"/>
      <c r="O36206" s="12"/>
      <c r="P36206" s="12"/>
      <c r="Q36206" s="12"/>
      <c r="R36206" s="12"/>
      <c r="S36206" s="12"/>
      <c r="T36206" s="12"/>
    </row>
    <row r="36207" spans="4:20" x14ac:dyDescent="0.25">
      <c r="D36207" s="12"/>
      <c r="E36207" s="12"/>
      <c r="F36207" s="12"/>
      <c r="G36207" s="12"/>
      <c r="H36207" s="12"/>
      <c r="I36207" s="12"/>
      <c r="J36207" s="12"/>
      <c r="K36207" s="12"/>
      <c r="L36207" s="12"/>
      <c r="M36207" s="12"/>
      <c r="N36207" s="12"/>
      <c r="O36207" s="12"/>
      <c r="P36207" s="12"/>
      <c r="Q36207" s="12"/>
      <c r="R36207" s="12"/>
      <c r="S36207" s="12"/>
      <c r="T36207" s="12"/>
    </row>
    <row r="36208" spans="4:20" x14ac:dyDescent="0.25">
      <c r="D36208" s="12"/>
      <c r="E36208" s="12"/>
      <c r="F36208" s="12"/>
      <c r="G36208" s="12"/>
      <c r="H36208" s="12"/>
      <c r="I36208" s="12"/>
      <c r="J36208" s="12"/>
      <c r="K36208" s="12"/>
      <c r="L36208" s="12"/>
      <c r="M36208" s="12"/>
      <c r="N36208" s="12"/>
      <c r="O36208" s="12"/>
      <c r="P36208" s="12"/>
      <c r="Q36208" s="12"/>
      <c r="R36208" s="12"/>
      <c r="S36208" s="12"/>
      <c r="T36208" s="12"/>
    </row>
    <row r="36209" spans="4:20" x14ac:dyDescent="0.25">
      <c r="D36209" s="12"/>
      <c r="E36209" s="12"/>
      <c r="F36209" s="12"/>
      <c r="G36209" s="12"/>
      <c r="H36209" s="12"/>
      <c r="I36209" s="12"/>
      <c r="J36209" s="12"/>
      <c r="K36209" s="12"/>
      <c r="L36209" s="12"/>
      <c r="M36209" s="12"/>
      <c r="N36209" s="12"/>
      <c r="O36209" s="12"/>
      <c r="P36209" s="12"/>
      <c r="Q36209" s="12"/>
      <c r="R36209" s="12"/>
      <c r="S36209" s="12"/>
      <c r="T36209" s="12"/>
    </row>
    <row r="36210" spans="4:20" x14ac:dyDescent="0.25">
      <c r="D36210" s="12"/>
      <c r="E36210" s="12"/>
      <c r="F36210" s="12"/>
      <c r="G36210" s="12"/>
      <c r="H36210" s="12"/>
      <c r="I36210" s="12"/>
      <c r="J36210" s="12"/>
      <c r="K36210" s="12"/>
      <c r="L36210" s="12"/>
      <c r="M36210" s="12"/>
      <c r="N36210" s="12"/>
      <c r="O36210" s="12"/>
      <c r="P36210" s="12"/>
      <c r="Q36210" s="12"/>
      <c r="R36210" s="12"/>
      <c r="S36210" s="12"/>
      <c r="T36210" s="12"/>
    </row>
    <row r="36211" spans="4:20" x14ac:dyDescent="0.25">
      <c r="D36211" s="12"/>
      <c r="E36211" s="12"/>
      <c r="F36211" s="12"/>
      <c r="G36211" s="12"/>
      <c r="H36211" s="12"/>
      <c r="I36211" s="12"/>
      <c r="J36211" s="12"/>
      <c r="K36211" s="12"/>
      <c r="L36211" s="12"/>
      <c r="M36211" s="12"/>
      <c r="N36211" s="12"/>
      <c r="O36211" s="12"/>
      <c r="P36211" s="12"/>
      <c r="Q36211" s="12"/>
      <c r="R36211" s="12"/>
      <c r="S36211" s="12"/>
      <c r="T36211" s="12"/>
    </row>
    <row r="36212" spans="4:20" x14ac:dyDescent="0.25">
      <c r="D36212" s="12"/>
      <c r="E36212" s="12"/>
      <c r="F36212" s="12"/>
      <c r="G36212" s="12"/>
      <c r="H36212" s="12"/>
      <c r="I36212" s="12"/>
      <c r="J36212" s="12"/>
      <c r="K36212" s="12"/>
      <c r="L36212" s="12"/>
      <c r="M36212" s="12"/>
      <c r="N36212" s="12"/>
      <c r="O36212" s="12"/>
      <c r="P36212" s="12"/>
      <c r="Q36212" s="12"/>
      <c r="R36212" s="12"/>
      <c r="S36212" s="12"/>
      <c r="T36212" s="12"/>
    </row>
    <row r="36213" spans="4:20" x14ac:dyDescent="0.25">
      <c r="D36213" s="12"/>
      <c r="E36213" s="12"/>
      <c r="F36213" s="12"/>
      <c r="G36213" s="12"/>
      <c r="H36213" s="12"/>
      <c r="I36213" s="12"/>
      <c r="J36213" s="12"/>
      <c r="K36213" s="12"/>
      <c r="L36213" s="12"/>
      <c r="M36213" s="12"/>
      <c r="N36213" s="12"/>
      <c r="O36213" s="12"/>
      <c r="P36213" s="12"/>
      <c r="Q36213" s="12"/>
      <c r="R36213" s="12"/>
      <c r="S36213" s="12"/>
      <c r="T36213" s="12"/>
    </row>
    <row r="36214" spans="4:20" x14ac:dyDescent="0.25">
      <c r="D36214" s="12"/>
      <c r="E36214" s="12"/>
      <c r="F36214" s="12"/>
      <c r="G36214" s="12"/>
      <c r="H36214" s="12"/>
      <c r="I36214" s="12"/>
      <c r="J36214" s="12"/>
      <c r="K36214" s="12"/>
      <c r="L36214" s="12"/>
      <c r="M36214" s="12"/>
      <c r="N36214" s="12"/>
      <c r="O36214" s="12"/>
      <c r="P36214" s="12"/>
      <c r="Q36214" s="12"/>
      <c r="R36214" s="12"/>
      <c r="S36214" s="12"/>
      <c r="T36214" s="12"/>
    </row>
    <row r="36215" spans="4:20" x14ac:dyDescent="0.25">
      <c r="D36215" s="12"/>
      <c r="E36215" s="12"/>
      <c r="F36215" s="12"/>
      <c r="G36215" s="12"/>
      <c r="H36215" s="12"/>
      <c r="I36215" s="12"/>
      <c r="J36215" s="12"/>
      <c r="K36215" s="12"/>
      <c r="L36215" s="12"/>
      <c r="M36215" s="12"/>
      <c r="N36215" s="12"/>
      <c r="O36215" s="12"/>
      <c r="P36215" s="12"/>
      <c r="Q36215" s="12"/>
      <c r="R36215" s="12"/>
      <c r="S36215" s="12"/>
      <c r="T36215" s="12"/>
    </row>
    <row r="36216" spans="4:20" x14ac:dyDescent="0.25">
      <c r="D36216" s="12"/>
      <c r="E36216" s="12"/>
      <c r="F36216" s="12"/>
      <c r="G36216" s="12"/>
      <c r="H36216" s="12"/>
      <c r="I36216" s="12"/>
      <c r="J36216" s="12"/>
      <c r="K36216" s="12"/>
      <c r="L36216" s="12"/>
      <c r="M36216" s="12"/>
      <c r="N36216" s="12"/>
      <c r="O36216" s="12"/>
      <c r="P36216" s="12"/>
      <c r="Q36216" s="12"/>
      <c r="R36216" s="12"/>
      <c r="S36216" s="12"/>
      <c r="T36216" s="12"/>
    </row>
    <row r="36217" spans="4:20" x14ac:dyDescent="0.25">
      <c r="D36217" s="12"/>
      <c r="E36217" s="12"/>
      <c r="F36217" s="12"/>
      <c r="G36217" s="12"/>
      <c r="H36217" s="12"/>
      <c r="I36217" s="12"/>
      <c r="J36217" s="12"/>
      <c r="K36217" s="12"/>
      <c r="L36217" s="12"/>
      <c r="M36217" s="12"/>
      <c r="N36217" s="12"/>
      <c r="O36217" s="12"/>
      <c r="P36217" s="12"/>
      <c r="Q36217" s="12"/>
      <c r="R36217" s="12"/>
      <c r="S36217" s="12"/>
      <c r="T36217" s="12"/>
    </row>
    <row r="36218" spans="4:20" x14ac:dyDescent="0.25">
      <c r="D36218" s="12"/>
      <c r="E36218" s="12"/>
      <c r="F36218" s="12"/>
      <c r="G36218" s="12"/>
      <c r="H36218" s="12"/>
      <c r="I36218" s="12"/>
      <c r="J36218" s="12"/>
      <c r="K36218" s="12"/>
      <c r="L36218" s="12"/>
      <c r="M36218" s="12"/>
      <c r="N36218" s="12"/>
      <c r="O36218" s="12"/>
      <c r="P36218" s="12"/>
      <c r="Q36218" s="12"/>
      <c r="R36218" s="12"/>
      <c r="S36218" s="12"/>
      <c r="T36218" s="12"/>
    </row>
    <row r="36219" spans="4:20" x14ac:dyDescent="0.25">
      <c r="D36219" s="12"/>
      <c r="E36219" s="12"/>
      <c r="F36219" s="12"/>
      <c r="G36219" s="12"/>
      <c r="H36219" s="12"/>
      <c r="I36219" s="12"/>
      <c r="J36219" s="12"/>
      <c r="K36219" s="12"/>
      <c r="L36219" s="12"/>
      <c r="M36219" s="12"/>
      <c r="N36219" s="12"/>
      <c r="O36219" s="12"/>
      <c r="P36219" s="12"/>
      <c r="Q36219" s="12"/>
      <c r="R36219" s="12"/>
      <c r="S36219" s="12"/>
      <c r="T36219" s="12"/>
    </row>
    <row r="36220" spans="4:20" x14ac:dyDescent="0.25">
      <c r="D36220" s="12"/>
      <c r="E36220" s="12"/>
      <c r="F36220" s="12"/>
      <c r="G36220" s="12"/>
      <c r="H36220" s="12"/>
      <c r="I36220" s="12"/>
      <c r="J36220" s="12"/>
      <c r="K36220" s="12"/>
      <c r="L36220" s="12"/>
      <c r="M36220" s="12"/>
      <c r="N36220" s="12"/>
      <c r="O36220" s="12"/>
      <c r="P36220" s="12"/>
      <c r="Q36220" s="12"/>
      <c r="R36220" s="12"/>
      <c r="S36220" s="12"/>
      <c r="T36220" s="12"/>
    </row>
    <row r="36221" spans="4:20" x14ac:dyDescent="0.25">
      <c r="D36221" s="12"/>
      <c r="E36221" s="12"/>
      <c r="F36221" s="12"/>
      <c r="G36221" s="12"/>
      <c r="H36221" s="12"/>
      <c r="I36221" s="12"/>
      <c r="J36221" s="12"/>
      <c r="K36221" s="12"/>
      <c r="L36221" s="12"/>
      <c r="M36221" s="12"/>
      <c r="N36221" s="12"/>
      <c r="O36221" s="12"/>
      <c r="P36221" s="12"/>
      <c r="Q36221" s="12"/>
      <c r="R36221" s="12"/>
      <c r="S36221" s="12"/>
      <c r="T36221" s="12"/>
    </row>
    <row r="36222" spans="4:20" x14ac:dyDescent="0.25">
      <c r="D36222" s="12"/>
      <c r="E36222" s="12"/>
      <c r="F36222" s="12"/>
      <c r="G36222" s="12"/>
      <c r="H36222" s="12"/>
      <c r="I36222" s="12"/>
      <c r="J36222" s="12"/>
      <c r="K36222" s="12"/>
      <c r="L36222" s="12"/>
      <c r="M36222" s="12"/>
      <c r="N36222" s="12"/>
      <c r="O36222" s="12"/>
      <c r="P36222" s="12"/>
      <c r="Q36222" s="12"/>
      <c r="R36222" s="12"/>
      <c r="S36222" s="12"/>
      <c r="T36222" s="12"/>
    </row>
    <row r="36223" spans="4:20" x14ac:dyDescent="0.25">
      <c r="D36223" s="12"/>
      <c r="E36223" s="12"/>
      <c r="F36223" s="12"/>
      <c r="G36223" s="12"/>
      <c r="H36223" s="12"/>
      <c r="I36223" s="12"/>
      <c r="J36223" s="12"/>
      <c r="K36223" s="12"/>
      <c r="L36223" s="12"/>
      <c r="M36223" s="12"/>
      <c r="N36223" s="12"/>
      <c r="O36223" s="12"/>
      <c r="P36223" s="12"/>
      <c r="Q36223" s="12"/>
      <c r="R36223" s="12"/>
      <c r="S36223" s="12"/>
      <c r="T36223" s="12"/>
    </row>
    <row r="36224" spans="4:20" x14ac:dyDescent="0.25">
      <c r="D36224" s="12"/>
      <c r="E36224" s="12"/>
      <c r="F36224" s="12"/>
      <c r="G36224" s="12"/>
      <c r="H36224" s="12"/>
      <c r="I36224" s="12"/>
      <c r="J36224" s="12"/>
      <c r="K36224" s="12"/>
      <c r="L36224" s="12"/>
      <c r="M36224" s="12"/>
      <c r="N36224" s="12"/>
      <c r="O36224" s="12"/>
      <c r="P36224" s="12"/>
      <c r="Q36224" s="12"/>
      <c r="R36224" s="12"/>
      <c r="S36224" s="12"/>
      <c r="T36224" s="12"/>
    </row>
    <row r="36225" spans="4:20" x14ac:dyDescent="0.25">
      <c r="D36225" s="12"/>
      <c r="E36225" s="12"/>
      <c r="F36225" s="12"/>
      <c r="G36225" s="12"/>
      <c r="H36225" s="12"/>
      <c r="I36225" s="12"/>
      <c r="J36225" s="12"/>
      <c r="K36225" s="12"/>
      <c r="L36225" s="12"/>
      <c r="M36225" s="12"/>
      <c r="N36225" s="12"/>
      <c r="O36225" s="12"/>
      <c r="P36225" s="12"/>
      <c r="Q36225" s="12"/>
      <c r="R36225" s="12"/>
      <c r="S36225" s="12"/>
      <c r="T36225" s="12"/>
    </row>
    <row r="36226" spans="4:20" x14ac:dyDescent="0.25">
      <c r="D36226" s="12"/>
      <c r="E36226" s="12"/>
      <c r="F36226" s="12"/>
      <c r="G36226" s="12"/>
      <c r="H36226" s="12"/>
      <c r="I36226" s="12"/>
      <c r="J36226" s="12"/>
      <c r="K36226" s="12"/>
      <c r="L36226" s="12"/>
      <c r="M36226" s="12"/>
      <c r="N36226" s="12"/>
      <c r="O36226" s="12"/>
      <c r="P36226" s="12"/>
      <c r="Q36226" s="12"/>
      <c r="R36226" s="12"/>
      <c r="S36226" s="12"/>
      <c r="T36226" s="12"/>
    </row>
    <row r="36227" spans="4:20" x14ac:dyDescent="0.25">
      <c r="D36227" s="12"/>
      <c r="E36227" s="12"/>
      <c r="F36227" s="12"/>
      <c r="G36227" s="12"/>
      <c r="H36227" s="12"/>
      <c r="I36227" s="12"/>
      <c r="J36227" s="12"/>
      <c r="K36227" s="12"/>
      <c r="L36227" s="12"/>
      <c r="M36227" s="12"/>
      <c r="N36227" s="12"/>
      <c r="O36227" s="12"/>
      <c r="P36227" s="12"/>
      <c r="Q36227" s="12"/>
      <c r="R36227" s="12"/>
      <c r="S36227" s="12"/>
      <c r="T36227" s="12"/>
    </row>
    <row r="36228" spans="4:20" x14ac:dyDescent="0.25">
      <c r="D36228" s="12"/>
      <c r="E36228" s="12"/>
      <c r="F36228" s="12"/>
      <c r="G36228" s="12"/>
      <c r="H36228" s="12"/>
      <c r="I36228" s="12"/>
      <c r="J36228" s="12"/>
      <c r="K36228" s="12"/>
      <c r="L36228" s="12"/>
      <c r="M36228" s="12"/>
      <c r="N36228" s="12"/>
      <c r="O36228" s="12"/>
      <c r="P36228" s="12"/>
      <c r="Q36228" s="12"/>
      <c r="R36228" s="12"/>
      <c r="S36228" s="12"/>
      <c r="T36228" s="12"/>
    </row>
    <row r="36229" spans="4:20" x14ac:dyDescent="0.25">
      <c r="D36229" s="12"/>
      <c r="E36229" s="12"/>
      <c r="F36229" s="12"/>
      <c r="G36229" s="12"/>
      <c r="H36229" s="12"/>
      <c r="I36229" s="12"/>
      <c r="J36229" s="12"/>
      <c r="K36229" s="12"/>
      <c r="L36229" s="12"/>
      <c r="M36229" s="12"/>
      <c r="N36229" s="12"/>
      <c r="O36229" s="12"/>
      <c r="P36229" s="12"/>
      <c r="Q36229" s="12"/>
      <c r="R36229" s="12"/>
      <c r="S36229" s="12"/>
      <c r="T36229" s="12"/>
    </row>
    <row r="36230" spans="4:20" x14ac:dyDescent="0.25">
      <c r="D36230" s="12"/>
      <c r="E36230" s="12"/>
      <c r="F36230" s="12"/>
      <c r="G36230" s="12"/>
      <c r="H36230" s="12"/>
      <c r="I36230" s="12"/>
      <c r="J36230" s="12"/>
      <c r="K36230" s="12"/>
      <c r="L36230" s="12"/>
      <c r="M36230" s="12"/>
      <c r="N36230" s="12"/>
      <c r="O36230" s="12"/>
      <c r="P36230" s="12"/>
      <c r="Q36230" s="12"/>
      <c r="R36230" s="12"/>
      <c r="S36230" s="12"/>
      <c r="T36230" s="12"/>
    </row>
    <row r="36231" spans="4:20" x14ac:dyDescent="0.25">
      <c r="D36231" s="12"/>
      <c r="E36231" s="12"/>
      <c r="F36231" s="12"/>
      <c r="G36231" s="12"/>
      <c r="H36231" s="12"/>
      <c r="I36231" s="12"/>
      <c r="J36231" s="12"/>
      <c r="K36231" s="12"/>
      <c r="L36231" s="12"/>
      <c r="M36231" s="12"/>
      <c r="N36231" s="12"/>
      <c r="O36231" s="12"/>
      <c r="P36231" s="12"/>
      <c r="Q36231" s="12"/>
      <c r="R36231" s="12"/>
      <c r="S36231" s="12"/>
      <c r="T36231" s="12"/>
    </row>
    <row r="36232" spans="4:20" x14ac:dyDescent="0.25">
      <c r="D36232" s="12"/>
      <c r="E36232" s="12"/>
      <c r="F36232" s="12"/>
      <c r="G36232" s="12"/>
      <c r="H36232" s="12"/>
      <c r="I36232" s="12"/>
      <c r="J36232" s="12"/>
      <c r="K36232" s="12"/>
      <c r="L36232" s="12"/>
      <c r="M36232" s="12"/>
      <c r="N36232" s="12"/>
      <c r="O36232" s="12"/>
      <c r="P36232" s="12"/>
      <c r="Q36232" s="12"/>
      <c r="R36232" s="12"/>
      <c r="S36232" s="12"/>
      <c r="T36232" s="12"/>
    </row>
    <row r="36233" spans="4:20" x14ac:dyDescent="0.25">
      <c r="D36233" s="12"/>
      <c r="E36233" s="12"/>
      <c r="F36233" s="12"/>
      <c r="G36233" s="12"/>
      <c r="H36233" s="12"/>
      <c r="I36233" s="12"/>
      <c r="J36233" s="12"/>
      <c r="K36233" s="12"/>
      <c r="L36233" s="12"/>
      <c r="M36233" s="12"/>
      <c r="N36233" s="12"/>
      <c r="O36233" s="12"/>
      <c r="P36233" s="12"/>
      <c r="Q36233" s="12"/>
      <c r="R36233" s="12"/>
      <c r="S36233" s="12"/>
      <c r="T36233" s="12"/>
    </row>
    <row r="36234" spans="4:20" x14ac:dyDescent="0.25">
      <c r="D36234" s="12"/>
      <c r="E36234" s="12"/>
      <c r="F36234" s="12"/>
      <c r="G36234" s="12"/>
      <c r="H36234" s="12"/>
      <c r="I36234" s="12"/>
      <c r="J36234" s="12"/>
      <c r="K36234" s="12"/>
      <c r="L36234" s="12"/>
      <c r="M36234" s="12"/>
      <c r="N36234" s="12"/>
      <c r="O36234" s="12"/>
      <c r="P36234" s="12"/>
      <c r="Q36234" s="12"/>
      <c r="R36234" s="12"/>
      <c r="S36234" s="12"/>
      <c r="T36234" s="12"/>
    </row>
    <row r="36235" spans="4:20" x14ac:dyDescent="0.25">
      <c r="D36235" s="12"/>
      <c r="E36235" s="12"/>
      <c r="F36235" s="12"/>
      <c r="G36235" s="12"/>
      <c r="H36235" s="12"/>
      <c r="I36235" s="12"/>
      <c r="J36235" s="12"/>
      <c r="K36235" s="12"/>
      <c r="L36235" s="12"/>
      <c r="M36235" s="12"/>
      <c r="N36235" s="12"/>
      <c r="O36235" s="12"/>
      <c r="P36235" s="12"/>
      <c r="Q36235" s="12"/>
      <c r="R36235" s="12"/>
      <c r="S36235" s="12"/>
      <c r="T36235" s="12"/>
    </row>
    <row r="36236" spans="4:20" x14ac:dyDescent="0.25">
      <c r="D36236" s="12"/>
      <c r="E36236" s="12"/>
      <c r="F36236" s="12"/>
      <c r="G36236" s="12"/>
      <c r="H36236" s="12"/>
      <c r="I36236" s="12"/>
      <c r="J36236" s="12"/>
      <c r="K36236" s="12"/>
      <c r="L36236" s="12"/>
      <c r="M36236" s="12"/>
      <c r="N36236" s="12"/>
      <c r="O36236" s="12"/>
      <c r="P36236" s="12"/>
      <c r="Q36236" s="12"/>
      <c r="R36236" s="12"/>
      <c r="S36236" s="12"/>
      <c r="T36236" s="12"/>
    </row>
    <row r="36237" spans="4:20" x14ac:dyDescent="0.25">
      <c r="D36237" s="12"/>
      <c r="E36237" s="12"/>
      <c r="F36237" s="12"/>
      <c r="G36237" s="12"/>
      <c r="H36237" s="12"/>
      <c r="I36237" s="12"/>
      <c r="J36237" s="12"/>
      <c r="K36237" s="12"/>
      <c r="L36237" s="12"/>
      <c r="M36237" s="12"/>
      <c r="N36237" s="12"/>
      <c r="O36237" s="12"/>
      <c r="P36237" s="12"/>
      <c r="Q36237" s="12"/>
      <c r="R36237" s="12"/>
      <c r="S36237" s="12"/>
      <c r="T36237" s="12"/>
    </row>
    <row r="36238" spans="4:20" x14ac:dyDescent="0.25">
      <c r="D36238" s="12"/>
      <c r="E36238" s="12"/>
      <c r="F36238" s="12"/>
      <c r="G36238" s="12"/>
      <c r="H36238" s="12"/>
      <c r="I36238" s="12"/>
      <c r="J36238" s="12"/>
      <c r="K36238" s="12"/>
      <c r="L36238" s="12"/>
      <c r="M36238" s="12"/>
      <c r="N36238" s="12"/>
      <c r="O36238" s="12"/>
      <c r="P36238" s="12"/>
      <c r="Q36238" s="12"/>
      <c r="R36238" s="12"/>
      <c r="S36238" s="12"/>
      <c r="T36238" s="12"/>
    </row>
    <row r="36239" spans="4:20" x14ac:dyDescent="0.25">
      <c r="D36239" s="12"/>
      <c r="E36239" s="12"/>
      <c r="F36239" s="12"/>
      <c r="G36239" s="12"/>
      <c r="H36239" s="12"/>
      <c r="I36239" s="12"/>
      <c r="J36239" s="12"/>
      <c r="K36239" s="12"/>
      <c r="L36239" s="12"/>
      <c r="M36239" s="12"/>
      <c r="N36239" s="12"/>
      <c r="O36239" s="12"/>
      <c r="P36239" s="12"/>
      <c r="Q36239" s="12"/>
      <c r="R36239" s="12"/>
      <c r="S36239" s="12"/>
      <c r="T36239" s="12"/>
    </row>
    <row r="36240" spans="4:20" x14ac:dyDescent="0.25">
      <c r="D36240" s="12"/>
      <c r="E36240" s="12"/>
      <c r="F36240" s="12"/>
      <c r="G36240" s="12"/>
      <c r="H36240" s="12"/>
      <c r="I36240" s="12"/>
      <c r="J36240" s="12"/>
      <c r="K36240" s="12"/>
      <c r="L36240" s="12"/>
      <c r="M36240" s="12"/>
      <c r="N36240" s="12"/>
      <c r="O36240" s="12"/>
      <c r="P36240" s="12"/>
      <c r="Q36240" s="12"/>
      <c r="R36240" s="12"/>
      <c r="S36240" s="12"/>
      <c r="T36240" s="12"/>
    </row>
    <row r="36241" spans="4:20" x14ac:dyDescent="0.25">
      <c r="D36241" s="12"/>
      <c r="E36241" s="12"/>
      <c r="F36241" s="12"/>
      <c r="G36241" s="12"/>
      <c r="H36241" s="12"/>
      <c r="I36241" s="12"/>
      <c r="J36241" s="12"/>
      <c r="K36241" s="12"/>
      <c r="L36241" s="12"/>
      <c r="M36241" s="12"/>
      <c r="N36241" s="12"/>
      <c r="O36241" s="12"/>
      <c r="P36241" s="12"/>
      <c r="Q36241" s="12"/>
      <c r="R36241" s="12"/>
      <c r="S36241" s="12"/>
      <c r="T36241" s="12"/>
    </row>
    <row r="36242" spans="4:20" x14ac:dyDescent="0.25">
      <c r="D36242" s="12"/>
      <c r="E36242" s="12"/>
      <c r="F36242" s="12"/>
      <c r="G36242" s="12"/>
      <c r="H36242" s="12"/>
      <c r="I36242" s="12"/>
      <c r="J36242" s="12"/>
      <c r="K36242" s="12"/>
      <c r="L36242" s="12"/>
      <c r="M36242" s="12"/>
      <c r="N36242" s="12"/>
      <c r="O36242" s="12"/>
      <c r="P36242" s="12"/>
      <c r="Q36242" s="12"/>
      <c r="R36242" s="12"/>
      <c r="S36242" s="12"/>
      <c r="T36242" s="12"/>
    </row>
    <row r="36243" spans="4:20" x14ac:dyDescent="0.25">
      <c r="D36243" s="12"/>
      <c r="E36243" s="12"/>
      <c r="F36243" s="12"/>
      <c r="G36243" s="12"/>
      <c r="H36243" s="12"/>
      <c r="I36243" s="12"/>
      <c r="J36243" s="12"/>
      <c r="K36243" s="12"/>
      <c r="L36243" s="12"/>
      <c r="M36243" s="12"/>
      <c r="N36243" s="12"/>
      <c r="O36243" s="12"/>
      <c r="P36243" s="12"/>
      <c r="Q36243" s="12"/>
      <c r="R36243" s="12"/>
      <c r="S36243" s="12"/>
      <c r="T36243" s="12"/>
    </row>
    <row r="36244" spans="4:20" x14ac:dyDescent="0.25">
      <c r="D36244" s="12"/>
      <c r="E36244" s="12"/>
      <c r="F36244" s="12"/>
      <c r="G36244" s="12"/>
      <c r="H36244" s="12"/>
      <c r="I36244" s="12"/>
      <c r="J36244" s="12"/>
      <c r="K36244" s="12"/>
      <c r="L36244" s="12"/>
      <c r="M36244" s="12"/>
      <c r="N36244" s="12"/>
      <c r="O36244" s="12"/>
      <c r="P36244" s="12"/>
      <c r="Q36244" s="12"/>
      <c r="R36244" s="12"/>
      <c r="S36244" s="12"/>
      <c r="T36244" s="12"/>
    </row>
    <row r="36245" spans="4:20" x14ac:dyDescent="0.25">
      <c r="D36245" s="12"/>
      <c r="E36245" s="12"/>
      <c r="F36245" s="12"/>
      <c r="G36245" s="12"/>
      <c r="H36245" s="12"/>
      <c r="I36245" s="12"/>
      <c r="J36245" s="12"/>
      <c r="K36245" s="12"/>
      <c r="L36245" s="12"/>
      <c r="M36245" s="12"/>
      <c r="N36245" s="12"/>
      <c r="O36245" s="12"/>
      <c r="P36245" s="12"/>
      <c r="Q36245" s="12"/>
      <c r="R36245" s="12"/>
      <c r="S36245" s="12"/>
      <c r="T36245" s="12"/>
    </row>
    <row r="36246" spans="4:20" x14ac:dyDescent="0.25">
      <c r="D36246" s="12"/>
      <c r="E36246" s="12"/>
      <c r="F36246" s="12"/>
      <c r="G36246" s="12"/>
      <c r="H36246" s="12"/>
      <c r="I36246" s="12"/>
      <c r="J36246" s="12"/>
      <c r="K36246" s="12"/>
      <c r="L36246" s="12"/>
      <c r="M36246" s="12"/>
      <c r="N36246" s="12"/>
      <c r="O36246" s="12"/>
      <c r="P36246" s="12"/>
      <c r="Q36246" s="12"/>
      <c r="R36246" s="12"/>
      <c r="S36246" s="12"/>
      <c r="T36246" s="12"/>
    </row>
    <row r="36247" spans="4:20" x14ac:dyDescent="0.25">
      <c r="D36247" s="12"/>
      <c r="E36247" s="12"/>
      <c r="F36247" s="12"/>
      <c r="G36247" s="12"/>
      <c r="H36247" s="12"/>
      <c r="I36247" s="12"/>
      <c r="J36247" s="12"/>
      <c r="K36247" s="12"/>
      <c r="L36247" s="12"/>
      <c r="M36247" s="12"/>
      <c r="N36247" s="12"/>
      <c r="O36247" s="12"/>
      <c r="P36247" s="12"/>
      <c r="Q36247" s="12"/>
      <c r="R36247" s="12"/>
      <c r="S36247" s="12"/>
      <c r="T36247" s="12"/>
    </row>
    <row r="36248" spans="4:20" x14ac:dyDescent="0.25">
      <c r="D36248" s="12"/>
      <c r="E36248" s="12"/>
      <c r="F36248" s="12"/>
      <c r="G36248" s="12"/>
      <c r="H36248" s="12"/>
      <c r="I36248" s="12"/>
      <c r="J36248" s="12"/>
      <c r="K36248" s="12"/>
      <c r="L36248" s="12"/>
      <c r="M36248" s="12"/>
      <c r="N36248" s="12"/>
      <c r="O36248" s="12"/>
      <c r="P36248" s="12"/>
      <c r="Q36248" s="12"/>
      <c r="R36248" s="12"/>
      <c r="S36248" s="12"/>
      <c r="T36248" s="12"/>
    </row>
    <row r="36249" spans="4:20" x14ac:dyDescent="0.25">
      <c r="D36249" s="12"/>
      <c r="E36249" s="12"/>
      <c r="F36249" s="12"/>
      <c r="G36249" s="12"/>
      <c r="H36249" s="12"/>
      <c r="I36249" s="12"/>
      <c r="J36249" s="12"/>
      <c r="K36249" s="12"/>
      <c r="L36249" s="12"/>
      <c r="M36249" s="12"/>
      <c r="N36249" s="12"/>
      <c r="O36249" s="12"/>
      <c r="P36249" s="12"/>
      <c r="Q36249" s="12"/>
      <c r="R36249" s="12"/>
      <c r="S36249" s="12"/>
      <c r="T36249" s="12"/>
    </row>
    <row r="36250" spans="4:20" x14ac:dyDescent="0.25">
      <c r="D36250" s="12"/>
      <c r="E36250" s="12"/>
      <c r="F36250" s="12"/>
      <c r="G36250" s="12"/>
      <c r="H36250" s="12"/>
      <c r="I36250" s="12"/>
      <c r="J36250" s="12"/>
      <c r="K36250" s="12"/>
      <c r="L36250" s="12"/>
      <c r="M36250" s="12"/>
      <c r="N36250" s="12"/>
      <c r="O36250" s="12"/>
      <c r="P36250" s="12"/>
      <c r="Q36250" s="12"/>
      <c r="R36250" s="12"/>
      <c r="S36250" s="12"/>
      <c r="T36250" s="12"/>
    </row>
    <row r="36251" spans="4:20" x14ac:dyDescent="0.25">
      <c r="D36251" s="12"/>
      <c r="E36251" s="12"/>
      <c r="F36251" s="12"/>
      <c r="G36251" s="12"/>
      <c r="H36251" s="12"/>
      <c r="I36251" s="12"/>
      <c r="J36251" s="12"/>
      <c r="K36251" s="12"/>
      <c r="L36251" s="12"/>
      <c r="M36251" s="12"/>
      <c r="N36251" s="12"/>
      <c r="O36251" s="12"/>
      <c r="P36251" s="12"/>
      <c r="Q36251" s="12"/>
      <c r="R36251" s="12"/>
      <c r="S36251" s="12"/>
      <c r="T36251" s="12"/>
    </row>
    <row r="36252" spans="4:20" x14ac:dyDescent="0.25">
      <c r="D36252" s="12"/>
      <c r="E36252" s="12"/>
      <c r="F36252" s="12"/>
      <c r="G36252" s="12"/>
      <c r="H36252" s="12"/>
      <c r="I36252" s="12"/>
      <c r="J36252" s="12"/>
      <c r="K36252" s="12"/>
      <c r="L36252" s="12"/>
      <c r="M36252" s="12"/>
      <c r="N36252" s="12"/>
      <c r="O36252" s="12"/>
      <c r="P36252" s="12"/>
      <c r="Q36252" s="12"/>
      <c r="R36252" s="12"/>
      <c r="S36252" s="12"/>
      <c r="T36252" s="12"/>
    </row>
    <row r="36253" spans="4:20" x14ac:dyDescent="0.25">
      <c r="D36253" s="12"/>
      <c r="E36253" s="12"/>
      <c r="F36253" s="12"/>
      <c r="G36253" s="12"/>
      <c r="H36253" s="12"/>
      <c r="I36253" s="12"/>
      <c r="J36253" s="12"/>
      <c r="K36253" s="12"/>
      <c r="L36253" s="12"/>
      <c r="M36253" s="12"/>
      <c r="N36253" s="12"/>
      <c r="O36253" s="12"/>
      <c r="P36253" s="12"/>
      <c r="Q36253" s="12"/>
      <c r="R36253" s="12"/>
      <c r="S36253" s="12"/>
      <c r="T36253" s="12"/>
    </row>
    <row r="36254" spans="4:20" x14ac:dyDescent="0.25">
      <c r="D36254" s="12"/>
      <c r="E36254" s="12"/>
      <c r="F36254" s="12"/>
      <c r="G36254" s="12"/>
      <c r="H36254" s="12"/>
      <c r="I36254" s="12"/>
      <c r="J36254" s="12"/>
      <c r="K36254" s="12"/>
      <c r="L36254" s="12"/>
      <c r="M36254" s="12"/>
      <c r="N36254" s="12"/>
      <c r="O36254" s="12"/>
      <c r="P36254" s="12"/>
      <c r="Q36254" s="12"/>
      <c r="R36254" s="12"/>
      <c r="S36254" s="12"/>
      <c r="T36254" s="12"/>
    </row>
    <row r="36255" spans="4:20" x14ac:dyDescent="0.25">
      <c r="D36255" s="12"/>
      <c r="E36255" s="12"/>
      <c r="F36255" s="12"/>
      <c r="G36255" s="12"/>
      <c r="H36255" s="12"/>
      <c r="I36255" s="12"/>
      <c r="J36255" s="12"/>
      <c r="K36255" s="12"/>
      <c r="L36255" s="12"/>
      <c r="M36255" s="12"/>
      <c r="N36255" s="12"/>
      <c r="O36255" s="12"/>
      <c r="P36255" s="12"/>
      <c r="Q36255" s="12"/>
      <c r="R36255" s="12"/>
      <c r="S36255" s="12"/>
      <c r="T36255" s="12"/>
    </row>
    <row r="36256" spans="4:20" x14ac:dyDescent="0.25">
      <c r="D36256" s="12"/>
      <c r="E36256" s="12"/>
      <c r="F36256" s="12"/>
      <c r="G36256" s="12"/>
      <c r="H36256" s="12"/>
      <c r="I36256" s="12"/>
      <c r="J36256" s="12"/>
      <c r="K36256" s="12"/>
      <c r="L36256" s="12"/>
      <c r="M36256" s="12"/>
      <c r="N36256" s="12"/>
      <c r="O36256" s="12"/>
      <c r="P36256" s="12"/>
      <c r="Q36256" s="12"/>
      <c r="R36256" s="12"/>
      <c r="S36256" s="12"/>
      <c r="T36256" s="12"/>
    </row>
    <row r="36257" spans="4:20" x14ac:dyDescent="0.25">
      <c r="D36257" s="12"/>
      <c r="E36257" s="12"/>
      <c r="F36257" s="12"/>
      <c r="G36257" s="12"/>
      <c r="H36257" s="12"/>
      <c r="I36257" s="12"/>
      <c r="J36257" s="12"/>
      <c r="K36257" s="12"/>
      <c r="L36257" s="12"/>
      <c r="M36257" s="12"/>
      <c r="N36257" s="12"/>
      <c r="O36257" s="12"/>
      <c r="P36257" s="12"/>
      <c r="Q36257" s="12"/>
      <c r="R36257" s="12"/>
      <c r="S36257" s="12"/>
      <c r="T36257" s="12"/>
    </row>
    <row r="36258" spans="4:20" x14ac:dyDescent="0.25">
      <c r="D36258" s="12"/>
      <c r="E36258" s="12"/>
      <c r="F36258" s="12"/>
      <c r="G36258" s="12"/>
      <c r="H36258" s="12"/>
      <c r="I36258" s="12"/>
      <c r="J36258" s="12"/>
      <c r="K36258" s="12"/>
      <c r="L36258" s="12"/>
      <c r="M36258" s="12"/>
      <c r="N36258" s="12"/>
      <c r="O36258" s="12"/>
      <c r="P36258" s="12"/>
      <c r="Q36258" s="12"/>
      <c r="R36258" s="12"/>
      <c r="S36258" s="12"/>
      <c r="T36258" s="12"/>
    </row>
    <row r="36259" spans="4:20" x14ac:dyDescent="0.25">
      <c r="D36259" s="12"/>
      <c r="E36259" s="12"/>
      <c r="F36259" s="12"/>
      <c r="G36259" s="12"/>
      <c r="H36259" s="12"/>
      <c r="I36259" s="12"/>
      <c r="J36259" s="12"/>
      <c r="K36259" s="12"/>
      <c r="L36259" s="12"/>
      <c r="M36259" s="12"/>
      <c r="N36259" s="12"/>
      <c r="O36259" s="12"/>
      <c r="P36259" s="12"/>
      <c r="Q36259" s="12"/>
      <c r="R36259" s="12"/>
      <c r="S36259" s="12"/>
      <c r="T36259" s="12"/>
    </row>
    <row r="36260" spans="4:20" x14ac:dyDescent="0.25">
      <c r="D36260" s="12"/>
      <c r="E36260" s="12"/>
      <c r="F36260" s="12"/>
      <c r="G36260" s="12"/>
      <c r="H36260" s="12"/>
      <c r="I36260" s="12"/>
      <c r="J36260" s="12"/>
      <c r="K36260" s="12"/>
      <c r="L36260" s="12"/>
      <c r="M36260" s="12"/>
      <c r="N36260" s="12"/>
      <c r="O36260" s="12"/>
      <c r="P36260" s="12"/>
      <c r="Q36260" s="12"/>
      <c r="R36260" s="12"/>
      <c r="S36260" s="12"/>
      <c r="T36260" s="12"/>
    </row>
    <row r="36261" spans="4:20" x14ac:dyDescent="0.25">
      <c r="D36261" s="12"/>
      <c r="E36261" s="12"/>
      <c r="F36261" s="12"/>
      <c r="G36261" s="12"/>
      <c r="H36261" s="12"/>
      <c r="I36261" s="12"/>
      <c r="J36261" s="12"/>
      <c r="K36261" s="12"/>
      <c r="L36261" s="12"/>
      <c r="M36261" s="12"/>
      <c r="N36261" s="12"/>
      <c r="O36261" s="12"/>
      <c r="P36261" s="12"/>
      <c r="Q36261" s="12"/>
      <c r="R36261" s="12"/>
      <c r="S36261" s="12"/>
      <c r="T36261" s="12"/>
    </row>
    <row r="36262" spans="4:20" x14ac:dyDescent="0.25">
      <c r="D36262" s="12"/>
      <c r="E36262" s="12"/>
      <c r="F36262" s="12"/>
      <c r="G36262" s="12"/>
      <c r="H36262" s="12"/>
      <c r="I36262" s="12"/>
      <c r="J36262" s="12"/>
      <c r="K36262" s="12"/>
      <c r="L36262" s="12"/>
      <c r="M36262" s="12"/>
      <c r="N36262" s="12"/>
      <c r="O36262" s="12"/>
      <c r="P36262" s="12"/>
      <c r="Q36262" s="12"/>
      <c r="R36262" s="12"/>
      <c r="S36262" s="12"/>
      <c r="T36262" s="12"/>
    </row>
    <row r="36263" spans="4:20" x14ac:dyDescent="0.25">
      <c r="D36263" s="12"/>
      <c r="E36263" s="12"/>
      <c r="F36263" s="12"/>
      <c r="G36263" s="12"/>
      <c r="H36263" s="12"/>
      <c r="I36263" s="12"/>
      <c r="J36263" s="12"/>
      <c r="K36263" s="12"/>
      <c r="L36263" s="12"/>
      <c r="M36263" s="12"/>
      <c r="N36263" s="12"/>
      <c r="O36263" s="12"/>
      <c r="P36263" s="12"/>
      <c r="Q36263" s="12"/>
      <c r="R36263" s="12"/>
      <c r="S36263" s="12"/>
      <c r="T36263" s="12"/>
    </row>
    <row r="36264" spans="4:20" x14ac:dyDescent="0.25">
      <c r="D36264" s="12"/>
      <c r="E36264" s="12"/>
      <c r="F36264" s="12"/>
      <c r="G36264" s="12"/>
      <c r="H36264" s="12"/>
      <c r="I36264" s="12"/>
      <c r="J36264" s="12"/>
      <c r="K36264" s="12"/>
      <c r="L36264" s="12"/>
      <c r="M36264" s="12"/>
      <c r="N36264" s="12"/>
      <c r="O36264" s="12"/>
      <c r="P36264" s="12"/>
      <c r="Q36264" s="12"/>
      <c r="R36264" s="12"/>
      <c r="S36264" s="12"/>
      <c r="T36264" s="12"/>
    </row>
    <row r="36265" spans="4:20" x14ac:dyDescent="0.25">
      <c r="D36265" s="12"/>
      <c r="E36265" s="12"/>
      <c r="F36265" s="12"/>
      <c r="G36265" s="12"/>
      <c r="H36265" s="12"/>
      <c r="I36265" s="12"/>
      <c r="J36265" s="12"/>
      <c r="K36265" s="12"/>
      <c r="L36265" s="12"/>
      <c r="M36265" s="12"/>
      <c r="N36265" s="12"/>
      <c r="O36265" s="12"/>
      <c r="P36265" s="12"/>
      <c r="Q36265" s="12"/>
      <c r="R36265" s="12"/>
      <c r="S36265" s="12"/>
      <c r="T36265" s="12"/>
    </row>
    <row r="36266" spans="4:20" x14ac:dyDescent="0.25">
      <c r="D36266" s="12"/>
      <c r="E36266" s="12"/>
      <c r="F36266" s="12"/>
      <c r="G36266" s="12"/>
      <c r="H36266" s="12"/>
      <c r="I36266" s="12"/>
      <c r="J36266" s="12"/>
      <c r="K36266" s="12"/>
      <c r="L36266" s="12"/>
      <c r="M36266" s="12"/>
      <c r="N36266" s="12"/>
      <c r="O36266" s="12"/>
      <c r="P36266" s="12"/>
      <c r="Q36266" s="12"/>
      <c r="R36266" s="12"/>
      <c r="S36266" s="12"/>
      <c r="T36266" s="12"/>
    </row>
    <row r="36267" spans="4:20" x14ac:dyDescent="0.25">
      <c r="D36267" s="12"/>
      <c r="E36267" s="12"/>
      <c r="F36267" s="12"/>
      <c r="G36267" s="12"/>
      <c r="H36267" s="12"/>
      <c r="I36267" s="12"/>
      <c r="J36267" s="12"/>
      <c r="K36267" s="12"/>
      <c r="L36267" s="12"/>
      <c r="M36267" s="12"/>
      <c r="N36267" s="12"/>
      <c r="O36267" s="12"/>
      <c r="P36267" s="12"/>
      <c r="Q36267" s="12"/>
      <c r="R36267" s="12"/>
      <c r="S36267" s="12"/>
      <c r="T36267" s="12"/>
    </row>
    <row r="36268" spans="4:20" x14ac:dyDescent="0.25">
      <c r="D36268" s="12"/>
      <c r="E36268" s="12"/>
      <c r="F36268" s="12"/>
      <c r="G36268" s="12"/>
      <c r="H36268" s="12"/>
      <c r="I36268" s="12"/>
      <c r="J36268" s="12"/>
      <c r="K36268" s="12"/>
      <c r="L36268" s="12"/>
      <c r="M36268" s="12"/>
      <c r="N36268" s="12"/>
      <c r="O36268" s="12"/>
      <c r="P36268" s="12"/>
      <c r="Q36268" s="12"/>
      <c r="R36268" s="12"/>
      <c r="S36268" s="12"/>
      <c r="T36268" s="12"/>
    </row>
    <row r="36269" spans="4:20" x14ac:dyDescent="0.25">
      <c r="D36269" s="12"/>
      <c r="E36269" s="12"/>
      <c r="F36269" s="12"/>
      <c r="G36269" s="12"/>
      <c r="H36269" s="12"/>
      <c r="I36269" s="12"/>
      <c r="J36269" s="12"/>
      <c r="K36269" s="12"/>
      <c r="L36269" s="12"/>
      <c r="M36269" s="12"/>
      <c r="N36269" s="12"/>
      <c r="O36269" s="12"/>
      <c r="P36269" s="12"/>
      <c r="Q36269" s="12"/>
      <c r="R36269" s="12"/>
      <c r="S36269" s="12"/>
      <c r="T36269" s="12"/>
    </row>
    <row r="36270" spans="4:20" x14ac:dyDescent="0.25">
      <c r="D36270" s="12"/>
      <c r="E36270" s="12"/>
      <c r="F36270" s="12"/>
      <c r="G36270" s="12"/>
      <c r="H36270" s="12"/>
      <c r="I36270" s="12"/>
      <c r="J36270" s="12"/>
      <c r="K36270" s="12"/>
      <c r="L36270" s="12"/>
      <c r="M36270" s="12"/>
      <c r="N36270" s="12"/>
      <c r="O36270" s="12"/>
      <c r="P36270" s="12"/>
      <c r="Q36270" s="12"/>
      <c r="R36270" s="12"/>
      <c r="S36270" s="12"/>
      <c r="T36270" s="12"/>
    </row>
    <row r="36271" spans="4:20" x14ac:dyDescent="0.25">
      <c r="D36271" s="12"/>
      <c r="E36271" s="12"/>
      <c r="F36271" s="12"/>
      <c r="G36271" s="12"/>
      <c r="H36271" s="12"/>
      <c r="I36271" s="12"/>
      <c r="J36271" s="12"/>
      <c r="K36271" s="12"/>
      <c r="L36271" s="12"/>
      <c r="M36271" s="12"/>
      <c r="N36271" s="12"/>
      <c r="O36271" s="12"/>
      <c r="P36271" s="12"/>
      <c r="Q36271" s="12"/>
      <c r="R36271" s="12"/>
      <c r="S36271" s="12"/>
      <c r="T36271" s="12"/>
    </row>
    <row r="36272" spans="4:20" x14ac:dyDescent="0.25">
      <c r="D36272" s="12"/>
      <c r="E36272" s="12"/>
      <c r="F36272" s="12"/>
      <c r="G36272" s="12"/>
      <c r="H36272" s="12"/>
      <c r="I36272" s="12"/>
      <c r="J36272" s="12"/>
      <c r="K36272" s="12"/>
      <c r="L36272" s="12"/>
      <c r="M36272" s="12"/>
      <c r="N36272" s="12"/>
      <c r="O36272" s="12"/>
      <c r="P36272" s="12"/>
      <c r="Q36272" s="12"/>
      <c r="R36272" s="12"/>
      <c r="S36272" s="12"/>
      <c r="T36272" s="12"/>
    </row>
    <row r="36273" spans="4:20" x14ac:dyDescent="0.25">
      <c r="D36273" s="12"/>
      <c r="E36273" s="12"/>
      <c r="F36273" s="12"/>
      <c r="G36273" s="12"/>
      <c r="H36273" s="12"/>
      <c r="I36273" s="12"/>
      <c r="J36273" s="12"/>
      <c r="K36273" s="12"/>
      <c r="L36273" s="12"/>
      <c r="M36273" s="12"/>
      <c r="N36273" s="12"/>
      <c r="O36273" s="12"/>
      <c r="P36273" s="12"/>
      <c r="Q36273" s="12"/>
      <c r="R36273" s="12"/>
      <c r="S36273" s="12"/>
      <c r="T36273" s="12"/>
    </row>
    <row r="36274" spans="4:20" x14ac:dyDescent="0.25">
      <c r="D36274" s="12"/>
      <c r="E36274" s="12"/>
      <c r="F36274" s="12"/>
      <c r="G36274" s="12"/>
      <c r="H36274" s="12"/>
      <c r="I36274" s="12"/>
      <c r="J36274" s="12"/>
      <c r="K36274" s="12"/>
      <c r="L36274" s="12"/>
      <c r="M36274" s="12"/>
      <c r="N36274" s="12"/>
      <c r="O36274" s="12"/>
      <c r="P36274" s="12"/>
      <c r="Q36274" s="12"/>
      <c r="R36274" s="12"/>
      <c r="S36274" s="12"/>
      <c r="T36274" s="12"/>
    </row>
    <row r="36275" spans="4:20" x14ac:dyDescent="0.25">
      <c r="D36275" s="12"/>
      <c r="E36275" s="12"/>
      <c r="F36275" s="12"/>
      <c r="G36275" s="12"/>
      <c r="H36275" s="12"/>
      <c r="I36275" s="12"/>
      <c r="J36275" s="12"/>
      <c r="K36275" s="12"/>
      <c r="L36275" s="12"/>
      <c r="M36275" s="12"/>
      <c r="N36275" s="12"/>
      <c r="O36275" s="12"/>
      <c r="P36275" s="12"/>
      <c r="Q36275" s="12"/>
      <c r="R36275" s="12"/>
      <c r="S36275" s="12"/>
      <c r="T36275" s="12"/>
    </row>
    <row r="36276" spans="4:20" x14ac:dyDescent="0.25">
      <c r="D36276" s="12"/>
      <c r="E36276" s="12"/>
      <c r="F36276" s="12"/>
      <c r="G36276" s="12"/>
      <c r="H36276" s="12"/>
      <c r="I36276" s="12"/>
      <c r="J36276" s="12"/>
      <c r="K36276" s="12"/>
      <c r="L36276" s="12"/>
      <c r="M36276" s="12"/>
      <c r="N36276" s="12"/>
      <c r="O36276" s="12"/>
      <c r="P36276" s="12"/>
      <c r="Q36276" s="12"/>
      <c r="R36276" s="12"/>
      <c r="S36276" s="12"/>
      <c r="T36276" s="12"/>
    </row>
    <row r="36277" spans="4:20" x14ac:dyDescent="0.25">
      <c r="D36277" s="12"/>
      <c r="E36277" s="12"/>
      <c r="F36277" s="12"/>
      <c r="G36277" s="12"/>
      <c r="H36277" s="12"/>
      <c r="I36277" s="12"/>
      <c r="J36277" s="12"/>
      <c r="K36277" s="12"/>
      <c r="L36277" s="12"/>
      <c r="M36277" s="12"/>
      <c r="N36277" s="12"/>
      <c r="O36277" s="12"/>
      <c r="P36277" s="12"/>
      <c r="Q36277" s="12"/>
      <c r="R36277" s="12"/>
      <c r="S36277" s="12"/>
      <c r="T36277" s="12"/>
    </row>
    <row r="36278" spans="4:20" x14ac:dyDescent="0.25">
      <c r="D36278" s="12"/>
      <c r="E36278" s="12"/>
      <c r="F36278" s="12"/>
      <c r="G36278" s="12"/>
      <c r="H36278" s="12"/>
      <c r="I36278" s="12"/>
      <c r="J36278" s="12"/>
      <c r="K36278" s="12"/>
      <c r="L36278" s="12"/>
      <c r="M36278" s="12"/>
      <c r="N36278" s="12"/>
      <c r="O36278" s="12"/>
      <c r="P36278" s="12"/>
      <c r="Q36278" s="12"/>
      <c r="R36278" s="12"/>
      <c r="S36278" s="12"/>
      <c r="T36278" s="12"/>
    </row>
    <row r="36279" spans="4:20" x14ac:dyDescent="0.25">
      <c r="D36279" s="12"/>
      <c r="E36279" s="12"/>
      <c r="F36279" s="12"/>
      <c r="G36279" s="12"/>
      <c r="H36279" s="12"/>
      <c r="I36279" s="12"/>
      <c r="J36279" s="12"/>
      <c r="K36279" s="12"/>
      <c r="L36279" s="12"/>
      <c r="M36279" s="12"/>
      <c r="N36279" s="12"/>
      <c r="O36279" s="12"/>
      <c r="P36279" s="12"/>
      <c r="Q36279" s="12"/>
      <c r="R36279" s="12"/>
      <c r="S36279" s="12"/>
      <c r="T36279" s="12"/>
    </row>
    <row r="36280" spans="4:20" x14ac:dyDescent="0.25">
      <c r="D36280" s="12"/>
      <c r="E36280" s="12"/>
      <c r="F36280" s="12"/>
      <c r="G36280" s="12"/>
      <c r="H36280" s="12"/>
      <c r="I36280" s="12"/>
      <c r="J36280" s="12"/>
      <c r="K36280" s="12"/>
      <c r="L36280" s="12"/>
      <c r="M36280" s="12"/>
      <c r="N36280" s="12"/>
      <c r="O36280" s="12"/>
      <c r="P36280" s="12"/>
      <c r="Q36280" s="12"/>
      <c r="R36280" s="12"/>
      <c r="S36280" s="12"/>
      <c r="T36280" s="12"/>
    </row>
    <row r="36281" spans="4:20" x14ac:dyDescent="0.25">
      <c r="D36281" s="12"/>
      <c r="E36281" s="12"/>
      <c r="F36281" s="12"/>
      <c r="G36281" s="12"/>
      <c r="H36281" s="12"/>
      <c r="I36281" s="12"/>
      <c r="J36281" s="12"/>
      <c r="K36281" s="12"/>
      <c r="L36281" s="12"/>
      <c r="M36281" s="12"/>
      <c r="N36281" s="12"/>
      <c r="O36281" s="12"/>
      <c r="P36281" s="12"/>
      <c r="Q36281" s="12"/>
      <c r="R36281" s="12"/>
      <c r="S36281" s="12"/>
      <c r="T36281" s="12"/>
    </row>
    <row r="36282" spans="4:20" x14ac:dyDescent="0.25">
      <c r="D36282" s="12"/>
      <c r="E36282" s="12"/>
      <c r="F36282" s="12"/>
      <c r="G36282" s="12"/>
      <c r="H36282" s="12"/>
      <c r="I36282" s="12"/>
      <c r="J36282" s="12"/>
      <c r="K36282" s="12"/>
      <c r="L36282" s="12"/>
      <c r="M36282" s="12"/>
      <c r="N36282" s="12"/>
      <c r="O36282" s="12"/>
      <c r="P36282" s="12"/>
      <c r="Q36282" s="12"/>
      <c r="R36282" s="12"/>
      <c r="S36282" s="12"/>
      <c r="T36282" s="12"/>
    </row>
    <row r="36283" spans="4:20" x14ac:dyDescent="0.25">
      <c r="D36283" s="12"/>
      <c r="E36283" s="12"/>
      <c r="F36283" s="12"/>
      <c r="G36283" s="12"/>
      <c r="H36283" s="12"/>
      <c r="I36283" s="12"/>
      <c r="J36283" s="12"/>
      <c r="K36283" s="12"/>
      <c r="L36283" s="12"/>
      <c r="M36283" s="12"/>
      <c r="N36283" s="12"/>
      <c r="O36283" s="12"/>
      <c r="P36283" s="12"/>
      <c r="Q36283" s="12"/>
      <c r="R36283" s="12"/>
      <c r="S36283" s="12"/>
      <c r="T36283" s="12"/>
    </row>
    <row r="36284" spans="4:20" x14ac:dyDescent="0.25">
      <c r="D36284" s="12"/>
      <c r="E36284" s="12"/>
      <c r="F36284" s="12"/>
      <c r="G36284" s="12"/>
      <c r="H36284" s="12"/>
      <c r="I36284" s="12"/>
      <c r="J36284" s="12"/>
      <c r="K36284" s="12"/>
      <c r="L36284" s="12"/>
      <c r="M36284" s="12"/>
      <c r="N36284" s="12"/>
      <c r="O36284" s="12"/>
      <c r="P36284" s="12"/>
      <c r="Q36284" s="12"/>
      <c r="R36284" s="12"/>
      <c r="S36284" s="12"/>
      <c r="T36284" s="12"/>
    </row>
    <row r="36285" spans="4:20" x14ac:dyDescent="0.25">
      <c r="D36285" s="12"/>
      <c r="E36285" s="12"/>
      <c r="F36285" s="12"/>
      <c r="G36285" s="12"/>
      <c r="H36285" s="12"/>
      <c r="I36285" s="12"/>
      <c r="J36285" s="12"/>
      <c r="K36285" s="12"/>
      <c r="L36285" s="12"/>
      <c r="M36285" s="12"/>
      <c r="N36285" s="12"/>
      <c r="O36285" s="12"/>
      <c r="P36285" s="12"/>
      <c r="Q36285" s="12"/>
      <c r="R36285" s="12"/>
      <c r="S36285" s="12"/>
      <c r="T36285" s="12"/>
    </row>
    <row r="36286" spans="4:20" x14ac:dyDescent="0.25">
      <c r="D36286" s="12"/>
      <c r="E36286" s="12"/>
      <c r="F36286" s="12"/>
      <c r="G36286" s="12"/>
      <c r="H36286" s="12"/>
      <c r="I36286" s="12"/>
      <c r="J36286" s="12"/>
      <c r="K36286" s="12"/>
      <c r="L36286" s="12"/>
      <c r="M36286" s="12"/>
      <c r="N36286" s="12"/>
      <c r="O36286" s="12"/>
      <c r="P36286" s="12"/>
      <c r="Q36286" s="12"/>
      <c r="R36286" s="12"/>
      <c r="S36286" s="12"/>
      <c r="T36286" s="12"/>
    </row>
    <row r="36287" spans="4:20" x14ac:dyDescent="0.25">
      <c r="D36287" s="12"/>
      <c r="E36287" s="12"/>
      <c r="F36287" s="12"/>
      <c r="G36287" s="12"/>
      <c r="H36287" s="12"/>
      <c r="I36287" s="12"/>
      <c r="J36287" s="12"/>
      <c r="K36287" s="12"/>
      <c r="L36287" s="12"/>
      <c r="M36287" s="12"/>
      <c r="N36287" s="12"/>
      <c r="O36287" s="12"/>
      <c r="P36287" s="12"/>
      <c r="Q36287" s="12"/>
      <c r="R36287" s="12"/>
      <c r="S36287" s="12"/>
      <c r="T36287" s="12"/>
    </row>
    <row r="36288" spans="4:20" x14ac:dyDescent="0.25">
      <c r="D36288" s="12"/>
      <c r="E36288" s="12"/>
      <c r="F36288" s="12"/>
      <c r="G36288" s="12"/>
      <c r="H36288" s="12"/>
      <c r="I36288" s="12"/>
      <c r="J36288" s="12"/>
      <c r="K36288" s="12"/>
      <c r="L36288" s="12"/>
      <c r="M36288" s="12"/>
      <c r="N36288" s="12"/>
      <c r="O36288" s="12"/>
      <c r="P36288" s="12"/>
      <c r="Q36288" s="12"/>
      <c r="R36288" s="12"/>
      <c r="S36288" s="12"/>
      <c r="T36288" s="12"/>
    </row>
    <row r="36289" spans="4:20" x14ac:dyDescent="0.25">
      <c r="D36289" s="12"/>
      <c r="E36289" s="12"/>
      <c r="F36289" s="12"/>
      <c r="G36289" s="12"/>
      <c r="H36289" s="12"/>
      <c r="I36289" s="12"/>
      <c r="J36289" s="12"/>
      <c r="K36289" s="12"/>
      <c r="L36289" s="12"/>
      <c r="M36289" s="12"/>
      <c r="N36289" s="12"/>
      <c r="O36289" s="12"/>
      <c r="P36289" s="12"/>
      <c r="Q36289" s="12"/>
      <c r="R36289" s="12"/>
      <c r="S36289" s="12"/>
      <c r="T36289" s="12"/>
    </row>
    <row r="36290" spans="4:20" x14ac:dyDescent="0.25">
      <c r="D36290" s="12"/>
      <c r="E36290" s="12"/>
      <c r="F36290" s="12"/>
      <c r="G36290" s="12"/>
      <c r="H36290" s="12"/>
      <c r="I36290" s="12"/>
      <c r="J36290" s="12"/>
      <c r="K36290" s="12"/>
      <c r="L36290" s="12"/>
      <c r="M36290" s="12"/>
      <c r="N36290" s="12"/>
      <c r="O36290" s="12"/>
      <c r="P36290" s="12"/>
      <c r="Q36290" s="12"/>
      <c r="R36290" s="12"/>
      <c r="S36290" s="12"/>
      <c r="T36290" s="12"/>
    </row>
    <row r="36291" spans="4:20" x14ac:dyDescent="0.25">
      <c r="D36291" s="12"/>
      <c r="E36291" s="12"/>
      <c r="F36291" s="12"/>
      <c r="G36291" s="12"/>
      <c r="H36291" s="12"/>
      <c r="I36291" s="12"/>
      <c r="J36291" s="12"/>
      <c r="K36291" s="12"/>
      <c r="L36291" s="12"/>
      <c r="M36291" s="12"/>
      <c r="N36291" s="12"/>
      <c r="O36291" s="12"/>
      <c r="P36291" s="12"/>
      <c r="Q36291" s="12"/>
      <c r="R36291" s="12"/>
      <c r="S36291" s="12"/>
      <c r="T36291" s="12"/>
    </row>
    <row r="36292" spans="4:20" x14ac:dyDescent="0.25">
      <c r="D36292" s="12"/>
      <c r="E36292" s="12"/>
      <c r="F36292" s="12"/>
      <c r="G36292" s="12"/>
      <c r="H36292" s="12"/>
      <c r="I36292" s="12"/>
      <c r="J36292" s="12"/>
      <c r="K36292" s="12"/>
      <c r="L36292" s="12"/>
      <c r="M36292" s="12"/>
      <c r="N36292" s="12"/>
      <c r="O36292" s="12"/>
      <c r="P36292" s="12"/>
      <c r="Q36292" s="12"/>
      <c r="R36292" s="12"/>
      <c r="S36292" s="12"/>
      <c r="T36292" s="12"/>
    </row>
    <row r="36293" spans="4:20" x14ac:dyDescent="0.25">
      <c r="D36293" s="12"/>
      <c r="E36293" s="12"/>
      <c r="F36293" s="12"/>
      <c r="G36293" s="12"/>
      <c r="H36293" s="12"/>
      <c r="I36293" s="12"/>
      <c r="J36293" s="12"/>
      <c r="K36293" s="12"/>
      <c r="L36293" s="12"/>
      <c r="M36293" s="12"/>
      <c r="N36293" s="12"/>
      <c r="O36293" s="12"/>
      <c r="P36293" s="12"/>
      <c r="Q36293" s="12"/>
      <c r="R36293" s="12"/>
      <c r="S36293" s="12"/>
      <c r="T36293" s="12"/>
    </row>
    <row r="36294" spans="4:20" x14ac:dyDescent="0.25">
      <c r="D36294" s="12"/>
      <c r="E36294" s="12"/>
      <c r="F36294" s="12"/>
      <c r="G36294" s="12"/>
      <c r="H36294" s="12"/>
      <c r="I36294" s="12"/>
      <c r="J36294" s="12"/>
      <c r="K36294" s="12"/>
      <c r="L36294" s="12"/>
      <c r="M36294" s="12"/>
      <c r="N36294" s="12"/>
      <c r="O36294" s="12"/>
      <c r="P36294" s="12"/>
      <c r="Q36294" s="12"/>
      <c r="R36294" s="12"/>
      <c r="S36294" s="12"/>
      <c r="T36294" s="12"/>
    </row>
    <row r="36295" spans="4:20" x14ac:dyDescent="0.25">
      <c r="D36295" s="12"/>
      <c r="E36295" s="12"/>
      <c r="F36295" s="12"/>
      <c r="G36295" s="12"/>
      <c r="H36295" s="12"/>
      <c r="I36295" s="12"/>
      <c r="J36295" s="12"/>
      <c r="K36295" s="12"/>
      <c r="L36295" s="12"/>
      <c r="M36295" s="12"/>
      <c r="N36295" s="12"/>
      <c r="O36295" s="12"/>
      <c r="P36295" s="12"/>
      <c r="Q36295" s="12"/>
      <c r="R36295" s="12"/>
      <c r="S36295" s="12"/>
      <c r="T36295" s="12"/>
    </row>
    <row r="36296" spans="4:20" x14ac:dyDescent="0.25">
      <c r="D36296" s="12"/>
      <c r="E36296" s="12"/>
      <c r="F36296" s="12"/>
      <c r="G36296" s="12"/>
      <c r="H36296" s="12"/>
      <c r="I36296" s="12"/>
      <c r="J36296" s="12"/>
      <c r="K36296" s="12"/>
      <c r="L36296" s="12"/>
      <c r="M36296" s="12"/>
      <c r="N36296" s="12"/>
      <c r="O36296" s="12"/>
      <c r="P36296" s="12"/>
      <c r="Q36296" s="12"/>
      <c r="R36296" s="12"/>
      <c r="S36296" s="12"/>
      <c r="T36296" s="12"/>
    </row>
    <row r="36297" spans="4:20" x14ac:dyDescent="0.25">
      <c r="D36297" s="12"/>
      <c r="E36297" s="12"/>
      <c r="F36297" s="12"/>
      <c r="G36297" s="12"/>
      <c r="H36297" s="12"/>
      <c r="I36297" s="12"/>
      <c r="J36297" s="12"/>
      <c r="K36297" s="12"/>
      <c r="L36297" s="12"/>
      <c r="M36297" s="12"/>
      <c r="N36297" s="12"/>
      <c r="O36297" s="12"/>
      <c r="P36297" s="12"/>
      <c r="Q36297" s="12"/>
      <c r="R36297" s="12"/>
      <c r="S36297" s="12"/>
      <c r="T36297" s="12"/>
    </row>
    <row r="36298" spans="4:20" x14ac:dyDescent="0.25">
      <c r="D36298" s="12"/>
      <c r="E36298" s="12"/>
      <c r="F36298" s="12"/>
      <c r="G36298" s="12"/>
      <c r="H36298" s="12"/>
      <c r="I36298" s="12"/>
      <c r="J36298" s="12"/>
      <c r="K36298" s="12"/>
      <c r="L36298" s="12"/>
      <c r="M36298" s="12"/>
      <c r="N36298" s="12"/>
      <c r="O36298" s="12"/>
      <c r="P36298" s="12"/>
      <c r="Q36298" s="12"/>
      <c r="R36298" s="12"/>
      <c r="S36298" s="12"/>
      <c r="T36298" s="12"/>
    </row>
    <row r="36299" spans="4:20" x14ac:dyDescent="0.25">
      <c r="D36299" s="12"/>
      <c r="E36299" s="12"/>
      <c r="F36299" s="12"/>
      <c r="G36299" s="12"/>
      <c r="H36299" s="12"/>
      <c r="I36299" s="12"/>
      <c r="J36299" s="12"/>
      <c r="K36299" s="12"/>
      <c r="L36299" s="12"/>
      <c r="M36299" s="12"/>
      <c r="N36299" s="12"/>
      <c r="O36299" s="12"/>
      <c r="P36299" s="12"/>
      <c r="Q36299" s="12"/>
      <c r="R36299" s="12"/>
      <c r="S36299" s="12"/>
      <c r="T36299" s="12"/>
    </row>
    <row r="36300" spans="4:20" x14ac:dyDescent="0.25">
      <c r="D36300" s="12"/>
      <c r="E36300" s="12"/>
      <c r="F36300" s="12"/>
      <c r="G36300" s="12"/>
      <c r="H36300" s="12"/>
      <c r="I36300" s="12"/>
      <c r="J36300" s="12"/>
      <c r="K36300" s="12"/>
      <c r="L36300" s="12"/>
      <c r="M36300" s="12"/>
      <c r="N36300" s="12"/>
      <c r="O36300" s="12"/>
      <c r="P36300" s="12"/>
      <c r="Q36300" s="12"/>
      <c r="R36300" s="12"/>
      <c r="S36300" s="12"/>
      <c r="T36300" s="12"/>
    </row>
    <row r="36301" spans="4:20" x14ac:dyDescent="0.25">
      <c r="D36301" s="12"/>
      <c r="E36301" s="12"/>
      <c r="F36301" s="12"/>
      <c r="G36301" s="12"/>
      <c r="H36301" s="12"/>
      <c r="I36301" s="12"/>
      <c r="J36301" s="12"/>
      <c r="K36301" s="12"/>
      <c r="L36301" s="12"/>
      <c r="M36301" s="12"/>
      <c r="N36301" s="12"/>
      <c r="O36301" s="12"/>
      <c r="P36301" s="12"/>
      <c r="Q36301" s="12"/>
      <c r="R36301" s="12"/>
      <c r="S36301" s="12"/>
      <c r="T36301" s="12"/>
    </row>
    <row r="36302" spans="4:20" x14ac:dyDescent="0.25">
      <c r="D36302" s="12"/>
      <c r="E36302" s="12"/>
      <c r="F36302" s="12"/>
      <c r="G36302" s="12"/>
      <c r="H36302" s="12"/>
      <c r="I36302" s="12"/>
      <c r="J36302" s="12"/>
      <c r="K36302" s="12"/>
      <c r="L36302" s="12"/>
      <c r="M36302" s="12"/>
      <c r="N36302" s="12"/>
      <c r="O36302" s="12"/>
      <c r="P36302" s="12"/>
      <c r="Q36302" s="12"/>
      <c r="R36302" s="12"/>
      <c r="S36302" s="12"/>
      <c r="T36302" s="12"/>
    </row>
    <row r="36303" spans="4:20" x14ac:dyDescent="0.25">
      <c r="D36303" s="12"/>
      <c r="E36303" s="12"/>
      <c r="F36303" s="12"/>
      <c r="G36303" s="12"/>
      <c r="H36303" s="12"/>
      <c r="I36303" s="12"/>
      <c r="J36303" s="12"/>
      <c r="K36303" s="12"/>
      <c r="L36303" s="12"/>
      <c r="M36303" s="12"/>
      <c r="N36303" s="12"/>
      <c r="O36303" s="12"/>
      <c r="P36303" s="12"/>
      <c r="Q36303" s="12"/>
      <c r="R36303" s="12"/>
      <c r="S36303" s="12"/>
      <c r="T36303" s="12"/>
    </row>
    <row r="36304" spans="4:20" x14ac:dyDescent="0.25">
      <c r="D36304" s="12"/>
      <c r="E36304" s="12"/>
      <c r="F36304" s="12"/>
      <c r="G36304" s="12"/>
      <c r="H36304" s="12"/>
      <c r="I36304" s="12"/>
      <c r="J36304" s="12"/>
      <c r="K36304" s="12"/>
      <c r="L36304" s="12"/>
      <c r="M36304" s="12"/>
      <c r="N36304" s="12"/>
      <c r="O36304" s="12"/>
      <c r="P36304" s="12"/>
      <c r="Q36304" s="12"/>
      <c r="R36304" s="12"/>
      <c r="S36304" s="12"/>
      <c r="T36304" s="12"/>
    </row>
    <row r="36305" spans="4:20" x14ac:dyDescent="0.25">
      <c r="D36305" s="12"/>
      <c r="E36305" s="12"/>
      <c r="F36305" s="12"/>
      <c r="G36305" s="12"/>
      <c r="H36305" s="12"/>
      <c r="I36305" s="12"/>
      <c r="J36305" s="12"/>
      <c r="K36305" s="12"/>
      <c r="L36305" s="12"/>
      <c r="M36305" s="12"/>
      <c r="N36305" s="12"/>
      <c r="O36305" s="12"/>
      <c r="P36305" s="12"/>
      <c r="Q36305" s="12"/>
      <c r="R36305" s="12"/>
      <c r="S36305" s="12"/>
      <c r="T36305" s="12"/>
    </row>
    <row r="36306" spans="4:20" x14ac:dyDescent="0.25">
      <c r="D36306" s="12"/>
      <c r="E36306" s="12"/>
      <c r="F36306" s="12"/>
      <c r="G36306" s="12"/>
      <c r="H36306" s="12"/>
      <c r="I36306" s="12"/>
      <c r="J36306" s="12"/>
      <c r="K36306" s="12"/>
      <c r="L36306" s="12"/>
      <c r="M36306" s="12"/>
      <c r="N36306" s="12"/>
      <c r="O36306" s="12"/>
      <c r="P36306" s="12"/>
      <c r="Q36306" s="12"/>
      <c r="R36306" s="12"/>
      <c r="S36306" s="12"/>
      <c r="T36306" s="12"/>
    </row>
    <row r="36307" spans="4:20" x14ac:dyDescent="0.25">
      <c r="D36307" s="12"/>
      <c r="E36307" s="12"/>
      <c r="F36307" s="12"/>
      <c r="G36307" s="12"/>
      <c r="H36307" s="12"/>
      <c r="I36307" s="12"/>
      <c r="J36307" s="12"/>
      <c r="K36307" s="12"/>
      <c r="L36307" s="12"/>
      <c r="M36307" s="12"/>
      <c r="N36307" s="12"/>
      <c r="O36307" s="12"/>
      <c r="P36307" s="12"/>
      <c r="Q36307" s="12"/>
      <c r="R36307" s="12"/>
      <c r="S36307" s="12"/>
      <c r="T36307" s="12"/>
    </row>
    <row r="36308" spans="4:20" x14ac:dyDescent="0.25">
      <c r="D36308" s="12"/>
      <c r="E36308" s="12"/>
      <c r="F36308" s="12"/>
      <c r="G36308" s="12"/>
      <c r="H36308" s="12"/>
      <c r="I36308" s="12"/>
      <c r="J36308" s="12"/>
      <c r="K36308" s="12"/>
      <c r="L36308" s="12"/>
      <c r="M36308" s="12"/>
      <c r="N36308" s="12"/>
      <c r="O36308" s="12"/>
      <c r="P36308" s="12"/>
      <c r="Q36308" s="12"/>
      <c r="R36308" s="12"/>
      <c r="S36308" s="12"/>
      <c r="T36308" s="12"/>
    </row>
    <row r="36309" spans="4:20" x14ac:dyDescent="0.25">
      <c r="D36309" s="12"/>
      <c r="E36309" s="12"/>
      <c r="F36309" s="12"/>
      <c r="G36309" s="12"/>
      <c r="H36309" s="12"/>
      <c r="I36309" s="12"/>
      <c r="J36309" s="12"/>
      <c r="K36309" s="12"/>
      <c r="L36309" s="12"/>
      <c r="M36309" s="12"/>
      <c r="N36309" s="12"/>
      <c r="O36309" s="12"/>
      <c r="P36309" s="12"/>
      <c r="Q36309" s="12"/>
      <c r="R36309" s="12"/>
      <c r="S36309" s="12"/>
      <c r="T36309" s="12"/>
    </row>
    <row r="36310" spans="4:20" x14ac:dyDescent="0.25">
      <c r="D36310" s="12"/>
      <c r="E36310" s="12"/>
      <c r="F36310" s="12"/>
      <c r="G36310" s="12"/>
      <c r="H36310" s="12"/>
      <c r="I36310" s="12"/>
      <c r="J36310" s="12"/>
      <c r="K36310" s="12"/>
      <c r="L36310" s="12"/>
      <c r="M36310" s="12"/>
      <c r="N36310" s="12"/>
      <c r="O36310" s="12"/>
      <c r="P36310" s="12"/>
      <c r="Q36310" s="12"/>
      <c r="R36310" s="12"/>
      <c r="S36310" s="12"/>
      <c r="T36310" s="12"/>
    </row>
    <row r="36311" spans="4:20" x14ac:dyDescent="0.25">
      <c r="D36311" s="12"/>
      <c r="E36311" s="12"/>
      <c r="F36311" s="12"/>
      <c r="G36311" s="12"/>
      <c r="H36311" s="12"/>
      <c r="I36311" s="12"/>
      <c r="J36311" s="12"/>
      <c r="K36311" s="12"/>
      <c r="L36311" s="12"/>
      <c r="M36311" s="12"/>
      <c r="N36311" s="12"/>
      <c r="O36311" s="12"/>
      <c r="P36311" s="12"/>
      <c r="Q36311" s="12"/>
      <c r="R36311" s="12"/>
      <c r="S36311" s="12"/>
      <c r="T36311" s="12"/>
    </row>
    <row r="36312" spans="4:20" x14ac:dyDescent="0.25">
      <c r="D36312" s="12"/>
      <c r="E36312" s="12"/>
      <c r="F36312" s="12"/>
      <c r="G36312" s="12"/>
      <c r="H36312" s="12"/>
      <c r="I36312" s="12"/>
      <c r="J36312" s="12"/>
      <c r="K36312" s="12"/>
      <c r="L36312" s="12"/>
      <c r="M36312" s="12"/>
      <c r="N36312" s="12"/>
      <c r="O36312" s="12"/>
      <c r="P36312" s="12"/>
      <c r="Q36312" s="12"/>
      <c r="R36312" s="12"/>
      <c r="S36312" s="12"/>
      <c r="T36312" s="12"/>
    </row>
    <row r="36313" spans="4:20" x14ac:dyDescent="0.25">
      <c r="D36313" s="12"/>
      <c r="E36313" s="12"/>
      <c r="F36313" s="12"/>
      <c r="G36313" s="12"/>
      <c r="H36313" s="12"/>
      <c r="I36313" s="12"/>
      <c r="J36313" s="12"/>
      <c r="K36313" s="12"/>
      <c r="L36313" s="12"/>
      <c r="M36313" s="12"/>
      <c r="N36313" s="12"/>
      <c r="O36313" s="12"/>
      <c r="P36313" s="12"/>
      <c r="Q36313" s="12"/>
      <c r="R36313" s="12"/>
      <c r="S36313" s="12"/>
      <c r="T36313" s="12"/>
    </row>
    <row r="36314" spans="4:20" x14ac:dyDescent="0.25">
      <c r="D36314" s="12"/>
      <c r="E36314" s="12"/>
      <c r="F36314" s="12"/>
      <c r="G36314" s="12"/>
      <c r="H36314" s="12"/>
      <c r="I36314" s="12"/>
      <c r="J36314" s="12"/>
      <c r="K36314" s="12"/>
      <c r="L36314" s="12"/>
      <c r="M36314" s="12"/>
      <c r="N36314" s="12"/>
      <c r="O36314" s="12"/>
      <c r="P36314" s="12"/>
      <c r="Q36314" s="12"/>
      <c r="R36314" s="12"/>
      <c r="S36314" s="12"/>
      <c r="T36314" s="12"/>
    </row>
    <row r="36315" spans="4:20" x14ac:dyDescent="0.25">
      <c r="D36315" s="12"/>
      <c r="E36315" s="12"/>
      <c r="F36315" s="12"/>
      <c r="G36315" s="12"/>
      <c r="H36315" s="12"/>
      <c r="I36315" s="12"/>
      <c r="J36315" s="12"/>
      <c r="K36315" s="12"/>
      <c r="L36315" s="12"/>
      <c r="M36315" s="12"/>
      <c r="N36315" s="12"/>
      <c r="O36315" s="12"/>
      <c r="P36315" s="12"/>
      <c r="Q36315" s="12"/>
      <c r="R36315" s="12"/>
      <c r="S36315" s="12"/>
      <c r="T36315" s="12"/>
    </row>
    <row r="36316" spans="4:20" x14ac:dyDescent="0.25">
      <c r="D36316" s="12"/>
      <c r="E36316" s="12"/>
      <c r="F36316" s="12"/>
      <c r="G36316" s="12"/>
      <c r="H36316" s="12"/>
      <c r="I36316" s="12"/>
      <c r="J36316" s="12"/>
      <c r="K36316" s="12"/>
      <c r="L36316" s="12"/>
      <c r="M36316" s="12"/>
      <c r="N36316" s="12"/>
      <c r="O36316" s="12"/>
      <c r="P36316" s="12"/>
      <c r="Q36316" s="12"/>
      <c r="R36316" s="12"/>
      <c r="S36316" s="12"/>
      <c r="T36316" s="12"/>
    </row>
    <row r="36317" spans="4:20" x14ac:dyDescent="0.25">
      <c r="D36317" s="12"/>
      <c r="E36317" s="12"/>
      <c r="F36317" s="12"/>
      <c r="G36317" s="12"/>
      <c r="H36317" s="12"/>
      <c r="I36317" s="12"/>
      <c r="J36317" s="12"/>
      <c r="K36317" s="12"/>
      <c r="L36317" s="12"/>
      <c r="M36317" s="12"/>
      <c r="N36317" s="12"/>
      <c r="O36317" s="12"/>
      <c r="P36317" s="12"/>
      <c r="Q36317" s="12"/>
      <c r="R36317" s="12"/>
      <c r="S36317" s="12"/>
      <c r="T36317" s="12"/>
    </row>
    <row r="36318" spans="4:20" x14ac:dyDescent="0.25">
      <c r="D36318" s="12"/>
      <c r="E36318" s="12"/>
      <c r="F36318" s="12"/>
      <c r="G36318" s="12"/>
      <c r="H36318" s="12"/>
      <c r="I36318" s="12"/>
      <c r="J36318" s="12"/>
      <c r="K36318" s="12"/>
      <c r="L36318" s="12"/>
      <c r="M36318" s="12"/>
      <c r="N36318" s="12"/>
      <c r="O36318" s="12"/>
      <c r="P36318" s="12"/>
      <c r="Q36318" s="12"/>
      <c r="R36318" s="12"/>
      <c r="S36318" s="12"/>
      <c r="T36318" s="12"/>
    </row>
    <row r="36319" spans="4:20" x14ac:dyDescent="0.25">
      <c r="D36319" s="12"/>
      <c r="E36319" s="12"/>
      <c r="F36319" s="12"/>
      <c r="G36319" s="12"/>
      <c r="H36319" s="12"/>
      <c r="I36319" s="12"/>
      <c r="J36319" s="12"/>
      <c r="K36319" s="12"/>
      <c r="L36319" s="12"/>
      <c r="M36319" s="12"/>
      <c r="N36319" s="12"/>
      <c r="O36319" s="12"/>
      <c r="P36319" s="12"/>
      <c r="Q36319" s="12"/>
      <c r="R36319" s="12"/>
      <c r="S36319" s="12"/>
      <c r="T36319" s="12"/>
    </row>
    <row r="36320" spans="4:20" x14ac:dyDescent="0.25">
      <c r="D36320" s="12"/>
      <c r="E36320" s="12"/>
      <c r="F36320" s="12"/>
      <c r="G36320" s="12"/>
      <c r="H36320" s="12"/>
      <c r="I36320" s="12"/>
      <c r="J36320" s="12"/>
      <c r="K36320" s="12"/>
      <c r="L36320" s="12"/>
      <c r="M36320" s="12"/>
      <c r="N36320" s="12"/>
      <c r="O36320" s="12"/>
      <c r="P36320" s="12"/>
      <c r="Q36320" s="12"/>
      <c r="R36320" s="12"/>
      <c r="S36320" s="12"/>
      <c r="T36320" s="12"/>
    </row>
    <row r="36321" spans="4:20" x14ac:dyDescent="0.25">
      <c r="D36321" s="12"/>
      <c r="E36321" s="12"/>
      <c r="F36321" s="12"/>
      <c r="G36321" s="12"/>
      <c r="H36321" s="12"/>
      <c r="I36321" s="12"/>
      <c r="J36321" s="12"/>
      <c r="K36321" s="12"/>
      <c r="L36321" s="12"/>
      <c r="M36321" s="12"/>
      <c r="N36321" s="12"/>
      <c r="O36321" s="12"/>
      <c r="P36321" s="12"/>
      <c r="Q36321" s="12"/>
      <c r="R36321" s="12"/>
      <c r="S36321" s="12"/>
      <c r="T36321" s="12"/>
    </row>
    <row r="36322" spans="4:20" x14ac:dyDescent="0.25">
      <c r="D36322" s="12"/>
      <c r="E36322" s="12"/>
      <c r="F36322" s="12"/>
      <c r="G36322" s="12"/>
      <c r="H36322" s="12"/>
      <c r="I36322" s="12"/>
      <c r="J36322" s="12"/>
      <c r="K36322" s="12"/>
      <c r="L36322" s="12"/>
      <c r="M36322" s="12"/>
      <c r="N36322" s="12"/>
      <c r="O36322" s="12"/>
      <c r="P36322" s="12"/>
      <c r="Q36322" s="12"/>
      <c r="R36322" s="12"/>
      <c r="S36322" s="12"/>
      <c r="T36322" s="12"/>
    </row>
    <row r="36323" spans="4:20" x14ac:dyDescent="0.25">
      <c r="D36323" s="12"/>
      <c r="E36323" s="12"/>
      <c r="F36323" s="12"/>
      <c r="G36323" s="12"/>
      <c r="H36323" s="12"/>
      <c r="I36323" s="12"/>
      <c r="J36323" s="12"/>
      <c r="K36323" s="12"/>
      <c r="L36323" s="12"/>
      <c r="M36323" s="12"/>
      <c r="N36323" s="12"/>
      <c r="O36323" s="12"/>
      <c r="P36323" s="12"/>
      <c r="Q36323" s="12"/>
      <c r="R36323" s="12"/>
      <c r="S36323" s="12"/>
      <c r="T36323" s="12"/>
    </row>
    <row r="36324" spans="4:20" x14ac:dyDescent="0.25">
      <c r="D36324" s="12"/>
      <c r="E36324" s="12"/>
      <c r="F36324" s="12"/>
      <c r="G36324" s="12"/>
      <c r="H36324" s="12"/>
      <c r="I36324" s="12"/>
      <c r="J36324" s="12"/>
      <c r="K36324" s="12"/>
      <c r="L36324" s="12"/>
      <c r="M36324" s="12"/>
      <c r="N36324" s="12"/>
      <c r="O36324" s="12"/>
      <c r="P36324" s="12"/>
      <c r="Q36324" s="12"/>
      <c r="R36324" s="12"/>
      <c r="S36324" s="12"/>
      <c r="T36324" s="12"/>
    </row>
    <row r="36325" spans="4:20" x14ac:dyDescent="0.25">
      <c r="D36325" s="12"/>
      <c r="E36325" s="12"/>
      <c r="F36325" s="12"/>
      <c r="G36325" s="12"/>
      <c r="H36325" s="12"/>
      <c r="I36325" s="12"/>
      <c r="J36325" s="12"/>
      <c r="K36325" s="12"/>
      <c r="L36325" s="12"/>
      <c r="M36325" s="12"/>
      <c r="N36325" s="12"/>
      <c r="O36325" s="12"/>
      <c r="P36325" s="12"/>
      <c r="Q36325" s="12"/>
      <c r="R36325" s="12"/>
      <c r="S36325" s="12"/>
      <c r="T36325" s="12"/>
    </row>
    <row r="36326" spans="4:20" x14ac:dyDescent="0.25">
      <c r="D36326" s="12"/>
      <c r="E36326" s="12"/>
      <c r="F36326" s="12"/>
      <c r="G36326" s="12"/>
      <c r="H36326" s="12"/>
      <c r="I36326" s="12"/>
      <c r="J36326" s="12"/>
      <c r="K36326" s="12"/>
      <c r="L36326" s="12"/>
      <c r="M36326" s="12"/>
      <c r="N36326" s="12"/>
      <c r="O36326" s="12"/>
      <c r="P36326" s="12"/>
      <c r="Q36326" s="12"/>
      <c r="R36326" s="12"/>
      <c r="S36326" s="12"/>
      <c r="T36326" s="12"/>
    </row>
    <row r="36327" spans="4:20" x14ac:dyDescent="0.25">
      <c r="D36327" s="12"/>
      <c r="E36327" s="12"/>
      <c r="F36327" s="12"/>
      <c r="G36327" s="12"/>
      <c r="H36327" s="12"/>
      <c r="I36327" s="12"/>
      <c r="J36327" s="12"/>
      <c r="K36327" s="12"/>
      <c r="L36327" s="12"/>
      <c r="M36327" s="12"/>
      <c r="N36327" s="12"/>
      <c r="O36327" s="12"/>
      <c r="P36327" s="12"/>
      <c r="Q36327" s="12"/>
      <c r="R36327" s="12"/>
      <c r="S36327" s="12"/>
      <c r="T36327" s="12"/>
    </row>
    <row r="36328" spans="4:20" x14ac:dyDescent="0.25">
      <c r="D36328" s="12"/>
      <c r="E36328" s="12"/>
      <c r="F36328" s="12"/>
      <c r="G36328" s="12"/>
      <c r="H36328" s="12"/>
      <c r="I36328" s="12"/>
      <c r="J36328" s="12"/>
      <c r="K36328" s="12"/>
      <c r="L36328" s="12"/>
      <c r="M36328" s="12"/>
      <c r="N36328" s="12"/>
      <c r="O36328" s="12"/>
      <c r="P36328" s="12"/>
      <c r="Q36328" s="12"/>
      <c r="R36328" s="12"/>
      <c r="S36328" s="12"/>
      <c r="T36328" s="12"/>
    </row>
    <row r="36329" spans="4:20" x14ac:dyDescent="0.25">
      <c r="D36329" s="12"/>
      <c r="E36329" s="12"/>
      <c r="F36329" s="12"/>
      <c r="G36329" s="12"/>
      <c r="H36329" s="12"/>
      <c r="I36329" s="12"/>
      <c r="J36329" s="12"/>
      <c r="K36329" s="12"/>
      <c r="L36329" s="12"/>
      <c r="M36329" s="12"/>
      <c r="N36329" s="12"/>
      <c r="O36329" s="12"/>
      <c r="P36329" s="12"/>
      <c r="Q36329" s="12"/>
      <c r="R36329" s="12"/>
      <c r="S36329" s="12"/>
      <c r="T36329" s="12"/>
    </row>
    <row r="36330" spans="4:20" x14ac:dyDescent="0.25">
      <c r="D36330" s="12"/>
      <c r="E36330" s="12"/>
      <c r="F36330" s="12"/>
      <c r="G36330" s="12"/>
      <c r="H36330" s="12"/>
      <c r="I36330" s="12"/>
      <c r="J36330" s="12"/>
      <c r="K36330" s="12"/>
      <c r="L36330" s="12"/>
      <c r="M36330" s="12"/>
      <c r="N36330" s="12"/>
      <c r="O36330" s="12"/>
      <c r="P36330" s="12"/>
      <c r="Q36330" s="12"/>
      <c r="R36330" s="12"/>
      <c r="S36330" s="12"/>
      <c r="T36330" s="12"/>
    </row>
    <row r="36331" spans="4:20" x14ac:dyDescent="0.25">
      <c r="D36331" s="12"/>
      <c r="E36331" s="12"/>
      <c r="F36331" s="12"/>
      <c r="G36331" s="12"/>
      <c r="H36331" s="12"/>
      <c r="I36331" s="12"/>
      <c r="J36331" s="12"/>
      <c r="K36331" s="12"/>
      <c r="L36331" s="12"/>
      <c r="M36331" s="12"/>
      <c r="N36331" s="12"/>
      <c r="O36331" s="12"/>
      <c r="P36331" s="12"/>
      <c r="Q36331" s="12"/>
      <c r="R36331" s="12"/>
      <c r="S36331" s="12"/>
      <c r="T36331" s="12"/>
    </row>
    <row r="36332" spans="4:20" x14ac:dyDescent="0.25">
      <c r="D36332" s="12"/>
      <c r="E36332" s="12"/>
      <c r="F36332" s="12"/>
      <c r="G36332" s="12"/>
      <c r="H36332" s="12"/>
      <c r="I36332" s="12"/>
      <c r="J36332" s="12"/>
      <c r="K36332" s="12"/>
      <c r="L36332" s="12"/>
      <c r="M36332" s="12"/>
      <c r="N36332" s="12"/>
      <c r="O36332" s="12"/>
      <c r="P36332" s="12"/>
      <c r="Q36332" s="12"/>
      <c r="R36332" s="12"/>
      <c r="S36332" s="12"/>
      <c r="T36332" s="12"/>
    </row>
    <row r="36333" spans="4:20" x14ac:dyDescent="0.25">
      <c r="D36333" s="12"/>
      <c r="E36333" s="12"/>
      <c r="F36333" s="12"/>
      <c r="G36333" s="12"/>
      <c r="H36333" s="12"/>
      <c r="I36333" s="12"/>
      <c r="J36333" s="12"/>
      <c r="K36333" s="12"/>
      <c r="L36333" s="12"/>
      <c r="M36333" s="12"/>
      <c r="N36333" s="12"/>
      <c r="O36333" s="12"/>
      <c r="P36333" s="12"/>
      <c r="Q36333" s="12"/>
      <c r="R36333" s="12"/>
      <c r="S36333" s="12"/>
      <c r="T36333" s="12"/>
    </row>
    <row r="36334" spans="4:20" x14ac:dyDescent="0.25">
      <c r="D36334" s="12"/>
      <c r="E36334" s="12"/>
      <c r="F36334" s="12"/>
      <c r="G36334" s="12"/>
      <c r="H36334" s="12"/>
      <c r="I36334" s="12"/>
      <c r="J36334" s="12"/>
      <c r="K36334" s="12"/>
      <c r="L36334" s="12"/>
      <c r="M36334" s="12"/>
      <c r="N36334" s="12"/>
      <c r="O36334" s="12"/>
      <c r="P36334" s="12"/>
      <c r="Q36334" s="12"/>
      <c r="R36334" s="12"/>
      <c r="S36334" s="12"/>
      <c r="T36334" s="12"/>
    </row>
    <row r="36335" spans="4:20" x14ac:dyDescent="0.25">
      <c r="D36335" s="12"/>
      <c r="E36335" s="12"/>
      <c r="F36335" s="12"/>
      <c r="G36335" s="12"/>
      <c r="H36335" s="12"/>
      <c r="I36335" s="12"/>
      <c r="J36335" s="12"/>
      <c r="K36335" s="12"/>
      <c r="L36335" s="12"/>
      <c r="M36335" s="12"/>
      <c r="N36335" s="12"/>
      <c r="O36335" s="12"/>
      <c r="P36335" s="12"/>
      <c r="Q36335" s="12"/>
      <c r="R36335" s="12"/>
      <c r="S36335" s="12"/>
      <c r="T36335" s="12"/>
    </row>
    <row r="36336" spans="4:20" x14ac:dyDescent="0.25">
      <c r="D36336" s="12"/>
      <c r="E36336" s="12"/>
      <c r="F36336" s="12"/>
      <c r="G36336" s="12"/>
      <c r="H36336" s="12"/>
      <c r="I36336" s="12"/>
      <c r="J36336" s="12"/>
      <c r="K36336" s="12"/>
      <c r="L36336" s="12"/>
      <c r="M36336" s="12"/>
      <c r="N36336" s="12"/>
      <c r="O36336" s="12"/>
      <c r="P36336" s="12"/>
      <c r="Q36336" s="12"/>
      <c r="R36336" s="12"/>
      <c r="S36336" s="12"/>
      <c r="T36336" s="12"/>
    </row>
    <row r="36337" spans="4:20" x14ac:dyDescent="0.25">
      <c r="D36337" s="12"/>
      <c r="E36337" s="12"/>
      <c r="F36337" s="12"/>
      <c r="G36337" s="12"/>
      <c r="H36337" s="12"/>
      <c r="I36337" s="12"/>
      <c r="J36337" s="12"/>
      <c r="K36337" s="12"/>
      <c r="L36337" s="12"/>
      <c r="M36337" s="12"/>
      <c r="N36337" s="12"/>
      <c r="O36337" s="12"/>
      <c r="P36337" s="12"/>
      <c r="Q36337" s="12"/>
      <c r="R36337" s="12"/>
      <c r="S36337" s="12"/>
      <c r="T36337" s="12"/>
    </row>
    <row r="36338" spans="4:20" x14ac:dyDescent="0.25">
      <c r="D36338" s="12"/>
      <c r="E36338" s="12"/>
      <c r="F36338" s="12"/>
      <c r="G36338" s="12"/>
      <c r="H36338" s="12"/>
      <c r="I36338" s="12"/>
      <c r="J36338" s="12"/>
      <c r="K36338" s="12"/>
      <c r="L36338" s="12"/>
      <c r="M36338" s="12"/>
      <c r="N36338" s="12"/>
      <c r="O36338" s="12"/>
      <c r="P36338" s="12"/>
      <c r="Q36338" s="12"/>
      <c r="R36338" s="12"/>
      <c r="S36338" s="12"/>
      <c r="T36338" s="12"/>
    </row>
    <row r="36339" spans="4:20" x14ac:dyDescent="0.25">
      <c r="D36339" s="12"/>
      <c r="E36339" s="12"/>
      <c r="F36339" s="12"/>
      <c r="G36339" s="12"/>
      <c r="H36339" s="12"/>
      <c r="I36339" s="12"/>
      <c r="J36339" s="12"/>
      <c r="K36339" s="12"/>
      <c r="L36339" s="12"/>
      <c r="M36339" s="12"/>
      <c r="N36339" s="12"/>
      <c r="O36339" s="12"/>
      <c r="P36339" s="12"/>
      <c r="Q36339" s="12"/>
      <c r="R36339" s="12"/>
      <c r="S36339" s="12"/>
      <c r="T36339" s="12"/>
    </row>
    <row r="36340" spans="4:20" x14ac:dyDescent="0.25">
      <c r="D36340" s="12"/>
      <c r="E36340" s="12"/>
      <c r="F36340" s="12"/>
      <c r="G36340" s="12"/>
      <c r="H36340" s="12"/>
      <c r="I36340" s="12"/>
      <c r="J36340" s="12"/>
      <c r="K36340" s="12"/>
      <c r="L36340" s="12"/>
      <c r="M36340" s="12"/>
      <c r="N36340" s="12"/>
      <c r="O36340" s="12"/>
      <c r="P36340" s="12"/>
      <c r="Q36340" s="12"/>
      <c r="R36340" s="12"/>
      <c r="S36340" s="12"/>
      <c r="T36340" s="12"/>
    </row>
    <row r="36341" spans="4:20" x14ac:dyDescent="0.25">
      <c r="D36341" s="12"/>
      <c r="E36341" s="12"/>
      <c r="F36341" s="12"/>
      <c r="G36341" s="12"/>
      <c r="H36341" s="12"/>
      <c r="I36341" s="12"/>
      <c r="J36341" s="12"/>
      <c r="K36341" s="12"/>
      <c r="L36341" s="12"/>
      <c r="M36341" s="12"/>
      <c r="N36341" s="12"/>
      <c r="O36341" s="12"/>
      <c r="P36341" s="12"/>
      <c r="Q36341" s="12"/>
      <c r="R36341" s="12"/>
      <c r="S36341" s="12"/>
      <c r="T36341" s="12"/>
    </row>
    <row r="36342" spans="4:20" x14ac:dyDescent="0.25">
      <c r="D36342" s="12"/>
      <c r="E36342" s="12"/>
      <c r="F36342" s="12"/>
      <c r="G36342" s="12"/>
      <c r="H36342" s="12"/>
      <c r="I36342" s="12"/>
      <c r="J36342" s="12"/>
      <c r="K36342" s="12"/>
      <c r="L36342" s="12"/>
      <c r="M36342" s="12"/>
      <c r="N36342" s="12"/>
      <c r="O36342" s="12"/>
      <c r="P36342" s="12"/>
      <c r="Q36342" s="12"/>
      <c r="R36342" s="12"/>
      <c r="S36342" s="12"/>
      <c r="T36342" s="12"/>
    </row>
    <row r="36343" spans="4:20" x14ac:dyDescent="0.25">
      <c r="D36343" s="12"/>
      <c r="E36343" s="12"/>
      <c r="F36343" s="12"/>
      <c r="G36343" s="12"/>
      <c r="H36343" s="12"/>
      <c r="I36343" s="12"/>
      <c r="J36343" s="12"/>
      <c r="K36343" s="12"/>
      <c r="L36343" s="12"/>
      <c r="M36343" s="12"/>
      <c r="N36343" s="12"/>
      <c r="O36343" s="12"/>
      <c r="P36343" s="12"/>
      <c r="Q36343" s="12"/>
      <c r="R36343" s="12"/>
      <c r="S36343" s="12"/>
      <c r="T36343" s="12"/>
    </row>
    <row r="36344" spans="4:20" x14ac:dyDescent="0.25">
      <c r="D36344" s="12"/>
      <c r="E36344" s="12"/>
      <c r="F36344" s="12"/>
      <c r="G36344" s="12"/>
      <c r="H36344" s="12"/>
      <c r="I36344" s="12"/>
      <c r="J36344" s="12"/>
      <c r="K36344" s="12"/>
      <c r="L36344" s="12"/>
      <c r="M36344" s="12"/>
      <c r="N36344" s="12"/>
      <c r="O36344" s="12"/>
      <c r="P36344" s="12"/>
      <c r="Q36344" s="12"/>
      <c r="R36344" s="12"/>
      <c r="S36344" s="12"/>
      <c r="T36344" s="12"/>
    </row>
    <row r="36345" spans="4:20" x14ac:dyDescent="0.25">
      <c r="D36345" s="12"/>
      <c r="E36345" s="12"/>
      <c r="F36345" s="12"/>
      <c r="G36345" s="12"/>
      <c r="H36345" s="12"/>
      <c r="I36345" s="12"/>
      <c r="J36345" s="12"/>
      <c r="K36345" s="12"/>
      <c r="L36345" s="12"/>
      <c r="M36345" s="12"/>
      <c r="N36345" s="12"/>
      <c r="O36345" s="12"/>
      <c r="P36345" s="12"/>
      <c r="Q36345" s="12"/>
      <c r="R36345" s="12"/>
      <c r="S36345" s="12"/>
      <c r="T36345" s="12"/>
    </row>
    <row r="36346" spans="4:20" x14ac:dyDescent="0.25">
      <c r="D36346" s="12"/>
      <c r="E36346" s="12"/>
      <c r="F36346" s="12"/>
      <c r="G36346" s="12"/>
      <c r="H36346" s="12"/>
      <c r="I36346" s="12"/>
      <c r="J36346" s="12"/>
      <c r="K36346" s="12"/>
      <c r="L36346" s="12"/>
      <c r="M36346" s="12"/>
      <c r="N36346" s="12"/>
      <c r="O36346" s="12"/>
      <c r="P36346" s="12"/>
      <c r="Q36346" s="12"/>
      <c r="R36346" s="12"/>
      <c r="S36346" s="12"/>
      <c r="T36346" s="12"/>
    </row>
    <row r="36347" spans="4:20" x14ac:dyDescent="0.25">
      <c r="D36347" s="12"/>
      <c r="E36347" s="12"/>
      <c r="F36347" s="12"/>
      <c r="G36347" s="12"/>
      <c r="H36347" s="12"/>
      <c r="I36347" s="12"/>
      <c r="J36347" s="12"/>
      <c r="K36347" s="12"/>
      <c r="L36347" s="12"/>
      <c r="M36347" s="12"/>
      <c r="N36347" s="12"/>
      <c r="O36347" s="12"/>
      <c r="P36347" s="12"/>
      <c r="Q36347" s="12"/>
      <c r="R36347" s="12"/>
      <c r="S36347" s="12"/>
      <c r="T36347" s="12"/>
    </row>
    <row r="36348" spans="4:20" x14ac:dyDescent="0.25">
      <c r="D36348" s="12"/>
      <c r="E36348" s="12"/>
      <c r="F36348" s="12"/>
      <c r="G36348" s="12"/>
      <c r="H36348" s="12"/>
      <c r="I36348" s="12"/>
      <c r="J36348" s="12"/>
      <c r="K36348" s="12"/>
      <c r="L36348" s="12"/>
      <c r="M36348" s="12"/>
      <c r="N36348" s="12"/>
      <c r="O36348" s="12"/>
      <c r="P36348" s="12"/>
      <c r="Q36348" s="12"/>
      <c r="R36348" s="12"/>
      <c r="S36348" s="12"/>
      <c r="T36348" s="12"/>
    </row>
    <row r="36349" spans="4:20" x14ac:dyDescent="0.25">
      <c r="D36349" s="12"/>
      <c r="E36349" s="12"/>
      <c r="F36349" s="12"/>
      <c r="G36349" s="12"/>
      <c r="H36349" s="12"/>
      <c r="I36349" s="12"/>
      <c r="J36349" s="12"/>
      <c r="K36349" s="12"/>
      <c r="L36349" s="12"/>
      <c r="M36349" s="12"/>
      <c r="N36349" s="12"/>
      <c r="O36349" s="12"/>
      <c r="P36349" s="12"/>
      <c r="Q36349" s="12"/>
      <c r="R36349" s="12"/>
      <c r="S36349" s="12"/>
      <c r="T36349" s="12"/>
    </row>
    <row r="36350" spans="4:20" x14ac:dyDescent="0.25">
      <c r="D36350" s="12"/>
      <c r="E36350" s="12"/>
      <c r="F36350" s="12"/>
      <c r="G36350" s="12"/>
      <c r="H36350" s="12"/>
      <c r="I36350" s="12"/>
      <c r="J36350" s="12"/>
      <c r="K36350" s="12"/>
      <c r="L36350" s="12"/>
      <c r="M36350" s="12"/>
      <c r="N36350" s="12"/>
      <c r="O36350" s="12"/>
      <c r="P36350" s="12"/>
      <c r="Q36350" s="12"/>
      <c r="R36350" s="12"/>
      <c r="S36350" s="12"/>
      <c r="T36350" s="12"/>
    </row>
    <row r="36351" spans="4:20" x14ac:dyDescent="0.25">
      <c r="D36351" s="12"/>
      <c r="E36351" s="12"/>
      <c r="F36351" s="12"/>
      <c r="G36351" s="12"/>
      <c r="H36351" s="12"/>
      <c r="I36351" s="12"/>
      <c r="J36351" s="12"/>
      <c r="K36351" s="12"/>
      <c r="L36351" s="12"/>
      <c r="M36351" s="12"/>
      <c r="N36351" s="12"/>
      <c r="O36351" s="12"/>
      <c r="P36351" s="12"/>
      <c r="Q36351" s="12"/>
      <c r="R36351" s="12"/>
      <c r="S36351" s="12"/>
      <c r="T36351" s="12"/>
    </row>
    <row r="36352" spans="4:20" x14ac:dyDescent="0.25">
      <c r="D36352" s="12"/>
      <c r="E36352" s="12"/>
      <c r="F36352" s="12"/>
      <c r="G36352" s="12"/>
      <c r="H36352" s="12"/>
      <c r="I36352" s="12"/>
      <c r="J36352" s="12"/>
      <c r="K36352" s="12"/>
      <c r="L36352" s="12"/>
      <c r="M36352" s="12"/>
      <c r="N36352" s="12"/>
      <c r="O36352" s="12"/>
      <c r="P36352" s="12"/>
      <c r="Q36352" s="12"/>
      <c r="R36352" s="12"/>
      <c r="S36352" s="12"/>
      <c r="T36352" s="12"/>
    </row>
    <row r="36353" spans="4:20" x14ac:dyDescent="0.25">
      <c r="D36353" s="12"/>
      <c r="E36353" s="12"/>
      <c r="F36353" s="12"/>
      <c r="G36353" s="12"/>
      <c r="H36353" s="12"/>
      <c r="I36353" s="12"/>
      <c r="J36353" s="12"/>
      <c r="K36353" s="12"/>
      <c r="L36353" s="12"/>
      <c r="M36353" s="12"/>
      <c r="N36353" s="12"/>
      <c r="O36353" s="12"/>
      <c r="P36353" s="12"/>
      <c r="Q36353" s="12"/>
      <c r="R36353" s="12"/>
      <c r="S36353" s="12"/>
      <c r="T36353" s="12"/>
    </row>
    <row r="36354" spans="4:20" x14ac:dyDescent="0.25">
      <c r="D36354" s="12"/>
      <c r="E36354" s="12"/>
      <c r="F36354" s="12"/>
      <c r="G36354" s="12"/>
      <c r="H36354" s="12"/>
      <c r="I36354" s="12"/>
      <c r="J36354" s="12"/>
      <c r="K36354" s="12"/>
      <c r="L36354" s="12"/>
      <c r="M36354" s="12"/>
      <c r="N36354" s="12"/>
      <c r="O36354" s="12"/>
      <c r="P36354" s="12"/>
      <c r="Q36354" s="12"/>
      <c r="R36354" s="12"/>
      <c r="S36354" s="12"/>
      <c r="T36354" s="12"/>
    </row>
    <row r="36355" spans="4:20" x14ac:dyDescent="0.25">
      <c r="D36355" s="12"/>
      <c r="E36355" s="12"/>
      <c r="F36355" s="12"/>
      <c r="G36355" s="12"/>
      <c r="H36355" s="12"/>
      <c r="I36355" s="12"/>
      <c r="J36355" s="12"/>
      <c r="K36355" s="12"/>
      <c r="L36355" s="12"/>
      <c r="M36355" s="12"/>
      <c r="N36355" s="12"/>
      <c r="O36355" s="12"/>
      <c r="P36355" s="12"/>
      <c r="Q36355" s="12"/>
      <c r="R36355" s="12"/>
      <c r="S36355" s="12"/>
      <c r="T36355" s="12"/>
    </row>
    <row r="36356" spans="4:20" x14ac:dyDescent="0.25">
      <c r="D36356" s="12"/>
      <c r="E36356" s="12"/>
      <c r="F36356" s="12"/>
      <c r="G36356" s="12"/>
      <c r="H36356" s="12"/>
      <c r="I36356" s="12"/>
      <c r="J36356" s="12"/>
      <c r="K36356" s="12"/>
      <c r="L36356" s="12"/>
      <c r="M36356" s="12"/>
      <c r="N36356" s="12"/>
      <c r="O36356" s="12"/>
      <c r="P36356" s="12"/>
      <c r="Q36356" s="12"/>
      <c r="R36356" s="12"/>
      <c r="S36356" s="12"/>
      <c r="T36356" s="12"/>
    </row>
    <row r="36357" spans="4:20" x14ac:dyDescent="0.25">
      <c r="D36357" s="12"/>
      <c r="E36357" s="12"/>
      <c r="F36357" s="12"/>
      <c r="G36357" s="12"/>
      <c r="H36357" s="12"/>
      <c r="I36357" s="12"/>
      <c r="J36357" s="12"/>
      <c r="K36357" s="12"/>
      <c r="L36357" s="12"/>
      <c r="M36357" s="12"/>
      <c r="N36357" s="12"/>
      <c r="O36357" s="12"/>
      <c r="P36357" s="12"/>
      <c r="Q36357" s="12"/>
      <c r="R36357" s="12"/>
      <c r="S36357" s="12"/>
      <c r="T36357" s="12"/>
    </row>
    <row r="36358" spans="4:20" x14ac:dyDescent="0.25">
      <c r="D36358" s="12"/>
      <c r="E36358" s="12"/>
      <c r="F36358" s="12"/>
      <c r="G36358" s="12"/>
      <c r="H36358" s="12"/>
      <c r="I36358" s="12"/>
      <c r="J36358" s="12"/>
      <c r="K36358" s="12"/>
      <c r="L36358" s="12"/>
      <c r="M36358" s="12"/>
      <c r="N36358" s="12"/>
      <c r="O36358" s="12"/>
      <c r="P36358" s="12"/>
      <c r="Q36358" s="12"/>
      <c r="R36358" s="12"/>
      <c r="S36358" s="12"/>
      <c r="T36358" s="12"/>
    </row>
    <row r="36359" spans="4:20" x14ac:dyDescent="0.25">
      <c r="D36359" s="12"/>
      <c r="E36359" s="12"/>
      <c r="F36359" s="12"/>
      <c r="G36359" s="12"/>
      <c r="H36359" s="12"/>
      <c r="I36359" s="12"/>
      <c r="J36359" s="12"/>
      <c r="K36359" s="12"/>
      <c r="L36359" s="12"/>
      <c r="M36359" s="12"/>
      <c r="N36359" s="12"/>
      <c r="O36359" s="12"/>
      <c r="P36359" s="12"/>
      <c r="Q36359" s="12"/>
      <c r="R36359" s="12"/>
      <c r="S36359" s="12"/>
      <c r="T36359" s="12"/>
    </row>
    <row r="36360" spans="4:20" x14ac:dyDescent="0.25">
      <c r="D36360" s="12"/>
      <c r="E36360" s="12"/>
      <c r="F36360" s="12"/>
      <c r="G36360" s="12"/>
      <c r="H36360" s="12"/>
      <c r="I36360" s="12"/>
      <c r="J36360" s="12"/>
      <c r="K36360" s="12"/>
      <c r="L36360" s="12"/>
      <c r="M36360" s="12"/>
      <c r="N36360" s="12"/>
      <c r="O36360" s="12"/>
      <c r="P36360" s="12"/>
      <c r="Q36360" s="12"/>
      <c r="R36360" s="12"/>
      <c r="S36360" s="12"/>
      <c r="T36360" s="12"/>
    </row>
    <row r="36361" spans="4:20" x14ac:dyDescent="0.25">
      <c r="D36361" s="12"/>
      <c r="E36361" s="12"/>
      <c r="F36361" s="12"/>
      <c r="G36361" s="12"/>
      <c r="H36361" s="12"/>
      <c r="I36361" s="12"/>
      <c r="J36361" s="12"/>
      <c r="K36361" s="12"/>
      <c r="L36361" s="12"/>
      <c r="M36361" s="12"/>
      <c r="N36361" s="12"/>
      <c r="O36361" s="12"/>
      <c r="P36361" s="12"/>
      <c r="Q36361" s="12"/>
      <c r="R36361" s="12"/>
      <c r="S36361" s="12"/>
      <c r="T36361" s="12"/>
    </row>
    <row r="36362" spans="4:20" x14ac:dyDescent="0.25">
      <c r="D36362" s="12"/>
      <c r="E36362" s="12"/>
      <c r="F36362" s="12"/>
      <c r="G36362" s="12"/>
      <c r="H36362" s="12"/>
      <c r="I36362" s="12"/>
      <c r="J36362" s="12"/>
      <c r="K36362" s="12"/>
      <c r="L36362" s="12"/>
      <c r="M36362" s="12"/>
      <c r="N36362" s="12"/>
      <c r="O36362" s="12"/>
      <c r="P36362" s="12"/>
      <c r="Q36362" s="12"/>
      <c r="R36362" s="12"/>
      <c r="S36362" s="12"/>
      <c r="T36362" s="12"/>
    </row>
    <row r="36363" spans="4:20" x14ac:dyDescent="0.25">
      <c r="D36363" s="12"/>
      <c r="E36363" s="12"/>
      <c r="F36363" s="12"/>
      <c r="G36363" s="12"/>
      <c r="H36363" s="12"/>
      <c r="I36363" s="12"/>
      <c r="J36363" s="12"/>
      <c r="K36363" s="12"/>
      <c r="L36363" s="12"/>
      <c r="M36363" s="12"/>
      <c r="N36363" s="12"/>
      <c r="O36363" s="12"/>
      <c r="P36363" s="12"/>
      <c r="Q36363" s="12"/>
      <c r="R36363" s="12"/>
      <c r="S36363" s="12"/>
      <c r="T36363" s="12"/>
    </row>
    <row r="36364" spans="4:20" x14ac:dyDescent="0.25">
      <c r="D36364" s="12"/>
      <c r="E36364" s="12"/>
      <c r="F36364" s="12"/>
      <c r="G36364" s="12"/>
      <c r="H36364" s="12"/>
      <c r="I36364" s="12"/>
      <c r="J36364" s="12"/>
      <c r="K36364" s="12"/>
      <c r="L36364" s="12"/>
      <c r="M36364" s="12"/>
      <c r="N36364" s="12"/>
      <c r="O36364" s="12"/>
      <c r="P36364" s="12"/>
      <c r="Q36364" s="12"/>
      <c r="R36364" s="12"/>
      <c r="S36364" s="12"/>
      <c r="T36364" s="12"/>
    </row>
    <row r="36365" spans="4:20" x14ac:dyDescent="0.25">
      <c r="D36365" s="12"/>
      <c r="E36365" s="12"/>
      <c r="F36365" s="12"/>
      <c r="G36365" s="12"/>
      <c r="H36365" s="12"/>
      <c r="I36365" s="12"/>
      <c r="J36365" s="12"/>
      <c r="K36365" s="12"/>
      <c r="L36365" s="12"/>
      <c r="M36365" s="12"/>
      <c r="N36365" s="12"/>
      <c r="O36365" s="12"/>
      <c r="P36365" s="12"/>
      <c r="Q36365" s="12"/>
      <c r="R36365" s="12"/>
      <c r="S36365" s="12"/>
      <c r="T36365" s="12"/>
    </row>
    <row r="36366" spans="4:20" x14ac:dyDescent="0.25">
      <c r="D36366" s="12"/>
      <c r="E36366" s="12"/>
      <c r="F36366" s="12"/>
      <c r="G36366" s="12"/>
      <c r="H36366" s="12"/>
      <c r="I36366" s="12"/>
      <c r="J36366" s="12"/>
      <c r="K36366" s="12"/>
      <c r="L36366" s="12"/>
      <c r="M36366" s="12"/>
      <c r="N36366" s="12"/>
      <c r="O36366" s="12"/>
      <c r="P36366" s="12"/>
      <c r="Q36366" s="12"/>
      <c r="R36366" s="12"/>
      <c r="S36366" s="12"/>
      <c r="T36366" s="12"/>
    </row>
    <row r="36367" spans="4:20" x14ac:dyDescent="0.25">
      <c r="D36367" s="12"/>
      <c r="E36367" s="12"/>
      <c r="F36367" s="12"/>
      <c r="G36367" s="12"/>
      <c r="H36367" s="12"/>
      <c r="I36367" s="12"/>
      <c r="J36367" s="12"/>
      <c r="K36367" s="12"/>
      <c r="L36367" s="12"/>
      <c r="M36367" s="12"/>
      <c r="N36367" s="12"/>
      <c r="O36367" s="12"/>
      <c r="P36367" s="12"/>
      <c r="Q36367" s="12"/>
      <c r="R36367" s="12"/>
      <c r="S36367" s="12"/>
      <c r="T36367" s="12"/>
    </row>
    <row r="36368" spans="4:20" x14ac:dyDescent="0.25">
      <c r="D36368" s="12"/>
      <c r="E36368" s="12"/>
      <c r="F36368" s="12"/>
      <c r="G36368" s="12"/>
      <c r="H36368" s="12"/>
      <c r="I36368" s="12"/>
      <c r="J36368" s="12"/>
      <c r="K36368" s="12"/>
      <c r="L36368" s="12"/>
      <c r="M36368" s="12"/>
      <c r="N36368" s="12"/>
      <c r="O36368" s="12"/>
      <c r="P36368" s="12"/>
      <c r="Q36368" s="12"/>
      <c r="R36368" s="12"/>
      <c r="S36368" s="12"/>
      <c r="T36368" s="12"/>
    </row>
    <row r="36369" spans="4:20" x14ac:dyDescent="0.25">
      <c r="D36369" s="12"/>
      <c r="E36369" s="12"/>
      <c r="F36369" s="12"/>
      <c r="G36369" s="12"/>
      <c r="H36369" s="12"/>
      <c r="I36369" s="12"/>
      <c r="J36369" s="12"/>
      <c r="K36369" s="12"/>
      <c r="L36369" s="12"/>
      <c r="M36369" s="12"/>
      <c r="N36369" s="12"/>
      <c r="O36369" s="12"/>
      <c r="P36369" s="12"/>
      <c r="Q36369" s="12"/>
      <c r="R36369" s="12"/>
      <c r="S36369" s="12"/>
      <c r="T36369" s="12"/>
    </row>
    <row r="36370" spans="4:20" x14ac:dyDescent="0.25">
      <c r="D36370" s="12"/>
      <c r="E36370" s="12"/>
      <c r="F36370" s="12"/>
      <c r="G36370" s="12"/>
      <c r="H36370" s="12"/>
      <c r="I36370" s="12"/>
      <c r="J36370" s="12"/>
      <c r="K36370" s="12"/>
      <c r="L36370" s="12"/>
      <c r="M36370" s="12"/>
      <c r="N36370" s="12"/>
      <c r="O36370" s="12"/>
      <c r="P36370" s="12"/>
      <c r="Q36370" s="12"/>
      <c r="R36370" s="12"/>
      <c r="S36370" s="12"/>
      <c r="T36370" s="12"/>
    </row>
    <row r="36371" spans="4:20" x14ac:dyDescent="0.25">
      <c r="D36371" s="12"/>
      <c r="E36371" s="12"/>
      <c r="F36371" s="12"/>
      <c r="G36371" s="12"/>
      <c r="H36371" s="12"/>
      <c r="I36371" s="12"/>
      <c r="J36371" s="12"/>
      <c r="K36371" s="12"/>
      <c r="L36371" s="12"/>
      <c r="M36371" s="12"/>
      <c r="N36371" s="12"/>
      <c r="O36371" s="12"/>
      <c r="P36371" s="12"/>
      <c r="Q36371" s="12"/>
      <c r="R36371" s="12"/>
      <c r="S36371" s="12"/>
      <c r="T36371" s="12"/>
    </row>
    <row r="36372" spans="4:20" x14ac:dyDescent="0.25">
      <c r="D36372" s="12"/>
      <c r="E36372" s="12"/>
      <c r="F36372" s="12"/>
      <c r="G36372" s="12"/>
      <c r="H36372" s="12"/>
      <c r="I36372" s="12"/>
      <c r="J36372" s="12"/>
      <c r="K36372" s="12"/>
      <c r="L36372" s="12"/>
      <c r="M36372" s="12"/>
      <c r="N36372" s="12"/>
      <c r="O36372" s="12"/>
      <c r="P36372" s="12"/>
      <c r="Q36372" s="12"/>
      <c r="R36372" s="12"/>
      <c r="S36372" s="12"/>
      <c r="T36372" s="12"/>
    </row>
    <row r="36373" spans="4:20" x14ac:dyDescent="0.25">
      <c r="D36373" s="12"/>
      <c r="E36373" s="12"/>
      <c r="F36373" s="12"/>
      <c r="G36373" s="12"/>
      <c r="H36373" s="12"/>
      <c r="I36373" s="12"/>
      <c r="J36373" s="12"/>
      <c r="K36373" s="12"/>
      <c r="L36373" s="12"/>
      <c r="M36373" s="12"/>
      <c r="N36373" s="12"/>
      <c r="O36373" s="12"/>
      <c r="P36373" s="12"/>
      <c r="Q36373" s="12"/>
      <c r="R36373" s="12"/>
      <c r="S36373" s="12"/>
      <c r="T36373" s="12"/>
    </row>
    <row r="36374" spans="4:20" x14ac:dyDescent="0.25">
      <c r="D36374" s="12"/>
      <c r="E36374" s="12"/>
      <c r="F36374" s="12"/>
      <c r="G36374" s="12"/>
      <c r="H36374" s="12"/>
      <c r="I36374" s="12"/>
      <c r="J36374" s="12"/>
      <c r="K36374" s="12"/>
      <c r="L36374" s="12"/>
      <c r="M36374" s="12"/>
      <c r="N36374" s="12"/>
      <c r="O36374" s="12"/>
      <c r="P36374" s="12"/>
      <c r="Q36374" s="12"/>
      <c r="R36374" s="12"/>
      <c r="S36374" s="12"/>
      <c r="T36374" s="12"/>
    </row>
    <row r="36375" spans="4:20" x14ac:dyDescent="0.25">
      <c r="D36375" s="12"/>
      <c r="E36375" s="12"/>
      <c r="F36375" s="12"/>
      <c r="G36375" s="12"/>
      <c r="H36375" s="12"/>
      <c r="I36375" s="12"/>
      <c r="J36375" s="12"/>
      <c r="K36375" s="12"/>
      <c r="L36375" s="12"/>
      <c r="M36375" s="12"/>
      <c r="N36375" s="12"/>
      <c r="O36375" s="12"/>
      <c r="P36375" s="12"/>
      <c r="Q36375" s="12"/>
      <c r="R36375" s="12"/>
      <c r="S36375" s="12"/>
      <c r="T36375" s="12"/>
    </row>
    <row r="36376" spans="4:20" x14ac:dyDescent="0.25">
      <c r="D36376" s="12"/>
      <c r="E36376" s="12"/>
      <c r="F36376" s="12"/>
      <c r="G36376" s="12"/>
      <c r="H36376" s="12"/>
      <c r="I36376" s="12"/>
      <c r="J36376" s="12"/>
      <c r="K36376" s="12"/>
      <c r="L36376" s="12"/>
      <c r="M36376" s="12"/>
      <c r="N36376" s="12"/>
      <c r="O36376" s="12"/>
      <c r="P36376" s="12"/>
      <c r="Q36376" s="12"/>
      <c r="R36376" s="12"/>
      <c r="S36376" s="12"/>
      <c r="T36376" s="12"/>
    </row>
    <row r="36377" spans="4:20" x14ac:dyDescent="0.25">
      <c r="D36377" s="12"/>
      <c r="E36377" s="12"/>
      <c r="F36377" s="12"/>
      <c r="G36377" s="12"/>
      <c r="H36377" s="12"/>
      <c r="I36377" s="12"/>
      <c r="J36377" s="12"/>
      <c r="K36377" s="12"/>
      <c r="L36377" s="12"/>
      <c r="M36377" s="12"/>
      <c r="N36377" s="12"/>
      <c r="O36377" s="12"/>
      <c r="P36377" s="12"/>
      <c r="Q36377" s="12"/>
      <c r="R36377" s="12"/>
      <c r="S36377" s="12"/>
      <c r="T36377" s="12"/>
    </row>
    <row r="36378" spans="4:20" x14ac:dyDescent="0.25">
      <c r="D36378" s="12"/>
      <c r="E36378" s="12"/>
      <c r="F36378" s="12"/>
      <c r="G36378" s="12"/>
      <c r="H36378" s="12"/>
      <c r="I36378" s="12"/>
      <c r="J36378" s="12"/>
      <c r="K36378" s="12"/>
      <c r="L36378" s="12"/>
      <c r="M36378" s="12"/>
      <c r="N36378" s="12"/>
      <c r="O36378" s="12"/>
      <c r="P36378" s="12"/>
      <c r="Q36378" s="12"/>
      <c r="R36378" s="12"/>
      <c r="S36378" s="12"/>
      <c r="T36378" s="12"/>
    </row>
    <row r="36379" spans="4:20" x14ac:dyDescent="0.25">
      <c r="D36379" s="12"/>
      <c r="E36379" s="12"/>
      <c r="F36379" s="12"/>
      <c r="G36379" s="12"/>
      <c r="H36379" s="12"/>
      <c r="I36379" s="12"/>
      <c r="J36379" s="12"/>
      <c r="K36379" s="12"/>
      <c r="L36379" s="12"/>
      <c r="M36379" s="12"/>
      <c r="N36379" s="12"/>
      <c r="O36379" s="12"/>
      <c r="P36379" s="12"/>
      <c r="Q36379" s="12"/>
      <c r="R36379" s="12"/>
      <c r="S36379" s="12"/>
      <c r="T36379" s="12"/>
    </row>
    <row r="36380" spans="4:20" x14ac:dyDescent="0.25">
      <c r="D36380" s="12"/>
      <c r="E36380" s="12"/>
      <c r="F36380" s="12"/>
      <c r="G36380" s="12"/>
      <c r="H36380" s="12"/>
      <c r="I36380" s="12"/>
      <c r="J36380" s="12"/>
      <c r="K36380" s="12"/>
      <c r="L36380" s="12"/>
      <c r="M36380" s="12"/>
      <c r="N36380" s="12"/>
      <c r="O36380" s="12"/>
      <c r="P36380" s="12"/>
      <c r="Q36380" s="12"/>
      <c r="R36380" s="12"/>
      <c r="S36380" s="12"/>
      <c r="T36380" s="12"/>
    </row>
    <row r="36381" spans="4:20" x14ac:dyDescent="0.25">
      <c r="D36381" s="12"/>
      <c r="E36381" s="12"/>
      <c r="F36381" s="12"/>
      <c r="G36381" s="12"/>
      <c r="H36381" s="12"/>
      <c r="I36381" s="12"/>
      <c r="J36381" s="12"/>
      <c r="K36381" s="12"/>
      <c r="L36381" s="12"/>
      <c r="M36381" s="12"/>
      <c r="N36381" s="12"/>
      <c r="O36381" s="12"/>
      <c r="P36381" s="12"/>
      <c r="Q36381" s="12"/>
      <c r="R36381" s="12"/>
      <c r="S36381" s="12"/>
      <c r="T36381" s="12"/>
    </row>
    <row r="36382" spans="4:20" x14ac:dyDescent="0.25">
      <c r="D36382" s="12"/>
      <c r="E36382" s="12"/>
      <c r="F36382" s="12"/>
      <c r="G36382" s="12"/>
      <c r="H36382" s="12"/>
      <c r="I36382" s="12"/>
      <c r="J36382" s="12"/>
      <c r="K36382" s="12"/>
      <c r="L36382" s="12"/>
      <c r="M36382" s="12"/>
      <c r="N36382" s="12"/>
      <c r="O36382" s="12"/>
      <c r="P36382" s="12"/>
      <c r="Q36382" s="12"/>
      <c r="R36382" s="12"/>
      <c r="S36382" s="12"/>
      <c r="T36382" s="12"/>
    </row>
    <row r="36383" spans="4:20" x14ac:dyDescent="0.25">
      <c r="D36383" s="12"/>
      <c r="E36383" s="12"/>
      <c r="F36383" s="12"/>
      <c r="G36383" s="12"/>
      <c r="H36383" s="12"/>
      <c r="I36383" s="12"/>
      <c r="J36383" s="12"/>
      <c r="K36383" s="12"/>
      <c r="L36383" s="12"/>
      <c r="M36383" s="12"/>
      <c r="N36383" s="12"/>
      <c r="O36383" s="12"/>
      <c r="P36383" s="12"/>
      <c r="Q36383" s="12"/>
      <c r="R36383" s="12"/>
      <c r="S36383" s="12"/>
      <c r="T36383" s="12"/>
    </row>
    <row r="36384" spans="4:20" x14ac:dyDescent="0.25">
      <c r="D36384" s="12"/>
      <c r="E36384" s="12"/>
      <c r="F36384" s="12"/>
      <c r="G36384" s="12"/>
      <c r="H36384" s="12"/>
      <c r="I36384" s="12"/>
      <c r="J36384" s="12"/>
      <c r="K36384" s="12"/>
      <c r="L36384" s="12"/>
      <c r="M36384" s="12"/>
      <c r="N36384" s="12"/>
      <c r="O36384" s="12"/>
      <c r="P36384" s="12"/>
      <c r="Q36384" s="12"/>
      <c r="R36384" s="12"/>
      <c r="S36384" s="12"/>
      <c r="T36384" s="12"/>
    </row>
    <row r="36385" spans="4:20" x14ac:dyDescent="0.25">
      <c r="D36385" s="12"/>
      <c r="E36385" s="12"/>
      <c r="F36385" s="12"/>
      <c r="G36385" s="12"/>
      <c r="H36385" s="12"/>
      <c r="I36385" s="12"/>
      <c r="J36385" s="12"/>
      <c r="K36385" s="12"/>
      <c r="L36385" s="12"/>
      <c r="M36385" s="12"/>
      <c r="N36385" s="12"/>
      <c r="O36385" s="12"/>
      <c r="P36385" s="12"/>
      <c r="Q36385" s="12"/>
      <c r="R36385" s="12"/>
      <c r="S36385" s="12"/>
      <c r="T36385" s="12"/>
    </row>
    <row r="36386" spans="4:20" x14ac:dyDescent="0.25">
      <c r="D36386" s="12"/>
      <c r="E36386" s="12"/>
      <c r="F36386" s="12"/>
      <c r="G36386" s="12"/>
      <c r="H36386" s="12"/>
      <c r="I36386" s="12"/>
      <c r="J36386" s="12"/>
      <c r="K36386" s="12"/>
      <c r="L36386" s="12"/>
      <c r="M36386" s="12"/>
      <c r="N36386" s="12"/>
      <c r="O36386" s="12"/>
      <c r="P36386" s="12"/>
      <c r="Q36386" s="12"/>
      <c r="R36386" s="12"/>
      <c r="S36386" s="12"/>
      <c r="T36386" s="12"/>
    </row>
    <row r="36387" spans="4:20" x14ac:dyDescent="0.25">
      <c r="D36387" s="12"/>
      <c r="E36387" s="12"/>
      <c r="F36387" s="12"/>
      <c r="G36387" s="12"/>
      <c r="H36387" s="12"/>
      <c r="I36387" s="12"/>
      <c r="J36387" s="12"/>
      <c r="K36387" s="12"/>
      <c r="L36387" s="12"/>
      <c r="M36387" s="12"/>
      <c r="N36387" s="12"/>
      <c r="O36387" s="12"/>
      <c r="P36387" s="12"/>
      <c r="Q36387" s="12"/>
      <c r="R36387" s="12"/>
      <c r="S36387" s="12"/>
      <c r="T36387" s="12"/>
    </row>
    <row r="36388" spans="4:20" x14ac:dyDescent="0.25">
      <c r="D36388" s="12"/>
      <c r="E36388" s="12"/>
      <c r="F36388" s="12"/>
      <c r="G36388" s="12"/>
      <c r="H36388" s="12"/>
      <c r="I36388" s="12"/>
      <c r="J36388" s="12"/>
      <c r="K36388" s="12"/>
      <c r="L36388" s="12"/>
      <c r="M36388" s="12"/>
      <c r="N36388" s="12"/>
      <c r="O36388" s="12"/>
      <c r="P36388" s="12"/>
      <c r="Q36388" s="12"/>
      <c r="R36388" s="12"/>
      <c r="S36388" s="12"/>
      <c r="T36388" s="12"/>
    </row>
    <row r="36389" spans="4:20" x14ac:dyDescent="0.25">
      <c r="D36389" s="12"/>
      <c r="E36389" s="12"/>
      <c r="F36389" s="12"/>
      <c r="G36389" s="12"/>
      <c r="H36389" s="12"/>
      <c r="I36389" s="12"/>
      <c r="J36389" s="12"/>
      <c r="K36389" s="12"/>
      <c r="L36389" s="12"/>
      <c r="M36389" s="12"/>
      <c r="N36389" s="12"/>
      <c r="O36389" s="12"/>
      <c r="P36389" s="12"/>
      <c r="Q36389" s="12"/>
      <c r="R36389" s="12"/>
      <c r="S36389" s="12"/>
      <c r="T36389" s="12"/>
    </row>
    <row r="36390" spans="4:20" x14ac:dyDescent="0.25">
      <c r="D36390" s="12"/>
      <c r="E36390" s="12"/>
      <c r="F36390" s="12"/>
      <c r="G36390" s="12"/>
      <c r="H36390" s="12"/>
      <c r="I36390" s="12"/>
      <c r="J36390" s="12"/>
      <c r="K36390" s="12"/>
      <c r="L36390" s="12"/>
      <c r="M36390" s="12"/>
      <c r="N36390" s="12"/>
      <c r="O36390" s="12"/>
      <c r="P36390" s="12"/>
      <c r="Q36390" s="12"/>
      <c r="R36390" s="12"/>
      <c r="S36390" s="12"/>
      <c r="T36390" s="12"/>
    </row>
    <row r="36391" spans="4:20" x14ac:dyDescent="0.25">
      <c r="D36391" s="12"/>
      <c r="E36391" s="12"/>
      <c r="F36391" s="12"/>
      <c r="G36391" s="12"/>
      <c r="H36391" s="12"/>
      <c r="I36391" s="12"/>
      <c r="J36391" s="12"/>
      <c r="K36391" s="12"/>
      <c r="L36391" s="12"/>
      <c r="M36391" s="12"/>
      <c r="N36391" s="12"/>
      <c r="O36391" s="12"/>
      <c r="P36391" s="12"/>
      <c r="Q36391" s="12"/>
      <c r="R36391" s="12"/>
      <c r="S36391" s="12"/>
      <c r="T36391" s="12"/>
    </row>
    <row r="36392" spans="4:20" x14ac:dyDescent="0.25">
      <c r="D36392" s="12"/>
      <c r="E36392" s="12"/>
      <c r="F36392" s="12"/>
      <c r="G36392" s="12"/>
      <c r="H36392" s="12"/>
      <c r="I36392" s="12"/>
      <c r="J36392" s="12"/>
      <c r="K36392" s="12"/>
      <c r="L36392" s="12"/>
      <c r="M36392" s="12"/>
      <c r="N36392" s="12"/>
      <c r="O36392" s="12"/>
      <c r="P36392" s="12"/>
      <c r="Q36392" s="12"/>
      <c r="R36392" s="12"/>
      <c r="S36392" s="12"/>
      <c r="T36392" s="12"/>
    </row>
    <row r="36393" spans="4:20" x14ac:dyDescent="0.25">
      <c r="D36393" s="12"/>
      <c r="E36393" s="12"/>
      <c r="F36393" s="12"/>
      <c r="G36393" s="12"/>
      <c r="H36393" s="12"/>
      <c r="I36393" s="12"/>
      <c r="J36393" s="12"/>
      <c r="K36393" s="12"/>
      <c r="L36393" s="12"/>
      <c r="M36393" s="12"/>
      <c r="N36393" s="12"/>
      <c r="O36393" s="12"/>
      <c r="P36393" s="12"/>
      <c r="Q36393" s="12"/>
      <c r="R36393" s="12"/>
      <c r="S36393" s="12"/>
      <c r="T36393" s="12"/>
    </row>
    <row r="36394" spans="4:20" x14ac:dyDescent="0.25">
      <c r="D36394" s="12"/>
      <c r="E36394" s="12"/>
      <c r="F36394" s="12"/>
      <c r="G36394" s="12"/>
      <c r="H36394" s="12"/>
      <c r="I36394" s="12"/>
      <c r="J36394" s="12"/>
      <c r="K36394" s="12"/>
      <c r="L36394" s="12"/>
      <c r="M36394" s="12"/>
      <c r="N36394" s="12"/>
      <c r="O36394" s="12"/>
      <c r="P36394" s="12"/>
      <c r="Q36394" s="12"/>
      <c r="R36394" s="12"/>
      <c r="S36394" s="12"/>
      <c r="T36394" s="12"/>
    </row>
    <row r="36395" spans="4:20" x14ac:dyDescent="0.25">
      <c r="D36395" s="12"/>
      <c r="E36395" s="12"/>
      <c r="F36395" s="12"/>
      <c r="G36395" s="12"/>
      <c r="H36395" s="12"/>
      <c r="I36395" s="12"/>
      <c r="J36395" s="12"/>
      <c r="K36395" s="12"/>
      <c r="L36395" s="12"/>
      <c r="M36395" s="12"/>
      <c r="N36395" s="12"/>
      <c r="O36395" s="12"/>
      <c r="P36395" s="12"/>
      <c r="Q36395" s="12"/>
      <c r="R36395" s="12"/>
      <c r="S36395" s="12"/>
      <c r="T36395" s="12"/>
    </row>
    <row r="36396" spans="4:20" x14ac:dyDescent="0.25">
      <c r="D36396" s="12"/>
      <c r="E36396" s="12"/>
      <c r="F36396" s="12"/>
      <c r="G36396" s="12"/>
      <c r="H36396" s="12"/>
      <c r="I36396" s="12"/>
      <c r="J36396" s="12"/>
      <c r="K36396" s="12"/>
      <c r="L36396" s="12"/>
      <c r="M36396" s="12"/>
      <c r="N36396" s="12"/>
      <c r="O36396" s="12"/>
      <c r="P36396" s="12"/>
      <c r="Q36396" s="12"/>
      <c r="R36396" s="12"/>
      <c r="S36396" s="12"/>
      <c r="T36396" s="12"/>
    </row>
    <row r="36397" spans="4:20" x14ac:dyDescent="0.25">
      <c r="D36397" s="12"/>
      <c r="E36397" s="12"/>
      <c r="F36397" s="12"/>
      <c r="G36397" s="12"/>
      <c r="H36397" s="12"/>
      <c r="I36397" s="12"/>
      <c r="J36397" s="12"/>
      <c r="K36397" s="12"/>
      <c r="L36397" s="12"/>
      <c r="M36397" s="12"/>
      <c r="N36397" s="12"/>
      <c r="O36397" s="12"/>
      <c r="P36397" s="12"/>
      <c r="Q36397" s="12"/>
      <c r="R36397" s="12"/>
      <c r="S36397" s="12"/>
      <c r="T36397" s="12"/>
    </row>
    <row r="36398" spans="4:20" x14ac:dyDescent="0.25">
      <c r="D36398" s="12"/>
      <c r="E36398" s="12"/>
      <c r="F36398" s="12"/>
      <c r="G36398" s="12"/>
      <c r="H36398" s="12"/>
      <c r="I36398" s="12"/>
      <c r="J36398" s="12"/>
      <c r="K36398" s="12"/>
      <c r="L36398" s="12"/>
      <c r="M36398" s="12"/>
      <c r="N36398" s="12"/>
      <c r="O36398" s="12"/>
      <c r="P36398" s="12"/>
      <c r="Q36398" s="12"/>
      <c r="R36398" s="12"/>
      <c r="S36398" s="12"/>
      <c r="T36398" s="12"/>
    </row>
    <row r="36399" spans="4:20" x14ac:dyDescent="0.25">
      <c r="D36399" s="12"/>
      <c r="E36399" s="12"/>
      <c r="F36399" s="12"/>
      <c r="G36399" s="12"/>
      <c r="H36399" s="12"/>
      <c r="I36399" s="12"/>
      <c r="J36399" s="12"/>
      <c r="K36399" s="12"/>
      <c r="L36399" s="12"/>
      <c r="M36399" s="12"/>
      <c r="N36399" s="12"/>
      <c r="O36399" s="12"/>
      <c r="P36399" s="12"/>
      <c r="Q36399" s="12"/>
      <c r="R36399" s="12"/>
      <c r="S36399" s="12"/>
      <c r="T36399" s="12"/>
    </row>
    <row r="36400" spans="4:20" x14ac:dyDescent="0.25">
      <c r="D36400" s="12"/>
      <c r="E36400" s="12"/>
      <c r="F36400" s="12"/>
      <c r="G36400" s="12"/>
      <c r="H36400" s="12"/>
      <c r="I36400" s="12"/>
      <c r="J36400" s="12"/>
      <c r="K36400" s="12"/>
      <c r="L36400" s="12"/>
      <c r="M36400" s="12"/>
      <c r="N36400" s="12"/>
      <c r="O36400" s="12"/>
      <c r="P36400" s="12"/>
      <c r="Q36400" s="12"/>
      <c r="R36400" s="12"/>
      <c r="S36400" s="12"/>
      <c r="T36400" s="12"/>
    </row>
    <row r="36401" spans="4:20" x14ac:dyDescent="0.25">
      <c r="D36401" s="12"/>
      <c r="E36401" s="12"/>
      <c r="F36401" s="12"/>
      <c r="G36401" s="12"/>
      <c r="H36401" s="12"/>
      <c r="I36401" s="12"/>
      <c r="J36401" s="12"/>
      <c r="K36401" s="12"/>
      <c r="L36401" s="12"/>
      <c r="M36401" s="12"/>
      <c r="N36401" s="12"/>
      <c r="O36401" s="12"/>
      <c r="P36401" s="12"/>
      <c r="Q36401" s="12"/>
      <c r="R36401" s="12"/>
      <c r="S36401" s="12"/>
      <c r="T36401" s="12"/>
    </row>
    <row r="36402" spans="4:20" x14ac:dyDescent="0.25">
      <c r="D36402" s="12"/>
      <c r="E36402" s="12"/>
      <c r="F36402" s="12"/>
      <c r="G36402" s="12"/>
      <c r="H36402" s="12"/>
      <c r="I36402" s="12"/>
      <c r="J36402" s="12"/>
      <c r="K36402" s="12"/>
      <c r="L36402" s="12"/>
      <c r="M36402" s="12"/>
      <c r="N36402" s="12"/>
      <c r="O36402" s="12"/>
      <c r="P36402" s="12"/>
      <c r="Q36402" s="12"/>
      <c r="R36402" s="12"/>
      <c r="S36402" s="12"/>
      <c r="T36402" s="12"/>
    </row>
    <row r="36403" spans="4:20" x14ac:dyDescent="0.25">
      <c r="D36403" s="12"/>
      <c r="E36403" s="12"/>
      <c r="F36403" s="12"/>
      <c r="G36403" s="12"/>
      <c r="H36403" s="12"/>
      <c r="I36403" s="12"/>
      <c r="J36403" s="12"/>
      <c r="K36403" s="12"/>
      <c r="L36403" s="12"/>
      <c r="M36403" s="12"/>
      <c r="N36403" s="12"/>
      <c r="O36403" s="12"/>
      <c r="P36403" s="12"/>
      <c r="Q36403" s="12"/>
      <c r="R36403" s="12"/>
      <c r="S36403" s="12"/>
      <c r="T36403" s="12"/>
    </row>
    <row r="36404" spans="4:20" x14ac:dyDescent="0.25">
      <c r="D36404" s="12"/>
      <c r="E36404" s="12"/>
      <c r="F36404" s="12"/>
      <c r="G36404" s="12"/>
      <c r="H36404" s="12"/>
      <c r="I36404" s="12"/>
      <c r="J36404" s="12"/>
      <c r="K36404" s="12"/>
      <c r="L36404" s="12"/>
      <c r="M36404" s="12"/>
      <c r="N36404" s="12"/>
      <c r="O36404" s="12"/>
      <c r="P36404" s="12"/>
      <c r="Q36404" s="12"/>
      <c r="R36404" s="12"/>
      <c r="S36404" s="12"/>
      <c r="T36404" s="12"/>
    </row>
    <row r="36405" spans="4:20" x14ac:dyDescent="0.25">
      <c r="D36405" s="12"/>
      <c r="E36405" s="12"/>
      <c r="F36405" s="12"/>
      <c r="G36405" s="12"/>
      <c r="H36405" s="12"/>
      <c r="I36405" s="12"/>
      <c r="J36405" s="12"/>
      <c r="K36405" s="12"/>
      <c r="L36405" s="12"/>
      <c r="M36405" s="12"/>
      <c r="N36405" s="12"/>
      <c r="O36405" s="12"/>
      <c r="P36405" s="12"/>
      <c r="Q36405" s="12"/>
      <c r="R36405" s="12"/>
      <c r="S36405" s="12"/>
      <c r="T36405" s="12"/>
    </row>
    <row r="36406" spans="4:20" x14ac:dyDescent="0.25">
      <c r="D36406" s="12"/>
      <c r="E36406" s="12"/>
      <c r="F36406" s="12"/>
      <c r="G36406" s="12"/>
      <c r="H36406" s="12"/>
      <c r="I36406" s="12"/>
      <c r="J36406" s="12"/>
      <c r="K36406" s="12"/>
      <c r="L36406" s="12"/>
      <c r="M36406" s="12"/>
      <c r="N36406" s="12"/>
      <c r="O36406" s="12"/>
      <c r="P36406" s="12"/>
      <c r="Q36406" s="12"/>
      <c r="R36406" s="12"/>
      <c r="S36406" s="12"/>
      <c r="T36406" s="12"/>
    </row>
    <row r="36407" spans="4:20" x14ac:dyDescent="0.25">
      <c r="D36407" s="12"/>
      <c r="E36407" s="12"/>
      <c r="F36407" s="12"/>
      <c r="G36407" s="12"/>
      <c r="H36407" s="12"/>
      <c r="I36407" s="12"/>
      <c r="J36407" s="12"/>
      <c r="K36407" s="12"/>
      <c r="L36407" s="12"/>
      <c r="M36407" s="12"/>
      <c r="N36407" s="12"/>
      <c r="O36407" s="12"/>
      <c r="P36407" s="12"/>
      <c r="Q36407" s="12"/>
      <c r="R36407" s="12"/>
      <c r="S36407" s="12"/>
      <c r="T36407" s="12"/>
    </row>
    <row r="36408" spans="4:20" x14ac:dyDescent="0.25">
      <c r="D36408" s="12"/>
      <c r="E36408" s="12"/>
      <c r="F36408" s="12"/>
      <c r="G36408" s="12"/>
      <c r="H36408" s="12"/>
      <c r="I36408" s="12"/>
      <c r="J36408" s="12"/>
      <c r="K36408" s="12"/>
      <c r="L36408" s="12"/>
      <c r="M36408" s="12"/>
      <c r="N36408" s="12"/>
      <c r="O36408" s="12"/>
      <c r="P36408" s="12"/>
      <c r="Q36408" s="12"/>
      <c r="R36408" s="12"/>
      <c r="S36408" s="12"/>
      <c r="T36408" s="12"/>
    </row>
    <row r="36409" spans="4:20" x14ac:dyDescent="0.25">
      <c r="D36409" s="12"/>
      <c r="E36409" s="12"/>
      <c r="F36409" s="12"/>
      <c r="G36409" s="12"/>
      <c r="H36409" s="12"/>
      <c r="I36409" s="12"/>
      <c r="J36409" s="12"/>
      <c r="K36409" s="12"/>
      <c r="L36409" s="12"/>
      <c r="M36409" s="12"/>
      <c r="N36409" s="12"/>
      <c r="O36409" s="12"/>
      <c r="P36409" s="12"/>
      <c r="Q36409" s="12"/>
      <c r="R36409" s="12"/>
      <c r="S36409" s="12"/>
      <c r="T36409" s="12"/>
    </row>
    <row r="36410" spans="4:20" x14ac:dyDescent="0.25">
      <c r="D36410" s="12"/>
      <c r="E36410" s="12"/>
      <c r="F36410" s="12"/>
      <c r="G36410" s="12"/>
      <c r="H36410" s="12"/>
      <c r="I36410" s="12"/>
      <c r="J36410" s="12"/>
      <c r="K36410" s="12"/>
      <c r="L36410" s="12"/>
      <c r="M36410" s="12"/>
      <c r="N36410" s="12"/>
      <c r="O36410" s="12"/>
      <c r="P36410" s="12"/>
      <c r="Q36410" s="12"/>
      <c r="R36410" s="12"/>
      <c r="S36410" s="12"/>
      <c r="T36410" s="12"/>
    </row>
    <row r="36411" spans="4:20" x14ac:dyDescent="0.25">
      <c r="D36411" s="12"/>
      <c r="E36411" s="12"/>
      <c r="F36411" s="12"/>
      <c r="G36411" s="12"/>
      <c r="H36411" s="12"/>
      <c r="I36411" s="12"/>
      <c r="J36411" s="12"/>
      <c r="K36411" s="12"/>
      <c r="L36411" s="12"/>
      <c r="M36411" s="12"/>
      <c r="N36411" s="12"/>
      <c r="O36411" s="12"/>
      <c r="P36411" s="12"/>
      <c r="Q36411" s="12"/>
      <c r="R36411" s="12"/>
      <c r="S36411" s="12"/>
      <c r="T36411" s="12"/>
    </row>
    <row r="36412" spans="4:20" x14ac:dyDescent="0.25">
      <c r="D36412" s="12"/>
      <c r="E36412" s="12"/>
      <c r="F36412" s="12"/>
      <c r="G36412" s="12"/>
      <c r="H36412" s="12"/>
      <c r="I36412" s="12"/>
      <c r="J36412" s="12"/>
      <c r="K36412" s="12"/>
      <c r="L36412" s="12"/>
      <c r="M36412" s="12"/>
      <c r="N36412" s="12"/>
      <c r="O36412" s="12"/>
      <c r="P36412" s="12"/>
      <c r="Q36412" s="12"/>
      <c r="R36412" s="12"/>
      <c r="S36412" s="12"/>
      <c r="T36412" s="12"/>
    </row>
    <row r="36413" spans="4:20" x14ac:dyDescent="0.25">
      <c r="D36413" s="12"/>
      <c r="E36413" s="12"/>
      <c r="F36413" s="12"/>
      <c r="G36413" s="12"/>
      <c r="H36413" s="12"/>
      <c r="I36413" s="12"/>
      <c r="J36413" s="12"/>
      <c r="K36413" s="12"/>
      <c r="L36413" s="12"/>
      <c r="M36413" s="12"/>
      <c r="N36413" s="12"/>
      <c r="O36413" s="12"/>
      <c r="P36413" s="12"/>
      <c r="Q36413" s="12"/>
      <c r="R36413" s="12"/>
      <c r="S36413" s="12"/>
      <c r="T36413" s="12"/>
    </row>
    <row r="36414" spans="4:20" x14ac:dyDescent="0.25">
      <c r="D36414" s="12"/>
      <c r="E36414" s="12"/>
      <c r="F36414" s="12"/>
      <c r="G36414" s="12"/>
      <c r="H36414" s="12"/>
      <c r="I36414" s="12"/>
      <c r="J36414" s="12"/>
      <c r="K36414" s="12"/>
      <c r="L36414" s="12"/>
      <c r="M36414" s="12"/>
      <c r="N36414" s="12"/>
      <c r="O36414" s="12"/>
      <c r="P36414" s="12"/>
      <c r="Q36414" s="12"/>
      <c r="R36414" s="12"/>
      <c r="S36414" s="12"/>
      <c r="T36414" s="12"/>
    </row>
    <row r="36415" spans="4:20" x14ac:dyDescent="0.25">
      <c r="D36415" s="12"/>
      <c r="E36415" s="12"/>
      <c r="F36415" s="12"/>
      <c r="G36415" s="12"/>
      <c r="H36415" s="12"/>
      <c r="I36415" s="12"/>
      <c r="J36415" s="12"/>
      <c r="K36415" s="12"/>
      <c r="L36415" s="12"/>
      <c r="M36415" s="12"/>
      <c r="N36415" s="12"/>
      <c r="O36415" s="12"/>
      <c r="P36415" s="12"/>
      <c r="Q36415" s="12"/>
      <c r="R36415" s="12"/>
      <c r="S36415" s="12"/>
      <c r="T36415" s="12"/>
    </row>
    <row r="36416" spans="4:20" x14ac:dyDescent="0.25">
      <c r="D36416" s="12"/>
      <c r="E36416" s="12"/>
      <c r="F36416" s="12"/>
      <c r="G36416" s="12"/>
      <c r="H36416" s="12"/>
      <c r="I36416" s="12"/>
      <c r="J36416" s="12"/>
      <c r="K36416" s="12"/>
      <c r="L36416" s="12"/>
      <c r="M36416" s="12"/>
      <c r="N36416" s="12"/>
      <c r="O36416" s="12"/>
      <c r="P36416" s="12"/>
      <c r="Q36416" s="12"/>
      <c r="R36416" s="12"/>
      <c r="S36416" s="12"/>
      <c r="T36416" s="12"/>
    </row>
    <row r="36417" spans="4:20" x14ac:dyDescent="0.25">
      <c r="D36417" s="12"/>
      <c r="E36417" s="12"/>
      <c r="F36417" s="12"/>
      <c r="G36417" s="12"/>
      <c r="H36417" s="12"/>
      <c r="I36417" s="12"/>
      <c r="J36417" s="12"/>
      <c r="K36417" s="12"/>
      <c r="L36417" s="12"/>
      <c r="M36417" s="12"/>
      <c r="N36417" s="12"/>
      <c r="O36417" s="12"/>
      <c r="P36417" s="12"/>
      <c r="Q36417" s="12"/>
      <c r="R36417" s="12"/>
      <c r="S36417" s="12"/>
      <c r="T36417" s="12"/>
    </row>
    <row r="36418" spans="4:20" x14ac:dyDescent="0.25">
      <c r="D36418" s="12"/>
      <c r="E36418" s="12"/>
      <c r="F36418" s="12"/>
      <c r="G36418" s="12"/>
      <c r="H36418" s="12"/>
      <c r="I36418" s="12"/>
      <c r="J36418" s="12"/>
      <c r="K36418" s="12"/>
      <c r="L36418" s="12"/>
      <c r="M36418" s="12"/>
      <c r="N36418" s="12"/>
      <c r="O36418" s="12"/>
      <c r="P36418" s="12"/>
      <c r="Q36418" s="12"/>
      <c r="R36418" s="12"/>
      <c r="S36418" s="12"/>
      <c r="T36418" s="12"/>
    </row>
    <row r="36419" spans="4:20" x14ac:dyDescent="0.25">
      <c r="D36419" s="12"/>
      <c r="E36419" s="12"/>
      <c r="F36419" s="12"/>
      <c r="G36419" s="12"/>
      <c r="H36419" s="12"/>
      <c r="I36419" s="12"/>
      <c r="J36419" s="12"/>
      <c r="K36419" s="12"/>
      <c r="L36419" s="12"/>
      <c r="M36419" s="12"/>
      <c r="N36419" s="12"/>
      <c r="O36419" s="12"/>
      <c r="P36419" s="12"/>
      <c r="Q36419" s="12"/>
      <c r="R36419" s="12"/>
      <c r="S36419" s="12"/>
      <c r="T36419" s="12"/>
    </row>
    <row r="36420" spans="4:20" x14ac:dyDescent="0.25">
      <c r="D36420" s="12"/>
      <c r="E36420" s="12"/>
      <c r="F36420" s="12"/>
      <c r="G36420" s="12"/>
      <c r="H36420" s="12"/>
      <c r="I36420" s="12"/>
      <c r="J36420" s="12"/>
      <c r="K36420" s="12"/>
      <c r="L36420" s="12"/>
      <c r="M36420" s="12"/>
      <c r="N36420" s="12"/>
      <c r="O36420" s="12"/>
      <c r="P36420" s="12"/>
      <c r="Q36420" s="12"/>
      <c r="R36420" s="12"/>
      <c r="S36420" s="12"/>
      <c r="T36420" s="12"/>
    </row>
    <row r="36421" spans="4:20" x14ac:dyDescent="0.25">
      <c r="D36421" s="12"/>
      <c r="E36421" s="12"/>
      <c r="F36421" s="12"/>
      <c r="G36421" s="12"/>
      <c r="H36421" s="12"/>
      <c r="I36421" s="12"/>
      <c r="J36421" s="12"/>
      <c r="K36421" s="12"/>
      <c r="L36421" s="12"/>
      <c r="M36421" s="12"/>
      <c r="N36421" s="12"/>
      <c r="O36421" s="12"/>
      <c r="P36421" s="12"/>
      <c r="Q36421" s="12"/>
      <c r="R36421" s="12"/>
      <c r="S36421" s="12"/>
      <c r="T36421" s="12"/>
    </row>
    <row r="36422" spans="4:20" x14ac:dyDescent="0.25">
      <c r="D36422" s="12"/>
      <c r="E36422" s="12"/>
      <c r="F36422" s="12"/>
      <c r="G36422" s="12"/>
      <c r="H36422" s="12"/>
      <c r="I36422" s="12"/>
      <c r="J36422" s="12"/>
      <c r="K36422" s="12"/>
      <c r="L36422" s="12"/>
      <c r="M36422" s="12"/>
      <c r="N36422" s="12"/>
      <c r="O36422" s="12"/>
      <c r="P36422" s="12"/>
      <c r="Q36422" s="12"/>
      <c r="R36422" s="12"/>
      <c r="S36422" s="12"/>
      <c r="T36422" s="12"/>
    </row>
    <row r="36423" spans="4:20" x14ac:dyDescent="0.25">
      <c r="D36423" s="12"/>
      <c r="E36423" s="12"/>
      <c r="F36423" s="12"/>
      <c r="G36423" s="12"/>
      <c r="H36423" s="12"/>
      <c r="I36423" s="12"/>
      <c r="J36423" s="12"/>
      <c r="K36423" s="12"/>
      <c r="L36423" s="12"/>
      <c r="M36423" s="12"/>
      <c r="N36423" s="12"/>
      <c r="O36423" s="12"/>
      <c r="P36423" s="12"/>
      <c r="Q36423" s="12"/>
      <c r="R36423" s="12"/>
      <c r="S36423" s="12"/>
      <c r="T36423" s="12"/>
    </row>
    <row r="36424" spans="4:20" x14ac:dyDescent="0.25">
      <c r="D36424" s="12"/>
      <c r="E36424" s="12"/>
      <c r="F36424" s="12"/>
      <c r="G36424" s="12"/>
      <c r="H36424" s="12"/>
      <c r="I36424" s="12"/>
      <c r="J36424" s="12"/>
      <c r="K36424" s="12"/>
      <c r="L36424" s="12"/>
      <c r="M36424" s="12"/>
      <c r="N36424" s="12"/>
      <c r="O36424" s="12"/>
      <c r="P36424" s="12"/>
      <c r="Q36424" s="12"/>
      <c r="R36424" s="12"/>
      <c r="S36424" s="12"/>
      <c r="T36424" s="12"/>
    </row>
    <row r="36425" spans="4:20" x14ac:dyDescent="0.25">
      <c r="D36425" s="12"/>
      <c r="E36425" s="12"/>
      <c r="F36425" s="12"/>
      <c r="G36425" s="12"/>
      <c r="H36425" s="12"/>
      <c r="I36425" s="12"/>
      <c r="J36425" s="12"/>
      <c r="K36425" s="12"/>
      <c r="L36425" s="12"/>
      <c r="M36425" s="12"/>
      <c r="N36425" s="12"/>
      <c r="O36425" s="12"/>
      <c r="P36425" s="12"/>
      <c r="Q36425" s="12"/>
      <c r="R36425" s="12"/>
      <c r="S36425" s="12"/>
      <c r="T36425" s="12"/>
    </row>
    <row r="36426" spans="4:20" x14ac:dyDescent="0.25">
      <c r="D36426" s="12"/>
      <c r="E36426" s="12"/>
      <c r="F36426" s="12"/>
      <c r="G36426" s="12"/>
      <c r="H36426" s="12"/>
      <c r="I36426" s="12"/>
      <c r="J36426" s="12"/>
      <c r="K36426" s="12"/>
      <c r="L36426" s="12"/>
      <c r="M36426" s="12"/>
      <c r="N36426" s="12"/>
      <c r="O36426" s="12"/>
      <c r="P36426" s="12"/>
      <c r="Q36426" s="12"/>
      <c r="R36426" s="12"/>
      <c r="S36426" s="12"/>
      <c r="T36426" s="12"/>
    </row>
    <row r="36427" spans="4:20" x14ac:dyDescent="0.25">
      <c r="D36427" s="12"/>
      <c r="E36427" s="12"/>
      <c r="F36427" s="12"/>
      <c r="G36427" s="12"/>
      <c r="H36427" s="12"/>
      <c r="I36427" s="12"/>
      <c r="J36427" s="12"/>
      <c r="K36427" s="12"/>
      <c r="L36427" s="12"/>
      <c r="M36427" s="12"/>
      <c r="N36427" s="12"/>
      <c r="O36427" s="12"/>
      <c r="P36427" s="12"/>
      <c r="Q36427" s="12"/>
      <c r="R36427" s="12"/>
      <c r="S36427" s="12"/>
      <c r="T36427" s="12"/>
    </row>
    <row r="36428" spans="4:20" x14ac:dyDescent="0.25">
      <c r="D36428" s="12"/>
      <c r="E36428" s="12"/>
      <c r="F36428" s="12"/>
      <c r="G36428" s="12"/>
      <c r="H36428" s="12"/>
      <c r="I36428" s="12"/>
      <c r="J36428" s="12"/>
      <c r="K36428" s="12"/>
      <c r="L36428" s="12"/>
      <c r="M36428" s="12"/>
      <c r="N36428" s="12"/>
      <c r="O36428" s="12"/>
      <c r="P36428" s="12"/>
      <c r="Q36428" s="12"/>
      <c r="R36428" s="12"/>
      <c r="S36428" s="12"/>
      <c r="T36428" s="12"/>
    </row>
    <row r="36429" spans="4:20" x14ac:dyDescent="0.25">
      <c r="D36429" s="12"/>
      <c r="E36429" s="12"/>
      <c r="F36429" s="12"/>
      <c r="G36429" s="12"/>
      <c r="H36429" s="12"/>
      <c r="I36429" s="12"/>
      <c r="J36429" s="12"/>
      <c r="K36429" s="12"/>
      <c r="L36429" s="12"/>
      <c r="M36429" s="12"/>
      <c r="N36429" s="12"/>
      <c r="O36429" s="12"/>
      <c r="P36429" s="12"/>
      <c r="Q36429" s="12"/>
      <c r="R36429" s="12"/>
      <c r="S36429" s="12"/>
      <c r="T36429" s="12"/>
    </row>
    <row r="36430" spans="4:20" x14ac:dyDescent="0.25">
      <c r="D36430" s="12"/>
      <c r="E36430" s="12"/>
      <c r="F36430" s="12"/>
      <c r="G36430" s="12"/>
      <c r="H36430" s="12"/>
      <c r="I36430" s="12"/>
      <c r="J36430" s="12"/>
      <c r="K36430" s="12"/>
      <c r="L36430" s="12"/>
      <c r="M36430" s="12"/>
      <c r="N36430" s="12"/>
      <c r="O36430" s="12"/>
      <c r="P36430" s="12"/>
      <c r="Q36430" s="12"/>
      <c r="R36430" s="12"/>
      <c r="S36430" s="12"/>
      <c r="T36430" s="12"/>
    </row>
    <row r="36431" spans="4:20" x14ac:dyDescent="0.25">
      <c r="D36431" s="12"/>
      <c r="E36431" s="12"/>
      <c r="F36431" s="12"/>
      <c r="G36431" s="12"/>
      <c r="H36431" s="12"/>
      <c r="I36431" s="12"/>
      <c r="J36431" s="12"/>
      <c r="K36431" s="12"/>
      <c r="L36431" s="12"/>
      <c r="M36431" s="12"/>
      <c r="N36431" s="12"/>
      <c r="O36431" s="12"/>
      <c r="P36431" s="12"/>
      <c r="Q36431" s="12"/>
      <c r="R36431" s="12"/>
      <c r="S36431" s="12"/>
      <c r="T36431" s="12"/>
    </row>
    <row r="36432" spans="4:20" x14ac:dyDescent="0.25">
      <c r="D36432" s="12"/>
      <c r="E36432" s="12"/>
      <c r="F36432" s="12"/>
      <c r="G36432" s="12"/>
      <c r="H36432" s="12"/>
      <c r="I36432" s="12"/>
      <c r="J36432" s="12"/>
      <c r="K36432" s="12"/>
      <c r="L36432" s="12"/>
      <c r="M36432" s="12"/>
      <c r="N36432" s="12"/>
      <c r="O36432" s="12"/>
      <c r="P36432" s="12"/>
      <c r="Q36432" s="12"/>
      <c r="R36432" s="12"/>
      <c r="S36432" s="12"/>
      <c r="T36432" s="12"/>
    </row>
    <row r="36433" spans="4:20" x14ac:dyDescent="0.25">
      <c r="D36433" s="12"/>
      <c r="E36433" s="12"/>
      <c r="F36433" s="12"/>
      <c r="G36433" s="12"/>
      <c r="H36433" s="12"/>
      <c r="I36433" s="12"/>
      <c r="J36433" s="12"/>
      <c r="K36433" s="12"/>
      <c r="L36433" s="12"/>
      <c r="M36433" s="12"/>
      <c r="N36433" s="12"/>
      <c r="O36433" s="12"/>
      <c r="P36433" s="12"/>
      <c r="Q36433" s="12"/>
      <c r="R36433" s="12"/>
      <c r="S36433" s="12"/>
      <c r="T36433" s="12"/>
    </row>
    <row r="36434" spans="4:20" x14ac:dyDescent="0.25">
      <c r="D36434" s="12"/>
      <c r="E36434" s="12"/>
      <c r="F36434" s="12"/>
      <c r="G36434" s="12"/>
      <c r="H36434" s="12"/>
      <c r="I36434" s="12"/>
      <c r="J36434" s="12"/>
      <c r="K36434" s="12"/>
      <c r="L36434" s="12"/>
      <c r="M36434" s="12"/>
      <c r="N36434" s="12"/>
      <c r="O36434" s="12"/>
      <c r="P36434" s="12"/>
      <c r="Q36434" s="12"/>
      <c r="R36434" s="12"/>
      <c r="S36434" s="12"/>
      <c r="T36434" s="12"/>
    </row>
    <row r="36435" spans="4:20" x14ac:dyDescent="0.25">
      <c r="D36435" s="12"/>
      <c r="E36435" s="12"/>
      <c r="F36435" s="12"/>
      <c r="G36435" s="12"/>
      <c r="H36435" s="12"/>
      <c r="I36435" s="12"/>
      <c r="J36435" s="12"/>
      <c r="K36435" s="12"/>
      <c r="L36435" s="12"/>
      <c r="M36435" s="12"/>
      <c r="N36435" s="12"/>
      <c r="O36435" s="12"/>
      <c r="P36435" s="12"/>
      <c r="Q36435" s="12"/>
      <c r="R36435" s="12"/>
      <c r="S36435" s="12"/>
      <c r="T36435" s="12"/>
    </row>
    <row r="36436" spans="4:20" x14ac:dyDescent="0.25">
      <c r="D36436" s="12"/>
      <c r="E36436" s="12"/>
      <c r="F36436" s="12"/>
      <c r="G36436" s="12"/>
      <c r="H36436" s="12"/>
      <c r="I36436" s="12"/>
      <c r="J36436" s="12"/>
      <c r="K36436" s="12"/>
      <c r="L36436" s="12"/>
      <c r="M36436" s="12"/>
      <c r="N36436" s="12"/>
      <c r="O36436" s="12"/>
      <c r="P36436" s="12"/>
      <c r="Q36436" s="12"/>
      <c r="R36436" s="12"/>
      <c r="S36436" s="12"/>
      <c r="T36436" s="12"/>
    </row>
    <row r="36437" spans="4:20" x14ac:dyDescent="0.25">
      <c r="D36437" s="12"/>
      <c r="E36437" s="12"/>
      <c r="F36437" s="12"/>
      <c r="G36437" s="12"/>
      <c r="H36437" s="12"/>
      <c r="I36437" s="12"/>
      <c r="J36437" s="12"/>
      <c r="K36437" s="12"/>
      <c r="L36437" s="12"/>
      <c r="M36437" s="12"/>
      <c r="N36437" s="12"/>
      <c r="O36437" s="12"/>
      <c r="P36437" s="12"/>
      <c r="Q36437" s="12"/>
      <c r="R36437" s="12"/>
      <c r="S36437" s="12"/>
      <c r="T36437" s="12"/>
    </row>
    <row r="36438" spans="4:20" x14ac:dyDescent="0.25">
      <c r="D36438" s="12"/>
      <c r="E36438" s="12"/>
      <c r="F36438" s="12"/>
      <c r="G36438" s="12"/>
      <c r="H36438" s="12"/>
      <c r="I36438" s="12"/>
      <c r="J36438" s="12"/>
      <c r="K36438" s="12"/>
      <c r="L36438" s="12"/>
      <c r="M36438" s="12"/>
      <c r="N36438" s="12"/>
      <c r="O36438" s="12"/>
      <c r="P36438" s="12"/>
      <c r="Q36438" s="12"/>
      <c r="R36438" s="12"/>
      <c r="S36438" s="12"/>
      <c r="T36438" s="12"/>
    </row>
    <row r="36439" spans="4:20" x14ac:dyDescent="0.25">
      <c r="D36439" s="12"/>
      <c r="E36439" s="12"/>
      <c r="F36439" s="12"/>
      <c r="G36439" s="12"/>
      <c r="H36439" s="12"/>
      <c r="I36439" s="12"/>
      <c r="J36439" s="12"/>
      <c r="K36439" s="12"/>
      <c r="L36439" s="12"/>
      <c r="M36439" s="12"/>
      <c r="N36439" s="12"/>
      <c r="O36439" s="12"/>
      <c r="P36439" s="12"/>
      <c r="Q36439" s="12"/>
      <c r="R36439" s="12"/>
      <c r="S36439" s="12"/>
      <c r="T36439" s="12"/>
    </row>
    <row r="36440" spans="4:20" x14ac:dyDescent="0.25">
      <c r="D36440" s="12"/>
      <c r="E36440" s="12"/>
      <c r="F36440" s="12"/>
      <c r="G36440" s="12"/>
      <c r="H36440" s="12"/>
      <c r="I36440" s="12"/>
      <c r="J36440" s="12"/>
      <c r="K36440" s="12"/>
      <c r="L36440" s="12"/>
      <c r="M36440" s="12"/>
      <c r="N36440" s="12"/>
      <c r="O36440" s="12"/>
      <c r="P36440" s="12"/>
      <c r="Q36440" s="12"/>
      <c r="R36440" s="12"/>
      <c r="S36440" s="12"/>
      <c r="T36440" s="12"/>
    </row>
    <row r="36441" spans="4:20" x14ac:dyDescent="0.25">
      <c r="D36441" s="12"/>
      <c r="E36441" s="12"/>
      <c r="F36441" s="12"/>
      <c r="G36441" s="12"/>
      <c r="H36441" s="12"/>
      <c r="I36441" s="12"/>
      <c r="J36441" s="12"/>
      <c r="K36441" s="12"/>
      <c r="L36441" s="12"/>
      <c r="M36441" s="12"/>
      <c r="N36441" s="12"/>
      <c r="O36441" s="12"/>
      <c r="P36441" s="12"/>
      <c r="Q36441" s="12"/>
      <c r="R36441" s="12"/>
      <c r="S36441" s="12"/>
      <c r="T36441" s="12"/>
    </row>
    <row r="36442" spans="4:20" x14ac:dyDescent="0.25">
      <c r="D36442" s="12"/>
      <c r="E36442" s="12"/>
      <c r="F36442" s="12"/>
      <c r="G36442" s="12"/>
      <c r="H36442" s="12"/>
      <c r="I36442" s="12"/>
      <c r="J36442" s="12"/>
      <c r="K36442" s="12"/>
      <c r="L36442" s="12"/>
      <c r="M36442" s="12"/>
      <c r="N36442" s="12"/>
      <c r="O36442" s="12"/>
      <c r="P36442" s="12"/>
      <c r="Q36442" s="12"/>
      <c r="R36442" s="12"/>
      <c r="S36442" s="12"/>
      <c r="T36442" s="12"/>
    </row>
    <row r="36443" spans="4:20" x14ac:dyDescent="0.25">
      <c r="D36443" s="12"/>
      <c r="E36443" s="12"/>
      <c r="F36443" s="12"/>
      <c r="G36443" s="12"/>
      <c r="H36443" s="12"/>
      <c r="I36443" s="12"/>
      <c r="J36443" s="12"/>
      <c r="K36443" s="12"/>
      <c r="L36443" s="12"/>
      <c r="M36443" s="12"/>
      <c r="N36443" s="12"/>
      <c r="O36443" s="12"/>
      <c r="P36443" s="12"/>
      <c r="Q36443" s="12"/>
      <c r="R36443" s="12"/>
      <c r="S36443" s="12"/>
      <c r="T36443" s="12"/>
    </row>
    <row r="36444" spans="4:20" x14ac:dyDescent="0.25">
      <c r="D36444" s="12"/>
      <c r="E36444" s="12"/>
      <c r="F36444" s="12"/>
      <c r="G36444" s="12"/>
      <c r="H36444" s="12"/>
      <c r="I36444" s="12"/>
      <c r="J36444" s="12"/>
      <c r="K36444" s="12"/>
      <c r="L36444" s="12"/>
      <c r="M36444" s="12"/>
      <c r="N36444" s="12"/>
      <c r="O36444" s="12"/>
      <c r="P36444" s="12"/>
      <c r="Q36444" s="12"/>
      <c r="R36444" s="12"/>
      <c r="S36444" s="12"/>
      <c r="T36444" s="12"/>
    </row>
    <row r="36445" spans="4:20" x14ac:dyDescent="0.25">
      <c r="D36445" s="12"/>
      <c r="E36445" s="12"/>
      <c r="F36445" s="12"/>
      <c r="G36445" s="12"/>
      <c r="H36445" s="12"/>
      <c r="I36445" s="12"/>
      <c r="J36445" s="12"/>
      <c r="K36445" s="12"/>
      <c r="L36445" s="12"/>
      <c r="M36445" s="12"/>
      <c r="N36445" s="12"/>
      <c r="O36445" s="12"/>
      <c r="P36445" s="12"/>
      <c r="Q36445" s="12"/>
      <c r="R36445" s="12"/>
      <c r="S36445" s="12"/>
      <c r="T36445" s="12"/>
    </row>
    <row r="36446" spans="4:20" x14ac:dyDescent="0.25">
      <c r="D36446" s="12"/>
      <c r="E36446" s="12"/>
      <c r="F36446" s="12"/>
      <c r="G36446" s="12"/>
      <c r="H36446" s="12"/>
      <c r="I36446" s="12"/>
      <c r="J36446" s="12"/>
      <c r="K36446" s="12"/>
      <c r="L36446" s="12"/>
      <c r="M36446" s="12"/>
      <c r="N36446" s="12"/>
      <c r="O36446" s="12"/>
      <c r="P36446" s="12"/>
      <c r="Q36446" s="12"/>
      <c r="R36446" s="12"/>
      <c r="S36446" s="12"/>
      <c r="T36446" s="12"/>
    </row>
    <row r="36447" spans="4:20" x14ac:dyDescent="0.25">
      <c r="D36447" s="12"/>
      <c r="E36447" s="12"/>
      <c r="F36447" s="12"/>
      <c r="G36447" s="12"/>
      <c r="H36447" s="12"/>
      <c r="I36447" s="12"/>
      <c r="J36447" s="12"/>
      <c r="K36447" s="12"/>
      <c r="L36447" s="12"/>
      <c r="M36447" s="12"/>
      <c r="N36447" s="12"/>
      <c r="O36447" s="12"/>
      <c r="P36447" s="12"/>
      <c r="Q36447" s="12"/>
      <c r="R36447" s="12"/>
      <c r="S36447" s="12"/>
      <c r="T36447" s="12"/>
    </row>
    <row r="36448" spans="4:20" x14ac:dyDescent="0.25">
      <c r="D36448" s="12"/>
      <c r="E36448" s="12"/>
      <c r="F36448" s="12"/>
      <c r="G36448" s="12"/>
      <c r="H36448" s="12"/>
      <c r="I36448" s="12"/>
      <c r="J36448" s="12"/>
      <c r="K36448" s="12"/>
      <c r="L36448" s="12"/>
      <c r="M36448" s="12"/>
      <c r="N36448" s="12"/>
      <c r="O36448" s="12"/>
      <c r="P36448" s="12"/>
      <c r="Q36448" s="12"/>
      <c r="R36448" s="12"/>
      <c r="S36448" s="12"/>
      <c r="T36448" s="12"/>
    </row>
    <row r="36449" spans="4:20" x14ac:dyDescent="0.25">
      <c r="D36449" s="12"/>
      <c r="E36449" s="12"/>
      <c r="F36449" s="12"/>
      <c r="G36449" s="12"/>
      <c r="H36449" s="12"/>
      <c r="I36449" s="12"/>
      <c r="J36449" s="12"/>
      <c r="K36449" s="12"/>
      <c r="L36449" s="12"/>
      <c r="M36449" s="12"/>
      <c r="N36449" s="12"/>
      <c r="O36449" s="12"/>
      <c r="P36449" s="12"/>
      <c r="Q36449" s="12"/>
      <c r="R36449" s="12"/>
      <c r="S36449" s="12"/>
      <c r="T36449" s="12"/>
    </row>
    <row r="36450" spans="4:20" x14ac:dyDescent="0.25">
      <c r="D36450" s="12"/>
      <c r="E36450" s="12"/>
      <c r="F36450" s="12"/>
      <c r="G36450" s="12"/>
      <c r="H36450" s="12"/>
      <c r="I36450" s="12"/>
      <c r="J36450" s="12"/>
      <c r="K36450" s="12"/>
      <c r="L36450" s="12"/>
      <c r="M36450" s="12"/>
      <c r="N36450" s="12"/>
      <c r="O36450" s="12"/>
      <c r="P36450" s="12"/>
      <c r="Q36450" s="12"/>
      <c r="R36450" s="12"/>
      <c r="S36450" s="12"/>
      <c r="T36450" s="12"/>
    </row>
    <row r="36451" spans="4:20" x14ac:dyDescent="0.25">
      <c r="D36451" s="12"/>
      <c r="E36451" s="12"/>
      <c r="F36451" s="12"/>
      <c r="G36451" s="12"/>
      <c r="H36451" s="12"/>
      <c r="I36451" s="12"/>
      <c r="J36451" s="12"/>
      <c r="K36451" s="12"/>
      <c r="L36451" s="12"/>
      <c r="M36451" s="12"/>
      <c r="N36451" s="12"/>
      <c r="O36451" s="12"/>
      <c r="P36451" s="12"/>
      <c r="Q36451" s="12"/>
      <c r="R36451" s="12"/>
      <c r="S36451" s="12"/>
      <c r="T36451" s="12"/>
    </row>
    <row r="36452" spans="4:20" x14ac:dyDescent="0.25">
      <c r="D36452" s="12"/>
      <c r="E36452" s="12"/>
      <c r="F36452" s="12"/>
      <c r="G36452" s="12"/>
      <c r="H36452" s="12"/>
      <c r="I36452" s="12"/>
      <c r="J36452" s="12"/>
      <c r="K36452" s="12"/>
      <c r="L36452" s="12"/>
      <c r="M36452" s="12"/>
      <c r="N36452" s="12"/>
      <c r="O36452" s="12"/>
      <c r="P36452" s="12"/>
      <c r="Q36452" s="12"/>
      <c r="R36452" s="12"/>
      <c r="S36452" s="12"/>
      <c r="T36452" s="12"/>
    </row>
    <row r="36453" spans="4:20" x14ac:dyDescent="0.25">
      <c r="D36453" s="12"/>
      <c r="E36453" s="12"/>
      <c r="F36453" s="12"/>
      <c r="G36453" s="12"/>
      <c r="H36453" s="12"/>
      <c r="I36453" s="12"/>
      <c r="J36453" s="12"/>
      <c r="K36453" s="12"/>
      <c r="L36453" s="12"/>
      <c r="M36453" s="12"/>
      <c r="N36453" s="12"/>
      <c r="O36453" s="12"/>
      <c r="P36453" s="12"/>
      <c r="Q36453" s="12"/>
      <c r="R36453" s="12"/>
      <c r="S36453" s="12"/>
      <c r="T36453" s="12"/>
    </row>
    <row r="36454" spans="4:20" x14ac:dyDescent="0.25">
      <c r="D36454" s="12"/>
      <c r="E36454" s="12"/>
      <c r="F36454" s="12"/>
      <c r="G36454" s="12"/>
      <c r="H36454" s="12"/>
      <c r="I36454" s="12"/>
      <c r="J36454" s="12"/>
      <c r="K36454" s="12"/>
      <c r="L36454" s="12"/>
      <c r="M36454" s="12"/>
      <c r="N36454" s="12"/>
      <c r="O36454" s="12"/>
      <c r="P36454" s="12"/>
      <c r="Q36454" s="12"/>
      <c r="R36454" s="12"/>
      <c r="S36454" s="12"/>
      <c r="T36454" s="12"/>
    </row>
    <row r="36455" spans="4:20" x14ac:dyDescent="0.25">
      <c r="D36455" s="12"/>
      <c r="E36455" s="12"/>
      <c r="F36455" s="12"/>
      <c r="G36455" s="12"/>
      <c r="H36455" s="12"/>
      <c r="I36455" s="12"/>
      <c r="J36455" s="12"/>
      <c r="K36455" s="12"/>
      <c r="L36455" s="12"/>
      <c r="M36455" s="12"/>
      <c r="N36455" s="12"/>
      <c r="O36455" s="12"/>
      <c r="P36455" s="12"/>
      <c r="Q36455" s="12"/>
      <c r="R36455" s="12"/>
      <c r="S36455" s="12"/>
      <c r="T36455" s="12"/>
    </row>
    <row r="36456" spans="4:20" x14ac:dyDescent="0.25">
      <c r="D36456" s="12"/>
      <c r="E36456" s="12"/>
      <c r="F36456" s="12"/>
      <c r="G36456" s="12"/>
      <c r="H36456" s="12"/>
      <c r="I36456" s="12"/>
      <c r="J36456" s="12"/>
      <c r="K36456" s="12"/>
      <c r="L36456" s="12"/>
      <c r="M36456" s="12"/>
      <c r="N36456" s="12"/>
      <c r="O36456" s="12"/>
      <c r="P36456" s="12"/>
      <c r="Q36456" s="12"/>
      <c r="R36456" s="12"/>
      <c r="S36456" s="12"/>
      <c r="T36456" s="12"/>
    </row>
    <row r="36457" spans="4:20" x14ac:dyDescent="0.25">
      <c r="D36457" s="12"/>
      <c r="E36457" s="12"/>
      <c r="F36457" s="12"/>
      <c r="G36457" s="12"/>
      <c r="H36457" s="12"/>
      <c r="I36457" s="12"/>
      <c r="J36457" s="12"/>
      <c r="K36457" s="12"/>
      <c r="L36457" s="12"/>
      <c r="M36457" s="12"/>
      <c r="N36457" s="12"/>
      <c r="O36457" s="12"/>
      <c r="P36457" s="12"/>
      <c r="Q36457" s="12"/>
      <c r="R36457" s="12"/>
      <c r="S36457" s="12"/>
      <c r="T36457" s="12"/>
    </row>
    <row r="36458" spans="4:20" x14ac:dyDescent="0.25">
      <c r="D36458" s="12"/>
      <c r="E36458" s="12"/>
      <c r="F36458" s="12"/>
      <c r="G36458" s="12"/>
      <c r="H36458" s="12"/>
      <c r="I36458" s="12"/>
      <c r="J36458" s="12"/>
      <c r="K36458" s="12"/>
      <c r="L36458" s="12"/>
      <c r="M36458" s="12"/>
      <c r="N36458" s="12"/>
      <c r="O36458" s="12"/>
      <c r="P36458" s="12"/>
      <c r="Q36458" s="12"/>
      <c r="R36458" s="12"/>
      <c r="S36458" s="12"/>
      <c r="T36458" s="12"/>
    </row>
    <row r="36459" spans="4:20" x14ac:dyDescent="0.25">
      <c r="D36459" s="12"/>
      <c r="E36459" s="12"/>
      <c r="F36459" s="12"/>
      <c r="G36459" s="12"/>
      <c r="H36459" s="12"/>
      <c r="I36459" s="12"/>
      <c r="J36459" s="12"/>
      <c r="K36459" s="12"/>
      <c r="L36459" s="12"/>
      <c r="M36459" s="12"/>
      <c r="N36459" s="12"/>
      <c r="O36459" s="12"/>
      <c r="P36459" s="12"/>
      <c r="Q36459" s="12"/>
      <c r="R36459" s="12"/>
      <c r="S36459" s="12"/>
      <c r="T36459" s="12"/>
    </row>
    <row r="36460" spans="4:20" x14ac:dyDescent="0.25">
      <c r="D36460" s="12"/>
      <c r="E36460" s="12"/>
      <c r="F36460" s="12"/>
      <c r="G36460" s="12"/>
      <c r="H36460" s="12"/>
      <c r="I36460" s="12"/>
      <c r="J36460" s="12"/>
      <c r="K36460" s="12"/>
      <c r="L36460" s="12"/>
      <c r="M36460" s="12"/>
      <c r="N36460" s="12"/>
      <c r="O36460" s="12"/>
      <c r="P36460" s="12"/>
      <c r="Q36460" s="12"/>
      <c r="R36460" s="12"/>
      <c r="S36460" s="12"/>
      <c r="T36460" s="12"/>
    </row>
    <row r="36461" spans="4:20" x14ac:dyDescent="0.25">
      <c r="D36461" s="12"/>
      <c r="E36461" s="12"/>
      <c r="F36461" s="12"/>
      <c r="G36461" s="12"/>
      <c r="H36461" s="12"/>
      <c r="I36461" s="12"/>
      <c r="J36461" s="12"/>
      <c r="K36461" s="12"/>
      <c r="L36461" s="12"/>
      <c r="M36461" s="12"/>
      <c r="N36461" s="12"/>
      <c r="O36461" s="12"/>
      <c r="P36461" s="12"/>
      <c r="Q36461" s="12"/>
      <c r="R36461" s="12"/>
      <c r="S36461" s="12"/>
      <c r="T36461" s="12"/>
    </row>
    <row r="36462" spans="4:20" x14ac:dyDescent="0.25">
      <c r="D36462" s="12"/>
      <c r="E36462" s="12"/>
      <c r="F36462" s="12"/>
      <c r="G36462" s="12"/>
      <c r="H36462" s="12"/>
      <c r="I36462" s="12"/>
      <c r="J36462" s="12"/>
      <c r="K36462" s="12"/>
      <c r="L36462" s="12"/>
      <c r="M36462" s="12"/>
      <c r="N36462" s="12"/>
      <c r="O36462" s="12"/>
      <c r="P36462" s="12"/>
      <c r="Q36462" s="12"/>
      <c r="R36462" s="12"/>
      <c r="S36462" s="12"/>
      <c r="T36462" s="12"/>
    </row>
    <row r="36463" spans="4:20" x14ac:dyDescent="0.25">
      <c r="D36463" s="12"/>
      <c r="E36463" s="12"/>
      <c r="F36463" s="12"/>
      <c r="G36463" s="12"/>
      <c r="H36463" s="12"/>
      <c r="I36463" s="12"/>
      <c r="J36463" s="12"/>
      <c r="K36463" s="12"/>
      <c r="L36463" s="12"/>
      <c r="M36463" s="12"/>
      <c r="N36463" s="12"/>
      <c r="O36463" s="12"/>
      <c r="P36463" s="12"/>
      <c r="Q36463" s="12"/>
      <c r="R36463" s="12"/>
      <c r="S36463" s="12"/>
      <c r="T36463" s="12"/>
    </row>
    <row r="36464" spans="4:20" x14ac:dyDescent="0.25">
      <c r="D36464" s="12"/>
      <c r="E36464" s="12"/>
      <c r="F36464" s="12"/>
      <c r="G36464" s="12"/>
      <c r="H36464" s="12"/>
      <c r="I36464" s="12"/>
      <c r="J36464" s="12"/>
      <c r="K36464" s="12"/>
      <c r="L36464" s="12"/>
      <c r="M36464" s="12"/>
      <c r="N36464" s="12"/>
      <c r="O36464" s="12"/>
      <c r="P36464" s="12"/>
      <c r="Q36464" s="12"/>
      <c r="R36464" s="12"/>
      <c r="S36464" s="12"/>
      <c r="T36464" s="12"/>
    </row>
    <row r="36465" spans="4:20" x14ac:dyDescent="0.25">
      <c r="D36465" s="12"/>
      <c r="E36465" s="12"/>
      <c r="F36465" s="12"/>
      <c r="G36465" s="12"/>
      <c r="H36465" s="12"/>
      <c r="I36465" s="12"/>
      <c r="J36465" s="12"/>
      <c r="K36465" s="12"/>
      <c r="L36465" s="12"/>
      <c r="M36465" s="12"/>
      <c r="N36465" s="12"/>
      <c r="O36465" s="12"/>
      <c r="P36465" s="12"/>
      <c r="Q36465" s="12"/>
      <c r="R36465" s="12"/>
      <c r="S36465" s="12"/>
      <c r="T36465" s="12"/>
    </row>
    <row r="36466" spans="4:20" x14ac:dyDescent="0.25">
      <c r="D36466" s="12"/>
      <c r="E36466" s="12"/>
      <c r="F36466" s="12"/>
      <c r="G36466" s="12"/>
      <c r="H36466" s="12"/>
      <c r="I36466" s="12"/>
      <c r="J36466" s="12"/>
      <c r="K36466" s="12"/>
      <c r="L36466" s="12"/>
      <c r="M36466" s="12"/>
      <c r="N36466" s="12"/>
      <c r="O36466" s="12"/>
      <c r="P36466" s="12"/>
      <c r="Q36466" s="12"/>
      <c r="R36466" s="12"/>
      <c r="S36466" s="12"/>
      <c r="T36466" s="12"/>
    </row>
    <row r="36467" spans="4:20" x14ac:dyDescent="0.25">
      <c r="D36467" s="12"/>
      <c r="E36467" s="12"/>
      <c r="F36467" s="12"/>
      <c r="G36467" s="12"/>
      <c r="H36467" s="12"/>
      <c r="I36467" s="12"/>
      <c r="J36467" s="12"/>
      <c r="K36467" s="12"/>
      <c r="L36467" s="12"/>
      <c r="M36467" s="12"/>
      <c r="N36467" s="12"/>
      <c r="O36467" s="12"/>
      <c r="P36467" s="12"/>
      <c r="Q36467" s="12"/>
      <c r="R36467" s="12"/>
      <c r="S36467" s="12"/>
      <c r="T36467" s="12"/>
    </row>
    <row r="36468" spans="4:20" x14ac:dyDescent="0.25">
      <c r="D36468" s="12"/>
      <c r="E36468" s="12"/>
      <c r="F36468" s="12"/>
      <c r="G36468" s="12"/>
      <c r="H36468" s="12"/>
      <c r="I36468" s="12"/>
      <c r="J36468" s="12"/>
      <c r="K36468" s="12"/>
      <c r="L36468" s="12"/>
      <c r="M36468" s="12"/>
      <c r="N36468" s="12"/>
      <c r="O36468" s="12"/>
      <c r="P36468" s="12"/>
      <c r="Q36468" s="12"/>
      <c r="R36468" s="12"/>
      <c r="S36468" s="12"/>
      <c r="T36468" s="12"/>
    </row>
    <row r="36469" spans="4:20" x14ac:dyDescent="0.25">
      <c r="D36469" s="12"/>
      <c r="E36469" s="12"/>
      <c r="F36469" s="12"/>
      <c r="G36469" s="12"/>
      <c r="H36469" s="12"/>
      <c r="I36469" s="12"/>
      <c r="J36469" s="12"/>
      <c r="K36469" s="12"/>
      <c r="L36469" s="12"/>
      <c r="M36469" s="12"/>
      <c r="N36469" s="12"/>
      <c r="O36469" s="12"/>
      <c r="P36469" s="12"/>
      <c r="Q36469" s="12"/>
      <c r="R36469" s="12"/>
      <c r="S36469" s="12"/>
      <c r="T36469" s="12"/>
    </row>
    <row r="36470" spans="4:20" x14ac:dyDescent="0.25">
      <c r="D36470" s="12"/>
      <c r="E36470" s="12"/>
      <c r="F36470" s="12"/>
      <c r="G36470" s="12"/>
      <c r="H36470" s="12"/>
      <c r="I36470" s="12"/>
      <c r="J36470" s="12"/>
      <c r="K36470" s="12"/>
      <c r="L36470" s="12"/>
      <c r="M36470" s="12"/>
      <c r="N36470" s="12"/>
      <c r="O36470" s="12"/>
      <c r="P36470" s="12"/>
      <c r="Q36470" s="12"/>
      <c r="R36470" s="12"/>
      <c r="S36470" s="12"/>
      <c r="T36470" s="12"/>
    </row>
    <row r="36471" spans="4:20" x14ac:dyDescent="0.25">
      <c r="D36471" s="12"/>
      <c r="E36471" s="12"/>
      <c r="F36471" s="12"/>
      <c r="G36471" s="12"/>
      <c r="H36471" s="12"/>
      <c r="I36471" s="12"/>
      <c r="J36471" s="12"/>
      <c r="K36471" s="12"/>
      <c r="L36471" s="12"/>
      <c r="M36471" s="12"/>
      <c r="N36471" s="12"/>
      <c r="O36471" s="12"/>
      <c r="P36471" s="12"/>
      <c r="Q36471" s="12"/>
      <c r="R36471" s="12"/>
      <c r="S36471" s="12"/>
      <c r="T36471" s="12"/>
    </row>
    <row r="36472" spans="4:20" x14ac:dyDescent="0.25">
      <c r="D36472" s="12"/>
      <c r="E36472" s="12"/>
      <c r="F36472" s="12"/>
      <c r="G36472" s="12"/>
      <c r="H36472" s="12"/>
      <c r="I36472" s="12"/>
      <c r="J36472" s="12"/>
      <c r="K36472" s="12"/>
      <c r="L36472" s="12"/>
      <c r="M36472" s="12"/>
      <c r="N36472" s="12"/>
      <c r="O36472" s="12"/>
      <c r="P36472" s="12"/>
      <c r="Q36472" s="12"/>
      <c r="R36472" s="12"/>
      <c r="S36472" s="12"/>
      <c r="T36472" s="12"/>
    </row>
    <row r="36473" spans="4:20" x14ac:dyDescent="0.25">
      <c r="D36473" s="12"/>
      <c r="E36473" s="12"/>
      <c r="F36473" s="12"/>
      <c r="G36473" s="12"/>
      <c r="H36473" s="12"/>
      <c r="I36473" s="12"/>
      <c r="J36473" s="12"/>
      <c r="K36473" s="12"/>
      <c r="L36473" s="12"/>
      <c r="M36473" s="12"/>
      <c r="N36473" s="12"/>
      <c r="O36473" s="12"/>
      <c r="P36473" s="12"/>
      <c r="Q36473" s="12"/>
      <c r="R36473" s="12"/>
      <c r="S36473" s="12"/>
      <c r="T36473" s="12"/>
    </row>
    <row r="36474" spans="4:20" x14ac:dyDescent="0.25">
      <c r="D36474" s="12"/>
      <c r="E36474" s="12"/>
      <c r="F36474" s="12"/>
      <c r="G36474" s="12"/>
      <c r="H36474" s="12"/>
      <c r="I36474" s="12"/>
      <c r="J36474" s="12"/>
      <c r="K36474" s="12"/>
      <c r="L36474" s="12"/>
      <c r="M36474" s="12"/>
      <c r="N36474" s="12"/>
      <c r="O36474" s="12"/>
      <c r="P36474" s="12"/>
      <c r="Q36474" s="12"/>
      <c r="R36474" s="12"/>
      <c r="S36474" s="12"/>
      <c r="T36474" s="12"/>
    </row>
    <row r="36475" spans="4:20" x14ac:dyDescent="0.25">
      <c r="D36475" s="12"/>
      <c r="E36475" s="12"/>
      <c r="F36475" s="12"/>
      <c r="G36475" s="12"/>
      <c r="H36475" s="12"/>
      <c r="I36475" s="12"/>
      <c r="J36475" s="12"/>
      <c r="K36475" s="12"/>
      <c r="L36475" s="12"/>
      <c r="M36475" s="12"/>
      <c r="N36475" s="12"/>
      <c r="O36475" s="12"/>
      <c r="P36475" s="12"/>
      <c r="Q36475" s="12"/>
      <c r="R36475" s="12"/>
      <c r="S36475" s="12"/>
      <c r="T36475" s="12"/>
    </row>
    <row r="36476" spans="4:20" x14ac:dyDescent="0.25">
      <c r="D36476" s="12"/>
      <c r="E36476" s="12"/>
      <c r="F36476" s="12"/>
      <c r="G36476" s="12"/>
      <c r="H36476" s="12"/>
      <c r="I36476" s="12"/>
      <c r="J36476" s="12"/>
      <c r="K36476" s="12"/>
      <c r="L36476" s="12"/>
      <c r="M36476" s="12"/>
      <c r="N36476" s="12"/>
      <c r="O36476" s="12"/>
      <c r="P36476" s="12"/>
      <c r="Q36476" s="12"/>
      <c r="R36476" s="12"/>
      <c r="S36476" s="12"/>
      <c r="T36476" s="12"/>
    </row>
    <row r="36477" spans="4:20" x14ac:dyDescent="0.25">
      <c r="D36477" s="12"/>
      <c r="E36477" s="12"/>
      <c r="F36477" s="12"/>
      <c r="G36477" s="12"/>
      <c r="H36477" s="12"/>
      <c r="I36477" s="12"/>
      <c r="J36477" s="12"/>
      <c r="K36477" s="12"/>
      <c r="L36477" s="12"/>
      <c r="M36477" s="12"/>
      <c r="N36477" s="12"/>
      <c r="O36477" s="12"/>
      <c r="P36477" s="12"/>
      <c r="Q36477" s="12"/>
      <c r="R36477" s="12"/>
      <c r="S36477" s="12"/>
      <c r="T36477" s="12"/>
    </row>
    <row r="36478" spans="4:20" x14ac:dyDescent="0.25">
      <c r="D36478" s="12"/>
      <c r="E36478" s="12"/>
      <c r="F36478" s="12"/>
      <c r="G36478" s="12"/>
      <c r="H36478" s="12"/>
      <c r="I36478" s="12"/>
      <c r="J36478" s="12"/>
      <c r="K36478" s="12"/>
      <c r="L36478" s="12"/>
      <c r="M36478" s="12"/>
      <c r="N36478" s="12"/>
      <c r="O36478" s="12"/>
      <c r="P36478" s="12"/>
      <c r="Q36478" s="12"/>
      <c r="R36478" s="12"/>
      <c r="S36478" s="12"/>
      <c r="T36478" s="12"/>
    </row>
    <row r="36479" spans="4:20" x14ac:dyDescent="0.25">
      <c r="D36479" s="12"/>
      <c r="E36479" s="12"/>
      <c r="F36479" s="12"/>
      <c r="G36479" s="12"/>
      <c r="H36479" s="12"/>
      <c r="I36479" s="12"/>
      <c r="J36479" s="12"/>
      <c r="K36479" s="12"/>
      <c r="L36479" s="12"/>
      <c r="M36479" s="12"/>
      <c r="N36479" s="12"/>
      <c r="O36479" s="12"/>
      <c r="P36479" s="12"/>
      <c r="Q36479" s="12"/>
      <c r="R36479" s="12"/>
      <c r="S36479" s="12"/>
      <c r="T36479" s="12"/>
    </row>
    <row r="36480" spans="4:20" x14ac:dyDescent="0.25">
      <c r="D36480" s="12"/>
      <c r="E36480" s="12"/>
      <c r="F36480" s="12"/>
      <c r="G36480" s="12"/>
      <c r="H36480" s="12"/>
      <c r="I36480" s="12"/>
      <c r="J36480" s="12"/>
      <c r="K36480" s="12"/>
      <c r="L36480" s="12"/>
      <c r="M36480" s="12"/>
      <c r="N36480" s="12"/>
      <c r="O36480" s="12"/>
      <c r="P36480" s="12"/>
      <c r="Q36480" s="12"/>
      <c r="R36480" s="12"/>
      <c r="S36480" s="12"/>
      <c r="T36480" s="12"/>
    </row>
    <row r="36481" spans="4:20" x14ac:dyDescent="0.25">
      <c r="D36481" s="12"/>
      <c r="E36481" s="12"/>
      <c r="F36481" s="12"/>
      <c r="G36481" s="12"/>
      <c r="H36481" s="12"/>
      <c r="I36481" s="12"/>
      <c r="J36481" s="12"/>
      <c r="K36481" s="12"/>
      <c r="L36481" s="12"/>
      <c r="M36481" s="12"/>
      <c r="N36481" s="12"/>
      <c r="O36481" s="12"/>
      <c r="P36481" s="12"/>
      <c r="Q36481" s="12"/>
      <c r="R36481" s="12"/>
      <c r="S36481" s="12"/>
      <c r="T36481" s="12"/>
    </row>
    <row r="36482" spans="4:20" x14ac:dyDescent="0.25">
      <c r="D36482" s="12"/>
      <c r="E36482" s="12"/>
      <c r="F36482" s="12"/>
      <c r="G36482" s="12"/>
      <c r="H36482" s="12"/>
      <c r="I36482" s="12"/>
      <c r="J36482" s="12"/>
      <c r="K36482" s="12"/>
      <c r="L36482" s="12"/>
      <c r="M36482" s="12"/>
      <c r="N36482" s="12"/>
      <c r="O36482" s="12"/>
      <c r="P36482" s="12"/>
      <c r="Q36482" s="12"/>
      <c r="R36482" s="12"/>
      <c r="S36482" s="12"/>
      <c r="T36482" s="12"/>
    </row>
    <row r="36483" spans="4:20" x14ac:dyDescent="0.25">
      <c r="D36483" s="12"/>
      <c r="E36483" s="12"/>
      <c r="F36483" s="12"/>
      <c r="G36483" s="12"/>
      <c r="H36483" s="12"/>
      <c r="I36483" s="12"/>
      <c r="J36483" s="12"/>
      <c r="K36483" s="12"/>
      <c r="L36483" s="12"/>
      <c r="M36483" s="12"/>
      <c r="N36483" s="12"/>
      <c r="O36483" s="12"/>
      <c r="P36483" s="12"/>
      <c r="Q36483" s="12"/>
      <c r="R36483" s="12"/>
      <c r="S36483" s="12"/>
      <c r="T36483" s="12"/>
    </row>
    <row r="36484" spans="4:20" x14ac:dyDescent="0.25">
      <c r="D36484" s="12"/>
      <c r="E36484" s="12"/>
      <c r="F36484" s="12"/>
      <c r="G36484" s="12"/>
      <c r="H36484" s="12"/>
      <c r="I36484" s="12"/>
      <c r="J36484" s="12"/>
      <c r="K36484" s="12"/>
      <c r="L36484" s="12"/>
      <c r="M36484" s="12"/>
      <c r="N36484" s="12"/>
      <c r="O36484" s="12"/>
      <c r="P36484" s="12"/>
      <c r="Q36484" s="12"/>
      <c r="R36484" s="12"/>
      <c r="S36484" s="12"/>
      <c r="T36484" s="12"/>
    </row>
    <row r="36485" spans="4:20" x14ac:dyDescent="0.25">
      <c r="D36485" s="12"/>
      <c r="E36485" s="12"/>
      <c r="F36485" s="12"/>
      <c r="G36485" s="12"/>
      <c r="H36485" s="12"/>
      <c r="I36485" s="12"/>
      <c r="J36485" s="12"/>
      <c r="K36485" s="12"/>
      <c r="L36485" s="12"/>
      <c r="M36485" s="12"/>
      <c r="N36485" s="12"/>
      <c r="O36485" s="12"/>
      <c r="P36485" s="12"/>
      <c r="Q36485" s="12"/>
      <c r="R36485" s="12"/>
      <c r="S36485" s="12"/>
      <c r="T36485" s="12"/>
    </row>
    <row r="36486" spans="4:20" x14ac:dyDescent="0.25">
      <c r="D36486" s="12"/>
      <c r="E36486" s="12"/>
      <c r="F36486" s="12"/>
      <c r="G36486" s="12"/>
      <c r="H36486" s="12"/>
      <c r="I36486" s="12"/>
      <c r="J36486" s="12"/>
      <c r="K36486" s="12"/>
      <c r="L36486" s="12"/>
      <c r="M36486" s="12"/>
      <c r="N36486" s="12"/>
      <c r="O36486" s="12"/>
      <c r="P36486" s="12"/>
      <c r="Q36486" s="12"/>
      <c r="R36486" s="12"/>
      <c r="S36486" s="12"/>
      <c r="T36486" s="12"/>
    </row>
    <row r="36487" spans="4:20" x14ac:dyDescent="0.25">
      <c r="D36487" s="12"/>
      <c r="E36487" s="12"/>
      <c r="F36487" s="12"/>
      <c r="G36487" s="12"/>
      <c r="H36487" s="12"/>
      <c r="I36487" s="12"/>
      <c r="J36487" s="12"/>
      <c r="K36487" s="12"/>
      <c r="L36487" s="12"/>
      <c r="M36487" s="12"/>
      <c r="N36487" s="12"/>
      <c r="O36487" s="12"/>
      <c r="P36487" s="12"/>
      <c r="Q36487" s="12"/>
      <c r="R36487" s="12"/>
      <c r="S36487" s="12"/>
      <c r="T36487" s="12"/>
    </row>
    <row r="36488" spans="4:20" x14ac:dyDescent="0.25">
      <c r="D36488" s="12"/>
      <c r="E36488" s="12"/>
      <c r="F36488" s="12"/>
      <c r="G36488" s="12"/>
      <c r="H36488" s="12"/>
      <c r="I36488" s="12"/>
      <c r="J36488" s="12"/>
      <c r="K36488" s="12"/>
      <c r="L36488" s="12"/>
      <c r="M36488" s="12"/>
      <c r="N36488" s="12"/>
      <c r="O36488" s="12"/>
      <c r="P36488" s="12"/>
      <c r="Q36488" s="12"/>
      <c r="R36488" s="12"/>
      <c r="S36488" s="12"/>
      <c r="T36488" s="12"/>
    </row>
    <row r="36489" spans="4:20" x14ac:dyDescent="0.25">
      <c r="D36489" s="12"/>
      <c r="E36489" s="12"/>
      <c r="F36489" s="12"/>
      <c r="G36489" s="12"/>
      <c r="H36489" s="12"/>
      <c r="I36489" s="12"/>
      <c r="J36489" s="12"/>
      <c r="K36489" s="12"/>
      <c r="L36489" s="12"/>
      <c r="M36489" s="12"/>
      <c r="N36489" s="12"/>
      <c r="O36489" s="12"/>
      <c r="P36489" s="12"/>
      <c r="Q36489" s="12"/>
      <c r="R36489" s="12"/>
      <c r="S36489" s="12"/>
      <c r="T36489" s="12"/>
    </row>
    <row r="36490" spans="4:20" x14ac:dyDescent="0.25">
      <c r="D36490" s="12"/>
      <c r="E36490" s="12"/>
      <c r="F36490" s="12"/>
      <c r="G36490" s="12"/>
      <c r="H36490" s="12"/>
      <c r="I36490" s="12"/>
      <c r="J36490" s="12"/>
      <c r="K36490" s="12"/>
      <c r="L36490" s="12"/>
      <c r="M36490" s="12"/>
      <c r="N36490" s="12"/>
      <c r="O36490" s="12"/>
      <c r="P36490" s="12"/>
      <c r="Q36490" s="12"/>
      <c r="R36490" s="12"/>
      <c r="S36490" s="12"/>
      <c r="T36490" s="12"/>
    </row>
    <row r="36491" spans="4:20" x14ac:dyDescent="0.25">
      <c r="D36491" s="12"/>
      <c r="E36491" s="12"/>
      <c r="F36491" s="12"/>
      <c r="G36491" s="12"/>
      <c r="H36491" s="12"/>
      <c r="I36491" s="12"/>
      <c r="J36491" s="12"/>
      <c r="K36491" s="12"/>
      <c r="L36491" s="12"/>
      <c r="M36491" s="12"/>
      <c r="N36491" s="12"/>
      <c r="O36491" s="12"/>
      <c r="P36491" s="12"/>
      <c r="Q36491" s="12"/>
      <c r="R36491" s="12"/>
      <c r="S36491" s="12"/>
      <c r="T36491" s="12"/>
    </row>
    <row r="36492" spans="4:20" x14ac:dyDescent="0.25">
      <c r="D36492" s="12"/>
      <c r="E36492" s="12"/>
      <c r="F36492" s="12"/>
      <c r="G36492" s="12"/>
      <c r="H36492" s="12"/>
      <c r="I36492" s="12"/>
      <c r="J36492" s="12"/>
      <c r="K36492" s="12"/>
      <c r="L36492" s="12"/>
      <c r="M36492" s="12"/>
      <c r="N36492" s="12"/>
      <c r="O36492" s="12"/>
      <c r="P36492" s="12"/>
      <c r="Q36492" s="12"/>
      <c r="R36492" s="12"/>
      <c r="S36492" s="12"/>
      <c r="T36492" s="12"/>
    </row>
    <row r="36493" spans="4:20" x14ac:dyDescent="0.25">
      <c r="D36493" s="12"/>
      <c r="E36493" s="12"/>
      <c r="F36493" s="12"/>
      <c r="G36493" s="12"/>
      <c r="H36493" s="12"/>
      <c r="I36493" s="12"/>
      <c r="J36493" s="12"/>
      <c r="K36493" s="12"/>
      <c r="L36493" s="12"/>
      <c r="M36493" s="12"/>
      <c r="N36493" s="12"/>
      <c r="O36493" s="12"/>
      <c r="P36493" s="12"/>
      <c r="Q36493" s="12"/>
      <c r="R36493" s="12"/>
      <c r="S36493" s="12"/>
      <c r="T36493" s="12"/>
    </row>
    <row r="36494" spans="4:20" x14ac:dyDescent="0.25">
      <c r="D36494" s="12"/>
      <c r="E36494" s="12"/>
      <c r="F36494" s="12"/>
      <c r="G36494" s="12"/>
      <c r="H36494" s="12"/>
      <c r="I36494" s="12"/>
      <c r="J36494" s="12"/>
      <c r="K36494" s="12"/>
      <c r="L36494" s="12"/>
      <c r="M36494" s="12"/>
      <c r="N36494" s="12"/>
      <c r="O36494" s="12"/>
      <c r="P36494" s="12"/>
      <c r="Q36494" s="12"/>
      <c r="R36494" s="12"/>
      <c r="S36494" s="12"/>
      <c r="T36494" s="12"/>
    </row>
    <row r="36495" spans="4:20" x14ac:dyDescent="0.25">
      <c r="D36495" s="12"/>
      <c r="E36495" s="12"/>
      <c r="F36495" s="12"/>
      <c r="G36495" s="12"/>
      <c r="H36495" s="12"/>
      <c r="I36495" s="12"/>
      <c r="J36495" s="12"/>
      <c r="K36495" s="12"/>
      <c r="L36495" s="12"/>
      <c r="M36495" s="12"/>
      <c r="N36495" s="12"/>
      <c r="O36495" s="12"/>
      <c r="P36495" s="12"/>
      <c r="Q36495" s="12"/>
      <c r="R36495" s="12"/>
      <c r="S36495" s="12"/>
      <c r="T36495" s="12"/>
    </row>
    <row r="36496" spans="4:20" x14ac:dyDescent="0.25">
      <c r="D36496" s="12"/>
      <c r="E36496" s="12"/>
      <c r="F36496" s="12"/>
      <c r="G36496" s="12"/>
      <c r="H36496" s="12"/>
      <c r="I36496" s="12"/>
      <c r="J36496" s="12"/>
      <c r="K36496" s="12"/>
      <c r="L36496" s="12"/>
      <c r="M36496" s="12"/>
      <c r="N36496" s="12"/>
      <c r="O36496" s="12"/>
      <c r="P36496" s="12"/>
      <c r="Q36496" s="12"/>
      <c r="R36496" s="12"/>
      <c r="S36496" s="12"/>
      <c r="T36496" s="12"/>
    </row>
    <row r="36497" spans="4:20" x14ac:dyDescent="0.25">
      <c r="D36497" s="12"/>
      <c r="E36497" s="12"/>
      <c r="F36497" s="12"/>
      <c r="G36497" s="12"/>
      <c r="H36497" s="12"/>
      <c r="I36497" s="12"/>
      <c r="J36497" s="12"/>
      <c r="K36497" s="12"/>
      <c r="L36497" s="12"/>
      <c r="M36497" s="12"/>
      <c r="N36497" s="12"/>
      <c r="O36497" s="12"/>
      <c r="P36497" s="12"/>
      <c r="Q36497" s="12"/>
      <c r="R36497" s="12"/>
      <c r="S36497" s="12"/>
      <c r="T36497" s="12"/>
    </row>
    <row r="36498" spans="4:20" x14ac:dyDescent="0.25">
      <c r="D36498" s="12"/>
      <c r="E36498" s="12"/>
      <c r="F36498" s="12"/>
      <c r="G36498" s="12"/>
      <c r="H36498" s="12"/>
      <c r="I36498" s="12"/>
      <c r="J36498" s="12"/>
      <c r="K36498" s="12"/>
      <c r="L36498" s="12"/>
      <c r="M36498" s="12"/>
      <c r="N36498" s="12"/>
      <c r="O36498" s="12"/>
      <c r="P36498" s="12"/>
      <c r="Q36498" s="12"/>
      <c r="R36498" s="12"/>
      <c r="S36498" s="12"/>
      <c r="T36498" s="12"/>
    </row>
    <row r="36499" spans="4:20" x14ac:dyDescent="0.25">
      <c r="D36499" s="12"/>
      <c r="E36499" s="12"/>
      <c r="F36499" s="12"/>
      <c r="G36499" s="12"/>
      <c r="H36499" s="12"/>
      <c r="I36499" s="12"/>
      <c r="J36499" s="12"/>
      <c r="K36499" s="12"/>
      <c r="L36499" s="12"/>
      <c r="M36499" s="12"/>
      <c r="N36499" s="12"/>
      <c r="O36499" s="12"/>
      <c r="P36499" s="12"/>
      <c r="Q36499" s="12"/>
      <c r="R36499" s="12"/>
      <c r="S36499" s="12"/>
      <c r="T36499" s="12"/>
    </row>
    <row r="36500" spans="4:20" x14ac:dyDescent="0.25">
      <c r="D36500" s="12"/>
      <c r="E36500" s="12"/>
      <c r="F36500" s="12"/>
      <c r="G36500" s="12"/>
      <c r="H36500" s="12"/>
      <c r="I36500" s="12"/>
      <c r="J36500" s="12"/>
      <c r="K36500" s="12"/>
      <c r="L36500" s="12"/>
      <c r="M36500" s="12"/>
      <c r="N36500" s="12"/>
      <c r="O36500" s="12"/>
      <c r="P36500" s="12"/>
      <c r="Q36500" s="12"/>
      <c r="R36500" s="12"/>
      <c r="S36500" s="12"/>
      <c r="T36500" s="12"/>
    </row>
    <row r="36501" spans="4:20" x14ac:dyDescent="0.25">
      <c r="D36501" s="12"/>
      <c r="E36501" s="12"/>
      <c r="F36501" s="12"/>
      <c r="G36501" s="12"/>
      <c r="H36501" s="12"/>
      <c r="I36501" s="12"/>
      <c r="J36501" s="12"/>
      <c r="K36501" s="12"/>
      <c r="L36501" s="12"/>
      <c r="M36501" s="12"/>
      <c r="N36501" s="12"/>
      <c r="O36501" s="12"/>
      <c r="P36501" s="12"/>
      <c r="Q36501" s="12"/>
      <c r="R36501" s="12"/>
      <c r="S36501" s="12"/>
      <c r="T36501" s="12"/>
    </row>
    <row r="36502" spans="4:20" x14ac:dyDescent="0.25">
      <c r="D36502" s="12"/>
      <c r="E36502" s="12"/>
      <c r="F36502" s="12"/>
      <c r="G36502" s="12"/>
      <c r="H36502" s="12"/>
      <c r="I36502" s="12"/>
      <c r="J36502" s="12"/>
      <c r="K36502" s="12"/>
      <c r="L36502" s="12"/>
      <c r="M36502" s="12"/>
      <c r="N36502" s="12"/>
      <c r="O36502" s="12"/>
      <c r="P36502" s="12"/>
      <c r="Q36502" s="12"/>
      <c r="R36502" s="12"/>
      <c r="S36502" s="12"/>
      <c r="T36502" s="12"/>
    </row>
    <row r="36503" spans="4:20" x14ac:dyDescent="0.25">
      <c r="D36503" s="12"/>
      <c r="E36503" s="12"/>
      <c r="F36503" s="12"/>
      <c r="G36503" s="12"/>
      <c r="H36503" s="12"/>
      <c r="I36503" s="12"/>
      <c r="J36503" s="12"/>
      <c r="K36503" s="12"/>
      <c r="L36503" s="12"/>
      <c r="M36503" s="12"/>
      <c r="N36503" s="12"/>
      <c r="O36503" s="12"/>
      <c r="P36503" s="12"/>
      <c r="Q36503" s="12"/>
      <c r="R36503" s="12"/>
      <c r="S36503" s="12"/>
      <c r="T36503" s="12"/>
    </row>
    <row r="36504" spans="4:20" x14ac:dyDescent="0.25">
      <c r="D36504" s="12"/>
      <c r="E36504" s="12"/>
      <c r="F36504" s="12"/>
      <c r="G36504" s="12"/>
      <c r="H36504" s="12"/>
      <c r="I36504" s="12"/>
      <c r="J36504" s="12"/>
      <c r="K36504" s="12"/>
      <c r="L36504" s="12"/>
      <c r="M36504" s="12"/>
      <c r="N36504" s="12"/>
      <c r="O36504" s="12"/>
      <c r="P36504" s="12"/>
      <c r="Q36504" s="12"/>
      <c r="R36504" s="12"/>
      <c r="S36504" s="12"/>
      <c r="T36504" s="12"/>
    </row>
    <row r="36505" spans="4:20" x14ac:dyDescent="0.25">
      <c r="D36505" s="12"/>
      <c r="E36505" s="12"/>
      <c r="F36505" s="12"/>
      <c r="G36505" s="12"/>
      <c r="H36505" s="12"/>
      <c r="I36505" s="12"/>
      <c r="J36505" s="12"/>
      <c r="K36505" s="12"/>
      <c r="L36505" s="12"/>
      <c r="M36505" s="12"/>
      <c r="N36505" s="12"/>
      <c r="O36505" s="12"/>
      <c r="P36505" s="12"/>
      <c r="Q36505" s="12"/>
      <c r="R36505" s="12"/>
      <c r="S36505" s="12"/>
      <c r="T36505" s="12"/>
    </row>
    <row r="36506" spans="4:20" x14ac:dyDescent="0.25">
      <c r="D36506" s="12"/>
      <c r="E36506" s="12"/>
      <c r="F36506" s="12"/>
      <c r="G36506" s="12"/>
      <c r="H36506" s="12"/>
      <c r="I36506" s="12"/>
      <c r="J36506" s="12"/>
      <c r="K36506" s="12"/>
      <c r="L36506" s="12"/>
      <c r="M36506" s="12"/>
      <c r="N36506" s="12"/>
      <c r="O36506" s="12"/>
      <c r="P36506" s="12"/>
      <c r="Q36506" s="12"/>
      <c r="R36506" s="12"/>
      <c r="S36506" s="12"/>
      <c r="T36506" s="12"/>
    </row>
    <row r="36507" spans="4:20" x14ac:dyDescent="0.25">
      <c r="D36507" s="12"/>
      <c r="E36507" s="12"/>
      <c r="F36507" s="12"/>
      <c r="G36507" s="12"/>
      <c r="H36507" s="12"/>
      <c r="I36507" s="12"/>
      <c r="J36507" s="12"/>
      <c r="K36507" s="12"/>
      <c r="L36507" s="12"/>
      <c r="M36507" s="12"/>
      <c r="N36507" s="12"/>
      <c r="O36507" s="12"/>
      <c r="P36507" s="12"/>
      <c r="Q36507" s="12"/>
      <c r="R36507" s="12"/>
      <c r="S36507" s="12"/>
      <c r="T36507" s="12"/>
    </row>
    <row r="36508" spans="4:20" x14ac:dyDescent="0.25">
      <c r="D36508" s="12"/>
      <c r="E36508" s="12"/>
      <c r="F36508" s="12"/>
      <c r="G36508" s="12"/>
      <c r="H36508" s="12"/>
      <c r="I36508" s="12"/>
      <c r="J36508" s="12"/>
      <c r="K36508" s="12"/>
      <c r="L36508" s="12"/>
      <c r="M36508" s="12"/>
      <c r="N36508" s="12"/>
      <c r="O36508" s="12"/>
      <c r="P36508" s="12"/>
      <c r="Q36508" s="12"/>
      <c r="R36508" s="12"/>
      <c r="S36508" s="12"/>
      <c r="T36508" s="12"/>
    </row>
    <row r="36509" spans="4:20" x14ac:dyDescent="0.25">
      <c r="D36509" s="12"/>
      <c r="E36509" s="12"/>
      <c r="F36509" s="12"/>
      <c r="G36509" s="12"/>
      <c r="H36509" s="12"/>
      <c r="I36509" s="12"/>
      <c r="J36509" s="12"/>
      <c r="K36509" s="12"/>
      <c r="L36509" s="12"/>
      <c r="M36509" s="12"/>
      <c r="N36509" s="12"/>
      <c r="O36509" s="12"/>
      <c r="P36509" s="12"/>
      <c r="Q36509" s="12"/>
      <c r="R36509" s="12"/>
      <c r="S36509" s="12"/>
      <c r="T36509" s="12"/>
    </row>
    <row r="36510" spans="4:20" x14ac:dyDescent="0.25">
      <c r="D36510" s="12"/>
      <c r="E36510" s="12"/>
      <c r="F36510" s="12"/>
      <c r="G36510" s="12"/>
      <c r="H36510" s="12"/>
      <c r="I36510" s="12"/>
      <c r="J36510" s="12"/>
      <c r="K36510" s="12"/>
      <c r="L36510" s="12"/>
      <c r="M36510" s="12"/>
      <c r="N36510" s="12"/>
      <c r="O36510" s="12"/>
      <c r="P36510" s="12"/>
      <c r="Q36510" s="12"/>
      <c r="R36510" s="12"/>
      <c r="S36510" s="12"/>
      <c r="T36510" s="12"/>
    </row>
    <row r="36511" spans="4:20" x14ac:dyDescent="0.25">
      <c r="D36511" s="12"/>
      <c r="E36511" s="12"/>
      <c r="F36511" s="12"/>
      <c r="G36511" s="12"/>
      <c r="H36511" s="12"/>
      <c r="I36511" s="12"/>
      <c r="J36511" s="12"/>
      <c r="K36511" s="12"/>
      <c r="L36511" s="12"/>
      <c r="M36511" s="12"/>
      <c r="N36511" s="12"/>
      <c r="O36511" s="12"/>
      <c r="P36511" s="12"/>
      <c r="Q36511" s="12"/>
      <c r="R36511" s="12"/>
      <c r="S36511" s="12"/>
      <c r="T36511" s="12"/>
    </row>
    <row r="36512" spans="4:20" x14ac:dyDescent="0.25">
      <c r="D36512" s="12"/>
      <c r="E36512" s="12"/>
      <c r="F36512" s="12"/>
      <c r="G36512" s="12"/>
      <c r="H36512" s="12"/>
      <c r="I36512" s="12"/>
      <c r="J36512" s="12"/>
      <c r="K36512" s="12"/>
      <c r="L36512" s="12"/>
      <c r="M36512" s="12"/>
      <c r="N36512" s="12"/>
      <c r="O36512" s="12"/>
      <c r="P36512" s="12"/>
      <c r="Q36512" s="12"/>
      <c r="R36512" s="12"/>
      <c r="S36512" s="12"/>
      <c r="T36512" s="12"/>
    </row>
    <row r="36513" spans="4:20" x14ac:dyDescent="0.25">
      <c r="D36513" s="12"/>
      <c r="E36513" s="12"/>
      <c r="F36513" s="12"/>
      <c r="G36513" s="12"/>
      <c r="H36513" s="12"/>
      <c r="I36513" s="12"/>
      <c r="J36513" s="12"/>
      <c r="K36513" s="12"/>
      <c r="L36513" s="12"/>
      <c r="M36513" s="12"/>
      <c r="N36513" s="12"/>
      <c r="O36513" s="12"/>
      <c r="P36513" s="12"/>
      <c r="Q36513" s="12"/>
      <c r="R36513" s="12"/>
      <c r="S36513" s="12"/>
      <c r="T36513" s="12"/>
    </row>
    <row r="36514" spans="4:20" x14ac:dyDescent="0.25">
      <c r="D36514" s="12"/>
      <c r="E36514" s="12"/>
      <c r="F36514" s="12"/>
      <c r="G36514" s="12"/>
      <c r="H36514" s="12"/>
      <c r="I36514" s="12"/>
      <c r="J36514" s="12"/>
      <c r="K36514" s="12"/>
      <c r="L36514" s="12"/>
      <c r="M36514" s="12"/>
      <c r="N36514" s="12"/>
      <c r="O36514" s="12"/>
      <c r="P36514" s="12"/>
      <c r="Q36514" s="12"/>
      <c r="R36514" s="12"/>
      <c r="S36514" s="12"/>
      <c r="T36514" s="12"/>
    </row>
    <row r="36515" spans="4:20" x14ac:dyDescent="0.25">
      <c r="D36515" s="12"/>
      <c r="E36515" s="12"/>
      <c r="F36515" s="12"/>
      <c r="G36515" s="12"/>
      <c r="H36515" s="12"/>
      <c r="I36515" s="12"/>
      <c r="J36515" s="12"/>
      <c r="K36515" s="12"/>
      <c r="L36515" s="12"/>
      <c r="M36515" s="12"/>
      <c r="N36515" s="12"/>
      <c r="O36515" s="12"/>
      <c r="P36515" s="12"/>
      <c r="Q36515" s="12"/>
      <c r="R36515" s="12"/>
      <c r="S36515" s="12"/>
      <c r="T36515" s="12"/>
    </row>
    <row r="36516" spans="4:20" x14ac:dyDescent="0.25">
      <c r="D36516" s="12"/>
      <c r="E36516" s="12"/>
      <c r="F36516" s="12"/>
      <c r="G36516" s="12"/>
      <c r="H36516" s="12"/>
      <c r="I36516" s="12"/>
      <c r="J36516" s="12"/>
      <c r="K36516" s="12"/>
      <c r="L36516" s="12"/>
      <c r="M36516" s="12"/>
      <c r="N36516" s="12"/>
      <c r="O36516" s="12"/>
      <c r="P36516" s="12"/>
      <c r="Q36516" s="12"/>
      <c r="R36516" s="12"/>
      <c r="S36516" s="12"/>
      <c r="T36516" s="12"/>
    </row>
    <row r="36517" spans="4:20" x14ac:dyDescent="0.25">
      <c r="D36517" s="12"/>
      <c r="E36517" s="12"/>
      <c r="F36517" s="12"/>
      <c r="G36517" s="12"/>
      <c r="H36517" s="12"/>
      <c r="I36517" s="12"/>
      <c r="J36517" s="12"/>
      <c r="K36517" s="12"/>
      <c r="L36517" s="12"/>
      <c r="M36517" s="12"/>
      <c r="N36517" s="12"/>
      <c r="O36517" s="12"/>
      <c r="P36517" s="12"/>
      <c r="Q36517" s="12"/>
      <c r="R36517" s="12"/>
      <c r="S36517" s="12"/>
      <c r="T36517" s="12"/>
    </row>
    <row r="36518" spans="4:20" x14ac:dyDescent="0.25">
      <c r="D36518" s="12"/>
      <c r="E36518" s="12"/>
      <c r="F36518" s="12"/>
      <c r="G36518" s="12"/>
      <c r="H36518" s="12"/>
      <c r="I36518" s="12"/>
      <c r="J36518" s="12"/>
      <c r="K36518" s="12"/>
      <c r="L36518" s="12"/>
      <c r="M36518" s="12"/>
      <c r="N36518" s="12"/>
      <c r="O36518" s="12"/>
      <c r="P36518" s="12"/>
      <c r="Q36518" s="12"/>
      <c r="R36518" s="12"/>
      <c r="S36518" s="12"/>
      <c r="T36518" s="12"/>
    </row>
    <row r="36519" spans="4:20" x14ac:dyDescent="0.25">
      <c r="D36519" s="12"/>
      <c r="E36519" s="12"/>
      <c r="F36519" s="12"/>
      <c r="G36519" s="12"/>
      <c r="H36519" s="12"/>
      <c r="I36519" s="12"/>
      <c r="J36519" s="12"/>
      <c r="K36519" s="12"/>
      <c r="L36519" s="12"/>
      <c r="M36519" s="12"/>
      <c r="N36519" s="12"/>
      <c r="O36519" s="12"/>
      <c r="P36519" s="12"/>
      <c r="Q36519" s="12"/>
      <c r="R36519" s="12"/>
      <c r="S36519" s="12"/>
      <c r="T36519" s="12"/>
    </row>
    <row r="36520" spans="4:20" x14ac:dyDescent="0.25">
      <c r="D36520" s="12"/>
      <c r="E36520" s="12"/>
      <c r="F36520" s="12"/>
      <c r="G36520" s="12"/>
      <c r="H36520" s="12"/>
      <c r="I36520" s="12"/>
      <c r="J36520" s="12"/>
      <c r="K36520" s="12"/>
      <c r="L36520" s="12"/>
      <c r="M36520" s="12"/>
      <c r="N36520" s="12"/>
      <c r="O36520" s="12"/>
      <c r="P36520" s="12"/>
      <c r="Q36520" s="12"/>
      <c r="R36520" s="12"/>
      <c r="S36520" s="12"/>
      <c r="T36520" s="12"/>
    </row>
    <row r="36521" spans="4:20" x14ac:dyDescent="0.25">
      <c r="D36521" s="12"/>
      <c r="E36521" s="12"/>
      <c r="F36521" s="12"/>
      <c r="G36521" s="12"/>
      <c r="H36521" s="12"/>
      <c r="I36521" s="12"/>
      <c r="J36521" s="12"/>
      <c r="K36521" s="12"/>
      <c r="L36521" s="12"/>
      <c r="M36521" s="12"/>
      <c r="N36521" s="12"/>
      <c r="O36521" s="12"/>
      <c r="P36521" s="12"/>
      <c r="Q36521" s="12"/>
      <c r="R36521" s="12"/>
      <c r="S36521" s="12"/>
      <c r="T36521" s="12"/>
    </row>
    <row r="36522" spans="4:20" x14ac:dyDescent="0.25">
      <c r="D36522" s="12"/>
      <c r="E36522" s="12"/>
      <c r="F36522" s="12"/>
      <c r="G36522" s="12"/>
      <c r="H36522" s="12"/>
      <c r="I36522" s="12"/>
      <c r="J36522" s="12"/>
      <c r="K36522" s="12"/>
      <c r="L36522" s="12"/>
      <c r="M36522" s="12"/>
      <c r="N36522" s="12"/>
      <c r="O36522" s="12"/>
      <c r="P36522" s="12"/>
      <c r="Q36522" s="12"/>
      <c r="R36522" s="12"/>
      <c r="S36522" s="12"/>
      <c r="T36522" s="12"/>
    </row>
    <row r="36523" spans="4:20" x14ac:dyDescent="0.25">
      <c r="D36523" s="12"/>
      <c r="E36523" s="12"/>
      <c r="F36523" s="12"/>
      <c r="G36523" s="12"/>
      <c r="H36523" s="12"/>
      <c r="I36523" s="12"/>
      <c r="J36523" s="12"/>
      <c r="K36523" s="12"/>
      <c r="L36523" s="12"/>
      <c r="M36523" s="12"/>
      <c r="N36523" s="12"/>
      <c r="O36523" s="12"/>
      <c r="P36523" s="12"/>
      <c r="Q36523" s="12"/>
      <c r="R36523" s="12"/>
      <c r="S36523" s="12"/>
      <c r="T36523" s="12"/>
    </row>
    <row r="36524" spans="4:20" x14ac:dyDescent="0.25">
      <c r="D36524" s="12"/>
      <c r="E36524" s="12"/>
      <c r="F36524" s="12"/>
      <c r="G36524" s="12"/>
      <c r="H36524" s="12"/>
      <c r="I36524" s="12"/>
      <c r="J36524" s="12"/>
      <c r="K36524" s="12"/>
      <c r="L36524" s="12"/>
      <c r="M36524" s="12"/>
      <c r="N36524" s="12"/>
      <c r="O36524" s="12"/>
      <c r="P36524" s="12"/>
      <c r="Q36524" s="12"/>
      <c r="R36524" s="12"/>
      <c r="S36524" s="12"/>
      <c r="T36524" s="12"/>
    </row>
    <row r="36525" spans="4:20" x14ac:dyDescent="0.25">
      <c r="D36525" s="12"/>
      <c r="E36525" s="12"/>
      <c r="F36525" s="12"/>
      <c r="G36525" s="12"/>
      <c r="H36525" s="12"/>
      <c r="I36525" s="12"/>
      <c r="J36525" s="12"/>
      <c r="K36525" s="12"/>
      <c r="L36525" s="12"/>
      <c r="M36525" s="12"/>
      <c r="N36525" s="12"/>
      <c r="O36525" s="12"/>
      <c r="P36525" s="12"/>
      <c r="Q36525" s="12"/>
      <c r="R36525" s="12"/>
      <c r="S36525" s="12"/>
      <c r="T36525" s="12"/>
    </row>
    <row r="36526" spans="4:20" x14ac:dyDescent="0.25">
      <c r="D36526" s="12"/>
      <c r="E36526" s="12"/>
      <c r="F36526" s="12"/>
      <c r="G36526" s="12"/>
      <c r="H36526" s="12"/>
      <c r="I36526" s="12"/>
      <c r="J36526" s="12"/>
      <c r="K36526" s="12"/>
      <c r="L36526" s="12"/>
      <c r="M36526" s="12"/>
      <c r="N36526" s="12"/>
      <c r="O36526" s="12"/>
      <c r="P36526" s="12"/>
      <c r="Q36526" s="12"/>
      <c r="R36526" s="12"/>
      <c r="S36526" s="12"/>
      <c r="T36526" s="12"/>
    </row>
    <row r="36527" spans="4:20" x14ac:dyDescent="0.25">
      <c r="D36527" s="12"/>
      <c r="E36527" s="12"/>
      <c r="F36527" s="12"/>
      <c r="G36527" s="12"/>
      <c r="H36527" s="12"/>
      <c r="I36527" s="12"/>
      <c r="J36527" s="12"/>
      <c r="K36527" s="12"/>
      <c r="L36527" s="12"/>
      <c r="M36527" s="12"/>
      <c r="N36527" s="12"/>
      <c r="O36527" s="12"/>
      <c r="P36527" s="12"/>
      <c r="Q36527" s="12"/>
      <c r="R36527" s="12"/>
      <c r="S36527" s="12"/>
      <c r="T36527" s="12"/>
    </row>
    <row r="36528" spans="4:20" x14ac:dyDescent="0.25">
      <c r="D36528" s="12"/>
      <c r="E36528" s="12"/>
      <c r="F36528" s="12"/>
      <c r="G36528" s="12"/>
      <c r="H36528" s="12"/>
      <c r="I36528" s="12"/>
      <c r="J36528" s="12"/>
      <c r="K36528" s="12"/>
      <c r="L36528" s="12"/>
      <c r="M36528" s="12"/>
      <c r="N36528" s="12"/>
      <c r="O36528" s="12"/>
      <c r="P36528" s="12"/>
      <c r="Q36528" s="12"/>
      <c r="R36528" s="12"/>
      <c r="S36528" s="12"/>
      <c r="T36528" s="12"/>
    </row>
    <row r="36529" spans="4:20" x14ac:dyDescent="0.25">
      <c r="D36529" s="12"/>
      <c r="E36529" s="12"/>
      <c r="F36529" s="12"/>
      <c r="G36529" s="12"/>
      <c r="H36529" s="12"/>
      <c r="I36529" s="12"/>
      <c r="J36529" s="12"/>
      <c r="K36529" s="12"/>
      <c r="L36529" s="12"/>
      <c r="M36529" s="12"/>
      <c r="N36529" s="12"/>
      <c r="O36529" s="12"/>
      <c r="P36529" s="12"/>
      <c r="Q36529" s="12"/>
      <c r="R36529" s="12"/>
      <c r="S36529" s="12"/>
      <c r="T36529" s="12"/>
    </row>
    <row r="36530" spans="4:20" x14ac:dyDescent="0.25">
      <c r="D36530" s="12"/>
      <c r="E36530" s="12"/>
      <c r="F36530" s="12"/>
      <c r="G36530" s="12"/>
      <c r="H36530" s="12"/>
      <c r="I36530" s="12"/>
      <c r="J36530" s="12"/>
      <c r="K36530" s="12"/>
      <c r="L36530" s="12"/>
      <c r="M36530" s="12"/>
      <c r="N36530" s="12"/>
      <c r="O36530" s="12"/>
      <c r="P36530" s="12"/>
      <c r="Q36530" s="12"/>
      <c r="R36530" s="12"/>
      <c r="S36530" s="12"/>
      <c r="T36530" s="12"/>
    </row>
    <row r="36531" spans="4:20" x14ac:dyDescent="0.25">
      <c r="D36531" s="12"/>
      <c r="E36531" s="12"/>
      <c r="F36531" s="12"/>
      <c r="G36531" s="12"/>
      <c r="H36531" s="12"/>
      <c r="I36531" s="12"/>
      <c r="J36531" s="12"/>
      <c r="K36531" s="12"/>
      <c r="L36531" s="12"/>
      <c r="M36531" s="12"/>
      <c r="N36531" s="12"/>
      <c r="O36531" s="12"/>
      <c r="P36531" s="12"/>
      <c r="Q36531" s="12"/>
      <c r="R36531" s="12"/>
      <c r="S36531" s="12"/>
      <c r="T36531" s="12"/>
    </row>
    <row r="36532" spans="4:20" x14ac:dyDescent="0.25">
      <c r="D36532" s="12"/>
      <c r="E36532" s="12"/>
      <c r="F36532" s="12"/>
      <c r="G36532" s="12"/>
      <c r="H36532" s="12"/>
      <c r="I36532" s="12"/>
      <c r="J36532" s="12"/>
      <c r="K36532" s="12"/>
      <c r="L36532" s="12"/>
      <c r="M36532" s="12"/>
      <c r="N36532" s="12"/>
      <c r="O36532" s="12"/>
      <c r="P36532" s="12"/>
      <c r="Q36532" s="12"/>
      <c r="R36532" s="12"/>
      <c r="S36532" s="12"/>
      <c r="T36532" s="12"/>
    </row>
    <row r="36533" spans="4:20" x14ac:dyDescent="0.25">
      <c r="D36533" s="12"/>
      <c r="E36533" s="12"/>
      <c r="F36533" s="12"/>
      <c r="G36533" s="12"/>
      <c r="H36533" s="12"/>
      <c r="I36533" s="12"/>
      <c r="J36533" s="12"/>
      <c r="K36533" s="12"/>
      <c r="L36533" s="12"/>
      <c r="M36533" s="12"/>
      <c r="N36533" s="12"/>
      <c r="O36533" s="12"/>
      <c r="P36533" s="12"/>
      <c r="Q36533" s="12"/>
      <c r="R36533" s="12"/>
      <c r="S36533" s="12"/>
      <c r="T36533" s="12"/>
    </row>
    <row r="36534" spans="4:20" x14ac:dyDescent="0.25">
      <c r="D36534" s="12"/>
      <c r="E36534" s="12"/>
      <c r="F36534" s="12"/>
      <c r="G36534" s="12"/>
      <c r="H36534" s="12"/>
      <c r="I36534" s="12"/>
      <c r="J36534" s="12"/>
      <c r="K36534" s="12"/>
      <c r="L36534" s="12"/>
      <c r="M36534" s="12"/>
      <c r="N36534" s="12"/>
      <c r="O36534" s="12"/>
      <c r="P36534" s="12"/>
      <c r="Q36534" s="12"/>
      <c r="R36534" s="12"/>
      <c r="S36534" s="12"/>
      <c r="T36534" s="12"/>
    </row>
    <row r="36535" spans="4:20" x14ac:dyDescent="0.25">
      <c r="D36535" s="12"/>
      <c r="E36535" s="12"/>
      <c r="F36535" s="12"/>
      <c r="G36535" s="12"/>
      <c r="H36535" s="12"/>
      <c r="I36535" s="12"/>
      <c r="J36535" s="12"/>
      <c r="K36535" s="12"/>
      <c r="L36535" s="12"/>
      <c r="M36535" s="12"/>
      <c r="N36535" s="12"/>
      <c r="O36535" s="12"/>
      <c r="P36535" s="12"/>
      <c r="Q36535" s="12"/>
      <c r="R36535" s="12"/>
      <c r="S36535" s="12"/>
      <c r="T36535" s="12"/>
    </row>
    <row r="36536" spans="4:20" x14ac:dyDescent="0.25">
      <c r="D36536" s="12"/>
      <c r="E36536" s="12"/>
      <c r="F36536" s="12"/>
      <c r="G36536" s="12"/>
      <c r="H36536" s="12"/>
      <c r="I36536" s="12"/>
      <c r="J36536" s="12"/>
      <c r="K36536" s="12"/>
      <c r="L36536" s="12"/>
      <c r="M36536" s="12"/>
      <c r="N36536" s="12"/>
      <c r="O36536" s="12"/>
      <c r="P36536" s="12"/>
      <c r="Q36536" s="12"/>
      <c r="R36536" s="12"/>
      <c r="S36536" s="12"/>
      <c r="T36536" s="12"/>
    </row>
    <row r="36537" spans="4:20" x14ac:dyDescent="0.25">
      <c r="D36537" s="12"/>
      <c r="E36537" s="12"/>
      <c r="F36537" s="12"/>
      <c r="G36537" s="12"/>
      <c r="H36537" s="12"/>
      <c r="I36537" s="12"/>
      <c r="J36537" s="12"/>
      <c r="K36537" s="12"/>
      <c r="L36537" s="12"/>
      <c r="M36537" s="12"/>
      <c r="N36537" s="12"/>
      <c r="O36537" s="12"/>
      <c r="P36537" s="12"/>
      <c r="Q36537" s="12"/>
      <c r="R36537" s="12"/>
      <c r="S36537" s="12"/>
      <c r="T36537" s="12"/>
    </row>
    <row r="36538" spans="4:20" x14ac:dyDescent="0.25">
      <c r="D36538" s="12"/>
      <c r="E36538" s="12"/>
      <c r="F36538" s="12"/>
      <c r="G36538" s="12"/>
      <c r="H36538" s="12"/>
      <c r="I36538" s="12"/>
      <c r="J36538" s="12"/>
      <c r="K36538" s="12"/>
      <c r="L36538" s="12"/>
      <c r="M36538" s="12"/>
      <c r="N36538" s="12"/>
      <c r="O36538" s="12"/>
      <c r="P36538" s="12"/>
      <c r="Q36538" s="12"/>
      <c r="R36538" s="12"/>
      <c r="S36538" s="12"/>
      <c r="T36538" s="12"/>
    </row>
    <row r="36539" spans="4:20" x14ac:dyDescent="0.25">
      <c r="D36539" s="12"/>
      <c r="E36539" s="12"/>
      <c r="F36539" s="12"/>
      <c r="G36539" s="12"/>
      <c r="H36539" s="12"/>
      <c r="I36539" s="12"/>
      <c r="J36539" s="12"/>
      <c r="K36539" s="12"/>
      <c r="L36539" s="12"/>
      <c r="M36539" s="12"/>
      <c r="N36539" s="12"/>
      <c r="O36539" s="12"/>
      <c r="P36539" s="12"/>
      <c r="Q36539" s="12"/>
      <c r="R36539" s="12"/>
      <c r="S36539" s="12"/>
      <c r="T36539" s="12"/>
    </row>
    <row r="36540" spans="4:20" x14ac:dyDescent="0.25">
      <c r="D36540" s="12"/>
      <c r="E36540" s="12"/>
      <c r="F36540" s="12"/>
      <c r="G36540" s="12"/>
      <c r="H36540" s="12"/>
      <c r="I36540" s="12"/>
      <c r="J36540" s="12"/>
      <c r="K36540" s="12"/>
      <c r="L36540" s="12"/>
      <c r="M36540" s="12"/>
      <c r="N36540" s="12"/>
      <c r="O36540" s="12"/>
      <c r="P36540" s="12"/>
      <c r="Q36540" s="12"/>
      <c r="R36540" s="12"/>
      <c r="S36540" s="12"/>
      <c r="T36540" s="12"/>
    </row>
    <row r="36541" spans="4:20" x14ac:dyDescent="0.25">
      <c r="D36541" s="12"/>
      <c r="E36541" s="12"/>
      <c r="F36541" s="12"/>
      <c r="G36541" s="12"/>
      <c r="H36541" s="12"/>
      <c r="I36541" s="12"/>
      <c r="J36541" s="12"/>
      <c r="K36541" s="12"/>
      <c r="L36541" s="12"/>
      <c r="M36541" s="12"/>
      <c r="N36541" s="12"/>
      <c r="O36541" s="12"/>
      <c r="P36541" s="12"/>
      <c r="Q36541" s="12"/>
      <c r="R36541" s="12"/>
      <c r="S36541" s="12"/>
      <c r="T36541" s="12"/>
    </row>
    <row r="36542" spans="4:20" x14ac:dyDescent="0.25">
      <c r="D36542" s="12"/>
      <c r="E36542" s="12"/>
      <c r="F36542" s="12"/>
      <c r="G36542" s="12"/>
      <c r="H36542" s="12"/>
      <c r="I36542" s="12"/>
      <c r="J36542" s="12"/>
      <c r="K36542" s="12"/>
      <c r="L36542" s="12"/>
      <c r="M36542" s="12"/>
      <c r="N36542" s="12"/>
      <c r="O36542" s="12"/>
      <c r="P36542" s="12"/>
      <c r="Q36542" s="12"/>
      <c r="R36542" s="12"/>
      <c r="S36542" s="12"/>
      <c r="T36542" s="12"/>
    </row>
    <row r="36543" spans="4:20" x14ac:dyDescent="0.25">
      <c r="D36543" s="12"/>
      <c r="E36543" s="12"/>
      <c r="F36543" s="12"/>
      <c r="G36543" s="12"/>
      <c r="H36543" s="12"/>
      <c r="I36543" s="12"/>
      <c r="J36543" s="12"/>
      <c r="K36543" s="12"/>
      <c r="L36543" s="12"/>
      <c r="M36543" s="12"/>
      <c r="N36543" s="12"/>
      <c r="O36543" s="12"/>
      <c r="P36543" s="12"/>
      <c r="Q36543" s="12"/>
      <c r="R36543" s="12"/>
      <c r="S36543" s="12"/>
      <c r="T36543" s="12"/>
    </row>
    <row r="36544" spans="4:20" x14ac:dyDescent="0.25">
      <c r="D36544" s="12"/>
      <c r="E36544" s="12"/>
      <c r="F36544" s="12"/>
      <c r="G36544" s="12"/>
      <c r="H36544" s="12"/>
      <c r="I36544" s="12"/>
      <c r="J36544" s="12"/>
      <c r="K36544" s="12"/>
      <c r="L36544" s="12"/>
      <c r="M36544" s="12"/>
      <c r="N36544" s="12"/>
      <c r="O36544" s="12"/>
      <c r="P36544" s="12"/>
      <c r="Q36544" s="12"/>
      <c r="R36544" s="12"/>
      <c r="S36544" s="12"/>
      <c r="T36544" s="12"/>
    </row>
    <row r="36545" spans="4:20" x14ac:dyDescent="0.25">
      <c r="D36545" s="12"/>
      <c r="E36545" s="12"/>
      <c r="F36545" s="12"/>
      <c r="G36545" s="12"/>
      <c r="H36545" s="12"/>
      <c r="I36545" s="12"/>
      <c r="J36545" s="12"/>
      <c r="K36545" s="12"/>
      <c r="L36545" s="12"/>
      <c r="M36545" s="12"/>
      <c r="N36545" s="12"/>
      <c r="O36545" s="12"/>
      <c r="P36545" s="12"/>
      <c r="Q36545" s="12"/>
      <c r="R36545" s="12"/>
      <c r="S36545" s="12"/>
      <c r="T36545" s="12"/>
    </row>
    <row r="36546" spans="4:20" x14ac:dyDescent="0.25">
      <c r="D36546" s="12"/>
      <c r="E36546" s="12"/>
      <c r="F36546" s="12"/>
      <c r="G36546" s="12"/>
      <c r="H36546" s="12"/>
      <c r="I36546" s="12"/>
      <c r="J36546" s="12"/>
      <c r="K36546" s="12"/>
      <c r="L36546" s="12"/>
      <c r="M36546" s="12"/>
      <c r="N36546" s="12"/>
      <c r="O36546" s="12"/>
      <c r="P36546" s="12"/>
      <c r="Q36546" s="12"/>
      <c r="R36546" s="12"/>
      <c r="S36546" s="12"/>
      <c r="T36546" s="12"/>
    </row>
    <row r="36547" spans="4:20" x14ac:dyDescent="0.25">
      <c r="D36547" s="12"/>
      <c r="E36547" s="12"/>
      <c r="F36547" s="12"/>
      <c r="G36547" s="12"/>
      <c r="H36547" s="12"/>
      <c r="I36547" s="12"/>
      <c r="J36547" s="12"/>
      <c r="K36547" s="12"/>
      <c r="L36547" s="12"/>
      <c r="M36547" s="12"/>
      <c r="N36547" s="12"/>
      <c r="O36547" s="12"/>
      <c r="P36547" s="12"/>
      <c r="Q36547" s="12"/>
      <c r="R36547" s="12"/>
      <c r="S36547" s="12"/>
      <c r="T36547" s="12"/>
    </row>
    <row r="36548" spans="4:20" x14ac:dyDescent="0.25">
      <c r="D36548" s="12"/>
      <c r="E36548" s="12"/>
      <c r="F36548" s="12"/>
      <c r="G36548" s="12"/>
      <c r="H36548" s="12"/>
      <c r="I36548" s="12"/>
      <c r="J36548" s="12"/>
      <c r="K36548" s="12"/>
      <c r="L36548" s="12"/>
      <c r="M36548" s="12"/>
      <c r="N36548" s="12"/>
      <c r="O36548" s="12"/>
      <c r="P36548" s="12"/>
      <c r="Q36548" s="12"/>
      <c r="R36548" s="12"/>
      <c r="S36548" s="12"/>
      <c r="T36548" s="12"/>
    </row>
    <row r="36549" spans="4:20" x14ac:dyDescent="0.25">
      <c r="D36549" s="12"/>
      <c r="E36549" s="12"/>
      <c r="F36549" s="12"/>
      <c r="G36549" s="12"/>
      <c r="H36549" s="12"/>
      <c r="I36549" s="12"/>
      <c r="J36549" s="12"/>
      <c r="K36549" s="12"/>
      <c r="L36549" s="12"/>
      <c r="M36549" s="12"/>
      <c r="N36549" s="12"/>
      <c r="O36549" s="12"/>
      <c r="P36549" s="12"/>
      <c r="Q36549" s="12"/>
      <c r="R36549" s="12"/>
      <c r="S36549" s="12"/>
      <c r="T36549" s="12"/>
    </row>
    <row r="36550" spans="4:20" x14ac:dyDescent="0.25">
      <c r="D36550" s="12"/>
      <c r="E36550" s="12"/>
      <c r="F36550" s="12"/>
      <c r="G36550" s="12"/>
      <c r="H36550" s="12"/>
      <c r="I36550" s="12"/>
      <c r="J36550" s="12"/>
      <c r="K36550" s="12"/>
      <c r="L36550" s="12"/>
      <c r="M36550" s="12"/>
      <c r="N36550" s="12"/>
      <c r="O36550" s="12"/>
      <c r="P36550" s="12"/>
      <c r="Q36550" s="12"/>
      <c r="R36550" s="12"/>
      <c r="S36550" s="12"/>
      <c r="T36550" s="12"/>
    </row>
    <row r="36551" spans="4:20" x14ac:dyDescent="0.25">
      <c r="D36551" s="12"/>
      <c r="E36551" s="12"/>
      <c r="F36551" s="12"/>
      <c r="G36551" s="12"/>
      <c r="H36551" s="12"/>
      <c r="I36551" s="12"/>
      <c r="J36551" s="12"/>
      <c r="K36551" s="12"/>
      <c r="L36551" s="12"/>
      <c r="M36551" s="12"/>
      <c r="N36551" s="12"/>
      <c r="O36551" s="12"/>
      <c r="P36551" s="12"/>
      <c r="Q36551" s="12"/>
      <c r="R36551" s="12"/>
      <c r="S36551" s="12"/>
      <c r="T36551" s="12"/>
    </row>
    <row r="36552" spans="4:20" x14ac:dyDescent="0.25">
      <c r="D36552" s="12"/>
      <c r="E36552" s="12"/>
      <c r="F36552" s="12"/>
      <c r="G36552" s="12"/>
      <c r="H36552" s="12"/>
      <c r="I36552" s="12"/>
      <c r="J36552" s="12"/>
      <c r="K36552" s="12"/>
      <c r="L36552" s="12"/>
      <c r="M36552" s="12"/>
      <c r="N36552" s="12"/>
      <c r="O36552" s="12"/>
      <c r="P36552" s="12"/>
      <c r="Q36552" s="12"/>
      <c r="R36552" s="12"/>
      <c r="S36552" s="12"/>
      <c r="T36552" s="12"/>
    </row>
    <row r="36553" spans="4:20" x14ac:dyDescent="0.25">
      <c r="D36553" s="12"/>
      <c r="E36553" s="12"/>
      <c r="F36553" s="12"/>
      <c r="G36553" s="12"/>
      <c r="H36553" s="12"/>
      <c r="I36553" s="12"/>
      <c r="J36553" s="12"/>
      <c r="K36553" s="12"/>
      <c r="L36553" s="12"/>
      <c r="M36553" s="12"/>
      <c r="N36553" s="12"/>
      <c r="O36553" s="12"/>
      <c r="P36553" s="12"/>
      <c r="Q36553" s="12"/>
      <c r="R36553" s="12"/>
      <c r="S36553" s="12"/>
      <c r="T36553" s="12"/>
    </row>
    <row r="36554" spans="4:20" x14ac:dyDescent="0.25">
      <c r="D36554" s="12"/>
      <c r="E36554" s="12"/>
      <c r="F36554" s="12"/>
      <c r="G36554" s="12"/>
      <c r="H36554" s="12"/>
      <c r="I36554" s="12"/>
      <c r="J36554" s="12"/>
      <c r="K36554" s="12"/>
      <c r="L36554" s="12"/>
      <c r="M36554" s="12"/>
      <c r="N36554" s="12"/>
      <c r="O36554" s="12"/>
      <c r="P36554" s="12"/>
      <c r="Q36554" s="12"/>
      <c r="R36554" s="12"/>
      <c r="S36554" s="12"/>
      <c r="T36554" s="12"/>
    </row>
    <row r="36555" spans="4:20" x14ac:dyDescent="0.25">
      <c r="D36555" s="12"/>
      <c r="E36555" s="12"/>
      <c r="F36555" s="12"/>
      <c r="G36555" s="12"/>
      <c r="H36555" s="12"/>
      <c r="I36555" s="12"/>
      <c r="J36555" s="12"/>
      <c r="K36555" s="12"/>
      <c r="L36555" s="12"/>
      <c r="M36555" s="12"/>
      <c r="N36555" s="12"/>
      <c r="O36555" s="12"/>
      <c r="P36555" s="12"/>
      <c r="Q36555" s="12"/>
      <c r="R36555" s="12"/>
      <c r="S36555" s="12"/>
      <c r="T36555" s="12"/>
    </row>
    <row r="36556" spans="4:20" x14ac:dyDescent="0.25">
      <c r="D36556" s="12"/>
      <c r="E36556" s="12"/>
      <c r="F36556" s="12"/>
      <c r="G36556" s="12"/>
      <c r="H36556" s="12"/>
      <c r="I36556" s="12"/>
      <c r="J36556" s="12"/>
      <c r="K36556" s="12"/>
      <c r="L36556" s="12"/>
      <c r="M36556" s="12"/>
      <c r="N36556" s="12"/>
      <c r="O36556" s="12"/>
      <c r="P36556" s="12"/>
      <c r="Q36556" s="12"/>
      <c r="R36556" s="12"/>
      <c r="S36556" s="12"/>
      <c r="T36556" s="12"/>
    </row>
    <row r="36557" spans="4:20" x14ac:dyDescent="0.25">
      <c r="D36557" s="12"/>
      <c r="E36557" s="12"/>
      <c r="F36557" s="12"/>
      <c r="G36557" s="12"/>
      <c r="H36557" s="12"/>
      <c r="I36557" s="12"/>
      <c r="J36557" s="12"/>
      <c r="K36557" s="12"/>
      <c r="L36557" s="12"/>
      <c r="M36557" s="12"/>
      <c r="N36557" s="12"/>
      <c r="O36557" s="12"/>
      <c r="P36557" s="12"/>
      <c r="Q36557" s="12"/>
      <c r="R36557" s="12"/>
      <c r="S36557" s="12"/>
      <c r="T36557" s="12"/>
    </row>
    <row r="36558" spans="4:20" x14ac:dyDescent="0.25">
      <c r="D36558" s="12"/>
      <c r="E36558" s="12"/>
      <c r="F36558" s="12"/>
      <c r="G36558" s="12"/>
      <c r="H36558" s="12"/>
      <c r="I36558" s="12"/>
      <c r="J36558" s="12"/>
      <c r="K36558" s="12"/>
      <c r="L36558" s="12"/>
      <c r="M36558" s="12"/>
      <c r="N36558" s="12"/>
      <c r="O36558" s="12"/>
      <c r="P36558" s="12"/>
      <c r="Q36558" s="12"/>
      <c r="R36558" s="12"/>
      <c r="S36558" s="12"/>
      <c r="T36558" s="12"/>
    </row>
    <row r="36559" spans="4:20" x14ac:dyDescent="0.25">
      <c r="D36559" s="12"/>
      <c r="E36559" s="12"/>
      <c r="F36559" s="12"/>
      <c r="G36559" s="12"/>
      <c r="H36559" s="12"/>
      <c r="I36559" s="12"/>
      <c r="J36559" s="12"/>
      <c r="K36559" s="12"/>
      <c r="L36559" s="12"/>
      <c r="M36559" s="12"/>
      <c r="N36559" s="12"/>
      <c r="O36559" s="12"/>
      <c r="P36559" s="12"/>
      <c r="Q36559" s="12"/>
      <c r="R36559" s="12"/>
      <c r="S36559" s="12"/>
      <c r="T36559" s="12"/>
    </row>
    <row r="36560" spans="4:20" x14ac:dyDescent="0.25">
      <c r="D36560" s="12"/>
      <c r="E36560" s="12"/>
      <c r="F36560" s="12"/>
      <c r="G36560" s="12"/>
      <c r="H36560" s="12"/>
      <c r="I36560" s="12"/>
      <c r="J36560" s="12"/>
      <c r="K36560" s="12"/>
      <c r="L36560" s="12"/>
      <c r="M36560" s="12"/>
      <c r="N36560" s="12"/>
      <c r="O36560" s="12"/>
      <c r="P36560" s="12"/>
      <c r="Q36560" s="12"/>
      <c r="R36560" s="12"/>
      <c r="S36560" s="12"/>
      <c r="T36560" s="12"/>
    </row>
    <row r="36561" spans="4:20" x14ac:dyDescent="0.25">
      <c r="D36561" s="12"/>
      <c r="E36561" s="12"/>
      <c r="F36561" s="12"/>
      <c r="G36561" s="12"/>
      <c r="H36561" s="12"/>
      <c r="I36561" s="12"/>
      <c r="J36561" s="12"/>
      <c r="K36561" s="12"/>
      <c r="L36561" s="12"/>
      <c r="M36561" s="12"/>
      <c r="N36561" s="12"/>
      <c r="O36561" s="12"/>
      <c r="P36561" s="12"/>
      <c r="Q36561" s="12"/>
      <c r="R36561" s="12"/>
      <c r="S36561" s="12"/>
      <c r="T36561" s="12"/>
    </row>
    <row r="36562" spans="4:20" x14ac:dyDescent="0.25">
      <c r="D36562" s="12"/>
      <c r="E36562" s="12"/>
      <c r="F36562" s="12"/>
      <c r="G36562" s="12"/>
      <c r="H36562" s="12"/>
      <c r="I36562" s="12"/>
      <c r="J36562" s="12"/>
      <c r="K36562" s="12"/>
      <c r="L36562" s="12"/>
      <c r="M36562" s="12"/>
      <c r="N36562" s="12"/>
      <c r="O36562" s="12"/>
      <c r="P36562" s="12"/>
      <c r="Q36562" s="12"/>
      <c r="R36562" s="12"/>
      <c r="S36562" s="12"/>
      <c r="T36562" s="12"/>
    </row>
    <row r="36563" spans="4:20" x14ac:dyDescent="0.25">
      <c r="D36563" s="12"/>
      <c r="E36563" s="12"/>
      <c r="F36563" s="12"/>
      <c r="G36563" s="12"/>
      <c r="H36563" s="12"/>
      <c r="I36563" s="12"/>
      <c r="J36563" s="12"/>
      <c r="K36563" s="12"/>
      <c r="L36563" s="12"/>
      <c r="M36563" s="12"/>
      <c r="N36563" s="12"/>
      <c r="O36563" s="12"/>
      <c r="P36563" s="12"/>
      <c r="Q36563" s="12"/>
      <c r="R36563" s="12"/>
      <c r="S36563" s="12"/>
      <c r="T36563" s="12"/>
    </row>
    <row r="36564" spans="4:20" x14ac:dyDescent="0.25">
      <c r="D36564" s="12"/>
      <c r="E36564" s="12"/>
      <c r="F36564" s="12"/>
      <c r="G36564" s="12"/>
      <c r="H36564" s="12"/>
      <c r="I36564" s="12"/>
      <c r="J36564" s="12"/>
      <c r="K36564" s="12"/>
      <c r="L36564" s="12"/>
      <c r="M36564" s="12"/>
      <c r="N36564" s="12"/>
      <c r="O36564" s="12"/>
      <c r="P36564" s="12"/>
      <c r="Q36564" s="12"/>
      <c r="R36564" s="12"/>
      <c r="S36564" s="12"/>
      <c r="T36564" s="12"/>
    </row>
    <row r="36565" spans="4:20" x14ac:dyDescent="0.25">
      <c r="D36565" s="12"/>
      <c r="E36565" s="12"/>
      <c r="F36565" s="12"/>
      <c r="G36565" s="12"/>
      <c r="H36565" s="12"/>
      <c r="I36565" s="12"/>
      <c r="J36565" s="12"/>
      <c r="K36565" s="12"/>
      <c r="L36565" s="12"/>
      <c r="M36565" s="12"/>
      <c r="N36565" s="12"/>
      <c r="O36565" s="12"/>
      <c r="P36565" s="12"/>
      <c r="Q36565" s="12"/>
      <c r="R36565" s="12"/>
      <c r="S36565" s="12"/>
      <c r="T36565" s="12"/>
    </row>
    <row r="36566" spans="4:20" x14ac:dyDescent="0.25">
      <c r="D36566" s="12"/>
      <c r="E36566" s="12"/>
      <c r="F36566" s="12"/>
      <c r="G36566" s="12"/>
      <c r="H36566" s="12"/>
      <c r="I36566" s="12"/>
      <c r="J36566" s="12"/>
      <c r="K36566" s="12"/>
      <c r="L36566" s="12"/>
      <c r="M36566" s="12"/>
      <c r="N36566" s="12"/>
      <c r="O36566" s="12"/>
      <c r="P36566" s="12"/>
      <c r="Q36566" s="12"/>
      <c r="R36566" s="12"/>
      <c r="S36566" s="12"/>
      <c r="T36566" s="12"/>
    </row>
    <row r="36567" spans="4:20" x14ac:dyDescent="0.25">
      <c r="D36567" s="12"/>
      <c r="E36567" s="12"/>
      <c r="F36567" s="12"/>
      <c r="G36567" s="12"/>
      <c r="H36567" s="12"/>
      <c r="I36567" s="12"/>
      <c r="J36567" s="12"/>
      <c r="K36567" s="12"/>
      <c r="L36567" s="12"/>
      <c r="M36567" s="12"/>
      <c r="N36567" s="12"/>
      <c r="O36567" s="12"/>
      <c r="P36567" s="12"/>
      <c r="Q36567" s="12"/>
      <c r="R36567" s="12"/>
      <c r="S36567" s="12"/>
      <c r="T36567" s="12"/>
    </row>
    <row r="36568" spans="4:20" x14ac:dyDescent="0.25">
      <c r="D36568" s="12"/>
      <c r="E36568" s="12"/>
      <c r="F36568" s="12"/>
      <c r="G36568" s="12"/>
      <c r="H36568" s="12"/>
      <c r="I36568" s="12"/>
      <c r="J36568" s="12"/>
      <c r="K36568" s="12"/>
      <c r="L36568" s="12"/>
      <c r="M36568" s="12"/>
      <c r="N36568" s="12"/>
      <c r="O36568" s="12"/>
      <c r="P36568" s="12"/>
      <c r="Q36568" s="12"/>
      <c r="R36568" s="12"/>
      <c r="S36568" s="12"/>
      <c r="T36568" s="12"/>
    </row>
    <row r="36569" spans="4:20" x14ac:dyDescent="0.25">
      <c r="D36569" s="12"/>
      <c r="E36569" s="12"/>
      <c r="F36569" s="12"/>
      <c r="G36569" s="12"/>
      <c r="H36569" s="12"/>
      <c r="I36569" s="12"/>
      <c r="J36569" s="12"/>
      <c r="K36569" s="12"/>
      <c r="L36569" s="12"/>
      <c r="M36569" s="12"/>
      <c r="N36569" s="12"/>
      <c r="O36569" s="12"/>
      <c r="P36569" s="12"/>
      <c r="Q36569" s="12"/>
      <c r="R36569" s="12"/>
      <c r="S36569" s="12"/>
      <c r="T36569" s="12"/>
    </row>
    <row r="36570" spans="4:20" x14ac:dyDescent="0.25">
      <c r="D36570" s="12"/>
      <c r="E36570" s="12"/>
      <c r="F36570" s="12"/>
      <c r="G36570" s="12"/>
      <c r="H36570" s="12"/>
      <c r="I36570" s="12"/>
      <c r="J36570" s="12"/>
      <c r="K36570" s="12"/>
      <c r="L36570" s="12"/>
      <c r="M36570" s="12"/>
      <c r="N36570" s="12"/>
      <c r="O36570" s="12"/>
      <c r="P36570" s="12"/>
      <c r="Q36570" s="12"/>
      <c r="R36570" s="12"/>
      <c r="S36570" s="12"/>
      <c r="T36570" s="12"/>
    </row>
    <row r="36571" spans="4:20" x14ac:dyDescent="0.25">
      <c r="D36571" s="12"/>
      <c r="E36571" s="12"/>
      <c r="F36571" s="12"/>
      <c r="G36571" s="12"/>
      <c r="H36571" s="12"/>
      <c r="I36571" s="12"/>
      <c r="J36571" s="12"/>
      <c r="K36571" s="12"/>
      <c r="L36571" s="12"/>
      <c r="M36571" s="12"/>
      <c r="N36571" s="12"/>
      <c r="O36571" s="12"/>
      <c r="P36571" s="12"/>
      <c r="Q36571" s="12"/>
      <c r="R36571" s="12"/>
      <c r="S36571" s="12"/>
      <c r="T36571" s="12"/>
    </row>
    <row r="36572" spans="4:20" x14ac:dyDescent="0.25">
      <c r="D36572" s="12"/>
      <c r="E36572" s="12"/>
      <c r="F36572" s="12"/>
      <c r="G36572" s="12"/>
      <c r="H36572" s="12"/>
      <c r="I36572" s="12"/>
      <c r="J36572" s="12"/>
      <c r="K36572" s="12"/>
      <c r="L36572" s="12"/>
      <c r="M36572" s="12"/>
      <c r="N36572" s="12"/>
      <c r="O36572" s="12"/>
      <c r="P36572" s="12"/>
      <c r="Q36572" s="12"/>
      <c r="R36572" s="12"/>
      <c r="S36572" s="12"/>
      <c r="T36572" s="12"/>
    </row>
    <row r="36573" spans="4:20" x14ac:dyDescent="0.25">
      <c r="D36573" s="12"/>
      <c r="E36573" s="12"/>
      <c r="F36573" s="12"/>
      <c r="G36573" s="12"/>
      <c r="H36573" s="12"/>
      <c r="I36573" s="12"/>
      <c r="J36573" s="12"/>
      <c r="K36573" s="12"/>
      <c r="L36573" s="12"/>
      <c r="M36573" s="12"/>
      <c r="N36573" s="12"/>
      <c r="O36573" s="12"/>
      <c r="P36573" s="12"/>
      <c r="Q36573" s="12"/>
      <c r="R36573" s="12"/>
      <c r="S36573" s="12"/>
      <c r="T36573" s="12"/>
    </row>
    <row r="36574" spans="4:20" x14ac:dyDescent="0.25">
      <c r="D36574" s="12"/>
      <c r="E36574" s="12"/>
      <c r="F36574" s="12"/>
      <c r="G36574" s="12"/>
      <c r="H36574" s="12"/>
      <c r="I36574" s="12"/>
      <c r="J36574" s="12"/>
      <c r="K36574" s="12"/>
      <c r="L36574" s="12"/>
      <c r="M36574" s="12"/>
      <c r="N36574" s="12"/>
      <c r="O36574" s="12"/>
      <c r="P36574" s="12"/>
      <c r="Q36574" s="12"/>
      <c r="R36574" s="12"/>
      <c r="S36574" s="12"/>
      <c r="T36574" s="12"/>
    </row>
    <row r="36575" spans="4:20" x14ac:dyDescent="0.25">
      <c r="D36575" s="12"/>
      <c r="E36575" s="12"/>
      <c r="F36575" s="12"/>
      <c r="G36575" s="12"/>
      <c r="H36575" s="12"/>
      <c r="I36575" s="12"/>
      <c r="J36575" s="12"/>
      <c r="K36575" s="12"/>
      <c r="L36575" s="12"/>
      <c r="M36575" s="12"/>
      <c r="N36575" s="12"/>
      <c r="O36575" s="12"/>
      <c r="P36575" s="12"/>
      <c r="Q36575" s="12"/>
      <c r="R36575" s="12"/>
      <c r="S36575" s="12"/>
      <c r="T36575" s="12"/>
    </row>
    <row r="36576" spans="4:20" x14ac:dyDescent="0.25">
      <c r="D36576" s="12"/>
      <c r="E36576" s="12"/>
      <c r="F36576" s="12"/>
      <c r="G36576" s="12"/>
      <c r="H36576" s="12"/>
      <c r="I36576" s="12"/>
      <c r="J36576" s="12"/>
      <c r="K36576" s="12"/>
      <c r="L36576" s="12"/>
      <c r="M36576" s="12"/>
      <c r="N36576" s="12"/>
      <c r="O36576" s="12"/>
      <c r="P36576" s="12"/>
      <c r="Q36576" s="12"/>
      <c r="R36576" s="12"/>
      <c r="S36576" s="12"/>
      <c r="T36576" s="12"/>
    </row>
    <row r="36577" spans="4:20" x14ac:dyDescent="0.25">
      <c r="D36577" s="12"/>
      <c r="E36577" s="12"/>
      <c r="F36577" s="12"/>
      <c r="G36577" s="12"/>
      <c r="H36577" s="12"/>
      <c r="I36577" s="12"/>
      <c r="J36577" s="12"/>
      <c r="K36577" s="12"/>
      <c r="L36577" s="12"/>
      <c r="M36577" s="12"/>
      <c r="N36577" s="12"/>
      <c r="O36577" s="12"/>
      <c r="P36577" s="12"/>
      <c r="Q36577" s="12"/>
      <c r="R36577" s="12"/>
      <c r="S36577" s="12"/>
      <c r="T36577" s="12"/>
    </row>
    <row r="36578" spans="4:20" x14ac:dyDescent="0.25">
      <c r="D36578" s="12"/>
      <c r="E36578" s="12"/>
      <c r="F36578" s="12"/>
      <c r="G36578" s="12"/>
      <c r="H36578" s="12"/>
      <c r="I36578" s="12"/>
      <c r="J36578" s="12"/>
      <c r="K36578" s="12"/>
      <c r="L36578" s="12"/>
      <c r="M36578" s="12"/>
      <c r="N36578" s="12"/>
      <c r="O36578" s="12"/>
      <c r="P36578" s="12"/>
      <c r="Q36578" s="12"/>
      <c r="R36578" s="12"/>
      <c r="S36578" s="12"/>
      <c r="T36578" s="12"/>
    </row>
    <row r="36579" spans="4:20" x14ac:dyDescent="0.25">
      <c r="D36579" s="12"/>
      <c r="E36579" s="12"/>
      <c r="F36579" s="12"/>
      <c r="G36579" s="12"/>
      <c r="H36579" s="12"/>
      <c r="I36579" s="12"/>
      <c r="J36579" s="12"/>
      <c r="K36579" s="12"/>
      <c r="L36579" s="12"/>
      <c r="M36579" s="12"/>
      <c r="N36579" s="12"/>
      <c r="O36579" s="12"/>
      <c r="P36579" s="12"/>
      <c r="Q36579" s="12"/>
      <c r="R36579" s="12"/>
      <c r="S36579" s="12"/>
      <c r="T36579" s="12"/>
    </row>
    <row r="36580" spans="4:20" x14ac:dyDescent="0.25">
      <c r="D36580" s="12"/>
      <c r="E36580" s="12"/>
      <c r="F36580" s="12"/>
      <c r="G36580" s="12"/>
      <c r="H36580" s="12"/>
      <c r="I36580" s="12"/>
      <c r="J36580" s="12"/>
      <c r="K36580" s="12"/>
      <c r="L36580" s="12"/>
      <c r="M36580" s="12"/>
      <c r="N36580" s="12"/>
      <c r="O36580" s="12"/>
      <c r="P36580" s="12"/>
      <c r="Q36580" s="12"/>
      <c r="R36580" s="12"/>
      <c r="S36580" s="12"/>
      <c r="T36580" s="12"/>
    </row>
    <row r="36581" spans="4:20" x14ac:dyDescent="0.25">
      <c r="D36581" s="12"/>
      <c r="E36581" s="12"/>
      <c r="F36581" s="12"/>
      <c r="G36581" s="12"/>
      <c r="H36581" s="12"/>
      <c r="I36581" s="12"/>
      <c r="J36581" s="12"/>
      <c r="K36581" s="12"/>
      <c r="L36581" s="12"/>
      <c r="M36581" s="12"/>
      <c r="N36581" s="12"/>
      <c r="O36581" s="12"/>
      <c r="P36581" s="12"/>
      <c r="Q36581" s="12"/>
      <c r="R36581" s="12"/>
      <c r="S36581" s="12"/>
      <c r="T36581" s="12"/>
    </row>
    <row r="36582" spans="4:20" x14ac:dyDescent="0.25">
      <c r="D36582" s="12"/>
      <c r="E36582" s="12"/>
      <c r="F36582" s="12"/>
      <c r="G36582" s="12"/>
      <c r="H36582" s="12"/>
      <c r="I36582" s="12"/>
      <c r="J36582" s="12"/>
      <c r="K36582" s="12"/>
      <c r="L36582" s="12"/>
      <c r="M36582" s="12"/>
      <c r="N36582" s="12"/>
      <c r="O36582" s="12"/>
      <c r="P36582" s="12"/>
      <c r="Q36582" s="12"/>
      <c r="R36582" s="12"/>
      <c r="S36582" s="12"/>
      <c r="T36582" s="12"/>
    </row>
    <row r="36583" spans="4:20" x14ac:dyDescent="0.25">
      <c r="D36583" s="12"/>
      <c r="E36583" s="12"/>
      <c r="F36583" s="12"/>
      <c r="G36583" s="12"/>
      <c r="H36583" s="12"/>
      <c r="I36583" s="12"/>
      <c r="J36583" s="12"/>
      <c r="K36583" s="12"/>
      <c r="L36583" s="12"/>
      <c r="M36583" s="12"/>
      <c r="N36583" s="12"/>
      <c r="O36583" s="12"/>
      <c r="P36583" s="12"/>
      <c r="Q36583" s="12"/>
      <c r="R36583" s="12"/>
      <c r="S36583" s="12"/>
      <c r="T36583" s="12"/>
    </row>
    <row r="36584" spans="4:20" x14ac:dyDescent="0.25">
      <c r="D36584" s="12"/>
      <c r="E36584" s="12"/>
      <c r="F36584" s="12"/>
      <c r="G36584" s="12"/>
      <c r="H36584" s="12"/>
      <c r="I36584" s="12"/>
      <c r="J36584" s="12"/>
      <c r="K36584" s="12"/>
      <c r="L36584" s="12"/>
      <c r="M36584" s="12"/>
      <c r="N36584" s="12"/>
      <c r="O36584" s="12"/>
      <c r="P36584" s="12"/>
      <c r="Q36584" s="12"/>
      <c r="R36584" s="12"/>
      <c r="S36584" s="12"/>
      <c r="T36584" s="12"/>
    </row>
    <row r="36585" spans="4:20" x14ac:dyDescent="0.25">
      <c r="D36585" s="12"/>
      <c r="E36585" s="12"/>
      <c r="F36585" s="12"/>
      <c r="G36585" s="12"/>
      <c r="H36585" s="12"/>
      <c r="I36585" s="12"/>
      <c r="J36585" s="12"/>
      <c r="K36585" s="12"/>
      <c r="L36585" s="12"/>
      <c r="M36585" s="12"/>
      <c r="N36585" s="12"/>
      <c r="O36585" s="12"/>
      <c r="P36585" s="12"/>
      <c r="Q36585" s="12"/>
      <c r="R36585" s="12"/>
      <c r="S36585" s="12"/>
      <c r="T36585" s="12"/>
    </row>
    <row r="36586" spans="4:20" x14ac:dyDescent="0.25">
      <c r="D36586" s="12"/>
      <c r="E36586" s="12"/>
      <c r="F36586" s="12"/>
      <c r="G36586" s="12"/>
      <c r="H36586" s="12"/>
      <c r="I36586" s="12"/>
      <c r="J36586" s="12"/>
      <c r="K36586" s="12"/>
      <c r="L36586" s="12"/>
      <c r="M36586" s="12"/>
      <c r="N36586" s="12"/>
      <c r="O36586" s="12"/>
      <c r="P36586" s="12"/>
      <c r="Q36586" s="12"/>
      <c r="R36586" s="12"/>
      <c r="S36586" s="12"/>
      <c r="T36586" s="12"/>
    </row>
    <row r="36587" spans="4:20" x14ac:dyDescent="0.25">
      <c r="D36587" s="12"/>
      <c r="E36587" s="12"/>
      <c r="F36587" s="12"/>
      <c r="G36587" s="12"/>
      <c r="H36587" s="12"/>
      <c r="I36587" s="12"/>
      <c r="J36587" s="12"/>
      <c r="K36587" s="12"/>
      <c r="L36587" s="12"/>
      <c r="M36587" s="12"/>
      <c r="N36587" s="12"/>
      <c r="O36587" s="12"/>
      <c r="P36587" s="12"/>
      <c r="Q36587" s="12"/>
      <c r="R36587" s="12"/>
      <c r="S36587" s="12"/>
      <c r="T36587" s="12"/>
    </row>
    <row r="36588" spans="4:20" x14ac:dyDescent="0.25">
      <c r="D36588" s="12"/>
      <c r="E36588" s="12"/>
      <c r="F36588" s="12"/>
      <c r="G36588" s="12"/>
      <c r="H36588" s="12"/>
      <c r="I36588" s="12"/>
      <c r="J36588" s="12"/>
      <c r="K36588" s="12"/>
      <c r="L36588" s="12"/>
      <c r="M36588" s="12"/>
      <c r="N36588" s="12"/>
      <c r="O36588" s="12"/>
      <c r="P36588" s="12"/>
      <c r="Q36588" s="12"/>
      <c r="R36588" s="12"/>
      <c r="S36588" s="12"/>
      <c r="T36588" s="12"/>
    </row>
    <row r="36589" spans="4:20" x14ac:dyDescent="0.25">
      <c r="D36589" s="12"/>
      <c r="E36589" s="12"/>
      <c r="F36589" s="12"/>
      <c r="G36589" s="12"/>
      <c r="H36589" s="12"/>
      <c r="I36589" s="12"/>
      <c r="J36589" s="12"/>
      <c r="K36589" s="12"/>
      <c r="L36589" s="12"/>
      <c r="M36589" s="12"/>
      <c r="N36589" s="12"/>
      <c r="O36589" s="12"/>
      <c r="P36589" s="12"/>
      <c r="Q36589" s="12"/>
      <c r="R36589" s="12"/>
      <c r="S36589" s="12"/>
      <c r="T36589" s="12"/>
    </row>
    <row r="36590" spans="4:20" x14ac:dyDescent="0.25">
      <c r="D36590" s="12"/>
      <c r="E36590" s="12"/>
      <c r="F36590" s="12"/>
      <c r="G36590" s="12"/>
      <c r="H36590" s="12"/>
      <c r="I36590" s="12"/>
      <c r="J36590" s="12"/>
      <c r="K36590" s="12"/>
      <c r="L36590" s="12"/>
      <c r="M36590" s="12"/>
      <c r="N36590" s="12"/>
      <c r="O36590" s="12"/>
      <c r="P36590" s="12"/>
      <c r="Q36590" s="12"/>
      <c r="R36590" s="12"/>
      <c r="S36590" s="12"/>
      <c r="T36590" s="12"/>
    </row>
    <row r="36591" spans="4:20" x14ac:dyDescent="0.25">
      <c r="D36591" s="12"/>
      <c r="E36591" s="12"/>
      <c r="F36591" s="12"/>
      <c r="G36591" s="12"/>
      <c r="H36591" s="12"/>
      <c r="I36591" s="12"/>
      <c r="J36591" s="12"/>
      <c r="K36591" s="12"/>
      <c r="L36591" s="12"/>
      <c r="M36591" s="12"/>
      <c r="N36591" s="12"/>
      <c r="O36591" s="12"/>
      <c r="P36591" s="12"/>
      <c r="Q36591" s="12"/>
      <c r="R36591" s="12"/>
      <c r="S36591" s="12"/>
      <c r="T36591" s="12"/>
    </row>
    <row r="36592" spans="4:20" x14ac:dyDescent="0.25">
      <c r="D36592" s="12"/>
      <c r="E36592" s="12"/>
      <c r="F36592" s="12"/>
      <c r="G36592" s="12"/>
      <c r="H36592" s="12"/>
      <c r="I36592" s="12"/>
      <c r="J36592" s="12"/>
      <c r="K36592" s="12"/>
      <c r="L36592" s="12"/>
      <c r="M36592" s="12"/>
      <c r="N36592" s="12"/>
      <c r="O36592" s="12"/>
      <c r="P36592" s="12"/>
      <c r="Q36592" s="12"/>
      <c r="R36592" s="12"/>
      <c r="S36592" s="12"/>
      <c r="T36592" s="12"/>
    </row>
    <row r="36593" spans="4:20" x14ac:dyDescent="0.25">
      <c r="D36593" s="12"/>
      <c r="E36593" s="12"/>
      <c r="F36593" s="12"/>
      <c r="G36593" s="12"/>
      <c r="H36593" s="12"/>
      <c r="I36593" s="12"/>
      <c r="J36593" s="12"/>
      <c r="K36593" s="12"/>
      <c r="L36593" s="12"/>
      <c r="M36593" s="12"/>
      <c r="N36593" s="12"/>
      <c r="O36593" s="12"/>
      <c r="P36593" s="12"/>
      <c r="Q36593" s="12"/>
      <c r="R36593" s="12"/>
      <c r="S36593" s="12"/>
      <c r="T36593" s="12"/>
    </row>
    <row r="36594" spans="4:20" x14ac:dyDescent="0.25">
      <c r="D36594" s="12"/>
      <c r="E36594" s="12"/>
      <c r="F36594" s="12"/>
      <c r="G36594" s="12"/>
      <c r="H36594" s="12"/>
      <c r="I36594" s="12"/>
      <c r="J36594" s="12"/>
      <c r="K36594" s="12"/>
      <c r="L36594" s="12"/>
      <c r="M36594" s="12"/>
      <c r="N36594" s="12"/>
      <c r="O36594" s="12"/>
      <c r="P36594" s="12"/>
      <c r="Q36594" s="12"/>
      <c r="R36594" s="12"/>
      <c r="S36594" s="12"/>
      <c r="T36594" s="12"/>
    </row>
    <row r="36595" spans="4:20" x14ac:dyDescent="0.25">
      <c r="D36595" s="12"/>
      <c r="E36595" s="12"/>
      <c r="F36595" s="12"/>
      <c r="G36595" s="12"/>
      <c r="H36595" s="12"/>
      <c r="I36595" s="12"/>
      <c r="J36595" s="12"/>
      <c r="K36595" s="12"/>
      <c r="L36595" s="12"/>
      <c r="M36595" s="12"/>
      <c r="N36595" s="12"/>
      <c r="O36595" s="12"/>
      <c r="P36595" s="12"/>
      <c r="Q36595" s="12"/>
      <c r="R36595" s="12"/>
      <c r="S36595" s="12"/>
      <c r="T36595" s="12"/>
    </row>
    <row r="36596" spans="4:20" x14ac:dyDescent="0.25">
      <c r="D36596" s="12"/>
      <c r="E36596" s="12"/>
      <c r="F36596" s="12"/>
      <c r="G36596" s="12"/>
      <c r="H36596" s="12"/>
      <c r="I36596" s="12"/>
      <c r="J36596" s="12"/>
      <c r="K36596" s="12"/>
      <c r="L36596" s="12"/>
      <c r="M36596" s="12"/>
      <c r="N36596" s="12"/>
      <c r="O36596" s="12"/>
      <c r="P36596" s="12"/>
      <c r="Q36596" s="12"/>
      <c r="R36596" s="12"/>
      <c r="S36596" s="12"/>
      <c r="T36596" s="12"/>
    </row>
    <row r="36597" spans="4:20" x14ac:dyDescent="0.25">
      <c r="D36597" s="12"/>
      <c r="E36597" s="12"/>
      <c r="F36597" s="12"/>
      <c r="G36597" s="12"/>
      <c r="H36597" s="12"/>
      <c r="I36597" s="12"/>
      <c r="J36597" s="12"/>
      <c r="K36597" s="12"/>
      <c r="L36597" s="12"/>
      <c r="M36597" s="12"/>
      <c r="N36597" s="12"/>
      <c r="O36597" s="12"/>
      <c r="P36597" s="12"/>
      <c r="Q36597" s="12"/>
      <c r="R36597" s="12"/>
      <c r="S36597" s="12"/>
      <c r="T36597" s="12"/>
    </row>
    <row r="36598" spans="4:20" x14ac:dyDescent="0.25">
      <c r="D36598" s="12"/>
      <c r="E36598" s="12"/>
      <c r="F36598" s="12"/>
      <c r="G36598" s="12"/>
      <c r="H36598" s="12"/>
      <c r="I36598" s="12"/>
      <c r="J36598" s="12"/>
      <c r="K36598" s="12"/>
      <c r="L36598" s="12"/>
      <c r="M36598" s="12"/>
      <c r="N36598" s="12"/>
      <c r="O36598" s="12"/>
      <c r="P36598" s="12"/>
      <c r="Q36598" s="12"/>
      <c r="R36598" s="12"/>
      <c r="S36598" s="12"/>
      <c r="T36598" s="12"/>
    </row>
    <row r="36599" spans="4:20" x14ac:dyDescent="0.25">
      <c r="D36599" s="12"/>
      <c r="E36599" s="12"/>
      <c r="F36599" s="12"/>
      <c r="G36599" s="12"/>
      <c r="H36599" s="12"/>
      <c r="I36599" s="12"/>
      <c r="J36599" s="12"/>
      <c r="K36599" s="12"/>
      <c r="L36599" s="12"/>
      <c r="M36599" s="12"/>
      <c r="N36599" s="12"/>
      <c r="O36599" s="12"/>
      <c r="P36599" s="12"/>
      <c r="Q36599" s="12"/>
      <c r="R36599" s="12"/>
      <c r="S36599" s="12"/>
      <c r="T36599" s="12"/>
    </row>
    <row r="36600" spans="4:20" x14ac:dyDescent="0.25">
      <c r="D36600" s="12"/>
      <c r="E36600" s="12"/>
      <c r="F36600" s="12"/>
      <c r="G36600" s="12"/>
      <c r="H36600" s="12"/>
      <c r="I36600" s="12"/>
      <c r="J36600" s="12"/>
      <c r="K36600" s="12"/>
      <c r="L36600" s="12"/>
      <c r="M36600" s="12"/>
      <c r="N36600" s="12"/>
      <c r="O36600" s="12"/>
      <c r="P36600" s="12"/>
      <c r="Q36600" s="12"/>
      <c r="R36600" s="12"/>
      <c r="S36600" s="12"/>
      <c r="T36600" s="12"/>
    </row>
    <row r="36601" spans="4:20" x14ac:dyDescent="0.25">
      <c r="D36601" s="12"/>
      <c r="E36601" s="12"/>
      <c r="F36601" s="12"/>
      <c r="G36601" s="12"/>
      <c r="H36601" s="12"/>
      <c r="I36601" s="12"/>
      <c r="J36601" s="12"/>
      <c r="K36601" s="12"/>
      <c r="L36601" s="12"/>
      <c r="M36601" s="12"/>
      <c r="N36601" s="12"/>
      <c r="O36601" s="12"/>
      <c r="P36601" s="12"/>
      <c r="Q36601" s="12"/>
      <c r="R36601" s="12"/>
      <c r="S36601" s="12"/>
      <c r="T36601" s="12"/>
    </row>
    <row r="36602" spans="4:20" x14ac:dyDescent="0.25">
      <c r="D36602" s="12"/>
      <c r="E36602" s="12"/>
      <c r="F36602" s="12"/>
      <c r="G36602" s="12"/>
      <c r="H36602" s="12"/>
      <c r="I36602" s="12"/>
      <c r="J36602" s="12"/>
      <c r="K36602" s="12"/>
      <c r="L36602" s="12"/>
      <c r="M36602" s="12"/>
      <c r="N36602" s="12"/>
      <c r="O36602" s="12"/>
      <c r="P36602" s="12"/>
      <c r="Q36602" s="12"/>
      <c r="R36602" s="12"/>
      <c r="S36602" s="12"/>
      <c r="T36602" s="12"/>
    </row>
    <row r="36603" spans="4:20" x14ac:dyDescent="0.25">
      <c r="D36603" s="12"/>
      <c r="E36603" s="12"/>
      <c r="F36603" s="12"/>
      <c r="G36603" s="12"/>
      <c r="H36603" s="12"/>
      <c r="I36603" s="12"/>
      <c r="J36603" s="12"/>
      <c r="K36603" s="12"/>
      <c r="L36603" s="12"/>
      <c r="M36603" s="12"/>
      <c r="N36603" s="12"/>
      <c r="O36603" s="12"/>
      <c r="P36603" s="12"/>
      <c r="Q36603" s="12"/>
      <c r="R36603" s="12"/>
      <c r="S36603" s="12"/>
      <c r="T36603" s="12"/>
    </row>
    <row r="36604" spans="4:20" x14ac:dyDescent="0.25">
      <c r="D36604" s="12"/>
      <c r="E36604" s="12"/>
      <c r="F36604" s="12"/>
      <c r="G36604" s="12"/>
      <c r="H36604" s="12"/>
      <c r="I36604" s="12"/>
      <c r="J36604" s="12"/>
      <c r="K36604" s="12"/>
      <c r="L36604" s="12"/>
      <c r="M36604" s="12"/>
      <c r="N36604" s="12"/>
      <c r="O36604" s="12"/>
      <c r="P36604" s="12"/>
      <c r="Q36604" s="12"/>
      <c r="R36604" s="12"/>
      <c r="S36604" s="12"/>
      <c r="T36604" s="12"/>
    </row>
    <row r="36605" spans="4:20" x14ac:dyDescent="0.25">
      <c r="D36605" s="12"/>
      <c r="E36605" s="12"/>
      <c r="F36605" s="12"/>
      <c r="G36605" s="12"/>
      <c r="H36605" s="12"/>
      <c r="I36605" s="12"/>
      <c r="J36605" s="12"/>
      <c r="K36605" s="12"/>
      <c r="L36605" s="12"/>
      <c r="M36605" s="12"/>
      <c r="N36605" s="12"/>
      <c r="O36605" s="12"/>
      <c r="P36605" s="12"/>
      <c r="Q36605" s="12"/>
      <c r="R36605" s="12"/>
      <c r="S36605" s="12"/>
      <c r="T36605" s="12"/>
    </row>
    <row r="36606" spans="4:20" x14ac:dyDescent="0.25">
      <c r="D36606" s="12"/>
      <c r="E36606" s="12"/>
      <c r="F36606" s="12"/>
      <c r="G36606" s="12"/>
      <c r="H36606" s="12"/>
      <c r="I36606" s="12"/>
      <c r="J36606" s="12"/>
      <c r="K36606" s="12"/>
      <c r="L36606" s="12"/>
      <c r="M36606" s="12"/>
      <c r="N36606" s="12"/>
      <c r="O36606" s="12"/>
      <c r="P36606" s="12"/>
      <c r="Q36606" s="12"/>
      <c r="R36606" s="12"/>
      <c r="S36606" s="12"/>
      <c r="T36606" s="12"/>
    </row>
    <row r="36607" spans="4:20" x14ac:dyDescent="0.25">
      <c r="D36607" s="12"/>
      <c r="E36607" s="12"/>
      <c r="F36607" s="12"/>
      <c r="G36607" s="12"/>
      <c r="H36607" s="12"/>
      <c r="I36607" s="12"/>
      <c r="J36607" s="12"/>
      <c r="K36607" s="12"/>
      <c r="L36607" s="12"/>
      <c r="M36607" s="12"/>
      <c r="N36607" s="12"/>
      <c r="O36607" s="12"/>
      <c r="P36607" s="12"/>
      <c r="Q36607" s="12"/>
      <c r="R36607" s="12"/>
      <c r="S36607" s="12"/>
      <c r="T36607" s="12"/>
    </row>
    <row r="36608" spans="4:20" x14ac:dyDescent="0.25">
      <c r="D36608" s="12"/>
      <c r="E36608" s="12"/>
      <c r="F36608" s="12"/>
      <c r="G36608" s="12"/>
      <c r="H36608" s="12"/>
      <c r="I36608" s="12"/>
      <c r="J36608" s="12"/>
      <c r="K36608" s="12"/>
      <c r="L36608" s="12"/>
      <c r="M36608" s="12"/>
      <c r="N36608" s="12"/>
      <c r="O36608" s="12"/>
      <c r="P36608" s="12"/>
      <c r="Q36608" s="12"/>
      <c r="R36608" s="12"/>
      <c r="S36608" s="12"/>
      <c r="T36608" s="12"/>
    </row>
    <row r="36609" spans="4:20" x14ac:dyDescent="0.25">
      <c r="D36609" s="12"/>
      <c r="E36609" s="12"/>
      <c r="F36609" s="12"/>
      <c r="G36609" s="12"/>
      <c r="H36609" s="12"/>
      <c r="I36609" s="12"/>
      <c r="J36609" s="12"/>
      <c r="K36609" s="12"/>
      <c r="L36609" s="12"/>
      <c r="M36609" s="12"/>
      <c r="N36609" s="12"/>
      <c r="O36609" s="12"/>
      <c r="P36609" s="12"/>
      <c r="Q36609" s="12"/>
      <c r="R36609" s="12"/>
      <c r="S36609" s="12"/>
      <c r="T36609" s="12"/>
    </row>
    <row r="36610" spans="4:20" x14ac:dyDescent="0.25">
      <c r="D36610" s="12"/>
      <c r="E36610" s="12"/>
      <c r="F36610" s="12"/>
      <c r="G36610" s="12"/>
      <c r="H36610" s="12"/>
      <c r="I36610" s="12"/>
      <c r="J36610" s="12"/>
      <c r="K36610" s="12"/>
      <c r="L36610" s="12"/>
      <c r="M36610" s="12"/>
      <c r="N36610" s="12"/>
      <c r="O36610" s="12"/>
      <c r="P36610" s="12"/>
      <c r="Q36610" s="12"/>
      <c r="R36610" s="12"/>
      <c r="S36610" s="12"/>
      <c r="T36610" s="12"/>
    </row>
    <row r="36611" spans="4:20" x14ac:dyDescent="0.25">
      <c r="D36611" s="12"/>
      <c r="E36611" s="12"/>
      <c r="F36611" s="12"/>
      <c r="G36611" s="12"/>
      <c r="H36611" s="12"/>
      <c r="I36611" s="12"/>
      <c r="J36611" s="12"/>
      <c r="K36611" s="12"/>
      <c r="L36611" s="12"/>
      <c r="M36611" s="12"/>
      <c r="N36611" s="12"/>
      <c r="O36611" s="12"/>
      <c r="P36611" s="12"/>
      <c r="Q36611" s="12"/>
      <c r="R36611" s="12"/>
      <c r="S36611" s="12"/>
      <c r="T36611" s="12"/>
    </row>
    <row r="36612" spans="4:20" x14ac:dyDescent="0.25">
      <c r="D36612" s="12"/>
      <c r="E36612" s="12"/>
      <c r="F36612" s="12"/>
      <c r="G36612" s="12"/>
      <c r="H36612" s="12"/>
      <c r="I36612" s="12"/>
      <c r="J36612" s="12"/>
      <c r="K36612" s="12"/>
      <c r="L36612" s="12"/>
      <c r="M36612" s="12"/>
      <c r="N36612" s="12"/>
      <c r="O36612" s="12"/>
      <c r="P36612" s="12"/>
      <c r="Q36612" s="12"/>
      <c r="R36612" s="12"/>
      <c r="S36612" s="12"/>
      <c r="T36612" s="12"/>
    </row>
    <row r="36613" spans="4:20" x14ac:dyDescent="0.25">
      <c r="D36613" s="12"/>
      <c r="E36613" s="12"/>
      <c r="F36613" s="12"/>
      <c r="G36613" s="12"/>
      <c r="H36613" s="12"/>
      <c r="I36613" s="12"/>
      <c r="J36613" s="12"/>
      <c r="K36613" s="12"/>
      <c r="L36613" s="12"/>
      <c r="M36613" s="12"/>
      <c r="N36613" s="12"/>
      <c r="O36613" s="12"/>
      <c r="P36613" s="12"/>
      <c r="Q36613" s="12"/>
      <c r="R36613" s="12"/>
      <c r="S36613" s="12"/>
      <c r="T36613" s="12"/>
    </row>
    <row r="36614" spans="4:20" x14ac:dyDescent="0.25">
      <c r="D36614" s="12"/>
      <c r="E36614" s="12"/>
      <c r="F36614" s="12"/>
      <c r="G36614" s="12"/>
      <c r="H36614" s="12"/>
      <c r="I36614" s="12"/>
      <c r="J36614" s="12"/>
      <c r="K36614" s="12"/>
      <c r="L36614" s="12"/>
      <c r="M36614" s="12"/>
      <c r="N36614" s="12"/>
      <c r="O36614" s="12"/>
      <c r="P36614" s="12"/>
      <c r="Q36614" s="12"/>
      <c r="R36614" s="12"/>
      <c r="S36614" s="12"/>
      <c r="T36614" s="12"/>
    </row>
    <row r="36615" spans="4:20" x14ac:dyDescent="0.25">
      <c r="D36615" s="12"/>
      <c r="E36615" s="12"/>
      <c r="F36615" s="12"/>
      <c r="G36615" s="12"/>
      <c r="H36615" s="12"/>
      <c r="I36615" s="12"/>
      <c r="J36615" s="12"/>
      <c r="K36615" s="12"/>
      <c r="L36615" s="12"/>
      <c r="M36615" s="12"/>
      <c r="N36615" s="12"/>
      <c r="O36615" s="12"/>
      <c r="P36615" s="12"/>
      <c r="Q36615" s="12"/>
      <c r="R36615" s="12"/>
      <c r="S36615" s="12"/>
      <c r="T36615" s="12"/>
    </row>
    <row r="36616" spans="4:20" x14ac:dyDescent="0.25">
      <c r="D36616" s="12"/>
      <c r="E36616" s="12"/>
      <c r="F36616" s="12"/>
      <c r="G36616" s="12"/>
      <c r="H36616" s="12"/>
      <c r="I36616" s="12"/>
      <c r="J36616" s="12"/>
      <c r="K36616" s="12"/>
      <c r="L36616" s="12"/>
      <c r="M36616" s="12"/>
      <c r="N36616" s="12"/>
      <c r="O36616" s="12"/>
      <c r="P36616" s="12"/>
      <c r="Q36616" s="12"/>
      <c r="R36616" s="12"/>
      <c r="S36616" s="12"/>
      <c r="T36616" s="12"/>
    </row>
    <row r="36617" spans="4:20" x14ac:dyDescent="0.25">
      <c r="D36617" s="12"/>
      <c r="E36617" s="12"/>
      <c r="F36617" s="12"/>
      <c r="G36617" s="12"/>
      <c r="H36617" s="12"/>
      <c r="I36617" s="12"/>
      <c r="J36617" s="12"/>
      <c r="K36617" s="12"/>
      <c r="L36617" s="12"/>
      <c r="M36617" s="12"/>
      <c r="N36617" s="12"/>
      <c r="O36617" s="12"/>
      <c r="P36617" s="12"/>
      <c r="Q36617" s="12"/>
      <c r="R36617" s="12"/>
      <c r="S36617" s="12"/>
      <c r="T36617" s="12"/>
    </row>
    <row r="36618" spans="4:20" x14ac:dyDescent="0.25">
      <c r="D36618" s="12"/>
      <c r="E36618" s="12"/>
      <c r="F36618" s="12"/>
      <c r="G36618" s="12"/>
      <c r="H36618" s="12"/>
      <c r="I36618" s="12"/>
      <c r="J36618" s="12"/>
      <c r="K36618" s="12"/>
      <c r="L36618" s="12"/>
      <c r="M36618" s="12"/>
      <c r="N36618" s="12"/>
      <c r="O36618" s="12"/>
      <c r="P36618" s="12"/>
      <c r="Q36618" s="12"/>
      <c r="R36618" s="12"/>
      <c r="S36618" s="12"/>
      <c r="T36618" s="12"/>
    </row>
    <row r="36619" spans="4:20" x14ac:dyDescent="0.25">
      <c r="D36619" s="12"/>
      <c r="E36619" s="12"/>
      <c r="F36619" s="12"/>
      <c r="G36619" s="12"/>
      <c r="H36619" s="12"/>
      <c r="I36619" s="12"/>
      <c r="J36619" s="12"/>
      <c r="K36619" s="12"/>
      <c r="L36619" s="12"/>
      <c r="M36619" s="12"/>
      <c r="N36619" s="12"/>
      <c r="O36619" s="12"/>
      <c r="P36619" s="12"/>
      <c r="Q36619" s="12"/>
      <c r="R36619" s="12"/>
      <c r="S36619" s="12"/>
      <c r="T36619" s="12"/>
    </row>
    <row r="36620" spans="4:20" x14ac:dyDescent="0.25">
      <c r="D36620" s="12"/>
      <c r="E36620" s="12"/>
      <c r="F36620" s="12"/>
      <c r="G36620" s="12"/>
      <c r="H36620" s="12"/>
      <c r="I36620" s="12"/>
      <c r="J36620" s="12"/>
      <c r="K36620" s="12"/>
      <c r="L36620" s="12"/>
      <c r="M36620" s="12"/>
      <c r="N36620" s="12"/>
      <c r="O36620" s="12"/>
      <c r="P36620" s="12"/>
      <c r="Q36620" s="12"/>
      <c r="R36620" s="12"/>
      <c r="S36620" s="12"/>
      <c r="T36620" s="12"/>
    </row>
    <row r="36621" spans="4:20" x14ac:dyDescent="0.25">
      <c r="D36621" s="12"/>
      <c r="E36621" s="12"/>
      <c r="F36621" s="12"/>
      <c r="G36621" s="12"/>
      <c r="H36621" s="12"/>
      <c r="I36621" s="12"/>
      <c r="J36621" s="12"/>
      <c r="K36621" s="12"/>
      <c r="L36621" s="12"/>
      <c r="M36621" s="12"/>
      <c r="N36621" s="12"/>
      <c r="O36621" s="12"/>
      <c r="P36621" s="12"/>
      <c r="Q36621" s="12"/>
      <c r="R36621" s="12"/>
      <c r="S36621" s="12"/>
      <c r="T36621" s="12"/>
    </row>
    <row r="36622" spans="4:20" x14ac:dyDescent="0.25">
      <c r="D36622" s="12"/>
      <c r="E36622" s="12"/>
      <c r="F36622" s="12"/>
      <c r="G36622" s="12"/>
      <c r="H36622" s="12"/>
      <c r="I36622" s="12"/>
      <c r="J36622" s="12"/>
      <c r="K36622" s="12"/>
      <c r="L36622" s="12"/>
      <c r="M36622" s="12"/>
      <c r="N36622" s="12"/>
      <c r="O36622" s="12"/>
      <c r="P36622" s="12"/>
      <c r="Q36622" s="12"/>
      <c r="R36622" s="12"/>
      <c r="S36622" s="12"/>
      <c r="T36622" s="12"/>
    </row>
    <row r="36623" spans="4:20" x14ac:dyDescent="0.25">
      <c r="D36623" s="12"/>
      <c r="E36623" s="12"/>
      <c r="F36623" s="12"/>
      <c r="G36623" s="12"/>
      <c r="H36623" s="12"/>
      <c r="I36623" s="12"/>
      <c r="J36623" s="12"/>
      <c r="K36623" s="12"/>
      <c r="L36623" s="12"/>
      <c r="M36623" s="12"/>
      <c r="N36623" s="12"/>
      <c r="O36623" s="12"/>
      <c r="P36623" s="12"/>
      <c r="Q36623" s="12"/>
      <c r="R36623" s="12"/>
      <c r="S36623" s="12"/>
      <c r="T36623" s="12"/>
    </row>
    <row r="36624" spans="4:20" x14ac:dyDescent="0.25">
      <c r="D36624" s="12"/>
      <c r="E36624" s="12"/>
      <c r="F36624" s="12"/>
      <c r="G36624" s="12"/>
      <c r="H36624" s="12"/>
      <c r="I36624" s="12"/>
      <c r="J36624" s="12"/>
      <c r="K36624" s="12"/>
      <c r="L36624" s="12"/>
      <c r="M36624" s="12"/>
      <c r="N36624" s="12"/>
      <c r="O36624" s="12"/>
      <c r="P36624" s="12"/>
      <c r="Q36624" s="12"/>
      <c r="R36624" s="12"/>
      <c r="S36624" s="12"/>
      <c r="T36624" s="12"/>
    </row>
    <row r="36625" spans="4:20" x14ac:dyDescent="0.25">
      <c r="D36625" s="12"/>
      <c r="E36625" s="12"/>
      <c r="F36625" s="12"/>
      <c r="G36625" s="12"/>
      <c r="H36625" s="12"/>
      <c r="I36625" s="12"/>
      <c r="J36625" s="12"/>
      <c r="K36625" s="12"/>
      <c r="L36625" s="12"/>
      <c r="M36625" s="12"/>
      <c r="N36625" s="12"/>
      <c r="O36625" s="12"/>
      <c r="P36625" s="12"/>
      <c r="Q36625" s="12"/>
      <c r="R36625" s="12"/>
      <c r="S36625" s="12"/>
      <c r="T36625" s="12"/>
    </row>
    <row r="36626" spans="4:20" x14ac:dyDescent="0.25">
      <c r="D36626" s="12"/>
      <c r="E36626" s="12"/>
      <c r="F36626" s="12"/>
      <c r="G36626" s="12"/>
      <c r="H36626" s="12"/>
      <c r="I36626" s="12"/>
      <c r="J36626" s="12"/>
      <c r="K36626" s="12"/>
      <c r="L36626" s="12"/>
      <c r="M36626" s="12"/>
      <c r="N36626" s="12"/>
      <c r="O36626" s="12"/>
      <c r="P36626" s="12"/>
      <c r="Q36626" s="12"/>
      <c r="R36626" s="12"/>
      <c r="S36626" s="12"/>
      <c r="T36626" s="12"/>
    </row>
    <row r="36627" spans="4:20" x14ac:dyDescent="0.25">
      <c r="D36627" s="12"/>
      <c r="E36627" s="12"/>
      <c r="F36627" s="12"/>
      <c r="G36627" s="12"/>
      <c r="H36627" s="12"/>
      <c r="I36627" s="12"/>
      <c r="J36627" s="12"/>
      <c r="K36627" s="12"/>
      <c r="L36627" s="12"/>
      <c r="M36627" s="12"/>
      <c r="N36627" s="12"/>
      <c r="O36627" s="12"/>
      <c r="P36627" s="12"/>
      <c r="Q36627" s="12"/>
      <c r="R36627" s="12"/>
      <c r="S36627" s="12"/>
      <c r="T36627" s="12"/>
    </row>
    <row r="36628" spans="4:20" x14ac:dyDescent="0.25">
      <c r="D36628" s="12"/>
      <c r="E36628" s="12"/>
      <c r="F36628" s="12"/>
      <c r="G36628" s="12"/>
      <c r="H36628" s="12"/>
      <c r="I36628" s="12"/>
      <c r="J36628" s="12"/>
      <c r="K36628" s="12"/>
      <c r="L36628" s="12"/>
      <c r="M36628" s="12"/>
      <c r="N36628" s="12"/>
      <c r="O36628" s="12"/>
      <c r="P36628" s="12"/>
      <c r="Q36628" s="12"/>
      <c r="R36628" s="12"/>
      <c r="S36628" s="12"/>
      <c r="T36628" s="12"/>
    </row>
    <row r="36629" spans="4:20" x14ac:dyDescent="0.25">
      <c r="D36629" s="12"/>
      <c r="E36629" s="12"/>
      <c r="F36629" s="12"/>
      <c r="G36629" s="12"/>
      <c r="H36629" s="12"/>
      <c r="I36629" s="12"/>
      <c r="J36629" s="12"/>
      <c r="K36629" s="12"/>
      <c r="L36629" s="12"/>
      <c r="M36629" s="12"/>
      <c r="N36629" s="12"/>
      <c r="O36629" s="12"/>
      <c r="P36629" s="12"/>
      <c r="Q36629" s="12"/>
      <c r="R36629" s="12"/>
      <c r="S36629" s="12"/>
      <c r="T36629" s="12"/>
    </row>
    <row r="36630" spans="4:20" x14ac:dyDescent="0.25">
      <c r="D36630" s="12"/>
      <c r="E36630" s="12"/>
      <c r="F36630" s="12"/>
      <c r="G36630" s="12"/>
      <c r="H36630" s="12"/>
      <c r="I36630" s="12"/>
      <c r="J36630" s="12"/>
      <c r="K36630" s="12"/>
      <c r="L36630" s="12"/>
      <c r="M36630" s="12"/>
      <c r="N36630" s="12"/>
      <c r="O36630" s="12"/>
      <c r="P36630" s="12"/>
      <c r="Q36630" s="12"/>
      <c r="R36630" s="12"/>
      <c r="S36630" s="12"/>
      <c r="T36630" s="12"/>
    </row>
    <row r="36631" spans="4:20" x14ac:dyDescent="0.25">
      <c r="D36631" s="12"/>
      <c r="E36631" s="12"/>
      <c r="F36631" s="12"/>
      <c r="G36631" s="12"/>
      <c r="H36631" s="12"/>
      <c r="I36631" s="12"/>
      <c r="J36631" s="12"/>
      <c r="K36631" s="12"/>
      <c r="L36631" s="12"/>
      <c r="M36631" s="12"/>
      <c r="N36631" s="12"/>
      <c r="O36631" s="12"/>
      <c r="P36631" s="12"/>
      <c r="Q36631" s="12"/>
      <c r="R36631" s="12"/>
      <c r="S36631" s="12"/>
      <c r="T36631" s="12"/>
    </row>
    <row r="36632" spans="4:20" x14ac:dyDescent="0.25">
      <c r="D36632" s="12"/>
      <c r="E36632" s="12"/>
      <c r="F36632" s="12"/>
      <c r="G36632" s="12"/>
      <c r="H36632" s="12"/>
      <c r="I36632" s="12"/>
      <c r="J36632" s="12"/>
      <c r="K36632" s="12"/>
      <c r="L36632" s="12"/>
      <c r="M36632" s="12"/>
      <c r="N36632" s="12"/>
      <c r="O36632" s="12"/>
      <c r="P36632" s="12"/>
      <c r="Q36632" s="12"/>
      <c r="R36632" s="12"/>
      <c r="S36632" s="12"/>
      <c r="T36632" s="12"/>
    </row>
    <row r="36633" spans="4:20" x14ac:dyDescent="0.25">
      <c r="D36633" s="12"/>
      <c r="E36633" s="12"/>
      <c r="F36633" s="12"/>
      <c r="G36633" s="12"/>
      <c r="H36633" s="12"/>
      <c r="I36633" s="12"/>
      <c r="J36633" s="12"/>
      <c r="K36633" s="12"/>
      <c r="L36633" s="12"/>
      <c r="M36633" s="12"/>
      <c r="N36633" s="12"/>
      <c r="O36633" s="12"/>
      <c r="P36633" s="12"/>
      <c r="Q36633" s="12"/>
      <c r="R36633" s="12"/>
      <c r="S36633" s="12"/>
      <c r="T36633" s="12"/>
    </row>
    <row r="36634" spans="4:20" x14ac:dyDescent="0.25">
      <c r="D36634" s="12"/>
      <c r="E36634" s="12"/>
      <c r="F36634" s="12"/>
      <c r="G36634" s="12"/>
      <c r="H36634" s="12"/>
      <c r="I36634" s="12"/>
      <c r="J36634" s="12"/>
      <c r="K36634" s="12"/>
      <c r="L36634" s="12"/>
      <c r="M36634" s="12"/>
      <c r="N36634" s="12"/>
      <c r="O36634" s="12"/>
      <c r="P36634" s="12"/>
      <c r="Q36634" s="12"/>
      <c r="R36634" s="12"/>
      <c r="S36634" s="12"/>
      <c r="T36634" s="12"/>
    </row>
    <row r="36635" spans="4:20" x14ac:dyDescent="0.25">
      <c r="D36635" s="12"/>
      <c r="E36635" s="12"/>
      <c r="F36635" s="12"/>
      <c r="G36635" s="12"/>
      <c r="H36635" s="12"/>
      <c r="I36635" s="12"/>
      <c r="J36635" s="12"/>
      <c r="K36635" s="12"/>
      <c r="L36635" s="12"/>
      <c r="M36635" s="12"/>
      <c r="N36635" s="12"/>
      <c r="O36635" s="12"/>
      <c r="P36635" s="12"/>
      <c r="Q36635" s="12"/>
      <c r="R36635" s="12"/>
      <c r="S36635" s="12"/>
      <c r="T36635" s="12"/>
    </row>
    <row r="36636" spans="4:20" x14ac:dyDescent="0.25">
      <c r="D36636" s="12"/>
      <c r="E36636" s="12"/>
      <c r="F36636" s="12"/>
      <c r="G36636" s="12"/>
      <c r="H36636" s="12"/>
      <c r="I36636" s="12"/>
      <c r="J36636" s="12"/>
      <c r="K36636" s="12"/>
      <c r="L36636" s="12"/>
      <c r="M36636" s="12"/>
      <c r="N36636" s="12"/>
      <c r="O36636" s="12"/>
      <c r="P36636" s="12"/>
      <c r="Q36636" s="12"/>
      <c r="R36636" s="12"/>
      <c r="S36636" s="12"/>
      <c r="T36636" s="12"/>
    </row>
    <row r="36637" spans="4:20" x14ac:dyDescent="0.25">
      <c r="D36637" s="12"/>
      <c r="E36637" s="12"/>
      <c r="F36637" s="12"/>
      <c r="G36637" s="12"/>
      <c r="H36637" s="12"/>
      <c r="I36637" s="12"/>
      <c r="J36637" s="12"/>
      <c r="K36637" s="12"/>
      <c r="L36637" s="12"/>
      <c r="M36637" s="12"/>
      <c r="N36637" s="12"/>
      <c r="O36637" s="12"/>
      <c r="P36637" s="12"/>
      <c r="Q36637" s="12"/>
      <c r="R36637" s="12"/>
      <c r="S36637" s="12"/>
      <c r="T36637" s="12"/>
    </row>
    <row r="36638" spans="4:20" x14ac:dyDescent="0.25">
      <c r="D36638" s="12"/>
      <c r="E36638" s="12"/>
      <c r="F36638" s="12"/>
      <c r="G36638" s="12"/>
      <c r="H36638" s="12"/>
      <c r="I36638" s="12"/>
      <c r="J36638" s="12"/>
      <c r="K36638" s="12"/>
      <c r="L36638" s="12"/>
      <c r="M36638" s="12"/>
      <c r="N36638" s="12"/>
      <c r="O36638" s="12"/>
      <c r="P36638" s="12"/>
      <c r="Q36638" s="12"/>
      <c r="R36638" s="12"/>
      <c r="S36638" s="12"/>
      <c r="T36638" s="12"/>
    </row>
    <row r="36639" spans="4:20" x14ac:dyDescent="0.25">
      <c r="D36639" s="12"/>
      <c r="E36639" s="12"/>
      <c r="F36639" s="12"/>
      <c r="G36639" s="12"/>
      <c r="H36639" s="12"/>
      <c r="I36639" s="12"/>
      <c r="J36639" s="12"/>
      <c r="K36639" s="12"/>
      <c r="L36639" s="12"/>
      <c r="M36639" s="12"/>
      <c r="N36639" s="12"/>
      <c r="O36639" s="12"/>
      <c r="P36639" s="12"/>
      <c r="Q36639" s="12"/>
      <c r="R36639" s="12"/>
      <c r="S36639" s="12"/>
      <c r="T36639" s="12"/>
    </row>
    <row r="36640" spans="4:20" x14ac:dyDescent="0.25">
      <c r="D36640" s="12"/>
      <c r="E36640" s="12"/>
      <c r="F36640" s="12"/>
      <c r="G36640" s="12"/>
      <c r="H36640" s="12"/>
      <c r="I36640" s="12"/>
      <c r="J36640" s="12"/>
      <c r="K36640" s="12"/>
      <c r="L36640" s="12"/>
      <c r="M36640" s="12"/>
      <c r="N36640" s="12"/>
      <c r="O36640" s="12"/>
      <c r="P36640" s="12"/>
      <c r="Q36640" s="12"/>
      <c r="R36640" s="12"/>
      <c r="S36640" s="12"/>
      <c r="T36640" s="12"/>
    </row>
    <row r="36641" spans="4:20" x14ac:dyDescent="0.25">
      <c r="D36641" s="12"/>
      <c r="E36641" s="12"/>
      <c r="F36641" s="12"/>
      <c r="G36641" s="12"/>
      <c r="H36641" s="12"/>
      <c r="I36641" s="12"/>
      <c r="J36641" s="12"/>
      <c r="K36641" s="12"/>
      <c r="L36641" s="12"/>
      <c r="M36641" s="12"/>
      <c r="N36641" s="12"/>
      <c r="O36641" s="12"/>
      <c r="P36641" s="12"/>
      <c r="Q36641" s="12"/>
      <c r="R36641" s="12"/>
      <c r="S36641" s="12"/>
      <c r="T36641" s="12"/>
    </row>
    <row r="36642" spans="4:20" x14ac:dyDescent="0.25">
      <c r="D36642" s="12"/>
      <c r="E36642" s="12"/>
      <c r="F36642" s="12"/>
      <c r="G36642" s="12"/>
      <c r="H36642" s="12"/>
      <c r="I36642" s="12"/>
      <c r="J36642" s="12"/>
      <c r="K36642" s="12"/>
      <c r="L36642" s="12"/>
      <c r="M36642" s="12"/>
      <c r="N36642" s="12"/>
      <c r="O36642" s="12"/>
      <c r="P36642" s="12"/>
      <c r="Q36642" s="12"/>
      <c r="R36642" s="12"/>
      <c r="S36642" s="12"/>
      <c r="T36642" s="12"/>
    </row>
    <row r="36643" spans="4:20" x14ac:dyDescent="0.25">
      <c r="D36643" s="12"/>
      <c r="E36643" s="12"/>
      <c r="F36643" s="12"/>
      <c r="G36643" s="12"/>
      <c r="H36643" s="12"/>
      <c r="I36643" s="12"/>
      <c r="J36643" s="12"/>
      <c r="K36643" s="12"/>
      <c r="L36643" s="12"/>
      <c r="M36643" s="12"/>
      <c r="N36643" s="12"/>
      <c r="O36643" s="12"/>
      <c r="P36643" s="12"/>
      <c r="Q36643" s="12"/>
      <c r="R36643" s="12"/>
      <c r="S36643" s="12"/>
      <c r="T36643" s="12"/>
    </row>
    <row r="36644" spans="4:20" x14ac:dyDescent="0.25">
      <c r="D36644" s="12"/>
      <c r="E36644" s="12"/>
      <c r="F36644" s="12"/>
      <c r="G36644" s="12"/>
      <c r="H36644" s="12"/>
      <c r="I36644" s="12"/>
      <c r="J36644" s="12"/>
      <c r="K36644" s="12"/>
      <c r="L36644" s="12"/>
      <c r="M36644" s="12"/>
      <c r="N36644" s="12"/>
      <c r="O36644" s="12"/>
      <c r="P36644" s="12"/>
      <c r="Q36644" s="12"/>
      <c r="R36644" s="12"/>
      <c r="S36644" s="12"/>
      <c r="T36644" s="12"/>
    </row>
    <row r="36645" spans="4:20" x14ac:dyDescent="0.25">
      <c r="D36645" s="12"/>
      <c r="E36645" s="12"/>
      <c r="F36645" s="12"/>
      <c r="G36645" s="12"/>
      <c r="H36645" s="12"/>
      <c r="I36645" s="12"/>
      <c r="J36645" s="12"/>
      <c r="K36645" s="12"/>
      <c r="L36645" s="12"/>
      <c r="M36645" s="12"/>
      <c r="N36645" s="12"/>
      <c r="O36645" s="12"/>
      <c r="P36645" s="12"/>
      <c r="Q36645" s="12"/>
      <c r="R36645" s="12"/>
      <c r="S36645" s="12"/>
      <c r="T36645" s="12"/>
    </row>
    <row r="36646" spans="4:20" x14ac:dyDescent="0.25">
      <c r="D36646" s="12"/>
      <c r="E36646" s="12"/>
      <c r="F36646" s="12"/>
      <c r="G36646" s="12"/>
      <c r="H36646" s="12"/>
      <c r="I36646" s="12"/>
      <c r="J36646" s="12"/>
      <c r="K36646" s="12"/>
      <c r="L36646" s="12"/>
      <c r="M36646" s="12"/>
      <c r="N36646" s="12"/>
      <c r="O36646" s="12"/>
      <c r="P36646" s="12"/>
      <c r="Q36646" s="12"/>
      <c r="R36646" s="12"/>
      <c r="S36646" s="12"/>
      <c r="T36646" s="12"/>
    </row>
    <row r="36647" spans="4:20" x14ac:dyDescent="0.25">
      <c r="D36647" s="12"/>
      <c r="E36647" s="12"/>
      <c r="F36647" s="12"/>
      <c r="G36647" s="12"/>
      <c r="H36647" s="12"/>
      <c r="I36647" s="12"/>
      <c r="J36647" s="12"/>
      <c r="K36647" s="12"/>
      <c r="L36647" s="12"/>
      <c r="M36647" s="12"/>
      <c r="N36647" s="12"/>
      <c r="O36647" s="12"/>
      <c r="P36647" s="12"/>
      <c r="Q36647" s="12"/>
      <c r="R36647" s="12"/>
      <c r="S36647" s="12"/>
      <c r="T36647" s="12"/>
    </row>
    <row r="36648" spans="4:20" x14ac:dyDescent="0.25">
      <c r="D36648" s="12"/>
      <c r="E36648" s="12"/>
      <c r="F36648" s="12"/>
      <c r="G36648" s="12"/>
      <c r="H36648" s="12"/>
      <c r="I36648" s="12"/>
      <c r="J36648" s="12"/>
      <c r="K36648" s="12"/>
      <c r="L36648" s="12"/>
      <c r="M36648" s="12"/>
      <c r="N36648" s="12"/>
      <c r="O36648" s="12"/>
      <c r="P36648" s="12"/>
      <c r="Q36648" s="12"/>
      <c r="R36648" s="12"/>
      <c r="S36648" s="12"/>
      <c r="T36648" s="12"/>
    </row>
    <row r="36649" spans="4:20" x14ac:dyDescent="0.25">
      <c r="D36649" s="12"/>
      <c r="E36649" s="12"/>
      <c r="F36649" s="12"/>
      <c r="G36649" s="12"/>
      <c r="H36649" s="12"/>
      <c r="I36649" s="12"/>
      <c r="J36649" s="12"/>
      <c r="K36649" s="12"/>
      <c r="L36649" s="12"/>
      <c r="M36649" s="12"/>
      <c r="N36649" s="12"/>
      <c r="O36649" s="12"/>
      <c r="P36649" s="12"/>
      <c r="Q36649" s="12"/>
      <c r="R36649" s="12"/>
      <c r="S36649" s="12"/>
      <c r="T36649" s="12"/>
    </row>
    <row r="36650" spans="4:20" x14ac:dyDescent="0.25">
      <c r="D36650" s="12"/>
      <c r="E36650" s="12"/>
      <c r="F36650" s="12"/>
      <c r="G36650" s="12"/>
      <c r="H36650" s="12"/>
      <c r="I36650" s="12"/>
      <c r="J36650" s="12"/>
      <c r="K36650" s="12"/>
      <c r="L36650" s="12"/>
      <c r="M36650" s="12"/>
      <c r="N36650" s="12"/>
      <c r="O36650" s="12"/>
      <c r="P36650" s="12"/>
      <c r="Q36650" s="12"/>
      <c r="R36650" s="12"/>
      <c r="S36650" s="12"/>
      <c r="T36650" s="12"/>
    </row>
    <row r="36651" spans="4:20" x14ac:dyDescent="0.25">
      <c r="D36651" s="12"/>
      <c r="E36651" s="12"/>
      <c r="F36651" s="12"/>
      <c r="G36651" s="12"/>
      <c r="H36651" s="12"/>
      <c r="I36651" s="12"/>
      <c r="J36651" s="12"/>
      <c r="K36651" s="12"/>
      <c r="L36651" s="12"/>
      <c r="M36651" s="12"/>
      <c r="N36651" s="12"/>
      <c r="O36651" s="12"/>
      <c r="P36651" s="12"/>
      <c r="Q36651" s="12"/>
      <c r="R36651" s="12"/>
      <c r="S36651" s="12"/>
      <c r="T36651" s="12"/>
    </row>
    <row r="36652" spans="4:20" x14ac:dyDescent="0.25">
      <c r="D36652" s="12"/>
      <c r="E36652" s="12"/>
      <c r="F36652" s="12"/>
      <c r="G36652" s="12"/>
      <c r="H36652" s="12"/>
      <c r="I36652" s="12"/>
      <c r="J36652" s="12"/>
      <c r="K36652" s="12"/>
      <c r="L36652" s="12"/>
      <c r="M36652" s="12"/>
      <c r="N36652" s="12"/>
      <c r="O36652" s="12"/>
      <c r="P36652" s="12"/>
      <c r="Q36652" s="12"/>
      <c r="R36652" s="12"/>
      <c r="S36652" s="12"/>
      <c r="T36652" s="12"/>
    </row>
    <row r="36653" spans="4:20" x14ac:dyDescent="0.25">
      <c r="D36653" s="12"/>
      <c r="E36653" s="12"/>
      <c r="F36653" s="12"/>
      <c r="G36653" s="12"/>
      <c r="H36653" s="12"/>
      <c r="I36653" s="12"/>
      <c r="J36653" s="12"/>
      <c r="K36653" s="12"/>
      <c r="L36653" s="12"/>
      <c r="M36653" s="12"/>
      <c r="N36653" s="12"/>
      <c r="O36653" s="12"/>
      <c r="P36653" s="12"/>
      <c r="Q36653" s="12"/>
      <c r="R36653" s="12"/>
      <c r="S36653" s="12"/>
      <c r="T36653" s="12"/>
    </row>
    <row r="36654" spans="4:20" x14ac:dyDescent="0.25">
      <c r="D36654" s="12"/>
      <c r="E36654" s="12"/>
      <c r="F36654" s="12"/>
      <c r="G36654" s="12"/>
      <c r="H36654" s="12"/>
      <c r="I36654" s="12"/>
      <c r="J36654" s="12"/>
      <c r="K36654" s="12"/>
      <c r="L36654" s="12"/>
      <c r="M36654" s="12"/>
      <c r="N36654" s="12"/>
      <c r="O36654" s="12"/>
      <c r="P36654" s="12"/>
      <c r="Q36654" s="12"/>
      <c r="R36654" s="12"/>
      <c r="S36654" s="12"/>
      <c r="T36654" s="12"/>
    </row>
    <row r="36655" spans="4:20" x14ac:dyDescent="0.25">
      <c r="D36655" s="12"/>
      <c r="E36655" s="12"/>
      <c r="F36655" s="12"/>
      <c r="G36655" s="12"/>
      <c r="H36655" s="12"/>
      <c r="I36655" s="12"/>
      <c r="J36655" s="12"/>
      <c r="K36655" s="12"/>
      <c r="L36655" s="12"/>
      <c r="M36655" s="12"/>
      <c r="N36655" s="12"/>
      <c r="O36655" s="12"/>
      <c r="P36655" s="12"/>
      <c r="Q36655" s="12"/>
      <c r="R36655" s="12"/>
      <c r="S36655" s="12"/>
      <c r="T36655" s="12"/>
    </row>
    <row r="36656" spans="4:20" x14ac:dyDescent="0.25">
      <c r="D36656" s="12"/>
      <c r="E36656" s="12"/>
      <c r="F36656" s="12"/>
      <c r="G36656" s="12"/>
      <c r="H36656" s="12"/>
      <c r="I36656" s="12"/>
      <c r="J36656" s="12"/>
      <c r="K36656" s="12"/>
      <c r="L36656" s="12"/>
      <c r="M36656" s="12"/>
      <c r="N36656" s="12"/>
      <c r="O36656" s="12"/>
      <c r="P36656" s="12"/>
      <c r="Q36656" s="12"/>
      <c r="R36656" s="12"/>
      <c r="S36656" s="12"/>
      <c r="T36656" s="12"/>
    </row>
    <row r="36657" spans="4:20" x14ac:dyDescent="0.25">
      <c r="D36657" s="12"/>
      <c r="E36657" s="12"/>
      <c r="F36657" s="12"/>
      <c r="G36657" s="12"/>
      <c r="H36657" s="12"/>
      <c r="I36657" s="12"/>
      <c r="J36657" s="12"/>
      <c r="K36657" s="12"/>
      <c r="L36657" s="12"/>
      <c r="M36657" s="12"/>
      <c r="N36657" s="12"/>
      <c r="O36657" s="12"/>
      <c r="P36657" s="12"/>
      <c r="Q36657" s="12"/>
      <c r="R36657" s="12"/>
      <c r="S36657" s="12"/>
      <c r="T36657" s="12"/>
    </row>
    <row r="36658" spans="4:20" x14ac:dyDescent="0.25">
      <c r="D36658" s="12"/>
      <c r="E36658" s="12"/>
      <c r="F36658" s="12"/>
      <c r="G36658" s="12"/>
      <c r="H36658" s="12"/>
      <c r="I36658" s="12"/>
      <c r="J36658" s="12"/>
      <c r="K36658" s="12"/>
      <c r="L36658" s="12"/>
      <c r="M36658" s="12"/>
      <c r="N36658" s="12"/>
      <c r="O36658" s="12"/>
      <c r="P36658" s="12"/>
      <c r="Q36658" s="12"/>
      <c r="R36658" s="12"/>
      <c r="S36658" s="12"/>
      <c r="T36658" s="12"/>
    </row>
    <row r="36659" spans="4:20" x14ac:dyDescent="0.25">
      <c r="D36659" s="12"/>
      <c r="E36659" s="12"/>
      <c r="F36659" s="12"/>
      <c r="G36659" s="12"/>
      <c r="H36659" s="12"/>
      <c r="I36659" s="12"/>
      <c r="J36659" s="12"/>
      <c r="K36659" s="12"/>
      <c r="L36659" s="12"/>
      <c r="M36659" s="12"/>
      <c r="N36659" s="12"/>
      <c r="O36659" s="12"/>
      <c r="P36659" s="12"/>
      <c r="Q36659" s="12"/>
      <c r="R36659" s="12"/>
      <c r="S36659" s="12"/>
      <c r="T36659" s="12"/>
    </row>
    <row r="36660" spans="4:20" x14ac:dyDescent="0.25">
      <c r="D36660" s="12"/>
      <c r="E36660" s="12"/>
      <c r="F36660" s="12"/>
      <c r="G36660" s="12"/>
      <c r="H36660" s="12"/>
      <c r="I36660" s="12"/>
      <c r="J36660" s="12"/>
      <c r="K36660" s="12"/>
      <c r="L36660" s="12"/>
      <c r="M36660" s="12"/>
      <c r="N36660" s="12"/>
      <c r="O36660" s="12"/>
      <c r="P36660" s="12"/>
      <c r="Q36660" s="12"/>
      <c r="R36660" s="12"/>
      <c r="S36660" s="12"/>
      <c r="T36660" s="12"/>
    </row>
    <row r="36661" spans="4:20" x14ac:dyDescent="0.25">
      <c r="D36661" s="12"/>
      <c r="E36661" s="12"/>
      <c r="F36661" s="12"/>
      <c r="G36661" s="12"/>
      <c r="H36661" s="12"/>
      <c r="I36661" s="12"/>
      <c r="J36661" s="12"/>
      <c r="K36661" s="12"/>
      <c r="L36661" s="12"/>
      <c r="M36661" s="12"/>
      <c r="N36661" s="12"/>
      <c r="O36661" s="12"/>
      <c r="P36661" s="12"/>
      <c r="Q36661" s="12"/>
      <c r="R36661" s="12"/>
      <c r="S36661" s="12"/>
      <c r="T36661" s="12"/>
    </row>
    <row r="36662" spans="4:20" x14ac:dyDescent="0.25">
      <c r="D36662" s="12"/>
      <c r="E36662" s="12"/>
      <c r="F36662" s="12"/>
      <c r="G36662" s="12"/>
      <c r="H36662" s="12"/>
      <c r="I36662" s="12"/>
      <c r="J36662" s="12"/>
      <c r="K36662" s="12"/>
      <c r="L36662" s="12"/>
      <c r="M36662" s="12"/>
      <c r="N36662" s="12"/>
      <c r="O36662" s="12"/>
      <c r="P36662" s="12"/>
      <c r="Q36662" s="12"/>
      <c r="R36662" s="12"/>
      <c r="S36662" s="12"/>
      <c r="T36662" s="12"/>
    </row>
    <row r="36663" spans="4:20" x14ac:dyDescent="0.25">
      <c r="D36663" s="12"/>
      <c r="E36663" s="12"/>
      <c r="F36663" s="12"/>
      <c r="G36663" s="12"/>
      <c r="H36663" s="12"/>
      <c r="I36663" s="12"/>
      <c r="J36663" s="12"/>
      <c r="K36663" s="12"/>
      <c r="L36663" s="12"/>
      <c r="M36663" s="12"/>
      <c r="N36663" s="12"/>
      <c r="O36663" s="12"/>
      <c r="P36663" s="12"/>
      <c r="Q36663" s="12"/>
      <c r="R36663" s="12"/>
      <c r="S36663" s="12"/>
      <c r="T36663" s="12"/>
    </row>
    <row r="36664" spans="4:20" x14ac:dyDescent="0.25">
      <c r="D36664" s="12"/>
      <c r="E36664" s="12"/>
      <c r="F36664" s="12"/>
      <c r="G36664" s="12"/>
      <c r="H36664" s="12"/>
      <c r="I36664" s="12"/>
      <c r="J36664" s="12"/>
      <c r="K36664" s="12"/>
      <c r="L36664" s="12"/>
      <c r="M36664" s="12"/>
      <c r="N36664" s="12"/>
      <c r="O36664" s="12"/>
      <c r="P36664" s="12"/>
      <c r="Q36664" s="12"/>
      <c r="R36664" s="12"/>
      <c r="S36664" s="12"/>
      <c r="T36664" s="12"/>
    </row>
    <row r="36665" spans="4:20" x14ac:dyDescent="0.25">
      <c r="D36665" s="12"/>
      <c r="E36665" s="12"/>
      <c r="F36665" s="12"/>
      <c r="G36665" s="12"/>
      <c r="H36665" s="12"/>
      <c r="I36665" s="12"/>
      <c r="J36665" s="12"/>
      <c r="K36665" s="12"/>
      <c r="L36665" s="12"/>
      <c r="M36665" s="12"/>
      <c r="N36665" s="12"/>
      <c r="O36665" s="12"/>
      <c r="P36665" s="12"/>
      <c r="Q36665" s="12"/>
      <c r="R36665" s="12"/>
      <c r="S36665" s="12"/>
      <c r="T36665" s="12"/>
    </row>
    <row r="36666" spans="4:20" x14ac:dyDescent="0.25">
      <c r="D36666" s="12"/>
      <c r="E36666" s="12"/>
      <c r="F36666" s="12"/>
      <c r="G36666" s="12"/>
      <c r="H36666" s="12"/>
      <c r="I36666" s="12"/>
      <c r="J36666" s="12"/>
      <c r="K36666" s="12"/>
      <c r="L36666" s="12"/>
      <c r="M36666" s="12"/>
      <c r="N36666" s="12"/>
      <c r="O36666" s="12"/>
      <c r="P36666" s="12"/>
      <c r="Q36666" s="12"/>
      <c r="R36666" s="12"/>
      <c r="S36666" s="12"/>
      <c r="T36666" s="12"/>
    </row>
    <row r="36667" spans="4:20" x14ac:dyDescent="0.25">
      <c r="D36667" s="12"/>
      <c r="E36667" s="12"/>
      <c r="F36667" s="12"/>
      <c r="G36667" s="12"/>
      <c r="H36667" s="12"/>
      <c r="I36667" s="12"/>
      <c r="J36667" s="12"/>
      <c r="K36667" s="12"/>
      <c r="L36667" s="12"/>
      <c r="M36667" s="12"/>
      <c r="N36667" s="12"/>
      <c r="O36667" s="12"/>
      <c r="P36667" s="12"/>
      <c r="Q36667" s="12"/>
      <c r="R36667" s="12"/>
      <c r="S36667" s="12"/>
      <c r="T36667" s="12"/>
    </row>
    <row r="36668" spans="4:20" x14ac:dyDescent="0.25">
      <c r="D36668" s="12"/>
      <c r="E36668" s="12"/>
      <c r="F36668" s="12"/>
      <c r="G36668" s="12"/>
      <c r="H36668" s="12"/>
      <c r="I36668" s="12"/>
      <c r="J36668" s="12"/>
      <c r="K36668" s="12"/>
      <c r="L36668" s="12"/>
      <c r="M36668" s="12"/>
      <c r="N36668" s="12"/>
      <c r="O36668" s="12"/>
      <c r="P36668" s="12"/>
      <c r="Q36668" s="12"/>
      <c r="R36668" s="12"/>
      <c r="S36668" s="12"/>
      <c r="T36668" s="12"/>
    </row>
    <row r="36669" spans="4:20" x14ac:dyDescent="0.25">
      <c r="D36669" s="12"/>
      <c r="E36669" s="12"/>
      <c r="F36669" s="12"/>
      <c r="G36669" s="12"/>
      <c r="H36669" s="12"/>
      <c r="I36669" s="12"/>
      <c r="J36669" s="12"/>
      <c r="K36669" s="12"/>
      <c r="L36669" s="12"/>
      <c r="M36669" s="12"/>
      <c r="N36669" s="12"/>
      <c r="O36669" s="12"/>
      <c r="P36669" s="12"/>
      <c r="Q36669" s="12"/>
      <c r="R36669" s="12"/>
      <c r="S36669" s="12"/>
      <c r="T36669" s="12"/>
    </row>
    <row r="36670" spans="4:20" x14ac:dyDescent="0.25">
      <c r="D36670" s="12"/>
      <c r="E36670" s="12"/>
      <c r="F36670" s="12"/>
      <c r="G36670" s="12"/>
      <c r="H36670" s="12"/>
      <c r="I36670" s="12"/>
      <c r="J36670" s="12"/>
      <c r="K36670" s="12"/>
      <c r="L36670" s="12"/>
      <c r="M36670" s="12"/>
      <c r="N36670" s="12"/>
      <c r="O36670" s="12"/>
      <c r="P36670" s="12"/>
      <c r="Q36670" s="12"/>
      <c r="R36670" s="12"/>
      <c r="S36670" s="12"/>
      <c r="T36670" s="12"/>
    </row>
    <row r="36671" spans="4:20" x14ac:dyDescent="0.25">
      <c r="D36671" s="12"/>
      <c r="E36671" s="12"/>
      <c r="F36671" s="12"/>
      <c r="G36671" s="12"/>
      <c r="H36671" s="12"/>
      <c r="I36671" s="12"/>
      <c r="J36671" s="12"/>
      <c r="K36671" s="12"/>
      <c r="L36671" s="12"/>
      <c r="M36671" s="12"/>
      <c r="N36671" s="12"/>
      <c r="O36671" s="12"/>
      <c r="P36671" s="12"/>
      <c r="Q36671" s="12"/>
      <c r="R36671" s="12"/>
      <c r="S36671" s="12"/>
      <c r="T36671" s="12"/>
    </row>
    <row r="36672" spans="4:20" x14ac:dyDescent="0.25">
      <c r="D36672" s="12"/>
      <c r="E36672" s="12"/>
      <c r="F36672" s="12"/>
      <c r="G36672" s="12"/>
      <c r="H36672" s="12"/>
      <c r="I36672" s="12"/>
      <c r="J36672" s="12"/>
      <c r="K36672" s="12"/>
      <c r="L36672" s="12"/>
      <c r="M36672" s="12"/>
      <c r="N36672" s="12"/>
      <c r="O36672" s="12"/>
      <c r="P36672" s="12"/>
      <c r="Q36672" s="12"/>
      <c r="R36672" s="12"/>
      <c r="S36672" s="12"/>
      <c r="T36672" s="12"/>
    </row>
    <row r="36673" spans="4:20" x14ac:dyDescent="0.25">
      <c r="D36673" s="12"/>
      <c r="E36673" s="12"/>
      <c r="F36673" s="12"/>
      <c r="G36673" s="12"/>
      <c r="H36673" s="12"/>
      <c r="I36673" s="12"/>
      <c r="J36673" s="12"/>
      <c r="K36673" s="12"/>
      <c r="L36673" s="12"/>
      <c r="M36673" s="12"/>
      <c r="N36673" s="12"/>
      <c r="O36673" s="12"/>
      <c r="P36673" s="12"/>
      <c r="Q36673" s="12"/>
      <c r="R36673" s="12"/>
      <c r="S36673" s="12"/>
      <c r="T36673" s="12"/>
    </row>
    <row r="36674" spans="4:20" x14ac:dyDescent="0.25">
      <c r="D36674" s="12"/>
      <c r="E36674" s="12"/>
      <c r="F36674" s="12"/>
      <c r="G36674" s="12"/>
      <c r="H36674" s="12"/>
      <c r="I36674" s="12"/>
      <c r="J36674" s="12"/>
      <c r="K36674" s="12"/>
      <c r="L36674" s="12"/>
      <c r="M36674" s="12"/>
      <c r="N36674" s="12"/>
      <c r="O36674" s="12"/>
      <c r="P36674" s="12"/>
      <c r="Q36674" s="12"/>
      <c r="R36674" s="12"/>
      <c r="S36674" s="12"/>
      <c r="T36674" s="12"/>
    </row>
    <row r="36675" spans="4:20" x14ac:dyDescent="0.25">
      <c r="D36675" s="12"/>
      <c r="E36675" s="12"/>
      <c r="F36675" s="12"/>
      <c r="G36675" s="12"/>
      <c r="H36675" s="12"/>
      <c r="I36675" s="12"/>
      <c r="J36675" s="12"/>
      <c r="K36675" s="12"/>
      <c r="L36675" s="12"/>
      <c r="M36675" s="12"/>
      <c r="N36675" s="12"/>
      <c r="O36675" s="12"/>
      <c r="P36675" s="12"/>
      <c r="Q36675" s="12"/>
      <c r="R36675" s="12"/>
      <c r="S36675" s="12"/>
      <c r="T36675" s="12"/>
    </row>
    <row r="36676" spans="4:20" x14ac:dyDescent="0.25">
      <c r="D36676" s="12"/>
      <c r="E36676" s="12"/>
      <c r="F36676" s="12"/>
      <c r="G36676" s="12"/>
      <c r="H36676" s="12"/>
      <c r="I36676" s="12"/>
      <c r="J36676" s="12"/>
      <c r="K36676" s="12"/>
      <c r="L36676" s="12"/>
      <c r="M36676" s="12"/>
      <c r="N36676" s="12"/>
      <c r="O36676" s="12"/>
      <c r="P36676" s="12"/>
      <c r="Q36676" s="12"/>
      <c r="R36676" s="12"/>
      <c r="S36676" s="12"/>
      <c r="T36676" s="12"/>
    </row>
    <row r="36677" spans="4:20" x14ac:dyDescent="0.25">
      <c r="D36677" s="12"/>
      <c r="E36677" s="12"/>
      <c r="F36677" s="12"/>
      <c r="G36677" s="12"/>
      <c r="H36677" s="12"/>
      <c r="I36677" s="12"/>
      <c r="J36677" s="12"/>
      <c r="K36677" s="12"/>
      <c r="L36677" s="12"/>
      <c r="M36677" s="12"/>
      <c r="N36677" s="12"/>
      <c r="O36677" s="12"/>
      <c r="P36677" s="12"/>
      <c r="Q36677" s="12"/>
      <c r="R36677" s="12"/>
      <c r="S36677" s="12"/>
      <c r="T36677" s="12"/>
    </row>
    <row r="36678" spans="4:20" x14ac:dyDescent="0.25">
      <c r="D36678" s="12"/>
      <c r="E36678" s="12"/>
      <c r="F36678" s="12"/>
      <c r="G36678" s="12"/>
      <c r="H36678" s="12"/>
      <c r="I36678" s="12"/>
      <c r="J36678" s="12"/>
      <c r="K36678" s="12"/>
      <c r="L36678" s="12"/>
      <c r="M36678" s="12"/>
      <c r="N36678" s="12"/>
      <c r="O36678" s="12"/>
      <c r="P36678" s="12"/>
      <c r="Q36678" s="12"/>
      <c r="R36678" s="12"/>
      <c r="S36678" s="12"/>
      <c r="T36678" s="12"/>
    </row>
    <row r="36679" spans="4:20" x14ac:dyDescent="0.25">
      <c r="D36679" s="12"/>
      <c r="E36679" s="12"/>
      <c r="F36679" s="12"/>
      <c r="G36679" s="12"/>
      <c r="H36679" s="12"/>
      <c r="I36679" s="12"/>
      <c r="J36679" s="12"/>
      <c r="K36679" s="12"/>
      <c r="L36679" s="12"/>
      <c r="M36679" s="12"/>
      <c r="N36679" s="12"/>
      <c r="O36679" s="12"/>
      <c r="P36679" s="12"/>
      <c r="Q36679" s="12"/>
      <c r="R36679" s="12"/>
      <c r="S36679" s="12"/>
      <c r="T36679" s="12"/>
    </row>
    <row r="36680" spans="4:20" x14ac:dyDescent="0.25">
      <c r="D36680" s="12"/>
      <c r="E36680" s="12"/>
      <c r="F36680" s="12"/>
      <c r="G36680" s="12"/>
      <c r="H36680" s="12"/>
      <c r="I36680" s="12"/>
      <c r="J36680" s="12"/>
      <c r="K36680" s="12"/>
      <c r="L36680" s="12"/>
      <c r="M36680" s="12"/>
      <c r="N36680" s="12"/>
      <c r="O36680" s="12"/>
      <c r="P36680" s="12"/>
      <c r="Q36680" s="12"/>
      <c r="R36680" s="12"/>
      <c r="S36680" s="12"/>
      <c r="T36680" s="12"/>
    </row>
    <row r="36681" spans="4:20" x14ac:dyDescent="0.25">
      <c r="D36681" s="12"/>
      <c r="E36681" s="12"/>
      <c r="F36681" s="12"/>
      <c r="G36681" s="12"/>
      <c r="H36681" s="12"/>
      <c r="I36681" s="12"/>
      <c r="J36681" s="12"/>
      <c r="K36681" s="12"/>
      <c r="L36681" s="12"/>
      <c r="M36681" s="12"/>
      <c r="N36681" s="12"/>
      <c r="O36681" s="12"/>
      <c r="P36681" s="12"/>
      <c r="Q36681" s="12"/>
      <c r="R36681" s="12"/>
      <c r="S36681" s="12"/>
      <c r="T36681" s="12"/>
    </row>
    <row r="36682" spans="4:20" x14ac:dyDescent="0.25">
      <c r="D36682" s="12"/>
      <c r="E36682" s="12"/>
      <c r="F36682" s="12"/>
      <c r="G36682" s="12"/>
      <c r="H36682" s="12"/>
      <c r="I36682" s="12"/>
      <c r="J36682" s="12"/>
      <c r="K36682" s="12"/>
      <c r="L36682" s="12"/>
      <c r="M36682" s="12"/>
      <c r="N36682" s="12"/>
      <c r="O36682" s="12"/>
      <c r="P36682" s="12"/>
      <c r="Q36682" s="12"/>
      <c r="R36682" s="12"/>
      <c r="S36682" s="12"/>
      <c r="T36682" s="12"/>
    </row>
    <row r="36683" spans="4:20" x14ac:dyDescent="0.25">
      <c r="D36683" s="12"/>
      <c r="E36683" s="12"/>
      <c r="F36683" s="12"/>
      <c r="G36683" s="12"/>
      <c r="H36683" s="12"/>
      <c r="I36683" s="12"/>
      <c r="J36683" s="12"/>
      <c r="K36683" s="12"/>
      <c r="L36683" s="12"/>
      <c r="M36683" s="12"/>
      <c r="N36683" s="12"/>
      <c r="O36683" s="12"/>
      <c r="P36683" s="12"/>
      <c r="Q36683" s="12"/>
      <c r="R36683" s="12"/>
      <c r="S36683" s="12"/>
      <c r="T36683" s="12"/>
    </row>
    <row r="36684" spans="4:20" x14ac:dyDescent="0.25">
      <c r="D36684" s="12"/>
      <c r="E36684" s="12"/>
      <c r="F36684" s="12"/>
      <c r="G36684" s="12"/>
      <c r="H36684" s="12"/>
      <c r="I36684" s="12"/>
      <c r="J36684" s="12"/>
      <c r="K36684" s="12"/>
      <c r="L36684" s="12"/>
      <c r="M36684" s="12"/>
      <c r="N36684" s="12"/>
      <c r="O36684" s="12"/>
      <c r="P36684" s="12"/>
      <c r="Q36684" s="12"/>
      <c r="R36684" s="12"/>
      <c r="S36684" s="12"/>
      <c r="T36684" s="12"/>
    </row>
    <row r="36685" spans="4:20" x14ac:dyDescent="0.25">
      <c r="D36685" s="12"/>
      <c r="E36685" s="12"/>
      <c r="F36685" s="12"/>
      <c r="G36685" s="12"/>
      <c r="H36685" s="12"/>
      <c r="I36685" s="12"/>
      <c r="J36685" s="12"/>
      <c r="K36685" s="12"/>
      <c r="L36685" s="12"/>
      <c r="M36685" s="12"/>
      <c r="N36685" s="12"/>
      <c r="O36685" s="12"/>
      <c r="P36685" s="12"/>
      <c r="Q36685" s="12"/>
      <c r="R36685" s="12"/>
      <c r="S36685" s="12"/>
      <c r="T36685" s="12"/>
    </row>
    <row r="36686" spans="4:20" x14ac:dyDescent="0.25">
      <c r="D36686" s="12"/>
      <c r="E36686" s="12"/>
      <c r="F36686" s="12"/>
      <c r="G36686" s="12"/>
      <c r="H36686" s="12"/>
      <c r="I36686" s="12"/>
      <c r="J36686" s="12"/>
      <c r="K36686" s="12"/>
      <c r="L36686" s="12"/>
      <c r="M36686" s="12"/>
      <c r="N36686" s="12"/>
      <c r="O36686" s="12"/>
      <c r="P36686" s="12"/>
      <c r="Q36686" s="12"/>
      <c r="R36686" s="12"/>
      <c r="S36686" s="12"/>
      <c r="T36686" s="12"/>
    </row>
    <row r="36687" spans="4:20" x14ac:dyDescent="0.25">
      <c r="D36687" s="12"/>
      <c r="E36687" s="12"/>
      <c r="F36687" s="12"/>
      <c r="G36687" s="12"/>
      <c r="H36687" s="12"/>
      <c r="I36687" s="12"/>
      <c r="J36687" s="12"/>
      <c r="K36687" s="12"/>
      <c r="L36687" s="12"/>
      <c r="M36687" s="12"/>
      <c r="N36687" s="12"/>
      <c r="O36687" s="12"/>
      <c r="P36687" s="12"/>
      <c r="Q36687" s="12"/>
      <c r="R36687" s="12"/>
      <c r="S36687" s="12"/>
      <c r="T36687" s="12"/>
    </row>
    <row r="36688" spans="4:20" x14ac:dyDescent="0.25">
      <c r="D36688" s="12"/>
      <c r="E36688" s="12"/>
      <c r="F36688" s="12"/>
      <c r="G36688" s="12"/>
      <c r="H36688" s="12"/>
      <c r="I36688" s="12"/>
      <c r="J36688" s="12"/>
      <c r="K36688" s="12"/>
      <c r="L36688" s="12"/>
      <c r="M36688" s="12"/>
      <c r="N36688" s="12"/>
      <c r="O36688" s="12"/>
      <c r="P36688" s="12"/>
      <c r="Q36688" s="12"/>
      <c r="R36688" s="12"/>
      <c r="S36688" s="12"/>
      <c r="T36688" s="12"/>
    </row>
    <row r="36689" spans="4:20" x14ac:dyDescent="0.25">
      <c r="D36689" s="12"/>
      <c r="E36689" s="12"/>
      <c r="F36689" s="12"/>
      <c r="G36689" s="12"/>
      <c r="H36689" s="12"/>
      <c r="I36689" s="12"/>
      <c r="J36689" s="12"/>
      <c r="K36689" s="12"/>
      <c r="L36689" s="12"/>
      <c r="M36689" s="12"/>
      <c r="N36689" s="12"/>
      <c r="O36689" s="12"/>
      <c r="P36689" s="12"/>
      <c r="Q36689" s="12"/>
      <c r="R36689" s="12"/>
      <c r="S36689" s="12"/>
      <c r="T36689" s="12"/>
    </row>
    <row r="36690" spans="4:20" x14ac:dyDescent="0.25">
      <c r="D36690" s="12"/>
      <c r="E36690" s="12"/>
      <c r="F36690" s="12"/>
      <c r="G36690" s="12"/>
      <c r="H36690" s="12"/>
      <c r="I36690" s="12"/>
      <c r="J36690" s="12"/>
      <c r="K36690" s="12"/>
      <c r="L36690" s="12"/>
      <c r="M36690" s="12"/>
      <c r="N36690" s="12"/>
      <c r="O36690" s="12"/>
      <c r="P36690" s="12"/>
      <c r="Q36690" s="12"/>
      <c r="R36690" s="12"/>
      <c r="S36690" s="12"/>
      <c r="T36690" s="12"/>
    </row>
    <row r="36691" spans="4:20" x14ac:dyDescent="0.25">
      <c r="D36691" s="12"/>
      <c r="E36691" s="12"/>
      <c r="F36691" s="12"/>
      <c r="G36691" s="12"/>
      <c r="H36691" s="12"/>
      <c r="I36691" s="12"/>
      <c r="J36691" s="12"/>
      <c r="K36691" s="12"/>
      <c r="L36691" s="12"/>
      <c r="M36691" s="12"/>
      <c r="N36691" s="12"/>
      <c r="O36691" s="12"/>
      <c r="P36691" s="12"/>
      <c r="Q36691" s="12"/>
      <c r="R36691" s="12"/>
      <c r="S36691" s="12"/>
      <c r="T36691" s="12"/>
    </row>
    <row r="36692" spans="4:20" x14ac:dyDescent="0.25">
      <c r="D36692" s="12"/>
      <c r="E36692" s="12"/>
      <c r="F36692" s="12"/>
      <c r="G36692" s="12"/>
      <c r="H36692" s="12"/>
      <c r="I36692" s="12"/>
      <c r="J36692" s="12"/>
      <c r="K36692" s="12"/>
      <c r="L36692" s="12"/>
      <c r="M36692" s="12"/>
      <c r="N36692" s="12"/>
      <c r="O36692" s="12"/>
      <c r="P36692" s="12"/>
      <c r="Q36692" s="12"/>
      <c r="R36692" s="12"/>
      <c r="S36692" s="12"/>
      <c r="T36692" s="12"/>
    </row>
    <row r="36693" spans="4:20" x14ac:dyDescent="0.25">
      <c r="D36693" s="12"/>
      <c r="E36693" s="12"/>
      <c r="F36693" s="12"/>
      <c r="G36693" s="12"/>
      <c r="H36693" s="12"/>
      <c r="I36693" s="12"/>
      <c r="J36693" s="12"/>
      <c r="K36693" s="12"/>
      <c r="L36693" s="12"/>
      <c r="M36693" s="12"/>
      <c r="N36693" s="12"/>
      <c r="O36693" s="12"/>
      <c r="P36693" s="12"/>
      <c r="Q36693" s="12"/>
      <c r="R36693" s="12"/>
      <c r="S36693" s="12"/>
      <c r="T36693" s="12"/>
    </row>
    <row r="36694" spans="4:20" x14ac:dyDescent="0.25">
      <c r="D36694" s="12"/>
      <c r="E36694" s="12"/>
      <c r="F36694" s="12"/>
      <c r="G36694" s="12"/>
      <c r="H36694" s="12"/>
      <c r="I36694" s="12"/>
      <c r="J36694" s="12"/>
      <c r="K36694" s="12"/>
      <c r="L36694" s="12"/>
      <c r="M36694" s="12"/>
      <c r="N36694" s="12"/>
      <c r="O36694" s="12"/>
      <c r="P36694" s="12"/>
      <c r="Q36694" s="12"/>
      <c r="R36694" s="12"/>
      <c r="S36694" s="12"/>
      <c r="T36694" s="12"/>
    </row>
    <row r="36695" spans="4:20" x14ac:dyDescent="0.25">
      <c r="D36695" s="12"/>
      <c r="E36695" s="12"/>
      <c r="F36695" s="12"/>
      <c r="G36695" s="12"/>
      <c r="H36695" s="12"/>
      <c r="I36695" s="12"/>
      <c r="J36695" s="12"/>
      <c r="K36695" s="12"/>
      <c r="L36695" s="12"/>
      <c r="M36695" s="12"/>
      <c r="N36695" s="12"/>
      <c r="O36695" s="12"/>
      <c r="P36695" s="12"/>
      <c r="Q36695" s="12"/>
      <c r="R36695" s="12"/>
      <c r="S36695" s="12"/>
      <c r="T36695" s="12"/>
    </row>
    <row r="36696" spans="4:20" x14ac:dyDescent="0.25">
      <c r="D36696" s="12"/>
      <c r="E36696" s="12"/>
      <c r="F36696" s="12"/>
      <c r="G36696" s="12"/>
      <c r="H36696" s="12"/>
      <c r="I36696" s="12"/>
      <c r="J36696" s="12"/>
      <c r="K36696" s="12"/>
      <c r="L36696" s="12"/>
      <c r="M36696" s="12"/>
      <c r="N36696" s="12"/>
      <c r="O36696" s="12"/>
      <c r="P36696" s="12"/>
      <c r="Q36696" s="12"/>
      <c r="R36696" s="12"/>
      <c r="S36696" s="12"/>
      <c r="T36696" s="12"/>
    </row>
    <row r="36697" spans="4:20" x14ac:dyDescent="0.25">
      <c r="D36697" s="12"/>
      <c r="E36697" s="12"/>
      <c r="F36697" s="12"/>
      <c r="G36697" s="12"/>
      <c r="H36697" s="12"/>
      <c r="I36697" s="12"/>
      <c r="J36697" s="12"/>
      <c r="K36697" s="12"/>
      <c r="L36697" s="12"/>
      <c r="M36697" s="12"/>
      <c r="N36697" s="12"/>
      <c r="O36697" s="12"/>
      <c r="P36697" s="12"/>
      <c r="Q36697" s="12"/>
      <c r="R36697" s="12"/>
      <c r="S36697" s="12"/>
      <c r="T36697" s="12"/>
    </row>
    <row r="36698" spans="4:20" x14ac:dyDescent="0.25">
      <c r="D36698" s="12"/>
      <c r="E36698" s="12"/>
      <c r="F36698" s="12"/>
      <c r="G36698" s="12"/>
      <c r="H36698" s="12"/>
      <c r="I36698" s="12"/>
      <c r="J36698" s="12"/>
      <c r="K36698" s="12"/>
      <c r="L36698" s="12"/>
      <c r="M36698" s="12"/>
      <c r="N36698" s="12"/>
      <c r="O36698" s="12"/>
      <c r="P36698" s="12"/>
      <c r="Q36698" s="12"/>
      <c r="R36698" s="12"/>
      <c r="S36698" s="12"/>
      <c r="T36698" s="12"/>
    </row>
    <row r="36699" spans="4:20" x14ac:dyDescent="0.25">
      <c r="D36699" s="12"/>
      <c r="E36699" s="12"/>
      <c r="F36699" s="12"/>
      <c r="G36699" s="12"/>
      <c r="H36699" s="12"/>
      <c r="I36699" s="12"/>
      <c r="J36699" s="12"/>
      <c r="K36699" s="12"/>
      <c r="L36699" s="12"/>
      <c r="M36699" s="12"/>
      <c r="N36699" s="12"/>
      <c r="O36699" s="12"/>
      <c r="P36699" s="12"/>
      <c r="Q36699" s="12"/>
      <c r="R36699" s="12"/>
      <c r="S36699" s="12"/>
      <c r="T36699" s="12"/>
    </row>
    <row r="36700" spans="4:20" x14ac:dyDescent="0.25">
      <c r="D36700" s="12"/>
      <c r="E36700" s="12"/>
      <c r="F36700" s="12"/>
      <c r="G36700" s="12"/>
      <c r="H36700" s="12"/>
      <c r="I36700" s="12"/>
      <c r="J36700" s="12"/>
      <c r="K36700" s="12"/>
      <c r="L36700" s="12"/>
      <c r="M36700" s="12"/>
      <c r="N36700" s="12"/>
      <c r="O36700" s="12"/>
      <c r="P36700" s="12"/>
      <c r="Q36700" s="12"/>
      <c r="R36700" s="12"/>
      <c r="S36700" s="12"/>
      <c r="T36700" s="12"/>
    </row>
    <row r="36701" spans="4:20" x14ac:dyDescent="0.25">
      <c r="D36701" s="12"/>
      <c r="E36701" s="12"/>
      <c r="F36701" s="12"/>
      <c r="G36701" s="12"/>
      <c r="H36701" s="12"/>
      <c r="I36701" s="12"/>
      <c r="J36701" s="12"/>
      <c r="K36701" s="12"/>
      <c r="L36701" s="12"/>
      <c r="M36701" s="12"/>
      <c r="N36701" s="12"/>
      <c r="O36701" s="12"/>
      <c r="P36701" s="12"/>
      <c r="Q36701" s="12"/>
      <c r="R36701" s="12"/>
      <c r="S36701" s="12"/>
      <c r="T36701" s="12"/>
    </row>
    <row r="36702" spans="4:20" x14ac:dyDescent="0.25">
      <c r="D36702" s="12"/>
      <c r="E36702" s="12"/>
      <c r="F36702" s="12"/>
      <c r="G36702" s="12"/>
      <c r="H36702" s="12"/>
      <c r="I36702" s="12"/>
      <c r="J36702" s="12"/>
      <c r="K36702" s="12"/>
      <c r="L36702" s="12"/>
      <c r="M36702" s="12"/>
      <c r="N36702" s="12"/>
      <c r="O36702" s="12"/>
      <c r="P36702" s="12"/>
      <c r="Q36702" s="12"/>
      <c r="R36702" s="12"/>
      <c r="S36702" s="12"/>
      <c r="T36702" s="12"/>
    </row>
    <row r="36703" spans="4:20" x14ac:dyDescent="0.25">
      <c r="D36703" s="12"/>
      <c r="E36703" s="12"/>
      <c r="F36703" s="12"/>
      <c r="G36703" s="12"/>
      <c r="H36703" s="12"/>
      <c r="I36703" s="12"/>
      <c r="J36703" s="12"/>
      <c r="K36703" s="12"/>
      <c r="L36703" s="12"/>
      <c r="M36703" s="12"/>
      <c r="N36703" s="12"/>
      <c r="O36703" s="12"/>
      <c r="P36703" s="12"/>
      <c r="Q36703" s="12"/>
      <c r="R36703" s="12"/>
      <c r="S36703" s="12"/>
      <c r="T36703" s="12"/>
    </row>
    <row r="36704" spans="4:20" x14ac:dyDescent="0.25">
      <c r="D36704" s="12"/>
      <c r="E36704" s="12"/>
      <c r="F36704" s="12"/>
      <c r="G36704" s="12"/>
      <c r="H36704" s="12"/>
      <c r="I36704" s="12"/>
      <c r="J36704" s="12"/>
      <c r="K36704" s="12"/>
      <c r="L36704" s="12"/>
      <c r="M36704" s="12"/>
      <c r="N36704" s="12"/>
      <c r="O36704" s="12"/>
      <c r="P36704" s="12"/>
      <c r="Q36704" s="12"/>
      <c r="R36704" s="12"/>
      <c r="S36704" s="12"/>
      <c r="T36704" s="12"/>
    </row>
    <row r="36705" spans="4:20" x14ac:dyDescent="0.25">
      <c r="D36705" s="12"/>
      <c r="E36705" s="12"/>
      <c r="F36705" s="12"/>
      <c r="G36705" s="12"/>
      <c r="H36705" s="12"/>
      <c r="I36705" s="12"/>
      <c r="J36705" s="12"/>
      <c r="K36705" s="12"/>
      <c r="L36705" s="12"/>
      <c r="M36705" s="12"/>
      <c r="N36705" s="12"/>
      <c r="O36705" s="12"/>
      <c r="P36705" s="12"/>
      <c r="Q36705" s="12"/>
      <c r="R36705" s="12"/>
      <c r="S36705" s="12"/>
      <c r="T36705" s="12"/>
    </row>
    <row r="36706" spans="4:20" x14ac:dyDescent="0.25">
      <c r="D36706" s="12"/>
      <c r="E36706" s="12"/>
      <c r="F36706" s="12"/>
      <c r="G36706" s="12"/>
      <c r="H36706" s="12"/>
      <c r="I36706" s="12"/>
      <c r="J36706" s="12"/>
      <c r="K36706" s="12"/>
      <c r="L36706" s="12"/>
      <c r="M36706" s="12"/>
      <c r="N36706" s="12"/>
      <c r="O36706" s="12"/>
      <c r="P36706" s="12"/>
      <c r="Q36706" s="12"/>
      <c r="R36706" s="12"/>
      <c r="S36706" s="12"/>
      <c r="T36706" s="12"/>
    </row>
    <row r="36707" spans="4:20" x14ac:dyDescent="0.25">
      <c r="D36707" s="12"/>
      <c r="E36707" s="12"/>
      <c r="F36707" s="12"/>
      <c r="G36707" s="12"/>
      <c r="H36707" s="12"/>
      <c r="I36707" s="12"/>
      <c r="J36707" s="12"/>
      <c r="K36707" s="12"/>
      <c r="L36707" s="12"/>
      <c r="M36707" s="12"/>
      <c r="N36707" s="12"/>
      <c r="O36707" s="12"/>
      <c r="P36707" s="12"/>
      <c r="Q36707" s="12"/>
      <c r="R36707" s="12"/>
      <c r="S36707" s="12"/>
      <c r="T36707" s="12"/>
    </row>
    <row r="36708" spans="4:20" x14ac:dyDescent="0.25">
      <c r="D36708" s="12"/>
      <c r="E36708" s="12"/>
      <c r="F36708" s="12"/>
      <c r="G36708" s="12"/>
      <c r="H36708" s="12"/>
      <c r="I36708" s="12"/>
      <c r="J36708" s="12"/>
      <c r="K36708" s="12"/>
      <c r="L36708" s="12"/>
      <c r="M36708" s="12"/>
      <c r="N36708" s="12"/>
      <c r="O36708" s="12"/>
      <c r="P36708" s="12"/>
      <c r="Q36708" s="12"/>
      <c r="R36708" s="12"/>
      <c r="S36708" s="12"/>
      <c r="T36708" s="12"/>
    </row>
    <row r="36709" spans="4:20" x14ac:dyDescent="0.25">
      <c r="D36709" s="12"/>
      <c r="E36709" s="12"/>
      <c r="F36709" s="12"/>
      <c r="G36709" s="12"/>
      <c r="H36709" s="12"/>
      <c r="I36709" s="12"/>
      <c r="J36709" s="12"/>
      <c r="K36709" s="12"/>
      <c r="L36709" s="12"/>
      <c r="M36709" s="12"/>
      <c r="N36709" s="12"/>
      <c r="O36709" s="12"/>
      <c r="P36709" s="12"/>
      <c r="Q36709" s="12"/>
      <c r="R36709" s="12"/>
      <c r="S36709" s="12"/>
      <c r="T36709" s="12"/>
    </row>
    <row r="36710" spans="4:20" x14ac:dyDescent="0.25">
      <c r="D36710" s="12"/>
      <c r="E36710" s="12"/>
      <c r="F36710" s="12"/>
      <c r="G36710" s="12"/>
      <c r="H36710" s="12"/>
      <c r="I36710" s="12"/>
      <c r="J36710" s="12"/>
      <c r="K36710" s="12"/>
      <c r="L36710" s="12"/>
      <c r="M36710" s="12"/>
      <c r="N36710" s="12"/>
      <c r="O36710" s="12"/>
      <c r="P36710" s="12"/>
      <c r="Q36710" s="12"/>
      <c r="R36710" s="12"/>
      <c r="S36710" s="12"/>
      <c r="T36710" s="12"/>
    </row>
    <row r="36711" spans="4:20" x14ac:dyDescent="0.25">
      <c r="D36711" s="12"/>
      <c r="E36711" s="12"/>
      <c r="F36711" s="12"/>
      <c r="G36711" s="12"/>
      <c r="H36711" s="12"/>
      <c r="I36711" s="12"/>
      <c r="J36711" s="12"/>
      <c r="K36711" s="12"/>
      <c r="L36711" s="12"/>
      <c r="M36711" s="12"/>
      <c r="N36711" s="12"/>
      <c r="O36711" s="12"/>
      <c r="P36711" s="12"/>
      <c r="Q36711" s="12"/>
      <c r="R36711" s="12"/>
      <c r="S36711" s="12"/>
      <c r="T36711" s="12"/>
    </row>
    <row r="36712" spans="4:20" x14ac:dyDescent="0.25">
      <c r="D36712" s="12"/>
      <c r="E36712" s="12"/>
      <c r="F36712" s="12"/>
      <c r="G36712" s="12"/>
      <c r="H36712" s="12"/>
      <c r="I36712" s="12"/>
      <c r="J36712" s="12"/>
      <c r="K36712" s="12"/>
      <c r="L36712" s="12"/>
      <c r="M36712" s="12"/>
      <c r="N36712" s="12"/>
      <c r="O36712" s="12"/>
      <c r="P36712" s="12"/>
      <c r="Q36712" s="12"/>
      <c r="R36712" s="12"/>
      <c r="S36712" s="12"/>
      <c r="T36712" s="12"/>
    </row>
    <row r="36713" spans="4:20" x14ac:dyDescent="0.25">
      <c r="D36713" s="12"/>
      <c r="E36713" s="12"/>
      <c r="F36713" s="12"/>
      <c r="G36713" s="12"/>
      <c r="H36713" s="12"/>
      <c r="I36713" s="12"/>
      <c r="J36713" s="12"/>
      <c r="K36713" s="12"/>
      <c r="L36713" s="12"/>
      <c r="M36713" s="12"/>
      <c r="N36713" s="12"/>
      <c r="O36713" s="12"/>
      <c r="P36713" s="12"/>
      <c r="Q36713" s="12"/>
      <c r="R36713" s="12"/>
      <c r="S36713" s="12"/>
      <c r="T36713" s="12"/>
    </row>
    <row r="36714" spans="4:20" x14ac:dyDescent="0.25">
      <c r="D36714" s="12"/>
      <c r="E36714" s="12"/>
      <c r="F36714" s="12"/>
      <c r="G36714" s="12"/>
      <c r="H36714" s="12"/>
      <c r="I36714" s="12"/>
      <c r="J36714" s="12"/>
      <c r="K36714" s="12"/>
      <c r="L36714" s="12"/>
      <c r="M36714" s="12"/>
      <c r="N36714" s="12"/>
      <c r="O36714" s="12"/>
      <c r="P36714" s="12"/>
      <c r="Q36714" s="12"/>
      <c r="R36714" s="12"/>
      <c r="S36714" s="12"/>
      <c r="T36714" s="12"/>
    </row>
    <row r="36715" spans="4:20" x14ac:dyDescent="0.25">
      <c r="D36715" s="12"/>
      <c r="E36715" s="12"/>
      <c r="F36715" s="12"/>
      <c r="G36715" s="12"/>
      <c r="H36715" s="12"/>
      <c r="I36715" s="12"/>
      <c r="J36715" s="12"/>
      <c r="K36715" s="12"/>
      <c r="L36715" s="12"/>
      <c r="M36715" s="12"/>
      <c r="N36715" s="12"/>
      <c r="O36715" s="12"/>
      <c r="P36715" s="12"/>
      <c r="Q36715" s="12"/>
      <c r="R36715" s="12"/>
      <c r="S36715" s="12"/>
      <c r="T36715" s="12"/>
    </row>
    <row r="36716" spans="4:20" x14ac:dyDescent="0.25">
      <c r="D36716" s="12"/>
      <c r="E36716" s="12"/>
      <c r="F36716" s="12"/>
      <c r="G36716" s="12"/>
      <c r="H36716" s="12"/>
      <c r="I36716" s="12"/>
      <c r="J36716" s="12"/>
      <c r="K36716" s="12"/>
      <c r="L36716" s="12"/>
      <c r="M36716" s="12"/>
      <c r="N36716" s="12"/>
      <c r="O36716" s="12"/>
      <c r="P36716" s="12"/>
      <c r="Q36716" s="12"/>
      <c r="R36716" s="12"/>
      <c r="S36716" s="12"/>
      <c r="T36716" s="12"/>
    </row>
    <row r="36717" spans="4:20" x14ac:dyDescent="0.25">
      <c r="D36717" s="12"/>
      <c r="E36717" s="12"/>
      <c r="F36717" s="12"/>
      <c r="G36717" s="12"/>
      <c r="H36717" s="12"/>
      <c r="I36717" s="12"/>
      <c r="J36717" s="12"/>
      <c r="K36717" s="12"/>
      <c r="L36717" s="12"/>
      <c r="M36717" s="12"/>
      <c r="N36717" s="12"/>
      <c r="O36717" s="12"/>
      <c r="P36717" s="12"/>
      <c r="Q36717" s="12"/>
      <c r="R36717" s="12"/>
      <c r="S36717" s="12"/>
      <c r="T36717" s="12"/>
    </row>
    <row r="36718" spans="4:20" x14ac:dyDescent="0.25">
      <c r="D36718" s="12"/>
      <c r="E36718" s="12"/>
      <c r="F36718" s="12"/>
      <c r="G36718" s="12"/>
      <c r="H36718" s="12"/>
      <c r="I36718" s="12"/>
      <c r="J36718" s="12"/>
      <c r="K36718" s="12"/>
      <c r="L36718" s="12"/>
      <c r="M36718" s="12"/>
      <c r="N36718" s="12"/>
      <c r="O36718" s="12"/>
      <c r="P36718" s="12"/>
      <c r="Q36718" s="12"/>
      <c r="R36718" s="12"/>
      <c r="S36718" s="12"/>
      <c r="T36718" s="12"/>
    </row>
    <row r="36719" spans="4:20" x14ac:dyDescent="0.25">
      <c r="D36719" s="12"/>
      <c r="E36719" s="12"/>
      <c r="F36719" s="12"/>
      <c r="G36719" s="12"/>
      <c r="H36719" s="12"/>
      <c r="I36719" s="12"/>
      <c r="J36719" s="12"/>
      <c r="K36719" s="12"/>
      <c r="L36719" s="12"/>
      <c r="M36719" s="12"/>
      <c r="N36719" s="12"/>
      <c r="O36719" s="12"/>
      <c r="P36719" s="12"/>
      <c r="Q36719" s="12"/>
      <c r="R36719" s="12"/>
      <c r="S36719" s="12"/>
      <c r="T36719" s="12"/>
    </row>
    <row r="36720" spans="4:20" x14ac:dyDescent="0.25">
      <c r="D36720" s="12"/>
      <c r="E36720" s="12"/>
      <c r="F36720" s="12"/>
      <c r="G36720" s="12"/>
      <c r="H36720" s="12"/>
      <c r="I36720" s="12"/>
      <c r="J36720" s="12"/>
      <c r="K36720" s="12"/>
      <c r="L36720" s="12"/>
      <c r="M36720" s="12"/>
      <c r="N36720" s="12"/>
      <c r="O36720" s="12"/>
      <c r="P36720" s="12"/>
      <c r="Q36720" s="12"/>
      <c r="R36720" s="12"/>
      <c r="S36720" s="12"/>
      <c r="T36720" s="12"/>
    </row>
    <row r="36721" spans="4:20" x14ac:dyDescent="0.25">
      <c r="D36721" s="12"/>
      <c r="E36721" s="12"/>
      <c r="F36721" s="12"/>
      <c r="G36721" s="12"/>
      <c r="H36721" s="12"/>
      <c r="I36721" s="12"/>
      <c r="J36721" s="12"/>
      <c r="K36721" s="12"/>
      <c r="L36721" s="12"/>
      <c r="M36721" s="12"/>
      <c r="N36721" s="12"/>
      <c r="O36721" s="12"/>
      <c r="P36721" s="12"/>
      <c r="Q36721" s="12"/>
      <c r="R36721" s="12"/>
      <c r="S36721" s="12"/>
      <c r="T36721" s="12"/>
    </row>
    <row r="36722" spans="4:20" x14ac:dyDescent="0.25">
      <c r="D36722" s="12"/>
      <c r="E36722" s="12"/>
      <c r="F36722" s="12"/>
      <c r="G36722" s="12"/>
      <c r="H36722" s="12"/>
      <c r="I36722" s="12"/>
      <c r="J36722" s="12"/>
      <c r="K36722" s="12"/>
      <c r="L36722" s="12"/>
      <c r="M36722" s="12"/>
      <c r="N36722" s="12"/>
      <c r="O36722" s="12"/>
      <c r="P36722" s="12"/>
      <c r="Q36722" s="12"/>
      <c r="R36722" s="12"/>
      <c r="S36722" s="12"/>
      <c r="T36722" s="12"/>
    </row>
    <row r="36723" spans="4:20" x14ac:dyDescent="0.25">
      <c r="D36723" s="12"/>
      <c r="E36723" s="12"/>
      <c r="F36723" s="12"/>
      <c r="G36723" s="12"/>
      <c r="H36723" s="12"/>
      <c r="I36723" s="12"/>
      <c r="J36723" s="12"/>
      <c r="K36723" s="12"/>
      <c r="L36723" s="12"/>
      <c r="M36723" s="12"/>
      <c r="N36723" s="12"/>
      <c r="O36723" s="12"/>
      <c r="P36723" s="12"/>
      <c r="Q36723" s="12"/>
      <c r="R36723" s="12"/>
      <c r="S36723" s="12"/>
      <c r="T36723" s="12"/>
    </row>
    <row r="36724" spans="4:20" x14ac:dyDescent="0.25">
      <c r="D36724" s="12"/>
      <c r="E36724" s="12"/>
      <c r="F36724" s="12"/>
      <c r="G36724" s="12"/>
      <c r="H36724" s="12"/>
      <c r="I36724" s="12"/>
      <c r="J36724" s="12"/>
      <c r="K36724" s="12"/>
      <c r="L36724" s="12"/>
      <c r="M36724" s="12"/>
      <c r="N36724" s="12"/>
      <c r="O36724" s="12"/>
      <c r="P36724" s="12"/>
      <c r="Q36724" s="12"/>
      <c r="R36724" s="12"/>
      <c r="S36724" s="12"/>
      <c r="T36724" s="12"/>
    </row>
    <row r="36725" spans="4:20" x14ac:dyDescent="0.25">
      <c r="D36725" s="12"/>
      <c r="E36725" s="12"/>
      <c r="F36725" s="12"/>
      <c r="G36725" s="12"/>
      <c r="H36725" s="12"/>
      <c r="I36725" s="12"/>
      <c r="J36725" s="12"/>
      <c r="K36725" s="12"/>
      <c r="L36725" s="12"/>
      <c r="M36725" s="12"/>
      <c r="N36725" s="12"/>
      <c r="O36725" s="12"/>
      <c r="P36725" s="12"/>
      <c r="Q36725" s="12"/>
      <c r="R36725" s="12"/>
      <c r="S36725" s="12"/>
      <c r="T36725" s="12"/>
    </row>
    <row r="36726" spans="4:20" x14ac:dyDescent="0.25">
      <c r="D36726" s="12"/>
      <c r="E36726" s="12"/>
      <c r="F36726" s="12"/>
      <c r="G36726" s="12"/>
      <c r="H36726" s="12"/>
      <c r="I36726" s="12"/>
      <c r="J36726" s="12"/>
      <c r="K36726" s="12"/>
      <c r="L36726" s="12"/>
      <c r="M36726" s="12"/>
      <c r="N36726" s="12"/>
      <c r="O36726" s="12"/>
      <c r="P36726" s="12"/>
      <c r="Q36726" s="12"/>
      <c r="R36726" s="12"/>
      <c r="S36726" s="12"/>
      <c r="T36726" s="12"/>
    </row>
    <row r="36727" spans="4:20" x14ac:dyDescent="0.25">
      <c r="D36727" s="12"/>
      <c r="E36727" s="12"/>
      <c r="F36727" s="12"/>
      <c r="G36727" s="12"/>
      <c r="H36727" s="12"/>
      <c r="I36727" s="12"/>
      <c r="J36727" s="12"/>
      <c r="K36727" s="12"/>
      <c r="L36727" s="12"/>
      <c r="M36727" s="12"/>
      <c r="N36727" s="12"/>
      <c r="O36727" s="12"/>
      <c r="P36727" s="12"/>
      <c r="Q36727" s="12"/>
      <c r="R36727" s="12"/>
      <c r="S36727" s="12"/>
      <c r="T36727" s="12"/>
    </row>
    <row r="36728" spans="4:20" x14ac:dyDescent="0.25">
      <c r="D36728" s="12"/>
      <c r="E36728" s="12"/>
      <c r="F36728" s="12"/>
      <c r="G36728" s="12"/>
      <c r="H36728" s="12"/>
      <c r="I36728" s="12"/>
      <c r="J36728" s="12"/>
      <c r="K36728" s="12"/>
      <c r="L36728" s="12"/>
      <c r="M36728" s="12"/>
      <c r="N36728" s="12"/>
      <c r="O36728" s="12"/>
      <c r="P36728" s="12"/>
      <c r="Q36728" s="12"/>
      <c r="R36728" s="12"/>
      <c r="S36728" s="12"/>
      <c r="T36728" s="12"/>
    </row>
    <row r="36729" spans="4:20" x14ac:dyDescent="0.25">
      <c r="D36729" s="12"/>
      <c r="E36729" s="12"/>
      <c r="F36729" s="12"/>
      <c r="G36729" s="12"/>
      <c r="H36729" s="12"/>
      <c r="I36729" s="12"/>
      <c r="J36729" s="12"/>
      <c r="K36729" s="12"/>
      <c r="L36729" s="12"/>
      <c r="M36729" s="12"/>
      <c r="N36729" s="12"/>
      <c r="O36729" s="12"/>
      <c r="P36729" s="12"/>
      <c r="Q36729" s="12"/>
      <c r="R36729" s="12"/>
      <c r="S36729" s="12"/>
      <c r="T36729" s="12"/>
    </row>
    <row r="36730" spans="4:20" x14ac:dyDescent="0.25">
      <c r="D36730" s="12"/>
      <c r="E36730" s="12"/>
      <c r="F36730" s="12"/>
      <c r="G36730" s="12"/>
      <c r="H36730" s="12"/>
      <c r="I36730" s="12"/>
      <c r="J36730" s="12"/>
      <c r="K36730" s="12"/>
      <c r="L36730" s="12"/>
      <c r="M36730" s="12"/>
      <c r="N36730" s="12"/>
      <c r="O36730" s="12"/>
      <c r="P36730" s="12"/>
      <c r="Q36730" s="12"/>
      <c r="R36730" s="12"/>
      <c r="S36730" s="12"/>
      <c r="T36730" s="12"/>
    </row>
    <row r="36731" spans="4:20" x14ac:dyDescent="0.25">
      <c r="D36731" s="12"/>
      <c r="E36731" s="12"/>
      <c r="F36731" s="12"/>
      <c r="G36731" s="12"/>
      <c r="H36731" s="12"/>
      <c r="I36731" s="12"/>
      <c r="J36731" s="12"/>
      <c r="K36731" s="12"/>
      <c r="L36731" s="12"/>
      <c r="M36731" s="12"/>
      <c r="N36731" s="12"/>
      <c r="O36731" s="12"/>
      <c r="P36731" s="12"/>
      <c r="Q36731" s="12"/>
      <c r="R36731" s="12"/>
      <c r="S36731" s="12"/>
      <c r="T36731" s="12"/>
    </row>
    <row r="36732" spans="4:20" x14ac:dyDescent="0.25">
      <c r="D36732" s="12"/>
      <c r="E36732" s="12"/>
      <c r="F36732" s="12"/>
      <c r="G36732" s="12"/>
      <c r="H36732" s="12"/>
      <c r="I36732" s="12"/>
      <c r="J36732" s="12"/>
      <c r="K36732" s="12"/>
      <c r="L36732" s="12"/>
      <c r="M36732" s="12"/>
      <c r="N36732" s="12"/>
      <c r="O36732" s="12"/>
      <c r="P36732" s="12"/>
      <c r="Q36732" s="12"/>
      <c r="R36732" s="12"/>
      <c r="S36732" s="12"/>
      <c r="T36732" s="12"/>
    </row>
    <row r="36733" spans="4:20" x14ac:dyDescent="0.25">
      <c r="D36733" s="12"/>
      <c r="E36733" s="12"/>
      <c r="F36733" s="12"/>
      <c r="G36733" s="12"/>
      <c r="H36733" s="12"/>
      <c r="I36733" s="12"/>
      <c r="J36733" s="12"/>
      <c r="K36733" s="12"/>
      <c r="L36733" s="12"/>
      <c r="M36733" s="12"/>
      <c r="N36733" s="12"/>
      <c r="O36733" s="12"/>
      <c r="P36733" s="12"/>
      <c r="Q36733" s="12"/>
      <c r="R36733" s="12"/>
      <c r="S36733" s="12"/>
      <c r="T36733" s="12"/>
    </row>
    <row r="36734" spans="4:20" x14ac:dyDescent="0.25">
      <c r="D36734" s="12"/>
      <c r="E36734" s="12"/>
      <c r="F36734" s="12"/>
      <c r="G36734" s="12"/>
      <c r="H36734" s="12"/>
      <c r="I36734" s="12"/>
      <c r="J36734" s="12"/>
      <c r="K36734" s="12"/>
      <c r="L36734" s="12"/>
      <c r="M36734" s="12"/>
      <c r="N36734" s="12"/>
      <c r="O36734" s="12"/>
      <c r="P36734" s="12"/>
      <c r="Q36734" s="12"/>
      <c r="R36734" s="12"/>
      <c r="S36734" s="12"/>
      <c r="T36734" s="12"/>
    </row>
    <row r="36735" spans="4:20" x14ac:dyDescent="0.25">
      <c r="D36735" s="12"/>
      <c r="E36735" s="12"/>
      <c r="F36735" s="12"/>
      <c r="G36735" s="12"/>
      <c r="H36735" s="12"/>
      <c r="I36735" s="12"/>
      <c r="J36735" s="12"/>
      <c r="K36735" s="12"/>
      <c r="L36735" s="12"/>
      <c r="M36735" s="12"/>
      <c r="N36735" s="12"/>
      <c r="O36735" s="12"/>
      <c r="P36735" s="12"/>
      <c r="Q36735" s="12"/>
      <c r="R36735" s="12"/>
      <c r="S36735" s="12"/>
      <c r="T36735" s="12"/>
    </row>
    <row r="36736" spans="4:20" x14ac:dyDescent="0.25">
      <c r="D36736" s="12"/>
      <c r="E36736" s="12"/>
      <c r="F36736" s="12"/>
      <c r="G36736" s="12"/>
      <c r="H36736" s="12"/>
      <c r="I36736" s="12"/>
      <c r="J36736" s="12"/>
      <c r="K36736" s="12"/>
      <c r="L36736" s="12"/>
      <c r="M36736" s="12"/>
      <c r="N36736" s="12"/>
      <c r="O36736" s="12"/>
      <c r="P36736" s="12"/>
      <c r="Q36736" s="12"/>
      <c r="R36736" s="12"/>
      <c r="S36736" s="12"/>
      <c r="T36736" s="12"/>
    </row>
    <row r="36737" spans="4:20" x14ac:dyDescent="0.25">
      <c r="D36737" s="12"/>
      <c r="E36737" s="12"/>
      <c r="F36737" s="12"/>
      <c r="G36737" s="12"/>
      <c r="H36737" s="12"/>
      <c r="I36737" s="12"/>
      <c r="J36737" s="12"/>
      <c r="K36737" s="12"/>
      <c r="L36737" s="12"/>
      <c r="M36737" s="12"/>
      <c r="N36737" s="12"/>
      <c r="O36737" s="12"/>
      <c r="P36737" s="12"/>
      <c r="Q36737" s="12"/>
      <c r="R36737" s="12"/>
      <c r="S36737" s="12"/>
      <c r="T36737" s="12"/>
    </row>
    <row r="36738" spans="4:20" x14ac:dyDescent="0.25">
      <c r="D36738" s="12"/>
      <c r="E36738" s="12"/>
      <c r="F36738" s="12"/>
      <c r="G36738" s="12"/>
      <c r="H36738" s="12"/>
      <c r="I36738" s="12"/>
      <c r="J36738" s="12"/>
      <c r="K36738" s="12"/>
      <c r="L36738" s="12"/>
      <c r="M36738" s="12"/>
      <c r="N36738" s="12"/>
      <c r="O36738" s="12"/>
      <c r="P36738" s="12"/>
      <c r="Q36738" s="12"/>
      <c r="R36738" s="12"/>
      <c r="S36738" s="12"/>
      <c r="T36738" s="12"/>
    </row>
    <row r="36739" spans="4:20" x14ac:dyDescent="0.25">
      <c r="D36739" s="12"/>
      <c r="E36739" s="12"/>
      <c r="F36739" s="12"/>
      <c r="G36739" s="12"/>
      <c r="H36739" s="12"/>
      <c r="I36739" s="12"/>
      <c r="J36739" s="12"/>
      <c r="K36739" s="12"/>
      <c r="L36739" s="12"/>
      <c r="M36739" s="12"/>
      <c r="N36739" s="12"/>
      <c r="O36739" s="12"/>
      <c r="P36739" s="12"/>
      <c r="Q36739" s="12"/>
      <c r="R36739" s="12"/>
      <c r="S36739" s="12"/>
      <c r="T36739" s="12"/>
    </row>
    <row r="36740" spans="4:20" x14ac:dyDescent="0.25">
      <c r="D36740" s="12"/>
      <c r="E36740" s="12"/>
      <c r="F36740" s="12"/>
      <c r="G36740" s="12"/>
      <c r="H36740" s="12"/>
      <c r="I36740" s="12"/>
      <c r="J36740" s="12"/>
      <c r="K36740" s="12"/>
      <c r="L36740" s="12"/>
      <c r="M36740" s="12"/>
      <c r="N36740" s="12"/>
      <c r="O36740" s="12"/>
      <c r="P36740" s="12"/>
      <c r="Q36740" s="12"/>
      <c r="R36740" s="12"/>
      <c r="S36740" s="12"/>
      <c r="T36740" s="12"/>
    </row>
    <row r="36741" spans="4:20" x14ac:dyDescent="0.25">
      <c r="D36741" s="12"/>
      <c r="E36741" s="12"/>
      <c r="F36741" s="12"/>
      <c r="G36741" s="12"/>
      <c r="H36741" s="12"/>
      <c r="I36741" s="12"/>
      <c r="J36741" s="12"/>
      <c r="K36741" s="12"/>
      <c r="L36741" s="12"/>
      <c r="M36741" s="12"/>
      <c r="N36741" s="12"/>
      <c r="O36741" s="12"/>
      <c r="P36741" s="12"/>
      <c r="Q36741" s="12"/>
      <c r="R36741" s="12"/>
      <c r="S36741" s="12"/>
      <c r="T36741" s="12"/>
    </row>
    <row r="36742" spans="4:20" x14ac:dyDescent="0.25">
      <c r="D36742" s="12"/>
      <c r="E36742" s="12"/>
      <c r="F36742" s="12"/>
      <c r="G36742" s="12"/>
      <c r="H36742" s="12"/>
      <c r="I36742" s="12"/>
      <c r="J36742" s="12"/>
      <c r="K36742" s="12"/>
      <c r="L36742" s="12"/>
      <c r="M36742" s="12"/>
      <c r="N36742" s="12"/>
      <c r="O36742" s="12"/>
      <c r="P36742" s="12"/>
      <c r="Q36742" s="12"/>
      <c r="R36742" s="12"/>
      <c r="S36742" s="12"/>
      <c r="T36742" s="12"/>
    </row>
    <row r="36743" spans="4:20" x14ac:dyDescent="0.25">
      <c r="D36743" s="12"/>
      <c r="E36743" s="12"/>
      <c r="F36743" s="12"/>
      <c r="G36743" s="12"/>
      <c r="H36743" s="12"/>
      <c r="I36743" s="12"/>
      <c r="J36743" s="12"/>
      <c r="K36743" s="12"/>
      <c r="L36743" s="12"/>
      <c r="M36743" s="12"/>
      <c r="N36743" s="12"/>
      <c r="O36743" s="12"/>
      <c r="P36743" s="12"/>
      <c r="Q36743" s="12"/>
      <c r="R36743" s="12"/>
      <c r="S36743" s="12"/>
      <c r="T36743" s="12"/>
    </row>
    <row r="36744" spans="4:20" x14ac:dyDescent="0.25">
      <c r="D36744" s="12"/>
      <c r="E36744" s="12"/>
      <c r="F36744" s="12"/>
      <c r="G36744" s="12"/>
      <c r="H36744" s="12"/>
      <c r="I36744" s="12"/>
      <c r="J36744" s="12"/>
      <c r="K36744" s="12"/>
      <c r="L36744" s="12"/>
      <c r="M36744" s="12"/>
      <c r="N36744" s="12"/>
      <c r="O36744" s="12"/>
      <c r="P36744" s="12"/>
      <c r="Q36744" s="12"/>
      <c r="R36744" s="12"/>
      <c r="S36744" s="12"/>
      <c r="T36744" s="12"/>
    </row>
    <row r="36745" spans="4:20" x14ac:dyDescent="0.25">
      <c r="D36745" s="12"/>
      <c r="E36745" s="12"/>
      <c r="F36745" s="12"/>
      <c r="G36745" s="12"/>
      <c r="H36745" s="12"/>
      <c r="I36745" s="12"/>
      <c r="J36745" s="12"/>
      <c r="K36745" s="12"/>
      <c r="L36745" s="12"/>
      <c r="M36745" s="12"/>
      <c r="N36745" s="12"/>
      <c r="O36745" s="12"/>
      <c r="P36745" s="12"/>
      <c r="Q36745" s="12"/>
      <c r="R36745" s="12"/>
      <c r="S36745" s="12"/>
      <c r="T36745" s="12"/>
    </row>
    <row r="36746" spans="4:20" x14ac:dyDescent="0.25">
      <c r="D36746" s="12"/>
      <c r="E36746" s="12"/>
      <c r="F36746" s="12"/>
      <c r="G36746" s="12"/>
      <c r="H36746" s="12"/>
      <c r="I36746" s="12"/>
      <c r="J36746" s="12"/>
      <c r="K36746" s="12"/>
      <c r="L36746" s="12"/>
      <c r="M36746" s="12"/>
      <c r="N36746" s="12"/>
      <c r="O36746" s="12"/>
      <c r="P36746" s="12"/>
      <c r="Q36746" s="12"/>
      <c r="R36746" s="12"/>
      <c r="S36746" s="12"/>
      <c r="T36746" s="12"/>
    </row>
    <row r="36747" spans="4:20" x14ac:dyDescent="0.25">
      <c r="D36747" s="12"/>
      <c r="E36747" s="12"/>
      <c r="F36747" s="12"/>
      <c r="G36747" s="12"/>
      <c r="H36747" s="12"/>
      <c r="I36747" s="12"/>
      <c r="J36747" s="12"/>
      <c r="K36747" s="12"/>
      <c r="L36747" s="12"/>
      <c r="M36747" s="12"/>
      <c r="N36747" s="12"/>
      <c r="O36747" s="12"/>
      <c r="P36747" s="12"/>
      <c r="Q36747" s="12"/>
      <c r="R36747" s="12"/>
      <c r="S36747" s="12"/>
      <c r="T36747" s="12"/>
    </row>
    <row r="36748" spans="4:20" x14ac:dyDescent="0.25">
      <c r="D36748" s="12"/>
      <c r="E36748" s="12"/>
      <c r="F36748" s="12"/>
      <c r="G36748" s="12"/>
      <c r="H36748" s="12"/>
      <c r="I36748" s="12"/>
      <c r="J36748" s="12"/>
      <c r="K36748" s="12"/>
      <c r="L36748" s="12"/>
      <c r="M36748" s="12"/>
      <c r="N36748" s="12"/>
      <c r="O36748" s="12"/>
      <c r="P36748" s="12"/>
      <c r="Q36748" s="12"/>
      <c r="R36748" s="12"/>
      <c r="S36748" s="12"/>
      <c r="T36748" s="12"/>
    </row>
    <row r="36749" spans="4:20" x14ac:dyDescent="0.25">
      <c r="D36749" s="12"/>
      <c r="E36749" s="12"/>
      <c r="F36749" s="12"/>
      <c r="G36749" s="12"/>
      <c r="H36749" s="12"/>
      <c r="I36749" s="12"/>
      <c r="J36749" s="12"/>
      <c r="K36749" s="12"/>
      <c r="L36749" s="12"/>
      <c r="M36749" s="12"/>
      <c r="N36749" s="12"/>
      <c r="O36749" s="12"/>
      <c r="P36749" s="12"/>
      <c r="Q36749" s="12"/>
      <c r="R36749" s="12"/>
      <c r="S36749" s="12"/>
      <c r="T36749" s="12"/>
    </row>
    <row r="36750" spans="4:20" x14ac:dyDescent="0.25">
      <c r="D36750" s="12"/>
      <c r="E36750" s="12"/>
      <c r="F36750" s="12"/>
      <c r="G36750" s="12"/>
      <c r="H36750" s="12"/>
      <c r="I36750" s="12"/>
      <c r="J36750" s="12"/>
      <c r="K36750" s="12"/>
      <c r="L36750" s="12"/>
      <c r="M36750" s="12"/>
      <c r="N36750" s="12"/>
      <c r="O36750" s="12"/>
      <c r="P36750" s="12"/>
      <c r="Q36750" s="12"/>
      <c r="R36750" s="12"/>
      <c r="S36750" s="12"/>
      <c r="T36750" s="12"/>
    </row>
    <row r="36751" spans="4:20" x14ac:dyDescent="0.25">
      <c r="D36751" s="12"/>
      <c r="E36751" s="12"/>
      <c r="F36751" s="12"/>
      <c r="G36751" s="12"/>
      <c r="H36751" s="12"/>
      <c r="I36751" s="12"/>
      <c r="J36751" s="12"/>
      <c r="K36751" s="12"/>
      <c r="L36751" s="12"/>
      <c r="M36751" s="12"/>
      <c r="N36751" s="12"/>
      <c r="O36751" s="12"/>
      <c r="P36751" s="12"/>
      <c r="Q36751" s="12"/>
      <c r="R36751" s="12"/>
      <c r="S36751" s="12"/>
      <c r="T36751" s="12"/>
    </row>
    <row r="36752" spans="4:20" x14ac:dyDescent="0.25">
      <c r="D36752" s="12"/>
      <c r="E36752" s="12"/>
      <c r="F36752" s="12"/>
      <c r="G36752" s="12"/>
      <c r="H36752" s="12"/>
      <c r="I36752" s="12"/>
      <c r="J36752" s="12"/>
      <c r="K36752" s="12"/>
      <c r="L36752" s="12"/>
      <c r="M36752" s="12"/>
      <c r="N36752" s="12"/>
      <c r="O36752" s="12"/>
      <c r="P36752" s="12"/>
      <c r="Q36752" s="12"/>
      <c r="R36752" s="12"/>
      <c r="S36752" s="12"/>
      <c r="T36752" s="12"/>
    </row>
    <row r="36753" spans="4:20" x14ac:dyDescent="0.25">
      <c r="D36753" s="12"/>
      <c r="E36753" s="12"/>
      <c r="F36753" s="12"/>
      <c r="G36753" s="12"/>
      <c r="H36753" s="12"/>
      <c r="I36753" s="12"/>
      <c r="J36753" s="12"/>
      <c r="K36753" s="12"/>
      <c r="L36753" s="12"/>
      <c r="M36753" s="12"/>
      <c r="N36753" s="12"/>
      <c r="O36753" s="12"/>
      <c r="P36753" s="12"/>
      <c r="Q36753" s="12"/>
      <c r="R36753" s="12"/>
      <c r="S36753" s="12"/>
      <c r="T36753" s="12"/>
    </row>
    <row r="36754" spans="4:20" x14ac:dyDescent="0.25">
      <c r="D36754" s="12"/>
      <c r="E36754" s="12"/>
      <c r="F36754" s="12"/>
      <c r="G36754" s="12"/>
      <c r="H36754" s="12"/>
      <c r="I36754" s="12"/>
      <c r="J36754" s="12"/>
      <c r="K36754" s="12"/>
      <c r="L36754" s="12"/>
      <c r="M36754" s="12"/>
      <c r="N36754" s="12"/>
      <c r="O36754" s="12"/>
      <c r="P36754" s="12"/>
      <c r="Q36754" s="12"/>
      <c r="R36754" s="12"/>
      <c r="S36754" s="12"/>
      <c r="T36754" s="12"/>
    </row>
    <row r="36755" spans="4:20" x14ac:dyDescent="0.25">
      <c r="D36755" s="12"/>
      <c r="E36755" s="12"/>
      <c r="F36755" s="12"/>
      <c r="G36755" s="12"/>
      <c r="H36755" s="12"/>
      <c r="I36755" s="12"/>
      <c r="J36755" s="12"/>
      <c r="K36755" s="12"/>
      <c r="L36755" s="12"/>
      <c r="M36755" s="12"/>
      <c r="N36755" s="12"/>
      <c r="O36755" s="12"/>
      <c r="P36755" s="12"/>
      <c r="Q36755" s="12"/>
      <c r="R36755" s="12"/>
      <c r="S36755" s="12"/>
      <c r="T36755" s="12"/>
    </row>
    <row r="36756" spans="4:20" x14ac:dyDescent="0.25">
      <c r="D36756" s="12"/>
      <c r="E36756" s="12"/>
      <c r="F36756" s="12"/>
      <c r="G36756" s="12"/>
      <c r="H36756" s="12"/>
      <c r="I36756" s="12"/>
      <c r="J36756" s="12"/>
      <c r="K36756" s="12"/>
      <c r="L36756" s="12"/>
      <c r="M36756" s="12"/>
      <c r="N36756" s="12"/>
      <c r="O36756" s="12"/>
      <c r="P36756" s="12"/>
      <c r="Q36756" s="12"/>
      <c r="R36756" s="12"/>
      <c r="S36756" s="12"/>
      <c r="T36756" s="12"/>
    </row>
    <row r="36757" spans="4:20" x14ac:dyDescent="0.25">
      <c r="D36757" s="12"/>
      <c r="E36757" s="12"/>
      <c r="F36757" s="12"/>
      <c r="G36757" s="12"/>
      <c r="H36757" s="12"/>
      <c r="I36757" s="12"/>
      <c r="J36757" s="12"/>
      <c r="K36757" s="12"/>
      <c r="L36757" s="12"/>
      <c r="M36757" s="12"/>
      <c r="N36757" s="12"/>
      <c r="O36757" s="12"/>
      <c r="P36757" s="12"/>
      <c r="Q36757" s="12"/>
      <c r="R36757" s="12"/>
      <c r="S36757" s="12"/>
      <c r="T36757" s="12"/>
    </row>
    <row r="36758" spans="4:20" x14ac:dyDescent="0.25">
      <c r="D36758" s="12"/>
      <c r="E36758" s="12"/>
      <c r="F36758" s="12"/>
      <c r="G36758" s="12"/>
      <c r="H36758" s="12"/>
      <c r="I36758" s="12"/>
      <c r="J36758" s="12"/>
      <c r="K36758" s="12"/>
      <c r="L36758" s="12"/>
      <c r="M36758" s="12"/>
      <c r="N36758" s="12"/>
      <c r="O36758" s="12"/>
      <c r="P36758" s="12"/>
      <c r="Q36758" s="12"/>
      <c r="R36758" s="12"/>
      <c r="S36758" s="12"/>
      <c r="T36758" s="12"/>
    </row>
    <row r="36759" spans="4:20" x14ac:dyDescent="0.25">
      <c r="D36759" s="12"/>
      <c r="E36759" s="12"/>
      <c r="F36759" s="12"/>
      <c r="G36759" s="12"/>
      <c r="H36759" s="12"/>
      <c r="I36759" s="12"/>
      <c r="J36759" s="12"/>
      <c r="K36759" s="12"/>
      <c r="L36759" s="12"/>
      <c r="M36759" s="12"/>
      <c r="N36759" s="12"/>
      <c r="O36759" s="12"/>
      <c r="P36759" s="12"/>
      <c r="Q36759" s="12"/>
      <c r="R36759" s="12"/>
      <c r="S36759" s="12"/>
      <c r="T36759" s="12"/>
    </row>
    <row r="36760" spans="4:20" x14ac:dyDescent="0.25">
      <c r="D36760" s="12"/>
      <c r="E36760" s="12"/>
      <c r="F36760" s="12"/>
      <c r="G36760" s="12"/>
      <c r="H36760" s="12"/>
      <c r="I36760" s="12"/>
      <c r="J36760" s="12"/>
      <c r="K36760" s="12"/>
      <c r="L36760" s="12"/>
      <c r="M36760" s="12"/>
      <c r="N36760" s="12"/>
      <c r="O36760" s="12"/>
      <c r="P36760" s="12"/>
      <c r="Q36760" s="12"/>
      <c r="R36760" s="12"/>
      <c r="S36760" s="12"/>
      <c r="T36760" s="12"/>
    </row>
    <row r="36761" spans="4:20" x14ac:dyDescent="0.25">
      <c r="D36761" s="12"/>
      <c r="E36761" s="12"/>
      <c r="F36761" s="12"/>
      <c r="G36761" s="12"/>
      <c r="H36761" s="12"/>
      <c r="I36761" s="12"/>
      <c r="J36761" s="12"/>
      <c r="K36761" s="12"/>
      <c r="L36761" s="12"/>
      <c r="M36761" s="12"/>
      <c r="N36761" s="12"/>
      <c r="O36761" s="12"/>
      <c r="P36761" s="12"/>
      <c r="Q36761" s="12"/>
      <c r="R36761" s="12"/>
      <c r="S36761" s="12"/>
      <c r="T36761" s="12"/>
    </row>
    <row r="36762" spans="4:20" x14ac:dyDescent="0.25">
      <c r="D36762" s="12"/>
      <c r="E36762" s="12"/>
      <c r="F36762" s="12"/>
      <c r="G36762" s="12"/>
      <c r="H36762" s="12"/>
      <c r="I36762" s="12"/>
      <c r="J36762" s="12"/>
      <c r="K36762" s="12"/>
      <c r="L36762" s="12"/>
      <c r="M36762" s="12"/>
      <c r="N36762" s="12"/>
      <c r="O36762" s="12"/>
      <c r="P36762" s="12"/>
      <c r="Q36762" s="12"/>
      <c r="R36762" s="12"/>
      <c r="S36762" s="12"/>
      <c r="T36762" s="12"/>
    </row>
    <row r="36763" spans="4:20" x14ac:dyDescent="0.25">
      <c r="D36763" s="12"/>
      <c r="E36763" s="12"/>
      <c r="F36763" s="12"/>
      <c r="G36763" s="12"/>
      <c r="H36763" s="12"/>
      <c r="I36763" s="12"/>
      <c r="J36763" s="12"/>
      <c r="K36763" s="12"/>
      <c r="L36763" s="12"/>
      <c r="M36763" s="12"/>
      <c r="N36763" s="12"/>
      <c r="O36763" s="12"/>
      <c r="P36763" s="12"/>
      <c r="Q36763" s="12"/>
      <c r="R36763" s="12"/>
      <c r="S36763" s="12"/>
      <c r="T36763" s="12"/>
    </row>
    <row r="36764" spans="4:20" x14ac:dyDescent="0.25">
      <c r="D36764" s="12"/>
      <c r="E36764" s="12"/>
      <c r="F36764" s="12"/>
      <c r="G36764" s="12"/>
      <c r="H36764" s="12"/>
      <c r="I36764" s="12"/>
      <c r="J36764" s="12"/>
      <c r="K36764" s="12"/>
      <c r="L36764" s="12"/>
      <c r="M36764" s="12"/>
      <c r="N36764" s="12"/>
      <c r="O36764" s="12"/>
      <c r="P36764" s="12"/>
      <c r="Q36764" s="12"/>
      <c r="R36764" s="12"/>
      <c r="S36764" s="12"/>
      <c r="T36764" s="12"/>
    </row>
    <row r="36765" spans="4:20" x14ac:dyDescent="0.25">
      <c r="D36765" s="12"/>
      <c r="E36765" s="12"/>
      <c r="F36765" s="12"/>
      <c r="G36765" s="12"/>
      <c r="H36765" s="12"/>
      <c r="I36765" s="12"/>
      <c r="J36765" s="12"/>
      <c r="K36765" s="12"/>
      <c r="L36765" s="12"/>
      <c r="M36765" s="12"/>
      <c r="N36765" s="12"/>
      <c r="O36765" s="12"/>
      <c r="P36765" s="12"/>
      <c r="Q36765" s="12"/>
      <c r="R36765" s="12"/>
      <c r="S36765" s="12"/>
      <c r="T36765" s="12"/>
    </row>
    <row r="36766" spans="4:20" x14ac:dyDescent="0.25">
      <c r="D36766" s="12"/>
      <c r="E36766" s="12"/>
      <c r="F36766" s="12"/>
      <c r="G36766" s="12"/>
      <c r="H36766" s="12"/>
      <c r="I36766" s="12"/>
      <c r="J36766" s="12"/>
      <c r="K36766" s="12"/>
      <c r="L36766" s="12"/>
      <c r="M36766" s="12"/>
      <c r="N36766" s="12"/>
      <c r="O36766" s="12"/>
      <c r="P36766" s="12"/>
      <c r="Q36766" s="12"/>
      <c r="R36766" s="12"/>
      <c r="S36766" s="12"/>
      <c r="T36766" s="12"/>
    </row>
    <row r="36767" spans="4:20" x14ac:dyDescent="0.25">
      <c r="D36767" s="12"/>
      <c r="E36767" s="12"/>
      <c r="F36767" s="12"/>
      <c r="G36767" s="12"/>
      <c r="H36767" s="12"/>
      <c r="I36767" s="12"/>
      <c r="J36767" s="12"/>
      <c r="K36767" s="12"/>
      <c r="L36767" s="12"/>
      <c r="M36767" s="12"/>
      <c r="N36767" s="12"/>
      <c r="O36767" s="12"/>
      <c r="P36767" s="12"/>
      <c r="Q36767" s="12"/>
      <c r="R36767" s="12"/>
      <c r="S36767" s="12"/>
      <c r="T36767" s="12"/>
    </row>
    <row r="36768" spans="4:20" x14ac:dyDescent="0.25">
      <c r="D36768" s="12"/>
      <c r="E36768" s="12"/>
      <c r="F36768" s="12"/>
      <c r="G36768" s="12"/>
      <c r="H36768" s="12"/>
      <c r="I36768" s="12"/>
      <c r="J36768" s="12"/>
      <c r="K36768" s="12"/>
      <c r="L36768" s="12"/>
      <c r="M36768" s="12"/>
      <c r="N36768" s="12"/>
      <c r="O36768" s="12"/>
      <c r="P36768" s="12"/>
      <c r="Q36768" s="12"/>
      <c r="R36768" s="12"/>
      <c r="S36768" s="12"/>
      <c r="T36768" s="12"/>
    </row>
    <row r="36769" spans="4:20" x14ac:dyDescent="0.25">
      <c r="D36769" s="12"/>
      <c r="E36769" s="12"/>
      <c r="F36769" s="12"/>
      <c r="G36769" s="12"/>
      <c r="H36769" s="12"/>
      <c r="I36769" s="12"/>
      <c r="J36769" s="12"/>
      <c r="K36769" s="12"/>
      <c r="L36769" s="12"/>
      <c r="M36769" s="12"/>
      <c r="N36769" s="12"/>
      <c r="O36769" s="12"/>
      <c r="P36769" s="12"/>
      <c r="Q36769" s="12"/>
      <c r="R36769" s="12"/>
      <c r="S36769" s="12"/>
      <c r="T36769" s="12"/>
    </row>
    <row r="36770" spans="4:20" x14ac:dyDescent="0.25">
      <c r="D36770" s="12"/>
      <c r="E36770" s="12"/>
      <c r="F36770" s="12"/>
      <c r="G36770" s="12"/>
      <c r="H36770" s="12"/>
      <c r="I36770" s="12"/>
      <c r="J36770" s="12"/>
      <c r="K36770" s="12"/>
      <c r="L36770" s="12"/>
      <c r="M36770" s="12"/>
      <c r="N36770" s="12"/>
      <c r="O36770" s="12"/>
      <c r="P36770" s="12"/>
      <c r="Q36770" s="12"/>
      <c r="R36770" s="12"/>
      <c r="S36770" s="12"/>
      <c r="T36770" s="12"/>
    </row>
    <row r="36771" spans="4:20" x14ac:dyDescent="0.25">
      <c r="D36771" s="12"/>
      <c r="E36771" s="12"/>
      <c r="F36771" s="12"/>
      <c r="G36771" s="12"/>
      <c r="H36771" s="12"/>
      <c r="I36771" s="12"/>
      <c r="J36771" s="12"/>
      <c r="K36771" s="12"/>
      <c r="L36771" s="12"/>
      <c r="M36771" s="12"/>
      <c r="N36771" s="12"/>
      <c r="O36771" s="12"/>
      <c r="P36771" s="12"/>
      <c r="Q36771" s="12"/>
      <c r="R36771" s="12"/>
      <c r="S36771" s="12"/>
      <c r="T36771" s="12"/>
    </row>
    <row r="36772" spans="4:20" x14ac:dyDescent="0.25">
      <c r="D36772" s="12"/>
      <c r="E36772" s="12"/>
      <c r="F36772" s="12"/>
      <c r="G36772" s="12"/>
      <c r="H36772" s="12"/>
      <c r="I36772" s="12"/>
      <c r="J36772" s="12"/>
      <c r="K36772" s="12"/>
      <c r="L36772" s="12"/>
      <c r="M36772" s="12"/>
      <c r="N36772" s="12"/>
      <c r="O36772" s="12"/>
      <c r="P36772" s="12"/>
      <c r="Q36772" s="12"/>
      <c r="R36772" s="12"/>
      <c r="S36772" s="12"/>
      <c r="T36772" s="12"/>
    </row>
    <row r="36773" spans="4:20" x14ac:dyDescent="0.25">
      <c r="D36773" s="12"/>
      <c r="E36773" s="12"/>
      <c r="F36773" s="12"/>
      <c r="G36773" s="12"/>
      <c r="H36773" s="12"/>
      <c r="I36773" s="12"/>
      <c r="J36773" s="12"/>
      <c r="K36773" s="12"/>
      <c r="L36773" s="12"/>
      <c r="M36773" s="12"/>
      <c r="N36773" s="12"/>
      <c r="O36773" s="12"/>
      <c r="P36773" s="12"/>
      <c r="Q36773" s="12"/>
      <c r="R36773" s="12"/>
      <c r="S36773" s="12"/>
      <c r="T36773" s="12"/>
    </row>
    <row r="36774" spans="4:20" x14ac:dyDescent="0.25">
      <c r="D36774" s="12"/>
      <c r="E36774" s="12"/>
      <c r="F36774" s="12"/>
      <c r="G36774" s="12"/>
      <c r="H36774" s="12"/>
      <c r="I36774" s="12"/>
      <c r="J36774" s="12"/>
      <c r="K36774" s="12"/>
      <c r="L36774" s="12"/>
      <c r="M36774" s="12"/>
      <c r="N36774" s="12"/>
      <c r="O36774" s="12"/>
      <c r="P36774" s="12"/>
      <c r="Q36774" s="12"/>
      <c r="R36774" s="12"/>
      <c r="S36774" s="12"/>
      <c r="T36774" s="12"/>
    </row>
    <row r="36775" spans="4:20" x14ac:dyDescent="0.25">
      <c r="D36775" s="12"/>
      <c r="E36775" s="12"/>
      <c r="F36775" s="12"/>
      <c r="G36775" s="12"/>
      <c r="H36775" s="12"/>
      <c r="I36775" s="12"/>
      <c r="J36775" s="12"/>
      <c r="K36775" s="12"/>
      <c r="L36775" s="12"/>
      <c r="M36775" s="12"/>
      <c r="N36775" s="12"/>
      <c r="O36775" s="12"/>
      <c r="P36775" s="12"/>
      <c r="Q36775" s="12"/>
      <c r="R36775" s="12"/>
      <c r="S36775" s="12"/>
      <c r="T36775" s="12"/>
    </row>
    <row r="36776" spans="4:20" x14ac:dyDescent="0.25">
      <c r="D36776" s="12"/>
      <c r="E36776" s="12"/>
      <c r="F36776" s="12"/>
      <c r="G36776" s="12"/>
      <c r="H36776" s="12"/>
      <c r="I36776" s="12"/>
      <c r="J36776" s="12"/>
      <c r="K36776" s="12"/>
      <c r="L36776" s="12"/>
      <c r="M36776" s="12"/>
      <c r="N36776" s="12"/>
      <c r="O36776" s="12"/>
      <c r="P36776" s="12"/>
      <c r="Q36776" s="12"/>
      <c r="R36776" s="12"/>
      <c r="S36776" s="12"/>
      <c r="T36776" s="12"/>
    </row>
    <row r="36777" spans="4:20" x14ac:dyDescent="0.25">
      <c r="D36777" s="12"/>
      <c r="E36777" s="12"/>
      <c r="F36777" s="12"/>
      <c r="G36777" s="12"/>
      <c r="H36777" s="12"/>
      <c r="I36777" s="12"/>
      <c r="J36777" s="12"/>
      <c r="K36777" s="12"/>
      <c r="L36777" s="12"/>
      <c r="M36777" s="12"/>
      <c r="N36777" s="12"/>
      <c r="O36777" s="12"/>
      <c r="P36777" s="12"/>
      <c r="Q36777" s="12"/>
      <c r="R36777" s="12"/>
      <c r="S36777" s="12"/>
      <c r="T36777" s="12"/>
    </row>
    <row r="36778" spans="4:20" x14ac:dyDescent="0.25">
      <c r="D36778" s="12"/>
      <c r="E36778" s="12"/>
      <c r="F36778" s="12"/>
      <c r="G36778" s="12"/>
      <c r="H36778" s="12"/>
      <c r="I36778" s="12"/>
      <c r="J36778" s="12"/>
      <c r="K36778" s="12"/>
      <c r="L36778" s="12"/>
      <c r="M36778" s="12"/>
      <c r="N36778" s="12"/>
      <c r="O36778" s="12"/>
      <c r="P36778" s="12"/>
      <c r="Q36778" s="12"/>
      <c r="R36778" s="12"/>
      <c r="S36778" s="12"/>
      <c r="T36778" s="12"/>
    </row>
    <row r="36779" spans="4:20" x14ac:dyDescent="0.25">
      <c r="D36779" s="12"/>
      <c r="E36779" s="12"/>
      <c r="F36779" s="12"/>
      <c r="G36779" s="12"/>
      <c r="H36779" s="12"/>
      <c r="I36779" s="12"/>
      <c r="J36779" s="12"/>
      <c r="K36779" s="12"/>
      <c r="L36779" s="12"/>
      <c r="M36779" s="12"/>
      <c r="N36779" s="12"/>
      <c r="O36779" s="12"/>
      <c r="P36779" s="12"/>
      <c r="Q36779" s="12"/>
      <c r="R36779" s="12"/>
      <c r="S36779" s="12"/>
      <c r="T36779" s="12"/>
    </row>
    <row r="36780" spans="4:20" x14ac:dyDescent="0.25">
      <c r="D36780" s="12"/>
      <c r="E36780" s="12"/>
      <c r="F36780" s="12"/>
      <c r="G36780" s="12"/>
      <c r="H36780" s="12"/>
      <c r="I36780" s="12"/>
      <c r="J36780" s="12"/>
      <c r="K36780" s="12"/>
      <c r="L36780" s="12"/>
      <c r="M36780" s="12"/>
      <c r="N36780" s="12"/>
      <c r="O36780" s="12"/>
      <c r="P36780" s="12"/>
      <c r="Q36780" s="12"/>
      <c r="R36780" s="12"/>
      <c r="S36780" s="12"/>
      <c r="T36780" s="12"/>
    </row>
    <row r="36781" spans="4:20" x14ac:dyDescent="0.25">
      <c r="D36781" s="12"/>
      <c r="E36781" s="12"/>
      <c r="F36781" s="12"/>
      <c r="G36781" s="12"/>
      <c r="H36781" s="12"/>
      <c r="I36781" s="12"/>
      <c r="J36781" s="12"/>
      <c r="K36781" s="12"/>
      <c r="L36781" s="12"/>
      <c r="M36781" s="12"/>
      <c r="N36781" s="12"/>
      <c r="O36781" s="12"/>
      <c r="P36781" s="12"/>
      <c r="Q36781" s="12"/>
      <c r="R36781" s="12"/>
      <c r="S36781" s="12"/>
      <c r="T36781" s="12"/>
    </row>
    <row r="36782" spans="4:20" x14ac:dyDescent="0.25">
      <c r="D36782" s="12"/>
      <c r="E36782" s="12"/>
      <c r="F36782" s="12"/>
      <c r="G36782" s="12"/>
      <c r="H36782" s="12"/>
      <c r="I36782" s="12"/>
      <c r="J36782" s="12"/>
      <c r="K36782" s="12"/>
      <c r="L36782" s="12"/>
      <c r="M36782" s="12"/>
      <c r="N36782" s="12"/>
      <c r="O36782" s="12"/>
      <c r="P36782" s="12"/>
      <c r="Q36782" s="12"/>
      <c r="R36782" s="12"/>
      <c r="S36782" s="12"/>
      <c r="T36782" s="12"/>
    </row>
    <row r="36783" spans="4:20" x14ac:dyDescent="0.25">
      <c r="D36783" s="12"/>
      <c r="E36783" s="12"/>
      <c r="F36783" s="12"/>
      <c r="G36783" s="12"/>
      <c r="H36783" s="12"/>
      <c r="I36783" s="12"/>
      <c r="J36783" s="12"/>
      <c r="K36783" s="12"/>
      <c r="L36783" s="12"/>
      <c r="M36783" s="12"/>
      <c r="N36783" s="12"/>
      <c r="O36783" s="12"/>
      <c r="P36783" s="12"/>
      <c r="Q36783" s="12"/>
      <c r="R36783" s="12"/>
      <c r="S36783" s="12"/>
      <c r="T36783" s="12"/>
    </row>
    <row r="36784" spans="4:20" x14ac:dyDescent="0.25">
      <c r="D36784" s="12"/>
      <c r="E36784" s="12"/>
      <c r="F36784" s="12"/>
      <c r="G36784" s="12"/>
      <c r="H36784" s="12"/>
      <c r="I36784" s="12"/>
      <c r="J36784" s="12"/>
      <c r="K36784" s="12"/>
      <c r="L36784" s="12"/>
      <c r="M36784" s="12"/>
      <c r="N36784" s="12"/>
      <c r="O36784" s="12"/>
      <c r="P36784" s="12"/>
      <c r="Q36784" s="12"/>
      <c r="R36784" s="12"/>
      <c r="S36784" s="12"/>
      <c r="T36784" s="12"/>
    </row>
    <row r="36785" spans="4:20" x14ac:dyDescent="0.25">
      <c r="D36785" s="12"/>
      <c r="E36785" s="12"/>
      <c r="F36785" s="12"/>
      <c r="G36785" s="12"/>
      <c r="H36785" s="12"/>
      <c r="I36785" s="12"/>
      <c r="J36785" s="12"/>
      <c r="K36785" s="12"/>
      <c r="L36785" s="12"/>
      <c r="M36785" s="12"/>
      <c r="N36785" s="12"/>
      <c r="O36785" s="12"/>
      <c r="P36785" s="12"/>
      <c r="Q36785" s="12"/>
      <c r="R36785" s="12"/>
      <c r="S36785" s="12"/>
      <c r="T36785" s="12"/>
    </row>
    <row r="36786" spans="4:20" x14ac:dyDescent="0.25">
      <c r="D36786" s="12"/>
      <c r="E36786" s="12"/>
      <c r="F36786" s="12"/>
      <c r="G36786" s="12"/>
      <c r="H36786" s="12"/>
      <c r="I36786" s="12"/>
      <c r="J36786" s="12"/>
      <c r="K36786" s="12"/>
      <c r="L36786" s="12"/>
      <c r="M36786" s="12"/>
      <c r="N36786" s="12"/>
      <c r="O36786" s="12"/>
      <c r="P36786" s="12"/>
      <c r="Q36786" s="12"/>
      <c r="R36786" s="12"/>
      <c r="S36786" s="12"/>
      <c r="T36786" s="12"/>
    </row>
    <row r="36787" spans="4:20" x14ac:dyDescent="0.25">
      <c r="D36787" s="12"/>
      <c r="E36787" s="12"/>
      <c r="F36787" s="12"/>
      <c r="G36787" s="12"/>
      <c r="H36787" s="12"/>
      <c r="I36787" s="12"/>
      <c r="J36787" s="12"/>
      <c r="K36787" s="12"/>
      <c r="L36787" s="12"/>
      <c r="M36787" s="12"/>
      <c r="N36787" s="12"/>
      <c r="O36787" s="12"/>
      <c r="P36787" s="12"/>
      <c r="Q36787" s="12"/>
      <c r="R36787" s="12"/>
      <c r="S36787" s="12"/>
      <c r="T36787" s="12"/>
    </row>
    <row r="36788" spans="4:20" x14ac:dyDescent="0.25">
      <c r="D36788" s="12"/>
      <c r="E36788" s="12"/>
      <c r="F36788" s="12"/>
      <c r="G36788" s="12"/>
      <c r="H36788" s="12"/>
      <c r="I36788" s="12"/>
      <c r="J36788" s="12"/>
      <c r="K36788" s="12"/>
      <c r="L36788" s="12"/>
      <c r="M36788" s="12"/>
      <c r="N36788" s="12"/>
      <c r="O36788" s="12"/>
      <c r="P36788" s="12"/>
      <c r="Q36788" s="12"/>
      <c r="R36788" s="12"/>
      <c r="S36788" s="12"/>
      <c r="T36788" s="12"/>
    </row>
    <row r="36789" spans="4:20" x14ac:dyDescent="0.25">
      <c r="D36789" s="12"/>
      <c r="E36789" s="12"/>
      <c r="F36789" s="12"/>
      <c r="G36789" s="12"/>
      <c r="H36789" s="12"/>
      <c r="I36789" s="12"/>
      <c r="J36789" s="12"/>
      <c r="K36789" s="12"/>
      <c r="L36789" s="12"/>
      <c r="M36789" s="12"/>
      <c r="N36789" s="12"/>
      <c r="O36789" s="12"/>
      <c r="P36789" s="12"/>
      <c r="Q36789" s="12"/>
      <c r="R36789" s="12"/>
      <c r="S36789" s="12"/>
      <c r="T36789" s="12"/>
    </row>
    <row r="36790" spans="4:20" x14ac:dyDescent="0.25">
      <c r="D36790" s="12"/>
      <c r="E36790" s="12"/>
      <c r="F36790" s="12"/>
      <c r="G36790" s="12"/>
      <c r="H36790" s="12"/>
      <c r="I36790" s="12"/>
      <c r="J36790" s="12"/>
      <c r="K36790" s="12"/>
      <c r="L36790" s="12"/>
      <c r="M36790" s="12"/>
      <c r="N36790" s="12"/>
      <c r="O36790" s="12"/>
      <c r="P36790" s="12"/>
      <c r="Q36790" s="12"/>
      <c r="R36790" s="12"/>
      <c r="S36790" s="12"/>
      <c r="T36790" s="12"/>
    </row>
    <row r="36791" spans="4:20" x14ac:dyDescent="0.25">
      <c r="D36791" s="12"/>
      <c r="E36791" s="12"/>
      <c r="F36791" s="12"/>
      <c r="G36791" s="12"/>
      <c r="H36791" s="12"/>
      <c r="I36791" s="12"/>
      <c r="J36791" s="12"/>
      <c r="K36791" s="12"/>
      <c r="L36791" s="12"/>
      <c r="M36791" s="12"/>
      <c r="N36791" s="12"/>
      <c r="O36791" s="12"/>
      <c r="P36791" s="12"/>
      <c r="Q36791" s="12"/>
      <c r="R36791" s="12"/>
      <c r="S36791" s="12"/>
      <c r="T36791" s="12"/>
    </row>
    <row r="36792" spans="4:20" x14ac:dyDescent="0.25">
      <c r="D36792" s="12"/>
      <c r="E36792" s="12"/>
      <c r="F36792" s="12"/>
      <c r="G36792" s="12"/>
      <c r="H36792" s="12"/>
      <c r="I36792" s="12"/>
      <c r="J36792" s="12"/>
      <c r="K36792" s="12"/>
      <c r="L36792" s="12"/>
      <c r="M36792" s="12"/>
      <c r="N36792" s="12"/>
      <c r="O36792" s="12"/>
      <c r="P36792" s="12"/>
      <c r="Q36792" s="12"/>
      <c r="R36792" s="12"/>
      <c r="S36792" s="12"/>
      <c r="T36792" s="12"/>
    </row>
    <row r="36793" spans="4:20" x14ac:dyDescent="0.25">
      <c r="D36793" s="12"/>
      <c r="E36793" s="12"/>
      <c r="F36793" s="12"/>
      <c r="G36793" s="12"/>
      <c r="H36793" s="12"/>
      <c r="I36793" s="12"/>
      <c r="J36793" s="12"/>
      <c r="K36793" s="12"/>
      <c r="L36793" s="12"/>
      <c r="M36793" s="12"/>
      <c r="N36793" s="12"/>
      <c r="O36793" s="12"/>
      <c r="P36793" s="12"/>
      <c r="Q36793" s="12"/>
      <c r="R36793" s="12"/>
      <c r="S36793" s="12"/>
      <c r="T36793" s="12"/>
    </row>
    <row r="36794" spans="4:20" x14ac:dyDescent="0.25">
      <c r="D36794" s="12"/>
      <c r="E36794" s="12"/>
      <c r="F36794" s="12"/>
      <c r="G36794" s="12"/>
      <c r="H36794" s="12"/>
      <c r="I36794" s="12"/>
      <c r="J36794" s="12"/>
      <c r="K36794" s="12"/>
      <c r="L36794" s="12"/>
      <c r="M36794" s="12"/>
      <c r="N36794" s="12"/>
      <c r="O36794" s="12"/>
      <c r="P36794" s="12"/>
      <c r="Q36794" s="12"/>
      <c r="R36794" s="12"/>
      <c r="S36794" s="12"/>
      <c r="T36794" s="12"/>
    </row>
    <row r="36795" spans="4:20" x14ac:dyDescent="0.25">
      <c r="D36795" s="12"/>
      <c r="E36795" s="12"/>
      <c r="F36795" s="12"/>
      <c r="G36795" s="12"/>
      <c r="H36795" s="12"/>
      <c r="I36795" s="12"/>
      <c r="J36795" s="12"/>
      <c r="K36795" s="12"/>
      <c r="L36795" s="12"/>
      <c r="M36795" s="12"/>
      <c r="N36795" s="12"/>
      <c r="O36795" s="12"/>
      <c r="P36795" s="12"/>
      <c r="Q36795" s="12"/>
      <c r="R36795" s="12"/>
      <c r="S36795" s="12"/>
      <c r="T36795" s="12"/>
    </row>
    <row r="36796" spans="4:20" x14ac:dyDescent="0.25">
      <c r="D36796" s="12"/>
      <c r="E36796" s="12"/>
      <c r="F36796" s="12"/>
      <c r="G36796" s="12"/>
      <c r="H36796" s="12"/>
      <c r="I36796" s="12"/>
      <c r="J36796" s="12"/>
      <c r="K36796" s="12"/>
      <c r="L36796" s="12"/>
      <c r="M36796" s="12"/>
      <c r="N36796" s="12"/>
      <c r="O36796" s="12"/>
      <c r="P36796" s="12"/>
      <c r="Q36796" s="12"/>
      <c r="R36796" s="12"/>
      <c r="S36796" s="12"/>
      <c r="T36796" s="12"/>
    </row>
    <row r="36797" spans="4:20" x14ac:dyDescent="0.25">
      <c r="D36797" s="12"/>
      <c r="E36797" s="12"/>
      <c r="F36797" s="12"/>
      <c r="G36797" s="12"/>
      <c r="H36797" s="12"/>
      <c r="I36797" s="12"/>
      <c r="J36797" s="12"/>
      <c r="K36797" s="12"/>
      <c r="L36797" s="12"/>
      <c r="M36797" s="12"/>
      <c r="N36797" s="12"/>
      <c r="O36797" s="12"/>
      <c r="P36797" s="12"/>
      <c r="Q36797" s="12"/>
      <c r="R36797" s="12"/>
      <c r="S36797" s="12"/>
      <c r="T36797" s="12"/>
    </row>
    <row r="36798" spans="4:20" x14ac:dyDescent="0.25">
      <c r="D36798" s="12"/>
      <c r="E36798" s="12"/>
      <c r="F36798" s="12"/>
      <c r="G36798" s="12"/>
      <c r="H36798" s="12"/>
      <c r="I36798" s="12"/>
      <c r="J36798" s="12"/>
      <c r="K36798" s="12"/>
      <c r="L36798" s="12"/>
      <c r="M36798" s="12"/>
      <c r="N36798" s="12"/>
      <c r="O36798" s="12"/>
      <c r="P36798" s="12"/>
      <c r="Q36798" s="12"/>
      <c r="R36798" s="12"/>
      <c r="S36798" s="12"/>
      <c r="T36798" s="12"/>
    </row>
    <row r="36799" spans="4:20" x14ac:dyDescent="0.25">
      <c r="D36799" s="12"/>
      <c r="E36799" s="12"/>
      <c r="F36799" s="12"/>
      <c r="G36799" s="12"/>
      <c r="H36799" s="12"/>
      <c r="I36799" s="12"/>
      <c r="J36799" s="12"/>
      <c r="K36799" s="12"/>
      <c r="L36799" s="12"/>
      <c r="M36799" s="12"/>
      <c r="N36799" s="12"/>
      <c r="O36799" s="12"/>
      <c r="P36799" s="12"/>
      <c r="Q36799" s="12"/>
      <c r="R36799" s="12"/>
      <c r="S36799" s="12"/>
      <c r="T36799" s="12"/>
    </row>
    <row r="36800" spans="4:20" x14ac:dyDescent="0.25">
      <c r="D36800" s="12"/>
      <c r="E36800" s="12"/>
      <c r="F36800" s="12"/>
      <c r="G36800" s="12"/>
      <c r="H36800" s="12"/>
      <c r="I36800" s="12"/>
      <c r="J36800" s="12"/>
      <c r="K36800" s="12"/>
      <c r="L36800" s="12"/>
      <c r="M36800" s="12"/>
      <c r="N36800" s="12"/>
      <c r="O36800" s="12"/>
      <c r="P36800" s="12"/>
      <c r="Q36800" s="12"/>
      <c r="R36800" s="12"/>
      <c r="S36800" s="12"/>
      <c r="T36800" s="12"/>
    </row>
    <row r="36801" spans="4:20" x14ac:dyDescent="0.25">
      <c r="D36801" s="12"/>
      <c r="E36801" s="12"/>
      <c r="F36801" s="12"/>
      <c r="G36801" s="12"/>
      <c r="H36801" s="12"/>
      <c r="I36801" s="12"/>
      <c r="J36801" s="12"/>
      <c r="K36801" s="12"/>
      <c r="L36801" s="12"/>
      <c r="M36801" s="12"/>
      <c r="N36801" s="12"/>
      <c r="O36801" s="12"/>
      <c r="P36801" s="12"/>
      <c r="Q36801" s="12"/>
      <c r="R36801" s="12"/>
      <c r="S36801" s="12"/>
      <c r="T36801" s="12"/>
    </row>
    <row r="36802" spans="4:20" x14ac:dyDescent="0.25">
      <c r="D36802" s="12"/>
      <c r="E36802" s="12"/>
      <c r="F36802" s="12"/>
      <c r="G36802" s="12"/>
      <c r="H36802" s="12"/>
      <c r="I36802" s="12"/>
      <c r="J36802" s="12"/>
      <c r="K36802" s="12"/>
      <c r="L36802" s="12"/>
      <c r="M36802" s="12"/>
      <c r="N36802" s="12"/>
      <c r="O36802" s="12"/>
      <c r="P36802" s="12"/>
      <c r="Q36802" s="12"/>
      <c r="R36802" s="12"/>
      <c r="S36802" s="12"/>
      <c r="T36802" s="12"/>
    </row>
    <row r="36803" spans="4:20" x14ac:dyDescent="0.25">
      <c r="D36803" s="12"/>
      <c r="E36803" s="12"/>
      <c r="F36803" s="12"/>
      <c r="G36803" s="12"/>
      <c r="H36803" s="12"/>
      <c r="I36803" s="12"/>
      <c r="J36803" s="12"/>
      <c r="K36803" s="12"/>
      <c r="L36803" s="12"/>
      <c r="M36803" s="12"/>
      <c r="N36803" s="12"/>
      <c r="O36803" s="12"/>
      <c r="P36803" s="12"/>
      <c r="Q36803" s="12"/>
      <c r="R36803" s="12"/>
      <c r="S36803" s="12"/>
      <c r="T36803" s="12"/>
    </row>
    <row r="36804" spans="4:20" x14ac:dyDescent="0.25">
      <c r="D36804" s="12"/>
      <c r="E36804" s="12"/>
      <c r="F36804" s="12"/>
      <c r="G36804" s="12"/>
      <c r="H36804" s="12"/>
      <c r="I36804" s="12"/>
      <c r="J36804" s="12"/>
      <c r="K36804" s="12"/>
      <c r="L36804" s="12"/>
      <c r="M36804" s="12"/>
      <c r="N36804" s="12"/>
      <c r="O36804" s="12"/>
      <c r="P36804" s="12"/>
      <c r="Q36804" s="12"/>
      <c r="R36804" s="12"/>
      <c r="S36804" s="12"/>
      <c r="T36804" s="12"/>
    </row>
    <row r="36805" spans="4:20" x14ac:dyDescent="0.25">
      <c r="D36805" s="12"/>
      <c r="E36805" s="12"/>
      <c r="F36805" s="12"/>
      <c r="G36805" s="12"/>
      <c r="H36805" s="12"/>
      <c r="I36805" s="12"/>
      <c r="J36805" s="12"/>
      <c r="K36805" s="12"/>
      <c r="L36805" s="12"/>
      <c r="M36805" s="12"/>
      <c r="N36805" s="12"/>
      <c r="O36805" s="12"/>
      <c r="P36805" s="12"/>
      <c r="Q36805" s="12"/>
      <c r="R36805" s="12"/>
      <c r="S36805" s="12"/>
      <c r="T36805" s="12"/>
    </row>
    <row r="36806" spans="4:20" x14ac:dyDescent="0.25">
      <c r="D36806" s="12"/>
      <c r="E36806" s="12"/>
      <c r="F36806" s="12"/>
      <c r="G36806" s="12"/>
      <c r="H36806" s="12"/>
      <c r="I36806" s="12"/>
      <c r="J36806" s="12"/>
      <c r="K36806" s="12"/>
      <c r="L36806" s="12"/>
      <c r="M36806" s="12"/>
      <c r="N36806" s="12"/>
      <c r="O36806" s="12"/>
      <c r="P36806" s="12"/>
      <c r="Q36806" s="12"/>
      <c r="R36806" s="12"/>
      <c r="S36806" s="12"/>
      <c r="T36806" s="12"/>
    </row>
    <row r="36807" spans="4:20" x14ac:dyDescent="0.25">
      <c r="D36807" s="12"/>
      <c r="E36807" s="12"/>
      <c r="F36807" s="12"/>
      <c r="G36807" s="12"/>
      <c r="H36807" s="12"/>
      <c r="I36807" s="12"/>
      <c r="J36807" s="12"/>
      <c r="K36807" s="12"/>
      <c r="L36807" s="12"/>
      <c r="M36807" s="12"/>
      <c r="N36807" s="12"/>
      <c r="O36807" s="12"/>
      <c r="P36807" s="12"/>
      <c r="Q36807" s="12"/>
      <c r="R36807" s="12"/>
      <c r="S36807" s="12"/>
      <c r="T36807" s="12"/>
    </row>
    <row r="36808" spans="4:20" x14ac:dyDescent="0.25">
      <c r="D36808" s="12"/>
      <c r="E36808" s="12"/>
      <c r="F36808" s="12"/>
      <c r="G36808" s="12"/>
      <c r="H36808" s="12"/>
      <c r="I36808" s="12"/>
      <c r="J36808" s="12"/>
      <c r="K36808" s="12"/>
      <c r="L36808" s="12"/>
      <c r="M36808" s="12"/>
      <c r="N36808" s="12"/>
      <c r="O36808" s="12"/>
      <c r="P36808" s="12"/>
      <c r="Q36808" s="12"/>
      <c r="R36808" s="12"/>
      <c r="S36808" s="12"/>
      <c r="T36808" s="12"/>
    </row>
    <row r="36809" spans="4:20" x14ac:dyDescent="0.25">
      <c r="D36809" s="12"/>
      <c r="E36809" s="12"/>
      <c r="F36809" s="12"/>
      <c r="G36809" s="12"/>
      <c r="H36809" s="12"/>
      <c r="I36809" s="12"/>
      <c r="J36809" s="12"/>
      <c r="K36809" s="12"/>
      <c r="L36809" s="12"/>
      <c r="M36809" s="12"/>
      <c r="N36809" s="12"/>
      <c r="O36809" s="12"/>
      <c r="P36809" s="12"/>
      <c r="Q36809" s="12"/>
      <c r="R36809" s="12"/>
      <c r="S36809" s="12"/>
      <c r="T36809" s="12"/>
    </row>
    <row r="36810" spans="4:20" x14ac:dyDescent="0.25">
      <c r="D36810" s="12"/>
      <c r="E36810" s="12"/>
      <c r="F36810" s="12"/>
      <c r="G36810" s="12"/>
      <c r="H36810" s="12"/>
      <c r="I36810" s="12"/>
      <c r="J36810" s="12"/>
      <c r="K36810" s="12"/>
      <c r="L36810" s="12"/>
      <c r="M36810" s="12"/>
      <c r="N36810" s="12"/>
      <c r="O36810" s="12"/>
      <c r="P36810" s="12"/>
      <c r="Q36810" s="12"/>
      <c r="R36810" s="12"/>
      <c r="S36810" s="12"/>
      <c r="T36810" s="12"/>
    </row>
    <row r="36811" spans="4:20" x14ac:dyDescent="0.25">
      <c r="D36811" s="12"/>
      <c r="E36811" s="12"/>
      <c r="F36811" s="12"/>
      <c r="G36811" s="12"/>
      <c r="H36811" s="12"/>
      <c r="I36811" s="12"/>
      <c r="J36811" s="12"/>
      <c r="K36811" s="12"/>
      <c r="L36811" s="12"/>
      <c r="M36811" s="12"/>
      <c r="N36811" s="12"/>
      <c r="O36811" s="12"/>
      <c r="P36811" s="12"/>
      <c r="Q36811" s="12"/>
      <c r="R36811" s="12"/>
      <c r="S36811" s="12"/>
      <c r="T36811" s="12"/>
    </row>
    <row r="36812" spans="4:20" x14ac:dyDescent="0.25">
      <c r="D36812" s="12"/>
      <c r="E36812" s="12"/>
      <c r="F36812" s="12"/>
      <c r="G36812" s="12"/>
      <c r="H36812" s="12"/>
      <c r="I36812" s="12"/>
      <c r="J36812" s="12"/>
      <c r="K36812" s="12"/>
      <c r="L36812" s="12"/>
      <c r="M36812" s="12"/>
      <c r="N36812" s="12"/>
      <c r="O36812" s="12"/>
      <c r="P36812" s="12"/>
      <c r="Q36812" s="12"/>
      <c r="R36812" s="12"/>
      <c r="S36812" s="12"/>
      <c r="T36812" s="12"/>
    </row>
    <row r="36813" spans="4:20" x14ac:dyDescent="0.25">
      <c r="D36813" s="12"/>
      <c r="E36813" s="12"/>
      <c r="F36813" s="12"/>
      <c r="G36813" s="12"/>
      <c r="H36813" s="12"/>
      <c r="I36813" s="12"/>
      <c r="J36813" s="12"/>
      <c r="K36813" s="12"/>
      <c r="L36813" s="12"/>
      <c r="M36813" s="12"/>
      <c r="N36813" s="12"/>
      <c r="O36813" s="12"/>
      <c r="P36813" s="12"/>
      <c r="Q36813" s="12"/>
      <c r="R36813" s="12"/>
      <c r="S36813" s="12"/>
      <c r="T36813" s="12"/>
    </row>
    <row r="36814" spans="4:20" x14ac:dyDescent="0.25">
      <c r="D36814" s="12"/>
      <c r="E36814" s="12"/>
      <c r="F36814" s="12"/>
      <c r="G36814" s="12"/>
      <c r="H36814" s="12"/>
      <c r="I36814" s="12"/>
      <c r="J36814" s="12"/>
      <c r="K36814" s="12"/>
      <c r="L36814" s="12"/>
      <c r="M36814" s="12"/>
      <c r="N36814" s="12"/>
      <c r="O36814" s="12"/>
      <c r="P36814" s="12"/>
      <c r="Q36814" s="12"/>
      <c r="R36814" s="12"/>
      <c r="S36814" s="12"/>
      <c r="T36814" s="12"/>
    </row>
    <row r="36815" spans="4:20" x14ac:dyDescent="0.25">
      <c r="D36815" s="12"/>
      <c r="E36815" s="12"/>
      <c r="F36815" s="12"/>
      <c r="G36815" s="12"/>
      <c r="H36815" s="12"/>
      <c r="I36815" s="12"/>
      <c r="J36815" s="12"/>
      <c r="K36815" s="12"/>
      <c r="L36815" s="12"/>
      <c r="M36815" s="12"/>
      <c r="N36815" s="12"/>
      <c r="O36815" s="12"/>
      <c r="P36815" s="12"/>
      <c r="Q36815" s="12"/>
      <c r="R36815" s="12"/>
      <c r="S36815" s="12"/>
      <c r="T36815" s="12"/>
    </row>
    <row r="36816" spans="4:20" x14ac:dyDescent="0.25">
      <c r="D36816" s="12"/>
      <c r="E36816" s="12"/>
      <c r="F36816" s="12"/>
      <c r="G36816" s="12"/>
      <c r="H36816" s="12"/>
      <c r="I36816" s="12"/>
      <c r="J36816" s="12"/>
      <c r="K36816" s="12"/>
      <c r="L36816" s="12"/>
      <c r="M36816" s="12"/>
      <c r="N36816" s="12"/>
      <c r="O36816" s="12"/>
      <c r="P36816" s="12"/>
      <c r="Q36816" s="12"/>
      <c r="R36816" s="12"/>
      <c r="S36816" s="12"/>
      <c r="T36816" s="12"/>
    </row>
    <row r="36817" spans="4:20" x14ac:dyDescent="0.25">
      <c r="D36817" s="12"/>
      <c r="E36817" s="12"/>
      <c r="F36817" s="12"/>
      <c r="G36817" s="12"/>
      <c r="H36817" s="12"/>
      <c r="I36817" s="12"/>
      <c r="J36817" s="12"/>
      <c r="K36817" s="12"/>
      <c r="L36817" s="12"/>
      <c r="M36817" s="12"/>
      <c r="N36817" s="12"/>
      <c r="O36817" s="12"/>
      <c r="P36817" s="12"/>
      <c r="Q36817" s="12"/>
      <c r="R36817" s="12"/>
      <c r="S36817" s="12"/>
      <c r="T36817" s="12"/>
    </row>
    <row r="36818" spans="4:20" x14ac:dyDescent="0.25">
      <c r="D36818" s="12"/>
      <c r="E36818" s="12"/>
      <c r="F36818" s="12"/>
      <c r="G36818" s="12"/>
      <c r="H36818" s="12"/>
      <c r="I36818" s="12"/>
      <c r="J36818" s="12"/>
      <c r="K36818" s="12"/>
      <c r="L36818" s="12"/>
      <c r="M36818" s="12"/>
      <c r="N36818" s="12"/>
      <c r="O36818" s="12"/>
      <c r="P36818" s="12"/>
      <c r="Q36818" s="12"/>
      <c r="R36818" s="12"/>
      <c r="S36818" s="12"/>
      <c r="T36818" s="12"/>
    </row>
    <row r="36819" spans="4:20" x14ac:dyDescent="0.25">
      <c r="D36819" s="12"/>
      <c r="E36819" s="12"/>
      <c r="F36819" s="12"/>
      <c r="G36819" s="12"/>
      <c r="H36819" s="12"/>
      <c r="I36819" s="12"/>
      <c r="J36819" s="12"/>
      <c r="K36819" s="12"/>
      <c r="L36819" s="12"/>
      <c r="M36819" s="12"/>
      <c r="N36819" s="12"/>
      <c r="O36819" s="12"/>
      <c r="P36819" s="12"/>
      <c r="Q36819" s="12"/>
      <c r="R36819" s="12"/>
      <c r="S36819" s="12"/>
      <c r="T36819" s="12"/>
    </row>
    <row r="36820" spans="4:20" x14ac:dyDescent="0.25">
      <c r="D36820" s="12"/>
      <c r="E36820" s="12"/>
      <c r="F36820" s="12"/>
      <c r="G36820" s="12"/>
      <c r="H36820" s="12"/>
      <c r="I36820" s="12"/>
      <c r="J36820" s="12"/>
      <c r="K36820" s="12"/>
      <c r="L36820" s="12"/>
      <c r="M36820" s="12"/>
      <c r="N36820" s="12"/>
      <c r="O36820" s="12"/>
      <c r="P36820" s="12"/>
      <c r="Q36820" s="12"/>
      <c r="R36820" s="12"/>
      <c r="S36820" s="12"/>
      <c r="T36820" s="12"/>
    </row>
    <row r="36821" spans="4:20" x14ac:dyDescent="0.25">
      <c r="D36821" s="12"/>
      <c r="E36821" s="12"/>
      <c r="F36821" s="12"/>
      <c r="G36821" s="12"/>
      <c r="H36821" s="12"/>
      <c r="I36821" s="12"/>
      <c r="J36821" s="12"/>
      <c r="K36821" s="12"/>
      <c r="L36821" s="12"/>
      <c r="M36821" s="12"/>
      <c r="N36821" s="12"/>
      <c r="O36821" s="12"/>
      <c r="P36821" s="12"/>
      <c r="Q36821" s="12"/>
      <c r="R36821" s="12"/>
      <c r="S36821" s="12"/>
      <c r="T36821" s="12"/>
    </row>
    <row r="36822" spans="4:20" x14ac:dyDescent="0.25">
      <c r="D36822" s="12"/>
      <c r="E36822" s="12"/>
      <c r="F36822" s="12"/>
      <c r="G36822" s="12"/>
      <c r="H36822" s="12"/>
      <c r="I36822" s="12"/>
      <c r="J36822" s="12"/>
      <c r="K36822" s="12"/>
      <c r="L36822" s="12"/>
      <c r="M36822" s="12"/>
      <c r="N36822" s="12"/>
      <c r="O36822" s="12"/>
      <c r="P36822" s="12"/>
      <c r="Q36822" s="12"/>
      <c r="R36822" s="12"/>
      <c r="S36822" s="12"/>
      <c r="T36822" s="12"/>
    </row>
    <row r="36823" spans="4:20" x14ac:dyDescent="0.25">
      <c r="D36823" s="12"/>
      <c r="E36823" s="12"/>
      <c r="F36823" s="12"/>
      <c r="G36823" s="12"/>
      <c r="H36823" s="12"/>
      <c r="I36823" s="12"/>
      <c r="J36823" s="12"/>
      <c r="K36823" s="12"/>
      <c r="L36823" s="12"/>
      <c r="M36823" s="12"/>
      <c r="N36823" s="12"/>
      <c r="O36823" s="12"/>
      <c r="P36823" s="12"/>
      <c r="Q36823" s="12"/>
      <c r="R36823" s="12"/>
      <c r="S36823" s="12"/>
      <c r="T36823" s="12"/>
    </row>
    <row r="36824" spans="4:20" x14ac:dyDescent="0.25">
      <c r="D36824" s="12"/>
      <c r="E36824" s="12"/>
      <c r="F36824" s="12"/>
      <c r="G36824" s="12"/>
      <c r="H36824" s="12"/>
      <c r="I36824" s="12"/>
      <c r="J36824" s="12"/>
      <c r="K36824" s="12"/>
      <c r="L36824" s="12"/>
      <c r="M36824" s="12"/>
      <c r="N36824" s="12"/>
      <c r="O36824" s="12"/>
      <c r="P36824" s="12"/>
      <c r="Q36824" s="12"/>
      <c r="R36824" s="12"/>
      <c r="S36824" s="12"/>
      <c r="T36824" s="12"/>
    </row>
    <row r="36825" spans="4:20" x14ac:dyDescent="0.25">
      <c r="D36825" s="12"/>
      <c r="E36825" s="12"/>
      <c r="F36825" s="12"/>
      <c r="G36825" s="12"/>
      <c r="H36825" s="12"/>
      <c r="I36825" s="12"/>
      <c r="J36825" s="12"/>
      <c r="K36825" s="12"/>
      <c r="L36825" s="12"/>
      <c r="M36825" s="12"/>
      <c r="N36825" s="12"/>
      <c r="O36825" s="12"/>
      <c r="P36825" s="12"/>
      <c r="Q36825" s="12"/>
      <c r="R36825" s="12"/>
      <c r="S36825" s="12"/>
      <c r="T36825" s="12"/>
    </row>
    <row r="36826" spans="4:20" x14ac:dyDescent="0.25">
      <c r="D36826" s="12"/>
      <c r="E36826" s="12"/>
      <c r="F36826" s="12"/>
      <c r="G36826" s="12"/>
      <c r="H36826" s="12"/>
      <c r="I36826" s="12"/>
      <c r="J36826" s="12"/>
      <c r="K36826" s="12"/>
      <c r="L36826" s="12"/>
      <c r="M36826" s="12"/>
      <c r="N36826" s="12"/>
      <c r="O36826" s="12"/>
      <c r="P36826" s="12"/>
      <c r="Q36826" s="12"/>
      <c r="R36826" s="12"/>
      <c r="S36826" s="12"/>
      <c r="T36826" s="12"/>
    </row>
    <row r="36827" spans="4:20" x14ac:dyDescent="0.25">
      <c r="D36827" s="12"/>
      <c r="E36827" s="12"/>
      <c r="F36827" s="12"/>
      <c r="G36827" s="12"/>
      <c r="H36827" s="12"/>
      <c r="I36827" s="12"/>
      <c r="J36827" s="12"/>
      <c r="K36827" s="12"/>
      <c r="L36827" s="12"/>
      <c r="M36827" s="12"/>
      <c r="N36827" s="12"/>
      <c r="O36827" s="12"/>
      <c r="P36827" s="12"/>
      <c r="Q36827" s="12"/>
      <c r="R36827" s="12"/>
      <c r="S36827" s="12"/>
      <c r="T36827" s="12"/>
    </row>
    <row r="36828" spans="4:20" x14ac:dyDescent="0.25">
      <c r="D36828" s="12"/>
      <c r="E36828" s="12"/>
      <c r="F36828" s="12"/>
      <c r="G36828" s="12"/>
      <c r="H36828" s="12"/>
      <c r="I36828" s="12"/>
      <c r="J36828" s="12"/>
      <c r="K36828" s="12"/>
      <c r="L36828" s="12"/>
      <c r="M36828" s="12"/>
      <c r="N36828" s="12"/>
      <c r="O36828" s="12"/>
      <c r="P36828" s="12"/>
      <c r="Q36828" s="12"/>
      <c r="R36828" s="12"/>
      <c r="S36828" s="12"/>
      <c r="T36828" s="12"/>
    </row>
    <row r="36829" spans="4:20" x14ac:dyDescent="0.25">
      <c r="D36829" s="12"/>
      <c r="E36829" s="12"/>
      <c r="F36829" s="12"/>
      <c r="G36829" s="12"/>
      <c r="H36829" s="12"/>
      <c r="I36829" s="12"/>
      <c r="J36829" s="12"/>
      <c r="K36829" s="12"/>
      <c r="L36829" s="12"/>
      <c r="M36829" s="12"/>
      <c r="N36829" s="12"/>
      <c r="O36829" s="12"/>
      <c r="P36829" s="12"/>
      <c r="Q36829" s="12"/>
      <c r="R36829" s="12"/>
      <c r="S36829" s="12"/>
      <c r="T36829" s="12"/>
    </row>
    <row r="36830" spans="4:20" x14ac:dyDescent="0.25">
      <c r="D36830" s="12"/>
      <c r="E36830" s="12"/>
      <c r="F36830" s="12"/>
      <c r="G36830" s="12"/>
      <c r="H36830" s="12"/>
      <c r="I36830" s="12"/>
      <c r="J36830" s="12"/>
      <c r="K36830" s="12"/>
      <c r="L36830" s="12"/>
      <c r="M36830" s="12"/>
      <c r="N36830" s="12"/>
      <c r="O36830" s="12"/>
      <c r="P36830" s="12"/>
      <c r="Q36830" s="12"/>
      <c r="R36830" s="12"/>
      <c r="S36830" s="12"/>
      <c r="T36830" s="12"/>
    </row>
    <row r="36831" spans="4:20" x14ac:dyDescent="0.25">
      <c r="D36831" s="12"/>
      <c r="E36831" s="12"/>
      <c r="F36831" s="12"/>
      <c r="G36831" s="12"/>
      <c r="H36831" s="12"/>
      <c r="I36831" s="12"/>
      <c r="J36831" s="12"/>
      <c r="K36831" s="12"/>
      <c r="L36831" s="12"/>
      <c r="M36831" s="12"/>
      <c r="N36831" s="12"/>
      <c r="O36831" s="12"/>
      <c r="P36831" s="12"/>
      <c r="Q36831" s="12"/>
      <c r="R36831" s="12"/>
      <c r="S36831" s="12"/>
      <c r="T36831" s="12"/>
    </row>
    <row r="36832" spans="4:20" x14ac:dyDescent="0.25">
      <c r="D36832" s="12"/>
      <c r="E36832" s="12"/>
      <c r="F36832" s="12"/>
      <c r="G36832" s="12"/>
      <c r="H36832" s="12"/>
      <c r="I36832" s="12"/>
      <c r="J36832" s="12"/>
      <c r="K36832" s="12"/>
      <c r="L36832" s="12"/>
      <c r="M36832" s="12"/>
      <c r="N36832" s="12"/>
      <c r="O36832" s="12"/>
      <c r="P36832" s="12"/>
      <c r="Q36832" s="12"/>
      <c r="R36832" s="12"/>
      <c r="S36832" s="12"/>
      <c r="T36832" s="12"/>
    </row>
    <row r="36833" spans="4:20" x14ac:dyDescent="0.25">
      <c r="D36833" s="12"/>
      <c r="E36833" s="12"/>
      <c r="F36833" s="12"/>
      <c r="G36833" s="12"/>
      <c r="H36833" s="12"/>
      <c r="I36833" s="12"/>
      <c r="J36833" s="12"/>
      <c r="K36833" s="12"/>
      <c r="L36833" s="12"/>
      <c r="M36833" s="12"/>
      <c r="N36833" s="12"/>
      <c r="O36833" s="12"/>
      <c r="P36833" s="12"/>
      <c r="Q36833" s="12"/>
      <c r="R36833" s="12"/>
      <c r="S36833" s="12"/>
      <c r="T36833" s="12"/>
    </row>
    <row r="36834" spans="4:20" x14ac:dyDescent="0.25">
      <c r="D36834" s="12"/>
      <c r="E36834" s="12"/>
      <c r="F36834" s="12"/>
      <c r="G36834" s="12"/>
      <c r="H36834" s="12"/>
      <c r="I36834" s="12"/>
      <c r="J36834" s="12"/>
      <c r="K36834" s="12"/>
      <c r="L36834" s="12"/>
      <c r="M36834" s="12"/>
      <c r="N36834" s="12"/>
      <c r="O36834" s="12"/>
      <c r="P36834" s="12"/>
      <c r="Q36834" s="12"/>
      <c r="R36834" s="12"/>
      <c r="S36834" s="12"/>
      <c r="T36834" s="12"/>
    </row>
    <row r="36835" spans="4:20" x14ac:dyDescent="0.25">
      <c r="D36835" s="12"/>
      <c r="E36835" s="12"/>
      <c r="F36835" s="12"/>
      <c r="G36835" s="12"/>
      <c r="H36835" s="12"/>
      <c r="I36835" s="12"/>
      <c r="J36835" s="12"/>
      <c r="K36835" s="12"/>
      <c r="L36835" s="12"/>
      <c r="M36835" s="12"/>
      <c r="N36835" s="12"/>
      <c r="O36835" s="12"/>
      <c r="P36835" s="12"/>
      <c r="Q36835" s="12"/>
      <c r="R36835" s="12"/>
      <c r="S36835" s="12"/>
      <c r="T36835" s="12"/>
    </row>
    <row r="36836" spans="4:20" x14ac:dyDescent="0.25">
      <c r="D36836" s="12"/>
      <c r="E36836" s="12"/>
      <c r="F36836" s="12"/>
      <c r="G36836" s="12"/>
      <c r="H36836" s="12"/>
      <c r="I36836" s="12"/>
      <c r="J36836" s="12"/>
      <c r="K36836" s="12"/>
      <c r="L36836" s="12"/>
      <c r="M36836" s="12"/>
      <c r="N36836" s="12"/>
      <c r="O36836" s="12"/>
      <c r="P36836" s="12"/>
      <c r="Q36836" s="12"/>
      <c r="R36836" s="12"/>
      <c r="S36836" s="12"/>
      <c r="T36836" s="12"/>
    </row>
    <row r="36837" spans="4:20" x14ac:dyDescent="0.25">
      <c r="D36837" s="12"/>
      <c r="E36837" s="12"/>
      <c r="F36837" s="12"/>
      <c r="G36837" s="12"/>
      <c r="H36837" s="12"/>
      <c r="I36837" s="12"/>
      <c r="J36837" s="12"/>
      <c r="K36837" s="12"/>
      <c r="L36837" s="12"/>
      <c r="M36837" s="12"/>
      <c r="N36837" s="12"/>
      <c r="O36837" s="12"/>
      <c r="P36837" s="12"/>
      <c r="Q36837" s="12"/>
      <c r="R36837" s="12"/>
      <c r="S36837" s="12"/>
      <c r="T36837" s="12"/>
    </row>
    <row r="36838" spans="4:20" x14ac:dyDescent="0.25">
      <c r="D36838" s="12"/>
      <c r="E36838" s="12"/>
      <c r="F36838" s="12"/>
      <c r="G36838" s="12"/>
      <c r="H36838" s="12"/>
      <c r="I36838" s="12"/>
      <c r="J36838" s="12"/>
      <c r="K36838" s="12"/>
      <c r="L36838" s="12"/>
      <c r="M36838" s="12"/>
      <c r="N36838" s="12"/>
      <c r="O36838" s="12"/>
      <c r="P36838" s="12"/>
      <c r="Q36838" s="12"/>
      <c r="R36838" s="12"/>
      <c r="S36838" s="12"/>
      <c r="T36838" s="12"/>
    </row>
    <row r="36839" spans="4:20" x14ac:dyDescent="0.25">
      <c r="D36839" s="12"/>
      <c r="E36839" s="12"/>
      <c r="F36839" s="12"/>
      <c r="G36839" s="12"/>
      <c r="H36839" s="12"/>
      <c r="I36839" s="12"/>
      <c r="J36839" s="12"/>
      <c r="K36839" s="12"/>
      <c r="L36839" s="12"/>
      <c r="M36839" s="12"/>
      <c r="N36839" s="12"/>
      <c r="O36839" s="12"/>
      <c r="P36839" s="12"/>
      <c r="Q36839" s="12"/>
      <c r="R36839" s="12"/>
      <c r="S36839" s="12"/>
      <c r="T36839" s="12"/>
    </row>
    <row r="36840" spans="4:20" x14ac:dyDescent="0.25">
      <c r="D36840" s="12"/>
      <c r="E36840" s="12"/>
      <c r="F36840" s="12"/>
      <c r="G36840" s="12"/>
      <c r="H36840" s="12"/>
      <c r="I36840" s="12"/>
      <c r="J36840" s="12"/>
      <c r="K36840" s="12"/>
      <c r="L36840" s="12"/>
      <c r="M36840" s="12"/>
      <c r="N36840" s="12"/>
      <c r="O36840" s="12"/>
      <c r="P36840" s="12"/>
      <c r="Q36840" s="12"/>
      <c r="R36840" s="12"/>
      <c r="S36840" s="12"/>
      <c r="T36840" s="12"/>
    </row>
    <row r="36841" spans="4:20" x14ac:dyDescent="0.25">
      <c r="D36841" s="12"/>
      <c r="E36841" s="12"/>
      <c r="F36841" s="12"/>
      <c r="G36841" s="12"/>
      <c r="H36841" s="12"/>
      <c r="I36841" s="12"/>
      <c r="J36841" s="12"/>
      <c r="K36841" s="12"/>
      <c r="L36841" s="12"/>
      <c r="M36841" s="12"/>
      <c r="N36841" s="12"/>
      <c r="O36841" s="12"/>
      <c r="P36841" s="12"/>
      <c r="Q36841" s="12"/>
      <c r="R36841" s="12"/>
      <c r="S36841" s="12"/>
      <c r="T36841" s="12"/>
    </row>
    <row r="36842" spans="4:20" x14ac:dyDescent="0.25">
      <c r="D36842" s="12"/>
      <c r="E36842" s="12"/>
      <c r="F36842" s="12"/>
      <c r="G36842" s="12"/>
      <c r="H36842" s="12"/>
      <c r="I36842" s="12"/>
      <c r="J36842" s="12"/>
      <c r="K36842" s="12"/>
      <c r="L36842" s="12"/>
      <c r="M36842" s="12"/>
      <c r="N36842" s="12"/>
      <c r="O36842" s="12"/>
      <c r="P36842" s="12"/>
      <c r="Q36842" s="12"/>
      <c r="R36842" s="12"/>
      <c r="S36842" s="12"/>
      <c r="T36842" s="12"/>
    </row>
    <row r="36843" spans="4:20" x14ac:dyDescent="0.25">
      <c r="D36843" s="12"/>
      <c r="E36843" s="12"/>
      <c r="F36843" s="12"/>
      <c r="G36843" s="12"/>
      <c r="H36843" s="12"/>
      <c r="I36843" s="12"/>
      <c r="J36843" s="12"/>
      <c r="K36843" s="12"/>
      <c r="L36843" s="12"/>
      <c r="M36843" s="12"/>
      <c r="N36843" s="12"/>
      <c r="O36843" s="12"/>
      <c r="P36843" s="12"/>
      <c r="Q36843" s="12"/>
      <c r="R36843" s="12"/>
      <c r="S36843" s="12"/>
      <c r="T36843" s="12"/>
    </row>
    <row r="36844" spans="4:20" x14ac:dyDescent="0.25">
      <c r="D36844" s="12"/>
      <c r="E36844" s="12"/>
      <c r="F36844" s="12"/>
      <c r="G36844" s="12"/>
      <c r="H36844" s="12"/>
      <c r="I36844" s="12"/>
      <c r="J36844" s="12"/>
      <c r="K36844" s="12"/>
      <c r="L36844" s="12"/>
      <c r="M36844" s="12"/>
      <c r="N36844" s="12"/>
      <c r="O36844" s="12"/>
      <c r="P36844" s="12"/>
      <c r="Q36844" s="12"/>
      <c r="R36844" s="12"/>
      <c r="S36844" s="12"/>
      <c r="T36844" s="12"/>
    </row>
    <row r="36845" spans="4:20" x14ac:dyDescent="0.25">
      <c r="D36845" s="12"/>
      <c r="E36845" s="12"/>
      <c r="F36845" s="12"/>
      <c r="G36845" s="12"/>
      <c r="H36845" s="12"/>
      <c r="I36845" s="12"/>
      <c r="J36845" s="12"/>
      <c r="K36845" s="12"/>
      <c r="L36845" s="12"/>
      <c r="M36845" s="12"/>
      <c r="N36845" s="12"/>
      <c r="O36845" s="12"/>
      <c r="P36845" s="12"/>
      <c r="Q36845" s="12"/>
      <c r="R36845" s="12"/>
      <c r="S36845" s="12"/>
      <c r="T36845" s="12"/>
    </row>
    <row r="36846" spans="4:20" x14ac:dyDescent="0.25">
      <c r="D36846" s="12"/>
      <c r="E36846" s="12"/>
      <c r="F36846" s="12"/>
      <c r="G36846" s="12"/>
      <c r="H36846" s="12"/>
      <c r="I36846" s="12"/>
      <c r="J36846" s="12"/>
      <c r="K36846" s="12"/>
      <c r="L36846" s="12"/>
      <c r="M36846" s="12"/>
      <c r="N36846" s="12"/>
      <c r="O36846" s="12"/>
      <c r="P36846" s="12"/>
      <c r="Q36846" s="12"/>
      <c r="R36846" s="12"/>
      <c r="S36846" s="12"/>
      <c r="T36846" s="12"/>
    </row>
    <row r="36847" spans="4:20" x14ac:dyDescent="0.25">
      <c r="D36847" s="12"/>
      <c r="E36847" s="12"/>
      <c r="F36847" s="12"/>
      <c r="G36847" s="12"/>
      <c r="H36847" s="12"/>
      <c r="I36847" s="12"/>
      <c r="J36847" s="12"/>
      <c r="K36847" s="12"/>
      <c r="L36847" s="12"/>
      <c r="M36847" s="12"/>
      <c r="N36847" s="12"/>
      <c r="O36847" s="12"/>
      <c r="P36847" s="12"/>
      <c r="Q36847" s="12"/>
      <c r="R36847" s="12"/>
      <c r="S36847" s="12"/>
      <c r="T36847" s="12"/>
    </row>
    <row r="36848" spans="4:20" x14ac:dyDescent="0.25">
      <c r="D36848" s="12"/>
      <c r="E36848" s="12"/>
      <c r="F36848" s="12"/>
      <c r="G36848" s="12"/>
      <c r="H36848" s="12"/>
      <c r="I36848" s="12"/>
      <c r="J36848" s="12"/>
      <c r="K36848" s="12"/>
      <c r="L36848" s="12"/>
      <c r="M36848" s="12"/>
      <c r="N36848" s="12"/>
      <c r="O36848" s="12"/>
      <c r="P36848" s="12"/>
      <c r="Q36848" s="12"/>
      <c r="R36848" s="12"/>
      <c r="S36848" s="12"/>
      <c r="T36848" s="12"/>
    </row>
    <row r="36849" spans="4:20" x14ac:dyDescent="0.25">
      <c r="D36849" s="12"/>
      <c r="E36849" s="12"/>
      <c r="F36849" s="12"/>
      <c r="G36849" s="12"/>
      <c r="H36849" s="12"/>
      <c r="I36849" s="12"/>
      <c r="J36849" s="12"/>
      <c r="K36849" s="12"/>
      <c r="L36849" s="12"/>
      <c r="M36849" s="12"/>
      <c r="N36849" s="12"/>
      <c r="O36849" s="12"/>
      <c r="P36849" s="12"/>
      <c r="Q36849" s="12"/>
      <c r="R36849" s="12"/>
      <c r="S36849" s="12"/>
      <c r="T36849" s="12"/>
    </row>
    <row r="36850" spans="4:20" x14ac:dyDescent="0.25">
      <c r="D36850" s="12"/>
      <c r="E36850" s="12"/>
      <c r="F36850" s="12"/>
      <c r="G36850" s="12"/>
      <c r="H36850" s="12"/>
      <c r="I36850" s="12"/>
      <c r="J36850" s="12"/>
      <c r="K36850" s="12"/>
      <c r="L36850" s="12"/>
      <c r="M36850" s="12"/>
      <c r="N36850" s="12"/>
      <c r="O36850" s="12"/>
      <c r="P36850" s="12"/>
      <c r="Q36850" s="12"/>
      <c r="R36850" s="12"/>
      <c r="S36850" s="12"/>
      <c r="T36850" s="12"/>
    </row>
    <row r="36851" spans="4:20" x14ac:dyDescent="0.25">
      <c r="D36851" s="12"/>
      <c r="E36851" s="12"/>
      <c r="F36851" s="12"/>
      <c r="G36851" s="12"/>
      <c r="H36851" s="12"/>
      <c r="I36851" s="12"/>
      <c r="J36851" s="12"/>
      <c r="K36851" s="12"/>
      <c r="L36851" s="12"/>
      <c r="M36851" s="12"/>
      <c r="N36851" s="12"/>
      <c r="O36851" s="12"/>
      <c r="P36851" s="12"/>
      <c r="Q36851" s="12"/>
      <c r="R36851" s="12"/>
      <c r="S36851" s="12"/>
      <c r="T36851" s="12"/>
    </row>
    <row r="36852" spans="4:20" x14ac:dyDescent="0.25">
      <c r="D36852" s="12"/>
      <c r="E36852" s="12"/>
      <c r="F36852" s="12"/>
      <c r="G36852" s="12"/>
      <c r="H36852" s="12"/>
      <c r="I36852" s="12"/>
      <c r="J36852" s="12"/>
      <c r="K36852" s="12"/>
      <c r="L36852" s="12"/>
      <c r="M36852" s="12"/>
      <c r="N36852" s="12"/>
      <c r="O36852" s="12"/>
      <c r="P36852" s="12"/>
      <c r="Q36852" s="12"/>
      <c r="R36852" s="12"/>
      <c r="S36852" s="12"/>
      <c r="T36852" s="12"/>
    </row>
    <row r="36853" spans="4:20" x14ac:dyDescent="0.25">
      <c r="D36853" s="12"/>
      <c r="E36853" s="12"/>
      <c r="F36853" s="12"/>
      <c r="G36853" s="12"/>
      <c r="H36853" s="12"/>
      <c r="I36853" s="12"/>
      <c r="J36853" s="12"/>
      <c r="K36853" s="12"/>
      <c r="L36853" s="12"/>
      <c r="M36853" s="12"/>
      <c r="N36853" s="12"/>
      <c r="O36853" s="12"/>
      <c r="P36853" s="12"/>
      <c r="Q36853" s="12"/>
      <c r="R36853" s="12"/>
      <c r="S36853" s="12"/>
      <c r="T36853" s="12"/>
    </row>
    <row r="36854" spans="4:20" x14ac:dyDescent="0.25">
      <c r="D36854" s="12"/>
      <c r="E36854" s="12"/>
      <c r="F36854" s="12"/>
      <c r="G36854" s="12"/>
      <c r="H36854" s="12"/>
      <c r="I36854" s="12"/>
      <c r="J36854" s="12"/>
      <c r="K36854" s="12"/>
      <c r="L36854" s="12"/>
      <c r="M36854" s="12"/>
      <c r="N36854" s="12"/>
      <c r="O36854" s="12"/>
      <c r="P36854" s="12"/>
      <c r="Q36854" s="12"/>
      <c r="R36854" s="12"/>
      <c r="S36854" s="12"/>
      <c r="T36854" s="12"/>
    </row>
    <row r="36855" spans="4:20" x14ac:dyDescent="0.25">
      <c r="D36855" s="12"/>
      <c r="E36855" s="12"/>
      <c r="F36855" s="12"/>
      <c r="G36855" s="12"/>
      <c r="H36855" s="12"/>
      <c r="I36855" s="12"/>
      <c r="J36855" s="12"/>
      <c r="K36855" s="12"/>
      <c r="L36855" s="12"/>
      <c r="M36855" s="12"/>
      <c r="N36855" s="12"/>
      <c r="O36855" s="12"/>
      <c r="P36855" s="12"/>
      <c r="Q36855" s="12"/>
      <c r="R36855" s="12"/>
      <c r="S36855" s="12"/>
      <c r="T36855" s="12"/>
    </row>
    <row r="36856" spans="4:20" x14ac:dyDescent="0.25">
      <c r="D36856" s="12"/>
      <c r="E36856" s="12"/>
      <c r="F36856" s="12"/>
      <c r="G36856" s="12"/>
      <c r="H36856" s="12"/>
      <c r="I36856" s="12"/>
      <c r="J36856" s="12"/>
      <c r="K36856" s="12"/>
      <c r="L36856" s="12"/>
      <c r="M36856" s="12"/>
      <c r="N36856" s="12"/>
      <c r="O36856" s="12"/>
      <c r="P36856" s="12"/>
      <c r="Q36856" s="12"/>
      <c r="R36856" s="12"/>
      <c r="S36856" s="12"/>
      <c r="T36856" s="12"/>
    </row>
    <row r="36857" spans="4:20" x14ac:dyDescent="0.25">
      <c r="D36857" s="12"/>
      <c r="E36857" s="12"/>
      <c r="F36857" s="12"/>
      <c r="G36857" s="12"/>
      <c r="H36857" s="12"/>
      <c r="I36857" s="12"/>
      <c r="J36857" s="12"/>
      <c r="K36857" s="12"/>
      <c r="L36857" s="12"/>
      <c r="M36857" s="12"/>
      <c r="N36857" s="12"/>
      <c r="O36857" s="12"/>
      <c r="P36857" s="12"/>
      <c r="Q36857" s="12"/>
      <c r="R36857" s="12"/>
      <c r="S36857" s="12"/>
      <c r="T36857" s="12"/>
    </row>
    <row r="36858" spans="4:20" x14ac:dyDescent="0.25">
      <c r="D36858" s="12"/>
      <c r="E36858" s="12"/>
      <c r="F36858" s="12"/>
      <c r="G36858" s="12"/>
      <c r="H36858" s="12"/>
      <c r="I36858" s="12"/>
      <c r="J36858" s="12"/>
      <c r="K36858" s="12"/>
      <c r="L36858" s="12"/>
      <c r="M36858" s="12"/>
      <c r="N36858" s="12"/>
      <c r="O36858" s="12"/>
      <c r="P36858" s="12"/>
      <c r="Q36858" s="12"/>
      <c r="R36858" s="12"/>
      <c r="S36858" s="12"/>
      <c r="T36858" s="12"/>
    </row>
    <row r="36859" spans="4:20" x14ac:dyDescent="0.25">
      <c r="D36859" s="12"/>
      <c r="E36859" s="12"/>
      <c r="F36859" s="12"/>
      <c r="G36859" s="12"/>
      <c r="H36859" s="12"/>
      <c r="I36859" s="12"/>
      <c r="J36859" s="12"/>
      <c r="K36859" s="12"/>
      <c r="L36859" s="12"/>
      <c r="M36859" s="12"/>
      <c r="N36859" s="12"/>
      <c r="O36859" s="12"/>
      <c r="P36859" s="12"/>
      <c r="Q36859" s="12"/>
      <c r="R36859" s="12"/>
      <c r="S36859" s="12"/>
      <c r="T36859" s="12"/>
    </row>
    <row r="36860" spans="4:20" x14ac:dyDescent="0.25">
      <c r="D36860" s="12"/>
      <c r="E36860" s="12"/>
      <c r="F36860" s="12"/>
      <c r="G36860" s="12"/>
      <c r="H36860" s="12"/>
      <c r="I36860" s="12"/>
      <c r="J36860" s="12"/>
      <c r="K36860" s="12"/>
      <c r="L36860" s="12"/>
      <c r="M36860" s="12"/>
      <c r="N36860" s="12"/>
      <c r="O36860" s="12"/>
      <c r="P36860" s="12"/>
      <c r="Q36860" s="12"/>
      <c r="R36860" s="12"/>
      <c r="S36860" s="12"/>
      <c r="T36860" s="12"/>
    </row>
    <row r="36861" spans="4:20" x14ac:dyDescent="0.25">
      <c r="D36861" s="12"/>
      <c r="E36861" s="12"/>
      <c r="F36861" s="12"/>
      <c r="G36861" s="12"/>
      <c r="H36861" s="12"/>
      <c r="I36861" s="12"/>
      <c r="J36861" s="12"/>
      <c r="K36861" s="12"/>
      <c r="L36861" s="12"/>
      <c r="M36861" s="12"/>
      <c r="N36861" s="12"/>
      <c r="O36861" s="12"/>
      <c r="P36861" s="12"/>
      <c r="Q36861" s="12"/>
      <c r="R36861" s="12"/>
      <c r="S36861" s="12"/>
      <c r="T36861" s="12"/>
    </row>
    <row r="36862" spans="4:20" x14ac:dyDescent="0.25">
      <c r="D36862" s="12"/>
      <c r="E36862" s="12"/>
      <c r="F36862" s="12"/>
      <c r="G36862" s="12"/>
      <c r="H36862" s="12"/>
      <c r="I36862" s="12"/>
      <c r="J36862" s="12"/>
      <c r="K36862" s="12"/>
      <c r="L36862" s="12"/>
      <c r="M36862" s="12"/>
      <c r="N36862" s="12"/>
      <c r="O36862" s="12"/>
      <c r="P36862" s="12"/>
      <c r="Q36862" s="12"/>
      <c r="R36862" s="12"/>
      <c r="S36862" s="12"/>
      <c r="T36862" s="12"/>
    </row>
    <row r="36863" spans="4:20" x14ac:dyDescent="0.25">
      <c r="D36863" s="12"/>
      <c r="E36863" s="12"/>
      <c r="F36863" s="12"/>
      <c r="G36863" s="12"/>
      <c r="H36863" s="12"/>
      <c r="I36863" s="12"/>
      <c r="J36863" s="12"/>
      <c r="K36863" s="12"/>
      <c r="L36863" s="12"/>
      <c r="M36863" s="12"/>
      <c r="N36863" s="12"/>
      <c r="O36863" s="12"/>
      <c r="P36863" s="12"/>
      <c r="Q36863" s="12"/>
      <c r="R36863" s="12"/>
      <c r="S36863" s="12"/>
      <c r="T36863" s="12"/>
    </row>
    <row r="36864" spans="4:20" x14ac:dyDescent="0.25">
      <c r="D36864" s="12"/>
      <c r="E36864" s="12"/>
      <c r="F36864" s="12"/>
      <c r="G36864" s="12"/>
      <c r="H36864" s="12"/>
      <c r="I36864" s="12"/>
      <c r="J36864" s="12"/>
      <c r="K36864" s="12"/>
      <c r="L36864" s="12"/>
      <c r="M36864" s="12"/>
      <c r="N36864" s="12"/>
      <c r="O36864" s="12"/>
      <c r="P36864" s="12"/>
      <c r="Q36864" s="12"/>
      <c r="R36864" s="12"/>
      <c r="S36864" s="12"/>
      <c r="T36864" s="12"/>
    </row>
    <row r="36865" spans="4:20" x14ac:dyDescent="0.25">
      <c r="D36865" s="12"/>
      <c r="E36865" s="12"/>
      <c r="F36865" s="12"/>
      <c r="G36865" s="12"/>
      <c r="H36865" s="12"/>
      <c r="I36865" s="12"/>
      <c r="J36865" s="12"/>
      <c r="K36865" s="12"/>
      <c r="L36865" s="12"/>
      <c r="M36865" s="12"/>
      <c r="N36865" s="12"/>
      <c r="O36865" s="12"/>
      <c r="P36865" s="12"/>
      <c r="Q36865" s="12"/>
      <c r="R36865" s="12"/>
      <c r="S36865" s="12"/>
      <c r="T36865" s="12"/>
    </row>
    <row r="36866" spans="4:20" x14ac:dyDescent="0.25">
      <c r="D36866" s="12"/>
      <c r="E36866" s="12"/>
      <c r="F36866" s="12"/>
      <c r="G36866" s="12"/>
      <c r="H36866" s="12"/>
      <c r="I36866" s="12"/>
      <c r="J36866" s="12"/>
      <c r="K36866" s="12"/>
      <c r="L36866" s="12"/>
      <c r="M36866" s="12"/>
      <c r="N36866" s="12"/>
      <c r="O36866" s="12"/>
      <c r="P36866" s="12"/>
      <c r="Q36866" s="12"/>
      <c r="R36866" s="12"/>
      <c r="S36866" s="12"/>
      <c r="T36866" s="12"/>
    </row>
    <row r="36867" spans="4:20" x14ac:dyDescent="0.25">
      <c r="D36867" s="12"/>
      <c r="E36867" s="12"/>
      <c r="F36867" s="12"/>
      <c r="G36867" s="12"/>
      <c r="H36867" s="12"/>
      <c r="I36867" s="12"/>
      <c r="J36867" s="12"/>
      <c r="K36867" s="12"/>
      <c r="L36867" s="12"/>
      <c r="M36867" s="12"/>
      <c r="N36867" s="12"/>
      <c r="O36867" s="12"/>
      <c r="P36867" s="12"/>
      <c r="Q36867" s="12"/>
      <c r="R36867" s="12"/>
      <c r="S36867" s="12"/>
      <c r="T36867" s="12"/>
    </row>
    <row r="36868" spans="4:20" x14ac:dyDescent="0.25">
      <c r="D36868" s="12"/>
      <c r="E36868" s="12"/>
      <c r="F36868" s="12"/>
      <c r="G36868" s="12"/>
      <c r="H36868" s="12"/>
      <c r="I36868" s="12"/>
      <c r="J36868" s="12"/>
      <c r="K36868" s="12"/>
      <c r="L36868" s="12"/>
      <c r="M36868" s="12"/>
      <c r="N36868" s="12"/>
      <c r="O36868" s="12"/>
      <c r="P36868" s="12"/>
      <c r="Q36868" s="12"/>
      <c r="R36868" s="12"/>
      <c r="S36868" s="12"/>
      <c r="T36868" s="12"/>
    </row>
    <row r="36869" spans="4:20" x14ac:dyDescent="0.25">
      <c r="D36869" s="12"/>
      <c r="E36869" s="12"/>
      <c r="F36869" s="12"/>
      <c r="G36869" s="12"/>
      <c r="H36869" s="12"/>
      <c r="I36869" s="12"/>
      <c r="J36869" s="12"/>
      <c r="K36869" s="12"/>
      <c r="L36869" s="12"/>
      <c r="M36869" s="12"/>
      <c r="N36869" s="12"/>
      <c r="O36869" s="12"/>
      <c r="P36869" s="12"/>
      <c r="Q36869" s="12"/>
      <c r="R36869" s="12"/>
      <c r="S36869" s="12"/>
      <c r="T36869" s="12"/>
    </row>
    <row r="36870" spans="4:20" x14ac:dyDescent="0.25">
      <c r="D36870" s="12"/>
      <c r="E36870" s="12"/>
      <c r="F36870" s="12"/>
      <c r="G36870" s="12"/>
      <c r="H36870" s="12"/>
      <c r="I36870" s="12"/>
      <c r="J36870" s="12"/>
      <c r="K36870" s="12"/>
      <c r="L36870" s="12"/>
      <c r="M36870" s="12"/>
      <c r="N36870" s="12"/>
      <c r="O36870" s="12"/>
      <c r="P36870" s="12"/>
      <c r="Q36870" s="12"/>
      <c r="R36870" s="12"/>
      <c r="S36870" s="12"/>
      <c r="T36870" s="12"/>
    </row>
    <row r="36871" spans="4:20" x14ac:dyDescent="0.25">
      <c r="D36871" s="12"/>
      <c r="E36871" s="12"/>
      <c r="F36871" s="12"/>
      <c r="G36871" s="12"/>
      <c r="H36871" s="12"/>
      <c r="I36871" s="12"/>
      <c r="J36871" s="12"/>
      <c r="K36871" s="12"/>
      <c r="L36871" s="12"/>
      <c r="M36871" s="12"/>
      <c r="N36871" s="12"/>
      <c r="O36871" s="12"/>
      <c r="P36871" s="12"/>
      <c r="Q36871" s="12"/>
      <c r="R36871" s="12"/>
      <c r="S36871" s="12"/>
      <c r="T36871" s="12"/>
    </row>
    <row r="36872" spans="4:20" x14ac:dyDescent="0.25">
      <c r="D36872" s="12"/>
      <c r="E36872" s="12"/>
      <c r="F36872" s="12"/>
      <c r="G36872" s="12"/>
      <c r="H36872" s="12"/>
      <c r="I36872" s="12"/>
      <c r="J36872" s="12"/>
      <c r="K36872" s="12"/>
      <c r="L36872" s="12"/>
      <c r="M36872" s="12"/>
      <c r="N36872" s="12"/>
      <c r="O36872" s="12"/>
      <c r="P36872" s="12"/>
      <c r="Q36872" s="12"/>
      <c r="R36872" s="12"/>
      <c r="S36872" s="12"/>
      <c r="T36872" s="12"/>
    </row>
    <row r="36873" spans="4:20" x14ac:dyDescent="0.25">
      <c r="D36873" s="12"/>
      <c r="E36873" s="12"/>
      <c r="F36873" s="12"/>
      <c r="G36873" s="12"/>
      <c r="H36873" s="12"/>
      <c r="I36873" s="12"/>
      <c r="J36873" s="12"/>
      <c r="K36873" s="12"/>
      <c r="L36873" s="12"/>
      <c r="M36873" s="12"/>
      <c r="N36873" s="12"/>
      <c r="O36873" s="12"/>
      <c r="P36873" s="12"/>
      <c r="Q36873" s="12"/>
      <c r="R36873" s="12"/>
      <c r="S36873" s="12"/>
      <c r="T36873" s="12"/>
    </row>
    <row r="36874" spans="4:20" x14ac:dyDescent="0.25">
      <c r="D36874" s="12"/>
      <c r="E36874" s="12"/>
      <c r="F36874" s="12"/>
      <c r="G36874" s="12"/>
      <c r="H36874" s="12"/>
      <c r="I36874" s="12"/>
      <c r="J36874" s="12"/>
      <c r="K36874" s="12"/>
      <c r="L36874" s="12"/>
      <c r="M36874" s="12"/>
      <c r="N36874" s="12"/>
      <c r="O36874" s="12"/>
      <c r="P36874" s="12"/>
      <c r="Q36874" s="12"/>
      <c r="R36874" s="12"/>
      <c r="S36874" s="12"/>
      <c r="T36874" s="12"/>
    </row>
    <row r="36875" spans="4:20" x14ac:dyDescent="0.25">
      <c r="D36875" s="12"/>
      <c r="E36875" s="12"/>
      <c r="F36875" s="12"/>
      <c r="G36875" s="12"/>
      <c r="H36875" s="12"/>
      <c r="I36875" s="12"/>
      <c r="J36875" s="12"/>
      <c r="K36875" s="12"/>
      <c r="L36875" s="12"/>
      <c r="M36875" s="12"/>
      <c r="N36875" s="12"/>
      <c r="O36875" s="12"/>
      <c r="P36875" s="12"/>
      <c r="Q36875" s="12"/>
      <c r="R36875" s="12"/>
      <c r="S36875" s="12"/>
      <c r="T36875" s="12"/>
    </row>
    <row r="36876" spans="4:20" x14ac:dyDescent="0.25">
      <c r="D36876" s="12"/>
      <c r="E36876" s="12"/>
      <c r="F36876" s="12"/>
      <c r="G36876" s="12"/>
      <c r="H36876" s="12"/>
      <c r="I36876" s="12"/>
      <c r="J36876" s="12"/>
      <c r="K36876" s="12"/>
      <c r="L36876" s="12"/>
      <c r="M36876" s="12"/>
      <c r="N36876" s="12"/>
      <c r="O36876" s="12"/>
      <c r="P36876" s="12"/>
      <c r="Q36876" s="12"/>
      <c r="R36876" s="12"/>
      <c r="S36876" s="12"/>
      <c r="T36876" s="12"/>
    </row>
    <row r="36877" spans="4:20" x14ac:dyDescent="0.25">
      <c r="D36877" s="12"/>
      <c r="E36877" s="12"/>
      <c r="F36877" s="12"/>
      <c r="G36877" s="12"/>
      <c r="H36877" s="12"/>
      <c r="I36877" s="12"/>
      <c r="J36877" s="12"/>
      <c r="K36877" s="12"/>
      <c r="L36877" s="12"/>
      <c r="M36877" s="12"/>
      <c r="N36877" s="12"/>
      <c r="O36877" s="12"/>
      <c r="P36877" s="12"/>
      <c r="Q36877" s="12"/>
      <c r="R36877" s="12"/>
      <c r="S36877" s="12"/>
      <c r="T36877" s="12"/>
    </row>
    <row r="36878" spans="4:20" x14ac:dyDescent="0.25">
      <c r="D36878" s="12"/>
      <c r="E36878" s="12"/>
      <c r="F36878" s="12"/>
      <c r="G36878" s="12"/>
      <c r="H36878" s="12"/>
      <c r="I36878" s="12"/>
      <c r="J36878" s="12"/>
      <c r="K36878" s="12"/>
      <c r="L36878" s="12"/>
      <c r="M36878" s="12"/>
      <c r="N36878" s="12"/>
      <c r="O36878" s="12"/>
      <c r="P36878" s="12"/>
      <c r="Q36878" s="12"/>
      <c r="R36878" s="12"/>
      <c r="S36878" s="12"/>
      <c r="T36878" s="12"/>
    </row>
    <row r="36879" spans="4:20" x14ac:dyDescent="0.25">
      <c r="D36879" s="12"/>
      <c r="E36879" s="12"/>
      <c r="F36879" s="12"/>
      <c r="G36879" s="12"/>
      <c r="H36879" s="12"/>
      <c r="I36879" s="12"/>
      <c r="J36879" s="12"/>
      <c r="K36879" s="12"/>
      <c r="L36879" s="12"/>
      <c r="M36879" s="12"/>
      <c r="N36879" s="12"/>
      <c r="O36879" s="12"/>
      <c r="P36879" s="12"/>
      <c r="Q36879" s="12"/>
      <c r="R36879" s="12"/>
      <c r="S36879" s="12"/>
      <c r="T36879" s="12"/>
    </row>
    <row r="36880" spans="4:20" x14ac:dyDescent="0.25">
      <c r="D36880" s="12"/>
      <c r="E36880" s="12"/>
      <c r="F36880" s="12"/>
      <c r="G36880" s="12"/>
      <c r="H36880" s="12"/>
      <c r="I36880" s="12"/>
      <c r="J36880" s="12"/>
      <c r="K36880" s="12"/>
      <c r="L36880" s="12"/>
      <c r="M36880" s="12"/>
      <c r="N36880" s="12"/>
      <c r="O36880" s="12"/>
      <c r="P36880" s="12"/>
      <c r="Q36880" s="12"/>
      <c r="R36880" s="12"/>
      <c r="S36880" s="12"/>
      <c r="T36880" s="12"/>
    </row>
    <row r="36881" spans="4:20" x14ac:dyDescent="0.25">
      <c r="D36881" s="12"/>
      <c r="E36881" s="12"/>
      <c r="F36881" s="12"/>
      <c r="G36881" s="12"/>
      <c r="H36881" s="12"/>
      <c r="I36881" s="12"/>
      <c r="J36881" s="12"/>
      <c r="K36881" s="12"/>
      <c r="L36881" s="12"/>
      <c r="M36881" s="12"/>
      <c r="N36881" s="12"/>
      <c r="O36881" s="12"/>
      <c r="P36881" s="12"/>
      <c r="Q36881" s="12"/>
      <c r="R36881" s="12"/>
      <c r="S36881" s="12"/>
      <c r="T36881" s="12"/>
    </row>
    <row r="36882" spans="4:20" x14ac:dyDescent="0.25">
      <c r="D36882" s="12"/>
      <c r="E36882" s="12"/>
      <c r="F36882" s="12"/>
      <c r="G36882" s="12"/>
      <c r="H36882" s="12"/>
      <c r="I36882" s="12"/>
      <c r="J36882" s="12"/>
      <c r="K36882" s="12"/>
      <c r="L36882" s="12"/>
      <c r="M36882" s="12"/>
      <c r="N36882" s="12"/>
      <c r="O36882" s="12"/>
      <c r="P36882" s="12"/>
      <c r="Q36882" s="12"/>
      <c r="R36882" s="12"/>
      <c r="S36882" s="12"/>
      <c r="T36882" s="12"/>
    </row>
    <row r="36883" spans="4:20" x14ac:dyDescent="0.25">
      <c r="D36883" s="12"/>
      <c r="E36883" s="12"/>
      <c r="F36883" s="12"/>
      <c r="G36883" s="12"/>
      <c r="H36883" s="12"/>
      <c r="I36883" s="12"/>
      <c r="J36883" s="12"/>
      <c r="K36883" s="12"/>
      <c r="L36883" s="12"/>
      <c r="M36883" s="12"/>
      <c r="N36883" s="12"/>
      <c r="O36883" s="12"/>
      <c r="P36883" s="12"/>
      <c r="Q36883" s="12"/>
      <c r="R36883" s="12"/>
      <c r="S36883" s="12"/>
      <c r="T36883" s="12"/>
    </row>
    <row r="36884" spans="4:20" x14ac:dyDescent="0.25">
      <c r="D36884" s="12"/>
      <c r="E36884" s="12"/>
      <c r="F36884" s="12"/>
      <c r="G36884" s="12"/>
      <c r="H36884" s="12"/>
      <c r="I36884" s="12"/>
      <c r="J36884" s="12"/>
      <c r="K36884" s="12"/>
      <c r="L36884" s="12"/>
      <c r="M36884" s="12"/>
      <c r="N36884" s="12"/>
      <c r="O36884" s="12"/>
      <c r="P36884" s="12"/>
      <c r="Q36884" s="12"/>
      <c r="R36884" s="12"/>
      <c r="S36884" s="12"/>
      <c r="T36884" s="12"/>
    </row>
    <row r="36885" spans="4:20" x14ac:dyDescent="0.25">
      <c r="D36885" s="12"/>
      <c r="E36885" s="12"/>
      <c r="F36885" s="12"/>
      <c r="G36885" s="12"/>
      <c r="H36885" s="12"/>
      <c r="I36885" s="12"/>
      <c r="J36885" s="12"/>
      <c r="K36885" s="12"/>
      <c r="L36885" s="12"/>
      <c r="M36885" s="12"/>
      <c r="N36885" s="12"/>
      <c r="O36885" s="12"/>
      <c r="P36885" s="12"/>
      <c r="Q36885" s="12"/>
      <c r="R36885" s="12"/>
      <c r="S36885" s="12"/>
      <c r="T36885" s="12"/>
    </row>
    <row r="36886" spans="4:20" x14ac:dyDescent="0.25">
      <c r="D36886" s="12"/>
      <c r="E36886" s="12"/>
      <c r="F36886" s="12"/>
      <c r="G36886" s="12"/>
      <c r="H36886" s="12"/>
      <c r="I36886" s="12"/>
      <c r="J36886" s="12"/>
      <c r="K36886" s="12"/>
      <c r="L36886" s="12"/>
      <c r="M36886" s="12"/>
      <c r="N36886" s="12"/>
      <c r="O36886" s="12"/>
      <c r="P36886" s="12"/>
      <c r="Q36886" s="12"/>
      <c r="R36886" s="12"/>
      <c r="S36886" s="12"/>
      <c r="T36886" s="12"/>
    </row>
    <row r="36887" spans="4:20" x14ac:dyDescent="0.25">
      <c r="D36887" s="12"/>
      <c r="E36887" s="12"/>
      <c r="F36887" s="12"/>
      <c r="G36887" s="12"/>
      <c r="H36887" s="12"/>
      <c r="I36887" s="12"/>
      <c r="J36887" s="12"/>
      <c r="K36887" s="12"/>
      <c r="L36887" s="12"/>
      <c r="M36887" s="12"/>
      <c r="N36887" s="12"/>
      <c r="O36887" s="12"/>
      <c r="P36887" s="12"/>
      <c r="Q36887" s="12"/>
      <c r="R36887" s="12"/>
      <c r="S36887" s="12"/>
      <c r="T36887" s="12"/>
    </row>
    <row r="36888" spans="4:20" x14ac:dyDescent="0.25">
      <c r="D36888" s="12"/>
      <c r="E36888" s="12"/>
      <c r="F36888" s="12"/>
      <c r="G36888" s="12"/>
      <c r="H36888" s="12"/>
      <c r="I36888" s="12"/>
      <c r="J36888" s="12"/>
      <c r="K36888" s="12"/>
      <c r="L36888" s="12"/>
      <c r="M36888" s="12"/>
      <c r="N36888" s="12"/>
      <c r="O36888" s="12"/>
      <c r="P36888" s="12"/>
      <c r="Q36888" s="12"/>
      <c r="R36888" s="12"/>
      <c r="S36888" s="12"/>
      <c r="T36888" s="12"/>
    </row>
    <row r="36889" spans="4:20" x14ac:dyDescent="0.25">
      <c r="D36889" s="12"/>
      <c r="E36889" s="12"/>
      <c r="F36889" s="12"/>
      <c r="G36889" s="12"/>
      <c r="H36889" s="12"/>
      <c r="I36889" s="12"/>
      <c r="J36889" s="12"/>
      <c r="K36889" s="12"/>
      <c r="L36889" s="12"/>
      <c r="M36889" s="12"/>
      <c r="N36889" s="12"/>
      <c r="O36889" s="12"/>
      <c r="P36889" s="12"/>
      <c r="Q36889" s="12"/>
      <c r="R36889" s="12"/>
      <c r="S36889" s="12"/>
      <c r="T36889" s="12"/>
    </row>
    <row r="36890" spans="4:20" x14ac:dyDescent="0.25">
      <c r="D36890" s="12"/>
      <c r="E36890" s="12"/>
      <c r="F36890" s="12"/>
      <c r="G36890" s="12"/>
      <c r="H36890" s="12"/>
      <c r="I36890" s="12"/>
      <c r="J36890" s="12"/>
      <c r="K36890" s="12"/>
      <c r="L36890" s="12"/>
      <c r="M36890" s="12"/>
      <c r="N36890" s="12"/>
      <c r="O36890" s="12"/>
      <c r="P36890" s="12"/>
      <c r="Q36890" s="12"/>
      <c r="R36890" s="12"/>
      <c r="S36890" s="12"/>
      <c r="T36890" s="12"/>
    </row>
    <row r="36891" spans="4:20" x14ac:dyDescent="0.25">
      <c r="D36891" s="12"/>
      <c r="E36891" s="12"/>
      <c r="F36891" s="12"/>
      <c r="G36891" s="12"/>
      <c r="H36891" s="12"/>
      <c r="I36891" s="12"/>
      <c r="J36891" s="12"/>
      <c r="K36891" s="12"/>
      <c r="L36891" s="12"/>
      <c r="M36891" s="12"/>
      <c r="N36891" s="12"/>
      <c r="O36891" s="12"/>
      <c r="P36891" s="12"/>
      <c r="Q36891" s="12"/>
      <c r="R36891" s="12"/>
      <c r="S36891" s="12"/>
      <c r="T36891" s="12"/>
    </row>
    <row r="36892" spans="4:20" x14ac:dyDescent="0.25">
      <c r="D36892" s="12"/>
      <c r="E36892" s="12"/>
      <c r="F36892" s="12"/>
      <c r="G36892" s="12"/>
      <c r="H36892" s="12"/>
      <c r="I36892" s="12"/>
      <c r="J36892" s="12"/>
      <c r="K36892" s="12"/>
      <c r="L36892" s="12"/>
      <c r="M36892" s="12"/>
      <c r="N36892" s="12"/>
      <c r="O36892" s="12"/>
      <c r="P36892" s="12"/>
      <c r="Q36892" s="12"/>
      <c r="R36892" s="12"/>
      <c r="S36892" s="12"/>
      <c r="T36892" s="12"/>
    </row>
    <row r="36893" spans="4:20" x14ac:dyDescent="0.25">
      <c r="D36893" s="12"/>
      <c r="E36893" s="12"/>
      <c r="F36893" s="12"/>
      <c r="G36893" s="12"/>
      <c r="H36893" s="12"/>
      <c r="I36893" s="12"/>
      <c r="J36893" s="12"/>
      <c r="K36893" s="12"/>
      <c r="L36893" s="12"/>
      <c r="M36893" s="12"/>
      <c r="N36893" s="12"/>
      <c r="O36893" s="12"/>
      <c r="P36893" s="12"/>
      <c r="Q36893" s="12"/>
      <c r="R36893" s="12"/>
      <c r="S36893" s="12"/>
      <c r="T36893" s="12"/>
    </row>
    <row r="36894" spans="4:20" x14ac:dyDescent="0.25">
      <c r="D36894" s="12"/>
      <c r="E36894" s="12"/>
      <c r="F36894" s="12"/>
      <c r="G36894" s="12"/>
      <c r="H36894" s="12"/>
      <c r="I36894" s="12"/>
      <c r="J36894" s="12"/>
      <c r="K36894" s="12"/>
      <c r="L36894" s="12"/>
      <c r="M36894" s="12"/>
      <c r="N36894" s="12"/>
      <c r="O36894" s="12"/>
      <c r="P36894" s="12"/>
      <c r="Q36894" s="12"/>
      <c r="R36894" s="12"/>
      <c r="S36894" s="12"/>
      <c r="T36894" s="12"/>
    </row>
    <row r="36895" spans="4:20" x14ac:dyDescent="0.25">
      <c r="D36895" s="12"/>
      <c r="E36895" s="12"/>
      <c r="F36895" s="12"/>
      <c r="G36895" s="12"/>
      <c r="H36895" s="12"/>
      <c r="I36895" s="12"/>
      <c r="J36895" s="12"/>
      <c r="K36895" s="12"/>
      <c r="L36895" s="12"/>
      <c r="M36895" s="12"/>
      <c r="N36895" s="12"/>
      <c r="O36895" s="12"/>
      <c r="P36895" s="12"/>
      <c r="Q36895" s="12"/>
      <c r="R36895" s="12"/>
      <c r="S36895" s="12"/>
      <c r="T36895" s="12"/>
    </row>
    <row r="36896" spans="4:20" x14ac:dyDescent="0.25">
      <c r="D36896" s="12"/>
      <c r="E36896" s="12"/>
      <c r="F36896" s="12"/>
      <c r="G36896" s="12"/>
      <c r="H36896" s="12"/>
      <c r="I36896" s="12"/>
      <c r="J36896" s="12"/>
      <c r="K36896" s="12"/>
      <c r="L36896" s="12"/>
      <c r="M36896" s="12"/>
      <c r="N36896" s="12"/>
      <c r="O36896" s="12"/>
      <c r="P36896" s="12"/>
      <c r="Q36896" s="12"/>
      <c r="R36896" s="12"/>
      <c r="S36896" s="12"/>
      <c r="T36896" s="12"/>
    </row>
    <row r="36897" spans="4:20" x14ac:dyDescent="0.25">
      <c r="D36897" s="12"/>
      <c r="E36897" s="12"/>
      <c r="F36897" s="12"/>
      <c r="G36897" s="12"/>
      <c r="H36897" s="12"/>
      <c r="I36897" s="12"/>
      <c r="J36897" s="12"/>
      <c r="K36897" s="12"/>
      <c r="L36897" s="12"/>
      <c r="M36897" s="12"/>
      <c r="N36897" s="12"/>
      <c r="O36897" s="12"/>
      <c r="P36897" s="12"/>
      <c r="Q36897" s="12"/>
      <c r="R36897" s="12"/>
      <c r="S36897" s="12"/>
      <c r="T36897" s="12"/>
    </row>
    <row r="36898" spans="4:20" x14ac:dyDescent="0.25">
      <c r="D36898" s="12"/>
      <c r="E36898" s="12"/>
      <c r="F36898" s="12"/>
      <c r="G36898" s="12"/>
      <c r="H36898" s="12"/>
      <c r="I36898" s="12"/>
      <c r="J36898" s="12"/>
      <c r="K36898" s="12"/>
      <c r="L36898" s="12"/>
      <c r="M36898" s="12"/>
      <c r="N36898" s="12"/>
      <c r="O36898" s="12"/>
      <c r="P36898" s="12"/>
      <c r="Q36898" s="12"/>
      <c r="R36898" s="12"/>
      <c r="S36898" s="12"/>
      <c r="T36898" s="12"/>
    </row>
    <row r="36899" spans="4:20" x14ac:dyDescent="0.25">
      <c r="D36899" s="12"/>
      <c r="E36899" s="12"/>
      <c r="F36899" s="12"/>
      <c r="G36899" s="12"/>
      <c r="H36899" s="12"/>
      <c r="I36899" s="12"/>
      <c r="J36899" s="12"/>
      <c r="K36899" s="12"/>
      <c r="L36899" s="12"/>
      <c r="M36899" s="12"/>
      <c r="N36899" s="12"/>
      <c r="O36899" s="12"/>
      <c r="P36899" s="12"/>
      <c r="Q36899" s="12"/>
      <c r="R36899" s="12"/>
      <c r="S36899" s="12"/>
      <c r="T36899" s="12"/>
    </row>
    <row r="36900" spans="4:20" x14ac:dyDescent="0.25">
      <c r="D36900" s="12"/>
      <c r="E36900" s="12"/>
      <c r="F36900" s="12"/>
      <c r="G36900" s="12"/>
      <c r="H36900" s="12"/>
      <c r="I36900" s="12"/>
      <c r="J36900" s="12"/>
      <c r="K36900" s="12"/>
      <c r="L36900" s="12"/>
      <c r="M36900" s="12"/>
      <c r="N36900" s="12"/>
      <c r="O36900" s="12"/>
      <c r="P36900" s="12"/>
      <c r="Q36900" s="12"/>
      <c r="R36900" s="12"/>
      <c r="S36900" s="12"/>
      <c r="T36900" s="12"/>
    </row>
    <row r="36901" spans="4:20" x14ac:dyDescent="0.25">
      <c r="D36901" s="12"/>
      <c r="E36901" s="12"/>
      <c r="F36901" s="12"/>
      <c r="G36901" s="12"/>
      <c r="H36901" s="12"/>
      <c r="I36901" s="12"/>
      <c r="J36901" s="12"/>
      <c r="K36901" s="12"/>
      <c r="L36901" s="12"/>
      <c r="M36901" s="12"/>
      <c r="N36901" s="12"/>
      <c r="O36901" s="12"/>
      <c r="P36901" s="12"/>
      <c r="Q36901" s="12"/>
      <c r="R36901" s="12"/>
      <c r="S36901" s="12"/>
      <c r="T36901" s="12"/>
    </row>
    <row r="36902" spans="4:20" x14ac:dyDescent="0.25">
      <c r="D36902" s="12"/>
      <c r="E36902" s="12"/>
      <c r="F36902" s="12"/>
      <c r="G36902" s="12"/>
      <c r="H36902" s="12"/>
      <c r="I36902" s="12"/>
      <c r="J36902" s="12"/>
      <c r="K36902" s="12"/>
      <c r="L36902" s="12"/>
      <c r="M36902" s="12"/>
      <c r="N36902" s="12"/>
      <c r="O36902" s="12"/>
      <c r="P36902" s="12"/>
      <c r="Q36902" s="12"/>
      <c r="R36902" s="12"/>
      <c r="S36902" s="12"/>
      <c r="T36902" s="12"/>
    </row>
    <row r="36903" spans="4:20" x14ac:dyDescent="0.25">
      <c r="D36903" s="12"/>
      <c r="E36903" s="12"/>
      <c r="F36903" s="12"/>
      <c r="G36903" s="12"/>
      <c r="H36903" s="12"/>
      <c r="I36903" s="12"/>
      <c r="J36903" s="12"/>
      <c r="K36903" s="12"/>
      <c r="L36903" s="12"/>
      <c r="M36903" s="12"/>
      <c r="N36903" s="12"/>
      <c r="O36903" s="12"/>
      <c r="P36903" s="12"/>
      <c r="Q36903" s="12"/>
      <c r="R36903" s="12"/>
      <c r="S36903" s="12"/>
      <c r="T36903" s="12"/>
    </row>
    <row r="36904" spans="4:20" x14ac:dyDescent="0.25">
      <c r="D36904" s="12"/>
      <c r="E36904" s="12"/>
      <c r="F36904" s="12"/>
      <c r="G36904" s="12"/>
      <c r="H36904" s="12"/>
      <c r="I36904" s="12"/>
      <c r="J36904" s="12"/>
      <c r="K36904" s="12"/>
      <c r="L36904" s="12"/>
      <c r="M36904" s="12"/>
      <c r="N36904" s="12"/>
      <c r="O36904" s="12"/>
      <c r="P36904" s="12"/>
      <c r="Q36904" s="12"/>
      <c r="R36904" s="12"/>
      <c r="S36904" s="12"/>
      <c r="T36904" s="12"/>
    </row>
    <row r="36905" spans="4:20" x14ac:dyDescent="0.25">
      <c r="D36905" s="12"/>
      <c r="E36905" s="12"/>
      <c r="F36905" s="12"/>
      <c r="G36905" s="12"/>
      <c r="H36905" s="12"/>
      <c r="I36905" s="12"/>
      <c r="J36905" s="12"/>
      <c r="K36905" s="12"/>
      <c r="L36905" s="12"/>
      <c r="M36905" s="12"/>
      <c r="N36905" s="12"/>
      <c r="O36905" s="12"/>
      <c r="P36905" s="12"/>
      <c r="Q36905" s="12"/>
      <c r="R36905" s="12"/>
      <c r="S36905" s="12"/>
      <c r="T36905" s="12"/>
    </row>
    <row r="36906" spans="4:20" x14ac:dyDescent="0.25">
      <c r="D36906" s="12"/>
      <c r="E36906" s="12"/>
      <c r="F36906" s="12"/>
      <c r="G36906" s="12"/>
      <c r="H36906" s="12"/>
      <c r="I36906" s="12"/>
      <c r="J36906" s="12"/>
      <c r="K36906" s="12"/>
      <c r="L36906" s="12"/>
      <c r="M36906" s="12"/>
      <c r="N36906" s="12"/>
      <c r="O36906" s="12"/>
      <c r="P36906" s="12"/>
      <c r="Q36906" s="12"/>
      <c r="R36906" s="12"/>
      <c r="S36906" s="12"/>
      <c r="T36906" s="12"/>
    </row>
    <row r="36907" spans="4:20" x14ac:dyDescent="0.25">
      <c r="D36907" s="12"/>
      <c r="E36907" s="12"/>
      <c r="F36907" s="12"/>
      <c r="G36907" s="12"/>
      <c r="H36907" s="12"/>
      <c r="I36907" s="12"/>
      <c r="J36907" s="12"/>
      <c r="K36907" s="12"/>
      <c r="L36907" s="12"/>
      <c r="M36907" s="12"/>
      <c r="N36907" s="12"/>
      <c r="O36907" s="12"/>
      <c r="P36907" s="12"/>
      <c r="Q36907" s="12"/>
      <c r="R36907" s="12"/>
      <c r="S36907" s="12"/>
      <c r="T36907" s="12"/>
    </row>
    <row r="36908" spans="4:20" x14ac:dyDescent="0.25">
      <c r="D36908" s="12"/>
      <c r="E36908" s="12"/>
      <c r="F36908" s="12"/>
      <c r="G36908" s="12"/>
      <c r="H36908" s="12"/>
      <c r="I36908" s="12"/>
      <c r="J36908" s="12"/>
      <c r="K36908" s="12"/>
      <c r="L36908" s="12"/>
      <c r="M36908" s="12"/>
      <c r="N36908" s="12"/>
      <c r="O36908" s="12"/>
      <c r="P36908" s="12"/>
      <c r="Q36908" s="12"/>
      <c r="R36908" s="12"/>
      <c r="S36908" s="12"/>
      <c r="T36908" s="12"/>
    </row>
    <row r="36909" spans="4:20" x14ac:dyDescent="0.25">
      <c r="D36909" s="12"/>
      <c r="E36909" s="12"/>
      <c r="F36909" s="12"/>
      <c r="G36909" s="12"/>
      <c r="H36909" s="12"/>
      <c r="I36909" s="12"/>
      <c r="J36909" s="12"/>
      <c r="K36909" s="12"/>
      <c r="L36909" s="12"/>
      <c r="M36909" s="12"/>
      <c r="N36909" s="12"/>
      <c r="O36909" s="12"/>
      <c r="P36909" s="12"/>
      <c r="Q36909" s="12"/>
      <c r="R36909" s="12"/>
      <c r="S36909" s="12"/>
      <c r="T36909" s="12"/>
    </row>
    <row r="36910" spans="4:20" x14ac:dyDescent="0.25">
      <c r="D36910" s="12"/>
      <c r="E36910" s="12"/>
      <c r="F36910" s="12"/>
      <c r="G36910" s="12"/>
      <c r="H36910" s="12"/>
      <c r="I36910" s="12"/>
      <c r="J36910" s="12"/>
      <c r="K36910" s="12"/>
      <c r="L36910" s="12"/>
      <c r="M36910" s="12"/>
      <c r="N36910" s="12"/>
      <c r="O36910" s="12"/>
      <c r="P36910" s="12"/>
      <c r="Q36910" s="12"/>
      <c r="R36910" s="12"/>
      <c r="S36910" s="12"/>
      <c r="T36910" s="12"/>
    </row>
    <row r="36911" spans="4:20" x14ac:dyDescent="0.25">
      <c r="D36911" s="12"/>
      <c r="E36911" s="12"/>
      <c r="F36911" s="12"/>
      <c r="G36911" s="12"/>
      <c r="H36911" s="12"/>
      <c r="I36911" s="12"/>
      <c r="J36911" s="12"/>
      <c r="K36911" s="12"/>
      <c r="L36911" s="12"/>
      <c r="M36911" s="12"/>
      <c r="N36911" s="12"/>
      <c r="O36911" s="12"/>
      <c r="P36911" s="12"/>
      <c r="Q36911" s="12"/>
      <c r="R36911" s="12"/>
      <c r="S36911" s="12"/>
      <c r="T36911" s="12"/>
    </row>
    <row r="36912" spans="4:20" x14ac:dyDescent="0.25">
      <c r="D36912" s="12"/>
      <c r="E36912" s="12"/>
      <c r="F36912" s="12"/>
      <c r="G36912" s="12"/>
      <c r="H36912" s="12"/>
      <c r="I36912" s="12"/>
      <c r="J36912" s="12"/>
      <c r="K36912" s="12"/>
      <c r="L36912" s="12"/>
      <c r="M36912" s="12"/>
      <c r="N36912" s="12"/>
      <c r="O36912" s="12"/>
      <c r="P36912" s="12"/>
      <c r="Q36912" s="12"/>
      <c r="R36912" s="12"/>
      <c r="S36912" s="12"/>
      <c r="T36912" s="12"/>
    </row>
    <row r="36913" spans="4:20" x14ac:dyDescent="0.25">
      <c r="D36913" s="12"/>
      <c r="E36913" s="12"/>
      <c r="F36913" s="12"/>
      <c r="G36913" s="12"/>
      <c r="H36913" s="12"/>
      <c r="I36913" s="12"/>
      <c r="J36913" s="12"/>
      <c r="K36913" s="12"/>
      <c r="L36913" s="12"/>
      <c r="M36913" s="12"/>
      <c r="N36913" s="12"/>
      <c r="O36913" s="12"/>
      <c r="P36913" s="12"/>
      <c r="Q36913" s="12"/>
      <c r="R36913" s="12"/>
      <c r="S36913" s="12"/>
      <c r="T36913" s="12"/>
    </row>
    <row r="36914" spans="4:20" x14ac:dyDescent="0.25">
      <c r="D36914" s="12"/>
      <c r="E36914" s="12"/>
      <c r="F36914" s="12"/>
      <c r="G36914" s="12"/>
      <c r="H36914" s="12"/>
      <c r="I36914" s="12"/>
      <c r="J36914" s="12"/>
      <c r="K36914" s="12"/>
      <c r="L36914" s="12"/>
      <c r="M36914" s="12"/>
      <c r="N36914" s="12"/>
      <c r="O36914" s="12"/>
      <c r="P36914" s="12"/>
      <c r="Q36914" s="12"/>
      <c r="R36914" s="12"/>
      <c r="S36914" s="12"/>
      <c r="T36914" s="12"/>
    </row>
    <row r="36915" spans="4:20" x14ac:dyDescent="0.25">
      <c r="D36915" s="12"/>
      <c r="E36915" s="12"/>
      <c r="F36915" s="12"/>
      <c r="G36915" s="12"/>
      <c r="H36915" s="12"/>
      <c r="I36915" s="12"/>
      <c r="J36915" s="12"/>
      <c r="K36915" s="12"/>
      <c r="L36915" s="12"/>
      <c r="M36915" s="12"/>
      <c r="N36915" s="12"/>
      <c r="O36915" s="12"/>
      <c r="P36915" s="12"/>
      <c r="Q36915" s="12"/>
      <c r="R36915" s="12"/>
      <c r="S36915" s="12"/>
      <c r="T36915" s="12"/>
    </row>
    <row r="36916" spans="4:20" x14ac:dyDescent="0.25">
      <c r="D36916" s="12"/>
      <c r="E36916" s="12"/>
      <c r="F36916" s="12"/>
      <c r="G36916" s="12"/>
      <c r="H36916" s="12"/>
      <c r="I36916" s="12"/>
      <c r="J36916" s="12"/>
      <c r="K36916" s="12"/>
      <c r="L36916" s="12"/>
      <c r="M36916" s="12"/>
      <c r="N36916" s="12"/>
      <c r="O36916" s="12"/>
      <c r="P36916" s="12"/>
      <c r="Q36916" s="12"/>
      <c r="R36916" s="12"/>
      <c r="S36916" s="12"/>
      <c r="T36916" s="12"/>
    </row>
    <row r="36917" spans="4:20" x14ac:dyDescent="0.25">
      <c r="D36917" s="12"/>
      <c r="E36917" s="12"/>
      <c r="F36917" s="12"/>
      <c r="G36917" s="12"/>
      <c r="H36917" s="12"/>
      <c r="I36917" s="12"/>
      <c r="J36917" s="12"/>
      <c r="K36917" s="12"/>
      <c r="L36917" s="12"/>
      <c r="M36917" s="12"/>
      <c r="N36917" s="12"/>
      <c r="O36917" s="12"/>
      <c r="P36917" s="12"/>
      <c r="Q36917" s="12"/>
      <c r="R36917" s="12"/>
      <c r="S36917" s="12"/>
      <c r="T36917" s="12"/>
    </row>
    <row r="36918" spans="4:20" x14ac:dyDescent="0.25">
      <c r="D36918" s="12"/>
      <c r="E36918" s="12"/>
      <c r="F36918" s="12"/>
      <c r="G36918" s="12"/>
      <c r="H36918" s="12"/>
      <c r="I36918" s="12"/>
      <c r="J36918" s="12"/>
      <c r="K36918" s="12"/>
      <c r="L36918" s="12"/>
      <c r="M36918" s="12"/>
      <c r="N36918" s="12"/>
      <c r="O36918" s="12"/>
      <c r="P36918" s="12"/>
      <c r="Q36918" s="12"/>
      <c r="R36918" s="12"/>
      <c r="S36918" s="12"/>
      <c r="T36918" s="12"/>
    </row>
    <row r="36919" spans="4:20" x14ac:dyDescent="0.25">
      <c r="D36919" s="12"/>
      <c r="E36919" s="12"/>
      <c r="F36919" s="12"/>
      <c r="G36919" s="12"/>
      <c r="H36919" s="12"/>
      <c r="I36919" s="12"/>
      <c r="J36919" s="12"/>
      <c r="K36919" s="12"/>
      <c r="L36919" s="12"/>
      <c r="M36919" s="12"/>
      <c r="N36919" s="12"/>
      <c r="O36919" s="12"/>
      <c r="P36919" s="12"/>
      <c r="Q36919" s="12"/>
      <c r="R36919" s="12"/>
      <c r="S36919" s="12"/>
      <c r="T36919" s="12"/>
    </row>
    <row r="36920" spans="4:20" x14ac:dyDescent="0.25">
      <c r="D36920" s="12"/>
      <c r="E36920" s="12"/>
      <c r="F36920" s="12"/>
      <c r="G36920" s="12"/>
      <c r="H36920" s="12"/>
      <c r="I36920" s="12"/>
      <c r="J36920" s="12"/>
      <c r="K36920" s="12"/>
      <c r="L36920" s="12"/>
      <c r="M36920" s="12"/>
      <c r="N36920" s="12"/>
      <c r="O36920" s="12"/>
      <c r="P36920" s="12"/>
      <c r="Q36920" s="12"/>
      <c r="R36920" s="12"/>
      <c r="S36920" s="12"/>
      <c r="T36920" s="12"/>
    </row>
    <row r="36921" spans="4:20" x14ac:dyDescent="0.25">
      <c r="D36921" s="12"/>
      <c r="E36921" s="12"/>
      <c r="F36921" s="12"/>
      <c r="G36921" s="12"/>
      <c r="H36921" s="12"/>
      <c r="I36921" s="12"/>
      <c r="J36921" s="12"/>
      <c r="K36921" s="12"/>
      <c r="L36921" s="12"/>
      <c r="M36921" s="12"/>
      <c r="N36921" s="12"/>
      <c r="O36921" s="12"/>
      <c r="P36921" s="12"/>
      <c r="Q36921" s="12"/>
      <c r="R36921" s="12"/>
      <c r="S36921" s="12"/>
      <c r="T36921" s="12"/>
    </row>
    <row r="36922" spans="4:20" x14ac:dyDescent="0.25">
      <c r="D36922" s="12"/>
      <c r="E36922" s="12"/>
      <c r="F36922" s="12"/>
      <c r="G36922" s="12"/>
      <c r="H36922" s="12"/>
      <c r="I36922" s="12"/>
      <c r="J36922" s="12"/>
      <c r="K36922" s="12"/>
      <c r="L36922" s="12"/>
      <c r="M36922" s="12"/>
      <c r="N36922" s="12"/>
      <c r="O36922" s="12"/>
      <c r="P36922" s="12"/>
      <c r="Q36922" s="12"/>
      <c r="R36922" s="12"/>
      <c r="S36922" s="12"/>
      <c r="T36922" s="12"/>
    </row>
    <row r="36923" spans="4:20" x14ac:dyDescent="0.25">
      <c r="D36923" s="12"/>
      <c r="E36923" s="12"/>
      <c r="F36923" s="12"/>
      <c r="G36923" s="12"/>
      <c r="H36923" s="12"/>
      <c r="I36923" s="12"/>
      <c r="J36923" s="12"/>
      <c r="K36923" s="12"/>
      <c r="L36923" s="12"/>
      <c r="M36923" s="12"/>
      <c r="N36923" s="12"/>
      <c r="O36923" s="12"/>
      <c r="P36923" s="12"/>
      <c r="Q36923" s="12"/>
      <c r="R36923" s="12"/>
      <c r="S36923" s="12"/>
      <c r="T36923" s="12"/>
    </row>
    <row r="36924" spans="4:20" x14ac:dyDescent="0.25">
      <c r="D36924" s="12"/>
      <c r="E36924" s="12"/>
      <c r="F36924" s="12"/>
      <c r="G36924" s="12"/>
      <c r="H36924" s="12"/>
      <c r="I36924" s="12"/>
      <c r="J36924" s="12"/>
      <c r="K36924" s="12"/>
      <c r="L36924" s="12"/>
      <c r="M36924" s="12"/>
      <c r="N36924" s="12"/>
      <c r="O36924" s="12"/>
      <c r="P36924" s="12"/>
      <c r="Q36924" s="12"/>
      <c r="R36924" s="12"/>
      <c r="S36924" s="12"/>
      <c r="T36924" s="12"/>
    </row>
    <row r="36925" spans="4:20" x14ac:dyDescent="0.25">
      <c r="D36925" s="12"/>
      <c r="E36925" s="12"/>
      <c r="F36925" s="12"/>
      <c r="G36925" s="12"/>
      <c r="H36925" s="12"/>
      <c r="I36925" s="12"/>
      <c r="J36925" s="12"/>
      <c r="K36925" s="12"/>
      <c r="L36925" s="12"/>
      <c r="M36925" s="12"/>
      <c r="N36925" s="12"/>
      <c r="O36925" s="12"/>
      <c r="P36925" s="12"/>
      <c r="Q36925" s="12"/>
      <c r="R36925" s="12"/>
      <c r="S36925" s="12"/>
      <c r="T36925" s="12"/>
    </row>
    <row r="36926" spans="4:20" x14ac:dyDescent="0.25">
      <c r="D36926" s="12"/>
      <c r="E36926" s="12"/>
      <c r="F36926" s="12"/>
      <c r="G36926" s="12"/>
      <c r="H36926" s="12"/>
      <c r="I36926" s="12"/>
      <c r="J36926" s="12"/>
      <c r="K36926" s="12"/>
      <c r="L36926" s="12"/>
      <c r="M36926" s="12"/>
      <c r="N36926" s="12"/>
      <c r="O36926" s="12"/>
      <c r="P36926" s="12"/>
      <c r="Q36926" s="12"/>
      <c r="R36926" s="12"/>
      <c r="S36926" s="12"/>
      <c r="T36926" s="12"/>
    </row>
    <row r="36927" spans="4:20" x14ac:dyDescent="0.25">
      <c r="D36927" s="12"/>
      <c r="E36927" s="12"/>
      <c r="F36927" s="12"/>
      <c r="G36927" s="12"/>
      <c r="H36927" s="12"/>
      <c r="I36927" s="12"/>
      <c r="J36927" s="12"/>
      <c r="K36927" s="12"/>
      <c r="L36927" s="12"/>
      <c r="M36927" s="12"/>
      <c r="N36927" s="12"/>
      <c r="O36927" s="12"/>
      <c r="P36927" s="12"/>
      <c r="Q36927" s="12"/>
      <c r="R36927" s="12"/>
      <c r="S36927" s="12"/>
      <c r="T36927" s="12"/>
    </row>
    <row r="36928" spans="4:20" x14ac:dyDescent="0.25">
      <c r="D36928" s="12"/>
      <c r="E36928" s="12"/>
      <c r="F36928" s="12"/>
      <c r="G36928" s="12"/>
      <c r="H36928" s="12"/>
      <c r="I36928" s="12"/>
      <c r="J36928" s="12"/>
      <c r="K36928" s="12"/>
      <c r="L36928" s="12"/>
      <c r="M36928" s="12"/>
      <c r="N36928" s="12"/>
      <c r="O36928" s="12"/>
      <c r="P36928" s="12"/>
      <c r="Q36928" s="12"/>
      <c r="R36928" s="12"/>
      <c r="S36928" s="12"/>
      <c r="T36928" s="12"/>
    </row>
    <row r="36929" spans="4:20" x14ac:dyDescent="0.25">
      <c r="D36929" s="12"/>
      <c r="E36929" s="12"/>
      <c r="F36929" s="12"/>
      <c r="G36929" s="12"/>
      <c r="H36929" s="12"/>
      <c r="I36929" s="12"/>
      <c r="J36929" s="12"/>
      <c r="K36929" s="12"/>
      <c r="L36929" s="12"/>
      <c r="M36929" s="12"/>
      <c r="N36929" s="12"/>
      <c r="O36929" s="12"/>
      <c r="P36929" s="12"/>
      <c r="Q36929" s="12"/>
      <c r="R36929" s="12"/>
      <c r="S36929" s="12"/>
      <c r="T36929" s="12"/>
    </row>
    <row r="36930" spans="4:20" x14ac:dyDescent="0.25">
      <c r="D36930" s="12"/>
      <c r="E36930" s="12"/>
      <c r="F36930" s="12"/>
      <c r="G36930" s="12"/>
      <c r="H36930" s="12"/>
      <c r="I36930" s="12"/>
      <c r="J36930" s="12"/>
      <c r="K36930" s="12"/>
      <c r="L36930" s="12"/>
      <c r="M36930" s="12"/>
      <c r="N36930" s="12"/>
      <c r="O36930" s="12"/>
      <c r="P36930" s="12"/>
      <c r="Q36930" s="12"/>
      <c r="R36930" s="12"/>
      <c r="S36930" s="12"/>
      <c r="T36930" s="12"/>
    </row>
    <row r="36931" spans="4:20" x14ac:dyDescent="0.25">
      <c r="D36931" s="12"/>
      <c r="E36931" s="12"/>
      <c r="F36931" s="12"/>
      <c r="G36931" s="12"/>
      <c r="H36931" s="12"/>
      <c r="I36931" s="12"/>
      <c r="J36931" s="12"/>
      <c r="K36931" s="12"/>
      <c r="L36931" s="12"/>
      <c r="M36931" s="12"/>
      <c r="N36931" s="12"/>
      <c r="O36931" s="12"/>
      <c r="P36931" s="12"/>
      <c r="Q36931" s="12"/>
      <c r="R36931" s="12"/>
      <c r="S36931" s="12"/>
      <c r="T36931" s="12"/>
    </row>
    <row r="36932" spans="4:20" x14ac:dyDescent="0.25">
      <c r="D36932" s="12"/>
      <c r="E36932" s="12"/>
      <c r="F36932" s="12"/>
      <c r="G36932" s="12"/>
      <c r="H36932" s="12"/>
      <c r="I36932" s="12"/>
      <c r="J36932" s="12"/>
      <c r="K36932" s="12"/>
      <c r="L36932" s="12"/>
      <c r="M36932" s="12"/>
      <c r="N36932" s="12"/>
      <c r="O36932" s="12"/>
      <c r="P36932" s="12"/>
      <c r="Q36932" s="12"/>
      <c r="R36932" s="12"/>
      <c r="S36932" s="12"/>
      <c r="T36932" s="12"/>
    </row>
    <row r="36933" spans="4:20" x14ac:dyDescent="0.25">
      <c r="D36933" s="12"/>
      <c r="E36933" s="12"/>
      <c r="F36933" s="12"/>
      <c r="G36933" s="12"/>
      <c r="H36933" s="12"/>
      <c r="I36933" s="12"/>
      <c r="J36933" s="12"/>
      <c r="K36933" s="12"/>
      <c r="L36933" s="12"/>
      <c r="M36933" s="12"/>
      <c r="N36933" s="12"/>
      <c r="O36933" s="12"/>
      <c r="P36933" s="12"/>
      <c r="Q36933" s="12"/>
      <c r="R36933" s="12"/>
      <c r="S36933" s="12"/>
      <c r="T36933" s="12"/>
    </row>
    <row r="36934" spans="4:20" x14ac:dyDescent="0.25">
      <c r="D36934" s="12"/>
      <c r="E36934" s="12"/>
      <c r="F36934" s="12"/>
      <c r="G36934" s="12"/>
      <c r="H36934" s="12"/>
      <c r="I36934" s="12"/>
      <c r="J36934" s="12"/>
      <c r="K36934" s="12"/>
      <c r="L36934" s="12"/>
      <c r="M36934" s="12"/>
      <c r="N36934" s="12"/>
      <c r="O36934" s="12"/>
      <c r="P36934" s="12"/>
      <c r="Q36934" s="12"/>
      <c r="R36934" s="12"/>
      <c r="S36934" s="12"/>
      <c r="T36934" s="12"/>
    </row>
    <row r="36935" spans="4:20" x14ac:dyDescent="0.25">
      <c r="D36935" s="12"/>
      <c r="E36935" s="12"/>
      <c r="F36935" s="12"/>
      <c r="G36935" s="12"/>
      <c r="H36935" s="12"/>
      <c r="I36935" s="12"/>
      <c r="J36935" s="12"/>
      <c r="K36935" s="12"/>
      <c r="L36935" s="12"/>
      <c r="M36935" s="12"/>
      <c r="N36935" s="12"/>
      <c r="O36935" s="12"/>
      <c r="P36935" s="12"/>
      <c r="Q36935" s="12"/>
      <c r="R36935" s="12"/>
      <c r="S36935" s="12"/>
      <c r="T36935" s="12"/>
    </row>
    <row r="36936" spans="4:20" x14ac:dyDescent="0.25">
      <c r="D36936" s="12"/>
      <c r="E36936" s="12"/>
      <c r="F36936" s="12"/>
      <c r="G36936" s="12"/>
      <c r="H36936" s="12"/>
      <c r="I36936" s="12"/>
      <c r="J36936" s="12"/>
      <c r="K36936" s="12"/>
      <c r="L36936" s="12"/>
      <c r="M36936" s="12"/>
      <c r="N36936" s="12"/>
      <c r="O36936" s="12"/>
      <c r="P36936" s="12"/>
      <c r="Q36936" s="12"/>
      <c r="R36936" s="12"/>
      <c r="S36936" s="12"/>
      <c r="T36936" s="12"/>
    </row>
    <row r="36937" spans="4:20" x14ac:dyDescent="0.25">
      <c r="D36937" s="12"/>
      <c r="E36937" s="12"/>
      <c r="F36937" s="12"/>
      <c r="G36937" s="12"/>
      <c r="H36937" s="12"/>
      <c r="I36937" s="12"/>
      <c r="J36937" s="12"/>
      <c r="K36937" s="12"/>
      <c r="L36937" s="12"/>
      <c r="M36937" s="12"/>
      <c r="N36937" s="12"/>
      <c r="O36937" s="12"/>
      <c r="P36937" s="12"/>
      <c r="Q36937" s="12"/>
      <c r="R36937" s="12"/>
      <c r="S36937" s="12"/>
      <c r="T36937" s="12"/>
    </row>
    <row r="36938" spans="4:20" x14ac:dyDescent="0.25">
      <c r="D36938" s="12"/>
      <c r="E36938" s="12"/>
      <c r="F36938" s="12"/>
      <c r="G36938" s="12"/>
      <c r="H36938" s="12"/>
      <c r="I36938" s="12"/>
      <c r="J36938" s="12"/>
      <c r="K36938" s="12"/>
      <c r="L36938" s="12"/>
      <c r="M36938" s="12"/>
      <c r="N36938" s="12"/>
      <c r="O36938" s="12"/>
      <c r="P36938" s="12"/>
      <c r="Q36938" s="12"/>
      <c r="R36938" s="12"/>
      <c r="S36938" s="12"/>
      <c r="T36938" s="12"/>
    </row>
    <row r="36939" spans="4:20" x14ac:dyDescent="0.25">
      <c r="D36939" s="12"/>
      <c r="E36939" s="12"/>
      <c r="F36939" s="12"/>
      <c r="G36939" s="12"/>
      <c r="H36939" s="12"/>
      <c r="I36939" s="12"/>
      <c r="J36939" s="12"/>
      <c r="K36939" s="12"/>
      <c r="L36939" s="12"/>
      <c r="M36939" s="12"/>
      <c r="N36939" s="12"/>
      <c r="O36939" s="12"/>
      <c r="P36939" s="12"/>
      <c r="Q36939" s="12"/>
      <c r="R36939" s="12"/>
      <c r="S36939" s="12"/>
      <c r="T36939" s="12"/>
    </row>
    <row r="36940" spans="4:20" x14ac:dyDescent="0.25">
      <c r="D36940" s="12"/>
      <c r="E36940" s="12"/>
      <c r="F36940" s="12"/>
      <c r="G36940" s="12"/>
      <c r="H36940" s="12"/>
      <c r="I36940" s="12"/>
      <c r="J36940" s="12"/>
      <c r="K36940" s="12"/>
      <c r="L36940" s="12"/>
      <c r="M36940" s="12"/>
      <c r="N36940" s="12"/>
      <c r="O36940" s="12"/>
      <c r="P36940" s="12"/>
      <c r="Q36940" s="12"/>
      <c r="R36940" s="12"/>
      <c r="S36940" s="12"/>
      <c r="T36940" s="12"/>
    </row>
    <row r="36941" spans="4:20" x14ac:dyDescent="0.25">
      <c r="D36941" s="12"/>
      <c r="E36941" s="12"/>
      <c r="F36941" s="12"/>
      <c r="G36941" s="12"/>
      <c r="H36941" s="12"/>
      <c r="I36941" s="12"/>
      <c r="J36941" s="12"/>
      <c r="K36941" s="12"/>
      <c r="L36941" s="12"/>
      <c r="M36941" s="12"/>
      <c r="N36941" s="12"/>
      <c r="O36941" s="12"/>
      <c r="P36941" s="12"/>
      <c r="Q36941" s="12"/>
      <c r="R36941" s="12"/>
      <c r="S36941" s="12"/>
      <c r="T36941" s="12"/>
    </row>
    <row r="36942" spans="4:20" x14ac:dyDescent="0.25">
      <c r="D36942" s="12"/>
      <c r="E36942" s="12"/>
      <c r="F36942" s="12"/>
      <c r="G36942" s="12"/>
      <c r="H36942" s="12"/>
      <c r="I36942" s="12"/>
      <c r="J36942" s="12"/>
      <c r="K36942" s="12"/>
      <c r="L36942" s="12"/>
      <c r="M36942" s="12"/>
      <c r="N36942" s="12"/>
      <c r="O36942" s="12"/>
      <c r="P36942" s="12"/>
      <c r="Q36942" s="12"/>
      <c r="R36942" s="12"/>
      <c r="S36942" s="12"/>
      <c r="T36942" s="12"/>
    </row>
    <row r="36943" spans="4:20" x14ac:dyDescent="0.25">
      <c r="D36943" s="12"/>
      <c r="E36943" s="12"/>
      <c r="F36943" s="12"/>
      <c r="G36943" s="12"/>
      <c r="H36943" s="12"/>
      <c r="I36943" s="12"/>
      <c r="J36943" s="12"/>
      <c r="K36943" s="12"/>
      <c r="L36943" s="12"/>
      <c r="M36943" s="12"/>
      <c r="N36943" s="12"/>
      <c r="O36943" s="12"/>
      <c r="P36943" s="12"/>
      <c r="Q36943" s="12"/>
      <c r="R36943" s="12"/>
      <c r="S36943" s="12"/>
      <c r="T36943" s="12"/>
    </row>
    <row r="36944" spans="4:20" x14ac:dyDescent="0.25">
      <c r="D36944" s="12"/>
      <c r="E36944" s="12"/>
      <c r="F36944" s="12"/>
      <c r="G36944" s="12"/>
      <c r="H36944" s="12"/>
      <c r="I36944" s="12"/>
      <c r="J36944" s="12"/>
      <c r="K36944" s="12"/>
      <c r="L36944" s="12"/>
      <c r="M36944" s="12"/>
      <c r="N36944" s="12"/>
      <c r="O36944" s="12"/>
      <c r="P36944" s="12"/>
      <c r="Q36944" s="12"/>
      <c r="R36944" s="12"/>
      <c r="S36944" s="12"/>
      <c r="T36944" s="12"/>
    </row>
    <row r="36945" spans="4:20" x14ac:dyDescent="0.25">
      <c r="D36945" s="12"/>
      <c r="E36945" s="12"/>
      <c r="F36945" s="12"/>
      <c r="G36945" s="12"/>
      <c r="H36945" s="12"/>
      <c r="I36945" s="12"/>
      <c r="J36945" s="12"/>
      <c r="K36945" s="12"/>
      <c r="L36945" s="12"/>
      <c r="M36945" s="12"/>
      <c r="N36945" s="12"/>
      <c r="O36945" s="12"/>
      <c r="P36945" s="12"/>
      <c r="Q36945" s="12"/>
      <c r="R36945" s="12"/>
      <c r="S36945" s="12"/>
      <c r="T36945" s="12"/>
    </row>
    <row r="36946" spans="4:20" x14ac:dyDescent="0.25">
      <c r="D36946" s="12"/>
      <c r="E36946" s="12"/>
      <c r="F36946" s="12"/>
      <c r="G36946" s="12"/>
      <c r="H36946" s="12"/>
      <c r="I36946" s="12"/>
      <c r="J36946" s="12"/>
      <c r="K36946" s="12"/>
      <c r="L36946" s="12"/>
      <c r="M36946" s="12"/>
      <c r="N36946" s="12"/>
      <c r="O36946" s="12"/>
      <c r="P36946" s="12"/>
      <c r="Q36946" s="12"/>
      <c r="R36946" s="12"/>
      <c r="S36946" s="12"/>
      <c r="T36946" s="12"/>
    </row>
    <row r="36947" spans="4:20" x14ac:dyDescent="0.25">
      <c r="D36947" s="12"/>
      <c r="E36947" s="12"/>
      <c r="F36947" s="12"/>
      <c r="G36947" s="12"/>
      <c r="H36947" s="12"/>
      <c r="I36947" s="12"/>
      <c r="J36947" s="12"/>
      <c r="K36947" s="12"/>
      <c r="L36947" s="12"/>
      <c r="M36947" s="12"/>
      <c r="N36947" s="12"/>
      <c r="O36947" s="12"/>
      <c r="P36947" s="12"/>
      <c r="Q36947" s="12"/>
      <c r="R36947" s="12"/>
      <c r="S36947" s="12"/>
      <c r="T36947" s="12"/>
    </row>
    <row r="36948" spans="4:20" x14ac:dyDescent="0.25">
      <c r="D36948" s="12"/>
      <c r="E36948" s="12"/>
      <c r="F36948" s="12"/>
      <c r="G36948" s="12"/>
      <c r="H36948" s="12"/>
      <c r="I36948" s="12"/>
      <c r="J36948" s="12"/>
      <c r="K36948" s="12"/>
      <c r="L36948" s="12"/>
      <c r="M36948" s="12"/>
      <c r="N36948" s="12"/>
      <c r="O36948" s="12"/>
      <c r="P36948" s="12"/>
      <c r="Q36948" s="12"/>
      <c r="R36948" s="12"/>
      <c r="S36948" s="12"/>
      <c r="T36948" s="12"/>
    </row>
    <row r="36949" spans="4:20" x14ac:dyDescent="0.25">
      <c r="D36949" s="12"/>
      <c r="E36949" s="12"/>
      <c r="F36949" s="12"/>
      <c r="G36949" s="12"/>
      <c r="H36949" s="12"/>
      <c r="I36949" s="12"/>
      <c r="J36949" s="12"/>
      <c r="K36949" s="12"/>
      <c r="L36949" s="12"/>
      <c r="M36949" s="12"/>
      <c r="N36949" s="12"/>
      <c r="O36949" s="12"/>
      <c r="P36949" s="12"/>
      <c r="Q36949" s="12"/>
      <c r="R36949" s="12"/>
      <c r="S36949" s="12"/>
      <c r="T36949" s="12"/>
    </row>
    <row r="36950" spans="4:20" x14ac:dyDescent="0.25">
      <c r="D36950" s="12"/>
      <c r="E36950" s="12"/>
      <c r="F36950" s="12"/>
      <c r="G36950" s="12"/>
      <c r="H36950" s="12"/>
      <c r="I36950" s="12"/>
      <c r="J36950" s="12"/>
      <c r="K36950" s="12"/>
      <c r="L36950" s="12"/>
      <c r="M36950" s="12"/>
      <c r="N36950" s="12"/>
      <c r="O36950" s="12"/>
      <c r="P36950" s="12"/>
      <c r="Q36950" s="12"/>
      <c r="R36950" s="12"/>
      <c r="S36950" s="12"/>
      <c r="T36950" s="12"/>
    </row>
    <row r="36951" spans="4:20" x14ac:dyDescent="0.25">
      <c r="D36951" s="12"/>
      <c r="E36951" s="12"/>
      <c r="F36951" s="12"/>
      <c r="G36951" s="12"/>
      <c r="H36951" s="12"/>
      <c r="I36951" s="12"/>
      <c r="J36951" s="12"/>
      <c r="K36951" s="12"/>
      <c r="L36951" s="12"/>
      <c r="M36951" s="12"/>
      <c r="N36951" s="12"/>
      <c r="O36951" s="12"/>
      <c r="P36951" s="12"/>
      <c r="Q36951" s="12"/>
      <c r="R36951" s="12"/>
      <c r="S36951" s="12"/>
      <c r="T36951" s="12"/>
    </row>
    <row r="36952" spans="4:20" x14ac:dyDescent="0.25">
      <c r="D36952" s="12"/>
      <c r="E36952" s="12"/>
      <c r="F36952" s="12"/>
      <c r="G36952" s="12"/>
      <c r="H36952" s="12"/>
      <c r="I36952" s="12"/>
      <c r="J36952" s="12"/>
      <c r="K36952" s="12"/>
      <c r="L36952" s="12"/>
      <c r="M36952" s="12"/>
      <c r="N36952" s="12"/>
      <c r="O36952" s="12"/>
      <c r="P36952" s="12"/>
      <c r="Q36952" s="12"/>
      <c r="R36952" s="12"/>
      <c r="S36952" s="12"/>
      <c r="T36952" s="12"/>
    </row>
    <row r="36953" spans="4:20" x14ac:dyDescent="0.25">
      <c r="D36953" s="12"/>
      <c r="E36953" s="12"/>
      <c r="F36953" s="12"/>
      <c r="G36953" s="12"/>
      <c r="H36953" s="12"/>
      <c r="I36953" s="12"/>
      <c r="J36953" s="12"/>
      <c r="K36953" s="12"/>
      <c r="L36953" s="12"/>
      <c r="M36953" s="12"/>
      <c r="N36953" s="12"/>
      <c r="O36953" s="12"/>
      <c r="P36953" s="12"/>
      <c r="Q36953" s="12"/>
      <c r="R36953" s="12"/>
      <c r="S36953" s="12"/>
      <c r="T36953" s="12"/>
    </row>
    <row r="36954" spans="4:20" x14ac:dyDescent="0.25">
      <c r="D36954" s="12"/>
      <c r="E36954" s="12"/>
      <c r="F36954" s="12"/>
      <c r="G36954" s="12"/>
      <c r="H36954" s="12"/>
      <c r="I36954" s="12"/>
      <c r="J36954" s="12"/>
      <c r="K36954" s="12"/>
      <c r="L36954" s="12"/>
      <c r="M36954" s="12"/>
      <c r="N36954" s="12"/>
      <c r="O36954" s="12"/>
      <c r="P36954" s="12"/>
      <c r="Q36954" s="12"/>
      <c r="R36954" s="12"/>
      <c r="S36954" s="12"/>
      <c r="T36954" s="12"/>
    </row>
    <row r="36955" spans="4:20" x14ac:dyDescent="0.25">
      <c r="D36955" s="12"/>
      <c r="E36955" s="12"/>
      <c r="F36955" s="12"/>
      <c r="G36955" s="12"/>
      <c r="H36955" s="12"/>
      <c r="I36955" s="12"/>
      <c r="J36955" s="12"/>
      <c r="K36955" s="12"/>
      <c r="L36955" s="12"/>
      <c r="M36955" s="12"/>
      <c r="N36955" s="12"/>
      <c r="O36955" s="12"/>
      <c r="P36955" s="12"/>
      <c r="Q36955" s="12"/>
      <c r="R36955" s="12"/>
      <c r="S36955" s="12"/>
      <c r="T36955" s="12"/>
    </row>
    <row r="36956" spans="4:20" x14ac:dyDescent="0.25">
      <c r="D36956" s="12"/>
      <c r="E36956" s="12"/>
      <c r="F36956" s="12"/>
      <c r="G36956" s="12"/>
      <c r="H36956" s="12"/>
      <c r="I36956" s="12"/>
      <c r="J36956" s="12"/>
      <c r="K36956" s="12"/>
      <c r="L36956" s="12"/>
      <c r="M36956" s="12"/>
      <c r="N36956" s="12"/>
      <c r="O36956" s="12"/>
      <c r="P36956" s="12"/>
      <c r="Q36956" s="12"/>
      <c r="R36956" s="12"/>
      <c r="S36956" s="12"/>
      <c r="T36956" s="12"/>
    </row>
    <row r="36957" spans="4:20" x14ac:dyDescent="0.25">
      <c r="D36957" s="12"/>
      <c r="E36957" s="12"/>
      <c r="F36957" s="12"/>
      <c r="G36957" s="12"/>
      <c r="H36957" s="12"/>
      <c r="I36957" s="12"/>
      <c r="J36957" s="12"/>
      <c r="K36957" s="12"/>
      <c r="L36957" s="12"/>
      <c r="M36957" s="12"/>
      <c r="N36957" s="12"/>
      <c r="O36957" s="12"/>
      <c r="P36957" s="12"/>
      <c r="Q36957" s="12"/>
      <c r="R36957" s="12"/>
      <c r="S36957" s="12"/>
      <c r="T36957" s="12"/>
    </row>
    <row r="36958" spans="4:20" x14ac:dyDescent="0.25">
      <c r="D36958" s="12"/>
      <c r="E36958" s="12"/>
      <c r="F36958" s="12"/>
      <c r="G36958" s="12"/>
      <c r="H36958" s="12"/>
      <c r="I36958" s="12"/>
      <c r="J36958" s="12"/>
      <c r="K36958" s="12"/>
      <c r="L36958" s="12"/>
      <c r="M36958" s="12"/>
      <c r="N36958" s="12"/>
      <c r="O36958" s="12"/>
      <c r="P36958" s="12"/>
      <c r="Q36958" s="12"/>
      <c r="R36958" s="12"/>
      <c r="S36958" s="12"/>
      <c r="T36958" s="12"/>
    </row>
    <row r="36959" spans="4:20" x14ac:dyDescent="0.25">
      <c r="D36959" s="12"/>
      <c r="E36959" s="12"/>
      <c r="F36959" s="12"/>
      <c r="G36959" s="12"/>
      <c r="H36959" s="12"/>
      <c r="I36959" s="12"/>
      <c r="J36959" s="12"/>
      <c r="K36959" s="12"/>
      <c r="L36959" s="12"/>
      <c r="M36959" s="12"/>
      <c r="N36959" s="12"/>
      <c r="O36959" s="12"/>
      <c r="P36959" s="12"/>
      <c r="Q36959" s="12"/>
      <c r="R36959" s="12"/>
      <c r="S36959" s="12"/>
      <c r="T36959" s="12"/>
    </row>
    <row r="36960" spans="4:20" x14ac:dyDescent="0.25">
      <c r="D36960" s="12"/>
      <c r="E36960" s="12"/>
      <c r="F36960" s="12"/>
      <c r="G36960" s="12"/>
      <c r="H36960" s="12"/>
      <c r="I36960" s="12"/>
      <c r="J36960" s="12"/>
      <c r="K36960" s="12"/>
      <c r="L36960" s="12"/>
      <c r="M36960" s="12"/>
      <c r="N36960" s="12"/>
      <c r="O36960" s="12"/>
      <c r="P36960" s="12"/>
      <c r="Q36960" s="12"/>
      <c r="R36960" s="12"/>
      <c r="S36960" s="12"/>
      <c r="T36960" s="12"/>
    </row>
    <row r="36961" spans="4:20" x14ac:dyDescent="0.25">
      <c r="D36961" s="12"/>
      <c r="E36961" s="12"/>
      <c r="F36961" s="12"/>
      <c r="G36961" s="12"/>
      <c r="H36961" s="12"/>
      <c r="I36961" s="12"/>
      <c r="J36961" s="12"/>
      <c r="K36961" s="12"/>
      <c r="L36961" s="12"/>
      <c r="M36961" s="12"/>
      <c r="N36961" s="12"/>
      <c r="O36961" s="12"/>
      <c r="P36961" s="12"/>
      <c r="Q36961" s="12"/>
      <c r="R36961" s="12"/>
      <c r="S36961" s="12"/>
      <c r="T36961" s="12"/>
    </row>
    <row r="36962" spans="4:20" x14ac:dyDescent="0.25">
      <c r="D36962" s="12"/>
      <c r="E36962" s="12"/>
      <c r="F36962" s="12"/>
      <c r="G36962" s="12"/>
      <c r="H36962" s="12"/>
      <c r="I36962" s="12"/>
      <c r="J36962" s="12"/>
      <c r="K36962" s="12"/>
      <c r="L36962" s="12"/>
      <c r="M36962" s="12"/>
      <c r="N36962" s="12"/>
      <c r="O36962" s="12"/>
      <c r="P36962" s="12"/>
      <c r="Q36962" s="12"/>
      <c r="R36962" s="12"/>
      <c r="S36962" s="12"/>
      <c r="T36962" s="12"/>
    </row>
    <row r="36963" spans="4:20" x14ac:dyDescent="0.25">
      <c r="D36963" s="12"/>
      <c r="E36963" s="12"/>
      <c r="F36963" s="12"/>
      <c r="G36963" s="12"/>
      <c r="H36963" s="12"/>
      <c r="I36963" s="12"/>
      <c r="J36963" s="12"/>
      <c r="K36963" s="12"/>
      <c r="L36963" s="12"/>
      <c r="M36963" s="12"/>
      <c r="N36963" s="12"/>
      <c r="O36963" s="12"/>
      <c r="P36963" s="12"/>
      <c r="Q36963" s="12"/>
      <c r="R36963" s="12"/>
      <c r="S36963" s="12"/>
      <c r="T36963" s="12"/>
    </row>
    <row r="36964" spans="4:20" x14ac:dyDescent="0.25">
      <c r="D36964" s="12"/>
      <c r="E36964" s="12"/>
      <c r="F36964" s="12"/>
      <c r="G36964" s="12"/>
      <c r="H36964" s="12"/>
      <c r="I36964" s="12"/>
      <c r="J36964" s="12"/>
      <c r="K36964" s="12"/>
      <c r="L36964" s="12"/>
      <c r="M36964" s="12"/>
      <c r="N36964" s="12"/>
      <c r="O36964" s="12"/>
      <c r="P36964" s="12"/>
      <c r="Q36964" s="12"/>
      <c r="R36964" s="12"/>
      <c r="S36964" s="12"/>
      <c r="T36964" s="12"/>
    </row>
    <row r="36965" spans="4:20" x14ac:dyDescent="0.25">
      <c r="D36965" s="12"/>
      <c r="E36965" s="12"/>
      <c r="F36965" s="12"/>
      <c r="G36965" s="12"/>
      <c r="H36965" s="12"/>
      <c r="I36965" s="12"/>
      <c r="J36965" s="12"/>
      <c r="K36965" s="12"/>
      <c r="L36965" s="12"/>
      <c r="M36965" s="12"/>
      <c r="N36965" s="12"/>
      <c r="O36965" s="12"/>
      <c r="P36965" s="12"/>
      <c r="Q36965" s="12"/>
      <c r="R36965" s="12"/>
      <c r="S36965" s="12"/>
      <c r="T36965" s="12"/>
    </row>
    <row r="36966" spans="4:20" x14ac:dyDescent="0.25">
      <c r="D36966" s="12"/>
      <c r="E36966" s="12"/>
      <c r="F36966" s="12"/>
      <c r="G36966" s="12"/>
      <c r="H36966" s="12"/>
      <c r="I36966" s="12"/>
      <c r="J36966" s="12"/>
      <c r="K36966" s="12"/>
      <c r="L36966" s="12"/>
      <c r="M36966" s="12"/>
      <c r="N36966" s="12"/>
      <c r="O36966" s="12"/>
      <c r="P36966" s="12"/>
      <c r="Q36966" s="12"/>
      <c r="R36966" s="12"/>
      <c r="S36966" s="12"/>
      <c r="T36966" s="12"/>
    </row>
    <row r="36967" spans="4:20" x14ac:dyDescent="0.25">
      <c r="D36967" s="12"/>
      <c r="E36967" s="12"/>
      <c r="F36967" s="12"/>
      <c r="G36967" s="12"/>
      <c r="H36967" s="12"/>
      <c r="I36967" s="12"/>
      <c r="J36967" s="12"/>
      <c r="K36967" s="12"/>
      <c r="L36967" s="12"/>
      <c r="M36967" s="12"/>
      <c r="N36967" s="12"/>
      <c r="O36967" s="12"/>
      <c r="P36967" s="12"/>
      <c r="Q36967" s="12"/>
      <c r="R36967" s="12"/>
      <c r="S36967" s="12"/>
      <c r="T36967" s="12"/>
    </row>
    <row r="36968" spans="4:20" x14ac:dyDescent="0.25">
      <c r="D36968" s="12"/>
      <c r="E36968" s="12"/>
      <c r="F36968" s="12"/>
      <c r="G36968" s="12"/>
      <c r="H36968" s="12"/>
      <c r="I36968" s="12"/>
      <c r="J36968" s="12"/>
      <c r="K36968" s="12"/>
      <c r="L36968" s="12"/>
      <c r="M36968" s="12"/>
      <c r="N36968" s="12"/>
      <c r="O36968" s="12"/>
      <c r="P36968" s="12"/>
      <c r="Q36968" s="12"/>
      <c r="R36968" s="12"/>
      <c r="S36968" s="12"/>
      <c r="T36968" s="12"/>
    </row>
    <row r="36969" spans="4:20" x14ac:dyDescent="0.25">
      <c r="D36969" s="12"/>
      <c r="E36969" s="12"/>
      <c r="F36969" s="12"/>
      <c r="G36969" s="12"/>
      <c r="H36969" s="12"/>
      <c r="I36969" s="12"/>
      <c r="J36969" s="12"/>
      <c r="K36969" s="12"/>
      <c r="L36969" s="12"/>
      <c r="M36969" s="12"/>
      <c r="N36969" s="12"/>
      <c r="O36969" s="12"/>
      <c r="P36969" s="12"/>
      <c r="Q36969" s="12"/>
      <c r="R36969" s="12"/>
      <c r="S36969" s="12"/>
      <c r="T36969" s="12"/>
    </row>
    <row r="36970" spans="4:20" x14ac:dyDescent="0.25">
      <c r="D36970" s="12"/>
      <c r="E36970" s="12"/>
      <c r="F36970" s="12"/>
      <c r="G36970" s="12"/>
      <c r="H36970" s="12"/>
      <c r="I36970" s="12"/>
      <c r="J36970" s="12"/>
      <c r="K36970" s="12"/>
      <c r="L36970" s="12"/>
      <c r="M36970" s="12"/>
      <c r="N36970" s="12"/>
      <c r="O36970" s="12"/>
      <c r="P36970" s="12"/>
      <c r="Q36970" s="12"/>
      <c r="R36970" s="12"/>
      <c r="S36970" s="12"/>
      <c r="T36970" s="12"/>
    </row>
    <row r="36971" spans="4:20" x14ac:dyDescent="0.25">
      <c r="D36971" s="12"/>
      <c r="E36971" s="12"/>
      <c r="F36971" s="12"/>
      <c r="G36971" s="12"/>
      <c r="H36971" s="12"/>
      <c r="I36971" s="12"/>
      <c r="J36971" s="12"/>
      <c r="K36971" s="12"/>
      <c r="L36971" s="12"/>
      <c r="M36971" s="12"/>
      <c r="N36971" s="12"/>
      <c r="O36971" s="12"/>
      <c r="P36971" s="12"/>
      <c r="Q36971" s="12"/>
      <c r="R36971" s="12"/>
      <c r="S36971" s="12"/>
      <c r="T36971" s="12"/>
    </row>
    <row r="36972" spans="4:20" x14ac:dyDescent="0.25">
      <c r="D36972" s="12"/>
      <c r="E36972" s="12"/>
      <c r="F36972" s="12"/>
      <c r="G36972" s="12"/>
      <c r="H36972" s="12"/>
      <c r="I36972" s="12"/>
      <c r="J36972" s="12"/>
      <c r="K36972" s="12"/>
      <c r="L36972" s="12"/>
      <c r="M36972" s="12"/>
      <c r="N36972" s="12"/>
      <c r="O36972" s="12"/>
      <c r="P36972" s="12"/>
      <c r="Q36972" s="12"/>
      <c r="R36972" s="12"/>
      <c r="S36972" s="12"/>
      <c r="T36972" s="12"/>
    </row>
    <row r="36973" spans="4:20" x14ac:dyDescent="0.25">
      <c r="D36973" s="12"/>
      <c r="E36973" s="12"/>
      <c r="F36973" s="12"/>
      <c r="G36973" s="12"/>
      <c r="H36973" s="12"/>
      <c r="I36973" s="12"/>
      <c r="J36973" s="12"/>
      <c r="K36973" s="12"/>
      <c r="L36973" s="12"/>
      <c r="M36973" s="12"/>
      <c r="N36973" s="12"/>
      <c r="O36973" s="12"/>
      <c r="P36973" s="12"/>
      <c r="Q36973" s="12"/>
      <c r="R36973" s="12"/>
      <c r="S36973" s="12"/>
      <c r="T36973" s="12"/>
    </row>
    <row r="36974" spans="4:20" x14ac:dyDescent="0.25">
      <c r="D36974" s="12"/>
      <c r="E36974" s="12"/>
      <c r="F36974" s="12"/>
      <c r="G36974" s="12"/>
      <c r="H36974" s="12"/>
      <c r="I36974" s="12"/>
      <c r="J36974" s="12"/>
      <c r="K36974" s="12"/>
      <c r="L36974" s="12"/>
      <c r="M36974" s="12"/>
      <c r="N36974" s="12"/>
      <c r="O36974" s="12"/>
      <c r="P36974" s="12"/>
      <c r="Q36974" s="12"/>
      <c r="R36974" s="12"/>
      <c r="S36974" s="12"/>
      <c r="T36974" s="12"/>
    </row>
    <row r="36975" spans="4:20" x14ac:dyDescent="0.25">
      <c r="D36975" s="12"/>
      <c r="E36975" s="12"/>
      <c r="F36975" s="12"/>
      <c r="G36975" s="12"/>
      <c r="H36975" s="12"/>
      <c r="I36975" s="12"/>
      <c r="J36975" s="12"/>
      <c r="K36975" s="12"/>
      <c r="L36975" s="12"/>
      <c r="M36975" s="12"/>
      <c r="N36975" s="12"/>
      <c r="O36975" s="12"/>
      <c r="P36975" s="12"/>
      <c r="Q36975" s="12"/>
      <c r="R36975" s="12"/>
      <c r="S36975" s="12"/>
      <c r="T36975" s="12"/>
    </row>
    <row r="36976" spans="4:20" x14ac:dyDescent="0.25">
      <c r="D36976" s="12"/>
      <c r="E36976" s="12"/>
      <c r="F36976" s="12"/>
      <c r="G36976" s="12"/>
      <c r="H36976" s="12"/>
      <c r="I36976" s="12"/>
      <c r="J36976" s="12"/>
      <c r="K36976" s="12"/>
      <c r="L36976" s="12"/>
      <c r="M36976" s="12"/>
      <c r="N36976" s="12"/>
      <c r="O36976" s="12"/>
      <c r="P36976" s="12"/>
      <c r="Q36976" s="12"/>
      <c r="R36976" s="12"/>
      <c r="S36976" s="12"/>
      <c r="T36976" s="12"/>
    </row>
    <row r="36977" spans="4:20" x14ac:dyDescent="0.25">
      <c r="D36977" s="12"/>
      <c r="E36977" s="12"/>
      <c r="F36977" s="12"/>
      <c r="G36977" s="12"/>
      <c r="H36977" s="12"/>
      <c r="I36977" s="12"/>
      <c r="J36977" s="12"/>
      <c r="K36977" s="12"/>
      <c r="L36977" s="12"/>
      <c r="M36977" s="12"/>
      <c r="N36977" s="12"/>
      <c r="O36977" s="12"/>
      <c r="P36977" s="12"/>
      <c r="Q36977" s="12"/>
      <c r="R36977" s="12"/>
      <c r="S36977" s="12"/>
      <c r="T36977" s="12"/>
    </row>
    <row r="36978" spans="4:20" x14ac:dyDescent="0.25">
      <c r="D36978" s="12"/>
      <c r="E36978" s="12"/>
      <c r="F36978" s="12"/>
      <c r="G36978" s="12"/>
      <c r="H36978" s="12"/>
      <c r="I36978" s="12"/>
      <c r="J36978" s="12"/>
      <c r="K36978" s="12"/>
      <c r="L36978" s="12"/>
      <c r="M36978" s="12"/>
      <c r="N36978" s="12"/>
      <c r="O36978" s="12"/>
      <c r="P36978" s="12"/>
      <c r="Q36978" s="12"/>
      <c r="R36978" s="12"/>
      <c r="S36978" s="12"/>
      <c r="T36978" s="12"/>
    </row>
    <row r="36979" spans="4:20" x14ac:dyDescent="0.25">
      <c r="D36979" s="12"/>
      <c r="E36979" s="12"/>
      <c r="F36979" s="12"/>
      <c r="G36979" s="12"/>
      <c r="H36979" s="12"/>
      <c r="I36979" s="12"/>
      <c r="J36979" s="12"/>
      <c r="K36979" s="12"/>
      <c r="L36979" s="12"/>
      <c r="M36979" s="12"/>
      <c r="N36979" s="12"/>
      <c r="O36979" s="12"/>
      <c r="P36979" s="12"/>
      <c r="Q36979" s="12"/>
      <c r="R36979" s="12"/>
      <c r="S36979" s="12"/>
      <c r="T36979" s="12"/>
    </row>
    <row r="36980" spans="4:20" x14ac:dyDescent="0.25">
      <c r="D36980" s="12"/>
      <c r="E36980" s="12"/>
      <c r="F36980" s="12"/>
      <c r="G36980" s="12"/>
      <c r="H36980" s="12"/>
      <c r="I36980" s="12"/>
      <c r="J36980" s="12"/>
      <c r="K36980" s="12"/>
      <c r="L36980" s="12"/>
      <c r="M36980" s="12"/>
      <c r="N36980" s="12"/>
      <c r="O36980" s="12"/>
      <c r="P36980" s="12"/>
      <c r="Q36980" s="12"/>
      <c r="R36980" s="12"/>
      <c r="S36980" s="12"/>
      <c r="T36980" s="12"/>
    </row>
    <row r="36981" spans="4:20" x14ac:dyDescent="0.25">
      <c r="D36981" s="12"/>
      <c r="E36981" s="12"/>
      <c r="F36981" s="12"/>
      <c r="G36981" s="12"/>
      <c r="H36981" s="12"/>
      <c r="I36981" s="12"/>
      <c r="J36981" s="12"/>
      <c r="K36981" s="12"/>
      <c r="L36981" s="12"/>
      <c r="M36981" s="12"/>
      <c r="N36981" s="12"/>
      <c r="O36981" s="12"/>
      <c r="P36981" s="12"/>
      <c r="Q36981" s="12"/>
      <c r="R36981" s="12"/>
      <c r="S36981" s="12"/>
      <c r="T36981" s="12"/>
    </row>
    <row r="36982" spans="4:20" x14ac:dyDescent="0.25">
      <c r="D36982" s="12"/>
      <c r="E36982" s="12"/>
      <c r="F36982" s="12"/>
      <c r="G36982" s="12"/>
      <c r="H36982" s="12"/>
      <c r="I36982" s="12"/>
      <c r="J36982" s="12"/>
      <c r="K36982" s="12"/>
      <c r="L36982" s="12"/>
      <c r="M36982" s="12"/>
      <c r="N36982" s="12"/>
      <c r="O36982" s="12"/>
      <c r="P36982" s="12"/>
      <c r="Q36982" s="12"/>
      <c r="R36982" s="12"/>
      <c r="S36982" s="12"/>
      <c r="T36982" s="12"/>
    </row>
    <row r="36983" spans="4:20" x14ac:dyDescent="0.25">
      <c r="D36983" s="12"/>
      <c r="E36983" s="12"/>
      <c r="F36983" s="12"/>
      <c r="G36983" s="12"/>
      <c r="H36983" s="12"/>
      <c r="I36983" s="12"/>
      <c r="J36983" s="12"/>
      <c r="K36983" s="12"/>
      <c r="L36983" s="12"/>
      <c r="M36983" s="12"/>
      <c r="N36983" s="12"/>
      <c r="O36983" s="12"/>
      <c r="P36983" s="12"/>
      <c r="Q36983" s="12"/>
      <c r="R36983" s="12"/>
      <c r="S36983" s="12"/>
      <c r="T36983" s="12"/>
    </row>
    <row r="36984" spans="4:20" x14ac:dyDescent="0.25">
      <c r="D36984" s="12"/>
      <c r="E36984" s="12"/>
      <c r="F36984" s="12"/>
      <c r="G36984" s="12"/>
      <c r="H36984" s="12"/>
      <c r="I36984" s="12"/>
      <c r="J36984" s="12"/>
      <c r="K36984" s="12"/>
      <c r="L36984" s="12"/>
      <c r="M36984" s="12"/>
      <c r="N36984" s="12"/>
      <c r="O36984" s="12"/>
      <c r="P36984" s="12"/>
      <c r="Q36984" s="12"/>
      <c r="R36984" s="12"/>
      <c r="S36984" s="12"/>
      <c r="T36984" s="12"/>
    </row>
    <row r="36985" spans="4:20" x14ac:dyDescent="0.25">
      <c r="D36985" s="12"/>
      <c r="E36985" s="12"/>
      <c r="F36985" s="12"/>
      <c r="G36985" s="12"/>
      <c r="H36985" s="12"/>
      <c r="I36985" s="12"/>
      <c r="J36985" s="12"/>
      <c r="K36985" s="12"/>
      <c r="L36985" s="12"/>
      <c r="M36985" s="12"/>
      <c r="N36985" s="12"/>
      <c r="O36985" s="12"/>
      <c r="P36985" s="12"/>
      <c r="Q36985" s="12"/>
      <c r="R36985" s="12"/>
      <c r="S36985" s="12"/>
      <c r="T36985" s="12"/>
    </row>
    <row r="36986" spans="4:20" x14ac:dyDescent="0.25">
      <c r="D36986" s="12"/>
      <c r="E36986" s="12"/>
      <c r="F36986" s="12"/>
      <c r="G36986" s="12"/>
      <c r="H36986" s="12"/>
      <c r="I36986" s="12"/>
      <c r="J36986" s="12"/>
      <c r="K36986" s="12"/>
      <c r="L36986" s="12"/>
      <c r="M36986" s="12"/>
      <c r="N36986" s="12"/>
      <c r="O36986" s="12"/>
      <c r="P36986" s="12"/>
      <c r="Q36986" s="12"/>
      <c r="R36986" s="12"/>
      <c r="S36986" s="12"/>
      <c r="T36986" s="12"/>
    </row>
    <row r="36987" spans="4:20" x14ac:dyDescent="0.25">
      <c r="D36987" s="12"/>
      <c r="E36987" s="12"/>
      <c r="F36987" s="12"/>
      <c r="G36987" s="12"/>
      <c r="H36987" s="12"/>
      <c r="I36987" s="12"/>
      <c r="J36987" s="12"/>
      <c r="K36987" s="12"/>
      <c r="L36987" s="12"/>
      <c r="M36987" s="12"/>
      <c r="N36987" s="12"/>
      <c r="O36987" s="12"/>
      <c r="P36987" s="12"/>
      <c r="Q36987" s="12"/>
      <c r="R36987" s="12"/>
      <c r="S36987" s="12"/>
      <c r="T36987" s="12"/>
    </row>
    <row r="36988" spans="4:20" x14ac:dyDescent="0.25">
      <c r="D36988" s="12"/>
      <c r="E36988" s="12"/>
      <c r="F36988" s="12"/>
      <c r="G36988" s="12"/>
      <c r="H36988" s="12"/>
      <c r="I36988" s="12"/>
      <c r="J36988" s="12"/>
      <c r="K36988" s="12"/>
      <c r="L36988" s="12"/>
      <c r="M36988" s="12"/>
      <c r="N36988" s="12"/>
      <c r="O36988" s="12"/>
      <c r="P36988" s="12"/>
      <c r="Q36988" s="12"/>
      <c r="R36988" s="12"/>
      <c r="S36988" s="12"/>
      <c r="T36988" s="12"/>
    </row>
    <row r="36989" spans="4:20" x14ac:dyDescent="0.25">
      <c r="D36989" s="12"/>
      <c r="E36989" s="12"/>
      <c r="F36989" s="12"/>
      <c r="G36989" s="12"/>
      <c r="H36989" s="12"/>
      <c r="I36989" s="12"/>
      <c r="J36989" s="12"/>
      <c r="K36989" s="12"/>
      <c r="L36989" s="12"/>
      <c r="M36989" s="12"/>
      <c r="N36989" s="12"/>
      <c r="O36989" s="12"/>
      <c r="P36989" s="12"/>
      <c r="Q36989" s="12"/>
      <c r="R36989" s="12"/>
      <c r="S36989" s="12"/>
      <c r="T36989" s="12"/>
    </row>
    <row r="36990" spans="4:20" x14ac:dyDescent="0.25">
      <c r="D36990" s="12"/>
      <c r="E36990" s="12"/>
      <c r="F36990" s="12"/>
      <c r="G36990" s="12"/>
      <c r="H36990" s="12"/>
      <c r="I36990" s="12"/>
      <c r="J36990" s="12"/>
      <c r="K36990" s="12"/>
      <c r="L36990" s="12"/>
      <c r="M36990" s="12"/>
      <c r="N36990" s="12"/>
      <c r="O36990" s="12"/>
      <c r="P36990" s="12"/>
      <c r="Q36990" s="12"/>
      <c r="R36990" s="12"/>
      <c r="S36990" s="12"/>
      <c r="T36990" s="12"/>
    </row>
    <row r="36991" spans="4:20" x14ac:dyDescent="0.25">
      <c r="D36991" s="12"/>
      <c r="E36991" s="12"/>
      <c r="F36991" s="12"/>
      <c r="G36991" s="12"/>
      <c r="H36991" s="12"/>
      <c r="I36991" s="12"/>
      <c r="J36991" s="12"/>
      <c r="K36991" s="12"/>
      <c r="L36991" s="12"/>
      <c r="M36991" s="12"/>
      <c r="N36991" s="12"/>
      <c r="O36991" s="12"/>
      <c r="P36991" s="12"/>
      <c r="Q36991" s="12"/>
      <c r="R36991" s="12"/>
      <c r="S36991" s="12"/>
      <c r="T36991" s="12"/>
    </row>
    <row r="36992" spans="4:20" x14ac:dyDescent="0.25">
      <c r="D36992" s="12"/>
      <c r="E36992" s="12"/>
      <c r="F36992" s="12"/>
      <c r="G36992" s="12"/>
      <c r="H36992" s="12"/>
      <c r="I36992" s="12"/>
      <c r="J36992" s="12"/>
      <c r="K36992" s="12"/>
      <c r="L36992" s="12"/>
      <c r="M36992" s="12"/>
      <c r="N36992" s="12"/>
      <c r="O36992" s="12"/>
      <c r="P36992" s="12"/>
      <c r="Q36992" s="12"/>
      <c r="R36992" s="12"/>
      <c r="S36992" s="12"/>
      <c r="T36992" s="12"/>
    </row>
    <row r="36993" spans="4:20" x14ac:dyDescent="0.25">
      <c r="D36993" s="12"/>
      <c r="E36993" s="12"/>
      <c r="F36993" s="12"/>
      <c r="G36993" s="12"/>
      <c r="H36993" s="12"/>
      <c r="I36993" s="12"/>
      <c r="J36993" s="12"/>
      <c r="K36993" s="12"/>
      <c r="L36993" s="12"/>
      <c r="M36993" s="12"/>
      <c r="N36993" s="12"/>
      <c r="O36993" s="12"/>
      <c r="P36993" s="12"/>
      <c r="Q36993" s="12"/>
      <c r="R36993" s="12"/>
      <c r="S36993" s="12"/>
      <c r="T36993" s="12"/>
    </row>
    <row r="36994" spans="4:20" x14ac:dyDescent="0.25">
      <c r="D36994" s="12"/>
      <c r="E36994" s="12"/>
      <c r="F36994" s="12"/>
      <c r="G36994" s="12"/>
      <c r="H36994" s="12"/>
      <c r="I36994" s="12"/>
      <c r="J36994" s="12"/>
      <c r="K36994" s="12"/>
      <c r="L36994" s="12"/>
      <c r="M36994" s="12"/>
      <c r="N36994" s="12"/>
      <c r="O36994" s="12"/>
      <c r="P36994" s="12"/>
      <c r="Q36994" s="12"/>
      <c r="R36994" s="12"/>
      <c r="S36994" s="12"/>
      <c r="T36994" s="12"/>
    </row>
    <row r="36995" spans="4:20" x14ac:dyDescent="0.25">
      <c r="D36995" s="12"/>
      <c r="E36995" s="12"/>
      <c r="F36995" s="12"/>
      <c r="G36995" s="12"/>
      <c r="H36995" s="12"/>
      <c r="I36995" s="12"/>
      <c r="J36995" s="12"/>
      <c r="K36995" s="12"/>
      <c r="L36995" s="12"/>
      <c r="M36995" s="12"/>
      <c r="N36995" s="12"/>
      <c r="O36995" s="12"/>
      <c r="P36995" s="12"/>
      <c r="Q36995" s="12"/>
      <c r="R36995" s="12"/>
      <c r="S36995" s="12"/>
      <c r="T36995" s="12"/>
    </row>
    <row r="36996" spans="4:20" x14ac:dyDescent="0.25">
      <c r="D36996" s="12"/>
      <c r="E36996" s="12"/>
      <c r="F36996" s="12"/>
      <c r="G36996" s="12"/>
      <c r="H36996" s="12"/>
      <c r="I36996" s="12"/>
      <c r="J36996" s="12"/>
      <c r="K36996" s="12"/>
      <c r="L36996" s="12"/>
      <c r="M36996" s="12"/>
      <c r="N36996" s="12"/>
      <c r="O36996" s="12"/>
      <c r="P36996" s="12"/>
      <c r="Q36996" s="12"/>
      <c r="R36996" s="12"/>
      <c r="S36996" s="12"/>
      <c r="T36996" s="12"/>
    </row>
    <row r="36997" spans="4:20" x14ac:dyDescent="0.25">
      <c r="D36997" s="12"/>
      <c r="E36997" s="12"/>
      <c r="F36997" s="12"/>
      <c r="G36997" s="12"/>
      <c r="H36997" s="12"/>
      <c r="I36997" s="12"/>
      <c r="J36997" s="12"/>
      <c r="K36997" s="12"/>
      <c r="L36997" s="12"/>
      <c r="M36997" s="12"/>
      <c r="N36997" s="12"/>
      <c r="O36997" s="12"/>
      <c r="P36997" s="12"/>
      <c r="Q36997" s="12"/>
      <c r="R36997" s="12"/>
      <c r="S36997" s="12"/>
      <c r="T36997" s="12"/>
    </row>
    <row r="36998" spans="4:20" x14ac:dyDescent="0.25">
      <c r="D36998" s="12"/>
      <c r="E36998" s="12"/>
      <c r="F36998" s="12"/>
      <c r="G36998" s="12"/>
      <c r="H36998" s="12"/>
      <c r="I36998" s="12"/>
      <c r="J36998" s="12"/>
      <c r="K36998" s="12"/>
      <c r="L36998" s="12"/>
      <c r="M36998" s="12"/>
      <c r="N36998" s="12"/>
      <c r="O36998" s="12"/>
      <c r="P36998" s="12"/>
      <c r="Q36998" s="12"/>
      <c r="R36998" s="12"/>
      <c r="S36998" s="12"/>
      <c r="T36998" s="12"/>
    </row>
    <row r="36999" spans="4:20" x14ac:dyDescent="0.25">
      <c r="D36999" s="12"/>
      <c r="E36999" s="12"/>
      <c r="F36999" s="12"/>
      <c r="G36999" s="12"/>
      <c r="H36999" s="12"/>
      <c r="I36999" s="12"/>
      <c r="J36999" s="12"/>
      <c r="K36999" s="12"/>
      <c r="L36999" s="12"/>
      <c r="M36999" s="12"/>
      <c r="N36999" s="12"/>
      <c r="O36999" s="12"/>
      <c r="P36999" s="12"/>
      <c r="Q36999" s="12"/>
      <c r="R36999" s="12"/>
      <c r="S36999" s="12"/>
      <c r="T36999" s="12"/>
    </row>
    <row r="37000" spans="4:20" x14ac:dyDescent="0.25">
      <c r="D37000" s="12"/>
      <c r="E37000" s="12"/>
      <c r="F37000" s="12"/>
      <c r="G37000" s="12"/>
      <c r="H37000" s="12"/>
      <c r="I37000" s="12"/>
      <c r="J37000" s="12"/>
      <c r="K37000" s="12"/>
      <c r="L37000" s="12"/>
      <c r="M37000" s="12"/>
      <c r="N37000" s="12"/>
      <c r="O37000" s="12"/>
      <c r="P37000" s="12"/>
      <c r="Q37000" s="12"/>
      <c r="R37000" s="12"/>
      <c r="S37000" s="12"/>
      <c r="T37000" s="12"/>
    </row>
    <row r="37001" spans="4:20" x14ac:dyDescent="0.25">
      <c r="D37001" s="12"/>
      <c r="E37001" s="12"/>
      <c r="F37001" s="12"/>
      <c r="G37001" s="12"/>
      <c r="H37001" s="12"/>
      <c r="I37001" s="12"/>
      <c r="J37001" s="12"/>
      <c r="K37001" s="12"/>
      <c r="L37001" s="12"/>
      <c r="M37001" s="12"/>
      <c r="N37001" s="12"/>
      <c r="O37001" s="12"/>
      <c r="P37001" s="12"/>
      <c r="Q37001" s="12"/>
      <c r="R37001" s="12"/>
      <c r="S37001" s="12"/>
      <c r="T37001" s="12"/>
    </row>
    <row r="37002" spans="4:20" x14ac:dyDescent="0.25">
      <c r="D37002" s="12"/>
      <c r="E37002" s="12"/>
      <c r="F37002" s="12"/>
      <c r="G37002" s="12"/>
      <c r="H37002" s="12"/>
      <c r="I37002" s="12"/>
      <c r="J37002" s="12"/>
      <c r="K37002" s="12"/>
      <c r="L37002" s="12"/>
      <c r="M37002" s="12"/>
      <c r="N37002" s="12"/>
      <c r="O37002" s="12"/>
      <c r="P37002" s="12"/>
      <c r="Q37002" s="12"/>
      <c r="R37002" s="12"/>
      <c r="S37002" s="12"/>
      <c r="T37002" s="12"/>
    </row>
    <row r="37003" spans="4:20" x14ac:dyDescent="0.25">
      <c r="D37003" s="12"/>
      <c r="E37003" s="12"/>
      <c r="F37003" s="12"/>
      <c r="G37003" s="12"/>
      <c r="H37003" s="12"/>
      <c r="I37003" s="12"/>
      <c r="J37003" s="12"/>
      <c r="K37003" s="12"/>
      <c r="L37003" s="12"/>
      <c r="M37003" s="12"/>
      <c r="N37003" s="12"/>
      <c r="O37003" s="12"/>
      <c r="P37003" s="12"/>
      <c r="Q37003" s="12"/>
      <c r="R37003" s="12"/>
      <c r="S37003" s="12"/>
      <c r="T37003" s="12"/>
    </row>
    <row r="37004" spans="4:20" x14ac:dyDescent="0.25">
      <c r="D37004" s="12"/>
      <c r="E37004" s="12"/>
      <c r="F37004" s="12"/>
      <c r="G37004" s="12"/>
      <c r="H37004" s="12"/>
      <c r="I37004" s="12"/>
      <c r="J37004" s="12"/>
      <c r="K37004" s="12"/>
      <c r="L37004" s="12"/>
      <c r="M37004" s="12"/>
      <c r="N37004" s="12"/>
      <c r="O37004" s="12"/>
      <c r="P37004" s="12"/>
      <c r="Q37004" s="12"/>
      <c r="R37004" s="12"/>
      <c r="S37004" s="12"/>
      <c r="T37004" s="12"/>
    </row>
    <row r="37005" spans="4:20" x14ac:dyDescent="0.25">
      <c r="D37005" s="12"/>
      <c r="E37005" s="12"/>
      <c r="F37005" s="12"/>
      <c r="G37005" s="12"/>
      <c r="H37005" s="12"/>
      <c r="I37005" s="12"/>
      <c r="J37005" s="12"/>
      <c r="K37005" s="12"/>
      <c r="L37005" s="12"/>
      <c r="M37005" s="12"/>
      <c r="N37005" s="12"/>
      <c r="O37005" s="12"/>
      <c r="P37005" s="12"/>
      <c r="Q37005" s="12"/>
      <c r="R37005" s="12"/>
      <c r="S37005" s="12"/>
      <c r="T37005" s="12"/>
    </row>
    <row r="37006" spans="4:20" x14ac:dyDescent="0.25">
      <c r="D37006" s="12"/>
      <c r="E37006" s="12"/>
      <c r="F37006" s="12"/>
      <c r="G37006" s="12"/>
      <c r="H37006" s="12"/>
      <c r="I37006" s="12"/>
      <c r="J37006" s="12"/>
      <c r="K37006" s="12"/>
      <c r="L37006" s="12"/>
      <c r="M37006" s="12"/>
      <c r="N37006" s="12"/>
      <c r="O37006" s="12"/>
      <c r="P37006" s="12"/>
      <c r="Q37006" s="12"/>
      <c r="R37006" s="12"/>
      <c r="S37006" s="12"/>
      <c r="T37006" s="12"/>
    </row>
    <row r="37007" spans="4:20" x14ac:dyDescent="0.25">
      <c r="D37007" s="12"/>
      <c r="E37007" s="12"/>
      <c r="F37007" s="12"/>
      <c r="G37007" s="12"/>
      <c r="H37007" s="12"/>
      <c r="I37007" s="12"/>
      <c r="J37007" s="12"/>
      <c r="K37007" s="12"/>
      <c r="L37007" s="12"/>
      <c r="M37007" s="12"/>
      <c r="N37007" s="12"/>
      <c r="O37007" s="12"/>
      <c r="P37007" s="12"/>
      <c r="Q37007" s="12"/>
      <c r="R37007" s="12"/>
      <c r="S37007" s="12"/>
      <c r="T37007" s="12"/>
    </row>
    <row r="37008" spans="4:20" x14ac:dyDescent="0.25">
      <c r="D37008" s="12"/>
      <c r="E37008" s="12"/>
      <c r="F37008" s="12"/>
      <c r="G37008" s="12"/>
      <c r="H37008" s="12"/>
      <c r="I37008" s="12"/>
      <c r="J37008" s="12"/>
      <c r="K37008" s="12"/>
      <c r="L37008" s="12"/>
      <c r="M37008" s="12"/>
      <c r="N37008" s="12"/>
      <c r="O37008" s="12"/>
      <c r="P37008" s="12"/>
      <c r="Q37008" s="12"/>
      <c r="R37008" s="12"/>
      <c r="S37008" s="12"/>
      <c r="T37008" s="12"/>
    </row>
    <row r="37009" spans="4:20" x14ac:dyDescent="0.25">
      <c r="D37009" s="12"/>
      <c r="E37009" s="12"/>
      <c r="F37009" s="12"/>
      <c r="G37009" s="12"/>
      <c r="H37009" s="12"/>
      <c r="I37009" s="12"/>
      <c r="J37009" s="12"/>
      <c r="K37009" s="12"/>
      <c r="L37009" s="12"/>
      <c r="M37009" s="12"/>
      <c r="N37009" s="12"/>
      <c r="O37009" s="12"/>
      <c r="P37009" s="12"/>
      <c r="Q37009" s="12"/>
      <c r="R37009" s="12"/>
      <c r="S37009" s="12"/>
      <c r="T37009" s="12"/>
    </row>
    <row r="37010" spans="4:20" x14ac:dyDescent="0.25">
      <c r="D37010" s="12"/>
      <c r="E37010" s="12"/>
      <c r="F37010" s="12"/>
      <c r="G37010" s="12"/>
      <c r="H37010" s="12"/>
      <c r="I37010" s="12"/>
      <c r="J37010" s="12"/>
      <c r="K37010" s="12"/>
      <c r="L37010" s="12"/>
      <c r="M37010" s="12"/>
      <c r="N37010" s="12"/>
      <c r="O37010" s="12"/>
      <c r="P37010" s="12"/>
      <c r="Q37010" s="12"/>
      <c r="R37010" s="12"/>
      <c r="S37010" s="12"/>
      <c r="T37010" s="12"/>
    </row>
    <row r="37011" spans="4:20" x14ac:dyDescent="0.25">
      <c r="D37011" s="12"/>
      <c r="E37011" s="12"/>
      <c r="F37011" s="12"/>
      <c r="G37011" s="12"/>
      <c r="H37011" s="12"/>
      <c r="I37011" s="12"/>
      <c r="J37011" s="12"/>
      <c r="K37011" s="12"/>
      <c r="L37011" s="12"/>
      <c r="M37011" s="12"/>
      <c r="N37011" s="12"/>
      <c r="O37011" s="12"/>
      <c r="P37011" s="12"/>
      <c r="Q37011" s="12"/>
      <c r="R37011" s="12"/>
      <c r="S37011" s="12"/>
      <c r="T37011" s="12"/>
    </row>
    <row r="37012" spans="4:20" x14ac:dyDescent="0.25">
      <c r="D37012" s="12"/>
      <c r="E37012" s="12"/>
      <c r="F37012" s="12"/>
      <c r="G37012" s="12"/>
      <c r="H37012" s="12"/>
      <c r="I37012" s="12"/>
      <c r="J37012" s="12"/>
      <c r="K37012" s="12"/>
      <c r="L37012" s="12"/>
      <c r="M37012" s="12"/>
      <c r="N37012" s="12"/>
      <c r="O37012" s="12"/>
      <c r="P37012" s="12"/>
      <c r="Q37012" s="12"/>
      <c r="R37012" s="12"/>
      <c r="S37012" s="12"/>
      <c r="T37012" s="12"/>
    </row>
    <row r="37013" spans="4:20" x14ac:dyDescent="0.25">
      <c r="D37013" s="12"/>
      <c r="E37013" s="12"/>
      <c r="F37013" s="12"/>
      <c r="G37013" s="12"/>
      <c r="H37013" s="12"/>
      <c r="I37013" s="12"/>
      <c r="J37013" s="12"/>
      <c r="K37013" s="12"/>
      <c r="L37013" s="12"/>
      <c r="M37013" s="12"/>
      <c r="N37013" s="12"/>
      <c r="O37013" s="12"/>
      <c r="P37013" s="12"/>
      <c r="Q37013" s="12"/>
      <c r="R37013" s="12"/>
      <c r="S37013" s="12"/>
      <c r="T37013" s="12"/>
    </row>
    <row r="37014" spans="4:20" x14ac:dyDescent="0.25">
      <c r="D37014" s="12"/>
      <c r="E37014" s="12"/>
      <c r="F37014" s="12"/>
      <c r="G37014" s="12"/>
      <c r="H37014" s="12"/>
      <c r="I37014" s="12"/>
      <c r="J37014" s="12"/>
      <c r="K37014" s="12"/>
      <c r="L37014" s="12"/>
      <c r="M37014" s="12"/>
      <c r="N37014" s="12"/>
      <c r="O37014" s="12"/>
      <c r="P37014" s="12"/>
      <c r="Q37014" s="12"/>
      <c r="R37014" s="12"/>
      <c r="S37014" s="12"/>
      <c r="T37014" s="12"/>
    </row>
    <row r="37015" spans="4:20" x14ac:dyDescent="0.25">
      <c r="D37015" s="12"/>
      <c r="E37015" s="12"/>
      <c r="F37015" s="12"/>
      <c r="G37015" s="12"/>
      <c r="H37015" s="12"/>
      <c r="I37015" s="12"/>
      <c r="J37015" s="12"/>
      <c r="K37015" s="12"/>
      <c r="L37015" s="12"/>
      <c r="M37015" s="12"/>
      <c r="N37015" s="12"/>
      <c r="O37015" s="12"/>
      <c r="P37015" s="12"/>
      <c r="Q37015" s="12"/>
      <c r="R37015" s="12"/>
      <c r="S37015" s="12"/>
      <c r="T37015" s="12"/>
    </row>
    <row r="37016" spans="4:20" x14ac:dyDescent="0.25">
      <c r="D37016" s="12"/>
      <c r="E37016" s="12"/>
      <c r="F37016" s="12"/>
      <c r="G37016" s="12"/>
      <c r="H37016" s="12"/>
      <c r="I37016" s="12"/>
      <c r="J37016" s="12"/>
      <c r="K37016" s="12"/>
      <c r="L37016" s="12"/>
      <c r="M37016" s="12"/>
      <c r="N37016" s="12"/>
      <c r="O37016" s="12"/>
      <c r="P37016" s="12"/>
      <c r="Q37016" s="12"/>
      <c r="R37016" s="12"/>
      <c r="S37016" s="12"/>
      <c r="T37016" s="12"/>
    </row>
    <row r="37017" spans="4:20" x14ac:dyDescent="0.25">
      <c r="D37017" s="12"/>
      <c r="E37017" s="12"/>
      <c r="F37017" s="12"/>
      <c r="G37017" s="12"/>
      <c r="H37017" s="12"/>
      <c r="I37017" s="12"/>
      <c r="J37017" s="12"/>
      <c r="K37017" s="12"/>
      <c r="L37017" s="12"/>
      <c r="M37017" s="12"/>
      <c r="N37017" s="12"/>
      <c r="O37017" s="12"/>
      <c r="P37017" s="12"/>
      <c r="Q37017" s="12"/>
      <c r="R37017" s="12"/>
      <c r="S37017" s="12"/>
      <c r="T37017" s="12"/>
    </row>
    <row r="37018" spans="4:20" x14ac:dyDescent="0.25">
      <c r="D37018" s="12"/>
      <c r="E37018" s="12"/>
      <c r="F37018" s="12"/>
      <c r="G37018" s="12"/>
      <c r="H37018" s="12"/>
      <c r="I37018" s="12"/>
      <c r="J37018" s="12"/>
      <c r="K37018" s="12"/>
      <c r="L37018" s="12"/>
      <c r="M37018" s="12"/>
      <c r="N37018" s="12"/>
      <c r="O37018" s="12"/>
      <c r="P37018" s="12"/>
      <c r="Q37018" s="12"/>
      <c r="R37018" s="12"/>
      <c r="S37018" s="12"/>
      <c r="T37018" s="12"/>
    </row>
    <row r="37019" spans="4:20" x14ac:dyDescent="0.25">
      <c r="D37019" s="12"/>
      <c r="E37019" s="12"/>
      <c r="F37019" s="12"/>
      <c r="G37019" s="12"/>
      <c r="H37019" s="12"/>
      <c r="I37019" s="12"/>
      <c r="J37019" s="12"/>
      <c r="K37019" s="12"/>
      <c r="L37019" s="12"/>
      <c r="M37019" s="12"/>
      <c r="N37019" s="12"/>
      <c r="O37019" s="12"/>
      <c r="P37019" s="12"/>
      <c r="Q37019" s="12"/>
      <c r="R37019" s="12"/>
      <c r="S37019" s="12"/>
      <c r="T37019" s="12"/>
    </row>
    <row r="37020" spans="4:20" x14ac:dyDescent="0.25">
      <c r="D37020" s="12"/>
      <c r="E37020" s="12"/>
      <c r="F37020" s="12"/>
      <c r="G37020" s="12"/>
      <c r="H37020" s="12"/>
      <c r="I37020" s="12"/>
      <c r="J37020" s="12"/>
      <c r="K37020" s="12"/>
      <c r="L37020" s="12"/>
      <c r="M37020" s="12"/>
      <c r="N37020" s="12"/>
      <c r="O37020" s="12"/>
      <c r="P37020" s="12"/>
      <c r="Q37020" s="12"/>
      <c r="R37020" s="12"/>
      <c r="S37020" s="12"/>
      <c r="T37020" s="12"/>
    </row>
    <row r="37021" spans="4:20" x14ac:dyDescent="0.25">
      <c r="D37021" s="12"/>
      <c r="E37021" s="12"/>
      <c r="F37021" s="12"/>
      <c r="G37021" s="12"/>
      <c r="H37021" s="12"/>
      <c r="I37021" s="12"/>
      <c r="J37021" s="12"/>
      <c r="K37021" s="12"/>
      <c r="L37021" s="12"/>
      <c r="M37021" s="12"/>
      <c r="N37021" s="12"/>
      <c r="O37021" s="12"/>
      <c r="P37021" s="12"/>
      <c r="Q37021" s="12"/>
      <c r="R37021" s="12"/>
      <c r="S37021" s="12"/>
      <c r="T37021" s="12"/>
    </row>
    <row r="37022" spans="4:20" x14ac:dyDescent="0.25">
      <c r="D37022" s="12"/>
      <c r="E37022" s="12"/>
      <c r="F37022" s="12"/>
      <c r="G37022" s="12"/>
      <c r="H37022" s="12"/>
      <c r="I37022" s="12"/>
      <c r="J37022" s="12"/>
      <c r="K37022" s="12"/>
      <c r="L37022" s="12"/>
      <c r="M37022" s="12"/>
      <c r="N37022" s="12"/>
      <c r="O37022" s="12"/>
      <c r="P37022" s="12"/>
      <c r="Q37022" s="12"/>
      <c r="R37022" s="12"/>
      <c r="S37022" s="12"/>
      <c r="T37022" s="12"/>
    </row>
    <row r="37023" spans="4:20" x14ac:dyDescent="0.25">
      <c r="D37023" s="12"/>
      <c r="E37023" s="12"/>
      <c r="F37023" s="12"/>
      <c r="G37023" s="12"/>
      <c r="H37023" s="12"/>
      <c r="I37023" s="12"/>
      <c r="J37023" s="12"/>
      <c r="K37023" s="12"/>
      <c r="L37023" s="12"/>
      <c r="M37023" s="12"/>
      <c r="N37023" s="12"/>
      <c r="O37023" s="12"/>
      <c r="P37023" s="12"/>
      <c r="Q37023" s="12"/>
      <c r="R37023" s="12"/>
      <c r="S37023" s="12"/>
      <c r="T37023" s="12"/>
    </row>
    <row r="37024" spans="4:20" x14ac:dyDescent="0.25">
      <c r="D37024" s="12"/>
      <c r="E37024" s="12"/>
      <c r="F37024" s="12"/>
      <c r="G37024" s="12"/>
      <c r="H37024" s="12"/>
      <c r="I37024" s="12"/>
      <c r="J37024" s="12"/>
      <c r="K37024" s="12"/>
      <c r="L37024" s="12"/>
      <c r="M37024" s="12"/>
      <c r="N37024" s="12"/>
      <c r="O37024" s="12"/>
      <c r="P37024" s="12"/>
      <c r="Q37024" s="12"/>
      <c r="R37024" s="12"/>
      <c r="S37024" s="12"/>
      <c r="T37024" s="12"/>
    </row>
    <row r="37025" spans="4:20" x14ac:dyDescent="0.25">
      <c r="D37025" s="12"/>
      <c r="E37025" s="12"/>
      <c r="F37025" s="12"/>
      <c r="G37025" s="12"/>
      <c r="H37025" s="12"/>
      <c r="I37025" s="12"/>
      <c r="J37025" s="12"/>
      <c r="K37025" s="12"/>
      <c r="L37025" s="12"/>
      <c r="M37025" s="12"/>
      <c r="N37025" s="12"/>
      <c r="O37025" s="12"/>
      <c r="P37025" s="12"/>
      <c r="Q37025" s="12"/>
      <c r="R37025" s="12"/>
      <c r="S37025" s="12"/>
      <c r="T37025" s="12"/>
    </row>
    <row r="37026" spans="4:20" x14ac:dyDescent="0.25">
      <c r="D37026" s="12"/>
      <c r="E37026" s="12"/>
      <c r="F37026" s="12"/>
      <c r="G37026" s="12"/>
      <c r="H37026" s="12"/>
      <c r="I37026" s="12"/>
      <c r="J37026" s="12"/>
      <c r="K37026" s="12"/>
      <c r="L37026" s="12"/>
      <c r="M37026" s="12"/>
      <c r="N37026" s="12"/>
      <c r="O37026" s="12"/>
      <c r="P37026" s="12"/>
      <c r="Q37026" s="12"/>
      <c r="R37026" s="12"/>
      <c r="S37026" s="12"/>
      <c r="T37026" s="12"/>
    </row>
    <row r="37027" spans="4:20" x14ac:dyDescent="0.25">
      <c r="D37027" s="12"/>
      <c r="E37027" s="12"/>
      <c r="F37027" s="12"/>
      <c r="G37027" s="12"/>
      <c r="H37027" s="12"/>
      <c r="I37027" s="12"/>
      <c r="J37027" s="12"/>
      <c r="K37027" s="12"/>
      <c r="L37027" s="12"/>
      <c r="M37027" s="12"/>
      <c r="N37027" s="12"/>
      <c r="O37027" s="12"/>
      <c r="P37027" s="12"/>
      <c r="Q37027" s="12"/>
      <c r="R37027" s="12"/>
      <c r="S37027" s="12"/>
      <c r="T37027" s="12"/>
    </row>
    <row r="37028" spans="4:20" x14ac:dyDescent="0.25">
      <c r="D37028" s="12"/>
      <c r="E37028" s="12"/>
      <c r="F37028" s="12"/>
      <c r="G37028" s="12"/>
      <c r="H37028" s="12"/>
      <c r="I37028" s="12"/>
      <c r="J37028" s="12"/>
      <c r="K37028" s="12"/>
      <c r="L37028" s="12"/>
      <c r="M37028" s="12"/>
      <c r="N37028" s="12"/>
      <c r="O37028" s="12"/>
      <c r="P37028" s="12"/>
      <c r="Q37028" s="12"/>
      <c r="R37028" s="12"/>
      <c r="S37028" s="12"/>
      <c r="T37028" s="12"/>
    </row>
    <row r="37029" spans="4:20" x14ac:dyDescent="0.25">
      <c r="D37029" s="12"/>
      <c r="E37029" s="12"/>
      <c r="F37029" s="12"/>
      <c r="G37029" s="12"/>
      <c r="H37029" s="12"/>
      <c r="I37029" s="12"/>
      <c r="J37029" s="12"/>
      <c r="K37029" s="12"/>
      <c r="L37029" s="12"/>
      <c r="M37029" s="12"/>
      <c r="N37029" s="12"/>
      <c r="O37029" s="12"/>
      <c r="P37029" s="12"/>
      <c r="Q37029" s="12"/>
      <c r="R37029" s="12"/>
      <c r="S37029" s="12"/>
      <c r="T37029" s="12"/>
    </row>
    <row r="37030" spans="4:20" x14ac:dyDescent="0.25">
      <c r="D37030" s="12"/>
      <c r="E37030" s="12"/>
      <c r="F37030" s="12"/>
      <c r="G37030" s="12"/>
      <c r="H37030" s="12"/>
      <c r="I37030" s="12"/>
      <c r="J37030" s="12"/>
      <c r="K37030" s="12"/>
      <c r="L37030" s="12"/>
      <c r="M37030" s="12"/>
      <c r="N37030" s="12"/>
      <c r="O37030" s="12"/>
      <c r="P37030" s="12"/>
      <c r="Q37030" s="12"/>
      <c r="R37030" s="12"/>
      <c r="S37030" s="12"/>
      <c r="T37030" s="12"/>
    </row>
    <row r="37031" spans="4:20" x14ac:dyDescent="0.25">
      <c r="D37031" s="12"/>
      <c r="E37031" s="12"/>
      <c r="F37031" s="12"/>
      <c r="G37031" s="12"/>
      <c r="H37031" s="12"/>
      <c r="I37031" s="12"/>
      <c r="J37031" s="12"/>
      <c r="K37031" s="12"/>
      <c r="L37031" s="12"/>
      <c r="M37031" s="12"/>
      <c r="N37031" s="12"/>
      <c r="O37031" s="12"/>
      <c r="P37031" s="12"/>
      <c r="Q37031" s="12"/>
      <c r="R37031" s="12"/>
      <c r="S37031" s="12"/>
      <c r="T37031" s="12"/>
    </row>
    <row r="37032" spans="4:20" x14ac:dyDescent="0.25">
      <c r="D37032" s="12"/>
      <c r="E37032" s="12"/>
      <c r="F37032" s="12"/>
      <c r="G37032" s="12"/>
      <c r="H37032" s="12"/>
      <c r="I37032" s="12"/>
      <c r="J37032" s="12"/>
      <c r="K37032" s="12"/>
      <c r="L37032" s="12"/>
      <c r="M37032" s="12"/>
      <c r="N37032" s="12"/>
      <c r="O37032" s="12"/>
      <c r="P37032" s="12"/>
      <c r="Q37032" s="12"/>
      <c r="R37032" s="12"/>
      <c r="S37032" s="12"/>
      <c r="T37032" s="12"/>
    </row>
    <row r="37033" spans="4:20" x14ac:dyDescent="0.25">
      <c r="D37033" s="12"/>
      <c r="E37033" s="12"/>
      <c r="F37033" s="12"/>
      <c r="G37033" s="12"/>
      <c r="H37033" s="12"/>
      <c r="I37033" s="12"/>
      <c r="J37033" s="12"/>
      <c r="K37033" s="12"/>
      <c r="L37033" s="12"/>
      <c r="M37033" s="12"/>
      <c r="N37033" s="12"/>
      <c r="O37033" s="12"/>
      <c r="P37033" s="12"/>
      <c r="Q37033" s="12"/>
      <c r="R37033" s="12"/>
      <c r="S37033" s="12"/>
      <c r="T37033" s="12"/>
    </row>
    <row r="37034" spans="4:20" x14ac:dyDescent="0.25">
      <c r="D37034" s="12"/>
      <c r="E37034" s="12"/>
      <c r="F37034" s="12"/>
      <c r="G37034" s="12"/>
      <c r="H37034" s="12"/>
      <c r="I37034" s="12"/>
      <c r="J37034" s="12"/>
      <c r="K37034" s="12"/>
      <c r="L37034" s="12"/>
      <c r="M37034" s="12"/>
      <c r="N37034" s="12"/>
      <c r="O37034" s="12"/>
      <c r="P37034" s="12"/>
      <c r="Q37034" s="12"/>
      <c r="R37034" s="12"/>
      <c r="S37034" s="12"/>
      <c r="T37034" s="12"/>
    </row>
    <row r="37035" spans="4:20" x14ac:dyDescent="0.25">
      <c r="D37035" s="12"/>
      <c r="E37035" s="12"/>
      <c r="F37035" s="12"/>
      <c r="G37035" s="12"/>
      <c r="H37035" s="12"/>
      <c r="I37035" s="12"/>
      <c r="J37035" s="12"/>
      <c r="K37035" s="12"/>
      <c r="L37035" s="12"/>
      <c r="M37035" s="12"/>
      <c r="N37035" s="12"/>
      <c r="O37035" s="12"/>
      <c r="P37035" s="12"/>
      <c r="Q37035" s="12"/>
      <c r="R37035" s="12"/>
      <c r="S37035" s="12"/>
      <c r="T37035" s="12"/>
    </row>
    <row r="37036" spans="4:20" x14ac:dyDescent="0.25">
      <c r="D37036" s="12"/>
      <c r="E37036" s="12"/>
      <c r="F37036" s="12"/>
      <c r="G37036" s="12"/>
      <c r="H37036" s="12"/>
      <c r="I37036" s="12"/>
      <c r="J37036" s="12"/>
      <c r="K37036" s="12"/>
      <c r="L37036" s="12"/>
      <c r="M37036" s="12"/>
      <c r="N37036" s="12"/>
      <c r="O37036" s="12"/>
      <c r="P37036" s="12"/>
      <c r="Q37036" s="12"/>
      <c r="R37036" s="12"/>
      <c r="S37036" s="12"/>
      <c r="T37036" s="12"/>
    </row>
    <row r="37037" spans="4:20" x14ac:dyDescent="0.25">
      <c r="D37037" s="12"/>
      <c r="E37037" s="12"/>
      <c r="F37037" s="12"/>
      <c r="G37037" s="12"/>
      <c r="H37037" s="12"/>
      <c r="I37037" s="12"/>
      <c r="J37037" s="12"/>
      <c r="K37037" s="12"/>
      <c r="L37037" s="12"/>
      <c r="M37037" s="12"/>
      <c r="N37037" s="12"/>
      <c r="O37037" s="12"/>
      <c r="P37037" s="12"/>
      <c r="Q37037" s="12"/>
      <c r="R37037" s="12"/>
      <c r="S37037" s="12"/>
      <c r="T37037" s="12"/>
    </row>
    <row r="37038" spans="4:20" x14ac:dyDescent="0.25">
      <c r="D37038" s="12"/>
      <c r="E37038" s="12"/>
      <c r="F37038" s="12"/>
      <c r="G37038" s="12"/>
      <c r="H37038" s="12"/>
      <c r="I37038" s="12"/>
      <c r="J37038" s="12"/>
      <c r="K37038" s="12"/>
      <c r="L37038" s="12"/>
      <c r="M37038" s="12"/>
      <c r="N37038" s="12"/>
      <c r="O37038" s="12"/>
      <c r="P37038" s="12"/>
      <c r="Q37038" s="12"/>
      <c r="R37038" s="12"/>
      <c r="S37038" s="12"/>
      <c r="T37038" s="12"/>
    </row>
    <row r="37039" spans="4:20" x14ac:dyDescent="0.25">
      <c r="D37039" s="12"/>
      <c r="E37039" s="12"/>
      <c r="F37039" s="12"/>
      <c r="G37039" s="12"/>
      <c r="H37039" s="12"/>
      <c r="I37039" s="12"/>
      <c r="J37039" s="12"/>
      <c r="K37039" s="12"/>
      <c r="L37039" s="12"/>
      <c r="M37039" s="12"/>
      <c r="N37039" s="12"/>
      <c r="O37039" s="12"/>
      <c r="P37039" s="12"/>
      <c r="Q37039" s="12"/>
      <c r="R37039" s="12"/>
      <c r="S37039" s="12"/>
      <c r="T37039" s="12"/>
    </row>
    <row r="37040" spans="4:20" x14ac:dyDescent="0.25">
      <c r="D37040" s="12"/>
      <c r="E37040" s="12"/>
      <c r="F37040" s="12"/>
      <c r="G37040" s="12"/>
      <c r="H37040" s="12"/>
      <c r="I37040" s="12"/>
      <c r="J37040" s="12"/>
      <c r="K37040" s="12"/>
      <c r="L37040" s="12"/>
      <c r="M37040" s="12"/>
      <c r="N37040" s="12"/>
      <c r="O37040" s="12"/>
      <c r="P37040" s="12"/>
      <c r="Q37040" s="12"/>
      <c r="R37040" s="12"/>
      <c r="S37040" s="12"/>
      <c r="T37040" s="12"/>
    </row>
    <row r="37041" spans="4:20" x14ac:dyDescent="0.25">
      <c r="D37041" s="12"/>
      <c r="E37041" s="12"/>
      <c r="F37041" s="12"/>
      <c r="G37041" s="12"/>
      <c r="H37041" s="12"/>
      <c r="I37041" s="12"/>
      <c r="J37041" s="12"/>
      <c r="K37041" s="12"/>
      <c r="L37041" s="12"/>
      <c r="M37041" s="12"/>
      <c r="N37041" s="12"/>
      <c r="O37041" s="12"/>
      <c r="P37041" s="12"/>
      <c r="Q37041" s="12"/>
      <c r="R37041" s="12"/>
      <c r="S37041" s="12"/>
      <c r="T37041" s="12"/>
    </row>
    <row r="37042" spans="4:20" x14ac:dyDescent="0.25">
      <c r="D37042" s="12"/>
      <c r="E37042" s="12"/>
      <c r="F37042" s="12"/>
      <c r="G37042" s="12"/>
      <c r="H37042" s="12"/>
      <c r="I37042" s="12"/>
      <c r="J37042" s="12"/>
      <c r="K37042" s="12"/>
      <c r="L37042" s="12"/>
      <c r="M37042" s="12"/>
      <c r="N37042" s="12"/>
      <c r="O37042" s="12"/>
      <c r="P37042" s="12"/>
      <c r="Q37042" s="12"/>
      <c r="R37042" s="12"/>
      <c r="S37042" s="12"/>
      <c r="T37042" s="12"/>
    </row>
    <row r="37043" spans="4:20" x14ac:dyDescent="0.25">
      <c r="D37043" s="12"/>
      <c r="E37043" s="12"/>
      <c r="F37043" s="12"/>
      <c r="G37043" s="12"/>
      <c r="H37043" s="12"/>
      <c r="I37043" s="12"/>
      <c r="J37043" s="12"/>
      <c r="K37043" s="12"/>
      <c r="L37043" s="12"/>
      <c r="M37043" s="12"/>
      <c r="N37043" s="12"/>
      <c r="O37043" s="12"/>
      <c r="P37043" s="12"/>
      <c r="Q37043" s="12"/>
      <c r="R37043" s="12"/>
      <c r="S37043" s="12"/>
      <c r="T37043" s="12"/>
    </row>
    <row r="37044" spans="4:20" x14ac:dyDescent="0.25">
      <c r="D37044" s="12"/>
      <c r="E37044" s="12"/>
      <c r="F37044" s="12"/>
      <c r="G37044" s="12"/>
      <c r="H37044" s="12"/>
      <c r="I37044" s="12"/>
      <c r="J37044" s="12"/>
      <c r="K37044" s="12"/>
      <c r="L37044" s="12"/>
      <c r="M37044" s="12"/>
      <c r="N37044" s="12"/>
      <c r="O37044" s="12"/>
      <c r="P37044" s="12"/>
      <c r="Q37044" s="12"/>
      <c r="R37044" s="12"/>
      <c r="S37044" s="12"/>
      <c r="T37044" s="12"/>
    </row>
    <row r="37045" spans="4:20" x14ac:dyDescent="0.25">
      <c r="D37045" s="12"/>
      <c r="E37045" s="12"/>
      <c r="F37045" s="12"/>
      <c r="G37045" s="12"/>
      <c r="H37045" s="12"/>
      <c r="I37045" s="12"/>
      <c r="J37045" s="12"/>
      <c r="K37045" s="12"/>
      <c r="L37045" s="12"/>
      <c r="M37045" s="12"/>
      <c r="N37045" s="12"/>
      <c r="O37045" s="12"/>
      <c r="P37045" s="12"/>
      <c r="Q37045" s="12"/>
      <c r="R37045" s="12"/>
      <c r="S37045" s="12"/>
      <c r="T37045" s="12"/>
    </row>
    <row r="37046" spans="4:20" x14ac:dyDescent="0.25">
      <c r="D37046" s="12"/>
      <c r="E37046" s="12"/>
      <c r="F37046" s="12"/>
      <c r="G37046" s="12"/>
      <c r="H37046" s="12"/>
      <c r="I37046" s="12"/>
      <c r="J37046" s="12"/>
      <c r="K37046" s="12"/>
      <c r="L37046" s="12"/>
      <c r="M37046" s="12"/>
      <c r="N37046" s="12"/>
      <c r="O37046" s="12"/>
      <c r="P37046" s="12"/>
      <c r="Q37046" s="12"/>
      <c r="R37046" s="12"/>
      <c r="S37046" s="12"/>
      <c r="T37046" s="12"/>
    </row>
    <row r="37047" spans="4:20" x14ac:dyDescent="0.25">
      <c r="D37047" s="12"/>
      <c r="E37047" s="12"/>
      <c r="F37047" s="12"/>
      <c r="G37047" s="12"/>
      <c r="H37047" s="12"/>
      <c r="I37047" s="12"/>
      <c r="J37047" s="12"/>
      <c r="K37047" s="12"/>
      <c r="L37047" s="12"/>
      <c r="M37047" s="12"/>
      <c r="N37047" s="12"/>
      <c r="O37047" s="12"/>
      <c r="P37047" s="12"/>
      <c r="Q37047" s="12"/>
      <c r="R37047" s="12"/>
      <c r="S37047" s="12"/>
      <c r="T37047" s="12"/>
    </row>
    <row r="37048" spans="4:20" x14ac:dyDescent="0.25">
      <c r="D37048" s="12"/>
      <c r="E37048" s="12"/>
      <c r="F37048" s="12"/>
      <c r="G37048" s="12"/>
      <c r="H37048" s="12"/>
      <c r="I37048" s="12"/>
      <c r="J37048" s="12"/>
      <c r="K37048" s="12"/>
      <c r="L37048" s="12"/>
      <c r="M37048" s="12"/>
      <c r="N37048" s="12"/>
      <c r="O37048" s="12"/>
      <c r="P37048" s="12"/>
      <c r="Q37048" s="12"/>
      <c r="R37048" s="12"/>
      <c r="S37048" s="12"/>
      <c r="T37048" s="12"/>
    </row>
    <row r="37049" spans="4:20" x14ac:dyDescent="0.25">
      <c r="D37049" s="12"/>
      <c r="E37049" s="12"/>
      <c r="F37049" s="12"/>
      <c r="G37049" s="12"/>
      <c r="H37049" s="12"/>
      <c r="I37049" s="12"/>
      <c r="J37049" s="12"/>
      <c r="K37049" s="12"/>
      <c r="L37049" s="12"/>
      <c r="M37049" s="12"/>
      <c r="N37049" s="12"/>
      <c r="O37049" s="12"/>
      <c r="P37049" s="12"/>
      <c r="Q37049" s="12"/>
      <c r="R37049" s="12"/>
      <c r="S37049" s="12"/>
      <c r="T37049" s="12"/>
    </row>
    <row r="37050" spans="4:20" x14ac:dyDescent="0.25">
      <c r="D37050" s="12"/>
      <c r="E37050" s="12"/>
      <c r="F37050" s="12"/>
      <c r="G37050" s="12"/>
      <c r="H37050" s="12"/>
      <c r="I37050" s="12"/>
      <c r="J37050" s="12"/>
      <c r="K37050" s="12"/>
      <c r="L37050" s="12"/>
      <c r="M37050" s="12"/>
      <c r="N37050" s="12"/>
      <c r="O37050" s="12"/>
      <c r="P37050" s="12"/>
      <c r="Q37050" s="12"/>
      <c r="R37050" s="12"/>
      <c r="S37050" s="12"/>
      <c r="T37050" s="12"/>
    </row>
    <row r="37051" spans="4:20" x14ac:dyDescent="0.25">
      <c r="D37051" s="12"/>
      <c r="E37051" s="12"/>
      <c r="F37051" s="12"/>
      <c r="G37051" s="12"/>
      <c r="H37051" s="12"/>
      <c r="I37051" s="12"/>
      <c r="J37051" s="12"/>
      <c r="K37051" s="12"/>
      <c r="L37051" s="12"/>
      <c r="M37051" s="12"/>
      <c r="N37051" s="12"/>
      <c r="O37051" s="12"/>
      <c r="P37051" s="12"/>
      <c r="Q37051" s="12"/>
      <c r="R37051" s="12"/>
      <c r="S37051" s="12"/>
      <c r="T37051" s="12"/>
    </row>
    <row r="37052" spans="4:20" x14ac:dyDescent="0.25">
      <c r="D37052" s="12"/>
      <c r="E37052" s="12"/>
      <c r="F37052" s="12"/>
      <c r="G37052" s="12"/>
      <c r="H37052" s="12"/>
      <c r="I37052" s="12"/>
      <c r="J37052" s="12"/>
      <c r="K37052" s="12"/>
      <c r="L37052" s="12"/>
      <c r="M37052" s="12"/>
      <c r="N37052" s="12"/>
      <c r="O37052" s="12"/>
      <c r="P37052" s="12"/>
      <c r="Q37052" s="12"/>
      <c r="R37052" s="12"/>
      <c r="S37052" s="12"/>
      <c r="T37052" s="12"/>
    </row>
    <row r="37053" spans="4:20" x14ac:dyDescent="0.25">
      <c r="D37053" s="12"/>
      <c r="E37053" s="12"/>
      <c r="F37053" s="12"/>
      <c r="G37053" s="12"/>
      <c r="H37053" s="12"/>
      <c r="I37053" s="12"/>
      <c r="J37053" s="12"/>
      <c r="K37053" s="12"/>
      <c r="L37053" s="12"/>
      <c r="M37053" s="12"/>
      <c r="N37053" s="12"/>
      <c r="O37053" s="12"/>
      <c r="P37053" s="12"/>
      <c r="Q37053" s="12"/>
      <c r="R37053" s="12"/>
      <c r="S37053" s="12"/>
      <c r="T37053" s="12"/>
    </row>
    <row r="37054" spans="4:20" x14ac:dyDescent="0.25">
      <c r="D37054" s="12"/>
      <c r="E37054" s="12"/>
      <c r="F37054" s="12"/>
      <c r="G37054" s="12"/>
      <c r="H37054" s="12"/>
      <c r="I37054" s="12"/>
      <c r="J37054" s="12"/>
      <c r="K37054" s="12"/>
      <c r="L37054" s="12"/>
      <c r="M37054" s="12"/>
      <c r="N37054" s="12"/>
      <c r="O37054" s="12"/>
      <c r="P37054" s="12"/>
      <c r="Q37054" s="12"/>
      <c r="R37054" s="12"/>
      <c r="S37054" s="12"/>
      <c r="T37054" s="12"/>
    </row>
    <row r="37055" spans="4:20" x14ac:dyDescent="0.25">
      <c r="D37055" s="12"/>
      <c r="E37055" s="12"/>
      <c r="F37055" s="12"/>
      <c r="G37055" s="12"/>
      <c r="H37055" s="12"/>
      <c r="I37055" s="12"/>
      <c r="J37055" s="12"/>
      <c r="K37055" s="12"/>
      <c r="L37055" s="12"/>
      <c r="M37055" s="12"/>
      <c r="N37055" s="12"/>
      <c r="O37055" s="12"/>
      <c r="P37055" s="12"/>
      <c r="Q37055" s="12"/>
      <c r="R37055" s="12"/>
      <c r="S37055" s="12"/>
      <c r="T37055" s="12"/>
    </row>
    <row r="37056" spans="4:20" x14ac:dyDescent="0.25">
      <c r="D37056" s="12"/>
      <c r="E37056" s="12"/>
      <c r="F37056" s="12"/>
      <c r="G37056" s="12"/>
      <c r="H37056" s="12"/>
      <c r="I37056" s="12"/>
      <c r="J37056" s="12"/>
      <c r="K37056" s="12"/>
      <c r="L37056" s="12"/>
      <c r="M37056" s="12"/>
      <c r="N37056" s="12"/>
      <c r="O37056" s="12"/>
      <c r="P37056" s="12"/>
      <c r="Q37056" s="12"/>
      <c r="R37056" s="12"/>
      <c r="S37056" s="12"/>
      <c r="T37056" s="12"/>
    </row>
    <row r="37057" spans="4:20" x14ac:dyDescent="0.25">
      <c r="D37057" s="12"/>
      <c r="E37057" s="12"/>
      <c r="F37057" s="12"/>
      <c r="G37057" s="12"/>
      <c r="H37057" s="12"/>
      <c r="I37057" s="12"/>
      <c r="J37057" s="12"/>
      <c r="K37057" s="12"/>
      <c r="L37057" s="12"/>
      <c r="M37057" s="12"/>
      <c r="N37057" s="12"/>
      <c r="O37057" s="12"/>
      <c r="P37057" s="12"/>
      <c r="Q37057" s="12"/>
      <c r="R37057" s="12"/>
      <c r="S37057" s="12"/>
      <c r="T37057" s="12"/>
    </row>
    <row r="37058" spans="4:20" x14ac:dyDescent="0.25">
      <c r="D37058" s="12"/>
      <c r="E37058" s="12"/>
      <c r="F37058" s="12"/>
      <c r="G37058" s="12"/>
      <c r="H37058" s="12"/>
      <c r="I37058" s="12"/>
      <c r="J37058" s="12"/>
      <c r="K37058" s="12"/>
      <c r="L37058" s="12"/>
      <c r="M37058" s="12"/>
      <c r="N37058" s="12"/>
      <c r="O37058" s="12"/>
      <c r="P37058" s="12"/>
      <c r="Q37058" s="12"/>
      <c r="R37058" s="12"/>
      <c r="S37058" s="12"/>
      <c r="T37058" s="12"/>
    </row>
    <row r="37059" spans="4:20" x14ac:dyDescent="0.25">
      <c r="D37059" s="12"/>
      <c r="E37059" s="12"/>
      <c r="F37059" s="12"/>
      <c r="G37059" s="12"/>
      <c r="H37059" s="12"/>
      <c r="I37059" s="12"/>
      <c r="J37059" s="12"/>
      <c r="K37059" s="12"/>
      <c r="L37059" s="12"/>
      <c r="M37059" s="12"/>
      <c r="N37059" s="12"/>
      <c r="O37059" s="12"/>
      <c r="P37059" s="12"/>
      <c r="Q37059" s="12"/>
      <c r="R37059" s="12"/>
      <c r="S37059" s="12"/>
      <c r="T37059" s="12"/>
    </row>
    <row r="37060" spans="4:20" x14ac:dyDescent="0.25">
      <c r="D37060" s="12"/>
      <c r="E37060" s="12"/>
      <c r="F37060" s="12"/>
      <c r="G37060" s="12"/>
      <c r="H37060" s="12"/>
      <c r="I37060" s="12"/>
      <c r="J37060" s="12"/>
      <c r="K37060" s="12"/>
      <c r="L37060" s="12"/>
      <c r="M37060" s="12"/>
      <c r="N37060" s="12"/>
      <c r="O37060" s="12"/>
      <c r="P37060" s="12"/>
      <c r="Q37060" s="12"/>
      <c r="R37060" s="12"/>
      <c r="S37060" s="12"/>
      <c r="T37060" s="12"/>
    </row>
    <row r="37061" spans="4:20" x14ac:dyDescent="0.25">
      <c r="D37061" s="12"/>
      <c r="E37061" s="12"/>
      <c r="F37061" s="12"/>
      <c r="G37061" s="12"/>
      <c r="H37061" s="12"/>
      <c r="I37061" s="12"/>
      <c r="J37061" s="12"/>
      <c r="K37061" s="12"/>
      <c r="L37061" s="12"/>
      <c r="M37061" s="12"/>
      <c r="N37061" s="12"/>
      <c r="O37061" s="12"/>
      <c r="P37061" s="12"/>
      <c r="Q37061" s="12"/>
      <c r="R37061" s="12"/>
      <c r="S37061" s="12"/>
      <c r="T37061" s="12"/>
    </row>
    <row r="37062" spans="4:20" x14ac:dyDescent="0.25">
      <c r="D37062" s="12"/>
      <c r="E37062" s="12"/>
      <c r="F37062" s="12"/>
      <c r="G37062" s="12"/>
      <c r="H37062" s="12"/>
      <c r="I37062" s="12"/>
      <c r="J37062" s="12"/>
      <c r="K37062" s="12"/>
      <c r="L37062" s="12"/>
      <c r="M37062" s="12"/>
      <c r="N37062" s="12"/>
      <c r="O37062" s="12"/>
      <c r="P37062" s="12"/>
      <c r="Q37062" s="12"/>
      <c r="R37062" s="12"/>
      <c r="S37062" s="12"/>
      <c r="T37062" s="12"/>
    </row>
    <row r="37063" spans="4:20" x14ac:dyDescent="0.25">
      <c r="D37063" s="12"/>
      <c r="E37063" s="12"/>
      <c r="F37063" s="12"/>
      <c r="G37063" s="12"/>
      <c r="H37063" s="12"/>
      <c r="I37063" s="12"/>
      <c r="J37063" s="12"/>
      <c r="K37063" s="12"/>
      <c r="L37063" s="12"/>
      <c r="M37063" s="12"/>
      <c r="N37063" s="12"/>
      <c r="O37063" s="12"/>
      <c r="P37063" s="12"/>
      <c r="Q37063" s="12"/>
      <c r="R37063" s="12"/>
      <c r="S37063" s="12"/>
      <c r="T37063" s="12"/>
    </row>
    <row r="37064" spans="4:20" x14ac:dyDescent="0.25">
      <c r="D37064" s="12"/>
      <c r="E37064" s="12"/>
      <c r="F37064" s="12"/>
      <c r="G37064" s="12"/>
      <c r="H37064" s="12"/>
      <c r="I37064" s="12"/>
      <c r="J37064" s="12"/>
      <c r="K37064" s="12"/>
      <c r="L37064" s="12"/>
      <c r="M37064" s="12"/>
      <c r="N37064" s="12"/>
      <c r="O37064" s="12"/>
      <c r="P37064" s="12"/>
      <c r="Q37064" s="12"/>
      <c r="R37064" s="12"/>
      <c r="S37064" s="12"/>
      <c r="T37064" s="12"/>
    </row>
    <row r="37065" spans="4:20" x14ac:dyDescent="0.25">
      <c r="D37065" s="12"/>
      <c r="E37065" s="12"/>
      <c r="F37065" s="12"/>
      <c r="G37065" s="12"/>
      <c r="H37065" s="12"/>
      <c r="I37065" s="12"/>
      <c r="J37065" s="12"/>
      <c r="K37065" s="12"/>
      <c r="L37065" s="12"/>
      <c r="M37065" s="12"/>
      <c r="N37065" s="12"/>
      <c r="O37065" s="12"/>
      <c r="P37065" s="12"/>
      <c r="Q37065" s="12"/>
      <c r="R37065" s="12"/>
      <c r="S37065" s="12"/>
      <c r="T37065" s="12"/>
    </row>
    <row r="37066" spans="4:20" x14ac:dyDescent="0.25">
      <c r="D37066" s="12"/>
      <c r="E37066" s="12"/>
      <c r="F37066" s="12"/>
      <c r="G37066" s="12"/>
      <c r="H37066" s="12"/>
      <c r="I37066" s="12"/>
      <c r="J37066" s="12"/>
      <c r="K37066" s="12"/>
      <c r="L37066" s="12"/>
      <c r="M37066" s="12"/>
      <c r="N37066" s="12"/>
      <c r="O37066" s="12"/>
      <c r="P37066" s="12"/>
      <c r="Q37066" s="12"/>
      <c r="R37066" s="12"/>
      <c r="S37066" s="12"/>
      <c r="T37066" s="12"/>
    </row>
    <row r="37067" spans="4:20" x14ac:dyDescent="0.25">
      <c r="D37067" s="12"/>
      <c r="E37067" s="12"/>
      <c r="F37067" s="12"/>
      <c r="G37067" s="12"/>
      <c r="H37067" s="12"/>
      <c r="I37067" s="12"/>
      <c r="J37067" s="12"/>
      <c r="K37067" s="12"/>
      <c r="L37067" s="12"/>
      <c r="M37067" s="12"/>
      <c r="N37067" s="12"/>
      <c r="O37067" s="12"/>
      <c r="P37067" s="12"/>
      <c r="Q37067" s="12"/>
      <c r="R37067" s="12"/>
      <c r="S37067" s="12"/>
      <c r="T37067" s="12"/>
    </row>
    <row r="37068" spans="4:20" x14ac:dyDescent="0.25">
      <c r="D37068" s="12"/>
      <c r="E37068" s="12"/>
      <c r="F37068" s="12"/>
      <c r="G37068" s="12"/>
      <c r="H37068" s="12"/>
      <c r="I37068" s="12"/>
      <c r="J37068" s="12"/>
      <c r="K37068" s="12"/>
      <c r="L37068" s="12"/>
      <c r="M37068" s="12"/>
      <c r="N37068" s="12"/>
      <c r="O37068" s="12"/>
      <c r="P37068" s="12"/>
      <c r="Q37068" s="12"/>
      <c r="R37068" s="12"/>
      <c r="S37068" s="12"/>
      <c r="T37068" s="12"/>
    </row>
    <row r="37069" spans="4:20" x14ac:dyDescent="0.25">
      <c r="D37069" s="12"/>
      <c r="E37069" s="12"/>
      <c r="F37069" s="12"/>
      <c r="G37069" s="12"/>
      <c r="H37069" s="12"/>
      <c r="I37069" s="12"/>
      <c r="J37069" s="12"/>
      <c r="K37069" s="12"/>
      <c r="L37069" s="12"/>
      <c r="M37069" s="12"/>
      <c r="N37069" s="12"/>
      <c r="O37069" s="12"/>
      <c r="P37069" s="12"/>
      <c r="Q37069" s="12"/>
      <c r="R37069" s="12"/>
      <c r="S37069" s="12"/>
      <c r="T37069" s="12"/>
    </row>
    <row r="37070" spans="4:20" x14ac:dyDescent="0.25">
      <c r="D37070" s="12"/>
      <c r="E37070" s="12"/>
      <c r="F37070" s="12"/>
      <c r="G37070" s="12"/>
      <c r="H37070" s="12"/>
      <c r="I37070" s="12"/>
      <c r="J37070" s="12"/>
      <c r="K37070" s="12"/>
      <c r="L37070" s="12"/>
      <c r="M37070" s="12"/>
      <c r="N37070" s="12"/>
      <c r="O37070" s="12"/>
      <c r="P37070" s="12"/>
      <c r="Q37070" s="12"/>
      <c r="R37070" s="12"/>
      <c r="S37070" s="12"/>
      <c r="T37070" s="12"/>
    </row>
    <row r="37071" spans="4:20" x14ac:dyDescent="0.25">
      <c r="D37071" s="12"/>
      <c r="E37071" s="12"/>
      <c r="F37071" s="12"/>
      <c r="G37071" s="12"/>
      <c r="H37071" s="12"/>
      <c r="I37071" s="12"/>
      <c r="J37071" s="12"/>
      <c r="K37071" s="12"/>
      <c r="L37071" s="12"/>
      <c r="M37071" s="12"/>
      <c r="N37071" s="12"/>
      <c r="O37071" s="12"/>
      <c r="P37071" s="12"/>
      <c r="Q37071" s="12"/>
      <c r="R37071" s="12"/>
      <c r="S37071" s="12"/>
      <c r="T37071" s="12"/>
    </row>
    <row r="37072" spans="4:20" x14ac:dyDescent="0.25">
      <c r="D37072" s="12"/>
      <c r="E37072" s="12"/>
      <c r="F37072" s="12"/>
      <c r="G37072" s="12"/>
      <c r="H37072" s="12"/>
      <c r="I37072" s="12"/>
      <c r="J37072" s="12"/>
      <c r="K37072" s="12"/>
      <c r="L37072" s="12"/>
      <c r="M37072" s="12"/>
      <c r="N37072" s="12"/>
      <c r="O37072" s="12"/>
      <c r="P37072" s="12"/>
      <c r="Q37072" s="12"/>
      <c r="R37072" s="12"/>
      <c r="S37072" s="12"/>
      <c r="T37072" s="12"/>
    </row>
    <row r="37073" spans="4:20" x14ac:dyDescent="0.25">
      <c r="D37073" s="12"/>
      <c r="E37073" s="12"/>
      <c r="F37073" s="12"/>
      <c r="G37073" s="12"/>
      <c r="H37073" s="12"/>
      <c r="I37073" s="12"/>
      <c r="J37073" s="12"/>
      <c r="K37073" s="12"/>
      <c r="L37073" s="12"/>
      <c r="M37073" s="12"/>
      <c r="N37073" s="12"/>
      <c r="O37073" s="12"/>
      <c r="P37073" s="12"/>
      <c r="Q37073" s="12"/>
      <c r="R37073" s="12"/>
      <c r="S37073" s="12"/>
      <c r="T37073" s="12"/>
    </row>
    <row r="37074" spans="4:20" x14ac:dyDescent="0.25">
      <c r="D37074" s="12"/>
      <c r="E37074" s="12"/>
      <c r="F37074" s="12"/>
      <c r="G37074" s="12"/>
      <c r="H37074" s="12"/>
      <c r="I37074" s="12"/>
      <c r="J37074" s="12"/>
      <c r="K37074" s="12"/>
      <c r="L37074" s="12"/>
      <c r="M37074" s="12"/>
      <c r="N37074" s="12"/>
      <c r="O37074" s="12"/>
      <c r="P37074" s="12"/>
      <c r="Q37074" s="12"/>
      <c r="R37074" s="12"/>
      <c r="S37074" s="12"/>
      <c r="T37074" s="12"/>
    </row>
    <row r="37075" spans="4:20" x14ac:dyDescent="0.25">
      <c r="D37075" s="12"/>
      <c r="E37075" s="12"/>
      <c r="F37075" s="12"/>
      <c r="G37075" s="12"/>
      <c r="H37075" s="12"/>
      <c r="I37075" s="12"/>
      <c r="J37075" s="12"/>
      <c r="K37075" s="12"/>
      <c r="L37075" s="12"/>
      <c r="M37075" s="12"/>
      <c r="N37075" s="12"/>
      <c r="O37075" s="12"/>
      <c r="P37075" s="12"/>
      <c r="Q37075" s="12"/>
      <c r="R37075" s="12"/>
      <c r="S37075" s="12"/>
      <c r="T37075" s="12"/>
    </row>
    <row r="37076" spans="4:20" x14ac:dyDescent="0.25">
      <c r="D37076" s="12"/>
      <c r="E37076" s="12"/>
      <c r="F37076" s="12"/>
      <c r="G37076" s="12"/>
      <c r="H37076" s="12"/>
      <c r="I37076" s="12"/>
      <c r="J37076" s="12"/>
      <c r="K37076" s="12"/>
      <c r="L37076" s="12"/>
      <c r="M37076" s="12"/>
      <c r="N37076" s="12"/>
      <c r="O37076" s="12"/>
      <c r="P37076" s="12"/>
      <c r="Q37076" s="12"/>
      <c r="R37076" s="12"/>
      <c r="S37076" s="12"/>
      <c r="T37076" s="12"/>
    </row>
    <row r="37077" spans="4:20" x14ac:dyDescent="0.25">
      <c r="D37077" s="12"/>
      <c r="E37077" s="12"/>
      <c r="F37077" s="12"/>
      <c r="G37077" s="12"/>
      <c r="H37077" s="12"/>
      <c r="I37077" s="12"/>
      <c r="J37077" s="12"/>
      <c r="K37077" s="12"/>
      <c r="L37077" s="12"/>
      <c r="M37077" s="12"/>
      <c r="N37077" s="12"/>
      <c r="O37077" s="12"/>
      <c r="P37077" s="12"/>
      <c r="Q37077" s="12"/>
      <c r="R37077" s="12"/>
      <c r="S37077" s="12"/>
      <c r="T37077" s="12"/>
    </row>
    <row r="37078" spans="4:20" x14ac:dyDescent="0.25">
      <c r="D37078" s="12"/>
      <c r="E37078" s="12"/>
      <c r="F37078" s="12"/>
      <c r="G37078" s="12"/>
      <c r="H37078" s="12"/>
      <c r="I37078" s="12"/>
      <c r="J37078" s="12"/>
      <c r="K37078" s="12"/>
      <c r="L37078" s="12"/>
      <c r="M37078" s="12"/>
      <c r="N37078" s="12"/>
      <c r="O37078" s="12"/>
      <c r="P37078" s="12"/>
      <c r="Q37078" s="12"/>
      <c r="R37078" s="12"/>
      <c r="S37078" s="12"/>
      <c r="T37078" s="12"/>
    </row>
    <row r="37079" spans="4:20" x14ac:dyDescent="0.25">
      <c r="D37079" s="12"/>
      <c r="E37079" s="12"/>
      <c r="F37079" s="12"/>
      <c r="G37079" s="12"/>
      <c r="H37079" s="12"/>
      <c r="I37079" s="12"/>
      <c r="J37079" s="12"/>
      <c r="K37079" s="12"/>
      <c r="L37079" s="12"/>
      <c r="M37079" s="12"/>
      <c r="N37079" s="12"/>
      <c r="O37079" s="12"/>
      <c r="P37079" s="12"/>
      <c r="Q37079" s="12"/>
      <c r="R37079" s="12"/>
      <c r="S37079" s="12"/>
      <c r="T37079" s="12"/>
    </row>
    <row r="37080" spans="4:20" x14ac:dyDescent="0.25">
      <c r="D37080" s="12"/>
      <c r="E37080" s="12"/>
      <c r="F37080" s="12"/>
      <c r="G37080" s="12"/>
      <c r="H37080" s="12"/>
      <c r="I37080" s="12"/>
      <c r="J37080" s="12"/>
      <c r="K37080" s="12"/>
      <c r="L37080" s="12"/>
      <c r="M37080" s="12"/>
      <c r="N37080" s="12"/>
      <c r="O37080" s="12"/>
      <c r="P37080" s="12"/>
      <c r="Q37080" s="12"/>
      <c r="R37080" s="12"/>
      <c r="S37080" s="12"/>
      <c r="T37080" s="12"/>
    </row>
    <row r="37081" spans="4:20" x14ac:dyDescent="0.25">
      <c r="D37081" s="12"/>
      <c r="E37081" s="12"/>
      <c r="F37081" s="12"/>
      <c r="G37081" s="12"/>
      <c r="H37081" s="12"/>
      <c r="I37081" s="12"/>
      <c r="J37081" s="12"/>
      <c r="K37081" s="12"/>
      <c r="L37081" s="12"/>
      <c r="M37081" s="12"/>
      <c r="N37081" s="12"/>
      <c r="O37081" s="12"/>
      <c r="P37081" s="12"/>
      <c r="Q37081" s="12"/>
      <c r="R37081" s="12"/>
      <c r="S37081" s="12"/>
      <c r="T37081" s="12"/>
    </row>
    <row r="37082" spans="4:20" x14ac:dyDescent="0.25">
      <c r="D37082" s="12"/>
      <c r="E37082" s="12"/>
      <c r="F37082" s="12"/>
      <c r="G37082" s="12"/>
      <c r="H37082" s="12"/>
      <c r="I37082" s="12"/>
      <c r="J37082" s="12"/>
      <c r="K37082" s="12"/>
      <c r="L37082" s="12"/>
      <c r="M37082" s="12"/>
      <c r="N37082" s="12"/>
      <c r="O37082" s="12"/>
      <c r="P37082" s="12"/>
      <c r="Q37082" s="12"/>
      <c r="R37082" s="12"/>
      <c r="S37082" s="12"/>
      <c r="T37082" s="12"/>
    </row>
    <row r="37083" spans="4:20" x14ac:dyDescent="0.25">
      <c r="D37083" s="12"/>
      <c r="E37083" s="12"/>
      <c r="F37083" s="12"/>
      <c r="G37083" s="12"/>
      <c r="H37083" s="12"/>
      <c r="I37083" s="12"/>
      <c r="J37083" s="12"/>
      <c r="K37083" s="12"/>
      <c r="L37083" s="12"/>
      <c r="M37083" s="12"/>
      <c r="N37083" s="12"/>
      <c r="O37083" s="12"/>
      <c r="P37083" s="12"/>
      <c r="Q37083" s="12"/>
      <c r="R37083" s="12"/>
      <c r="S37083" s="12"/>
      <c r="T37083" s="12"/>
    </row>
    <row r="37084" spans="4:20" x14ac:dyDescent="0.25">
      <c r="D37084" s="12"/>
      <c r="E37084" s="12"/>
      <c r="F37084" s="12"/>
      <c r="G37084" s="12"/>
      <c r="H37084" s="12"/>
      <c r="I37084" s="12"/>
      <c r="J37084" s="12"/>
      <c r="K37084" s="12"/>
      <c r="L37084" s="12"/>
      <c r="M37084" s="12"/>
      <c r="N37084" s="12"/>
      <c r="O37084" s="12"/>
      <c r="P37084" s="12"/>
      <c r="Q37084" s="12"/>
      <c r="R37084" s="12"/>
      <c r="S37084" s="12"/>
      <c r="T37084" s="12"/>
    </row>
    <row r="37085" spans="4:20" x14ac:dyDescent="0.25">
      <c r="D37085" s="12"/>
      <c r="E37085" s="12"/>
      <c r="F37085" s="12"/>
      <c r="G37085" s="12"/>
      <c r="H37085" s="12"/>
      <c r="I37085" s="12"/>
      <c r="J37085" s="12"/>
      <c r="K37085" s="12"/>
      <c r="L37085" s="12"/>
      <c r="M37085" s="12"/>
      <c r="N37085" s="12"/>
      <c r="O37085" s="12"/>
      <c r="P37085" s="12"/>
      <c r="Q37085" s="12"/>
      <c r="R37085" s="12"/>
      <c r="S37085" s="12"/>
      <c r="T37085" s="12"/>
    </row>
    <row r="37086" spans="4:20" x14ac:dyDescent="0.25">
      <c r="D37086" s="12"/>
      <c r="E37086" s="12"/>
      <c r="F37086" s="12"/>
      <c r="G37086" s="12"/>
      <c r="H37086" s="12"/>
      <c r="I37086" s="12"/>
      <c r="J37086" s="12"/>
      <c r="K37086" s="12"/>
      <c r="L37086" s="12"/>
      <c r="M37086" s="12"/>
      <c r="N37086" s="12"/>
      <c r="O37086" s="12"/>
      <c r="P37086" s="12"/>
      <c r="Q37086" s="12"/>
      <c r="R37086" s="12"/>
      <c r="S37086" s="12"/>
      <c r="T37086" s="12"/>
    </row>
    <row r="37087" spans="4:20" x14ac:dyDescent="0.25">
      <c r="D37087" s="12"/>
      <c r="E37087" s="12"/>
      <c r="F37087" s="12"/>
      <c r="G37087" s="12"/>
      <c r="H37087" s="12"/>
      <c r="I37087" s="12"/>
      <c r="J37087" s="12"/>
      <c r="K37087" s="12"/>
      <c r="L37087" s="12"/>
      <c r="M37087" s="12"/>
      <c r="N37087" s="12"/>
      <c r="O37087" s="12"/>
      <c r="P37087" s="12"/>
      <c r="Q37087" s="12"/>
      <c r="R37087" s="12"/>
      <c r="S37087" s="12"/>
      <c r="T37087" s="12"/>
    </row>
    <row r="37088" spans="4:20" x14ac:dyDescent="0.25">
      <c r="D37088" s="12"/>
      <c r="E37088" s="12"/>
      <c r="F37088" s="12"/>
      <c r="G37088" s="12"/>
      <c r="H37088" s="12"/>
      <c r="I37088" s="12"/>
      <c r="J37088" s="12"/>
      <c r="K37088" s="12"/>
      <c r="L37088" s="12"/>
      <c r="M37088" s="12"/>
      <c r="N37088" s="12"/>
      <c r="O37088" s="12"/>
      <c r="P37088" s="12"/>
      <c r="Q37088" s="12"/>
      <c r="R37088" s="12"/>
      <c r="S37088" s="12"/>
      <c r="T37088" s="12"/>
    </row>
    <row r="37089" spans="4:20" x14ac:dyDescent="0.25">
      <c r="D37089" s="12"/>
      <c r="E37089" s="12"/>
      <c r="F37089" s="12"/>
      <c r="G37089" s="12"/>
      <c r="H37089" s="12"/>
      <c r="I37089" s="12"/>
      <c r="J37089" s="12"/>
      <c r="K37089" s="12"/>
      <c r="L37089" s="12"/>
      <c r="M37089" s="12"/>
      <c r="N37089" s="12"/>
      <c r="O37089" s="12"/>
      <c r="P37089" s="12"/>
      <c r="Q37089" s="12"/>
      <c r="R37089" s="12"/>
      <c r="S37089" s="12"/>
      <c r="T37089" s="12"/>
    </row>
    <row r="37090" spans="4:20" x14ac:dyDescent="0.25">
      <c r="D37090" s="12"/>
      <c r="E37090" s="12"/>
      <c r="F37090" s="12"/>
      <c r="G37090" s="12"/>
      <c r="H37090" s="12"/>
      <c r="I37090" s="12"/>
      <c r="J37090" s="12"/>
      <c r="K37090" s="12"/>
      <c r="L37090" s="12"/>
      <c r="M37090" s="12"/>
      <c r="N37090" s="12"/>
      <c r="O37090" s="12"/>
      <c r="P37090" s="12"/>
      <c r="Q37090" s="12"/>
      <c r="R37090" s="12"/>
      <c r="S37090" s="12"/>
      <c r="T37090" s="12"/>
    </row>
    <row r="37091" spans="4:20" x14ac:dyDescent="0.25">
      <c r="D37091" s="12"/>
      <c r="E37091" s="12"/>
      <c r="F37091" s="12"/>
      <c r="G37091" s="12"/>
      <c r="H37091" s="12"/>
      <c r="I37091" s="12"/>
      <c r="J37091" s="12"/>
      <c r="K37091" s="12"/>
      <c r="L37091" s="12"/>
      <c r="M37091" s="12"/>
      <c r="N37091" s="12"/>
      <c r="O37091" s="12"/>
      <c r="P37091" s="12"/>
      <c r="Q37091" s="12"/>
      <c r="R37091" s="12"/>
      <c r="S37091" s="12"/>
      <c r="T37091" s="12"/>
    </row>
    <row r="37092" spans="4:20" x14ac:dyDescent="0.25">
      <c r="D37092" s="12"/>
      <c r="E37092" s="12"/>
      <c r="F37092" s="12"/>
      <c r="G37092" s="12"/>
      <c r="H37092" s="12"/>
      <c r="I37092" s="12"/>
      <c r="J37092" s="12"/>
      <c r="K37092" s="12"/>
      <c r="L37092" s="12"/>
      <c r="M37092" s="12"/>
      <c r="N37092" s="12"/>
      <c r="O37092" s="12"/>
      <c r="P37092" s="12"/>
      <c r="Q37092" s="12"/>
      <c r="R37092" s="12"/>
      <c r="S37092" s="12"/>
      <c r="T37092" s="12"/>
    </row>
    <row r="37093" spans="4:20" x14ac:dyDescent="0.25">
      <c r="D37093" s="12"/>
      <c r="E37093" s="12"/>
      <c r="F37093" s="12"/>
      <c r="G37093" s="12"/>
      <c r="H37093" s="12"/>
      <c r="I37093" s="12"/>
      <c r="J37093" s="12"/>
      <c r="K37093" s="12"/>
      <c r="L37093" s="12"/>
      <c r="M37093" s="12"/>
      <c r="N37093" s="12"/>
      <c r="O37093" s="12"/>
      <c r="P37093" s="12"/>
      <c r="Q37093" s="12"/>
      <c r="R37093" s="12"/>
      <c r="S37093" s="12"/>
      <c r="T37093" s="12"/>
    </row>
    <row r="37094" spans="4:20" x14ac:dyDescent="0.25">
      <c r="D37094" s="12"/>
      <c r="E37094" s="12"/>
      <c r="F37094" s="12"/>
      <c r="G37094" s="12"/>
      <c r="H37094" s="12"/>
      <c r="I37094" s="12"/>
      <c r="J37094" s="12"/>
      <c r="K37094" s="12"/>
      <c r="L37094" s="12"/>
      <c r="M37094" s="12"/>
      <c r="N37094" s="12"/>
      <c r="O37094" s="12"/>
      <c r="P37094" s="12"/>
      <c r="Q37094" s="12"/>
      <c r="R37094" s="12"/>
      <c r="S37094" s="12"/>
      <c r="T37094" s="12"/>
    </row>
    <row r="37095" spans="4:20" x14ac:dyDescent="0.25">
      <c r="D37095" s="12"/>
      <c r="E37095" s="12"/>
      <c r="F37095" s="12"/>
      <c r="G37095" s="12"/>
      <c r="H37095" s="12"/>
      <c r="I37095" s="12"/>
      <c r="J37095" s="12"/>
      <c r="K37095" s="12"/>
      <c r="L37095" s="12"/>
      <c r="M37095" s="12"/>
      <c r="N37095" s="12"/>
      <c r="O37095" s="12"/>
      <c r="P37095" s="12"/>
      <c r="Q37095" s="12"/>
      <c r="R37095" s="12"/>
      <c r="S37095" s="12"/>
      <c r="T37095" s="12"/>
    </row>
    <row r="37096" spans="4:20" x14ac:dyDescent="0.25">
      <c r="D37096" s="12"/>
      <c r="E37096" s="12"/>
      <c r="F37096" s="12"/>
      <c r="G37096" s="12"/>
      <c r="H37096" s="12"/>
      <c r="I37096" s="12"/>
      <c r="J37096" s="12"/>
      <c r="K37096" s="12"/>
      <c r="L37096" s="12"/>
      <c r="M37096" s="12"/>
      <c r="N37096" s="12"/>
      <c r="O37096" s="12"/>
      <c r="P37096" s="12"/>
      <c r="Q37096" s="12"/>
      <c r="R37096" s="12"/>
      <c r="S37096" s="12"/>
      <c r="T37096" s="12"/>
    </row>
    <row r="37097" spans="4:20" x14ac:dyDescent="0.25">
      <c r="D37097" s="12"/>
      <c r="E37097" s="12"/>
      <c r="F37097" s="12"/>
      <c r="G37097" s="12"/>
      <c r="H37097" s="12"/>
      <c r="I37097" s="12"/>
      <c r="J37097" s="12"/>
      <c r="K37097" s="12"/>
      <c r="L37097" s="12"/>
      <c r="M37097" s="12"/>
      <c r="N37097" s="12"/>
      <c r="O37097" s="12"/>
      <c r="P37097" s="12"/>
      <c r="Q37097" s="12"/>
      <c r="R37097" s="12"/>
      <c r="S37097" s="12"/>
      <c r="T37097" s="12"/>
    </row>
    <row r="37098" spans="4:20" x14ac:dyDescent="0.25">
      <c r="D37098" s="12"/>
      <c r="E37098" s="12"/>
      <c r="F37098" s="12"/>
      <c r="G37098" s="12"/>
      <c r="H37098" s="12"/>
      <c r="I37098" s="12"/>
      <c r="J37098" s="12"/>
      <c r="K37098" s="12"/>
      <c r="L37098" s="12"/>
      <c r="M37098" s="12"/>
      <c r="N37098" s="12"/>
      <c r="O37098" s="12"/>
      <c r="P37098" s="12"/>
      <c r="Q37098" s="12"/>
      <c r="R37098" s="12"/>
      <c r="S37098" s="12"/>
      <c r="T37098" s="12"/>
    </row>
    <row r="37099" spans="4:20" x14ac:dyDescent="0.25">
      <c r="D37099" s="12"/>
      <c r="E37099" s="12"/>
      <c r="F37099" s="12"/>
      <c r="G37099" s="12"/>
      <c r="H37099" s="12"/>
      <c r="I37099" s="12"/>
      <c r="J37099" s="12"/>
      <c r="K37099" s="12"/>
      <c r="L37099" s="12"/>
      <c r="M37099" s="12"/>
      <c r="N37099" s="12"/>
      <c r="O37099" s="12"/>
      <c r="P37099" s="12"/>
      <c r="Q37099" s="12"/>
      <c r="R37099" s="12"/>
      <c r="S37099" s="12"/>
      <c r="T37099" s="12"/>
    </row>
    <row r="37100" spans="4:20" x14ac:dyDescent="0.25">
      <c r="D37100" s="12"/>
      <c r="E37100" s="12"/>
      <c r="F37100" s="12"/>
      <c r="G37100" s="12"/>
      <c r="H37100" s="12"/>
      <c r="I37100" s="12"/>
      <c r="J37100" s="12"/>
      <c r="K37100" s="12"/>
      <c r="L37100" s="12"/>
      <c r="M37100" s="12"/>
      <c r="N37100" s="12"/>
      <c r="O37100" s="12"/>
      <c r="P37100" s="12"/>
      <c r="Q37100" s="12"/>
      <c r="R37100" s="12"/>
      <c r="S37100" s="12"/>
      <c r="T37100" s="12"/>
    </row>
    <row r="37101" spans="4:20" x14ac:dyDescent="0.25">
      <c r="D37101" s="12"/>
      <c r="E37101" s="12"/>
      <c r="F37101" s="12"/>
      <c r="G37101" s="12"/>
      <c r="H37101" s="12"/>
      <c r="I37101" s="12"/>
      <c r="J37101" s="12"/>
      <c r="K37101" s="12"/>
      <c r="L37101" s="12"/>
      <c r="M37101" s="12"/>
      <c r="N37101" s="12"/>
      <c r="O37101" s="12"/>
      <c r="P37101" s="12"/>
      <c r="Q37101" s="12"/>
      <c r="R37101" s="12"/>
      <c r="S37101" s="12"/>
      <c r="T37101" s="12"/>
    </row>
    <row r="37102" spans="4:20" x14ac:dyDescent="0.25">
      <c r="D37102" s="12"/>
      <c r="E37102" s="12"/>
      <c r="F37102" s="12"/>
      <c r="G37102" s="12"/>
      <c r="H37102" s="12"/>
      <c r="I37102" s="12"/>
      <c r="J37102" s="12"/>
      <c r="K37102" s="12"/>
      <c r="L37102" s="12"/>
      <c r="M37102" s="12"/>
      <c r="N37102" s="12"/>
      <c r="O37102" s="12"/>
      <c r="P37102" s="12"/>
      <c r="Q37102" s="12"/>
      <c r="R37102" s="12"/>
      <c r="S37102" s="12"/>
      <c r="T37102" s="12"/>
    </row>
    <row r="37103" spans="4:20" x14ac:dyDescent="0.25">
      <c r="D37103" s="12"/>
      <c r="E37103" s="12"/>
      <c r="F37103" s="12"/>
      <c r="G37103" s="12"/>
      <c r="H37103" s="12"/>
      <c r="I37103" s="12"/>
      <c r="J37103" s="12"/>
      <c r="K37103" s="12"/>
      <c r="L37103" s="12"/>
      <c r="M37103" s="12"/>
      <c r="N37103" s="12"/>
      <c r="O37103" s="12"/>
      <c r="P37103" s="12"/>
      <c r="Q37103" s="12"/>
      <c r="R37103" s="12"/>
      <c r="S37103" s="12"/>
      <c r="T37103" s="12"/>
    </row>
    <row r="37104" spans="4:20" x14ac:dyDescent="0.25">
      <c r="D37104" s="12"/>
      <c r="E37104" s="12"/>
      <c r="F37104" s="12"/>
      <c r="G37104" s="12"/>
      <c r="H37104" s="12"/>
      <c r="I37104" s="12"/>
      <c r="J37104" s="12"/>
      <c r="K37104" s="12"/>
      <c r="L37104" s="12"/>
      <c r="M37104" s="12"/>
      <c r="N37104" s="12"/>
      <c r="O37104" s="12"/>
      <c r="P37104" s="12"/>
      <c r="Q37104" s="12"/>
      <c r="R37104" s="12"/>
      <c r="S37104" s="12"/>
      <c r="T37104" s="12"/>
    </row>
    <row r="37105" spans="4:20" x14ac:dyDescent="0.25">
      <c r="D37105" s="12"/>
      <c r="E37105" s="12"/>
      <c r="F37105" s="12"/>
      <c r="G37105" s="12"/>
      <c r="H37105" s="12"/>
      <c r="I37105" s="12"/>
      <c r="J37105" s="12"/>
      <c r="K37105" s="12"/>
      <c r="L37105" s="12"/>
      <c r="M37105" s="12"/>
      <c r="N37105" s="12"/>
      <c r="O37105" s="12"/>
      <c r="P37105" s="12"/>
      <c r="Q37105" s="12"/>
      <c r="R37105" s="12"/>
      <c r="S37105" s="12"/>
      <c r="T37105" s="12"/>
    </row>
    <row r="37106" spans="4:20" x14ac:dyDescent="0.25">
      <c r="D37106" s="12"/>
      <c r="E37106" s="12"/>
      <c r="F37106" s="12"/>
      <c r="G37106" s="12"/>
      <c r="H37106" s="12"/>
      <c r="I37106" s="12"/>
      <c r="J37106" s="12"/>
      <c r="K37106" s="12"/>
      <c r="L37106" s="12"/>
      <c r="M37106" s="12"/>
      <c r="N37106" s="12"/>
      <c r="O37106" s="12"/>
      <c r="P37106" s="12"/>
      <c r="Q37106" s="12"/>
      <c r="R37106" s="12"/>
      <c r="S37106" s="12"/>
      <c r="T37106" s="12"/>
    </row>
    <row r="37107" spans="4:20" x14ac:dyDescent="0.25">
      <c r="D37107" s="12"/>
      <c r="E37107" s="12"/>
      <c r="F37107" s="12"/>
      <c r="G37107" s="12"/>
      <c r="H37107" s="12"/>
      <c r="I37107" s="12"/>
      <c r="J37107" s="12"/>
      <c r="K37107" s="12"/>
      <c r="L37107" s="12"/>
      <c r="M37107" s="12"/>
      <c r="N37107" s="12"/>
      <c r="O37107" s="12"/>
      <c r="P37107" s="12"/>
      <c r="Q37107" s="12"/>
      <c r="R37107" s="12"/>
      <c r="S37107" s="12"/>
      <c r="T37107" s="12"/>
    </row>
    <row r="37108" spans="4:20" x14ac:dyDescent="0.25">
      <c r="D37108" s="12"/>
      <c r="E37108" s="12"/>
      <c r="F37108" s="12"/>
      <c r="G37108" s="12"/>
      <c r="H37108" s="12"/>
      <c r="I37108" s="12"/>
      <c r="J37108" s="12"/>
      <c r="K37108" s="12"/>
      <c r="L37108" s="12"/>
      <c r="M37108" s="12"/>
      <c r="N37108" s="12"/>
      <c r="O37108" s="12"/>
      <c r="P37108" s="12"/>
      <c r="Q37108" s="12"/>
      <c r="R37108" s="12"/>
      <c r="S37108" s="12"/>
      <c r="T37108" s="12"/>
    </row>
    <row r="37109" spans="4:20" x14ac:dyDescent="0.25">
      <c r="D37109" s="12"/>
      <c r="E37109" s="12"/>
      <c r="F37109" s="12"/>
      <c r="G37109" s="12"/>
      <c r="H37109" s="12"/>
      <c r="I37109" s="12"/>
      <c r="J37109" s="12"/>
      <c r="K37109" s="12"/>
      <c r="L37109" s="12"/>
      <c r="M37109" s="12"/>
      <c r="N37109" s="12"/>
      <c r="O37109" s="12"/>
      <c r="P37109" s="12"/>
      <c r="Q37109" s="12"/>
      <c r="R37109" s="12"/>
      <c r="S37109" s="12"/>
      <c r="T37109" s="12"/>
    </row>
    <row r="37110" spans="4:20" x14ac:dyDescent="0.25">
      <c r="D37110" s="12"/>
      <c r="E37110" s="12"/>
      <c r="F37110" s="12"/>
      <c r="G37110" s="12"/>
      <c r="H37110" s="12"/>
      <c r="I37110" s="12"/>
      <c r="J37110" s="12"/>
      <c r="K37110" s="12"/>
      <c r="L37110" s="12"/>
      <c r="M37110" s="12"/>
      <c r="N37110" s="12"/>
      <c r="O37110" s="12"/>
      <c r="P37110" s="12"/>
      <c r="Q37110" s="12"/>
      <c r="R37110" s="12"/>
      <c r="S37110" s="12"/>
      <c r="T37110" s="12"/>
    </row>
    <row r="37111" spans="4:20" x14ac:dyDescent="0.25">
      <c r="D37111" s="12"/>
      <c r="E37111" s="12"/>
      <c r="F37111" s="12"/>
      <c r="G37111" s="12"/>
      <c r="H37111" s="12"/>
      <c r="I37111" s="12"/>
      <c r="J37111" s="12"/>
      <c r="K37111" s="12"/>
      <c r="L37111" s="12"/>
      <c r="M37111" s="12"/>
      <c r="N37111" s="12"/>
      <c r="O37111" s="12"/>
      <c r="P37111" s="12"/>
      <c r="Q37111" s="12"/>
      <c r="R37111" s="12"/>
      <c r="S37111" s="12"/>
      <c r="T37111" s="12"/>
    </row>
    <row r="37112" spans="4:20" x14ac:dyDescent="0.25">
      <c r="D37112" s="12"/>
      <c r="E37112" s="12"/>
      <c r="F37112" s="12"/>
      <c r="G37112" s="12"/>
      <c r="H37112" s="12"/>
      <c r="I37112" s="12"/>
      <c r="J37112" s="12"/>
      <c r="K37112" s="12"/>
      <c r="L37112" s="12"/>
      <c r="M37112" s="12"/>
      <c r="N37112" s="12"/>
      <c r="O37112" s="12"/>
      <c r="P37112" s="12"/>
      <c r="Q37112" s="12"/>
      <c r="R37112" s="12"/>
      <c r="S37112" s="12"/>
      <c r="T37112" s="12"/>
    </row>
    <row r="37113" spans="4:20" x14ac:dyDescent="0.25">
      <c r="D37113" s="12"/>
      <c r="E37113" s="12"/>
      <c r="F37113" s="12"/>
      <c r="G37113" s="12"/>
      <c r="H37113" s="12"/>
      <c r="I37113" s="12"/>
      <c r="J37113" s="12"/>
      <c r="K37113" s="12"/>
      <c r="L37113" s="12"/>
      <c r="M37113" s="12"/>
      <c r="N37113" s="12"/>
      <c r="O37113" s="12"/>
      <c r="P37113" s="12"/>
      <c r="Q37113" s="12"/>
      <c r="R37113" s="12"/>
      <c r="S37113" s="12"/>
      <c r="T37113" s="12"/>
    </row>
    <row r="37114" spans="4:20" x14ac:dyDescent="0.25">
      <c r="D37114" s="12"/>
      <c r="E37114" s="12"/>
      <c r="F37114" s="12"/>
      <c r="G37114" s="12"/>
      <c r="H37114" s="12"/>
      <c r="I37114" s="12"/>
      <c r="J37114" s="12"/>
      <c r="K37114" s="12"/>
      <c r="L37114" s="12"/>
      <c r="M37114" s="12"/>
      <c r="N37114" s="12"/>
      <c r="O37114" s="12"/>
      <c r="P37114" s="12"/>
      <c r="Q37114" s="12"/>
      <c r="R37114" s="12"/>
      <c r="S37114" s="12"/>
      <c r="T37114" s="12"/>
    </row>
    <row r="37115" spans="4:20" x14ac:dyDescent="0.25">
      <c r="D37115" s="12"/>
      <c r="E37115" s="12"/>
      <c r="F37115" s="12"/>
      <c r="G37115" s="12"/>
      <c r="H37115" s="12"/>
      <c r="I37115" s="12"/>
      <c r="J37115" s="12"/>
      <c r="K37115" s="12"/>
      <c r="L37115" s="12"/>
      <c r="M37115" s="12"/>
      <c r="N37115" s="12"/>
      <c r="O37115" s="12"/>
      <c r="P37115" s="12"/>
      <c r="Q37115" s="12"/>
      <c r="R37115" s="12"/>
      <c r="S37115" s="12"/>
      <c r="T37115" s="12"/>
    </row>
    <row r="37116" spans="4:20" x14ac:dyDescent="0.25">
      <c r="D37116" s="12"/>
      <c r="E37116" s="12"/>
      <c r="F37116" s="12"/>
      <c r="G37116" s="12"/>
      <c r="H37116" s="12"/>
      <c r="I37116" s="12"/>
      <c r="J37116" s="12"/>
      <c r="K37116" s="12"/>
      <c r="L37116" s="12"/>
      <c r="M37116" s="12"/>
      <c r="N37116" s="12"/>
      <c r="O37116" s="12"/>
      <c r="P37116" s="12"/>
      <c r="Q37116" s="12"/>
      <c r="R37116" s="12"/>
      <c r="S37116" s="12"/>
      <c r="T37116" s="12"/>
    </row>
    <row r="37117" spans="4:20" x14ac:dyDescent="0.25">
      <c r="D37117" s="12"/>
      <c r="E37117" s="12"/>
      <c r="F37117" s="12"/>
      <c r="G37117" s="12"/>
      <c r="H37117" s="12"/>
      <c r="I37117" s="12"/>
      <c r="J37117" s="12"/>
      <c r="K37117" s="12"/>
      <c r="L37117" s="12"/>
      <c r="M37117" s="12"/>
      <c r="N37117" s="12"/>
      <c r="O37117" s="12"/>
      <c r="P37117" s="12"/>
      <c r="Q37117" s="12"/>
      <c r="R37117" s="12"/>
      <c r="S37117" s="12"/>
      <c r="T37117" s="12"/>
    </row>
    <row r="37118" spans="4:20" x14ac:dyDescent="0.25">
      <c r="D37118" s="12"/>
      <c r="E37118" s="12"/>
      <c r="F37118" s="12"/>
      <c r="G37118" s="12"/>
      <c r="H37118" s="12"/>
      <c r="I37118" s="12"/>
      <c r="J37118" s="12"/>
      <c r="K37118" s="12"/>
      <c r="L37118" s="12"/>
      <c r="M37118" s="12"/>
      <c r="N37118" s="12"/>
      <c r="O37118" s="12"/>
      <c r="P37118" s="12"/>
      <c r="Q37118" s="12"/>
      <c r="R37118" s="12"/>
      <c r="S37118" s="12"/>
      <c r="T37118" s="12"/>
    </row>
    <row r="37119" spans="4:20" x14ac:dyDescent="0.25">
      <c r="D37119" s="12"/>
      <c r="E37119" s="12"/>
      <c r="F37119" s="12"/>
      <c r="G37119" s="12"/>
      <c r="H37119" s="12"/>
      <c r="I37119" s="12"/>
      <c r="J37119" s="12"/>
      <c r="K37119" s="12"/>
      <c r="L37119" s="12"/>
      <c r="M37119" s="12"/>
      <c r="N37119" s="12"/>
      <c r="O37119" s="12"/>
      <c r="P37119" s="12"/>
      <c r="Q37119" s="12"/>
      <c r="R37119" s="12"/>
      <c r="S37119" s="12"/>
      <c r="T37119" s="12"/>
    </row>
    <row r="37120" spans="4:20" x14ac:dyDescent="0.25">
      <c r="D37120" s="12"/>
      <c r="E37120" s="12"/>
      <c r="F37120" s="12"/>
      <c r="G37120" s="12"/>
      <c r="H37120" s="12"/>
      <c r="I37120" s="12"/>
      <c r="J37120" s="12"/>
      <c r="K37120" s="12"/>
      <c r="L37120" s="12"/>
      <c r="M37120" s="12"/>
      <c r="N37120" s="12"/>
      <c r="O37120" s="12"/>
      <c r="P37120" s="12"/>
      <c r="Q37120" s="12"/>
      <c r="R37120" s="12"/>
      <c r="S37120" s="12"/>
      <c r="T37120" s="12"/>
    </row>
    <row r="37121" spans="4:20" x14ac:dyDescent="0.25">
      <c r="D37121" s="12"/>
      <c r="E37121" s="12"/>
      <c r="F37121" s="12"/>
      <c r="G37121" s="12"/>
      <c r="H37121" s="12"/>
      <c r="I37121" s="12"/>
      <c r="J37121" s="12"/>
      <c r="K37121" s="12"/>
      <c r="L37121" s="12"/>
      <c r="M37121" s="12"/>
      <c r="N37121" s="12"/>
      <c r="O37121" s="12"/>
      <c r="P37121" s="12"/>
      <c r="Q37121" s="12"/>
      <c r="R37121" s="12"/>
      <c r="S37121" s="12"/>
      <c r="T37121" s="12"/>
    </row>
    <row r="37122" spans="4:20" x14ac:dyDescent="0.25">
      <c r="D37122" s="12"/>
      <c r="E37122" s="12"/>
      <c r="F37122" s="12"/>
      <c r="G37122" s="12"/>
      <c r="H37122" s="12"/>
      <c r="I37122" s="12"/>
      <c r="J37122" s="12"/>
      <c r="K37122" s="12"/>
      <c r="L37122" s="12"/>
      <c r="M37122" s="12"/>
      <c r="N37122" s="12"/>
      <c r="O37122" s="12"/>
      <c r="P37122" s="12"/>
      <c r="Q37122" s="12"/>
      <c r="R37122" s="12"/>
      <c r="S37122" s="12"/>
      <c r="T37122" s="12"/>
    </row>
    <row r="37123" spans="4:20" x14ac:dyDescent="0.25">
      <c r="D37123" s="12"/>
      <c r="E37123" s="12"/>
      <c r="F37123" s="12"/>
      <c r="G37123" s="12"/>
      <c r="H37123" s="12"/>
      <c r="I37123" s="12"/>
      <c r="J37123" s="12"/>
      <c r="K37123" s="12"/>
      <c r="L37123" s="12"/>
      <c r="M37123" s="12"/>
      <c r="N37123" s="12"/>
      <c r="O37123" s="12"/>
      <c r="P37123" s="12"/>
      <c r="Q37123" s="12"/>
      <c r="R37123" s="12"/>
      <c r="S37123" s="12"/>
      <c r="T37123" s="12"/>
    </row>
    <row r="37124" spans="4:20" x14ac:dyDescent="0.25">
      <c r="D37124" s="12"/>
      <c r="E37124" s="12"/>
      <c r="F37124" s="12"/>
      <c r="G37124" s="12"/>
      <c r="H37124" s="12"/>
      <c r="I37124" s="12"/>
      <c r="J37124" s="12"/>
      <c r="K37124" s="12"/>
      <c r="L37124" s="12"/>
      <c r="M37124" s="12"/>
      <c r="N37124" s="12"/>
      <c r="O37124" s="12"/>
      <c r="P37124" s="12"/>
      <c r="Q37124" s="12"/>
      <c r="R37124" s="12"/>
      <c r="S37124" s="12"/>
      <c r="T37124" s="12"/>
    </row>
    <row r="37125" spans="4:20" x14ac:dyDescent="0.25">
      <c r="D37125" s="12"/>
      <c r="E37125" s="12"/>
      <c r="F37125" s="12"/>
      <c r="G37125" s="12"/>
      <c r="H37125" s="12"/>
      <c r="I37125" s="12"/>
      <c r="J37125" s="12"/>
      <c r="K37125" s="12"/>
      <c r="L37125" s="12"/>
      <c r="M37125" s="12"/>
      <c r="N37125" s="12"/>
      <c r="O37125" s="12"/>
      <c r="P37125" s="12"/>
      <c r="Q37125" s="12"/>
      <c r="R37125" s="12"/>
      <c r="S37125" s="12"/>
      <c r="T37125" s="12"/>
    </row>
    <row r="37126" spans="4:20" x14ac:dyDescent="0.25">
      <c r="D37126" s="12"/>
      <c r="E37126" s="12"/>
      <c r="F37126" s="12"/>
      <c r="G37126" s="12"/>
      <c r="H37126" s="12"/>
      <c r="I37126" s="12"/>
      <c r="J37126" s="12"/>
      <c r="K37126" s="12"/>
      <c r="L37126" s="12"/>
      <c r="M37126" s="12"/>
      <c r="N37126" s="12"/>
      <c r="O37126" s="12"/>
      <c r="P37126" s="12"/>
      <c r="Q37126" s="12"/>
      <c r="R37126" s="12"/>
      <c r="S37126" s="12"/>
      <c r="T37126" s="12"/>
    </row>
    <row r="37127" spans="4:20" x14ac:dyDescent="0.25">
      <c r="D37127" s="12"/>
      <c r="E37127" s="12"/>
      <c r="F37127" s="12"/>
      <c r="G37127" s="12"/>
      <c r="H37127" s="12"/>
      <c r="I37127" s="12"/>
      <c r="J37127" s="12"/>
      <c r="K37127" s="12"/>
      <c r="L37127" s="12"/>
      <c r="M37127" s="12"/>
      <c r="N37127" s="12"/>
      <c r="O37127" s="12"/>
      <c r="P37127" s="12"/>
      <c r="Q37127" s="12"/>
      <c r="R37127" s="12"/>
      <c r="S37127" s="12"/>
      <c r="T37127" s="12"/>
    </row>
    <row r="37128" spans="4:20" x14ac:dyDescent="0.25">
      <c r="D37128" s="12"/>
      <c r="E37128" s="12"/>
      <c r="F37128" s="12"/>
      <c r="G37128" s="12"/>
      <c r="H37128" s="12"/>
      <c r="I37128" s="12"/>
      <c r="J37128" s="12"/>
      <c r="K37128" s="12"/>
      <c r="L37128" s="12"/>
      <c r="M37128" s="12"/>
      <c r="N37128" s="12"/>
      <c r="O37128" s="12"/>
      <c r="P37128" s="12"/>
      <c r="Q37128" s="12"/>
      <c r="R37128" s="12"/>
      <c r="S37128" s="12"/>
      <c r="T37128" s="12"/>
    </row>
    <row r="37129" spans="4:20" x14ac:dyDescent="0.25">
      <c r="D37129" s="12"/>
      <c r="E37129" s="12"/>
      <c r="F37129" s="12"/>
      <c r="G37129" s="12"/>
      <c r="H37129" s="12"/>
      <c r="I37129" s="12"/>
      <c r="J37129" s="12"/>
      <c r="K37129" s="12"/>
      <c r="L37129" s="12"/>
      <c r="M37129" s="12"/>
      <c r="N37129" s="12"/>
      <c r="O37129" s="12"/>
      <c r="P37129" s="12"/>
      <c r="Q37129" s="12"/>
      <c r="R37129" s="12"/>
      <c r="S37129" s="12"/>
      <c r="T37129" s="12"/>
    </row>
    <row r="37130" spans="4:20" x14ac:dyDescent="0.25">
      <c r="D37130" s="12"/>
      <c r="E37130" s="12"/>
      <c r="F37130" s="12"/>
      <c r="G37130" s="12"/>
      <c r="H37130" s="12"/>
      <c r="I37130" s="12"/>
      <c r="J37130" s="12"/>
      <c r="K37130" s="12"/>
      <c r="L37130" s="12"/>
      <c r="M37130" s="12"/>
      <c r="N37130" s="12"/>
      <c r="O37130" s="12"/>
      <c r="P37130" s="12"/>
      <c r="Q37130" s="12"/>
      <c r="R37130" s="12"/>
      <c r="S37130" s="12"/>
      <c r="T37130" s="12"/>
    </row>
    <row r="37131" spans="4:20" x14ac:dyDescent="0.25">
      <c r="D37131" s="12"/>
      <c r="E37131" s="12"/>
      <c r="F37131" s="12"/>
      <c r="G37131" s="12"/>
      <c r="H37131" s="12"/>
      <c r="I37131" s="12"/>
      <c r="J37131" s="12"/>
      <c r="K37131" s="12"/>
      <c r="L37131" s="12"/>
      <c r="M37131" s="12"/>
      <c r="N37131" s="12"/>
      <c r="O37131" s="12"/>
      <c r="P37131" s="12"/>
      <c r="Q37131" s="12"/>
      <c r="R37131" s="12"/>
      <c r="S37131" s="12"/>
      <c r="T37131" s="12"/>
    </row>
    <row r="37132" spans="4:20" x14ac:dyDescent="0.25">
      <c r="D37132" s="12"/>
      <c r="E37132" s="12"/>
      <c r="F37132" s="12"/>
      <c r="G37132" s="12"/>
      <c r="H37132" s="12"/>
      <c r="I37132" s="12"/>
      <c r="J37132" s="12"/>
      <c r="K37132" s="12"/>
      <c r="L37132" s="12"/>
      <c r="M37132" s="12"/>
      <c r="N37132" s="12"/>
      <c r="O37132" s="12"/>
      <c r="P37132" s="12"/>
      <c r="Q37132" s="12"/>
      <c r="R37132" s="12"/>
      <c r="S37132" s="12"/>
      <c r="T37132" s="12"/>
    </row>
    <row r="37133" spans="4:20" x14ac:dyDescent="0.25">
      <c r="D37133" s="12"/>
      <c r="E37133" s="12"/>
      <c r="F37133" s="12"/>
      <c r="G37133" s="12"/>
      <c r="H37133" s="12"/>
      <c r="I37133" s="12"/>
      <c r="J37133" s="12"/>
      <c r="K37133" s="12"/>
      <c r="L37133" s="12"/>
      <c r="M37133" s="12"/>
      <c r="N37133" s="12"/>
      <c r="O37133" s="12"/>
      <c r="P37133" s="12"/>
      <c r="Q37133" s="12"/>
      <c r="R37133" s="12"/>
      <c r="S37133" s="12"/>
      <c r="T37133" s="12"/>
    </row>
    <row r="37134" spans="4:20" x14ac:dyDescent="0.25">
      <c r="D37134" s="12"/>
      <c r="E37134" s="12"/>
      <c r="F37134" s="12"/>
      <c r="G37134" s="12"/>
      <c r="H37134" s="12"/>
      <c r="I37134" s="12"/>
      <c r="J37134" s="12"/>
      <c r="K37134" s="12"/>
      <c r="L37134" s="12"/>
      <c r="M37134" s="12"/>
      <c r="N37134" s="12"/>
      <c r="O37134" s="12"/>
      <c r="P37134" s="12"/>
      <c r="Q37134" s="12"/>
      <c r="R37134" s="12"/>
      <c r="S37134" s="12"/>
      <c r="T37134" s="12"/>
    </row>
    <row r="37135" spans="4:20" x14ac:dyDescent="0.25">
      <c r="D37135" s="12"/>
      <c r="E37135" s="12"/>
      <c r="F37135" s="12"/>
      <c r="G37135" s="12"/>
      <c r="H37135" s="12"/>
      <c r="I37135" s="12"/>
      <c r="J37135" s="12"/>
      <c r="K37135" s="12"/>
      <c r="L37135" s="12"/>
      <c r="M37135" s="12"/>
      <c r="N37135" s="12"/>
      <c r="O37135" s="12"/>
      <c r="P37135" s="12"/>
      <c r="Q37135" s="12"/>
      <c r="R37135" s="12"/>
      <c r="S37135" s="12"/>
      <c r="T37135" s="12"/>
    </row>
    <row r="37136" spans="4:20" x14ac:dyDescent="0.25">
      <c r="D37136" s="12"/>
      <c r="E37136" s="12"/>
      <c r="F37136" s="12"/>
      <c r="G37136" s="12"/>
      <c r="H37136" s="12"/>
      <c r="I37136" s="12"/>
      <c r="J37136" s="12"/>
      <c r="K37136" s="12"/>
      <c r="L37136" s="12"/>
      <c r="M37136" s="12"/>
      <c r="N37136" s="12"/>
      <c r="O37136" s="12"/>
      <c r="P37136" s="12"/>
      <c r="Q37136" s="12"/>
      <c r="R37136" s="12"/>
      <c r="S37136" s="12"/>
      <c r="T37136" s="12"/>
    </row>
    <row r="37137" spans="4:20" x14ac:dyDescent="0.25">
      <c r="D37137" s="12"/>
      <c r="E37137" s="12"/>
      <c r="F37137" s="12"/>
      <c r="G37137" s="12"/>
      <c r="H37137" s="12"/>
      <c r="I37137" s="12"/>
      <c r="J37137" s="12"/>
      <c r="K37137" s="12"/>
      <c r="L37137" s="12"/>
      <c r="M37137" s="12"/>
      <c r="N37137" s="12"/>
      <c r="O37137" s="12"/>
      <c r="P37137" s="12"/>
      <c r="Q37137" s="12"/>
      <c r="R37137" s="12"/>
      <c r="S37137" s="12"/>
      <c r="T37137" s="12"/>
    </row>
    <row r="37138" spans="4:20" x14ac:dyDescent="0.25">
      <c r="D37138" s="12"/>
      <c r="E37138" s="12"/>
      <c r="F37138" s="12"/>
      <c r="G37138" s="12"/>
      <c r="H37138" s="12"/>
      <c r="I37138" s="12"/>
      <c r="J37138" s="12"/>
      <c r="K37138" s="12"/>
      <c r="L37138" s="12"/>
      <c r="M37138" s="12"/>
      <c r="N37138" s="12"/>
      <c r="O37138" s="12"/>
      <c r="P37138" s="12"/>
      <c r="Q37138" s="12"/>
      <c r="R37138" s="12"/>
      <c r="S37138" s="12"/>
      <c r="T37138" s="12"/>
    </row>
    <row r="37139" spans="4:20" x14ac:dyDescent="0.25">
      <c r="D37139" s="12"/>
      <c r="E37139" s="12"/>
      <c r="F37139" s="12"/>
      <c r="G37139" s="12"/>
      <c r="H37139" s="12"/>
      <c r="I37139" s="12"/>
      <c r="J37139" s="12"/>
      <c r="K37139" s="12"/>
      <c r="L37139" s="12"/>
      <c r="M37139" s="12"/>
      <c r="N37139" s="12"/>
      <c r="O37139" s="12"/>
      <c r="P37139" s="12"/>
      <c r="Q37139" s="12"/>
      <c r="R37139" s="12"/>
      <c r="S37139" s="12"/>
      <c r="T37139" s="12"/>
    </row>
    <row r="37140" spans="4:20" x14ac:dyDescent="0.25">
      <c r="D37140" s="12"/>
      <c r="E37140" s="12"/>
      <c r="F37140" s="12"/>
      <c r="G37140" s="12"/>
      <c r="H37140" s="12"/>
      <c r="I37140" s="12"/>
      <c r="J37140" s="12"/>
      <c r="K37140" s="12"/>
      <c r="L37140" s="12"/>
      <c r="M37140" s="12"/>
      <c r="N37140" s="12"/>
      <c r="O37140" s="12"/>
      <c r="P37140" s="12"/>
      <c r="Q37140" s="12"/>
      <c r="R37140" s="12"/>
      <c r="S37140" s="12"/>
      <c r="T37140" s="12"/>
    </row>
    <row r="37141" spans="4:20" x14ac:dyDescent="0.25">
      <c r="D37141" s="12"/>
      <c r="E37141" s="12"/>
      <c r="F37141" s="12"/>
      <c r="G37141" s="12"/>
      <c r="H37141" s="12"/>
      <c r="I37141" s="12"/>
      <c r="J37141" s="12"/>
      <c r="K37141" s="12"/>
      <c r="L37141" s="12"/>
      <c r="M37141" s="12"/>
      <c r="N37141" s="12"/>
      <c r="O37141" s="12"/>
      <c r="P37141" s="12"/>
      <c r="Q37141" s="12"/>
      <c r="R37141" s="12"/>
      <c r="S37141" s="12"/>
      <c r="T37141" s="12"/>
    </row>
    <row r="37142" spans="4:20" x14ac:dyDescent="0.25">
      <c r="D37142" s="12"/>
      <c r="E37142" s="12"/>
      <c r="F37142" s="12"/>
      <c r="G37142" s="12"/>
      <c r="H37142" s="12"/>
      <c r="I37142" s="12"/>
      <c r="J37142" s="12"/>
      <c r="K37142" s="12"/>
      <c r="L37142" s="12"/>
      <c r="M37142" s="12"/>
      <c r="N37142" s="12"/>
      <c r="O37142" s="12"/>
      <c r="P37142" s="12"/>
      <c r="Q37142" s="12"/>
      <c r="R37142" s="12"/>
      <c r="S37142" s="12"/>
      <c r="T37142" s="12"/>
    </row>
    <row r="37143" spans="4:20" x14ac:dyDescent="0.25">
      <c r="D37143" s="12"/>
      <c r="E37143" s="12"/>
      <c r="F37143" s="12"/>
      <c r="G37143" s="12"/>
      <c r="H37143" s="12"/>
      <c r="I37143" s="12"/>
      <c r="J37143" s="12"/>
      <c r="K37143" s="12"/>
      <c r="L37143" s="12"/>
      <c r="M37143" s="12"/>
      <c r="N37143" s="12"/>
      <c r="O37143" s="12"/>
      <c r="P37143" s="12"/>
      <c r="Q37143" s="12"/>
      <c r="R37143" s="12"/>
      <c r="S37143" s="12"/>
      <c r="T37143" s="12"/>
    </row>
    <row r="37144" spans="4:20" x14ac:dyDescent="0.25">
      <c r="D37144" s="12"/>
      <c r="E37144" s="12"/>
      <c r="F37144" s="12"/>
      <c r="G37144" s="12"/>
      <c r="H37144" s="12"/>
      <c r="I37144" s="12"/>
      <c r="J37144" s="12"/>
      <c r="K37144" s="12"/>
      <c r="L37144" s="12"/>
      <c r="M37144" s="12"/>
      <c r="N37144" s="12"/>
      <c r="O37144" s="12"/>
      <c r="P37144" s="12"/>
      <c r="Q37144" s="12"/>
      <c r="R37144" s="12"/>
      <c r="S37144" s="12"/>
      <c r="T37144" s="12"/>
    </row>
    <row r="37145" spans="4:20" x14ac:dyDescent="0.25">
      <c r="D37145" s="12"/>
      <c r="E37145" s="12"/>
      <c r="F37145" s="12"/>
      <c r="G37145" s="12"/>
      <c r="H37145" s="12"/>
      <c r="I37145" s="12"/>
      <c r="J37145" s="12"/>
      <c r="K37145" s="12"/>
      <c r="L37145" s="12"/>
      <c r="M37145" s="12"/>
      <c r="N37145" s="12"/>
      <c r="O37145" s="12"/>
      <c r="P37145" s="12"/>
      <c r="Q37145" s="12"/>
      <c r="R37145" s="12"/>
      <c r="S37145" s="12"/>
      <c r="T37145" s="12"/>
    </row>
    <row r="37146" spans="4:20" x14ac:dyDescent="0.25">
      <c r="D37146" s="12"/>
      <c r="E37146" s="12"/>
      <c r="F37146" s="12"/>
      <c r="G37146" s="12"/>
      <c r="H37146" s="12"/>
      <c r="I37146" s="12"/>
      <c r="J37146" s="12"/>
      <c r="K37146" s="12"/>
      <c r="L37146" s="12"/>
      <c r="M37146" s="12"/>
      <c r="N37146" s="12"/>
      <c r="O37146" s="12"/>
      <c r="P37146" s="12"/>
      <c r="Q37146" s="12"/>
      <c r="R37146" s="12"/>
      <c r="S37146" s="12"/>
      <c r="T37146" s="12"/>
    </row>
    <row r="37147" spans="4:20" x14ac:dyDescent="0.25">
      <c r="D37147" s="12"/>
      <c r="E37147" s="12"/>
      <c r="F37147" s="12"/>
      <c r="G37147" s="12"/>
      <c r="H37147" s="12"/>
      <c r="I37147" s="12"/>
      <c r="J37147" s="12"/>
      <c r="K37147" s="12"/>
      <c r="L37147" s="12"/>
      <c r="M37147" s="12"/>
      <c r="N37147" s="12"/>
      <c r="O37147" s="12"/>
      <c r="P37147" s="12"/>
      <c r="Q37147" s="12"/>
      <c r="R37147" s="12"/>
      <c r="S37147" s="12"/>
      <c r="T37147" s="12"/>
    </row>
    <row r="37148" spans="4:20" x14ac:dyDescent="0.25">
      <c r="D37148" s="12"/>
      <c r="E37148" s="12"/>
      <c r="F37148" s="12"/>
      <c r="G37148" s="12"/>
      <c r="H37148" s="12"/>
      <c r="I37148" s="12"/>
      <c r="J37148" s="12"/>
      <c r="K37148" s="12"/>
      <c r="L37148" s="12"/>
      <c r="M37148" s="12"/>
      <c r="N37148" s="12"/>
      <c r="O37148" s="12"/>
      <c r="P37148" s="12"/>
      <c r="Q37148" s="12"/>
      <c r="R37148" s="12"/>
      <c r="S37148" s="12"/>
      <c r="T37148" s="12"/>
    </row>
    <row r="37149" spans="4:20" x14ac:dyDescent="0.25">
      <c r="D37149" s="12"/>
      <c r="E37149" s="12"/>
      <c r="F37149" s="12"/>
      <c r="G37149" s="12"/>
      <c r="H37149" s="12"/>
      <c r="I37149" s="12"/>
      <c r="J37149" s="12"/>
      <c r="K37149" s="12"/>
      <c r="L37149" s="12"/>
      <c r="M37149" s="12"/>
      <c r="N37149" s="12"/>
      <c r="O37149" s="12"/>
      <c r="P37149" s="12"/>
      <c r="Q37149" s="12"/>
      <c r="R37149" s="12"/>
      <c r="S37149" s="12"/>
      <c r="T37149" s="12"/>
    </row>
    <row r="37150" spans="4:20" x14ac:dyDescent="0.25">
      <c r="D37150" s="12"/>
      <c r="E37150" s="12"/>
      <c r="F37150" s="12"/>
      <c r="G37150" s="12"/>
      <c r="H37150" s="12"/>
      <c r="I37150" s="12"/>
      <c r="J37150" s="12"/>
      <c r="K37150" s="12"/>
      <c r="L37150" s="12"/>
      <c r="M37150" s="12"/>
      <c r="N37150" s="12"/>
      <c r="O37150" s="12"/>
      <c r="P37150" s="12"/>
      <c r="Q37150" s="12"/>
      <c r="R37150" s="12"/>
      <c r="S37150" s="12"/>
      <c r="T37150" s="12"/>
    </row>
    <row r="37151" spans="4:20" x14ac:dyDescent="0.25">
      <c r="D37151" s="12"/>
      <c r="E37151" s="12"/>
      <c r="F37151" s="12"/>
      <c r="G37151" s="12"/>
      <c r="H37151" s="12"/>
      <c r="I37151" s="12"/>
      <c r="J37151" s="12"/>
      <c r="K37151" s="12"/>
      <c r="L37151" s="12"/>
      <c r="M37151" s="12"/>
      <c r="N37151" s="12"/>
      <c r="O37151" s="12"/>
      <c r="P37151" s="12"/>
      <c r="Q37151" s="12"/>
      <c r="R37151" s="12"/>
      <c r="S37151" s="12"/>
      <c r="T37151" s="12"/>
    </row>
    <row r="37152" spans="4:20" x14ac:dyDescent="0.25">
      <c r="D37152" s="12"/>
      <c r="E37152" s="12"/>
      <c r="F37152" s="12"/>
      <c r="G37152" s="12"/>
      <c r="H37152" s="12"/>
      <c r="I37152" s="12"/>
      <c r="J37152" s="12"/>
      <c r="K37152" s="12"/>
      <c r="L37152" s="12"/>
      <c r="M37152" s="12"/>
      <c r="N37152" s="12"/>
      <c r="O37152" s="12"/>
      <c r="P37152" s="12"/>
      <c r="Q37152" s="12"/>
      <c r="R37152" s="12"/>
      <c r="S37152" s="12"/>
      <c r="T37152" s="12"/>
    </row>
    <row r="37153" spans="4:20" x14ac:dyDescent="0.25">
      <c r="D37153" s="12"/>
      <c r="E37153" s="12"/>
      <c r="F37153" s="12"/>
      <c r="G37153" s="12"/>
      <c r="H37153" s="12"/>
      <c r="I37153" s="12"/>
      <c r="J37153" s="12"/>
      <c r="K37153" s="12"/>
      <c r="L37153" s="12"/>
      <c r="M37153" s="12"/>
      <c r="N37153" s="12"/>
      <c r="O37153" s="12"/>
      <c r="P37153" s="12"/>
      <c r="Q37153" s="12"/>
      <c r="R37153" s="12"/>
      <c r="S37153" s="12"/>
      <c r="T37153" s="12"/>
    </row>
    <row r="37154" spans="4:20" x14ac:dyDescent="0.25">
      <c r="D37154" s="12"/>
      <c r="E37154" s="12"/>
      <c r="F37154" s="12"/>
      <c r="G37154" s="12"/>
      <c r="H37154" s="12"/>
      <c r="I37154" s="12"/>
      <c r="J37154" s="12"/>
      <c r="K37154" s="12"/>
      <c r="L37154" s="12"/>
      <c r="M37154" s="12"/>
      <c r="N37154" s="12"/>
      <c r="O37154" s="12"/>
      <c r="P37154" s="12"/>
      <c r="Q37154" s="12"/>
      <c r="R37154" s="12"/>
      <c r="S37154" s="12"/>
      <c r="T37154" s="12"/>
    </row>
    <row r="37155" spans="4:20" x14ac:dyDescent="0.25">
      <c r="D37155" s="12"/>
      <c r="E37155" s="12"/>
      <c r="F37155" s="12"/>
      <c r="G37155" s="12"/>
      <c r="H37155" s="12"/>
      <c r="I37155" s="12"/>
      <c r="J37155" s="12"/>
      <c r="K37155" s="12"/>
      <c r="L37155" s="12"/>
      <c r="M37155" s="12"/>
      <c r="N37155" s="12"/>
      <c r="O37155" s="12"/>
      <c r="P37155" s="12"/>
      <c r="Q37155" s="12"/>
      <c r="R37155" s="12"/>
      <c r="S37155" s="12"/>
      <c r="T37155" s="12"/>
    </row>
    <row r="37156" spans="4:20" x14ac:dyDescent="0.25">
      <c r="D37156" s="12"/>
      <c r="E37156" s="12"/>
      <c r="F37156" s="12"/>
      <c r="G37156" s="12"/>
      <c r="H37156" s="12"/>
      <c r="I37156" s="12"/>
      <c r="J37156" s="12"/>
      <c r="K37156" s="12"/>
      <c r="L37156" s="12"/>
      <c r="M37156" s="12"/>
      <c r="N37156" s="12"/>
      <c r="O37156" s="12"/>
      <c r="P37156" s="12"/>
      <c r="Q37156" s="12"/>
      <c r="R37156" s="12"/>
      <c r="S37156" s="12"/>
      <c r="T37156" s="12"/>
    </row>
    <row r="37157" spans="4:20" x14ac:dyDescent="0.25">
      <c r="D37157" s="12"/>
      <c r="E37157" s="12"/>
      <c r="F37157" s="12"/>
      <c r="G37157" s="12"/>
      <c r="H37157" s="12"/>
      <c r="I37157" s="12"/>
      <c r="J37157" s="12"/>
      <c r="K37157" s="12"/>
      <c r="L37157" s="12"/>
      <c r="M37157" s="12"/>
      <c r="N37157" s="12"/>
      <c r="O37157" s="12"/>
      <c r="P37157" s="12"/>
      <c r="Q37157" s="12"/>
      <c r="R37157" s="12"/>
      <c r="S37157" s="12"/>
      <c r="T37157" s="12"/>
    </row>
    <row r="37158" spans="4:20" x14ac:dyDescent="0.25">
      <c r="D37158" s="12"/>
      <c r="E37158" s="12"/>
      <c r="F37158" s="12"/>
      <c r="G37158" s="12"/>
      <c r="H37158" s="12"/>
      <c r="I37158" s="12"/>
      <c r="J37158" s="12"/>
      <c r="K37158" s="12"/>
      <c r="L37158" s="12"/>
      <c r="M37158" s="12"/>
      <c r="N37158" s="12"/>
      <c r="O37158" s="12"/>
      <c r="P37158" s="12"/>
      <c r="Q37158" s="12"/>
      <c r="R37158" s="12"/>
      <c r="S37158" s="12"/>
      <c r="T37158" s="12"/>
    </row>
    <row r="37159" spans="4:20" x14ac:dyDescent="0.25">
      <c r="D37159" s="12"/>
      <c r="E37159" s="12"/>
      <c r="F37159" s="12"/>
      <c r="G37159" s="12"/>
      <c r="H37159" s="12"/>
      <c r="I37159" s="12"/>
      <c r="J37159" s="12"/>
      <c r="K37159" s="12"/>
      <c r="L37159" s="12"/>
      <c r="M37159" s="12"/>
      <c r="N37159" s="12"/>
      <c r="O37159" s="12"/>
      <c r="P37159" s="12"/>
      <c r="Q37159" s="12"/>
      <c r="R37159" s="12"/>
      <c r="S37159" s="12"/>
      <c r="T37159" s="12"/>
    </row>
    <row r="37160" spans="4:20" x14ac:dyDescent="0.25">
      <c r="D37160" s="12"/>
      <c r="E37160" s="12"/>
      <c r="F37160" s="12"/>
      <c r="G37160" s="12"/>
      <c r="H37160" s="12"/>
      <c r="I37160" s="12"/>
      <c r="J37160" s="12"/>
      <c r="K37160" s="12"/>
      <c r="L37160" s="12"/>
      <c r="M37160" s="12"/>
      <c r="N37160" s="12"/>
      <c r="O37160" s="12"/>
      <c r="P37160" s="12"/>
      <c r="Q37160" s="12"/>
      <c r="R37160" s="12"/>
      <c r="S37160" s="12"/>
      <c r="T37160" s="12"/>
    </row>
    <row r="37161" spans="4:20" x14ac:dyDescent="0.25">
      <c r="D37161" s="12"/>
      <c r="E37161" s="12"/>
      <c r="F37161" s="12"/>
      <c r="G37161" s="12"/>
      <c r="H37161" s="12"/>
      <c r="I37161" s="12"/>
      <c r="J37161" s="12"/>
      <c r="K37161" s="12"/>
      <c r="L37161" s="12"/>
      <c r="M37161" s="12"/>
      <c r="N37161" s="12"/>
      <c r="O37161" s="12"/>
      <c r="P37161" s="12"/>
      <c r="Q37161" s="12"/>
      <c r="R37161" s="12"/>
      <c r="S37161" s="12"/>
      <c r="T37161" s="12"/>
    </row>
    <row r="37162" spans="4:20" x14ac:dyDescent="0.25">
      <c r="D37162" s="12"/>
      <c r="E37162" s="12"/>
      <c r="F37162" s="12"/>
      <c r="G37162" s="12"/>
      <c r="H37162" s="12"/>
      <c r="I37162" s="12"/>
      <c r="J37162" s="12"/>
      <c r="K37162" s="12"/>
      <c r="L37162" s="12"/>
      <c r="M37162" s="12"/>
      <c r="N37162" s="12"/>
      <c r="O37162" s="12"/>
      <c r="P37162" s="12"/>
      <c r="Q37162" s="12"/>
      <c r="R37162" s="12"/>
      <c r="S37162" s="12"/>
      <c r="T37162" s="12"/>
    </row>
    <row r="37163" spans="4:20" x14ac:dyDescent="0.25">
      <c r="D37163" s="12"/>
      <c r="E37163" s="12"/>
      <c r="F37163" s="12"/>
      <c r="G37163" s="12"/>
      <c r="H37163" s="12"/>
      <c r="I37163" s="12"/>
      <c r="J37163" s="12"/>
      <c r="K37163" s="12"/>
      <c r="L37163" s="12"/>
      <c r="M37163" s="12"/>
      <c r="N37163" s="12"/>
      <c r="O37163" s="12"/>
      <c r="P37163" s="12"/>
      <c r="Q37163" s="12"/>
      <c r="R37163" s="12"/>
      <c r="S37163" s="12"/>
      <c r="T37163" s="12"/>
    </row>
    <row r="37164" spans="4:20" x14ac:dyDescent="0.25">
      <c r="D37164" s="12"/>
      <c r="E37164" s="12"/>
      <c r="F37164" s="12"/>
      <c r="G37164" s="12"/>
      <c r="H37164" s="12"/>
      <c r="I37164" s="12"/>
      <c r="J37164" s="12"/>
      <c r="K37164" s="12"/>
      <c r="L37164" s="12"/>
      <c r="M37164" s="12"/>
      <c r="N37164" s="12"/>
      <c r="O37164" s="12"/>
      <c r="P37164" s="12"/>
      <c r="Q37164" s="12"/>
      <c r="R37164" s="12"/>
      <c r="S37164" s="12"/>
      <c r="T37164" s="12"/>
    </row>
    <row r="37165" spans="4:20" x14ac:dyDescent="0.25">
      <c r="D37165" s="12"/>
      <c r="E37165" s="12"/>
      <c r="F37165" s="12"/>
      <c r="G37165" s="12"/>
      <c r="H37165" s="12"/>
      <c r="I37165" s="12"/>
      <c r="J37165" s="12"/>
      <c r="K37165" s="12"/>
      <c r="L37165" s="12"/>
      <c r="M37165" s="12"/>
      <c r="N37165" s="12"/>
      <c r="O37165" s="12"/>
      <c r="P37165" s="12"/>
      <c r="Q37165" s="12"/>
      <c r="R37165" s="12"/>
      <c r="S37165" s="12"/>
      <c r="T37165" s="12"/>
    </row>
    <row r="37166" spans="4:20" x14ac:dyDescent="0.25">
      <c r="D37166" s="12"/>
      <c r="E37166" s="12"/>
      <c r="F37166" s="12"/>
      <c r="G37166" s="12"/>
      <c r="H37166" s="12"/>
      <c r="I37166" s="12"/>
      <c r="J37166" s="12"/>
      <c r="K37166" s="12"/>
      <c r="L37166" s="12"/>
      <c r="M37166" s="12"/>
      <c r="N37166" s="12"/>
      <c r="O37166" s="12"/>
      <c r="P37166" s="12"/>
      <c r="Q37166" s="12"/>
      <c r="R37166" s="12"/>
      <c r="S37166" s="12"/>
      <c r="T37166" s="12"/>
    </row>
    <row r="37167" spans="4:20" x14ac:dyDescent="0.25">
      <c r="D37167" s="12"/>
      <c r="E37167" s="12"/>
      <c r="F37167" s="12"/>
      <c r="G37167" s="12"/>
      <c r="H37167" s="12"/>
      <c r="I37167" s="12"/>
      <c r="J37167" s="12"/>
      <c r="K37167" s="12"/>
      <c r="L37167" s="12"/>
      <c r="M37167" s="12"/>
      <c r="N37167" s="12"/>
      <c r="O37167" s="12"/>
      <c r="P37167" s="12"/>
      <c r="Q37167" s="12"/>
      <c r="R37167" s="12"/>
      <c r="S37167" s="12"/>
      <c r="T37167" s="12"/>
    </row>
    <row r="37168" spans="4:20" x14ac:dyDescent="0.25">
      <c r="D37168" s="12"/>
      <c r="E37168" s="12"/>
      <c r="F37168" s="12"/>
      <c r="G37168" s="12"/>
      <c r="H37168" s="12"/>
      <c r="I37168" s="12"/>
      <c r="J37168" s="12"/>
      <c r="K37168" s="12"/>
      <c r="L37168" s="12"/>
      <c r="M37168" s="12"/>
      <c r="N37168" s="12"/>
      <c r="O37168" s="12"/>
      <c r="P37168" s="12"/>
      <c r="Q37168" s="12"/>
      <c r="R37168" s="12"/>
      <c r="S37168" s="12"/>
      <c r="T37168" s="12"/>
    </row>
    <row r="37169" spans="4:20" x14ac:dyDescent="0.25">
      <c r="D37169" s="12"/>
      <c r="E37169" s="12"/>
      <c r="F37169" s="12"/>
      <c r="G37169" s="12"/>
      <c r="H37169" s="12"/>
      <c r="I37169" s="12"/>
      <c r="J37169" s="12"/>
      <c r="K37169" s="12"/>
      <c r="L37169" s="12"/>
      <c r="M37169" s="12"/>
      <c r="N37169" s="12"/>
      <c r="O37169" s="12"/>
      <c r="P37169" s="12"/>
      <c r="Q37169" s="12"/>
      <c r="R37169" s="12"/>
      <c r="S37169" s="12"/>
      <c r="T37169" s="12"/>
    </row>
    <row r="37170" spans="4:20" x14ac:dyDescent="0.25">
      <c r="D37170" s="12"/>
      <c r="E37170" s="12"/>
      <c r="F37170" s="12"/>
      <c r="G37170" s="12"/>
      <c r="H37170" s="12"/>
      <c r="I37170" s="12"/>
      <c r="J37170" s="12"/>
      <c r="K37170" s="12"/>
      <c r="L37170" s="12"/>
      <c r="M37170" s="12"/>
      <c r="N37170" s="12"/>
      <c r="O37170" s="12"/>
      <c r="P37170" s="12"/>
      <c r="Q37170" s="12"/>
      <c r="R37170" s="12"/>
      <c r="S37170" s="12"/>
      <c r="T37170" s="12"/>
    </row>
    <row r="37171" spans="4:20" x14ac:dyDescent="0.25">
      <c r="D37171" s="12"/>
      <c r="E37171" s="12"/>
      <c r="F37171" s="12"/>
      <c r="G37171" s="12"/>
      <c r="H37171" s="12"/>
      <c r="I37171" s="12"/>
      <c r="J37171" s="12"/>
      <c r="K37171" s="12"/>
      <c r="L37171" s="12"/>
      <c r="M37171" s="12"/>
      <c r="N37171" s="12"/>
      <c r="O37171" s="12"/>
      <c r="P37171" s="12"/>
      <c r="Q37171" s="12"/>
      <c r="R37171" s="12"/>
      <c r="S37171" s="12"/>
      <c r="T37171" s="12"/>
    </row>
    <row r="37172" spans="4:20" x14ac:dyDescent="0.25">
      <c r="D37172" s="12"/>
      <c r="E37172" s="12"/>
      <c r="F37172" s="12"/>
      <c r="G37172" s="12"/>
      <c r="H37172" s="12"/>
      <c r="I37172" s="12"/>
      <c r="J37172" s="12"/>
      <c r="K37172" s="12"/>
      <c r="L37172" s="12"/>
      <c r="M37172" s="12"/>
      <c r="N37172" s="12"/>
      <c r="O37172" s="12"/>
      <c r="P37172" s="12"/>
      <c r="Q37172" s="12"/>
      <c r="R37172" s="12"/>
      <c r="S37172" s="12"/>
      <c r="T37172" s="12"/>
    </row>
    <row r="37173" spans="4:20" x14ac:dyDescent="0.25">
      <c r="D37173" s="12"/>
      <c r="E37173" s="12"/>
      <c r="F37173" s="12"/>
      <c r="G37173" s="12"/>
      <c r="H37173" s="12"/>
      <c r="I37173" s="12"/>
      <c r="J37173" s="12"/>
      <c r="K37173" s="12"/>
      <c r="L37173" s="12"/>
      <c r="M37173" s="12"/>
      <c r="N37173" s="12"/>
      <c r="O37173" s="12"/>
      <c r="P37173" s="12"/>
      <c r="Q37173" s="12"/>
      <c r="R37173" s="12"/>
      <c r="S37173" s="12"/>
      <c r="T37173" s="12"/>
    </row>
    <row r="37174" spans="4:20" x14ac:dyDescent="0.25">
      <c r="D37174" s="12"/>
      <c r="E37174" s="12"/>
      <c r="F37174" s="12"/>
      <c r="G37174" s="12"/>
      <c r="H37174" s="12"/>
      <c r="I37174" s="12"/>
      <c r="J37174" s="12"/>
      <c r="K37174" s="12"/>
      <c r="L37174" s="12"/>
      <c r="M37174" s="12"/>
      <c r="N37174" s="12"/>
      <c r="O37174" s="12"/>
      <c r="P37174" s="12"/>
      <c r="Q37174" s="12"/>
      <c r="R37174" s="12"/>
      <c r="S37174" s="12"/>
      <c r="T37174" s="12"/>
    </row>
    <row r="37175" spans="4:20" x14ac:dyDescent="0.25">
      <c r="D37175" s="12"/>
      <c r="E37175" s="12"/>
      <c r="F37175" s="12"/>
      <c r="G37175" s="12"/>
      <c r="H37175" s="12"/>
      <c r="I37175" s="12"/>
      <c r="J37175" s="12"/>
      <c r="K37175" s="12"/>
      <c r="L37175" s="12"/>
      <c r="M37175" s="12"/>
      <c r="N37175" s="12"/>
      <c r="O37175" s="12"/>
      <c r="P37175" s="12"/>
      <c r="Q37175" s="12"/>
      <c r="R37175" s="12"/>
      <c r="S37175" s="12"/>
      <c r="T37175" s="12"/>
    </row>
    <row r="37176" spans="4:20" x14ac:dyDescent="0.25">
      <c r="D37176" s="12"/>
      <c r="E37176" s="12"/>
      <c r="F37176" s="12"/>
      <c r="G37176" s="12"/>
      <c r="H37176" s="12"/>
      <c r="I37176" s="12"/>
      <c r="J37176" s="12"/>
      <c r="K37176" s="12"/>
      <c r="L37176" s="12"/>
      <c r="M37176" s="12"/>
      <c r="N37176" s="12"/>
      <c r="O37176" s="12"/>
      <c r="P37176" s="12"/>
      <c r="Q37176" s="12"/>
      <c r="R37176" s="12"/>
      <c r="S37176" s="12"/>
      <c r="T37176" s="12"/>
    </row>
    <row r="37177" spans="4:20" x14ac:dyDescent="0.25">
      <c r="D37177" s="12"/>
      <c r="E37177" s="12"/>
      <c r="F37177" s="12"/>
      <c r="G37177" s="12"/>
      <c r="H37177" s="12"/>
      <c r="I37177" s="12"/>
      <c r="J37177" s="12"/>
      <c r="K37177" s="12"/>
      <c r="L37177" s="12"/>
      <c r="M37177" s="12"/>
      <c r="N37177" s="12"/>
      <c r="O37177" s="12"/>
      <c r="P37177" s="12"/>
      <c r="Q37177" s="12"/>
      <c r="R37177" s="12"/>
      <c r="S37177" s="12"/>
      <c r="T37177" s="12"/>
    </row>
    <row r="37178" spans="4:20" x14ac:dyDescent="0.25">
      <c r="D37178" s="12"/>
      <c r="E37178" s="12"/>
      <c r="F37178" s="12"/>
      <c r="G37178" s="12"/>
      <c r="H37178" s="12"/>
      <c r="I37178" s="12"/>
      <c r="J37178" s="12"/>
      <c r="K37178" s="12"/>
      <c r="L37178" s="12"/>
      <c r="M37178" s="12"/>
      <c r="N37178" s="12"/>
      <c r="O37178" s="12"/>
      <c r="P37178" s="12"/>
      <c r="Q37178" s="12"/>
      <c r="R37178" s="12"/>
      <c r="S37178" s="12"/>
      <c r="T37178" s="12"/>
    </row>
    <row r="37179" spans="4:20" x14ac:dyDescent="0.25">
      <c r="D37179" s="12"/>
      <c r="E37179" s="12"/>
      <c r="F37179" s="12"/>
      <c r="G37179" s="12"/>
      <c r="H37179" s="12"/>
      <c r="I37179" s="12"/>
      <c r="J37179" s="12"/>
      <c r="K37179" s="12"/>
      <c r="L37179" s="12"/>
      <c r="M37179" s="12"/>
      <c r="N37179" s="12"/>
      <c r="O37179" s="12"/>
      <c r="P37179" s="12"/>
      <c r="Q37179" s="12"/>
      <c r="R37179" s="12"/>
      <c r="S37179" s="12"/>
      <c r="T37179" s="12"/>
    </row>
    <row r="37180" spans="4:20" x14ac:dyDescent="0.25">
      <c r="D37180" s="12"/>
      <c r="E37180" s="12"/>
      <c r="F37180" s="12"/>
      <c r="G37180" s="12"/>
      <c r="H37180" s="12"/>
      <c r="I37180" s="12"/>
      <c r="J37180" s="12"/>
      <c r="K37180" s="12"/>
      <c r="L37180" s="12"/>
      <c r="M37180" s="12"/>
      <c r="N37180" s="12"/>
      <c r="O37180" s="12"/>
      <c r="P37180" s="12"/>
      <c r="Q37180" s="12"/>
      <c r="R37180" s="12"/>
      <c r="S37180" s="12"/>
      <c r="T37180" s="12"/>
    </row>
    <row r="37181" spans="4:20" x14ac:dyDescent="0.25">
      <c r="D37181" s="12"/>
      <c r="E37181" s="12"/>
      <c r="F37181" s="12"/>
      <c r="G37181" s="12"/>
      <c r="H37181" s="12"/>
      <c r="I37181" s="12"/>
      <c r="J37181" s="12"/>
      <c r="K37181" s="12"/>
      <c r="L37181" s="12"/>
      <c r="M37181" s="12"/>
      <c r="N37181" s="12"/>
      <c r="O37181" s="12"/>
      <c r="P37181" s="12"/>
      <c r="Q37181" s="12"/>
      <c r="R37181" s="12"/>
      <c r="S37181" s="12"/>
      <c r="T37181" s="12"/>
    </row>
    <row r="37182" spans="4:20" x14ac:dyDescent="0.25">
      <c r="D37182" s="12"/>
      <c r="E37182" s="12"/>
      <c r="F37182" s="12"/>
      <c r="G37182" s="12"/>
      <c r="H37182" s="12"/>
      <c r="I37182" s="12"/>
      <c r="J37182" s="12"/>
      <c r="K37182" s="12"/>
      <c r="L37182" s="12"/>
      <c r="M37182" s="12"/>
      <c r="N37182" s="12"/>
      <c r="O37182" s="12"/>
      <c r="P37182" s="12"/>
      <c r="Q37182" s="12"/>
      <c r="R37182" s="12"/>
      <c r="S37182" s="12"/>
      <c r="T37182" s="12"/>
    </row>
    <row r="37183" spans="4:20" x14ac:dyDescent="0.25">
      <c r="D37183" s="12"/>
      <c r="E37183" s="12"/>
      <c r="F37183" s="12"/>
      <c r="G37183" s="12"/>
      <c r="H37183" s="12"/>
      <c r="I37183" s="12"/>
      <c r="J37183" s="12"/>
      <c r="K37183" s="12"/>
      <c r="L37183" s="12"/>
      <c r="M37183" s="12"/>
      <c r="N37183" s="12"/>
      <c r="O37183" s="12"/>
      <c r="P37183" s="12"/>
      <c r="Q37183" s="12"/>
      <c r="R37183" s="12"/>
      <c r="S37183" s="12"/>
      <c r="T37183" s="12"/>
    </row>
    <row r="37184" spans="4:20" x14ac:dyDescent="0.25">
      <c r="D37184" s="12"/>
      <c r="E37184" s="12"/>
      <c r="F37184" s="12"/>
      <c r="G37184" s="12"/>
      <c r="H37184" s="12"/>
      <c r="I37184" s="12"/>
      <c r="J37184" s="12"/>
      <c r="K37184" s="12"/>
      <c r="L37184" s="12"/>
      <c r="M37184" s="12"/>
      <c r="N37184" s="12"/>
      <c r="O37184" s="12"/>
      <c r="P37184" s="12"/>
      <c r="Q37184" s="12"/>
      <c r="R37184" s="12"/>
      <c r="S37184" s="12"/>
      <c r="T37184" s="12"/>
    </row>
    <row r="37185" spans="4:20" x14ac:dyDescent="0.25">
      <c r="D37185" s="12"/>
      <c r="E37185" s="12"/>
      <c r="F37185" s="12"/>
      <c r="G37185" s="12"/>
      <c r="H37185" s="12"/>
      <c r="I37185" s="12"/>
      <c r="J37185" s="12"/>
      <c r="K37185" s="12"/>
      <c r="L37185" s="12"/>
      <c r="M37185" s="12"/>
      <c r="N37185" s="12"/>
      <c r="O37185" s="12"/>
      <c r="P37185" s="12"/>
      <c r="Q37185" s="12"/>
      <c r="R37185" s="12"/>
      <c r="S37185" s="12"/>
      <c r="T37185" s="12"/>
    </row>
    <row r="37186" spans="4:20" x14ac:dyDescent="0.25">
      <c r="D37186" s="12"/>
      <c r="E37186" s="12"/>
      <c r="F37186" s="12"/>
      <c r="G37186" s="12"/>
      <c r="H37186" s="12"/>
      <c r="I37186" s="12"/>
      <c r="J37186" s="12"/>
      <c r="K37186" s="12"/>
      <c r="L37186" s="12"/>
      <c r="M37186" s="12"/>
      <c r="N37186" s="12"/>
      <c r="O37186" s="12"/>
      <c r="P37186" s="12"/>
      <c r="Q37186" s="12"/>
      <c r="R37186" s="12"/>
      <c r="S37186" s="12"/>
      <c r="T37186" s="12"/>
    </row>
    <row r="37187" spans="4:20" x14ac:dyDescent="0.25">
      <c r="D37187" s="12"/>
      <c r="E37187" s="12"/>
      <c r="F37187" s="12"/>
      <c r="G37187" s="12"/>
      <c r="H37187" s="12"/>
      <c r="I37187" s="12"/>
      <c r="J37187" s="12"/>
      <c r="K37187" s="12"/>
      <c r="L37187" s="12"/>
      <c r="M37187" s="12"/>
      <c r="N37187" s="12"/>
      <c r="O37187" s="12"/>
      <c r="P37187" s="12"/>
      <c r="Q37187" s="12"/>
      <c r="R37187" s="12"/>
      <c r="S37187" s="12"/>
      <c r="T37187" s="12"/>
    </row>
    <row r="37188" spans="4:20" x14ac:dyDescent="0.25">
      <c r="D37188" s="12"/>
      <c r="E37188" s="12"/>
      <c r="F37188" s="12"/>
      <c r="G37188" s="12"/>
      <c r="H37188" s="12"/>
      <c r="I37188" s="12"/>
      <c r="J37188" s="12"/>
      <c r="K37188" s="12"/>
      <c r="L37188" s="12"/>
      <c r="M37188" s="12"/>
      <c r="N37188" s="12"/>
      <c r="O37188" s="12"/>
      <c r="P37188" s="12"/>
      <c r="Q37188" s="12"/>
      <c r="R37188" s="12"/>
      <c r="S37188" s="12"/>
      <c r="T37188" s="12"/>
    </row>
    <row r="37189" spans="4:20" x14ac:dyDescent="0.25">
      <c r="D37189" s="12"/>
      <c r="E37189" s="12"/>
      <c r="F37189" s="12"/>
      <c r="G37189" s="12"/>
      <c r="H37189" s="12"/>
      <c r="I37189" s="12"/>
      <c r="J37189" s="12"/>
      <c r="K37189" s="12"/>
      <c r="L37189" s="12"/>
      <c r="M37189" s="12"/>
      <c r="N37189" s="12"/>
      <c r="O37189" s="12"/>
      <c r="P37189" s="12"/>
      <c r="Q37189" s="12"/>
      <c r="R37189" s="12"/>
      <c r="S37189" s="12"/>
      <c r="T37189" s="12"/>
    </row>
    <row r="37190" spans="4:20" x14ac:dyDescent="0.25">
      <c r="D37190" s="12"/>
      <c r="E37190" s="12"/>
      <c r="F37190" s="12"/>
      <c r="G37190" s="12"/>
      <c r="H37190" s="12"/>
      <c r="I37190" s="12"/>
      <c r="J37190" s="12"/>
      <c r="K37190" s="12"/>
      <c r="L37190" s="12"/>
      <c r="M37190" s="12"/>
      <c r="N37190" s="12"/>
      <c r="O37190" s="12"/>
      <c r="P37190" s="12"/>
      <c r="Q37190" s="12"/>
      <c r="R37190" s="12"/>
      <c r="S37190" s="12"/>
      <c r="T37190" s="12"/>
    </row>
    <row r="37191" spans="4:20" x14ac:dyDescent="0.25">
      <c r="D37191" s="12"/>
      <c r="E37191" s="12"/>
      <c r="F37191" s="12"/>
      <c r="G37191" s="12"/>
      <c r="H37191" s="12"/>
      <c r="I37191" s="12"/>
      <c r="J37191" s="12"/>
      <c r="K37191" s="12"/>
      <c r="L37191" s="12"/>
      <c r="M37191" s="12"/>
      <c r="N37191" s="12"/>
      <c r="O37191" s="12"/>
      <c r="P37191" s="12"/>
      <c r="Q37191" s="12"/>
      <c r="R37191" s="12"/>
      <c r="S37191" s="12"/>
      <c r="T37191" s="12"/>
    </row>
    <row r="37192" spans="4:20" x14ac:dyDescent="0.25">
      <c r="D37192" s="12"/>
      <c r="E37192" s="12"/>
      <c r="F37192" s="12"/>
      <c r="G37192" s="12"/>
      <c r="H37192" s="12"/>
      <c r="I37192" s="12"/>
      <c r="J37192" s="12"/>
      <c r="K37192" s="12"/>
      <c r="L37192" s="12"/>
      <c r="M37192" s="12"/>
      <c r="N37192" s="12"/>
      <c r="O37192" s="12"/>
      <c r="P37192" s="12"/>
      <c r="Q37192" s="12"/>
      <c r="R37192" s="12"/>
      <c r="S37192" s="12"/>
      <c r="T37192" s="12"/>
    </row>
    <row r="37193" spans="4:20" x14ac:dyDescent="0.25">
      <c r="D37193" s="12"/>
      <c r="E37193" s="12"/>
      <c r="F37193" s="12"/>
      <c r="G37193" s="12"/>
      <c r="H37193" s="12"/>
      <c r="I37193" s="12"/>
      <c r="J37193" s="12"/>
      <c r="K37193" s="12"/>
      <c r="L37193" s="12"/>
      <c r="M37193" s="12"/>
      <c r="N37193" s="12"/>
      <c r="O37193" s="12"/>
      <c r="P37193" s="12"/>
      <c r="Q37193" s="12"/>
      <c r="R37193" s="12"/>
      <c r="S37193" s="12"/>
      <c r="T37193" s="12"/>
    </row>
    <row r="37194" spans="4:20" x14ac:dyDescent="0.25">
      <c r="D37194" s="12"/>
      <c r="E37194" s="12"/>
      <c r="F37194" s="12"/>
      <c r="G37194" s="12"/>
      <c r="H37194" s="12"/>
      <c r="I37194" s="12"/>
      <c r="J37194" s="12"/>
      <c r="K37194" s="12"/>
      <c r="L37194" s="12"/>
      <c r="M37194" s="12"/>
      <c r="N37194" s="12"/>
      <c r="O37194" s="12"/>
      <c r="P37194" s="12"/>
      <c r="Q37194" s="12"/>
      <c r="R37194" s="12"/>
      <c r="S37194" s="12"/>
      <c r="T37194" s="12"/>
    </row>
    <row r="37195" spans="4:20" x14ac:dyDescent="0.25">
      <c r="D37195" s="12"/>
      <c r="E37195" s="12"/>
      <c r="F37195" s="12"/>
      <c r="G37195" s="12"/>
      <c r="H37195" s="12"/>
      <c r="I37195" s="12"/>
      <c r="J37195" s="12"/>
      <c r="K37195" s="12"/>
      <c r="L37195" s="12"/>
      <c r="M37195" s="12"/>
      <c r="N37195" s="12"/>
      <c r="O37195" s="12"/>
      <c r="P37195" s="12"/>
      <c r="Q37195" s="12"/>
      <c r="R37195" s="12"/>
      <c r="S37195" s="12"/>
      <c r="T37195" s="12"/>
    </row>
    <row r="37196" spans="4:20" x14ac:dyDescent="0.25">
      <c r="D37196" s="12"/>
      <c r="E37196" s="12"/>
      <c r="F37196" s="12"/>
      <c r="G37196" s="12"/>
      <c r="H37196" s="12"/>
      <c r="I37196" s="12"/>
      <c r="J37196" s="12"/>
      <c r="K37196" s="12"/>
      <c r="L37196" s="12"/>
      <c r="M37196" s="12"/>
      <c r="N37196" s="12"/>
      <c r="O37196" s="12"/>
      <c r="P37196" s="12"/>
      <c r="Q37196" s="12"/>
      <c r="R37196" s="12"/>
      <c r="S37196" s="12"/>
      <c r="T37196" s="12"/>
    </row>
    <row r="37197" spans="4:20" x14ac:dyDescent="0.25">
      <c r="D37197" s="12"/>
      <c r="E37197" s="12"/>
      <c r="F37197" s="12"/>
      <c r="G37197" s="12"/>
      <c r="H37197" s="12"/>
      <c r="I37197" s="12"/>
      <c r="J37197" s="12"/>
      <c r="K37197" s="12"/>
      <c r="L37197" s="12"/>
      <c r="M37197" s="12"/>
      <c r="N37197" s="12"/>
      <c r="O37197" s="12"/>
      <c r="P37197" s="12"/>
      <c r="Q37197" s="12"/>
      <c r="R37197" s="12"/>
      <c r="S37197" s="12"/>
      <c r="T37197" s="12"/>
    </row>
    <row r="37198" spans="4:20" x14ac:dyDescent="0.25">
      <c r="D37198" s="12"/>
      <c r="E37198" s="12"/>
      <c r="F37198" s="12"/>
      <c r="G37198" s="12"/>
      <c r="H37198" s="12"/>
      <c r="I37198" s="12"/>
      <c r="J37198" s="12"/>
      <c r="K37198" s="12"/>
      <c r="L37198" s="12"/>
      <c r="M37198" s="12"/>
      <c r="N37198" s="12"/>
      <c r="O37198" s="12"/>
      <c r="P37198" s="12"/>
      <c r="Q37198" s="12"/>
      <c r="R37198" s="12"/>
      <c r="S37198" s="12"/>
      <c r="T37198" s="12"/>
    </row>
    <row r="37199" spans="4:20" x14ac:dyDescent="0.25">
      <c r="D37199" s="12"/>
      <c r="E37199" s="12"/>
      <c r="F37199" s="12"/>
      <c r="G37199" s="12"/>
      <c r="H37199" s="12"/>
      <c r="I37199" s="12"/>
      <c r="J37199" s="12"/>
      <c r="K37199" s="12"/>
      <c r="L37199" s="12"/>
      <c r="M37199" s="12"/>
      <c r="N37199" s="12"/>
      <c r="O37199" s="12"/>
      <c r="P37199" s="12"/>
      <c r="Q37199" s="12"/>
      <c r="R37199" s="12"/>
      <c r="S37199" s="12"/>
      <c r="T37199" s="12"/>
    </row>
    <row r="37200" spans="4:20" x14ac:dyDescent="0.25">
      <c r="D37200" s="12"/>
      <c r="E37200" s="12"/>
      <c r="F37200" s="12"/>
      <c r="G37200" s="12"/>
      <c r="H37200" s="12"/>
      <c r="I37200" s="12"/>
      <c r="J37200" s="12"/>
      <c r="K37200" s="12"/>
      <c r="L37200" s="12"/>
      <c r="M37200" s="12"/>
      <c r="N37200" s="12"/>
      <c r="O37200" s="12"/>
      <c r="P37200" s="12"/>
      <c r="Q37200" s="12"/>
      <c r="R37200" s="12"/>
      <c r="S37200" s="12"/>
      <c r="T37200" s="12"/>
    </row>
    <row r="37201" spans="4:20" x14ac:dyDescent="0.25">
      <c r="D37201" s="12"/>
      <c r="E37201" s="12"/>
      <c r="F37201" s="12"/>
      <c r="G37201" s="12"/>
      <c r="H37201" s="12"/>
      <c r="I37201" s="12"/>
      <c r="J37201" s="12"/>
      <c r="K37201" s="12"/>
      <c r="L37201" s="12"/>
      <c r="M37201" s="12"/>
      <c r="N37201" s="12"/>
      <c r="O37201" s="12"/>
      <c r="P37201" s="12"/>
      <c r="Q37201" s="12"/>
      <c r="R37201" s="12"/>
      <c r="S37201" s="12"/>
      <c r="T37201" s="12"/>
    </row>
    <row r="37202" spans="4:20" x14ac:dyDescent="0.25">
      <c r="D37202" s="12"/>
      <c r="E37202" s="12"/>
      <c r="F37202" s="12"/>
      <c r="G37202" s="12"/>
      <c r="H37202" s="12"/>
      <c r="I37202" s="12"/>
      <c r="J37202" s="12"/>
      <c r="K37202" s="12"/>
      <c r="L37202" s="12"/>
      <c r="M37202" s="12"/>
      <c r="N37202" s="12"/>
      <c r="O37202" s="12"/>
      <c r="P37202" s="12"/>
      <c r="Q37202" s="12"/>
      <c r="R37202" s="12"/>
      <c r="S37202" s="12"/>
      <c r="T37202" s="12"/>
    </row>
    <row r="37203" spans="4:20" x14ac:dyDescent="0.25">
      <c r="D37203" s="12"/>
      <c r="E37203" s="12"/>
      <c r="F37203" s="12"/>
      <c r="G37203" s="12"/>
      <c r="H37203" s="12"/>
      <c r="I37203" s="12"/>
      <c r="J37203" s="12"/>
      <c r="K37203" s="12"/>
      <c r="L37203" s="12"/>
      <c r="M37203" s="12"/>
      <c r="N37203" s="12"/>
      <c r="O37203" s="12"/>
      <c r="P37203" s="12"/>
      <c r="Q37203" s="12"/>
      <c r="R37203" s="12"/>
      <c r="S37203" s="12"/>
      <c r="T37203" s="12"/>
    </row>
    <row r="37204" spans="4:20" x14ac:dyDescent="0.25">
      <c r="D37204" s="12"/>
      <c r="E37204" s="12"/>
      <c r="F37204" s="12"/>
      <c r="G37204" s="12"/>
      <c r="H37204" s="12"/>
      <c r="I37204" s="12"/>
      <c r="J37204" s="12"/>
      <c r="K37204" s="12"/>
      <c r="L37204" s="12"/>
      <c r="M37204" s="12"/>
      <c r="N37204" s="12"/>
      <c r="O37204" s="12"/>
      <c r="P37204" s="12"/>
      <c r="Q37204" s="12"/>
      <c r="R37204" s="12"/>
      <c r="S37204" s="12"/>
      <c r="T37204" s="12"/>
    </row>
    <row r="37205" spans="4:20" x14ac:dyDescent="0.25">
      <c r="D37205" s="12"/>
      <c r="E37205" s="12"/>
      <c r="F37205" s="12"/>
      <c r="G37205" s="12"/>
      <c r="H37205" s="12"/>
      <c r="I37205" s="12"/>
      <c r="J37205" s="12"/>
      <c r="K37205" s="12"/>
      <c r="L37205" s="12"/>
      <c r="M37205" s="12"/>
      <c r="N37205" s="12"/>
      <c r="O37205" s="12"/>
      <c r="P37205" s="12"/>
      <c r="Q37205" s="12"/>
      <c r="R37205" s="12"/>
      <c r="S37205" s="12"/>
      <c r="T37205" s="12"/>
    </row>
    <row r="37206" spans="4:20" x14ac:dyDescent="0.25">
      <c r="D37206" s="12"/>
      <c r="E37206" s="12"/>
      <c r="F37206" s="12"/>
      <c r="G37206" s="12"/>
      <c r="H37206" s="12"/>
      <c r="I37206" s="12"/>
      <c r="J37206" s="12"/>
      <c r="K37206" s="12"/>
      <c r="L37206" s="12"/>
      <c r="M37206" s="12"/>
      <c r="N37206" s="12"/>
      <c r="O37206" s="12"/>
      <c r="P37206" s="12"/>
      <c r="Q37206" s="12"/>
      <c r="R37206" s="12"/>
      <c r="S37206" s="12"/>
      <c r="T37206" s="12"/>
    </row>
    <row r="37207" spans="4:20" x14ac:dyDescent="0.25">
      <c r="D37207" s="12"/>
      <c r="E37207" s="12"/>
      <c r="F37207" s="12"/>
      <c r="G37207" s="12"/>
      <c r="H37207" s="12"/>
      <c r="I37207" s="12"/>
      <c r="J37207" s="12"/>
      <c r="K37207" s="12"/>
      <c r="L37207" s="12"/>
      <c r="M37207" s="12"/>
      <c r="N37207" s="12"/>
      <c r="O37207" s="12"/>
      <c r="P37207" s="12"/>
      <c r="Q37207" s="12"/>
      <c r="R37207" s="12"/>
      <c r="S37207" s="12"/>
      <c r="T37207" s="12"/>
    </row>
    <row r="37208" spans="4:20" x14ac:dyDescent="0.25">
      <c r="D37208" s="12"/>
      <c r="E37208" s="12"/>
      <c r="F37208" s="12"/>
      <c r="G37208" s="12"/>
      <c r="H37208" s="12"/>
      <c r="I37208" s="12"/>
      <c r="J37208" s="12"/>
      <c r="K37208" s="12"/>
      <c r="L37208" s="12"/>
      <c r="M37208" s="12"/>
      <c r="N37208" s="12"/>
      <c r="O37208" s="12"/>
      <c r="P37208" s="12"/>
      <c r="Q37208" s="12"/>
      <c r="R37208" s="12"/>
      <c r="S37208" s="12"/>
      <c r="T37208" s="12"/>
    </row>
    <row r="37209" spans="4:20" x14ac:dyDescent="0.25">
      <c r="D37209" s="12"/>
      <c r="E37209" s="12"/>
      <c r="F37209" s="12"/>
      <c r="G37209" s="12"/>
      <c r="H37209" s="12"/>
      <c r="I37209" s="12"/>
      <c r="J37209" s="12"/>
      <c r="K37209" s="12"/>
      <c r="L37209" s="12"/>
      <c r="M37209" s="12"/>
      <c r="N37209" s="12"/>
      <c r="O37209" s="12"/>
      <c r="P37209" s="12"/>
      <c r="Q37209" s="12"/>
      <c r="R37209" s="12"/>
      <c r="S37209" s="12"/>
      <c r="T37209" s="12"/>
    </row>
    <row r="37210" spans="4:20" x14ac:dyDescent="0.25">
      <c r="D37210" s="12"/>
      <c r="E37210" s="12"/>
      <c r="F37210" s="12"/>
      <c r="G37210" s="12"/>
      <c r="H37210" s="12"/>
      <c r="I37210" s="12"/>
      <c r="J37210" s="12"/>
      <c r="K37210" s="12"/>
      <c r="L37210" s="12"/>
      <c r="M37210" s="12"/>
      <c r="N37210" s="12"/>
      <c r="O37210" s="12"/>
      <c r="P37210" s="12"/>
      <c r="Q37210" s="12"/>
      <c r="R37210" s="12"/>
      <c r="S37210" s="12"/>
      <c r="T37210" s="12"/>
    </row>
    <row r="37211" spans="4:20" x14ac:dyDescent="0.25">
      <c r="D37211" s="12"/>
      <c r="E37211" s="12"/>
      <c r="F37211" s="12"/>
      <c r="G37211" s="12"/>
      <c r="H37211" s="12"/>
      <c r="I37211" s="12"/>
      <c r="J37211" s="12"/>
      <c r="K37211" s="12"/>
      <c r="L37211" s="12"/>
      <c r="M37211" s="12"/>
      <c r="N37211" s="12"/>
      <c r="O37211" s="12"/>
      <c r="P37211" s="12"/>
      <c r="Q37211" s="12"/>
      <c r="R37211" s="12"/>
      <c r="S37211" s="12"/>
      <c r="T37211" s="12"/>
    </row>
    <row r="37212" spans="4:20" x14ac:dyDescent="0.25">
      <c r="D37212" s="12"/>
      <c r="E37212" s="12"/>
      <c r="F37212" s="12"/>
      <c r="G37212" s="12"/>
      <c r="H37212" s="12"/>
      <c r="I37212" s="12"/>
      <c r="J37212" s="12"/>
      <c r="K37212" s="12"/>
      <c r="L37212" s="12"/>
      <c r="M37212" s="12"/>
      <c r="N37212" s="12"/>
      <c r="O37212" s="12"/>
      <c r="P37212" s="12"/>
      <c r="Q37212" s="12"/>
      <c r="R37212" s="12"/>
      <c r="S37212" s="12"/>
      <c r="T37212" s="12"/>
    </row>
    <row r="37213" spans="4:20" x14ac:dyDescent="0.25">
      <c r="D37213" s="12"/>
      <c r="E37213" s="12"/>
      <c r="F37213" s="12"/>
      <c r="G37213" s="12"/>
      <c r="H37213" s="12"/>
      <c r="I37213" s="12"/>
      <c r="J37213" s="12"/>
      <c r="K37213" s="12"/>
      <c r="L37213" s="12"/>
      <c r="M37213" s="12"/>
      <c r="N37213" s="12"/>
      <c r="O37213" s="12"/>
      <c r="P37213" s="12"/>
      <c r="Q37213" s="12"/>
      <c r="R37213" s="12"/>
      <c r="S37213" s="12"/>
      <c r="T37213" s="12"/>
    </row>
    <row r="37214" spans="4:20" x14ac:dyDescent="0.25">
      <c r="D37214" s="12"/>
      <c r="E37214" s="12"/>
      <c r="F37214" s="12"/>
      <c r="G37214" s="12"/>
      <c r="H37214" s="12"/>
      <c r="I37214" s="12"/>
      <c r="J37214" s="12"/>
      <c r="K37214" s="12"/>
      <c r="L37214" s="12"/>
      <c r="M37214" s="12"/>
      <c r="N37214" s="12"/>
      <c r="O37214" s="12"/>
      <c r="P37214" s="12"/>
      <c r="Q37214" s="12"/>
      <c r="R37214" s="12"/>
      <c r="S37214" s="12"/>
      <c r="T37214" s="12"/>
    </row>
    <row r="37215" spans="4:20" x14ac:dyDescent="0.25">
      <c r="D37215" s="12"/>
      <c r="E37215" s="12"/>
      <c r="F37215" s="12"/>
      <c r="G37215" s="12"/>
      <c r="H37215" s="12"/>
      <c r="I37215" s="12"/>
      <c r="J37215" s="12"/>
      <c r="K37215" s="12"/>
      <c r="L37215" s="12"/>
      <c r="M37215" s="12"/>
      <c r="N37215" s="12"/>
      <c r="O37215" s="12"/>
      <c r="P37215" s="12"/>
      <c r="Q37215" s="12"/>
      <c r="R37215" s="12"/>
      <c r="S37215" s="12"/>
      <c r="T37215" s="12"/>
    </row>
    <row r="37216" spans="4:20" x14ac:dyDescent="0.25">
      <c r="D37216" s="12"/>
      <c r="E37216" s="12"/>
      <c r="F37216" s="12"/>
      <c r="G37216" s="12"/>
      <c r="H37216" s="12"/>
      <c r="I37216" s="12"/>
      <c r="J37216" s="12"/>
      <c r="K37216" s="12"/>
      <c r="L37216" s="12"/>
      <c r="M37216" s="12"/>
      <c r="N37216" s="12"/>
      <c r="O37216" s="12"/>
      <c r="P37216" s="12"/>
      <c r="Q37216" s="12"/>
      <c r="R37216" s="12"/>
      <c r="S37216" s="12"/>
      <c r="T37216" s="12"/>
    </row>
    <row r="37217" spans="4:20" x14ac:dyDescent="0.25">
      <c r="D37217" s="12"/>
      <c r="E37217" s="12"/>
      <c r="F37217" s="12"/>
      <c r="G37217" s="12"/>
      <c r="H37217" s="12"/>
      <c r="I37217" s="12"/>
      <c r="J37217" s="12"/>
      <c r="K37217" s="12"/>
      <c r="L37217" s="12"/>
      <c r="M37217" s="12"/>
      <c r="N37217" s="12"/>
      <c r="O37217" s="12"/>
      <c r="P37217" s="12"/>
      <c r="Q37217" s="12"/>
      <c r="R37217" s="12"/>
      <c r="S37217" s="12"/>
      <c r="T37217" s="12"/>
    </row>
    <row r="37218" spans="4:20" x14ac:dyDescent="0.25">
      <c r="D37218" s="12"/>
      <c r="E37218" s="12"/>
      <c r="F37218" s="12"/>
      <c r="G37218" s="12"/>
      <c r="H37218" s="12"/>
      <c r="I37218" s="12"/>
      <c r="J37218" s="12"/>
      <c r="K37218" s="12"/>
      <c r="L37218" s="12"/>
      <c r="M37218" s="12"/>
      <c r="N37218" s="12"/>
      <c r="O37218" s="12"/>
      <c r="P37218" s="12"/>
      <c r="Q37218" s="12"/>
      <c r="R37218" s="12"/>
      <c r="S37218" s="12"/>
      <c r="T37218" s="12"/>
    </row>
    <row r="37219" spans="4:20" x14ac:dyDescent="0.25">
      <c r="D37219" s="12"/>
      <c r="E37219" s="12"/>
      <c r="F37219" s="12"/>
      <c r="G37219" s="12"/>
      <c r="H37219" s="12"/>
      <c r="I37219" s="12"/>
      <c r="J37219" s="12"/>
      <c r="K37219" s="12"/>
      <c r="L37219" s="12"/>
      <c r="M37219" s="12"/>
      <c r="N37219" s="12"/>
      <c r="O37219" s="12"/>
      <c r="P37219" s="12"/>
      <c r="Q37219" s="12"/>
      <c r="R37219" s="12"/>
      <c r="S37219" s="12"/>
      <c r="T37219" s="12"/>
    </row>
    <row r="37220" spans="4:20" x14ac:dyDescent="0.25">
      <c r="D37220" s="12"/>
      <c r="E37220" s="12"/>
      <c r="F37220" s="12"/>
      <c r="G37220" s="12"/>
      <c r="H37220" s="12"/>
      <c r="I37220" s="12"/>
      <c r="J37220" s="12"/>
      <c r="K37220" s="12"/>
      <c r="L37220" s="12"/>
      <c r="M37220" s="12"/>
      <c r="N37220" s="12"/>
      <c r="O37220" s="12"/>
      <c r="P37220" s="12"/>
      <c r="Q37220" s="12"/>
      <c r="R37220" s="12"/>
      <c r="S37220" s="12"/>
      <c r="T37220" s="12"/>
    </row>
    <row r="37221" spans="4:20" x14ac:dyDescent="0.25">
      <c r="D37221" s="12"/>
      <c r="E37221" s="12"/>
      <c r="F37221" s="12"/>
      <c r="G37221" s="12"/>
      <c r="H37221" s="12"/>
      <c r="I37221" s="12"/>
      <c r="J37221" s="12"/>
      <c r="K37221" s="12"/>
      <c r="L37221" s="12"/>
      <c r="M37221" s="12"/>
      <c r="N37221" s="12"/>
      <c r="O37221" s="12"/>
      <c r="P37221" s="12"/>
      <c r="Q37221" s="12"/>
      <c r="R37221" s="12"/>
      <c r="S37221" s="12"/>
      <c r="T37221" s="12"/>
    </row>
    <row r="37222" spans="4:20" x14ac:dyDescent="0.25">
      <c r="D37222" s="12"/>
      <c r="E37222" s="12"/>
      <c r="F37222" s="12"/>
      <c r="G37222" s="12"/>
      <c r="H37222" s="12"/>
      <c r="I37222" s="12"/>
      <c r="J37222" s="12"/>
      <c r="K37222" s="12"/>
      <c r="L37222" s="12"/>
      <c r="M37222" s="12"/>
      <c r="N37222" s="12"/>
      <c r="O37222" s="12"/>
      <c r="P37222" s="12"/>
      <c r="Q37222" s="12"/>
      <c r="R37222" s="12"/>
      <c r="S37222" s="12"/>
      <c r="T37222" s="12"/>
    </row>
    <row r="37223" spans="4:20" x14ac:dyDescent="0.25">
      <c r="D37223" s="12"/>
      <c r="E37223" s="12"/>
      <c r="F37223" s="12"/>
      <c r="G37223" s="12"/>
      <c r="H37223" s="12"/>
      <c r="I37223" s="12"/>
      <c r="J37223" s="12"/>
      <c r="K37223" s="12"/>
      <c r="L37223" s="12"/>
      <c r="M37223" s="12"/>
      <c r="N37223" s="12"/>
      <c r="O37223" s="12"/>
      <c r="P37223" s="12"/>
      <c r="Q37223" s="12"/>
      <c r="R37223" s="12"/>
      <c r="S37223" s="12"/>
      <c r="T37223" s="12"/>
    </row>
    <row r="37224" spans="4:20" x14ac:dyDescent="0.25">
      <c r="D37224" s="12"/>
      <c r="E37224" s="12"/>
      <c r="F37224" s="12"/>
      <c r="G37224" s="12"/>
      <c r="H37224" s="12"/>
      <c r="I37224" s="12"/>
      <c r="J37224" s="12"/>
      <c r="K37224" s="12"/>
      <c r="L37224" s="12"/>
      <c r="M37224" s="12"/>
      <c r="N37224" s="12"/>
      <c r="O37224" s="12"/>
      <c r="P37224" s="12"/>
      <c r="Q37224" s="12"/>
      <c r="R37224" s="12"/>
      <c r="S37224" s="12"/>
      <c r="T37224" s="12"/>
    </row>
    <row r="37225" spans="4:20" x14ac:dyDescent="0.25">
      <c r="D37225" s="12"/>
      <c r="E37225" s="12"/>
      <c r="F37225" s="12"/>
      <c r="G37225" s="12"/>
      <c r="H37225" s="12"/>
      <c r="I37225" s="12"/>
      <c r="J37225" s="12"/>
      <c r="K37225" s="12"/>
      <c r="L37225" s="12"/>
      <c r="M37225" s="12"/>
      <c r="N37225" s="12"/>
      <c r="O37225" s="12"/>
      <c r="P37225" s="12"/>
      <c r="Q37225" s="12"/>
      <c r="R37225" s="12"/>
      <c r="S37225" s="12"/>
      <c r="T37225" s="12"/>
    </row>
    <row r="37226" spans="4:20" x14ac:dyDescent="0.25">
      <c r="D37226" s="12"/>
      <c r="E37226" s="12"/>
      <c r="F37226" s="12"/>
      <c r="G37226" s="12"/>
      <c r="H37226" s="12"/>
      <c r="I37226" s="12"/>
      <c r="J37226" s="12"/>
      <c r="K37226" s="12"/>
      <c r="L37226" s="12"/>
      <c r="M37226" s="12"/>
      <c r="N37226" s="12"/>
      <c r="O37226" s="12"/>
      <c r="P37226" s="12"/>
      <c r="Q37226" s="12"/>
      <c r="R37226" s="12"/>
      <c r="S37226" s="12"/>
      <c r="T37226" s="12"/>
    </row>
    <row r="37227" spans="4:20" x14ac:dyDescent="0.25">
      <c r="D37227" s="12"/>
      <c r="E37227" s="12"/>
      <c r="F37227" s="12"/>
      <c r="G37227" s="12"/>
      <c r="H37227" s="12"/>
      <c r="I37227" s="12"/>
      <c r="J37227" s="12"/>
      <c r="K37227" s="12"/>
      <c r="L37227" s="12"/>
      <c r="M37227" s="12"/>
      <c r="N37227" s="12"/>
      <c r="O37227" s="12"/>
      <c r="P37227" s="12"/>
      <c r="Q37227" s="12"/>
      <c r="R37227" s="12"/>
      <c r="S37227" s="12"/>
      <c r="T37227" s="12"/>
    </row>
    <row r="37228" spans="4:20" x14ac:dyDescent="0.25">
      <c r="D37228" s="12"/>
      <c r="E37228" s="12"/>
      <c r="F37228" s="12"/>
      <c r="G37228" s="12"/>
      <c r="H37228" s="12"/>
      <c r="I37228" s="12"/>
      <c r="J37228" s="12"/>
      <c r="K37228" s="12"/>
      <c r="L37228" s="12"/>
      <c r="M37228" s="12"/>
      <c r="N37228" s="12"/>
      <c r="O37228" s="12"/>
      <c r="P37228" s="12"/>
      <c r="Q37228" s="12"/>
      <c r="R37228" s="12"/>
      <c r="S37228" s="12"/>
      <c r="T37228" s="12"/>
    </row>
    <row r="37229" spans="4:20" x14ac:dyDescent="0.25">
      <c r="D37229" s="12"/>
      <c r="E37229" s="12"/>
      <c r="F37229" s="12"/>
      <c r="G37229" s="12"/>
      <c r="H37229" s="12"/>
      <c r="I37229" s="12"/>
      <c r="J37229" s="12"/>
      <c r="K37229" s="12"/>
      <c r="L37229" s="12"/>
      <c r="M37229" s="12"/>
      <c r="N37229" s="12"/>
      <c r="O37229" s="12"/>
      <c r="P37229" s="12"/>
      <c r="Q37229" s="12"/>
      <c r="R37229" s="12"/>
      <c r="S37229" s="12"/>
      <c r="T37229" s="12"/>
    </row>
    <row r="37230" spans="4:20" x14ac:dyDescent="0.25">
      <c r="D37230" s="12"/>
      <c r="E37230" s="12"/>
      <c r="F37230" s="12"/>
      <c r="G37230" s="12"/>
      <c r="H37230" s="12"/>
      <c r="I37230" s="12"/>
      <c r="J37230" s="12"/>
      <c r="K37230" s="12"/>
      <c r="L37230" s="12"/>
      <c r="M37230" s="12"/>
      <c r="N37230" s="12"/>
      <c r="O37230" s="12"/>
      <c r="P37230" s="12"/>
      <c r="Q37230" s="12"/>
      <c r="R37230" s="12"/>
      <c r="S37230" s="12"/>
      <c r="T37230" s="12"/>
    </row>
    <row r="37231" spans="4:20" x14ac:dyDescent="0.25">
      <c r="D37231" s="12"/>
      <c r="E37231" s="12"/>
      <c r="F37231" s="12"/>
      <c r="G37231" s="12"/>
      <c r="H37231" s="12"/>
      <c r="I37231" s="12"/>
      <c r="J37231" s="12"/>
      <c r="K37231" s="12"/>
      <c r="L37231" s="12"/>
      <c r="M37231" s="12"/>
      <c r="N37231" s="12"/>
      <c r="O37231" s="12"/>
      <c r="P37231" s="12"/>
      <c r="Q37231" s="12"/>
      <c r="R37231" s="12"/>
      <c r="S37231" s="12"/>
      <c r="T37231" s="12"/>
    </row>
    <row r="37232" spans="4:20" x14ac:dyDescent="0.25">
      <c r="D37232" s="12"/>
      <c r="E37232" s="12"/>
      <c r="F37232" s="12"/>
      <c r="G37232" s="12"/>
      <c r="H37232" s="12"/>
      <c r="I37232" s="12"/>
      <c r="J37232" s="12"/>
      <c r="K37232" s="12"/>
      <c r="L37232" s="12"/>
      <c r="M37232" s="12"/>
      <c r="N37232" s="12"/>
      <c r="O37232" s="12"/>
      <c r="P37232" s="12"/>
      <c r="Q37232" s="12"/>
      <c r="R37232" s="12"/>
      <c r="S37232" s="12"/>
      <c r="T37232" s="12"/>
    </row>
    <row r="37233" spans="4:20" x14ac:dyDescent="0.25">
      <c r="D37233" s="12"/>
      <c r="E37233" s="12"/>
      <c r="F37233" s="12"/>
      <c r="G37233" s="12"/>
      <c r="H37233" s="12"/>
      <c r="I37233" s="12"/>
      <c r="J37233" s="12"/>
      <c r="K37233" s="12"/>
      <c r="L37233" s="12"/>
      <c r="M37233" s="12"/>
      <c r="N37233" s="12"/>
      <c r="O37233" s="12"/>
      <c r="P37233" s="12"/>
      <c r="Q37233" s="12"/>
      <c r="R37233" s="12"/>
      <c r="S37233" s="12"/>
      <c r="T37233" s="12"/>
    </row>
    <row r="37234" spans="4:20" x14ac:dyDescent="0.25">
      <c r="D37234" s="12"/>
      <c r="E37234" s="12"/>
      <c r="F37234" s="12"/>
      <c r="G37234" s="12"/>
      <c r="H37234" s="12"/>
      <c r="I37234" s="12"/>
      <c r="J37234" s="12"/>
      <c r="K37234" s="12"/>
      <c r="L37234" s="12"/>
      <c r="M37234" s="12"/>
      <c r="N37234" s="12"/>
      <c r="O37234" s="12"/>
      <c r="P37234" s="12"/>
      <c r="Q37234" s="12"/>
      <c r="R37234" s="12"/>
      <c r="S37234" s="12"/>
      <c r="T37234" s="12"/>
    </row>
    <row r="37235" spans="4:20" x14ac:dyDescent="0.25">
      <c r="D37235" s="12"/>
      <c r="E37235" s="12"/>
      <c r="F37235" s="12"/>
      <c r="G37235" s="12"/>
      <c r="H37235" s="12"/>
      <c r="I37235" s="12"/>
      <c r="J37235" s="12"/>
      <c r="K37235" s="12"/>
      <c r="L37235" s="12"/>
      <c r="M37235" s="12"/>
      <c r="N37235" s="12"/>
      <c r="O37235" s="12"/>
      <c r="P37235" s="12"/>
      <c r="Q37235" s="12"/>
      <c r="R37235" s="12"/>
      <c r="S37235" s="12"/>
      <c r="T37235" s="12"/>
    </row>
    <row r="37236" spans="4:20" x14ac:dyDescent="0.25">
      <c r="D37236" s="12"/>
      <c r="E37236" s="12"/>
      <c r="F37236" s="12"/>
      <c r="G37236" s="12"/>
      <c r="H37236" s="12"/>
      <c r="I37236" s="12"/>
      <c r="J37236" s="12"/>
      <c r="K37236" s="12"/>
      <c r="L37236" s="12"/>
      <c r="M37236" s="12"/>
      <c r="N37236" s="12"/>
      <c r="O37236" s="12"/>
      <c r="P37236" s="12"/>
      <c r="Q37236" s="12"/>
      <c r="R37236" s="12"/>
      <c r="S37236" s="12"/>
      <c r="T37236" s="12"/>
    </row>
    <row r="37237" spans="4:20" x14ac:dyDescent="0.25">
      <c r="D37237" s="12"/>
      <c r="E37237" s="12"/>
      <c r="F37237" s="12"/>
      <c r="G37237" s="12"/>
      <c r="H37237" s="12"/>
      <c r="I37237" s="12"/>
      <c r="J37237" s="12"/>
      <c r="K37237" s="12"/>
      <c r="L37237" s="12"/>
      <c r="M37237" s="12"/>
      <c r="N37237" s="12"/>
      <c r="O37237" s="12"/>
      <c r="P37237" s="12"/>
      <c r="Q37237" s="12"/>
      <c r="R37237" s="12"/>
      <c r="S37237" s="12"/>
      <c r="T37237" s="12"/>
    </row>
    <row r="37238" spans="4:20" x14ac:dyDescent="0.25">
      <c r="D37238" s="12"/>
      <c r="E37238" s="12"/>
      <c r="F37238" s="12"/>
      <c r="G37238" s="12"/>
      <c r="H37238" s="12"/>
      <c r="I37238" s="12"/>
      <c r="J37238" s="12"/>
      <c r="K37238" s="12"/>
      <c r="L37238" s="12"/>
      <c r="M37238" s="12"/>
      <c r="N37238" s="12"/>
      <c r="O37238" s="12"/>
      <c r="P37238" s="12"/>
      <c r="Q37238" s="12"/>
      <c r="R37238" s="12"/>
      <c r="S37238" s="12"/>
      <c r="T37238" s="12"/>
    </row>
    <row r="37239" spans="4:20" x14ac:dyDescent="0.25">
      <c r="D37239" s="12"/>
      <c r="E37239" s="12"/>
      <c r="F37239" s="12"/>
      <c r="G37239" s="12"/>
      <c r="H37239" s="12"/>
      <c r="I37239" s="12"/>
      <c r="J37239" s="12"/>
      <c r="K37239" s="12"/>
      <c r="L37239" s="12"/>
      <c r="M37239" s="12"/>
      <c r="N37239" s="12"/>
      <c r="O37239" s="12"/>
      <c r="P37239" s="12"/>
      <c r="Q37239" s="12"/>
      <c r="R37239" s="12"/>
      <c r="S37239" s="12"/>
      <c r="T37239" s="12"/>
    </row>
    <row r="37240" spans="4:20" x14ac:dyDescent="0.25">
      <c r="D37240" s="12"/>
      <c r="E37240" s="12"/>
      <c r="F37240" s="12"/>
      <c r="G37240" s="12"/>
      <c r="H37240" s="12"/>
      <c r="I37240" s="12"/>
      <c r="J37240" s="12"/>
      <c r="K37240" s="12"/>
      <c r="L37240" s="12"/>
      <c r="M37240" s="12"/>
      <c r="N37240" s="12"/>
      <c r="O37240" s="12"/>
      <c r="P37240" s="12"/>
      <c r="Q37240" s="12"/>
      <c r="R37240" s="12"/>
      <c r="S37240" s="12"/>
      <c r="T37240" s="12"/>
    </row>
    <row r="37241" spans="4:20" x14ac:dyDescent="0.25">
      <c r="D37241" s="12"/>
      <c r="E37241" s="12"/>
      <c r="F37241" s="12"/>
      <c r="G37241" s="12"/>
      <c r="H37241" s="12"/>
      <c r="I37241" s="12"/>
      <c r="J37241" s="12"/>
      <c r="K37241" s="12"/>
      <c r="L37241" s="12"/>
      <c r="M37241" s="12"/>
      <c r="N37241" s="12"/>
      <c r="O37241" s="12"/>
      <c r="P37241" s="12"/>
      <c r="Q37241" s="12"/>
      <c r="R37241" s="12"/>
      <c r="S37241" s="12"/>
      <c r="T37241" s="12"/>
    </row>
    <row r="37242" spans="4:20" x14ac:dyDescent="0.25">
      <c r="D37242" s="12"/>
      <c r="E37242" s="12"/>
      <c r="F37242" s="12"/>
      <c r="G37242" s="12"/>
      <c r="H37242" s="12"/>
      <c r="I37242" s="12"/>
      <c r="J37242" s="12"/>
      <c r="K37242" s="12"/>
      <c r="L37242" s="12"/>
      <c r="M37242" s="12"/>
      <c r="N37242" s="12"/>
      <c r="O37242" s="12"/>
      <c r="P37242" s="12"/>
      <c r="Q37242" s="12"/>
      <c r="R37242" s="12"/>
      <c r="S37242" s="12"/>
      <c r="T37242" s="12"/>
    </row>
    <row r="37243" spans="4:20" x14ac:dyDescent="0.25">
      <c r="D37243" s="12"/>
      <c r="E37243" s="12"/>
      <c r="F37243" s="12"/>
      <c r="G37243" s="12"/>
      <c r="H37243" s="12"/>
      <c r="I37243" s="12"/>
      <c r="J37243" s="12"/>
      <c r="K37243" s="12"/>
      <c r="L37243" s="12"/>
      <c r="M37243" s="12"/>
      <c r="N37243" s="12"/>
      <c r="O37243" s="12"/>
      <c r="P37243" s="12"/>
      <c r="Q37243" s="12"/>
      <c r="R37243" s="12"/>
      <c r="S37243" s="12"/>
      <c r="T37243" s="12"/>
    </row>
    <row r="37244" spans="4:20" x14ac:dyDescent="0.25">
      <c r="D37244" s="12"/>
      <c r="E37244" s="12"/>
      <c r="F37244" s="12"/>
      <c r="G37244" s="12"/>
      <c r="H37244" s="12"/>
      <c r="I37244" s="12"/>
      <c r="J37244" s="12"/>
      <c r="K37244" s="12"/>
      <c r="L37244" s="12"/>
      <c r="M37244" s="12"/>
      <c r="N37244" s="12"/>
      <c r="O37244" s="12"/>
      <c r="P37244" s="12"/>
      <c r="Q37244" s="12"/>
      <c r="R37244" s="12"/>
      <c r="S37244" s="12"/>
      <c r="T37244" s="12"/>
    </row>
    <row r="37245" spans="4:20" x14ac:dyDescent="0.25">
      <c r="D37245" s="12"/>
      <c r="E37245" s="12"/>
      <c r="F37245" s="12"/>
      <c r="G37245" s="12"/>
      <c r="H37245" s="12"/>
      <c r="I37245" s="12"/>
      <c r="J37245" s="12"/>
      <c r="K37245" s="12"/>
      <c r="L37245" s="12"/>
      <c r="M37245" s="12"/>
      <c r="N37245" s="12"/>
      <c r="O37245" s="12"/>
      <c r="P37245" s="12"/>
      <c r="Q37245" s="12"/>
      <c r="R37245" s="12"/>
      <c r="S37245" s="12"/>
      <c r="T37245" s="12"/>
    </row>
    <row r="37246" spans="4:20" x14ac:dyDescent="0.25">
      <c r="D37246" s="12"/>
      <c r="E37246" s="12"/>
      <c r="F37246" s="12"/>
      <c r="G37246" s="12"/>
      <c r="H37246" s="12"/>
      <c r="I37246" s="12"/>
      <c r="J37246" s="12"/>
      <c r="K37246" s="12"/>
      <c r="L37246" s="12"/>
      <c r="M37246" s="12"/>
      <c r="N37246" s="12"/>
      <c r="O37246" s="12"/>
      <c r="P37246" s="12"/>
      <c r="Q37246" s="12"/>
      <c r="R37246" s="12"/>
      <c r="S37246" s="12"/>
      <c r="T37246" s="12"/>
    </row>
    <row r="37247" spans="4:20" x14ac:dyDescent="0.25">
      <c r="D37247" s="12"/>
      <c r="E37247" s="12"/>
      <c r="F37247" s="12"/>
      <c r="G37247" s="12"/>
      <c r="H37247" s="12"/>
      <c r="I37247" s="12"/>
      <c r="J37247" s="12"/>
      <c r="K37247" s="12"/>
      <c r="L37247" s="12"/>
      <c r="M37247" s="12"/>
      <c r="N37247" s="12"/>
      <c r="O37247" s="12"/>
      <c r="P37247" s="12"/>
      <c r="Q37247" s="12"/>
      <c r="R37247" s="12"/>
      <c r="S37247" s="12"/>
      <c r="T37247" s="12"/>
    </row>
    <row r="37248" spans="4:20" x14ac:dyDescent="0.25">
      <c r="D37248" s="12"/>
      <c r="E37248" s="12"/>
      <c r="F37248" s="12"/>
      <c r="G37248" s="12"/>
      <c r="H37248" s="12"/>
      <c r="I37248" s="12"/>
      <c r="J37248" s="12"/>
      <c r="K37248" s="12"/>
      <c r="L37248" s="12"/>
      <c r="M37248" s="12"/>
      <c r="N37248" s="12"/>
      <c r="O37248" s="12"/>
      <c r="P37248" s="12"/>
      <c r="Q37248" s="12"/>
      <c r="R37248" s="12"/>
      <c r="S37248" s="12"/>
      <c r="T37248" s="12"/>
    </row>
    <row r="37249" spans="4:20" x14ac:dyDescent="0.25">
      <c r="D37249" s="12"/>
      <c r="E37249" s="12"/>
      <c r="F37249" s="12"/>
      <c r="G37249" s="12"/>
      <c r="H37249" s="12"/>
      <c r="I37249" s="12"/>
      <c r="J37249" s="12"/>
      <c r="K37249" s="12"/>
      <c r="L37249" s="12"/>
      <c r="M37249" s="12"/>
      <c r="N37249" s="12"/>
      <c r="O37249" s="12"/>
      <c r="P37249" s="12"/>
      <c r="Q37249" s="12"/>
      <c r="R37249" s="12"/>
      <c r="S37249" s="12"/>
      <c r="T37249" s="12"/>
    </row>
    <row r="37250" spans="4:20" x14ac:dyDescent="0.25">
      <c r="D37250" s="12"/>
      <c r="E37250" s="12"/>
      <c r="F37250" s="12"/>
      <c r="G37250" s="12"/>
      <c r="H37250" s="12"/>
      <c r="I37250" s="12"/>
      <c r="J37250" s="12"/>
      <c r="K37250" s="12"/>
      <c r="L37250" s="12"/>
      <c r="M37250" s="12"/>
      <c r="N37250" s="12"/>
      <c r="O37250" s="12"/>
      <c r="P37250" s="12"/>
      <c r="Q37250" s="12"/>
      <c r="R37250" s="12"/>
      <c r="S37250" s="12"/>
      <c r="T37250" s="12"/>
    </row>
    <row r="37251" spans="4:20" x14ac:dyDescent="0.25">
      <c r="D37251" s="12"/>
      <c r="E37251" s="12"/>
      <c r="F37251" s="12"/>
      <c r="G37251" s="12"/>
      <c r="H37251" s="12"/>
      <c r="I37251" s="12"/>
      <c r="J37251" s="12"/>
      <c r="K37251" s="12"/>
      <c r="L37251" s="12"/>
      <c r="M37251" s="12"/>
      <c r="N37251" s="12"/>
      <c r="O37251" s="12"/>
      <c r="P37251" s="12"/>
      <c r="Q37251" s="12"/>
      <c r="R37251" s="12"/>
      <c r="S37251" s="12"/>
      <c r="T37251" s="12"/>
    </row>
    <row r="37252" spans="4:20" x14ac:dyDescent="0.25">
      <c r="D37252" s="12"/>
      <c r="E37252" s="12"/>
      <c r="F37252" s="12"/>
      <c r="G37252" s="12"/>
      <c r="H37252" s="12"/>
      <c r="I37252" s="12"/>
      <c r="J37252" s="12"/>
      <c r="K37252" s="12"/>
      <c r="L37252" s="12"/>
      <c r="M37252" s="12"/>
      <c r="N37252" s="12"/>
      <c r="O37252" s="12"/>
      <c r="P37252" s="12"/>
      <c r="Q37252" s="12"/>
      <c r="R37252" s="12"/>
      <c r="S37252" s="12"/>
      <c r="T37252" s="12"/>
    </row>
    <row r="37253" spans="4:20" x14ac:dyDescent="0.25">
      <c r="D37253" s="12"/>
      <c r="E37253" s="12"/>
      <c r="F37253" s="12"/>
      <c r="G37253" s="12"/>
      <c r="H37253" s="12"/>
      <c r="I37253" s="12"/>
      <c r="J37253" s="12"/>
      <c r="K37253" s="12"/>
      <c r="L37253" s="12"/>
      <c r="M37253" s="12"/>
      <c r="N37253" s="12"/>
      <c r="O37253" s="12"/>
      <c r="P37253" s="12"/>
      <c r="Q37253" s="12"/>
      <c r="R37253" s="12"/>
      <c r="S37253" s="12"/>
      <c r="T37253" s="12"/>
    </row>
    <row r="37254" spans="4:20" x14ac:dyDescent="0.25">
      <c r="D37254" s="12"/>
      <c r="E37254" s="12"/>
      <c r="F37254" s="12"/>
      <c r="G37254" s="12"/>
      <c r="H37254" s="12"/>
      <c r="I37254" s="12"/>
      <c r="J37254" s="12"/>
      <c r="K37254" s="12"/>
      <c r="L37254" s="12"/>
      <c r="M37254" s="12"/>
      <c r="N37254" s="12"/>
      <c r="O37254" s="12"/>
      <c r="P37254" s="12"/>
      <c r="Q37254" s="12"/>
      <c r="R37254" s="12"/>
      <c r="S37254" s="12"/>
      <c r="T37254" s="12"/>
    </row>
    <row r="37255" spans="4:20" x14ac:dyDescent="0.25">
      <c r="D37255" s="12"/>
      <c r="E37255" s="12"/>
      <c r="F37255" s="12"/>
      <c r="G37255" s="12"/>
      <c r="H37255" s="12"/>
      <c r="I37255" s="12"/>
      <c r="J37255" s="12"/>
      <c r="K37255" s="12"/>
      <c r="L37255" s="12"/>
      <c r="M37255" s="12"/>
      <c r="N37255" s="12"/>
      <c r="O37255" s="12"/>
      <c r="P37255" s="12"/>
      <c r="Q37255" s="12"/>
      <c r="R37255" s="12"/>
      <c r="S37255" s="12"/>
      <c r="T37255" s="12"/>
    </row>
    <row r="37256" spans="4:20" x14ac:dyDescent="0.25">
      <c r="D37256" s="12"/>
      <c r="E37256" s="12"/>
      <c r="F37256" s="12"/>
      <c r="G37256" s="12"/>
      <c r="H37256" s="12"/>
      <c r="I37256" s="12"/>
      <c r="J37256" s="12"/>
      <c r="K37256" s="12"/>
      <c r="L37256" s="12"/>
      <c r="M37256" s="12"/>
      <c r="N37256" s="12"/>
      <c r="O37256" s="12"/>
      <c r="P37256" s="12"/>
      <c r="Q37256" s="12"/>
      <c r="R37256" s="12"/>
      <c r="S37256" s="12"/>
      <c r="T37256" s="12"/>
    </row>
    <row r="37257" spans="4:20" x14ac:dyDescent="0.25">
      <c r="D37257" s="12"/>
      <c r="E37257" s="12"/>
      <c r="F37257" s="12"/>
      <c r="G37257" s="12"/>
      <c r="H37257" s="12"/>
      <c r="I37257" s="12"/>
      <c r="J37257" s="12"/>
      <c r="K37257" s="12"/>
      <c r="L37257" s="12"/>
      <c r="M37257" s="12"/>
      <c r="N37257" s="12"/>
      <c r="O37257" s="12"/>
      <c r="P37257" s="12"/>
      <c r="Q37257" s="12"/>
      <c r="R37257" s="12"/>
      <c r="S37257" s="12"/>
      <c r="T37257" s="12"/>
    </row>
    <row r="37258" spans="4:20" x14ac:dyDescent="0.25">
      <c r="D37258" s="12"/>
      <c r="E37258" s="12"/>
      <c r="F37258" s="12"/>
      <c r="G37258" s="12"/>
      <c r="H37258" s="12"/>
      <c r="I37258" s="12"/>
      <c r="J37258" s="12"/>
      <c r="K37258" s="12"/>
      <c r="L37258" s="12"/>
      <c r="M37258" s="12"/>
      <c r="N37258" s="12"/>
      <c r="O37258" s="12"/>
      <c r="P37258" s="12"/>
      <c r="Q37258" s="12"/>
      <c r="R37258" s="12"/>
      <c r="S37258" s="12"/>
      <c r="T37258" s="12"/>
    </row>
    <row r="37259" spans="4:20" x14ac:dyDescent="0.25">
      <c r="D37259" s="12"/>
      <c r="E37259" s="12"/>
      <c r="F37259" s="12"/>
      <c r="G37259" s="12"/>
      <c r="H37259" s="12"/>
      <c r="I37259" s="12"/>
      <c r="J37259" s="12"/>
      <c r="K37259" s="12"/>
      <c r="L37259" s="12"/>
      <c r="M37259" s="12"/>
      <c r="N37259" s="12"/>
      <c r="O37259" s="12"/>
      <c r="P37259" s="12"/>
      <c r="Q37259" s="12"/>
      <c r="R37259" s="12"/>
      <c r="S37259" s="12"/>
      <c r="T37259" s="12"/>
    </row>
    <row r="37260" spans="4:20" x14ac:dyDescent="0.25">
      <c r="D37260" s="12"/>
      <c r="E37260" s="12"/>
      <c r="F37260" s="12"/>
      <c r="G37260" s="12"/>
      <c r="H37260" s="12"/>
      <c r="I37260" s="12"/>
      <c r="J37260" s="12"/>
      <c r="K37260" s="12"/>
      <c r="L37260" s="12"/>
      <c r="M37260" s="12"/>
      <c r="N37260" s="12"/>
      <c r="O37260" s="12"/>
      <c r="P37260" s="12"/>
      <c r="Q37260" s="12"/>
      <c r="R37260" s="12"/>
      <c r="S37260" s="12"/>
      <c r="T37260" s="12"/>
    </row>
    <row r="37261" spans="4:20" x14ac:dyDescent="0.25">
      <c r="D37261" s="12"/>
      <c r="E37261" s="12"/>
      <c r="F37261" s="12"/>
      <c r="G37261" s="12"/>
      <c r="H37261" s="12"/>
      <c r="I37261" s="12"/>
      <c r="J37261" s="12"/>
      <c r="K37261" s="12"/>
      <c r="L37261" s="12"/>
      <c r="M37261" s="12"/>
      <c r="N37261" s="12"/>
      <c r="O37261" s="12"/>
      <c r="P37261" s="12"/>
      <c r="Q37261" s="12"/>
      <c r="R37261" s="12"/>
      <c r="S37261" s="12"/>
      <c r="T37261" s="12"/>
    </row>
    <row r="37262" spans="4:20" x14ac:dyDescent="0.25">
      <c r="D37262" s="12"/>
      <c r="E37262" s="12"/>
      <c r="F37262" s="12"/>
      <c r="G37262" s="12"/>
      <c r="H37262" s="12"/>
      <c r="I37262" s="12"/>
      <c r="J37262" s="12"/>
      <c r="K37262" s="12"/>
      <c r="L37262" s="12"/>
      <c r="M37262" s="12"/>
      <c r="N37262" s="12"/>
      <c r="O37262" s="12"/>
      <c r="P37262" s="12"/>
      <c r="Q37262" s="12"/>
      <c r="R37262" s="12"/>
      <c r="S37262" s="12"/>
      <c r="T37262" s="12"/>
    </row>
    <row r="37263" spans="4:20" x14ac:dyDescent="0.25">
      <c r="D37263" s="12"/>
      <c r="E37263" s="12"/>
      <c r="F37263" s="12"/>
      <c r="G37263" s="12"/>
      <c r="H37263" s="12"/>
      <c r="I37263" s="12"/>
      <c r="J37263" s="12"/>
      <c r="K37263" s="12"/>
      <c r="L37263" s="12"/>
      <c r="M37263" s="12"/>
      <c r="N37263" s="12"/>
      <c r="O37263" s="12"/>
      <c r="P37263" s="12"/>
      <c r="Q37263" s="12"/>
      <c r="R37263" s="12"/>
      <c r="S37263" s="12"/>
      <c r="T37263" s="12"/>
    </row>
    <row r="37264" spans="4:20" x14ac:dyDescent="0.25">
      <c r="D37264" s="12"/>
      <c r="E37264" s="12"/>
      <c r="F37264" s="12"/>
      <c r="G37264" s="12"/>
      <c r="H37264" s="12"/>
      <c r="I37264" s="12"/>
      <c r="J37264" s="12"/>
      <c r="K37264" s="12"/>
      <c r="L37264" s="12"/>
      <c r="M37264" s="12"/>
      <c r="N37264" s="12"/>
      <c r="O37264" s="12"/>
      <c r="P37264" s="12"/>
      <c r="Q37264" s="12"/>
      <c r="R37264" s="12"/>
      <c r="S37264" s="12"/>
      <c r="T37264" s="12"/>
    </row>
    <row r="37265" spans="4:20" x14ac:dyDescent="0.25">
      <c r="D37265" s="12"/>
      <c r="E37265" s="12"/>
      <c r="F37265" s="12"/>
      <c r="G37265" s="12"/>
      <c r="H37265" s="12"/>
      <c r="I37265" s="12"/>
      <c r="J37265" s="12"/>
      <c r="K37265" s="12"/>
      <c r="L37265" s="12"/>
      <c r="M37265" s="12"/>
      <c r="N37265" s="12"/>
      <c r="O37265" s="12"/>
      <c r="P37265" s="12"/>
      <c r="Q37265" s="12"/>
      <c r="R37265" s="12"/>
      <c r="S37265" s="12"/>
      <c r="T37265" s="12"/>
    </row>
    <row r="37266" spans="4:20" x14ac:dyDescent="0.25">
      <c r="D37266" s="12"/>
      <c r="E37266" s="12"/>
      <c r="F37266" s="12"/>
      <c r="G37266" s="12"/>
      <c r="H37266" s="12"/>
      <c r="I37266" s="12"/>
      <c r="J37266" s="12"/>
      <c r="K37266" s="12"/>
      <c r="L37266" s="12"/>
      <c r="M37266" s="12"/>
      <c r="N37266" s="12"/>
      <c r="O37266" s="12"/>
      <c r="P37266" s="12"/>
      <c r="Q37266" s="12"/>
      <c r="R37266" s="12"/>
      <c r="S37266" s="12"/>
      <c r="T37266" s="12"/>
    </row>
    <row r="37267" spans="4:20" x14ac:dyDescent="0.25">
      <c r="D37267" s="12"/>
      <c r="E37267" s="12"/>
      <c r="F37267" s="12"/>
      <c r="G37267" s="12"/>
      <c r="H37267" s="12"/>
      <c r="I37267" s="12"/>
      <c r="J37267" s="12"/>
      <c r="K37267" s="12"/>
      <c r="L37267" s="12"/>
      <c r="M37267" s="12"/>
      <c r="N37267" s="12"/>
      <c r="O37267" s="12"/>
      <c r="P37267" s="12"/>
      <c r="Q37267" s="12"/>
      <c r="R37267" s="12"/>
      <c r="S37267" s="12"/>
      <c r="T37267" s="12"/>
    </row>
    <row r="37268" spans="4:20" x14ac:dyDescent="0.25">
      <c r="D37268" s="12"/>
      <c r="E37268" s="12"/>
      <c r="F37268" s="12"/>
      <c r="G37268" s="12"/>
      <c r="H37268" s="12"/>
      <c r="I37268" s="12"/>
      <c r="J37268" s="12"/>
      <c r="K37268" s="12"/>
      <c r="L37268" s="12"/>
      <c r="M37268" s="12"/>
      <c r="N37268" s="12"/>
      <c r="O37268" s="12"/>
      <c r="P37268" s="12"/>
      <c r="Q37268" s="12"/>
      <c r="R37268" s="12"/>
      <c r="S37268" s="12"/>
      <c r="T37268" s="12"/>
    </row>
    <row r="37269" spans="4:20" x14ac:dyDescent="0.25">
      <c r="D37269" s="12"/>
      <c r="E37269" s="12"/>
      <c r="F37269" s="12"/>
      <c r="G37269" s="12"/>
      <c r="H37269" s="12"/>
      <c r="I37269" s="12"/>
      <c r="J37269" s="12"/>
      <c r="K37269" s="12"/>
      <c r="L37269" s="12"/>
      <c r="M37269" s="12"/>
      <c r="N37269" s="12"/>
      <c r="O37269" s="12"/>
      <c r="P37269" s="12"/>
      <c r="Q37269" s="12"/>
      <c r="R37269" s="12"/>
      <c r="S37269" s="12"/>
      <c r="T37269" s="12"/>
    </row>
    <row r="37270" spans="4:20" x14ac:dyDescent="0.25">
      <c r="D37270" s="12"/>
      <c r="E37270" s="12"/>
      <c r="F37270" s="12"/>
      <c r="G37270" s="12"/>
      <c r="H37270" s="12"/>
      <c r="I37270" s="12"/>
      <c r="J37270" s="12"/>
      <c r="K37270" s="12"/>
      <c r="L37270" s="12"/>
      <c r="M37270" s="12"/>
      <c r="N37270" s="12"/>
      <c r="O37270" s="12"/>
      <c r="P37270" s="12"/>
      <c r="Q37270" s="12"/>
      <c r="R37270" s="12"/>
      <c r="S37270" s="12"/>
      <c r="T37270" s="12"/>
    </row>
    <row r="37271" spans="4:20" x14ac:dyDescent="0.25">
      <c r="D37271" s="12"/>
      <c r="E37271" s="12"/>
      <c r="F37271" s="12"/>
      <c r="G37271" s="12"/>
      <c r="H37271" s="12"/>
      <c r="I37271" s="12"/>
      <c r="J37271" s="12"/>
      <c r="K37271" s="12"/>
      <c r="L37271" s="12"/>
      <c r="M37271" s="12"/>
      <c r="N37271" s="12"/>
      <c r="O37271" s="12"/>
      <c r="P37271" s="12"/>
      <c r="Q37271" s="12"/>
      <c r="R37271" s="12"/>
      <c r="S37271" s="12"/>
      <c r="T37271" s="12"/>
    </row>
    <row r="37272" spans="4:20" x14ac:dyDescent="0.25">
      <c r="D37272" s="12"/>
      <c r="E37272" s="12"/>
      <c r="F37272" s="12"/>
      <c r="G37272" s="12"/>
      <c r="H37272" s="12"/>
      <c r="I37272" s="12"/>
      <c r="J37272" s="12"/>
      <c r="K37272" s="12"/>
      <c r="L37272" s="12"/>
      <c r="M37272" s="12"/>
      <c r="N37272" s="12"/>
      <c r="O37272" s="12"/>
      <c r="P37272" s="12"/>
      <c r="Q37272" s="12"/>
      <c r="R37272" s="12"/>
      <c r="S37272" s="12"/>
      <c r="T37272" s="12"/>
    </row>
    <row r="37273" spans="4:20" x14ac:dyDescent="0.25">
      <c r="D37273" s="12"/>
      <c r="E37273" s="12"/>
      <c r="F37273" s="12"/>
      <c r="G37273" s="12"/>
      <c r="H37273" s="12"/>
      <c r="I37273" s="12"/>
      <c r="J37273" s="12"/>
      <c r="K37273" s="12"/>
      <c r="L37273" s="12"/>
      <c r="M37273" s="12"/>
      <c r="N37273" s="12"/>
      <c r="O37273" s="12"/>
      <c r="P37273" s="12"/>
      <c r="Q37273" s="12"/>
      <c r="R37273" s="12"/>
      <c r="S37273" s="12"/>
      <c r="T37273" s="12"/>
    </row>
    <row r="37274" spans="4:20" x14ac:dyDescent="0.25">
      <c r="D37274" s="12"/>
      <c r="E37274" s="12"/>
      <c r="F37274" s="12"/>
      <c r="G37274" s="12"/>
      <c r="H37274" s="12"/>
      <c r="I37274" s="12"/>
      <c r="J37274" s="12"/>
      <c r="K37274" s="12"/>
      <c r="L37274" s="12"/>
      <c r="M37274" s="12"/>
      <c r="N37274" s="12"/>
      <c r="O37274" s="12"/>
      <c r="P37274" s="12"/>
      <c r="Q37274" s="12"/>
      <c r="R37274" s="12"/>
      <c r="S37274" s="12"/>
      <c r="T37274" s="12"/>
    </row>
    <row r="37275" spans="4:20" x14ac:dyDescent="0.25">
      <c r="D37275" s="12"/>
      <c r="E37275" s="12"/>
      <c r="F37275" s="12"/>
      <c r="G37275" s="12"/>
      <c r="H37275" s="12"/>
      <c r="I37275" s="12"/>
      <c r="J37275" s="12"/>
      <c r="K37275" s="12"/>
      <c r="L37275" s="12"/>
      <c r="M37275" s="12"/>
      <c r="N37275" s="12"/>
      <c r="O37275" s="12"/>
      <c r="P37275" s="12"/>
      <c r="Q37275" s="12"/>
      <c r="R37275" s="12"/>
      <c r="S37275" s="12"/>
      <c r="T37275" s="12"/>
    </row>
    <row r="37276" spans="4:20" x14ac:dyDescent="0.25">
      <c r="D37276" s="12"/>
      <c r="E37276" s="12"/>
      <c r="F37276" s="12"/>
      <c r="G37276" s="12"/>
      <c r="H37276" s="12"/>
      <c r="I37276" s="12"/>
      <c r="J37276" s="12"/>
      <c r="K37276" s="12"/>
      <c r="L37276" s="12"/>
      <c r="M37276" s="12"/>
      <c r="N37276" s="12"/>
      <c r="O37276" s="12"/>
      <c r="P37276" s="12"/>
      <c r="Q37276" s="12"/>
      <c r="R37276" s="12"/>
      <c r="S37276" s="12"/>
      <c r="T37276" s="12"/>
    </row>
    <row r="37277" spans="4:20" x14ac:dyDescent="0.25">
      <c r="D37277" s="12"/>
      <c r="E37277" s="12"/>
      <c r="F37277" s="12"/>
      <c r="G37277" s="12"/>
      <c r="H37277" s="12"/>
      <c r="I37277" s="12"/>
      <c r="J37277" s="12"/>
      <c r="K37277" s="12"/>
      <c r="L37277" s="12"/>
      <c r="M37277" s="12"/>
      <c r="N37277" s="12"/>
      <c r="O37277" s="12"/>
      <c r="P37277" s="12"/>
      <c r="Q37277" s="12"/>
      <c r="R37277" s="12"/>
      <c r="S37277" s="12"/>
      <c r="T37277" s="12"/>
    </row>
    <row r="37278" spans="4:20" x14ac:dyDescent="0.25">
      <c r="D37278" s="12"/>
      <c r="E37278" s="12"/>
      <c r="F37278" s="12"/>
      <c r="G37278" s="12"/>
      <c r="H37278" s="12"/>
      <c r="I37278" s="12"/>
      <c r="J37278" s="12"/>
      <c r="K37278" s="12"/>
      <c r="L37278" s="12"/>
      <c r="M37278" s="12"/>
      <c r="N37278" s="12"/>
      <c r="O37278" s="12"/>
      <c r="P37278" s="12"/>
      <c r="Q37278" s="12"/>
      <c r="R37278" s="12"/>
      <c r="S37278" s="12"/>
      <c r="T37278" s="12"/>
    </row>
    <row r="37279" spans="4:20" x14ac:dyDescent="0.25">
      <c r="D37279" s="12"/>
      <c r="E37279" s="12"/>
      <c r="F37279" s="12"/>
      <c r="G37279" s="12"/>
      <c r="H37279" s="12"/>
      <c r="I37279" s="12"/>
      <c r="J37279" s="12"/>
      <c r="K37279" s="12"/>
      <c r="L37279" s="12"/>
      <c r="M37279" s="12"/>
      <c r="N37279" s="12"/>
      <c r="O37279" s="12"/>
      <c r="P37279" s="12"/>
      <c r="Q37279" s="12"/>
      <c r="R37279" s="12"/>
      <c r="S37279" s="12"/>
      <c r="T37279" s="12"/>
    </row>
    <row r="37280" spans="4:20" x14ac:dyDescent="0.25">
      <c r="D37280" s="12"/>
      <c r="E37280" s="12"/>
      <c r="F37280" s="12"/>
      <c r="G37280" s="12"/>
      <c r="H37280" s="12"/>
      <c r="I37280" s="12"/>
      <c r="J37280" s="12"/>
      <c r="K37280" s="12"/>
      <c r="L37280" s="12"/>
      <c r="M37280" s="12"/>
      <c r="N37280" s="12"/>
      <c r="O37280" s="12"/>
      <c r="P37280" s="12"/>
      <c r="Q37280" s="12"/>
      <c r="R37280" s="12"/>
      <c r="S37280" s="12"/>
      <c r="T37280" s="12"/>
    </row>
    <row r="37281" spans="4:20" x14ac:dyDescent="0.25">
      <c r="D37281" s="12"/>
      <c r="E37281" s="12"/>
      <c r="F37281" s="12"/>
      <c r="G37281" s="12"/>
      <c r="H37281" s="12"/>
      <c r="I37281" s="12"/>
      <c r="J37281" s="12"/>
      <c r="K37281" s="12"/>
      <c r="L37281" s="12"/>
      <c r="M37281" s="12"/>
      <c r="N37281" s="12"/>
      <c r="O37281" s="12"/>
      <c r="P37281" s="12"/>
      <c r="Q37281" s="12"/>
      <c r="R37281" s="12"/>
      <c r="S37281" s="12"/>
      <c r="T37281" s="12"/>
    </row>
    <row r="37282" spans="4:20" x14ac:dyDescent="0.25">
      <c r="D37282" s="12"/>
      <c r="E37282" s="12"/>
      <c r="F37282" s="12"/>
      <c r="G37282" s="12"/>
      <c r="H37282" s="12"/>
      <c r="I37282" s="12"/>
      <c r="J37282" s="12"/>
      <c r="K37282" s="12"/>
      <c r="L37282" s="12"/>
      <c r="M37282" s="12"/>
      <c r="N37282" s="12"/>
      <c r="O37282" s="12"/>
      <c r="P37282" s="12"/>
      <c r="Q37282" s="12"/>
      <c r="R37282" s="12"/>
      <c r="S37282" s="12"/>
      <c r="T37282" s="12"/>
    </row>
    <row r="37283" spans="4:20" x14ac:dyDescent="0.25">
      <c r="D37283" s="12"/>
      <c r="E37283" s="12"/>
      <c r="F37283" s="12"/>
      <c r="G37283" s="12"/>
      <c r="H37283" s="12"/>
      <c r="I37283" s="12"/>
      <c r="J37283" s="12"/>
      <c r="K37283" s="12"/>
      <c r="L37283" s="12"/>
      <c r="M37283" s="12"/>
      <c r="N37283" s="12"/>
      <c r="O37283" s="12"/>
      <c r="P37283" s="12"/>
      <c r="Q37283" s="12"/>
      <c r="R37283" s="12"/>
      <c r="S37283" s="12"/>
      <c r="T37283" s="12"/>
    </row>
    <row r="37284" spans="4:20" x14ac:dyDescent="0.25">
      <c r="D37284" s="12"/>
      <c r="E37284" s="12"/>
      <c r="F37284" s="12"/>
      <c r="G37284" s="12"/>
      <c r="H37284" s="12"/>
      <c r="I37284" s="12"/>
      <c r="J37284" s="12"/>
      <c r="K37284" s="12"/>
      <c r="L37284" s="12"/>
      <c r="M37284" s="12"/>
      <c r="N37284" s="12"/>
      <c r="O37284" s="12"/>
      <c r="P37284" s="12"/>
      <c r="Q37284" s="12"/>
      <c r="R37284" s="12"/>
      <c r="S37284" s="12"/>
      <c r="T37284" s="12"/>
    </row>
    <row r="37285" spans="4:20" x14ac:dyDescent="0.25">
      <c r="D37285" s="12"/>
      <c r="E37285" s="12"/>
      <c r="F37285" s="12"/>
      <c r="G37285" s="12"/>
      <c r="H37285" s="12"/>
      <c r="I37285" s="12"/>
      <c r="J37285" s="12"/>
      <c r="K37285" s="12"/>
      <c r="L37285" s="12"/>
      <c r="M37285" s="12"/>
      <c r="N37285" s="12"/>
      <c r="O37285" s="12"/>
      <c r="P37285" s="12"/>
      <c r="Q37285" s="12"/>
      <c r="R37285" s="12"/>
      <c r="S37285" s="12"/>
      <c r="T37285" s="12"/>
    </row>
    <row r="37286" spans="4:20" x14ac:dyDescent="0.25">
      <c r="D37286" s="12"/>
      <c r="E37286" s="12"/>
      <c r="F37286" s="12"/>
      <c r="G37286" s="12"/>
      <c r="H37286" s="12"/>
      <c r="I37286" s="12"/>
      <c r="J37286" s="12"/>
      <c r="K37286" s="12"/>
      <c r="L37286" s="12"/>
      <c r="M37286" s="12"/>
      <c r="N37286" s="12"/>
      <c r="O37286" s="12"/>
      <c r="P37286" s="12"/>
      <c r="Q37286" s="12"/>
      <c r="R37286" s="12"/>
      <c r="S37286" s="12"/>
      <c r="T37286" s="12"/>
    </row>
    <row r="37287" spans="4:20" x14ac:dyDescent="0.25">
      <c r="D37287" s="12"/>
      <c r="E37287" s="12"/>
      <c r="F37287" s="12"/>
      <c r="G37287" s="12"/>
      <c r="H37287" s="12"/>
      <c r="I37287" s="12"/>
      <c r="J37287" s="12"/>
      <c r="K37287" s="12"/>
      <c r="L37287" s="12"/>
      <c r="M37287" s="12"/>
      <c r="N37287" s="12"/>
      <c r="O37287" s="12"/>
      <c r="P37287" s="12"/>
      <c r="Q37287" s="12"/>
      <c r="R37287" s="12"/>
      <c r="S37287" s="12"/>
      <c r="T37287" s="12"/>
    </row>
    <row r="37288" spans="4:20" x14ac:dyDescent="0.25">
      <c r="D37288" s="12"/>
      <c r="E37288" s="12"/>
      <c r="F37288" s="12"/>
      <c r="G37288" s="12"/>
      <c r="H37288" s="12"/>
      <c r="I37288" s="12"/>
      <c r="J37288" s="12"/>
      <c r="K37288" s="12"/>
      <c r="L37288" s="12"/>
      <c r="M37288" s="12"/>
      <c r="N37288" s="12"/>
      <c r="O37288" s="12"/>
      <c r="P37288" s="12"/>
      <c r="Q37288" s="12"/>
      <c r="R37288" s="12"/>
      <c r="S37288" s="12"/>
      <c r="T37288" s="12"/>
    </row>
    <row r="37289" spans="4:20" x14ac:dyDescent="0.25">
      <c r="D37289" s="12"/>
      <c r="E37289" s="12"/>
      <c r="F37289" s="12"/>
      <c r="G37289" s="12"/>
      <c r="H37289" s="12"/>
      <c r="I37289" s="12"/>
      <c r="J37289" s="12"/>
      <c r="K37289" s="12"/>
      <c r="L37289" s="12"/>
      <c r="M37289" s="12"/>
      <c r="N37289" s="12"/>
      <c r="O37289" s="12"/>
      <c r="P37289" s="12"/>
      <c r="Q37289" s="12"/>
      <c r="R37289" s="12"/>
      <c r="S37289" s="12"/>
      <c r="T37289" s="12"/>
    </row>
    <row r="37290" spans="4:20" x14ac:dyDescent="0.25">
      <c r="D37290" s="12"/>
      <c r="E37290" s="12"/>
      <c r="F37290" s="12"/>
      <c r="G37290" s="12"/>
      <c r="H37290" s="12"/>
      <c r="I37290" s="12"/>
      <c r="J37290" s="12"/>
      <c r="K37290" s="12"/>
      <c r="L37290" s="12"/>
      <c r="M37290" s="12"/>
      <c r="N37290" s="12"/>
      <c r="O37290" s="12"/>
      <c r="P37290" s="12"/>
      <c r="Q37290" s="12"/>
      <c r="R37290" s="12"/>
      <c r="S37290" s="12"/>
      <c r="T37290" s="12"/>
    </row>
    <row r="37291" spans="4:20" x14ac:dyDescent="0.25">
      <c r="D37291" s="12"/>
      <c r="E37291" s="12"/>
      <c r="F37291" s="12"/>
      <c r="G37291" s="12"/>
      <c r="H37291" s="12"/>
      <c r="I37291" s="12"/>
      <c r="J37291" s="12"/>
      <c r="K37291" s="12"/>
      <c r="L37291" s="12"/>
      <c r="M37291" s="12"/>
      <c r="N37291" s="12"/>
      <c r="O37291" s="12"/>
      <c r="P37291" s="12"/>
      <c r="Q37291" s="12"/>
      <c r="R37291" s="12"/>
      <c r="S37291" s="12"/>
      <c r="T37291" s="12"/>
    </row>
    <row r="37292" spans="4:20" x14ac:dyDescent="0.25">
      <c r="D37292" s="12"/>
      <c r="E37292" s="12"/>
      <c r="F37292" s="12"/>
      <c r="G37292" s="12"/>
      <c r="H37292" s="12"/>
      <c r="I37292" s="12"/>
      <c r="J37292" s="12"/>
      <c r="K37292" s="12"/>
      <c r="L37292" s="12"/>
      <c r="M37292" s="12"/>
      <c r="N37292" s="12"/>
      <c r="O37292" s="12"/>
      <c r="P37292" s="12"/>
      <c r="Q37292" s="12"/>
      <c r="R37292" s="12"/>
      <c r="S37292" s="12"/>
      <c r="T37292" s="12"/>
    </row>
    <row r="37293" spans="4:20" x14ac:dyDescent="0.25">
      <c r="D37293" s="12"/>
      <c r="E37293" s="12"/>
      <c r="F37293" s="12"/>
      <c r="G37293" s="12"/>
      <c r="H37293" s="12"/>
      <c r="I37293" s="12"/>
      <c r="J37293" s="12"/>
      <c r="K37293" s="12"/>
      <c r="L37293" s="12"/>
      <c r="M37293" s="12"/>
      <c r="N37293" s="12"/>
      <c r="O37293" s="12"/>
      <c r="P37293" s="12"/>
      <c r="Q37293" s="12"/>
      <c r="R37293" s="12"/>
      <c r="S37293" s="12"/>
      <c r="T37293" s="12"/>
    </row>
    <row r="37294" spans="4:20" x14ac:dyDescent="0.25">
      <c r="D37294" s="12"/>
      <c r="E37294" s="12"/>
      <c r="F37294" s="12"/>
      <c r="G37294" s="12"/>
      <c r="H37294" s="12"/>
      <c r="I37294" s="12"/>
      <c r="J37294" s="12"/>
      <c r="K37294" s="12"/>
      <c r="L37294" s="12"/>
      <c r="M37294" s="12"/>
      <c r="N37294" s="12"/>
      <c r="O37294" s="12"/>
      <c r="P37294" s="12"/>
      <c r="Q37294" s="12"/>
      <c r="R37294" s="12"/>
      <c r="S37294" s="12"/>
      <c r="T37294" s="12"/>
    </row>
    <row r="37295" spans="4:20" x14ac:dyDescent="0.25">
      <c r="D37295" s="12"/>
      <c r="E37295" s="12"/>
      <c r="F37295" s="12"/>
      <c r="G37295" s="12"/>
      <c r="H37295" s="12"/>
      <c r="I37295" s="12"/>
      <c r="J37295" s="12"/>
      <c r="K37295" s="12"/>
      <c r="L37295" s="12"/>
      <c r="M37295" s="12"/>
      <c r="N37295" s="12"/>
      <c r="O37295" s="12"/>
      <c r="P37295" s="12"/>
      <c r="Q37295" s="12"/>
      <c r="R37295" s="12"/>
      <c r="S37295" s="12"/>
      <c r="T37295" s="12"/>
    </row>
    <row r="37296" spans="4:20" x14ac:dyDescent="0.25">
      <c r="D37296" s="12"/>
      <c r="E37296" s="12"/>
      <c r="F37296" s="12"/>
      <c r="G37296" s="12"/>
      <c r="H37296" s="12"/>
      <c r="I37296" s="12"/>
      <c r="J37296" s="12"/>
      <c r="K37296" s="12"/>
      <c r="L37296" s="12"/>
      <c r="M37296" s="12"/>
      <c r="N37296" s="12"/>
      <c r="O37296" s="12"/>
      <c r="P37296" s="12"/>
      <c r="Q37296" s="12"/>
      <c r="R37296" s="12"/>
      <c r="S37296" s="12"/>
      <c r="T37296" s="12"/>
    </row>
    <row r="37297" spans="4:20" x14ac:dyDescent="0.25">
      <c r="D37297" s="12"/>
      <c r="E37297" s="12"/>
      <c r="F37297" s="12"/>
      <c r="G37297" s="12"/>
      <c r="H37297" s="12"/>
      <c r="I37297" s="12"/>
      <c r="J37297" s="12"/>
      <c r="K37297" s="12"/>
      <c r="L37297" s="12"/>
      <c r="M37297" s="12"/>
      <c r="N37297" s="12"/>
      <c r="O37297" s="12"/>
      <c r="P37297" s="12"/>
      <c r="Q37297" s="12"/>
      <c r="R37297" s="12"/>
      <c r="S37297" s="12"/>
      <c r="T37297" s="12"/>
    </row>
    <row r="37298" spans="4:20" x14ac:dyDescent="0.25">
      <c r="D37298" s="12"/>
      <c r="E37298" s="12"/>
      <c r="F37298" s="12"/>
      <c r="G37298" s="12"/>
      <c r="H37298" s="12"/>
      <c r="I37298" s="12"/>
      <c r="J37298" s="12"/>
      <c r="K37298" s="12"/>
      <c r="L37298" s="12"/>
      <c r="M37298" s="12"/>
      <c r="N37298" s="12"/>
      <c r="O37298" s="12"/>
      <c r="P37298" s="12"/>
      <c r="Q37298" s="12"/>
      <c r="R37298" s="12"/>
      <c r="S37298" s="12"/>
      <c r="T37298" s="12"/>
    </row>
    <row r="37299" spans="4:20" x14ac:dyDescent="0.25">
      <c r="D37299" s="12"/>
      <c r="E37299" s="12"/>
      <c r="F37299" s="12"/>
      <c r="G37299" s="12"/>
      <c r="H37299" s="12"/>
      <c r="I37299" s="12"/>
      <c r="J37299" s="12"/>
      <c r="K37299" s="12"/>
      <c r="L37299" s="12"/>
      <c r="M37299" s="12"/>
      <c r="N37299" s="12"/>
      <c r="O37299" s="12"/>
      <c r="P37299" s="12"/>
      <c r="Q37299" s="12"/>
      <c r="R37299" s="12"/>
      <c r="S37299" s="12"/>
      <c r="T37299" s="12"/>
    </row>
    <row r="37300" spans="4:20" x14ac:dyDescent="0.25">
      <c r="D37300" s="12"/>
      <c r="E37300" s="12"/>
      <c r="F37300" s="12"/>
      <c r="G37300" s="12"/>
      <c r="H37300" s="12"/>
      <c r="I37300" s="12"/>
      <c r="J37300" s="12"/>
      <c r="K37300" s="12"/>
      <c r="L37300" s="12"/>
      <c r="M37300" s="12"/>
      <c r="N37300" s="12"/>
      <c r="O37300" s="12"/>
      <c r="P37300" s="12"/>
      <c r="Q37300" s="12"/>
      <c r="R37300" s="12"/>
      <c r="S37300" s="12"/>
      <c r="T37300" s="12"/>
    </row>
    <row r="37301" spans="4:20" x14ac:dyDescent="0.25">
      <c r="D37301" s="12"/>
      <c r="E37301" s="12"/>
      <c r="F37301" s="12"/>
      <c r="G37301" s="12"/>
      <c r="H37301" s="12"/>
      <c r="I37301" s="12"/>
      <c r="J37301" s="12"/>
      <c r="K37301" s="12"/>
      <c r="L37301" s="12"/>
      <c r="M37301" s="12"/>
      <c r="N37301" s="12"/>
      <c r="O37301" s="12"/>
      <c r="P37301" s="12"/>
      <c r="Q37301" s="12"/>
      <c r="R37301" s="12"/>
      <c r="S37301" s="12"/>
      <c r="T37301" s="12"/>
    </row>
    <row r="37302" spans="4:20" x14ac:dyDescent="0.25">
      <c r="D37302" s="12"/>
      <c r="E37302" s="12"/>
      <c r="F37302" s="12"/>
      <c r="G37302" s="12"/>
      <c r="H37302" s="12"/>
      <c r="I37302" s="12"/>
      <c r="J37302" s="12"/>
      <c r="K37302" s="12"/>
      <c r="L37302" s="12"/>
      <c r="M37302" s="12"/>
      <c r="N37302" s="12"/>
      <c r="O37302" s="12"/>
      <c r="P37302" s="12"/>
      <c r="Q37302" s="12"/>
      <c r="R37302" s="12"/>
      <c r="S37302" s="12"/>
      <c r="T37302" s="12"/>
    </row>
    <row r="37303" spans="4:20" x14ac:dyDescent="0.25">
      <c r="D37303" s="12"/>
      <c r="E37303" s="12"/>
      <c r="F37303" s="12"/>
      <c r="G37303" s="12"/>
      <c r="H37303" s="12"/>
      <c r="I37303" s="12"/>
      <c r="J37303" s="12"/>
      <c r="K37303" s="12"/>
      <c r="L37303" s="12"/>
      <c r="M37303" s="12"/>
      <c r="N37303" s="12"/>
      <c r="O37303" s="12"/>
      <c r="P37303" s="12"/>
      <c r="Q37303" s="12"/>
      <c r="R37303" s="12"/>
      <c r="S37303" s="12"/>
      <c r="T37303" s="12"/>
    </row>
    <row r="37304" spans="4:20" x14ac:dyDescent="0.25">
      <c r="D37304" s="12"/>
      <c r="E37304" s="12"/>
      <c r="F37304" s="12"/>
      <c r="G37304" s="12"/>
      <c r="H37304" s="12"/>
      <c r="I37304" s="12"/>
      <c r="J37304" s="12"/>
      <c r="K37304" s="12"/>
      <c r="L37304" s="12"/>
      <c r="M37304" s="12"/>
      <c r="N37304" s="12"/>
      <c r="O37304" s="12"/>
      <c r="P37304" s="12"/>
      <c r="Q37304" s="12"/>
      <c r="R37304" s="12"/>
      <c r="S37304" s="12"/>
      <c r="T37304" s="12"/>
    </row>
    <row r="37305" spans="4:20" x14ac:dyDescent="0.25">
      <c r="D37305" s="12"/>
      <c r="E37305" s="12"/>
      <c r="F37305" s="12"/>
      <c r="G37305" s="12"/>
      <c r="H37305" s="12"/>
      <c r="I37305" s="12"/>
      <c r="J37305" s="12"/>
      <c r="K37305" s="12"/>
      <c r="L37305" s="12"/>
      <c r="M37305" s="12"/>
      <c r="N37305" s="12"/>
      <c r="O37305" s="12"/>
      <c r="P37305" s="12"/>
      <c r="Q37305" s="12"/>
      <c r="R37305" s="12"/>
      <c r="S37305" s="12"/>
      <c r="T37305" s="12"/>
    </row>
    <row r="37306" spans="4:20" x14ac:dyDescent="0.25">
      <c r="D37306" s="12"/>
      <c r="E37306" s="12"/>
      <c r="F37306" s="12"/>
      <c r="G37306" s="12"/>
      <c r="H37306" s="12"/>
      <c r="I37306" s="12"/>
      <c r="J37306" s="12"/>
      <c r="K37306" s="12"/>
      <c r="L37306" s="12"/>
      <c r="M37306" s="12"/>
      <c r="N37306" s="12"/>
      <c r="O37306" s="12"/>
      <c r="P37306" s="12"/>
      <c r="Q37306" s="12"/>
      <c r="R37306" s="12"/>
      <c r="S37306" s="12"/>
      <c r="T37306" s="12"/>
    </row>
    <row r="37307" spans="4:20" x14ac:dyDescent="0.25">
      <c r="D37307" s="12"/>
      <c r="E37307" s="12"/>
      <c r="F37307" s="12"/>
      <c r="G37307" s="12"/>
      <c r="H37307" s="12"/>
      <c r="I37307" s="12"/>
      <c r="J37307" s="12"/>
      <c r="K37307" s="12"/>
      <c r="L37307" s="12"/>
      <c r="M37307" s="12"/>
      <c r="N37307" s="12"/>
      <c r="O37307" s="12"/>
      <c r="P37307" s="12"/>
      <c r="Q37307" s="12"/>
      <c r="R37307" s="12"/>
      <c r="S37307" s="12"/>
      <c r="T37307" s="12"/>
    </row>
    <row r="37308" spans="4:20" x14ac:dyDescent="0.25">
      <c r="D37308" s="12"/>
      <c r="E37308" s="12"/>
      <c r="F37308" s="12"/>
      <c r="G37308" s="12"/>
      <c r="H37308" s="12"/>
      <c r="I37308" s="12"/>
      <c r="J37308" s="12"/>
      <c r="K37308" s="12"/>
      <c r="L37308" s="12"/>
      <c r="M37308" s="12"/>
      <c r="N37308" s="12"/>
      <c r="O37308" s="12"/>
      <c r="P37308" s="12"/>
      <c r="Q37308" s="12"/>
      <c r="R37308" s="12"/>
      <c r="S37308" s="12"/>
      <c r="T37308" s="12"/>
    </row>
    <row r="37309" spans="4:20" x14ac:dyDescent="0.25">
      <c r="D37309" s="12"/>
      <c r="E37309" s="12"/>
      <c r="F37309" s="12"/>
      <c r="G37309" s="12"/>
      <c r="H37309" s="12"/>
      <c r="I37309" s="12"/>
      <c r="J37309" s="12"/>
      <c r="K37309" s="12"/>
      <c r="L37309" s="12"/>
      <c r="M37309" s="12"/>
      <c r="N37309" s="12"/>
      <c r="O37309" s="12"/>
      <c r="P37309" s="12"/>
      <c r="Q37309" s="12"/>
      <c r="R37309" s="12"/>
      <c r="S37309" s="12"/>
      <c r="T37309" s="12"/>
    </row>
    <row r="37310" spans="4:20" x14ac:dyDescent="0.25">
      <c r="D37310" s="12"/>
      <c r="E37310" s="12"/>
      <c r="F37310" s="12"/>
      <c r="G37310" s="12"/>
      <c r="H37310" s="12"/>
      <c r="I37310" s="12"/>
      <c r="J37310" s="12"/>
      <c r="K37310" s="12"/>
      <c r="L37310" s="12"/>
      <c r="M37310" s="12"/>
      <c r="N37310" s="12"/>
      <c r="O37310" s="12"/>
      <c r="P37310" s="12"/>
      <c r="Q37310" s="12"/>
      <c r="R37310" s="12"/>
      <c r="S37310" s="12"/>
      <c r="T37310" s="12"/>
    </row>
    <row r="37311" spans="4:20" x14ac:dyDescent="0.25">
      <c r="D37311" s="12"/>
      <c r="E37311" s="12"/>
      <c r="F37311" s="12"/>
      <c r="G37311" s="12"/>
      <c r="H37311" s="12"/>
      <c r="I37311" s="12"/>
      <c r="J37311" s="12"/>
      <c r="K37311" s="12"/>
      <c r="L37311" s="12"/>
      <c r="M37311" s="12"/>
      <c r="N37311" s="12"/>
      <c r="O37311" s="12"/>
      <c r="P37311" s="12"/>
      <c r="Q37311" s="12"/>
      <c r="R37311" s="12"/>
      <c r="S37311" s="12"/>
      <c r="T37311" s="12"/>
    </row>
    <row r="37312" spans="4:20" x14ac:dyDescent="0.25">
      <c r="D37312" s="12"/>
      <c r="E37312" s="12"/>
      <c r="F37312" s="12"/>
      <c r="G37312" s="12"/>
      <c r="H37312" s="12"/>
      <c r="I37312" s="12"/>
      <c r="J37312" s="12"/>
      <c r="K37312" s="12"/>
      <c r="L37312" s="12"/>
      <c r="M37312" s="12"/>
      <c r="N37312" s="12"/>
      <c r="O37312" s="12"/>
      <c r="P37312" s="12"/>
      <c r="Q37312" s="12"/>
      <c r="R37312" s="12"/>
      <c r="S37312" s="12"/>
      <c r="T37312" s="12"/>
    </row>
    <row r="37313" spans="4:20" x14ac:dyDescent="0.25">
      <c r="D37313" s="12"/>
      <c r="E37313" s="12"/>
      <c r="F37313" s="12"/>
      <c r="G37313" s="12"/>
      <c r="H37313" s="12"/>
      <c r="I37313" s="12"/>
      <c r="J37313" s="12"/>
      <c r="K37313" s="12"/>
      <c r="L37313" s="12"/>
      <c r="M37313" s="12"/>
      <c r="N37313" s="12"/>
      <c r="O37313" s="12"/>
      <c r="P37313" s="12"/>
      <c r="Q37313" s="12"/>
      <c r="R37313" s="12"/>
      <c r="S37313" s="12"/>
      <c r="T37313" s="12"/>
    </row>
    <row r="37314" spans="4:20" x14ac:dyDescent="0.25">
      <c r="D37314" s="12"/>
      <c r="E37314" s="12"/>
      <c r="F37314" s="12"/>
      <c r="G37314" s="12"/>
      <c r="H37314" s="12"/>
      <c r="I37314" s="12"/>
      <c r="J37314" s="12"/>
      <c r="K37314" s="12"/>
      <c r="L37314" s="12"/>
      <c r="M37314" s="12"/>
      <c r="N37314" s="12"/>
      <c r="O37314" s="12"/>
      <c r="P37314" s="12"/>
      <c r="Q37314" s="12"/>
      <c r="R37314" s="12"/>
      <c r="S37314" s="12"/>
      <c r="T37314" s="12"/>
    </row>
    <row r="37315" spans="4:20" x14ac:dyDescent="0.25">
      <c r="D37315" s="12"/>
      <c r="E37315" s="12"/>
      <c r="F37315" s="12"/>
      <c r="G37315" s="12"/>
      <c r="H37315" s="12"/>
      <c r="I37315" s="12"/>
      <c r="J37315" s="12"/>
      <c r="K37315" s="12"/>
      <c r="L37315" s="12"/>
      <c r="M37315" s="12"/>
      <c r="N37315" s="12"/>
      <c r="O37315" s="12"/>
      <c r="P37315" s="12"/>
      <c r="Q37315" s="12"/>
      <c r="R37315" s="12"/>
      <c r="S37315" s="12"/>
      <c r="T37315" s="12"/>
    </row>
    <row r="37316" spans="4:20" x14ac:dyDescent="0.25">
      <c r="D37316" s="12"/>
      <c r="E37316" s="12"/>
      <c r="F37316" s="12"/>
      <c r="G37316" s="12"/>
      <c r="H37316" s="12"/>
      <c r="I37316" s="12"/>
      <c r="J37316" s="12"/>
      <c r="K37316" s="12"/>
      <c r="L37316" s="12"/>
      <c r="M37316" s="12"/>
      <c r="N37316" s="12"/>
      <c r="O37316" s="12"/>
      <c r="P37316" s="12"/>
      <c r="Q37316" s="12"/>
      <c r="R37316" s="12"/>
      <c r="S37316" s="12"/>
      <c r="T37316" s="12"/>
    </row>
    <row r="37317" spans="4:20" x14ac:dyDescent="0.25">
      <c r="D37317" s="12"/>
      <c r="E37317" s="12"/>
      <c r="F37317" s="12"/>
      <c r="G37317" s="12"/>
      <c r="H37317" s="12"/>
      <c r="I37317" s="12"/>
      <c r="J37317" s="12"/>
      <c r="K37317" s="12"/>
      <c r="L37317" s="12"/>
      <c r="M37317" s="12"/>
      <c r="N37317" s="12"/>
      <c r="O37317" s="12"/>
      <c r="P37317" s="12"/>
      <c r="Q37317" s="12"/>
      <c r="R37317" s="12"/>
      <c r="S37317" s="12"/>
      <c r="T37317" s="12"/>
    </row>
    <row r="37318" spans="4:20" x14ac:dyDescent="0.25">
      <c r="D37318" s="12"/>
      <c r="E37318" s="12"/>
      <c r="F37318" s="12"/>
      <c r="G37318" s="12"/>
      <c r="H37318" s="12"/>
      <c r="I37318" s="12"/>
      <c r="J37318" s="12"/>
      <c r="K37318" s="12"/>
      <c r="L37318" s="12"/>
      <c r="M37318" s="12"/>
      <c r="N37318" s="12"/>
      <c r="O37318" s="12"/>
      <c r="P37318" s="12"/>
      <c r="Q37318" s="12"/>
      <c r="R37318" s="12"/>
      <c r="S37318" s="12"/>
      <c r="T37318" s="12"/>
    </row>
    <row r="37319" spans="4:20" x14ac:dyDescent="0.25">
      <c r="D37319" s="12"/>
      <c r="E37319" s="12"/>
      <c r="F37319" s="12"/>
      <c r="G37319" s="12"/>
      <c r="H37319" s="12"/>
      <c r="I37319" s="12"/>
      <c r="J37319" s="12"/>
      <c r="K37319" s="12"/>
      <c r="L37319" s="12"/>
      <c r="M37319" s="12"/>
      <c r="N37319" s="12"/>
      <c r="O37319" s="12"/>
      <c r="P37319" s="12"/>
      <c r="Q37319" s="12"/>
      <c r="R37319" s="12"/>
      <c r="S37319" s="12"/>
      <c r="T37319" s="12"/>
    </row>
    <row r="37320" spans="4:20" x14ac:dyDescent="0.25">
      <c r="D37320" s="12"/>
      <c r="E37320" s="12"/>
      <c r="F37320" s="12"/>
      <c r="G37320" s="12"/>
      <c r="H37320" s="12"/>
      <c r="I37320" s="12"/>
      <c r="J37320" s="12"/>
      <c r="K37320" s="12"/>
      <c r="L37320" s="12"/>
      <c r="M37320" s="12"/>
      <c r="N37320" s="12"/>
      <c r="O37320" s="12"/>
      <c r="P37320" s="12"/>
      <c r="Q37320" s="12"/>
      <c r="R37320" s="12"/>
      <c r="S37320" s="12"/>
      <c r="T37320" s="12"/>
    </row>
    <row r="37321" spans="4:20" x14ac:dyDescent="0.25">
      <c r="D37321" s="12"/>
      <c r="E37321" s="12"/>
      <c r="F37321" s="12"/>
      <c r="G37321" s="12"/>
      <c r="H37321" s="12"/>
      <c r="I37321" s="12"/>
      <c r="J37321" s="12"/>
      <c r="K37321" s="12"/>
      <c r="L37321" s="12"/>
      <c r="M37321" s="12"/>
      <c r="N37321" s="12"/>
      <c r="O37321" s="12"/>
      <c r="P37321" s="12"/>
      <c r="Q37321" s="12"/>
      <c r="R37321" s="12"/>
      <c r="S37321" s="12"/>
      <c r="T37321" s="12"/>
    </row>
    <row r="37322" spans="4:20" x14ac:dyDescent="0.25">
      <c r="D37322" s="12"/>
      <c r="E37322" s="12"/>
      <c r="F37322" s="12"/>
      <c r="G37322" s="12"/>
      <c r="H37322" s="12"/>
      <c r="I37322" s="12"/>
      <c r="J37322" s="12"/>
      <c r="K37322" s="12"/>
      <c r="L37322" s="12"/>
      <c r="M37322" s="12"/>
      <c r="N37322" s="12"/>
      <c r="O37322" s="12"/>
      <c r="P37322" s="12"/>
      <c r="Q37322" s="12"/>
      <c r="R37322" s="12"/>
      <c r="S37322" s="12"/>
      <c r="T37322" s="12"/>
    </row>
    <row r="37323" spans="4:20" x14ac:dyDescent="0.25">
      <c r="D37323" s="12"/>
      <c r="E37323" s="12"/>
      <c r="F37323" s="12"/>
      <c r="G37323" s="12"/>
      <c r="H37323" s="12"/>
      <c r="I37323" s="12"/>
      <c r="J37323" s="12"/>
      <c r="K37323" s="12"/>
      <c r="L37323" s="12"/>
      <c r="M37323" s="12"/>
      <c r="N37323" s="12"/>
      <c r="O37323" s="12"/>
      <c r="P37323" s="12"/>
      <c r="Q37323" s="12"/>
      <c r="R37323" s="12"/>
      <c r="S37323" s="12"/>
      <c r="T37323" s="12"/>
    </row>
    <row r="37324" spans="4:20" x14ac:dyDescent="0.25">
      <c r="D37324" s="12"/>
      <c r="E37324" s="12"/>
      <c r="F37324" s="12"/>
      <c r="G37324" s="12"/>
      <c r="H37324" s="12"/>
      <c r="I37324" s="12"/>
      <c r="J37324" s="12"/>
      <c r="K37324" s="12"/>
      <c r="L37324" s="12"/>
      <c r="M37324" s="12"/>
      <c r="N37324" s="12"/>
      <c r="O37324" s="12"/>
      <c r="P37324" s="12"/>
      <c r="Q37324" s="12"/>
      <c r="R37324" s="12"/>
      <c r="S37324" s="12"/>
      <c r="T37324" s="12"/>
    </row>
    <row r="37325" spans="4:20" x14ac:dyDescent="0.25">
      <c r="D37325" s="12"/>
      <c r="E37325" s="12"/>
      <c r="F37325" s="12"/>
      <c r="G37325" s="12"/>
      <c r="H37325" s="12"/>
      <c r="I37325" s="12"/>
      <c r="J37325" s="12"/>
      <c r="K37325" s="12"/>
      <c r="L37325" s="12"/>
      <c r="M37325" s="12"/>
      <c r="N37325" s="12"/>
      <c r="O37325" s="12"/>
      <c r="P37325" s="12"/>
      <c r="Q37325" s="12"/>
      <c r="R37325" s="12"/>
      <c r="S37325" s="12"/>
      <c r="T37325" s="12"/>
    </row>
    <row r="37326" spans="4:20" x14ac:dyDescent="0.25">
      <c r="D37326" s="12"/>
      <c r="E37326" s="12"/>
      <c r="F37326" s="12"/>
      <c r="G37326" s="12"/>
      <c r="H37326" s="12"/>
      <c r="I37326" s="12"/>
      <c r="J37326" s="12"/>
      <c r="K37326" s="12"/>
      <c r="L37326" s="12"/>
      <c r="M37326" s="12"/>
      <c r="N37326" s="12"/>
      <c r="O37326" s="12"/>
      <c r="P37326" s="12"/>
      <c r="Q37326" s="12"/>
      <c r="R37326" s="12"/>
      <c r="S37326" s="12"/>
      <c r="T37326" s="12"/>
    </row>
    <row r="37327" spans="4:20" x14ac:dyDescent="0.25">
      <c r="D37327" s="12"/>
      <c r="E37327" s="12"/>
      <c r="F37327" s="12"/>
      <c r="G37327" s="12"/>
      <c r="H37327" s="12"/>
      <c r="I37327" s="12"/>
      <c r="J37327" s="12"/>
      <c r="K37327" s="12"/>
      <c r="L37327" s="12"/>
      <c r="M37327" s="12"/>
      <c r="N37327" s="12"/>
      <c r="O37327" s="12"/>
      <c r="P37327" s="12"/>
      <c r="Q37327" s="12"/>
      <c r="R37327" s="12"/>
      <c r="S37327" s="12"/>
      <c r="T37327" s="12"/>
    </row>
    <row r="37328" spans="4:20" x14ac:dyDescent="0.25">
      <c r="D37328" s="12"/>
      <c r="E37328" s="12"/>
      <c r="F37328" s="12"/>
      <c r="G37328" s="12"/>
      <c r="H37328" s="12"/>
      <c r="I37328" s="12"/>
      <c r="J37328" s="12"/>
      <c r="K37328" s="12"/>
      <c r="L37328" s="12"/>
      <c r="M37328" s="12"/>
      <c r="N37328" s="12"/>
      <c r="O37328" s="12"/>
      <c r="P37328" s="12"/>
      <c r="Q37328" s="12"/>
      <c r="R37328" s="12"/>
      <c r="S37328" s="12"/>
      <c r="T37328" s="12"/>
    </row>
    <row r="37329" spans="4:20" x14ac:dyDescent="0.25">
      <c r="D37329" s="12"/>
      <c r="E37329" s="12"/>
      <c r="F37329" s="12"/>
      <c r="G37329" s="12"/>
      <c r="H37329" s="12"/>
      <c r="I37329" s="12"/>
      <c r="J37329" s="12"/>
      <c r="K37329" s="12"/>
      <c r="L37329" s="12"/>
      <c r="M37329" s="12"/>
      <c r="N37329" s="12"/>
      <c r="O37329" s="12"/>
      <c r="P37329" s="12"/>
      <c r="Q37329" s="12"/>
      <c r="R37329" s="12"/>
      <c r="S37329" s="12"/>
      <c r="T37329" s="12"/>
    </row>
    <row r="37330" spans="4:20" x14ac:dyDescent="0.25">
      <c r="D37330" s="12"/>
      <c r="E37330" s="12"/>
      <c r="F37330" s="12"/>
      <c r="G37330" s="12"/>
      <c r="H37330" s="12"/>
      <c r="I37330" s="12"/>
      <c r="J37330" s="12"/>
      <c r="K37330" s="12"/>
      <c r="L37330" s="12"/>
      <c r="M37330" s="12"/>
      <c r="N37330" s="12"/>
      <c r="O37330" s="12"/>
      <c r="P37330" s="12"/>
      <c r="Q37330" s="12"/>
      <c r="R37330" s="12"/>
      <c r="S37330" s="12"/>
      <c r="T37330" s="12"/>
    </row>
    <row r="37331" spans="4:20" x14ac:dyDescent="0.25">
      <c r="D37331" s="12"/>
      <c r="E37331" s="12"/>
      <c r="F37331" s="12"/>
      <c r="G37331" s="12"/>
      <c r="H37331" s="12"/>
      <c r="I37331" s="12"/>
      <c r="J37331" s="12"/>
      <c r="K37331" s="12"/>
      <c r="L37331" s="12"/>
      <c r="M37331" s="12"/>
      <c r="N37331" s="12"/>
      <c r="O37331" s="12"/>
      <c r="P37331" s="12"/>
      <c r="Q37331" s="12"/>
      <c r="R37331" s="12"/>
      <c r="S37331" s="12"/>
      <c r="T37331" s="12"/>
    </row>
    <row r="37332" spans="4:20" x14ac:dyDescent="0.25">
      <c r="D37332" s="12"/>
      <c r="E37332" s="12"/>
      <c r="F37332" s="12"/>
      <c r="G37332" s="12"/>
      <c r="H37332" s="12"/>
      <c r="I37332" s="12"/>
      <c r="J37332" s="12"/>
      <c r="K37332" s="12"/>
      <c r="L37332" s="12"/>
      <c r="M37332" s="12"/>
      <c r="N37332" s="12"/>
      <c r="O37332" s="12"/>
      <c r="P37332" s="12"/>
      <c r="Q37332" s="12"/>
      <c r="R37332" s="12"/>
      <c r="S37332" s="12"/>
      <c r="T37332" s="12"/>
    </row>
    <row r="37333" spans="4:20" x14ac:dyDescent="0.25">
      <c r="D37333" s="12"/>
      <c r="E37333" s="12"/>
      <c r="F37333" s="12"/>
      <c r="G37333" s="12"/>
      <c r="H37333" s="12"/>
      <c r="I37333" s="12"/>
      <c r="J37333" s="12"/>
      <c r="K37333" s="12"/>
      <c r="L37333" s="12"/>
      <c r="M37333" s="12"/>
      <c r="N37333" s="12"/>
      <c r="O37333" s="12"/>
      <c r="P37333" s="12"/>
      <c r="Q37333" s="12"/>
      <c r="R37333" s="12"/>
      <c r="S37333" s="12"/>
      <c r="T37333" s="12"/>
    </row>
    <row r="37334" spans="4:20" x14ac:dyDescent="0.25">
      <c r="D37334" s="12"/>
      <c r="E37334" s="12"/>
      <c r="F37334" s="12"/>
      <c r="G37334" s="12"/>
      <c r="H37334" s="12"/>
      <c r="I37334" s="12"/>
      <c r="J37334" s="12"/>
      <c r="K37334" s="12"/>
      <c r="L37334" s="12"/>
      <c r="M37334" s="12"/>
      <c r="N37334" s="12"/>
      <c r="O37334" s="12"/>
      <c r="P37334" s="12"/>
      <c r="Q37334" s="12"/>
      <c r="R37334" s="12"/>
      <c r="S37334" s="12"/>
      <c r="T37334" s="12"/>
    </row>
    <row r="37335" spans="4:20" x14ac:dyDescent="0.25">
      <c r="D37335" s="12"/>
      <c r="E37335" s="12"/>
      <c r="F37335" s="12"/>
      <c r="G37335" s="12"/>
      <c r="H37335" s="12"/>
      <c r="I37335" s="12"/>
      <c r="J37335" s="12"/>
      <c r="K37335" s="12"/>
      <c r="L37335" s="12"/>
      <c r="M37335" s="12"/>
      <c r="N37335" s="12"/>
      <c r="O37335" s="12"/>
      <c r="P37335" s="12"/>
      <c r="Q37335" s="12"/>
      <c r="R37335" s="12"/>
      <c r="S37335" s="12"/>
      <c r="T37335" s="12"/>
    </row>
    <row r="37336" spans="4:20" x14ac:dyDescent="0.25">
      <c r="D37336" s="12"/>
      <c r="E37336" s="12"/>
      <c r="F37336" s="12"/>
      <c r="G37336" s="12"/>
      <c r="H37336" s="12"/>
      <c r="I37336" s="12"/>
      <c r="J37336" s="12"/>
      <c r="K37336" s="12"/>
      <c r="L37336" s="12"/>
      <c r="M37336" s="12"/>
      <c r="N37336" s="12"/>
      <c r="O37336" s="12"/>
      <c r="P37336" s="12"/>
      <c r="Q37336" s="12"/>
      <c r="R37336" s="12"/>
      <c r="S37336" s="12"/>
      <c r="T37336" s="12"/>
    </row>
    <row r="37337" spans="4:20" x14ac:dyDescent="0.25">
      <c r="D37337" s="12"/>
      <c r="E37337" s="12"/>
      <c r="F37337" s="12"/>
      <c r="G37337" s="12"/>
      <c r="H37337" s="12"/>
      <c r="I37337" s="12"/>
      <c r="J37337" s="12"/>
      <c r="K37337" s="12"/>
      <c r="L37337" s="12"/>
      <c r="M37337" s="12"/>
      <c r="N37337" s="12"/>
      <c r="O37337" s="12"/>
      <c r="P37337" s="12"/>
      <c r="Q37337" s="12"/>
      <c r="R37337" s="12"/>
      <c r="S37337" s="12"/>
      <c r="T37337" s="12"/>
    </row>
    <row r="37338" spans="4:20" x14ac:dyDescent="0.25">
      <c r="D37338" s="12"/>
      <c r="E37338" s="12"/>
      <c r="F37338" s="12"/>
      <c r="G37338" s="12"/>
      <c r="H37338" s="12"/>
      <c r="I37338" s="12"/>
      <c r="J37338" s="12"/>
      <c r="K37338" s="12"/>
      <c r="L37338" s="12"/>
      <c r="M37338" s="12"/>
      <c r="N37338" s="12"/>
      <c r="O37338" s="12"/>
      <c r="P37338" s="12"/>
      <c r="Q37338" s="12"/>
      <c r="R37338" s="12"/>
      <c r="S37338" s="12"/>
      <c r="T37338" s="12"/>
    </row>
    <row r="37339" spans="4:20" x14ac:dyDescent="0.25">
      <c r="D37339" s="12"/>
      <c r="E37339" s="12"/>
      <c r="F37339" s="12"/>
      <c r="G37339" s="12"/>
      <c r="H37339" s="12"/>
      <c r="I37339" s="12"/>
      <c r="J37339" s="12"/>
      <c r="K37339" s="12"/>
      <c r="L37339" s="12"/>
      <c r="M37339" s="12"/>
      <c r="N37339" s="12"/>
      <c r="O37339" s="12"/>
      <c r="P37339" s="12"/>
      <c r="Q37339" s="12"/>
      <c r="R37339" s="12"/>
      <c r="S37339" s="12"/>
      <c r="T37339" s="12"/>
    </row>
    <row r="37340" spans="4:20" x14ac:dyDescent="0.25">
      <c r="D37340" s="12"/>
      <c r="E37340" s="12"/>
      <c r="F37340" s="12"/>
      <c r="G37340" s="12"/>
      <c r="H37340" s="12"/>
      <c r="I37340" s="12"/>
      <c r="J37340" s="12"/>
      <c r="K37340" s="12"/>
      <c r="L37340" s="12"/>
      <c r="M37340" s="12"/>
      <c r="N37340" s="12"/>
      <c r="O37340" s="12"/>
      <c r="P37340" s="12"/>
      <c r="Q37340" s="12"/>
      <c r="R37340" s="12"/>
      <c r="S37340" s="12"/>
      <c r="T37340" s="12"/>
    </row>
    <row r="37341" spans="4:20" x14ac:dyDescent="0.25">
      <c r="D37341" s="12"/>
      <c r="E37341" s="12"/>
      <c r="F37341" s="12"/>
      <c r="G37341" s="12"/>
      <c r="H37341" s="12"/>
      <c r="I37341" s="12"/>
      <c r="J37341" s="12"/>
      <c r="K37341" s="12"/>
      <c r="L37341" s="12"/>
      <c r="M37341" s="12"/>
      <c r="N37341" s="12"/>
      <c r="O37341" s="12"/>
      <c r="P37341" s="12"/>
      <c r="Q37341" s="12"/>
      <c r="R37341" s="12"/>
      <c r="S37341" s="12"/>
      <c r="T37341" s="12"/>
    </row>
    <row r="37342" spans="4:20" x14ac:dyDescent="0.25">
      <c r="D37342" s="12"/>
      <c r="E37342" s="12"/>
      <c r="F37342" s="12"/>
      <c r="G37342" s="12"/>
      <c r="H37342" s="12"/>
      <c r="I37342" s="12"/>
      <c r="J37342" s="12"/>
      <c r="K37342" s="12"/>
      <c r="L37342" s="12"/>
      <c r="M37342" s="12"/>
      <c r="N37342" s="12"/>
      <c r="O37342" s="12"/>
      <c r="P37342" s="12"/>
      <c r="Q37342" s="12"/>
      <c r="R37342" s="12"/>
      <c r="S37342" s="12"/>
      <c r="T37342" s="12"/>
    </row>
    <row r="37343" spans="4:20" x14ac:dyDescent="0.25">
      <c r="D37343" s="12"/>
      <c r="E37343" s="12"/>
      <c r="F37343" s="12"/>
      <c r="G37343" s="12"/>
      <c r="H37343" s="12"/>
      <c r="I37343" s="12"/>
      <c r="J37343" s="12"/>
      <c r="K37343" s="12"/>
      <c r="L37343" s="12"/>
      <c r="M37343" s="12"/>
      <c r="N37343" s="12"/>
      <c r="O37343" s="12"/>
      <c r="P37343" s="12"/>
      <c r="Q37343" s="12"/>
      <c r="R37343" s="12"/>
      <c r="S37343" s="12"/>
      <c r="T37343" s="12"/>
    </row>
    <row r="37344" spans="4:20" x14ac:dyDescent="0.25">
      <c r="D37344" s="12"/>
      <c r="E37344" s="12"/>
      <c r="F37344" s="12"/>
      <c r="G37344" s="12"/>
      <c r="H37344" s="12"/>
      <c r="I37344" s="12"/>
      <c r="J37344" s="12"/>
      <c r="K37344" s="12"/>
      <c r="L37344" s="12"/>
      <c r="M37344" s="12"/>
      <c r="N37344" s="12"/>
      <c r="O37344" s="12"/>
      <c r="P37344" s="12"/>
      <c r="Q37344" s="12"/>
      <c r="R37344" s="12"/>
      <c r="S37344" s="12"/>
      <c r="T37344" s="12"/>
    </row>
    <row r="37345" spans="4:20" x14ac:dyDescent="0.25">
      <c r="D37345" s="12"/>
      <c r="E37345" s="12"/>
      <c r="F37345" s="12"/>
      <c r="G37345" s="12"/>
      <c r="H37345" s="12"/>
      <c r="I37345" s="12"/>
      <c r="J37345" s="12"/>
      <c r="K37345" s="12"/>
      <c r="L37345" s="12"/>
      <c r="M37345" s="12"/>
      <c r="N37345" s="12"/>
      <c r="O37345" s="12"/>
      <c r="P37345" s="12"/>
      <c r="Q37345" s="12"/>
      <c r="R37345" s="12"/>
      <c r="S37345" s="12"/>
      <c r="T37345" s="12"/>
    </row>
    <row r="37346" spans="4:20" x14ac:dyDescent="0.25">
      <c r="D37346" s="12"/>
      <c r="E37346" s="12"/>
      <c r="F37346" s="12"/>
      <c r="G37346" s="12"/>
      <c r="H37346" s="12"/>
      <c r="I37346" s="12"/>
      <c r="J37346" s="12"/>
      <c r="K37346" s="12"/>
      <c r="L37346" s="12"/>
      <c r="M37346" s="12"/>
      <c r="N37346" s="12"/>
      <c r="O37346" s="12"/>
      <c r="P37346" s="12"/>
      <c r="Q37346" s="12"/>
      <c r="R37346" s="12"/>
      <c r="S37346" s="12"/>
      <c r="T37346" s="12"/>
    </row>
    <row r="37347" spans="4:20" x14ac:dyDescent="0.25">
      <c r="D37347" s="12"/>
      <c r="E37347" s="12"/>
      <c r="F37347" s="12"/>
      <c r="G37347" s="12"/>
      <c r="H37347" s="12"/>
      <c r="I37347" s="12"/>
      <c r="J37347" s="12"/>
      <c r="K37347" s="12"/>
      <c r="L37347" s="12"/>
      <c r="M37347" s="12"/>
      <c r="N37347" s="12"/>
      <c r="O37347" s="12"/>
      <c r="P37347" s="12"/>
      <c r="Q37347" s="12"/>
      <c r="R37347" s="12"/>
      <c r="S37347" s="12"/>
      <c r="T37347" s="12"/>
    </row>
    <row r="37348" spans="4:20" x14ac:dyDescent="0.25">
      <c r="D37348" s="12"/>
      <c r="E37348" s="12"/>
      <c r="F37348" s="12"/>
      <c r="G37348" s="12"/>
      <c r="H37348" s="12"/>
      <c r="I37348" s="12"/>
      <c r="J37348" s="12"/>
      <c r="K37348" s="12"/>
      <c r="L37348" s="12"/>
      <c r="M37348" s="12"/>
      <c r="N37348" s="12"/>
      <c r="O37348" s="12"/>
      <c r="P37348" s="12"/>
      <c r="Q37348" s="12"/>
      <c r="R37348" s="12"/>
      <c r="S37348" s="12"/>
      <c r="T37348" s="12"/>
    </row>
    <row r="37349" spans="4:20" x14ac:dyDescent="0.25">
      <c r="D37349" s="12"/>
      <c r="E37349" s="12"/>
      <c r="F37349" s="12"/>
      <c r="G37349" s="12"/>
      <c r="H37349" s="12"/>
      <c r="I37349" s="12"/>
      <c r="J37349" s="12"/>
      <c r="K37349" s="12"/>
      <c r="L37349" s="12"/>
      <c r="M37349" s="12"/>
      <c r="N37349" s="12"/>
      <c r="O37349" s="12"/>
      <c r="P37349" s="12"/>
      <c r="Q37349" s="12"/>
      <c r="R37349" s="12"/>
      <c r="S37349" s="12"/>
      <c r="T37349" s="12"/>
    </row>
    <row r="37350" spans="4:20" x14ac:dyDescent="0.25">
      <c r="D37350" s="12"/>
      <c r="E37350" s="12"/>
      <c r="F37350" s="12"/>
      <c r="G37350" s="12"/>
      <c r="H37350" s="12"/>
      <c r="I37350" s="12"/>
      <c r="J37350" s="12"/>
      <c r="K37350" s="12"/>
      <c r="L37350" s="12"/>
      <c r="M37350" s="12"/>
      <c r="N37350" s="12"/>
      <c r="O37350" s="12"/>
      <c r="P37350" s="12"/>
      <c r="Q37350" s="12"/>
      <c r="R37350" s="12"/>
      <c r="S37350" s="12"/>
      <c r="T37350" s="12"/>
    </row>
    <row r="37351" spans="4:20" x14ac:dyDescent="0.25">
      <c r="D37351" s="12"/>
      <c r="E37351" s="12"/>
      <c r="F37351" s="12"/>
      <c r="G37351" s="12"/>
      <c r="H37351" s="12"/>
      <c r="I37351" s="12"/>
      <c r="J37351" s="12"/>
      <c r="K37351" s="12"/>
      <c r="L37351" s="12"/>
      <c r="M37351" s="12"/>
      <c r="N37351" s="12"/>
      <c r="O37351" s="12"/>
      <c r="P37351" s="12"/>
      <c r="Q37351" s="12"/>
      <c r="R37351" s="12"/>
      <c r="S37351" s="12"/>
      <c r="T37351" s="12"/>
    </row>
    <row r="37352" spans="4:20" x14ac:dyDescent="0.25">
      <c r="D37352" s="12"/>
      <c r="E37352" s="12"/>
      <c r="F37352" s="12"/>
      <c r="G37352" s="12"/>
      <c r="H37352" s="12"/>
      <c r="I37352" s="12"/>
      <c r="J37352" s="12"/>
      <c r="K37352" s="12"/>
      <c r="L37352" s="12"/>
      <c r="M37352" s="12"/>
      <c r="N37352" s="12"/>
      <c r="O37352" s="12"/>
      <c r="P37352" s="12"/>
      <c r="Q37352" s="12"/>
      <c r="R37352" s="12"/>
      <c r="S37352" s="12"/>
      <c r="T37352" s="12"/>
    </row>
    <row r="37353" spans="4:20" x14ac:dyDescent="0.25">
      <c r="D37353" s="12"/>
      <c r="E37353" s="12"/>
      <c r="F37353" s="12"/>
      <c r="G37353" s="12"/>
      <c r="H37353" s="12"/>
      <c r="I37353" s="12"/>
      <c r="J37353" s="12"/>
      <c r="K37353" s="12"/>
      <c r="L37353" s="12"/>
      <c r="M37353" s="12"/>
      <c r="N37353" s="12"/>
      <c r="O37353" s="12"/>
      <c r="P37353" s="12"/>
      <c r="Q37353" s="12"/>
      <c r="R37353" s="12"/>
      <c r="S37353" s="12"/>
      <c r="T37353" s="12"/>
    </row>
    <row r="37354" spans="4:20" x14ac:dyDescent="0.25">
      <c r="D37354" s="12"/>
      <c r="E37354" s="12"/>
      <c r="F37354" s="12"/>
      <c r="G37354" s="12"/>
      <c r="H37354" s="12"/>
      <c r="I37354" s="12"/>
      <c r="J37354" s="12"/>
      <c r="K37354" s="12"/>
      <c r="L37354" s="12"/>
      <c r="M37354" s="12"/>
      <c r="N37354" s="12"/>
      <c r="O37354" s="12"/>
      <c r="P37354" s="12"/>
      <c r="Q37354" s="12"/>
      <c r="R37354" s="12"/>
      <c r="S37354" s="12"/>
      <c r="T37354" s="12"/>
    </row>
    <row r="37355" spans="4:20" x14ac:dyDescent="0.25">
      <c r="D37355" s="12"/>
      <c r="E37355" s="12"/>
      <c r="F37355" s="12"/>
      <c r="G37355" s="12"/>
      <c r="H37355" s="12"/>
      <c r="I37355" s="12"/>
      <c r="J37355" s="12"/>
      <c r="K37355" s="12"/>
      <c r="L37355" s="12"/>
      <c r="M37355" s="12"/>
      <c r="N37355" s="12"/>
      <c r="O37355" s="12"/>
      <c r="P37355" s="12"/>
      <c r="Q37355" s="12"/>
      <c r="R37355" s="12"/>
      <c r="S37355" s="12"/>
      <c r="T37355" s="12"/>
    </row>
    <row r="37356" spans="4:20" x14ac:dyDescent="0.25">
      <c r="D37356" s="12"/>
      <c r="E37356" s="12"/>
      <c r="F37356" s="12"/>
      <c r="G37356" s="12"/>
      <c r="H37356" s="12"/>
      <c r="I37356" s="12"/>
      <c r="J37356" s="12"/>
      <c r="K37356" s="12"/>
      <c r="L37356" s="12"/>
      <c r="M37356" s="12"/>
      <c r="N37356" s="12"/>
      <c r="O37356" s="12"/>
      <c r="P37356" s="12"/>
      <c r="Q37356" s="12"/>
      <c r="R37356" s="12"/>
      <c r="S37356" s="12"/>
      <c r="T37356" s="12"/>
    </row>
    <row r="37357" spans="4:20" x14ac:dyDescent="0.25">
      <c r="D37357" s="12"/>
      <c r="E37357" s="12"/>
      <c r="F37357" s="12"/>
      <c r="G37357" s="12"/>
      <c r="H37357" s="12"/>
      <c r="I37357" s="12"/>
      <c r="J37357" s="12"/>
      <c r="K37357" s="12"/>
      <c r="L37357" s="12"/>
      <c r="M37357" s="12"/>
      <c r="N37357" s="12"/>
      <c r="O37357" s="12"/>
      <c r="P37357" s="12"/>
      <c r="Q37357" s="12"/>
      <c r="R37357" s="12"/>
      <c r="S37357" s="12"/>
      <c r="T37357" s="12"/>
    </row>
    <row r="37358" spans="4:20" x14ac:dyDescent="0.25">
      <c r="D37358" s="12"/>
      <c r="E37358" s="12"/>
      <c r="F37358" s="12"/>
      <c r="G37358" s="12"/>
      <c r="H37358" s="12"/>
      <c r="I37358" s="12"/>
      <c r="J37358" s="12"/>
      <c r="K37358" s="12"/>
      <c r="L37358" s="12"/>
      <c r="M37358" s="12"/>
      <c r="N37358" s="12"/>
      <c r="O37358" s="12"/>
      <c r="P37358" s="12"/>
      <c r="Q37358" s="12"/>
      <c r="R37358" s="12"/>
      <c r="S37358" s="12"/>
      <c r="T37358" s="12"/>
    </row>
    <row r="37359" spans="4:20" x14ac:dyDescent="0.25">
      <c r="D37359" s="12"/>
      <c r="E37359" s="12"/>
      <c r="F37359" s="12"/>
      <c r="G37359" s="12"/>
      <c r="H37359" s="12"/>
      <c r="I37359" s="12"/>
      <c r="J37359" s="12"/>
      <c r="K37359" s="12"/>
      <c r="L37359" s="12"/>
      <c r="M37359" s="12"/>
      <c r="N37359" s="12"/>
      <c r="O37359" s="12"/>
      <c r="P37359" s="12"/>
      <c r="Q37359" s="12"/>
      <c r="R37359" s="12"/>
      <c r="S37359" s="12"/>
      <c r="T37359" s="12"/>
    </row>
    <row r="37360" spans="4:20" x14ac:dyDescent="0.25">
      <c r="D37360" s="12"/>
      <c r="E37360" s="12"/>
      <c r="F37360" s="12"/>
      <c r="G37360" s="12"/>
      <c r="H37360" s="12"/>
      <c r="I37360" s="12"/>
      <c r="J37360" s="12"/>
      <c r="K37360" s="12"/>
      <c r="L37360" s="12"/>
      <c r="M37360" s="12"/>
      <c r="N37360" s="12"/>
      <c r="O37360" s="12"/>
      <c r="P37360" s="12"/>
      <c r="Q37360" s="12"/>
      <c r="R37360" s="12"/>
      <c r="S37360" s="12"/>
      <c r="T37360" s="12"/>
    </row>
    <row r="37361" spans="4:20" x14ac:dyDescent="0.25">
      <c r="D37361" s="12"/>
      <c r="E37361" s="12"/>
      <c r="F37361" s="12"/>
      <c r="G37361" s="12"/>
      <c r="H37361" s="12"/>
      <c r="I37361" s="12"/>
      <c r="J37361" s="12"/>
      <c r="K37361" s="12"/>
      <c r="L37361" s="12"/>
      <c r="M37361" s="12"/>
      <c r="N37361" s="12"/>
      <c r="O37361" s="12"/>
      <c r="P37361" s="12"/>
      <c r="Q37361" s="12"/>
      <c r="R37361" s="12"/>
      <c r="S37361" s="12"/>
      <c r="T37361" s="12"/>
    </row>
    <row r="37362" spans="4:20" x14ac:dyDescent="0.25">
      <c r="D37362" s="12"/>
      <c r="E37362" s="12"/>
      <c r="F37362" s="12"/>
      <c r="G37362" s="12"/>
      <c r="H37362" s="12"/>
      <c r="I37362" s="12"/>
      <c r="J37362" s="12"/>
      <c r="K37362" s="12"/>
      <c r="L37362" s="12"/>
      <c r="M37362" s="12"/>
      <c r="N37362" s="12"/>
      <c r="O37362" s="12"/>
      <c r="P37362" s="12"/>
      <c r="Q37362" s="12"/>
      <c r="R37362" s="12"/>
      <c r="S37362" s="12"/>
      <c r="T37362" s="12"/>
    </row>
    <row r="37363" spans="4:20" x14ac:dyDescent="0.25">
      <c r="D37363" s="12"/>
      <c r="E37363" s="12"/>
      <c r="F37363" s="12"/>
      <c r="G37363" s="12"/>
      <c r="H37363" s="12"/>
      <c r="I37363" s="12"/>
      <c r="J37363" s="12"/>
      <c r="K37363" s="12"/>
      <c r="L37363" s="12"/>
      <c r="M37363" s="12"/>
      <c r="N37363" s="12"/>
      <c r="O37363" s="12"/>
      <c r="P37363" s="12"/>
      <c r="Q37363" s="12"/>
      <c r="R37363" s="12"/>
      <c r="S37363" s="12"/>
      <c r="T37363" s="12"/>
    </row>
    <row r="37364" spans="4:20" x14ac:dyDescent="0.25">
      <c r="D37364" s="12"/>
      <c r="E37364" s="12"/>
      <c r="F37364" s="12"/>
      <c r="G37364" s="12"/>
      <c r="H37364" s="12"/>
      <c r="I37364" s="12"/>
      <c r="J37364" s="12"/>
      <c r="K37364" s="12"/>
      <c r="L37364" s="12"/>
      <c r="M37364" s="12"/>
      <c r="N37364" s="12"/>
      <c r="O37364" s="12"/>
      <c r="P37364" s="12"/>
      <c r="Q37364" s="12"/>
      <c r="R37364" s="12"/>
      <c r="S37364" s="12"/>
      <c r="T37364" s="12"/>
    </row>
    <row r="37365" spans="4:20" x14ac:dyDescent="0.25">
      <c r="D37365" s="12"/>
      <c r="E37365" s="12"/>
      <c r="F37365" s="12"/>
      <c r="G37365" s="12"/>
      <c r="H37365" s="12"/>
      <c r="I37365" s="12"/>
      <c r="J37365" s="12"/>
      <c r="K37365" s="12"/>
      <c r="L37365" s="12"/>
      <c r="M37365" s="12"/>
      <c r="N37365" s="12"/>
      <c r="O37365" s="12"/>
      <c r="P37365" s="12"/>
      <c r="Q37365" s="12"/>
      <c r="R37365" s="12"/>
      <c r="S37365" s="12"/>
      <c r="T37365" s="12"/>
    </row>
    <row r="37366" spans="4:20" x14ac:dyDescent="0.25">
      <c r="D37366" s="12"/>
      <c r="E37366" s="12"/>
      <c r="F37366" s="12"/>
      <c r="G37366" s="12"/>
      <c r="H37366" s="12"/>
      <c r="I37366" s="12"/>
      <c r="J37366" s="12"/>
      <c r="K37366" s="12"/>
      <c r="L37366" s="12"/>
      <c r="M37366" s="12"/>
      <c r="N37366" s="12"/>
      <c r="O37366" s="12"/>
      <c r="P37366" s="12"/>
      <c r="Q37366" s="12"/>
      <c r="R37366" s="12"/>
      <c r="S37366" s="12"/>
      <c r="T37366" s="12"/>
    </row>
    <row r="37367" spans="4:20" x14ac:dyDescent="0.25">
      <c r="D37367" s="12"/>
      <c r="E37367" s="12"/>
      <c r="F37367" s="12"/>
      <c r="G37367" s="12"/>
      <c r="H37367" s="12"/>
      <c r="I37367" s="12"/>
      <c r="J37367" s="12"/>
      <c r="K37367" s="12"/>
      <c r="L37367" s="12"/>
      <c r="M37367" s="12"/>
      <c r="N37367" s="12"/>
      <c r="O37367" s="12"/>
      <c r="P37367" s="12"/>
      <c r="Q37367" s="12"/>
      <c r="R37367" s="12"/>
      <c r="S37367" s="12"/>
      <c r="T37367" s="12"/>
    </row>
    <row r="37368" spans="4:20" x14ac:dyDescent="0.25">
      <c r="D37368" s="12"/>
      <c r="E37368" s="12"/>
      <c r="F37368" s="12"/>
      <c r="G37368" s="12"/>
      <c r="H37368" s="12"/>
      <c r="I37368" s="12"/>
      <c r="J37368" s="12"/>
      <c r="K37368" s="12"/>
      <c r="L37368" s="12"/>
      <c r="M37368" s="12"/>
      <c r="N37368" s="12"/>
      <c r="O37368" s="12"/>
      <c r="P37368" s="12"/>
      <c r="Q37368" s="12"/>
      <c r="R37368" s="12"/>
      <c r="S37368" s="12"/>
      <c r="T37368" s="12"/>
    </row>
    <row r="37369" spans="4:20" x14ac:dyDescent="0.25">
      <c r="D37369" s="12"/>
      <c r="E37369" s="12"/>
      <c r="F37369" s="12"/>
      <c r="G37369" s="12"/>
      <c r="H37369" s="12"/>
      <c r="I37369" s="12"/>
      <c r="J37369" s="12"/>
      <c r="K37369" s="12"/>
      <c r="L37369" s="12"/>
      <c r="M37369" s="12"/>
      <c r="N37369" s="12"/>
      <c r="O37369" s="12"/>
      <c r="P37369" s="12"/>
      <c r="Q37369" s="12"/>
      <c r="R37369" s="12"/>
      <c r="S37369" s="12"/>
      <c r="T37369" s="12"/>
    </row>
    <row r="37370" spans="4:20" x14ac:dyDescent="0.25">
      <c r="D37370" s="12"/>
      <c r="E37370" s="12"/>
      <c r="F37370" s="12"/>
      <c r="G37370" s="12"/>
      <c r="H37370" s="12"/>
      <c r="I37370" s="12"/>
      <c r="J37370" s="12"/>
      <c r="K37370" s="12"/>
      <c r="L37370" s="12"/>
      <c r="M37370" s="12"/>
      <c r="N37370" s="12"/>
      <c r="O37370" s="12"/>
      <c r="P37370" s="12"/>
      <c r="Q37370" s="12"/>
      <c r="R37370" s="12"/>
      <c r="S37370" s="12"/>
      <c r="T37370" s="12"/>
    </row>
    <row r="37371" spans="4:20" x14ac:dyDescent="0.25">
      <c r="D37371" s="12"/>
      <c r="E37371" s="12"/>
      <c r="F37371" s="12"/>
      <c r="G37371" s="12"/>
      <c r="H37371" s="12"/>
      <c r="I37371" s="12"/>
      <c r="J37371" s="12"/>
      <c r="K37371" s="12"/>
      <c r="L37371" s="12"/>
      <c r="M37371" s="12"/>
      <c r="N37371" s="12"/>
      <c r="O37371" s="12"/>
      <c r="P37371" s="12"/>
      <c r="Q37371" s="12"/>
      <c r="R37371" s="12"/>
      <c r="S37371" s="12"/>
      <c r="T37371" s="12"/>
    </row>
    <row r="37372" spans="4:20" x14ac:dyDescent="0.25">
      <c r="D37372" s="12"/>
      <c r="E37372" s="12"/>
      <c r="F37372" s="12"/>
      <c r="G37372" s="12"/>
      <c r="H37372" s="12"/>
      <c r="I37372" s="12"/>
      <c r="J37372" s="12"/>
      <c r="K37372" s="12"/>
      <c r="L37372" s="12"/>
      <c r="M37372" s="12"/>
      <c r="N37372" s="12"/>
      <c r="O37372" s="12"/>
      <c r="P37372" s="12"/>
      <c r="Q37372" s="12"/>
      <c r="R37372" s="12"/>
      <c r="S37372" s="12"/>
      <c r="T37372" s="12"/>
    </row>
    <row r="37373" spans="4:20" x14ac:dyDescent="0.25">
      <c r="D37373" s="12"/>
      <c r="E37373" s="12"/>
      <c r="F37373" s="12"/>
      <c r="G37373" s="12"/>
      <c r="H37373" s="12"/>
      <c r="I37373" s="12"/>
      <c r="J37373" s="12"/>
      <c r="K37373" s="12"/>
      <c r="L37373" s="12"/>
      <c r="M37373" s="12"/>
      <c r="N37373" s="12"/>
      <c r="O37373" s="12"/>
      <c r="P37373" s="12"/>
      <c r="Q37373" s="12"/>
      <c r="R37373" s="12"/>
      <c r="S37373" s="12"/>
      <c r="T37373" s="12"/>
    </row>
    <row r="37374" spans="4:20" x14ac:dyDescent="0.25">
      <c r="D37374" s="12"/>
      <c r="E37374" s="12"/>
      <c r="F37374" s="12"/>
      <c r="G37374" s="12"/>
      <c r="H37374" s="12"/>
      <c r="I37374" s="12"/>
      <c r="J37374" s="12"/>
      <c r="K37374" s="12"/>
      <c r="L37374" s="12"/>
      <c r="M37374" s="12"/>
      <c r="N37374" s="12"/>
      <c r="O37374" s="12"/>
      <c r="P37374" s="12"/>
      <c r="Q37374" s="12"/>
      <c r="R37374" s="12"/>
      <c r="S37374" s="12"/>
      <c r="T37374" s="12"/>
    </row>
    <row r="37375" spans="4:20" x14ac:dyDescent="0.25">
      <c r="D37375" s="12"/>
      <c r="E37375" s="12"/>
      <c r="F37375" s="12"/>
      <c r="G37375" s="12"/>
      <c r="H37375" s="12"/>
      <c r="I37375" s="12"/>
      <c r="J37375" s="12"/>
      <c r="K37375" s="12"/>
      <c r="L37375" s="12"/>
      <c r="M37375" s="12"/>
      <c r="N37375" s="12"/>
      <c r="O37375" s="12"/>
      <c r="P37375" s="12"/>
      <c r="Q37375" s="12"/>
      <c r="R37375" s="12"/>
      <c r="S37375" s="12"/>
      <c r="T37375" s="12"/>
    </row>
    <row r="37376" spans="4:20" x14ac:dyDescent="0.25">
      <c r="D37376" s="12"/>
      <c r="E37376" s="12"/>
      <c r="F37376" s="12"/>
      <c r="G37376" s="12"/>
      <c r="H37376" s="12"/>
      <c r="I37376" s="12"/>
      <c r="J37376" s="12"/>
      <c r="K37376" s="12"/>
      <c r="L37376" s="12"/>
      <c r="M37376" s="12"/>
      <c r="N37376" s="12"/>
      <c r="O37376" s="12"/>
      <c r="P37376" s="12"/>
      <c r="Q37376" s="12"/>
      <c r="R37376" s="12"/>
      <c r="S37376" s="12"/>
      <c r="T37376" s="12"/>
    </row>
    <row r="37377" spans="4:20" x14ac:dyDescent="0.25">
      <c r="D37377" s="12"/>
      <c r="E37377" s="12"/>
      <c r="F37377" s="12"/>
      <c r="G37377" s="12"/>
      <c r="H37377" s="12"/>
      <c r="I37377" s="12"/>
      <c r="J37377" s="12"/>
      <c r="K37377" s="12"/>
      <c r="L37377" s="12"/>
      <c r="M37377" s="12"/>
      <c r="N37377" s="12"/>
      <c r="O37377" s="12"/>
      <c r="P37377" s="12"/>
      <c r="Q37377" s="12"/>
      <c r="R37377" s="12"/>
      <c r="S37377" s="12"/>
      <c r="T37377" s="12"/>
    </row>
    <row r="37378" spans="4:20" x14ac:dyDescent="0.25">
      <c r="D37378" s="12"/>
      <c r="E37378" s="12"/>
      <c r="F37378" s="12"/>
      <c r="G37378" s="12"/>
      <c r="H37378" s="12"/>
      <c r="I37378" s="12"/>
      <c r="J37378" s="12"/>
      <c r="K37378" s="12"/>
      <c r="L37378" s="12"/>
      <c r="M37378" s="12"/>
      <c r="N37378" s="12"/>
      <c r="O37378" s="12"/>
      <c r="P37378" s="12"/>
      <c r="Q37378" s="12"/>
      <c r="R37378" s="12"/>
      <c r="S37378" s="12"/>
      <c r="T37378" s="12"/>
    </row>
    <row r="37379" spans="4:20" x14ac:dyDescent="0.25">
      <c r="D37379" s="12"/>
      <c r="E37379" s="12"/>
      <c r="F37379" s="12"/>
      <c r="G37379" s="12"/>
      <c r="H37379" s="12"/>
      <c r="I37379" s="12"/>
      <c r="J37379" s="12"/>
      <c r="K37379" s="12"/>
      <c r="L37379" s="12"/>
      <c r="M37379" s="12"/>
      <c r="N37379" s="12"/>
      <c r="O37379" s="12"/>
      <c r="P37379" s="12"/>
      <c r="Q37379" s="12"/>
      <c r="R37379" s="12"/>
      <c r="S37379" s="12"/>
      <c r="T37379" s="12"/>
    </row>
    <row r="37380" spans="4:20" x14ac:dyDescent="0.25">
      <c r="D37380" s="12"/>
      <c r="E37380" s="12"/>
      <c r="F37380" s="12"/>
      <c r="G37380" s="12"/>
      <c r="H37380" s="12"/>
      <c r="I37380" s="12"/>
      <c r="J37380" s="12"/>
      <c r="K37380" s="12"/>
      <c r="L37380" s="12"/>
      <c r="M37380" s="12"/>
      <c r="N37380" s="12"/>
      <c r="O37380" s="12"/>
      <c r="P37380" s="12"/>
      <c r="Q37380" s="12"/>
      <c r="R37380" s="12"/>
      <c r="S37380" s="12"/>
      <c r="T37380" s="12"/>
    </row>
    <row r="37381" spans="4:20" x14ac:dyDescent="0.25">
      <c r="D37381" s="12"/>
      <c r="E37381" s="12"/>
      <c r="F37381" s="12"/>
      <c r="G37381" s="12"/>
      <c r="H37381" s="12"/>
      <c r="I37381" s="12"/>
      <c r="J37381" s="12"/>
      <c r="K37381" s="12"/>
      <c r="L37381" s="12"/>
      <c r="M37381" s="12"/>
      <c r="N37381" s="12"/>
      <c r="O37381" s="12"/>
      <c r="P37381" s="12"/>
      <c r="Q37381" s="12"/>
      <c r="R37381" s="12"/>
      <c r="S37381" s="12"/>
      <c r="T37381" s="12"/>
    </row>
    <row r="37382" spans="4:20" x14ac:dyDescent="0.25">
      <c r="D37382" s="12"/>
      <c r="E37382" s="12"/>
      <c r="F37382" s="12"/>
      <c r="G37382" s="12"/>
      <c r="H37382" s="12"/>
      <c r="I37382" s="12"/>
      <c r="J37382" s="12"/>
      <c r="K37382" s="12"/>
      <c r="L37382" s="12"/>
      <c r="M37382" s="12"/>
      <c r="N37382" s="12"/>
      <c r="O37382" s="12"/>
      <c r="P37382" s="12"/>
      <c r="Q37382" s="12"/>
      <c r="R37382" s="12"/>
      <c r="S37382" s="12"/>
      <c r="T37382" s="12"/>
    </row>
    <row r="37383" spans="4:20" x14ac:dyDescent="0.25">
      <c r="D37383" s="12"/>
      <c r="E37383" s="12"/>
      <c r="F37383" s="12"/>
      <c r="G37383" s="12"/>
      <c r="H37383" s="12"/>
      <c r="I37383" s="12"/>
      <c r="J37383" s="12"/>
      <c r="K37383" s="12"/>
      <c r="L37383" s="12"/>
      <c r="M37383" s="12"/>
      <c r="N37383" s="12"/>
      <c r="O37383" s="12"/>
      <c r="P37383" s="12"/>
      <c r="Q37383" s="12"/>
      <c r="R37383" s="12"/>
      <c r="S37383" s="12"/>
      <c r="T37383" s="12"/>
    </row>
    <row r="37384" spans="4:20" x14ac:dyDescent="0.25">
      <c r="D37384" s="12"/>
      <c r="E37384" s="12"/>
      <c r="F37384" s="12"/>
      <c r="G37384" s="12"/>
      <c r="H37384" s="12"/>
      <c r="I37384" s="12"/>
      <c r="J37384" s="12"/>
      <c r="K37384" s="12"/>
      <c r="L37384" s="12"/>
      <c r="M37384" s="12"/>
      <c r="N37384" s="12"/>
      <c r="O37384" s="12"/>
      <c r="P37384" s="12"/>
      <c r="Q37384" s="12"/>
      <c r="R37384" s="12"/>
      <c r="S37384" s="12"/>
      <c r="T37384" s="12"/>
    </row>
    <row r="37385" spans="4:20" x14ac:dyDescent="0.25">
      <c r="D37385" s="12"/>
      <c r="E37385" s="12"/>
      <c r="F37385" s="12"/>
      <c r="G37385" s="12"/>
      <c r="H37385" s="12"/>
      <c r="I37385" s="12"/>
      <c r="J37385" s="12"/>
      <c r="K37385" s="12"/>
      <c r="L37385" s="12"/>
      <c r="M37385" s="12"/>
      <c r="N37385" s="12"/>
      <c r="O37385" s="12"/>
      <c r="P37385" s="12"/>
      <c r="Q37385" s="12"/>
      <c r="R37385" s="12"/>
      <c r="S37385" s="12"/>
      <c r="T37385" s="12"/>
    </row>
    <row r="37386" spans="4:20" x14ac:dyDescent="0.25">
      <c r="D37386" s="12"/>
      <c r="E37386" s="12"/>
      <c r="F37386" s="12"/>
      <c r="G37386" s="12"/>
      <c r="H37386" s="12"/>
      <c r="I37386" s="12"/>
      <c r="J37386" s="12"/>
      <c r="K37386" s="12"/>
      <c r="L37386" s="12"/>
      <c r="M37386" s="12"/>
      <c r="N37386" s="12"/>
      <c r="O37386" s="12"/>
      <c r="P37386" s="12"/>
      <c r="Q37386" s="12"/>
      <c r="R37386" s="12"/>
      <c r="S37386" s="12"/>
      <c r="T37386" s="12"/>
    </row>
    <row r="37387" spans="4:20" x14ac:dyDescent="0.25">
      <c r="D37387" s="12"/>
      <c r="E37387" s="12"/>
      <c r="F37387" s="12"/>
      <c r="G37387" s="12"/>
      <c r="H37387" s="12"/>
      <c r="I37387" s="12"/>
      <c r="J37387" s="12"/>
      <c r="K37387" s="12"/>
      <c r="L37387" s="12"/>
      <c r="M37387" s="12"/>
      <c r="N37387" s="12"/>
      <c r="O37387" s="12"/>
      <c r="P37387" s="12"/>
      <c r="Q37387" s="12"/>
      <c r="R37387" s="12"/>
      <c r="S37387" s="12"/>
      <c r="T37387" s="12"/>
    </row>
    <row r="37388" spans="4:20" x14ac:dyDescent="0.25">
      <c r="D37388" s="12"/>
      <c r="E37388" s="12"/>
      <c r="F37388" s="12"/>
      <c r="G37388" s="12"/>
      <c r="H37388" s="12"/>
      <c r="I37388" s="12"/>
      <c r="J37388" s="12"/>
      <c r="K37388" s="12"/>
      <c r="L37388" s="12"/>
      <c r="M37388" s="12"/>
      <c r="N37388" s="12"/>
      <c r="O37388" s="12"/>
      <c r="P37388" s="12"/>
      <c r="Q37388" s="12"/>
      <c r="R37388" s="12"/>
      <c r="S37388" s="12"/>
      <c r="T37388" s="12"/>
    </row>
    <row r="37389" spans="4:20" x14ac:dyDescent="0.25">
      <c r="D37389" s="12"/>
      <c r="E37389" s="12"/>
      <c r="F37389" s="12"/>
      <c r="G37389" s="12"/>
      <c r="H37389" s="12"/>
      <c r="I37389" s="12"/>
      <c r="J37389" s="12"/>
      <c r="K37389" s="12"/>
      <c r="L37389" s="12"/>
      <c r="M37389" s="12"/>
      <c r="N37389" s="12"/>
      <c r="O37389" s="12"/>
      <c r="P37389" s="12"/>
      <c r="Q37389" s="12"/>
      <c r="R37389" s="12"/>
      <c r="S37389" s="12"/>
      <c r="T37389" s="12"/>
    </row>
    <row r="37390" spans="4:20" x14ac:dyDescent="0.25">
      <c r="D37390" s="12"/>
      <c r="E37390" s="12"/>
      <c r="F37390" s="12"/>
      <c r="G37390" s="12"/>
      <c r="H37390" s="12"/>
      <c r="I37390" s="12"/>
      <c r="J37390" s="12"/>
      <c r="K37390" s="12"/>
      <c r="L37390" s="12"/>
      <c r="M37390" s="12"/>
      <c r="N37390" s="12"/>
      <c r="O37390" s="12"/>
      <c r="P37390" s="12"/>
      <c r="Q37390" s="12"/>
      <c r="R37390" s="12"/>
      <c r="S37390" s="12"/>
      <c r="T37390" s="12"/>
    </row>
    <row r="37391" spans="4:20" x14ac:dyDescent="0.25">
      <c r="D37391" s="12"/>
      <c r="E37391" s="12"/>
      <c r="F37391" s="12"/>
      <c r="G37391" s="12"/>
      <c r="H37391" s="12"/>
      <c r="I37391" s="12"/>
      <c r="J37391" s="12"/>
      <c r="K37391" s="12"/>
      <c r="L37391" s="12"/>
      <c r="M37391" s="12"/>
      <c r="N37391" s="12"/>
      <c r="O37391" s="12"/>
      <c r="P37391" s="12"/>
      <c r="Q37391" s="12"/>
      <c r="R37391" s="12"/>
      <c r="S37391" s="12"/>
      <c r="T37391" s="12"/>
    </row>
    <row r="37392" spans="4:20" x14ac:dyDescent="0.25">
      <c r="D37392" s="12"/>
      <c r="E37392" s="12"/>
      <c r="F37392" s="12"/>
      <c r="G37392" s="12"/>
      <c r="H37392" s="12"/>
      <c r="I37392" s="12"/>
      <c r="J37392" s="12"/>
      <c r="K37392" s="12"/>
      <c r="L37392" s="12"/>
      <c r="M37392" s="12"/>
      <c r="N37392" s="12"/>
      <c r="O37392" s="12"/>
      <c r="P37392" s="12"/>
      <c r="Q37392" s="12"/>
      <c r="R37392" s="12"/>
      <c r="S37392" s="12"/>
      <c r="T37392" s="12"/>
    </row>
    <row r="37393" spans="4:20" x14ac:dyDescent="0.25">
      <c r="D37393" s="12"/>
      <c r="E37393" s="12"/>
      <c r="F37393" s="12"/>
      <c r="G37393" s="12"/>
      <c r="H37393" s="12"/>
      <c r="I37393" s="12"/>
      <c r="J37393" s="12"/>
      <c r="K37393" s="12"/>
      <c r="L37393" s="12"/>
      <c r="M37393" s="12"/>
      <c r="N37393" s="12"/>
      <c r="O37393" s="12"/>
      <c r="P37393" s="12"/>
      <c r="Q37393" s="12"/>
      <c r="R37393" s="12"/>
      <c r="S37393" s="12"/>
      <c r="T37393" s="12"/>
    </row>
    <row r="37394" spans="4:20" x14ac:dyDescent="0.25">
      <c r="D37394" s="12"/>
      <c r="E37394" s="12"/>
      <c r="F37394" s="12"/>
      <c r="G37394" s="12"/>
      <c r="H37394" s="12"/>
      <c r="I37394" s="12"/>
      <c r="J37394" s="12"/>
      <c r="K37394" s="12"/>
      <c r="L37394" s="12"/>
      <c r="M37394" s="12"/>
      <c r="N37394" s="12"/>
      <c r="O37394" s="12"/>
      <c r="P37394" s="12"/>
      <c r="Q37394" s="12"/>
      <c r="R37394" s="12"/>
      <c r="S37394" s="12"/>
      <c r="T37394" s="12"/>
    </row>
    <row r="37395" spans="4:20" x14ac:dyDescent="0.25">
      <c r="D37395" s="12"/>
      <c r="E37395" s="12"/>
      <c r="F37395" s="12"/>
      <c r="G37395" s="12"/>
      <c r="H37395" s="12"/>
      <c r="I37395" s="12"/>
      <c r="J37395" s="12"/>
      <c r="K37395" s="12"/>
      <c r="L37395" s="12"/>
      <c r="M37395" s="12"/>
      <c r="N37395" s="12"/>
      <c r="O37395" s="12"/>
      <c r="P37395" s="12"/>
      <c r="Q37395" s="12"/>
      <c r="R37395" s="12"/>
      <c r="S37395" s="12"/>
      <c r="T37395" s="12"/>
    </row>
    <row r="37396" spans="4:20" x14ac:dyDescent="0.25">
      <c r="D37396" s="12"/>
      <c r="E37396" s="12"/>
      <c r="F37396" s="12"/>
      <c r="G37396" s="12"/>
      <c r="H37396" s="12"/>
      <c r="I37396" s="12"/>
      <c r="J37396" s="12"/>
      <c r="K37396" s="12"/>
      <c r="L37396" s="12"/>
      <c r="M37396" s="12"/>
      <c r="N37396" s="12"/>
      <c r="O37396" s="12"/>
      <c r="P37396" s="12"/>
      <c r="Q37396" s="12"/>
      <c r="R37396" s="12"/>
      <c r="S37396" s="12"/>
      <c r="T37396" s="12"/>
    </row>
    <row r="37397" spans="4:20" x14ac:dyDescent="0.25">
      <c r="D37397" s="12"/>
      <c r="E37397" s="12"/>
      <c r="F37397" s="12"/>
      <c r="G37397" s="12"/>
      <c r="H37397" s="12"/>
      <c r="I37397" s="12"/>
      <c r="J37397" s="12"/>
      <c r="K37397" s="12"/>
      <c r="L37397" s="12"/>
      <c r="M37397" s="12"/>
      <c r="N37397" s="12"/>
      <c r="O37397" s="12"/>
      <c r="P37397" s="12"/>
      <c r="Q37397" s="12"/>
      <c r="R37397" s="12"/>
      <c r="S37397" s="12"/>
      <c r="T37397" s="12"/>
    </row>
    <row r="37398" spans="4:20" x14ac:dyDescent="0.25">
      <c r="D37398" s="12"/>
      <c r="E37398" s="12"/>
      <c r="F37398" s="12"/>
      <c r="G37398" s="12"/>
      <c r="H37398" s="12"/>
      <c r="I37398" s="12"/>
      <c r="J37398" s="12"/>
      <c r="K37398" s="12"/>
      <c r="L37398" s="12"/>
      <c r="M37398" s="12"/>
      <c r="N37398" s="12"/>
      <c r="O37398" s="12"/>
      <c r="P37398" s="12"/>
      <c r="Q37398" s="12"/>
      <c r="R37398" s="12"/>
      <c r="S37398" s="12"/>
      <c r="T37398" s="12"/>
    </row>
    <row r="37399" spans="4:20" x14ac:dyDescent="0.25">
      <c r="D37399" s="12"/>
      <c r="E37399" s="12"/>
      <c r="F37399" s="12"/>
      <c r="G37399" s="12"/>
      <c r="H37399" s="12"/>
      <c r="I37399" s="12"/>
      <c r="J37399" s="12"/>
      <c r="K37399" s="12"/>
      <c r="L37399" s="12"/>
      <c r="M37399" s="12"/>
      <c r="N37399" s="12"/>
      <c r="O37399" s="12"/>
      <c r="P37399" s="12"/>
      <c r="Q37399" s="12"/>
      <c r="R37399" s="12"/>
      <c r="S37399" s="12"/>
      <c r="T37399" s="12"/>
    </row>
    <row r="37400" spans="4:20" x14ac:dyDescent="0.25">
      <c r="D37400" s="12"/>
      <c r="E37400" s="12"/>
      <c r="F37400" s="12"/>
      <c r="G37400" s="12"/>
      <c r="H37400" s="12"/>
      <c r="I37400" s="12"/>
      <c r="J37400" s="12"/>
      <c r="K37400" s="12"/>
      <c r="L37400" s="12"/>
      <c r="M37400" s="12"/>
      <c r="N37400" s="12"/>
      <c r="O37400" s="12"/>
      <c r="P37400" s="12"/>
      <c r="Q37400" s="12"/>
      <c r="R37400" s="12"/>
      <c r="S37400" s="12"/>
      <c r="T37400" s="12"/>
    </row>
    <row r="37401" spans="4:20" x14ac:dyDescent="0.25">
      <c r="D37401" s="12"/>
      <c r="E37401" s="12"/>
      <c r="F37401" s="12"/>
      <c r="G37401" s="12"/>
      <c r="H37401" s="12"/>
      <c r="I37401" s="12"/>
      <c r="J37401" s="12"/>
      <c r="K37401" s="12"/>
      <c r="L37401" s="12"/>
      <c r="M37401" s="12"/>
      <c r="N37401" s="12"/>
      <c r="O37401" s="12"/>
      <c r="P37401" s="12"/>
      <c r="Q37401" s="12"/>
      <c r="R37401" s="12"/>
      <c r="S37401" s="12"/>
      <c r="T37401" s="12"/>
    </row>
    <row r="37402" spans="4:20" x14ac:dyDescent="0.25">
      <c r="D37402" s="12"/>
      <c r="E37402" s="12"/>
      <c r="F37402" s="12"/>
      <c r="G37402" s="12"/>
      <c r="H37402" s="12"/>
      <c r="I37402" s="12"/>
      <c r="J37402" s="12"/>
      <c r="K37402" s="12"/>
      <c r="L37402" s="12"/>
      <c r="M37402" s="12"/>
      <c r="N37402" s="12"/>
      <c r="O37402" s="12"/>
      <c r="P37402" s="12"/>
      <c r="Q37402" s="12"/>
      <c r="R37402" s="12"/>
      <c r="S37402" s="12"/>
      <c r="T37402" s="12"/>
    </row>
    <row r="37403" spans="4:20" x14ac:dyDescent="0.25">
      <c r="D37403" s="12"/>
      <c r="E37403" s="12"/>
      <c r="F37403" s="12"/>
      <c r="G37403" s="12"/>
      <c r="H37403" s="12"/>
      <c r="I37403" s="12"/>
      <c r="J37403" s="12"/>
      <c r="K37403" s="12"/>
      <c r="L37403" s="12"/>
      <c r="M37403" s="12"/>
      <c r="N37403" s="12"/>
      <c r="O37403" s="12"/>
      <c r="P37403" s="12"/>
      <c r="Q37403" s="12"/>
      <c r="R37403" s="12"/>
      <c r="S37403" s="12"/>
      <c r="T37403" s="12"/>
    </row>
    <row r="37404" spans="4:20" x14ac:dyDescent="0.25">
      <c r="D37404" s="12"/>
      <c r="E37404" s="12"/>
      <c r="F37404" s="12"/>
      <c r="G37404" s="12"/>
      <c r="H37404" s="12"/>
      <c r="I37404" s="12"/>
      <c r="J37404" s="12"/>
      <c r="K37404" s="12"/>
      <c r="L37404" s="12"/>
      <c r="M37404" s="12"/>
      <c r="N37404" s="12"/>
      <c r="O37404" s="12"/>
      <c r="P37404" s="12"/>
      <c r="Q37404" s="12"/>
      <c r="R37404" s="12"/>
      <c r="S37404" s="12"/>
      <c r="T37404" s="12"/>
    </row>
    <row r="37405" spans="4:20" x14ac:dyDescent="0.25">
      <c r="D37405" s="12"/>
      <c r="E37405" s="12"/>
      <c r="F37405" s="12"/>
      <c r="G37405" s="12"/>
      <c r="H37405" s="12"/>
      <c r="I37405" s="12"/>
      <c r="J37405" s="12"/>
      <c r="K37405" s="12"/>
      <c r="L37405" s="12"/>
      <c r="M37405" s="12"/>
      <c r="N37405" s="12"/>
      <c r="O37405" s="12"/>
      <c r="P37405" s="12"/>
      <c r="Q37405" s="12"/>
      <c r="R37405" s="12"/>
      <c r="S37405" s="12"/>
      <c r="T37405" s="12"/>
    </row>
    <row r="37406" spans="4:20" x14ac:dyDescent="0.25">
      <c r="D37406" s="12"/>
      <c r="E37406" s="12"/>
      <c r="F37406" s="12"/>
      <c r="G37406" s="12"/>
      <c r="H37406" s="12"/>
      <c r="I37406" s="12"/>
      <c r="J37406" s="12"/>
      <c r="K37406" s="12"/>
      <c r="L37406" s="12"/>
      <c r="M37406" s="12"/>
      <c r="N37406" s="12"/>
      <c r="O37406" s="12"/>
      <c r="P37406" s="12"/>
      <c r="Q37406" s="12"/>
      <c r="R37406" s="12"/>
      <c r="S37406" s="12"/>
      <c r="T37406" s="12"/>
    </row>
    <row r="37407" spans="4:20" x14ac:dyDescent="0.25">
      <c r="D37407" s="12"/>
      <c r="E37407" s="12"/>
      <c r="F37407" s="12"/>
      <c r="G37407" s="12"/>
      <c r="H37407" s="12"/>
      <c r="I37407" s="12"/>
      <c r="J37407" s="12"/>
      <c r="K37407" s="12"/>
      <c r="L37407" s="12"/>
      <c r="M37407" s="12"/>
      <c r="N37407" s="12"/>
      <c r="O37407" s="12"/>
      <c r="P37407" s="12"/>
      <c r="Q37407" s="12"/>
      <c r="R37407" s="12"/>
      <c r="S37407" s="12"/>
      <c r="T37407" s="12"/>
    </row>
    <row r="37408" spans="4:20" x14ac:dyDescent="0.25">
      <c r="D37408" s="12"/>
      <c r="E37408" s="12"/>
      <c r="F37408" s="12"/>
      <c r="G37408" s="12"/>
      <c r="H37408" s="12"/>
      <c r="I37408" s="12"/>
      <c r="J37408" s="12"/>
      <c r="K37408" s="12"/>
      <c r="L37408" s="12"/>
      <c r="M37408" s="12"/>
      <c r="N37408" s="12"/>
      <c r="O37408" s="12"/>
      <c r="P37408" s="12"/>
      <c r="Q37408" s="12"/>
      <c r="R37408" s="12"/>
      <c r="S37408" s="12"/>
      <c r="T37408" s="12"/>
    </row>
    <row r="37409" spans="4:20" x14ac:dyDescent="0.25">
      <c r="D37409" s="12"/>
      <c r="E37409" s="12"/>
      <c r="F37409" s="12"/>
      <c r="G37409" s="12"/>
      <c r="H37409" s="12"/>
      <c r="I37409" s="12"/>
      <c r="J37409" s="12"/>
      <c r="K37409" s="12"/>
      <c r="L37409" s="12"/>
      <c r="M37409" s="12"/>
      <c r="N37409" s="12"/>
      <c r="O37409" s="12"/>
      <c r="P37409" s="12"/>
      <c r="Q37409" s="12"/>
      <c r="R37409" s="12"/>
      <c r="S37409" s="12"/>
      <c r="T37409" s="12"/>
    </row>
    <row r="37410" spans="4:20" x14ac:dyDescent="0.25">
      <c r="D37410" s="12"/>
      <c r="E37410" s="12"/>
      <c r="F37410" s="12"/>
      <c r="G37410" s="12"/>
      <c r="H37410" s="12"/>
      <c r="I37410" s="12"/>
      <c r="J37410" s="12"/>
      <c r="K37410" s="12"/>
      <c r="L37410" s="12"/>
      <c r="M37410" s="12"/>
      <c r="N37410" s="12"/>
      <c r="O37410" s="12"/>
      <c r="P37410" s="12"/>
      <c r="Q37410" s="12"/>
      <c r="R37410" s="12"/>
      <c r="S37410" s="12"/>
      <c r="T37410" s="12"/>
    </row>
    <row r="37411" spans="4:20" x14ac:dyDescent="0.25">
      <c r="D37411" s="12"/>
      <c r="E37411" s="12"/>
      <c r="F37411" s="12"/>
      <c r="G37411" s="12"/>
      <c r="H37411" s="12"/>
      <c r="I37411" s="12"/>
      <c r="J37411" s="12"/>
      <c r="K37411" s="12"/>
      <c r="L37411" s="12"/>
      <c r="M37411" s="12"/>
      <c r="N37411" s="12"/>
      <c r="O37411" s="12"/>
      <c r="P37411" s="12"/>
      <c r="Q37411" s="12"/>
      <c r="R37411" s="12"/>
      <c r="S37411" s="12"/>
      <c r="T37411" s="12"/>
    </row>
    <row r="37412" spans="4:20" x14ac:dyDescent="0.25">
      <c r="D37412" s="12"/>
      <c r="E37412" s="12"/>
      <c r="F37412" s="12"/>
      <c r="G37412" s="12"/>
      <c r="H37412" s="12"/>
      <c r="I37412" s="12"/>
      <c r="J37412" s="12"/>
      <c r="K37412" s="12"/>
      <c r="L37412" s="12"/>
      <c r="M37412" s="12"/>
      <c r="N37412" s="12"/>
      <c r="O37412" s="12"/>
      <c r="P37412" s="12"/>
      <c r="Q37412" s="12"/>
      <c r="R37412" s="12"/>
      <c r="S37412" s="12"/>
      <c r="T37412" s="12"/>
    </row>
    <row r="37413" spans="4:20" x14ac:dyDescent="0.25">
      <c r="D37413" s="12"/>
      <c r="E37413" s="12"/>
      <c r="F37413" s="12"/>
      <c r="G37413" s="12"/>
      <c r="H37413" s="12"/>
      <c r="I37413" s="12"/>
      <c r="J37413" s="12"/>
      <c r="K37413" s="12"/>
      <c r="L37413" s="12"/>
      <c r="M37413" s="12"/>
      <c r="N37413" s="12"/>
      <c r="O37413" s="12"/>
      <c r="P37413" s="12"/>
      <c r="Q37413" s="12"/>
      <c r="R37413" s="12"/>
      <c r="S37413" s="12"/>
      <c r="T37413" s="12"/>
    </row>
    <row r="37414" spans="4:20" x14ac:dyDescent="0.25">
      <c r="D37414" s="12"/>
      <c r="E37414" s="12"/>
      <c r="F37414" s="12"/>
      <c r="G37414" s="12"/>
      <c r="H37414" s="12"/>
      <c r="I37414" s="12"/>
      <c r="J37414" s="12"/>
      <c r="K37414" s="12"/>
      <c r="L37414" s="12"/>
      <c r="M37414" s="12"/>
      <c r="N37414" s="12"/>
      <c r="O37414" s="12"/>
      <c r="P37414" s="12"/>
      <c r="Q37414" s="12"/>
      <c r="R37414" s="12"/>
      <c r="S37414" s="12"/>
      <c r="T37414" s="12"/>
    </row>
    <row r="37415" spans="4:20" x14ac:dyDescent="0.25">
      <c r="D37415" s="12"/>
      <c r="E37415" s="12"/>
      <c r="F37415" s="12"/>
      <c r="G37415" s="12"/>
      <c r="H37415" s="12"/>
      <c r="I37415" s="12"/>
      <c r="J37415" s="12"/>
      <c r="K37415" s="12"/>
      <c r="L37415" s="12"/>
      <c r="M37415" s="12"/>
      <c r="N37415" s="12"/>
      <c r="O37415" s="12"/>
      <c r="P37415" s="12"/>
      <c r="Q37415" s="12"/>
      <c r="R37415" s="12"/>
      <c r="S37415" s="12"/>
      <c r="T37415" s="12"/>
    </row>
    <row r="37416" spans="4:20" x14ac:dyDescent="0.25">
      <c r="D37416" s="12"/>
      <c r="E37416" s="12"/>
      <c r="F37416" s="12"/>
      <c r="G37416" s="12"/>
      <c r="H37416" s="12"/>
      <c r="I37416" s="12"/>
      <c r="J37416" s="12"/>
      <c r="K37416" s="12"/>
      <c r="L37416" s="12"/>
      <c r="M37416" s="12"/>
      <c r="N37416" s="12"/>
      <c r="O37416" s="12"/>
      <c r="P37416" s="12"/>
      <c r="Q37416" s="12"/>
      <c r="R37416" s="12"/>
      <c r="S37416" s="12"/>
      <c r="T37416" s="12"/>
    </row>
    <row r="37417" spans="4:20" x14ac:dyDescent="0.25">
      <c r="D37417" s="12"/>
      <c r="E37417" s="12"/>
      <c r="F37417" s="12"/>
      <c r="G37417" s="12"/>
      <c r="H37417" s="12"/>
      <c r="I37417" s="12"/>
      <c r="J37417" s="12"/>
      <c r="K37417" s="12"/>
      <c r="L37417" s="12"/>
      <c r="M37417" s="12"/>
      <c r="N37417" s="12"/>
      <c r="O37417" s="12"/>
      <c r="P37417" s="12"/>
      <c r="Q37417" s="12"/>
      <c r="R37417" s="12"/>
      <c r="S37417" s="12"/>
      <c r="T37417" s="12"/>
    </row>
    <row r="37418" spans="4:20" x14ac:dyDescent="0.25">
      <c r="D37418" s="12"/>
      <c r="E37418" s="12"/>
      <c r="F37418" s="12"/>
      <c r="G37418" s="12"/>
      <c r="H37418" s="12"/>
      <c r="I37418" s="12"/>
      <c r="J37418" s="12"/>
      <c r="K37418" s="12"/>
      <c r="L37418" s="12"/>
      <c r="M37418" s="12"/>
      <c r="N37418" s="12"/>
      <c r="O37418" s="12"/>
      <c r="P37418" s="12"/>
      <c r="Q37418" s="12"/>
      <c r="R37418" s="12"/>
      <c r="S37418" s="12"/>
      <c r="T37418" s="12"/>
    </row>
    <row r="37419" spans="4:20" x14ac:dyDescent="0.25">
      <c r="D37419" s="12"/>
      <c r="E37419" s="12"/>
      <c r="F37419" s="12"/>
      <c r="G37419" s="12"/>
      <c r="H37419" s="12"/>
      <c r="I37419" s="12"/>
      <c r="J37419" s="12"/>
      <c r="K37419" s="12"/>
      <c r="L37419" s="12"/>
      <c r="M37419" s="12"/>
      <c r="N37419" s="12"/>
      <c r="O37419" s="12"/>
      <c r="P37419" s="12"/>
      <c r="Q37419" s="12"/>
      <c r="R37419" s="12"/>
      <c r="S37419" s="12"/>
      <c r="T37419" s="12"/>
    </row>
    <row r="37420" spans="4:20" x14ac:dyDescent="0.25">
      <c r="D37420" s="12"/>
      <c r="E37420" s="12"/>
      <c r="F37420" s="12"/>
      <c r="G37420" s="12"/>
      <c r="H37420" s="12"/>
      <c r="I37420" s="12"/>
      <c r="J37420" s="12"/>
      <c r="K37420" s="12"/>
      <c r="L37420" s="12"/>
      <c r="M37420" s="12"/>
      <c r="N37420" s="12"/>
      <c r="O37420" s="12"/>
      <c r="P37420" s="12"/>
      <c r="Q37420" s="12"/>
      <c r="R37420" s="12"/>
      <c r="S37420" s="12"/>
      <c r="T37420" s="12"/>
    </row>
    <row r="37421" spans="4:20" x14ac:dyDescent="0.25">
      <c r="D37421" s="12"/>
      <c r="E37421" s="12"/>
      <c r="F37421" s="12"/>
      <c r="G37421" s="12"/>
      <c r="H37421" s="12"/>
      <c r="I37421" s="12"/>
      <c r="J37421" s="12"/>
      <c r="K37421" s="12"/>
      <c r="L37421" s="12"/>
      <c r="M37421" s="12"/>
      <c r="N37421" s="12"/>
      <c r="O37421" s="12"/>
      <c r="P37421" s="12"/>
      <c r="Q37421" s="12"/>
      <c r="R37421" s="12"/>
      <c r="S37421" s="12"/>
      <c r="T37421" s="12"/>
    </row>
    <row r="37422" spans="4:20" x14ac:dyDescent="0.25">
      <c r="D37422" s="12"/>
      <c r="E37422" s="12"/>
      <c r="F37422" s="12"/>
      <c r="G37422" s="12"/>
      <c r="H37422" s="12"/>
      <c r="I37422" s="12"/>
      <c r="J37422" s="12"/>
      <c r="K37422" s="12"/>
      <c r="L37422" s="12"/>
      <c r="M37422" s="12"/>
      <c r="N37422" s="12"/>
      <c r="O37422" s="12"/>
      <c r="P37422" s="12"/>
      <c r="Q37422" s="12"/>
      <c r="R37422" s="12"/>
      <c r="S37422" s="12"/>
      <c r="T37422" s="12"/>
    </row>
    <row r="37423" spans="4:20" x14ac:dyDescent="0.25">
      <c r="D37423" s="12"/>
      <c r="E37423" s="12"/>
      <c r="F37423" s="12"/>
      <c r="G37423" s="12"/>
      <c r="H37423" s="12"/>
      <c r="I37423" s="12"/>
      <c r="J37423" s="12"/>
      <c r="K37423" s="12"/>
      <c r="L37423" s="12"/>
      <c r="M37423" s="12"/>
      <c r="N37423" s="12"/>
      <c r="O37423" s="12"/>
      <c r="P37423" s="12"/>
      <c r="Q37423" s="12"/>
      <c r="R37423" s="12"/>
      <c r="S37423" s="12"/>
      <c r="T37423" s="12"/>
    </row>
    <row r="37424" spans="4:20" x14ac:dyDescent="0.25">
      <c r="D37424" s="12"/>
      <c r="E37424" s="12"/>
      <c r="F37424" s="12"/>
      <c r="G37424" s="12"/>
      <c r="H37424" s="12"/>
      <c r="I37424" s="12"/>
      <c r="J37424" s="12"/>
      <c r="K37424" s="12"/>
      <c r="L37424" s="12"/>
      <c r="M37424" s="12"/>
      <c r="N37424" s="12"/>
      <c r="O37424" s="12"/>
      <c r="P37424" s="12"/>
      <c r="Q37424" s="12"/>
      <c r="R37424" s="12"/>
      <c r="S37424" s="12"/>
      <c r="T37424" s="12"/>
    </row>
    <row r="37425" spans="4:20" x14ac:dyDescent="0.25">
      <c r="D37425" s="12"/>
      <c r="E37425" s="12"/>
      <c r="F37425" s="12"/>
      <c r="G37425" s="12"/>
      <c r="H37425" s="12"/>
      <c r="I37425" s="12"/>
      <c r="J37425" s="12"/>
      <c r="K37425" s="12"/>
      <c r="L37425" s="12"/>
      <c r="M37425" s="12"/>
      <c r="N37425" s="12"/>
      <c r="O37425" s="12"/>
      <c r="P37425" s="12"/>
      <c r="Q37425" s="12"/>
      <c r="R37425" s="12"/>
      <c r="S37425" s="12"/>
      <c r="T37425" s="12"/>
    </row>
    <row r="37426" spans="4:20" x14ac:dyDescent="0.25">
      <c r="D37426" s="12"/>
      <c r="E37426" s="12"/>
      <c r="F37426" s="12"/>
      <c r="G37426" s="12"/>
      <c r="H37426" s="12"/>
      <c r="I37426" s="12"/>
      <c r="J37426" s="12"/>
      <c r="K37426" s="12"/>
      <c r="L37426" s="12"/>
      <c r="M37426" s="12"/>
      <c r="N37426" s="12"/>
      <c r="O37426" s="12"/>
      <c r="P37426" s="12"/>
      <c r="Q37426" s="12"/>
      <c r="R37426" s="12"/>
      <c r="S37426" s="12"/>
      <c r="T37426" s="12"/>
    </row>
    <row r="37427" spans="4:20" x14ac:dyDescent="0.25">
      <c r="D37427" s="12"/>
      <c r="E37427" s="12"/>
      <c r="F37427" s="12"/>
      <c r="G37427" s="12"/>
      <c r="H37427" s="12"/>
      <c r="I37427" s="12"/>
      <c r="J37427" s="12"/>
      <c r="K37427" s="12"/>
      <c r="L37427" s="12"/>
      <c r="M37427" s="12"/>
      <c r="N37427" s="12"/>
      <c r="O37427" s="12"/>
      <c r="P37427" s="12"/>
      <c r="Q37427" s="12"/>
      <c r="R37427" s="12"/>
      <c r="S37427" s="12"/>
      <c r="T37427" s="12"/>
    </row>
    <row r="37428" spans="4:20" x14ac:dyDescent="0.25">
      <c r="D37428" s="12"/>
      <c r="E37428" s="12"/>
      <c r="F37428" s="12"/>
      <c r="G37428" s="12"/>
      <c r="H37428" s="12"/>
      <c r="I37428" s="12"/>
      <c r="J37428" s="12"/>
      <c r="K37428" s="12"/>
      <c r="L37428" s="12"/>
      <c r="M37428" s="12"/>
      <c r="N37428" s="12"/>
      <c r="O37428" s="12"/>
      <c r="P37428" s="12"/>
      <c r="Q37428" s="12"/>
      <c r="R37428" s="12"/>
      <c r="S37428" s="12"/>
      <c r="T37428" s="12"/>
    </row>
    <row r="37429" spans="4:20" x14ac:dyDescent="0.25">
      <c r="D37429" s="12"/>
      <c r="E37429" s="12"/>
      <c r="F37429" s="12"/>
      <c r="G37429" s="12"/>
      <c r="H37429" s="12"/>
      <c r="I37429" s="12"/>
      <c r="J37429" s="12"/>
      <c r="K37429" s="12"/>
      <c r="L37429" s="12"/>
      <c r="M37429" s="12"/>
      <c r="N37429" s="12"/>
      <c r="O37429" s="12"/>
      <c r="P37429" s="12"/>
      <c r="Q37429" s="12"/>
      <c r="R37429" s="12"/>
      <c r="S37429" s="12"/>
      <c r="T37429" s="12"/>
    </row>
    <row r="37430" spans="4:20" x14ac:dyDescent="0.25">
      <c r="D37430" s="12"/>
      <c r="E37430" s="12"/>
      <c r="F37430" s="12"/>
      <c r="G37430" s="12"/>
      <c r="H37430" s="12"/>
      <c r="I37430" s="12"/>
      <c r="J37430" s="12"/>
      <c r="K37430" s="12"/>
      <c r="L37430" s="12"/>
      <c r="M37430" s="12"/>
      <c r="N37430" s="12"/>
      <c r="O37430" s="12"/>
      <c r="P37430" s="12"/>
      <c r="Q37430" s="12"/>
      <c r="R37430" s="12"/>
      <c r="S37430" s="12"/>
      <c r="T37430" s="12"/>
    </row>
    <row r="37431" spans="4:20" x14ac:dyDescent="0.25">
      <c r="D37431" s="12"/>
      <c r="E37431" s="12"/>
      <c r="F37431" s="12"/>
      <c r="G37431" s="12"/>
      <c r="H37431" s="12"/>
      <c r="I37431" s="12"/>
      <c r="J37431" s="12"/>
      <c r="K37431" s="12"/>
      <c r="L37431" s="12"/>
      <c r="M37431" s="12"/>
      <c r="N37431" s="12"/>
      <c r="O37431" s="12"/>
      <c r="P37431" s="12"/>
      <c r="Q37431" s="12"/>
      <c r="R37431" s="12"/>
      <c r="S37431" s="12"/>
      <c r="T37431" s="12"/>
    </row>
    <row r="37432" spans="4:20" x14ac:dyDescent="0.25">
      <c r="D37432" s="12"/>
      <c r="E37432" s="12"/>
      <c r="F37432" s="12"/>
      <c r="G37432" s="12"/>
      <c r="H37432" s="12"/>
      <c r="I37432" s="12"/>
      <c r="J37432" s="12"/>
      <c r="K37432" s="12"/>
      <c r="L37432" s="12"/>
      <c r="M37432" s="12"/>
      <c r="N37432" s="12"/>
      <c r="O37432" s="12"/>
      <c r="P37432" s="12"/>
      <c r="Q37432" s="12"/>
      <c r="R37432" s="12"/>
      <c r="S37432" s="12"/>
      <c r="T37432" s="12"/>
    </row>
    <row r="37433" spans="4:20" x14ac:dyDescent="0.25">
      <c r="D37433" s="12"/>
      <c r="E37433" s="12"/>
      <c r="F37433" s="12"/>
      <c r="G37433" s="12"/>
      <c r="H37433" s="12"/>
      <c r="I37433" s="12"/>
      <c r="J37433" s="12"/>
      <c r="K37433" s="12"/>
      <c r="L37433" s="12"/>
      <c r="M37433" s="12"/>
      <c r="N37433" s="12"/>
      <c r="O37433" s="12"/>
      <c r="P37433" s="12"/>
      <c r="Q37433" s="12"/>
      <c r="R37433" s="12"/>
      <c r="S37433" s="12"/>
      <c r="T37433" s="12"/>
    </row>
    <row r="37434" spans="4:20" x14ac:dyDescent="0.25">
      <c r="D37434" s="12"/>
      <c r="E37434" s="12"/>
      <c r="F37434" s="12"/>
      <c r="G37434" s="12"/>
      <c r="H37434" s="12"/>
      <c r="I37434" s="12"/>
      <c r="J37434" s="12"/>
      <c r="K37434" s="12"/>
      <c r="L37434" s="12"/>
      <c r="M37434" s="12"/>
      <c r="N37434" s="12"/>
      <c r="O37434" s="12"/>
      <c r="P37434" s="12"/>
      <c r="Q37434" s="12"/>
      <c r="R37434" s="12"/>
      <c r="S37434" s="12"/>
      <c r="T37434" s="12"/>
    </row>
    <row r="37435" spans="4:20" x14ac:dyDescent="0.25">
      <c r="D37435" s="12"/>
      <c r="E37435" s="12"/>
      <c r="F37435" s="12"/>
      <c r="G37435" s="12"/>
      <c r="H37435" s="12"/>
      <c r="I37435" s="12"/>
      <c r="J37435" s="12"/>
      <c r="K37435" s="12"/>
      <c r="L37435" s="12"/>
      <c r="M37435" s="12"/>
      <c r="N37435" s="12"/>
      <c r="O37435" s="12"/>
      <c r="P37435" s="12"/>
      <c r="Q37435" s="12"/>
      <c r="R37435" s="12"/>
      <c r="S37435" s="12"/>
      <c r="T37435" s="12"/>
    </row>
    <row r="37436" spans="4:20" x14ac:dyDescent="0.25">
      <c r="D37436" s="12"/>
      <c r="E37436" s="12"/>
      <c r="F37436" s="12"/>
      <c r="G37436" s="12"/>
      <c r="H37436" s="12"/>
      <c r="I37436" s="12"/>
      <c r="J37436" s="12"/>
      <c r="K37436" s="12"/>
      <c r="L37436" s="12"/>
      <c r="M37436" s="12"/>
      <c r="N37436" s="12"/>
      <c r="O37436" s="12"/>
      <c r="P37436" s="12"/>
      <c r="Q37436" s="12"/>
      <c r="R37436" s="12"/>
      <c r="S37436" s="12"/>
      <c r="T37436" s="12"/>
    </row>
    <row r="37437" spans="4:20" x14ac:dyDescent="0.25">
      <c r="D37437" s="12"/>
      <c r="E37437" s="12"/>
      <c r="F37437" s="12"/>
      <c r="G37437" s="12"/>
      <c r="H37437" s="12"/>
      <c r="I37437" s="12"/>
      <c r="J37437" s="12"/>
      <c r="K37437" s="12"/>
      <c r="L37437" s="12"/>
      <c r="M37437" s="12"/>
      <c r="N37437" s="12"/>
      <c r="O37437" s="12"/>
      <c r="P37437" s="12"/>
      <c r="Q37437" s="12"/>
      <c r="R37437" s="12"/>
      <c r="S37437" s="12"/>
      <c r="T37437" s="12"/>
    </row>
    <row r="37438" spans="4:20" x14ac:dyDescent="0.25">
      <c r="D37438" s="12"/>
      <c r="E37438" s="12"/>
      <c r="F37438" s="12"/>
      <c r="G37438" s="12"/>
      <c r="H37438" s="12"/>
      <c r="I37438" s="12"/>
      <c r="J37438" s="12"/>
      <c r="K37438" s="12"/>
      <c r="L37438" s="12"/>
      <c r="M37438" s="12"/>
      <c r="N37438" s="12"/>
      <c r="O37438" s="12"/>
      <c r="P37438" s="12"/>
      <c r="Q37438" s="12"/>
      <c r="R37438" s="12"/>
      <c r="S37438" s="12"/>
      <c r="T37438" s="12"/>
    </row>
    <row r="37439" spans="4:20" x14ac:dyDescent="0.25">
      <c r="D37439" s="12"/>
      <c r="E37439" s="12"/>
      <c r="F37439" s="12"/>
      <c r="G37439" s="12"/>
      <c r="H37439" s="12"/>
      <c r="I37439" s="12"/>
      <c r="J37439" s="12"/>
      <c r="K37439" s="12"/>
      <c r="L37439" s="12"/>
      <c r="M37439" s="12"/>
      <c r="N37439" s="12"/>
      <c r="O37439" s="12"/>
      <c r="P37439" s="12"/>
      <c r="Q37439" s="12"/>
      <c r="R37439" s="12"/>
      <c r="S37439" s="12"/>
      <c r="T37439" s="12"/>
    </row>
    <row r="37440" spans="4:20" x14ac:dyDescent="0.25">
      <c r="D37440" s="12"/>
      <c r="E37440" s="12"/>
      <c r="F37440" s="12"/>
      <c r="G37440" s="12"/>
      <c r="H37440" s="12"/>
      <c r="I37440" s="12"/>
      <c r="J37440" s="12"/>
      <c r="K37440" s="12"/>
      <c r="L37440" s="12"/>
      <c r="M37440" s="12"/>
      <c r="N37440" s="12"/>
      <c r="O37440" s="12"/>
      <c r="P37440" s="12"/>
      <c r="Q37440" s="12"/>
      <c r="R37440" s="12"/>
      <c r="S37440" s="12"/>
      <c r="T37440" s="12"/>
    </row>
    <row r="37441" spans="4:20" x14ac:dyDescent="0.25">
      <c r="D37441" s="12"/>
      <c r="E37441" s="12"/>
      <c r="F37441" s="12"/>
      <c r="G37441" s="12"/>
      <c r="H37441" s="12"/>
      <c r="I37441" s="12"/>
      <c r="J37441" s="12"/>
      <c r="K37441" s="12"/>
      <c r="L37441" s="12"/>
      <c r="M37441" s="12"/>
      <c r="N37441" s="12"/>
      <c r="O37441" s="12"/>
      <c r="P37441" s="12"/>
      <c r="Q37441" s="12"/>
      <c r="R37441" s="12"/>
      <c r="S37441" s="12"/>
      <c r="T37441" s="12"/>
    </row>
    <row r="37442" spans="4:20" x14ac:dyDescent="0.25">
      <c r="D37442" s="12"/>
      <c r="E37442" s="12"/>
      <c r="F37442" s="12"/>
      <c r="G37442" s="12"/>
      <c r="H37442" s="12"/>
      <c r="I37442" s="12"/>
      <c r="J37442" s="12"/>
      <c r="K37442" s="12"/>
      <c r="L37442" s="12"/>
      <c r="M37442" s="12"/>
      <c r="N37442" s="12"/>
      <c r="O37442" s="12"/>
      <c r="P37442" s="12"/>
      <c r="Q37442" s="12"/>
      <c r="R37442" s="12"/>
      <c r="S37442" s="12"/>
      <c r="T37442" s="12"/>
    </row>
    <row r="37443" spans="4:20" x14ac:dyDescent="0.25">
      <c r="D37443" s="12"/>
      <c r="E37443" s="12"/>
      <c r="F37443" s="12"/>
      <c r="G37443" s="12"/>
      <c r="H37443" s="12"/>
      <c r="I37443" s="12"/>
      <c r="J37443" s="12"/>
      <c r="K37443" s="12"/>
      <c r="L37443" s="12"/>
      <c r="M37443" s="12"/>
      <c r="N37443" s="12"/>
      <c r="O37443" s="12"/>
      <c r="P37443" s="12"/>
      <c r="Q37443" s="12"/>
      <c r="R37443" s="12"/>
      <c r="S37443" s="12"/>
      <c r="T37443" s="12"/>
    </row>
    <row r="37444" spans="4:20" x14ac:dyDescent="0.25">
      <c r="D37444" s="12"/>
      <c r="E37444" s="12"/>
      <c r="F37444" s="12"/>
      <c r="G37444" s="12"/>
      <c r="H37444" s="12"/>
      <c r="I37444" s="12"/>
      <c r="J37444" s="12"/>
      <c r="K37444" s="12"/>
      <c r="L37444" s="12"/>
      <c r="M37444" s="12"/>
      <c r="N37444" s="12"/>
      <c r="O37444" s="12"/>
      <c r="P37444" s="12"/>
      <c r="Q37444" s="12"/>
      <c r="R37444" s="12"/>
      <c r="S37444" s="12"/>
      <c r="T37444" s="12"/>
    </row>
    <row r="37445" spans="4:20" x14ac:dyDescent="0.25">
      <c r="D37445" s="12"/>
      <c r="E37445" s="12"/>
      <c r="F37445" s="12"/>
      <c r="G37445" s="12"/>
      <c r="H37445" s="12"/>
      <c r="I37445" s="12"/>
      <c r="J37445" s="12"/>
      <c r="K37445" s="12"/>
      <c r="L37445" s="12"/>
      <c r="M37445" s="12"/>
      <c r="N37445" s="12"/>
      <c r="O37445" s="12"/>
      <c r="P37445" s="12"/>
      <c r="Q37445" s="12"/>
      <c r="R37445" s="12"/>
      <c r="S37445" s="12"/>
      <c r="T37445" s="12"/>
    </row>
    <row r="37446" spans="4:20" x14ac:dyDescent="0.25">
      <c r="D37446" s="12"/>
      <c r="E37446" s="12"/>
      <c r="F37446" s="12"/>
      <c r="G37446" s="12"/>
      <c r="H37446" s="12"/>
      <c r="I37446" s="12"/>
      <c r="J37446" s="12"/>
      <c r="K37446" s="12"/>
      <c r="L37446" s="12"/>
      <c r="M37446" s="12"/>
      <c r="N37446" s="12"/>
      <c r="O37446" s="12"/>
      <c r="P37446" s="12"/>
      <c r="Q37446" s="12"/>
      <c r="R37446" s="12"/>
      <c r="S37446" s="12"/>
      <c r="T37446" s="12"/>
    </row>
    <row r="37447" spans="4:20" x14ac:dyDescent="0.25">
      <c r="D37447" s="12"/>
      <c r="E37447" s="12"/>
      <c r="F37447" s="12"/>
      <c r="G37447" s="12"/>
      <c r="H37447" s="12"/>
      <c r="I37447" s="12"/>
      <c r="J37447" s="12"/>
      <c r="K37447" s="12"/>
      <c r="L37447" s="12"/>
      <c r="M37447" s="12"/>
      <c r="N37447" s="12"/>
      <c r="O37447" s="12"/>
      <c r="P37447" s="12"/>
      <c r="Q37447" s="12"/>
      <c r="R37447" s="12"/>
      <c r="S37447" s="12"/>
      <c r="T37447" s="12"/>
    </row>
    <row r="37448" spans="4:20" x14ac:dyDescent="0.25">
      <c r="D37448" s="12"/>
      <c r="E37448" s="12"/>
      <c r="F37448" s="12"/>
      <c r="G37448" s="12"/>
      <c r="H37448" s="12"/>
      <c r="I37448" s="12"/>
      <c r="J37448" s="12"/>
      <c r="K37448" s="12"/>
      <c r="L37448" s="12"/>
      <c r="M37448" s="12"/>
      <c r="N37448" s="12"/>
      <c r="O37448" s="12"/>
      <c r="P37448" s="12"/>
      <c r="Q37448" s="12"/>
      <c r="R37448" s="12"/>
      <c r="S37448" s="12"/>
      <c r="T37448" s="12"/>
    </row>
    <row r="37449" spans="4:20" x14ac:dyDescent="0.25">
      <c r="D37449" s="12"/>
      <c r="E37449" s="12"/>
      <c r="F37449" s="12"/>
      <c r="G37449" s="12"/>
      <c r="H37449" s="12"/>
      <c r="I37449" s="12"/>
      <c r="J37449" s="12"/>
      <c r="K37449" s="12"/>
      <c r="L37449" s="12"/>
      <c r="M37449" s="12"/>
      <c r="N37449" s="12"/>
      <c r="O37449" s="12"/>
      <c r="P37449" s="12"/>
      <c r="Q37449" s="12"/>
      <c r="R37449" s="12"/>
      <c r="S37449" s="12"/>
      <c r="T37449" s="12"/>
    </row>
    <row r="37450" spans="4:20" x14ac:dyDescent="0.25">
      <c r="D37450" s="12"/>
      <c r="E37450" s="12"/>
      <c r="F37450" s="12"/>
      <c r="G37450" s="12"/>
      <c r="H37450" s="12"/>
      <c r="I37450" s="12"/>
      <c r="J37450" s="12"/>
      <c r="K37450" s="12"/>
      <c r="L37450" s="12"/>
      <c r="M37450" s="12"/>
      <c r="N37450" s="12"/>
      <c r="O37450" s="12"/>
      <c r="P37450" s="12"/>
      <c r="Q37450" s="12"/>
      <c r="R37450" s="12"/>
      <c r="S37450" s="12"/>
      <c r="T37450" s="12"/>
    </row>
    <row r="37451" spans="4:20" x14ac:dyDescent="0.25">
      <c r="D37451" s="12"/>
      <c r="E37451" s="12"/>
      <c r="F37451" s="12"/>
      <c r="G37451" s="12"/>
      <c r="H37451" s="12"/>
      <c r="I37451" s="12"/>
      <c r="J37451" s="12"/>
      <c r="K37451" s="12"/>
      <c r="L37451" s="12"/>
      <c r="M37451" s="12"/>
      <c r="N37451" s="12"/>
      <c r="O37451" s="12"/>
      <c r="P37451" s="12"/>
      <c r="Q37451" s="12"/>
      <c r="R37451" s="12"/>
      <c r="S37451" s="12"/>
      <c r="T37451" s="12"/>
    </row>
    <row r="37452" spans="4:20" x14ac:dyDescent="0.25">
      <c r="D37452" s="12"/>
      <c r="E37452" s="12"/>
      <c r="F37452" s="12"/>
      <c r="G37452" s="12"/>
      <c r="H37452" s="12"/>
      <c r="I37452" s="12"/>
      <c r="J37452" s="12"/>
      <c r="K37452" s="12"/>
      <c r="L37452" s="12"/>
      <c r="M37452" s="12"/>
      <c r="N37452" s="12"/>
      <c r="O37452" s="12"/>
      <c r="P37452" s="12"/>
      <c r="Q37452" s="12"/>
      <c r="R37452" s="12"/>
      <c r="S37452" s="12"/>
      <c r="T37452" s="12"/>
    </row>
    <row r="37453" spans="4:20" x14ac:dyDescent="0.25">
      <c r="D37453" s="12"/>
      <c r="E37453" s="12"/>
      <c r="F37453" s="12"/>
      <c r="G37453" s="12"/>
      <c r="H37453" s="12"/>
      <c r="I37453" s="12"/>
      <c r="J37453" s="12"/>
      <c r="K37453" s="12"/>
      <c r="L37453" s="12"/>
      <c r="M37453" s="12"/>
      <c r="N37453" s="12"/>
      <c r="O37453" s="12"/>
      <c r="P37453" s="12"/>
      <c r="Q37453" s="12"/>
      <c r="R37453" s="12"/>
      <c r="S37453" s="12"/>
      <c r="T37453" s="12"/>
    </row>
    <row r="37454" spans="4:20" x14ac:dyDescent="0.25">
      <c r="D37454" s="12"/>
      <c r="E37454" s="12"/>
      <c r="F37454" s="12"/>
      <c r="G37454" s="12"/>
      <c r="H37454" s="12"/>
      <c r="I37454" s="12"/>
      <c r="J37454" s="12"/>
      <c r="K37454" s="12"/>
      <c r="L37454" s="12"/>
      <c r="M37454" s="12"/>
      <c r="N37454" s="12"/>
      <c r="O37454" s="12"/>
      <c r="P37454" s="12"/>
      <c r="Q37454" s="12"/>
      <c r="R37454" s="12"/>
      <c r="S37454" s="12"/>
      <c r="T37454" s="12"/>
    </row>
    <row r="37455" spans="4:20" x14ac:dyDescent="0.25">
      <c r="D37455" s="12"/>
      <c r="E37455" s="12"/>
      <c r="F37455" s="12"/>
      <c r="G37455" s="12"/>
      <c r="H37455" s="12"/>
      <c r="I37455" s="12"/>
      <c r="J37455" s="12"/>
      <c r="K37455" s="12"/>
      <c r="L37455" s="12"/>
      <c r="M37455" s="12"/>
      <c r="N37455" s="12"/>
      <c r="O37455" s="12"/>
      <c r="P37455" s="12"/>
      <c r="Q37455" s="12"/>
      <c r="R37455" s="12"/>
      <c r="S37455" s="12"/>
      <c r="T37455" s="12"/>
    </row>
    <row r="37456" spans="4:20" x14ac:dyDescent="0.25">
      <c r="D37456" s="12"/>
      <c r="E37456" s="12"/>
      <c r="F37456" s="12"/>
      <c r="G37456" s="12"/>
      <c r="H37456" s="12"/>
      <c r="I37456" s="12"/>
      <c r="J37456" s="12"/>
      <c r="K37456" s="12"/>
      <c r="L37456" s="12"/>
      <c r="M37456" s="12"/>
      <c r="N37456" s="12"/>
      <c r="O37456" s="12"/>
      <c r="P37456" s="12"/>
      <c r="Q37456" s="12"/>
      <c r="R37456" s="12"/>
      <c r="S37456" s="12"/>
      <c r="T37456" s="12"/>
    </row>
    <row r="37457" spans="4:20" x14ac:dyDescent="0.25">
      <c r="D37457" s="12"/>
      <c r="E37457" s="12"/>
      <c r="F37457" s="12"/>
      <c r="G37457" s="12"/>
      <c r="H37457" s="12"/>
      <c r="I37457" s="12"/>
      <c r="J37457" s="12"/>
      <c r="K37457" s="12"/>
      <c r="L37457" s="12"/>
      <c r="M37457" s="12"/>
      <c r="N37457" s="12"/>
      <c r="O37457" s="12"/>
      <c r="P37457" s="12"/>
      <c r="Q37457" s="12"/>
      <c r="R37457" s="12"/>
      <c r="S37457" s="12"/>
      <c r="T37457" s="12"/>
    </row>
    <row r="37458" spans="4:20" x14ac:dyDescent="0.25">
      <c r="D37458" s="12"/>
      <c r="E37458" s="12"/>
      <c r="F37458" s="12"/>
      <c r="G37458" s="12"/>
      <c r="H37458" s="12"/>
      <c r="I37458" s="12"/>
      <c r="J37458" s="12"/>
      <c r="K37458" s="12"/>
      <c r="L37458" s="12"/>
      <c r="M37458" s="12"/>
      <c r="N37458" s="12"/>
      <c r="O37458" s="12"/>
      <c r="P37458" s="12"/>
      <c r="Q37458" s="12"/>
      <c r="R37458" s="12"/>
      <c r="S37458" s="12"/>
      <c r="T37458" s="12"/>
    </row>
    <row r="37459" spans="4:20" x14ac:dyDescent="0.25">
      <c r="D37459" s="12"/>
      <c r="E37459" s="12"/>
      <c r="F37459" s="12"/>
      <c r="G37459" s="12"/>
      <c r="H37459" s="12"/>
      <c r="I37459" s="12"/>
      <c r="J37459" s="12"/>
      <c r="K37459" s="12"/>
      <c r="L37459" s="12"/>
      <c r="M37459" s="12"/>
      <c r="N37459" s="12"/>
      <c r="O37459" s="12"/>
      <c r="P37459" s="12"/>
      <c r="Q37459" s="12"/>
      <c r="R37459" s="12"/>
      <c r="S37459" s="12"/>
      <c r="T37459" s="12"/>
    </row>
    <row r="37460" spans="4:20" x14ac:dyDescent="0.25">
      <c r="D37460" s="12"/>
      <c r="E37460" s="12"/>
      <c r="F37460" s="12"/>
      <c r="G37460" s="12"/>
      <c r="H37460" s="12"/>
      <c r="I37460" s="12"/>
      <c r="J37460" s="12"/>
      <c r="K37460" s="12"/>
      <c r="L37460" s="12"/>
      <c r="M37460" s="12"/>
      <c r="N37460" s="12"/>
      <c r="O37460" s="12"/>
      <c r="P37460" s="12"/>
      <c r="Q37460" s="12"/>
      <c r="R37460" s="12"/>
      <c r="S37460" s="12"/>
      <c r="T37460" s="12"/>
    </row>
    <row r="37461" spans="4:20" x14ac:dyDescent="0.25">
      <c r="D37461" s="12"/>
      <c r="E37461" s="12"/>
      <c r="F37461" s="12"/>
      <c r="G37461" s="12"/>
      <c r="H37461" s="12"/>
      <c r="I37461" s="12"/>
      <c r="J37461" s="12"/>
      <c r="K37461" s="12"/>
      <c r="L37461" s="12"/>
      <c r="M37461" s="12"/>
      <c r="N37461" s="12"/>
      <c r="O37461" s="12"/>
      <c r="P37461" s="12"/>
      <c r="Q37461" s="12"/>
      <c r="R37461" s="12"/>
      <c r="S37461" s="12"/>
      <c r="T37461" s="12"/>
    </row>
    <row r="37462" spans="4:20" x14ac:dyDescent="0.25">
      <c r="D37462" s="12"/>
      <c r="E37462" s="12"/>
      <c r="F37462" s="12"/>
      <c r="G37462" s="12"/>
      <c r="H37462" s="12"/>
      <c r="I37462" s="12"/>
      <c r="J37462" s="12"/>
      <c r="K37462" s="12"/>
      <c r="L37462" s="12"/>
      <c r="M37462" s="12"/>
      <c r="N37462" s="12"/>
      <c r="O37462" s="12"/>
      <c r="P37462" s="12"/>
      <c r="Q37462" s="12"/>
      <c r="R37462" s="12"/>
      <c r="S37462" s="12"/>
      <c r="T37462" s="12"/>
    </row>
    <row r="37463" spans="4:20" x14ac:dyDescent="0.25">
      <c r="D37463" s="12"/>
      <c r="E37463" s="12"/>
      <c r="F37463" s="12"/>
      <c r="G37463" s="12"/>
      <c r="H37463" s="12"/>
      <c r="I37463" s="12"/>
      <c r="J37463" s="12"/>
      <c r="K37463" s="12"/>
      <c r="L37463" s="12"/>
      <c r="M37463" s="12"/>
      <c r="N37463" s="12"/>
      <c r="O37463" s="12"/>
      <c r="P37463" s="12"/>
      <c r="Q37463" s="12"/>
      <c r="R37463" s="12"/>
      <c r="S37463" s="12"/>
      <c r="T37463" s="12"/>
    </row>
    <row r="37464" spans="4:20" x14ac:dyDescent="0.25">
      <c r="D37464" s="12"/>
      <c r="E37464" s="12"/>
      <c r="F37464" s="12"/>
      <c r="G37464" s="12"/>
      <c r="H37464" s="12"/>
      <c r="I37464" s="12"/>
      <c r="J37464" s="12"/>
      <c r="K37464" s="12"/>
      <c r="L37464" s="12"/>
      <c r="M37464" s="12"/>
      <c r="N37464" s="12"/>
      <c r="O37464" s="12"/>
      <c r="P37464" s="12"/>
      <c r="Q37464" s="12"/>
      <c r="R37464" s="12"/>
      <c r="S37464" s="12"/>
      <c r="T37464" s="12"/>
    </row>
    <row r="37465" spans="4:20" x14ac:dyDescent="0.25">
      <c r="D37465" s="12"/>
      <c r="E37465" s="12"/>
      <c r="F37465" s="12"/>
      <c r="G37465" s="12"/>
      <c r="H37465" s="12"/>
      <c r="I37465" s="12"/>
      <c r="J37465" s="12"/>
      <c r="K37465" s="12"/>
      <c r="L37465" s="12"/>
      <c r="M37465" s="12"/>
      <c r="N37465" s="12"/>
      <c r="O37465" s="12"/>
      <c r="P37465" s="12"/>
      <c r="Q37465" s="12"/>
      <c r="R37465" s="12"/>
      <c r="S37465" s="12"/>
      <c r="T37465" s="12"/>
    </row>
    <row r="37466" spans="4:20" x14ac:dyDescent="0.25">
      <c r="D37466" s="12"/>
      <c r="E37466" s="12"/>
      <c r="F37466" s="12"/>
      <c r="G37466" s="12"/>
      <c r="H37466" s="12"/>
      <c r="I37466" s="12"/>
      <c r="J37466" s="12"/>
      <c r="K37466" s="12"/>
      <c r="L37466" s="12"/>
      <c r="M37466" s="12"/>
      <c r="N37466" s="12"/>
      <c r="O37466" s="12"/>
      <c r="P37466" s="12"/>
      <c r="Q37466" s="12"/>
      <c r="R37466" s="12"/>
      <c r="S37466" s="12"/>
      <c r="T37466" s="12"/>
    </row>
    <row r="37467" spans="4:20" x14ac:dyDescent="0.25">
      <c r="D37467" s="12"/>
      <c r="E37467" s="12"/>
      <c r="F37467" s="12"/>
      <c r="G37467" s="12"/>
      <c r="H37467" s="12"/>
      <c r="I37467" s="12"/>
      <c r="J37467" s="12"/>
      <c r="K37467" s="12"/>
      <c r="L37467" s="12"/>
      <c r="M37467" s="12"/>
      <c r="N37467" s="12"/>
      <c r="O37467" s="12"/>
      <c r="P37467" s="12"/>
      <c r="Q37467" s="12"/>
      <c r="R37467" s="12"/>
      <c r="S37467" s="12"/>
      <c r="T37467" s="12"/>
    </row>
    <row r="37468" spans="4:20" x14ac:dyDescent="0.25">
      <c r="D37468" s="12"/>
      <c r="E37468" s="12"/>
      <c r="F37468" s="12"/>
      <c r="G37468" s="12"/>
      <c r="H37468" s="12"/>
      <c r="I37468" s="12"/>
      <c r="J37468" s="12"/>
      <c r="K37468" s="12"/>
      <c r="L37468" s="12"/>
      <c r="M37468" s="12"/>
      <c r="N37468" s="12"/>
      <c r="O37468" s="12"/>
      <c r="P37468" s="12"/>
      <c r="Q37468" s="12"/>
      <c r="R37468" s="12"/>
      <c r="S37468" s="12"/>
      <c r="T37468" s="12"/>
    </row>
    <row r="37469" spans="4:20" x14ac:dyDescent="0.25">
      <c r="D37469" s="12"/>
      <c r="E37469" s="12"/>
      <c r="F37469" s="12"/>
      <c r="G37469" s="12"/>
      <c r="H37469" s="12"/>
      <c r="I37469" s="12"/>
      <c r="J37469" s="12"/>
      <c r="K37469" s="12"/>
      <c r="L37469" s="12"/>
      <c r="M37469" s="12"/>
      <c r="N37469" s="12"/>
      <c r="O37469" s="12"/>
      <c r="P37469" s="12"/>
      <c r="Q37469" s="12"/>
      <c r="R37469" s="12"/>
      <c r="S37469" s="12"/>
      <c r="T37469" s="12"/>
    </row>
    <row r="37470" spans="4:20" x14ac:dyDescent="0.25">
      <c r="D37470" s="12"/>
      <c r="E37470" s="12"/>
      <c r="F37470" s="12"/>
      <c r="G37470" s="12"/>
      <c r="H37470" s="12"/>
      <c r="I37470" s="12"/>
      <c r="J37470" s="12"/>
      <c r="K37470" s="12"/>
      <c r="L37470" s="12"/>
      <c r="M37470" s="12"/>
      <c r="N37470" s="12"/>
      <c r="O37470" s="12"/>
      <c r="P37470" s="12"/>
      <c r="Q37470" s="12"/>
      <c r="R37470" s="12"/>
      <c r="S37470" s="12"/>
      <c r="T37470" s="12"/>
    </row>
    <row r="37471" spans="4:20" x14ac:dyDescent="0.25">
      <c r="D37471" s="12"/>
      <c r="E37471" s="12"/>
      <c r="F37471" s="12"/>
      <c r="G37471" s="12"/>
      <c r="H37471" s="12"/>
      <c r="I37471" s="12"/>
      <c r="J37471" s="12"/>
      <c r="K37471" s="12"/>
      <c r="L37471" s="12"/>
      <c r="M37471" s="12"/>
      <c r="N37471" s="12"/>
      <c r="O37471" s="12"/>
      <c r="P37471" s="12"/>
      <c r="Q37471" s="12"/>
      <c r="R37471" s="12"/>
      <c r="S37471" s="12"/>
      <c r="T37471" s="12"/>
    </row>
    <row r="37472" spans="4:20" x14ac:dyDescent="0.25">
      <c r="D37472" s="12"/>
      <c r="E37472" s="12"/>
      <c r="F37472" s="12"/>
      <c r="G37472" s="12"/>
      <c r="H37472" s="12"/>
      <c r="I37472" s="12"/>
      <c r="J37472" s="12"/>
      <c r="K37472" s="12"/>
      <c r="L37472" s="12"/>
      <c r="M37472" s="12"/>
      <c r="N37472" s="12"/>
      <c r="O37472" s="12"/>
      <c r="P37472" s="12"/>
      <c r="Q37472" s="12"/>
      <c r="R37472" s="12"/>
      <c r="S37472" s="12"/>
      <c r="T37472" s="12"/>
    </row>
    <row r="37473" spans="4:20" x14ac:dyDescent="0.25">
      <c r="D37473" s="12"/>
      <c r="E37473" s="12"/>
      <c r="F37473" s="12"/>
      <c r="G37473" s="12"/>
      <c r="H37473" s="12"/>
      <c r="I37473" s="12"/>
      <c r="J37473" s="12"/>
      <c r="K37473" s="12"/>
      <c r="L37473" s="12"/>
      <c r="M37473" s="12"/>
      <c r="N37473" s="12"/>
      <c r="O37473" s="12"/>
      <c r="P37473" s="12"/>
      <c r="Q37473" s="12"/>
      <c r="R37473" s="12"/>
      <c r="S37473" s="12"/>
      <c r="T37473" s="12"/>
    </row>
    <row r="37474" spans="4:20" x14ac:dyDescent="0.25">
      <c r="D37474" s="12"/>
      <c r="E37474" s="12"/>
      <c r="F37474" s="12"/>
      <c r="G37474" s="12"/>
      <c r="H37474" s="12"/>
      <c r="I37474" s="12"/>
      <c r="J37474" s="12"/>
      <c r="K37474" s="12"/>
      <c r="L37474" s="12"/>
      <c r="M37474" s="12"/>
      <c r="N37474" s="12"/>
      <c r="O37474" s="12"/>
      <c r="P37474" s="12"/>
      <c r="Q37474" s="12"/>
      <c r="R37474" s="12"/>
      <c r="S37474" s="12"/>
      <c r="T37474" s="12"/>
    </row>
    <row r="37475" spans="4:20" x14ac:dyDescent="0.25">
      <c r="D37475" s="12"/>
      <c r="E37475" s="12"/>
      <c r="F37475" s="12"/>
      <c r="G37475" s="12"/>
      <c r="H37475" s="12"/>
      <c r="I37475" s="12"/>
      <c r="J37475" s="12"/>
      <c r="K37475" s="12"/>
      <c r="L37475" s="12"/>
      <c r="M37475" s="12"/>
      <c r="N37475" s="12"/>
      <c r="O37475" s="12"/>
      <c r="P37475" s="12"/>
      <c r="Q37475" s="12"/>
      <c r="R37475" s="12"/>
      <c r="S37475" s="12"/>
      <c r="T37475" s="12"/>
    </row>
    <row r="37476" spans="4:20" x14ac:dyDescent="0.25">
      <c r="D37476" s="12"/>
      <c r="E37476" s="12"/>
      <c r="F37476" s="12"/>
      <c r="G37476" s="12"/>
      <c r="H37476" s="12"/>
      <c r="I37476" s="12"/>
      <c r="J37476" s="12"/>
      <c r="K37476" s="12"/>
      <c r="L37476" s="12"/>
      <c r="M37476" s="12"/>
      <c r="N37476" s="12"/>
      <c r="O37476" s="12"/>
      <c r="P37476" s="12"/>
      <c r="Q37476" s="12"/>
      <c r="R37476" s="12"/>
      <c r="S37476" s="12"/>
      <c r="T37476" s="12"/>
    </row>
    <row r="37477" spans="4:20" x14ac:dyDescent="0.25">
      <c r="D37477" s="12"/>
      <c r="E37477" s="12"/>
      <c r="F37477" s="12"/>
      <c r="G37477" s="12"/>
      <c r="H37477" s="12"/>
      <c r="I37477" s="12"/>
      <c r="J37477" s="12"/>
      <c r="K37477" s="12"/>
      <c r="L37477" s="12"/>
      <c r="M37477" s="12"/>
      <c r="N37477" s="12"/>
      <c r="O37477" s="12"/>
      <c r="P37477" s="12"/>
      <c r="Q37477" s="12"/>
      <c r="R37477" s="12"/>
      <c r="S37477" s="12"/>
      <c r="T37477" s="12"/>
    </row>
    <row r="37478" spans="4:20" x14ac:dyDescent="0.25">
      <c r="D37478" s="12"/>
      <c r="E37478" s="12"/>
      <c r="F37478" s="12"/>
      <c r="G37478" s="12"/>
      <c r="H37478" s="12"/>
      <c r="I37478" s="12"/>
      <c r="J37478" s="12"/>
      <c r="K37478" s="12"/>
      <c r="L37478" s="12"/>
      <c r="M37478" s="12"/>
      <c r="N37478" s="12"/>
      <c r="O37478" s="12"/>
      <c r="P37478" s="12"/>
      <c r="Q37478" s="12"/>
      <c r="R37478" s="12"/>
      <c r="S37478" s="12"/>
      <c r="T37478" s="12"/>
    </row>
    <row r="37479" spans="4:20" x14ac:dyDescent="0.25">
      <c r="D37479" s="12"/>
      <c r="E37479" s="12"/>
      <c r="F37479" s="12"/>
      <c r="G37479" s="12"/>
      <c r="H37479" s="12"/>
      <c r="I37479" s="12"/>
      <c r="J37479" s="12"/>
      <c r="K37479" s="12"/>
      <c r="L37479" s="12"/>
      <c r="M37479" s="12"/>
      <c r="N37479" s="12"/>
      <c r="O37479" s="12"/>
      <c r="P37479" s="12"/>
      <c r="Q37479" s="12"/>
      <c r="R37479" s="12"/>
      <c r="S37479" s="12"/>
      <c r="T37479" s="12"/>
    </row>
    <row r="37480" spans="4:20" x14ac:dyDescent="0.25">
      <c r="D37480" s="12"/>
      <c r="E37480" s="12"/>
      <c r="F37480" s="12"/>
      <c r="G37480" s="12"/>
      <c r="H37480" s="12"/>
      <c r="I37480" s="12"/>
      <c r="J37480" s="12"/>
      <c r="K37480" s="12"/>
      <c r="L37480" s="12"/>
      <c r="M37480" s="12"/>
      <c r="N37480" s="12"/>
      <c r="O37480" s="12"/>
      <c r="P37480" s="12"/>
      <c r="Q37480" s="12"/>
      <c r="R37480" s="12"/>
      <c r="S37480" s="12"/>
      <c r="T37480" s="12"/>
    </row>
    <row r="37481" spans="4:20" x14ac:dyDescent="0.25">
      <c r="D37481" s="12"/>
      <c r="E37481" s="12"/>
      <c r="F37481" s="12"/>
      <c r="G37481" s="12"/>
      <c r="H37481" s="12"/>
      <c r="I37481" s="12"/>
      <c r="J37481" s="12"/>
      <c r="K37481" s="12"/>
      <c r="L37481" s="12"/>
      <c r="M37481" s="12"/>
      <c r="N37481" s="12"/>
      <c r="O37481" s="12"/>
      <c r="P37481" s="12"/>
      <c r="Q37481" s="12"/>
      <c r="R37481" s="12"/>
      <c r="S37481" s="12"/>
      <c r="T37481" s="12"/>
    </row>
    <row r="37482" spans="4:20" x14ac:dyDescent="0.25">
      <c r="D37482" s="12"/>
      <c r="E37482" s="12"/>
      <c r="F37482" s="12"/>
      <c r="G37482" s="12"/>
      <c r="H37482" s="12"/>
      <c r="I37482" s="12"/>
      <c r="J37482" s="12"/>
      <c r="K37482" s="12"/>
      <c r="L37482" s="12"/>
      <c r="M37482" s="12"/>
      <c r="N37482" s="12"/>
      <c r="O37482" s="12"/>
      <c r="P37482" s="12"/>
      <c r="Q37482" s="12"/>
      <c r="R37482" s="12"/>
      <c r="S37482" s="12"/>
      <c r="T37482" s="12"/>
    </row>
    <row r="37483" spans="4:20" x14ac:dyDescent="0.25">
      <c r="D37483" s="12"/>
      <c r="E37483" s="12"/>
      <c r="F37483" s="12"/>
      <c r="G37483" s="12"/>
      <c r="H37483" s="12"/>
      <c r="I37483" s="12"/>
      <c r="J37483" s="12"/>
      <c r="K37483" s="12"/>
      <c r="L37483" s="12"/>
      <c r="M37483" s="12"/>
      <c r="N37483" s="12"/>
      <c r="O37483" s="12"/>
      <c r="P37483" s="12"/>
      <c r="Q37483" s="12"/>
      <c r="R37483" s="12"/>
      <c r="S37483" s="12"/>
      <c r="T37483" s="12"/>
    </row>
    <row r="37484" spans="4:20" x14ac:dyDescent="0.25">
      <c r="D37484" s="12"/>
      <c r="E37484" s="12"/>
      <c r="F37484" s="12"/>
      <c r="G37484" s="12"/>
      <c r="H37484" s="12"/>
      <c r="I37484" s="12"/>
      <c r="J37484" s="12"/>
      <c r="K37484" s="12"/>
      <c r="L37484" s="12"/>
      <c r="M37484" s="12"/>
      <c r="N37484" s="12"/>
      <c r="O37484" s="12"/>
      <c r="P37484" s="12"/>
      <c r="Q37484" s="12"/>
      <c r="R37484" s="12"/>
      <c r="S37484" s="12"/>
      <c r="T37484" s="12"/>
    </row>
    <row r="37485" spans="4:20" x14ac:dyDescent="0.25">
      <c r="D37485" s="12"/>
      <c r="E37485" s="12"/>
      <c r="F37485" s="12"/>
      <c r="G37485" s="12"/>
      <c r="H37485" s="12"/>
      <c r="I37485" s="12"/>
      <c r="J37485" s="12"/>
      <c r="K37485" s="12"/>
      <c r="L37485" s="12"/>
      <c r="M37485" s="12"/>
      <c r="N37485" s="12"/>
      <c r="O37485" s="12"/>
      <c r="P37485" s="12"/>
      <c r="Q37485" s="12"/>
      <c r="R37485" s="12"/>
      <c r="S37485" s="12"/>
      <c r="T37485" s="12"/>
    </row>
    <row r="37486" spans="4:20" x14ac:dyDescent="0.25">
      <c r="D37486" s="12"/>
      <c r="E37486" s="12"/>
      <c r="F37486" s="12"/>
      <c r="G37486" s="12"/>
      <c r="H37486" s="12"/>
      <c r="I37486" s="12"/>
      <c r="J37486" s="12"/>
      <c r="K37486" s="12"/>
      <c r="L37486" s="12"/>
      <c r="M37486" s="12"/>
      <c r="N37486" s="12"/>
      <c r="O37486" s="12"/>
      <c r="P37486" s="12"/>
      <c r="Q37486" s="12"/>
      <c r="R37486" s="12"/>
      <c r="S37486" s="12"/>
      <c r="T37486" s="12"/>
    </row>
    <row r="37487" spans="4:20" x14ac:dyDescent="0.25">
      <c r="D37487" s="12"/>
      <c r="E37487" s="12"/>
      <c r="F37487" s="12"/>
      <c r="G37487" s="12"/>
      <c r="H37487" s="12"/>
      <c r="I37487" s="12"/>
      <c r="J37487" s="12"/>
      <c r="K37487" s="12"/>
      <c r="L37487" s="12"/>
      <c r="M37487" s="12"/>
      <c r="N37487" s="12"/>
      <c r="O37487" s="12"/>
      <c r="P37487" s="12"/>
      <c r="Q37487" s="12"/>
      <c r="R37487" s="12"/>
      <c r="S37487" s="12"/>
      <c r="T37487" s="12"/>
    </row>
    <row r="37488" spans="4:20" x14ac:dyDescent="0.25">
      <c r="D37488" s="12"/>
      <c r="E37488" s="12"/>
      <c r="F37488" s="12"/>
      <c r="G37488" s="12"/>
      <c r="H37488" s="12"/>
      <c r="I37488" s="12"/>
      <c r="J37488" s="12"/>
      <c r="K37488" s="12"/>
      <c r="L37488" s="12"/>
      <c r="M37488" s="12"/>
      <c r="N37488" s="12"/>
      <c r="O37488" s="12"/>
      <c r="P37488" s="12"/>
      <c r="Q37488" s="12"/>
      <c r="R37488" s="12"/>
      <c r="S37488" s="12"/>
      <c r="T37488" s="12"/>
    </row>
    <row r="37489" spans="4:20" x14ac:dyDescent="0.25">
      <c r="D37489" s="12"/>
      <c r="E37489" s="12"/>
      <c r="F37489" s="12"/>
      <c r="G37489" s="12"/>
      <c r="H37489" s="12"/>
      <c r="I37489" s="12"/>
      <c r="J37489" s="12"/>
      <c r="K37489" s="12"/>
      <c r="L37489" s="12"/>
      <c r="M37489" s="12"/>
      <c r="N37489" s="12"/>
      <c r="O37489" s="12"/>
      <c r="P37489" s="12"/>
      <c r="Q37489" s="12"/>
      <c r="R37489" s="12"/>
      <c r="S37489" s="12"/>
      <c r="T37489" s="12"/>
    </row>
    <row r="37490" spans="4:20" x14ac:dyDescent="0.25">
      <c r="D37490" s="12"/>
      <c r="E37490" s="12"/>
      <c r="F37490" s="12"/>
      <c r="G37490" s="12"/>
      <c r="H37490" s="12"/>
      <c r="I37490" s="12"/>
      <c r="J37490" s="12"/>
      <c r="K37490" s="12"/>
      <c r="L37490" s="12"/>
      <c r="M37490" s="12"/>
      <c r="N37490" s="12"/>
      <c r="O37490" s="12"/>
      <c r="P37490" s="12"/>
      <c r="Q37490" s="12"/>
      <c r="R37490" s="12"/>
      <c r="S37490" s="12"/>
      <c r="T37490" s="12"/>
    </row>
    <row r="37491" spans="4:20" x14ac:dyDescent="0.25">
      <c r="D37491" s="12"/>
      <c r="E37491" s="12"/>
      <c r="F37491" s="12"/>
      <c r="G37491" s="12"/>
      <c r="H37491" s="12"/>
      <c r="I37491" s="12"/>
      <c r="J37491" s="12"/>
      <c r="K37491" s="12"/>
      <c r="L37491" s="12"/>
      <c r="M37491" s="12"/>
      <c r="N37491" s="12"/>
      <c r="O37491" s="12"/>
      <c r="P37491" s="12"/>
      <c r="Q37491" s="12"/>
      <c r="R37491" s="12"/>
      <c r="S37491" s="12"/>
      <c r="T37491" s="12"/>
    </row>
    <row r="37492" spans="4:20" x14ac:dyDescent="0.25">
      <c r="D37492" s="12"/>
      <c r="E37492" s="12"/>
      <c r="F37492" s="12"/>
      <c r="G37492" s="12"/>
      <c r="H37492" s="12"/>
      <c r="I37492" s="12"/>
      <c r="J37492" s="12"/>
      <c r="K37492" s="12"/>
      <c r="L37492" s="12"/>
      <c r="M37492" s="12"/>
      <c r="N37492" s="12"/>
      <c r="O37492" s="12"/>
      <c r="P37492" s="12"/>
      <c r="Q37492" s="12"/>
      <c r="R37492" s="12"/>
      <c r="S37492" s="12"/>
      <c r="T37492" s="12"/>
    </row>
    <row r="37493" spans="4:20" x14ac:dyDescent="0.25">
      <c r="D37493" s="12"/>
      <c r="E37493" s="12"/>
      <c r="F37493" s="12"/>
      <c r="G37493" s="12"/>
      <c r="H37493" s="12"/>
      <c r="I37493" s="12"/>
      <c r="J37493" s="12"/>
      <c r="K37493" s="12"/>
      <c r="L37493" s="12"/>
      <c r="M37493" s="12"/>
      <c r="N37493" s="12"/>
      <c r="O37493" s="12"/>
      <c r="P37493" s="12"/>
      <c r="Q37493" s="12"/>
      <c r="R37493" s="12"/>
      <c r="S37493" s="12"/>
      <c r="T37493" s="12"/>
    </row>
    <row r="37494" spans="4:20" x14ac:dyDescent="0.25">
      <c r="D37494" s="12"/>
      <c r="E37494" s="12"/>
      <c r="F37494" s="12"/>
      <c r="G37494" s="12"/>
      <c r="H37494" s="12"/>
      <c r="I37494" s="12"/>
      <c r="J37494" s="12"/>
      <c r="K37494" s="12"/>
      <c r="L37494" s="12"/>
      <c r="M37494" s="12"/>
      <c r="N37494" s="12"/>
      <c r="O37494" s="12"/>
      <c r="P37494" s="12"/>
      <c r="Q37494" s="12"/>
      <c r="R37494" s="12"/>
      <c r="S37494" s="12"/>
      <c r="T37494" s="12"/>
    </row>
    <row r="37495" spans="4:20" x14ac:dyDescent="0.25">
      <c r="D37495" s="12"/>
      <c r="E37495" s="12"/>
      <c r="F37495" s="12"/>
      <c r="G37495" s="12"/>
      <c r="H37495" s="12"/>
      <c r="I37495" s="12"/>
      <c r="J37495" s="12"/>
      <c r="K37495" s="12"/>
      <c r="L37495" s="12"/>
      <c r="M37495" s="12"/>
      <c r="N37495" s="12"/>
      <c r="O37495" s="12"/>
      <c r="P37495" s="12"/>
      <c r="Q37495" s="12"/>
      <c r="R37495" s="12"/>
      <c r="S37495" s="12"/>
      <c r="T37495" s="12"/>
    </row>
    <row r="37496" spans="4:20" x14ac:dyDescent="0.25">
      <c r="D37496" s="12"/>
      <c r="E37496" s="12"/>
      <c r="F37496" s="12"/>
      <c r="G37496" s="12"/>
      <c r="H37496" s="12"/>
      <c r="I37496" s="12"/>
      <c r="J37496" s="12"/>
      <c r="K37496" s="12"/>
      <c r="L37496" s="12"/>
      <c r="M37496" s="12"/>
      <c r="N37496" s="12"/>
      <c r="O37496" s="12"/>
      <c r="P37496" s="12"/>
      <c r="Q37496" s="12"/>
      <c r="R37496" s="12"/>
      <c r="S37496" s="12"/>
      <c r="T37496" s="12"/>
    </row>
    <row r="37497" spans="4:20" x14ac:dyDescent="0.25">
      <c r="D37497" s="12"/>
      <c r="E37497" s="12"/>
      <c r="F37497" s="12"/>
      <c r="G37497" s="12"/>
      <c r="H37497" s="12"/>
      <c r="I37497" s="12"/>
      <c r="J37497" s="12"/>
      <c r="K37497" s="12"/>
      <c r="L37497" s="12"/>
      <c r="M37497" s="12"/>
      <c r="N37497" s="12"/>
      <c r="O37497" s="12"/>
      <c r="P37497" s="12"/>
      <c r="Q37497" s="12"/>
      <c r="R37497" s="12"/>
      <c r="S37497" s="12"/>
      <c r="T37497" s="12"/>
    </row>
    <row r="37498" spans="4:20" x14ac:dyDescent="0.25">
      <c r="D37498" s="12"/>
      <c r="E37498" s="12"/>
      <c r="F37498" s="12"/>
      <c r="G37498" s="12"/>
      <c r="H37498" s="12"/>
      <c r="I37498" s="12"/>
      <c r="J37498" s="12"/>
      <c r="K37498" s="12"/>
      <c r="L37498" s="12"/>
      <c r="M37498" s="12"/>
      <c r="N37498" s="12"/>
      <c r="O37498" s="12"/>
      <c r="P37498" s="12"/>
      <c r="Q37498" s="12"/>
      <c r="R37498" s="12"/>
      <c r="S37498" s="12"/>
      <c r="T37498" s="12"/>
    </row>
    <row r="37499" spans="4:20" x14ac:dyDescent="0.25">
      <c r="D37499" s="12"/>
      <c r="E37499" s="12"/>
      <c r="F37499" s="12"/>
      <c r="G37499" s="12"/>
      <c r="H37499" s="12"/>
      <c r="I37499" s="12"/>
      <c r="J37499" s="12"/>
      <c r="K37499" s="12"/>
      <c r="L37499" s="12"/>
      <c r="M37499" s="12"/>
      <c r="N37499" s="12"/>
      <c r="O37499" s="12"/>
      <c r="P37499" s="12"/>
      <c r="Q37499" s="12"/>
      <c r="R37499" s="12"/>
      <c r="S37499" s="12"/>
      <c r="T37499" s="12"/>
    </row>
    <row r="37500" spans="4:20" x14ac:dyDescent="0.25">
      <c r="D37500" s="12"/>
      <c r="E37500" s="12"/>
      <c r="F37500" s="12"/>
      <c r="G37500" s="12"/>
      <c r="H37500" s="12"/>
      <c r="I37500" s="12"/>
      <c r="J37500" s="12"/>
      <c r="K37500" s="12"/>
      <c r="L37500" s="12"/>
      <c r="M37500" s="12"/>
      <c r="N37500" s="12"/>
      <c r="O37500" s="12"/>
      <c r="P37500" s="12"/>
      <c r="Q37500" s="12"/>
      <c r="R37500" s="12"/>
      <c r="S37500" s="12"/>
      <c r="T37500" s="12"/>
    </row>
    <row r="37501" spans="4:20" x14ac:dyDescent="0.25">
      <c r="D37501" s="12"/>
      <c r="E37501" s="12"/>
      <c r="F37501" s="12"/>
      <c r="G37501" s="12"/>
      <c r="H37501" s="12"/>
      <c r="I37501" s="12"/>
      <c r="J37501" s="12"/>
      <c r="K37501" s="12"/>
      <c r="L37501" s="12"/>
      <c r="M37501" s="12"/>
      <c r="N37501" s="12"/>
      <c r="O37501" s="12"/>
      <c r="P37501" s="12"/>
      <c r="Q37501" s="12"/>
      <c r="R37501" s="12"/>
      <c r="S37501" s="12"/>
      <c r="T37501" s="12"/>
    </row>
    <row r="37502" spans="4:20" x14ac:dyDescent="0.25">
      <c r="D37502" s="12"/>
      <c r="E37502" s="12"/>
      <c r="F37502" s="12"/>
      <c r="G37502" s="12"/>
      <c r="H37502" s="12"/>
      <c r="I37502" s="12"/>
      <c r="J37502" s="12"/>
      <c r="K37502" s="12"/>
      <c r="L37502" s="12"/>
      <c r="M37502" s="12"/>
      <c r="N37502" s="12"/>
      <c r="O37502" s="12"/>
      <c r="P37502" s="12"/>
      <c r="Q37502" s="12"/>
      <c r="R37502" s="12"/>
      <c r="S37502" s="12"/>
      <c r="T37502" s="12"/>
    </row>
    <row r="37503" spans="4:20" x14ac:dyDescent="0.25">
      <c r="D37503" s="12"/>
      <c r="E37503" s="12"/>
      <c r="F37503" s="12"/>
      <c r="G37503" s="12"/>
      <c r="H37503" s="12"/>
      <c r="I37503" s="12"/>
      <c r="J37503" s="12"/>
      <c r="K37503" s="12"/>
      <c r="L37503" s="12"/>
      <c r="M37503" s="12"/>
      <c r="N37503" s="12"/>
      <c r="O37503" s="12"/>
      <c r="P37503" s="12"/>
      <c r="Q37503" s="12"/>
      <c r="R37503" s="12"/>
      <c r="S37503" s="12"/>
      <c r="T37503" s="12"/>
    </row>
    <row r="37504" spans="4:20" x14ac:dyDescent="0.25">
      <c r="D37504" s="12"/>
      <c r="E37504" s="12"/>
      <c r="F37504" s="12"/>
      <c r="G37504" s="12"/>
      <c r="H37504" s="12"/>
      <c r="I37504" s="12"/>
      <c r="J37504" s="12"/>
      <c r="K37504" s="12"/>
      <c r="L37504" s="12"/>
      <c r="M37504" s="12"/>
      <c r="N37504" s="12"/>
      <c r="O37504" s="12"/>
      <c r="P37504" s="12"/>
      <c r="Q37504" s="12"/>
      <c r="R37504" s="12"/>
      <c r="S37504" s="12"/>
      <c r="T37504" s="12"/>
    </row>
    <row r="37505" spans="4:20" x14ac:dyDescent="0.25">
      <c r="D37505" s="12"/>
      <c r="E37505" s="12"/>
      <c r="F37505" s="12"/>
      <c r="G37505" s="12"/>
      <c r="H37505" s="12"/>
      <c r="I37505" s="12"/>
      <c r="J37505" s="12"/>
      <c r="K37505" s="12"/>
      <c r="L37505" s="12"/>
      <c r="M37505" s="12"/>
      <c r="N37505" s="12"/>
      <c r="O37505" s="12"/>
      <c r="P37505" s="12"/>
      <c r="Q37505" s="12"/>
      <c r="R37505" s="12"/>
      <c r="S37505" s="12"/>
      <c r="T37505" s="12"/>
    </row>
    <row r="37506" spans="4:20" x14ac:dyDescent="0.25">
      <c r="D37506" s="12"/>
      <c r="E37506" s="12"/>
      <c r="F37506" s="12"/>
      <c r="G37506" s="12"/>
      <c r="H37506" s="12"/>
      <c r="I37506" s="12"/>
      <c r="J37506" s="12"/>
      <c r="K37506" s="12"/>
      <c r="L37506" s="12"/>
      <c r="M37506" s="12"/>
      <c r="N37506" s="12"/>
      <c r="O37506" s="12"/>
      <c r="P37506" s="12"/>
      <c r="Q37506" s="12"/>
      <c r="R37506" s="12"/>
      <c r="S37506" s="12"/>
      <c r="T37506" s="12"/>
    </row>
    <row r="37507" spans="4:20" x14ac:dyDescent="0.25">
      <c r="D37507" s="12"/>
      <c r="E37507" s="12"/>
      <c r="F37507" s="12"/>
      <c r="G37507" s="12"/>
      <c r="H37507" s="12"/>
      <c r="I37507" s="12"/>
      <c r="J37507" s="12"/>
      <c r="K37507" s="12"/>
      <c r="L37507" s="12"/>
      <c r="M37507" s="12"/>
      <c r="N37507" s="12"/>
      <c r="O37507" s="12"/>
      <c r="P37507" s="12"/>
      <c r="Q37507" s="12"/>
      <c r="R37507" s="12"/>
      <c r="S37507" s="12"/>
      <c r="T37507" s="12"/>
    </row>
    <row r="37508" spans="4:20" x14ac:dyDescent="0.25">
      <c r="D37508" s="12"/>
      <c r="E37508" s="12"/>
      <c r="F37508" s="12"/>
      <c r="G37508" s="12"/>
      <c r="H37508" s="12"/>
      <c r="I37508" s="12"/>
      <c r="J37508" s="12"/>
      <c r="K37508" s="12"/>
      <c r="L37508" s="12"/>
      <c r="M37508" s="12"/>
      <c r="N37508" s="12"/>
      <c r="O37508" s="12"/>
      <c r="P37508" s="12"/>
      <c r="Q37508" s="12"/>
      <c r="R37508" s="12"/>
      <c r="S37508" s="12"/>
      <c r="T37508" s="12"/>
    </row>
    <row r="37509" spans="4:20" x14ac:dyDescent="0.25">
      <c r="D37509" s="12"/>
      <c r="E37509" s="12"/>
      <c r="F37509" s="12"/>
      <c r="G37509" s="12"/>
      <c r="H37509" s="12"/>
      <c r="I37509" s="12"/>
      <c r="J37509" s="12"/>
      <c r="K37509" s="12"/>
      <c r="L37509" s="12"/>
      <c r="M37509" s="12"/>
      <c r="N37509" s="12"/>
      <c r="O37509" s="12"/>
      <c r="P37509" s="12"/>
      <c r="Q37509" s="12"/>
      <c r="R37509" s="12"/>
      <c r="S37509" s="12"/>
      <c r="T37509" s="12"/>
    </row>
    <row r="37510" spans="4:20" x14ac:dyDescent="0.25">
      <c r="D37510" s="12"/>
      <c r="E37510" s="12"/>
      <c r="F37510" s="12"/>
      <c r="G37510" s="12"/>
      <c r="H37510" s="12"/>
      <c r="I37510" s="12"/>
      <c r="J37510" s="12"/>
      <c r="K37510" s="12"/>
      <c r="L37510" s="12"/>
      <c r="M37510" s="12"/>
      <c r="N37510" s="12"/>
      <c r="O37510" s="12"/>
      <c r="P37510" s="12"/>
      <c r="Q37510" s="12"/>
      <c r="R37510" s="12"/>
      <c r="S37510" s="12"/>
      <c r="T37510" s="12"/>
    </row>
    <row r="37511" spans="4:20" x14ac:dyDescent="0.25">
      <c r="D37511" s="12"/>
      <c r="E37511" s="12"/>
      <c r="F37511" s="12"/>
      <c r="G37511" s="12"/>
      <c r="H37511" s="12"/>
      <c r="I37511" s="12"/>
      <c r="J37511" s="12"/>
      <c r="K37511" s="12"/>
      <c r="L37511" s="12"/>
      <c r="M37511" s="12"/>
      <c r="N37511" s="12"/>
      <c r="O37511" s="12"/>
      <c r="P37511" s="12"/>
      <c r="Q37511" s="12"/>
      <c r="R37511" s="12"/>
      <c r="S37511" s="12"/>
      <c r="T37511" s="12"/>
    </row>
    <row r="37512" spans="4:20" x14ac:dyDescent="0.25">
      <c r="D37512" s="12"/>
      <c r="E37512" s="12"/>
      <c r="F37512" s="12"/>
      <c r="G37512" s="12"/>
      <c r="H37512" s="12"/>
      <c r="I37512" s="12"/>
      <c r="J37512" s="12"/>
      <c r="K37512" s="12"/>
      <c r="L37512" s="12"/>
      <c r="M37512" s="12"/>
      <c r="N37512" s="12"/>
      <c r="O37512" s="12"/>
      <c r="P37512" s="12"/>
      <c r="Q37512" s="12"/>
      <c r="R37512" s="12"/>
      <c r="S37512" s="12"/>
      <c r="T37512" s="12"/>
    </row>
    <row r="37513" spans="4:20" x14ac:dyDescent="0.25">
      <c r="D37513" s="12"/>
      <c r="E37513" s="12"/>
      <c r="F37513" s="12"/>
      <c r="G37513" s="12"/>
      <c r="H37513" s="12"/>
      <c r="I37513" s="12"/>
      <c r="J37513" s="12"/>
      <c r="K37513" s="12"/>
      <c r="L37513" s="12"/>
      <c r="M37513" s="12"/>
      <c r="N37513" s="12"/>
      <c r="O37513" s="12"/>
      <c r="P37513" s="12"/>
      <c r="Q37513" s="12"/>
      <c r="R37513" s="12"/>
      <c r="S37513" s="12"/>
      <c r="T37513" s="12"/>
    </row>
    <row r="37514" spans="4:20" x14ac:dyDescent="0.25">
      <c r="D37514" s="12"/>
      <c r="E37514" s="12"/>
      <c r="F37514" s="12"/>
      <c r="G37514" s="12"/>
      <c r="H37514" s="12"/>
      <c r="I37514" s="12"/>
      <c r="J37514" s="12"/>
      <c r="K37514" s="12"/>
      <c r="L37514" s="12"/>
      <c r="M37514" s="12"/>
      <c r="N37514" s="12"/>
      <c r="O37514" s="12"/>
      <c r="P37514" s="12"/>
      <c r="Q37514" s="12"/>
      <c r="R37514" s="12"/>
      <c r="S37514" s="12"/>
      <c r="T37514" s="12"/>
    </row>
    <row r="37515" spans="4:20" x14ac:dyDescent="0.25">
      <c r="D37515" s="12"/>
      <c r="E37515" s="12"/>
      <c r="F37515" s="12"/>
      <c r="G37515" s="12"/>
      <c r="H37515" s="12"/>
      <c r="I37515" s="12"/>
      <c r="J37515" s="12"/>
      <c r="K37515" s="12"/>
      <c r="L37515" s="12"/>
      <c r="M37515" s="12"/>
      <c r="N37515" s="12"/>
      <c r="O37515" s="12"/>
      <c r="P37515" s="12"/>
      <c r="Q37515" s="12"/>
      <c r="R37515" s="12"/>
      <c r="S37515" s="12"/>
      <c r="T37515" s="12"/>
    </row>
    <row r="37516" spans="4:20" x14ac:dyDescent="0.25">
      <c r="D37516" s="12"/>
      <c r="E37516" s="12"/>
      <c r="F37516" s="12"/>
      <c r="G37516" s="12"/>
      <c r="H37516" s="12"/>
      <c r="I37516" s="12"/>
      <c r="J37516" s="12"/>
      <c r="K37516" s="12"/>
      <c r="L37516" s="12"/>
      <c r="M37516" s="12"/>
      <c r="N37516" s="12"/>
      <c r="O37516" s="12"/>
      <c r="P37516" s="12"/>
      <c r="Q37516" s="12"/>
      <c r="R37516" s="12"/>
      <c r="S37516" s="12"/>
      <c r="T37516" s="12"/>
    </row>
    <row r="37517" spans="4:20" x14ac:dyDescent="0.25">
      <c r="D37517" s="12"/>
      <c r="E37517" s="12"/>
      <c r="F37517" s="12"/>
      <c r="G37517" s="12"/>
      <c r="H37517" s="12"/>
      <c r="I37517" s="12"/>
      <c r="J37517" s="12"/>
      <c r="K37517" s="12"/>
      <c r="L37517" s="12"/>
      <c r="M37517" s="12"/>
      <c r="N37517" s="12"/>
      <c r="O37517" s="12"/>
      <c r="P37517" s="12"/>
      <c r="Q37517" s="12"/>
      <c r="R37517" s="12"/>
      <c r="S37517" s="12"/>
      <c r="T37517" s="12"/>
    </row>
    <row r="37518" spans="4:20" x14ac:dyDescent="0.25">
      <c r="D37518" s="12"/>
      <c r="E37518" s="12"/>
      <c r="F37518" s="12"/>
      <c r="G37518" s="12"/>
      <c r="H37518" s="12"/>
      <c r="I37518" s="12"/>
      <c r="J37518" s="12"/>
      <c r="K37518" s="12"/>
      <c r="L37518" s="12"/>
      <c r="M37518" s="12"/>
      <c r="N37518" s="12"/>
      <c r="O37518" s="12"/>
      <c r="P37518" s="12"/>
      <c r="Q37518" s="12"/>
      <c r="R37518" s="12"/>
      <c r="S37518" s="12"/>
      <c r="T37518" s="12"/>
    </row>
    <row r="37519" spans="4:20" x14ac:dyDescent="0.25">
      <c r="D37519" s="12"/>
      <c r="E37519" s="12"/>
      <c r="F37519" s="12"/>
      <c r="G37519" s="12"/>
      <c r="H37519" s="12"/>
      <c r="I37519" s="12"/>
      <c r="J37519" s="12"/>
      <c r="K37519" s="12"/>
      <c r="L37519" s="12"/>
      <c r="M37519" s="12"/>
      <c r="N37519" s="12"/>
      <c r="O37519" s="12"/>
      <c r="P37519" s="12"/>
      <c r="Q37519" s="12"/>
      <c r="R37519" s="12"/>
      <c r="S37519" s="12"/>
      <c r="T37519" s="12"/>
    </row>
    <row r="37520" spans="4:20" x14ac:dyDescent="0.25">
      <c r="D37520" s="12"/>
      <c r="E37520" s="12"/>
      <c r="F37520" s="12"/>
      <c r="G37520" s="12"/>
      <c r="H37520" s="12"/>
      <c r="I37520" s="12"/>
      <c r="J37520" s="12"/>
      <c r="K37520" s="12"/>
      <c r="L37520" s="12"/>
      <c r="M37520" s="12"/>
      <c r="N37520" s="12"/>
      <c r="O37520" s="12"/>
      <c r="P37520" s="12"/>
      <c r="Q37520" s="12"/>
      <c r="R37520" s="12"/>
      <c r="S37520" s="12"/>
      <c r="T37520" s="12"/>
    </row>
    <row r="37521" spans="4:20" x14ac:dyDescent="0.25">
      <c r="D37521" s="12"/>
      <c r="E37521" s="12"/>
      <c r="F37521" s="12"/>
      <c r="G37521" s="12"/>
      <c r="H37521" s="12"/>
      <c r="I37521" s="12"/>
      <c r="J37521" s="12"/>
      <c r="K37521" s="12"/>
      <c r="L37521" s="12"/>
      <c r="M37521" s="12"/>
      <c r="N37521" s="12"/>
      <c r="O37521" s="12"/>
      <c r="P37521" s="12"/>
      <c r="Q37521" s="12"/>
      <c r="R37521" s="12"/>
      <c r="S37521" s="12"/>
      <c r="T37521" s="12"/>
    </row>
    <row r="37522" spans="4:20" x14ac:dyDescent="0.25">
      <c r="D37522" s="12"/>
      <c r="E37522" s="12"/>
      <c r="F37522" s="12"/>
      <c r="G37522" s="12"/>
      <c r="H37522" s="12"/>
      <c r="I37522" s="12"/>
      <c r="J37522" s="12"/>
      <c r="K37522" s="12"/>
      <c r="L37522" s="12"/>
      <c r="M37522" s="12"/>
      <c r="N37522" s="12"/>
      <c r="O37522" s="12"/>
      <c r="P37522" s="12"/>
      <c r="Q37522" s="12"/>
      <c r="R37522" s="12"/>
      <c r="S37522" s="12"/>
      <c r="T37522" s="12"/>
    </row>
    <row r="37523" spans="4:20" x14ac:dyDescent="0.25">
      <c r="D37523" s="12"/>
      <c r="E37523" s="12"/>
      <c r="F37523" s="12"/>
      <c r="G37523" s="12"/>
      <c r="H37523" s="12"/>
      <c r="I37523" s="12"/>
      <c r="J37523" s="12"/>
      <c r="K37523" s="12"/>
      <c r="L37523" s="12"/>
      <c r="M37523" s="12"/>
      <c r="N37523" s="12"/>
      <c r="O37523" s="12"/>
      <c r="P37523" s="12"/>
      <c r="Q37523" s="12"/>
      <c r="R37523" s="12"/>
      <c r="S37523" s="12"/>
      <c r="T37523" s="12"/>
    </row>
    <row r="37524" spans="4:20" x14ac:dyDescent="0.25">
      <c r="D37524" s="12"/>
      <c r="E37524" s="12"/>
      <c r="F37524" s="12"/>
      <c r="G37524" s="12"/>
      <c r="H37524" s="12"/>
      <c r="I37524" s="12"/>
      <c r="J37524" s="12"/>
      <c r="K37524" s="12"/>
      <c r="L37524" s="12"/>
      <c r="M37524" s="12"/>
      <c r="N37524" s="12"/>
      <c r="O37524" s="12"/>
      <c r="P37524" s="12"/>
      <c r="Q37524" s="12"/>
      <c r="R37524" s="12"/>
      <c r="S37524" s="12"/>
      <c r="T37524" s="12"/>
    </row>
    <row r="37525" spans="4:20" x14ac:dyDescent="0.25">
      <c r="D37525" s="12"/>
      <c r="E37525" s="12"/>
      <c r="F37525" s="12"/>
      <c r="G37525" s="12"/>
      <c r="H37525" s="12"/>
      <c r="I37525" s="12"/>
      <c r="J37525" s="12"/>
      <c r="K37525" s="12"/>
      <c r="L37525" s="12"/>
      <c r="M37525" s="12"/>
      <c r="N37525" s="12"/>
      <c r="O37525" s="12"/>
      <c r="P37525" s="12"/>
      <c r="Q37525" s="12"/>
      <c r="R37525" s="12"/>
      <c r="S37525" s="12"/>
      <c r="T37525" s="12"/>
    </row>
    <row r="37526" spans="4:20" x14ac:dyDescent="0.25">
      <c r="D37526" s="12"/>
      <c r="E37526" s="12"/>
      <c r="F37526" s="12"/>
      <c r="G37526" s="12"/>
      <c r="H37526" s="12"/>
      <c r="I37526" s="12"/>
      <c r="J37526" s="12"/>
      <c r="K37526" s="12"/>
      <c r="L37526" s="12"/>
      <c r="M37526" s="12"/>
      <c r="N37526" s="12"/>
      <c r="O37526" s="12"/>
      <c r="P37526" s="12"/>
      <c r="Q37526" s="12"/>
      <c r="R37526" s="12"/>
      <c r="S37526" s="12"/>
      <c r="T37526" s="12"/>
    </row>
    <row r="37527" spans="4:20" x14ac:dyDescent="0.25">
      <c r="D37527" s="12"/>
      <c r="E37527" s="12"/>
      <c r="F37527" s="12"/>
      <c r="G37527" s="12"/>
      <c r="H37527" s="12"/>
      <c r="I37527" s="12"/>
      <c r="J37527" s="12"/>
      <c r="K37527" s="12"/>
      <c r="L37527" s="12"/>
      <c r="M37527" s="12"/>
      <c r="N37527" s="12"/>
      <c r="O37527" s="12"/>
      <c r="P37527" s="12"/>
      <c r="Q37527" s="12"/>
      <c r="R37527" s="12"/>
      <c r="S37527" s="12"/>
      <c r="T37527" s="12"/>
    </row>
    <row r="37528" spans="4:20" x14ac:dyDescent="0.25">
      <c r="D37528" s="12"/>
      <c r="E37528" s="12"/>
      <c r="F37528" s="12"/>
      <c r="G37528" s="12"/>
      <c r="H37528" s="12"/>
      <c r="I37528" s="12"/>
      <c r="J37528" s="12"/>
      <c r="K37528" s="12"/>
      <c r="L37528" s="12"/>
      <c r="M37528" s="12"/>
      <c r="N37528" s="12"/>
      <c r="O37528" s="12"/>
      <c r="P37528" s="12"/>
      <c r="Q37528" s="12"/>
      <c r="R37528" s="12"/>
      <c r="S37528" s="12"/>
      <c r="T37528" s="12"/>
    </row>
    <row r="37529" spans="4:20" x14ac:dyDescent="0.25">
      <c r="D37529" s="12"/>
      <c r="E37529" s="12"/>
      <c r="F37529" s="12"/>
      <c r="G37529" s="12"/>
      <c r="H37529" s="12"/>
      <c r="I37529" s="12"/>
      <c r="J37529" s="12"/>
      <c r="K37529" s="12"/>
      <c r="L37529" s="12"/>
      <c r="M37529" s="12"/>
      <c r="N37529" s="12"/>
      <c r="O37529" s="12"/>
      <c r="P37529" s="12"/>
      <c r="Q37529" s="12"/>
      <c r="R37529" s="12"/>
      <c r="S37529" s="12"/>
      <c r="T37529" s="12"/>
    </row>
    <row r="37530" spans="4:20" x14ac:dyDescent="0.25">
      <c r="D37530" s="12"/>
      <c r="E37530" s="12"/>
      <c r="F37530" s="12"/>
      <c r="G37530" s="12"/>
      <c r="H37530" s="12"/>
      <c r="I37530" s="12"/>
      <c r="J37530" s="12"/>
      <c r="K37530" s="12"/>
      <c r="L37530" s="12"/>
      <c r="M37530" s="12"/>
      <c r="N37530" s="12"/>
      <c r="O37530" s="12"/>
      <c r="P37530" s="12"/>
      <c r="Q37530" s="12"/>
      <c r="R37530" s="12"/>
      <c r="S37530" s="12"/>
      <c r="T37530" s="12"/>
    </row>
    <row r="37531" spans="4:20" x14ac:dyDescent="0.25">
      <c r="D37531" s="12"/>
      <c r="E37531" s="12"/>
      <c r="F37531" s="12"/>
      <c r="G37531" s="12"/>
      <c r="H37531" s="12"/>
      <c r="I37531" s="12"/>
      <c r="J37531" s="12"/>
      <c r="K37531" s="12"/>
      <c r="L37531" s="12"/>
      <c r="M37531" s="12"/>
      <c r="N37531" s="12"/>
      <c r="O37531" s="12"/>
      <c r="P37531" s="12"/>
      <c r="Q37531" s="12"/>
      <c r="R37531" s="12"/>
      <c r="S37531" s="12"/>
      <c r="T37531" s="12"/>
    </row>
    <row r="37532" spans="4:20" x14ac:dyDescent="0.25">
      <c r="D37532" s="12"/>
      <c r="E37532" s="12"/>
      <c r="F37532" s="12"/>
      <c r="G37532" s="12"/>
      <c r="H37532" s="12"/>
      <c r="I37532" s="12"/>
      <c r="J37532" s="12"/>
      <c r="K37532" s="12"/>
      <c r="L37532" s="12"/>
      <c r="M37532" s="12"/>
      <c r="N37532" s="12"/>
      <c r="O37532" s="12"/>
      <c r="P37532" s="12"/>
      <c r="Q37532" s="12"/>
      <c r="R37532" s="12"/>
      <c r="S37532" s="12"/>
      <c r="T37532" s="12"/>
    </row>
    <row r="37533" spans="4:20" x14ac:dyDescent="0.25">
      <c r="D37533" s="12"/>
      <c r="E37533" s="12"/>
      <c r="F37533" s="12"/>
      <c r="G37533" s="12"/>
      <c r="H37533" s="12"/>
      <c r="I37533" s="12"/>
      <c r="J37533" s="12"/>
      <c r="K37533" s="12"/>
      <c r="L37533" s="12"/>
      <c r="M37533" s="12"/>
      <c r="N37533" s="12"/>
      <c r="O37533" s="12"/>
      <c r="P37533" s="12"/>
      <c r="Q37533" s="12"/>
      <c r="R37533" s="12"/>
      <c r="S37533" s="12"/>
      <c r="T37533" s="12"/>
    </row>
    <row r="37534" spans="4:20" x14ac:dyDescent="0.25">
      <c r="D37534" s="12"/>
      <c r="E37534" s="12"/>
      <c r="F37534" s="12"/>
      <c r="G37534" s="12"/>
      <c r="H37534" s="12"/>
      <c r="I37534" s="12"/>
      <c r="J37534" s="12"/>
      <c r="K37534" s="12"/>
      <c r="L37534" s="12"/>
      <c r="M37534" s="12"/>
      <c r="N37534" s="12"/>
      <c r="O37534" s="12"/>
      <c r="P37534" s="12"/>
      <c r="Q37534" s="12"/>
      <c r="R37534" s="12"/>
      <c r="S37534" s="12"/>
      <c r="T37534" s="12"/>
    </row>
    <row r="37535" spans="4:20" x14ac:dyDescent="0.25">
      <c r="D37535" s="12"/>
      <c r="E37535" s="12"/>
      <c r="F37535" s="12"/>
      <c r="G37535" s="12"/>
      <c r="H37535" s="12"/>
      <c r="I37535" s="12"/>
      <c r="J37535" s="12"/>
      <c r="K37535" s="12"/>
      <c r="L37535" s="12"/>
      <c r="M37535" s="12"/>
      <c r="N37535" s="12"/>
      <c r="O37535" s="12"/>
      <c r="P37535" s="12"/>
      <c r="Q37535" s="12"/>
      <c r="R37535" s="12"/>
      <c r="S37535" s="12"/>
      <c r="T37535" s="12"/>
    </row>
    <row r="37536" spans="4:20" x14ac:dyDescent="0.25">
      <c r="D37536" s="12"/>
      <c r="E37536" s="12"/>
      <c r="F37536" s="12"/>
      <c r="G37536" s="12"/>
      <c r="H37536" s="12"/>
      <c r="I37536" s="12"/>
      <c r="J37536" s="12"/>
      <c r="K37536" s="12"/>
      <c r="L37536" s="12"/>
      <c r="M37536" s="12"/>
      <c r="N37536" s="12"/>
      <c r="O37536" s="12"/>
      <c r="P37536" s="12"/>
      <c r="Q37536" s="12"/>
      <c r="R37536" s="12"/>
      <c r="S37536" s="12"/>
      <c r="T37536" s="12"/>
    </row>
    <row r="37537" spans="4:20" x14ac:dyDescent="0.25">
      <c r="D37537" s="12"/>
      <c r="E37537" s="12"/>
      <c r="F37537" s="12"/>
      <c r="G37537" s="12"/>
      <c r="H37537" s="12"/>
      <c r="I37537" s="12"/>
      <c r="J37537" s="12"/>
      <c r="K37537" s="12"/>
      <c r="L37537" s="12"/>
      <c r="M37537" s="12"/>
      <c r="N37537" s="12"/>
      <c r="O37537" s="12"/>
      <c r="P37537" s="12"/>
      <c r="Q37537" s="12"/>
      <c r="R37537" s="12"/>
      <c r="S37537" s="12"/>
      <c r="T37537" s="12"/>
    </row>
    <row r="37538" spans="4:20" x14ac:dyDescent="0.25">
      <c r="D37538" s="12"/>
      <c r="E37538" s="12"/>
      <c r="F37538" s="12"/>
      <c r="G37538" s="12"/>
      <c r="H37538" s="12"/>
      <c r="I37538" s="12"/>
      <c r="J37538" s="12"/>
      <c r="K37538" s="12"/>
      <c r="L37538" s="12"/>
      <c r="M37538" s="12"/>
      <c r="N37538" s="12"/>
      <c r="O37538" s="12"/>
      <c r="P37538" s="12"/>
      <c r="Q37538" s="12"/>
      <c r="R37538" s="12"/>
      <c r="S37538" s="12"/>
      <c r="T37538" s="12"/>
    </row>
    <row r="37539" spans="4:20" x14ac:dyDescent="0.25">
      <c r="D37539" s="12"/>
      <c r="E37539" s="12"/>
      <c r="F37539" s="12"/>
      <c r="G37539" s="12"/>
      <c r="H37539" s="12"/>
      <c r="I37539" s="12"/>
      <c r="J37539" s="12"/>
      <c r="K37539" s="12"/>
      <c r="L37539" s="12"/>
      <c r="M37539" s="12"/>
      <c r="N37539" s="12"/>
      <c r="O37539" s="12"/>
      <c r="P37539" s="12"/>
      <c r="Q37539" s="12"/>
      <c r="R37539" s="12"/>
      <c r="S37539" s="12"/>
      <c r="T37539" s="12"/>
    </row>
    <row r="37540" spans="4:20" x14ac:dyDescent="0.25">
      <c r="D37540" s="12"/>
      <c r="E37540" s="12"/>
      <c r="F37540" s="12"/>
      <c r="G37540" s="12"/>
      <c r="H37540" s="12"/>
      <c r="I37540" s="12"/>
      <c r="J37540" s="12"/>
      <c r="K37540" s="12"/>
      <c r="L37540" s="12"/>
      <c r="M37540" s="12"/>
      <c r="N37540" s="12"/>
      <c r="O37540" s="12"/>
      <c r="P37540" s="12"/>
      <c r="Q37540" s="12"/>
      <c r="R37540" s="12"/>
      <c r="S37540" s="12"/>
      <c r="T37540" s="12"/>
    </row>
    <row r="37541" spans="4:20" x14ac:dyDescent="0.25">
      <c r="D37541" s="12"/>
      <c r="E37541" s="12"/>
      <c r="F37541" s="12"/>
      <c r="G37541" s="12"/>
      <c r="H37541" s="12"/>
      <c r="I37541" s="12"/>
      <c r="J37541" s="12"/>
      <c r="K37541" s="12"/>
      <c r="L37541" s="12"/>
      <c r="M37541" s="12"/>
      <c r="N37541" s="12"/>
      <c r="O37541" s="12"/>
      <c r="P37541" s="12"/>
      <c r="Q37541" s="12"/>
      <c r="R37541" s="12"/>
      <c r="S37541" s="12"/>
      <c r="T37541" s="12"/>
    </row>
    <row r="37542" spans="4:20" x14ac:dyDescent="0.25">
      <c r="D37542" s="12"/>
      <c r="E37542" s="12"/>
      <c r="F37542" s="12"/>
      <c r="G37542" s="12"/>
      <c r="H37542" s="12"/>
      <c r="I37542" s="12"/>
      <c r="J37542" s="12"/>
      <c r="K37542" s="12"/>
      <c r="L37542" s="12"/>
      <c r="M37542" s="12"/>
      <c r="N37542" s="12"/>
      <c r="O37542" s="12"/>
      <c r="P37542" s="12"/>
      <c r="Q37542" s="12"/>
      <c r="R37542" s="12"/>
      <c r="S37542" s="12"/>
      <c r="T37542" s="12"/>
    </row>
    <row r="37543" spans="4:20" x14ac:dyDescent="0.25">
      <c r="D37543" s="12"/>
      <c r="E37543" s="12"/>
      <c r="F37543" s="12"/>
      <c r="G37543" s="12"/>
      <c r="H37543" s="12"/>
      <c r="I37543" s="12"/>
      <c r="J37543" s="12"/>
      <c r="K37543" s="12"/>
      <c r="L37543" s="12"/>
      <c r="M37543" s="12"/>
      <c r="N37543" s="12"/>
      <c r="O37543" s="12"/>
      <c r="P37543" s="12"/>
      <c r="Q37543" s="12"/>
      <c r="R37543" s="12"/>
      <c r="S37543" s="12"/>
      <c r="T37543" s="12"/>
    </row>
    <row r="37544" spans="4:20" x14ac:dyDescent="0.25">
      <c r="D37544" s="12"/>
      <c r="E37544" s="12"/>
      <c r="F37544" s="12"/>
      <c r="G37544" s="12"/>
      <c r="H37544" s="12"/>
      <c r="I37544" s="12"/>
      <c r="J37544" s="12"/>
      <c r="K37544" s="12"/>
      <c r="L37544" s="12"/>
      <c r="M37544" s="12"/>
      <c r="N37544" s="12"/>
      <c r="O37544" s="12"/>
      <c r="P37544" s="12"/>
      <c r="Q37544" s="12"/>
      <c r="R37544" s="12"/>
      <c r="S37544" s="12"/>
      <c r="T37544" s="12"/>
    </row>
    <row r="37545" spans="4:20" x14ac:dyDescent="0.25">
      <c r="D37545" s="12"/>
      <c r="E37545" s="12"/>
      <c r="F37545" s="12"/>
      <c r="G37545" s="12"/>
      <c r="H37545" s="12"/>
      <c r="I37545" s="12"/>
      <c r="J37545" s="12"/>
      <c r="K37545" s="12"/>
      <c r="L37545" s="12"/>
      <c r="M37545" s="12"/>
      <c r="N37545" s="12"/>
      <c r="O37545" s="12"/>
      <c r="P37545" s="12"/>
      <c r="Q37545" s="12"/>
      <c r="R37545" s="12"/>
      <c r="S37545" s="12"/>
      <c r="T37545" s="12"/>
    </row>
    <row r="37546" spans="4:20" x14ac:dyDescent="0.25">
      <c r="D37546" s="12"/>
      <c r="E37546" s="12"/>
      <c r="F37546" s="12"/>
      <c r="G37546" s="12"/>
      <c r="H37546" s="12"/>
      <c r="I37546" s="12"/>
      <c r="J37546" s="12"/>
      <c r="K37546" s="12"/>
      <c r="L37546" s="12"/>
      <c r="M37546" s="12"/>
      <c r="N37546" s="12"/>
      <c r="O37546" s="12"/>
      <c r="P37546" s="12"/>
      <c r="Q37546" s="12"/>
      <c r="R37546" s="12"/>
      <c r="S37546" s="12"/>
      <c r="T37546" s="12"/>
    </row>
    <row r="37547" spans="4:20" x14ac:dyDescent="0.25">
      <c r="D37547" s="12"/>
      <c r="E37547" s="12"/>
      <c r="F37547" s="12"/>
      <c r="G37547" s="12"/>
      <c r="H37547" s="12"/>
      <c r="I37547" s="12"/>
      <c r="J37547" s="12"/>
      <c r="K37547" s="12"/>
      <c r="L37547" s="12"/>
      <c r="M37547" s="12"/>
      <c r="N37547" s="12"/>
      <c r="O37547" s="12"/>
      <c r="P37547" s="12"/>
      <c r="Q37547" s="12"/>
      <c r="R37547" s="12"/>
      <c r="S37547" s="12"/>
      <c r="T37547" s="12"/>
    </row>
    <row r="37548" spans="4:20" x14ac:dyDescent="0.25">
      <c r="D37548" s="12"/>
      <c r="E37548" s="12"/>
      <c r="F37548" s="12"/>
      <c r="G37548" s="12"/>
      <c r="H37548" s="12"/>
      <c r="I37548" s="12"/>
      <c r="J37548" s="12"/>
      <c r="K37548" s="12"/>
      <c r="L37548" s="12"/>
      <c r="M37548" s="12"/>
      <c r="N37548" s="12"/>
      <c r="O37548" s="12"/>
      <c r="P37548" s="12"/>
      <c r="Q37548" s="12"/>
      <c r="R37548" s="12"/>
      <c r="S37548" s="12"/>
      <c r="T37548" s="12"/>
    </row>
    <row r="37549" spans="4:20" x14ac:dyDescent="0.25">
      <c r="D37549" s="12"/>
      <c r="E37549" s="12"/>
      <c r="F37549" s="12"/>
      <c r="G37549" s="12"/>
      <c r="H37549" s="12"/>
      <c r="I37549" s="12"/>
      <c r="J37549" s="12"/>
      <c r="K37549" s="12"/>
      <c r="L37549" s="12"/>
      <c r="M37549" s="12"/>
      <c r="N37549" s="12"/>
      <c r="O37549" s="12"/>
      <c r="P37549" s="12"/>
      <c r="Q37549" s="12"/>
      <c r="R37549" s="12"/>
      <c r="S37549" s="12"/>
      <c r="T37549" s="12"/>
    </row>
    <row r="37550" spans="4:20" x14ac:dyDescent="0.25">
      <c r="D37550" s="12"/>
      <c r="E37550" s="12"/>
      <c r="F37550" s="12"/>
      <c r="G37550" s="12"/>
      <c r="H37550" s="12"/>
      <c r="I37550" s="12"/>
      <c r="J37550" s="12"/>
      <c r="K37550" s="12"/>
      <c r="L37550" s="12"/>
      <c r="M37550" s="12"/>
      <c r="N37550" s="12"/>
      <c r="O37550" s="12"/>
      <c r="P37550" s="12"/>
      <c r="Q37550" s="12"/>
      <c r="R37550" s="12"/>
      <c r="S37550" s="12"/>
      <c r="T37550" s="12"/>
    </row>
    <row r="37551" spans="4:20" x14ac:dyDescent="0.25">
      <c r="D37551" s="12"/>
      <c r="E37551" s="12"/>
      <c r="F37551" s="12"/>
      <c r="G37551" s="12"/>
      <c r="H37551" s="12"/>
      <c r="I37551" s="12"/>
      <c r="J37551" s="12"/>
      <c r="K37551" s="12"/>
      <c r="L37551" s="12"/>
      <c r="M37551" s="12"/>
      <c r="N37551" s="12"/>
      <c r="O37551" s="12"/>
      <c r="P37551" s="12"/>
      <c r="Q37551" s="12"/>
      <c r="R37551" s="12"/>
      <c r="S37551" s="12"/>
      <c r="T37551" s="12"/>
    </row>
    <row r="37552" spans="4:20" x14ac:dyDescent="0.25">
      <c r="D37552" s="12"/>
      <c r="E37552" s="12"/>
      <c r="F37552" s="12"/>
      <c r="G37552" s="12"/>
      <c r="H37552" s="12"/>
      <c r="I37552" s="12"/>
      <c r="J37552" s="12"/>
      <c r="K37552" s="12"/>
      <c r="L37552" s="12"/>
      <c r="M37552" s="12"/>
      <c r="N37552" s="12"/>
      <c r="O37552" s="12"/>
      <c r="P37552" s="12"/>
      <c r="Q37552" s="12"/>
      <c r="R37552" s="12"/>
      <c r="S37552" s="12"/>
      <c r="T37552" s="12"/>
    </row>
    <row r="37553" spans="4:20" x14ac:dyDescent="0.25">
      <c r="D37553" s="12"/>
      <c r="E37553" s="12"/>
      <c r="F37553" s="12"/>
      <c r="G37553" s="12"/>
      <c r="H37553" s="12"/>
      <c r="I37553" s="12"/>
      <c r="J37553" s="12"/>
      <c r="K37553" s="12"/>
      <c r="L37553" s="12"/>
      <c r="M37553" s="12"/>
      <c r="N37553" s="12"/>
      <c r="O37553" s="12"/>
      <c r="P37553" s="12"/>
      <c r="Q37553" s="12"/>
      <c r="R37553" s="12"/>
      <c r="S37553" s="12"/>
      <c r="T37553" s="12"/>
    </row>
    <row r="37554" spans="4:20" x14ac:dyDescent="0.25">
      <c r="D37554" s="12"/>
      <c r="E37554" s="12"/>
      <c r="F37554" s="12"/>
      <c r="G37554" s="12"/>
      <c r="H37554" s="12"/>
      <c r="I37554" s="12"/>
      <c r="J37554" s="12"/>
      <c r="K37554" s="12"/>
      <c r="L37554" s="12"/>
      <c r="M37554" s="12"/>
      <c r="N37554" s="12"/>
      <c r="O37554" s="12"/>
      <c r="P37554" s="12"/>
      <c r="Q37554" s="12"/>
      <c r="R37554" s="12"/>
      <c r="S37554" s="12"/>
      <c r="T37554" s="12"/>
    </row>
    <row r="37555" spans="4:20" x14ac:dyDescent="0.25">
      <c r="D37555" s="12"/>
      <c r="E37555" s="12"/>
      <c r="F37555" s="12"/>
      <c r="G37555" s="12"/>
      <c r="H37555" s="12"/>
      <c r="I37555" s="12"/>
      <c r="J37555" s="12"/>
      <c r="K37555" s="12"/>
      <c r="L37555" s="12"/>
      <c r="M37555" s="12"/>
      <c r="N37555" s="12"/>
      <c r="O37555" s="12"/>
      <c r="P37555" s="12"/>
      <c r="Q37555" s="12"/>
      <c r="R37555" s="12"/>
      <c r="S37555" s="12"/>
      <c r="T37555" s="12"/>
    </row>
    <row r="37556" spans="4:20" x14ac:dyDescent="0.25">
      <c r="D37556" s="12"/>
      <c r="E37556" s="12"/>
      <c r="F37556" s="12"/>
      <c r="G37556" s="12"/>
      <c r="H37556" s="12"/>
      <c r="I37556" s="12"/>
      <c r="J37556" s="12"/>
      <c r="K37556" s="12"/>
      <c r="L37556" s="12"/>
      <c r="M37556" s="12"/>
      <c r="N37556" s="12"/>
      <c r="O37556" s="12"/>
      <c r="P37556" s="12"/>
      <c r="Q37556" s="12"/>
      <c r="R37556" s="12"/>
      <c r="S37556" s="12"/>
      <c r="T37556" s="12"/>
    </row>
    <row r="37557" spans="4:20" x14ac:dyDescent="0.25">
      <c r="D37557" s="12"/>
      <c r="E37557" s="12"/>
      <c r="F37557" s="12"/>
      <c r="G37557" s="12"/>
      <c r="H37557" s="12"/>
      <c r="I37557" s="12"/>
      <c r="J37557" s="12"/>
      <c r="K37557" s="12"/>
      <c r="L37557" s="12"/>
      <c r="M37557" s="12"/>
      <c r="N37557" s="12"/>
      <c r="O37557" s="12"/>
      <c r="P37557" s="12"/>
      <c r="Q37557" s="12"/>
      <c r="R37557" s="12"/>
      <c r="S37557" s="12"/>
      <c r="T37557" s="12"/>
    </row>
    <row r="37558" spans="4:20" x14ac:dyDescent="0.25">
      <c r="D37558" s="12"/>
      <c r="E37558" s="12"/>
      <c r="F37558" s="12"/>
      <c r="G37558" s="12"/>
      <c r="H37558" s="12"/>
      <c r="I37558" s="12"/>
      <c r="J37558" s="12"/>
      <c r="K37558" s="12"/>
      <c r="L37558" s="12"/>
      <c r="M37558" s="12"/>
      <c r="N37558" s="12"/>
      <c r="O37558" s="12"/>
      <c r="P37558" s="12"/>
      <c r="Q37558" s="12"/>
      <c r="R37558" s="12"/>
      <c r="S37558" s="12"/>
      <c r="T37558" s="12"/>
    </row>
    <row r="37559" spans="4:20" x14ac:dyDescent="0.25">
      <c r="D37559" s="12"/>
      <c r="E37559" s="12"/>
      <c r="F37559" s="12"/>
      <c r="G37559" s="12"/>
      <c r="H37559" s="12"/>
      <c r="I37559" s="12"/>
      <c r="J37559" s="12"/>
      <c r="K37559" s="12"/>
      <c r="L37559" s="12"/>
      <c r="M37559" s="12"/>
      <c r="N37559" s="12"/>
      <c r="O37559" s="12"/>
      <c r="P37559" s="12"/>
      <c r="Q37559" s="12"/>
      <c r="R37559" s="12"/>
      <c r="S37559" s="12"/>
      <c r="T37559" s="12"/>
    </row>
    <row r="37560" spans="4:20" x14ac:dyDescent="0.25">
      <c r="D37560" s="12"/>
      <c r="E37560" s="12"/>
      <c r="F37560" s="12"/>
      <c r="G37560" s="12"/>
      <c r="H37560" s="12"/>
      <c r="I37560" s="12"/>
      <c r="J37560" s="12"/>
      <c r="K37560" s="12"/>
      <c r="L37560" s="12"/>
      <c r="M37560" s="12"/>
      <c r="N37560" s="12"/>
      <c r="O37560" s="12"/>
      <c r="P37560" s="12"/>
      <c r="Q37560" s="12"/>
      <c r="R37560" s="12"/>
      <c r="S37560" s="12"/>
      <c r="T37560" s="12"/>
    </row>
    <row r="37561" spans="4:20" x14ac:dyDescent="0.25">
      <c r="D37561" s="12"/>
      <c r="E37561" s="12"/>
      <c r="F37561" s="12"/>
      <c r="G37561" s="12"/>
      <c r="H37561" s="12"/>
      <c r="I37561" s="12"/>
      <c r="J37561" s="12"/>
      <c r="K37561" s="12"/>
      <c r="L37561" s="12"/>
      <c r="M37561" s="12"/>
      <c r="N37561" s="12"/>
      <c r="O37561" s="12"/>
      <c r="P37561" s="12"/>
      <c r="Q37561" s="12"/>
      <c r="R37561" s="12"/>
      <c r="S37561" s="12"/>
      <c r="T37561" s="12"/>
    </row>
    <row r="37562" spans="4:20" x14ac:dyDescent="0.25">
      <c r="D37562" s="12"/>
      <c r="E37562" s="12"/>
      <c r="F37562" s="12"/>
      <c r="G37562" s="12"/>
      <c r="H37562" s="12"/>
      <c r="I37562" s="12"/>
      <c r="J37562" s="12"/>
      <c r="K37562" s="12"/>
      <c r="L37562" s="12"/>
      <c r="M37562" s="12"/>
      <c r="N37562" s="12"/>
      <c r="O37562" s="12"/>
      <c r="P37562" s="12"/>
      <c r="Q37562" s="12"/>
      <c r="R37562" s="12"/>
      <c r="S37562" s="12"/>
      <c r="T37562" s="12"/>
    </row>
    <row r="37563" spans="4:20" x14ac:dyDescent="0.25">
      <c r="D37563" s="12"/>
      <c r="E37563" s="12"/>
      <c r="F37563" s="12"/>
      <c r="G37563" s="12"/>
      <c r="H37563" s="12"/>
      <c r="I37563" s="12"/>
      <c r="J37563" s="12"/>
      <c r="K37563" s="12"/>
      <c r="L37563" s="12"/>
      <c r="M37563" s="12"/>
      <c r="N37563" s="12"/>
      <c r="O37563" s="12"/>
      <c r="P37563" s="12"/>
      <c r="Q37563" s="12"/>
      <c r="R37563" s="12"/>
      <c r="S37563" s="12"/>
      <c r="T37563" s="12"/>
    </row>
    <row r="37564" spans="4:20" x14ac:dyDescent="0.25">
      <c r="D37564" s="12"/>
      <c r="E37564" s="12"/>
      <c r="F37564" s="12"/>
      <c r="G37564" s="12"/>
      <c r="H37564" s="12"/>
      <c r="I37564" s="12"/>
      <c r="J37564" s="12"/>
      <c r="K37564" s="12"/>
      <c r="L37564" s="12"/>
      <c r="M37564" s="12"/>
      <c r="N37564" s="12"/>
      <c r="O37564" s="12"/>
      <c r="P37564" s="12"/>
      <c r="Q37564" s="12"/>
      <c r="R37564" s="12"/>
      <c r="S37564" s="12"/>
      <c r="T37564" s="12"/>
    </row>
    <row r="37565" spans="4:20" x14ac:dyDescent="0.25">
      <c r="D37565" s="12"/>
      <c r="E37565" s="12"/>
      <c r="F37565" s="12"/>
      <c r="G37565" s="12"/>
      <c r="H37565" s="12"/>
      <c r="I37565" s="12"/>
      <c r="J37565" s="12"/>
      <c r="K37565" s="12"/>
      <c r="L37565" s="12"/>
      <c r="M37565" s="12"/>
      <c r="N37565" s="12"/>
      <c r="O37565" s="12"/>
      <c r="P37565" s="12"/>
      <c r="Q37565" s="12"/>
      <c r="R37565" s="12"/>
      <c r="S37565" s="12"/>
      <c r="T37565" s="12"/>
    </row>
    <row r="37566" spans="4:20" x14ac:dyDescent="0.25">
      <c r="D37566" s="12"/>
      <c r="E37566" s="12"/>
      <c r="F37566" s="12"/>
      <c r="G37566" s="12"/>
      <c r="H37566" s="12"/>
      <c r="I37566" s="12"/>
      <c r="J37566" s="12"/>
      <c r="K37566" s="12"/>
      <c r="L37566" s="12"/>
      <c r="M37566" s="12"/>
      <c r="N37566" s="12"/>
      <c r="O37566" s="12"/>
      <c r="P37566" s="12"/>
      <c r="Q37566" s="12"/>
      <c r="R37566" s="12"/>
      <c r="S37566" s="12"/>
      <c r="T37566" s="12"/>
    </row>
    <row r="37567" spans="4:20" x14ac:dyDescent="0.25">
      <c r="D37567" s="12"/>
      <c r="E37567" s="12"/>
      <c r="F37567" s="12"/>
      <c r="G37567" s="12"/>
      <c r="H37567" s="12"/>
      <c r="I37567" s="12"/>
      <c r="J37567" s="12"/>
      <c r="K37567" s="12"/>
      <c r="L37567" s="12"/>
      <c r="M37567" s="12"/>
      <c r="N37567" s="12"/>
      <c r="O37567" s="12"/>
      <c r="P37567" s="12"/>
      <c r="Q37567" s="12"/>
      <c r="R37567" s="12"/>
      <c r="S37567" s="12"/>
      <c r="T37567" s="12"/>
    </row>
    <row r="37568" spans="4:20" x14ac:dyDescent="0.25">
      <c r="D37568" s="12"/>
      <c r="E37568" s="12"/>
      <c r="F37568" s="12"/>
      <c r="G37568" s="12"/>
      <c r="H37568" s="12"/>
      <c r="I37568" s="12"/>
      <c r="J37568" s="12"/>
      <c r="K37568" s="12"/>
      <c r="L37568" s="12"/>
      <c r="M37568" s="12"/>
      <c r="N37568" s="12"/>
      <c r="O37568" s="12"/>
      <c r="P37568" s="12"/>
      <c r="Q37568" s="12"/>
      <c r="R37568" s="12"/>
      <c r="S37568" s="12"/>
      <c r="T37568" s="12"/>
    </row>
    <row r="37569" spans="4:20" x14ac:dyDescent="0.25">
      <c r="D37569" s="12"/>
      <c r="E37569" s="12"/>
      <c r="F37569" s="12"/>
      <c r="G37569" s="12"/>
      <c r="H37569" s="12"/>
      <c r="I37569" s="12"/>
      <c r="J37569" s="12"/>
      <c r="K37569" s="12"/>
      <c r="L37569" s="12"/>
      <c r="M37569" s="12"/>
      <c r="N37569" s="12"/>
      <c r="O37569" s="12"/>
      <c r="P37569" s="12"/>
      <c r="Q37569" s="12"/>
      <c r="R37569" s="12"/>
      <c r="S37569" s="12"/>
      <c r="T37569" s="12"/>
    </row>
    <row r="37570" spans="4:20" x14ac:dyDescent="0.25">
      <c r="D37570" s="12"/>
      <c r="E37570" s="12"/>
      <c r="F37570" s="12"/>
      <c r="G37570" s="12"/>
      <c r="H37570" s="12"/>
      <c r="I37570" s="12"/>
      <c r="J37570" s="12"/>
      <c r="K37570" s="12"/>
      <c r="L37570" s="12"/>
      <c r="M37570" s="12"/>
      <c r="N37570" s="12"/>
      <c r="O37570" s="12"/>
      <c r="P37570" s="12"/>
      <c r="Q37570" s="12"/>
      <c r="R37570" s="12"/>
      <c r="S37570" s="12"/>
      <c r="T37570" s="12"/>
    </row>
    <row r="37571" spans="4:20" x14ac:dyDescent="0.25">
      <c r="D37571" s="12"/>
      <c r="E37571" s="12"/>
      <c r="F37571" s="12"/>
      <c r="G37571" s="12"/>
      <c r="H37571" s="12"/>
      <c r="I37571" s="12"/>
      <c r="J37571" s="12"/>
      <c r="K37571" s="12"/>
      <c r="L37571" s="12"/>
      <c r="M37571" s="12"/>
      <c r="N37571" s="12"/>
      <c r="O37571" s="12"/>
      <c r="P37571" s="12"/>
      <c r="Q37571" s="12"/>
      <c r="R37571" s="12"/>
      <c r="S37571" s="12"/>
      <c r="T37571" s="12"/>
    </row>
    <row r="37572" spans="4:20" x14ac:dyDescent="0.25">
      <c r="D37572" s="12"/>
      <c r="E37572" s="12"/>
      <c r="F37572" s="12"/>
      <c r="G37572" s="12"/>
      <c r="H37572" s="12"/>
      <c r="I37572" s="12"/>
      <c r="J37572" s="12"/>
      <c r="K37572" s="12"/>
      <c r="L37572" s="12"/>
      <c r="M37572" s="12"/>
      <c r="N37572" s="12"/>
      <c r="O37572" s="12"/>
      <c r="P37572" s="12"/>
      <c r="Q37572" s="12"/>
      <c r="R37572" s="12"/>
      <c r="S37572" s="12"/>
      <c r="T37572" s="12"/>
    </row>
    <row r="37573" spans="4:20" x14ac:dyDescent="0.25">
      <c r="D37573" s="12"/>
      <c r="E37573" s="12"/>
      <c r="F37573" s="12"/>
      <c r="G37573" s="12"/>
      <c r="H37573" s="12"/>
      <c r="I37573" s="12"/>
      <c r="J37573" s="12"/>
      <c r="K37573" s="12"/>
      <c r="L37573" s="12"/>
      <c r="M37573" s="12"/>
      <c r="N37573" s="12"/>
      <c r="O37573" s="12"/>
      <c r="P37573" s="12"/>
      <c r="Q37573" s="12"/>
      <c r="R37573" s="12"/>
      <c r="S37573" s="12"/>
      <c r="T37573" s="12"/>
    </row>
    <row r="37574" spans="4:20" x14ac:dyDescent="0.25">
      <c r="D37574" s="12"/>
      <c r="E37574" s="12"/>
      <c r="F37574" s="12"/>
      <c r="G37574" s="12"/>
      <c r="H37574" s="12"/>
      <c r="I37574" s="12"/>
      <c r="J37574" s="12"/>
      <c r="K37574" s="12"/>
      <c r="L37574" s="12"/>
      <c r="M37574" s="12"/>
      <c r="N37574" s="12"/>
      <c r="O37574" s="12"/>
      <c r="P37574" s="12"/>
      <c r="Q37574" s="12"/>
      <c r="R37574" s="12"/>
      <c r="S37574" s="12"/>
      <c r="T37574" s="12"/>
    </row>
    <row r="37575" spans="4:20" x14ac:dyDescent="0.25">
      <c r="D37575" s="12"/>
      <c r="E37575" s="12"/>
      <c r="F37575" s="12"/>
      <c r="G37575" s="12"/>
      <c r="H37575" s="12"/>
      <c r="I37575" s="12"/>
      <c r="J37575" s="12"/>
      <c r="K37575" s="12"/>
      <c r="L37575" s="12"/>
      <c r="M37575" s="12"/>
      <c r="N37575" s="12"/>
      <c r="O37575" s="12"/>
      <c r="P37575" s="12"/>
      <c r="Q37575" s="12"/>
      <c r="R37575" s="12"/>
      <c r="S37575" s="12"/>
      <c r="T37575" s="12"/>
    </row>
    <row r="37576" spans="4:20" x14ac:dyDescent="0.25">
      <c r="D37576" s="12"/>
      <c r="E37576" s="12"/>
      <c r="F37576" s="12"/>
      <c r="G37576" s="12"/>
      <c r="H37576" s="12"/>
      <c r="I37576" s="12"/>
      <c r="J37576" s="12"/>
      <c r="K37576" s="12"/>
      <c r="L37576" s="12"/>
      <c r="M37576" s="12"/>
      <c r="N37576" s="12"/>
      <c r="O37576" s="12"/>
      <c r="P37576" s="12"/>
      <c r="Q37576" s="12"/>
      <c r="R37576" s="12"/>
      <c r="S37576" s="12"/>
      <c r="T37576" s="12"/>
    </row>
    <row r="37577" spans="4:20" x14ac:dyDescent="0.25">
      <c r="D37577" s="12"/>
      <c r="E37577" s="12"/>
      <c r="F37577" s="12"/>
      <c r="G37577" s="12"/>
      <c r="H37577" s="12"/>
      <c r="I37577" s="12"/>
      <c r="J37577" s="12"/>
      <c r="K37577" s="12"/>
      <c r="L37577" s="12"/>
      <c r="M37577" s="12"/>
      <c r="N37577" s="12"/>
      <c r="O37577" s="12"/>
      <c r="P37577" s="12"/>
      <c r="Q37577" s="12"/>
      <c r="R37577" s="12"/>
      <c r="S37577" s="12"/>
      <c r="T37577" s="12"/>
    </row>
    <row r="37578" spans="4:20" x14ac:dyDescent="0.25">
      <c r="D37578" s="12"/>
      <c r="E37578" s="12"/>
      <c r="F37578" s="12"/>
      <c r="G37578" s="12"/>
      <c r="H37578" s="12"/>
      <c r="I37578" s="12"/>
      <c r="J37578" s="12"/>
      <c r="K37578" s="12"/>
      <c r="L37578" s="12"/>
      <c r="M37578" s="12"/>
      <c r="N37578" s="12"/>
      <c r="O37578" s="12"/>
      <c r="P37578" s="12"/>
      <c r="Q37578" s="12"/>
      <c r="R37578" s="12"/>
      <c r="S37578" s="12"/>
      <c r="T37578" s="12"/>
    </row>
    <row r="37579" spans="4:20" x14ac:dyDescent="0.25">
      <c r="D37579" s="12"/>
      <c r="E37579" s="12"/>
      <c r="F37579" s="12"/>
      <c r="G37579" s="12"/>
      <c r="H37579" s="12"/>
      <c r="I37579" s="12"/>
      <c r="J37579" s="12"/>
      <c r="K37579" s="12"/>
      <c r="L37579" s="12"/>
      <c r="M37579" s="12"/>
      <c r="N37579" s="12"/>
      <c r="O37579" s="12"/>
      <c r="P37579" s="12"/>
      <c r="Q37579" s="12"/>
      <c r="R37579" s="12"/>
      <c r="S37579" s="12"/>
      <c r="T37579" s="12"/>
    </row>
    <row r="37580" spans="4:20" x14ac:dyDescent="0.25">
      <c r="D37580" s="12"/>
      <c r="E37580" s="12"/>
      <c r="F37580" s="12"/>
      <c r="G37580" s="12"/>
      <c r="H37580" s="12"/>
      <c r="I37580" s="12"/>
      <c r="J37580" s="12"/>
      <c r="K37580" s="12"/>
      <c r="L37580" s="12"/>
      <c r="M37580" s="12"/>
      <c r="N37580" s="12"/>
      <c r="O37580" s="12"/>
      <c r="P37580" s="12"/>
      <c r="Q37580" s="12"/>
      <c r="R37580" s="12"/>
      <c r="S37580" s="12"/>
      <c r="T37580" s="12"/>
    </row>
    <row r="37581" spans="4:20" x14ac:dyDescent="0.25">
      <c r="D37581" s="12"/>
      <c r="E37581" s="12"/>
      <c r="F37581" s="12"/>
      <c r="G37581" s="12"/>
      <c r="H37581" s="12"/>
      <c r="I37581" s="12"/>
      <c r="J37581" s="12"/>
      <c r="K37581" s="12"/>
      <c r="L37581" s="12"/>
      <c r="M37581" s="12"/>
      <c r="N37581" s="12"/>
      <c r="O37581" s="12"/>
      <c r="P37581" s="12"/>
      <c r="Q37581" s="12"/>
      <c r="R37581" s="12"/>
      <c r="S37581" s="12"/>
      <c r="T37581" s="12"/>
    </row>
    <row r="37582" spans="4:20" x14ac:dyDescent="0.25">
      <c r="D37582" s="12"/>
      <c r="E37582" s="12"/>
      <c r="F37582" s="12"/>
      <c r="G37582" s="12"/>
      <c r="H37582" s="12"/>
      <c r="I37582" s="12"/>
      <c r="J37582" s="12"/>
      <c r="K37582" s="12"/>
      <c r="L37582" s="12"/>
      <c r="M37582" s="12"/>
      <c r="N37582" s="12"/>
      <c r="O37582" s="12"/>
      <c r="P37582" s="12"/>
      <c r="Q37582" s="12"/>
      <c r="R37582" s="12"/>
      <c r="S37582" s="12"/>
      <c r="T37582" s="12"/>
    </row>
    <row r="37583" spans="4:20" x14ac:dyDescent="0.25">
      <c r="D37583" s="12"/>
      <c r="E37583" s="12"/>
      <c r="F37583" s="12"/>
      <c r="G37583" s="12"/>
      <c r="H37583" s="12"/>
      <c r="I37583" s="12"/>
      <c r="J37583" s="12"/>
      <c r="K37583" s="12"/>
      <c r="L37583" s="12"/>
      <c r="M37583" s="12"/>
      <c r="N37583" s="12"/>
      <c r="O37583" s="12"/>
      <c r="P37583" s="12"/>
      <c r="Q37583" s="12"/>
      <c r="R37583" s="12"/>
      <c r="S37583" s="12"/>
      <c r="T37583" s="12"/>
    </row>
    <row r="37584" spans="4:20" x14ac:dyDescent="0.25">
      <c r="D37584" s="12"/>
      <c r="E37584" s="12"/>
      <c r="F37584" s="12"/>
      <c r="G37584" s="12"/>
      <c r="H37584" s="12"/>
      <c r="I37584" s="12"/>
      <c r="J37584" s="12"/>
      <c r="K37584" s="12"/>
      <c r="L37584" s="12"/>
      <c r="M37584" s="12"/>
      <c r="N37584" s="12"/>
      <c r="O37584" s="12"/>
      <c r="P37584" s="12"/>
      <c r="Q37584" s="12"/>
      <c r="R37584" s="12"/>
      <c r="S37584" s="12"/>
      <c r="T37584" s="12"/>
    </row>
    <row r="37585" spans="4:20" x14ac:dyDescent="0.25">
      <c r="D37585" s="12"/>
      <c r="E37585" s="12"/>
      <c r="F37585" s="12"/>
      <c r="G37585" s="12"/>
      <c r="H37585" s="12"/>
      <c r="I37585" s="12"/>
      <c r="J37585" s="12"/>
      <c r="K37585" s="12"/>
      <c r="L37585" s="12"/>
      <c r="M37585" s="12"/>
      <c r="N37585" s="12"/>
      <c r="O37585" s="12"/>
      <c r="P37585" s="12"/>
      <c r="Q37585" s="12"/>
      <c r="R37585" s="12"/>
      <c r="S37585" s="12"/>
      <c r="T37585" s="12"/>
    </row>
    <row r="37586" spans="4:20" x14ac:dyDescent="0.25">
      <c r="D37586" s="12"/>
      <c r="E37586" s="12"/>
      <c r="F37586" s="12"/>
      <c r="G37586" s="12"/>
      <c r="H37586" s="12"/>
      <c r="I37586" s="12"/>
      <c r="J37586" s="12"/>
      <c r="K37586" s="12"/>
      <c r="L37586" s="12"/>
      <c r="M37586" s="12"/>
      <c r="N37586" s="12"/>
      <c r="O37586" s="12"/>
      <c r="P37586" s="12"/>
      <c r="Q37586" s="12"/>
      <c r="R37586" s="12"/>
      <c r="S37586" s="12"/>
      <c r="T37586" s="12"/>
    </row>
    <row r="37587" spans="4:20" x14ac:dyDescent="0.25">
      <c r="D37587" s="12"/>
      <c r="E37587" s="12"/>
      <c r="F37587" s="12"/>
      <c r="G37587" s="12"/>
      <c r="H37587" s="12"/>
      <c r="I37587" s="12"/>
      <c r="J37587" s="12"/>
      <c r="K37587" s="12"/>
      <c r="L37587" s="12"/>
      <c r="M37587" s="12"/>
      <c r="N37587" s="12"/>
      <c r="O37587" s="12"/>
      <c r="P37587" s="12"/>
      <c r="Q37587" s="12"/>
      <c r="R37587" s="12"/>
      <c r="S37587" s="12"/>
      <c r="T37587" s="12"/>
    </row>
    <row r="37588" spans="4:20" x14ac:dyDescent="0.25">
      <c r="D37588" s="12"/>
      <c r="E37588" s="12"/>
      <c r="F37588" s="12"/>
      <c r="G37588" s="12"/>
      <c r="H37588" s="12"/>
      <c r="I37588" s="12"/>
      <c r="J37588" s="12"/>
      <c r="K37588" s="12"/>
      <c r="L37588" s="12"/>
      <c r="M37588" s="12"/>
      <c r="N37588" s="12"/>
      <c r="O37588" s="12"/>
      <c r="P37588" s="12"/>
      <c r="Q37588" s="12"/>
      <c r="R37588" s="12"/>
      <c r="S37588" s="12"/>
      <c r="T37588" s="12"/>
    </row>
    <row r="37589" spans="4:20" x14ac:dyDescent="0.25">
      <c r="D37589" s="12"/>
      <c r="E37589" s="12"/>
      <c r="F37589" s="12"/>
      <c r="G37589" s="12"/>
      <c r="H37589" s="12"/>
      <c r="I37589" s="12"/>
      <c r="J37589" s="12"/>
      <c r="K37589" s="12"/>
      <c r="L37589" s="12"/>
      <c r="M37589" s="12"/>
      <c r="N37589" s="12"/>
      <c r="O37589" s="12"/>
      <c r="P37589" s="12"/>
      <c r="Q37589" s="12"/>
      <c r="R37589" s="12"/>
      <c r="S37589" s="12"/>
      <c r="T37589" s="12"/>
    </row>
    <row r="37590" spans="4:20" x14ac:dyDescent="0.25">
      <c r="D37590" s="12"/>
      <c r="E37590" s="12"/>
      <c r="F37590" s="12"/>
      <c r="G37590" s="12"/>
      <c r="H37590" s="12"/>
      <c r="I37590" s="12"/>
      <c r="J37590" s="12"/>
      <c r="K37590" s="12"/>
      <c r="L37590" s="12"/>
      <c r="M37590" s="12"/>
      <c r="N37590" s="12"/>
      <c r="O37590" s="12"/>
      <c r="P37590" s="12"/>
      <c r="Q37590" s="12"/>
      <c r="R37590" s="12"/>
      <c r="S37590" s="12"/>
      <c r="T37590" s="12"/>
    </row>
    <row r="37591" spans="4:20" x14ac:dyDescent="0.25">
      <c r="D37591" s="12"/>
      <c r="E37591" s="12"/>
      <c r="F37591" s="12"/>
      <c r="G37591" s="12"/>
      <c r="H37591" s="12"/>
      <c r="I37591" s="12"/>
      <c r="J37591" s="12"/>
      <c r="K37591" s="12"/>
      <c r="L37591" s="12"/>
      <c r="M37591" s="12"/>
      <c r="N37591" s="12"/>
      <c r="O37591" s="12"/>
      <c r="P37591" s="12"/>
      <c r="Q37591" s="12"/>
      <c r="R37591" s="12"/>
      <c r="S37591" s="12"/>
      <c r="T37591" s="12"/>
    </row>
    <row r="37592" spans="4:20" x14ac:dyDescent="0.25">
      <c r="D37592" s="12"/>
      <c r="E37592" s="12"/>
      <c r="F37592" s="12"/>
      <c r="G37592" s="12"/>
      <c r="H37592" s="12"/>
      <c r="I37592" s="12"/>
      <c r="J37592" s="12"/>
      <c r="K37592" s="12"/>
      <c r="L37592" s="12"/>
      <c r="M37592" s="12"/>
      <c r="N37592" s="12"/>
      <c r="O37592" s="12"/>
      <c r="P37592" s="12"/>
      <c r="Q37592" s="12"/>
      <c r="R37592" s="12"/>
      <c r="S37592" s="12"/>
      <c r="T37592" s="12"/>
    </row>
    <row r="37593" spans="4:20" x14ac:dyDescent="0.25">
      <c r="D37593" s="12"/>
      <c r="E37593" s="12"/>
      <c r="F37593" s="12"/>
      <c r="G37593" s="12"/>
      <c r="H37593" s="12"/>
      <c r="I37593" s="12"/>
      <c r="J37593" s="12"/>
      <c r="K37593" s="12"/>
      <c r="L37593" s="12"/>
      <c r="M37593" s="12"/>
      <c r="N37593" s="12"/>
      <c r="O37593" s="12"/>
      <c r="P37593" s="12"/>
      <c r="Q37593" s="12"/>
      <c r="R37593" s="12"/>
      <c r="S37593" s="12"/>
      <c r="T37593" s="12"/>
    </row>
    <row r="37594" spans="4:20" x14ac:dyDescent="0.25">
      <c r="D37594" s="12"/>
      <c r="E37594" s="12"/>
      <c r="F37594" s="12"/>
      <c r="G37594" s="12"/>
      <c r="H37594" s="12"/>
      <c r="I37594" s="12"/>
      <c r="J37594" s="12"/>
      <c r="K37594" s="12"/>
      <c r="L37594" s="12"/>
      <c r="M37594" s="12"/>
      <c r="N37594" s="12"/>
      <c r="O37594" s="12"/>
      <c r="P37594" s="12"/>
      <c r="Q37594" s="12"/>
      <c r="R37594" s="12"/>
      <c r="S37594" s="12"/>
      <c r="T37594" s="12"/>
    </row>
    <row r="37595" spans="4:20" x14ac:dyDescent="0.25">
      <c r="D37595" s="12"/>
      <c r="E37595" s="12"/>
      <c r="F37595" s="12"/>
      <c r="G37595" s="12"/>
      <c r="H37595" s="12"/>
      <c r="I37595" s="12"/>
      <c r="J37595" s="12"/>
      <c r="K37595" s="12"/>
      <c r="L37595" s="12"/>
      <c r="M37595" s="12"/>
      <c r="N37595" s="12"/>
      <c r="O37595" s="12"/>
      <c r="P37595" s="12"/>
      <c r="Q37595" s="12"/>
      <c r="R37595" s="12"/>
      <c r="S37595" s="12"/>
      <c r="T37595" s="12"/>
    </row>
    <row r="37596" spans="4:20" x14ac:dyDescent="0.25">
      <c r="D37596" s="12"/>
      <c r="E37596" s="12"/>
      <c r="F37596" s="12"/>
      <c r="G37596" s="12"/>
      <c r="H37596" s="12"/>
      <c r="I37596" s="12"/>
      <c r="J37596" s="12"/>
      <c r="K37596" s="12"/>
      <c r="L37596" s="12"/>
      <c r="M37596" s="12"/>
      <c r="N37596" s="12"/>
      <c r="O37596" s="12"/>
      <c r="P37596" s="12"/>
      <c r="Q37596" s="12"/>
      <c r="R37596" s="12"/>
      <c r="S37596" s="12"/>
      <c r="T37596" s="12"/>
    </row>
    <row r="37597" spans="4:20" x14ac:dyDescent="0.25">
      <c r="D37597" s="12"/>
      <c r="E37597" s="12"/>
      <c r="F37597" s="12"/>
      <c r="G37597" s="12"/>
      <c r="H37597" s="12"/>
      <c r="I37597" s="12"/>
      <c r="J37597" s="12"/>
      <c r="K37597" s="12"/>
      <c r="L37597" s="12"/>
      <c r="M37597" s="12"/>
      <c r="N37597" s="12"/>
      <c r="O37597" s="12"/>
      <c r="P37597" s="12"/>
      <c r="Q37597" s="12"/>
      <c r="R37597" s="12"/>
      <c r="S37597" s="12"/>
      <c r="T37597" s="12"/>
    </row>
    <row r="37598" spans="4:20" x14ac:dyDescent="0.25">
      <c r="D37598" s="12"/>
      <c r="E37598" s="12"/>
      <c r="F37598" s="12"/>
      <c r="G37598" s="12"/>
      <c r="H37598" s="12"/>
      <c r="I37598" s="12"/>
      <c r="J37598" s="12"/>
      <c r="K37598" s="12"/>
      <c r="L37598" s="12"/>
      <c r="M37598" s="12"/>
      <c r="N37598" s="12"/>
      <c r="O37598" s="12"/>
      <c r="P37598" s="12"/>
      <c r="Q37598" s="12"/>
      <c r="R37598" s="12"/>
      <c r="S37598" s="12"/>
      <c r="T37598" s="12"/>
    </row>
    <row r="37599" spans="4:20" x14ac:dyDescent="0.25">
      <c r="D37599" s="12"/>
      <c r="E37599" s="12"/>
      <c r="F37599" s="12"/>
      <c r="G37599" s="12"/>
      <c r="H37599" s="12"/>
      <c r="I37599" s="12"/>
      <c r="J37599" s="12"/>
      <c r="K37599" s="12"/>
      <c r="L37599" s="12"/>
      <c r="M37599" s="12"/>
      <c r="N37599" s="12"/>
      <c r="O37599" s="12"/>
      <c r="P37599" s="12"/>
      <c r="Q37599" s="12"/>
      <c r="R37599" s="12"/>
      <c r="S37599" s="12"/>
      <c r="T37599" s="12"/>
    </row>
    <row r="37600" spans="4:20" x14ac:dyDescent="0.25">
      <c r="D37600" s="12"/>
      <c r="E37600" s="12"/>
      <c r="F37600" s="12"/>
      <c r="G37600" s="12"/>
      <c r="H37600" s="12"/>
      <c r="I37600" s="12"/>
      <c r="J37600" s="12"/>
      <c r="K37600" s="12"/>
      <c r="L37600" s="12"/>
      <c r="M37600" s="12"/>
      <c r="N37600" s="12"/>
      <c r="O37600" s="12"/>
      <c r="P37600" s="12"/>
      <c r="Q37600" s="12"/>
      <c r="R37600" s="12"/>
      <c r="S37600" s="12"/>
      <c r="T37600" s="12"/>
    </row>
    <row r="37601" spans="4:20" x14ac:dyDescent="0.25">
      <c r="D37601" s="12"/>
      <c r="E37601" s="12"/>
      <c r="F37601" s="12"/>
      <c r="G37601" s="12"/>
      <c r="H37601" s="12"/>
      <c r="I37601" s="12"/>
      <c r="J37601" s="12"/>
      <c r="K37601" s="12"/>
      <c r="L37601" s="12"/>
      <c r="M37601" s="12"/>
      <c r="N37601" s="12"/>
      <c r="O37601" s="12"/>
      <c r="P37601" s="12"/>
      <c r="Q37601" s="12"/>
      <c r="R37601" s="12"/>
      <c r="S37601" s="12"/>
      <c r="T37601" s="12"/>
    </row>
    <row r="37602" spans="4:20" x14ac:dyDescent="0.25">
      <c r="D37602" s="12"/>
      <c r="E37602" s="12"/>
      <c r="F37602" s="12"/>
      <c r="G37602" s="12"/>
      <c r="H37602" s="12"/>
      <c r="I37602" s="12"/>
      <c r="J37602" s="12"/>
      <c r="K37602" s="12"/>
      <c r="L37602" s="12"/>
      <c r="M37602" s="12"/>
      <c r="N37602" s="12"/>
      <c r="O37602" s="12"/>
      <c r="P37602" s="12"/>
      <c r="Q37602" s="12"/>
      <c r="R37602" s="12"/>
      <c r="S37602" s="12"/>
      <c r="T37602" s="12"/>
    </row>
    <row r="37603" spans="4:20" x14ac:dyDescent="0.25">
      <c r="D37603" s="12"/>
      <c r="E37603" s="12"/>
      <c r="F37603" s="12"/>
      <c r="G37603" s="12"/>
      <c r="H37603" s="12"/>
      <c r="I37603" s="12"/>
      <c r="J37603" s="12"/>
      <c r="K37603" s="12"/>
      <c r="L37603" s="12"/>
      <c r="M37603" s="12"/>
      <c r="N37603" s="12"/>
      <c r="O37603" s="12"/>
      <c r="P37603" s="12"/>
      <c r="Q37603" s="12"/>
      <c r="R37603" s="12"/>
      <c r="S37603" s="12"/>
      <c r="T37603" s="12"/>
    </row>
    <row r="37604" spans="4:20" x14ac:dyDescent="0.25">
      <c r="D37604" s="12"/>
      <c r="E37604" s="12"/>
      <c r="F37604" s="12"/>
      <c r="G37604" s="12"/>
      <c r="H37604" s="12"/>
      <c r="I37604" s="12"/>
      <c r="J37604" s="12"/>
      <c r="K37604" s="12"/>
      <c r="L37604" s="12"/>
      <c r="M37604" s="12"/>
      <c r="N37604" s="12"/>
      <c r="O37604" s="12"/>
      <c r="P37604" s="12"/>
      <c r="Q37604" s="12"/>
      <c r="R37604" s="12"/>
      <c r="S37604" s="12"/>
      <c r="T37604" s="12"/>
    </row>
    <row r="37605" spans="4:20" x14ac:dyDescent="0.25">
      <c r="D37605" s="12"/>
      <c r="E37605" s="12"/>
      <c r="F37605" s="12"/>
      <c r="G37605" s="12"/>
      <c r="H37605" s="12"/>
      <c r="I37605" s="12"/>
      <c r="J37605" s="12"/>
      <c r="K37605" s="12"/>
      <c r="L37605" s="12"/>
      <c r="M37605" s="12"/>
      <c r="N37605" s="12"/>
      <c r="O37605" s="12"/>
      <c r="P37605" s="12"/>
      <c r="Q37605" s="12"/>
      <c r="R37605" s="12"/>
      <c r="S37605" s="12"/>
      <c r="T37605" s="12"/>
    </row>
    <row r="37606" spans="4:20" x14ac:dyDescent="0.25">
      <c r="D37606" s="12"/>
      <c r="E37606" s="12"/>
      <c r="F37606" s="12"/>
      <c r="G37606" s="12"/>
      <c r="H37606" s="12"/>
      <c r="I37606" s="12"/>
      <c r="J37606" s="12"/>
      <c r="K37606" s="12"/>
      <c r="L37606" s="12"/>
      <c r="M37606" s="12"/>
      <c r="N37606" s="12"/>
      <c r="O37606" s="12"/>
      <c r="P37606" s="12"/>
      <c r="Q37606" s="12"/>
      <c r="R37606" s="12"/>
      <c r="S37606" s="12"/>
      <c r="T37606" s="12"/>
    </row>
    <row r="37607" spans="4:20" x14ac:dyDescent="0.25">
      <c r="D37607" s="12"/>
      <c r="E37607" s="12"/>
      <c r="F37607" s="12"/>
      <c r="G37607" s="12"/>
      <c r="H37607" s="12"/>
      <c r="I37607" s="12"/>
      <c r="J37607" s="12"/>
      <c r="K37607" s="12"/>
      <c r="L37607" s="12"/>
      <c r="M37607" s="12"/>
      <c r="N37607" s="12"/>
      <c r="O37607" s="12"/>
      <c r="P37607" s="12"/>
      <c r="Q37607" s="12"/>
      <c r="R37607" s="12"/>
      <c r="S37607" s="12"/>
      <c r="T37607" s="12"/>
    </row>
    <row r="37608" spans="4:20" x14ac:dyDescent="0.25">
      <c r="D37608" s="12"/>
      <c r="E37608" s="12"/>
      <c r="F37608" s="12"/>
      <c r="G37608" s="12"/>
      <c r="H37608" s="12"/>
      <c r="I37608" s="12"/>
      <c r="J37608" s="12"/>
      <c r="K37608" s="12"/>
      <c r="L37608" s="12"/>
      <c r="M37608" s="12"/>
      <c r="N37608" s="12"/>
      <c r="O37608" s="12"/>
      <c r="P37608" s="12"/>
      <c r="Q37608" s="12"/>
      <c r="R37608" s="12"/>
      <c r="S37608" s="12"/>
      <c r="T37608" s="12"/>
    </row>
    <row r="37609" spans="4:20" x14ac:dyDescent="0.25">
      <c r="D37609" s="12"/>
      <c r="E37609" s="12"/>
      <c r="F37609" s="12"/>
      <c r="G37609" s="12"/>
      <c r="H37609" s="12"/>
      <c r="I37609" s="12"/>
      <c r="J37609" s="12"/>
      <c r="K37609" s="12"/>
      <c r="L37609" s="12"/>
      <c r="M37609" s="12"/>
      <c r="N37609" s="12"/>
      <c r="O37609" s="12"/>
      <c r="P37609" s="12"/>
      <c r="Q37609" s="12"/>
      <c r="R37609" s="12"/>
      <c r="S37609" s="12"/>
      <c r="T37609" s="12"/>
    </row>
    <row r="37610" spans="4:20" x14ac:dyDescent="0.25">
      <c r="D37610" s="12"/>
      <c r="E37610" s="12"/>
      <c r="F37610" s="12"/>
      <c r="G37610" s="12"/>
      <c r="H37610" s="12"/>
      <c r="I37610" s="12"/>
      <c r="J37610" s="12"/>
      <c r="K37610" s="12"/>
      <c r="L37610" s="12"/>
      <c r="M37610" s="12"/>
      <c r="N37610" s="12"/>
      <c r="O37610" s="12"/>
      <c r="P37610" s="12"/>
      <c r="Q37610" s="12"/>
      <c r="R37610" s="12"/>
      <c r="S37610" s="12"/>
      <c r="T37610" s="12"/>
    </row>
    <row r="37611" spans="4:20" x14ac:dyDescent="0.25">
      <c r="D37611" s="12"/>
      <c r="E37611" s="12"/>
      <c r="F37611" s="12"/>
      <c r="G37611" s="12"/>
      <c r="H37611" s="12"/>
      <c r="I37611" s="12"/>
      <c r="J37611" s="12"/>
      <c r="K37611" s="12"/>
      <c r="L37611" s="12"/>
      <c r="M37611" s="12"/>
      <c r="N37611" s="12"/>
      <c r="O37611" s="12"/>
      <c r="P37611" s="12"/>
      <c r="Q37611" s="12"/>
      <c r="R37611" s="12"/>
      <c r="S37611" s="12"/>
      <c r="T37611" s="12"/>
    </row>
    <row r="37612" spans="4:20" x14ac:dyDescent="0.25">
      <c r="D37612" s="12"/>
      <c r="E37612" s="12"/>
      <c r="F37612" s="12"/>
      <c r="G37612" s="12"/>
      <c r="H37612" s="12"/>
      <c r="I37612" s="12"/>
      <c r="J37612" s="12"/>
      <c r="K37612" s="12"/>
      <c r="L37612" s="12"/>
      <c r="M37612" s="12"/>
      <c r="N37612" s="12"/>
      <c r="O37612" s="12"/>
      <c r="P37612" s="12"/>
      <c r="Q37612" s="12"/>
      <c r="R37612" s="12"/>
      <c r="S37612" s="12"/>
      <c r="T37612" s="12"/>
    </row>
    <row r="37613" spans="4:20" x14ac:dyDescent="0.25">
      <c r="D37613" s="12"/>
      <c r="E37613" s="12"/>
      <c r="F37613" s="12"/>
      <c r="G37613" s="12"/>
      <c r="H37613" s="12"/>
      <c r="I37613" s="12"/>
      <c r="J37613" s="12"/>
      <c r="K37613" s="12"/>
      <c r="L37613" s="12"/>
      <c r="M37613" s="12"/>
      <c r="N37613" s="12"/>
      <c r="O37613" s="12"/>
      <c r="P37613" s="12"/>
      <c r="Q37613" s="12"/>
      <c r="R37613" s="12"/>
      <c r="S37613" s="12"/>
      <c r="T37613" s="12"/>
    </row>
    <row r="37614" spans="4:20" x14ac:dyDescent="0.25">
      <c r="D37614" s="12"/>
      <c r="E37614" s="12"/>
      <c r="F37614" s="12"/>
      <c r="G37614" s="12"/>
      <c r="H37614" s="12"/>
      <c r="I37614" s="12"/>
      <c r="J37614" s="12"/>
      <c r="K37614" s="12"/>
      <c r="L37614" s="12"/>
      <c r="M37614" s="12"/>
      <c r="N37614" s="12"/>
      <c r="O37614" s="12"/>
      <c r="P37614" s="12"/>
      <c r="Q37614" s="12"/>
      <c r="R37614" s="12"/>
      <c r="S37614" s="12"/>
      <c r="T37614" s="12"/>
    </row>
    <row r="37615" spans="4:20" x14ac:dyDescent="0.25">
      <c r="D37615" s="12"/>
      <c r="E37615" s="12"/>
      <c r="F37615" s="12"/>
      <c r="G37615" s="12"/>
      <c r="H37615" s="12"/>
      <c r="I37615" s="12"/>
      <c r="J37615" s="12"/>
      <c r="K37615" s="12"/>
      <c r="L37615" s="12"/>
      <c r="M37615" s="12"/>
      <c r="N37615" s="12"/>
      <c r="O37615" s="12"/>
      <c r="P37615" s="12"/>
      <c r="Q37615" s="12"/>
      <c r="R37615" s="12"/>
      <c r="S37615" s="12"/>
      <c r="T37615" s="12"/>
    </row>
    <row r="37616" spans="4:20" x14ac:dyDescent="0.25">
      <c r="D37616" s="12"/>
      <c r="E37616" s="12"/>
      <c r="F37616" s="12"/>
      <c r="G37616" s="12"/>
      <c r="H37616" s="12"/>
      <c r="I37616" s="12"/>
      <c r="J37616" s="12"/>
      <c r="K37616" s="12"/>
      <c r="L37616" s="12"/>
      <c r="M37616" s="12"/>
      <c r="N37616" s="12"/>
      <c r="O37616" s="12"/>
      <c r="P37616" s="12"/>
      <c r="Q37616" s="12"/>
      <c r="R37616" s="12"/>
      <c r="S37616" s="12"/>
      <c r="T37616" s="12"/>
    </row>
    <row r="37617" spans="4:20" x14ac:dyDescent="0.25">
      <c r="D37617" s="12"/>
      <c r="E37617" s="12"/>
      <c r="F37617" s="12"/>
      <c r="G37617" s="12"/>
      <c r="H37617" s="12"/>
      <c r="I37617" s="12"/>
      <c r="J37617" s="12"/>
      <c r="K37617" s="12"/>
      <c r="L37617" s="12"/>
      <c r="M37617" s="12"/>
      <c r="N37617" s="12"/>
      <c r="O37617" s="12"/>
      <c r="P37617" s="12"/>
      <c r="Q37617" s="12"/>
      <c r="R37617" s="12"/>
      <c r="S37617" s="12"/>
      <c r="T37617" s="12"/>
    </row>
    <row r="37618" spans="4:20" x14ac:dyDescent="0.25">
      <c r="D37618" s="12"/>
      <c r="E37618" s="12"/>
      <c r="F37618" s="12"/>
      <c r="G37618" s="12"/>
      <c r="H37618" s="12"/>
      <c r="I37618" s="12"/>
      <c r="J37618" s="12"/>
      <c r="K37618" s="12"/>
      <c r="L37618" s="12"/>
      <c r="M37618" s="12"/>
      <c r="N37618" s="12"/>
      <c r="O37618" s="12"/>
      <c r="P37618" s="12"/>
      <c r="Q37618" s="12"/>
      <c r="R37618" s="12"/>
      <c r="S37618" s="12"/>
      <c r="T37618" s="12"/>
    </row>
    <row r="37619" spans="4:20" x14ac:dyDescent="0.25">
      <c r="D37619" s="12"/>
      <c r="E37619" s="12"/>
      <c r="F37619" s="12"/>
      <c r="G37619" s="12"/>
      <c r="H37619" s="12"/>
      <c r="I37619" s="12"/>
      <c r="J37619" s="12"/>
      <c r="K37619" s="12"/>
      <c r="L37619" s="12"/>
      <c r="M37619" s="12"/>
      <c r="N37619" s="12"/>
      <c r="O37619" s="12"/>
      <c r="P37619" s="12"/>
      <c r="Q37619" s="12"/>
      <c r="R37619" s="12"/>
      <c r="S37619" s="12"/>
      <c r="T37619" s="12"/>
    </row>
    <row r="37620" spans="4:20" x14ac:dyDescent="0.25">
      <c r="D37620" s="12"/>
      <c r="E37620" s="12"/>
      <c r="F37620" s="12"/>
      <c r="G37620" s="12"/>
      <c r="H37620" s="12"/>
      <c r="I37620" s="12"/>
      <c r="J37620" s="12"/>
      <c r="K37620" s="12"/>
      <c r="L37620" s="12"/>
      <c r="M37620" s="12"/>
      <c r="N37620" s="12"/>
      <c r="O37620" s="12"/>
      <c r="P37620" s="12"/>
      <c r="Q37620" s="12"/>
      <c r="R37620" s="12"/>
      <c r="S37620" s="12"/>
      <c r="T37620" s="12"/>
    </row>
    <row r="37621" spans="4:20" x14ac:dyDescent="0.25">
      <c r="D37621" s="12"/>
      <c r="E37621" s="12"/>
      <c r="F37621" s="12"/>
      <c r="G37621" s="12"/>
      <c r="H37621" s="12"/>
      <c r="I37621" s="12"/>
      <c r="J37621" s="12"/>
      <c r="K37621" s="12"/>
      <c r="L37621" s="12"/>
      <c r="M37621" s="12"/>
      <c r="N37621" s="12"/>
      <c r="O37621" s="12"/>
      <c r="P37621" s="12"/>
      <c r="Q37621" s="12"/>
      <c r="R37621" s="12"/>
      <c r="S37621" s="12"/>
      <c r="T37621" s="12"/>
    </row>
    <row r="37622" spans="4:20" x14ac:dyDescent="0.25">
      <c r="D37622" s="12"/>
      <c r="E37622" s="12"/>
      <c r="F37622" s="12"/>
      <c r="G37622" s="12"/>
      <c r="H37622" s="12"/>
      <c r="I37622" s="12"/>
      <c r="J37622" s="12"/>
      <c r="K37622" s="12"/>
      <c r="L37622" s="12"/>
      <c r="M37622" s="12"/>
      <c r="N37622" s="12"/>
      <c r="O37622" s="12"/>
      <c r="P37622" s="12"/>
      <c r="Q37622" s="12"/>
      <c r="R37622" s="12"/>
      <c r="S37622" s="12"/>
      <c r="T37622" s="12"/>
    </row>
    <row r="37623" spans="4:20" x14ac:dyDescent="0.25">
      <c r="D37623" s="12"/>
      <c r="E37623" s="12"/>
      <c r="F37623" s="12"/>
      <c r="G37623" s="12"/>
      <c r="H37623" s="12"/>
      <c r="I37623" s="12"/>
      <c r="J37623" s="12"/>
      <c r="K37623" s="12"/>
      <c r="L37623" s="12"/>
      <c r="M37623" s="12"/>
      <c r="N37623" s="12"/>
      <c r="O37623" s="12"/>
      <c r="P37623" s="12"/>
      <c r="Q37623" s="12"/>
      <c r="R37623" s="12"/>
      <c r="S37623" s="12"/>
      <c r="T37623" s="12"/>
    </row>
    <row r="37624" spans="4:20" x14ac:dyDescent="0.25">
      <c r="D37624" s="12"/>
      <c r="E37624" s="12"/>
      <c r="F37624" s="12"/>
      <c r="G37624" s="12"/>
      <c r="H37624" s="12"/>
      <c r="I37624" s="12"/>
      <c r="J37624" s="12"/>
      <c r="K37624" s="12"/>
      <c r="L37624" s="12"/>
      <c r="M37624" s="12"/>
      <c r="N37624" s="12"/>
      <c r="O37624" s="12"/>
      <c r="P37624" s="12"/>
      <c r="Q37624" s="12"/>
      <c r="R37624" s="12"/>
      <c r="S37624" s="12"/>
      <c r="T37624" s="12"/>
    </row>
    <row r="37625" spans="4:20" x14ac:dyDescent="0.25">
      <c r="D37625" s="12"/>
      <c r="E37625" s="12"/>
      <c r="F37625" s="12"/>
      <c r="G37625" s="12"/>
      <c r="H37625" s="12"/>
      <c r="I37625" s="12"/>
      <c r="J37625" s="12"/>
      <c r="K37625" s="12"/>
      <c r="L37625" s="12"/>
      <c r="M37625" s="12"/>
      <c r="N37625" s="12"/>
      <c r="O37625" s="12"/>
      <c r="P37625" s="12"/>
      <c r="Q37625" s="12"/>
      <c r="R37625" s="12"/>
      <c r="S37625" s="12"/>
      <c r="T37625" s="12"/>
    </row>
    <row r="37626" spans="4:20" x14ac:dyDescent="0.25">
      <c r="D37626" s="12"/>
      <c r="E37626" s="12"/>
      <c r="F37626" s="12"/>
      <c r="G37626" s="12"/>
      <c r="H37626" s="12"/>
      <c r="I37626" s="12"/>
      <c r="J37626" s="12"/>
      <c r="K37626" s="12"/>
      <c r="L37626" s="12"/>
      <c r="M37626" s="12"/>
      <c r="N37626" s="12"/>
      <c r="O37626" s="12"/>
      <c r="P37626" s="12"/>
      <c r="Q37626" s="12"/>
      <c r="R37626" s="12"/>
      <c r="S37626" s="12"/>
      <c r="T37626" s="12"/>
    </row>
    <row r="37627" spans="4:20" x14ac:dyDescent="0.25">
      <c r="D37627" s="12"/>
      <c r="E37627" s="12"/>
      <c r="F37627" s="12"/>
      <c r="G37627" s="12"/>
      <c r="H37627" s="12"/>
      <c r="I37627" s="12"/>
      <c r="J37627" s="12"/>
      <c r="K37627" s="12"/>
      <c r="L37627" s="12"/>
      <c r="M37627" s="12"/>
      <c r="N37627" s="12"/>
      <c r="O37627" s="12"/>
      <c r="P37627" s="12"/>
      <c r="Q37627" s="12"/>
      <c r="R37627" s="12"/>
      <c r="S37627" s="12"/>
      <c r="T37627" s="12"/>
    </row>
    <row r="37628" spans="4:20" x14ac:dyDescent="0.25">
      <c r="D37628" s="12"/>
      <c r="E37628" s="12"/>
      <c r="F37628" s="12"/>
      <c r="G37628" s="12"/>
      <c r="H37628" s="12"/>
      <c r="I37628" s="12"/>
      <c r="J37628" s="12"/>
      <c r="K37628" s="12"/>
      <c r="L37628" s="12"/>
      <c r="M37628" s="12"/>
      <c r="N37628" s="12"/>
      <c r="O37628" s="12"/>
      <c r="P37628" s="12"/>
      <c r="Q37628" s="12"/>
      <c r="R37628" s="12"/>
      <c r="S37628" s="12"/>
      <c r="T37628" s="12"/>
    </row>
    <row r="37629" spans="4:20" x14ac:dyDescent="0.25">
      <c r="D37629" s="12"/>
      <c r="E37629" s="12"/>
      <c r="F37629" s="12"/>
      <c r="G37629" s="12"/>
      <c r="H37629" s="12"/>
      <c r="I37629" s="12"/>
      <c r="J37629" s="12"/>
      <c r="K37629" s="12"/>
      <c r="L37629" s="12"/>
      <c r="M37629" s="12"/>
      <c r="N37629" s="12"/>
      <c r="O37629" s="12"/>
      <c r="P37629" s="12"/>
      <c r="Q37629" s="12"/>
      <c r="R37629" s="12"/>
      <c r="S37629" s="12"/>
      <c r="T37629" s="12"/>
    </row>
    <row r="37630" spans="4:20" x14ac:dyDescent="0.25">
      <c r="D37630" s="12"/>
      <c r="E37630" s="12"/>
      <c r="F37630" s="12"/>
      <c r="G37630" s="12"/>
      <c r="H37630" s="12"/>
      <c r="I37630" s="12"/>
      <c r="J37630" s="12"/>
      <c r="K37630" s="12"/>
      <c r="L37630" s="12"/>
      <c r="M37630" s="12"/>
      <c r="N37630" s="12"/>
      <c r="O37630" s="12"/>
      <c r="P37630" s="12"/>
      <c r="Q37630" s="12"/>
      <c r="R37630" s="12"/>
      <c r="S37630" s="12"/>
      <c r="T37630" s="12"/>
    </row>
    <row r="37631" spans="4:20" x14ac:dyDescent="0.25">
      <c r="D37631" s="12"/>
      <c r="E37631" s="12"/>
      <c r="F37631" s="12"/>
      <c r="G37631" s="12"/>
      <c r="H37631" s="12"/>
      <c r="I37631" s="12"/>
      <c r="J37631" s="12"/>
      <c r="K37631" s="12"/>
      <c r="L37631" s="12"/>
      <c r="M37631" s="12"/>
      <c r="N37631" s="12"/>
      <c r="O37631" s="12"/>
      <c r="P37631" s="12"/>
      <c r="Q37631" s="12"/>
      <c r="R37631" s="12"/>
      <c r="S37631" s="12"/>
      <c r="T37631" s="12"/>
    </row>
    <row r="37632" spans="4:20" x14ac:dyDescent="0.25">
      <c r="D37632" s="12"/>
      <c r="E37632" s="12"/>
      <c r="F37632" s="12"/>
      <c r="G37632" s="12"/>
      <c r="H37632" s="12"/>
      <c r="I37632" s="12"/>
      <c r="J37632" s="12"/>
      <c r="K37632" s="12"/>
      <c r="L37632" s="12"/>
      <c r="M37632" s="12"/>
      <c r="N37632" s="12"/>
      <c r="O37632" s="12"/>
      <c r="P37632" s="12"/>
      <c r="Q37632" s="12"/>
      <c r="R37632" s="12"/>
      <c r="S37632" s="12"/>
      <c r="T37632" s="12"/>
    </row>
    <row r="37633" spans="4:20" x14ac:dyDescent="0.25">
      <c r="D37633" s="12"/>
      <c r="E37633" s="12"/>
      <c r="F37633" s="12"/>
      <c r="G37633" s="12"/>
      <c r="H37633" s="12"/>
      <c r="I37633" s="12"/>
      <c r="J37633" s="12"/>
      <c r="K37633" s="12"/>
      <c r="L37633" s="12"/>
      <c r="M37633" s="12"/>
      <c r="N37633" s="12"/>
      <c r="O37633" s="12"/>
      <c r="P37633" s="12"/>
      <c r="Q37633" s="12"/>
      <c r="R37633" s="12"/>
      <c r="S37633" s="12"/>
      <c r="T37633" s="12"/>
    </row>
    <row r="37634" spans="4:20" x14ac:dyDescent="0.25">
      <c r="D37634" s="12"/>
      <c r="E37634" s="12"/>
      <c r="F37634" s="12"/>
      <c r="G37634" s="12"/>
      <c r="H37634" s="12"/>
      <c r="I37634" s="12"/>
      <c r="J37634" s="12"/>
      <c r="K37634" s="12"/>
      <c r="L37634" s="12"/>
      <c r="M37634" s="12"/>
      <c r="N37634" s="12"/>
      <c r="O37634" s="12"/>
      <c r="P37634" s="12"/>
      <c r="Q37634" s="12"/>
      <c r="R37634" s="12"/>
      <c r="S37634" s="12"/>
      <c r="T37634" s="12"/>
    </row>
    <row r="37635" spans="4:20" x14ac:dyDescent="0.25">
      <c r="D37635" s="12"/>
      <c r="E37635" s="12"/>
      <c r="F37635" s="12"/>
      <c r="G37635" s="12"/>
      <c r="H37635" s="12"/>
      <c r="I37635" s="12"/>
      <c r="J37635" s="12"/>
      <c r="K37635" s="12"/>
      <c r="L37635" s="12"/>
      <c r="M37635" s="12"/>
      <c r="N37635" s="12"/>
      <c r="O37635" s="12"/>
      <c r="P37635" s="12"/>
      <c r="Q37635" s="12"/>
      <c r="R37635" s="12"/>
      <c r="S37635" s="12"/>
      <c r="T37635" s="12"/>
    </row>
    <row r="37636" spans="4:20" x14ac:dyDescent="0.25">
      <c r="D37636" s="12"/>
      <c r="E37636" s="12"/>
      <c r="F37636" s="12"/>
      <c r="G37636" s="12"/>
      <c r="H37636" s="12"/>
      <c r="I37636" s="12"/>
      <c r="J37636" s="12"/>
      <c r="K37636" s="12"/>
      <c r="L37636" s="12"/>
      <c r="M37636" s="12"/>
      <c r="N37636" s="12"/>
      <c r="O37636" s="12"/>
      <c r="P37636" s="12"/>
      <c r="Q37636" s="12"/>
      <c r="R37636" s="12"/>
      <c r="S37636" s="12"/>
      <c r="T37636" s="12"/>
    </row>
    <row r="37637" spans="4:20" x14ac:dyDescent="0.25">
      <c r="D37637" s="12"/>
      <c r="E37637" s="12"/>
      <c r="F37637" s="12"/>
      <c r="G37637" s="12"/>
      <c r="H37637" s="12"/>
      <c r="I37637" s="12"/>
      <c r="J37637" s="12"/>
      <c r="K37637" s="12"/>
      <c r="L37637" s="12"/>
      <c r="M37637" s="12"/>
      <c r="N37637" s="12"/>
      <c r="O37637" s="12"/>
      <c r="P37637" s="12"/>
      <c r="Q37637" s="12"/>
      <c r="R37637" s="12"/>
      <c r="S37637" s="12"/>
      <c r="T37637" s="12"/>
    </row>
    <row r="37638" spans="4:20" x14ac:dyDescent="0.25">
      <c r="D37638" s="12"/>
      <c r="E37638" s="12"/>
      <c r="F37638" s="12"/>
      <c r="G37638" s="12"/>
      <c r="H37638" s="12"/>
      <c r="I37638" s="12"/>
      <c r="J37638" s="12"/>
      <c r="K37638" s="12"/>
      <c r="L37638" s="12"/>
      <c r="M37638" s="12"/>
      <c r="N37638" s="12"/>
      <c r="O37638" s="12"/>
      <c r="P37638" s="12"/>
      <c r="Q37638" s="12"/>
      <c r="R37638" s="12"/>
      <c r="S37638" s="12"/>
      <c r="T37638" s="12"/>
    </row>
    <row r="37639" spans="4:20" x14ac:dyDescent="0.25">
      <c r="D37639" s="12"/>
      <c r="E37639" s="12"/>
      <c r="F37639" s="12"/>
      <c r="G37639" s="12"/>
      <c r="H37639" s="12"/>
      <c r="I37639" s="12"/>
      <c r="J37639" s="12"/>
      <c r="K37639" s="12"/>
      <c r="L37639" s="12"/>
      <c r="M37639" s="12"/>
      <c r="N37639" s="12"/>
      <c r="O37639" s="12"/>
      <c r="P37639" s="12"/>
      <c r="Q37639" s="12"/>
      <c r="R37639" s="12"/>
      <c r="S37639" s="12"/>
      <c r="T37639" s="12"/>
    </row>
    <row r="37640" spans="4:20" x14ac:dyDescent="0.25">
      <c r="D37640" s="12"/>
      <c r="E37640" s="12"/>
      <c r="F37640" s="12"/>
      <c r="G37640" s="12"/>
      <c r="H37640" s="12"/>
      <c r="I37640" s="12"/>
      <c r="J37640" s="12"/>
      <c r="K37640" s="12"/>
      <c r="L37640" s="12"/>
      <c r="M37640" s="12"/>
      <c r="N37640" s="12"/>
      <c r="O37640" s="12"/>
      <c r="P37640" s="12"/>
      <c r="Q37640" s="12"/>
      <c r="R37640" s="12"/>
      <c r="S37640" s="12"/>
      <c r="T37640" s="12"/>
    </row>
    <row r="37641" spans="4:20" x14ac:dyDescent="0.25">
      <c r="D37641" s="12"/>
      <c r="E37641" s="12"/>
      <c r="F37641" s="12"/>
      <c r="G37641" s="12"/>
      <c r="H37641" s="12"/>
      <c r="I37641" s="12"/>
      <c r="J37641" s="12"/>
      <c r="K37641" s="12"/>
      <c r="L37641" s="12"/>
      <c r="M37641" s="12"/>
      <c r="N37641" s="12"/>
      <c r="O37641" s="12"/>
      <c r="P37641" s="12"/>
      <c r="Q37641" s="12"/>
      <c r="R37641" s="12"/>
      <c r="S37641" s="12"/>
      <c r="T37641" s="12"/>
    </row>
    <row r="37642" spans="4:20" x14ac:dyDescent="0.25">
      <c r="D37642" s="12"/>
      <c r="E37642" s="12"/>
      <c r="F37642" s="12"/>
      <c r="G37642" s="12"/>
      <c r="H37642" s="12"/>
      <c r="I37642" s="12"/>
      <c r="J37642" s="12"/>
      <c r="K37642" s="12"/>
      <c r="L37642" s="12"/>
      <c r="M37642" s="12"/>
      <c r="N37642" s="12"/>
      <c r="O37642" s="12"/>
      <c r="P37642" s="12"/>
      <c r="Q37642" s="12"/>
      <c r="R37642" s="12"/>
      <c r="S37642" s="12"/>
      <c r="T37642" s="12"/>
    </row>
    <row r="37643" spans="4:20" x14ac:dyDescent="0.25">
      <c r="D37643" s="12"/>
      <c r="E37643" s="12"/>
      <c r="F37643" s="12"/>
      <c r="G37643" s="12"/>
      <c r="H37643" s="12"/>
      <c r="I37643" s="12"/>
      <c r="J37643" s="12"/>
      <c r="K37643" s="12"/>
      <c r="L37643" s="12"/>
      <c r="M37643" s="12"/>
      <c r="N37643" s="12"/>
      <c r="O37643" s="12"/>
      <c r="P37643" s="12"/>
      <c r="Q37643" s="12"/>
      <c r="R37643" s="12"/>
      <c r="S37643" s="12"/>
      <c r="T37643" s="12"/>
    </row>
    <row r="37644" spans="4:20" x14ac:dyDescent="0.25">
      <c r="D37644" s="12"/>
      <c r="E37644" s="12"/>
      <c r="F37644" s="12"/>
      <c r="G37644" s="12"/>
      <c r="H37644" s="12"/>
      <c r="I37644" s="12"/>
      <c r="J37644" s="12"/>
      <c r="K37644" s="12"/>
      <c r="L37644" s="12"/>
      <c r="M37644" s="12"/>
      <c r="N37644" s="12"/>
      <c r="O37644" s="12"/>
      <c r="P37644" s="12"/>
      <c r="Q37644" s="12"/>
      <c r="R37644" s="12"/>
      <c r="S37644" s="12"/>
      <c r="T37644" s="12"/>
    </row>
    <row r="37645" spans="4:20" x14ac:dyDescent="0.25">
      <c r="D37645" s="12"/>
      <c r="E37645" s="12"/>
      <c r="F37645" s="12"/>
      <c r="G37645" s="12"/>
      <c r="H37645" s="12"/>
      <c r="I37645" s="12"/>
      <c r="J37645" s="12"/>
      <c r="K37645" s="12"/>
      <c r="L37645" s="12"/>
      <c r="M37645" s="12"/>
      <c r="N37645" s="12"/>
      <c r="O37645" s="12"/>
      <c r="P37645" s="12"/>
      <c r="Q37645" s="12"/>
      <c r="R37645" s="12"/>
      <c r="S37645" s="12"/>
      <c r="T37645" s="12"/>
    </row>
    <row r="37646" spans="4:20" x14ac:dyDescent="0.25">
      <c r="D37646" s="12"/>
      <c r="E37646" s="12"/>
      <c r="F37646" s="12"/>
      <c r="G37646" s="12"/>
      <c r="H37646" s="12"/>
      <c r="I37646" s="12"/>
      <c r="J37646" s="12"/>
      <c r="K37646" s="12"/>
      <c r="L37646" s="12"/>
      <c r="M37646" s="12"/>
      <c r="N37646" s="12"/>
      <c r="O37646" s="12"/>
      <c r="P37646" s="12"/>
      <c r="Q37646" s="12"/>
      <c r="R37646" s="12"/>
      <c r="S37646" s="12"/>
      <c r="T37646" s="12"/>
    </row>
    <row r="37647" spans="4:20" x14ac:dyDescent="0.25">
      <c r="D37647" s="12"/>
      <c r="E37647" s="12"/>
      <c r="F37647" s="12"/>
      <c r="G37647" s="12"/>
      <c r="H37647" s="12"/>
      <c r="I37647" s="12"/>
      <c r="J37647" s="12"/>
      <c r="K37647" s="12"/>
      <c r="L37647" s="12"/>
      <c r="M37647" s="12"/>
      <c r="N37647" s="12"/>
      <c r="O37647" s="12"/>
      <c r="P37647" s="12"/>
      <c r="Q37647" s="12"/>
      <c r="R37647" s="12"/>
      <c r="S37647" s="12"/>
      <c r="T37647" s="12"/>
    </row>
    <row r="37648" spans="4:20" x14ac:dyDescent="0.25">
      <c r="D37648" s="12"/>
      <c r="E37648" s="12"/>
      <c r="F37648" s="12"/>
      <c r="G37648" s="12"/>
      <c r="H37648" s="12"/>
      <c r="I37648" s="12"/>
      <c r="J37648" s="12"/>
      <c r="K37648" s="12"/>
      <c r="L37648" s="12"/>
      <c r="M37648" s="12"/>
      <c r="N37648" s="12"/>
      <c r="O37648" s="12"/>
      <c r="P37648" s="12"/>
      <c r="Q37648" s="12"/>
      <c r="R37648" s="12"/>
      <c r="S37648" s="12"/>
      <c r="T37648" s="12"/>
    </row>
    <row r="37649" spans="4:20" x14ac:dyDescent="0.25">
      <c r="D37649" s="12"/>
      <c r="E37649" s="12"/>
      <c r="F37649" s="12"/>
      <c r="G37649" s="12"/>
      <c r="H37649" s="12"/>
      <c r="I37649" s="12"/>
      <c r="J37649" s="12"/>
      <c r="K37649" s="12"/>
      <c r="L37649" s="12"/>
      <c r="M37649" s="12"/>
      <c r="N37649" s="12"/>
      <c r="O37649" s="12"/>
      <c r="P37649" s="12"/>
      <c r="Q37649" s="12"/>
      <c r="R37649" s="12"/>
      <c r="S37649" s="12"/>
      <c r="T37649" s="12"/>
    </row>
    <row r="37650" spans="4:20" x14ac:dyDescent="0.25">
      <c r="D37650" s="12"/>
      <c r="E37650" s="12"/>
      <c r="F37650" s="12"/>
      <c r="G37650" s="12"/>
      <c r="H37650" s="12"/>
      <c r="I37650" s="12"/>
      <c r="J37650" s="12"/>
      <c r="K37650" s="12"/>
      <c r="L37650" s="12"/>
      <c r="M37650" s="12"/>
      <c r="N37650" s="12"/>
      <c r="O37650" s="12"/>
      <c r="P37650" s="12"/>
      <c r="Q37650" s="12"/>
      <c r="R37650" s="12"/>
      <c r="S37650" s="12"/>
      <c r="T37650" s="12"/>
    </row>
    <row r="37651" spans="4:20" x14ac:dyDescent="0.25">
      <c r="D37651" s="12"/>
      <c r="E37651" s="12"/>
      <c r="F37651" s="12"/>
      <c r="G37651" s="12"/>
      <c r="H37651" s="12"/>
      <c r="I37651" s="12"/>
      <c r="J37651" s="12"/>
      <c r="K37651" s="12"/>
      <c r="L37651" s="12"/>
      <c r="M37651" s="12"/>
      <c r="N37651" s="12"/>
      <c r="O37651" s="12"/>
      <c r="P37651" s="12"/>
      <c r="Q37651" s="12"/>
      <c r="R37651" s="12"/>
      <c r="S37651" s="12"/>
      <c r="T37651" s="12"/>
    </row>
    <row r="37652" spans="4:20" x14ac:dyDescent="0.25">
      <c r="D37652" s="12"/>
      <c r="E37652" s="12"/>
      <c r="F37652" s="12"/>
      <c r="G37652" s="12"/>
      <c r="H37652" s="12"/>
      <c r="I37652" s="12"/>
      <c r="J37652" s="12"/>
      <c r="K37652" s="12"/>
      <c r="L37652" s="12"/>
      <c r="M37652" s="12"/>
      <c r="N37652" s="12"/>
      <c r="O37652" s="12"/>
      <c r="P37652" s="12"/>
      <c r="Q37652" s="12"/>
      <c r="R37652" s="12"/>
      <c r="S37652" s="12"/>
      <c r="T37652" s="12"/>
    </row>
    <row r="37653" spans="4:20" x14ac:dyDescent="0.25">
      <c r="D37653" s="12"/>
      <c r="E37653" s="12"/>
      <c r="F37653" s="12"/>
      <c r="G37653" s="12"/>
      <c r="H37653" s="12"/>
      <c r="I37653" s="12"/>
      <c r="J37653" s="12"/>
      <c r="K37653" s="12"/>
      <c r="L37653" s="12"/>
      <c r="M37653" s="12"/>
      <c r="N37653" s="12"/>
      <c r="O37653" s="12"/>
      <c r="P37653" s="12"/>
      <c r="Q37653" s="12"/>
      <c r="R37653" s="12"/>
      <c r="S37653" s="12"/>
      <c r="T37653" s="12"/>
    </row>
    <row r="37654" spans="4:20" x14ac:dyDescent="0.25">
      <c r="D37654" s="12"/>
      <c r="E37654" s="12"/>
      <c r="F37654" s="12"/>
      <c r="G37654" s="12"/>
      <c r="H37654" s="12"/>
      <c r="I37654" s="12"/>
      <c r="J37654" s="12"/>
      <c r="K37654" s="12"/>
      <c r="L37654" s="12"/>
      <c r="M37654" s="12"/>
      <c r="N37654" s="12"/>
      <c r="O37654" s="12"/>
      <c r="P37654" s="12"/>
      <c r="Q37654" s="12"/>
      <c r="R37654" s="12"/>
      <c r="S37654" s="12"/>
      <c r="T37654" s="12"/>
    </row>
    <row r="37655" spans="4:20" x14ac:dyDescent="0.25">
      <c r="D37655" s="12"/>
      <c r="E37655" s="12"/>
      <c r="F37655" s="12"/>
      <c r="G37655" s="12"/>
      <c r="H37655" s="12"/>
      <c r="I37655" s="12"/>
      <c r="J37655" s="12"/>
      <c r="K37655" s="12"/>
      <c r="L37655" s="12"/>
      <c r="M37655" s="12"/>
      <c r="N37655" s="12"/>
      <c r="O37655" s="12"/>
      <c r="P37655" s="12"/>
      <c r="Q37655" s="12"/>
      <c r="R37655" s="12"/>
      <c r="S37655" s="12"/>
      <c r="T37655" s="12"/>
    </row>
    <row r="37656" spans="4:20" x14ac:dyDescent="0.25">
      <c r="D37656" s="12"/>
      <c r="E37656" s="12"/>
      <c r="F37656" s="12"/>
      <c r="G37656" s="12"/>
      <c r="H37656" s="12"/>
      <c r="I37656" s="12"/>
      <c r="J37656" s="12"/>
      <c r="K37656" s="12"/>
      <c r="L37656" s="12"/>
      <c r="M37656" s="12"/>
      <c r="N37656" s="12"/>
      <c r="O37656" s="12"/>
      <c r="P37656" s="12"/>
      <c r="Q37656" s="12"/>
      <c r="R37656" s="12"/>
      <c r="S37656" s="12"/>
      <c r="T37656" s="12"/>
    </row>
    <row r="37657" spans="4:20" x14ac:dyDescent="0.25">
      <c r="D37657" s="12"/>
      <c r="E37657" s="12"/>
      <c r="F37657" s="12"/>
      <c r="G37657" s="12"/>
      <c r="H37657" s="12"/>
      <c r="I37657" s="12"/>
      <c r="J37657" s="12"/>
      <c r="K37657" s="12"/>
      <c r="L37657" s="12"/>
      <c r="M37657" s="12"/>
      <c r="N37657" s="12"/>
      <c r="O37657" s="12"/>
      <c r="P37657" s="12"/>
      <c r="Q37657" s="12"/>
      <c r="R37657" s="12"/>
      <c r="S37657" s="12"/>
      <c r="T37657" s="12"/>
    </row>
    <row r="37658" spans="4:20" x14ac:dyDescent="0.25">
      <c r="D37658" s="12"/>
      <c r="E37658" s="12"/>
      <c r="F37658" s="12"/>
      <c r="G37658" s="12"/>
      <c r="H37658" s="12"/>
      <c r="I37658" s="12"/>
      <c r="J37658" s="12"/>
      <c r="K37658" s="12"/>
      <c r="L37658" s="12"/>
      <c r="M37658" s="12"/>
      <c r="N37658" s="12"/>
      <c r="O37658" s="12"/>
      <c r="P37658" s="12"/>
      <c r="Q37658" s="12"/>
      <c r="R37658" s="12"/>
      <c r="S37658" s="12"/>
      <c r="T37658" s="12"/>
    </row>
    <row r="37659" spans="4:20" x14ac:dyDescent="0.25">
      <c r="D37659" s="12"/>
      <c r="E37659" s="12"/>
      <c r="F37659" s="12"/>
      <c r="G37659" s="12"/>
      <c r="H37659" s="12"/>
      <c r="I37659" s="12"/>
      <c r="J37659" s="12"/>
      <c r="K37659" s="12"/>
      <c r="L37659" s="12"/>
      <c r="M37659" s="12"/>
      <c r="N37659" s="12"/>
      <c r="O37659" s="12"/>
      <c r="P37659" s="12"/>
      <c r="Q37659" s="12"/>
      <c r="R37659" s="12"/>
      <c r="S37659" s="12"/>
      <c r="T37659" s="12"/>
    </row>
    <row r="37660" spans="4:20" x14ac:dyDescent="0.25">
      <c r="D37660" s="12"/>
      <c r="E37660" s="12"/>
      <c r="F37660" s="12"/>
      <c r="G37660" s="12"/>
      <c r="H37660" s="12"/>
      <c r="I37660" s="12"/>
      <c r="J37660" s="12"/>
      <c r="K37660" s="12"/>
      <c r="L37660" s="12"/>
      <c r="M37660" s="12"/>
      <c r="N37660" s="12"/>
      <c r="O37660" s="12"/>
      <c r="P37660" s="12"/>
      <c r="Q37660" s="12"/>
      <c r="R37660" s="12"/>
      <c r="S37660" s="12"/>
      <c r="T37660" s="12"/>
    </row>
    <row r="37661" spans="4:20" x14ac:dyDescent="0.25">
      <c r="D37661" s="12"/>
      <c r="E37661" s="12"/>
      <c r="F37661" s="12"/>
      <c r="G37661" s="12"/>
      <c r="H37661" s="12"/>
      <c r="I37661" s="12"/>
      <c r="J37661" s="12"/>
      <c r="K37661" s="12"/>
      <c r="L37661" s="12"/>
      <c r="M37661" s="12"/>
      <c r="N37661" s="12"/>
      <c r="O37661" s="12"/>
      <c r="P37661" s="12"/>
      <c r="Q37661" s="12"/>
      <c r="R37661" s="12"/>
      <c r="S37661" s="12"/>
      <c r="T37661" s="12"/>
    </row>
    <row r="37662" spans="4:20" x14ac:dyDescent="0.25">
      <c r="D37662" s="12"/>
      <c r="E37662" s="12"/>
      <c r="F37662" s="12"/>
      <c r="G37662" s="12"/>
      <c r="H37662" s="12"/>
      <c r="I37662" s="12"/>
      <c r="J37662" s="12"/>
      <c r="K37662" s="12"/>
      <c r="L37662" s="12"/>
      <c r="M37662" s="12"/>
      <c r="N37662" s="12"/>
      <c r="O37662" s="12"/>
      <c r="P37662" s="12"/>
      <c r="Q37662" s="12"/>
      <c r="R37662" s="12"/>
      <c r="S37662" s="12"/>
      <c r="T37662" s="12"/>
    </row>
    <row r="37663" spans="4:20" x14ac:dyDescent="0.25">
      <c r="D37663" s="12"/>
      <c r="E37663" s="12"/>
      <c r="F37663" s="12"/>
      <c r="G37663" s="12"/>
      <c r="H37663" s="12"/>
      <c r="I37663" s="12"/>
      <c r="J37663" s="12"/>
      <c r="K37663" s="12"/>
      <c r="L37663" s="12"/>
      <c r="M37663" s="12"/>
      <c r="N37663" s="12"/>
      <c r="O37663" s="12"/>
      <c r="P37663" s="12"/>
      <c r="Q37663" s="12"/>
      <c r="R37663" s="12"/>
      <c r="S37663" s="12"/>
      <c r="T37663" s="12"/>
    </row>
    <row r="37664" spans="4:20" x14ac:dyDescent="0.25">
      <c r="D37664" s="12"/>
      <c r="E37664" s="12"/>
      <c r="F37664" s="12"/>
      <c r="G37664" s="12"/>
      <c r="H37664" s="12"/>
      <c r="I37664" s="12"/>
      <c r="J37664" s="12"/>
      <c r="K37664" s="12"/>
      <c r="L37664" s="12"/>
      <c r="M37664" s="12"/>
      <c r="N37664" s="12"/>
      <c r="O37664" s="12"/>
      <c r="P37664" s="12"/>
      <c r="Q37664" s="12"/>
      <c r="R37664" s="12"/>
      <c r="S37664" s="12"/>
      <c r="T37664" s="12"/>
    </row>
    <row r="37665" spans="4:20" x14ac:dyDescent="0.25">
      <c r="D37665" s="12"/>
      <c r="E37665" s="12"/>
      <c r="F37665" s="12"/>
      <c r="G37665" s="12"/>
      <c r="H37665" s="12"/>
      <c r="I37665" s="12"/>
      <c r="J37665" s="12"/>
      <c r="K37665" s="12"/>
      <c r="L37665" s="12"/>
      <c r="M37665" s="12"/>
      <c r="N37665" s="12"/>
      <c r="O37665" s="12"/>
      <c r="P37665" s="12"/>
      <c r="Q37665" s="12"/>
      <c r="R37665" s="12"/>
      <c r="S37665" s="12"/>
      <c r="T37665" s="12"/>
    </row>
    <row r="37666" spans="4:20" x14ac:dyDescent="0.25">
      <c r="D37666" s="12"/>
      <c r="E37666" s="12"/>
      <c r="F37666" s="12"/>
      <c r="G37666" s="12"/>
      <c r="H37666" s="12"/>
      <c r="I37666" s="12"/>
      <c r="J37666" s="12"/>
      <c r="K37666" s="12"/>
      <c r="L37666" s="12"/>
      <c r="M37666" s="12"/>
      <c r="N37666" s="12"/>
      <c r="O37666" s="12"/>
      <c r="P37666" s="12"/>
      <c r="Q37666" s="12"/>
      <c r="R37666" s="12"/>
      <c r="S37666" s="12"/>
      <c r="T37666" s="12"/>
    </row>
    <row r="37667" spans="4:20" x14ac:dyDescent="0.25">
      <c r="D37667" s="12"/>
      <c r="E37667" s="12"/>
      <c r="F37667" s="12"/>
      <c r="G37667" s="12"/>
      <c r="H37667" s="12"/>
      <c r="I37667" s="12"/>
      <c r="J37667" s="12"/>
      <c r="K37667" s="12"/>
      <c r="L37667" s="12"/>
      <c r="M37667" s="12"/>
      <c r="N37667" s="12"/>
      <c r="O37667" s="12"/>
      <c r="P37667" s="12"/>
      <c r="Q37667" s="12"/>
      <c r="R37667" s="12"/>
      <c r="S37667" s="12"/>
      <c r="T37667" s="12"/>
    </row>
    <row r="37668" spans="4:20" x14ac:dyDescent="0.25">
      <c r="D37668" s="12"/>
      <c r="E37668" s="12"/>
      <c r="F37668" s="12"/>
      <c r="G37668" s="12"/>
      <c r="H37668" s="12"/>
      <c r="I37668" s="12"/>
      <c r="J37668" s="12"/>
      <c r="K37668" s="12"/>
      <c r="L37668" s="12"/>
      <c r="M37668" s="12"/>
      <c r="N37668" s="12"/>
      <c r="O37668" s="12"/>
      <c r="P37668" s="12"/>
      <c r="Q37668" s="12"/>
      <c r="R37668" s="12"/>
      <c r="S37668" s="12"/>
      <c r="T37668" s="12"/>
    </row>
    <row r="37669" spans="4:20" x14ac:dyDescent="0.25">
      <c r="D37669" s="12"/>
      <c r="E37669" s="12"/>
      <c r="F37669" s="12"/>
      <c r="G37669" s="12"/>
      <c r="H37669" s="12"/>
      <c r="I37669" s="12"/>
      <c r="J37669" s="12"/>
      <c r="K37669" s="12"/>
      <c r="L37669" s="12"/>
      <c r="M37669" s="12"/>
      <c r="N37669" s="12"/>
      <c r="O37669" s="12"/>
      <c r="P37669" s="12"/>
      <c r="Q37669" s="12"/>
      <c r="R37669" s="12"/>
      <c r="S37669" s="12"/>
      <c r="T37669" s="12"/>
    </row>
    <row r="37670" spans="4:20" x14ac:dyDescent="0.25">
      <c r="D37670" s="12"/>
      <c r="E37670" s="12"/>
      <c r="F37670" s="12"/>
      <c r="G37670" s="12"/>
      <c r="H37670" s="12"/>
      <c r="I37670" s="12"/>
      <c r="J37670" s="12"/>
      <c r="K37670" s="12"/>
      <c r="L37670" s="12"/>
      <c r="M37670" s="12"/>
      <c r="N37670" s="12"/>
      <c r="O37670" s="12"/>
      <c r="P37670" s="12"/>
      <c r="Q37670" s="12"/>
      <c r="R37670" s="12"/>
      <c r="S37670" s="12"/>
      <c r="T37670" s="12"/>
    </row>
    <row r="37671" spans="4:20" x14ac:dyDescent="0.25">
      <c r="D37671" s="12"/>
      <c r="E37671" s="12"/>
      <c r="F37671" s="12"/>
      <c r="G37671" s="12"/>
      <c r="H37671" s="12"/>
      <c r="I37671" s="12"/>
      <c r="J37671" s="12"/>
      <c r="K37671" s="12"/>
      <c r="L37671" s="12"/>
      <c r="M37671" s="12"/>
      <c r="N37671" s="12"/>
      <c r="O37671" s="12"/>
      <c r="P37671" s="12"/>
      <c r="Q37671" s="12"/>
      <c r="R37671" s="12"/>
      <c r="S37671" s="12"/>
      <c r="T37671" s="12"/>
    </row>
    <row r="37672" spans="4:20" x14ac:dyDescent="0.25">
      <c r="D37672" s="12"/>
      <c r="E37672" s="12"/>
      <c r="F37672" s="12"/>
      <c r="G37672" s="12"/>
      <c r="H37672" s="12"/>
      <c r="I37672" s="12"/>
      <c r="J37672" s="12"/>
      <c r="K37672" s="12"/>
      <c r="L37672" s="12"/>
      <c r="M37672" s="12"/>
      <c r="N37672" s="12"/>
      <c r="O37672" s="12"/>
      <c r="P37672" s="12"/>
      <c r="Q37672" s="12"/>
      <c r="R37672" s="12"/>
      <c r="S37672" s="12"/>
      <c r="T37672" s="12"/>
    </row>
    <row r="37673" spans="4:20" x14ac:dyDescent="0.25">
      <c r="D37673" s="12"/>
      <c r="E37673" s="12"/>
      <c r="F37673" s="12"/>
      <c r="G37673" s="12"/>
      <c r="H37673" s="12"/>
      <c r="I37673" s="12"/>
      <c r="J37673" s="12"/>
      <c r="K37673" s="12"/>
      <c r="L37673" s="12"/>
      <c r="M37673" s="12"/>
      <c r="N37673" s="12"/>
      <c r="O37673" s="12"/>
      <c r="P37673" s="12"/>
      <c r="Q37673" s="12"/>
      <c r="R37673" s="12"/>
      <c r="S37673" s="12"/>
      <c r="T37673" s="12"/>
    </row>
    <row r="37674" spans="4:20" x14ac:dyDescent="0.25">
      <c r="D37674" s="12"/>
      <c r="E37674" s="12"/>
      <c r="F37674" s="12"/>
      <c r="G37674" s="12"/>
      <c r="H37674" s="12"/>
      <c r="I37674" s="12"/>
      <c r="J37674" s="12"/>
      <c r="K37674" s="12"/>
      <c r="L37674" s="12"/>
      <c r="M37674" s="12"/>
      <c r="N37674" s="12"/>
      <c r="O37674" s="12"/>
      <c r="P37674" s="12"/>
      <c r="Q37674" s="12"/>
      <c r="R37674" s="12"/>
      <c r="S37674" s="12"/>
      <c r="T37674" s="12"/>
    </row>
    <row r="37675" spans="4:20" x14ac:dyDescent="0.25">
      <c r="D37675" s="12"/>
      <c r="E37675" s="12"/>
      <c r="F37675" s="12"/>
      <c r="G37675" s="12"/>
      <c r="H37675" s="12"/>
      <c r="I37675" s="12"/>
      <c r="J37675" s="12"/>
      <c r="K37675" s="12"/>
      <c r="L37675" s="12"/>
      <c r="M37675" s="12"/>
      <c r="N37675" s="12"/>
      <c r="O37675" s="12"/>
      <c r="P37675" s="12"/>
      <c r="Q37675" s="12"/>
      <c r="R37675" s="12"/>
      <c r="S37675" s="12"/>
      <c r="T37675" s="12"/>
    </row>
    <row r="37676" spans="4:20" x14ac:dyDescent="0.25">
      <c r="D37676" s="12"/>
      <c r="E37676" s="12"/>
      <c r="F37676" s="12"/>
      <c r="G37676" s="12"/>
      <c r="H37676" s="12"/>
      <c r="I37676" s="12"/>
      <c r="J37676" s="12"/>
      <c r="K37676" s="12"/>
      <c r="L37676" s="12"/>
      <c r="M37676" s="12"/>
      <c r="N37676" s="12"/>
      <c r="O37676" s="12"/>
      <c r="P37676" s="12"/>
      <c r="Q37676" s="12"/>
      <c r="R37676" s="12"/>
      <c r="S37676" s="12"/>
      <c r="T37676" s="12"/>
    </row>
    <row r="37677" spans="4:20" x14ac:dyDescent="0.25">
      <c r="D37677" s="12"/>
      <c r="E37677" s="12"/>
      <c r="F37677" s="12"/>
      <c r="G37677" s="12"/>
      <c r="H37677" s="12"/>
      <c r="I37677" s="12"/>
      <c r="J37677" s="12"/>
      <c r="K37677" s="12"/>
      <c r="L37677" s="12"/>
      <c r="M37677" s="12"/>
      <c r="N37677" s="12"/>
      <c r="O37677" s="12"/>
      <c r="P37677" s="12"/>
      <c r="Q37677" s="12"/>
      <c r="R37677" s="12"/>
      <c r="S37677" s="12"/>
      <c r="T37677" s="12"/>
    </row>
    <row r="37678" spans="4:20" x14ac:dyDescent="0.25">
      <c r="D37678" s="12"/>
      <c r="E37678" s="12"/>
      <c r="F37678" s="12"/>
      <c r="G37678" s="12"/>
      <c r="H37678" s="12"/>
      <c r="I37678" s="12"/>
      <c r="J37678" s="12"/>
      <c r="K37678" s="12"/>
      <c r="L37678" s="12"/>
      <c r="M37678" s="12"/>
      <c r="N37678" s="12"/>
      <c r="O37678" s="12"/>
      <c r="P37678" s="12"/>
      <c r="Q37678" s="12"/>
      <c r="R37678" s="12"/>
      <c r="S37678" s="12"/>
      <c r="T37678" s="12"/>
    </row>
    <row r="37679" spans="4:20" x14ac:dyDescent="0.25">
      <c r="D37679" s="12"/>
      <c r="E37679" s="12"/>
      <c r="F37679" s="12"/>
      <c r="G37679" s="12"/>
      <c r="H37679" s="12"/>
      <c r="I37679" s="12"/>
      <c r="J37679" s="12"/>
      <c r="K37679" s="12"/>
      <c r="L37679" s="12"/>
      <c r="M37679" s="12"/>
      <c r="N37679" s="12"/>
      <c r="O37679" s="12"/>
      <c r="P37679" s="12"/>
      <c r="Q37679" s="12"/>
      <c r="R37679" s="12"/>
      <c r="S37679" s="12"/>
      <c r="T37679" s="12"/>
    </row>
    <row r="37680" spans="4:20" x14ac:dyDescent="0.25">
      <c r="D37680" s="12"/>
      <c r="E37680" s="12"/>
      <c r="F37680" s="12"/>
      <c r="G37680" s="12"/>
      <c r="H37680" s="12"/>
      <c r="I37680" s="12"/>
      <c r="J37680" s="12"/>
      <c r="K37680" s="12"/>
      <c r="L37680" s="12"/>
      <c r="M37680" s="12"/>
      <c r="N37680" s="12"/>
      <c r="O37680" s="12"/>
      <c r="P37680" s="12"/>
      <c r="Q37680" s="12"/>
      <c r="R37680" s="12"/>
      <c r="S37680" s="12"/>
      <c r="T37680" s="12"/>
    </row>
    <row r="37681" spans="4:20" x14ac:dyDescent="0.25">
      <c r="D37681" s="12"/>
      <c r="E37681" s="12"/>
      <c r="F37681" s="12"/>
      <c r="G37681" s="12"/>
      <c r="H37681" s="12"/>
      <c r="I37681" s="12"/>
      <c r="J37681" s="12"/>
      <c r="K37681" s="12"/>
      <c r="L37681" s="12"/>
      <c r="M37681" s="12"/>
      <c r="N37681" s="12"/>
      <c r="O37681" s="12"/>
      <c r="P37681" s="12"/>
      <c r="Q37681" s="12"/>
      <c r="R37681" s="12"/>
      <c r="S37681" s="12"/>
      <c r="T37681" s="12"/>
    </row>
    <row r="37682" spans="4:20" x14ac:dyDescent="0.25">
      <c r="D37682" s="12"/>
      <c r="E37682" s="12"/>
      <c r="F37682" s="12"/>
      <c r="G37682" s="12"/>
      <c r="H37682" s="12"/>
      <c r="I37682" s="12"/>
      <c r="J37682" s="12"/>
      <c r="K37682" s="12"/>
      <c r="L37682" s="12"/>
      <c r="M37682" s="12"/>
      <c r="N37682" s="12"/>
      <c r="O37682" s="12"/>
      <c r="P37682" s="12"/>
      <c r="Q37682" s="12"/>
      <c r="R37682" s="12"/>
      <c r="S37682" s="12"/>
      <c r="T37682" s="12"/>
    </row>
    <row r="37683" spans="4:20" x14ac:dyDescent="0.25">
      <c r="D37683" s="12"/>
      <c r="E37683" s="12"/>
      <c r="F37683" s="12"/>
      <c r="G37683" s="12"/>
      <c r="H37683" s="12"/>
      <c r="I37683" s="12"/>
      <c r="J37683" s="12"/>
      <c r="K37683" s="12"/>
      <c r="L37683" s="12"/>
      <c r="M37683" s="12"/>
      <c r="N37683" s="12"/>
      <c r="O37683" s="12"/>
      <c r="P37683" s="12"/>
      <c r="Q37683" s="12"/>
      <c r="R37683" s="12"/>
      <c r="S37683" s="12"/>
      <c r="T37683" s="12"/>
    </row>
    <row r="37684" spans="4:20" x14ac:dyDescent="0.25">
      <c r="D37684" s="12"/>
      <c r="E37684" s="12"/>
      <c r="F37684" s="12"/>
      <c r="G37684" s="12"/>
      <c r="H37684" s="12"/>
      <c r="I37684" s="12"/>
      <c r="J37684" s="12"/>
      <c r="K37684" s="12"/>
      <c r="L37684" s="12"/>
      <c r="M37684" s="12"/>
      <c r="N37684" s="12"/>
      <c r="O37684" s="12"/>
      <c r="P37684" s="12"/>
      <c r="Q37684" s="12"/>
      <c r="R37684" s="12"/>
      <c r="S37684" s="12"/>
      <c r="T37684" s="12"/>
    </row>
    <row r="37685" spans="4:20" x14ac:dyDescent="0.25">
      <c r="D37685" s="12"/>
      <c r="E37685" s="12"/>
      <c r="F37685" s="12"/>
      <c r="G37685" s="12"/>
      <c r="H37685" s="12"/>
      <c r="I37685" s="12"/>
      <c r="J37685" s="12"/>
      <c r="K37685" s="12"/>
      <c r="L37685" s="12"/>
      <c r="M37685" s="12"/>
      <c r="N37685" s="12"/>
      <c r="O37685" s="12"/>
      <c r="P37685" s="12"/>
      <c r="Q37685" s="12"/>
      <c r="R37685" s="12"/>
      <c r="S37685" s="12"/>
      <c r="T37685" s="12"/>
    </row>
    <row r="37686" spans="4:20" x14ac:dyDescent="0.25">
      <c r="D37686" s="12"/>
      <c r="E37686" s="12"/>
      <c r="F37686" s="12"/>
      <c r="G37686" s="12"/>
      <c r="H37686" s="12"/>
      <c r="I37686" s="12"/>
      <c r="J37686" s="12"/>
      <c r="K37686" s="12"/>
      <c r="L37686" s="12"/>
      <c r="M37686" s="12"/>
      <c r="N37686" s="12"/>
      <c r="O37686" s="12"/>
      <c r="P37686" s="12"/>
      <c r="Q37686" s="12"/>
      <c r="R37686" s="12"/>
      <c r="S37686" s="12"/>
      <c r="T37686" s="12"/>
    </row>
    <row r="37687" spans="4:20" x14ac:dyDescent="0.25">
      <c r="D37687" s="12"/>
      <c r="E37687" s="12"/>
      <c r="F37687" s="12"/>
      <c r="G37687" s="12"/>
      <c r="H37687" s="12"/>
      <c r="I37687" s="12"/>
      <c r="J37687" s="12"/>
      <c r="K37687" s="12"/>
      <c r="L37687" s="12"/>
      <c r="M37687" s="12"/>
      <c r="N37687" s="12"/>
      <c r="O37687" s="12"/>
      <c r="P37687" s="12"/>
      <c r="Q37687" s="12"/>
      <c r="R37687" s="12"/>
      <c r="S37687" s="12"/>
      <c r="T37687" s="12"/>
    </row>
    <row r="37688" spans="4:20" x14ac:dyDescent="0.25">
      <c r="D37688" s="12"/>
      <c r="E37688" s="12"/>
      <c r="F37688" s="12"/>
      <c r="G37688" s="12"/>
      <c r="H37688" s="12"/>
      <c r="I37688" s="12"/>
      <c r="J37688" s="12"/>
      <c r="K37688" s="12"/>
      <c r="L37688" s="12"/>
      <c r="M37688" s="12"/>
      <c r="N37688" s="12"/>
      <c r="O37688" s="12"/>
      <c r="P37688" s="12"/>
      <c r="Q37688" s="12"/>
      <c r="R37688" s="12"/>
      <c r="S37688" s="12"/>
      <c r="T37688" s="12"/>
    </row>
    <row r="37689" spans="4:20" x14ac:dyDescent="0.25">
      <c r="D37689" s="12"/>
      <c r="E37689" s="12"/>
      <c r="F37689" s="12"/>
      <c r="G37689" s="12"/>
      <c r="H37689" s="12"/>
      <c r="I37689" s="12"/>
      <c r="J37689" s="12"/>
      <c r="K37689" s="12"/>
      <c r="L37689" s="12"/>
      <c r="M37689" s="12"/>
      <c r="N37689" s="12"/>
      <c r="O37689" s="12"/>
      <c r="P37689" s="12"/>
      <c r="Q37689" s="12"/>
      <c r="R37689" s="12"/>
      <c r="S37689" s="12"/>
      <c r="T37689" s="12"/>
    </row>
    <row r="37690" spans="4:20" x14ac:dyDescent="0.25">
      <c r="D37690" s="12"/>
      <c r="E37690" s="12"/>
      <c r="F37690" s="12"/>
      <c r="G37690" s="12"/>
      <c r="H37690" s="12"/>
      <c r="I37690" s="12"/>
      <c r="J37690" s="12"/>
      <c r="K37690" s="12"/>
      <c r="L37690" s="12"/>
      <c r="M37690" s="12"/>
      <c r="N37690" s="12"/>
      <c r="O37690" s="12"/>
      <c r="P37690" s="12"/>
      <c r="Q37690" s="12"/>
      <c r="R37690" s="12"/>
      <c r="S37690" s="12"/>
      <c r="T37690" s="12"/>
    </row>
    <row r="37691" spans="4:20" x14ac:dyDescent="0.25">
      <c r="D37691" s="12"/>
      <c r="E37691" s="12"/>
      <c r="F37691" s="12"/>
      <c r="G37691" s="12"/>
      <c r="H37691" s="12"/>
      <c r="I37691" s="12"/>
      <c r="J37691" s="12"/>
      <c r="K37691" s="12"/>
      <c r="L37691" s="12"/>
      <c r="M37691" s="12"/>
      <c r="N37691" s="12"/>
      <c r="O37691" s="12"/>
      <c r="P37691" s="12"/>
      <c r="Q37691" s="12"/>
      <c r="R37691" s="12"/>
      <c r="S37691" s="12"/>
      <c r="T37691" s="12"/>
    </row>
    <row r="37692" spans="4:20" x14ac:dyDescent="0.25">
      <c r="D37692" s="12"/>
      <c r="E37692" s="12"/>
      <c r="F37692" s="12"/>
      <c r="G37692" s="12"/>
      <c r="H37692" s="12"/>
      <c r="I37692" s="12"/>
      <c r="J37692" s="12"/>
      <c r="K37692" s="12"/>
      <c r="L37692" s="12"/>
      <c r="M37692" s="12"/>
      <c r="N37692" s="12"/>
      <c r="O37692" s="12"/>
      <c r="P37692" s="12"/>
      <c r="Q37692" s="12"/>
      <c r="R37692" s="12"/>
      <c r="S37692" s="12"/>
      <c r="T37692" s="12"/>
    </row>
    <row r="37693" spans="4:20" x14ac:dyDescent="0.25">
      <c r="D37693" s="12"/>
      <c r="E37693" s="12"/>
      <c r="F37693" s="12"/>
      <c r="G37693" s="12"/>
      <c r="H37693" s="12"/>
      <c r="I37693" s="12"/>
      <c r="J37693" s="12"/>
      <c r="K37693" s="12"/>
      <c r="L37693" s="12"/>
      <c r="M37693" s="12"/>
      <c r="N37693" s="12"/>
      <c r="O37693" s="12"/>
      <c r="P37693" s="12"/>
      <c r="Q37693" s="12"/>
      <c r="R37693" s="12"/>
      <c r="S37693" s="12"/>
      <c r="T37693" s="12"/>
    </row>
    <row r="37694" spans="4:20" x14ac:dyDescent="0.25">
      <c r="D37694" s="12"/>
      <c r="E37694" s="12"/>
      <c r="F37694" s="12"/>
      <c r="G37694" s="12"/>
      <c r="H37694" s="12"/>
      <c r="I37694" s="12"/>
      <c r="J37694" s="12"/>
      <c r="K37694" s="12"/>
      <c r="L37694" s="12"/>
      <c r="M37694" s="12"/>
      <c r="N37694" s="12"/>
      <c r="O37694" s="12"/>
      <c r="P37694" s="12"/>
      <c r="Q37694" s="12"/>
      <c r="R37694" s="12"/>
      <c r="S37694" s="12"/>
      <c r="T37694" s="12"/>
    </row>
    <row r="37695" spans="4:20" x14ac:dyDescent="0.25">
      <c r="D37695" s="12"/>
      <c r="E37695" s="12"/>
      <c r="F37695" s="12"/>
      <c r="G37695" s="12"/>
      <c r="H37695" s="12"/>
      <c r="I37695" s="12"/>
      <c r="J37695" s="12"/>
      <c r="K37695" s="12"/>
      <c r="L37695" s="12"/>
      <c r="M37695" s="12"/>
      <c r="N37695" s="12"/>
      <c r="O37695" s="12"/>
      <c r="P37695" s="12"/>
      <c r="Q37695" s="12"/>
      <c r="R37695" s="12"/>
      <c r="S37695" s="12"/>
      <c r="T37695" s="12"/>
    </row>
    <row r="37696" spans="4:20" x14ac:dyDescent="0.25">
      <c r="D37696" s="12"/>
      <c r="E37696" s="12"/>
      <c r="F37696" s="12"/>
      <c r="G37696" s="12"/>
      <c r="H37696" s="12"/>
      <c r="I37696" s="12"/>
      <c r="J37696" s="12"/>
      <c r="K37696" s="12"/>
      <c r="L37696" s="12"/>
      <c r="M37696" s="12"/>
      <c r="N37696" s="12"/>
      <c r="O37696" s="12"/>
      <c r="P37696" s="12"/>
      <c r="Q37696" s="12"/>
      <c r="R37696" s="12"/>
      <c r="S37696" s="12"/>
      <c r="T37696" s="12"/>
    </row>
    <row r="37697" spans="4:20" x14ac:dyDescent="0.25">
      <c r="D37697" s="12"/>
      <c r="E37697" s="12"/>
      <c r="F37697" s="12"/>
      <c r="G37697" s="12"/>
      <c r="H37697" s="12"/>
      <c r="I37697" s="12"/>
      <c r="J37697" s="12"/>
      <c r="K37697" s="12"/>
      <c r="L37697" s="12"/>
      <c r="M37697" s="12"/>
      <c r="N37697" s="12"/>
      <c r="O37697" s="12"/>
      <c r="P37697" s="12"/>
      <c r="Q37697" s="12"/>
      <c r="R37697" s="12"/>
      <c r="S37697" s="12"/>
      <c r="T37697" s="12"/>
    </row>
    <row r="37698" spans="4:20" x14ac:dyDescent="0.25">
      <c r="D37698" s="12"/>
      <c r="E37698" s="12"/>
      <c r="F37698" s="12"/>
      <c r="G37698" s="12"/>
      <c r="H37698" s="12"/>
      <c r="I37698" s="12"/>
      <c r="J37698" s="12"/>
      <c r="K37698" s="12"/>
      <c r="L37698" s="12"/>
      <c r="M37698" s="12"/>
      <c r="N37698" s="12"/>
      <c r="O37698" s="12"/>
      <c r="P37698" s="12"/>
      <c r="Q37698" s="12"/>
      <c r="R37698" s="12"/>
      <c r="S37698" s="12"/>
      <c r="T37698" s="12"/>
    </row>
    <row r="37699" spans="4:20" x14ac:dyDescent="0.25">
      <c r="D37699" s="12"/>
      <c r="E37699" s="12"/>
      <c r="F37699" s="12"/>
      <c r="G37699" s="12"/>
      <c r="H37699" s="12"/>
      <c r="I37699" s="12"/>
      <c r="J37699" s="12"/>
      <c r="K37699" s="12"/>
      <c r="L37699" s="12"/>
      <c r="M37699" s="12"/>
      <c r="N37699" s="12"/>
      <c r="O37699" s="12"/>
      <c r="P37699" s="12"/>
      <c r="Q37699" s="12"/>
      <c r="R37699" s="12"/>
      <c r="S37699" s="12"/>
      <c r="T37699" s="12"/>
    </row>
    <row r="37700" spans="4:20" x14ac:dyDescent="0.25">
      <c r="D37700" s="12"/>
      <c r="E37700" s="12"/>
      <c r="F37700" s="12"/>
      <c r="G37700" s="12"/>
      <c r="H37700" s="12"/>
      <c r="I37700" s="12"/>
      <c r="J37700" s="12"/>
      <c r="K37700" s="12"/>
      <c r="L37700" s="12"/>
      <c r="M37700" s="12"/>
      <c r="N37700" s="12"/>
      <c r="O37700" s="12"/>
      <c r="P37700" s="12"/>
      <c r="Q37700" s="12"/>
      <c r="R37700" s="12"/>
      <c r="S37700" s="12"/>
      <c r="T37700" s="12"/>
    </row>
    <row r="37701" spans="4:20" x14ac:dyDescent="0.25">
      <c r="D37701" s="12"/>
      <c r="E37701" s="12"/>
      <c r="F37701" s="12"/>
      <c r="G37701" s="12"/>
      <c r="H37701" s="12"/>
      <c r="I37701" s="12"/>
      <c r="J37701" s="12"/>
      <c r="K37701" s="12"/>
      <c r="L37701" s="12"/>
      <c r="M37701" s="12"/>
      <c r="N37701" s="12"/>
      <c r="O37701" s="12"/>
      <c r="P37701" s="12"/>
      <c r="Q37701" s="12"/>
      <c r="R37701" s="12"/>
      <c r="S37701" s="12"/>
      <c r="T37701" s="12"/>
    </row>
    <row r="37702" spans="4:20" x14ac:dyDescent="0.25">
      <c r="D37702" s="12"/>
      <c r="E37702" s="12"/>
      <c r="F37702" s="12"/>
      <c r="G37702" s="12"/>
      <c r="H37702" s="12"/>
      <c r="I37702" s="12"/>
      <c r="J37702" s="12"/>
      <c r="K37702" s="12"/>
      <c r="L37702" s="12"/>
      <c r="M37702" s="12"/>
      <c r="N37702" s="12"/>
      <c r="O37702" s="12"/>
      <c r="P37702" s="12"/>
      <c r="Q37702" s="12"/>
      <c r="R37702" s="12"/>
      <c r="S37702" s="12"/>
      <c r="T37702" s="12"/>
    </row>
    <row r="37703" spans="4:20" x14ac:dyDescent="0.25">
      <c r="D37703" s="12"/>
      <c r="E37703" s="12"/>
      <c r="F37703" s="12"/>
      <c r="G37703" s="12"/>
      <c r="H37703" s="12"/>
      <c r="I37703" s="12"/>
      <c r="J37703" s="12"/>
      <c r="K37703" s="12"/>
      <c r="L37703" s="12"/>
      <c r="M37703" s="12"/>
      <c r="N37703" s="12"/>
      <c r="O37703" s="12"/>
      <c r="P37703" s="12"/>
      <c r="Q37703" s="12"/>
      <c r="R37703" s="12"/>
      <c r="S37703" s="12"/>
      <c r="T37703" s="12"/>
    </row>
    <row r="37704" spans="4:20" x14ac:dyDescent="0.25">
      <c r="D37704" s="12"/>
      <c r="E37704" s="12"/>
      <c r="F37704" s="12"/>
      <c r="G37704" s="12"/>
      <c r="H37704" s="12"/>
      <c r="I37704" s="12"/>
      <c r="J37704" s="12"/>
      <c r="K37704" s="12"/>
      <c r="L37704" s="12"/>
      <c r="M37704" s="12"/>
      <c r="N37704" s="12"/>
      <c r="O37704" s="12"/>
      <c r="P37704" s="12"/>
      <c r="Q37704" s="12"/>
      <c r="R37704" s="12"/>
      <c r="S37704" s="12"/>
      <c r="T37704" s="12"/>
    </row>
    <row r="37705" spans="4:20" x14ac:dyDescent="0.25">
      <c r="D37705" s="12"/>
      <c r="E37705" s="12"/>
      <c r="F37705" s="12"/>
      <c r="G37705" s="12"/>
      <c r="H37705" s="12"/>
      <c r="I37705" s="12"/>
      <c r="J37705" s="12"/>
      <c r="K37705" s="12"/>
      <c r="L37705" s="12"/>
      <c r="M37705" s="12"/>
      <c r="N37705" s="12"/>
      <c r="O37705" s="12"/>
      <c r="P37705" s="12"/>
      <c r="Q37705" s="12"/>
      <c r="R37705" s="12"/>
      <c r="S37705" s="12"/>
      <c r="T37705" s="12"/>
    </row>
    <row r="37706" spans="4:20" x14ac:dyDescent="0.25">
      <c r="D37706" s="12"/>
      <c r="E37706" s="12"/>
      <c r="F37706" s="12"/>
      <c r="G37706" s="12"/>
      <c r="H37706" s="12"/>
      <c r="I37706" s="12"/>
      <c r="J37706" s="12"/>
      <c r="K37706" s="12"/>
      <c r="L37706" s="12"/>
      <c r="M37706" s="12"/>
      <c r="N37706" s="12"/>
      <c r="O37706" s="12"/>
      <c r="P37706" s="12"/>
      <c r="Q37706" s="12"/>
      <c r="R37706" s="12"/>
      <c r="S37706" s="12"/>
      <c r="T37706" s="12"/>
    </row>
    <row r="37707" spans="4:20" x14ac:dyDescent="0.25">
      <c r="D37707" s="12"/>
      <c r="E37707" s="12"/>
      <c r="F37707" s="12"/>
      <c r="G37707" s="12"/>
      <c r="H37707" s="12"/>
      <c r="I37707" s="12"/>
      <c r="J37707" s="12"/>
      <c r="K37707" s="12"/>
      <c r="L37707" s="12"/>
      <c r="M37707" s="12"/>
      <c r="N37707" s="12"/>
      <c r="O37707" s="12"/>
      <c r="P37707" s="12"/>
      <c r="Q37707" s="12"/>
      <c r="R37707" s="12"/>
      <c r="S37707" s="12"/>
      <c r="T37707" s="12"/>
    </row>
    <row r="37708" spans="4:20" x14ac:dyDescent="0.25">
      <c r="D37708" s="12"/>
      <c r="E37708" s="12"/>
      <c r="F37708" s="12"/>
      <c r="G37708" s="12"/>
      <c r="H37708" s="12"/>
      <c r="I37708" s="12"/>
      <c r="J37708" s="12"/>
      <c r="K37708" s="12"/>
      <c r="L37708" s="12"/>
      <c r="M37708" s="12"/>
      <c r="N37708" s="12"/>
      <c r="O37708" s="12"/>
      <c r="P37708" s="12"/>
      <c r="Q37708" s="12"/>
      <c r="R37708" s="12"/>
      <c r="S37708" s="12"/>
      <c r="T37708" s="12"/>
    </row>
    <row r="37709" spans="4:20" x14ac:dyDescent="0.25">
      <c r="D37709" s="12"/>
      <c r="E37709" s="12"/>
      <c r="F37709" s="12"/>
      <c r="G37709" s="12"/>
      <c r="H37709" s="12"/>
      <c r="I37709" s="12"/>
      <c r="J37709" s="12"/>
      <c r="K37709" s="12"/>
      <c r="L37709" s="12"/>
      <c r="M37709" s="12"/>
      <c r="N37709" s="12"/>
      <c r="O37709" s="12"/>
      <c r="P37709" s="12"/>
      <c r="Q37709" s="12"/>
      <c r="R37709" s="12"/>
      <c r="S37709" s="12"/>
      <c r="T37709" s="12"/>
    </row>
    <row r="37710" spans="4:20" x14ac:dyDescent="0.25">
      <c r="D37710" s="12"/>
      <c r="E37710" s="12"/>
      <c r="F37710" s="12"/>
      <c r="G37710" s="12"/>
      <c r="H37710" s="12"/>
      <c r="I37710" s="12"/>
      <c r="J37710" s="12"/>
      <c r="K37710" s="12"/>
      <c r="L37710" s="12"/>
      <c r="M37710" s="12"/>
      <c r="N37710" s="12"/>
      <c r="O37710" s="12"/>
      <c r="P37710" s="12"/>
      <c r="Q37710" s="12"/>
      <c r="R37710" s="12"/>
      <c r="S37710" s="12"/>
      <c r="T37710" s="12"/>
    </row>
    <row r="37711" spans="4:20" x14ac:dyDescent="0.25">
      <c r="D37711" s="12"/>
      <c r="E37711" s="12"/>
      <c r="F37711" s="12"/>
      <c r="G37711" s="12"/>
      <c r="H37711" s="12"/>
      <c r="I37711" s="12"/>
      <c r="J37711" s="12"/>
      <c r="K37711" s="12"/>
      <c r="L37711" s="12"/>
      <c r="M37711" s="12"/>
      <c r="N37711" s="12"/>
      <c r="O37711" s="12"/>
      <c r="P37711" s="12"/>
      <c r="Q37711" s="12"/>
      <c r="R37711" s="12"/>
      <c r="S37711" s="12"/>
      <c r="T37711" s="12"/>
    </row>
    <row r="37712" spans="4:20" x14ac:dyDescent="0.25">
      <c r="D37712" s="12"/>
      <c r="E37712" s="12"/>
      <c r="F37712" s="12"/>
      <c r="G37712" s="12"/>
      <c r="H37712" s="12"/>
      <c r="I37712" s="12"/>
      <c r="J37712" s="12"/>
      <c r="K37712" s="12"/>
      <c r="L37712" s="12"/>
      <c r="M37712" s="12"/>
      <c r="N37712" s="12"/>
      <c r="O37712" s="12"/>
      <c r="P37712" s="12"/>
      <c r="Q37712" s="12"/>
      <c r="R37712" s="12"/>
      <c r="S37712" s="12"/>
      <c r="T37712" s="12"/>
    </row>
    <row r="37713" spans="4:20" x14ac:dyDescent="0.25">
      <c r="D37713" s="12"/>
      <c r="E37713" s="12"/>
      <c r="F37713" s="12"/>
      <c r="G37713" s="12"/>
      <c r="H37713" s="12"/>
      <c r="I37713" s="12"/>
      <c r="J37713" s="12"/>
      <c r="K37713" s="12"/>
      <c r="L37713" s="12"/>
      <c r="M37713" s="12"/>
      <c r="N37713" s="12"/>
      <c r="O37713" s="12"/>
      <c r="P37713" s="12"/>
      <c r="Q37713" s="12"/>
      <c r="R37713" s="12"/>
      <c r="S37713" s="12"/>
      <c r="T37713" s="12"/>
    </row>
    <row r="37714" spans="4:20" x14ac:dyDescent="0.25">
      <c r="D37714" s="12"/>
      <c r="E37714" s="12"/>
      <c r="F37714" s="12"/>
      <c r="G37714" s="12"/>
      <c r="H37714" s="12"/>
      <c r="I37714" s="12"/>
      <c r="J37714" s="12"/>
      <c r="K37714" s="12"/>
      <c r="L37714" s="12"/>
      <c r="M37714" s="12"/>
      <c r="N37714" s="12"/>
      <c r="O37714" s="12"/>
      <c r="P37714" s="12"/>
      <c r="Q37714" s="12"/>
      <c r="R37714" s="12"/>
      <c r="S37714" s="12"/>
      <c r="T37714" s="12"/>
    </row>
    <row r="37715" spans="4:20" x14ac:dyDescent="0.25">
      <c r="D37715" s="12"/>
      <c r="E37715" s="12"/>
      <c r="F37715" s="12"/>
      <c r="G37715" s="12"/>
      <c r="H37715" s="12"/>
      <c r="I37715" s="12"/>
      <c r="J37715" s="12"/>
      <c r="K37715" s="12"/>
      <c r="L37715" s="12"/>
      <c r="M37715" s="12"/>
      <c r="N37715" s="12"/>
      <c r="O37715" s="12"/>
      <c r="P37715" s="12"/>
      <c r="Q37715" s="12"/>
      <c r="R37715" s="12"/>
      <c r="S37715" s="12"/>
      <c r="T37715" s="12"/>
    </row>
    <row r="37716" spans="4:20" x14ac:dyDescent="0.25">
      <c r="D37716" s="12"/>
      <c r="E37716" s="12"/>
      <c r="F37716" s="12"/>
      <c r="G37716" s="12"/>
      <c r="H37716" s="12"/>
      <c r="I37716" s="12"/>
      <c r="J37716" s="12"/>
      <c r="K37716" s="12"/>
      <c r="L37716" s="12"/>
      <c r="M37716" s="12"/>
      <c r="N37716" s="12"/>
      <c r="O37716" s="12"/>
      <c r="P37716" s="12"/>
      <c r="Q37716" s="12"/>
      <c r="R37716" s="12"/>
      <c r="S37716" s="12"/>
      <c r="T37716" s="12"/>
    </row>
    <row r="37717" spans="4:20" x14ac:dyDescent="0.25">
      <c r="D37717" s="12"/>
      <c r="E37717" s="12"/>
      <c r="F37717" s="12"/>
      <c r="G37717" s="12"/>
      <c r="H37717" s="12"/>
      <c r="I37717" s="12"/>
      <c r="J37717" s="12"/>
      <c r="K37717" s="12"/>
      <c r="L37717" s="12"/>
      <c r="M37717" s="12"/>
      <c r="N37717" s="12"/>
      <c r="O37717" s="12"/>
      <c r="P37717" s="12"/>
      <c r="Q37717" s="12"/>
      <c r="R37717" s="12"/>
      <c r="S37717" s="12"/>
      <c r="T37717" s="12"/>
    </row>
    <row r="37718" spans="4:20" x14ac:dyDescent="0.25">
      <c r="D37718" s="12"/>
      <c r="E37718" s="12"/>
      <c r="F37718" s="12"/>
      <c r="G37718" s="12"/>
      <c r="H37718" s="12"/>
      <c r="I37718" s="12"/>
      <c r="J37718" s="12"/>
      <c r="K37718" s="12"/>
      <c r="L37718" s="12"/>
      <c r="M37718" s="12"/>
      <c r="N37718" s="12"/>
      <c r="O37718" s="12"/>
      <c r="P37718" s="12"/>
      <c r="Q37718" s="12"/>
      <c r="R37718" s="12"/>
      <c r="S37718" s="12"/>
      <c r="T37718" s="12"/>
    </row>
    <row r="37719" spans="4:20" x14ac:dyDescent="0.25">
      <c r="D37719" s="12"/>
      <c r="E37719" s="12"/>
      <c r="F37719" s="12"/>
      <c r="G37719" s="12"/>
      <c r="H37719" s="12"/>
      <c r="I37719" s="12"/>
      <c r="J37719" s="12"/>
      <c r="K37719" s="12"/>
      <c r="L37719" s="12"/>
      <c r="M37719" s="12"/>
      <c r="N37719" s="12"/>
      <c r="O37719" s="12"/>
      <c r="P37719" s="12"/>
      <c r="Q37719" s="12"/>
      <c r="R37719" s="12"/>
      <c r="S37719" s="12"/>
      <c r="T37719" s="12"/>
    </row>
    <row r="37720" spans="4:20" x14ac:dyDescent="0.25">
      <c r="D37720" s="12"/>
      <c r="E37720" s="12"/>
      <c r="F37720" s="12"/>
      <c r="G37720" s="12"/>
      <c r="H37720" s="12"/>
      <c r="I37720" s="12"/>
      <c r="J37720" s="12"/>
      <c r="K37720" s="12"/>
      <c r="L37720" s="12"/>
      <c r="M37720" s="12"/>
      <c r="N37720" s="12"/>
      <c r="O37720" s="12"/>
      <c r="P37720" s="12"/>
      <c r="Q37720" s="12"/>
      <c r="R37720" s="12"/>
      <c r="S37720" s="12"/>
      <c r="T37720" s="12"/>
    </row>
    <row r="37721" spans="4:20" x14ac:dyDescent="0.25">
      <c r="D37721" s="12"/>
      <c r="E37721" s="12"/>
      <c r="F37721" s="12"/>
      <c r="G37721" s="12"/>
      <c r="H37721" s="12"/>
      <c r="I37721" s="12"/>
      <c r="J37721" s="12"/>
      <c r="K37721" s="12"/>
      <c r="L37721" s="12"/>
      <c r="M37721" s="12"/>
      <c r="N37721" s="12"/>
      <c r="O37721" s="12"/>
      <c r="P37721" s="12"/>
      <c r="Q37721" s="12"/>
      <c r="R37721" s="12"/>
      <c r="S37721" s="12"/>
      <c r="T37721" s="12"/>
    </row>
    <row r="37722" spans="4:20" x14ac:dyDescent="0.25">
      <c r="D37722" s="12"/>
      <c r="E37722" s="12"/>
      <c r="F37722" s="12"/>
      <c r="G37722" s="12"/>
      <c r="H37722" s="12"/>
      <c r="I37722" s="12"/>
      <c r="J37722" s="12"/>
      <c r="K37722" s="12"/>
      <c r="L37722" s="12"/>
      <c r="M37722" s="12"/>
      <c r="N37722" s="12"/>
      <c r="O37722" s="12"/>
      <c r="P37722" s="12"/>
      <c r="Q37722" s="12"/>
      <c r="R37722" s="12"/>
      <c r="S37722" s="12"/>
      <c r="T37722" s="12"/>
    </row>
    <row r="37723" spans="4:20" x14ac:dyDescent="0.25">
      <c r="D37723" s="12"/>
      <c r="E37723" s="12"/>
      <c r="F37723" s="12"/>
      <c r="G37723" s="12"/>
      <c r="H37723" s="12"/>
      <c r="I37723" s="12"/>
      <c r="J37723" s="12"/>
      <c r="K37723" s="12"/>
      <c r="L37723" s="12"/>
      <c r="M37723" s="12"/>
      <c r="N37723" s="12"/>
      <c r="O37723" s="12"/>
      <c r="P37723" s="12"/>
      <c r="Q37723" s="12"/>
      <c r="R37723" s="12"/>
      <c r="S37723" s="12"/>
      <c r="T37723" s="12"/>
    </row>
    <row r="37724" spans="4:20" x14ac:dyDescent="0.25">
      <c r="D37724" s="12"/>
      <c r="E37724" s="12"/>
      <c r="F37724" s="12"/>
      <c r="G37724" s="12"/>
      <c r="H37724" s="12"/>
      <c r="I37724" s="12"/>
      <c r="J37724" s="12"/>
      <c r="K37724" s="12"/>
      <c r="L37724" s="12"/>
      <c r="M37724" s="12"/>
      <c r="N37724" s="12"/>
      <c r="O37724" s="12"/>
      <c r="P37724" s="12"/>
      <c r="Q37724" s="12"/>
      <c r="R37724" s="12"/>
      <c r="S37724" s="12"/>
      <c r="T37724" s="12"/>
    </row>
    <row r="37725" spans="4:20" x14ac:dyDescent="0.25">
      <c r="D37725" s="12"/>
      <c r="E37725" s="12"/>
      <c r="F37725" s="12"/>
      <c r="G37725" s="12"/>
      <c r="H37725" s="12"/>
      <c r="I37725" s="12"/>
      <c r="J37725" s="12"/>
      <c r="K37725" s="12"/>
      <c r="L37725" s="12"/>
      <c r="M37725" s="12"/>
      <c r="N37725" s="12"/>
      <c r="O37725" s="12"/>
      <c r="P37725" s="12"/>
      <c r="Q37725" s="12"/>
      <c r="R37725" s="12"/>
      <c r="S37725" s="12"/>
      <c r="T37725" s="12"/>
    </row>
    <row r="37726" spans="4:20" x14ac:dyDescent="0.25">
      <c r="D37726" s="12"/>
      <c r="E37726" s="12"/>
      <c r="F37726" s="12"/>
      <c r="G37726" s="12"/>
      <c r="H37726" s="12"/>
      <c r="I37726" s="12"/>
      <c r="J37726" s="12"/>
      <c r="K37726" s="12"/>
      <c r="L37726" s="12"/>
      <c r="M37726" s="12"/>
      <c r="N37726" s="12"/>
      <c r="O37726" s="12"/>
      <c r="P37726" s="12"/>
      <c r="Q37726" s="12"/>
      <c r="R37726" s="12"/>
      <c r="S37726" s="12"/>
      <c r="T37726" s="12"/>
    </row>
    <row r="37727" spans="4:20" x14ac:dyDescent="0.25">
      <c r="D37727" s="12"/>
      <c r="E37727" s="12"/>
      <c r="F37727" s="12"/>
      <c r="G37727" s="12"/>
      <c r="H37727" s="12"/>
      <c r="I37727" s="12"/>
      <c r="J37727" s="12"/>
      <c r="K37727" s="12"/>
      <c r="L37727" s="12"/>
      <c r="M37727" s="12"/>
      <c r="N37727" s="12"/>
      <c r="O37727" s="12"/>
      <c r="P37727" s="12"/>
      <c r="Q37727" s="12"/>
      <c r="R37727" s="12"/>
      <c r="S37727" s="12"/>
      <c r="T37727" s="12"/>
    </row>
    <row r="37728" spans="4:20" x14ac:dyDescent="0.25">
      <c r="D37728" s="12"/>
      <c r="E37728" s="12"/>
      <c r="F37728" s="12"/>
      <c r="G37728" s="12"/>
      <c r="H37728" s="12"/>
      <c r="I37728" s="12"/>
      <c r="J37728" s="12"/>
      <c r="K37728" s="12"/>
      <c r="L37728" s="12"/>
      <c r="M37728" s="12"/>
      <c r="N37728" s="12"/>
      <c r="O37728" s="12"/>
      <c r="P37728" s="12"/>
      <c r="Q37728" s="12"/>
      <c r="R37728" s="12"/>
      <c r="S37728" s="12"/>
      <c r="T37728" s="12"/>
    </row>
    <row r="37729" spans="4:20" x14ac:dyDescent="0.25">
      <c r="D37729" s="12"/>
      <c r="E37729" s="12"/>
      <c r="F37729" s="12"/>
      <c r="G37729" s="12"/>
      <c r="H37729" s="12"/>
      <c r="I37729" s="12"/>
      <c r="J37729" s="12"/>
      <c r="K37729" s="12"/>
      <c r="L37729" s="12"/>
      <c r="M37729" s="12"/>
      <c r="N37729" s="12"/>
      <c r="O37729" s="12"/>
      <c r="P37729" s="12"/>
      <c r="Q37729" s="12"/>
      <c r="R37729" s="12"/>
      <c r="S37729" s="12"/>
      <c r="T37729" s="12"/>
    </row>
    <row r="37730" spans="4:20" x14ac:dyDescent="0.25">
      <c r="D37730" s="12"/>
      <c r="E37730" s="12"/>
      <c r="F37730" s="12"/>
      <c r="G37730" s="12"/>
      <c r="H37730" s="12"/>
      <c r="I37730" s="12"/>
      <c r="J37730" s="12"/>
      <c r="K37730" s="12"/>
      <c r="L37730" s="12"/>
      <c r="M37730" s="12"/>
      <c r="N37730" s="12"/>
      <c r="O37730" s="12"/>
      <c r="P37730" s="12"/>
      <c r="Q37730" s="12"/>
      <c r="R37730" s="12"/>
      <c r="S37730" s="12"/>
      <c r="T37730" s="12"/>
    </row>
    <row r="37731" spans="4:20" x14ac:dyDescent="0.25">
      <c r="D37731" s="12"/>
      <c r="E37731" s="12"/>
      <c r="F37731" s="12"/>
      <c r="G37731" s="12"/>
      <c r="H37731" s="12"/>
      <c r="I37731" s="12"/>
      <c r="J37731" s="12"/>
      <c r="K37731" s="12"/>
      <c r="L37731" s="12"/>
      <c r="M37731" s="12"/>
      <c r="N37731" s="12"/>
      <c r="O37731" s="12"/>
      <c r="P37731" s="12"/>
      <c r="Q37731" s="12"/>
      <c r="R37731" s="12"/>
      <c r="S37731" s="12"/>
      <c r="T37731" s="12"/>
    </row>
    <row r="37732" spans="4:20" x14ac:dyDescent="0.25">
      <c r="D37732" s="12"/>
      <c r="E37732" s="12"/>
      <c r="F37732" s="12"/>
      <c r="G37732" s="12"/>
      <c r="H37732" s="12"/>
      <c r="I37732" s="12"/>
      <c r="J37732" s="12"/>
      <c r="K37732" s="12"/>
      <c r="L37732" s="12"/>
      <c r="M37732" s="12"/>
      <c r="N37732" s="12"/>
      <c r="O37732" s="12"/>
      <c r="P37732" s="12"/>
      <c r="Q37732" s="12"/>
      <c r="R37732" s="12"/>
      <c r="S37732" s="12"/>
      <c r="T37732" s="12"/>
    </row>
    <row r="37733" spans="4:20" x14ac:dyDescent="0.25">
      <c r="D37733" s="12"/>
      <c r="E37733" s="12"/>
      <c r="F37733" s="12"/>
      <c r="G37733" s="12"/>
      <c r="H37733" s="12"/>
      <c r="I37733" s="12"/>
      <c r="J37733" s="12"/>
      <c r="K37733" s="12"/>
      <c r="L37733" s="12"/>
      <c r="M37733" s="12"/>
      <c r="N37733" s="12"/>
      <c r="O37733" s="12"/>
      <c r="P37733" s="12"/>
      <c r="Q37733" s="12"/>
      <c r="R37733" s="12"/>
      <c r="S37733" s="12"/>
      <c r="T37733" s="12"/>
    </row>
    <row r="37734" spans="4:20" x14ac:dyDescent="0.25">
      <c r="D37734" s="12"/>
      <c r="E37734" s="12"/>
      <c r="F37734" s="12"/>
      <c r="G37734" s="12"/>
      <c r="H37734" s="12"/>
      <c r="I37734" s="12"/>
      <c r="J37734" s="12"/>
      <c r="K37734" s="12"/>
      <c r="L37734" s="12"/>
      <c r="M37734" s="12"/>
      <c r="N37734" s="12"/>
      <c r="O37734" s="12"/>
      <c r="P37734" s="12"/>
      <c r="Q37734" s="12"/>
      <c r="R37734" s="12"/>
      <c r="S37734" s="12"/>
      <c r="T37734" s="12"/>
    </row>
    <row r="37735" spans="4:20" x14ac:dyDescent="0.25">
      <c r="D37735" s="12"/>
      <c r="E37735" s="12"/>
      <c r="F37735" s="12"/>
      <c r="G37735" s="12"/>
      <c r="H37735" s="12"/>
      <c r="I37735" s="12"/>
      <c r="J37735" s="12"/>
      <c r="K37735" s="12"/>
      <c r="L37735" s="12"/>
      <c r="M37735" s="12"/>
      <c r="N37735" s="12"/>
      <c r="O37735" s="12"/>
      <c r="P37735" s="12"/>
      <c r="Q37735" s="12"/>
      <c r="R37735" s="12"/>
      <c r="S37735" s="12"/>
      <c r="T37735" s="12"/>
    </row>
    <row r="37736" spans="4:20" x14ac:dyDescent="0.25">
      <c r="D37736" s="12"/>
      <c r="E37736" s="12"/>
      <c r="F37736" s="12"/>
      <c r="G37736" s="12"/>
      <c r="H37736" s="12"/>
      <c r="I37736" s="12"/>
      <c r="J37736" s="12"/>
      <c r="K37736" s="12"/>
      <c r="L37736" s="12"/>
      <c r="M37736" s="12"/>
      <c r="N37736" s="12"/>
      <c r="O37736" s="12"/>
      <c r="P37736" s="12"/>
      <c r="Q37736" s="12"/>
      <c r="R37736" s="12"/>
      <c r="S37736" s="12"/>
      <c r="T37736" s="12"/>
    </row>
    <row r="37737" spans="4:20" x14ac:dyDescent="0.25">
      <c r="D37737" s="12"/>
      <c r="E37737" s="12"/>
      <c r="F37737" s="12"/>
      <c r="G37737" s="12"/>
      <c r="H37737" s="12"/>
      <c r="I37737" s="12"/>
      <c r="J37737" s="12"/>
      <c r="K37737" s="12"/>
      <c r="L37737" s="12"/>
      <c r="M37737" s="12"/>
      <c r="N37737" s="12"/>
      <c r="O37737" s="12"/>
      <c r="P37737" s="12"/>
      <c r="Q37737" s="12"/>
      <c r="R37737" s="12"/>
      <c r="S37737" s="12"/>
      <c r="T37737" s="12"/>
    </row>
    <row r="37738" spans="4:20" x14ac:dyDescent="0.25">
      <c r="D37738" s="12"/>
      <c r="E37738" s="12"/>
      <c r="F37738" s="12"/>
      <c r="G37738" s="12"/>
      <c r="H37738" s="12"/>
      <c r="I37738" s="12"/>
      <c r="J37738" s="12"/>
      <c r="K37738" s="12"/>
      <c r="L37738" s="12"/>
      <c r="M37738" s="12"/>
      <c r="N37738" s="12"/>
      <c r="O37738" s="12"/>
      <c r="P37738" s="12"/>
      <c r="Q37738" s="12"/>
      <c r="R37738" s="12"/>
      <c r="S37738" s="12"/>
      <c r="T37738" s="12"/>
    </row>
    <row r="37739" spans="4:20" x14ac:dyDescent="0.25">
      <c r="D37739" s="12"/>
      <c r="E37739" s="12"/>
      <c r="F37739" s="12"/>
      <c r="G37739" s="12"/>
      <c r="H37739" s="12"/>
      <c r="I37739" s="12"/>
      <c r="J37739" s="12"/>
      <c r="K37739" s="12"/>
      <c r="L37739" s="12"/>
      <c r="M37739" s="12"/>
      <c r="N37739" s="12"/>
      <c r="O37739" s="12"/>
      <c r="P37739" s="12"/>
      <c r="Q37739" s="12"/>
      <c r="R37739" s="12"/>
      <c r="S37739" s="12"/>
      <c r="T37739" s="12"/>
    </row>
    <row r="37740" spans="4:20" x14ac:dyDescent="0.25">
      <c r="D37740" s="12"/>
      <c r="E37740" s="12"/>
      <c r="F37740" s="12"/>
      <c r="G37740" s="12"/>
      <c r="H37740" s="12"/>
      <c r="I37740" s="12"/>
      <c r="J37740" s="12"/>
      <c r="K37740" s="12"/>
      <c r="L37740" s="12"/>
      <c r="M37740" s="12"/>
      <c r="N37740" s="12"/>
      <c r="O37740" s="12"/>
      <c r="P37740" s="12"/>
      <c r="Q37740" s="12"/>
      <c r="R37740" s="12"/>
      <c r="S37740" s="12"/>
      <c r="T37740" s="12"/>
    </row>
    <row r="37741" spans="4:20" x14ac:dyDescent="0.25">
      <c r="D37741" s="12"/>
      <c r="E37741" s="12"/>
      <c r="F37741" s="12"/>
      <c r="G37741" s="12"/>
      <c r="H37741" s="12"/>
      <c r="I37741" s="12"/>
      <c r="J37741" s="12"/>
      <c r="K37741" s="12"/>
      <c r="L37741" s="12"/>
      <c r="M37741" s="12"/>
      <c r="N37741" s="12"/>
      <c r="O37741" s="12"/>
      <c r="P37741" s="12"/>
      <c r="Q37741" s="12"/>
      <c r="R37741" s="12"/>
      <c r="S37741" s="12"/>
      <c r="T37741" s="12"/>
    </row>
    <row r="37742" spans="4:20" x14ac:dyDescent="0.25">
      <c r="D37742" s="12"/>
      <c r="E37742" s="12"/>
      <c r="F37742" s="12"/>
      <c r="G37742" s="12"/>
      <c r="H37742" s="12"/>
      <c r="I37742" s="12"/>
      <c r="J37742" s="12"/>
      <c r="K37742" s="12"/>
      <c r="L37742" s="12"/>
      <c r="M37742" s="12"/>
      <c r="N37742" s="12"/>
      <c r="O37742" s="12"/>
      <c r="P37742" s="12"/>
      <c r="Q37742" s="12"/>
      <c r="R37742" s="12"/>
      <c r="S37742" s="12"/>
      <c r="T37742" s="12"/>
    </row>
    <row r="37743" spans="4:20" x14ac:dyDescent="0.25">
      <c r="D37743" s="12"/>
      <c r="E37743" s="12"/>
      <c r="F37743" s="12"/>
      <c r="G37743" s="12"/>
      <c r="H37743" s="12"/>
      <c r="I37743" s="12"/>
      <c r="J37743" s="12"/>
      <c r="K37743" s="12"/>
      <c r="L37743" s="12"/>
      <c r="M37743" s="12"/>
      <c r="N37743" s="12"/>
      <c r="O37743" s="12"/>
      <c r="P37743" s="12"/>
      <c r="Q37743" s="12"/>
      <c r="R37743" s="12"/>
      <c r="S37743" s="12"/>
      <c r="T37743" s="12"/>
    </row>
    <row r="37744" spans="4:20" x14ac:dyDescent="0.25">
      <c r="D37744" s="12"/>
      <c r="E37744" s="12"/>
      <c r="F37744" s="12"/>
      <c r="G37744" s="12"/>
      <c r="H37744" s="12"/>
      <c r="I37744" s="12"/>
      <c r="J37744" s="12"/>
      <c r="K37744" s="12"/>
      <c r="L37744" s="12"/>
      <c r="M37744" s="12"/>
      <c r="N37744" s="12"/>
      <c r="O37744" s="12"/>
      <c r="P37744" s="12"/>
      <c r="Q37744" s="12"/>
      <c r="R37744" s="12"/>
      <c r="S37744" s="12"/>
      <c r="T37744" s="12"/>
    </row>
    <row r="37745" spans="4:20" x14ac:dyDescent="0.25">
      <c r="D37745" s="12"/>
      <c r="E37745" s="12"/>
      <c r="F37745" s="12"/>
      <c r="G37745" s="12"/>
      <c r="H37745" s="12"/>
      <c r="I37745" s="12"/>
      <c r="J37745" s="12"/>
      <c r="K37745" s="12"/>
      <c r="L37745" s="12"/>
      <c r="M37745" s="12"/>
      <c r="N37745" s="12"/>
      <c r="O37745" s="12"/>
      <c r="P37745" s="12"/>
      <c r="Q37745" s="12"/>
      <c r="R37745" s="12"/>
      <c r="S37745" s="12"/>
      <c r="T37745" s="12"/>
    </row>
    <row r="37746" spans="4:20" x14ac:dyDescent="0.25">
      <c r="D37746" s="12"/>
      <c r="E37746" s="12"/>
      <c r="F37746" s="12"/>
      <c r="G37746" s="12"/>
      <c r="H37746" s="12"/>
      <c r="I37746" s="12"/>
      <c r="J37746" s="12"/>
      <c r="K37746" s="12"/>
      <c r="L37746" s="12"/>
      <c r="M37746" s="12"/>
      <c r="N37746" s="12"/>
      <c r="O37746" s="12"/>
      <c r="P37746" s="12"/>
      <c r="Q37746" s="12"/>
      <c r="R37746" s="12"/>
      <c r="S37746" s="12"/>
      <c r="T37746" s="12"/>
    </row>
    <row r="37747" spans="4:20" x14ac:dyDescent="0.25">
      <c r="D37747" s="12"/>
      <c r="E37747" s="12"/>
      <c r="F37747" s="12"/>
      <c r="G37747" s="12"/>
      <c r="H37747" s="12"/>
      <c r="I37747" s="12"/>
      <c r="J37747" s="12"/>
      <c r="K37747" s="12"/>
      <c r="L37747" s="12"/>
      <c r="M37747" s="12"/>
      <c r="N37747" s="12"/>
      <c r="O37747" s="12"/>
      <c r="P37747" s="12"/>
      <c r="Q37747" s="12"/>
      <c r="R37747" s="12"/>
      <c r="S37747" s="12"/>
      <c r="T37747" s="12"/>
    </row>
    <row r="37748" spans="4:20" x14ac:dyDescent="0.25">
      <c r="D37748" s="12"/>
      <c r="E37748" s="12"/>
      <c r="F37748" s="12"/>
      <c r="G37748" s="12"/>
      <c r="H37748" s="12"/>
      <c r="I37748" s="12"/>
      <c r="J37748" s="12"/>
      <c r="K37748" s="12"/>
      <c r="L37748" s="12"/>
      <c r="M37748" s="12"/>
      <c r="N37748" s="12"/>
      <c r="O37748" s="12"/>
      <c r="P37748" s="12"/>
      <c r="Q37748" s="12"/>
      <c r="R37748" s="12"/>
      <c r="S37748" s="12"/>
      <c r="T37748" s="12"/>
    </row>
    <row r="37749" spans="4:20" x14ac:dyDescent="0.25">
      <c r="D37749" s="12"/>
      <c r="E37749" s="12"/>
      <c r="F37749" s="12"/>
      <c r="G37749" s="12"/>
      <c r="H37749" s="12"/>
      <c r="I37749" s="12"/>
      <c r="J37749" s="12"/>
      <c r="K37749" s="12"/>
      <c r="L37749" s="12"/>
      <c r="M37749" s="12"/>
      <c r="N37749" s="12"/>
      <c r="O37749" s="12"/>
      <c r="P37749" s="12"/>
      <c r="Q37749" s="12"/>
      <c r="R37749" s="12"/>
      <c r="S37749" s="12"/>
      <c r="T37749" s="12"/>
    </row>
    <row r="37750" spans="4:20" x14ac:dyDescent="0.25">
      <c r="D37750" s="12"/>
      <c r="E37750" s="12"/>
      <c r="F37750" s="12"/>
      <c r="G37750" s="12"/>
      <c r="H37750" s="12"/>
      <c r="I37750" s="12"/>
      <c r="J37750" s="12"/>
      <c r="K37750" s="12"/>
      <c r="L37750" s="12"/>
      <c r="M37750" s="12"/>
      <c r="N37750" s="12"/>
      <c r="O37750" s="12"/>
      <c r="P37750" s="12"/>
      <c r="Q37750" s="12"/>
      <c r="R37750" s="12"/>
      <c r="S37750" s="12"/>
      <c r="T37750" s="12"/>
    </row>
    <row r="37751" spans="4:20" x14ac:dyDescent="0.25">
      <c r="D37751" s="12"/>
      <c r="E37751" s="12"/>
      <c r="F37751" s="12"/>
      <c r="G37751" s="12"/>
      <c r="H37751" s="12"/>
      <c r="I37751" s="12"/>
      <c r="J37751" s="12"/>
      <c r="K37751" s="12"/>
      <c r="L37751" s="12"/>
      <c r="M37751" s="12"/>
      <c r="N37751" s="12"/>
      <c r="O37751" s="12"/>
      <c r="P37751" s="12"/>
      <c r="Q37751" s="12"/>
      <c r="R37751" s="12"/>
      <c r="S37751" s="12"/>
      <c r="T37751" s="12"/>
    </row>
    <row r="37752" spans="4:20" x14ac:dyDescent="0.25">
      <c r="D37752" s="12"/>
      <c r="E37752" s="12"/>
      <c r="F37752" s="12"/>
      <c r="G37752" s="12"/>
      <c r="H37752" s="12"/>
      <c r="I37752" s="12"/>
      <c r="J37752" s="12"/>
      <c r="K37752" s="12"/>
      <c r="L37752" s="12"/>
      <c r="M37752" s="12"/>
      <c r="N37752" s="12"/>
      <c r="O37752" s="12"/>
      <c r="P37752" s="12"/>
      <c r="Q37752" s="12"/>
      <c r="R37752" s="12"/>
      <c r="S37752" s="12"/>
      <c r="T37752" s="12"/>
    </row>
    <row r="37753" spans="4:20" x14ac:dyDescent="0.25">
      <c r="D37753" s="12"/>
      <c r="E37753" s="12"/>
      <c r="F37753" s="12"/>
      <c r="G37753" s="12"/>
      <c r="H37753" s="12"/>
      <c r="I37753" s="12"/>
      <c r="J37753" s="12"/>
      <c r="K37753" s="12"/>
      <c r="L37753" s="12"/>
      <c r="M37753" s="12"/>
      <c r="N37753" s="12"/>
      <c r="O37753" s="12"/>
      <c r="P37753" s="12"/>
      <c r="Q37753" s="12"/>
      <c r="R37753" s="12"/>
      <c r="S37753" s="12"/>
      <c r="T37753" s="12"/>
    </row>
    <row r="37754" spans="4:20" x14ac:dyDescent="0.25">
      <c r="D37754" s="12"/>
      <c r="E37754" s="12"/>
      <c r="F37754" s="12"/>
      <c r="G37754" s="12"/>
      <c r="H37754" s="12"/>
      <c r="I37754" s="12"/>
      <c r="J37754" s="12"/>
      <c r="K37754" s="12"/>
      <c r="L37754" s="12"/>
      <c r="M37754" s="12"/>
      <c r="N37754" s="12"/>
      <c r="O37754" s="12"/>
      <c r="P37754" s="12"/>
      <c r="Q37754" s="12"/>
      <c r="R37754" s="12"/>
      <c r="S37754" s="12"/>
      <c r="T37754" s="12"/>
    </row>
    <row r="37755" spans="4:20" x14ac:dyDescent="0.25">
      <c r="D37755" s="12"/>
      <c r="E37755" s="12"/>
      <c r="F37755" s="12"/>
      <c r="G37755" s="12"/>
      <c r="H37755" s="12"/>
      <c r="I37755" s="12"/>
      <c r="J37755" s="12"/>
      <c r="K37755" s="12"/>
      <c r="L37755" s="12"/>
      <c r="M37755" s="12"/>
      <c r="N37755" s="12"/>
      <c r="O37755" s="12"/>
      <c r="P37755" s="12"/>
      <c r="Q37755" s="12"/>
      <c r="R37755" s="12"/>
      <c r="S37755" s="12"/>
      <c r="T37755" s="12"/>
    </row>
    <row r="37756" spans="4:20" x14ac:dyDescent="0.25">
      <c r="D37756" s="12"/>
      <c r="E37756" s="12"/>
      <c r="F37756" s="12"/>
      <c r="G37756" s="12"/>
      <c r="H37756" s="12"/>
      <c r="I37756" s="12"/>
      <c r="J37756" s="12"/>
      <c r="K37756" s="12"/>
      <c r="L37756" s="12"/>
      <c r="M37756" s="12"/>
      <c r="N37756" s="12"/>
      <c r="O37756" s="12"/>
      <c r="P37756" s="12"/>
      <c r="Q37756" s="12"/>
      <c r="R37756" s="12"/>
      <c r="S37756" s="12"/>
      <c r="T37756" s="12"/>
    </row>
    <row r="37757" spans="4:20" x14ac:dyDescent="0.25">
      <c r="D37757" s="12"/>
      <c r="E37757" s="12"/>
      <c r="F37757" s="12"/>
      <c r="G37757" s="12"/>
      <c r="H37757" s="12"/>
      <c r="I37757" s="12"/>
      <c r="J37757" s="12"/>
      <c r="K37757" s="12"/>
      <c r="L37757" s="12"/>
      <c r="M37757" s="12"/>
      <c r="N37757" s="12"/>
      <c r="O37757" s="12"/>
      <c r="P37757" s="12"/>
      <c r="Q37757" s="12"/>
      <c r="R37757" s="12"/>
      <c r="S37757" s="12"/>
      <c r="T37757" s="12"/>
    </row>
    <row r="37758" spans="4:20" x14ac:dyDescent="0.25">
      <c r="D37758" s="12"/>
      <c r="E37758" s="12"/>
      <c r="F37758" s="12"/>
      <c r="G37758" s="12"/>
      <c r="H37758" s="12"/>
      <c r="I37758" s="12"/>
      <c r="J37758" s="12"/>
      <c r="K37758" s="12"/>
      <c r="L37758" s="12"/>
      <c r="M37758" s="12"/>
      <c r="N37758" s="12"/>
      <c r="O37758" s="12"/>
      <c r="P37758" s="12"/>
      <c r="Q37758" s="12"/>
      <c r="R37758" s="12"/>
      <c r="S37758" s="12"/>
      <c r="T37758" s="12"/>
    </row>
    <row r="37759" spans="4:20" x14ac:dyDescent="0.25">
      <c r="D37759" s="12"/>
      <c r="E37759" s="12"/>
      <c r="F37759" s="12"/>
      <c r="G37759" s="12"/>
      <c r="H37759" s="12"/>
      <c r="I37759" s="12"/>
      <c r="J37759" s="12"/>
      <c r="K37759" s="12"/>
      <c r="L37759" s="12"/>
      <c r="M37759" s="12"/>
      <c r="N37759" s="12"/>
      <c r="O37759" s="12"/>
      <c r="P37759" s="12"/>
      <c r="Q37759" s="12"/>
      <c r="R37759" s="12"/>
      <c r="S37759" s="12"/>
      <c r="T37759" s="12"/>
    </row>
    <row r="37760" spans="4:20" x14ac:dyDescent="0.25">
      <c r="D37760" s="12"/>
      <c r="E37760" s="12"/>
      <c r="F37760" s="12"/>
      <c r="G37760" s="12"/>
      <c r="H37760" s="12"/>
      <c r="I37760" s="12"/>
      <c r="J37760" s="12"/>
      <c r="K37760" s="12"/>
      <c r="L37760" s="12"/>
      <c r="M37760" s="12"/>
      <c r="N37760" s="12"/>
      <c r="O37760" s="12"/>
      <c r="P37760" s="12"/>
      <c r="Q37760" s="12"/>
      <c r="R37760" s="12"/>
      <c r="S37760" s="12"/>
      <c r="T37760" s="12"/>
    </row>
    <row r="37761" spans="4:20" x14ac:dyDescent="0.25">
      <c r="D37761" s="12"/>
      <c r="E37761" s="12"/>
      <c r="F37761" s="12"/>
      <c r="G37761" s="12"/>
      <c r="H37761" s="12"/>
      <c r="I37761" s="12"/>
      <c r="J37761" s="12"/>
      <c r="K37761" s="12"/>
      <c r="L37761" s="12"/>
      <c r="M37761" s="12"/>
      <c r="N37761" s="12"/>
      <c r="O37761" s="12"/>
      <c r="P37761" s="12"/>
      <c r="Q37761" s="12"/>
      <c r="R37761" s="12"/>
      <c r="S37761" s="12"/>
      <c r="T37761" s="12"/>
    </row>
    <row r="37762" spans="4:20" x14ac:dyDescent="0.25">
      <c r="D37762" s="12"/>
      <c r="E37762" s="12"/>
      <c r="F37762" s="12"/>
      <c r="G37762" s="12"/>
      <c r="H37762" s="12"/>
      <c r="I37762" s="12"/>
      <c r="J37762" s="12"/>
      <c r="K37762" s="12"/>
      <c r="L37762" s="12"/>
      <c r="M37762" s="12"/>
      <c r="N37762" s="12"/>
      <c r="O37762" s="12"/>
      <c r="P37762" s="12"/>
      <c r="Q37762" s="12"/>
      <c r="R37762" s="12"/>
      <c r="S37762" s="12"/>
      <c r="T37762" s="12"/>
    </row>
    <row r="37763" spans="4:20" x14ac:dyDescent="0.25">
      <c r="D37763" s="12"/>
      <c r="E37763" s="12"/>
      <c r="F37763" s="12"/>
      <c r="G37763" s="12"/>
      <c r="H37763" s="12"/>
      <c r="I37763" s="12"/>
      <c r="J37763" s="12"/>
      <c r="K37763" s="12"/>
      <c r="L37763" s="12"/>
      <c r="M37763" s="12"/>
      <c r="N37763" s="12"/>
      <c r="O37763" s="12"/>
      <c r="P37763" s="12"/>
      <c r="Q37763" s="12"/>
      <c r="R37763" s="12"/>
      <c r="S37763" s="12"/>
      <c r="T37763" s="12"/>
    </row>
    <row r="37764" spans="4:20" x14ac:dyDescent="0.25">
      <c r="D37764" s="12"/>
      <c r="E37764" s="12"/>
      <c r="F37764" s="12"/>
      <c r="G37764" s="12"/>
      <c r="H37764" s="12"/>
      <c r="I37764" s="12"/>
      <c r="J37764" s="12"/>
      <c r="K37764" s="12"/>
      <c r="L37764" s="12"/>
      <c r="M37764" s="12"/>
      <c r="N37764" s="12"/>
      <c r="O37764" s="12"/>
      <c r="P37764" s="12"/>
      <c r="Q37764" s="12"/>
      <c r="R37764" s="12"/>
      <c r="S37764" s="12"/>
      <c r="T37764" s="12"/>
    </row>
    <row r="37765" spans="4:20" x14ac:dyDescent="0.25">
      <c r="D37765" s="12"/>
      <c r="E37765" s="12"/>
      <c r="F37765" s="12"/>
      <c r="G37765" s="12"/>
      <c r="H37765" s="12"/>
      <c r="I37765" s="12"/>
      <c r="J37765" s="12"/>
      <c r="K37765" s="12"/>
      <c r="L37765" s="12"/>
      <c r="M37765" s="12"/>
      <c r="N37765" s="12"/>
      <c r="O37765" s="12"/>
      <c r="P37765" s="12"/>
      <c r="Q37765" s="12"/>
      <c r="R37765" s="12"/>
      <c r="S37765" s="12"/>
      <c r="T37765" s="12"/>
    </row>
    <row r="37766" spans="4:20" x14ac:dyDescent="0.25">
      <c r="D37766" s="12"/>
      <c r="E37766" s="12"/>
      <c r="F37766" s="12"/>
      <c r="G37766" s="12"/>
      <c r="H37766" s="12"/>
      <c r="I37766" s="12"/>
      <c r="J37766" s="12"/>
      <c r="K37766" s="12"/>
      <c r="L37766" s="12"/>
      <c r="M37766" s="12"/>
      <c r="N37766" s="12"/>
      <c r="O37766" s="12"/>
      <c r="P37766" s="12"/>
      <c r="Q37766" s="12"/>
      <c r="R37766" s="12"/>
      <c r="S37766" s="12"/>
      <c r="T37766" s="12"/>
    </row>
    <row r="37767" spans="4:20" x14ac:dyDescent="0.25">
      <c r="D37767" s="12"/>
      <c r="E37767" s="12"/>
      <c r="F37767" s="12"/>
      <c r="G37767" s="12"/>
      <c r="H37767" s="12"/>
      <c r="I37767" s="12"/>
      <c r="J37767" s="12"/>
      <c r="K37767" s="12"/>
      <c r="L37767" s="12"/>
      <c r="M37767" s="12"/>
      <c r="N37767" s="12"/>
      <c r="O37767" s="12"/>
      <c r="P37767" s="12"/>
      <c r="Q37767" s="12"/>
      <c r="R37767" s="12"/>
      <c r="S37767" s="12"/>
      <c r="T37767" s="12"/>
    </row>
    <row r="37768" spans="4:20" x14ac:dyDescent="0.25">
      <c r="D37768" s="12"/>
      <c r="E37768" s="12"/>
      <c r="F37768" s="12"/>
      <c r="G37768" s="12"/>
      <c r="H37768" s="12"/>
      <c r="I37768" s="12"/>
      <c r="J37768" s="12"/>
      <c r="K37768" s="12"/>
      <c r="L37768" s="12"/>
      <c r="M37768" s="12"/>
      <c r="N37768" s="12"/>
      <c r="O37768" s="12"/>
      <c r="P37768" s="12"/>
      <c r="Q37768" s="12"/>
      <c r="R37768" s="12"/>
      <c r="S37768" s="12"/>
      <c r="T37768" s="12"/>
    </row>
    <row r="37769" spans="4:20" x14ac:dyDescent="0.25">
      <c r="D37769" s="12"/>
      <c r="E37769" s="12"/>
      <c r="F37769" s="12"/>
      <c r="G37769" s="12"/>
      <c r="H37769" s="12"/>
      <c r="I37769" s="12"/>
      <c r="J37769" s="12"/>
      <c r="K37769" s="12"/>
      <c r="L37769" s="12"/>
      <c r="M37769" s="12"/>
      <c r="N37769" s="12"/>
      <c r="O37769" s="12"/>
      <c r="P37769" s="12"/>
      <c r="Q37769" s="12"/>
      <c r="R37769" s="12"/>
      <c r="S37769" s="12"/>
      <c r="T37769" s="12"/>
    </row>
    <row r="37770" spans="4:20" x14ac:dyDescent="0.25">
      <c r="D37770" s="12"/>
      <c r="E37770" s="12"/>
      <c r="F37770" s="12"/>
      <c r="G37770" s="12"/>
      <c r="H37770" s="12"/>
      <c r="I37770" s="12"/>
      <c r="J37770" s="12"/>
      <c r="K37770" s="12"/>
      <c r="L37770" s="12"/>
      <c r="M37770" s="12"/>
      <c r="N37770" s="12"/>
      <c r="O37770" s="12"/>
      <c r="P37770" s="12"/>
      <c r="Q37770" s="12"/>
      <c r="R37770" s="12"/>
      <c r="S37770" s="12"/>
      <c r="T37770" s="12"/>
    </row>
    <row r="37771" spans="4:20" x14ac:dyDescent="0.25">
      <c r="D37771" s="12"/>
      <c r="E37771" s="12"/>
      <c r="F37771" s="12"/>
      <c r="G37771" s="12"/>
      <c r="H37771" s="12"/>
      <c r="I37771" s="12"/>
      <c r="J37771" s="12"/>
      <c r="K37771" s="12"/>
      <c r="L37771" s="12"/>
      <c r="M37771" s="12"/>
      <c r="N37771" s="12"/>
      <c r="O37771" s="12"/>
      <c r="P37771" s="12"/>
      <c r="Q37771" s="12"/>
      <c r="R37771" s="12"/>
      <c r="S37771" s="12"/>
      <c r="T37771" s="12"/>
    </row>
    <row r="37772" spans="4:20" x14ac:dyDescent="0.25">
      <c r="D37772" s="12"/>
      <c r="E37772" s="12"/>
      <c r="F37772" s="12"/>
      <c r="G37772" s="12"/>
      <c r="H37772" s="12"/>
      <c r="I37772" s="12"/>
      <c r="J37772" s="12"/>
      <c r="K37772" s="12"/>
      <c r="L37772" s="12"/>
      <c r="M37772" s="12"/>
      <c r="N37772" s="12"/>
      <c r="O37772" s="12"/>
      <c r="P37772" s="12"/>
      <c r="Q37772" s="12"/>
      <c r="R37772" s="12"/>
      <c r="S37772" s="12"/>
      <c r="T37772" s="12"/>
    </row>
    <row r="37773" spans="4:20" x14ac:dyDescent="0.25">
      <c r="D37773" s="12"/>
      <c r="E37773" s="12"/>
      <c r="F37773" s="12"/>
      <c r="G37773" s="12"/>
      <c r="H37773" s="12"/>
      <c r="I37773" s="12"/>
      <c r="J37773" s="12"/>
      <c r="K37773" s="12"/>
      <c r="L37773" s="12"/>
      <c r="M37773" s="12"/>
      <c r="N37773" s="12"/>
      <c r="O37773" s="12"/>
      <c r="P37773" s="12"/>
      <c r="Q37773" s="12"/>
      <c r="R37773" s="12"/>
      <c r="S37773" s="12"/>
      <c r="T37773" s="12"/>
    </row>
    <row r="37774" spans="4:20" x14ac:dyDescent="0.25">
      <c r="D37774" s="12"/>
      <c r="E37774" s="12"/>
      <c r="F37774" s="12"/>
      <c r="G37774" s="12"/>
      <c r="H37774" s="12"/>
      <c r="I37774" s="12"/>
      <c r="J37774" s="12"/>
      <c r="K37774" s="12"/>
      <c r="L37774" s="12"/>
      <c r="M37774" s="12"/>
      <c r="N37774" s="12"/>
      <c r="O37774" s="12"/>
      <c r="P37774" s="12"/>
      <c r="Q37774" s="12"/>
      <c r="R37774" s="12"/>
      <c r="S37774" s="12"/>
      <c r="T37774" s="12"/>
    </row>
    <row r="37775" spans="4:20" x14ac:dyDescent="0.25">
      <c r="D37775" s="12"/>
      <c r="E37775" s="12"/>
      <c r="F37775" s="12"/>
      <c r="G37775" s="12"/>
      <c r="H37775" s="12"/>
      <c r="I37775" s="12"/>
      <c r="J37775" s="12"/>
      <c r="K37775" s="12"/>
      <c r="L37775" s="12"/>
      <c r="M37775" s="12"/>
      <c r="N37775" s="12"/>
      <c r="O37775" s="12"/>
      <c r="P37775" s="12"/>
      <c r="Q37775" s="12"/>
      <c r="R37775" s="12"/>
      <c r="S37775" s="12"/>
      <c r="T37775" s="12"/>
    </row>
    <row r="37776" spans="4:20" x14ac:dyDescent="0.25">
      <c r="D37776" s="12"/>
      <c r="E37776" s="12"/>
      <c r="F37776" s="12"/>
      <c r="G37776" s="12"/>
      <c r="H37776" s="12"/>
      <c r="I37776" s="12"/>
      <c r="J37776" s="12"/>
      <c r="K37776" s="12"/>
      <c r="L37776" s="12"/>
      <c r="M37776" s="12"/>
      <c r="N37776" s="12"/>
      <c r="O37776" s="12"/>
      <c r="P37776" s="12"/>
      <c r="Q37776" s="12"/>
      <c r="R37776" s="12"/>
      <c r="S37776" s="12"/>
      <c r="T37776" s="12"/>
    </row>
    <row r="37777" spans="4:20" x14ac:dyDescent="0.25">
      <c r="D37777" s="12"/>
      <c r="E37777" s="12"/>
      <c r="F37777" s="12"/>
      <c r="G37777" s="12"/>
      <c r="H37777" s="12"/>
      <c r="I37777" s="12"/>
      <c r="J37777" s="12"/>
      <c r="K37777" s="12"/>
      <c r="L37777" s="12"/>
      <c r="M37777" s="12"/>
      <c r="N37777" s="12"/>
      <c r="O37777" s="12"/>
      <c r="P37777" s="12"/>
      <c r="Q37777" s="12"/>
      <c r="R37777" s="12"/>
      <c r="S37777" s="12"/>
      <c r="T37777" s="12"/>
    </row>
    <row r="37778" spans="4:20" x14ac:dyDescent="0.25">
      <c r="D37778" s="12"/>
      <c r="E37778" s="12"/>
      <c r="F37778" s="12"/>
      <c r="G37778" s="12"/>
      <c r="H37778" s="12"/>
      <c r="I37778" s="12"/>
      <c r="J37778" s="12"/>
      <c r="K37778" s="12"/>
      <c r="L37778" s="12"/>
      <c r="M37778" s="12"/>
      <c r="N37778" s="12"/>
      <c r="O37778" s="12"/>
      <c r="P37778" s="12"/>
      <c r="Q37778" s="12"/>
      <c r="R37778" s="12"/>
      <c r="S37778" s="12"/>
      <c r="T37778" s="12"/>
    </row>
    <row r="37779" spans="4:20" x14ac:dyDescent="0.25">
      <c r="D37779" s="12"/>
      <c r="E37779" s="12"/>
      <c r="F37779" s="12"/>
      <c r="G37779" s="12"/>
      <c r="H37779" s="12"/>
      <c r="I37779" s="12"/>
      <c r="J37779" s="12"/>
      <c r="K37779" s="12"/>
      <c r="L37779" s="12"/>
      <c r="M37779" s="12"/>
      <c r="N37779" s="12"/>
      <c r="O37779" s="12"/>
      <c r="P37779" s="12"/>
      <c r="Q37779" s="12"/>
      <c r="R37779" s="12"/>
      <c r="S37779" s="12"/>
      <c r="T37779" s="12"/>
    </row>
    <row r="37780" spans="4:20" x14ac:dyDescent="0.25">
      <c r="D37780" s="12"/>
      <c r="E37780" s="12"/>
      <c r="F37780" s="12"/>
      <c r="G37780" s="12"/>
      <c r="H37780" s="12"/>
      <c r="I37780" s="12"/>
      <c r="J37780" s="12"/>
      <c r="K37780" s="12"/>
      <c r="L37780" s="12"/>
      <c r="M37780" s="12"/>
      <c r="N37780" s="12"/>
      <c r="O37780" s="12"/>
      <c r="P37780" s="12"/>
      <c r="Q37780" s="12"/>
      <c r="R37780" s="12"/>
      <c r="S37780" s="12"/>
      <c r="T37780" s="12"/>
    </row>
    <row r="37781" spans="4:20" x14ac:dyDescent="0.25">
      <c r="D37781" s="12"/>
      <c r="E37781" s="12"/>
      <c r="F37781" s="12"/>
      <c r="G37781" s="12"/>
      <c r="H37781" s="12"/>
      <c r="I37781" s="12"/>
      <c r="J37781" s="12"/>
      <c r="K37781" s="12"/>
      <c r="L37781" s="12"/>
      <c r="M37781" s="12"/>
      <c r="N37781" s="12"/>
      <c r="O37781" s="12"/>
      <c r="P37781" s="12"/>
      <c r="Q37781" s="12"/>
      <c r="R37781" s="12"/>
      <c r="S37781" s="12"/>
      <c r="T37781" s="12"/>
    </row>
    <row r="37782" spans="4:20" x14ac:dyDescent="0.25">
      <c r="D37782" s="12"/>
      <c r="E37782" s="12"/>
      <c r="F37782" s="12"/>
      <c r="G37782" s="12"/>
      <c r="H37782" s="12"/>
      <c r="I37782" s="12"/>
      <c r="J37782" s="12"/>
      <c r="K37782" s="12"/>
      <c r="L37782" s="12"/>
      <c r="M37782" s="12"/>
      <c r="N37782" s="12"/>
      <c r="O37782" s="12"/>
      <c r="P37782" s="12"/>
      <c r="Q37782" s="12"/>
      <c r="R37782" s="12"/>
      <c r="S37782" s="12"/>
      <c r="T37782" s="12"/>
    </row>
    <row r="37783" spans="4:20" x14ac:dyDescent="0.25">
      <c r="D37783" s="12"/>
      <c r="E37783" s="12"/>
      <c r="F37783" s="12"/>
      <c r="G37783" s="12"/>
      <c r="H37783" s="12"/>
      <c r="I37783" s="12"/>
      <c r="J37783" s="12"/>
      <c r="K37783" s="12"/>
      <c r="L37783" s="12"/>
      <c r="M37783" s="12"/>
      <c r="N37783" s="12"/>
      <c r="O37783" s="12"/>
      <c r="P37783" s="12"/>
      <c r="Q37783" s="12"/>
      <c r="R37783" s="12"/>
      <c r="S37783" s="12"/>
      <c r="T37783" s="12"/>
    </row>
    <row r="37784" spans="4:20" x14ac:dyDescent="0.25">
      <c r="D37784" s="12"/>
      <c r="E37784" s="12"/>
      <c r="F37784" s="12"/>
      <c r="G37784" s="12"/>
      <c r="H37784" s="12"/>
      <c r="I37784" s="12"/>
      <c r="J37784" s="12"/>
      <c r="K37784" s="12"/>
      <c r="L37784" s="12"/>
      <c r="M37784" s="12"/>
      <c r="N37784" s="12"/>
      <c r="O37784" s="12"/>
      <c r="P37784" s="12"/>
      <c r="Q37784" s="12"/>
      <c r="R37784" s="12"/>
      <c r="S37784" s="12"/>
      <c r="T37784" s="12"/>
    </row>
    <row r="37785" spans="4:20" x14ac:dyDescent="0.25">
      <c r="D37785" s="12"/>
      <c r="E37785" s="12"/>
      <c r="F37785" s="12"/>
      <c r="G37785" s="12"/>
      <c r="H37785" s="12"/>
      <c r="I37785" s="12"/>
      <c r="J37785" s="12"/>
      <c r="K37785" s="12"/>
      <c r="L37785" s="12"/>
      <c r="M37785" s="12"/>
      <c r="N37785" s="12"/>
      <c r="O37785" s="12"/>
      <c r="P37785" s="12"/>
      <c r="Q37785" s="12"/>
      <c r="R37785" s="12"/>
      <c r="S37785" s="12"/>
      <c r="T37785" s="12"/>
    </row>
    <row r="37786" spans="4:20" x14ac:dyDescent="0.25">
      <c r="D37786" s="12"/>
      <c r="E37786" s="12"/>
      <c r="F37786" s="12"/>
      <c r="G37786" s="12"/>
      <c r="H37786" s="12"/>
      <c r="I37786" s="12"/>
      <c r="J37786" s="12"/>
      <c r="K37786" s="12"/>
      <c r="L37786" s="12"/>
      <c r="M37786" s="12"/>
      <c r="N37786" s="12"/>
      <c r="O37786" s="12"/>
      <c r="P37786" s="12"/>
      <c r="Q37786" s="12"/>
      <c r="R37786" s="12"/>
      <c r="S37786" s="12"/>
      <c r="T37786" s="12"/>
    </row>
    <row r="37787" spans="4:20" x14ac:dyDescent="0.25">
      <c r="D37787" s="12"/>
      <c r="E37787" s="12"/>
      <c r="F37787" s="12"/>
      <c r="G37787" s="12"/>
      <c r="H37787" s="12"/>
      <c r="I37787" s="12"/>
      <c r="J37787" s="12"/>
      <c r="K37787" s="12"/>
      <c r="L37787" s="12"/>
      <c r="M37787" s="12"/>
      <c r="N37787" s="12"/>
      <c r="O37787" s="12"/>
      <c r="P37787" s="12"/>
      <c r="Q37787" s="12"/>
      <c r="R37787" s="12"/>
      <c r="S37787" s="12"/>
      <c r="T37787" s="12"/>
    </row>
    <row r="37788" spans="4:20" x14ac:dyDescent="0.25">
      <c r="D37788" s="12"/>
      <c r="E37788" s="12"/>
      <c r="F37788" s="12"/>
      <c r="G37788" s="12"/>
      <c r="H37788" s="12"/>
      <c r="I37788" s="12"/>
      <c r="J37788" s="12"/>
      <c r="K37788" s="12"/>
      <c r="L37788" s="12"/>
      <c r="M37788" s="12"/>
      <c r="N37788" s="12"/>
      <c r="O37788" s="12"/>
      <c r="P37788" s="12"/>
      <c r="Q37788" s="12"/>
      <c r="R37788" s="12"/>
      <c r="S37788" s="12"/>
      <c r="T37788" s="12"/>
    </row>
    <row r="37789" spans="4:20" x14ac:dyDescent="0.25">
      <c r="D37789" s="12"/>
      <c r="E37789" s="12"/>
      <c r="F37789" s="12"/>
      <c r="G37789" s="12"/>
      <c r="H37789" s="12"/>
      <c r="I37789" s="12"/>
      <c r="J37789" s="12"/>
      <c r="K37789" s="12"/>
      <c r="L37789" s="12"/>
      <c r="M37789" s="12"/>
      <c r="N37789" s="12"/>
      <c r="O37789" s="12"/>
      <c r="P37789" s="12"/>
      <c r="Q37789" s="12"/>
      <c r="R37789" s="12"/>
      <c r="S37789" s="12"/>
      <c r="T37789" s="12"/>
    </row>
    <row r="37790" spans="4:20" x14ac:dyDescent="0.25">
      <c r="D37790" s="12"/>
      <c r="E37790" s="12"/>
      <c r="F37790" s="12"/>
      <c r="G37790" s="12"/>
      <c r="H37790" s="12"/>
      <c r="I37790" s="12"/>
      <c r="J37790" s="12"/>
      <c r="K37790" s="12"/>
      <c r="L37790" s="12"/>
      <c r="M37790" s="12"/>
      <c r="N37790" s="12"/>
      <c r="O37790" s="12"/>
      <c r="P37790" s="12"/>
      <c r="Q37790" s="12"/>
      <c r="R37790" s="12"/>
      <c r="S37790" s="12"/>
      <c r="T37790" s="12"/>
    </row>
    <row r="37791" spans="4:20" x14ac:dyDescent="0.25">
      <c r="D37791" s="12"/>
      <c r="E37791" s="12"/>
      <c r="F37791" s="12"/>
      <c r="G37791" s="12"/>
      <c r="H37791" s="12"/>
      <c r="I37791" s="12"/>
      <c r="J37791" s="12"/>
      <c r="K37791" s="12"/>
      <c r="L37791" s="12"/>
      <c r="M37791" s="12"/>
      <c r="N37791" s="12"/>
      <c r="O37791" s="12"/>
      <c r="P37791" s="12"/>
      <c r="Q37791" s="12"/>
      <c r="R37791" s="12"/>
      <c r="S37791" s="12"/>
      <c r="T37791" s="12"/>
    </row>
    <row r="37792" spans="4:20" x14ac:dyDescent="0.25">
      <c r="D37792" s="12"/>
      <c r="E37792" s="12"/>
      <c r="F37792" s="12"/>
      <c r="G37792" s="12"/>
      <c r="H37792" s="12"/>
      <c r="I37792" s="12"/>
      <c r="J37792" s="12"/>
      <c r="K37792" s="12"/>
      <c r="L37792" s="12"/>
      <c r="M37792" s="12"/>
      <c r="N37792" s="12"/>
      <c r="O37792" s="12"/>
      <c r="P37792" s="12"/>
      <c r="Q37792" s="12"/>
      <c r="R37792" s="12"/>
      <c r="S37792" s="12"/>
      <c r="T37792" s="12"/>
    </row>
    <row r="37793" spans="4:20" x14ac:dyDescent="0.25">
      <c r="D37793" s="12"/>
      <c r="E37793" s="12"/>
      <c r="F37793" s="12"/>
      <c r="G37793" s="12"/>
      <c r="H37793" s="12"/>
      <c r="I37793" s="12"/>
      <c r="J37793" s="12"/>
      <c r="K37793" s="12"/>
      <c r="L37793" s="12"/>
      <c r="M37793" s="12"/>
      <c r="N37793" s="12"/>
      <c r="O37793" s="12"/>
      <c r="P37793" s="12"/>
      <c r="Q37793" s="12"/>
      <c r="R37793" s="12"/>
      <c r="S37793" s="12"/>
      <c r="T37793" s="12"/>
    </row>
    <row r="37794" spans="4:20" x14ac:dyDescent="0.25">
      <c r="D37794" s="12"/>
      <c r="E37794" s="12"/>
      <c r="F37794" s="12"/>
      <c r="G37794" s="12"/>
      <c r="H37794" s="12"/>
      <c r="I37794" s="12"/>
      <c r="J37794" s="12"/>
      <c r="K37794" s="12"/>
      <c r="L37794" s="12"/>
      <c r="M37794" s="12"/>
      <c r="N37794" s="12"/>
      <c r="O37794" s="12"/>
      <c r="P37794" s="12"/>
      <c r="Q37794" s="12"/>
      <c r="R37794" s="12"/>
      <c r="S37794" s="12"/>
      <c r="T37794" s="12"/>
    </row>
    <row r="37795" spans="4:20" x14ac:dyDescent="0.25">
      <c r="D37795" s="12"/>
      <c r="E37795" s="12"/>
      <c r="F37795" s="12"/>
      <c r="G37795" s="12"/>
      <c r="H37795" s="12"/>
      <c r="I37795" s="12"/>
      <c r="J37795" s="12"/>
      <c r="K37795" s="12"/>
      <c r="L37795" s="12"/>
      <c r="M37795" s="12"/>
      <c r="N37795" s="12"/>
      <c r="O37795" s="12"/>
      <c r="P37795" s="12"/>
      <c r="Q37795" s="12"/>
      <c r="R37795" s="12"/>
      <c r="S37795" s="12"/>
      <c r="T37795" s="12"/>
    </row>
    <row r="37796" spans="4:20" x14ac:dyDescent="0.25">
      <c r="D37796" s="12"/>
      <c r="E37796" s="12"/>
      <c r="F37796" s="12"/>
      <c r="G37796" s="12"/>
      <c r="H37796" s="12"/>
      <c r="I37796" s="12"/>
      <c r="J37796" s="12"/>
      <c r="K37796" s="12"/>
      <c r="L37796" s="12"/>
      <c r="M37796" s="12"/>
      <c r="N37796" s="12"/>
      <c r="O37796" s="12"/>
      <c r="P37796" s="12"/>
      <c r="Q37796" s="12"/>
      <c r="R37796" s="12"/>
      <c r="S37796" s="12"/>
      <c r="T37796" s="12"/>
    </row>
    <row r="37797" spans="4:20" x14ac:dyDescent="0.25">
      <c r="D37797" s="12"/>
      <c r="E37797" s="12"/>
      <c r="F37797" s="12"/>
      <c r="G37797" s="12"/>
      <c r="H37797" s="12"/>
      <c r="I37797" s="12"/>
      <c r="J37797" s="12"/>
      <c r="K37797" s="12"/>
      <c r="L37797" s="12"/>
      <c r="M37797" s="12"/>
      <c r="N37797" s="12"/>
      <c r="O37797" s="12"/>
      <c r="P37797" s="12"/>
      <c r="Q37797" s="12"/>
      <c r="R37797" s="12"/>
      <c r="S37797" s="12"/>
      <c r="T37797" s="12"/>
    </row>
    <row r="37798" spans="4:20" x14ac:dyDescent="0.25">
      <c r="D37798" s="12"/>
      <c r="E37798" s="12"/>
      <c r="F37798" s="12"/>
      <c r="G37798" s="12"/>
      <c r="H37798" s="12"/>
      <c r="I37798" s="12"/>
      <c r="J37798" s="12"/>
      <c r="K37798" s="12"/>
      <c r="L37798" s="12"/>
      <c r="M37798" s="12"/>
      <c r="N37798" s="12"/>
      <c r="O37798" s="12"/>
      <c r="P37798" s="12"/>
      <c r="Q37798" s="12"/>
      <c r="R37798" s="12"/>
      <c r="S37798" s="12"/>
      <c r="T37798" s="12"/>
    </row>
    <row r="37799" spans="4:20" x14ac:dyDescent="0.25">
      <c r="D37799" s="12"/>
      <c r="E37799" s="12"/>
      <c r="F37799" s="12"/>
      <c r="G37799" s="12"/>
      <c r="H37799" s="12"/>
      <c r="I37799" s="12"/>
      <c r="J37799" s="12"/>
      <c r="K37799" s="12"/>
      <c r="L37799" s="12"/>
      <c r="M37799" s="12"/>
      <c r="N37799" s="12"/>
      <c r="O37799" s="12"/>
      <c r="P37799" s="12"/>
      <c r="Q37799" s="12"/>
      <c r="R37799" s="12"/>
      <c r="S37799" s="12"/>
      <c r="T37799" s="12"/>
    </row>
    <row r="37800" spans="4:20" x14ac:dyDescent="0.25">
      <c r="D37800" s="12"/>
      <c r="E37800" s="12"/>
      <c r="F37800" s="12"/>
      <c r="G37800" s="12"/>
      <c r="H37800" s="12"/>
      <c r="I37800" s="12"/>
      <c r="J37800" s="12"/>
      <c r="K37800" s="12"/>
      <c r="L37800" s="12"/>
      <c r="M37800" s="12"/>
      <c r="N37800" s="12"/>
      <c r="O37800" s="12"/>
      <c r="P37800" s="12"/>
      <c r="Q37800" s="12"/>
      <c r="R37800" s="12"/>
      <c r="S37800" s="12"/>
      <c r="T37800" s="12"/>
    </row>
    <row r="37801" spans="4:20" x14ac:dyDescent="0.25">
      <c r="D37801" s="12"/>
      <c r="E37801" s="12"/>
      <c r="F37801" s="12"/>
      <c r="G37801" s="12"/>
      <c r="H37801" s="12"/>
      <c r="I37801" s="12"/>
      <c r="J37801" s="12"/>
      <c r="K37801" s="12"/>
      <c r="L37801" s="12"/>
      <c r="M37801" s="12"/>
      <c r="N37801" s="12"/>
      <c r="O37801" s="12"/>
      <c r="P37801" s="12"/>
      <c r="Q37801" s="12"/>
      <c r="R37801" s="12"/>
      <c r="S37801" s="12"/>
      <c r="T37801" s="12"/>
    </row>
    <row r="37802" spans="4:20" x14ac:dyDescent="0.25">
      <c r="D37802" s="12"/>
      <c r="E37802" s="12"/>
      <c r="F37802" s="12"/>
      <c r="G37802" s="12"/>
      <c r="H37802" s="12"/>
      <c r="I37802" s="12"/>
      <c r="J37802" s="12"/>
      <c r="K37802" s="12"/>
      <c r="L37802" s="12"/>
      <c r="M37802" s="12"/>
      <c r="N37802" s="12"/>
      <c r="O37802" s="12"/>
      <c r="P37802" s="12"/>
      <c r="Q37802" s="12"/>
      <c r="R37802" s="12"/>
      <c r="S37802" s="12"/>
      <c r="T37802" s="12"/>
    </row>
    <row r="37803" spans="4:20" x14ac:dyDescent="0.25">
      <c r="D37803" s="12"/>
      <c r="E37803" s="12"/>
      <c r="F37803" s="12"/>
      <c r="G37803" s="12"/>
      <c r="H37803" s="12"/>
      <c r="I37803" s="12"/>
      <c r="J37803" s="12"/>
      <c r="K37803" s="12"/>
      <c r="L37803" s="12"/>
      <c r="M37803" s="12"/>
      <c r="N37803" s="12"/>
      <c r="O37803" s="12"/>
      <c r="P37803" s="12"/>
      <c r="Q37803" s="12"/>
      <c r="R37803" s="12"/>
      <c r="S37803" s="12"/>
      <c r="T37803" s="12"/>
    </row>
    <row r="37804" spans="4:20" x14ac:dyDescent="0.25">
      <c r="D37804" s="12"/>
      <c r="E37804" s="12"/>
      <c r="F37804" s="12"/>
      <c r="G37804" s="12"/>
      <c r="H37804" s="12"/>
      <c r="I37804" s="12"/>
      <c r="J37804" s="12"/>
      <c r="K37804" s="12"/>
      <c r="L37804" s="12"/>
      <c r="M37804" s="12"/>
      <c r="N37804" s="12"/>
      <c r="O37804" s="12"/>
      <c r="P37804" s="12"/>
      <c r="Q37804" s="12"/>
      <c r="R37804" s="12"/>
      <c r="S37804" s="12"/>
      <c r="T37804" s="12"/>
    </row>
    <row r="37805" spans="4:20" x14ac:dyDescent="0.25">
      <c r="D37805" s="12"/>
      <c r="E37805" s="12"/>
      <c r="F37805" s="12"/>
      <c r="G37805" s="12"/>
      <c r="H37805" s="12"/>
      <c r="I37805" s="12"/>
      <c r="J37805" s="12"/>
      <c r="K37805" s="12"/>
      <c r="L37805" s="12"/>
      <c r="M37805" s="12"/>
      <c r="N37805" s="12"/>
      <c r="O37805" s="12"/>
      <c r="P37805" s="12"/>
      <c r="Q37805" s="12"/>
      <c r="R37805" s="12"/>
      <c r="S37805" s="12"/>
      <c r="T37805" s="12"/>
    </row>
    <row r="37806" spans="4:20" x14ac:dyDescent="0.25">
      <c r="D37806" s="12"/>
      <c r="E37806" s="12"/>
      <c r="F37806" s="12"/>
      <c r="G37806" s="12"/>
      <c r="H37806" s="12"/>
      <c r="I37806" s="12"/>
      <c r="J37806" s="12"/>
      <c r="K37806" s="12"/>
      <c r="L37806" s="12"/>
      <c r="M37806" s="12"/>
      <c r="N37806" s="12"/>
      <c r="O37806" s="12"/>
      <c r="P37806" s="12"/>
      <c r="Q37806" s="12"/>
      <c r="R37806" s="12"/>
      <c r="S37806" s="12"/>
      <c r="T37806" s="12"/>
    </row>
    <row r="37807" spans="4:20" x14ac:dyDescent="0.25">
      <c r="D37807" s="12"/>
      <c r="E37807" s="12"/>
      <c r="F37807" s="12"/>
      <c r="G37807" s="12"/>
      <c r="H37807" s="12"/>
      <c r="I37807" s="12"/>
      <c r="J37807" s="12"/>
      <c r="K37807" s="12"/>
      <c r="L37807" s="12"/>
      <c r="M37807" s="12"/>
      <c r="N37807" s="12"/>
      <c r="O37807" s="12"/>
      <c r="P37807" s="12"/>
      <c r="Q37807" s="12"/>
      <c r="R37807" s="12"/>
      <c r="S37807" s="12"/>
      <c r="T37807" s="12"/>
    </row>
    <row r="37808" spans="4:20" x14ac:dyDescent="0.25">
      <c r="D37808" s="12"/>
      <c r="E37808" s="12"/>
      <c r="F37808" s="12"/>
      <c r="G37808" s="12"/>
      <c r="H37808" s="12"/>
      <c r="I37808" s="12"/>
      <c r="J37808" s="12"/>
      <c r="K37808" s="12"/>
      <c r="L37808" s="12"/>
      <c r="M37808" s="12"/>
      <c r="N37808" s="12"/>
      <c r="O37808" s="12"/>
      <c r="P37808" s="12"/>
      <c r="Q37808" s="12"/>
      <c r="R37808" s="12"/>
      <c r="S37808" s="12"/>
      <c r="T37808" s="12"/>
    </row>
    <row r="37809" spans="4:20" x14ac:dyDescent="0.25">
      <c r="D37809" s="12"/>
      <c r="E37809" s="12"/>
      <c r="F37809" s="12"/>
      <c r="G37809" s="12"/>
      <c r="H37809" s="12"/>
      <c r="I37809" s="12"/>
      <c r="J37809" s="12"/>
      <c r="K37809" s="12"/>
      <c r="L37809" s="12"/>
      <c r="M37809" s="12"/>
      <c r="N37809" s="12"/>
      <c r="O37809" s="12"/>
      <c r="P37809" s="12"/>
      <c r="Q37809" s="12"/>
      <c r="R37809" s="12"/>
      <c r="S37809" s="12"/>
      <c r="T37809" s="12"/>
    </row>
    <row r="37810" spans="4:20" x14ac:dyDescent="0.25">
      <c r="D37810" s="12"/>
      <c r="E37810" s="12"/>
      <c r="F37810" s="12"/>
      <c r="G37810" s="12"/>
      <c r="H37810" s="12"/>
      <c r="I37810" s="12"/>
      <c r="J37810" s="12"/>
      <c r="K37810" s="12"/>
      <c r="L37810" s="12"/>
      <c r="M37810" s="12"/>
      <c r="N37810" s="12"/>
      <c r="O37810" s="12"/>
      <c r="P37810" s="12"/>
      <c r="Q37810" s="12"/>
      <c r="R37810" s="12"/>
      <c r="S37810" s="12"/>
      <c r="T37810" s="12"/>
    </row>
    <row r="37811" spans="4:20" x14ac:dyDescent="0.25">
      <c r="D37811" s="12"/>
      <c r="E37811" s="12"/>
      <c r="F37811" s="12"/>
      <c r="G37811" s="12"/>
      <c r="H37811" s="12"/>
      <c r="I37811" s="12"/>
      <c r="J37811" s="12"/>
      <c r="K37811" s="12"/>
      <c r="L37811" s="12"/>
      <c r="M37811" s="12"/>
      <c r="N37811" s="12"/>
      <c r="O37811" s="12"/>
      <c r="P37811" s="12"/>
      <c r="Q37811" s="12"/>
      <c r="R37811" s="12"/>
      <c r="S37811" s="12"/>
      <c r="T37811" s="12"/>
    </row>
    <row r="37812" spans="4:20" x14ac:dyDescent="0.25">
      <c r="D37812" s="12"/>
      <c r="E37812" s="12"/>
      <c r="F37812" s="12"/>
      <c r="G37812" s="12"/>
      <c r="H37812" s="12"/>
      <c r="I37812" s="12"/>
      <c r="J37812" s="12"/>
      <c r="K37812" s="12"/>
      <c r="L37812" s="12"/>
      <c r="M37812" s="12"/>
      <c r="N37812" s="12"/>
      <c r="O37812" s="12"/>
      <c r="P37812" s="12"/>
      <c r="Q37812" s="12"/>
      <c r="R37812" s="12"/>
      <c r="S37812" s="12"/>
      <c r="T37812" s="12"/>
    </row>
    <row r="37813" spans="4:20" x14ac:dyDescent="0.25">
      <c r="D37813" s="12"/>
      <c r="E37813" s="12"/>
      <c r="F37813" s="12"/>
      <c r="G37813" s="12"/>
      <c r="H37813" s="12"/>
      <c r="I37813" s="12"/>
      <c r="J37813" s="12"/>
      <c r="K37813" s="12"/>
      <c r="L37813" s="12"/>
      <c r="M37813" s="12"/>
      <c r="N37813" s="12"/>
      <c r="O37813" s="12"/>
      <c r="P37813" s="12"/>
      <c r="Q37813" s="12"/>
      <c r="R37813" s="12"/>
      <c r="S37813" s="12"/>
      <c r="T37813" s="12"/>
    </row>
    <row r="37814" spans="4:20" x14ac:dyDescent="0.25">
      <c r="D37814" s="12"/>
      <c r="E37814" s="12"/>
      <c r="F37814" s="12"/>
      <c r="G37814" s="12"/>
      <c r="H37814" s="12"/>
      <c r="I37814" s="12"/>
      <c r="J37814" s="12"/>
      <c r="K37814" s="12"/>
      <c r="L37814" s="12"/>
      <c r="M37814" s="12"/>
      <c r="N37814" s="12"/>
      <c r="O37814" s="12"/>
      <c r="P37814" s="12"/>
      <c r="Q37814" s="12"/>
      <c r="R37814" s="12"/>
      <c r="S37814" s="12"/>
      <c r="T37814" s="12"/>
    </row>
    <row r="37815" spans="4:20" x14ac:dyDescent="0.25">
      <c r="D37815" s="12"/>
      <c r="E37815" s="12"/>
      <c r="F37815" s="12"/>
      <c r="G37815" s="12"/>
      <c r="H37815" s="12"/>
      <c r="I37815" s="12"/>
      <c r="J37815" s="12"/>
      <c r="K37815" s="12"/>
      <c r="L37815" s="12"/>
      <c r="M37815" s="12"/>
      <c r="N37815" s="12"/>
      <c r="O37815" s="12"/>
      <c r="P37815" s="12"/>
      <c r="Q37815" s="12"/>
      <c r="R37815" s="12"/>
      <c r="S37815" s="12"/>
      <c r="T37815" s="12"/>
    </row>
    <row r="37816" spans="4:20" x14ac:dyDescent="0.25">
      <c r="D37816" s="12"/>
      <c r="E37816" s="12"/>
      <c r="F37816" s="12"/>
      <c r="G37816" s="12"/>
      <c r="H37816" s="12"/>
      <c r="I37816" s="12"/>
      <c r="J37816" s="12"/>
      <c r="K37816" s="12"/>
      <c r="L37816" s="12"/>
      <c r="M37816" s="12"/>
      <c r="N37816" s="12"/>
      <c r="O37816" s="12"/>
      <c r="P37816" s="12"/>
      <c r="Q37816" s="12"/>
      <c r="R37816" s="12"/>
      <c r="S37816" s="12"/>
      <c r="T37816" s="12"/>
    </row>
    <row r="37817" spans="4:20" x14ac:dyDescent="0.25">
      <c r="D37817" s="12"/>
      <c r="E37817" s="12"/>
      <c r="F37817" s="12"/>
      <c r="G37817" s="12"/>
      <c r="H37817" s="12"/>
      <c r="I37817" s="12"/>
      <c r="J37817" s="12"/>
      <c r="K37817" s="12"/>
      <c r="L37817" s="12"/>
      <c r="M37817" s="12"/>
      <c r="N37817" s="12"/>
      <c r="O37817" s="12"/>
      <c r="P37817" s="12"/>
      <c r="Q37817" s="12"/>
      <c r="R37817" s="12"/>
      <c r="S37817" s="12"/>
      <c r="T37817" s="12"/>
    </row>
    <row r="37818" spans="4:20" x14ac:dyDescent="0.25">
      <c r="D37818" s="12"/>
      <c r="E37818" s="12"/>
      <c r="F37818" s="12"/>
      <c r="G37818" s="12"/>
      <c r="H37818" s="12"/>
      <c r="I37818" s="12"/>
      <c r="J37818" s="12"/>
      <c r="K37818" s="12"/>
      <c r="L37818" s="12"/>
      <c r="M37818" s="12"/>
      <c r="N37818" s="12"/>
      <c r="O37818" s="12"/>
      <c r="P37818" s="12"/>
      <c r="Q37818" s="12"/>
      <c r="R37818" s="12"/>
      <c r="S37818" s="12"/>
      <c r="T37818" s="12"/>
    </row>
    <row r="37819" spans="4:20" x14ac:dyDescent="0.25">
      <c r="D37819" s="12"/>
      <c r="E37819" s="12"/>
      <c r="F37819" s="12"/>
      <c r="G37819" s="12"/>
      <c r="H37819" s="12"/>
      <c r="I37819" s="12"/>
      <c r="J37819" s="12"/>
      <c r="K37819" s="12"/>
      <c r="L37819" s="12"/>
      <c r="M37819" s="12"/>
      <c r="N37819" s="12"/>
      <c r="O37819" s="12"/>
      <c r="P37819" s="12"/>
      <c r="Q37819" s="12"/>
      <c r="R37819" s="12"/>
      <c r="S37819" s="12"/>
      <c r="T37819" s="12"/>
    </row>
    <row r="37820" spans="4:20" x14ac:dyDescent="0.25">
      <c r="D37820" s="12"/>
      <c r="E37820" s="12"/>
      <c r="F37820" s="12"/>
      <c r="G37820" s="12"/>
      <c r="H37820" s="12"/>
      <c r="I37820" s="12"/>
      <c r="J37820" s="12"/>
      <c r="K37820" s="12"/>
      <c r="L37820" s="12"/>
      <c r="M37820" s="12"/>
      <c r="N37820" s="12"/>
      <c r="O37820" s="12"/>
      <c r="P37820" s="12"/>
      <c r="Q37820" s="12"/>
      <c r="R37820" s="12"/>
      <c r="S37820" s="12"/>
      <c r="T37820" s="12"/>
    </row>
    <row r="37821" spans="4:20" x14ac:dyDescent="0.25">
      <c r="D37821" s="12"/>
      <c r="E37821" s="12"/>
      <c r="F37821" s="12"/>
      <c r="G37821" s="12"/>
      <c r="H37821" s="12"/>
      <c r="I37821" s="12"/>
      <c r="J37821" s="12"/>
      <c r="K37821" s="12"/>
      <c r="L37821" s="12"/>
      <c r="M37821" s="12"/>
      <c r="N37821" s="12"/>
      <c r="O37821" s="12"/>
      <c r="P37821" s="12"/>
      <c r="Q37821" s="12"/>
      <c r="R37821" s="12"/>
      <c r="S37821" s="12"/>
      <c r="T37821" s="12"/>
    </row>
    <row r="37822" spans="4:20" x14ac:dyDescent="0.25">
      <c r="D37822" s="12"/>
      <c r="E37822" s="12"/>
      <c r="F37822" s="12"/>
      <c r="G37822" s="12"/>
      <c r="H37822" s="12"/>
      <c r="I37822" s="12"/>
      <c r="J37822" s="12"/>
      <c r="K37822" s="12"/>
      <c r="L37822" s="12"/>
      <c r="M37822" s="12"/>
      <c r="N37822" s="12"/>
      <c r="O37822" s="12"/>
      <c r="P37822" s="12"/>
      <c r="Q37822" s="12"/>
      <c r="R37822" s="12"/>
      <c r="S37822" s="12"/>
      <c r="T37822" s="12"/>
    </row>
    <row r="37823" spans="4:20" x14ac:dyDescent="0.25">
      <c r="D37823" s="12"/>
      <c r="E37823" s="12"/>
      <c r="F37823" s="12"/>
      <c r="G37823" s="12"/>
      <c r="H37823" s="12"/>
      <c r="I37823" s="12"/>
      <c r="J37823" s="12"/>
      <c r="K37823" s="12"/>
      <c r="L37823" s="12"/>
      <c r="M37823" s="12"/>
      <c r="N37823" s="12"/>
      <c r="O37823" s="12"/>
      <c r="P37823" s="12"/>
      <c r="Q37823" s="12"/>
      <c r="R37823" s="12"/>
      <c r="S37823" s="12"/>
      <c r="T37823" s="12"/>
    </row>
    <row r="37824" spans="4:20" x14ac:dyDescent="0.25">
      <c r="D37824" s="12"/>
      <c r="E37824" s="12"/>
      <c r="F37824" s="12"/>
      <c r="G37824" s="12"/>
      <c r="H37824" s="12"/>
      <c r="I37824" s="12"/>
      <c r="J37824" s="12"/>
      <c r="K37824" s="12"/>
      <c r="L37824" s="12"/>
      <c r="M37824" s="12"/>
      <c r="N37824" s="12"/>
      <c r="O37824" s="12"/>
      <c r="P37824" s="12"/>
      <c r="Q37824" s="12"/>
      <c r="R37824" s="12"/>
      <c r="S37824" s="12"/>
      <c r="T37824" s="12"/>
    </row>
    <row r="37825" spans="4:20" x14ac:dyDescent="0.25">
      <c r="D37825" s="12"/>
      <c r="E37825" s="12"/>
      <c r="F37825" s="12"/>
      <c r="G37825" s="12"/>
      <c r="H37825" s="12"/>
      <c r="I37825" s="12"/>
      <c r="J37825" s="12"/>
      <c r="K37825" s="12"/>
      <c r="L37825" s="12"/>
      <c r="M37825" s="12"/>
      <c r="N37825" s="12"/>
      <c r="O37825" s="12"/>
      <c r="P37825" s="12"/>
      <c r="Q37825" s="12"/>
      <c r="R37825" s="12"/>
      <c r="S37825" s="12"/>
      <c r="T37825" s="12"/>
    </row>
    <row r="37826" spans="4:20" x14ac:dyDescent="0.25">
      <c r="D37826" s="12"/>
      <c r="E37826" s="12"/>
      <c r="F37826" s="12"/>
      <c r="G37826" s="12"/>
      <c r="H37826" s="12"/>
      <c r="I37826" s="12"/>
      <c r="J37826" s="12"/>
      <c r="K37826" s="12"/>
      <c r="L37826" s="12"/>
      <c r="M37826" s="12"/>
      <c r="N37826" s="12"/>
      <c r="O37826" s="12"/>
      <c r="P37826" s="12"/>
      <c r="Q37826" s="12"/>
      <c r="R37826" s="12"/>
      <c r="S37826" s="12"/>
      <c r="T37826" s="12"/>
    </row>
    <row r="37827" spans="4:20" x14ac:dyDescent="0.25">
      <c r="D37827" s="12"/>
      <c r="E37827" s="12"/>
      <c r="F37827" s="12"/>
      <c r="G37827" s="12"/>
      <c r="H37827" s="12"/>
      <c r="I37827" s="12"/>
      <c r="J37827" s="12"/>
      <c r="K37827" s="12"/>
      <c r="L37827" s="12"/>
      <c r="M37827" s="12"/>
      <c r="N37827" s="12"/>
      <c r="O37827" s="12"/>
      <c r="P37827" s="12"/>
      <c r="Q37827" s="12"/>
      <c r="R37827" s="12"/>
      <c r="S37827" s="12"/>
      <c r="T37827" s="12"/>
    </row>
    <row r="37828" spans="4:20" x14ac:dyDescent="0.25">
      <c r="D37828" s="12"/>
      <c r="E37828" s="12"/>
      <c r="F37828" s="12"/>
      <c r="G37828" s="12"/>
      <c r="H37828" s="12"/>
      <c r="I37828" s="12"/>
      <c r="J37828" s="12"/>
      <c r="K37828" s="12"/>
      <c r="L37828" s="12"/>
      <c r="M37828" s="12"/>
      <c r="N37828" s="12"/>
      <c r="O37828" s="12"/>
      <c r="P37828" s="12"/>
      <c r="Q37828" s="12"/>
      <c r="R37828" s="12"/>
      <c r="S37828" s="12"/>
      <c r="T37828" s="12"/>
    </row>
    <row r="37829" spans="4:20" x14ac:dyDescent="0.25">
      <c r="D37829" s="12"/>
      <c r="E37829" s="12"/>
      <c r="F37829" s="12"/>
      <c r="G37829" s="12"/>
      <c r="H37829" s="12"/>
      <c r="I37829" s="12"/>
      <c r="J37829" s="12"/>
      <c r="K37829" s="12"/>
      <c r="L37829" s="12"/>
      <c r="M37829" s="12"/>
      <c r="N37829" s="12"/>
      <c r="O37829" s="12"/>
      <c r="P37829" s="12"/>
      <c r="Q37829" s="12"/>
      <c r="R37829" s="12"/>
      <c r="S37829" s="12"/>
      <c r="T37829" s="12"/>
    </row>
    <row r="37830" spans="4:20" x14ac:dyDescent="0.25">
      <c r="D37830" s="12"/>
      <c r="E37830" s="12"/>
      <c r="F37830" s="12"/>
      <c r="G37830" s="12"/>
      <c r="H37830" s="12"/>
      <c r="I37830" s="12"/>
      <c r="J37830" s="12"/>
      <c r="K37830" s="12"/>
      <c r="L37830" s="12"/>
      <c r="M37830" s="12"/>
      <c r="N37830" s="12"/>
      <c r="O37830" s="12"/>
      <c r="P37830" s="12"/>
      <c r="Q37830" s="12"/>
      <c r="R37830" s="12"/>
      <c r="S37830" s="12"/>
      <c r="T37830" s="12"/>
    </row>
    <row r="37831" spans="4:20" x14ac:dyDescent="0.25">
      <c r="D37831" s="12"/>
      <c r="E37831" s="12"/>
      <c r="F37831" s="12"/>
      <c r="G37831" s="12"/>
      <c r="H37831" s="12"/>
      <c r="I37831" s="12"/>
      <c r="J37831" s="12"/>
      <c r="K37831" s="12"/>
      <c r="L37831" s="12"/>
      <c r="M37831" s="12"/>
      <c r="N37831" s="12"/>
      <c r="O37831" s="12"/>
      <c r="P37831" s="12"/>
      <c r="Q37831" s="12"/>
      <c r="R37831" s="12"/>
      <c r="S37831" s="12"/>
      <c r="T37831" s="12"/>
    </row>
    <row r="37832" spans="4:20" x14ac:dyDescent="0.25">
      <c r="D37832" s="12"/>
      <c r="E37832" s="12"/>
      <c r="F37832" s="12"/>
      <c r="G37832" s="12"/>
      <c r="H37832" s="12"/>
      <c r="I37832" s="12"/>
      <c r="J37832" s="12"/>
      <c r="K37832" s="12"/>
      <c r="L37832" s="12"/>
      <c r="M37832" s="12"/>
      <c r="N37832" s="12"/>
      <c r="O37832" s="12"/>
      <c r="P37832" s="12"/>
      <c r="Q37832" s="12"/>
      <c r="R37832" s="12"/>
      <c r="S37832" s="12"/>
      <c r="T37832" s="12"/>
    </row>
    <row r="37833" spans="4:20" x14ac:dyDescent="0.25">
      <c r="D37833" s="12"/>
      <c r="E37833" s="12"/>
      <c r="F37833" s="12"/>
      <c r="G37833" s="12"/>
      <c r="H37833" s="12"/>
      <c r="I37833" s="12"/>
      <c r="J37833" s="12"/>
      <c r="K37833" s="12"/>
      <c r="L37833" s="12"/>
      <c r="M37833" s="12"/>
      <c r="N37833" s="12"/>
      <c r="O37833" s="12"/>
      <c r="P37833" s="12"/>
      <c r="Q37833" s="12"/>
      <c r="R37833" s="12"/>
      <c r="S37833" s="12"/>
      <c r="T37833" s="12"/>
    </row>
    <row r="37834" spans="4:20" x14ac:dyDescent="0.25">
      <c r="D37834" s="12"/>
      <c r="E37834" s="12"/>
      <c r="F37834" s="12"/>
      <c r="G37834" s="12"/>
      <c r="H37834" s="12"/>
      <c r="I37834" s="12"/>
      <c r="J37834" s="12"/>
      <c r="K37834" s="12"/>
      <c r="L37834" s="12"/>
      <c r="M37834" s="12"/>
      <c r="N37834" s="12"/>
      <c r="O37834" s="12"/>
      <c r="P37834" s="12"/>
      <c r="Q37834" s="12"/>
      <c r="R37834" s="12"/>
      <c r="S37834" s="12"/>
      <c r="T37834" s="12"/>
    </row>
    <row r="37835" spans="4:20" x14ac:dyDescent="0.25">
      <c r="D37835" s="12"/>
      <c r="E37835" s="12"/>
      <c r="F37835" s="12"/>
      <c r="G37835" s="12"/>
      <c r="H37835" s="12"/>
      <c r="I37835" s="12"/>
      <c r="J37835" s="12"/>
      <c r="K37835" s="12"/>
      <c r="L37835" s="12"/>
      <c r="M37835" s="12"/>
      <c r="N37835" s="12"/>
      <c r="O37835" s="12"/>
      <c r="P37835" s="12"/>
      <c r="Q37835" s="12"/>
      <c r="R37835" s="12"/>
      <c r="S37835" s="12"/>
      <c r="T37835" s="12"/>
    </row>
    <row r="37836" spans="4:20" x14ac:dyDescent="0.25">
      <c r="D37836" s="12"/>
      <c r="E37836" s="12"/>
      <c r="F37836" s="12"/>
      <c r="G37836" s="12"/>
      <c r="H37836" s="12"/>
      <c r="I37836" s="12"/>
      <c r="J37836" s="12"/>
      <c r="K37836" s="12"/>
      <c r="L37836" s="12"/>
      <c r="M37836" s="12"/>
      <c r="N37836" s="12"/>
      <c r="O37836" s="12"/>
      <c r="P37836" s="12"/>
      <c r="Q37836" s="12"/>
      <c r="R37836" s="12"/>
      <c r="S37836" s="12"/>
      <c r="T37836" s="12"/>
    </row>
    <row r="37837" spans="4:20" x14ac:dyDescent="0.25">
      <c r="D37837" s="12"/>
      <c r="E37837" s="12"/>
      <c r="F37837" s="12"/>
      <c r="G37837" s="12"/>
      <c r="H37837" s="12"/>
      <c r="I37837" s="12"/>
      <c r="J37837" s="12"/>
      <c r="K37837" s="12"/>
      <c r="L37837" s="12"/>
      <c r="M37837" s="12"/>
      <c r="N37837" s="12"/>
      <c r="O37837" s="12"/>
      <c r="P37837" s="12"/>
      <c r="Q37837" s="12"/>
      <c r="R37837" s="12"/>
      <c r="S37837" s="12"/>
      <c r="T37837" s="12"/>
    </row>
    <row r="37838" spans="4:20" x14ac:dyDescent="0.25">
      <c r="D37838" s="12"/>
      <c r="E37838" s="12"/>
      <c r="F37838" s="12"/>
      <c r="G37838" s="12"/>
      <c r="H37838" s="12"/>
      <c r="I37838" s="12"/>
      <c r="J37838" s="12"/>
      <c r="K37838" s="12"/>
      <c r="L37838" s="12"/>
      <c r="M37838" s="12"/>
      <c r="N37838" s="12"/>
      <c r="O37838" s="12"/>
      <c r="P37838" s="12"/>
      <c r="Q37838" s="12"/>
      <c r="R37838" s="12"/>
      <c r="S37838" s="12"/>
      <c r="T37838" s="12"/>
    </row>
    <row r="37839" spans="4:20" x14ac:dyDescent="0.25">
      <c r="D37839" s="12"/>
      <c r="E37839" s="12"/>
      <c r="F37839" s="12"/>
      <c r="G37839" s="12"/>
      <c r="H37839" s="12"/>
      <c r="I37839" s="12"/>
      <c r="J37839" s="12"/>
      <c r="K37839" s="12"/>
      <c r="L37839" s="12"/>
      <c r="M37839" s="12"/>
      <c r="N37839" s="12"/>
      <c r="O37839" s="12"/>
      <c r="P37839" s="12"/>
      <c r="Q37839" s="12"/>
      <c r="R37839" s="12"/>
      <c r="S37839" s="12"/>
      <c r="T37839" s="12"/>
    </row>
    <row r="37840" spans="4:20" x14ac:dyDescent="0.25">
      <c r="D37840" s="12"/>
      <c r="E37840" s="12"/>
      <c r="F37840" s="12"/>
      <c r="G37840" s="12"/>
      <c r="H37840" s="12"/>
      <c r="I37840" s="12"/>
      <c r="J37840" s="12"/>
      <c r="K37840" s="12"/>
      <c r="L37840" s="12"/>
      <c r="M37840" s="12"/>
      <c r="N37840" s="12"/>
      <c r="O37840" s="12"/>
      <c r="P37840" s="12"/>
      <c r="Q37840" s="12"/>
      <c r="R37840" s="12"/>
      <c r="S37840" s="12"/>
      <c r="T37840" s="12"/>
    </row>
    <row r="37841" spans="4:20" x14ac:dyDescent="0.25">
      <c r="D37841" s="12"/>
      <c r="E37841" s="12"/>
      <c r="F37841" s="12"/>
      <c r="G37841" s="12"/>
      <c r="H37841" s="12"/>
      <c r="I37841" s="12"/>
      <c r="J37841" s="12"/>
      <c r="K37841" s="12"/>
      <c r="L37841" s="12"/>
      <c r="M37841" s="12"/>
      <c r="N37841" s="12"/>
      <c r="O37841" s="12"/>
      <c r="P37841" s="12"/>
      <c r="Q37841" s="12"/>
      <c r="R37841" s="12"/>
      <c r="S37841" s="12"/>
      <c r="T37841" s="12"/>
    </row>
    <row r="37842" spans="4:20" x14ac:dyDescent="0.25">
      <c r="D37842" s="12"/>
      <c r="E37842" s="12"/>
      <c r="F37842" s="12"/>
      <c r="G37842" s="12"/>
      <c r="H37842" s="12"/>
      <c r="I37842" s="12"/>
      <c r="J37842" s="12"/>
      <c r="K37842" s="12"/>
      <c r="L37842" s="12"/>
      <c r="M37842" s="12"/>
      <c r="N37842" s="12"/>
      <c r="O37842" s="12"/>
      <c r="P37842" s="12"/>
      <c r="Q37842" s="12"/>
      <c r="R37842" s="12"/>
      <c r="S37842" s="12"/>
      <c r="T37842" s="12"/>
    </row>
    <row r="37843" spans="4:20" x14ac:dyDescent="0.25">
      <c r="D37843" s="12"/>
      <c r="E37843" s="12"/>
      <c r="F37843" s="12"/>
      <c r="G37843" s="12"/>
      <c r="H37843" s="12"/>
      <c r="I37843" s="12"/>
      <c r="J37843" s="12"/>
      <c r="K37843" s="12"/>
      <c r="L37843" s="12"/>
      <c r="M37843" s="12"/>
      <c r="N37843" s="12"/>
      <c r="O37843" s="12"/>
      <c r="P37843" s="12"/>
      <c r="Q37843" s="12"/>
      <c r="R37843" s="12"/>
      <c r="S37843" s="12"/>
      <c r="T37843" s="12"/>
    </row>
    <row r="37844" spans="4:20" x14ac:dyDescent="0.25">
      <c r="D37844" s="12"/>
      <c r="E37844" s="12"/>
      <c r="F37844" s="12"/>
      <c r="G37844" s="12"/>
      <c r="H37844" s="12"/>
      <c r="I37844" s="12"/>
      <c r="J37844" s="12"/>
      <c r="K37844" s="12"/>
      <c r="L37844" s="12"/>
      <c r="M37844" s="12"/>
      <c r="N37844" s="12"/>
      <c r="O37844" s="12"/>
      <c r="P37844" s="12"/>
      <c r="Q37844" s="12"/>
      <c r="R37844" s="12"/>
      <c r="S37844" s="12"/>
      <c r="T37844" s="12"/>
    </row>
    <row r="37845" spans="4:20" x14ac:dyDescent="0.25">
      <c r="D37845" s="12"/>
      <c r="E37845" s="12"/>
      <c r="F37845" s="12"/>
      <c r="G37845" s="12"/>
      <c r="H37845" s="12"/>
      <c r="I37845" s="12"/>
      <c r="J37845" s="12"/>
      <c r="K37845" s="12"/>
      <c r="L37845" s="12"/>
      <c r="M37845" s="12"/>
      <c r="N37845" s="12"/>
      <c r="O37845" s="12"/>
      <c r="P37845" s="12"/>
      <c r="Q37845" s="12"/>
      <c r="R37845" s="12"/>
      <c r="S37845" s="12"/>
      <c r="T37845" s="12"/>
    </row>
    <row r="37846" spans="4:20" x14ac:dyDescent="0.25">
      <c r="D37846" s="12"/>
      <c r="E37846" s="12"/>
      <c r="F37846" s="12"/>
      <c r="G37846" s="12"/>
      <c r="H37846" s="12"/>
      <c r="I37846" s="12"/>
      <c r="J37846" s="12"/>
      <c r="K37846" s="12"/>
      <c r="L37846" s="12"/>
      <c r="M37846" s="12"/>
      <c r="N37846" s="12"/>
      <c r="O37846" s="12"/>
      <c r="P37846" s="12"/>
      <c r="Q37846" s="12"/>
      <c r="R37846" s="12"/>
      <c r="S37846" s="12"/>
      <c r="T37846" s="12"/>
    </row>
    <row r="37847" spans="4:20" x14ac:dyDescent="0.25">
      <c r="D37847" s="12"/>
      <c r="E37847" s="12"/>
      <c r="F37847" s="12"/>
      <c r="G37847" s="12"/>
      <c r="H37847" s="12"/>
      <c r="I37847" s="12"/>
      <c r="J37847" s="12"/>
      <c r="K37847" s="12"/>
      <c r="L37847" s="12"/>
      <c r="M37847" s="12"/>
      <c r="N37847" s="12"/>
      <c r="O37847" s="12"/>
      <c r="P37847" s="12"/>
      <c r="Q37847" s="12"/>
      <c r="R37847" s="12"/>
      <c r="S37847" s="12"/>
      <c r="T37847" s="12"/>
    </row>
    <row r="37848" spans="4:20" x14ac:dyDescent="0.25">
      <c r="D37848" s="12"/>
      <c r="E37848" s="12"/>
      <c r="F37848" s="12"/>
      <c r="G37848" s="12"/>
      <c r="H37848" s="12"/>
      <c r="I37848" s="12"/>
      <c r="J37848" s="12"/>
      <c r="K37848" s="12"/>
      <c r="L37848" s="12"/>
      <c r="M37848" s="12"/>
      <c r="N37848" s="12"/>
      <c r="O37848" s="12"/>
      <c r="P37848" s="12"/>
      <c r="Q37848" s="12"/>
      <c r="R37848" s="12"/>
      <c r="S37848" s="12"/>
      <c r="T37848" s="12"/>
    </row>
    <row r="37849" spans="4:20" x14ac:dyDescent="0.25">
      <c r="D37849" s="12"/>
      <c r="E37849" s="12"/>
      <c r="F37849" s="12"/>
      <c r="G37849" s="12"/>
      <c r="H37849" s="12"/>
      <c r="I37849" s="12"/>
      <c r="J37849" s="12"/>
      <c r="K37849" s="12"/>
      <c r="L37849" s="12"/>
      <c r="M37849" s="12"/>
      <c r="N37849" s="12"/>
      <c r="O37849" s="12"/>
      <c r="P37849" s="12"/>
      <c r="Q37849" s="12"/>
      <c r="R37849" s="12"/>
      <c r="S37849" s="12"/>
      <c r="T37849" s="12"/>
    </row>
    <row r="37850" spans="4:20" x14ac:dyDescent="0.25">
      <c r="D37850" s="12"/>
      <c r="E37850" s="12"/>
      <c r="F37850" s="12"/>
      <c r="G37850" s="12"/>
      <c r="H37850" s="12"/>
      <c r="I37850" s="12"/>
      <c r="J37850" s="12"/>
      <c r="K37850" s="12"/>
      <c r="L37850" s="12"/>
      <c r="M37850" s="12"/>
      <c r="N37850" s="12"/>
      <c r="O37850" s="12"/>
      <c r="P37850" s="12"/>
      <c r="Q37850" s="12"/>
      <c r="R37850" s="12"/>
      <c r="S37850" s="12"/>
      <c r="T37850" s="12"/>
    </row>
    <row r="37851" spans="4:20" x14ac:dyDescent="0.25">
      <c r="D37851" s="12"/>
      <c r="E37851" s="12"/>
      <c r="F37851" s="12"/>
      <c r="G37851" s="12"/>
      <c r="H37851" s="12"/>
      <c r="I37851" s="12"/>
      <c r="J37851" s="12"/>
      <c r="K37851" s="12"/>
      <c r="L37851" s="12"/>
      <c r="M37851" s="12"/>
      <c r="N37851" s="12"/>
      <c r="O37851" s="12"/>
      <c r="P37851" s="12"/>
      <c r="Q37851" s="12"/>
      <c r="R37851" s="12"/>
      <c r="S37851" s="12"/>
      <c r="T37851" s="12"/>
    </row>
    <row r="37852" spans="4:20" x14ac:dyDescent="0.25">
      <c r="D37852" s="12"/>
      <c r="E37852" s="12"/>
      <c r="F37852" s="12"/>
      <c r="G37852" s="12"/>
      <c r="H37852" s="12"/>
      <c r="I37852" s="12"/>
      <c r="J37852" s="12"/>
      <c r="K37852" s="12"/>
      <c r="L37852" s="12"/>
      <c r="M37852" s="12"/>
      <c r="N37852" s="12"/>
      <c r="O37852" s="12"/>
      <c r="P37852" s="12"/>
      <c r="Q37852" s="12"/>
      <c r="R37852" s="12"/>
      <c r="S37852" s="12"/>
      <c r="T37852" s="12"/>
    </row>
    <row r="37853" spans="4:20" x14ac:dyDescent="0.25">
      <c r="D37853" s="12"/>
      <c r="E37853" s="12"/>
      <c r="F37853" s="12"/>
      <c r="G37853" s="12"/>
      <c r="H37853" s="12"/>
      <c r="I37853" s="12"/>
      <c r="J37853" s="12"/>
      <c r="K37853" s="12"/>
      <c r="L37853" s="12"/>
      <c r="M37853" s="12"/>
      <c r="N37853" s="12"/>
      <c r="O37853" s="12"/>
      <c r="P37853" s="12"/>
      <c r="Q37853" s="12"/>
      <c r="R37853" s="12"/>
      <c r="S37853" s="12"/>
      <c r="T37853" s="12"/>
    </row>
    <row r="37854" spans="4:20" x14ac:dyDescent="0.25">
      <c r="D37854" s="12"/>
      <c r="E37854" s="12"/>
      <c r="F37854" s="12"/>
      <c r="G37854" s="12"/>
      <c r="H37854" s="12"/>
      <c r="I37854" s="12"/>
      <c r="J37854" s="12"/>
      <c r="K37854" s="12"/>
      <c r="L37854" s="12"/>
      <c r="M37854" s="12"/>
      <c r="N37854" s="12"/>
      <c r="O37854" s="12"/>
      <c r="P37854" s="12"/>
      <c r="Q37854" s="12"/>
      <c r="R37854" s="12"/>
      <c r="S37854" s="12"/>
      <c r="T37854" s="12"/>
    </row>
    <row r="37855" spans="4:20" x14ac:dyDescent="0.25">
      <c r="D37855" s="12"/>
      <c r="E37855" s="12"/>
      <c r="F37855" s="12"/>
      <c r="G37855" s="12"/>
      <c r="H37855" s="12"/>
      <c r="I37855" s="12"/>
      <c r="J37855" s="12"/>
      <c r="K37855" s="12"/>
      <c r="L37855" s="12"/>
      <c r="M37855" s="12"/>
      <c r="N37855" s="12"/>
      <c r="O37855" s="12"/>
      <c r="P37855" s="12"/>
      <c r="Q37855" s="12"/>
      <c r="R37855" s="12"/>
      <c r="S37855" s="12"/>
      <c r="T37855" s="12"/>
    </row>
    <row r="37856" spans="4:20" x14ac:dyDescent="0.25">
      <c r="D37856" s="12"/>
      <c r="E37856" s="12"/>
      <c r="F37856" s="12"/>
      <c r="G37856" s="12"/>
      <c r="H37856" s="12"/>
      <c r="I37856" s="12"/>
      <c r="J37856" s="12"/>
      <c r="K37856" s="12"/>
      <c r="L37856" s="12"/>
      <c r="M37856" s="12"/>
      <c r="N37856" s="12"/>
      <c r="O37856" s="12"/>
      <c r="P37856" s="12"/>
      <c r="Q37856" s="12"/>
      <c r="R37856" s="12"/>
      <c r="S37856" s="12"/>
      <c r="T37856" s="12"/>
    </row>
    <row r="37857" spans="4:20" x14ac:dyDescent="0.25">
      <c r="D37857" s="12"/>
      <c r="E37857" s="12"/>
      <c r="F37857" s="12"/>
      <c r="G37857" s="12"/>
      <c r="H37857" s="12"/>
      <c r="I37857" s="12"/>
      <c r="J37857" s="12"/>
      <c r="K37857" s="12"/>
      <c r="L37857" s="12"/>
      <c r="M37857" s="12"/>
      <c r="N37857" s="12"/>
      <c r="O37857" s="12"/>
      <c r="P37857" s="12"/>
      <c r="Q37857" s="12"/>
      <c r="R37857" s="12"/>
      <c r="S37857" s="12"/>
      <c r="T37857" s="12"/>
    </row>
    <row r="37858" spans="4:20" x14ac:dyDescent="0.25">
      <c r="D37858" s="12"/>
      <c r="E37858" s="12"/>
      <c r="F37858" s="12"/>
      <c r="G37858" s="12"/>
      <c r="H37858" s="12"/>
      <c r="I37858" s="12"/>
      <c r="J37858" s="12"/>
      <c r="K37858" s="12"/>
      <c r="L37858" s="12"/>
      <c r="M37858" s="12"/>
      <c r="N37858" s="12"/>
      <c r="O37858" s="12"/>
      <c r="P37858" s="12"/>
      <c r="Q37858" s="12"/>
      <c r="R37858" s="12"/>
      <c r="S37858" s="12"/>
      <c r="T37858" s="12"/>
    </row>
    <row r="37859" spans="4:20" x14ac:dyDescent="0.25">
      <c r="D37859" s="12"/>
      <c r="E37859" s="12"/>
      <c r="F37859" s="12"/>
      <c r="G37859" s="12"/>
      <c r="H37859" s="12"/>
      <c r="I37859" s="12"/>
      <c r="J37859" s="12"/>
      <c r="K37859" s="12"/>
      <c r="L37859" s="12"/>
      <c r="M37859" s="12"/>
      <c r="N37859" s="12"/>
      <c r="O37859" s="12"/>
      <c r="P37859" s="12"/>
      <c r="Q37859" s="12"/>
      <c r="R37859" s="12"/>
      <c r="S37859" s="12"/>
      <c r="T37859" s="12"/>
    </row>
    <row r="37860" spans="4:20" x14ac:dyDescent="0.25">
      <c r="D37860" s="12"/>
      <c r="E37860" s="12"/>
      <c r="F37860" s="12"/>
      <c r="G37860" s="12"/>
      <c r="H37860" s="12"/>
      <c r="I37860" s="12"/>
      <c r="J37860" s="12"/>
      <c r="K37860" s="12"/>
      <c r="L37860" s="12"/>
      <c r="M37860" s="12"/>
      <c r="N37860" s="12"/>
      <c r="O37860" s="12"/>
      <c r="P37860" s="12"/>
      <c r="Q37860" s="12"/>
      <c r="R37860" s="12"/>
      <c r="S37860" s="12"/>
      <c r="T37860" s="12"/>
    </row>
    <row r="37861" spans="4:20" x14ac:dyDescent="0.25">
      <c r="D37861" s="12"/>
      <c r="E37861" s="12"/>
      <c r="F37861" s="12"/>
      <c r="G37861" s="12"/>
      <c r="H37861" s="12"/>
      <c r="I37861" s="12"/>
      <c r="J37861" s="12"/>
      <c r="K37861" s="12"/>
      <c r="L37861" s="12"/>
      <c r="M37861" s="12"/>
      <c r="N37861" s="12"/>
      <c r="O37861" s="12"/>
      <c r="P37861" s="12"/>
      <c r="Q37861" s="12"/>
      <c r="R37861" s="12"/>
      <c r="S37861" s="12"/>
      <c r="T37861" s="12"/>
    </row>
    <row r="37862" spans="4:20" x14ac:dyDescent="0.25">
      <c r="D37862" s="12"/>
      <c r="E37862" s="12"/>
      <c r="F37862" s="12"/>
      <c r="G37862" s="12"/>
      <c r="H37862" s="12"/>
      <c r="I37862" s="12"/>
      <c r="J37862" s="12"/>
      <c r="K37862" s="12"/>
      <c r="L37862" s="12"/>
      <c r="M37862" s="12"/>
      <c r="N37862" s="12"/>
      <c r="O37862" s="12"/>
      <c r="P37862" s="12"/>
      <c r="Q37862" s="12"/>
      <c r="R37862" s="12"/>
      <c r="S37862" s="12"/>
      <c r="T37862" s="12"/>
    </row>
    <row r="37863" spans="4:20" x14ac:dyDescent="0.25">
      <c r="D37863" s="12"/>
      <c r="E37863" s="12"/>
      <c r="F37863" s="12"/>
      <c r="G37863" s="12"/>
      <c r="H37863" s="12"/>
      <c r="I37863" s="12"/>
      <c r="J37863" s="12"/>
      <c r="K37863" s="12"/>
      <c r="L37863" s="12"/>
      <c r="M37863" s="12"/>
      <c r="N37863" s="12"/>
      <c r="O37863" s="12"/>
      <c r="P37863" s="12"/>
      <c r="Q37863" s="12"/>
      <c r="R37863" s="12"/>
      <c r="S37863" s="12"/>
      <c r="T37863" s="12"/>
    </row>
    <row r="37864" spans="4:20" x14ac:dyDescent="0.25">
      <c r="D37864" s="12"/>
      <c r="E37864" s="12"/>
      <c r="F37864" s="12"/>
      <c r="G37864" s="12"/>
      <c r="H37864" s="12"/>
      <c r="I37864" s="12"/>
      <c r="J37864" s="12"/>
      <c r="K37864" s="12"/>
      <c r="L37864" s="12"/>
      <c r="M37864" s="12"/>
      <c r="N37864" s="12"/>
      <c r="O37864" s="12"/>
      <c r="P37864" s="12"/>
      <c r="Q37864" s="12"/>
      <c r="R37864" s="12"/>
      <c r="S37864" s="12"/>
      <c r="T37864" s="12"/>
    </row>
    <row r="37865" spans="4:20" x14ac:dyDescent="0.25">
      <c r="D37865" s="12"/>
      <c r="E37865" s="12"/>
      <c r="F37865" s="12"/>
      <c r="G37865" s="12"/>
      <c r="H37865" s="12"/>
      <c r="I37865" s="12"/>
      <c r="J37865" s="12"/>
      <c r="K37865" s="12"/>
      <c r="L37865" s="12"/>
      <c r="M37865" s="12"/>
      <c r="N37865" s="12"/>
      <c r="O37865" s="12"/>
      <c r="P37865" s="12"/>
      <c r="Q37865" s="12"/>
      <c r="R37865" s="12"/>
      <c r="S37865" s="12"/>
      <c r="T37865" s="12"/>
    </row>
    <row r="37866" spans="4:20" x14ac:dyDescent="0.25">
      <c r="D37866" s="12"/>
      <c r="E37866" s="12"/>
      <c r="F37866" s="12"/>
      <c r="G37866" s="12"/>
      <c r="H37866" s="12"/>
      <c r="I37866" s="12"/>
      <c r="J37866" s="12"/>
      <c r="K37866" s="12"/>
      <c r="L37866" s="12"/>
      <c r="M37866" s="12"/>
      <c r="N37866" s="12"/>
      <c r="O37866" s="12"/>
      <c r="P37866" s="12"/>
      <c r="Q37866" s="12"/>
      <c r="R37866" s="12"/>
      <c r="S37866" s="12"/>
      <c r="T37866" s="12"/>
    </row>
    <row r="37867" spans="4:20" x14ac:dyDescent="0.25">
      <c r="D37867" s="12"/>
      <c r="E37867" s="12"/>
      <c r="F37867" s="12"/>
      <c r="G37867" s="12"/>
      <c r="H37867" s="12"/>
      <c r="I37867" s="12"/>
      <c r="J37867" s="12"/>
      <c r="K37867" s="12"/>
      <c r="L37867" s="12"/>
      <c r="M37867" s="12"/>
      <c r="N37867" s="12"/>
      <c r="O37867" s="12"/>
      <c r="P37867" s="12"/>
      <c r="Q37867" s="12"/>
      <c r="R37867" s="12"/>
      <c r="S37867" s="12"/>
      <c r="T37867" s="12"/>
    </row>
    <row r="37868" spans="4:20" x14ac:dyDescent="0.25">
      <c r="D37868" s="12"/>
      <c r="E37868" s="12"/>
      <c r="F37868" s="12"/>
      <c r="G37868" s="12"/>
      <c r="H37868" s="12"/>
      <c r="I37868" s="12"/>
      <c r="J37868" s="12"/>
      <c r="K37868" s="12"/>
      <c r="L37868" s="12"/>
      <c r="M37868" s="12"/>
      <c r="N37868" s="12"/>
      <c r="O37868" s="12"/>
      <c r="P37868" s="12"/>
      <c r="Q37868" s="12"/>
      <c r="R37868" s="12"/>
      <c r="S37868" s="12"/>
      <c r="T37868" s="12"/>
    </row>
    <row r="37869" spans="4:20" x14ac:dyDescent="0.25">
      <c r="D37869" s="12"/>
      <c r="E37869" s="12"/>
      <c r="F37869" s="12"/>
      <c r="G37869" s="12"/>
      <c r="H37869" s="12"/>
      <c r="I37869" s="12"/>
      <c r="J37869" s="12"/>
      <c r="K37869" s="12"/>
      <c r="L37869" s="12"/>
      <c r="M37869" s="12"/>
      <c r="N37869" s="12"/>
      <c r="O37869" s="12"/>
      <c r="P37869" s="12"/>
      <c r="Q37869" s="12"/>
      <c r="R37869" s="12"/>
      <c r="S37869" s="12"/>
      <c r="T37869" s="12"/>
    </row>
    <row r="37870" spans="4:20" x14ac:dyDescent="0.25">
      <c r="D37870" s="12"/>
      <c r="E37870" s="12"/>
      <c r="F37870" s="12"/>
      <c r="G37870" s="12"/>
      <c r="H37870" s="12"/>
      <c r="I37870" s="12"/>
      <c r="J37870" s="12"/>
      <c r="K37870" s="12"/>
      <c r="L37870" s="12"/>
      <c r="M37870" s="12"/>
      <c r="N37870" s="12"/>
      <c r="O37870" s="12"/>
      <c r="P37870" s="12"/>
      <c r="Q37870" s="12"/>
      <c r="R37870" s="12"/>
      <c r="S37870" s="12"/>
      <c r="T37870" s="12"/>
    </row>
    <row r="37871" spans="4:20" x14ac:dyDescent="0.25">
      <c r="D37871" s="12"/>
      <c r="E37871" s="12"/>
      <c r="F37871" s="12"/>
      <c r="G37871" s="12"/>
      <c r="H37871" s="12"/>
      <c r="I37871" s="12"/>
      <c r="J37871" s="12"/>
      <c r="K37871" s="12"/>
      <c r="L37871" s="12"/>
      <c r="M37871" s="12"/>
      <c r="N37871" s="12"/>
      <c r="O37871" s="12"/>
      <c r="P37871" s="12"/>
      <c r="Q37871" s="12"/>
      <c r="R37871" s="12"/>
      <c r="S37871" s="12"/>
      <c r="T37871" s="12"/>
    </row>
    <row r="37872" spans="4:20" x14ac:dyDescent="0.25">
      <c r="D37872" s="12"/>
      <c r="E37872" s="12"/>
      <c r="F37872" s="12"/>
      <c r="G37872" s="12"/>
      <c r="H37872" s="12"/>
      <c r="I37872" s="12"/>
      <c r="J37872" s="12"/>
      <c r="K37872" s="12"/>
      <c r="L37872" s="12"/>
      <c r="M37872" s="12"/>
      <c r="N37872" s="12"/>
      <c r="O37872" s="12"/>
      <c r="P37872" s="12"/>
      <c r="Q37872" s="12"/>
      <c r="R37872" s="12"/>
      <c r="S37872" s="12"/>
      <c r="T37872" s="12"/>
    </row>
    <row r="37873" spans="4:20" x14ac:dyDescent="0.25">
      <c r="D37873" s="12"/>
      <c r="E37873" s="12"/>
      <c r="F37873" s="12"/>
      <c r="G37873" s="12"/>
      <c r="H37873" s="12"/>
      <c r="I37873" s="12"/>
      <c r="J37873" s="12"/>
      <c r="K37873" s="12"/>
      <c r="L37873" s="12"/>
      <c r="M37873" s="12"/>
      <c r="N37873" s="12"/>
      <c r="O37873" s="12"/>
      <c r="P37873" s="12"/>
      <c r="Q37873" s="12"/>
      <c r="R37873" s="12"/>
      <c r="S37873" s="12"/>
      <c r="T37873" s="12"/>
    </row>
    <row r="37874" spans="4:20" x14ac:dyDescent="0.25">
      <c r="D37874" s="12"/>
      <c r="E37874" s="12"/>
      <c r="F37874" s="12"/>
      <c r="G37874" s="12"/>
      <c r="H37874" s="12"/>
      <c r="I37874" s="12"/>
      <c r="J37874" s="12"/>
      <c r="K37874" s="12"/>
      <c r="L37874" s="12"/>
      <c r="M37874" s="12"/>
      <c r="N37874" s="12"/>
      <c r="O37874" s="12"/>
      <c r="P37874" s="12"/>
      <c r="Q37874" s="12"/>
      <c r="R37874" s="12"/>
      <c r="S37874" s="12"/>
      <c r="T37874" s="12"/>
    </row>
    <row r="37875" spans="4:20" x14ac:dyDescent="0.25">
      <c r="D37875" s="12"/>
      <c r="E37875" s="12"/>
      <c r="F37875" s="12"/>
      <c r="G37875" s="12"/>
      <c r="H37875" s="12"/>
      <c r="I37875" s="12"/>
      <c r="J37875" s="12"/>
      <c r="K37875" s="12"/>
      <c r="L37875" s="12"/>
      <c r="M37875" s="12"/>
      <c r="N37875" s="12"/>
      <c r="O37875" s="12"/>
      <c r="P37875" s="12"/>
      <c r="Q37875" s="12"/>
      <c r="R37875" s="12"/>
      <c r="S37875" s="12"/>
      <c r="T37875" s="12"/>
    </row>
    <row r="37876" spans="4:20" x14ac:dyDescent="0.25">
      <c r="D37876" s="12"/>
      <c r="E37876" s="12"/>
      <c r="F37876" s="12"/>
      <c r="G37876" s="12"/>
      <c r="H37876" s="12"/>
      <c r="I37876" s="12"/>
      <c r="J37876" s="12"/>
      <c r="K37876" s="12"/>
      <c r="L37876" s="12"/>
      <c r="M37876" s="12"/>
      <c r="N37876" s="12"/>
      <c r="O37876" s="12"/>
      <c r="P37876" s="12"/>
      <c r="Q37876" s="12"/>
      <c r="R37876" s="12"/>
      <c r="S37876" s="12"/>
      <c r="T37876" s="12"/>
    </row>
    <row r="37877" spans="4:20" x14ac:dyDescent="0.25">
      <c r="D37877" s="12"/>
      <c r="E37877" s="12"/>
      <c r="F37877" s="12"/>
      <c r="G37877" s="12"/>
      <c r="H37877" s="12"/>
      <c r="I37877" s="12"/>
      <c r="J37877" s="12"/>
      <c r="K37877" s="12"/>
      <c r="L37877" s="12"/>
      <c r="M37877" s="12"/>
      <c r="N37877" s="12"/>
      <c r="O37877" s="12"/>
      <c r="P37877" s="12"/>
      <c r="Q37877" s="12"/>
      <c r="R37877" s="12"/>
      <c r="S37877" s="12"/>
      <c r="T37877" s="12"/>
    </row>
    <row r="37878" spans="4:20" x14ac:dyDescent="0.25">
      <c r="D37878" s="12"/>
      <c r="E37878" s="12"/>
      <c r="F37878" s="12"/>
      <c r="G37878" s="12"/>
      <c r="H37878" s="12"/>
      <c r="I37878" s="12"/>
      <c r="J37878" s="12"/>
      <c r="K37878" s="12"/>
      <c r="L37878" s="12"/>
      <c r="M37878" s="12"/>
      <c r="N37878" s="12"/>
      <c r="O37878" s="12"/>
      <c r="P37878" s="12"/>
      <c r="Q37878" s="12"/>
      <c r="R37878" s="12"/>
      <c r="S37878" s="12"/>
      <c r="T37878" s="12"/>
    </row>
    <row r="37879" spans="4:20" x14ac:dyDescent="0.25">
      <c r="D37879" s="12"/>
      <c r="E37879" s="12"/>
      <c r="F37879" s="12"/>
      <c r="G37879" s="12"/>
      <c r="H37879" s="12"/>
      <c r="I37879" s="12"/>
      <c r="J37879" s="12"/>
      <c r="K37879" s="12"/>
      <c r="L37879" s="12"/>
      <c r="M37879" s="12"/>
      <c r="N37879" s="12"/>
      <c r="O37879" s="12"/>
      <c r="P37879" s="12"/>
      <c r="Q37879" s="12"/>
      <c r="R37879" s="12"/>
      <c r="S37879" s="12"/>
      <c r="T37879" s="12"/>
    </row>
    <row r="37880" spans="4:20" x14ac:dyDescent="0.25">
      <c r="D37880" s="12"/>
      <c r="E37880" s="12"/>
      <c r="F37880" s="12"/>
      <c r="G37880" s="12"/>
      <c r="H37880" s="12"/>
      <c r="I37880" s="12"/>
      <c r="J37880" s="12"/>
      <c r="K37880" s="12"/>
      <c r="L37880" s="12"/>
      <c r="M37880" s="12"/>
      <c r="N37880" s="12"/>
      <c r="O37880" s="12"/>
      <c r="P37880" s="12"/>
      <c r="Q37880" s="12"/>
      <c r="R37880" s="12"/>
      <c r="S37880" s="12"/>
      <c r="T37880" s="12"/>
    </row>
    <row r="37881" spans="4:20" x14ac:dyDescent="0.25">
      <c r="D37881" s="12"/>
      <c r="E37881" s="12"/>
      <c r="F37881" s="12"/>
      <c r="G37881" s="12"/>
      <c r="H37881" s="12"/>
      <c r="I37881" s="12"/>
      <c r="J37881" s="12"/>
      <c r="K37881" s="12"/>
      <c r="L37881" s="12"/>
      <c r="M37881" s="12"/>
      <c r="N37881" s="12"/>
      <c r="O37881" s="12"/>
      <c r="P37881" s="12"/>
      <c r="Q37881" s="12"/>
      <c r="R37881" s="12"/>
      <c r="S37881" s="12"/>
      <c r="T37881" s="12"/>
    </row>
    <row r="37882" spans="4:20" x14ac:dyDescent="0.25">
      <c r="D37882" s="12"/>
      <c r="E37882" s="12"/>
      <c r="F37882" s="12"/>
      <c r="G37882" s="12"/>
      <c r="H37882" s="12"/>
      <c r="I37882" s="12"/>
      <c r="J37882" s="12"/>
      <c r="K37882" s="12"/>
      <c r="L37882" s="12"/>
      <c r="M37882" s="12"/>
      <c r="N37882" s="12"/>
      <c r="O37882" s="12"/>
      <c r="P37882" s="12"/>
      <c r="Q37882" s="12"/>
      <c r="R37882" s="12"/>
      <c r="S37882" s="12"/>
      <c r="T37882" s="12"/>
    </row>
    <row r="37883" spans="4:20" x14ac:dyDescent="0.25">
      <c r="D37883" s="12"/>
      <c r="E37883" s="12"/>
      <c r="F37883" s="12"/>
      <c r="G37883" s="12"/>
      <c r="H37883" s="12"/>
      <c r="I37883" s="12"/>
      <c r="J37883" s="12"/>
      <c r="K37883" s="12"/>
      <c r="L37883" s="12"/>
      <c r="M37883" s="12"/>
      <c r="N37883" s="12"/>
      <c r="O37883" s="12"/>
      <c r="P37883" s="12"/>
      <c r="Q37883" s="12"/>
      <c r="R37883" s="12"/>
      <c r="S37883" s="12"/>
      <c r="T37883" s="12"/>
    </row>
    <row r="37884" spans="4:20" x14ac:dyDescent="0.25">
      <c r="D37884" s="12"/>
      <c r="E37884" s="12"/>
      <c r="F37884" s="12"/>
      <c r="G37884" s="12"/>
      <c r="H37884" s="12"/>
      <c r="I37884" s="12"/>
      <c r="J37884" s="12"/>
      <c r="K37884" s="12"/>
      <c r="L37884" s="12"/>
      <c r="M37884" s="12"/>
      <c r="N37884" s="12"/>
      <c r="O37884" s="12"/>
      <c r="P37884" s="12"/>
      <c r="Q37884" s="12"/>
      <c r="R37884" s="12"/>
      <c r="S37884" s="12"/>
      <c r="T37884" s="12"/>
    </row>
    <row r="37885" spans="4:20" x14ac:dyDescent="0.25">
      <c r="D37885" s="12"/>
      <c r="E37885" s="12"/>
      <c r="F37885" s="12"/>
      <c r="G37885" s="12"/>
      <c r="H37885" s="12"/>
      <c r="I37885" s="12"/>
      <c r="J37885" s="12"/>
      <c r="K37885" s="12"/>
      <c r="L37885" s="12"/>
      <c r="M37885" s="12"/>
      <c r="N37885" s="12"/>
      <c r="O37885" s="12"/>
      <c r="P37885" s="12"/>
      <c r="Q37885" s="12"/>
      <c r="R37885" s="12"/>
      <c r="S37885" s="12"/>
      <c r="T37885" s="12"/>
    </row>
    <row r="37886" spans="4:20" x14ac:dyDescent="0.25">
      <c r="D37886" s="12"/>
      <c r="E37886" s="12"/>
      <c r="F37886" s="12"/>
      <c r="G37886" s="12"/>
      <c r="H37886" s="12"/>
      <c r="I37886" s="12"/>
      <c r="J37886" s="12"/>
      <c r="K37886" s="12"/>
      <c r="L37886" s="12"/>
      <c r="M37886" s="12"/>
      <c r="N37886" s="12"/>
      <c r="O37886" s="12"/>
      <c r="P37886" s="12"/>
      <c r="Q37886" s="12"/>
      <c r="R37886" s="12"/>
      <c r="S37886" s="12"/>
      <c r="T37886" s="12"/>
    </row>
    <row r="37887" spans="4:20" x14ac:dyDescent="0.25">
      <c r="D37887" s="12"/>
      <c r="E37887" s="12"/>
      <c r="F37887" s="12"/>
      <c r="G37887" s="12"/>
      <c r="H37887" s="12"/>
      <c r="I37887" s="12"/>
      <c r="J37887" s="12"/>
      <c r="K37887" s="12"/>
      <c r="L37887" s="12"/>
      <c r="M37887" s="12"/>
      <c r="N37887" s="12"/>
      <c r="O37887" s="12"/>
      <c r="P37887" s="12"/>
      <c r="Q37887" s="12"/>
      <c r="R37887" s="12"/>
      <c r="S37887" s="12"/>
      <c r="T37887" s="12"/>
    </row>
    <row r="37888" spans="4:20" x14ac:dyDescent="0.25">
      <c r="D37888" s="12"/>
      <c r="E37888" s="12"/>
      <c r="F37888" s="12"/>
      <c r="G37888" s="12"/>
      <c r="H37888" s="12"/>
      <c r="I37888" s="12"/>
      <c r="J37888" s="12"/>
      <c r="K37888" s="12"/>
      <c r="L37888" s="12"/>
      <c r="M37888" s="12"/>
      <c r="N37888" s="12"/>
      <c r="O37888" s="12"/>
      <c r="P37888" s="12"/>
      <c r="Q37888" s="12"/>
      <c r="R37888" s="12"/>
      <c r="S37888" s="12"/>
      <c r="T37888" s="12"/>
    </row>
    <row r="37889" spans="4:20" x14ac:dyDescent="0.25">
      <c r="D37889" s="12"/>
      <c r="E37889" s="12"/>
      <c r="F37889" s="12"/>
      <c r="G37889" s="12"/>
      <c r="H37889" s="12"/>
      <c r="I37889" s="12"/>
      <c r="J37889" s="12"/>
      <c r="K37889" s="12"/>
      <c r="L37889" s="12"/>
      <c r="M37889" s="12"/>
      <c r="N37889" s="12"/>
      <c r="O37889" s="12"/>
      <c r="P37889" s="12"/>
      <c r="Q37889" s="12"/>
      <c r="R37889" s="12"/>
      <c r="S37889" s="12"/>
      <c r="T37889" s="12"/>
    </row>
    <row r="37890" spans="4:20" x14ac:dyDescent="0.25">
      <c r="D37890" s="12"/>
      <c r="E37890" s="12"/>
      <c r="F37890" s="12"/>
      <c r="G37890" s="12"/>
      <c r="H37890" s="12"/>
      <c r="I37890" s="12"/>
      <c r="J37890" s="12"/>
      <c r="K37890" s="12"/>
      <c r="L37890" s="12"/>
      <c r="M37890" s="12"/>
      <c r="N37890" s="12"/>
      <c r="O37890" s="12"/>
      <c r="P37890" s="12"/>
      <c r="Q37890" s="12"/>
      <c r="R37890" s="12"/>
      <c r="S37890" s="12"/>
      <c r="T37890" s="12"/>
    </row>
    <row r="37891" spans="4:20" x14ac:dyDescent="0.25">
      <c r="D37891" s="12"/>
      <c r="E37891" s="12"/>
      <c r="F37891" s="12"/>
      <c r="G37891" s="12"/>
      <c r="H37891" s="12"/>
      <c r="I37891" s="12"/>
      <c r="J37891" s="12"/>
      <c r="K37891" s="12"/>
      <c r="L37891" s="12"/>
      <c r="M37891" s="12"/>
      <c r="N37891" s="12"/>
      <c r="O37891" s="12"/>
      <c r="P37891" s="12"/>
      <c r="Q37891" s="12"/>
      <c r="R37891" s="12"/>
      <c r="S37891" s="12"/>
      <c r="T37891" s="12"/>
    </row>
    <row r="37892" spans="4:20" x14ac:dyDescent="0.25">
      <c r="D37892" s="12"/>
      <c r="E37892" s="12"/>
      <c r="F37892" s="12"/>
      <c r="G37892" s="12"/>
      <c r="H37892" s="12"/>
      <c r="I37892" s="12"/>
      <c r="J37892" s="12"/>
      <c r="K37892" s="12"/>
      <c r="L37892" s="12"/>
      <c r="M37892" s="12"/>
      <c r="N37892" s="12"/>
      <c r="O37892" s="12"/>
      <c r="P37892" s="12"/>
      <c r="Q37892" s="12"/>
      <c r="R37892" s="12"/>
      <c r="S37892" s="12"/>
      <c r="T37892" s="12"/>
    </row>
    <row r="37893" spans="4:20" x14ac:dyDescent="0.25">
      <c r="D37893" s="12"/>
      <c r="E37893" s="12"/>
      <c r="F37893" s="12"/>
      <c r="G37893" s="12"/>
      <c r="H37893" s="12"/>
      <c r="I37893" s="12"/>
      <c r="J37893" s="12"/>
      <c r="K37893" s="12"/>
      <c r="L37893" s="12"/>
      <c r="M37893" s="12"/>
      <c r="N37893" s="12"/>
      <c r="O37893" s="12"/>
      <c r="P37893" s="12"/>
      <c r="Q37893" s="12"/>
      <c r="R37893" s="12"/>
      <c r="S37893" s="12"/>
      <c r="T37893" s="12"/>
    </row>
    <row r="37894" spans="4:20" x14ac:dyDescent="0.25">
      <c r="D37894" s="12"/>
      <c r="E37894" s="12"/>
      <c r="F37894" s="12"/>
      <c r="G37894" s="12"/>
      <c r="H37894" s="12"/>
      <c r="I37894" s="12"/>
      <c r="J37894" s="12"/>
      <c r="K37894" s="12"/>
      <c r="L37894" s="12"/>
      <c r="M37894" s="12"/>
      <c r="N37894" s="12"/>
      <c r="O37894" s="12"/>
      <c r="P37894" s="12"/>
      <c r="Q37894" s="12"/>
      <c r="R37894" s="12"/>
      <c r="S37894" s="12"/>
      <c r="T37894" s="12"/>
    </row>
    <row r="37895" spans="4:20" x14ac:dyDescent="0.25">
      <c r="D37895" s="12"/>
      <c r="E37895" s="12"/>
      <c r="F37895" s="12"/>
      <c r="G37895" s="12"/>
      <c r="H37895" s="12"/>
      <c r="I37895" s="12"/>
      <c r="J37895" s="12"/>
      <c r="K37895" s="12"/>
      <c r="L37895" s="12"/>
      <c r="M37895" s="12"/>
      <c r="N37895" s="12"/>
      <c r="O37895" s="12"/>
      <c r="P37895" s="12"/>
      <c r="Q37895" s="12"/>
      <c r="R37895" s="12"/>
      <c r="S37895" s="12"/>
      <c r="T37895" s="12"/>
    </row>
    <row r="37896" spans="4:20" x14ac:dyDescent="0.25">
      <c r="D37896" s="12"/>
      <c r="E37896" s="12"/>
      <c r="F37896" s="12"/>
      <c r="G37896" s="12"/>
      <c r="H37896" s="12"/>
      <c r="I37896" s="12"/>
      <c r="J37896" s="12"/>
      <c r="K37896" s="12"/>
      <c r="L37896" s="12"/>
      <c r="M37896" s="12"/>
      <c r="N37896" s="12"/>
      <c r="O37896" s="12"/>
      <c r="P37896" s="12"/>
      <c r="Q37896" s="12"/>
      <c r="R37896" s="12"/>
      <c r="S37896" s="12"/>
      <c r="T37896" s="12"/>
    </row>
    <row r="37897" spans="4:20" x14ac:dyDescent="0.25">
      <c r="D37897" s="12"/>
      <c r="E37897" s="12"/>
      <c r="F37897" s="12"/>
      <c r="G37897" s="12"/>
      <c r="H37897" s="12"/>
      <c r="I37897" s="12"/>
      <c r="J37897" s="12"/>
      <c r="K37897" s="12"/>
      <c r="L37897" s="12"/>
      <c r="M37897" s="12"/>
      <c r="N37897" s="12"/>
      <c r="O37897" s="12"/>
      <c r="P37897" s="12"/>
      <c r="Q37897" s="12"/>
      <c r="R37897" s="12"/>
      <c r="S37897" s="12"/>
      <c r="T37897" s="12"/>
    </row>
    <row r="37898" spans="4:20" x14ac:dyDescent="0.25">
      <c r="D37898" s="12"/>
      <c r="E37898" s="12"/>
      <c r="F37898" s="12"/>
      <c r="G37898" s="12"/>
      <c r="H37898" s="12"/>
      <c r="I37898" s="12"/>
      <c r="J37898" s="12"/>
      <c r="K37898" s="12"/>
      <c r="L37898" s="12"/>
      <c r="M37898" s="12"/>
      <c r="N37898" s="12"/>
      <c r="O37898" s="12"/>
      <c r="P37898" s="12"/>
      <c r="Q37898" s="12"/>
      <c r="R37898" s="12"/>
      <c r="S37898" s="12"/>
      <c r="T37898" s="12"/>
    </row>
    <row r="37899" spans="4:20" x14ac:dyDescent="0.25">
      <c r="D37899" s="12"/>
      <c r="E37899" s="12"/>
      <c r="F37899" s="12"/>
      <c r="G37899" s="12"/>
      <c r="H37899" s="12"/>
      <c r="I37899" s="12"/>
      <c r="J37899" s="12"/>
      <c r="K37899" s="12"/>
      <c r="L37899" s="12"/>
      <c r="M37899" s="12"/>
      <c r="N37899" s="12"/>
      <c r="O37899" s="12"/>
      <c r="P37899" s="12"/>
      <c r="Q37899" s="12"/>
      <c r="R37899" s="12"/>
      <c r="S37899" s="12"/>
      <c r="T37899" s="12"/>
    </row>
    <row r="37900" spans="4:20" x14ac:dyDescent="0.25">
      <c r="D37900" s="12"/>
      <c r="E37900" s="12"/>
      <c r="F37900" s="12"/>
      <c r="G37900" s="12"/>
      <c r="H37900" s="12"/>
      <c r="I37900" s="12"/>
      <c r="J37900" s="12"/>
      <c r="K37900" s="12"/>
      <c r="L37900" s="12"/>
      <c r="M37900" s="12"/>
      <c r="N37900" s="12"/>
      <c r="O37900" s="12"/>
      <c r="P37900" s="12"/>
      <c r="Q37900" s="12"/>
      <c r="R37900" s="12"/>
      <c r="S37900" s="12"/>
      <c r="T37900" s="12"/>
    </row>
    <row r="37901" spans="4:20" x14ac:dyDescent="0.25">
      <c r="D37901" s="12"/>
      <c r="E37901" s="12"/>
      <c r="F37901" s="12"/>
      <c r="G37901" s="12"/>
      <c r="H37901" s="12"/>
      <c r="I37901" s="12"/>
      <c r="J37901" s="12"/>
      <c r="K37901" s="12"/>
      <c r="L37901" s="12"/>
      <c r="M37901" s="12"/>
      <c r="N37901" s="12"/>
      <c r="O37901" s="12"/>
      <c r="P37901" s="12"/>
      <c r="Q37901" s="12"/>
      <c r="R37901" s="12"/>
      <c r="S37901" s="12"/>
      <c r="T37901" s="12"/>
    </row>
    <row r="37902" spans="4:20" x14ac:dyDescent="0.25">
      <c r="D37902" s="12"/>
      <c r="E37902" s="12"/>
      <c r="F37902" s="12"/>
      <c r="G37902" s="12"/>
      <c r="H37902" s="12"/>
      <c r="I37902" s="12"/>
      <c r="J37902" s="12"/>
      <c r="K37902" s="12"/>
      <c r="L37902" s="12"/>
      <c r="M37902" s="12"/>
      <c r="N37902" s="12"/>
      <c r="O37902" s="12"/>
      <c r="P37902" s="12"/>
      <c r="Q37902" s="12"/>
      <c r="R37902" s="12"/>
      <c r="S37902" s="12"/>
      <c r="T37902" s="12"/>
    </row>
    <row r="37903" spans="4:20" x14ac:dyDescent="0.25">
      <c r="D37903" s="12"/>
      <c r="E37903" s="12"/>
      <c r="F37903" s="12"/>
      <c r="G37903" s="12"/>
      <c r="H37903" s="12"/>
      <c r="I37903" s="12"/>
      <c r="J37903" s="12"/>
      <c r="K37903" s="12"/>
      <c r="L37903" s="12"/>
      <c r="M37903" s="12"/>
      <c r="N37903" s="12"/>
      <c r="O37903" s="12"/>
      <c r="P37903" s="12"/>
      <c r="Q37903" s="12"/>
      <c r="R37903" s="12"/>
      <c r="S37903" s="12"/>
      <c r="T37903" s="12"/>
    </row>
    <row r="37904" spans="4:20" x14ac:dyDescent="0.25">
      <c r="D37904" s="12"/>
      <c r="E37904" s="12"/>
      <c r="F37904" s="12"/>
      <c r="G37904" s="12"/>
      <c r="H37904" s="12"/>
      <c r="I37904" s="12"/>
      <c r="J37904" s="12"/>
      <c r="K37904" s="12"/>
      <c r="L37904" s="12"/>
      <c r="M37904" s="12"/>
      <c r="N37904" s="12"/>
      <c r="O37904" s="12"/>
      <c r="P37904" s="12"/>
      <c r="Q37904" s="12"/>
      <c r="R37904" s="12"/>
      <c r="S37904" s="12"/>
      <c r="T37904" s="12"/>
    </row>
    <row r="37905" spans="4:20" x14ac:dyDescent="0.25">
      <c r="D37905" s="12"/>
      <c r="E37905" s="12"/>
      <c r="F37905" s="12"/>
      <c r="G37905" s="12"/>
      <c r="H37905" s="12"/>
      <c r="I37905" s="12"/>
      <c r="J37905" s="12"/>
      <c r="K37905" s="12"/>
      <c r="L37905" s="12"/>
      <c r="M37905" s="12"/>
      <c r="N37905" s="12"/>
      <c r="O37905" s="12"/>
      <c r="P37905" s="12"/>
      <c r="Q37905" s="12"/>
      <c r="R37905" s="12"/>
      <c r="S37905" s="12"/>
      <c r="T37905" s="12"/>
    </row>
    <row r="37906" spans="4:20" x14ac:dyDescent="0.25">
      <c r="D37906" s="12"/>
      <c r="E37906" s="12"/>
      <c r="F37906" s="12"/>
      <c r="G37906" s="12"/>
      <c r="H37906" s="12"/>
      <c r="I37906" s="12"/>
      <c r="J37906" s="12"/>
      <c r="K37906" s="12"/>
      <c r="L37906" s="12"/>
      <c r="M37906" s="12"/>
      <c r="N37906" s="12"/>
      <c r="O37906" s="12"/>
      <c r="P37906" s="12"/>
      <c r="Q37906" s="12"/>
      <c r="R37906" s="12"/>
      <c r="S37906" s="12"/>
      <c r="T37906" s="12"/>
    </row>
    <row r="37907" spans="4:20" x14ac:dyDescent="0.25">
      <c r="D37907" s="12"/>
      <c r="E37907" s="12"/>
      <c r="F37907" s="12"/>
      <c r="G37907" s="12"/>
      <c r="H37907" s="12"/>
      <c r="I37907" s="12"/>
      <c r="J37907" s="12"/>
      <c r="K37907" s="12"/>
      <c r="L37907" s="12"/>
      <c r="M37907" s="12"/>
      <c r="N37907" s="12"/>
      <c r="O37907" s="12"/>
      <c r="P37907" s="12"/>
      <c r="Q37907" s="12"/>
      <c r="R37907" s="12"/>
      <c r="S37907" s="12"/>
      <c r="T37907" s="12"/>
    </row>
    <row r="37908" spans="4:20" x14ac:dyDescent="0.25">
      <c r="D37908" s="12"/>
      <c r="E37908" s="12"/>
      <c r="F37908" s="12"/>
      <c r="G37908" s="12"/>
      <c r="H37908" s="12"/>
      <c r="I37908" s="12"/>
      <c r="J37908" s="12"/>
      <c r="K37908" s="12"/>
      <c r="L37908" s="12"/>
      <c r="M37908" s="12"/>
      <c r="N37908" s="12"/>
      <c r="O37908" s="12"/>
      <c r="P37908" s="12"/>
      <c r="Q37908" s="12"/>
      <c r="R37908" s="12"/>
      <c r="S37908" s="12"/>
      <c r="T37908" s="12"/>
    </row>
    <row r="37909" spans="4:20" x14ac:dyDescent="0.25">
      <c r="D37909" s="12"/>
      <c r="E37909" s="12"/>
      <c r="F37909" s="12"/>
      <c r="G37909" s="12"/>
      <c r="H37909" s="12"/>
      <c r="I37909" s="12"/>
      <c r="J37909" s="12"/>
      <c r="K37909" s="12"/>
      <c r="L37909" s="12"/>
      <c r="M37909" s="12"/>
      <c r="N37909" s="12"/>
      <c r="O37909" s="12"/>
      <c r="P37909" s="12"/>
      <c r="Q37909" s="12"/>
      <c r="R37909" s="12"/>
      <c r="S37909" s="12"/>
      <c r="T37909" s="12"/>
    </row>
    <row r="37910" spans="4:20" x14ac:dyDescent="0.25">
      <c r="D37910" s="12"/>
      <c r="E37910" s="12"/>
      <c r="F37910" s="12"/>
      <c r="G37910" s="12"/>
      <c r="H37910" s="12"/>
      <c r="I37910" s="12"/>
      <c r="J37910" s="12"/>
      <c r="K37910" s="12"/>
      <c r="L37910" s="12"/>
      <c r="M37910" s="12"/>
      <c r="N37910" s="12"/>
      <c r="O37910" s="12"/>
      <c r="P37910" s="12"/>
      <c r="Q37910" s="12"/>
      <c r="R37910" s="12"/>
      <c r="S37910" s="12"/>
      <c r="T37910" s="12"/>
    </row>
    <row r="37911" spans="4:20" x14ac:dyDescent="0.25">
      <c r="D37911" s="12"/>
      <c r="E37911" s="12"/>
      <c r="F37911" s="12"/>
      <c r="G37911" s="12"/>
      <c r="H37911" s="12"/>
      <c r="I37911" s="12"/>
      <c r="J37911" s="12"/>
      <c r="K37911" s="12"/>
      <c r="L37911" s="12"/>
      <c r="M37911" s="12"/>
      <c r="N37911" s="12"/>
      <c r="O37911" s="12"/>
      <c r="P37911" s="12"/>
      <c r="Q37911" s="12"/>
      <c r="R37911" s="12"/>
      <c r="S37911" s="12"/>
      <c r="T37911" s="12"/>
    </row>
    <row r="37912" spans="4:20" x14ac:dyDescent="0.25">
      <c r="D37912" s="12"/>
      <c r="E37912" s="12"/>
      <c r="F37912" s="12"/>
      <c r="G37912" s="12"/>
      <c r="H37912" s="12"/>
      <c r="I37912" s="12"/>
      <c r="J37912" s="12"/>
      <c r="K37912" s="12"/>
      <c r="L37912" s="12"/>
      <c r="M37912" s="12"/>
      <c r="N37912" s="12"/>
      <c r="O37912" s="12"/>
      <c r="P37912" s="12"/>
      <c r="Q37912" s="12"/>
      <c r="R37912" s="12"/>
      <c r="S37912" s="12"/>
      <c r="T37912" s="12"/>
    </row>
    <row r="37913" spans="4:20" x14ac:dyDescent="0.25">
      <c r="D37913" s="12"/>
      <c r="E37913" s="12"/>
      <c r="F37913" s="12"/>
      <c r="G37913" s="12"/>
      <c r="H37913" s="12"/>
      <c r="I37913" s="12"/>
      <c r="J37913" s="12"/>
      <c r="K37913" s="12"/>
      <c r="L37913" s="12"/>
      <c r="M37913" s="12"/>
      <c r="N37913" s="12"/>
      <c r="O37913" s="12"/>
      <c r="P37913" s="12"/>
      <c r="Q37913" s="12"/>
      <c r="R37913" s="12"/>
      <c r="S37913" s="12"/>
      <c r="T37913" s="12"/>
    </row>
    <row r="37914" spans="4:20" x14ac:dyDescent="0.25">
      <c r="D37914" s="12"/>
      <c r="E37914" s="12"/>
      <c r="F37914" s="12"/>
      <c r="G37914" s="12"/>
      <c r="H37914" s="12"/>
      <c r="I37914" s="12"/>
      <c r="J37914" s="12"/>
      <c r="K37914" s="12"/>
      <c r="L37914" s="12"/>
      <c r="M37914" s="12"/>
      <c r="N37914" s="12"/>
      <c r="O37914" s="12"/>
      <c r="P37914" s="12"/>
      <c r="Q37914" s="12"/>
      <c r="R37914" s="12"/>
      <c r="S37914" s="12"/>
      <c r="T37914" s="12"/>
    </row>
    <row r="37915" spans="4:20" x14ac:dyDescent="0.25">
      <c r="D37915" s="12"/>
      <c r="E37915" s="12"/>
      <c r="F37915" s="12"/>
      <c r="G37915" s="12"/>
      <c r="H37915" s="12"/>
      <c r="I37915" s="12"/>
      <c r="J37915" s="12"/>
      <c r="K37915" s="12"/>
      <c r="L37915" s="12"/>
      <c r="M37915" s="12"/>
      <c r="N37915" s="12"/>
      <c r="O37915" s="12"/>
      <c r="P37915" s="12"/>
      <c r="Q37915" s="12"/>
      <c r="R37915" s="12"/>
      <c r="S37915" s="12"/>
      <c r="T37915" s="12"/>
    </row>
    <row r="37916" spans="4:20" x14ac:dyDescent="0.25">
      <c r="D37916" s="12"/>
      <c r="E37916" s="12"/>
      <c r="F37916" s="12"/>
      <c r="G37916" s="12"/>
      <c r="H37916" s="12"/>
      <c r="I37916" s="12"/>
      <c r="J37916" s="12"/>
      <c r="K37916" s="12"/>
      <c r="L37916" s="12"/>
      <c r="M37916" s="12"/>
      <c r="N37916" s="12"/>
      <c r="O37916" s="12"/>
      <c r="P37916" s="12"/>
      <c r="Q37916" s="12"/>
      <c r="R37916" s="12"/>
      <c r="S37916" s="12"/>
      <c r="T37916" s="12"/>
    </row>
    <row r="37917" spans="4:20" x14ac:dyDescent="0.25">
      <c r="D37917" s="12"/>
      <c r="E37917" s="12"/>
      <c r="F37917" s="12"/>
      <c r="G37917" s="12"/>
      <c r="H37917" s="12"/>
      <c r="I37917" s="12"/>
      <c r="J37917" s="12"/>
      <c r="K37917" s="12"/>
      <c r="L37917" s="12"/>
      <c r="M37917" s="12"/>
      <c r="N37917" s="12"/>
      <c r="O37917" s="12"/>
      <c r="P37917" s="12"/>
      <c r="Q37917" s="12"/>
      <c r="R37917" s="12"/>
      <c r="S37917" s="12"/>
      <c r="T37917" s="12"/>
    </row>
    <row r="37918" spans="4:20" x14ac:dyDescent="0.25">
      <c r="D37918" s="12"/>
      <c r="E37918" s="12"/>
      <c r="F37918" s="12"/>
      <c r="G37918" s="12"/>
      <c r="H37918" s="12"/>
      <c r="I37918" s="12"/>
      <c r="J37918" s="12"/>
      <c r="K37918" s="12"/>
      <c r="L37918" s="12"/>
      <c r="M37918" s="12"/>
      <c r="N37918" s="12"/>
      <c r="O37918" s="12"/>
      <c r="P37918" s="12"/>
      <c r="Q37918" s="12"/>
      <c r="R37918" s="12"/>
      <c r="S37918" s="12"/>
      <c r="T37918" s="12"/>
    </row>
    <row r="37919" spans="4:20" x14ac:dyDescent="0.25">
      <c r="D37919" s="12"/>
      <c r="E37919" s="12"/>
      <c r="F37919" s="12"/>
      <c r="G37919" s="12"/>
      <c r="H37919" s="12"/>
      <c r="I37919" s="12"/>
      <c r="J37919" s="12"/>
      <c r="K37919" s="12"/>
      <c r="L37919" s="12"/>
      <c r="M37919" s="12"/>
      <c r="N37919" s="12"/>
      <c r="O37919" s="12"/>
      <c r="P37919" s="12"/>
      <c r="Q37919" s="12"/>
      <c r="R37919" s="12"/>
      <c r="S37919" s="12"/>
      <c r="T37919" s="12"/>
    </row>
    <row r="37920" spans="4:20" x14ac:dyDescent="0.25">
      <c r="D37920" s="12"/>
      <c r="E37920" s="12"/>
      <c r="F37920" s="12"/>
      <c r="G37920" s="12"/>
      <c r="H37920" s="12"/>
      <c r="I37920" s="12"/>
      <c r="J37920" s="12"/>
      <c r="K37920" s="12"/>
      <c r="L37920" s="12"/>
      <c r="M37920" s="12"/>
      <c r="N37920" s="12"/>
      <c r="O37920" s="12"/>
      <c r="P37920" s="12"/>
      <c r="Q37920" s="12"/>
      <c r="R37920" s="12"/>
      <c r="S37920" s="12"/>
      <c r="T37920" s="12"/>
    </row>
    <row r="37921" spans="4:20" x14ac:dyDescent="0.25">
      <c r="D37921" s="12"/>
      <c r="E37921" s="12"/>
      <c r="F37921" s="12"/>
      <c r="G37921" s="12"/>
      <c r="H37921" s="12"/>
      <c r="I37921" s="12"/>
      <c r="J37921" s="12"/>
      <c r="K37921" s="12"/>
      <c r="L37921" s="12"/>
      <c r="M37921" s="12"/>
      <c r="N37921" s="12"/>
      <c r="O37921" s="12"/>
      <c r="P37921" s="12"/>
      <c r="Q37921" s="12"/>
      <c r="R37921" s="12"/>
      <c r="S37921" s="12"/>
      <c r="T37921" s="12"/>
    </row>
    <row r="37922" spans="4:20" x14ac:dyDescent="0.25">
      <c r="D37922" s="12"/>
      <c r="E37922" s="12"/>
      <c r="F37922" s="12"/>
      <c r="G37922" s="12"/>
      <c r="H37922" s="12"/>
      <c r="I37922" s="12"/>
      <c r="J37922" s="12"/>
      <c r="K37922" s="12"/>
      <c r="L37922" s="12"/>
      <c r="M37922" s="12"/>
      <c r="N37922" s="12"/>
      <c r="O37922" s="12"/>
      <c r="P37922" s="12"/>
      <c r="Q37922" s="12"/>
      <c r="R37922" s="12"/>
      <c r="S37922" s="12"/>
      <c r="T37922" s="12"/>
    </row>
    <row r="37923" spans="4:20" x14ac:dyDescent="0.25">
      <c r="D37923" s="12"/>
      <c r="E37923" s="12"/>
      <c r="F37923" s="12"/>
      <c r="G37923" s="12"/>
      <c r="H37923" s="12"/>
      <c r="I37923" s="12"/>
      <c r="J37923" s="12"/>
      <c r="K37923" s="12"/>
      <c r="L37923" s="12"/>
      <c r="M37923" s="12"/>
      <c r="N37923" s="12"/>
      <c r="O37923" s="12"/>
      <c r="P37923" s="12"/>
      <c r="Q37923" s="12"/>
      <c r="R37923" s="12"/>
      <c r="S37923" s="12"/>
      <c r="T37923" s="12"/>
    </row>
    <row r="37924" spans="4:20" x14ac:dyDescent="0.25">
      <c r="D37924" s="12"/>
      <c r="E37924" s="12"/>
      <c r="F37924" s="12"/>
      <c r="G37924" s="12"/>
      <c r="H37924" s="12"/>
      <c r="I37924" s="12"/>
      <c r="J37924" s="12"/>
      <c r="K37924" s="12"/>
      <c r="L37924" s="12"/>
      <c r="M37924" s="12"/>
      <c r="N37924" s="12"/>
      <c r="O37924" s="12"/>
      <c r="P37924" s="12"/>
      <c r="Q37924" s="12"/>
      <c r="R37924" s="12"/>
      <c r="S37924" s="12"/>
      <c r="T37924" s="12"/>
    </row>
    <row r="37925" spans="4:20" x14ac:dyDescent="0.25">
      <c r="D37925" s="12"/>
      <c r="E37925" s="12"/>
      <c r="F37925" s="12"/>
      <c r="G37925" s="12"/>
      <c r="H37925" s="12"/>
      <c r="I37925" s="12"/>
      <c r="J37925" s="12"/>
      <c r="K37925" s="12"/>
      <c r="L37925" s="12"/>
      <c r="M37925" s="12"/>
      <c r="N37925" s="12"/>
      <c r="O37925" s="12"/>
      <c r="P37925" s="12"/>
      <c r="Q37925" s="12"/>
      <c r="R37925" s="12"/>
      <c r="S37925" s="12"/>
      <c r="T37925" s="12"/>
    </row>
    <row r="37926" spans="4:20" x14ac:dyDescent="0.25">
      <c r="D37926" s="12"/>
      <c r="E37926" s="12"/>
      <c r="F37926" s="12"/>
      <c r="G37926" s="12"/>
      <c r="H37926" s="12"/>
      <c r="I37926" s="12"/>
      <c r="J37926" s="12"/>
      <c r="K37926" s="12"/>
      <c r="L37926" s="12"/>
      <c r="M37926" s="12"/>
      <c r="N37926" s="12"/>
      <c r="O37926" s="12"/>
      <c r="P37926" s="12"/>
      <c r="Q37926" s="12"/>
      <c r="R37926" s="12"/>
      <c r="S37926" s="12"/>
      <c r="T37926" s="12"/>
    </row>
    <row r="37927" spans="4:20" x14ac:dyDescent="0.25">
      <c r="D37927" s="12"/>
      <c r="E37927" s="12"/>
      <c r="F37927" s="12"/>
      <c r="G37927" s="12"/>
      <c r="H37927" s="12"/>
      <c r="I37927" s="12"/>
      <c r="J37927" s="12"/>
      <c r="K37927" s="12"/>
      <c r="L37927" s="12"/>
      <c r="M37927" s="12"/>
      <c r="N37927" s="12"/>
      <c r="O37927" s="12"/>
      <c r="P37927" s="12"/>
      <c r="Q37927" s="12"/>
      <c r="R37927" s="12"/>
      <c r="S37927" s="12"/>
      <c r="T37927" s="12"/>
    </row>
    <row r="37928" spans="4:20" x14ac:dyDescent="0.25">
      <c r="D37928" s="12"/>
      <c r="E37928" s="12"/>
      <c r="F37928" s="12"/>
      <c r="G37928" s="12"/>
      <c r="H37928" s="12"/>
      <c r="I37928" s="12"/>
      <c r="J37928" s="12"/>
      <c r="K37928" s="12"/>
      <c r="L37928" s="12"/>
      <c r="M37928" s="12"/>
      <c r="N37928" s="12"/>
      <c r="O37928" s="12"/>
      <c r="P37928" s="12"/>
      <c r="Q37928" s="12"/>
      <c r="R37928" s="12"/>
      <c r="S37928" s="12"/>
      <c r="T37928" s="12"/>
    </row>
    <row r="37929" spans="4:20" x14ac:dyDescent="0.25">
      <c r="D37929" s="12"/>
      <c r="E37929" s="12"/>
      <c r="F37929" s="12"/>
      <c r="G37929" s="12"/>
      <c r="H37929" s="12"/>
      <c r="I37929" s="12"/>
      <c r="J37929" s="12"/>
      <c r="K37929" s="12"/>
      <c r="L37929" s="12"/>
      <c r="M37929" s="12"/>
      <c r="N37929" s="12"/>
      <c r="O37929" s="12"/>
      <c r="P37929" s="12"/>
      <c r="Q37929" s="12"/>
      <c r="R37929" s="12"/>
      <c r="S37929" s="12"/>
      <c r="T37929" s="12"/>
    </row>
    <row r="37930" spans="4:20" x14ac:dyDescent="0.25">
      <c r="D37930" s="12"/>
      <c r="E37930" s="12"/>
      <c r="F37930" s="12"/>
      <c r="G37930" s="12"/>
      <c r="H37930" s="12"/>
      <c r="I37930" s="12"/>
      <c r="J37930" s="12"/>
      <c r="K37930" s="12"/>
      <c r="L37930" s="12"/>
      <c r="M37930" s="12"/>
      <c r="N37930" s="12"/>
      <c r="O37930" s="12"/>
      <c r="P37930" s="12"/>
      <c r="Q37930" s="12"/>
      <c r="R37930" s="12"/>
      <c r="S37930" s="12"/>
      <c r="T37930" s="12"/>
    </row>
    <row r="37931" spans="4:20" x14ac:dyDescent="0.25">
      <c r="D37931" s="12"/>
      <c r="E37931" s="12"/>
      <c r="F37931" s="12"/>
      <c r="G37931" s="12"/>
      <c r="H37931" s="12"/>
      <c r="I37931" s="12"/>
      <c r="J37931" s="12"/>
      <c r="K37931" s="12"/>
      <c r="L37931" s="12"/>
      <c r="M37931" s="12"/>
      <c r="N37931" s="12"/>
      <c r="O37931" s="12"/>
      <c r="P37931" s="12"/>
      <c r="Q37931" s="12"/>
      <c r="R37931" s="12"/>
      <c r="S37931" s="12"/>
      <c r="T37931" s="12"/>
    </row>
    <row r="37932" spans="4:20" x14ac:dyDescent="0.25">
      <c r="D37932" s="12"/>
      <c r="E37932" s="12"/>
      <c r="F37932" s="12"/>
      <c r="G37932" s="12"/>
      <c r="H37932" s="12"/>
      <c r="I37932" s="12"/>
      <c r="J37932" s="12"/>
      <c r="K37932" s="12"/>
      <c r="L37932" s="12"/>
      <c r="M37932" s="12"/>
      <c r="N37932" s="12"/>
      <c r="O37932" s="12"/>
      <c r="P37932" s="12"/>
      <c r="Q37932" s="12"/>
      <c r="R37932" s="12"/>
      <c r="S37932" s="12"/>
      <c r="T37932" s="12"/>
    </row>
    <row r="37933" spans="4:20" x14ac:dyDescent="0.25">
      <c r="D37933" s="12"/>
      <c r="E37933" s="12"/>
      <c r="F37933" s="12"/>
      <c r="G37933" s="12"/>
      <c r="H37933" s="12"/>
      <c r="I37933" s="12"/>
      <c r="J37933" s="12"/>
      <c r="K37933" s="12"/>
      <c r="L37933" s="12"/>
      <c r="M37933" s="12"/>
      <c r="N37933" s="12"/>
      <c r="O37933" s="12"/>
      <c r="P37933" s="12"/>
      <c r="Q37933" s="12"/>
      <c r="R37933" s="12"/>
      <c r="S37933" s="12"/>
      <c r="T37933" s="12"/>
    </row>
    <row r="37934" spans="4:20" x14ac:dyDescent="0.25">
      <c r="D37934" s="12"/>
      <c r="E37934" s="12"/>
      <c r="F37934" s="12"/>
      <c r="G37934" s="12"/>
      <c r="H37934" s="12"/>
      <c r="I37934" s="12"/>
      <c r="J37934" s="12"/>
      <c r="K37934" s="12"/>
      <c r="L37934" s="12"/>
      <c r="M37934" s="12"/>
      <c r="N37934" s="12"/>
      <c r="O37934" s="12"/>
      <c r="P37934" s="12"/>
      <c r="Q37934" s="12"/>
      <c r="R37934" s="12"/>
      <c r="S37934" s="12"/>
      <c r="T37934" s="12"/>
    </row>
    <row r="37935" spans="4:20" x14ac:dyDescent="0.25">
      <c r="D37935" s="12"/>
      <c r="E37935" s="12"/>
      <c r="F37935" s="12"/>
      <c r="G37935" s="12"/>
      <c r="H37935" s="12"/>
      <c r="I37935" s="12"/>
      <c r="J37935" s="12"/>
      <c r="K37935" s="12"/>
      <c r="L37935" s="12"/>
      <c r="M37935" s="12"/>
      <c r="N37935" s="12"/>
      <c r="O37935" s="12"/>
      <c r="P37935" s="12"/>
      <c r="Q37935" s="12"/>
      <c r="R37935" s="12"/>
      <c r="S37935" s="12"/>
      <c r="T37935" s="12"/>
    </row>
    <row r="37936" spans="4:20" x14ac:dyDescent="0.25">
      <c r="D37936" s="12"/>
      <c r="E37936" s="12"/>
      <c r="F37936" s="12"/>
      <c r="G37936" s="12"/>
      <c r="H37936" s="12"/>
      <c r="I37936" s="12"/>
      <c r="J37936" s="12"/>
      <c r="K37936" s="12"/>
      <c r="L37936" s="12"/>
      <c r="M37936" s="12"/>
      <c r="N37936" s="12"/>
      <c r="O37936" s="12"/>
      <c r="P37936" s="12"/>
      <c r="Q37936" s="12"/>
      <c r="R37936" s="12"/>
      <c r="S37936" s="12"/>
      <c r="T37936" s="12"/>
    </row>
    <row r="37937" spans="4:20" x14ac:dyDescent="0.25">
      <c r="D37937" s="12"/>
      <c r="E37937" s="12"/>
      <c r="F37937" s="12"/>
      <c r="G37937" s="12"/>
      <c r="H37937" s="12"/>
      <c r="I37937" s="12"/>
      <c r="J37937" s="12"/>
      <c r="K37937" s="12"/>
      <c r="L37937" s="12"/>
      <c r="M37937" s="12"/>
      <c r="N37937" s="12"/>
      <c r="O37937" s="12"/>
      <c r="P37937" s="12"/>
      <c r="Q37937" s="12"/>
      <c r="R37937" s="12"/>
      <c r="S37937" s="12"/>
      <c r="T37937" s="12"/>
    </row>
    <row r="37938" spans="4:20" x14ac:dyDescent="0.25">
      <c r="D37938" s="12"/>
      <c r="E37938" s="12"/>
      <c r="F37938" s="12"/>
      <c r="G37938" s="12"/>
      <c r="H37938" s="12"/>
      <c r="I37938" s="12"/>
      <c r="J37938" s="12"/>
      <c r="K37938" s="12"/>
      <c r="L37938" s="12"/>
      <c r="M37938" s="12"/>
      <c r="N37938" s="12"/>
      <c r="O37938" s="12"/>
      <c r="P37938" s="12"/>
      <c r="Q37938" s="12"/>
      <c r="R37938" s="12"/>
      <c r="S37938" s="12"/>
      <c r="T37938" s="12"/>
    </row>
    <row r="37939" spans="4:20" x14ac:dyDescent="0.25">
      <c r="D37939" s="12"/>
      <c r="E37939" s="12"/>
      <c r="F37939" s="12"/>
      <c r="G37939" s="12"/>
      <c r="H37939" s="12"/>
      <c r="I37939" s="12"/>
      <c r="J37939" s="12"/>
      <c r="K37939" s="12"/>
      <c r="L37939" s="12"/>
      <c r="M37939" s="12"/>
      <c r="N37939" s="12"/>
      <c r="O37939" s="12"/>
      <c r="P37939" s="12"/>
      <c r="Q37939" s="12"/>
      <c r="R37939" s="12"/>
      <c r="S37939" s="12"/>
      <c r="T37939" s="12"/>
    </row>
    <row r="37940" spans="4:20" x14ac:dyDescent="0.25">
      <c r="D37940" s="12"/>
      <c r="E37940" s="12"/>
      <c r="F37940" s="12"/>
      <c r="G37940" s="12"/>
      <c r="H37940" s="12"/>
      <c r="I37940" s="12"/>
      <c r="J37940" s="12"/>
      <c r="K37940" s="12"/>
      <c r="L37940" s="12"/>
      <c r="M37940" s="12"/>
      <c r="N37940" s="12"/>
      <c r="O37940" s="12"/>
      <c r="P37940" s="12"/>
      <c r="Q37940" s="12"/>
      <c r="R37940" s="12"/>
      <c r="S37940" s="12"/>
      <c r="T37940" s="12"/>
    </row>
    <row r="37941" spans="4:20" x14ac:dyDescent="0.25">
      <c r="D37941" s="12"/>
      <c r="E37941" s="12"/>
      <c r="F37941" s="12"/>
      <c r="G37941" s="12"/>
      <c r="H37941" s="12"/>
      <c r="I37941" s="12"/>
      <c r="J37941" s="12"/>
      <c r="K37941" s="12"/>
      <c r="L37941" s="12"/>
      <c r="M37941" s="12"/>
      <c r="N37941" s="12"/>
      <c r="O37941" s="12"/>
      <c r="P37941" s="12"/>
      <c r="Q37941" s="12"/>
      <c r="R37941" s="12"/>
      <c r="S37941" s="12"/>
      <c r="T37941" s="12"/>
    </row>
    <row r="37942" spans="4:20" x14ac:dyDescent="0.25">
      <c r="D37942" s="12"/>
      <c r="E37942" s="12"/>
      <c r="F37942" s="12"/>
      <c r="G37942" s="12"/>
      <c r="H37942" s="12"/>
      <c r="I37942" s="12"/>
      <c r="J37942" s="12"/>
      <c r="K37942" s="12"/>
      <c r="L37942" s="12"/>
      <c r="M37942" s="12"/>
      <c r="N37942" s="12"/>
      <c r="O37942" s="12"/>
      <c r="P37942" s="12"/>
      <c r="Q37942" s="12"/>
      <c r="R37942" s="12"/>
      <c r="S37942" s="12"/>
      <c r="T37942" s="12"/>
    </row>
    <row r="37943" spans="4:20" x14ac:dyDescent="0.25">
      <c r="D37943" s="12"/>
      <c r="E37943" s="12"/>
      <c r="F37943" s="12"/>
      <c r="G37943" s="12"/>
      <c r="H37943" s="12"/>
      <c r="I37943" s="12"/>
      <c r="J37943" s="12"/>
      <c r="K37943" s="12"/>
      <c r="L37943" s="12"/>
      <c r="M37943" s="12"/>
      <c r="N37943" s="12"/>
      <c r="O37943" s="12"/>
      <c r="P37943" s="12"/>
      <c r="Q37943" s="12"/>
      <c r="R37943" s="12"/>
      <c r="S37943" s="12"/>
      <c r="T37943" s="12"/>
    </row>
    <row r="37944" spans="4:20" x14ac:dyDescent="0.25">
      <c r="D37944" s="12"/>
      <c r="E37944" s="12"/>
      <c r="F37944" s="12"/>
      <c r="G37944" s="12"/>
      <c r="H37944" s="12"/>
      <c r="I37944" s="12"/>
      <c r="J37944" s="12"/>
      <c r="K37944" s="12"/>
      <c r="L37944" s="12"/>
      <c r="M37944" s="12"/>
      <c r="N37944" s="12"/>
      <c r="O37944" s="12"/>
      <c r="P37944" s="12"/>
      <c r="Q37944" s="12"/>
      <c r="R37944" s="12"/>
      <c r="S37944" s="12"/>
      <c r="T37944" s="12"/>
    </row>
    <row r="37945" spans="4:20" x14ac:dyDescent="0.25">
      <c r="D37945" s="12"/>
      <c r="E37945" s="12"/>
      <c r="F37945" s="12"/>
      <c r="G37945" s="12"/>
      <c r="H37945" s="12"/>
      <c r="I37945" s="12"/>
      <c r="J37945" s="12"/>
      <c r="K37945" s="12"/>
      <c r="L37945" s="12"/>
      <c r="M37945" s="12"/>
      <c r="N37945" s="12"/>
      <c r="O37945" s="12"/>
      <c r="P37945" s="12"/>
      <c r="Q37945" s="12"/>
      <c r="R37945" s="12"/>
      <c r="S37945" s="12"/>
      <c r="T37945" s="12"/>
    </row>
    <row r="37946" spans="4:20" x14ac:dyDescent="0.25">
      <c r="D37946" s="12"/>
      <c r="E37946" s="12"/>
      <c r="F37946" s="12"/>
      <c r="G37946" s="12"/>
      <c r="H37946" s="12"/>
      <c r="I37946" s="12"/>
      <c r="J37946" s="12"/>
      <c r="K37946" s="12"/>
      <c r="L37946" s="12"/>
      <c r="M37946" s="12"/>
      <c r="N37946" s="12"/>
      <c r="O37946" s="12"/>
      <c r="P37946" s="12"/>
      <c r="Q37946" s="12"/>
      <c r="R37946" s="12"/>
      <c r="S37946" s="12"/>
      <c r="T37946" s="12"/>
    </row>
    <row r="37947" spans="4:20" x14ac:dyDescent="0.25">
      <c r="D37947" s="12"/>
      <c r="E37947" s="12"/>
      <c r="F37947" s="12"/>
      <c r="G37947" s="12"/>
      <c r="H37947" s="12"/>
      <c r="I37947" s="12"/>
      <c r="J37947" s="12"/>
      <c r="K37947" s="12"/>
      <c r="L37947" s="12"/>
      <c r="M37947" s="12"/>
      <c r="N37947" s="12"/>
      <c r="O37947" s="12"/>
      <c r="P37947" s="12"/>
      <c r="Q37947" s="12"/>
      <c r="R37947" s="12"/>
      <c r="S37947" s="12"/>
      <c r="T37947" s="12"/>
    </row>
    <row r="37948" spans="4:20" x14ac:dyDescent="0.25">
      <c r="D37948" s="12"/>
      <c r="E37948" s="12"/>
      <c r="F37948" s="12"/>
      <c r="G37948" s="12"/>
      <c r="H37948" s="12"/>
      <c r="I37948" s="12"/>
      <c r="J37948" s="12"/>
      <c r="K37948" s="12"/>
      <c r="L37948" s="12"/>
      <c r="M37948" s="12"/>
      <c r="N37948" s="12"/>
      <c r="O37948" s="12"/>
      <c r="P37948" s="12"/>
      <c r="Q37948" s="12"/>
      <c r="R37948" s="12"/>
      <c r="S37948" s="12"/>
      <c r="T37948" s="12"/>
    </row>
    <row r="37949" spans="4:20" x14ac:dyDescent="0.25">
      <c r="D37949" s="12"/>
      <c r="E37949" s="12"/>
      <c r="F37949" s="12"/>
      <c r="G37949" s="12"/>
      <c r="H37949" s="12"/>
      <c r="I37949" s="12"/>
      <c r="J37949" s="12"/>
      <c r="K37949" s="12"/>
      <c r="L37949" s="12"/>
      <c r="M37949" s="12"/>
      <c r="N37949" s="12"/>
      <c r="O37949" s="12"/>
      <c r="P37949" s="12"/>
      <c r="Q37949" s="12"/>
      <c r="R37949" s="12"/>
      <c r="S37949" s="12"/>
      <c r="T37949" s="12"/>
    </row>
    <row r="37950" spans="4:20" x14ac:dyDescent="0.25">
      <c r="D37950" s="12"/>
      <c r="E37950" s="12"/>
      <c r="F37950" s="12"/>
      <c r="G37950" s="12"/>
      <c r="H37950" s="12"/>
      <c r="I37950" s="12"/>
      <c r="J37950" s="12"/>
      <c r="K37950" s="12"/>
      <c r="L37950" s="12"/>
      <c r="M37950" s="12"/>
      <c r="N37950" s="12"/>
      <c r="O37950" s="12"/>
      <c r="P37950" s="12"/>
      <c r="Q37950" s="12"/>
      <c r="R37950" s="12"/>
      <c r="S37950" s="12"/>
      <c r="T37950" s="12"/>
    </row>
    <row r="37951" spans="4:20" x14ac:dyDescent="0.25">
      <c r="D37951" s="12"/>
      <c r="E37951" s="12"/>
      <c r="F37951" s="12"/>
      <c r="G37951" s="12"/>
      <c r="H37951" s="12"/>
      <c r="I37951" s="12"/>
      <c r="J37951" s="12"/>
      <c r="K37951" s="12"/>
      <c r="L37951" s="12"/>
      <c r="M37951" s="12"/>
      <c r="N37951" s="12"/>
      <c r="O37951" s="12"/>
      <c r="P37951" s="12"/>
      <c r="Q37951" s="12"/>
      <c r="R37951" s="12"/>
      <c r="S37951" s="12"/>
      <c r="T37951" s="12"/>
    </row>
    <row r="37952" spans="4:20" x14ac:dyDescent="0.25">
      <c r="D37952" s="12"/>
      <c r="E37952" s="12"/>
      <c r="F37952" s="12"/>
      <c r="G37952" s="12"/>
      <c r="H37952" s="12"/>
      <c r="I37952" s="12"/>
      <c r="J37952" s="12"/>
      <c r="K37952" s="12"/>
      <c r="L37952" s="12"/>
      <c r="M37952" s="12"/>
      <c r="N37952" s="12"/>
      <c r="O37952" s="12"/>
      <c r="P37952" s="12"/>
      <c r="Q37952" s="12"/>
      <c r="R37952" s="12"/>
      <c r="S37952" s="12"/>
      <c r="T37952" s="12"/>
    </row>
    <row r="37953" spans="4:20" x14ac:dyDescent="0.25">
      <c r="D37953" s="12"/>
      <c r="E37953" s="12"/>
      <c r="F37953" s="12"/>
      <c r="G37953" s="12"/>
      <c r="H37953" s="12"/>
      <c r="I37953" s="12"/>
      <c r="J37953" s="12"/>
      <c r="K37953" s="12"/>
      <c r="L37953" s="12"/>
      <c r="M37953" s="12"/>
      <c r="N37953" s="12"/>
      <c r="O37953" s="12"/>
      <c r="P37953" s="12"/>
      <c r="Q37953" s="12"/>
      <c r="R37953" s="12"/>
      <c r="S37953" s="12"/>
      <c r="T37953" s="12"/>
    </row>
    <row r="37954" spans="4:20" x14ac:dyDescent="0.25">
      <c r="D37954" s="12"/>
      <c r="E37954" s="12"/>
      <c r="F37954" s="12"/>
      <c r="G37954" s="12"/>
      <c r="H37954" s="12"/>
      <c r="I37954" s="12"/>
      <c r="J37954" s="12"/>
      <c r="K37954" s="12"/>
      <c r="L37954" s="12"/>
      <c r="M37954" s="12"/>
      <c r="N37954" s="12"/>
      <c r="O37954" s="12"/>
      <c r="P37954" s="12"/>
      <c r="Q37954" s="12"/>
      <c r="R37954" s="12"/>
      <c r="S37954" s="12"/>
      <c r="T37954" s="12"/>
    </row>
    <row r="37955" spans="4:20" x14ac:dyDescent="0.25">
      <c r="D37955" s="12"/>
      <c r="E37955" s="12"/>
      <c r="F37955" s="12"/>
      <c r="G37955" s="12"/>
      <c r="H37955" s="12"/>
      <c r="I37955" s="12"/>
      <c r="J37955" s="12"/>
      <c r="K37955" s="12"/>
      <c r="L37955" s="12"/>
      <c r="M37955" s="12"/>
      <c r="N37955" s="12"/>
      <c r="O37955" s="12"/>
      <c r="P37955" s="12"/>
      <c r="Q37955" s="12"/>
      <c r="R37955" s="12"/>
      <c r="S37955" s="12"/>
      <c r="T37955" s="12"/>
    </row>
    <row r="37956" spans="4:20" x14ac:dyDescent="0.25">
      <c r="D37956" s="12"/>
      <c r="E37956" s="12"/>
      <c r="F37956" s="12"/>
      <c r="G37956" s="12"/>
      <c r="H37956" s="12"/>
      <c r="I37956" s="12"/>
      <c r="J37956" s="12"/>
      <c r="K37956" s="12"/>
      <c r="L37956" s="12"/>
      <c r="M37956" s="12"/>
      <c r="N37956" s="12"/>
      <c r="O37956" s="12"/>
      <c r="P37956" s="12"/>
      <c r="Q37956" s="12"/>
      <c r="R37956" s="12"/>
      <c r="S37956" s="12"/>
      <c r="T37956" s="12"/>
    </row>
    <row r="37957" spans="4:20" x14ac:dyDescent="0.25">
      <c r="D37957" s="12"/>
      <c r="E37957" s="12"/>
      <c r="F37957" s="12"/>
      <c r="G37957" s="12"/>
      <c r="H37957" s="12"/>
      <c r="I37957" s="12"/>
      <c r="J37957" s="12"/>
      <c r="K37957" s="12"/>
      <c r="L37957" s="12"/>
      <c r="M37957" s="12"/>
      <c r="N37957" s="12"/>
      <c r="O37957" s="12"/>
      <c r="P37957" s="12"/>
      <c r="Q37957" s="12"/>
      <c r="R37957" s="12"/>
      <c r="S37957" s="12"/>
      <c r="T37957" s="12"/>
    </row>
    <row r="37958" spans="4:20" x14ac:dyDescent="0.25">
      <c r="D37958" s="12"/>
      <c r="E37958" s="12"/>
      <c r="F37958" s="12"/>
      <c r="G37958" s="12"/>
      <c r="H37958" s="12"/>
      <c r="I37958" s="12"/>
      <c r="J37958" s="12"/>
      <c r="K37958" s="12"/>
      <c r="L37958" s="12"/>
      <c r="M37958" s="12"/>
      <c r="N37958" s="12"/>
      <c r="O37958" s="12"/>
      <c r="P37958" s="12"/>
      <c r="Q37958" s="12"/>
      <c r="R37958" s="12"/>
      <c r="S37958" s="12"/>
      <c r="T37958" s="12"/>
    </row>
    <row r="37959" spans="4:20" x14ac:dyDescent="0.25">
      <c r="D37959" s="12"/>
      <c r="E37959" s="12"/>
      <c r="F37959" s="12"/>
      <c r="G37959" s="12"/>
      <c r="H37959" s="12"/>
      <c r="I37959" s="12"/>
      <c r="J37959" s="12"/>
      <c r="K37959" s="12"/>
      <c r="L37959" s="12"/>
      <c r="M37959" s="12"/>
      <c r="N37959" s="12"/>
      <c r="O37959" s="12"/>
      <c r="P37959" s="12"/>
      <c r="Q37959" s="12"/>
      <c r="R37959" s="12"/>
      <c r="S37959" s="12"/>
      <c r="T37959" s="12"/>
    </row>
    <row r="37960" spans="4:20" x14ac:dyDescent="0.25">
      <c r="D37960" s="12"/>
      <c r="E37960" s="12"/>
      <c r="F37960" s="12"/>
      <c r="G37960" s="12"/>
      <c r="H37960" s="12"/>
      <c r="I37960" s="12"/>
      <c r="J37960" s="12"/>
      <c r="K37960" s="12"/>
      <c r="L37960" s="12"/>
      <c r="M37960" s="12"/>
      <c r="N37960" s="12"/>
      <c r="O37960" s="12"/>
      <c r="P37960" s="12"/>
      <c r="Q37960" s="12"/>
      <c r="R37960" s="12"/>
      <c r="S37960" s="12"/>
      <c r="T37960" s="12"/>
    </row>
    <row r="37961" spans="4:20" x14ac:dyDescent="0.25">
      <c r="D37961" s="12"/>
      <c r="E37961" s="12"/>
      <c r="F37961" s="12"/>
      <c r="G37961" s="12"/>
      <c r="H37961" s="12"/>
      <c r="I37961" s="12"/>
      <c r="J37961" s="12"/>
      <c r="K37961" s="12"/>
      <c r="L37961" s="12"/>
      <c r="M37961" s="12"/>
      <c r="N37961" s="12"/>
      <c r="O37961" s="12"/>
      <c r="P37961" s="12"/>
      <c r="Q37961" s="12"/>
      <c r="R37961" s="12"/>
      <c r="S37961" s="12"/>
      <c r="T37961" s="12"/>
    </row>
    <row r="37962" spans="4:20" x14ac:dyDescent="0.25">
      <c r="D37962" s="12"/>
      <c r="E37962" s="12"/>
      <c r="F37962" s="12"/>
      <c r="G37962" s="12"/>
      <c r="H37962" s="12"/>
      <c r="I37962" s="12"/>
      <c r="J37962" s="12"/>
      <c r="K37962" s="12"/>
      <c r="L37962" s="12"/>
      <c r="M37962" s="12"/>
      <c r="N37962" s="12"/>
      <c r="O37962" s="12"/>
      <c r="P37962" s="12"/>
      <c r="Q37962" s="12"/>
      <c r="R37962" s="12"/>
      <c r="S37962" s="12"/>
      <c r="T37962" s="12"/>
    </row>
    <row r="37963" spans="4:20" x14ac:dyDescent="0.25">
      <c r="D37963" s="12"/>
      <c r="E37963" s="12"/>
      <c r="F37963" s="12"/>
      <c r="G37963" s="12"/>
      <c r="H37963" s="12"/>
      <c r="I37963" s="12"/>
      <c r="J37963" s="12"/>
      <c r="K37963" s="12"/>
      <c r="L37963" s="12"/>
      <c r="M37963" s="12"/>
      <c r="N37963" s="12"/>
      <c r="O37963" s="12"/>
      <c r="P37963" s="12"/>
      <c r="Q37963" s="12"/>
      <c r="R37963" s="12"/>
      <c r="S37963" s="12"/>
      <c r="T37963" s="12"/>
    </row>
    <row r="37964" spans="4:20" x14ac:dyDescent="0.25">
      <c r="D37964" s="12"/>
      <c r="E37964" s="12"/>
      <c r="F37964" s="12"/>
      <c r="G37964" s="12"/>
      <c r="H37964" s="12"/>
      <c r="I37964" s="12"/>
      <c r="J37964" s="12"/>
      <c r="K37964" s="12"/>
      <c r="L37964" s="12"/>
      <c r="M37964" s="12"/>
      <c r="N37964" s="12"/>
      <c r="O37964" s="12"/>
      <c r="P37964" s="12"/>
      <c r="Q37964" s="12"/>
      <c r="R37964" s="12"/>
      <c r="S37964" s="12"/>
      <c r="T37964" s="12"/>
    </row>
    <row r="37965" spans="4:20" x14ac:dyDescent="0.25">
      <c r="D37965" s="12"/>
      <c r="E37965" s="12"/>
      <c r="F37965" s="12"/>
      <c r="G37965" s="12"/>
      <c r="H37965" s="12"/>
      <c r="I37965" s="12"/>
      <c r="J37965" s="12"/>
      <c r="K37965" s="12"/>
      <c r="L37965" s="12"/>
      <c r="M37965" s="12"/>
      <c r="N37965" s="12"/>
      <c r="O37965" s="12"/>
      <c r="P37965" s="12"/>
      <c r="Q37965" s="12"/>
      <c r="R37965" s="12"/>
      <c r="S37965" s="12"/>
      <c r="T37965" s="12"/>
    </row>
    <row r="37966" spans="4:20" x14ac:dyDescent="0.25">
      <c r="D37966" s="12"/>
      <c r="E37966" s="12"/>
      <c r="F37966" s="12"/>
      <c r="G37966" s="12"/>
      <c r="H37966" s="12"/>
      <c r="I37966" s="12"/>
      <c r="J37966" s="12"/>
      <c r="K37966" s="12"/>
      <c r="L37966" s="12"/>
      <c r="M37966" s="12"/>
      <c r="N37966" s="12"/>
      <c r="O37966" s="12"/>
      <c r="P37966" s="12"/>
      <c r="Q37966" s="12"/>
      <c r="R37966" s="12"/>
      <c r="S37966" s="12"/>
      <c r="T37966" s="12"/>
    </row>
    <row r="37967" spans="4:20" x14ac:dyDescent="0.25">
      <c r="D37967" s="12"/>
      <c r="E37967" s="12"/>
      <c r="F37967" s="12"/>
      <c r="G37967" s="12"/>
      <c r="H37967" s="12"/>
      <c r="I37967" s="12"/>
      <c r="J37967" s="12"/>
      <c r="K37967" s="12"/>
      <c r="L37967" s="12"/>
      <c r="M37967" s="12"/>
      <c r="N37967" s="12"/>
      <c r="O37967" s="12"/>
      <c r="P37967" s="12"/>
      <c r="Q37967" s="12"/>
      <c r="R37967" s="12"/>
      <c r="S37967" s="12"/>
      <c r="T37967" s="12"/>
    </row>
    <row r="37968" spans="4:20" x14ac:dyDescent="0.25">
      <c r="D37968" s="12"/>
      <c r="E37968" s="12"/>
      <c r="F37968" s="12"/>
      <c r="G37968" s="12"/>
      <c r="H37968" s="12"/>
      <c r="I37968" s="12"/>
      <c r="J37968" s="12"/>
      <c r="K37968" s="12"/>
      <c r="L37968" s="12"/>
      <c r="M37968" s="12"/>
      <c r="N37968" s="12"/>
      <c r="O37968" s="12"/>
      <c r="P37968" s="12"/>
      <c r="Q37968" s="12"/>
      <c r="R37968" s="12"/>
      <c r="S37968" s="12"/>
      <c r="T37968" s="12"/>
    </row>
    <row r="37969" spans="4:20" x14ac:dyDescent="0.25">
      <c r="D37969" s="12"/>
      <c r="E37969" s="12"/>
      <c r="F37969" s="12"/>
      <c r="G37969" s="12"/>
      <c r="H37969" s="12"/>
      <c r="I37969" s="12"/>
      <c r="J37969" s="12"/>
      <c r="K37969" s="12"/>
      <c r="L37969" s="12"/>
      <c r="M37969" s="12"/>
      <c r="N37969" s="12"/>
      <c r="O37969" s="12"/>
      <c r="P37969" s="12"/>
      <c r="Q37969" s="12"/>
      <c r="R37969" s="12"/>
      <c r="S37969" s="12"/>
      <c r="T37969" s="12"/>
    </row>
    <row r="37970" spans="4:20" x14ac:dyDescent="0.25">
      <c r="D37970" s="12"/>
      <c r="E37970" s="12"/>
      <c r="F37970" s="12"/>
      <c r="G37970" s="12"/>
      <c r="H37970" s="12"/>
      <c r="I37970" s="12"/>
      <c r="J37970" s="12"/>
      <c r="K37970" s="12"/>
      <c r="L37970" s="12"/>
      <c r="M37970" s="12"/>
      <c r="N37970" s="12"/>
      <c r="O37970" s="12"/>
      <c r="P37970" s="12"/>
      <c r="Q37970" s="12"/>
      <c r="R37970" s="12"/>
      <c r="S37970" s="12"/>
      <c r="T37970" s="12"/>
    </row>
    <row r="37971" spans="4:20" x14ac:dyDescent="0.25">
      <c r="D37971" s="12"/>
      <c r="E37971" s="12"/>
      <c r="F37971" s="12"/>
      <c r="G37971" s="12"/>
      <c r="H37971" s="12"/>
      <c r="I37971" s="12"/>
      <c r="J37971" s="12"/>
      <c r="K37971" s="12"/>
      <c r="L37971" s="12"/>
      <c r="M37971" s="12"/>
      <c r="N37971" s="12"/>
      <c r="O37971" s="12"/>
      <c r="P37971" s="12"/>
      <c r="Q37971" s="12"/>
      <c r="R37971" s="12"/>
      <c r="S37971" s="12"/>
      <c r="T37971" s="12"/>
    </row>
    <row r="37972" spans="4:20" x14ac:dyDescent="0.25">
      <c r="D37972" s="12"/>
      <c r="E37972" s="12"/>
      <c r="F37972" s="12"/>
      <c r="G37972" s="12"/>
      <c r="H37972" s="12"/>
      <c r="I37972" s="12"/>
      <c r="J37972" s="12"/>
      <c r="K37972" s="12"/>
      <c r="L37972" s="12"/>
      <c r="M37972" s="12"/>
      <c r="N37972" s="12"/>
      <c r="O37972" s="12"/>
      <c r="P37972" s="12"/>
      <c r="Q37972" s="12"/>
      <c r="R37972" s="12"/>
      <c r="S37972" s="12"/>
      <c r="T37972" s="12"/>
    </row>
    <row r="37973" spans="4:20" x14ac:dyDescent="0.25">
      <c r="D37973" s="12"/>
      <c r="E37973" s="12"/>
      <c r="F37973" s="12"/>
      <c r="G37973" s="12"/>
      <c r="H37973" s="12"/>
      <c r="I37973" s="12"/>
      <c r="J37973" s="12"/>
      <c r="K37973" s="12"/>
      <c r="L37973" s="12"/>
      <c r="M37973" s="12"/>
      <c r="N37973" s="12"/>
      <c r="O37973" s="12"/>
      <c r="P37973" s="12"/>
      <c r="Q37973" s="12"/>
      <c r="R37973" s="12"/>
      <c r="S37973" s="12"/>
      <c r="T37973" s="12"/>
    </row>
    <row r="37974" spans="4:20" x14ac:dyDescent="0.25">
      <c r="D37974" s="12"/>
      <c r="E37974" s="12"/>
      <c r="F37974" s="12"/>
      <c r="G37974" s="12"/>
      <c r="H37974" s="12"/>
      <c r="I37974" s="12"/>
      <c r="J37974" s="12"/>
      <c r="K37974" s="12"/>
      <c r="L37974" s="12"/>
      <c r="M37974" s="12"/>
      <c r="N37974" s="12"/>
      <c r="O37974" s="12"/>
      <c r="P37974" s="12"/>
      <c r="Q37974" s="12"/>
      <c r="R37974" s="12"/>
      <c r="S37974" s="12"/>
      <c r="T37974" s="12"/>
    </row>
    <row r="37975" spans="4:20" x14ac:dyDescent="0.25">
      <c r="D37975" s="12"/>
      <c r="E37975" s="12"/>
      <c r="F37975" s="12"/>
      <c r="G37975" s="12"/>
      <c r="H37975" s="12"/>
      <c r="I37975" s="12"/>
      <c r="J37975" s="12"/>
      <c r="K37975" s="12"/>
      <c r="L37975" s="12"/>
      <c r="M37975" s="12"/>
      <c r="N37975" s="12"/>
      <c r="O37975" s="12"/>
      <c r="P37975" s="12"/>
      <c r="Q37975" s="12"/>
      <c r="R37975" s="12"/>
      <c r="S37975" s="12"/>
      <c r="T37975" s="12"/>
    </row>
    <row r="37976" spans="4:20" x14ac:dyDescent="0.25">
      <c r="D37976" s="12"/>
      <c r="E37976" s="12"/>
      <c r="F37976" s="12"/>
      <c r="G37976" s="12"/>
      <c r="H37976" s="12"/>
      <c r="I37976" s="12"/>
      <c r="J37976" s="12"/>
      <c r="K37976" s="12"/>
      <c r="L37976" s="12"/>
      <c r="M37976" s="12"/>
      <c r="N37976" s="12"/>
      <c r="O37976" s="12"/>
      <c r="P37976" s="12"/>
      <c r="Q37976" s="12"/>
      <c r="R37976" s="12"/>
      <c r="S37976" s="12"/>
      <c r="T37976" s="12"/>
    </row>
    <row r="37977" spans="4:20" x14ac:dyDescent="0.25">
      <c r="D37977" s="12"/>
      <c r="E37977" s="12"/>
      <c r="F37977" s="12"/>
      <c r="G37977" s="12"/>
      <c r="H37977" s="12"/>
      <c r="I37977" s="12"/>
      <c r="J37977" s="12"/>
      <c r="K37977" s="12"/>
      <c r="L37977" s="12"/>
      <c r="M37977" s="12"/>
      <c r="N37977" s="12"/>
      <c r="O37977" s="12"/>
      <c r="P37977" s="12"/>
      <c r="Q37977" s="12"/>
      <c r="R37977" s="12"/>
      <c r="S37977" s="12"/>
      <c r="T37977" s="12"/>
    </row>
    <row r="37978" spans="4:20" x14ac:dyDescent="0.25">
      <c r="D37978" s="12"/>
      <c r="E37978" s="12"/>
      <c r="F37978" s="12"/>
      <c r="G37978" s="12"/>
      <c r="H37978" s="12"/>
      <c r="I37978" s="12"/>
      <c r="J37978" s="12"/>
      <c r="K37978" s="12"/>
      <c r="L37978" s="12"/>
      <c r="M37978" s="12"/>
      <c r="N37978" s="12"/>
      <c r="O37978" s="12"/>
      <c r="P37978" s="12"/>
      <c r="Q37978" s="12"/>
      <c r="R37978" s="12"/>
      <c r="S37978" s="12"/>
      <c r="T37978" s="12"/>
    </row>
    <row r="37979" spans="4:20" x14ac:dyDescent="0.25">
      <c r="D37979" s="12"/>
      <c r="E37979" s="12"/>
      <c r="F37979" s="12"/>
      <c r="G37979" s="12"/>
      <c r="H37979" s="12"/>
      <c r="I37979" s="12"/>
      <c r="J37979" s="12"/>
      <c r="K37979" s="12"/>
      <c r="L37979" s="12"/>
      <c r="M37979" s="12"/>
      <c r="N37979" s="12"/>
      <c r="O37979" s="12"/>
      <c r="P37979" s="12"/>
      <c r="Q37979" s="12"/>
      <c r="R37979" s="12"/>
      <c r="S37979" s="12"/>
      <c r="T37979" s="12"/>
    </row>
    <row r="37980" spans="4:20" x14ac:dyDescent="0.25">
      <c r="D37980" s="12"/>
      <c r="E37980" s="12"/>
      <c r="F37980" s="12"/>
      <c r="G37980" s="12"/>
      <c r="H37980" s="12"/>
      <c r="I37980" s="12"/>
      <c r="J37980" s="12"/>
      <c r="K37980" s="12"/>
      <c r="L37980" s="12"/>
      <c r="M37980" s="12"/>
      <c r="N37980" s="12"/>
      <c r="O37980" s="12"/>
      <c r="P37980" s="12"/>
      <c r="Q37980" s="12"/>
      <c r="R37980" s="12"/>
      <c r="S37980" s="12"/>
      <c r="T37980" s="12"/>
    </row>
    <row r="37981" spans="4:20" x14ac:dyDescent="0.25">
      <c r="D37981" s="12"/>
      <c r="E37981" s="12"/>
      <c r="F37981" s="12"/>
      <c r="G37981" s="12"/>
      <c r="H37981" s="12"/>
      <c r="I37981" s="12"/>
      <c r="J37981" s="12"/>
      <c r="K37981" s="12"/>
      <c r="L37981" s="12"/>
      <c r="M37981" s="12"/>
      <c r="N37981" s="12"/>
      <c r="O37981" s="12"/>
      <c r="P37981" s="12"/>
      <c r="Q37981" s="12"/>
      <c r="R37981" s="12"/>
      <c r="S37981" s="12"/>
      <c r="T37981" s="12"/>
    </row>
    <row r="37982" spans="4:20" x14ac:dyDescent="0.25">
      <c r="D37982" s="12"/>
      <c r="E37982" s="12"/>
      <c r="F37982" s="12"/>
      <c r="G37982" s="12"/>
      <c r="H37982" s="12"/>
      <c r="I37982" s="12"/>
      <c r="J37982" s="12"/>
      <c r="K37982" s="12"/>
      <c r="L37982" s="12"/>
      <c r="M37982" s="12"/>
      <c r="N37982" s="12"/>
      <c r="O37982" s="12"/>
      <c r="P37982" s="12"/>
      <c r="Q37982" s="12"/>
      <c r="R37982" s="12"/>
      <c r="S37982" s="12"/>
      <c r="T37982" s="12"/>
    </row>
    <row r="37983" spans="4:20" x14ac:dyDescent="0.25">
      <c r="D37983" s="12"/>
      <c r="E37983" s="12"/>
      <c r="F37983" s="12"/>
      <c r="G37983" s="12"/>
      <c r="H37983" s="12"/>
      <c r="I37983" s="12"/>
      <c r="J37983" s="12"/>
      <c r="K37983" s="12"/>
      <c r="L37983" s="12"/>
      <c r="M37983" s="12"/>
      <c r="N37983" s="12"/>
      <c r="O37983" s="12"/>
      <c r="P37983" s="12"/>
      <c r="Q37983" s="12"/>
      <c r="R37983" s="12"/>
      <c r="S37983" s="12"/>
      <c r="T37983" s="12"/>
    </row>
    <row r="37984" spans="4:20" x14ac:dyDescent="0.25">
      <c r="D37984" s="12"/>
      <c r="E37984" s="12"/>
      <c r="F37984" s="12"/>
      <c r="G37984" s="12"/>
      <c r="H37984" s="12"/>
      <c r="I37984" s="12"/>
      <c r="J37984" s="12"/>
      <c r="K37984" s="12"/>
      <c r="L37984" s="12"/>
      <c r="M37984" s="12"/>
      <c r="N37984" s="12"/>
      <c r="O37984" s="12"/>
      <c r="P37984" s="12"/>
      <c r="Q37984" s="12"/>
      <c r="R37984" s="12"/>
      <c r="S37984" s="12"/>
      <c r="T37984" s="12"/>
    </row>
    <row r="37985" spans="4:20" x14ac:dyDescent="0.25">
      <c r="D37985" s="12"/>
      <c r="E37985" s="12"/>
      <c r="F37985" s="12"/>
      <c r="G37985" s="12"/>
      <c r="H37985" s="12"/>
      <c r="I37985" s="12"/>
      <c r="J37985" s="12"/>
      <c r="K37985" s="12"/>
      <c r="L37985" s="12"/>
      <c r="M37985" s="12"/>
      <c r="N37985" s="12"/>
      <c r="O37985" s="12"/>
      <c r="P37985" s="12"/>
      <c r="Q37985" s="12"/>
      <c r="R37985" s="12"/>
      <c r="S37985" s="12"/>
      <c r="T37985" s="12"/>
    </row>
    <row r="37986" spans="4:20" x14ac:dyDescent="0.25">
      <c r="D37986" s="12"/>
      <c r="E37986" s="12"/>
      <c r="F37986" s="12"/>
      <c r="G37986" s="12"/>
      <c r="H37986" s="12"/>
      <c r="I37986" s="12"/>
      <c r="J37986" s="12"/>
      <c r="K37986" s="12"/>
      <c r="L37986" s="12"/>
      <c r="M37986" s="12"/>
      <c r="N37986" s="12"/>
      <c r="O37986" s="12"/>
      <c r="P37986" s="12"/>
      <c r="Q37986" s="12"/>
      <c r="R37986" s="12"/>
      <c r="S37986" s="12"/>
      <c r="T37986" s="12"/>
    </row>
    <row r="37987" spans="4:20" x14ac:dyDescent="0.25">
      <c r="D37987" s="12"/>
      <c r="E37987" s="12"/>
      <c r="F37987" s="12"/>
      <c r="G37987" s="12"/>
      <c r="H37987" s="12"/>
      <c r="I37987" s="12"/>
      <c r="J37987" s="12"/>
      <c r="K37987" s="12"/>
      <c r="L37987" s="12"/>
      <c r="M37987" s="12"/>
      <c r="N37987" s="12"/>
      <c r="O37987" s="12"/>
      <c r="P37987" s="12"/>
      <c r="Q37987" s="12"/>
      <c r="R37987" s="12"/>
      <c r="S37987" s="12"/>
      <c r="T37987" s="12"/>
    </row>
    <row r="37988" spans="4:20" x14ac:dyDescent="0.25">
      <c r="D37988" s="12"/>
      <c r="E37988" s="12"/>
      <c r="F37988" s="12"/>
      <c r="G37988" s="12"/>
      <c r="H37988" s="12"/>
      <c r="I37988" s="12"/>
      <c r="J37988" s="12"/>
      <c r="K37988" s="12"/>
      <c r="L37988" s="12"/>
      <c r="M37988" s="12"/>
      <c r="N37988" s="12"/>
      <c r="O37988" s="12"/>
      <c r="P37988" s="12"/>
      <c r="Q37988" s="12"/>
      <c r="R37988" s="12"/>
      <c r="S37988" s="12"/>
      <c r="T37988" s="12"/>
    </row>
    <row r="37989" spans="4:20" x14ac:dyDescent="0.25">
      <c r="D37989" s="12"/>
      <c r="E37989" s="12"/>
      <c r="F37989" s="12"/>
      <c r="G37989" s="12"/>
      <c r="H37989" s="12"/>
      <c r="I37989" s="12"/>
      <c r="J37989" s="12"/>
      <c r="K37989" s="12"/>
      <c r="L37989" s="12"/>
      <c r="M37989" s="12"/>
      <c r="N37989" s="12"/>
      <c r="O37989" s="12"/>
      <c r="P37989" s="12"/>
      <c r="Q37989" s="12"/>
      <c r="R37989" s="12"/>
      <c r="S37989" s="12"/>
      <c r="T37989" s="12"/>
    </row>
    <row r="37990" spans="4:20" x14ac:dyDescent="0.25">
      <c r="D37990" s="12"/>
      <c r="E37990" s="12"/>
      <c r="F37990" s="12"/>
      <c r="G37990" s="12"/>
      <c r="H37990" s="12"/>
      <c r="I37990" s="12"/>
      <c r="J37990" s="12"/>
      <c r="K37990" s="12"/>
      <c r="L37990" s="12"/>
      <c r="M37990" s="12"/>
      <c r="N37990" s="12"/>
      <c r="O37990" s="12"/>
      <c r="P37990" s="12"/>
      <c r="Q37990" s="12"/>
      <c r="R37990" s="12"/>
      <c r="S37990" s="12"/>
      <c r="T37990" s="12"/>
    </row>
    <row r="37991" spans="4:20" x14ac:dyDescent="0.25">
      <c r="D37991" s="12"/>
      <c r="E37991" s="12"/>
      <c r="F37991" s="12"/>
      <c r="G37991" s="12"/>
      <c r="H37991" s="12"/>
      <c r="I37991" s="12"/>
      <c r="J37991" s="12"/>
      <c r="K37991" s="12"/>
      <c r="L37991" s="12"/>
      <c r="M37991" s="12"/>
      <c r="N37991" s="12"/>
      <c r="O37991" s="12"/>
      <c r="P37991" s="12"/>
      <c r="Q37991" s="12"/>
      <c r="R37991" s="12"/>
      <c r="S37991" s="12"/>
      <c r="T37991" s="12"/>
    </row>
    <row r="37992" spans="4:20" x14ac:dyDescent="0.25">
      <c r="D37992" s="12"/>
      <c r="E37992" s="12"/>
      <c r="F37992" s="12"/>
      <c r="G37992" s="12"/>
      <c r="H37992" s="12"/>
      <c r="I37992" s="12"/>
      <c r="J37992" s="12"/>
      <c r="K37992" s="12"/>
      <c r="L37992" s="12"/>
      <c r="M37992" s="12"/>
      <c r="N37992" s="12"/>
      <c r="O37992" s="12"/>
      <c r="P37992" s="12"/>
      <c r="Q37992" s="12"/>
      <c r="R37992" s="12"/>
      <c r="S37992" s="12"/>
      <c r="T37992" s="12"/>
    </row>
    <row r="37993" spans="4:20" x14ac:dyDescent="0.25">
      <c r="D37993" s="12"/>
      <c r="E37993" s="12"/>
      <c r="F37993" s="12"/>
      <c r="G37993" s="12"/>
      <c r="H37993" s="12"/>
      <c r="I37993" s="12"/>
      <c r="J37993" s="12"/>
      <c r="K37993" s="12"/>
      <c r="L37993" s="12"/>
      <c r="M37993" s="12"/>
      <c r="N37993" s="12"/>
      <c r="O37993" s="12"/>
      <c r="P37993" s="12"/>
      <c r="Q37993" s="12"/>
      <c r="R37993" s="12"/>
      <c r="S37993" s="12"/>
      <c r="T37993" s="12"/>
    </row>
    <row r="37994" spans="4:20" x14ac:dyDescent="0.25">
      <c r="D37994" s="12"/>
      <c r="E37994" s="12"/>
      <c r="F37994" s="12"/>
      <c r="G37994" s="12"/>
      <c r="H37994" s="12"/>
      <c r="I37994" s="12"/>
      <c r="J37994" s="12"/>
      <c r="K37994" s="12"/>
      <c r="L37994" s="12"/>
      <c r="M37994" s="12"/>
      <c r="N37994" s="12"/>
      <c r="O37994" s="12"/>
      <c r="P37994" s="12"/>
      <c r="Q37994" s="12"/>
      <c r="R37994" s="12"/>
      <c r="S37994" s="12"/>
      <c r="T37994" s="12"/>
    </row>
    <row r="37995" spans="4:20" x14ac:dyDescent="0.25">
      <c r="D37995" s="12"/>
      <c r="E37995" s="12"/>
      <c r="F37995" s="12"/>
      <c r="G37995" s="12"/>
      <c r="H37995" s="12"/>
      <c r="I37995" s="12"/>
      <c r="J37995" s="12"/>
      <c r="K37995" s="12"/>
      <c r="L37995" s="12"/>
      <c r="M37995" s="12"/>
      <c r="N37995" s="12"/>
      <c r="O37995" s="12"/>
      <c r="P37995" s="12"/>
      <c r="Q37995" s="12"/>
      <c r="R37995" s="12"/>
      <c r="S37995" s="12"/>
      <c r="T37995" s="12"/>
    </row>
    <row r="37996" spans="4:20" x14ac:dyDescent="0.25">
      <c r="D37996" s="12"/>
      <c r="E37996" s="12"/>
      <c r="F37996" s="12"/>
      <c r="G37996" s="12"/>
      <c r="H37996" s="12"/>
      <c r="I37996" s="12"/>
      <c r="J37996" s="12"/>
      <c r="K37996" s="12"/>
      <c r="L37996" s="12"/>
      <c r="M37996" s="12"/>
      <c r="N37996" s="12"/>
      <c r="O37996" s="12"/>
      <c r="P37996" s="12"/>
      <c r="Q37996" s="12"/>
      <c r="R37996" s="12"/>
      <c r="S37996" s="12"/>
      <c r="T37996" s="12"/>
    </row>
    <row r="37997" spans="4:20" x14ac:dyDescent="0.25">
      <c r="D37997" s="12"/>
      <c r="E37997" s="12"/>
      <c r="F37997" s="12"/>
      <c r="G37997" s="12"/>
      <c r="H37997" s="12"/>
      <c r="I37997" s="12"/>
      <c r="J37997" s="12"/>
      <c r="K37997" s="12"/>
      <c r="L37997" s="12"/>
      <c r="M37997" s="12"/>
      <c r="N37997" s="12"/>
      <c r="O37997" s="12"/>
      <c r="P37997" s="12"/>
      <c r="Q37997" s="12"/>
      <c r="R37997" s="12"/>
      <c r="S37997" s="12"/>
      <c r="T37997" s="12"/>
    </row>
    <row r="37998" spans="4:20" x14ac:dyDescent="0.25">
      <c r="D37998" s="12"/>
      <c r="E37998" s="12"/>
      <c r="F37998" s="12"/>
      <c r="G37998" s="12"/>
      <c r="H37998" s="12"/>
      <c r="I37998" s="12"/>
      <c r="J37998" s="12"/>
      <c r="K37998" s="12"/>
      <c r="L37998" s="12"/>
      <c r="M37998" s="12"/>
      <c r="N37998" s="12"/>
      <c r="O37998" s="12"/>
      <c r="P37998" s="12"/>
      <c r="Q37998" s="12"/>
      <c r="R37998" s="12"/>
      <c r="S37998" s="12"/>
      <c r="T37998" s="12"/>
    </row>
    <row r="37999" spans="4:20" x14ac:dyDescent="0.25">
      <c r="D37999" s="12"/>
      <c r="E37999" s="12"/>
      <c r="F37999" s="12"/>
      <c r="G37999" s="12"/>
      <c r="H37999" s="12"/>
      <c r="I37999" s="12"/>
      <c r="J37999" s="12"/>
      <c r="K37999" s="12"/>
      <c r="L37999" s="12"/>
      <c r="M37999" s="12"/>
      <c r="N37999" s="12"/>
      <c r="O37999" s="12"/>
      <c r="P37999" s="12"/>
      <c r="Q37999" s="12"/>
      <c r="R37999" s="12"/>
      <c r="S37999" s="12"/>
      <c r="T37999" s="12"/>
    </row>
    <row r="38000" spans="4:20" x14ac:dyDescent="0.25">
      <c r="D38000" s="12"/>
      <c r="E38000" s="12"/>
      <c r="F38000" s="12"/>
      <c r="G38000" s="12"/>
      <c r="H38000" s="12"/>
      <c r="I38000" s="12"/>
      <c r="J38000" s="12"/>
      <c r="K38000" s="12"/>
      <c r="L38000" s="12"/>
      <c r="M38000" s="12"/>
      <c r="N38000" s="12"/>
      <c r="O38000" s="12"/>
      <c r="P38000" s="12"/>
      <c r="Q38000" s="12"/>
      <c r="R38000" s="12"/>
      <c r="S38000" s="12"/>
      <c r="T38000" s="12"/>
    </row>
    <row r="38001" spans="4:20" x14ac:dyDescent="0.25">
      <c r="D38001" s="12"/>
      <c r="E38001" s="12"/>
      <c r="F38001" s="12"/>
      <c r="G38001" s="12"/>
      <c r="H38001" s="12"/>
      <c r="I38001" s="12"/>
      <c r="J38001" s="12"/>
      <c r="K38001" s="12"/>
      <c r="L38001" s="12"/>
      <c r="M38001" s="12"/>
      <c r="N38001" s="12"/>
      <c r="O38001" s="12"/>
      <c r="P38001" s="12"/>
      <c r="Q38001" s="12"/>
      <c r="R38001" s="12"/>
      <c r="S38001" s="12"/>
      <c r="T38001" s="12"/>
    </row>
    <row r="38002" spans="4:20" x14ac:dyDescent="0.25">
      <c r="D38002" s="12"/>
      <c r="E38002" s="12"/>
      <c r="F38002" s="12"/>
      <c r="G38002" s="12"/>
      <c r="H38002" s="12"/>
      <c r="I38002" s="12"/>
      <c r="J38002" s="12"/>
      <c r="K38002" s="12"/>
      <c r="L38002" s="12"/>
      <c r="M38002" s="12"/>
      <c r="N38002" s="12"/>
      <c r="O38002" s="12"/>
      <c r="P38002" s="12"/>
      <c r="Q38002" s="12"/>
      <c r="R38002" s="12"/>
      <c r="S38002" s="12"/>
      <c r="T38002" s="12"/>
    </row>
    <row r="38003" spans="4:20" x14ac:dyDescent="0.25">
      <c r="D38003" s="12"/>
      <c r="E38003" s="12"/>
      <c r="F38003" s="12"/>
      <c r="G38003" s="12"/>
      <c r="H38003" s="12"/>
      <c r="I38003" s="12"/>
      <c r="J38003" s="12"/>
      <c r="K38003" s="12"/>
      <c r="L38003" s="12"/>
      <c r="M38003" s="12"/>
      <c r="N38003" s="12"/>
      <c r="O38003" s="12"/>
      <c r="P38003" s="12"/>
      <c r="Q38003" s="12"/>
      <c r="R38003" s="12"/>
      <c r="S38003" s="12"/>
      <c r="T38003" s="12"/>
    </row>
    <row r="38004" spans="4:20" x14ac:dyDescent="0.25">
      <c r="D38004" s="12"/>
      <c r="E38004" s="12"/>
      <c r="F38004" s="12"/>
      <c r="G38004" s="12"/>
      <c r="H38004" s="12"/>
      <c r="I38004" s="12"/>
      <c r="J38004" s="12"/>
      <c r="K38004" s="12"/>
      <c r="L38004" s="12"/>
      <c r="M38004" s="12"/>
      <c r="N38004" s="12"/>
      <c r="O38004" s="12"/>
      <c r="P38004" s="12"/>
      <c r="Q38004" s="12"/>
      <c r="R38004" s="12"/>
      <c r="S38004" s="12"/>
      <c r="T38004" s="12"/>
    </row>
    <row r="38005" spans="4:20" x14ac:dyDescent="0.25">
      <c r="D38005" s="12"/>
      <c r="E38005" s="12"/>
      <c r="F38005" s="12"/>
      <c r="G38005" s="12"/>
      <c r="H38005" s="12"/>
      <c r="I38005" s="12"/>
      <c r="J38005" s="12"/>
      <c r="K38005" s="12"/>
      <c r="L38005" s="12"/>
      <c r="M38005" s="12"/>
      <c r="N38005" s="12"/>
      <c r="O38005" s="12"/>
      <c r="P38005" s="12"/>
      <c r="Q38005" s="12"/>
      <c r="R38005" s="12"/>
      <c r="S38005" s="12"/>
      <c r="T38005" s="12"/>
    </row>
    <row r="38006" spans="4:20" x14ac:dyDescent="0.25">
      <c r="D38006" s="12"/>
      <c r="E38006" s="12"/>
      <c r="F38006" s="12"/>
      <c r="G38006" s="12"/>
      <c r="H38006" s="12"/>
      <c r="I38006" s="12"/>
      <c r="J38006" s="12"/>
      <c r="K38006" s="12"/>
      <c r="L38006" s="12"/>
      <c r="M38006" s="12"/>
      <c r="N38006" s="12"/>
      <c r="O38006" s="12"/>
      <c r="P38006" s="12"/>
      <c r="Q38006" s="12"/>
      <c r="R38006" s="12"/>
      <c r="S38006" s="12"/>
      <c r="T38006" s="12"/>
    </row>
    <row r="38007" spans="4:20" x14ac:dyDescent="0.25">
      <c r="D38007" s="12"/>
      <c r="E38007" s="12"/>
      <c r="F38007" s="12"/>
      <c r="G38007" s="12"/>
      <c r="H38007" s="12"/>
      <c r="I38007" s="12"/>
      <c r="J38007" s="12"/>
      <c r="K38007" s="12"/>
      <c r="L38007" s="12"/>
      <c r="M38007" s="12"/>
      <c r="N38007" s="12"/>
      <c r="O38007" s="12"/>
      <c r="P38007" s="12"/>
      <c r="Q38007" s="12"/>
      <c r="R38007" s="12"/>
      <c r="S38007" s="12"/>
      <c r="T38007" s="12"/>
    </row>
    <row r="38008" spans="4:20" x14ac:dyDescent="0.25">
      <c r="D38008" s="12"/>
      <c r="E38008" s="12"/>
      <c r="F38008" s="12"/>
      <c r="G38008" s="12"/>
      <c r="H38008" s="12"/>
      <c r="I38008" s="12"/>
      <c r="J38008" s="12"/>
      <c r="K38008" s="12"/>
      <c r="L38008" s="12"/>
      <c r="M38008" s="12"/>
      <c r="N38008" s="12"/>
      <c r="O38008" s="12"/>
      <c r="P38008" s="12"/>
      <c r="Q38008" s="12"/>
      <c r="R38008" s="12"/>
      <c r="S38008" s="12"/>
      <c r="T38008" s="12"/>
    </row>
    <row r="38009" spans="4:20" x14ac:dyDescent="0.25">
      <c r="D38009" s="12"/>
      <c r="E38009" s="12"/>
      <c r="F38009" s="12"/>
      <c r="G38009" s="12"/>
      <c r="H38009" s="12"/>
      <c r="I38009" s="12"/>
      <c r="J38009" s="12"/>
      <c r="K38009" s="12"/>
      <c r="L38009" s="12"/>
      <c r="M38009" s="12"/>
      <c r="N38009" s="12"/>
      <c r="O38009" s="12"/>
      <c r="P38009" s="12"/>
      <c r="Q38009" s="12"/>
      <c r="R38009" s="12"/>
      <c r="S38009" s="12"/>
      <c r="T38009" s="12"/>
    </row>
    <row r="38010" spans="4:20" x14ac:dyDescent="0.25">
      <c r="D38010" s="12"/>
      <c r="E38010" s="12"/>
      <c r="F38010" s="12"/>
      <c r="G38010" s="12"/>
      <c r="H38010" s="12"/>
      <c r="I38010" s="12"/>
      <c r="J38010" s="12"/>
      <c r="K38010" s="12"/>
      <c r="L38010" s="12"/>
      <c r="M38010" s="12"/>
      <c r="N38010" s="12"/>
      <c r="O38010" s="12"/>
      <c r="P38010" s="12"/>
      <c r="Q38010" s="12"/>
      <c r="R38010" s="12"/>
      <c r="S38010" s="12"/>
      <c r="T38010" s="12"/>
    </row>
    <row r="38011" spans="4:20" x14ac:dyDescent="0.25">
      <c r="D38011" s="12"/>
      <c r="E38011" s="12"/>
      <c r="F38011" s="12"/>
      <c r="G38011" s="12"/>
      <c r="H38011" s="12"/>
      <c r="I38011" s="12"/>
      <c r="J38011" s="12"/>
      <c r="K38011" s="12"/>
      <c r="L38011" s="12"/>
      <c r="M38011" s="12"/>
      <c r="N38011" s="12"/>
      <c r="O38011" s="12"/>
      <c r="P38011" s="12"/>
      <c r="Q38011" s="12"/>
      <c r="R38011" s="12"/>
      <c r="S38011" s="12"/>
      <c r="T38011" s="12"/>
    </row>
    <row r="38012" spans="4:20" x14ac:dyDescent="0.25">
      <c r="D38012" s="12"/>
      <c r="E38012" s="12"/>
      <c r="F38012" s="12"/>
      <c r="G38012" s="12"/>
      <c r="H38012" s="12"/>
      <c r="I38012" s="12"/>
      <c r="J38012" s="12"/>
      <c r="K38012" s="12"/>
      <c r="L38012" s="12"/>
      <c r="M38012" s="12"/>
      <c r="N38012" s="12"/>
      <c r="O38012" s="12"/>
      <c r="P38012" s="12"/>
      <c r="Q38012" s="12"/>
      <c r="R38012" s="12"/>
      <c r="S38012" s="12"/>
      <c r="T38012" s="12"/>
    </row>
    <row r="38013" spans="4:20" x14ac:dyDescent="0.25">
      <c r="D38013" s="12"/>
      <c r="E38013" s="12"/>
      <c r="F38013" s="12"/>
      <c r="G38013" s="12"/>
      <c r="H38013" s="12"/>
      <c r="I38013" s="12"/>
      <c r="J38013" s="12"/>
      <c r="K38013" s="12"/>
      <c r="L38013" s="12"/>
      <c r="M38013" s="12"/>
      <c r="N38013" s="12"/>
      <c r="O38013" s="12"/>
      <c r="P38013" s="12"/>
      <c r="Q38013" s="12"/>
      <c r="R38013" s="12"/>
      <c r="S38013" s="12"/>
      <c r="T38013" s="12"/>
    </row>
    <row r="38014" spans="4:20" x14ac:dyDescent="0.25">
      <c r="D38014" s="12"/>
      <c r="E38014" s="12"/>
      <c r="F38014" s="12"/>
      <c r="G38014" s="12"/>
      <c r="H38014" s="12"/>
      <c r="I38014" s="12"/>
      <c r="J38014" s="12"/>
      <c r="K38014" s="12"/>
      <c r="L38014" s="12"/>
      <c r="M38014" s="12"/>
      <c r="N38014" s="12"/>
      <c r="O38014" s="12"/>
      <c r="P38014" s="12"/>
      <c r="Q38014" s="12"/>
      <c r="R38014" s="12"/>
      <c r="S38014" s="12"/>
      <c r="T38014" s="12"/>
    </row>
    <row r="38015" spans="4:20" x14ac:dyDescent="0.25">
      <c r="D38015" s="12"/>
      <c r="E38015" s="12"/>
      <c r="F38015" s="12"/>
      <c r="G38015" s="12"/>
      <c r="H38015" s="12"/>
      <c r="I38015" s="12"/>
      <c r="J38015" s="12"/>
      <c r="K38015" s="12"/>
      <c r="L38015" s="12"/>
      <c r="M38015" s="12"/>
      <c r="N38015" s="12"/>
      <c r="O38015" s="12"/>
      <c r="P38015" s="12"/>
      <c r="Q38015" s="12"/>
      <c r="R38015" s="12"/>
      <c r="S38015" s="12"/>
      <c r="T38015" s="12"/>
    </row>
    <row r="38016" spans="4:20" x14ac:dyDescent="0.25">
      <c r="D38016" s="12"/>
      <c r="E38016" s="12"/>
      <c r="F38016" s="12"/>
      <c r="G38016" s="12"/>
      <c r="H38016" s="12"/>
      <c r="I38016" s="12"/>
      <c r="J38016" s="12"/>
      <c r="K38016" s="12"/>
      <c r="L38016" s="12"/>
      <c r="M38016" s="12"/>
      <c r="N38016" s="12"/>
      <c r="O38016" s="12"/>
      <c r="P38016" s="12"/>
      <c r="Q38016" s="12"/>
      <c r="R38016" s="12"/>
      <c r="S38016" s="12"/>
      <c r="T38016" s="12"/>
    </row>
    <row r="38017" spans="4:20" x14ac:dyDescent="0.25">
      <c r="D38017" s="12"/>
      <c r="E38017" s="12"/>
      <c r="F38017" s="12"/>
      <c r="G38017" s="12"/>
      <c r="H38017" s="12"/>
      <c r="I38017" s="12"/>
      <c r="J38017" s="12"/>
      <c r="K38017" s="12"/>
      <c r="L38017" s="12"/>
      <c r="M38017" s="12"/>
      <c r="N38017" s="12"/>
      <c r="O38017" s="12"/>
      <c r="P38017" s="12"/>
      <c r="Q38017" s="12"/>
      <c r="R38017" s="12"/>
      <c r="S38017" s="12"/>
      <c r="T38017" s="12"/>
    </row>
    <row r="38018" spans="4:20" x14ac:dyDescent="0.25">
      <c r="D38018" s="12"/>
      <c r="E38018" s="12"/>
      <c r="F38018" s="12"/>
      <c r="G38018" s="12"/>
      <c r="H38018" s="12"/>
      <c r="I38018" s="12"/>
      <c r="J38018" s="12"/>
      <c r="K38018" s="12"/>
      <c r="L38018" s="12"/>
      <c r="M38018" s="12"/>
      <c r="N38018" s="12"/>
      <c r="O38018" s="12"/>
      <c r="P38018" s="12"/>
      <c r="Q38018" s="12"/>
      <c r="R38018" s="12"/>
      <c r="S38018" s="12"/>
      <c r="T38018" s="12"/>
    </row>
    <row r="38019" spans="4:20" x14ac:dyDescent="0.25">
      <c r="D38019" s="12"/>
      <c r="E38019" s="12"/>
      <c r="F38019" s="12"/>
      <c r="G38019" s="12"/>
      <c r="H38019" s="12"/>
      <c r="I38019" s="12"/>
      <c r="J38019" s="12"/>
      <c r="K38019" s="12"/>
      <c r="L38019" s="12"/>
      <c r="M38019" s="12"/>
      <c r="N38019" s="12"/>
      <c r="O38019" s="12"/>
      <c r="P38019" s="12"/>
      <c r="Q38019" s="12"/>
      <c r="R38019" s="12"/>
      <c r="S38019" s="12"/>
      <c r="T38019" s="12"/>
    </row>
    <row r="38020" spans="4:20" x14ac:dyDescent="0.25">
      <c r="D38020" s="12"/>
      <c r="E38020" s="12"/>
      <c r="F38020" s="12"/>
      <c r="G38020" s="12"/>
      <c r="H38020" s="12"/>
      <c r="I38020" s="12"/>
      <c r="J38020" s="12"/>
      <c r="K38020" s="12"/>
      <c r="L38020" s="12"/>
      <c r="M38020" s="12"/>
      <c r="N38020" s="12"/>
      <c r="O38020" s="12"/>
      <c r="P38020" s="12"/>
      <c r="Q38020" s="12"/>
      <c r="R38020" s="12"/>
      <c r="S38020" s="12"/>
      <c r="T38020" s="12"/>
    </row>
    <row r="38021" spans="4:20" x14ac:dyDescent="0.25">
      <c r="D38021" s="12"/>
      <c r="E38021" s="12"/>
      <c r="F38021" s="12"/>
      <c r="G38021" s="12"/>
      <c r="H38021" s="12"/>
      <c r="I38021" s="12"/>
      <c r="J38021" s="12"/>
      <c r="K38021" s="12"/>
      <c r="L38021" s="12"/>
      <c r="M38021" s="12"/>
      <c r="N38021" s="12"/>
      <c r="O38021" s="12"/>
      <c r="P38021" s="12"/>
      <c r="Q38021" s="12"/>
      <c r="R38021" s="12"/>
      <c r="S38021" s="12"/>
      <c r="T38021" s="12"/>
    </row>
    <row r="38022" spans="4:20" x14ac:dyDescent="0.25">
      <c r="D38022" s="12"/>
      <c r="E38022" s="12"/>
      <c r="F38022" s="12"/>
      <c r="G38022" s="12"/>
      <c r="H38022" s="12"/>
      <c r="I38022" s="12"/>
      <c r="J38022" s="12"/>
      <c r="K38022" s="12"/>
      <c r="L38022" s="12"/>
      <c r="M38022" s="12"/>
      <c r="N38022" s="12"/>
      <c r="O38022" s="12"/>
      <c r="P38022" s="12"/>
      <c r="Q38022" s="12"/>
      <c r="R38022" s="12"/>
      <c r="S38022" s="12"/>
      <c r="T38022" s="12"/>
    </row>
    <row r="38023" spans="4:20" x14ac:dyDescent="0.25">
      <c r="D38023" s="12"/>
      <c r="E38023" s="12"/>
      <c r="F38023" s="12"/>
      <c r="G38023" s="12"/>
      <c r="H38023" s="12"/>
      <c r="I38023" s="12"/>
      <c r="J38023" s="12"/>
      <c r="K38023" s="12"/>
      <c r="L38023" s="12"/>
      <c r="M38023" s="12"/>
      <c r="N38023" s="12"/>
      <c r="O38023" s="12"/>
      <c r="P38023" s="12"/>
      <c r="Q38023" s="12"/>
      <c r="R38023" s="12"/>
      <c r="S38023" s="12"/>
      <c r="T38023" s="12"/>
    </row>
    <row r="38024" spans="4:20" x14ac:dyDescent="0.25">
      <c r="D38024" s="12"/>
      <c r="E38024" s="12"/>
      <c r="F38024" s="12"/>
      <c r="G38024" s="12"/>
      <c r="H38024" s="12"/>
      <c r="I38024" s="12"/>
      <c r="J38024" s="12"/>
      <c r="K38024" s="12"/>
      <c r="L38024" s="12"/>
      <c r="M38024" s="12"/>
      <c r="N38024" s="12"/>
      <c r="O38024" s="12"/>
      <c r="P38024" s="12"/>
      <c r="Q38024" s="12"/>
      <c r="R38024" s="12"/>
      <c r="S38024" s="12"/>
      <c r="T38024" s="12"/>
    </row>
    <row r="38025" spans="4:20" x14ac:dyDescent="0.25">
      <c r="D38025" s="12"/>
      <c r="E38025" s="12"/>
      <c r="F38025" s="12"/>
      <c r="G38025" s="12"/>
      <c r="H38025" s="12"/>
      <c r="I38025" s="12"/>
      <c r="J38025" s="12"/>
      <c r="K38025" s="12"/>
      <c r="L38025" s="12"/>
      <c r="M38025" s="12"/>
      <c r="N38025" s="12"/>
      <c r="O38025" s="12"/>
      <c r="P38025" s="12"/>
      <c r="Q38025" s="12"/>
      <c r="R38025" s="12"/>
      <c r="S38025" s="12"/>
      <c r="T38025" s="12"/>
    </row>
    <row r="38026" spans="4:20" x14ac:dyDescent="0.25">
      <c r="D38026" s="12"/>
      <c r="E38026" s="12"/>
      <c r="F38026" s="12"/>
      <c r="G38026" s="12"/>
      <c r="H38026" s="12"/>
      <c r="I38026" s="12"/>
      <c r="J38026" s="12"/>
      <c r="K38026" s="12"/>
      <c r="L38026" s="12"/>
      <c r="M38026" s="12"/>
      <c r="N38026" s="12"/>
      <c r="O38026" s="12"/>
      <c r="P38026" s="12"/>
      <c r="Q38026" s="12"/>
      <c r="R38026" s="12"/>
      <c r="S38026" s="12"/>
      <c r="T38026" s="12"/>
    </row>
    <row r="38027" spans="4:20" x14ac:dyDescent="0.25">
      <c r="D38027" s="12"/>
      <c r="E38027" s="12"/>
      <c r="F38027" s="12"/>
      <c r="G38027" s="12"/>
      <c r="H38027" s="12"/>
      <c r="I38027" s="12"/>
      <c r="J38027" s="12"/>
      <c r="K38027" s="12"/>
      <c r="L38027" s="12"/>
      <c r="M38027" s="12"/>
      <c r="N38027" s="12"/>
      <c r="O38027" s="12"/>
      <c r="P38027" s="12"/>
      <c r="Q38027" s="12"/>
      <c r="R38027" s="12"/>
      <c r="S38027" s="12"/>
      <c r="T38027" s="12"/>
    </row>
    <row r="38028" spans="4:20" x14ac:dyDescent="0.25">
      <c r="D38028" s="12"/>
      <c r="E38028" s="12"/>
      <c r="F38028" s="12"/>
      <c r="G38028" s="12"/>
      <c r="H38028" s="12"/>
      <c r="I38028" s="12"/>
      <c r="J38028" s="12"/>
      <c r="K38028" s="12"/>
      <c r="L38028" s="12"/>
      <c r="M38028" s="12"/>
      <c r="N38028" s="12"/>
      <c r="O38028" s="12"/>
      <c r="P38028" s="12"/>
      <c r="Q38028" s="12"/>
      <c r="R38028" s="12"/>
      <c r="S38028" s="12"/>
      <c r="T38028" s="12"/>
    </row>
    <row r="38029" spans="4:20" x14ac:dyDescent="0.25">
      <c r="D38029" s="12"/>
      <c r="E38029" s="12"/>
      <c r="F38029" s="12"/>
      <c r="G38029" s="12"/>
      <c r="H38029" s="12"/>
      <c r="I38029" s="12"/>
      <c r="J38029" s="12"/>
      <c r="K38029" s="12"/>
      <c r="L38029" s="12"/>
      <c r="M38029" s="12"/>
      <c r="N38029" s="12"/>
      <c r="O38029" s="12"/>
      <c r="P38029" s="12"/>
      <c r="Q38029" s="12"/>
      <c r="R38029" s="12"/>
      <c r="S38029" s="12"/>
      <c r="T38029" s="12"/>
    </row>
    <row r="38030" spans="4:20" x14ac:dyDescent="0.25">
      <c r="D38030" s="12"/>
      <c r="E38030" s="12"/>
      <c r="F38030" s="12"/>
      <c r="G38030" s="12"/>
      <c r="H38030" s="12"/>
      <c r="I38030" s="12"/>
      <c r="J38030" s="12"/>
      <c r="K38030" s="12"/>
      <c r="L38030" s="12"/>
      <c r="M38030" s="12"/>
      <c r="N38030" s="12"/>
      <c r="O38030" s="12"/>
      <c r="P38030" s="12"/>
      <c r="Q38030" s="12"/>
      <c r="R38030" s="12"/>
      <c r="S38030" s="12"/>
      <c r="T38030" s="12"/>
    </row>
    <row r="38031" spans="4:20" x14ac:dyDescent="0.25">
      <c r="D38031" s="12"/>
      <c r="E38031" s="12"/>
      <c r="F38031" s="12"/>
      <c r="G38031" s="12"/>
      <c r="H38031" s="12"/>
      <c r="I38031" s="12"/>
      <c r="J38031" s="12"/>
      <c r="K38031" s="12"/>
      <c r="L38031" s="12"/>
      <c r="M38031" s="12"/>
      <c r="N38031" s="12"/>
      <c r="O38031" s="12"/>
      <c r="P38031" s="12"/>
      <c r="Q38031" s="12"/>
      <c r="R38031" s="12"/>
      <c r="S38031" s="12"/>
      <c r="T38031" s="12"/>
    </row>
    <row r="38032" spans="4:20" x14ac:dyDescent="0.25">
      <c r="D38032" s="12"/>
      <c r="E38032" s="12"/>
      <c r="F38032" s="12"/>
      <c r="G38032" s="12"/>
      <c r="H38032" s="12"/>
      <c r="I38032" s="12"/>
      <c r="J38032" s="12"/>
      <c r="K38032" s="12"/>
      <c r="L38032" s="12"/>
      <c r="M38032" s="12"/>
      <c r="N38032" s="12"/>
      <c r="O38032" s="12"/>
      <c r="P38032" s="12"/>
      <c r="Q38032" s="12"/>
      <c r="R38032" s="12"/>
      <c r="S38032" s="12"/>
      <c r="T38032" s="12"/>
    </row>
    <row r="38033" spans="4:20" x14ac:dyDescent="0.25">
      <c r="D38033" s="12"/>
      <c r="E38033" s="12"/>
      <c r="F38033" s="12"/>
      <c r="G38033" s="12"/>
      <c r="H38033" s="12"/>
      <c r="I38033" s="12"/>
      <c r="J38033" s="12"/>
      <c r="K38033" s="12"/>
      <c r="L38033" s="12"/>
      <c r="M38033" s="12"/>
      <c r="N38033" s="12"/>
      <c r="O38033" s="12"/>
      <c r="P38033" s="12"/>
      <c r="Q38033" s="12"/>
      <c r="R38033" s="12"/>
      <c r="S38033" s="12"/>
      <c r="T38033" s="12"/>
    </row>
    <row r="38034" spans="4:20" x14ac:dyDescent="0.25">
      <c r="D38034" s="12"/>
      <c r="E38034" s="12"/>
      <c r="F38034" s="12"/>
      <c r="G38034" s="12"/>
      <c r="H38034" s="12"/>
      <c r="I38034" s="12"/>
      <c r="J38034" s="12"/>
      <c r="K38034" s="12"/>
      <c r="L38034" s="12"/>
      <c r="M38034" s="12"/>
      <c r="N38034" s="12"/>
      <c r="O38034" s="12"/>
      <c r="P38034" s="12"/>
      <c r="Q38034" s="12"/>
      <c r="R38034" s="12"/>
      <c r="S38034" s="12"/>
      <c r="T38034" s="12"/>
    </row>
    <row r="38035" spans="4:20" x14ac:dyDescent="0.25">
      <c r="D38035" s="12"/>
      <c r="E38035" s="12"/>
      <c r="F38035" s="12"/>
      <c r="G38035" s="12"/>
      <c r="H38035" s="12"/>
      <c r="I38035" s="12"/>
      <c r="J38035" s="12"/>
      <c r="K38035" s="12"/>
      <c r="L38035" s="12"/>
      <c r="M38035" s="12"/>
      <c r="N38035" s="12"/>
      <c r="O38035" s="12"/>
      <c r="P38035" s="12"/>
      <c r="Q38035" s="12"/>
      <c r="R38035" s="12"/>
      <c r="S38035" s="12"/>
      <c r="T38035" s="12"/>
    </row>
    <row r="38036" spans="4:20" x14ac:dyDescent="0.25">
      <c r="D38036" s="12"/>
      <c r="E38036" s="12"/>
      <c r="F38036" s="12"/>
      <c r="G38036" s="12"/>
      <c r="H38036" s="12"/>
      <c r="I38036" s="12"/>
      <c r="J38036" s="12"/>
      <c r="K38036" s="12"/>
      <c r="L38036" s="12"/>
      <c r="M38036" s="12"/>
      <c r="N38036" s="12"/>
      <c r="O38036" s="12"/>
      <c r="P38036" s="12"/>
      <c r="Q38036" s="12"/>
      <c r="R38036" s="12"/>
      <c r="S38036" s="12"/>
      <c r="T38036" s="12"/>
    </row>
    <row r="38037" spans="4:20" x14ac:dyDescent="0.25">
      <c r="D38037" s="12"/>
      <c r="E38037" s="12"/>
      <c r="F38037" s="12"/>
      <c r="G38037" s="12"/>
      <c r="H38037" s="12"/>
      <c r="I38037" s="12"/>
      <c r="J38037" s="12"/>
      <c r="K38037" s="12"/>
      <c r="L38037" s="12"/>
      <c r="M38037" s="12"/>
      <c r="N38037" s="12"/>
      <c r="O38037" s="12"/>
      <c r="P38037" s="12"/>
      <c r="Q38037" s="12"/>
      <c r="R38037" s="12"/>
      <c r="S38037" s="12"/>
      <c r="T38037" s="12"/>
    </row>
    <row r="38038" spans="4:20" x14ac:dyDescent="0.25">
      <c r="D38038" s="12"/>
      <c r="E38038" s="12"/>
      <c r="F38038" s="12"/>
      <c r="G38038" s="12"/>
      <c r="H38038" s="12"/>
      <c r="I38038" s="12"/>
      <c r="J38038" s="12"/>
      <c r="K38038" s="12"/>
      <c r="L38038" s="12"/>
      <c r="M38038" s="12"/>
      <c r="N38038" s="12"/>
      <c r="O38038" s="12"/>
      <c r="P38038" s="12"/>
      <c r="Q38038" s="12"/>
      <c r="R38038" s="12"/>
      <c r="S38038" s="12"/>
      <c r="T38038" s="12"/>
    </row>
    <row r="38039" spans="4:20" x14ac:dyDescent="0.25">
      <c r="D38039" s="12"/>
      <c r="E38039" s="12"/>
      <c r="F38039" s="12"/>
      <c r="G38039" s="12"/>
      <c r="H38039" s="12"/>
      <c r="I38039" s="12"/>
      <c r="J38039" s="12"/>
      <c r="K38039" s="12"/>
      <c r="L38039" s="12"/>
      <c r="M38039" s="12"/>
      <c r="N38039" s="12"/>
      <c r="O38039" s="12"/>
      <c r="P38039" s="12"/>
      <c r="Q38039" s="12"/>
      <c r="R38039" s="12"/>
      <c r="S38039" s="12"/>
      <c r="T38039" s="12"/>
    </row>
    <row r="38040" spans="4:20" x14ac:dyDescent="0.25">
      <c r="D38040" s="12"/>
      <c r="E38040" s="12"/>
      <c r="F38040" s="12"/>
      <c r="G38040" s="12"/>
      <c r="H38040" s="12"/>
      <c r="I38040" s="12"/>
      <c r="J38040" s="12"/>
      <c r="K38040" s="12"/>
      <c r="L38040" s="12"/>
      <c r="M38040" s="12"/>
      <c r="N38040" s="12"/>
      <c r="O38040" s="12"/>
      <c r="P38040" s="12"/>
      <c r="Q38040" s="12"/>
      <c r="R38040" s="12"/>
      <c r="S38040" s="12"/>
      <c r="T38040" s="12"/>
    </row>
    <row r="38041" spans="4:20" x14ac:dyDescent="0.25">
      <c r="D38041" s="12"/>
      <c r="E38041" s="12"/>
      <c r="F38041" s="12"/>
      <c r="G38041" s="12"/>
      <c r="H38041" s="12"/>
      <c r="I38041" s="12"/>
      <c r="J38041" s="12"/>
      <c r="K38041" s="12"/>
      <c r="L38041" s="12"/>
      <c r="M38041" s="12"/>
      <c r="N38041" s="12"/>
      <c r="O38041" s="12"/>
      <c r="P38041" s="12"/>
      <c r="Q38041" s="12"/>
      <c r="R38041" s="12"/>
      <c r="S38041" s="12"/>
      <c r="T38041" s="12"/>
    </row>
    <row r="38042" spans="4:20" x14ac:dyDescent="0.25">
      <c r="D38042" s="12"/>
      <c r="E38042" s="12"/>
      <c r="F38042" s="12"/>
      <c r="G38042" s="12"/>
      <c r="H38042" s="12"/>
      <c r="I38042" s="12"/>
      <c r="J38042" s="12"/>
      <c r="K38042" s="12"/>
      <c r="L38042" s="12"/>
      <c r="M38042" s="12"/>
      <c r="N38042" s="12"/>
      <c r="O38042" s="12"/>
      <c r="P38042" s="12"/>
      <c r="Q38042" s="12"/>
      <c r="R38042" s="12"/>
      <c r="S38042" s="12"/>
      <c r="T38042" s="12"/>
    </row>
    <row r="38043" spans="4:20" x14ac:dyDescent="0.25">
      <c r="D38043" s="12"/>
      <c r="E38043" s="12"/>
      <c r="F38043" s="12"/>
      <c r="G38043" s="12"/>
      <c r="H38043" s="12"/>
      <c r="I38043" s="12"/>
      <c r="J38043" s="12"/>
      <c r="K38043" s="12"/>
      <c r="L38043" s="12"/>
      <c r="M38043" s="12"/>
      <c r="N38043" s="12"/>
      <c r="O38043" s="12"/>
      <c r="P38043" s="12"/>
      <c r="Q38043" s="12"/>
      <c r="R38043" s="12"/>
      <c r="S38043" s="12"/>
      <c r="T38043" s="12"/>
    </row>
    <row r="38044" spans="4:20" x14ac:dyDescent="0.25">
      <c r="D38044" s="12"/>
      <c r="E38044" s="12"/>
      <c r="F38044" s="12"/>
      <c r="G38044" s="12"/>
      <c r="H38044" s="12"/>
      <c r="I38044" s="12"/>
      <c r="J38044" s="12"/>
      <c r="K38044" s="12"/>
      <c r="L38044" s="12"/>
      <c r="M38044" s="12"/>
      <c r="N38044" s="12"/>
      <c r="O38044" s="12"/>
      <c r="P38044" s="12"/>
      <c r="Q38044" s="12"/>
      <c r="R38044" s="12"/>
      <c r="S38044" s="12"/>
      <c r="T38044" s="12"/>
    </row>
    <row r="38045" spans="4:20" x14ac:dyDescent="0.25">
      <c r="D38045" s="12"/>
      <c r="E38045" s="12"/>
      <c r="F38045" s="12"/>
      <c r="G38045" s="12"/>
      <c r="H38045" s="12"/>
      <c r="I38045" s="12"/>
      <c r="J38045" s="12"/>
      <c r="K38045" s="12"/>
      <c r="L38045" s="12"/>
      <c r="M38045" s="12"/>
      <c r="N38045" s="12"/>
      <c r="O38045" s="12"/>
      <c r="P38045" s="12"/>
      <c r="Q38045" s="12"/>
      <c r="R38045" s="12"/>
      <c r="S38045" s="12"/>
      <c r="T38045" s="12"/>
    </row>
    <row r="38046" spans="4:20" x14ac:dyDescent="0.25">
      <c r="D38046" s="12"/>
      <c r="E38046" s="12"/>
      <c r="F38046" s="12"/>
      <c r="G38046" s="12"/>
      <c r="H38046" s="12"/>
      <c r="I38046" s="12"/>
      <c r="J38046" s="12"/>
      <c r="K38046" s="12"/>
      <c r="L38046" s="12"/>
      <c r="M38046" s="12"/>
      <c r="N38046" s="12"/>
      <c r="O38046" s="12"/>
      <c r="P38046" s="12"/>
      <c r="Q38046" s="12"/>
      <c r="R38046" s="12"/>
      <c r="S38046" s="12"/>
      <c r="T38046" s="12"/>
    </row>
    <row r="38047" spans="4:20" x14ac:dyDescent="0.25">
      <c r="D38047" s="12"/>
      <c r="E38047" s="12"/>
      <c r="F38047" s="12"/>
      <c r="G38047" s="12"/>
      <c r="H38047" s="12"/>
      <c r="I38047" s="12"/>
      <c r="J38047" s="12"/>
      <c r="K38047" s="12"/>
      <c r="L38047" s="12"/>
      <c r="M38047" s="12"/>
      <c r="N38047" s="12"/>
      <c r="O38047" s="12"/>
      <c r="P38047" s="12"/>
      <c r="Q38047" s="12"/>
      <c r="R38047" s="12"/>
      <c r="S38047" s="12"/>
      <c r="T38047" s="12"/>
    </row>
    <row r="38048" spans="4:20" x14ac:dyDescent="0.25">
      <c r="D38048" s="12"/>
      <c r="E38048" s="12"/>
      <c r="F38048" s="12"/>
      <c r="G38048" s="12"/>
      <c r="H38048" s="12"/>
      <c r="I38048" s="12"/>
      <c r="J38048" s="12"/>
      <c r="K38048" s="12"/>
      <c r="L38048" s="12"/>
      <c r="M38048" s="12"/>
      <c r="N38048" s="12"/>
      <c r="O38048" s="12"/>
      <c r="P38048" s="12"/>
      <c r="Q38048" s="12"/>
      <c r="R38048" s="12"/>
      <c r="S38048" s="12"/>
      <c r="T38048" s="12"/>
    </row>
    <row r="38049" spans="4:20" x14ac:dyDescent="0.25">
      <c r="D38049" s="12"/>
      <c r="E38049" s="12"/>
      <c r="F38049" s="12"/>
      <c r="G38049" s="12"/>
      <c r="H38049" s="12"/>
      <c r="I38049" s="12"/>
      <c r="J38049" s="12"/>
      <c r="K38049" s="12"/>
      <c r="L38049" s="12"/>
      <c r="M38049" s="12"/>
      <c r="N38049" s="12"/>
      <c r="O38049" s="12"/>
      <c r="P38049" s="12"/>
      <c r="Q38049" s="12"/>
      <c r="R38049" s="12"/>
      <c r="S38049" s="12"/>
      <c r="T38049" s="12"/>
    </row>
    <row r="38050" spans="4:20" x14ac:dyDescent="0.25">
      <c r="D38050" s="12"/>
      <c r="E38050" s="12"/>
      <c r="F38050" s="12"/>
      <c r="G38050" s="12"/>
      <c r="H38050" s="12"/>
      <c r="I38050" s="12"/>
      <c r="J38050" s="12"/>
      <c r="K38050" s="12"/>
      <c r="L38050" s="12"/>
      <c r="M38050" s="12"/>
      <c r="N38050" s="12"/>
      <c r="O38050" s="12"/>
      <c r="P38050" s="12"/>
      <c r="Q38050" s="12"/>
      <c r="R38050" s="12"/>
      <c r="S38050" s="12"/>
      <c r="T38050" s="12"/>
    </row>
    <row r="38051" spans="4:20" x14ac:dyDescent="0.25">
      <c r="D38051" s="12"/>
      <c r="E38051" s="12"/>
      <c r="F38051" s="12"/>
      <c r="G38051" s="12"/>
      <c r="H38051" s="12"/>
      <c r="I38051" s="12"/>
      <c r="J38051" s="12"/>
      <c r="K38051" s="12"/>
      <c r="L38051" s="12"/>
      <c r="M38051" s="12"/>
      <c r="N38051" s="12"/>
      <c r="O38051" s="12"/>
      <c r="P38051" s="12"/>
      <c r="Q38051" s="12"/>
      <c r="R38051" s="12"/>
      <c r="S38051" s="12"/>
      <c r="T38051" s="12"/>
    </row>
    <row r="38052" spans="4:20" x14ac:dyDescent="0.25">
      <c r="D38052" s="12"/>
      <c r="E38052" s="12"/>
      <c r="F38052" s="12"/>
      <c r="G38052" s="12"/>
      <c r="H38052" s="12"/>
      <c r="I38052" s="12"/>
      <c r="J38052" s="12"/>
      <c r="K38052" s="12"/>
      <c r="L38052" s="12"/>
      <c r="M38052" s="12"/>
      <c r="N38052" s="12"/>
      <c r="O38052" s="12"/>
      <c r="P38052" s="12"/>
      <c r="Q38052" s="12"/>
      <c r="R38052" s="12"/>
      <c r="S38052" s="12"/>
      <c r="T38052" s="12"/>
    </row>
    <row r="38053" spans="4:20" x14ac:dyDescent="0.25">
      <c r="D38053" s="12"/>
      <c r="E38053" s="12"/>
      <c r="F38053" s="12"/>
      <c r="G38053" s="12"/>
      <c r="H38053" s="12"/>
      <c r="I38053" s="12"/>
      <c r="J38053" s="12"/>
      <c r="K38053" s="12"/>
      <c r="L38053" s="12"/>
      <c r="M38053" s="12"/>
      <c r="N38053" s="12"/>
      <c r="O38053" s="12"/>
      <c r="P38053" s="12"/>
      <c r="Q38053" s="12"/>
      <c r="R38053" s="12"/>
      <c r="S38053" s="12"/>
      <c r="T38053" s="12"/>
    </row>
    <row r="38054" spans="4:20" x14ac:dyDescent="0.25">
      <c r="D38054" s="12"/>
      <c r="E38054" s="12"/>
      <c r="F38054" s="12"/>
      <c r="G38054" s="12"/>
      <c r="H38054" s="12"/>
      <c r="I38054" s="12"/>
      <c r="J38054" s="12"/>
      <c r="K38054" s="12"/>
      <c r="L38054" s="12"/>
      <c r="M38054" s="12"/>
      <c r="N38054" s="12"/>
      <c r="O38054" s="12"/>
      <c r="P38054" s="12"/>
      <c r="Q38054" s="12"/>
      <c r="R38054" s="12"/>
      <c r="S38054" s="12"/>
      <c r="T38054" s="12"/>
    </row>
    <row r="38055" spans="4:20" x14ac:dyDescent="0.25">
      <c r="D38055" s="12"/>
      <c r="E38055" s="12"/>
      <c r="F38055" s="12"/>
      <c r="G38055" s="12"/>
      <c r="H38055" s="12"/>
      <c r="I38055" s="12"/>
      <c r="J38055" s="12"/>
      <c r="K38055" s="12"/>
      <c r="L38055" s="12"/>
      <c r="M38055" s="12"/>
      <c r="N38055" s="12"/>
      <c r="O38055" s="12"/>
      <c r="P38055" s="12"/>
      <c r="Q38055" s="12"/>
      <c r="R38055" s="12"/>
      <c r="S38055" s="12"/>
      <c r="T38055" s="12"/>
    </row>
    <row r="38056" spans="4:20" x14ac:dyDescent="0.25">
      <c r="D38056" s="12"/>
      <c r="E38056" s="12"/>
      <c r="F38056" s="12"/>
      <c r="G38056" s="12"/>
      <c r="H38056" s="12"/>
      <c r="I38056" s="12"/>
      <c r="J38056" s="12"/>
      <c r="K38056" s="12"/>
      <c r="L38056" s="12"/>
      <c r="M38056" s="12"/>
      <c r="N38056" s="12"/>
      <c r="O38056" s="12"/>
      <c r="P38056" s="12"/>
      <c r="Q38056" s="12"/>
      <c r="R38056" s="12"/>
      <c r="S38056" s="12"/>
      <c r="T38056" s="12"/>
    </row>
    <row r="38057" spans="4:20" x14ac:dyDescent="0.25">
      <c r="D38057" s="12"/>
      <c r="E38057" s="12"/>
      <c r="F38057" s="12"/>
      <c r="G38057" s="12"/>
      <c r="H38057" s="12"/>
      <c r="I38057" s="12"/>
      <c r="J38057" s="12"/>
      <c r="K38057" s="12"/>
      <c r="L38057" s="12"/>
      <c r="M38057" s="12"/>
      <c r="N38057" s="12"/>
      <c r="O38057" s="12"/>
      <c r="P38057" s="12"/>
      <c r="Q38057" s="12"/>
      <c r="R38057" s="12"/>
      <c r="S38057" s="12"/>
      <c r="T38057" s="12"/>
    </row>
    <row r="38058" spans="4:20" x14ac:dyDescent="0.25">
      <c r="D38058" s="12"/>
      <c r="E38058" s="12"/>
      <c r="F38058" s="12"/>
      <c r="G38058" s="12"/>
      <c r="H38058" s="12"/>
      <c r="I38058" s="12"/>
      <c r="J38058" s="12"/>
      <c r="K38058" s="12"/>
      <c r="L38058" s="12"/>
      <c r="M38058" s="12"/>
      <c r="N38058" s="12"/>
      <c r="O38058" s="12"/>
      <c r="P38058" s="12"/>
      <c r="Q38058" s="12"/>
      <c r="R38058" s="12"/>
      <c r="S38058" s="12"/>
      <c r="T38058" s="12"/>
    </row>
    <row r="38059" spans="4:20" x14ac:dyDescent="0.25">
      <c r="D38059" s="12"/>
      <c r="E38059" s="12"/>
      <c r="F38059" s="12"/>
      <c r="G38059" s="12"/>
      <c r="H38059" s="12"/>
      <c r="I38059" s="12"/>
      <c r="J38059" s="12"/>
      <c r="K38059" s="12"/>
      <c r="L38059" s="12"/>
      <c r="M38059" s="12"/>
      <c r="N38059" s="12"/>
      <c r="O38059" s="12"/>
      <c r="P38059" s="12"/>
      <c r="Q38059" s="12"/>
      <c r="R38059" s="12"/>
      <c r="S38059" s="12"/>
      <c r="T38059" s="12"/>
    </row>
    <row r="38060" spans="4:20" x14ac:dyDescent="0.25">
      <c r="D38060" s="12"/>
      <c r="E38060" s="12"/>
      <c r="F38060" s="12"/>
      <c r="G38060" s="12"/>
      <c r="H38060" s="12"/>
      <c r="I38060" s="12"/>
      <c r="J38060" s="12"/>
      <c r="K38060" s="12"/>
      <c r="L38060" s="12"/>
      <c r="M38060" s="12"/>
      <c r="N38060" s="12"/>
      <c r="O38060" s="12"/>
      <c r="P38060" s="12"/>
      <c r="Q38060" s="12"/>
      <c r="R38060" s="12"/>
      <c r="S38060" s="12"/>
      <c r="T38060" s="12"/>
    </row>
    <row r="38061" spans="4:20" x14ac:dyDescent="0.25">
      <c r="D38061" s="12"/>
      <c r="E38061" s="12"/>
      <c r="F38061" s="12"/>
      <c r="G38061" s="12"/>
      <c r="H38061" s="12"/>
      <c r="I38061" s="12"/>
      <c r="J38061" s="12"/>
      <c r="K38061" s="12"/>
      <c r="L38061" s="12"/>
      <c r="M38061" s="12"/>
      <c r="N38061" s="12"/>
      <c r="O38061" s="12"/>
      <c r="P38061" s="12"/>
      <c r="Q38061" s="12"/>
      <c r="R38061" s="12"/>
      <c r="S38061" s="12"/>
      <c r="T38061" s="12"/>
    </row>
    <row r="38062" spans="4:20" x14ac:dyDescent="0.25">
      <c r="D38062" s="12"/>
      <c r="E38062" s="12"/>
      <c r="F38062" s="12"/>
      <c r="G38062" s="12"/>
      <c r="H38062" s="12"/>
      <c r="I38062" s="12"/>
      <c r="J38062" s="12"/>
      <c r="K38062" s="12"/>
      <c r="L38062" s="12"/>
      <c r="M38062" s="12"/>
      <c r="N38062" s="12"/>
      <c r="O38062" s="12"/>
      <c r="P38062" s="12"/>
      <c r="Q38062" s="12"/>
      <c r="R38062" s="12"/>
      <c r="S38062" s="12"/>
      <c r="T38062" s="12"/>
    </row>
    <row r="38063" spans="4:20" x14ac:dyDescent="0.25">
      <c r="D38063" s="12"/>
      <c r="E38063" s="12"/>
      <c r="F38063" s="12"/>
      <c r="G38063" s="12"/>
      <c r="H38063" s="12"/>
      <c r="I38063" s="12"/>
      <c r="J38063" s="12"/>
      <c r="K38063" s="12"/>
      <c r="L38063" s="12"/>
      <c r="M38063" s="12"/>
      <c r="N38063" s="12"/>
      <c r="O38063" s="12"/>
      <c r="P38063" s="12"/>
      <c r="Q38063" s="12"/>
      <c r="R38063" s="12"/>
      <c r="S38063" s="12"/>
      <c r="T38063" s="12"/>
    </row>
    <row r="38064" spans="4:20" x14ac:dyDescent="0.25">
      <c r="D38064" s="12"/>
      <c r="E38064" s="12"/>
      <c r="F38064" s="12"/>
      <c r="G38064" s="12"/>
      <c r="H38064" s="12"/>
      <c r="I38064" s="12"/>
      <c r="J38064" s="12"/>
      <c r="K38064" s="12"/>
      <c r="L38064" s="12"/>
      <c r="M38064" s="12"/>
      <c r="N38064" s="12"/>
      <c r="O38064" s="12"/>
      <c r="P38064" s="12"/>
      <c r="Q38064" s="12"/>
      <c r="R38064" s="12"/>
      <c r="S38064" s="12"/>
      <c r="T38064" s="12"/>
    </row>
    <row r="38065" spans="4:20" x14ac:dyDescent="0.25">
      <c r="D38065" s="12"/>
      <c r="E38065" s="12"/>
      <c r="F38065" s="12"/>
      <c r="G38065" s="12"/>
      <c r="H38065" s="12"/>
      <c r="I38065" s="12"/>
      <c r="J38065" s="12"/>
      <c r="K38065" s="12"/>
      <c r="L38065" s="12"/>
      <c r="M38065" s="12"/>
      <c r="N38065" s="12"/>
      <c r="O38065" s="12"/>
      <c r="P38065" s="12"/>
      <c r="Q38065" s="12"/>
      <c r="R38065" s="12"/>
      <c r="S38065" s="12"/>
      <c r="T38065" s="12"/>
    </row>
    <row r="38066" spans="4:20" x14ac:dyDescent="0.25">
      <c r="D38066" s="12"/>
      <c r="E38066" s="12"/>
      <c r="F38066" s="12"/>
      <c r="G38066" s="12"/>
      <c r="H38066" s="12"/>
      <c r="I38066" s="12"/>
      <c r="J38066" s="12"/>
      <c r="K38066" s="12"/>
      <c r="L38066" s="12"/>
      <c r="M38066" s="12"/>
      <c r="N38066" s="12"/>
      <c r="O38066" s="12"/>
      <c r="P38066" s="12"/>
      <c r="Q38066" s="12"/>
      <c r="R38066" s="12"/>
      <c r="S38066" s="12"/>
      <c r="T38066" s="12"/>
    </row>
    <row r="38067" spans="4:20" x14ac:dyDescent="0.25">
      <c r="D38067" s="12"/>
      <c r="E38067" s="12"/>
      <c r="F38067" s="12"/>
      <c r="G38067" s="12"/>
      <c r="H38067" s="12"/>
      <c r="I38067" s="12"/>
      <c r="J38067" s="12"/>
      <c r="K38067" s="12"/>
      <c r="L38067" s="12"/>
      <c r="M38067" s="12"/>
      <c r="N38067" s="12"/>
      <c r="O38067" s="12"/>
      <c r="P38067" s="12"/>
      <c r="Q38067" s="12"/>
      <c r="R38067" s="12"/>
      <c r="S38067" s="12"/>
      <c r="T38067" s="12"/>
    </row>
    <row r="38068" spans="4:20" x14ac:dyDescent="0.25">
      <c r="D38068" s="12"/>
      <c r="E38068" s="12"/>
      <c r="F38068" s="12"/>
      <c r="G38068" s="12"/>
      <c r="H38068" s="12"/>
      <c r="I38068" s="12"/>
      <c r="J38068" s="12"/>
      <c r="K38068" s="12"/>
      <c r="L38068" s="12"/>
      <c r="M38068" s="12"/>
      <c r="N38068" s="12"/>
      <c r="O38068" s="12"/>
      <c r="P38068" s="12"/>
      <c r="Q38068" s="12"/>
      <c r="R38068" s="12"/>
      <c r="S38068" s="12"/>
      <c r="T38068" s="12"/>
    </row>
    <row r="38069" spans="4:20" x14ac:dyDescent="0.25">
      <c r="D38069" s="12"/>
      <c r="E38069" s="12"/>
      <c r="F38069" s="12"/>
      <c r="G38069" s="12"/>
      <c r="H38069" s="12"/>
      <c r="I38069" s="12"/>
      <c r="J38069" s="12"/>
      <c r="K38069" s="12"/>
      <c r="L38069" s="12"/>
      <c r="M38069" s="12"/>
      <c r="N38069" s="12"/>
      <c r="O38069" s="12"/>
      <c r="P38069" s="12"/>
      <c r="Q38069" s="12"/>
      <c r="R38069" s="12"/>
      <c r="S38069" s="12"/>
      <c r="T38069" s="12"/>
    </row>
    <row r="38070" spans="4:20" x14ac:dyDescent="0.25">
      <c r="D38070" s="12"/>
      <c r="E38070" s="12"/>
      <c r="F38070" s="12"/>
      <c r="G38070" s="12"/>
      <c r="H38070" s="12"/>
      <c r="I38070" s="12"/>
      <c r="J38070" s="12"/>
      <c r="K38070" s="12"/>
      <c r="L38070" s="12"/>
      <c r="M38070" s="12"/>
      <c r="N38070" s="12"/>
      <c r="O38070" s="12"/>
      <c r="P38070" s="12"/>
      <c r="Q38070" s="12"/>
      <c r="R38070" s="12"/>
      <c r="S38070" s="12"/>
      <c r="T38070" s="12"/>
    </row>
    <row r="38071" spans="4:20" x14ac:dyDescent="0.25">
      <c r="D38071" s="12"/>
      <c r="E38071" s="12"/>
      <c r="F38071" s="12"/>
      <c r="G38071" s="12"/>
      <c r="H38071" s="12"/>
      <c r="I38071" s="12"/>
      <c r="J38071" s="12"/>
      <c r="K38071" s="12"/>
      <c r="L38071" s="12"/>
      <c r="M38071" s="12"/>
      <c r="N38071" s="12"/>
      <c r="O38071" s="12"/>
      <c r="P38071" s="12"/>
      <c r="Q38071" s="12"/>
      <c r="R38071" s="12"/>
      <c r="S38071" s="12"/>
      <c r="T38071" s="12"/>
    </row>
    <row r="38072" spans="4:20" x14ac:dyDescent="0.25">
      <c r="D38072" s="12"/>
      <c r="E38072" s="12"/>
      <c r="F38072" s="12"/>
      <c r="G38072" s="12"/>
      <c r="H38072" s="12"/>
      <c r="I38072" s="12"/>
      <c r="J38072" s="12"/>
      <c r="K38072" s="12"/>
      <c r="L38072" s="12"/>
      <c r="M38072" s="12"/>
      <c r="N38072" s="12"/>
      <c r="O38072" s="12"/>
      <c r="P38072" s="12"/>
      <c r="Q38072" s="12"/>
      <c r="R38072" s="12"/>
      <c r="S38072" s="12"/>
      <c r="T38072" s="12"/>
    </row>
    <row r="38073" spans="4:20" x14ac:dyDescent="0.25">
      <c r="D38073" s="12"/>
      <c r="E38073" s="12"/>
      <c r="F38073" s="12"/>
      <c r="G38073" s="12"/>
      <c r="H38073" s="12"/>
      <c r="I38073" s="12"/>
      <c r="J38073" s="12"/>
      <c r="K38073" s="12"/>
      <c r="L38073" s="12"/>
      <c r="M38073" s="12"/>
      <c r="N38073" s="12"/>
      <c r="O38073" s="12"/>
      <c r="P38073" s="12"/>
      <c r="Q38073" s="12"/>
      <c r="R38073" s="12"/>
      <c r="S38073" s="12"/>
      <c r="T38073" s="12"/>
    </row>
    <row r="38074" spans="4:20" x14ac:dyDescent="0.25">
      <c r="D38074" s="12"/>
      <c r="E38074" s="12"/>
      <c r="F38074" s="12"/>
      <c r="G38074" s="12"/>
      <c r="H38074" s="12"/>
      <c r="I38074" s="12"/>
      <c r="J38074" s="12"/>
      <c r="K38074" s="12"/>
      <c r="L38074" s="12"/>
      <c r="M38074" s="12"/>
      <c r="N38074" s="12"/>
      <c r="O38074" s="12"/>
      <c r="P38074" s="12"/>
      <c r="Q38074" s="12"/>
      <c r="R38074" s="12"/>
      <c r="S38074" s="12"/>
      <c r="T38074" s="12"/>
    </row>
    <row r="38075" spans="4:20" x14ac:dyDescent="0.25">
      <c r="D38075" s="12"/>
      <c r="E38075" s="12"/>
      <c r="F38075" s="12"/>
      <c r="G38075" s="12"/>
      <c r="H38075" s="12"/>
      <c r="I38075" s="12"/>
      <c r="J38075" s="12"/>
      <c r="K38075" s="12"/>
      <c r="L38075" s="12"/>
      <c r="M38075" s="12"/>
      <c r="N38075" s="12"/>
      <c r="O38075" s="12"/>
      <c r="P38075" s="12"/>
      <c r="Q38075" s="12"/>
      <c r="R38075" s="12"/>
      <c r="S38075" s="12"/>
      <c r="T38075" s="12"/>
    </row>
    <row r="38076" spans="4:20" x14ac:dyDescent="0.25">
      <c r="D38076" s="12"/>
      <c r="E38076" s="12"/>
      <c r="F38076" s="12"/>
      <c r="G38076" s="12"/>
      <c r="H38076" s="12"/>
      <c r="I38076" s="12"/>
      <c r="J38076" s="12"/>
      <c r="K38076" s="12"/>
      <c r="L38076" s="12"/>
      <c r="M38076" s="12"/>
      <c r="N38076" s="12"/>
      <c r="O38076" s="12"/>
      <c r="P38076" s="12"/>
      <c r="Q38076" s="12"/>
      <c r="R38076" s="12"/>
      <c r="S38076" s="12"/>
      <c r="T38076" s="12"/>
    </row>
    <row r="38077" spans="4:20" x14ac:dyDescent="0.25">
      <c r="D38077" s="12"/>
      <c r="E38077" s="12"/>
      <c r="F38077" s="12"/>
      <c r="G38077" s="12"/>
      <c r="H38077" s="12"/>
      <c r="I38077" s="12"/>
      <c r="J38077" s="12"/>
      <c r="K38077" s="12"/>
      <c r="L38077" s="12"/>
      <c r="M38077" s="12"/>
      <c r="N38077" s="12"/>
      <c r="O38077" s="12"/>
      <c r="P38077" s="12"/>
      <c r="Q38077" s="12"/>
      <c r="R38077" s="12"/>
      <c r="S38077" s="12"/>
      <c r="T38077" s="12"/>
    </row>
    <row r="38078" spans="4:20" x14ac:dyDescent="0.25">
      <c r="D38078" s="12"/>
      <c r="E38078" s="12"/>
      <c r="F38078" s="12"/>
      <c r="G38078" s="12"/>
      <c r="H38078" s="12"/>
      <c r="I38078" s="12"/>
      <c r="J38078" s="12"/>
      <c r="K38078" s="12"/>
      <c r="L38078" s="12"/>
      <c r="M38078" s="12"/>
      <c r="N38078" s="12"/>
      <c r="O38078" s="12"/>
      <c r="P38078" s="12"/>
      <c r="Q38078" s="12"/>
      <c r="R38078" s="12"/>
      <c r="S38078" s="12"/>
      <c r="T38078" s="12"/>
    </row>
    <row r="38079" spans="4:20" x14ac:dyDescent="0.25">
      <c r="D38079" s="12"/>
      <c r="E38079" s="12"/>
      <c r="F38079" s="12"/>
      <c r="G38079" s="12"/>
      <c r="H38079" s="12"/>
      <c r="I38079" s="12"/>
      <c r="J38079" s="12"/>
      <c r="K38079" s="12"/>
      <c r="L38079" s="12"/>
      <c r="M38079" s="12"/>
      <c r="N38079" s="12"/>
      <c r="O38079" s="12"/>
      <c r="P38079" s="12"/>
      <c r="Q38079" s="12"/>
      <c r="R38079" s="12"/>
      <c r="S38079" s="12"/>
      <c r="T38079" s="12"/>
    </row>
    <row r="38080" spans="4:20" x14ac:dyDescent="0.25">
      <c r="D38080" s="12"/>
      <c r="E38080" s="12"/>
      <c r="F38080" s="12"/>
      <c r="G38080" s="12"/>
      <c r="H38080" s="12"/>
      <c r="I38080" s="12"/>
      <c r="J38080" s="12"/>
      <c r="K38080" s="12"/>
      <c r="L38080" s="12"/>
      <c r="M38080" s="12"/>
      <c r="N38080" s="12"/>
      <c r="O38080" s="12"/>
      <c r="P38080" s="12"/>
      <c r="Q38080" s="12"/>
      <c r="R38080" s="12"/>
      <c r="S38080" s="12"/>
      <c r="T38080" s="12"/>
    </row>
    <row r="38081" spans="4:20" x14ac:dyDescent="0.25">
      <c r="D38081" s="12"/>
      <c r="E38081" s="12"/>
      <c r="F38081" s="12"/>
      <c r="G38081" s="12"/>
      <c r="H38081" s="12"/>
      <c r="I38081" s="12"/>
      <c r="J38081" s="12"/>
      <c r="K38081" s="12"/>
      <c r="L38081" s="12"/>
      <c r="M38081" s="12"/>
      <c r="N38081" s="12"/>
      <c r="O38081" s="12"/>
      <c r="P38081" s="12"/>
      <c r="Q38081" s="12"/>
      <c r="R38081" s="12"/>
      <c r="S38081" s="12"/>
      <c r="T38081" s="12"/>
    </row>
    <row r="38082" spans="4:20" x14ac:dyDescent="0.25">
      <c r="D38082" s="12"/>
      <c r="E38082" s="12"/>
      <c r="F38082" s="12"/>
      <c r="G38082" s="12"/>
      <c r="H38082" s="12"/>
      <c r="I38082" s="12"/>
      <c r="J38082" s="12"/>
      <c r="K38082" s="12"/>
      <c r="L38082" s="12"/>
      <c r="M38082" s="12"/>
      <c r="N38082" s="12"/>
      <c r="O38082" s="12"/>
      <c r="P38082" s="12"/>
      <c r="Q38082" s="12"/>
      <c r="R38082" s="12"/>
      <c r="S38082" s="12"/>
      <c r="T38082" s="12"/>
    </row>
    <row r="38083" spans="4:20" x14ac:dyDescent="0.25">
      <c r="D38083" s="12"/>
      <c r="E38083" s="12"/>
      <c r="F38083" s="12"/>
      <c r="G38083" s="12"/>
      <c r="H38083" s="12"/>
      <c r="I38083" s="12"/>
      <c r="J38083" s="12"/>
      <c r="K38083" s="12"/>
      <c r="L38083" s="12"/>
      <c r="M38083" s="12"/>
      <c r="N38083" s="12"/>
      <c r="O38083" s="12"/>
      <c r="P38083" s="12"/>
      <c r="Q38083" s="12"/>
      <c r="R38083" s="12"/>
      <c r="S38083" s="12"/>
      <c r="T38083" s="12"/>
    </row>
    <row r="38084" spans="4:20" x14ac:dyDescent="0.25">
      <c r="D38084" s="12"/>
      <c r="E38084" s="12"/>
      <c r="F38084" s="12"/>
      <c r="G38084" s="12"/>
      <c r="H38084" s="12"/>
      <c r="I38084" s="12"/>
      <c r="J38084" s="12"/>
      <c r="K38084" s="12"/>
      <c r="L38084" s="12"/>
      <c r="M38084" s="12"/>
      <c r="N38084" s="12"/>
      <c r="O38084" s="12"/>
      <c r="P38084" s="12"/>
      <c r="Q38084" s="12"/>
      <c r="R38084" s="12"/>
      <c r="S38084" s="12"/>
      <c r="T38084" s="12"/>
    </row>
    <row r="38085" spans="4:20" x14ac:dyDescent="0.25">
      <c r="D38085" s="12"/>
      <c r="E38085" s="12"/>
      <c r="F38085" s="12"/>
      <c r="G38085" s="12"/>
      <c r="H38085" s="12"/>
      <c r="I38085" s="12"/>
      <c r="J38085" s="12"/>
      <c r="K38085" s="12"/>
      <c r="L38085" s="12"/>
      <c r="M38085" s="12"/>
      <c r="N38085" s="12"/>
      <c r="O38085" s="12"/>
      <c r="P38085" s="12"/>
      <c r="Q38085" s="12"/>
      <c r="R38085" s="12"/>
      <c r="S38085" s="12"/>
      <c r="T38085" s="12"/>
    </row>
    <row r="38086" spans="4:20" x14ac:dyDescent="0.25">
      <c r="D38086" s="12"/>
      <c r="E38086" s="12"/>
      <c r="F38086" s="12"/>
      <c r="G38086" s="12"/>
      <c r="H38086" s="12"/>
      <c r="I38086" s="12"/>
      <c r="J38086" s="12"/>
      <c r="K38086" s="12"/>
      <c r="L38086" s="12"/>
      <c r="M38086" s="12"/>
      <c r="N38086" s="12"/>
      <c r="O38086" s="12"/>
      <c r="P38086" s="12"/>
      <c r="Q38086" s="12"/>
      <c r="R38086" s="12"/>
      <c r="S38086" s="12"/>
      <c r="T38086" s="12"/>
    </row>
    <row r="38087" spans="4:20" x14ac:dyDescent="0.25">
      <c r="D38087" s="12"/>
      <c r="E38087" s="12"/>
      <c r="F38087" s="12"/>
      <c r="G38087" s="12"/>
      <c r="H38087" s="12"/>
      <c r="I38087" s="12"/>
      <c r="J38087" s="12"/>
      <c r="K38087" s="12"/>
      <c r="L38087" s="12"/>
      <c r="M38087" s="12"/>
      <c r="N38087" s="12"/>
      <c r="O38087" s="12"/>
      <c r="P38087" s="12"/>
      <c r="Q38087" s="12"/>
      <c r="R38087" s="12"/>
      <c r="S38087" s="12"/>
      <c r="T38087" s="12"/>
    </row>
    <row r="38088" spans="4:20" x14ac:dyDescent="0.25">
      <c r="D38088" s="12"/>
      <c r="E38088" s="12"/>
      <c r="F38088" s="12"/>
      <c r="G38088" s="12"/>
      <c r="H38088" s="12"/>
      <c r="I38088" s="12"/>
      <c r="J38088" s="12"/>
      <c r="K38088" s="12"/>
      <c r="L38088" s="12"/>
      <c r="M38088" s="12"/>
      <c r="N38088" s="12"/>
      <c r="O38088" s="12"/>
      <c r="P38088" s="12"/>
      <c r="Q38088" s="12"/>
      <c r="R38088" s="12"/>
      <c r="S38088" s="12"/>
      <c r="T38088" s="12"/>
    </row>
    <row r="38089" spans="4:20" x14ac:dyDescent="0.25">
      <c r="D38089" s="12"/>
      <c r="E38089" s="12"/>
      <c r="F38089" s="12"/>
      <c r="G38089" s="12"/>
      <c r="H38089" s="12"/>
      <c r="I38089" s="12"/>
      <c r="J38089" s="12"/>
      <c r="K38089" s="12"/>
      <c r="L38089" s="12"/>
      <c r="M38089" s="12"/>
      <c r="N38089" s="12"/>
      <c r="O38089" s="12"/>
      <c r="P38089" s="12"/>
      <c r="Q38089" s="12"/>
      <c r="R38089" s="12"/>
      <c r="S38089" s="12"/>
      <c r="T38089" s="12"/>
    </row>
    <row r="38090" spans="4:20" x14ac:dyDescent="0.25">
      <c r="D38090" s="12"/>
      <c r="E38090" s="12"/>
      <c r="F38090" s="12"/>
      <c r="G38090" s="12"/>
      <c r="H38090" s="12"/>
      <c r="I38090" s="12"/>
      <c r="J38090" s="12"/>
      <c r="K38090" s="12"/>
      <c r="L38090" s="12"/>
      <c r="M38090" s="12"/>
      <c r="N38090" s="12"/>
      <c r="O38090" s="12"/>
      <c r="P38090" s="12"/>
      <c r="Q38090" s="12"/>
      <c r="R38090" s="12"/>
      <c r="S38090" s="12"/>
      <c r="T38090" s="12"/>
    </row>
    <row r="38091" spans="4:20" x14ac:dyDescent="0.25">
      <c r="D38091" s="12"/>
      <c r="E38091" s="12"/>
      <c r="F38091" s="12"/>
      <c r="G38091" s="12"/>
      <c r="H38091" s="12"/>
      <c r="I38091" s="12"/>
      <c r="J38091" s="12"/>
      <c r="K38091" s="12"/>
      <c r="L38091" s="12"/>
      <c r="M38091" s="12"/>
      <c r="N38091" s="12"/>
      <c r="O38091" s="12"/>
      <c r="P38091" s="12"/>
      <c r="Q38091" s="12"/>
      <c r="R38091" s="12"/>
      <c r="S38091" s="12"/>
      <c r="T38091" s="12"/>
    </row>
    <row r="38092" spans="4:20" x14ac:dyDescent="0.25">
      <c r="D38092" s="12"/>
      <c r="E38092" s="12"/>
      <c r="F38092" s="12"/>
      <c r="G38092" s="12"/>
      <c r="H38092" s="12"/>
      <c r="I38092" s="12"/>
      <c r="J38092" s="12"/>
      <c r="K38092" s="12"/>
      <c r="L38092" s="12"/>
      <c r="M38092" s="12"/>
      <c r="N38092" s="12"/>
      <c r="O38092" s="12"/>
      <c r="P38092" s="12"/>
      <c r="Q38092" s="12"/>
      <c r="R38092" s="12"/>
      <c r="S38092" s="12"/>
      <c r="T38092" s="12"/>
    </row>
    <row r="38093" spans="4:20" x14ac:dyDescent="0.25">
      <c r="D38093" s="12"/>
      <c r="E38093" s="12"/>
      <c r="F38093" s="12"/>
      <c r="G38093" s="12"/>
      <c r="H38093" s="12"/>
      <c r="I38093" s="12"/>
      <c r="J38093" s="12"/>
      <c r="K38093" s="12"/>
      <c r="L38093" s="12"/>
      <c r="M38093" s="12"/>
      <c r="N38093" s="12"/>
      <c r="O38093" s="12"/>
      <c r="P38093" s="12"/>
      <c r="Q38093" s="12"/>
      <c r="R38093" s="12"/>
      <c r="S38093" s="12"/>
      <c r="T38093" s="12"/>
    </row>
    <row r="38094" spans="4:20" x14ac:dyDescent="0.25">
      <c r="D38094" s="12"/>
      <c r="E38094" s="12"/>
      <c r="F38094" s="12"/>
      <c r="G38094" s="12"/>
      <c r="H38094" s="12"/>
      <c r="I38094" s="12"/>
      <c r="J38094" s="12"/>
      <c r="K38094" s="12"/>
      <c r="L38094" s="12"/>
      <c r="M38094" s="12"/>
      <c r="N38094" s="12"/>
      <c r="O38094" s="12"/>
      <c r="P38094" s="12"/>
      <c r="Q38094" s="12"/>
      <c r="R38094" s="12"/>
      <c r="S38094" s="12"/>
      <c r="T38094" s="12"/>
    </row>
    <row r="38095" spans="4:20" x14ac:dyDescent="0.25">
      <c r="D38095" s="12"/>
      <c r="E38095" s="12"/>
      <c r="F38095" s="12"/>
      <c r="G38095" s="12"/>
      <c r="H38095" s="12"/>
      <c r="I38095" s="12"/>
      <c r="J38095" s="12"/>
      <c r="K38095" s="12"/>
      <c r="L38095" s="12"/>
      <c r="M38095" s="12"/>
      <c r="N38095" s="12"/>
      <c r="O38095" s="12"/>
      <c r="P38095" s="12"/>
      <c r="Q38095" s="12"/>
      <c r="R38095" s="12"/>
      <c r="S38095" s="12"/>
      <c r="T38095" s="12"/>
    </row>
    <row r="38096" spans="4:20" x14ac:dyDescent="0.25">
      <c r="D38096" s="12"/>
      <c r="E38096" s="12"/>
      <c r="F38096" s="12"/>
      <c r="G38096" s="12"/>
      <c r="H38096" s="12"/>
      <c r="I38096" s="12"/>
      <c r="J38096" s="12"/>
      <c r="K38096" s="12"/>
      <c r="L38096" s="12"/>
      <c r="M38096" s="12"/>
      <c r="N38096" s="12"/>
      <c r="O38096" s="12"/>
      <c r="P38096" s="12"/>
      <c r="Q38096" s="12"/>
      <c r="R38096" s="12"/>
      <c r="S38096" s="12"/>
      <c r="T38096" s="12"/>
    </row>
    <row r="38097" spans="4:20" x14ac:dyDescent="0.25">
      <c r="D38097" s="12"/>
      <c r="E38097" s="12"/>
      <c r="F38097" s="12"/>
      <c r="G38097" s="12"/>
      <c r="H38097" s="12"/>
      <c r="I38097" s="12"/>
      <c r="J38097" s="12"/>
      <c r="K38097" s="12"/>
      <c r="L38097" s="12"/>
      <c r="M38097" s="12"/>
      <c r="N38097" s="12"/>
      <c r="O38097" s="12"/>
      <c r="P38097" s="12"/>
      <c r="Q38097" s="12"/>
      <c r="R38097" s="12"/>
      <c r="S38097" s="12"/>
      <c r="T38097" s="12"/>
    </row>
    <row r="38098" spans="4:20" x14ac:dyDescent="0.25">
      <c r="D38098" s="12"/>
      <c r="E38098" s="12"/>
      <c r="F38098" s="12"/>
      <c r="G38098" s="12"/>
      <c r="H38098" s="12"/>
      <c r="I38098" s="12"/>
      <c r="J38098" s="12"/>
      <c r="K38098" s="12"/>
      <c r="L38098" s="12"/>
      <c r="M38098" s="12"/>
      <c r="N38098" s="12"/>
      <c r="O38098" s="12"/>
      <c r="P38098" s="12"/>
      <c r="Q38098" s="12"/>
      <c r="R38098" s="12"/>
      <c r="S38098" s="12"/>
      <c r="T38098" s="12"/>
    </row>
    <row r="38099" spans="4:20" x14ac:dyDescent="0.25">
      <c r="D38099" s="12"/>
      <c r="E38099" s="12"/>
      <c r="F38099" s="12"/>
      <c r="G38099" s="12"/>
      <c r="H38099" s="12"/>
      <c r="I38099" s="12"/>
      <c r="J38099" s="12"/>
      <c r="K38099" s="12"/>
      <c r="L38099" s="12"/>
      <c r="M38099" s="12"/>
      <c r="N38099" s="12"/>
      <c r="O38099" s="12"/>
      <c r="P38099" s="12"/>
      <c r="Q38099" s="12"/>
      <c r="R38099" s="12"/>
      <c r="S38099" s="12"/>
      <c r="T38099" s="12"/>
    </row>
    <row r="38100" spans="4:20" x14ac:dyDescent="0.25">
      <c r="D38100" s="12"/>
      <c r="E38100" s="12"/>
      <c r="F38100" s="12"/>
      <c r="G38100" s="12"/>
      <c r="H38100" s="12"/>
      <c r="I38100" s="12"/>
      <c r="J38100" s="12"/>
      <c r="K38100" s="12"/>
      <c r="L38100" s="12"/>
      <c r="M38100" s="12"/>
      <c r="N38100" s="12"/>
      <c r="O38100" s="12"/>
      <c r="P38100" s="12"/>
      <c r="Q38100" s="12"/>
      <c r="R38100" s="12"/>
      <c r="S38100" s="12"/>
      <c r="T38100" s="12"/>
    </row>
    <row r="38101" spans="4:20" x14ac:dyDescent="0.25">
      <c r="D38101" s="12"/>
      <c r="E38101" s="12"/>
      <c r="F38101" s="12"/>
      <c r="G38101" s="12"/>
      <c r="H38101" s="12"/>
      <c r="I38101" s="12"/>
      <c r="J38101" s="12"/>
      <c r="K38101" s="12"/>
      <c r="L38101" s="12"/>
      <c r="M38101" s="12"/>
      <c r="N38101" s="12"/>
      <c r="O38101" s="12"/>
      <c r="P38101" s="12"/>
      <c r="Q38101" s="12"/>
      <c r="R38101" s="12"/>
      <c r="S38101" s="12"/>
      <c r="T38101" s="12"/>
    </row>
    <row r="38102" spans="4:20" x14ac:dyDescent="0.25">
      <c r="D38102" s="12"/>
      <c r="E38102" s="12"/>
      <c r="F38102" s="12"/>
      <c r="G38102" s="12"/>
      <c r="H38102" s="12"/>
      <c r="I38102" s="12"/>
      <c r="J38102" s="12"/>
      <c r="K38102" s="12"/>
      <c r="L38102" s="12"/>
      <c r="M38102" s="12"/>
      <c r="N38102" s="12"/>
      <c r="O38102" s="12"/>
      <c r="P38102" s="12"/>
      <c r="Q38102" s="12"/>
      <c r="R38102" s="12"/>
      <c r="S38102" s="12"/>
      <c r="T38102" s="12"/>
    </row>
    <row r="38103" spans="4:20" x14ac:dyDescent="0.25">
      <c r="D38103" s="12"/>
      <c r="E38103" s="12"/>
      <c r="F38103" s="12"/>
      <c r="G38103" s="12"/>
      <c r="H38103" s="12"/>
      <c r="I38103" s="12"/>
      <c r="J38103" s="12"/>
      <c r="K38103" s="12"/>
      <c r="L38103" s="12"/>
      <c r="M38103" s="12"/>
      <c r="N38103" s="12"/>
      <c r="O38103" s="12"/>
      <c r="P38103" s="12"/>
      <c r="Q38103" s="12"/>
      <c r="R38103" s="12"/>
      <c r="S38103" s="12"/>
      <c r="T38103" s="12"/>
    </row>
    <row r="38104" spans="4:20" x14ac:dyDescent="0.25">
      <c r="D38104" s="12"/>
      <c r="E38104" s="12"/>
      <c r="F38104" s="12"/>
      <c r="G38104" s="12"/>
      <c r="H38104" s="12"/>
      <c r="I38104" s="12"/>
      <c r="J38104" s="12"/>
      <c r="K38104" s="12"/>
      <c r="L38104" s="12"/>
      <c r="M38104" s="12"/>
      <c r="N38104" s="12"/>
      <c r="O38104" s="12"/>
      <c r="P38104" s="12"/>
      <c r="Q38104" s="12"/>
      <c r="R38104" s="12"/>
      <c r="S38104" s="12"/>
      <c r="T38104" s="12"/>
    </row>
    <row r="38105" spans="4:20" x14ac:dyDescent="0.25">
      <c r="D38105" s="12"/>
      <c r="E38105" s="12"/>
      <c r="F38105" s="12"/>
      <c r="G38105" s="12"/>
      <c r="H38105" s="12"/>
      <c r="I38105" s="12"/>
      <c r="J38105" s="12"/>
      <c r="K38105" s="12"/>
      <c r="L38105" s="12"/>
      <c r="M38105" s="12"/>
      <c r="N38105" s="12"/>
      <c r="O38105" s="12"/>
      <c r="P38105" s="12"/>
      <c r="Q38105" s="12"/>
      <c r="R38105" s="12"/>
      <c r="S38105" s="12"/>
      <c r="T38105" s="12"/>
    </row>
    <row r="38106" spans="4:20" x14ac:dyDescent="0.25">
      <c r="D38106" s="12"/>
      <c r="E38106" s="12"/>
      <c r="F38106" s="12"/>
      <c r="G38106" s="12"/>
      <c r="H38106" s="12"/>
      <c r="I38106" s="12"/>
      <c r="J38106" s="12"/>
      <c r="K38106" s="12"/>
      <c r="L38106" s="12"/>
      <c r="M38106" s="12"/>
      <c r="N38106" s="12"/>
      <c r="O38106" s="12"/>
      <c r="P38106" s="12"/>
      <c r="Q38106" s="12"/>
      <c r="R38106" s="12"/>
      <c r="S38106" s="12"/>
      <c r="T38106" s="12"/>
    </row>
    <row r="38107" spans="4:20" x14ac:dyDescent="0.25">
      <c r="D38107" s="12"/>
      <c r="E38107" s="12"/>
      <c r="F38107" s="12"/>
      <c r="G38107" s="12"/>
      <c r="H38107" s="12"/>
      <c r="I38107" s="12"/>
      <c r="J38107" s="12"/>
      <c r="K38107" s="12"/>
      <c r="L38107" s="12"/>
      <c r="M38107" s="12"/>
      <c r="N38107" s="12"/>
      <c r="O38107" s="12"/>
      <c r="P38107" s="12"/>
      <c r="Q38107" s="12"/>
      <c r="R38107" s="12"/>
      <c r="S38107" s="12"/>
      <c r="T38107" s="12"/>
    </row>
    <row r="38108" spans="4:20" x14ac:dyDescent="0.25">
      <c r="D38108" s="12"/>
      <c r="E38108" s="12"/>
      <c r="F38108" s="12"/>
      <c r="G38108" s="12"/>
      <c r="H38108" s="12"/>
      <c r="I38108" s="12"/>
      <c r="J38108" s="12"/>
      <c r="K38108" s="12"/>
      <c r="L38108" s="12"/>
      <c r="M38108" s="12"/>
      <c r="N38108" s="12"/>
      <c r="O38108" s="12"/>
      <c r="P38108" s="12"/>
      <c r="Q38108" s="12"/>
      <c r="R38108" s="12"/>
      <c r="S38108" s="12"/>
      <c r="T38108" s="12"/>
    </row>
    <row r="38109" spans="4:20" x14ac:dyDescent="0.25">
      <c r="D38109" s="12"/>
      <c r="E38109" s="12"/>
      <c r="F38109" s="12"/>
      <c r="G38109" s="12"/>
      <c r="H38109" s="12"/>
      <c r="I38109" s="12"/>
      <c r="J38109" s="12"/>
      <c r="K38109" s="12"/>
      <c r="L38109" s="12"/>
      <c r="M38109" s="12"/>
      <c r="N38109" s="12"/>
      <c r="O38109" s="12"/>
      <c r="P38109" s="12"/>
      <c r="Q38109" s="12"/>
      <c r="R38109" s="12"/>
      <c r="S38109" s="12"/>
      <c r="T38109" s="12"/>
    </row>
    <row r="38110" spans="4:20" x14ac:dyDescent="0.25">
      <c r="D38110" s="12"/>
      <c r="E38110" s="12"/>
      <c r="F38110" s="12"/>
      <c r="G38110" s="12"/>
      <c r="H38110" s="12"/>
      <c r="I38110" s="12"/>
      <c r="J38110" s="12"/>
      <c r="K38110" s="12"/>
      <c r="L38110" s="12"/>
      <c r="M38110" s="12"/>
      <c r="N38110" s="12"/>
      <c r="O38110" s="12"/>
      <c r="P38110" s="12"/>
      <c r="Q38110" s="12"/>
      <c r="R38110" s="12"/>
      <c r="S38110" s="12"/>
      <c r="T38110" s="12"/>
    </row>
    <row r="38111" spans="4:20" x14ac:dyDescent="0.25">
      <c r="D38111" s="12"/>
      <c r="E38111" s="12"/>
      <c r="F38111" s="12"/>
      <c r="G38111" s="12"/>
      <c r="H38111" s="12"/>
      <c r="I38111" s="12"/>
      <c r="J38111" s="12"/>
      <c r="K38111" s="12"/>
      <c r="L38111" s="12"/>
      <c r="M38111" s="12"/>
      <c r="N38111" s="12"/>
      <c r="O38111" s="12"/>
      <c r="P38111" s="12"/>
      <c r="Q38111" s="12"/>
      <c r="R38111" s="12"/>
      <c r="S38111" s="12"/>
      <c r="T38111" s="12"/>
    </row>
    <row r="38112" spans="4:20" x14ac:dyDescent="0.25">
      <c r="D38112" s="12"/>
      <c r="E38112" s="12"/>
      <c r="F38112" s="12"/>
      <c r="G38112" s="12"/>
      <c r="H38112" s="12"/>
      <c r="I38112" s="12"/>
      <c r="J38112" s="12"/>
      <c r="K38112" s="12"/>
      <c r="L38112" s="12"/>
      <c r="M38112" s="12"/>
      <c r="N38112" s="12"/>
      <c r="O38112" s="12"/>
      <c r="P38112" s="12"/>
      <c r="Q38112" s="12"/>
      <c r="R38112" s="12"/>
      <c r="S38112" s="12"/>
      <c r="T38112" s="12"/>
    </row>
    <row r="38113" spans="4:20" x14ac:dyDescent="0.25">
      <c r="D38113" s="12"/>
      <c r="E38113" s="12"/>
      <c r="F38113" s="12"/>
      <c r="G38113" s="12"/>
      <c r="H38113" s="12"/>
      <c r="I38113" s="12"/>
      <c r="J38113" s="12"/>
      <c r="K38113" s="12"/>
      <c r="L38113" s="12"/>
      <c r="M38113" s="12"/>
      <c r="N38113" s="12"/>
      <c r="O38113" s="12"/>
      <c r="P38113" s="12"/>
      <c r="Q38113" s="12"/>
      <c r="R38113" s="12"/>
      <c r="S38113" s="12"/>
      <c r="T38113" s="12"/>
    </row>
    <row r="38114" spans="4:20" x14ac:dyDescent="0.25">
      <c r="D38114" s="12"/>
      <c r="E38114" s="12"/>
      <c r="F38114" s="12"/>
      <c r="G38114" s="12"/>
      <c r="H38114" s="12"/>
      <c r="I38114" s="12"/>
      <c r="J38114" s="12"/>
      <c r="K38114" s="12"/>
      <c r="L38114" s="12"/>
      <c r="M38114" s="12"/>
      <c r="N38114" s="12"/>
      <c r="O38114" s="12"/>
      <c r="P38114" s="12"/>
      <c r="Q38114" s="12"/>
      <c r="R38114" s="12"/>
      <c r="S38114" s="12"/>
      <c r="T38114" s="12"/>
    </row>
    <row r="38115" spans="4:20" x14ac:dyDescent="0.25">
      <c r="D38115" s="12"/>
      <c r="E38115" s="12"/>
      <c r="F38115" s="12"/>
      <c r="G38115" s="12"/>
      <c r="H38115" s="12"/>
      <c r="I38115" s="12"/>
      <c r="J38115" s="12"/>
      <c r="K38115" s="12"/>
      <c r="L38115" s="12"/>
      <c r="M38115" s="12"/>
      <c r="N38115" s="12"/>
      <c r="O38115" s="12"/>
      <c r="P38115" s="12"/>
      <c r="Q38115" s="12"/>
      <c r="R38115" s="12"/>
      <c r="S38115" s="12"/>
      <c r="T38115" s="12"/>
    </row>
    <row r="38116" spans="4:20" x14ac:dyDescent="0.25">
      <c r="D38116" s="12"/>
      <c r="E38116" s="12"/>
      <c r="F38116" s="12"/>
      <c r="G38116" s="12"/>
      <c r="H38116" s="12"/>
      <c r="I38116" s="12"/>
      <c r="J38116" s="12"/>
      <c r="K38116" s="12"/>
      <c r="L38116" s="12"/>
      <c r="M38116" s="12"/>
      <c r="N38116" s="12"/>
      <c r="O38116" s="12"/>
      <c r="P38116" s="12"/>
      <c r="Q38116" s="12"/>
      <c r="R38116" s="12"/>
      <c r="S38116" s="12"/>
      <c r="T38116" s="12"/>
    </row>
    <row r="38117" spans="4:20" x14ac:dyDescent="0.25">
      <c r="D38117" s="12"/>
      <c r="E38117" s="12"/>
      <c r="F38117" s="12"/>
      <c r="G38117" s="12"/>
      <c r="H38117" s="12"/>
      <c r="I38117" s="12"/>
      <c r="J38117" s="12"/>
      <c r="K38117" s="12"/>
      <c r="L38117" s="12"/>
      <c r="M38117" s="12"/>
      <c r="N38117" s="12"/>
      <c r="O38117" s="12"/>
      <c r="P38117" s="12"/>
      <c r="Q38117" s="12"/>
      <c r="R38117" s="12"/>
      <c r="S38117" s="12"/>
      <c r="T38117" s="12"/>
    </row>
    <row r="38118" spans="4:20" x14ac:dyDescent="0.25">
      <c r="D38118" s="12"/>
      <c r="E38118" s="12"/>
      <c r="F38118" s="12"/>
      <c r="G38118" s="12"/>
      <c r="H38118" s="12"/>
      <c r="I38118" s="12"/>
      <c r="J38118" s="12"/>
      <c r="K38118" s="12"/>
      <c r="L38118" s="12"/>
      <c r="M38118" s="12"/>
      <c r="N38118" s="12"/>
      <c r="O38118" s="12"/>
      <c r="P38118" s="12"/>
      <c r="Q38118" s="12"/>
      <c r="R38118" s="12"/>
      <c r="S38118" s="12"/>
      <c r="T38118" s="12"/>
    </row>
    <row r="38119" spans="4:20" x14ac:dyDescent="0.25">
      <c r="D38119" s="12"/>
      <c r="E38119" s="12"/>
      <c r="F38119" s="12"/>
      <c r="G38119" s="12"/>
      <c r="H38119" s="12"/>
      <c r="I38119" s="12"/>
      <c r="J38119" s="12"/>
      <c r="K38119" s="12"/>
      <c r="L38119" s="12"/>
      <c r="M38119" s="12"/>
      <c r="N38119" s="12"/>
      <c r="O38119" s="12"/>
      <c r="P38119" s="12"/>
      <c r="Q38119" s="12"/>
      <c r="R38119" s="12"/>
      <c r="S38119" s="12"/>
      <c r="T38119" s="12"/>
    </row>
    <row r="38120" spans="4:20" x14ac:dyDescent="0.25">
      <c r="D38120" s="12"/>
      <c r="E38120" s="12"/>
      <c r="F38120" s="12"/>
      <c r="G38120" s="12"/>
      <c r="H38120" s="12"/>
      <c r="I38120" s="12"/>
      <c r="J38120" s="12"/>
      <c r="K38120" s="12"/>
      <c r="L38120" s="12"/>
      <c r="M38120" s="12"/>
      <c r="N38120" s="12"/>
      <c r="O38120" s="12"/>
      <c r="P38120" s="12"/>
      <c r="Q38120" s="12"/>
      <c r="R38120" s="12"/>
      <c r="S38120" s="12"/>
      <c r="T38120" s="12"/>
    </row>
    <row r="38121" spans="4:20" x14ac:dyDescent="0.25">
      <c r="D38121" s="12"/>
      <c r="E38121" s="12"/>
      <c r="F38121" s="12"/>
      <c r="G38121" s="12"/>
      <c r="H38121" s="12"/>
      <c r="I38121" s="12"/>
      <c r="J38121" s="12"/>
      <c r="K38121" s="12"/>
      <c r="L38121" s="12"/>
      <c r="M38121" s="12"/>
      <c r="N38121" s="12"/>
      <c r="O38121" s="12"/>
      <c r="P38121" s="12"/>
      <c r="Q38121" s="12"/>
      <c r="R38121" s="12"/>
      <c r="S38121" s="12"/>
      <c r="T38121" s="12"/>
    </row>
    <row r="38122" spans="4:20" x14ac:dyDescent="0.25">
      <c r="D38122" s="12"/>
      <c r="E38122" s="12"/>
      <c r="F38122" s="12"/>
      <c r="G38122" s="12"/>
      <c r="H38122" s="12"/>
      <c r="I38122" s="12"/>
      <c r="J38122" s="12"/>
      <c r="K38122" s="12"/>
      <c r="L38122" s="12"/>
      <c r="M38122" s="12"/>
      <c r="N38122" s="12"/>
      <c r="O38122" s="12"/>
      <c r="P38122" s="12"/>
      <c r="Q38122" s="12"/>
      <c r="R38122" s="12"/>
      <c r="S38122" s="12"/>
      <c r="T38122" s="12"/>
    </row>
    <row r="38123" spans="4:20" x14ac:dyDescent="0.25">
      <c r="D38123" s="12"/>
      <c r="E38123" s="12"/>
      <c r="F38123" s="12"/>
      <c r="G38123" s="12"/>
      <c r="H38123" s="12"/>
      <c r="I38123" s="12"/>
      <c r="J38123" s="12"/>
      <c r="K38123" s="12"/>
      <c r="L38123" s="12"/>
      <c r="M38123" s="12"/>
      <c r="N38123" s="12"/>
      <c r="O38123" s="12"/>
      <c r="P38123" s="12"/>
      <c r="Q38123" s="12"/>
      <c r="R38123" s="12"/>
      <c r="S38123" s="12"/>
      <c r="T38123" s="12"/>
    </row>
    <row r="38124" spans="4:20" x14ac:dyDescent="0.25">
      <c r="D38124" s="12"/>
      <c r="E38124" s="12"/>
      <c r="F38124" s="12"/>
      <c r="G38124" s="12"/>
      <c r="H38124" s="12"/>
      <c r="I38124" s="12"/>
      <c r="J38124" s="12"/>
      <c r="K38124" s="12"/>
      <c r="L38124" s="12"/>
      <c r="M38124" s="12"/>
      <c r="N38124" s="12"/>
      <c r="O38124" s="12"/>
      <c r="P38124" s="12"/>
      <c r="Q38124" s="12"/>
      <c r="R38124" s="12"/>
      <c r="S38124" s="12"/>
      <c r="T38124" s="12"/>
    </row>
    <row r="38125" spans="4:20" x14ac:dyDescent="0.25">
      <c r="D38125" s="12"/>
      <c r="E38125" s="12"/>
      <c r="F38125" s="12"/>
      <c r="G38125" s="12"/>
      <c r="H38125" s="12"/>
      <c r="I38125" s="12"/>
      <c r="J38125" s="12"/>
      <c r="K38125" s="12"/>
      <c r="L38125" s="12"/>
      <c r="M38125" s="12"/>
      <c r="N38125" s="12"/>
      <c r="O38125" s="12"/>
      <c r="P38125" s="12"/>
      <c r="Q38125" s="12"/>
      <c r="R38125" s="12"/>
      <c r="S38125" s="12"/>
      <c r="T38125" s="12"/>
    </row>
    <row r="38126" spans="4:20" x14ac:dyDescent="0.25">
      <c r="D38126" s="12"/>
      <c r="E38126" s="12"/>
      <c r="F38126" s="12"/>
      <c r="G38126" s="12"/>
      <c r="H38126" s="12"/>
      <c r="I38126" s="12"/>
      <c r="J38126" s="12"/>
      <c r="K38126" s="12"/>
      <c r="L38126" s="12"/>
      <c r="M38126" s="12"/>
      <c r="N38126" s="12"/>
      <c r="O38126" s="12"/>
      <c r="P38126" s="12"/>
      <c r="Q38126" s="12"/>
      <c r="R38126" s="12"/>
      <c r="S38126" s="12"/>
      <c r="T38126" s="12"/>
    </row>
    <row r="38127" spans="4:20" x14ac:dyDescent="0.25">
      <c r="D38127" s="12"/>
      <c r="E38127" s="12"/>
      <c r="F38127" s="12"/>
      <c r="G38127" s="12"/>
      <c r="H38127" s="12"/>
      <c r="I38127" s="12"/>
      <c r="J38127" s="12"/>
      <c r="K38127" s="12"/>
      <c r="L38127" s="12"/>
      <c r="M38127" s="12"/>
      <c r="N38127" s="12"/>
      <c r="O38127" s="12"/>
      <c r="P38127" s="12"/>
      <c r="Q38127" s="12"/>
      <c r="R38127" s="12"/>
      <c r="S38127" s="12"/>
      <c r="T38127" s="12"/>
    </row>
    <row r="38128" spans="4:20" x14ac:dyDescent="0.25">
      <c r="D38128" s="12"/>
      <c r="E38128" s="12"/>
      <c r="F38128" s="12"/>
      <c r="G38128" s="12"/>
      <c r="H38128" s="12"/>
      <c r="I38128" s="12"/>
      <c r="J38128" s="12"/>
      <c r="K38128" s="12"/>
      <c r="L38128" s="12"/>
      <c r="M38128" s="12"/>
      <c r="N38128" s="12"/>
      <c r="O38128" s="12"/>
      <c r="P38128" s="12"/>
      <c r="Q38128" s="12"/>
      <c r="R38128" s="12"/>
      <c r="S38128" s="12"/>
      <c r="T38128" s="12"/>
    </row>
    <row r="38129" spans="4:20" x14ac:dyDescent="0.25">
      <c r="D38129" s="12"/>
      <c r="E38129" s="12"/>
      <c r="F38129" s="12"/>
      <c r="G38129" s="12"/>
      <c r="H38129" s="12"/>
      <c r="I38129" s="12"/>
      <c r="J38129" s="12"/>
      <c r="K38129" s="12"/>
      <c r="L38129" s="12"/>
      <c r="M38129" s="12"/>
      <c r="N38129" s="12"/>
      <c r="O38129" s="12"/>
      <c r="P38129" s="12"/>
      <c r="Q38129" s="12"/>
      <c r="R38129" s="12"/>
      <c r="S38129" s="12"/>
      <c r="T38129" s="12"/>
    </row>
    <row r="38130" spans="4:20" x14ac:dyDescent="0.25">
      <c r="D38130" s="12"/>
      <c r="E38130" s="12"/>
      <c r="F38130" s="12"/>
      <c r="G38130" s="12"/>
      <c r="H38130" s="12"/>
      <c r="I38130" s="12"/>
      <c r="J38130" s="12"/>
      <c r="K38130" s="12"/>
      <c r="L38130" s="12"/>
      <c r="M38130" s="12"/>
      <c r="N38130" s="12"/>
      <c r="O38130" s="12"/>
      <c r="P38130" s="12"/>
      <c r="Q38130" s="12"/>
      <c r="R38130" s="12"/>
      <c r="S38130" s="12"/>
      <c r="T38130" s="12"/>
    </row>
    <row r="38131" spans="4:20" x14ac:dyDescent="0.25">
      <c r="D38131" s="12"/>
      <c r="E38131" s="12"/>
      <c r="F38131" s="12"/>
      <c r="G38131" s="12"/>
      <c r="H38131" s="12"/>
      <c r="I38131" s="12"/>
      <c r="J38131" s="12"/>
      <c r="K38131" s="12"/>
      <c r="L38131" s="12"/>
      <c r="M38131" s="12"/>
      <c r="N38131" s="12"/>
      <c r="O38131" s="12"/>
      <c r="P38131" s="12"/>
      <c r="Q38131" s="12"/>
      <c r="R38131" s="12"/>
      <c r="S38131" s="12"/>
      <c r="T38131" s="12"/>
    </row>
    <row r="38132" spans="4:20" x14ac:dyDescent="0.25">
      <c r="D38132" s="12"/>
      <c r="E38132" s="12"/>
      <c r="F38132" s="12"/>
      <c r="G38132" s="12"/>
      <c r="H38132" s="12"/>
      <c r="I38132" s="12"/>
      <c r="J38132" s="12"/>
      <c r="K38132" s="12"/>
      <c r="L38132" s="12"/>
      <c r="M38132" s="12"/>
      <c r="N38132" s="12"/>
      <c r="O38132" s="12"/>
      <c r="P38132" s="12"/>
      <c r="Q38132" s="12"/>
      <c r="R38132" s="12"/>
      <c r="S38132" s="12"/>
      <c r="T38132" s="12"/>
    </row>
    <row r="38133" spans="4:20" x14ac:dyDescent="0.25">
      <c r="D38133" s="12"/>
      <c r="E38133" s="12"/>
      <c r="F38133" s="12"/>
      <c r="G38133" s="12"/>
      <c r="H38133" s="12"/>
      <c r="I38133" s="12"/>
      <c r="J38133" s="12"/>
      <c r="K38133" s="12"/>
      <c r="L38133" s="12"/>
      <c r="M38133" s="12"/>
      <c r="N38133" s="12"/>
      <c r="O38133" s="12"/>
      <c r="P38133" s="12"/>
      <c r="Q38133" s="12"/>
      <c r="R38133" s="12"/>
      <c r="S38133" s="12"/>
      <c r="T38133" s="12"/>
    </row>
    <row r="38134" spans="4:20" x14ac:dyDescent="0.25">
      <c r="D38134" s="12"/>
      <c r="E38134" s="12"/>
      <c r="F38134" s="12"/>
      <c r="G38134" s="12"/>
      <c r="H38134" s="12"/>
      <c r="I38134" s="12"/>
      <c r="J38134" s="12"/>
      <c r="K38134" s="12"/>
      <c r="L38134" s="12"/>
      <c r="M38134" s="12"/>
      <c r="N38134" s="12"/>
      <c r="O38134" s="12"/>
      <c r="P38134" s="12"/>
      <c r="Q38134" s="12"/>
      <c r="R38134" s="12"/>
      <c r="S38134" s="12"/>
      <c r="T38134" s="12"/>
    </row>
    <row r="38135" spans="4:20" x14ac:dyDescent="0.25">
      <c r="D38135" s="12"/>
      <c r="E38135" s="12"/>
      <c r="F38135" s="12"/>
      <c r="G38135" s="12"/>
      <c r="H38135" s="12"/>
      <c r="I38135" s="12"/>
      <c r="J38135" s="12"/>
      <c r="K38135" s="12"/>
      <c r="L38135" s="12"/>
      <c r="M38135" s="12"/>
      <c r="N38135" s="12"/>
      <c r="O38135" s="12"/>
      <c r="P38135" s="12"/>
      <c r="Q38135" s="12"/>
      <c r="R38135" s="12"/>
      <c r="S38135" s="12"/>
      <c r="T38135" s="12"/>
    </row>
    <row r="38136" spans="4:20" x14ac:dyDescent="0.25">
      <c r="D38136" s="12"/>
      <c r="E38136" s="12"/>
      <c r="F38136" s="12"/>
      <c r="G38136" s="12"/>
      <c r="H38136" s="12"/>
      <c r="I38136" s="12"/>
      <c r="J38136" s="12"/>
      <c r="K38136" s="12"/>
      <c r="L38136" s="12"/>
      <c r="M38136" s="12"/>
      <c r="N38136" s="12"/>
      <c r="O38136" s="12"/>
      <c r="P38136" s="12"/>
      <c r="Q38136" s="12"/>
      <c r="R38136" s="12"/>
      <c r="S38136" s="12"/>
      <c r="T38136" s="12"/>
    </row>
    <row r="38137" spans="4:20" x14ac:dyDescent="0.25">
      <c r="D38137" s="12"/>
      <c r="E38137" s="12"/>
      <c r="F38137" s="12"/>
      <c r="G38137" s="12"/>
      <c r="H38137" s="12"/>
      <c r="I38137" s="12"/>
      <c r="J38137" s="12"/>
      <c r="K38137" s="12"/>
      <c r="L38137" s="12"/>
      <c r="M38137" s="12"/>
      <c r="N38137" s="12"/>
      <c r="O38137" s="12"/>
      <c r="P38137" s="12"/>
      <c r="Q38137" s="12"/>
      <c r="R38137" s="12"/>
      <c r="S38137" s="12"/>
      <c r="T38137" s="12"/>
    </row>
    <row r="38138" spans="4:20" x14ac:dyDescent="0.25">
      <c r="D38138" s="12"/>
      <c r="E38138" s="12"/>
      <c r="F38138" s="12"/>
      <c r="G38138" s="12"/>
      <c r="H38138" s="12"/>
      <c r="I38138" s="12"/>
      <c r="J38138" s="12"/>
      <c r="K38138" s="12"/>
      <c r="L38138" s="12"/>
      <c r="M38138" s="12"/>
      <c r="N38138" s="12"/>
      <c r="O38138" s="12"/>
      <c r="P38138" s="12"/>
      <c r="Q38138" s="12"/>
      <c r="R38138" s="12"/>
      <c r="S38138" s="12"/>
      <c r="T38138" s="12"/>
    </row>
    <row r="38139" spans="4:20" x14ac:dyDescent="0.25">
      <c r="D38139" s="12"/>
      <c r="E38139" s="12"/>
      <c r="F38139" s="12"/>
      <c r="G38139" s="12"/>
      <c r="H38139" s="12"/>
      <c r="I38139" s="12"/>
      <c r="J38139" s="12"/>
      <c r="K38139" s="12"/>
      <c r="L38139" s="12"/>
      <c r="M38139" s="12"/>
      <c r="N38139" s="12"/>
      <c r="O38139" s="12"/>
      <c r="P38139" s="12"/>
      <c r="Q38139" s="12"/>
      <c r="R38139" s="12"/>
      <c r="S38139" s="12"/>
      <c r="T38139" s="12"/>
    </row>
    <row r="38140" spans="4:20" x14ac:dyDescent="0.25">
      <c r="D38140" s="12"/>
      <c r="E38140" s="12"/>
      <c r="F38140" s="12"/>
      <c r="G38140" s="12"/>
      <c r="H38140" s="12"/>
      <c r="I38140" s="12"/>
      <c r="J38140" s="12"/>
      <c r="K38140" s="12"/>
      <c r="L38140" s="12"/>
      <c r="M38140" s="12"/>
      <c r="N38140" s="12"/>
      <c r="O38140" s="12"/>
      <c r="P38140" s="12"/>
      <c r="Q38140" s="12"/>
      <c r="R38140" s="12"/>
      <c r="S38140" s="12"/>
      <c r="T38140" s="12"/>
    </row>
    <row r="38141" spans="4:20" x14ac:dyDescent="0.25">
      <c r="D38141" s="12"/>
      <c r="E38141" s="12"/>
      <c r="F38141" s="12"/>
      <c r="G38141" s="12"/>
      <c r="H38141" s="12"/>
      <c r="I38141" s="12"/>
      <c r="J38141" s="12"/>
      <c r="K38141" s="12"/>
      <c r="L38141" s="12"/>
      <c r="M38141" s="12"/>
      <c r="N38141" s="12"/>
      <c r="O38141" s="12"/>
      <c r="P38141" s="12"/>
      <c r="Q38141" s="12"/>
      <c r="R38141" s="12"/>
      <c r="S38141" s="12"/>
      <c r="T38141" s="12"/>
    </row>
    <row r="38142" spans="4:20" x14ac:dyDescent="0.25">
      <c r="D38142" s="12"/>
      <c r="E38142" s="12"/>
      <c r="F38142" s="12"/>
      <c r="G38142" s="12"/>
      <c r="H38142" s="12"/>
      <c r="I38142" s="12"/>
      <c r="J38142" s="12"/>
      <c r="K38142" s="12"/>
      <c r="L38142" s="12"/>
      <c r="M38142" s="12"/>
      <c r="N38142" s="12"/>
      <c r="O38142" s="12"/>
      <c r="P38142" s="12"/>
      <c r="Q38142" s="12"/>
      <c r="R38142" s="12"/>
      <c r="S38142" s="12"/>
      <c r="T38142" s="12"/>
    </row>
    <row r="38143" spans="4:20" x14ac:dyDescent="0.25">
      <c r="D38143" s="12"/>
      <c r="E38143" s="12"/>
      <c r="F38143" s="12"/>
      <c r="G38143" s="12"/>
      <c r="H38143" s="12"/>
      <c r="I38143" s="12"/>
      <c r="J38143" s="12"/>
      <c r="K38143" s="12"/>
      <c r="L38143" s="12"/>
      <c r="M38143" s="12"/>
      <c r="N38143" s="12"/>
      <c r="O38143" s="12"/>
      <c r="P38143" s="12"/>
      <c r="Q38143" s="12"/>
      <c r="R38143" s="12"/>
      <c r="S38143" s="12"/>
      <c r="T38143" s="12"/>
    </row>
    <row r="38144" spans="4:20" x14ac:dyDescent="0.25">
      <c r="D38144" s="12"/>
      <c r="E38144" s="12"/>
      <c r="F38144" s="12"/>
      <c r="G38144" s="12"/>
      <c r="H38144" s="12"/>
      <c r="I38144" s="12"/>
      <c r="J38144" s="12"/>
      <c r="K38144" s="12"/>
      <c r="L38144" s="12"/>
      <c r="M38144" s="12"/>
      <c r="N38144" s="12"/>
      <c r="O38144" s="12"/>
      <c r="P38144" s="12"/>
      <c r="Q38144" s="12"/>
      <c r="R38144" s="12"/>
      <c r="S38144" s="12"/>
      <c r="T38144" s="12"/>
    </row>
    <row r="38145" spans="4:20" x14ac:dyDescent="0.25">
      <c r="D38145" s="12"/>
      <c r="E38145" s="12"/>
      <c r="F38145" s="12"/>
      <c r="G38145" s="12"/>
      <c r="H38145" s="12"/>
      <c r="I38145" s="12"/>
      <c r="J38145" s="12"/>
      <c r="K38145" s="12"/>
      <c r="L38145" s="12"/>
      <c r="M38145" s="12"/>
      <c r="N38145" s="12"/>
      <c r="O38145" s="12"/>
      <c r="P38145" s="12"/>
      <c r="Q38145" s="12"/>
      <c r="R38145" s="12"/>
      <c r="S38145" s="12"/>
      <c r="T38145" s="12"/>
    </row>
    <row r="38146" spans="4:20" x14ac:dyDescent="0.25">
      <c r="D38146" s="12"/>
      <c r="E38146" s="12"/>
      <c r="F38146" s="12"/>
      <c r="G38146" s="12"/>
      <c r="H38146" s="12"/>
      <c r="I38146" s="12"/>
      <c r="J38146" s="12"/>
      <c r="K38146" s="12"/>
      <c r="L38146" s="12"/>
      <c r="M38146" s="12"/>
      <c r="N38146" s="12"/>
      <c r="O38146" s="12"/>
      <c r="P38146" s="12"/>
      <c r="Q38146" s="12"/>
      <c r="R38146" s="12"/>
      <c r="S38146" s="12"/>
      <c r="T38146" s="12"/>
    </row>
    <row r="38147" spans="4:20" x14ac:dyDescent="0.25">
      <c r="D38147" s="12"/>
      <c r="E38147" s="12"/>
      <c r="F38147" s="12"/>
      <c r="G38147" s="12"/>
      <c r="H38147" s="12"/>
      <c r="I38147" s="12"/>
      <c r="J38147" s="12"/>
      <c r="K38147" s="12"/>
      <c r="L38147" s="12"/>
      <c r="M38147" s="12"/>
      <c r="N38147" s="12"/>
      <c r="O38147" s="12"/>
      <c r="P38147" s="12"/>
      <c r="Q38147" s="12"/>
      <c r="R38147" s="12"/>
      <c r="S38147" s="12"/>
      <c r="T38147" s="12"/>
    </row>
    <row r="38148" spans="4:20" x14ac:dyDescent="0.25">
      <c r="D38148" s="12"/>
      <c r="E38148" s="12"/>
      <c r="F38148" s="12"/>
      <c r="G38148" s="12"/>
      <c r="H38148" s="12"/>
      <c r="I38148" s="12"/>
      <c r="J38148" s="12"/>
      <c r="K38148" s="12"/>
      <c r="L38148" s="12"/>
      <c r="M38148" s="12"/>
      <c r="N38148" s="12"/>
      <c r="O38148" s="12"/>
      <c r="P38148" s="12"/>
      <c r="Q38148" s="12"/>
      <c r="R38148" s="12"/>
      <c r="S38148" s="12"/>
      <c r="T38148" s="12"/>
    </row>
    <row r="38149" spans="4:20" x14ac:dyDescent="0.25">
      <c r="D38149" s="12"/>
      <c r="E38149" s="12"/>
      <c r="F38149" s="12"/>
      <c r="G38149" s="12"/>
      <c r="H38149" s="12"/>
      <c r="I38149" s="12"/>
      <c r="J38149" s="12"/>
      <c r="K38149" s="12"/>
      <c r="L38149" s="12"/>
      <c r="M38149" s="12"/>
      <c r="N38149" s="12"/>
      <c r="O38149" s="12"/>
      <c r="P38149" s="12"/>
      <c r="Q38149" s="12"/>
      <c r="R38149" s="12"/>
      <c r="S38149" s="12"/>
      <c r="T38149" s="12"/>
    </row>
    <row r="38150" spans="4:20" x14ac:dyDescent="0.25">
      <c r="D38150" s="12"/>
      <c r="E38150" s="12"/>
      <c r="F38150" s="12"/>
      <c r="G38150" s="12"/>
      <c r="H38150" s="12"/>
      <c r="I38150" s="12"/>
      <c r="J38150" s="12"/>
      <c r="K38150" s="12"/>
      <c r="L38150" s="12"/>
      <c r="M38150" s="12"/>
      <c r="N38150" s="12"/>
      <c r="O38150" s="12"/>
      <c r="P38150" s="12"/>
      <c r="Q38150" s="12"/>
      <c r="R38150" s="12"/>
      <c r="S38150" s="12"/>
      <c r="T38150" s="12"/>
    </row>
    <row r="38151" spans="4:20" x14ac:dyDescent="0.25">
      <c r="D38151" s="12"/>
      <c r="E38151" s="12"/>
      <c r="F38151" s="12"/>
      <c r="G38151" s="12"/>
      <c r="H38151" s="12"/>
      <c r="I38151" s="12"/>
      <c r="J38151" s="12"/>
      <c r="K38151" s="12"/>
      <c r="L38151" s="12"/>
      <c r="M38151" s="12"/>
      <c r="N38151" s="12"/>
      <c r="O38151" s="12"/>
      <c r="P38151" s="12"/>
      <c r="Q38151" s="12"/>
      <c r="R38151" s="12"/>
      <c r="S38151" s="12"/>
      <c r="T38151" s="12"/>
    </row>
    <row r="38152" spans="4:20" x14ac:dyDescent="0.25">
      <c r="D38152" s="12"/>
      <c r="E38152" s="12"/>
      <c r="F38152" s="12"/>
      <c r="G38152" s="12"/>
      <c r="H38152" s="12"/>
      <c r="I38152" s="12"/>
      <c r="J38152" s="12"/>
      <c r="K38152" s="12"/>
      <c r="L38152" s="12"/>
      <c r="M38152" s="12"/>
      <c r="N38152" s="12"/>
      <c r="O38152" s="12"/>
      <c r="P38152" s="12"/>
      <c r="Q38152" s="12"/>
      <c r="R38152" s="12"/>
      <c r="S38152" s="12"/>
      <c r="T38152" s="12"/>
    </row>
    <row r="38153" spans="4:20" x14ac:dyDescent="0.25">
      <c r="D38153" s="12"/>
      <c r="E38153" s="12"/>
      <c r="F38153" s="12"/>
      <c r="G38153" s="12"/>
      <c r="H38153" s="12"/>
      <c r="I38153" s="12"/>
      <c r="J38153" s="12"/>
      <c r="K38153" s="12"/>
      <c r="L38153" s="12"/>
      <c r="M38153" s="12"/>
      <c r="N38153" s="12"/>
      <c r="O38153" s="12"/>
      <c r="P38153" s="12"/>
      <c r="Q38153" s="12"/>
      <c r="R38153" s="12"/>
      <c r="S38153" s="12"/>
      <c r="T38153" s="12"/>
    </row>
    <row r="38154" spans="4:20" x14ac:dyDescent="0.25">
      <c r="D38154" s="12"/>
      <c r="E38154" s="12"/>
      <c r="F38154" s="12"/>
      <c r="G38154" s="12"/>
      <c r="H38154" s="12"/>
      <c r="I38154" s="12"/>
      <c r="J38154" s="12"/>
      <c r="K38154" s="12"/>
      <c r="L38154" s="12"/>
      <c r="M38154" s="12"/>
      <c r="N38154" s="12"/>
      <c r="O38154" s="12"/>
      <c r="P38154" s="12"/>
      <c r="Q38154" s="12"/>
      <c r="R38154" s="12"/>
      <c r="S38154" s="12"/>
      <c r="T38154" s="12"/>
    </row>
    <row r="38155" spans="4:20" x14ac:dyDescent="0.25">
      <c r="D38155" s="12"/>
      <c r="E38155" s="12"/>
      <c r="F38155" s="12"/>
      <c r="G38155" s="12"/>
      <c r="H38155" s="12"/>
      <c r="I38155" s="12"/>
      <c r="J38155" s="12"/>
      <c r="K38155" s="12"/>
      <c r="L38155" s="12"/>
      <c r="M38155" s="12"/>
      <c r="N38155" s="12"/>
      <c r="O38155" s="12"/>
      <c r="P38155" s="12"/>
      <c r="Q38155" s="12"/>
      <c r="R38155" s="12"/>
      <c r="S38155" s="12"/>
      <c r="T38155" s="12"/>
    </row>
    <row r="38156" spans="4:20" x14ac:dyDescent="0.25">
      <c r="D38156" s="12"/>
      <c r="E38156" s="12"/>
      <c r="F38156" s="12"/>
      <c r="G38156" s="12"/>
      <c r="H38156" s="12"/>
      <c r="I38156" s="12"/>
      <c r="J38156" s="12"/>
      <c r="K38156" s="12"/>
      <c r="L38156" s="12"/>
      <c r="M38156" s="12"/>
      <c r="N38156" s="12"/>
      <c r="O38156" s="12"/>
      <c r="P38156" s="12"/>
      <c r="Q38156" s="12"/>
      <c r="R38156" s="12"/>
      <c r="S38156" s="12"/>
      <c r="T38156" s="12"/>
    </row>
    <row r="38157" spans="4:20" x14ac:dyDescent="0.25">
      <c r="D38157" s="12"/>
      <c r="E38157" s="12"/>
      <c r="F38157" s="12"/>
      <c r="G38157" s="12"/>
      <c r="H38157" s="12"/>
      <c r="I38157" s="12"/>
      <c r="J38157" s="12"/>
      <c r="K38157" s="12"/>
      <c r="L38157" s="12"/>
      <c r="M38157" s="12"/>
      <c r="N38157" s="12"/>
      <c r="O38157" s="12"/>
      <c r="P38157" s="12"/>
      <c r="Q38157" s="12"/>
      <c r="R38157" s="12"/>
      <c r="S38157" s="12"/>
      <c r="T38157" s="12"/>
    </row>
    <row r="38158" spans="4:20" x14ac:dyDescent="0.25">
      <c r="D38158" s="12"/>
      <c r="E38158" s="12"/>
      <c r="F38158" s="12"/>
      <c r="G38158" s="12"/>
      <c r="H38158" s="12"/>
      <c r="I38158" s="12"/>
      <c r="J38158" s="12"/>
      <c r="K38158" s="12"/>
      <c r="L38158" s="12"/>
      <c r="M38158" s="12"/>
      <c r="N38158" s="12"/>
      <c r="O38158" s="12"/>
      <c r="P38158" s="12"/>
      <c r="Q38158" s="12"/>
      <c r="R38158" s="12"/>
      <c r="S38158" s="12"/>
      <c r="T38158" s="12"/>
    </row>
    <row r="38159" spans="4:20" x14ac:dyDescent="0.25">
      <c r="D38159" s="12"/>
      <c r="E38159" s="12"/>
      <c r="F38159" s="12"/>
      <c r="G38159" s="12"/>
      <c r="H38159" s="12"/>
      <c r="I38159" s="12"/>
      <c r="J38159" s="12"/>
      <c r="K38159" s="12"/>
      <c r="L38159" s="12"/>
      <c r="M38159" s="12"/>
      <c r="N38159" s="12"/>
      <c r="O38159" s="12"/>
      <c r="P38159" s="12"/>
      <c r="Q38159" s="12"/>
      <c r="R38159" s="12"/>
      <c r="S38159" s="12"/>
      <c r="T38159" s="12"/>
    </row>
    <row r="38160" spans="4:20" x14ac:dyDescent="0.25">
      <c r="D38160" s="12"/>
      <c r="E38160" s="12"/>
      <c r="F38160" s="12"/>
      <c r="G38160" s="12"/>
      <c r="H38160" s="12"/>
      <c r="I38160" s="12"/>
      <c r="J38160" s="12"/>
      <c r="K38160" s="12"/>
      <c r="L38160" s="12"/>
      <c r="M38160" s="12"/>
      <c r="N38160" s="12"/>
      <c r="O38160" s="12"/>
      <c r="P38160" s="12"/>
      <c r="Q38160" s="12"/>
      <c r="R38160" s="12"/>
      <c r="S38160" s="12"/>
      <c r="T38160" s="12"/>
    </row>
    <row r="38161" spans="4:20" x14ac:dyDescent="0.25">
      <c r="D38161" s="12"/>
      <c r="E38161" s="12"/>
      <c r="F38161" s="12"/>
      <c r="G38161" s="12"/>
      <c r="H38161" s="12"/>
      <c r="I38161" s="12"/>
      <c r="J38161" s="12"/>
      <c r="K38161" s="12"/>
      <c r="L38161" s="12"/>
      <c r="M38161" s="12"/>
      <c r="N38161" s="12"/>
      <c r="O38161" s="12"/>
      <c r="P38161" s="12"/>
      <c r="Q38161" s="12"/>
      <c r="R38161" s="12"/>
      <c r="S38161" s="12"/>
      <c r="T38161" s="12"/>
    </row>
    <row r="38162" spans="4:20" x14ac:dyDescent="0.25">
      <c r="D38162" s="12"/>
      <c r="E38162" s="12"/>
      <c r="F38162" s="12"/>
      <c r="G38162" s="12"/>
      <c r="H38162" s="12"/>
      <c r="I38162" s="12"/>
      <c r="J38162" s="12"/>
      <c r="K38162" s="12"/>
      <c r="L38162" s="12"/>
      <c r="M38162" s="12"/>
      <c r="N38162" s="12"/>
      <c r="O38162" s="12"/>
      <c r="P38162" s="12"/>
      <c r="Q38162" s="12"/>
      <c r="R38162" s="12"/>
      <c r="S38162" s="12"/>
      <c r="T38162" s="12"/>
    </row>
    <row r="38163" spans="4:20" x14ac:dyDescent="0.25">
      <c r="D38163" s="12"/>
      <c r="E38163" s="12"/>
      <c r="F38163" s="12"/>
      <c r="G38163" s="12"/>
      <c r="H38163" s="12"/>
      <c r="I38163" s="12"/>
      <c r="J38163" s="12"/>
      <c r="K38163" s="12"/>
      <c r="L38163" s="12"/>
      <c r="M38163" s="12"/>
      <c r="N38163" s="12"/>
      <c r="O38163" s="12"/>
      <c r="P38163" s="12"/>
      <c r="Q38163" s="12"/>
      <c r="R38163" s="12"/>
      <c r="S38163" s="12"/>
      <c r="T38163" s="12"/>
    </row>
    <row r="38164" spans="4:20" x14ac:dyDescent="0.25">
      <c r="D38164" s="12"/>
      <c r="E38164" s="12"/>
      <c r="F38164" s="12"/>
      <c r="G38164" s="12"/>
      <c r="H38164" s="12"/>
      <c r="I38164" s="12"/>
      <c r="J38164" s="12"/>
      <c r="K38164" s="12"/>
      <c r="L38164" s="12"/>
      <c r="M38164" s="12"/>
      <c r="N38164" s="12"/>
      <c r="O38164" s="12"/>
      <c r="P38164" s="12"/>
      <c r="Q38164" s="12"/>
      <c r="R38164" s="12"/>
      <c r="S38164" s="12"/>
      <c r="T38164" s="12"/>
    </row>
    <row r="38165" spans="4:20" x14ac:dyDescent="0.25">
      <c r="D38165" s="12"/>
      <c r="E38165" s="12"/>
      <c r="F38165" s="12"/>
      <c r="G38165" s="12"/>
      <c r="H38165" s="12"/>
      <c r="I38165" s="12"/>
      <c r="J38165" s="12"/>
      <c r="K38165" s="12"/>
      <c r="L38165" s="12"/>
      <c r="M38165" s="12"/>
      <c r="N38165" s="12"/>
      <c r="O38165" s="12"/>
      <c r="P38165" s="12"/>
      <c r="Q38165" s="12"/>
      <c r="R38165" s="12"/>
      <c r="S38165" s="12"/>
      <c r="T38165" s="12"/>
    </row>
    <row r="38166" spans="4:20" x14ac:dyDescent="0.25">
      <c r="D38166" s="12"/>
      <c r="E38166" s="12"/>
      <c r="F38166" s="12"/>
      <c r="G38166" s="12"/>
      <c r="H38166" s="12"/>
      <c r="I38166" s="12"/>
      <c r="J38166" s="12"/>
      <c r="K38166" s="12"/>
      <c r="L38166" s="12"/>
      <c r="M38166" s="12"/>
      <c r="N38166" s="12"/>
      <c r="O38166" s="12"/>
      <c r="P38166" s="12"/>
      <c r="Q38166" s="12"/>
      <c r="R38166" s="12"/>
      <c r="S38166" s="12"/>
      <c r="T38166" s="12"/>
    </row>
    <row r="38167" spans="4:20" x14ac:dyDescent="0.25">
      <c r="D38167" s="12"/>
      <c r="E38167" s="12"/>
      <c r="F38167" s="12"/>
      <c r="G38167" s="12"/>
      <c r="H38167" s="12"/>
      <c r="I38167" s="12"/>
      <c r="J38167" s="12"/>
      <c r="K38167" s="12"/>
      <c r="L38167" s="12"/>
      <c r="M38167" s="12"/>
      <c r="N38167" s="12"/>
      <c r="O38167" s="12"/>
      <c r="P38167" s="12"/>
      <c r="Q38167" s="12"/>
      <c r="R38167" s="12"/>
      <c r="S38167" s="12"/>
      <c r="T38167" s="12"/>
    </row>
    <row r="38168" spans="4:20" x14ac:dyDescent="0.25">
      <c r="D38168" s="12"/>
      <c r="E38168" s="12"/>
      <c r="F38168" s="12"/>
      <c r="G38168" s="12"/>
      <c r="H38168" s="12"/>
      <c r="I38168" s="12"/>
      <c r="J38168" s="12"/>
      <c r="K38168" s="12"/>
      <c r="L38168" s="12"/>
      <c r="M38168" s="12"/>
      <c r="N38168" s="12"/>
      <c r="O38168" s="12"/>
      <c r="P38168" s="12"/>
      <c r="Q38168" s="12"/>
      <c r="R38168" s="12"/>
      <c r="S38168" s="12"/>
      <c r="T38168" s="12"/>
    </row>
    <row r="38169" spans="4:20" x14ac:dyDescent="0.25">
      <c r="D38169" s="12"/>
      <c r="E38169" s="12"/>
      <c r="F38169" s="12"/>
      <c r="G38169" s="12"/>
      <c r="H38169" s="12"/>
      <c r="I38169" s="12"/>
      <c r="J38169" s="12"/>
      <c r="K38169" s="12"/>
      <c r="L38169" s="12"/>
      <c r="M38169" s="12"/>
      <c r="N38169" s="12"/>
      <c r="O38169" s="12"/>
      <c r="P38169" s="12"/>
      <c r="Q38169" s="12"/>
      <c r="R38169" s="12"/>
      <c r="S38169" s="12"/>
      <c r="T38169" s="12"/>
    </row>
    <row r="38170" spans="4:20" x14ac:dyDescent="0.25">
      <c r="D38170" s="12"/>
      <c r="E38170" s="12"/>
      <c r="F38170" s="12"/>
      <c r="G38170" s="12"/>
      <c r="H38170" s="12"/>
      <c r="I38170" s="12"/>
      <c r="J38170" s="12"/>
      <c r="K38170" s="12"/>
      <c r="L38170" s="12"/>
      <c r="M38170" s="12"/>
      <c r="N38170" s="12"/>
      <c r="O38170" s="12"/>
      <c r="P38170" s="12"/>
      <c r="Q38170" s="12"/>
      <c r="R38170" s="12"/>
      <c r="S38170" s="12"/>
      <c r="T38170" s="12"/>
    </row>
    <row r="38171" spans="4:20" x14ac:dyDescent="0.25">
      <c r="D38171" s="12"/>
      <c r="E38171" s="12"/>
      <c r="F38171" s="12"/>
      <c r="G38171" s="12"/>
      <c r="H38171" s="12"/>
      <c r="I38171" s="12"/>
      <c r="J38171" s="12"/>
      <c r="K38171" s="12"/>
      <c r="L38171" s="12"/>
      <c r="M38171" s="12"/>
      <c r="N38171" s="12"/>
      <c r="O38171" s="12"/>
      <c r="P38171" s="12"/>
      <c r="Q38171" s="12"/>
      <c r="R38171" s="12"/>
      <c r="S38171" s="12"/>
      <c r="T38171" s="12"/>
    </row>
    <row r="38172" spans="4:20" x14ac:dyDescent="0.25">
      <c r="D38172" s="12"/>
      <c r="E38172" s="12"/>
      <c r="F38172" s="12"/>
      <c r="G38172" s="12"/>
      <c r="H38172" s="12"/>
      <c r="I38172" s="12"/>
      <c r="J38172" s="12"/>
      <c r="K38172" s="12"/>
      <c r="L38172" s="12"/>
      <c r="M38172" s="12"/>
      <c r="N38172" s="12"/>
      <c r="O38172" s="12"/>
      <c r="P38172" s="12"/>
      <c r="Q38172" s="12"/>
      <c r="R38172" s="12"/>
      <c r="S38172" s="12"/>
      <c r="T38172" s="12"/>
    </row>
    <row r="38173" spans="4:20" x14ac:dyDescent="0.25">
      <c r="D38173" s="12"/>
      <c r="E38173" s="12"/>
      <c r="F38173" s="12"/>
      <c r="G38173" s="12"/>
      <c r="H38173" s="12"/>
      <c r="I38173" s="12"/>
      <c r="J38173" s="12"/>
      <c r="K38173" s="12"/>
      <c r="L38173" s="12"/>
      <c r="M38173" s="12"/>
      <c r="N38173" s="12"/>
      <c r="O38173" s="12"/>
      <c r="P38173" s="12"/>
      <c r="Q38173" s="12"/>
      <c r="R38173" s="12"/>
      <c r="S38173" s="12"/>
      <c r="T38173" s="12"/>
    </row>
    <row r="38174" spans="4:20" x14ac:dyDescent="0.25">
      <c r="D38174" s="12"/>
      <c r="E38174" s="12"/>
      <c r="F38174" s="12"/>
      <c r="G38174" s="12"/>
      <c r="H38174" s="12"/>
      <c r="I38174" s="12"/>
      <c r="J38174" s="12"/>
      <c r="K38174" s="12"/>
      <c r="L38174" s="12"/>
      <c r="M38174" s="12"/>
      <c r="N38174" s="12"/>
      <c r="O38174" s="12"/>
      <c r="P38174" s="12"/>
      <c r="Q38174" s="12"/>
      <c r="R38174" s="12"/>
      <c r="S38174" s="12"/>
      <c r="T38174" s="12"/>
    </row>
    <row r="38175" spans="4:20" x14ac:dyDescent="0.25">
      <c r="D38175" s="12"/>
      <c r="E38175" s="12"/>
      <c r="F38175" s="12"/>
      <c r="G38175" s="12"/>
      <c r="H38175" s="12"/>
      <c r="I38175" s="12"/>
      <c r="J38175" s="12"/>
      <c r="K38175" s="12"/>
      <c r="L38175" s="12"/>
      <c r="M38175" s="12"/>
      <c r="N38175" s="12"/>
      <c r="O38175" s="12"/>
      <c r="P38175" s="12"/>
      <c r="Q38175" s="12"/>
      <c r="R38175" s="12"/>
      <c r="S38175" s="12"/>
      <c r="T38175" s="12"/>
    </row>
    <row r="38176" spans="4:20" x14ac:dyDescent="0.25">
      <c r="D38176" s="12"/>
      <c r="E38176" s="12"/>
      <c r="F38176" s="12"/>
      <c r="G38176" s="12"/>
      <c r="H38176" s="12"/>
      <c r="I38176" s="12"/>
      <c r="J38176" s="12"/>
      <c r="K38176" s="12"/>
      <c r="L38176" s="12"/>
      <c r="M38176" s="12"/>
      <c r="N38176" s="12"/>
      <c r="O38176" s="12"/>
      <c r="P38176" s="12"/>
      <c r="Q38176" s="12"/>
      <c r="R38176" s="12"/>
      <c r="S38176" s="12"/>
      <c r="T38176" s="12"/>
    </row>
    <row r="38177" spans="4:20" x14ac:dyDescent="0.25">
      <c r="D38177" s="12"/>
      <c r="E38177" s="12"/>
      <c r="F38177" s="12"/>
      <c r="G38177" s="12"/>
      <c r="H38177" s="12"/>
      <c r="I38177" s="12"/>
      <c r="J38177" s="12"/>
      <c r="K38177" s="12"/>
      <c r="L38177" s="12"/>
      <c r="M38177" s="12"/>
      <c r="N38177" s="12"/>
      <c r="O38177" s="12"/>
      <c r="P38177" s="12"/>
      <c r="Q38177" s="12"/>
      <c r="R38177" s="12"/>
      <c r="S38177" s="12"/>
      <c r="T38177" s="12"/>
    </row>
    <row r="38178" spans="4:20" x14ac:dyDescent="0.25">
      <c r="D38178" s="12"/>
      <c r="E38178" s="12"/>
      <c r="F38178" s="12"/>
      <c r="G38178" s="12"/>
      <c r="H38178" s="12"/>
      <c r="I38178" s="12"/>
      <c r="J38178" s="12"/>
      <c r="K38178" s="12"/>
      <c r="L38178" s="12"/>
      <c r="M38178" s="12"/>
      <c r="N38178" s="12"/>
      <c r="O38178" s="12"/>
      <c r="P38178" s="12"/>
      <c r="Q38178" s="12"/>
      <c r="R38178" s="12"/>
      <c r="S38178" s="12"/>
      <c r="T38178" s="12"/>
    </row>
    <row r="38179" spans="4:20" x14ac:dyDescent="0.25">
      <c r="D38179" s="12"/>
      <c r="E38179" s="12"/>
      <c r="F38179" s="12"/>
      <c r="G38179" s="12"/>
      <c r="H38179" s="12"/>
      <c r="I38179" s="12"/>
      <c r="J38179" s="12"/>
      <c r="K38179" s="12"/>
      <c r="L38179" s="12"/>
      <c r="M38179" s="12"/>
      <c r="N38179" s="12"/>
      <c r="O38179" s="12"/>
      <c r="P38179" s="12"/>
      <c r="Q38179" s="12"/>
      <c r="R38179" s="12"/>
      <c r="S38179" s="12"/>
      <c r="T38179" s="12"/>
    </row>
    <row r="38180" spans="4:20" x14ac:dyDescent="0.25">
      <c r="D38180" s="12"/>
      <c r="E38180" s="12"/>
      <c r="F38180" s="12"/>
      <c r="G38180" s="12"/>
      <c r="H38180" s="12"/>
      <c r="I38180" s="12"/>
      <c r="J38180" s="12"/>
      <c r="K38180" s="12"/>
      <c r="L38180" s="12"/>
      <c r="M38180" s="12"/>
      <c r="N38180" s="12"/>
      <c r="O38180" s="12"/>
      <c r="P38180" s="12"/>
      <c r="Q38180" s="12"/>
      <c r="R38180" s="12"/>
      <c r="S38180" s="12"/>
      <c r="T38180" s="12"/>
    </row>
    <row r="38181" spans="4:20" x14ac:dyDescent="0.25">
      <c r="D38181" s="12"/>
      <c r="E38181" s="12"/>
      <c r="F38181" s="12"/>
      <c r="G38181" s="12"/>
      <c r="H38181" s="12"/>
      <c r="I38181" s="12"/>
      <c r="J38181" s="12"/>
      <c r="K38181" s="12"/>
      <c r="L38181" s="12"/>
      <c r="M38181" s="12"/>
      <c r="N38181" s="12"/>
      <c r="O38181" s="12"/>
      <c r="P38181" s="12"/>
      <c r="Q38181" s="12"/>
      <c r="R38181" s="12"/>
      <c r="S38181" s="12"/>
      <c r="T38181" s="12"/>
    </row>
    <row r="38182" spans="4:20" x14ac:dyDescent="0.25">
      <c r="D38182" s="12"/>
      <c r="E38182" s="12"/>
      <c r="F38182" s="12"/>
      <c r="G38182" s="12"/>
      <c r="H38182" s="12"/>
      <c r="I38182" s="12"/>
      <c r="J38182" s="12"/>
      <c r="K38182" s="12"/>
      <c r="L38182" s="12"/>
      <c r="M38182" s="12"/>
      <c r="N38182" s="12"/>
      <c r="O38182" s="12"/>
      <c r="P38182" s="12"/>
      <c r="Q38182" s="12"/>
      <c r="R38182" s="12"/>
      <c r="S38182" s="12"/>
      <c r="T38182" s="12"/>
    </row>
    <row r="38183" spans="4:20" x14ac:dyDescent="0.25">
      <c r="D38183" s="12"/>
      <c r="E38183" s="12"/>
      <c r="F38183" s="12"/>
      <c r="G38183" s="12"/>
      <c r="H38183" s="12"/>
      <c r="I38183" s="12"/>
      <c r="J38183" s="12"/>
      <c r="K38183" s="12"/>
      <c r="L38183" s="12"/>
      <c r="M38183" s="12"/>
      <c r="N38183" s="12"/>
      <c r="O38183" s="12"/>
      <c r="P38183" s="12"/>
      <c r="Q38183" s="12"/>
      <c r="R38183" s="12"/>
      <c r="S38183" s="12"/>
      <c r="T38183" s="12"/>
    </row>
    <row r="38184" spans="4:20" x14ac:dyDescent="0.25">
      <c r="D38184" s="12"/>
      <c r="E38184" s="12"/>
      <c r="F38184" s="12"/>
      <c r="G38184" s="12"/>
      <c r="H38184" s="12"/>
      <c r="I38184" s="12"/>
      <c r="J38184" s="12"/>
      <c r="K38184" s="12"/>
      <c r="L38184" s="12"/>
      <c r="M38184" s="12"/>
      <c r="N38184" s="12"/>
      <c r="O38184" s="12"/>
      <c r="P38184" s="12"/>
      <c r="Q38184" s="12"/>
      <c r="R38184" s="12"/>
      <c r="S38184" s="12"/>
      <c r="T38184" s="12"/>
    </row>
    <row r="38185" spans="4:20" x14ac:dyDescent="0.25">
      <c r="D38185" s="12"/>
      <c r="E38185" s="12"/>
      <c r="F38185" s="12"/>
      <c r="G38185" s="12"/>
      <c r="H38185" s="12"/>
      <c r="I38185" s="12"/>
      <c r="J38185" s="12"/>
      <c r="K38185" s="12"/>
      <c r="L38185" s="12"/>
      <c r="M38185" s="12"/>
      <c r="N38185" s="12"/>
      <c r="O38185" s="12"/>
      <c r="P38185" s="12"/>
      <c r="Q38185" s="12"/>
      <c r="R38185" s="12"/>
      <c r="S38185" s="12"/>
      <c r="T38185" s="12"/>
    </row>
    <row r="38186" spans="4:20" x14ac:dyDescent="0.25">
      <c r="D38186" s="12"/>
      <c r="E38186" s="12"/>
      <c r="F38186" s="12"/>
      <c r="G38186" s="12"/>
      <c r="H38186" s="12"/>
      <c r="I38186" s="12"/>
      <c r="J38186" s="12"/>
      <c r="K38186" s="12"/>
      <c r="L38186" s="12"/>
      <c r="M38186" s="12"/>
      <c r="N38186" s="12"/>
      <c r="O38186" s="12"/>
      <c r="P38186" s="12"/>
      <c r="Q38186" s="12"/>
      <c r="R38186" s="12"/>
      <c r="S38186" s="12"/>
      <c r="T38186" s="12"/>
    </row>
    <row r="38187" spans="4:20" x14ac:dyDescent="0.25">
      <c r="D38187" s="12"/>
      <c r="E38187" s="12"/>
      <c r="F38187" s="12"/>
      <c r="G38187" s="12"/>
      <c r="H38187" s="12"/>
      <c r="I38187" s="12"/>
      <c r="J38187" s="12"/>
      <c r="K38187" s="12"/>
      <c r="L38187" s="12"/>
      <c r="M38187" s="12"/>
      <c r="N38187" s="12"/>
      <c r="O38187" s="12"/>
      <c r="P38187" s="12"/>
      <c r="Q38187" s="12"/>
      <c r="R38187" s="12"/>
      <c r="S38187" s="12"/>
      <c r="T38187" s="12"/>
    </row>
    <row r="38188" spans="4:20" x14ac:dyDescent="0.25">
      <c r="D38188" s="12"/>
      <c r="E38188" s="12"/>
      <c r="F38188" s="12"/>
      <c r="G38188" s="12"/>
      <c r="H38188" s="12"/>
      <c r="I38188" s="12"/>
      <c r="J38188" s="12"/>
      <c r="K38188" s="12"/>
      <c r="L38188" s="12"/>
      <c r="M38188" s="12"/>
      <c r="N38188" s="12"/>
      <c r="O38188" s="12"/>
      <c r="P38188" s="12"/>
      <c r="Q38188" s="12"/>
      <c r="R38188" s="12"/>
      <c r="S38188" s="12"/>
      <c r="T38188" s="12"/>
    </row>
    <row r="38189" spans="4:20" x14ac:dyDescent="0.25">
      <c r="D38189" s="12"/>
      <c r="E38189" s="12"/>
      <c r="F38189" s="12"/>
      <c r="G38189" s="12"/>
      <c r="H38189" s="12"/>
      <c r="I38189" s="12"/>
      <c r="J38189" s="12"/>
      <c r="K38189" s="12"/>
      <c r="L38189" s="12"/>
      <c r="M38189" s="12"/>
      <c r="N38189" s="12"/>
      <c r="O38189" s="12"/>
      <c r="P38189" s="12"/>
      <c r="Q38189" s="12"/>
      <c r="R38189" s="12"/>
      <c r="S38189" s="12"/>
      <c r="T38189" s="12"/>
    </row>
    <row r="38190" spans="4:20" x14ac:dyDescent="0.25">
      <c r="D38190" s="12"/>
      <c r="E38190" s="12"/>
      <c r="F38190" s="12"/>
      <c r="G38190" s="12"/>
      <c r="H38190" s="12"/>
      <c r="I38190" s="12"/>
      <c r="J38190" s="12"/>
      <c r="K38190" s="12"/>
      <c r="L38190" s="12"/>
      <c r="M38190" s="12"/>
      <c r="N38190" s="12"/>
      <c r="O38190" s="12"/>
      <c r="P38190" s="12"/>
      <c r="Q38190" s="12"/>
      <c r="R38190" s="12"/>
      <c r="S38190" s="12"/>
      <c r="T38190" s="12"/>
    </row>
    <row r="38191" spans="4:20" x14ac:dyDescent="0.25">
      <c r="D38191" s="12"/>
      <c r="E38191" s="12"/>
      <c r="F38191" s="12"/>
      <c r="G38191" s="12"/>
      <c r="H38191" s="12"/>
      <c r="I38191" s="12"/>
      <c r="J38191" s="12"/>
      <c r="K38191" s="12"/>
      <c r="L38191" s="12"/>
      <c r="M38191" s="12"/>
      <c r="N38191" s="12"/>
      <c r="O38191" s="12"/>
      <c r="P38191" s="12"/>
      <c r="Q38191" s="12"/>
      <c r="R38191" s="12"/>
      <c r="S38191" s="12"/>
      <c r="T38191" s="12"/>
    </row>
    <row r="38192" spans="4:20" x14ac:dyDescent="0.25">
      <c r="D38192" s="12"/>
      <c r="E38192" s="12"/>
      <c r="F38192" s="12"/>
      <c r="G38192" s="12"/>
      <c r="H38192" s="12"/>
      <c r="I38192" s="12"/>
      <c r="J38192" s="12"/>
      <c r="K38192" s="12"/>
      <c r="L38192" s="12"/>
      <c r="M38192" s="12"/>
      <c r="N38192" s="12"/>
      <c r="O38192" s="12"/>
      <c r="P38192" s="12"/>
      <c r="Q38192" s="12"/>
      <c r="R38192" s="12"/>
      <c r="S38192" s="12"/>
      <c r="T38192" s="12"/>
    </row>
    <row r="38193" spans="4:20" x14ac:dyDescent="0.25">
      <c r="D38193" s="12"/>
      <c r="E38193" s="12"/>
      <c r="F38193" s="12"/>
      <c r="G38193" s="12"/>
      <c r="H38193" s="12"/>
      <c r="I38193" s="12"/>
      <c r="J38193" s="12"/>
      <c r="K38193" s="12"/>
      <c r="L38193" s="12"/>
      <c r="M38193" s="12"/>
      <c r="N38193" s="12"/>
      <c r="O38193" s="12"/>
      <c r="P38193" s="12"/>
      <c r="Q38193" s="12"/>
      <c r="R38193" s="12"/>
      <c r="S38193" s="12"/>
      <c r="T38193" s="12"/>
    </row>
    <row r="38194" spans="4:20" x14ac:dyDescent="0.25">
      <c r="D38194" s="12"/>
      <c r="E38194" s="12"/>
      <c r="F38194" s="12"/>
      <c r="G38194" s="12"/>
      <c r="H38194" s="12"/>
      <c r="I38194" s="12"/>
      <c r="J38194" s="12"/>
      <c r="K38194" s="12"/>
      <c r="L38194" s="12"/>
      <c r="M38194" s="12"/>
      <c r="N38194" s="12"/>
      <c r="O38194" s="12"/>
      <c r="P38194" s="12"/>
      <c r="Q38194" s="12"/>
      <c r="R38194" s="12"/>
      <c r="S38194" s="12"/>
      <c r="T38194" s="12"/>
    </row>
    <row r="38195" spans="4:20" x14ac:dyDescent="0.25">
      <c r="D38195" s="12"/>
      <c r="E38195" s="12"/>
      <c r="F38195" s="12"/>
      <c r="G38195" s="12"/>
      <c r="H38195" s="12"/>
      <c r="I38195" s="12"/>
      <c r="J38195" s="12"/>
      <c r="K38195" s="12"/>
      <c r="L38195" s="12"/>
      <c r="M38195" s="12"/>
      <c r="N38195" s="12"/>
      <c r="O38195" s="12"/>
      <c r="P38195" s="12"/>
      <c r="Q38195" s="12"/>
      <c r="R38195" s="12"/>
      <c r="S38195" s="12"/>
      <c r="T38195" s="12"/>
    </row>
    <row r="38196" spans="4:20" x14ac:dyDescent="0.25">
      <c r="D38196" s="12"/>
      <c r="E38196" s="12"/>
      <c r="F38196" s="12"/>
      <c r="G38196" s="12"/>
      <c r="H38196" s="12"/>
      <c r="I38196" s="12"/>
      <c r="J38196" s="12"/>
      <c r="K38196" s="12"/>
      <c r="L38196" s="12"/>
      <c r="M38196" s="12"/>
      <c r="N38196" s="12"/>
      <c r="O38196" s="12"/>
      <c r="P38196" s="12"/>
      <c r="Q38196" s="12"/>
      <c r="R38196" s="12"/>
      <c r="S38196" s="12"/>
      <c r="T38196" s="12"/>
    </row>
    <row r="38197" spans="4:20" x14ac:dyDescent="0.25">
      <c r="D38197" s="12"/>
      <c r="E38197" s="12"/>
      <c r="F38197" s="12"/>
      <c r="G38197" s="12"/>
      <c r="H38197" s="12"/>
      <c r="I38197" s="12"/>
      <c r="J38197" s="12"/>
      <c r="K38197" s="12"/>
      <c r="L38197" s="12"/>
      <c r="M38197" s="12"/>
      <c r="N38197" s="12"/>
      <c r="O38197" s="12"/>
      <c r="P38197" s="12"/>
      <c r="Q38197" s="12"/>
      <c r="R38197" s="12"/>
      <c r="S38197" s="12"/>
      <c r="T38197" s="12"/>
    </row>
    <row r="38198" spans="4:20" x14ac:dyDescent="0.25">
      <c r="D38198" s="12"/>
      <c r="E38198" s="12"/>
      <c r="F38198" s="12"/>
      <c r="G38198" s="12"/>
      <c r="H38198" s="12"/>
      <c r="I38198" s="12"/>
      <c r="J38198" s="12"/>
      <c r="K38198" s="12"/>
      <c r="L38198" s="12"/>
      <c r="M38198" s="12"/>
      <c r="N38198" s="12"/>
      <c r="O38198" s="12"/>
      <c r="P38198" s="12"/>
      <c r="Q38198" s="12"/>
      <c r="R38198" s="12"/>
      <c r="S38198" s="12"/>
      <c r="T38198" s="12"/>
    </row>
    <row r="38199" spans="4:20" x14ac:dyDescent="0.25">
      <c r="D38199" s="12"/>
      <c r="E38199" s="12"/>
      <c r="F38199" s="12"/>
      <c r="G38199" s="12"/>
      <c r="H38199" s="12"/>
      <c r="I38199" s="12"/>
      <c r="J38199" s="12"/>
      <c r="K38199" s="12"/>
      <c r="L38199" s="12"/>
      <c r="M38199" s="12"/>
      <c r="N38199" s="12"/>
      <c r="O38199" s="12"/>
      <c r="P38199" s="12"/>
      <c r="Q38199" s="12"/>
      <c r="R38199" s="12"/>
      <c r="S38199" s="12"/>
      <c r="T38199" s="12"/>
    </row>
    <row r="38200" spans="4:20" x14ac:dyDescent="0.25">
      <c r="D38200" s="12"/>
      <c r="E38200" s="12"/>
      <c r="F38200" s="12"/>
      <c r="G38200" s="12"/>
      <c r="H38200" s="12"/>
      <c r="I38200" s="12"/>
      <c r="J38200" s="12"/>
      <c r="K38200" s="12"/>
      <c r="L38200" s="12"/>
      <c r="M38200" s="12"/>
      <c r="N38200" s="12"/>
      <c r="O38200" s="12"/>
      <c r="P38200" s="12"/>
      <c r="Q38200" s="12"/>
      <c r="R38200" s="12"/>
      <c r="S38200" s="12"/>
      <c r="T38200" s="12"/>
    </row>
    <row r="38201" spans="4:20" x14ac:dyDescent="0.25">
      <c r="D38201" s="12"/>
      <c r="E38201" s="12"/>
      <c r="F38201" s="12"/>
      <c r="G38201" s="12"/>
      <c r="H38201" s="12"/>
      <c r="I38201" s="12"/>
      <c r="J38201" s="12"/>
      <c r="K38201" s="12"/>
      <c r="L38201" s="12"/>
      <c r="M38201" s="12"/>
      <c r="N38201" s="12"/>
      <c r="O38201" s="12"/>
      <c r="P38201" s="12"/>
      <c r="Q38201" s="12"/>
      <c r="R38201" s="12"/>
      <c r="S38201" s="12"/>
      <c r="T38201" s="12"/>
    </row>
    <row r="38202" spans="4:20" x14ac:dyDescent="0.25">
      <c r="D38202" s="12"/>
      <c r="E38202" s="12"/>
      <c r="F38202" s="12"/>
      <c r="G38202" s="12"/>
      <c r="H38202" s="12"/>
      <c r="I38202" s="12"/>
      <c r="J38202" s="12"/>
      <c r="K38202" s="12"/>
      <c r="L38202" s="12"/>
      <c r="M38202" s="12"/>
      <c r="N38202" s="12"/>
      <c r="O38202" s="12"/>
      <c r="P38202" s="12"/>
      <c r="Q38202" s="12"/>
      <c r="R38202" s="12"/>
      <c r="S38202" s="12"/>
      <c r="T38202" s="12"/>
    </row>
    <row r="38203" spans="4:20" x14ac:dyDescent="0.25">
      <c r="D38203" s="12"/>
      <c r="E38203" s="12"/>
      <c r="F38203" s="12"/>
      <c r="G38203" s="12"/>
      <c r="H38203" s="12"/>
      <c r="I38203" s="12"/>
      <c r="J38203" s="12"/>
      <c r="K38203" s="12"/>
      <c r="L38203" s="12"/>
      <c r="M38203" s="12"/>
      <c r="N38203" s="12"/>
      <c r="O38203" s="12"/>
      <c r="P38203" s="12"/>
      <c r="Q38203" s="12"/>
      <c r="R38203" s="12"/>
      <c r="S38203" s="12"/>
      <c r="T38203" s="12"/>
    </row>
    <row r="38204" spans="4:20" x14ac:dyDescent="0.25">
      <c r="D38204" s="12"/>
      <c r="E38204" s="12"/>
      <c r="F38204" s="12"/>
      <c r="G38204" s="12"/>
      <c r="H38204" s="12"/>
      <c r="I38204" s="12"/>
      <c r="J38204" s="12"/>
      <c r="K38204" s="12"/>
      <c r="L38204" s="12"/>
      <c r="M38204" s="12"/>
      <c r="N38204" s="12"/>
      <c r="O38204" s="12"/>
      <c r="P38204" s="12"/>
      <c r="Q38204" s="12"/>
      <c r="R38204" s="12"/>
      <c r="S38204" s="12"/>
      <c r="T38204" s="12"/>
    </row>
    <row r="38205" spans="4:20" x14ac:dyDescent="0.25">
      <c r="D38205" s="12"/>
      <c r="E38205" s="12"/>
      <c r="F38205" s="12"/>
      <c r="G38205" s="12"/>
      <c r="H38205" s="12"/>
      <c r="I38205" s="12"/>
      <c r="J38205" s="12"/>
      <c r="K38205" s="12"/>
      <c r="L38205" s="12"/>
      <c r="M38205" s="12"/>
      <c r="N38205" s="12"/>
      <c r="O38205" s="12"/>
      <c r="P38205" s="12"/>
      <c r="Q38205" s="12"/>
      <c r="R38205" s="12"/>
      <c r="S38205" s="12"/>
      <c r="T38205" s="12"/>
    </row>
    <row r="38206" spans="4:20" x14ac:dyDescent="0.25">
      <c r="D38206" s="12"/>
      <c r="E38206" s="12"/>
      <c r="F38206" s="12"/>
      <c r="G38206" s="12"/>
      <c r="H38206" s="12"/>
      <c r="I38206" s="12"/>
      <c r="J38206" s="12"/>
      <c r="K38206" s="12"/>
      <c r="L38206" s="12"/>
      <c r="M38206" s="12"/>
      <c r="N38206" s="12"/>
      <c r="O38206" s="12"/>
      <c r="P38206" s="12"/>
      <c r="Q38206" s="12"/>
      <c r="R38206" s="12"/>
      <c r="S38206" s="12"/>
      <c r="T38206" s="12"/>
    </row>
    <row r="38207" spans="4:20" x14ac:dyDescent="0.25">
      <c r="D38207" s="12"/>
      <c r="E38207" s="12"/>
      <c r="F38207" s="12"/>
      <c r="G38207" s="12"/>
      <c r="H38207" s="12"/>
      <c r="I38207" s="12"/>
      <c r="J38207" s="12"/>
      <c r="K38207" s="12"/>
      <c r="L38207" s="12"/>
      <c r="M38207" s="12"/>
      <c r="N38207" s="12"/>
      <c r="O38207" s="12"/>
      <c r="P38207" s="12"/>
      <c r="Q38207" s="12"/>
      <c r="R38207" s="12"/>
      <c r="S38207" s="12"/>
      <c r="T38207" s="12"/>
    </row>
    <row r="38208" spans="4:20" x14ac:dyDescent="0.25">
      <c r="D38208" s="12"/>
      <c r="E38208" s="12"/>
      <c r="F38208" s="12"/>
      <c r="G38208" s="12"/>
      <c r="H38208" s="12"/>
      <c r="I38208" s="12"/>
      <c r="J38208" s="12"/>
      <c r="K38208" s="12"/>
      <c r="L38208" s="12"/>
      <c r="M38208" s="12"/>
      <c r="N38208" s="12"/>
      <c r="O38208" s="12"/>
      <c r="P38208" s="12"/>
      <c r="Q38208" s="12"/>
      <c r="R38208" s="12"/>
      <c r="S38208" s="12"/>
      <c r="T38208" s="12"/>
    </row>
    <row r="38209" spans="4:20" x14ac:dyDescent="0.25">
      <c r="D38209" s="12"/>
      <c r="E38209" s="12"/>
      <c r="F38209" s="12"/>
      <c r="G38209" s="12"/>
      <c r="H38209" s="12"/>
      <c r="I38209" s="12"/>
      <c r="J38209" s="12"/>
      <c r="K38209" s="12"/>
      <c r="L38209" s="12"/>
      <c r="M38209" s="12"/>
      <c r="N38209" s="12"/>
      <c r="O38209" s="12"/>
      <c r="P38209" s="12"/>
      <c r="Q38209" s="12"/>
      <c r="R38209" s="12"/>
      <c r="S38209" s="12"/>
      <c r="T38209" s="12"/>
    </row>
    <row r="38210" spans="4:20" x14ac:dyDescent="0.25">
      <c r="D38210" s="12"/>
      <c r="E38210" s="12"/>
      <c r="F38210" s="12"/>
      <c r="G38210" s="12"/>
      <c r="H38210" s="12"/>
      <c r="I38210" s="12"/>
      <c r="J38210" s="12"/>
      <c r="K38210" s="12"/>
      <c r="L38210" s="12"/>
      <c r="M38210" s="12"/>
      <c r="N38210" s="12"/>
      <c r="O38210" s="12"/>
      <c r="P38210" s="12"/>
      <c r="Q38210" s="12"/>
      <c r="R38210" s="12"/>
      <c r="S38210" s="12"/>
      <c r="T38210" s="12"/>
    </row>
    <row r="38211" spans="4:20" x14ac:dyDescent="0.25">
      <c r="D38211" s="12"/>
      <c r="E38211" s="12"/>
      <c r="F38211" s="12"/>
      <c r="G38211" s="12"/>
      <c r="H38211" s="12"/>
      <c r="I38211" s="12"/>
      <c r="J38211" s="12"/>
      <c r="K38211" s="12"/>
      <c r="L38211" s="12"/>
      <c r="M38211" s="12"/>
      <c r="N38211" s="12"/>
      <c r="O38211" s="12"/>
      <c r="P38211" s="12"/>
      <c r="Q38211" s="12"/>
      <c r="R38211" s="12"/>
      <c r="S38211" s="12"/>
      <c r="T38211" s="12"/>
    </row>
    <row r="38212" spans="4:20" x14ac:dyDescent="0.25">
      <c r="D38212" s="12"/>
      <c r="E38212" s="12"/>
      <c r="F38212" s="12"/>
      <c r="G38212" s="12"/>
      <c r="H38212" s="12"/>
      <c r="I38212" s="12"/>
      <c r="J38212" s="12"/>
      <c r="K38212" s="12"/>
      <c r="L38212" s="12"/>
      <c r="M38212" s="12"/>
      <c r="N38212" s="12"/>
      <c r="O38212" s="12"/>
      <c r="P38212" s="12"/>
      <c r="Q38212" s="12"/>
      <c r="R38212" s="12"/>
      <c r="S38212" s="12"/>
      <c r="T38212" s="12"/>
    </row>
    <row r="38213" spans="4:20" x14ac:dyDescent="0.25">
      <c r="D38213" s="12"/>
      <c r="E38213" s="12"/>
      <c r="F38213" s="12"/>
      <c r="G38213" s="12"/>
      <c r="H38213" s="12"/>
      <c r="I38213" s="12"/>
      <c r="J38213" s="12"/>
      <c r="K38213" s="12"/>
      <c r="L38213" s="12"/>
      <c r="M38213" s="12"/>
      <c r="N38213" s="12"/>
      <c r="O38213" s="12"/>
      <c r="P38213" s="12"/>
      <c r="Q38213" s="12"/>
      <c r="R38213" s="12"/>
      <c r="S38213" s="12"/>
      <c r="T38213" s="12"/>
    </row>
    <row r="38214" spans="4:20" x14ac:dyDescent="0.25">
      <c r="D38214" s="12"/>
      <c r="E38214" s="12"/>
      <c r="F38214" s="12"/>
      <c r="G38214" s="12"/>
      <c r="H38214" s="12"/>
      <c r="I38214" s="12"/>
      <c r="J38214" s="12"/>
      <c r="K38214" s="12"/>
      <c r="L38214" s="12"/>
      <c r="M38214" s="12"/>
      <c r="N38214" s="12"/>
      <c r="O38214" s="12"/>
      <c r="P38214" s="12"/>
      <c r="Q38214" s="12"/>
      <c r="R38214" s="12"/>
      <c r="S38214" s="12"/>
      <c r="T38214" s="12"/>
    </row>
    <row r="38215" spans="4:20" x14ac:dyDescent="0.25">
      <c r="D38215" s="12"/>
      <c r="E38215" s="12"/>
      <c r="F38215" s="12"/>
      <c r="G38215" s="12"/>
      <c r="H38215" s="12"/>
      <c r="I38215" s="12"/>
      <c r="J38215" s="12"/>
      <c r="K38215" s="12"/>
      <c r="L38215" s="12"/>
      <c r="M38215" s="12"/>
      <c r="N38215" s="12"/>
      <c r="O38215" s="12"/>
      <c r="P38215" s="12"/>
      <c r="Q38215" s="12"/>
      <c r="R38215" s="12"/>
      <c r="S38215" s="12"/>
      <c r="T38215" s="12"/>
    </row>
    <row r="38216" spans="4:20" x14ac:dyDescent="0.25">
      <c r="D38216" s="12"/>
      <c r="E38216" s="12"/>
      <c r="F38216" s="12"/>
      <c r="G38216" s="12"/>
      <c r="H38216" s="12"/>
      <c r="I38216" s="12"/>
      <c r="J38216" s="12"/>
      <c r="K38216" s="12"/>
      <c r="L38216" s="12"/>
      <c r="M38216" s="12"/>
      <c r="N38216" s="12"/>
      <c r="O38216" s="12"/>
      <c r="P38216" s="12"/>
      <c r="Q38216" s="12"/>
      <c r="R38216" s="12"/>
      <c r="S38216" s="12"/>
      <c r="T38216" s="12"/>
    </row>
    <row r="38217" spans="4:20" x14ac:dyDescent="0.25">
      <c r="D38217" s="12"/>
      <c r="E38217" s="12"/>
      <c r="F38217" s="12"/>
      <c r="G38217" s="12"/>
      <c r="H38217" s="12"/>
      <c r="I38217" s="12"/>
      <c r="J38217" s="12"/>
      <c r="K38217" s="12"/>
      <c r="L38217" s="12"/>
      <c r="M38217" s="12"/>
      <c r="N38217" s="12"/>
      <c r="O38217" s="12"/>
      <c r="P38217" s="12"/>
      <c r="Q38217" s="12"/>
      <c r="R38217" s="12"/>
      <c r="S38217" s="12"/>
      <c r="T38217" s="12"/>
    </row>
    <row r="38218" spans="4:20" x14ac:dyDescent="0.25">
      <c r="D38218" s="12"/>
      <c r="E38218" s="12"/>
      <c r="F38218" s="12"/>
      <c r="G38218" s="12"/>
      <c r="H38218" s="12"/>
      <c r="I38218" s="12"/>
      <c r="J38218" s="12"/>
      <c r="K38218" s="12"/>
      <c r="L38218" s="12"/>
      <c r="M38218" s="12"/>
      <c r="N38218" s="12"/>
      <c r="O38218" s="12"/>
      <c r="P38218" s="12"/>
      <c r="Q38218" s="12"/>
      <c r="R38218" s="12"/>
      <c r="S38218" s="12"/>
      <c r="T38218" s="12"/>
    </row>
    <row r="38219" spans="4:20" x14ac:dyDescent="0.25">
      <c r="D38219" s="12"/>
      <c r="E38219" s="12"/>
      <c r="F38219" s="12"/>
      <c r="G38219" s="12"/>
      <c r="H38219" s="12"/>
      <c r="I38219" s="12"/>
      <c r="J38219" s="12"/>
      <c r="K38219" s="12"/>
      <c r="L38219" s="12"/>
      <c r="M38219" s="12"/>
      <c r="N38219" s="12"/>
      <c r="O38219" s="12"/>
      <c r="P38219" s="12"/>
      <c r="Q38219" s="12"/>
      <c r="R38219" s="12"/>
      <c r="S38219" s="12"/>
      <c r="T38219" s="12"/>
    </row>
    <row r="38220" spans="4:20" x14ac:dyDescent="0.25">
      <c r="D38220" s="12"/>
      <c r="E38220" s="12"/>
      <c r="F38220" s="12"/>
      <c r="G38220" s="12"/>
      <c r="H38220" s="12"/>
      <c r="I38220" s="12"/>
      <c r="J38220" s="12"/>
      <c r="K38220" s="12"/>
      <c r="L38220" s="12"/>
      <c r="M38220" s="12"/>
      <c r="N38220" s="12"/>
      <c r="O38220" s="12"/>
      <c r="P38220" s="12"/>
      <c r="Q38220" s="12"/>
      <c r="R38220" s="12"/>
      <c r="S38220" s="12"/>
      <c r="T38220" s="12"/>
    </row>
    <row r="38221" spans="4:20" x14ac:dyDescent="0.25">
      <c r="D38221" s="12"/>
      <c r="E38221" s="12"/>
      <c r="F38221" s="12"/>
      <c r="G38221" s="12"/>
      <c r="H38221" s="12"/>
      <c r="I38221" s="12"/>
      <c r="J38221" s="12"/>
      <c r="K38221" s="12"/>
      <c r="L38221" s="12"/>
      <c r="M38221" s="12"/>
      <c r="N38221" s="12"/>
      <c r="O38221" s="12"/>
      <c r="P38221" s="12"/>
      <c r="Q38221" s="12"/>
      <c r="R38221" s="12"/>
      <c r="S38221" s="12"/>
      <c r="T38221" s="12"/>
    </row>
    <row r="38222" spans="4:20" x14ac:dyDescent="0.25">
      <c r="D38222" s="12"/>
      <c r="E38222" s="12"/>
      <c r="F38222" s="12"/>
      <c r="G38222" s="12"/>
      <c r="H38222" s="12"/>
      <c r="I38222" s="12"/>
      <c r="J38222" s="12"/>
      <c r="K38222" s="12"/>
      <c r="L38222" s="12"/>
      <c r="M38222" s="12"/>
      <c r="N38222" s="12"/>
      <c r="O38222" s="12"/>
      <c r="P38222" s="12"/>
      <c r="Q38222" s="12"/>
      <c r="R38222" s="12"/>
      <c r="S38222" s="12"/>
      <c r="T38222" s="12"/>
    </row>
    <row r="38223" spans="4:20" x14ac:dyDescent="0.25">
      <c r="D38223" s="12"/>
      <c r="E38223" s="12"/>
      <c r="F38223" s="12"/>
      <c r="G38223" s="12"/>
      <c r="H38223" s="12"/>
      <c r="I38223" s="12"/>
      <c r="J38223" s="12"/>
      <c r="K38223" s="12"/>
      <c r="L38223" s="12"/>
      <c r="M38223" s="12"/>
      <c r="N38223" s="12"/>
      <c r="O38223" s="12"/>
      <c r="P38223" s="12"/>
      <c r="Q38223" s="12"/>
      <c r="R38223" s="12"/>
      <c r="S38223" s="12"/>
      <c r="T38223" s="12"/>
    </row>
    <row r="38224" spans="4:20" x14ac:dyDescent="0.25">
      <c r="D38224" s="12"/>
      <c r="E38224" s="12"/>
      <c r="F38224" s="12"/>
      <c r="G38224" s="12"/>
      <c r="H38224" s="12"/>
      <c r="I38224" s="12"/>
      <c r="J38224" s="12"/>
      <c r="K38224" s="12"/>
      <c r="L38224" s="12"/>
      <c r="M38224" s="12"/>
      <c r="N38224" s="12"/>
      <c r="O38224" s="12"/>
      <c r="P38224" s="12"/>
      <c r="Q38224" s="12"/>
      <c r="R38224" s="12"/>
      <c r="S38224" s="12"/>
      <c r="T38224" s="12"/>
    </row>
    <row r="38225" spans="4:20" x14ac:dyDescent="0.25">
      <c r="D38225" s="12"/>
      <c r="E38225" s="12"/>
      <c r="F38225" s="12"/>
      <c r="G38225" s="12"/>
      <c r="H38225" s="12"/>
      <c r="I38225" s="12"/>
      <c r="J38225" s="12"/>
      <c r="K38225" s="12"/>
      <c r="L38225" s="12"/>
      <c r="M38225" s="12"/>
      <c r="N38225" s="12"/>
      <c r="O38225" s="12"/>
      <c r="P38225" s="12"/>
      <c r="Q38225" s="12"/>
      <c r="R38225" s="12"/>
      <c r="S38225" s="12"/>
      <c r="T38225" s="12"/>
    </row>
    <row r="38226" spans="4:20" x14ac:dyDescent="0.25">
      <c r="D38226" s="12"/>
      <c r="E38226" s="12"/>
      <c r="F38226" s="12"/>
      <c r="G38226" s="12"/>
      <c r="H38226" s="12"/>
      <c r="I38226" s="12"/>
      <c r="J38226" s="12"/>
      <c r="K38226" s="12"/>
      <c r="L38226" s="12"/>
      <c r="M38226" s="12"/>
      <c r="N38226" s="12"/>
      <c r="O38226" s="12"/>
      <c r="P38226" s="12"/>
      <c r="Q38226" s="12"/>
      <c r="R38226" s="12"/>
      <c r="S38226" s="12"/>
      <c r="T38226" s="12"/>
    </row>
    <row r="38227" spans="4:20" x14ac:dyDescent="0.25">
      <c r="D38227" s="12"/>
      <c r="E38227" s="12"/>
      <c r="F38227" s="12"/>
      <c r="G38227" s="12"/>
      <c r="H38227" s="12"/>
      <c r="I38227" s="12"/>
      <c r="J38227" s="12"/>
      <c r="K38227" s="12"/>
      <c r="L38227" s="12"/>
      <c r="M38227" s="12"/>
      <c r="N38227" s="12"/>
      <c r="O38227" s="12"/>
      <c r="P38227" s="12"/>
      <c r="Q38227" s="12"/>
      <c r="R38227" s="12"/>
      <c r="S38227" s="12"/>
      <c r="T38227" s="12"/>
    </row>
    <row r="38228" spans="4:20" x14ac:dyDescent="0.25">
      <c r="D38228" s="12"/>
      <c r="E38228" s="12"/>
      <c r="F38228" s="12"/>
      <c r="G38228" s="12"/>
      <c r="H38228" s="12"/>
      <c r="I38228" s="12"/>
      <c r="J38228" s="12"/>
      <c r="K38228" s="12"/>
      <c r="L38228" s="12"/>
      <c r="M38228" s="12"/>
      <c r="N38228" s="12"/>
      <c r="O38228" s="12"/>
      <c r="P38228" s="12"/>
      <c r="Q38228" s="12"/>
      <c r="R38228" s="12"/>
      <c r="S38228" s="12"/>
      <c r="T38228" s="12"/>
    </row>
    <row r="38229" spans="4:20" x14ac:dyDescent="0.25">
      <c r="D38229" s="12"/>
      <c r="E38229" s="12"/>
      <c r="F38229" s="12"/>
      <c r="G38229" s="12"/>
      <c r="H38229" s="12"/>
      <c r="I38229" s="12"/>
      <c r="J38229" s="12"/>
      <c r="K38229" s="12"/>
      <c r="L38229" s="12"/>
      <c r="M38229" s="12"/>
      <c r="N38229" s="12"/>
      <c r="O38229" s="12"/>
      <c r="P38229" s="12"/>
      <c r="Q38229" s="12"/>
      <c r="R38229" s="12"/>
      <c r="S38229" s="12"/>
      <c r="T38229" s="12"/>
    </row>
    <row r="38230" spans="4:20" x14ac:dyDescent="0.25">
      <c r="D38230" s="12"/>
      <c r="E38230" s="12"/>
      <c r="F38230" s="12"/>
      <c r="G38230" s="12"/>
      <c r="H38230" s="12"/>
      <c r="I38230" s="12"/>
      <c r="J38230" s="12"/>
      <c r="K38230" s="12"/>
      <c r="L38230" s="12"/>
      <c r="M38230" s="12"/>
      <c r="N38230" s="12"/>
      <c r="O38230" s="12"/>
      <c r="P38230" s="12"/>
      <c r="Q38230" s="12"/>
      <c r="R38230" s="12"/>
      <c r="S38230" s="12"/>
      <c r="T38230" s="12"/>
    </row>
    <row r="38231" spans="4:20" x14ac:dyDescent="0.25">
      <c r="D38231" s="12"/>
      <c r="E38231" s="12"/>
      <c r="F38231" s="12"/>
      <c r="G38231" s="12"/>
      <c r="H38231" s="12"/>
      <c r="I38231" s="12"/>
      <c r="J38231" s="12"/>
      <c r="K38231" s="12"/>
      <c r="L38231" s="12"/>
      <c r="M38231" s="12"/>
      <c r="N38231" s="12"/>
      <c r="O38231" s="12"/>
      <c r="P38231" s="12"/>
      <c r="Q38231" s="12"/>
      <c r="R38231" s="12"/>
      <c r="S38231" s="12"/>
      <c r="T38231" s="12"/>
    </row>
    <row r="38232" spans="4:20" x14ac:dyDescent="0.25">
      <c r="D38232" s="12"/>
      <c r="E38232" s="12"/>
      <c r="F38232" s="12"/>
      <c r="G38232" s="12"/>
      <c r="H38232" s="12"/>
      <c r="I38232" s="12"/>
      <c r="J38232" s="12"/>
      <c r="K38232" s="12"/>
      <c r="L38232" s="12"/>
      <c r="M38232" s="12"/>
      <c r="N38232" s="12"/>
      <c r="O38232" s="12"/>
      <c r="P38232" s="12"/>
      <c r="Q38232" s="12"/>
      <c r="R38232" s="12"/>
      <c r="S38232" s="12"/>
      <c r="T38232" s="12"/>
    </row>
    <row r="38233" spans="4:20" x14ac:dyDescent="0.25">
      <c r="D38233" s="12"/>
      <c r="E38233" s="12"/>
      <c r="F38233" s="12"/>
      <c r="G38233" s="12"/>
      <c r="H38233" s="12"/>
      <c r="I38233" s="12"/>
      <c r="J38233" s="12"/>
      <c r="K38233" s="12"/>
      <c r="L38233" s="12"/>
      <c r="M38233" s="12"/>
      <c r="N38233" s="12"/>
      <c r="O38233" s="12"/>
      <c r="P38233" s="12"/>
      <c r="Q38233" s="12"/>
      <c r="R38233" s="12"/>
      <c r="S38233" s="12"/>
      <c r="T38233" s="12"/>
    </row>
    <row r="38234" spans="4:20" x14ac:dyDescent="0.25">
      <c r="D38234" s="12"/>
      <c r="E38234" s="12"/>
      <c r="F38234" s="12"/>
      <c r="G38234" s="12"/>
      <c r="H38234" s="12"/>
      <c r="I38234" s="12"/>
      <c r="J38234" s="12"/>
      <c r="K38234" s="12"/>
      <c r="L38234" s="12"/>
      <c r="M38234" s="12"/>
      <c r="N38234" s="12"/>
      <c r="O38234" s="12"/>
      <c r="P38234" s="12"/>
      <c r="Q38234" s="12"/>
      <c r="R38234" s="12"/>
      <c r="S38234" s="12"/>
      <c r="T38234" s="12"/>
    </row>
    <row r="38235" spans="4:20" x14ac:dyDescent="0.25">
      <c r="D38235" s="12"/>
      <c r="E38235" s="12"/>
      <c r="F38235" s="12"/>
      <c r="G38235" s="12"/>
      <c r="H38235" s="12"/>
      <c r="I38235" s="12"/>
      <c r="J38235" s="12"/>
      <c r="K38235" s="12"/>
      <c r="L38235" s="12"/>
      <c r="M38235" s="12"/>
      <c r="N38235" s="12"/>
      <c r="O38235" s="12"/>
      <c r="P38235" s="12"/>
      <c r="Q38235" s="12"/>
      <c r="R38235" s="12"/>
      <c r="S38235" s="12"/>
      <c r="T38235" s="12"/>
    </row>
    <row r="38236" spans="4:20" x14ac:dyDescent="0.25">
      <c r="D38236" s="12"/>
      <c r="E38236" s="12"/>
      <c r="F38236" s="12"/>
      <c r="G38236" s="12"/>
      <c r="H38236" s="12"/>
      <c r="I38236" s="12"/>
      <c r="J38236" s="12"/>
      <c r="K38236" s="12"/>
      <c r="L38236" s="12"/>
      <c r="M38236" s="12"/>
      <c r="N38236" s="12"/>
      <c r="O38236" s="12"/>
      <c r="P38236" s="12"/>
      <c r="Q38236" s="12"/>
      <c r="R38236" s="12"/>
      <c r="S38236" s="12"/>
      <c r="T38236" s="12"/>
    </row>
    <row r="38237" spans="4:20" x14ac:dyDescent="0.25">
      <c r="D38237" s="12"/>
      <c r="E38237" s="12"/>
      <c r="F38237" s="12"/>
      <c r="G38237" s="12"/>
      <c r="H38237" s="12"/>
      <c r="I38237" s="12"/>
      <c r="J38237" s="12"/>
      <c r="K38237" s="12"/>
      <c r="L38237" s="12"/>
      <c r="M38237" s="12"/>
      <c r="N38237" s="12"/>
      <c r="O38237" s="12"/>
      <c r="P38237" s="12"/>
      <c r="Q38237" s="12"/>
      <c r="R38237" s="12"/>
      <c r="S38237" s="12"/>
      <c r="T38237" s="12"/>
    </row>
    <row r="38238" spans="4:20" x14ac:dyDescent="0.25">
      <c r="D38238" s="12"/>
      <c r="E38238" s="12"/>
      <c r="F38238" s="12"/>
      <c r="G38238" s="12"/>
      <c r="H38238" s="12"/>
      <c r="I38238" s="12"/>
      <c r="J38238" s="12"/>
      <c r="K38238" s="12"/>
      <c r="L38238" s="12"/>
      <c r="M38238" s="12"/>
      <c r="N38238" s="12"/>
      <c r="O38238" s="12"/>
      <c r="P38238" s="12"/>
      <c r="Q38238" s="12"/>
      <c r="R38238" s="12"/>
      <c r="S38238" s="12"/>
      <c r="T38238" s="12"/>
    </row>
    <row r="38239" spans="4:20" x14ac:dyDescent="0.25">
      <c r="D38239" s="12"/>
      <c r="E38239" s="12"/>
      <c r="F38239" s="12"/>
      <c r="G38239" s="12"/>
      <c r="H38239" s="12"/>
      <c r="I38239" s="12"/>
      <c r="J38239" s="12"/>
      <c r="K38239" s="12"/>
      <c r="L38239" s="12"/>
      <c r="M38239" s="12"/>
      <c r="N38239" s="12"/>
      <c r="O38239" s="12"/>
      <c r="P38239" s="12"/>
      <c r="Q38239" s="12"/>
      <c r="R38239" s="12"/>
      <c r="S38239" s="12"/>
      <c r="T38239" s="12"/>
    </row>
    <row r="38240" spans="4:20" x14ac:dyDescent="0.25">
      <c r="D38240" s="12"/>
      <c r="E38240" s="12"/>
      <c r="F38240" s="12"/>
      <c r="G38240" s="12"/>
      <c r="H38240" s="12"/>
      <c r="I38240" s="12"/>
      <c r="J38240" s="12"/>
      <c r="K38240" s="12"/>
      <c r="L38240" s="12"/>
      <c r="M38240" s="12"/>
      <c r="N38240" s="12"/>
      <c r="O38240" s="12"/>
      <c r="P38240" s="12"/>
      <c r="Q38240" s="12"/>
      <c r="R38240" s="12"/>
      <c r="S38240" s="12"/>
      <c r="T38240" s="12"/>
    </row>
    <row r="38241" spans="4:20" x14ac:dyDescent="0.25">
      <c r="D38241" s="12"/>
      <c r="E38241" s="12"/>
      <c r="F38241" s="12"/>
      <c r="G38241" s="12"/>
      <c r="H38241" s="12"/>
      <c r="I38241" s="12"/>
      <c r="J38241" s="12"/>
      <c r="K38241" s="12"/>
      <c r="L38241" s="12"/>
      <c r="M38241" s="12"/>
      <c r="N38241" s="12"/>
      <c r="O38241" s="12"/>
      <c r="P38241" s="12"/>
      <c r="Q38241" s="12"/>
      <c r="R38241" s="12"/>
      <c r="S38241" s="12"/>
      <c r="T38241" s="12"/>
    </row>
    <row r="38242" spans="4:20" x14ac:dyDescent="0.25">
      <c r="D38242" s="12"/>
      <c r="E38242" s="12"/>
      <c r="F38242" s="12"/>
      <c r="G38242" s="12"/>
      <c r="H38242" s="12"/>
      <c r="I38242" s="12"/>
      <c r="J38242" s="12"/>
      <c r="K38242" s="12"/>
      <c r="L38242" s="12"/>
      <c r="M38242" s="12"/>
      <c r="N38242" s="12"/>
      <c r="O38242" s="12"/>
      <c r="P38242" s="12"/>
      <c r="Q38242" s="12"/>
      <c r="R38242" s="12"/>
      <c r="S38242" s="12"/>
      <c r="T38242" s="12"/>
    </row>
    <row r="38243" spans="4:20" x14ac:dyDescent="0.25">
      <c r="D38243" s="12"/>
      <c r="E38243" s="12"/>
      <c r="F38243" s="12"/>
      <c r="G38243" s="12"/>
      <c r="H38243" s="12"/>
      <c r="I38243" s="12"/>
      <c r="J38243" s="12"/>
      <c r="K38243" s="12"/>
      <c r="L38243" s="12"/>
      <c r="M38243" s="12"/>
      <c r="N38243" s="12"/>
      <c r="O38243" s="12"/>
      <c r="P38243" s="12"/>
      <c r="Q38243" s="12"/>
      <c r="R38243" s="12"/>
      <c r="S38243" s="12"/>
      <c r="T38243" s="12"/>
    </row>
    <row r="38244" spans="4:20" x14ac:dyDescent="0.25">
      <c r="D38244" s="12"/>
      <c r="E38244" s="12"/>
      <c r="F38244" s="12"/>
      <c r="G38244" s="12"/>
      <c r="H38244" s="12"/>
      <c r="I38244" s="12"/>
      <c r="J38244" s="12"/>
      <c r="K38244" s="12"/>
      <c r="L38244" s="12"/>
      <c r="M38244" s="12"/>
      <c r="N38244" s="12"/>
      <c r="O38244" s="12"/>
      <c r="P38244" s="12"/>
      <c r="Q38244" s="12"/>
      <c r="R38244" s="12"/>
      <c r="S38244" s="12"/>
      <c r="T38244" s="12"/>
    </row>
    <row r="38245" spans="4:20" x14ac:dyDescent="0.25">
      <c r="D38245" s="12"/>
      <c r="E38245" s="12"/>
      <c r="F38245" s="12"/>
      <c r="G38245" s="12"/>
      <c r="H38245" s="12"/>
      <c r="I38245" s="12"/>
      <c r="J38245" s="12"/>
      <c r="K38245" s="12"/>
      <c r="L38245" s="12"/>
      <c r="M38245" s="12"/>
      <c r="N38245" s="12"/>
      <c r="O38245" s="12"/>
      <c r="P38245" s="12"/>
      <c r="Q38245" s="12"/>
      <c r="R38245" s="12"/>
      <c r="S38245" s="12"/>
      <c r="T38245" s="12"/>
    </row>
    <row r="38246" spans="4:20" x14ac:dyDescent="0.25">
      <c r="D38246" s="12"/>
      <c r="E38246" s="12"/>
      <c r="F38246" s="12"/>
      <c r="G38246" s="12"/>
      <c r="H38246" s="12"/>
      <c r="I38246" s="12"/>
      <c r="J38246" s="12"/>
      <c r="K38246" s="12"/>
      <c r="L38246" s="12"/>
      <c r="M38246" s="12"/>
      <c r="N38246" s="12"/>
      <c r="O38246" s="12"/>
      <c r="P38246" s="12"/>
      <c r="Q38246" s="12"/>
      <c r="R38246" s="12"/>
      <c r="S38246" s="12"/>
      <c r="T38246" s="12"/>
    </row>
    <row r="38247" spans="4:20" x14ac:dyDescent="0.25">
      <c r="D38247" s="12"/>
      <c r="E38247" s="12"/>
      <c r="F38247" s="12"/>
      <c r="G38247" s="12"/>
      <c r="H38247" s="12"/>
      <c r="I38247" s="12"/>
      <c r="J38247" s="12"/>
      <c r="K38247" s="12"/>
      <c r="L38247" s="12"/>
      <c r="M38247" s="12"/>
      <c r="N38247" s="12"/>
      <c r="O38247" s="12"/>
      <c r="P38247" s="12"/>
      <c r="Q38247" s="12"/>
      <c r="R38247" s="12"/>
      <c r="S38247" s="12"/>
      <c r="T38247" s="12"/>
    </row>
    <row r="38248" spans="4:20" x14ac:dyDescent="0.25">
      <c r="D38248" s="12"/>
      <c r="E38248" s="12"/>
      <c r="F38248" s="12"/>
      <c r="G38248" s="12"/>
      <c r="H38248" s="12"/>
      <c r="I38248" s="12"/>
      <c r="J38248" s="12"/>
      <c r="K38248" s="12"/>
      <c r="L38248" s="12"/>
      <c r="M38248" s="12"/>
      <c r="N38248" s="12"/>
      <c r="O38248" s="12"/>
      <c r="P38248" s="12"/>
      <c r="Q38248" s="12"/>
      <c r="R38248" s="12"/>
      <c r="S38248" s="12"/>
      <c r="T38248" s="12"/>
    </row>
    <row r="38249" spans="4:20" x14ac:dyDescent="0.25">
      <c r="D38249" s="12"/>
      <c r="E38249" s="12"/>
      <c r="F38249" s="12"/>
      <c r="G38249" s="12"/>
      <c r="H38249" s="12"/>
      <c r="I38249" s="12"/>
      <c r="J38249" s="12"/>
      <c r="K38249" s="12"/>
      <c r="L38249" s="12"/>
      <c r="M38249" s="12"/>
      <c r="N38249" s="12"/>
      <c r="O38249" s="12"/>
      <c r="P38249" s="12"/>
      <c r="Q38249" s="12"/>
      <c r="R38249" s="12"/>
      <c r="S38249" s="12"/>
      <c r="T38249" s="12"/>
    </row>
    <row r="38250" spans="4:20" x14ac:dyDescent="0.25">
      <c r="D38250" s="12"/>
      <c r="E38250" s="12"/>
      <c r="F38250" s="12"/>
      <c r="G38250" s="12"/>
      <c r="H38250" s="12"/>
      <c r="I38250" s="12"/>
      <c r="J38250" s="12"/>
      <c r="K38250" s="12"/>
      <c r="L38250" s="12"/>
      <c r="M38250" s="12"/>
      <c r="N38250" s="12"/>
      <c r="O38250" s="12"/>
      <c r="P38250" s="12"/>
      <c r="Q38250" s="12"/>
      <c r="R38250" s="12"/>
      <c r="S38250" s="12"/>
      <c r="T38250" s="12"/>
    </row>
    <row r="38251" spans="4:20" x14ac:dyDescent="0.25">
      <c r="D38251" s="12"/>
      <c r="E38251" s="12"/>
      <c r="F38251" s="12"/>
      <c r="G38251" s="12"/>
      <c r="H38251" s="12"/>
      <c r="I38251" s="12"/>
      <c r="J38251" s="12"/>
      <c r="K38251" s="12"/>
      <c r="L38251" s="12"/>
      <c r="M38251" s="12"/>
      <c r="N38251" s="12"/>
      <c r="O38251" s="12"/>
      <c r="P38251" s="12"/>
      <c r="Q38251" s="12"/>
      <c r="R38251" s="12"/>
      <c r="S38251" s="12"/>
      <c r="T38251" s="12"/>
    </row>
    <row r="38252" spans="4:20" x14ac:dyDescent="0.25">
      <c r="D38252" s="12"/>
      <c r="E38252" s="12"/>
      <c r="F38252" s="12"/>
      <c r="G38252" s="12"/>
      <c r="H38252" s="12"/>
      <c r="I38252" s="12"/>
      <c r="J38252" s="12"/>
      <c r="K38252" s="12"/>
      <c r="L38252" s="12"/>
      <c r="M38252" s="12"/>
      <c r="N38252" s="12"/>
      <c r="O38252" s="12"/>
      <c r="P38252" s="12"/>
      <c r="Q38252" s="12"/>
      <c r="R38252" s="12"/>
      <c r="S38252" s="12"/>
      <c r="T38252" s="12"/>
    </row>
    <row r="38253" spans="4:20" x14ac:dyDescent="0.25">
      <c r="D38253" s="12"/>
      <c r="E38253" s="12"/>
      <c r="F38253" s="12"/>
      <c r="G38253" s="12"/>
      <c r="H38253" s="12"/>
      <c r="I38253" s="12"/>
      <c r="J38253" s="12"/>
      <c r="K38253" s="12"/>
      <c r="L38253" s="12"/>
      <c r="M38253" s="12"/>
      <c r="N38253" s="12"/>
      <c r="O38253" s="12"/>
      <c r="P38253" s="12"/>
      <c r="Q38253" s="12"/>
      <c r="R38253" s="12"/>
      <c r="S38253" s="12"/>
      <c r="T38253" s="12"/>
    </row>
    <row r="38254" spans="4:20" x14ac:dyDescent="0.25">
      <c r="D38254" s="12"/>
      <c r="E38254" s="12"/>
      <c r="F38254" s="12"/>
      <c r="G38254" s="12"/>
      <c r="H38254" s="12"/>
      <c r="I38254" s="12"/>
      <c r="J38254" s="12"/>
      <c r="K38254" s="12"/>
      <c r="L38254" s="12"/>
      <c r="M38254" s="12"/>
      <c r="N38254" s="12"/>
      <c r="O38254" s="12"/>
      <c r="P38254" s="12"/>
      <c r="Q38254" s="12"/>
      <c r="R38254" s="12"/>
      <c r="S38254" s="12"/>
      <c r="T38254" s="12"/>
    </row>
    <row r="38255" spans="4:20" x14ac:dyDescent="0.25">
      <c r="D38255" s="12"/>
      <c r="E38255" s="12"/>
      <c r="F38255" s="12"/>
      <c r="G38255" s="12"/>
      <c r="H38255" s="12"/>
      <c r="I38255" s="12"/>
      <c r="J38255" s="12"/>
      <c r="K38255" s="12"/>
      <c r="L38255" s="12"/>
      <c r="M38255" s="12"/>
      <c r="N38255" s="12"/>
      <c r="O38255" s="12"/>
      <c r="P38255" s="12"/>
      <c r="Q38255" s="12"/>
      <c r="R38255" s="12"/>
      <c r="S38255" s="12"/>
      <c r="T38255" s="12"/>
    </row>
    <row r="38256" spans="4:20" x14ac:dyDescent="0.25">
      <c r="D38256" s="12"/>
      <c r="E38256" s="12"/>
      <c r="F38256" s="12"/>
      <c r="G38256" s="12"/>
      <c r="H38256" s="12"/>
      <c r="I38256" s="12"/>
      <c r="J38256" s="12"/>
      <c r="K38256" s="12"/>
      <c r="L38256" s="12"/>
      <c r="M38256" s="12"/>
      <c r="N38256" s="12"/>
      <c r="O38256" s="12"/>
      <c r="P38256" s="12"/>
      <c r="Q38256" s="12"/>
      <c r="R38256" s="12"/>
      <c r="S38256" s="12"/>
      <c r="T38256" s="12"/>
    </row>
    <row r="38257" spans="4:20" x14ac:dyDescent="0.25">
      <c r="D38257" s="12"/>
      <c r="E38257" s="12"/>
      <c r="F38257" s="12"/>
      <c r="G38257" s="12"/>
      <c r="H38257" s="12"/>
      <c r="I38257" s="12"/>
      <c r="J38257" s="12"/>
      <c r="K38257" s="12"/>
      <c r="L38257" s="12"/>
      <c r="M38257" s="12"/>
      <c r="N38257" s="12"/>
      <c r="O38257" s="12"/>
      <c r="P38257" s="12"/>
      <c r="Q38257" s="12"/>
      <c r="R38257" s="12"/>
      <c r="S38257" s="12"/>
      <c r="T38257" s="12"/>
    </row>
    <row r="38258" spans="4:20" x14ac:dyDescent="0.25">
      <c r="D38258" s="12"/>
      <c r="E38258" s="12"/>
      <c r="F38258" s="12"/>
      <c r="G38258" s="12"/>
      <c r="H38258" s="12"/>
      <c r="I38258" s="12"/>
      <c r="J38258" s="12"/>
      <c r="K38258" s="12"/>
      <c r="L38258" s="12"/>
      <c r="M38258" s="12"/>
      <c r="N38258" s="12"/>
      <c r="O38258" s="12"/>
      <c r="P38258" s="12"/>
      <c r="Q38258" s="12"/>
      <c r="R38258" s="12"/>
      <c r="S38258" s="12"/>
      <c r="T38258" s="12"/>
    </row>
    <row r="38259" spans="4:20" x14ac:dyDescent="0.25">
      <c r="D38259" s="12"/>
      <c r="E38259" s="12"/>
      <c r="F38259" s="12"/>
      <c r="G38259" s="12"/>
      <c r="H38259" s="12"/>
      <c r="I38259" s="12"/>
      <c r="J38259" s="12"/>
      <c r="K38259" s="12"/>
      <c r="L38259" s="12"/>
      <c r="M38259" s="12"/>
      <c r="N38259" s="12"/>
      <c r="O38259" s="12"/>
      <c r="P38259" s="12"/>
      <c r="Q38259" s="12"/>
      <c r="R38259" s="12"/>
      <c r="S38259" s="12"/>
      <c r="T38259" s="12"/>
    </row>
    <row r="38260" spans="4:20" x14ac:dyDescent="0.25">
      <c r="D38260" s="12"/>
      <c r="E38260" s="12"/>
      <c r="F38260" s="12"/>
      <c r="G38260" s="12"/>
      <c r="H38260" s="12"/>
      <c r="I38260" s="12"/>
      <c r="J38260" s="12"/>
      <c r="K38260" s="12"/>
      <c r="L38260" s="12"/>
      <c r="M38260" s="12"/>
      <c r="N38260" s="12"/>
      <c r="O38260" s="12"/>
      <c r="P38260" s="12"/>
      <c r="Q38260" s="12"/>
      <c r="R38260" s="12"/>
      <c r="S38260" s="12"/>
      <c r="T38260" s="12"/>
    </row>
    <row r="38261" spans="4:20" x14ac:dyDescent="0.25">
      <c r="D38261" s="12"/>
      <c r="E38261" s="12"/>
      <c r="F38261" s="12"/>
      <c r="G38261" s="12"/>
      <c r="H38261" s="12"/>
      <c r="I38261" s="12"/>
      <c r="J38261" s="12"/>
      <c r="K38261" s="12"/>
      <c r="L38261" s="12"/>
      <c r="M38261" s="12"/>
      <c r="N38261" s="12"/>
      <c r="O38261" s="12"/>
      <c r="P38261" s="12"/>
      <c r="Q38261" s="12"/>
      <c r="R38261" s="12"/>
      <c r="S38261" s="12"/>
      <c r="T38261" s="12"/>
    </row>
    <row r="38262" spans="4:20" x14ac:dyDescent="0.25">
      <c r="D38262" s="12"/>
      <c r="E38262" s="12"/>
      <c r="F38262" s="12"/>
      <c r="G38262" s="12"/>
      <c r="H38262" s="12"/>
      <c r="I38262" s="12"/>
      <c r="J38262" s="12"/>
      <c r="K38262" s="12"/>
      <c r="L38262" s="12"/>
      <c r="M38262" s="12"/>
      <c r="N38262" s="12"/>
      <c r="O38262" s="12"/>
      <c r="P38262" s="12"/>
      <c r="Q38262" s="12"/>
      <c r="R38262" s="12"/>
      <c r="S38262" s="12"/>
      <c r="T38262" s="12"/>
    </row>
    <row r="38263" spans="4:20" x14ac:dyDescent="0.25">
      <c r="D38263" s="12"/>
      <c r="E38263" s="12"/>
      <c r="F38263" s="12"/>
      <c r="G38263" s="12"/>
      <c r="H38263" s="12"/>
      <c r="I38263" s="12"/>
      <c r="J38263" s="12"/>
      <c r="K38263" s="12"/>
      <c r="L38263" s="12"/>
      <c r="M38263" s="12"/>
      <c r="N38263" s="12"/>
      <c r="O38263" s="12"/>
      <c r="P38263" s="12"/>
      <c r="Q38263" s="12"/>
      <c r="R38263" s="12"/>
      <c r="S38263" s="12"/>
      <c r="T38263" s="12"/>
    </row>
    <row r="38264" spans="4:20" x14ac:dyDescent="0.25">
      <c r="D38264" s="12"/>
      <c r="E38264" s="12"/>
      <c r="F38264" s="12"/>
      <c r="G38264" s="12"/>
      <c r="H38264" s="12"/>
      <c r="I38264" s="12"/>
      <c r="J38264" s="12"/>
      <c r="K38264" s="12"/>
      <c r="L38264" s="12"/>
      <c r="M38264" s="12"/>
      <c r="N38264" s="12"/>
      <c r="O38264" s="12"/>
      <c r="P38264" s="12"/>
      <c r="Q38264" s="12"/>
      <c r="R38264" s="12"/>
      <c r="S38264" s="12"/>
      <c r="T38264" s="12"/>
    </row>
    <row r="38265" spans="4:20" x14ac:dyDescent="0.25">
      <c r="D38265" s="12"/>
      <c r="E38265" s="12"/>
      <c r="F38265" s="12"/>
      <c r="G38265" s="12"/>
      <c r="H38265" s="12"/>
      <c r="I38265" s="12"/>
      <c r="J38265" s="12"/>
      <c r="K38265" s="12"/>
      <c r="L38265" s="12"/>
      <c r="M38265" s="12"/>
      <c r="N38265" s="12"/>
      <c r="O38265" s="12"/>
      <c r="P38265" s="12"/>
      <c r="Q38265" s="12"/>
      <c r="R38265" s="12"/>
      <c r="S38265" s="12"/>
      <c r="T38265" s="12"/>
    </row>
    <row r="38266" spans="4:20" x14ac:dyDescent="0.25">
      <c r="D38266" s="12"/>
      <c r="E38266" s="12"/>
      <c r="F38266" s="12"/>
      <c r="G38266" s="12"/>
      <c r="H38266" s="12"/>
      <c r="I38266" s="12"/>
      <c r="J38266" s="12"/>
      <c r="K38266" s="12"/>
      <c r="L38266" s="12"/>
      <c r="M38266" s="12"/>
      <c r="N38266" s="12"/>
      <c r="O38266" s="12"/>
      <c r="P38266" s="12"/>
      <c r="Q38266" s="12"/>
      <c r="R38266" s="12"/>
      <c r="S38266" s="12"/>
      <c r="T38266" s="12"/>
    </row>
    <row r="38267" spans="4:20" x14ac:dyDescent="0.25">
      <c r="D38267" s="12"/>
      <c r="E38267" s="12"/>
      <c r="F38267" s="12"/>
      <c r="G38267" s="12"/>
      <c r="H38267" s="12"/>
      <c r="I38267" s="12"/>
      <c r="J38267" s="12"/>
      <c r="K38267" s="12"/>
      <c r="L38267" s="12"/>
      <c r="M38267" s="12"/>
      <c r="N38267" s="12"/>
      <c r="O38267" s="12"/>
      <c r="P38267" s="12"/>
      <c r="Q38267" s="12"/>
      <c r="R38267" s="12"/>
      <c r="S38267" s="12"/>
      <c r="T38267" s="12"/>
    </row>
    <row r="38268" spans="4:20" x14ac:dyDescent="0.25">
      <c r="D38268" s="12"/>
      <c r="E38268" s="12"/>
      <c r="F38268" s="12"/>
      <c r="G38268" s="12"/>
      <c r="H38268" s="12"/>
      <c r="I38268" s="12"/>
      <c r="J38268" s="12"/>
      <c r="K38268" s="12"/>
      <c r="L38268" s="12"/>
      <c r="M38268" s="12"/>
      <c r="N38268" s="12"/>
      <c r="O38268" s="12"/>
      <c r="P38268" s="12"/>
      <c r="Q38268" s="12"/>
      <c r="R38268" s="12"/>
      <c r="S38268" s="12"/>
      <c r="T38268" s="12"/>
    </row>
    <row r="38269" spans="4:20" x14ac:dyDescent="0.25">
      <c r="D38269" s="12"/>
      <c r="E38269" s="12"/>
      <c r="F38269" s="12"/>
      <c r="G38269" s="12"/>
      <c r="H38269" s="12"/>
      <c r="I38269" s="12"/>
      <c r="J38269" s="12"/>
      <c r="K38269" s="12"/>
      <c r="L38269" s="12"/>
      <c r="M38269" s="12"/>
      <c r="N38269" s="12"/>
      <c r="O38269" s="12"/>
      <c r="P38269" s="12"/>
      <c r="Q38269" s="12"/>
      <c r="R38269" s="12"/>
      <c r="S38269" s="12"/>
      <c r="T38269" s="12"/>
    </row>
    <row r="38270" spans="4:20" x14ac:dyDescent="0.25">
      <c r="D38270" s="12"/>
      <c r="E38270" s="12"/>
      <c r="F38270" s="12"/>
      <c r="G38270" s="12"/>
      <c r="H38270" s="12"/>
      <c r="I38270" s="12"/>
      <c r="J38270" s="12"/>
      <c r="K38270" s="12"/>
      <c r="L38270" s="12"/>
      <c r="M38270" s="12"/>
      <c r="N38270" s="12"/>
      <c r="O38270" s="12"/>
      <c r="P38270" s="12"/>
      <c r="Q38270" s="12"/>
      <c r="R38270" s="12"/>
      <c r="S38270" s="12"/>
      <c r="T38270" s="12"/>
    </row>
    <row r="38271" spans="4:20" x14ac:dyDescent="0.25">
      <c r="D38271" s="12"/>
      <c r="E38271" s="12"/>
      <c r="F38271" s="12"/>
      <c r="G38271" s="12"/>
      <c r="H38271" s="12"/>
      <c r="I38271" s="12"/>
      <c r="J38271" s="12"/>
      <c r="K38271" s="12"/>
      <c r="L38271" s="12"/>
      <c r="M38271" s="12"/>
      <c r="N38271" s="12"/>
      <c r="O38271" s="12"/>
      <c r="P38271" s="12"/>
      <c r="Q38271" s="12"/>
      <c r="R38271" s="12"/>
      <c r="S38271" s="12"/>
      <c r="T38271" s="12"/>
    </row>
    <row r="38272" spans="4:20" x14ac:dyDescent="0.25">
      <c r="D38272" s="12"/>
      <c r="E38272" s="12"/>
      <c r="F38272" s="12"/>
      <c r="G38272" s="12"/>
      <c r="H38272" s="12"/>
      <c r="I38272" s="12"/>
      <c r="J38272" s="12"/>
      <c r="K38272" s="12"/>
      <c r="L38272" s="12"/>
      <c r="M38272" s="12"/>
      <c r="N38272" s="12"/>
      <c r="O38272" s="12"/>
      <c r="P38272" s="12"/>
      <c r="Q38272" s="12"/>
      <c r="R38272" s="12"/>
      <c r="S38272" s="12"/>
      <c r="T38272" s="12"/>
    </row>
    <row r="38273" spans="4:20" x14ac:dyDescent="0.25">
      <c r="D38273" s="12"/>
      <c r="E38273" s="12"/>
      <c r="F38273" s="12"/>
      <c r="G38273" s="12"/>
      <c r="H38273" s="12"/>
      <c r="I38273" s="12"/>
      <c r="J38273" s="12"/>
      <c r="K38273" s="12"/>
      <c r="L38273" s="12"/>
      <c r="M38273" s="12"/>
      <c r="N38273" s="12"/>
      <c r="O38273" s="12"/>
      <c r="P38273" s="12"/>
      <c r="Q38273" s="12"/>
      <c r="R38273" s="12"/>
      <c r="S38273" s="12"/>
      <c r="T38273" s="12"/>
    </row>
    <row r="38274" spans="4:20" x14ac:dyDescent="0.25">
      <c r="D38274" s="12"/>
      <c r="E38274" s="12"/>
      <c r="F38274" s="12"/>
      <c r="G38274" s="12"/>
      <c r="H38274" s="12"/>
      <c r="I38274" s="12"/>
      <c r="J38274" s="12"/>
      <c r="K38274" s="12"/>
      <c r="L38274" s="12"/>
      <c r="M38274" s="12"/>
      <c r="N38274" s="12"/>
      <c r="O38274" s="12"/>
      <c r="P38274" s="12"/>
      <c r="Q38274" s="12"/>
      <c r="R38274" s="12"/>
      <c r="S38274" s="12"/>
      <c r="T38274" s="12"/>
    </row>
    <row r="38275" spans="4:20" x14ac:dyDescent="0.25">
      <c r="D38275" s="12"/>
      <c r="E38275" s="12"/>
      <c r="F38275" s="12"/>
      <c r="G38275" s="12"/>
      <c r="H38275" s="12"/>
      <c r="I38275" s="12"/>
      <c r="J38275" s="12"/>
      <c r="K38275" s="12"/>
      <c r="L38275" s="12"/>
      <c r="M38275" s="12"/>
      <c r="N38275" s="12"/>
      <c r="O38275" s="12"/>
      <c r="P38275" s="12"/>
      <c r="Q38275" s="12"/>
      <c r="R38275" s="12"/>
      <c r="S38275" s="12"/>
      <c r="T38275" s="12"/>
    </row>
    <row r="38276" spans="4:20" x14ac:dyDescent="0.25">
      <c r="D38276" s="12"/>
      <c r="E38276" s="12"/>
      <c r="F38276" s="12"/>
      <c r="G38276" s="12"/>
      <c r="H38276" s="12"/>
      <c r="I38276" s="12"/>
      <c r="J38276" s="12"/>
      <c r="K38276" s="12"/>
      <c r="L38276" s="12"/>
      <c r="M38276" s="12"/>
      <c r="N38276" s="12"/>
      <c r="O38276" s="12"/>
      <c r="P38276" s="12"/>
      <c r="Q38276" s="12"/>
      <c r="R38276" s="12"/>
      <c r="S38276" s="12"/>
      <c r="T38276" s="12"/>
    </row>
    <row r="38277" spans="4:20" x14ac:dyDescent="0.25">
      <c r="D38277" s="12"/>
      <c r="E38277" s="12"/>
      <c r="F38277" s="12"/>
      <c r="G38277" s="12"/>
      <c r="H38277" s="12"/>
      <c r="I38277" s="12"/>
      <c r="J38277" s="12"/>
      <c r="K38277" s="12"/>
      <c r="L38277" s="12"/>
      <c r="M38277" s="12"/>
      <c r="N38277" s="12"/>
      <c r="O38277" s="12"/>
      <c r="P38277" s="12"/>
      <c r="Q38277" s="12"/>
      <c r="R38277" s="12"/>
      <c r="S38277" s="12"/>
      <c r="T38277" s="12"/>
    </row>
    <row r="38278" spans="4:20" x14ac:dyDescent="0.25">
      <c r="D38278" s="12"/>
      <c r="E38278" s="12"/>
      <c r="F38278" s="12"/>
      <c r="G38278" s="12"/>
      <c r="H38278" s="12"/>
      <c r="I38278" s="12"/>
      <c r="J38278" s="12"/>
      <c r="K38278" s="12"/>
      <c r="L38278" s="12"/>
      <c r="M38278" s="12"/>
      <c r="N38278" s="12"/>
      <c r="O38278" s="12"/>
      <c r="P38278" s="12"/>
      <c r="Q38278" s="12"/>
      <c r="R38278" s="12"/>
      <c r="S38278" s="12"/>
      <c r="T38278" s="12"/>
    </row>
    <row r="38279" spans="4:20" x14ac:dyDescent="0.25">
      <c r="D38279" s="12"/>
      <c r="E38279" s="12"/>
      <c r="F38279" s="12"/>
      <c r="G38279" s="12"/>
      <c r="H38279" s="12"/>
      <c r="I38279" s="12"/>
      <c r="J38279" s="12"/>
      <c r="K38279" s="12"/>
      <c r="L38279" s="12"/>
      <c r="M38279" s="12"/>
      <c r="N38279" s="12"/>
      <c r="O38279" s="12"/>
      <c r="P38279" s="12"/>
      <c r="Q38279" s="12"/>
      <c r="R38279" s="12"/>
      <c r="S38279" s="12"/>
      <c r="T38279" s="12"/>
    </row>
    <row r="38280" spans="4:20" x14ac:dyDescent="0.25">
      <c r="D38280" s="12"/>
      <c r="E38280" s="12"/>
      <c r="F38280" s="12"/>
      <c r="G38280" s="12"/>
      <c r="H38280" s="12"/>
      <c r="I38280" s="12"/>
      <c r="J38280" s="12"/>
      <c r="K38280" s="12"/>
      <c r="L38280" s="12"/>
      <c r="M38280" s="12"/>
      <c r="N38280" s="12"/>
      <c r="O38280" s="12"/>
      <c r="P38280" s="12"/>
      <c r="Q38280" s="12"/>
      <c r="R38280" s="12"/>
      <c r="S38280" s="12"/>
      <c r="T38280" s="12"/>
    </row>
    <row r="38281" spans="4:20" x14ac:dyDescent="0.25">
      <c r="D38281" s="12"/>
      <c r="E38281" s="12"/>
      <c r="F38281" s="12"/>
      <c r="G38281" s="12"/>
      <c r="H38281" s="12"/>
      <c r="I38281" s="12"/>
      <c r="J38281" s="12"/>
      <c r="K38281" s="12"/>
      <c r="L38281" s="12"/>
      <c r="M38281" s="12"/>
      <c r="N38281" s="12"/>
      <c r="O38281" s="12"/>
      <c r="P38281" s="12"/>
      <c r="Q38281" s="12"/>
      <c r="R38281" s="12"/>
      <c r="S38281" s="12"/>
      <c r="T38281" s="12"/>
    </row>
    <row r="38282" spans="4:20" x14ac:dyDescent="0.25">
      <c r="D38282" s="12"/>
      <c r="E38282" s="12"/>
      <c r="F38282" s="12"/>
      <c r="G38282" s="12"/>
      <c r="H38282" s="12"/>
      <c r="I38282" s="12"/>
      <c r="J38282" s="12"/>
      <c r="K38282" s="12"/>
      <c r="L38282" s="12"/>
      <c r="M38282" s="12"/>
      <c r="N38282" s="12"/>
      <c r="O38282" s="12"/>
      <c r="P38282" s="12"/>
      <c r="Q38282" s="12"/>
      <c r="R38282" s="12"/>
      <c r="S38282" s="12"/>
      <c r="T38282" s="12"/>
    </row>
    <row r="38283" spans="4:20" x14ac:dyDescent="0.25">
      <c r="D38283" s="12"/>
      <c r="E38283" s="12"/>
      <c r="F38283" s="12"/>
      <c r="G38283" s="12"/>
      <c r="H38283" s="12"/>
      <c r="I38283" s="12"/>
      <c r="J38283" s="12"/>
      <c r="K38283" s="12"/>
      <c r="L38283" s="12"/>
      <c r="M38283" s="12"/>
      <c r="N38283" s="12"/>
      <c r="O38283" s="12"/>
      <c r="P38283" s="12"/>
      <c r="Q38283" s="12"/>
      <c r="R38283" s="12"/>
      <c r="S38283" s="12"/>
      <c r="T38283" s="12"/>
    </row>
    <row r="38284" spans="4:20" x14ac:dyDescent="0.25">
      <c r="D38284" s="12"/>
      <c r="E38284" s="12"/>
      <c r="F38284" s="12"/>
      <c r="G38284" s="12"/>
      <c r="H38284" s="12"/>
      <c r="I38284" s="12"/>
      <c r="J38284" s="12"/>
      <c r="K38284" s="12"/>
      <c r="L38284" s="12"/>
      <c r="M38284" s="12"/>
      <c r="N38284" s="12"/>
      <c r="O38284" s="12"/>
      <c r="P38284" s="12"/>
      <c r="Q38284" s="12"/>
      <c r="R38284" s="12"/>
      <c r="S38284" s="12"/>
      <c r="T38284" s="12"/>
    </row>
    <row r="38285" spans="4:20" x14ac:dyDescent="0.25">
      <c r="D38285" s="12"/>
      <c r="E38285" s="12"/>
      <c r="F38285" s="12"/>
      <c r="G38285" s="12"/>
      <c r="H38285" s="12"/>
      <c r="I38285" s="12"/>
      <c r="J38285" s="12"/>
      <c r="K38285" s="12"/>
      <c r="L38285" s="12"/>
      <c r="M38285" s="12"/>
      <c r="N38285" s="12"/>
      <c r="O38285" s="12"/>
      <c r="P38285" s="12"/>
      <c r="Q38285" s="12"/>
      <c r="R38285" s="12"/>
      <c r="S38285" s="12"/>
      <c r="T38285" s="12"/>
    </row>
    <row r="38286" spans="4:20" x14ac:dyDescent="0.25">
      <c r="D38286" s="12"/>
      <c r="E38286" s="12"/>
      <c r="F38286" s="12"/>
      <c r="G38286" s="12"/>
      <c r="H38286" s="12"/>
      <c r="I38286" s="12"/>
      <c r="J38286" s="12"/>
      <c r="K38286" s="12"/>
      <c r="L38286" s="12"/>
      <c r="M38286" s="12"/>
      <c r="N38286" s="12"/>
      <c r="O38286" s="12"/>
      <c r="P38286" s="12"/>
      <c r="Q38286" s="12"/>
      <c r="R38286" s="12"/>
      <c r="S38286" s="12"/>
      <c r="T38286" s="12"/>
    </row>
    <row r="38287" spans="4:20" x14ac:dyDescent="0.25">
      <c r="D38287" s="12"/>
      <c r="E38287" s="12"/>
      <c r="F38287" s="12"/>
      <c r="G38287" s="12"/>
      <c r="H38287" s="12"/>
      <c r="I38287" s="12"/>
      <c r="J38287" s="12"/>
      <c r="K38287" s="12"/>
      <c r="L38287" s="12"/>
      <c r="M38287" s="12"/>
      <c r="N38287" s="12"/>
      <c r="O38287" s="12"/>
      <c r="P38287" s="12"/>
      <c r="Q38287" s="12"/>
      <c r="R38287" s="12"/>
      <c r="S38287" s="12"/>
      <c r="T38287" s="12"/>
    </row>
    <row r="38288" spans="4:20" x14ac:dyDescent="0.25">
      <c r="D38288" s="12"/>
      <c r="E38288" s="12"/>
      <c r="F38288" s="12"/>
      <c r="G38288" s="12"/>
      <c r="H38288" s="12"/>
      <c r="I38288" s="12"/>
      <c r="J38288" s="12"/>
      <c r="K38288" s="12"/>
      <c r="L38288" s="12"/>
      <c r="M38288" s="12"/>
      <c r="N38288" s="12"/>
      <c r="O38288" s="12"/>
      <c r="P38288" s="12"/>
      <c r="Q38288" s="12"/>
      <c r="R38288" s="12"/>
      <c r="S38288" s="12"/>
      <c r="T38288" s="12"/>
    </row>
    <row r="38289" spans="4:20" x14ac:dyDescent="0.25">
      <c r="D38289" s="12"/>
      <c r="E38289" s="12"/>
      <c r="F38289" s="12"/>
      <c r="G38289" s="12"/>
      <c r="H38289" s="12"/>
      <c r="I38289" s="12"/>
      <c r="J38289" s="12"/>
      <c r="K38289" s="12"/>
      <c r="L38289" s="12"/>
      <c r="M38289" s="12"/>
      <c r="N38289" s="12"/>
      <c r="O38289" s="12"/>
      <c r="P38289" s="12"/>
      <c r="Q38289" s="12"/>
      <c r="R38289" s="12"/>
      <c r="S38289" s="12"/>
      <c r="T38289" s="12"/>
    </row>
    <row r="38290" spans="4:20" x14ac:dyDescent="0.25">
      <c r="D38290" s="12"/>
      <c r="E38290" s="12"/>
      <c r="F38290" s="12"/>
      <c r="G38290" s="12"/>
      <c r="H38290" s="12"/>
      <c r="I38290" s="12"/>
      <c r="J38290" s="12"/>
      <c r="K38290" s="12"/>
      <c r="L38290" s="12"/>
      <c r="M38290" s="12"/>
      <c r="N38290" s="12"/>
      <c r="O38290" s="12"/>
      <c r="P38290" s="12"/>
      <c r="Q38290" s="12"/>
      <c r="R38290" s="12"/>
      <c r="S38290" s="12"/>
      <c r="T38290" s="12"/>
    </row>
    <row r="38291" spans="4:20" x14ac:dyDescent="0.25">
      <c r="D38291" s="12"/>
      <c r="E38291" s="12"/>
      <c r="F38291" s="12"/>
      <c r="G38291" s="12"/>
      <c r="H38291" s="12"/>
      <c r="I38291" s="12"/>
      <c r="J38291" s="12"/>
      <c r="K38291" s="12"/>
      <c r="L38291" s="12"/>
      <c r="M38291" s="12"/>
      <c r="N38291" s="12"/>
      <c r="O38291" s="12"/>
      <c r="P38291" s="12"/>
      <c r="Q38291" s="12"/>
      <c r="R38291" s="12"/>
      <c r="S38291" s="12"/>
      <c r="T38291" s="12"/>
    </row>
    <row r="38292" spans="4:20" x14ac:dyDescent="0.25">
      <c r="D38292" s="12"/>
      <c r="E38292" s="12"/>
      <c r="F38292" s="12"/>
      <c r="G38292" s="12"/>
      <c r="H38292" s="12"/>
      <c r="I38292" s="12"/>
      <c r="J38292" s="12"/>
      <c r="K38292" s="12"/>
      <c r="L38292" s="12"/>
      <c r="M38292" s="12"/>
      <c r="N38292" s="12"/>
      <c r="O38292" s="12"/>
      <c r="P38292" s="12"/>
      <c r="Q38292" s="12"/>
      <c r="R38292" s="12"/>
      <c r="S38292" s="12"/>
      <c r="T38292" s="12"/>
    </row>
    <row r="38293" spans="4:20" x14ac:dyDescent="0.25">
      <c r="D38293" s="12"/>
      <c r="E38293" s="12"/>
      <c r="F38293" s="12"/>
      <c r="G38293" s="12"/>
      <c r="H38293" s="12"/>
      <c r="I38293" s="12"/>
      <c r="J38293" s="12"/>
      <c r="K38293" s="12"/>
      <c r="L38293" s="12"/>
      <c r="M38293" s="12"/>
      <c r="N38293" s="12"/>
      <c r="O38293" s="12"/>
      <c r="P38293" s="12"/>
      <c r="Q38293" s="12"/>
      <c r="R38293" s="12"/>
      <c r="S38293" s="12"/>
      <c r="T38293" s="12"/>
    </row>
    <row r="38294" spans="4:20" x14ac:dyDescent="0.25">
      <c r="D38294" s="12"/>
      <c r="E38294" s="12"/>
      <c r="F38294" s="12"/>
      <c r="G38294" s="12"/>
      <c r="H38294" s="12"/>
      <c r="I38294" s="12"/>
      <c r="J38294" s="12"/>
      <c r="K38294" s="12"/>
      <c r="L38294" s="12"/>
      <c r="M38294" s="12"/>
      <c r="N38294" s="12"/>
      <c r="O38294" s="12"/>
      <c r="P38294" s="12"/>
      <c r="Q38294" s="12"/>
      <c r="R38294" s="12"/>
      <c r="S38294" s="12"/>
      <c r="T38294" s="12"/>
    </row>
    <row r="38295" spans="4:20" x14ac:dyDescent="0.25">
      <c r="D38295" s="12"/>
      <c r="E38295" s="12"/>
      <c r="F38295" s="12"/>
      <c r="G38295" s="12"/>
      <c r="H38295" s="12"/>
      <c r="I38295" s="12"/>
      <c r="J38295" s="12"/>
      <c r="K38295" s="12"/>
      <c r="L38295" s="12"/>
      <c r="M38295" s="12"/>
      <c r="N38295" s="12"/>
      <c r="O38295" s="12"/>
      <c r="P38295" s="12"/>
      <c r="Q38295" s="12"/>
      <c r="R38295" s="12"/>
      <c r="S38295" s="12"/>
      <c r="T38295" s="12"/>
    </row>
    <row r="38296" spans="4:20" x14ac:dyDescent="0.25">
      <c r="D38296" s="12"/>
      <c r="E38296" s="12"/>
      <c r="F38296" s="12"/>
      <c r="G38296" s="12"/>
      <c r="H38296" s="12"/>
      <c r="I38296" s="12"/>
      <c r="J38296" s="12"/>
      <c r="K38296" s="12"/>
      <c r="L38296" s="12"/>
      <c r="M38296" s="12"/>
      <c r="N38296" s="12"/>
      <c r="O38296" s="12"/>
      <c r="P38296" s="12"/>
      <c r="Q38296" s="12"/>
      <c r="R38296" s="12"/>
      <c r="S38296" s="12"/>
      <c r="T38296" s="12"/>
    </row>
    <row r="38297" spans="4:20" x14ac:dyDescent="0.25">
      <c r="D38297" s="12"/>
      <c r="E38297" s="12"/>
      <c r="F38297" s="12"/>
      <c r="G38297" s="12"/>
      <c r="H38297" s="12"/>
      <c r="I38297" s="12"/>
      <c r="J38297" s="12"/>
      <c r="K38297" s="12"/>
      <c r="L38297" s="12"/>
      <c r="M38297" s="12"/>
      <c r="N38297" s="12"/>
      <c r="O38297" s="12"/>
      <c r="P38297" s="12"/>
      <c r="Q38297" s="12"/>
      <c r="R38297" s="12"/>
      <c r="S38297" s="12"/>
      <c r="T38297" s="12"/>
    </row>
    <row r="38298" spans="4:20" x14ac:dyDescent="0.25">
      <c r="D38298" s="12"/>
      <c r="E38298" s="12"/>
      <c r="F38298" s="12"/>
      <c r="G38298" s="12"/>
      <c r="H38298" s="12"/>
      <c r="I38298" s="12"/>
      <c r="J38298" s="12"/>
      <c r="K38298" s="12"/>
      <c r="L38298" s="12"/>
      <c r="M38298" s="12"/>
      <c r="N38298" s="12"/>
      <c r="O38298" s="12"/>
      <c r="P38298" s="12"/>
      <c r="Q38298" s="12"/>
      <c r="R38298" s="12"/>
      <c r="S38298" s="12"/>
      <c r="T38298" s="12"/>
    </row>
    <row r="38299" spans="4:20" x14ac:dyDescent="0.25">
      <c r="D38299" s="12"/>
      <c r="E38299" s="12"/>
      <c r="F38299" s="12"/>
      <c r="G38299" s="12"/>
      <c r="H38299" s="12"/>
      <c r="I38299" s="12"/>
      <c r="J38299" s="12"/>
      <c r="K38299" s="12"/>
      <c r="L38299" s="12"/>
      <c r="M38299" s="12"/>
      <c r="N38299" s="12"/>
      <c r="O38299" s="12"/>
      <c r="P38299" s="12"/>
      <c r="Q38299" s="12"/>
      <c r="R38299" s="12"/>
      <c r="S38299" s="12"/>
      <c r="T38299" s="12"/>
    </row>
    <row r="38300" spans="4:20" x14ac:dyDescent="0.25">
      <c r="D38300" s="12"/>
      <c r="E38300" s="12"/>
      <c r="F38300" s="12"/>
      <c r="G38300" s="12"/>
      <c r="H38300" s="12"/>
      <c r="I38300" s="12"/>
      <c r="J38300" s="12"/>
      <c r="K38300" s="12"/>
      <c r="L38300" s="12"/>
      <c r="M38300" s="12"/>
      <c r="N38300" s="12"/>
      <c r="O38300" s="12"/>
      <c r="P38300" s="12"/>
      <c r="Q38300" s="12"/>
      <c r="R38300" s="12"/>
      <c r="S38300" s="12"/>
      <c r="T38300" s="12"/>
    </row>
    <row r="38301" spans="4:20" x14ac:dyDescent="0.25">
      <c r="D38301" s="12"/>
      <c r="E38301" s="12"/>
      <c r="F38301" s="12"/>
      <c r="G38301" s="12"/>
      <c r="H38301" s="12"/>
      <c r="I38301" s="12"/>
      <c r="J38301" s="12"/>
      <c r="K38301" s="12"/>
      <c r="L38301" s="12"/>
      <c r="M38301" s="12"/>
      <c r="N38301" s="12"/>
      <c r="O38301" s="12"/>
      <c r="P38301" s="12"/>
      <c r="Q38301" s="12"/>
      <c r="R38301" s="12"/>
      <c r="S38301" s="12"/>
      <c r="T38301" s="12"/>
    </row>
    <row r="38302" spans="4:20" x14ac:dyDescent="0.25">
      <c r="D38302" s="12"/>
      <c r="E38302" s="12"/>
      <c r="F38302" s="12"/>
      <c r="G38302" s="12"/>
      <c r="H38302" s="12"/>
      <c r="I38302" s="12"/>
      <c r="J38302" s="12"/>
      <c r="K38302" s="12"/>
      <c r="L38302" s="12"/>
      <c r="M38302" s="12"/>
      <c r="N38302" s="12"/>
      <c r="O38302" s="12"/>
      <c r="P38302" s="12"/>
      <c r="Q38302" s="12"/>
      <c r="R38302" s="12"/>
      <c r="S38302" s="12"/>
      <c r="T38302" s="12"/>
    </row>
    <row r="38303" spans="4:20" x14ac:dyDescent="0.25">
      <c r="D38303" s="12"/>
      <c r="E38303" s="12"/>
      <c r="F38303" s="12"/>
      <c r="G38303" s="12"/>
      <c r="H38303" s="12"/>
      <c r="I38303" s="12"/>
      <c r="J38303" s="12"/>
      <c r="K38303" s="12"/>
      <c r="L38303" s="12"/>
      <c r="M38303" s="12"/>
      <c r="N38303" s="12"/>
      <c r="O38303" s="12"/>
      <c r="P38303" s="12"/>
      <c r="Q38303" s="12"/>
      <c r="R38303" s="12"/>
      <c r="S38303" s="12"/>
      <c r="T38303" s="12"/>
    </row>
    <row r="38304" spans="4:20" x14ac:dyDescent="0.25">
      <c r="D38304" s="12"/>
      <c r="E38304" s="12"/>
      <c r="F38304" s="12"/>
      <c r="G38304" s="12"/>
      <c r="H38304" s="12"/>
      <c r="I38304" s="12"/>
      <c r="J38304" s="12"/>
      <c r="K38304" s="12"/>
      <c r="L38304" s="12"/>
      <c r="M38304" s="12"/>
      <c r="N38304" s="12"/>
      <c r="O38304" s="12"/>
      <c r="P38304" s="12"/>
      <c r="Q38304" s="12"/>
      <c r="R38304" s="12"/>
      <c r="S38304" s="12"/>
      <c r="T38304" s="12"/>
    </row>
    <row r="38305" spans="4:20" x14ac:dyDescent="0.25">
      <c r="D38305" s="12"/>
      <c r="E38305" s="12"/>
      <c r="F38305" s="12"/>
      <c r="G38305" s="12"/>
      <c r="H38305" s="12"/>
      <c r="I38305" s="12"/>
      <c r="J38305" s="12"/>
      <c r="K38305" s="12"/>
      <c r="L38305" s="12"/>
      <c r="M38305" s="12"/>
      <c r="N38305" s="12"/>
      <c r="O38305" s="12"/>
      <c r="P38305" s="12"/>
      <c r="Q38305" s="12"/>
      <c r="R38305" s="12"/>
      <c r="S38305" s="12"/>
      <c r="T38305" s="12"/>
    </row>
    <row r="38306" spans="4:20" x14ac:dyDescent="0.25">
      <c r="D38306" s="12"/>
      <c r="E38306" s="12"/>
      <c r="F38306" s="12"/>
      <c r="G38306" s="12"/>
      <c r="H38306" s="12"/>
      <c r="I38306" s="12"/>
      <c r="J38306" s="12"/>
      <c r="K38306" s="12"/>
      <c r="L38306" s="12"/>
      <c r="M38306" s="12"/>
      <c r="N38306" s="12"/>
      <c r="O38306" s="12"/>
      <c r="P38306" s="12"/>
      <c r="Q38306" s="12"/>
      <c r="R38306" s="12"/>
      <c r="S38306" s="12"/>
      <c r="T38306" s="12"/>
    </row>
    <row r="38307" spans="4:20" x14ac:dyDescent="0.25">
      <c r="D38307" s="12"/>
      <c r="E38307" s="12"/>
      <c r="F38307" s="12"/>
      <c r="G38307" s="12"/>
      <c r="H38307" s="12"/>
      <c r="I38307" s="12"/>
      <c r="J38307" s="12"/>
      <c r="K38307" s="12"/>
      <c r="L38307" s="12"/>
      <c r="M38307" s="12"/>
      <c r="N38307" s="12"/>
      <c r="O38307" s="12"/>
      <c r="P38307" s="12"/>
      <c r="Q38307" s="12"/>
      <c r="R38307" s="12"/>
      <c r="S38307" s="12"/>
      <c r="T38307" s="12"/>
    </row>
    <row r="38308" spans="4:20" x14ac:dyDescent="0.25">
      <c r="D38308" s="12"/>
      <c r="E38308" s="12"/>
      <c r="F38308" s="12"/>
      <c r="G38308" s="12"/>
      <c r="H38308" s="12"/>
      <c r="I38308" s="12"/>
      <c r="J38308" s="12"/>
      <c r="K38308" s="12"/>
      <c r="L38308" s="12"/>
      <c r="M38308" s="12"/>
      <c r="N38308" s="12"/>
      <c r="O38308" s="12"/>
      <c r="P38308" s="12"/>
      <c r="Q38308" s="12"/>
      <c r="R38308" s="12"/>
      <c r="S38308" s="12"/>
      <c r="T38308" s="12"/>
    </row>
    <row r="38309" spans="4:20" x14ac:dyDescent="0.25">
      <c r="D38309" s="12"/>
      <c r="E38309" s="12"/>
      <c r="F38309" s="12"/>
      <c r="G38309" s="12"/>
      <c r="H38309" s="12"/>
      <c r="I38309" s="12"/>
      <c r="J38309" s="12"/>
      <c r="K38309" s="12"/>
      <c r="L38309" s="12"/>
      <c r="M38309" s="12"/>
      <c r="N38309" s="12"/>
      <c r="O38309" s="12"/>
      <c r="P38309" s="12"/>
      <c r="Q38309" s="12"/>
      <c r="R38309" s="12"/>
      <c r="S38309" s="12"/>
      <c r="T38309" s="12"/>
    </row>
    <row r="38310" spans="4:20" x14ac:dyDescent="0.25">
      <c r="D38310" s="12"/>
      <c r="E38310" s="12"/>
      <c r="F38310" s="12"/>
      <c r="G38310" s="12"/>
      <c r="H38310" s="12"/>
      <c r="I38310" s="12"/>
      <c r="J38310" s="12"/>
      <c r="K38310" s="12"/>
      <c r="L38310" s="12"/>
      <c r="M38310" s="12"/>
      <c r="N38310" s="12"/>
      <c r="O38310" s="12"/>
      <c r="P38310" s="12"/>
      <c r="Q38310" s="12"/>
      <c r="R38310" s="12"/>
      <c r="S38310" s="12"/>
      <c r="T38310" s="12"/>
    </row>
    <row r="38311" spans="4:20" x14ac:dyDescent="0.25">
      <c r="D38311" s="12"/>
      <c r="E38311" s="12"/>
      <c r="F38311" s="12"/>
      <c r="G38311" s="12"/>
      <c r="H38311" s="12"/>
      <c r="I38311" s="12"/>
      <c r="J38311" s="12"/>
      <c r="K38311" s="12"/>
      <c r="L38311" s="12"/>
      <c r="M38311" s="12"/>
      <c r="N38311" s="12"/>
      <c r="O38311" s="12"/>
      <c r="P38311" s="12"/>
      <c r="Q38311" s="12"/>
      <c r="R38311" s="12"/>
      <c r="S38311" s="12"/>
      <c r="T38311" s="12"/>
    </row>
    <row r="38312" spans="4:20" x14ac:dyDescent="0.25">
      <c r="D38312" s="12"/>
      <c r="E38312" s="12"/>
      <c r="F38312" s="12"/>
      <c r="G38312" s="12"/>
      <c r="H38312" s="12"/>
      <c r="I38312" s="12"/>
      <c r="J38312" s="12"/>
      <c r="K38312" s="12"/>
      <c r="L38312" s="12"/>
      <c r="M38312" s="12"/>
      <c r="N38312" s="12"/>
      <c r="O38312" s="12"/>
      <c r="P38312" s="12"/>
      <c r="Q38312" s="12"/>
      <c r="R38312" s="12"/>
      <c r="S38312" s="12"/>
      <c r="T38312" s="12"/>
    </row>
    <row r="38313" spans="4:20" x14ac:dyDescent="0.25">
      <c r="D38313" s="12"/>
      <c r="E38313" s="12"/>
      <c r="F38313" s="12"/>
      <c r="G38313" s="12"/>
      <c r="H38313" s="12"/>
      <c r="I38313" s="12"/>
      <c r="J38313" s="12"/>
      <c r="K38313" s="12"/>
      <c r="L38313" s="12"/>
      <c r="M38313" s="12"/>
      <c r="N38313" s="12"/>
      <c r="O38313" s="12"/>
      <c r="P38313" s="12"/>
      <c r="Q38313" s="12"/>
      <c r="R38313" s="12"/>
      <c r="S38313" s="12"/>
      <c r="T38313" s="12"/>
    </row>
    <row r="38314" spans="4:20" x14ac:dyDescent="0.25">
      <c r="D38314" s="12"/>
      <c r="E38314" s="12"/>
      <c r="F38314" s="12"/>
      <c r="G38314" s="12"/>
      <c r="H38314" s="12"/>
      <c r="I38314" s="12"/>
      <c r="J38314" s="12"/>
      <c r="K38314" s="12"/>
      <c r="L38314" s="12"/>
      <c r="M38314" s="12"/>
      <c r="N38314" s="12"/>
      <c r="O38314" s="12"/>
      <c r="P38314" s="12"/>
      <c r="Q38314" s="12"/>
      <c r="R38314" s="12"/>
      <c r="S38314" s="12"/>
      <c r="T38314" s="12"/>
    </row>
    <row r="38315" spans="4:20" x14ac:dyDescent="0.25">
      <c r="D38315" s="12"/>
      <c r="E38315" s="12"/>
      <c r="F38315" s="12"/>
      <c r="G38315" s="12"/>
      <c r="H38315" s="12"/>
      <c r="I38315" s="12"/>
      <c r="J38315" s="12"/>
      <c r="K38315" s="12"/>
      <c r="L38315" s="12"/>
      <c r="M38315" s="12"/>
      <c r="N38315" s="12"/>
      <c r="O38315" s="12"/>
      <c r="P38315" s="12"/>
      <c r="Q38315" s="12"/>
      <c r="R38315" s="12"/>
      <c r="S38315" s="12"/>
      <c r="T38315" s="12"/>
    </row>
    <row r="38316" spans="4:20" x14ac:dyDescent="0.25">
      <c r="D38316" s="12"/>
      <c r="E38316" s="12"/>
      <c r="F38316" s="12"/>
      <c r="G38316" s="12"/>
      <c r="H38316" s="12"/>
      <c r="I38316" s="12"/>
      <c r="J38316" s="12"/>
      <c r="K38316" s="12"/>
      <c r="L38316" s="12"/>
      <c r="M38316" s="12"/>
      <c r="N38316" s="12"/>
      <c r="O38316" s="12"/>
      <c r="P38316" s="12"/>
      <c r="Q38316" s="12"/>
      <c r="R38316" s="12"/>
      <c r="S38316" s="12"/>
      <c r="T38316" s="12"/>
    </row>
    <row r="38317" spans="4:20" x14ac:dyDescent="0.25">
      <c r="D38317" s="12"/>
      <c r="E38317" s="12"/>
      <c r="F38317" s="12"/>
      <c r="G38317" s="12"/>
      <c r="H38317" s="12"/>
      <c r="I38317" s="12"/>
      <c r="J38317" s="12"/>
      <c r="K38317" s="12"/>
      <c r="L38317" s="12"/>
      <c r="M38317" s="12"/>
      <c r="N38317" s="12"/>
      <c r="O38317" s="12"/>
      <c r="P38317" s="12"/>
      <c r="Q38317" s="12"/>
      <c r="R38317" s="12"/>
      <c r="S38317" s="12"/>
      <c r="T38317" s="12"/>
    </row>
    <row r="38318" spans="4:20" x14ac:dyDescent="0.25">
      <c r="D38318" s="12"/>
      <c r="E38318" s="12"/>
      <c r="F38318" s="12"/>
      <c r="G38318" s="12"/>
      <c r="H38318" s="12"/>
      <c r="I38318" s="12"/>
      <c r="J38318" s="12"/>
      <c r="K38318" s="12"/>
      <c r="L38318" s="12"/>
      <c r="M38318" s="12"/>
      <c r="N38318" s="12"/>
      <c r="O38318" s="12"/>
      <c r="P38318" s="12"/>
      <c r="Q38318" s="12"/>
      <c r="R38318" s="12"/>
      <c r="S38318" s="12"/>
      <c r="T38318" s="12"/>
    </row>
    <row r="38319" spans="4:20" x14ac:dyDescent="0.25">
      <c r="D38319" s="12"/>
      <c r="E38319" s="12"/>
      <c r="F38319" s="12"/>
      <c r="G38319" s="12"/>
      <c r="H38319" s="12"/>
      <c r="I38319" s="12"/>
      <c r="J38319" s="12"/>
      <c r="K38319" s="12"/>
      <c r="L38319" s="12"/>
      <c r="M38319" s="12"/>
      <c r="N38319" s="12"/>
      <c r="O38319" s="12"/>
      <c r="P38319" s="12"/>
      <c r="Q38319" s="12"/>
      <c r="R38319" s="12"/>
      <c r="S38319" s="12"/>
      <c r="T38319" s="12"/>
    </row>
    <row r="38320" spans="4:20" x14ac:dyDescent="0.25">
      <c r="D38320" s="12"/>
      <c r="E38320" s="12"/>
      <c r="F38320" s="12"/>
      <c r="G38320" s="12"/>
      <c r="H38320" s="12"/>
      <c r="I38320" s="12"/>
      <c r="J38320" s="12"/>
      <c r="K38320" s="12"/>
      <c r="L38320" s="12"/>
      <c r="M38320" s="12"/>
      <c r="N38320" s="12"/>
      <c r="O38320" s="12"/>
      <c r="P38320" s="12"/>
      <c r="Q38320" s="12"/>
      <c r="R38320" s="12"/>
      <c r="S38320" s="12"/>
      <c r="T38320" s="12"/>
    </row>
    <row r="38321" spans="4:20" x14ac:dyDescent="0.25">
      <c r="D38321" s="12"/>
      <c r="E38321" s="12"/>
      <c r="F38321" s="12"/>
      <c r="G38321" s="12"/>
      <c r="H38321" s="12"/>
      <c r="I38321" s="12"/>
      <c r="J38321" s="12"/>
      <c r="K38321" s="12"/>
      <c r="L38321" s="12"/>
      <c r="M38321" s="12"/>
      <c r="N38321" s="12"/>
      <c r="O38321" s="12"/>
      <c r="P38321" s="12"/>
      <c r="Q38321" s="12"/>
      <c r="R38321" s="12"/>
      <c r="S38321" s="12"/>
      <c r="T38321" s="12"/>
    </row>
    <row r="38322" spans="4:20" x14ac:dyDescent="0.25">
      <c r="D38322" s="12"/>
      <c r="E38322" s="12"/>
      <c r="F38322" s="12"/>
      <c r="G38322" s="12"/>
      <c r="H38322" s="12"/>
      <c r="I38322" s="12"/>
      <c r="J38322" s="12"/>
      <c r="K38322" s="12"/>
      <c r="L38322" s="12"/>
      <c r="M38322" s="12"/>
      <c r="N38322" s="12"/>
      <c r="O38322" s="12"/>
      <c r="P38322" s="12"/>
      <c r="Q38322" s="12"/>
      <c r="R38322" s="12"/>
      <c r="S38322" s="12"/>
      <c r="T38322" s="12"/>
    </row>
    <row r="38323" spans="4:20" x14ac:dyDescent="0.25">
      <c r="D38323" s="12"/>
      <c r="E38323" s="12"/>
      <c r="F38323" s="12"/>
      <c r="G38323" s="12"/>
      <c r="H38323" s="12"/>
      <c r="I38323" s="12"/>
      <c r="J38323" s="12"/>
      <c r="K38323" s="12"/>
      <c r="L38323" s="12"/>
      <c r="M38323" s="12"/>
      <c r="N38323" s="12"/>
      <c r="O38323" s="12"/>
      <c r="P38323" s="12"/>
      <c r="Q38323" s="12"/>
      <c r="R38323" s="12"/>
      <c r="S38323" s="12"/>
      <c r="T38323" s="12"/>
    </row>
    <row r="38324" spans="4:20" x14ac:dyDescent="0.25">
      <c r="D38324" s="12"/>
      <c r="E38324" s="12"/>
      <c r="F38324" s="12"/>
      <c r="G38324" s="12"/>
      <c r="H38324" s="12"/>
      <c r="I38324" s="12"/>
      <c r="J38324" s="12"/>
      <c r="K38324" s="12"/>
      <c r="L38324" s="12"/>
      <c r="M38324" s="12"/>
      <c r="N38324" s="12"/>
      <c r="O38324" s="12"/>
      <c r="P38324" s="12"/>
      <c r="Q38324" s="12"/>
      <c r="R38324" s="12"/>
      <c r="S38324" s="12"/>
      <c r="T38324" s="12"/>
    </row>
    <row r="38325" spans="4:20" x14ac:dyDescent="0.25">
      <c r="D38325" s="12"/>
      <c r="E38325" s="12"/>
      <c r="F38325" s="12"/>
      <c r="G38325" s="12"/>
      <c r="H38325" s="12"/>
      <c r="I38325" s="12"/>
      <c r="J38325" s="12"/>
      <c r="K38325" s="12"/>
      <c r="L38325" s="12"/>
      <c r="M38325" s="12"/>
      <c r="N38325" s="12"/>
      <c r="O38325" s="12"/>
      <c r="P38325" s="12"/>
      <c r="Q38325" s="12"/>
      <c r="R38325" s="12"/>
      <c r="S38325" s="12"/>
      <c r="T38325" s="12"/>
    </row>
    <row r="38326" spans="4:20" x14ac:dyDescent="0.25">
      <c r="D38326" s="12"/>
      <c r="E38326" s="12"/>
      <c r="F38326" s="12"/>
      <c r="G38326" s="12"/>
      <c r="H38326" s="12"/>
      <c r="I38326" s="12"/>
      <c r="J38326" s="12"/>
      <c r="K38326" s="12"/>
      <c r="L38326" s="12"/>
      <c r="M38326" s="12"/>
      <c r="N38326" s="12"/>
      <c r="O38326" s="12"/>
      <c r="P38326" s="12"/>
      <c r="Q38326" s="12"/>
      <c r="R38326" s="12"/>
      <c r="S38326" s="12"/>
      <c r="T38326" s="12"/>
    </row>
    <row r="38327" spans="4:20" x14ac:dyDescent="0.25">
      <c r="D38327" s="12"/>
      <c r="E38327" s="12"/>
      <c r="F38327" s="12"/>
      <c r="G38327" s="12"/>
      <c r="H38327" s="12"/>
      <c r="I38327" s="12"/>
      <c r="J38327" s="12"/>
      <c r="K38327" s="12"/>
      <c r="L38327" s="12"/>
      <c r="M38327" s="12"/>
      <c r="N38327" s="12"/>
      <c r="O38327" s="12"/>
      <c r="P38327" s="12"/>
      <c r="Q38327" s="12"/>
      <c r="R38327" s="12"/>
      <c r="S38327" s="12"/>
      <c r="T38327" s="12"/>
    </row>
    <row r="38328" spans="4:20" x14ac:dyDescent="0.25">
      <c r="D38328" s="12"/>
      <c r="E38328" s="12"/>
      <c r="F38328" s="12"/>
      <c r="G38328" s="12"/>
      <c r="H38328" s="12"/>
      <c r="I38328" s="12"/>
      <c r="J38328" s="12"/>
      <c r="K38328" s="12"/>
      <c r="L38328" s="12"/>
      <c r="M38328" s="12"/>
      <c r="N38328" s="12"/>
      <c r="O38328" s="12"/>
      <c r="P38328" s="12"/>
      <c r="Q38328" s="12"/>
      <c r="R38328" s="12"/>
      <c r="S38328" s="12"/>
      <c r="T38328" s="12"/>
    </row>
    <row r="38329" spans="4:20" x14ac:dyDescent="0.25">
      <c r="D38329" s="12"/>
      <c r="E38329" s="12"/>
      <c r="F38329" s="12"/>
      <c r="G38329" s="12"/>
      <c r="H38329" s="12"/>
      <c r="I38329" s="12"/>
      <c r="J38329" s="12"/>
      <c r="K38329" s="12"/>
      <c r="L38329" s="12"/>
      <c r="M38329" s="12"/>
      <c r="N38329" s="12"/>
      <c r="O38329" s="12"/>
      <c r="P38329" s="12"/>
      <c r="Q38329" s="12"/>
      <c r="R38329" s="12"/>
      <c r="S38329" s="12"/>
      <c r="T38329" s="12"/>
    </row>
    <row r="38330" spans="4:20" x14ac:dyDescent="0.25">
      <c r="D38330" s="12"/>
      <c r="E38330" s="12"/>
      <c r="F38330" s="12"/>
      <c r="G38330" s="12"/>
      <c r="H38330" s="12"/>
      <c r="I38330" s="12"/>
      <c r="J38330" s="12"/>
      <c r="K38330" s="12"/>
      <c r="L38330" s="12"/>
      <c r="M38330" s="12"/>
      <c r="N38330" s="12"/>
      <c r="O38330" s="12"/>
      <c r="P38330" s="12"/>
      <c r="Q38330" s="12"/>
      <c r="R38330" s="12"/>
      <c r="S38330" s="12"/>
      <c r="T38330" s="12"/>
    </row>
    <row r="38331" spans="4:20" x14ac:dyDescent="0.25">
      <c r="D38331" s="12"/>
      <c r="E38331" s="12"/>
      <c r="F38331" s="12"/>
      <c r="G38331" s="12"/>
      <c r="H38331" s="12"/>
      <c r="I38331" s="12"/>
      <c r="J38331" s="12"/>
      <c r="K38331" s="12"/>
      <c r="L38331" s="12"/>
      <c r="M38331" s="12"/>
      <c r="N38331" s="12"/>
      <c r="O38331" s="12"/>
      <c r="P38331" s="12"/>
      <c r="Q38331" s="12"/>
      <c r="R38331" s="12"/>
      <c r="S38331" s="12"/>
      <c r="T38331" s="12"/>
    </row>
    <row r="38332" spans="4:20" x14ac:dyDescent="0.25">
      <c r="D38332" s="12"/>
      <c r="E38332" s="12"/>
      <c r="F38332" s="12"/>
      <c r="G38332" s="12"/>
      <c r="H38332" s="12"/>
      <c r="I38332" s="12"/>
      <c r="J38332" s="12"/>
      <c r="K38332" s="12"/>
      <c r="L38332" s="12"/>
      <c r="M38332" s="12"/>
      <c r="N38332" s="12"/>
      <c r="O38332" s="12"/>
      <c r="P38332" s="12"/>
      <c r="Q38332" s="12"/>
      <c r="R38332" s="12"/>
      <c r="S38332" s="12"/>
      <c r="T38332" s="12"/>
    </row>
    <row r="38333" spans="4:20" x14ac:dyDescent="0.25">
      <c r="D38333" s="12"/>
      <c r="E38333" s="12"/>
      <c r="F38333" s="12"/>
      <c r="G38333" s="12"/>
      <c r="H38333" s="12"/>
      <c r="I38333" s="12"/>
      <c r="J38333" s="12"/>
      <c r="K38333" s="12"/>
      <c r="L38333" s="12"/>
      <c r="M38333" s="12"/>
      <c r="N38333" s="12"/>
      <c r="O38333" s="12"/>
      <c r="P38333" s="12"/>
      <c r="Q38333" s="12"/>
      <c r="R38333" s="12"/>
      <c r="S38333" s="12"/>
      <c r="T38333" s="12"/>
    </row>
    <row r="38334" spans="4:20" x14ac:dyDescent="0.25">
      <c r="D38334" s="12"/>
      <c r="E38334" s="12"/>
      <c r="F38334" s="12"/>
      <c r="G38334" s="12"/>
      <c r="H38334" s="12"/>
      <c r="I38334" s="12"/>
      <c r="J38334" s="12"/>
      <c r="K38334" s="12"/>
      <c r="L38334" s="12"/>
      <c r="M38334" s="12"/>
      <c r="N38334" s="12"/>
      <c r="O38334" s="12"/>
      <c r="P38334" s="12"/>
      <c r="Q38334" s="12"/>
      <c r="R38334" s="12"/>
      <c r="S38334" s="12"/>
      <c r="T38334" s="12"/>
    </row>
    <row r="38335" spans="4:20" x14ac:dyDescent="0.25">
      <c r="D38335" s="12"/>
      <c r="E38335" s="12"/>
      <c r="F38335" s="12"/>
      <c r="G38335" s="12"/>
      <c r="H38335" s="12"/>
      <c r="I38335" s="12"/>
      <c r="J38335" s="12"/>
      <c r="K38335" s="12"/>
      <c r="L38335" s="12"/>
      <c r="M38335" s="12"/>
      <c r="N38335" s="12"/>
      <c r="O38335" s="12"/>
      <c r="P38335" s="12"/>
      <c r="Q38335" s="12"/>
      <c r="R38335" s="12"/>
      <c r="S38335" s="12"/>
      <c r="T38335" s="12"/>
    </row>
    <row r="38336" spans="4:20" x14ac:dyDescent="0.25">
      <c r="D38336" s="12"/>
      <c r="E38336" s="12"/>
      <c r="F38336" s="12"/>
      <c r="G38336" s="12"/>
      <c r="H38336" s="12"/>
      <c r="I38336" s="12"/>
      <c r="J38336" s="12"/>
      <c r="K38336" s="12"/>
      <c r="L38336" s="12"/>
      <c r="M38336" s="12"/>
      <c r="N38336" s="12"/>
      <c r="O38336" s="12"/>
      <c r="P38336" s="12"/>
      <c r="Q38336" s="12"/>
      <c r="R38336" s="12"/>
      <c r="S38336" s="12"/>
      <c r="T38336" s="12"/>
    </row>
    <row r="38337" spans="4:20" x14ac:dyDescent="0.25">
      <c r="D38337" s="12"/>
      <c r="E38337" s="12"/>
      <c r="F38337" s="12"/>
      <c r="G38337" s="12"/>
      <c r="H38337" s="12"/>
      <c r="I38337" s="12"/>
      <c r="J38337" s="12"/>
      <c r="K38337" s="12"/>
      <c r="L38337" s="12"/>
      <c r="M38337" s="12"/>
      <c r="N38337" s="12"/>
      <c r="O38337" s="12"/>
      <c r="P38337" s="12"/>
      <c r="Q38337" s="12"/>
      <c r="R38337" s="12"/>
      <c r="S38337" s="12"/>
      <c r="T38337" s="12"/>
    </row>
    <row r="38338" spans="4:20" x14ac:dyDescent="0.25">
      <c r="D38338" s="12"/>
      <c r="E38338" s="12"/>
      <c r="F38338" s="12"/>
      <c r="G38338" s="12"/>
      <c r="H38338" s="12"/>
      <c r="I38338" s="12"/>
      <c r="J38338" s="12"/>
      <c r="K38338" s="12"/>
      <c r="L38338" s="12"/>
      <c r="M38338" s="12"/>
      <c r="N38338" s="12"/>
      <c r="O38338" s="12"/>
      <c r="P38338" s="12"/>
      <c r="Q38338" s="12"/>
      <c r="R38338" s="12"/>
      <c r="S38338" s="12"/>
      <c r="T38338" s="12"/>
    </row>
    <row r="38339" spans="4:20" x14ac:dyDescent="0.25">
      <c r="D38339" s="12"/>
      <c r="E38339" s="12"/>
      <c r="F38339" s="12"/>
      <c r="G38339" s="12"/>
      <c r="H38339" s="12"/>
      <c r="I38339" s="12"/>
      <c r="J38339" s="12"/>
      <c r="K38339" s="12"/>
      <c r="L38339" s="12"/>
      <c r="M38339" s="12"/>
      <c r="N38339" s="12"/>
      <c r="O38339" s="12"/>
      <c r="P38339" s="12"/>
      <c r="Q38339" s="12"/>
      <c r="R38339" s="12"/>
      <c r="S38339" s="12"/>
      <c r="T38339" s="12"/>
    </row>
    <row r="38340" spans="4:20" x14ac:dyDescent="0.25">
      <c r="D38340" s="12"/>
      <c r="E38340" s="12"/>
      <c r="F38340" s="12"/>
      <c r="G38340" s="12"/>
      <c r="H38340" s="12"/>
      <c r="I38340" s="12"/>
      <c r="J38340" s="12"/>
      <c r="K38340" s="12"/>
      <c r="L38340" s="12"/>
      <c r="M38340" s="12"/>
      <c r="N38340" s="12"/>
      <c r="O38340" s="12"/>
      <c r="P38340" s="12"/>
      <c r="Q38340" s="12"/>
      <c r="R38340" s="12"/>
      <c r="S38340" s="12"/>
      <c r="T38340" s="12"/>
    </row>
    <row r="38341" spans="4:20" x14ac:dyDescent="0.25">
      <c r="D38341" s="12"/>
      <c r="E38341" s="12"/>
      <c r="F38341" s="12"/>
      <c r="G38341" s="12"/>
      <c r="H38341" s="12"/>
      <c r="I38341" s="12"/>
      <c r="J38341" s="12"/>
      <c r="K38341" s="12"/>
      <c r="L38341" s="12"/>
      <c r="M38341" s="12"/>
      <c r="N38341" s="12"/>
      <c r="O38341" s="12"/>
      <c r="P38341" s="12"/>
      <c r="Q38341" s="12"/>
      <c r="R38341" s="12"/>
      <c r="S38341" s="12"/>
      <c r="T38341" s="12"/>
    </row>
    <row r="38342" spans="4:20" x14ac:dyDescent="0.25">
      <c r="D38342" s="12"/>
      <c r="E38342" s="12"/>
      <c r="F38342" s="12"/>
      <c r="G38342" s="12"/>
      <c r="H38342" s="12"/>
      <c r="I38342" s="12"/>
      <c r="J38342" s="12"/>
      <c r="K38342" s="12"/>
      <c r="L38342" s="12"/>
      <c r="M38342" s="12"/>
      <c r="N38342" s="12"/>
      <c r="O38342" s="12"/>
      <c r="P38342" s="12"/>
      <c r="Q38342" s="12"/>
      <c r="R38342" s="12"/>
      <c r="S38342" s="12"/>
      <c r="T38342" s="12"/>
    </row>
    <row r="38343" spans="4:20" x14ac:dyDescent="0.25">
      <c r="D38343" s="12"/>
      <c r="E38343" s="12"/>
      <c r="F38343" s="12"/>
      <c r="G38343" s="12"/>
      <c r="H38343" s="12"/>
      <c r="I38343" s="12"/>
      <c r="J38343" s="12"/>
      <c r="K38343" s="12"/>
      <c r="L38343" s="12"/>
      <c r="M38343" s="12"/>
      <c r="N38343" s="12"/>
      <c r="O38343" s="12"/>
      <c r="P38343" s="12"/>
      <c r="Q38343" s="12"/>
      <c r="R38343" s="12"/>
      <c r="S38343" s="12"/>
      <c r="T38343" s="12"/>
    </row>
    <row r="38344" spans="4:20" x14ac:dyDescent="0.25">
      <c r="D38344" s="12"/>
      <c r="E38344" s="12"/>
      <c r="F38344" s="12"/>
      <c r="G38344" s="12"/>
      <c r="H38344" s="12"/>
      <c r="I38344" s="12"/>
      <c r="J38344" s="12"/>
      <c r="K38344" s="12"/>
      <c r="L38344" s="12"/>
      <c r="M38344" s="12"/>
      <c r="N38344" s="12"/>
      <c r="O38344" s="12"/>
      <c r="P38344" s="12"/>
      <c r="Q38344" s="12"/>
      <c r="R38344" s="12"/>
      <c r="S38344" s="12"/>
      <c r="T38344" s="12"/>
    </row>
    <row r="38345" spans="4:20" x14ac:dyDescent="0.25">
      <c r="D38345" s="12"/>
      <c r="E38345" s="12"/>
      <c r="F38345" s="12"/>
      <c r="G38345" s="12"/>
      <c r="H38345" s="12"/>
      <c r="I38345" s="12"/>
      <c r="J38345" s="12"/>
      <c r="K38345" s="12"/>
      <c r="L38345" s="12"/>
      <c r="M38345" s="12"/>
      <c r="N38345" s="12"/>
      <c r="O38345" s="12"/>
      <c r="P38345" s="12"/>
      <c r="Q38345" s="12"/>
      <c r="R38345" s="12"/>
      <c r="S38345" s="12"/>
      <c r="T38345" s="12"/>
    </row>
    <row r="38346" spans="4:20" x14ac:dyDescent="0.25">
      <c r="D38346" s="12"/>
      <c r="E38346" s="12"/>
      <c r="F38346" s="12"/>
      <c r="G38346" s="12"/>
      <c r="H38346" s="12"/>
      <c r="I38346" s="12"/>
      <c r="J38346" s="12"/>
      <c r="K38346" s="12"/>
      <c r="L38346" s="12"/>
      <c r="M38346" s="12"/>
      <c r="N38346" s="12"/>
      <c r="O38346" s="12"/>
      <c r="P38346" s="12"/>
      <c r="Q38346" s="12"/>
      <c r="R38346" s="12"/>
      <c r="S38346" s="12"/>
      <c r="T38346" s="12"/>
    </row>
    <row r="38347" spans="4:20" x14ac:dyDescent="0.25">
      <c r="D38347" s="12"/>
      <c r="E38347" s="12"/>
      <c r="F38347" s="12"/>
      <c r="G38347" s="12"/>
      <c r="H38347" s="12"/>
      <c r="I38347" s="12"/>
      <c r="J38347" s="12"/>
      <c r="K38347" s="12"/>
      <c r="L38347" s="12"/>
      <c r="M38347" s="12"/>
      <c r="N38347" s="12"/>
      <c r="O38347" s="12"/>
      <c r="P38347" s="12"/>
      <c r="Q38347" s="12"/>
      <c r="R38347" s="12"/>
      <c r="S38347" s="12"/>
      <c r="T38347" s="12"/>
    </row>
    <row r="38348" spans="4:20" x14ac:dyDescent="0.25">
      <c r="D38348" s="12"/>
      <c r="E38348" s="12"/>
      <c r="F38348" s="12"/>
      <c r="G38348" s="12"/>
      <c r="H38348" s="12"/>
      <c r="I38348" s="12"/>
      <c r="J38348" s="12"/>
      <c r="K38348" s="12"/>
      <c r="L38348" s="12"/>
      <c r="M38348" s="12"/>
      <c r="N38348" s="12"/>
      <c r="O38348" s="12"/>
      <c r="P38348" s="12"/>
      <c r="Q38348" s="12"/>
      <c r="R38348" s="12"/>
      <c r="S38348" s="12"/>
      <c r="T38348" s="12"/>
    </row>
    <row r="38349" spans="4:20" x14ac:dyDescent="0.25">
      <c r="D38349" s="12"/>
      <c r="E38349" s="12"/>
      <c r="F38349" s="12"/>
      <c r="G38349" s="12"/>
      <c r="H38349" s="12"/>
      <c r="I38349" s="12"/>
      <c r="J38349" s="12"/>
      <c r="K38349" s="12"/>
      <c r="L38349" s="12"/>
      <c r="M38349" s="12"/>
      <c r="N38349" s="12"/>
      <c r="O38349" s="12"/>
      <c r="P38349" s="12"/>
      <c r="Q38349" s="12"/>
      <c r="R38349" s="12"/>
      <c r="S38349" s="12"/>
      <c r="T38349" s="12"/>
    </row>
    <row r="38350" spans="4:20" x14ac:dyDescent="0.25">
      <c r="D38350" s="12"/>
      <c r="E38350" s="12"/>
      <c r="F38350" s="12"/>
      <c r="G38350" s="12"/>
      <c r="H38350" s="12"/>
      <c r="I38350" s="12"/>
      <c r="J38350" s="12"/>
      <c r="K38350" s="12"/>
      <c r="L38350" s="12"/>
      <c r="M38350" s="12"/>
      <c r="N38350" s="12"/>
      <c r="O38350" s="12"/>
      <c r="P38350" s="12"/>
      <c r="Q38350" s="12"/>
      <c r="R38350" s="12"/>
      <c r="S38350" s="12"/>
      <c r="T38350" s="12"/>
    </row>
    <row r="38351" spans="4:20" x14ac:dyDescent="0.25">
      <c r="D38351" s="12"/>
      <c r="E38351" s="12"/>
      <c r="F38351" s="12"/>
      <c r="G38351" s="12"/>
      <c r="H38351" s="12"/>
      <c r="I38351" s="12"/>
      <c r="J38351" s="12"/>
      <c r="K38351" s="12"/>
      <c r="L38351" s="12"/>
      <c r="M38351" s="12"/>
      <c r="N38351" s="12"/>
      <c r="O38351" s="12"/>
      <c r="P38351" s="12"/>
      <c r="Q38351" s="12"/>
      <c r="R38351" s="12"/>
      <c r="S38351" s="12"/>
      <c r="T38351" s="12"/>
    </row>
    <row r="38352" spans="4:20" x14ac:dyDescent="0.25">
      <c r="D38352" s="12"/>
      <c r="E38352" s="12"/>
      <c r="F38352" s="12"/>
      <c r="G38352" s="12"/>
      <c r="H38352" s="12"/>
      <c r="I38352" s="12"/>
      <c r="J38352" s="12"/>
      <c r="K38352" s="12"/>
      <c r="L38352" s="12"/>
      <c r="M38352" s="12"/>
      <c r="N38352" s="12"/>
      <c r="O38352" s="12"/>
      <c r="P38352" s="12"/>
      <c r="Q38352" s="12"/>
      <c r="R38352" s="12"/>
      <c r="S38352" s="12"/>
      <c r="T38352" s="12"/>
    </row>
    <row r="38353" spans="4:20" x14ac:dyDescent="0.25">
      <c r="D38353" s="12"/>
      <c r="E38353" s="12"/>
      <c r="F38353" s="12"/>
      <c r="G38353" s="12"/>
      <c r="H38353" s="12"/>
      <c r="I38353" s="12"/>
      <c r="J38353" s="12"/>
      <c r="K38353" s="12"/>
      <c r="L38353" s="12"/>
      <c r="M38353" s="12"/>
      <c r="N38353" s="12"/>
      <c r="O38353" s="12"/>
      <c r="P38353" s="12"/>
      <c r="Q38353" s="12"/>
      <c r="R38353" s="12"/>
      <c r="S38353" s="12"/>
      <c r="T38353" s="12"/>
    </row>
    <row r="38354" spans="4:20" x14ac:dyDescent="0.25">
      <c r="D38354" s="12"/>
      <c r="E38354" s="12"/>
      <c r="F38354" s="12"/>
      <c r="G38354" s="12"/>
      <c r="H38354" s="12"/>
      <c r="I38354" s="12"/>
      <c r="J38354" s="12"/>
      <c r="K38354" s="12"/>
      <c r="L38354" s="12"/>
      <c r="M38354" s="12"/>
      <c r="N38354" s="12"/>
      <c r="O38354" s="12"/>
      <c r="P38354" s="12"/>
      <c r="Q38354" s="12"/>
      <c r="R38354" s="12"/>
      <c r="S38354" s="12"/>
      <c r="T38354" s="12"/>
    </row>
    <row r="38355" spans="4:20" x14ac:dyDescent="0.25">
      <c r="D38355" s="12"/>
      <c r="E38355" s="12"/>
      <c r="F38355" s="12"/>
      <c r="G38355" s="12"/>
      <c r="H38355" s="12"/>
      <c r="I38355" s="12"/>
      <c r="J38355" s="12"/>
      <c r="K38355" s="12"/>
      <c r="L38355" s="12"/>
      <c r="M38355" s="12"/>
      <c r="N38355" s="12"/>
      <c r="O38355" s="12"/>
      <c r="P38355" s="12"/>
      <c r="Q38355" s="12"/>
      <c r="R38355" s="12"/>
      <c r="S38355" s="12"/>
      <c r="T38355" s="12"/>
    </row>
    <row r="38356" spans="4:20" x14ac:dyDescent="0.25">
      <c r="D38356" s="12"/>
      <c r="E38356" s="12"/>
      <c r="F38356" s="12"/>
      <c r="G38356" s="12"/>
      <c r="H38356" s="12"/>
      <c r="I38356" s="12"/>
      <c r="J38356" s="12"/>
      <c r="K38356" s="12"/>
      <c r="L38356" s="12"/>
      <c r="M38356" s="12"/>
      <c r="N38356" s="12"/>
      <c r="O38356" s="12"/>
      <c r="P38356" s="12"/>
      <c r="Q38356" s="12"/>
      <c r="R38356" s="12"/>
      <c r="S38356" s="12"/>
      <c r="T38356" s="12"/>
    </row>
    <row r="38357" spans="4:20" x14ac:dyDescent="0.25">
      <c r="D38357" s="12"/>
      <c r="E38357" s="12"/>
      <c r="F38357" s="12"/>
      <c r="G38357" s="12"/>
      <c r="H38357" s="12"/>
      <c r="I38357" s="12"/>
      <c r="J38357" s="12"/>
      <c r="K38357" s="12"/>
      <c r="L38357" s="12"/>
      <c r="M38357" s="12"/>
      <c r="N38357" s="12"/>
      <c r="O38357" s="12"/>
      <c r="P38357" s="12"/>
      <c r="Q38357" s="12"/>
      <c r="R38357" s="12"/>
      <c r="S38357" s="12"/>
      <c r="T38357" s="12"/>
    </row>
    <row r="38358" spans="4:20" x14ac:dyDescent="0.25">
      <c r="D38358" s="12"/>
      <c r="E38358" s="12"/>
      <c r="F38358" s="12"/>
      <c r="G38358" s="12"/>
      <c r="H38358" s="12"/>
      <c r="I38358" s="12"/>
      <c r="J38358" s="12"/>
      <c r="K38358" s="12"/>
      <c r="L38358" s="12"/>
      <c r="M38358" s="12"/>
      <c r="N38358" s="12"/>
      <c r="O38358" s="12"/>
      <c r="P38358" s="12"/>
      <c r="Q38358" s="12"/>
      <c r="R38358" s="12"/>
      <c r="S38358" s="12"/>
      <c r="T38358" s="12"/>
    </row>
    <row r="38359" spans="4:20" x14ac:dyDescent="0.25">
      <c r="D38359" s="12"/>
      <c r="E38359" s="12"/>
      <c r="F38359" s="12"/>
      <c r="G38359" s="12"/>
      <c r="H38359" s="12"/>
      <c r="I38359" s="12"/>
      <c r="J38359" s="12"/>
      <c r="K38359" s="12"/>
      <c r="L38359" s="12"/>
      <c r="M38359" s="12"/>
      <c r="N38359" s="12"/>
      <c r="O38359" s="12"/>
      <c r="P38359" s="12"/>
      <c r="Q38359" s="12"/>
      <c r="R38359" s="12"/>
      <c r="S38359" s="12"/>
      <c r="T38359" s="12"/>
    </row>
    <row r="38360" spans="4:20" x14ac:dyDescent="0.25">
      <c r="D38360" s="12"/>
      <c r="E38360" s="12"/>
      <c r="F38360" s="12"/>
      <c r="G38360" s="12"/>
      <c r="H38360" s="12"/>
      <c r="I38360" s="12"/>
      <c r="J38360" s="12"/>
      <c r="K38360" s="12"/>
      <c r="L38360" s="12"/>
      <c r="M38360" s="12"/>
      <c r="N38360" s="12"/>
      <c r="O38360" s="12"/>
      <c r="P38360" s="12"/>
      <c r="Q38360" s="12"/>
      <c r="R38360" s="12"/>
      <c r="S38360" s="12"/>
      <c r="T38360" s="12"/>
    </row>
    <row r="38361" spans="4:20" x14ac:dyDescent="0.25">
      <c r="D38361" s="12"/>
      <c r="E38361" s="12"/>
      <c r="F38361" s="12"/>
      <c r="G38361" s="12"/>
      <c r="H38361" s="12"/>
      <c r="I38361" s="12"/>
      <c r="J38361" s="12"/>
      <c r="K38361" s="12"/>
      <c r="L38361" s="12"/>
      <c r="M38361" s="12"/>
      <c r="N38361" s="12"/>
      <c r="O38361" s="12"/>
      <c r="P38361" s="12"/>
      <c r="Q38361" s="12"/>
      <c r="R38361" s="12"/>
      <c r="S38361" s="12"/>
      <c r="T38361" s="12"/>
    </row>
    <row r="38362" spans="4:20" x14ac:dyDescent="0.25">
      <c r="D38362" s="12"/>
      <c r="E38362" s="12"/>
      <c r="F38362" s="12"/>
      <c r="G38362" s="12"/>
      <c r="H38362" s="12"/>
      <c r="I38362" s="12"/>
      <c r="J38362" s="12"/>
      <c r="K38362" s="12"/>
      <c r="L38362" s="12"/>
      <c r="M38362" s="12"/>
      <c r="N38362" s="12"/>
      <c r="O38362" s="12"/>
      <c r="P38362" s="12"/>
      <c r="Q38362" s="12"/>
      <c r="R38362" s="12"/>
      <c r="S38362" s="12"/>
      <c r="T38362" s="12"/>
    </row>
    <row r="38363" spans="4:20" x14ac:dyDescent="0.25">
      <c r="D38363" s="12"/>
      <c r="E38363" s="12"/>
      <c r="F38363" s="12"/>
      <c r="G38363" s="12"/>
      <c r="H38363" s="12"/>
      <c r="I38363" s="12"/>
      <c r="J38363" s="12"/>
      <c r="K38363" s="12"/>
      <c r="L38363" s="12"/>
      <c r="M38363" s="12"/>
      <c r="N38363" s="12"/>
      <c r="O38363" s="12"/>
      <c r="P38363" s="12"/>
      <c r="Q38363" s="12"/>
      <c r="R38363" s="12"/>
      <c r="S38363" s="12"/>
      <c r="T38363" s="12"/>
    </row>
    <row r="38364" spans="4:20" x14ac:dyDescent="0.25">
      <c r="D38364" s="12"/>
      <c r="E38364" s="12"/>
      <c r="F38364" s="12"/>
      <c r="G38364" s="12"/>
      <c r="H38364" s="12"/>
      <c r="I38364" s="12"/>
      <c r="J38364" s="12"/>
      <c r="K38364" s="12"/>
      <c r="L38364" s="12"/>
      <c r="M38364" s="12"/>
      <c r="N38364" s="12"/>
      <c r="O38364" s="12"/>
      <c r="P38364" s="12"/>
      <c r="Q38364" s="12"/>
      <c r="R38364" s="12"/>
      <c r="S38364" s="12"/>
      <c r="T38364" s="12"/>
    </row>
    <row r="38365" spans="4:20" x14ac:dyDescent="0.25">
      <c r="D38365" s="12"/>
      <c r="E38365" s="12"/>
      <c r="F38365" s="12"/>
      <c r="G38365" s="12"/>
      <c r="H38365" s="12"/>
      <c r="I38365" s="12"/>
      <c r="J38365" s="12"/>
      <c r="K38365" s="12"/>
      <c r="L38365" s="12"/>
      <c r="M38365" s="12"/>
      <c r="N38365" s="12"/>
      <c r="O38365" s="12"/>
      <c r="P38365" s="12"/>
      <c r="Q38365" s="12"/>
      <c r="R38365" s="12"/>
      <c r="S38365" s="12"/>
      <c r="T38365" s="12"/>
    </row>
    <row r="38366" spans="4:20" x14ac:dyDescent="0.25">
      <c r="D38366" s="12"/>
      <c r="E38366" s="12"/>
      <c r="F38366" s="12"/>
      <c r="G38366" s="12"/>
      <c r="H38366" s="12"/>
      <c r="I38366" s="12"/>
      <c r="J38366" s="12"/>
      <c r="K38366" s="12"/>
      <c r="L38366" s="12"/>
      <c r="M38366" s="12"/>
      <c r="N38366" s="12"/>
      <c r="O38366" s="12"/>
      <c r="P38366" s="12"/>
      <c r="Q38366" s="12"/>
      <c r="R38366" s="12"/>
      <c r="S38366" s="12"/>
      <c r="T38366" s="12"/>
    </row>
    <row r="38367" spans="4:20" x14ac:dyDescent="0.25">
      <c r="D38367" s="12"/>
      <c r="E38367" s="12"/>
      <c r="F38367" s="12"/>
      <c r="G38367" s="12"/>
      <c r="H38367" s="12"/>
      <c r="I38367" s="12"/>
      <c r="J38367" s="12"/>
      <c r="K38367" s="12"/>
      <c r="L38367" s="12"/>
      <c r="M38367" s="12"/>
      <c r="N38367" s="12"/>
      <c r="O38367" s="12"/>
      <c r="P38367" s="12"/>
      <c r="Q38367" s="12"/>
      <c r="R38367" s="12"/>
      <c r="S38367" s="12"/>
      <c r="T38367" s="12"/>
    </row>
    <row r="38368" spans="4:20" x14ac:dyDescent="0.25">
      <c r="D38368" s="12"/>
      <c r="E38368" s="12"/>
      <c r="F38368" s="12"/>
      <c r="G38368" s="12"/>
      <c r="H38368" s="12"/>
      <c r="I38368" s="12"/>
      <c r="J38368" s="12"/>
      <c r="K38368" s="12"/>
      <c r="L38368" s="12"/>
      <c r="M38368" s="12"/>
      <c r="N38368" s="12"/>
      <c r="O38368" s="12"/>
      <c r="P38368" s="12"/>
      <c r="Q38368" s="12"/>
      <c r="R38368" s="12"/>
      <c r="S38368" s="12"/>
      <c r="T38368" s="12"/>
    </row>
    <row r="38369" spans="4:20" x14ac:dyDescent="0.25">
      <c r="D38369" s="12"/>
      <c r="E38369" s="12"/>
      <c r="F38369" s="12"/>
      <c r="G38369" s="12"/>
      <c r="H38369" s="12"/>
      <c r="I38369" s="12"/>
      <c r="J38369" s="12"/>
      <c r="K38369" s="12"/>
      <c r="L38369" s="12"/>
      <c r="M38369" s="12"/>
      <c r="N38369" s="12"/>
      <c r="O38369" s="12"/>
      <c r="P38369" s="12"/>
      <c r="Q38369" s="12"/>
      <c r="R38369" s="12"/>
      <c r="S38369" s="12"/>
      <c r="T38369" s="12"/>
    </row>
    <row r="38370" spans="4:20" x14ac:dyDescent="0.25">
      <c r="D38370" s="12"/>
      <c r="E38370" s="12"/>
      <c r="F38370" s="12"/>
      <c r="G38370" s="12"/>
      <c r="H38370" s="12"/>
      <c r="I38370" s="12"/>
      <c r="J38370" s="12"/>
      <c r="K38370" s="12"/>
      <c r="L38370" s="12"/>
      <c r="M38370" s="12"/>
      <c r="N38370" s="12"/>
      <c r="O38370" s="12"/>
      <c r="P38370" s="12"/>
      <c r="Q38370" s="12"/>
      <c r="R38370" s="12"/>
      <c r="S38370" s="12"/>
      <c r="T38370" s="12"/>
    </row>
    <row r="38371" spans="4:20" x14ac:dyDescent="0.25">
      <c r="D38371" s="12"/>
      <c r="E38371" s="12"/>
      <c r="F38371" s="12"/>
      <c r="G38371" s="12"/>
      <c r="H38371" s="12"/>
      <c r="I38371" s="12"/>
      <c r="J38371" s="12"/>
      <c r="K38371" s="12"/>
      <c r="L38371" s="12"/>
      <c r="M38371" s="12"/>
      <c r="N38371" s="12"/>
      <c r="O38371" s="12"/>
      <c r="P38371" s="12"/>
      <c r="Q38371" s="12"/>
      <c r="R38371" s="12"/>
      <c r="S38371" s="12"/>
      <c r="T38371" s="12"/>
    </row>
    <row r="38372" spans="4:20" x14ac:dyDescent="0.25">
      <c r="D38372" s="12"/>
      <c r="E38372" s="12"/>
      <c r="F38372" s="12"/>
      <c r="G38372" s="12"/>
      <c r="H38372" s="12"/>
      <c r="I38372" s="12"/>
      <c r="J38372" s="12"/>
      <c r="K38372" s="12"/>
      <c r="L38372" s="12"/>
      <c r="M38372" s="12"/>
      <c r="N38372" s="12"/>
      <c r="O38372" s="12"/>
      <c r="P38372" s="12"/>
      <c r="Q38372" s="12"/>
      <c r="R38372" s="12"/>
      <c r="S38372" s="12"/>
      <c r="T38372" s="12"/>
    </row>
    <row r="38373" spans="4:20" x14ac:dyDescent="0.25">
      <c r="D38373" s="12"/>
      <c r="E38373" s="12"/>
      <c r="F38373" s="12"/>
      <c r="G38373" s="12"/>
      <c r="H38373" s="12"/>
      <c r="I38373" s="12"/>
      <c r="J38373" s="12"/>
      <c r="K38373" s="12"/>
      <c r="L38373" s="12"/>
      <c r="M38373" s="12"/>
      <c r="N38373" s="12"/>
      <c r="O38373" s="12"/>
      <c r="P38373" s="12"/>
      <c r="Q38373" s="12"/>
      <c r="R38373" s="12"/>
      <c r="S38373" s="12"/>
      <c r="T38373" s="12"/>
    </row>
    <row r="38374" spans="4:20" x14ac:dyDescent="0.25">
      <c r="D38374" s="12"/>
      <c r="E38374" s="12"/>
      <c r="F38374" s="12"/>
      <c r="G38374" s="12"/>
      <c r="H38374" s="12"/>
      <c r="I38374" s="12"/>
      <c r="J38374" s="12"/>
      <c r="K38374" s="12"/>
      <c r="L38374" s="12"/>
      <c r="M38374" s="12"/>
      <c r="N38374" s="12"/>
      <c r="O38374" s="12"/>
      <c r="P38374" s="12"/>
      <c r="Q38374" s="12"/>
      <c r="R38374" s="12"/>
      <c r="S38374" s="12"/>
      <c r="T38374" s="12"/>
    </row>
    <row r="38375" spans="4:20" x14ac:dyDescent="0.25">
      <c r="D38375" s="12"/>
      <c r="E38375" s="12"/>
      <c r="F38375" s="12"/>
      <c r="G38375" s="12"/>
      <c r="H38375" s="12"/>
      <c r="I38375" s="12"/>
      <c r="J38375" s="12"/>
      <c r="K38375" s="12"/>
      <c r="L38375" s="12"/>
      <c r="M38375" s="12"/>
      <c r="N38375" s="12"/>
      <c r="O38375" s="12"/>
      <c r="P38375" s="12"/>
      <c r="Q38375" s="12"/>
      <c r="R38375" s="12"/>
      <c r="S38375" s="12"/>
      <c r="T38375" s="12"/>
    </row>
    <row r="38376" spans="4:20" x14ac:dyDescent="0.25">
      <c r="D38376" s="12"/>
      <c r="E38376" s="12"/>
      <c r="F38376" s="12"/>
      <c r="G38376" s="12"/>
      <c r="H38376" s="12"/>
      <c r="I38376" s="12"/>
      <c r="J38376" s="12"/>
      <c r="K38376" s="12"/>
      <c r="L38376" s="12"/>
      <c r="M38376" s="12"/>
      <c r="N38376" s="12"/>
      <c r="O38376" s="12"/>
      <c r="P38376" s="12"/>
      <c r="Q38376" s="12"/>
      <c r="R38376" s="12"/>
      <c r="S38376" s="12"/>
      <c r="T38376" s="12"/>
    </row>
    <row r="38377" spans="4:20" x14ac:dyDescent="0.25">
      <c r="D38377" s="12"/>
      <c r="E38377" s="12"/>
      <c r="F38377" s="12"/>
      <c r="G38377" s="12"/>
      <c r="H38377" s="12"/>
      <c r="I38377" s="12"/>
      <c r="J38377" s="12"/>
      <c r="K38377" s="12"/>
      <c r="L38377" s="12"/>
      <c r="M38377" s="12"/>
      <c r="N38377" s="12"/>
      <c r="O38377" s="12"/>
      <c r="P38377" s="12"/>
      <c r="Q38377" s="12"/>
      <c r="R38377" s="12"/>
      <c r="S38377" s="12"/>
      <c r="T38377" s="12"/>
    </row>
    <row r="38378" spans="4:20" x14ac:dyDescent="0.25">
      <c r="D38378" s="12"/>
      <c r="E38378" s="12"/>
      <c r="F38378" s="12"/>
      <c r="G38378" s="12"/>
      <c r="H38378" s="12"/>
      <c r="I38378" s="12"/>
      <c r="J38378" s="12"/>
      <c r="K38378" s="12"/>
      <c r="L38378" s="12"/>
      <c r="M38378" s="12"/>
      <c r="N38378" s="12"/>
      <c r="O38378" s="12"/>
      <c r="P38378" s="12"/>
      <c r="Q38378" s="12"/>
      <c r="R38378" s="12"/>
      <c r="S38378" s="12"/>
      <c r="T38378" s="12"/>
    </row>
    <row r="38379" spans="4:20" x14ac:dyDescent="0.25">
      <c r="D38379" s="12"/>
      <c r="E38379" s="12"/>
      <c r="F38379" s="12"/>
      <c r="G38379" s="12"/>
      <c r="H38379" s="12"/>
      <c r="I38379" s="12"/>
      <c r="J38379" s="12"/>
      <c r="K38379" s="12"/>
      <c r="L38379" s="12"/>
      <c r="M38379" s="12"/>
      <c r="N38379" s="12"/>
      <c r="O38379" s="12"/>
      <c r="P38379" s="12"/>
      <c r="Q38379" s="12"/>
      <c r="R38379" s="12"/>
      <c r="S38379" s="12"/>
      <c r="T38379" s="12"/>
    </row>
    <row r="38380" spans="4:20" x14ac:dyDescent="0.25">
      <c r="D38380" s="12"/>
      <c r="E38380" s="12"/>
      <c r="F38380" s="12"/>
      <c r="G38380" s="12"/>
      <c r="H38380" s="12"/>
      <c r="I38380" s="12"/>
      <c r="J38380" s="12"/>
      <c r="K38380" s="12"/>
      <c r="L38380" s="12"/>
      <c r="M38380" s="12"/>
      <c r="N38380" s="12"/>
      <c r="O38380" s="12"/>
      <c r="P38380" s="12"/>
      <c r="Q38380" s="12"/>
      <c r="R38380" s="12"/>
      <c r="S38380" s="12"/>
      <c r="T38380" s="12"/>
    </row>
    <row r="38381" spans="4:20" x14ac:dyDescent="0.25">
      <c r="D38381" s="12"/>
      <c r="E38381" s="12"/>
      <c r="F38381" s="12"/>
      <c r="G38381" s="12"/>
      <c r="H38381" s="12"/>
      <c r="I38381" s="12"/>
      <c r="J38381" s="12"/>
      <c r="K38381" s="12"/>
      <c r="L38381" s="12"/>
      <c r="M38381" s="12"/>
      <c r="N38381" s="12"/>
      <c r="O38381" s="12"/>
      <c r="P38381" s="12"/>
      <c r="Q38381" s="12"/>
      <c r="R38381" s="12"/>
      <c r="S38381" s="12"/>
      <c r="T38381" s="12"/>
    </row>
    <row r="38382" spans="4:20" x14ac:dyDescent="0.25">
      <c r="D38382" s="12"/>
      <c r="E38382" s="12"/>
      <c r="F38382" s="12"/>
      <c r="G38382" s="12"/>
      <c r="H38382" s="12"/>
      <c r="I38382" s="12"/>
      <c r="J38382" s="12"/>
      <c r="K38382" s="12"/>
      <c r="L38382" s="12"/>
      <c r="M38382" s="12"/>
      <c r="N38382" s="12"/>
      <c r="O38382" s="12"/>
      <c r="P38382" s="12"/>
      <c r="Q38382" s="12"/>
      <c r="R38382" s="12"/>
      <c r="S38382" s="12"/>
      <c r="T38382" s="12"/>
    </row>
    <row r="38383" spans="4:20" x14ac:dyDescent="0.25">
      <c r="D38383" s="12"/>
      <c r="E38383" s="12"/>
      <c r="F38383" s="12"/>
      <c r="G38383" s="12"/>
      <c r="H38383" s="12"/>
      <c r="I38383" s="12"/>
      <c r="J38383" s="12"/>
      <c r="K38383" s="12"/>
      <c r="L38383" s="12"/>
      <c r="M38383" s="12"/>
      <c r="N38383" s="12"/>
      <c r="O38383" s="12"/>
      <c r="P38383" s="12"/>
      <c r="Q38383" s="12"/>
      <c r="R38383" s="12"/>
      <c r="S38383" s="12"/>
      <c r="T38383" s="12"/>
    </row>
    <row r="38384" spans="4:20" x14ac:dyDescent="0.25">
      <c r="D38384" s="12"/>
      <c r="E38384" s="12"/>
      <c r="F38384" s="12"/>
      <c r="G38384" s="12"/>
      <c r="H38384" s="12"/>
      <c r="I38384" s="12"/>
      <c r="J38384" s="12"/>
      <c r="K38384" s="12"/>
      <c r="L38384" s="12"/>
      <c r="M38384" s="12"/>
      <c r="N38384" s="12"/>
      <c r="O38384" s="12"/>
      <c r="P38384" s="12"/>
      <c r="Q38384" s="12"/>
      <c r="R38384" s="12"/>
      <c r="S38384" s="12"/>
      <c r="T38384" s="12"/>
    </row>
    <row r="38385" spans="4:20" x14ac:dyDescent="0.25">
      <c r="D38385" s="12"/>
      <c r="E38385" s="12"/>
      <c r="F38385" s="12"/>
      <c r="G38385" s="12"/>
      <c r="H38385" s="12"/>
      <c r="I38385" s="12"/>
      <c r="J38385" s="12"/>
      <c r="K38385" s="12"/>
      <c r="L38385" s="12"/>
      <c r="M38385" s="12"/>
      <c r="N38385" s="12"/>
      <c r="O38385" s="12"/>
      <c r="P38385" s="12"/>
      <c r="Q38385" s="12"/>
      <c r="R38385" s="12"/>
      <c r="S38385" s="12"/>
      <c r="T38385" s="12"/>
    </row>
    <row r="38386" spans="4:20" x14ac:dyDescent="0.25">
      <c r="D38386" s="12"/>
      <c r="E38386" s="12"/>
      <c r="F38386" s="12"/>
      <c r="G38386" s="12"/>
      <c r="H38386" s="12"/>
      <c r="I38386" s="12"/>
      <c r="J38386" s="12"/>
      <c r="K38386" s="12"/>
      <c r="L38386" s="12"/>
      <c r="M38386" s="12"/>
      <c r="N38386" s="12"/>
      <c r="O38386" s="12"/>
      <c r="P38386" s="12"/>
      <c r="Q38386" s="12"/>
      <c r="R38386" s="12"/>
      <c r="S38386" s="12"/>
      <c r="T38386" s="12"/>
    </row>
    <row r="38387" spans="4:20" x14ac:dyDescent="0.25">
      <c r="D38387" s="12"/>
      <c r="E38387" s="12"/>
      <c r="F38387" s="12"/>
      <c r="G38387" s="12"/>
      <c r="H38387" s="12"/>
      <c r="I38387" s="12"/>
      <c r="J38387" s="12"/>
      <c r="K38387" s="12"/>
      <c r="L38387" s="12"/>
      <c r="M38387" s="12"/>
      <c r="N38387" s="12"/>
      <c r="O38387" s="12"/>
      <c r="P38387" s="12"/>
      <c r="Q38387" s="12"/>
      <c r="R38387" s="12"/>
      <c r="S38387" s="12"/>
      <c r="T38387" s="12"/>
    </row>
    <row r="38388" spans="4:20" x14ac:dyDescent="0.25">
      <c r="D38388" s="12"/>
      <c r="E38388" s="12"/>
      <c r="F38388" s="12"/>
      <c r="G38388" s="12"/>
      <c r="H38388" s="12"/>
      <c r="I38388" s="12"/>
      <c r="J38388" s="12"/>
      <c r="K38388" s="12"/>
      <c r="L38388" s="12"/>
      <c r="M38388" s="12"/>
      <c r="N38388" s="12"/>
      <c r="O38388" s="12"/>
      <c r="P38388" s="12"/>
      <c r="Q38388" s="12"/>
      <c r="R38388" s="12"/>
      <c r="S38388" s="12"/>
      <c r="T38388" s="12"/>
    </row>
    <row r="38389" spans="4:20" x14ac:dyDescent="0.25">
      <c r="D38389" s="12"/>
      <c r="E38389" s="12"/>
      <c r="F38389" s="12"/>
      <c r="G38389" s="12"/>
      <c r="H38389" s="12"/>
      <c r="I38389" s="12"/>
      <c r="J38389" s="12"/>
      <c r="K38389" s="12"/>
      <c r="L38389" s="12"/>
      <c r="M38389" s="12"/>
      <c r="N38389" s="12"/>
      <c r="O38389" s="12"/>
      <c r="P38389" s="12"/>
      <c r="Q38389" s="12"/>
      <c r="R38389" s="12"/>
      <c r="S38389" s="12"/>
      <c r="T38389" s="12"/>
    </row>
    <row r="38390" spans="4:20" x14ac:dyDescent="0.25">
      <c r="D38390" s="12"/>
      <c r="E38390" s="12"/>
      <c r="F38390" s="12"/>
      <c r="G38390" s="12"/>
      <c r="H38390" s="12"/>
      <c r="I38390" s="12"/>
      <c r="J38390" s="12"/>
      <c r="K38390" s="12"/>
      <c r="L38390" s="12"/>
      <c r="M38390" s="12"/>
      <c r="N38390" s="12"/>
      <c r="O38390" s="12"/>
      <c r="P38390" s="12"/>
      <c r="Q38390" s="12"/>
      <c r="R38390" s="12"/>
      <c r="S38390" s="12"/>
      <c r="T38390" s="12"/>
    </row>
    <row r="38391" spans="4:20" x14ac:dyDescent="0.25">
      <c r="D38391" s="12"/>
      <c r="E38391" s="12"/>
      <c r="F38391" s="12"/>
      <c r="G38391" s="12"/>
      <c r="H38391" s="12"/>
      <c r="I38391" s="12"/>
      <c r="J38391" s="12"/>
      <c r="K38391" s="12"/>
      <c r="L38391" s="12"/>
      <c r="M38391" s="12"/>
      <c r="N38391" s="12"/>
      <c r="O38391" s="12"/>
      <c r="P38391" s="12"/>
      <c r="Q38391" s="12"/>
      <c r="R38391" s="12"/>
      <c r="S38391" s="12"/>
      <c r="T38391" s="12"/>
    </row>
    <row r="38392" spans="4:20" x14ac:dyDescent="0.25">
      <c r="D38392" s="12"/>
      <c r="E38392" s="12"/>
      <c r="F38392" s="12"/>
      <c r="G38392" s="12"/>
      <c r="H38392" s="12"/>
      <c r="I38392" s="12"/>
      <c r="J38392" s="12"/>
      <c r="K38392" s="12"/>
      <c r="L38392" s="12"/>
      <c r="M38392" s="12"/>
      <c r="N38392" s="12"/>
      <c r="O38392" s="12"/>
      <c r="P38392" s="12"/>
      <c r="Q38392" s="12"/>
      <c r="R38392" s="12"/>
      <c r="S38392" s="12"/>
      <c r="T38392" s="12"/>
    </row>
    <row r="38393" spans="4:20" x14ac:dyDescent="0.25">
      <c r="D38393" s="12"/>
      <c r="E38393" s="12"/>
      <c r="F38393" s="12"/>
      <c r="G38393" s="12"/>
      <c r="H38393" s="12"/>
      <c r="I38393" s="12"/>
      <c r="J38393" s="12"/>
      <c r="K38393" s="12"/>
      <c r="L38393" s="12"/>
      <c r="M38393" s="12"/>
      <c r="N38393" s="12"/>
      <c r="O38393" s="12"/>
      <c r="P38393" s="12"/>
      <c r="Q38393" s="12"/>
      <c r="R38393" s="12"/>
      <c r="S38393" s="12"/>
      <c r="T38393" s="12"/>
    </row>
    <row r="38394" spans="4:20" x14ac:dyDescent="0.25">
      <c r="D38394" s="12"/>
      <c r="E38394" s="12"/>
      <c r="F38394" s="12"/>
      <c r="G38394" s="12"/>
      <c r="H38394" s="12"/>
      <c r="I38394" s="12"/>
      <c r="J38394" s="12"/>
      <c r="K38394" s="12"/>
      <c r="L38394" s="12"/>
      <c r="M38394" s="12"/>
      <c r="N38394" s="12"/>
      <c r="O38394" s="12"/>
      <c r="P38394" s="12"/>
      <c r="Q38394" s="12"/>
      <c r="R38394" s="12"/>
      <c r="S38394" s="12"/>
      <c r="T38394" s="12"/>
    </row>
    <row r="38395" spans="4:20" x14ac:dyDescent="0.25">
      <c r="D38395" s="12"/>
      <c r="E38395" s="12"/>
      <c r="F38395" s="12"/>
      <c r="G38395" s="12"/>
      <c r="H38395" s="12"/>
      <c r="I38395" s="12"/>
      <c r="J38395" s="12"/>
      <c r="K38395" s="12"/>
      <c r="L38395" s="12"/>
      <c r="M38395" s="12"/>
      <c r="N38395" s="12"/>
      <c r="O38395" s="12"/>
      <c r="P38395" s="12"/>
      <c r="Q38395" s="12"/>
      <c r="R38395" s="12"/>
      <c r="S38395" s="12"/>
      <c r="T38395" s="12"/>
    </row>
    <row r="38396" spans="4:20" x14ac:dyDescent="0.25">
      <c r="D38396" s="12"/>
      <c r="E38396" s="12"/>
      <c r="F38396" s="12"/>
      <c r="G38396" s="12"/>
      <c r="H38396" s="12"/>
      <c r="I38396" s="12"/>
      <c r="J38396" s="12"/>
      <c r="K38396" s="12"/>
      <c r="L38396" s="12"/>
      <c r="M38396" s="12"/>
      <c r="N38396" s="12"/>
      <c r="O38396" s="12"/>
      <c r="P38396" s="12"/>
      <c r="Q38396" s="12"/>
      <c r="R38396" s="12"/>
      <c r="S38396" s="12"/>
      <c r="T38396" s="12"/>
    </row>
    <row r="38397" spans="4:20" x14ac:dyDescent="0.25">
      <c r="D38397" s="12"/>
      <c r="E38397" s="12"/>
      <c r="F38397" s="12"/>
      <c r="G38397" s="12"/>
      <c r="H38397" s="12"/>
      <c r="I38397" s="12"/>
      <c r="J38397" s="12"/>
      <c r="K38397" s="12"/>
      <c r="L38397" s="12"/>
      <c r="M38397" s="12"/>
      <c r="N38397" s="12"/>
      <c r="O38397" s="12"/>
      <c r="P38397" s="12"/>
      <c r="Q38397" s="12"/>
      <c r="R38397" s="12"/>
      <c r="S38397" s="12"/>
      <c r="T38397" s="12"/>
    </row>
    <row r="38398" spans="4:20" x14ac:dyDescent="0.25">
      <c r="D38398" s="12"/>
      <c r="E38398" s="12"/>
      <c r="F38398" s="12"/>
      <c r="G38398" s="12"/>
      <c r="H38398" s="12"/>
      <c r="I38398" s="12"/>
      <c r="J38398" s="12"/>
      <c r="K38398" s="12"/>
      <c r="L38398" s="12"/>
      <c r="M38398" s="12"/>
      <c r="N38398" s="12"/>
      <c r="O38398" s="12"/>
      <c r="P38398" s="12"/>
      <c r="Q38398" s="12"/>
      <c r="R38398" s="12"/>
      <c r="S38398" s="12"/>
      <c r="T38398" s="12"/>
    </row>
    <row r="38399" spans="4:20" x14ac:dyDescent="0.25">
      <c r="D38399" s="12"/>
      <c r="E38399" s="12"/>
      <c r="F38399" s="12"/>
      <c r="G38399" s="12"/>
      <c r="H38399" s="12"/>
      <c r="I38399" s="12"/>
      <c r="J38399" s="12"/>
      <c r="K38399" s="12"/>
      <c r="L38399" s="12"/>
      <c r="M38399" s="12"/>
      <c r="N38399" s="12"/>
      <c r="O38399" s="12"/>
      <c r="P38399" s="12"/>
      <c r="Q38399" s="12"/>
      <c r="R38399" s="12"/>
      <c r="S38399" s="12"/>
      <c r="T38399" s="12"/>
    </row>
    <row r="38400" spans="4:20" x14ac:dyDescent="0.25">
      <c r="D38400" s="12"/>
      <c r="E38400" s="12"/>
      <c r="F38400" s="12"/>
      <c r="G38400" s="12"/>
      <c r="H38400" s="12"/>
      <c r="I38400" s="12"/>
      <c r="J38400" s="12"/>
      <c r="K38400" s="12"/>
      <c r="L38400" s="12"/>
      <c r="M38400" s="12"/>
      <c r="N38400" s="12"/>
      <c r="O38400" s="12"/>
      <c r="P38400" s="12"/>
      <c r="Q38400" s="12"/>
      <c r="R38400" s="12"/>
      <c r="S38400" s="12"/>
      <c r="T38400" s="12"/>
    </row>
    <row r="38401" spans="4:20" x14ac:dyDescent="0.25">
      <c r="D38401" s="12"/>
      <c r="E38401" s="12"/>
      <c r="F38401" s="12"/>
      <c r="G38401" s="12"/>
      <c r="H38401" s="12"/>
      <c r="I38401" s="12"/>
      <c r="J38401" s="12"/>
      <c r="K38401" s="12"/>
      <c r="L38401" s="12"/>
      <c r="M38401" s="12"/>
      <c r="N38401" s="12"/>
      <c r="O38401" s="12"/>
      <c r="P38401" s="12"/>
      <c r="Q38401" s="12"/>
      <c r="R38401" s="12"/>
      <c r="S38401" s="12"/>
      <c r="T38401" s="12"/>
    </row>
    <row r="38402" spans="4:20" x14ac:dyDescent="0.25">
      <c r="D38402" s="12"/>
      <c r="E38402" s="12"/>
      <c r="F38402" s="12"/>
      <c r="G38402" s="12"/>
      <c r="H38402" s="12"/>
      <c r="I38402" s="12"/>
      <c r="J38402" s="12"/>
      <c r="K38402" s="12"/>
      <c r="L38402" s="12"/>
      <c r="M38402" s="12"/>
      <c r="N38402" s="12"/>
      <c r="O38402" s="12"/>
      <c r="P38402" s="12"/>
      <c r="Q38402" s="12"/>
      <c r="R38402" s="12"/>
      <c r="S38402" s="12"/>
      <c r="T38402" s="12"/>
    </row>
    <row r="38403" spans="4:20" x14ac:dyDescent="0.25">
      <c r="D38403" s="12"/>
      <c r="E38403" s="12"/>
      <c r="F38403" s="12"/>
      <c r="G38403" s="12"/>
      <c r="H38403" s="12"/>
      <c r="I38403" s="12"/>
      <c r="J38403" s="12"/>
      <c r="K38403" s="12"/>
      <c r="L38403" s="12"/>
      <c r="M38403" s="12"/>
      <c r="N38403" s="12"/>
      <c r="O38403" s="12"/>
      <c r="P38403" s="12"/>
      <c r="Q38403" s="12"/>
      <c r="R38403" s="12"/>
      <c r="S38403" s="12"/>
      <c r="T38403" s="12"/>
    </row>
    <row r="38404" spans="4:20" x14ac:dyDescent="0.25">
      <c r="D38404" s="12"/>
      <c r="E38404" s="12"/>
      <c r="F38404" s="12"/>
      <c r="G38404" s="12"/>
      <c r="H38404" s="12"/>
      <c r="I38404" s="12"/>
      <c r="J38404" s="12"/>
      <c r="K38404" s="12"/>
      <c r="L38404" s="12"/>
      <c r="M38404" s="12"/>
      <c r="N38404" s="12"/>
      <c r="O38404" s="12"/>
      <c r="P38404" s="12"/>
      <c r="Q38404" s="12"/>
      <c r="R38404" s="12"/>
      <c r="S38404" s="12"/>
      <c r="T38404" s="12"/>
    </row>
    <row r="38405" spans="4:20" x14ac:dyDescent="0.25">
      <c r="D38405" s="12"/>
      <c r="E38405" s="12"/>
      <c r="F38405" s="12"/>
      <c r="G38405" s="12"/>
      <c r="H38405" s="12"/>
      <c r="I38405" s="12"/>
      <c r="J38405" s="12"/>
      <c r="K38405" s="12"/>
      <c r="L38405" s="12"/>
      <c r="M38405" s="12"/>
      <c r="N38405" s="12"/>
      <c r="O38405" s="12"/>
      <c r="P38405" s="12"/>
      <c r="Q38405" s="12"/>
      <c r="R38405" s="12"/>
      <c r="S38405" s="12"/>
      <c r="T38405" s="12"/>
    </row>
    <row r="38406" spans="4:20" x14ac:dyDescent="0.25">
      <c r="D38406" s="12"/>
      <c r="E38406" s="12"/>
      <c r="F38406" s="12"/>
      <c r="G38406" s="12"/>
      <c r="H38406" s="12"/>
      <c r="I38406" s="12"/>
      <c r="J38406" s="12"/>
      <c r="K38406" s="12"/>
      <c r="L38406" s="12"/>
      <c r="M38406" s="12"/>
      <c r="N38406" s="12"/>
      <c r="O38406" s="12"/>
      <c r="P38406" s="12"/>
      <c r="Q38406" s="12"/>
      <c r="R38406" s="12"/>
      <c r="S38406" s="12"/>
      <c r="T38406" s="12"/>
    </row>
    <row r="38407" spans="4:20" x14ac:dyDescent="0.25">
      <c r="D38407" s="12"/>
      <c r="E38407" s="12"/>
      <c r="F38407" s="12"/>
      <c r="G38407" s="12"/>
      <c r="H38407" s="12"/>
      <c r="I38407" s="12"/>
      <c r="J38407" s="12"/>
      <c r="K38407" s="12"/>
      <c r="L38407" s="12"/>
      <c r="M38407" s="12"/>
      <c r="N38407" s="12"/>
      <c r="O38407" s="12"/>
      <c r="P38407" s="12"/>
      <c r="Q38407" s="12"/>
      <c r="R38407" s="12"/>
      <c r="S38407" s="12"/>
      <c r="T38407" s="12"/>
    </row>
    <row r="38408" spans="4:20" x14ac:dyDescent="0.25">
      <c r="D38408" s="12"/>
      <c r="E38408" s="12"/>
      <c r="F38408" s="12"/>
      <c r="G38408" s="12"/>
      <c r="H38408" s="12"/>
      <c r="I38408" s="12"/>
      <c r="J38408" s="12"/>
      <c r="K38408" s="12"/>
      <c r="L38408" s="12"/>
      <c r="M38408" s="12"/>
      <c r="N38408" s="12"/>
      <c r="O38408" s="12"/>
      <c r="P38408" s="12"/>
      <c r="Q38408" s="12"/>
      <c r="R38408" s="12"/>
      <c r="S38408" s="12"/>
      <c r="T38408" s="12"/>
    </row>
    <row r="38409" spans="4:20" x14ac:dyDescent="0.25">
      <c r="D38409" s="12"/>
      <c r="E38409" s="12"/>
      <c r="F38409" s="12"/>
      <c r="G38409" s="12"/>
      <c r="H38409" s="12"/>
      <c r="I38409" s="12"/>
      <c r="J38409" s="12"/>
      <c r="K38409" s="12"/>
      <c r="L38409" s="12"/>
      <c r="M38409" s="12"/>
      <c r="N38409" s="12"/>
      <c r="O38409" s="12"/>
      <c r="P38409" s="12"/>
      <c r="Q38409" s="12"/>
      <c r="R38409" s="12"/>
      <c r="S38409" s="12"/>
      <c r="T38409" s="12"/>
    </row>
    <row r="38410" spans="4:20" x14ac:dyDescent="0.25">
      <c r="D38410" s="12"/>
      <c r="E38410" s="12"/>
      <c r="F38410" s="12"/>
      <c r="G38410" s="12"/>
      <c r="H38410" s="12"/>
      <c r="I38410" s="12"/>
      <c r="J38410" s="12"/>
      <c r="K38410" s="12"/>
      <c r="L38410" s="12"/>
      <c r="M38410" s="12"/>
      <c r="N38410" s="12"/>
      <c r="O38410" s="12"/>
      <c r="P38410" s="12"/>
      <c r="Q38410" s="12"/>
      <c r="R38410" s="12"/>
      <c r="S38410" s="12"/>
      <c r="T38410" s="12"/>
    </row>
    <row r="38411" spans="4:20" x14ac:dyDescent="0.25">
      <c r="D38411" s="12"/>
      <c r="E38411" s="12"/>
      <c r="F38411" s="12"/>
      <c r="G38411" s="12"/>
      <c r="H38411" s="12"/>
      <c r="I38411" s="12"/>
      <c r="J38411" s="12"/>
      <c r="K38411" s="12"/>
      <c r="L38411" s="12"/>
      <c r="M38411" s="12"/>
      <c r="N38411" s="12"/>
      <c r="O38411" s="12"/>
      <c r="P38411" s="12"/>
      <c r="Q38411" s="12"/>
      <c r="R38411" s="12"/>
      <c r="S38411" s="12"/>
      <c r="T38411" s="12"/>
    </row>
    <row r="38412" spans="4:20" x14ac:dyDescent="0.25">
      <c r="D38412" s="12"/>
      <c r="E38412" s="12"/>
      <c r="F38412" s="12"/>
      <c r="G38412" s="12"/>
      <c r="H38412" s="12"/>
      <c r="I38412" s="12"/>
      <c r="J38412" s="12"/>
      <c r="K38412" s="12"/>
      <c r="L38412" s="12"/>
      <c r="M38412" s="12"/>
      <c r="N38412" s="12"/>
      <c r="O38412" s="12"/>
      <c r="P38412" s="12"/>
      <c r="Q38412" s="12"/>
      <c r="R38412" s="12"/>
      <c r="S38412" s="12"/>
      <c r="T38412" s="12"/>
    </row>
    <row r="38413" spans="4:20" x14ac:dyDescent="0.25">
      <c r="D38413" s="12"/>
      <c r="E38413" s="12"/>
      <c r="F38413" s="12"/>
      <c r="G38413" s="12"/>
      <c r="H38413" s="12"/>
      <c r="I38413" s="12"/>
      <c r="J38413" s="12"/>
      <c r="K38413" s="12"/>
      <c r="L38413" s="12"/>
      <c r="M38413" s="12"/>
      <c r="N38413" s="12"/>
      <c r="O38413" s="12"/>
      <c r="P38413" s="12"/>
      <c r="Q38413" s="12"/>
      <c r="R38413" s="12"/>
      <c r="S38413" s="12"/>
      <c r="T38413" s="12"/>
    </row>
    <row r="38414" spans="4:20" x14ac:dyDescent="0.25">
      <c r="D38414" s="12"/>
      <c r="E38414" s="12"/>
      <c r="F38414" s="12"/>
      <c r="G38414" s="12"/>
      <c r="H38414" s="12"/>
      <c r="I38414" s="12"/>
      <c r="J38414" s="12"/>
      <c r="K38414" s="12"/>
      <c r="L38414" s="12"/>
      <c r="M38414" s="12"/>
      <c r="N38414" s="12"/>
      <c r="O38414" s="12"/>
      <c r="P38414" s="12"/>
      <c r="Q38414" s="12"/>
      <c r="R38414" s="12"/>
      <c r="S38414" s="12"/>
      <c r="T38414" s="12"/>
    </row>
    <row r="38415" spans="4:20" x14ac:dyDescent="0.25">
      <c r="D38415" s="12"/>
      <c r="E38415" s="12"/>
      <c r="F38415" s="12"/>
      <c r="G38415" s="12"/>
      <c r="H38415" s="12"/>
      <c r="I38415" s="12"/>
      <c r="J38415" s="12"/>
      <c r="K38415" s="12"/>
      <c r="L38415" s="12"/>
      <c r="M38415" s="12"/>
      <c r="N38415" s="12"/>
      <c r="O38415" s="12"/>
      <c r="P38415" s="12"/>
      <c r="Q38415" s="12"/>
      <c r="R38415" s="12"/>
      <c r="S38415" s="12"/>
      <c r="T38415" s="12"/>
    </row>
    <row r="38416" spans="4:20" x14ac:dyDescent="0.25">
      <c r="D38416" s="12"/>
      <c r="E38416" s="12"/>
      <c r="F38416" s="12"/>
      <c r="G38416" s="12"/>
      <c r="H38416" s="12"/>
      <c r="I38416" s="12"/>
      <c r="J38416" s="12"/>
      <c r="K38416" s="12"/>
      <c r="L38416" s="12"/>
      <c r="M38416" s="12"/>
      <c r="N38416" s="12"/>
      <c r="O38416" s="12"/>
      <c r="P38416" s="12"/>
      <c r="Q38416" s="12"/>
      <c r="R38416" s="12"/>
      <c r="S38416" s="12"/>
      <c r="T38416" s="12"/>
    </row>
    <row r="38417" spans="4:20" x14ac:dyDescent="0.25">
      <c r="D38417" s="12"/>
      <c r="E38417" s="12"/>
      <c r="F38417" s="12"/>
      <c r="G38417" s="12"/>
      <c r="H38417" s="12"/>
      <c r="I38417" s="12"/>
      <c r="J38417" s="12"/>
      <c r="K38417" s="12"/>
      <c r="L38417" s="12"/>
      <c r="M38417" s="12"/>
      <c r="N38417" s="12"/>
      <c r="O38417" s="12"/>
      <c r="P38417" s="12"/>
      <c r="Q38417" s="12"/>
      <c r="R38417" s="12"/>
      <c r="S38417" s="12"/>
      <c r="T38417" s="12"/>
    </row>
    <row r="38418" spans="4:20" x14ac:dyDescent="0.25">
      <c r="D38418" s="12"/>
      <c r="E38418" s="12"/>
      <c r="F38418" s="12"/>
      <c r="G38418" s="12"/>
      <c r="H38418" s="12"/>
      <c r="I38418" s="12"/>
      <c r="J38418" s="12"/>
      <c r="K38418" s="12"/>
      <c r="L38418" s="12"/>
      <c r="M38418" s="12"/>
      <c r="N38418" s="12"/>
      <c r="O38418" s="12"/>
      <c r="P38418" s="12"/>
      <c r="Q38418" s="12"/>
      <c r="R38418" s="12"/>
      <c r="S38418" s="12"/>
      <c r="T38418" s="12"/>
    </row>
    <row r="38419" spans="4:20" x14ac:dyDescent="0.25">
      <c r="D38419" s="12"/>
      <c r="E38419" s="12"/>
      <c r="F38419" s="12"/>
      <c r="G38419" s="12"/>
      <c r="H38419" s="12"/>
      <c r="I38419" s="12"/>
      <c r="J38419" s="12"/>
      <c r="K38419" s="12"/>
      <c r="L38419" s="12"/>
      <c r="M38419" s="12"/>
      <c r="N38419" s="12"/>
      <c r="O38419" s="12"/>
      <c r="P38419" s="12"/>
      <c r="Q38419" s="12"/>
      <c r="R38419" s="12"/>
      <c r="S38419" s="12"/>
      <c r="T38419" s="12"/>
    </row>
    <row r="38420" spans="4:20" x14ac:dyDescent="0.25">
      <c r="D38420" s="12"/>
      <c r="E38420" s="12"/>
      <c r="F38420" s="12"/>
      <c r="G38420" s="12"/>
      <c r="H38420" s="12"/>
      <c r="I38420" s="12"/>
      <c r="J38420" s="12"/>
      <c r="K38420" s="12"/>
      <c r="L38420" s="12"/>
      <c r="M38420" s="12"/>
      <c r="N38420" s="12"/>
      <c r="O38420" s="12"/>
      <c r="P38420" s="12"/>
      <c r="Q38420" s="12"/>
      <c r="R38420" s="12"/>
      <c r="S38420" s="12"/>
      <c r="T38420" s="12"/>
    </row>
    <row r="38421" spans="4:20" x14ac:dyDescent="0.25">
      <c r="D38421" s="12"/>
      <c r="E38421" s="12"/>
      <c r="F38421" s="12"/>
      <c r="G38421" s="12"/>
      <c r="H38421" s="12"/>
      <c r="I38421" s="12"/>
      <c r="J38421" s="12"/>
      <c r="K38421" s="12"/>
      <c r="L38421" s="12"/>
      <c r="M38421" s="12"/>
      <c r="N38421" s="12"/>
      <c r="O38421" s="12"/>
      <c r="P38421" s="12"/>
      <c r="Q38421" s="12"/>
      <c r="R38421" s="12"/>
      <c r="S38421" s="12"/>
      <c r="T38421" s="12"/>
    </row>
    <row r="38422" spans="4:20" x14ac:dyDescent="0.25">
      <c r="D38422" s="12"/>
      <c r="E38422" s="12"/>
      <c r="F38422" s="12"/>
      <c r="G38422" s="12"/>
      <c r="H38422" s="12"/>
      <c r="I38422" s="12"/>
      <c r="J38422" s="12"/>
      <c r="K38422" s="12"/>
      <c r="L38422" s="12"/>
      <c r="M38422" s="12"/>
      <c r="N38422" s="12"/>
      <c r="O38422" s="12"/>
      <c r="P38422" s="12"/>
      <c r="Q38422" s="12"/>
      <c r="R38422" s="12"/>
      <c r="S38422" s="12"/>
      <c r="T38422" s="12"/>
    </row>
    <row r="38423" spans="4:20" x14ac:dyDescent="0.25">
      <c r="D38423" s="12"/>
      <c r="E38423" s="12"/>
      <c r="F38423" s="12"/>
      <c r="G38423" s="12"/>
      <c r="H38423" s="12"/>
      <c r="I38423" s="12"/>
      <c r="J38423" s="12"/>
      <c r="K38423" s="12"/>
      <c r="L38423" s="12"/>
      <c r="M38423" s="12"/>
      <c r="N38423" s="12"/>
      <c r="O38423" s="12"/>
      <c r="P38423" s="12"/>
      <c r="Q38423" s="12"/>
      <c r="R38423" s="12"/>
      <c r="S38423" s="12"/>
      <c r="T38423" s="12"/>
    </row>
    <row r="38424" spans="4:20" x14ac:dyDescent="0.25">
      <c r="D38424" s="12"/>
      <c r="E38424" s="12"/>
      <c r="F38424" s="12"/>
      <c r="G38424" s="12"/>
      <c r="H38424" s="12"/>
      <c r="I38424" s="12"/>
      <c r="J38424" s="12"/>
      <c r="K38424" s="12"/>
      <c r="L38424" s="12"/>
      <c r="M38424" s="12"/>
      <c r="N38424" s="12"/>
      <c r="O38424" s="12"/>
      <c r="P38424" s="12"/>
      <c r="Q38424" s="12"/>
      <c r="R38424" s="12"/>
      <c r="S38424" s="12"/>
      <c r="T38424" s="12"/>
    </row>
    <row r="38425" spans="4:20" x14ac:dyDescent="0.25">
      <c r="D38425" s="12"/>
      <c r="E38425" s="12"/>
      <c r="F38425" s="12"/>
      <c r="G38425" s="12"/>
      <c r="H38425" s="12"/>
      <c r="I38425" s="12"/>
      <c r="J38425" s="12"/>
      <c r="K38425" s="12"/>
      <c r="L38425" s="12"/>
      <c r="M38425" s="12"/>
      <c r="N38425" s="12"/>
      <c r="O38425" s="12"/>
      <c r="P38425" s="12"/>
      <c r="Q38425" s="12"/>
      <c r="R38425" s="12"/>
      <c r="S38425" s="12"/>
      <c r="T38425" s="12"/>
    </row>
    <row r="38426" spans="4:20" x14ac:dyDescent="0.25">
      <c r="D38426" s="12"/>
      <c r="E38426" s="12"/>
      <c r="F38426" s="12"/>
      <c r="G38426" s="12"/>
      <c r="H38426" s="12"/>
      <c r="I38426" s="12"/>
      <c r="J38426" s="12"/>
      <c r="K38426" s="12"/>
      <c r="L38426" s="12"/>
      <c r="M38426" s="12"/>
      <c r="N38426" s="12"/>
      <c r="O38426" s="12"/>
      <c r="P38426" s="12"/>
      <c r="Q38426" s="12"/>
      <c r="R38426" s="12"/>
      <c r="S38426" s="12"/>
      <c r="T38426" s="12"/>
    </row>
    <row r="38427" spans="4:20" x14ac:dyDescent="0.25">
      <c r="D38427" s="12"/>
      <c r="E38427" s="12"/>
      <c r="F38427" s="12"/>
      <c r="G38427" s="12"/>
      <c r="H38427" s="12"/>
      <c r="I38427" s="12"/>
      <c r="J38427" s="12"/>
      <c r="K38427" s="12"/>
      <c r="L38427" s="12"/>
      <c r="M38427" s="12"/>
      <c r="N38427" s="12"/>
      <c r="O38427" s="12"/>
      <c r="P38427" s="12"/>
      <c r="Q38427" s="12"/>
      <c r="R38427" s="12"/>
      <c r="S38427" s="12"/>
      <c r="T38427" s="12"/>
    </row>
    <row r="38428" spans="4:20" x14ac:dyDescent="0.25">
      <c r="D38428" s="12"/>
      <c r="E38428" s="12"/>
      <c r="F38428" s="12"/>
      <c r="G38428" s="12"/>
      <c r="H38428" s="12"/>
      <c r="I38428" s="12"/>
      <c r="J38428" s="12"/>
      <c r="K38428" s="12"/>
      <c r="L38428" s="12"/>
      <c r="M38428" s="12"/>
      <c r="N38428" s="12"/>
      <c r="O38428" s="12"/>
      <c r="P38428" s="12"/>
      <c r="Q38428" s="12"/>
      <c r="R38428" s="12"/>
      <c r="S38428" s="12"/>
      <c r="T38428" s="12"/>
    </row>
    <row r="38429" spans="4:20" x14ac:dyDescent="0.25">
      <c r="D38429" s="12"/>
      <c r="E38429" s="12"/>
      <c r="F38429" s="12"/>
      <c r="G38429" s="12"/>
      <c r="H38429" s="12"/>
      <c r="I38429" s="12"/>
      <c r="J38429" s="12"/>
      <c r="K38429" s="12"/>
      <c r="L38429" s="12"/>
      <c r="M38429" s="12"/>
      <c r="N38429" s="12"/>
      <c r="O38429" s="12"/>
      <c r="P38429" s="12"/>
      <c r="Q38429" s="12"/>
      <c r="R38429" s="12"/>
      <c r="S38429" s="12"/>
      <c r="T38429" s="12"/>
    </row>
    <row r="38430" spans="4:20" x14ac:dyDescent="0.25">
      <c r="D38430" s="12"/>
      <c r="E38430" s="12"/>
      <c r="F38430" s="12"/>
      <c r="G38430" s="12"/>
      <c r="H38430" s="12"/>
      <c r="I38430" s="12"/>
      <c r="J38430" s="12"/>
      <c r="K38430" s="12"/>
      <c r="L38430" s="12"/>
      <c r="M38430" s="12"/>
      <c r="N38430" s="12"/>
      <c r="O38430" s="12"/>
      <c r="P38430" s="12"/>
      <c r="Q38430" s="12"/>
      <c r="R38430" s="12"/>
      <c r="S38430" s="12"/>
      <c r="T38430" s="12"/>
    </row>
    <row r="38431" spans="4:20" x14ac:dyDescent="0.25">
      <c r="D38431" s="12"/>
      <c r="E38431" s="12"/>
      <c r="F38431" s="12"/>
      <c r="G38431" s="12"/>
      <c r="H38431" s="12"/>
      <c r="I38431" s="12"/>
      <c r="J38431" s="12"/>
      <c r="K38431" s="12"/>
      <c r="L38431" s="12"/>
      <c r="M38431" s="12"/>
      <c r="N38431" s="12"/>
      <c r="O38431" s="12"/>
      <c r="P38431" s="12"/>
      <c r="Q38431" s="12"/>
      <c r="R38431" s="12"/>
      <c r="S38431" s="12"/>
      <c r="T38431" s="12"/>
    </row>
    <row r="38432" spans="4:20" x14ac:dyDescent="0.25">
      <c r="D38432" s="12"/>
      <c r="E38432" s="12"/>
      <c r="F38432" s="12"/>
      <c r="G38432" s="12"/>
      <c r="H38432" s="12"/>
      <c r="I38432" s="12"/>
      <c r="J38432" s="12"/>
      <c r="K38432" s="12"/>
      <c r="L38432" s="12"/>
      <c r="M38432" s="12"/>
      <c r="N38432" s="12"/>
      <c r="O38432" s="12"/>
      <c r="P38432" s="12"/>
      <c r="Q38432" s="12"/>
      <c r="R38432" s="12"/>
      <c r="S38432" s="12"/>
      <c r="T38432" s="12"/>
    </row>
    <row r="38433" spans="4:20" x14ac:dyDescent="0.25">
      <c r="D38433" s="12"/>
      <c r="E38433" s="12"/>
      <c r="F38433" s="12"/>
      <c r="G38433" s="12"/>
      <c r="H38433" s="12"/>
      <c r="I38433" s="12"/>
      <c r="J38433" s="12"/>
      <c r="K38433" s="12"/>
      <c r="L38433" s="12"/>
      <c r="M38433" s="12"/>
      <c r="N38433" s="12"/>
      <c r="O38433" s="12"/>
      <c r="P38433" s="12"/>
      <c r="Q38433" s="12"/>
      <c r="R38433" s="12"/>
      <c r="S38433" s="12"/>
      <c r="T38433" s="12"/>
    </row>
    <row r="38434" spans="4:20" x14ac:dyDescent="0.25">
      <c r="D38434" s="12"/>
      <c r="E38434" s="12"/>
      <c r="F38434" s="12"/>
      <c r="G38434" s="12"/>
      <c r="H38434" s="12"/>
      <c r="I38434" s="12"/>
      <c r="J38434" s="12"/>
      <c r="K38434" s="12"/>
      <c r="L38434" s="12"/>
      <c r="M38434" s="12"/>
      <c r="N38434" s="12"/>
      <c r="O38434" s="12"/>
      <c r="P38434" s="12"/>
      <c r="Q38434" s="12"/>
      <c r="R38434" s="12"/>
      <c r="S38434" s="12"/>
      <c r="T38434" s="12"/>
    </row>
    <row r="38435" spans="4:20" x14ac:dyDescent="0.25">
      <c r="D38435" s="12"/>
      <c r="E38435" s="12"/>
      <c r="F38435" s="12"/>
      <c r="G38435" s="12"/>
      <c r="H38435" s="12"/>
      <c r="I38435" s="12"/>
      <c r="J38435" s="12"/>
      <c r="K38435" s="12"/>
      <c r="L38435" s="12"/>
      <c r="M38435" s="12"/>
      <c r="N38435" s="12"/>
      <c r="O38435" s="12"/>
      <c r="P38435" s="12"/>
      <c r="Q38435" s="12"/>
      <c r="R38435" s="12"/>
      <c r="S38435" s="12"/>
      <c r="T38435" s="12"/>
    </row>
    <row r="38436" spans="4:20" x14ac:dyDescent="0.25">
      <c r="D38436" s="12"/>
      <c r="E38436" s="12"/>
      <c r="F38436" s="12"/>
      <c r="G38436" s="12"/>
      <c r="H38436" s="12"/>
      <c r="I38436" s="12"/>
      <c r="J38436" s="12"/>
      <c r="K38436" s="12"/>
      <c r="L38436" s="12"/>
      <c r="M38436" s="12"/>
      <c r="N38436" s="12"/>
      <c r="O38436" s="12"/>
      <c r="P38436" s="12"/>
      <c r="Q38436" s="12"/>
      <c r="R38436" s="12"/>
      <c r="S38436" s="12"/>
      <c r="T38436" s="12"/>
    </row>
    <row r="38437" spans="4:20" x14ac:dyDescent="0.25">
      <c r="D38437" s="12"/>
      <c r="E38437" s="12"/>
      <c r="F38437" s="12"/>
      <c r="G38437" s="12"/>
      <c r="H38437" s="12"/>
      <c r="I38437" s="12"/>
      <c r="J38437" s="12"/>
      <c r="K38437" s="12"/>
      <c r="L38437" s="12"/>
      <c r="M38437" s="12"/>
      <c r="N38437" s="12"/>
      <c r="O38437" s="12"/>
      <c r="P38437" s="12"/>
      <c r="Q38437" s="12"/>
      <c r="R38437" s="12"/>
      <c r="S38437" s="12"/>
      <c r="T38437" s="12"/>
    </row>
    <row r="38438" spans="4:20" x14ac:dyDescent="0.25">
      <c r="D38438" s="12"/>
      <c r="E38438" s="12"/>
      <c r="F38438" s="12"/>
      <c r="G38438" s="12"/>
      <c r="H38438" s="12"/>
      <c r="I38438" s="12"/>
      <c r="J38438" s="12"/>
      <c r="K38438" s="12"/>
      <c r="L38438" s="12"/>
      <c r="M38438" s="12"/>
      <c r="N38438" s="12"/>
      <c r="O38438" s="12"/>
      <c r="P38438" s="12"/>
      <c r="Q38438" s="12"/>
      <c r="R38438" s="12"/>
      <c r="S38438" s="12"/>
      <c r="T38438" s="12"/>
    </row>
    <row r="38439" spans="4:20" x14ac:dyDescent="0.25">
      <c r="D38439" s="12"/>
      <c r="E38439" s="12"/>
      <c r="F38439" s="12"/>
      <c r="G38439" s="12"/>
      <c r="H38439" s="12"/>
      <c r="I38439" s="12"/>
      <c r="J38439" s="12"/>
      <c r="K38439" s="12"/>
      <c r="L38439" s="12"/>
      <c r="M38439" s="12"/>
      <c r="N38439" s="12"/>
      <c r="O38439" s="12"/>
      <c r="P38439" s="12"/>
      <c r="Q38439" s="12"/>
      <c r="R38439" s="12"/>
      <c r="S38439" s="12"/>
      <c r="T38439" s="12"/>
    </row>
    <row r="38440" spans="4:20" x14ac:dyDescent="0.25">
      <c r="D38440" s="12"/>
      <c r="E38440" s="12"/>
      <c r="F38440" s="12"/>
      <c r="G38440" s="12"/>
      <c r="H38440" s="12"/>
      <c r="I38440" s="12"/>
      <c r="J38440" s="12"/>
      <c r="K38440" s="12"/>
      <c r="L38440" s="12"/>
      <c r="M38440" s="12"/>
      <c r="N38440" s="12"/>
      <c r="O38440" s="12"/>
      <c r="P38440" s="12"/>
      <c r="Q38440" s="12"/>
      <c r="R38440" s="12"/>
      <c r="S38440" s="12"/>
      <c r="T38440" s="12"/>
    </row>
    <row r="38441" spans="4:20" x14ac:dyDescent="0.25">
      <c r="D38441" s="12"/>
      <c r="E38441" s="12"/>
      <c r="F38441" s="12"/>
      <c r="G38441" s="12"/>
      <c r="H38441" s="12"/>
      <c r="I38441" s="12"/>
      <c r="J38441" s="12"/>
      <c r="K38441" s="12"/>
      <c r="L38441" s="12"/>
      <c r="M38441" s="12"/>
      <c r="N38441" s="12"/>
      <c r="O38441" s="12"/>
      <c r="P38441" s="12"/>
      <c r="Q38441" s="12"/>
      <c r="R38441" s="12"/>
      <c r="S38441" s="12"/>
      <c r="T38441" s="12"/>
    </row>
    <row r="38442" spans="4:20" x14ac:dyDescent="0.25">
      <c r="D38442" s="12"/>
      <c r="E38442" s="12"/>
      <c r="F38442" s="12"/>
      <c r="G38442" s="12"/>
      <c r="H38442" s="12"/>
      <c r="I38442" s="12"/>
      <c r="J38442" s="12"/>
      <c r="K38442" s="12"/>
      <c r="L38442" s="12"/>
      <c r="M38442" s="12"/>
      <c r="N38442" s="12"/>
      <c r="O38442" s="12"/>
      <c r="P38442" s="12"/>
      <c r="Q38442" s="12"/>
      <c r="R38442" s="12"/>
      <c r="S38442" s="12"/>
      <c r="T38442" s="12"/>
    </row>
    <row r="38443" spans="4:20" x14ac:dyDescent="0.25">
      <c r="D38443" s="12"/>
      <c r="E38443" s="12"/>
      <c r="F38443" s="12"/>
      <c r="G38443" s="12"/>
      <c r="H38443" s="12"/>
      <c r="I38443" s="12"/>
      <c r="J38443" s="12"/>
      <c r="K38443" s="12"/>
      <c r="L38443" s="12"/>
      <c r="M38443" s="12"/>
      <c r="N38443" s="12"/>
      <c r="O38443" s="12"/>
      <c r="P38443" s="12"/>
      <c r="Q38443" s="12"/>
      <c r="R38443" s="12"/>
      <c r="S38443" s="12"/>
      <c r="T38443" s="12"/>
    </row>
    <row r="38444" spans="4:20" x14ac:dyDescent="0.25">
      <c r="D38444" s="12"/>
      <c r="E38444" s="12"/>
      <c r="F38444" s="12"/>
      <c r="G38444" s="12"/>
      <c r="H38444" s="12"/>
      <c r="I38444" s="12"/>
      <c r="J38444" s="12"/>
      <c r="K38444" s="12"/>
      <c r="L38444" s="12"/>
      <c r="M38444" s="12"/>
      <c r="N38444" s="12"/>
      <c r="O38444" s="12"/>
      <c r="P38444" s="12"/>
      <c r="Q38444" s="12"/>
      <c r="R38444" s="12"/>
      <c r="S38444" s="12"/>
      <c r="T38444" s="12"/>
    </row>
    <row r="38445" spans="4:20" x14ac:dyDescent="0.25">
      <c r="D38445" s="12"/>
      <c r="E38445" s="12"/>
      <c r="F38445" s="12"/>
      <c r="G38445" s="12"/>
      <c r="H38445" s="12"/>
      <c r="I38445" s="12"/>
      <c r="J38445" s="12"/>
      <c r="K38445" s="12"/>
      <c r="L38445" s="12"/>
      <c r="M38445" s="12"/>
      <c r="N38445" s="12"/>
      <c r="O38445" s="12"/>
      <c r="P38445" s="12"/>
      <c r="Q38445" s="12"/>
      <c r="R38445" s="12"/>
      <c r="S38445" s="12"/>
      <c r="T38445" s="12"/>
    </row>
    <row r="38446" spans="4:20" x14ac:dyDescent="0.25">
      <c r="D38446" s="12"/>
      <c r="E38446" s="12"/>
      <c r="F38446" s="12"/>
      <c r="G38446" s="12"/>
      <c r="H38446" s="12"/>
      <c r="I38446" s="12"/>
      <c r="J38446" s="12"/>
      <c r="K38446" s="12"/>
      <c r="L38446" s="12"/>
      <c r="M38446" s="12"/>
      <c r="N38446" s="12"/>
      <c r="O38446" s="12"/>
      <c r="P38446" s="12"/>
      <c r="Q38446" s="12"/>
      <c r="R38446" s="12"/>
      <c r="S38446" s="12"/>
      <c r="T38446" s="12"/>
    </row>
    <row r="38447" spans="4:20" x14ac:dyDescent="0.25">
      <c r="D38447" s="12"/>
      <c r="E38447" s="12"/>
      <c r="F38447" s="12"/>
      <c r="G38447" s="12"/>
      <c r="H38447" s="12"/>
      <c r="I38447" s="12"/>
      <c r="J38447" s="12"/>
      <c r="K38447" s="12"/>
      <c r="L38447" s="12"/>
      <c r="M38447" s="12"/>
      <c r="N38447" s="12"/>
      <c r="O38447" s="12"/>
      <c r="P38447" s="12"/>
      <c r="Q38447" s="12"/>
      <c r="R38447" s="12"/>
      <c r="S38447" s="12"/>
      <c r="T38447" s="12"/>
    </row>
    <row r="38448" spans="4:20" x14ac:dyDescent="0.25">
      <c r="D38448" s="12"/>
      <c r="E38448" s="12"/>
      <c r="F38448" s="12"/>
      <c r="G38448" s="12"/>
      <c r="H38448" s="12"/>
      <c r="I38448" s="12"/>
      <c r="J38448" s="12"/>
      <c r="K38448" s="12"/>
      <c r="L38448" s="12"/>
      <c r="M38448" s="12"/>
      <c r="N38448" s="12"/>
      <c r="O38448" s="12"/>
      <c r="P38448" s="12"/>
      <c r="Q38448" s="12"/>
      <c r="R38448" s="12"/>
      <c r="S38448" s="12"/>
      <c r="T38448" s="12"/>
    </row>
    <row r="38449" spans="4:20" x14ac:dyDescent="0.25">
      <c r="D38449" s="12"/>
      <c r="E38449" s="12"/>
      <c r="F38449" s="12"/>
      <c r="G38449" s="12"/>
      <c r="H38449" s="12"/>
      <c r="I38449" s="12"/>
      <c r="J38449" s="12"/>
      <c r="K38449" s="12"/>
      <c r="L38449" s="12"/>
      <c r="M38449" s="12"/>
      <c r="N38449" s="12"/>
      <c r="O38449" s="12"/>
      <c r="P38449" s="12"/>
      <c r="Q38449" s="12"/>
      <c r="R38449" s="12"/>
      <c r="S38449" s="12"/>
      <c r="T38449" s="12"/>
    </row>
    <row r="38450" spans="4:20" x14ac:dyDescent="0.25">
      <c r="D38450" s="12"/>
      <c r="E38450" s="12"/>
      <c r="F38450" s="12"/>
      <c r="G38450" s="12"/>
      <c r="H38450" s="12"/>
      <c r="I38450" s="12"/>
      <c r="J38450" s="12"/>
      <c r="K38450" s="12"/>
      <c r="L38450" s="12"/>
      <c r="M38450" s="12"/>
      <c r="N38450" s="12"/>
      <c r="O38450" s="12"/>
      <c r="P38450" s="12"/>
      <c r="Q38450" s="12"/>
      <c r="R38450" s="12"/>
      <c r="S38450" s="12"/>
      <c r="T38450" s="12"/>
    </row>
    <row r="38451" spans="4:20" x14ac:dyDescent="0.25">
      <c r="D38451" s="12"/>
      <c r="E38451" s="12"/>
      <c r="F38451" s="12"/>
      <c r="G38451" s="12"/>
      <c r="H38451" s="12"/>
      <c r="I38451" s="12"/>
      <c r="J38451" s="12"/>
      <c r="K38451" s="12"/>
      <c r="L38451" s="12"/>
      <c r="M38451" s="12"/>
      <c r="N38451" s="12"/>
      <c r="O38451" s="12"/>
      <c r="P38451" s="12"/>
      <c r="Q38451" s="12"/>
      <c r="R38451" s="12"/>
      <c r="S38451" s="12"/>
      <c r="T38451" s="12"/>
    </row>
    <row r="38452" spans="4:20" x14ac:dyDescent="0.25">
      <c r="D38452" s="12"/>
      <c r="E38452" s="12"/>
      <c r="F38452" s="12"/>
      <c r="G38452" s="12"/>
      <c r="H38452" s="12"/>
      <c r="I38452" s="12"/>
      <c r="J38452" s="12"/>
      <c r="K38452" s="12"/>
      <c r="L38452" s="12"/>
      <c r="M38452" s="12"/>
      <c r="N38452" s="12"/>
      <c r="O38452" s="12"/>
      <c r="P38452" s="12"/>
      <c r="Q38452" s="12"/>
      <c r="R38452" s="12"/>
      <c r="S38452" s="12"/>
      <c r="T38452" s="12"/>
    </row>
    <row r="38453" spans="4:20" x14ac:dyDescent="0.25">
      <c r="D38453" s="12"/>
      <c r="E38453" s="12"/>
      <c r="F38453" s="12"/>
      <c r="G38453" s="12"/>
      <c r="H38453" s="12"/>
      <c r="I38453" s="12"/>
      <c r="J38453" s="12"/>
      <c r="K38453" s="12"/>
      <c r="L38453" s="12"/>
      <c r="M38453" s="12"/>
      <c r="N38453" s="12"/>
      <c r="O38453" s="12"/>
      <c r="P38453" s="12"/>
      <c r="Q38453" s="12"/>
      <c r="R38453" s="12"/>
      <c r="S38453" s="12"/>
      <c r="T38453" s="12"/>
    </row>
    <row r="38454" spans="4:20" x14ac:dyDescent="0.25">
      <c r="D38454" s="12"/>
      <c r="E38454" s="12"/>
      <c r="F38454" s="12"/>
      <c r="G38454" s="12"/>
      <c r="H38454" s="12"/>
      <c r="I38454" s="12"/>
      <c r="J38454" s="12"/>
      <c r="K38454" s="12"/>
      <c r="L38454" s="12"/>
      <c r="M38454" s="12"/>
      <c r="N38454" s="12"/>
      <c r="O38454" s="12"/>
      <c r="P38454" s="12"/>
      <c r="Q38454" s="12"/>
      <c r="R38454" s="12"/>
      <c r="S38454" s="12"/>
      <c r="T38454" s="12"/>
    </row>
    <row r="38455" spans="4:20" x14ac:dyDescent="0.25">
      <c r="D38455" s="12"/>
      <c r="E38455" s="12"/>
      <c r="F38455" s="12"/>
      <c r="G38455" s="12"/>
      <c r="H38455" s="12"/>
      <c r="I38455" s="12"/>
      <c r="J38455" s="12"/>
      <c r="K38455" s="12"/>
      <c r="L38455" s="12"/>
      <c r="M38455" s="12"/>
      <c r="N38455" s="12"/>
      <c r="O38455" s="12"/>
      <c r="P38455" s="12"/>
      <c r="Q38455" s="12"/>
      <c r="R38455" s="12"/>
      <c r="S38455" s="12"/>
      <c r="T38455" s="12"/>
    </row>
    <row r="38456" spans="4:20" x14ac:dyDescent="0.25">
      <c r="D38456" s="12"/>
      <c r="E38456" s="12"/>
      <c r="F38456" s="12"/>
      <c r="G38456" s="12"/>
      <c r="H38456" s="12"/>
      <c r="I38456" s="12"/>
      <c r="J38456" s="12"/>
      <c r="K38456" s="12"/>
      <c r="L38456" s="12"/>
      <c r="M38456" s="12"/>
      <c r="N38456" s="12"/>
      <c r="O38456" s="12"/>
      <c r="P38456" s="12"/>
      <c r="Q38456" s="12"/>
      <c r="R38456" s="12"/>
      <c r="S38456" s="12"/>
      <c r="T38456" s="12"/>
    </row>
    <row r="38457" spans="4:20" x14ac:dyDescent="0.25">
      <c r="D38457" s="12"/>
      <c r="E38457" s="12"/>
      <c r="F38457" s="12"/>
      <c r="G38457" s="12"/>
      <c r="H38457" s="12"/>
      <c r="I38457" s="12"/>
      <c r="J38457" s="12"/>
      <c r="K38457" s="12"/>
      <c r="L38457" s="12"/>
      <c r="M38457" s="12"/>
      <c r="N38457" s="12"/>
      <c r="O38457" s="12"/>
      <c r="P38457" s="12"/>
      <c r="Q38457" s="12"/>
      <c r="R38457" s="12"/>
      <c r="S38457" s="12"/>
      <c r="T38457" s="12"/>
    </row>
    <row r="38458" spans="4:20" x14ac:dyDescent="0.25">
      <c r="D38458" s="12"/>
      <c r="E38458" s="12"/>
      <c r="F38458" s="12"/>
      <c r="G38458" s="12"/>
      <c r="H38458" s="12"/>
      <c r="I38458" s="12"/>
      <c r="J38458" s="12"/>
      <c r="K38458" s="12"/>
      <c r="L38458" s="12"/>
      <c r="M38458" s="12"/>
      <c r="N38458" s="12"/>
      <c r="O38458" s="12"/>
      <c r="P38458" s="12"/>
      <c r="Q38458" s="12"/>
      <c r="R38458" s="12"/>
      <c r="S38458" s="12"/>
      <c r="T38458" s="12"/>
    </row>
    <row r="38459" spans="4:20" x14ac:dyDescent="0.25">
      <c r="D38459" s="12"/>
      <c r="E38459" s="12"/>
      <c r="F38459" s="12"/>
      <c r="G38459" s="12"/>
      <c r="H38459" s="12"/>
      <c r="I38459" s="12"/>
      <c r="J38459" s="12"/>
      <c r="K38459" s="12"/>
      <c r="L38459" s="12"/>
      <c r="M38459" s="12"/>
      <c r="N38459" s="12"/>
      <c r="O38459" s="12"/>
      <c r="P38459" s="12"/>
      <c r="Q38459" s="12"/>
      <c r="R38459" s="12"/>
      <c r="S38459" s="12"/>
      <c r="T38459" s="12"/>
    </row>
    <row r="38460" spans="4:20" x14ac:dyDescent="0.25">
      <c r="D38460" s="12"/>
      <c r="E38460" s="12"/>
      <c r="F38460" s="12"/>
      <c r="G38460" s="12"/>
      <c r="H38460" s="12"/>
      <c r="I38460" s="12"/>
      <c r="J38460" s="12"/>
      <c r="K38460" s="12"/>
      <c r="L38460" s="12"/>
      <c r="M38460" s="12"/>
      <c r="N38460" s="12"/>
      <c r="O38460" s="12"/>
      <c r="P38460" s="12"/>
      <c r="Q38460" s="12"/>
      <c r="R38460" s="12"/>
      <c r="S38460" s="12"/>
      <c r="T38460" s="12"/>
    </row>
    <row r="38461" spans="4:20" x14ac:dyDescent="0.25">
      <c r="D38461" s="12"/>
      <c r="E38461" s="12"/>
      <c r="F38461" s="12"/>
      <c r="G38461" s="12"/>
      <c r="H38461" s="12"/>
      <c r="I38461" s="12"/>
      <c r="J38461" s="12"/>
      <c r="K38461" s="12"/>
      <c r="L38461" s="12"/>
      <c r="M38461" s="12"/>
      <c r="N38461" s="12"/>
      <c r="O38461" s="12"/>
      <c r="P38461" s="12"/>
      <c r="Q38461" s="12"/>
      <c r="R38461" s="12"/>
      <c r="S38461" s="12"/>
      <c r="T38461" s="12"/>
    </row>
    <row r="38462" spans="4:20" x14ac:dyDescent="0.25">
      <c r="D38462" s="12"/>
      <c r="E38462" s="12"/>
      <c r="F38462" s="12"/>
      <c r="G38462" s="12"/>
      <c r="H38462" s="12"/>
      <c r="I38462" s="12"/>
      <c r="J38462" s="12"/>
      <c r="K38462" s="12"/>
      <c r="L38462" s="12"/>
      <c r="M38462" s="12"/>
      <c r="N38462" s="12"/>
      <c r="O38462" s="12"/>
      <c r="P38462" s="12"/>
      <c r="Q38462" s="12"/>
      <c r="R38462" s="12"/>
      <c r="S38462" s="12"/>
      <c r="T38462" s="12"/>
    </row>
    <row r="38463" spans="4:20" x14ac:dyDescent="0.25">
      <c r="D38463" s="12"/>
      <c r="E38463" s="12"/>
      <c r="F38463" s="12"/>
      <c r="G38463" s="12"/>
      <c r="H38463" s="12"/>
      <c r="I38463" s="12"/>
      <c r="J38463" s="12"/>
      <c r="K38463" s="12"/>
      <c r="L38463" s="12"/>
      <c r="M38463" s="12"/>
      <c r="N38463" s="12"/>
      <c r="O38463" s="12"/>
      <c r="P38463" s="12"/>
      <c r="Q38463" s="12"/>
      <c r="R38463" s="12"/>
      <c r="S38463" s="12"/>
      <c r="T38463" s="12"/>
    </row>
    <row r="38464" spans="4:20" x14ac:dyDescent="0.25">
      <c r="D38464" s="12"/>
      <c r="E38464" s="12"/>
      <c r="F38464" s="12"/>
      <c r="G38464" s="12"/>
      <c r="H38464" s="12"/>
      <c r="I38464" s="12"/>
      <c r="J38464" s="12"/>
      <c r="K38464" s="12"/>
      <c r="L38464" s="12"/>
      <c r="M38464" s="12"/>
      <c r="N38464" s="12"/>
      <c r="O38464" s="12"/>
      <c r="P38464" s="12"/>
      <c r="Q38464" s="12"/>
      <c r="R38464" s="12"/>
      <c r="S38464" s="12"/>
      <c r="T38464" s="12"/>
    </row>
    <row r="38465" spans="4:20" x14ac:dyDescent="0.25">
      <c r="D38465" s="12"/>
      <c r="E38465" s="12"/>
      <c r="F38465" s="12"/>
      <c r="G38465" s="12"/>
      <c r="H38465" s="12"/>
      <c r="I38465" s="12"/>
      <c r="J38465" s="12"/>
      <c r="K38465" s="12"/>
      <c r="L38465" s="12"/>
      <c r="M38465" s="12"/>
      <c r="N38465" s="12"/>
      <c r="O38465" s="12"/>
      <c r="P38465" s="12"/>
      <c r="Q38465" s="12"/>
      <c r="R38465" s="12"/>
      <c r="S38465" s="12"/>
      <c r="T38465" s="12"/>
    </row>
    <row r="38466" spans="4:20" x14ac:dyDescent="0.25">
      <c r="D38466" s="12"/>
      <c r="E38466" s="12"/>
      <c r="F38466" s="12"/>
      <c r="G38466" s="12"/>
      <c r="H38466" s="12"/>
      <c r="I38466" s="12"/>
      <c r="J38466" s="12"/>
      <c r="K38466" s="12"/>
      <c r="L38466" s="12"/>
      <c r="M38466" s="12"/>
      <c r="N38466" s="12"/>
      <c r="O38466" s="12"/>
      <c r="P38466" s="12"/>
      <c r="Q38466" s="12"/>
      <c r="R38466" s="12"/>
      <c r="S38466" s="12"/>
      <c r="T38466" s="12"/>
    </row>
    <row r="38467" spans="4:20" x14ac:dyDescent="0.25">
      <c r="D38467" s="12"/>
      <c r="E38467" s="12"/>
      <c r="F38467" s="12"/>
      <c r="G38467" s="12"/>
      <c r="H38467" s="12"/>
      <c r="I38467" s="12"/>
      <c r="J38467" s="12"/>
      <c r="K38467" s="12"/>
      <c r="L38467" s="12"/>
      <c r="M38467" s="12"/>
      <c r="N38467" s="12"/>
      <c r="O38467" s="12"/>
      <c r="P38467" s="12"/>
      <c r="Q38467" s="12"/>
      <c r="R38467" s="12"/>
      <c r="S38467" s="12"/>
      <c r="T38467" s="12"/>
    </row>
    <row r="38468" spans="4:20" x14ac:dyDescent="0.25">
      <c r="D38468" s="12"/>
      <c r="E38468" s="12"/>
      <c r="F38468" s="12"/>
      <c r="G38468" s="12"/>
      <c r="H38468" s="12"/>
      <c r="I38468" s="12"/>
      <c r="J38468" s="12"/>
      <c r="K38468" s="12"/>
      <c r="L38468" s="12"/>
      <c r="M38468" s="12"/>
      <c r="N38468" s="12"/>
      <c r="O38468" s="12"/>
      <c r="P38468" s="12"/>
      <c r="Q38468" s="12"/>
      <c r="R38468" s="12"/>
      <c r="S38468" s="12"/>
      <c r="T38468" s="12"/>
    </row>
    <row r="38469" spans="4:20" x14ac:dyDescent="0.25">
      <c r="D38469" s="12"/>
      <c r="E38469" s="12"/>
      <c r="F38469" s="12"/>
      <c r="G38469" s="12"/>
      <c r="H38469" s="12"/>
      <c r="I38469" s="12"/>
      <c r="J38469" s="12"/>
      <c r="K38469" s="12"/>
      <c r="L38469" s="12"/>
      <c r="M38469" s="12"/>
      <c r="N38469" s="12"/>
      <c r="O38469" s="12"/>
      <c r="P38469" s="12"/>
      <c r="Q38469" s="12"/>
      <c r="R38469" s="12"/>
      <c r="S38469" s="12"/>
      <c r="T38469" s="12"/>
    </row>
    <row r="38470" spans="4:20" x14ac:dyDescent="0.25">
      <c r="D38470" s="12"/>
      <c r="E38470" s="12"/>
      <c r="F38470" s="12"/>
      <c r="G38470" s="12"/>
      <c r="H38470" s="12"/>
      <c r="I38470" s="12"/>
      <c r="J38470" s="12"/>
      <c r="K38470" s="12"/>
      <c r="L38470" s="12"/>
      <c r="M38470" s="12"/>
      <c r="N38470" s="12"/>
      <c r="O38470" s="12"/>
      <c r="P38470" s="12"/>
      <c r="Q38470" s="12"/>
      <c r="R38470" s="12"/>
      <c r="S38470" s="12"/>
      <c r="T38470" s="12"/>
    </row>
    <row r="38471" spans="4:20" x14ac:dyDescent="0.25">
      <c r="D38471" s="12"/>
      <c r="E38471" s="12"/>
      <c r="F38471" s="12"/>
      <c r="G38471" s="12"/>
      <c r="H38471" s="12"/>
      <c r="I38471" s="12"/>
      <c r="J38471" s="12"/>
      <c r="K38471" s="12"/>
      <c r="L38471" s="12"/>
      <c r="M38471" s="12"/>
      <c r="N38471" s="12"/>
      <c r="O38471" s="12"/>
      <c r="P38471" s="12"/>
      <c r="Q38471" s="12"/>
      <c r="R38471" s="12"/>
      <c r="S38471" s="12"/>
      <c r="T38471" s="12"/>
    </row>
    <row r="38472" spans="4:20" x14ac:dyDescent="0.25">
      <c r="D38472" s="12"/>
      <c r="E38472" s="12"/>
      <c r="F38472" s="12"/>
      <c r="G38472" s="12"/>
      <c r="H38472" s="12"/>
      <c r="I38472" s="12"/>
      <c r="J38472" s="12"/>
      <c r="K38472" s="12"/>
      <c r="L38472" s="12"/>
      <c r="M38472" s="12"/>
      <c r="N38472" s="12"/>
      <c r="O38472" s="12"/>
      <c r="P38472" s="12"/>
      <c r="Q38472" s="12"/>
      <c r="R38472" s="12"/>
      <c r="S38472" s="12"/>
      <c r="T38472" s="12"/>
    </row>
    <row r="38473" spans="4:20" x14ac:dyDescent="0.25">
      <c r="D38473" s="12"/>
      <c r="E38473" s="12"/>
      <c r="F38473" s="12"/>
      <c r="G38473" s="12"/>
      <c r="H38473" s="12"/>
      <c r="I38473" s="12"/>
      <c r="J38473" s="12"/>
      <c r="K38473" s="12"/>
      <c r="L38473" s="12"/>
      <c r="M38473" s="12"/>
      <c r="N38473" s="12"/>
      <c r="O38473" s="12"/>
      <c r="P38473" s="12"/>
      <c r="Q38473" s="12"/>
      <c r="R38473" s="12"/>
      <c r="S38473" s="12"/>
      <c r="T38473" s="12"/>
    </row>
    <row r="38474" spans="4:20" x14ac:dyDescent="0.25">
      <c r="D38474" s="12"/>
      <c r="E38474" s="12"/>
      <c r="F38474" s="12"/>
      <c r="G38474" s="12"/>
      <c r="H38474" s="12"/>
      <c r="I38474" s="12"/>
      <c r="J38474" s="12"/>
      <c r="K38474" s="12"/>
      <c r="L38474" s="12"/>
      <c r="M38474" s="12"/>
      <c r="N38474" s="12"/>
      <c r="O38474" s="12"/>
      <c r="P38474" s="12"/>
      <c r="Q38474" s="12"/>
      <c r="R38474" s="12"/>
      <c r="S38474" s="12"/>
      <c r="T38474" s="12"/>
    </row>
    <row r="38475" spans="4:20" x14ac:dyDescent="0.25">
      <c r="D38475" s="12"/>
      <c r="E38475" s="12"/>
      <c r="F38475" s="12"/>
      <c r="G38475" s="12"/>
      <c r="H38475" s="12"/>
      <c r="I38475" s="12"/>
      <c r="J38475" s="12"/>
      <c r="K38475" s="12"/>
      <c r="L38475" s="12"/>
      <c r="M38475" s="12"/>
      <c r="N38475" s="12"/>
      <c r="O38475" s="12"/>
      <c r="P38475" s="12"/>
      <c r="Q38475" s="12"/>
      <c r="R38475" s="12"/>
      <c r="S38475" s="12"/>
      <c r="T38475" s="12"/>
    </row>
    <row r="38476" spans="4:20" x14ac:dyDescent="0.25">
      <c r="D38476" s="12"/>
      <c r="E38476" s="12"/>
      <c r="F38476" s="12"/>
      <c r="G38476" s="12"/>
      <c r="H38476" s="12"/>
      <c r="I38476" s="12"/>
      <c r="J38476" s="12"/>
      <c r="K38476" s="12"/>
      <c r="L38476" s="12"/>
      <c r="M38476" s="12"/>
      <c r="N38476" s="12"/>
      <c r="O38476" s="12"/>
      <c r="P38476" s="12"/>
      <c r="Q38476" s="12"/>
      <c r="R38476" s="12"/>
      <c r="S38476" s="12"/>
      <c r="T38476" s="12"/>
    </row>
    <row r="38477" spans="4:20" x14ac:dyDescent="0.25">
      <c r="D38477" s="12"/>
      <c r="E38477" s="12"/>
      <c r="F38477" s="12"/>
      <c r="G38477" s="12"/>
      <c r="H38477" s="12"/>
      <c r="I38477" s="12"/>
      <c r="J38477" s="12"/>
      <c r="K38477" s="12"/>
      <c r="L38477" s="12"/>
      <c r="M38477" s="12"/>
      <c r="N38477" s="12"/>
      <c r="O38477" s="12"/>
      <c r="P38477" s="12"/>
      <c r="Q38477" s="12"/>
      <c r="R38477" s="12"/>
      <c r="S38477" s="12"/>
      <c r="T38477" s="12"/>
    </row>
    <row r="38478" spans="4:20" x14ac:dyDescent="0.25">
      <c r="D38478" s="12"/>
      <c r="E38478" s="12"/>
      <c r="F38478" s="12"/>
      <c r="G38478" s="12"/>
      <c r="H38478" s="12"/>
      <c r="I38478" s="12"/>
      <c r="J38478" s="12"/>
      <c r="K38478" s="12"/>
      <c r="L38478" s="12"/>
      <c r="M38478" s="12"/>
      <c r="N38478" s="12"/>
      <c r="O38478" s="12"/>
      <c r="P38478" s="12"/>
      <c r="Q38478" s="12"/>
      <c r="R38478" s="12"/>
      <c r="S38478" s="12"/>
      <c r="T38478" s="12"/>
    </row>
    <row r="38479" spans="4:20" x14ac:dyDescent="0.25">
      <c r="D38479" s="12"/>
      <c r="E38479" s="12"/>
      <c r="F38479" s="12"/>
      <c r="G38479" s="12"/>
      <c r="H38479" s="12"/>
      <c r="I38479" s="12"/>
      <c r="J38479" s="12"/>
      <c r="K38479" s="12"/>
      <c r="L38479" s="12"/>
      <c r="M38479" s="12"/>
      <c r="N38479" s="12"/>
      <c r="O38479" s="12"/>
      <c r="P38479" s="12"/>
      <c r="Q38479" s="12"/>
      <c r="R38479" s="12"/>
      <c r="S38479" s="12"/>
      <c r="T38479" s="12"/>
    </row>
    <row r="38480" spans="4:20" x14ac:dyDescent="0.25">
      <c r="D38480" s="12"/>
      <c r="E38480" s="12"/>
      <c r="F38480" s="12"/>
      <c r="G38480" s="12"/>
      <c r="H38480" s="12"/>
      <c r="I38480" s="12"/>
      <c r="J38480" s="12"/>
      <c r="K38480" s="12"/>
      <c r="L38480" s="12"/>
      <c r="M38480" s="12"/>
      <c r="N38480" s="12"/>
      <c r="O38480" s="12"/>
      <c r="P38480" s="12"/>
      <c r="Q38480" s="12"/>
      <c r="R38480" s="12"/>
      <c r="S38480" s="12"/>
      <c r="T38480" s="12"/>
    </row>
    <row r="38481" spans="4:20" x14ac:dyDescent="0.25">
      <c r="D38481" s="12"/>
      <c r="E38481" s="12"/>
      <c r="F38481" s="12"/>
      <c r="G38481" s="12"/>
      <c r="H38481" s="12"/>
      <c r="I38481" s="12"/>
      <c r="J38481" s="12"/>
      <c r="K38481" s="12"/>
      <c r="L38481" s="12"/>
      <c r="M38481" s="12"/>
      <c r="N38481" s="12"/>
      <c r="O38481" s="12"/>
      <c r="P38481" s="12"/>
      <c r="Q38481" s="12"/>
      <c r="R38481" s="12"/>
      <c r="S38481" s="12"/>
      <c r="T38481" s="12"/>
    </row>
    <row r="38482" spans="4:20" x14ac:dyDescent="0.25">
      <c r="D38482" s="12"/>
      <c r="E38482" s="12"/>
      <c r="F38482" s="12"/>
      <c r="G38482" s="12"/>
      <c r="H38482" s="12"/>
      <c r="I38482" s="12"/>
      <c r="J38482" s="12"/>
      <c r="K38482" s="12"/>
      <c r="L38482" s="12"/>
      <c r="M38482" s="12"/>
      <c r="N38482" s="12"/>
      <c r="O38482" s="12"/>
      <c r="P38482" s="12"/>
      <c r="Q38482" s="12"/>
      <c r="R38482" s="12"/>
      <c r="S38482" s="12"/>
      <c r="T38482" s="12"/>
    </row>
    <row r="38483" spans="4:20" x14ac:dyDescent="0.25">
      <c r="D38483" s="12"/>
      <c r="E38483" s="12"/>
      <c r="F38483" s="12"/>
      <c r="G38483" s="12"/>
      <c r="H38483" s="12"/>
      <c r="I38483" s="12"/>
      <c r="J38483" s="12"/>
      <c r="K38483" s="12"/>
      <c r="L38483" s="12"/>
      <c r="M38483" s="12"/>
      <c r="N38483" s="12"/>
      <c r="O38483" s="12"/>
      <c r="P38483" s="12"/>
      <c r="Q38483" s="12"/>
      <c r="R38483" s="12"/>
      <c r="S38483" s="12"/>
      <c r="T38483" s="12"/>
    </row>
    <row r="38484" spans="4:20" x14ac:dyDescent="0.25">
      <c r="D38484" s="12"/>
      <c r="E38484" s="12"/>
      <c r="F38484" s="12"/>
      <c r="G38484" s="12"/>
      <c r="H38484" s="12"/>
      <c r="I38484" s="12"/>
      <c r="J38484" s="12"/>
      <c r="K38484" s="12"/>
      <c r="L38484" s="12"/>
      <c r="M38484" s="12"/>
      <c r="N38484" s="12"/>
      <c r="O38484" s="12"/>
      <c r="P38484" s="12"/>
      <c r="Q38484" s="12"/>
      <c r="R38484" s="12"/>
      <c r="S38484" s="12"/>
      <c r="T38484" s="12"/>
    </row>
    <row r="38485" spans="4:20" x14ac:dyDescent="0.25">
      <c r="D38485" s="12"/>
      <c r="E38485" s="12"/>
      <c r="F38485" s="12"/>
      <c r="G38485" s="12"/>
      <c r="H38485" s="12"/>
      <c r="I38485" s="12"/>
      <c r="J38485" s="12"/>
      <c r="K38485" s="12"/>
      <c r="L38485" s="12"/>
      <c r="M38485" s="12"/>
      <c r="N38485" s="12"/>
      <c r="O38485" s="12"/>
      <c r="P38485" s="12"/>
      <c r="Q38485" s="12"/>
      <c r="R38485" s="12"/>
      <c r="S38485" s="12"/>
      <c r="T38485" s="12"/>
    </row>
    <row r="38486" spans="4:20" x14ac:dyDescent="0.25">
      <c r="D38486" s="12"/>
      <c r="E38486" s="12"/>
      <c r="F38486" s="12"/>
      <c r="G38486" s="12"/>
      <c r="H38486" s="12"/>
      <c r="I38486" s="12"/>
      <c r="J38486" s="12"/>
      <c r="K38486" s="12"/>
      <c r="L38486" s="12"/>
      <c r="M38486" s="12"/>
      <c r="N38486" s="12"/>
      <c r="O38486" s="12"/>
      <c r="P38486" s="12"/>
      <c r="Q38486" s="12"/>
      <c r="R38486" s="12"/>
      <c r="S38486" s="12"/>
      <c r="T38486" s="12"/>
    </row>
    <row r="38487" spans="4:20" x14ac:dyDescent="0.25">
      <c r="D38487" s="12"/>
      <c r="E38487" s="12"/>
      <c r="F38487" s="12"/>
      <c r="G38487" s="12"/>
      <c r="H38487" s="12"/>
      <c r="I38487" s="12"/>
      <c r="J38487" s="12"/>
      <c r="K38487" s="12"/>
      <c r="L38487" s="12"/>
      <c r="M38487" s="12"/>
      <c r="N38487" s="12"/>
      <c r="O38487" s="12"/>
      <c r="P38487" s="12"/>
      <c r="Q38487" s="12"/>
      <c r="R38487" s="12"/>
      <c r="S38487" s="12"/>
      <c r="T38487" s="12"/>
    </row>
    <row r="38488" spans="4:20" x14ac:dyDescent="0.25">
      <c r="D38488" s="12"/>
      <c r="E38488" s="12"/>
      <c r="F38488" s="12"/>
      <c r="G38488" s="12"/>
      <c r="H38488" s="12"/>
      <c r="I38488" s="12"/>
      <c r="J38488" s="12"/>
      <c r="K38488" s="12"/>
      <c r="L38488" s="12"/>
      <c r="M38488" s="12"/>
      <c r="N38488" s="12"/>
      <c r="O38488" s="12"/>
      <c r="P38488" s="12"/>
      <c r="Q38488" s="12"/>
      <c r="R38488" s="12"/>
      <c r="S38488" s="12"/>
      <c r="T38488" s="12"/>
    </row>
    <row r="38489" spans="4:20" x14ac:dyDescent="0.25">
      <c r="D38489" s="12"/>
      <c r="E38489" s="12"/>
      <c r="F38489" s="12"/>
      <c r="G38489" s="12"/>
      <c r="H38489" s="12"/>
      <c r="I38489" s="12"/>
      <c r="J38489" s="12"/>
      <c r="K38489" s="12"/>
      <c r="L38489" s="12"/>
      <c r="M38489" s="12"/>
      <c r="N38489" s="12"/>
      <c r="O38489" s="12"/>
      <c r="P38489" s="12"/>
      <c r="Q38489" s="12"/>
      <c r="R38489" s="12"/>
      <c r="S38489" s="12"/>
      <c r="T38489" s="12"/>
    </row>
    <row r="38490" spans="4:20" x14ac:dyDescent="0.25">
      <c r="D38490" s="12"/>
      <c r="E38490" s="12"/>
      <c r="F38490" s="12"/>
      <c r="G38490" s="12"/>
      <c r="H38490" s="12"/>
      <c r="I38490" s="12"/>
      <c r="J38490" s="12"/>
      <c r="K38490" s="12"/>
      <c r="L38490" s="12"/>
      <c r="M38490" s="12"/>
      <c r="N38490" s="12"/>
      <c r="O38490" s="12"/>
      <c r="P38490" s="12"/>
      <c r="Q38490" s="12"/>
      <c r="R38490" s="12"/>
      <c r="S38490" s="12"/>
      <c r="T38490" s="12"/>
    </row>
    <row r="38491" spans="4:20" x14ac:dyDescent="0.25">
      <c r="D38491" s="12"/>
      <c r="E38491" s="12"/>
      <c r="F38491" s="12"/>
      <c r="G38491" s="12"/>
      <c r="H38491" s="12"/>
      <c r="I38491" s="12"/>
      <c r="J38491" s="12"/>
      <c r="K38491" s="12"/>
      <c r="L38491" s="12"/>
      <c r="M38491" s="12"/>
      <c r="N38491" s="12"/>
      <c r="O38491" s="12"/>
      <c r="P38491" s="12"/>
      <c r="Q38491" s="12"/>
      <c r="R38491" s="12"/>
      <c r="S38491" s="12"/>
      <c r="T38491" s="12"/>
    </row>
    <row r="38492" spans="4:20" x14ac:dyDescent="0.25">
      <c r="D38492" s="12"/>
      <c r="E38492" s="12"/>
      <c r="F38492" s="12"/>
      <c r="G38492" s="12"/>
      <c r="H38492" s="12"/>
      <c r="I38492" s="12"/>
      <c r="J38492" s="12"/>
      <c r="K38492" s="12"/>
      <c r="L38492" s="12"/>
      <c r="M38492" s="12"/>
      <c r="N38492" s="12"/>
      <c r="O38492" s="12"/>
      <c r="P38492" s="12"/>
      <c r="Q38492" s="12"/>
      <c r="R38492" s="12"/>
      <c r="S38492" s="12"/>
      <c r="T38492" s="12"/>
    </row>
    <row r="38493" spans="4:20" x14ac:dyDescent="0.25">
      <c r="D38493" s="12"/>
      <c r="E38493" s="12"/>
      <c r="F38493" s="12"/>
      <c r="G38493" s="12"/>
      <c r="H38493" s="12"/>
      <c r="I38493" s="12"/>
      <c r="J38493" s="12"/>
      <c r="K38493" s="12"/>
      <c r="L38493" s="12"/>
      <c r="M38493" s="12"/>
      <c r="N38493" s="12"/>
      <c r="O38493" s="12"/>
      <c r="P38493" s="12"/>
      <c r="Q38493" s="12"/>
      <c r="R38493" s="12"/>
      <c r="S38493" s="12"/>
      <c r="T38493" s="12"/>
    </row>
    <row r="38494" spans="4:20" x14ac:dyDescent="0.25">
      <c r="D38494" s="12"/>
      <c r="E38494" s="12"/>
      <c r="F38494" s="12"/>
      <c r="G38494" s="12"/>
      <c r="H38494" s="12"/>
      <c r="I38494" s="12"/>
      <c r="J38494" s="12"/>
      <c r="K38494" s="12"/>
      <c r="L38494" s="12"/>
      <c r="M38494" s="12"/>
      <c r="N38494" s="12"/>
      <c r="O38494" s="12"/>
      <c r="P38494" s="12"/>
      <c r="Q38494" s="12"/>
      <c r="R38494" s="12"/>
      <c r="S38494" s="12"/>
      <c r="T38494" s="12"/>
    </row>
    <row r="38495" spans="4:20" x14ac:dyDescent="0.25">
      <c r="D38495" s="12"/>
      <c r="E38495" s="12"/>
      <c r="F38495" s="12"/>
      <c r="G38495" s="12"/>
      <c r="H38495" s="12"/>
      <c r="I38495" s="12"/>
      <c r="J38495" s="12"/>
      <c r="K38495" s="12"/>
      <c r="L38495" s="12"/>
      <c r="M38495" s="12"/>
      <c r="N38495" s="12"/>
      <c r="O38495" s="12"/>
      <c r="P38495" s="12"/>
      <c r="Q38495" s="12"/>
      <c r="R38495" s="12"/>
      <c r="S38495" s="12"/>
      <c r="T38495" s="12"/>
    </row>
    <row r="38496" spans="4:20" x14ac:dyDescent="0.25">
      <c r="D38496" s="12"/>
      <c r="E38496" s="12"/>
      <c r="F38496" s="12"/>
      <c r="G38496" s="12"/>
      <c r="H38496" s="12"/>
      <c r="I38496" s="12"/>
      <c r="J38496" s="12"/>
      <c r="K38496" s="12"/>
      <c r="L38496" s="12"/>
      <c r="M38496" s="12"/>
      <c r="N38496" s="12"/>
      <c r="O38496" s="12"/>
      <c r="P38496" s="12"/>
      <c r="Q38496" s="12"/>
      <c r="R38496" s="12"/>
      <c r="S38496" s="12"/>
      <c r="T38496" s="12"/>
    </row>
    <row r="38497" spans="4:20" x14ac:dyDescent="0.25">
      <c r="D38497" s="12"/>
      <c r="E38497" s="12"/>
      <c r="F38497" s="12"/>
      <c r="G38497" s="12"/>
      <c r="H38497" s="12"/>
      <c r="I38497" s="12"/>
      <c r="J38497" s="12"/>
      <c r="K38497" s="12"/>
      <c r="L38497" s="12"/>
      <c r="M38497" s="12"/>
      <c r="N38497" s="12"/>
      <c r="O38497" s="12"/>
      <c r="P38497" s="12"/>
      <c r="Q38497" s="12"/>
      <c r="R38497" s="12"/>
      <c r="S38497" s="12"/>
      <c r="T38497" s="12"/>
    </row>
    <row r="38498" spans="4:20" x14ac:dyDescent="0.25">
      <c r="D38498" s="12"/>
      <c r="E38498" s="12"/>
      <c r="F38498" s="12"/>
      <c r="G38498" s="12"/>
      <c r="H38498" s="12"/>
      <c r="I38498" s="12"/>
      <c r="J38498" s="12"/>
      <c r="K38498" s="12"/>
      <c r="L38498" s="12"/>
      <c r="M38498" s="12"/>
      <c r="N38498" s="12"/>
      <c r="O38498" s="12"/>
      <c r="P38498" s="12"/>
      <c r="Q38498" s="12"/>
      <c r="R38498" s="12"/>
      <c r="S38498" s="12"/>
      <c r="T38498" s="12"/>
    </row>
    <row r="38499" spans="4:20" x14ac:dyDescent="0.25">
      <c r="D38499" s="12"/>
      <c r="E38499" s="12"/>
      <c r="F38499" s="12"/>
      <c r="G38499" s="12"/>
      <c r="H38499" s="12"/>
      <c r="I38499" s="12"/>
      <c r="J38499" s="12"/>
      <c r="K38499" s="12"/>
      <c r="L38499" s="12"/>
      <c r="M38499" s="12"/>
      <c r="N38499" s="12"/>
      <c r="O38499" s="12"/>
      <c r="P38499" s="12"/>
      <c r="Q38499" s="12"/>
      <c r="R38499" s="12"/>
      <c r="S38499" s="12"/>
      <c r="T38499" s="12"/>
    </row>
    <row r="38500" spans="4:20" x14ac:dyDescent="0.25">
      <c r="D38500" s="12"/>
      <c r="E38500" s="12"/>
      <c r="F38500" s="12"/>
      <c r="G38500" s="12"/>
      <c r="H38500" s="12"/>
      <c r="I38500" s="12"/>
      <c r="J38500" s="12"/>
      <c r="K38500" s="12"/>
      <c r="L38500" s="12"/>
      <c r="M38500" s="12"/>
      <c r="N38500" s="12"/>
      <c r="O38500" s="12"/>
      <c r="P38500" s="12"/>
      <c r="Q38500" s="12"/>
      <c r="R38500" s="12"/>
      <c r="S38500" s="12"/>
      <c r="T38500" s="12"/>
    </row>
    <row r="38501" spans="4:20" x14ac:dyDescent="0.25">
      <c r="D38501" s="12"/>
      <c r="E38501" s="12"/>
      <c r="F38501" s="12"/>
      <c r="G38501" s="12"/>
      <c r="H38501" s="12"/>
      <c r="I38501" s="12"/>
      <c r="J38501" s="12"/>
      <c r="K38501" s="12"/>
      <c r="L38501" s="12"/>
      <c r="M38501" s="12"/>
      <c r="N38501" s="12"/>
      <c r="O38501" s="12"/>
      <c r="P38501" s="12"/>
      <c r="Q38501" s="12"/>
      <c r="R38501" s="12"/>
      <c r="S38501" s="12"/>
      <c r="T38501" s="12"/>
    </row>
    <row r="38502" spans="4:20" x14ac:dyDescent="0.25">
      <c r="D38502" s="12"/>
      <c r="E38502" s="12"/>
      <c r="F38502" s="12"/>
      <c r="G38502" s="12"/>
      <c r="H38502" s="12"/>
      <c r="I38502" s="12"/>
      <c r="J38502" s="12"/>
      <c r="K38502" s="12"/>
      <c r="L38502" s="12"/>
      <c r="M38502" s="12"/>
      <c r="N38502" s="12"/>
      <c r="O38502" s="12"/>
      <c r="P38502" s="12"/>
      <c r="Q38502" s="12"/>
      <c r="R38502" s="12"/>
      <c r="S38502" s="12"/>
      <c r="T38502" s="12"/>
    </row>
    <row r="38503" spans="4:20" x14ac:dyDescent="0.25">
      <c r="D38503" s="12"/>
      <c r="E38503" s="12"/>
      <c r="F38503" s="12"/>
      <c r="G38503" s="12"/>
      <c r="H38503" s="12"/>
      <c r="I38503" s="12"/>
      <c r="J38503" s="12"/>
      <c r="K38503" s="12"/>
      <c r="L38503" s="12"/>
      <c r="M38503" s="12"/>
      <c r="N38503" s="12"/>
      <c r="O38503" s="12"/>
      <c r="P38503" s="12"/>
      <c r="Q38503" s="12"/>
      <c r="R38503" s="12"/>
      <c r="S38503" s="12"/>
      <c r="T38503" s="12"/>
    </row>
    <row r="38504" spans="4:20" x14ac:dyDescent="0.25">
      <c r="D38504" s="12"/>
      <c r="E38504" s="12"/>
      <c r="F38504" s="12"/>
      <c r="G38504" s="12"/>
      <c r="H38504" s="12"/>
      <c r="I38504" s="12"/>
      <c r="J38504" s="12"/>
      <c r="K38504" s="12"/>
      <c r="L38504" s="12"/>
      <c r="M38504" s="12"/>
      <c r="N38504" s="12"/>
      <c r="O38504" s="12"/>
      <c r="P38504" s="12"/>
      <c r="Q38504" s="12"/>
      <c r="R38504" s="12"/>
      <c r="S38504" s="12"/>
      <c r="T38504" s="12"/>
    </row>
    <row r="38505" spans="4:20" x14ac:dyDescent="0.25">
      <c r="D38505" s="12"/>
      <c r="E38505" s="12"/>
      <c r="F38505" s="12"/>
      <c r="G38505" s="12"/>
      <c r="H38505" s="12"/>
      <c r="I38505" s="12"/>
      <c r="J38505" s="12"/>
      <c r="K38505" s="12"/>
      <c r="L38505" s="12"/>
      <c r="M38505" s="12"/>
      <c r="N38505" s="12"/>
      <c r="O38505" s="12"/>
      <c r="P38505" s="12"/>
      <c r="Q38505" s="12"/>
      <c r="R38505" s="12"/>
      <c r="S38505" s="12"/>
      <c r="T38505" s="12"/>
    </row>
    <row r="38506" spans="4:20" x14ac:dyDescent="0.25">
      <c r="D38506" s="12"/>
      <c r="E38506" s="12"/>
      <c r="F38506" s="12"/>
      <c r="G38506" s="12"/>
      <c r="H38506" s="12"/>
      <c r="I38506" s="12"/>
      <c r="J38506" s="12"/>
      <c r="K38506" s="12"/>
      <c r="L38506" s="12"/>
      <c r="M38506" s="12"/>
      <c r="N38506" s="12"/>
      <c r="O38506" s="12"/>
      <c r="P38506" s="12"/>
      <c r="Q38506" s="12"/>
      <c r="R38506" s="12"/>
      <c r="S38506" s="12"/>
      <c r="T38506" s="12"/>
    </row>
    <row r="38507" spans="4:20" x14ac:dyDescent="0.25">
      <c r="D38507" s="12"/>
      <c r="E38507" s="12"/>
      <c r="F38507" s="12"/>
      <c r="G38507" s="12"/>
      <c r="H38507" s="12"/>
      <c r="I38507" s="12"/>
      <c r="J38507" s="12"/>
      <c r="K38507" s="12"/>
      <c r="L38507" s="12"/>
      <c r="M38507" s="12"/>
      <c r="N38507" s="12"/>
      <c r="O38507" s="12"/>
      <c r="P38507" s="12"/>
      <c r="Q38507" s="12"/>
      <c r="R38507" s="12"/>
      <c r="S38507" s="12"/>
      <c r="T38507" s="12"/>
    </row>
    <row r="38508" spans="4:20" x14ac:dyDescent="0.25">
      <c r="D38508" s="12"/>
      <c r="E38508" s="12"/>
      <c r="F38508" s="12"/>
      <c r="G38508" s="12"/>
      <c r="H38508" s="12"/>
      <c r="I38508" s="12"/>
      <c r="J38508" s="12"/>
      <c r="K38508" s="12"/>
      <c r="L38508" s="12"/>
      <c r="M38508" s="12"/>
      <c r="N38508" s="12"/>
      <c r="O38508" s="12"/>
      <c r="P38508" s="12"/>
      <c r="Q38508" s="12"/>
      <c r="R38508" s="12"/>
      <c r="S38508" s="12"/>
      <c r="T38508" s="12"/>
    </row>
    <row r="38509" spans="4:20" x14ac:dyDescent="0.25">
      <c r="D38509" s="12"/>
      <c r="E38509" s="12"/>
      <c r="F38509" s="12"/>
      <c r="G38509" s="12"/>
      <c r="H38509" s="12"/>
      <c r="I38509" s="12"/>
      <c r="J38509" s="12"/>
      <c r="K38509" s="12"/>
      <c r="L38509" s="12"/>
      <c r="M38509" s="12"/>
      <c r="N38509" s="12"/>
      <c r="O38509" s="12"/>
      <c r="P38509" s="12"/>
      <c r="Q38509" s="12"/>
      <c r="R38509" s="12"/>
      <c r="S38509" s="12"/>
      <c r="T38509" s="12"/>
    </row>
    <row r="38510" spans="4:20" x14ac:dyDescent="0.25">
      <c r="D38510" s="12"/>
      <c r="E38510" s="12"/>
      <c r="F38510" s="12"/>
      <c r="G38510" s="12"/>
      <c r="H38510" s="12"/>
      <c r="I38510" s="12"/>
      <c r="J38510" s="12"/>
      <c r="K38510" s="12"/>
      <c r="L38510" s="12"/>
      <c r="M38510" s="12"/>
      <c r="N38510" s="12"/>
      <c r="O38510" s="12"/>
      <c r="P38510" s="12"/>
      <c r="Q38510" s="12"/>
      <c r="R38510" s="12"/>
      <c r="S38510" s="12"/>
      <c r="T38510" s="12"/>
    </row>
    <row r="38511" spans="4:20" x14ac:dyDescent="0.25">
      <c r="D38511" s="12"/>
      <c r="E38511" s="12"/>
      <c r="F38511" s="12"/>
      <c r="G38511" s="12"/>
      <c r="H38511" s="12"/>
      <c r="I38511" s="12"/>
      <c r="J38511" s="12"/>
      <c r="K38511" s="12"/>
      <c r="L38511" s="12"/>
      <c r="M38511" s="12"/>
      <c r="N38511" s="12"/>
      <c r="O38511" s="12"/>
      <c r="P38511" s="12"/>
      <c r="Q38511" s="12"/>
      <c r="R38511" s="12"/>
      <c r="S38511" s="12"/>
      <c r="T38511" s="12"/>
    </row>
    <row r="38512" spans="4:20" x14ac:dyDescent="0.25">
      <c r="D38512" s="12"/>
      <c r="E38512" s="12"/>
      <c r="F38512" s="12"/>
      <c r="G38512" s="12"/>
      <c r="H38512" s="12"/>
      <c r="I38512" s="12"/>
      <c r="J38512" s="12"/>
      <c r="K38512" s="12"/>
      <c r="L38512" s="12"/>
      <c r="M38512" s="12"/>
      <c r="N38512" s="12"/>
      <c r="O38512" s="12"/>
      <c r="P38512" s="12"/>
      <c r="Q38512" s="12"/>
      <c r="R38512" s="12"/>
      <c r="S38512" s="12"/>
      <c r="T38512" s="12"/>
    </row>
    <row r="38513" spans="4:20" x14ac:dyDescent="0.25">
      <c r="D38513" s="12"/>
      <c r="E38513" s="12"/>
      <c r="F38513" s="12"/>
      <c r="G38513" s="12"/>
      <c r="H38513" s="12"/>
      <c r="I38513" s="12"/>
      <c r="J38513" s="12"/>
      <c r="K38513" s="12"/>
      <c r="L38513" s="12"/>
      <c r="M38513" s="12"/>
      <c r="N38513" s="12"/>
      <c r="O38513" s="12"/>
      <c r="P38513" s="12"/>
      <c r="Q38513" s="12"/>
      <c r="R38513" s="12"/>
      <c r="S38513" s="12"/>
      <c r="T38513" s="12"/>
    </row>
    <row r="38514" spans="4:20" x14ac:dyDescent="0.25">
      <c r="D38514" s="12"/>
      <c r="E38514" s="12"/>
      <c r="F38514" s="12"/>
      <c r="G38514" s="12"/>
      <c r="H38514" s="12"/>
      <c r="I38514" s="12"/>
      <c r="J38514" s="12"/>
      <c r="K38514" s="12"/>
      <c r="L38514" s="12"/>
      <c r="M38514" s="12"/>
      <c r="N38514" s="12"/>
      <c r="O38514" s="12"/>
      <c r="P38514" s="12"/>
      <c r="Q38514" s="12"/>
      <c r="R38514" s="12"/>
      <c r="S38514" s="12"/>
      <c r="T38514" s="12"/>
    </row>
    <row r="38515" spans="4:20" x14ac:dyDescent="0.25">
      <c r="D38515" s="12"/>
      <c r="E38515" s="12"/>
      <c r="F38515" s="12"/>
      <c r="G38515" s="12"/>
      <c r="H38515" s="12"/>
      <c r="I38515" s="12"/>
      <c r="J38515" s="12"/>
      <c r="K38515" s="12"/>
      <c r="L38515" s="12"/>
      <c r="M38515" s="12"/>
      <c r="N38515" s="12"/>
      <c r="O38515" s="12"/>
      <c r="P38515" s="12"/>
      <c r="Q38515" s="12"/>
      <c r="R38515" s="12"/>
      <c r="S38515" s="12"/>
      <c r="T38515" s="12"/>
    </row>
    <row r="38516" spans="4:20" x14ac:dyDescent="0.25">
      <c r="D38516" s="12"/>
      <c r="E38516" s="12"/>
      <c r="F38516" s="12"/>
      <c r="G38516" s="12"/>
      <c r="H38516" s="12"/>
      <c r="I38516" s="12"/>
      <c r="J38516" s="12"/>
      <c r="K38516" s="12"/>
      <c r="L38516" s="12"/>
      <c r="M38516" s="12"/>
      <c r="N38516" s="12"/>
      <c r="O38516" s="12"/>
      <c r="P38516" s="12"/>
      <c r="Q38516" s="12"/>
      <c r="R38516" s="12"/>
      <c r="S38516" s="12"/>
      <c r="T38516" s="12"/>
    </row>
    <row r="38517" spans="4:20" x14ac:dyDescent="0.25">
      <c r="D38517" s="12"/>
      <c r="E38517" s="12"/>
      <c r="F38517" s="12"/>
      <c r="G38517" s="12"/>
      <c r="H38517" s="12"/>
      <c r="I38517" s="12"/>
      <c r="J38517" s="12"/>
      <c r="K38517" s="12"/>
      <c r="L38517" s="12"/>
      <c r="M38517" s="12"/>
      <c r="N38517" s="12"/>
      <c r="O38517" s="12"/>
      <c r="P38517" s="12"/>
      <c r="Q38517" s="12"/>
      <c r="R38517" s="12"/>
      <c r="S38517" s="12"/>
      <c r="T38517" s="12"/>
    </row>
    <row r="38518" spans="4:20" x14ac:dyDescent="0.25">
      <c r="D38518" s="12"/>
      <c r="E38518" s="12"/>
      <c r="F38518" s="12"/>
      <c r="G38518" s="12"/>
      <c r="H38518" s="12"/>
      <c r="I38518" s="12"/>
      <c r="J38518" s="12"/>
      <c r="K38518" s="12"/>
      <c r="L38518" s="12"/>
      <c r="M38518" s="12"/>
      <c r="N38518" s="12"/>
      <c r="O38518" s="12"/>
      <c r="P38518" s="12"/>
      <c r="Q38518" s="12"/>
      <c r="R38518" s="12"/>
      <c r="S38518" s="12"/>
      <c r="T38518" s="12"/>
    </row>
    <row r="38519" spans="4:20" x14ac:dyDescent="0.25">
      <c r="D38519" s="12"/>
      <c r="E38519" s="12"/>
      <c r="F38519" s="12"/>
      <c r="G38519" s="12"/>
      <c r="H38519" s="12"/>
      <c r="I38519" s="12"/>
      <c r="J38519" s="12"/>
      <c r="K38519" s="12"/>
      <c r="L38519" s="12"/>
      <c r="M38519" s="12"/>
      <c r="N38519" s="12"/>
      <c r="O38519" s="12"/>
      <c r="P38519" s="12"/>
      <c r="Q38519" s="12"/>
      <c r="R38519" s="12"/>
      <c r="S38519" s="12"/>
      <c r="T38519" s="12"/>
    </row>
    <row r="38520" spans="4:20" x14ac:dyDescent="0.25">
      <c r="D38520" s="12"/>
      <c r="E38520" s="12"/>
      <c r="F38520" s="12"/>
      <c r="G38520" s="12"/>
      <c r="H38520" s="12"/>
      <c r="I38520" s="12"/>
      <c r="J38520" s="12"/>
      <c r="K38520" s="12"/>
      <c r="L38520" s="12"/>
      <c r="M38520" s="12"/>
      <c r="N38520" s="12"/>
      <c r="O38520" s="12"/>
      <c r="P38520" s="12"/>
      <c r="Q38520" s="12"/>
      <c r="R38520" s="12"/>
      <c r="S38520" s="12"/>
      <c r="T38520" s="12"/>
    </row>
    <row r="38521" spans="4:20" x14ac:dyDescent="0.25">
      <c r="D38521" s="12"/>
      <c r="E38521" s="12"/>
      <c r="F38521" s="12"/>
      <c r="G38521" s="12"/>
      <c r="H38521" s="12"/>
      <c r="I38521" s="12"/>
      <c r="J38521" s="12"/>
      <c r="K38521" s="12"/>
      <c r="L38521" s="12"/>
      <c r="M38521" s="12"/>
      <c r="N38521" s="12"/>
      <c r="O38521" s="12"/>
      <c r="P38521" s="12"/>
      <c r="Q38521" s="12"/>
      <c r="R38521" s="12"/>
      <c r="S38521" s="12"/>
      <c r="T38521" s="12"/>
    </row>
    <row r="38522" spans="4:20" x14ac:dyDescent="0.25">
      <c r="D38522" s="12"/>
      <c r="E38522" s="12"/>
      <c r="F38522" s="12"/>
      <c r="G38522" s="12"/>
      <c r="H38522" s="12"/>
      <c r="I38522" s="12"/>
      <c r="J38522" s="12"/>
      <c r="K38522" s="12"/>
      <c r="L38522" s="12"/>
      <c r="M38522" s="12"/>
      <c r="N38522" s="12"/>
      <c r="O38522" s="12"/>
      <c r="P38522" s="12"/>
      <c r="Q38522" s="12"/>
      <c r="R38522" s="12"/>
      <c r="S38522" s="12"/>
      <c r="T38522" s="12"/>
    </row>
    <row r="38523" spans="4:20" x14ac:dyDescent="0.25">
      <c r="D38523" s="12"/>
      <c r="E38523" s="12"/>
      <c r="F38523" s="12"/>
      <c r="G38523" s="12"/>
      <c r="H38523" s="12"/>
      <c r="I38523" s="12"/>
      <c r="J38523" s="12"/>
      <c r="K38523" s="12"/>
      <c r="L38523" s="12"/>
      <c r="M38523" s="12"/>
      <c r="N38523" s="12"/>
      <c r="O38523" s="12"/>
      <c r="P38523" s="12"/>
      <c r="Q38523" s="12"/>
      <c r="R38523" s="12"/>
      <c r="S38523" s="12"/>
      <c r="T38523" s="12"/>
    </row>
    <row r="38524" spans="4:20" x14ac:dyDescent="0.25">
      <c r="D38524" s="12"/>
      <c r="E38524" s="12"/>
      <c r="F38524" s="12"/>
      <c r="G38524" s="12"/>
      <c r="H38524" s="12"/>
      <c r="I38524" s="12"/>
      <c r="J38524" s="12"/>
      <c r="K38524" s="12"/>
      <c r="L38524" s="12"/>
      <c r="M38524" s="12"/>
      <c r="N38524" s="12"/>
      <c r="O38524" s="12"/>
      <c r="P38524" s="12"/>
      <c r="Q38524" s="12"/>
      <c r="R38524" s="12"/>
      <c r="S38524" s="12"/>
      <c r="T38524" s="12"/>
    </row>
    <row r="38525" spans="4:20" x14ac:dyDescent="0.25">
      <c r="D38525" s="12"/>
      <c r="E38525" s="12"/>
      <c r="F38525" s="12"/>
      <c r="G38525" s="12"/>
      <c r="H38525" s="12"/>
      <c r="I38525" s="12"/>
      <c r="J38525" s="12"/>
      <c r="K38525" s="12"/>
      <c r="L38525" s="12"/>
      <c r="M38525" s="12"/>
      <c r="N38525" s="12"/>
      <c r="O38525" s="12"/>
      <c r="P38525" s="12"/>
      <c r="Q38525" s="12"/>
      <c r="R38525" s="12"/>
      <c r="S38525" s="12"/>
      <c r="T38525" s="12"/>
    </row>
    <row r="38526" spans="4:20" x14ac:dyDescent="0.25">
      <c r="D38526" s="12"/>
      <c r="E38526" s="12"/>
      <c r="F38526" s="12"/>
      <c r="G38526" s="12"/>
      <c r="H38526" s="12"/>
      <c r="I38526" s="12"/>
      <c r="J38526" s="12"/>
      <c r="K38526" s="12"/>
      <c r="L38526" s="12"/>
      <c r="M38526" s="12"/>
      <c r="N38526" s="12"/>
      <c r="O38526" s="12"/>
      <c r="P38526" s="12"/>
      <c r="Q38526" s="12"/>
      <c r="R38526" s="12"/>
      <c r="S38526" s="12"/>
      <c r="T38526" s="12"/>
    </row>
    <row r="38527" spans="4:20" x14ac:dyDescent="0.25">
      <c r="D38527" s="12"/>
      <c r="E38527" s="12"/>
      <c r="F38527" s="12"/>
      <c r="G38527" s="12"/>
      <c r="H38527" s="12"/>
      <c r="I38527" s="12"/>
      <c r="J38527" s="12"/>
      <c r="K38527" s="12"/>
      <c r="L38527" s="12"/>
      <c r="M38527" s="12"/>
      <c r="N38527" s="12"/>
      <c r="O38527" s="12"/>
      <c r="P38527" s="12"/>
      <c r="Q38527" s="12"/>
      <c r="R38527" s="12"/>
      <c r="S38527" s="12"/>
      <c r="T38527" s="12"/>
    </row>
    <row r="38528" spans="4:20" x14ac:dyDescent="0.25">
      <c r="D38528" s="12"/>
      <c r="E38528" s="12"/>
      <c r="F38528" s="12"/>
      <c r="G38528" s="12"/>
      <c r="H38528" s="12"/>
      <c r="I38528" s="12"/>
      <c r="J38528" s="12"/>
      <c r="K38528" s="12"/>
      <c r="L38528" s="12"/>
      <c r="M38528" s="12"/>
      <c r="N38528" s="12"/>
      <c r="O38528" s="12"/>
      <c r="P38528" s="12"/>
      <c r="Q38528" s="12"/>
      <c r="R38528" s="12"/>
      <c r="S38528" s="12"/>
      <c r="T38528" s="12"/>
    </row>
    <row r="38529" spans="4:20" x14ac:dyDescent="0.25">
      <c r="D38529" s="12"/>
      <c r="E38529" s="12"/>
      <c r="F38529" s="12"/>
      <c r="G38529" s="12"/>
      <c r="H38529" s="12"/>
      <c r="I38529" s="12"/>
      <c r="J38529" s="12"/>
      <c r="K38529" s="12"/>
      <c r="L38529" s="12"/>
      <c r="M38529" s="12"/>
      <c r="N38529" s="12"/>
      <c r="O38529" s="12"/>
      <c r="P38529" s="12"/>
      <c r="Q38529" s="12"/>
      <c r="R38529" s="12"/>
      <c r="S38529" s="12"/>
      <c r="T38529" s="12"/>
    </row>
    <row r="38530" spans="4:20" x14ac:dyDescent="0.25">
      <c r="D38530" s="12"/>
      <c r="E38530" s="12"/>
      <c r="F38530" s="12"/>
      <c r="G38530" s="12"/>
      <c r="H38530" s="12"/>
      <c r="I38530" s="12"/>
      <c r="J38530" s="12"/>
      <c r="K38530" s="12"/>
      <c r="L38530" s="12"/>
      <c r="M38530" s="12"/>
      <c r="N38530" s="12"/>
      <c r="O38530" s="12"/>
      <c r="P38530" s="12"/>
      <c r="Q38530" s="12"/>
      <c r="R38530" s="12"/>
      <c r="S38530" s="12"/>
      <c r="T38530" s="12"/>
    </row>
    <row r="38531" spans="4:20" x14ac:dyDescent="0.25">
      <c r="D38531" s="12"/>
      <c r="E38531" s="12"/>
      <c r="F38531" s="12"/>
      <c r="G38531" s="12"/>
      <c r="H38531" s="12"/>
      <c r="I38531" s="12"/>
      <c r="J38531" s="12"/>
      <c r="K38531" s="12"/>
      <c r="L38531" s="12"/>
      <c r="M38531" s="12"/>
      <c r="N38531" s="12"/>
      <c r="O38531" s="12"/>
      <c r="P38531" s="12"/>
      <c r="Q38531" s="12"/>
      <c r="R38531" s="12"/>
      <c r="S38531" s="12"/>
      <c r="T38531" s="12"/>
    </row>
    <row r="38532" spans="4:20" x14ac:dyDescent="0.25">
      <c r="D38532" s="12"/>
      <c r="E38532" s="12"/>
      <c r="F38532" s="12"/>
      <c r="G38532" s="12"/>
      <c r="H38532" s="12"/>
      <c r="I38532" s="12"/>
      <c r="J38532" s="12"/>
      <c r="K38532" s="12"/>
      <c r="L38532" s="12"/>
      <c r="M38532" s="12"/>
      <c r="N38532" s="12"/>
      <c r="O38532" s="12"/>
      <c r="P38532" s="12"/>
      <c r="Q38532" s="12"/>
      <c r="R38532" s="12"/>
      <c r="S38532" s="12"/>
      <c r="T38532" s="12"/>
    </row>
    <row r="38533" spans="4:20" x14ac:dyDescent="0.25">
      <c r="D38533" s="12"/>
      <c r="E38533" s="12"/>
      <c r="F38533" s="12"/>
      <c r="G38533" s="12"/>
      <c r="H38533" s="12"/>
      <c r="I38533" s="12"/>
      <c r="J38533" s="12"/>
      <c r="K38533" s="12"/>
      <c r="L38533" s="12"/>
      <c r="M38533" s="12"/>
      <c r="N38533" s="12"/>
      <c r="O38533" s="12"/>
      <c r="P38533" s="12"/>
      <c r="Q38533" s="12"/>
      <c r="R38533" s="12"/>
      <c r="S38533" s="12"/>
      <c r="T38533" s="12"/>
    </row>
    <row r="38534" spans="4:20" x14ac:dyDescent="0.25">
      <c r="D38534" s="12"/>
      <c r="E38534" s="12"/>
      <c r="F38534" s="12"/>
      <c r="G38534" s="12"/>
      <c r="H38534" s="12"/>
      <c r="I38534" s="12"/>
      <c r="J38534" s="12"/>
      <c r="K38534" s="12"/>
      <c r="L38534" s="12"/>
      <c r="M38534" s="12"/>
      <c r="N38534" s="12"/>
      <c r="O38534" s="12"/>
      <c r="P38534" s="12"/>
      <c r="Q38534" s="12"/>
      <c r="R38534" s="12"/>
      <c r="S38534" s="12"/>
      <c r="T38534" s="12"/>
    </row>
    <row r="38535" spans="4:20" x14ac:dyDescent="0.25">
      <c r="D38535" s="12"/>
      <c r="E38535" s="12"/>
      <c r="F38535" s="12"/>
      <c r="G38535" s="12"/>
      <c r="H38535" s="12"/>
      <c r="I38535" s="12"/>
      <c r="J38535" s="12"/>
      <c r="K38535" s="12"/>
      <c r="L38535" s="12"/>
      <c r="M38535" s="12"/>
      <c r="N38535" s="12"/>
      <c r="O38535" s="12"/>
      <c r="P38535" s="12"/>
      <c r="Q38535" s="12"/>
      <c r="R38535" s="12"/>
      <c r="S38535" s="12"/>
      <c r="T38535" s="12"/>
    </row>
    <row r="38536" spans="4:20" x14ac:dyDescent="0.25">
      <c r="D38536" s="12"/>
      <c r="E38536" s="12"/>
      <c r="F38536" s="12"/>
      <c r="G38536" s="12"/>
      <c r="H38536" s="12"/>
      <c r="I38536" s="12"/>
      <c r="J38536" s="12"/>
      <c r="K38536" s="12"/>
      <c r="L38536" s="12"/>
      <c r="M38536" s="12"/>
      <c r="N38536" s="12"/>
      <c r="O38536" s="12"/>
      <c r="P38536" s="12"/>
      <c r="Q38536" s="12"/>
      <c r="R38536" s="12"/>
      <c r="S38536" s="12"/>
      <c r="T38536" s="12"/>
    </row>
    <row r="38537" spans="4:20" x14ac:dyDescent="0.25">
      <c r="D38537" s="12"/>
      <c r="E38537" s="12"/>
      <c r="F38537" s="12"/>
      <c r="G38537" s="12"/>
      <c r="H38537" s="12"/>
      <c r="I38537" s="12"/>
      <c r="J38537" s="12"/>
      <c r="K38537" s="12"/>
      <c r="L38537" s="12"/>
      <c r="M38537" s="12"/>
      <c r="N38537" s="12"/>
      <c r="O38537" s="12"/>
      <c r="P38537" s="12"/>
      <c r="Q38537" s="12"/>
      <c r="R38537" s="12"/>
      <c r="S38537" s="12"/>
      <c r="T38537" s="12"/>
    </row>
    <row r="38538" spans="4:20" x14ac:dyDescent="0.25">
      <c r="D38538" s="12"/>
      <c r="E38538" s="12"/>
      <c r="F38538" s="12"/>
      <c r="G38538" s="12"/>
      <c r="H38538" s="12"/>
      <c r="I38538" s="12"/>
      <c r="J38538" s="12"/>
      <c r="K38538" s="12"/>
      <c r="L38538" s="12"/>
      <c r="M38538" s="12"/>
      <c r="N38538" s="12"/>
      <c r="O38538" s="12"/>
      <c r="P38538" s="12"/>
      <c r="Q38538" s="12"/>
      <c r="R38538" s="12"/>
      <c r="S38538" s="12"/>
      <c r="T38538" s="12"/>
    </row>
    <row r="38539" spans="4:20" x14ac:dyDescent="0.25">
      <c r="D38539" s="12"/>
      <c r="E38539" s="12"/>
      <c r="F38539" s="12"/>
      <c r="G38539" s="12"/>
      <c r="H38539" s="12"/>
      <c r="I38539" s="12"/>
      <c r="J38539" s="12"/>
      <c r="K38539" s="12"/>
      <c r="L38539" s="12"/>
      <c r="M38539" s="12"/>
      <c r="N38539" s="12"/>
      <c r="O38539" s="12"/>
      <c r="P38539" s="12"/>
      <c r="Q38539" s="12"/>
      <c r="R38539" s="12"/>
      <c r="S38539" s="12"/>
      <c r="T38539" s="12"/>
    </row>
    <row r="38540" spans="4:20" x14ac:dyDescent="0.25">
      <c r="D38540" s="12"/>
      <c r="E38540" s="12"/>
      <c r="F38540" s="12"/>
      <c r="G38540" s="12"/>
      <c r="H38540" s="12"/>
      <c r="I38540" s="12"/>
      <c r="J38540" s="12"/>
      <c r="K38540" s="12"/>
      <c r="L38540" s="12"/>
      <c r="M38540" s="12"/>
      <c r="N38540" s="12"/>
      <c r="O38540" s="12"/>
      <c r="P38540" s="12"/>
      <c r="Q38540" s="12"/>
      <c r="R38540" s="12"/>
      <c r="S38540" s="12"/>
      <c r="T38540" s="12"/>
    </row>
    <row r="38541" spans="4:20" x14ac:dyDescent="0.25">
      <c r="D38541" s="12"/>
      <c r="E38541" s="12"/>
      <c r="F38541" s="12"/>
      <c r="G38541" s="12"/>
      <c r="H38541" s="12"/>
      <c r="I38541" s="12"/>
      <c r="J38541" s="12"/>
      <c r="K38541" s="12"/>
      <c r="L38541" s="12"/>
      <c r="M38541" s="12"/>
      <c r="N38541" s="12"/>
      <c r="O38541" s="12"/>
      <c r="P38541" s="12"/>
      <c r="Q38541" s="12"/>
      <c r="R38541" s="12"/>
      <c r="S38541" s="12"/>
      <c r="T38541" s="12"/>
    </row>
    <row r="38542" spans="4:20" x14ac:dyDescent="0.25">
      <c r="D38542" s="12"/>
      <c r="E38542" s="12"/>
      <c r="F38542" s="12"/>
      <c r="G38542" s="12"/>
      <c r="H38542" s="12"/>
      <c r="I38542" s="12"/>
      <c r="J38542" s="12"/>
      <c r="K38542" s="12"/>
      <c r="L38542" s="12"/>
      <c r="M38542" s="12"/>
      <c r="N38542" s="12"/>
      <c r="O38542" s="12"/>
      <c r="P38542" s="12"/>
      <c r="Q38542" s="12"/>
      <c r="R38542" s="12"/>
      <c r="S38542" s="12"/>
      <c r="T38542" s="12"/>
    </row>
    <row r="38543" spans="4:20" x14ac:dyDescent="0.25">
      <c r="D38543" s="12"/>
      <c r="E38543" s="12"/>
      <c r="F38543" s="12"/>
      <c r="G38543" s="12"/>
      <c r="H38543" s="12"/>
      <c r="I38543" s="12"/>
      <c r="J38543" s="12"/>
      <c r="K38543" s="12"/>
      <c r="L38543" s="12"/>
      <c r="M38543" s="12"/>
      <c r="N38543" s="12"/>
      <c r="O38543" s="12"/>
      <c r="P38543" s="12"/>
      <c r="Q38543" s="12"/>
      <c r="R38543" s="12"/>
      <c r="S38543" s="12"/>
      <c r="T38543" s="12"/>
    </row>
    <row r="38544" spans="4:20" x14ac:dyDescent="0.25">
      <c r="D38544" s="12"/>
      <c r="E38544" s="12"/>
      <c r="F38544" s="12"/>
      <c r="G38544" s="12"/>
      <c r="H38544" s="12"/>
      <c r="I38544" s="12"/>
      <c r="J38544" s="12"/>
      <c r="K38544" s="12"/>
      <c r="L38544" s="12"/>
      <c r="M38544" s="12"/>
      <c r="N38544" s="12"/>
      <c r="O38544" s="12"/>
      <c r="P38544" s="12"/>
      <c r="Q38544" s="12"/>
      <c r="R38544" s="12"/>
      <c r="S38544" s="12"/>
      <c r="T38544" s="12"/>
    </row>
    <row r="38545" spans="4:20" x14ac:dyDescent="0.25">
      <c r="D38545" s="12"/>
      <c r="E38545" s="12"/>
      <c r="F38545" s="12"/>
      <c r="G38545" s="12"/>
      <c r="H38545" s="12"/>
      <c r="I38545" s="12"/>
      <c r="J38545" s="12"/>
      <c r="K38545" s="12"/>
      <c r="L38545" s="12"/>
      <c r="M38545" s="12"/>
      <c r="N38545" s="12"/>
      <c r="O38545" s="12"/>
      <c r="P38545" s="12"/>
      <c r="Q38545" s="12"/>
      <c r="R38545" s="12"/>
      <c r="S38545" s="12"/>
      <c r="T38545" s="12"/>
    </row>
    <row r="38546" spans="4:20" x14ac:dyDescent="0.25">
      <c r="D38546" s="12"/>
      <c r="E38546" s="12"/>
      <c r="F38546" s="12"/>
      <c r="G38546" s="12"/>
      <c r="H38546" s="12"/>
      <c r="I38546" s="12"/>
      <c r="J38546" s="12"/>
      <c r="K38546" s="12"/>
      <c r="L38546" s="12"/>
      <c r="M38546" s="12"/>
      <c r="N38546" s="12"/>
      <c r="O38546" s="12"/>
      <c r="P38546" s="12"/>
      <c r="Q38546" s="12"/>
      <c r="R38546" s="12"/>
      <c r="S38546" s="12"/>
      <c r="T38546" s="12"/>
    </row>
    <row r="38547" spans="4:20" x14ac:dyDescent="0.25">
      <c r="D38547" s="12"/>
      <c r="E38547" s="12"/>
      <c r="F38547" s="12"/>
      <c r="G38547" s="12"/>
      <c r="H38547" s="12"/>
      <c r="I38547" s="12"/>
      <c r="J38547" s="12"/>
      <c r="K38547" s="12"/>
      <c r="L38547" s="12"/>
      <c r="M38547" s="12"/>
      <c r="N38547" s="12"/>
      <c r="O38547" s="12"/>
      <c r="P38547" s="12"/>
      <c r="Q38547" s="12"/>
      <c r="R38547" s="12"/>
      <c r="S38547" s="12"/>
      <c r="T38547" s="12"/>
    </row>
    <row r="38548" spans="4:20" x14ac:dyDescent="0.25">
      <c r="D38548" s="12"/>
      <c r="E38548" s="12"/>
      <c r="F38548" s="12"/>
      <c r="G38548" s="12"/>
      <c r="H38548" s="12"/>
      <c r="I38548" s="12"/>
      <c r="J38548" s="12"/>
      <c r="K38548" s="12"/>
      <c r="L38548" s="12"/>
      <c r="M38548" s="12"/>
      <c r="N38548" s="12"/>
      <c r="O38548" s="12"/>
      <c r="P38548" s="12"/>
      <c r="Q38548" s="12"/>
      <c r="R38548" s="12"/>
      <c r="S38548" s="12"/>
      <c r="T38548" s="12"/>
    </row>
    <row r="38549" spans="4:20" x14ac:dyDescent="0.25">
      <c r="D38549" s="12"/>
      <c r="E38549" s="12"/>
      <c r="F38549" s="12"/>
      <c r="G38549" s="12"/>
      <c r="H38549" s="12"/>
      <c r="I38549" s="12"/>
      <c r="J38549" s="12"/>
      <c r="K38549" s="12"/>
      <c r="L38549" s="12"/>
      <c r="M38549" s="12"/>
      <c r="N38549" s="12"/>
      <c r="O38549" s="12"/>
      <c r="P38549" s="12"/>
      <c r="Q38549" s="12"/>
      <c r="R38549" s="12"/>
      <c r="S38549" s="12"/>
      <c r="T38549" s="12"/>
    </row>
    <row r="38550" spans="4:20" x14ac:dyDescent="0.25">
      <c r="D38550" s="12"/>
      <c r="E38550" s="12"/>
      <c r="F38550" s="12"/>
      <c r="G38550" s="12"/>
      <c r="H38550" s="12"/>
      <c r="I38550" s="12"/>
      <c r="J38550" s="12"/>
      <c r="K38550" s="12"/>
      <c r="L38550" s="12"/>
      <c r="M38550" s="12"/>
      <c r="N38550" s="12"/>
      <c r="O38550" s="12"/>
      <c r="P38550" s="12"/>
      <c r="Q38550" s="12"/>
      <c r="R38550" s="12"/>
      <c r="S38550" s="12"/>
      <c r="T38550" s="12"/>
    </row>
    <row r="38551" spans="4:20" x14ac:dyDescent="0.25">
      <c r="D38551" s="12"/>
      <c r="E38551" s="12"/>
      <c r="F38551" s="12"/>
      <c r="G38551" s="12"/>
      <c r="H38551" s="12"/>
      <c r="I38551" s="12"/>
      <c r="J38551" s="12"/>
      <c r="K38551" s="12"/>
      <c r="L38551" s="12"/>
      <c r="M38551" s="12"/>
      <c r="N38551" s="12"/>
      <c r="O38551" s="12"/>
      <c r="P38551" s="12"/>
      <c r="Q38551" s="12"/>
      <c r="R38551" s="12"/>
      <c r="S38551" s="12"/>
      <c r="T38551" s="12"/>
    </row>
    <row r="38552" spans="4:20" x14ac:dyDescent="0.25">
      <c r="D38552" s="12"/>
      <c r="E38552" s="12"/>
      <c r="F38552" s="12"/>
      <c r="G38552" s="12"/>
      <c r="H38552" s="12"/>
      <c r="I38552" s="12"/>
      <c r="J38552" s="12"/>
      <c r="K38552" s="12"/>
      <c r="L38552" s="12"/>
      <c r="M38552" s="12"/>
      <c r="N38552" s="12"/>
      <c r="O38552" s="12"/>
      <c r="P38552" s="12"/>
      <c r="Q38552" s="12"/>
      <c r="R38552" s="12"/>
      <c r="S38552" s="12"/>
      <c r="T38552" s="12"/>
    </row>
    <row r="38553" spans="4:20" x14ac:dyDescent="0.25">
      <c r="D38553" s="12"/>
      <c r="E38553" s="12"/>
      <c r="F38553" s="12"/>
      <c r="G38553" s="12"/>
      <c r="H38553" s="12"/>
      <c r="I38553" s="12"/>
      <c r="J38553" s="12"/>
      <c r="K38553" s="12"/>
      <c r="L38553" s="12"/>
      <c r="M38553" s="12"/>
      <c r="N38553" s="12"/>
      <c r="O38553" s="12"/>
      <c r="P38553" s="12"/>
      <c r="Q38553" s="12"/>
      <c r="R38553" s="12"/>
      <c r="S38553" s="12"/>
      <c r="T38553" s="12"/>
    </row>
    <row r="38554" spans="4:20" x14ac:dyDescent="0.25">
      <c r="D38554" s="12"/>
      <c r="E38554" s="12"/>
      <c r="F38554" s="12"/>
      <c r="G38554" s="12"/>
      <c r="H38554" s="12"/>
      <c r="I38554" s="12"/>
      <c r="J38554" s="12"/>
      <c r="K38554" s="12"/>
      <c r="L38554" s="12"/>
      <c r="M38554" s="12"/>
      <c r="N38554" s="12"/>
      <c r="O38554" s="12"/>
      <c r="P38554" s="12"/>
      <c r="Q38554" s="12"/>
      <c r="R38554" s="12"/>
      <c r="S38554" s="12"/>
      <c r="T38554" s="12"/>
    </row>
    <row r="38555" spans="4:20" x14ac:dyDescent="0.25">
      <c r="D38555" s="12"/>
      <c r="E38555" s="12"/>
      <c r="F38555" s="12"/>
      <c r="G38555" s="12"/>
      <c r="H38555" s="12"/>
      <c r="I38555" s="12"/>
      <c r="J38555" s="12"/>
      <c r="K38555" s="12"/>
      <c r="L38555" s="12"/>
      <c r="M38555" s="12"/>
      <c r="N38555" s="12"/>
      <c r="O38555" s="12"/>
      <c r="P38555" s="12"/>
      <c r="Q38555" s="12"/>
      <c r="R38555" s="12"/>
      <c r="S38555" s="12"/>
      <c r="T38555" s="12"/>
    </row>
    <row r="38556" spans="4:20" x14ac:dyDescent="0.25">
      <c r="D38556" s="12"/>
      <c r="E38556" s="12"/>
      <c r="F38556" s="12"/>
      <c r="G38556" s="12"/>
      <c r="H38556" s="12"/>
      <c r="I38556" s="12"/>
      <c r="J38556" s="12"/>
      <c r="K38556" s="12"/>
      <c r="L38556" s="12"/>
      <c r="M38556" s="12"/>
      <c r="N38556" s="12"/>
      <c r="O38556" s="12"/>
      <c r="P38556" s="12"/>
      <c r="Q38556" s="12"/>
      <c r="R38556" s="12"/>
      <c r="S38556" s="12"/>
      <c r="T38556" s="12"/>
    </row>
    <row r="38557" spans="4:20" x14ac:dyDescent="0.25">
      <c r="D38557" s="12"/>
      <c r="E38557" s="12"/>
      <c r="F38557" s="12"/>
      <c r="G38557" s="12"/>
      <c r="H38557" s="12"/>
      <c r="I38557" s="12"/>
      <c r="J38557" s="12"/>
      <c r="K38557" s="12"/>
      <c r="L38557" s="12"/>
      <c r="M38557" s="12"/>
      <c r="N38557" s="12"/>
      <c r="O38557" s="12"/>
      <c r="P38557" s="12"/>
      <c r="Q38557" s="12"/>
      <c r="R38557" s="12"/>
      <c r="S38557" s="12"/>
      <c r="T38557" s="12"/>
    </row>
    <row r="38558" spans="4:20" x14ac:dyDescent="0.25">
      <c r="D38558" s="12"/>
      <c r="E38558" s="12"/>
      <c r="F38558" s="12"/>
      <c r="G38558" s="12"/>
      <c r="H38558" s="12"/>
      <c r="I38558" s="12"/>
      <c r="J38558" s="12"/>
      <c r="K38558" s="12"/>
      <c r="L38558" s="12"/>
      <c r="M38558" s="12"/>
      <c r="N38558" s="12"/>
      <c r="O38558" s="12"/>
      <c r="P38558" s="12"/>
      <c r="Q38558" s="12"/>
      <c r="R38558" s="12"/>
      <c r="S38558" s="12"/>
      <c r="T38558" s="12"/>
    </row>
    <row r="38559" spans="4:20" x14ac:dyDescent="0.25">
      <c r="D38559" s="12"/>
      <c r="E38559" s="12"/>
      <c r="F38559" s="12"/>
      <c r="G38559" s="12"/>
      <c r="H38559" s="12"/>
      <c r="I38559" s="12"/>
      <c r="J38559" s="12"/>
      <c r="K38559" s="12"/>
      <c r="L38559" s="12"/>
      <c r="M38559" s="12"/>
      <c r="N38559" s="12"/>
      <c r="O38559" s="12"/>
      <c r="P38559" s="12"/>
      <c r="Q38559" s="12"/>
      <c r="R38559" s="12"/>
      <c r="S38559" s="12"/>
      <c r="T38559" s="12"/>
    </row>
    <row r="38560" spans="4:20" x14ac:dyDescent="0.25">
      <c r="D38560" s="12"/>
      <c r="E38560" s="12"/>
      <c r="F38560" s="12"/>
      <c r="G38560" s="12"/>
      <c r="H38560" s="12"/>
      <c r="I38560" s="12"/>
      <c r="J38560" s="12"/>
      <c r="K38560" s="12"/>
      <c r="L38560" s="12"/>
      <c r="M38560" s="12"/>
      <c r="N38560" s="12"/>
      <c r="O38560" s="12"/>
      <c r="P38560" s="12"/>
      <c r="Q38560" s="12"/>
      <c r="R38560" s="12"/>
      <c r="S38560" s="12"/>
      <c r="T38560" s="12"/>
    </row>
    <row r="38561" spans="4:20" x14ac:dyDescent="0.25">
      <c r="D38561" s="12"/>
      <c r="E38561" s="12"/>
      <c r="F38561" s="12"/>
      <c r="G38561" s="12"/>
      <c r="H38561" s="12"/>
      <c r="I38561" s="12"/>
      <c r="J38561" s="12"/>
      <c r="K38561" s="12"/>
      <c r="L38561" s="12"/>
      <c r="M38561" s="12"/>
      <c r="N38561" s="12"/>
      <c r="O38561" s="12"/>
      <c r="P38561" s="12"/>
      <c r="Q38561" s="12"/>
      <c r="R38561" s="12"/>
      <c r="S38561" s="12"/>
      <c r="T38561" s="12"/>
    </row>
    <row r="38562" spans="4:20" x14ac:dyDescent="0.25">
      <c r="D38562" s="12"/>
      <c r="E38562" s="12"/>
      <c r="F38562" s="12"/>
      <c r="G38562" s="12"/>
      <c r="H38562" s="12"/>
      <c r="I38562" s="12"/>
      <c r="J38562" s="12"/>
      <c r="K38562" s="12"/>
      <c r="L38562" s="12"/>
      <c r="M38562" s="12"/>
      <c r="N38562" s="12"/>
      <c r="O38562" s="12"/>
      <c r="P38562" s="12"/>
      <c r="Q38562" s="12"/>
      <c r="R38562" s="12"/>
      <c r="S38562" s="12"/>
      <c r="T38562" s="12"/>
    </row>
    <row r="38563" spans="4:20" x14ac:dyDescent="0.25">
      <c r="D38563" s="12"/>
      <c r="E38563" s="12"/>
      <c r="F38563" s="12"/>
      <c r="G38563" s="12"/>
      <c r="H38563" s="12"/>
      <c r="I38563" s="12"/>
      <c r="J38563" s="12"/>
      <c r="K38563" s="12"/>
      <c r="L38563" s="12"/>
      <c r="M38563" s="12"/>
      <c r="N38563" s="12"/>
      <c r="O38563" s="12"/>
      <c r="P38563" s="12"/>
      <c r="Q38563" s="12"/>
      <c r="R38563" s="12"/>
      <c r="S38563" s="12"/>
      <c r="T38563" s="12"/>
    </row>
    <row r="38564" spans="4:20" x14ac:dyDescent="0.25">
      <c r="D38564" s="12"/>
      <c r="E38564" s="12"/>
      <c r="F38564" s="12"/>
      <c r="G38564" s="12"/>
      <c r="H38564" s="12"/>
      <c r="I38564" s="12"/>
      <c r="J38564" s="12"/>
      <c r="K38564" s="12"/>
      <c r="L38564" s="12"/>
      <c r="M38564" s="12"/>
      <c r="N38564" s="12"/>
      <c r="O38564" s="12"/>
      <c r="P38564" s="12"/>
      <c r="Q38564" s="12"/>
      <c r="R38564" s="12"/>
      <c r="S38564" s="12"/>
      <c r="T38564" s="12"/>
    </row>
    <row r="38565" spans="4:20" x14ac:dyDescent="0.25">
      <c r="D38565" s="12"/>
      <c r="E38565" s="12"/>
      <c r="F38565" s="12"/>
      <c r="G38565" s="12"/>
      <c r="H38565" s="12"/>
      <c r="I38565" s="12"/>
      <c r="J38565" s="12"/>
      <c r="K38565" s="12"/>
      <c r="L38565" s="12"/>
      <c r="M38565" s="12"/>
      <c r="N38565" s="12"/>
      <c r="O38565" s="12"/>
      <c r="P38565" s="12"/>
      <c r="Q38565" s="12"/>
      <c r="R38565" s="12"/>
      <c r="S38565" s="12"/>
      <c r="T38565" s="12"/>
    </row>
    <row r="38566" spans="4:20" x14ac:dyDescent="0.25">
      <c r="D38566" s="12"/>
      <c r="E38566" s="12"/>
      <c r="F38566" s="12"/>
      <c r="G38566" s="12"/>
      <c r="H38566" s="12"/>
      <c r="I38566" s="12"/>
      <c r="J38566" s="12"/>
      <c r="K38566" s="12"/>
      <c r="L38566" s="12"/>
      <c r="M38566" s="12"/>
      <c r="N38566" s="12"/>
      <c r="O38566" s="12"/>
      <c r="P38566" s="12"/>
      <c r="Q38566" s="12"/>
      <c r="R38566" s="12"/>
      <c r="S38566" s="12"/>
      <c r="T38566" s="12"/>
    </row>
    <row r="38567" spans="4:20" x14ac:dyDescent="0.25">
      <c r="D38567" s="12"/>
      <c r="E38567" s="12"/>
      <c r="F38567" s="12"/>
      <c r="G38567" s="12"/>
      <c r="H38567" s="12"/>
      <c r="I38567" s="12"/>
      <c r="J38567" s="12"/>
      <c r="K38567" s="12"/>
      <c r="L38567" s="12"/>
      <c r="M38567" s="12"/>
      <c r="N38567" s="12"/>
      <c r="O38567" s="12"/>
      <c r="P38567" s="12"/>
      <c r="Q38567" s="12"/>
      <c r="R38567" s="12"/>
      <c r="S38567" s="12"/>
      <c r="T38567" s="12"/>
    </row>
    <row r="38568" spans="4:20" x14ac:dyDescent="0.25">
      <c r="D38568" s="12"/>
      <c r="E38568" s="12"/>
      <c r="F38568" s="12"/>
      <c r="G38568" s="12"/>
      <c r="H38568" s="12"/>
      <c r="I38568" s="12"/>
      <c r="J38568" s="12"/>
      <c r="K38568" s="12"/>
      <c r="L38568" s="12"/>
      <c r="M38568" s="12"/>
      <c r="N38568" s="12"/>
      <c r="O38568" s="12"/>
      <c r="P38568" s="12"/>
      <c r="Q38568" s="12"/>
      <c r="R38568" s="12"/>
      <c r="S38568" s="12"/>
      <c r="T38568" s="12"/>
    </row>
    <row r="38569" spans="4:20" x14ac:dyDescent="0.25">
      <c r="D38569" s="12"/>
      <c r="E38569" s="12"/>
      <c r="F38569" s="12"/>
      <c r="G38569" s="12"/>
      <c r="H38569" s="12"/>
      <c r="I38569" s="12"/>
      <c r="J38569" s="12"/>
      <c r="K38569" s="12"/>
      <c r="L38569" s="12"/>
      <c r="M38569" s="12"/>
      <c r="N38569" s="12"/>
      <c r="O38569" s="12"/>
      <c r="P38569" s="12"/>
      <c r="Q38569" s="12"/>
      <c r="R38569" s="12"/>
      <c r="S38569" s="12"/>
      <c r="T38569" s="12"/>
    </row>
    <row r="38570" spans="4:20" x14ac:dyDescent="0.25">
      <c r="D38570" s="12"/>
      <c r="E38570" s="12"/>
      <c r="F38570" s="12"/>
      <c r="G38570" s="12"/>
      <c r="H38570" s="12"/>
      <c r="I38570" s="12"/>
      <c r="J38570" s="12"/>
      <c r="K38570" s="12"/>
      <c r="L38570" s="12"/>
      <c r="M38570" s="12"/>
      <c r="N38570" s="12"/>
      <c r="O38570" s="12"/>
      <c r="P38570" s="12"/>
      <c r="Q38570" s="12"/>
      <c r="R38570" s="12"/>
      <c r="S38570" s="12"/>
      <c r="T38570" s="12"/>
    </row>
    <row r="38571" spans="4:20" x14ac:dyDescent="0.25">
      <c r="D38571" s="12"/>
      <c r="E38571" s="12"/>
      <c r="F38571" s="12"/>
      <c r="G38571" s="12"/>
      <c r="H38571" s="12"/>
      <c r="I38571" s="12"/>
      <c r="J38571" s="12"/>
      <c r="K38571" s="12"/>
      <c r="L38571" s="12"/>
      <c r="M38571" s="12"/>
      <c r="N38571" s="12"/>
      <c r="O38571" s="12"/>
      <c r="P38571" s="12"/>
      <c r="Q38571" s="12"/>
      <c r="R38571" s="12"/>
      <c r="S38571" s="12"/>
      <c r="T38571" s="12"/>
    </row>
    <row r="38572" spans="4:20" x14ac:dyDescent="0.25">
      <c r="D38572" s="12"/>
      <c r="E38572" s="12"/>
      <c r="F38572" s="12"/>
      <c r="G38572" s="12"/>
      <c r="H38572" s="12"/>
      <c r="I38572" s="12"/>
      <c r="J38572" s="12"/>
      <c r="K38572" s="12"/>
      <c r="L38572" s="12"/>
      <c r="M38572" s="12"/>
      <c r="N38572" s="12"/>
      <c r="O38572" s="12"/>
      <c r="P38572" s="12"/>
      <c r="Q38572" s="12"/>
      <c r="R38572" s="12"/>
      <c r="S38572" s="12"/>
      <c r="T38572" s="12"/>
    </row>
    <row r="38573" spans="4:20" x14ac:dyDescent="0.25">
      <c r="D38573" s="12"/>
      <c r="E38573" s="12"/>
      <c r="F38573" s="12"/>
      <c r="G38573" s="12"/>
      <c r="H38573" s="12"/>
      <c r="I38573" s="12"/>
      <c r="J38573" s="12"/>
      <c r="K38573" s="12"/>
      <c r="L38573" s="12"/>
      <c r="M38573" s="12"/>
      <c r="N38573" s="12"/>
      <c r="O38573" s="12"/>
      <c r="P38573" s="12"/>
      <c r="Q38573" s="12"/>
      <c r="R38573" s="12"/>
      <c r="S38573" s="12"/>
      <c r="T38573" s="12"/>
    </row>
    <row r="38574" spans="4:20" x14ac:dyDescent="0.25">
      <c r="D38574" s="12"/>
      <c r="E38574" s="12"/>
      <c r="F38574" s="12"/>
      <c r="G38574" s="12"/>
      <c r="H38574" s="12"/>
      <c r="I38574" s="12"/>
      <c r="J38574" s="12"/>
      <c r="K38574" s="12"/>
      <c r="L38574" s="12"/>
      <c r="M38574" s="12"/>
      <c r="N38574" s="12"/>
      <c r="O38574" s="12"/>
      <c r="P38574" s="12"/>
      <c r="Q38574" s="12"/>
      <c r="R38574" s="12"/>
      <c r="S38574" s="12"/>
      <c r="T38574" s="12"/>
    </row>
    <row r="38575" spans="4:20" x14ac:dyDescent="0.25">
      <c r="D38575" s="12"/>
      <c r="E38575" s="12"/>
      <c r="F38575" s="12"/>
      <c r="G38575" s="12"/>
      <c r="H38575" s="12"/>
      <c r="I38575" s="12"/>
      <c r="J38575" s="12"/>
      <c r="K38575" s="12"/>
      <c r="L38575" s="12"/>
      <c r="M38575" s="12"/>
      <c r="N38575" s="12"/>
      <c r="O38575" s="12"/>
      <c r="P38575" s="12"/>
      <c r="Q38575" s="12"/>
      <c r="R38575" s="12"/>
      <c r="S38575" s="12"/>
      <c r="T38575" s="12"/>
    </row>
    <row r="38576" spans="4:20" x14ac:dyDescent="0.25">
      <c r="D38576" s="12"/>
      <c r="E38576" s="12"/>
      <c r="F38576" s="12"/>
      <c r="G38576" s="12"/>
      <c r="H38576" s="12"/>
      <c r="I38576" s="12"/>
      <c r="J38576" s="12"/>
      <c r="K38576" s="12"/>
      <c r="L38576" s="12"/>
      <c r="M38576" s="12"/>
      <c r="N38576" s="12"/>
      <c r="O38576" s="12"/>
      <c r="P38576" s="12"/>
      <c r="Q38576" s="12"/>
      <c r="R38576" s="12"/>
      <c r="S38576" s="12"/>
      <c r="T38576" s="12"/>
    </row>
    <row r="38577" spans="4:20" x14ac:dyDescent="0.25">
      <c r="D38577" s="12"/>
      <c r="E38577" s="12"/>
      <c r="F38577" s="12"/>
      <c r="G38577" s="12"/>
      <c r="H38577" s="12"/>
      <c r="I38577" s="12"/>
      <c r="J38577" s="12"/>
      <c r="K38577" s="12"/>
      <c r="L38577" s="12"/>
      <c r="M38577" s="12"/>
      <c r="N38577" s="12"/>
      <c r="O38577" s="12"/>
      <c r="P38577" s="12"/>
      <c r="Q38577" s="12"/>
      <c r="R38577" s="12"/>
      <c r="S38577" s="12"/>
      <c r="T38577" s="12"/>
    </row>
    <row r="38578" spans="4:20" x14ac:dyDescent="0.25">
      <c r="D38578" s="12"/>
      <c r="E38578" s="12"/>
      <c r="F38578" s="12"/>
      <c r="G38578" s="12"/>
      <c r="H38578" s="12"/>
      <c r="I38578" s="12"/>
      <c r="J38578" s="12"/>
      <c r="K38578" s="12"/>
      <c r="L38578" s="12"/>
      <c r="M38578" s="12"/>
      <c r="N38578" s="12"/>
      <c r="O38578" s="12"/>
      <c r="P38578" s="12"/>
      <c r="Q38578" s="12"/>
      <c r="R38578" s="12"/>
      <c r="S38578" s="12"/>
      <c r="T38578" s="12"/>
    </row>
    <row r="38579" spans="4:20" x14ac:dyDescent="0.25">
      <c r="D38579" s="12"/>
      <c r="E38579" s="12"/>
      <c r="F38579" s="12"/>
      <c r="G38579" s="12"/>
      <c r="H38579" s="12"/>
      <c r="I38579" s="12"/>
      <c r="J38579" s="12"/>
      <c r="K38579" s="12"/>
      <c r="L38579" s="12"/>
      <c r="M38579" s="12"/>
      <c r="N38579" s="12"/>
      <c r="O38579" s="12"/>
      <c r="P38579" s="12"/>
      <c r="Q38579" s="12"/>
      <c r="R38579" s="12"/>
      <c r="S38579" s="12"/>
      <c r="T38579" s="12"/>
    </row>
    <row r="38580" spans="4:20" x14ac:dyDescent="0.25">
      <c r="D38580" s="12"/>
      <c r="E38580" s="12"/>
      <c r="F38580" s="12"/>
      <c r="G38580" s="12"/>
      <c r="H38580" s="12"/>
      <c r="I38580" s="12"/>
      <c r="J38580" s="12"/>
      <c r="K38580" s="12"/>
      <c r="L38580" s="12"/>
      <c r="M38580" s="12"/>
      <c r="N38580" s="12"/>
      <c r="O38580" s="12"/>
      <c r="P38580" s="12"/>
      <c r="Q38580" s="12"/>
      <c r="R38580" s="12"/>
      <c r="S38580" s="12"/>
      <c r="T38580" s="12"/>
    </row>
    <row r="38581" spans="4:20" x14ac:dyDescent="0.25">
      <c r="D38581" s="12"/>
      <c r="E38581" s="12"/>
      <c r="F38581" s="12"/>
      <c r="G38581" s="12"/>
      <c r="H38581" s="12"/>
      <c r="I38581" s="12"/>
      <c r="J38581" s="12"/>
      <c r="K38581" s="12"/>
      <c r="L38581" s="12"/>
      <c r="M38581" s="12"/>
      <c r="N38581" s="12"/>
      <c r="O38581" s="12"/>
      <c r="P38581" s="12"/>
      <c r="Q38581" s="12"/>
      <c r="R38581" s="12"/>
      <c r="S38581" s="12"/>
      <c r="T38581" s="12"/>
    </row>
    <row r="38582" spans="4:20" x14ac:dyDescent="0.25">
      <c r="D38582" s="12"/>
      <c r="E38582" s="12"/>
      <c r="F38582" s="12"/>
      <c r="G38582" s="12"/>
      <c r="H38582" s="12"/>
      <c r="I38582" s="12"/>
      <c r="J38582" s="12"/>
      <c r="K38582" s="12"/>
      <c r="L38582" s="12"/>
      <c r="M38582" s="12"/>
      <c r="N38582" s="12"/>
      <c r="O38582" s="12"/>
      <c r="P38582" s="12"/>
      <c r="Q38582" s="12"/>
      <c r="R38582" s="12"/>
      <c r="S38582" s="12"/>
      <c r="T38582" s="12"/>
    </row>
    <row r="38583" spans="4:20" x14ac:dyDescent="0.25">
      <c r="D38583" s="12"/>
      <c r="E38583" s="12"/>
      <c r="F38583" s="12"/>
      <c r="G38583" s="12"/>
      <c r="H38583" s="12"/>
      <c r="I38583" s="12"/>
      <c r="J38583" s="12"/>
      <c r="K38583" s="12"/>
      <c r="L38583" s="12"/>
      <c r="M38583" s="12"/>
      <c r="N38583" s="12"/>
      <c r="O38583" s="12"/>
      <c r="P38583" s="12"/>
      <c r="Q38583" s="12"/>
      <c r="R38583" s="12"/>
      <c r="S38583" s="12"/>
      <c r="T38583" s="12"/>
    </row>
    <row r="38584" spans="4:20" x14ac:dyDescent="0.25">
      <c r="D38584" s="12"/>
      <c r="E38584" s="12"/>
      <c r="F38584" s="12"/>
      <c r="G38584" s="12"/>
      <c r="H38584" s="12"/>
      <c r="I38584" s="12"/>
      <c r="J38584" s="12"/>
      <c r="K38584" s="12"/>
      <c r="L38584" s="12"/>
      <c r="M38584" s="12"/>
      <c r="N38584" s="12"/>
      <c r="O38584" s="12"/>
      <c r="P38584" s="12"/>
      <c r="Q38584" s="12"/>
      <c r="R38584" s="12"/>
      <c r="S38584" s="12"/>
      <c r="T38584" s="12"/>
    </row>
    <row r="38585" spans="4:20" x14ac:dyDescent="0.25">
      <c r="D38585" s="12"/>
      <c r="E38585" s="12"/>
      <c r="F38585" s="12"/>
      <c r="G38585" s="12"/>
      <c r="H38585" s="12"/>
      <c r="I38585" s="12"/>
      <c r="J38585" s="12"/>
      <c r="K38585" s="12"/>
      <c r="L38585" s="12"/>
      <c r="M38585" s="12"/>
      <c r="N38585" s="12"/>
      <c r="O38585" s="12"/>
      <c r="P38585" s="12"/>
      <c r="Q38585" s="12"/>
      <c r="R38585" s="12"/>
      <c r="S38585" s="12"/>
      <c r="T38585" s="12"/>
    </row>
    <row r="38586" spans="4:20" x14ac:dyDescent="0.25">
      <c r="D38586" s="12"/>
      <c r="E38586" s="12"/>
      <c r="F38586" s="12"/>
      <c r="G38586" s="12"/>
      <c r="H38586" s="12"/>
      <c r="I38586" s="12"/>
      <c r="J38586" s="12"/>
      <c r="K38586" s="12"/>
      <c r="L38586" s="12"/>
      <c r="M38586" s="12"/>
      <c r="N38586" s="12"/>
      <c r="O38586" s="12"/>
      <c r="P38586" s="12"/>
      <c r="Q38586" s="12"/>
      <c r="R38586" s="12"/>
      <c r="S38586" s="12"/>
      <c r="T38586" s="12"/>
    </row>
    <row r="38587" spans="4:20" x14ac:dyDescent="0.25">
      <c r="D38587" s="12"/>
      <c r="E38587" s="12"/>
      <c r="F38587" s="12"/>
      <c r="G38587" s="12"/>
      <c r="H38587" s="12"/>
      <c r="I38587" s="12"/>
      <c r="J38587" s="12"/>
      <c r="K38587" s="12"/>
      <c r="L38587" s="12"/>
      <c r="M38587" s="12"/>
      <c r="N38587" s="12"/>
      <c r="O38587" s="12"/>
      <c r="P38587" s="12"/>
      <c r="Q38587" s="12"/>
      <c r="R38587" s="12"/>
      <c r="S38587" s="12"/>
      <c r="T38587" s="12"/>
    </row>
    <row r="38588" spans="4:20" x14ac:dyDescent="0.25">
      <c r="D38588" s="12"/>
      <c r="E38588" s="12"/>
      <c r="F38588" s="12"/>
      <c r="G38588" s="12"/>
      <c r="H38588" s="12"/>
      <c r="I38588" s="12"/>
      <c r="J38588" s="12"/>
      <c r="K38588" s="12"/>
      <c r="L38588" s="12"/>
      <c r="M38588" s="12"/>
      <c r="N38588" s="12"/>
      <c r="O38588" s="12"/>
      <c r="P38588" s="12"/>
      <c r="Q38588" s="12"/>
      <c r="R38588" s="12"/>
      <c r="S38588" s="12"/>
      <c r="T38588" s="12"/>
    </row>
    <row r="38589" spans="4:20" x14ac:dyDescent="0.25">
      <c r="D38589" s="12"/>
      <c r="E38589" s="12"/>
      <c r="F38589" s="12"/>
      <c r="G38589" s="12"/>
      <c r="H38589" s="12"/>
      <c r="I38589" s="12"/>
      <c r="J38589" s="12"/>
      <c r="K38589" s="12"/>
      <c r="L38589" s="12"/>
      <c r="M38589" s="12"/>
      <c r="N38589" s="12"/>
      <c r="O38589" s="12"/>
      <c r="P38589" s="12"/>
      <c r="Q38589" s="12"/>
      <c r="R38589" s="12"/>
      <c r="S38589" s="12"/>
      <c r="T38589" s="12"/>
    </row>
    <row r="38590" spans="4:20" x14ac:dyDescent="0.25">
      <c r="D38590" s="12"/>
      <c r="E38590" s="12"/>
      <c r="F38590" s="12"/>
      <c r="G38590" s="12"/>
      <c r="H38590" s="12"/>
      <c r="I38590" s="12"/>
      <c r="J38590" s="12"/>
      <c r="K38590" s="12"/>
      <c r="L38590" s="12"/>
      <c r="M38590" s="12"/>
      <c r="N38590" s="12"/>
      <c r="O38590" s="12"/>
      <c r="P38590" s="12"/>
      <c r="Q38590" s="12"/>
      <c r="R38590" s="12"/>
      <c r="S38590" s="12"/>
      <c r="T38590" s="12"/>
    </row>
    <row r="38591" spans="4:20" x14ac:dyDescent="0.25">
      <c r="D38591" s="12"/>
      <c r="E38591" s="12"/>
      <c r="F38591" s="12"/>
      <c r="G38591" s="12"/>
      <c r="H38591" s="12"/>
      <c r="I38591" s="12"/>
      <c r="J38591" s="12"/>
      <c r="K38591" s="12"/>
      <c r="L38591" s="12"/>
      <c r="M38591" s="12"/>
      <c r="N38591" s="12"/>
      <c r="O38591" s="12"/>
      <c r="P38591" s="12"/>
      <c r="Q38591" s="12"/>
      <c r="R38591" s="12"/>
      <c r="S38591" s="12"/>
      <c r="T38591" s="12"/>
    </row>
    <row r="38592" spans="4:20" x14ac:dyDescent="0.25">
      <c r="D38592" s="12"/>
      <c r="E38592" s="12"/>
      <c r="F38592" s="12"/>
      <c r="G38592" s="12"/>
      <c r="H38592" s="12"/>
      <c r="I38592" s="12"/>
      <c r="J38592" s="12"/>
      <c r="K38592" s="12"/>
      <c r="L38592" s="12"/>
      <c r="M38592" s="12"/>
      <c r="N38592" s="12"/>
      <c r="O38592" s="12"/>
      <c r="P38592" s="12"/>
      <c r="Q38592" s="12"/>
      <c r="R38592" s="12"/>
      <c r="S38592" s="12"/>
      <c r="T38592" s="12"/>
    </row>
    <row r="38593" spans="4:20" x14ac:dyDescent="0.25">
      <c r="D38593" s="12"/>
      <c r="E38593" s="12"/>
      <c r="F38593" s="12"/>
      <c r="G38593" s="12"/>
      <c r="H38593" s="12"/>
      <c r="I38593" s="12"/>
      <c r="J38593" s="12"/>
      <c r="K38593" s="12"/>
      <c r="L38593" s="12"/>
      <c r="M38593" s="12"/>
      <c r="N38593" s="12"/>
      <c r="O38593" s="12"/>
      <c r="P38593" s="12"/>
      <c r="Q38593" s="12"/>
      <c r="R38593" s="12"/>
      <c r="S38593" s="12"/>
      <c r="T38593" s="12"/>
    </row>
    <row r="38594" spans="4:20" x14ac:dyDescent="0.25">
      <c r="D38594" s="12"/>
      <c r="E38594" s="12"/>
      <c r="F38594" s="12"/>
      <c r="G38594" s="12"/>
      <c r="H38594" s="12"/>
      <c r="I38594" s="12"/>
      <c r="J38594" s="12"/>
      <c r="K38594" s="12"/>
      <c r="L38594" s="12"/>
      <c r="M38594" s="12"/>
      <c r="N38594" s="12"/>
      <c r="O38594" s="12"/>
      <c r="P38594" s="12"/>
      <c r="Q38594" s="12"/>
      <c r="R38594" s="12"/>
      <c r="S38594" s="12"/>
      <c r="T38594" s="12"/>
    </row>
    <row r="38595" spans="4:20" x14ac:dyDescent="0.25">
      <c r="D38595" s="12"/>
      <c r="E38595" s="12"/>
      <c r="F38595" s="12"/>
      <c r="G38595" s="12"/>
      <c r="H38595" s="12"/>
      <c r="I38595" s="12"/>
      <c r="J38595" s="12"/>
      <c r="K38595" s="12"/>
      <c r="L38595" s="12"/>
      <c r="M38595" s="12"/>
      <c r="N38595" s="12"/>
      <c r="O38595" s="12"/>
      <c r="P38595" s="12"/>
      <c r="Q38595" s="12"/>
      <c r="R38595" s="12"/>
      <c r="S38595" s="12"/>
      <c r="T38595" s="12"/>
    </row>
    <row r="38596" spans="4:20" x14ac:dyDescent="0.25">
      <c r="D38596" s="12"/>
      <c r="E38596" s="12"/>
      <c r="F38596" s="12"/>
      <c r="G38596" s="12"/>
      <c r="H38596" s="12"/>
      <c r="I38596" s="12"/>
      <c r="J38596" s="12"/>
      <c r="K38596" s="12"/>
      <c r="L38596" s="12"/>
      <c r="M38596" s="12"/>
      <c r="N38596" s="12"/>
      <c r="O38596" s="12"/>
      <c r="P38596" s="12"/>
      <c r="Q38596" s="12"/>
      <c r="R38596" s="12"/>
      <c r="S38596" s="12"/>
      <c r="T38596" s="12"/>
    </row>
    <row r="38597" spans="4:20" x14ac:dyDescent="0.25">
      <c r="D38597" s="12"/>
      <c r="E38597" s="12"/>
      <c r="F38597" s="12"/>
      <c r="G38597" s="12"/>
      <c r="H38597" s="12"/>
      <c r="I38597" s="12"/>
      <c r="J38597" s="12"/>
      <c r="K38597" s="12"/>
      <c r="L38597" s="12"/>
      <c r="M38597" s="12"/>
      <c r="N38597" s="12"/>
      <c r="O38597" s="12"/>
      <c r="P38597" s="12"/>
      <c r="Q38597" s="12"/>
      <c r="R38597" s="12"/>
      <c r="S38597" s="12"/>
      <c r="T38597" s="12"/>
    </row>
    <row r="38598" spans="4:20" x14ac:dyDescent="0.25">
      <c r="D38598" s="12"/>
      <c r="E38598" s="12"/>
      <c r="F38598" s="12"/>
      <c r="G38598" s="12"/>
      <c r="H38598" s="12"/>
      <c r="I38598" s="12"/>
      <c r="J38598" s="12"/>
      <c r="K38598" s="12"/>
      <c r="L38598" s="12"/>
      <c r="M38598" s="12"/>
      <c r="N38598" s="12"/>
      <c r="O38598" s="12"/>
      <c r="P38598" s="12"/>
      <c r="Q38598" s="12"/>
      <c r="R38598" s="12"/>
      <c r="S38598" s="12"/>
      <c r="T38598" s="12"/>
    </row>
    <row r="38599" spans="4:20" x14ac:dyDescent="0.25">
      <c r="D38599" s="12"/>
      <c r="E38599" s="12"/>
      <c r="F38599" s="12"/>
      <c r="G38599" s="12"/>
      <c r="H38599" s="12"/>
      <c r="I38599" s="12"/>
      <c r="J38599" s="12"/>
      <c r="K38599" s="12"/>
      <c r="L38599" s="12"/>
      <c r="M38599" s="12"/>
      <c r="N38599" s="12"/>
      <c r="O38599" s="12"/>
      <c r="P38599" s="12"/>
      <c r="Q38599" s="12"/>
      <c r="R38599" s="12"/>
      <c r="S38599" s="12"/>
      <c r="T38599" s="12"/>
    </row>
    <row r="38600" spans="4:20" x14ac:dyDescent="0.25">
      <c r="D38600" s="12"/>
      <c r="E38600" s="12"/>
      <c r="F38600" s="12"/>
      <c r="G38600" s="12"/>
      <c r="H38600" s="12"/>
      <c r="I38600" s="12"/>
      <c r="J38600" s="12"/>
      <c r="K38600" s="12"/>
      <c r="L38600" s="12"/>
      <c r="M38600" s="12"/>
      <c r="N38600" s="12"/>
      <c r="O38600" s="12"/>
      <c r="P38600" s="12"/>
      <c r="Q38600" s="12"/>
      <c r="R38600" s="12"/>
      <c r="S38600" s="12"/>
      <c r="T38600" s="12"/>
    </row>
    <row r="38601" spans="4:20" x14ac:dyDescent="0.25">
      <c r="D38601" s="12"/>
      <c r="E38601" s="12"/>
      <c r="F38601" s="12"/>
      <c r="G38601" s="12"/>
      <c r="H38601" s="12"/>
      <c r="I38601" s="12"/>
      <c r="J38601" s="12"/>
      <c r="K38601" s="12"/>
      <c r="L38601" s="12"/>
      <c r="M38601" s="12"/>
      <c r="N38601" s="12"/>
      <c r="O38601" s="12"/>
      <c r="P38601" s="12"/>
      <c r="Q38601" s="12"/>
      <c r="R38601" s="12"/>
      <c r="S38601" s="12"/>
      <c r="T38601" s="12"/>
    </row>
    <row r="38602" spans="4:20" x14ac:dyDescent="0.25">
      <c r="D38602" s="12"/>
      <c r="E38602" s="12"/>
      <c r="F38602" s="12"/>
      <c r="G38602" s="12"/>
      <c r="H38602" s="12"/>
      <c r="I38602" s="12"/>
      <c r="J38602" s="12"/>
      <c r="K38602" s="12"/>
      <c r="L38602" s="12"/>
      <c r="M38602" s="12"/>
      <c r="N38602" s="12"/>
      <c r="O38602" s="12"/>
      <c r="P38602" s="12"/>
      <c r="Q38602" s="12"/>
      <c r="R38602" s="12"/>
      <c r="S38602" s="12"/>
      <c r="T38602" s="12"/>
    </row>
    <row r="38603" spans="4:20" x14ac:dyDescent="0.25">
      <c r="D38603" s="12"/>
      <c r="E38603" s="12"/>
      <c r="F38603" s="12"/>
      <c r="G38603" s="12"/>
      <c r="H38603" s="12"/>
      <c r="I38603" s="12"/>
      <c r="J38603" s="12"/>
      <c r="K38603" s="12"/>
      <c r="L38603" s="12"/>
      <c r="M38603" s="12"/>
      <c r="N38603" s="12"/>
      <c r="O38603" s="12"/>
      <c r="P38603" s="12"/>
      <c r="Q38603" s="12"/>
      <c r="R38603" s="12"/>
      <c r="S38603" s="12"/>
      <c r="T38603" s="12"/>
    </row>
    <row r="38604" spans="4:20" x14ac:dyDescent="0.25">
      <c r="D38604" s="12"/>
      <c r="E38604" s="12"/>
      <c r="F38604" s="12"/>
      <c r="G38604" s="12"/>
      <c r="H38604" s="12"/>
      <c r="I38604" s="12"/>
      <c r="J38604" s="12"/>
      <c r="K38604" s="12"/>
      <c r="L38604" s="12"/>
      <c r="M38604" s="12"/>
      <c r="N38604" s="12"/>
      <c r="O38604" s="12"/>
      <c r="P38604" s="12"/>
      <c r="Q38604" s="12"/>
      <c r="R38604" s="12"/>
      <c r="S38604" s="12"/>
      <c r="T38604" s="12"/>
    </row>
    <row r="38605" spans="4:20" x14ac:dyDescent="0.25">
      <c r="D38605" s="12"/>
      <c r="E38605" s="12"/>
      <c r="F38605" s="12"/>
      <c r="G38605" s="12"/>
      <c r="H38605" s="12"/>
      <c r="I38605" s="12"/>
      <c r="J38605" s="12"/>
      <c r="K38605" s="12"/>
      <c r="L38605" s="12"/>
      <c r="M38605" s="12"/>
      <c r="N38605" s="12"/>
      <c r="O38605" s="12"/>
      <c r="P38605" s="12"/>
      <c r="Q38605" s="12"/>
      <c r="R38605" s="12"/>
      <c r="S38605" s="12"/>
      <c r="T38605" s="12"/>
    </row>
    <row r="38606" spans="4:20" x14ac:dyDescent="0.25">
      <c r="D38606" s="12"/>
      <c r="E38606" s="12"/>
      <c r="F38606" s="12"/>
      <c r="G38606" s="12"/>
      <c r="H38606" s="12"/>
      <c r="I38606" s="12"/>
      <c r="J38606" s="12"/>
      <c r="K38606" s="12"/>
      <c r="L38606" s="12"/>
      <c r="M38606" s="12"/>
      <c r="N38606" s="12"/>
      <c r="O38606" s="12"/>
      <c r="P38606" s="12"/>
      <c r="Q38606" s="12"/>
      <c r="R38606" s="12"/>
      <c r="S38606" s="12"/>
      <c r="T38606" s="12"/>
    </row>
    <row r="38607" spans="4:20" x14ac:dyDescent="0.25">
      <c r="D38607" s="12"/>
      <c r="E38607" s="12"/>
      <c r="F38607" s="12"/>
      <c r="G38607" s="12"/>
      <c r="H38607" s="12"/>
      <c r="I38607" s="12"/>
      <c r="J38607" s="12"/>
      <c r="K38607" s="12"/>
      <c r="L38607" s="12"/>
      <c r="M38607" s="12"/>
      <c r="N38607" s="12"/>
      <c r="O38607" s="12"/>
      <c r="P38607" s="12"/>
      <c r="Q38607" s="12"/>
      <c r="R38607" s="12"/>
      <c r="S38607" s="12"/>
      <c r="T38607" s="12"/>
    </row>
    <row r="38608" spans="4:20" x14ac:dyDescent="0.25">
      <c r="D38608" s="12"/>
      <c r="E38608" s="12"/>
      <c r="F38608" s="12"/>
      <c r="G38608" s="12"/>
      <c r="H38608" s="12"/>
      <c r="I38608" s="12"/>
      <c r="J38608" s="12"/>
      <c r="K38608" s="12"/>
      <c r="L38608" s="12"/>
      <c r="M38608" s="12"/>
      <c r="N38608" s="12"/>
      <c r="O38608" s="12"/>
      <c r="P38608" s="12"/>
      <c r="Q38608" s="12"/>
      <c r="R38608" s="12"/>
      <c r="S38608" s="12"/>
      <c r="T38608" s="12"/>
    </row>
    <row r="38609" spans="4:20" x14ac:dyDescent="0.25">
      <c r="D38609" s="12"/>
      <c r="E38609" s="12"/>
      <c r="F38609" s="12"/>
      <c r="G38609" s="12"/>
      <c r="H38609" s="12"/>
      <c r="I38609" s="12"/>
      <c r="J38609" s="12"/>
      <c r="K38609" s="12"/>
      <c r="L38609" s="12"/>
      <c r="M38609" s="12"/>
      <c r="N38609" s="12"/>
      <c r="O38609" s="12"/>
      <c r="P38609" s="12"/>
      <c r="Q38609" s="12"/>
      <c r="R38609" s="12"/>
      <c r="S38609" s="12"/>
      <c r="T38609" s="12"/>
    </row>
    <row r="38610" spans="4:20" x14ac:dyDescent="0.25">
      <c r="D38610" s="12"/>
      <c r="E38610" s="12"/>
      <c r="F38610" s="12"/>
      <c r="G38610" s="12"/>
      <c r="H38610" s="12"/>
      <c r="I38610" s="12"/>
      <c r="J38610" s="12"/>
      <c r="K38610" s="12"/>
      <c r="L38610" s="12"/>
      <c r="M38610" s="12"/>
      <c r="N38610" s="12"/>
      <c r="O38610" s="12"/>
      <c r="P38610" s="12"/>
      <c r="Q38610" s="12"/>
      <c r="R38610" s="12"/>
      <c r="S38610" s="12"/>
      <c r="T38610" s="12"/>
    </row>
    <row r="38611" spans="4:20" x14ac:dyDescent="0.25">
      <c r="D38611" s="12"/>
      <c r="E38611" s="12"/>
      <c r="F38611" s="12"/>
      <c r="G38611" s="12"/>
      <c r="H38611" s="12"/>
      <c r="I38611" s="12"/>
      <c r="J38611" s="12"/>
      <c r="K38611" s="12"/>
      <c r="L38611" s="12"/>
      <c r="M38611" s="12"/>
      <c r="N38611" s="12"/>
      <c r="O38611" s="12"/>
      <c r="P38611" s="12"/>
      <c r="Q38611" s="12"/>
      <c r="R38611" s="12"/>
      <c r="S38611" s="12"/>
      <c r="T38611" s="12"/>
    </row>
    <row r="38612" spans="4:20" x14ac:dyDescent="0.25">
      <c r="D38612" s="12"/>
      <c r="E38612" s="12"/>
      <c r="F38612" s="12"/>
      <c r="G38612" s="12"/>
      <c r="H38612" s="12"/>
      <c r="I38612" s="12"/>
      <c r="J38612" s="12"/>
      <c r="K38612" s="12"/>
      <c r="L38612" s="12"/>
      <c r="M38612" s="12"/>
      <c r="N38612" s="12"/>
      <c r="O38612" s="12"/>
      <c r="P38612" s="12"/>
      <c r="Q38612" s="12"/>
      <c r="R38612" s="12"/>
      <c r="S38612" s="12"/>
      <c r="T38612" s="12"/>
    </row>
    <row r="38613" spans="4:20" x14ac:dyDescent="0.25">
      <c r="D38613" s="12"/>
      <c r="E38613" s="12"/>
      <c r="F38613" s="12"/>
      <c r="G38613" s="12"/>
      <c r="H38613" s="12"/>
      <c r="I38613" s="12"/>
      <c r="J38613" s="12"/>
      <c r="K38613" s="12"/>
      <c r="L38613" s="12"/>
      <c r="M38613" s="12"/>
      <c r="N38613" s="12"/>
      <c r="O38613" s="12"/>
      <c r="P38613" s="12"/>
      <c r="Q38613" s="12"/>
      <c r="R38613" s="12"/>
      <c r="S38613" s="12"/>
      <c r="T38613" s="12"/>
    </row>
    <row r="38614" spans="4:20" x14ac:dyDescent="0.25">
      <c r="D38614" s="12"/>
      <c r="E38614" s="12"/>
      <c r="F38614" s="12"/>
      <c r="G38614" s="12"/>
      <c r="H38614" s="12"/>
      <c r="I38614" s="12"/>
      <c r="J38614" s="12"/>
      <c r="K38614" s="12"/>
      <c r="L38614" s="12"/>
      <c r="M38614" s="12"/>
      <c r="N38614" s="12"/>
      <c r="O38614" s="12"/>
      <c r="P38614" s="12"/>
      <c r="Q38614" s="12"/>
      <c r="R38614" s="12"/>
      <c r="S38614" s="12"/>
      <c r="T38614" s="12"/>
    </row>
    <row r="38615" spans="4:20" x14ac:dyDescent="0.25">
      <c r="D38615" s="12"/>
      <c r="E38615" s="12"/>
      <c r="F38615" s="12"/>
      <c r="G38615" s="12"/>
      <c r="H38615" s="12"/>
      <c r="I38615" s="12"/>
      <c r="J38615" s="12"/>
      <c r="K38615" s="12"/>
      <c r="L38615" s="12"/>
      <c r="M38615" s="12"/>
      <c r="N38615" s="12"/>
      <c r="O38615" s="12"/>
      <c r="P38615" s="12"/>
      <c r="Q38615" s="12"/>
      <c r="R38615" s="12"/>
      <c r="S38615" s="12"/>
      <c r="T38615" s="12"/>
    </row>
    <row r="38616" spans="4:20" x14ac:dyDescent="0.25">
      <c r="D38616" s="12"/>
      <c r="E38616" s="12"/>
      <c r="F38616" s="12"/>
      <c r="G38616" s="12"/>
      <c r="H38616" s="12"/>
      <c r="I38616" s="12"/>
      <c r="J38616" s="12"/>
      <c r="K38616" s="12"/>
      <c r="L38616" s="12"/>
      <c r="M38616" s="12"/>
      <c r="N38616" s="12"/>
      <c r="O38616" s="12"/>
      <c r="P38616" s="12"/>
      <c r="Q38616" s="12"/>
      <c r="R38616" s="12"/>
      <c r="S38616" s="12"/>
      <c r="T38616" s="12"/>
    </row>
    <row r="38617" spans="4:20" x14ac:dyDescent="0.25">
      <c r="D38617" s="12"/>
      <c r="E38617" s="12"/>
      <c r="F38617" s="12"/>
      <c r="G38617" s="12"/>
      <c r="H38617" s="12"/>
      <c r="I38617" s="12"/>
      <c r="J38617" s="12"/>
      <c r="K38617" s="12"/>
      <c r="L38617" s="12"/>
      <c r="M38617" s="12"/>
      <c r="N38617" s="12"/>
      <c r="O38617" s="12"/>
      <c r="P38617" s="12"/>
      <c r="Q38617" s="12"/>
      <c r="R38617" s="12"/>
      <c r="S38617" s="12"/>
      <c r="T38617" s="12"/>
    </row>
    <row r="38618" spans="4:20" x14ac:dyDescent="0.25">
      <c r="D38618" s="12"/>
      <c r="E38618" s="12"/>
      <c r="F38618" s="12"/>
      <c r="G38618" s="12"/>
      <c r="H38618" s="12"/>
      <c r="I38618" s="12"/>
      <c r="J38618" s="12"/>
      <c r="K38618" s="12"/>
      <c r="L38618" s="12"/>
      <c r="M38618" s="12"/>
      <c r="N38618" s="12"/>
      <c r="O38618" s="12"/>
      <c r="P38618" s="12"/>
      <c r="Q38618" s="12"/>
      <c r="R38618" s="12"/>
      <c r="S38618" s="12"/>
      <c r="T38618" s="12"/>
    </row>
    <row r="38619" spans="4:20" x14ac:dyDescent="0.25">
      <c r="D38619" s="12"/>
      <c r="E38619" s="12"/>
      <c r="F38619" s="12"/>
      <c r="G38619" s="12"/>
      <c r="H38619" s="12"/>
      <c r="I38619" s="12"/>
      <c r="J38619" s="12"/>
      <c r="K38619" s="12"/>
      <c r="L38619" s="12"/>
      <c r="M38619" s="12"/>
      <c r="N38619" s="12"/>
      <c r="O38619" s="12"/>
      <c r="P38619" s="12"/>
      <c r="Q38619" s="12"/>
      <c r="R38619" s="12"/>
      <c r="S38619" s="12"/>
      <c r="T38619" s="12"/>
    </row>
    <row r="38620" spans="4:20" x14ac:dyDescent="0.25">
      <c r="D38620" s="12"/>
      <c r="E38620" s="12"/>
      <c r="F38620" s="12"/>
      <c r="G38620" s="12"/>
      <c r="H38620" s="12"/>
      <c r="I38620" s="12"/>
      <c r="J38620" s="12"/>
      <c r="K38620" s="12"/>
      <c r="L38620" s="12"/>
      <c r="M38620" s="12"/>
      <c r="N38620" s="12"/>
      <c r="O38620" s="12"/>
      <c r="P38620" s="12"/>
      <c r="Q38620" s="12"/>
      <c r="R38620" s="12"/>
      <c r="S38620" s="12"/>
      <c r="T38620" s="12"/>
    </row>
    <row r="38621" spans="4:20" x14ac:dyDescent="0.25">
      <c r="D38621" s="12"/>
      <c r="E38621" s="12"/>
      <c r="F38621" s="12"/>
      <c r="G38621" s="12"/>
      <c r="H38621" s="12"/>
      <c r="I38621" s="12"/>
      <c r="J38621" s="12"/>
      <c r="K38621" s="12"/>
      <c r="L38621" s="12"/>
      <c r="M38621" s="12"/>
      <c r="N38621" s="12"/>
      <c r="O38621" s="12"/>
      <c r="P38621" s="12"/>
      <c r="Q38621" s="12"/>
      <c r="R38621" s="12"/>
      <c r="S38621" s="12"/>
      <c r="T38621" s="12"/>
    </row>
    <row r="38622" spans="4:20" x14ac:dyDescent="0.25">
      <c r="D38622" s="12"/>
      <c r="E38622" s="12"/>
      <c r="F38622" s="12"/>
      <c r="G38622" s="12"/>
      <c r="H38622" s="12"/>
      <c r="I38622" s="12"/>
      <c r="J38622" s="12"/>
      <c r="K38622" s="12"/>
      <c r="L38622" s="12"/>
      <c r="M38622" s="12"/>
      <c r="N38622" s="12"/>
      <c r="O38622" s="12"/>
      <c r="P38622" s="12"/>
      <c r="Q38622" s="12"/>
      <c r="R38622" s="12"/>
      <c r="S38622" s="12"/>
      <c r="T38622" s="12"/>
    </row>
    <row r="38623" spans="4:20" x14ac:dyDescent="0.25">
      <c r="D38623" s="12"/>
      <c r="E38623" s="12"/>
      <c r="F38623" s="12"/>
      <c r="G38623" s="12"/>
      <c r="H38623" s="12"/>
      <c r="I38623" s="12"/>
      <c r="J38623" s="12"/>
      <c r="K38623" s="12"/>
      <c r="L38623" s="12"/>
      <c r="M38623" s="12"/>
      <c r="N38623" s="12"/>
      <c r="O38623" s="12"/>
      <c r="P38623" s="12"/>
      <c r="Q38623" s="12"/>
      <c r="R38623" s="12"/>
      <c r="S38623" s="12"/>
      <c r="T38623" s="12"/>
    </row>
    <row r="38624" spans="4:20" x14ac:dyDescent="0.25">
      <c r="D38624" s="12"/>
      <c r="E38624" s="12"/>
      <c r="F38624" s="12"/>
      <c r="G38624" s="12"/>
      <c r="H38624" s="12"/>
      <c r="I38624" s="12"/>
      <c r="J38624" s="12"/>
      <c r="K38624" s="12"/>
      <c r="L38624" s="12"/>
      <c r="M38624" s="12"/>
      <c r="N38624" s="12"/>
      <c r="O38624" s="12"/>
      <c r="P38624" s="12"/>
      <c r="Q38624" s="12"/>
      <c r="R38624" s="12"/>
      <c r="S38624" s="12"/>
      <c r="T38624" s="12"/>
    </row>
    <row r="38625" spans="4:20" x14ac:dyDescent="0.25">
      <c r="D38625" s="12"/>
      <c r="E38625" s="12"/>
      <c r="F38625" s="12"/>
      <c r="G38625" s="12"/>
      <c r="H38625" s="12"/>
      <c r="I38625" s="12"/>
      <c r="J38625" s="12"/>
      <c r="K38625" s="12"/>
      <c r="L38625" s="12"/>
      <c r="M38625" s="12"/>
      <c r="N38625" s="12"/>
      <c r="O38625" s="12"/>
      <c r="P38625" s="12"/>
      <c r="Q38625" s="12"/>
      <c r="R38625" s="12"/>
      <c r="S38625" s="12"/>
      <c r="T38625" s="12"/>
    </row>
    <row r="38626" spans="4:20" x14ac:dyDescent="0.25">
      <c r="D38626" s="12"/>
      <c r="E38626" s="12"/>
      <c r="F38626" s="12"/>
      <c r="G38626" s="12"/>
      <c r="H38626" s="12"/>
      <c r="I38626" s="12"/>
      <c r="J38626" s="12"/>
      <c r="K38626" s="12"/>
      <c r="L38626" s="12"/>
      <c r="M38626" s="12"/>
      <c r="N38626" s="12"/>
      <c r="O38626" s="12"/>
      <c r="P38626" s="12"/>
      <c r="Q38626" s="12"/>
      <c r="R38626" s="12"/>
      <c r="S38626" s="12"/>
      <c r="T38626" s="12"/>
    </row>
    <row r="38627" spans="4:20" x14ac:dyDescent="0.25">
      <c r="D38627" s="12"/>
      <c r="E38627" s="12"/>
      <c r="F38627" s="12"/>
      <c r="G38627" s="12"/>
      <c r="H38627" s="12"/>
      <c r="I38627" s="12"/>
      <c r="J38627" s="12"/>
      <c r="K38627" s="12"/>
      <c r="L38627" s="12"/>
      <c r="M38627" s="12"/>
      <c r="N38627" s="12"/>
      <c r="O38627" s="12"/>
      <c r="P38627" s="12"/>
      <c r="Q38627" s="12"/>
      <c r="R38627" s="12"/>
      <c r="S38627" s="12"/>
      <c r="T38627" s="12"/>
    </row>
    <row r="38628" spans="4:20" x14ac:dyDescent="0.25">
      <c r="D38628" s="12"/>
      <c r="E38628" s="12"/>
      <c r="F38628" s="12"/>
      <c r="G38628" s="12"/>
      <c r="H38628" s="12"/>
      <c r="I38628" s="12"/>
      <c r="J38628" s="12"/>
      <c r="K38628" s="12"/>
      <c r="L38628" s="12"/>
      <c r="M38628" s="12"/>
      <c r="N38628" s="12"/>
      <c r="O38628" s="12"/>
      <c r="P38628" s="12"/>
      <c r="Q38628" s="12"/>
      <c r="R38628" s="12"/>
      <c r="S38628" s="12"/>
      <c r="T38628" s="12"/>
    </row>
    <row r="38629" spans="4:20" x14ac:dyDescent="0.25">
      <c r="D38629" s="12"/>
      <c r="E38629" s="12"/>
      <c r="F38629" s="12"/>
      <c r="G38629" s="12"/>
      <c r="H38629" s="12"/>
      <c r="I38629" s="12"/>
      <c r="J38629" s="12"/>
      <c r="K38629" s="12"/>
      <c r="L38629" s="12"/>
      <c r="M38629" s="12"/>
      <c r="N38629" s="12"/>
      <c r="O38629" s="12"/>
      <c r="P38629" s="12"/>
      <c r="Q38629" s="12"/>
      <c r="R38629" s="12"/>
      <c r="S38629" s="12"/>
      <c r="T38629" s="12"/>
    </row>
    <row r="38630" spans="4:20" x14ac:dyDescent="0.25">
      <c r="D38630" s="12"/>
      <c r="E38630" s="12"/>
      <c r="F38630" s="12"/>
      <c r="G38630" s="12"/>
      <c r="H38630" s="12"/>
      <c r="I38630" s="12"/>
      <c r="J38630" s="12"/>
      <c r="K38630" s="12"/>
      <c r="L38630" s="12"/>
      <c r="M38630" s="12"/>
      <c r="N38630" s="12"/>
      <c r="O38630" s="12"/>
      <c r="P38630" s="12"/>
      <c r="Q38630" s="12"/>
      <c r="R38630" s="12"/>
      <c r="S38630" s="12"/>
      <c r="T38630" s="12"/>
    </row>
    <row r="38631" spans="4:20" x14ac:dyDescent="0.25">
      <c r="D38631" s="12"/>
      <c r="E38631" s="12"/>
      <c r="F38631" s="12"/>
      <c r="G38631" s="12"/>
      <c r="H38631" s="12"/>
      <c r="I38631" s="12"/>
      <c r="J38631" s="12"/>
      <c r="K38631" s="12"/>
      <c r="L38631" s="12"/>
      <c r="M38631" s="12"/>
      <c r="N38631" s="12"/>
      <c r="O38631" s="12"/>
      <c r="P38631" s="12"/>
      <c r="Q38631" s="12"/>
      <c r="R38631" s="12"/>
      <c r="S38631" s="12"/>
      <c r="T38631" s="12"/>
    </row>
    <row r="38632" spans="4:20" x14ac:dyDescent="0.25">
      <c r="D38632" s="12"/>
      <c r="E38632" s="12"/>
      <c r="F38632" s="12"/>
      <c r="G38632" s="12"/>
      <c r="H38632" s="12"/>
      <c r="I38632" s="12"/>
      <c r="J38632" s="12"/>
      <c r="K38632" s="12"/>
      <c r="L38632" s="12"/>
      <c r="M38632" s="12"/>
      <c r="N38632" s="12"/>
      <c r="O38632" s="12"/>
      <c r="P38632" s="12"/>
      <c r="Q38632" s="12"/>
      <c r="R38632" s="12"/>
      <c r="S38632" s="12"/>
      <c r="T38632" s="12"/>
    </row>
    <row r="38633" spans="4:20" x14ac:dyDescent="0.25">
      <c r="D38633" s="12"/>
      <c r="E38633" s="12"/>
      <c r="F38633" s="12"/>
      <c r="G38633" s="12"/>
      <c r="H38633" s="12"/>
      <c r="I38633" s="12"/>
      <c r="J38633" s="12"/>
      <c r="K38633" s="12"/>
      <c r="L38633" s="12"/>
      <c r="M38633" s="12"/>
      <c r="N38633" s="12"/>
      <c r="O38633" s="12"/>
      <c r="P38633" s="12"/>
      <c r="Q38633" s="12"/>
      <c r="R38633" s="12"/>
      <c r="S38633" s="12"/>
      <c r="T38633" s="12"/>
    </row>
    <row r="38634" spans="4:20" x14ac:dyDescent="0.25">
      <c r="D38634" s="12"/>
      <c r="E38634" s="12"/>
      <c r="F38634" s="12"/>
      <c r="G38634" s="12"/>
      <c r="H38634" s="12"/>
      <c r="I38634" s="12"/>
      <c r="J38634" s="12"/>
      <c r="K38634" s="12"/>
      <c r="L38634" s="12"/>
      <c r="M38634" s="12"/>
      <c r="N38634" s="12"/>
      <c r="O38634" s="12"/>
      <c r="P38634" s="12"/>
      <c r="Q38634" s="12"/>
      <c r="R38634" s="12"/>
      <c r="S38634" s="12"/>
      <c r="T38634" s="12"/>
    </row>
    <row r="38635" spans="4:20" x14ac:dyDescent="0.25">
      <c r="D38635" s="12"/>
      <c r="E38635" s="12"/>
      <c r="F38635" s="12"/>
      <c r="G38635" s="12"/>
      <c r="H38635" s="12"/>
      <c r="I38635" s="12"/>
      <c r="J38635" s="12"/>
      <c r="K38635" s="12"/>
      <c r="L38635" s="12"/>
      <c r="M38635" s="12"/>
      <c r="N38635" s="12"/>
      <c r="O38635" s="12"/>
      <c r="P38635" s="12"/>
      <c r="Q38635" s="12"/>
      <c r="R38635" s="12"/>
      <c r="S38635" s="12"/>
      <c r="T38635" s="12"/>
    </row>
    <row r="38636" spans="4:20" x14ac:dyDescent="0.25">
      <c r="D38636" s="12"/>
      <c r="E38636" s="12"/>
      <c r="F38636" s="12"/>
      <c r="G38636" s="12"/>
      <c r="H38636" s="12"/>
      <c r="I38636" s="12"/>
      <c r="J38636" s="12"/>
      <c r="K38636" s="12"/>
      <c r="L38636" s="12"/>
      <c r="M38636" s="12"/>
      <c r="N38636" s="12"/>
      <c r="O38636" s="12"/>
      <c r="P38636" s="12"/>
      <c r="Q38636" s="12"/>
      <c r="R38636" s="12"/>
      <c r="S38636" s="12"/>
      <c r="T38636" s="12"/>
    </row>
    <row r="38637" spans="4:20" x14ac:dyDescent="0.25">
      <c r="D38637" s="12"/>
      <c r="E38637" s="12"/>
      <c r="F38637" s="12"/>
      <c r="G38637" s="12"/>
      <c r="H38637" s="12"/>
      <c r="I38637" s="12"/>
      <c r="J38637" s="12"/>
      <c r="K38637" s="12"/>
      <c r="L38637" s="12"/>
      <c r="M38637" s="12"/>
      <c r="N38637" s="12"/>
      <c r="O38637" s="12"/>
      <c r="P38637" s="12"/>
      <c r="Q38637" s="12"/>
      <c r="R38637" s="12"/>
      <c r="S38637" s="12"/>
      <c r="T38637" s="12"/>
    </row>
    <row r="38638" spans="4:20" x14ac:dyDescent="0.25">
      <c r="D38638" s="12"/>
      <c r="E38638" s="12"/>
      <c r="F38638" s="12"/>
      <c r="G38638" s="12"/>
      <c r="H38638" s="12"/>
      <c r="I38638" s="12"/>
      <c r="J38638" s="12"/>
      <c r="K38638" s="12"/>
      <c r="L38638" s="12"/>
      <c r="M38638" s="12"/>
      <c r="N38638" s="12"/>
      <c r="O38638" s="12"/>
      <c r="P38638" s="12"/>
      <c r="Q38638" s="12"/>
      <c r="R38638" s="12"/>
      <c r="S38638" s="12"/>
      <c r="T38638" s="12"/>
    </row>
    <row r="38639" spans="4:20" x14ac:dyDescent="0.25">
      <c r="D38639" s="12"/>
      <c r="E38639" s="12"/>
      <c r="F38639" s="12"/>
      <c r="G38639" s="12"/>
      <c r="H38639" s="12"/>
      <c r="I38639" s="12"/>
      <c r="J38639" s="12"/>
      <c r="K38639" s="12"/>
      <c r="L38639" s="12"/>
      <c r="M38639" s="12"/>
      <c r="N38639" s="12"/>
      <c r="O38639" s="12"/>
      <c r="P38639" s="12"/>
      <c r="Q38639" s="12"/>
      <c r="R38639" s="12"/>
      <c r="S38639" s="12"/>
      <c r="T38639" s="12"/>
    </row>
    <row r="38640" spans="4:20" x14ac:dyDescent="0.25">
      <c r="D38640" s="12"/>
      <c r="E38640" s="12"/>
      <c r="F38640" s="12"/>
      <c r="G38640" s="12"/>
      <c r="H38640" s="12"/>
      <c r="I38640" s="12"/>
      <c r="J38640" s="12"/>
      <c r="K38640" s="12"/>
      <c r="L38640" s="12"/>
      <c r="M38640" s="12"/>
      <c r="N38640" s="12"/>
      <c r="O38640" s="12"/>
      <c r="P38640" s="12"/>
      <c r="Q38640" s="12"/>
      <c r="R38640" s="12"/>
      <c r="S38640" s="12"/>
      <c r="T38640" s="12"/>
    </row>
    <row r="38641" spans="4:20" x14ac:dyDescent="0.25">
      <c r="D38641" s="12"/>
      <c r="E38641" s="12"/>
      <c r="F38641" s="12"/>
      <c r="G38641" s="12"/>
      <c r="H38641" s="12"/>
      <c r="I38641" s="12"/>
      <c r="J38641" s="12"/>
      <c r="K38641" s="12"/>
      <c r="L38641" s="12"/>
      <c r="M38641" s="12"/>
      <c r="N38641" s="12"/>
      <c r="O38641" s="12"/>
      <c r="P38641" s="12"/>
      <c r="Q38641" s="12"/>
      <c r="R38641" s="12"/>
      <c r="S38641" s="12"/>
      <c r="T38641" s="12"/>
    </row>
    <row r="38642" spans="4:20" x14ac:dyDescent="0.25">
      <c r="D38642" s="12"/>
      <c r="E38642" s="12"/>
      <c r="F38642" s="12"/>
      <c r="G38642" s="12"/>
      <c r="H38642" s="12"/>
      <c r="I38642" s="12"/>
      <c r="J38642" s="12"/>
      <c r="K38642" s="12"/>
      <c r="L38642" s="12"/>
      <c r="M38642" s="12"/>
      <c r="N38642" s="12"/>
      <c r="O38642" s="12"/>
      <c r="P38642" s="12"/>
      <c r="Q38642" s="12"/>
      <c r="R38642" s="12"/>
      <c r="S38642" s="12"/>
      <c r="T38642" s="12"/>
    </row>
    <row r="38643" spans="4:20" x14ac:dyDescent="0.25">
      <c r="D38643" s="12"/>
      <c r="E38643" s="12"/>
      <c r="F38643" s="12"/>
      <c r="G38643" s="12"/>
      <c r="H38643" s="12"/>
      <c r="I38643" s="12"/>
      <c r="J38643" s="12"/>
      <c r="K38643" s="12"/>
      <c r="L38643" s="12"/>
      <c r="M38643" s="12"/>
      <c r="N38643" s="12"/>
      <c r="O38643" s="12"/>
      <c r="P38643" s="12"/>
      <c r="Q38643" s="12"/>
      <c r="R38643" s="12"/>
      <c r="S38643" s="12"/>
      <c r="T38643" s="12"/>
    </row>
    <row r="38644" spans="4:20" x14ac:dyDescent="0.25">
      <c r="D38644" s="12"/>
      <c r="E38644" s="12"/>
      <c r="F38644" s="12"/>
      <c r="G38644" s="12"/>
      <c r="H38644" s="12"/>
      <c r="I38644" s="12"/>
      <c r="J38644" s="12"/>
      <c r="K38644" s="12"/>
      <c r="L38644" s="12"/>
      <c r="M38644" s="12"/>
      <c r="N38644" s="12"/>
      <c r="O38644" s="12"/>
      <c r="P38644" s="12"/>
      <c r="Q38644" s="12"/>
      <c r="R38644" s="12"/>
      <c r="S38644" s="12"/>
      <c r="T38644" s="12"/>
    </row>
    <row r="38645" spans="4:20" x14ac:dyDescent="0.25">
      <c r="D38645" s="12"/>
      <c r="E38645" s="12"/>
      <c r="F38645" s="12"/>
      <c r="G38645" s="12"/>
      <c r="H38645" s="12"/>
      <c r="I38645" s="12"/>
      <c r="J38645" s="12"/>
      <c r="K38645" s="12"/>
      <c r="L38645" s="12"/>
      <c r="M38645" s="12"/>
      <c r="N38645" s="12"/>
      <c r="O38645" s="12"/>
      <c r="P38645" s="12"/>
      <c r="Q38645" s="12"/>
      <c r="R38645" s="12"/>
      <c r="S38645" s="12"/>
      <c r="T38645" s="12"/>
    </row>
    <row r="38646" spans="4:20" x14ac:dyDescent="0.25">
      <c r="D38646" s="12"/>
      <c r="E38646" s="12"/>
      <c r="F38646" s="12"/>
      <c r="G38646" s="12"/>
      <c r="H38646" s="12"/>
      <c r="I38646" s="12"/>
      <c r="J38646" s="12"/>
      <c r="K38646" s="12"/>
      <c r="L38646" s="12"/>
      <c r="M38646" s="12"/>
      <c r="N38646" s="12"/>
      <c r="O38646" s="12"/>
      <c r="P38646" s="12"/>
      <c r="Q38646" s="12"/>
      <c r="R38646" s="12"/>
      <c r="S38646" s="12"/>
      <c r="T38646" s="12"/>
    </row>
    <row r="38647" spans="4:20" x14ac:dyDescent="0.25">
      <c r="D38647" s="12"/>
      <c r="E38647" s="12"/>
      <c r="F38647" s="12"/>
      <c r="G38647" s="12"/>
      <c r="H38647" s="12"/>
      <c r="I38647" s="12"/>
      <c r="J38647" s="12"/>
      <c r="K38647" s="12"/>
      <c r="L38647" s="12"/>
      <c r="M38647" s="12"/>
      <c r="N38647" s="12"/>
      <c r="O38647" s="12"/>
      <c r="P38647" s="12"/>
      <c r="Q38647" s="12"/>
      <c r="R38647" s="12"/>
      <c r="S38647" s="12"/>
      <c r="T38647" s="12"/>
    </row>
    <row r="38648" spans="4:20" x14ac:dyDescent="0.25">
      <c r="D38648" s="12"/>
      <c r="E38648" s="12"/>
      <c r="F38648" s="12"/>
      <c r="G38648" s="12"/>
      <c r="H38648" s="12"/>
      <c r="I38648" s="12"/>
      <c r="J38648" s="12"/>
      <c r="K38648" s="12"/>
      <c r="L38648" s="12"/>
      <c r="M38648" s="12"/>
      <c r="N38648" s="12"/>
      <c r="O38648" s="12"/>
      <c r="P38648" s="12"/>
      <c r="Q38648" s="12"/>
      <c r="R38648" s="12"/>
      <c r="S38648" s="12"/>
      <c r="T38648" s="12"/>
    </row>
    <row r="38649" spans="4:20" x14ac:dyDescent="0.25">
      <c r="D38649" s="12"/>
      <c r="E38649" s="12"/>
      <c r="F38649" s="12"/>
      <c r="G38649" s="12"/>
      <c r="H38649" s="12"/>
      <c r="I38649" s="12"/>
      <c r="J38649" s="12"/>
      <c r="K38649" s="12"/>
      <c r="L38649" s="12"/>
      <c r="M38649" s="12"/>
      <c r="N38649" s="12"/>
      <c r="O38649" s="12"/>
      <c r="P38649" s="12"/>
      <c r="Q38649" s="12"/>
      <c r="R38649" s="12"/>
      <c r="S38649" s="12"/>
      <c r="T38649" s="12"/>
    </row>
    <row r="38650" spans="4:20" x14ac:dyDescent="0.25">
      <c r="D38650" s="12"/>
      <c r="E38650" s="12"/>
      <c r="F38650" s="12"/>
      <c r="G38650" s="12"/>
      <c r="H38650" s="12"/>
      <c r="I38650" s="12"/>
      <c r="J38650" s="12"/>
      <c r="K38650" s="12"/>
      <c r="L38650" s="12"/>
      <c r="M38650" s="12"/>
      <c r="N38650" s="12"/>
      <c r="O38650" s="12"/>
      <c r="P38650" s="12"/>
      <c r="Q38650" s="12"/>
      <c r="R38650" s="12"/>
      <c r="S38650" s="12"/>
      <c r="T38650" s="12"/>
    </row>
    <row r="38651" spans="4:20" x14ac:dyDescent="0.25">
      <c r="D38651" s="12"/>
      <c r="E38651" s="12"/>
      <c r="F38651" s="12"/>
      <c r="G38651" s="12"/>
      <c r="H38651" s="12"/>
      <c r="I38651" s="12"/>
      <c r="J38651" s="12"/>
      <c r="K38651" s="12"/>
      <c r="L38651" s="12"/>
      <c r="M38651" s="12"/>
      <c r="N38651" s="12"/>
      <c r="O38651" s="12"/>
      <c r="P38651" s="12"/>
      <c r="Q38651" s="12"/>
      <c r="R38651" s="12"/>
      <c r="S38651" s="12"/>
      <c r="T38651" s="12"/>
    </row>
    <row r="38652" spans="4:20" x14ac:dyDescent="0.25">
      <c r="D38652" s="12"/>
      <c r="E38652" s="12"/>
      <c r="F38652" s="12"/>
      <c r="G38652" s="12"/>
      <c r="H38652" s="12"/>
      <c r="I38652" s="12"/>
      <c r="J38652" s="12"/>
      <c r="K38652" s="12"/>
      <c r="L38652" s="12"/>
      <c r="M38652" s="12"/>
      <c r="N38652" s="12"/>
      <c r="O38652" s="12"/>
      <c r="P38652" s="12"/>
      <c r="Q38652" s="12"/>
      <c r="R38652" s="12"/>
      <c r="S38652" s="12"/>
      <c r="T38652" s="12"/>
    </row>
    <row r="38653" spans="4:20" x14ac:dyDescent="0.25">
      <c r="D38653" s="12"/>
      <c r="E38653" s="12"/>
      <c r="F38653" s="12"/>
      <c r="G38653" s="12"/>
      <c r="H38653" s="12"/>
      <c r="I38653" s="12"/>
      <c r="J38653" s="12"/>
      <c r="K38653" s="12"/>
      <c r="L38653" s="12"/>
      <c r="M38653" s="12"/>
      <c r="N38653" s="12"/>
      <c r="O38653" s="12"/>
      <c r="P38653" s="12"/>
      <c r="Q38653" s="12"/>
      <c r="R38653" s="12"/>
      <c r="S38653" s="12"/>
      <c r="T38653" s="12"/>
    </row>
    <row r="38654" spans="4:20" x14ac:dyDescent="0.25">
      <c r="D38654" s="12"/>
      <c r="E38654" s="12"/>
      <c r="F38654" s="12"/>
      <c r="G38654" s="12"/>
      <c r="H38654" s="12"/>
      <c r="I38654" s="12"/>
      <c r="J38654" s="12"/>
      <c r="K38654" s="12"/>
      <c r="L38654" s="12"/>
      <c r="M38654" s="12"/>
      <c r="N38654" s="12"/>
      <c r="O38654" s="12"/>
      <c r="P38654" s="12"/>
      <c r="Q38654" s="12"/>
      <c r="R38654" s="12"/>
      <c r="S38654" s="12"/>
      <c r="T38654" s="12"/>
    </row>
    <row r="38655" spans="4:20" x14ac:dyDescent="0.25">
      <c r="D38655" s="12"/>
      <c r="E38655" s="12"/>
      <c r="F38655" s="12"/>
      <c r="G38655" s="12"/>
      <c r="H38655" s="12"/>
      <c r="I38655" s="12"/>
      <c r="J38655" s="12"/>
      <c r="K38655" s="12"/>
      <c r="L38655" s="12"/>
      <c r="M38655" s="12"/>
      <c r="N38655" s="12"/>
      <c r="O38655" s="12"/>
      <c r="P38655" s="12"/>
      <c r="Q38655" s="12"/>
      <c r="R38655" s="12"/>
      <c r="S38655" s="12"/>
      <c r="T38655" s="12"/>
    </row>
    <row r="38656" spans="4:20" x14ac:dyDescent="0.25">
      <c r="D38656" s="12"/>
      <c r="E38656" s="12"/>
      <c r="F38656" s="12"/>
      <c r="G38656" s="12"/>
      <c r="H38656" s="12"/>
      <c r="I38656" s="12"/>
      <c r="J38656" s="12"/>
      <c r="K38656" s="12"/>
      <c r="L38656" s="12"/>
      <c r="M38656" s="12"/>
      <c r="N38656" s="12"/>
      <c r="O38656" s="12"/>
      <c r="P38656" s="12"/>
      <c r="Q38656" s="12"/>
      <c r="R38656" s="12"/>
      <c r="S38656" s="12"/>
      <c r="T38656" s="12"/>
    </row>
    <row r="38657" spans="4:20" x14ac:dyDescent="0.25">
      <c r="D38657" s="12"/>
      <c r="E38657" s="12"/>
      <c r="F38657" s="12"/>
      <c r="G38657" s="12"/>
      <c r="H38657" s="12"/>
      <c r="I38657" s="12"/>
      <c r="J38657" s="12"/>
      <c r="K38657" s="12"/>
      <c r="L38657" s="12"/>
      <c r="M38657" s="12"/>
      <c r="N38657" s="12"/>
      <c r="O38657" s="12"/>
      <c r="P38657" s="12"/>
      <c r="Q38657" s="12"/>
      <c r="R38657" s="12"/>
      <c r="S38657" s="12"/>
      <c r="T38657" s="12"/>
    </row>
    <row r="38658" spans="4:20" x14ac:dyDescent="0.25">
      <c r="D38658" s="12"/>
      <c r="E38658" s="12"/>
      <c r="F38658" s="12"/>
      <c r="G38658" s="12"/>
      <c r="H38658" s="12"/>
      <c r="I38658" s="12"/>
      <c r="J38658" s="12"/>
      <c r="K38658" s="12"/>
      <c r="L38658" s="12"/>
      <c r="M38658" s="12"/>
      <c r="N38658" s="12"/>
      <c r="O38658" s="12"/>
      <c r="P38658" s="12"/>
      <c r="Q38658" s="12"/>
      <c r="R38658" s="12"/>
      <c r="S38658" s="12"/>
      <c r="T38658" s="12"/>
    </row>
    <row r="38659" spans="4:20" x14ac:dyDescent="0.25">
      <c r="D38659" s="12"/>
      <c r="E38659" s="12"/>
      <c r="F38659" s="12"/>
      <c r="G38659" s="12"/>
      <c r="H38659" s="12"/>
      <c r="I38659" s="12"/>
      <c r="J38659" s="12"/>
      <c r="K38659" s="12"/>
      <c r="L38659" s="12"/>
      <c r="M38659" s="12"/>
      <c r="N38659" s="12"/>
      <c r="O38659" s="12"/>
      <c r="P38659" s="12"/>
      <c r="Q38659" s="12"/>
      <c r="R38659" s="12"/>
      <c r="S38659" s="12"/>
      <c r="T38659" s="12"/>
    </row>
    <row r="38660" spans="4:20" x14ac:dyDescent="0.25">
      <c r="D38660" s="12"/>
      <c r="E38660" s="12"/>
      <c r="F38660" s="12"/>
      <c r="G38660" s="12"/>
      <c r="H38660" s="12"/>
      <c r="I38660" s="12"/>
      <c r="J38660" s="12"/>
      <c r="K38660" s="12"/>
      <c r="L38660" s="12"/>
      <c r="M38660" s="12"/>
      <c r="N38660" s="12"/>
      <c r="O38660" s="12"/>
      <c r="P38660" s="12"/>
      <c r="Q38660" s="12"/>
      <c r="R38660" s="12"/>
      <c r="S38660" s="12"/>
      <c r="T38660" s="12"/>
    </row>
    <row r="38661" spans="4:20" x14ac:dyDescent="0.25">
      <c r="D38661" s="12"/>
      <c r="E38661" s="12"/>
      <c r="F38661" s="12"/>
      <c r="G38661" s="12"/>
      <c r="H38661" s="12"/>
      <c r="I38661" s="12"/>
      <c r="J38661" s="12"/>
      <c r="K38661" s="12"/>
      <c r="L38661" s="12"/>
      <c r="M38661" s="12"/>
      <c r="N38661" s="12"/>
      <c r="O38661" s="12"/>
      <c r="P38661" s="12"/>
      <c r="Q38661" s="12"/>
      <c r="R38661" s="12"/>
      <c r="S38661" s="12"/>
      <c r="T38661" s="12"/>
    </row>
    <row r="38662" spans="4:20" x14ac:dyDescent="0.25">
      <c r="D38662" s="12"/>
      <c r="E38662" s="12"/>
      <c r="F38662" s="12"/>
      <c r="G38662" s="12"/>
      <c r="H38662" s="12"/>
      <c r="I38662" s="12"/>
      <c r="J38662" s="12"/>
      <c r="K38662" s="12"/>
      <c r="L38662" s="12"/>
      <c r="M38662" s="12"/>
      <c r="N38662" s="12"/>
      <c r="O38662" s="12"/>
      <c r="P38662" s="12"/>
      <c r="Q38662" s="12"/>
      <c r="R38662" s="12"/>
      <c r="S38662" s="12"/>
      <c r="T38662" s="12"/>
    </row>
    <row r="38663" spans="4:20" x14ac:dyDescent="0.25">
      <c r="D38663" s="12"/>
      <c r="E38663" s="12"/>
      <c r="F38663" s="12"/>
      <c r="G38663" s="12"/>
      <c r="H38663" s="12"/>
      <c r="I38663" s="12"/>
      <c r="J38663" s="12"/>
      <c r="K38663" s="12"/>
      <c r="L38663" s="12"/>
      <c r="M38663" s="12"/>
      <c r="N38663" s="12"/>
      <c r="O38663" s="12"/>
      <c r="P38663" s="12"/>
      <c r="Q38663" s="12"/>
      <c r="R38663" s="12"/>
      <c r="S38663" s="12"/>
      <c r="T38663" s="12"/>
    </row>
    <row r="38664" spans="4:20" x14ac:dyDescent="0.25">
      <c r="D38664" s="12"/>
      <c r="E38664" s="12"/>
      <c r="F38664" s="12"/>
      <c r="G38664" s="12"/>
      <c r="H38664" s="12"/>
      <c r="I38664" s="12"/>
      <c r="J38664" s="12"/>
      <c r="K38664" s="12"/>
      <c r="L38664" s="12"/>
      <c r="M38664" s="12"/>
      <c r="N38664" s="12"/>
      <c r="O38664" s="12"/>
      <c r="P38664" s="12"/>
      <c r="Q38664" s="12"/>
      <c r="R38664" s="12"/>
      <c r="S38664" s="12"/>
      <c r="T38664" s="12"/>
    </row>
    <row r="38665" spans="4:20" x14ac:dyDescent="0.25">
      <c r="D38665" s="12"/>
      <c r="E38665" s="12"/>
      <c r="F38665" s="12"/>
      <c r="G38665" s="12"/>
      <c r="H38665" s="12"/>
      <c r="I38665" s="12"/>
      <c r="J38665" s="12"/>
      <c r="K38665" s="12"/>
      <c r="L38665" s="12"/>
      <c r="M38665" s="12"/>
      <c r="N38665" s="12"/>
      <c r="O38665" s="12"/>
      <c r="P38665" s="12"/>
      <c r="Q38665" s="12"/>
      <c r="R38665" s="12"/>
      <c r="S38665" s="12"/>
      <c r="T38665" s="12"/>
    </row>
    <row r="38666" spans="4:20" x14ac:dyDescent="0.25">
      <c r="D38666" s="12"/>
      <c r="E38666" s="12"/>
      <c r="F38666" s="12"/>
      <c r="G38666" s="12"/>
      <c r="H38666" s="12"/>
      <c r="I38666" s="12"/>
      <c r="J38666" s="12"/>
      <c r="K38666" s="12"/>
      <c r="L38666" s="12"/>
      <c r="M38666" s="12"/>
      <c r="N38666" s="12"/>
      <c r="O38666" s="12"/>
      <c r="P38666" s="12"/>
      <c r="Q38666" s="12"/>
      <c r="R38666" s="12"/>
      <c r="S38666" s="12"/>
      <c r="T38666" s="12"/>
    </row>
    <row r="38667" spans="4:20" x14ac:dyDescent="0.25">
      <c r="D38667" s="12"/>
      <c r="E38667" s="12"/>
      <c r="F38667" s="12"/>
      <c r="G38667" s="12"/>
      <c r="H38667" s="12"/>
      <c r="I38667" s="12"/>
      <c r="J38667" s="12"/>
      <c r="K38667" s="12"/>
      <c r="L38667" s="12"/>
      <c r="M38667" s="12"/>
      <c r="N38667" s="12"/>
      <c r="O38667" s="12"/>
      <c r="P38667" s="12"/>
      <c r="Q38667" s="12"/>
      <c r="R38667" s="12"/>
      <c r="S38667" s="12"/>
      <c r="T38667" s="12"/>
    </row>
    <row r="38668" spans="4:20" x14ac:dyDescent="0.25">
      <c r="D38668" s="12"/>
      <c r="E38668" s="12"/>
      <c r="F38668" s="12"/>
      <c r="G38668" s="12"/>
      <c r="H38668" s="12"/>
      <c r="I38668" s="12"/>
      <c r="J38668" s="12"/>
      <c r="K38668" s="12"/>
      <c r="L38668" s="12"/>
      <c r="M38668" s="12"/>
      <c r="N38668" s="12"/>
      <c r="O38668" s="12"/>
      <c r="P38668" s="12"/>
      <c r="Q38668" s="12"/>
      <c r="R38668" s="12"/>
      <c r="S38668" s="12"/>
      <c r="T38668" s="12"/>
    </row>
    <row r="38669" spans="4:20" x14ac:dyDescent="0.25">
      <c r="D38669" s="12"/>
      <c r="E38669" s="12"/>
      <c r="F38669" s="12"/>
      <c r="G38669" s="12"/>
      <c r="H38669" s="12"/>
      <c r="I38669" s="12"/>
      <c r="J38669" s="12"/>
      <c r="K38669" s="12"/>
      <c r="L38669" s="12"/>
      <c r="M38669" s="12"/>
      <c r="N38669" s="12"/>
      <c r="O38669" s="12"/>
      <c r="P38669" s="12"/>
      <c r="Q38669" s="12"/>
      <c r="R38669" s="12"/>
      <c r="S38669" s="12"/>
      <c r="T38669" s="12"/>
    </row>
    <row r="38670" spans="4:20" x14ac:dyDescent="0.25">
      <c r="D38670" s="12"/>
      <c r="E38670" s="12"/>
      <c r="F38670" s="12"/>
      <c r="G38670" s="12"/>
      <c r="H38670" s="12"/>
      <c r="I38670" s="12"/>
      <c r="J38670" s="12"/>
      <c r="K38670" s="12"/>
      <c r="L38670" s="12"/>
      <c r="M38670" s="12"/>
      <c r="N38670" s="12"/>
      <c r="O38670" s="12"/>
      <c r="P38670" s="12"/>
      <c r="Q38670" s="12"/>
      <c r="R38670" s="12"/>
      <c r="S38670" s="12"/>
      <c r="T38670" s="12"/>
    </row>
    <row r="38671" spans="4:20" x14ac:dyDescent="0.25">
      <c r="D38671" s="12"/>
      <c r="E38671" s="12"/>
      <c r="F38671" s="12"/>
      <c r="G38671" s="12"/>
      <c r="H38671" s="12"/>
      <c r="I38671" s="12"/>
      <c r="J38671" s="12"/>
      <c r="K38671" s="12"/>
      <c r="L38671" s="12"/>
      <c r="M38671" s="12"/>
      <c r="N38671" s="12"/>
      <c r="O38671" s="12"/>
      <c r="P38671" s="12"/>
      <c r="Q38671" s="12"/>
      <c r="R38671" s="12"/>
      <c r="S38671" s="12"/>
      <c r="T38671" s="12"/>
    </row>
    <row r="38672" spans="4:20" x14ac:dyDescent="0.25">
      <c r="D38672" s="12"/>
      <c r="E38672" s="12"/>
      <c r="F38672" s="12"/>
      <c r="G38672" s="12"/>
      <c r="H38672" s="12"/>
      <c r="I38672" s="12"/>
      <c r="J38672" s="12"/>
      <c r="K38672" s="12"/>
      <c r="L38672" s="12"/>
      <c r="M38672" s="12"/>
      <c r="N38672" s="12"/>
      <c r="O38672" s="12"/>
      <c r="P38672" s="12"/>
      <c r="Q38672" s="12"/>
      <c r="R38672" s="12"/>
      <c r="S38672" s="12"/>
      <c r="T38672" s="12"/>
    </row>
    <row r="38673" spans="4:20" x14ac:dyDescent="0.25">
      <c r="D38673" s="12"/>
      <c r="E38673" s="12"/>
      <c r="F38673" s="12"/>
      <c r="G38673" s="12"/>
      <c r="H38673" s="12"/>
      <c r="I38673" s="12"/>
      <c r="J38673" s="12"/>
      <c r="K38673" s="12"/>
      <c r="L38673" s="12"/>
      <c r="M38673" s="12"/>
      <c r="N38673" s="12"/>
      <c r="O38673" s="12"/>
      <c r="P38673" s="12"/>
      <c r="Q38673" s="12"/>
      <c r="R38673" s="12"/>
      <c r="S38673" s="12"/>
      <c r="T38673" s="12"/>
    </row>
    <row r="38674" spans="4:20" x14ac:dyDescent="0.25">
      <c r="D38674" s="12"/>
      <c r="E38674" s="12"/>
      <c r="F38674" s="12"/>
      <c r="G38674" s="12"/>
      <c r="H38674" s="12"/>
      <c r="I38674" s="12"/>
      <c r="J38674" s="12"/>
      <c r="K38674" s="12"/>
      <c r="L38674" s="12"/>
      <c r="M38674" s="12"/>
      <c r="N38674" s="12"/>
      <c r="O38674" s="12"/>
      <c r="P38674" s="12"/>
      <c r="Q38674" s="12"/>
      <c r="R38674" s="12"/>
      <c r="S38674" s="12"/>
      <c r="T38674" s="12"/>
    </row>
    <row r="38675" spans="4:20" x14ac:dyDescent="0.25">
      <c r="D38675" s="12"/>
      <c r="E38675" s="12"/>
      <c r="F38675" s="12"/>
      <c r="G38675" s="12"/>
      <c r="H38675" s="12"/>
      <c r="I38675" s="12"/>
      <c r="J38675" s="12"/>
      <c r="K38675" s="12"/>
      <c r="L38675" s="12"/>
      <c r="M38675" s="12"/>
      <c r="N38675" s="12"/>
      <c r="O38675" s="12"/>
      <c r="P38675" s="12"/>
      <c r="Q38675" s="12"/>
      <c r="R38675" s="12"/>
      <c r="S38675" s="12"/>
      <c r="T38675" s="12"/>
    </row>
    <row r="38676" spans="4:20" x14ac:dyDescent="0.25">
      <c r="D38676" s="12"/>
      <c r="E38676" s="12"/>
      <c r="F38676" s="12"/>
      <c r="G38676" s="12"/>
      <c r="H38676" s="12"/>
      <c r="I38676" s="12"/>
      <c r="J38676" s="12"/>
      <c r="K38676" s="12"/>
      <c r="L38676" s="12"/>
      <c r="M38676" s="12"/>
      <c r="N38676" s="12"/>
      <c r="O38676" s="12"/>
      <c r="P38676" s="12"/>
      <c r="Q38676" s="12"/>
      <c r="R38676" s="12"/>
      <c r="S38676" s="12"/>
      <c r="T38676" s="12"/>
    </row>
    <row r="38677" spans="4:20" x14ac:dyDescent="0.25">
      <c r="D38677" s="12"/>
      <c r="E38677" s="12"/>
      <c r="F38677" s="12"/>
      <c r="G38677" s="12"/>
      <c r="H38677" s="12"/>
      <c r="I38677" s="12"/>
      <c r="J38677" s="12"/>
      <c r="K38677" s="12"/>
      <c r="L38677" s="12"/>
      <c r="M38677" s="12"/>
      <c r="N38677" s="12"/>
      <c r="O38677" s="12"/>
      <c r="P38677" s="12"/>
      <c r="Q38677" s="12"/>
      <c r="R38677" s="12"/>
      <c r="S38677" s="12"/>
      <c r="T38677" s="12"/>
    </row>
    <row r="38678" spans="4:20" x14ac:dyDescent="0.25">
      <c r="D38678" s="12"/>
      <c r="E38678" s="12"/>
      <c r="F38678" s="12"/>
      <c r="G38678" s="12"/>
      <c r="H38678" s="12"/>
      <c r="I38678" s="12"/>
      <c r="J38678" s="12"/>
      <c r="K38678" s="12"/>
      <c r="L38678" s="12"/>
      <c r="M38678" s="12"/>
      <c r="N38678" s="12"/>
      <c r="O38678" s="12"/>
      <c r="P38678" s="12"/>
      <c r="Q38678" s="12"/>
      <c r="R38678" s="12"/>
      <c r="S38678" s="12"/>
      <c r="T38678" s="12"/>
    </row>
    <row r="38679" spans="4:20" x14ac:dyDescent="0.25">
      <c r="D38679" s="12"/>
      <c r="E38679" s="12"/>
      <c r="F38679" s="12"/>
      <c r="G38679" s="12"/>
      <c r="H38679" s="12"/>
      <c r="I38679" s="12"/>
      <c r="J38679" s="12"/>
      <c r="K38679" s="12"/>
      <c r="L38679" s="12"/>
      <c r="M38679" s="12"/>
      <c r="N38679" s="12"/>
      <c r="O38679" s="12"/>
      <c r="P38679" s="12"/>
      <c r="Q38679" s="12"/>
      <c r="R38679" s="12"/>
      <c r="S38679" s="12"/>
      <c r="T38679" s="12"/>
    </row>
    <row r="38680" spans="4:20" x14ac:dyDescent="0.25">
      <c r="D38680" s="12"/>
      <c r="E38680" s="12"/>
      <c r="F38680" s="12"/>
      <c r="G38680" s="12"/>
      <c r="H38680" s="12"/>
      <c r="I38680" s="12"/>
      <c r="J38680" s="12"/>
      <c r="K38680" s="12"/>
      <c r="L38680" s="12"/>
      <c r="M38680" s="12"/>
      <c r="N38680" s="12"/>
      <c r="O38680" s="12"/>
      <c r="P38680" s="12"/>
      <c r="Q38680" s="12"/>
      <c r="R38680" s="12"/>
      <c r="S38680" s="12"/>
      <c r="T38680" s="12"/>
    </row>
    <row r="38681" spans="4:20" x14ac:dyDescent="0.25">
      <c r="D38681" s="12"/>
      <c r="E38681" s="12"/>
      <c r="F38681" s="12"/>
      <c r="G38681" s="12"/>
      <c r="H38681" s="12"/>
      <c r="I38681" s="12"/>
      <c r="J38681" s="12"/>
      <c r="K38681" s="12"/>
      <c r="L38681" s="12"/>
      <c r="M38681" s="12"/>
      <c r="N38681" s="12"/>
      <c r="O38681" s="12"/>
      <c r="P38681" s="12"/>
      <c r="Q38681" s="12"/>
      <c r="R38681" s="12"/>
      <c r="S38681" s="12"/>
      <c r="T38681" s="12"/>
    </row>
    <row r="38682" spans="4:20" x14ac:dyDescent="0.25">
      <c r="D38682" s="12"/>
      <c r="E38682" s="12"/>
      <c r="F38682" s="12"/>
      <c r="G38682" s="12"/>
      <c r="H38682" s="12"/>
      <c r="I38682" s="12"/>
      <c r="J38682" s="12"/>
      <c r="K38682" s="12"/>
      <c r="L38682" s="12"/>
      <c r="M38682" s="12"/>
      <c r="N38682" s="12"/>
      <c r="O38682" s="12"/>
      <c r="P38682" s="12"/>
      <c r="Q38682" s="12"/>
      <c r="R38682" s="12"/>
      <c r="S38682" s="12"/>
      <c r="T38682" s="12"/>
    </row>
    <row r="38683" spans="4:20" x14ac:dyDescent="0.25">
      <c r="D38683" s="12"/>
      <c r="E38683" s="12"/>
      <c r="F38683" s="12"/>
      <c r="G38683" s="12"/>
      <c r="H38683" s="12"/>
      <c r="I38683" s="12"/>
      <c r="J38683" s="12"/>
      <c r="K38683" s="12"/>
      <c r="L38683" s="12"/>
      <c r="M38683" s="12"/>
      <c r="N38683" s="12"/>
      <c r="O38683" s="12"/>
      <c r="P38683" s="12"/>
      <c r="Q38683" s="12"/>
      <c r="R38683" s="12"/>
      <c r="S38683" s="12"/>
      <c r="T38683" s="12"/>
    </row>
    <row r="38684" spans="4:20" x14ac:dyDescent="0.25">
      <c r="D38684" s="12"/>
      <c r="E38684" s="12"/>
      <c r="F38684" s="12"/>
      <c r="G38684" s="12"/>
      <c r="H38684" s="12"/>
      <c r="I38684" s="12"/>
      <c r="J38684" s="12"/>
      <c r="K38684" s="12"/>
      <c r="L38684" s="12"/>
      <c r="M38684" s="12"/>
      <c r="N38684" s="12"/>
      <c r="O38684" s="12"/>
      <c r="P38684" s="12"/>
      <c r="Q38684" s="12"/>
      <c r="R38684" s="12"/>
      <c r="S38684" s="12"/>
      <c r="T38684" s="12"/>
    </row>
    <row r="38685" spans="4:20" x14ac:dyDescent="0.25">
      <c r="D38685" s="12"/>
      <c r="E38685" s="12"/>
      <c r="F38685" s="12"/>
      <c r="G38685" s="12"/>
      <c r="H38685" s="12"/>
      <c r="I38685" s="12"/>
      <c r="J38685" s="12"/>
      <c r="K38685" s="12"/>
      <c r="L38685" s="12"/>
      <c r="M38685" s="12"/>
      <c r="N38685" s="12"/>
      <c r="O38685" s="12"/>
      <c r="P38685" s="12"/>
      <c r="Q38685" s="12"/>
      <c r="R38685" s="12"/>
      <c r="S38685" s="12"/>
      <c r="T38685" s="12"/>
    </row>
    <row r="38686" spans="4:20" x14ac:dyDescent="0.25">
      <c r="D38686" s="12"/>
      <c r="E38686" s="12"/>
      <c r="F38686" s="12"/>
      <c r="G38686" s="12"/>
      <c r="H38686" s="12"/>
      <c r="I38686" s="12"/>
      <c r="J38686" s="12"/>
      <c r="K38686" s="12"/>
      <c r="L38686" s="12"/>
      <c r="M38686" s="12"/>
      <c r="N38686" s="12"/>
      <c r="O38686" s="12"/>
      <c r="P38686" s="12"/>
      <c r="Q38686" s="12"/>
      <c r="R38686" s="12"/>
      <c r="S38686" s="12"/>
      <c r="T38686" s="12"/>
    </row>
    <row r="38687" spans="4:20" x14ac:dyDescent="0.25">
      <c r="D38687" s="12"/>
      <c r="E38687" s="12"/>
      <c r="F38687" s="12"/>
      <c r="G38687" s="12"/>
      <c r="H38687" s="12"/>
      <c r="I38687" s="12"/>
      <c r="J38687" s="12"/>
      <c r="K38687" s="12"/>
      <c r="L38687" s="12"/>
      <c r="M38687" s="12"/>
      <c r="N38687" s="12"/>
      <c r="O38687" s="12"/>
      <c r="P38687" s="12"/>
      <c r="Q38687" s="12"/>
      <c r="R38687" s="12"/>
      <c r="S38687" s="12"/>
      <c r="T38687" s="12"/>
    </row>
    <row r="38688" spans="4:20" x14ac:dyDescent="0.25">
      <c r="D38688" s="12"/>
      <c r="E38688" s="12"/>
      <c r="F38688" s="12"/>
      <c r="G38688" s="12"/>
      <c r="H38688" s="12"/>
      <c r="I38688" s="12"/>
      <c r="J38688" s="12"/>
      <c r="K38688" s="12"/>
      <c r="L38688" s="12"/>
      <c r="M38688" s="12"/>
      <c r="N38688" s="12"/>
      <c r="O38688" s="12"/>
      <c r="P38688" s="12"/>
      <c r="Q38688" s="12"/>
      <c r="R38688" s="12"/>
      <c r="S38688" s="12"/>
      <c r="T38688" s="12"/>
    </row>
    <row r="38689" spans="4:20" x14ac:dyDescent="0.25">
      <c r="D38689" s="12"/>
      <c r="E38689" s="12"/>
      <c r="F38689" s="12"/>
      <c r="G38689" s="12"/>
      <c r="H38689" s="12"/>
      <c r="I38689" s="12"/>
      <c r="J38689" s="12"/>
      <c r="K38689" s="12"/>
      <c r="L38689" s="12"/>
      <c r="M38689" s="12"/>
      <c r="N38689" s="12"/>
      <c r="O38689" s="12"/>
      <c r="P38689" s="12"/>
      <c r="Q38689" s="12"/>
      <c r="R38689" s="12"/>
      <c r="S38689" s="12"/>
      <c r="T38689" s="12"/>
    </row>
    <row r="38690" spans="4:20" x14ac:dyDescent="0.25">
      <c r="D38690" s="12"/>
      <c r="E38690" s="12"/>
      <c r="F38690" s="12"/>
      <c r="G38690" s="12"/>
      <c r="H38690" s="12"/>
      <c r="I38690" s="12"/>
      <c r="J38690" s="12"/>
      <c r="K38690" s="12"/>
      <c r="L38690" s="12"/>
      <c r="M38690" s="12"/>
      <c r="N38690" s="12"/>
      <c r="O38690" s="12"/>
      <c r="P38690" s="12"/>
      <c r="Q38690" s="12"/>
      <c r="R38690" s="12"/>
      <c r="S38690" s="12"/>
      <c r="T38690" s="12"/>
    </row>
    <row r="38691" spans="4:20" x14ac:dyDescent="0.25">
      <c r="D38691" s="12"/>
      <c r="E38691" s="12"/>
      <c r="F38691" s="12"/>
      <c r="G38691" s="12"/>
      <c r="H38691" s="12"/>
      <c r="I38691" s="12"/>
      <c r="J38691" s="12"/>
      <c r="K38691" s="12"/>
      <c r="L38691" s="12"/>
      <c r="M38691" s="12"/>
      <c r="N38691" s="12"/>
      <c r="O38691" s="12"/>
      <c r="P38691" s="12"/>
      <c r="Q38691" s="12"/>
      <c r="R38691" s="12"/>
      <c r="S38691" s="12"/>
      <c r="T38691" s="12"/>
    </row>
    <row r="38692" spans="4:20" x14ac:dyDescent="0.25">
      <c r="D38692" s="12"/>
      <c r="E38692" s="12"/>
      <c r="F38692" s="12"/>
      <c r="G38692" s="12"/>
      <c r="H38692" s="12"/>
      <c r="I38692" s="12"/>
      <c r="J38692" s="12"/>
      <c r="K38692" s="12"/>
      <c r="L38692" s="12"/>
      <c r="M38692" s="12"/>
      <c r="N38692" s="12"/>
      <c r="O38692" s="12"/>
      <c r="P38692" s="12"/>
      <c r="Q38692" s="12"/>
      <c r="R38692" s="12"/>
      <c r="S38692" s="12"/>
      <c r="T38692" s="12"/>
    </row>
    <row r="38693" spans="4:20" x14ac:dyDescent="0.25">
      <c r="D38693" s="12"/>
      <c r="E38693" s="12"/>
      <c r="F38693" s="12"/>
      <c r="G38693" s="12"/>
      <c r="H38693" s="12"/>
      <c r="I38693" s="12"/>
      <c r="J38693" s="12"/>
      <c r="K38693" s="12"/>
      <c r="L38693" s="12"/>
      <c r="M38693" s="12"/>
      <c r="N38693" s="12"/>
      <c r="O38693" s="12"/>
      <c r="P38693" s="12"/>
      <c r="Q38693" s="12"/>
      <c r="R38693" s="12"/>
      <c r="S38693" s="12"/>
      <c r="T38693" s="12"/>
    </row>
    <row r="38694" spans="4:20" x14ac:dyDescent="0.25">
      <c r="D38694" s="12"/>
      <c r="E38694" s="12"/>
      <c r="F38694" s="12"/>
      <c r="G38694" s="12"/>
      <c r="H38694" s="12"/>
      <c r="I38694" s="12"/>
      <c r="J38694" s="12"/>
      <c r="K38694" s="12"/>
      <c r="L38694" s="12"/>
      <c r="M38694" s="12"/>
      <c r="N38694" s="12"/>
      <c r="O38694" s="12"/>
      <c r="P38694" s="12"/>
      <c r="Q38694" s="12"/>
      <c r="R38694" s="12"/>
      <c r="S38694" s="12"/>
      <c r="T38694" s="12"/>
    </row>
    <row r="38695" spans="4:20" x14ac:dyDescent="0.25">
      <c r="D38695" s="12"/>
      <c r="E38695" s="12"/>
      <c r="F38695" s="12"/>
      <c r="G38695" s="12"/>
      <c r="H38695" s="12"/>
      <c r="I38695" s="12"/>
      <c r="J38695" s="12"/>
      <c r="K38695" s="12"/>
      <c r="L38695" s="12"/>
      <c r="M38695" s="12"/>
      <c r="N38695" s="12"/>
      <c r="O38695" s="12"/>
      <c r="P38695" s="12"/>
      <c r="Q38695" s="12"/>
      <c r="R38695" s="12"/>
      <c r="S38695" s="12"/>
      <c r="T38695" s="12"/>
    </row>
    <row r="38696" spans="4:20" x14ac:dyDescent="0.25">
      <c r="D38696" s="12"/>
      <c r="E38696" s="12"/>
      <c r="F38696" s="12"/>
      <c r="G38696" s="12"/>
      <c r="H38696" s="12"/>
      <c r="I38696" s="12"/>
      <c r="J38696" s="12"/>
      <c r="K38696" s="12"/>
      <c r="L38696" s="12"/>
      <c r="M38696" s="12"/>
      <c r="N38696" s="12"/>
      <c r="O38696" s="12"/>
      <c r="P38696" s="12"/>
      <c r="Q38696" s="12"/>
      <c r="R38696" s="12"/>
      <c r="S38696" s="12"/>
      <c r="T38696" s="12"/>
    </row>
    <row r="38697" spans="4:20" x14ac:dyDescent="0.25">
      <c r="D38697" s="12"/>
      <c r="E38697" s="12"/>
      <c r="F38697" s="12"/>
      <c r="G38697" s="12"/>
      <c r="H38697" s="12"/>
      <c r="I38697" s="12"/>
      <c r="J38697" s="12"/>
      <c r="K38697" s="12"/>
      <c r="L38697" s="12"/>
      <c r="M38697" s="12"/>
      <c r="N38697" s="12"/>
      <c r="O38697" s="12"/>
      <c r="P38697" s="12"/>
      <c r="Q38697" s="12"/>
      <c r="R38697" s="12"/>
      <c r="S38697" s="12"/>
      <c r="T38697" s="12"/>
    </row>
    <row r="38698" spans="4:20" x14ac:dyDescent="0.25">
      <c r="D38698" s="12"/>
      <c r="E38698" s="12"/>
      <c r="F38698" s="12"/>
      <c r="G38698" s="12"/>
      <c r="H38698" s="12"/>
      <c r="I38698" s="12"/>
      <c r="J38698" s="12"/>
      <c r="K38698" s="12"/>
      <c r="L38698" s="12"/>
      <c r="M38698" s="12"/>
      <c r="N38698" s="12"/>
      <c r="O38698" s="12"/>
      <c r="P38698" s="12"/>
      <c r="Q38698" s="12"/>
      <c r="R38698" s="12"/>
      <c r="S38698" s="12"/>
      <c r="T38698" s="12"/>
    </row>
    <row r="38699" spans="4:20" x14ac:dyDescent="0.25">
      <c r="D38699" s="12"/>
      <c r="E38699" s="12"/>
      <c r="F38699" s="12"/>
      <c r="G38699" s="12"/>
      <c r="H38699" s="12"/>
      <c r="I38699" s="12"/>
      <c r="J38699" s="12"/>
      <c r="K38699" s="12"/>
      <c r="L38699" s="12"/>
      <c r="M38699" s="12"/>
      <c r="N38699" s="12"/>
      <c r="O38699" s="12"/>
      <c r="P38699" s="12"/>
      <c r="Q38699" s="12"/>
      <c r="R38699" s="12"/>
      <c r="S38699" s="12"/>
      <c r="T38699" s="12"/>
    </row>
    <row r="38700" spans="4:20" x14ac:dyDescent="0.25">
      <c r="D38700" s="12"/>
      <c r="E38700" s="12"/>
      <c r="F38700" s="12"/>
      <c r="G38700" s="12"/>
      <c r="H38700" s="12"/>
      <c r="I38700" s="12"/>
      <c r="J38700" s="12"/>
      <c r="K38700" s="12"/>
      <c r="L38700" s="12"/>
      <c r="M38700" s="12"/>
      <c r="N38700" s="12"/>
      <c r="O38700" s="12"/>
      <c r="P38700" s="12"/>
      <c r="Q38700" s="12"/>
      <c r="R38700" s="12"/>
      <c r="S38700" s="12"/>
      <c r="T38700" s="12"/>
    </row>
    <row r="38701" spans="4:20" x14ac:dyDescent="0.25">
      <c r="D38701" s="12"/>
      <c r="E38701" s="12"/>
      <c r="F38701" s="12"/>
      <c r="G38701" s="12"/>
      <c r="H38701" s="12"/>
      <c r="I38701" s="12"/>
      <c r="J38701" s="12"/>
      <c r="K38701" s="12"/>
      <c r="L38701" s="12"/>
      <c r="M38701" s="12"/>
      <c r="N38701" s="12"/>
      <c r="O38701" s="12"/>
      <c r="P38701" s="12"/>
      <c r="Q38701" s="12"/>
      <c r="R38701" s="12"/>
      <c r="S38701" s="12"/>
      <c r="T38701" s="12"/>
    </row>
    <row r="38702" spans="4:20" x14ac:dyDescent="0.25">
      <c r="D38702" s="12"/>
      <c r="E38702" s="12"/>
      <c r="F38702" s="12"/>
      <c r="G38702" s="12"/>
      <c r="H38702" s="12"/>
      <c r="I38702" s="12"/>
      <c r="J38702" s="12"/>
      <c r="K38702" s="12"/>
      <c r="L38702" s="12"/>
      <c r="M38702" s="12"/>
      <c r="N38702" s="12"/>
      <c r="O38702" s="12"/>
      <c r="P38702" s="12"/>
      <c r="Q38702" s="12"/>
      <c r="R38702" s="12"/>
      <c r="S38702" s="12"/>
      <c r="T38702" s="12"/>
    </row>
    <row r="38703" spans="4:20" x14ac:dyDescent="0.25">
      <c r="D38703" s="12"/>
      <c r="E38703" s="12"/>
      <c r="F38703" s="12"/>
      <c r="G38703" s="12"/>
      <c r="H38703" s="12"/>
      <c r="I38703" s="12"/>
      <c r="J38703" s="12"/>
      <c r="K38703" s="12"/>
      <c r="L38703" s="12"/>
      <c r="M38703" s="12"/>
      <c r="N38703" s="12"/>
      <c r="O38703" s="12"/>
      <c r="P38703" s="12"/>
      <c r="Q38703" s="12"/>
      <c r="R38703" s="12"/>
      <c r="S38703" s="12"/>
      <c r="T38703" s="12"/>
    </row>
    <row r="38704" spans="4:20" x14ac:dyDescent="0.25">
      <c r="D38704" s="12"/>
      <c r="E38704" s="12"/>
      <c r="F38704" s="12"/>
      <c r="G38704" s="12"/>
      <c r="H38704" s="12"/>
      <c r="I38704" s="12"/>
      <c r="J38704" s="12"/>
      <c r="K38704" s="12"/>
      <c r="L38704" s="12"/>
      <c r="M38704" s="12"/>
      <c r="N38704" s="12"/>
      <c r="O38704" s="12"/>
      <c r="P38704" s="12"/>
      <c r="Q38704" s="12"/>
      <c r="R38704" s="12"/>
      <c r="S38704" s="12"/>
      <c r="T38704" s="12"/>
    </row>
    <row r="38705" spans="4:20" x14ac:dyDescent="0.25">
      <c r="D38705" s="12"/>
      <c r="E38705" s="12"/>
      <c r="F38705" s="12"/>
      <c r="G38705" s="12"/>
      <c r="H38705" s="12"/>
      <c r="I38705" s="12"/>
      <c r="J38705" s="12"/>
      <c r="K38705" s="12"/>
      <c r="L38705" s="12"/>
      <c r="M38705" s="12"/>
      <c r="N38705" s="12"/>
      <c r="O38705" s="12"/>
      <c r="P38705" s="12"/>
      <c r="Q38705" s="12"/>
      <c r="R38705" s="12"/>
      <c r="S38705" s="12"/>
      <c r="T38705" s="12"/>
    </row>
    <row r="38706" spans="4:20" x14ac:dyDescent="0.25">
      <c r="D38706" s="12"/>
      <c r="E38706" s="12"/>
      <c r="F38706" s="12"/>
      <c r="G38706" s="12"/>
      <c r="H38706" s="12"/>
      <c r="I38706" s="12"/>
      <c r="J38706" s="12"/>
      <c r="K38706" s="12"/>
      <c r="L38706" s="12"/>
      <c r="M38706" s="12"/>
      <c r="N38706" s="12"/>
      <c r="O38706" s="12"/>
      <c r="P38706" s="12"/>
      <c r="Q38706" s="12"/>
      <c r="R38706" s="12"/>
      <c r="S38706" s="12"/>
      <c r="T38706" s="12"/>
    </row>
    <row r="38707" spans="4:20" x14ac:dyDescent="0.25">
      <c r="D38707" s="12"/>
      <c r="E38707" s="12"/>
      <c r="F38707" s="12"/>
      <c r="G38707" s="12"/>
      <c r="H38707" s="12"/>
      <c r="I38707" s="12"/>
      <c r="J38707" s="12"/>
      <c r="K38707" s="12"/>
      <c r="L38707" s="12"/>
      <c r="M38707" s="12"/>
      <c r="N38707" s="12"/>
      <c r="O38707" s="12"/>
      <c r="P38707" s="12"/>
      <c r="Q38707" s="12"/>
      <c r="R38707" s="12"/>
      <c r="S38707" s="12"/>
      <c r="T38707" s="12"/>
    </row>
    <row r="38708" spans="4:20" x14ac:dyDescent="0.25">
      <c r="D38708" s="12"/>
      <c r="E38708" s="12"/>
      <c r="F38708" s="12"/>
      <c r="G38708" s="12"/>
      <c r="H38708" s="12"/>
      <c r="I38708" s="12"/>
      <c r="J38708" s="12"/>
      <c r="K38708" s="12"/>
      <c r="L38708" s="12"/>
      <c r="M38708" s="12"/>
      <c r="N38708" s="12"/>
      <c r="O38708" s="12"/>
      <c r="P38708" s="12"/>
      <c r="Q38708" s="12"/>
      <c r="R38708" s="12"/>
      <c r="S38708" s="12"/>
      <c r="T38708" s="12"/>
    </row>
    <row r="38709" spans="4:20" x14ac:dyDescent="0.25">
      <c r="D38709" s="12"/>
      <c r="E38709" s="12"/>
      <c r="F38709" s="12"/>
      <c r="G38709" s="12"/>
      <c r="H38709" s="12"/>
      <c r="I38709" s="12"/>
      <c r="J38709" s="12"/>
      <c r="K38709" s="12"/>
      <c r="L38709" s="12"/>
      <c r="M38709" s="12"/>
      <c r="N38709" s="12"/>
      <c r="O38709" s="12"/>
      <c r="P38709" s="12"/>
      <c r="Q38709" s="12"/>
      <c r="R38709" s="12"/>
      <c r="S38709" s="12"/>
      <c r="T38709" s="12"/>
    </row>
    <row r="38710" spans="4:20" x14ac:dyDescent="0.25">
      <c r="D38710" s="12"/>
      <c r="E38710" s="12"/>
      <c r="F38710" s="12"/>
      <c r="G38710" s="12"/>
      <c r="H38710" s="12"/>
      <c r="I38710" s="12"/>
      <c r="J38710" s="12"/>
      <c r="K38710" s="12"/>
      <c r="L38710" s="12"/>
      <c r="M38710" s="12"/>
      <c r="N38710" s="12"/>
      <c r="O38710" s="12"/>
      <c r="P38710" s="12"/>
      <c r="Q38710" s="12"/>
      <c r="R38710" s="12"/>
      <c r="S38710" s="12"/>
      <c r="T38710" s="12"/>
    </row>
    <row r="38711" spans="4:20" x14ac:dyDescent="0.25">
      <c r="D38711" s="12"/>
      <c r="E38711" s="12"/>
      <c r="F38711" s="12"/>
      <c r="G38711" s="12"/>
      <c r="H38711" s="12"/>
      <c r="I38711" s="12"/>
      <c r="J38711" s="12"/>
      <c r="K38711" s="12"/>
      <c r="L38711" s="12"/>
      <c r="M38711" s="12"/>
      <c r="N38711" s="12"/>
      <c r="O38711" s="12"/>
      <c r="P38711" s="12"/>
      <c r="Q38711" s="12"/>
      <c r="R38711" s="12"/>
      <c r="S38711" s="12"/>
      <c r="T38711" s="12"/>
    </row>
    <row r="38712" spans="4:20" x14ac:dyDescent="0.25">
      <c r="D38712" s="12"/>
      <c r="E38712" s="12"/>
      <c r="F38712" s="12"/>
      <c r="G38712" s="12"/>
      <c r="H38712" s="12"/>
      <c r="I38712" s="12"/>
      <c r="J38712" s="12"/>
      <c r="K38712" s="12"/>
      <c r="L38712" s="12"/>
      <c r="M38712" s="12"/>
      <c r="N38712" s="12"/>
      <c r="O38712" s="12"/>
      <c r="P38712" s="12"/>
      <c r="Q38712" s="12"/>
      <c r="R38712" s="12"/>
      <c r="S38712" s="12"/>
      <c r="T38712" s="12"/>
    </row>
    <row r="38713" spans="4:20" x14ac:dyDescent="0.25">
      <c r="D38713" s="12"/>
      <c r="E38713" s="12"/>
      <c r="F38713" s="12"/>
      <c r="G38713" s="12"/>
      <c r="H38713" s="12"/>
      <c r="I38713" s="12"/>
      <c r="J38713" s="12"/>
      <c r="K38713" s="12"/>
      <c r="L38713" s="12"/>
      <c r="M38713" s="12"/>
      <c r="N38713" s="12"/>
      <c r="O38713" s="12"/>
      <c r="P38713" s="12"/>
      <c r="Q38713" s="12"/>
      <c r="R38713" s="12"/>
      <c r="S38713" s="12"/>
      <c r="T38713" s="12"/>
    </row>
    <row r="38714" spans="4:20" x14ac:dyDescent="0.25">
      <c r="D38714" s="12"/>
      <c r="E38714" s="12"/>
      <c r="F38714" s="12"/>
      <c r="G38714" s="12"/>
      <c r="H38714" s="12"/>
      <c r="I38714" s="12"/>
      <c r="J38714" s="12"/>
      <c r="K38714" s="12"/>
      <c r="L38714" s="12"/>
      <c r="M38714" s="12"/>
      <c r="N38714" s="12"/>
      <c r="O38714" s="12"/>
      <c r="P38714" s="12"/>
      <c r="Q38714" s="12"/>
      <c r="R38714" s="12"/>
      <c r="S38714" s="12"/>
      <c r="T38714" s="12"/>
    </row>
    <row r="38715" spans="4:20" x14ac:dyDescent="0.25">
      <c r="D38715" s="12"/>
      <c r="E38715" s="12"/>
      <c r="F38715" s="12"/>
      <c r="G38715" s="12"/>
      <c r="H38715" s="12"/>
      <c r="I38715" s="12"/>
      <c r="J38715" s="12"/>
      <c r="K38715" s="12"/>
      <c r="L38715" s="12"/>
      <c r="M38715" s="12"/>
      <c r="N38715" s="12"/>
      <c r="O38715" s="12"/>
      <c r="P38715" s="12"/>
      <c r="Q38715" s="12"/>
      <c r="R38715" s="12"/>
      <c r="S38715" s="12"/>
      <c r="T38715" s="12"/>
    </row>
    <row r="38716" spans="4:20" x14ac:dyDescent="0.25">
      <c r="D38716" s="12"/>
      <c r="E38716" s="12"/>
      <c r="F38716" s="12"/>
      <c r="G38716" s="12"/>
      <c r="H38716" s="12"/>
      <c r="I38716" s="12"/>
      <c r="J38716" s="12"/>
      <c r="K38716" s="12"/>
      <c r="L38716" s="12"/>
      <c r="M38716" s="12"/>
      <c r="N38716" s="12"/>
      <c r="O38716" s="12"/>
      <c r="P38716" s="12"/>
      <c r="Q38716" s="12"/>
      <c r="R38716" s="12"/>
      <c r="S38716" s="12"/>
      <c r="T38716" s="12"/>
    </row>
    <row r="38717" spans="4:20" x14ac:dyDescent="0.25">
      <c r="D38717" s="12"/>
      <c r="E38717" s="12"/>
      <c r="F38717" s="12"/>
      <c r="G38717" s="12"/>
      <c r="H38717" s="12"/>
      <c r="I38717" s="12"/>
      <c r="J38717" s="12"/>
      <c r="K38717" s="12"/>
      <c r="L38717" s="12"/>
      <c r="M38717" s="12"/>
      <c r="N38717" s="12"/>
      <c r="O38717" s="12"/>
      <c r="P38717" s="12"/>
      <c r="Q38717" s="12"/>
      <c r="R38717" s="12"/>
      <c r="S38717" s="12"/>
      <c r="T38717" s="12"/>
    </row>
    <row r="38718" spans="4:20" x14ac:dyDescent="0.25">
      <c r="D38718" s="12"/>
      <c r="E38718" s="12"/>
      <c r="F38718" s="12"/>
      <c r="G38718" s="12"/>
      <c r="H38718" s="12"/>
      <c r="I38718" s="12"/>
      <c r="J38718" s="12"/>
      <c r="K38718" s="12"/>
      <c r="L38718" s="12"/>
      <c r="M38718" s="12"/>
      <c r="N38718" s="12"/>
      <c r="O38718" s="12"/>
      <c r="P38718" s="12"/>
      <c r="Q38718" s="12"/>
      <c r="R38718" s="12"/>
      <c r="S38718" s="12"/>
      <c r="T38718" s="12"/>
    </row>
    <row r="38719" spans="4:20" x14ac:dyDescent="0.25">
      <c r="D38719" s="12"/>
      <c r="E38719" s="12"/>
      <c r="F38719" s="12"/>
      <c r="G38719" s="12"/>
      <c r="H38719" s="12"/>
      <c r="I38719" s="12"/>
      <c r="J38719" s="12"/>
      <c r="K38719" s="12"/>
      <c r="L38719" s="12"/>
      <c r="M38719" s="12"/>
      <c r="N38719" s="12"/>
      <c r="O38719" s="12"/>
      <c r="P38719" s="12"/>
      <c r="Q38719" s="12"/>
      <c r="R38719" s="12"/>
      <c r="S38719" s="12"/>
      <c r="T38719" s="12"/>
    </row>
    <row r="38720" spans="4:20" x14ac:dyDescent="0.25">
      <c r="D38720" s="12"/>
      <c r="E38720" s="12"/>
      <c r="F38720" s="12"/>
      <c r="G38720" s="12"/>
      <c r="H38720" s="12"/>
      <c r="I38720" s="12"/>
      <c r="J38720" s="12"/>
      <c r="K38720" s="12"/>
      <c r="L38720" s="12"/>
      <c r="M38720" s="12"/>
      <c r="N38720" s="12"/>
      <c r="O38720" s="12"/>
      <c r="P38720" s="12"/>
      <c r="Q38720" s="12"/>
      <c r="R38720" s="12"/>
      <c r="S38720" s="12"/>
      <c r="T38720" s="12"/>
    </row>
    <row r="38721" spans="4:20" x14ac:dyDescent="0.25">
      <c r="D38721" s="12"/>
      <c r="E38721" s="12"/>
      <c r="F38721" s="12"/>
      <c r="G38721" s="12"/>
      <c r="H38721" s="12"/>
      <c r="I38721" s="12"/>
      <c r="J38721" s="12"/>
      <c r="K38721" s="12"/>
      <c r="L38721" s="12"/>
      <c r="M38721" s="12"/>
      <c r="N38721" s="12"/>
      <c r="O38721" s="12"/>
      <c r="P38721" s="12"/>
      <c r="Q38721" s="12"/>
      <c r="R38721" s="12"/>
      <c r="S38721" s="12"/>
      <c r="T38721" s="12"/>
    </row>
    <row r="38722" spans="4:20" x14ac:dyDescent="0.25">
      <c r="D38722" s="12"/>
      <c r="E38722" s="12"/>
      <c r="F38722" s="12"/>
      <c r="G38722" s="12"/>
      <c r="H38722" s="12"/>
      <c r="I38722" s="12"/>
      <c r="J38722" s="12"/>
      <c r="K38722" s="12"/>
      <c r="L38722" s="12"/>
      <c r="M38722" s="12"/>
      <c r="N38722" s="12"/>
      <c r="O38722" s="12"/>
      <c r="P38722" s="12"/>
      <c r="Q38722" s="12"/>
      <c r="R38722" s="12"/>
      <c r="S38722" s="12"/>
      <c r="T38722" s="12"/>
    </row>
    <row r="38723" spans="4:20" x14ac:dyDescent="0.25">
      <c r="D38723" s="12"/>
      <c r="E38723" s="12"/>
      <c r="F38723" s="12"/>
      <c r="G38723" s="12"/>
      <c r="H38723" s="12"/>
      <c r="I38723" s="12"/>
      <c r="J38723" s="12"/>
      <c r="K38723" s="12"/>
      <c r="L38723" s="12"/>
      <c r="M38723" s="12"/>
      <c r="N38723" s="12"/>
      <c r="O38723" s="12"/>
      <c r="P38723" s="12"/>
      <c r="Q38723" s="12"/>
      <c r="R38723" s="12"/>
      <c r="S38723" s="12"/>
      <c r="T38723" s="12"/>
    </row>
    <row r="38724" spans="4:20" x14ac:dyDescent="0.25">
      <c r="D38724" s="12"/>
      <c r="E38724" s="12"/>
      <c r="F38724" s="12"/>
      <c r="G38724" s="12"/>
      <c r="H38724" s="12"/>
      <c r="I38724" s="12"/>
      <c r="J38724" s="12"/>
      <c r="K38724" s="12"/>
      <c r="L38724" s="12"/>
      <c r="M38724" s="12"/>
      <c r="N38724" s="12"/>
      <c r="O38724" s="12"/>
      <c r="P38724" s="12"/>
      <c r="Q38724" s="12"/>
      <c r="R38724" s="12"/>
      <c r="S38724" s="12"/>
      <c r="T38724" s="12"/>
    </row>
    <row r="38725" spans="4:20" x14ac:dyDescent="0.25">
      <c r="D38725" s="12"/>
      <c r="E38725" s="12"/>
      <c r="F38725" s="12"/>
      <c r="G38725" s="12"/>
      <c r="H38725" s="12"/>
      <c r="I38725" s="12"/>
      <c r="J38725" s="12"/>
      <c r="K38725" s="12"/>
      <c r="L38725" s="12"/>
      <c r="M38725" s="12"/>
      <c r="N38725" s="12"/>
      <c r="O38725" s="12"/>
      <c r="P38725" s="12"/>
      <c r="Q38725" s="12"/>
      <c r="R38725" s="12"/>
      <c r="S38725" s="12"/>
      <c r="T38725" s="12"/>
    </row>
    <row r="38726" spans="4:20" x14ac:dyDescent="0.25">
      <c r="D38726" s="12"/>
      <c r="E38726" s="12"/>
      <c r="F38726" s="12"/>
      <c r="G38726" s="12"/>
      <c r="H38726" s="12"/>
      <c r="I38726" s="12"/>
      <c r="J38726" s="12"/>
      <c r="K38726" s="12"/>
      <c r="L38726" s="12"/>
      <c r="M38726" s="12"/>
      <c r="N38726" s="12"/>
      <c r="O38726" s="12"/>
      <c r="P38726" s="12"/>
      <c r="Q38726" s="12"/>
      <c r="R38726" s="12"/>
      <c r="S38726" s="12"/>
      <c r="T38726" s="12"/>
    </row>
    <row r="38727" spans="4:20" x14ac:dyDescent="0.25">
      <c r="D38727" s="12"/>
      <c r="E38727" s="12"/>
      <c r="F38727" s="12"/>
      <c r="G38727" s="12"/>
      <c r="H38727" s="12"/>
      <c r="I38727" s="12"/>
      <c r="J38727" s="12"/>
      <c r="K38727" s="12"/>
      <c r="L38727" s="12"/>
      <c r="M38727" s="12"/>
      <c r="N38727" s="12"/>
      <c r="O38727" s="12"/>
      <c r="P38727" s="12"/>
      <c r="Q38727" s="12"/>
      <c r="R38727" s="12"/>
      <c r="S38727" s="12"/>
      <c r="T38727" s="12"/>
    </row>
    <row r="38728" spans="4:20" x14ac:dyDescent="0.25">
      <c r="D38728" s="12"/>
      <c r="E38728" s="12"/>
      <c r="F38728" s="12"/>
      <c r="G38728" s="12"/>
      <c r="H38728" s="12"/>
      <c r="I38728" s="12"/>
      <c r="J38728" s="12"/>
      <c r="K38728" s="12"/>
      <c r="L38728" s="12"/>
      <c r="M38728" s="12"/>
      <c r="N38728" s="12"/>
      <c r="O38728" s="12"/>
      <c r="P38728" s="12"/>
      <c r="Q38728" s="12"/>
      <c r="R38728" s="12"/>
      <c r="S38728" s="12"/>
      <c r="T38728" s="12"/>
    </row>
    <row r="38729" spans="4:20" x14ac:dyDescent="0.25">
      <c r="D38729" s="12"/>
      <c r="E38729" s="12"/>
      <c r="F38729" s="12"/>
      <c r="G38729" s="12"/>
      <c r="H38729" s="12"/>
      <c r="I38729" s="12"/>
      <c r="J38729" s="12"/>
      <c r="K38729" s="12"/>
      <c r="L38729" s="12"/>
      <c r="M38729" s="12"/>
      <c r="N38729" s="12"/>
      <c r="O38729" s="12"/>
      <c r="P38729" s="12"/>
      <c r="Q38729" s="12"/>
      <c r="R38729" s="12"/>
      <c r="S38729" s="12"/>
      <c r="T38729" s="12"/>
    </row>
    <row r="38730" spans="4:20" x14ac:dyDescent="0.25">
      <c r="D38730" s="12"/>
      <c r="E38730" s="12"/>
      <c r="F38730" s="12"/>
      <c r="G38730" s="12"/>
      <c r="H38730" s="12"/>
      <c r="I38730" s="12"/>
      <c r="J38730" s="12"/>
      <c r="K38730" s="12"/>
      <c r="L38730" s="12"/>
      <c r="M38730" s="12"/>
      <c r="N38730" s="12"/>
      <c r="O38730" s="12"/>
      <c r="P38730" s="12"/>
      <c r="Q38730" s="12"/>
      <c r="R38730" s="12"/>
      <c r="S38730" s="12"/>
      <c r="T38730" s="12"/>
    </row>
    <row r="38731" spans="4:20" x14ac:dyDescent="0.25">
      <c r="D38731" s="12"/>
      <c r="E38731" s="12"/>
      <c r="F38731" s="12"/>
      <c r="G38731" s="12"/>
      <c r="H38731" s="12"/>
      <c r="I38731" s="12"/>
      <c r="J38731" s="12"/>
      <c r="K38731" s="12"/>
      <c r="L38731" s="12"/>
      <c r="M38731" s="12"/>
      <c r="N38731" s="12"/>
      <c r="O38731" s="12"/>
      <c r="P38731" s="12"/>
      <c r="Q38731" s="12"/>
      <c r="R38731" s="12"/>
      <c r="S38731" s="12"/>
      <c r="T38731" s="12"/>
    </row>
    <row r="38732" spans="4:20" x14ac:dyDescent="0.25">
      <c r="D38732" s="12"/>
      <c r="E38732" s="12"/>
      <c r="F38732" s="12"/>
      <c r="G38732" s="12"/>
      <c r="H38732" s="12"/>
      <c r="I38732" s="12"/>
      <c r="J38732" s="12"/>
      <c r="K38732" s="12"/>
      <c r="L38732" s="12"/>
      <c r="M38732" s="12"/>
      <c r="N38732" s="12"/>
      <c r="O38732" s="12"/>
      <c r="P38732" s="12"/>
      <c r="Q38732" s="12"/>
      <c r="R38732" s="12"/>
      <c r="S38732" s="12"/>
      <c r="T38732" s="12"/>
    </row>
    <row r="38733" spans="4:20" x14ac:dyDescent="0.25">
      <c r="D38733" s="12"/>
      <c r="E38733" s="12"/>
      <c r="F38733" s="12"/>
      <c r="G38733" s="12"/>
      <c r="H38733" s="12"/>
      <c r="I38733" s="12"/>
      <c r="J38733" s="12"/>
      <c r="K38733" s="12"/>
      <c r="L38733" s="12"/>
      <c r="M38733" s="12"/>
      <c r="N38733" s="12"/>
      <c r="O38733" s="12"/>
      <c r="P38733" s="12"/>
      <c r="Q38733" s="12"/>
      <c r="R38733" s="12"/>
      <c r="S38733" s="12"/>
      <c r="T38733" s="12"/>
    </row>
    <row r="38734" spans="4:20" x14ac:dyDescent="0.25">
      <c r="D38734" s="12"/>
      <c r="E38734" s="12"/>
      <c r="F38734" s="12"/>
      <c r="G38734" s="12"/>
      <c r="H38734" s="12"/>
      <c r="I38734" s="12"/>
      <c r="J38734" s="12"/>
      <c r="K38734" s="12"/>
      <c r="L38734" s="12"/>
      <c r="M38734" s="12"/>
      <c r="N38734" s="12"/>
      <c r="O38734" s="12"/>
      <c r="P38734" s="12"/>
      <c r="Q38734" s="12"/>
      <c r="R38734" s="12"/>
      <c r="S38734" s="12"/>
      <c r="T38734" s="12"/>
    </row>
    <row r="38735" spans="4:20" x14ac:dyDescent="0.25">
      <c r="D38735" s="12"/>
      <c r="E38735" s="12"/>
      <c r="F38735" s="12"/>
      <c r="G38735" s="12"/>
      <c r="H38735" s="12"/>
      <c r="I38735" s="12"/>
      <c r="J38735" s="12"/>
      <c r="K38735" s="12"/>
      <c r="L38735" s="12"/>
      <c r="M38735" s="12"/>
      <c r="N38735" s="12"/>
      <c r="O38735" s="12"/>
      <c r="P38735" s="12"/>
      <c r="Q38735" s="12"/>
      <c r="R38735" s="12"/>
      <c r="S38735" s="12"/>
      <c r="T38735" s="12"/>
    </row>
    <row r="38736" spans="4:20" x14ac:dyDescent="0.25">
      <c r="D38736" s="12"/>
      <c r="E38736" s="12"/>
      <c r="F38736" s="12"/>
      <c r="G38736" s="12"/>
      <c r="H38736" s="12"/>
      <c r="I38736" s="12"/>
      <c r="J38736" s="12"/>
      <c r="K38736" s="12"/>
      <c r="L38736" s="12"/>
      <c r="M38736" s="12"/>
      <c r="N38736" s="12"/>
      <c r="O38736" s="12"/>
      <c r="P38736" s="12"/>
      <c r="Q38736" s="12"/>
      <c r="R38736" s="12"/>
      <c r="S38736" s="12"/>
      <c r="T38736" s="12"/>
    </row>
    <row r="38737" spans="4:20" x14ac:dyDescent="0.25">
      <c r="D38737" s="12"/>
      <c r="E38737" s="12"/>
      <c r="F38737" s="12"/>
      <c r="G38737" s="12"/>
      <c r="H38737" s="12"/>
      <c r="I38737" s="12"/>
      <c r="J38737" s="12"/>
      <c r="K38737" s="12"/>
      <c r="L38737" s="12"/>
      <c r="M38737" s="12"/>
      <c r="N38737" s="12"/>
      <c r="O38737" s="12"/>
      <c r="P38737" s="12"/>
      <c r="Q38737" s="12"/>
      <c r="R38737" s="12"/>
      <c r="S38737" s="12"/>
      <c r="T38737" s="12"/>
    </row>
    <row r="38738" spans="4:20" x14ac:dyDescent="0.25">
      <c r="D38738" s="12"/>
      <c r="E38738" s="12"/>
      <c r="F38738" s="12"/>
      <c r="G38738" s="12"/>
      <c r="H38738" s="12"/>
      <c r="I38738" s="12"/>
      <c r="J38738" s="12"/>
      <c r="K38738" s="12"/>
      <c r="L38738" s="12"/>
      <c r="M38738" s="12"/>
      <c r="N38738" s="12"/>
      <c r="O38738" s="12"/>
      <c r="P38738" s="12"/>
      <c r="Q38738" s="12"/>
      <c r="R38738" s="12"/>
      <c r="S38738" s="12"/>
      <c r="T38738" s="12"/>
    </row>
    <row r="38739" spans="4:20" x14ac:dyDescent="0.25">
      <c r="D38739" s="12"/>
      <c r="E38739" s="12"/>
      <c r="F38739" s="12"/>
      <c r="G38739" s="12"/>
      <c r="H38739" s="12"/>
      <c r="I38739" s="12"/>
      <c r="J38739" s="12"/>
      <c r="K38739" s="12"/>
      <c r="L38739" s="12"/>
      <c r="M38739" s="12"/>
      <c r="N38739" s="12"/>
      <c r="O38739" s="12"/>
      <c r="P38739" s="12"/>
      <c r="Q38739" s="12"/>
      <c r="R38739" s="12"/>
      <c r="S38739" s="12"/>
      <c r="T38739" s="12"/>
    </row>
    <row r="38740" spans="4:20" x14ac:dyDescent="0.25">
      <c r="D38740" s="12"/>
      <c r="E38740" s="12"/>
      <c r="F38740" s="12"/>
      <c r="G38740" s="12"/>
      <c r="H38740" s="12"/>
      <c r="I38740" s="12"/>
      <c r="J38740" s="12"/>
      <c r="K38740" s="12"/>
      <c r="L38740" s="12"/>
      <c r="M38740" s="12"/>
      <c r="N38740" s="12"/>
      <c r="O38740" s="12"/>
      <c r="P38740" s="12"/>
      <c r="Q38740" s="12"/>
      <c r="R38740" s="12"/>
      <c r="S38740" s="12"/>
      <c r="T38740" s="12"/>
    </row>
    <row r="38741" spans="4:20" x14ac:dyDescent="0.25">
      <c r="D38741" s="12"/>
      <c r="E38741" s="12"/>
      <c r="F38741" s="12"/>
      <c r="G38741" s="12"/>
      <c r="H38741" s="12"/>
      <c r="I38741" s="12"/>
      <c r="J38741" s="12"/>
      <c r="K38741" s="12"/>
      <c r="L38741" s="12"/>
      <c r="M38741" s="12"/>
      <c r="N38741" s="12"/>
      <c r="O38741" s="12"/>
      <c r="P38741" s="12"/>
      <c r="Q38741" s="12"/>
      <c r="R38741" s="12"/>
      <c r="S38741" s="12"/>
      <c r="T38741" s="12"/>
    </row>
    <row r="38742" spans="4:20" x14ac:dyDescent="0.25">
      <c r="D38742" s="12"/>
      <c r="E38742" s="12"/>
      <c r="F38742" s="12"/>
      <c r="G38742" s="12"/>
      <c r="H38742" s="12"/>
      <c r="I38742" s="12"/>
      <c r="J38742" s="12"/>
      <c r="K38742" s="12"/>
      <c r="L38742" s="12"/>
      <c r="M38742" s="12"/>
      <c r="N38742" s="12"/>
      <c r="O38742" s="12"/>
      <c r="P38742" s="12"/>
      <c r="Q38742" s="12"/>
      <c r="R38742" s="12"/>
      <c r="S38742" s="12"/>
      <c r="T38742" s="12"/>
    </row>
    <row r="38743" spans="4:20" x14ac:dyDescent="0.25">
      <c r="D38743" s="12"/>
      <c r="E38743" s="12"/>
      <c r="F38743" s="12"/>
      <c r="G38743" s="12"/>
      <c r="H38743" s="12"/>
      <c r="I38743" s="12"/>
      <c r="J38743" s="12"/>
      <c r="K38743" s="12"/>
      <c r="L38743" s="12"/>
      <c r="M38743" s="12"/>
      <c r="N38743" s="12"/>
      <c r="O38743" s="12"/>
      <c r="P38743" s="12"/>
      <c r="Q38743" s="12"/>
      <c r="R38743" s="12"/>
      <c r="S38743" s="12"/>
      <c r="T38743" s="12"/>
    </row>
    <row r="38744" spans="4:20" x14ac:dyDescent="0.25">
      <c r="D38744" s="12"/>
      <c r="E38744" s="12"/>
      <c r="F38744" s="12"/>
      <c r="G38744" s="12"/>
      <c r="H38744" s="12"/>
      <c r="I38744" s="12"/>
      <c r="J38744" s="12"/>
      <c r="K38744" s="12"/>
      <c r="L38744" s="12"/>
      <c r="M38744" s="12"/>
      <c r="N38744" s="12"/>
      <c r="O38744" s="12"/>
      <c r="P38744" s="12"/>
      <c r="Q38744" s="12"/>
      <c r="R38744" s="12"/>
      <c r="S38744" s="12"/>
      <c r="T38744" s="12"/>
    </row>
    <row r="38745" spans="4:20" x14ac:dyDescent="0.25">
      <c r="D38745" s="12"/>
      <c r="E38745" s="12"/>
      <c r="F38745" s="12"/>
      <c r="G38745" s="12"/>
      <c r="H38745" s="12"/>
      <c r="I38745" s="12"/>
      <c r="J38745" s="12"/>
      <c r="K38745" s="12"/>
      <c r="L38745" s="12"/>
      <c r="M38745" s="12"/>
      <c r="N38745" s="12"/>
      <c r="O38745" s="12"/>
      <c r="P38745" s="12"/>
      <c r="Q38745" s="12"/>
      <c r="R38745" s="12"/>
      <c r="S38745" s="12"/>
      <c r="T38745" s="12"/>
    </row>
    <row r="38746" spans="4:20" x14ac:dyDescent="0.25">
      <c r="D38746" s="12"/>
      <c r="E38746" s="12"/>
      <c r="F38746" s="12"/>
      <c r="G38746" s="12"/>
      <c r="H38746" s="12"/>
      <c r="I38746" s="12"/>
      <c r="J38746" s="12"/>
      <c r="K38746" s="12"/>
      <c r="L38746" s="12"/>
      <c r="M38746" s="12"/>
      <c r="N38746" s="12"/>
      <c r="O38746" s="12"/>
      <c r="P38746" s="12"/>
      <c r="Q38746" s="12"/>
      <c r="R38746" s="12"/>
      <c r="S38746" s="12"/>
      <c r="T38746" s="12"/>
    </row>
    <row r="38747" spans="4:20" x14ac:dyDescent="0.25">
      <c r="D38747" s="12"/>
      <c r="E38747" s="12"/>
      <c r="F38747" s="12"/>
      <c r="G38747" s="12"/>
      <c r="H38747" s="12"/>
      <c r="I38747" s="12"/>
      <c r="J38747" s="12"/>
      <c r="K38747" s="12"/>
      <c r="L38747" s="12"/>
      <c r="M38747" s="12"/>
      <c r="N38747" s="12"/>
      <c r="O38747" s="12"/>
      <c r="P38747" s="12"/>
      <c r="Q38747" s="12"/>
      <c r="R38747" s="12"/>
      <c r="S38747" s="12"/>
      <c r="T38747" s="12"/>
    </row>
    <row r="38748" spans="4:20" x14ac:dyDescent="0.25">
      <c r="D38748" s="12"/>
      <c r="E38748" s="12"/>
      <c r="F38748" s="12"/>
      <c r="G38748" s="12"/>
      <c r="H38748" s="12"/>
      <c r="I38748" s="12"/>
      <c r="J38748" s="12"/>
      <c r="K38748" s="12"/>
      <c r="L38748" s="12"/>
      <c r="M38748" s="12"/>
      <c r="N38748" s="12"/>
      <c r="O38748" s="12"/>
      <c r="P38748" s="12"/>
      <c r="Q38748" s="12"/>
      <c r="R38748" s="12"/>
      <c r="S38748" s="12"/>
      <c r="T38748" s="12"/>
    </row>
    <row r="38749" spans="4:20" x14ac:dyDescent="0.25">
      <c r="D38749" s="12"/>
      <c r="E38749" s="12"/>
      <c r="F38749" s="12"/>
      <c r="G38749" s="12"/>
      <c r="H38749" s="12"/>
      <c r="I38749" s="12"/>
      <c r="J38749" s="12"/>
      <c r="K38749" s="12"/>
      <c r="L38749" s="12"/>
      <c r="M38749" s="12"/>
      <c r="N38749" s="12"/>
      <c r="O38749" s="12"/>
      <c r="P38749" s="12"/>
      <c r="Q38749" s="12"/>
      <c r="R38749" s="12"/>
      <c r="S38749" s="12"/>
      <c r="T38749" s="12"/>
    </row>
    <row r="38750" spans="4:20" x14ac:dyDescent="0.25">
      <c r="D38750" s="12"/>
      <c r="E38750" s="12"/>
      <c r="F38750" s="12"/>
      <c r="G38750" s="12"/>
      <c r="H38750" s="12"/>
      <c r="I38750" s="12"/>
      <c r="J38750" s="12"/>
      <c r="K38750" s="12"/>
      <c r="L38750" s="12"/>
      <c r="M38750" s="12"/>
      <c r="N38750" s="12"/>
      <c r="O38750" s="12"/>
      <c r="P38750" s="12"/>
      <c r="Q38750" s="12"/>
      <c r="R38750" s="12"/>
      <c r="S38750" s="12"/>
      <c r="T38750" s="12"/>
    </row>
    <row r="38751" spans="4:20" x14ac:dyDescent="0.25">
      <c r="D38751" s="12"/>
      <c r="E38751" s="12"/>
      <c r="F38751" s="12"/>
      <c r="G38751" s="12"/>
      <c r="H38751" s="12"/>
      <c r="I38751" s="12"/>
      <c r="J38751" s="12"/>
      <c r="K38751" s="12"/>
      <c r="L38751" s="12"/>
      <c r="M38751" s="12"/>
      <c r="N38751" s="12"/>
      <c r="O38751" s="12"/>
      <c r="P38751" s="12"/>
      <c r="Q38751" s="12"/>
      <c r="R38751" s="12"/>
      <c r="S38751" s="12"/>
      <c r="T38751" s="12"/>
    </row>
    <row r="38752" spans="4:20" x14ac:dyDescent="0.25">
      <c r="D38752" s="12"/>
      <c r="E38752" s="12"/>
      <c r="F38752" s="12"/>
      <c r="G38752" s="12"/>
      <c r="H38752" s="12"/>
      <c r="I38752" s="12"/>
      <c r="J38752" s="12"/>
      <c r="K38752" s="12"/>
      <c r="L38752" s="12"/>
      <c r="M38752" s="12"/>
      <c r="N38752" s="12"/>
      <c r="O38752" s="12"/>
      <c r="P38752" s="12"/>
      <c r="Q38752" s="12"/>
      <c r="R38752" s="12"/>
      <c r="S38752" s="12"/>
      <c r="T38752" s="12"/>
    </row>
    <row r="38753" spans="4:20" x14ac:dyDescent="0.25">
      <c r="D38753" s="12"/>
      <c r="E38753" s="12"/>
      <c r="F38753" s="12"/>
      <c r="G38753" s="12"/>
      <c r="H38753" s="12"/>
      <c r="I38753" s="12"/>
      <c r="J38753" s="12"/>
      <c r="K38753" s="12"/>
      <c r="L38753" s="12"/>
      <c r="M38753" s="12"/>
      <c r="N38753" s="12"/>
      <c r="O38753" s="12"/>
      <c r="P38753" s="12"/>
      <c r="Q38753" s="12"/>
      <c r="R38753" s="12"/>
      <c r="S38753" s="12"/>
      <c r="T38753" s="12"/>
    </row>
    <row r="38754" spans="4:20" x14ac:dyDescent="0.25">
      <c r="D38754" s="12"/>
      <c r="E38754" s="12"/>
      <c r="F38754" s="12"/>
      <c r="G38754" s="12"/>
      <c r="H38754" s="12"/>
      <c r="I38754" s="12"/>
      <c r="J38754" s="12"/>
      <c r="K38754" s="12"/>
      <c r="L38754" s="12"/>
      <c r="M38754" s="12"/>
      <c r="N38754" s="12"/>
      <c r="O38754" s="12"/>
      <c r="P38754" s="12"/>
      <c r="Q38754" s="12"/>
      <c r="R38754" s="12"/>
      <c r="S38754" s="12"/>
      <c r="T38754" s="12"/>
    </row>
    <row r="38755" spans="4:20" x14ac:dyDescent="0.25">
      <c r="D38755" s="12"/>
      <c r="E38755" s="12"/>
      <c r="F38755" s="12"/>
      <c r="G38755" s="12"/>
      <c r="H38755" s="12"/>
      <c r="I38755" s="12"/>
      <c r="J38755" s="12"/>
      <c r="K38755" s="12"/>
      <c r="L38755" s="12"/>
      <c r="M38755" s="12"/>
      <c r="N38755" s="12"/>
      <c r="O38755" s="12"/>
      <c r="P38755" s="12"/>
      <c r="Q38755" s="12"/>
      <c r="R38755" s="12"/>
      <c r="S38755" s="12"/>
      <c r="T38755" s="12"/>
    </row>
    <row r="38756" spans="4:20" x14ac:dyDescent="0.25">
      <c r="D38756" s="12"/>
      <c r="E38756" s="12"/>
      <c r="F38756" s="12"/>
      <c r="G38756" s="12"/>
      <c r="H38756" s="12"/>
      <c r="I38756" s="12"/>
      <c r="J38756" s="12"/>
      <c r="K38756" s="12"/>
      <c r="L38756" s="12"/>
      <c r="M38756" s="12"/>
      <c r="N38756" s="12"/>
      <c r="O38756" s="12"/>
      <c r="P38756" s="12"/>
      <c r="Q38756" s="12"/>
      <c r="R38756" s="12"/>
      <c r="S38756" s="12"/>
      <c r="T38756" s="12"/>
    </row>
    <row r="38757" spans="4:20" x14ac:dyDescent="0.25">
      <c r="D38757" s="12"/>
      <c r="E38757" s="12"/>
      <c r="F38757" s="12"/>
      <c r="G38757" s="12"/>
      <c r="H38757" s="12"/>
      <c r="I38757" s="12"/>
      <c r="J38757" s="12"/>
      <c r="K38757" s="12"/>
      <c r="L38757" s="12"/>
      <c r="M38757" s="12"/>
      <c r="N38757" s="12"/>
      <c r="O38757" s="12"/>
      <c r="P38757" s="12"/>
      <c r="Q38757" s="12"/>
      <c r="R38757" s="12"/>
      <c r="S38757" s="12"/>
      <c r="T38757" s="12"/>
    </row>
    <row r="38758" spans="4:20" x14ac:dyDescent="0.25">
      <c r="D38758" s="12"/>
      <c r="E38758" s="12"/>
      <c r="F38758" s="12"/>
      <c r="G38758" s="12"/>
      <c r="H38758" s="12"/>
      <c r="I38758" s="12"/>
      <c r="J38758" s="12"/>
      <c r="K38758" s="12"/>
      <c r="L38758" s="12"/>
      <c r="M38758" s="12"/>
      <c r="N38758" s="12"/>
      <c r="O38758" s="12"/>
      <c r="P38758" s="12"/>
      <c r="Q38758" s="12"/>
      <c r="R38758" s="12"/>
      <c r="S38758" s="12"/>
      <c r="T38758" s="12"/>
    </row>
    <row r="38759" spans="4:20" x14ac:dyDescent="0.25">
      <c r="D38759" s="12"/>
      <c r="E38759" s="12"/>
      <c r="F38759" s="12"/>
      <c r="G38759" s="12"/>
      <c r="H38759" s="12"/>
      <c r="I38759" s="12"/>
      <c r="J38759" s="12"/>
      <c r="K38759" s="12"/>
      <c r="L38759" s="12"/>
      <c r="M38759" s="12"/>
      <c r="N38759" s="12"/>
      <c r="O38759" s="12"/>
      <c r="P38759" s="12"/>
      <c r="Q38759" s="12"/>
      <c r="R38759" s="12"/>
      <c r="S38759" s="12"/>
      <c r="T38759" s="12"/>
    </row>
    <row r="38760" spans="4:20" x14ac:dyDescent="0.25">
      <c r="D38760" s="12"/>
      <c r="E38760" s="12"/>
      <c r="F38760" s="12"/>
      <c r="G38760" s="12"/>
      <c r="H38760" s="12"/>
      <c r="I38760" s="12"/>
      <c r="J38760" s="12"/>
      <c r="K38760" s="12"/>
      <c r="L38760" s="12"/>
      <c r="M38760" s="12"/>
      <c r="N38760" s="12"/>
      <c r="O38760" s="12"/>
      <c r="P38760" s="12"/>
      <c r="Q38760" s="12"/>
      <c r="R38760" s="12"/>
      <c r="S38760" s="12"/>
      <c r="T38760" s="12"/>
    </row>
    <row r="38761" spans="4:20" x14ac:dyDescent="0.25">
      <c r="D38761" s="12"/>
      <c r="E38761" s="12"/>
      <c r="F38761" s="12"/>
      <c r="G38761" s="12"/>
      <c r="H38761" s="12"/>
      <c r="I38761" s="12"/>
      <c r="J38761" s="12"/>
      <c r="K38761" s="12"/>
      <c r="L38761" s="12"/>
      <c r="M38761" s="12"/>
      <c r="N38761" s="12"/>
      <c r="O38761" s="12"/>
      <c r="P38761" s="12"/>
      <c r="Q38761" s="12"/>
      <c r="R38761" s="12"/>
      <c r="S38761" s="12"/>
      <c r="T38761" s="12"/>
    </row>
    <row r="38762" spans="4:20" x14ac:dyDescent="0.25">
      <c r="D38762" s="12"/>
      <c r="E38762" s="12"/>
      <c r="F38762" s="12"/>
      <c r="G38762" s="12"/>
      <c r="H38762" s="12"/>
      <c r="I38762" s="12"/>
      <c r="J38762" s="12"/>
      <c r="K38762" s="12"/>
      <c r="L38762" s="12"/>
      <c r="M38762" s="12"/>
      <c r="N38762" s="12"/>
      <c r="O38762" s="12"/>
      <c r="P38762" s="12"/>
      <c r="Q38762" s="12"/>
      <c r="R38762" s="12"/>
      <c r="S38762" s="12"/>
      <c r="T38762" s="12"/>
    </row>
    <row r="38763" spans="4:20" x14ac:dyDescent="0.25">
      <c r="D38763" s="12"/>
      <c r="E38763" s="12"/>
      <c r="F38763" s="12"/>
      <c r="G38763" s="12"/>
      <c r="H38763" s="12"/>
      <c r="I38763" s="12"/>
      <c r="J38763" s="12"/>
      <c r="K38763" s="12"/>
      <c r="L38763" s="12"/>
      <c r="M38763" s="12"/>
      <c r="N38763" s="12"/>
      <c r="O38763" s="12"/>
      <c r="P38763" s="12"/>
      <c r="Q38763" s="12"/>
      <c r="R38763" s="12"/>
      <c r="S38763" s="12"/>
      <c r="T38763" s="12"/>
    </row>
    <row r="38764" spans="4:20" x14ac:dyDescent="0.25">
      <c r="D38764" s="12"/>
      <c r="E38764" s="12"/>
      <c r="F38764" s="12"/>
      <c r="G38764" s="12"/>
      <c r="H38764" s="12"/>
      <c r="I38764" s="12"/>
      <c r="J38764" s="12"/>
      <c r="K38764" s="12"/>
      <c r="L38764" s="12"/>
      <c r="M38764" s="12"/>
      <c r="N38764" s="12"/>
      <c r="O38764" s="12"/>
      <c r="P38764" s="12"/>
      <c r="Q38764" s="12"/>
      <c r="R38764" s="12"/>
      <c r="S38764" s="12"/>
      <c r="T38764" s="12"/>
    </row>
    <row r="38765" spans="4:20" x14ac:dyDescent="0.25">
      <c r="D38765" s="12"/>
      <c r="E38765" s="12"/>
      <c r="F38765" s="12"/>
      <c r="G38765" s="12"/>
      <c r="H38765" s="12"/>
      <c r="I38765" s="12"/>
      <c r="J38765" s="12"/>
      <c r="K38765" s="12"/>
      <c r="L38765" s="12"/>
      <c r="M38765" s="12"/>
      <c r="N38765" s="12"/>
      <c r="O38765" s="12"/>
      <c r="P38765" s="12"/>
      <c r="Q38765" s="12"/>
      <c r="R38765" s="12"/>
      <c r="S38765" s="12"/>
      <c r="T38765" s="12"/>
    </row>
    <row r="38766" spans="4:20" x14ac:dyDescent="0.25">
      <c r="D38766" s="12"/>
      <c r="E38766" s="12"/>
      <c r="F38766" s="12"/>
      <c r="G38766" s="12"/>
      <c r="H38766" s="12"/>
      <c r="I38766" s="12"/>
      <c r="J38766" s="12"/>
      <c r="K38766" s="12"/>
      <c r="L38766" s="12"/>
      <c r="M38766" s="12"/>
      <c r="N38766" s="12"/>
      <c r="O38766" s="12"/>
      <c r="P38766" s="12"/>
      <c r="Q38766" s="12"/>
      <c r="R38766" s="12"/>
      <c r="S38766" s="12"/>
      <c r="T38766" s="12"/>
    </row>
    <row r="38767" spans="4:20" x14ac:dyDescent="0.25">
      <c r="D38767" s="12"/>
      <c r="E38767" s="12"/>
      <c r="F38767" s="12"/>
      <c r="G38767" s="12"/>
      <c r="H38767" s="12"/>
      <c r="I38767" s="12"/>
      <c r="J38767" s="12"/>
      <c r="K38767" s="12"/>
      <c r="L38767" s="12"/>
      <c r="M38767" s="12"/>
      <c r="N38767" s="12"/>
      <c r="O38767" s="12"/>
      <c r="P38767" s="12"/>
      <c r="Q38767" s="12"/>
      <c r="R38767" s="12"/>
      <c r="S38767" s="12"/>
      <c r="T38767" s="12"/>
    </row>
    <row r="38768" spans="4:20" x14ac:dyDescent="0.25">
      <c r="D38768" s="12"/>
      <c r="E38768" s="12"/>
      <c r="F38768" s="12"/>
      <c r="G38768" s="12"/>
      <c r="H38768" s="12"/>
      <c r="I38768" s="12"/>
      <c r="J38768" s="12"/>
      <c r="K38768" s="12"/>
      <c r="L38768" s="12"/>
      <c r="M38768" s="12"/>
      <c r="N38768" s="12"/>
      <c r="O38768" s="12"/>
      <c r="P38768" s="12"/>
      <c r="Q38768" s="12"/>
      <c r="R38768" s="12"/>
      <c r="S38768" s="12"/>
      <c r="T38768" s="12"/>
    </row>
    <row r="38769" spans="4:20" x14ac:dyDescent="0.25">
      <c r="D38769" s="12"/>
      <c r="E38769" s="12"/>
      <c r="F38769" s="12"/>
      <c r="G38769" s="12"/>
      <c r="H38769" s="12"/>
      <c r="I38769" s="12"/>
      <c r="J38769" s="12"/>
      <c r="K38769" s="12"/>
      <c r="L38769" s="12"/>
      <c r="M38769" s="12"/>
      <c r="N38769" s="12"/>
      <c r="O38769" s="12"/>
      <c r="P38769" s="12"/>
      <c r="Q38769" s="12"/>
      <c r="R38769" s="12"/>
      <c r="S38769" s="12"/>
      <c r="T38769" s="12"/>
    </row>
    <row r="38770" spans="4:20" x14ac:dyDescent="0.25">
      <c r="D38770" s="12"/>
      <c r="E38770" s="12"/>
      <c r="F38770" s="12"/>
      <c r="G38770" s="12"/>
      <c r="H38770" s="12"/>
      <c r="I38770" s="12"/>
      <c r="J38770" s="12"/>
      <c r="K38770" s="12"/>
      <c r="L38770" s="12"/>
      <c r="M38770" s="12"/>
      <c r="N38770" s="12"/>
      <c r="O38770" s="12"/>
      <c r="P38770" s="12"/>
      <c r="Q38770" s="12"/>
      <c r="R38770" s="12"/>
      <c r="S38770" s="12"/>
      <c r="T38770" s="12"/>
    </row>
    <row r="38771" spans="4:20" x14ac:dyDescent="0.25">
      <c r="D38771" s="12"/>
      <c r="E38771" s="12"/>
      <c r="F38771" s="12"/>
      <c r="G38771" s="12"/>
      <c r="H38771" s="12"/>
      <c r="I38771" s="12"/>
      <c r="J38771" s="12"/>
      <c r="K38771" s="12"/>
      <c r="L38771" s="12"/>
      <c r="M38771" s="12"/>
      <c r="N38771" s="12"/>
      <c r="O38771" s="12"/>
      <c r="P38771" s="12"/>
      <c r="Q38771" s="12"/>
      <c r="R38771" s="12"/>
      <c r="S38771" s="12"/>
      <c r="T38771" s="12"/>
    </row>
    <row r="38772" spans="4:20" x14ac:dyDescent="0.25">
      <c r="D38772" s="12"/>
      <c r="E38772" s="12"/>
      <c r="F38772" s="12"/>
      <c r="G38772" s="12"/>
      <c r="H38772" s="12"/>
      <c r="I38772" s="12"/>
      <c r="J38772" s="12"/>
      <c r="K38772" s="12"/>
      <c r="L38772" s="12"/>
      <c r="M38772" s="12"/>
      <c r="N38772" s="12"/>
      <c r="O38772" s="12"/>
      <c r="P38772" s="12"/>
      <c r="Q38772" s="12"/>
      <c r="R38772" s="12"/>
      <c r="S38772" s="12"/>
      <c r="T38772" s="12"/>
    </row>
    <row r="38773" spans="4:20" x14ac:dyDescent="0.25">
      <c r="D38773" s="12"/>
      <c r="E38773" s="12"/>
      <c r="F38773" s="12"/>
      <c r="G38773" s="12"/>
      <c r="H38773" s="12"/>
      <c r="I38773" s="12"/>
      <c r="J38773" s="12"/>
      <c r="K38773" s="12"/>
      <c r="L38773" s="12"/>
      <c r="M38773" s="12"/>
      <c r="N38773" s="12"/>
      <c r="O38773" s="12"/>
      <c r="P38773" s="12"/>
      <c r="Q38773" s="12"/>
      <c r="R38773" s="12"/>
      <c r="S38773" s="12"/>
      <c r="T38773" s="12"/>
    </row>
    <row r="38774" spans="4:20" x14ac:dyDescent="0.25">
      <c r="D38774" s="12"/>
      <c r="E38774" s="12"/>
      <c r="F38774" s="12"/>
      <c r="G38774" s="12"/>
      <c r="H38774" s="12"/>
      <c r="I38774" s="12"/>
      <c r="J38774" s="12"/>
      <c r="K38774" s="12"/>
      <c r="L38774" s="12"/>
      <c r="M38774" s="12"/>
      <c r="N38774" s="12"/>
      <c r="O38774" s="12"/>
      <c r="P38774" s="12"/>
      <c r="Q38774" s="12"/>
      <c r="R38774" s="12"/>
      <c r="S38774" s="12"/>
      <c r="T38774" s="12"/>
    </row>
    <row r="38775" spans="4:20" x14ac:dyDescent="0.25">
      <c r="D38775" s="12"/>
      <c r="E38775" s="12"/>
      <c r="F38775" s="12"/>
      <c r="G38775" s="12"/>
      <c r="H38775" s="12"/>
      <c r="I38775" s="12"/>
      <c r="J38775" s="12"/>
      <c r="K38775" s="12"/>
      <c r="L38775" s="12"/>
      <c r="M38775" s="12"/>
      <c r="N38775" s="12"/>
      <c r="O38775" s="12"/>
      <c r="P38775" s="12"/>
      <c r="Q38775" s="12"/>
      <c r="R38775" s="12"/>
      <c r="S38775" s="12"/>
      <c r="T38775" s="12"/>
    </row>
    <row r="38776" spans="4:20" x14ac:dyDescent="0.25">
      <c r="D38776" s="12"/>
      <c r="E38776" s="12"/>
      <c r="F38776" s="12"/>
      <c r="G38776" s="12"/>
      <c r="H38776" s="12"/>
      <c r="I38776" s="12"/>
      <c r="J38776" s="12"/>
      <c r="K38776" s="12"/>
      <c r="L38776" s="12"/>
      <c r="M38776" s="12"/>
      <c r="N38776" s="12"/>
      <c r="O38776" s="12"/>
      <c r="P38776" s="12"/>
      <c r="Q38776" s="12"/>
      <c r="R38776" s="12"/>
      <c r="S38776" s="12"/>
      <c r="T38776" s="12"/>
    </row>
    <row r="38777" spans="4:20" x14ac:dyDescent="0.25">
      <c r="D38777" s="12"/>
      <c r="E38777" s="12"/>
      <c r="F38777" s="12"/>
      <c r="G38777" s="12"/>
      <c r="H38777" s="12"/>
      <c r="I38777" s="12"/>
      <c r="J38777" s="12"/>
      <c r="K38777" s="12"/>
      <c r="L38777" s="12"/>
      <c r="M38777" s="12"/>
      <c r="N38777" s="12"/>
      <c r="O38777" s="12"/>
      <c r="P38777" s="12"/>
      <c r="Q38777" s="12"/>
      <c r="R38777" s="12"/>
      <c r="S38777" s="12"/>
      <c r="T38777" s="12"/>
    </row>
    <row r="38778" spans="4:20" x14ac:dyDescent="0.25">
      <c r="D38778" s="12"/>
      <c r="E38778" s="12"/>
      <c r="F38778" s="12"/>
      <c r="G38778" s="12"/>
      <c r="H38778" s="12"/>
      <c r="I38778" s="12"/>
      <c r="J38778" s="12"/>
      <c r="K38778" s="12"/>
      <c r="L38778" s="12"/>
      <c r="M38778" s="12"/>
      <c r="N38778" s="12"/>
      <c r="O38778" s="12"/>
      <c r="P38778" s="12"/>
      <c r="Q38778" s="12"/>
      <c r="R38778" s="12"/>
      <c r="S38778" s="12"/>
      <c r="T38778" s="12"/>
    </row>
    <row r="38779" spans="4:20" x14ac:dyDescent="0.25">
      <c r="D38779" s="12"/>
      <c r="E38779" s="12"/>
      <c r="F38779" s="12"/>
      <c r="G38779" s="12"/>
      <c r="H38779" s="12"/>
      <c r="I38779" s="12"/>
      <c r="J38779" s="12"/>
      <c r="K38779" s="12"/>
      <c r="L38779" s="12"/>
      <c r="M38779" s="12"/>
      <c r="N38779" s="12"/>
      <c r="O38779" s="12"/>
      <c r="P38779" s="12"/>
      <c r="Q38779" s="12"/>
      <c r="R38779" s="12"/>
      <c r="S38779" s="12"/>
      <c r="T38779" s="12"/>
    </row>
    <row r="38780" spans="4:20" x14ac:dyDescent="0.25">
      <c r="D38780" s="12"/>
      <c r="E38780" s="12"/>
      <c r="F38780" s="12"/>
      <c r="G38780" s="12"/>
      <c r="H38780" s="12"/>
      <c r="I38780" s="12"/>
      <c r="J38780" s="12"/>
      <c r="K38780" s="12"/>
      <c r="L38780" s="12"/>
      <c r="M38780" s="12"/>
      <c r="N38780" s="12"/>
      <c r="O38780" s="12"/>
      <c r="P38780" s="12"/>
      <c r="Q38780" s="12"/>
      <c r="R38780" s="12"/>
      <c r="S38780" s="12"/>
      <c r="T38780" s="12"/>
    </row>
    <row r="38781" spans="4:20" x14ac:dyDescent="0.25">
      <c r="D38781" s="12"/>
      <c r="E38781" s="12"/>
      <c r="F38781" s="12"/>
      <c r="G38781" s="12"/>
      <c r="H38781" s="12"/>
      <c r="I38781" s="12"/>
      <c r="J38781" s="12"/>
      <c r="K38781" s="12"/>
      <c r="L38781" s="12"/>
      <c r="M38781" s="12"/>
      <c r="N38781" s="12"/>
      <c r="O38781" s="12"/>
      <c r="P38781" s="12"/>
      <c r="Q38781" s="12"/>
      <c r="R38781" s="12"/>
      <c r="S38781" s="12"/>
      <c r="T38781" s="12"/>
    </row>
    <row r="38782" spans="4:20" x14ac:dyDescent="0.25">
      <c r="D38782" s="12"/>
      <c r="E38782" s="12"/>
      <c r="F38782" s="12"/>
      <c r="G38782" s="12"/>
      <c r="H38782" s="12"/>
      <c r="I38782" s="12"/>
      <c r="J38782" s="12"/>
      <c r="K38782" s="12"/>
      <c r="L38782" s="12"/>
      <c r="M38782" s="12"/>
      <c r="N38782" s="12"/>
      <c r="O38782" s="12"/>
      <c r="P38782" s="12"/>
      <c r="Q38782" s="12"/>
      <c r="R38782" s="12"/>
      <c r="S38782" s="12"/>
      <c r="T38782" s="12"/>
    </row>
    <row r="38783" spans="4:20" x14ac:dyDescent="0.25">
      <c r="D38783" s="12"/>
      <c r="E38783" s="12"/>
      <c r="F38783" s="12"/>
      <c r="G38783" s="12"/>
      <c r="H38783" s="12"/>
      <c r="I38783" s="12"/>
      <c r="J38783" s="12"/>
      <c r="K38783" s="12"/>
      <c r="L38783" s="12"/>
      <c r="M38783" s="12"/>
      <c r="N38783" s="12"/>
      <c r="O38783" s="12"/>
      <c r="P38783" s="12"/>
      <c r="Q38783" s="12"/>
      <c r="R38783" s="12"/>
      <c r="S38783" s="12"/>
      <c r="T38783" s="12"/>
    </row>
    <row r="38784" spans="4:20" x14ac:dyDescent="0.25">
      <c r="D38784" s="12"/>
      <c r="E38784" s="12"/>
      <c r="F38784" s="12"/>
      <c r="G38784" s="12"/>
      <c r="H38784" s="12"/>
      <c r="I38784" s="12"/>
      <c r="J38784" s="12"/>
      <c r="K38784" s="12"/>
      <c r="L38784" s="12"/>
      <c r="M38784" s="12"/>
      <c r="N38784" s="12"/>
      <c r="O38784" s="12"/>
      <c r="P38784" s="12"/>
      <c r="Q38784" s="12"/>
      <c r="R38784" s="12"/>
      <c r="S38784" s="12"/>
      <c r="T38784" s="12"/>
    </row>
    <row r="38785" spans="4:20" x14ac:dyDescent="0.25">
      <c r="D38785" s="12"/>
      <c r="E38785" s="12"/>
      <c r="F38785" s="12"/>
      <c r="G38785" s="12"/>
      <c r="H38785" s="12"/>
      <c r="I38785" s="12"/>
      <c r="J38785" s="12"/>
      <c r="K38785" s="12"/>
      <c r="L38785" s="12"/>
      <c r="M38785" s="12"/>
      <c r="N38785" s="12"/>
      <c r="O38785" s="12"/>
      <c r="P38785" s="12"/>
      <c r="Q38785" s="12"/>
      <c r="R38785" s="12"/>
      <c r="S38785" s="12"/>
      <c r="T38785" s="12"/>
    </row>
    <row r="38786" spans="4:20" x14ac:dyDescent="0.25">
      <c r="D38786" s="12"/>
      <c r="E38786" s="12"/>
      <c r="F38786" s="12"/>
      <c r="G38786" s="12"/>
      <c r="H38786" s="12"/>
      <c r="I38786" s="12"/>
      <c r="J38786" s="12"/>
      <c r="K38786" s="12"/>
      <c r="L38786" s="12"/>
      <c r="M38786" s="12"/>
      <c r="N38786" s="12"/>
      <c r="O38786" s="12"/>
      <c r="P38786" s="12"/>
      <c r="Q38786" s="12"/>
      <c r="R38786" s="12"/>
      <c r="S38786" s="12"/>
      <c r="T38786" s="12"/>
    </row>
    <row r="38787" spans="4:20" x14ac:dyDescent="0.25">
      <c r="D38787" s="12"/>
      <c r="E38787" s="12"/>
      <c r="F38787" s="12"/>
      <c r="G38787" s="12"/>
      <c r="H38787" s="12"/>
      <c r="I38787" s="12"/>
      <c r="J38787" s="12"/>
      <c r="K38787" s="12"/>
      <c r="L38787" s="12"/>
      <c r="M38787" s="12"/>
      <c r="N38787" s="12"/>
      <c r="O38787" s="12"/>
      <c r="P38787" s="12"/>
      <c r="Q38787" s="12"/>
      <c r="R38787" s="12"/>
      <c r="S38787" s="12"/>
      <c r="T38787" s="12"/>
    </row>
    <row r="38788" spans="4:20" x14ac:dyDescent="0.25">
      <c r="D38788" s="12"/>
      <c r="E38788" s="12"/>
      <c r="F38788" s="12"/>
      <c r="G38788" s="12"/>
      <c r="H38788" s="12"/>
      <c r="I38788" s="12"/>
      <c r="J38788" s="12"/>
      <c r="K38788" s="12"/>
      <c r="L38788" s="12"/>
      <c r="M38788" s="12"/>
      <c r="N38788" s="12"/>
      <c r="O38788" s="12"/>
      <c r="P38788" s="12"/>
      <c r="Q38788" s="12"/>
      <c r="R38788" s="12"/>
      <c r="S38788" s="12"/>
      <c r="T38788" s="12"/>
    </row>
    <row r="38789" spans="4:20" x14ac:dyDescent="0.25">
      <c r="D38789" s="12"/>
      <c r="E38789" s="12"/>
      <c r="F38789" s="12"/>
      <c r="G38789" s="12"/>
      <c r="H38789" s="12"/>
      <c r="I38789" s="12"/>
      <c r="J38789" s="12"/>
      <c r="K38789" s="12"/>
      <c r="L38789" s="12"/>
      <c r="M38789" s="12"/>
      <c r="N38789" s="12"/>
      <c r="O38789" s="12"/>
      <c r="P38789" s="12"/>
      <c r="Q38789" s="12"/>
      <c r="R38789" s="12"/>
      <c r="S38789" s="12"/>
      <c r="T38789" s="12"/>
    </row>
    <row r="38790" spans="4:20" x14ac:dyDescent="0.25">
      <c r="D38790" s="12"/>
      <c r="E38790" s="12"/>
      <c r="F38790" s="12"/>
      <c r="G38790" s="12"/>
      <c r="H38790" s="12"/>
      <c r="I38790" s="12"/>
      <c r="J38790" s="12"/>
      <c r="K38790" s="12"/>
      <c r="L38790" s="12"/>
      <c r="M38790" s="12"/>
      <c r="N38790" s="12"/>
      <c r="O38790" s="12"/>
      <c r="P38790" s="12"/>
      <c r="Q38790" s="12"/>
      <c r="R38790" s="12"/>
      <c r="S38790" s="12"/>
      <c r="T38790" s="12"/>
    </row>
    <row r="38791" spans="4:20" x14ac:dyDescent="0.25">
      <c r="D38791" s="12"/>
      <c r="E38791" s="12"/>
      <c r="F38791" s="12"/>
      <c r="G38791" s="12"/>
      <c r="H38791" s="12"/>
      <c r="I38791" s="12"/>
      <c r="J38791" s="12"/>
      <c r="K38791" s="12"/>
      <c r="L38791" s="12"/>
      <c r="M38791" s="12"/>
      <c r="N38791" s="12"/>
      <c r="O38791" s="12"/>
      <c r="P38791" s="12"/>
      <c r="Q38791" s="12"/>
      <c r="R38791" s="12"/>
      <c r="S38791" s="12"/>
      <c r="T38791" s="12"/>
    </row>
    <row r="38792" spans="4:20" x14ac:dyDescent="0.25">
      <c r="D38792" s="12"/>
      <c r="E38792" s="12"/>
      <c r="F38792" s="12"/>
      <c r="G38792" s="12"/>
      <c r="H38792" s="12"/>
      <c r="I38792" s="12"/>
      <c r="J38792" s="12"/>
      <c r="K38792" s="12"/>
      <c r="L38792" s="12"/>
      <c r="M38792" s="12"/>
      <c r="N38792" s="12"/>
      <c r="O38792" s="12"/>
      <c r="P38792" s="12"/>
      <c r="Q38792" s="12"/>
      <c r="R38792" s="12"/>
      <c r="S38792" s="12"/>
      <c r="T38792" s="12"/>
    </row>
    <row r="38793" spans="4:20" x14ac:dyDescent="0.25">
      <c r="D38793" s="12"/>
      <c r="E38793" s="12"/>
      <c r="F38793" s="12"/>
      <c r="G38793" s="12"/>
      <c r="H38793" s="12"/>
      <c r="I38793" s="12"/>
      <c r="J38793" s="12"/>
      <c r="K38793" s="12"/>
      <c r="L38793" s="12"/>
      <c r="M38793" s="12"/>
      <c r="N38793" s="12"/>
      <c r="O38793" s="12"/>
      <c r="P38793" s="12"/>
      <c r="Q38793" s="12"/>
      <c r="R38793" s="12"/>
      <c r="S38793" s="12"/>
      <c r="T38793" s="12"/>
    </row>
    <row r="38794" spans="4:20" x14ac:dyDescent="0.25">
      <c r="D38794" s="12"/>
      <c r="E38794" s="12"/>
      <c r="F38794" s="12"/>
      <c r="G38794" s="12"/>
      <c r="H38794" s="12"/>
      <c r="I38794" s="12"/>
      <c r="J38794" s="12"/>
      <c r="K38794" s="12"/>
      <c r="L38794" s="12"/>
      <c r="M38794" s="12"/>
      <c r="N38794" s="12"/>
      <c r="O38794" s="12"/>
      <c r="P38794" s="12"/>
      <c r="Q38794" s="12"/>
      <c r="R38794" s="12"/>
      <c r="S38794" s="12"/>
      <c r="T38794" s="12"/>
    </row>
    <row r="38795" spans="4:20" x14ac:dyDescent="0.25">
      <c r="D38795" s="12"/>
      <c r="E38795" s="12"/>
      <c r="F38795" s="12"/>
      <c r="G38795" s="12"/>
      <c r="H38795" s="12"/>
      <c r="I38795" s="12"/>
      <c r="J38795" s="12"/>
      <c r="K38795" s="12"/>
      <c r="L38795" s="12"/>
      <c r="M38795" s="12"/>
      <c r="N38795" s="12"/>
      <c r="O38795" s="12"/>
      <c r="P38795" s="12"/>
      <c r="Q38795" s="12"/>
      <c r="R38795" s="12"/>
      <c r="S38795" s="12"/>
      <c r="T38795" s="12"/>
    </row>
    <row r="38796" spans="4:20" x14ac:dyDescent="0.25">
      <c r="D38796" s="12"/>
      <c r="E38796" s="12"/>
      <c r="F38796" s="12"/>
      <c r="G38796" s="12"/>
      <c r="H38796" s="12"/>
      <c r="I38796" s="12"/>
      <c r="J38796" s="12"/>
      <c r="K38796" s="12"/>
      <c r="L38796" s="12"/>
      <c r="M38796" s="12"/>
      <c r="N38796" s="12"/>
      <c r="O38796" s="12"/>
      <c r="P38796" s="12"/>
      <c r="Q38796" s="12"/>
      <c r="R38796" s="12"/>
      <c r="S38796" s="12"/>
      <c r="T38796" s="12"/>
    </row>
    <row r="38797" spans="4:20" x14ac:dyDescent="0.25">
      <c r="D38797" s="12"/>
      <c r="E38797" s="12"/>
      <c r="F38797" s="12"/>
      <c r="G38797" s="12"/>
      <c r="H38797" s="12"/>
      <c r="I38797" s="12"/>
      <c r="J38797" s="12"/>
      <c r="K38797" s="12"/>
      <c r="L38797" s="12"/>
      <c r="M38797" s="12"/>
      <c r="N38797" s="12"/>
      <c r="O38797" s="12"/>
      <c r="P38797" s="12"/>
      <c r="Q38797" s="12"/>
      <c r="R38797" s="12"/>
      <c r="S38797" s="12"/>
      <c r="T38797" s="12"/>
    </row>
    <row r="38798" spans="4:20" x14ac:dyDescent="0.25">
      <c r="D38798" s="12"/>
      <c r="E38798" s="12"/>
      <c r="F38798" s="12"/>
      <c r="G38798" s="12"/>
      <c r="H38798" s="12"/>
      <c r="I38798" s="12"/>
      <c r="J38798" s="12"/>
      <c r="K38798" s="12"/>
      <c r="L38798" s="12"/>
      <c r="M38798" s="12"/>
      <c r="N38798" s="12"/>
      <c r="O38798" s="12"/>
      <c r="P38798" s="12"/>
      <c r="Q38798" s="12"/>
      <c r="R38798" s="12"/>
      <c r="S38798" s="12"/>
      <c r="T38798" s="12"/>
    </row>
    <row r="38799" spans="4:20" x14ac:dyDescent="0.25">
      <c r="D38799" s="12"/>
      <c r="E38799" s="12"/>
      <c r="F38799" s="12"/>
      <c r="G38799" s="12"/>
      <c r="H38799" s="12"/>
      <c r="I38799" s="12"/>
      <c r="J38799" s="12"/>
      <c r="K38799" s="12"/>
      <c r="L38799" s="12"/>
      <c r="M38799" s="12"/>
      <c r="N38799" s="12"/>
      <c r="O38799" s="12"/>
      <c r="P38799" s="12"/>
      <c r="Q38799" s="12"/>
      <c r="R38799" s="12"/>
      <c r="S38799" s="12"/>
      <c r="T38799" s="12"/>
    </row>
    <row r="38800" spans="4:20" x14ac:dyDescent="0.25">
      <c r="D38800" s="12"/>
      <c r="E38800" s="12"/>
      <c r="F38800" s="12"/>
      <c r="G38800" s="12"/>
      <c r="H38800" s="12"/>
      <c r="I38800" s="12"/>
      <c r="J38800" s="12"/>
      <c r="K38800" s="12"/>
      <c r="L38800" s="12"/>
      <c r="M38800" s="12"/>
      <c r="N38800" s="12"/>
      <c r="O38800" s="12"/>
      <c r="P38800" s="12"/>
      <c r="Q38800" s="12"/>
      <c r="R38800" s="12"/>
      <c r="S38800" s="12"/>
      <c r="T38800" s="12"/>
    </row>
    <row r="38801" spans="4:20" x14ac:dyDescent="0.25">
      <c r="D38801" s="12"/>
      <c r="E38801" s="12"/>
      <c r="F38801" s="12"/>
      <c r="G38801" s="12"/>
      <c r="H38801" s="12"/>
      <c r="I38801" s="12"/>
      <c r="J38801" s="12"/>
      <c r="K38801" s="12"/>
      <c r="L38801" s="12"/>
      <c r="M38801" s="12"/>
      <c r="N38801" s="12"/>
      <c r="O38801" s="12"/>
      <c r="P38801" s="12"/>
      <c r="Q38801" s="12"/>
      <c r="R38801" s="12"/>
      <c r="S38801" s="12"/>
      <c r="T38801" s="12"/>
    </row>
    <row r="38802" spans="4:20" x14ac:dyDescent="0.25">
      <c r="D38802" s="12"/>
      <c r="E38802" s="12"/>
      <c r="F38802" s="12"/>
      <c r="G38802" s="12"/>
      <c r="H38802" s="12"/>
      <c r="I38802" s="12"/>
      <c r="J38802" s="12"/>
      <c r="K38802" s="12"/>
      <c r="L38802" s="12"/>
      <c r="M38802" s="12"/>
      <c r="N38802" s="12"/>
      <c r="O38802" s="12"/>
      <c r="P38802" s="12"/>
      <c r="Q38802" s="12"/>
      <c r="R38802" s="12"/>
      <c r="S38802" s="12"/>
      <c r="T38802" s="12"/>
    </row>
    <row r="38803" spans="4:20" x14ac:dyDescent="0.25">
      <c r="D38803" s="12"/>
      <c r="E38803" s="12"/>
      <c r="F38803" s="12"/>
      <c r="G38803" s="12"/>
      <c r="H38803" s="12"/>
      <c r="I38803" s="12"/>
      <c r="J38803" s="12"/>
      <c r="K38803" s="12"/>
      <c r="L38803" s="12"/>
      <c r="M38803" s="12"/>
      <c r="N38803" s="12"/>
      <c r="O38803" s="12"/>
      <c r="P38803" s="12"/>
      <c r="Q38803" s="12"/>
      <c r="R38803" s="12"/>
      <c r="S38803" s="12"/>
      <c r="T38803" s="12"/>
    </row>
    <row r="38804" spans="4:20" x14ac:dyDescent="0.25">
      <c r="D38804" s="12"/>
      <c r="E38804" s="12"/>
      <c r="F38804" s="12"/>
      <c r="G38804" s="12"/>
      <c r="H38804" s="12"/>
      <c r="I38804" s="12"/>
      <c r="J38804" s="12"/>
      <c r="K38804" s="12"/>
      <c r="L38804" s="12"/>
      <c r="M38804" s="12"/>
      <c r="N38804" s="12"/>
      <c r="O38804" s="12"/>
      <c r="P38804" s="12"/>
      <c r="Q38804" s="12"/>
      <c r="R38804" s="12"/>
      <c r="S38804" s="12"/>
      <c r="T38804" s="12"/>
    </row>
    <row r="38805" spans="4:20" x14ac:dyDescent="0.25">
      <c r="D38805" s="12"/>
      <c r="E38805" s="12"/>
      <c r="F38805" s="12"/>
      <c r="G38805" s="12"/>
      <c r="H38805" s="12"/>
      <c r="I38805" s="12"/>
      <c r="J38805" s="12"/>
      <c r="K38805" s="12"/>
      <c r="L38805" s="12"/>
      <c r="M38805" s="12"/>
      <c r="N38805" s="12"/>
      <c r="O38805" s="12"/>
      <c r="P38805" s="12"/>
      <c r="Q38805" s="12"/>
      <c r="R38805" s="12"/>
      <c r="S38805" s="12"/>
      <c r="T38805" s="12"/>
    </row>
    <row r="38806" spans="4:20" x14ac:dyDescent="0.25">
      <c r="D38806" s="12"/>
      <c r="E38806" s="12"/>
      <c r="F38806" s="12"/>
      <c r="G38806" s="12"/>
      <c r="H38806" s="12"/>
      <c r="I38806" s="12"/>
      <c r="J38806" s="12"/>
      <c r="K38806" s="12"/>
      <c r="L38806" s="12"/>
      <c r="M38806" s="12"/>
      <c r="N38806" s="12"/>
      <c r="O38806" s="12"/>
      <c r="P38806" s="12"/>
      <c r="Q38806" s="12"/>
      <c r="R38806" s="12"/>
      <c r="S38806" s="12"/>
      <c r="T38806" s="12"/>
    </row>
    <row r="38807" spans="4:20" x14ac:dyDescent="0.25">
      <c r="D38807" s="12"/>
      <c r="E38807" s="12"/>
      <c r="F38807" s="12"/>
      <c r="G38807" s="12"/>
      <c r="H38807" s="12"/>
      <c r="I38807" s="12"/>
      <c r="J38807" s="12"/>
      <c r="K38807" s="12"/>
      <c r="L38807" s="12"/>
      <c r="M38807" s="12"/>
      <c r="N38807" s="12"/>
      <c r="O38807" s="12"/>
      <c r="P38807" s="12"/>
      <c r="Q38807" s="12"/>
      <c r="R38807" s="12"/>
      <c r="S38807" s="12"/>
      <c r="T38807" s="12"/>
    </row>
    <row r="38808" spans="4:20" x14ac:dyDescent="0.25">
      <c r="D38808" s="12"/>
      <c r="E38808" s="12"/>
      <c r="F38808" s="12"/>
      <c r="G38808" s="12"/>
      <c r="H38808" s="12"/>
      <c r="I38808" s="12"/>
      <c r="J38808" s="12"/>
      <c r="K38808" s="12"/>
      <c r="L38808" s="12"/>
      <c r="M38808" s="12"/>
      <c r="N38808" s="12"/>
      <c r="O38808" s="12"/>
      <c r="P38808" s="12"/>
      <c r="Q38808" s="12"/>
      <c r="R38808" s="12"/>
      <c r="S38808" s="12"/>
      <c r="T38808" s="12"/>
    </row>
    <row r="38809" spans="4:20" x14ac:dyDescent="0.25">
      <c r="D38809" s="12"/>
      <c r="E38809" s="12"/>
      <c r="F38809" s="12"/>
      <c r="G38809" s="12"/>
      <c r="H38809" s="12"/>
      <c r="I38809" s="12"/>
      <c r="J38809" s="12"/>
      <c r="K38809" s="12"/>
      <c r="L38809" s="12"/>
      <c r="M38809" s="12"/>
      <c r="N38809" s="12"/>
      <c r="O38809" s="12"/>
      <c r="P38809" s="12"/>
      <c r="Q38809" s="12"/>
      <c r="R38809" s="12"/>
      <c r="S38809" s="12"/>
      <c r="T38809" s="12"/>
    </row>
    <row r="38810" spans="4:20" x14ac:dyDescent="0.25">
      <c r="D38810" s="12"/>
      <c r="E38810" s="12"/>
      <c r="F38810" s="12"/>
      <c r="G38810" s="12"/>
      <c r="H38810" s="12"/>
      <c r="I38810" s="12"/>
      <c r="J38810" s="12"/>
      <c r="K38810" s="12"/>
      <c r="L38810" s="12"/>
      <c r="M38810" s="12"/>
      <c r="N38810" s="12"/>
      <c r="O38810" s="12"/>
      <c r="P38810" s="12"/>
      <c r="Q38810" s="12"/>
      <c r="R38810" s="12"/>
      <c r="S38810" s="12"/>
      <c r="T38810" s="12"/>
    </row>
    <row r="38811" spans="4:20" x14ac:dyDescent="0.25">
      <c r="D38811" s="12"/>
      <c r="E38811" s="12"/>
      <c r="F38811" s="12"/>
      <c r="G38811" s="12"/>
      <c r="H38811" s="12"/>
      <c r="I38811" s="12"/>
      <c r="J38811" s="12"/>
      <c r="K38811" s="12"/>
      <c r="L38811" s="12"/>
      <c r="M38811" s="12"/>
      <c r="N38811" s="12"/>
      <c r="O38811" s="12"/>
      <c r="P38811" s="12"/>
      <c r="Q38811" s="12"/>
      <c r="R38811" s="12"/>
      <c r="S38811" s="12"/>
      <c r="T38811" s="12"/>
    </row>
    <row r="38812" spans="4:20" x14ac:dyDescent="0.25">
      <c r="D38812" s="12"/>
      <c r="E38812" s="12"/>
      <c r="F38812" s="12"/>
      <c r="G38812" s="12"/>
      <c r="H38812" s="12"/>
      <c r="I38812" s="12"/>
      <c r="J38812" s="12"/>
      <c r="K38812" s="12"/>
      <c r="L38812" s="12"/>
      <c r="M38812" s="12"/>
      <c r="N38812" s="12"/>
      <c r="O38812" s="12"/>
      <c r="P38812" s="12"/>
      <c r="Q38812" s="12"/>
      <c r="R38812" s="12"/>
      <c r="S38812" s="12"/>
      <c r="T38812" s="12"/>
    </row>
    <row r="38813" spans="4:20" x14ac:dyDescent="0.25">
      <c r="D38813" s="12"/>
      <c r="E38813" s="12"/>
      <c r="F38813" s="12"/>
      <c r="G38813" s="12"/>
      <c r="H38813" s="12"/>
      <c r="I38813" s="12"/>
      <c r="J38813" s="12"/>
      <c r="K38813" s="12"/>
      <c r="L38813" s="12"/>
      <c r="M38813" s="12"/>
      <c r="N38813" s="12"/>
      <c r="O38813" s="12"/>
      <c r="P38813" s="12"/>
      <c r="Q38813" s="12"/>
      <c r="R38813" s="12"/>
      <c r="S38813" s="12"/>
      <c r="T38813" s="12"/>
    </row>
    <row r="38814" spans="4:20" x14ac:dyDescent="0.25">
      <c r="D38814" s="12"/>
      <c r="E38814" s="12"/>
      <c r="F38814" s="12"/>
      <c r="G38814" s="12"/>
      <c r="H38814" s="12"/>
      <c r="I38814" s="12"/>
      <c r="J38814" s="12"/>
      <c r="K38814" s="12"/>
      <c r="L38814" s="12"/>
      <c r="M38814" s="12"/>
      <c r="N38814" s="12"/>
      <c r="O38814" s="12"/>
      <c r="P38814" s="12"/>
      <c r="Q38814" s="12"/>
      <c r="R38814" s="12"/>
      <c r="S38814" s="12"/>
      <c r="T38814" s="12"/>
    </row>
    <row r="38815" spans="4:20" x14ac:dyDescent="0.25">
      <c r="D38815" s="12"/>
      <c r="E38815" s="12"/>
      <c r="F38815" s="12"/>
      <c r="G38815" s="12"/>
      <c r="H38815" s="12"/>
      <c r="I38815" s="12"/>
      <c r="J38815" s="12"/>
      <c r="K38815" s="12"/>
      <c r="L38815" s="12"/>
      <c r="M38815" s="12"/>
      <c r="N38815" s="12"/>
      <c r="O38815" s="12"/>
      <c r="P38815" s="12"/>
      <c r="Q38815" s="12"/>
      <c r="R38815" s="12"/>
      <c r="S38815" s="12"/>
      <c r="T38815" s="12"/>
    </row>
    <row r="38816" spans="4:20" x14ac:dyDescent="0.25">
      <c r="D38816" s="12"/>
      <c r="E38816" s="12"/>
      <c r="F38816" s="12"/>
      <c r="G38816" s="12"/>
      <c r="H38816" s="12"/>
      <c r="I38816" s="12"/>
      <c r="J38816" s="12"/>
      <c r="K38816" s="12"/>
      <c r="L38816" s="12"/>
      <c r="M38816" s="12"/>
      <c r="N38816" s="12"/>
      <c r="O38816" s="12"/>
      <c r="P38816" s="12"/>
      <c r="Q38816" s="12"/>
      <c r="R38816" s="12"/>
      <c r="S38816" s="12"/>
      <c r="T38816" s="12"/>
    </row>
    <row r="38817" spans="4:20" x14ac:dyDescent="0.25">
      <c r="D38817" s="12"/>
      <c r="E38817" s="12"/>
      <c r="F38817" s="12"/>
      <c r="G38817" s="12"/>
      <c r="H38817" s="12"/>
      <c r="I38817" s="12"/>
      <c r="J38817" s="12"/>
      <c r="K38817" s="12"/>
      <c r="L38817" s="12"/>
      <c r="M38817" s="12"/>
      <c r="N38817" s="12"/>
      <c r="O38817" s="12"/>
      <c r="P38817" s="12"/>
      <c r="Q38817" s="12"/>
      <c r="R38817" s="12"/>
      <c r="S38817" s="12"/>
      <c r="T38817" s="12"/>
    </row>
    <row r="38818" spans="4:20" x14ac:dyDescent="0.25">
      <c r="D38818" s="12"/>
      <c r="E38818" s="12"/>
      <c r="F38818" s="12"/>
      <c r="G38818" s="12"/>
      <c r="H38818" s="12"/>
      <c r="I38818" s="12"/>
      <c r="J38818" s="12"/>
      <c r="K38818" s="12"/>
      <c r="L38818" s="12"/>
      <c r="M38818" s="12"/>
      <c r="N38818" s="12"/>
      <c r="O38818" s="12"/>
      <c r="P38818" s="12"/>
      <c r="Q38818" s="12"/>
      <c r="R38818" s="12"/>
      <c r="S38818" s="12"/>
      <c r="T38818" s="12"/>
    </row>
    <row r="38819" spans="4:20" x14ac:dyDescent="0.25">
      <c r="D38819" s="12"/>
      <c r="E38819" s="12"/>
      <c r="F38819" s="12"/>
      <c r="G38819" s="12"/>
      <c r="H38819" s="12"/>
      <c r="I38819" s="12"/>
      <c r="J38819" s="12"/>
      <c r="K38819" s="12"/>
      <c r="L38819" s="12"/>
      <c r="M38819" s="12"/>
      <c r="N38819" s="12"/>
      <c r="O38819" s="12"/>
      <c r="P38819" s="12"/>
      <c r="Q38819" s="12"/>
      <c r="R38819" s="12"/>
      <c r="S38819" s="12"/>
      <c r="T38819" s="12"/>
    </row>
    <row r="38820" spans="4:20" x14ac:dyDescent="0.25">
      <c r="D38820" s="12"/>
      <c r="E38820" s="12"/>
      <c r="F38820" s="12"/>
      <c r="G38820" s="12"/>
      <c r="H38820" s="12"/>
      <c r="I38820" s="12"/>
      <c r="J38820" s="12"/>
      <c r="K38820" s="12"/>
      <c r="L38820" s="12"/>
      <c r="M38820" s="12"/>
      <c r="N38820" s="12"/>
      <c r="O38820" s="12"/>
      <c r="P38820" s="12"/>
      <c r="Q38820" s="12"/>
      <c r="R38820" s="12"/>
      <c r="S38820" s="12"/>
      <c r="T38820" s="12"/>
    </row>
    <row r="38821" spans="4:20" x14ac:dyDescent="0.25">
      <c r="D38821" s="12"/>
      <c r="E38821" s="12"/>
      <c r="F38821" s="12"/>
      <c r="G38821" s="12"/>
      <c r="H38821" s="12"/>
      <c r="I38821" s="12"/>
      <c r="J38821" s="12"/>
      <c r="K38821" s="12"/>
      <c r="L38821" s="12"/>
      <c r="M38821" s="12"/>
      <c r="N38821" s="12"/>
      <c r="O38821" s="12"/>
      <c r="P38821" s="12"/>
      <c r="Q38821" s="12"/>
      <c r="R38821" s="12"/>
      <c r="S38821" s="12"/>
      <c r="T38821" s="12"/>
    </row>
    <row r="38822" spans="4:20" x14ac:dyDescent="0.25">
      <c r="D38822" s="12"/>
      <c r="E38822" s="12"/>
      <c r="F38822" s="12"/>
      <c r="G38822" s="12"/>
      <c r="H38822" s="12"/>
      <c r="I38822" s="12"/>
      <c r="J38822" s="12"/>
      <c r="K38822" s="12"/>
      <c r="L38822" s="12"/>
      <c r="M38822" s="12"/>
      <c r="N38822" s="12"/>
      <c r="O38822" s="12"/>
      <c r="P38822" s="12"/>
      <c r="Q38822" s="12"/>
      <c r="R38822" s="12"/>
      <c r="S38822" s="12"/>
      <c r="T38822" s="12"/>
    </row>
    <row r="38823" spans="4:20" x14ac:dyDescent="0.25">
      <c r="D38823" s="12"/>
      <c r="E38823" s="12"/>
      <c r="F38823" s="12"/>
      <c r="G38823" s="12"/>
      <c r="H38823" s="12"/>
      <c r="I38823" s="12"/>
      <c r="J38823" s="12"/>
      <c r="K38823" s="12"/>
      <c r="L38823" s="12"/>
      <c r="M38823" s="12"/>
      <c r="N38823" s="12"/>
      <c r="O38823" s="12"/>
      <c r="P38823" s="12"/>
      <c r="Q38823" s="12"/>
      <c r="R38823" s="12"/>
      <c r="S38823" s="12"/>
      <c r="T38823" s="12"/>
    </row>
    <row r="38824" spans="4:20" x14ac:dyDescent="0.25">
      <c r="D38824" s="12"/>
      <c r="E38824" s="12"/>
      <c r="F38824" s="12"/>
      <c r="G38824" s="12"/>
      <c r="H38824" s="12"/>
      <c r="I38824" s="12"/>
      <c r="J38824" s="12"/>
      <c r="K38824" s="12"/>
      <c r="L38824" s="12"/>
      <c r="M38824" s="12"/>
      <c r="N38824" s="12"/>
      <c r="O38824" s="12"/>
      <c r="P38824" s="12"/>
      <c r="Q38824" s="12"/>
      <c r="R38824" s="12"/>
      <c r="S38824" s="12"/>
      <c r="T38824" s="12"/>
    </row>
    <row r="38825" spans="4:20" x14ac:dyDescent="0.25">
      <c r="D38825" s="12"/>
      <c r="E38825" s="12"/>
      <c r="F38825" s="12"/>
      <c r="G38825" s="12"/>
      <c r="H38825" s="12"/>
      <c r="I38825" s="12"/>
      <c r="J38825" s="12"/>
      <c r="K38825" s="12"/>
      <c r="L38825" s="12"/>
      <c r="M38825" s="12"/>
      <c r="N38825" s="12"/>
      <c r="O38825" s="12"/>
      <c r="P38825" s="12"/>
      <c r="Q38825" s="12"/>
      <c r="R38825" s="12"/>
      <c r="S38825" s="12"/>
      <c r="T38825" s="12"/>
    </row>
    <row r="38826" spans="4:20" x14ac:dyDescent="0.25">
      <c r="D38826" s="12"/>
      <c r="E38826" s="12"/>
      <c r="F38826" s="12"/>
      <c r="G38826" s="12"/>
      <c r="H38826" s="12"/>
      <c r="I38826" s="12"/>
      <c r="J38826" s="12"/>
      <c r="K38826" s="12"/>
      <c r="L38826" s="12"/>
      <c r="M38826" s="12"/>
      <c r="N38826" s="12"/>
      <c r="O38826" s="12"/>
      <c r="P38826" s="12"/>
      <c r="Q38826" s="12"/>
      <c r="R38826" s="12"/>
      <c r="S38826" s="12"/>
      <c r="T38826" s="12"/>
    </row>
    <row r="38827" spans="4:20" x14ac:dyDescent="0.25">
      <c r="D38827" s="12"/>
      <c r="E38827" s="12"/>
      <c r="F38827" s="12"/>
      <c r="G38827" s="12"/>
      <c r="H38827" s="12"/>
      <c r="I38827" s="12"/>
      <c r="J38827" s="12"/>
      <c r="K38827" s="12"/>
      <c r="L38827" s="12"/>
      <c r="M38827" s="12"/>
      <c r="N38827" s="12"/>
      <c r="O38827" s="12"/>
      <c r="P38827" s="12"/>
      <c r="Q38827" s="12"/>
      <c r="R38827" s="12"/>
      <c r="S38827" s="12"/>
      <c r="T38827" s="12"/>
    </row>
    <row r="38828" spans="4:20" x14ac:dyDescent="0.25">
      <c r="D38828" s="12"/>
      <c r="E38828" s="12"/>
      <c r="F38828" s="12"/>
      <c r="G38828" s="12"/>
      <c r="H38828" s="12"/>
      <c r="I38828" s="12"/>
      <c r="J38828" s="12"/>
      <c r="K38828" s="12"/>
      <c r="L38828" s="12"/>
      <c r="M38828" s="12"/>
      <c r="N38828" s="12"/>
      <c r="O38828" s="12"/>
      <c r="P38828" s="12"/>
      <c r="Q38828" s="12"/>
      <c r="R38828" s="12"/>
      <c r="S38828" s="12"/>
      <c r="T38828" s="12"/>
    </row>
    <row r="38829" spans="4:20" x14ac:dyDescent="0.25">
      <c r="D38829" s="12"/>
      <c r="E38829" s="12"/>
      <c r="F38829" s="12"/>
      <c r="G38829" s="12"/>
      <c r="H38829" s="12"/>
      <c r="I38829" s="12"/>
      <c r="J38829" s="12"/>
      <c r="K38829" s="12"/>
      <c r="L38829" s="12"/>
      <c r="M38829" s="12"/>
      <c r="N38829" s="12"/>
      <c r="O38829" s="12"/>
      <c r="P38829" s="12"/>
      <c r="Q38829" s="12"/>
      <c r="R38829" s="12"/>
      <c r="S38829" s="12"/>
      <c r="T38829" s="12"/>
    </row>
    <row r="38830" spans="4:20" x14ac:dyDescent="0.25">
      <c r="D38830" s="12"/>
      <c r="E38830" s="12"/>
      <c r="F38830" s="12"/>
      <c r="G38830" s="12"/>
      <c r="H38830" s="12"/>
      <c r="I38830" s="12"/>
      <c r="J38830" s="12"/>
      <c r="K38830" s="12"/>
      <c r="L38830" s="12"/>
      <c r="M38830" s="12"/>
      <c r="N38830" s="12"/>
      <c r="O38830" s="12"/>
      <c r="P38830" s="12"/>
      <c r="Q38830" s="12"/>
      <c r="R38830" s="12"/>
      <c r="S38830" s="12"/>
      <c r="T38830" s="12"/>
    </row>
    <row r="38831" spans="4:20" x14ac:dyDescent="0.25">
      <c r="D38831" s="12"/>
      <c r="E38831" s="12"/>
      <c r="F38831" s="12"/>
      <c r="G38831" s="12"/>
      <c r="H38831" s="12"/>
      <c r="I38831" s="12"/>
      <c r="J38831" s="12"/>
      <c r="K38831" s="12"/>
      <c r="L38831" s="12"/>
      <c r="M38831" s="12"/>
      <c r="N38831" s="12"/>
      <c r="O38831" s="12"/>
      <c r="P38831" s="12"/>
      <c r="Q38831" s="12"/>
      <c r="R38831" s="12"/>
      <c r="S38831" s="12"/>
      <c r="T38831" s="12"/>
    </row>
    <row r="38832" spans="4:20" x14ac:dyDescent="0.25">
      <c r="D38832" s="12"/>
      <c r="E38832" s="12"/>
      <c r="F38832" s="12"/>
      <c r="G38832" s="12"/>
      <c r="H38832" s="12"/>
      <c r="I38832" s="12"/>
      <c r="J38832" s="12"/>
      <c r="K38832" s="12"/>
      <c r="L38832" s="12"/>
      <c r="M38832" s="12"/>
      <c r="N38832" s="12"/>
      <c r="O38832" s="12"/>
      <c r="P38832" s="12"/>
      <c r="Q38832" s="12"/>
      <c r="R38832" s="12"/>
      <c r="S38832" s="12"/>
      <c r="T38832" s="12"/>
    </row>
    <row r="38833" spans="4:20" x14ac:dyDescent="0.25">
      <c r="D38833" s="12"/>
      <c r="E38833" s="12"/>
      <c r="F38833" s="12"/>
      <c r="G38833" s="12"/>
      <c r="H38833" s="12"/>
      <c r="I38833" s="12"/>
      <c r="J38833" s="12"/>
      <c r="K38833" s="12"/>
      <c r="L38833" s="12"/>
      <c r="M38833" s="12"/>
      <c r="N38833" s="12"/>
      <c r="O38833" s="12"/>
      <c r="P38833" s="12"/>
      <c r="Q38833" s="12"/>
      <c r="R38833" s="12"/>
      <c r="S38833" s="12"/>
      <c r="T38833" s="12"/>
    </row>
    <row r="38834" spans="4:20" x14ac:dyDescent="0.25">
      <c r="D38834" s="12"/>
      <c r="E38834" s="12"/>
      <c r="F38834" s="12"/>
      <c r="G38834" s="12"/>
      <c r="H38834" s="12"/>
      <c r="I38834" s="12"/>
      <c r="J38834" s="12"/>
      <c r="K38834" s="12"/>
      <c r="L38834" s="12"/>
      <c r="M38834" s="12"/>
      <c r="N38834" s="12"/>
      <c r="O38834" s="12"/>
      <c r="P38834" s="12"/>
      <c r="Q38834" s="12"/>
      <c r="R38834" s="12"/>
      <c r="S38834" s="12"/>
      <c r="T38834" s="12"/>
    </row>
    <row r="38835" spans="4:20" x14ac:dyDescent="0.25">
      <c r="D38835" s="12"/>
      <c r="E38835" s="12"/>
      <c r="F38835" s="12"/>
      <c r="G38835" s="12"/>
      <c r="H38835" s="12"/>
      <c r="I38835" s="12"/>
      <c r="J38835" s="12"/>
      <c r="K38835" s="12"/>
      <c r="L38835" s="12"/>
      <c r="M38835" s="12"/>
      <c r="N38835" s="12"/>
      <c r="O38835" s="12"/>
      <c r="P38835" s="12"/>
      <c r="Q38835" s="12"/>
      <c r="R38835" s="12"/>
      <c r="S38835" s="12"/>
      <c r="T38835" s="12"/>
    </row>
    <row r="38836" spans="4:20" x14ac:dyDescent="0.25">
      <c r="D38836" s="12"/>
      <c r="E38836" s="12"/>
      <c r="F38836" s="12"/>
      <c r="G38836" s="12"/>
      <c r="H38836" s="12"/>
      <c r="I38836" s="12"/>
      <c r="J38836" s="12"/>
      <c r="K38836" s="12"/>
      <c r="L38836" s="12"/>
      <c r="M38836" s="12"/>
      <c r="N38836" s="12"/>
      <c r="O38836" s="12"/>
      <c r="P38836" s="12"/>
      <c r="Q38836" s="12"/>
      <c r="R38836" s="12"/>
      <c r="S38836" s="12"/>
      <c r="T38836" s="12"/>
    </row>
    <row r="38837" spans="4:20" x14ac:dyDescent="0.25">
      <c r="D38837" s="12"/>
      <c r="E38837" s="12"/>
      <c r="F38837" s="12"/>
      <c r="G38837" s="12"/>
      <c r="H38837" s="12"/>
      <c r="I38837" s="12"/>
      <c r="J38837" s="12"/>
      <c r="K38837" s="12"/>
      <c r="L38837" s="12"/>
      <c r="M38837" s="12"/>
      <c r="N38837" s="12"/>
      <c r="O38837" s="12"/>
      <c r="P38837" s="12"/>
      <c r="Q38837" s="12"/>
      <c r="R38837" s="12"/>
      <c r="S38837" s="12"/>
      <c r="T38837" s="12"/>
    </row>
    <row r="38838" spans="4:20" x14ac:dyDescent="0.25">
      <c r="D38838" s="12"/>
      <c r="E38838" s="12"/>
      <c r="F38838" s="12"/>
      <c r="G38838" s="12"/>
      <c r="H38838" s="12"/>
      <c r="I38838" s="12"/>
      <c r="J38838" s="12"/>
      <c r="K38838" s="12"/>
      <c r="L38838" s="12"/>
      <c r="M38838" s="12"/>
      <c r="N38838" s="12"/>
      <c r="O38838" s="12"/>
      <c r="P38838" s="12"/>
      <c r="Q38838" s="12"/>
      <c r="R38838" s="12"/>
      <c r="S38838" s="12"/>
      <c r="T38838" s="12"/>
    </row>
    <row r="38839" spans="4:20" x14ac:dyDescent="0.25">
      <c r="D38839" s="12"/>
      <c r="E38839" s="12"/>
      <c r="F38839" s="12"/>
      <c r="G38839" s="12"/>
      <c r="H38839" s="12"/>
      <c r="I38839" s="12"/>
      <c r="J38839" s="12"/>
      <c r="K38839" s="12"/>
      <c r="L38839" s="12"/>
      <c r="M38839" s="12"/>
      <c r="N38839" s="12"/>
      <c r="O38839" s="12"/>
      <c r="P38839" s="12"/>
      <c r="Q38839" s="12"/>
      <c r="R38839" s="12"/>
      <c r="S38839" s="12"/>
      <c r="T38839" s="12"/>
    </row>
    <row r="38840" spans="4:20" x14ac:dyDescent="0.25">
      <c r="D38840" s="12"/>
      <c r="E38840" s="12"/>
      <c r="F38840" s="12"/>
      <c r="G38840" s="12"/>
      <c r="H38840" s="12"/>
      <c r="I38840" s="12"/>
      <c r="J38840" s="12"/>
      <c r="K38840" s="12"/>
      <c r="L38840" s="12"/>
      <c r="M38840" s="12"/>
      <c r="N38840" s="12"/>
      <c r="O38840" s="12"/>
      <c r="P38840" s="12"/>
      <c r="Q38840" s="12"/>
      <c r="R38840" s="12"/>
      <c r="S38840" s="12"/>
      <c r="T38840" s="12"/>
    </row>
    <row r="38841" spans="4:20" x14ac:dyDescent="0.25">
      <c r="D38841" s="12"/>
      <c r="E38841" s="12"/>
      <c r="F38841" s="12"/>
      <c r="G38841" s="12"/>
      <c r="H38841" s="12"/>
      <c r="I38841" s="12"/>
      <c r="J38841" s="12"/>
      <c r="K38841" s="12"/>
      <c r="L38841" s="12"/>
      <c r="M38841" s="12"/>
      <c r="N38841" s="12"/>
      <c r="O38841" s="12"/>
      <c r="P38841" s="12"/>
      <c r="Q38841" s="12"/>
      <c r="R38841" s="12"/>
      <c r="S38841" s="12"/>
      <c r="T38841" s="12"/>
    </row>
    <row r="38842" spans="4:20" x14ac:dyDescent="0.25">
      <c r="D38842" s="12"/>
      <c r="E38842" s="12"/>
      <c r="F38842" s="12"/>
      <c r="G38842" s="12"/>
      <c r="H38842" s="12"/>
      <c r="I38842" s="12"/>
      <c r="J38842" s="12"/>
      <c r="K38842" s="12"/>
      <c r="L38842" s="12"/>
      <c r="M38842" s="12"/>
      <c r="N38842" s="12"/>
      <c r="O38842" s="12"/>
      <c r="P38842" s="12"/>
      <c r="Q38842" s="12"/>
      <c r="R38842" s="12"/>
      <c r="S38842" s="12"/>
      <c r="T38842" s="12"/>
    </row>
    <row r="38843" spans="4:20" x14ac:dyDescent="0.25">
      <c r="D38843" s="12"/>
      <c r="E38843" s="12"/>
      <c r="F38843" s="12"/>
      <c r="G38843" s="12"/>
      <c r="H38843" s="12"/>
      <c r="I38843" s="12"/>
      <c r="J38843" s="12"/>
      <c r="K38843" s="12"/>
      <c r="L38843" s="12"/>
      <c r="M38843" s="12"/>
      <c r="N38843" s="12"/>
      <c r="O38843" s="12"/>
      <c r="P38843" s="12"/>
      <c r="Q38843" s="12"/>
      <c r="R38843" s="12"/>
      <c r="S38843" s="12"/>
      <c r="T38843" s="12"/>
    </row>
    <row r="38844" spans="4:20" x14ac:dyDescent="0.25">
      <c r="D38844" s="12"/>
      <c r="E38844" s="12"/>
      <c r="F38844" s="12"/>
      <c r="G38844" s="12"/>
      <c r="H38844" s="12"/>
      <c r="I38844" s="12"/>
      <c r="J38844" s="12"/>
      <c r="K38844" s="12"/>
      <c r="L38844" s="12"/>
      <c r="M38844" s="12"/>
      <c r="N38844" s="12"/>
      <c r="O38844" s="12"/>
      <c r="P38844" s="12"/>
      <c r="Q38844" s="12"/>
      <c r="R38844" s="12"/>
      <c r="S38844" s="12"/>
      <c r="T38844" s="12"/>
    </row>
    <row r="38845" spans="4:20" x14ac:dyDescent="0.25">
      <c r="D38845" s="12"/>
      <c r="E38845" s="12"/>
      <c r="F38845" s="12"/>
      <c r="G38845" s="12"/>
      <c r="H38845" s="12"/>
      <c r="I38845" s="12"/>
      <c r="J38845" s="12"/>
      <c r="K38845" s="12"/>
      <c r="L38845" s="12"/>
      <c r="M38845" s="12"/>
      <c r="N38845" s="12"/>
      <c r="O38845" s="12"/>
      <c r="P38845" s="12"/>
      <c r="Q38845" s="12"/>
      <c r="R38845" s="12"/>
      <c r="S38845" s="12"/>
      <c r="T38845" s="12"/>
    </row>
    <row r="38846" spans="4:20" x14ac:dyDescent="0.25">
      <c r="D38846" s="12"/>
      <c r="E38846" s="12"/>
      <c r="F38846" s="12"/>
      <c r="G38846" s="12"/>
      <c r="H38846" s="12"/>
      <c r="I38846" s="12"/>
      <c r="J38846" s="12"/>
      <c r="K38846" s="12"/>
      <c r="L38846" s="12"/>
      <c r="M38846" s="12"/>
      <c r="N38846" s="12"/>
      <c r="O38846" s="12"/>
      <c r="P38846" s="12"/>
      <c r="Q38846" s="12"/>
      <c r="R38846" s="12"/>
      <c r="S38846" s="12"/>
      <c r="T38846" s="12"/>
    </row>
    <row r="38847" spans="4:20" x14ac:dyDescent="0.25">
      <c r="D38847" s="12"/>
      <c r="E38847" s="12"/>
      <c r="F38847" s="12"/>
      <c r="G38847" s="12"/>
      <c r="H38847" s="12"/>
      <c r="I38847" s="12"/>
      <c r="J38847" s="12"/>
      <c r="K38847" s="12"/>
      <c r="L38847" s="12"/>
      <c r="M38847" s="12"/>
      <c r="N38847" s="12"/>
      <c r="O38847" s="12"/>
      <c r="P38847" s="12"/>
      <c r="Q38847" s="12"/>
      <c r="R38847" s="12"/>
      <c r="S38847" s="12"/>
      <c r="T38847" s="12"/>
    </row>
    <row r="38848" spans="4:20" x14ac:dyDescent="0.25">
      <c r="D38848" s="12"/>
      <c r="E38848" s="12"/>
      <c r="F38848" s="12"/>
      <c r="G38848" s="12"/>
      <c r="H38848" s="12"/>
      <c r="I38848" s="12"/>
      <c r="J38848" s="12"/>
      <c r="K38848" s="12"/>
      <c r="L38848" s="12"/>
      <c r="M38848" s="12"/>
      <c r="N38848" s="12"/>
      <c r="O38848" s="12"/>
      <c r="P38848" s="12"/>
      <c r="Q38848" s="12"/>
      <c r="R38848" s="12"/>
      <c r="S38848" s="12"/>
      <c r="T38848" s="12"/>
    </row>
    <row r="38849" spans="4:20" x14ac:dyDescent="0.25">
      <c r="D38849" s="12"/>
      <c r="E38849" s="12"/>
      <c r="F38849" s="12"/>
      <c r="G38849" s="12"/>
      <c r="H38849" s="12"/>
      <c r="I38849" s="12"/>
      <c r="J38849" s="12"/>
      <c r="K38849" s="12"/>
      <c r="L38849" s="12"/>
      <c r="M38849" s="12"/>
      <c r="N38849" s="12"/>
      <c r="O38849" s="12"/>
      <c r="P38849" s="12"/>
      <c r="Q38849" s="12"/>
      <c r="R38849" s="12"/>
      <c r="S38849" s="12"/>
      <c r="T38849" s="12"/>
    </row>
    <row r="38850" spans="4:20" x14ac:dyDescent="0.25">
      <c r="D38850" s="12"/>
      <c r="E38850" s="12"/>
      <c r="F38850" s="12"/>
      <c r="G38850" s="12"/>
      <c r="H38850" s="12"/>
      <c r="I38850" s="12"/>
      <c r="J38850" s="12"/>
      <c r="K38850" s="12"/>
      <c r="L38850" s="12"/>
      <c r="M38850" s="12"/>
      <c r="N38850" s="12"/>
      <c r="O38850" s="12"/>
      <c r="P38850" s="12"/>
      <c r="Q38850" s="12"/>
      <c r="R38850" s="12"/>
      <c r="S38850" s="12"/>
      <c r="T38850" s="12"/>
    </row>
    <row r="38851" spans="4:20" x14ac:dyDescent="0.25">
      <c r="D38851" s="12"/>
      <c r="E38851" s="12"/>
      <c r="F38851" s="12"/>
      <c r="G38851" s="12"/>
      <c r="H38851" s="12"/>
      <c r="I38851" s="12"/>
      <c r="J38851" s="12"/>
      <c r="K38851" s="12"/>
      <c r="L38851" s="12"/>
      <c r="M38851" s="12"/>
      <c r="N38851" s="12"/>
      <c r="O38851" s="12"/>
      <c r="P38851" s="12"/>
      <c r="Q38851" s="12"/>
      <c r="R38851" s="12"/>
      <c r="S38851" s="12"/>
      <c r="T38851" s="12"/>
    </row>
    <row r="38852" spans="4:20" x14ac:dyDescent="0.25">
      <c r="D38852" s="12"/>
      <c r="E38852" s="12"/>
      <c r="F38852" s="12"/>
      <c r="G38852" s="12"/>
      <c r="H38852" s="12"/>
      <c r="I38852" s="12"/>
      <c r="J38852" s="12"/>
      <c r="K38852" s="12"/>
      <c r="L38852" s="12"/>
      <c r="M38852" s="12"/>
      <c r="N38852" s="12"/>
      <c r="O38852" s="12"/>
      <c r="P38852" s="12"/>
      <c r="Q38852" s="12"/>
      <c r="R38852" s="12"/>
      <c r="S38852" s="12"/>
      <c r="T38852" s="12"/>
    </row>
    <row r="38853" spans="4:20" x14ac:dyDescent="0.25">
      <c r="D38853" s="12"/>
      <c r="E38853" s="12"/>
      <c r="F38853" s="12"/>
      <c r="G38853" s="12"/>
      <c r="H38853" s="12"/>
      <c r="I38853" s="12"/>
      <c r="J38853" s="12"/>
      <c r="K38853" s="12"/>
      <c r="L38853" s="12"/>
      <c r="M38853" s="12"/>
      <c r="N38853" s="12"/>
      <c r="O38853" s="12"/>
      <c r="P38853" s="12"/>
      <c r="Q38853" s="12"/>
      <c r="R38853" s="12"/>
      <c r="S38853" s="12"/>
      <c r="T38853" s="12"/>
    </row>
    <row r="38854" spans="4:20" x14ac:dyDescent="0.25">
      <c r="D38854" s="12"/>
      <c r="E38854" s="12"/>
      <c r="F38854" s="12"/>
      <c r="G38854" s="12"/>
      <c r="H38854" s="12"/>
      <c r="I38854" s="12"/>
      <c r="J38854" s="12"/>
      <c r="K38854" s="12"/>
      <c r="L38854" s="12"/>
      <c r="M38854" s="12"/>
      <c r="N38854" s="12"/>
      <c r="O38854" s="12"/>
      <c r="P38854" s="12"/>
      <c r="Q38854" s="12"/>
      <c r="R38854" s="12"/>
      <c r="S38854" s="12"/>
      <c r="T38854" s="12"/>
    </row>
    <row r="38855" spans="4:20" x14ac:dyDescent="0.25">
      <c r="D38855" s="12"/>
      <c r="E38855" s="12"/>
      <c r="F38855" s="12"/>
      <c r="G38855" s="12"/>
      <c r="H38855" s="12"/>
      <c r="I38855" s="12"/>
      <c r="J38855" s="12"/>
      <c r="K38855" s="12"/>
      <c r="L38855" s="12"/>
      <c r="M38855" s="12"/>
      <c r="N38855" s="12"/>
      <c r="O38855" s="12"/>
      <c r="P38855" s="12"/>
      <c r="Q38855" s="12"/>
      <c r="R38855" s="12"/>
      <c r="S38855" s="12"/>
      <c r="T38855" s="12"/>
    </row>
    <row r="38856" spans="4:20" x14ac:dyDescent="0.25">
      <c r="D38856" s="12"/>
      <c r="E38856" s="12"/>
      <c r="F38856" s="12"/>
      <c r="G38856" s="12"/>
      <c r="H38856" s="12"/>
      <c r="I38856" s="12"/>
      <c r="J38856" s="12"/>
      <c r="K38856" s="12"/>
      <c r="L38856" s="12"/>
      <c r="M38856" s="12"/>
      <c r="N38856" s="12"/>
      <c r="O38856" s="12"/>
      <c r="P38856" s="12"/>
      <c r="Q38856" s="12"/>
      <c r="R38856" s="12"/>
      <c r="S38856" s="12"/>
      <c r="T38856" s="12"/>
    </row>
    <row r="38857" spans="4:20" x14ac:dyDescent="0.25">
      <c r="D38857" s="12"/>
      <c r="E38857" s="12"/>
      <c r="F38857" s="12"/>
      <c r="G38857" s="12"/>
      <c r="H38857" s="12"/>
      <c r="I38857" s="12"/>
      <c r="J38857" s="12"/>
      <c r="K38857" s="12"/>
      <c r="L38857" s="12"/>
      <c r="M38857" s="12"/>
      <c r="N38857" s="12"/>
      <c r="O38857" s="12"/>
      <c r="P38857" s="12"/>
      <c r="Q38857" s="12"/>
      <c r="R38857" s="12"/>
      <c r="S38857" s="12"/>
      <c r="T38857" s="12"/>
    </row>
    <row r="38858" spans="4:20" x14ac:dyDescent="0.25">
      <c r="D38858" s="12"/>
      <c r="E38858" s="12"/>
      <c r="F38858" s="12"/>
      <c r="G38858" s="12"/>
      <c r="H38858" s="12"/>
      <c r="I38858" s="12"/>
      <c r="J38858" s="12"/>
      <c r="K38858" s="12"/>
      <c r="L38858" s="12"/>
      <c r="M38858" s="12"/>
      <c r="N38858" s="12"/>
      <c r="O38858" s="12"/>
      <c r="P38858" s="12"/>
      <c r="Q38858" s="12"/>
      <c r="R38858" s="12"/>
      <c r="S38858" s="12"/>
      <c r="T38858" s="12"/>
    </row>
    <row r="38859" spans="4:20" x14ac:dyDescent="0.25">
      <c r="D38859" s="12"/>
      <c r="E38859" s="12"/>
      <c r="F38859" s="12"/>
      <c r="G38859" s="12"/>
      <c r="H38859" s="12"/>
      <c r="I38859" s="12"/>
      <c r="J38859" s="12"/>
      <c r="K38859" s="12"/>
      <c r="L38859" s="12"/>
      <c r="M38859" s="12"/>
      <c r="N38859" s="12"/>
      <c r="O38859" s="12"/>
      <c r="P38859" s="12"/>
      <c r="Q38859" s="12"/>
      <c r="R38859" s="12"/>
      <c r="S38859" s="12"/>
      <c r="T38859" s="12"/>
    </row>
    <row r="38860" spans="4:20" x14ac:dyDescent="0.25">
      <c r="D38860" s="12"/>
      <c r="E38860" s="12"/>
      <c r="F38860" s="12"/>
      <c r="G38860" s="12"/>
      <c r="H38860" s="12"/>
      <c r="I38860" s="12"/>
      <c r="J38860" s="12"/>
      <c r="K38860" s="12"/>
      <c r="L38860" s="12"/>
      <c r="M38860" s="12"/>
      <c r="N38860" s="12"/>
      <c r="O38860" s="12"/>
      <c r="P38860" s="12"/>
      <c r="Q38860" s="12"/>
      <c r="R38860" s="12"/>
      <c r="S38860" s="12"/>
      <c r="T38860" s="12"/>
    </row>
    <row r="38861" spans="4:20" x14ac:dyDescent="0.25">
      <c r="D38861" s="12"/>
      <c r="E38861" s="12"/>
      <c r="F38861" s="12"/>
      <c r="G38861" s="12"/>
      <c r="H38861" s="12"/>
      <c r="I38861" s="12"/>
      <c r="J38861" s="12"/>
      <c r="K38861" s="12"/>
      <c r="L38861" s="12"/>
      <c r="M38861" s="12"/>
      <c r="N38861" s="12"/>
      <c r="O38861" s="12"/>
      <c r="P38861" s="12"/>
      <c r="Q38861" s="12"/>
      <c r="R38861" s="12"/>
      <c r="S38861" s="12"/>
      <c r="T38861" s="12"/>
    </row>
    <row r="38862" spans="4:20" x14ac:dyDescent="0.25">
      <c r="D38862" s="12"/>
      <c r="E38862" s="12"/>
      <c r="F38862" s="12"/>
      <c r="G38862" s="12"/>
      <c r="H38862" s="12"/>
      <c r="I38862" s="12"/>
      <c r="J38862" s="12"/>
      <c r="K38862" s="12"/>
      <c r="L38862" s="12"/>
      <c r="M38862" s="12"/>
      <c r="N38862" s="12"/>
      <c r="O38862" s="12"/>
      <c r="P38862" s="12"/>
      <c r="Q38862" s="12"/>
      <c r="R38862" s="12"/>
      <c r="S38862" s="12"/>
      <c r="T38862" s="12"/>
    </row>
    <row r="38863" spans="4:20" x14ac:dyDescent="0.25">
      <c r="D38863" s="12"/>
      <c r="E38863" s="12"/>
      <c r="F38863" s="12"/>
      <c r="G38863" s="12"/>
      <c r="H38863" s="12"/>
      <c r="I38863" s="12"/>
      <c r="J38863" s="12"/>
      <c r="K38863" s="12"/>
      <c r="L38863" s="12"/>
      <c r="M38863" s="12"/>
      <c r="N38863" s="12"/>
      <c r="O38863" s="12"/>
      <c r="P38863" s="12"/>
      <c r="Q38863" s="12"/>
      <c r="R38863" s="12"/>
      <c r="S38863" s="12"/>
      <c r="T38863" s="12"/>
    </row>
    <row r="38864" spans="4:20" x14ac:dyDescent="0.25">
      <c r="D38864" s="12"/>
      <c r="E38864" s="12"/>
      <c r="F38864" s="12"/>
      <c r="G38864" s="12"/>
      <c r="H38864" s="12"/>
      <c r="I38864" s="12"/>
      <c r="J38864" s="12"/>
      <c r="K38864" s="12"/>
      <c r="L38864" s="12"/>
      <c r="M38864" s="12"/>
      <c r="N38864" s="12"/>
      <c r="O38864" s="12"/>
      <c r="P38864" s="12"/>
      <c r="Q38864" s="12"/>
      <c r="R38864" s="12"/>
      <c r="S38864" s="12"/>
      <c r="T38864" s="12"/>
    </row>
    <row r="38865" spans="4:20" x14ac:dyDescent="0.25">
      <c r="D38865" s="12"/>
      <c r="E38865" s="12"/>
      <c r="F38865" s="12"/>
      <c r="G38865" s="12"/>
      <c r="H38865" s="12"/>
      <c r="I38865" s="12"/>
      <c r="J38865" s="12"/>
      <c r="K38865" s="12"/>
      <c r="L38865" s="12"/>
      <c r="M38865" s="12"/>
      <c r="N38865" s="12"/>
      <c r="O38865" s="12"/>
      <c r="P38865" s="12"/>
      <c r="Q38865" s="12"/>
      <c r="R38865" s="12"/>
      <c r="S38865" s="12"/>
      <c r="T38865" s="12"/>
    </row>
    <row r="38866" spans="4:20" x14ac:dyDescent="0.25">
      <c r="D38866" s="12"/>
      <c r="E38866" s="12"/>
      <c r="F38866" s="12"/>
      <c r="G38866" s="12"/>
      <c r="H38866" s="12"/>
      <c r="I38866" s="12"/>
      <c r="J38866" s="12"/>
      <c r="K38866" s="12"/>
      <c r="L38866" s="12"/>
      <c r="M38866" s="12"/>
      <c r="N38866" s="12"/>
      <c r="O38866" s="12"/>
      <c r="P38866" s="12"/>
      <c r="Q38866" s="12"/>
      <c r="R38866" s="12"/>
      <c r="S38866" s="12"/>
      <c r="T38866" s="12"/>
    </row>
    <row r="38867" spans="4:20" x14ac:dyDescent="0.25">
      <c r="D38867" s="12"/>
      <c r="E38867" s="12"/>
      <c r="F38867" s="12"/>
      <c r="G38867" s="12"/>
      <c r="H38867" s="12"/>
      <c r="I38867" s="12"/>
      <c r="J38867" s="12"/>
      <c r="K38867" s="12"/>
      <c r="L38867" s="12"/>
      <c r="M38867" s="12"/>
      <c r="N38867" s="12"/>
      <c r="O38867" s="12"/>
      <c r="P38867" s="12"/>
      <c r="Q38867" s="12"/>
      <c r="R38867" s="12"/>
      <c r="S38867" s="12"/>
      <c r="T38867" s="12"/>
    </row>
    <row r="38868" spans="4:20" x14ac:dyDescent="0.25">
      <c r="D38868" s="12"/>
      <c r="E38868" s="12"/>
      <c r="F38868" s="12"/>
      <c r="G38868" s="12"/>
      <c r="H38868" s="12"/>
      <c r="I38868" s="12"/>
      <c r="J38868" s="12"/>
      <c r="K38868" s="12"/>
      <c r="L38868" s="12"/>
      <c r="M38868" s="12"/>
      <c r="N38868" s="12"/>
      <c r="O38868" s="12"/>
      <c r="P38868" s="12"/>
      <c r="Q38868" s="12"/>
      <c r="R38868" s="12"/>
      <c r="S38868" s="12"/>
      <c r="T38868" s="12"/>
    </row>
    <row r="38869" spans="4:20" x14ac:dyDescent="0.25">
      <c r="D38869" s="12"/>
      <c r="E38869" s="12"/>
      <c r="F38869" s="12"/>
      <c r="G38869" s="12"/>
      <c r="H38869" s="12"/>
      <c r="I38869" s="12"/>
      <c r="J38869" s="12"/>
      <c r="K38869" s="12"/>
      <c r="L38869" s="12"/>
      <c r="M38869" s="12"/>
      <c r="N38869" s="12"/>
      <c r="O38869" s="12"/>
      <c r="P38869" s="12"/>
      <c r="Q38869" s="12"/>
      <c r="R38869" s="12"/>
      <c r="S38869" s="12"/>
      <c r="T38869" s="12"/>
    </row>
    <row r="38870" spans="4:20" x14ac:dyDescent="0.25">
      <c r="D38870" s="12"/>
      <c r="E38870" s="12"/>
      <c r="F38870" s="12"/>
      <c r="G38870" s="12"/>
      <c r="H38870" s="12"/>
      <c r="I38870" s="12"/>
      <c r="J38870" s="12"/>
      <c r="K38870" s="12"/>
      <c r="L38870" s="12"/>
      <c r="M38870" s="12"/>
      <c r="N38870" s="12"/>
      <c r="O38870" s="12"/>
      <c r="P38870" s="12"/>
      <c r="Q38870" s="12"/>
      <c r="R38870" s="12"/>
      <c r="S38870" s="12"/>
      <c r="T38870" s="12"/>
    </row>
    <row r="38871" spans="4:20" x14ac:dyDescent="0.25">
      <c r="D38871" s="12"/>
      <c r="E38871" s="12"/>
      <c r="F38871" s="12"/>
      <c r="G38871" s="12"/>
      <c r="H38871" s="12"/>
      <c r="I38871" s="12"/>
      <c r="J38871" s="12"/>
      <c r="K38871" s="12"/>
      <c r="L38871" s="12"/>
      <c r="M38871" s="12"/>
      <c r="N38871" s="12"/>
      <c r="O38871" s="12"/>
      <c r="P38871" s="12"/>
      <c r="Q38871" s="12"/>
      <c r="R38871" s="12"/>
      <c r="S38871" s="12"/>
      <c r="T38871" s="12"/>
    </row>
    <row r="38872" spans="4:20" x14ac:dyDescent="0.25">
      <c r="D38872" s="12"/>
      <c r="E38872" s="12"/>
      <c r="F38872" s="12"/>
      <c r="G38872" s="12"/>
      <c r="H38872" s="12"/>
      <c r="I38872" s="12"/>
      <c r="J38872" s="12"/>
      <c r="K38872" s="12"/>
      <c r="L38872" s="12"/>
      <c r="M38872" s="12"/>
      <c r="N38872" s="12"/>
      <c r="O38872" s="12"/>
      <c r="P38872" s="12"/>
      <c r="Q38872" s="12"/>
      <c r="R38872" s="12"/>
      <c r="S38872" s="12"/>
      <c r="T38872" s="12"/>
    </row>
    <row r="38873" spans="4:20" x14ac:dyDescent="0.25">
      <c r="D38873" s="12"/>
      <c r="E38873" s="12"/>
      <c r="F38873" s="12"/>
      <c r="G38873" s="12"/>
      <c r="H38873" s="12"/>
      <c r="I38873" s="12"/>
      <c r="J38873" s="12"/>
      <c r="K38873" s="12"/>
      <c r="L38873" s="12"/>
      <c r="M38873" s="12"/>
      <c r="N38873" s="12"/>
      <c r="O38873" s="12"/>
      <c r="P38873" s="12"/>
      <c r="Q38873" s="12"/>
      <c r="R38873" s="12"/>
      <c r="S38873" s="12"/>
      <c r="T38873" s="12"/>
    </row>
    <row r="38874" spans="4:20" x14ac:dyDescent="0.25">
      <c r="D38874" s="12"/>
      <c r="E38874" s="12"/>
      <c r="F38874" s="12"/>
      <c r="G38874" s="12"/>
      <c r="H38874" s="12"/>
      <c r="I38874" s="12"/>
      <c r="J38874" s="12"/>
      <c r="K38874" s="12"/>
      <c r="L38874" s="12"/>
      <c r="M38874" s="12"/>
      <c r="N38874" s="12"/>
      <c r="O38874" s="12"/>
      <c r="P38874" s="12"/>
      <c r="Q38874" s="12"/>
      <c r="R38874" s="12"/>
      <c r="S38874" s="12"/>
      <c r="T38874" s="12"/>
    </row>
    <row r="38875" spans="4:20" x14ac:dyDescent="0.25">
      <c r="D38875" s="12"/>
      <c r="E38875" s="12"/>
      <c r="F38875" s="12"/>
      <c r="G38875" s="12"/>
      <c r="H38875" s="12"/>
      <c r="I38875" s="12"/>
      <c r="J38875" s="12"/>
      <c r="K38875" s="12"/>
      <c r="L38875" s="12"/>
      <c r="M38875" s="12"/>
      <c r="N38875" s="12"/>
      <c r="O38875" s="12"/>
      <c r="P38875" s="12"/>
      <c r="Q38875" s="12"/>
      <c r="R38875" s="12"/>
      <c r="S38875" s="12"/>
      <c r="T38875" s="12"/>
    </row>
    <row r="38876" spans="4:20" x14ac:dyDescent="0.25">
      <c r="D38876" s="12"/>
      <c r="E38876" s="12"/>
      <c r="F38876" s="12"/>
      <c r="G38876" s="12"/>
      <c r="H38876" s="12"/>
      <c r="I38876" s="12"/>
      <c r="J38876" s="12"/>
      <c r="K38876" s="12"/>
      <c r="L38876" s="12"/>
      <c r="M38876" s="12"/>
      <c r="N38876" s="12"/>
      <c r="O38876" s="12"/>
      <c r="P38876" s="12"/>
      <c r="Q38876" s="12"/>
      <c r="R38876" s="12"/>
      <c r="S38876" s="12"/>
      <c r="T38876" s="12"/>
    </row>
    <row r="38877" spans="4:20" x14ac:dyDescent="0.25">
      <c r="D38877" s="12"/>
      <c r="E38877" s="12"/>
      <c r="F38877" s="12"/>
      <c r="G38877" s="12"/>
      <c r="H38877" s="12"/>
      <c r="I38877" s="12"/>
      <c r="J38877" s="12"/>
      <c r="K38877" s="12"/>
      <c r="L38877" s="12"/>
      <c r="M38877" s="12"/>
      <c r="N38877" s="12"/>
      <c r="O38877" s="12"/>
      <c r="P38877" s="12"/>
      <c r="Q38877" s="12"/>
      <c r="R38877" s="12"/>
      <c r="S38877" s="12"/>
      <c r="T38877" s="12"/>
    </row>
    <row r="38878" spans="4:20" x14ac:dyDescent="0.25">
      <c r="D38878" s="12"/>
      <c r="E38878" s="12"/>
      <c r="F38878" s="12"/>
      <c r="G38878" s="12"/>
      <c r="H38878" s="12"/>
      <c r="I38878" s="12"/>
      <c r="J38878" s="12"/>
      <c r="K38878" s="12"/>
      <c r="L38878" s="12"/>
      <c r="M38878" s="12"/>
      <c r="N38878" s="12"/>
      <c r="O38878" s="12"/>
      <c r="P38878" s="12"/>
      <c r="Q38878" s="12"/>
      <c r="R38878" s="12"/>
      <c r="S38878" s="12"/>
      <c r="T38878" s="12"/>
    </row>
    <row r="38879" spans="4:20" x14ac:dyDescent="0.25">
      <c r="D38879" s="12"/>
      <c r="E38879" s="12"/>
      <c r="F38879" s="12"/>
      <c r="G38879" s="12"/>
      <c r="H38879" s="12"/>
      <c r="I38879" s="12"/>
      <c r="J38879" s="12"/>
      <c r="K38879" s="12"/>
      <c r="L38879" s="12"/>
      <c r="M38879" s="12"/>
      <c r="N38879" s="12"/>
      <c r="O38879" s="12"/>
      <c r="P38879" s="12"/>
      <c r="Q38879" s="12"/>
      <c r="R38879" s="12"/>
      <c r="S38879" s="12"/>
      <c r="T38879" s="12"/>
    </row>
    <row r="38880" spans="4:20" x14ac:dyDescent="0.25">
      <c r="D38880" s="12"/>
      <c r="E38880" s="12"/>
      <c r="F38880" s="12"/>
      <c r="G38880" s="12"/>
      <c r="H38880" s="12"/>
      <c r="I38880" s="12"/>
      <c r="J38880" s="12"/>
      <c r="K38880" s="12"/>
      <c r="L38880" s="12"/>
      <c r="M38880" s="12"/>
      <c r="N38880" s="12"/>
      <c r="O38880" s="12"/>
      <c r="P38880" s="12"/>
      <c r="Q38880" s="12"/>
      <c r="R38880" s="12"/>
      <c r="S38880" s="12"/>
      <c r="T38880" s="12"/>
    </row>
    <row r="38881" spans="4:20" x14ac:dyDescent="0.25">
      <c r="D38881" s="12"/>
      <c r="E38881" s="12"/>
      <c r="F38881" s="12"/>
      <c r="G38881" s="12"/>
      <c r="H38881" s="12"/>
      <c r="I38881" s="12"/>
      <c r="J38881" s="12"/>
      <c r="K38881" s="12"/>
      <c r="L38881" s="12"/>
      <c r="M38881" s="12"/>
      <c r="N38881" s="12"/>
      <c r="O38881" s="12"/>
      <c r="P38881" s="12"/>
      <c r="Q38881" s="12"/>
      <c r="R38881" s="12"/>
      <c r="S38881" s="12"/>
      <c r="T38881" s="12"/>
    </row>
    <row r="38882" spans="4:20" x14ac:dyDescent="0.25">
      <c r="D38882" s="12"/>
      <c r="E38882" s="12"/>
      <c r="F38882" s="12"/>
      <c r="G38882" s="12"/>
      <c r="H38882" s="12"/>
      <c r="I38882" s="12"/>
      <c r="J38882" s="12"/>
      <c r="K38882" s="12"/>
      <c r="L38882" s="12"/>
      <c r="M38882" s="12"/>
      <c r="N38882" s="12"/>
      <c r="O38882" s="12"/>
      <c r="P38882" s="12"/>
      <c r="Q38882" s="12"/>
      <c r="R38882" s="12"/>
      <c r="S38882" s="12"/>
      <c r="T38882" s="12"/>
    </row>
    <row r="38883" spans="4:20" x14ac:dyDescent="0.25">
      <c r="D38883" s="12"/>
      <c r="E38883" s="12"/>
      <c r="F38883" s="12"/>
      <c r="G38883" s="12"/>
      <c r="H38883" s="12"/>
      <c r="I38883" s="12"/>
      <c r="J38883" s="12"/>
      <c r="K38883" s="12"/>
      <c r="L38883" s="12"/>
      <c r="M38883" s="12"/>
      <c r="N38883" s="12"/>
      <c r="O38883" s="12"/>
      <c r="P38883" s="12"/>
      <c r="Q38883" s="12"/>
      <c r="R38883" s="12"/>
      <c r="S38883" s="12"/>
      <c r="T38883" s="12"/>
    </row>
    <row r="38884" spans="4:20" x14ac:dyDescent="0.25">
      <c r="D38884" s="12"/>
      <c r="E38884" s="12"/>
      <c r="F38884" s="12"/>
      <c r="G38884" s="12"/>
      <c r="H38884" s="12"/>
      <c r="I38884" s="12"/>
      <c r="J38884" s="12"/>
      <c r="K38884" s="12"/>
      <c r="L38884" s="12"/>
      <c r="M38884" s="12"/>
      <c r="N38884" s="12"/>
      <c r="O38884" s="12"/>
      <c r="P38884" s="12"/>
      <c r="Q38884" s="12"/>
      <c r="R38884" s="12"/>
      <c r="S38884" s="12"/>
      <c r="T38884" s="12"/>
    </row>
    <row r="38885" spans="4:20" x14ac:dyDescent="0.25">
      <c r="D38885" s="12"/>
      <c r="E38885" s="12"/>
      <c r="F38885" s="12"/>
      <c r="G38885" s="12"/>
      <c r="H38885" s="12"/>
      <c r="I38885" s="12"/>
      <c r="J38885" s="12"/>
      <c r="K38885" s="12"/>
      <c r="L38885" s="12"/>
      <c r="M38885" s="12"/>
      <c r="N38885" s="12"/>
      <c r="O38885" s="12"/>
      <c r="P38885" s="12"/>
      <c r="Q38885" s="12"/>
      <c r="R38885" s="12"/>
      <c r="S38885" s="12"/>
      <c r="T38885" s="12"/>
    </row>
    <row r="38886" spans="4:20" x14ac:dyDescent="0.25">
      <c r="D38886" s="12"/>
      <c r="E38886" s="12"/>
      <c r="F38886" s="12"/>
      <c r="G38886" s="12"/>
      <c r="H38886" s="12"/>
      <c r="I38886" s="12"/>
      <c r="J38886" s="12"/>
      <c r="K38886" s="12"/>
      <c r="L38886" s="12"/>
      <c r="M38886" s="12"/>
      <c r="N38886" s="12"/>
      <c r="O38886" s="12"/>
      <c r="P38886" s="12"/>
      <c r="Q38886" s="12"/>
      <c r="R38886" s="12"/>
      <c r="S38886" s="12"/>
      <c r="T38886" s="12"/>
    </row>
    <row r="38887" spans="4:20" x14ac:dyDescent="0.25">
      <c r="D38887" s="12"/>
      <c r="E38887" s="12"/>
      <c r="F38887" s="12"/>
      <c r="G38887" s="12"/>
      <c r="H38887" s="12"/>
      <c r="I38887" s="12"/>
      <c r="J38887" s="12"/>
      <c r="K38887" s="12"/>
      <c r="L38887" s="12"/>
      <c r="M38887" s="12"/>
      <c r="N38887" s="12"/>
      <c r="O38887" s="12"/>
      <c r="P38887" s="12"/>
      <c r="Q38887" s="12"/>
      <c r="R38887" s="12"/>
      <c r="S38887" s="12"/>
      <c r="T38887" s="12"/>
    </row>
    <row r="38888" spans="4:20" x14ac:dyDescent="0.25">
      <c r="D38888" s="12"/>
      <c r="E38888" s="12"/>
      <c r="F38888" s="12"/>
      <c r="G38888" s="12"/>
      <c r="H38888" s="12"/>
      <c r="I38888" s="12"/>
      <c r="J38888" s="12"/>
      <c r="K38888" s="12"/>
      <c r="L38888" s="12"/>
      <c r="M38888" s="12"/>
      <c r="N38888" s="12"/>
      <c r="O38888" s="12"/>
      <c r="P38888" s="12"/>
      <c r="Q38888" s="12"/>
      <c r="R38888" s="12"/>
      <c r="S38888" s="12"/>
      <c r="T38888" s="12"/>
    </row>
    <row r="38889" spans="4:20" x14ac:dyDescent="0.25">
      <c r="D38889" s="12"/>
      <c r="E38889" s="12"/>
      <c r="F38889" s="12"/>
      <c r="G38889" s="12"/>
      <c r="H38889" s="12"/>
      <c r="I38889" s="12"/>
      <c r="J38889" s="12"/>
      <c r="K38889" s="12"/>
      <c r="L38889" s="12"/>
      <c r="M38889" s="12"/>
      <c r="N38889" s="12"/>
      <c r="O38889" s="12"/>
      <c r="P38889" s="12"/>
      <c r="Q38889" s="12"/>
      <c r="R38889" s="12"/>
      <c r="S38889" s="12"/>
      <c r="T38889" s="12"/>
    </row>
    <row r="38890" spans="4:20" x14ac:dyDescent="0.25">
      <c r="D38890" s="12"/>
      <c r="E38890" s="12"/>
      <c r="F38890" s="12"/>
      <c r="G38890" s="12"/>
      <c r="H38890" s="12"/>
      <c r="I38890" s="12"/>
      <c r="J38890" s="12"/>
      <c r="K38890" s="12"/>
      <c r="L38890" s="12"/>
      <c r="M38890" s="12"/>
      <c r="N38890" s="12"/>
      <c r="O38890" s="12"/>
      <c r="P38890" s="12"/>
      <c r="Q38890" s="12"/>
      <c r="R38890" s="12"/>
      <c r="S38890" s="12"/>
      <c r="T38890" s="12"/>
    </row>
    <row r="38891" spans="4:20" x14ac:dyDescent="0.25">
      <c r="D38891" s="12"/>
      <c r="E38891" s="12"/>
      <c r="F38891" s="12"/>
      <c r="G38891" s="12"/>
      <c r="H38891" s="12"/>
      <c r="I38891" s="12"/>
      <c r="J38891" s="12"/>
      <c r="K38891" s="12"/>
      <c r="L38891" s="12"/>
      <c r="M38891" s="12"/>
      <c r="N38891" s="12"/>
      <c r="O38891" s="12"/>
      <c r="P38891" s="12"/>
      <c r="Q38891" s="12"/>
      <c r="R38891" s="12"/>
      <c r="S38891" s="12"/>
      <c r="T38891" s="12"/>
    </row>
    <row r="38892" spans="4:20" x14ac:dyDescent="0.25">
      <c r="D38892" s="12"/>
      <c r="E38892" s="12"/>
      <c r="F38892" s="12"/>
      <c r="G38892" s="12"/>
      <c r="H38892" s="12"/>
      <c r="I38892" s="12"/>
      <c r="J38892" s="12"/>
      <c r="K38892" s="12"/>
      <c r="L38892" s="12"/>
      <c r="M38892" s="12"/>
      <c r="N38892" s="12"/>
      <c r="O38892" s="12"/>
      <c r="P38892" s="12"/>
      <c r="Q38892" s="12"/>
      <c r="R38892" s="12"/>
      <c r="S38892" s="12"/>
      <c r="T38892" s="12"/>
    </row>
    <row r="38893" spans="4:20" x14ac:dyDescent="0.25">
      <c r="D38893" s="12"/>
      <c r="E38893" s="12"/>
      <c r="F38893" s="12"/>
      <c r="G38893" s="12"/>
      <c r="H38893" s="12"/>
      <c r="I38893" s="12"/>
      <c r="J38893" s="12"/>
      <c r="K38893" s="12"/>
      <c r="L38893" s="12"/>
      <c r="M38893" s="12"/>
      <c r="N38893" s="12"/>
      <c r="O38893" s="12"/>
      <c r="P38893" s="12"/>
      <c r="Q38893" s="12"/>
      <c r="R38893" s="12"/>
      <c r="S38893" s="12"/>
      <c r="T38893" s="12"/>
    </row>
    <row r="38894" spans="4:20" x14ac:dyDescent="0.25">
      <c r="D38894" s="12"/>
      <c r="E38894" s="12"/>
      <c r="F38894" s="12"/>
      <c r="G38894" s="12"/>
      <c r="H38894" s="12"/>
      <c r="I38894" s="12"/>
      <c r="J38894" s="12"/>
      <c r="K38894" s="12"/>
      <c r="L38894" s="12"/>
      <c r="M38894" s="12"/>
      <c r="N38894" s="12"/>
      <c r="O38894" s="12"/>
      <c r="P38894" s="12"/>
      <c r="Q38894" s="12"/>
      <c r="R38894" s="12"/>
      <c r="S38894" s="12"/>
      <c r="T38894" s="12"/>
    </row>
    <row r="38895" spans="4:20" x14ac:dyDescent="0.25">
      <c r="D38895" s="12"/>
      <c r="E38895" s="12"/>
      <c r="F38895" s="12"/>
      <c r="G38895" s="12"/>
      <c r="H38895" s="12"/>
      <c r="I38895" s="12"/>
      <c r="J38895" s="12"/>
      <c r="K38895" s="12"/>
      <c r="L38895" s="12"/>
      <c r="M38895" s="12"/>
      <c r="N38895" s="12"/>
      <c r="O38895" s="12"/>
      <c r="P38895" s="12"/>
      <c r="Q38895" s="12"/>
      <c r="R38895" s="12"/>
      <c r="S38895" s="12"/>
      <c r="T38895" s="12"/>
    </row>
    <row r="38896" spans="4:20" x14ac:dyDescent="0.25">
      <c r="D38896" s="12"/>
      <c r="E38896" s="12"/>
      <c r="F38896" s="12"/>
      <c r="G38896" s="12"/>
      <c r="H38896" s="12"/>
      <c r="I38896" s="12"/>
      <c r="J38896" s="12"/>
      <c r="K38896" s="12"/>
      <c r="L38896" s="12"/>
      <c r="M38896" s="12"/>
      <c r="N38896" s="12"/>
      <c r="O38896" s="12"/>
      <c r="P38896" s="12"/>
      <c r="Q38896" s="12"/>
      <c r="R38896" s="12"/>
      <c r="S38896" s="12"/>
      <c r="T38896" s="12"/>
    </row>
    <row r="38897" spans="4:20" x14ac:dyDescent="0.25">
      <c r="D38897" s="12"/>
      <c r="E38897" s="12"/>
      <c r="F38897" s="12"/>
      <c r="G38897" s="12"/>
      <c r="H38897" s="12"/>
      <c r="I38897" s="12"/>
      <c r="J38897" s="12"/>
      <c r="K38897" s="12"/>
      <c r="L38897" s="12"/>
      <c r="M38897" s="12"/>
      <c r="N38897" s="12"/>
      <c r="O38897" s="12"/>
      <c r="P38897" s="12"/>
      <c r="Q38897" s="12"/>
      <c r="R38897" s="12"/>
      <c r="S38897" s="12"/>
      <c r="T38897" s="12"/>
    </row>
    <row r="38898" spans="4:20" x14ac:dyDescent="0.25">
      <c r="D38898" s="12"/>
      <c r="E38898" s="12"/>
      <c r="F38898" s="12"/>
      <c r="G38898" s="12"/>
      <c r="H38898" s="12"/>
      <c r="I38898" s="12"/>
      <c r="J38898" s="12"/>
      <c r="K38898" s="12"/>
      <c r="L38898" s="12"/>
      <c r="M38898" s="12"/>
      <c r="N38898" s="12"/>
      <c r="O38898" s="12"/>
      <c r="P38898" s="12"/>
      <c r="Q38898" s="12"/>
      <c r="R38898" s="12"/>
      <c r="S38898" s="12"/>
      <c r="T38898" s="12"/>
    </row>
    <row r="38899" spans="4:20" x14ac:dyDescent="0.25">
      <c r="D38899" s="12"/>
      <c r="E38899" s="12"/>
      <c r="F38899" s="12"/>
      <c r="G38899" s="12"/>
      <c r="H38899" s="12"/>
      <c r="I38899" s="12"/>
      <c r="J38899" s="12"/>
      <c r="K38899" s="12"/>
      <c r="L38899" s="12"/>
      <c r="M38899" s="12"/>
      <c r="N38899" s="12"/>
      <c r="O38899" s="12"/>
      <c r="P38899" s="12"/>
      <c r="Q38899" s="12"/>
      <c r="R38899" s="12"/>
      <c r="S38899" s="12"/>
      <c r="T38899" s="12"/>
    </row>
    <row r="38900" spans="4:20" x14ac:dyDescent="0.25">
      <c r="D38900" s="12"/>
      <c r="E38900" s="12"/>
      <c r="F38900" s="12"/>
      <c r="G38900" s="12"/>
      <c r="H38900" s="12"/>
      <c r="I38900" s="12"/>
      <c r="J38900" s="12"/>
      <c r="K38900" s="12"/>
      <c r="L38900" s="12"/>
      <c r="M38900" s="12"/>
      <c r="N38900" s="12"/>
      <c r="O38900" s="12"/>
      <c r="P38900" s="12"/>
      <c r="Q38900" s="12"/>
      <c r="R38900" s="12"/>
      <c r="S38900" s="12"/>
      <c r="T38900" s="12"/>
    </row>
    <row r="38901" spans="4:20" x14ac:dyDescent="0.25">
      <c r="D38901" s="12"/>
      <c r="E38901" s="12"/>
      <c r="F38901" s="12"/>
      <c r="G38901" s="12"/>
      <c r="H38901" s="12"/>
      <c r="I38901" s="12"/>
      <c r="J38901" s="12"/>
      <c r="K38901" s="12"/>
      <c r="L38901" s="12"/>
      <c r="M38901" s="12"/>
      <c r="N38901" s="12"/>
      <c r="O38901" s="12"/>
      <c r="P38901" s="12"/>
      <c r="Q38901" s="12"/>
      <c r="R38901" s="12"/>
      <c r="S38901" s="12"/>
      <c r="T38901" s="12"/>
    </row>
    <row r="38902" spans="4:20" x14ac:dyDescent="0.25">
      <c r="D38902" s="12"/>
      <c r="E38902" s="12"/>
      <c r="F38902" s="12"/>
      <c r="G38902" s="12"/>
      <c r="H38902" s="12"/>
      <c r="I38902" s="12"/>
      <c r="J38902" s="12"/>
      <c r="K38902" s="12"/>
      <c r="L38902" s="12"/>
      <c r="M38902" s="12"/>
      <c r="N38902" s="12"/>
      <c r="O38902" s="12"/>
      <c r="P38902" s="12"/>
      <c r="Q38902" s="12"/>
      <c r="R38902" s="12"/>
      <c r="S38902" s="12"/>
      <c r="T38902" s="12"/>
    </row>
    <row r="38903" spans="4:20" x14ac:dyDescent="0.25">
      <c r="D38903" s="12"/>
      <c r="E38903" s="12"/>
      <c r="F38903" s="12"/>
      <c r="G38903" s="12"/>
      <c r="H38903" s="12"/>
      <c r="I38903" s="12"/>
      <c r="J38903" s="12"/>
      <c r="K38903" s="12"/>
      <c r="L38903" s="12"/>
      <c r="M38903" s="12"/>
      <c r="N38903" s="12"/>
      <c r="O38903" s="12"/>
      <c r="P38903" s="12"/>
      <c r="Q38903" s="12"/>
      <c r="R38903" s="12"/>
      <c r="S38903" s="12"/>
      <c r="T38903" s="12"/>
    </row>
    <row r="38904" spans="4:20" x14ac:dyDescent="0.25">
      <c r="D38904" s="12"/>
      <c r="E38904" s="12"/>
      <c r="F38904" s="12"/>
      <c r="G38904" s="12"/>
      <c r="H38904" s="12"/>
      <c r="I38904" s="12"/>
      <c r="J38904" s="12"/>
      <c r="K38904" s="12"/>
      <c r="L38904" s="12"/>
      <c r="M38904" s="12"/>
      <c r="N38904" s="12"/>
      <c r="O38904" s="12"/>
      <c r="P38904" s="12"/>
      <c r="Q38904" s="12"/>
      <c r="R38904" s="12"/>
      <c r="S38904" s="12"/>
      <c r="T38904" s="12"/>
    </row>
    <row r="38905" spans="4:20" x14ac:dyDescent="0.25">
      <c r="D38905" s="12"/>
      <c r="E38905" s="12"/>
      <c r="F38905" s="12"/>
      <c r="G38905" s="12"/>
      <c r="H38905" s="12"/>
      <c r="I38905" s="12"/>
      <c r="J38905" s="12"/>
      <c r="K38905" s="12"/>
      <c r="L38905" s="12"/>
      <c r="M38905" s="12"/>
      <c r="N38905" s="12"/>
      <c r="O38905" s="12"/>
      <c r="P38905" s="12"/>
      <c r="Q38905" s="12"/>
      <c r="R38905" s="12"/>
      <c r="S38905" s="12"/>
      <c r="T38905" s="12"/>
    </row>
    <row r="38906" spans="4:20" x14ac:dyDescent="0.25">
      <c r="D38906" s="12"/>
      <c r="E38906" s="12"/>
      <c r="F38906" s="12"/>
      <c r="G38906" s="12"/>
      <c r="H38906" s="12"/>
      <c r="I38906" s="12"/>
      <c r="J38906" s="12"/>
      <c r="K38906" s="12"/>
      <c r="L38906" s="12"/>
      <c r="M38906" s="12"/>
      <c r="N38906" s="12"/>
      <c r="O38906" s="12"/>
      <c r="P38906" s="12"/>
      <c r="Q38906" s="12"/>
      <c r="R38906" s="12"/>
      <c r="S38906" s="12"/>
      <c r="T38906" s="12"/>
    </row>
    <row r="38907" spans="4:20" x14ac:dyDescent="0.25">
      <c r="D38907" s="12"/>
      <c r="E38907" s="12"/>
      <c r="F38907" s="12"/>
      <c r="G38907" s="12"/>
      <c r="H38907" s="12"/>
      <c r="I38907" s="12"/>
      <c r="J38907" s="12"/>
      <c r="K38907" s="12"/>
      <c r="L38907" s="12"/>
      <c r="M38907" s="12"/>
      <c r="N38907" s="12"/>
      <c r="O38907" s="12"/>
      <c r="P38907" s="12"/>
      <c r="Q38907" s="12"/>
      <c r="R38907" s="12"/>
      <c r="S38907" s="12"/>
      <c r="T38907" s="12"/>
    </row>
    <row r="38908" spans="4:20" x14ac:dyDescent="0.25">
      <c r="D38908" s="12"/>
      <c r="E38908" s="12"/>
      <c r="F38908" s="12"/>
      <c r="G38908" s="12"/>
      <c r="H38908" s="12"/>
      <c r="I38908" s="12"/>
      <c r="J38908" s="12"/>
      <c r="K38908" s="12"/>
      <c r="L38908" s="12"/>
      <c r="M38908" s="12"/>
      <c r="N38908" s="12"/>
      <c r="O38908" s="12"/>
      <c r="P38908" s="12"/>
      <c r="Q38908" s="12"/>
      <c r="R38908" s="12"/>
      <c r="S38908" s="12"/>
      <c r="T38908" s="12"/>
    </row>
    <row r="38909" spans="4:20" x14ac:dyDescent="0.25">
      <c r="D38909" s="12"/>
      <c r="E38909" s="12"/>
      <c r="F38909" s="12"/>
      <c r="G38909" s="12"/>
      <c r="H38909" s="12"/>
      <c r="I38909" s="12"/>
      <c r="J38909" s="12"/>
      <c r="K38909" s="12"/>
      <c r="L38909" s="12"/>
      <c r="M38909" s="12"/>
      <c r="N38909" s="12"/>
      <c r="O38909" s="12"/>
      <c r="P38909" s="12"/>
      <c r="Q38909" s="12"/>
      <c r="R38909" s="12"/>
      <c r="S38909" s="12"/>
      <c r="T38909" s="12"/>
    </row>
    <row r="38910" spans="4:20" x14ac:dyDescent="0.25">
      <c r="D38910" s="12"/>
      <c r="E38910" s="12"/>
      <c r="F38910" s="12"/>
      <c r="G38910" s="12"/>
      <c r="H38910" s="12"/>
      <c r="I38910" s="12"/>
      <c r="J38910" s="12"/>
      <c r="K38910" s="12"/>
      <c r="L38910" s="12"/>
      <c r="M38910" s="12"/>
      <c r="N38910" s="12"/>
      <c r="O38910" s="12"/>
      <c r="P38910" s="12"/>
      <c r="Q38910" s="12"/>
      <c r="R38910" s="12"/>
      <c r="S38910" s="12"/>
      <c r="T38910" s="12"/>
    </row>
    <row r="38911" spans="4:20" x14ac:dyDescent="0.25">
      <c r="D38911" s="12"/>
      <c r="E38911" s="12"/>
      <c r="F38911" s="12"/>
      <c r="G38911" s="12"/>
      <c r="H38911" s="12"/>
      <c r="I38911" s="12"/>
      <c r="J38911" s="12"/>
      <c r="K38911" s="12"/>
      <c r="L38911" s="12"/>
      <c r="M38911" s="12"/>
      <c r="N38911" s="12"/>
      <c r="O38911" s="12"/>
      <c r="P38911" s="12"/>
      <c r="Q38911" s="12"/>
      <c r="R38911" s="12"/>
      <c r="S38911" s="12"/>
      <c r="T38911" s="12"/>
    </row>
    <row r="38912" spans="4:20" x14ac:dyDescent="0.25">
      <c r="D38912" s="12"/>
      <c r="E38912" s="12"/>
      <c r="F38912" s="12"/>
      <c r="G38912" s="12"/>
      <c r="H38912" s="12"/>
      <c r="I38912" s="12"/>
      <c r="J38912" s="12"/>
      <c r="K38912" s="12"/>
      <c r="L38912" s="12"/>
      <c r="M38912" s="12"/>
      <c r="N38912" s="12"/>
      <c r="O38912" s="12"/>
      <c r="P38912" s="12"/>
      <c r="Q38912" s="12"/>
      <c r="R38912" s="12"/>
      <c r="S38912" s="12"/>
      <c r="T38912" s="12"/>
    </row>
    <row r="38913" spans="4:20" x14ac:dyDescent="0.25">
      <c r="D38913" s="12"/>
      <c r="E38913" s="12"/>
      <c r="F38913" s="12"/>
      <c r="G38913" s="12"/>
      <c r="H38913" s="12"/>
      <c r="I38913" s="12"/>
      <c r="J38913" s="12"/>
      <c r="K38913" s="12"/>
      <c r="L38913" s="12"/>
      <c r="M38913" s="12"/>
      <c r="N38913" s="12"/>
      <c r="O38913" s="12"/>
      <c r="P38913" s="12"/>
      <c r="Q38913" s="12"/>
      <c r="R38913" s="12"/>
      <c r="S38913" s="12"/>
      <c r="T38913" s="12"/>
    </row>
    <row r="38914" spans="4:20" x14ac:dyDescent="0.25">
      <c r="D38914" s="12"/>
      <c r="E38914" s="12"/>
      <c r="F38914" s="12"/>
      <c r="G38914" s="12"/>
      <c r="H38914" s="12"/>
      <c r="I38914" s="12"/>
      <c r="J38914" s="12"/>
      <c r="K38914" s="12"/>
      <c r="L38914" s="12"/>
      <c r="M38914" s="12"/>
      <c r="N38914" s="12"/>
      <c r="O38914" s="12"/>
      <c r="P38914" s="12"/>
      <c r="Q38914" s="12"/>
      <c r="R38914" s="12"/>
      <c r="S38914" s="12"/>
      <c r="T38914" s="12"/>
    </row>
    <row r="38915" spans="4:20" x14ac:dyDescent="0.25">
      <c r="D38915" s="12"/>
      <c r="E38915" s="12"/>
      <c r="F38915" s="12"/>
      <c r="G38915" s="12"/>
      <c r="H38915" s="12"/>
      <c r="I38915" s="12"/>
      <c r="J38915" s="12"/>
      <c r="K38915" s="12"/>
      <c r="L38915" s="12"/>
      <c r="M38915" s="12"/>
      <c r="N38915" s="12"/>
      <c r="O38915" s="12"/>
      <c r="P38915" s="12"/>
      <c r="Q38915" s="12"/>
      <c r="R38915" s="12"/>
      <c r="S38915" s="12"/>
      <c r="T38915" s="12"/>
    </row>
    <row r="38916" spans="4:20" x14ac:dyDescent="0.25">
      <c r="D38916" s="12"/>
      <c r="E38916" s="12"/>
      <c r="F38916" s="12"/>
      <c r="G38916" s="12"/>
      <c r="H38916" s="12"/>
      <c r="I38916" s="12"/>
      <c r="J38916" s="12"/>
      <c r="K38916" s="12"/>
      <c r="L38916" s="12"/>
      <c r="M38916" s="12"/>
      <c r="N38916" s="12"/>
      <c r="O38916" s="12"/>
      <c r="P38916" s="12"/>
      <c r="Q38916" s="12"/>
      <c r="R38916" s="12"/>
      <c r="S38916" s="12"/>
      <c r="T38916" s="12"/>
    </row>
    <row r="38917" spans="4:20" x14ac:dyDescent="0.25">
      <c r="D38917" s="12"/>
      <c r="E38917" s="12"/>
      <c r="F38917" s="12"/>
      <c r="G38917" s="12"/>
      <c r="H38917" s="12"/>
      <c r="I38917" s="12"/>
      <c r="J38917" s="12"/>
      <c r="K38917" s="12"/>
      <c r="L38917" s="12"/>
      <c r="M38917" s="12"/>
      <c r="N38917" s="12"/>
      <c r="O38917" s="12"/>
      <c r="P38917" s="12"/>
      <c r="Q38917" s="12"/>
      <c r="R38917" s="12"/>
      <c r="S38917" s="12"/>
      <c r="T38917" s="12"/>
    </row>
    <row r="38918" spans="4:20" x14ac:dyDescent="0.25">
      <c r="D38918" s="12"/>
      <c r="E38918" s="12"/>
      <c r="F38918" s="12"/>
      <c r="G38918" s="12"/>
      <c r="H38918" s="12"/>
      <c r="I38918" s="12"/>
      <c r="J38918" s="12"/>
      <c r="K38918" s="12"/>
      <c r="L38918" s="12"/>
      <c r="M38918" s="12"/>
      <c r="N38918" s="12"/>
      <c r="O38918" s="12"/>
      <c r="P38918" s="12"/>
      <c r="Q38918" s="12"/>
      <c r="R38918" s="12"/>
      <c r="S38918" s="12"/>
      <c r="T38918" s="12"/>
    </row>
    <row r="38919" spans="4:20" x14ac:dyDescent="0.25">
      <c r="D38919" s="12"/>
      <c r="E38919" s="12"/>
      <c r="F38919" s="12"/>
      <c r="G38919" s="12"/>
      <c r="H38919" s="12"/>
      <c r="I38919" s="12"/>
      <c r="J38919" s="12"/>
      <c r="K38919" s="12"/>
      <c r="L38919" s="12"/>
      <c r="M38919" s="12"/>
      <c r="N38919" s="12"/>
      <c r="O38919" s="12"/>
      <c r="P38919" s="12"/>
      <c r="Q38919" s="12"/>
      <c r="R38919" s="12"/>
      <c r="S38919" s="12"/>
      <c r="T38919" s="12"/>
    </row>
    <row r="38920" spans="4:20" x14ac:dyDescent="0.25">
      <c r="D38920" s="12"/>
      <c r="E38920" s="12"/>
      <c r="F38920" s="12"/>
      <c r="G38920" s="12"/>
      <c r="H38920" s="12"/>
      <c r="I38920" s="12"/>
      <c r="J38920" s="12"/>
      <c r="K38920" s="12"/>
      <c r="L38920" s="12"/>
      <c r="M38920" s="12"/>
      <c r="N38920" s="12"/>
      <c r="O38920" s="12"/>
      <c r="P38920" s="12"/>
      <c r="Q38920" s="12"/>
      <c r="R38920" s="12"/>
      <c r="S38920" s="12"/>
      <c r="T38920" s="12"/>
    </row>
    <row r="38921" spans="4:20" x14ac:dyDescent="0.25">
      <c r="D38921" s="12"/>
      <c r="E38921" s="12"/>
      <c r="F38921" s="12"/>
      <c r="G38921" s="12"/>
      <c r="H38921" s="12"/>
      <c r="I38921" s="12"/>
      <c r="J38921" s="12"/>
      <c r="K38921" s="12"/>
      <c r="L38921" s="12"/>
      <c r="M38921" s="12"/>
      <c r="N38921" s="12"/>
      <c r="O38921" s="12"/>
      <c r="P38921" s="12"/>
      <c r="Q38921" s="12"/>
      <c r="R38921" s="12"/>
      <c r="S38921" s="12"/>
      <c r="T38921" s="12"/>
    </row>
    <row r="38922" spans="4:20" x14ac:dyDescent="0.25">
      <c r="D38922" s="12"/>
      <c r="E38922" s="12"/>
      <c r="F38922" s="12"/>
      <c r="G38922" s="12"/>
      <c r="H38922" s="12"/>
      <c r="I38922" s="12"/>
      <c r="J38922" s="12"/>
      <c r="K38922" s="12"/>
      <c r="L38922" s="12"/>
      <c r="M38922" s="12"/>
      <c r="N38922" s="12"/>
      <c r="O38922" s="12"/>
      <c r="P38922" s="12"/>
      <c r="Q38922" s="12"/>
      <c r="R38922" s="12"/>
      <c r="S38922" s="12"/>
      <c r="T38922" s="12"/>
    </row>
    <row r="38923" spans="4:20" x14ac:dyDescent="0.25">
      <c r="D38923" s="12"/>
      <c r="E38923" s="12"/>
      <c r="F38923" s="12"/>
      <c r="G38923" s="12"/>
      <c r="H38923" s="12"/>
      <c r="I38923" s="12"/>
      <c r="J38923" s="12"/>
      <c r="K38923" s="12"/>
      <c r="L38923" s="12"/>
      <c r="M38923" s="12"/>
      <c r="N38923" s="12"/>
      <c r="O38923" s="12"/>
      <c r="P38923" s="12"/>
      <c r="Q38923" s="12"/>
      <c r="R38923" s="12"/>
      <c r="S38923" s="12"/>
      <c r="T38923" s="12"/>
    </row>
    <row r="38924" spans="4:20" x14ac:dyDescent="0.25">
      <c r="D38924" s="12"/>
      <c r="E38924" s="12"/>
      <c r="F38924" s="12"/>
      <c r="G38924" s="12"/>
      <c r="H38924" s="12"/>
      <c r="I38924" s="12"/>
      <c r="J38924" s="12"/>
      <c r="K38924" s="12"/>
      <c r="L38924" s="12"/>
      <c r="M38924" s="12"/>
      <c r="N38924" s="12"/>
      <c r="O38924" s="12"/>
      <c r="P38924" s="12"/>
      <c r="Q38924" s="12"/>
      <c r="R38924" s="12"/>
      <c r="S38924" s="12"/>
      <c r="T38924" s="12"/>
    </row>
    <row r="38925" spans="4:20" x14ac:dyDescent="0.25">
      <c r="D38925" s="12"/>
      <c r="E38925" s="12"/>
      <c r="F38925" s="12"/>
      <c r="G38925" s="12"/>
      <c r="H38925" s="12"/>
      <c r="I38925" s="12"/>
      <c r="J38925" s="12"/>
      <c r="K38925" s="12"/>
      <c r="L38925" s="12"/>
      <c r="M38925" s="12"/>
      <c r="N38925" s="12"/>
      <c r="O38925" s="12"/>
      <c r="P38925" s="12"/>
      <c r="Q38925" s="12"/>
      <c r="R38925" s="12"/>
      <c r="S38925" s="12"/>
      <c r="T38925" s="12"/>
    </row>
    <row r="38926" spans="4:20" x14ac:dyDescent="0.25">
      <c r="D38926" s="12"/>
      <c r="E38926" s="12"/>
      <c r="F38926" s="12"/>
      <c r="G38926" s="12"/>
      <c r="H38926" s="12"/>
      <c r="I38926" s="12"/>
      <c r="J38926" s="12"/>
      <c r="K38926" s="12"/>
      <c r="L38926" s="12"/>
      <c r="M38926" s="12"/>
      <c r="N38926" s="12"/>
      <c r="O38926" s="12"/>
      <c r="P38926" s="12"/>
      <c r="Q38926" s="12"/>
      <c r="R38926" s="12"/>
      <c r="S38926" s="12"/>
      <c r="T38926" s="12"/>
    </row>
    <row r="38927" spans="4:20" x14ac:dyDescent="0.25">
      <c r="D38927" s="12"/>
      <c r="E38927" s="12"/>
      <c r="F38927" s="12"/>
      <c r="G38927" s="12"/>
      <c r="H38927" s="12"/>
      <c r="I38927" s="12"/>
      <c r="J38927" s="12"/>
      <c r="K38927" s="12"/>
      <c r="L38927" s="12"/>
      <c r="M38927" s="12"/>
      <c r="N38927" s="12"/>
      <c r="O38927" s="12"/>
      <c r="P38927" s="12"/>
      <c r="Q38927" s="12"/>
      <c r="R38927" s="12"/>
      <c r="S38927" s="12"/>
      <c r="T38927" s="12"/>
    </row>
    <row r="38928" spans="4:20" x14ac:dyDescent="0.25">
      <c r="D38928" s="12"/>
      <c r="E38928" s="12"/>
      <c r="F38928" s="12"/>
      <c r="G38928" s="12"/>
      <c r="H38928" s="12"/>
      <c r="I38928" s="12"/>
      <c r="J38928" s="12"/>
      <c r="K38928" s="12"/>
      <c r="L38928" s="12"/>
      <c r="M38928" s="12"/>
      <c r="N38928" s="12"/>
      <c r="O38928" s="12"/>
      <c r="P38928" s="12"/>
      <c r="Q38928" s="12"/>
      <c r="R38928" s="12"/>
      <c r="S38928" s="12"/>
      <c r="T38928" s="12"/>
    </row>
    <row r="38929" spans="4:20" x14ac:dyDescent="0.25">
      <c r="D38929" s="12"/>
      <c r="E38929" s="12"/>
      <c r="F38929" s="12"/>
      <c r="G38929" s="12"/>
      <c r="H38929" s="12"/>
      <c r="I38929" s="12"/>
      <c r="J38929" s="12"/>
      <c r="K38929" s="12"/>
      <c r="L38929" s="12"/>
      <c r="M38929" s="12"/>
      <c r="N38929" s="12"/>
      <c r="O38929" s="12"/>
      <c r="P38929" s="12"/>
      <c r="Q38929" s="12"/>
      <c r="R38929" s="12"/>
      <c r="S38929" s="12"/>
      <c r="T38929" s="12"/>
    </row>
    <row r="38930" spans="4:20" x14ac:dyDescent="0.25">
      <c r="D38930" s="12"/>
      <c r="E38930" s="12"/>
      <c r="F38930" s="12"/>
      <c r="G38930" s="12"/>
      <c r="H38930" s="12"/>
      <c r="I38930" s="12"/>
      <c r="J38930" s="12"/>
      <c r="K38930" s="12"/>
      <c r="L38930" s="12"/>
      <c r="M38930" s="12"/>
      <c r="N38930" s="12"/>
      <c r="O38930" s="12"/>
      <c r="P38930" s="12"/>
      <c r="Q38930" s="12"/>
      <c r="R38930" s="12"/>
      <c r="S38930" s="12"/>
      <c r="T38930" s="12"/>
    </row>
    <row r="38931" spans="4:20" x14ac:dyDescent="0.25">
      <c r="D38931" s="12"/>
      <c r="E38931" s="12"/>
      <c r="F38931" s="12"/>
      <c r="G38931" s="12"/>
      <c r="H38931" s="12"/>
      <c r="I38931" s="12"/>
      <c r="J38931" s="12"/>
      <c r="K38931" s="12"/>
      <c r="L38931" s="12"/>
      <c r="M38931" s="12"/>
      <c r="N38931" s="12"/>
      <c r="O38931" s="12"/>
      <c r="P38931" s="12"/>
      <c r="Q38931" s="12"/>
      <c r="R38931" s="12"/>
      <c r="S38931" s="12"/>
      <c r="T38931" s="12"/>
    </row>
    <row r="38932" spans="4:20" x14ac:dyDescent="0.25">
      <c r="D38932" s="12"/>
      <c r="E38932" s="12"/>
      <c r="F38932" s="12"/>
      <c r="G38932" s="12"/>
      <c r="H38932" s="12"/>
      <c r="I38932" s="12"/>
      <c r="J38932" s="12"/>
      <c r="K38932" s="12"/>
      <c r="L38932" s="12"/>
      <c r="M38932" s="12"/>
      <c r="N38932" s="12"/>
      <c r="O38932" s="12"/>
      <c r="P38932" s="12"/>
      <c r="Q38932" s="12"/>
      <c r="R38932" s="12"/>
      <c r="S38932" s="12"/>
      <c r="T38932" s="12"/>
    </row>
    <row r="38933" spans="4:20" x14ac:dyDescent="0.25">
      <c r="D38933" s="12"/>
      <c r="E38933" s="12"/>
      <c r="F38933" s="12"/>
      <c r="G38933" s="12"/>
      <c r="H38933" s="12"/>
      <c r="I38933" s="12"/>
      <c r="J38933" s="12"/>
      <c r="K38933" s="12"/>
      <c r="L38933" s="12"/>
      <c r="M38933" s="12"/>
      <c r="N38933" s="12"/>
      <c r="O38933" s="12"/>
      <c r="P38933" s="12"/>
      <c r="Q38933" s="12"/>
      <c r="R38933" s="12"/>
      <c r="S38933" s="12"/>
      <c r="T38933" s="12"/>
    </row>
    <row r="38934" spans="4:20" x14ac:dyDescent="0.25">
      <c r="D38934" s="12"/>
      <c r="E38934" s="12"/>
      <c r="F38934" s="12"/>
      <c r="G38934" s="12"/>
      <c r="H38934" s="12"/>
      <c r="I38934" s="12"/>
      <c r="J38934" s="12"/>
      <c r="K38934" s="12"/>
      <c r="L38934" s="12"/>
      <c r="M38934" s="12"/>
      <c r="N38934" s="12"/>
      <c r="O38934" s="12"/>
      <c r="P38934" s="12"/>
      <c r="Q38934" s="12"/>
      <c r="R38934" s="12"/>
      <c r="S38934" s="12"/>
      <c r="T38934" s="12"/>
    </row>
    <row r="38935" spans="4:20" x14ac:dyDescent="0.25">
      <c r="D38935" s="12"/>
      <c r="E38935" s="12"/>
      <c r="F38935" s="12"/>
      <c r="G38935" s="12"/>
      <c r="H38935" s="12"/>
      <c r="I38935" s="12"/>
      <c r="J38935" s="12"/>
      <c r="K38935" s="12"/>
      <c r="L38935" s="12"/>
      <c r="M38935" s="12"/>
      <c r="N38935" s="12"/>
      <c r="O38935" s="12"/>
      <c r="P38935" s="12"/>
      <c r="Q38935" s="12"/>
      <c r="R38935" s="12"/>
      <c r="S38935" s="12"/>
      <c r="T38935" s="12"/>
    </row>
    <row r="38936" spans="4:20" x14ac:dyDescent="0.25">
      <c r="D38936" s="12"/>
      <c r="E38936" s="12"/>
      <c r="F38936" s="12"/>
      <c r="G38936" s="12"/>
      <c r="H38936" s="12"/>
      <c r="I38936" s="12"/>
      <c r="J38936" s="12"/>
      <c r="K38936" s="12"/>
      <c r="L38936" s="12"/>
      <c r="M38936" s="12"/>
      <c r="N38936" s="12"/>
      <c r="O38936" s="12"/>
      <c r="P38936" s="12"/>
      <c r="Q38936" s="12"/>
      <c r="R38936" s="12"/>
      <c r="S38936" s="12"/>
      <c r="T38936" s="12"/>
    </row>
    <row r="38937" spans="4:20" x14ac:dyDescent="0.25">
      <c r="D38937" s="12"/>
      <c r="E38937" s="12"/>
      <c r="F38937" s="12"/>
      <c r="G38937" s="12"/>
      <c r="H38937" s="12"/>
      <c r="I38937" s="12"/>
      <c r="J38937" s="12"/>
      <c r="K38937" s="12"/>
      <c r="L38937" s="12"/>
      <c r="M38937" s="12"/>
      <c r="N38937" s="12"/>
      <c r="O38937" s="12"/>
      <c r="P38937" s="12"/>
      <c r="Q38937" s="12"/>
      <c r="R38937" s="12"/>
      <c r="S38937" s="12"/>
      <c r="T38937" s="12"/>
    </row>
    <row r="38938" spans="4:20" x14ac:dyDescent="0.25">
      <c r="D38938" s="12"/>
      <c r="E38938" s="12"/>
      <c r="F38938" s="12"/>
      <c r="G38938" s="12"/>
      <c r="H38938" s="12"/>
      <c r="I38938" s="12"/>
      <c r="J38938" s="12"/>
      <c r="K38938" s="12"/>
      <c r="L38938" s="12"/>
      <c r="M38938" s="12"/>
      <c r="N38938" s="12"/>
      <c r="O38938" s="12"/>
      <c r="P38938" s="12"/>
      <c r="Q38938" s="12"/>
      <c r="R38938" s="12"/>
      <c r="S38938" s="12"/>
      <c r="T38938" s="12"/>
    </row>
    <row r="38939" spans="4:20" x14ac:dyDescent="0.25">
      <c r="D38939" s="12"/>
      <c r="E38939" s="12"/>
      <c r="F38939" s="12"/>
      <c r="G38939" s="12"/>
      <c r="H38939" s="12"/>
      <c r="I38939" s="12"/>
      <c r="J38939" s="12"/>
      <c r="K38939" s="12"/>
      <c r="L38939" s="12"/>
      <c r="M38939" s="12"/>
      <c r="N38939" s="12"/>
      <c r="O38939" s="12"/>
      <c r="P38939" s="12"/>
      <c r="Q38939" s="12"/>
      <c r="R38939" s="12"/>
      <c r="S38939" s="12"/>
      <c r="T38939" s="12"/>
    </row>
    <row r="38940" spans="4:20" x14ac:dyDescent="0.25">
      <c r="D38940" s="12"/>
      <c r="E38940" s="12"/>
      <c r="F38940" s="12"/>
      <c r="G38940" s="12"/>
      <c r="H38940" s="12"/>
      <c r="I38940" s="12"/>
      <c r="J38940" s="12"/>
      <c r="K38940" s="12"/>
      <c r="L38940" s="12"/>
      <c r="M38940" s="12"/>
      <c r="N38940" s="12"/>
      <c r="O38940" s="12"/>
      <c r="P38940" s="12"/>
      <c r="Q38940" s="12"/>
      <c r="R38940" s="12"/>
      <c r="S38940" s="12"/>
      <c r="T38940" s="12"/>
    </row>
    <row r="38941" spans="4:20" x14ac:dyDescent="0.25">
      <c r="D38941" s="12"/>
      <c r="E38941" s="12"/>
      <c r="F38941" s="12"/>
      <c r="G38941" s="12"/>
      <c r="H38941" s="12"/>
      <c r="I38941" s="12"/>
      <c r="J38941" s="12"/>
      <c r="K38941" s="12"/>
      <c r="L38941" s="12"/>
      <c r="M38941" s="12"/>
      <c r="N38941" s="12"/>
      <c r="O38941" s="12"/>
      <c r="P38941" s="12"/>
      <c r="Q38941" s="12"/>
      <c r="R38941" s="12"/>
      <c r="S38941" s="12"/>
      <c r="T38941" s="12"/>
    </row>
    <row r="38942" spans="4:20" x14ac:dyDescent="0.25">
      <c r="D38942" s="12"/>
      <c r="E38942" s="12"/>
      <c r="F38942" s="12"/>
      <c r="G38942" s="12"/>
      <c r="H38942" s="12"/>
      <c r="I38942" s="12"/>
      <c r="J38942" s="12"/>
      <c r="K38942" s="12"/>
      <c r="L38942" s="12"/>
      <c r="M38942" s="12"/>
      <c r="N38942" s="12"/>
      <c r="O38942" s="12"/>
      <c r="P38942" s="12"/>
      <c r="Q38942" s="12"/>
      <c r="R38942" s="12"/>
      <c r="S38942" s="12"/>
      <c r="T38942" s="12"/>
    </row>
    <row r="38943" spans="4:20" x14ac:dyDescent="0.25">
      <c r="D38943" s="12"/>
      <c r="E38943" s="12"/>
      <c r="F38943" s="12"/>
      <c r="G38943" s="12"/>
      <c r="H38943" s="12"/>
      <c r="I38943" s="12"/>
      <c r="J38943" s="12"/>
      <c r="K38943" s="12"/>
      <c r="L38943" s="12"/>
      <c r="M38943" s="12"/>
      <c r="N38943" s="12"/>
      <c r="O38943" s="12"/>
      <c r="P38943" s="12"/>
      <c r="Q38943" s="12"/>
      <c r="R38943" s="12"/>
      <c r="S38943" s="12"/>
      <c r="T38943" s="12"/>
    </row>
    <row r="38944" spans="4:20" x14ac:dyDescent="0.25">
      <c r="D38944" s="12"/>
      <c r="E38944" s="12"/>
      <c r="F38944" s="12"/>
      <c r="G38944" s="12"/>
      <c r="H38944" s="12"/>
      <c r="I38944" s="12"/>
      <c r="J38944" s="12"/>
      <c r="K38944" s="12"/>
      <c r="L38944" s="12"/>
      <c r="M38944" s="12"/>
      <c r="N38944" s="12"/>
      <c r="O38944" s="12"/>
      <c r="P38944" s="12"/>
      <c r="Q38944" s="12"/>
      <c r="R38944" s="12"/>
      <c r="S38944" s="12"/>
      <c r="T38944" s="12"/>
    </row>
    <row r="38945" spans="4:20" x14ac:dyDescent="0.25">
      <c r="D38945" s="12"/>
      <c r="E38945" s="12"/>
      <c r="F38945" s="12"/>
      <c r="G38945" s="12"/>
      <c r="H38945" s="12"/>
      <c r="I38945" s="12"/>
      <c r="J38945" s="12"/>
      <c r="K38945" s="12"/>
      <c r="L38945" s="12"/>
      <c r="M38945" s="12"/>
      <c r="N38945" s="12"/>
      <c r="O38945" s="12"/>
      <c r="P38945" s="12"/>
      <c r="Q38945" s="12"/>
      <c r="R38945" s="12"/>
      <c r="S38945" s="12"/>
      <c r="T38945" s="12"/>
    </row>
    <row r="38946" spans="4:20" x14ac:dyDescent="0.25">
      <c r="D38946" s="12"/>
      <c r="E38946" s="12"/>
      <c r="F38946" s="12"/>
      <c r="G38946" s="12"/>
      <c r="H38946" s="12"/>
      <c r="I38946" s="12"/>
      <c r="J38946" s="12"/>
      <c r="K38946" s="12"/>
      <c r="L38946" s="12"/>
      <c r="M38946" s="12"/>
      <c r="N38946" s="12"/>
      <c r="O38946" s="12"/>
      <c r="P38946" s="12"/>
      <c r="Q38946" s="12"/>
      <c r="R38946" s="12"/>
      <c r="S38946" s="12"/>
      <c r="T38946" s="12"/>
    </row>
    <row r="38947" spans="4:20" x14ac:dyDescent="0.25">
      <c r="D38947" s="12"/>
      <c r="E38947" s="12"/>
      <c r="F38947" s="12"/>
      <c r="G38947" s="12"/>
      <c r="H38947" s="12"/>
      <c r="I38947" s="12"/>
      <c r="J38947" s="12"/>
      <c r="K38947" s="12"/>
      <c r="L38947" s="12"/>
      <c r="M38947" s="12"/>
      <c r="N38947" s="12"/>
      <c r="O38947" s="12"/>
      <c r="P38947" s="12"/>
      <c r="Q38947" s="12"/>
      <c r="R38947" s="12"/>
      <c r="S38947" s="12"/>
      <c r="T38947" s="12"/>
    </row>
    <row r="38948" spans="4:20" x14ac:dyDescent="0.25">
      <c r="D38948" s="12"/>
      <c r="E38948" s="12"/>
      <c r="F38948" s="12"/>
      <c r="G38948" s="12"/>
      <c r="H38948" s="12"/>
      <c r="I38948" s="12"/>
      <c r="J38948" s="12"/>
      <c r="K38948" s="12"/>
      <c r="L38948" s="12"/>
      <c r="M38948" s="12"/>
      <c r="N38948" s="12"/>
      <c r="O38948" s="12"/>
      <c r="P38948" s="12"/>
      <c r="Q38948" s="12"/>
      <c r="R38948" s="12"/>
      <c r="S38948" s="12"/>
      <c r="T38948" s="12"/>
    </row>
    <row r="38949" spans="4:20" x14ac:dyDescent="0.25">
      <c r="D38949" s="12"/>
      <c r="E38949" s="12"/>
      <c r="F38949" s="12"/>
      <c r="G38949" s="12"/>
      <c r="H38949" s="12"/>
      <c r="I38949" s="12"/>
      <c r="J38949" s="12"/>
      <c r="K38949" s="12"/>
      <c r="L38949" s="12"/>
      <c r="M38949" s="12"/>
      <c r="N38949" s="12"/>
      <c r="O38949" s="12"/>
      <c r="P38949" s="12"/>
      <c r="Q38949" s="12"/>
      <c r="R38949" s="12"/>
      <c r="S38949" s="12"/>
      <c r="T38949" s="12"/>
    </row>
    <row r="38950" spans="4:20" x14ac:dyDescent="0.25">
      <c r="D38950" s="12"/>
      <c r="E38950" s="12"/>
      <c r="F38950" s="12"/>
      <c r="G38950" s="12"/>
      <c r="H38950" s="12"/>
      <c r="I38950" s="12"/>
      <c r="J38950" s="12"/>
      <c r="K38950" s="12"/>
      <c r="L38950" s="12"/>
      <c r="M38950" s="12"/>
      <c r="N38950" s="12"/>
      <c r="O38950" s="12"/>
      <c r="P38950" s="12"/>
      <c r="Q38950" s="12"/>
      <c r="R38950" s="12"/>
      <c r="S38950" s="12"/>
      <c r="T38950" s="12"/>
    </row>
    <row r="38951" spans="4:20" x14ac:dyDescent="0.25">
      <c r="D38951" s="12"/>
      <c r="E38951" s="12"/>
      <c r="F38951" s="12"/>
      <c r="G38951" s="12"/>
      <c r="H38951" s="12"/>
      <c r="I38951" s="12"/>
      <c r="J38951" s="12"/>
      <c r="K38951" s="12"/>
      <c r="L38951" s="12"/>
      <c r="M38951" s="12"/>
      <c r="N38951" s="12"/>
      <c r="O38951" s="12"/>
      <c r="P38951" s="12"/>
      <c r="Q38951" s="12"/>
      <c r="R38951" s="12"/>
      <c r="S38951" s="12"/>
      <c r="T38951" s="12"/>
    </row>
    <row r="38952" spans="4:20" x14ac:dyDescent="0.25">
      <c r="D38952" s="12"/>
      <c r="E38952" s="12"/>
      <c r="F38952" s="12"/>
      <c r="G38952" s="12"/>
      <c r="H38952" s="12"/>
      <c r="I38952" s="12"/>
      <c r="J38952" s="12"/>
      <c r="K38952" s="12"/>
      <c r="L38952" s="12"/>
      <c r="M38952" s="12"/>
      <c r="N38952" s="12"/>
      <c r="O38952" s="12"/>
      <c r="P38952" s="12"/>
      <c r="Q38952" s="12"/>
      <c r="R38952" s="12"/>
      <c r="S38952" s="12"/>
      <c r="T38952" s="12"/>
    </row>
    <row r="38953" spans="4:20" x14ac:dyDescent="0.25">
      <c r="D38953" s="12"/>
      <c r="E38953" s="12"/>
      <c r="F38953" s="12"/>
      <c r="G38953" s="12"/>
      <c r="H38953" s="12"/>
      <c r="I38953" s="12"/>
      <c r="J38953" s="12"/>
      <c r="K38953" s="12"/>
      <c r="L38953" s="12"/>
      <c r="M38953" s="12"/>
      <c r="N38953" s="12"/>
      <c r="O38953" s="12"/>
      <c r="P38953" s="12"/>
      <c r="Q38953" s="12"/>
      <c r="R38953" s="12"/>
      <c r="S38953" s="12"/>
      <c r="T38953" s="12"/>
    </row>
    <row r="38954" spans="4:20" x14ac:dyDescent="0.25">
      <c r="D38954" s="12"/>
      <c r="E38954" s="12"/>
      <c r="F38954" s="12"/>
      <c r="G38954" s="12"/>
      <c r="H38954" s="12"/>
      <c r="I38954" s="12"/>
      <c r="J38954" s="12"/>
      <c r="K38954" s="12"/>
      <c r="L38954" s="12"/>
      <c r="M38954" s="12"/>
      <c r="N38954" s="12"/>
      <c r="O38954" s="12"/>
      <c r="P38954" s="12"/>
      <c r="Q38954" s="12"/>
      <c r="R38954" s="12"/>
      <c r="S38954" s="12"/>
      <c r="T38954" s="12"/>
    </row>
    <row r="38955" spans="4:20" x14ac:dyDescent="0.25">
      <c r="D38955" s="12"/>
      <c r="E38955" s="12"/>
      <c r="F38955" s="12"/>
      <c r="G38955" s="12"/>
      <c r="H38955" s="12"/>
      <c r="I38955" s="12"/>
      <c r="J38955" s="12"/>
      <c r="K38955" s="12"/>
      <c r="L38955" s="12"/>
      <c r="M38955" s="12"/>
      <c r="N38955" s="12"/>
      <c r="O38955" s="12"/>
      <c r="P38955" s="12"/>
      <c r="Q38955" s="12"/>
      <c r="R38955" s="12"/>
      <c r="S38955" s="12"/>
      <c r="T38955" s="12"/>
    </row>
    <row r="38956" spans="4:20" x14ac:dyDescent="0.25">
      <c r="D38956" s="12"/>
      <c r="E38956" s="12"/>
      <c r="F38956" s="12"/>
      <c r="G38956" s="12"/>
      <c r="H38956" s="12"/>
      <c r="I38956" s="12"/>
      <c r="J38956" s="12"/>
      <c r="K38956" s="12"/>
      <c r="L38956" s="12"/>
      <c r="M38956" s="12"/>
      <c r="N38956" s="12"/>
      <c r="O38956" s="12"/>
      <c r="P38956" s="12"/>
      <c r="Q38956" s="12"/>
      <c r="R38956" s="12"/>
      <c r="S38956" s="12"/>
      <c r="T38956" s="12"/>
    </row>
    <row r="38957" spans="4:20" x14ac:dyDescent="0.25">
      <c r="D38957" s="12"/>
      <c r="E38957" s="12"/>
      <c r="F38957" s="12"/>
      <c r="G38957" s="12"/>
      <c r="H38957" s="12"/>
      <c r="I38957" s="12"/>
      <c r="J38957" s="12"/>
      <c r="K38957" s="12"/>
      <c r="L38957" s="12"/>
      <c r="M38957" s="12"/>
      <c r="N38957" s="12"/>
      <c r="O38957" s="12"/>
      <c r="P38957" s="12"/>
      <c r="Q38957" s="12"/>
      <c r="R38957" s="12"/>
      <c r="S38957" s="12"/>
      <c r="T38957" s="12"/>
    </row>
    <row r="38958" spans="4:20" x14ac:dyDescent="0.25">
      <c r="D38958" s="12"/>
      <c r="E38958" s="12"/>
      <c r="F38958" s="12"/>
      <c r="G38958" s="12"/>
      <c r="H38958" s="12"/>
      <c r="I38958" s="12"/>
      <c r="J38958" s="12"/>
      <c r="K38958" s="12"/>
      <c r="L38958" s="12"/>
      <c r="M38958" s="12"/>
      <c r="N38958" s="12"/>
      <c r="O38958" s="12"/>
      <c r="P38958" s="12"/>
      <c r="Q38958" s="12"/>
      <c r="R38958" s="12"/>
      <c r="S38958" s="12"/>
      <c r="T38958" s="12"/>
    </row>
    <row r="38959" spans="4:20" x14ac:dyDescent="0.25">
      <c r="D38959" s="12"/>
      <c r="E38959" s="12"/>
      <c r="F38959" s="12"/>
      <c r="G38959" s="12"/>
      <c r="H38959" s="12"/>
      <c r="I38959" s="12"/>
      <c r="J38959" s="12"/>
      <c r="K38959" s="12"/>
      <c r="L38959" s="12"/>
      <c r="M38959" s="12"/>
      <c r="N38959" s="12"/>
      <c r="O38959" s="12"/>
      <c r="P38959" s="12"/>
      <c r="Q38959" s="12"/>
      <c r="R38959" s="12"/>
      <c r="S38959" s="12"/>
      <c r="T38959" s="12"/>
    </row>
    <row r="38960" spans="4:20" x14ac:dyDescent="0.25">
      <c r="D38960" s="12"/>
      <c r="E38960" s="12"/>
      <c r="F38960" s="12"/>
      <c r="G38960" s="12"/>
      <c r="H38960" s="12"/>
      <c r="I38960" s="12"/>
      <c r="J38960" s="12"/>
      <c r="K38960" s="12"/>
      <c r="L38960" s="12"/>
      <c r="M38960" s="12"/>
      <c r="N38960" s="12"/>
      <c r="O38960" s="12"/>
      <c r="P38960" s="12"/>
      <c r="Q38960" s="12"/>
      <c r="R38960" s="12"/>
      <c r="S38960" s="12"/>
      <c r="T38960" s="12"/>
    </row>
    <row r="38961" spans="4:20" x14ac:dyDescent="0.25">
      <c r="D38961" s="12"/>
      <c r="E38961" s="12"/>
      <c r="F38961" s="12"/>
      <c r="G38961" s="12"/>
      <c r="H38961" s="12"/>
      <c r="I38961" s="12"/>
      <c r="J38961" s="12"/>
      <c r="K38961" s="12"/>
      <c r="L38961" s="12"/>
      <c r="M38961" s="12"/>
      <c r="N38961" s="12"/>
      <c r="O38961" s="12"/>
      <c r="P38961" s="12"/>
      <c r="Q38961" s="12"/>
      <c r="R38961" s="12"/>
      <c r="S38961" s="12"/>
      <c r="T38961" s="12"/>
    </row>
    <row r="38962" spans="4:20" x14ac:dyDescent="0.25">
      <c r="D38962" s="12"/>
      <c r="E38962" s="12"/>
      <c r="F38962" s="12"/>
      <c r="G38962" s="12"/>
      <c r="H38962" s="12"/>
      <c r="I38962" s="12"/>
      <c r="J38962" s="12"/>
      <c r="K38962" s="12"/>
      <c r="L38962" s="12"/>
      <c r="M38962" s="12"/>
      <c r="N38962" s="12"/>
      <c r="O38962" s="12"/>
      <c r="P38962" s="12"/>
      <c r="Q38962" s="12"/>
      <c r="R38962" s="12"/>
      <c r="S38962" s="12"/>
      <c r="T38962" s="12"/>
    </row>
    <row r="38963" spans="4:20" x14ac:dyDescent="0.25">
      <c r="D38963" s="12"/>
      <c r="E38963" s="12"/>
      <c r="F38963" s="12"/>
      <c r="G38963" s="12"/>
      <c r="H38963" s="12"/>
      <c r="I38963" s="12"/>
      <c r="J38963" s="12"/>
      <c r="K38963" s="12"/>
      <c r="L38963" s="12"/>
      <c r="M38963" s="12"/>
      <c r="N38963" s="12"/>
      <c r="O38963" s="12"/>
      <c r="P38963" s="12"/>
      <c r="Q38963" s="12"/>
      <c r="R38963" s="12"/>
      <c r="S38963" s="12"/>
      <c r="T38963" s="12"/>
    </row>
    <row r="38964" spans="4:20" x14ac:dyDescent="0.25">
      <c r="D38964" s="12"/>
      <c r="E38964" s="12"/>
      <c r="F38964" s="12"/>
      <c r="G38964" s="12"/>
      <c r="H38964" s="12"/>
      <c r="I38964" s="12"/>
      <c r="J38964" s="12"/>
      <c r="K38964" s="12"/>
      <c r="L38964" s="12"/>
      <c r="M38964" s="12"/>
      <c r="N38964" s="12"/>
      <c r="O38964" s="12"/>
      <c r="P38964" s="12"/>
      <c r="Q38964" s="12"/>
      <c r="R38964" s="12"/>
      <c r="S38964" s="12"/>
      <c r="T38964" s="12"/>
    </row>
    <row r="38965" spans="4:20" x14ac:dyDescent="0.25">
      <c r="D38965" s="12"/>
      <c r="E38965" s="12"/>
      <c r="F38965" s="12"/>
      <c r="G38965" s="12"/>
      <c r="H38965" s="12"/>
      <c r="I38965" s="12"/>
      <c r="J38965" s="12"/>
      <c r="K38965" s="12"/>
      <c r="L38965" s="12"/>
      <c r="M38965" s="12"/>
      <c r="N38965" s="12"/>
      <c r="O38965" s="12"/>
      <c r="P38965" s="12"/>
      <c r="Q38965" s="12"/>
      <c r="R38965" s="12"/>
      <c r="S38965" s="12"/>
      <c r="T38965" s="12"/>
    </row>
    <row r="38966" spans="4:20" x14ac:dyDescent="0.25">
      <c r="D38966" s="12"/>
      <c r="E38966" s="12"/>
      <c r="F38966" s="12"/>
      <c r="G38966" s="12"/>
      <c r="H38966" s="12"/>
      <c r="I38966" s="12"/>
      <c r="J38966" s="12"/>
      <c r="K38966" s="12"/>
      <c r="L38966" s="12"/>
      <c r="M38966" s="12"/>
      <c r="N38966" s="12"/>
      <c r="O38966" s="12"/>
      <c r="P38966" s="12"/>
      <c r="Q38966" s="12"/>
      <c r="R38966" s="12"/>
      <c r="S38966" s="12"/>
      <c r="T38966" s="12"/>
    </row>
    <row r="38967" spans="4:20" x14ac:dyDescent="0.25">
      <c r="D38967" s="12"/>
      <c r="E38967" s="12"/>
      <c r="F38967" s="12"/>
      <c r="G38967" s="12"/>
      <c r="H38967" s="12"/>
      <c r="I38967" s="12"/>
      <c r="J38967" s="12"/>
      <c r="K38967" s="12"/>
      <c r="L38967" s="12"/>
      <c r="M38967" s="12"/>
      <c r="N38967" s="12"/>
      <c r="O38967" s="12"/>
      <c r="P38967" s="12"/>
      <c r="Q38967" s="12"/>
      <c r="R38967" s="12"/>
      <c r="S38967" s="12"/>
      <c r="T38967" s="12"/>
    </row>
    <row r="38968" spans="4:20" x14ac:dyDescent="0.25">
      <c r="D38968" s="12"/>
      <c r="E38968" s="12"/>
      <c r="F38968" s="12"/>
      <c r="G38968" s="12"/>
      <c r="H38968" s="12"/>
      <c r="I38968" s="12"/>
      <c r="J38968" s="12"/>
      <c r="K38968" s="12"/>
      <c r="L38968" s="12"/>
      <c r="M38968" s="12"/>
      <c r="N38968" s="12"/>
      <c r="O38968" s="12"/>
      <c r="P38968" s="12"/>
      <c r="Q38968" s="12"/>
      <c r="R38968" s="12"/>
      <c r="S38968" s="12"/>
      <c r="T38968" s="12"/>
    </row>
    <row r="38969" spans="4:20" x14ac:dyDescent="0.25">
      <c r="D38969" s="12"/>
      <c r="E38969" s="12"/>
      <c r="F38969" s="12"/>
      <c r="G38969" s="12"/>
      <c r="H38969" s="12"/>
      <c r="I38969" s="12"/>
      <c r="J38969" s="12"/>
      <c r="K38969" s="12"/>
      <c r="L38969" s="12"/>
      <c r="M38969" s="12"/>
      <c r="N38969" s="12"/>
      <c r="O38969" s="12"/>
      <c r="P38969" s="12"/>
      <c r="Q38969" s="12"/>
      <c r="R38969" s="12"/>
      <c r="S38969" s="12"/>
      <c r="T38969" s="12"/>
    </row>
    <row r="38970" spans="4:20" x14ac:dyDescent="0.25">
      <c r="D38970" s="12"/>
      <c r="E38970" s="12"/>
      <c r="F38970" s="12"/>
      <c r="G38970" s="12"/>
      <c r="H38970" s="12"/>
      <c r="I38970" s="12"/>
      <c r="J38970" s="12"/>
      <c r="K38970" s="12"/>
      <c r="L38970" s="12"/>
      <c r="M38970" s="12"/>
      <c r="N38970" s="12"/>
      <c r="O38970" s="12"/>
      <c r="P38970" s="12"/>
      <c r="Q38970" s="12"/>
      <c r="R38970" s="12"/>
      <c r="S38970" s="12"/>
      <c r="T38970" s="12"/>
    </row>
    <row r="38971" spans="4:20" x14ac:dyDescent="0.25">
      <c r="D38971" s="12"/>
      <c r="E38971" s="12"/>
      <c r="F38971" s="12"/>
      <c r="G38971" s="12"/>
      <c r="H38971" s="12"/>
      <c r="I38971" s="12"/>
      <c r="J38971" s="12"/>
      <c r="K38971" s="12"/>
      <c r="L38971" s="12"/>
      <c r="M38971" s="12"/>
      <c r="N38971" s="12"/>
      <c r="O38971" s="12"/>
      <c r="P38971" s="12"/>
      <c r="Q38971" s="12"/>
      <c r="R38971" s="12"/>
      <c r="S38971" s="12"/>
      <c r="T38971" s="12"/>
    </row>
    <row r="38972" spans="4:20" x14ac:dyDescent="0.25">
      <c r="D38972" s="12"/>
      <c r="E38972" s="12"/>
      <c r="F38972" s="12"/>
      <c r="G38972" s="12"/>
      <c r="H38972" s="12"/>
      <c r="I38972" s="12"/>
      <c r="J38972" s="12"/>
      <c r="K38972" s="12"/>
      <c r="L38972" s="12"/>
      <c r="M38972" s="12"/>
      <c r="N38972" s="12"/>
      <c r="O38972" s="12"/>
      <c r="P38972" s="12"/>
      <c r="Q38972" s="12"/>
      <c r="R38972" s="12"/>
      <c r="S38972" s="12"/>
      <c r="T38972" s="12"/>
    </row>
    <row r="38973" spans="4:20" x14ac:dyDescent="0.25">
      <c r="D38973" s="12"/>
      <c r="E38973" s="12"/>
      <c r="F38973" s="12"/>
      <c r="G38973" s="12"/>
      <c r="H38973" s="12"/>
      <c r="I38973" s="12"/>
      <c r="J38973" s="12"/>
      <c r="K38973" s="12"/>
      <c r="L38973" s="12"/>
      <c r="M38973" s="12"/>
      <c r="N38973" s="12"/>
      <c r="O38973" s="12"/>
      <c r="P38973" s="12"/>
      <c r="Q38973" s="12"/>
      <c r="R38973" s="12"/>
      <c r="S38973" s="12"/>
      <c r="T38973" s="12"/>
    </row>
    <row r="38974" spans="4:20" x14ac:dyDescent="0.25">
      <c r="D38974" s="12"/>
      <c r="E38974" s="12"/>
      <c r="F38974" s="12"/>
      <c r="G38974" s="12"/>
      <c r="H38974" s="12"/>
      <c r="I38974" s="12"/>
      <c r="J38974" s="12"/>
      <c r="K38974" s="12"/>
      <c r="L38974" s="12"/>
      <c r="M38974" s="12"/>
      <c r="N38974" s="12"/>
      <c r="O38974" s="12"/>
      <c r="P38974" s="12"/>
      <c r="Q38974" s="12"/>
      <c r="R38974" s="12"/>
      <c r="S38974" s="12"/>
      <c r="T38974" s="12"/>
    </row>
    <row r="38975" spans="4:20" x14ac:dyDescent="0.25">
      <c r="D38975" s="12"/>
      <c r="E38975" s="12"/>
      <c r="F38975" s="12"/>
      <c r="G38975" s="12"/>
      <c r="H38975" s="12"/>
      <c r="I38975" s="12"/>
      <c r="J38975" s="12"/>
      <c r="K38975" s="12"/>
      <c r="L38975" s="12"/>
      <c r="M38975" s="12"/>
      <c r="N38975" s="12"/>
      <c r="O38975" s="12"/>
      <c r="P38975" s="12"/>
      <c r="Q38975" s="12"/>
      <c r="R38975" s="12"/>
      <c r="S38975" s="12"/>
      <c r="T38975" s="12"/>
    </row>
    <row r="38976" spans="4:20" x14ac:dyDescent="0.25">
      <c r="D38976" s="12"/>
      <c r="E38976" s="12"/>
      <c r="F38976" s="12"/>
      <c r="G38976" s="12"/>
      <c r="H38976" s="12"/>
      <c r="I38976" s="12"/>
      <c r="J38976" s="12"/>
      <c r="K38976" s="12"/>
      <c r="L38976" s="12"/>
      <c r="M38976" s="12"/>
      <c r="N38976" s="12"/>
      <c r="O38976" s="12"/>
      <c r="P38976" s="12"/>
      <c r="Q38976" s="12"/>
      <c r="R38976" s="12"/>
      <c r="S38976" s="12"/>
      <c r="T38976" s="12"/>
    </row>
    <row r="38977" spans="4:20" x14ac:dyDescent="0.25">
      <c r="D38977" s="12"/>
      <c r="E38977" s="12"/>
      <c r="F38977" s="12"/>
      <c r="G38977" s="12"/>
      <c r="H38977" s="12"/>
      <c r="I38977" s="12"/>
      <c r="J38977" s="12"/>
      <c r="K38977" s="12"/>
      <c r="L38977" s="12"/>
      <c r="M38977" s="12"/>
      <c r="N38977" s="12"/>
      <c r="O38977" s="12"/>
      <c r="P38977" s="12"/>
      <c r="Q38977" s="12"/>
      <c r="R38977" s="12"/>
      <c r="S38977" s="12"/>
      <c r="T38977" s="12"/>
    </row>
    <row r="38978" spans="4:20" x14ac:dyDescent="0.25">
      <c r="D38978" s="12"/>
      <c r="E38978" s="12"/>
      <c r="F38978" s="12"/>
      <c r="G38978" s="12"/>
      <c r="H38978" s="12"/>
      <c r="I38978" s="12"/>
      <c r="J38978" s="12"/>
      <c r="K38978" s="12"/>
      <c r="L38978" s="12"/>
      <c r="M38978" s="12"/>
      <c r="N38978" s="12"/>
      <c r="O38978" s="12"/>
      <c r="P38978" s="12"/>
      <c r="Q38978" s="12"/>
      <c r="R38978" s="12"/>
      <c r="S38978" s="12"/>
      <c r="T38978" s="12"/>
    </row>
    <row r="38979" spans="4:20" x14ac:dyDescent="0.25">
      <c r="D38979" s="12"/>
      <c r="E38979" s="12"/>
      <c r="F38979" s="12"/>
      <c r="G38979" s="12"/>
      <c r="H38979" s="12"/>
      <c r="I38979" s="12"/>
      <c r="J38979" s="12"/>
      <c r="K38979" s="12"/>
      <c r="L38979" s="12"/>
      <c r="M38979" s="12"/>
      <c r="N38979" s="12"/>
      <c r="O38979" s="12"/>
      <c r="P38979" s="12"/>
      <c r="Q38979" s="12"/>
      <c r="R38979" s="12"/>
      <c r="S38979" s="12"/>
      <c r="T38979" s="12"/>
    </row>
    <row r="38980" spans="4:20" x14ac:dyDescent="0.25">
      <c r="D38980" s="12"/>
      <c r="E38980" s="12"/>
      <c r="F38980" s="12"/>
      <c r="G38980" s="12"/>
      <c r="H38980" s="12"/>
      <c r="I38980" s="12"/>
      <c r="J38980" s="12"/>
      <c r="K38980" s="12"/>
      <c r="L38980" s="12"/>
      <c r="M38980" s="12"/>
      <c r="N38980" s="12"/>
      <c r="O38980" s="12"/>
      <c r="P38980" s="12"/>
      <c r="Q38980" s="12"/>
      <c r="R38980" s="12"/>
      <c r="S38980" s="12"/>
      <c r="T38980" s="12"/>
    </row>
    <row r="38981" spans="4:20" x14ac:dyDescent="0.25">
      <c r="D38981" s="12"/>
      <c r="E38981" s="12"/>
      <c r="F38981" s="12"/>
      <c r="G38981" s="12"/>
      <c r="H38981" s="12"/>
      <c r="I38981" s="12"/>
      <c r="J38981" s="12"/>
      <c r="K38981" s="12"/>
      <c r="L38981" s="12"/>
      <c r="M38981" s="12"/>
      <c r="N38981" s="12"/>
      <c r="O38981" s="12"/>
      <c r="P38981" s="12"/>
      <c r="Q38981" s="12"/>
      <c r="R38981" s="12"/>
      <c r="S38981" s="12"/>
      <c r="T38981" s="12"/>
    </row>
    <row r="38982" spans="4:20" x14ac:dyDescent="0.25">
      <c r="D38982" s="12"/>
      <c r="E38982" s="12"/>
      <c r="F38982" s="12"/>
      <c r="G38982" s="12"/>
      <c r="H38982" s="12"/>
      <c r="I38982" s="12"/>
      <c r="J38982" s="12"/>
      <c r="K38982" s="12"/>
      <c r="L38982" s="12"/>
      <c r="M38982" s="12"/>
      <c r="N38982" s="12"/>
      <c r="O38982" s="12"/>
      <c r="P38982" s="12"/>
      <c r="Q38982" s="12"/>
      <c r="R38982" s="12"/>
      <c r="S38982" s="12"/>
      <c r="T38982" s="12"/>
    </row>
    <row r="38983" spans="4:20" x14ac:dyDescent="0.25">
      <c r="D38983" s="12"/>
      <c r="E38983" s="12"/>
      <c r="F38983" s="12"/>
      <c r="G38983" s="12"/>
      <c r="H38983" s="12"/>
      <c r="I38983" s="12"/>
      <c r="J38983" s="12"/>
      <c r="K38983" s="12"/>
      <c r="L38983" s="12"/>
      <c r="M38983" s="12"/>
      <c r="N38983" s="12"/>
      <c r="O38983" s="12"/>
      <c r="P38983" s="12"/>
      <c r="Q38983" s="12"/>
      <c r="R38983" s="12"/>
      <c r="S38983" s="12"/>
      <c r="T38983" s="12"/>
    </row>
    <row r="38984" spans="4:20" x14ac:dyDescent="0.25">
      <c r="D38984" s="12"/>
      <c r="E38984" s="12"/>
      <c r="F38984" s="12"/>
      <c r="G38984" s="12"/>
      <c r="H38984" s="12"/>
      <c r="I38984" s="12"/>
      <c r="J38984" s="12"/>
      <c r="K38984" s="12"/>
      <c r="L38984" s="12"/>
      <c r="M38984" s="12"/>
      <c r="N38984" s="12"/>
      <c r="O38984" s="12"/>
      <c r="P38984" s="12"/>
      <c r="Q38984" s="12"/>
      <c r="R38984" s="12"/>
      <c r="S38984" s="12"/>
      <c r="T38984" s="12"/>
    </row>
    <row r="38985" spans="4:20" x14ac:dyDescent="0.25">
      <c r="D38985" s="12"/>
      <c r="E38985" s="12"/>
      <c r="F38985" s="12"/>
      <c r="G38985" s="12"/>
      <c r="H38985" s="12"/>
      <c r="I38985" s="12"/>
      <c r="J38985" s="12"/>
      <c r="K38985" s="12"/>
      <c r="L38985" s="12"/>
      <c r="M38985" s="12"/>
      <c r="N38985" s="12"/>
      <c r="O38985" s="12"/>
      <c r="P38985" s="12"/>
      <c r="Q38985" s="12"/>
      <c r="R38985" s="12"/>
      <c r="S38985" s="12"/>
      <c r="T38985" s="12"/>
    </row>
    <row r="38986" spans="4:20" x14ac:dyDescent="0.25">
      <c r="D38986" s="12"/>
      <c r="E38986" s="12"/>
      <c r="F38986" s="12"/>
      <c r="G38986" s="12"/>
      <c r="H38986" s="12"/>
      <c r="I38986" s="12"/>
      <c r="J38986" s="12"/>
      <c r="K38986" s="12"/>
      <c r="L38986" s="12"/>
      <c r="M38986" s="12"/>
      <c r="N38986" s="12"/>
      <c r="O38986" s="12"/>
      <c r="P38986" s="12"/>
      <c r="Q38986" s="12"/>
      <c r="R38986" s="12"/>
      <c r="S38986" s="12"/>
      <c r="T38986" s="12"/>
    </row>
    <row r="38987" spans="4:20" x14ac:dyDescent="0.25">
      <c r="D38987" s="12"/>
      <c r="E38987" s="12"/>
      <c r="F38987" s="12"/>
      <c r="G38987" s="12"/>
      <c r="H38987" s="12"/>
      <c r="I38987" s="12"/>
      <c r="J38987" s="12"/>
      <c r="K38987" s="12"/>
      <c r="L38987" s="12"/>
      <c r="M38987" s="12"/>
      <c r="N38987" s="12"/>
      <c r="O38987" s="12"/>
      <c r="P38987" s="12"/>
      <c r="Q38987" s="12"/>
      <c r="R38987" s="12"/>
      <c r="S38987" s="12"/>
      <c r="T38987" s="12"/>
    </row>
    <row r="38988" spans="4:20" x14ac:dyDescent="0.25">
      <c r="D38988" s="12"/>
      <c r="E38988" s="12"/>
      <c r="F38988" s="12"/>
      <c r="G38988" s="12"/>
      <c r="H38988" s="12"/>
      <c r="I38988" s="12"/>
      <c r="J38988" s="12"/>
      <c r="K38988" s="12"/>
      <c r="L38988" s="12"/>
      <c r="M38988" s="12"/>
      <c r="N38988" s="12"/>
      <c r="O38988" s="12"/>
      <c r="P38988" s="12"/>
      <c r="Q38988" s="12"/>
      <c r="R38988" s="12"/>
      <c r="S38988" s="12"/>
      <c r="T38988" s="12"/>
    </row>
    <row r="38989" spans="4:20" x14ac:dyDescent="0.25">
      <c r="D38989" s="12"/>
      <c r="E38989" s="12"/>
      <c r="F38989" s="12"/>
      <c r="G38989" s="12"/>
      <c r="H38989" s="12"/>
      <c r="I38989" s="12"/>
      <c r="J38989" s="12"/>
      <c r="K38989" s="12"/>
      <c r="L38989" s="12"/>
      <c r="M38989" s="12"/>
      <c r="N38989" s="12"/>
      <c r="O38989" s="12"/>
      <c r="P38989" s="12"/>
      <c r="Q38989" s="12"/>
      <c r="R38989" s="12"/>
      <c r="S38989" s="12"/>
      <c r="T38989" s="12"/>
    </row>
    <row r="38990" spans="4:20" x14ac:dyDescent="0.25">
      <c r="D38990" s="12"/>
      <c r="E38990" s="12"/>
      <c r="F38990" s="12"/>
      <c r="G38990" s="12"/>
      <c r="H38990" s="12"/>
      <c r="I38990" s="12"/>
      <c r="J38990" s="12"/>
      <c r="K38990" s="12"/>
      <c r="L38990" s="12"/>
      <c r="M38990" s="12"/>
      <c r="N38990" s="12"/>
      <c r="O38990" s="12"/>
      <c r="P38990" s="12"/>
      <c r="Q38990" s="12"/>
      <c r="R38990" s="12"/>
      <c r="S38990" s="12"/>
      <c r="T38990" s="12"/>
    </row>
    <row r="38991" spans="4:20" x14ac:dyDescent="0.25">
      <c r="D38991" s="12"/>
      <c r="E38991" s="12"/>
      <c r="F38991" s="12"/>
      <c r="G38991" s="12"/>
      <c r="H38991" s="12"/>
      <c r="I38991" s="12"/>
      <c r="J38991" s="12"/>
      <c r="K38991" s="12"/>
      <c r="L38991" s="12"/>
      <c r="M38991" s="12"/>
      <c r="N38991" s="12"/>
      <c r="O38991" s="12"/>
      <c r="P38991" s="12"/>
      <c r="Q38991" s="12"/>
      <c r="R38991" s="12"/>
      <c r="S38991" s="12"/>
      <c r="T38991" s="12"/>
    </row>
    <row r="38992" spans="4:20" x14ac:dyDescent="0.25">
      <c r="D38992" s="12"/>
      <c r="E38992" s="12"/>
      <c r="F38992" s="12"/>
      <c r="G38992" s="12"/>
      <c r="H38992" s="12"/>
      <c r="I38992" s="12"/>
      <c r="J38992" s="12"/>
      <c r="K38992" s="12"/>
      <c r="L38992" s="12"/>
      <c r="M38992" s="12"/>
      <c r="N38992" s="12"/>
      <c r="O38992" s="12"/>
      <c r="P38992" s="12"/>
      <c r="Q38992" s="12"/>
      <c r="R38992" s="12"/>
      <c r="S38992" s="12"/>
      <c r="T38992" s="12"/>
    </row>
    <row r="38993" spans="4:20" x14ac:dyDescent="0.25">
      <c r="D38993" s="12"/>
      <c r="E38993" s="12"/>
      <c r="F38993" s="12"/>
      <c r="G38993" s="12"/>
      <c r="H38993" s="12"/>
      <c r="I38993" s="12"/>
      <c r="J38993" s="12"/>
      <c r="K38993" s="12"/>
      <c r="L38993" s="12"/>
      <c r="M38993" s="12"/>
      <c r="N38993" s="12"/>
      <c r="O38993" s="12"/>
      <c r="P38993" s="12"/>
      <c r="Q38993" s="12"/>
      <c r="R38993" s="12"/>
      <c r="S38993" s="12"/>
      <c r="T38993" s="12"/>
    </row>
    <row r="38994" spans="4:20" x14ac:dyDescent="0.25">
      <c r="D38994" s="12"/>
      <c r="E38994" s="12"/>
      <c r="F38994" s="12"/>
      <c r="G38994" s="12"/>
      <c r="H38994" s="12"/>
      <c r="I38994" s="12"/>
      <c r="J38994" s="12"/>
      <c r="K38994" s="12"/>
      <c r="L38994" s="12"/>
      <c r="M38994" s="12"/>
      <c r="N38994" s="12"/>
      <c r="O38994" s="12"/>
      <c r="P38994" s="12"/>
      <c r="Q38994" s="12"/>
      <c r="R38994" s="12"/>
      <c r="S38994" s="12"/>
      <c r="T38994" s="12"/>
    </row>
    <row r="38995" spans="4:20" x14ac:dyDescent="0.25">
      <c r="D38995" s="12"/>
      <c r="E38995" s="12"/>
      <c r="F38995" s="12"/>
      <c r="G38995" s="12"/>
      <c r="H38995" s="12"/>
      <c r="I38995" s="12"/>
      <c r="J38995" s="12"/>
      <c r="K38995" s="12"/>
      <c r="L38995" s="12"/>
      <c r="M38995" s="12"/>
      <c r="N38995" s="12"/>
      <c r="O38995" s="12"/>
      <c r="P38995" s="12"/>
      <c r="Q38995" s="12"/>
      <c r="R38995" s="12"/>
      <c r="S38995" s="12"/>
      <c r="T38995" s="12"/>
    </row>
    <row r="38996" spans="4:20" x14ac:dyDescent="0.25">
      <c r="D38996" s="12"/>
      <c r="E38996" s="12"/>
      <c r="F38996" s="12"/>
      <c r="G38996" s="12"/>
      <c r="H38996" s="12"/>
      <c r="I38996" s="12"/>
      <c r="J38996" s="12"/>
      <c r="K38996" s="12"/>
      <c r="L38996" s="12"/>
      <c r="M38996" s="12"/>
      <c r="N38996" s="12"/>
      <c r="O38996" s="12"/>
      <c r="P38996" s="12"/>
      <c r="Q38996" s="12"/>
      <c r="R38996" s="12"/>
      <c r="S38996" s="12"/>
      <c r="T38996" s="12"/>
    </row>
    <row r="38997" spans="4:20" x14ac:dyDescent="0.25">
      <c r="D38997" s="12"/>
      <c r="E38997" s="12"/>
      <c r="F38997" s="12"/>
      <c r="G38997" s="12"/>
      <c r="H38997" s="12"/>
      <c r="I38997" s="12"/>
      <c r="J38997" s="12"/>
      <c r="K38997" s="12"/>
      <c r="L38997" s="12"/>
      <c r="M38997" s="12"/>
      <c r="N38997" s="12"/>
      <c r="O38997" s="12"/>
      <c r="P38997" s="12"/>
      <c r="Q38997" s="12"/>
      <c r="R38997" s="12"/>
      <c r="S38997" s="12"/>
      <c r="T38997" s="12"/>
    </row>
    <row r="38998" spans="4:20" x14ac:dyDescent="0.25">
      <c r="D38998" s="12"/>
      <c r="E38998" s="12"/>
      <c r="F38998" s="12"/>
      <c r="G38998" s="12"/>
      <c r="H38998" s="12"/>
      <c r="I38998" s="12"/>
      <c r="J38998" s="12"/>
      <c r="K38998" s="12"/>
      <c r="L38998" s="12"/>
      <c r="M38998" s="12"/>
      <c r="N38998" s="12"/>
      <c r="O38998" s="12"/>
      <c r="P38998" s="12"/>
      <c r="Q38998" s="12"/>
      <c r="R38998" s="12"/>
      <c r="S38998" s="12"/>
      <c r="T38998" s="12"/>
    </row>
    <row r="38999" spans="4:20" x14ac:dyDescent="0.25">
      <c r="D38999" s="12"/>
      <c r="E38999" s="12"/>
      <c r="F38999" s="12"/>
      <c r="G38999" s="12"/>
      <c r="H38999" s="12"/>
      <c r="I38999" s="12"/>
      <c r="J38999" s="12"/>
      <c r="K38999" s="12"/>
      <c r="L38999" s="12"/>
      <c r="M38999" s="12"/>
      <c r="N38999" s="12"/>
      <c r="O38999" s="12"/>
      <c r="P38999" s="12"/>
      <c r="Q38999" s="12"/>
      <c r="R38999" s="12"/>
      <c r="S38999" s="12"/>
      <c r="T38999" s="12"/>
    </row>
    <row r="39000" spans="4:20" x14ac:dyDescent="0.25">
      <c r="D39000" s="12"/>
      <c r="E39000" s="12"/>
      <c r="F39000" s="12"/>
      <c r="G39000" s="12"/>
      <c r="H39000" s="12"/>
      <c r="I39000" s="12"/>
      <c r="J39000" s="12"/>
      <c r="K39000" s="12"/>
      <c r="L39000" s="12"/>
      <c r="M39000" s="12"/>
      <c r="N39000" s="12"/>
      <c r="O39000" s="12"/>
      <c r="P39000" s="12"/>
      <c r="Q39000" s="12"/>
      <c r="R39000" s="12"/>
      <c r="S39000" s="12"/>
      <c r="T39000" s="12"/>
    </row>
    <row r="39001" spans="4:20" x14ac:dyDescent="0.25">
      <c r="D39001" s="12"/>
      <c r="E39001" s="12"/>
      <c r="F39001" s="12"/>
      <c r="G39001" s="12"/>
      <c r="H39001" s="12"/>
      <c r="I39001" s="12"/>
      <c r="J39001" s="12"/>
      <c r="K39001" s="12"/>
      <c r="L39001" s="12"/>
      <c r="M39001" s="12"/>
      <c r="N39001" s="12"/>
      <c r="O39001" s="12"/>
      <c r="P39001" s="12"/>
      <c r="Q39001" s="12"/>
      <c r="R39001" s="12"/>
      <c r="S39001" s="12"/>
      <c r="T39001" s="12"/>
    </row>
    <row r="39002" spans="4:20" x14ac:dyDescent="0.25">
      <c r="D39002" s="12"/>
      <c r="E39002" s="12"/>
      <c r="F39002" s="12"/>
      <c r="G39002" s="12"/>
      <c r="H39002" s="12"/>
      <c r="I39002" s="12"/>
      <c r="J39002" s="12"/>
      <c r="K39002" s="12"/>
      <c r="L39002" s="12"/>
      <c r="M39002" s="12"/>
      <c r="N39002" s="12"/>
      <c r="O39002" s="12"/>
      <c r="P39002" s="12"/>
      <c r="Q39002" s="12"/>
      <c r="R39002" s="12"/>
      <c r="S39002" s="12"/>
      <c r="T39002" s="12"/>
    </row>
    <row r="39003" spans="4:20" x14ac:dyDescent="0.25">
      <c r="D39003" s="12"/>
      <c r="E39003" s="12"/>
      <c r="F39003" s="12"/>
      <c r="G39003" s="12"/>
      <c r="H39003" s="12"/>
      <c r="I39003" s="12"/>
      <c r="J39003" s="12"/>
      <c r="K39003" s="12"/>
      <c r="L39003" s="12"/>
      <c r="M39003" s="12"/>
      <c r="N39003" s="12"/>
      <c r="O39003" s="12"/>
      <c r="P39003" s="12"/>
      <c r="Q39003" s="12"/>
      <c r="R39003" s="12"/>
      <c r="S39003" s="12"/>
      <c r="T39003" s="12"/>
    </row>
    <row r="39004" spans="4:20" x14ac:dyDescent="0.25">
      <c r="D39004" s="12"/>
      <c r="E39004" s="12"/>
      <c r="F39004" s="12"/>
      <c r="G39004" s="12"/>
      <c r="H39004" s="12"/>
      <c r="I39004" s="12"/>
      <c r="J39004" s="12"/>
      <c r="K39004" s="12"/>
      <c r="L39004" s="12"/>
      <c r="M39004" s="12"/>
      <c r="N39004" s="12"/>
      <c r="O39004" s="12"/>
      <c r="P39004" s="12"/>
      <c r="Q39004" s="12"/>
      <c r="R39004" s="12"/>
      <c r="S39004" s="12"/>
      <c r="T39004" s="12"/>
    </row>
    <row r="39005" spans="4:20" x14ac:dyDescent="0.25">
      <c r="D39005" s="12"/>
      <c r="E39005" s="12"/>
      <c r="F39005" s="12"/>
      <c r="G39005" s="12"/>
      <c r="H39005" s="12"/>
      <c r="I39005" s="12"/>
      <c r="J39005" s="12"/>
      <c r="K39005" s="12"/>
      <c r="L39005" s="12"/>
      <c r="M39005" s="12"/>
      <c r="N39005" s="12"/>
      <c r="O39005" s="12"/>
      <c r="P39005" s="12"/>
      <c r="Q39005" s="12"/>
      <c r="R39005" s="12"/>
      <c r="S39005" s="12"/>
      <c r="T39005" s="12"/>
    </row>
    <row r="39006" spans="4:20" x14ac:dyDescent="0.25">
      <c r="D39006" s="12"/>
      <c r="E39006" s="12"/>
      <c r="F39006" s="12"/>
      <c r="G39006" s="12"/>
      <c r="H39006" s="12"/>
      <c r="I39006" s="12"/>
      <c r="J39006" s="12"/>
      <c r="K39006" s="12"/>
      <c r="L39006" s="12"/>
      <c r="M39006" s="12"/>
      <c r="N39006" s="12"/>
      <c r="O39006" s="12"/>
      <c r="P39006" s="12"/>
      <c r="Q39006" s="12"/>
      <c r="R39006" s="12"/>
      <c r="S39006" s="12"/>
      <c r="T39006" s="12"/>
    </row>
    <row r="39007" spans="4:20" x14ac:dyDescent="0.25">
      <c r="D39007" s="12"/>
      <c r="E39007" s="12"/>
      <c r="F39007" s="12"/>
      <c r="G39007" s="12"/>
      <c r="H39007" s="12"/>
      <c r="I39007" s="12"/>
      <c r="J39007" s="12"/>
      <c r="K39007" s="12"/>
      <c r="L39007" s="12"/>
      <c r="M39007" s="12"/>
      <c r="N39007" s="12"/>
      <c r="O39007" s="12"/>
      <c r="P39007" s="12"/>
      <c r="Q39007" s="12"/>
      <c r="R39007" s="12"/>
      <c r="S39007" s="12"/>
      <c r="T39007" s="12"/>
    </row>
    <row r="39008" spans="4:20" x14ac:dyDescent="0.25">
      <c r="D39008" s="12"/>
      <c r="E39008" s="12"/>
      <c r="F39008" s="12"/>
      <c r="G39008" s="12"/>
      <c r="H39008" s="12"/>
      <c r="I39008" s="12"/>
      <c r="J39008" s="12"/>
      <c r="K39008" s="12"/>
      <c r="L39008" s="12"/>
      <c r="M39008" s="12"/>
      <c r="N39008" s="12"/>
      <c r="O39008" s="12"/>
      <c r="P39008" s="12"/>
      <c r="Q39008" s="12"/>
      <c r="R39008" s="12"/>
      <c r="S39008" s="12"/>
      <c r="T39008" s="12"/>
    </row>
    <row r="39009" spans="4:20" x14ac:dyDescent="0.25">
      <c r="D39009" s="12"/>
      <c r="E39009" s="12"/>
      <c r="F39009" s="12"/>
      <c r="G39009" s="12"/>
      <c r="H39009" s="12"/>
      <c r="I39009" s="12"/>
      <c r="J39009" s="12"/>
      <c r="K39009" s="12"/>
      <c r="L39009" s="12"/>
      <c r="M39009" s="12"/>
      <c r="N39009" s="12"/>
      <c r="O39009" s="12"/>
      <c r="P39009" s="12"/>
      <c r="Q39009" s="12"/>
      <c r="R39009" s="12"/>
      <c r="S39009" s="12"/>
      <c r="T39009" s="12"/>
    </row>
    <row r="39010" spans="4:20" x14ac:dyDescent="0.25">
      <c r="D39010" s="12"/>
      <c r="E39010" s="12"/>
      <c r="F39010" s="12"/>
      <c r="G39010" s="12"/>
      <c r="H39010" s="12"/>
      <c r="I39010" s="12"/>
      <c r="J39010" s="12"/>
      <c r="K39010" s="12"/>
      <c r="L39010" s="12"/>
      <c r="M39010" s="12"/>
      <c r="N39010" s="12"/>
      <c r="O39010" s="12"/>
      <c r="P39010" s="12"/>
      <c r="Q39010" s="12"/>
      <c r="R39010" s="12"/>
      <c r="S39010" s="12"/>
      <c r="T39010" s="12"/>
    </row>
    <row r="39011" spans="4:20" x14ac:dyDescent="0.25">
      <c r="D39011" s="12"/>
      <c r="E39011" s="12"/>
      <c r="F39011" s="12"/>
      <c r="G39011" s="12"/>
      <c r="H39011" s="12"/>
      <c r="I39011" s="12"/>
      <c r="J39011" s="12"/>
      <c r="K39011" s="12"/>
      <c r="L39011" s="12"/>
      <c r="M39011" s="12"/>
      <c r="N39011" s="12"/>
      <c r="O39011" s="12"/>
      <c r="P39011" s="12"/>
      <c r="Q39011" s="12"/>
      <c r="R39011" s="12"/>
      <c r="S39011" s="12"/>
      <c r="T39011" s="12"/>
    </row>
    <row r="39012" spans="4:20" x14ac:dyDescent="0.25">
      <c r="D39012" s="12"/>
      <c r="E39012" s="12"/>
      <c r="F39012" s="12"/>
      <c r="G39012" s="12"/>
      <c r="H39012" s="12"/>
      <c r="I39012" s="12"/>
      <c r="J39012" s="12"/>
      <c r="K39012" s="12"/>
      <c r="L39012" s="12"/>
      <c r="M39012" s="12"/>
      <c r="N39012" s="12"/>
      <c r="O39012" s="12"/>
      <c r="P39012" s="12"/>
      <c r="Q39012" s="12"/>
      <c r="R39012" s="12"/>
      <c r="S39012" s="12"/>
      <c r="T39012" s="12"/>
    </row>
    <row r="39013" spans="4:20" x14ac:dyDescent="0.25">
      <c r="D39013" s="12"/>
      <c r="E39013" s="12"/>
      <c r="F39013" s="12"/>
      <c r="G39013" s="12"/>
      <c r="H39013" s="12"/>
      <c r="I39013" s="12"/>
      <c r="J39013" s="12"/>
      <c r="K39013" s="12"/>
      <c r="L39013" s="12"/>
      <c r="M39013" s="12"/>
      <c r="N39013" s="12"/>
      <c r="O39013" s="12"/>
      <c r="P39013" s="12"/>
      <c r="Q39013" s="12"/>
      <c r="R39013" s="12"/>
      <c r="S39013" s="12"/>
      <c r="T39013" s="12"/>
    </row>
    <row r="39014" spans="4:20" x14ac:dyDescent="0.25">
      <c r="D39014" s="12"/>
      <c r="E39014" s="12"/>
      <c r="F39014" s="12"/>
      <c r="G39014" s="12"/>
      <c r="H39014" s="12"/>
      <c r="I39014" s="12"/>
      <c r="J39014" s="12"/>
      <c r="K39014" s="12"/>
      <c r="L39014" s="12"/>
      <c r="M39014" s="12"/>
      <c r="N39014" s="12"/>
      <c r="O39014" s="12"/>
      <c r="P39014" s="12"/>
      <c r="Q39014" s="12"/>
      <c r="R39014" s="12"/>
      <c r="S39014" s="12"/>
      <c r="T39014" s="12"/>
    </row>
    <row r="39015" spans="4:20" x14ac:dyDescent="0.25">
      <c r="D39015" s="12"/>
      <c r="E39015" s="12"/>
      <c r="F39015" s="12"/>
      <c r="G39015" s="12"/>
      <c r="H39015" s="12"/>
      <c r="I39015" s="12"/>
      <c r="J39015" s="12"/>
      <c r="K39015" s="12"/>
      <c r="L39015" s="12"/>
      <c r="M39015" s="12"/>
      <c r="N39015" s="12"/>
      <c r="O39015" s="12"/>
      <c r="P39015" s="12"/>
      <c r="Q39015" s="12"/>
      <c r="R39015" s="12"/>
      <c r="S39015" s="12"/>
      <c r="T39015" s="12"/>
    </row>
    <row r="39016" spans="4:20" x14ac:dyDescent="0.25">
      <c r="D39016" s="12"/>
      <c r="E39016" s="12"/>
      <c r="F39016" s="12"/>
      <c r="G39016" s="12"/>
      <c r="H39016" s="12"/>
      <c r="I39016" s="12"/>
      <c r="J39016" s="12"/>
      <c r="K39016" s="12"/>
      <c r="L39016" s="12"/>
      <c r="M39016" s="12"/>
      <c r="N39016" s="12"/>
      <c r="O39016" s="12"/>
      <c r="P39016" s="12"/>
      <c r="Q39016" s="12"/>
      <c r="R39016" s="12"/>
      <c r="S39016" s="12"/>
      <c r="T39016" s="12"/>
    </row>
    <row r="39017" spans="4:20" x14ac:dyDescent="0.25">
      <c r="D39017" s="12"/>
      <c r="E39017" s="12"/>
      <c r="F39017" s="12"/>
      <c r="G39017" s="12"/>
      <c r="H39017" s="12"/>
      <c r="I39017" s="12"/>
      <c r="J39017" s="12"/>
      <c r="K39017" s="12"/>
      <c r="L39017" s="12"/>
      <c r="M39017" s="12"/>
      <c r="N39017" s="12"/>
      <c r="O39017" s="12"/>
      <c r="P39017" s="12"/>
      <c r="Q39017" s="12"/>
      <c r="R39017" s="12"/>
      <c r="S39017" s="12"/>
      <c r="T39017" s="12"/>
    </row>
    <row r="39018" spans="4:20" x14ac:dyDescent="0.25">
      <c r="D39018" s="12"/>
      <c r="E39018" s="12"/>
      <c r="F39018" s="12"/>
      <c r="G39018" s="12"/>
      <c r="H39018" s="12"/>
      <c r="I39018" s="12"/>
      <c r="J39018" s="12"/>
      <c r="K39018" s="12"/>
      <c r="L39018" s="12"/>
      <c r="M39018" s="12"/>
      <c r="N39018" s="12"/>
      <c r="O39018" s="12"/>
      <c r="P39018" s="12"/>
      <c r="Q39018" s="12"/>
      <c r="R39018" s="12"/>
      <c r="S39018" s="12"/>
      <c r="T39018" s="12"/>
    </row>
    <row r="39019" spans="4:20" x14ac:dyDescent="0.25">
      <c r="D39019" s="12"/>
      <c r="E39019" s="12"/>
      <c r="F39019" s="12"/>
      <c r="G39019" s="12"/>
      <c r="H39019" s="12"/>
      <c r="I39019" s="12"/>
      <c r="J39019" s="12"/>
      <c r="K39019" s="12"/>
      <c r="L39019" s="12"/>
      <c r="M39019" s="12"/>
      <c r="N39019" s="12"/>
      <c r="O39019" s="12"/>
      <c r="P39019" s="12"/>
      <c r="Q39019" s="12"/>
      <c r="R39019" s="12"/>
      <c r="S39019" s="12"/>
      <c r="T39019" s="12"/>
    </row>
    <row r="39020" spans="4:20" x14ac:dyDescent="0.25">
      <c r="D39020" s="12"/>
      <c r="E39020" s="12"/>
      <c r="F39020" s="12"/>
      <c r="G39020" s="12"/>
      <c r="H39020" s="12"/>
      <c r="I39020" s="12"/>
      <c r="J39020" s="12"/>
      <c r="K39020" s="12"/>
      <c r="L39020" s="12"/>
      <c r="M39020" s="12"/>
      <c r="N39020" s="12"/>
      <c r="O39020" s="12"/>
      <c r="P39020" s="12"/>
      <c r="Q39020" s="12"/>
      <c r="R39020" s="12"/>
      <c r="S39020" s="12"/>
      <c r="T39020" s="12"/>
    </row>
    <row r="39021" spans="4:20" x14ac:dyDescent="0.25">
      <c r="D39021" s="12"/>
      <c r="E39021" s="12"/>
      <c r="F39021" s="12"/>
      <c r="G39021" s="12"/>
      <c r="H39021" s="12"/>
      <c r="I39021" s="12"/>
      <c r="J39021" s="12"/>
      <c r="K39021" s="12"/>
      <c r="L39021" s="12"/>
      <c r="M39021" s="12"/>
      <c r="N39021" s="12"/>
      <c r="O39021" s="12"/>
      <c r="P39021" s="12"/>
      <c r="Q39021" s="12"/>
      <c r="R39021" s="12"/>
      <c r="S39021" s="12"/>
      <c r="T39021" s="12"/>
    </row>
    <row r="39022" spans="4:20" x14ac:dyDescent="0.25">
      <c r="D39022" s="12"/>
      <c r="E39022" s="12"/>
      <c r="F39022" s="12"/>
      <c r="G39022" s="12"/>
      <c r="H39022" s="12"/>
      <c r="I39022" s="12"/>
      <c r="J39022" s="12"/>
      <c r="K39022" s="12"/>
      <c r="L39022" s="12"/>
      <c r="M39022" s="12"/>
      <c r="N39022" s="12"/>
      <c r="O39022" s="12"/>
      <c r="P39022" s="12"/>
      <c r="Q39022" s="12"/>
      <c r="R39022" s="12"/>
      <c r="S39022" s="12"/>
      <c r="T39022" s="12"/>
    </row>
    <row r="39023" spans="4:20" x14ac:dyDescent="0.25">
      <c r="D39023" s="12"/>
      <c r="E39023" s="12"/>
      <c r="F39023" s="12"/>
      <c r="G39023" s="12"/>
      <c r="H39023" s="12"/>
      <c r="I39023" s="12"/>
      <c r="J39023" s="12"/>
      <c r="K39023" s="12"/>
      <c r="L39023" s="12"/>
      <c r="M39023" s="12"/>
      <c r="N39023" s="12"/>
      <c r="O39023" s="12"/>
      <c r="P39023" s="12"/>
      <c r="Q39023" s="12"/>
      <c r="R39023" s="12"/>
      <c r="S39023" s="12"/>
      <c r="T39023" s="12"/>
    </row>
    <row r="39024" spans="4:20" x14ac:dyDescent="0.25">
      <c r="D39024" s="12"/>
      <c r="E39024" s="12"/>
      <c r="F39024" s="12"/>
      <c r="G39024" s="12"/>
      <c r="H39024" s="12"/>
      <c r="I39024" s="12"/>
      <c r="J39024" s="12"/>
      <c r="K39024" s="12"/>
      <c r="L39024" s="12"/>
      <c r="M39024" s="12"/>
      <c r="N39024" s="12"/>
      <c r="O39024" s="12"/>
      <c r="P39024" s="12"/>
      <c r="Q39024" s="12"/>
      <c r="R39024" s="12"/>
      <c r="S39024" s="12"/>
      <c r="T39024" s="12"/>
    </row>
    <row r="39025" spans="4:20" x14ac:dyDescent="0.25">
      <c r="D39025" s="12"/>
      <c r="E39025" s="12"/>
      <c r="F39025" s="12"/>
      <c r="G39025" s="12"/>
      <c r="H39025" s="12"/>
      <c r="I39025" s="12"/>
      <c r="J39025" s="12"/>
      <c r="K39025" s="12"/>
      <c r="L39025" s="12"/>
      <c r="M39025" s="12"/>
      <c r="N39025" s="12"/>
      <c r="O39025" s="12"/>
      <c r="P39025" s="12"/>
      <c r="Q39025" s="12"/>
      <c r="R39025" s="12"/>
      <c r="S39025" s="12"/>
      <c r="T39025" s="12"/>
    </row>
    <row r="39026" spans="4:20" x14ac:dyDescent="0.25">
      <c r="D39026" s="12"/>
      <c r="E39026" s="12"/>
      <c r="F39026" s="12"/>
      <c r="G39026" s="12"/>
      <c r="H39026" s="12"/>
      <c r="I39026" s="12"/>
      <c r="J39026" s="12"/>
      <c r="K39026" s="12"/>
      <c r="L39026" s="12"/>
      <c r="M39026" s="12"/>
      <c r="N39026" s="12"/>
      <c r="O39026" s="12"/>
      <c r="P39026" s="12"/>
      <c r="Q39026" s="12"/>
      <c r="R39026" s="12"/>
      <c r="S39026" s="12"/>
      <c r="T39026" s="12"/>
    </row>
    <row r="39027" spans="4:20" x14ac:dyDescent="0.25">
      <c r="D39027" s="12"/>
      <c r="E39027" s="12"/>
      <c r="F39027" s="12"/>
      <c r="G39027" s="12"/>
      <c r="H39027" s="12"/>
      <c r="I39027" s="12"/>
      <c r="J39027" s="12"/>
      <c r="K39027" s="12"/>
      <c r="L39027" s="12"/>
      <c r="M39027" s="12"/>
      <c r="N39027" s="12"/>
      <c r="O39027" s="12"/>
      <c r="P39027" s="12"/>
      <c r="Q39027" s="12"/>
      <c r="R39027" s="12"/>
      <c r="S39027" s="12"/>
      <c r="T39027" s="12"/>
    </row>
    <row r="39028" spans="4:20" x14ac:dyDescent="0.25">
      <c r="D39028" s="12"/>
      <c r="E39028" s="12"/>
      <c r="F39028" s="12"/>
      <c r="G39028" s="12"/>
      <c r="H39028" s="12"/>
      <c r="I39028" s="12"/>
      <c r="J39028" s="12"/>
      <c r="K39028" s="12"/>
      <c r="L39028" s="12"/>
      <c r="M39028" s="12"/>
      <c r="N39028" s="12"/>
      <c r="O39028" s="12"/>
      <c r="P39028" s="12"/>
      <c r="Q39028" s="12"/>
      <c r="R39028" s="12"/>
      <c r="S39028" s="12"/>
      <c r="T39028" s="12"/>
    </row>
    <row r="39029" spans="4:20" x14ac:dyDescent="0.25">
      <c r="D39029" s="12"/>
      <c r="E39029" s="12"/>
      <c r="F39029" s="12"/>
      <c r="G39029" s="12"/>
      <c r="H39029" s="12"/>
      <c r="I39029" s="12"/>
      <c r="J39029" s="12"/>
      <c r="K39029" s="12"/>
      <c r="L39029" s="12"/>
      <c r="M39029" s="12"/>
      <c r="N39029" s="12"/>
      <c r="O39029" s="12"/>
      <c r="P39029" s="12"/>
      <c r="Q39029" s="12"/>
      <c r="R39029" s="12"/>
      <c r="S39029" s="12"/>
      <c r="T39029" s="12"/>
    </row>
    <row r="39030" spans="4:20" x14ac:dyDescent="0.25">
      <c r="D39030" s="12"/>
      <c r="E39030" s="12"/>
      <c r="F39030" s="12"/>
      <c r="G39030" s="12"/>
      <c r="H39030" s="12"/>
      <c r="I39030" s="12"/>
      <c r="J39030" s="12"/>
      <c r="K39030" s="12"/>
      <c r="L39030" s="12"/>
      <c r="M39030" s="12"/>
      <c r="N39030" s="12"/>
      <c r="O39030" s="12"/>
      <c r="P39030" s="12"/>
      <c r="Q39030" s="12"/>
      <c r="R39030" s="12"/>
      <c r="S39030" s="12"/>
      <c r="T39030" s="12"/>
    </row>
    <row r="39031" spans="4:20" x14ac:dyDescent="0.25">
      <c r="D39031" s="12"/>
      <c r="E39031" s="12"/>
      <c r="F39031" s="12"/>
      <c r="G39031" s="12"/>
      <c r="H39031" s="12"/>
      <c r="I39031" s="12"/>
      <c r="J39031" s="12"/>
      <c r="K39031" s="12"/>
      <c r="L39031" s="12"/>
      <c r="M39031" s="12"/>
      <c r="N39031" s="12"/>
      <c r="O39031" s="12"/>
      <c r="P39031" s="12"/>
      <c r="Q39031" s="12"/>
      <c r="R39031" s="12"/>
      <c r="S39031" s="12"/>
      <c r="T39031" s="12"/>
    </row>
    <row r="39032" spans="4:20" x14ac:dyDescent="0.25">
      <c r="D39032" s="12"/>
      <c r="E39032" s="12"/>
      <c r="F39032" s="12"/>
      <c r="G39032" s="12"/>
      <c r="H39032" s="12"/>
      <c r="I39032" s="12"/>
      <c r="J39032" s="12"/>
      <c r="K39032" s="12"/>
      <c r="L39032" s="12"/>
      <c r="M39032" s="12"/>
      <c r="N39032" s="12"/>
      <c r="O39032" s="12"/>
      <c r="P39032" s="12"/>
      <c r="Q39032" s="12"/>
      <c r="R39032" s="12"/>
      <c r="S39032" s="12"/>
      <c r="T39032" s="12"/>
    </row>
    <row r="39033" spans="4:20" x14ac:dyDescent="0.25">
      <c r="D39033" s="12"/>
      <c r="E39033" s="12"/>
      <c r="F39033" s="12"/>
      <c r="G39033" s="12"/>
      <c r="H39033" s="12"/>
      <c r="I39033" s="12"/>
      <c r="J39033" s="12"/>
      <c r="K39033" s="12"/>
      <c r="L39033" s="12"/>
      <c r="M39033" s="12"/>
      <c r="N39033" s="12"/>
      <c r="O39033" s="12"/>
      <c r="P39033" s="12"/>
      <c r="Q39033" s="12"/>
      <c r="R39033" s="12"/>
      <c r="S39033" s="12"/>
      <c r="T39033" s="12"/>
    </row>
    <row r="39034" spans="4:20" x14ac:dyDescent="0.25">
      <c r="D39034" s="12"/>
      <c r="E39034" s="12"/>
      <c r="F39034" s="12"/>
      <c r="G39034" s="12"/>
      <c r="H39034" s="12"/>
      <c r="I39034" s="12"/>
      <c r="J39034" s="12"/>
      <c r="K39034" s="12"/>
      <c r="L39034" s="12"/>
      <c r="M39034" s="12"/>
      <c r="N39034" s="12"/>
      <c r="O39034" s="12"/>
      <c r="P39034" s="12"/>
      <c r="Q39034" s="12"/>
      <c r="R39034" s="12"/>
      <c r="S39034" s="12"/>
      <c r="T39034" s="12"/>
    </row>
    <row r="39035" spans="4:20" x14ac:dyDescent="0.25">
      <c r="D39035" s="12"/>
      <c r="E39035" s="12"/>
      <c r="F39035" s="12"/>
      <c r="G39035" s="12"/>
      <c r="H39035" s="12"/>
      <c r="I39035" s="12"/>
      <c r="J39035" s="12"/>
      <c r="K39035" s="12"/>
      <c r="L39035" s="12"/>
      <c r="M39035" s="12"/>
      <c r="N39035" s="12"/>
      <c r="O39035" s="12"/>
      <c r="P39035" s="12"/>
      <c r="Q39035" s="12"/>
      <c r="R39035" s="12"/>
      <c r="S39035" s="12"/>
      <c r="T39035" s="12"/>
    </row>
    <row r="39036" spans="4:20" x14ac:dyDescent="0.25">
      <c r="D39036" s="12"/>
      <c r="E39036" s="12"/>
      <c r="F39036" s="12"/>
      <c r="G39036" s="12"/>
      <c r="H39036" s="12"/>
      <c r="I39036" s="12"/>
      <c r="J39036" s="12"/>
      <c r="K39036" s="12"/>
      <c r="L39036" s="12"/>
      <c r="M39036" s="12"/>
      <c r="N39036" s="12"/>
      <c r="O39036" s="12"/>
      <c r="P39036" s="12"/>
      <c r="Q39036" s="12"/>
      <c r="R39036" s="12"/>
      <c r="S39036" s="12"/>
      <c r="T39036" s="12"/>
    </row>
    <row r="39037" spans="4:20" x14ac:dyDescent="0.25">
      <c r="D39037" s="12"/>
      <c r="E39037" s="12"/>
      <c r="F39037" s="12"/>
      <c r="G39037" s="12"/>
      <c r="H39037" s="12"/>
      <c r="I39037" s="12"/>
      <c r="J39037" s="12"/>
      <c r="K39037" s="12"/>
      <c r="L39037" s="12"/>
      <c r="M39037" s="12"/>
      <c r="N39037" s="12"/>
      <c r="O39037" s="12"/>
      <c r="P39037" s="12"/>
      <c r="Q39037" s="12"/>
      <c r="R39037" s="12"/>
      <c r="S39037" s="12"/>
      <c r="T39037" s="12"/>
    </row>
    <row r="39038" spans="4:20" x14ac:dyDescent="0.25">
      <c r="D39038" s="12"/>
      <c r="E39038" s="12"/>
      <c r="F39038" s="12"/>
      <c r="G39038" s="12"/>
      <c r="H39038" s="12"/>
      <c r="I39038" s="12"/>
      <c r="J39038" s="12"/>
      <c r="K39038" s="12"/>
      <c r="L39038" s="12"/>
      <c r="M39038" s="12"/>
      <c r="N39038" s="12"/>
      <c r="O39038" s="12"/>
      <c r="P39038" s="12"/>
      <c r="Q39038" s="12"/>
      <c r="R39038" s="12"/>
      <c r="S39038" s="12"/>
      <c r="T39038" s="12"/>
    </row>
    <row r="39039" spans="4:20" x14ac:dyDescent="0.25">
      <c r="D39039" s="12"/>
      <c r="E39039" s="12"/>
      <c r="F39039" s="12"/>
      <c r="G39039" s="12"/>
      <c r="H39039" s="12"/>
      <c r="I39039" s="12"/>
      <c r="J39039" s="12"/>
      <c r="K39039" s="12"/>
      <c r="L39039" s="12"/>
      <c r="M39039" s="12"/>
      <c r="N39039" s="12"/>
      <c r="O39039" s="12"/>
      <c r="P39039" s="12"/>
      <c r="Q39039" s="12"/>
      <c r="R39039" s="12"/>
      <c r="S39039" s="12"/>
      <c r="T39039" s="12"/>
    </row>
    <row r="39040" spans="4:20" x14ac:dyDescent="0.25">
      <c r="D39040" s="12"/>
      <c r="E39040" s="12"/>
      <c r="F39040" s="12"/>
      <c r="G39040" s="12"/>
      <c r="H39040" s="12"/>
      <c r="I39040" s="12"/>
      <c r="J39040" s="12"/>
      <c r="K39040" s="12"/>
      <c r="L39040" s="12"/>
      <c r="M39040" s="12"/>
      <c r="N39040" s="12"/>
      <c r="O39040" s="12"/>
      <c r="P39040" s="12"/>
      <c r="Q39040" s="12"/>
      <c r="R39040" s="12"/>
      <c r="S39040" s="12"/>
      <c r="T39040" s="12"/>
    </row>
    <row r="39041" spans="4:20" x14ac:dyDescent="0.25">
      <c r="D39041" s="12"/>
      <c r="E39041" s="12"/>
      <c r="F39041" s="12"/>
      <c r="G39041" s="12"/>
      <c r="H39041" s="12"/>
      <c r="I39041" s="12"/>
      <c r="J39041" s="12"/>
      <c r="K39041" s="12"/>
      <c r="L39041" s="12"/>
      <c r="M39041" s="12"/>
      <c r="N39041" s="12"/>
      <c r="O39041" s="12"/>
      <c r="P39041" s="12"/>
      <c r="Q39041" s="12"/>
      <c r="R39041" s="12"/>
      <c r="S39041" s="12"/>
      <c r="T39041" s="12"/>
    </row>
    <row r="39042" spans="4:20" x14ac:dyDescent="0.25">
      <c r="D39042" s="12"/>
      <c r="E39042" s="12"/>
      <c r="F39042" s="12"/>
      <c r="G39042" s="12"/>
      <c r="H39042" s="12"/>
      <c r="I39042" s="12"/>
      <c r="J39042" s="12"/>
      <c r="K39042" s="12"/>
      <c r="L39042" s="12"/>
      <c r="M39042" s="12"/>
      <c r="N39042" s="12"/>
      <c r="O39042" s="12"/>
      <c r="P39042" s="12"/>
      <c r="Q39042" s="12"/>
      <c r="R39042" s="12"/>
      <c r="S39042" s="12"/>
      <c r="T39042" s="12"/>
    </row>
    <row r="39043" spans="4:20" x14ac:dyDescent="0.25">
      <c r="D39043" s="12"/>
      <c r="E39043" s="12"/>
      <c r="F39043" s="12"/>
      <c r="G39043" s="12"/>
      <c r="H39043" s="12"/>
      <c r="I39043" s="12"/>
      <c r="J39043" s="12"/>
      <c r="K39043" s="12"/>
      <c r="L39043" s="12"/>
      <c r="M39043" s="12"/>
      <c r="N39043" s="12"/>
      <c r="O39043" s="12"/>
      <c r="P39043" s="12"/>
      <c r="Q39043" s="12"/>
      <c r="R39043" s="12"/>
      <c r="S39043" s="12"/>
      <c r="T39043" s="12"/>
    </row>
    <row r="39044" spans="4:20" x14ac:dyDescent="0.25">
      <c r="D39044" s="12"/>
      <c r="E39044" s="12"/>
      <c r="F39044" s="12"/>
      <c r="G39044" s="12"/>
      <c r="H39044" s="12"/>
      <c r="I39044" s="12"/>
      <c r="J39044" s="12"/>
      <c r="K39044" s="12"/>
      <c r="L39044" s="12"/>
      <c r="M39044" s="12"/>
      <c r="N39044" s="12"/>
      <c r="O39044" s="12"/>
      <c r="P39044" s="12"/>
      <c r="Q39044" s="12"/>
      <c r="R39044" s="12"/>
      <c r="S39044" s="12"/>
      <c r="T39044" s="12"/>
    </row>
    <row r="39045" spans="4:20" x14ac:dyDescent="0.25">
      <c r="D39045" s="12"/>
      <c r="E39045" s="12"/>
      <c r="F39045" s="12"/>
      <c r="G39045" s="12"/>
      <c r="H39045" s="12"/>
      <c r="I39045" s="12"/>
      <c r="J39045" s="12"/>
      <c r="K39045" s="12"/>
      <c r="L39045" s="12"/>
      <c r="M39045" s="12"/>
      <c r="N39045" s="12"/>
      <c r="O39045" s="12"/>
      <c r="P39045" s="12"/>
      <c r="Q39045" s="12"/>
      <c r="R39045" s="12"/>
      <c r="S39045" s="12"/>
      <c r="T39045" s="12"/>
    </row>
    <row r="39046" spans="4:20" x14ac:dyDescent="0.25">
      <c r="D39046" s="12"/>
      <c r="E39046" s="12"/>
      <c r="F39046" s="12"/>
      <c r="G39046" s="12"/>
      <c r="H39046" s="12"/>
      <c r="I39046" s="12"/>
      <c r="J39046" s="12"/>
      <c r="K39046" s="12"/>
      <c r="L39046" s="12"/>
      <c r="M39046" s="12"/>
      <c r="N39046" s="12"/>
      <c r="O39046" s="12"/>
      <c r="P39046" s="12"/>
      <c r="Q39046" s="12"/>
      <c r="R39046" s="12"/>
      <c r="S39046" s="12"/>
      <c r="T39046" s="12"/>
    </row>
    <row r="39047" spans="4:20" x14ac:dyDescent="0.25">
      <c r="D39047" s="12"/>
      <c r="E39047" s="12"/>
      <c r="F39047" s="12"/>
      <c r="G39047" s="12"/>
      <c r="H39047" s="12"/>
      <c r="I39047" s="12"/>
      <c r="J39047" s="12"/>
      <c r="K39047" s="12"/>
      <c r="L39047" s="12"/>
      <c r="M39047" s="12"/>
      <c r="N39047" s="12"/>
      <c r="O39047" s="12"/>
      <c r="P39047" s="12"/>
      <c r="Q39047" s="12"/>
      <c r="R39047" s="12"/>
      <c r="S39047" s="12"/>
      <c r="T39047" s="12"/>
    </row>
    <row r="39048" spans="4:20" x14ac:dyDescent="0.25">
      <c r="D39048" s="12"/>
      <c r="E39048" s="12"/>
      <c r="F39048" s="12"/>
      <c r="G39048" s="12"/>
      <c r="H39048" s="12"/>
      <c r="I39048" s="12"/>
      <c r="J39048" s="12"/>
      <c r="K39048" s="12"/>
      <c r="L39048" s="12"/>
      <c r="M39048" s="12"/>
      <c r="N39048" s="12"/>
      <c r="O39048" s="12"/>
      <c r="P39048" s="12"/>
      <c r="Q39048" s="12"/>
      <c r="R39048" s="12"/>
      <c r="S39048" s="12"/>
      <c r="T39048" s="12"/>
    </row>
    <row r="39049" spans="4:20" x14ac:dyDescent="0.25">
      <c r="D39049" s="12"/>
      <c r="E39049" s="12"/>
      <c r="F39049" s="12"/>
      <c r="G39049" s="12"/>
      <c r="H39049" s="12"/>
      <c r="I39049" s="12"/>
      <c r="J39049" s="12"/>
      <c r="K39049" s="12"/>
      <c r="L39049" s="12"/>
      <c r="M39049" s="12"/>
      <c r="N39049" s="12"/>
      <c r="O39049" s="12"/>
      <c r="P39049" s="12"/>
      <c r="Q39049" s="12"/>
      <c r="R39049" s="12"/>
      <c r="S39049" s="12"/>
      <c r="T39049" s="12"/>
    </row>
    <row r="39050" spans="4:20" x14ac:dyDescent="0.25">
      <c r="D39050" s="12"/>
      <c r="E39050" s="12"/>
      <c r="F39050" s="12"/>
      <c r="G39050" s="12"/>
      <c r="H39050" s="12"/>
      <c r="I39050" s="12"/>
      <c r="J39050" s="12"/>
      <c r="K39050" s="12"/>
      <c r="L39050" s="12"/>
      <c r="M39050" s="12"/>
      <c r="N39050" s="12"/>
      <c r="O39050" s="12"/>
      <c r="P39050" s="12"/>
      <c r="Q39050" s="12"/>
      <c r="R39050" s="12"/>
      <c r="S39050" s="12"/>
      <c r="T39050" s="12"/>
    </row>
    <row r="39051" spans="4:20" x14ac:dyDescent="0.25">
      <c r="D39051" s="12"/>
      <c r="E39051" s="12"/>
      <c r="F39051" s="12"/>
      <c r="G39051" s="12"/>
      <c r="H39051" s="12"/>
      <c r="I39051" s="12"/>
      <c r="J39051" s="12"/>
      <c r="K39051" s="12"/>
      <c r="L39051" s="12"/>
      <c r="M39051" s="12"/>
      <c r="N39051" s="12"/>
      <c r="O39051" s="12"/>
      <c r="P39051" s="12"/>
      <c r="Q39051" s="12"/>
      <c r="R39051" s="12"/>
      <c r="S39051" s="12"/>
      <c r="T39051" s="12"/>
    </row>
    <row r="39052" spans="4:20" x14ac:dyDescent="0.25">
      <c r="D39052" s="12"/>
      <c r="E39052" s="12"/>
      <c r="F39052" s="12"/>
      <c r="G39052" s="12"/>
      <c r="H39052" s="12"/>
      <c r="I39052" s="12"/>
      <c r="J39052" s="12"/>
      <c r="K39052" s="12"/>
      <c r="L39052" s="12"/>
      <c r="M39052" s="12"/>
      <c r="N39052" s="12"/>
      <c r="O39052" s="12"/>
      <c r="P39052" s="12"/>
      <c r="Q39052" s="12"/>
      <c r="R39052" s="12"/>
      <c r="S39052" s="12"/>
      <c r="T39052" s="12"/>
    </row>
    <row r="39053" spans="4:20" x14ac:dyDescent="0.25">
      <c r="D39053" s="12"/>
      <c r="E39053" s="12"/>
      <c r="F39053" s="12"/>
      <c r="G39053" s="12"/>
      <c r="H39053" s="12"/>
      <c r="I39053" s="12"/>
      <c r="J39053" s="12"/>
      <c r="K39053" s="12"/>
      <c r="L39053" s="12"/>
      <c r="M39053" s="12"/>
      <c r="N39053" s="12"/>
      <c r="O39053" s="12"/>
      <c r="P39053" s="12"/>
      <c r="Q39053" s="12"/>
      <c r="R39053" s="12"/>
      <c r="S39053" s="12"/>
      <c r="T39053" s="12"/>
    </row>
    <row r="39054" spans="4:20" x14ac:dyDescent="0.25">
      <c r="D39054" s="12"/>
      <c r="E39054" s="12"/>
      <c r="F39054" s="12"/>
      <c r="G39054" s="12"/>
      <c r="H39054" s="12"/>
      <c r="I39054" s="12"/>
      <c r="J39054" s="12"/>
      <c r="K39054" s="12"/>
      <c r="L39054" s="12"/>
      <c r="M39054" s="12"/>
      <c r="N39054" s="12"/>
      <c r="O39054" s="12"/>
      <c r="P39054" s="12"/>
      <c r="Q39054" s="12"/>
      <c r="R39054" s="12"/>
      <c r="S39054" s="12"/>
      <c r="T39054" s="12"/>
    </row>
    <row r="39055" spans="4:20" x14ac:dyDescent="0.25">
      <c r="D39055" s="12"/>
      <c r="E39055" s="12"/>
      <c r="F39055" s="12"/>
      <c r="G39055" s="12"/>
      <c r="H39055" s="12"/>
      <c r="I39055" s="12"/>
      <c r="J39055" s="12"/>
      <c r="K39055" s="12"/>
      <c r="L39055" s="12"/>
      <c r="M39055" s="12"/>
      <c r="N39055" s="12"/>
      <c r="O39055" s="12"/>
      <c r="P39055" s="12"/>
      <c r="Q39055" s="12"/>
      <c r="R39055" s="12"/>
      <c r="S39055" s="12"/>
      <c r="T39055" s="12"/>
    </row>
    <row r="39056" spans="4:20" x14ac:dyDescent="0.25">
      <c r="D39056" s="12"/>
      <c r="E39056" s="12"/>
      <c r="F39056" s="12"/>
      <c r="G39056" s="12"/>
      <c r="H39056" s="12"/>
      <c r="I39056" s="12"/>
      <c r="J39056" s="12"/>
      <c r="K39056" s="12"/>
      <c r="L39056" s="12"/>
      <c r="M39056" s="12"/>
      <c r="N39056" s="12"/>
      <c r="O39056" s="12"/>
      <c r="P39056" s="12"/>
      <c r="Q39056" s="12"/>
      <c r="R39056" s="12"/>
      <c r="S39056" s="12"/>
      <c r="T39056" s="12"/>
    </row>
    <row r="39057" spans="4:20" x14ac:dyDescent="0.25">
      <c r="D39057" s="12"/>
      <c r="E39057" s="12"/>
      <c r="F39057" s="12"/>
      <c r="G39057" s="12"/>
      <c r="H39057" s="12"/>
      <c r="I39057" s="12"/>
      <c r="J39057" s="12"/>
      <c r="K39057" s="12"/>
      <c r="L39057" s="12"/>
      <c r="M39057" s="12"/>
      <c r="N39057" s="12"/>
      <c r="O39057" s="12"/>
      <c r="P39057" s="12"/>
      <c r="Q39057" s="12"/>
      <c r="R39057" s="12"/>
      <c r="S39057" s="12"/>
      <c r="T39057" s="12"/>
    </row>
    <row r="39058" spans="4:20" x14ac:dyDescent="0.25">
      <c r="D39058" s="12"/>
      <c r="E39058" s="12"/>
      <c r="F39058" s="12"/>
      <c r="G39058" s="12"/>
      <c r="H39058" s="12"/>
      <c r="I39058" s="12"/>
      <c r="J39058" s="12"/>
      <c r="K39058" s="12"/>
      <c r="L39058" s="12"/>
      <c r="M39058" s="12"/>
      <c r="N39058" s="12"/>
      <c r="O39058" s="12"/>
      <c r="P39058" s="12"/>
      <c r="Q39058" s="12"/>
      <c r="R39058" s="12"/>
      <c r="S39058" s="12"/>
      <c r="T39058" s="12"/>
    </row>
    <row r="39059" spans="4:20" x14ac:dyDescent="0.25">
      <c r="D39059" s="12"/>
      <c r="E39059" s="12"/>
      <c r="F39059" s="12"/>
      <c r="G39059" s="12"/>
      <c r="H39059" s="12"/>
      <c r="I39059" s="12"/>
      <c r="J39059" s="12"/>
      <c r="K39059" s="12"/>
      <c r="L39059" s="12"/>
      <c r="M39059" s="12"/>
      <c r="N39059" s="12"/>
      <c r="O39059" s="12"/>
      <c r="P39059" s="12"/>
      <c r="Q39059" s="12"/>
      <c r="R39059" s="12"/>
      <c r="S39059" s="12"/>
      <c r="T39059" s="12"/>
    </row>
    <row r="39060" spans="4:20" x14ac:dyDescent="0.25">
      <c r="D39060" s="12"/>
      <c r="E39060" s="12"/>
      <c r="F39060" s="12"/>
      <c r="G39060" s="12"/>
      <c r="H39060" s="12"/>
      <c r="I39060" s="12"/>
      <c r="J39060" s="12"/>
      <c r="K39060" s="12"/>
      <c r="L39060" s="12"/>
      <c r="M39060" s="12"/>
      <c r="N39060" s="12"/>
      <c r="O39060" s="12"/>
      <c r="P39060" s="12"/>
      <c r="Q39060" s="12"/>
      <c r="R39060" s="12"/>
      <c r="S39060" s="12"/>
      <c r="T39060" s="12"/>
    </row>
    <row r="39061" spans="4:20" x14ac:dyDescent="0.25">
      <c r="D39061" s="12"/>
      <c r="E39061" s="12"/>
      <c r="F39061" s="12"/>
      <c r="G39061" s="12"/>
      <c r="H39061" s="12"/>
      <c r="I39061" s="12"/>
      <c r="J39061" s="12"/>
      <c r="K39061" s="12"/>
      <c r="L39061" s="12"/>
      <c r="M39061" s="12"/>
      <c r="N39061" s="12"/>
      <c r="O39061" s="12"/>
      <c r="P39061" s="12"/>
      <c r="Q39061" s="12"/>
      <c r="R39061" s="12"/>
      <c r="S39061" s="12"/>
      <c r="T39061" s="12"/>
    </row>
    <row r="39062" spans="4:20" x14ac:dyDescent="0.25">
      <c r="D39062" s="12"/>
      <c r="E39062" s="12"/>
      <c r="F39062" s="12"/>
      <c r="G39062" s="12"/>
      <c r="H39062" s="12"/>
      <c r="I39062" s="12"/>
      <c r="J39062" s="12"/>
      <c r="K39062" s="12"/>
      <c r="L39062" s="12"/>
      <c r="M39062" s="12"/>
      <c r="N39062" s="12"/>
      <c r="O39062" s="12"/>
      <c r="P39062" s="12"/>
      <c r="Q39062" s="12"/>
      <c r="R39062" s="12"/>
      <c r="S39062" s="12"/>
      <c r="T39062" s="12"/>
    </row>
    <row r="39063" spans="4:20" x14ac:dyDescent="0.25">
      <c r="D39063" s="12"/>
      <c r="E39063" s="12"/>
      <c r="F39063" s="12"/>
      <c r="G39063" s="12"/>
      <c r="H39063" s="12"/>
      <c r="I39063" s="12"/>
      <c r="J39063" s="12"/>
      <c r="K39063" s="12"/>
      <c r="L39063" s="12"/>
      <c r="M39063" s="12"/>
      <c r="N39063" s="12"/>
      <c r="O39063" s="12"/>
      <c r="P39063" s="12"/>
      <c r="Q39063" s="12"/>
      <c r="R39063" s="12"/>
      <c r="S39063" s="12"/>
      <c r="T39063" s="12"/>
    </row>
    <row r="39064" spans="4:20" x14ac:dyDescent="0.25">
      <c r="D39064" s="12"/>
      <c r="E39064" s="12"/>
      <c r="F39064" s="12"/>
      <c r="G39064" s="12"/>
      <c r="H39064" s="12"/>
      <c r="I39064" s="12"/>
      <c r="J39064" s="12"/>
      <c r="K39064" s="12"/>
      <c r="L39064" s="12"/>
      <c r="M39064" s="12"/>
      <c r="N39064" s="12"/>
      <c r="O39064" s="12"/>
      <c r="P39064" s="12"/>
      <c r="Q39064" s="12"/>
      <c r="R39064" s="12"/>
      <c r="S39064" s="12"/>
      <c r="T39064" s="12"/>
    </row>
    <row r="39065" spans="4:20" x14ac:dyDescent="0.25">
      <c r="D39065" s="12"/>
      <c r="E39065" s="12"/>
      <c r="F39065" s="12"/>
      <c r="G39065" s="12"/>
      <c r="H39065" s="12"/>
      <c r="I39065" s="12"/>
      <c r="J39065" s="12"/>
      <c r="K39065" s="12"/>
      <c r="L39065" s="12"/>
      <c r="M39065" s="12"/>
      <c r="N39065" s="12"/>
      <c r="O39065" s="12"/>
      <c r="P39065" s="12"/>
      <c r="Q39065" s="12"/>
      <c r="R39065" s="12"/>
      <c r="S39065" s="12"/>
      <c r="T39065" s="12"/>
    </row>
    <row r="39066" spans="4:20" x14ac:dyDescent="0.25">
      <c r="D39066" s="12"/>
      <c r="E39066" s="12"/>
      <c r="F39066" s="12"/>
      <c r="G39066" s="12"/>
      <c r="H39066" s="12"/>
      <c r="I39066" s="12"/>
      <c r="J39066" s="12"/>
      <c r="K39066" s="12"/>
      <c r="L39066" s="12"/>
      <c r="M39066" s="12"/>
      <c r="N39066" s="12"/>
      <c r="O39066" s="12"/>
      <c r="P39066" s="12"/>
      <c r="Q39066" s="12"/>
      <c r="R39066" s="12"/>
      <c r="S39066" s="12"/>
      <c r="T39066" s="12"/>
    </row>
    <row r="39067" spans="4:20" x14ac:dyDescent="0.25">
      <c r="D39067" s="12"/>
      <c r="E39067" s="12"/>
      <c r="F39067" s="12"/>
      <c r="G39067" s="12"/>
      <c r="H39067" s="12"/>
      <c r="I39067" s="12"/>
      <c r="J39067" s="12"/>
      <c r="K39067" s="12"/>
      <c r="L39067" s="12"/>
      <c r="M39067" s="12"/>
      <c r="N39067" s="12"/>
      <c r="O39067" s="12"/>
      <c r="P39067" s="12"/>
      <c r="Q39067" s="12"/>
      <c r="R39067" s="12"/>
      <c r="S39067" s="12"/>
      <c r="T39067" s="12"/>
    </row>
    <row r="39068" spans="4:20" x14ac:dyDescent="0.25">
      <c r="D39068" s="12"/>
      <c r="E39068" s="12"/>
      <c r="F39068" s="12"/>
      <c r="G39068" s="12"/>
      <c r="H39068" s="12"/>
      <c r="I39068" s="12"/>
      <c r="J39068" s="12"/>
      <c r="K39068" s="12"/>
      <c r="L39068" s="12"/>
      <c r="M39068" s="12"/>
      <c r="N39068" s="12"/>
      <c r="O39068" s="12"/>
      <c r="P39068" s="12"/>
      <c r="Q39068" s="12"/>
      <c r="R39068" s="12"/>
      <c r="S39068" s="12"/>
      <c r="T39068" s="12"/>
    </row>
    <row r="39069" spans="4:20" x14ac:dyDescent="0.25">
      <c r="D39069" s="12"/>
      <c r="E39069" s="12"/>
      <c r="F39069" s="12"/>
      <c r="G39069" s="12"/>
      <c r="H39069" s="12"/>
      <c r="I39069" s="12"/>
      <c r="J39069" s="12"/>
      <c r="K39069" s="12"/>
      <c r="L39069" s="12"/>
      <c r="M39069" s="12"/>
      <c r="N39069" s="12"/>
      <c r="O39069" s="12"/>
      <c r="P39069" s="12"/>
      <c r="Q39069" s="12"/>
      <c r="R39069" s="12"/>
      <c r="S39069" s="12"/>
      <c r="T39069" s="12"/>
    </row>
    <row r="39070" spans="4:20" x14ac:dyDescent="0.25">
      <c r="D39070" s="12"/>
      <c r="E39070" s="12"/>
      <c r="F39070" s="12"/>
      <c r="G39070" s="12"/>
      <c r="H39070" s="12"/>
      <c r="I39070" s="12"/>
      <c r="J39070" s="12"/>
      <c r="K39070" s="12"/>
      <c r="L39070" s="12"/>
      <c r="M39070" s="12"/>
      <c r="N39070" s="12"/>
      <c r="O39070" s="12"/>
      <c r="P39070" s="12"/>
      <c r="Q39070" s="12"/>
      <c r="R39070" s="12"/>
      <c r="S39070" s="12"/>
      <c r="T39070" s="12"/>
    </row>
    <row r="39071" spans="4:20" x14ac:dyDescent="0.25">
      <c r="D39071" s="12"/>
      <c r="E39071" s="12"/>
      <c r="F39071" s="12"/>
      <c r="G39071" s="12"/>
      <c r="H39071" s="12"/>
      <c r="I39071" s="12"/>
      <c r="J39071" s="12"/>
      <c r="K39071" s="12"/>
      <c r="L39071" s="12"/>
      <c r="M39071" s="12"/>
      <c r="N39071" s="12"/>
      <c r="O39071" s="12"/>
      <c r="P39071" s="12"/>
      <c r="Q39071" s="12"/>
      <c r="R39071" s="12"/>
      <c r="S39071" s="12"/>
      <c r="T39071" s="12"/>
    </row>
    <row r="39072" spans="4:20" x14ac:dyDescent="0.25">
      <c r="D39072" s="12"/>
      <c r="E39072" s="12"/>
      <c r="F39072" s="12"/>
      <c r="G39072" s="12"/>
      <c r="H39072" s="12"/>
      <c r="I39072" s="12"/>
      <c r="J39072" s="12"/>
      <c r="K39072" s="12"/>
      <c r="L39072" s="12"/>
      <c r="M39072" s="12"/>
      <c r="N39072" s="12"/>
      <c r="O39072" s="12"/>
      <c r="P39072" s="12"/>
      <c r="Q39072" s="12"/>
      <c r="R39072" s="12"/>
      <c r="S39072" s="12"/>
      <c r="T39072" s="12"/>
    </row>
    <row r="39073" spans="4:20" x14ac:dyDescent="0.25">
      <c r="D39073" s="12"/>
      <c r="E39073" s="12"/>
      <c r="F39073" s="12"/>
      <c r="G39073" s="12"/>
      <c r="H39073" s="12"/>
      <c r="I39073" s="12"/>
      <c r="J39073" s="12"/>
      <c r="K39073" s="12"/>
      <c r="L39073" s="12"/>
      <c r="M39073" s="12"/>
      <c r="N39073" s="12"/>
      <c r="O39073" s="12"/>
      <c r="P39073" s="12"/>
      <c r="Q39073" s="12"/>
      <c r="R39073" s="12"/>
      <c r="S39073" s="12"/>
      <c r="T39073" s="12"/>
    </row>
    <row r="39074" spans="4:20" x14ac:dyDescent="0.25">
      <c r="D39074" s="12"/>
      <c r="E39074" s="12"/>
      <c r="F39074" s="12"/>
      <c r="G39074" s="12"/>
      <c r="H39074" s="12"/>
      <c r="I39074" s="12"/>
      <c r="J39074" s="12"/>
      <c r="K39074" s="12"/>
      <c r="L39074" s="12"/>
      <c r="M39074" s="12"/>
      <c r="N39074" s="12"/>
      <c r="O39074" s="12"/>
      <c r="P39074" s="12"/>
      <c r="Q39074" s="12"/>
      <c r="R39074" s="12"/>
      <c r="S39074" s="12"/>
      <c r="T39074" s="12"/>
    </row>
    <row r="39075" spans="4:20" x14ac:dyDescent="0.25">
      <c r="D39075" s="12"/>
      <c r="E39075" s="12"/>
      <c r="F39075" s="12"/>
      <c r="G39075" s="12"/>
      <c r="H39075" s="12"/>
      <c r="I39075" s="12"/>
      <c r="J39075" s="12"/>
      <c r="K39075" s="12"/>
      <c r="L39075" s="12"/>
      <c r="M39075" s="12"/>
      <c r="N39075" s="12"/>
      <c r="O39075" s="12"/>
      <c r="P39075" s="12"/>
      <c r="Q39075" s="12"/>
      <c r="R39075" s="12"/>
      <c r="S39075" s="12"/>
      <c r="T39075" s="12"/>
    </row>
    <row r="39076" spans="4:20" x14ac:dyDescent="0.25">
      <c r="D39076" s="12"/>
      <c r="E39076" s="12"/>
      <c r="F39076" s="12"/>
      <c r="G39076" s="12"/>
      <c r="H39076" s="12"/>
      <c r="I39076" s="12"/>
      <c r="J39076" s="12"/>
      <c r="K39076" s="12"/>
      <c r="L39076" s="12"/>
      <c r="M39076" s="12"/>
      <c r="N39076" s="12"/>
      <c r="O39076" s="12"/>
      <c r="P39076" s="12"/>
      <c r="Q39076" s="12"/>
      <c r="R39076" s="12"/>
      <c r="S39076" s="12"/>
      <c r="T39076" s="12"/>
    </row>
    <row r="39077" spans="4:20" x14ac:dyDescent="0.25">
      <c r="D39077" s="12"/>
      <c r="E39077" s="12"/>
      <c r="F39077" s="12"/>
      <c r="G39077" s="12"/>
      <c r="H39077" s="12"/>
      <c r="I39077" s="12"/>
      <c r="J39077" s="12"/>
      <c r="K39077" s="12"/>
      <c r="L39077" s="12"/>
      <c r="M39077" s="12"/>
      <c r="N39077" s="12"/>
      <c r="O39077" s="12"/>
      <c r="P39077" s="12"/>
      <c r="Q39077" s="12"/>
      <c r="R39077" s="12"/>
      <c r="S39077" s="12"/>
      <c r="T39077" s="12"/>
    </row>
    <row r="39078" spans="4:20" x14ac:dyDescent="0.25">
      <c r="D39078" s="12"/>
      <c r="E39078" s="12"/>
      <c r="F39078" s="12"/>
      <c r="G39078" s="12"/>
      <c r="H39078" s="12"/>
      <c r="I39078" s="12"/>
      <c r="J39078" s="12"/>
      <c r="K39078" s="12"/>
      <c r="L39078" s="12"/>
      <c r="M39078" s="12"/>
      <c r="N39078" s="12"/>
      <c r="O39078" s="12"/>
      <c r="P39078" s="12"/>
      <c r="Q39078" s="12"/>
      <c r="R39078" s="12"/>
      <c r="S39078" s="12"/>
      <c r="T39078" s="12"/>
    </row>
    <row r="39079" spans="4:20" x14ac:dyDescent="0.25">
      <c r="D39079" s="12"/>
      <c r="E39079" s="12"/>
      <c r="F39079" s="12"/>
      <c r="G39079" s="12"/>
      <c r="H39079" s="12"/>
      <c r="I39079" s="12"/>
      <c r="J39079" s="12"/>
      <c r="K39079" s="12"/>
      <c r="L39079" s="12"/>
      <c r="M39079" s="12"/>
      <c r="N39079" s="12"/>
      <c r="O39079" s="12"/>
      <c r="P39079" s="12"/>
      <c r="Q39079" s="12"/>
      <c r="R39079" s="12"/>
      <c r="S39079" s="12"/>
      <c r="T39079" s="12"/>
    </row>
    <row r="39080" spans="4:20" x14ac:dyDescent="0.25">
      <c r="D39080" s="12"/>
      <c r="E39080" s="12"/>
      <c r="F39080" s="12"/>
      <c r="G39080" s="12"/>
      <c r="H39080" s="12"/>
      <c r="I39080" s="12"/>
      <c r="J39080" s="12"/>
      <c r="K39080" s="12"/>
      <c r="L39080" s="12"/>
      <c r="M39080" s="12"/>
      <c r="N39080" s="12"/>
      <c r="O39080" s="12"/>
      <c r="P39080" s="12"/>
      <c r="Q39080" s="12"/>
      <c r="R39080" s="12"/>
      <c r="S39080" s="12"/>
      <c r="T39080" s="12"/>
    </row>
    <row r="39081" spans="4:20" x14ac:dyDescent="0.25">
      <c r="D39081" s="12"/>
      <c r="E39081" s="12"/>
      <c r="F39081" s="12"/>
      <c r="G39081" s="12"/>
      <c r="H39081" s="12"/>
      <c r="I39081" s="12"/>
      <c r="J39081" s="12"/>
      <c r="K39081" s="12"/>
      <c r="L39081" s="12"/>
      <c r="M39081" s="12"/>
      <c r="N39081" s="12"/>
      <c r="O39081" s="12"/>
      <c r="P39081" s="12"/>
      <c r="Q39081" s="12"/>
      <c r="R39081" s="12"/>
      <c r="S39081" s="12"/>
      <c r="T39081" s="12"/>
    </row>
    <row r="39082" spans="4:20" x14ac:dyDescent="0.25">
      <c r="D39082" s="12"/>
      <c r="E39082" s="12"/>
      <c r="F39082" s="12"/>
      <c r="G39082" s="12"/>
      <c r="H39082" s="12"/>
      <c r="I39082" s="12"/>
      <c r="J39082" s="12"/>
      <c r="K39082" s="12"/>
      <c r="L39082" s="12"/>
      <c r="M39082" s="12"/>
      <c r="N39082" s="12"/>
      <c r="O39082" s="12"/>
      <c r="P39082" s="12"/>
      <c r="Q39082" s="12"/>
      <c r="R39082" s="12"/>
      <c r="S39082" s="12"/>
      <c r="T39082" s="12"/>
    </row>
    <row r="39083" spans="4:20" x14ac:dyDescent="0.25">
      <c r="D39083" s="12"/>
      <c r="E39083" s="12"/>
      <c r="F39083" s="12"/>
      <c r="G39083" s="12"/>
      <c r="H39083" s="12"/>
      <c r="I39083" s="12"/>
      <c r="J39083" s="12"/>
      <c r="K39083" s="12"/>
      <c r="L39083" s="12"/>
      <c r="M39083" s="12"/>
      <c r="N39083" s="12"/>
      <c r="O39083" s="12"/>
      <c r="P39083" s="12"/>
      <c r="Q39083" s="12"/>
      <c r="R39083" s="12"/>
      <c r="S39083" s="12"/>
      <c r="T39083" s="12"/>
    </row>
    <row r="39084" spans="4:20" x14ac:dyDescent="0.25">
      <c r="D39084" s="12"/>
      <c r="E39084" s="12"/>
      <c r="F39084" s="12"/>
      <c r="G39084" s="12"/>
      <c r="H39084" s="12"/>
      <c r="I39084" s="12"/>
      <c r="J39084" s="12"/>
      <c r="K39084" s="12"/>
      <c r="L39084" s="12"/>
      <c r="M39084" s="12"/>
      <c r="N39084" s="12"/>
      <c r="O39084" s="12"/>
      <c r="P39084" s="12"/>
      <c r="Q39084" s="12"/>
      <c r="R39084" s="12"/>
      <c r="S39084" s="12"/>
      <c r="T39084" s="12"/>
    </row>
    <row r="39085" spans="4:20" x14ac:dyDescent="0.25">
      <c r="D39085" s="12"/>
      <c r="E39085" s="12"/>
      <c r="F39085" s="12"/>
      <c r="G39085" s="12"/>
      <c r="H39085" s="12"/>
      <c r="I39085" s="12"/>
      <c r="J39085" s="12"/>
      <c r="K39085" s="12"/>
      <c r="L39085" s="12"/>
      <c r="M39085" s="12"/>
      <c r="N39085" s="12"/>
      <c r="O39085" s="12"/>
      <c r="P39085" s="12"/>
      <c r="Q39085" s="12"/>
      <c r="R39085" s="12"/>
      <c r="S39085" s="12"/>
      <c r="T39085" s="12"/>
    </row>
    <row r="39086" spans="4:20" x14ac:dyDescent="0.25">
      <c r="D39086" s="12"/>
      <c r="E39086" s="12"/>
      <c r="F39086" s="12"/>
      <c r="G39086" s="12"/>
      <c r="H39086" s="12"/>
      <c r="I39086" s="12"/>
      <c r="J39086" s="12"/>
      <c r="K39086" s="12"/>
      <c r="L39086" s="12"/>
      <c r="M39086" s="12"/>
      <c r="N39086" s="12"/>
      <c r="O39086" s="12"/>
      <c r="P39086" s="12"/>
      <c r="Q39086" s="12"/>
      <c r="R39086" s="12"/>
      <c r="S39086" s="12"/>
      <c r="T39086" s="12"/>
    </row>
    <row r="39087" spans="4:20" x14ac:dyDescent="0.25">
      <c r="D39087" s="12"/>
      <c r="E39087" s="12"/>
      <c r="F39087" s="12"/>
      <c r="G39087" s="12"/>
      <c r="H39087" s="12"/>
      <c r="I39087" s="12"/>
      <c r="J39087" s="12"/>
      <c r="K39087" s="12"/>
      <c r="L39087" s="12"/>
      <c r="M39087" s="12"/>
      <c r="N39087" s="12"/>
      <c r="O39087" s="12"/>
      <c r="P39087" s="12"/>
      <c r="Q39087" s="12"/>
      <c r="R39087" s="12"/>
      <c r="S39087" s="12"/>
      <c r="T39087" s="12"/>
    </row>
    <row r="39088" spans="4:20" x14ac:dyDescent="0.25">
      <c r="D39088" s="12"/>
      <c r="E39088" s="12"/>
      <c r="F39088" s="12"/>
      <c r="G39088" s="12"/>
      <c r="H39088" s="12"/>
      <c r="I39088" s="12"/>
      <c r="J39088" s="12"/>
      <c r="K39088" s="12"/>
      <c r="L39088" s="12"/>
      <c r="M39088" s="12"/>
      <c r="N39088" s="12"/>
      <c r="O39088" s="12"/>
      <c r="P39088" s="12"/>
      <c r="Q39088" s="12"/>
      <c r="R39088" s="12"/>
      <c r="S39088" s="12"/>
      <c r="T39088" s="12"/>
    </row>
    <row r="39089" spans="4:20" x14ac:dyDescent="0.25">
      <c r="D39089" s="12"/>
      <c r="E39089" s="12"/>
      <c r="F39089" s="12"/>
      <c r="G39089" s="12"/>
      <c r="H39089" s="12"/>
      <c r="I39089" s="12"/>
      <c r="J39089" s="12"/>
      <c r="K39089" s="12"/>
      <c r="L39089" s="12"/>
      <c r="M39089" s="12"/>
      <c r="N39089" s="12"/>
      <c r="O39089" s="12"/>
      <c r="P39089" s="12"/>
      <c r="Q39089" s="12"/>
      <c r="R39089" s="12"/>
      <c r="S39089" s="12"/>
      <c r="T39089" s="12"/>
    </row>
    <row r="39090" spans="4:20" x14ac:dyDescent="0.25">
      <c r="D39090" s="12"/>
      <c r="E39090" s="12"/>
      <c r="F39090" s="12"/>
      <c r="G39090" s="12"/>
      <c r="H39090" s="12"/>
      <c r="I39090" s="12"/>
      <c r="J39090" s="12"/>
      <c r="K39090" s="12"/>
      <c r="L39090" s="12"/>
      <c r="M39090" s="12"/>
      <c r="N39090" s="12"/>
      <c r="O39090" s="12"/>
      <c r="P39090" s="12"/>
      <c r="Q39090" s="12"/>
      <c r="R39090" s="12"/>
      <c r="S39090" s="12"/>
      <c r="T39090" s="12"/>
    </row>
    <row r="39091" spans="4:20" x14ac:dyDescent="0.25">
      <c r="D39091" s="12"/>
      <c r="E39091" s="12"/>
      <c r="F39091" s="12"/>
      <c r="G39091" s="12"/>
      <c r="H39091" s="12"/>
      <c r="I39091" s="12"/>
      <c r="J39091" s="12"/>
      <c r="K39091" s="12"/>
      <c r="L39091" s="12"/>
      <c r="M39091" s="12"/>
      <c r="N39091" s="12"/>
      <c r="O39091" s="12"/>
      <c r="P39091" s="12"/>
      <c r="Q39091" s="12"/>
      <c r="R39091" s="12"/>
      <c r="S39091" s="12"/>
      <c r="T39091" s="12"/>
    </row>
    <row r="39092" spans="4:20" x14ac:dyDescent="0.25">
      <c r="D39092" s="12"/>
      <c r="E39092" s="12"/>
      <c r="F39092" s="12"/>
      <c r="G39092" s="12"/>
      <c r="H39092" s="12"/>
      <c r="I39092" s="12"/>
      <c r="J39092" s="12"/>
      <c r="K39092" s="12"/>
      <c r="L39092" s="12"/>
      <c r="M39092" s="12"/>
      <c r="N39092" s="12"/>
      <c r="O39092" s="12"/>
      <c r="P39092" s="12"/>
      <c r="Q39092" s="12"/>
      <c r="R39092" s="12"/>
      <c r="S39092" s="12"/>
      <c r="T39092" s="12"/>
    </row>
    <row r="39093" spans="4:20" x14ac:dyDescent="0.25">
      <c r="D39093" s="12"/>
      <c r="E39093" s="12"/>
      <c r="F39093" s="12"/>
      <c r="G39093" s="12"/>
      <c r="H39093" s="12"/>
      <c r="I39093" s="12"/>
      <c r="J39093" s="12"/>
      <c r="K39093" s="12"/>
      <c r="L39093" s="12"/>
      <c r="M39093" s="12"/>
      <c r="N39093" s="12"/>
      <c r="O39093" s="12"/>
      <c r="P39093" s="12"/>
      <c r="Q39093" s="12"/>
      <c r="R39093" s="12"/>
      <c r="S39093" s="12"/>
      <c r="T39093" s="12"/>
    </row>
    <row r="39094" spans="4:20" x14ac:dyDescent="0.25">
      <c r="D39094" s="12"/>
      <c r="E39094" s="12"/>
      <c r="F39094" s="12"/>
      <c r="G39094" s="12"/>
      <c r="H39094" s="12"/>
      <c r="I39094" s="12"/>
      <c r="J39094" s="12"/>
      <c r="K39094" s="12"/>
      <c r="L39094" s="12"/>
      <c r="M39094" s="12"/>
      <c r="N39094" s="12"/>
      <c r="O39094" s="12"/>
      <c r="P39094" s="12"/>
      <c r="Q39094" s="12"/>
      <c r="R39094" s="12"/>
      <c r="S39094" s="12"/>
      <c r="T39094" s="12"/>
    </row>
    <row r="39095" spans="4:20" x14ac:dyDescent="0.25">
      <c r="D39095" s="12"/>
      <c r="E39095" s="12"/>
      <c r="F39095" s="12"/>
      <c r="G39095" s="12"/>
      <c r="H39095" s="12"/>
      <c r="I39095" s="12"/>
      <c r="J39095" s="12"/>
      <c r="K39095" s="12"/>
      <c r="L39095" s="12"/>
      <c r="M39095" s="12"/>
      <c r="N39095" s="12"/>
      <c r="O39095" s="12"/>
      <c r="P39095" s="12"/>
      <c r="Q39095" s="12"/>
      <c r="R39095" s="12"/>
      <c r="S39095" s="12"/>
      <c r="T39095" s="12"/>
    </row>
    <row r="39096" spans="4:20" x14ac:dyDescent="0.25">
      <c r="D39096" s="12"/>
      <c r="E39096" s="12"/>
      <c r="F39096" s="12"/>
      <c r="G39096" s="12"/>
      <c r="H39096" s="12"/>
      <c r="I39096" s="12"/>
      <c r="J39096" s="12"/>
      <c r="K39096" s="12"/>
      <c r="L39096" s="12"/>
      <c r="M39096" s="12"/>
      <c r="N39096" s="12"/>
      <c r="O39096" s="12"/>
      <c r="P39096" s="12"/>
      <c r="Q39096" s="12"/>
      <c r="R39096" s="12"/>
      <c r="S39096" s="12"/>
      <c r="T39096" s="12"/>
    </row>
    <row r="39097" spans="4:20" x14ac:dyDescent="0.25">
      <c r="D39097" s="12"/>
      <c r="E39097" s="12"/>
      <c r="F39097" s="12"/>
      <c r="G39097" s="12"/>
      <c r="H39097" s="12"/>
      <c r="I39097" s="12"/>
      <c r="J39097" s="12"/>
      <c r="K39097" s="12"/>
      <c r="L39097" s="12"/>
      <c r="M39097" s="12"/>
      <c r="N39097" s="12"/>
      <c r="O39097" s="12"/>
      <c r="P39097" s="12"/>
      <c r="Q39097" s="12"/>
      <c r="R39097" s="12"/>
      <c r="S39097" s="12"/>
      <c r="T39097" s="12"/>
    </row>
    <row r="39098" spans="4:20" x14ac:dyDescent="0.25">
      <c r="D39098" s="12"/>
      <c r="E39098" s="12"/>
      <c r="F39098" s="12"/>
      <c r="G39098" s="12"/>
      <c r="H39098" s="12"/>
      <c r="I39098" s="12"/>
      <c r="J39098" s="12"/>
      <c r="K39098" s="12"/>
      <c r="L39098" s="12"/>
      <c r="M39098" s="12"/>
      <c r="N39098" s="12"/>
      <c r="O39098" s="12"/>
      <c r="P39098" s="12"/>
      <c r="Q39098" s="12"/>
      <c r="R39098" s="12"/>
      <c r="S39098" s="12"/>
      <c r="T39098" s="12"/>
    </row>
    <row r="39099" spans="4:20" x14ac:dyDescent="0.25">
      <c r="D39099" s="12"/>
      <c r="E39099" s="12"/>
      <c r="F39099" s="12"/>
      <c r="G39099" s="12"/>
      <c r="H39099" s="12"/>
      <c r="I39099" s="12"/>
      <c r="J39099" s="12"/>
      <c r="K39099" s="12"/>
      <c r="L39099" s="12"/>
      <c r="M39099" s="12"/>
      <c r="N39099" s="12"/>
      <c r="O39099" s="12"/>
      <c r="P39099" s="12"/>
      <c r="Q39099" s="12"/>
      <c r="R39099" s="12"/>
      <c r="S39099" s="12"/>
      <c r="T39099" s="12"/>
    </row>
    <row r="39100" spans="4:20" x14ac:dyDescent="0.25">
      <c r="D39100" s="12"/>
      <c r="E39100" s="12"/>
      <c r="F39100" s="12"/>
      <c r="G39100" s="12"/>
      <c r="H39100" s="12"/>
      <c r="I39100" s="12"/>
      <c r="J39100" s="12"/>
      <c r="K39100" s="12"/>
      <c r="L39100" s="12"/>
      <c r="M39100" s="12"/>
      <c r="N39100" s="12"/>
      <c r="O39100" s="12"/>
      <c r="P39100" s="12"/>
      <c r="Q39100" s="12"/>
      <c r="R39100" s="12"/>
      <c r="S39100" s="12"/>
      <c r="T39100" s="12"/>
    </row>
    <row r="39101" spans="4:20" x14ac:dyDescent="0.25">
      <c r="D39101" s="12"/>
      <c r="E39101" s="12"/>
      <c r="F39101" s="12"/>
      <c r="G39101" s="12"/>
      <c r="H39101" s="12"/>
      <c r="I39101" s="12"/>
      <c r="J39101" s="12"/>
      <c r="K39101" s="12"/>
      <c r="L39101" s="12"/>
      <c r="M39101" s="12"/>
      <c r="N39101" s="12"/>
      <c r="O39101" s="12"/>
      <c r="P39101" s="12"/>
      <c r="Q39101" s="12"/>
      <c r="R39101" s="12"/>
      <c r="S39101" s="12"/>
      <c r="T39101" s="12"/>
    </row>
    <row r="39102" spans="4:20" x14ac:dyDescent="0.25">
      <c r="D39102" s="12"/>
      <c r="E39102" s="12"/>
      <c r="F39102" s="12"/>
      <c r="G39102" s="12"/>
      <c r="H39102" s="12"/>
      <c r="I39102" s="12"/>
      <c r="J39102" s="12"/>
      <c r="K39102" s="12"/>
      <c r="L39102" s="12"/>
      <c r="M39102" s="12"/>
      <c r="N39102" s="12"/>
      <c r="O39102" s="12"/>
      <c r="P39102" s="12"/>
      <c r="Q39102" s="12"/>
      <c r="R39102" s="12"/>
      <c r="S39102" s="12"/>
      <c r="T39102" s="12"/>
    </row>
    <row r="39103" spans="4:20" x14ac:dyDescent="0.25">
      <c r="D39103" s="12"/>
      <c r="E39103" s="12"/>
      <c r="F39103" s="12"/>
      <c r="G39103" s="12"/>
      <c r="H39103" s="12"/>
      <c r="I39103" s="12"/>
      <c r="J39103" s="12"/>
      <c r="K39103" s="12"/>
      <c r="L39103" s="12"/>
      <c r="M39103" s="12"/>
      <c r="N39103" s="12"/>
      <c r="O39103" s="12"/>
      <c r="P39103" s="12"/>
      <c r="Q39103" s="12"/>
      <c r="R39103" s="12"/>
      <c r="S39103" s="12"/>
      <c r="T39103" s="12"/>
    </row>
    <row r="39104" spans="4:20" x14ac:dyDescent="0.25">
      <c r="D39104" s="12"/>
      <c r="E39104" s="12"/>
      <c r="F39104" s="12"/>
      <c r="G39104" s="12"/>
      <c r="H39104" s="12"/>
      <c r="I39104" s="12"/>
      <c r="J39104" s="12"/>
      <c r="K39104" s="12"/>
      <c r="L39104" s="12"/>
      <c r="M39104" s="12"/>
      <c r="N39104" s="12"/>
      <c r="O39104" s="12"/>
      <c r="P39104" s="12"/>
      <c r="Q39104" s="12"/>
      <c r="R39104" s="12"/>
      <c r="S39104" s="12"/>
      <c r="T39104" s="12"/>
    </row>
    <row r="39105" spans="4:20" x14ac:dyDescent="0.25">
      <c r="D39105" s="12"/>
      <c r="E39105" s="12"/>
      <c r="F39105" s="12"/>
      <c r="G39105" s="12"/>
      <c r="H39105" s="12"/>
      <c r="I39105" s="12"/>
      <c r="J39105" s="12"/>
      <c r="K39105" s="12"/>
      <c r="L39105" s="12"/>
      <c r="M39105" s="12"/>
      <c r="N39105" s="12"/>
      <c r="O39105" s="12"/>
      <c r="P39105" s="12"/>
      <c r="Q39105" s="12"/>
      <c r="R39105" s="12"/>
      <c r="S39105" s="12"/>
      <c r="T39105" s="12"/>
    </row>
    <row r="39106" spans="4:20" x14ac:dyDescent="0.25">
      <c r="D39106" s="12"/>
      <c r="E39106" s="12"/>
      <c r="F39106" s="12"/>
      <c r="G39106" s="12"/>
      <c r="H39106" s="12"/>
      <c r="I39106" s="12"/>
      <c r="J39106" s="12"/>
      <c r="K39106" s="12"/>
      <c r="L39106" s="12"/>
      <c r="M39106" s="12"/>
      <c r="N39106" s="12"/>
      <c r="O39106" s="12"/>
      <c r="P39106" s="12"/>
      <c r="Q39106" s="12"/>
      <c r="R39106" s="12"/>
      <c r="S39106" s="12"/>
      <c r="T39106" s="12"/>
    </row>
    <row r="39107" spans="4:20" x14ac:dyDescent="0.25">
      <c r="D39107" s="12"/>
      <c r="E39107" s="12"/>
      <c r="F39107" s="12"/>
      <c r="G39107" s="12"/>
      <c r="H39107" s="12"/>
      <c r="I39107" s="12"/>
      <c r="J39107" s="12"/>
      <c r="K39107" s="12"/>
      <c r="L39107" s="12"/>
      <c r="M39107" s="12"/>
      <c r="N39107" s="12"/>
      <c r="O39107" s="12"/>
      <c r="P39107" s="12"/>
      <c r="Q39107" s="12"/>
      <c r="R39107" s="12"/>
      <c r="S39107" s="12"/>
      <c r="T39107" s="12"/>
    </row>
    <row r="39108" spans="4:20" x14ac:dyDescent="0.25">
      <c r="D39108" s="12"/>
      <c r="E39108" s="12"/>
      <c r="F39108" s="12"/>
      <c r="G39108" s="12"/>
      <c r="H39108" s="12"/>
      <c r="I39108" s="12"/>
      <c r="J39108" s="12"/>
      <c r="K39108" s="12"/>
      <c r="L39108" s="12"/>
      <c r="M39108" s="12"/>
      <c r="N39108" s="12"/>
      <c r="O39108" s="12"/>
      <c r="P39108" s="12"/>
      <c r="Q39108" s="12"/>
      <c r="R39108" s="12"/>
      <c r="S39108" s="12"/>
      <c r="T39108" s="12"/>
    </row>
    <row r="39109" spans="4:20" x14ac:dyDescent="0.25">
      <c r="D39109" s="12"/>
      <c r="E39109" s="12"/>
      <c r="F39109" s="12"/>
      <c r="G39109" s="12"/>
      <c r="H39109" s="12"/>
      <c r="I39109" s="12"/>
      <c r="J39109" s="12"/>
      <c r="K39109" s="12"/>
      <c r="L39109" s="12"/>
      <c r="M39109" s="12"/>
      <c r="N39109" s="12"/>
      <c r="O39109" s="12"/>
      <c r="P39109" s="12"/>
      <c r="Q39109" s="12"/>
      <c r="R39109" s="12"/>
      <c r="S39109" s="12"/>
      <c r="T39109" s="12"/>
    </row>
    <row r="39110" spans="4:20" x14ac:dyDescent="0.25">
      <c r="D39110" s="12"/>
      <c r="E39110" s="12"/>
      <c r="F39110" s="12"/>
      <c r="G39110" s="12"/>
      <c r="H39110" s="12"/>
      <c r="I39110" s="12"/>
      <c r="J39110" s="12"/>
      <c r="K39110" s="12"/>
      <c r="L39110" s="12"/>
      <c r="M39110" s="12"/>
      <c r="N39110" s="12"/>
      <c r="O39110" s="12"/>
      <c r="P39110" s="12"/>
      <c r="Q39110" s="12"/>
      <c r="R39110" s="12"/>
      <c r="S39110" s="12"/>
      <c r="T39110" s="12"/>
    </row>
    <row r="39111" spans="4:20" x14ac:dyDescent="0.25">
      <c r="D39111" s="12"/>
      <c r="E39111" s="12"/>
      <c r="F39111" s="12"/>
      <c r="G39111" s="12"/>
      <c r="H39111" s="12"/>
      <c r="I39111" s="12"/>
      <c r="J39111" s="12"/>
      <c r="K39111" s="12"/>
      <c r="L39111" s="12"/>
      <c r="M39111" s="12"/>
      <c r="N39111" s="12"/>
      <c r="O39111" s="12"/>
      <c r="P39111" s="12"/>
      <c r="Q39111" s="12"/>
      <c r="R39111" s="12"/>
      <c r="S39111" s="12"/>
      <c r="T39111" s="12"/>
    </row>
    <row r="39112" spans="4:20" x14ac:dyDescent="0.25">
      <c r="D39112" s="12"/>
      <c r="E39112" s="12"/>
      <c r="F39112" s="12"/>
      <c r="G39112" s="12"/>
      <c r="H39112" s="12"/>
      <c r="I39112" s="12"/>
      <c r="J39112" s="12"/>
      <c r="K39112" s="12"/>
      <c r="L39112" s="12"/>
      <c r="M39112" s="12"/>
      <c r="N39112" s="12"/>
      <c r="O39112" s="12"/>
      <c r="P39112" s="12"/>
      <c r="Q39112" s="12"/>
      <c r="R39112" s="12"/>
      <c r="S39112" s="12"/>
      <c r="T39112" s="12"/>
    </row>
    <row r="39113" spans="4:20" x14ac:dyDescent="0.25">
      <c r="D39113" s="12"/>
      <c r="E39113" s="12"/>
      <c r="F39113" s="12"/>
      <c r="G39113" s="12"/>
      <c r="H39113" s="12"/>
      <c r="I39113" s="12"/>
      <c r="J39113" s="12"/>
      <c r="K39113" s="12"/>
      <c r="L39113" s="12"/>
      <c r="M39113" s="12"/>
      <c r="N39113" s="12"/>
      <c r="O39113" s="12"/>
      <c r="P39113" s="12"/>
      <c r="Q39113" s="12"/>
      <c r="R39113" s="12"/>
      <c r="S39113" s="12"/>
      <c r="T39113" s="12"/>
    </row>
    <row r="39114" spans="4:20" x14ac:dyDescent="0.25">
      <c r="D39114" s="12"/>
      <c r="E39114" s="12"/>
      <c r="F39114" s="12"/>
      <c r="G39114" s="12"/>
      <c r="H39114" s="12"/>
      <c r="I39114" s="12"/>
      <c r="J39114" s="12"/>
      <c r="K39114" s="12"/>
      <c r="L39114" s="12"/>
      <c r="M39114" s="12"/>
      <c r="N39114" s="12"/>
      <c r="O39114" s="12"/>
      <c r="P39114" s="12"/>
      <c r="Q39114" s="12"/>
      <c r="R39114" s="12"/>
      <c r="S39114" s="12"/>
      <c r="T39114" s="12"/>
    </row>
    <row r="39115" spans="4:20" x14ac:dyDescent="0.25">
      <c r="D39115" s="12"/>
      <c r="E39115" s="12"/>
      <c r="F39115" s="12"/>
      <c r="G39115" s="12"/>
      <c r="H39115" s="12"/>
      <c r="I39115" s="12"/>
      <c r="J39115" s="12"/>
      <c r="K39115" s="12"/>
      <c r="L39115" s="12"/>
      <c r="M39115" s="12"/>
      <c r="N39115" s="12"/>
      <c r="O39115" s="12"/>
      <c r="P39115" s="12"/>
      <c r="Q39115" s="12"/>
      <c r="R39115" s="12"/>
      <c r="S39115" s="12"/>
      <c r="T39115" s="12"/>
    </row>
    <row r="39116" spans="4:20" x14ac:dyDescent="0.25">
      <c r="D39116" s="12"/>
      <c r="E39116" s="12"/>
      <c r="F39116" s="12"/>
      <c r="G39116" s="12"/>
      <c r="H39116" s="12"/>
      <c r="I39116" s="12"/>
      <c r="J39116" s="12"/>
      <c r="K39116" s="12"/>
      <c r="L39116" s="12"/>
      <c r="M39116" s="12"/>
      <c r="N39116" s="12"/>
      <c r="O39116" s="12"/>
      <c r="P39116" s="12"/>
      <c r="Q39116" s="12"/>
      <c r="R39116" s="12"/>
      <c r="S39116" s="12"/>
      <c r="T39116" s="12"/>
    </row>
    <row r="39117" spans="4:20" x14ac:dyDescent="0.25">
      <c r="D39117" s="12"/>
      <c r="E39117" s="12"/>
      <c r="F39117" s="12"/>
      <c r="G39117" s="12"/>
      <c r="H39117" s="12"/>
      <c r="I39117" s="12"/>
      <c r="J39117" s="12"/>
      <c r="K39117" s="12"/>
      <c r="L39117" s="12"/>
      <c r="M39117" s="12"/>
      <c r="N39117" s="12"/>
      <c r="O39117" s="12"/>
      <c r="P39117" s="12"/>
      <c r="Q39117" s="12"/>
      <c r="R39117" s="12"/>
      <c r="S39117" s="12"/>
      <c r="T39117" s="12"/>
    </row>
    <row r="39118" spans="4:20" x14ac:dyDescent="0.25">
      <c r="D39118" s="12"/>
      <c r="E39118" s="12"/>
      <c r="F39118" s="12"/>
      <c r="G39118" s="12"/>
      <c r="H39118" s="12"/>
      <c r="I39118" s="12"/>
      <c r="J39118" s="12"/>
      <c r="K39118" s="12"/>
      <c r="L39118" s="12"/>
      <c r="M39118" s="12"/>
      <c r="N39118" s="12"/>
      <c r="O39118" s="12"/>
      <c r="P39118" s="12"/>
      <c r="Q39118" s="12"/>
      <c r="R39118" s="12"/>
      <c r="S39118" s="12"/>
      <c r="T39118" s="12"/>
    </row>
    <row r="39119" spans="4:20" x14ac:dyDescent="0.25">
      <c r="D39119" s="12"/>
      <c r="E39119" s="12"/>
      <c r="F39119" s="12"/>
      <c r="G39119" s="12"/>
      <c r="H39119" s="12"/>
      <c r="I39119" s="12"/>
      <c r="J39119" s="12"/>
      <c r="K39119" s="12"/>
      <c r="L39119" s="12"/>
      <c r="M39119" s="12"/>
      <c r="N39119" s="12"/>
      <c r="O39119" s="12"/>
      <c r="P39119" s="12"/>
      <c r="Q39119" s="12"/>
      <c r="R39119" s="12"/>
      <c r="S39119" s="12"/>
      <c r="T39119" s="12"/>
    </row>
    <row r="39120" spans="4:20" x14ac:dyDescent="0.25">
      <c r="D39120" s="12"/>
      <c r="E39120" s="12"/>
      <c r="F39120" s="12"/>
      <c r="G39120" s="12"/>
      <c r="H39120" s="12"/>
      <c r="I39120" s="12"/>
      <c r="J39120" s="12"/>
      <c r="K39120" s="12"/>
      <c r="L39120" s="12"/>
      <c r="M39120" s="12"/>
      <c r="N39120" s="12"/>
      <c r="O39120" s="12"/>
      <c r="P39120" s="12"/>
      <c r="Q39120" s="12"/>
      <c r="R39120" s="12"/>
      <c r="S39120" s="12"/>
      <c r="T39120" s="12"/>
    </row>
    <row r="39121" spans="4:20" x14ac:dyDescent="0.25">
      <c r="D39121" s="12"/>
      <c r="E39121" s="12"/>
      <c r="F39121" s="12"/>
      <c r="G39121" s="12"/>
      <c r="H39121" s="12"/>
      <c r="I39121" s="12"/>
      <c r="J39121" s="12"/>
      <c r="K39121" s="12"/>
      <c r="L39121" s="12"/>
      <c r="M39121" s="12"/>
      <c r="N39121" s="12"/>
      <c r="O39121" s="12"/>
      <c r="P39121" s="12"/>
      <c r="Q39121" s="12"/>
      <c r="R39121" s="12"/>
      <c r="S39121" s="12"/>
      <c r="T39121" s="12"/>
    </row>
    <row r="39122" spans="4:20" x14ac:dyDescent="0.25">
      <c r="D39122" s="12"/>
      <c r="E39122" s="12"/>
      <c r="F39122" s="12"/>
      <c r="G39122" s="12"/>
      <c r="H39122" s="12"/>
      <c r="I39122" s="12"/>
      <c r="J39122" s="12"/>
      <c r="K39122" s="12"/>
      <c r="L39122" s="12"/>
      <c r="M39122" s="12"/>
      <c r="N39122" s="12"/>
      <c r="O39122" s="12"/>
      <c r="P39122" s="12"/>
      <c r="Q39122" s="12"/>
      <c r="R39122" s="12"/>
      <c r="S39122" s="12"/>
      <c r="T39122" s="12"/>
    </row>
    <row r="39123" spans="4:20" x14ac:dyDescent="0.25">
      <c r="D39123" s="12"/>
      <c r="E39123" s="12"/>
      <c r="F39123" s="12"/>
      <c r="G39123" s="12"/>
      <c r="H39123" s="12"/>
      <c r="I39123" s="12"/>
      <c r="J39123" s="12"/>
      <c r="K39123" s="12"/>
      <c r="L39123" s="12"/>
      <c r="M39123" s="12"/>
      <c r="N39123" s="12"/>
      <c r="O39123" s="12"/>
      <c r="P39123" s="12"/>
      <c r="Q39123" s="12"/>
      <c r="R39123" s="12"/>
      <c r="S39123" s="12"/>
      <c r="T39123" s="12"/>
    </row>
    <row r="39124" spans="4:20" x14ac:dyDescent="0.25">
      <c r="D39124" s="12"/>
      <c r="E39124" s="12"/>
      <c r="F39124" s="12"/>
      <c r="G39124" s="12"/>
      <c r="H39124" s="12"/>
      <c r="I39124" s="12"/>
      <c r="J39124" s="12"/>
      <c r="K39124" s="12"/>
      <c r="L39124" s="12"/>
      <c r="M39124" s="12"/>
      <c r="N39124" s="12"/>
      <c r="O39124" s="12"/>
      <c r="P39124" s="12"/>
      <c r="Q39124" s="12"/>
      <c r="R39124" s="12"/>
      <c r="S39124" s="12"/>
      <c r="T39124" s="12"/>
    </row>
    <row r="39125" spans="4:20" x14ac:dyDescent="0.25">
      <c r="D39125" s="12"/>
      <c r="E39125" s="12"/>
      <c r="F39125" s="12"/>
      <c r="G39125" s="12"/>
      <c r="H39125" s="12"/>
      <c r="I39125" s="12"/>
      <c r="J39125" s="12"/>
      <c r="K39125" s="12"/>
      <c r="L39125" s="12"/>
      <c r="M39125" s="12"/>
      <c r="N39125" s="12"/>
      <c r="O39125" s="12"/>
      <c r="P39125" s="12"/>
      <c r="Q39125" s="12"/>
      <c r="R39125" s="12"/>
      <c r="S39125" s="12"/>
      <c r="T39125" s="12"/>
    </row>
    <row r="39126" spans="4:20" x14ac:dyDescent="0.25">
      <c r="D39126" s="12"/>
      <c r="E39126" s="12"/>
      <c r="F39126" s="12"/>
      <c r="G39126" s="12"/>
      <c r="H39126" s="12"/>
      <c r="I39126" s="12"/>
      <c r="J39126" s="12"/>
      <c r="K39126" s="12"/>
      <c r="L39126" s="12"/>
      <c r="M39126" s="12"/>
      <c r="N39126" s="12"/>
      <c r="O39126" s="12"/>
      <c r="P39126" s="12"/>
      <c r="Q39126" s="12"/>
      <c r="R39126" s="12"/>
      <c r="S39126" s="12"/>
      <c r="T39126" s="12"/>
    </row>
    <row r="39127" spans="4:20" x14ac:dyDescent="0.25">
      <c r="D39127" s="12"/>
      <c r="E39127" s="12"/>
      <c r="F39127" s="12"/>
      <c r="G39127" s="12"/>
      <c r="H39127" s="12"/>
      <c r="I39127" s="12"/>
      <c r="J39127" s="12"/>
      <c r="K39127" s="12"/>
      <c r="L39127" s="12"/>
      <c r="M39127" s="12"/>
      <c r="N39127" s="12"/>
      <c r="O39127" s="12"/>
      <c r="P39127" s="12"/>
      <c r="Q39127" s="12"/>
      <c r="R39127" s="12"/>
      <c r="S39127" s="12"/>
      <c r="T39127" s="12"/>
    </row>
    <row r="39128" spans="4:20" x14ac:dyDescent="0.25">
      <c r="D39128" s="12"/>
      <c r="E39128" s="12"/>
      <c r="F39128" s="12"/>
      <c r="G39128" s="12"/>
      <c r="H39128" s="12"/>
      <c r="I39128" s="12"/>
      <c r="J39128" s="12"/>
      <c r="K39128" s="12"/>
      <c r="L39128" s="12"/>
      <c r="M39128" s="12"/>
      <c r="N39128" s="12"/>
      <c r="O39128" s="12"/>
      <c r="P39128" s="12"/>
      <c r="Q39128" s="12"/>
      <c r="R39128" s="12"/>
      <c r="S39128" s="12"/>
      <c r="T39128" s="12"/>
    </row>
    <row r="39129" spans="4:20" x14ac:dyDescent="0.25">
      <c r="D39129" s="12"/>
      <c r="E39129" s="12"/>
      <c r="F39129" s="12"/>
      <c r="G39129" s="12"/>
      <c r="H39129" s="12"/>
      <c r="I39129" s="12"/>
      <c r="J39129" s="12"/>
      <c r="K39129" s="12"/>
      <c r="L39129" s="12"/>
      <c r="M39129" s="12"/>
      <c r="N39129" s="12"/>
      <c r="O39129" s="12"/>
      <c r="P39129" s="12"/>
      <c r="Q39129" s="12"/>
      <c r="R39129" s="12"/>
      <c r="S39129" s="12"/>
      <c r="T39129" s="12"/>
    </row>
    <row r="39130" spans="4:20" x14ac:dyDescent="0.25">
      <c r="D39130" s="12"/>
      <c r="E39130" s="12"/>
      <c r="F39130" s="12"/>
      <c r="G39130" s="12"/>
      <c r="H39130" s="12"/>
      <c r="I39130" s="12"/>
      <c r="J39130" s="12"/>
      <c r="K39130" s="12"/>
      <c r="L39130" s="12"/>
      <c r="M39130" s="12"/>
      <c r="N39130" s="12"/>
      <c r="O39130" s="12"/>
      <c r="P39130" s="12"/>
      <c r="Q39130" s="12"/>
      <c r="R39130" s="12"/>
      <c r="S39130" s="12"/>
      <c r="T39130" s="12"/>
    </row>
    <row r="39131" spans="4:20" x14ac:dyDescent="0.25">
      <c r="D39131" s="12"/>
      <c r="E39131" s="12"/>
      <c r="F39131" s="12"/>
      <c r="G39131" s="12"/>
      <c r="H39131" s="12"/>
      <c r="I39131" s="12"/>
      <c r="J39131" s="12"/>
      <c r="K39131" s="12"/>
      <c r="L39131" s="12"/>
      <c r="M39131" s="12"/>
      <c r="N39131" s="12"/>
      <c r="O39131" s="12"/>
      <c r="P39131" s="12"/>
      <c r="Q39131" s="12"/>
      <c r="R39131" s="12"/>
      <c r="S39131" s="12"/>
      <c r="T39131" s="12"/>
    </row>
    <row r="39132" spans="4:20" x14ac:dyDescent="0.25">
      <c r="D39132" s="12"/>
      <c r="E39132" s="12"/>
      <c r="F39132" s="12"/>
      <c r="G39132" s="12"/>
      <c r="H39132" s="12"/>
      <c r="I39132" s="12"/>
      <c r="J39132" s="12"/>
      <c r="K39132" s="12"/>
      <c r="L39132" s="12"/>
      <c r="M39132" s="12"/>
      <c r="N39132" s="12"/>
      <c r="O39132" s="12"/>
      <c r="P39132" s="12"/>
      <c r="Q39132" s="12"/>
      <c r="R39132" s="12"/>
      <c r="S39132" s="12"/>
      <c r="T39132" s="12"/>
    </row>
    <row r="39133" spans="4:20" x14ac:dyDescent="0.25">
      <c r="D39133" s="12"/>
      <c r="E39133" s="12"/>
      <c r="F39133" s="12"/>
      <c r="G39133" s="12"/>
      <c r="H39133" s="12"/>
      <c r="I39133" s="12"/>
      <c r="J39133" s="12"/>
      <c r="K39133" s="12"/>
      <c r="L39133" s="12"/>
      <c r="M39133" s="12"/>
      <c r="N39133" s="12"/>
      <c r="O39133" s="12"/>
      <c r="P39133" s="12"/>
      <c r="Q39133" s="12"/>
      <c r="R39133" s="12"/>
      <c r="S39133" s="12"/>
      <c r="T39133" s="12"/>
    </row>
    <row r="39134" spans="4:20" x14ac:dyDescent="0.25">
      <c r="D39134" s="12"/>
      <c r="E39134" s="12"/>
      <c r="F39134" s="12"/>
      <c r="G39134" s="12"/>
      <c r="H39134" s="12"/>
      <c r="I39134" s="12"/>
      <c r="J39134" s="12"/>
      <c r="K39134" s="12"/>
      <c r="L39134" s="12"/>
      <c r="M39134" s="12"/>
      <c r="N39134" s="12"/>
      <c r="O39134" s="12"/>
      <c r="P39134" s="12"/>
      <c r="Q39134" s="12"/>
      <c r="R39134" s="12"/>
      <c r="S39134" s="12"/>
      <c r="T39134" s="12"/>
    </row>
    <row r="39135" spans="4:20" x14ac:dyDescent="0.25">
      <c r="D39135" s="12"/>
      <c r="E39135" s="12"/>
      <c r="F39135" s="12"/>
      <c r="G39135" s="12"/>
      <c r="H39135" s="12"/>
      <c r="I39135" s="12"/>
      <c r="J39135" s="12"/>
      <c r="K39135" s="12"/>
      <c r="L39135" s="12"/>
      <c r="M39135" s="12"/>
      <c r="N39135" s="12"/>
      <c r="O39135" s="12"/>
      <c r="P39135" s="12"/>
      <c r="Q39135" s="12"/>
      <c r="R39135" s="12"/>
      <c r="S39135" s="12"/>
      <c r="T39135" s="12"/>
    </row>
    <row r="39136" spans="4:20" x14ac:dyDescent="0.25">
      <c r="D39136" s="12"/>
      <c r="E39136" s="12"/>
      <c r="F39136" s="12"/>
      <c r="G39136" s="12"/>
      <c r="H39136" s="12"/>
      <c r="I39136" s="12"/>
      <c r="J39136" s="12"/>
      <c r="K39136" s="12"/>
      <c r="L39136" s="12"/>
      <c r="M39136" s="12"/>
      <c r="N39136" s="12"/>
      <c r="O39136" s="12"/>
      <c r="P39136" s="12"/>
      <c r="Q39136" s="12"/>
      <c r="R39136" s="12"/>
      <c r="S39136" s="12"/>
      <c r="T39136" s="12"/>
    </row>
    <row r="39137" spans="4:20" x14ac:dyDescent="0.25">
      <c r="D39137" s="12"/>
      <c r="E39137" s="12"/>
      <c r="F39137" s="12"/>
      <c r="G39137" s="12"/>
      <c r="H39137" s="12"/>
      <c r="I39137" s="12"/>
      <c r="J39137" s="12"/>
      <c r="K39137" s="12"/>
      <c r="L39137" s="12"/>
      <c r="M39137" s="12"/>
      <c r="N39137" s="12"/>
      <c r="O39137" s="12"/>
      <c r="P39137" s="12"/>
      <c r="Q39137" s="12"/>
      <c r="R39137" s="12"/>
      <c r="S39137" s="12"/>
      <c r="T39137" s="12"/>
    </row>
    <row r="39138" spans="4:20" x14ac:dyDescent="0.25">
      <c r="D39138" s="12"/>
      <c r="E39138" s="12"/>
      <c r="F39138" s="12"/>
      <c r="G39138" s="12"/>
      <c r="H39138" s="12"/>
      <c r="I39138" s="12"/>
      <c r="J39138" s="12"/>
      <c r="K39138" s="12"/>
      <c r="L39138" s="12"/>
      <c r="M39138" s="12"/>
      <c r="N39138" s="12"/>
      <c r="O39138" s="12"/>
      <c r="P39138" s="12"/>
      <c r="Q39138" s="12"/>
      <c r="R39138" s="12"/>
      <c r="S39138" s="12"/>
      <c r="T39138" s="12"/>
    </row>
    <row r="39139" spans="4:20" x14ac:dyDescent="0.25">
      <c r="D39139" s="12"/>
      <c r="E39139" s="12"/>
      <c r="F39139" s="12"/>
      <c r="G39139" s="12"/>
      <c r="H39139" s="12"/>
      <c r="I39139" s="12"/>
      <c r="J39139" s="12"/>
      <c r="K39139" s="12"/>
      <c r="L39139" s="12"/>
      <c r="M39139" s="12"/>
      <c r="N39139" s="12"/>
      <c r="O39139" s="12"/>
      <c r="P39139" s="12"/>
      <c r="Q39139" s="12"/>
      <c r="R39139" s="12"/>
      <c r="S39139" s="12"/>
      <c r="T39139" s="12"/>
    </row>
    <row r="39140" spans="4:20" x14ac:dyDescent="0.25">
      <c r="D39140" s="12"/>
      <c r="E39140" s="12"/>
      <c r="F39140" s="12"/>
      <c r="G39140" s="12"/>
      <c r="H39140" s="12"/>
      <c r="I39140" s="12"/>
      <c r="J39140" s="12"/>
      <c r="K39140" s="12"/>
      <c r="L39140" s="12"/>
      <c r="M39140" s="12"/>
      <c r="N39140" s="12"/>
      <c r="O39140" s="12"/>
      <c r="P39140" s="12"/>
      <c r="Q39140" s="12"/>
      <c r="R39140" s="12"/>
      <c r="S39140" s="12"/>
      <c r="T39140" s="12"/>
    </row>
    <row r="39141" spans="4:20" x14ac:dyDescent="0.25">
      <c r="D39141" s="12"/>
      <c r="E39141" s="12"/>
      <c r="F39141" s="12"/>
      <c r="G39141" s="12"/>
      <c r="H39141" s="12"/>
      <c r="I39141" s="12"/>
      <c r="J39141" s="12"/>
      <c r="K39141" s="12"/>
      <c r="L39141" s="12"/>
      <c r="M39141" s="12"/>
      <c r="N39141" s="12"/>
      <c r="O39141" s="12"/>
      <c r="P39141" s="12"/>
      <c r="Q39141" s="12"/>
      <c r="R39141" s="12"/>
      <c r="S39141" s="12"/>
      <c r="T39141" s="12"/>
    </row>
    <row r="39142" spans="4:20" x14ac:dyDescent="0.25">
      <c r="D39142" s="12"/>
      <c r="E39142" s="12"/>
      <c r="F39142" s="12"/>
      <c r="G39142" s="12"/>
      <c r="H39142" s="12"/>
      <c r="I39142" s="12"/>
      <c r="J39142" s="12"/>
      <c r="K39142" s="12"/>
      <c r="L39142" s="12"/>
      <c r="M39142" s="12"/>
      <c r="N39142" s="12"/>
      <c r="O39142" s="12"/>
      <c r="P39142" s="12"/>
      <c r="Q39142" s="12"/>
      <c r="R39142" s="12"/>
      <c r="S39142" s="12"/>
      <c r="T39142" s="12"/>
    </row>
    <row r="39143" spans="4:20" x14ac:dyDescent="0.25">
      <c r="D39143" s="12"/>
      <c r="E39143" s="12"/>
      <c r="F39143" s="12"/>
      <c r="G39143" s="12"/>
      <c r="H39143" s="12"/>
      <c r="I39143" s="12"/>
      <c r="J39143" s="12"/>
      <c r="K39143" s="12"/>
      <c r="L39143" s="12"/>
      <c r="M39143" s="12"/>
      <c r="N39143" s="12"/>
      <c r="O39143" s="12"/>
      <c r="P39143" s="12"/>
      <c r="Q39143" s="12"/>
      <c r="R39143" s="12"/>
      <c r="S39143" s="12"/>
      <c r="T39143" s="12"/>
    </row>
    <row r="39144" spans="4:20" x14ac:dyDescent="0.25">
      <c r="D39144" s="12"/>
      <c r="E39144" s="12"/>
      <c r="F39144" s="12"/>
      <c r="G39144" s="12"/>
      <c r="H39144" s="12"/>
      <c r="I39144" s="12"/>
      <c r="J39144" s="12"/>
      <c r="K39144" s="12"/>
      <c r="L39144" s="12"/>
      <c r="M39144" s="12"/>
      <c r="N39144" s="12"/>
      <c r="O39144" s="12"/>
      <c r="P39144" s="12"/>
      <c r="Q39144" s="12"/>
      <c r="R39144" s="12"/>
      <c r="S39144" s="12"/>
      <c r="T39144" s="12"/>
    </row>
    <row r="39145" spans="4:20" x14ac:dyDescent="0.25">
      <c r="D39145" s="12"/>
      <c r="E39145" s="12"/>
      <c r="F39145" s="12"/>
      <c r="G39145" s="12"/>
      <c r="H39145" s="12"/>
      <c r="I39145" s="12"/>
      <c r="J39145" s="12"/>
      <c r="K39145" s="12"/>
      <c r="L39145" s="12"/>
      <c r="M39145" s="12"/>
      <c r="N39145" s="12"/>
      <c r="O39145" s="12"/>
      <c r="P39145" s="12"/>
      <c r="Q39145" s="12"/>
      <c r="R39145" s="12"/>
      <c r="S39145" s="12"/>
      <c r="T39145" s="12"/>
    </row>
    <row r="39146" spans="4:20" x14ac:dyDescent="0.25">
      <c r="D39146" s="12"/>
      <c r="E39146" s="12"/>
      <c r="F39146" s="12"/>
      <c r="G39146" s="12"/>
      <c r="H39146" s="12"/>
      <c r="I39146" s="12"/>
      <c r="J39146" s="12"/>
      <c r="K39146" s="12"/>
      <c r="L39146" s="12"/>
      <c r="M39146" s="12"/>
      <c r="N39146" s="12"/>
      <c r="O39146" s="12"/>
      <c r="P39146" s="12"/>
      <c r="Q39146" s="12"/>
      <c r="R39146" s="12"/>
      <c r="S39146" s="12"/>
      <c r="T39146" s="12"/>
    </row>
    <row r="39147" spans="4:20" x14ac:dyDescent="0.25">
      <c r="D39147" s="12"/>
      <c r="E39147" s="12"/>
      <c r="F39147" s="12"/>
      <c r="G39147" s="12"/>
      <c r="H39147" s="12"/>
      <c r="I39147" s="12"/>
      <c r="J39147" s="12"/>
      <c r="K39147" s="12"/>
      <c r="L39147" s="12"/>
      <c r="M39147" s="12"/>
      <c r="N39147" s="12"/>
      <c r="O39147" s="12"/>
      <c r="P39147" s="12"/>
      <c r="Q39147" s="12"/>
      <c r="R39147" s="12"/>
      <c r="S39147" s="12"/>
      <c r="T39147" s="12"/>
    </row>
    <row r="39148" spans="4:20" x14ac:dyDescent="0.25">
      <c r="D39148" s="12"/>
      <c r="E39148" s="12"/>
      <c r="F39148" s="12"/>
      <c r="G39148" s="12"/>
      <c r="H39148" s="12"/>
      <c r="I39148" s="12"/>
      <c r="J39148" s="12"/>
      <c r="K39148" s="12"/>
      <c r="L39148" s="12"/>
      <c r="M39148" s="12"/>
      <c r="N39148" s="12"/>
      <c r="O39148" s="12"/>
      <c r="P39148" s="12"/>
      <c r="Q39148" s="12"/>
      <c r="R39148" s="12"/>
      <c r="S39148" s="12"/>
      <c r="T39148" s="12"/>
    </row>
    <row r="39149" spans="4:20" x14ac:dyDescent="0.25">
      <c r="D39149" s="12"/>
      <c r="E39149" s="12"/>
      <c r="F39149" s="12"/>
      <c r="G39149" s="12"/>
      <c r="H39149" s="12"/>
      <c r="I39149" s="12"/>
      <c r="J39149" s="12"/>
      <c r="K39149" s="12"/>
      <c r="L39149" s="12"/>
      <c r="M39149" s="12"/>
      <c r="N39149" s="12"/>
      <c r="O39149" s="12"/>
      <c r="P39149" s="12"/>
      <c r="Q39149" s="12"/>
      <c r="R39149" s="12"/>
      <c r="S39149" s="12"/>
      <c r="T39149" s="12"/>
    </row>
    <row r="39150" spans="4:20" x14ac:dyDescent="0.25">
      <c r="D39150" s="12"/>
      <c r="E39150" s="12"/>
      <c r="F39150" s="12"/>
      <c r="G39150" s="12"/>
      <c r="H39150" s="12"/>
      <c r="I39150" s="12"/>
      <c r="J39150" s="12"/>
      <c r="K39150" s="12"/>
      <c r="L39150" s="12"/>
      <c r="M39150" s="12"/>
      <c r="N39150" s="12"/>
      <c r="O39150" s="12"/>
      <c r="P39150" s="12"/>
      <c r="Q39150" s="12"/>
      <c r="R39150" s="12"/>
      <c r="S39150" s="12"/>
      <c r="T39150" s="12"/>
    </row>
    <row r="39151" spans="4:20" x14ac:dyDescent="0.25">
      <c r="D39151" s="12"/>
      <c r="E39151" s="12"/>
      <c r="F39151" s="12"/>
      <c r="G39151" s="12"/>
      <c r="H39151" s="12"/>
      <c r="I39151" s="12"/>
      <c r="J39151" s="12"/>
      <c r="K39151" s="12"/>
      <c r="L39151" s="12"/>
      <c r="M39151" s="12"/>
      <c r="N39151" s="12"/>
      <c r="O39151" s="12"/>
      <c r="P39151" s="12"/>
      <c r="Q39151" s="12"/>
      <c r="R39151" s="12"/>
      <c r="S39151" s="12"/>
      <c r="T39151" s="12"/>
    </row>
    <row r="39152" spans="4:20" x14ac:dyDescent="0.25">
      <c r="D39152" s="12"/>
      <c r="E39152" s="12"/>
      <c r="F39152" s="12"/>
      <c r="G39152" s="12"/>
      <c r="H39152" s="12"/>
      <c r="I39152" s="12"/>
      <c r="J39152" s="12"/>
      <c r="K39152" s="12"/>
      <c r="L39152" s="12"/>
      <c r="M39152" s="12"/>
      <c r="N39152" s="12"/>
      <c r="O39152" s="12"/>
      <c r="P39152" s="12"/>
      <c r="Q39152" s="12"/>
      <c r="R39152" s="12"/>
      <c r="S39152" s="12"/>
      <c r="T39152" s="12"/>
    </row>
    <row r="39153" spans="4:20" x14ac:dyDescent="0.25">
      <c r="D39153" s="12"/>
      <c r="E39153" s="12"/>
      <c r="F39153" s="12"/>
      <c r="G39153" s="12"/>
      <c r="H39153" s="12"/>
      <c r="I39153" s="12"/>
      <c r="J39153" s="12"/>
      <c r="K39153" s="12"/>
      <c r="L39153" s="12"/>
      <c r="M39153" s="12"/>
      <c r="N39153" s="12"/>
      <c r="O39153" s="12"/>
      <c r="P39153" s="12"/>
      <c r="Q39153" s="12"/>
      <c r="R39153" s="12"/>
      <c r="S39153" s="12"/>
      <c r="T39153" s="12"/>
    </row>
    <row r="39154" spans="4:20" x14ac:dyDescent="0.25">
      <c r="D39154" s="12"/>
      <c r="E39154" s="12"/>
      <c r="F39154" s="12"/>
      <c r="G39154" s="12"/>
      <c r="H39154" s="12"/>
      <c r="I39154" s="12"/>
      <c r="J39154" s="12"/>
      <c r="K39154" s="12"/>
      <c r="L39154" s="12"/>
      <c r="M39154" s="12"/>
      <c r="N39154" s="12"/>
      <c r="O39154" s="12"/>
      <c r="P39154" s="12"/>
      <c r="Q39154" s="12"/>
      <c r="R39154" s="12"/>
      <c r="S39154" s="12"/>
      <c r="T39154" s="12"/>
    </row>
    <row r="39155" spans="4:20" x14ac:dyDescent="0.25">
      <c r="D39155" s="12"/>
      <c r="E39155" s="12"/>
      <c r="F39155" s="12"/>
      <c r="G39155" s="12"/>
      <c r="H39155" s="12"/>
      <c r="I39155" s="12"/>
      <c r="J39155" s="12"/>
      <c r="K39155" s="12"/>
      <c r="L39155" s="12"/>
      <c r="M39155" s="12"/>
      <c r="N39155" s="12"/>
      <c r="O39155" s="12"/>
      <c r="P39155" s="12"/>
      <c r="Q39155" s="12"/>
      <c r="R39155" s="12"/>
      <c r="S39155" s="12"/>
      <c r="T39155" s="12"/>
    </row>
    <row r="39156" spans="4:20" x14ac:dyDescent="0.25">
      <c r="D39156" s="12"/>
      <c r="E39156" s="12"/>
      <c r="F39156" s="12"/>
      <c r="G39156" s="12"/>
      <c r="H39156" s="12"/>
      <c r="I39156" s="12"/>
      <c r="J39156" s="12"/>
      <c r="K39156" s="12"/>
      <c r="L39156" s="12"/>
      <c r="M39156" s="12"/>
      <c r="N39156" s="12"/>
      <c r="O39156" s="12"/>
      <c r="P39156" s="12"/>
      <c r="Q39156" s="12"/>
      <c r="R39156" s="12"/>
      <c r="S39156" s="12"/>
      <c r="T39156" s="12"/>
    </row>
    <row r="39157" spans="4:20" x14ac:dyDescent="0.25">
      <c r="D39157" s="12"/>
      <c r="E39157" s="12"/>
      <c r="F39157" s="12"/>
      <c r="G39157" s="12"/>
      <c r="H39157" s="12"/>
      <c r="I39157" s="12"/>
      <c r="J39157" s="12"/>
      <c r="K39157" s="12"/>
      <c r="L39157" s="12"/>
      <c r="M39157" s="12"/>
      <c r="N39157" s="12"/>
      <c r="O39157" s="12"/>
      <c r="P39157" s="12"/>
      <c r="Q39157" s="12"/>
      <c r="R39157" s="12"/>
      <c r="S39157" s="12"/>
      <c r="T39157" s="12"/>
    </row>
    <row r="39158" spans="4:20" x14ac:dyDescent="0.25">
      <c r="D39158" s="12"/>
      <c r="E39158" s="12"/>
      <c r="F39158" s="12"/>
      <c r="G39158" s="12"/>
      <c r="H39158" s="12"/>
      <c r="I39158" s="12"/>
      <c r="J39158" s="12"/>
      <c r="K39158" s="12"/>
      <c r="L39158" s="12"/>
      <c r="M39158" s="12"/>
      <c r="N39158" s="12"/>
      <c r="O39158" s="12"/>
      <c r="P39158" s="12"/>
      <c r="Q39158" s="12"/>
      <c r="R39158" s="12"/>
      <c r="S39158" s="12"/>
      <c r="T39158" s="12"/>
    </row>
    <row r="39159" spans="4:20" x14ac:dyDescent="0.25">
      <c r="D39159" s="12"/>
      <c r="E39159" s="12"/>
      <c r="F39159" s="12"/>
      <c r="G39159" s="12"/>
      <c r="H39159" s="12"/>
      <c r="I39159" s="12"/>
      <c r="J39159" s="12"/>
      <c r="K39159" s="12"/>
      <c r="L39159" s="12"/>
      <c r="M39159" s="12"/>
      <c r="N39159" s="12"/>
      <c r="O39159" s="12"/>
      <c r="P39159" s="12"/>
      <c r="Q39159" s="12"/>
      <c r="R39159" s="12"/>
      <c r="S39159" s="12"/>
      <c r="T39159" s="12"/>
    </row>
    <row r="39160" spans="4:20" x14ac:dyDescent="0.25">
      <c r="D39160" s="12"/>
      <c r="E39160" s="12"/>
      <c r="F39160" s="12"/>
      <c r="G39160" s="12"/>
      <c r="H39160" s="12"/>
      <c r="I39160" s="12"/>
      <c r="J39160" s="12"/>
      <c r="K39160" s="12"/>
      <c r="L39160" s="12"/>
      <c r="M39160" s="12"/>
      <c r="N39160" s="12"/>
      <c r="O39160" s="12"/>
      <c r="P39160" s="12"/>
      <c r="Q39160" s="12"/>
      <c r="R39160" s="12"/>
      <c r="S39160" s="12"/>
      <c r="T39160" s="12"/>
    </row>
    <row r="39161" spans="4:20" x14ac:dyDescent="0.25">
      <c r="D39161" s="12"/>
      <c r="E39161" s="12"/>
      <c r="F39161" s="12"/>
      <c r="G39161" s="12"/>
      <c r="H39161" s="12"/>
      <c r="I39161" s="12"/>
      <c r="J39161" s="12"/>
      <c r="K39161" s="12"/>
      <c r="L39161" s="12"/>
      <c r="M39161" s="12"/>
      <c r="N39161" s="12"/>
      <c r="O39161" s="12"/>
      <c r="P39161" s="12"/>
      <c r="Q39161" s="12"/>
      <c r="R39161" s="12"/>
      <c r="S39161" s="12"/>
      <c r="T39161" s="12"/>
    </row>
    <row r="39162" spans="4:20" x14ac:dyDescent="0.25">
      <c r="D39162" s="12"/>
      <c r="E39162" s="12"/>
      <c r="F39162" s="12"/>
      <c r="G39162" s="12"/>
      <c r="H39162" s="12"/>
      <c r="I39162" s="12"/>
      <c r="J39162" s="12"/>
      <c r="K39162" s="12"/>
      <c r="L39162" s="12"/>
      <c r="M39162" s="12"/>
      <c r="N39162" s="12"/>
      <c r="O39162" s="12"/>
      <c r="P39162" s="12"/>
      <c r="Q39162" s="12"/>
      <c r="R39162" s="12"/>
      <c r="S39162" s="12"/>
      <c r="T39162" s="12"/>
    </row>
    <row r="39163" spans="4:20" x14ac:dyDescent="0.25">
      <c r="D39163" s="12"/>
      <c r="E39163" s="12"/>
      <c r="F39163" s="12"/>
      <c r="G39163" s="12"/>
      <c r="H39163" s="12"/>
      <c r="I39163" s="12"/>
      <c r="J39163" s="12"/>
      <c r="K39163" s="12"/>
      <c r="L39163" s="12"/>
      <c r="M39163" s="12"/>
      <c r="N39163" s="12"/>
      <c r="O39163" s="12"/>
      <c r="P39163" s="12"/>
      <c r="Q39163" s="12"/>
      <c r="R39163" s="12"/>
      <c r="S39163" s="12"/>
      <c r="T39163" s="12"/>
    </row>
    <row r="39164" spans="4:20" x14ac:dyDescent="0.25">
      <c r="D39164" s="12"/>
      <c r="E39164" s="12"/>
      <c r="F39164" s="12"/>
      <c r="G39164" s="12"/>
      <c r="H39164" s="12"/>
      <c r="I39164" s="12"/>
      <c r="J39164" s="12"/>
      <c r="K39164" s="12"/>
      <c r="L39164" s="12"/>
      <c r="M39164" s="12"/>
      <c r="N39164" s="12"/>
      <c r="O39164" s="12"/>
      <c r="P39164" s="12"/>
      <c r="Q39164" s="12"/>
      <c r="R39164" s="12"/>
      <c r="S39164" s="12"/>
      <c r="T39164" s="12"/>
    </row>
    <row r="39165" spans="4:20" x14ac:dyDescent="0.25">
      <c r="D39165" s="12"/>
      <c r="E39165" s="12"/>
      <c r="F39165" s="12"/>
      <c r="G39165" s="12"/>
      <c r="H39165" s="12"/>
      <c r="I39165" s="12"/>
      <c r="J39165" s="12"/>
      <c r="K39165" s="12"/>
      <c r="L39165" s="12"/>
      <c r="M39165" s="12"/>
      <c r="N39165" s="12"/>
      <c r="O39165" s="12"/>
      <c r="P39165" s="12"/>
      <c r="Q39165" s="12"/>
      <c r="R39165" s="12"/>
      <c r="S39165" s="12"/>
      <c r="T39165" s="12"/>
    </row>
    <row r="39166" spans="4:20" x14ac:dyDescent="0.25">
      <c r="D39166" s="12"/>
      <c r="E39166" s="12"/>
      <c r="F39166" s="12"/>
      <c r="G39166" s="12"/>
      <c r="H39166" s="12"/>
      <c r="I39166" s="12"/>
      <c r="J39166" s="12"/>
      <c r="K39166" s="12"/>
      <c r="L39166" s="12"/>
      <c r="M39166" s="12"/>
      <c r="N39166" s="12"/>
      <c r="O39166" s="12"/>
      <c r="P39166" s="12"/>
      <c r="Q39166" s="12"/>
      <c r="R39166" s="12"/>
      <c r="S39166" s="12"/>
      <c r="T39166" s="12"/>
    </row>
    <row r="39167" spans="4:20" x14ac:dyDescent="0.25">
      <c r="D39167" s="12"/>
      <c r="E39167" s="12"/>
      <c r="F39167" s="12"/>
      <c r="G39167" s="12"/>
      <c r="H39167" s="12"/>
      <c r="I39167" s="12"/>
      <c r="J39167" s="12"/>
      <c r="K39167" s="12"/>
      <c r="L39167" s="12"/>
      <c r="M39167" s="12"/>
      <c r="N39167" s="12"/>
      <c r="O39167" s="12"/>
      <c r="P39167" s="12"/>
      <c r="Q39167" s="12"/>
      <c r="R39167" s="12"/>
      <c r="S39167" s="12"/>
      <c r="T39167" s="12"/>
    </row>
    <row r="39168" spans="4:20" x14ac:dyDescent="0.25">
      <c r="D39168" s="12"/>
      <c r="E39168" s="12"/>
      <c r="F39168" s="12"/>
      <c r="G39168" s="12"/>
      <c r="H39168" s="12"/>
      <c r="I39168" s="12"/>
      <c r="J39168" s="12"/>
      <c r="K39168" s="12"/>
      <c r="L39168" s="12"/>
      <c r="M39168" s="12"/>
      <c r="N39168" s="12"/>
      <c r="O39168" s="12"/>
      <c r="P39168" s="12"/>
      <c r="Q39168" s="12"/>
      <c r="R39168" s="12"/>
      <c r="S39168" s="12"/>
      <c r="T39168" s="12"/>
    </row>
    <row r="39169" spans="4:20" x14ac:dyDescent="0.25">
      <c r="D39169" s="12"/>
      <c r="E39169" s="12"/>
      <c r="F39169" s="12"/>
      <c r="G39169" s="12"/>
      <c r="H39169" s="12"/>
      <c r="I39169" s="12"/>
      <c r="J39169" s="12"/>
      <c r="K39169" s="12"/>
      <c r="L39169" s="12"/>
      <c r="M39169" s="12"/>
      <c r="N39169" s="12"/>
      <c r="O39169" s="12"/>
      <c r="P39169" s="12"/>
      <c r="Q39169" s="12"/>
      <c r="R39169" s="12"/>
      <c r="S39169" s="12"/>
      <c r="T39169" s="12"/>
    </row>
    <row r="39170" spans="4:20" x14ac:dyDescent="0.25">
      <c r="D39170" s="12"/>
      <c r="E39170" s="12"/>
      <c r="F39170" s="12"/>
      <c r="G39170" s="12"/>
      <c r="H39170" s="12"/>
      <c r="I39170" s="12"/>
      <c r="J39170" s="12"/>
      <c r="K39170" s="12"/>
      <c r="L39170" s="12"/>
      <c r="M39170" s="12"/>
      <c r="N39170" s="12"/>
      <c r="O39170" s="12"/>
      <c r="P39170" s="12"/>
      <c r="Q39170" s="12"/>
      <c r="R39170" s="12"/>
      <c r="S39170" s="12"/>
      <c r="T39170" s="12"/>
    </row>
    <row r="39171" spans="4:20" x14ac:dyDescent="0.25">
      <c r="D39171" s="12"/>
      <c r="E39171" s="12"/>
      <c r="F39171" s="12"/>
      <c r="G39171" s="12"/>
      <c r="H39171" s="12"/>
      <c r="I39171" s="12"/>
      <c r="J39171" s="12"/>
      <c r="K39171" s="12"/>
      <c r="L39171" s="12"/>
      <c r="M39171" s="12"/>
      <c r="N39171" s="12"/>
      <c r="O39171" s="12"/>
      <c r="P39171" s="12"/>
      <c r="Q39171" s="12"/>
      <c r="R39171" s="12"/>
      <c r="S39171" s="12"/>
      <c r="T39171" s="12"/>
    </row>
    <row r="39172" spans="4:20" x14ac:dyDescent="0.25">
      <c r="D39172" s="12"/>
      <c r="E39172" s="12"/>
      <c r="F39172" s="12"/>
      <c r="G39172" s="12"/>
      <c r="H39172" s="12"/>
      <c r="I39172" s="12"/>
      <c r="J39172" s="12"/>
      <c r="K39172" s="12"/>
      <c r="L39172" s="12"/>
      <c r="M39172" s="12"/>
      <c r="N39172" s="12"/>
      <c r="O39172" s="12"/>
      <c r="P39172" s="12"/>
      <c r="Q39172" s="12"/>
      <c r="R39172" s="12"/>
      <c r="S39172" s="12"/>
      <c r="T39172" s="12"/>
    </row>
    <row r="39173" spans="4:20" x14ac:dyDescent="0.25">
      <c r="D39173" s="12"/>
      <c r="E39173" s="12"/>
      <c r="F39173" s="12"/>
      <c r="G39173" s="12"/>
      <c r="H39173" s="12"/>
      <c r="I39173" s="12"/>
      <c r="J39173" s="12"/>
      <c r="K39173" s="12"/>
      <c r="L39173" s="12"/>
      <c r="M39173" s="12"/>
      <c r="N39173" s="12"/>
      <c r="O39173" s="12"/>
      <c r="P39173" s="12"/>
      <c r="Q39173" s="12"/>
      <c r="R39173" s="12"/>
      <c r="S39173" s="12"/>
      <c r="T39173" s="12"/>
    </row>
    <row r="39174" spans="4:20" x14ac:dyDescent="0.25">
      <c r="D39174" s="12"/>
      <c r="E39174" s="12"/>
      <c r="F39174" s="12"/>
      <c r="G39174" s="12"/>
      <c r="H39174" s="12"/>
      <c r="I39174" s="12"/>
      <c r="J39174" s="12"/>
      <c r="K39174" s="12"/>
      <c r="L39174" s="12"/>
      <c r="M39174" s="12"/>
      <c r="N39174" s="12"/>
      <c r="O39174" s="12"/>
      <c r="P39174" s="12"/>
      <c r="Q39174" s="12"/>
      <c r="R39174" s="12"/>
      <c r="S39174" s="12"/>
      <c r="T39174" s="12"/>
    </row>
    <row r="39175" spans="4:20" x14ac:dyDescent="0.25">
      <c r="D39175" s="12"/>
      <c r="E39175" s="12"/>
      <c r="F39175" s="12"/>
      <c r="G39175" s="12"/>
      <c r="H39175" s="12"/>
      <c r="I39175" s="12"/>
      <c r="J39175" s="12"/>
      <c r="K39175" s="12"/>
      <c r="L39175" s="12"/>
      <c r="M39175" s="12"/>
      <c r="N39175" s="12"/>
      <c r="O39175" s="12"/>
      <c r="P39175" s="12"/>
      <c r="Q39175" s="12"/>
      <c r="R39175" s="12"/>
      <c r="S39175" s="12"/>
      <c r="T39175" s="12"/>
    </row>
    <row r="39176" spans="4:20" x14ac:dyDescent="0.25">
      <c r="D39176" s="12"/>
      <c r="E39176" s="12"/>
      <c r="F39176" s="12"/>
      <c r="G39176" s="12"/>
      <c r="H39176" s="12"/>
      <c r="I39176" s="12"/>
      <c r="J39176" s="12"/>
      <c r="K39176" s="12"/>
      <c r="L39176" s="12"/>
      <c r="M39176" s="12"/>
      <c r="N39176" s="12"/>
      <c r="O39176" s="12"/>
      <c r="P39176" s="12"/>
      <c r="Q39176" s="12"/>
      <c r="R39176" s="12"/>
      <c r="S39176" s="12"/>
      <c r="T39176" s="12"/>
    </row>
    <row r="39177" spans="4:20" x14ac:dyDescent="0.25">
      <c r="D39177" s="12"/>
      <c r="E39177" s="12"/>
      <c r="F39177" s="12"/>
      <c r="G39177" s="12"/>
      <c r="H39177" s="12"/>
      <c r="I39177" s="12"/>
      <c r="J39177" s="12"/>
      <c r="K39177" s="12"/>
      <c r="L39177" s="12"/>
      <c r="M39177" s="12"/>
      <c r="N39177" s="12"/>
      <c r="O39177" s="12"/>
      <c r="P39177" s="12"/>
      <c r="Q39177" s="12"/>
      <c r="R39177" s="12"/>
      <c r="S39177" s="12"/>
      <c r="T39177" s="12"/>
    </row>
    <row r="39178" spans="4:20" x14ac:dyDescent="0.25">
      <c r="D39178" s="12"/>
      <c r="E39178" s="12"/>
      <c r="F39178" s="12"/>
      <c r="G39178" s="12"/>
      <c r="H39178" s="12"/>
      <c r="I39178" s="12"/>
      <c r="J39178" s="12"/>
      <c r="K39178" s="12"/>
      <c r="L39178" s="12"/>
      <c r="M39178" s="12"/>
      <c r="N39178" s="12"/>
      <c r="O39178" s="12"/>
      <c r="P39178" s="12"/>
      <c r="Q39178" s="12"/>
      <c r="R39178" s="12"/>
      <c r="S39178" s="12"/>
      <c r="T39178" s="12"/>
    </row>
    <row r="39179" spans="4:20" x14ac:dyDescent="0.25">
      <c r="D39179" s="12"/>
      <c r="E39179" s="12"/>
      <c r="F39179" s="12"/>
      <c r="G39179" s="12"/>
      <c r="H39179" s="12"/>
      <c r="I39179" s="12"/>
      <c r="J39179" s="12"/>
      <c r="K39179" s="12"/>
      <c r="L39179" s="12"/>
      <c r="M39179" s="12"/>
      <c r="N39179" s="12"/>
      <c r="O39179" s="12"/>
      <c r="P39179" s="12"/>
      <c r="Q39179" s="12"/>
      <c r="R39179" s="12"/>
      <c r="S39179" s="12"/>
      <c r="T39179" s="12"/>
    </row>
    <row r="39180" spans="4:20" x14ac:dyDescent="0.25">
      <c r="D39180" s="12"/>
      <c r="E39180" s="12"/>
      <c r="F39180" s="12"/>
      <c r="G39180" s="12"/>
      <c r="H39180" s="12"/>
      <c r="I39180" s="12"/>
      <c r="J39180" s="12"/>
      <c r="K39180" s="12"/>
      <c r="L39180" s="12"/>
      <c r="M39180" s="12"/>
      <c r="N39180" s="12"/>
      <c r="O39180" s="12"/>
      <c r="P39180" s="12"/>
      <c r="Q39180" s="12"/>
      <c r="R39180" s="12"/>
      <c r="S39180" s="12"/>
      <c r="T39180" s="12"/>
    </row>
    <row r="39181" spans="4:20" x14ac:dyDescent="0.25">
      <c r="D39181" s="12"/>
      <c r="E39181" s="12"/>
      <c r="F39181" s="12"/>
      <c r="G39181" s="12"/>
      <c r="H39181" s="12"/>
      <c r="I39181" s="12"/>
      <c r="J39181" s="12"/>
      <c r="K39181" s="12"/>
      <c r="L39181" s="12"/>
      <c r="M39181" s="12"/>
      <c r="N39181" s="12"/>
      <c r="O39181" s="12"/>
      <c r="P39181" s="12"/>
      <c r="Q39181" s="12"/>
      <c r="R39181" s="12"/>
      <c r="S39181" s="12"/>
      <c r="T39181" s="12"/>
    </row>
    <row r="39182" spans="4:20" x14ac:dyDescent="0.25">
      <c r="D39182" s="12"/>
      <c r="E39182" s="12"/>
      <c r="F39182" s="12"/>
      <c r="G39182" s="12"/>
      <c r="H39182" s="12"/>
      <c r="I39182" s="12"/>
      <c r="J39182" s="12"/>
      <c r="K39182" s="12"/>
      <c r="L39182" s="12"/>
      <c r="M39182" s="12"/>
      <c r="N39182" s="12"/>
      <c r="O39182" s="12"/>
      <c r="P39182" s="12"/>
      <c r="Q39182" s="12"/>
      <c r="R39182" s="12"/>
      <c r="S39182" s="12"/>
      <c r="T39182" s="12"/>
    </row>
    <row r="39183" spans="4:20" x14ac:dyDescent="0.25">
      <c r="D39183" s="12"/>
      <c r="E39183" s="12"/>
      <c r="F39183" s="12"/>
      <c r="G39183" s="12"/>
      <c r="H39183" s="12"/>
      <c r="I39183" s="12"/>
      <c r="J39183" s="12"/>
      <c r="K39183" s="12"/>
      <c r="L39183" s="12"/>
      <c r="M39183" s="12"/>
      <c r="N39183" s="12"/>
      <c r="O39183" s="12"/>
      <c r="P39183" s="12"/>
      <c r="Q39183" s="12"/>
      <c r="R39183" s="12"/>
      <c r="S39183" s="12"/>
      <c r="T39183" s="12"/>
    </row>
    <row r="39184" spans="4:20" x14ac:dyDescent="0.25">
      <c r="D39184" s="12"/>
      <c r="E39184" s="12"/>
      <c r="F39184" s="12"/>
      <c r="G39184" s="12"/>
      <c r="H39184" s="12"/>
      <c r="I39184" s="12"/>
      <c r="J39184" s="12"/>
      <c r="K39184" s="12"/>
      <c r="L39184" s="12"/>
      <c r="M39184" s="12"/>
      <c r="N39184" s="12"/>
      <c r="O39184" s="12"/>
      <c r="P39184" s="12"/>
      <c r="Q39184" s="12"/>
      <c r="R39184" s="12"/>
      <c r="S39184" s="12"/>
      <c r="T39184" s="12"/>
    </row>
    <row r="39185" spans="4:20" x14ac:dyDescent="0.25">
      <c r="D39185" s="12"/>
      <c r="E39185" s="12"/>
      <c r="F39185" s="12"/>
      <c r="G39185" s="12"/>
      <c r="H39185" s="12"/>
      <c r="I39185" s="12"/>
      <c r="J39185" s="12"/>
      <c r="K39185" s="12"/>
      <c r="L39185" s="12"/>
      <c r="M39185" s="12"/>
      <c r="N39185" s="12"/>
      <c r="O39185" s="12"/>
      <c r="P39185" s="12"/>
      <c r="Q39185" s="12"/>
      <c r="R39185" s="12"/>
      <c r="S39185" s="12"/>
      <c r="T39185" s="12"/>
    </row>
    <row r="39186" spans="4:20" x14ac:dyDescent="0.25">
      <c r="D39186" s="12"/>
      <c r="E39186" s="12"/>
      <c r="F39186" s="12"/>
      <c r="G39186" s="12"/>
      <c r="H39186" s="12"/>
      <c r="I39186" s="12"/>
      <c r="J39186" s="12"/>
      <c r="K39186" s="12"/>
      <c r="L39186" s="12"/>
      <c r="M39186" s="12"/>
      <c r="N39186" s="12"/>
      <c r="O39186" s="12"/>
      <c r="P39186" s="12"/>
      <c r="Q39186" s="12"/>
      <c r="R39186" s="12"/>
      <c r="S39186" s="12"/>
      <c r="T39186" s="12"/>
    </row>
    <row r="39187" spans="4:20" x14ac:dyDescent="0.25">
      <c r="D39187" s="12"/>
      <c r="E39187" s="12"/>
      <c r="F39187" s="12"/>
      <c r="G39187" s="12"/>
      <c r="H39187" s="12"/>
      <c r="I39187" s="12"/>
      <c r="J39187" s="12"/>
      <c r="K39187" s="12"/>
      <c r="L39187" s="12"/>
      <c r="M39187" s="12"/>
      <c r="N39187" s="12"/>
      <c r="O39187" s="12"/>
      <c r="P39187" s="12"/>
      <c r="Q39187" s="12"/>
      <c r="R39187" s="12"/>
      <c r="S39187" s="12"/>
      <c r="T39187" s="12"/>
    </row>
    <row r="39188" spans="4:20" x14ac:dyDescent="0.25">
      <c r="D39188" s="12"/>
      <c r="E39188" s="12"/>
      <c r="F39188" s="12"/>
      <c r="G39188" s="12"/>
      <c r="H39188" s="12"/>
      <c r="I39188" s="12"/>
      <c r="J39188" s="12"/>
      <c r="K39188" s="12"/>
      <c r="L39188" s="12"/>
      <c r="M39188" s="12"/>
      <c r="N39188" s="12"/>
      <c r="O39188" s="12"/>
      <c r="P39188" s="12"/>
      <c r="Q39188" s="12"/>
      <c r="R39188" s="12"/>
      <c r="S39188" s="12"/>
      <c r="T39188" s="12"/>
    </row>
    <row r="39189" spans="4:20" x14ac:dyDescent="0.25">
      <c r="D39189" s="12"/>
      <c r="E39189" s="12"/>
      <c r="F39189" s="12"/>
      <c r="G39189" s="12"/>
      <c r="H39189" s="12"/>
      <c r="I39189" s="12"/>
      <c r="J39189" s="12"/>
      <c r="K39189" s="12"/>
      <c r="L39189" s="12"/>
      <c r="M39189" s="12"/>
      <c r="N39189" s="12"/>
      <c r="O39189" s="12"/>
      <c r="P39189" s="12"/>
      <c r="Q39189" s="12"/>
      <c r="R39189" s="12"/>
      <c r="S39189" s="12"/>
      <c r="T39189" s="12"/>
    </row>
    <row r="39190" spans="4:20" x14ac:dyDescent="0.25">
      <c r="D39190" s="12"/>
      <c r="E39190" s="12"/>
      <c r="F39190" s="12"/>
      <c r="G39190" s="12"/>
      <c r="H39190" s="12"/>
      <c r="I39190" s="12"/>
      <c r="J39190" s="12"/>
      <c r="K39190" s="12"/>
      <c r="L39190" s="12"/>
      <c r="M39190" s="12"/>
      <c r="N39190" s="12"/>
      <c r="O39190" s="12"/>
      <c r="P39190" s="12"/>
      <c r="Q39190" s="12"/>
      <c r="R39190" s="12"/>
      <c r="S39190" s="12"/>
      <c r="T39190" s="12"/>
    </row>
    <row r="39191" spans="4:20" x14ac:dyDescent="0.25">
      <c r="D39191" s="12"/>
      <c r="E39191" s="12"/>
      <c r="F39191" s="12"/>
      <c r="G39191" s="12"/>
      <c r="H39191" s="12"/>
      <c r="I39191" s="12"/>
      <c r="J39191" s="12"/>
      <c r="K39191" s="12"/>
      <c r="L39191" s="12"/>
      <c r="M39191" s="12"/>
      <c r="N39191" s="12"/>
      <c r="O39191" s="12"/>
      <c r="P39191" s="12"/>
      <c r="Q39191" s="12"/>
      <c r="R39191" s="12"/>
      <c r="S39191" s="12"/>
      <c r="T39191" s="12"/>
    </row>
    <row r="39192" spans="4:20" x14ac:dyDescent="0.25">
      <c r="D39192" s="12"/>
      <c r="E39192" s="12"/>
      <c r="F39192" s="12"/>
      <c r="G39192" s="12"/>
      <c r="H39192" s="12"/>
      <c r="I39192" s="12"/>
      <c r="J39192" s="12"/>
      <c r="K39192" s="12"/>
      <c r="L39192" s="12"/>
      <c r="M39192" s="12"/>
      <c r="N39192" s="12"/>
      <c r="O39192" s="12"/>
      <c r="P39192" s="12"/>
      <c r="Q39192" s="12"/>
      <c r="R39192" s="12"/>
      <c r="S39192" s="12"/>
      <c r="T39192" s="12"/>
    </row>
    <row r="39193" spans="4:20" x14ac:dyDescent="0.25">
      <c r="D39193" s="12"/>
      <c r="E39193" s="12"/>
      <c r="F39193" s="12"/>
      <c r="G39193" s="12"/>
      <c r="H39193" s="12"/>
      <c r="I39193" s="12"/>
      <c r="J39193" s="12"/>
      <c r="K39193" s="12"/>
      <c r="L39193" s="12"/>
      <c r="M39193" s="12"/>
      <c r="N39193" s="12"/>
      <c r="O39193" s="12"/>
      <c r="P39193" s="12"/>
      <c r="Q39193" s="12"/>
      <c r="R39193" s="12"/>
      <c r="S39193" s="12"/>
      <c r="T39193" s="12"/>
    </row>
    <row r="39194" spans="4:20" x14ac:dyDescent="0.25">
      <c r="D39194" s="12"/>
      <c r="E39194" s="12"/>
      <c r="F39194" s="12"/>
      <c r="G39194" s="12"/>
      <c r="H39194" s="12"/>
      <c r="I39194" s="12"/>
      <c r="J39194" s="12"/>
      <c r="K39194" s="12"/>
      <c r="L39194" s="12"/>
      <c r="M39194" s="12"/>
      <c r="N39194" s="12"/>
      <c r="O39194" s="12"/>
      <c r="P39194" s="12"/>
      <c r="Q39194" s="12"/>
      <c r="R39194" s="12"/>
      <c r="S39194" s="12"/>
      <c r="T39194" s="12"/>
    </row>
    <row r="39195" spans="4:20" x14ac:dyDescent="0.25">
      <c r="D39195" s="12"/>
      <c r="E39195" s="12"/>
      <c r="F39195" s="12"/>
      <c r="G39195" s="12"/>
      <c r="H39195" s="12"/>
      <c r="I39195" s="12"/>
      <c r="J39195" s="12"/>
      <c r="K39195" s="12"/>
      <c r="L39195" s="12"/>
      <c r="M39195" s="12"/>
      <c r="N39195" s="12"/>
      <c r="O39195" s="12"/>
      <c r="P39195" s="12"/>
      <c r="Q39195" s="12"/>
      <c r="R39195" s="12"/>
      <c r="S39195" s="12"/>
      <c r="T39195" s="12"/>
    </row>
    <row r="39196" spans="4:20" x14ac:dyDescent="0.25">
      <c r="D39196" s="12"/>
      <c r="E39196" s="12"/>
      <c r="F39196" s="12"/>
      <c r="G39196" s="12"/>
      <c r="H39196" s="12"/>
      <c r="I39196" s="12"/>
      <c r="J39196" s="12"/>
      <c r="K39196" s="12"/>
      <c r="L39196" s="12"/>
      <c r="M39196" s="12"/>
      <c r="N39196" s="12"/>
      <c r="O39196" s="12"/>
      <c r="P39196" s="12"/>
      <c r="Q39196" s="12"/>
      <c r="R39196" s="12"/>
      <c r="S39196" s="12"/>
      <c r="T39196" s="12"/>
    </row>
    <row r="39197" spans="4:20" x14ac:dyDescent="0.25">
      <c r="D39197" s="12"/>
      <c r="E39197" s="12"/>
      <c r="F39197" s="12"/>
      <c r="G39197" s="12"/>
      <c r="H39197" s="12"/>
      <c r="I39197" s="12"/>
      <c r="J39197" s="12"/>
      <c r="K39197" s="12"/>
      <c r="L39197" s="12"/>
      <c r="M39197" s="12"/>
      <c r="N39197" s="12"/>
      <c r="O39197" s="12"/>
      <c r="P39197" s="12"/>
      <c r="Q39197" s="12"/>
      <c r="R39197" s="12"/>
      <c r="S39197" s="12"/>
      <c r="T39197" s="12"/>
    </row>
    <row r="39198" spans="4:20" x14ac:dyDescent="0.25">
      <c r="D39198" s="12"/>
      <c r="E39198" s="12"/>
      <c r="F39198" s="12"/>
      <c r="G39198" s="12"/>
      <c r="H39198" s="12"/>
      <c r="I39198" s="12"/>
      <c r="J39198" s="12"/>
      <c r="K39198" s="12"/>
      <c r="L39198" s="12"/>
      <c r="M39198" s="12"/>
      <c r="N39198" s="12"/>
      <c r="O39198" s="12"/>
      <c r="P39198" s="12"/>
      <c r="Q39198" s="12"/>
      <c r="R39198" s="12"/>
      <c r="S39198" s="12"/>
      <c r="T39198" s="12"/>
    </row>
    <row r="39199" spans="4:20" x14ac:dyDescent="0.25">
      <c r="D39199" s="12"/>
      <c r="E39199" s="12"/>
      <c r="F39199" s="12"/>
      <c r="G39199" s="12"/>
      <c r="H39199" s="12"/>
      <c r="I39199" s="12"/>
      <c r="J39199" s="12"/>
      <c r="K39199" s="12"/>
      <c r="L39199" s="12"/>
      <c r="M39199" s="12"/>
      <c r="N39199" s="12"/>
      <c r="O39199" s="12"/>
      <c r="P39199" s="12"/>
      <c r="Q39199" s="12"/>
      <c r="R39199" s="12"/>
      <c r="S39199" s="12"/>
      <c r="T39199" s="12"/>
    </row>
    <row r="39200" spans="4:20" x14ac:dyDescent="0.25">
      <c r="D39200" s="12"/>
      <c r="E39200" s="12"/>
      <c r="F39200" s="12"/>
      <c r="G39200" s="12"/>
      <c r="H39200" s="12"/>
      <c r="I39200" s="12"/>
      <c r="J39200" s="12"/>
      <c r="K39200" s="12"/>
      <c r="L39200" s="12"/>
      <c r="M39200" s="12"/>
      <c r="N39200" s="12"/>
      <c r="O39200" s="12"/>
      <c r="P39200" s="12"/>
      <c r="Q39200" s="12"/>
      <c r="R39200" s="12"/>
      <c r="S39200" s="12"/>
      <c r="T39200" s="12"/>
    </row>
    <row r="39201" spans="4:20" x14ac:dyDescent="0.25">
      <c r="D39201" s="12"/>
      <c r="E39201" s="12"/>
      <c r="F39201" s="12"/>
      <c r="G39201" s="12"/>
      <c r="H39201" s="12"/>
      <c r="I39201" s="12"/>
      <c r="J39201" s="12"/>
      <c r="K39201" s="12"/>
      <c r="L39201" s="12"/>
      <c r="M39201" s="12"/>
      <c r="N39201" s="12"/>
      <c r="O39201" s="12"/>
      <c r="P39201" s="12"/>
      <c r="Q39201" s="12"/>
      <c r="R39201" s="12"/>
      <c r="S39201" s="12"/>
      <c r="T39201" s="12"/>
    </row>
    <row r="39202" spans="4:20" x14ac:dyDescent="0.25">
      <c r="D39202" s="12"/>
      <c r="E39202" s="12"/>
      <c r="F39202" s="12"/>
      <c r="G39202" s="12"/>
      <c r="H39202" s="12"/>
      <c r="I39202" s="12"/>
      <c r="J39202" s="12"/>
      <c r="K39202" s="12"/>
      <c r="L39202" s="12"/>
      <c r="M39202" s="12"/>
      <c r="N39202" s="12"/>
      <c r="O39202" s="12"/>
      <c r="P39202" s="12"/>
      <c r="Q39202" s="12"/>
      <c r="R39202" s="12"/>
      <c r="S39202" s="12"/>
      <c r="T39202" s="12"/>
    </row>
    <row r="39203" spans="4:20" x14ac:dyDescent="0.25">
      <c r="D39203" s="12"/>
      <c r="E39203" s="12"/>
      <c r="F39203" s="12"/>
      <c r="G39203" s="12"/>
      <c r="H39203" s="12"/>
      <c r="I39203" s="12"/>
      <c r="J39203" s="12"/>
      <c r="K39203" s="12"/>
      <c r="L39203" s="12"/>
      <c r="M39203" s="12"/>
      <c r="N39203" s="12"/>
      <c r="O39203" s="12"/>
      <c r="P39203" s="12"/>
      <c r="Q39203" s="12"/>
      <c r="R39203" s="12"/>
      <c r="S39203" s="12"/>
      <c r="T39203" s="12"/>
    </row>
    <row r="39204" spans="4:20" x14ac:dyDescent="0.25">
      <c r="D39204" s="12"/>
      <c r="E39204" s="12"/>
      <c r="F39204" s="12"/>
      <c r="G39204" s="12"/>
      <c r="H39204" s="12"/>
      <c r="I39204" s="12"/>
      <c r="J39204" s="12"/>
      <c r="K39204" s="12"/>
      <c r="L39204" s="12"/>
      <c r="M39204" s="12"/>
      <c r="N39204" s="12"/>
      <c r="O39204" s="12"/>
      <c r="P39204" s="12"/>
      <c r="Q39204" s="12"/>
      <c r="R39204" s="12"/>
      <c r="S39204" s="12"/>
      <c r="T39204" s="12"/>
    </row>
    <row r="39205" spans="4:20" x14ac:dyDescent="0.25">
      <c r="D39205" s="12"/>
      <c r="E39205" s="12"/>
      <c r="F39205" s="12"/>
      <c r="G39205" s="12"/>
      <c r="H39205" s="12"/>
      <c r="I39205" s="12"/>
      <c r="J39205" s="12"/>
      <c r="K39205" s="12"/>
      <c r="L39205" s="12"/>
      <c r="M39205" s="12"/>
      <c r="N39205" s="12"/>
      <c r="O39205" s="12"/>
      <c r="P39205" s="12"/>
      <c r="Q39205" s="12"/>
      <c r="R39205" s="12"/>
      <c r="S39205" s="12"/>
      <c r="T39205" s="12"/>
    </row>
    <row r="39206" spans="4:20" x14ac:dyDescent="0.25">
      <c r="D39206" s="12"/>
      <c r="E39206" s="12"/>
      <c r="F39206" s="12"/>
      <c r="G39206" s="12"/>
      <c r="H39206" s="12"/>
      <c r="I39206" s="12"/>
      <c r="J39206" s="12"/>
      <c r="K39206" s="12"/>
      <c r="L39206" s="12"/>
      <c r="M39206" s="12"/>
      <c r="N39206" s="12"/>
      <c r="O39206" s="12"/>
      <c r="P39206" s="12"/>
      <c r="Q39206" s="12"/>
      <c r="R39206" s="12"/>
      <c r="S39206" s="12"/>
      <c r="T39206" s="12"/>
    </row>
    <row r="39207" spans="4:20" x14ac:dyDescent="0.25">
      <c r="D39207" s="12"/>
      <c r="E39207" s="12"/>
      <c r="F39207" s="12"/>
      <c r="G39207" s="12"/>
      <c r="H39207" s="12"/>
      <c r="I39207" s="12"/>
      <c r="J39207" s="12"/>
      <c r="K39207" s="12"/>
      <c r="L39207" s="12"/>
      <c r="M39207" s="12"/>
      <c r="N39207" s="12"/>
      <c r="O39207" s="12"/>
      <c r="P39207" s="12"/>
      <c r="Q39207" s="12"/>
      <c r="R39207" s="12"/>
      <c r="S39207" s="12"/>
      <c r="T39207" s="12"/>
    </row>
    <row r="39208" spans="4:20" x14ac:dyDescent="0.25">
      <c r="D39208" s="12"/>
      <c r="E39208" s="12"/>
      <c r="F39208" s="12"/>
      <c r="G39208" s="12"/>
      <c r="H39208" s="12"/>
      <c r="I39208" s="12"/>
      <c r="J39208" s="12"/>
      <c r="K39208" s="12"/>
      <c r="L39208" s="12"/>
      <c r="M39208" s="12"/>
      <c r="N39208" s="12"/>
      <c r="O39208" s="12"/>
      <c r="P39208" s="12"/>
      <c r="Q39208" s="12"/>
      <c r="R39208" s="12"/>
      <c r="S39208" s="12"/>
      <c r="T39208" s="12"/>
    </row>
    <row r="39209" spans="4:20" x14ac:dyDescent="0.25">
      <c r="D39209" s="12"/>
      <c r="E39209" s="12"/>
      <c r="F39209" s="12"/>
      <c r="G39209" s="12"/>
      <c r="H39209" s="12"/>
      <c r="I39209" s="12"/>
      <c r="J39209" s="12"/>
      <c r="K39209" s="12"/>
      <c r="L39209" s="12"/>
      <c r="M39209" s="12"/>
      <c r="N39209" s="12"/>
      <c r="O39209" s="12"/>
      <c r="P39209" s="12"/>
      <c r="Q39209" s="12"/>
      <c r="R39209" s="12"/>
      <c r="S39209" s="12"/>
      <c r="T39209" s="12"/>
    </row>
    <row r="39210" spans="4:20" x14ac:dyDescent="0.25">
      <c r="D39210" s="12"/>
      <c r="E39210" s="12"/>
      <c r="F39210" s="12"/>
      <c r="G39210" s="12"/>
      <c r="H39210" s="12"/>
      <c r="I39210" s="12"/>
      <c r="J39210" s="12"/>
      <c r="K39210" s="12"/>
      <c r="L39210" s="12"/>
      <c r="M39210" s="12"/>
      <c r="N39210" s="12"/>
      <c r="O39210" s="12"/>
      <c r="P39210" s="12"/>
      <c r="Q39210" s="12"/>
      <c r="R39210" s="12"/>
      <c r="S39210" s="12"/>
      <c r="T39210" s="12"/>
    </row>
    <row r="39211" spans="4:20" x14ac:dyDescent="0.25">
      <c r="D39211" s="12"/>
      <c r="E39211" s="12"/>
      <c r="F39211" s="12"/>
      <c r="G39211" s="12"/>
      <c r="H39211" s="12"/>
      <c r="I39211" s="12"/>
      <c r="J39211" s="12"/>
      <c r="K39211" s="12"/>
      <c r="L39211" s="12"/>
      <c r="M39211" s="12"/>
      <c r="N39211" s="12"/>
      <c r="O39211" s="12"/>
      <c r="P39211" s="12"/>
      <c r="Q39211" s="12"/>
      <c r="R39211" s="12"/>
      <c r="S39211" s="12"/>
      <c r="T39211" s="12"/>
    </row>
    <row r="39212" spans="4:20" x14ac:dyDescent="0.25">
      <c r="D39212" s="12"/>
      <c r="E39212" s="12"/>
      <c r="F39212" s="12"/>
      <c r="G39212" s="12"/>
      <c r="H39212" s="12"/>
      <c r="I39212" s="12"/>
      <c r="J39212" s="12"/>
      <c r="K39212" s="12"/>
      <c r="L39212" s="12"/>
      <c r="M39212" s="12"/>
      <c r="N39212" s="12"/>
      <c r="O39212" s="12"/>
      <c r="P39212" s="12"/>
      <c r="Q39212" s="12"/>
      <c r="R39212" s="12"/>
      <c r="S39212" s="12"/>
      <c r="T39212" s="12"/>
    </row>
    <row r="39213" spans="4:20" x14ac:dyDescent="0.25">
      <c r="D39213" s="12"/>
      <c r="E39213" s="12"/>
      <c r="F39213" s="12"/>
      <c r="G39213" s="12"/>
      <c r="H39213" s="12"/>
      <c r="I39213" s="12"/>
      <c r="J39213" s="12"/>
      <c r="K39213" s="12"/>
      <c r="L39213" s="12"/>
      <c r="M39213" s="12"/>
      <c r="N39213" s="12"/>
      <c r="O39213" s="12"/>
      <c r="P39213" s="12"/>
      <c r="Q39213" s="12"/>
      <c r="R39213" s="12"/>
      <c r="S39213" s="12"/>
      <c r="T39213" s="12"/>
    </row>
    <row r="39214" spans="4:20" x14ac:dyDescent="0.25">
      <c r="D39214" s="12"/>
      <c r="E39214" s="12"/>
      <c r="F39214" s="12"/>
      <c r="G39214" s="12"/>
      <c r="H39214" s="12"/>
      <c r="I39214" s="12"/>
      <c r="J39214" s="12"/>
      <c r="K39214" s="12"/>
      <c r="L39214" s="12"/>
      <c r="M39214" s="12"/>
      <c r="N39214" s="12"/>
      <c r="O39214" s="12"/>
      <c r="P39214" s="12"/>
      <c r="Q39214" s="12"/>
      <c r="R39214" s="12"/>
      <c r="S39214" s="12"/>
      <c r="T39214" s="12"/>
    </row>
    <row r="39215" spans="4:20" x14ac:dyDescent="0.25">
      <c r="D39215" s="12"/>
      <c r="E39215" s="12"/>
      <c r="F39215" s="12"/>
      <c r="G39215" s="12"/>
      <c r="H39215" s="12"/>
      <c r="I39215" s="12"/>
      <c r="J39215" s="12"/>
      <c r="K39215" s="12"/>
      <c r="L39215" s="12"/>
      <c r="M39215" s="12"/>
      <c r="N39215" s="12"/>
      <c r="O39215" s="12"/>
      <c r="P39215" s="12"/>
      <c r="Q39215" s="12"/>
      <c r="R39215" s="12"/>
      <c r="S39215" s="12"/>
      <c r="T39215" s="12"/>
    </row>
    <row r="39216" spans="4:20" x14ac:dyDescent="0.25">
      <c r="D39216" s="12"/>
      <c r="E39216" s="12"/>
      <c r="F39216" s="12"/>
      <c r="G39216" s="12"/>
      <c r="H39216" s="12"/>
      <c r="I39216" s="12"/>
      <c r="J39216" s="12"/>
      <c r="K39216" s="12"/>
      <c r="L39216" s="12"/>
      <c r="M39216" s="12"/>
      <c r="N39216" s="12"/>
      <c r="O39216" s="12"/>
      <c r="P39216" s="12"/>
      <c r="Q39216" s="12"/>
      <c r="R39216" s="12"/>
      <c r="S39216" s="12"/>
      <c r="T39216" s="12"/>
    </row>
    <row r="39217" spans="4:20" x14ac:dyDescent="0.25">
      <c r="D39217" s="12"/>
      <c r="E39217" s="12"/>
      <c r="F39217" s="12"/>
      <c r="G39217" s="12"/>
      <c r="H39217" s="12"/>
      <c r="I39217" s="12"/>
      <c r="J39217" s="12"/>
      <c r="K39217" s="12"/>
      <c r="L39217" s="12"/>
      <c r="M39217" s="12"/>
      <c r="N39217" s="12"/>
      <c r="O39217" s="12"/>
      <c r="P39217" s="12"/>
      <c r="Q39217" s="12"/>
      <c r="R39217" s="12"/>
      <c r="S39217" s="12"/>
      <c r="T39217" s="12"/>
    </row>
    <row r="39218" spans="4:20" x14ac:dyDescent="0.25">
      <c r="D39218" s="12"/>
      <c r="E39218" s="12"/>
      <c r="F39218" s="12"/>
      <c r="G39218" s="12"/>
      <c r="H39218" s="12"/>
      <c r="I39218" s="12"/>
      <c r="J39218" s="12"/>
      <c r="K39218" s="12"/>
      <c r="L39218" s="12"/>
      <c r="M39218" s="12"/>
      <c r="N39218" s="12"/>
      <c r="O39218" s="12"/>
      <c r="P39218" s="12"/>
      <c r="Q39218" s="12"/>
      <c r="R39218" s="12"/>
      <c r="S39218" s="12"/>
      <c r="T39218" s="12"/>
    </row>
    <row r="39219" spans="4:20" x14ac:dyDescent="0.25">
      <c r="D39219" s="12"/>
      <c r="E39219" s="12"/>
      <c r="F39219" s="12"/>
      <c r="G39219" s="12"/>
      <c r="H39219" s="12"/>
      <c r="I39219" s="12"/>
      <c r="J39219" s="12"/>
      <c r="K39219" s="12"/>
      <c r="L39219" s="12"/>
      <c r="M39219" s="12"/>
      <c r="N39219" s="12"/>
      <c r="O39219" s="12"/>
      <c r="P39219" s="12"/>
      <c r="Q39219" s="12"/>
      <c r="R39219" s="12"/>
      <c r="S39219" s="12"/>
      <c r="T39219" s="12"/>
    </row>
    <row r="39220" spans="4:20" x14ac:dyDescent="0.25">
      <c r="D39220" s="12"/>
      <c r="E39220" s="12"/>
      <c r="F39220" s="12"/>
      <c r="G39220" s="12"/>
      <c r="H39220" s="12"/>
      <c r="I39220" s="12"/>
      <c r="J39220" s="12"/>
      <c r="K39220" s="12"/>
      <c r="L39220" s="12"/>
      <c r="M39220" s="12"/>
      <c r="N39220" s="12"/>
      <c r="O39220" s="12"/>
      <c r="P39220" s="12"/>
      <c r="Q39220" s="12"/>
      <c r="R39220" s="12"/>
      <c r="S39220" s="12"/>
      <c r="T39220" s="12"/>
    </row>
    <row r="39221" spans="4:20" x14ac:dyDescent="0.25">
      <c r="D39221" s="12"/>
      <c r="E39221" s="12"/>
      <c r="F39221" s="12"/>
      <c r="G39221" s="12"/>
      <c r="H39221" s="12"/>
      <c r="I39221" s="12"/>
      <c r="J39221" s="12"/>
      <c r="K39221" s="12"/>
      <c r="L39221" s="12"/>
      <c r="M39221" s="12"/>
      <c r="N39221" s="12"/>
      <c r="O39221" s="12"/>
      <c r="P39221" s="12"/>
      <c r="Q39221" s="12"/>
      <c r="R39221" s="12"/>
      <c r="S39221" s="12"/>
      <c r="T39221" s="12"/>
    </row>
    <row r="39222" spans="4:20" x14ac:dyDescent="0.25">
      <c r="D39222" s="12"/>
      <c r="E39222" s="12"/>
      <c r="F39222" s="12"/>
      <c r="G39222" s="12"/>
      <c r="H39222" s="12"/>
      <c r="I39222" s="12"/>
      <c r="J39222" s="12"/>
      <c r="K39222" s="12"/>
      <c r="L39222" s="12"/>
      <c r="M39222" s="12"/>
      <c r="N39222" s="12"/>
      <c r="O39222" s="12"/>
      <c r="P39222" s="12"/>
      <c r="Q39222" s="12"/>
      <c r="R39222" s="12"/>
      <c r="S39222" s="12"/>
      <c r="T39222" s="12"/>
    </row>
    <row r="39223" spans="4:20" x14ac:dyDescent="0.25">
      <c r="D39223" s="12"/>
      <c r="E39223" s="12"/>
      <c r="F39223" s="12"/>
      <c r="G39223" s="12"/>
      <c r="H39223" s="12"/>
      <c r="I39223" s="12"/>
      <c r="J39223" s="12"/>
      <c r="K39223" s="12"/>
      <c r="L39223" s="12"/>
      <c r="M39223" s="12"/>
      <c r="N39223" s="12"/>
      <c r="O39223" s="12"/>
      <c r="P39223" s="12"/>
      <c r="Q39223" s="12"/>
      <c r="R39223" s="12"/>
      <c r="S39223" s="12"/>
      <c r="T39223" s="12"/>
    </row>
    <row r="39224" spans="4:20" x14ac:dyDescent="0.25">
      <c r="D39224" s="12"/>
      <c r="E39224" s="12"/>
      <c r="F39224" s="12"/>
      <c r="G39224" s="12"/>
      <c r="H39224" s="12"/>
      <c r="I39224" s="12"/>
      <c r="J39224" s="12"/>
      <c r="K39224" s="12"/>
      <c r="L39224" s="12"/>
      <c r="M39224" s="12"/>
      <c r="N39224" s="12"/>
      <c r="O39224" s="12"/>
      <c r="P39224" s="12"/>
      <c r="Q39224" s="12"/>
      <c r="R39224" s="12"/>
      <c r="S39224" s="12"/>
      <c r="T39224" s="12"/>
    </row>
    <row r="39225" spans="4:20" x14ac:dyDescent="0.25">
      <c r="D39225" s="12"/>
      <c r="E39225" s="12"/>
      <c r="F39225" s="12"/>
      <c r="G39225" s="12"/>
      <c r="H39225" s="12"/>
      <c r="I39225" s="12"/>
      <c r="J39225" s="12"/>
      <c r="K39225" s="12"/>
      <c r="L39225" s="12"/>
      <c r="M39225" s="12"/>
      <c r="N39225" s="12"/>
      <c r="O39225" s="12"/>
      <c r="P39225" s="12"/>
      <c r="Q39225" s="12"/>
      <c r="R39225" s="12"/>
      <c r="S39225" s="12"/>
      <c r="T39225" s="12"/>
    </row>
    <row r="39226" spans="4:20" x14ac:dyDescent="0.25">
      <c r="D39226" s="12"/>
      <c r="E39226" s="12"/>
      <c r="F39226" s="12"/>
      <c r="G39226" s="12"/>
      <c r="H39226" s="12"/>
      <c r="I39226" s="12"/>
      <c r="J39226" s="12"/>
      <c r="K39226" s="12"/>
      <c r="L39226" s="12"/>
      <c r="M39226" s="12"/>
      <c r="N39226" s="12"/>
      <c r="O39226" s="12"/>
      <c r="P39226" s="12"/>
      <c r="Q39226" s="12"/>
      <c r="R39226" s="12"/>
      <c r="S39226" s="12"/>
      <c r="T39226" s="12"/>
    </row>
    <row r="39227" spans="4:20" x14ac:dyDescent="0.25">
      <c r="D39227" s="12"/>
      <c r="E39227" s="12"/>
      <c r="F39227" s="12"/>
      <c r="G39227" s="12"/>
      <c r="H39227" s="12"/>
      <c r="I39227" s="12"/>
      <c r="J39227" s="12"/>
      <c r="K39227" s="12"/>
      <c r="L39227" s="12"/>
      <c r="M39227" s="12"/>
      <c r="N39227" s="12"/>
      <c r="O39227" s="12"/>
      <c r="P39227" s="12"/>
      <c r="Q39227" s="12"/>
      <c r="R39227" s="12"/>
      <c r="S39227" s="12"/>
      <c r="T39227" s="12"/>
    </row>
    <row r="39228" spans="4:20" x14ac:dyDescent="0.25">
      <c r="D39228" s="12"/>
      <c r="E39228" s="12"/>
      <c r="F39228" s="12"/>
      <c r="G39228" s="12"/>
      <c r="H39228" s="12"/>
      <c r="I39228" s="12"/>
      <c r="J39228" s="12"/>
      <c r="K39228" s="12"/>
      <c r="L39228" s="12"/>
      <c r="M39228" s="12"/>
      <c r="N39228" s="12"/>
      <c r="O39228" s="12"/>
      <c r="P39228" s="12"/>
      <c r="Q39228" s="12"/>
      <c r="R39228" s="12"/>
      <c r="S39228" s="12"/>
      <c r="T39228" s="12"/>
    </row>
    <row r="39229" spans="4:20" x14ac:dyDescent="0.25">
      <c r="D39229" s="12"/>
      <c r="E39229" s="12"/>
      <c r="F39229" s="12"/>
      <c r="G39229" s="12"/>
      <c r="H39229" s="12"/>
      <c r="I39229" s="12"/>
      <c r="J39229" s="12"/>
      <c r="K39229" s="12"/>
      <c r="L39229" s="12"/>
      <c r="M39229" s="12"/>
      <c r="N39229" s="12"/>
      <c r="O39229" s="12"/>
      <c r="P39229" s="12"/>
      <c r="Q39229" s="12"/>
      <c r="R39229" s="12"/>
      <c r="S39229" s="12"/>
      <c r="T39229" s="12"/>
    </row>
    <row r="39230" spans="4:20" x14ac:dyDescent="0.25">
      <c r="D39230" s="12"/>
      <c r="E39230" s="12"/>
      <c r="F39230" s="12"/>
      <c r="G39230" s="12"/>
      <c r="H39230" s="12"/>
      <c r="I39230" s="12"/>
      <c r="J39230" s="12"/>
      <c r="K39230" s="12"/>
      <c r="L39230" s="12"/>
      <c r="M39230" s="12"/>
      <c r="N39230" s="12"/>
      <c r="O39230" s="12"/>
      <c r="P39230" s="12"/>
      <c r="Q39230" s="12"/>
      <c r="R39230" s="12"/>
      <c r="S39230" s="12"/>
      <c r="T39230" s="12"/>
    </row>
    <row r="39231" spans="4:20" x14ac:dyDescent="0.25">
      <c r="D39231" s="12"/>
      <c r="E39231" s="12"/>
      <c r="F39231" s="12"/>
      <c r="G39231" s="12"/>
      <c r="H39231" s="12"/>
      <c r="I39231" s="12"/>
      <c r="J39231" s="12"/>
      <c r="K39231" s="12"/>
      <c r="L39231" s="12"/>
      <c r="M39231" s="12"/>
      <c r="N39231" s="12"/>
      <c r="O39231" s="12"/>
      <c r="P39231" s="12"/>
      <c r="Q39231" s="12"/>
      <c r="R39231" s="12"/>
      <c r="S39231" s="12"/>
      <c r="T39231" s="12"/>
    </row>
    <row r="39232" spans="4:20" x14ac:dyDescent="0.25">
      <c r="D39232" s="12"/>
      <c r="E39232" s="12"/>
      <c r="F39232" s="12"/>
      <c r="G39232" s="12"/>
      <c r="H39232" s="12"/>
      <c r="I39232" s="12"/>
      <c r="J39232" s="12"/>
      <c r="K39232" s="12"/>
      <c r="L39232" s="12"/>
      <c r="M39232" s="12"/>
      <c r="N39232" s="12"/>
      <c r="O39232" s="12"/>
      <c r="P39232" s="12"/>
      <c r="Q39232" s="12"/>
      <c r="R39232" s="12"/>
      <c r="S39232" s="12"/>
      <c r="T39232" s="12"/>
    </row>
    <row r="39233" spans="4:20" x14ac:dyDescent="0.25">
      <c r="D39233" s="12"/>
      <c r="E39233" s="12"/>
      <c r="F39233" s="12"/>
      <c r="G39233" s="12"/>
      <c r="H39233" s="12"/>
      <c r="I39233" s="12"/>
      <c r="J39233" s="12"/>
      <c r="K39233" s="12"/>
      <c r="L39233" s="12"/>
      <c r="M39233" s="12"/>
      <c r="N39233" s="12"/>
      <c r="O39233" s="12"/>
      <c r="P39233" s="12"/>
      <c r="Q39233" s="12"/>
      <c r="R39233" s="12"/>
      <c r="S39233" s="12"/>
      <c r="T39233" s="12"/>
    </row>
    <row r="39234" spans="4:20" x14ac:dyDescent="0.25">
      <c r="D39234" s="12"/>
      <c r="E39234" s="12"/>
      <c r="F39234" s="12"/>
      <c r="G39234" s="12"/>
      <c r="H39234" s="12"/>
      <c r="I39234" s="12"/>
      <c r="J39234" s="12"/>
      <c r="K39234" s="12"/>
      <c r="L39234" s="12"/>
      <c r="M39234" s="12"/>
      <c r="N39234" s="12"/>
      <c r="O39234" s="12"/>
      <c r="P39234" s="12"/>
      <c r="Q39234" s="12"/>
      <c r="R39234" s="12"/>
      <c r="S39234" s="12"/>
      <c r="T39234" s="12"/>
    </row>
    <row r="39235" spans="4:20" x14ac:dyDescent="0.25">
      <c r="D39235" s="12"/>
      <c r="E39235" s="12"/>
      <c r="F39235" s="12"/>
      <c r="G39235" s="12"/>
      <c r="H39235" s="12"/>
      <c r="I39235" s="12"/>
      <c r="J39235" s="12"/>
      <c r="K39235" s="12"/>
      <c r="L39235" s="12"/>
      <c r="M39235" s="12"/>
      <c r="N39235" s="12"/>
      <c r="O39235" s="12"/>
      <c r="P39235" s="12"/>
      <c r="Q39235" s="12"/>
      <c r="R39235" s="12"/>
      <c r="S39235" s="12"/>
      <c r="T39235" s="12"/>
    </row>
    <row r="39236" spans="4:20" x14ac:dyDescent="0.25">
      <c r="D39236" s="12"/>
      <c r="E39236" s="12"/>
      <c r="F39236" s="12"/>
      <c r="G39236" s="12"/>
      <c r="H39236" s="12"/>
      <c r="I39236" s="12"/>
      <c r="J39236" s="12"/>
      <c r="K39236" s="12"/>
      <c r="L39236" s="12"/>
      <c r="M39236" s="12"/>
      <c r="N39236" s="12"/>
      <c r="O39236" s="12"/>
      <c r="P39236" s="12"/>
      <c r="Q39236" s="12"/>
      <c r="R39236" s="12"/>
      <c r="S39236" s="12"/>
      <c r="T39236" s="12"/>
    </row>
    <row r="39237" spans="4:20" x14ac:dyDescent="0.25">
      <c r="D39237" s="12"/>
      <c r="E39237" s="12"/>
      <c r="F39237" s="12"/>
      <c r="G39237" s="12"/>
      <c r="H39237" s="12"/>
      <c r="I39237" s="12"/>
      <c r="J39237" s="12"/>
      <c r="K39237" s="12"/>
      <c r="L39237" s="12"/>
      <c r="M39237" s="12"/>
      <c r="N39237" s="12"/>
      <c r="O39237" s="12"/>
      <c r="P39237" s="12"/>
      <c r="Q39237" s="12"/>
      <c r="R39237" s="12"/>
      <c r="S39237" s="12"/>
      <c r="T39237" s="12"/>
    </row>
    <row r="39238" spans="4:20" x14ac:dyDescent="0.25">
      <c r="D39238" s="12"/>
      <c r="E39238" s="12"/>
      <c r="F39238" s="12"/>
      <c r="G39238" s="12"/>
      <c r="H39238" s="12"/>
      <c r="I39238" s="12"/>
      <c r="J39238" s="12"/>
      <c r="K39238" s="12"/>
      <c r="L39238" s="12"/>
      <c r="M39238" s="12"/>
      <c r="N39238" s="12"/>
      <c r="O39238" s="12"/>
      <c r="P39238" s="12"/>
      <c r="Q39238" s="12"/>
      <c r="R39238" s="12"/>
      <c r="S39238" s="12"/>
      <c r="T39238" s="12"/>
    </row>
    <row r="39239" spans="4:20" x14ac:dyDescent="0.25">
      <c r="D39239" s="12"/>
      <c r="E39239" s="12"/>
      <c r="F39239" s="12"/>
      <c r="G39239" s="12"/>
      <c r="H39239" s="12"/>
      <c r="I39239" s="12"/>
      <c r="J39239" s="12"/>
      <c r="K39239" s="12"/>
      <c r="L39239" s="12"/>
      <c r="M39239" s="12"/>
      <c r="N39239" s="12"/>
      <c r="O39239" s="12"/>
      <c r="P39239" s="12"/>
      <c r="Q39239" s="12"/>
      <c r="R39239" s="12"/>
      <c r="S39239" s="12"/>
      <c r="T39239" s="12"/>
    </row>
    <row r="39240" spans="4:20" x14ac:dyDescent="0.25">
      <c r="D39240" s="12"/>
      <c r="E39240" s="12"/>
      <c r="F39240" s="12"/>
      <c r="G39240" s="12"/>
      <c r="H39240" s="12"/>
      <c r="I39240" s="12"/>
      <c r="J39240" s="12"/>
      <c r="K39240" s="12"/>
      <c r="L39240" s="12"/>
      <c r="M39240" s="12"/>
      <c r="N39240" s="12"/>
      <c r="O39240" s="12"/>
      <c r="P39240" s="12"/>
      <c r="Q39240" s="12"/>
      <c r="R39240" s="12"/>
      <c r="S39240" s="12"/>
      <c r="T39240" s="12"/>
    </row>
    <row r="39241" spans="4:20" x14ac:dyDescent="0.25">
      <c r="D39241" s="12"/>
      <c r="E39241" s="12"/>
      <c r="F39241" s="12"/>
      <c r="G39241" s="12"/>
      <c r="H39241" s="12"/>
      <c r="I39241" s="12"/>
      <c r="J39241" s="12"/>
      <c r="K39241" s="12"/>
      <c r="L39241" s="12"/>
      <c r="M39241" s="12"/>
      <c r="N39241" s="12"/>
      <c r="O39241" s="12"/>
      <c r="P39241" s="12"/>
      <c r="Q39241" s="12"/>
      <c r="R39241" s="12"/>
      <c r="S39241" s="12"/>
      <c r="T39241" s="12"/>
    </row>
    <row r="39242" spans="4:20" x14ac:dyDescent="0.25">
      <c r="D39242" s="12"/>
      <c r="E39242" s="12"/>
      <c r="F39242" s="12"/>
      <c r="G39242" s="12"/>
      <c r="H39242" s="12"/>
      <c r="I39242" s="12"/>
      <c r="J39242" s="12"/>
      <c r="K39242" s="12"/>
      <c r="L39242" s="12"/>
      <c r="M39242" s="12"/>
      <c r="N39242" s="12"/>
      <c r="O39242" s="12"/>
      <c r="P39242" s="12"/>
      <c r="Q39242" s="12"/>
      <c r="R39242" s="12"/>
      <c r="S39242" s="12"/>
      <c r="T39242" s="12"/>
    </row>
    <row r="39243" spans="4:20" x14ac:dyDescent="0.25">
      <c r="D39243" s="12"/>
      <c r="E39243" s="12"/>
      <c r="F39243" s="12"/>
      <c r="G39243" s="12"/>
      <c r="H39243" s="12"/>
      <c r="I39243" s="12"/>
      <c r="J39243" s="12"/>
      <c r="K39243" s="12"/>
      <c r="L39243" s="12"/>
      <c r="M39243" s="12"/>
      <c r="N39243" s="12"/>
      <c r="O39243" s="12"/>
      <c r="P39243" s="12"/>
      <c r="Q39243" s="12"/>
      <c r="R39243" s="12"/>
      <c r="S39243" s="12"/>
      <c r="T39243" s="12"/>
    </row>
    <row r="39244" spans="4:20" x14ac:dyDescent="0.25">
      <c r="D39244" s="12"/>
      <c r="E39244" s="12"/>
      <c r="F39244" s="12"/>
      <c r="G39244" s="12"/>
      <c r="H39244" s="12"/>
      <c r="I39244" s="12"/>
      <c r="J39244" s="12"/>
      <c r="K39244" s="12"/>
      <c r="L39244" s="12"/>
      <c r="M39244" s="12"/>
      <c r="N39244" s="12"/>
      <c r="O39244" s="12"/>
      <c r="P39244" s="12"/>
      <c r="Q39244" s="12"/>
      <c r="R39244" s="12"/>
      <c r="S39244" s="12"/>
      <c r="T39244" s="12"/>
    </row>
    <row r="39245" spans="4:20" x14ac:dyDescent="0.25">
      <c r="D39245" s="12"/>
      <c r="E39245" s="12"/>
      <c r="F39245" s="12"/>
      <c r="G39245" s="12"/>
      <c r="H39245" s="12"/>
      <c r="I39245" s="12"/>
      <c r="J39245" s="12"/>
      <c r="K39245" s="12"/>
      <c r="L39245" s="12"/>
      <c r="M39245" s="12"/>
      <c r="N39245" s="12"/>
      <c r="O39245" s="12"/>
      <c r="P39245" s="12"/>
      <c r="Q39245" s="12"/>
      <c r="R39245" s="12"/>
      <c r="S39245" s="12"/>
      <c r="T39245" s="12"/>
    </row>
    <row r="39246" spans="4:20" x14ac:dyDescent="0.25">
      <c r="D39246" s="12"/>
      <c r="E39246" s="12"/>
      <c r="F39246" s="12"/>
      <c r="G39246" s="12"/>
      <c r="H39246" s="12"/>
      <c r="I39246" s="12"/>
      <c r="J39246" s="12"/>
      <c r="K39246" s="12"/>
      <c r="L39246" s="12"/>
      <c r="M39246" s="12"/>
      <c r="N39246" s="12"/>
      <c r="O39246" s="12"/>
      <c r="P39246" s="12"/>
      <c r="Q39246" s="12"/>
      <c r="R39246" s="12"/>
      <c r="S39246" s="12"/>
      <c r="T39246" s="12"/>
    </row>
    <row r="39247" spans="4:20" x14ac:dyDescent="0.25">
      <c r="D39247" s="12"/>
      <c r="E39247" s="12"/>
      <c r="F39247" s="12"/>
      <c r="G39247" s="12"/>
      <c r="H39247" s="12"/>
      <c r="I39247" s="12"/>
      <c r="J39247" s="12"/>
      <c r="K39247" s="12"/>
      <c r="L39247" s="12"/>
      <c r="M39247" s="12"/>
      <c r="N39247" s="12"/>
      <c r="O39247" s="12"/>
      <c r="P39247" s="12"/>
      <c r="Q39247" s="12"/>
      <c r="R39247" s="12"/>
      <c r="S39247" s="12"/>
      <c r="T39247" s="12"/>
    </row>
    <row r="39248" spans="4:20" x14ac:dyDescent="0.25">
      <c r="D39248" s="12"/>
      <c r="E39248" s="12"/>
      <c r="F39248" s="12"/>
      <c r="G39248" s="12"/>
      <c r="H39248" s="12"/>
      <c r="I39248" s="12"/>
      <c r="J39248" s="12"/>
      <c r="K39248" s="12"/>
      <c r="L39248" s="12"/>
      <c r="M39248" s="12"/>
      <c r="N39248" s="12"/>
      <c r="O39248" s="12"/>
      <c r="P39248" s="12"/>
      <c r="Q39248" s="12"/>
      <c r="R39248" s="12"/>
      <c r="S39248" s="12"/>
      <c r="T39248" s="12"/>
    </row>
    <row r="39249" spans="4:20" x14ac:dyDescent="0.25">
      <c r="D39249" s="12"/>
      <c r="E39249" s="12"/>
      <c r="F39249" s="12"/>
      <c r="G39249" s="12"/>
      <c r="H39249" s="12"/>
      <c r="I39249" s="12"/>
      <c r="J39249" s="12"/>
      <c r="K39249" s="12"/>
      <c r="L39249" s="12"/>
      <c r="M39249" s="12"/>
      <c r="N39249" s="12"/>
      <c r="O39249" s="12"/>
      <c r="P39249" s="12"/>
      <c r="Q39249" s="12"/>
      <c r="R39249" s="12"/>
      <c r="S39249" s="12"/>
      <c r="T39249" s="12"/>
    </row>
    <row r="39250" spans="4:20" x14ac:dyDescent="0.25">
      <c r="D39250" s="12"/>
      <c r="E39250" s="12"/>
      <c r="F39250" s="12"/>
      <c r="G39250" s="12"/>
      <c r="H39250" s="12"/>
      <c r="I39250" s="12"/>
      <c r="J39250" s="12"/>
      <c r="K39250" s="12"/>
      <c r="L39250" s="12"/>
      <c r="M39250" s="12"/>
      <c r="N39250" s="12"/>
      <c r="O39250" s="12"/>
      <c r="P39250" s="12"/>
      <c r="Q39250" s="12"/>
      <c r="R39250" s="12"/>
      <c r="S39250" s="12"/>
      <c r="T39250" s="12"/>
    </row>
    <row r="39251" spans="4:20" x14ac:dyDescent="0.25">
      <c r="D39251" s="12"/>
      <c r="E39251" s="12"/>
      <c r="F39251" s="12"/>
      <c r="G39251" s="12"/>
      <c r="H39251" s="12"/>
      <c r="I39251" s="12"/>
      <c r="J39251" s="12"/>
      <c r="K39251" s="12"/>
      <c r="L39251" s="12"/>
      <c r="M39251" s="12"/>
      <c r="N39251" s="12"/>
      <c r="O39251" s="12"/>
      <c r="P39251" s="12"/>
      <c r="Q39251" s="12"/>
      <c r="R39251" s="12"/>
      <c r="S39251" s="12"/>
      <c r="T39251" s="12"/>
    </row>
    <row r="39252" spans="4:20" x14ac:dyDescent="0.25">
      <c r="D39252" s="12"/>
      <c r="E39252" s="12"/>
      <c r="F39252" s="12"/>
      <c r="G39252" s="12"/>
      <c r="H39252" s="12"/>
      <c r="I39252" s="12"/>
      <c r="J39252" s="12"/>
      <c r="K39252" s="12"/>
      <c r="L39252" s="12"/>
      <c r="M39252" s="12"/>
      <c r="N39252" s="12"/>
      <c r="O39252" s="12"/>
      <c r="P39252" s="12"/>
      <c r="Q39252" s="12"/>
      <c r="R39252" s="12"/>
      <c r="S39252" s="12"/>
      <c r="T39252" s="12"/>
    </row>
    <row r="39253" spans="4:20" x14ac:dyDescent="0.25">
      <c r="D39253" s="12"/>
      <c r="E39253" s="12"/>
      <c r="F39253" s="12"/>
      <c r="G39253" s="12"/>
      <c r="H39253" s="12"/>
      <c r="I39253" s="12"/>
      <c r="J39253" s="12"/>
      <c r="K39253" s="12"/>
      <c r="L39253" s="12"/>
      <c r="M39253" s="12"/>
      <c r="N39253" s="12"/>
      <c r="O39253" s="12"/>
      <c r="P39253" s="12"/>
      <c r="Q39253" s="12"/>
      <c r="R39253" s="12"/>
      <c r="S39253" s="12"/>
      <c r="T39253" s="12"/>
    </row>
    <row r="39254" spans="4:20" x14ac:dyDescent="0.25">
      <c r="D39254" s="12"/>
      <c r="E39254" s="12"/>
      <c r="F39254" s="12"/>
      <c r="G39254" s="12"/>
      <c r="H39254" s="12"/>
      <c r="I39254" s="12"/>
      <c r="J39254" s="12"/>
      <c r="K39254" s="12"/>
      <c r="L39254" s="12"/>
      <c r="M39254" s="12"/>
      <c r="N39254" s="12"/>
      <c r="O39254" s="12"/>
      <c r="P39254" s="12"/>
      <c r="Q39254" s="12"/>
      <c r="R39254" s="12"/>
      <c r="S39254" s="12"/>
      <c r="T39254" s="12"/>
    </row>
    <row r="39255" spans="4:20" x14ac:dyDescent="0.25">
      <c r="D39255" s="12"/>
      <c r="E39255" s="12"/>
      <c r="F39255" s="12"/>
      <c r="G39255" s="12"/>
      <c r="H39255" s="12"/>
      <c r="I39255" s="12"/>
      <c r="J39255" s="12"/>
      <c r="K39255" s="12"/>
      <c r="L39255" s="12"/>
      <c r="M39255" s="12"/>
      <c r="N39255" s="12"/>
      <c r="O39255" s="12"/>
      <c r="P39255" s="12"/>
      <c r="Q39255" s="12"/>
      <c r="R39255" s="12"/>
      <c r="S39255" s="12"/>
      <c r="T39255" s="12"/>
    </row>
    <row r="39256" spans="4:20" x14ac:dyDescent="0.25">
      <c r="D39256" s="12"/>
      <c r="E39256" s="12"/>
      <c r="F39256" s="12"/>
      <c r="G39256" s="12"/>
      <c r="H39256" s="12"/>
      <c r="I39256" s="12"/>
      <c r="J39256" s="12"/>
      <c r="K39256" s="12"/>
      <c r="L39256" s="12"/>
      <c r="M39256" s="12"/>
      <c r="N39256" s="12"/>
      <c r="O39256" s="12"/>
      <c r="P39256" s="12"/>
      <c r="Q39256" s="12"/>
      <c r="R39256" s="12"/>
      <c r="S39256" s="12"/>
      <c r="T39256" s="12"/>
    </row>
    <row r="39257" spans="4:20" x14ac:dyDescent="0.25">
      <c r="D39257" s="12"/>
      <c r="E39257" s="12"/>
      <c r="F39257" s="12"/>
      <c r="G39257" s="12"/>
      <c r="H39257" s="12"/>
      <c r="I39257" s="12"/>
      <c r="J39257" s="12"/>
      <c r="K39257" s="12"/>
      <c r="L39257" s="12"/>
      <c r="M39257" s="12"/>
      <c r="N39257" s="12"/>
      <c r="O39257" s="12"/>
      <c r="P39257" s="12"/>
      <c r="Q39257" s="12"/>
      <c r="R39257" s="12"/>
      <c r="S39257" s="12"/>
      <c r="T39257" s="12"/>
    </row>
    <row r="39258" spans="4:20" x14ac:dyDescent="0.25">
      <c r="D39258" s="12"/>
      <c r="E39258" s="12"/>
      <c r="F39258" s="12"/>
      <c r="G39258" s="12"/>
      <c r="H39258" s="12"/>
      <c r="I39258" s="12"/>
      <c r="J39258" s="12"/>
      <c r="K39258" s="12"/>
      <c r="L39258" s="12"/>
      <c r="M39258" s="12"/>
      <c r="N39258" s="12"/>
      <c r="O39258" s="12"/>
      <c r="P39258" s="12"/>
      <c r="Q39258" s="12"/>
      <c r="R39258" s="12"/>
      <c r="S39258" s="12"/>
      <c r="T39258" s="12"/>
    </row>
    <row r="39259" spans="4:20" x14ac:dyDescent="0.25">
      <c r="D39259" s="12"/>
      <c r="E39259" s="12"/>
      <c r="F39259" s="12"/>
      <c r="G39259" s="12"/>
      <c r="H39259" s="12"/>
      <c r="I39259" s="12"/>
      <c r="J39259" s="12"/>
      <c r="K39259" s="12"/>
      <c r="L39259" s="12"/>
      <c r="M39259" s="12"/>
      <c r="N39259" s="12"/>
      <c r="O39259" s="12"/>
      <c r="P39259" s="12"/>
      <c r="Q39259" s="12"/>
      <c r="R39259" s="12"/>
      <c r="S39259" s="12"/>
      <c r="T39259" s="12"/>
    </row>
    <row r="39260" spans="4:20" x14ac:dyDescent="0.25">
      <c r="D39260" s="12"/>
      <c r="E39260" s="12"/>
      <c r="F39260" s="12"/>
      <c r="G39260" s="12"/>
      <c r="H39260" s="12"/>
      <c r="I39260" s="12"/>
      <c r="J39260" s="12"/>
      <c r="K39260" s="12"/>
      <c r="L39260" s="12"/>
      <c r="M39260" s="12"/>
      <c r="N39260" s="12"/>
      <c r="O39260" s="12"/>
      <c r="P39260" s="12"/>
      <c r="Q39260" s="12"/>
      <c r="R39260" s="12"/>
      <c r="S39260" s="12"/>
      <c r="T39260" s="12"/>
    </row>
    <row r="39261" spans="4:20" x14ac:dyDescent="0.25">
      <c r="D39261" s="12"/>
      <c r="E39261" s="12"/>
      <c r="F39261" s="12"/>
      <c r="G39261" s="12"/>
      <c r="H39261" s="12"/>
      <c r="I39261" s="12"/>
      <c r="J39261" s="12"/>
      <c r="K39261" s="12"/>
      <c r="L39261" s="12"/>
      <c r="M39261" s="12"/>
      <c r="N39261" s="12"/>
      <c r="O39261" s="12"/>
      <c r="P39261" s="12"/>
      <c r="Q39261" s="12"/>
      <c r="R39261" s="12"/>
      <c r="S39261" s="12"/>
      <c r="T39261" s="12"/>
    </row>
    <row r="39262" spans="4:20" x14ac:dyDescent="0.25">
      <c r="D39262" s="12"/>
      <c r="E39262" s="12"/>
      <c r="F39262" s="12"/>
      <c r="G39262" s="12"/>
      <c r="H39262" s="12"/>
      <c r="I39262" s="12"/>
      <c r="J39262" s="12"/>
      <c r="K39262" s="12"/>
      <c r="L39262" s="12"/>
      <c r="M39262" s="12"/>
      <c r="N39262" s="12"/>
      <c r="O39262" s="12"/>
      <c r="P39262" s="12"/>
      <c r="Q39262" s="12"/>
      <c r="R39262" s="12"/>
      <c r="S39262" s="12"/>
      <c r="T39262" s="12"/>
    </row>
    <row r="39263" spans="4:20" x14ac:dyDescent="0.25">
      <c r="D39263" s="12"/>
      <c r="E39263" s="12"/>
      <c r="F39263" s="12"/>
      <c r="G39263" s="12"/>
      <c r="H39263" s="12"/>
      <c r="I39263" s="12"/>
      <c r="J39263" s="12"/>
      <c r="K39263" s="12"/>
      <c r="L39263" s="12"/>
      <c r="M39263" s="12"/>
      <c r="N39263" s="12"/>
      <c r="O39263" s="12"/>
      <c r="P39263" s="12"/>
      <c r="Q39263" s="12"/>
      <c r="R39263" s="12"/>
      <c r="S39263" s="12"/>
      <c r="T39263" s="12"/>
    </row>
    <row r="39264" spans="4:20" x14ac:dyDescent="0.25">
      <c r="D39264" s="12"/>
      <c r="E39264" s="12"/>
      <c r="F39264" s="12"/>
      <c r="G39264" s="12"/>
      <c r="H39264" s="12"/>
      <c r="I39264" s="12"/>
      <c r="J39264" s="12"/>
      <c r="K39264" s="12"/>
      <c r="L39264" s="12"/>
      <c r="M39264" s="12"/>
      <c r="N39264" s="12"/>
      <c r="O39264" s="12"/>
      <c r="P39264" s="12"/>
      <c r="Q39264" s="12"/>
      <c r="R39264" s="12"/>
      <c r="S39264" s="12"/>
      <c r="T39264" s="12"/>
    </row>
    <row r="39265" spans="4:20" x14ac:dyDescent="0.25">
      <c r="D39265" s="12"/>
      <c r="E39265" s="12"/>
      <c r="F39265" s="12"/>
      <c r="G39265" s="12"/>
      <c r="H39265" s="12"/>
      <c r="I39265" s="12"/>
      <c r="J39265" s="12"/>
      <c r="K39265" s="12"/>
      <c r="L39265" s="12"/>
      <c r="M39265" s="12"/>
      <c r="N39265" s="12"/>
      <c r="O39265" s="12"/>
      <c r="P39265" s="12"/>
      <c r="Q39265" s="12"/>
      <c r="R39265" s="12"/>
      <c r="S39265" s="12"/>
      <c r="T39265" s="12"/>
    </row>
    <row r="39266" spans="4:20" x14ac:dyDescent="0.25">
      <c r="D39266" s="12"/>
      <c r="E39266" s="12"/>
      <c r="F39266" s="12"/>
      <c r="G39266" s="12"/>
      <c r="H39266" s="12"/>
      <c r="I39266" s="12"/>
      <c r="J39266" s="12"/>
      <c r="K39266" s="12"/>
      <c r="L39266" s="12"/>
      <c r="M39266" s="12"/>
      <c r="N39266" s="12"/>
      <c r="O39266" s="12"/>
      <c r="P39266" s="12"/>
      <c r="Q39266" s="12"/>
      <c r="R39266" s="12"/>
      <c r="S39266" s="12"/>
      <c r="T39266" s="12"/>
    </row>
    <row r="39267" spans="4:20" x14ac:dyDescent="0.25">
      <c r="D39267" s="12"/>
      <c r="E39267" s="12"/>
      <c r="F39267" s="12"/>
      <c r="G39267" s="12"/>
      <c r="H39267" s="12"/>
      <c r="I39267" s="12"/>
      <c r="J39267" s="12"/>
      <c r="K39267" s="12"/>
      <c r="L39267" s="12"/>
      <c r="M39267" s="12"/>
      <c r="N39267" s="12"/>
      <c r="O39267" s="12"/>
      <c r="P39267" s="12"/>
      <c r="Q39267" s="12"/>
      <c r="R39267" s="12"/>
      <c r="S39267" s="12"/>
      <c r="T39267" s="12"/>
    </row>
    <row r="39268" spans="4:20" x14ac:dyDescent="0.25">
      <c r="D39268" s="12"/>
      <c r="E39268" s="12"/>
      <c r="F39268" s="12"/>
      <c r="G39268" s="12"/>
      <c r="H39268" s="12"/>
      <c r="I39268" s="12"/>
      <c r="J39268" s="12"/>
      <c r="K39268" s="12"/>
      <c r="L39268" s="12"/>
      <c r="M39268" s="12"/>
      <c r="N39268" s="12"/>
      <c r="O39268" s="12"/>
      <c r="P39268" s="12"/>
      <c r="Q39268" s="12"/>
      <c r="R39268" s="12"/>
      <c r="S39268" s="12"/>
      <c r="T39268" s="12"/>
    </row>
    <row r="39269" spans="4:20" x14ac:dyDescent="0.25">
      <c r="D39269" s="12"/>
      <c r="E39269" s="12"/>
      <c r="F39269" s="12"/>
      <c r="G39269" s="12"/>
      <c r="H39269" s="12"/>
      <c r="I39269" s="12"/>
      <c r="J39269" s="12"/>
      <c r="K39269" s="12"/>
      <c r="L39269" s="12"/>
      <c r="M39269" s="12"/>
      <c r="N39269" s="12"/>
      <c r="O39269" s="12"/>
      <c r="P39269" s="12"/>
      <c r="Q39269" s="12"/>
      <c r="R39269" s="12"/>
      <c r="S39269" s="12"/>
      <c r="T39269" s="12"/>
    </row>
    <row r="39270" spans="4:20" x14ac:dyDescent="0.25">
      <c r="D39270" s="12"/>
      <c r="E39270" s="12"/>
      <c r="F39270" s="12"/>
      <c r="G39270" s="12"/>
      <c r="H39270" s="12"/>
      <c r="I39270" s="12"/>
      <c r="J39270" s="12"/>
      <c r="K39270" s="12"/>
      <c r="L39270" s="12"/>
      <c r="M39270" s="12"/>
      <c r="N39270" s="12"/>
      <c r="O39270" s="12"/>
      <c r="P39270" s="12"/>
      <c r="Q39270" s="12"/>
      <c r="R39270" s="12"/>
      <c r="S39270" s="12"/>
      <c r="T39270" s="12"/>
    </row>
    <row r="39271" spans="4:20" x14ac:dyDescent="0.25">
      <c r="D39271" s="12"/>
      <c r="E39271" s="12"/>
      <c r="F39271" s="12"/>
      <c r="G39271" s="12"/>
      <c r="H39271" s="12"/>
      <c r="I39271" s="12"/>
      <c r="J39271" s="12"/>
      <c r="K39271" s="12"/>
      <c r="L39271" s="12"/>
      <c r="M39271" s="12"/>
      <c r="N39271" s="12"/>
      <c r="O39271" s="12"/>
      <c r="P39271" s="12"/>
      <c r="Q39271" s="12"/>
      <c r="R39271" s="12"/>
      <c r="S39271" s="12"/>
      <c r="T39271" s="12"/>
    </row>
    <row r="39272" spans="4:20" x14ac:dyDescent="0.25">
      <c r="D39272" s="12"/>
      <c r="E39272" s="12"/>
      <c r="F39272" s="12"/>
      <c r="G39272" s="12"/>
      <c r="H39272" s="12"/>
      <c r="I39272" s="12"/>
      <c r="J39272" s="12"/>
      <c r="K39272" s="12"/>
      <c r="L39272" s="12"/>
      <c r="M39272" s="12"/>
      <c r="N39272" s="12"/>
      <c r="O39272" s="12"/>
      <c r="P39272" s="12"/>
      <c r="Q39272" s="12"/>
      <c r="R39272" s="12"/>
      <c r="S39272" s="12"/>
      <c r="T39272" s="12"/>
    </row>
    <row r="39273" spans="4:20" x14ac:dyDescent="0.25">
      <c r="D39273" s="12"/>
      <c r="E39273" s="12"/>
      <c r="F39273" s="12"/>
      <c r="G39273" s="12"/>
      <c r="H39273" s="12"/>
      <c r="I39273" s="12"/>
      <c r="J39273" s="12"/>
      <c r="K39273" s="12"/>
      <c r="L39273" s="12"/>
      <c r="M39273" s="12"/>
      <c r="N39273" s="12"/>
      <c r="O39273" s="12"/>
      <c r="P39273" s="12"/>
      <c r="Q39273" s="12"/>
      <c r="R39273" s="12"/>
      <c r="S39273" s="12"/>
      <c r="T39273" s="12"/>
    </row>
    <row r="39274" spans="4:20" x14ac:dyDescent="0.25">
      <c r="D39274" s="12"/>
      <c r="E39274" s="12"/>
      <c r="F39274" s="12"/>
      <c r="G39274" s="12"/>
      <c r="H39274" s="12"/>
      <c r="I39274" s="12"/>
      <c r="J39274" s="12"/>
      <c r="K39274" s="12"/>
      <c r="L39274" s="12"/>
      <c r="M39274" s="12"/>
      <c r="N39274" s="12"/>
      <c r="O39274" s="12"/>
      <c r="P39274" s="12"/>
      <c r="Q39274" s="12"/>
      <c r="R39274" s="12"/>
      <c r="S39274" s="12"/>
      <c r="T39274" s="12"/>
    </row>
    <row r="39275" spans="4:20" x14ac:dyDescent="0.25">
      <c r="D39275" s="12"/>
      <c r="E39275" s="12"/>
      <c r="F39275" s="12"/>
      <c r="G39275" s="12"/>
      <c r="H39275" s="12"/>
      <c r="I39275" s="12"/>
      <c r="J39275" s="12"/>
      <c r="K39275" s="12"/>
      <c r="L39275" s="12"/>
      <c r="M39275" s="12"/>
      <c r="N39275" s="12"/>
      <c r="O39275" s="12"/>
      <c r="P39275" s="12"/>
      <c r="Q39275" s="12"/>
      <c r="R39275" s="12"/>
      <c r="S39275" s="12"/>
      <c r="T39275" s="12"/>
    </row>
    <row r="39276" spans="4:20" x14ac:dyDescent="0.25">
      <c r="D39276" s="12"/>
      <c r="E39276" s="12"/>
      <c r="F39276" s="12"/>
      <c r="G39276" s="12"/>
      <c r="H39276" s="12"/>
      <c r="I39276" s="12"/>
      <c r="J39276" s="12"/>
      <c r="K39276" s="12"/>
      <c r="L39276" s="12"/>
      <c r="M39276" s="12"/>
      <c r="N39276" s="12"/>
      <c r="O39276" s="12"/>
      <c r="P39276" s="12"/>
      <c r="Q39276" s="12"/>
      <c r="R39276" s="12"/>
      <c r="S39276" s="12"/>
      <c r="T39276" s="12"/>
    </row>
    <row r="39277" spans="4:20" x14ac:dyDescent="0.25">
      <c r="D39277" s="12"/>
      <c r="E39277" s="12"/>
      <c r="F39277" s="12"/>
      <c r="G39277" s="12"/>
      <c r="H39277" s="12"/>
      <c r="I39277" s="12"/>
      <c r="J39277" s="12"/>
      <c r="K39277" s="12"/>
      <c r="L39277" s="12"/>
      <c r="M39277" s="12"/>
      <c r="N39277" s="12"/>
      <c r="O39277" s="12"/>
      <c r="P39277" s="12"/>
      <c r="Q39277" s="12"/>
      <c r="R39277" s="12"/>
      <c r="S39277" s="12"/>
      <c r="T39277" s="12"/>
    </row>
    <row r="39278" spans="4:20" x14ac:dyDescent="0.25">
      <c r="D39278" s="12"/>
      <c r="E39278" s="12"/>
      <c r="F39278" s="12"/>
      <c r="G39278" s="12"/>
      <c r="H39278" s="12"/>
      <c r="I39278" s="12"/>
      <c r="J39278" s="12"/>
      <c r="K39278" s="12"/>
      <c r="L39278" s="12"/>
      <c r="M39278" s="12"/>
      <c r="N39278" s="12"/>
      <c r="O39278" s="12"/>
      <c r="P39278" s="12"/>
      <c r="Q39278" s="12"/>
      <c r="R39278" s="12"/>
      <c r="S39278" s="12"/>
      <c r="T39278" s="12"/>
    </row>
    <row r="39279" spans="4:20" x14ac:dyDescent="0.25">
      <c r="D39279" s="12"/>
      <c r="E39279" s="12"/>
      <c r="F39279" s="12"/>
      <c r="G39279" s="12"/>
      <c r="H39279" s="12"/>
      <c r="I39279" s="12"/>
      <c r="J39279" s="12"/>
      <c r="K39279" s="12"/>
      <c r="L39279" s="12"/>
      <c r="M39279" s="12"/>
      <c r="N39279" s="12"/>
      <c r="O39279" s="12"/>
      <c r="P39279" s="12"/>
      <c r="Q39279" s="12"/>
      <c r="R39279" s="12"/>
      <c r="S39279" s="12"/>
      <c r="T39279" s="12"/>
    </row>
    <row r="39280" spans="4:20" x14ac:dyDescent="0.25">
      <c r="D39280" s="12"/>
      <c r="E39280" s="12"/>
      <c r="F39280" s="12"/>
      <c r="G39280" s="12"/>
      <c r="H39280" s="12"/>
      <c r="I39280" s="12"/>
      <c r="J39280" s="12"/>
      <c r="K39280" s="12"/>
      <c r="L39280" s="12"/>
      <c r="M39280" s="12"/>
      <c r="N39280" s="12"/>
      <c r="O39280" s="12"/>
      <c r="P39280" s="12"/>
      <c r="Q39280" s="12"/>
      <c r="R39280" s="12"/>
      <c r="S39280" s="12"/>
      <c r="T39280" s="12"/>
    </row>
    <row r="39281" spans="4:20" x14ac:dyDescent="0.25">
      <c r="D39281" s="12"/>
      <c r="E39281" s="12"/>
      <c r="F39281" s="12"/>
      <c r="G39281" s="12"/>
      <c r="H39281" s="12"/>
      <c r="I39281" s="12"/>
      <c r="J39281" s="12"/>
      <c r="K39281" s="12"/>
      <c r="L39281" s="12"/>
      <c r="M39281" s="12"/>
      <c r="N39281" s="12"/>
      <c r="O39281" s="12"/>
      <c r="P39281" s="12"/>
      <c r="Q39281" s="12"/>
      <c r="R39281" s="12"/>
      <c r="S39281" s="12"/>
      <c r="T39281" s="12"/>
    </row>
    <row r="39282" spans="4:20" x14ac:dyDescent="0.25">
      <c r="D39282" s="12"/>
      <c r="E39282" s="12"/>
      <c r="F39282" s="12"/>
      <c r="G39282" s="12"/>
      <c r="H39282" s="12"/>
      <c r="I39282" s="12"/>
      <c r="J39282" s="12"/>
      <c r="K39282" s="12"/>
      <c r="L39282" s="12"/>
      <c r="M39282" s="12"/>
      <c r="N39282" s="12"/>
      <c r="O39282" s="12"/>
      <c r="P39282" s="12"/>
      <c r="Q39282" s="12"/>
      <c r="R39282" s="12"/>
      <c r="S39282" s="12"/>
      <c r="T39282" s="12"/>
    </row>
    <row r="39283" spans="4:20" x14ac:dyDescent="0.25">
      <c r="D39283" s="12"/>
      <c r="E39283" s="12"/>
      <c r="F39283" s="12"/>
      <c r="G39283" s="12"/>
      <c r="H39283" s="12"/>
      <c r="I39283" s="12"/>
      <c r="J39283" s="12"/>
      <c r="K39283" s="12"/>
      <c r="L39283" s="12"/>
      <c r="M39283" s="12"/>
      <c r="N39283" s="12"/>
      <c r="O39283" s="12"/>
      <c r="P39283" s="12"/>
      <c r="Q39283" s="12"/>
      <c r="R39283" s="12"/>
      <c r="S39283" s="12"/>
      <c r="T39283" s="12"/>
    </row>
    <row r="39284" spans="4:20" x14ac:dyDescent="0.25">
      <c r="D39284" s="12"/>
      <c r="E39284" s="12"/>
      <c r="F39284" s="12"/>
      <c r="G39284" s="12"/>
      <c r="H39284" s="12"/>
      <c r="I39284" s="12"/>
      <c r="J39284" s="12"/>
      <c r="K39284" s="12"/>
      <c r="L39284" s="12"/>
      <c r="M39284" s="12"/>
      <c r="N39284" s="12"/>
      <c r="O39284" s="12"/>
      <c r="P39284" s="12"/>
      <c r="Q39284" s="12"/>
      <c r="R39284" s="12"/>
      <c r="S39284" s="12"/>
      <c r="T39284" s="12"/>
    </row>
    <row r="39285" spans="4:20" x14ac:dyDescent="0.25">
      <c r="D39285" s="12"/>
      <c r="E39285" s="12"/>
      <c r="F39285" s="12"/>
      <c r="G39285" s="12"/>
      <c r="H39285" s="12"/>
      <c r="I39285" s="12"/>
      <c r="J39285" s="12"/>
      <c r="K39285" s="12"/>
      <c r="L39285" s="12"/>
      <c r="M39285" s="12"/>
      <c r="N39285" s="12"/>
      <c r="O39285" s="12"/>
      <c r="P39285" s="12"/>
      <c r="Q39285" s="12"/>
      <c r="R39285" s="12"/>
      <c r="S39285" s="12"/>
      <c r="T39285" s="12"/>
    </row>
    <row r="39286" spans="4:20" x14ac:dyDescent="0.25">
      <c r="D39286" s="12"/>
      <c r="E39286" s="12"/>
      <c r="F39286" s="12"/>
      <c r="G39286" s="12"/>
      <c r="H39286" s="12"/>
      <c r="I39286" s="12"/>
      <c r="J39286" s="12"/>
      <c r="K39286" s="12"/>
      <c r="L39286" s="12"/>
      <c r="M39286" s="12"/>
      <c r="N39286" s="12"/>
      <c r="O39286" s="12"/>
      <c r="P39286" s="12"/>
      <c r="Q39286" s="12"/>
      <c r="R39286" s="12"/>
      <c r="S39286" s="12"/>
      <c r="T39286" s="12"/>
    </row>
    <row r="39287" spans="4:20" x14ac:dyDescent="0.25">
      <c r="D39287" s="12"/>
      <c r="E39287" s="12"/>
      <c r="F39287" s="12"/>
      <c r="G39287" s="12"/>
      <c r="H39287" s="12"/>
      <c r="I39287" s="12"/>
      <c r="J39287" s="12"/>
      <c r="K39287" s="12"/>
      <c r="L39287" s="12"/>
      <c r="M39287" s="12"/>
      <c r="N39287" s="12"/>
      <c r="O39287" s="12"/>
      <c r="P39287" s="12"/>
      <c r="Q39287" s="12"/>
      <c r="R39287" s="12"/>
      <c r="S39287" s="12"/>
      <c r="T39287" s="12"/>
    </row>
    <row r="39288" spans="4:20" x14ac:dyDescent="0.25">
      <c r="D39288" s="12"/>
      <c r="E39288" s="12"/>
      <c r="F39288" s="12"/>
      <c r="G39288" s="12"/>
      <c r="H39288" s="12"/>
      <c r="I39288" s="12"/>
      <c r="J39288" s="12"/>
      <c r="K39288" s="12"/>
      <c r="L39288" s="12"/>
      <c r="M39288" s="12"/>
      <c r="N39288" s="12"/>
      <c r="O39288" s="12"/>
      <c r="P39288" s="12"/>
      <c r="Q39288" s="12"/>
      <c r="R39288" s="12"/>
      <c r="S39288" s="12"/>
      <c r="T39288" s="12"/>
    </row>
    <row r="39289" spans="4:20" x14ac:dyDescent="0.25">
      <c r="D39289" s="12"/>
      <c r="E39289" s="12"/>
      <c r="F39289" s="12"/>
      <c r="G39289" s="12"/>
      <c r="H39289" s="12"/>
      <c r="I39289" s="12"/>
      <c r="J39289" s="12"/>
      <c r="K39289" s="12"/>
      <c r="L39289" s="12"/>
      <c r="M39289" s="12"/>
      <c r="N39289" s="12"/>
      <c r="O39289" s="12"/>
      <c r="P39289" s="12"/>
      <c r="Q39289" s="12"/>
      <c r="R39289" s="12"/>
      <c r="S39289" s="12"/>
      <c r="T39289" s="12"/>
    </row>
    <row r="39290" spans="4:20" x14ac:dyDescent="0.25">
      <c r="D39290" s="12"/>
      <c r="E39290" s="12"/>
      <c r="F39290" s="12"/>
      <c r="G39290" s="12"/>
      <c r="H39290" s="12"/>
      <c r="I39290" s="12"/>
      <c r="J39290" s="12"/>
      <c r="K39290" s="12"/>
      <c r="L39290" s="12"/>
      <c r="M39290" s="12"/>
      <c r="N39290" s="12"/>
      <c r="O39290" s="12"/>
      <c r="P39290" s="12"/>
      <c r="Q39290" s="12"/>
      <c r="R39290" s="12"/>
      <c r="S39290" s="12"/>
      <c r="T39290" s="12"/>
    </row>
    <row r="39291" spans="4:20" x14ac:dyDescent="0.25">
      <c r="D39291" s="12"/>
      <c r="E39291" s="12"/>
      <c r="F39291" s="12"/>
      <c r="G39291" s="12"/>
      <c r="H39291" s="12"/>
      <c r="I39291" s="12"/>
      <c r="J39291" s="12"/>
      <c r="K39291" s="12"/>
      <c r="L39291" s="12"/>
      <c r="M39291" s="12"/>
      <c r="N39291" s="12"/>
      <c r="O39291" s="12"/>
      <c r="P39291" s="12"/>
      <c r="Q39291" s="12"/>
      <c r="R39291" s="12"/>
      <c r="S39291" s="12"/>
      <c r="T39291" s="12"/>
    </row>
    <row r="39292" spans="4:20" x14ac:dyDescent="0.25">
      <c r="D39292" s="12"/>
      <c r="E39292" s="12"/>
      <c r="F39292" s="12"/>
      <c r="G39292" s="12"/>
      <c r="H39292" s="12"/>
      <c r="I39292" s="12"/>
      <c r="J39292" s="12"/>
      <c r="K39292" s="12"/>
      <c r="L39292" s="12"/>
      <c r="M39292" s="12"/>
      <c r="N39292" s="12"/>
      <c r="O39292" s="12"/>
      <c r="P39292" s="12"/>
      <c r="Q39292" s="12"/>
      <c r="R39292" s="12"/>
      <c r="S39292" s="12"/>
      <c r="T39292" s="12"/>
    </row>
    <row r="39293" spans="4:20" x14ac:dyDescent="0.25">
      <c r="D39293" s="12"/>
      <c r="E39293" s="12"/>
      <c r="F39293" s="12"/>
      <c r="G39293" s="12"/>
      <c r="H39293" s="12"/>
      <c r="I39293" s="12"/>
      <c r="J39293" s="12"/>
      <c r="K39293" s="12"/>
      <c r="L39293" s="12"/>
      <c r="M39293" s="12"/>
      <c r="N39293" s="12"/>
      <c r="O39293" s="12"/>
      <c r="P39293" s="12"/>
      <c r="Q39293" s="12"/>
      <c r="R39293" s="12"/>
      <c r="S39293" s="12"/>
      <c r="T39293" s="12"/>
    </row>
    <row r="39294" spans="4:20" x14ac:dyDescent="0.25">
      <c r="D39294" s="12"/>
      <c r="E39294" s="12"/>
      <c r="F39294" s="12"/>
      <c r="G39294" s="12"/>
      <c r="H39294" s="12"/>
      <c r="I39294" s="12"/>
      <c r="J39294" s="12"/>
      <c r="K39294" s="12"/>
      <c r="L39294" s="12"/>
      <c r="M39294" s="12"/>
      <c r="N39294" s="12"/>
      <c r="O39294" s="12"/>
      <c r="P39294" s="12"/>
      <c r="Q39294" s="12"/>
      <c r="R39294" s="12"/>
      <c r="S39294" s="12"/>
      <c r="T39294" s="12"/>
    </row>
    <row r="39295" spans="4:20" x14ac:dyDescent="0.25">
      <c r="D39295" s="12"/>
      <c r="E39295" s="12"/>
      <c r="F39295" s="12"/>
      <c r="G39295" s="12"/>
      <c r="H39295" s="12"/>
      <c r="I39295" s="12"/>
      <c r="J39295" s="12"/>
      <c r="K39295" s="12"/>
      <c r="L39295" s="12"/>
      <c r="M39295" s="12"/>
      <c r="N39295" s="12"/>
      <c r="O39295" s="12"/>
      <c r="P39295" s="12"/>
      <c r="Q39295" s="12"/>
      <c r="R39295" s="12"/>
      <c r="S39295" s="12"/>
      <c r="T39295" s="12"/>
    </row>
    <row r="39296" spans="4:20" x14ac:dyDescent="0.25">
      <c r="D39296" s="12"/>
      <c r="E39296" s="12"/>
      <c r="F39296" s="12"/>
      <c r="G39296" s="12"/>
      <c r="H39296" s="12"/>
      <c r="I39296" s="12"/>
      <c r="J39296" s="12"/>
      <c r="K39296" s="12"/>
      <c r="L39296" s="12"/>
      <c r="M39296" s="12"/>
      <c r="N39296" s="12"/>
      <c r="O39296" s="12"/>
      <c r="P39296" s="12"/>
      <c r="Q39296" s="12"/>
      <c r="R39296" s="12"/>
      <c r="S39296" s="12"/>
      <c r="T39296" s="12"/>
    </row>
    <row r="39297" spans="4:20" x14ac:dyDescent="0.25">
      <c r="D39297" s="12"/>
      <c r="E39297" s="12"/>
      <c r="F39297" s="12"/>
      <c r="G39297" s="12"/>
      <c r="H39297" s="12"/>
      <c r="I39297" s="12"/>
      <c r="J39297" s="12"/>
      <c r="K39297" s="12"/>
      <c r="L39297" s="12"/>
      <c r="M39297" s="12"/>
      <c r="N39297" s="12"/>
      <c r="O39297" s="12"/>
      <c r="P39297" s="12"/>
      <c r="Q39297" s="12"/>
      <c r="R39297" s="12"/>
      <c r="S39297" s="12"/>
      <c r="T39297" s="12"/>
    </row>
    <row r="39298" spans="4:20" x14ac:dyDescent="0.25">
      <c r="D39298" s="12"/>
      <c r="E39298" s="12"/>
      <c r="F39298" s="12"/>
      <c r="G39298" s="12"/>
      <c r="H39298" s="12"/>
      <c r="I39298" s="12"/>
      <c r="J39298" s="12"/>
      <c r="K39298" s="12"/>
      <c r="L39298" s="12"/>
      <c r="M39298" s="12"/>
      <c r="N39298" s="12"/>
      <c r="O39298" s="12"/>
      <c r="P39298" s="12"/>
      <c r="Q39298" s="12"/>
      <c r="R39298" s="12"/>
      <c r="S39298" s="12"/>
      <c r="T39298" s="12"/>
    </row>
    <row r="39299" spans="4:20" x14ac:dyDescent="0.25">
      <c r="D39299" s="12"/>
      <c r="E39299" s="12"/>
      <c r="F39299" s="12"/>
      <c r="G39299" s="12"/>
      <c r="H39299" s="12"/>
      <c r="I39299" s="12"/>
      <c r="J39299" s="12"/>
      <c r="K39299" s="12"/>
      <c r="L39299" s="12"/>
      <c r="M39299" s="12"/>
      <c r="N39299" s="12"/>
      <c r="O39299" s="12"/>
      <c r="P39299" s="12"/>
      <c r="Q39299" s="12"/>
      <c r="R39299" s="12"/>
      <c r="S39299" s="12"/>
      <c r="T39299" s="12"/>
    </row>
    <row r="39300" spans="4:20" x14ac:dyDescent="0.25">
      <c r="D39300" s="12"/>
      <c r="E39300" s="12"/>
      <c r="F39300" s="12"/>
      <c r="G39300" s="12"/>
      <c r="H39300" s="12"/>
      <c r="I39300" s="12"/>
      <c r="J39300" s="12"/>
      <c r="K39300" s="12"/>
      <c r="L39300" s="12"/>
      <c r="M39300" s="12"/>
      <c r="N39300" s="12"/>
      <c r="O39300" s="12"/>
      <c r="P39300" s="12"/>
      <c r="Q39300" s="12"/>
      <c r="R39300" s="12"/>
      <c r="S39300" s="12"/>
      <c r="T39300" s="12"/>
    </row>
    <row r="39301" spans="4:20" x14ac:dyDescent="0.25">
      <c r="D39301" s="12"/>
      <c r="E39301" s="12"/>
      <c r="F39301" s="12"/>
      <c r="G39301" s="12"/>
      <c r="H39301" s="12"/>
      <c r="I39301" s="12"/>
      <c r="J39301" s="12"/>
      <c r="K39301" s="12"/>
      <c r="L39301" s="12"/>
      <c r="M39301" s="12"/>
      <c r="N39301" s="12"/>
      <c r="O39301" s="12"/>
      <c r="P39301" s="12"/>
      <c r="Q39301" s="12"/>
      <c r="R39301" s="12"/>
      <c r="S39301" s="12"/>
      <c r="T39301" s="12"/>
    </row>
    <row r="39302" spans="4:20" x14ac:dyDescent="0.25">
      <c r="D39302" s="12"/>
      <c r="E39302" s="12"/>
      <c r="F39302" s="12"/>
      <c r="G39302" s="12"/>
      <c r="H39302" s="12"/>
      <c r="I39302" s="12"/>
      <c r="J39302" s="12"/>
      <c r="K39302" s="12"/>
      <c r="L39302" s="12"/>
      <c r="M39302" s="12"/>
      <c r="N39302" s="12"/>
      <c r="O39302" s="12"/>
      <c r="P39302" s="12"/>
      <c r="Q39302" s="12"/>
      <c r="R39302" s="12"/>
      <c r="S39302" s="12"/>
      <c r="T39302" s="12"/>
    </row>
    <row r="39303" spans="4:20" x14ac:dyDescent="0.25">
      <c r="D39303" s="12"/>
      <c r="E39303" s="12"/>
      <c r="F39303" s="12"/>
      <c r="G39303" s="12"/>
      <c r="H39303" s="12"/>
      <c r="I39303" s="12"/>
      <c r="J39303" s="12"/>
      <c r="K39303" s="12"/>
      <c r="L39303" s="12"/>
      <c r="M39303" s="12"/>
      <c r="N39303" s="12"/>
      <c r="O39303" s="12"/>
      <c r="P39303" s="12"/>
      <c r="Q39303" s="12"/>
      <c r="R39303" s="12"/>
      <c r="S39303" s="12"/>
      <c r="T39303" s="12"/>
    </row>
    <row r="39304" spans="4:20" x14ac:dyDescent="0.25">
      <c r="D39304" s="12"/>
      <c r="E39304" s="12"/>
      <c r="F39304" s="12"/>
      <c r="G39304" s="12"/>
      <c r="H39304" s="12"/>
      <c r="I39304" s="12"/>
      <c r="J39304" s="12"/>
      <c r="K39304" s="12"/>
      <c r="L39304" s="12"/>
      <c r="M39304" s="12"/>
      <c r="N39304" s="12"/>
      <c r="O39304" s="12"/>
      <c r="P39304" s="12"/>
      <c r="Q39304" s="12"/>
      <c r="R39304" s="12"/>
      <c r="S39304" s="12"/>
      <c r="T39304" s="12"/>
    </row>
    <row r="39305" spans="4:20" x14ac:dyDescent="0.25">
      <c r="D39305" s="12"/>
      <c r="E39305" s="12"/>
      <c r="F39305" s="12"/>
      <c r="G39305" s="12"/>
      <c r="H39305" s="12"/>
      <c r="I39305" s="12"/>
      <c r="J39305" s="12"/>
      <c r="K39305" s="12"/>
      <c r="L39305" s="12"/>
      <c r="M39305" s="12"/>
      <c r="N39305" s="12"/>
      <c r="O39305" s="12"/>
      <c r="P39305" s="12"/>
      <c r="Q39305" s="12"/>
      <c r="R39305" s="12"/>
      <c r="S39305" s="12"/>
      <c r="T39305" s="12"/>
    </row>
    <row r="39306" spans="4:20" x14ac:dyDescent="0.25">
      <c r="D39306" s="12"/>
      <c r="E39306" s="12"/>
      <c r="F39306" s="12"/>
      <c r="G39306" s="12"/>
      <c r="H39306" s="12"/>
      <c r="I39306" s="12"/>
      <c r="J39306" s="12"/>
      <c r="K39306" s="12"/>
      <c r="L39306" s="12"/>
      <c r="M39306" s="12"/>
      <c r="N39306" s="12"/>
      <c r="O39306" s="12"/>
      <c r="P39306" s="12"/>
      <c r="Q39306" s="12"/>
      <c r="R39306" s="12"/>
      <c r="S39306" s="12"/>
      <c r="T39306" s="12"/>
    </row>
    <row r="39307" spans="4:20" x14ac:dyDescent="0.25">
      <c r="D39307" s="12"/>
      <c r="E39307" s="12"/>
      <c r="F39307" s="12"/>
      <c r="G39307" s="12"/>
      <c r="H39307" s="12"/>
      <c r="I39307" s="12"/>
      <c r="J39307" s="12"/>
      <c r="K39307" s="12"/>
      <c r="L39307" s="12"/>
      <c r="M39307" s="12"/>
      <c r="N39307" s="12"/>
      <c r="O39307" s="12"/>
      <c r="P39307" s="12"/>
      <c r="Q39307" s="12"/>
      <c r="R39307" s="12"/>
      <c r="S39307" s="12"/>
      <c r="T39307" s="12"/>
    </row>
    <row r="39308" spans="4:20" x14ac:dyDescent="0.25">
      <c r="D39308" s="12"/>
      <c r="E39308" s="12"/>
      <c r="F39308" s="12"/>
      <c r="G39308" s="12"/>
      <c r="H39308" s="12"/>
      <c r="I39308" s="12"/>
      <c r="J39308" s="12"/>
      <c r="K39308" s="12"/>
      <c r="L39308" s="12"/>
      <c r="M39308" s="12"/>
      <c r="N39308" s="12"/>
      <c r="O39308" s="12"/>
      <c r="P39308" s="12"/>
      <c r="Q39308" s="12"/>
      <c r="R39308" s="12"/>
      <c r="S39308" s="12"/>
      <c r="T39308" s="12"/>
    </row>
    <row r="39309" spans="4:20" x14ac:dyDescent="0.25">
      <c r="D39309" s="12"/>
      <c r="E39309" s="12"/>
      <c r="F39309" s="12"/>
      <c r="G39309" s="12"/>
      <c r="H39309" s="12"/>
      <c r="I39309" s="12"/>
      <c r="J39309" s="12"/>
      <c r="K39309" s="12"/>
      <c r="L39309" s="12"/>
      <c r="M39309" s="12"/>
      <c r="N39309" s="12"/>
      <c r="O39309" s="12"/>
      <c r="P39309" s="12"/>
      <c r="Q39309" s="12"/>
      <c r="R39309" s="12"/>
      <c r="S39309" s="12"/>
      <c r="T39309" s="12"/>
    </row>
    <row r="39310" spans="4:20" x14ac:dyDescent="0.25">
      <c r="D39310" s="12"/>
      <c r="E39310" s="12"/>
      <c r="F39310" s="12"/>
      <c r="G39310" s="12"/>
      <c r="H39310" s="12"/>
      <c r="I39310" s="12"/>
      <c r="J39310" s="12"/>
      <c r="K39310" s="12"/>
      <c r="L39310" s="12"/>
      <c r="M39310" s="12"/>
      <c r="N39310" s="12"/>
      <c r="O39310" s="12"/>
      <c r="P39310" s="12"/>
      <c r="Q39310" s="12"/>
      <c r="R39310" s="12"/>
      <c r="S39310" s="12"/>
      <c r="T39310" s="12"/>
    </row>
    <row r="39311" spans="4:20" x14ac:dyDescent="0.25">
      <c r="D39311" s="12"/>
      <c r="E39311" s="12"/>
      <c r="F39311" s="12"/>
      <c r="G39311" s="12"/>
      <c r="H39311" s="12"/>
      <c r="I39311" s="12"/>
      <c r="J39311" s="12"/>
      <c r="K39311" s="12"/>
      <c r="L39311" s="12"/>
      <c r="M39311" s="12"/>
      <c r="N39311" s="12"/>
      <c r="O39311" s="12"/>
      <c r="P39311" s="12"/>
      <c r="Q39311" s="12"/>
      <c r="R39311" s="12"/>
      <c r="S39311" s="12"/>
      <c r="T39311" s="12"/>
    </row>
    <row r="39312" spans="4:20" x14ac:dyDescent="0.25">
      <c r="D39312" s="12"/>
      <c r="E39312" s="12"/>
      <c r="F39312" s="12"/>
      <c r="G39312" s="12"/>
      <c r="H39312" s="12"/>
      <c r="I39312" s="12"/>
      <c r="J39312" s="12"/>
      <c r="K39312" s="12"/>
      <c r="L39312" s="12"/>
      <c r="M39312" s="12"/>
      <c r="N39312" s="12"/>
      <c r="O39312" s="12"/>
      <c r="P39312" s="12"/>
      <c r="Q39312" s="12"/>
      <c r="R39312" s="12"/>
      <c r="S39312" s="12"/>
      <c r="T39312" s="12"/>
    </row>
    <row r="39313" spans="4:20" x14ac:dyDescent="0.25">
      <c r="D39313" s="12"/>
      <c r="E39313" s="12"/>
      <c r="F39313" s="12"/>
      <c r="G39313" s="12"/>
      <c r="H39313" s="12"/>
      <c r="I39313" s="12"/>
      <c r="J39313" s="12"/>
      <c r="K39313" s="12"/>
      <c r="L39313" s="12"/>
      <c r="M39313" s="12"/>
      <c r="N39313" s="12"/>
      <c r="O39313" s="12"/>
      <c r="P39313" s="12"/>
      <c r="Q39313" s="12"/>
      <c r="R39313" s="12"/>
      <c r="S39313" s="12"/>
      <c r="T39313" s="12"/>
    </row>
    <row r="39314" spans="4:20" x14ac:dyDescent="0.25">
      <c r="D39314" s="12"/>
      <c r="E39314" s="12"/>
      <c r="F39314" s="12"/>
      <c r="G39314" s="12"/>
      <c r="H39314" s="12"/>
      <c r="I39314" s="12"/>
      <c r="J39314" s="12"/>
      <c r="K39314" s="12"/>
      <c r="L39314" s="12"/>
      <c r="M39314" s="12"/>
      <c r="N39314" s="12"/>
      <c r="O39314" s="12"/>
      <c r="P39314" s="12"/>
      <c r="Q39314" s="12"/>
      <c r="R39314" s="12"/>
      <c r="S39314" s="12"/>
      <c r="T39314" s="12"/>
    </row>
    <row r="39315" spans="4:20" x14ac:dyDescent="0.25">
      <c r="D39315" s="12"/>
      <c r="E39315" s="12"/>
      <c r="F39315" s="12"/>
      <c r="G39315" s="12"/>
      <c r="H39315" s="12"/>
      <c r="I39315" s="12"/>
      <c r="J39315" s="12"/>
      <c r="K39315" s="12"/>
      <c r="L39315" s="12"/>
      <c r="M39315" s="12"/>
      <c r="N39315" s="12"/>
      <c r="O39315" s="12"/>
      <c r="P39315" s="12"/>
      <c r="Q39315" s="12"/>
      <c r="R39315" s="12"/>
      <c r="S39315" s="12"/>
      <c r="T39315" s="12"/>
    </row>
    <row r="39316" spans="4:20" x14ac:dyDescent="0.25">
      <c r="D39316" s="12"/>
      <c r="E39316" s="12"/>
      <c r="F39316" s="12"/>
      <c r="G39316" s="12"/>
      <c r="H39316" s="12"/>
      <c r="I39316" s="12"/>
      <c r="J39316" s="12"/>
      <c r="K39316" s="12"/>
      <c r="L39316" s="12"/>
      <c r="M39316" s="12"/>
      <c r="N39316" s="12"/>
      <c r="O39316" s="12"/>
      <c r="P39316" s="12"/>
      <c r="Q39316" s="12"/>
      <c r="R39316" s="12"/>
      <c r="S39316" s="12"/>
      <c r="T39316" s="12"/>
    </row>
    <row r="39317" spans="4:20" x14ac:dyDescent="0.25">
      <c r="D39317" s="12"/>
      <c r="E39317" s="12"/>
      <c r="F39317" s="12"/>
      <c r="G39317" s="12"/>
      <c r="H39317" s="12"/>
      <c r="I39317" s="12"/>
      <c r="J39317" s="12"/>
      <c r="K39317" s="12"/>
      <c r="L39317" s="12"/>
      <c r="M39317" s="12"/>
      <c r="N39317" s="12"/>
      <c r="O39317" s="12"/>
      <c r="P39317" s="12"/>
      <c r="Q39317" s="12"/>
      <c r="R39317" s="12"/>
      <c r="S39317" s="12"/>
      <c r="T39317" s="12"/>
    </row>
    <row r="39318" spans="4:20" x14ac:dyDescent="0.25">
      <c r="D39318" s="12"/>
      <c r="E39318" s="12"/>
      <c r="F39318" s="12"/>
      <c r="G39318" s="12"/>
      <c r="H39318" s="12"/>
      <c r="I39318" s="12"/>
      <c r="J39318" s="12"/>
      <c r="K39318" s="12"/>
      <c r="L39318" s="12"/>
      <c r="M39318" s="12"/>
      <c r="N39318" s="12"/>
      <c r="O39318" s="12"/>
      <c r="P39318" s="12"/>
      <c r="Q39318" s="12"/>
      <c r="R39318" s="12"/>
      <c r="S39318" s="12"/>
      <c r="T39318" s="12"/>
    </row>
    <row r="39319" spans="4:20" x14ac:dyDescent="0.25">
      <c r="D39319" s="12"/>
      <c r="E39319" s="12"/>
      <c r="F39319" s="12"/>
      <c r="G39319" s="12"/>
      <c r="H39319" s="12"/>
      <c r="I39319" s="12"/>
      <c r="J39319" s="12"/>
      <c r="K39319" s="12"/>
      <c r="L39319" s="12"/>
      <c r="M39319" s="12"/>
      <c r="N39319" s="12"/>
      <c r="O39319" s="12"/>
      <c r="P39319" s="12"/>
      <c r="Q39319" s="12"/>
      <c r="R39319" s="12"/>
      <c r="S39319" s="12"/>
      <c r="T39319" s="12"/>
    </row>
    <row r="39320" spans="4:20" x14ac:dyDescent="0.25">
      <c r="D39320" s="12"/>
      <c r="E39320" s="12"/>
      <c r="F39320" s="12"/>
      <c r="G39320" s="12"/>
      <c r="H39320" s="12"/>
      <c r="I39320" s="12"/>
      <c r="J39320" s="12"/>
      <c r="K39320" s="12"/>
      <c r="L39320" s="12"/>
      <c r="M39320" s="12"/>
      <c r="N39320" s="12"/>
      <c r="O39320" s="12"/>
      <c r="P39320" s="12"/>
      <c r="Q39320" s="12"/>
      <c r="R39320" s="12"/>
      <c r="S39320" s="12"/>
      <c r="T39320" s="12"/>
    </row>
    <row r="39321" spans="4:20" x14ac:dyDescent="0.25">
      <c r="D39321" s="12"/>
      <c r="E39321" s="12"/>
      <c r="F39321" s="12"/>
      <c r="G39321" s="12"/>
      <c r="H39321" s="12"/>
      <c r="I39321" s="12"/>
      <c r="J39321" s="12"/>
      <c r="K39321" s="12"/>
      <c r="L39321" s="12"/>
      <c r="M39321" s="12"/>
      <c r="N39321" s="12"/>
      <c r="O39321" s="12"/>
      <c r="P39321" s="12"/>
      <c r="Q39321" s="12"/>
      <c r="R39321" s="12"/>
      <c r="S39321" s="12"/>
      <c r="T39321" s="12"/>
    </row>
    <row r="39322" spans="4:20" x14ac:dyDescent="0.25">
      <c r="D39322" s="12"/>
      <c r="E39322" s="12"/>
      <c r="F39322" s="12"/>
      <c r="G39322" s="12"/>
      <c r="H39322" s="12"/>
      <c r="I39322" s="12"/>
      <c r="J39322" s="12"/>
      <c r="K39322" s="12"/>
      <c r="L39322" s="12"/>
      <c r="M39322" s="12"/>
      <c r="N39322" s="12"/>
      <c r="O39322" s="12"/>
      <c r="P39322" s="12"/>
      <c r="Q39322" s="12"/>
      <c r="R39322" s="12"/>
      <c r="S39322" s="12"/>
      <c r="T39322" s="12"/>
    </row>
    <row r="39323" spans="4:20" x14ac:dyDescent="0.25">
      <c r="D39323" s="12"/>
      <c r="E39323" s="12"/>
      <c r="F39323" s="12"/>
      <c r="G39323" s="12"/>
      <c r="H39323" s="12"/>
      <c r="I39323" s="12"/>
      <c r="J39323" s="12"/>
      <c r="K39323" s="12"/>
      <c r="L39323" s="12"/>
      <c r="M39323" s="12"/>
      <c r="N39323" s="12"/>
      <c r="O39323" s="12"/>
      <c r="P39323" s="12"/>
      <c r="Q39323" s="12"/>
      <c r="R39323" s="12"/>
      <c r="S39323" s="12"/>
      <c r="T39323" s="12"/>
    </row>
    <row r="39324" spans="4:20" x14ac:dyDescent="0.25">
      <c r="D39324" s="12"/>
      <c r="E39324" s="12"/>
      <c r="F39324" s="12"/>
      <c r="G39324" s="12"/>
      <c r="H39324" s="12"/>
      <c r="I39324" s="12"/>
      <c r="J39324" s="12"/>
      <c r="K39324" s="12"/>
      <c r="L39324" s="12"/>
      <c r="M39324" s="12"/>
      <c r="N39324" s="12"/>
      <c r="O39324" s="12"/>
      <c r="P39324" s="12"/>
      <c r="Q39324" s="12"/>
      <c r="R39324" s="12"/>
      <c r="S39324" s="12"/>
      <c r="T39324" s="12"/>
    </row>
    <row r="39325" spans="4:20" x14ac:dyDescent="0.25">
      <c r="D39325" s="12"/>
      <c r="E39325" s="12"/>
      <c r="F39325" s="12"/>
      <c r="G39325" s="12"/>
      <c r="H39325" s="12"/>
      <c r="I39325" s="12"/>
      <c r="J39325" s="12"/>
      <c r="K39325" s="12"/>
      <c r="L39325" s="12"/>
      <c r="M39325" s="12"/>
      <c r="N39325" s="12"/>
      <c r="O39325" s="12"/>
      <c r="P39325" s="12"/>
      <c r="Q39325" s="12"/>
      <c r="R39325" s="12"/>
      <c r="S39325" s="12"/>
      <c r="T39325" s="12"/>
    </row>
    <row r="39326" spans="4:20" x14ac:dyDescent="0.25">
      <c r="D39326" s="12"/>
      <c r="E39326" s="12"/>
      <c r="F39326" s="12"/>
      <c r="G39326" s="12"/>
      <c r="H39326" s="12"/>
      <c r="I39326" s="12"/>
      <c r="J39326" s="12"/>
      <c r="K39326" s="12"/>
      <c r="L39326" s="12"/>
      <c r="M39326" s="12"/>
      <c r="N39326" s="12"/>
      <c r="O39326" s="12"/>
      <c r="P39326" s="12"/>
      <c r="Q39326" s="12"/>
      <c r="R39326" s="12"/>
      <c r="S39326" s="12"/>
      <c r="T39326" s="12"/>
    </row>
    <row r="39327" spans="4:20" x14ac:dyDescent="0.25">
      <c r="D39327" s="12"/>
      <c r="E39327" s="12"/>
      <c r="F39327" s="12"/>
      <c r="G39327" s="12"/>
      <c r="H39327" s="12"/>
      <c r="I39327" s="12"/>
      <c r="J39327" s="12"/>
      <c r="K39327" s="12"/>
      <c r="L39327" s="12"/>
      <c r="M39327" s="12"/>
      <c r="N39327" s="12"/>
      <c r="O39327" s="12"/>
      <c r="P39327" s="12"/>
      <c r="Q39327" s="12"/>
      <c r="R39327" s="12"/>
      <c r="S39327" s="12"/>
      <c r="T39327" s="12"/>
    </row>
    <row r="39328" spans="4:20" x14ac:dyDescent="0.25">
      <c r="D39328" s="12"/>
      <c r="E39328" s="12"/>
      <c r="F39328" s="12"/>
      <c r="G39328" s="12"/>
      <c r="H39328" s="12"/>
      <c r="I39328" s="12"/>
      <c r="J39328" s="12"/>
      <c r="K39328" s="12"/>
      <c r="L39328" s="12"/>
      <c r="M39328" s="12"/>
      <c r="N39328" s="12"/>
      <c r="O39328" s="12"/>
      <c r="P39328" s="12"/>
      <c r="Q39328" s="12"/>
      <c r="R39328" s="12"/>
      <c r="S39328" s="12"/>
      <c r="T39328" s="12"/>
    </row>
    <row r="39329" spans="4:20" x14ac:dyDescent="0.25">
      <c r="D39329" s="12"/>
      <c r="E39329" s="12"/>
      <c r="F39329" s="12"/>
      <c r="G39329" s="12"/>
      <c r="H39329" s="12"/>
      <c r="I39329" s="12"/>
      <c r="J39329" s="12"/>
      <c r="K39329" s="12"/>
      <c r="L39329" s="12"/>
      <c r="M39329" s="12"/>
      <c r="N39329" s="12"/>
      <c r="O39329" s="12"/>
      <c r="P39329" s="12"/>
      <c r="Q39329" s="12"/>
      <c r="R39329" s="12"/>
      <c r="S39329" s="12"/>
      <c r="T39329" s="12"/>
    </row>
    <row r="39330" spans="4:20" x14ac:dyDescent="0.25">
      <c r="D39330" s="12"/>
      <c r="E39330" s="12"/>
      <c r="F39330" s="12"/>
      <c r="G39330" s="12"/>
      <c r="H39330" s="12"/>
      <c r="I39330" s="12"/>
      <c r="J39330" s="12"/>
      <c r="K39330" s="12"/>
      <c r="L39330" s="12"/>
      <c r="M39330" s="12"/>
      <c r="N39330" s="12"/>
      <c r="O39330" s="12"/>
      <c r="P39330" s="12"/>
      <c r="Q39330" s="12"/>
      <c r="R39330" s="12"/>
      <c r="S39330" s="12"/>
      <c r="T39330" s="12"/>
    </row>
    <row r="39331" spans="4:20" x14ac:dyDescent="0.25">
      <c r="D39331" s="12"/>
      <c r="E39331" s="12"/>
      <c r="F39331" s="12"/>
      <c r="G39331" s="12"/>
      <c r="H39331" s="12"/>
      <c r="I39331" s="12"/>
      <c r="J39331" s="12"/>
      <c r="K39331" s="12"/>
      <c r="L39331" s="12"/>
      <c r="M39331" s="12"/>
      <c r="N39331" s="12"/>
      <c r="O39331" s="12"/>
      <c r="P39331" s="12"/>
      <c r="Q39331" s="12"/>
      <c r="R39331" s="12"/>
      <c r="S39331" s="12"/>
      <c r="T39331" s="12"/>
    </row>
    <row r="39332" spans="4:20" x14ac:dyDescent="0.25">
      <c r="D39332" s="12"/>
      <c r="E39332" s="12"/>
      <c r="F39332" s="12"/>
      <c r="G39332" s="12"/>
      <c r="H39332" s="12"/>
      <c r="I39332" s="12"/>
      <c r="J39332" s="12"/>
      <c r="K39332" s="12"/>
      <c r="L39332" s="12"/>
      <c r="M39332" s="12"/>
      <c r="N39332" s="12"/>
      <c r="O39332" s="12"/>
      <c r="P39332" s="12"/>
      <c r="Q39332" s="12"/>
      <c r="R39332" s="12"/>
      <c r="S39332" s="12"/>
      <c r="T39332" s="12"/>
    </row>
    <row r="39333" spans="4:20" x14ac:dyDescent="0.25">
      <c r="D39333" s="12"/>
      <c r="E39333" s="12"/>
      <c r="F39333" s="12"/>
      <c r="G39333" s="12"/>
      <c r="H39333" s="12"/>
      <c r="I39333" s="12"/>
      <c r="J39333" s="12"/>
      <c r="K39333" s="12"/>
      <c r="L39333" s="12"/>
      <c r="M39333" s="12"/>
      <c r="N39333" s="12"/>
      <c r="O39333" s="12"/>
      <c r="P39333" s="12"/>
      <c r="Q39333" s="12"/>
      <c r="R39333" s="12"/>
      <c r="S39333" s="12"/>
      <c r="T39333" s="12"/>
    </row>
    <row r="39334" spans="4:20" x14ac:dyDescent="0.25">
      <c r="D39334" s="12"/>
      <c r="E39334" s="12"/>
      <c r="F39334" s="12"/>
      <c r="G39334" s="12"/>
      <c r="H39334" s="12"/>
      <c r="I39334" s="12"/>
      <c r="J39334" s="12"/>
      <c r="K39334" s="12"/>
      <c r="L39334" s="12"/>
      <c r="M39334" s="12"/>
      <c r="N39334" s="12"/>
      <c r="O39334" s="12"/>
      <c r="P39334" s="12"/>
      <c r="Q39334" s="12"/>
      <c r="R39334" s="12"/>
      <c r="S39334" s="12"/>
      <c r="T39334" s="12"/>
    </row>
    <row r="39335" spans="4:20" x14ac:dyDescent="0.25">
      <c r="D39335" s="12"/>
      <c r="E39335" s="12"/>
      <c r="F39335" s="12"/>
      <c r="G39335" s="12"/>
      <c r="H39335" s="12"/>
      <c r="I39335" s="12"/>
      <c r="J39335" s="12"/>
      <c r="K39335" s="12"/>
      <c r="L39335" s="12"/>
      <c r="M39335" s="12"/>
      <c r="N39335" s="12"/>
      <c r="O39335" s="12"/>
      <c r="P39335" s="12"/>
      <c r="Q39335" s="12"/>
      <c r="R39335" s="12"/>
      <c r="S39335" s="12"/>
      <c r="T39335" s="12"/>
    </row>
    <row r="39336" spans="4:20" x14ac:dyDescent="0.25">
      <c r="D39336" s="12"/>
      <c r="E39336" s="12"/>
      <c r="F39336" s="12"/>
      <c r="G39336" s="12"/>
      <c r="H39336" s="12"/>
      <c r="I39336" s="12"/>
      <c r="J39336" s="12"/>
      <c r="K39336" s="12"/>
      <c r="L39336" s="12"/>
      <c r="M39336" s="12"/>
      <c r="N39336" s="12"/>
      <c r="O39336" s="12"/>
      <c r="P39336" s="12"/>
      <c r="Q39336" s="12"/>
      <c r="R39336" s="12"/>
      <c r="S39336" s="12"/>
      <c r="T39336" s="12"/>
    </row>
    <row r="39337" spans="4:20" x14ac:dyDescent="0.25">
      <c r="D39337" s="12"/>
      <c r="E39337" s="12"/>
      <c r="F39337" s="12"/>
      <c r="G39337" s="12"/>
      <c r="H39337" s="12"/>
      <c r="I39337" s="12"/>
      <c r="J39337" s="12"/>
      <c r="K39337" s="12"/>
      <c r="L39337" s="12"/>
      <c r="M39337" s="12"/>
      <c r="N39337" s="12"/>
      <c r="O39337" s="12"/>
      <c r="P39337" s="12"/>
      <c r="Q39337" s="12"/>
      <c r="R39337" s="12"/>
      <c r="S39337" s="12"/>
      <c r="T39337" s="12"/>
    </row>
    <row r="39338" spans="4:20" x14ac:dyDescent="0.25">
      <c r="D39338" s="12"/>
      <c r="E39338" s="12"/>
      <c r="F39338" s="12"/>
      <c r="G39338" s="12"/>
      <c r="H39338" s="12"/>
      <c r="I39338" s="12"/>
      <c r="J39338" s="12"/>
      <c r="K39338" s="12"/>
      <c r="L39338" s="12"/>
      <c r="M39338" s="12"/>
      <c r="N39338" s="12"/>
      <c r="O39338" s="12"/>
      <c r="P39338" s="12"/>
      <c r="Q39338" s="12"/>
      <c r="R39338" s="12"/>
      <c r="S39338" s="12"/>
      <c r="T39338" s="12"/>
    </row>
    <row r="39339" spans="4:20" x14ac:dyDescent="0.25">
      <c r="D39339" s="12"/>
      <c r="E39339" s="12"/>
      <c r="F39339" s="12"/>
      <c r="G39339" s="12"/>
      <c r="H39339" s="12"/>
      <c r="I39339" s="12"/>
      <c r="J39339" s="12"/>
      <c r="K39339" s="12"/>
      <c r="L39339" s="12"/>
      <c r="M39339" s="12"/>
      <c r="N39339" s="12"/>
      <c r="O39339" s="12"/>
      <c r="P39339" s="12"/>
      <c r="Q39339" s="12"/>
      <c r="R39339" s="12"/>
      <c r="S39339" s="12"/>
      <c r="T39339" s="12"/>
    </row>
    <row r="39340" spans="4:20" x14ac:dyDescent="0.25">
      <c r="D39340" s="12"/>
      <c r="E39340" s="12"/>
      <c r="F39340" s="12"/>
      <c r="G39340" s="12"/>
      <c r="H39340" s="12"/>
      <c r="I39340" s="12"/>
      <c r="J39340" s="12"/>
      <c r="K39340" s="12"/>
      <c r="L39340" s="12"/>
      <c r="M39340" s="12"/>
      <c r="N39340" s="12"/>
      <c r="O39340" s="12"/>
      <c r="P39340" s="12"/>
      <c r="Q39340" s="12"/>
      <c r="R39340" s="12"/>
      <c r="S39340" s="12"/>
      <c r="T39340" s="12"/>
    </row>
    <row r="39341" spans="4:20" x14ac:dyDescent="0.25">
      <c r="D39341" s="12"/>
      <c r="E39341" s="12"/>
      <c r="F39341" s="12"/>
      <c r="G39341" s="12"/>
      <c r="H39341" s="12"/>
      <c r="I39341" s="12"/>
      <c r="J39341" s="12"/>
      <c r="K39341" s="12"/>
      <c r="L39341" s="12"/>
      <c r="M39341" s="12"/>
      <c r="N39341" s="12"/>
      <c r="O39341" s="12"/>
      <c r="P39341" s="12"/>
      <c r="Q39341" s="12"/>
      <c r="R39341" s="12"/>
      <c r="S39341" s="12"/>
      <c r="T39341" s="12"/>
    </row>
    <row r="39342" spans="4:20" x14ac:dyDescent="0.25">
      <c r="D39342" s="12"/>
      <c r="E39342" s="12"/>
      <c r="F39342" s="12"/>
      <c r="G39342" s="12"/>
      <c r="H39342" s="12"/>
      <c r="I39342" s="12"/>
      <c r="J39342" s="12"/>
      <c r="K39342" s="12"/>
      <c r="L39342" s="12"/>
      <c r="M39342" s="12"/>
      <c r="N39342" s="12"/>
      <c r="O39342" s="12"/>
      <c r="P39342" s="12"/>
      <c r="Q39342" s="12"/>
      <c r="R39342" s="12"/>
      <c r="S39342" s="12"/>
      <c r="T39342" s="12"/>
    </row>
    <row r="39343" spans="4:20" x14ac:dyDescent="0.25">
      <c r="D39343" s="12"/>
      <c r="E39343" s="12"/>
      <c r="F39343" s="12"/>
      <c r="G39343" s="12"/>
      <c r="H39343" s="12"/>
      <c r="I39343" s="12"/>
      <c r="J39343" s="12"/>
      <c r="K39343" s="12"/>
      <c r="L39343" s="12"/>
      <c r="M39343" s="12"/>
      <c r="N39343" s="12"/>
      <c r="O39343" s="12"/>
      <c r="P39343" s="12"/>
      <c r="Q39343" s="12"/>
      <c r="R39343" s="12"/>
      <c r="S39343" s="12"/>
      <c r="T39343" s="12"/>
    </row>
    <row r="39344" spans="4:20" x14ac:dyDescent="0.25">
      <c r="D39344" s="12"/>
      <c r="E39344" s="12"/>
      <c r="F39344" s="12"/>
      <c r="G39344" s="12"/>
      <c r="H39344" s="12"/>
      <c r="I39344" s="12"/>
      <c r="J39344" s="12"/>
      <c r="K39344" s="12"/>
      <c r="L39344" s="12"/>
      <c r="M39344" s="12"/>
      <c r="N39344" s="12"/>
      <c r="O39344" s="12"/>
      <c r="P39344" s="12"/>
      <c r="Q39344" s="12"/>
      <c r="R39344" s="12"/>
      <c r="S39344" s="12"/>
      <c r="T39344" s="12"/>
    </row>
    <row r="39345" spans="4:20" x14ac:dyDescent="0.25">
      <c r="D39345" s="12"/>
      <c r="E39345" s="12"/>
      <c r="F39345" s="12"/>
      <c r="G39345" s="12"/>
      <c r="H39345" s="12"/>
      <c r="I39345" s="12"/>
      <c r="J39345" s="12"/>
      <c r="K39345" s="12"/>
      <c r="L39345" s="12"/>
      <c r="M39345" s="12"/>
      <c r="N39345" s="12"/>
      <c r="O39345" s="12"/>
      <c r="P39345" s="12"/>
      <c r="Q39345" s="12"/>
      <c r="R39345" s="12"/>
      <c r="S39345" s="12"/>
      <c r="T39345" s="12"/>
    </row>
    <row r="39346" spans="4:20" x14ac:dyDescent="0.25">
      <c r="D39346" s="12"/>
      <c r="E39346" s="12"/>
      <c r="F39346" s="12"/>
      <c r="G39346" s="12"/>
      <c r="H39346" s="12"/>
      <c r="I39346" s="12"/>
      <c r="J39346" s="12"/>
      <c r="K39346" s="12"/>
      <c r="L39346" s="12"/>
      <c r="M39346" s="12"/>
      <c r="N39346" s="12"/>
      <c r="O39346" s="12"/>
      <c r="P39346" s="12"/>
      <c r="Q39346" s="12"/>
      <c r="R39346" s="12"/>
      <c r="S39346" s="12"/>
      <c r="T39346" s="12"/>
    </row>
    <row r="39347" spans="4:20" x14ac:dyDescent="0.25">
      <c r="D39347" s="12"/>
      <c r="E39347" s="12"/>
      <c r="F39347" s="12"/>
      <c r="G39347" s="12"/>
      <c r="H39347" s="12"/>
      <c r="I39347" s="12"/>
      <c r="J39347" s="12"/>
      <c r="K39347" s="12"/>
      <c r="L39347" s="12"/>
      <c r="M39347" s="12"/>
      <c r="N39347" s="12"/>
      <c r="O39347" s="12"/>
      <c r="P39347" s="12"/>
      <c r="Q39347" s="12"/>
      <c r="R39347" s="12"/>
      <c r="S39347" s="12"/>
      <c r="T39347" s="12"/>
    </row>
    <row r="39348" spans="4:20" x14ac:dyDescent="0.25">
      <c r="D39348" s="12"/>
      <c r="E39348" s="12"/>
      <c r="F39348" s="12"/>
      <c r="G39348" s="12"/>
      <c r="H39348" s="12"/>
      <c r="I39348" s="12"/>
      <c r="J39348" s="12"/>
      <c r="K39348" s="12"/>
      <c r="L39348" s="12"/>
      <c r="M39348" s="12"/>
      <c r="N39348" s="12"/>
      <c r="O39348" s="12"/>
      <c r="P39348" s="12"/>
      <c r="Q39348" s="12"/>
      <c r="R39348" s="12"/>
      <c r="S39348" s="12"/>
      <c r="T39348" s="12"/>
    </row>
    <row r="39349" spans="4:20" x14ac:dyDescent="0.25">
      <c r="D39349" s="12"/>
      <c r="E39349" s="12"/>
      <c r="F39349" s="12"/>
      <c r="G39349" s="12"/>
      <c r="H39349" s="12"/>
      <c r="I39349" s="12"/>
      <c r="J39349" s="12"/>
      <c r="K39349" s="12"/>
      <c r="L39349" s="12"/>
      <c r="M39349" s="12"/>
      <c r="N39349" s="12"/>
      <c r="O39349" s="12"/>
      <c r="P39349" s="12"/>
      <c r="Q39349" s="12"/>
      <c r="R39349" s="12"/>
      <c r="S39349" s="12"/>
      <c r="T39349" s="12"/>
    </row>
    <row r="39350" spans="4:20" x14ac:dyDescent="0.25">
      <c r="D39350" s="12"/>
      <c r="E39350" s="12"/>
      <c r="F39350" s="12"/>
      <c r="G39350" s="12"/>
      <c r="H39350" s="12"/>
      <c r="I39350" s="12"/>
      <c r="J39350" s="12"/>
      <c r="K39350" s="12"/>
      <c r="L39350" s="12"/>
      <c r="M39350" s="12"/>
      <c r="N39350" s="12"/>
      <c r="O39350" s="12"/>
      <c r="P39350" s="12"/>
      <c r="Q39350" s="12"/>
      <c r="R39350" s="12"/>
      <c r="S39350" s="12"/>
      <c r="T39350" s="12"/>
    </row>
    <row r="39351" spans="4:20" x14ac:dyDescent="0.25">
      <c r="D39351" s="12"/>
      <c r="E39351" s="12"/>
      <c r="F39351" s="12"/>
      <c r="G39351" s="12"/>
      <c r="H39351" s="12"/>
      <c r="I39351" s="12"/>
      <c r="J39351" s="12"/>
      <c r="K39351" s="12"/>
      <c r="L39351" s="12"/>
      <c r="M39351" s="12"/>
      <c r="N39351" s="12"/>
      <c r="O39351" s="12"/>
      <c r="P39351" s="12"/>
      <c r="Q39351" s="12"/>
      <c r="R39351" s="12"/>
      <c r="S39351" s="12"/>
      <c r="T39351" s="12"/>
    </row>
    <row r="39352" spans="4:20" x14ac:dyDescent="0.25">
      <c r="D39352" s="12"/>
      <c r="E39352" s="12"/>
      <c r="F39352" s="12"/>
      <c r="G39352" s="12"/>
      <c r="H39352" s="12"/>
      <c r="I39352" s="12"/>
      <c r="J39352" s="12"/>
      <c r="K39352" s="12"/>
      <c r="L39352" s="12"/>
      <c r="M39352" s="12"/>
      <c r="N39352" s="12"/>
      <c r="O39352" s="12"/>
      <c r="P39352" s="12"/>
      <c r="Q39352" s="12"/>
      <c r="R39352" s="12"/>
      <c r="S39352" s="12"/>
      <c r="T39352" s="12"/>
    </row>
    <row r="39353" spans="4:20" x14ac:dyDescent="0.25">
      <c r="D39353" s="12"/>
      <c r="E39353" s="12"/>
      <c r="F39353" s="12"/>
      <c r="G39353" s="12"/>
      <c r="H39353" s="12"/>
      <c r="I39353" s="12"/>
      <c r="J39353" s="12"/>
      <c r="K39353" s="12"/>
      <c r="L39353" s="12"/>
      <c r="M39353" s="12"/>
      <c r="N39353" s="12"/>
      <c r="O39353" s="12"/>
      <c r="P39353" s="12"/>
      <c r="Q39353" s="12"/>
      <c r="R39353" s="12"/>
      <c r="S39353" s="12"/>
      <c r="T39353" s="12"/>
    </row>
    <row r="39354" spans="4:20" x14ac:dyDescent="0.25">
      <c r="D39354" s="12"/>
      <c r="E39354" s="12"/>
      <c r="F39354" s="12"/>
      <c r="G39354" s="12"/>
      <c r="H39354" s="12"/>
      <c r="I39354" s="12"/>
      <c r="J39354" s="12"/>
      <c r="K39354" s="12"/>
      <c r="L39354" s="12"/>
      <c r="M39354" s="12"/>
      <c r="N39354" s="12"/>
      <c r="O39354" s="12"/>
      <c r="P39354" s="12"/>
      <c r="Q39354" s="12"/>
      <c r="R39354" s="12"/>
      <c r="S39354" s="12"/>
      <c r="T39354" s="12"/>
    </row>
    <row r="39355" spans="4:20" x14ac:dyDescent="0.25">
      <c r="D39355" s="12"/>
      <c r="E39355" s="12"/>
      <c r="F39355" s="12"/>
      <c r="G39355" s="12"/>
      <c r="H39355" s="12"/>
      <c r="I39355" s="12"/>
      <c r="J39355" s="12"/>
      <c r="K39355" s="12"/>
      <c r="L39355" s="12"/>
      <c r="M39355" s="12"/>
      <c r="N39355" s="12"/>
      <c r="O39355" s="12"/>
      <c r="P39355" s="12"/>
      <c r="Q39355" s="12"/>
      <c r="R39355" s="12"/>
      <c r="S39355" s="12"/>
      <c r="T39355" s="12"/>
    </row>
    <row r="39356" spans="4:20" x14ac:dyDescent="0.25">
      <c r="D39356" s="12"/>
      <c r="E39356" s="12"/>
      <c r="F39356" s="12"/>
      <c r="G39356" s="12"/>
      <c r="H39356" s="12"/>
      <c r="I39356" s="12"/>
      <c r="J39356" s="12"/>
      <c r="K39356" s="12"/>
      <c r="L39356" s="12"/>
      <c r="M39356" s="12"/>
      <c r="N39356" s="12"/>
      <c r="O39356" s="12"/>
      <c r="P39356" s="12"/>
      <c r="Q39356" s="12"/>
      <c r="R39356" s="12"/>
      <c r="S39356" s="12"/>
      <c r="T39356" s="12"/>
    </row>
    <row r="39357" spans="4:20" x14ac:dyDescent="0.25">
      <c r="D39357" s="12"/>
      <c r="E39357" s="12"/>
      <c r="F39357" s="12"/>
      <c r="G39357" s="12"/>
      <c r="H39357" s="12"/>
      <c r="I39357" s="12"/>
      <c r="J39357" s="12"/>
      <c r="K39357" s="12"/>
      <c r="L39357" s="12"/>
      <c r="M39357" s="12"/>
      <c r="N39357" s="12"/>
      <c r="O39357" s="12"/>
      <c r="P39357" s="12"/>
      <c r="Q39357" s="12"/>
      <c r="R39357" s="12"/>
      <c r="S39357" s="12"/>
      <c r="T39357" s="12"/>
    </row>
    <row r="39358" spans="4:20" x14ac:dyDescent="0.25">
      <c r="D39358" s="12"/>
      <c r="E39358" s="12"/>
      <c r="F39358" s="12"/>
      <c r="G39358" s="12"/>
      <c r="H39358" s="12"/>
      <c r="I39358" s="12"/>
      <c r="J39358" s="12"/>
      <c r="K39358" s="12"/>
      <c r="L39358" s="12"/>
      <c r="M39358" s="12"/>
      <c r="N39358" s="12"/>
      <c r="O39358" s="12"/>
      <c r="P39358" s="12"/>
      <c r="Q39358" s="12"/>
      <c r="R39358" s="12"/>
      <c r="S39358" s="12"/>
      <c r="T39358" s="12"/>
    </row>
    <row r="39359" spans="4:20" x14ac:dyDescent="0.25">
      <c r="D39359" s="12"/>
      <c r="E39359" s="12"/>
      <c r="F39359" s="12"/>
      <c r="G39359" s="12"/>
      <c r="H39359" s="12"/>
      <c r="I39359" s="12"/>
      <c r="J39359" s="12"/>
      <c r="K39359" s="12"/>
      <c r="L39359" s="12"/>
      <c r="M39359" s="12"/>
      <c r="N39359" s="12"/>
      <c r="O39359" s="12"/>
      <c r="P39359" s="12"/>
      <c r="Q39359" s="12"/>
      <c r="R39359" s="12"/>
      <c r="S39359" s="12"/>
      <c r="T39359" s="12"/>
    </row>
    <row r="39360" spans="4:20" x14ac:dyDescent="0.25">
      <c r="D39360" s="12"/>
      <c r="E39360" s="12"/>
      <c r="F39360" s="12"/>
      <c r="G39360" s="12"/>
      <c r="H39360" s="12"/>
      <c r="I39360" s="12"/>
      <c r="J39360" s="12"/>
      <c r="K39360" s="12"/>
      <c r="L39360" s="12"/>
      <c r="M39360" s="12"/>
      <c r="N39360" s="12"/>
      <c r="O39360" s="12"/>
      <c r="P39360" s="12"/>
      <c r="Q39360" s="12"/>
      <c r="R39360" s="12"/>
      <c r="S39360" s="12"/>
      <c r="T39360" s="12"/>
    </row>
    <row r="39361" spans="4:20" x14ac:dyDescent="0.25">
      <c r="D39361" s="12"/>
      <c r="E39361" s="12"/>
      <c r="F39361" s="12"/>
      <c r="G39361" s="12"/>
      <c r="H39361" s="12"/>
      <c r="I39361" s="12"/>
      <c r="J39361" s="12"/>
      <c r="K39361" s="12"/>
      <c r="L39361" s="12"/>
      <c r="M39361" s="12"/>
      <c r="N39361" s="12"/>
      <c r="O39361" s="12"/>
      <c r="P39361" s="12"/>
      <c r="Q39361" s="12"/>
      <c r="R39361" s="12"/>
      <c r="S39361" s="12"/>
      <c r="T39361" s="12"/>
    </row>
    <row r="39362" spans="4:20" x14ac:dyDescent="0.25">
      <c r="D39362" s="12"/>
      <c r="E39362" s="12"/>
      <c r="F39362" s="12"/>
      <c r="G39362" s="12"/>
      <c r="H39362" s="12"/>
      <c r="I39362" s="12"/>
      <c r="J39362" s="12"/>
      <c r="K39362" s="12"/>
      <c r="L39362" s="12"/>
      <c r="M39362" s="12"/>
      <c r="N39362" s="12"/>
      <c r="O39362" s="12"/>
      <c r="P39362" s="12"/>
      <c r="Q39362" s="12"/>
      <c r="R39362" s="12"/>
      <c r="S39362" s="12"/>
      <c r="T39362" s="12"/>
    </row>
    <row r="39363" spans="4:20" x14ac:dyDescent="0.25">
      <c r="D39363" s="12"/>
      <c r="E39363" s="12"/>
      <c r="F39363" s="12"/>
      <c r="G39363" s="12"/>
      <c r="H39363" s="12"/>
      <c r="I39363" s="12"/>
      <c r="J39363" s="12"/>
      <c r="K39363" s="12"/>
      <c r="L39363" s="12"/>
      <c r="M39363" s="12"/>
      <c r="N39363" s="12"/>
      <c r="O39363" s="12"/>
      <c r="P39363" s="12"/>
      <c r="Q39363" s="12"/>
      <c r="R39363" s="12"/>
      <c r="S39363" s="12"/>
      <c r="T39363" s="12"/>
    </row>
    <row r="39364" spans="4:20" x14ac:dyDescent="0.25">
      <c r="D39364" s="12"/>
      <c r="E39364" s="12"/>
      <c r="F39364" s="12"/>
      <c r="G39364" s="12"/>
      <c r="H39364" s="12"/>
      <c r="I39364" s="12"/>
      <c r="J39364" s="12"/>
      <c r="K39364" s="12"/>
      <c r="L39364" s="12"/>
      <c r="M39364" s="12"/>
      <c r="N39364" s="12"/>
      <c r="O39364" s="12"/>
      <c r="P39364" s="12"/>
      <c r="Q39364" s="12"/>
      <c r="R39364" s="12"/>
      <c r="S39364" s="12"/>
      <c r="T39364" s="12"/>
    </row>
    <row r="39365" spans="4:20" x14ac:dyDescent="0.25">
      <c r="D39365" s="12"/>
      <c r="E39365" s="12"/>
      <c r="F39365" s="12"/>
      <c r="G39365" s="12"/>
      <c r="H39365" s="12"/>
      <c r="I39365" s="12"/>
      <c r="J39365" s="12"/>
      <c r="K39365" s="12"/>
      <c r="L39365" s="12"/>
      <c r="M39365" s="12"/>
      <c r="N39365" s="12"/>
      <c r="O39365" s="12"/>
      <c r="P39365" s="12"/>
      <c r="Q39365" s="12"/>
      <c r="R39365" s="12"/>
      <c r="S39365" s="12"/>
      <c r="T39365" s="12"/>
    </row>
    <row r="39366" spans="4:20" x14ac:dyDescent="0.25">
      <c r="D39366" s="12"/>
      <c r="E39366" s="12"/>
      <c r="F39366" s="12"/>
      <c r="G39366" s="12"/>
      <c r="H39366" s="12"/>
      <c r="I39366" s="12"/>
      <c r="J39366" s="12"/>
      <c r="K39366" s="12"/>
      <c r="L39366" s="12"/>
      <c r="M39366" s="12"/>
      <c r="N39366" s="12"/>
      <c r="O39366" s="12"/>
      <c r="P39366" s="12"/>
      <c r="Q39366" s="12"/>
      <c r="R39366" s="12"/>
      <c r="S39366" s="12"/>
      <c r="T39366" s="12"/>
    </row>
    <row r="39367" spans="4:20" x14ac:dyDescent="0.25">
      <c r="D39367" s="12"/>
      <c r="E39367" s="12"/>
      <c r="F39367" s="12"/>
      <c r="G39367" s="12"/>
      <c r="H39367" s="12"/>
      <c r="I39367" s="12"/>
      <c r="J39367" s="12"/>
      <c r="K39367" s="12"/>
      <c r="L39367" s="12"/>
      <c r="M39367" s="12"/>
      <c r="N39367" s="12"/>
      <c r="O39367" s="12"/>
      <c r="P39367" s="12"/>
      <c r="Q39367" s="12"/>
      <c r="R39367" s="12"/>
      <c r="S39367" s="12"/>
      <c r="T39367" s="12"/>
    </row>
    <row r="39368" spans="4:20" x14ac:dyDescent="0.25">
      <c r="D39368" s="12"/>
      <c r="E39368" s="12"/>
      <c r="F39368" s="12"/>
      <c r="G39368" s="12"/>
      <c r="H39368" s="12"/>
      <c r="I39368" s="12"/>
      <c r="J39368" s="12"/>
      <c r="K39368" s="12"/>
      <c r="L39368" s="12"/>
      <c r="M39368" s="12"/>
      <c r="N39368" s="12"/>
      <c r="O39368" s="12"/>
      <c r="P39368" s="12"/>
      <c r="Q39368" s="12"/>
      <c r="R39368" s="12"/>
      <c r="S39368" s="12"/>
      <c r="T39368" s="12"/>
    </row>
    <row r="39369" spans="4:20" x14ac:dyDescent="0.25">
      <c r="D39369" s="12"/>
      <c r="E39369" s="12"/>
      <c r="F39369" s="12"/>
      <c r="G39369" s="12"/>
      <c r="H39369" s="12"/>
      <c r="I39369" s="12"/>
      <c r="J39369" s="12"/>
      <c r="K39369" s="12"/>
      <c r="L39369" s="12"/>
      <c r="M39369" s="12"/>
      <c r="N39369" s="12"/>
      <c r="O39369" s="12"/>
      <c r="P39369" s="12"/>
      <c r="Q39369" s="12"/>
      <c r="R39369" s="12"/>
      <c r="S39369" s="12"/>
      <c r="T39369" s="12"/>
    </row>
    <row r="39370" spans="4:20" x14ac:dyDescent="0.25">
      <c r="D39370" s="12"/>
      <c r="E39370" s="12"/>
      <c r="F39370" s="12"/>
      <c r="G39370" s="12"/>
      <c r="H39370" s="12"/>
      <c r="I39370" s="12"/>
      <c r="J39370" s="12"/>
      <c r="K39370" s="12"/>
      <c r="L39370" s="12"/>
      <c r="M39370" s="12"/>
      <c r="N39370" s="12"/>
      <c r="O39370" s="12"/>
      <c r="P39370" s="12"/>
      <c r="Q39370" s="12"/>
      <c r="R39370" s="12"/>
      <c r="S39370" s="12"/>
      <c r="T39370" s="12"/>
    </row>
    <row r="39371" spans="4:20" x14ac:dyDescent="0.25">
      <c r="D39371" s="12"/>
      <c r="E39371" s="12"/>
      <c r="F39371" s="12"/>
      <c r="G39371" s="12"/>
      <c r="H39371" s="12"/>
      <c r="I39371" s="12"/>
      <c r="J39371" s="12"/>
      <c r="K39371" s="12"/>
      <c r="L39371" s="12"/>
      <c r="M39371" s="12"/>
      <c r="N39371" s="12"/>
      <c r="O39371" s="12"/>
      <c r="P39371" s="12"/>
      <c r="Q39371" s="12"/>
      <c r="R39371" s="12"/>
      <c r="S39371" s="12"/>
      <c r="T39371" s="12"/>
    </row>
    <row r="39372" spans="4:20" x14ac:dyDescent="0.25">
      <c r="D39372" s="12"/>
      <c r="E39372" s="12"/>
      <c r="F39372" s="12"/>
      <c r="G39372" s="12"/>
      <c r="H39372" s="12"/>
      <c r="I39372" s="12"/>
      <c r="J39372" s="12"/>
      <c r="K39372" s="12"/>
      <c r="L39372" s="12"/>
      <c r="M39372" s="12"/>
      <c r="N39372" s="12"/>
      <c r="O39372" s="12"/>
      <c r="P39372" s="12"/>
      <c r="Q39372" s="12"/>
      <c r="R39372" s="12"/>
      <c r="S39372" s="12"/>
      <c r="T39372" s="12"/>
    </row>
    <row r="39373" spans="4:20" x14ac:dyDescent="0.25">
      <c r="D39373" s="12"/>
      <c r="E39373" s="12"/>
      <c r="F39373" s="12"/>
      <c r="G39373" s="12"/>
      <c r="H39373" s="12"/>
      <c r="I39373" s="12"/>
      <c r="J39373" s="12"/>
      <c r="K39373" s="12"/>
      <c r="L39373" s="12"/>
      <c r="M39373" s="12"/>
      <c r="N39373" s="12"/>
      <c r="O39373" s="12"/>
      <c r="P39373" s="12"/>
      <c r="Q39373" s="12"/>
      <c r="R39373" s="12"/>
      <c r="S39373" s="12"/>
      <c r="T39373" s="12"/>
    </row>
    <row r="39374" spans="4:20" x14ac:dyDescent="0.25">
      <c r="D39374" s="12"/>
      <c r="E39374" s="12"/>
      <c r="F39374" s="12"/>
      <c r="G39374" s="12"/>
      <c r="H39374" s="12"/>
      <c r="I39374" s="12"/>
      <c r="J39374" s="12"/>
      <c r="K39374" s="12"/>
      <c r="L39374" s="12"/>
      <c r="M39374" s="12"/>
      <c r="N39374" s="12"/>
      <c r="O39374" s="12"/>
      <c r="P39374" s="12"/>
      <c r="Q39374" s="12"/>
      <c r="R39374" s="12"/>
      <c r="S39374" s="12"/>
      <c r="T39374" s="12"/>
    </row>
    <row r="39375" spans="4:20" x14ac:dyDescent="0.25">
      <c r="D39375" s="12"/>
      <c r="E39375" s="12"/>
      <c r="F39375" s="12"/>
      <c r="G39375" s="12"/>
      <c r="H39375" s="12"/>
      <c r="I39375" s="12"/>
      <c r="J39375" s="12"/>
      <c r="K39375" s="12"/>
      <c r="L39375" s="12"/>
      <c r="M39375" s="12"/>
      <c r="N39375" s="12"/>
      <c r="O39375" s="12"/>
      <c r="P39375" s="12"/>
      <c r="Q39375" s="12"/>
      <c r="R39375" s="12"/>
      <c r="S39375" s="12"/>
      <c r="T39375" s="12"/>
    </row>
    <row r="39376" spans="4:20" x14ac:dyDescent="0.25">
      <c r="D39376" s="12"/>
      <c r="E39376" s="12"/>
      <c r="F39376" s="12"/>
      <c r="G39376" s="12"/>
      <c r="H39376" s="12"/>
      <c r="I39376" s="12"/>
      <c r="J39376" s="12"/>
      <c r="K39376" s="12"/>
      <c r="L39376" s="12"/>
      <c r="M39376" s="12"/>
      <c r="N39376" s="12"/>
      <c r="O39376" s="12"/>
      <c r="P39376" s="12"/>
      <c r="Q39376" s="12"/>
      <c r="R39376" s="12"/>
      <c r="S39376" s="12"/>
      <c r="T39376" s="12"/>
    </row>
    <row r="39377" spans="4:20" x14ac:dyDescent="0.25">
      <c r="D39377" s="12"/>
      <c r="E39377" s="12"/>
      <c r="F39377" s="12"/>
      <c r="G39377" s="12"/>
      <c r="H39377" s="12"/>
      <c r="I39377" s="12"/>
      <c r="J39377" s="12"/>
      <c r="K39377" s="12"/>
      <c r="L39377" s="12"/>
      <c r="M39377" s="12"/>
      <c r="N39377" s="12"/>
      <c r="O39377" s="12"/>
      <c r="P39377" s="12"/>
      <c r="Q39377" s="12"/>
      <c r="R39377" s="12"/>
      <c r="S39377" s="12"/>
      <c r="T39377" s="12"/>
    </row>
    <row r="39378" spans="4:20" x14ac:dyDescent="0.25">
      <c r="D39378" s="12"/>
      <c r="E39378" s="12"/>
      <c r="F39378" s="12"/>
      <c r="G39378" s="12"/>
      <c r="H39378" s="12"/>
      <c r="I39378" s="12"/>
      <c r="J39378" s="12"/>
      <c r="K39378" s="12"/>
      <c r="L39378" s="12"/>
      <c r="M39378" s="12"/>
      <c r="N39378" s="12"/>
      <c r="O39378" s="12"/>
      <c r="P39378" s="12"/>
      <c r="Q39378" s="12"/>
      <c r="R39378" s="12"/>
      <c r="S39378" s="12"/>
      <c r="T39378" s="12"/>
    </row>
    <row r="39379" spans="4:20" x14ac:dyDescent="0.25">
      <c r="D39379" s="12"/>
      <c r="E39379" s="12"/>
      <c r="F39379" s="12"/>
      <c r="G39379" s="12"/>
      <c r="H39379" s="12"/>
      <c r="I39379" s="12"/>
      <c r="J39379" s="12"/>
      <c r="K39379" s="12"/>
      <c r="L39379" s="12"/>
      <c r="M39379" s="12"/>
      <c r="N39379" s="12"/>
      <c r="O39379" s="12"/>
      <c r="P39379" s="12"/>
      <c r="Q39379" s="12"/>
      <c r="R39379" s="12"/>
      <c r="S39379" s="12"/>
      <c r="T39379" s="12"/>
    </row>
    <row r="39380" spans="4:20" x14ac:dyDescent="0.25">
      <c r="D39380" s="12"/>
      <c r="E39380" s="12"/>
      <c r="F39380" s="12"/>
      <c r="G39380" s="12"/>
      <c r="H39380" s="12"/>
      <c r="I39380" s="12"/>
      <c r="J39380" s="12"/>
      <c r="K39380" s="12"/>
      <c r="L39380" s="12"/>
      <c r="M39380" s="12"/>
      <c r="N39380" s="12"/>
      <c r="O39380" s="12"/>
      <c r="P39380" s="12"/>
      <c r="Q39380" s="12"/>
      <c r="R39380" s="12"/>
      <c r="S39380" s="12"/>
      <c r="T39380" s="12"/>
    </row>
    <row r="39381" spans="4:20" x14ac:dyDescent="0.25">
      <c r="D39381" s="12"/>
      <c r="E39381" s="12"/>
      <c r="F39381" s="12"/>
      <c r="G39381" s="12"/>
      <c r="H39381" s="12"/>
      <c r="I39381" s="12"/>
      <c r="J39381" s="12"/>
      <c r="K39381" s="12"/>
      <c r="L39381" s="12"/>
      <c r="M39381" s="12"/>
      <c r="N39381" s="12"/>
      <c r="O39381" s="12"/>
      <c r="P39381" s="12"/>
      <c r="Q39381" s="12"/>
      <c r="R39381" s="12"/>
      <c r="S39381" s="12"/>
      <c r="T39381" s="12"/>
    </row>
    <row r="39382" spans="4:20" x14ac:dyDescent="0.25">
      <c r="D39382" s="12"/>
      <c r="E39382" s="12"/>
      <c r="F39382" s="12"/>
      <c r="G39382" s="12"/>
      <c r="H39382" s="12"/>
      <c r="I39382" s="12"/>
      <c r="J39382" s="12"/>
      <c r="K39382" s="12"/>
      <c r="L39382" s="12"/>
      <c r="M39382" s="12"/>
      <c r="N39382" s="12"/>
      <c r="O39382" s="12"/>
      <c r="P39382" s="12"/>
      <c r="Q39382" s="12"/>
      <c r="R39382" s="12"/>
      <c r="S39382" s="12"/>
      <c r="T39382" s="12"/>
    </row>
    <row r="39383" spans="4:20" x14ac:dyDescent="0.25">
      <c r="D39383" s="12"/>
      <c r="E39383" s="12"/>
      <c r="F39383" s="12"/>
      <c r="G39383" s="12"/>
      <c r="H39383" s="12"/>
      <c r="I39383" s="12"/>
      <c r="J39383" s="12"/>
      <c r="K39383" s="12"/>
      <c r="L39383" s="12"/>
      <c r="M39383" s="12"/>
      <c r="N39383" s="12"/>
      <c r="O39383" s="12"/>
      <c r="P39383" s="12"/>
      <c r="Q39383" s="12"/>
      <c r="R39383" s="12"/>
      <c r="S39383" s="12"/>
      <c r="T39383" s="12"/>
    </row>
    <row r="39384" spans="4:20" x14ac:dyDescent="0.25">
      <c r="D39384" s="12"/>
      <c r="E39384" s="12"/>
      <c r="F39384" s="12"/>
      <c r="G39384" s="12"/>
      <c r="H39384" s="12"/>
      <c r="I39384" s="12"/>
      <c r="J39384" s="12"/>
      <c r="K39384" s="12"/>
      <c r="L39384" s="12"/>
      <c r="M39384" s="12"/>
      <c r="N39384" s="12"/>
      <c r="O39384" s="12"/>
      <c r="P39384" s="12"/>
      <c r="Q39384" s="12"/>
      <c r="R39384" s="12"/>
      <c r="S39384" s="12"/>
      <c r="T39384" s="12"/>
    </row>
    <row r="39385" spans="4:20" x14ac:dyDescent="0.25">
      <c r="D39385" s="12"/>
      <c r="E39385" s="12"/>
      <c r="F39385" s="12"/>
      <c r="G39385" s="12"/>
      <c r="H39385" s="12"/>
      <c r="I39385" s="12"/>
      <c r="J39385" s="12"/>
      <c r="K39385" s="12"/>
      <c r="L39385" s="12"/>
      <c r="M39385" s="12"/>
      <c r="N39385" s="12"/>
      <c r="O39385" s="12"/>
      <c r="P39385" s="12"/>
      <c r="Q39385" s="12"/>
      <c r="R39385" s="12"/>
      <c r="S39385" s="12"/>
      <c r="T39385" s="12"/>
    </row>
    <row r="39386" spans="4:20" x14ac:dyDescent="0.25">
      <c r="D39386" s="12"/>
      <c r="E39386" s="12"/>
      <c r="F39386" s="12"/>
      <c r="G39386" s="12"/>
      <c r="H39386" s="12"/>
      <c r="I39386" s="12"/>
      <c r="J39386" s="12"/>
      <c r="K39386" s="12"/>
      <c r="L39386" s="12"/>
      <c r="M39386" s="12"/>
      <c r="N39386" s="12"/>
      <c r="O39386" s="12"/>
      <c r="P39386" s="12"/>
      <c r="Q39386" s="12"/>
      <c r="R39386" s="12"/>
      <c r="S39386" s="12"/>
      <c r="T39386" s="12"/>
    </row>
    <row r="39387" spans="4:20" x14ac:dyDescent="0.25">
      <c r="D39387" s="12"/>
      <c r="E39387" s="12"/>
      <c r="F39387" s="12"/>
      <c r="G39387" s="12"/>
      <c r="H39387" s="12"/>
      <c r="I39387" s="12"/>
      <c r="J39387" s="12"/>
      <c r="K39387" s="12"/>
      <c r="L39387" s="12"/>
      <c r="M39387" s="12"/>
      <c r="N39387" s="12"/>
      <c r="O39387" s="12"/>
      <c r="P39387" s="12"/>
      <c r="Q39387" s="12"/>
      <c r="R39387" s="12"/>
      <c r="S39387" s="12"/>
      <c r="T39387" s="12"/>
    </row>
    <row r="39388" spans="4:20" x14ac:dyDescent="0.25">
      <c r="D39388" s="12"/>
      <c r="E39388" s="12"/>
      <c r="F39388" s="12"/>
      <c r="G39388" s="12"/>
      <c r="H39388" s="12"/>
      <c r="I39388" s="12"/>
      <c r="J39388" s="12"/>
      <c r="K39388" s="12"/>
      <c r="L39388" s="12"/>
      <c r="M39388" s="12"/>
      <c r="N39388" s="12"/>
      <c r="O39388" s="12"/>
      <c r="P39388" s="12"/>
      <c r="Q39388" s="12"/>
      <c r="R39388" s="12"/>
      <c r="S39388" s="12"/>
      <c r="T39388" s="12"/>
    </row>
    <row r="39389" spans="4:20" x14ac:dyDescent="0.25">
      <c r="D39389" s="12"/>
      <c r="E39389" s="12"/>
      <c r="F39389" s="12"/>
      <c r="G39389" s="12"/>
      <c r="H39389" s="12"/>
      <c r="I39389" s="12"/>
      <c r="J39389" s="12"/>
      <c r="K39389" s="12"/>
      <c r="L39389" s="12"/>
      <c r="M39389" s="12"/>
      <c r="N39389" s="12"/>
      <c r="O39389" s="12"/>
      <c r="P39389" s="12"/>
      <c r="Q39389" s="12"/>
      <c r="R39389" s="12"/>
      <c r="S39389" s="12"/>
      <c r="T39389" s="12"/>
    </row>
    <row r="39390" spans="4:20" x14ac:dyDescent="0.25">
      <c r="D39390" s="12"/>
      <c r="E39390" s="12"/>
      <c r="F39390" s="12"/>
      <c r="G39390" s="12"/>
      <c r="H39390" s="12"/>
      <c r="I39390" s="12"/>
      <c r="J39390" s="12"/>
      <c r="K39390" s="12"/>
      <c r="L39390" s="12"/>
      <c r="M39390" s="12"/>
      <c r="N39390" s="12"/>
      <c r="O39390" s="12"/>
      <c r="P39390" s="12"/>
      <c r="Q39390" s="12"/>
      <c r="R39390" s="12"/>
      <c r="S39390" s="12"/>
      <c r="T39390" s="12"/>
    </row>
    <row r="39391" spans="4:20" x14ac:dyDescent="0.25">
      <c r="D39391" s="12"/>
      <c r="E39391" s="12"/>
      <c r="F39391" s="12"/>
      <c r="G39391" s="12"/>
      <c r="H39391" s="12"/>
      <c r="I39391" s="12"/>
      <c r="J39391" s="12"/>
      <c r="K39391" s="12"/>
      <c r="L39391" s="12"/>
      <c r="M39391" s="12"/>
      <c r="N39391" s="12"/>
      <c r="O39391" s="12"/>
      <c r="P39391" s="12"/>
      <c r="Q39391" s="12"/>
      <c r="R39391" s="12"/>
      <c r="S39391" s="12"/>
      <c r="T39391" s="12"/>
    </row>
    <row r="39392" spans="4:20" x14ac:dyDescent="0.25">
      <c r="D39392" s="12"/>
      <c r="E39392" s="12"/>
      <c r="F39392" s="12"/>
      <c r="G39392" s="12"/>
      <c r="H39392" s="12"/>
      <c r="I39392" s="12"/>
      <c r="J39392" s="12"/>
      <c r="K39392" s="12"/>
      <c r="L39392" s="12"/>
      <c r="M39392" s="12"/>
      <c r="N39392" s="12"/>
      <c r="O39392" s="12"/>
      <c r="P39392" s="12"/>
      <c r="Q39392" s="12"/>
      <c r="R39392" s="12"/>
      <c r="S39392" s="12"/>
      <c r="T39392" s="12"/>
    </row>
    <row r="39393" spans="4:20" x14ac:dyDescent="0.25">
      <c r="D39393" s="12"/>
      <c r="E39393" s="12"/>
      <c r="F39393" s="12"/>
      <c r="G39393" s="12"/>
      <c r="H39393" s="12"/>
      <c r="I39393" s="12"/>
      <c r="J39393" s="12"/>
      <c r="K39393" s="12"/>
      <c r="L39393" s="12"/>
      <c r="M39393" s="12"/>
      <c r="N39393" s="12"/>
      <c r="O39393" s="12"/>
      <c r="P39393" s="12"/>
      <c r="Q39393" s="12"/>
      <c r="R39393" s="12"/>
      <c r="S39393" s="12"/>
      <c r="T39393" s="12"/>
    </row>
    <row r="39394" spans="4:20" x14ac:dyDescent="0.25">
      <c r="D39394" s="12"/>
      <c r="E39394" s="12"/>
      <c r="F39394" s="12"/>
      <c r="G39394" s="12"/>
      <c r="H39394" s="12"/>
      <c r="I39394" s="12"/>
      <c r="J39394" s="12"/>
      <c r="K39394" s="12"/>
      <c r="L39394" s="12"/>
      <c r="M39394" s="12"/>
      <c r="N39394" s="12"/>
      <c r="O39394" s="12"/>
      <c r="P39394" s="12"/>
      <c r="Q39394" s="12"/>
      <c r="R39394" s="12"/>
      <c r="S39394" s="12"/>
      <c r="T39394" s="12"/>
    </row>
    <row r="39395" spans="4:20" x14ac:dyDescent="0.25">
      <c r="D39395" s="12"/>
      <c r="E39395" s="12"/>
      <c r="F39395" s="12"/>
      <c r="G39395" s="12"/>
      <c r="H39395" s="12"/>
      <c r="I39395" s="12"/>
      <c r="J39395" s="12"/>
      <c r="K39395" s="12"/>
      <c r="L39395" s="12"/>
      <c r="M39395" s="12"/>
      <c r="N39395" s="12"/>
      <c r="O39395" s="12"/>
      <c r="P39395" s="12"/>
      <c r="Q39395" s="12"/>
      <c r="R39395" s="12"/>
      <c r="S39395" s="12"/>
      <c r="T39395" s="12"/>
    </row>
    <row r="39396" spans="4:20" x14ac:dyDescent="0.25">
      <c r="D39396" s="12"/>
      <c r="E39396" s="12"/>
      <c r="F39396" s="12"/>
      <c r="G39396" s="12"/>
      <c r="H39396" s="12"/>
      <c r="I39396" s="12"/>
      <c r="J39396" s="12"/>
      <c r="K39396" s="12"/>
      <c r="L39396" s="12"/>
      <c r="M39396" s="12"/>
      <c r="N39396" s="12"/>
      <c r="O39396" s="12"/>
      <c r="P39396" s="12"/>
      <c r="Q39396" s="12"/>
      <c r="R39396" s="12"/>
      <c r="S39396" s="12"/>
      <c r="T39396" s="12"/>
    </row>
    <row r="39397" spans="4:20" x14ac:dyDescent="0.25">
      <c r="D39397" s="12"/>
      <c r="E39397" s="12"/>
      <c r="F39397" s="12"/>
      <c r="G39397" s="12"/>
      <c r="H39397" s="12"/>
      <c r="I39397" s="12"/>
      <c r="J39397" s="12"/>
      <c r="K39397" s="12"/>
      <c r="L39397" s="12"/>
      <c r="M39397" s="12"/>
      <c r="N39397" s="12"/>
      <c r="O39397" s="12"/>
      <c r="P39397" s="12"/>
      <c r="Q39397" s="12"/>
      <c r="R39397" s="12"/>
      <c r="S39397" s="12"/>
      <c r="T39397" s="12"/>
    </row>
    <row r="39398" spans="4:20" x14ac:dyDescent="0.25">
      <c r="D39398" s="12"/>
      <c r="E39398" s="12"/>
      <c r="F39398" s="12"/>
      <c r="G39398" s="12"/>
      <c r="H39398" s="12"/>
      <c r="I39398" s="12"/>
      <c r="J39398" s="12"/>
      <c r="K39398" s="12"/>
      <c r="L39398" s="12"/>
      <c r="M39398" s="12"/>
      <c r="N39398" s="12"/>
      <c r="O39398" s="12"/>
      <c r="P39398" s="12"/>
      <c r="Q39398" s="12"/>
      <c r="R39398" s="12"/>
      <c r="S39398" s="12"/>
      <c r="T39398" s="12"/>
    </row>
    <row r="39399" spans="4:20" x14ac:dyDescent="0.25">
      <c r="D39399" s="12"/>
      <c r="E39399" s="12"/>
      <c r="F39399" s="12"/>
      <c r="G39399" s="12"/>
      <c r="H39399" s="12"/>
      <c r="I39399" s="12"/>
      <c r="J39399" s="12"/>
      <c r="K39399" s="12"/>
      <c r="L39399" s="12"/>
      <c r="M39399" s="12"/>
      <c r="N39399" s="12"/>
      <c r="O39399" s="12"/>
      <c r="P39399" s="12"/>
      <c r="Q39399" s="12"/>
      <c r="R39399" s="12"/>
      <c r="S39399" s="12"/>
      <c r="T39399" s="12"/>
    </row>
    <row r="39400" spans="4:20" x14ac:dyDescent="0.25">
      <c r="D39400" s="12"/>
      <c r="E39400" s="12"/>
      <c r="F39400" s="12"/>
      <c r="G39400" s="12"/>
      <c r="H39400" s="12"/>
      <c r="I39400" s="12"/>
      <c r="J39400" s="12"/>
      <c r="K39400" s="12"/>
      <c r="L39400" s="12"/>
      <c r="M39400" s="12"/>
      <c r="N39400" s="12"/>
      <c r="O39400" s="12"/>
      <c r="P39400" s="12"/>
      <c r="Q39400" s="12"/>
      <c r="R39400" s="12"/>
      <c r="S39400" s="12"/>
      <c r="T39400" s="12"/>
    </row>
    <row r="39401" spans="4:20" x14ac:dyDescent="0.25">
      <c r="D39401" s="12"/>
      <c r="E39401" s="12"/>
      <c r="F39401" s="12"/>
      <c r="G39401" s="12"/>
      <c r="H39401" s="12"/>
      <c r="I39401" s="12"/>
      <c r="J39401" s="12"/>
      <c r="K39401" s="12"/>
      <c r="L39401" s="12"/>
      <c r="M39401" s="12"/>
      <c r="N39401" s="12"/>
      <c r="O39401" s="12"/>
      <c r="P39401" s="12"/>
      <c r="Q39401" s="12"/>
      <c r="R39401" s="12"/>
      <c r="S39401" s="12"/>
      <c r="T39401" s="12"/>
    </row>
    <row r="39402" spans="4:20" x14ac:dyDescent="0.25">
      <c r="D39402" s="12"/>
      <c r="E39402" s="12"/>
      <c r="F39402" s="12"/>
      <c r="G39402" s="12"/>
      <c r="H39402" s="12"/>
      <c r="I39402" s="12"/>
      <c r="J39402" s="12"/>
      <c r="K39402" s="12"/>
      <c r="L39402" s="12"/>
      <c r="M39402" s="12"/>
      <c r="N39402" s="12"/>
      <c r="O39402" s="12"/>
      <c r="P39402" s="12"/>
      <c r="Q39402" s="12"/>
      <c r="R39402" s="12"/>
      <c r="S39402" s="12"/>
      <c r="T39402" s="12"/>
    </row>
    <row r="39403" spans="4:20" x14ac:dyDescent="0.25">
      <c r="D39403" s="12"/>
      <c r="E39403" s="12"/>
      <c r="F39403" s="12"/>
      <c r="G39403" s="12"/>
      <c r="H39403" s="12"/>
      <c r="I39403" s="12"/>
      <c r="J39403" s="12"/>
      <c r="K39403" s="12"/>
      <c r="L39403" s="12"/>
      <c r="M39403" s="12"/>
      <c r="N39403" s="12"/>
      <c r="O39403" s="12"/>
      <c r="P39403" s="12"/>
      <c r="Q39403" s="12"/>
      <c r="R39403" s="12"/>
      <c r="S39403" s="12"/>
      <c r="T39403" s="12"/>
    </row>
    <row r="39404" spans="4:20" x14ac:dyDescent="0.25">
      <c r="D39404" s="12"/>
      <c r="E39404" s="12"/>
      <c r="F39404" s="12"/>
      <c r="G39404" s="12"/>
      <c r="H39404" s="12"/>
      <c r="I39404" s="12"/>
      <c r="J39404" s="12"/>
      <c r="K39404" s="12"/>
      <c r="L39404" s="12"/>
      <c r="M39404" s="12"/>
      <c r="N39404" s="12"/>
      <c r="O39404" s="12"/>
      <c r="P39404" s="12"/>
      <c r="Q39404" s="12"/>
      <c r="R39404" s="12"/>
      <c r="S39404" s="12"/>
      <c r="T39404" s="12"/>
    </row>
    <row r="39405" spans="4:20" x14ac:dyDescent="0.25">
      <c r="D39405" s="12"/>
      <c r="E39405" s="12"/>
      <c r="F39405" s="12"/>
      <c r="G39405" s="12"/>
      <c r="H39405" s="12"/>
      <c r="I39405" s="12"/>
      <c r="J39405" s="12"/>
      <c r="K39405" s="12"/>
      <c r="L39405" s="12"/>
      <c r="M39405" s="12"/>
      <c r="N39405" s="12"/>
      <c r="O39405" s="12"/>
      <c r="P39405" s="12"/>
      <c r="Q39405" s="12"/>
      <c r="R39405" s="12"/>
      <c r="S39405" s="12"/>
      <c r="T39405" s="12"/>
    </row>
    <row r="39406" spans="4:20" x14ac:dyDescent="0.25">
      <c r="D39406" s="12"/>
      <c r="E39406" s="12"/>
      <c r="F39406" s="12"/>
      <c r="G39406" s="12"/>
      <c r="H39406" s="12"/>
      <c r="I39406" s="12"/>
      <c r="J39406" s="12"/>
      <c r="K39406" s="12"/>
      <c r="L39406" s="12"/>
      <c r="M39406" s="12"/>
      <c r="N39406" s="12"/>
      <c r="O39406" s="12"/>
      <c r="P39406" s="12"/>
      <c r="Q39406" s="12"/>
      <c r="R39406" s="12"/>
      <c r="S39406" s="12"/>
      <c r="T39406" s="12"/>
    </row>
    <row r="39407" spans="4:20" x14ac:dyDescent="0.25">
      <c r="D39407" s="12"/>
      <c r="E39407" s="12"/>
      <c r="F39407" s="12"/>
      <c r="G39407" s="12"/>
      <c r="H39407" s="12"/>
      <c r="I39407" s="12"/>
      <c r="J39407" s="12"/>
      <c r="K39407" s="12"/>
      <c r="L39407" s="12"/>
      <c r="M39407" s="12"/>
      <c r="N39407" s="12"/>
      <c r="O39407" s="12"/>
      <c r="P39407" s="12"/>
      <c r="Q39407" s="12"/>
      <c r="R39407" s="12"/>
      <c r="S39407" s="12"/>
      <c r="T39407" s="12"/>
    </row>
    <row r="39408" spans="4:20" x14ac:dyDescent="0.25">
      <c r="D39408" s="12"/>
      <c r="E39408" s="12"/>
      <c r="F39408" s="12"/>
      <c r="G39408" s="12"/>
      <c r="H39408" s="12"/>
      <c r="I39408" s="12"/>
      <c r="J39408" s="12"/>
      <c r="K39408" s="12"/>
      <c r="L39408" s="12"/>
      <c r="M39408" s="12"/>
      <c r="N39408" s="12"/>
      <c r="O39408" s="12"/>
      <c r="P39408" s="12"/>
      <c r="Q39408" s="12"/>
      <c r="R39408" s="12"/>
      <c r="S39408" s="12"/>
      <c r="T39408" s="12"/>
    </row>
    <row r="39409" spans="4:20" x14ac:dyDescent="0.25">
      <c r="D39409" s="12"/>
      <c r="E39409" s="12"/>
      <c r="F39409" s="12"/>
      <c r="G39409" s="12"/>
      <c r="H39409" s="12"/>
      <c r="I39409" s="12"/>
      <c r="J39409" s="12"/>
      <c r="K39409" s="12"/>
      <c r="L39409" s="12"/>
      <c r="M39409" s="12"/>
      <c r="N39409" s="12"/>
      <c r="O39409" s="12"/>
      <c r="P39409" s="12"/>
      <c r="Q39409" s="12"/>
      <c r="R39409" s="12"/>
      <c r="S39409" s="12"/>
      <c r="T39409" s="12"/>
    </row>
    <row r="39410" spans="4:20" x14ac:dyDescent="0.25">
      <c r="D39410" s="12"/>
      <c r="E39410" s="12"/>
      <c r="F39410" s="12"/>
      <c r="G39410" s="12"/>
      <c r="H39410" s="12"/>
      <c r="I39410" s="12"/>
      <c r="J39410" s="12"/>
      <c r="K39410" s="12"/>
      <c r="L39410" s="12"/>
      <c r="M39410" s="12"/>
      <c r="N39410" s="12"/>
      <c r="O39410" s="12"/>
      <c r="P39410" s="12"/>
      <c r="Q39410" s="12"/>
      <c r="R39410" s="12"/>
      <c r="S39410" s="12"/>
      <c r="T39410" s="12"/>
    </row>
    <row r="39411" spans="4:20" x14ac:dyDescent="0.25">
      <c r="D39411" s="12"/>
      <c r="E39411" s="12"/>
      <c r="F39411" s="12"/>
      <c r="G39411" s="12"/>
      <c r="H39411" s="12"/>
      <c r="I39411" s="12"/>
      <c r="J39411" s="12"/>
      <c r="K39411" s="12"/>
      <c r="L39411" s="12"/>
      <c r="M39411" s="12"/>
      <c r="N39411" s="12"/>
      <c r="O39411" s="12"/>
      <c r="P39411" s="12"/>
      <c r="Q39411" s="12"/>
      <c r="R39411" s="12"/>
      <c r="S39411" s="12"/>
      <c r="T39411" s="12"/>
    </row>
    <row r="39412" spans="4:20" x14ac:dyDescent="0.25">
      <c r="D39412" s="12"/>
      <c r="E39412" s="12"/>
      <c r="F39412" s="12"/>
      <c r="G39412" s="12"/>
      <c r="H39412" s="12"/>
      <c r="I39412" s="12"/>
      <c r="J39412" s="12"/>
      <c r="K39412" s="12"/>
      <c r="L39412" s="12"/>
      <c r="M39412" s="12"/>
      <c r="N39412" s="12"/>
      <c r="O39412" s="12"/>
      <c r="P39412" s="12"/>
      <c r="Q39412" s="12"/>
      <c r="R39412" s="12"/>
      <c r="S39412" s="12"/>
      <c r="T39412" s="12"/>
    </row>
    <row r="39413" spans="4:20" x14ac:dyDescent="0.25">
      <c r="D39413" s="12"/>
      <c r="E39413" s="12"/>
      <c r="F39413" s="12"/>
      <c r="G39413" s="12"/>
      <c r="H39413" s="12"/>
      <c r="I39413" s="12"/>
      <c r="J39413" s="12"/>
      <c r="K39413" s="12"/>
      <c r="L39413" s="12"/>
      <c r="M39413" s="12"/>
      <c r="N39413" s="12"/>
      <c r="O39413" s="12"/>
      <c r="P39413" s="12"/>
      <c r="Q39413" s="12"/>
      <c r="R39413" s="12"/>
      <c r="S39413" s="12"/>
      <c r="T39413" s="12"/>
    </row>
    <row r="39414" spans="4:20" x14ac:dyDescent="0.25">
      <c r="D39414" s="12"/>
      <c r="E39414" s="12"/>
      <c r="F39414" s="12"/>
      <c r="G39414" s="12"/>
      <c r="H39414" s="12"/>
      <c r="I39414" s="12"/>
      <c r="J39414" s="12"/>
      <c r="K39414" s="12"/>
      <c r="L39414" s="12"/>
      <c r="M39414" s="12"/>
      <c r="N39414" s="12"/>
      <c r="O39414" s="12"/>
      <c r="P39414" s="12"/>
      <c r="Q39414" s="12"/>
      <c r="R39414" s="12"/>
      <c r="S39414" s="12"/>
      <c r="T39414" s="12"/>
    </row>
    <row r="39415" spans="4:20" x14ac:dyDescent="0.25">
      <c r="D39415" s="12"/>
      <c r="E39415" s="12"/>
      <c r="F39415" s="12"/>
      <c r="G39415" s="12"/>
      <c r="H39415" s="12"/>
      <c r="I39415" s="12"/>
      <c r="J39415" s="12"/>
      <c r="K39415" s="12"/>
      <c r="L39415" s="12"/>
      <c r="M39415" s="12"/>
      <c r="N39415" s="12"/>
      <c r="O39415" s="12"/>
      <c r="P39415" s="12"/>
      <c r="Q39415" s="12"/>
      <c r="R39415" s="12"/>
      <c r="S39415" s="12"/>
      <c r="T39415" s="12"/>
    </row>
    <row r="39416" spans="4:20" x14ac:dyDescent="0.25">
      <c r="D39416" s="12"/>
      <c r="E39416" s="12"/>
      <c r="F39416" s="12"/>
      <c r="G39416" s="12"/>
      <c r="H39416" s="12"/>
      <c r="I39416" s="12"/>
      <c r="J39416" s="12"/>
      <c r="K39416" s="12"/>
      <c r="L39416" s="12"/>
      <c r="M39416" s="12"/>
      <c r="N39416" s="12"/>
      <c r="O39416" s="12"/>
      <c r="P39416" s="12"/>
      <c r="Q39416" s="12"/>
      <c r="R39416" s="12"/>
      <c r="S39416" s="12"/>
      <c r="T39416" s="12"/>
    </row>
    <row r="39417" spans="4:20" x14ac:dyDescent="0.25">
      <c r="D39417" s="12"/>
      <c r="E39417" s="12"/>
      <c r="F39417" s="12"/>
      <c r="G39417" s="12"/>
      <c r="H39417" s="12"/>
      <c r="I39417" s="12"/>
      <c r="J39417" s="12"/>
      <c r="K39417" s="12"/>
      <c r="L39417" s="12"/>
      <c r="M39417" s="12"/>
      <c r="N39417" s="12"/>
      <c r="O39417" s="12"/>
      <c r="P39417" s="12"/>
      <c r="Q39417" s="12"/>
      <c r="R39417" s="12"/>
      <c r="S39417" s="12"/>
      <c r="T39417" s="12"/>
    </row>
    <row r="39418" spans="4:20" x14ac:dyDescent="0.25">
      <c r="D39418" s="12"/>
      <c r="E39418" s="12"/>
      <c r="F39418" s="12"/>
      <c r="G39418" s="12"/>
      <c r="H39418" s="12"/>
      <c r="I39418" s="12"/>
      <c r="J39418" s="12"/>
      <c r="K39418" s="12"/>
      <c r="L39418" s="12"/>
      <c r="M39418" s="12"/>
      <c r="N39418" s="12"/>
      <c r="O39418" s="12"/>
      <c r="P39418" s="12"/>
      <c r="Q39418" s="12"/>
      <c r="R39418" s="12"/>
      <c r="S39418" s="12"/>
      <c r="T39418" s="12"/>
    </row>
    <row r="39419" spans="4:20" x14ac:dyDescent="0.25">
      <c r="D39419" s="12"/>
      <c r="E39419" s="12"/>
      <c r="F39419" s="12"/>
      <c r="G39419" s="12"/>
      <c r="H39419" s="12"/>
      <c r="I39419" s="12"/>
      <c r="J39419" s="12"/>
      <c r="K39419" s="12"/>
      <c r="L39419" s="12"/>
      <c r="M39419" s="12"/>
      <c r="N39419" s="12"/>
      <c r="O39419" s="12"/>
      <c r="P39419" s="12"/>
      <c r="Q39419" s="12"/>
      <c r="R39419" s="12"/>
      <c r="S39419" s="12"/>
      <c r="T39419" s="12"/>
    </row>
    <row r="39420" spans="4:20" x14ac:dyDescent="0.25">
      <c r="D39420" s="12"/>
      <c r="E39420" s="12"/>
      <c r="F39420" s="12"/>
      <c r="G39420" s="12"/>
      <c r="H39420" s="12"/>
      <c r="I39420" s="12"/>
      <c r="J39420" s="12"/>
      <c r="K39420" s="12"/>
      <c r="L39420" s="12"/>
      <c r="M39420" s="12"/>
      <c r="N39420" s="12"/>
      <c r="O39420" s="12"/>
      <c r="P39420" s="12"/>
      <c r="Q39420" s="12"/>
      <c r="R39420" s="12"/>
      <c r="S39420" s="12"/>
      <c r="T39420" s="12"/>
    </row>
    <row r="39421" spans="4:20" x14ac:dyDescent="0.25">
      <c r="D39421" s="12"/>
      <c r="E39421" s="12"/>
      <c r="F39421" s="12"/>
      <c r="G39421" s="12"/>
      <c r="H39421" s="12"/>
      <c r="I39421" s="12"/>
      <c r="J39421" s="12"/>
      <c r="K39421" s="12"/>
      <c r="L39421" s="12"/>
      <c r="M39421" s="12"/>
      <c r="N39421" s="12"/>
      <c r="O39421" s="12"/>
      <c r="P39421" s="12"/>
      <c r="Q39421" s="12"/>
      <c r="R39421" s="12"/>
      <c r="S39421" s="12"/>
      <c r="T39421" s="12"/>
    </row>
    <row r="39422" spans="4:20" x14ac:dyDescent="0.25">
      <c r="D39422" s="12"/>
      <c r="E39422" s="12"/>
      <c r="F39422" s="12"/>
      <c r="G39422" s="12"/>
      <c r="H39422" s="12"/>
      <c r="I39422" s="12"/>
      <c r="J39422" s="12"/>
      <c r="K39422" s="12"/>
      <c r="L39422" s="12"/>
      <c r="M39422" s="12"/>
      <c r="N39422" s="12"/>
      <c r="O39422" s="12"/>
      <c r="P39422" s="12"/>
      <c r="Q39422" s="12"/>
      <c r="R39422" s="12"/>
      <c r="S39422" s="12"/>
      <c r="T39422" s="12"/>
    </row>
    <row r="39423" spans="4:20" x14ac:dyDescent="0.25">
      <c r="D39423" s="12"/>
      <c r="E39423" s="12"/>
      <c r="F39423" s="12"/>
      <c r="G39423" s="12"/>
      <c r="H39423" s="12"/>
      <c r="I39423" s="12"/>
      <c r="J39423" s="12"/>
      <c r="K39423" s="12"/>
      <c r="L39423" s="12"/>
      <c r="M39423" s="12"/>
      <c r="N39423" s="12"/>
      <c r="O39423" s="12"/>
      <c r="P39423" s="12"/>
      <c r="Q39423" s="12"/>
      <c r="R39423" s="12"/>
      <c r="S39423" s="12"/>
      <c r="T39423" s="12"/>
    </row>
    <row r="39424" spans="4:20" x14ac:dyDescent="0.25">
      <c r="D39424" s="12"/>
      <c r="E39424" s="12"/>
      <c r="F39424" s="12"/>
      <c r="G39424" s="12"/>
      <c r="H39424" s="12"/>
      <c r="I39424" s="12"/>
      <c r="J39424" s="12"/>
      <c r="K39424" s="12"/>
      <c r="L39424" s="12"/>
      <c r="M39424" s="12"/>
      <c r="N39424" s="12"/>
      <c r="O39424" s="12"/>
      <c r="P39424" s="12"/>
      <c r="Q39424" s="12"/>
      <c r="R39424" s="12"/>
      <c r="S39424" s="12"/>
      <c r="T39424" s="12"/>
    </row>
    <row r="39425" spans="4:20" x14ac:dyDescent="0.25">
      <c r="D39425" s="12"/>
      <c r="E39425" s="12"/>
      <c r="F39425" s="12"/>
      <c r="G39425" s="12"/>
      <c r="H39425" s="12"/>
      <c r="I39425" s="12"/>
      <c r="J39425" s="12"/>
      <c r="K39425" s="12"/>
      <c r="L39425" s="12"/>
      <c r="M39425" s="12"/>
      <c r="N39425" s="12"/>
      <c r="O39425" s="12"/>
      <c r="P39425" s="12"/>
      <c r="Q39425" s="12"/>
      <c r="R39425" s="12"/>
      <c r="S39425" s="12"/>
      <c r="T39425" s="12"/>
    </row>
    <row r="39426" spans="4:20" x14ac:dyDescent="0.25">
      <c r="D39426" s="12"/>
      <c r="E39426" s="12"/>
      <c r="F39426" s="12"/>
      <c r="G39426" s="12"/>
      <c r="H39426" s="12"/>
      <c r="I39426" s="12"/>
      <c r="J39426" s="12"/>
      <c r="K39426" s="12"/>
      <c r="L39426" s="12"/>
      <c r="M39426" s="12"/>
      <c r="N39426" s="12"/>
      <c r="O39426" s="12"/>
      <c r="P39426" s="12"/>
      <c r="Q39426" s="12"/>
      <c r="R39426" s="12"/>
      <c r="S39426" s="12"/>
      <c r="T39426" s="12"/>
    </row>
    <row r="39427" spans="4:20" x14ac:dyDescent="0.25">
      <c r="D39427" s="12"/>
      <c r="E39427" s="12"/>
      <c r="F39427" s="12"/>
      <c r="G39427" s="12"/>
      <c r="H39427" s="12"/>
      <c r="I39427" s="12"/>
      <c r="J39427" s="12"/>
      <c r="K39427" s="12"/>
      <c r="L39427" s="12"/>
      <c r="M39427" s="12"/>
      <c r="N39427" s="12"/>
      <c r="O39427" s="12"/>
      <c r="P39427" s="12"/>
      <c r="Q39427" s="12"/>
      <c r="R39427" s="12"/>
      <c r="S39427" s="12"/>
      <c r="T39427" s="12"/>
    </row>
    <row r="39428" spans="4:20" x14ac:dyDescent="0.25">
      <c r="D39428" s="12"/>
      <c r="E39428" s="12"/>
      <c r="F39428" s="12"/>
      <c r="G39428" s="12"/>
      <c r="H39428" s="12"/>
      <c r="I39428" s="12"/>
      <c r="J39428" s="12"/>
      <c r="K39428" s="12"/>
      <c r="L39428" s="12"/>
      <c r="M39428" s="12"/>
      <c r="N39428" s="12"/>
      <c r="O39428" s="12"/>
      <c r="P39428" s="12"/>
      <c r="Q39428" s="12"/>
      <c r="R39428" s="12"/>
      <c r="S39428" s="12"/>
      <c r="T39428" s="12"/>
    </row>
    <row r="39429" spans="4:20" x14ac:dyDescent="0.25">
      <c r="D39429" s="12"/>
      <c r="E39429" s="12"/>
      <c r="F39429" s="12"/>
      <c r="G39429" s="12"/>
      <c r="H39429" s="12"/>
      <c r="I39429" s="12"/>
      <c r="J39429" s="12"/>
      <c r="K39429" s="12"/>
      <c r="L39429" s="12"/>
      <c r="M39429" s="12"/>
      <c r="N39429" s="12"/>
      <c r="O39429" s="12"/>
      <c r="P39429" s="12"/>
      <c r="Q39429" s="12"/>
      <c r="R39429" s="12"/>
      <c r="S39429" s="12"/>
      <c r="T39429" s="12"/>
    </row>
    <row r="39430" spans="4:20" x14ac:dyDescent="0.25">
      <c r="D39430" s="12"/>
      <c r="E39430" s="12"/>
      <c r="F39430" s="12"/>
      <c r="G39430" s="12"/>
      <c r="H39430" s="12"/>
      <c r="I39430" s="12"/>
      <c r="J39430" s="12"/>
      <c r="K39430" s="12"/>
      <c r="L39430" s="12"/>
      <c r="M39430" s="12"/>
      <c r="N39430" s="12"/>
      <c r="O39430" s="12"/>
      <c r="P39430" s="12"/>
      <c r="Q39430" s="12"/>
      <c r="R39430" s="12"/>
      <c r="S39430" s="12"/>
      <c r="T39430" s="12"/>
    </row>
    <row r="39431" spans="4:20" x14ac:dyDescent="0.25">
      <c r="D39431" s="12"/>
      <c r="E39431" s="12"/>
      <c r="F39431" s="12"/>
      <c r="G39431" s="12"/>
      <c r="H39431" s="12"/>
      <c r="I39431" s="12"/>
      <c r="J39431" s="12"/>
      <c r="K39431" s="12"/>
      <c r="L39431" s="12"/>
      <c r="M39431" s="12"/>
      <c r="N39431" s="12"/>
      <c r="O39431" s="12"/>
      <c r="P39431" s="12"/>
      <c r="Q39431" s="12"/>
      <c r="R39431" s="12"/>
      <c r="S39431" s="12"/>
      <c r="T39431" s="12"/>
    </row>
    <row r="39432" spans="4:20" x14ac:dyDescent="0.25">
      <c r="D39432" s="12"/>
      <c r="E39432" s="12"/>
      <c r="F39432" s="12"/>
      <c r="G39432" s="12"/>
      <c r="H39432" s="12"/>
      <c r="I39432" s="12"/>
      <c r="J39432" s="12"/>
      <c r="K39432" s="12"/>
      <c r="L39432" s="12"/>
      <c r="M39432" s="12"/>
      <c r="N39432" s="12"/>
      <c r="O39432" s="12"/>
      <c r="P39432" s="12"/>
      <c r="Q39432" s="12"/>
      <c r="R39432" s="12"/>
      <c r="S39432" s="12"/>
      <c r="T39432" s="12"/>
    </row>
    <row r="39433" spans="4:20" x14ac:dyDescent="0.25">
      <c r="D39433" s="12"/>
      <c r="E39433" s="12"/>
      <c r="F39433" s="12"/>
      <c r="G39433" s="12"/>
      <c r="H39433" s="12"/>
      <c r="I39433" s="12"/>
      <c r="J39433" s="12"/>
      <c r="K39433" s="12"/>
      <c r="L39433" s="12"/>
      <c r="M39433" s="12"/>
      <c r="N39433" s="12"/>
      <c r="O39433" s="12"/>
      <c r="P39433" s="12"/>
      <c r="Q39433" s="12"/>
      <c r="R39433" s="12"/>
      <c r="S39433" s="12"/>
      <c r="T39433" s="12"/>
    </row>
    <row r="39434" spans="4:20" x14ac:dyDescent="0.25">
      <c r="D39434" s="12"/>
      <c r="E39434" s="12"/>
      <c r="F39434" s="12"/>
      <c r="G39434" s="12"/>
      <c r="H39434" s="12"/>
      <c r="I39434" s="12"/>
      <c r="J39434" s="12"/>
      <c r="K39434" s="12"/>
      <c r="L39434" s="12"/>
      <c r="M39434" s="12"/>
      <c r="N39434" s="12"/>
      <c r="O39434" s="12"/>
      <c r="P39434" s="12"/>
      <c r="Q39434" s="12"/>
      <c r="R39434" s="12"/>
      <c r="S39434" s="12"/>
      <c r="T39434" s="12"/>
    </row>
    <row r="39435" spans="4:20" x14ac:dyDescent="0.25">
      <c r="D39435" s="12"/>
      <c r="E39435" s="12"/>
      <c r="F39435" s="12"/>
      <c r="G39435" s="12"/>
      <c r="H39435" s="12"/>
      <c r="I39435" s="12"/>
      <c r="J39435" s="12"/>
      <c r="K39435" s="12"/>
      <c r="L39435" s="12"/>
      <c r="M39435" s="12"/>
      <c r="N39435" s="12"/>
      <c r="O39435" s="12"/>
      <c r="P39435" s="12"/>
      <c r="Q39435" s="12"/>
      <c r="R39435" s="12"/>
      <c r="S39435" s="12"/>
      <c r="T39435" s="12"/>
    </row>
    <row r="39436" spans="4:20" x14ac:dyDescent="0.25">
      <c r="D39436" s="12"/>
      <c r="E39436" s="12"/>
      <c r="F39436" s="12"/>
      <c r="G39436" s="12"/>
      <c r="H39436" s="12"/>
      <c r="I39436" s="12"/>
      <c r="J39436" s="12"/>
      <c r="K39436" s="12"/>
      <c r="L39436" s="12"/>
      <c r="M39436" s="12"/>
      <c r="N39436" s="12"/>
      <c r="O39436" s="12"/>
      <c r="P39436" s="12"/>
      <c r="Q39436" s="12"/>
      <c r="R39436" s="12"/>
      <c r="S39436" s="12"/>
      <c r="T39436" s="12"/>
    </row>
    <row r="39437" spans="4:20" x14ac:dyDescent="0.25">
      <c r="D39437" s="12"/>
      <c r="E39437" s="12"/>
      <c r="F39437" s="12"/>
      <c r="G39437" s="12"/>
      <c r="H39437" s="12"/>
      <c r="I39437" s="12"/>
      <c r="J39437" s="12"/>
      <c r="K39437" s="12"/>
      <c r="L39437" s="12"/>
      <c r="M39437" s="12"/>
      <c r="N39437" s="12"/>
      <c r="O39437" s="12"/>
      <c r="P39437" s="12"/>
      <c r="Q39437" s="12"/>
      <c r="R39437" s="12"/>
      <c r="S39437" s="12"/>
      <c r="T39437" s="12"/>
    </row>
    <row r="39438" spans="4:20" x14ac:dyDescent="0.25">
      <c r="D39438" s="12"/>
      <c r="E39438" s="12"/>
      <c r="F39438" s="12"/>
      <c r="G39438" s="12"/>
      <c r="H39438" s="12"/>
      <c r="I39438" s="12"/>
      <c r="J39438" s="12"/>
      <c r="K39438" s="12"/>
      <c r="L39438" s="12"/>
      <c r="M39438" s="12"/>
      <c r="N39438" s="12"/>
      <c r="O39438" s="12"/>
      <c r="P39438" s="12"/>
      <c r="Q39438" s="12"/>
      <c r="R39438" s="12"/>
      <c r="S39438" s="12"/>
      <c r="T39438" s="12"/>
    </row>
    <row r="39439" spans="4:20" x14ac:dyDescent="0.25">
      <c r="D39439" s="12"/>
      <c r="E39439" s="12"/>
      <c r="F39439" s="12"/>
      <c r="G39439" s="12"/>
      <c r="H39439" s="12"/>
      <c r="I39439" s="12"/>
      <c r="J39439" s="12"/>
      <c r="K39439" s="12"/>
      <c r="L39439" s="12"/>
      <c r="M39439" s="12"/>
      <c r="N39439" s="12"/>
      <c r="O39439" s="12"/>
      <c r="P39439" s="12"/>
      <c r="Q39439" s="12"/>
      <c r="R39439" s="12"/>
      <c r="S39439" s="12"/>
      <c r="T39439" s="12"/>
    </row>
    <row r="39440" spans="4:20" x14ac:dyDescent="0.25">
      <c r="D39440" s="12"/>
      <c r="E39440" s="12"/>
      <c r="F39440" s="12"/>
      <c r="G39440" s="12"/>
      <c r="H39440" s="12"/>
      <c r="I39440" s="12"/>
      <c r="J39440" s="12"/>
      <c r="K39440" s="12"/>
      <c r="L39440" s="12"/>
      <c r="M39440" s="12"/>
      <c r="N39440" s="12"/>
      <c r="O39440" s="12"/>
      <c r="P39440" s="12"/>
      <c r="Q39440" s="12"/>
      <c r="R39440" s="12"/>
      <c r="S39440" s="12"/>
      <c r="T39440" s="12"/>
    </row>
    <row r="39441" spans="4:20" x14ac:dyDescent="0.25">
      <c r="D39441" s="12"/>
      <c r="E39441" s="12"/>
      <c r="F39441" s="12"/>
      <c r="G39441" s="12"/>
      <c r="H39441" s="12"/>
      <c r="I39441" s="12"/>
      <c r="J39441" s="12"/>
      <c r="K39441" s="12"/>
      <c r="L39441" s="12"/>
      <c r="M39441" s="12"/>
      <c r="N39441" s="12"/>
      <c r="O39441" s="12"/>
      <c r="P39441" s="12"/>
      <c r="Q39441" s="12"/>
      <c r="R39441" s="12"/>
      <c r="S39441" s="12"/>
      <c r="T39441" s="12"/>
    </row>
    <row r="39442" spans="4:20" x14ac:dyDescent="0.25">
      <c r="D39442" s="12"/>
      <c r="E39442" s="12"/>
      <c r="F39442" s="12"/>
      <c r="G39442" s="12"/>
      <c r="H39442" s="12"/>
      <c r="I39442" s="12"/>
      <c r="J39442" s="12"/>
      <c r="K39442" s="12"/>
      <c r="L39442" s="12"/>
      <c r="M39442" s="12"/>
      <c r="N39442" s="12"/>
      <c r="O39442" s="12"/>
      <c r="P39442" s="12"/>
      <c r="Q39442" s="12"/>
      <c r="R39442" s="12"/>
      <c r="S39442" s="12"/>
      <c r="T39442" s="12"/>
    </row>
    <row r="39443" spans="4:20" x14ac:dyDescent="0.25">
      <c r="D39443" s="12"/>
      <c r="E39443" s="12"/>
      <c r="F39443" s="12"/>
      <c r="G39443" s="12"/>
      <c r="H39443" s="12"/>
      <c r="I39443" s="12"/>
      <c r="J39443" s="12"/>
      <c r="K39443" s="12"/>
      <c r="L39443" s="12"/>
      <c r="M39443" s="12"/>
      <c r="N39443" s="12"/>
      <c r="O39443" s="12"/>
      <c r="P39443" s="12"/>
      <c r="Q39443" s="12"/>
      <c r="R39443" s="12"/>
      <c r="S39443" s="12"/>
      <c r="T39443" s="12"/>
    </row>
    <row r="39444" spans="4:20" x14ac:dyDescent="0.25">
      <c r="D39444" s="12"/>
      <c r="E39444" s="12"/>
      <c r="F39444" s="12"/>
      <c r="G39444" s="12"/>
      <c r="H39444" s="12"/>
      <c r="I39444" s="12"/>
      <c r="J39444" s="12"/>
      <c r="K39444" s="12"/>
      <c r="L39444" s="12"/>
      <c r="M39444" s="12"/>
      <c r="N39444" s="12"/>
      <c r="O39444" s="12"/>
      <c r="P39444" s="12"/>
      <c r="Q39444" s="12"/>
      <c r="R39444" s="12"/>
      <c r="S39444" s="12"/>
      <c r="T39444" s="12"/>
    </row>
    <row r="39445" spans="4:20" x14ac:dyDescent="0.25">
      <c r="D39445" s="12"/>
      <c r="E39445" s="12"/>
      <c r="F39445" s="12"/>
      <c r="G39445" s="12"/>
      <c r="H39445" s="12"/>
      <c r="I39445" s="12"/>
      <c r="J39445" s="12"/>
      <c r="K39445" s="12"/>
      <c r="L39445" s="12"/>
      <c r="M39445" s="12"/>
      <c r="N39445" s="12"/>
      <c r="O39445" s="12"/>
      <c r="P39445" s="12"/>
      <c r="Q39445" s="12"/>
      <c r="R39445" s="12"/>
      <c r="S39445" s="12"/>
      <c r="T39445" s="12"/>
    </row>
    <row r="39446" spans="4:20" x14ac:dyDescent="0.25">
      <c r="D39446" s="12"/>
      <c r="E39446" s="12"/>
      <c r="F39446" s="12"/>
      <c r="G39446" s="12"/>
      <c r="H39446" s="12"/>
      <c r="I39446" s="12"/>
      <c r="J39446" s="12"/>
      <c r="K39446" s="12"/>
      <c r="L39446" s="12"/>
      <c r="M39446" s="12"/>
      <c r="N39446" s="12"/>
      <c r="O39446" s="12"/>
      <c r="P39446" s="12"/>
      <c r="Q39446" s="12"/>
      <c r="R39446" s="12"/>
      <c r="S39446" s="12"/>
      <c r="T39446" s="12"/>
    </row>
    <row r="39447" spans="4:20" x14ac:dyDescent="0.25">
      <c r="D39447" s="12"/>
      <c r="E39447" s="12"/>
      <c r="F39447" s="12"/>
      <c r="G39447" s="12"/>
      <c r="H39447" s="12"/>
      <c r="I39447" s="12"/>
      <c r="J39447" s="12"/>
      <c r="K39447" s="12"/>
      <c r="L39447" s="12"/>
      <c r="M39447" s="12"/>
      <c r="N39447" s="12"/>
      <c r="O39447" s="12"/>
      <c r="P39447" s="12"/>
      <c r="Q39447" s="12"/>
      <c r="R39447" s="12"/>
      <c r="S39447" s="12"/>
      <c r="T39447" s="12"/>
    </row>
    <row r="39448" spans="4:20" x14ac:dyDescent="0.25">
      <c r="D39448" s="12"/>
      <c r="E39448" s="12"/>
      <c r="F39448" s="12"/>
      <c r="G39448" s="12"/>
      <c r="H39448" s="12"/>
      <c r="I39448" s="12"/>
      <c r="J39448" s="12"/>
      <c r="K39448" s="12"/>
      <c r="L39448" s="12"/>
      <c r="M39448" s="12"/>
      <c r="N39448" s="12"/>
      <c r="O39448" s="12"/>
      <c r="P39448" s="12"/>
      <c r="Q39448" s="12"/>
      <c r="R39448" s="12"/>
      <c r="S39448" s="12"/>
      <c r="T39448" s="12"/>
    </row>
    <row r="39449" spans="4:20" x14ac:dyDescent="0.25">
      <c r="D39449" s="12"/>
      <c r="E39449" s="12"/>
      <c r="F39449" s="12"/>
      <c r="G39449" s="12"/>
      <c r="H39449" s="12"/>
      <c r="I39449" s="12"/>
      <c r="J39449" s="12"/>
      <c r="K39449" s="12"/>
      <c r="L39449" s="12"/>
      <c r="M39449" s="12"/>
      <c r="N39449" s="12"/>
      <c r="O39449" s="12"/>
      <c r="P39449" s="12"/>
      <c r="Q39449" s="12"/>
      <c r="R39449" s="12"/>
      <c r="S39449" s="12"/>
      <c r="T39449" s="12"/>
    </row>
    <row r="39450" spans="4:20" x14ac:dyDescent="0.25">
      <c r="D39450" s="12"/>
      <c r="E39450" s="12"/>
      <c r="F39450" s="12"/>
      <c r="G39450" s="12"/>
      <c r="H39450" s="12"/>
      <c r="I39450" s="12"/>
      <c r="J39450" s="12"/>
      <c r="K39450" s="12"/>
      <c r="L39450" s="12"/>
      <c r="M39450" s="12"/>
      <c r="N39450" s="12"/>
      <c r="O39450" s="12"/>
      <c r="P39450" s="12"/>
      <c r="Q39450" s="12"/>
      <c r="R39450" s="12"/>
      <c r="S39450" s="12"/>
      <c r="T39450" s="12"/>
    </row>
    <row r="39451" spans="4:20" x14ac:dyDescent="0.25">
      <c r="D39451" s="12"/>
      <c r="E39451" s="12"/>
      <c r="F39451" s="12"/>
      <c r="G39451" s="12"/>
      <c r="H39451" s="12"/>
      <c r="I39451" s="12"/>
      <c r="J39451" s="12"/>
      <c r="K39451" s="12"/>
      <c r="L39451" s="12"/>
      <c r="M39451" s="12"/>
      <c r="N39451" s="12"/>
      <c r="O39451" s="12"/>
      <c r="P39451" s="12"/>
      <c r="Q39451" s="12"/>
      <c r="R39451" s="12"/>
      <c r="S39451" s="12"/>
      <c r="T39451" s="12"/>
    </row>
    <row r="39452" spans="4:20" x14ac:dyDescent="0.25">
      <c r="D39452" s="12"/>
      <c r="E39452" s="12"/>
      <c r="F39452" s="12"/>
      <c r="G39452" s="12"/>
      <c r="H39452" s="12"/>
      <c r="I39452" s="12"/>
      <c r="J39452" s="12"/>
      <c r="K39452" s="12"/>
      <c r="L39452" s="12"/>
      <c r="M39452" s="12"/>
      <c r="N39452" s="12"/>
      <c r="O39452" s="12"/>
      <c r="P39452" s="12"/>
      <c r="Q39452" s="12"/>
      <c r="R39452" s="12"/>
      <c r="S39452" s="12"/>
      <c r="T39452" s="12"/>
    </row>
    <row r="39453" spans="4:20" x14ac:dyDescent="0.25">
      <c r="D39453" s="12"/>
      <c r="E39453" s="12"/>
      <c r="F39453" s="12"/>
      <c r="G39453" s="12"/>
      <c r="H39453" s="12"/>
      <c r="I39453" s="12"/>
      <c r="J39453" s="12"/>
      <c r="K39453" s="12"/>
      <c r="L39453" s="12"/>
      <c r="M39453" s="12"/>
      <c r="N39453" s="12"/>
      <c r="O39453" s="12"/>
      <c r="P39453" s="12"/>
      <c r="Q39453" s="12"/>
      <c r="R39453" s="12"/>
      <c r="S39453" s="12"/>
      <c r="T39453" s="12"/>
    </row>
    <row r="39454" spans="4:20" x14ac:dyDescent="0.25">
      <c r="D39454" s="12"/>
      <c r="E39454" s="12"/>
      <c r="F39454" s="12"/>
      <c r="G39454" s="12"/>
      <c r="H39454" s="12"/>
      <c r="I39454" s="12"/>
      <c r="J39454" s="12"/>
      <c r="K39454" s="12"/>
      <c r="L39454" s="12"/>
      <c r="M39454" s="12"/>
      <c r="N39454" s="12"/>
      <c r="O39454" s="12"/>
      <c r="P39454" s="12"/>
      <c r="Q39454" s="12"/>
      <c r="R39454" s="12"/>
      <c r="S39454" s="12"/>
      <c r="T39454" s="12"/>
    </row>
    <row r="39455" spans="4:20" x14ac:dyDescent="0.25">
      <c r="D39455" s="12"/>
      <c r="E39455" s="12"/>
      <c r="F39455" s="12"/>
      <c r="G39455" s="12"/>
      <c r="H39455" s="12"/>
      <c r="I39455" s="12"/>
      <c r="J39455" s="12"/>
      <c r="K39455" s="12"/>
      <c r="L39455" s="12"/>
      <c r="M39455" s="12"/>
      <c r="N39455" s="12"/>
      <c r="O39455" s="12"/>
      <c r="P39455" s="12"/>
      <c r="Q39455" s="12"/>
      <c r="R39455" s="12"/>
      <c r="S39455" s="12"/>
      <c r="T39455" s="12"/>
    </row>
    <row r="39456" spans="4:20" x14ac:dyDescent="0.25">
      <c r="D39456" s="12"/>
      <c r="E39456" s="12"/>
      <c r="F39456" s="12"/>
      <c r="G39456" s="12"/>
      <c r="H39456" s="12"/>
      <c r="I39456" s="12"/>
      <c r="J39456" s="12"/>
      <c r="K39456" s="12"/>
      <c r="L39456" s="12"/>
      <c r="M39456" s="12"/>
      <c r="N39456" s="12"/>
      <c r="O39456" s="12"/>
      <c r="P39456" s="12"/>
      <c r="Q39456" s="12"/>
      <c r="R39456" s="12"/>
      <c r="S39456" s="12"/>
      <c r="T39456" s="12"/>
    </row>
    <row r="39457" spans="4:20" x14ac:dyDescent="0.25">
      <c r="D39457" s="12"/>
      <c r="E39457" s="12"/>
      <c r="F39457" s="12"/>
      <c r="G39457" s="12"/>
      <c r="H39457" s="12"/>
      <c r="I39457" s="12"/>
      <c r="J39457" s="12"/>
      <c r="K39457" s="12"/>
      <c r="L39457" s="12"/>
      <c r="M39457" s="12"/>
      <c r="N39457" s="12"/>
      <c r="O39457" s="12"/>
      <c r="P39457" s="12"/>
      <c r="Q39457" s="12"/>
      <c r="R39457" s="12"/>
      <c r="S39457" s="12"/>
      <c r="T39457" s="12"/>
    </row>
    <row r="39458" spans="4:20" x14ac:dyDescent="0.25">
      <c r="D39458" s="12"/>
      <c r="E39458" s="12"/>
      <c r="F39458" s="12"/>
      <c r="G39458" s="12"/>
      <c r="H39458" s="12"/>
      <c r="I39458" s="12"/>
      <c r="J39458" s="12"/>
      <c r="K39458" s="12"/>
      <c r="L39458" s="12"/>
      <c r="M39458" s="12"/>
      <c r="N39458" s="12"/>
      <c r="O39458" s="12"/>
      <c r="P39458" s="12"/>
      <c r="Q39458" s="12"/>
      <c r="R39458" s="12"/>
      <c r="S39458" s="12"/>
      <c r="T39458" s="12"/>
    </row>
    <row r="39459" spans="4:20" x14ac:dyDescent="0.25">
      <c r="D39459" s="12"/>
      <c r="E39459" s="12"/>
      <c r="F39459" s="12"/>
      <c r="G39459" s="12"/>
      <c r="H39459" s="12"/>
      <c r="I39459" s="12"/>
      <c r="J39459" s="12"/>
      <c r="K39459" s="12"/>
      <c r="L39459" s="12"/>
      <c r="M39459" s="12"/>
      <c r="N39459" s="12"/>
      <c r="O39459" s="12"/>
      <c r="P39459" s="12"/>
      <c r="Q39459" s="12"/>
      <c r="R39459" s="12"/>
      <c r="S39459" s="12"/>
      <c r="T39459" s="12"/>
    </row>
    <row r="39460" spans="4:20" x14ac:dyDescent="0.25">
      <c r="D39460" s="12"/>
      <c r="E39460" s="12"/>
      <c r="F39460" s="12"/>
      <c r="G39460" s="12"/>
      <c r="H39460" s="12"/>
      <c r="I39460" s="12"/>
      <c r="J39460" s="12"/>
      <c r="K39460" s="12"/>
      <c r="L39460" s="12"/>
      <c r="M39460" s="12"/>
      <c r="N39460" s="12"/>
      <c r="O39460" s="12"/>
      <c r="P39460" s="12"/>
      <c r="Q39460" s="12"/>
      <c r="R39460" s="12"/>
      <c r="S39460" s="12"/>
      <c r="T39460" s="12"/>
    </row>
    <row r="39461" spans="4:20" x14ac:dyDescent="0.25">
      <c r="D39461" s="12"/>
      <c r="E39461" s="12"/>
      <c r="F39461" s="12"/>
      <c r="G39461" s="12"/>
      <c r="H39461" s="12"/>
      <c r="I39461" s="12"/>
      <c r="J39461" s="12"/>
      <c r="K39461" s="12"/>
      <c r="L39461" s="12"/>
      <c r="M39461" s="12"/>
      <c r="N39461" s="12"/>
      <c r="O39461" s="12"/>
      <c r="P39461" s="12"/>
      <c r="Q39461" s="12"/>
      <c r="R39461" s="12"/>
      <c r="S39461" s="12"/>
      <c r="T39461" s="12"/>
    </row>
    <row r="39462" spans="4:20" x14ac:dyDescent="0.25">
      <c r="D39462" s="12"/>
      <c r="E39462" s="12"/>
      <c r="F39462" s="12"/>
      <c r="G39462" s="12"/>
      <c r="H39462" s="12"/>
      <c r="I39462" s="12"/>
      <c r="J39462" s="12"/>
      <c r="K39462" s="12"/>
      <c r="L39462" s="12"/>
      <c r="M39462" s="12"/>
      <c r="N39462" s="12"/>
      <c r="O39462" s="12"/>
      <c r="P39462" s="12"/>
      <c r="Q39462" s="12"/>
      <c r="R39462" s="12"/>
      <c r="S39462" s="12"/>
      <c r="T39462" s="12"/>
    </row>
    <row r="39463" spans="4:20" x14ac:dyDescent="0.25">
      <c r="D39463" s="12"/>
      <c r="E39463" s="12"/>
      <c r="F39463" s="12"/>
      <c r="G39463" s="12"/>
      <c r="H39463" s="12"/>
      <c r="I39463" s="12"/>
      <c r="J39463" s="12"/>
      <c r="K39463" s="12"/>
      <c r="L39463" s="12"/>
      <c r="M39463" s="12"/>
      <c r="N39463" s="12"/>
      <c r="O39463" s="12"/>
      <c r="P39463" s="12"/>
      <c r="Q39463" s="12"/>
      <c r="R39463" s="12"/>
      <c r="S39463" s="12"/>
      <c r="T39463" s="12"/>
    </row>
    <row r="39464" spans="4:20" x14ac:dyDescent="0.25">
      <c r="D39464" s="12"/>
      <c r="E39464" s="12"/>
      <c r="F39464" s="12"/>
      <c r="G39464" s="12"/>
      <c r="H39464" s="12"/>
      <c r="I39464" s="12"/>
      <c r="J39464" s="12"/>
      <c r="K39464" s="12"/>
      <c r="L39464" s="12"/>
      <c r="M39464" s="12"/>
      <c r="N39464" s="12"/>
      <c r="O39464" s="12"/>
      <c r="P39464" s="12"/>
      <c r="Q39464" s="12"/>
      <c r="R39464" s="12"/>
      <c r="S39464" s="12"/>
      <c r="T39464" s="12"/>
    </row>
    <row r="39465" spans="4:20" x14ac:dyDescent="0.25">
      <c r="D39465" s="12"/>
      <c r="E39465" s="12"/>
      <c r="F39465" s="12"/>
      <c r="G39465" s="12"/>
      <c r="H39465" s="12"/>
      <c r="I39465" s="12"/>
      <c r="J39465" s="12"/>
      <c r="K39465" s="12"/>
      <c r="L39465" s="12"/>
      <c r="M39465" s="12"/>
      <c r="N39465" s="12"/>
      <c r="O39465" s="12"/>
      <c r="P39465" s="12"/>
      <c r="Q39465" s="12"/>
      <c r="R39465" s="12"/>
      <c r="S39465" s="12"/>
      <c r="T39465" s="12"/>
    </row>
    <row r="39466" spans="4:20" x14ac:dyDescent="0.25">
      <c r="D39466" s="12"/>
      <c r="E39466" s="12"/>
      <c r="F39466" s="12"/>
      <c r="G39466" s="12"/>
      <c r="H39466" s="12"/>
      <c r="I39466" s="12"/>
      <c r="J39466" s="12"/>
      <c r="K39466" s="12"/>
      <c r="L39466" s="12"/>
      <c r="M39466" s="12"/>
      <c r="N39466" s="12"/>
      <c r="O39466" s="12"/>
      <c r="P39466" s="12"/>
      <c r="Q39466" s="12"/>
      <c r="R39466" s="12"/>
      <c r="S39466" s="12"/>
      <c r="T39466" s="12"/>
    </row>
    <row r="39467" spans="4:20" x14ac:dyDescent="0.25">
      <c r="D39467" s="12"/>
      <c r="E39467" s="12"/>
      <c r="F39467" s="12"/>
      <c r="G39467" s="12"/>
      <c r="H39467" s="12"/>
      <c r="I39467" s="12"/>
      <c r="J39467" s="12"/>
      <c r="K39467" s="12"/>
      <c r="L39467" s="12"/>
      <c r="M39467" s="12"/>
      <c r="N39467" s="12"/>
      <c r="O39467" s="12"/>
      <c r="P39467" s="12"/>
      <c r="Q39467" s="12"/>
      <c r="R39467" s="12"/>
      <c r="S39467" s="12"/>
      <c r="T39467" s="12"/>
    </row>
    <row r="39468" spans="4:20" x14ac:dyDescent="0.25">
      <c r="D39468" s="12"/>
      <c r="E39468" s="12"/>
      <c r="F39468" s="12"/>
      <c r="G39468" s="12"/>
      <c r="H39468" s="12"/>
      <c r="I39468" s="12"/>
      <c r="J39468" s="12"/>
      <c r="K39468" s="12"/>
      <c r="L39468" s="12"/>
      <c r="M39468" s="12"/>
      <c r="N39468" s="12"/>
      <c r="O39468" s="12"/>
      <c r="P39468" s="12"/>
      <c r="Q39468" s="12"/>
      <c r="R39468" s="12"/>
      <c r="S39468" s="12"/>
      <c r="T39468" s="12"/>
    </row>
    <row r="39469" spans="4:20" x14ac:dyDescent="0.25">
      <c r="D39469" s="12"/>
      <c r="E39469" s="12"/>
      <c r="F39469" s="12"/>
      <c r="G39469" s="12"/>
      <c r="H39469" s="12"/>
      <c r="I39469" s="12"/>
      <c r="J39469" s="12"/>
      <c r="K39469" s="12"/>
      <c r="L39469" s="12"/>
      <c r="M39469" s="12"/>
      <c r="N39469" s="12"/>
      <c r="O39469" s="12"/>
      <c r="P39469" s="12"/>
      <c r="Q39469" s="12"/>
      <c r="R39469" s="12"/>
      <c r="S39469" s="12"/>
      <c r="T39469" s="12"/>
    </row>
    <row r="39470" spans="4:20" x14ac:dyDescent="0.25">
      <c r="D39470" s="12"/>
      <c r="E39470" s="12"/>
      <c r="F39470" s="12"/>
      <c r="G39470" s="12"/>
      <c r="H39470" s="12"/>
      <c r="I39470" s="12"/>
      <c r="J39470" s="12"/>
      <c r="K39470" s="12"/>
      <c r="L39470" s="12"/>
      <c r="M39470" s="12"/>
      <c r="N39470" s="12"/>
      <c r="O39470" s="12"/>
      <c r="P39470" s="12"/>
      <c r="Q39470" s="12"/>
      <c r="R39470" s="12"/>
      <c r="S39470" s="12"/>
      <c r="T39470" s="12"/>
    </row>
    <row r="39471" spans="4:20" x14ac:dyDescent="0.25">
      <c r="D39471" s="12"/>
      <c r="E39471" s="12"/>
      <c r="F39471" s="12"/>
      <c r="G39471" s="12"/>
      <c r="H39471" s="12"/>
      <c r="I39471" s="12"/>
      <c r="J39471" s="12"/>
      <c r="K39471" s="12"/>
      <c r="L39471" s="12"/>
      <c r="M39471" s="12"/>
      <c r="N39471" s="12"/>
      <c r="O39471" s="12"/>
      <c r="P39471" s="12"/>
      <c r="Q39471" s="12"/>
      <c r="R39471" s="12"/>
      <c r="S39471" s="12"/>
      <c r="T39471" s="12"/>
    </row>
    <row r="39472" spans="4:20" x14ac:dyDescent="0.25">
      <c r="D39472" s="12"/>
      <c r="E39472" s="12"/>
      <c r="F39472" s="12"/>
      <c r="G39472" s="12"/>
      <c r="H39472" s="12"/>
      <c r="I39472" s="12"/>
      <c r="J39472" s="12"/>
      <c r="K39472" s="12"/>
      <c r="L39472" s="12"/>
      <c r="M39472" s="12"/>
      <c r="N39472" s="12"/>
      <c r="O39472" s="12"/>
      <c r="P39472" s="12"/>
      <c r="Q39472" s="12"/>
      <c r="R39472" s="12"/>
      <c r="S39472" s="12"/>
      <c r="T39472" s="12"/>
    </row>
    <row r="39473" spans="4:20" x14ac:dyDescent="0.25">
      <c r="D39473" s="12"/>
      <c r="E39473" s="12"/>
      <c r="F39473" s="12"/>
      <c r="G39473" s="12"/>
      <c r="H39473" s="12"/>
      <c r="I39473" s="12"/>
      <c r="J39473" s="12"/>
      <c r="K39473" s="12"/>
      <c r="L39473" s="12"/>
      <c r="M39473" s="12"/>
      <c r="N39473" s="12"/>
      <c r="O39473" s="12"/>
      <c r="P39473" s="12"/>
      <c r="Q39473" s="12"/>
      <c r="R39473" s="12"/>
      <c r="S39473" s="12"/>
      <c r="T39473" s="12"/>
    </row>
    <row r="39474" spans="4:20" x14ac:dyDescent="0.25">
      <c r="D39474" s="12"/>
      <c r="E39474" s="12"/>
      <c r="F39474" s="12"/>
      <c r="G39474" s="12"/>
      <c r="H39474" s="12"/>
      <c r="I39474" s="12"/>
      <c r="J39474" s="12"/>
      <c r="K39474" s="12"/>
      <c r="L39474" s="12"/>
      <c r="M39474" s="12"/>
      <c r="N39474" s="12"/>
      <c r="O39474" s="12"/>
      <c r="P39474" s="12"/>
      <c r="Q39474" s="12"/>
      <c r="R39474" s="12"/>
      <c r="S39474" s="12"/>
      <c r="T39474" s="12"/>
    </row>
    <row r="39475" spans="4:20" x14ac:dyDescent="0.25">
      <c r="D39475" s="12"/>
      <c r="E39475" s="12"/>
      <c r="F39475" s="12"/>
      <c r="G39475" s="12"/>
      <c r="H39475" s="12"/>
      <c r="I39475" s="12"/>
      <c r="J39475" s="12"/>
      <c r="K39475" s="12"/>
      <c r="L39475" s="12"/>
      <c r="M39475" s="12"/>
      <c r="N39475" s="12"/>
      <c r="O39475" s="12"/>
      <c r="P39475" s="12"/>
      <c r="Q39475" s="12"/>
      <c r="R39475" s="12"/>
      <c r="S39475" s="12"/>
      <c r="T39475" s="12"/>
    </row>
    <row r="39476" spans="4:20" x14ac:dyDescent="0.25">
      <c r="D39476" s="12"/>
      <c r="E39476" s="12"/>
      <c r="F39476" s="12"/>
      <c r="G39476" s="12"/>
      <c r="H39476" s="12"/>
      <c r="I39476" s="12"/>
      <c r="J39476" s="12"/>
      <c r="K39476" s="12"/>
      <c r="L39476" s="12"/>
      <c r="M39476" s="12"/>
      <c r="N39476" s="12"/>
      <c r="O39476" s="12"/>
      <c r="P39476" s="12"/>
      <c r="Q39476" s="12"/>
      <c r="R39476" s="12"/>
      <c r="S39476" s="12"/>
      <c r="T39476" s="12"/>
    </row>
    <row r="39477" spans="4:20" x14ac:dyDescent="0.25">
      <c r="D39477" s="12"/>
      <c r="E39477" s="12"/>
      <c r="F39477" s="12"/>
      <c r="G39477" s="12"/>
      <c r="H39477" s="12"/>
      <c r="I39477" s="12"/>
      <c r="J39477" s="12"/>
      <c r="K39477" s="12"/>
      <c r="L39477" s="12"/>
      <c r="M39477" s="12"/>
      <c r="N39477" s="12"/>
      <c r="O39477" s="12"/>
      <c r="P39477" s="12"/>
      <c r="Q39477" s="12"/>
      <c r="R39477" s="12"/>
      <c r="S39477" s="12"/>
      <c r="T39477" s="12"/>
    </row>
    <row r="39478" spans="4:20" x14ac:dyDescent="0.25">
      <c r="D39478" s="12"/>
      <c r="E39478" s="12"/>
      <c r="F39478" s="12"/>
      <c r="G39478" s="12"/>
      <c r="H39478" s="12"/>
      <c r="I39478" s="12"/>
      <c r="J39478" s="12"/>
      <c r="K39478" s="12"/>
      <c r="L39478" s="12"/>
      <c r="M39478" s="12"/>
      <c r="N39478" s="12"/>
      <c r="O39478" s="12"/>
      <c r="P39478" s="12"/>
      <c r="Q39478" s="12"/>
      <c r="R39478" s="12"/>
      <c r="S39478" s="12"/>
      <c r="T39478" s="12"/>
    </row>
    <row r="39479" spans="4:20" x14ac:dyDescent="0.25">
      <c r="D39479" s="12"/>
      <c r="E39479" s="12"/>
      <c r="F39479" s="12"/>
      <c r="G39479" s="12"/>
      <c r="H39479" s="12"/>
      <c r="I39479" s="12"/>
      <c r="J39479" s="12"/>
      <c r="K39479" s="12"/>
      <c r="L39479" s="12"/>
      <c r="M39479" s="12"/>
      <c r="N39479" s="12"/>
      <c r="O39479" s="12"/>
      <c r="P39479" s="12"/>
      <c r="Q39479" s="12"/>
      <c r="R39479" s="12"/>
      <c r="S39479" s="12"/>
      <c r="T39479" s="12"/>
    </row>
    <row r="39480" spans="4:20" x14ac:dyDescent="0.25">
      <c r="D39480" s="12"/>
      <c r="E39480" s="12"/>
      <c r="F39480" s="12"/>
      <c r="G39480" s="12"/>
      <c r="H39480" s="12"/>
      <c r="I39480" s="12"/>
      <c r="J39480" s="12"/>
      <c r="K39480" s="12"/>
      <c r="L39480" s="12"/>
      <c r="M39480" s="12"/>
      <c r="N39480" s="12"/>
      <c r="O39480" s="12"/>
      <c r="P39480" s="12"/>
      <c r="Q39480" s="12"/>
      <c r="R39480" s="12"/>
      <c r="S39480" s="12"/>
      <c r="T39480" s="12"/>
    </row>
    <row r="39481" spans="4:20" x14ac:dyDescent="0.25">
      <c r="D39481" s="12"/>
      <c r="E39481" s="12"/>
      <c r="F39481" s="12"/>
      <c r="G39481" s="12"/>
      <c r="H39481" s="12"/>
      <c r="I39481" s="12"/>
      <c r="J39481" s="12"/>
      <c r="K39481" s="12"/>
      <c r="L39481" s="12"/>
      <c r="M39481" s="12"/>
      <c r="N39481" s="12"/>
      <c r="O39481" s="12"/>
      <c r="P39481" s="12"/>
      <c r="Q39481" s="12"/>
      <c r="R39481" s="12"/>
      <c r="S39481" s="12"/>
      <c r="T39481" s="12"/>
    </row>
    <row r="39482" spans="4:20" x14ac:dyDescent="0.25">
      <c r="D39482" s="12"/>
      <c r="E39482" s="12"/>
      <c r="F39482" s="12"/>
      <c r="G39482" s="12"/>
      <c r="H39482" s="12"/>
      <c r="I39482" s="12"/>
      <c r="J39482" s="12"/>
      <c r="K39482" s="12"/>
      <c r="L39482" s="12"/>
      <c r="M39482" s="12"/>
      <c r="N39482" s="12"/>
      <c r="O39482" s="12"/>
      <c r="P39482" s="12"/>
      <c r="Q39482" s="12"/>
      <c r="R39482" s="12"/>
      <c r="S39482" s="12"/>
      <c r="T39482" s="12"/>
    </row>
    <row r="39483" spans="4:20" x14ac:dyDescent="0.25">
      <c r="D39483" s="12"/>
      <c r="E39483" s="12"/>
      <c r="F39483" s="12"/>
      <c r="G39483" s="12"/>
      <c r="H39483" s="12"/>
      <c r="I39483" s="12"/>
      <c r="J39483" s="12"/>
      <c r="K39483" s="12"/>
      <c r="L39483" s="12"/>
      <c r="M39483" s="12"/>
      <c r="N39483" s="12"/>
      <c r="O39483" s="12"/>
      <c r="P39483" s="12"/>
      <c r="Q39483" s="12"/>
      <c r="R39483" s="12"/>
      <c r="S39483" s="12"/>
      <c r="T39483" s="12"/>
    </row>
    <row r="39484" spans="4:20" x14ac:dyDescent="0.25">
      <c r="D39484" s="12"/>
      <c r="E39484" s="12"/>
      <c r="F39484" s="12"/>
      <c r="G39484" s="12"/>
      <c r="H39484" s="12"/>
      <c r="I39484" s="12"/>
      <c r="J39484" s="12"/>
      <c r="K39484" s="12"/>
      <c r="L39484" s="12"/>
      <c r="M39484" s="12"/>
      <c r="N39484" s="12"/>
      <c r="O39484" s="12"/>
      <c r="P39484" s="12"/>
      <c r="Q39484" s="12"/>
      <c r="R39484" s="12"/>
      <c r="S39484" s="12"/>
      <c r="T39484" s="12"/>
    </row>
    <row r="39485" spans="4:20" x14ac:dyDescent="0.25">
      <c r="D39485" s="12"/>
      <c r="E39485" s="12"/>
      <c r="F39485" s="12"/>
      <c r="G39485" s="12"/>
      <c r="H39485" s="12"/>
      <c r="I39485" s="12"/>
      <c r="J39485" s="12"/>
      <c r="K39485" s="12"/>
      <c r="L39485" s="12"/>
      <c r="M39485" s="12"/>
      <c r="N39485" s="12"/>
      <c r="O39485" s="12"/>
      <c r="P39485" s="12"/>
      <c r="Q39485" s="12"/>
      <c r="R39485" s="12"/>
      <c r="S39485" s="12"/>
      <c r="T39485" s="12"/>
    </row>
    <row r="39486" spans="4:20" x14ac:dyDescent="0.25">
      <c r="D39486" s="12"/>
      <c r="E39486" s="12"/>
      <c r="F39486" s="12"/>
      <c r="G39486" s="12"/>
      <c r="H39486" s="12"/>
      <c r="I39486" s="12"/>
      <c r="J39486" s="12"/>
      <c r="K39486" s="12"/>
      <c r="L39486" s="12"/>
      <c r="M39486" s="12"/>
      <c r="N39486" s="12"/>
      <c r="O39486" s="12"/>
      <c r="P39486" s="12"/>
      <c r="Q39486" s="12"/>
      <c r="R39486" s="12"/>
      <c r="S39486" s="12"/>
      <c r="T39486" s="12"/>
    </row>
    <row r="39487" spans="4:20" x14ac:dyDescent="0.25">
      <c r="D39487" s="12"/>
      <c r="E39487" s="12"/>
      <c r="F39487" s="12"/>
      <c r="G39487" s="12"/>
      <c r="H39487" s="12"/>
      <c r="I39487" s="12"/>
      <c r="J39487" s="12"/>
      <c r="K39487" s="12"/>
      <c r="L39487" s="12"/>
      <c r="M39487" s="12"/>
      <c r="N39487" s="12"/>
      <c r="O39487" s="12"/>
      <c r="P39487" s="12"/>
      <c r="Q39487" s="12"/>
      <c r="R39487" s="12"/>
      <c r="S39487" s="12"/>
      <c r="T39487" s="12"/>
    </row>
    <row r="39488" spans="4:20" x14ac:dyDescent="0.25">
      <c r="D39488" s="12"/>
      <c r="E39488" s="12"/>
      <c r="F39488" s="12"/>
      <c r="G39488" s="12"/>
      <c r="H39488" s="12"/>
      <c r="I39488" s="12"/>
      <c r="J39488" s="12"/>
      <c r="K39488" s="12"/>
      <c r="L39488" s="12"/>
      <c r="M39488" s="12"/>
      <c r="N39488" s="12"/>
      <c r="O39488" s="12"/>
      <c r="P39488" s="12"/>
      <c r="Q39488" s="12"/>
      <c r="R39488" s="12"/>
      <c r="S39488" s="12"/>
      <c r="T39488" s="12"/>
    </row>
    <row r="39489" spans="4:20" x14ac:dyDescent="0.25">
      <c r="D39489" s="12"/>
      <c r="E39489" s="12"/>
      <c r="F39489" s="12"/>
      <c r="G39489" s="12"/>
      <c r="H39489" s="12"/>
      <c r="I39489" s="12"/>
      <c r="J39489" s="12"/>
      <c r="K39489" s="12"/>
      <c r="L39489" s="12"/>
      <c r="M39489" s="12"/>
      <c r="N39489" s="12"/>
      <c r="O39489" s="12"/>
      <c r="P39489" s="12"/>
      <c r="Q39489" s="12"/>
      <c r="R39489" s="12"/>
      <c r="S39489" s="12"/>
      <c r="T39489" s="12"/>
    </row>
    <row r="39490" spans="4:20" x14ac:dyDescent="0.25">
      <c r="D39490" s="12"/>
      <c r="E39490" s="12"/>
      <c r="F39490" s="12"/>
      <c r="G39490" s="12"/>
      <c r="H39490" s="12"/>
      <c r="I39490" s="12"/>
      <c r="J39490" s="12"/>
      <c r="K39490" s="12"/>
      <c r="L39490" s="12"/>
      <c r="M39490" s="12"/>
      <c r="N39490" s="12"/>
      <c r="O39490" s="12"/>
      <c r="P39490" s="12"/>
      <c r="Q39490" s="12"/>
      <c r="R39490" s="12"/>
      <c r="S39490" s="12"/>
      <c r="T39490" s="12"/>
    </row>
    <row r="39491" spans="4:20" x14ac:dyDescent="0.25">
      <c r="D39491" s="12"/>
      <c r="E39491" s="12"/>
      <c r="F39491" s="12"/>
      <c r="G39491" s="12"/>
      <c r="H39491" s="12"/>
      <c r="I39491" s="12"/>
      <c r="J39491" s="12"/>
      <c r="K39491" s="12"/>
      <c r="L39491" s="12"/>
      <c r="M39491" s="12"/>
      <c r="N39491" s="12"/>
      <c r="O39491" s="12"/>
      <c r="P39491" s="12"/>
      <c r="Q39491" s="12"/>
      <c r="R39491" s="12"/>
      <c r="S39491" s="12"/>
      <c r="T39491" s="12"/>
    </row>
    <row r="39492" spans="4:20" x14ac:dyDescent="0.25">
      <c r="D39492" s="12"/>
      <c r="E39492" s="12"/>
      <c r="F39492" s="12"/>
      <c r="G39492" s="12"/>
      <c r="H39492" s="12"/>
      <c r="I39492" s="12"/>
      <c r="J39492" s="12"/>
      <c r="K39492" s="12"/>
      <c r="L39492" s="12"/>
      <c r="M39492" s="12"/>
      <c r="N39492" s="12"/>
      <c r="O39492" s="12"/>
      <c r="P39492" s="12"/>
      <c r="Q39492" s="12"/>
      <c r="R39492" s="12"/>
      <c r="S39492" s="12"/>
      <c r="T39492" s="12"/>
    </row>
    <row r="39493" spans="4:20" x14ac:dyDescent="0.25">
      <c r="D39493" s="12"/>
      <c r="E39493" s="12"/>
      <c r="F39493" s="12"/>
      <c r="G39493" s="12"/>
      <c r="H39493" s="12"/>
      <c r="I39493" s="12"/>
      <c r="J39493" s="12"/>
      <c r="K39493" s="12"/>
      <c r="L39493" s="12"/>
      <c r="M39493" s="12"/>
      <c r="N39493" s="12"/>
      <c r="O39493" s="12"/>
      <c r="P39493" s="12"/>
      <c r="Q39493" s="12"/>
      <c r="R39493" s="12"/>
      <c r="S39493" s="12"/>
      <c r="T39493" s="12"/>
    </row>
    <row r="39494" spans="4:20" x14ac:dyDescent="0.25">
      <c r="D39494" s="12"/>
      <c r="E39494" s="12"/>
      <c r="F39494" s="12"/>
      <c r="G39494" s="12"/>
      <c r="H39494" s="12"/>
      <c r="I39494" s="12"/>
      <c r="J39494" s="12"/>
      <c r="K39494" s="12"/>
      <c r="L39494" s="12"/>
      <c r="M39494" s="12"/>
      <c r="N39494" s="12"/>
      <c r="O39494" s="12"/>
      <c r="P39494" s="12"/>
      <c r="Q39494" s="12"/>
      <c r="R39494" s="12"/>
      <c r="S39494" s="12"/>
      <c r="T39494" s="12"/>
    </row>
    <row r="39495" spans="4:20" x14ac:dyDescent="0.25">
      <c r="D39495" s="12"/>
      <c r="E39495" s="12"/>
      <c r="F39495" s="12"/>
      <c r="G39495" s="12"/>
      <c r="H39495" s="12"/>
      <c r="I39495" s="12"/>
      <c r="J39495" s="12"/>
      <c r="K39495" s="12"/>
      <c r="L39495" s="12"/>
      <c r="M39495" s="12"/>
      <c r="N39495" s="12"/>
      <c r="O39495" s="12"/>
      <c r="P39495" s="12"/>
      <c r="Q39495" s="12"/>
      <c r="R39495" s="12"/>
      <c r="S39495" s="12"/>
      <c r="T39495" s="12"/>
    </row>
    <row r="39496" spans="4:20" x14ac:dyDescent="0.25">
      <c r="D39496" s="12"/>
      <c r="E39496" s="12"/>
      <c r="F39496" s="12"/>
      <c r="G39496" s="12"/>
      <c r="H39496" s="12"/>
      <c r="I39496" s="12"/>
      <c r="J39496" s="12"/>
      <c r="K39496" s="12"/>
      <c r="L39496" s="12"/>
      <c r="M39496" s="12"/>
      <c r="N39496" s="12"/>
      <c r="O39496" s="12"/>
      <c r="P39496" s="12"/>
      <c r="Q39496" s="12"/>
      <c r="R39496" s="12"/>
      <c r="S39496" s="12"/>
      <c r="T39496" s="12"/>
    </row>
    <row r="39497" spans="4:20" x14ac:dyDescent="0.25">
      <c r="D39497" s="12"/>
      <c r="E39497" s="12"/>
      <c r="F39497" s="12"/>
      <c r="G39497" s="12"/>
      <c r="H39497" s="12"/>
      <c r="I39497" s="12"/>
      <c r="J39497" s="12"/>
      <c r="K39497" s="12"/>
      <c r="L39497" s="12"/>
      <c r="M39497" s="12"/>
      <c r="N39497" s="12"/>
      <c r="O39497" s="12"/>
      <c r="P39497" s="12"/>
      <c r="Q39497" s="12"/>
      <c r="R39497" s="12"/>
      <c r="S39497" s="12"/>
      <c r="T39497" s="12"/>
    </row>
    <row r="39498" spans="4:20" x14ac:dyDescent="0.25">
      <c r="D39498" s="12"/>
      <c r="E39498" s="12"/>
      <c r="F39498" s="12"/>
      <c r="G39498" s="12"/>
      <c r="H39498" s="12"/>
      <c r="I39498" s="12"/>
      <c r="J39498" s="12"/>
      <c r="K39498" s="12"/>
      <c r="L39498" s="12"/>
      <c r="M39498" s="12"/>
      <c r="N39498" s="12"/>
      <c r="O39498" s="12"/>
      <c r="P39498" s="12"/>
      <c r="Q39498" s="12"/>
      <c r="R39498" s="12"/>
      <c r="S39498" s="12"/>
      <c r="T39498" s="12"/>
    </row>
    <row r="39499" spans="4:20" x14ac:dyDescent="0.25">
      <c r="D39499" s="12"/>
      <c r="E39499" s="12"/>
      <c r="F39499" s="12"/>
      <c r="G39499" s="12"/>
      <c r="H39499" s="12"/>
      <c r="I39499" s="12"/>
      <c r="J39499" s="12"/>
      <c r="K39499" s="12"/>
      <c r="L39499" s="12"/>
      <c r="M39499" s="12"/>
      <c r="N39499" s="12"/>
      <c r="O39499" s="12"/>
      <c r="P39499" s="12"/>
      <c r="Q39499" s="12"/>
      <c r="R39499" s="12"/>
      <c r="S39499" s="12"/>
      <c r="T39499" s="12"/>
    </row>
    <row r="39500" spans="4:20" x14ac:dyDescent="0.25">
      <c r="D39500" s="12"/>
      <c r="E39500" s="12"/>
      <c r="F39500" s="12"/>
      <c r="G39500" s="12"/>
      <c r="H39500" s="12"/>
      <c r="I39500" s="12"/>
      <c r="J39500" s="12"/>
      <c r="K39500" s="12"/>
      <c r="L39500" s="12"/>
      <c r="M39500" s="12"/>
      <c r="N39500" s="12"/>
      <c r="O39500" s="12"/>
      <c r="P39500" s="12"/>
      <c r="Q39500" s="12"/>
      <c r="R39500" s="12"/>
      <c r="S39500" s="12"/>
      <c r="T39500" s="12"/>
    </row>
    <row r="39501" spans="4:20" x14ac:dyDescent="0.25">
      <c r="D39501" s="12"/>
      <c r="E39501" s="12"/>
      <c r="F39501" s="12"/>
      <c r="G39501" s="12"/>
      <c r="H39501" s="12"/>
      <c r="I39501" s="12"/>
      <c r="J39501" s="12"/>
      <c r="K39501" s="12"/>
      <c r="L39501" s="12"/>
      <c r="M39501" s="12"/>
      <c r="N39501" s="12"/>
      <c r="O39501" s="12"/>
      <c r="P39501" s="12"/>
      <c r="Q39501" s="12"/>
      <c r="R39501" s="12"/>
      <c r="S39501" s="12"/>
      <c r="T39501" s="12"/>
    </row>
    <row r="39502" spans="4:20" x14ac:dyDescent="0.25">
      <c r="D39502" s="12"/>
      <c r="E39502" s="12"/>
      <c r="F39502" s="12"/>
      <c r="G39502" s="12"/>
      <c r="H39502" s="12"/>
      <c r="I39502" s="12"/>
      <c r="J39502" s="12"/>
      <c r="K39502" s="12"/>
      <c r="L39502" s="12"/>
      <c r="M39502" s="12"/>
      <c r="N39502" s="12"/>
      <c r="O39502" s="12"/>
      <c r="P39502" s="12"/>
      <c r="Q39502" s="12"/>
      <c r="R39502" s="12"/>
      <c r="S39502" s="12"/>
      <c r="T39502" s="12"/>
    </row>
    <row r="39503" spans="4:20" x14ac:dyDescent="0.25">
      <c r="D39503" s="12"/>
      <c r="E39503" s="12"/>
      <c r="F39503" s="12"/>
      <c r="G39503" s="12"/>
      <c r="H39503" s="12"/>
      <c r="I39503" s="12"/>
      <c r="J39503" s="12"/>
      <c r="K39503" s="12"/>
      <c r="L39503" s="12"/>
      <c r="M39503" s="12"/>
      <c r="N39503" s="12"/>
      <c r="O39503" s="12"/>
      <c r="P39503" s="12"/>
      <c r="Q39503" s="12"/>
      <c r="R39503" s="12"/>
      <c r="S39503" s="12"/>
      <c r="T39503" s="12"/>
    </row>
    <row r="39504" spans="4:20" x14ac:dyDescent="0.25">
      <c r="D39504" s="12"/>
      <c r="E39504" s="12"/>
      <c r="F39504" s="12"/>
      <c r="G39504" s="12"/>
      <c r="H39504" s="12"/>
      <c r="I39504" s="12"/>
      <c r="J39504" s="12"/>
      <c r="K39504" s="12"/>
      <c r="L39504" s="12"/>
      <c r="M39504" s="12"/>
      <c r="N39504" s="12"/>
      <c r="O39504" s="12"/>
      <c r="P39504" s="12"/>
      <c r="Q39504" s="12"/>
      <c r="R39504" s="12"/>
      <c r="S39504" s="12"/>
      <c r="T39504" s="12"/>
    </row>
    <row r="39505" spans="4:20" x14ac:dyDescent="0.25">
      <c r="D39505" s="12"/>
      <c r="E39505" s="12"/>
      <c r="F39505" s="12"/>
      <c r="G39505" s="12"/>
      <c r="H39505" s="12"/>
      <c r="I39505" s="12"/>
      <c r="J39505" s="12"/>
      <c r="K39505" s="12"/>
      <c r="L39505" s="12"/>
      <c r="M39505" s="12"/>
      <c r="N39505" s="12"/>
      <c r="O39505" s="12"/>
      <c r="P39505" s="12"/>
      <c r="Q39505" s="12"/>
      <c r="R39505" s="12"/>
      <c r="S39505" s="12"/>
      <c r="T39505" s="12"/>
    </row>
    <row r="39506" spans="4:20" x14ac:dyDescent="0.25">
      <c r="D39506" s="12"/>
      <c r="E39506" s="12"/>
      <c r="F39506" s="12"/>
      <c r="G39506" s="12"/>
      <c r="H39506" s="12"/>
      <c r="I39506" s="12"/>
      <c r="J39506" s="12"/>
      <c r="K39506" s="12"/>
      <c r="L39506" s="12"/>
      <c r="M39506" s="12"/>
      <c r="N39506" s="12"/>
      <c r="O39506" s="12"/>
      <c r="P39506" s="12"/>
      <c r="Q39506" s="12"/>
      <c r="R39506" s="12"/>
      <c r="S39506" s="12"/>
      <c r="T39506" s="12"/>
    </row>
    <row r="39507" spans="4:20" x14ac:dyDescent="0.25">
      <c r="D39507" s="12"/>
      <c r="E39507" s="12"/>
      <c r="F39507" s="12"/>
      <c r="G39507" s="12"/>
      <c r="H39507" s="12"/>
      <c r="I39507" s="12"/>
      <c r="J39507" s="12"/>
      <c r="K39507" s="12"/>
      <c r="L39507" s="12"/>
      <c r="M39507" s="12"/>
      <c r="N39507" s="12"/>
      <c r="O39507" s="12"/>
      <c r="P39507" s="12"/>
      <c r="Q39507" s="12"/>
      <c r="R39507" s="12"/>
      <c r="S39507" s="12"/>
      <c r="T39507" s="12"/>
    </row>
    <row r="39508" spans="4:20" x14ac:dyDescent="0.25">
      <c r="D39508" s="12"/>
      <c r="E39508" s="12"/>
      <c r="F39508" s="12"/>
      <c r="G39508" s="12"/>
      <c r="H39508" s="12"/>
      <c r="I39508" s="12"/>
      <c r="J39508" s="12"/>
      <c r="K39508" s="12"/>
      <c r="L39508" s="12"/>
      <c r="M39508" s="12"/>
      <c r="N39508" s="12"/>
      <c r="O39508" s="12"/>
      <c r="P39508" s="12"/>
      <c r="Q39508" s="12"/>
      <c r="R39508" s="12"/>
      <c r="S39508" s="12"/>
      <c r="T39508" s="12"/>
    </row>
    <row r="39509" spans="4:20" x14ac:dyDescent="0.25">
      <c r="D39509" s="12"/>
      <c r="E39509" s="12"/>
      <c r="F39509" s="12"/>
      <c r="G39509" s="12"/>
      <c r="H39509" s="12"/>
      <c r="I39509" s="12"/>
      <c r="J39509" s="12"/>
      <c r="K39509" s="12"/>
      <c r="L39509" s="12"/>
      <c r="M39509" s="12"/>
      <c r="N39509" s="12"/>
      <c r="O39509" s="12"/>
      <c r="P39509" s="12"/>
      <c r="Q39509" s="12"/>
      <c r="R39509" s="12"/>
      <c r="S39509" s="12"/>
      <c r="T39509" s="12"/>
    </row>
    <row r="39510" spans="4:20" x14ac:dyDescent="0.25">
      <c r="D39510" s="12"/>
      <c r="E39510" s="12"/>
      <c r="F39510" s="12"/>
      <c r="G39510" s="12"/>
      <c r="H39510" s="12"/>
      <c r="I39510" s="12"/>
      <c r="J39510" s="12"/>
      <c r="K39510" s="12"/>
      <c r="L39510" s="12"/>
      <c r="M39510" s="12"/>
      <c r="N39510" s="12"/>
      <c r="O39510" s="12"/>
      <c r="P39510" s="12"/>
      <c r="Q39510" s="12"/>
      <c r="R39510" s="12"/>
      <c r="S39510" s="12"/>
      <c r="T39510" s="12"/>
    </row>
    <row r="39511" spans="4:20" x14ac:dyDescent="0.25">
      <c r="D39511" s="12"/>
      <c r="E39511" s="12"/>
      <c r="F39511" s="12"/>
      <c r="G39511" s="12"/>
      <c r="H39511" s="12"/>
      <c r="I39511" s="12"/>
      <c r="J39511" s="12"/>
      <c r="K39511" s="12"/>
      <c r="L39511" s="12"/>
      <c r="M39511" s="12"/>
      <c r="N39511" s="12"/>
      <c r="O39511" s="12"/>
      <c r="P39511" s="12"/>
      <c r="Q39511" s="12"/>
      <c r="R39511" s="12"/>
      <c r="S39511" s="12"/>
      <c r="T39511" s="12"/>
    </row>
    <row r="39512" spans="4:20" x14ac:dyDescent="0.25">
      <c r="D39512" s="12"/>
      <c r="E39512" s="12"/>
      <c r="F39512" s="12"/>
      <c r="G39512" s="12"/>
      <c r="H39512" s="12"/>
      <c r="I39512" s="12"/>
      <c r="J39512" s="12"/>
      <c r="K39512" s="12"/>
      <c r="L39512" s="12"/>
      <c r="M39512" s="12"/>
      <c r="N39512" s="12"/>
      <c r="O39512" s="12"/>
      <c r="P39512" s="12"/>
      <c r="Q39512" s="12"/>
      <c r="R39512" s="12"/>
      <c r="S39512" s="12"/>
      <c r="T39512" s="12"/>
    </row>
    <row r="39513" spans="4:20" x14ac:dyDescent="0.25">
      <c r="D39513" s="12"/>
      <c r="E39513" s="12"/>
      <c r="F39513" s="12"/>
      <c r="G39513" s="12"/>
      <c r="H39513" s="12"/>
      <c r="I39513" s="12"/>
      <c r="J39513" s="12"/>
      <c r="K39513" s="12"/>
      <c r="L39513" s="12"/>
      <c r="M39513" s="12"/>
      <c r="N39513" s="12"/>
      <c r="O39513" s="12"/>
      <c r="P39513" s="12"/>
      <c r="Q39513" s="12"/>
      <c r="R39513" s="12"/>
      <c r="S39513" s="12"/>
      <c r="T39513" s="12"/>
    </row>
    <row r="39514" spans="4:20" x14ac:dyDescent="0.25">
      <c r="D39514" s="12"/>
      <c r="E39514" s="12"/>
      <c r="F39514" s="12"/>
      <c r="G39514" s="12"/>
      <c r="H39514" s="12"/>
      <c r="I39514" s="12"/>
      <c r="J39514" s="12"/>
      <c r="K39514" s="12"/>
      <c r="L39514" s="12"/>
      <c r="M39514" s="12"/>
      <c r="N39514" s="12"/>
      <c r="O39514" s="12"/>
      <c r="P39514" s="12"/>
      <c r="Q39514" s="12"/>
      <c r="R39514" s="12"/>
      <c r="S39514" s="12"/>
      <c r="T39514" s="12"/>
    </row>
    <row r="39515" spans="4:20" x14ac:dyDescent="0.25">
      <c r="D39515" s="12"/>
      <c r="E39515" s="12"/>
      <c r="F39515" s="12"/>
      <c r="G39515" s="12"/>
      <c r="H39515" s="12"/>
      <c r="I39515" s="12"/>
      <c r="J39515" s="12"/>
      <c r="K39515" s="12"/>
      <c r="L39515" s="12"/>
      <c r="M39515" s="12"/>
      <c r="N39515" s="12"/>
      <c r="O39515" s="12"/>
      <c r="P39515" s="12"/>
      <c r="Q39515" s="12"/>
      <c r="R39515" s="12"/>
      <c r="S39515" s="12"/>
      <c r="T39515" s="12"/>
    </row>
    <row r="39516" spans="4:20" x14ac:dyDescent="0.25">
      <c r="D39516" s="12"/>
      <c r="E39516" s="12"/>
      <c r="F39516" s="12"/>
      <c r="G39516" s="12"/>
      <c r="H39516" s="12"/>
      <c r="I39516" s="12"/>
      <c r="J39516" s="12"/>
      <c r="K39516" s="12"/>
      <c r="L39516" s="12"/>
      <c r="M39516" s="12"/>
      <c r="N39516" s="12"/>
      <c r="O39516" s="12"/>
      <c r="P39516" s="12"/>
      <c r="Q39516" s="12"/>
      <c r="R39516" s="12"/>
      <c r="S39516" s="12"/>
      <c r="T39516" s="12"/>
    </row>
    <row r="39517" spans="4:20" x14ac:dyDescent="0.25">
      <c r="D39517" s="12"/>
      <c r="E39517" s="12"/>
      <c r="F39517" s="12"/>
      <c r="G39517" s="12"/>
      <c r="H39517" s="12"/>
      <c r="I39517" s="12"/>
      <c r="J39517" s="12"/>
      <c r="K39517" s="12"/>
      <c r="L39517" s="12"/>
      <c r="M39517" s="12"/>
      <c r="N39517" s="12"/>
      <c r="O39517" s="12"/>
      <c r="P39517" s="12"/>
      <c r="Q39517" s="12"/>
      <c r="R39517" s="12"/>
      <c r="S39517" s="12"/>
      <c r="T39517" s="12"/>
    </row>
    <row r="39518" spans="4:20" x14ac:dyDescent="0.25">
      <c r="D39518" s="12"/>
      <c r="E39518" s="12"/>
      <c r="F39518" s="12"/>
      <c r="G39518" s="12"/>
      <c r="H39518" s="12"/>
      <c r="I39518" s="12"/>
      <c r="J39518" s="12"/>
      <c r="K39518" s="12"/>
      <c r="L39518" s="12"/>
      <c r="M39518" s="12"/>
      <c r="N39518" s="12"/>
      <c r="O39518" s="12"/>
      <c r="P39518" s="12"/>
      <c r="Q39518" s="12"/>
      <c r="R39518" s="12"/>
      <c r="S39518" s="12"/>
      <c r="T39518" s="12"/>
    </row>
    <row r="39519" spans="4:20" x14ac:dyDescent="0.25">
      <c r="D39519" s="12"/>
      <c r="E39519" s="12"/>
      <c r="F39519" s="12"/>
      <c r="G39519" s="12"/>
      <c r="H39519" s="12"/>
      <c r="I39519" s="12"/>
      <c r="J39519" s="12"/>
      <c r="K39519" s="12"/>
      <c r="L39519" s="12"/>
      <c r="M39519" s="12"/>
      <c r="N39519" s="12"/>
      <c r="O39519" s="12"/>
      <c r="P39519" s="12"/>
      <c r="Q39519" s="12"/>
      <c r="R39519" s="12"/>
      <c r="S39519" s="12"/>
      <c r="T39519" s="12"/>
    </row>
    <row r="39520" spans="4:20" x14ac:dyDescent="0.25">
      <c r="D39520" s="12"/>
      <c r="E39520" s="12"/>
      <c r="F39520" s="12"/>
      <c r="G39520" s="12"/>
      <c r="H39520" s="12"/>
      <c r="I39520" s="12"/>
      <c r="J39520" s="12"/>
      <c r="K39520" s="12"/>
      <c r="L39520" s="12"/>
      <c r="M39520" s="12"/>
      <c r="N39520" s="12"/>
      <c r="O39520" s="12"/>
      <c r="P39520" s="12"/>
      <c r="Q39520" s="12"/>
      <c r="R39520" s="12"/>
      <c r="S39520" s="12"/>
      <c r="T39520" s="12"/>
    </row>
    <row r="39521" spans="4:20" x14ac:dyDescent="0.25">
      <c r="D39521" s="12"/>
      <c r="E39521" s="12"/>
      <c r="F39521" s="12"/>
      <c r="G39521" s="12"/>
      <c r="H39521" s="12"/>
      <c r="I39521" s="12"/>
      <c r="J39521" s="12"/>
      <c r="K39521" s="12"/>
      <c r="L39521" s="12"/>
      <c r="M39521" s="12"/>
      <c r="N39521" s="12"/>
      <c r="O39521" s="12"/>
      <c r="P39521" s="12"/>
      <c r="Q39521" s="12"/>
      <c r="R39521" s="12"/>
      <c r="S39521" s="12"/>
      <c r="T39521" s="12"/>
    </row>
    <row r="39522" spans="4:20" x14ac:dyDescent="0.25">
      <c r="D39522" s="12"/>
      <c r="E39522" s="12"/>
      <c r="F39522" s="12"/>
      <c r="G39522" s="12"/>
      <c r="H39522" s="12"/>
      <c r="I39522" s="12"/>
      <c r="J39522" s="12"/>
      <c r="K39522" s="12"/>
      <c r="L39522" s="12"/>
      <c r="M39522" s="12"/>
      <c r="N39522" s="12"/>
      <c r="O39522" s="12"/>
      <c r="P39522" s="12"/>
      <c r="Q39522" s="12"/>
      <c r="R39522" s="12"/>
      <c r="S39522" s="12"/>
      <c r="T39522" s="12"/>
    </row>
    <row r="39523" spans="4:20" x14ac:dyDescent="0.25">
      <c r="D39523" s="12"/>
      <c r="E39523" s="12"/>
      <c r="F39523" s="12"/>
      <c r="G39523" s="12"/>
      <c r="H39523" s="12"/>
      <c r="I39523" s="12"/>
      <c r="J39523" s="12"/>
      <c r="K39523" s="12"/>
      <c r="L39523" s="12"/>
      <c r="M39523" s="12"/>
      <c r="N39523" s="12"/>
      <c r="O39523" s="12"/>
      <c r="P39523" s="12"/>
      <c r="Q39523" s="12"/>
      <c r="R39523" s="12"/>
      <c r="S39523" s="12"/>
      <c r="T39523" s="12"/>
    </row>
    <row r="39524" spans="4:20" x14ac:dyDescent="0.25">
      <c r="D39524" s="12"/>
      <c r="E39524" s="12"/>
      <c r="F39524" s="12"/>
      <c r="G39524" s="12"/>
      <c r="H39524" s="12"/>
      <c r="I39524" s="12"/>
      <c r="J39524" s="12"/>
      <c r="K39524" s="12"/>
      <c r="L39524" s="12"/>
      <c r="M39524" s="12"/>
      <c r="N39524" s="12"/>
      <c r="O39524" s="12"/>
      <c r="P39524" s="12"/>
      <c r="Q39524" s="12"/>
      <c r="R39524" s="12"/>
      <c r="S39524" s="12"/>
      <c r="T39524" s="12"/>
    </row>
    <row r="39525" spans="4:20" x14ac:dyDescent="0.25">
      <c r="D39525" s="12"/>
      <c r="E39525" s="12"/>
      <c r="F39525" s="12"/>
      <c r="G39525" s="12"/>
      <c r="H39525" s="12"/>
      <c r="I39525" s="12"/>
      <c r="J39525" s="12"/>
      <c r="K39525" s="12"/>
      <c r="L39525" s="12"/>
      <c r="M39525" s="12"/>
      <c r="N39525" s="12"/>
      <c r="O39525" s="12"/>
      <c r="P39525" s="12"/>
      <c r="Q39525" s="12"/>
      <c r="R39525" s="12"/>
      <c r="S39525" s="12"/>
      <c r="T39525" s="12"/>
    </row>
    <row r="39526" spans="4:20" x14ac:dyDescent="0.25">
      <c r="D39526" s="12"/>
      <c r="E39526" s="12"/>
      <c r="F39526" s="12"/>
      <c r="G39526" s="12"/>
      <c r="H39526" s="12"/>
      <c r="I39526" s="12"/>
      <c r="J39526" s="12"/>
      <c r="K39526" s="12"/>
      <c r="L39526" s="12"/>
      <c r="M39526" s="12"/>
      <c r="N39526" s="12"/>
      <c r="O39526" s="12"/>
      <c r="P39526" s="12"/>
      <c r="Q39526" s="12"/>
      <c r="R39526" s="12"/>
      <c r="S39526" s="12"/>
      <c r="T39526" s="12"/>
    </row>
    <row r="39527" spans="4:20" x14ac:dyDescent="0.25">
      <c r="D39527" s="12"/>
      <c r="E39527" s="12"/>
      <c r="F39527" s="12"/>
      <c r="G39527" s="12"/>
      <c r="H39527" s="12"/>
      <c r="I39527" s="12"/>
      <c r="J39527" s="12"/>
      <c r="K39527" s="12"/>
      <c r="L39527" s="12"/>
      <c r="M39527" s="12"/>
      <c r="N39527" s="12"/>
      <c r="O39527" s="12"/>
      <c r="P39527" s="12"/>
      <c r="Q39527" s="12"/>
      <c r="R39527" s="12"/>
      <c r="S39527" s="12"/>
      <c r="T39527" s="12"/>
    </row>
    <row r="39528" spans="4:20" x14ac:dyDescent="0.25">
      <c r="D39528" s="12"/>
      <c r="E39528" s="12"/>
      <c r="F39528" s="12"/>
      <c r="G39528" s="12"/>
      <c r="H39528" s="12"/>
      <c r="I39528" s="12"/>
      <c r="J39528" s="12"/>
      <c r="K39528" s="12"/>
      <c r="L39528" s="12"/>
      <c r="M39528" s="12"/>
      <c r="N39528" s="12"/>
      <c r="O39528" s="12"/>
      <c r="P39528" s="12"/>
      <c r="Q39528" s="12"/>
      <c r="R39528" s="12"/>
      <c r="S39528" s="12"/>
      <c r="T39528" s="12"/>
    </row>
    <row r="39529" spans="4:20" x14ac:dyDescent="0.25">
      <c r="D39529" s="12"/>
      <c r="E39529" s="12"/>
      <c r="F39529" s="12"/>
      <c r="G39529" s="12"/>
      <c r="H39529" s="12"/>
      <c r="I39529" s="12"/>
      <c r="J39529" s="12"/>
      <c r="K39529" s="12"/>
      <c r="L39529" s="12"/>
      <c r="M39529" s="12"/>
      <c r="N39529" s="12"/>
      <c r="O39529" s="12"/>
      <c r="P39529" s="12"/>
      <c r="Q39529" s="12"/>
      <c r="R39529" s="12"/>
      <c r="S39529" s="12"/>
      <c r="T39529" s="12"/>
    </row>
    <row r="39530" spans="4:20" x14ac:dyDescent="0.25">
      <c r="D39530" s="12"/>
      <c r="E39530" s="12"/>
      <c r="F39530" s="12"/>
      <c r="G39530" s="12"/>
      <c r="H39530" s="12"/>
      <c r="I39530" s="12"/>
      <c r="J39530" s="12"/>
      <c r="K39530" s="12"/>
      <c r="L39530" s="12"/>
      <c r="M39530" s="12"/>
      <c r="N39530" s="12"/>
      <c r="O39530" s="12"/>
      <c r="P39530" s="12"/>
      <c r="Q39530" s="12"/>
      <c r="R39530" s="12"/>
      <c r="S39530" s="12"/>
      <c r="T39530" s="12"/>
    </row>
    <row r="39531" spans="4:20" x14ac:dyDescent="0.25">
      <c r="D39531" s="12"/>
      <c r="E39531" s="12"/>
      <c r="F39531" s="12"/>
      <c r="G39531" s="12"/>
      <c r="H39531" s="12"/>
      <c r="I39531" s="12"/>
      <c r="J39531" s="12"/>
      <c r="K39531" s="12"/>
      <c r="L39531" s="12"/>
      <c r="M39531" s="12"/>
      <c r="N39531" s="12"/>
      <c r="O39531" s="12"/>
      <c r="P39531" s="12"/>
      <c r="Q39531" s="12"/>
      <c r="R39531" s="12"/>
      <c r="S39531" s="12"/>
      <c r="T39531" s="12"/>
    </row>
    <row r="39532" spans="4:20" x14ac:dyDescent="0.25">
      <c r="D39532" s="12"/>
      <c r="E39532" s="12"/>
      <c r="F39532" s="12"/>
      <c r="G39532" s="12"/>
      <c r="H39532" s="12"/>
      <c r="I39532" s="12"/>
      <c r="J39532" s="12"/>
      <c r="K39532" s="12"/>
      <c r="L39532" s="12"/>
      <c r="M39532" s="12"/>
      <c r="N39532" s="12"/>
      <c r="O39532" s="12"/>
      <c r="P39532" s="12"/>
      <c r="Q39532" s="12"/>
      <c r="R39532" s="12"/>
      <c r="S39532" s="12"/>
      <c r="T39532" s="12"/>
    </row>
    <row r="39533" spans="4:20" x14ac:dyDescent="0.25">
      <c r="D39533" s="12"/>
      <c r="E39533" s="12"/>
      <c r="F39533" s="12"/>
      <c r="G39533" s="12"/>
      <c r="H39533" s="12"/>
      <c r="I39533" s="12"/>
      <c r="J39533" s="12"/>
      <c r="K39533" s="12"/>
      <c r="L39533" s="12"/>
      <c r="M39533" s="12"/>
      <c r="N39533" s="12"/>
      <c r="O39533" s="12"/>
      <c r="P39533" s="12"/>
      <c r="Q39533" s="12"/>
      <c r="R39533" s="12"/>
      <c r="S39533" s="12"/>
      <c r="T39533" s="12"/>
    </row>
    <row r="39534" spans="4:20" x14ac:dyDescent="0.25">
      <c r="D39534" s="12"/>
      <c r="E39534" s="12"/>
      <c r="F39534" s="12"/>
      <c r="G39534" s="12"/>
      <c r="H39534" s="12"/>
      <c r="I39534" s="12"/>
      <c r="J39534" s="12"/>
      <c r="K39534" s="12"/>
      <c r="L39534" s="12"/>
      <c r="M39534" s="12"/>
      <c r="N39534" s="12"/>
      <c r="O39534" s="12"/>
      <c r="P39534" s="12"/>
      <c r="Q39534" s="12"/>
      <c r="R39534" s="12"/>
      <c r="S39534" s="12"/>
      <c r="T39534" s="12"/>
    </row>
    <row r="39535" spans="4:20" x14ac:dyDescent="0.25">
      <c r="D39535" s="12"/>
      <c r="E39535" s="12"/>
      <c r="F39535" s="12"/>
      <c r="G39535" s="12"/>
      <c r="H39535" s="12"/>
      <c r="I39535" s="12"/>
      <c r="J39535" s="12"/>
      <c r="K39535" s="12"/>
      <c r="L39535" s="12"/>
      <c r="M39535" s="12"/>
      <c r="N39535" s="12"/>
      <c r="O39535" s="12"/>
      <c r="P39535" s="12"/>
      <c r="Q39535" s="12"/>
      <c r="R39535" s="12"/>
      <c r="S39535" s="12"/>
      <c r="T39535" s="12"/>
    </row>
    <row r="39536" spans="4:20" x14ac:dyDescent="0.25">
      <c r="D39536" s="12"/>
      <c r="E39536" s="12"/>
      <c r="F39536" s="12"/>
      <c r="G39536" s="12"/>
      <c r="H39536" s="12"/>
      <c r="I39536" s="12"/>
      <c r="J39536" s="12"/>
      <c r="K39536" s="12"/>
      <c r="L39536" s="12"/>
      <c r="M39536" s="12"/>
      <c r="N39536" s="12"/>
      <c r="O39536" s="12"/>
      <c r="P39536" s="12"/>
      <c r="Q39536" s="12"/>
      <c r="R39536" s="12"/>
      <c r="S39536" s="12"/>
      <c r="T39536" s="12"/>
    </row>
    <row r="39537" spans="4:20" x14ac:dyDescent="0.25">
      <c r="D39537" s="12"/>
      <c r="E39537" s="12"/>
      <c r="F39537" s="12"/>
      <c r="G39537" s="12"/>
      <c r="H39537" s="12"/>
      <c r="I39537" s="12"/>
      <c r="J39537" s="12"/>
      <c r="K39537" s="12"/>
      <c r="L39537" s="12"/>
      <c r="M39537" s="12"/>
      <c r="N39537" s="12"/>
      <c r="O39537" s="12"/>
      <c r="P39537" s="12"/>
      <c r="Q39537" s="12"/>
      <c r="R39537" s="12"/>
      <c r="S39537" s="12"/>
      <c r="T39537" s="12"/>
    </row>
    <row r="39538" spans="4:20" x14ac:dyDescent="0.25">
      <c r="D39538" s="12"/>
      <c r="E39538" s="12"/>
      <c r="F39538" s="12"/>
      <c r="G39538" s="12"/>
      <c r="H39538" s="12"/>
      <c r="I39538" s="12"/>
      <c r="J39538" s="12"/>
      <c r="K39538" s="12"/>
      <c r="L39538" s="12"/>
      <c r="M39538" s="12"/>
      <c r="N39538" s="12"/>
      <c r="O39538" s="12"/>
      <c r="P39538" s="12"/>
      <c r="Q39538" s="12"/>
      <c r="R39538" s="12"/>
      <c r="S39538" s="12"/>
      <c r="T39538" s="12"/>
    </row>
    <row r="39539" spans="4:20" x14ac:dyDescent="0.25">
      <c r="D39539" s="12"/>
      <c r="E39539" s="12"/>
      <c r="F39539" s="12"/>
      <c r="G39539" s="12"/>
      <c r="H39539" s="12"/>
      <c r="I39539" s="12"/>
      <c r="J39539" s="12"/>
      <c r="K39539" s="12"/>
      <c r="L39539" s="12"/>
      <c r="M39539" s="12"/>
      <c r="N39539" s="12"/>
      <c r="O39539" s="12"/>
      <c r="P39539" s="12"/>
      <c r="Q39539" s="12"/>
      <c r="R39539" s="12"/>
      <c r="S39539" s="12"/>
      <c r="T39539" s="12"/>
    </row>
    <row r="39540" spans="4:20" x14ac:dyDescent="0.25">
      <c r="D39540" s="12"/>
      <c r="E39540" s="12"/>
      <c r="F39540" s="12"/>
      <c r="G39540" s="12"/>
      <c r="H39540" s="12"/>
      <c r="I39540" s="12"/>
      <c r="J39540" s="12"/>
      <c r="K39540" s="12"/>
      <c r="L39540" s="12"/>
      <c r="M39540" s="12"/>
      <c r="N39540" s="12"/>
      <c r="O39540" s="12"/>
      <c r="P39540" s="12"/>
      <c r="Q39540" s="12"/>
      <c r="R39540" s="12"/>
      <c r="S39540" s="12"/>
      <c r="T39540" s="12"/>
    </row>
    <row r="39541" spans="4:20" x14ac:dyDescent="0.25">
      <c r="D39541" s="12"/>
      <c r="E39541" s="12"/>
      <c r="F39541" s="12"/>
      <c r="G39541" s="12"/>
      <c r="H39541" s="12"/>
      <c r="I39541" s="12"/>
      <c r="J39541" s="12"/>
      <c r="K39541" s="12"/>
      <c r="L39541" s="12"/>
      <c r="M39541" s="12"/>
      <c r="N39541" s="12"/>
      <c r="O39541" s="12"/>
      <c r="P39541" s="12"/>
      <c r="Q39541" s="12"/>
      <c r="R39541" s="12"/>
      <c r="S39541" s="12"/>
      <c r="T39541" s="12"/>
    </row>
    <row r="39542" spans="4:20" x14ac:dyDescent="0.25">
      <c r="D39542" s="12"/>
      <c r="E39542" s="12"/>
      <c r="F39542" s="12"/>
      <c r="G39542" s="12"/>
      <c r="H39542" s="12"/>
      <c r="I39542" s="12"/>
      <c r="J39542" s="12"/>
      <c r="K39542" s="12"/>
      <c r="L39542" s="12"/>
      <c r="M39542" s="12"/>
      <c r="N39542" s="12"/>
      <c r="O39542" s="12"/>
      <c r="P39542" s="12"/>
      <c r="Q39542" s="12"/>
      <c r="R39542" s="12"/>
      <c r="S39542" s="12"/>
      <c r="T39542" s="12"/>
    </row>
    <row r="39543" spans="4:20" x14ac:dyDescent="0.25">
      <c r="D39543" s="12"/>
      <c r="E39543" s="12"/>
      <c r="F39543" s="12"/>
      <c r="G39543" s="12"/>
      <c r="H39543" s="12"/>
      <c r="I39543" s="12"/>
      <c r="J39543" s="12"/>
      <c r="K39543" s="12"/>
      <c r="L39543" s="12"/>
      <c r="M39543" s="12"/>
      <c r="N39543" s="12"/>
      <c r="O39543" s="12"/>
      <c r="P39543" s="12"/>
      <c r="Q39543" s="12"/>
      <c r="R39543" s="12"/>
      <c r="S39543" s="12"/>
      <c r="T39543" s="12"/>
    </row>
    <row r="39544" spans="4:20" x14ac:dyDescent="0.25">
      <c r="D39544" s="12"/>
      <c r="E39544" s="12"/>
      <c r="F39544" s="12"/>
      <c r="G39544" s="12"/>
      <c r="H39544" s="12"/>
      <c r="I39544" s="12"/>
      <c r="J39544" s="12"/>
      <c r="K39544" s="12"/>
      <c r="L39544" s="12"/>
      <c r="M39544" s="12"/>
      <c r="N39544" s="12"/>
      <c r="O39544" s="12"/>
      <c r="P39544" s="12"/>
      <c r="Q39544" s="12"/>
      <c r="R39544" s="12"/>
      <c r="S39544" s="12"/>
      <c r="T39544" s="12"/>
    </row>
    <row r="39545" spans="4:20" x14ac:dyDescent="0.25">
      <c r="D39545" s="12"/>
      <c r="E39545" s="12"/>
      <c r="F39545" s="12"/>
      <c r="G39545" s="12"/>
      <c r="H39545" s="12"/>
      <c r="I39545" s="12"/>
      <c r="J39545" s="12"/>
      <c r="K39545" s="12"/>
      <c r="L39545" s="12"/>
      <c r="M39545" s="12"/>
      <c r="N39545" s="12"/>
      <c r="O39545" s="12"/>
      <c r="P39545" s="12"/>
      <c r="Q39545" s="12"/>
      <c r="R39545" s="12"/>
      <c r="S39545" s="12"/>
      <c r="T39545" s="12"/>
    </row>
    <row r="39546" spans="4:20" x14ac:dyDescent="0.25">
      <c r="D39546" s="12"/>
      <c r="E39546" s="12"/>
      <c r="F39546" s="12"/>
      <c r="G39546" s="12"/>
      <c r="H39546" s="12"/>
      <c r="I39546" s="12"/>
      <c r="J39546" s="12"/>
      <c r="K39546" s="12"/>
      <c r="L39546" s="12"/>
      <c r="M39546" s="12"/>
      <c r="N39546" s="12"/>
      <c r="O39546" s="12"/>
      <c r="P39546" s="12"/>
      <c r="Q39546" s="12"/>
      <c r="R39546" s="12"/>
      <c r="S39546" s="12"/>
      <c r="T39546" s="12"/>
    </row>
    <row r="39547" spans="4:20" x14ac:dyDescent="0.25">
      <c r="D39547" s="12"/>
      <c r="E39547" s="12"/>
      <c r="F39547" s="12"/>
      <c r="G39547" s="12"/>
      <c r="H39547" s="12"/>
      <c r="I39547" s="12"/>
      <c r="J39547" s="12"/>
      <c r="K39547" s="12"/>
      <c r="L39547" s="12"/>
      <c r="M39547" s="12"/>
      <c r="N39547" s="12"/>
      <c r="O39547" s="12"/>
      <c r="P39547" s="12"/>
      <c r="Q39547" s="12"/>
      <c r="R39547" s="12"/>
      <c r="S39547" s="12"/>
      <c r="T39547" s="12"/>
    </row>
    <row r="39548" spans="4:20" x14ac:dyDescent="0.25">
      <c r="D39548" s="12"/>
      <c r="E39548" s="12"/>
      <c r="F39548" s="12"/>
      <c r="G39548" s="12"/>
      <c r="H39548" s="12"/>
      <c r="I39548" s="12"/>
      <c r="J39548" s="12"/>
      <c r="K39548" s="12"/>
      <c r="L39548" s="12"/>
      <c r="M39548" s="12"/>
      <c r="N39548" s="12"/>
      <c r="O39548" s="12"/>
      <c r="P39548" s="12"/>
      <c r="Q39548" s="12"/>
      <c r="R39548" s="12"/>
      <c r="S39548" s="12"/>
      <c r="T39548" s="12"/>
    </row>
    <row r="39549" spans="4:20" x14ac:dyDescent="0.25">
      <c r="D39549" s="12"/>
      <c r="E39549" s="12"/>
      <c r="F39549" s="12"/>
      <c r="G39549" s="12"/>
      <c r="H39549" s="12"/>
      <c r="I39549" s="12"/>
      <c r="J39549" s="12"/>
      <c r="K39549" s="12"/>
      <c r="L39549" s="12"/>
      <c r="M39549" s="12"/>
      <c r="N39549" s="12"/>
      <c r="O39549" s="12"/>
      <c r="P39549" s="12"/>
      <c r="Q39549" s="12"/>
      <c r="R39549" s="12"/>
      <c r="S39549" s="12"/>
      <c r="T39549" s="12"/>
    </row>
    <row r="39550" spans="4:20" x14ac:dyDescent="0.25">
      <c r="D39550" s="12"/>
      <c r="E39550" s="12"/>
      <c r="F39550" s="12"/>
      <c r="G39550" s="12"/>
      <c r="H39550" s="12"/>
      <c r="I39550" s="12"/>
      <c r="J39550" s="12"/>
      <c r="K39550" s="12"/>
      <c r="L39550" s="12"/>
      <c r="M39550" s="12"/>
      <c r="N39550" s="12"/>
      <c r="O39550" s="12"/>
      <c r="P39550" s="12"/>
      <c r="Q39550" s="12"/>
      <c r="R39550" s="12"/>
      <c r="S39550" s="12"/>
      <c r="T39550" s="12"/>
    </row>
    <row r="39551" spans="4:20" x14ac:dyDescent="0.25">
      <c r="D39551" s="12"/>
      <c r="E39551" s="12"/>
      <c r="F39551" s="12"/>
      <c r="G39551" s="12"/>
      <c r="H39551" s="12"/>
      <c r="I39551" s="12"/>
      <c r="J39551" s="12"/>
      <c r="K39551" s="12"/>
      <c r="L39551" s="12"/>
      <c r="M39551" s="12"/>
      <c r="N39551" s="12"/>
      <c r="O39551" s="12"/>
      <c r="P39551" s="12"/>
      <c r="Q39551" s="12"/>
      <c r="R39551" s="12"/>
      <c r="S39551" s="12"/>
      <c r="T39551" s="12"/>
    </row>
    <row r="39552" spans="4:20" x14ac:dyDescent="0.25">
      <c r="D39552" s="12"/>
      <c r="E39552" s="12"/>
      <c r="F39552" s="12"/>
      <c r="G39552" s="12"/>
      <c r="H39552" s="12"/>
      <c r="I39552" s="12"/>
      <c r="J39552" s="12"/>
      <c r="K39552" s="12"/>
      <c r="L39552" s="12"/>
      <c r="M39552" s="12"/>
      <c r="N39552" s="12"/>
      <c r="O39552" s="12"/>
      <c r="P39552" s="12"/>
      <c r="Q39552" s="12"/>
      <c r="R39552" s="12"/>
      <c r="S39552" s="12"/>
      <c r="T39552" s="12"/>
    </row>
    <row r="39553" spans="4:20" x14ac:dyDescent="0.25">
      <c r="D39553" s="12"/>
      <c r="E39553" s="12"/>
      <c r="F39553" s="12"/>
      <c r="G39553" s="12"/>
      <c r="H39553" s="12"/>
      <c r="I39553" s="12"/>
      <c r="J39553" s="12"/>
      <c r="K39553" s="12"/>
      <c r="L39553" s="12"/>
      <c r="M39553" s="12"/>
      <c r="N39553" s="12"/>
      <c r="O39553" s="12"/>
      <c r="P39553" s="12"/>
      <c r="Q39553" s="12"/>
      <c r="R39553" s="12"/>
      <c r="S39553" s="12"/>
      <c r="T39553" s="12"/>
    </row>
    <row r="39554" spans="4:20" x14ac:dyDescent="0.25">
      <c r="D39554" s="12"/>
      <c r="E39554" s="12"/>
      <c r="F39554" s="12"/>
      <c r="G39554" s="12"/>
      <c r="H39554" s="12"/>
      <c r="I39554" s="12"/>
      <c r="J39554" s="12"/>
      <c r="K39554" s="12"/>
      <c r="L39554" s="12"/>
      <c r="M39554" s="12"/>
      <c r="N39554" s="12"/>
      <c r="O39554" s="12"/>
      <c r="P39554" s="12"/>
      <c r="Q39554" s="12"/>
      <c r="R39554" s="12"/>
      <c r="S39554" s="12"/>
      <c r="T39554" s="12"/>
    </row>
    <row r="39555" spans="4:20" x14ac:dyDescent="0.25">
      <c r="D39555" s="12"/>
      <c r="E39555" s="12"/>
      <c r="F39555" s="12"/>
      <c r="G39555" s="12"/>
      <c r="H39555" s="12"/>
      <c r="I39555" s="12"/>
      <c r="J39555" s="12"/>
      <c r="K39555" s="12"/>
      <c r="L39555" s="12"/>
      <c r="M39555" s="12"/>
      <c r="N39555" s="12"/>
      <c r="O39555" s="12"/>
      <c r="P39555" s="12"/>
      <c r="Q39555" s="12"/>
      <c r="R39555" s="12"/>
      <c r="S39555" s="12"/>
      <c r="T39555" s="12"/>
    </row>
    <row r="39556" spans="4:20" x14ac:dyDescent="0.25">
      <c r="D39556" s="12"/>
      <c r="E39556" s="12"/>
      <c r="F39556" s="12"/>
      <c r="G39556" s="12"/>
      <c r="H39556" s="12"/>
      <c r="I39556" s="12"/>
      <c r="J39556" s="12"/>
      <c r="K39556" s="12"/>
      <c r="L39556" s="12"/>
      <c r="M39556" s="12"/>
      <c r="N39556" s="12"/>
      <c r="O39556" s="12"/>
      <c r="P39556" s="12"/>
      <c r="Q39556" s="12"/>
      <c r="R39556" s="12"/>
      <c r="S39556" s="12"/>
      <c r="T39556" s="12"/>
    </row>
    <row r="39557" spans="4:20" x14ac:dyDescent="0.25">
      <c r="D39557" s="12"/>
      <c r="E39557" s="12"/>
      <c r="F39557" s="12"/>
      <c r="G39557" s="12"/>
      <c r="H39557" s="12"/>
      <c r="I39557" s="12"/>
      <c r="J39557" s="12"/>
      <c r="K39557" s="12"/>
      <c r="L39557" s="12"/>
      <c r="M39557" s="12"/>
      <c r="N39557" s="12"/>
      <c r="O39557" s="12"/>
      <c r="P39557" s="12"/>
      <c r="Q39557" s="12"/>
      <c r="R39557" s="12"/>
      <c r="S39557" s="12"/>
      <c r="T39557" s="12"/>
    </row>
    <row r="39558" spans="4:20" x14ac:dyDescent="0.25">
      <c r="D39558" s="12"/>
      <c r="E39558" s="12"/>
      <c r="F39558" s="12"/>
      <c r="G39558" s="12"/>
      <c r="H39558" s="12"/>
      <c r="I39558" s="12"/>
      <c r="J39558" s="12"/>
      <c r="K39558" s="12"/>
      <c r="L39558" s="12"/>
      <c r="M39558" s="12"/>
      <c r="N39558" s="12"/>
      <c r="O39558" s="12"/>
      <c r="P39558" s="12"/>
      <c r="Q39558" s="12"/>
      <c r="R39558" s="12"/>
      <c r="S39558" s="12"/>
      <c r="T39558" s="12"/>
    </row>
    <row r="39559" spans="4:20" x14ac:dyDescent="0.25">
      <c r="D39559" s="12"/>
      <c r="E39559" s="12"/>
      <c r="F39559" s="12"/>
      <c r="G39559" s="12"/>
      <c r="H39559" s="12"/>
      <c r="I39559" s="12"/>
      <c r="J39559" s="12"/>
      <c r="K39559" s="12"/>
      <c r="L39559" s="12"/>
      <c r="M39559" s="12"/>
      <c r="N39559" s="12"/>
      <c r="O39559" s="12"/>
      <c r="P39559" s="12"/>
      <c r="Q39559" s="12"/>
      <c r="R39559" s="12"/>
      <c r="S39559" s="12"/>
      <c r="T39559" s="12"/>
    </row>
    <row r="39560" spans="4:20" x14ac:dyDescent="0.25">
      <c r="D39560" s="12"/>
      <c r="E39560" s="12"/>
      <c r="F39560" s="12"/>
      <c r="G39560" s="12"/>
      <c r="H39560" s="12"/>
      <c r="I39560" s="12"/>
      <c r="J39560" s="12"/>
      <c r="K39560" s="12"/>
      <c r="L39560" s="12"/>
      <c r="M39560" s="12"/>
      <c r="N39560" s="12"/>
      <c r="O39560" s="12"/>
      <c r="P39560" s="12"/>
      <c r="Q39560" s="12"/>
      <c r="R39560" s="12"/>
      <c r="S39560" s="12"/>
      <c r="T39560" s="12"/>
    </row>
    <row r="39561" spans="4:20" x14ac:dyDescent="0.25">
      <c r="D39561" s="12"/>
      <c r="E39561" s="12"/>
      <c r="F39561" s="12"/>
      <c r="G39561" s="12"/>
      <c r="H39561" s="12"/>
      <c r="I39561" s="12"/>
      <c r="J39561" s="12"/>
      <c r="K39561" s="12"/>
      <c r="L39561" s="12"/>
      <c r="M39561" s="12"/>
      <c r="N39561" s="12"/>
      <c r="O39561" s="12"/>
      <c r="P39561" s="12"/>
      <c r="Q39561" s="12"/>
      <c r="R39561" s="12"/>
      <c r="S39561" s="12"/>
      <c r="T39561" s="12"/>
    </row>
    <row r="39562" spans="4:20" x14ac:dyDescent="0.25">
      <c r="D39562" s="12"/>
      <c r="E39562" s="12"/>
      <c r="F39562" s="12"/>
      <c r="G39562" s="12"/>
      <c r="H39562" s="12"/>
      <c r="I39562" s="12"/>
      <c r="J39562" s="12"/>
      <c r="K39562" s="12"/>
      <c r="L39562" s="12"/>
      <c r="M39562" s="12"/>
      <c r="N39562" s="12"/>
      <c r="O39562" s="12"/>
      <c r="P39562" s="12"/>
      <c r="Q39562" s="12"/>
      <c r="R39562" s="12"/>
      <c r="S39562" s="12"/>
      <c r="T39562" s="12"/>
    </row>
    <row r="39563" spans="4:20" x14ac:dyDescent="0.25">
      <c r="D39563" s="12"/>
      <c r="E39563" s="12"/>
      <c r="F39563" s="12"/>
      <c r="G39563" s="12"/>
      <c r="H39563" s="12"/>
      <c r="I39563" s="12"/>
      <c r="J39563" s="12"/>
      <c r="K39563" s="12"/>
      <c r="L39563" s="12"/>
      <c r="M39563" s="12"/>
      <c r="N39563" s="12"/>
      <c r="O39563" s="12"/>
      <c r="P39563" s="12"/>
      <c r="Q39563" s="12"/>
      <c r="R39563" s="12"/>
      <c r="S39563" s="12"/>
      <c r="T39563" s="12"/>
    </row>
    <row r="39564" spans="4:20" x14ac:dyDescent="0.25">
      <c r="D39564" s="12"/>
      <c r="E39564" s="12"/>
      <c r="F39564" s="12"/>
      <c r="G39564" s="12"/>
      <c r="H39564" s="12"/>
      <c r="I39564" s="12"/>
      <c r="J39564" s="12"/>
      <c r="K39564" s="12"/>
      <c r="L39564" s="12"/>
      <c r="M39564" s="12"/>
      <c r="N39564" s="12"/>
      <c r="O39564" s="12"/>
      <c r="P39564" s="12"/>
      <c r="Q39564" s="12"/>
      <c r="R39564" s="12"/>
      <c r="S39564" s="12"/>
      <c r="T39564" s="12"/>
    </row>
    <row r="39565" spans="4:20" x14ac:dyDescent="0.25">
      <c r="D39565" s="12"/>
      <c r="E39565" s="12"/>
      <c r="F39565" s="12"/>
      <c r="G39565" s="12"/>
      <c r="H39565" s="12"/>
      <c r="I39565" s="12"/>
      <c r="J39565" s="12"/>
      <c r="K39565" s="12"/>
      <c r="L39565" s="12"/>
      <c r="M39565" s="12"/>
      <c r="N39565" s="12"/>
      <c r="O39565" s="12"/>
      <c r="P39565" s="12"/>
      <c r="Q39565" s="12"/>
      <c r="R39565" s="12"/>
      <c r="S39565" s="12"/>
      <c r="T39565" s="12"/>
    </row>
    <row r="39566" spans="4:20" x14ac:dyDescent="0.25">
      <c r="D39566" s="12"/>
      <c r="E39566" s="12"/>
      <c r="F39566" s="12"/>
      <c r="G39566" s="12"/>
      <c r="H39566" s="12"/>
      <c r="I39566" s="12"/>
      <c r="J39566" s="12"/>
      <c r="K39566" s="12"/>
      <c r="L39566" s="12"/>
      <c r="M39566" s="12"/>
      <c r="N39566" s="12"/>
      <c r="O39566" s="12"/>
      <c r="P39566" s="12"/>
      <c r="Q39566" s="12"/>
      <c r="R39566" s="12"/>
      <c r="S39566" s="12"/>
      <c r="T39566" s="12"/>
    </row>
    <row r="39567" spans="4:20" x14ac:dyDescent="0.25">
      <c r="D39567" s="12"/>
      <c r="E39567" s="12"/>
      <c r="F39567" s="12"/>
      <c r="G39567" s="12"/>
      <c r="H39567" s="12"/>
      <c r="I39567" s="12"/>
      <c r="J39567" s="12"/>
      <c r="K39567" s="12"/>
      <c r="L39567" s="12"/>
      <c r="M39567" s="12"/>
      <c r="N39567" s="12"/>
      <c r="O39567" s="12"/>
      <c r="P39567" s="12"/>
      <c r="Q39567" s="12"/>
      <c r="R39567" s="12"/>
      <c r="S39567" s="12"/>
      <c r="T39567" s="12"/>
    </row>
    <row r="39568" spans="4:20" x14ac:dyDescent="0.25">
      <c r="D39568" s="12"/>
      <c r="E39568" s="12"/>
      <c r="F39568" s="12"/>
      <c r="G39568" s="12"/>
      <c r="H39568" s="12"/>
      <c r="I39568" s="12"/>
      <c r="J39568" s="12"/>
      <c r="K39568" s="12"/>
      <c r="L39568" s="12"/>
      <c r="M39568" s="12"/>
      <c r="N39568" s="12"/>
      <c r="O39568" s="12"/>
      <c r="P39568" s="12"/>
      <c r="Q39568" s="12"/>
      <c r="R39568" s="12"/>
      <c r="S39568" s="12"/>
      <c r="T39568" s="12"/>
    </row>
    <row r="39569" spans="4:20" x14ac:dyDescent="0.25">
      <c r="D39569" s="12"/>
      <c r="E39569" s="12"/>
      <c r="F39569" s="12"/>
      <c r="G39569" s="12"/>
      <c r="H39569" s="12"/>
      <c r="I39569" s="12"/>
      <c r="J39569" s="12"/>
      <c r="K39569" s="12"/>
      <c r="L39569" s="12"/>
      <c r="M39569" s="12"/>
      <c r="N39569" s="12"/>
      <c r="O39569" s="12"/>
      <c r="P39569" s="12"/>
      <c r="Q39569" s="12"/>
      <c r="R39569" s="12"/>
      <c r="S39569" s="12"/>
      <c r="T39569" s="12"/>
    </row>
    <row r="39570" spans="4:20" x14ac:dyDescent="0.25">
      <c r="D39570" s="12"/>
      <c r="E39570" s="12"/>
      <c r="F39570" s="12"/>
      <c r="G39570" s="12"/>
      <c r="H39570" s="12"/>
      <c r="I39570" s="12"/>
      <c r="J39570" s="12"/>
      <c r="K39570" s="12"/>
      <c r="L39570" s="12"/>
      <c r="M39570" s="12"/>
      <c r="N39570" s="12"/>
      <c r="O39570" s="12"/>
      <c r="P39570" s="12"/>
      <c r="Q39570" s="12"/>
      <c r="R39570" s="12"/>
      <c r="S39570" s="12"/>
      <c r="T39570" s="12"/>
    </row>
    <row r="39571" spans="4:20" x14ac:dyDescent="0.25">
      <c r="D39571" s="12"/>
      <c r="E39571" s="12"/>
      <c r="F39571" s="12"/>
      <c r="G39571" s="12"/>
      <c r="H39571" s="12"/>
      <c r="I39571" s="12"/>
      <c r="J39571" s="12"/>
      <c r="K39571" s="12"/>
      <c r="L39571" s="12"/>
      <c r="M39571" s="12"/>
      <c r="N39571" s="12"/>
      <c r="O39571" s="12"/>
      <c r="P39571" s="12"/>
      <c r="Q39571" s="12"/>
      <c r="R39571" s="12"/>
      <c r="S39571" s="12"/>
      <c r="T39571" s="12"/>
    </row>
    <row r="39572" spans="4:20" x14ac:dyDescent="0.25">
      <c r="D39572" s="12"/>
      <c r="E39572" s="12"/>
      <c r="F39572" s="12"/>
      <c r="G39572" s="12"/>
      <c r="H39572" s="12"/>
      <c r="I39572" s="12"/>
      <c r="J39572" s="12"/>
      <c r="K39572" s="12"/>
      <c r="L39572" s="12"/>
      <c r="M39572" s="12"/>
      <c r="N39572" s="12"/>
      <c r="O39572" s="12"/>
      <c r="P39572" s="12"/>
      <c r="Q39572" s="12"/>
      <c r="R39572" s="12"/>
      <c r="S39572" s="12"/>
      <c r="T39572" s="12"/>
    </row>
    <row r="39573" spans="4:20" x14ac:dyDescent="0.25">
      <c r="D39573" s="12"/>
      <c r="E39573" s="12"/>
      <c r="F39573" s="12"/>
      <c r="G39573" s="12"/>
      <c r="H39573" s="12"/>
      <c r="I39573" s="12"/>
      <c r="J39573" s="12"/>
      <c r="K39573" s="12"/>
      <c r="L39573" s="12"/>
      <c r="M39573" s="12"/>
      <c r="N39573" s="12"/>
      <c r="O39573" s="12"/>
      <c r="P39573" s="12"/>
      <c r="Q39573" s="12"/>
      <c r="R39573" s="12"/>
      <c r="S39573" s="12"/>
      <c r="T39573" s="12"/>
    </row>
    <row r="39574" spans="4:20" x14ac:dyDescent="0.25">
      <c r="D39574" s="12"/>
      <c r="E39574" s="12"/>
      <c r="F39574" s="12"/>
      <c r="G39574" s="12"/>
      <c r="H39574" s="12"/>
      <c r="I39574" s="12"/>
      <c r="J39574" s="12"/>
      <c r="K39574" s="12"/>
      <c r="L39574" s="12"/>
      <c r="M39574" s="12"/>
      <c r="N39574" s="12"/>
      <c r="O39574" s="12"/>
      <c r="P39574" s="12"/>
      <c r="Q39574" s="12"/>
      <c r="R39574" s="12"/>
      <c r="S39574" s="12"/>
      <c r="T39574" s="12"/>
    </row>
    <row r="39575" spans="4:20" x14ac:dyDescent="0.25">
      <c r="D39575" s="12"/>
      <c r="E39575" s="12"/>
      <c r="F39575" s="12"/>
      <c r="G39575" s="12"/>
      <c r="H39575" s="12"/>
      <c r="I39575" s="12"/>
      <c r="J39575" s="12"/>
      <c r="K39575" s="12"/>
      <c r="L39575" s="12"/>
      <c r="M39575" s="12"/>
      <c r="N39575" s="12"/>
      <c r="O39575" s="12"/>
      <c r="P39575" s="12"/>
      <c r="Q39575" s="12"/>
      <c r="R39575" s="12"/>
      <c r="S39575" s="12"/>
      <c r="T39575" s="12"/>
    </row>
    <row r="39576" spans="4:20" x14ac:dyDescent="0.25">
      <c r="D39576" s="12"/>
      <c r="E39576" s="12"/>
      <c r="F39576" s="12"/>
      <c r="G39576" s="12"/>
      <c r="H39576" s="12"/>
      <c r="I39576" s="12"/>
      <c r="J39576" s="12"/>
      <c r="K39576" s="12"/>
      <c r="L39576" s="12"/>
      <c r="M39576" s="12"/>
      <c r="N39576" s="12"/>
      <c r="O39576" s="12"/>
      <c r="P39576" s="12"/>
      <c r="Q39576" s="12"/>
      <c r="R39576" s="12"/>
      <c r="S39576" s="12"/>
      <c r="T39576" s="12"/>
    </row>
    <row r="39577" spans="4:20" x14ac:dyDescent="0.25">
      <c r="D39577" s="12"/>
      <c r="E39577" s="12"/>
      <c r="F39577" s="12"/>
      <c r="G39577" s="12"/>
      <c r="H39577" s="12"/>
      <c r="I39577" s="12"/>
      <c r="J39577" s="12"/>
      <c r="K39577" s="12"/>
      <c r="L39577" s="12"/>
      <c r="M39577" s="12"/>
      <c r="N39577" s="12"/>
      <c r="O39577" s="12"/>
      <c r="P39577" s="12"/>
      <c r="Q39577" s="12"/>
      <c r="R39577" s="12"/>
      <c r="S39577" s="12"/>
      <c r="T39577" s="12"/>
    </row>
    <row r="39578" spans="4:20" x14ac:dyDescent="0.25">
      <c r="D39578" s="12"/>
      <c r="E39578" s="12"/>
      <c r="F39578" s="12"/>
      <c r="G39578" s="12"/>
      <c r="H39578" s="12"/>
      <c r="I39578" s="12"/>
      <c r="J39578" s="12"/>
      <c r="K39578" s="12"/>
      <c r="L39578" s="12"/>
      <c r="M39578" s="12"/>
      <c r="N39578" s="12"/>
      <c r="O39578" s="12"/>
      <c r="P39578" s="12"/>
      <c r="Q39578" s="12"/>
      <c r="R39578" s="12"/>
      <c r="S39578" s="12"/>
      <c r="T39578" s="12"/>
    </row>
    <row r="39579" spans="4:20" x14ac:dyDescent="0.25">
      <c r="D39579" s="12"/>
      <c r="E39579" s="12"/>
      <c r="F39579" s="12"/>
      <c r="G39579" s="12"/>
      <c r="H39579" s="12"/>
      <c r="I39579" s="12"/>
      <c r="J39579" s="12"/>
      <c r="K39579" s="12"/>
      <c r="L39579" s="12"/>
      <c r="M39579" s="12"/>
      <c r="N39579" s="12"/>
      <c r="O39579" s="12"/>
      <c r="P39579" s="12"/>
      <c r="Q39579" s="12"/>
      <c r="R39579" s="12"/>
      <c r="S39579" s="12"/>
      <c r="T39579" s="12"/>
    </row>
    <row r="39580" spans="4:20" x14ac:dyDescent="0.25">
      <c r="D39580" s="12"/>
      <c r="E39580" s="12"/>
      <c r="F39580" s="12"/>
      <c r="G39580" s="12"/>
      <c r="H39580" s="12"/>
      <c r="I39580" s="12"/>
      <c r="J39580" s="12"/>
      <c r="K39580" s="12"/>
      <c r="L39580" s="12"/>
      <c r="M39580" s="12"/>
      <c r="N39580" s="12"/>
      <c r="O39580" s="12"/>
      <c r="P39580" s="12"/>
      <c r="Q39580" s="12"/>
      <c r="R39580" s="12"/>
      <c r="S39580" s="12"/>
      <c r="T39580" s="12"/>
    </row>
    <row r="39581" spans="4:20" x14ac:dyDescent="0.25">
      <c r="D39581" s="12"/>
      <c r="E39581" s="12"/>
      <c r="F39581" s="12"/>
      <c r="G39581" s="12"/>
      <c r="H39581" s="12"/>
      <c r="I39581" s="12"/>
      <c r="J39581" s="12"/>
      <c r="K39581" s="12"/>
      <c r="L39581" s="12"/>
      <c r="M39581" s="12"/>
      <c r="N39581" s="12"/>
      <c r="O39581" s="12"/>
      <c r="P39581" s="12"/>
      <c r="Q39581" s="12"/>
      <c r="R39581" s="12"/>
      <c r="S39581" s="12"/>
      <c r="T39581" s="12"/>
    </row>
    <row r="39582" spans="4:20" x14ac:dyDescent="0.25">
      <c r="D39582" s="12"/>
      <c r="E39582" s="12"/>
      <c r="F39582" s="12"/>
      <c r="G39582" s="12"/>
      <c r="H39582" s="12"/>
      <c r="I39582" s="12"/>
      <c r="J39582" s="12"/>
      <c r="K39582" s="12"/>
      <c r="L39582" s="12"/>
      <c r="M39582" s="12"/>
      <c r="N39582" s="12"/>
      <c r="O39582" s="12"/>
      <c r="P39582" s="12"/>
      <c r="Q39582" s="12"/>
      <c r="R39582" s="12"/>
      <c r="S39582" s="12"/>
      <c r="T39582" s="12"/>
    </row>
    <row r="39583" spans="4:20" x14ac:dyDescent="0.25">
      <c r="D39583" s="12"/>
      <c r="E39583" s="12"/>
      <c r="F39583" s="12"/>
      <c r="G39583" s="12"/>
      <c r="H39583" s="12"/>
      <c r="I39583" s="12"/>
      <c r="J39583" s="12"/>
      <c r="K39583" s="12"/>
      <c r="L39583" s="12"/>
      <c r="M39583" s="12"/>
      <c r="N39583" s="12"/>
      <c r="O39583" s="12"/>
      <c r="P39583" s="12"/>
      <c r="Q39583" s="12"/>
      <c r="R39583" s="12"/>
      <c r="S39583" s="12"/>
      <c r="T39583" s="12"/>
    </row>
    <row r="39584" spans="4:20" x14ac:dyDescent="0.25">
      <c r="D39584" s="12"/>
      <c r="E39584" s="12"/>
      <c r="F39584" s="12"/>
      <c r="G39584" s="12"/>
      <c r="H39584" s="12"/>
      <c r="I39584" s="12"/>
      <c r="J39584" s="12"/>
      <c r="K39584" s="12"/>
      <c r="L39584" s="12"/>
      <c r="M39584" s="12"/>
      <c r="N39584" s="12"/>
      <c r="O39584" s="12"/>
      <c r="P39584" s="12"/>
      <c r="Q39584" s="12"/>
      <c r="R39584" s="12"/>
      <c r="S39584" s="12"/>
      <c r="T39584" s="12"/>
    </row>
    <row r="39585" spans="4:20" x14ac:dyDescent="0.25">
      <c r="D39585" s="12"/>
      <c r="E39585" s="12"/>
      <c r="F39585" s="12"/>
      <c r="G39585" s="12"/>
      <c r="H39585" s="12"/>
      <c r="I39585" s="12"/>
      <c r="J39585" s="12"/>
      <c r="K39585" s="12"/>
      <c r="L39585" s="12"/>
      <c r="M39585" s="12"/>
      <c r="N39585" s="12"/>
      <c r="O39585" s="12"/>
      <c r="P39585" s="12"/>
      <c r="Q39585" s="12"/>
      <c r="R39585" s="12"/>
      <c r="S39585" s="12"/>
      <c r="T39585" s="12"/>
    </row>
    <row r="39586" spans="4:20" x14ac:dyDescent="0.25">
      <c r="D39586" s="12"/>
      <c r="E39586" s="12"/>
      <c r="F39586" s="12"/>
      <c r="G39586" s="12"/>
      <c r="H39586" s="12"/>
      <c r="I39586" s="12"/>
      <c r="J39586" s="12"/>
      <c r="K39586" s="12"/>
      <c r="L39586" s="12"/>
      <c r="M39586" s="12"/>
      <c r="N39586" s="12"/>
      <c r="O39586" s="12"/>
      <c r="P39586" s="12"/>
      <c r="Q39586" s="12"/>
      <c r="R39586" s="12"/>
      <c r="S39586" s="12"/>
      <c r="T39586" s="12"/>
    </row>
    <row r="39587" spans="4:20" x14ac:dyDescent="0.25">
      <c r="D39587" s="12"/>
      <c r="E39587" s="12"/>
      <c r="F39587" s="12"/>
      <c r="G39587" s="12"/>
      <c r="H39587" s="12"/>
      <c r="I39587" s="12"/>
      <c r="J39587" s="12"/>
      <c r="K39587" s="12"/>
      <c r="L39587" s="12"/>
      <c r="M39587" s="12"/>
      <c r="N39587" s="12"/>
      <c r="O39587" s="12"/>
      <c r="P39587" s="12"/>
      <c r="Q39587" s="12"/>
      <c r="R39587" s="12"/>
      <c r="S39587" s="12"/>
      <c r="T39587" s="12"/>
    </row>
    <row r="39588" spans="4:20" x14ac:dyDescent="0.25">
      <c r="D39588" s="12"/>
      <c r="E39588" s="12"/>
      <c r="F39588" s="12"/>
      <c r="G39588" s="12"/>
      <c r="H39588" s="12"/>
      <c r="I39588" s="12"/>
      <c r="J39588" s="12"/>
      <c r="K39588" s="12"/>
      <c r="L39588" s="12"/>
      <c r="M39588" s="12"/>
      <c r="N39588" s="12"/>
      <c r="O39588" s="12"/>
      <c r="P39588" s="12"/>
      <c r="Q39588" s="12"/>
      <c r="R39588" s="12"/>
      <c r="S39588" s="12"/>
      <c r="T39588" s="12"/>
    </row>
    <row r="39589" spans="4:20" x14ac:dyDescent="0.25">
      <c r="D39589" s="12"/>
      <c r="E39589" s="12"/>
      <c r="F39589" s="12"/>
      <c r="G39589" s="12"/>
      <c r="H39589" s="12"/>
      <c r="I39589" s="12"/>
      <c r="J39589" s="12"/>
      <c r="K39589" s="12"/>
      <c r="L39589" s="12"/>
      <c r="M39589" s="12"/>
      <c r="N39589" s="12"/>
      <c r="O39589" s="12"/>
      <c r="P39589" s="12"/>
      <c r="Q39589" s="12"/>
      <c r="R39589" s="12"/>
      <c r="S39589" s="12"/>
      <c r="T39589" s="12"/>
    </row>
    <row r="39590" spans="4:20" x14ac:dyDescent="0.25">
      <c r="D39590" s="12"/>
      <c r="E39590" s="12"/>
      <c r="F39590" s="12"/>
      <c r="G39590" s="12"/>
      <c r="H39590" s="12"/>
      <c r="I39590" s="12"/>
      <c r="J39590" s="12"/>
      <c r="K39590" s="12"/>
      <c r="L39590" s="12"/>
      <c r="M39590" s="12"/>
      <c r="N39590" s="12"/>
      <c r="O39590" s="12"/>
      <c r="P39590" s="12"/>
      <c r="Q39590" s="12"/>
      <c r="R39590" s="12"/>
      <c r="S39590" s="12"/>
      <c r="T39590" s="12"/>
    </row>
    <row r="39591" spans="4:20" x14ac:dyDescent="0.25">
      <c r="D39591" s="12"/>
      <c r="E39591" s="12"/>
      <c r="F39591" s="12"/>
      <c r="G39591" s="12"/>
      <c r="H39591" s="12"/>
      <c r="I39591" s="12"/>
      <c r="J39591" s="12"/>
      <c r="K39591" s="12"/>
      <c r="L39591" s="12"/>
      <c r="M39591" s="12"/>
      <c r="N39591" s="12"/>
      <c r="O39591" s="12"/>
      <c r="P39591" s="12"/>
      <c r="Q39591" s="12"/>
      <c r="R39591" s="12"/>
      <c r="S39591" s="12"/>
      <c r="T39591" s="12"/>
    </row>
    <row r="39592" spans="4:20" x14ac:dyDescent="0.25">
      <c r="D39592" s="12"/>
      <c r="E39592" s="12"/>
      <c r="F39592" s="12"/>
      <c r="G39592" s="12"/>
      <c r="H39592" s="12"/>
      <c r="I39592" s="12"/>
      <c r="J39592" s="12"/>
      <c r="K39592" s="12"/>
      <c r="L39592" s="12"/>
      <c r="M39592" s="12"/>
      <c r="N39592" s="12"/>
      <c r="O39592" s="12"/>
      <c r="P39592" s="12"/>
      <c r="Q39592" s="12"/>
      <c r="R39592" s="12"/>
      <c r="S39592" s="12"/>
      <c r="T39592" s="12"/>
    </row>
    <row r="39593" spans="4:20" x14ac:dyDescent="0.25">
      <c r="D39593" s="12"/>
      <c r="E39593" s="12"/>
      <c r="F39593" s="12"/>
      <c r="G39593" s="12"/>
      <c r="H39593" s="12"/>
      <c r="I39593" s="12"/>
      <c r="J39593" s="12"/>
      <c r="K39593" s="12"/>
      <c r="L39593" s="12"/>
      <c r="M39593" s="12"/>
      <c r="N39593" s="12"/>
      <c r="O39593" s="12"/>
      <c r="P39593" s="12"/>
      <c r="Q39593" s="12"/>
      <c r="R39593" s="12"/>
      <c r="S39593" s="12"/>
      <c r="T39593" s="12"/>
    </row>
    <row r="39594" spans="4:20" x14ac:dyDescent="0.25">
      <c r="D39594" s="12"/>
      <c r="E39594" s="12"/>
      <c r="F39594" s="12"/>
      <c r="G39594" s="12"/>
      <c r="H39594" s="12"/>
      <c r="I39594" s="12"/>
      <c r="J39594" s="12"/>
      <c r="K39594" s="12"/>
      <c r="L39594" s="12"/>
      <c r="M39594" s="12"/>
      <c r="N39594" s="12"/>
      <c r="O39594" s="12"/>
      <c r="P39594" s="12"/>
      <c r="Q39594" s="12"/>
      <c r="R39594" s="12"/>
      <c r="S39594" s="12"/>
      <c r="T39594" s="12"/>
    </row>
    <row r="39595" spans="4:20" x14ac:dyDescent="0.25">
      <c r="D39595" s="12"/>
      <c r="E39595" s="12"/>
      <c r="F39595" s="12"/>
      <c r="G39595" s="12"/>
      <c r="H39595" s="12"/>
      <c r="I39595" s="12"/>
      <c r="J39595" s="12"/>
      <c r="K39595" s="12"/>
      <c r="L39595" s="12"/>
      <c r="M39595" s="12"/>
      <c r="N39595" s="12"/>
      <c r="O39595" s="12"/>
      <c r="P39595" s="12"/>
      <c r="Q39595" s="12"/>
      <c r="R39595" s="12"/>
      <c r="S39595" s="12"/>
      <c r="T39595" s="12"/>
    </row>
    <row r="39596" spans="4:20" x14ac:dyDescent="0.25">
      <c r="D39596" s="12"/>
      <c r="E39596" s="12"/>
      <c r="F39596" s="12"/>
      <c r="G39596" s="12"/>
      <c r="H39596" s="12"/>
      <c r="I39596" s="12"/>
      <c r="J39596" s="12"/>
      <c r="K39596" s="12"/>
      <c r="L39596" s="12"/>
      <c r="M39596" s="12"/>
      <c r="N39596" s="12"/>
      <c r="O39596" s="12"/>
      <c r="P39596" s="12"/>
      <c r="Q39596" s="12"/>
      <c r="R39596" s="12"/>
      <c r="S39596" s="12"/>
      <c r="T39596" s="12"/>
    </row>
    <row r="39597" spans="4:20" x14ac:dyDescent="0.25">
      <c r="D39597" s="12"/>
      <c r="E39597" s="12"/>
      <c r="F39597" s="12"/>
      <c r="G39597" s="12"/>
      <c r="H39597" s="12"/>
      <c r="I39597" s="12"/>
      <c r="J39597" s="12"/>
      <c r="K39597" s="12"/>
      <c r="L39597" s="12"/>
      <c r="M39597" s="12"/>
      <c r="N39597" s="12"/>
      <c r="O39597" s="12"/>
      <c r="P39597" s="12"/>
      <c r="Q39597" s="12"/>
      <c r="R39597" s="12"/>
      <c r="S39597" s="12"/>
      <c r="T39597" s="12"/>
    </row>
    <row r="39598" spans="4:20" x14ac:dyDescent="0.25">
      <c r="D39598" s="12"/>
      <c r="E39598" s="12"/>
      <c r="F39598" s="12"/>
      <c r="G39598" s="12"/>
      <c r="H39598" s="12"/>
      <c r="I39598" s="12"/>
      <c r="J39598" s="12"/>
      <c r="K39598" s="12"/>
      <c r="L39598" s="12"/>
      <c r="M39598" s="12"/>
      <c r="N39598" s="12"/>
      <c r="O39598" s="12"/>
      <c r="P39598" s="12"/>
      <c r="Q39598" s="12"/>
      <c r="R39598" s="12"/>
      <c r="S39598" s="12"/>
      <c r="T39598" s="12"/>
    </row>
    <row r="39599" spans="4:20" x14ac:dyDescent="0.25">
      <c r="D39599" s="12"/>
      <c r="E39599" s="12"/>
      <c r="F39599" s="12"/>
      <c r="G39599" s="12"/>
      <c r="H39599" s="12"/>
      <c r="I39599" s="12"/>
      <c r="J39599" s="12"/>
      <c r="K39599" s="12"/>
      <c r="L39599" s="12"/>
      <c r="M39599" s="12"/>
      <c r="N39599" s="12"/>
      <c r="O39599" s="12"/>
      <c r="P39599" s="12"/>
      <c r="Q39599" s="12"/>
      <c r="R39599" s="12"/>
      <c r="S39599" s="12"/>
      <c r="T39599" s="12"/>
    </row>
    <row r="39600" spans="4:20" x14ac:dyDescent="0.25">
      <c r="D39600" s="12"/>
      <c r="E39600" s="12"/>
      <c r="F39600" s="12"/>
      <c r="G39600" s="12"/>
      <c r="H39600" s="12"/>
      <c r="I39600" s="12"/>
      <c r="J39600" s="12"/>
      <c r="K39600" s="12"/>
      <c r="L39600" s="12"/>
      <c r="M39600" s="12"/>
      <c r="N39600" s="12"/>
      <c r="O39600" s="12"/>
      <c r="P39600" s="12"/>
      <c r="Q39600" s="12"/>
      <c r="R39600" s="12"/>
      <c r="S39600" s="12"/>
      <c r="T39600" s="12"/>
    </row>
    <row r="39601" spans="4:20" x14ac:dyDescent="0.25">
      <c r="D39601" s="12"/>
      <c r="E39601" s="12"/>
      <c r="F39601" s="12"/>
      <c r="G39601" s="12"/>
      <c r="H39601" s="12"/>
      <c r="I39601" s="12"/>
      <c r="J39601" s="12"/>
      <c r="K39601" s="12"/>
      <c r="L39601" s="12"/>
      <c r="M39601" s="12"/>
      <c r="N39601" s="12"/>
      <c r="O39601" s="12"/>
      <c r="P39601" s="12"/>
      <c r="Q39601" s="12"/>
      <c r="R39601" s="12"/>
      <c r="S39601" s="12"/>
      <c r="T39601" s="12"/>
    </row>
    <row r="39602" spans="4:20" x14ac:dyDescent="0.25">
      <c r="D39602" s="12"/>
      <c r="E39602" s="12"/>
      <c r="F39602" s="12"/>
      <c r="G39602" s="12"/>
      <c r="H39602" s="12"/>
      <c r="I39602" s="12"/>
      <c r="J39602" s="12"/>
      <c r="K39602" s="12"/>
      <c r="L39602" s="12"/>
      <c r="M39602" s="12"/>
      <c r="N39602" s="12"/>
      <c r="O39602" s="12"/>
      <c r="P39602" s="12"/>
      <c r="Q39602" s="12"/>
      <c r="R39602" s="12"/>
      <c r="S39602" s="12"/>
      <c r="T39602" s="12"/>
    </row>
    <row r="39603" spans="4:20" x14ac:dyDescent="0.25">
      <c r="D39603" s="12"/>
      <c r="E39603" s="12"/>
      <c r="F39603" s="12"/>
      <c r="G39603" s="12"/>
      <c r="H39603" s="12"/>
      <c r="I39603" s="12"/>
      <c r="J39603" s="12"/>
      <c r="K39603" s="12"/>
      <c r="L39603" s="12"/>
      <c r="M39603" s="12"/>
      <c r="N39603" s="12"/>
      <c r="O39603" s="12"/>
      <c r="P39603" s="12"/>
      <c r="Q39603" s="12"/>
      <c r="R39603" s="12"/>
      <c r="S39603" s="12"/>
      <c r="T39603" s="12"/>
    </row>
    <row r="39604" spans="4:20" x14ac:dyDescent="0.25">
      <c r="D39604" s="12"/>
      <c r="E39604" s="12"/>
      <c r="F39604" s="12"/>
      <c r="G39604" s="12"/>
      <c r="H39604" s="12"/>
      <c r="I39604" s="12"/>
      <c r="J39604" s="12"/>
      <c r="K39604" s="12"/>
      <c r="L39604" s="12"/>
      <c r="M39604" s="12"/>
      <c r="N39604" s="12"/>
      <c r="O39604" s="12"/>
      <c r="P39604" s="12"/>
      <c r="Q39604" s="12"/>
      <c r="R39604" s="12"/>
      <c r="S39604" s="12"/>
      <c r="T39604" s="12"/>
    </row>
    <row r="39605" spans="4:20" x14ac:dyDescent="0.25">
      <c r="D39605" s="12"/>
      <c r="E39605" s="12"/>
      <c r="F39605" s="12"/>
      <c r="G39605" s="12"/>
      <c r="H39605" s="12"/>
      <c r="I39605" s="12"/>
      <c r="J39605" s="12"/>
      <c r="K39605" s="12"/>
      <c r="L39605" s="12"/>
      <c r="M39605" s="12"/>
      <c r="N39605" s="12"/>
      <c r="O39605" s="12"/>
      <c r="P39605" s="12"/>
      <c r="Q39605" s="12"/>
      <c r="R39605" s="12"/>
      <c r="S39605" s="12"/>
      <c r="T39605" s="12"/>
    </row>
    <row r="39606" spans="4:20" x14ac:dyDescent="0.25">
      <c r="D39606" s="12"/>
      <c r="E39606" s="12"/>
      <c r="F39606" s="12"/>
      <c r="G39606" s="12"/>
      <c r="H39606" s="12"/>
      <c r="I39606" s="12"/>
      <c r="J39606" s="12"/>
      <c r="K39606" s="12"/>
      <c r="L39606" s="12"/>
      <c r="M39606" s="12"/>
      <c r="N39606" s="12"/>
      <c r="O39606" s="12"/>
      <c r="P39606" s="12"/>
      <c r="Q39606" s="12"/>
      <c r="R39606" s="12"/>
      <c r="S39606" s="12"/>
      <c r="T39606" s="12"/>
    </row>
    <row r="39607" spans="4:20" x14ac:dyDescent="0.25">
      <c r="D39607" s="12"/>
      <c r="E39607" s="12"/>
      <c r="F39607" s="12"/>
      <c r="G39607" s="12"/>
      <c r="H39607" s="12"/>
      <c r="I39607" s="12"/>
      <c r="J39607" s="12"/>
      <c r="K39607" s="12"/>
      <c r="L39607" s="12"/>
      <c r="M39607" s="12"/>
      <c r="N39607" s="12"/>
      <c r="O39607" s="12"/>
      <c r="P39607" s="12"/>
      <c r="Q39607" s="12"/>
      <c r="R39607" s="12"/>
      <c r="S39607" s="12"/>
      <c r="T39607" s="12"/>
    </row>
    <row r="39608" spans="4:20" x14ac:dyDescent="0.25">
      <c r="D39608" s="12"/>
      <c r="E39608" s="12"/>
      <c r="F39608" s="12"/>
      <c r="G39608" s="12"/>
      <c r="H39608" s="12"/>
      <c r="I39608" s="12"/>
      <c r="J39608" s="12"/>
      <c r="K39608" s="12"/>
      <c r="L39608" s="12"/>
      <c r="M39608" s="12"/>
      <c r="N39608" s="12"/>
      <c r="O39608" s="12"/>
      <c r="P39608" s="12"/>
      <c r="Q39608" s="12"/>
      <c r="R39608" s="12"/>
      <c r="S39608" s="12"/>
      <c r="T39608" s="12"/>
    </row>
    <row r="39609" spans="4:20" x14ac:dyDescent="0.25">
      <c r="D39609" s="12"/>
      <c r="E39609" s="12"/>
      <c r="F39609" s="12"/>
      <c r="G39609" s="12"/>
      <c r="H39609" s="12"/>
      <c r="I39609" s="12"/>
      <c r="J39609" s="12"/>
      <c r="K39609" s="12"/>
      <c r="L39609" s="12"/>
      <c r="M39609" s="12"/>
      <c r="N39609" s="12"/>
      <c r="O39609" s="12"/>
      <c r="P39609" s="12"/>
      <c r="Q39609" s="12"/>
      <c r="R39609" s="12"/>
      <c r="S39609" s="12"/>
      <c r="T39609" s="12"/>
    </row>
    <row r="39610" spans="4:20" x14ac:dyDescent="0.25">
      <c r="D39610" s="12"/>
      <c r="E39610" s="12"/>
      <c r="F39610" s="12"/>
      <c r="G39610" s="12"/>
      <c r="H39610" s="12"/>
      <c r="I39610" s="12"/>
      <c r="J39610" s="12"/>
      <c r="K39610" s="12"/>
      <c r="L39610" s="12"/>
      <c r="M39610" s="12"/>
      <c r="N39610" s="12"/>
      <c r="O39610" s="12"/>
      <c r="P39610" s="12"/>
      <c r="Q39610" s="12"/>
      <c r="R39610" s="12"/>
      <c r="S39610" s="12"/>
      <c r="T39610" s="12"/>
    </row>
    <row r="39611" spans="4:20" x14ac:dyDescent="0.25">
      <c r="D39611" s="12"/>
      <c r="E39611" s="12"/>
      <c r="F39611" s="12"/>
      <c r="G39611" s="12"/>
      <c r="H39611" s="12"/>
      <c r="I39611" s="12"/>
      <c r="J39611" s="12"/>
      <c r="K39611" s="12"/>
      <c r="L39611" s="12"/>
      <c r="M39611" s="12"/>
      <c r="N39611" s="12"/>
      <c r="O39611" s="12"/>
      <c r="P39611" s="12"/>
      <c r="Q39611" s="12"/>
      <c r="R39611" s="12"/>
      <c r="S39611" s="12"/>
      <c r="T39611" s="12"/>
    </row>
    <row r="39612" spans="4:20" x14ac:dyDescent="0.25">
      <c r="D39612" s="12"/>
      <c r="E39612" s="12"/>
      <c r="F39612" s="12"/>
      <c r="G39612" s="12"/>
      <c r="H39612" s="12"/>
      <c r="I39612" s="12"/>
      <c r="J39612" s="12"/>
      <c r="K39612" s="12"/>
      <c r="L39612" s="12"/>
      <c r="M39612" s="12"/>
      <c r="N39612" s="12"/>
      <c r="O39612" s="12"/>
      <c r="P39612" s="12"/>
      <c r="Q39612" s="12"/>
      <c r="R39612" s="12"/>
      <c r="S39612" s="12"/>
      <c r="T39612" s="12"/>
    </row>
    <row r="39613" spans="4:20" x14ac:dyDescent="0.25">
      <c r="D39613" s="12"/>
      <c r="E39613" s="12"/>
      <c r="F39613" s="12"/>
      <c r="G39613" s="12"/>
      <c r="H39613" s="12"/>
      <c r="I39613" s="12"/>
      <c r="J39613" s="12"/>
      <c r="K39613" s="12"/>
      <c r="L39613" s="12"/>
      <c r="M39613" s="12"/>
      <c r="N39613" s="12"/>
      <c r="O39613" s="12"/>
      <c r="P39613" s="12"/>
      <c r="Q39613" s="12"/>
      <c r="R39613" s="12"/>
      <c r="S39613" s="12"/>
      <c r="T39613" s="12"/>
    </row>
    <row r="39614" spans="4:20" x14ac:dyDescent="0.25">
      <c r="D39614" s="12"/>
      <c r="E39614" s="12"/>
      <c r="F39614" s="12"/>
      <c r="G39614" s="12"/>
      <c r="H39614" s="12"/>
      <c r="I39614" s="12"/>
      <c r="J39614" s="12"/>
      <c r="K39614" s="12"/>
      <c r="L39614" s="12"/>
      <c r="M39614" s="12"/>
      <c r="N39614" s="12"/>
      <c r="O39614" s="12"/>
      <c r="P39614" s="12"/>
      <c r="Q39614" s="12"/>
      <c r="R39614" s="12"/>
      <c r="S39614" s="12"/>
      <c r="T39614" s="12"/>
    </row>
    <row r="39615" spans="4:20" x14ac:dyDescent="0.25">
      <c r="D39615" s="12"/>
      <c r="E39615" s="12"/>
      <c r="F39615" s="12"/>
      <c r="G39615" s="12"/>
      <c r="H39615" s="12"/>
      <c r="I39615" s="12"/>
      <c r="J39615" s="12"/>
      <c r="K39615" s="12"/>
      <c r="L39615" s="12"/>
      <c r="M39615" s="12"/>
      <c r="N39615" s="12"/>
      <c r="O39615" s="12"/>
      <c r="P39615" s="12"/>
      <c r="Q39615" s="12"/>
      <c r="R39615" s="12"/>
      <c r="S39615" s="12"/>
      <c r="T39615" s="12"/>
    </row>
    <row r="39616" spans="4:20" x14ac:dyDescent="0.25">
      <c r="D39616" s="12"/>
      <c r="E39616" s="12"/>
      <c r="F39616" s="12"/>
      <c r="G39616" s="12"/>
      <c r="H39616" s="12"/>
      <c r="I39616" s="12"/>
      <c r="J39616" s="12"/>
      <c r="K39616" s="12"/>
      <c r="L39616" s="12"/>
      <c r="M39616" s="12"/>
      <c r="N39616" s="12"/>
      <c r="O39616" s="12"/>
      <c r="P39616" s="12"/>
      <c r="Q39616" s="12"/>
      <c r="R39616" s="12"/>
      <c r="S39616" s="12"/>
      <c r="T39616" s="12"/>
    </row>
    <row r="39617" spans="4:20" x14ac:dyDescent="0.25">
      <c r="D39617" s="12"/>
      <c r="E39617" s="12"/>
      <c r="F39617" s="12"/>
      <c r="G39617" s="12"/>
      <c r="H39617" s="12"/>
      <c r="I39617" s="12"/>
      <c r="J39617" s="12"/>
      <c r="K39617" s="12"/>
      <c r="L39617" s="12"/>
      <c r="M39617" s="12"/>
      <c r="N39617" s="12"/>
      <c r="O39617" s="12"/>
      <c r="P39617" s="12"/>
      <c r="Q39617" s="12"/>
      <c r="R39617" s="12"/>
      <c r="S39617" s="12"/>
      <c r="T39617" s="12"/>
    </row>
    <row r="39618" spans="4:20" x14ac:dyDescent="0.25">
      <c r="D39618" s="12"/>
      <c r="E39618" s="12"/>
      <c r="F39618" s="12"/>
      <c r="G39618" s="12"/>
      <c r="H39618" s="12"/>
      <c r="I39618" s="12"/>
      <c r="J39618" s="12"/>
      <c r="K39618" s="12"/>
      <c r="L39618" s="12"/>
      <c r="M39618" s="12"/>
      <c r="N39618" s="12"/>
      <c r="O39618" s="12"/>
      <c r="P39618" s="12"/>
      <c r="Q39618" s="12"/>
      <c r="R39618" s="12"/>
      <c r="S39618" s="12"/>
      <c r="T39618" s="12"/>
    </row>
    <row r="39619" spans="4:20" x14ac:dyDescent="0.25">
      <c r="D39619" s="12"/>
      <c r="E39619" s="12"/>
      <c r="F39619" s="12"/>
      <c r="G39619" s="12"/>
      <c r="H39619" s="12"/>
      <c r="I39619" s="12"/>
      <c r="J39619" s="12"/>
      <c r="K39619" s="12"/>
      <c r="L39619" s="12"/>
      <c r="M39619" s="12"/>
      <c r="N39619" s="12"/>
      <c r="O39619" s="12"/>
      <c r="P39619" s="12"/>
      <c r="Q39619" s="12"/>
      <c r="R39619" s="12"/>
      <c r="S39619" s="12"/>
      <c r="T39619" s="12"/>
    </row>
    <row r="39620" spans="4:20" x14ac:dyDescent="0.25">
      <c r="D39620" s="12"/>
      <c r="E39620" s="12"/>
      <c r="F39620" s="12"/>
      <c r="G39620" s="12"/>
      <c r="H39620" s="12"/>
      <c r="I39620" s="12"/>
      <c r="J39620" s="12"/>
      <c r="K39620" s="12"/>
      <c r="L39620" s="12"/>
      <c r="M39620" s="12"/>
      <c r="N39620" s="12"/>
      <c r="O39620" s="12"/>
      <c r="P39620" s="12"/>
      <c r="Q39620" s="12"/>
      <c r="R39620" s="12"/>
      <c r="S39620" s="12"/>
      <c r="T39620" s="12"/>
    </row>
    <row r="39621" spans="4:20" x14ac:dyDescent="0.25">
      <c r="D39621" s="12"/>
      <c r="E39621" s="12"/>
      <c r="F39621" s="12"/>
      <c r="G39621" s="12"/>
      <c r="H39621" s="12"/>
      <c r="I39621" s="12"/>
      <c r="J39621" s="12"/>
      <c r="K39621" s="12"/>
      <c r="L39621" s="12"/>
      <c r="M39621" s="12"/>
      <c r="N39621" s="12"/>
      <c r="O39621" s="12"/>
      <c r="P39621" s="12"/>
      <c r="Q39621" s="12"/>
      <c r="R39621" s="12"/>
      <c r="S39621" s="12"/>
      <c r="T39621" s="12"/>
    </row>
    <row r="39622" spans="4:20" x14ac:dyDescent="0.25">
      <c r="D39622" s="12"/>
      <c r="E39622" s="12"/>
      <c r="F39622" s="12"/>
      <c r="G39622" s="12"/>
      <c r="H39622" s="12"/>
      <c r="I39622" s="12"/>
      <c r="J39622" s="12"/>
      <c r="K39622" s="12"/>
      <c r="L39622" s="12"/>
      <c r="M39622" s="12"/>
      <c r="N39622" s="12"/>
      <c r="O39622" s="12"/>
      <c r="P39622" s="12"/>
      <c r="Q39622" s="12"/>
      <c r="R39622" s="12"/>
      <c r="S39622" s="12"/>
      <c r="T39622" s="12"/>
    </row>
    <row r="39623" spans="4:20" x14ac:dyDescent="0.25">
      <c r="D39623" s="12"/>
      <c r="E39623" s="12"/>
      <c r="F39623" s="12"/>
      <c r="G39623" s="12"/>
      <c r="H39623" s="12"/>
      <c r="I39623" s="12"/>
      <c r="J39623" s="12"/>
      <c r="K39623" s="12"/>
      <c r="L39623" s="12"/>
      <c r="M39623" s="12"/>
      <c r="N39623" s="12"/>
      <c r="O39623" s="12"/>
      <c r="P39623" s="12"/>
      <c r="Q39623" s="12"/>
      <c r="R39623" s="12"/>
      <c r="S39623" s="12"/>
      <c r="T39623" s="12"/>
    </row>
    <row r="39624" spans="4:20" x14ac:dyDescent="0.25">
      <c r="D39624" s="12"/>
      <c r="E39624" s="12"/>
      <c r="F39624" s="12"/>
      <c r="G39624" s="12"/>
      <c r="H39624" s="12"/>
      <c r="I39624" s="12"/>
      <c r="J39624" s="12"/>
      <c r="K39624" s="12"/>
      <c r="L39624" s="12"/>
      <c r="M39624" s="12"/>
      <c r="N39624" s="12"/>
      <c r="O39624" s="12"/>
      <c r="P39624" s="12"/>
      <c r="Q39624" s="12"/>
      <c r="R39624" s="12"/>
      <c r="S39624" s="12"/>
      <c r="T39624" s="12"/>
    </row>
    <row r="39625" spans="4:20" x14ac:dyDescent="0.25">
      <c r="D39625" s="12"/>
      <c r="E39625" s="12"/>
      <c r="F39625" s="12"/>
      <c r="G39625" s="12"/>
      <c r="H39625" s="12"/>
      <c r="I39625" s="12"/>
      <c r="J39625" s="12"/>
      <c r="K39625" s="12"/>
      <c r="L39625" s="12"/>
      <c r="M39625" s="12"/>
      <c r="N39625" s="12"/>
      <c r="O39625" s="12"/>
      <c r="P39625" s="12"/>
      <c r="Q39625" s="12"/>
      <c r="R39625" s="12"/>
      <c r="S39625" s="12"/>
      <c r="T39625" s="12"/>
    </row>
    <row r="39626" spans="4:20" x14ac:dyDescent="0.25">
      <c r="D39626" s="12"/>
      <c r="E39626" s="12"/>
      <c r="F39626" s="12"/>
      <c r="G39626" s="12"/>
      <c r="H39626" s="12"/>
      <c r="I39626" s="12"/>
      <c r="J39626" s="12"/>
      <c r="K39626" s="12"/>
      <c r="L39626" s="12"/>
      <c r="M39626" s="12"/>
      <c r="N39626" s="12"/>
      <c r="O39626" s="12"/>
      <c r="P39626" s="12"/>
      <c r="Q39626" s="12"/>
      <c r="R39626" s="12"/>
      <c r="S39626" s="12"/>
      <c r="T39626" s="12"/>
    </row>
    <row r="39627" spans="4:20" x14ac:dyDescent="0.25">
      <c r="D39627" s="12"/>
      <c r="E39627" s="12"/>
      <c r="F39627" s="12"/>
      <c r="G39627" s="12"/>
      <c r="H39627" s="12"/>
      <c r="I39627" s="12"/>
      <c r="J39627" s="12"/>
      <c r="K39627" s="12"/>
      <c r="L39627" s="12"/>
      <c r="M39627" s="12"/>
      <c r="N39627" s="12"/>
      <c r="O39627" s="12"/>
      <c r="P39627" s="12"/>
      <c r="Q39627" s="12"/>
      <c r="R39627" s="12"/>
      <c r="S39627" s="12"/>
      <c r="T39627" s="12"/>
    </row>
    <row r="39628" spans="4:20" x14ac:dyDescent="0.25">
      <c r="D39628" s="12"/>
      <c r="E39628" s="12"/>
      <c r="F39628" s="12"/>
      <c r="G39628" s="12"/>
      <c r="H39628" s="12"/>
      <c r="I39628" s="12"/>
      <c r="J39628" s="12"/>
      <c r="K39628" s="12"/>
      <c r="L39628" s="12"/>
      <c r="M39628" s="12"/>
      <c r="N39628" s="12"/>
      <c r="O39628" s="12"/>
      <c r="P39628" s="12"/>
      <c r="Q39628" s="12"/>
      <c r="R39628" s="12"/>
      <c r="S39628" s="12"/>
      <c r="T39628" s="12"/>
    </row>
    <row r="39629" spans="4:20" x14ac:dyDescent="0.25">
      <c r="D39629" s="12"/>
      <c r="E39629" s="12"/>
      <c r="F39629" s="12"/>
      <c r="G39629" s="12"/>
      <c r="H39629" s="12"/>
      <c r="I39629" s="12"/>
      <c r="J39629" s="12"/>
      <c r="K39629" s="12"/>
      <c r="L39629" s="12"/>
      <c r="M39629" s="12"/>
      <c r="N39629" s="12"/>
      <c r="O39629" s="12"/>
      <c r="P39629" s="12"/>
      <c r="Q39629" s="12"/>
      <c r="R39629" s="12"/>
      <c r="S39629" s="12"/>
      <c r="T39629" s="12"/>
    </row>
    <row r="39630" spans="4:20" x14ac:dyDescent="0.25">
      <c r="D39630" s="12"/>
      <c r="E39630" s="12"/>
      <c r="F39630" s="12"/>
      <c r="G39630" s="12"/>
      <c r="H39630" s="12"/>
      <c r="I39630" s="12"/>
      <c r="J39630" s="12"/>
      <c r="K39630" s="12"/>
      <c r="L39630" s="12"/>
      <c r="M39630" s="12"/>
      <c r="N39630" s="12"/>
      <c r="O39630" s="12"/>
      <c r="P39630" s="12"/>
      <c r="Q39630" s="12"/>
      <c r="R39630" s="12"/>
      <c r="S39630" s="12"/>
      <c r="T39630" s="12"/>
    </row>
    <row r="39631" spans="4:20" x14ac:dyDescent="0.25">
      <c r="D39631" s="12"/>
      <c r="E39631" s="12"/>
      <c r="F39631" s="12"/>
      <c r="G39631" s="12"/>
      <c r="H39631" s="12"/>
      <c r="I39631" s="12"/>
      <c r="J39631" s="12"/>
      <c r="K39631" s="12"/>
      <c r="L39631" s="12"/>
      <c r="M39631" s="12"/>
      <c r="N39631" s="12"/>
      <c r="O39631" s="12"/>
      <c r="P39631" s="12"/>
      <c r="Q39631" s="12"/>
      <c r="R39631" s="12"/>
      <c r="S39631" s="12"/>
      <c r="T39631" s="12"/>
    </row>
    <row r="39632" spans="4:20" x14ac:dyDescent="0.25">
      <c r="D39632" s="12"/>
      <c r="E39632" s="12"/>
      <c r="F39632" s="12"/>
      <c r="G39632" s="12"/>
      <c r="H39632" s="12"/>
      <c r="I39632" s="12"/>
      <c r="J39632" s="12"/>
      <c r="K39632" s="12"/>
      <c r="L39632" s="12"/>
      <c r="M39632" s="12"/>
      <c r="N39632" s="12"/>
      <c r="O39632" s="12"/>
      <c r="P39632" s="12"/>
      <c r="Q39632" s="12"/>
      <c r="R39632" s="12"/>
      <c r="S39632" s="12"/>
      <c r="T39632" s="12"/>
    </row>
    <row r="39633" spans="4:20" x14ac:dyDescent="0.25">
      <c r="D39633" s="12"/>
      <c r="E39633" s="12"/>
      <c r="F39633" s="12"/>
      <c r="G39633" s="12"/>
      <c r="H39633" s="12"/>
      <c r="I39633" s="12"/>
      <c r="J39633" s="12"/>
      <c r="K39633" s="12"/>
      <c r="L39633" s="12"/>
      <c r="M39633" s="12"/>
      <c r="N39633" s="12"/>
      <c r="O39633" s="12"/>
      <c r="P39633" s="12"/>
      <c r="Q39633" s="12"/>
      <c r="R39633" s="12"/>
      <c r="S39633" s="12"/>
      <c r="T39633" s="12"/>
    </row>
    <row r="39634" spans="4:20" x14ac:dyDescent="0.25">
      <c r="D39634" s="12"/>
      <c r="E39634" s="12"/>
      <c r="F39634" s="12"/>
      <c r="G39634" s="12"/>
      <c r="H39634" s="12"/>
      <c r="I39634" s="12"/>
      <c r="J39634" s="12"/>
      <c r="K39634" s="12"/>
      <c r="L39634" s="12"/>
      <c r="M39634" s="12"/>
      <c r="N39634" s="12"/>
      <c r="O39634" s="12"/>
      <c r="P39634" s="12"/>
      <c r="Q39634" s="12"/>
      <c r="R39634" s="12"/>
      <c r="S39634" s="12"/>
      <c r="T39634" s="12"/>
    </row>
    <row r="39635" spans="4:20" x14ac:dyDescent="0.25">
      <c r="D39635" s="12"/>
      <c r="E39635" s="12"/>
      <c r="F39635" s="12"/>
      <c r="G39635" s="12"/>
      <c r="H39635" s="12"/>
      <c r="I39635" s="12"/>
      <c r="J39635" s="12"/>
      <c r="K39635" s="12"/>
      <c r="L39635" s="12"/>
      <c r="M39635" s="12"/>
      <c r="N39635" s="12"/>
      <c r="O39635" s="12"/>
      <c r="P39635" s="12"/>
      <c r="Q39635" s="12"/>
      <c r="R39635" s="12"/>
      <c r="S39635" s="12"/>
      <c r="T39635" s="12"/>
    </row>
    <row r="39636" spans="4:20" x14ac:dyDescent="0.25">
      <c r="D39636" s="12"/>
      <c r="E39636" s="12"/>
      <c r="F39636" s="12"/>
      <c r="G39636" s="12"/>
      <c r="H39636" s="12"/>
      <c r="I39636" s="12"/>
      <c r="J39636" s="12"/>
      <c r="K39636" s="12"/>
      <c r="L39636" s="12"/>
      <c r="M39636" s="12"/>
      <c r="N39636" s="12"/>
      <c r="O39636" s="12"/>
      <c r="P39636" s="12"/>
      <c r="Q39636" s="12"/>
      <c r="R39636" s="12"/>
      <c r="S39636" s="12"/>
      <c r="T39636" s="12"/>
    </row>
    <row r="39637" spans="4:20" x14ac:dyDescent="0.25">
      <c r="D39637" s="12"/>
      <c r="E39637" s="12"/>
      <c r="F39637" s="12"/>
      <c r="G39637" s="12"/>
      <c r="H39637" s="12"/>
      <c r="I39637" s="12"/>
      <c r="J39637" s="12"/>
      <c r="K39637" s="12"/>
      <c r="L39637" s="12"/>
      <c r="M39637" s="12"/>
      <c r="N39637" s="12"/>
      <c r="O39637" s="12"/>
      <c r="P39637" s="12"/>
      <c r="Q39637" s="12"/>
      <c r="R39637" s="12"/>
      <c r="S39637" s="12"/>
      <c r="T39637" s="12"/>
    </row>
    <row r="39638" spans="4:20" x14ac:dyDescent="0.25">
      <c r="D39638" s="12"/>
      <c r="E39638" s="12"/>
      <c r="F39638" s="12"/>
      <c r="G39638" s="12"/>
      <c r="H39638" s="12"/>
      <c r="I39638" s="12"/>
      <c r="J39638" s="12"/>
      <c r="K39638" s="12"/>
      <c r="L39638" s="12"/>
      <c r="M39638" s="12"/>
      <c r="N39638" s="12"/>
      <c r="O39638" s="12"/>
      <c r="P39638" s="12"/>
      <c r="Q39638" s="12"/>
      <c r="R39638" s="12"/>
      <c r="S39638" s="12"/>
      <c r="T39638" s="12"/>
    </row>
    <row r="39639" spans="4:20" x14ac:dyDescent="0.25">
      <c r="D39639" s="12"/>
      <c r="E39639" s="12"/>
      <c r="F39639" s="12"/>
      <c r="G39639" s="12"/>
      <c r="H39639" s="12"/>
      <c r="I39639" s="12"/>
      <c r="J39639" s="12"/>
      <c r="K39639" s="12"/>
      <c r="L39639" s="12"/>
      <c r="M39639" s="12"/>
      <c r="N39639" s="12"/>
      <c r="O39639" s="12"/>
      <c r="P39639" s="12"/>
      <c r="Q39639" s="12"/>
      <c r="R39639" s="12"/>
      <c r="S39639" s="12"/>
      <c r="T39639" s="12"/>
    </row>
    <row r="39640" spans="4:20" x14ac:dyDescent="0.25">
      <c r="D39640" s="12"/>
      <c r="E39640" s="12"/>
      <c r="F39640" s="12"/>
      <c r="G39640" s="12"/>
      <c r="H39640" s="12"/>
      <c r="I39640" s="12"/>
      <c r="J39640" s="12"/>
      <c r="K39640" s="12"/>
      <c r="L39640" s="12"/>
      <c r="M39640" s="12"/>
      <c r="N39640" s="12"/>
      <c r="O39640" s="12"/>
      <c r="P39640" s="12"/>
      <c r="Q39640" s="12"/>
      <c r="R39640" s="12"/>
      <c r="S39640" s="12"/>
      <c r="T39640" s="12"/>
    </row>
    <row r="39641" spans="4:20" x14ac:dyDescent="0.25">
      <c r="D39641" s="12"/>
      <c r="E39641" s="12"/>
      <c r="F39641" s="12"/>
      <c r="G39641" s="12"/>
      <c r="H39641" s="12"/>
      <c r="I39641" s="12"/>
      <c r="J39641" s="12"/>
      <c r="K39641" s="12"/>
      <c r="L39641" s="12"/>
      <c r="M39641" s="12"/>
      <c r="N39641" s="12"/>
      <c r="O39641" s="12"/>
      <c r="P39641" s="12"/>
      <c r="Q39641" s="12"/>
      <c r="R39641" s="12"/>
      <c r="S39641" s="12"/>
      <c r="T39641" s="12"/>
    </row>
    <row r="39642" spans="4:20" x14ac:dyDescent="0.25">
      <c r="D39642" s="12"/>
      <c r="E39642" s="12"/>
      <c r="F39642" s="12"/>
      <c r="G39642" s="12"/>
      <c r="H39642" s="12"/>
      <c r="I39642" s="12"/>
      <c r="J39642" s="12"/>
      <c r="K39642" s="12"/>
      <c r="L39642" s="12"/>
      <c r="M39642" s="12"/>
      <c r="N39642" s="12"/>
      <c r="O39642" s="12"/>
      <c r="P39642" s="12"/>
      <c r="Q39642" s="12"/>
      <c r="R39642" s="12"/>
      <c r="S39642" s="12"/>
      <c r="T39642" s="12"/>
    </row>
    <row r="39643" spans="4:20" x14ac:dyDescent="0.25">
      <c r="D39643" s="12"/>
      <c r="E39643" s="12"/>
      <c r="F39643" s="12"/>
      <c r="G39643" s="12"/>
      <c r="H39643" s="12"/>
      <c r="I39643" s="12"/>
      <c r="J39643" s="12"/>
      <c r="K39643" s="12"/>
      <c r="L39643" s="12"/>
      <c r="M39643" s="12"/>
      <c r="N39643" s="12"/>
      <c r="O39643" s="12"/>
      <c r="P39643" s="12"/>
      <c r="Q39643" s="12"/>
      <c r="R39643" s="12"/>
      <c r="S39643" s="12"/>
      <c r="T39643" s="12"/>
    </row>
    <row r="39644" spans="4:20" x14ac:dyDescent="0.25">
      <c r="D39644" s="12"/>
      <c r="E39644" s="12"/>
      <c r="F39644" s="12"/>
      <c r="G39644" s="12"/>
      <c r="H39644" s="12"/>
      <c r="I39644" s="12"/>
      <c r="J39644" s="12"/>
      <c r="K39644" s="12"/>
      <c r="L39644" s="12"/>
      <c r="M39644" s="12"/>
      <c r="N39644" s="12"/>
      <c r="O39644" s="12"/>
      <c r="P39644" s="12"/>
      <c r="Q39644" s="12"/>
      <c r="R39644" s="12"/>
      <c r="S39644" s="12"/>
      <c r="T39644" s="12"/>
    </row>
    <row r="39645" spans="4:20" x14ac:dyDescent="0.25">
      <c r="D39645" s="12"/>
      <c r="E39645" s="12"/>
      <c r="F39645" s="12"/>
      <c r="G39645" s="12"/>
      <c r="H39645" s="12"/>
      <c r="I39645" s="12"/>
      <c r="J39645" s="12"/>
      <c r="K39645" s="12"/>
      <c r="L39645" s="12"/>
      <c r="M39645" s="12"/>
      <c r="N39645" s="12"/>
      <c r="O39645" s="12"/>
      <c r="P39645" s="12"/>
      <c r="Q39645" s="12"/>
      <c r="R39645" s="12"/>
      <c r="S39645" s="12"/>
      <c r="T39645" s="12"/>
    </row>
    <row r="39646" spans="4:20" x14ac:dyDescent="0.25">
      <c r="D39646" s="12"/>
      <c r="E39646" s="12"/>
      <c r="F39646" s="12"/>
      <c r="G39646" s="12"/>
      <c r="H39646" s="12"/>
      <c r="I39646" s="12"/>
      <c r="J39646" s="12"/>
      <c r="K39646" s="12"/>
      <c r="L39646" s="12"/>
      <c r="M39646" s="12"/>
      <c r="N39646" s="12"/>
      <c r="O39646" s="12"/>
      <c r="P39646" s="12"/>
      <c r="Q39646" s="12"/>
      <c r="R39646" s="12"/>
      <c r="S39646" s="12"/>
      <c r="T39646" s="12"/>
    </row>
    <row r="39647" spans="4:20" x14ac:dyDescent="0.25">
      <c r="D39647" s="12"/>
      <c r="E39647" s="12"/>
      <c r="F39647" s="12"/>
      <c r="G39647" s="12"/>
      <c r="H39647" s="12"/>
      <c r="I39647" s="12"/>
      <c r="J39647" s="12"/>
      <c r="K39647" s="12"/>
      <c r="L39647" s="12"/>
      <c r="M39647" s="12"/>
      <c r="N39647" s="12"/>
      <c r="O39647" s="12"/>
      <c r="P39647" s="12"/>
      <c r="Q39647" s="12"/>
      <c r="R39647" s="12"/>
      <c r="S39647" s="12"/>
      <c r="T39647" s="12"/>
    </row>
    <row r="39648" spans="4:20" x14ac:dyDescent="0.25">
      <c r="D39648" s="12"/>
      <c r="E39648" s="12"/>
      <c r="F39648" s="12"/>
      <c r="G39648" s="12"/>
      <c r="H39648" s="12"/>
      <c r="I39648" s="12"/>
      <c r="J39648" s="12"/>
      <c r="K39648" s="12"/>
      <c r="L39648" s="12"/>
      <c r="M39648" s="12"/>
      <c r="N39648" s="12"/>
      <c r="O39648" s="12"/>
      <c r="P39648" s="12"/>
      <c r="Q39648" s="12"/>
      <c r="R39648" s="12"/>
      <c r="S39648" s="12"/>
      <c r="T39648" s="12"/>
    </row>
    <row r="39649" spans="4:20" x14ac:dyDescent="0.25">
      <c r="D39649" s="12"/>
      <c r="E39649" s="12"/>
      <c r="F39649" s="12"/>
      <c r="G39649" s="12"/>
      <c r="H39649" s="12"/>
      <c r="I39649" s="12"/>
      <c r="J39649" s="12"/>
      <c r="K39649" s="12"/>
      <c r="L39649" s="12"/>
      <c r="M39649" s="12"/>
      <c r="N39649" s="12"/>
      <c r="O39649" s="12"/>
      <c r="P39649" s="12"/>
      <c r="Q39649" s="12"/>
      <c r="R39649" s="12"/>
      <c r="S39649" s="12"/>
      <c r="T39649" s="12"/>
    </row>
    <row r="39650" spans="4:20" x14ac:dyDescent="0.25">
      <c r="D39650" s="12"/>
      <c r="E39650" s="12"/>
      <c r="F39650" s="12"/>
      <c r="G39650" s="12"/>
      <c r="H39650" s="12"/>
      <c r="I39650" s="12"/>
      <c r="J39650" s="12"/>
      <c r="K39650" s="12"/>
      <c r="L39650" s="12"/>
      <c r="M39650" s="12"/>
      <c r="N39650" s="12"/>
      <c r="O39650" s="12"/>
      <c r="P39650" s="12"/>
      <c r="Q39650" s="12"/>
      <c r="R39650" s="12"/>
      <c r="S39650" s="12"/>
      <c r="T39650" s="12"/>
    </row>
    <row r="39651" spans="4:20" x14ac:dyDescent="0.25">
      <c r="D39651" s="12"/>
      <c r="E39651" s="12"/>
      <c r="F39651" s="12"/>
      <c r="G39651" s="12"/>
      <c r="H39651" s="12"/>
      <c r="I39651" s="12"/>
      <c r="J39651" s="12"/>
      <c r="K39651" s="12"/>
      <c r="L39651" s="12"/>
      <c r="M39651" s="12"/>
      <c r="N39651" s="12"/>
      <c r="O39651" s="12"/>
      <c r="P39651" s="12"/>
      <c r="Q39651" s="12"/>
      <c r="R39651" s="12"/>
      <c r="S39651" s="12"/>
      <c r="T39651" s="12"/>
    </row>
    <row r="39652" spans="4:20" x14ac:dyDescent="0.25">
      <c r="D39652" s="12"/>
      <c r="E39652" s="12"/>
      <c r="F39652" s="12"/>
      <c r="G39652" s="12"/>
      <c r="H39652" s="12"/>
      <c r="I39652" s="12"/>
      <c r="J39652" s="12"/>
      <c r="K39652" s="12"/>
      <c r="L39652" s="12"/>
      <c r="M39652" s="12"/>
      <c r="N39652" s="12"/>
      <c r="O39652" s="12"/>
      <c r="P39652" s="12"/>
      <c r="Q39652" s="12"/>
      <c r="R39652" s="12"/>
      <c r="S39652" s="12"/>
      <c r="T39652" s="12"/>
    </row>
    <row r="39653" spans="4:20" x14ac:dyDescent="0.25">
      <c r="D39653" s="12"/>
      <c r="E39653" s="12"/>
      <c r="F39653" s="12"/>
      <c r="G39653" s="12"/>
      <c r="H39653" s="12"/>
      <c r="I39653" s="12"/>
      <c r="J39653" s="12"/>
      <c r="K39653" s="12"/>
      <c r="L39653" s="12"/>
      <c r="M39653" s="12"/>
      <c r="N39653" s="12"/>
      <c r="O39653" s="12"/>
      <c r="P39653" s="12"/>
      <c r="Q39653" s="12"/>
      <c r="R39653" s="12"/>
      <c r="S39653" s="12"/>
      <c r="T39653" s="12"/>
    </row>
    <row r="39654" spans="4:20" x14ac:dyDescent="0.25">
      <c r="D39654" s="12"/>
      <c r="E39654" s="12"/>
      <c r="F39654" s="12"/>
      <c r="G39654" s="12"/>
      <c r="H39654" s="12"/>
      <c r="I39654" s="12"/>
      <c r="J39654" s="12"/>
      <c r="K39654" s="12"/>
      <c r="L39654" s="12"/>
      <c r="M39654" s="12"/>
      <c r="N39654" s="12"/>
      <c r="O39654" s="12"/>
      <c r="P39654" s="12"/>
      <c r="Q39654" s="12"/>
      <c r="R39654" s="12"/>
      <c r="S39654" s="12"/>
      <c r="T39654" s="12"/>
    </row>
    <row r="39655" spans="4:20" x14ac:dyDescent="0.25">
      <c r="D39655" s="12"/>
      <c r="E39655" s="12"/>
      <c r="F39655" s="12"/>
      <c r="G39655" s="12"/>
      <c r="H39655" s="12"/>
      <c r="I39655" s="12"/>
      <c r="J39655" s="12"/>
      <c r="K39655" s="12"/>
      <c r="L39655" s="12"/>
      <c r="M39655" s="12"/>
      <c r="N39655" s="12"/>
      <c r="O39655" s="12"/>
      <c r="P39655" s="12"/>
      <c r="Q39655" s="12"/>
      <c r="R39655" s="12"/>
      <c r="S39655" s="12"/>
      <c r="T39655" s="12"/>
    </row>
    <row r="39656" spans="4:20" x14ac:dyDescent="0.25">
      <c r="D39656" s="12"/>
      <c r="E39656" s="12"/>
      <c r="F39656" s="12"/>
      <c r="G39656" s="12"/>
      <c r="H39656" s="12"/>
      <c r="I39656" s="12"/>
      <c r="J39656" s="12"/>
      <c r="K39656" s="12"/>
      <c r="L39656" s="12"/>
      <c r="M39656" s="12"/>
      <c r="N39656" s="12"/>
      <c r="O39656" s="12"/>
      <c r="P39656" s="12"/>
      <c r="Q39656" s="12"/>
      <c r="R39656" s="12"/>
      <c r="S39656" s="12"/>
      <c r="T39656" s="12"/>
    </row>
    <row r="39657" spans="4:20" x14ac:dyDescent="0.25">
      <c r="D39657" s="12"/>
      <c r="E39657" s="12"/>
      <c r="F39657" s="12"/>
      <c r="G39657" s="12"/>
      <c r="H39657" s="12"/>
      <c r="I39657" s="12"/>
      <c r="J39657" s="12"/>
      <c r="K39657" s="12"/>
      <c r="L39657" s="12"/>
      <c r="M39657" s="12"/>
      <c r="N39657" s="12"/>
      <c r="O39657" s="12"/>
      <c r="P39657" s="12"/>
      <c r="Q39657" s="12"/>
      <c r="R39657" s="12"/>
      <c r="S39657" s="12"/>
      <c r="T39657" s="12"/>
    </row>
    <row r="39658" spans="4:20" x14ac:dyDescent="0.25">
      <c r="D39658" s="12"/>
      <c r="E39658" s="12"/>
      <c r="F39658" s="12"/>
      <c r="G39658" s="12"/>
      <c r="H39658" s="12"/>
      <c r="I39658" s="12"/>
      <c r="J39658" s="12"/>
      <c r="K39658" s="12"/>
      <c r="L39658" s="12"/>
      <c r="M39658" s="12"/>
      <c r="N39658" s="12"/>
      <c r="O39658" s="12"/>
      <c r="P39658" s="12"/>
      <c r="Q39658" s="12"/>
      <c r="R39658" s="12"/>
      <c r="S39658" s="12"/>
      <c r="T39658" s="12"/>
    </row>
    <row r="39659" spans="4:20" x14ac:dyDescent="0.25">
      <c r="D39659" s="12"/>
      <c r="E39659" s="12"/>
      <c r="F39659" s="12"/>
      <c r="G39659" s="12"/>
      <c r="H39659" s="12"/>
      <c r="I39659" s="12"/>
      <c r="J39659" s="12"/>
      <c r="K39659" s="12"/>
      <c r="L39659" s="12"/>
      <c r="M39659" s="12"/>
      <c r="N39659" s="12"/>
      <c r="O39659" s="12"/>
      <c r="P39659" s="12"/>
      <c r="Q39659" s="12"/>
      <c r="R39659" s="12"/>
      <c r="S39659" s="12"/>
      <c r="T39659" s="12"/>
    </row>
    <row r="39660" spans="4:20" x14ac:dyDescent="0.25">
      <c r="D39660" s="12"/>
      <c r="E39660" s="12"/>
      <c r="F39660" s="12"/>
      <c r="G39660" s="12"/>
      <c r="H39660" s="12"/>
      <c r="I39660" s="12"/>
      <c r="J39660" s="12"/>
      <c r="K39660" s="12"/>
      <c r="L39660" s="12"/>
      <c r="M39660" s="12"/>
      <c r="N39660" s="12"/>
      <c r="O39660" s="12"/>
      <c r="P39660" s="12"/>
      <c r="Q39660" s="12"/>
      <c r="R39660" s="12"/>
      <c r="S39660" s="12"/>
      <c r="T39660" s="12"/>
    </row>
    <row r="39661" spans="4:20" x14ac:dyDescent="0.25">
      <c r="D39661" s="12"/>
      <c r="E39661" s="12"/>
      <c r="F39661" s="12"/>
      <c r="G39661" s="12"/>
      <c r="H39661" s="12"/>
      <c r="I39661" s="12"/>
      <c r="J39661" s="12"/>
      <c r="K39661" s="12"/>
      <c r="L39661" s="12"/>
      <c r="M39661" s="12"/>
      <c r="N39661" s="12"/>
      <c r="O39661" s="12"/>
      <c r="P39661" s="12"/>
      <c r="Q39661" s="12"/>
      <c r="R39661" s="12"/>
      <c r="S39661" s="12"/>
      <c r="T39661" s="12"/>
    </row>
    <row r="39662" spans="4:20" x14ac:dyDescent="0.25">
      <c r="D39662" s="12"/>
      <c r="E39662" s="12"/>
      <c r="F39662" s="12"/>
      <c r="G39662" s="12"/>
      <c r="H39662" s="12"/>
      <c r="I39662" s="12"/>
      <c r="J39662" s="12"/>
      <c r="K39662" s="12"/>
      <c r="L39662" s="12"/>
      <c r="M39662" s="12"/>
      <c r="N39662" s="12"/>
      <c r="O39662" s="12"/>
      <c r="P39662" s="12"/>
      <c r="Q39662" s="12"/>
      <c r="R39662" s="12"/>
      <c r="S39662" s="12"/>
      <c r="T39662" s="12"/>
    </row>
    <row r="39663" spans="4:20" x14ac:dyDescent="0.25">
      <c r="D39663" s="12"/>
      <c r="E39663" s="12"/>
      <c r="F39663" s="12"/>
      <c r="G39663" s="12"/>
      <c r="H39663" s="12"/>
      <c r="I39663" s="12"/>
      <c r="J39663" s="12"/>
      <c r="K39663" s="12"/>
      <c r="L39663" s="12"/>
      <c r="M39663" s="12"/>
      <c r="N39663" s="12"/>
      <c r="O39663" s="12"/>
      <c r="P39663" s="12"/>
      <c r="Q39663" s="12"/>
      <c r="R39663" s="12"/>
      <c r="S39663" s="12"/>
      <c r="T39663" s="12"/>
    </row>
    <row r="39664" spans="4:20" x14ac:dyDescent="0.25">
      <c r="D39664" s="12"/>
      <c r="E39664" s="12"/>
      <c r="F39664" s="12"/>
      <c r="G39664" s="12"/>
      <c r="H39664" s="12"/>
      <c r="I39664" s="12"/>
      <c r="J39664" s="12"/>
      <c r="K39664" s="12"/>
      <c r="L39664" s="12"/>
      <c r="M39664" s="12"/>
      <c r="N39664" s="12"/>
      <c r="O39664" s="12"/>
      <c r="P39664" s="12"/>
      <c r="Q39664" s="12"/>
      <c r="R39664" s="12"/>
      <c r="S39664" s="12"/>
      <c r="T39664" s="12"/>
    </row>
    <row r="39665" spans="4:20" x14ac:dyDescent="0.25">
      <c r="D39665" s="12"/>
      <c r="E39665" s="12"/>
      <c r="F39665" s="12"/>
      <c r="G39665" s="12"/>
      <c r="H39665" s="12"/>
      <c r="I39665" s="12"/>
      <c r="J39665" s="12"/>
      <c r="K39665" s="12"/>
      <c r="L39665" s="12"/>
      <c r="M39665" s="12"/>
      <c r="N39665" s="12"/>
      <c r="O39665" s="12"/>
      <c r="P39665" s="12"/>
      <c r="Q39665" s="12"/>
      <c r="R39665" s="12"/>
      <c r="S39665" s="12"/>
      <c r="T39665" s="12"/>
    </row>
    <row r="39666" spans="4:20" x14ac:dyDescent="0.25">
      <c r="D39666" s="12"/>
      <c r="E39666" s="12"/>
      <c r="F39666" s="12"/>
      <c r="G39666" s="12"/>
      <c r="H39666" s="12"/>
      <c r="I39666" s="12"/>
      <c r="J39666" s="12"/>
      <c r="K39666" s="12"/>
      <c r="L39666" s="12"/>
      <c r="M39666" s="12"/>
      <c r="N39666" s="12"/>
      <c r="O39666" s="12"/>
      <c r="P39666" s="12"/>
      <c r="Q39666" s="12"/>
      <c r="R39666" s="12"/>
      <c r="S39666" s="12"/>
      <c r="T39666" s="12"/>
    </row>
    <row r="39667" spans="4:20" x14ac:dyDescent="0.25">
      <c r="D39667" s="12"/>
      <c r="E39667" s="12"/>
      <c r="F39667" s="12"/>
      <c r="G39667" s="12"/>
      <c r="H39667" s="12"/>
      <c r="I39667" s="12"/>
      <c r="J39667" s="12"/>
      <c r="K39667" s="12"/>
      <c r="L39667" s="12"/>
      <c r="M39667" s="12"/>
      <c r="N39667" s="12"/>
      <c r="O39667" s="12"/>
      <c r="P39667" s="12"/>
      <c r="Q39667" s="12"/>
      <c r="R39667" s="12"/>
      <c r="S39667" s="12"/>
      <c r="T39667" s="12"/>
    </row>
    <row r="39668" spans="4:20" x14ac:dyDescent="0.25">
      <c r="D39668" s="12"/>
      <c r="E39668" s="12"/>
      <c r="F39668" s="12"/>
      <c r="G39668" s="12"/>
      <c r="H39668" s="12"/>
      <c r="I39668" s="12"/>
      <c r="J39668" s="12"/>
      <c r="K39668" s="12"/>
      <c r="L39668" s="12"/>
      <c r="M39668" s="12"/>
      <c r="N39668" s="12"/>
      <c r="O39668" s="12"/>
      <c r="P39668" s="12"/>
      <c r="Q39668" s="12"/>
      <c r="R39668" s="12"/>
      <c r="S39668" s="12"/>
      <c r="T39668" s="12"/>
    </row>
    <row r="39669" spans="4:20" x14ac:dyDescent="0.25">
      <c r="D39669" s="12"/>
      <c r="E39669" s="12"/>
      <c r="F39669" s="12"/>
      <c r="G39669" s="12"/>
      <c r="H39669" s="12"/>
      <c r="I39669" s="12"/>
      <c r="J39669" s="12"/>
      <c r="K39669" s="12"/>
      <c r="L39669" s="12"/>
      <c r="M39669" s="12"/>
      <c r="N39669" s="12"/>
      <c r="O39669" s="12"/>
      <c r="P39669" s="12"/>
      <c r="Q39669" s="12"/>
      <c r="R39669" s="12"/>
      <c r="S39669" s="12"/>
      <c r="T39669" s="12"/>
    </row>
    <row r="39670" spans="4:20" x14ac:dyDescent="0.25">
      <c r="D39670" s="12"/>
      <c r="E39670" s="12"/>
      <c r="F39670" s="12"/>
      <c r="G39670" s="12"/>
      <c r="H39670" s="12"/>
      <c r="I39670" s="12"/>
      <c r="J39670" s="12"/>
      <c r="K39670" s="12"/>
      <c r="L39670" s="12"/>
      <c r="M39670" s="12"/>
      <c r="N39670" s="12"/>
      <c r="O39670" s="12"/>
      <c r="P39670" s="12"/>
      <c r="Q39670" s="12"/>
      <c r="R39670" s="12"/>
      <c r="S39670" s="12"/>
      <c r="T39670" s="12"/>
    </row>
    <row r="39671" spans="4:20" x14ac:dyDescent="0.25">
      <c r="D39671" s="12"/>
      <c r="E39671" s="12"/>
      <c r="F39671" s="12"/>
      <c r="G39671" s="12"/>
      <c r="H39671" s="12"/>
      <c r="I39671" s="12"/>
      <c r="J39671" s="12"/>
      <c r="K39671" s="12"/>
      <c r="L39671" s="12"/>
      <c r="M39671" s="12"/>
      <c r="N39671" s="12"/>
      <c r="O39671" s="12"/>
      <c r="P39671" s="12"/>
      <c r="Q39671" s="12"/>
      <c r="R39671" s="12"/>
      <c r="S39671" s="12"/>
      <c r="T39671" s="12"/>
    </row>
    <row r="39672" spans="4:20" x14ac:dyDescent="0.25">
      <c r="D39672" s="12"/>
      <c r="E39672" s="12"/>
      <c r="F39672" s="12"/>
      <c r="G39672" s="12"/>
      <c r="H39672" s="12"/>
      <c r="I39672" s="12"/>
      <c r="J39672" s="12"/>
      <c r="K39672" s="12"/>
      <c r="L39672" s="12"/>
      <c r="M39672" s="12"/>
      <c r="N39672" s="12"/>
      <c r="O39672" s="12"/>
      <c r="P39672" s="12"/>
      <c r="Q39672" s="12"/>
      <c r="R39672" s="12"/>
      <c r="S39672" s="12"/>
      <c r="T39672" s="12"/>
    </row>
    <row r="39673" spans="4:20" x14ac:dyDescent="0.25">
      <c r="D39673" s="12"/>
      <c r="E39673" s="12"/>
      <c r="F39673" s="12"/>
      <c r="G39673" s="12"/>
      <c r="H39673" s="12"/>
      <c r="I39673" s="12"/>
      <c r="J39673" s="12"/>
      <c r="K39673" s="12"/>
      <c r="L39673" s="12"/>
      <c r="M39673" s="12"/>
      <c r="N39673" s="12"/>
      <c r="O39673" s="12"/>
      <c r="P39673" s="12"/>
      <c r="Q39673" s="12"/>
      <c r="R39673" s="12"/>
      <c r="S39673" s="12"/>
      <c r="T39673" s="12"/>
    </row>
    <row r="39674" spans="4:20" x14ac:dyDescent="0.25">
      <c r="D39674" s="12"/>
      <c r="E39674" s="12"/>
      <c r="F39674" s="12"/>
      <c r="G39674" s="12"/>
      <c r="H39674" s="12"/>
      <c r="I39674" s="12"/>
      <c r="J39674" s="12"/>
      <c r="K39674" s="12"/>
      <c r="L39674" s="12"/>
      <c r="M39674" s="12"/>
      <c r="N39674" s="12"/>
      <c r="O39674" s="12"/>
      <c r="P39674" s="12"/>
      <c r="Q39674" s="12"/>
      <c r="R39674" s="12"/>
      <c r="S39674" s="12"/>
      <c r="T39674" s="12"/>
    </row>
    <row r="39675" spans="4:20" x14ac:dyDescent="0.25">
      <c r="D39675" s="12"/>
      <c r="E39675" s="12"/>
      <c r="F39675" s="12"/>
      <c r="G39675" s="12"/>
      <c r="H39675" s="12"/>
      <c r="I39675" s="12"/>
      <c r="J39675" s="12"/>
      <c r="K39675" s="12"/>
      <c r="L39675" s="12"/>
      <c r="M39675" s="12"/>
      <c r="N39675" s="12"/>
      <c r="O39675" s="12"/>
      <c r="P39675" s="12"/>
      <c r="Q39675" s="12"/>
      <c r="R39675" s="12"/>
      <c r="S39675" s="12"/>
      <c r="T39675" s="12"/>
    </row>
    <row r="39676" spans="4:20" x14ac:dyDescent="0.25">
      <c r="D39676" s="12"/>
      <c r="E39676" s="12"/>
      <c r="F39676" s="12"/>
      <c r="G39676" s="12"/>
      <c r="H39676" s="12"/>
      <c r="I39676" s="12"/>
      <c r="J39676" s="12"/>
      <c r="K39676" s="12"/>
      <c r="L39676" s="12"/>
      <c r="M39676" s="12"/>
      <c r="N39676" s="12"/>
      <c r="O39676" s="12"/>
      <c r="P39676" s="12"/>
      <c r="Q39676" s="12"/>
      <c r="R39676" s="12"/>
      <c r="S39676" s="12"/>
      <c r="T39676" s="12"/>
    </row>
    <row r="39677" spans="4:20" x14ac:dyDescent="0.25">
      <c r="D39677" s="12"/>
      <c r="E39677" s="12"/>
      <c r="F39677" s="12"/>
      <c r="G39677" s="12"/>
      <c r="H39677" s="12"/>
      <c r="I39677" s="12"/>
      <c r="J39677" s="12"/>
      <c r="K39677" s="12"/>
      <c r="L39677" s="12"/>
      <c r="M39677" s="12"/>
      <c r="N39677" s="12"/>
      <c r="O39677" s="12"/>
      <c r="P39677" s="12"/>
      <c r="Q39677" s="12"/>
      <c r="R39677" s="12"/>
      <c r="S39677" s="12"/>
      <c r="T39677" s="12"/>
    </row>
    <row r="39678" spans="4:20" x14ac:dyDescent="0.25">
      <c r="D39678" s="12"/>
      <c r="E39678" s="12"/>
      <c r="F39678" s="12"/>
      <c r="G39678" s="12"/>
      <c r="H39678" s="12"/>
      <c r="I39678" s="12"/>
      <c r="J39678" s="12"/>
      <c r="K39678" s="12"/>
      <c r="L39678" s="12"/>
      <c r="M39678" s="12"/>
      <c r="N39678" s="12"/>
      <c r="O39678" s="12"/>
      <c r="P39678" s="12"/>
      <c r="Q39678" s="12"/>
      <c r="R39678" s="12"/>
      <c r="S39678" s="12"/>
      <c r="T39678" s="12"/>
    </row>
    <row r="39679" spans="4:20" x14ac:dyDescent="0.25">
      <c r="D39679" s="12"/>
      <c r="E39679" s="12"/>
      <c r="F39679" s="12"/>
      <c r="G39679" s="12"/>
      <c r="H39679" s="12"/>
      <c r="I39679" s="12"/>
      <c r="J39679" s="12"/>
      <c r="K39679" s="12"/>
      <c r="L39679" s="12"/>
      <c r="M39679" s="12"/>
      <c r="N39679" s="12"/>
      <c r="O39679" s="12"/>
      <c r="P39679" s="12"/>
      <c r="Q39679" s="12"/>
      <c r="R39679" s="12"/>
      <c r="S39679" s="12"/>
      <c r="T39679" s="12"/>
    </row>
    <row r="39680" spans="4:20" x14ac:dyDescent="0.25">
      <c r="D39680" s="12"/>
      <c r="E39680" s="12"/>
      <c r="F39680" s="12"/>
      <c r="G39680" s="12"/>
      <c r="H39680" s="12"/>
      <c r="I39680" s="12"/>
      <c r="J39680" s="12"/>
      <c r="K39680" s="12"/>
      <c r="L39680" s="12"/>
      <c r="M39680" s="12"/>
      <c r="N39680" s="12"/>
      <c r="O39680" s="12"/>
      <c r="P39680" s="12"/>
      <c r="Q39680" s="12"/>
      <c r="R39680" s="12"/>
      <c r="S39680" s="12"/>
      <c r="T39680" s="12"/>
    </row>
    <row r="39681" spans="4:20" x14ac:dyDescent="0.25">
      <c r="D39681" s="12"/>
      <c r="E39681" s="12"/>
      <c r="F39681" s="12"/>
      <c r="G39681" s="12"/>
      <c r="H39681" s="12"/>
      <c r="I39681" s="12"/>
      <c r="J39681" s="12"/>
      <c r="K39681" s="12"/>
      <c r="L39681" s="12"/>
      <c r="M39681" s="12"/>
      <c r="N39681" s="12"/>
      <c r="O39681" s="12"/>
      <c r="P39681" s="12"/>
      <c r="Q39681" s="12"/>
      <c r="R39681" s="12"/>
      <c r="S39681" s="12"/>
      <c r="T39681" s="12"/>
    </row>
    <row r="39682" spans="4:20" x14ac:dyDescent="0.25">
      <c r="D39682" s="12"/>
      <c r="E39682" s="12"/>
      <c r="F39682" s="12"/>
      <c r="G39682" s="12"/>
      <c r="H39682" s="12"/>
      <c r="I39682" s="12"/>
      <c r="J39682" s="12"/>
      <c r="K39682" s="12"/>
      <c r="L39682" s="12"/>
      <c r="M39682" s="12"/>
      <c r="N39682" s="12"/>
      <c r="O39682" s="12"/>
      <c r="P39682" s="12"/>
      <c r="Q39682" s="12"/>
      <c r="R39682" s="12"/>
      <c r="S39682" s="12"/>
      <c r="T39682" s="12"/>
    </row>
    <row r="39683" spans="4:20" x14ac:dyDescent="0.25">
      <c r="D39683" s="12"/>
      <c r="E39683" s="12"/>
      <c r="F39683" s="12"/>
      <c r="G39683" s="12"/>
      <c r="H39683" s="12"/>
      <c r="I39683" s="12"/>
      <c r="J39683" s="12"/>
      <c r="K39683" s="12"/>
      <c r="L39683" s="12"/>
      <c r="M39683" s="12"/>
      <c r="N39683" s="12"/>
      <c r="O39683" s="12"/>
      <c r="P39683" s="12"/>
      <c r="Q39683" s="12"/>
      <c r="R39683" s="12"/>
      <c r="S39683" s="12"/>
      <c r="T39683" s="12"/>
    </row>
    <row r="39684" spans="4:20" x14ac:dyDescent="0.25">
      <c r="D39684" s="12"/>
      <c r="E39684" s="12"/>
      <c r="F39684" s="12"/>
      <c r="G39684" s="12"/>
      <c r="H39684" s="12"/>
      <c r="I39684" s="12"/>
      <c r="J39684" s="12"/>
      <c r="K39684" s="12"/>
      <c r="L39684" s="12"/>
      <c r="M39684" s="12"/>
      <c r="N39684" s="12"/>
      <c r="O39684" s="12"/>
      <c r="P39684" s="12"/>
      <c r="Q39684" s="12"/>
      <c r="R39684" s="12"/>
      <c r="S39684" s="12"/>
      <c r="T39684" s="12"/>
    </row>
    <row r="39685" spans="4:20" x14ac:dyDescent="0.25">
      <c r="D39685" s="12"/>
      <c r="E39685" s="12"/>
      <c r="F39685" s="12"/>
      <c r="G39685" s="12"/>
      <c r="H39685" s="12"/>
      <c r="I39685" s="12"/>
      <c r="J39685" s="12"/>
      <c r="K39685" s="12"/>
      <c r="L39685" s="12"/>
      <c r="M39685" s="12"/>
      <c r="N39685" s="12"/>
      <c r="O39685" s="12"/>
      <c r="P39685" s="12"/>
      <c r="Q39685" s="12"/>
      <c r="R39685" s="12"/>
      <c r="S39685" s="12"/>
      <c r="T39685" s="12"/>
    </row>
    <row r="39686" spans="4:20" x14ac:dyDescent="0.25">
      <c r="D39686" s="12"/>
      <c r="E39686" s="12"/>
      <c r="F39686" s="12"/>
      <c r="G39686" s="12"/>
      <c r="H39686" s="12"/>
      <c r="I39686" s="12"/>
      <c r="J39686" s="12"/>
      <c r="K39686" s="12"/>
      <c r="L39686" s="12"/>
      <c r="M39686" s="12"/>
      <c r="N39686" s="12"/>
      <c r="O39686" s="12"/>
      <c r="P39686" s="12"/>
      <c r="Q39686" s="12"/>
      <c r="R39686" s="12"/>
      <c r="S39686" s="12"/>
      <c r="T39686" s="12"/>
    </row>
    <row r="39687" spans="4:20" x14ac:dyDescent="0.25">
      <c r="D39687" s="12"/>
      <c r="E39687" s="12"/>
      <c r="F39687" s="12"/>
      <c r="G39687" s="12"/>
      <c r="H39687" s="12"/>
      <c r="I39687" s="12"/>
      <c r="J39687" s="12"/>
      <c r="K39687" s="12"/>
      <c r="L39687" s="12"/>
      <c r="M39687" s="12"/>
      <c r="N39687" s="12"/>
      <c r="O39687" s="12"/>
      <c r="P39687" s="12"/>
      <c r="Q39687" s="12"/>
      <c r="R39687" s="12"/>
      <c r="S39687" s="12"/>
      <c r="T39687" s="12"/>
    </row>
    <row r="39688" spans="4:20" x14ac:dyDescent="0.25">
      <c r="D39688" s="12"/>
      <c r="E39688" s="12"/>
      <c r="F39688" s="12"/>
      <c r="G39688" s="12"/>
      <c r="H39688" s="12"/>
      <c r="I39688" s="12"/>
      <c r="J39688" s="12"/>
      <c r="K39688" s="12"/>
      <c r="L39688" s="12"/>
      <c r="M39688" s="12"/>
      <c r="N39688" s="12"/>
      <c r="O39688" s="12"/>
      <c r="P39688" s="12"/>
      <c r="Q39688" s="12"/>
      <c r="R39688" s="12"/>
      <c r="S39688" s="12"/>
      <c r="T39688" s="12"/>
    </row>
    <row r="39689" spans="4:20" x14ac:dyDescent="0.25">
      <c r="D39689" s="12"/>
      <c r="E39689" s="12"/>
      <c r="F39689" s="12"/>
      <c r="G39689" s="12"/>
      <c r="H39689" s="12"/>
      <c r="I39689" s="12"/>
      <c r="J39689" s="12"/>
      <c r="K39689" s="12"/>
      <c r="L39689" s="12"/>
      <c r="M39689" s="12"/>
      <c r="N39689" s="12"/>
      <c r="O39689" s="12"/>
      <c r="P39689" s="12"/>
      <c r="Q39689" s="12"/>
      <c r="R39689" s="12"/>
      <c r="S39689" s="12"/>
      <c r="T39689" s="12"/>
    </row>
    <row r="39690" spans="4:20" x14ac:dyDescent="0.25">
      <c r="D39690" s="12"/>
      <c r="E39690" s="12"/>
      <c r="F39690" s="12"/>
      <c r="G39690" s="12"/>
      <c r="H39690" s="12"/>
      <c r="I39690" s="12"/>
      <c r="J39690" s="12"/>
      <c r="K39690" s="12"/>
      <c r="L39690" s="12"/>
      <c r="M39690" s="12"/>
      <c r="N39690" s="12"/>
      <c r="O39690" s="12"/>
      <c r="P39690" s="12"/>
      <c r="Q39690" s="12"/>
      <c r="R39690" s="12"/>
      <c r="S39690" s="12"/>
      <c r="T39690" s="12"/>
    </row>
    <row r="39691" spans="4:20" x14ac:dyDescent="0.25">
      <c r="D39691" s="12"/>
      <c r="E39691" s="12"/>
      <c r="F39691" s="12"/>
      <c r="G39691" s="12"/>
      <c r="H39691" s="12"/>
      <c r="I39691" s="12"/>
      <c r="J39691" s="12"/>
      <c r="K39691" s="12"/>
      <c r="L39691" s="12"/>
      <c r="M39691" s="12"/>
      <c r="N39691" s="12"/>
      <c r="O39691" s="12"/>
      <c r="P39691" s="12"/>
      <c r="Q39691" s="12"/>
      <c r="R39691" s="12"/>
      <c r="S39691" s="12"/>
      <c r="T39691" s="12"/>
    </row>
    <row r="39692" spans="4:20" x14ac:dyDescent="0.25">
      <c r="D39692" s="12"/>
      <c r="E39692" s="12"/>
      <c r="F39692" s="12"/>
      <c r="G39692" s="12"/>
      <c r="H39692" s="12"/>
      <c r="I39692" s="12"/>
      <c r="J39692" s="12"/>
      <c r="K39692" s="12"/>
      <c r="L39692" s="12"/>
      <c r="M39692" s="12"/>
      <c r="N39692" s="12"/>
      <c r="O39692" s="12"/>
      <c r="P39692" s="12"/>
      <c r="Q39692" s="12"/>
      <c r="R39692" s="12"/>
      <c r="S39692" s="12"/>
      <c r="T39692" s="12"/>
    </row>
    <row r="39693" spans="4:20" x14ac:dyDescent="0.25">
      <c r="D39693" s="12"/>
      <c r="E39693" s="12"/>
      <c r="F39693" s="12"/>
      <c r="G39693" s="12"/>
      <c r="H39693" s="12"/>
      <c r="I39693" s="12"/>
      <c r="J39693" s="12"/>
      <c r="K39693" s="12"/>
      <c r="L39693" s="12"/>
      <c r="M39693" s="12"/>
      <c r="N39693" s="12"/>
      <c r="O39693" s="12"/>
      <c r="P39693" s="12"/>
      <c r="Q39693" s="12"/>
      <c r="R39693" s="12"/>
      <c r="S39693" s="12"/>
      <c r="T39693" s="12"/>
    </row>
    <row r="39694" spans="4:20" x14ac:dyDescent="0.25">
      <c r="D39694" s="12"/>
      <c r="E39694" s="12"/>
      <c r="F39694" s="12"/>
      <c r="G39694" s="12"/>
      <c r="H39694" s="12"/>
      <c r="I39694" s="12"/>
      <c r="J39694" s="12"/>
      <c r="K39694" s="12"/>
      <c r="L39694" s="12"/>
      <c r="M39694" s="12"/>
      <c r="N39694" s="12"/>
      <c r="O39694" s="12"/>
      <c r="P39694" s="12"/>
      <c r="Q39694" s="12"/>
      <c r="R39694" s="12"/>
      <c r="S39694" s="12"/>
      <c r="T39694" s="12"/>
    </row>
    <row r="39695" spans="4:20" x14ac:dyDescent="0.25">
      <c r="D39695" s="12"/>
      <c r="E39695" s="12"/>
      <c r="F39695" s="12"/>
      <c r="G39695" s="12"/>
      <c r="H39695" s="12"/>
      <c r="I39695" s="12"/>
      <c r="J39695" s="12"/>
      <c r="K39695" s="12"/>
      <c r="L39695" s="12"/>
      <c r="M39695" s="12"/>
      <c r="N39695" s="12"/>
      <c r="O39695" s="12"/>
      <c r="P39695" s="12"/>
      <c r="Q39695" s="12"/>
      <c r="R39695" s="12"/>
      <c r="S39695" s="12"/>
      <c r="T39695" s="12"/>
    </row>
    <row r="39696" spans="4:20" x14ac:dyDescent="0.25">
      <c r="D39696" s="12"/>
      <c r="E39696" s="12"/>
      <c r="F39696" s="12"/>
      <c r="G39696" s="12"/>
      <c r="H39696" s="12"/>
      <c r="I39696" s="12"/>
      <c r="J39696" s="12"/>
      <c r="K39696" s="12"/>
      <c r="L39696" s="12"/>
      <c r="M39696" s="12"/>
      <c r="N39696" s="12"/>
      <c r="O39696" s="12"/>
      <c r="P39696" s="12"/>
      <c r="Q39696" s="12"/>
      <c r="R39696" s="12"/>
      <c r="S39696" s="12"/>
      <c r="T39696" s="12"/>
    </row>
    <row r="39697" spans="4:20" x14ac:dyDescent="0.25">
      <c r="D39697" s="12"/>
      <c r="E39697" s="12"/>
      <c r="F39697" s="12"/>
      <c r="G39697" s="12"/>
      <c r="H39697" s="12"/>
      <c r="I39697" s="12"/>
      <c r="J39697" s="12"/>
      <c r="K39697" s="12"/>
      <c r="L39697" s="12"/>
      <c r="M39697" s="12"/>
      <c r="N39697" s="12"/>
      <c r="O39697" s="12"/>
      <c r="P39697" s="12"/>
      <c r="Q39697" s="12"/>
      <c r="R39697" s="12"/>
      <c r="S39697" s="12"/>
      <c r="T39697" s="12"/>
    </row>
    <row r="39698" spans="4:20" x14ac:dyDescent="0.25">
      <c r="D39698" s="12"/>
      <c r="E39698" s="12"/>
      <c r="F39698" s="12"/>
      <c r="G39698" s="12"/>
      <c r="H39698" s="12"/>
      <c r="I39698" s="12"/>
      <c r="J39698" s="12"/>
      <c r="K39698" s="12"/>
      <c r="L39698" s="12"/>
      <c r="M39698" s="12"/>
      <c r="N39698" s="12"/>
      <c r="O39698" s="12"/>
      <c r="P39698" s="12"/>
      <c r="Q39698" s="12"/>
      <c r="R39698" s="12"/>
      <c r="S39698" s="12"/>
      <c r="T39698" s="12"/>
    </row>
    <row r="39699" spans="4:20" x14ac:dyDescent="0.25">
      <c r="D39699" s="12"/>
      <c r="E39699" s="12"/>
      <c r="F39699" s="12"/>
      <c r="G39699" s="12"/>
      <c r="H39699" s="12"/>
      <c r="I39699" s="12"/>
      <c r="J39699" s="12"/>
      <c r="K39699" s="12"/>
      <c r="L39699" s="12"/>
      <c r="M39699" s="12"/>
      <c r="N39699" s="12"/>
      <c r="O39699" s="12"/>
      <c r="P39699" s="12"/>
      <c r="Q39699" s="12"/>
      <c r="R39699" s="12"/>
      <c r="S39699" s="12"/>
      <c r="T39699" s="12"/>
    </row>
    <row r="39700" spans="4:20" x14ac:dyDescent="0.25">
      <c r="D39700" s="12"/>
      <c r="E39700" s="12"/>
      <c r="F39700" s="12"/>
      <c r="G39700" s="12"/>
      <c r="H39700" s="12"/>
      <c r="I39700" s="12"/>
      <c r="J39700" s="12"/>
      <c r="K39700" s="12"/>
      <c r="L39700" s="12"/>
      <c r="M39700" s="12"/>
      <c r="N39700" s="12"/>
      <c r="O39700" s="12"/>
      <c r="P39700" s="12"/>
      <c r="Q39700" s="12"/>
      <c r="R39700" s="12"/>
      <c r="S39700" s="12"/>
      <c r="T39700" s="12"/>
    </row>
    <row r="39701" spans="4:20" x14ac:dyDescent="0.25">
      <c r="D39701" s="12"/>
      <c r="E39701" s="12"/>
      <c r="F39701" s="12"/>
      <c r="G39701" s="12"/>
      <c r="H39701" s="12"/>
      <c r="I39701" s="12"/>
      <c r="J39701" s="12"/>
      <c r="K39701" s="12"/>
      <c r="L39701" s="12"/>
      <c r="M39701" s="12"/>
      <c r="N39701" s="12"/>
      <c r="O39701" s="12"/>
      <c r="P39701" s="12"/>
      <c r="Q39701" s="12"/>
      <c r="R39701" s="12"/>
      <c r="S39701" s="12"/>
      <c r="T39701" s="12"/>
    </row>
    <row r="39702" spans="4:20" x14ac:dyDescent="0.25">
      <c r="D39702" s="12"/>
      <c r="E39702" s="12"/>
      <c r="F39702" s="12"/>
      <c r="G39702" s="12"/>
      <c r="H39702" s="12"/>
      <c r="I39702" s="12"/>
      <c r="J39702" s="12"/>
      <c r="K39702" s="12"/>
      <c r="L39702" s="12"/>
      <c r="M39702" s="12"/>
      <c r="N39702" s="12"/>
      <c r="O39702" s="12"/>
      <c r="P39702" s="12"/>
      <c r="Q39702" s="12"/>
      <c r="R39702" s="12"/>
      <c r="S39702" s="12"/>
      <c r="T39702" s="12"/>
    </row>
    <row r="39703" spans="4:20" x14ac:dyDescent="0.25">
      <c r="D39703" s="12"/>
      <c r="E39703" s="12"/>
      <c r="F39703" s="12"/>
      <c r="G39703" s="12"/>
      <c r="H39703" s="12"/>
      <c r="I39703" s="12"/>
      <c r="J39703" s="12"/>
      <c r="K39703" s="12"/>
      <c r="L39703" s="12"/>
      <c r="M39703" s="12"/>
      <c r="N39703" s="12"/>
      <c r="O39703" s="12"/>
      <c r="P39703" s="12"/>
      <c r="Q39703" s="12"/>
      <c r="R39703" s="12"/>
      <c r="S39703" s="12"/>
      <c r="T39703" s="12"/>
    </row>
    <row r="39704" spans="4:20" x14ac:dyDescent="0.25">
      <c r="D39704" s="12"/>
      <c r="E39704" s="12"/>
      <c r="F39704" s="12"/>
      <c r="G39704" s="12"/>
      <c r="H39704" s="12"/>
      <c r="I39704" s="12"/>
      <c r="J39704" s="12"/>
      <c r="K39704" s="12"/>
      <c r="L39704" s="12"/>
      <c r="M39704" s="12"/>
      <c r="N39704" s="12"/>
      <c r="O39704" s="12"/>
      <c r="P39704" s="12"/>
      <c r="Q39704" s="12"/>
      <c r="R39704" s="12"/>
      <c r="S39704" s="12"/>
      <c r="T39704" s="12"/>
    </row>
    <row r="39705" spans="4:20" x14ac:dyDescent="0.25">
      <c r="D39705" s="12"/>
      <c r="E39705" s="12"/>
      <c r="F39705" s="12"/>
      <c r="G39705" s="12"/>
      <c r="H39705" s="12"/>
      <c r="I39705" s="12"/>
      <c r="J39705" s="12"/>
      <c r="K39705" s="12"/>
      <c r="L39705" s="12"/>
      <c r="M39705" s="12"/>
      <c r="N39705" s="12"/>
      <c r="O39705" s="12"/>
      <c r="P39705" s="12"/>
      <c r="Q39705" s="12"/>
      <c r="R39705" s="12"/>
      <c r="S39705" s="12"/>
      <c r="T39705" s="12"/>
    </row>
    <row r="39706" spans="4:20" x14ac:dyDescent="0.25">
      <c r="D39706" s="12"/>
      <c r="E39706" s="12"/>
      <c r="F39706" s="12"/>
      <c r="G39706" s="12"/>
      <c r="H39706" s="12"/>
      <c r="I39706" s="12"/>
      <c r="J39706" s="12"/>
      <c r="K39706" s="12"/>
      <c r="L39706" s="12"/>
      <c r="M39706" s="12"/>
      <c r="N39706" s="12"/>
      <c r="O39706" s="12"/>
      <c r="P39706" s="12"/>
      <c r="Q39706" s="12"/>
      <c r="R39706" s="12"/>
      <c r="S39706" s="12"/>
      <c r="T39706" s="12"/>
    </row>
    <row r="39707" spans="4:20" x14ac:dyDescent="0.25">
      <c r="D39707" s="12"/>
      <c r="E39707" s="12"/>
      <c r="F39707" s="12"/>
      <c r="G39707" s="12"/>
      <c r="H39707" s="12"/>
      <c r="I39707" s="12"/>
      <c r="J39707" s="12"/>
      <c r="K39707" s="12"/>
      <c r="L39707" s="12"/>
      <c r="M39707" s="12"/>
      <c r="N39707" s="12"/>
      <c r="O39707" s="12"/>
      <c r="P39707" s="12"/>
      <c r="Q39707" s="12"/>
      <c r="R39707" s="12"/>
      <c r="S39707" s="12"/>
      <c r="T39707" s="12"/>
    </row>
    <row r="39708" spans="4:20" x14ac:dyDescent="0.25">
      <c r="D39708" s="12"/>
      <c r="E39708" s="12"/>
      <c r="F39708" s="12"/>
      <c r="G39708" s="12"/>
      <c r="H39708" s="12"/>
      <c r="I39708" s="12"/>
      <c r="J39708" s="12"/>
      <c r="K39708" s="12"/>
      <c r="L39708" s="12"/>
      <c r="M39708" s="12"/>
      <c r="N39708" s="12"/>
      <c r="O39708" s="12"/>
      <c r="P39708" s="12"/>
      <c r="Q39708" s="12"/>
      <c r="R39708" s="12"/>
      <c r="S39708" s="12"/>
      <c r="T39708" s="12"/>
    </row>
    <row r="39709" spans="4:20" x14ac:dyDescent="0.25">
      <c r="D39709" s="12"/>
      <c r="E39709" s="12"/>
      <c r="F39709" s="12"/>
      <c r="G39709" s="12"/>
      <c r="H39709" s="12"/>
      <c r="I39709" s="12"/>
      <c r="J39709" s="12"/>
      <c r="K39709" s="12"/>
      <c r="L39709" s="12"/>
      <c r="M39709" s="12"/>
      <c r="N39709" s="12"/>
      <c r="O39709" s="12"/>
      <c r="P39709" s="12"/>
      <c r="Q39709" s="12"/>
      <c r="R39709" s="12"/>
      <c r="S39709" s="12"/>
      <c r="T39709" s="12"/>
    </row>
    <row r="39710" spans="4:20" x14ac:dyDescent="0.25">
      <c r="D39710" s="12"/>
      <c r="E39710" s="12"/>
      <c r="F39710" s="12"/>
      <c r="G39710" s="12"/>
      <c r="H39710" s="12"/>
      <c r="I39710" s="12"/>
      <c r="J39710" s="12"/>
      <c r="K39710" s="12"/>
      <c r="L39710" s="12"/>
      <c r="M39710" s="12"/>
      <c r="N39710" s="12"/>
      <c r="O39710" s="12"/>
      <c r="P39710" s="12"/>
      <c r="Q39710" s="12"/>
      <c r="R39710" s="12"/>
      <c r="S39710" s="12"/>
      <c r="T39710" s="12"/>
    </row>
    <row r="39711" spans="4:20" x14ac:dyDescent="0.25">
      <c r="D39711" s="12"/>
      <c r="E39711" s="12"/>
      <c r="F39711" s="12"/>
      <c r="G39711" s="12"/>
      <c r="H39711" s="12"/>
      <c r="I39711" s="12"/>
      <c r="J39711" s="12"/>
      <c r="K39711" s="12"/>
      <c r="L39711" s="12"/>
      <c r="M39711" s="12"/>
      <c r="N39711" s="12"/>
      <c r="O39711" s="12"/>
      <c r="P39711" s="12"/>
      <c r="Q39711" s="12"/>
      <c r="R39711" s="12"/>
      <c r="S39711" s="12"/>
      <c r="T39711" s="12"/>
    </row>
    <row r="39712" spans="4:20" x14ac:dyDescent="0.25">
      <c r="D39712" s="12"/>
      <c r="E39712" s="12"/>
      <c r="F39712" s="12"/>
      <c r="G39712" s="12"/>
      <c r="H39712" s="12"/>
      <c r="I39712" s="12"/>
      <c r="J39712" s="12"/>
      <c r="K39712" s="12"/>
      <c r="L39712" s="12"/>
      <c r="M39712" s="12"/>
      <c r="N39712" s="12"/>
      <c r="O39712" s="12"/>
      <c r="P39712" s="12"/>
      <c r="Q39712" s="12"/>
      <c r="R39712" s="12"/>
      <c r="S39712" s="12"/>
      <c r="T39712" s="12"/>
    </row>
    <row r="39713" spans="4:20" x14ac:dyDescent="0.25">
      <c r="D39713" s="12"/>
      <c r="E39713" s="12"/>
      <c r="F39713" s="12"/>
      <c r="G39713" s="12"/>
      <c r="H39713" s="12"/>
      <c r="I39713" s="12"/>
      <c r="J39713" s="12"/>
      <c r="K39713" s="12"/>
      <c r="L39713" s="12"/>
      <c r="M39713" s="12"/>
      <c r="N39713" s="12"/>
      <c r="O39713" s="12"/>
      <c r="P39713" s="12"/>
      <c r="Q39713" s="12"/>
      <c r="R39713" s="12"/>
      <c r="S39713" s="12"/>
      <c r="T39713" s="12"/>
    </row>
    <row r="39714" spans="4:20" x14ac:dyDescent="0.25">
      <c r="D39714" s="12"/>
      <c r="E39714" s="12"/>
      <c r="F39714" s="12"/>
      <c r="G39714" s="12"/>
      <c r="H39714" s="12"/>
      <c r="I39714" s="12"/>
      <c r="J39714" s="12"/>
      <c r="K39714" s="12"/>
      <c r="L39714" s="12"/>
      <c r="M39714" s="12"/>
      <c r="N39714" s="12"/>
      <c r="O39714" s="12"/>
      <c r="P39714" s="12"/>
      <c r="Q39714" s="12"/>
      <c r="R39714" s="12"/>
      <c r="S39714" s="12"/>
      <c r="T39714" s="12"/>
    </row>
    <row r="39715" spans="4:20" x14ac:dyDescent="0.25">
      <c r="D39715" s="12"/>
      <c r="E39715" s="12"/>
      <c r="F39715" s="12"/>
      <c r="G39715" s="12"/>
      <c r="H39715" s="12"/>
      <c r="I39715" s="12"/>
      <c r="J39715" s="12"/>
      <c r="K39715" s="12"/>
      <c r="L39715" s="12"/>
      <c r="M39715" s="12"/>
      <c r="N39715" s="12"/>
      <c r="O39715" s="12"/>
      <c r="P39715" s="12"/>
      <c r="Q39715" s="12"/>
      <c r="R39715" s="12"/>
      <c r="S39715" s="12"/>
      <c r="T39715" s="12"/>
    </row>
    <row r="39716" spans="4:20" x14ac:dyDescent="0.25">
      <c r="D39716" s="12"/>
      <c r="E39716" s="12"/>
      <c r="F39716" s="12"/>
      <c r="G39716" s="12"/>
      <c r="H39716" s="12"/>
      <c r="I39716" s="12"/>
      <c r="J39716" s="12"/>
      <c r="K39716" s="12"/>
      <c r="L39716" s="12"/>
      <c r="M39716" s="12"/>
      <c r="N39716" s="12"/>
      <c r="O39716" s="12"/>
      <c r="P39716" s="12"/>
      <c r="Q39716" s="12"/>
      <c r="R39716" s="12"/>
      <c r="S39716" s="12"/>
      <c r="T39716" s="12"/>
    </row>
    <row r="39717" spans="4:20" x14ac:dyDescent="0.25">
      <c r="D39717" s="12"/>
      <c r="E39717" s="12"/>
      <c r="F39717" s="12"/>
      <c r="G39717" s="12"/>
      <c r="H39717" s="12"/>
      <c r="I39717" s="12"/>
      <c r="J39717" s="12"/>
      <c r="K39717" s="12"/>
      <c r="L39717" s="12"/>
      <c r="M39717" s="12"/>
      <c r="N39717" s="12"/>
      <c r="O39717" s="12"/>
      <c r="P39717" s="12"/>
      <c r="Q39717" s="12"/>
      <c r="R39717" s="12"/>
      <c r="S39717" s="12"/>
      <c r="T39717" s="12"/>
    </row>
    <row r="39718" spans="4:20" x14ac:dyDescent="0.25">
      <c r="D39718" s="12"/>
      <c r="E39718" s="12"/>
      <c r="F39718" s="12"/>
      <c r="G39718" s="12"/>
      <c r="H39718" s="12"/>
      <c r="I39718" s="12"/>
      <c r="J39718" s="12"/>
      <c r="K39718" s="12"/>
      <c r="L39718" s="12"/>
      <c r="M39718" s="12"/>
      <c r="N39718" s="12"/>
      <c r="O39718" s="12"/>
      <c r="P39718" s="12"/>
      <c r="Q39718" s="12"/>
      <c r="R39718" s="12"/>
      <c r="S39718" s="12"/>
      <c r="T39718" s="12"/>
    </row>
    <row r="39719" spans="4:20" x14ac:dyDescent="0.25">
      <c r="D39719" s="12"/>
      <c r="E39719" s="12"/>
      <c r="F39719" s="12"/>
      <c r="G39719" s="12"/>
      <c r="H39719" s="12"/>
      <c r="I39719" s="12"/>
      <c r="J39719" s="12"/>
      <c r="K39719" s="12"/>
      <c r="L39719" s="12"/>
      <c r="M39719" s="12"/>
      <c r="N39719" s="12"/>
      <c r="O39719" s="12"/>
      <c r="P39719" s="12"/>
      <c r="Q39719" s="12"/>
      <c r="R39719" s="12"/>
      <c r="S39719" s="12"/>
      <c r="T39719" s="12"/>
    </row>
    <row r="39720" spans="4:20" x14ac:dyDescent="0.25">
      <c r="D39720" s="12"/>
      <c r="E39720" s="12"/>
      <c r="F39720" s="12"/>
      <c r="G39720" s="12"/>
      <c r="H39720" s="12"/>
      <c r="I39720" s="12"/>
      <c r="J39720" s="12"/>
      <c r="K39720" s="12"/>
      <c r="L39720" s="12"/>
      <c r="M39720" s="12"/>
      <c r="N39720" s="12"/>
      <c r="O39720" s="12"/>
      <c r="P39720" s="12"/>
      <c r="Q39720" s="12"/>
      <c r="R39720" s="12"/>
      <c r="S39720" s="12"/>
      <c r="T39720" s="12"/>
    </row>
    <row r="39721" spans="4:20" x14ac:dyDescent="0.25">
      <c r="D39721" s="12"/>
      <c r="E39721" s="12"/>
      <c r="F39721" s="12"/>
      <c r="G39721" s="12"/>
      <c r="H39721" s="12"/>
      <c r="I39721" s="12"/>
      <c r="J39721" s="12"/>
      <c r="K39721" s="12"/>
      <c r="L39721" s="12"/>
      <c r="M39721" s="12"/>
      <c r="N39721" s="12"/>
      <c r="O39721" s="12"/>
      <c r="P39721" s="12"/>
      <c r="Q39721" s="12"/>
      <c r="R39721" s="12"/>
      <c r="S39721" s="12"/>
      <c r="T39721" s="12"/>
    </row>
    <row r="39722" spans="4:20" x14ac:dyDescent="0.25">
      <c r="D39722" s="12"/>
      <c r="E39722" s="12"/>
      <c r="F39722" s="12"/>
      <c r="G39722" s="12"/>
      <c r="H39722" s="12"/>
      <c r="I39722" s="12"/>
      <c r="J39722" s="12"/>
      <c r="K39722" s="12"/>
      <c r="L39722" s="12"/>
      <c r="M39722" s="12"/>
      <c r="N39722" s="12"/>
      <c r="O39722" s="12"/>
      <c r="P39722" s="12"/>
      <c r="Q39722" s="12"/>
      <c r="R39722" s="12"/>
      <c r="S39722" s="12"/>
      <c r="T39722" s="12"/>
    </row>
    <row r="39723" spans="4:20" x14ac:dyDescent="0.25">
      <c r="D39723" s="12"/>
      <c r="E39723" s="12"/>
      <c r="F39723" s="12"/>
      <c r="G39723" s="12"/>
      <c r="H39723" s="12"/>
      <c r="I39723" s="12"/>
      <c r="J39723" s="12"/>
      <c r="K39723" s="12"/>
      <c r="L39723" s="12"/>
      <c r="M39723" s="12"/>
      <c r="N39723" s="12"/>
      <c r="O39723" s="12"/>
      <c r="P39723" s="12"/>
      <c r="Q39723" s="12"/>
      <c r="R39723" s="12"/>
      <c r="S39723" s="12"/>
      <c r="T39723" s="12"/>
    </row>
    <row r="39724" spans="4:20" x14ac:dyDescent="0.25">
      <c r="D39724" s="12"/>
      <c r="E39724" s="12"/>
      <c r="F39724" s="12"/>
      <c r="G39724" s="12"/>
      <c r="H39724" s="12"/>
      <c r="I39724" s="12"/>
      <c r="J39724" s="12"/>
      <c r="K39724" s="12"/>
      <c r="L39724" s="12"/>
      <c r="M39724" s="12"/>
      <c r="N39724" s="12"/>
      <c r="O39724" s="12"/>
      <c r="P39724" s="12"/>
      <c r="Q39724" s="12"/>
      <c r="R39724" s="12"/>
      <c r="S39724" s="12"/>
      <c r="T39724" s="12"/>
    </row>
    <row r="39725" spans="4:20" x14ac:dyDescent="0.25">
      <c r="D39725" s="12"/>
      <c r="E39725" s="12"/>
      <c r="F39725" s="12"/>
      <c r="G39725" s="12"/>
      <c r="H39725" s="12"/>
      <c r="I39725" s="12"/>
      <c r="J39725" s="12"/>
      <c r="K39725" s="12"/>
      <c r="L39725" s="12"/>
      <c r="M39725" s="12"/>
      <c r="N39725" s="12"/>
      <c r="O39725" s="12"/>
      <c r="P39725" s="12"/>
      <c r="Q39725" s="12"/>
      <c r="R39725" s="12"/>
      <c r="S39725" s="12"/>
      <c r="T39725" s="12"/>
    </row>
    <row r="39726" spans="4:20" x14ac:dyDescent="0.25">
      <c r="D39726" s="12"/>
      <c r="E39726" s="12"/>
      <c r="F39726" s="12"/>
      <c r="G39726" s="12"/>
      <c r="H39726" s="12"/>
      <c r="I39726" s="12"/>
      <c r="J39726" s="12"/>
      <c r="K39726" s="12"/>
      <c r="L39726" s="12"/>
      <c r="M39726" s="12"/>
      <c r="N39726" s="12"/>
      <c r="O39726" s="12"/>
      <c r="P39726" s="12"/>
      <c r="Q39726" s="12"/>
      <c r="R39726" s="12"/>
      <c r="S39726" s="12"/>
      <c r="T39726" s="12"/>
    </row>
    <row r="39727" spans="4:20" x14ac:dyDescent="0.25">
      <c r="D39727" s="12"/>
      <c r="E39727" s="12"/>
      <c r="F39727" s="12"/>
      <c r="G39727" s="12"/>
      <c r="H39727" s="12"/>
      <c r="I39727" s="12"/>
      <c r="J39727" s="12"/>
      <c r="K39727" s="12"/>
      <c r="L39727" s="12"/>
      <c r="M39727" s="12"/>
      <c r="N39727" s="12"/>
      <c r="O39727" s="12"/>
      <c r="P39727" s="12"/>
      <c r="Q39727" s="12"/>
      <c r="R39727" s="12"/>
      <c r="S39727" s="12"/>
      <c r="T39727" s="12"/>
    </row>
    <row r="39728" spans="4:20" x14ac:dyDescent="0.25">
      <c r="D39728" s="12"/>
      <c r="E39728" s="12"/>
      <c r="F39728" s="12"/>
      <c r="G39728" s="12"/>
      <c r="H39728" s="12"/>
      <c r="I39728" s="12"/>
      <c r="J39728" s="12"/>
      <c r="K39728" s="12"/>
      <c r="L39728" s="12"/>
      <c r="M39728" s="12"/>
      <c r="N39728" s="12"/>
      <c r="O39728" s="12"/>
      <c r="P39728" s="12"/>
      <c r="Q39728" s="12"/>
      <c r="R39728" s="12"/>
      <c r="S39728" s="12"/>
      <c r="T39728" s="12"/>
    </row>
    <row r="39729" spans="4:20" x14ac:dyDescent="0.25">
      <c r="D39729" s="12"/>
      <c r="E39729" s="12"/>
      <c r="F39729" s="12"/>
      <c r="G39729" s="12"/>
      <c r="H39729" s="12"/>
      <c r="I39729" s="12"/>
      <c r="J39729" s="12"/>
      <c r="K39729" s="12"/>
      <c r="L39729" s="12"/>
      <c r="M39729" s="12"/>
      <c r="N39729" s="12"/>
      <c r="O39729" s="12"/>
      <c r="P39729" s="12"/>
      <c r="Q39729" s="12"/>
      <c r="R39729" s="12"/>
      <c r="S39729" s="12"/>
      <c r="T39729" s="12"/>
    </row>
    <row r="39730" spans="4:20" x14ac:dyDescent="0.25">
      <c r="D39730" s="12"/>
      <c r="E39730" s="12"/>
      <c r="F39730" s="12"/>
      <c r="G39730" s="12"/>
      <c r="H39730" s="12"/>
      <c r="I39730" s="12"/>
      <c r="J39730" s="12"/>
      <c r="K39730" s="12"/>
      <c r="L39730" s="12"/>
      <c r="M39730" s="12"/>
      <c r="N39730" s="12"/>
      <c r="O39730" s="12"/>
      <c r="P39730" s="12"/>
      <c r="Q39730" s="12"/>
      <c r="R39730" s="12"/>
      <c r="S39730" s="12"/>
      <c r="T39730" s="12"/>
    </row>
    <row r="39731" spans="4:20" x14ac:dyDescent="0.25">
      <c r="D39731" s="12"/>
      <c r="E39731" s="12"/>
      <c r="F39731" s="12"/>
      <c r="G39731" s="12"/>
      <c r="H39731" s="12"/>
      <c r="I39731" s="12"/>
      <c r="J39731" s="12"/>
      <c r="K39731" s="12"/>
      <c r="L39731" s="12"/>
      <c r="M39731" s="12"/>
      <c r="N39731" s="12"/>
      <c r="O39731" s="12"/>
      <c r="P39731" s="12"/>
      <c r="Q39731" s="12"/>
      <c r="R39731" s="12"/>
      <c r="S39731" s="12"/>
      <c r="T39731" s="12"/>
    </row>
    <row r="39732" spans="4:20" x14ac:dyDescent="0.25">
      <c r="D39732" s="12"/>
      <c r="E39732" s="12"/>
      <c r="F39732" s="12"/>
      <c r="G39732" s="12"/>
      <c r="H39732" s="12"/>
      <c r="I39732" s="12"/>
      <c r="J39732" s="12"/>
      <c r="K39732" s="12"/>
      <c r="L39732" s="12"/>
      <c r="M39732" s="12"/>
      <c r="N39732" s="12"/>
      <c r="O39732" s="12"/>
      <c r="P39732" s="12"/>
      <c r="Q39732" s="12"/>
      <c r="R39732" s="12"/>
      <c r="S39732" s="12"/>
      <c r="T39732" s="12"/>
    </row>
    <row r="39733" spans="4:20" x14ac:dyDescent="0.25">
      <c r="D39733" s="12"/>
      <c r="E39733" s="12"/>
      <c r="F39733" s="12"/>
      <c r="G39733" s="12"/>
      <c r="H39733" s="12"/>
      <c r="I39733" s="12"/>
      <c r="J39733" s="12"/>
      <c r="K39733" s="12"/>
      <c r="L39733" s="12"/>
      <c r="M39733" s="12"/>
      <c r="N39733" s="12"/>
      <c r="O39733" s="12"/>
      <c r="P39733" s="12"/>
      <c r="Q39733" s="12"/>
      <c r="R39733" s="12"/>
      <c r="S39733" s="12"/>
      <c r="T39733" s="12"/>
    </row>
    <row r="39734" spans="4:20" x14ac:dyDescent="0.25">
      <c r="D39734" s="12"/>
      <c r="E39734" s="12"/>
      <c r="F39734" s="12"/>
      <c r="G39734" s="12"/>
      <c r="H39734" s="12"/>
      <c r="I39734" s="12"/>
      <c r="J39734" s="12"/>
      <c r="K39734" s="12"/>
      <c r="L39734" s="12"/>
      <c r="M39734" s="12"/>
      <c r="N39734" s="12"/>
      <c r="O39734" s="12"/>
      <c r="P39734" s="12"/>
      <c r="Q39734" s="12"/>
      <c r="R39734" s="12"/>
      <c r="S39734" s="12"/>
      <c r="T39734" s="12"/>
    </row>
    <row r="39735" spans="4:20" x14ac:dyDescent="0.25">
      <c r="D39735" s="12"/>
      <c r="E39735" s="12"/>
      <c r="F39735" s="12"/>
      <c r="G39735" s="12"/>
      <c r="H39735" s="12"/>
      <c r="I39735" s="12"/>
      <c r="J39735" s="12"/>
      <c r="K39735" s="12"/>
      <c r="L39735" s="12"/>
      <c r="M39735" s="12"/>
      <c r="N39735" s="12"/>
      <c r="O39735" s="12"/>
      <c r="P39735" s="12"/>
      <c r="Q39735" s="12"/>
      <c r="R39735" s="12"/>
      <c r="S39735" s="12"/>
      <c r="T39735" s="12"/>
    </row>
    <row r="39736" spans="4:20" x14ac:dyDescent="0.25">
      <c r="D39736" s="12"/>
      <c r="E39736" s="12"/>
      <c r="F39736" s="12"/>
      <c r="G39736" s="12"/>
      <c r="H39736" s="12"/>
      <c r="I39736" s="12"/>
      <c r="J39736" s="12"/>
      <c r="K39736" s="12"/>
      <c r="L39736" s="12"/>
      <c r="M39736" s="12"/>
      <c r="N39736" s="12"/>
      <c r="O39736" s="12"/>
      <c r="P39736" s="12"/>
      <c r="Q39736" s="12"/>
      <c r="R39736" s="12"/>
      <c r="S39736" s="12"/>
      <c r="T39736" s="12"/>
    </row>
    <row r="39737" spans="4:20" x14ac:dyDescent="0.25">
      <c r="D39737" s="12"/>
      <c r="E39737" s="12"/>
      <c r="F39737" s="12"/>
      <c r="G39737" s="12"/>
      <c r="H39737" s="12"/>
      <c r="I39737" s="12"/>
      <c r="J39737" s="12"/>
      <c r="K39737" s="12"/>
      <c r="L39737" s="12"/>
      <c r="M39737" s="12"/>
      <c r="N39737" s="12"/>
      <c r="O39737" s="12"/>
      <c r="P39737" s="12"/>
      <c r="Q39737" s="12"/>
      <c r="R39737" s="12"/>
      <c r="S39737" s="12"/>
      <c r="T39737" s="12"/>
    </row>
    <row r="39738" spans="4:20" x14ac:dyDescent="0.25">
      <c r="D39738" s="12"/>
      <c r="E39738" s="12"/>
      <c r="F39738" s="12"/>
      <c r="G39738" s="12"/>
      <c r="H39738" s="12"/>
      <c r="I39738" s="12"/>
      <c r="J39738" s="12"/>
      <c r="K39738" s="12"/>
      <c r="L39738" s="12"/>
      <c r="M39738" s="12"/>
      <c r="N39738" s="12"/>
      <c r="O39738" s="12"/>
      <c r="P39738" s="12"/>
      <c r="Q39738" s="12"/>
      <c r="R39738" s="12"/>
      <c r="S39738" s="12"/>
      <c r="T39738" s="12"/>
    </row>
    <row r="39739" spans="4:20" x14ac:dyDescent="0.25">
      <c r="D39739" s="12"/>
      <c r="E39739" s="12"/>
      <c r="F39739" s="12"/>
      <c r="G39739" s="12"/>
      <c r="H39739" s="12"/>
      <c r="I39739" s="12"/>
      <c r="J39739" s="12"/>
      <c r="K39739" s="12"/>
      <c r="L39739" s="12"/>
      <c r="M39739" s="12"/>
      <c r="N39739" s="12"/>
      <c r="O39739" s="12"/>
      <c r="P39739" s="12"/>
      <c r="Q39739" s="12"/>
      <c r="R39739" s="12"/>
      <c r="S39739" s="12"/>
      <c r="T39739" s="12"/>
    </row>
    <row r="39740" spans="4:20" x14ac:dyDescent="0.25">
      <c r="D39740" s="12"/>
      <c r="E39740" s="12"/>
      <c r="F39740" s="12"/>
      <c r="G39740" s="12"/>
      <c r="H39740" s="12"/>
      <c r="I39740" s="12"/>
      <c r="J39740" s="12"/>
      <c r="K39740" s="12"/>
      <c r="L39740" s="12"/>
      <c r="M39740" s="12"/>
      <c r="N39740" s="12"/>
      <c r="O39740" s="12"/>
      <c r="P39740" s="12"/>
      <c r="Q39740" s="12"/>
      <c r="R39740" s="12"/>
      <c r="S39740" s="12"/>
      <c r="T39740" s="12"/>
    </row>
    <row r="39741" spans="4:20" x14ac:dyDescent="0.25">
      <c r="D39741" s="12"/>
      <c r="E39741" s="12"/>
      <c r="F39741" s="12"/>
      <c r="G39741" s="12"/>
      <c r="H39741" s="12"/>
      <c r="I39741" s="12"/>
      <c r="J39741" s="12"/>
      <c r="K39741" s="12"/>
      <c r="L39741" s="12"/>
      <c r="M39741" s="12"/>
      <c r="N39741" s="12"/>
      <c r="O39741" s="12"/>
      <c r="P39741" s="12"/>
      <c r="Q39741" s="12"/>
      <c r="R39741" s="12"/>
      <c r="S39741" s="12"/>
      <c r="T39741" s="12"/>
    </row>
    <row r="39742" spans="4:20" x14ac:dyDescent="0.25">
      <c r="D39742" s="12"/>
      <c r="E39742" s="12"/>
      <c r="F39742" s="12"/>
      <c r="G39742" s="12"/>
      <c r="H39742" s="12"/>
      <c r="I39742" s="12"/>
      <c r="J39742" s="12"/>
      <c r="K39742" s="12"/>
      <c r="L39742" s="12"/>
      <c r="M39742" s="12"/>
      <c r="N39742" s="12"/>
      <c r="O39742" s="12"/>
      <c r="P39742" s="12"/>
      <c r="Q39742" s="12"/>
      <c r="R39742" s="12"/>
      <c r="S39742" s="12"/>
      <c r="T39742" s="12"/>
    </row>
    <row r="39743" spans="4:20" x14ac:dyDescent="0.25">
      <c r="D39743" s="12"/>
      <c r="E39743" s="12"/>
      <c r="F39743" s="12"/>
      <c r="G39743" s="12"/>
      <c r="H39743" s="12"/>
      <c r="I39743" s="12"/>
      <c r="J39743" s="12"/>
      <c r="K39743" s="12"/>
      <c r="L39743" s="12"/>
      <c r="M39743" s="12"/>
      <c r="N39743" s="12"/>
      <c r="O39743" s="12"/>
      <c r="P39743" s="12"/>
      <c r="Q39743" s="12"/>
      <c r="R39743" s="12"/>
      <c r="S39743" s="12"/>
      <c r="T39743" s="12"/>
    </row>
    <row r="39744" spans="4:20" x14ac:dyDescent="0.25">
      <c r="D39744" s="12"/>
      <c r="E39744" s="12"/>
      <c r="F39744" s="12"/>
      <c r="G39744" s="12"/>
      <c r="H39744" s="12"/>
      <c r="I39744" s="12"/>
      <c r="J39744" s="12"/>
      <c r="K39744" s="12"/>
      <c r="L39744" s="12"/>
      <c r="M39744" s="12"/>
      <c r="N39744" s="12"/>
      <c r="O39744" s="12"/>
      <c r="P39744" s="12"/>
      <c r="Q39744" s="12"/>
      <c r="R39744" s="12"/>
      <c r="S39744" s="12"/>
      <c r="T39744" s="12"/>
    </row>
    <row r="39745" spans="4:20" x14ac:dyDescent="0.25">
      <c r="D39745" s="12"/>
      <c r="E39745" s="12"/>
      <c r="F39745" s="12"/>
      <c r="G39745" s="12"/>
      <c r="H39745" s="12"/>
      <c r="I39745" s="12"/>
      <c r="J39745" s="12"/>
      <c r="K39745" s="12"/>
      <c r="L39745" s="12"/>
      <c r="M39745" s="12"/>
      <c r="N39745" s="12"/>
      <c r="O39745" s="12"/>
      <c r="P39745" s="12"/>
      <c r="Q39745" s="12"/>
      <c r="R39745" s="12"/>
      <c r="S39745" s="12"/>
      <c r="T39745" s="12"/>
    </row>
    <row r="39746" spans="4:20" x14ac:dyDescent="0.25">
      <c r="D39746" s="12"/>
      <c r="E39746" s="12"/>
      <c r="F39746" s="12"/>
      <c r="G39746" s="12"/>
      <c r="H39746" s="12"/>
      <c r="I39746" s="12"/>
      <c r="J39746" s="12"/>
      <c r="K39746" s="12"/>
      <c r="L39746" s="12"/>
      <c r="M39746" s="12"/>
      <c r="N39746" s="12"/>
      <c r="O39746" s="12"/>
      <c r="P39746" s="12"/>
      <c r="Q39746" s="12"/>
      <c r="R39746" s="12"/>
      <c r="S39746" s="12"/>
      <c r="T39746" s="12"/>
    </row>
    <row r="39747" spans="4:20" x14ac:dyDescent="0.25">
      <c r="D39747" s="12"/>
      <c r="E39747" s="12"/>
      <c r="F39747" s="12"/>
      <c r="G39747" s="12"/>
      <c r="H39747" s="12"/>
      <c r="I39747" s="12"/>
      <c r="J39747" s="12"/>
      <c r="K39747" s="12"/>
      <c r="L39747" s="12"/>
      <c r="M39747" s="12"/>
      <c r="N39747" s="12"/>
      <c r="O39747" s="12"/>
      <c r="P39747" s="12"/>
      <c r="Q39747" s="12"/>
      <c r="R39747" s="12"/>
      <c r="S39747" s="12"/>
      <c r="T39747" s="12"/>
    </row>
    <row r="39748" spans="4:20" x14ac:dyDescent="0.25">
      <c r="D39748" s="12"/>
      <c r="E39748" s="12"/>
      <c r="F39748" s="12"/>
      <c r="G39748" s="12"/>
      <c r="H39748" s="12"/>
      <c r="I39748" s="12"/>
      <c r="J39748" s="12"/>
      <c r="K39748" s="12"/>
      <c r="L39748" s="12"/>
      <c r="M39748" s="12"/>
      <c r="N39748" s="12"/>
      <c r="O39748" s="12"/>
      <c r="P39748" s="12"/>
      <c r="Q39748" s="12"/>
      <c r="R39748" s="12"/>
      <c r="S39748" s="12"/>
      <c r="T39748" s="12"/>
    </row>
    <row r="39749" spans="4:20" x14ac:dyDescent="0.25">
      <c r="D39749" s="12"/>
      <c r="E39749" s="12"/>
      <c r="F39749" s="12"/>
      <c r="G39749" s="12"/>
      <c r="H39749" s="12"/>
      <c r="I39749" s="12"/>
      <c r="J39749" s="12"/>
      <c r="K39749" s="12"/>
      <c r="L39749" s="12"/>
      <c r="M39749" s="12"/>
      <c r="N39749" s="12"/>
      <c r="O39749" s="12"/>
      <c r="P39749" s="12"/>
      <c r="Q39749" s="12"/>
      <c r="R39749" s="12"/>
      <c r="S39749" s="12"/>
      <c r="T39749" s="12"/>
    </row>
    <row r="39750" spans="4:20" x14ac:dyDescent="0.25">
      <c r="D39750" s="12"/>
      <c r="E39750" s="12"/>
      <c r="F39750" s="12"/>
      <c r="G39750" s="12"/>
      <c r="H39750" s="12"/>
      <c r="I39750" s="12"/>
      <c r="J39750" s="12"/>
      <c r="K39750" s="12"/>
      <c r="L39750" s="12"/>
      <c r="M39750" s="12"/>
      <c r="N39750" s="12"/>
      <c r="O39750" s="12"/>
      <c r="P39750" s="12"/>
      <c r="Q39750" s="12"/>
      <c r="R39750" s="12"/>
      <c r="S39750" s="12"/>
      <c r="T39750" s="12"/>
    </row>
    <row r="39751" spans="4:20" x14ac:dyDescent="0.25">
      <c r="D39751" s="12"/>
      <c r="E39751" s="12"/>
      <c r="F39751" s="12"/>
      <c r="G39751" s="12"/>
      <c r="H39751" s="12"/>
      <c r="I39751" s="12"/>
      <c r="J39751" s="12"/>
      <c r="K39751" s="12"/>
      <c r="L39751" s="12"/>
      <c r="M39751" s="12"/>
      <c r="N39751" s="12"/>
      <c r="O39751" s="12"/>
      <c r="P39751" s="12"/>
      <c r="Q39751" s="12"/>
      <c r="R39751" s="12"/>
      <c r="S39751" s="12"/>
      <c r="T39751" s="12"/>
    </row>
    <row r="39752" spans="4:20" x14ac:dyDescent="0.25">
      <c r="D39752" s="12"/>
      <c r="E39752" s="12"/>
      <c r="F39752" s="12"/>
      <c r="G39752" s="12"/>
      <c r="H39752" s="12"/>
      <c r="I39752" s="12"/>
      <c r="J39752" s="12"/>
      <c r="K39752" s="12"/>
      <c r="L39752" s="12"/>
      <c r="M39752" s="12"/>
      <c r="N39752" s="12"/>
      <c r="O39752" s="12"/>
      <c r="P39752" s="12"/>
      <c r="Q39752" s="12"/>
      <c r="R39752" s="12"/>
      <c r="S39752" s="12"/>
      <c r="T39752" s="12"/>
    </row>
    <row r="39753" spans="4:20" x14ac:dyDescent="0.25">
      <c r="D39753" s="12"/>
      <c r="E39753" s="12"/>
      <c r="F39753" s="12"/>
      <c r="G39753" s="12"/>
      <c r="H39753" s="12"/>
      <c r="I39753" s="12"/>
      <c r="J39753" s="12"/>
      <c r="K39753" s="12"/>
      <c r="L39753" s="12"/>
      <c r="M39753" s="12"/>
      <c r="N39753" s="12"/>
      <c r="O39753" s="12"/>
      <c r="P39753" s="12"/>
      <c r="Q39753" s="12"/>
      <c r="R39753" s="12"/>
      <c r="S39753" s="12"/>
      <c r="T39753" s="12"/>
    </row>
    <row r="39754" spans="4:20" x14ac:dyDescent="0.25">
      <c r="D39754" s="12"/>
      <c r="E39754" s="12"/>
      <c r="F39754" s="12"/>
      <c r="G39754" s="12"/>
      <c r="H39754" s="12"/>
      <c r="I39754" s="12"/>
      <c r="J39754" s="12"/>
      <c r="K39754" s="12"/>
      <c r="L39754" s="12"/>
      <c r="M39754" s="12"/>
      <c r="N39754" s="12"/>
      <c r="O39754" s="12"/>
      <c r="P39754" s="12"/>
      <c r="Q39754" s="12"/>
      <c r="R39754" s="12"/>
      <c r="S39754" s="12"/>
      <c r="T39754" s="12"/>
    </row>
    <row r="39755" spans="4:20" x14ac:dyDescent="0.25">
      <c r="D39755" s="12"/>
      <c r="E39755" s="12"/>
      <c r="F39755" s="12"/>
      <c r="G39755" s="12"/>
      <c r="H39755" s="12"/>
      <c r="I39755" s="12"/>
      <c r="J39755" s="12"/>
      <c r="K39755" s="12"/>
      <c r="L39755" s="12"/>
      <c r="M39755" s="12"/>
      <c r="N39755" s="12"/>
      <c r="O39755" s="12"/>
      <c r="P39755" s="12"/>
      <c r="Q39755" s="12"/>
      <c r="R39755" s="12"/>
      <c r="S39755" s="12"/>
      <c r="T39755" s="12"/>
    </row>
    <row r="39756" spans="4:20" x14ac:dyDescent="0.25">
      <c r="D39756" s="12"/>
      <c r="E39756" s="12"/>
      <c r="F39756" s="12"/>
      <c r="G39756" s="12"/>
      <c r="H39756" s="12"/>
      <c r="I39756" s="12"/>
      <c r="J39756" s="12"/>
      <c r="K39756" s="12"/>
      <c r="L39756" s="12"/>
      <c r="M39756" s="12"/>
      <c r="N39756" s="12"/>
      <c r="O39756" s="12"/>
      <c r="P39756" s="12"/>
      <c r="Q39756" s="12"/>
      <c r="R39756" s="12"/>
      <c r="S39756" s="12"/>
      <c r="T39756" s="12"/>
    </row>
    <row r="39757" spans="4:20" x14ac:dyDescent="0.25">
      <c r="D39757" s="12"/>
      <c r="E39757" s="12"/>
      <c r="F39757" s="12"/>
      <c r="G39757" s="12"/>
      <c r="H39757" s="12"/>
      <c r="I39757" s="12"/>
      <c r="J39757" s="12"/>
      <c r="K39757" s="12"/>
      <c r="L39757" s="12"/>
      <c r="M39757" s="12"/>
      <c r="N39757" s="12"/>
      <c r="O39757" s="12"/>
      <c r="P39757" s="12"/>
      <c r="Q39757" s="12"/>
      <c r="R39757" s="12"/>
      <c r="S39757" s="12"/>
      <c r="T39757" s="12"/>
    </row>
    <row r="39758" spans="4:20" x14ac:dyDescent="0.25">
      <c r="D39758" s="12"/>
      <c r="E39758" s="12"/>
      <c r="F39758" s="12"/>
      <c r="G39758" s="12"/>
      <c r="H39758" s="12"/>
      <c r="I39758" s="12"/>
      <c r="J39758" s="12"/>
      <c r="K39758" s="12"/>
      <c r="L39758" s="12"/>
      <c r="M39758" s="12"/>
      <c r="N39758" s="12"/>
      <c r="O39758" s="12"/>
      <c r="P39758" s="12"/>
      <c r="Q39758" s="12"/>
      <c r="R39758" s="12"/>
      <c r="S39758" s="12"/>
      <c r="T39758" s="12"/>
    </row>
    <row r="39759" spans="4:20" x14ac:dyDescent="0.25">
      <c r="D39759" s="12"/>
      <c r="E39759" s="12"/>
      <c r="F39759" s="12"/>
      <c r="G39759" s="12"/>
      <c r="H39759" s="12"/>
      <c r="I39759" s="12"/>
      <c r="J39759" s="12"/>
      <c r="K39759" s="12"/>
      <c r="L39759" s="12"/>
      <c r="M39759" s="12"/>
      <c r="N39759" s="12"/>
      <c r="O39759" s="12"/>
      <c r="P39759" s="12"/>
      <c r="Q39759" s="12"/>
      <c r="R39759" s="12"/>
      <c r="S39759" s="12"/>
      <c r="T39759" s="12"/>
    </row>
    <row r="39760" spans="4:20" x14ac:dyDescent="0.25">
      <c r="D39760" s="12"/>
      <c r="E39760" s="12"/>
      <c r="F39760" s="12"/>
      <c r="G39760" s="12"/>
      <c r="H39760" s="12"/>
      <c r="I39760" s="12"/>
      <c r="J39760" s="12"/>
      <c r="K39760" s="12"/>
      <c r="L39760" s="12"/>
      <c r="M39760" s="12"/>
      <c r="N39760" s="12"/>
      <c r="O39760" s="12"/>
      <c r="P39760" s="12"/>
      <c r="Q39760" s="12"/>
      <c r="R39760" s="12"/>
      <c r="S39760" s="12"/>
      <c r="T39760" s="12"/>
    </row>
    <row r="39761" spans="4:20" x14ac:dyDescent="0.25">
      <c r="D39761" s="12"/>
      <c r="E39761" s="12"/>
      <c r="F39761" s="12"/>
      <c r="G39761" s="12"/>
      <c r="H39761" s="12"/>
      <c r="I39761" s="12"/>
      <c r="J39761" s="12"/>
      <c r="K39761" s="12"/>
      <c r="L39761" s="12"/>
      <c r="M39761" s="12"/>
      <c r="N39761" s="12"/>
      <c r="O39761" s="12"/>
      <c r="P39761" s="12"/>
      <c r="Q39761" s="12"/>
      <c r="R39761" s="12"/>
      <c r="S39761" s="12"/>
      <c r="T39761" s="12"/>
    </row>
    <row r="39762" spans="4:20" x14ac:dyDescent="0.25">
      <c r="D39762" s="12"/>
      <c r="E39762" s="12"/>
      <c r="F39762" s="12"/>
      <c r="G39762" s="12"/>
      <c r="H39762" s="12"/>
      <c r="I39762" s="12"/>
      <c r="J39762" s="12"/>
      <c r="K39762" s="12"/>
      <c r="L39762" s="12"/>
      <c r="M39762" s="12"/>
      <c r="N39762" s="12"/>
      <c r="O39762" s="12"/>
      <c r="P39762" s="12"/>
      <c r="Q39762" s="12"/>
      <c r="R39762" s="12"/>
      <c r="S39762" s="12"/>
      <c r="T39762" s="12"/>
    </row>
    <row r="39763" spans="4:20" x14ac:dyDescent="0.25">
      <c r="D39763" s="12"/>
      <c r="E39763" s="12"/>
      <c r="F39763" s="12"/>
      <c r="G39763" s="12"/>
      <c r="H39763" s="12"/>
      <c r="I39763" s="12"/>
      <c r="J39763" s="12"/>
      <c r="K39763" s="12"/>
      <c r="L39763" s="12"/>
      <c r="M39763" s="12"/>
      <c r="N39763" s="12"/>
      <c r="O39763" s="12"/>
      <c r="P39763" s="12"/>
      <c r="Q39763" s="12"/>
      <c r="R39763" s="12"/>
      <c r="S39763" s="12"/>
      <c r="T39763" s="12"/>
    </row>
    <row r="39764" spans="4:20" x14ac:dyDescent="0.25">
      <c r="D39764" s="12"/>
      <c r="E39764" s="12"/>
      <c r="F39764" s="12"/>
      <c r="G39764" s="12"/>
      <c r="H39764" s="12"/>
      <c r="I39764" s="12"/>
      <c r="J39764" s="12"/>
      <c r="K39764" s="12"/>
      <c r="L39764" s="12"/>
      <c r="M39764" s="12"/>
      <c r="N39764" s="12"/>
      <c r="O39764" s="12"/>
      <c r="P39764" s="12"/>
      <c r="Q39764" s="12"/>
      <c r="R39764" s="12"/>
      <c r="S39764" s="12"/>
      <c r="T39764" s="12"/>
    </row>
    <row r="39765" spans="4:20" x14ac:dyDescent="0.25">
      <c r="D39765" s="12"/>
      <c r="E39765" s="12"/>
      <c r="F39765" s="12"/>
      <c r="G39765" s="12"/>
      <c r="H39765" s="12"/>
      <c r="I39765" s="12"/>
      <c r="J39765" s="12"/>
      <c r="K39765" s="12"/>
      <c r="L39765" s="12"/>
      <c r="M39765" s="12"/>
      <c r="N39765" s="12"/>
      <c r="O39765" s="12"/>
      <c r="P39765" s="12"/>
      <c r="Q39765" s="12"/>
      <c r="R39765" s="12"/>
      <c r="S39765" s="12"/>
      <c r="T39765" s="12"/>
    </row>
    <row r="39766" spans="4:20" x14ac:dyDescent="0.25">
      <c r="D39766" s="12"/>
      <c r="E39766" s="12"/>
      <c r="F39766" s="12"/>
      <c r="G39766" s="12"/>
      <c r="H39766" s="12"/>
      <c r="I39766" s="12"/>
      <c r="J39766" s="12"/>
      <c r="K39766" s="12"/>
      <c r="L39766" s="12"/>
      <c r="M39766" s="12"/>
      <c r="N39766" s="12"/>
      <c r="O39766" s="12"/>
      <c r="P39766" s="12"/>
      <c r="Q39766" s="12"/>
      <c r="R39766" s="12"/>
      <c r="S39766" s="12"/>
      <c r="T39766" s="12"/>
    </row>
    <row r="39767" spans="4:20" x14ac:dyDescent="0.25">
      <c r="D39767" s="12"/>
      <c r="E39767" s="12"/>
      <c r="F39767" s="12"/>
      <c r="G39767" s="12"/>
      <c r="H39767" s="12"/>
      <c r="I39767" s="12"/>
      <c r="J39767" s="12"/>
      <c r="K39767" s="12"/>
      <c r="L39767" s="12"/>
      <c r="M39767" s="12"/>
      <c r="N39767" s="12"/>
      <c r="O39767" s="12"/>
      <c r="P39767" s="12"/>
      <c r="Q39767" s="12"/>
      <c r="R39767" s="12"/>
      <c r="S39767" s="12"/>
      <c r="T39767" s="12"/>
    </row>
    <row r="39768" spans="4:20" x14ac:dyDescent="0.25">
      <c r="D39768" s="12"/>
      <c r="E39768" s="12"/>
      <c r="F39768" s="12"/>
      <c r="G39768" s="12"/>
      <c r="H39768" s="12"/>
      <c r="I39768" s="12"/>
      <c r="J39768" s="12"/>
      <c r="K39768" s="12"/>
      <c r="L39768" s="12"/>
      <c r="M39768" s="12"/>
      <c r="N39768" s="12"/>
      <c r="O39768" s="12"/>
      <c r="P39768" s="12"/>
      <c r="Q39768" s="12"/>
      <c r="R39768" s="12"/>
      <c r="S39768" s="12"/>
      <c r="T39768" s="12"/>
    </row>
    <row r="39769" spans="4:20" x14ac:dyDescent="0.25">
      <c r="D39769" s="12"/>
      <c r="E39769" s="12"/>
      <c r="F39769" s="12"/>
      <c r="G39769" s="12"/>
      <c r="H39769" s="12"/>
      <c r="I39769" s="12"/>
      <c r="J39769" s="12"/>
      <c r="K39769" s="12"/>
      <c r="L39769" s="12"/>
      <c r="M39769" s="12"/>
      <c r="N39769" s="12"/>
      <c r="O39769" s="12"/>
      <c r="P39769" s="12"/>
      <c r="Q39769" s="12"/>
      <c r="R39769" s="12"/>
      <c r="S39769" s="12"/>
      <c r="T39769" s="12"/>
    </row>
    <row r="39770" spans="4:20" x14ac:dyDescent="0.25">
      <c r="D39770" s="12"/>
      <c r="E39770" s="12"/>
      <c r="F39770" s="12"/>
      <c r="G39770" s="12"/>
      <c r="H39770" s="12"/>
      <c r="I39770" s="12"/>
      <c r="J39770" s="12"/>
      <c r="K39770" s="12"/>
      <c r="L39770" s="12"/>
      <c r="M39770" s="12"/>
      <c r="N39770" s="12"/>
      <c r="O39770" s="12"/>
      <c r="P39770" s="12"/>
      <c r="Q39770" s="12"/>
      <c r="R39770" s="12"/>
      <c r="S39770" s="12"/>
      <c r="T39770" s="12"/>
    </row>
    <row r="39771" spans="4:20" x14ac:dyDescent="0.25">
      <c r="D39771" s="12"/>
      <c r="E39771" s="12"/>
      <c r="F39771" s="12"/>
      <c r="G39771" s="12"/>
      <c r="H39771" s="12"/>
      <c r="I39771" s="12"/>
      <c r="J39771" s="12"/>
      <c r="K39771" s="12"/>
      <c r="L39771" s="12"/>
      <c r="M39771" s="12"/>
      <c r="N39771" s="12"/>
      <c r="O39771" s="12"/>
      <c r="P39771" s="12"/>
      <c r="Q39771" s="12"/>
      <c r="R39771" s="12"/>
      <c r="S39771" s="12"/>
      <c r="T39771" s="12"/>
    </row>
    <row r="39772" spans="4:20" x14ac:dyDescent="0.25">
      <c r="D39772" s="12"/>
      <c r="E39772" s="12"/>
      <c r="F39772" s="12"/>
      <c r="G39772" s="12"/>
      <c r="H39772" s="12"/>
      <c r="I39772" s="12"/>
      <c r="J39772" s="12"/>
      <c r="K39772" s="12"/>
      <c r="L39772" s="12"/>
      <c r="M39772" s="12"/>
      <c r="N39772" s="12"/>
      <c r="O39772" s="12"/>
      <c r="P39772" s="12"/>
      <c r="Q39772" s="12"/>
      <c r="R39772" s="12"/>
      <c r="S39772" s="12"/>
      <c r="T39772" s="12"/>
    </row>
    <row r="39773" spans="4:20" x14ac:dyDescent="0.25">
      <c r="D39773" s="12"/>
      <c r="E39773" s="12"/>
      <c r="F39773" s="12"/>
      <c r="G39773" s="12"/>
      <c r="H39773" s="12"/>
      <c r="I39773" s="12"/>
      <c r="J39773" s="12"/>
      <c r="K39773" s="12"/>
      <c r="L39773" s="12"/>
      <c r="M39773" s="12"/>
      <c r="N39773" s="12"/>
      <c r="O39773" s="12"/>
      <c r="P39773" s="12"/>
      <c r="Q39773" s="12"/>
      <c r="R39773" s="12"/>
      <c r="S39773" s="12"/>
      <c r="T39773" s="12"/>
    </row>
    <row r="39774" spans="4:20" x14ac:dyDescent="0.25">
      <c r="D39774" s="12"/>
      <c r="E39774" s="12"/>
      <c r="F39774" s="12"/>
      <c r="G39774" s="12"/>
      <c r="H39774" s="12"/>
      <c r="I39774" s="12"/>
      <c r="J39774" s="12"/>
      <c r="K39774" s="12"/>
      <c r="L39774" s="12"/>
      <c r="M39774" s="12"/>
      <c r="N39774" s="12"/>
      <c r="O39774" s="12"/>
      <c r="P39774" s="12"/>
      <c r="Q39774" s="12"/>
      <c r="R39774" s="12"/>
      <c r="S39774" s="12"/>
      <c r="T39774" s="12"/>
    </row>
    <row r="39775" spans="4:20" x14ac:dyDescent="0.25">
      <c r="D39775" s="12"/>
      <c r="E39775" s="12"/>
      <c r="F39775" s="12"/>
      <c r="G39775" s="12"/>
      <c r="H39775" s="12"/>
      <c r="I39775" s="12"/>
      <c r="J39775" s="12"/>
      <c r="K39775" s="12"/>
      <c r="L39775" s="12"/>
      <c r="M39775" s="12"/>
      <c r="N39775" s="12"/>
      <c r="O39775" s="12"/>
      <c r="P39775" s="12"/>
      <c r="Q39775" s="12"/>
      <c r="R39775" s="12"/>
      <c r="S39775" s="12"/>
      <c r="T39775" s="12"/>
    </row>
    <row r="39776" spans="4:20" x14ac:dyDescent="0.25">
      <c r="D39776" s="12"/>
      <c r="E39776" s="12"/>
      <c r="F39776" s="12"/>
      <c r="G39776" s="12"/>
      <c r="H39776" s="12"/>
      <c r="I39776" s="12"/>
      <c r="J39776" s="12"/>
      <c r="K39776" s="12"/>
      <c r="L39776" s="12"/>
      <c r="M39776" s="12"/>
      <c r="N39776" s="12"/>
      <c r="O39776" s="12"/>
      <c r="P39776" s="12"/>
      <c r="Q39776" s="12"/>
      <c r="R39776" s="12"/>
      <c r="S39776" s="12"/>
      <c r="T39776" s="12"/>
    </row>
    <row r="39777" spans="4:20" x14ac:dyDescent="0.25">
      <c r="D39777" s="12"/>
      <c r="E39777" s="12"/>
      <c r="F39777" s="12"/>
      <c r="G39777" s="12"/>
      <c r="H39777" s="12"/>
      <c r="I39777" s="12"/>
      <c r="J39777" s="12"/>
      <c r="K39777" s="12"/>
      <c r="L39777" s="12"/>
      <c r="M39777" s="12"/>
      <c r="N39777" s="12"/>
      <c r="O39777" s="12"/>
      <c r="P39777" s="12"/>
      <c r="Q39777" s="12"/>
      <c r="R39777" s="12"/>
      <c r="S39777" s="12"/>
      <c r="T39777" s="12"/>
    </row>
    <row r="39778" spans="4:20" x14ac:dyDescent="0.25">
      <c r="D39778" s="12"/>
      <c r="E39778" s="12"/>
      <c r="F39778" s="12"/>
      <c r="G39778" s="12"/>
      <c r="H39778" s="12"/>
      <c r="I39778" s="12"/>
      <c r="J39778" s="12"/>
      <c r="K39778" s="12"/>
      <c r="L39778" s="12"/>
      <c r="M39778" s="12"/>
      <c r="N39778" s="12"/>
      <c r="O39778" s="12"/>
      <c r="P39778" s="12"/>
      <c r="Q39778" s="12"/>
      <c r="R39778" s="12"/>
      <c r="S39778" s="12"/>
      <c r="T39778" s="12"/>
    </row>
    <row r="39779" spans="4:20" x14ac:dyDescent="0.25">
      <c r="D39779" s="12"/>
      <c r="E39779" s="12"/>
      <c r="F39779" s="12"/>
      <c r="G39779" s="12"/>
      <c r="H39779" s="12"/>
      <c r="I39779" s="12"/>
      <c r="J39779" s="12"/>
      <c r="K39779" s="12"/>
      <c r="L39779" s="12"/>
      <c r="M39779" s="12"/>
      <c r="N39779" s="12"/>
      <c r="O39779" s="12"/>
      <c r="P39779" s="12"/>
      <c r="Q39779" s="12"/>
      <c r="R39779" s="12"/>
      <c r="S39779" s="12"/>
      <c r="T39779" s="12"/>
    </row>
    <row r="39780" spans="4:20" x14ac:dyDescent="0.25">
      <c r="D39780" s="12"/>
      <c r="E39780" s="12"/>
      <c r="F39780" s="12"/>
      <c r="G39780" s="12"/>
      <c r="H39780" s="12"/>
      <c r="I39780" s="12"/>
      <c r="J39780" s="12"/>
      <c r="K39780" s="12"/>
      <c r="L39780" s="12"/>
      <c r="M39780" s="12"/>
      <c r="N39780" s="12"/>
      <c r="O39780" s="12"/>
      <c r="P39780" s="12"/>
      <c r="Q39780" s="12"/>
      <c r="R39780" s="12"/>
      <c r="S39780" s="12"/>
      <c r="T39780" s="12"/>
    </row>
    <row r="39781" spans="4:20" x14ac:dyDescent="0.25">
      <c r="D39781" s="12"/>
      <c r="E39781" s="12"/>
      <c r="F39781" s="12"/>
      <c r="G39781" s="12"/>
      <c r="H39781" s="12"/>
      <c r="I39781" s="12"/>
      <c r="J39781" s="12"/>
      <c r="K39781" s="12"/>
      <c r="L39781" s="12"/>
      <c r="M39781" s="12"/>
      <c r="N39781" s="12"/>
      <c r="O39781" s="12"/>
      <c r="P39781" s="12"/>
      <c r="Q39781" s="12"/>
      <c r="R39781" s="12"/>
      <c r="S39781" s="12"/>
      <c r="T39781" s="12"/>
    </row>
    <row r="39782" spans="4:20" x14ac:dyDescent="0.25">
      <c r="D39782" s="12"/>
      <c r="E39782" s="12"/>
      <c r="F39782" s="12"/>
      <c r="G39782" s="12"/>
      <c r="H39782" s="12"/>
      <c r="I39782" s="12"/>
      <c r="J39782" s="12"/>
      <c r="K39782" s="12"/>
      <c r="L39782" s="12"/>
      <c r="M39782" s="12"/>
      <c r="N39782" s="12"/>
      <c r="O39782" s="12"/>
      <c r="P39782" s="12"/>
      <c r="Q39782" s="12"/>
      <c r="R39782" s="12"/>
      <c r="S39782" s="12"/>
      <c r="T39782" s="12"/>
    </row>
    <row r="39783" spans="4:20" x14ac:dyDescent="0.25">
      <c r="D39783" s="12"/>
      <c r="E39783" s="12"/>
      <c r="F39783" s="12"/>
      <c r="G39783" s="12"/>
      <c r="H39783" s="12"/>
      <c r="I39783" s="12"/>
      <c r="J39783" s="12"/>
      <c r="K39783" s="12"/>
      <c r="L39783" s="12"/>
      <c r="M39783" s="12"/>
      <c r="N39783" s="12"/>
      <c r="O39783" s="12"/>
      <c r="P39783" s="12"/>
      <c r="Q39783" s="12"/>
      <c r="R39783" s="12"/>
      <c r="S39783" s="12"/>
      <c r="T39783" s="12"/>
    </row>
    <row r="39784" spans="4:20" x14ac:dyDescent="0.25">
      <c r="D39784" s="12"/>
      <c r="E39784" s="12"/>
      <c r="F39784" s="12"/>
      <c r="G39784" s="12"/>
      <c r="H39784" s="12"/>
      <c r="I39784" s="12"/>
      <c r="J39784" s="12"/>
      <c r="K39784" s="12"/>
      <c r="L39784" s="12"/>
      <c r="M39784" s="12"/>
      <c r="N39784" s="12"/>
      <c r="O39784" s="12"/>
      <c r="P39784" s="12"/>
      <c r="Q39784" s="12"/>
      <c r="R39784" s="12"/>
      <c r="S39784" s="12"/>
      <c r="T39784" s="12"/>
    </row>
    <row r="39785" spans="4:20" x14ac:dyDescent="0.25">
      <c r="D39785" s="12"/>
      <c r="E39785" s="12"/>
      <c r="F39785" s="12"/>
      <c r="G39785" s="12"/>
      <c r="H39785" s="12"/>
      <c r="I39785" s="12"/>
      <c r="J39785" s="12"/>
      <c r="K39785" s="12"/>
      <c r="L39785" s="12"/>
      <c r="M39785" s="12"/>
      <c r="N39785" s="12"/>
      <c r="O39785" s="12"/>
      <c r="P39785" s="12"/>
      <c r="Q39785" s="12"/>
      <c r="R39785" s="12"/>
      <c r="S39785" s="12"/>
      <c r="T39785" s="12"/>
    </row>
    <row r="39786" spans="4:20" x14ac:dyDescent="0.25">
      <c r="D39786" s="12"/>
      <c r="E39786" s="12"/>
      <c r="F39786" s="12"/>
      <c r="G39786" s="12"/>
      <c r="H39786" s="12"/>
      <c r="I39786" s="12"/>
      <c r="J39786" s="12"/>
      <c r="K39786" s="12"/>
      <c r="L39786" s="12"/>
      <c r="M39786" s="12"/>
      <c r="N39786" s="12"/>
      <c r="O39786" s="12"/>
      <c r="P39786" s="12"/>
      <c r="Q39786" s="12"/>
      <c r="R39786" s="12"/>
      <c r="S39786" s="12"/>
      <c r="T39786" s="12"/>
    </row>
    <row r="39787" spans="4:20" x14ac:dyDescent="0.25">
      <c r="D39787" s="12"/>
      <c r="E39787" s="12"/>
      <c r="F39787" s="12"/>
      <c r="G39787" s="12"/>
      <c r="H39787" s="12"/>
      <c r="I39787" s="12"/>
      <c r="J39787" s="12"/>
      <c r="K39787" s="12"/>
      <c r="L39787" s="12"/>
      <c r="M39787" s="12"/>
      <c r="N39787" s="12"/>
      <c r="O39787" s="12"/>
      <c r="P39787" s="12"/>
      <c r="Q39787" s="12"/>
      <c r="R39787" s="12"/>
      <c r="S39787" s="12"/>
      <c r="T39787" s="12"/>
    </row>
    <row r="39788" spans="4:20" x14ac:dyDescent="0.25">
      <c r="D39788" s="12"/>
      <c r="E39788" s="12"/>
      <c r="F39788" s="12"/>
      <c r="G39788" s="12"/>
      <c r="H39788" s="12"/>
      <c r="I39788" s="12"/>
      <c r="J39788" s="12"/>
      <c r="K39788" s="12"/>
      <c r="L39788" s="12"/>
      <c r="M39788" s="12"/>
      <c r="N39788" s="12"/>
      <c r="O39788" s="12"/>
      <c r="P39788" s="12"/>
      <c r="Q39788" s="12"/>
      <c r="R39788" s="12"/>
      <c r="S39788" s="12"/>
      <c r="T39788" s="12"/>
    </row>
    <row r="39789" spans="4:20" x14ac:dyDescent="0.25">
      <c r="D39789" s="12"/>
      <c r="E39789" s="12"/>
      <c r="F39789" s="12"/>
      <c r="G39789" s="12"/>
      <c r="H39789" s="12"/>
      <c r="I39789" s="12"/>
      <c r="J39789" s="12"/>
      <c r="K39789" s="12"/>
      <c r="L39789" s="12"/>
      <c r="M39789" s="12"/>
      <c r="N39789" s="12"/>
      <c r="O39789" s="12"/>
      <c r="P39789" s="12"/>
      <c r="Q39789" s="12"/>
      <c r="R39789" s="12"/>
      <c r="S39789" s="12"/>
      <c r="T39789" s="12"/>
    </row>
    <row r="39790" spans="4:20" x14ac:dyDescent="0.25">
      <c r="D39790" s="12"/>
      <c r="E39790" s="12"/>
      <c r="F39790" s="12"/>
      <c r="G39790" s="12"/>
      <c r="H39790" s="12"/>
      <c r="I39790" s="12"/>
      <c r="J39790" s="12"/>
      <c r="K39790" s="12"/>
      <c r="L39790" s="12"/>
      <c r="M39790" s="12"/>
      <c r="N39790" s="12"/>
      <c r="O39790" s="12"/>
      <c r="P39790" s="12"/>
      <c r="Q39790" s="12"/>
      <c r="R39790" s="12"/>
      <c r="S39790" s="12"/>
      <c r="T39790" s="12"/>
    </row>
    <row r="39791" spans="4:20" x14ac:dyDescent="0.25">
      <c r="D39791" s="12"/>
      <c r="E39791" s="12"/>
      <c r="F39791" s="12"/>
      <c r="G39791" s="12"/>
      <c r="H39791" s="12"/>
      <c r="I39791" s="12"/>
      <c r="J39791" s="12"/>
      <c r="K39791" s="12"/>
      <c r="L39791" s="12"/>
      <c r="M39791" s="12"/>
      <c r="N39791" s="12"/>
      <c r="O39791" s="12"/>
      <c r="P39791" s="12"/>
      <c r="Q39791" s="12"/>
      <c r="R39791" s="12"/>
      <c r="S39791" s="12"/>
      <c r="T39791" s="12"/>
    </row>
    <row r="39792" spans="4:20" x14ac:dyDescent="0.25">
      <c r="D39792" s="12"/>
      <c r="E39792" s="12"/>
      <c r="F39792" s="12"/>
      <c r="G39792" s="12"/>
      <c r="H39792" s="12"/>
      <c r="I39792" s="12"/>
      <c r="J39792" s="12"/>
      <c r="K39792" s="12"/>
      <c r="L39792" s="12"/>
      <c r="M39792" s="12"/>
      <c r="N39792" s="12"/>
      <c r="O39792" s="12"/>
      <c r="P39792" s="12"/>
      <c r="Q39792" s="12"/>
      <c r="R39792" s="12"/>
      <c r="S39792" s="12"/>
      <c r="T39792" s="12"/>
    </row>
    <row r="39793" spans="4:20" x14ac:dyDescent="0.25">
      <c r="D39793" s="12"/>
      <c r="E39793" s="12"/>
      <c r="F39793" s="12"/>
      <c r="G39793" s="12"/>
      <c r="H39793" s="12"/>
      <c r="I39793" s="12"/>
      <c r="J39793" s="12"/>
      <c r="K39793" s="12"/>
      <c r="L39793" s="12"/>
      <c r="M39793" s="12"/>
      <c r="N39793" s="12"/>
      <c r="O39793" s="12"/>
      <c r="P39793" s="12"/>
      <c r="Q39793" s="12"/>
      <c r="R39793" s="12"/>
      <c r="S39793" s="12"/>
      <c r="T39793" s="12"/>
    </row>
    <row r="39794" spans="4:20" x14ac:dyDescent="0.25">
      <c r="D39794" s="12"/>
      <c r="E39794" s="12"/>
      <c r="F39794" s="12"/>
      <c r="G39794" s="12"/>
      <c r="H39794" s="12"/>
      <c r="I39794" s="12"/>
      <c r="J39794" s="12"/>
      <c r="K39794" s="12"/>
      <c r="L39794" s="12"/>
      <c r="M39794" s="12"/>
      <c r="N39794" s="12"/>
      <c r="O39794" s="12"/>
      <c r="P39794" s="12"/>
      <c r="Q39794" s="12"/>
      <c r="R39794" s="12"/>
      <c r="S39794" s="12"/>
      <c r="T39794" s="12"/>
    </row>
    <row r="39795" spans="4:20" x14ac:dyDescent="0.25">
      <c r="D39795" s="12"/>
      <c r="E39795" s="12"/>
      <c r="F39795" s="12"/>
      <c r="G39795" s="12"/>
      <c r="H39795" s="12"/>
      <c r="I39795" s="12"/>
      <c r="J39795" s="12"/>
      <c r="K39795" s="12"/>
      <c r="L39795" s="12"/>
      <c r="M39795" s="12"/>
      <c r="N39795" s="12"/>
      <c r="O39795" s="12"/>
      <c r="P39795" s="12"/>
      <c r="Q39795" s="12"/>
      <c r="R39795" s="12"/>
      <c r="S39795" s="12"/>
      <c r="T39795" s="12"/>
    </row>
    <row r="39796" spans="4:20" x14ac:dyDescent="0.25">
      <c r="D39796" s="12"/>
      <c r="E39796" s="12"/>
      <c r="F39796" s="12"/>
      <c r="G39796" s="12"/>
      <c r="H39796" s="12"/>
      <c r="I39796" s="12"/>
      <c r="J39796" s="12"/>
      <c r="K39796" s="12"/>
      <c r="L39796" s="12"/>
      <c r="M39796" s="12"/>
      <c r="N39796" s="12"/>
      <c r="O39796" s="12"/>
      <c r="P39796" s="12"/>
      <c r="Q39796" s="12"/>
      <c r="R39796" s="12"/>
      <c r="S39796" s="12"/>
      <c r="T39796" s="12"/>
    </row>
    <row r="39797" spans="4:20" x14ac:dyDescent="0.25">
      <c r="D39797" s="12"/>
      <c r="E39797" s="12"/>
      <c r="F39797" s="12"/>
      <c r="G39797" s="12"/>
      <c r="H39797" s="12"/>
      <c r="I39797" s="12"/>
      <c r="J39797" s="12"/>
      <c r="K39797" s="12"/>
      <c r="L39797" s="12"/>
      <c r="M39797" s="12"/>
      <c r="N39797" s="12"/>
      <c r="O39797" s="12"/>
      <c r="P39797" s="12"/>
      <c r="Q39797" s="12"/>
      <c r="R39797" s="12"/>
      <c r="S39797" s="12"/>
      <c r="T39797" s="12"/>
    </row>
    <row r="39798" spans="4:20" x14ac:dyDescent="0.25">
      <c r="D39798" s="12"/>
      <c r="E39798" s="12"/>
      <c r="F39798" s="12"/>
      <c r="G39798" s="12"/>
      <c r="H39798" s="12"/>
      <c r="I39798" s="12"/>
      <c r="J39798" s="12"/>
      <c r="K39798" s="12"/>
      <c r="L39798" s="12"/>
      <c r="M39798" s="12"/>
      <c r="N39798" s="12"/>
      <c r="O39798" s="12"/>
      <c r="P39798" s="12"/>
      <c r="Q39798" s="12"/>
      <c r="R39798" s="12"/>
      <c r="S39798" s="12"/>
      <c r="T39798" s="12"/>
    </row>
    <row r="39799" spans="4:20" x14ac:dyDescent="0.25">
      <c r="D39799" s="12"/>
      <c r="E39799" s="12"/>
      <c r="F39799" s="12"/>
      <c r="G39799" s="12"/>
      <c r="H39799" s="12"/>
      <c r="I39799" s="12"/>
      <c r="J39799" s="12"/>
      <c r="K39799" s="12"/>
      <c r="L39799" s="12"/>
      <c r="M39799" s="12"/>
      <c r="N39799" s="12"/>
      <c r="O39799" s="12"/>
      <c r="P39799" s="12"/>
      <c r="Q39799" s="12"/>
      <c r="R39799" s="12"/>
      <c r="S39799" s="12"/>
      <c r="T39799" s="12"/>
    </row>
    <row r="39800" spans="4:20" x14ac:dyDescent="0.25">
      <c r="D39800" s="12"/>
      <c r="E39800" s="12"/>
      <c r="F39800" s="12"/>
      <c r="G39800" s="12"/>
      <c r="H39800" s="12"/>
      <c r="I39800" s="12"/>
      <c r="J39800" s="12"/>
      <c r="K39800" s="12"/>
      <c r="L39800" s="12"/>
      <c r="M39800" s="12"/>
      <c r="N39800" s="12"/>
      <c r="O39800" s="12"/>
      <c r="P39800" s="12"/>
      <c r="Q39800" s="12"/>
      <c r="R39800" s="12"/>
      <c r="S39800" s="12"/>
      <c r="T39800" s="12"/>
    </row>
    <row r="39801" spans="4:20" x14ac:dyDescent="0.25">
      <c r="D39801" s="12"/>
      <c r="E39801" s="12"/>
      <c r="F39801" s="12"/>
      <c r="G39801" s="12"/>
      <c r="H39801" s="12"/>
      <c r="I39801" s="12"/>
      <c r="J39801" s="12"/>
      <c r="K39801" s="12"/>
      <c r="L39801" s="12"/>
      <c r="M39801" s="12"/>
      <c r="N39801" s="12"/>
      <c r="O39801" s="12"/>
      <c r="P39801" s="12"/>
      <c r="Q39801" s="12"/>
      <c r="R39801" s="12"/>
      <c r="S39801" s="12"/>
      <c r="T39801" s="12"/>
    </row>
    <row r="39802" spans="4:20" x14ac:dyDescent="0.25">
      <c r="D39802" s="12"/>
      <c r="E39802" s="12"/>
      <c r="F39802" s="12"/>
      <c r="G39802" s="12"/>
      <c r="H39802" s="12"/>
      <c r="I39802" s="12"/>
      <c r="J39802" s="12"/>
      <c r="K39802" s="12"/>
      <c r="L39802" s="12"/>
      <c r="M39802" s="12"/>
      <c r="N39802" s="12"/>
      <c r="O39802" s="12"/>
      <c r="P39802" s="12"/>
      <c r="Q39802" s="12"/>
      <c r="R39802" s="12"/>
      <c r="S39802" s="12"/>
      <c r="T39802" s="12"/>
    </row>
    <row r="39803" spans="4:20" x14ac:dyDescent="0.25">
      <c r="D39803" s="12"/>
      <c r="E39803" s="12"/>
      <c r="F39803" s="12"/>
      <c r="G39803" s="12"/>
      <c r="H39803" s="12"/>
      <c r="I39803" s="12"/>
      <c r="J39803" s="12"/>
      <c r="K39803" s="12"/>
      <c r="L39803" s="12"/>
      <c r="M39803" s="12"/>
      <c r="N39803" s="12"/>
      <c r="O39803" s="12"/>
      <c r="P39803" s="12"/>
      <c r="Q39803" s="12"/>
      <c r="R39803" s="12"/>
      <c r="S39803" s="12"/>
      <c r="T39803" s="12"/>
    </row>
    <row r="39804" spans="4:20" x14ac:dyDescent="0.25">
      <c r="D39804" s="12"/>
      <c r="E39804" s="12"/>
      <c r="F39804" s="12"/>
      <c r="G39804" s="12"/>
      <c r="H39804" s="12"/>
      <c r="I39804" s="12"/>
      <c r="J39804" s="12"/>
      <c r="K39804" s="12"/>
      <c r="L39804" s="12"/>
      <c r="M39804" s="12"/>
      <c r="N39804" s="12"/>
      <c r="O39804" s="12"/>
      <c r="P39804" s="12"/>
      <c r="Q39804" s="12"/>
      <c r="R39804" s="12"/>
      <c r="S39804" s="12"/>
      <c r="T39804" s="12"/>
    </row>
    <row r="39805" spans="4:20" x14ac:dyDescent="0.25">
      <c r="D39805" s="12"/>
      <c r="E39805" s="12"/>
      <c r="F39805" s="12"/>
      <c r="G39805" s="12"/>
      <c r="H39805" s="12"/>
      <c r="I39805" s="12"/>
      <c r="J39805" s="12"/>
      <c r="K39805" s="12"/>
      <c r="L39805" s="12"/>
      <c r="M39805" s="12"/>
      <c r="N39805" s="12"/>
      <c r="O39805" s="12"/>
      <c r="P39805" s="12"/>
      <c r="Q39805" s="12"/>
      <c r="R39805" s="12"/>
      <c r="S39805" s="12"/>
      <c r="T39805" s="12"/>
    </row>
    <row r="39806" spans="4:20" x14ac:dyDescent="0.25">
      <c r="D39806" s="12"/>
      <c r="E39806" s="12"/>
      <c r="F39806" s="12"/>
      <c r="G39806" s="12"/>
      <c r="H39806" s="12"/>
      <c r="I39806" s="12"/>
      <c r="J39806" s="12"/>
      <c r="K39806" s="12"/>
      <c r="L39806" s="12"/>
      <c r="M39806" s="12"/>
      <c r="N39806" s="12"/>
      <c r="O39806" s="12"/>
      <c r="P39806" s="12"/>
      <c r="Q39806" s="12"/>
      <c r="R39806" s="12"/>
      <c r="S39806" s="12"/>
      <c r="T39806" s="12"/>
    </row>
    <row r="39807" spans="4:20" x14ac:dyDescent="0.25">
      <c r="D39807" s="12"/>
      <c r="E39807" s="12"/>
      <c r="F39807" s="12"/>
      <c r="G39807" s="12"/>
      <c r="H39807" s="12"/>
      <c r="I39807" s="12"/>
      <c r="J39807" s="12"/>
      <c r="K39807" s="12"/>
      <c r="L39807" s="12"/>
      <c r="M39807" s="12"/>
      <c r="N39807" s="12"/>
      <c r="O39807" s="12"/>
      <c r="P39807" s="12"/>
      <c r="Q39807" s="12"/>
      <c r="R39807" s="12"/>
      <c r="S39807" s="12"/>
      <c r="T39807" s="12"/>
    </row>
    <row r="39808" spans="4:20" x14ac:dyDescent="0.25">
      <c r="D39808" s="12"/>
      <c r="E39808" s="12"/>
      <c r="F39808" s="12"/>
      <c r="G39808" s="12"/>
      <c r="H39808" s="12"/>
      <c r="I39808" s="12"/>
      <c r="J39808" s="12"/>
      <c r="K39808" s="12"/>
      <c r="L39808" s="12"/>
      <c r="M39808" s="12"/>
      <c r="N39808" s="12"/>
      <c r="O39808" s="12"/>
      <c r="P39808" s="12"/>
      <c r="Q39808" s="12"/>
      <c r="R39808" s="12"/>
      <c r="S39808" s="12"/>
      <c r="T39808" s="12"/>
    </row>
    <row r="39809" spans="4:20" x14ac:dyDescent="0.25">
      <c r="D39809" s="12"/>
      <c r="E39809" s="12"/>
      <c r="F39809" s="12"/>
      <c r="G39809" s="12"/>
      <c r="H39809" s="12"/>
      <c r="I39809" s="12"/>
      <c r="J39809" s="12"/>
      <c r="K39809" s="12"/>
      <c r="L39809" s="12"/>
      <c r="M39809" s="12"/>
      <c r="N39809" s="12"/>
      <c r="O39809" s="12"/>
      <c r="P39809" s="12"/>
      <c r="Q39809" s="12"/>
      <c r="R39809" s="12"/>
      <c r="S39809" s="12"/>
      <c r="T39809" s="12"/>
    </row>
    <row r="39810" spans="4:20" x14ac:dyDescent="0.25">
      <c r="D39810" s="12"/>
      <c r="E39810" s="12"/>
      <c r="F39810" s="12"/>
      <c r="G39810" s="12"/>
      <c r="H39810" s="12"/>
      <c r="I39810" s="12"/>
      <c r="J39810" s="12"/>
      <c r="K39810" s="12"/>
      <c r="L39810" s="12"/>
      <c r="M39810" s="12"/>
      <c r="N39810" s="12"/>
      <c r="O39810" s="12"/>
      <c r="P39810" s="12"/>
      <c r="Q39810" s="12"/>
      <c r="R39810" s="12"/>
      <c r="S39810" s="12"/>
      <c r="T39810" s="12"/>
    </row>
    <row r="39811" spans="4:20" x14ac:dyDescent="0.25">
      <c r="D39811" s="12"/>
      <c r="E39811" s="12"/>
      <c r="F39811" s="12"/>
      <c r="G39811" s="12"/>
      <c r="H39811" s="12"/>
      <c r="I39811" s="12"/>
      <c r="J39811" s="12"/>
      <c r="K39811" s="12"/>
      <c r="L39811" s="12"/>
      <c r="M39811" s="12"/>
      <c r="N39811" s="12"/>
      <c r="O39811" s="12"/>
      <c r="P39811" s="12"/>
      <c r="Q39811" s="12"/>
      <c r="R39811" s="12"/>
      <c r="S39811" s="12"/>
      <c r="T39811" s="12"/>
    </row>
    <row r="39812" spans="4:20" x14ac:dyDescent="0.25">
      <c r="D39812" s="12"/>
      <c r="E39812" s="12"/>
      <c r="F39812" s="12"/>
      <c r="G39812" s="12"/>
      <c r="H39812" s="12"/>
      <c r="I39812" s="12"/>
      <c r="J39812" s="12"/>
      <c r="K39812" s="12"/>
      <c r="L39812" s="12"/>
      <c r="M39812" s="12"/>
      <c r="N39812" s="12"/>
      <c r="O39812" s="12"/>
      <c r="P39812" s="12"/>
      <c r="Q39812" s="12"/>
      <c r="R39812" s="12"/>
      <c r="S39812" s="12"/>
      <c r="T39812" s="12"/>
    </row>
    <row r="39813" spans="4:20" x14ac:dyDescent="0.25">
      <c r="D39813" s="12"/>
      <c r="E39813" s="12"/>
      <c r="F39813" s="12"/>
      <c r="G39813" s="12"/>
      <c r="H39813" s="12"/>
      <c r="I39813" s="12"/>
      <c r="J39813" s="12"/>
      <c r="K39813" s="12"/>
      <c r="L39813" s="12"/>
      <c r="M39813" s="12"/>
      <c r="N39813" s="12"/>
      <c r="O39813" s="12"/>
      <c r="P39813" s="12"/>
      <c r="Q39813" s="12"/>
      <c r="R39813" s="12"/>
      <c r="S39813" s="12"/>
      <c r="T39813" s="12"/>
    </row>
    <row r="39814" spans="4:20" x14ac:dyDescent="0.25">
      <c r="D39814" s="12"/>
      <c r="E39814" s="12"/>
      <c r="F39814" s="12"/>
      <c r="G39814" s="12"/>
      <c r="H39814" s="12"/>
      <c r="I39814" s="12"/>
      <c r="J39814" s="12"/>
      <c r="K39814" s="12"/>
      <c r="L39814" s="12"/>
      <c r="M39814" s="12"/>
      <c r="N39814" s="12"/>
      <c r="O39814" s="12"/>
      <c r="P39814" s="12"/>
      <c r="Q39814" s="12"/>
      <c r="R39814" s="12"/>
      <c r="S39814" s="12"/>
      <c r="T39814" s="12"/>
    </row>
    <row r="39815" spans="4:20" x14ac:dyDescent="0.25">
      <c r="D39815" s="12"/>
      <c r="E39815" s="12"/>
      <c r="F39815" s="12"/>
      <c r="G39815" s="12"/>
      <c r="H39815" s="12"/>
      <c r="I39815" s="12"/>
      <c r="J39815" s="12"/>
      <c r="K39815" s="12"/>
      <c r="L39815" s="12"/>
      <c r="M39815" s="12"/>
      <c r="N39815" s="12"/>
      <c r="O39815" s="12"/>
      <c r="P39815" s="12"/>
      <c r="Q39815" s="12"/>
      <c r="R39815" s="12"/>
      <c r="S39815" s="12"/>
      <c r="T39815" s="12"/>
    </row>
    <row r="39816" spans="4:20" x14ac:dyDescent="0.25">
      <c r="D39816" s="12"/>
      <c r="E39816" s="12"/>
      <c r="F39816" s="12"/>
      <c r="G39816" s="12"/>
      <c r="H39816" s="12"/>
      <c r="I39816" s="12"/>
      <c r="J39816" s="12"/>
      <c r="K39816" s="12"/>
      <c r="L39816" s="12"/>
      <c r="M39816" s="12"/>
      <c r="N39816" s="12"/>
      <c r="O39816" s="12"/>
      <c r="P39816" s="12"/>
      <c r="Q39816" s="12"/>
      <c r="R39816" s="12"/>
      <c r="S39816" s="12"/>
      <c r="T39816" s="12"/>
    </row>
    <row r="39817" spans="4:20" x14ac:dyDescent="0.25">
      <c r="D39817" s="12"/>
      <c r="E39817" s="12"/>
      <c r="F39817" s="12"/>
      <c r="G39817" s="12"/>
      <c r="H39817" s="12"/>
      <c r="I39817" s="12"/>
      <c r="J39817" s="12"/>
      <c r="K39817" s="12"/>
      <c r="L39817" s="12"/>
      <c r="M39817" s="12"/>
      <c r="N39817" s="12"/>
      <c r="O39817" s="12"/>
      <c r="P39817" s="12"/>
      <c r="Q39817" s="12"/>
      <c r="R39817" s="12"/>
      <c r="S39817" s="12"/>
      <c r="T39817" s="12"/>
    </row>
    <row r="39818" spans="4:20" x14ac:dyDescent="0.25">
      <c r="D39818" s="12"/>
      <c r="E39818" s="12"/>
      <c r="F39818" s="12"/>
      <c r="G39818" s="12"/>
      <c r="H39818" s="12"/>
      <c r="I39818" s="12"/>
      <c r="J39818" s="12"/>
      <c r="K39818" s="12"/>
      <c r="L39818" s="12"/>
      <c r="M39818" s="12"/>
      <c r="N39818" s="12"/>
      <c r="O39818" s="12"/>
      <c r="P39818" s="12"/>
      <c r="Q39818" s="12"/>
      <c r="R39818" s="12"/>
      <c r="S39818" s="12"/>
      <c r="T39818" s="12"/>
    </row>
    <row r="39819" spans="4:20" x14ac:dyDescent="0.25">
      <c r="D39819" s="12"/>
      <c r="E39819" s="12"/>
      <c r="F39819" s="12"/>
      <c r="G39819" s="12"/>
      <c r="H39819" s="12"/>
      <c r="I39819" s="12"/>
      <c r="J39819" s="12"/>
      <c r="K39819" s="12"/>
      <c r="L39819" s="12"/>
      <c r="M39819" s="12"/>
      <c r="N39819" s="12"/>
      <c r="O39819" s="12"/>
      <c r="P39819" s="12"/>
      <c r="Q39819" s="12"/>
      <c r="R39819" s="12"/>
      <c r="S39819" s="12"/>
      <c r="T39819" s="12"/>
    </row>
    <row r="39820" spans="4:20" x14ac:dyDescent="0.25">
      <c r="D39820" s="12"/>
      <c r="E39820" s="12"/>
      <c r="F39820" s="12"/>
      <c r="G39820" s="12"/>
      <c r="H39820" s="12"/>
      <c r="I39820" s="12"/>
      <c r="J39820" s="12"/>
      <c r="K39820" s="12"/>
      <c r="L39820" s="12"/>
      <c r="M39820" s="12"/>
      <c r="N39820" s="12"/>
      <c r="O39820" s="12"/>
      <c r="P39820" s="12"/>
      <c r="Q39820" s="12"/>
      <c r="R39820" s="12"/>
      <c r="S39820" s="12"/>
      <c r="T39820" s="12"/>
    </row>
    <row r="39821" spans="4:20" x14ac:dyDescent="0.25">
      <c r="D39821" s="12"/>
      <c r="E39821" s="12"/>
      <c r="F39821" s="12"/>
      <c r="G39821" s="12"/>
      <c r="H39821" s="12"/>
      <c r="I39821" s="12"/>
      <c r="J39821" s="12"/>
      <c r="K39821" s="12"/>
      <c r="L39821" s="12"/>
      <c r="M39821" s="12"/>
      <c r="N39821" s="12"/>
      <c r="O39821" s="12"/>
      <c r="P39821" s="12"/>
      <c r="Q39821" s="12"/>
      <c r="R39821" s="12"/>
      <c r="S39821" s="12"/>
      <c r="T39821" s="12"/>
    </row>
    <row r="39822" spans="4:20" x14ac:dyDescent="0.25">
      <c r="D39822" s="12"/>
      <c r="E39822" s="12"/>
      <c r="F39822" s="12"/>
      <c r="G39822" s="12"/>
      <c r="H39822" s="12"/>
      <c r="I39822" s="12"/>
      <c r="J39822" s="12"/>
      <c r="K39822" s="12"/>
      <c r="L39822" s="12"/>
      <c r="M39822" s="12"/>
      <c r="N39822" s="12"/>
      <c r="O39822" s="12"/>
      <c r="P39822" s="12"/>
      <c r="Q39822" s="12"/>
      <c r="R39822" s="12"/>
      <c r="S39822" s="12"/>
      <c r="T39822" s="12"/>
    </row>
    <row r="39823" spans="4:20" x14ac:dyDescent="0.25">
      <c r="D39823" s="12"/>
      <c r="E39823" s="12"/>
      <c r="F39823" s="12"/>
      <c r="G39823" s="12"/>
      <c r="H39823" s="12"/>
      <c r="I39823" s="12"/>
      <c r="J39823" s="12"/>
      <c r="K39823" s="12"/>
      <c r="L39823" s="12"/>
      <c r="M39823" s="12"/>
      <c r="N39823" s="12"/>
      <c r="O39823" s="12"/>
      <c r="P39823" s="12"/>
      <c r="Q39823" s="12"/>
      <c r="R39823" s="12"/>
      <c r="S39823" s="12"/>
      <c r="T39823" s="12"/>
    </row>
    <row r="39824" spans="4:20" x14ac:dyDescent="0.25">
      <c r="D39824" s="12"/>
      <c r="E39824" s="12"/>
      <c r="F39824" s="12"/>
      <c r="G39824" s="12"/>
      <c r="H39824" s="12"/>
      <c r="I39824" s="12"/>
      <c r="J39824" s="12"/>
      <c r="K39824" s="12"/>
      <c r="L39824" s="12"/>
      <c r="M39824" s="12"/>
      <c r="N39824" s="12"/>
      <c r="O39824" s="12"/>
      <c r="P39824" s="12"/>
      <c r="Q39824" s="12"/>
      <c r="R39824" s="12"/>
      <c r="S39824" s="12"/>
      <c r="T39824" s="12"/>
    </row>
    <row r="39825" spans="4:20" x14ac:dyDescent="0.25">
      <c r="D39825" s="12"/>
      <c r="E39825" s="12"/>
      <c r="F39825" s="12"/>
      <c r="G39825" s="12"/>
      <c r="H39825" s="12"/>
      <c r="I39825" s="12"/>
      <c r="J39825" s="12"/>
      <c r="K39825" s="12"/>
      <c r="L39825" s="12"/>
      <c r="M39825" s="12"/>
      <c r="N39825" s="12"/>
      <c r="O39825" s="12"/>
      <c r="P39825" s="12"/>
      <c r="Q39825" s="12"/>
      <c r="R39825" s="12"/>
      <c r="S39825" s="12"/>
      <c r="T39825" s="12"/>
    </row>
    <row r="39826" spans="4:20" x14ac:dyDescent="0.25">
      <c r="D39826" s="12"/>
      <c r="E39826" s="12"/>
      <c r="F39826" s="12"/>
      <c r="G39826" s="12"/>
      <c r="H39826" s="12"/>
      <c r="I39826" s="12"/>
      <c r="J39826" s="12"/>
      <c r="K39826" s="12"/>
      <c r="L39826" s="12"/>
      <c r="M39826" s="12"/>
      <c r="N39826" s="12"/>
      <c r="O39826" s="12"/>
      <c r="P39826" s="12"/>
      <c r="Q39826" s="12"/>
      <c r="R39826" s="12"/>
      <c r="S39826" s="12"/>
      <c r="T39826" s="12"/>
    </row>
    <row r="39827" spans="4:20" x14ac:dyDescent="0.25">
      <c r="D39827" s="12"/>
      <c r="E39827" s="12"/>
      <c r="F39827" s="12"/>
      <c r="G39827" s="12"/>
      <c r="H39827" s="12"/>
      <c r="I39827" s="12"/>
      <c r="J39827" s="12"/>
      <c r="K39827" s="12"/>
      <c r="L39827" s="12"/>
      <c r="M39827" s="12"/>
      <c r="N39827" s="12"/>
      <c r="O39827" s="12"/>
      <c r="P39827" s="12"/>
      <c r="Q39827" s="12"/>
      <c r="R39827" s="12"/>
      <c r="S39827" s="12"/>
      <c r="T39827" s="12"/>
    </row>
    <row r="39828" spans="4:20" x14ac:dyDescent="0.25">
      <c r="D39828" s="12"/>
      <c r="E39828" s="12"/>
      <c r="F39828" s="12"/>
      <c r="G39828" s="12"/>
      <c r="H39828" s="12"/>
      <c r="I39828" s="12"/>
      <c r="J39828" s="12"/>
      <c r="K39828" s="12"/>
      <c r="L39828" s="12"/>
      <c r="M39828" s="12"/>
      <c r="N39828" s="12"/>
      <c r="O39828" s="12"/>
      <c r="P39828" s="12"/>
      <c r="Q39828" s="12"/>
      <c r="R39828" s="12"/>
      <c r="S39828" s="12"/>
      <c r="T39828" s="12"/>
    </row>
    <row r="39829" spans="4:20" x14ac:dyDescent="0.25">
      <c r="D39829" s="12"/>
      <c r="E39829" s="12"/>
      <c r="F39829" s="12"/>
      <c r="G39829" s="12"/>
      <c r="H39829" s="12"/>
      <c r="I39829" s="12"/>
      <c r="J39829" s="12"/>
      <c r="K39829" s="12"/>
      <c r="L39829" s="12"/>
      <c r="M39829" s="12"/>
      <c r="N39829" s="12"/>
      <c r="O39829" s="12"/>
      <c r="P39829" s="12"/>
      <c r="Q39829" s="12"/>
      <c r="R39829" s="12"/>
      <c r="S39829" s="12"/>
      <c r="T39829" s="12"/>
    </row>
    <row r="39830" spans="4:20" x14ac:dyDescent="0.25">
      <c r="D39830" s="12"/>
      <c r="E39830" s="12"/>
      <c r="F39830" s="12"/>
      <c r="G39830" s="12"/>
      <c r="H39830" s="12"/>
      <c r="I39830" s="12"/>
      <c r="J39830" s="12"/>
      <c r="K39830" s="12"/>
      <c r="L39830" s="12"/>
      <c r="M39830" s="12"/>
      <c r="N39830" s="12"/>
      <c r="O39830" s="12"/>
      <c r="P39830" s="12"/>
      <c r="Q39830" s="12"/>
      <c r="R39830" s="12"/>
      <c r="S39830" s="12"/>
      <c r="T39830" s="12"/>
    </row>
    <row r="39831" spans="4:20" x14ac:dyDescent="0.25">
      <c r="D39831" s="12"/>
      <c r="E39831" s="12"/>
      <c r="F39831" s="12"/>
      <c r="G39831" s="12"/>
      <c r="H39831" s="12"/>
      <c r="I39831" s="12"/>
      <c r="J39831" s="12"/>
      <c r="K39831" s="12"/>
      <c r="L39831" s="12"/>
      <c r="M39831" s="12"/>
      <c r="N39831" s="12"/>
      <c r="O39831" s="12"/>
      <c r="P39831" s="12"/>
      <c r="Q39831" s="12"/>
      <c r="R39831" s="12"/>
      <c r="S39831" s="12"/>
      <c r="T39831" s="12"/>
    </row>
    <row r="39832" spans="4:20" x14ac:dyDescent="0.25">
      <c r="D39832" s="12"/>
      <c r="E39832" s="12"/>
      <c r="F39832" s="12"/>
      <c r="G39832" s="12"/>
      <c r="H39832" s="12"/>
      <c r="I39832" s="12"/>
      <c r="J39832" s="12"/>
      <c r="K39832" s="12"/>
      <c r="L39832" s="12"/>
      <c r="M39832" s="12"/>
      <c r="N39832" s="12"/>
      <c r="O39832" s="12"/>
      <c r="P39832" s="12"/>
      <c r="Q39832" s="12"/>
      <c r="R39832" s="12"/>
      <c r="S39832" s="12"/>
      <c r="T39832" s="12"/>
    </row>
    <row r="39833" spans="4:20" x14ac:dyDescent="0.25">
      <c r="D39833" s="12"/>
      <c r="E39833" s="12"/>
      <c r="F39833" s="12"/>
      <c r="G39833" s="12"/>
      <c r="H39833" s="12"/>
      <c r="I39833" s="12"/>
      <c r="J39833" s="12"/>
      <c r="K39833" s="12"/>
      <c r="L39833" s="12"/>
      <c r="M39833" s="12"/>
      <c r="N39833" s="12"/>
      <c r="O39833" s="12"/>
      <c r="P39833" s="12"/>
      <c r="Q39833" s="12"/>
      <c r="R39833" s="12"/>
      <c r="S39833" s="12"/>
      <c r="T39833" s="12"/>
    </row>
    <row r="39834" spans="4:20" x14ac:dyDescent="0.25">
      <c r="D39834" s="12"/>
      <c r="E39834" s="12"/>
      <c r="F39834" s="12"/>
      <c r="G39834" s="12"/>
      <c r="H39834" s="12"/>
      <c r="I39834" s="12"/>
      <c r="J39834" s="12"/>
      <c r="K39834" s="12"/>
      <c r="L39834" s="12"/>
      <c r="M39834" s="12"/>
      <c r="N39834" s="12"/>
      <c r="O39834" s="12"/>
      <c r="P39834" s="12"/>
      <c r="Q39834" s="12"/>
      <c r="R39834" s="12"/>
      <c r="S39834" s="12"/>
      <c r="T39834" s="12"/>
    </row>
    <row r="39835" spans="4:20" x14ac:dyDescent="0.25">
      <c r="D39835" s="12"/>
      <c r="E39835" s="12"/>
      <c r="F39835" s="12"/>
      <c r="G39835" s="12"/>
      <c r="H39835" s="12"/>
      <c r="I39835" s="12"/>
      <c r="J39835" s="12"/>
      <c r="K39835" s="12"/>
      <c r="L39835" s="12"/>
      <c r="M39835" s="12"/>
      <c r="N39835" s="12"/>
      <c r="O39835" s="12"/>
      <c r="P39835" s="12"/>
      <c r="Q39835" s="12"/>
      <c r="R39835" s="12"/>
      <c r="S39835" s="12"/>
      <c r="T39835" s="12"/>
    </row>
    <row r="39836" spans="4:20" x14ac:dyDescent="0.25">
      <c r="D39836" s="12"/>
      <c r="E39836" s="12"/>
      <c r="F39836" s="12"/>
      <c r="G39836" s="12"/>
      <c r="H39836" s="12"/>
      <c r="I39836" s="12"/>
      <c r="J39836" s="12"/>
      <c r="K39836" s="12"/>
      <c r="L39836" s="12"/>
      <c r="M39836" s="12"/>
      <c r="N39836" s="12"/>
      <c r="O39836" s="12"/>
      <c r="P39836" s="12"/>
      <c r="Q39836" s="12"/>
      <c r="R39836" s="12"/>
      <c r="S39836" s="12"/>
      <c r="T39836" s="12"/>
    </row>
    <row r="39837" spans="4:20" x14ac:dyDescent="0.25">
      <c r="D39837" s="12"/>
      <c r="E39837" s="12"/>
      <c r="F39837" s="12"/>
      <c r="G39837" s="12"/>
      <c r="H39837" s="12"/>
      <c r="I39837" s="12"/>
      <c r="J39837" s="12"/>
      <c r="K39837" s="12"/>
      <c r="L39837" s="12"/>
      <c r="M39837" s="12"/>
      <c r="N39837" s="12"/>
      <c r="O39837" s="12"/>
      <c r="P39837" s="12"/>
      <c r="Q39837" s="12"/>
      <c r="R39837" s="12"/>
      <c r="S39837" s="12"/>
      <c r="T39837" s="12"/>
    </row>
    <row r="39838" spans="4:20" x14ac:dyDescent="0.25">
      <c r="D39838" s="12"/>
      <c r="E39838" s="12"/>
      <c r="F39838" s="12"/>
      <c r="G39838" s="12"/>
      <c r="H39838" s="12"/>
      <c r="I39838" s="12"/>
      <c r="J39838" s="12"/>
      <c r="K39838" s="12"/>
      <c r="L39838" s="12"/>
      <c r="M39838" s="12"/>
      <c r="N39838" s="12"/>
      <c r="O39838" s="12"/>
      <c r="P39838" s="12"/>
      <c r="Q39838" s="12"/>
      <c r="R39838" s="12"/>
      <c r="S39838" s="12"/>
      <c r="T39838" s="12"/>
    </row>
    <row r="39839" spans="4:20" x14ac:dyDescent="0.25">
      <c r="D39839" s="12"/>
      <c r="E39839" s="12"/>
      <c r="F39839" s="12"/>
      <c r="G39839" s="12"/>
      <c r="H39839" s="12"/>
      <c r="I39839" s="12"/>
      <c r="J39839" s="12"/>
      <c r="K39839" s="12"/>
      <c r="L39839" s="12"/>
      <c r="M39839" s="12"/>
      <c r="N39839" s="12"/>
      <c r="O39839" s="12"/>
      <c r="P39839" s="12"/>
      <c r="Q39839" s="12"/>
      <c r="R39839" s="12"/>
      <c r="S39839" s="12"/>
      <c r="T39839" s="12"/>
    </row>
    <row r="39840" spans="4:20" x14ac:dyDescent="0.25">
      <c r="D39840" s="12"/>
      <c r="E39840" s="12"/>
      <c r="F39840" s="12"/>
      <c r="G39840" s="12"/>
      <c r="H39840" s="12"/>
      <c r="I39840" s="12"/>
      <c r="J39840" s="12"/>
      <c r="K39840" s="12"/>
      <c r="L39840" s="12"/>
      <c r="M39840" s="12"/>
      <c r="N39840" s="12"/>
      <c r="O39840" s="12"/>
      <c r="P39840" s="12"/>
      <c r="Q39840" s="12"/>
      <c r="R39840" s="12"/>
      <c r="S39840" s="12"/>
      <c r="T39840" s="12"/>
    </row>
    <row r="39841" spans="4:20" x14ac:dyDescent="0.25">
      <c r="D39841" s="12"/>
      <c r="E39841" s="12"/>
      <c r="F39841" s="12"/>
      <c r="G39841" s="12"/>
      <c r="H39841" s="12"/>
      <c r="I39841" s="12"/>
      <c r="J39841" s="12"/>
      <c r="K39841" s="12"/>
      <c r="L39841" s="12"/>
      <c r="M39841" s="12"/>
      <c r="N39841" s="12"/>
      <c r="O39841" s="12"/>
      <c r="P39841" s="12"/>
      <c r="Q39841" s="12"/>
      <c r="R39841" s="12"/>
      <c r="S39841" s="12"/>
      <c r="T39841" s="12"/>
    </row>
    <row r="39842" spans="4:20" x14ac:dyDescent="0.25">
      <c r="D39842" s="12"/>
      <c r="E39842" s="12"/>
      <c r="F39842" s="12"/>
      <c r="G39842" s="12"/>
      <c r="H39842" s="12"/>
      <c r="I39842" s="12"/>
      <c r="J39842" s="12"/>
      <c r="K39842" s="12"/>
      <c r="L39842" s="12"/>
      <c r="M39842" s="12"/>
      <c r="N39842" s="12"/>
      <c r="O39842" s="12"/>
      <c r="P39842" s="12"/>
      <c r="Q39842" s="12"/>
      <c r="R39842" s="12"/>
      <c r="S39842" s="12"/>
      <c r="T39842" s="12"/>
    </row>
    <row r="39843" spans="4:20" x14ac:dyDescent="0.25">
      <c r="D39843" s="12"/>
      <c r="E39843" s="12"/>
      <c r="F39843" s="12"/>
      <c r="G39843" s="12"/>
      <c r="H39843" s="12"/>
      <c r="I39843" s="12"/>
      <c r="J39843" s="12"/>
      <c r="K39843" s="12"/>
      <c r="L39843" s="12"/>
      <c r="M39843" s="12"/>
      <c r="N39843" s="12"/>
      <c r="O39843" s="12"/>
      <c r="P39843" s="12"/>
      <c r="Q39843" s="12"/>
      <c r="R39843" s="12"/>
      <c r="S39843" s="12"/>
      <c r="T39843" s="12"/>
    </row>
    <row r="39844" spans="4:20" x14ac:dyDescent="0.25">
      <c r="D39844" s="12"/>
      <c r="E39844" s="12"/>
      <c r="F39844" s="12"/>
      <c r="G39844" s="12"/>
      <c r="H39844" s="12"/>
      <c r="I39844" s="12"/>
      <c r="J39844" s="12"/>
      <c r="K39844" s="12"/>
      <c r="L39844" s="12"/>
      <c r="M39844" s="12"/>
      <c r="N39844" s="12"/>
      <c r="O39844" s="12"/>
      <c r="P39844" s="12"/>
      <c r="Q39844" s="12"/>
      <c r="R39844" s="12"/>
      <c r="S39844" s="12"/>
      <c r="T39844" s="12"/>
    </row>
    <row r="39845" spans="4:20" x14ac:dyDescent="0.25">
      <c r="D39845" s="12"/>
      <c r="E39845" s="12"/>
      <c r="F39845" s="12"/>
      <c r="G39845" s="12"/>
      <c r="H39845" s="12"/>
      <c r="I39845" s="12"/>
      <c r="J39845" s="12"/>
      <c r="K39845" s="12"/>
      <c r="L39845" s="12"/>
      <c r="M39845" s="12"/>
      <c r="N39845" s="12"/>
      <c r="O39845" s="12"/>
      <c r="P39845" s="12"/>
      <c r="Q39845" s="12"/>
      <c r="R39845" s="12"/>
      <c r="S39845" s="12"/>
      <c r="T39845" s="12"/>
    </row>
    <row r="39846" spans="4:20" x14ac:dyDescent="0.25">
      <c r="D39846" s="12"/>
      <c r="E39846" s="12"/>
      <c r="F39846" s="12"/>
      <c r="G39846" s="12"/>
      <c r="H39846" s="12"/>
      <c r="I39846" s="12"/>
      <c r="J39846" s="12"/>
      <c r="K39846" s="12"/>
      <c r="L39846" s="12"/>
      <c r="M39846" s="12"/>
      <c r="N39846" s="12"/>
      <c r="O39846" s="12"/>
      <c r="P39846" s="12"/>
      <c r="Q39846" s="12"/>
      <c r="R39846" s="12"/>
      <c r="S39846" s="12"/>
      <c r="T39846" s="12"/>
    </row>
    <row r="39847" spans="4:20" x14ac:dyDescent="0.25">
      <c r="D39847" s="12"/>
      <c r="E39847" s="12"/>
      <c r="F39847" s="12"/>
      <c r="G39847" s="12"/>
      <c r="H39847" s="12"/>
      <c r="I39847" s="12"/>
      <c r="J39847" s="12"/>
      <c r="K39847" s="12"/>
      <c r="L39847" s="12"/>
      <c r="M39847" s="12"/>
      <c r="N39847" s="12"/>
      <c r="O39847" s="12"/>
      <c r="P39847" s="12"/>
      <c r="Q39847" s="12"/>
      <c r="R39847" s="12"/>
      <c r="S39847" s="12"/>
      <c r="T39847" s="12"/>
    </row>
    <row r="39848" spans="4:20" x14ac:dyDescent="0.25">
      <c r="D39848" s="12"/>
      <c r="E39848" s="12"/>
      <c r="F39848" s="12"/>
      <c r="G39848" s="12"/>
      <c r="H39848" s="12"/>
      <c r="I39848" s="12"/>
      <c r="J39848" s="12"/>
      <c r="K39848" s="12"/>
      <c r="L39848" s="12"/>
      <c r="M39848" s="12"/>
      <c r="N39848" s="12"/>
      <c r="O39848" s="12"/>
      <c r="P39848" s="12"/>
      <c r="Q39848" s="12"/>
      <c r="R39848" s="12"/>
      <c r="S39848" s="12"/>
      <c r="T39848" s="12"/>
    </row>
    <row r="39849" spans="4:20" x14ac:dyDescent="0.25">
      <c r="D39849" s="12"/>
      <c r="E39849" s="12"/>
      <c r="F39849" s="12"/>
      <c r="G39849" s="12"/>
      <c r="H39849" s="12"/>
      <c r="I39849" s="12"/>
      <c r="J39849" s="12"/>
      <c r="K39849" s="12"/>
      <c r="L39849" s="12"/>
      <c r="M39849" s="12"/>
      <c r="N39849" s="12"/>
      <c r="O39849" s="12"/>
      <c r="P39849" s="12"/>
      <c r="Q39849" s="12"/>
      <c r="R39849" s="12"/>
      <c r="S39849" s="12"/>
      <c r="T39849" s="12"/>
    </row>
    <row r="39850" spans="4:20" x14ac:dyDescent="0.25">
      <c r="D39850" s="12"/>
      <c r="E39850" s="12"/>
      <c r="F39850" s="12"/>
      <c r="G39850" s="12"/>
      <c r="H39850" s="12"/>
      <c r="I39850" s="12"/>
      <c r="J39850" s="12"/>
      <c r="K39850" s="12"/>
      <c r="L39850" s="12"/>
      <c r="M39850" s="12"/>
      <c r="N39850" s="12"/>
      <c r="O39850" s="12"/>
      <c r="P39850" s="12"/>
      <c r="Q39850" s="12"/>
      <c r="R39850" s="12"/>
      <c r="S39850" s="12"/>
      <c r="T39850" s="12"/>
    </row>
    <row r="39851" spans="4:20" x14ac:dyDescent="0.25">
      <c r="D39851" s="12"/>
      <c r="E39851" s="12"/>
      <c r="F39851" s="12"/>
      <c r="G39851" s="12"/>
      <c r="H39851" s="12"/>
      <c r="I39851" s="12"/>
      <c r="J39851" s="12"/>
      <c r="K39851" s="12"/>
      <c r="L39851" s="12"/>
      <c r="M39851" s="12"/>
      <c r="N39851" s="12"/>
      <c r="O39851" s="12"/>
      <c r="P39851" s="12"/>
      <c r="Q39851" s="12"/>
      <c r="R39851" s="12"/>
      <c r="S39851" s="12"/>
      <c r="T39851" s="12"/>
    </row>
    <row r="39852" spans="4:20" x14ac:dyDescent="0.25">
      <c r="D39852" s="12"/>
      <c r="E39852" s="12"/>
      <c r="F39852" s="12"/>
      <c r="G39852" s="12"/>
      <c r="H39852" s="12"/>
      <c r="I39852" s="12"/>
      <c r="J39852" s="12"/>
      <c r="K39852" s="12"/>
      <c r="L39852" s="12"/>
      <c r="M39852" s="12"/>
      <c r="N39852" s="12"/>
      <c r="O39852" s="12"/>
      <c r="P39852" s="12"/>
      <c r="Q39852" s="12"/>
      <c r="R39852" s="12"/>
      <c r="S39852" s="12"/>
      <c r="T39852" s="12"/>
    </row>
    <row r="39853" spans="4:20" x14ac:dyDescent="0.25">
      <c r="D39853" s="12"/>
      <c r="E39853" s="12"/>
      <c r="F39853" s="12"/>
      <c r="G39853" s="12"/>
      <c r="H39853" s="12"/>
      <c r="I39853" s="12"/>
      <c r="J39853" s="12"/>
      <c r="K39853" s="12"/>
      <c r="L39853" s="12"/>
      <c r="M39853" s="12"/>
      <c r="N39853" s="12"/>
      <c r="O39853" s="12"/>
      <c r="P39853" s="12"/>
      <c r="Q39853" s="12"/>
      <c r="R39853" s="12"/>
      <c r="S39853" s="12"/>
      <c r="T39853" s="12"/>
    </row>
    <row r="39854" spans="4:20" x14ac:dyDescent="0.25">
      <c r="D39854" s="12"/>
      <c r="E39854" s="12"/>
      <c r="F39854" s="12"/>
      <c r="G39854" s="12"/>
      <c r="H39854" s="12"/>
      <c r="I39854" s="12"/>
      <c r="J39854" s="12"/>
      <c r="K39854" s="12"/>
      <c r="L39854" s="12"/>
      <c r="M39854" s="12"/>
      <c r="N39854" s="12"/>
      <c r="O39854" s="12"/>
      <c r="P39854" s="12"/>
      <c r="Q39854" s="12"/>
      <c r="R39854" s="12"/>
      <c r="S39854" s="12"/>
      <c r="T39854" s="12"/>
    </row>
    <row r="39855" spans="4:20" x14ac:dyDescent="0.25">
      <c r="D39855" s="12"/>
      <c r="E39855" s="12"/>
      <c r="F39855" s="12"/>
      <c r="G39855" s="12"/>
      <c r="H39855" s="12"/>
      <c r="I39855" s="12"/>
      <c r="J39855" s="12"/>
      <c r="K39855" s="12"/>
      <c r="L39855" s="12"/>
      <c r="M39855" s="12"/>
      <c r="N39855" s="12"/>
      <c r="O39855" s="12"/>
      <c r="P39855" s="12"/>
      <c r="Q39855" s="12"/>
      <c r="R39855" s="12"/>
      <c r="S39855" s="12"/>
      <c r="T39855" s="12"/>
    </row>
    <row r="39856" spans="4:20" x14ac:dyDescent="0.25">
      <c r="D39856" s="12"/>
      <c r="E39856" s="12"/>
      <c r="F39856" s="12"/>
      <c r="G39856" s="12"/>
      <c r="H39856" s="12"/>
      <c r="I39856" s="12"/>
      <c r="J39856" s="12"/>
      <c r="K39856" s="12"/>
      <c r="L39856" s="12"/>
      <c r="M39856" s="12"/>
      <c r="N39856" s="12"/>
      <c r="O39856" s="12"/>
      <c r="P39856" s="12"/>
      <c r="Q39856" s="12"/>
      <c r="R39856" s="12"/>
      <c r="S39856" s="12"/>
      <c r="T39856" s="12"/>
    </row>
    <row r="39857" spans="4:20" x14ac:dyDescent="0.25">
      <c r="D39857" s="12"/>
      <c r="E39857" s="12"/>
      <c r="F39857" s="12"/>
      <c r="G39857" s="12"/>
      <c r="H39857" s="12"/>
      <c r="I39857" s="12"/>
      <c r="J39857" s="12"/>
      <c r="K39857" s="12"/>
      <c r="L39857" s="12"/>
      <c r="M39857" s="12"/>
      <c r="N39857" s="12"/>
      <c r="O39857" s="12"/>
      <c r="P39857" s="12"/>
      <c r="Q39857" s="12"/>
      <c r="R39857" s="12"/>
      <c r="S39857" s="12"/>
      <c r="T39857" s="12"/>
    </row>
    <row r="39858" spans="4:20" x14ac:dyDescent="0.25">
      <c r="D39858" s="12"/>
      <c r="E39858" s="12"/>
      <c r="F39858" s="12"/>
      <c r="G39858" s="12"/>
      <c r="H39858" s="12"/>
      <c r="I39858" s="12"/>
      <c r="J39858" s="12"/>
      <c r="K39858" s="12"/>
      <c r="L39858" s="12"/>
      <c r="M39858" s="12"/>
      <c r="N39858" s="12"/>
      <c r="O39858" s="12"/>
      <c r="P39858" s="12"/>
      <c r="Q39858" s="12"/>
      <c r="R39858" s="12"/>
      <c r="S39858" s="12"/>
      <c r="T39858" s="12"/>
    </row>
    <row r="39859" spans="4:20" x14ac:dyDescent="0.25">
      <c r="D39859" s="12"/>
      <c r="E39859" s="12"/>
      <c r="F39859" s="12"/>
      <c r="G39859" s="12"/>
      <c r="H39859" s="12"/>
      <c r="I39859" s="12"/>
      <c r="J39859" s="12"/>
      <c r="K39859" s="12"/>
      <c r="L39859" s="12"/>
      <c r="M39859" s="12"/>
      <c r="N39859" s="12"/>
      <c r="O39859" s="12"/>
      <c r="P39859" s="12"/>
      <c r="Q39859" s="12"/>
      <c r="R39859" s="12"/>
      <c r="S39859" s="12"/>
      <c r="T39859" s="12"/>
    </row>
    <row r="39860" spans="4:20" x14ac:dyDescent="0.25">
      <c r="D39860" s="12"/>
      <c r="E39860" s="12"/>
      <c r="F39860" s="12"/>
      <c r="G39860" s="12"/>
      <c r="H39860" s="12"/>
      <c r="I39860" s="12"/>
      <c r="J39860" s="12"/>
      <c r="K39860" s="12"/>
      <c r="L39860" s="12"/>
      <c r="M39860" s="12"/>
      <c r="N39860" s="12"/>
      <c r="O39860" s="12"/>
      <c r="P39860" s="12"/>
      <c r="Q39860" s="12"/>
      <c r="R39860" s="12"/>
      <c r="S39860" s="12"/>
      <c r="T39860" s="12"/>
    </row>
    <row r="39861" spans="4:20" x14ac:dyDescent="0.25">
      <c r="D39861" s="12"/>
      <c r="E39861" s="12"/>
      <c r="F39861" s="12"/>
      <c r="G39861" s="12"/>
      <c r="H39861" s="12"/>
      <c r="I39861" s="12"/>
      <c r="J39861" s="12"/>
      <c r="K39861" s="12"/>
      <c r="L39861" s="12"/>
      <c r="M39861" s="12"/>
      <c r="N39861" s="12"/>
      <c r="O39861" s="12"/>
      <c r="P39861" s="12"/>
      <c r="Q39861" s="12"/>
      <c r="R39861" s="12"/>
      <c r="S39861" s="12"/>
      <c r="T39861" s="12"/>
    </row>
    <row r="39862" spans="4:20" x14ac:dyDescent="0.25">
      <c r="D39862" s="12"/>
      <c r="E39862" s="12"/>
      <c r="F39862" s="12"/>
      <c r="G39862" s="12"/>
      <c r="H39862" s="12"/>
      <c r="I39862" s="12"/>
      <c r="J39862" s="12"/>
      <c r="K39862" s="12"/>
      <c r="L39862" s="12"/>
      <c r="M39862" s="12"/>
      <c r="N39862" s="12"/>
      <c r="O39862" s="12"/>
      <c r="P39862" s="12"/>
      <c r="Q39862" s="12"/>
      <c r="R39862" s="12"/>
      <c r="S39862" s="12"/>
      <c r="T39862" s="12"/>
    </row>
    <row r="39863" spans="4:20" x14ac:dyDescent="0.25">
      <c r="D39863" s="12"/>
      <c r="E39863" s="12"/>
      <c r="F39863" s="12"/>
      <c r="G39863" s="12"/>
      <c r="H39863" s="12"/>
      <c r="I39863" s="12"/>
      <c r="J39863" s="12"/>
      <c r="K39863" s="12"/>
      <c r="L39863" s="12"/>
      <c r="M39863" s="12"/>
      <c r="N39863" s="12"/>
      <c r="O39863" s="12"/>
      <c r="P39863" s="12"/>
      <c r="Q39863" s="12"/>
      <c r="R39863" s="12"/>
      <c r="S39863" s="12"/>
      <c r="T39863" s="12"/>
    </row>
    <row r="39864" spans="4:20" x14ac:dyDescent="0.25">
      <c r="D39864" s="12"/>
      <c r="E39864" s="12"/>
      <c r="F39864" s="12"/>
      <c r="G39864" s="12"/>
      <c r="H39864" s="12"/>
      <c r="I39864" s="12"/>
      <c r="J39864" s="12"/>
      <c r="K39864" s="12"/>
      <c r="L39864" s="12"/>
      <c r="M39864" s="12"/>
      <c r="N39864" s="12"/>
      <c r="O39864" s="12"/>
      <c r="P39864" s="12"/>
      <c r="Q39864" s="12"/>
      <c r="R39864" s="12"/>
      <c r="S39864" s="12"/>
      <c r="T39864" s="12"/>
    </row>
    <row r="39865" spans="4:20" x14ac:dyDescent="0.25">
      <c r="D39865" s="12"/>
      <c r="E39865" s="12"/>
      <c r="F39865" s="12"/>
      <c r="G39865" s="12"/>
      <c r="H39865" s="12"/>
      <c r="I39865" s="12"/>
      <c r="J39865" s="12"/>
      <c r="K39865" s="12"/>
      <c r="L39865" s="12"/>
      <c r="M39865" s="12"/>
      <c r="N39865" s="12"/>
      <c r="O39865" s="12"/>
      <c r="P39865" s="12"/>
      <c r="Q39865" s="12"/>
      <c r="R39865" s="12"/>
      <c r="S39865" s="12"/>
      <c r="T39865" s="12"/>
    </row>
    <row r="39866" spans="4:20" x14ac:dyDescent="0.25">
      <c r="D39866" s="12"/>
      <c r="E39866" s="12"/>
      <c r="F39866" s="12"/>
      <c r="G39866" s="12"/>
      <c r="H39866" s="12"/>
      <c r="I39866" s="12"/>
      <c r="J39866" s="12"/>
      <c r="K39866" s="12"/>
      <c r="L39866" s="12"/>
      <c r="M39866" s="12"/>
      <c r="N39866" s="12"/>
      <c r="O39866" s="12"/>
      <c r="P39866" s="12"/>
      <c r="Q39866" s="12"/>
      <c r="R39866" s="12"/>
      <c r="S39866" s="12"/>
      <c r="T39866" s="12"/>
    </row>
    <row r="39867" spans="4:20" x14ac:dyDescent="0.25">
      <c r="D39867" s="12"/>
      <c r="E39867" s="12"/>
      <c r="F39867" s="12"/>
      <c r="G39867" s="12"/>
      <c r="H39867" s="12"/>
      <c r="I39867" s="12"/>
      <c r="J39867" s="12"/>
      <c r="K39867" s="12"/>
      <c r="L39867" s="12"/>
      <c r="M39867" s="12"/>
      <c r="N39867" s="12"/>
      <c r="O39867" s="12"/>
      <c r="P39867" s="12"/>
      <c r="Q39867" s="12"/>
      <c r="R39867" s="12"/>
      <c r="S39867" s="12"/>
      <c r="T39867" s="12"/>
    </row>
    <row r="39868" spans="4:20" x14ac:dyDescent="0.25">
      <c r="D39868" s="12"/>
      <c r="E39868" s="12"/>
      <c r="F39868" s="12"/>
      <c r="G39868" s="12"/>
      <c r="H39868" s="12"/>
      <c r="I39868" s="12"/>
      <c r="J39868" s="12"/>
      <c r="K39868" s="12"/>
      <c r="L39868" s="12"/>
      <c r="M39868" s="12"/>
      <c r="N39868" s="12"/>
      <c r="O39868" s="12"/>
      <c r="P39868" s="12"/>
      <c r="Q39868" s="12"/>
      <c r="R39868" s="12"/>
      <c r="S39868" s="12"/>
      <c r="T39868" s="12"/>
    </row>
    <row r="39869" spans="4:20" x14ac:dyDescent="0.25">
      <c r="D39869" s="12"/>
      <c r="E39869" s="12"/>
      <c r="F39869" s="12"/>
      <c r="G39869" s="12"/>
      <c r="H39869" s="12"/>
      <c r="I39869" s="12"/>
      <c r="J39869" s="12"/>
      <c r="K39869" s="12"/>
      <c r="L39869" s="12"/>
      <c r="M39869" s="12"/>
      <c r="N39869" s="12"/>
      <c r="O39869" s="12"/>
      <c r="P39869" s="12"/>
      <c r="Q39869" s="12"/>
      <c r="R39869" s="12"/>
      <c r="S39869" s="12"/>
      <c r="T39869" s="12"/>
    </row>
    <row r="39870" spans="4:20" x14ac:dyDescent="0.25">
      <c r="D39870" s="12"/>
      <c r="E39870" s="12"/>
      <c r="F39870" s="12"/>
      <c r="G39870" s="12"/>
      <c r="H39870" s="12"/>
      <c r="I39870" s="12"/>
      <c r="J39870" s="12"/>
      <c r="K39870" s="12"/>
      <c r="L39870" s="12"/>
      <c r="M39870" s="12"/>
      <c r="N39870" s="12"/>
      <c r="O39870" s="12"/>
      <c r="P39870" s="12"/>
      <c r="Q39870" s="12"/>
      <c r="R39870" s="12"/>
      <c r="S39870" s="12"/>
      <c r="T39870" s="12"/>
    </row>
    <row r="39871" spans="4:20" x14ac:dyDescent="0.25">
      <c r="D39871" s="12"/>
      <c r="E39871" s="12"/>
      <c r="F39871" s="12"/>
      <c r="G39871" s="12"/>
      <c r="H39871" s="12"/>
      <c r="I39871" s="12"/>
      <c r="J39871" s="12"/>
      <c r="K39871" s="12"/>
      <c r="L39871" s="12"/>
      <c r="M39871" s="12"/>
      <c r="N39871" s="12"/>
      <c r="O39871" s="12"/>
      <c r="P39871" s="12"/>
      <c r="Q39871" s="12"/>
      <c r="R39871" s="12"/>
      <c r="S39871" s="12"/>
      <c r="T39871" s="12"/>
    </row>
    <row r="39872" spans="4:20" x14ac:dyDescent="0.25">
      <c r="D39872" s="12"/>
      <c r="E39872" s="12"/>
      <c r="F39872" s="12"/>
      <c r="G39872" s="12"/>
      <c r="H39872" s="12"/>
      <c r="I39872" s="12"/>
      <c r="J39872" s="12"/>
      <c r="K39872" s="12"/>
      <c r="L39872" s="12"/>
      <c r="M39872" s="12"/>
      <c r="N39872" s="12"/>
      <c r="O39872" s="12"/>
      <c r="P39872" s="12"/>
      <c r="Q39872" s="12"/>
      <c r="R39872" s="12"/>
      <c r="S39872" s="12"/>
      <c r="T39872" s="12"/>
    </row>
    <row r="39873" spans="4:20" x14ac:dyDescent="0.25">
      <c r="D39873" s="12"/>
      <c r="E39873" s="12"/>
      <c r="F39873" s="12"/>
      <c r="G39873" s="12"/>
      <c r="H39873" s="12"/>
      <c r="I39873" s="12"/>
      <c r="J39873" s="12"/>
      <c r="K39873" s="12"/>
      <c r="L39873" s="12"/>
      <c r="M39873" s="12"/>
      <c r="N39873" s="12"/>
      <c r="O39873" s="12"/>
      <c r="P39873" s="12"/>
      <c r="Q39873" s="12"/>
      <c r="R39873" s="12"/>
      <c r="S39873" s="12"/>
      <c r="T39873" s="12"/>
    </row>
    <row r="39874" spans="4:20" x14ac:dyDescent="0.25">
      <c r="D39874" s="12"/>
      <c r="E39874" s="12"/>
      <c r="F39874" s="12"/>
      <c r="G39874" s="12"/>
      <c r="H39874" s="12"/>
      <c r="I39874" s="12"/>
      <c r="J39874" s="12"/>
      <c r="K39874" s="12"/>
      <c r="L39874" s="12"/>
      <c r="M39874" s="12"/>
      <c r="N39874" s="12"/>
      <c r="O39874" s="12"/>
      <c r="P39874" s="12"/>
      <c r="Q39874" s="12"/>
      <c r="R39874" s="12"/>
      <c r="S39874" s="12"/>
      <c r="T39874" s="12"/>
    </row>
    <row r="39875" spans="4:20" x14ac:dyDescent="0.25">
      <c r="D39875" s="12"/>
      <c r="E39875" s="12"/>
      <c r="F39875" s="12"/>
      <c r="G39875" s="12"/>
      <c r="H39875" s="12"/>
      <c r="I39875" s="12"/>
      <c r="J39875" s="12"/>
      <c r="K39875" s="12"/>
      <c r="L39875" s="12"/>
      <c r="M39875" s="12"/>
      <c r="N39875" s="12"/>
      <c r="O39875" s="12"/>
      <c r="P39875" s="12"/>
      <c r="Q39875" s="12"/>
      <c r="R39875" s="12"/>
      <c r="S39875" s="12"/>
      <c r="T39875" s="12"/>
    </row>
    <row r="39876" spans="4:20" x14ac:dyDescent="0.25">
      <c r="D39876" s="12"/>
      <c r="E39876" s="12"/>
      <c r="F39876" s="12"/>
      <c r="G39876" s="12"/>
      <c r="H39876" s="12"/>
      <c r="I39876" s="12"/>
      <c r="J39876" s="12"/>
      <c r="K39876" s="12"/>
      <c r="L39876" s="12"/>
      <c r="M39876" s="12"/>
      <c r="N39876" s="12"/>
      <c r="O39876" s="12"/>
      <c r="P39876" s="12"/>
      <c r="Q39876" s="12"/>
      <c r="R39876" s="12"/>
      <c r="S39876" s="12"/>
      <c r="T39876" s="12"/>
    </row>
    <row r="39877" spans="4:20" x14ac:dyDescent="0.25">
      <c r="D39877" s="12"/>
      <c r="E39877" s="12"/>
      <c r="F39877" s="12"/>
      <c r="G39877" s="12"/>
      <c r="H39877" s="12"/>
      <c r="I39877" s="12"/>
      <c r="J39877" s="12"/>
      <c r="K39877" s="12"/>
      <c r="L39877" s="12"/>
      <c r="M39877" s="12"/>
      <c r="N39877" s="12"/>
      <c r="O39877" s="12"/>
      <c r="P39877" s="12"/>
      <c r="Q39877" s="12"/>
      <c r="R39877" s="12"/>
      <c r="S39877" s="12"/>
      <c r="T39877" s="12"/>
    </row>
    <row r="39878" spans="4:20" x14ac:dyDescent="0.25">
      <c r="D39878" s="12"/>
      <c r="E39878" s="12"/>
      <c r="F39878" s="12"/>
      <c r="G39878" s="12"/>
      <c r="H39878" s="12"/>
      <c r="I39878" s="12"/>
      <c r="J39878" s="12"/>
      <c r="K39878" s="12"/>
      <c r="L39878" s="12"/>
      <c r="M39878" s="12"/>
      <c r="N39878" s="12"/>
      <c r="O39878" s="12"/>
      <c r="P39878" s="12"/>
      <c r="Q39878" s="12"/>
      <c r="R39878" s="12"/>
      <c r="S39878" s="12"/>
      <c r="T39878" s="12"/>
    </row>
    <row r="39879" spans="4:20" x14ac:dyDescent="0.25">
      <c r="D39879" s="12"/>
      <c r="E39879" s="12"/>
      <c r="F39879" s="12"/>
      <c r="G39879" s="12"/>
      <c r="H39879" s="12"/>
      <c r="I39879" s="12"/>
      <c r="J39879" s="12"/>
      <c r="K39879" s="12"/>
      <c r="L39879" s="12"/>
      <c r="M39879" s="12"/>
      <c r="N39879" s="12"/>
      <c r="O39879" s="12"/>
      <c r="P39879" s="12"/>
      <c r="Q39879" s="12"/>
      <c r="R39879" s="12"/>
      <c r="S39879" s="12"/>
      <c r="T39879" s="12"/>
    </row>
    <row r="39880" spans="4:20" x14ac:dyDescent="0.25">
      <c r="D39880" s="12"/>
      <c r="E39880" s="12"/>
      <c r="F39880" s="12"/>
      <c r="G39880" s="12"/>
      <c r="H39880" s="12"/>
      <c r="I39880" s="12"/>
      <c r="J39880" s="12"/>
      <c r="K39880" s="12"/>
      <c r="L39880" s="12"/>
      <c r="M39880" s="12"/>
      <c r="N39880" s="12"/>
      <c r="O39880" s="12"/>
      <c r="P39880" s="12"/>
      <c r="Q39880" s="12"/>
      <c r="R39880" s="12"/>
      <c r="S39880" s="12"/>
      <c r="T39880" s="12"/>
    </row>
    <row r="39881" spans="4:20" x14ac:dyDescent="0.25">
      <c r="D39881" s="12"/>
      <c r="E39881" s="12"/>
      <c r="F39881" s="12"/>
      <c r="G39881" s="12"/>
      <c r="H39881" s="12"/>
      <c r="I39881" s="12"/>
      <c r="J39881" s="12"/>
      <c r="K39881" s="12"/>
      <c r="L39881" s="12"/>
      <c r="M39881" s="12"/>
      <c r="N39881" s="12"/>
      <c r="O39881" s="12"/>
      <c r="P39881" s="12"/>
      <c r="Q39881" s="12"/>
      <c r="R39881" s="12"/>
      <c r="S39881" s="12"/>
      <c r="T39881" s="12"/>
    </row>
    <row r="39882" spans="4:20" x14ac:dyDescent="0.25">
      <c r="D39882" s="12"/>
      <c r="E39882" s="12"/>
      <c r="F39882" s="12"/>
      <c r="G39882" s="12"/>
      <c r="H39882" s="12"/>
      <c r="I39882" s="12"/>
      <c r="J39882" s="12"/>
      <c r="K39882" s="12"/>
      <c r="L39882" s="12"/>
      <c r="M39882" s="12"/>
      <c r="N39882" s="12"/>
      <c r="O39882" s="12"/>
      <c r="P39882" s="12"/>
      <c r="Q39882" s="12"/>
      <c r="R39882" s="12"/>
      <c r="S39882" s="12"/>
      <c r="T39882" s="12"/>
    </row>
    <row r="39883" spans="4:20" x14ac:dyDescent="0.25">
      <c r="D39883" s="12"/>
      <c r="E39883" s="12"/>
      <c r="F39883" s="12"/>
      <c r="G39883" s="12"/>
      <c r="H39883" s="12"/>
      <c r="I39883" s="12"/>
      <c r="J39883" s="12"/>
      <c r="K39883" s="12"/>
      <c r="L39883" s="12"/>
      <c r="M39883" s="12"/>
      <c r="N39883" s="12"/>
      <c r="O39883" s="12"/>
      <c r="P39883" s="12"/>
      <c r="Q39883" s="12"/>
      <c r="R39883" s="12"/>
      <c r="S39883" s="12"/>
      <c r="T39883" s="12"/>
    </row>
    <row r="39884" spans="4:20" x14ac:dyDescent="0.25">
      <c r="D39884" s="12"/>
      <c r="E39884" s="12"/>
      <c r="F39884" s="12"/>
      <c r="G39884" s="12"/>
      <c r="H39884" s="12"/>
      <c r="I39884" s="12"/>
      <c r="J39884" s="12"/>
      <c r="K39884" s="12"/>
      <c r="L39884" s="12"/>
      <c r="M39884" s="12"/>
      <c r="N39884" s="12"/>
      <c r="O39884" s="12"/>
      <c r="P39884" s="12"/>
      <c r="Q39884" s="12"/>
      <c r="R39884" s="12"/>
      <c r="S39884" s="12"/>
      <c r="T39884" s="12"/>
    </row>
    <row r="39885" spans="4:20" x14ac:dyDescent="0.25">
      <c r="D39885" s="12"/>
      <c r="E39885" s="12"/>
      <c r="F39885" s="12"/>
      <c r="G39885" s="12"/>
      <c r="H39885" s="12"/>
      <c r="I39885" s="12"/>
      <c r="J39885" s="12"/>
      <c r="K39885" s="12"/>
      <c r="L39885" s="12"/>
      <c r="M39885" s="12"/>
      <c r="N39885" s="12"/>
      <c r="O39885" s="12"/>
      <c r="P39885" s="12"/>
      <c r="Q39885" s="12"/>
      <c r="R39885" s="12"/>
      <c r="S39885" s="12"/>
      <c r="T39885" s="12"/>
    </row>
    <row r="39886" spans="4:20" x14ac:dyDescent="0.25">
      <c r="D39886" s="12"/>
      <c r="E39886" s="12"/>
      <c r="F39886" s="12"/>
      <c r="G39886" s="12"/>
      <c r="H39886" s="12"/>
      <c r="I39886" s="12"/>
      <c r="J39886" s="12"/>
      <c r="K39886" s="12"/>
      <c r="L39886" s="12"/>
      <c r="M39886" s="12"/>
      <c r="N39886" s="12"/>
      <c r="O39886" s="12"/>
      <c r="P39886" s="12"/>
      <c r="Q39886" s="12"/>
      <c r="R39886" s="12"/>
      <c r="S39886" s="12"/>
      <c r="T39886" s="12"/>
    </row>
    <row r="39887" spans="4:20" x14ac:dyDescent="0.25">
      <c r="D39887" s="12"/>
      <c r="E39887" s="12"/>
      <c r="F39887" s="12"/>
      <c r="G39887" s="12"/>
      <c r="H39887" s="12"/>
      <c r="I39887" s="12"/>
      <c r="J39887" s="12"/>
      <c r="K39887" s="12"/>
      <c r="L39887" s="12"/>
      <c r="M39887" s="12"/>
      <c r="N39887" s="12"/>
      <c r="O39887" s="12"/>
      <c r="P39887" s="12"/>
      <c r="Q39887" s="12"/>
      <c r="R39887" s="12"/>
      <c r="S39887" s="12"/>
      <c r="T39887" s="12"/>
    </row>
    <row r="39888" spans="4:20" x14ac:dyDescent="0.25">
      <c r="D39888" s="12"/>
      <c r="E39888" s="12"/>
      <c r="F39888" s="12"/>
      <c r="G39888" s="12"/>
      <c r="H39888" s="12"/>
      <c r="I39888" s="12"/>
      <c r="J39888" s="12"/>
      <c r="K39888" s="12"/>
      <c r="L39888" s="12"/>
      <c r="M39888" s="12"/>
      <c r="N39888" s="12"/>
      <c r="O39888" s="12"/>
      <c r="P39888" s="12"/>
      <c r="Q39888" s="12"/>
      <c r="R39888" s="12"/>
      <c r="S39888" s="12"/>
      <c r="T39888" s="12"/>
    </row>
    <row r="39889" spans="4:20" x14ac:dyDescent="0.25">
      <c r="D39889" s="12"/>
      <c r="E39889" s="12"/>
      <c r="F39889" s="12"/>
      <c r="G39889" s="12"/>
      <c r="H39889" s="12"/>
      <c r="I39889" s="12"/>
      <c r="J39889" s="12"/>
      <c r="K39889" s="12"/>
      <c r="L39889" s="12"/>
      <c r="M39889" s="12"/>
      <c r="N39889" s="12"/>
      <c r="O39889" s="12"/>
      <c r="P39889" s="12"/>
      <c r="Q39889" s="12"/>
      <c r="R39889" s="12"/>
      <c r="S39889" s="12"/>
      <c r="T39889" s="12"/>
    </row>
    <row r="39890" spans="4:20" x14ac:dyDescent="0.25">
      <c r="D39890" s="12"/>
      <c r="E39890" s="12"/>
      <c r="F39890" s="12"/>
      <c r="G39890" s="12"/>
      <c r="H39890" s="12"/>
      <c r="I39890" s="12"/>
      <c r="J39890" s="12"/>
      <c r="K39890" s="12"/>
      <c r="L39890" s="12"/>
      <c r="M39890" s="12"/>
      <c r="N39890" s="12"/>
      <c r="O39890" s="12"/>
      <c r="P39890" s="12"/>
      <c r="Q39890" s="12"/>
      <c r="R39890" s="12"/>
      <c r="S39890" s="12"/>
      <c r="T39890" s="12"/>
    </row>
    <row r="39891" spans="4:20" x14ac:dyDescent="0.25">
      <c r="D39891" s="12"/>
      <c r="E39891" s="12"/>
      <c r="F39891" s="12"/>
      <c r="G39891" s="12"/>
      <c r="H39891" s="12"/>
      <c r="I39891" s="12"/>
      <c r="J39891" s="12"/>
      <c r="K39891" s="12"/>
      <c r="L39891" s="12"/>
      <c r="M39891" s="12"/>
      <c r="N39891" s="12"/>
      <c r="O39891" s="12"/>
      <c r="P39891" s="12"/>
      <c r="Q39891" s="12"/>
      <c r="R39891" s="12"/>
      <c r="S39891" s="12"/>
      <c r="T39891" s="12"/>
    </row>
    <row r="39892" spans="4:20" x14ac:dyDescent="0.25">
      <c r="D39892" s="12"/>
      <c r="E39892" s="12"/>
      <c r="F39892" s="12"/>
      <c r="G39892" s="12"/>
      <c r="H39892" s="12"/>
      <c r="I39892" s="12"/>
      <c r="J39892" s="12"/>
      <c r="K39892" s="12"/>
      <c r="L39892" s="12"/>
      <c r="M39892" s="12"/>
      <c r="N39892" s="12"/>
      <c r="O39892" s="12"/>
      <c r="P39892" s="12"/>
      <c r="Q39892" s="12"/>
      <c r="R39892" s="12"/>
      <c r="S39892" s="12"/>
      <c r="T39892" s="12"/>
    </row>
    <row r="39893" spans="4:20" x14ac:dyDescent="0.25">
      <c r="D39893" s="12"/>
      <c r="E39893" s="12"/>
      <c r="F39893" s="12"/>
      <c r="G39893" s="12"/>
      <c r="H39893" s="12"/>
      <c r="I39893" s="12"/>
      <c r="J39893" s="12"/>
      <c r="K39893" s="12"/>
      <c r="L39893" s="12"/>
      <c r="M39893" s="12"/>
      <c r="N39893" s="12"/>
      <c r="O39893" s="12"/>
      <c r="P39893" s="12"/>
      <c r="Q39893" s="12"/>
      <c r="R39893" s="12"/>
      <c r="S39893" s="12"/>
      <c r="T39893" s="12"/>
    </row>
    <row r="39894" spans="4:20" x14ac:dyDescent="0.25">
      <c r="D39894" s="12"/>
      <c r="E39894" s="12"/>
      <c r="F39894" s="12"/>
      <c r="G39894" s="12"/>
      <c r="H39894" s="12"/>
      <c r="I39894" s="12"/>
      <c r="J39894" s="12"/>
      <c r="K39894" s="12"/>
      <c r="L39894" s="12"/>
      <c r="M39894" s="12"/>
      <c r="N39894" s="12"/>
      <c r="O39894" s="12"/>
      <c r="P39894" s="12"/>
      <c r="Q39894" s="12"/>
      <c r="R39894" s="12"/>
      <c r="S39894" s="12"/>
      <c r="T39894" s="12"/>
    </row>
    <row r="39895" spans="4:20" x14ac:dyDescent="0.25">
      <c r="D39895" s="12"/>
      <c r="E39895" s="12"/>
      <c r="F39895" s="12"/>
      <c r="G39895" s="12"/>
      <c r="H39895" s="12"/>
      <c r="I39895" s="12"/>
      <c r="J39895" s="12"/>
      <c r="K39895" s="12"/>
      <c r="L39895" s="12"/>
      <c r="M39895" s="12"/>
      <c r="N39895" s="12"/>
      <c r="O39895" s="12"/>
      <c r="P39895" s="12"/>
      <c r="Q39895" s="12"/>
      <c r="R39895" s="12"/>
      <c r="S39895" s="12"/>
      <c r="T39895" s="12"/>
    </row>
    <row r="39896" spans="4:20" x14ac:dyDescent="0.25">
      <c r="D39896" s="12"/>
      <c r="E39896" s="12"/>
      <c r="F39896" s="12"/>
      <c r="G39896" s="12"/>
      <c r="H39896" s="12"/>
      <c r="I39896" s="12"/>
      <c r="J39896" s="12"/>
      <c r="K39896" s="12"/>
      <c r="L39896" s="12"/>
      <c r="M39896" s="12"/>
      <c r="N39896" s="12"/>
      <c r="O39896" s="12"/>
      <c r="P39896" s="12"/>
      <c r="Q39896" s="12"/>
      <c r="R39896" s="12"/>
      <c r="S39896" s="12"/>
      <c r="T39896" s="12"/>
    </row>
    <row r="39897" spans="4:20" x14ac:dyDescent="0.25">
      <c r="D39897" s="12"/>
      <c r="E39897" s="12"/>
      <c r="F39897" s="12"/>
      <c r="G39897" s="12"/>
      <c r="H39897" s="12"/>
      <c r="I39897" s="12"/>
      <c r="J39897" s="12"/>
      <c r="K39897" s="12"/>
      <c r="L39897" s="12"/>
      <c r="M39897" s="12"/>
      <c r="N39897" s="12"/>
      <c r="O39897" s="12"/>
      <c r="P39897" s="12"/>
      <c r="Q39897" s="12"/>
      <c r="R39897" s="12"/>
      <c r="S39897" s="12"/>
      <c r="T39897" s="12"/>
    </row>
    <row r="39898" spans="4:20" x14ac:dyDescent="0.25">
      <c r="D39898" s="12"/>
      <c r="E39898" s="12"/>
      <c r="F39898" s="12"/>
      <c r="G39898" s="12"/>
      <c r="H39898" s="12"/>
      <c r="I39898" s="12"/>
      <c r="J39898" s="12"/>
      <c r="K39898" s="12"/>
      <c r="L39898" s="12"/>
      <c r="M39898" s="12"/>
      <c r="N39898" s="12"/>
      <c r="O39898" s="12"/>
      <c r="P39898" s="12"/>
      <c r="Q39898" s="12"/>
      <c r="R39898" s="12"/>
      <c r="S39898" s="12"/>
      <c r="T39898" s="12"/>
    </row>
    <row r="39899" spans="4:20" x14ac:dyDescent="0.25">
      <c r="D39899" s="12"/>
      <c r="E39899" s="12"/>
      <c r="F39899" s="12"/>
      <c r="G39899" s="12"/>
      <c r="H39899" s="12"/>
      <c r="I39899" s="12"/>
      <c r="J39899" s="12"/>
      <c r="K39899" s="12"/>
      <c r="L39899" s="12"/>
      <c r="M39899" s="12"/>
      <c r="N39899" s="12"/>
      <c r="O39899" s="12"/>
      <c r="P39899" s="12"/>
      <c r="Q39899" s="12"/>
      <c r="R39899" s="12"/>
      <c r="S39899" s="12"/>
      <c r="T39899" s="12"/>
    </row>
    <row r="39900" spans="4:20" x14ac:dyDescent="0.25">
      <c r="D39900" s="12"/>
      <c r="E39900" s="12"/>
      <c r="F39900" s="12"/>
      <c r="G39900" s="12"/>
      <c r="H39900" s="12"/>
      <c r="I39900" s="12"/>
      <c r="J39900" s="12"/>
      <c r="K39900" s="12"/>
      <c r="L39900" s="12"/>
      <c r="M39900" s="12"/>
      <c r="N39900" s="12"/>
      <c r="O39900" s="12"/>
      <c r="P39900" s="12"/>
      <c r="Q39900" s="12"/>
      <c r="R39900" s="12"/>
      <c r="S39900" s="12"/>
      <c r="T39900" s="12"/>
    </row>
    <row r="39901" spans="4:20" x14ac:dyDescent="0.25">
      <c r="D39901" s="12"/>
      <c r="E39901" s="12"/>
      <c r="F39901" s="12"/>
      <c r="G39901" s="12"/>
      <c r="H39901" s="12"/>
      <c r="I39901" s="12"/>
      <c r="J39901" s="12"/>
      <c r="K39901" s="12"/>
      <c r="L39901" s="12"/>
      <c r="M39901" s="12"/>
      <c r="N39901" s="12"/>
      <c r="O39901" s="12"/>
      <c r="P39901" s="12"/>
      <c r="Q39901" s="12"/>
      <c r="R39901" s="12"/>
      <c r="S39901" s="12"/>
      <c r="T39901" s="12"/>
    </row>
    <row r="39902" spans="4:20" x14ac:dyDescent="0.25">
      <c r="D39902" s="12"/>
      <c r="E39902" s="12"/>
      <c r="F39902" s="12"/>
      <c r="G39902" s="12"/>
      <c r="H39902" s="12"/>
      <c r="I39902" s="12"/>
      <c r="J39902" s="12"/>
      <c r="K39902" s="12"/>
      <c r="L39902" s="12"/>
      <c r="M39902" s="12"/>
      <c r="N39902" s="12"/>
      <c r="O39902" s="12"/>
      <c r="P39902" s="12"/>
      <c r="Q39902" s="12"/>
      <c r="R39902" s="12"/>
      <c r="S39902" s="12"/>
      <c r="T39902" s="12"/>
    </row>
    <row r="39903" spans="4:20" x14ac:dyDescent="0.25">
      <c r="D39903" s="12"/>
      <c r="E39903" s="12"/>
      <c r="F39903" s="12"/>
      <c r="G39903" s="12"/>
      <c r="H39903" s="12"/>
      <c r="I39903" s="12"/>
      <c r="J39903" s="12"/>
      <c r="K39903" s="12"/>
      <c r="L39903" s="12"/>
      <c r="M39903" s="12"/>
      <c r="N39903" s="12"/>
      <c r="O39903" s="12"/>
      <c r="P39903" s="12"/>
      <c r="Q39903" s="12"/>
      <c r="R39903" s="12"/>
      <c r="S39903" s="12"/>
      <c r="T39903" s="12"/>
    </row>
    <row r="39904" spans="4:20" x14ac:dyDescent="0.25">
      <c r="D39904" s="12"/>
      <c r="E39904" s="12"/>
      <c r="F39904" s="12"/>
      <c r="G39904" s="12"/>
      <c r="H39904" s="12"/>
      <c r="I39904" s="12"/>
      <c r="J39904" s="12"/>
      <c r="K39904" s="12"/>
      <c r="L39904" s="12"/>
      <c r="M39904" s="12"/>
      <c r="N39904" s="12"/>
      <c r="O39904" s="12"/>
      <c r="P39904" s="12"/>
      <c r="Q39904" s="12"/>
      <c r="R39904" s="12"/>
      <c r="S39904" s="12"/>
      <c r="T39904" s="12"/>
    </row>
    <row r="39905" spans="4:20" x14ac:dyDescent="0.25">
      <c r="D39905" s="12"/>
      <c r="E39905" s="12"/>
      <c r="F39905" s="12"/>
      <c r="G39905" s="12"/>
      <c r="H39905" s="12"/>
      <c r="I39905" s="12"/>
      <c r="J39905" s="12"/>
      <c r="K39905" s="12"/>
      <c r="L39905" s="12"/>
      <c r="M39905" s="12"/>
      <c r="N39905" s="12"/>
      <c r="O39905" s="12"/>
      <c r="P39905" s="12"/>
      <c r="Q39905" s="12"/>
      <c r="R39905" s="12"/>
      <c r="S39905" s="12"/>
      <c r="T39905" s="12"/>
    </row>
    <row r="39906" spans="4:20" x14ac:dyDescent="0.25">
      <c r="D39906" s="12"/>
      <c r="E39906" s="12"/>
      <c r="F39906" s="12"/>
      <c r="G39906" s="12"/>
      <c r="H39906" s="12"/>
      <c r="I39906" s="12"/>
      <c r="J39906" s="12"/>
      <c r="K39906" s="12"/>
      <c r="L39906" s="12"/>
      <c r="M39906" s="12"/>
      <c r="N39906" s="12"/>
      <c r="O39906" s="12"/>
      <c r="P39906" s="12"/>
      <c r="Q39906" s="12"/>
      <c r="R39906" s="12"/>
      <c r="S39906" s="12"/>
      <c r="T39906" s="12"/>
    </row>
    <row r="39907" spans="4:20" x14ac:dyDescent="0.25">
      <c r="D39907" s="12"/>
      <c r="E39907" s="12"/>
      <c r="F39907" s="12"/>
      <c r="G39907" s="12"/>
      <c r="H39907" s="12"/>
      <c r="I39907" s="12"/>
      <c r="J39907" s="12"/>
      <c r="K39907" s="12"/>
      <c r="L39907" s="12"/>
      <c r="M39907" s="12"/>
      <c r="N39907" s="12"/>
      <c r="O39907" s="12"/>
      <c r="P39907" s="12"/>
      <c r="Q39907" s="12"/>
      <c r="R39907" s="12"/>
      <c r="S39907" s="12"/>
      <c r="T39907" s="12"/>
    </row>
    <row r="39908" spans="4:20" x14ac:dyDescent="0.25">
      <c r="D39908" s="12"/>
      <c r="E39908" s="12"/>
      <c r="F39908" s="12"/>
      <c r="G39908" s="12"/>
      <c r="H39908" s="12"/>
      <c r="I39908" s="12"/>
      <c r="J39908" s="12"/>
      <c r="K39908" s="12"/>
      <c r="L39908" s="12"/>
      <c r="M39908" s="12"/>
      <c r="N39908" s="12"/>
      <c r="O39908" s="12"/>
      <c r="P39908" s="12"/>
      <c r="Q39908" s="12"/>
      <c r="R39908" s="12"/>
      <c r="S39908" s="12"/>
      <c r="T39908" s="12"/>
    </row>
    <row r="39909" spans="4:20" x14ac:dyDescent="0.25">
      <c r="D39909" s="12"/>
      <c r="E39909" s="12"/>
      <c r="F39909" s="12"/>
      <c r="G39909" s="12"/>
      <c r="H39909" s="12"/>
      <c r="I39909" s="12"/>
      <c r="J39909" s="12"/>
      <c r="K39909" s="12"/>
      <c r="L39909" s="12"/>
      <c r="M39909" s="12"/>
      <c r="N39909" s="12"/>
      <c r="O39909" s="12"/>
      <c r="P39909" s="12"/>
      <c r="Q39909" s="12"/>
      <c r="R39909" s="12"/>
      <c r="S39909" s="12"/>
      <c r="T39909" s="12"/>
    </row>
    <row r="39910" spans="4:20" x14ac:dyDescent="0.25">
      <c r="D39910" s="12"/>
      <c r="E39910" s="12"/>
      <c r="F39910" s="12"/>
      <c r="G39910" s="12"/>
      <c r="H39910" s="12"/>
      <c r="I39910" s="12"/>
      <c r="J39910" s="12"/>
      <c r="K39910" s="12"/>
      <c r="L39910" s="12"/>
      <c r="M39910" s="12"/>
      <c r="N39910" s="12"/>
      <c r="O39910" s="12"/>
      <c r="P39910" s="12"/>
      <c r="Q39910" s="12"/>
      <c r="R39910" s="12"/>
      <c r="S39910" s="12"/>
      <c r="T39910" s="12"/>
    </row>
    <row r="39911" spans="4:20" x14ac:dyDescent="0.25">
      <c r="D39911" s="12"/>
      <c r="E39911" s="12"/>
      <c r="F39911" s="12"/>
      <c r="G39911" s="12"/>
      <c r="H39911" s="12"/>
      <c r="I39911" s="12"/>
      <c r="J39911" s="12"/>
      <c r="K39911" s="12"/>
      <c r="L39911" s="12"/>
      <c r="M39911" s="12"/>
      <c r="N39911" s="12"/>
      <c r="O39911" s="12"/>
      <c r="P39911" s="12"/>
      <c r="Q39911" s="12"/>
      <c r="R39911" s="12"/>
      <c r="S39911" s="12"/>
      <c r="T39911" s="12"/>
    </row>
    <row r="39912" spans="4:20" x14ac:dyDescent="0.25">
      <c r="D39912" s="12"/>
      <c r="E39912" s="12"/>
      <c r="F39912" s="12"/>
      <c r="G39912" s="12"/>
      <c r="H39912" s="12"/>
      <c r="I39912" s="12"/>
      <c r="J39912" s="12"/>
      <c r="K39912" s="12"/>
      <c r="L39912" s="12"/>
      <c r="M39912" s="12"/>
      <c r="N39912" s="12"/>
      <c r="O39912" s="12"/>
      <c r="P39912" s="12"/>
      <c r="Q39912" s="12"/>
      <c r="R39912" s="12"/>
      <c r="S39912" s="12"/>
      <c r="T39912" s="12"/>
    </row>
    <row r="39913" spans="4:20" x14ac:dyDescent="0.25">
      <c r="D39913" s="12"/>
      <c r="E39913" s="12"/>
      <c r="F39913" s="12"/>
      <c r="G39913" s="12"/>
      <c r="H39913" s="12"/>
      <c r="I39913" s="12"/>
      <c r="J39913" s="12"/>
      <c r="K39913" s="12"/>
      <c r="L39913" s="12"/>
      <c r="M39913" s="12"/>
      <c r="N39913" s="12"/>
      <c r="O39913" s="12"/>
      <c r="P39913" s="12"/>
      <c r="Q39913" s="12"/>
      <c r="R39913" s="12"/>
      <c r="S39913" s="12"/>
      <c r="T39913" s="12"/>
    </row>
    <row r="39914" spans="4:20" x14ac:dyDescent="0.25">
      <c r="D39914" s="12"/>
      <c r="E39914" s="12"/>
      <c r="F39914" s="12"/>
      <c r="G39914" s="12"/>
      <c r="H39914" s="12"/>
      <c r="I39914" s="12"/>
      <c r="J39914" s="12"/>
      <c r="K39914" s="12"/>
      <c r="L39914" s="12"/>
      <c r="M39914" s="12"/>
      <c r="N39914" s="12"/>
      <c r="O39914" s="12"/>
      <c r="P39914" s="12"/>
      <c r="Q39914" s="12"/>
      <c r="R39914" s="12"/>
      <c r="S39914" s="12"/>
      <c r="T39914" s="12"/>
    </row>
    <row r="39915" spans="4:20" x14ac:dyDescent="0.25">
      <c r="D39915" s="12"/>
      <c r="E39915" s="12"/>
      <c r="F39915" s="12"/>
      <c r="G39915" s="12"/>
      <c r="H39915" s="12"/>
      <c r="I39915" s="12"/>
      <c r="J39915" s="12"/>
      <c r="K39915" s="12"/>
      <c r="L39915" s="12"/>
      <c r="M39915" s="12"/>
      <c r="N39915" s="12"/>
      <c r="O39915" s="12"/>
      <c r="P39915" s="12"/>
      <c r="Q39915" s="12"/>
      <c r="R39915" s="12"/>
      <c r="S39915" s="12"/>
      <c r="T39915" s="12"/>
    </row>
    <row r="39916" spans="4:20" x14ac:dyDescent="0.25">
      <c r="D39916" s="12"/>
      <c r="E39916" s="12"/>
      <c r="F39916" s="12"/>
      <c r="G39916" s="12"/>
      <c r="H39916" s="12"/>
      <c r="I39916" s="12"/>
      <c r="J39916" s="12"/>
      <c r="K39916" s="12"/>
      <c r="L39916" s="12"/>
      <c r="M39916" s="12"/>
      <c r="N39916" s="12"/>
      <c r="O39916" s="12"/>
      <c r="P39916" s="12"/>
      <c r="Q39916" s="12"/>
      <c r="R39916" s="12"/>
      <c r="S39916" s="12"/>
      <c r="T39916" s="12"/>
    </row>
    <row r="39917" spans="4:20" x14ac:dyDescent="0.25">
      <c r="D39917" s="12"/>
      <c r="E39917" s="12"/>
      <c r="F39917" s="12"/>
      <c r="G39917" s="12"/>
      <c r="H39917" s="12"/>
      <c r="I39917" s="12"/>
      <c r="J39917" s="12"/>
      <c r="K39917" s="12"/>
      <c r="L39917" s="12"/>
      <c r="M39917" s="12"/>
      <c r="N39917" s="12"/>
      <c r="O39917" s="12"/>
      <c r="P39917" s="12"/>
      <c r="Q39917" s="12"/>
      <c r="R39917" s="12"/>
      <c r="S39917" s="12"/>
      <c r="T39917" s="12"/>
    </row>
    <row r="39918" spans="4:20" x14ac:dyDescent="0.25">
      <c r="D39918" s="12"/>
      <c r="E39918" s="12"/>
      <c r="F39918" s="12"/>
      <c r="G39918" s="12"/>
      <c r="H39918" s="12"/>
      <c r="I39918" s="12"/>
      <c r="J39918" s="12"/>
      <c r="K39918" s="12"/>
      <c r="L39918" s="12"/>
      <c r="M39918" s="12"/>
      <c r="N39918" s="12"/>
      <c r="O39918" s="12"/>
      <c r="P39918" s="12"/>
      <c r="Q39918" s="12"/>
      <c r="R39918" s="12"/>
      <c r="S39918" s="12"/>
      <c r="T39918" s="12"/>
    </row>
    <row r="39919" spans="4:20" x14ac:dyDescent="0.25">
      <c r="D39919" s="12"/>
      <c r="E39919" s="12"/>
      <c r="F39919" s="12"/>
      <c r="G39919" s="12"/>
      <c r="H39919" s="12"/>
      <c r="I39919" s="12"/>
      <c r="J39919" s="12"/>
      <c r="K39919" s="12"/>
      <c r="L39919" s="12"/>
      <c r="M39919" s="12"/>
      <c r="N39919" s="12"/>
      <c r="O39919" s="12"/>
      <c r="P39919" s="12"/>
      <c r="Q39919" s="12"/>
      <c r="R39919" s="12"/>
      <c r="S39919" s="12"/>
      <c r="T39919" s="12"/>
    </row>
    <row r="39920" spans="4:20" x14ac:dyDescent="0.25">
      <c r="D39920" s="12"/>
      <c r="E39920" s="12"/>
      <c r="F39920" s="12"/>
      <c r="G39920" s="12"/>
      <c r="H39920" s="12"/>
      <c r="I39920" s="12"/>
      <c r="J39920" s="12"/>
      <c r="K39920" s="12"/>
      <c r="L39920" s="12"/>
      <c r="M39920" s="12"/>
      <c r="N39920" s="12"/>
      <c r="O39920" s="12"/>
      <c r="P39920" s="12"/>
      <c r="Q39920" s="12"/>
      <c r="R39920" s="12"/>
      <c r="S39920" s="12"/>
      <c r="T39920" s="12"/>
    </row>
    <row r="39921" spans="4:20" x14ac:dyDescent="0.25">
      <c r="D39921" s="12"/>
      <c r="E39921" s="12"/>
      <c r="F39921" s="12"/>
      <c r="G39921" s="12"/>
      <c r="H39921" s="12"/>
      <c r="I39921" s="12"/>
      <c r="J39921" s="12"/>
      <c r="K39921" s="12"/>
      <c r="L39921" s="12"/>
      <c r="M39921" s="12"/>
      <c r="N39921" s="12"/>
      <c r="O39921" s="12"/>
      <c r="P39921" s="12"/>
      <c r="Q39921" s="12"/>
      <c r="R39921" s="12"/>
      <c r="S39921" s="12"/>
      <c r="T39921" s="12"/>
    </row>
    <row r="39922" spans="4:20" x14ac:dyDescent="0.25">
      <c r="D39922" s="12"/>
      <c r="E39922" s="12"/>
      <c r="F39922" s="12"/>
      <c r="G39922" s="12"/>
      <c r="H39922" s="12"/>
      <c r="I39922" s="12"/>
      <c r="J39922" s="12"/>
      <c r="K39922" s="12"/>
      <c r="L39922" s="12"/>
      <c r="M39922" s="12"/>
      <c r="N39922" s="12"/>
      <c r="O39922" s="12"/>
      <c r="P39922" s="12"/>
      <c r="Q39922" s="12"/>
      <c r="R39922" s="12"/>
      <c r="S39922" s="12"/>
      <c r="T39922" s="12"/>
    </row>
    <row r="39923" spans="4:20" x14ac:dyDescent="0.25">
      <c r="D39923" s="12"/>
      <c r="E39923" s="12"/>
      <c r="F39923" s="12"/>
      <c r="G39923" s="12"/>
      <c r="H39923" s="12"/>
      <c r="I39923" s="12"/>
      <c r="J39923" s="12"/>
      <c r="K39923" s="12"/>
      <c r="L39923" s="12"/>
      <c r="M39923" s="12"/>
      <c r="N39923" s="12"/>
      <c r="O39923" s="12"/>
      <c r="P39923" s="12"/>
      <c r="Q39923" s="12"/>
      <c r="R39923" s="12"/>
      <c r="S39923" s="12"/>
      <c r="T39923" s="12"/>
    </row>
    <row r="39924" spans="4:20" x14ac:dyDescent="0.25">
      <c r="D39924" s="12"/>
      <c r="E39924" s="12"/>
      <c r="F39924" s="12"/>
      <c r="G39924" s="12"/>
      <c r="H39924" s="12"/>
      <c r="I39924" s="12"/>
      <c r="J39924" s="12"/>
      <c r="K39924" s="12"/>
      <c r="L39924" s="12"/>
      <c r="M39924" s="12"/>
      <c r="N39924" s="12"/>
      <c r="O39924" s="12"/>
      <c r="P39924" s="12"/>
      <c r="Q39924" s="12"/>
      <c r="R39924" s="12"/>
      <c r="S39924" s="12"/>
      <c r="T39924" s="12"/>
    </row>
    <row r="39925" spans="4:20" x14ac:dyDescent="0.25">
      <c r="D39925" s="12"/>
      <c r="E39925" s="12"/>
      <c r="F39925" s="12"/>
      <c r="G39925" s="12"/>
      <c r="H39925" s="12"/>
      <c r="I39925" s="12"/>
      <c r="J39925" s="12"/>
      <c r="K39925" s="12"/>
      <c r="L39925" s="12"/>
      <c r="M39925" s="12"/>
      <c r="N39925" s="12"/>
      <c r="O39925" s="12"/>
      <c r="P39925" s="12"/>
      <c r="Q39925" s="12"/>
      <c r="R39925" s="12"/>
      <c r="S39925" s="12"/>
      <c r="T39925" s="12"/>
    </row>
    <row r="39926" spans="4:20" x14ac:dyDescent="0.25">
      <c r="D39926" s="12"/>
      <c r="E39926" s="12"/>
      <c r="F39926" s="12"/>
      <c r="G39926" s="12"/>
      <c r="H39926" s="12"/>
      <c r="I39926" s="12"/>
      <c r="J39926" s="12"/>
      <c r="K39926" s="12"/>
      <c r="L39926" s="12"/>
      <c r="M39926" s="12"/>
      <c r="N39926" s="12"/>
      <c r="O39926" s="12"/>
      <c r="P39926" s="12"/>
      <c r="Q39926" s="12"/>
      <c r="R39926" s="12"/>
      <c r="S39926" s="12"/>
      <c r="T39926" s="12"/>
    </row>
    <row r="39927" spans="4:20" x14ac:dyDescent="0.25">
      <c r="D39927" s="12"/>
      <c r="E39927" s="12"/>
      <c r="F39927" s="12"/>
      <c r="G39927" s="12"/>
      <c r="H39927" s="12"/>
      <c r="I39927" s="12"/>
      <c r="J39927" s="12"/>
      <c r="K39927" s="12"/>
      <c r="L39927" s="12"/>
      <c r="M39927" s="12"/>
      <c r="N39927" s="12"/>
      <c r="O39927" s="12"/>
      <c r="P39927" s="12"/>
      <c r="Q39927" s="12"/>
      <c r="R39927" s="12"/>
      <c r="S39927" s="12"/>
      <c r="T39927" s="12"/>
    </row>
    <row r="39928" spans="4:20" x14ac:dyDescent="0.25">
      <c r="D39928" s="12"/>
      <c r="E39928" s="12"/>
      <c r="F39928" s="12"/>
      <c r="G39928" s="12"/>
      <c r="H39928" s="12"/>
      <c r="I39928" s="12"/>
      <c r="J39928" s="12"/>
      <c r="K39928" s="12"/>
      <c r="L39928" s="12"/>
      <c r="M39928" s="12"/>
      <c r="N39928" s="12"/>
      <c r="O39928" s="12"/>
      <c r="P39928" s="12"/>
      <c r="Q39928" s="12"/>
      <c r="R39928" s="12"/>
      <c r="S39928" s="12"/>
      <c r="T39928" s="12"/>
    </row>
    <row r="39929" spans="4:20" x14ac:dyDescent="0.25">
      <c r="D39929" s="12"/>
      <c r="E39929" s="12"/>
      <c r="F39929" s="12"/>
      <c r="G39929" s="12"/>
      <c r="H39929" s="12"/>
      <c r="I39929" s="12"/>
      <c r="J39929" s="12"/>
      <c r="K39929" s="12"/>
      <c r="L39929" s="12"/>
      <c r="M39929" s="12"/>
      <c r="N39929" s="12"/>
      <c r="O39929" s="12"/>
      <c r="P39929" s="12"/>
      <c r="Q39929" s="12"/>
      <c r="R39929" s="12"/>
      <c r="S39929" s="12"/>
      <c r="T39929" s="12"/>
    </row>
    <row r="39930" spans="4:20" x14ac:dyDescent="0.25">
      <c r="D39930" s="12"/>
      <c r="E39930" s="12"/>
      <c r="F39930" s="12"/>
      <c r="G39930" s="12"/>
      <c r="H39930" s="12"/>
      <c r="I39930" s="12"/>
      <c r="J39930" s="12"/>
      <c r="K39930" s="12"/>
      <c r="L39930" s="12"/>
      <c r="M39930" s="12"/>
      <c r="N39930" s="12"/>
      <c r="O39930" s="12"/>
      <c r="P39930" s="12"/>
      <c r="Q39930" s="12"/>
      <c r="R39930" s="12"/>
      <c r="S39930" s="12"/>
      <c r="T39930" s="12"/>
    </row>
    <row r="39931" spans="4:20" x14ac:dyDescent="0.25">
      <c r="D39931" s="12"/>
      <c r="E39931" s="12"/>
      <c r="F39931" s="12"/>
      <c r="G39931" s="12"/>
      <c r="H39931" s="12"/>
      <c r="I39931" s="12"/>
      <c r="J39931" s="12"/>
      <c r="K39931" s="12"/>
      <c r="L39931" s="12"/>
      <c r="M39931" s="12"/>
      <c r="N39931" s="12"/>
      <c r="O39931" s="12"/>
      <c r="P39931" s="12"/>
      <c r="Q39931" s="12"/>
      <c r="R39931" s="12"/>
      <c r="S39931" s="12"/>
      <c r="T39931" s="12"/>
    </row>
    <row r="39932" spans="4:20" x14ac:dyDescent="0.25">
      <c r="D39932" s="12"/>
      <c r="E39932" s="12"/>
      <c r="F39932" s="12"/>
      <c r="G39932" s="12"/>
      <c r="H39932" s="12"/>
      <c r="I39932" s="12"/>
      <c r="J39932" s="12"/>
      <c r="K39932" s="12"/>
      <c r="L39932" s="12"/>
      <c r="M39932" s="12"/>
      <c r="N39932" s="12"/>
      <c r="O39932" s="12"/>
      <c r="P39932" s="12"/>
      <c r="Q39932" s="12"/>
      <c r="R39932" s="12"/>
      <c r="S39932" s="12"/>
      <c r="T39932" s="12"/>
    </row>
    <row r="39933" spans="4:20" x14ac:dyDescent="0.25">
      <c r="D39933" s="12"/>
      <c r="E39933" s="12"/>
      <c r="F39933" s="12"/>
      <c r="G39933" s="12"/>
      <c r="H39933" s="12"/>
      <c r="I39933" s="12"/>
      <c r="J39933" s="12"/>
      <c r="K39933" s="12"/>
      <c r="L39933" s="12"/>
      <c r="M39933" s="12"/>
      <c r="N39933" s="12"/>
      <c r="O39933" s="12"/>
      <c r="P39933" s="12"/>
      <c r="Q39933" s="12"/>
      <c r="R39933" s="12"/>
      <c r="S39933" s="12"/>
      <c r="T39933" s="12"/>
    </row>
    <row r="39934" spans="4:20" x14ac:dyDescent="0.25">
      <c r="D39934" s="12"/>
      <c r="E39934" s="12"/>
      <c r="F39934" s="12"/>
      <c r="G39934" s="12"/>
      <c r="H39934" s="12"/>
      <c r="I39934" s="12"/>
      <c r="J39934" s="12"/>
      <c r="K39934" s="12"/>
      <c r="L39934" s="12"/>
      <c r="M39934" s="12"/>
      <c r="N39934" s="12"/>
      <c r="O39934" s="12"/>
      <c r="P39934" s="12"/>
      <c r="Q39934" s="12"/>
      <c r="R39934" s="12"/>
      <c r="S39934" s="12"/>
      <c r="T39934" s="12"/>
    </row>
    <row r="39935" spans="4:20" x14ac:dyDescent="0.25">
      <c r="D39935" s="12"/>
      <c r="E39935" s="12"/>
      <c r="F39935" s="12"/>
      <c r="G39935" s="12"/>
      <c r="H39935" s="12"/>
      <c r="I39935" s="12"/>
      <c r="J39935" s="12"/>
      <c r="K39935" s="12"/>
      <c r="L39935" s="12"/>
      <c r="M39935" s="12"/>
      <c r="N39935" s="12"/>
      <c r="O39935" s="12"/>
      <c r="P39935" s="12"/>
      <c r="Q39935" s="12"/>
      <c r="R39935" s="12"/>
      <c r="S39935" s="12"/>
      <c r="T39935" s="12"/>
    </row>
    <row r="39936" spans="4:20" x14ac:dyDescent="0.25">
      <c r="D39936" s="12"/>
      <c r="E39936" s="12"/>
      <c r="F39936" s="12"/>
      <c r="G39936" s="12"/>
      <c r="H39936" s="12"/>
      <c r="I39936" s="12"/>
      <c r="J39936" s="12"/>
      <c r="K39936" s="12"/>
      <c r="L39936" s="12"/>
      <c r="M39936" s="12"/>
      <c r="N39936" s="12"/>
      <c r="O39936" s="12"/>
      <c r="P39936" s="12"/>
      <c r="Q39936" s="12"/>
      <c r="R39936" s="12"/>
      <c r="S39936" s="12"/>
      <c r="T39936" s="12"/>
    </row>
    <row r="39937" spans="4:20" x14ac:dyDescent="0.25">
      <c r="D39937" s="12"/>
      <c r="E39937" s="12"/>
      <c r="F39937" s="12"/>
      <c r="G39937" s="12"/>
      <c r="H39937" s="12"/>
      <c r="I39937" s="12"/>
      <c r="J39937" s="12"/>
      <c r="K39937" s="12"/>
      <c r="L39937" s="12"/>
      <c r="M39937" s="12"/>
      <c r="N39937" s="12"/>
      <c r="O39937" s="12"/>
      <c r="P39937" s="12"/>
      <c r="Q39937" s="12"/>
      <c r="R39937" s="12"/>
      <c r="S39937" s="12"/>
      <c r="T39937" s="12"/>
    </row>
    <row r="39938" spans="4:20" x14ac:dyDescent="0.25">
      <c r="D39938" s="12"/>
      <c r="E39938" s="12"/>
      <c r="F39938" s="12"/>
      <c r="G39938" s="12"/>
      <c r="H39938" s="12"/>
      <c r="I39938" s="12"/>
      <c r="J39938" s="12"/>
      <c r="K39938" s="12"/>
      <c r="L39938" s="12"/>
      <c r="M39938" s="12"/>
      <c r="N39938" s="12"/>
      <c r="O39938" s="12"/>
      <c r="P39938" s="12"/>
      <c r="Q39938" s="12"/>
      <c r="R39938" s="12"/>
      <c r="S39938" s="12"/>
      <c r="T39938" s="12"/>
    </row>
    <row r="39939" spans="4:20" x14ac:dyDescent="0.25">
      <c r="D39939" s="12"/>
      <c r="E39939" s="12"/>
      <c r="F39939" s="12"/>
      <c r="G39939" s="12"/>
      <c r="H39939" s="12"/>
      <c r="I39939" s="12"/>
      <c r="J39939" s="12"/>
      <c r="K39939" s="12"/>
      <c r="L39939" s="12"/>
      <c r="M39939" s="12"/>
      <c r="N39939" s="12"/>
      <c r="O39939" s="12"/>
      <c r="P39939" s="12"/>
      <c r="Q39939" s="12"/>
      <c r="R39939" s="12"/>
      <c r="S39939" s="12"/>
      <c r="T39939" s="12"/>
    </row>
    <row r="39940" spans="4:20" x14ac:dyDescent="0.25">
      <c r="D39940" s="12"/>
      <c r="E39940" s="12"/>
      <c r="F39940" s="12"/>
      <c r="G39940" s="12"/>
      <c r="H39940" s="12"/>
      <c r="I39940" s="12"/>
      <c r="J39940" s="12"/>
      <c r="K39940" s="12"/>
      <c r="L39940" s="12"/>
      <c r="M39940" s="12"/>
      <c r="N39940" s="12"/>
      <c r="O39940" s="12"/>
      <c r="P39940" s="12"/>
      <c r="Q39940" s="12"/>
      <c r="R39940" s="12"/>
      <c r="S39940" s="12"/>
      <c r="T39940" s="12"/>
    </row>
    <row r="39941" spans="4:20" x14ac:dyDescent="0.25">
      <c r="D39941" s="12"/>
      <c r="E39941" s="12"/>
      <c r="F39941" s="12"/>
      <c r="G39941" s="12"/>
      <c r="H39941" s="12"/>
      <c r="I39941" s="12"/>
      <c r="J39941" s="12"/>
      <c r="K39941" s="12"/>
      <c r="L39941" s="12"/>
      <c r="M39941" s="12"/>
      <c r="N39941" s="12"/>
      <c r="O39941" s="12"/>
      <c r="P39941" s="12"/>
      <c r="Q39941" s="12"/>
      <c r="R39941" s="12"/>
      <c r="S39941" s="12"/>
      <c r="T39941" s="12"/>
    </row>
    <row r="39942" spans="4:20" x14ac:dyDescent="0.25">
      <c r="D39942" s="12"/>
      <c r="E39942" s="12"/>
      <c r="F39942" s="12"/>
      <c r="G39942" s="12"/>
      <c r="H39942" s="12"/>
      <c r="I39942" s="12"/>
      <c r="J39942" s="12"/>
      <c r="K39942" s="12"/>
      <c r="L39942" s="12"/>
      <c r="M39942" s="12"/>
      <c r="N39942" s="12"/>
      <c r="O39942" s="12"/>
      <c r="P39942" s="12"/>
      <c r="Q39942" s="12"/>
      <c r="R39942" s="12"/>
      <c r="S39942" s="12"/>
      <c r="T39942" s="12"/>
    </row>
    <row r="39943" spans="4:20" x14ac:dyDescent="0.25">
      <c r="D39943" s="12"/>
      <c r="E39943" s="12"/>
      <c r="F39943" s="12"/>
      <c r="G39943" s="12"/>
      <c r="H39943" s="12"/>
      <c r="I39943" s="12"/>
      <c r="J39943" s="12"/>
      <c r="K39943" s="12"/>
      <c r="L39943" s="12"/>
      <c r="M39943" s="12"/>
      <c r="N39943" s="12"/>
      <c r="O39943" s="12"/>
      <c r="P39943" s="12"/>
      <c r="Q39943" s="12"/>
      <c r="R39943" s="12"/>
      <c r="S39943" s="12"/>
      <c r="T39943" s="12"/>
    </row>
    <row r="39944" spans="4:20" x14ac:dyDescent="0.25">
      <c r="D39944" s="12"/>
      <c r="E39944" s="12"/>
      <c r="F39944" s="12"/>
      <c r="G39944" s="12"/>
      <c r="H39944" s="12"/>
      <c r="I39944" s="12"/>
      <c r="J39944" s="12"/>
      <c r="K39944" s="12"/>
      <c r="L39944" s="12"/>
      <c r="M39944" s="12"/>
      <c r="N39944" s="12"/>
      <c r="O39944" s="12"/>
      <c r="P39944" s="12"/>
      <c r="Q39944" s="12"/>
      <c r="R39944" s="12"/>
      <c r="S39944" s="12"/>
      <c r="T39944" s="12"/>
    </row>
    <row r="39945" spans="4:20" x14ac:dyDescent="0.25">
      <c r="D39945" s="12"/>
      <c r="E39945" s="12"/>
      <c r="F39945" s="12"/>
      <c r="G39945" s="12"/>
      <c r="H39945" s="12"/>
      <c r="I39945" s="12"/>
      <c r="J39945" s="12"/>
      <c r="K39945" s="12"/>
      <c r="L39945" s="12"/>
      <c r="M39945" s="12"/>
      <c r="N39945" s="12"/>
      <c r="O39945" s="12"/>
      <c r="P39945" s="12"/>
      <c r="Q39945" s="12"/>
      <c r="R39945" s="12"/>
      <c r="S39945" s="12"/>
      <c r="T39945" s="12"/>
    </row>
    <row r="39946" spans="4:20" x14ac:dyDescent="0.25">
      <c r="D39946" s="12"/>
      <c r="E39946" s="12"/>
      <c r="F39946" s="12"/>
      <c r="G39946" s="12"/>
      <c r="H39946" s="12"/>
      <c r="I39946" s="12"/>
      <c r="J39946" s="12"/>
      <c r="K39946" s="12"/>
      <c r="L39946" s="12"/>
      <c r="M39946" s="12"/>
      <c r="N39946" s="12"/>
      <c r="O39946" s="12"/>
      <c r="P39946" s="12"/>
      <c r="Q39946" s="12"/>
      <c r="R39946" s="12"/>
      <c r="S39946" s="12"/>
      <c r="T39946" s="12"/>
    </row>
    <row r="39947" spans="4:20" x14ac:dyDescent="0.25">
      <c r="D39947" s="12"/>
      <c r="E39947" s="12"/>
      <c r="F39947" s="12"/>
      <c r="G39947" s="12"/>
      <c r="H39947" s="12"/>
      <c r="I39947" s="12"/>
      <c r="J39947" s="12"/>
      <c r="K39947" s="12"/>
      <c r="L39947" s="12"/>
      <c r="M39947" s="12"/>
      <c r="N39947" s="12"/>
      <c r="O39947" s="12"/>
      <c r="P39947" s="12"/>
      <c r="Q39947" s="12"/>
      <c r="R39947" s="12"/>
      <c r="S39947" s="12"/>
      <c r="T39947" s="12"/>
    </row>
    <row r="39948" spans="4:20" x14ac:dyDescent="0.25">
      <c r="D39948" s="12"/>
      <c r="E39948" s="12"/>
      <c r="F39948" s="12"/>
      <c r="G39948" s="12"/>
      <c r="H39948" s="12"/>
      <c r="I39948" s="12"/>
      <c r="J39948" s="12"/>
      <c r="K39948" s="12"/>
      <c r="L39948" s="12"/>
      <c r="M39948" s="12"/>
      <c r="N39948" s="12"/>
      <c r="O39948" s="12"/>
      <c r="P39948" s="12"/>
      <c r="Q39948" s="12"/>
      <c r="R39948" s="12"/>
      <c r="S39948" s="12"/>
      <c r="T39948" s="12"/>
    </row>
    <row r="39949" spans="4:20" x14ac:dyDescent="0.25">
      <c r="D39949" s="12"/>
      <c r="E39949" s="12"/>
      <c r="F39949" s="12"/>
      <c r="G39949" s="12"/>
      <c r="H39949" s="12"/>
      <c r="I39949" s="12"/>
      <c r="J39949" s="12"/>
      <c r="K39949" s="12"/>
      <c r="L39949" s="12"/>
      <c r="M39949" s="12"/>
      <c r="N39949" s="12"/>
      <c r="O39949" s="12"/>
      <c r="P39949" s="12"/>
      <c r="Q39949" s="12"/>
      <c r="R39949" s="12"/>
      <c r="S39949" s="12"/>
      <c r="T39949" s="12"/>
    </row>
    <row r="39950" spans="4:20" x14ac:dyDescent="0.25">
      <c r="D39950" s="12"/>
      <c r="E39950" s="12"/>
      <c r="F39950" s="12"/>
      <c r="G39950" s="12"/>
      <c r="H39950" s="12"/>
      <c r="I39950" s="12"/>
      <c r="J39950" s="12"/>
      <c r="K39950" s="12"/>
      <c r="L39950" s="12"/>
      <c r="M39950" s="12"/>
      <c r="N39950" s="12"/>
      <c r="O39950" s="12"/>
      <c r="P39950" s="12"/>
      <c r="Q39950" s="12"/>
      <c r="R39950" s="12"/>
      <c r="S39950" s="12"/>
      <c r="T39950" s="12"/>
    </row>
    <row r="39951" spans="4:20" x14ac:dyDescent="0.25">
      <c r="D39951" s="12"/>
      <c r="E39951" s="12"/>
      <c r="F39951" s="12"/>
      <c r="G39951" s="12"/>
      <c r="H39951" s="12"/>
      <c r="I39951" s="12"/>
      <c r="J39951" s="12"/>
      <c r="K39951" s="12"/>
      <c r="L39951" s="12"/>
      <c r="M39951" s="12"/>
      <c r="N39951" s="12"/>
      <c r="O39951" s="12"/>
      <c r="P39951" s="12"/>
      <c r="Q39951" s="12"/>
      <c r="R39951" s="12"/>
      <c r="S39951" s="12"/>
      <c r="T39951" s="12"/>
    </row>
    <row r="39952" spans="4:20" x14ac:dyDescent="0.25">
      <c r="D39952" s="12"/>
      <c r="E39952" s="12"/>
      <c r="F39952" s="12"/>
      <c r="G39952" s="12"/>
      <c r="H39952" s="12"/>
      <c r="I39952" s="12"/>
      <c r="J39952" s="12"/>
      <c r="K39952" s="12"/>
      <c r="L39952" s="12"/>
      <c r="M39952" s="12"/>
      <c r="N39952" s="12"/>
      <c r="O39952" s="12"/>
      <c r="P39952" s="12"/>
      <c r="Q39952" s="12"/>
      <c r="R39952" s="12"/>
      <c r="S39952" s="12"/>
      <c r="T39952" s="12"/>
    </row>
    <row r="39953" spans="4:20" x14ac:dyDescent="0.25">
      <c r="D39953" s="12"/>
      <c r="E39953" s="12"/>
      <c r="F39953" s="12"/>
      <c r="G39953" s="12"/>
      <c r="H39953" s="12"/>
      <c r="I39953" s="12"/>
      <c r="J39953" s="12"/>
      <c r="K39953" s="12"/>
      <c r="L39953" s="12"/>
      <c r="M39953" s="12"/>
      <c r="N39953" s="12"/>
      <c r="O39953" s="12"/>
      <c r="P39953" s="12"/>
      <c r="Q39953" s="12"/>
      <c r="R39953" s="12"/>
      <c r="S39953" s="12"/>
      <c r="T39953" s="12"/>
    </row>
    <row r="39954" spans="4:20" x14ac:dyDescent="0.25">
      <c r="D39954" s="12"/>
      <c r="E39954" s="12"/>
      <c r="F39954" s="12"/>
      <c r="G39954" s="12"/>
      <c r="H39954" s="12"/>
      <c r="I39954" s="12"/>
      <c r="J39954" s="12"/>
      <c r="K39954" s="12"/>
      <c r="L39954" s="12"/>
      <c r="M39954" s="12"/>
      <c r="N39954" s="12"/>
      <c r="O39954" s="12"/>
      <c r="P39954" s="12"/>
      <c r="Q39954" s="12"/>
      <c r="R39954" s="12"/>
      <c r="S39954" s="12"/>
      <c r="T39954" s="12"/>
    </row>
    <row r="39955" spans="4:20" x14ac:dyDescent="0.25">
      <c r="D39955" s="12"/>
      <c r="E39955" s="12"/>
      <c r="F39955" s="12"/>
      <c r="G39955" s="12"/>
      <c r="H39955" s="12"/>
      <c r="I39955" s="12"/>
      <c r="J39955" s="12"/>
      <c r="K39955" s="12"/>
      <c r="L39955" s="12"/>
      <c r="M39955" s="12"/>
      <c r="N39955" s="12"/>
      <c r="O39955" s="12"/>
      <c r="P39955" s="12"/>
      <c r="Q39955" s="12"/>
      <c r="R39955" s="12"/>
      <c r="S39955" s="12"/>
      <c r="T39955" s="12"/>
    </row>
    <row r="39956" spans="4:20" x14ac:dyDescent="0.25">
      <c r="D39956" s="12"/>
      <c r="E39956" s="12"/>
      <c r="F39956" s="12"/>
      <c r="G39956" s="12"/>
      <c r="H39956" s="12"/>
      <c r="I39956" s="12"/>
      <c r="J39956" s="12"/>
      <c r="K39956" s="12"/>
      <c r="L39956" s="12"/>
      <c r="M39956" s="12"/>
      <c r="N39956" s="12"/>
      <c r="O39956" s="12"/>
      <c r="P39956" s="12"/>
      <c r="Q39956" s="12"/>
      <c r="R39956" s="12"/>
      <c r="S39956" s="12"/>
      <c r="T39956" s="12"/>
    </row>
    <row r="39957" spans="4:20" x14ac:dyDescent="0.25">
      <c r="D39957" s="12"/>
      <c r="E39957" s="12"/>
      <c r="F39957" s="12"/>
      <c r="G39957" s="12"/>
      <c r="H39957" s="12"/>
      <c r="I39957" s="12"/>
      <c r="J39957" s="12"/>
      <c r="K39957" s="12"/>
      <c r="L39957" s="12"/>
      <c r="M39957" s="12"/>
      <c r="N39957" s="12"/>
      <c r="O39957" s="12"/>
      <c r="P39957" s="12"/>
      <c r="Q39957" s="12"/>
      <c r="R39957" s="12"/>
      <c r="S39957" s="12"/>
      <c r="T39957" s="12"/>
    </row>
    <row r="39958" spans="4:20" x14ac:dyDescent="0.25">
      <c r="D39958" s="12"/>
      <c r="E39958" s="12"/>
      <c r="F39958" s="12"/>
      <c r="G39958" s="12"/>
      <c r="H39958" s="12"/>
      <c r="I39958" s="12"/>
      <c r="J39958" s="12"/>
      <c r="K39958" s="12"/>
      <c r="L39958" s="12"/>
      <c r="M39958" s="12"/>
      <c r="N39958" s="12"/>
      <c r="O39958" s="12"/>
      <c r="P39958" s="12"/>
      <c r="Q39958" s="12"/>
      <c r="R39958" s="12"/>
      <c r="S39958" s="12"/>
      <c r="T39958" s="12"/>
    </row>
    <row r="39959" spans="4:20" x14ac:dyDescent="0.25">
      <c r="D39959" s="12"/>
      <c r="E39959" s="12"/>
      <c r="F39959" s="12"/>
      <c r="G39959" s="12"/>
      <c r="H39959" s="12"/>
      <c r="I39959" s="12"/>
      <c r="J39959" s="12"/>
      <c r="K39959" s="12"/>
      <c r="L39959" s="12"/>
      <c r="M39959" s="12"/>
      <c r="N39959" s="12"/>
      <c r="O39959" s="12"/>
      <c r="P39959" s="12"/>
      <c r="Q39959" s="12"/>
      <c r="R39959" s="12"/>
      <c r="S39959" s="12"/>
      <c r="T39959" s="12"/>
    </row>
    <row r="39960" spans="4:20" x14ac:dyDescent="0.25">
      <c r="D39960" s="12"/>
      <c r="E39960" s="12"/>
      <c r="F39960" s="12"/>
      <c r="G39960" s="12"/>
      <c r="H39960" s="12"/>
      <c r="I39960" s="12"/>
      <c r="J39960" s="12"/>
      <c r="K39960" s="12"/>
      <c r="L39960" s="12"/>
      <c r="M39960" s="12"/>
      <c r="N39960" s="12"/>
      <c r="O39960" s="12"/>
      <c r="P39960" s="12"/>
      <c r="Q39960" s="12"/>
      <c r="R39960" s="12"/>
      <c r="S39960" s="12"/>
      <c r="T39960" s="12"/>
    </row>
    <row r="39961" spans="4:20" x14ac:dyDescent="0.25">
      <c r="D39961" s="12"/>
      <c r="E39961" s="12"/>
      <c r="F39961" s="12"/>
      <c r="G39961" s="12"/>
      <c r="H39961" s="12"/>
      <c r="I39961" s="12"/>
      <c r="J39961" s="12"/>
      <c r="K39961" s="12"/>
      <c r="L39961" s="12"/>
      <c r="M39961" s="12"/>
      <c r="N39961" s="12"/>
      <c r="O39961" s="12"/>
      <c r="P39961" s="12"/>
      <c r="Q39961" s="12"/>
      <c r="R39961" s="12"/>
      <c r="S39961" s="12"/>
      <c r="T39961" s="12"/>
    </row>
    <row r="39962" spans="4:20" x14ac:dyDescent="0.25">
      <c r="D39962" s="12"/>
      <c r="E39962" s="12"/>
      <c r="F39962" s="12"/>
      <c r="G39962" s="12"/>
      <c r="H39962" s="12"/>
      <c r="I39962" s="12"/>
      <c r="J39962" s="12"/>
      <c r="K39962" s="12"/>
      <c r="L39962" s="12"/>
      <c r="M39962" s="12"/>
      <c r="N39962" s="12"/>
      <c r="O39962" s="12"/>
      <c r="P39962" s="12"/>
      <c r="Q39962" s="12"/>
      <c r="R39962" s="12"/>
      <c r="S39962" s="12"/>
      <c r="T39962" s="12"/>
    </row>
    <row r="39963" spans="4:20" x14ac:dyDescent="0.25">
      <c r="D39963" s="12"/>
      <c r="E39963" s="12"/>
      <c r="F39963" s="12"/>
      <c r="G39963" s="12"/>
      <c r="H39963" s="12"/>
      <c r="I39963" s="12"/>
      <c r="J39963" s="12"/>
      <c r="K39963" s="12"/>
      <c r="L39963" s="12"/>
      <c r="M39963" s="12"/>
      <c r="N39963" s="12"/>
      <c r="O39963" s="12"/>
      <c r="P39963" s="12"/>
      <c r="Q39963" s="12"/>
      <c r="R39963" s="12"/>
      <c r="S39963" s="12"/>
      <c r="T39963" s="12"/>
    </row>
    <row r="39964" spans="4:20" x14ac:dyDescent="0.25">
      <c r="D39964" s="12"/>
      <c r="E39964" s="12"/>
      <c r="F39964" s="12"/>
      <c r="G39964" s="12"/>
      <c r="H39964" s="12"/>
      <c r="I39964" s="12"/>
      <c r="J39964" s="12"/>
      <c r="K39964" s="12"/>
      <c r="L39964" s="12"/>
      <c r="M39964" s="12"/>
      <c r="N39964" s="12"/>
      <c r="O39964" s="12"/>
      <c r="P39964" s="12"/>
      <c r="Q39964" s="12"/>
      <c r="R39964" s="12"/>
      <c r="S39964" s="12"/>
      <c r="T39964" s="12"/>
    </row>
    <row r="39965" spans="4:20" x14ac:dyDescent="0.25">
      <c r="D39965" s="12"/>
      <c r="E39965" s="12"/>
      <c r="F39965" s="12"/>
      <c r="G39965" s="12"/>
      <c r="H39965" s="12"/>
      <c r="I39965" s="12"/>
      <c r="J39965" s="12"/>
      <c r="K39965" s="12"/>
      <c r="L39965" s="12"/>
      <c r="M39965" s="12"/>
      <c r="N39965" s="12"/>
      <c r="O39965" s="12"/>
      <c r="P39965" s="12"/>
      <c r="Q39965" s="12"/>
      <c r="R39965" s="12"/>
      <c r="S39965" s="12"/>
      <c r="T39965" s="12"/>
    </row>
    <row r="39966" spans="4:20" x14ac:dyDescent="0.25">
      <c r="D39966" s="12"/>
      <c r="E39966" s="12"/>
      <c r="F39966" s="12"/>
      <c r="G39966" s="12"/>
      <c r="H39966" s="12"/>
      <c r="I39966" s="12"/>
      <c r="J39966" s="12"/>
      <c r="K39966" s="12"/>
      <c r="L39966" s="12"/>
      <c r="M39966" s="12"/>
      <c r="N39966" s="12"/>
      <c r="O39966" s="12"/>
      <c r="P39966" s="12"/>
      <c r="Q39966" s="12"/>
      <c r="R39966" s="12"/>
      <c r="S39966" s="12"/>
      <c r="T39966" s="12"/>
    </row>
    <row r="39967" spans="4:20" x14ac:dyDescent="0.25">
      <c r="D39967" s="12"/>
      <c r="E39967" s="12"/>
      <c r="F39967" s="12"/>
      <c r="G39967" s="12"/>
      <c r="H39967" s="12"/>
      <c r="I39967" s="12"/>
      <c r="J39967" s="12"/>
      <c r="K39967" s="12"/>
      <c r="L39967" s="12"/>
      <c r="M39967" s="12"/>
      <c r="N39967" s="12"/>
      <c r="O39967" s="12"/>
      <c r="P39967" s="12"/>
      <c r="Q39967" s="12"/>
      <c r="R39967" s="12"/>
      <c r="S39967" s="12"/>
      <c r="T39967" s="12"/>
    </row>
    <row r="39968" spans="4:20" x14ac:dyDescent="0.25">
      <c r="D39968" s="12"/>
      <c r="E39968" s="12"/>
      <c r="F39968" s="12"/>
      <c r="G39968" s="12"/>
      <c r="H39968" s="12"/>
      <c r="I39968" s="12"/>
      <c r="J39968" s="12"/>
      <c r="K39968" s="12"/>
      <c r="L39968" s="12"/>
      <c r="M39968" s="12"/>
      <c r="N39968" s="12"/>
      <c r="O39968" s="12"/>
      <c r="P39968" s="12"/>
      <c r="Q39968" s="12"/>
      <c r="R39968" s="12"/>
      <c r="S39968" s="12"/>
      <c r="T39968" s="12"/>
    </row>
    <row r="39969" spans="4:20" x14ac:dyDescent="0.25">
      <c r="D39969" s="12"/>
      <c r="E39969" s="12"/>
      <c r="F39969" s="12"/>
      <c r="G39969" s="12"/>
      <c r="H39969" s="12"/>
      <c r="I39969" s="12"/>
      <c r="J39969" s="12"/>
      <c r="K39969" s="12"/>
      <c r="L39969" s="12"/>
      <c r="M39969" s="12"/>
      <c r="N39969" s="12"/>
      <c r="O39969" s="12"/>
      <c r="P39969" s="12"/>
      <c r="Q39969" s="12"/>
      <c r="R39969" s="12"/>
      <c r="S39969" s="12"/>
      <c r="T39969" s="12"/>
    </row>
    <row r="39970" spans="4:20" x14ac:dyDescent="0.25">
      <c r="D39970" s="12"/>
      <c r="E39970" s="12"/>
      <c r="F39970" s="12"/>
      <c r="G39970" s="12"/>
      <c r="H39970" s="12"/>
      <c r="I39970" s="12"/>
      <c r="J39970" s="12"/>
      <c r="K39970" s="12"/>
      <c r="L39970" s="12"/>
      <c r="M39970" s="12"/>
      <c r="N39970" s="12"/>
      <c r="O39970" s="12"/>
      <c r="P39970" s="12"/>
      <c r="Q39970" s="12"/>
      <c r="R39970" s="12"/>
      <c r="S39970" s="12"/>
      <c r="T39970" s="12"/>
    </row>
    <row r="39971" spans="4:20" x14ac:dyDescent="0.25">
      <c r="D39971" s="12"/>
      <c r="E39971" s="12"/>
      <c r="F39971" s="12"/>
      <c r="G39971" s="12"/>
      <c r="H39971" s="12"/>
      <c r="I39971" s="12"/>
      <c r="J39971" s="12"/>
      <c r="K39971" s="12"/>
      <c r="L39971" s="12"/>
      <c r="M39971" s="12"/>
      <c r="N39971" s="12"/>
      <c r="O39971" s="12"/>
      <c r="P39971" s="12"/>
      <c r="Q39971" s="12"/>
      <c r="R39971" s="12"/>
      <c r="S39971" s="12"/>
      <c r="T39971" s="12"/>
    </row>
    <row r="39972" spans="4:20" x14ac:dyDescent="0.25">
      <c r="D39972" s="12"/>
      <c r="E39972" s="12"/>
      <c r="F39972" s="12"/>
      <c r="G39972" s="12"/>
      <c r="H39972" s="12"/>
      <c r="I39972" s="12"/>
      <c r="J39972" s="12"/>
      <c r="K39972" s="12"/>
      <c r="L39972" s="12"/>
      <c r="M39972" s="12"/>
      <c r="N39972" s="12"/>
      <c r="O39972" s="12"/>
      <c r="P39972" s="12"/>
      <c r="Q39972" s="12"/>
      <c r="R39972" s="12"/>
      <c r="S39972" s="12"/>
      <c r="T39972" s="12"/>
    </row>
    <row r="39973" spans="4:20" x14ac:dyDescent="0.25">
      <c r="D39973" s="12"/>
      <c r="E39973" s="12"/>
      <c r="F39973" s="12"/>
      <c r="G39973" s="12"/>
      <c r="H39973" s="12"/>
      <c r="I39973" s="12"/>
      <c r="J39973" s="12"/>
      <c r="K39973" s="12"/>
      <c r="L39973" s="12"/>
      <c r="M39973" s="12"/>
      <c r="N39973" s="12"/>
      <c r="O39973" s="12"/>
      <c r="P39973" s="12"/>
      <c r="Q39973" s="12"/>
      <c r="R39973" s="12"/>
      <c r="S39973" s="12"/>
      <c r="T39973" s="12"/>
    </row>
    <row r="39974" spans="4:20" x14ac:dyDescent="0.25">
      <c r="D39974" s="12"/>
      <c r="E39974" s="12"/>
      <c r="F39974" s="12"/>
      <c r="G39974" s="12"/>
      <c r="H39974" s="12"/>
      <c r="I39974" s="12"/>
      <c r="J39974" s="12"/>
      <c r="K39974" s="12"/>
      <c r="L39974" s="12"/>
      <c r="M39974" s="12"/>
      <c r="N39974" s="12"/>
      <c r="O39974" s="12"/>
      <c r="P39974" s="12"/>
      <c r="Q39974" s="12"/>
      <c r="R39974" s="12"/>
      <c r="S39974" s="12"/>
      <c r="T39974" s="12"/>
    </row>
    <row r="39975" spans="4:20" x14ac:dyDescent="0.25">
      <c r="D39975" s="12"/>
      <c r="E39975" s="12"/>
      <c r="F39975" s="12"/>
      <c r="G39975" s="12"/>
      <c r="H39975" s="12"/>
      <c r="I39975" s="12"/>
      <c r="J39975" s="12"/>
      <c r="K39975" s="12"/>
      <c r="L39975" s="12"/>
      <c r="M39975" s="12"/>
      <c r="N39975" s="12"/>
      <c r="O39975" s="12"/>
      <c r="P39975" s="12"/>
      <c r="Q39975" s="12"/>
      <c r="R39975" s="12"/>
      <c r="S39975" s="12"/>
      <c r="T39975" s="12"/>
    </row>
    <row r="39976" spans="4:20" x14ac:dyDescent="0.25">
      <c r="D39976" s="12"/>
      <c r="E39976" s="12"/>
      <c r="F39976" s="12"/>
      <c r="G39976" s="12"/>
      <c r="H39976" s="12"/>
      <c r="I39976" s="12"/>
      <c r="J39976" s="12"/>
      <c r="K39976" s="12"/>
      <c r="L39976" s="12"/>
      <c r="M39976" s="12"/>
      <c r="N39976" s="12"/>
      <c r="O39976" s="12"/>
      <c r="P39976" s="12"/>
      <c r="Q39976" s="12"/>
      <c r="R39976" s="12"/>
      <c r="S39976" s="12"/>
      <c r="T39976" s="12"/>
    </row>
    <row r="39977" spans="4:20" x14ac:dyDescent="0.25">
      <c r="D39977" s="12"/>
      <c r="E39977" s="12"/>
      <c r="F39977" s="12"/>
      <c r="G39977" s="12"/>
      <c r="H39977" s="12"/>
      <c r="I39977" s="12"/>
      <c r="J39977" s="12"/>
      <c r="K39977" s="12"/>
      <c r="L39977" s="12"/>
      <c r="M39977" s="12"/>
      <c r="N39977" s="12"/>
      <c r="O39977" s="12"/>
      <c r="P39977" s="12"/>
      <c r="Q39977" s="12"/>
      <c r="R39977" s="12"/>
      <c r="S39977" s="12"/>
      <c r="T39977" s="12"/>
    </row>
    <row r="39978" spans="4:20" x14ac:dyDescent="0.25">
      <c r="D39978" s="12"/>
      <c r="E39978" s="12"/>
      <c r="F39978" s="12"/>
      <c r="G39978" s="12"/>
      <c r="H39978" s="12"/>
      <c r="I39978" s="12"/>
      <c r="J39978" s="12"/>
      <c r="K39978" s="12"/>
      <c r="L39978" s="12"/>
      <c r="M39978" s="12"/>
      <c r="N39978" s="12"/>
      <c r="O39978" s="12"/>
      <c r="P39978" s="12"/>
      <c r="Q39978" s="12"/>
      <c r="R39978" s="12"/>
      <c r="S39978" s="12"/>
      <c r="T39978" s="12"/>
    </row>
    <row r="39979" spans="4:20" x14ac:dyDescent="0.25">
      <c r="D39979" s="12"/>
      <c r="E39979" s="12"/>
      <c r="F39979" s="12"/>
      <c r="G39979" s="12"/>
      <c r="H39979" s="12"/>
      <c r="I39979" s="12"/>
      <c r="J39979" s="12"/>
      <c r="K39979" s="12"/>
      <c r="L39979" s="12"/>
      <c r="M39979" s="12"/>
      <c r="N39979" s="12"/>
      <c r="O39979" s="12"/>
      <c r="P39979" s="12"/>
      <c r="Q39979" s="12"/>
      <c r="R39979" s="12"/>
      <c r="S39979" s="12"/>
      <c r="T39979" s="12"/>
    </row>
    <row r="39980" spans="4:20" x14ac:dyDescent="0.25">
      <c r="D39980" s="12"/>
      <c r="E39980" s="12"/>
      <c r="F39980" s="12"/>
      <c r="G39980" s="12"/>
      <c r="H39980" s="12"/>
      <c r="I39980" s="12"/>
      <c r="J39980" s="12"/>
      <c r="K39980" s="12"/>
      <c r="L39980" s="12"/>
      <c r="M39980" s="12"/>
      <c r="N39980" s="12"/>
      <c r="O39980" s="12"/>
      <c r="P39980" s="12"/>
      <c r="Q39980" s="12"/>
      <c r="R39980" s="12"/>
      <c r="S39980" s="12"/>
      <c r="T39980" s="12"/>
    </row>
    <row r="39981" spans="4:20" x14ac:dyDescent="0.25">
      <c r="D39981" s="12"/>
      <c r="E39981" s="12"/>
      <c r="F39981" s="12"/>
      <c r="G39981" s="12"/>
      <c r="H39981" s="12"/>
      <c r="I39981" s="12"/>
      <c r="J39981" s="12"/>
      <c r="K39981" s="12"/>
      <c r="L39981" s="12"/>
      <c r="M39981" s="12"/>
      <c r="N39981" s="12"/>
      <c r="O39981" s="12"/>
      <c r="P39981" s="12"/>
      <c r="Q39981" s="12"/>
      <c r="R39981" s="12"/>
      <c r="S39981" s="12"/>
      <c r="T39981" s="12"/>
    </row>
    <row r="39982" spans="4:20" x14ac:dyDescent="0.25">
      <c r="D39982" s="12"/>
      <c r="E39982" s="12"/>
      <c r="F39982" s="12"/>
      <c r="G39982" s="12"/>
      <c r="H39982" s="12"/>
      <c r="I39982" s="12"/>
      <c r="J39982" s="12"/>
      <c r="K39982" s="12"/>
      <c r="L39982" s="12"/>
      <c r="M39982" s="12"/>
      <c r="N39982" s="12"/>
      <c r="O39982" s="12"/>
      <c r="P39982" s="12"/>
      <c r="Q39982" s="12"/>
      <c r="R39982" s="12"/>
      <c r="S39982" s="12"/>
      <c r="T39982" s="12"/>
    </row>
    <row r="39983" spans="4:20" x14ac:dyDescent="0.25">
      <c r="D39983" s="12"/>
      <c r="E39983" s="12"/>
      <c r="F39983" s="12"/>
      <c r="G39983" s="12"/>
      <c r="H39983" s="12"/>
      <c r="I39983" s="12"/>
      <c r="J39983" s="12"/>
      <c r="K39983" s="12"/>
      <c r="L39983" s="12"/>
      <c r="M39983" s="12"/>
      <c r="N39983" s="12"/>
      <c r="O39983" s="12"/>
      <c r="P39983" s="12"/>
      <c r="Q39983" s="12"/>
      <c r="R39983" s="12"/>
      <c r="S39983" s="12"/>
      <c r="T39983" s="12"/>
    </row>
    <row r="39984" spans="4:20" x14ac:dyDescent="0.25">
      <c r="D39984" s="12"/>
      <c r="E39984" s="12"/>
      <c r="F39984" s="12"/>
      <c r="G39984" s="12"/>
      <c r="H39984" s="12"/>
      <c r="I39984" s="12"/>
      <c r="J39984" s="12"/>
      <c r="K39984" s="12"/>
      <c r="L39984" s="12"/>
      <c r="M39984" s="12"/>
      <c r="N39984" s="12"/>
      <c r="O39984" s="12"/>
      <c r="P39984" s="12"/>
      <c r="Q39984" s="12"/>
      <c r="R39984" s="12"/>
      <c r="S39984" s="12"/>
      <c r="T39984" s="12"/>
    </row>
    <row r="39985" spans="4:20" x14ac:dyDescent="0.25">
      <c r="D39985" s="12"/>
      <c r="E39985" s="12"/>
      <c r="F39985" s="12"/>
      <c r="G39985" s="12"/>
      <c r="H39985" s="12"/>
      <c r="I39985" s="12"/>
      <c r="J39985" s="12"/>
      <c r="K39985" s="12"/>
      <c r="L39985" s="12"/>
      <c r="M39985" s="12"/>
      <c r="N39985" s="12"/>
      <c r="O39985" s="12"/>
      <c r="P39985" s="12"/>
      <c r="Q39985" s="12"/>
      <c r="R39985" s="12"/>
      <c r="S39985" s="12"/>
      <c r="T39985" s="12"/>
    </row>
    <row r="39986" spans="4:20" x14ac:dyDescent="0.25">
      <c r="D39986" s="12"/>
      <c r="E39986" s="12"/>
      <c r="F39986" s="12"/>
      <c r="G39986" s="12"/>
      <c r="H39986" s="12"/>
      <c r="I39986" s="12"/>
      <c r="J39986" s="12"/>
      <c r="K39986" s="12"/>
      <c r="L39986" s="12"/>
      <c r="M39986" s="12"/>
      <c r="N39986" s="12"/>
      <c r="O39986" s="12"/>
      <c r="P39986" s="12"/>
      <c r="Q39986" s="12"/>
      <c r="R39986" s="12"/>
      <c r="S39986" s="12"/>
      <c r="T39986" s="12"/>
    </row>
    <row r="39987" spans="4:20" x14ac:dyDescent="0.25">
      <c r="D39987" s="12"/>
      <c r="E39987" s="12"/>
      <c r="F39987" s="12"/>
      <c r="G39987" s="12"/>
      <c r="H39987" s="12"/>
      <c r="I39987" s="12"/>
      <c r="J39987" s="12"/>
      <c r="K39987" s="12"/>
      <c r="L39987" s="12"/>
      <c r="M39987" s="12"/>
      <c r="N39987" s="12"/>
      <c r="O39987" s="12"/>
      <c r="P39987" s="12"/>
      <c r="Q39987" s="12"/>
      <c r="R39987" s="12"/>
      <c r="S39987" s="12"/>
      <c r="T39987" s="12"/>
    </row>
    <row r="39988" spans="4:20" x14ac:dyDescent="0.25">
      <c r="D39988" s="12"/>
      <c r="E39988" s="12"/>
      <c r="F39988" s="12"/>
      <c r="G39988" s="12"/>
      <c r="H39988" s="12"/>
      <c r="I39988" s="12"/>
      <c r="J39988" s="12"/>
      <c r="K39988" s="12"/>
      <c r="L39988" s="12"/>
      <c r="M39988" s="12"/>
      <c r="N39988" s="12"/>
      <c r="O39988" s="12"/>
      <c r="P39988" s="12"/>
      <c r="Q39988" s="12"/>
      <c r="R39988" s="12"/>
      <c r="S39988" s="12"/>
      <c r="T39988" s="12"/>
    </row>
    <row r="39989" spans="4:20" x14ac:dyDescent="0.25">
      <c r="D39989" s="12"/>
      <c r="E39989" s="12"/>
      <c r="F39989" s="12"/>
      <c r="G39989" s="12"/>
      <c r="H39989" s="12"/>
      <c r="I39989" s="12"/>
      <c r="J39989" s="12"/>
      <c r="K39989" s="12"/>
      <c r="L39989" s="12"/>
      <c r="M39989" s="12"/>
      <c r="N39989" s="12"/>
      <c r="O39989" s="12"/>
      <c r="P39989" s="12"/>
      <c r="Q39989" s="12"/>
      <c r="R39989" s="12"/>
      <c r="S39989" s="12"/>
      <c r="T39989" s="12"/>
    </row>
    <row r="39990" spans="4:20" x14ac:dyDescent="0.25">
      <c r="D39990" s="12"/>
      <c r="E39990" s="12"/>
      <c r="F39990" s="12"/>
      <c r="G39990" s="12"/>
      <c r="H39990" s="12"/>
      <c r="I39990" s="12"/>
      <c r="J39990" s="12"/>
      <c r="K39990" s="12"/>
      <c r="L39990" s="12"/>
      <c r="M39990" s="12"/>
      <c r="N39990" s="12"/>
      <c r="O39990" s="12"/>
      <c r="P39990" s="12"/>
      <c r="Q39990" s="12"/>
      <c r="R39990" s="12"/>
      <c r="S39990" s="12"/>
      <c r="T39990" s="12"/>
    </row>
    <row r="39991" spans="4:20" x14ac:dyDescent="0.25">
      <c r="D39991" s="12"/>
      <c r="E39991" s="12"/>
      <c r="F39991" s="12"/>
      <c r="G39991" s="12"/>
      <c r="H39991" s="12"/>
      <c r="I39991" s="12"/>
      <c r="J39991" s="12"/>
      <c r="K39991" s="12"/>
      <c r="L39991" s="12"/>
      <c r="M39991" s="12"/>
      <c r="N39991" s="12"/>
      <c r="O39991" s="12"/>
      <c r="P39991" s="12"/>
      <c r="Q39991" s="12"/>
      <c r="R39991" s="12"/>
      <c r="S39991" s="12"/>
      <c r="T39991" s="12"/>
    </row>
    <row r="39992" spans="4:20" x14ac:dyDescent="0.25">
      <c r="D39992" s="12"/>
      <c r="E39992" s="12"/>
      <c r="F39992" s="12"/>
      <c r="G39992" s="12"/>
      <c r="H39992" s="12"/>
      <c r="I39992" s="12"/>
      <c r="J39992" s="12"/>
      <c r="K39992" s="12"/>
      <c r="L39992" s="12"/>
      <c r="M39992" s="12"/>
      <c r="N39992" s="12"/>
      <c r="O39992" s="12"/>
      <c r="P39992" s="12"/>
      <c r="Q39992" s="12"/>
      <c r="R39992" s="12"/>
      <c r="S39992" s="12"/>
      <c r="T39992" s="12"/>
    </row>
    <row r="39993" spans="4:20" x14ac:dyDescent="0.25">
      <c r="D39993" s="12"/>
      <c r="E39993" s="12"/>
      <c r="F39993" s="12"/>
      <c r="G39993" s="12"/>
      <c r="H39993" s="12"/>
      <c r="I39993" s="12"/>
      <c r="J39993" s="12"/>
      <c r="K39993" s="12"/>
      <c r="L39993" s="12"/>
      <c r="M39993" s="12"/>
      <c r="N39993" s="12"/>
      <c r="O39993" s="12"/>
      <c r="P39993" s="12"/>
      <c r="Q39993" s="12"/>
      <c r="R39993" s="12"/>
      <c r="S39993" s="12"/>
      <c r="T39993" s="12"/>
    </row>
    <row r="39994" spans="4:20" x14ac:dyDescent="0.25">
      <c r="D39994" s="12"/>
      <c r="E39994" s="12"/>
      <c r="F39994" s="12"/>
      <c r="G39994" s="12"/>
      <c r="H39994" s="12"/>
      <c r="I39994" s="12"/>
      <c r="J39994" s="12"/>
      <c r="K39994" s="12"/>
      <c r="L39994" s="12"/>
      <c r="M39994" s="12"/>
      <c r="N39994" s="12"/>
      <c r="O39994" s="12"/>
      <c r="P39994" s="12"/>
      <c r="Q39994" s="12"/>
      <c r="R39994" s="12"/>
      <c r="S39994" s="12"/>
      <c r="T39994" s="12"/>
    </row>
    <row r="39995" spans="4:20" x14ac:dyDescent="0.25">
      <c r="D39995" s="12"/>
      <c r="E39995" s="12"/>
      <c r="F39995" s="12"/>
      <c r="G39995" s="12"/>
      <c r="H39995" s="12"/>
      <c r="I39995" s="12"/>
      <c r="J39995" s="12"/>
      <c r="K39995" s="12"/>
      <c r="L39995" s="12"/>
      <c r="M39995" s="12"/>
      <c r="N39995" s="12"/>
      <c r="O39995" s="12"/>
      <c r="P39995" s="12"/>
      <c r="Q39995" s="12"/>
      <c r="R39995" s="12"/>
      <c r="S39995" s="12"/>
      <c r="T39995" s="12"/>
    </row>
    <row r="39996" spans="4:20" x14ac:dyDescent="0.25">
      <c r="D39996" s="12"/>
      <c r="E39996" s="12"/>
      <c r="F39996" s="12"/>
      <c r="G39996" s="12"/>
      <c r="H39996" s="12"/>
      <c r="I39996" s="12"/>
      <c r="J39996" s="12"/>
      <c r="K39996" s="12"/>
      <c r="L39996" s="12"/>
      <c r="M39996" s="12"/>
      <c r="N39996" s="12"/>
      <c r="O39996" s="12"/>
      <c r="P39996" s="12"/>
      <c r="Q39996" s="12"/>
      <c r="R39996" s="12"/>
      <c r="S39996" s="12"/>
      <c r="T39996" s="12"/>
    </row>
    <row r="39997" spans="4:20" x14ac:dyDescent="0.25">
      <c r="D39997" s="12"/>
      <c r="E39997" s="12"/>
      <c r="F39997" s="12"/>
      <c r="G39997" s="12"/>
      <c r="H39997" s="12"/>
      <c r="I39997" s="12"/>
      <c r="J39997" s="12"/>
      <c r="K39997" s="12"/>
      <c r="L39997" s="12"/>
      <c r="M39997" s="12"/>
      <c r="N39997" s="12"/>
      <c r="O39997" s="12"/>
      <c r="P39997" s="12"/>
      <c r="Q39997" s="12"/>
      <c r="R39997" s="12"/>
      <c r="S39997" s="12"/>
      <c r="T39997" s="12"/>
    </row>
    <row r="39998" spans="4:20" x14ac:dyDescent="0.25">
      <c r="D39998" s="12"/>
      <c r="E39998" s="12"/>
      <c r="F39998" s="12"/>
      <c r="G39998" s="12"/>
      <c r="H39998" s="12"/>
      <c r="I39998" s="12"/>
      <c r="J39998" s="12"/>
      <c r="K39998" s="12"/>
      <c r="L39998" s="12"/>
      <c r="M39998" s="12"/>
      <c r="N39998" s="12"/>
      <c r="O39998" s="12"/>
      <c r="P39998" s="12"/>
      <c r="Q39998" s="12"/>
      <c r="R39998" s="12"/>
      <c r="S39998" s="12"/>
      <c r="T39998" s="12"/>
    </row>
    <row r="39999" spans="4:20" x14ac:dyDescent="0.25">
      <c r="D39999" s="12"/>
      <c r="E39999" s="12"/>
      <c r="F39999" s="12"/>
      <c r="G39999" s="12"/>
      <c r="H39999" s="12"/>
      <c r="I39999" s="12"/>
      <c r="J39999" s="12"/>
      <c r="K39999" s="12"/>
      <c r="L39999" s="12"/>
      <c r="M39999" s="12"/>
      <c r="N39999" s="12"/>
      <c r="O39999" s="12"/>
      <c r="P39999" s="12"/>
      <c r="Q39999" s="12"/>
      <c r="R39999" s="12"/>
      <c r="S39999" s="12"/>
      <c r="T39999" s="12"/>
    </row>
    <row r="40000" spans="4:20" x14ac:dyDescent="0.25">
      <c r="D40000" s="12"/>
      <c r="E40000" s="12"/>
      <c r="F40000" s="12"/>
      <c r="G40000" s="12"/>
      <c r="H40000" s="12"/>
      <c r="I40000" s="12"/>
      <c r="J40000" s="12"/>
      <c r="K40000" s="12"/>
      <c r="L40000" s="12"/>
      <c r="M40000" s="12"/>
      <c r="N40000" s="12"/>
      <c r="O40000" s="12"/>
      <c r="P40000" s="12"/>
      <c r="Q40000" s="12"/>
      <c r="R40000" s="12"/>
      <c r="S40000" s="12"/>
      <c r="T40000" s="12"/>
    </row>
    <row r="40001" spans="4:20" x14ac:dyDescent="0.25">
      <c r="D40001" s="12"/>
      <c r="E40001" s="12"/>
      <c r="F40001" s="12"/>
      <c r="G40001" s="12"/>
      <c r="H40001" s="12"/>
      <c r="I40001" s="12"/>
      <c r="J40001" s="12"/>
      <c r="K40001" s="12"/>
      <c r="L40001" s="12"/>
      <c r="M40001" s="12"/>
      <c r="N40001" s="12"/>
      <c r="O40001" s="12"/>
      <c r="P40001" s="12"/>
      <c r="Q40001" s="12"/>
      <c r="R40001" s="12"/>
      <c r="S40001" s="12"/>
      <c r="T40001" s="12"/>
    </row>
    <row r="40002" spans="4:20" x14ac:dyDescent="0.25">
      <c r="D40002" s="12"/>
      <c r="E40002" s="12"/>
      <c r="F40002" s="12"/>
      <c r="G40002" s="12"/>
      <c r="H40002" s="12"/>
      <c r="I40002" s="12"/>
      <c r="J40002" s="12"/>
      <c r="K40002" s="12"/>
      <c r="L40002" s="12"/>
      <c r="M40002" s="12"/>
      <c r="N40002" s="12"/>
      <c r="O40002" s="12"/>
      <c r="P40002" s="12"/>
      <c r="Q40002" s="12"/>
      <c r="R40002" s="12"/>
      <c r="S40002" s="12"/>
      <c r="T40002" s="12"/>
    </row>
    <row r="40003" spans="4:20" x14ac:dyDescent="0.25">
      <c r="D40003" s="12"/>
      <c r="E40003" s="12"/>
      <c r="F40003" s="12"/>
      <c r="G40003" s="12"/>
      <c r="H40003" s="12"/>
      <c r="I40003" s="12"/>
      <c r="J40003" s="12"/>
      <c r="K40003" s="12"/>
      <c r="L40003" s="12"/>
      <c r="M40003" s="12"/>
      <c r="N40003" s="12"/>
      <c r="O40003" s="12"/>
      <c r="P40003" s="12"/>
      <c r="Q40003" s="12"/>
      <c r="R40003" s="12"/>
      <c r="S40003" s="12"/>
      <c r="T40003" s="12"/>
    </row>
    <row r="40004" spans="4:20" x14ac:dyDescent="0.25">
      <c r="D40004" s="12"/>
      <c r="E40004" s="12"/>
      <c r="F40004" s="12"/>
      <c r="G40004" s="12"/>
      <c r="H40004" s="12"/>
      <c r="I40004" s="12"/>
      <c r="J40004" s="12"/>
      <c r="K40004" s="12"/>
      <c r="L40004" s="12"/>
      <c r="M40004" s="12"/>
      <c r="N40004" s="12"/>
      <c r="O40004" s="12"/>
      <c r="P40004" s="12"/>
      <c r="Q40004" s="12"/>
      <c r="R40004" s="12"/>
      <c r="S40004" s="12"/>
      <c r="T40004" s="12"/>
    </row>
    <row r="40005" spans="4:20" x14ac:dyDescent="0.25">
      <c r="D40005" s="12"/>
      <c r="E40005" s="12"/>
      <c r="F40005" s="12"/>
      <c r="G40005" s="12"/>
      <c r="H40005" s="12"/>
      <c r="I40005" s="12"/>
      <c r="J40005" s="12"/>
      <c r="K40005" s="12"/>
      <c r="L40005" s="12"/>
      <c r="M40005" s="12"/>
      <c r="N40005" s="12"/>
      <c r="O40005" s="12"/>
      <c r="P40005" s="12"/>
      <c r="Q40005" s="12"/>
      <c r="R40005" s="12"/>
      <c r="S40005" s="12"/>
      <c r="T40005" s="12"/>
    </row>
    <row r="40006" spans="4:20" x14ac:dyDescent="0.25">
      <c r="D40006" s="12"/>
      <c r="E40006" s="12"/>
      <c r="F40006" s="12"/>
      <c r="G40006" s="12"/>
      <c r="H40006" s="12"/>
      <c r="I40006" s="12"/>
      <c r="J40006" s="12"/>
      <c r="K40006" s="12"/>
      <c r="L40006" s="12"/>
      <c r="M40006" s="12"/>
      <c r="N40006" s="12"/>
      <c r="O40006" s="12"/>
      <c r="P40006" s="12"/>
      <c r="Q40006" s="12"/>
      <c r="R40006" s="12"/>
      <c r="S40006" s="12"/>
      <c r="T40006" s="12"/>
    </row>
    <row r="40007" spans="4:20" x14ac:dyDescent="0.25">
      <c r="D40007" s="12"/>
      <c r="E40007" s="12"/>
      <c r="F40007" s="12"/>
      <c r="G40007" s="12"/>
      <c r="H40007" s="12"/>
      <c r="I40007" s="12"/>
      <c r="J40007" s="12"/>
      <c r="K40007" s="12"/>
      <c r="L40007" s="12"/>
      <c r="M40007" s="12"/>
      <c r="N40007" s="12"/>
      <c r="O40007" s="12"/>
      <c r="P40007" s="12"/>
      <c r="Q40007" s="12"/>
      <c r="R40007" s="12"/>
      <c r="S40007" s="12"/>
      <c r="T40007" s="12"/>
    </row>
    <row r="40008" spans="4:20" x14ac:dyDescent="0.25">
      <c r="D40008" s="12"/>
      <c r="E40008" s="12"/>
      <c r="F40008" s="12"/>
      <c r="G40008" s="12"/>
      <c r="H40008" s="12"/>
      <c r="I40008" s="12"/>
      <c r="J40008" s="12"/>
      <c r="K40008" s="12"/>
      <c r="L40008" s="12"/>
      <c r="M40008" s="12"/>
      <c r="N40008" s="12"/>
      <c r="O40008" s="12"/>
      <c r="P40008" s="12"/>
      <c r="Q40008" s="12"/>
      <c r="R40008" s="12"/>
      <c r="S40008" s="12"/>
      <c r="T40008" s="12"/>
    </row>
    <row r="40009" spans="4:20" x14ac:dyDescent="0.25">
      <c r="D40009" s="12"/>
      <c r="E40009" s="12"/>
      <c r="F40009" s="12"/>
      <c r="G40009" s="12"/>
      <c r="H40009" s="12"/>
      <c r="I40009" s="12"/>
      <c r="J40009" s="12"/>
      <c r="K40009" s="12"/>
      <c r="L40009" s="12"/>
      <c r="M40009" s="12"/>
      <c r="N40009" s="12"/>
      <c r="O40009" s="12"/>
      <c r="P40009" s="12"/>
      <c r="Q40009" s="12"/>
      <c r="R40009" s="12"/>
      <c r="S40009" s="12"/>
      <c r="T40009" s="12"/>
    </row>
    <row r="40010" spans="4:20" x14ac:dyDescent="0.25">
      <c r="D40010" s="12"/>
      <c r="E40010" s="12"/>
      <c r="F40010" s="12"/>
      <c r="G40010" s="12"/>
      <c r="H40010" s="12"/>
      <c r="I40010" s="12"/>
      <c r="J40010" s="12"/>
      <c r="K40010" s="12"/>
      <c r="L40010" s="12"/>
      <c r="M40010" s="12"/>
      <c r="N40010" s="12"/>
      <c r="O40010" s="12"/>
      <c r="P40010" s="12"/>
      <c r="Q40010" s="12"/>
      <c r="R40010" s="12"/>
      <c r="S40010" s="12"/>
      <c r="T40010" s="12"/>
    </row>
    <row r="40011" spans="4:20" x14ac:dyDescent="0.25">
      <c r="D40011" s="12"/>
      <c r="E40011" s="12"/>
      <c r="F40011" s="12"/>
      <c r="G40011" s="12"/>
      <c r="H40011" s="12"/>
      <c r="I40011" s="12"/>
      <c r="J40011" s="12"/>
      <c r="K40011" s="12"/>
      <c r="L40011" s="12"/>
      <c r="M40011" s="12"/>
      <c r="N40011" s="12"/>
      <c r="O40011" s="12"/>
      <c r="P40011" s="12"/>
      <c r="Q40011" s="12"/>
      <c r="R40011" s="12"/>
      <c r="S40011" s="12"/>
      <c r="T40011" s="12"/>
    </row>
    <row r="40012" spans="4:20" x14ac:dyDescent="0.25">
      <c r="D40012" s="12"/>
      <c r="E40012" s="12"/>
      <c r="F40012" s="12"/>
      <c r="G40012" s="12"/>
      <c r="H40012" s="12"/>
      <c r="I40012" s="12"/>
      <c r="J40012" s="12"/>
      <c r="K40012" s="12"/>
      <c r="L40012" s="12"/>
      <c r="M40012" s="12"/>
      <c r="N40012" s="12"/>
      <c r="O40012" s="12"/>
      <c r="P40012" s="12"/>
      <c r="Q40012" s="12"/>
      <c r="R40012" s="12"/>
      <c r="S40012" s="12"/>
      <c r="T40012" s="12"/>
    </row>
    <row r="40013" spans="4:20" x14ac:dyDescent="0.25">
      <c r="D40013" s="12"/>
      <c r="E40013" s="12"/>
      <c r="F40013" s="12"/>
      <c r="G40013" s="12"/>
      <c r="H40013" s="12"/>
      <c r="I40013" s="12"/>
      <c r="J40013" s="12"/>
      <c r="K40013" s="12"/>
      <c r="L40013" s="12"/>
      <c r="M40013" s="12"/>
      <c r="N40013" s="12"/>
      <c r="O40013" s="12"/>
      <c r="P40013" s="12"/>
      <c r="Q40013" s="12"/>
      <c r="R40013" s="12"/>
      <c r="S40013" s="12"/>
      <c r="T40013" s="12"/>
    </row>
    <row r="40014" spans="4:20" x14ac:dyDescent="0.25">
      <c r="D40014" s="12"/>
      <c r="E40014" s="12"/>
      <c r="F40014" s="12"/>
      <c r="G40014" s="12"/>
      <c r="H40014" s="12"/>
      <c r="I40014" s="12"/>
      <c r="J40014" s="12"/>
      <c r="K40014" s="12"/>
      <c r="L40014" s="12"/>
      <c r="M40014" s="12"/>
      <c r="N40014" s="12"/>
      <c r="O40014" s="12"/>
      <c r="P40014" s="12"/>
      <c r="Q40014" s="12"/>
      <c r="R40014" s="12"/>
      <c r="S40014" s="12"/>
      <c r="T40014" s="12"/>
    </row>
    <row r="40015" spans="4:20" x14ac:dyDescent="0.25">
      <c r="D40015" s="12"/>
      <c r="E40015" s="12"/>
      <c r="F40015" s="12"/>
      <c r="G40015" s="12"/>
      <c r="H40015" s="12"/>
      <c r="I40015" s="12"/>
      <c r="J40015" s="12"/>
      <c r="K40015" s="12"/>
      <c r="L40015" s="12"/>
      <c r="M40015" s="12"/>
      <c r="N40015" s="12"/>
      <c r="O40015" s="12"/>
      <c r="P40015" s="12"/>
      <c r="Q40015" s="12"/>
      <c r="R40015" s="12"/>
      <c r="S40015" s="12"/>
      <c r="T40015" s="12"/>
    </row>
    <row r="40016" spans="4:20" x14ac:dyDescent="0.25">
      <c r="D40016" s="12"/>
      <c r="E40016" s="12"/>
      <c r="F40016" s="12"/>
      <c r="G40016" s="12"/>
      <c r="H40016" s="12"/>
      <c r="I40016" s="12"/>
      <c r="J40016" s="12"/>
      <c r="K40016" s="12"/>
      <c r="L40016" s="12"/>
      <c r="M40016" s="12"/>
      <c r="N40016" s="12"/>
      <c r="O40016" s="12"/>
      <c r="P40016" s="12"/>
      <c r="Q40016" s="12"/>
      <c r="R40016" s="12"/>
      <c r="S40016" s="12"/>
      <c r="T40016" s="12"/>
    </row>
    <row r="40017" spans="4:20" x14ac:dyDescent="0.25">
      <c r="D40017" s="12"/>
      <c r="E40017" s="12"/>
      <c r="F40017" s="12"/>
      <c r="G40017" s="12"/>
      <c r="H40017" s="12"/>
      <c r="I40017" s="12"/>
      <c r="J40017" s="12"/>
      <c r="K40017" s="12"/>
      <c r="L40017" s="12"/>
      <c r="M40017" s="12"/>
      <c r="N40017" s="12"/>
      <c r="O40017" s="12"/>
      <c r="P40017" s="12"/>
      <c r="Q40017" s="12"/>
      <c r="R40017" s="12"/>
      <c r="S40017" s="12"/>
      <c r="T40017" s="12"/>
    </row>
    <row r="40018" spans="4:20" x14ac:dyDescent="0.25">
      <c r="D40018" s="12"/>
      <c r="E40018" s="12"/>
      <c r="F40018" s="12"/>
      <c r="G40018" s="12"/>
      <c r="H40018" s="12"/>
      <c r="I40018" s="12"/>
      <c r="J40018" s="12"/>
      <c r="K40018" s="12"/>
      <c r="L40018" s="12"/>
      <c r="M40018" s="12"/>
      <c r="N40018" s="12"/>
      <c r="O40018" s="12"/>
      <c r="P40018" s="12"/>
      <c r="Q40018" s="12"/>
      <c r="R40018" s="12"/>
      <c r="S40018" s="12"/>
      <c r="T40018" s="12"/>
    </row>
    <row r="40019" spans="4:20" x14ac:dyDescent="0.25">
      <c r="D40019" s="12"/>
      <c r="E40019" s="12"/>
      <c r="F40019" s="12"/>
      <c r="G40019" s="12"/>
      <c r="H40019" s="12"/>
      <c r="I40019" s="12"/>
      <c r="J40019" s="12"/>
      <c r="K40019" s="12"/>
      <c r="L40019" s="12"/>
      <c r="M40019" s="12"/>
      <c r="N40019" s="12"/>
      <c r="O40019" s="12"/>
      <c r="P40019" s="12"/>
      <c r="Q40019" s="12"/>
      <c r="R40019" s="12"/>
      <c r="S40019" s="12"/>
      <c r="T40019" s="12"/>
    </row>
    <row r="40020" spans="4:20" x14ac:dyDescent="0.25">
      <c r="D40020" s="12"/>
      <c r="E40020" s="12"/>
      <c r="F40020" s="12"/>
      <c r="G40020" s="12"/>
      <c r="H40020" s="12"/>
      <c r="I40020" s="12"/>
      <c r="J40020" s="12"/>
      <c r="K40020" s="12"/>
      <c r="L40020" s="12"/>
      <c r="M40020" s="12"/>
      <c r="N40020" s="12"/>
      <c r="O40020" s="12"/>
      <c r="P40020" s="12"/>
      <c r="Q40020" s="12"/>
      <c r="R40020" s="12"/>
      <c r="S40020" s="12"/>
      <c r="T40020" s="12"/>
    </row>
    <row r="40021" spans="4:20" x14ac:dyDescent="0.25">
      <c r="D40021" s="12"/>
      <c r="E40021" s="12"/>
      <c r="F40021" s="12"/>
      <c r="G40021" s="12"/>
      <c r="H40021" s="12"/>
      <c r="I40021" s="12"/>
      <c r="J40021" s="12"/>
      <c r="K40021" s="12"/>
      <c r="L40021" s="12"/>
      <c r="M40021" s="12"/>
      <c r="N40021" s="12"/>
      <c r="O40021" s="12"/>
      <c r="P40021" s="12"/>
      <c r="Q40021" s="12"/>
      <c r="R40021" s="12"/>
      <c r="S40021" s="12"/>
      <c r="T40021" s="12"/>
    </row>
    <row r="40022" spans="4:20" x14ac:dyDescent="0.25">
      <c r="D40022" s="12"/>
      <c r="E40022" s="12"/>
      <c r="F40022" s="12"/>
      <c r="G40022" s="12"/>
      <c r="H40022" s="12"/>
      <c r="I40022" s="12"/>
      <c r="J40022" s="12"/>
      <c r="K40022" s="12"/>
      <c r="L40022" s="12"/>
      <c r="M40022" s="12"/>
      <c r="N40022" s="12"/>
      <c r="O40022" s="12"/>
      <c r="P40022" s="12"/>
      <c r="Q40022" s="12"/>
      <c r="R40022" s="12"/>
      <c r="S40022" s="12"/>
      <c r="T40022" s="12"/>
    </row>
    <row r="40023" spans="4:20" x14ac:dyDescent="0.25">
      <c r="D40023" s="12"/>
      <c r="E40023" s="12"/>
      <c r="F40023" s="12"/>
      <c r="G40023" s="12"/>
      <c r="H40023" s="12"/>
      <c r="I40023" s="12"/>
      <c r="J40023" s="12"/>
      <c r="K40023" s="12"/>
      <c r="L40023" s="12"/>
      <c r="M40023" s="12"/>
      <c r="N40023" s="12"/>
      <c r="O40023" s="12"/>
      <c r="P40023" s="12"/>
      <c r="Q40023" s="12"/>
      <c r="R40023" s="12"/>
      <c r="S40023" s="12"/>
      <c r="T40023" s="12"/>
    </row>
    <row r="40024" spans="4:20" x14ac:dyDescent="0.25">
      <c r="D40024" s="12"/>
      <c r="E40024" s="12"/>
      <c r="F40024" s="12"/>
      <c r="G40024" s="12"/>
      <c r="H40024" s="12"/>
      <c r="I40024" s="12"/>
      <c r="J40024" s="12"/>
      <c r="K40024" s="12"/>
      <c r="L40024" s="12"/>
      <c r="M40024" s="12"/>
      <c r="N40024" s="12"/>
      <c r="O40024" s="12"/>
      <c r="P40024" s="12"/>
      <c r="Q40024" s="12"/>
      <c r="R40024" s="12"/>
      <c r="S40024" s="12"/>
      <c r="T40024" s="12"/>
    </row>
    <row r="40025" spans="4:20" x14ac:dyDescent="0.25">
      <c r="D40025" s="12"/>
      <c r="E40025" s="12"/>
      <c r="F40025" s="12"/>
      <c r="G40025" s="12"/>
      <c r="H40025" s="12"/>
      <c r="I40025" s="12"/>
      <c r="J40025" s="12"/>
      <c r="K40025" s="12"/>
      <c r="L40025" s="12"/>
      <c r="M40025" s="12"/>
      <c r="N40025" s="12"/>
      <c r="O40025" s="12"/>
      <c r="P40025" s="12"/>
      <c r="Q40025" s="12"/>
      <c r="R40025" s="12"/>
      <c r="S40025" s="12"/>
      <c r="T40025" s="12"/>
    </row>
    <row r="40026" spans="4:20" x14ac:dyDescent="0.25">
      <c r="D40026" s="12"/>
      <c r="E40026" s="12"/>
      <c r="F40026" s="12"/>
      <c r="G40026" s="12"/>
      <c r="H40026" s="12"/>
      <c r="I40026" s="12"/>
      <c r="J40026" s="12"/>
      <c r="K40026" s="12"/>
      <c r="L40026" s="12"/>
      <c r="M40026" s="12"/>
      <c r="N40026" s="12"/>
      <c r="O40026" s="12"/>
      <c r="P40026" s="12"/>
      <c r="Q40026" s="12"/>
      <c r="R40026" s="12"/>
      <c r="S40026" s="12"/>
      <c r="T40026" s="12"/>
    </row>
    <row r="40027" spans="4:20" x14ac:dyDescent="0.25">
      <c r="D40027" s="12"/>
      <c r="E40027" s="12"/>
      <c r="F40027" s="12"/>
      <c r="G40027" s="12"/>
      <c r="H40027" s="12"/>
      <c r="I40027" s="12"/>
      <c r="J40027" s="12"/>
      <c r="K40027" s="12"/>
      <c r="L40027" s="12"/>
      <c r="M40027" s="12"/>
      <c r="N40027" s="12"/>
      <c r="O40027" s="12"/>
      <c r="P40027" s="12"/>
      <c r="Q40027" s="12"/>
      <c r="R40027" s="12"/>
      <c r="S40027" s="12"/>
      <c r="T40027" s="12"/>
    </row>
    <row r="40028" spans="4:20" x14ac:dyDescent="0.25">
      <c r="D40028" s="12"/>
      <c r="E40028" s="12"/>
      <c r="F40028" s="12"/>
      <c r="G40028" s="12"/>
      <c r="H40028" s="12"/>
      <c r="I40028" s="12"/>
      <c r="J40028" s="12"/>
      <c r="K40028" s="12"/>
      <c r="L40028" s="12"/>
      <c r="M40028" s="12"/>
      <c r="N40028" s="12"/>
      <c r="O40028" s="12"/>
      <c r="P40028" s="12"/>
      <c r="Q40028" s="12"/>
      <c r="R40028" s="12"/>
      <c r="S40028" s="12"/>
      <c r="T40028" s="12"/>
    </row>
    <row r="40029" spans="4:20" x14ac:dyDescent="0.25">
      <c r="D40029" s="12"/>
      <c r="E40029" s="12"/>
      <c r="F40029" s="12"/>
      <c r="G40029" s="12"/>
      <c r="H40029" s="12"/>
      <c r="I40029" s="12"/>
      <c r="J40029" s="12"/>
      <c r="K40029" s="12"/>
      <c r="L40029" s="12"/>
      <c r="M40029" s="12"/>
      <c r="N40029" s="12"/>
      <c r="O40029" s="12"/>
      <c r="P40029" s="12"/>
      <c r="Q40029" s="12"/>
      <c r="R40029" s="12"/>
      <c r="S40029" s="12"/>
      <c r="T40029" s="12"/>
    </row>
    <row r="40030" spans="4:20" x14ac:dyDescent="0.25">
      <c r="D40030" s="12"/>
      <c r="E40030" s="12"/>
      <c r="F40030" s="12"/>
      <c r="G40030" s="12"/>
      <c r="H40030" s="12"/>
      <c r="I40030" s="12"/>
      <c r="J40030" s="12"/>
      <c r="K40030" s="12"/>
      <c r="L40030" s="12"/>
      <c r="M40030" s="12"/>
      <c r="N40030" s="12"/>
      <c r="O40030" s="12"/>
      <c r="P40030" s="12"/>
      <c r="Q40030" s="12"/>
      <c r="R40030" s="12"/>
      <c r="S40030" s="12"/>
      <c r="T40030" s="12"/>
    </row>
    <row r="40031" spans="4:20" x14ac:dyDescent="0.25">
      <c r="D40031" s="12"/>
      <c r="E40031" s="12"/>
      <c r="F40031" s="12"/>
      <c r="G40031" s="12"/>
      <c r="H40031" s="12"/>
      <c r="I40031" s="12"/>
      <c r="J40031" s="12"/>
      <c r="K40031" s="12"/>
      <c r="L40031" s="12"/>
      <c r="M40031" s="12"/>
      <c r="N40031" s="12"/>
      <c r="O40031" s="12"/>
      <c r="P40031" s="12"/>
      <c r="Q40031" s="12"/>
      <c r="R40031" s="12"/>
      <c r="S40031" s="12"/>
      <c r="T40031" s="12"/>
    </row>
    <row r="40032" spans="4:20" x14ac:dyDescent="0.25">
      <c r="D40032" s="12"/>
      <c r="E40032" s="12"/>
      <c r="F40032" s="12"/>
      <c r="G40032" s="12"/>
      <c r="H40032" s="12"/>
      <c r="I40032" s="12"/>
      <c r="J40032" s="12"/>
      <c r="K40032" s="12"/>
      <c r="L40032" s="12"/>
      <c r="M40032" s="12"/>
      <c r="N40032" s="12"/>
      <c r="O40032" s="12"/>
      <c r="P40032" s="12"/>
      <c r="Q40032" s="12"/>
      <c r="R40032" s="12"/>
      <c r="S40032" s="12"/>
      <c r="T40032" s="12"/>
    </row>
    <row r="40033" spans="4:20" x14ac:dyDescent="0.25">
      <c r="D40033" s="12"/>
      <c r="E40033" s="12"/>
      <c r="F40033" s="12"/>
      <c r="G40033" s="12"/>
      <c r="H40033" s="12"/>
      <c r="I40033" s="12"/>
      <c r="J40033" s="12"/>
      <c r="K40033" s="12"/>
      <c r="L40033" s="12"/>
      <c r="M40033" s="12"/>
      <c r="N40033" s="12"/>
      <c r="O40033" s="12"/>
      <c r="P40033" s="12"/>
      <c r="Q40033" s="12"/>
      <c r="R40033" s="12"/>
      <c r="S40033" s="12"/>
      <c r="T40033" s="12"/>
    </row>
    <row r="40034" spans="4:20" x14ac:dyDescent="0.25">
      <c r="D40034" s="12"/>
      <c r="E40034" s="12"/>
      <c r="F40034" s="12"/>
      <c r="G40034" s="12"/>
      <c r="H40034" s="12"/>
      <c r="I40034" s="12"/>
      <c r="J40034" s="12"/>
      <c r="K40034" s="12"/>
      <c r="L40034" s="12"/>
      <c r="M40034" s="12"/>
      <c r="N40034" s="12"/>
      <c r="O40034" s="12"/>
      <c r="P40034" s="12"/>
      <c r="Q40034" s="12"/>
      <c r="R40034" s="12"/>
      <c r="S40034" s="12"/>
      <c r="T40034" s="12"/>
    </row>
    <row r="40035" spans="4:20" x14ac:dyDescent="0.25">
      <c r="D40035" s="12"/>
      <c r="E40035" s="12"/>
      <c r="F40035" s="12"/>
      <c r="G40035" s="12"/>
      <c r="H40035" s="12"/>
      <c r="I40035" s="12"/>
      <c r="J40035" s="12"/>
      <c r="K40035" s="12"/>
      <c r="L40035" s="12"/>
      <c r="M40035" s="12"/>
      <c r="N40035" s="12"/>
      <c r="O40035" s="12"/>
      <c r="P40035" s="12"/>
      <c r="Q40035" s="12"/>
      <c r="R40035" s="12"/>
      <c r="S40035" s="12"/>
      <c r="T40035" s="12"/>
    </row>
    <row r="40036" spans="4:20" x14ac:dyDescent="0.25">
      <c r="D40036" s="12"/>
      <c r="E40036" s="12"/>
      <c r="F40036" s="12"/>
      <c r="G40036" s="12"/>
      <c r="H40036" s="12"/>
      <c r="I40036" s="12"/>
      <c r="J40036" s="12"/>
      <c r="K40036" s="12"/>
      <c r="L40036" s="12"/>
      <c r="M40036" s="12"/>
      <c r="N40036" s="12"/>
      <c r="O40036" s="12"/>
      <c r="P40036" s="12"/>
      <c r="Q40036" s="12"/>
      <c r="R40036" s="12"/>
      <c r="S40036" s="12"/>
      <c r="T40036" s="12"/>
    </row>
    <row r="40037" spans="4:20" x14ac:dyDescent="0.25">
      <c r="D40037" s="12"/>
      <c r="E40037" s="12"/>
      <c r="F40037" s="12"/>
      <c r="G40037" s="12"/>
      <c r="H40037" s="12"/>
      <c r="I40037" s="12"/>
      <c r="J40037" s="12"/>
      <c r="K40037" s="12"/>
      <c r="L40037" s="12"/>
      <c r="M40037" s="12"/>
      <c r="N40037" s="12"/>
      <c r="O40037" s="12"/>
      <c r="P40037" s="12"/>
      <c r="Q40037" s="12"/>
      <c r="R40037" s="12"/>
      <c r="S40037" s="12"/>
      <c r="T40037" s="12"/>
    </row>
    <row r="40038" spans="4:20" x14ac:dyDescent="0.25">
      <c r="D40038" s="12"/>
      <c r="E40038" s="12"/>
      <c r="F40038" s="12"/>
      <c r="G40038" s="12"/>
      <c r="H40038" s="12"/>
      <c r="I40038" s="12"/>
      <c r="J40038" s="12"/>
      <c r="K40038" s="12"/>
      <c r="L40038" s="12"/>
      <c r="M40038" s="12"/>
      <c r="N40038" s="12"/>
      <c r="O40038" s="12"/>
      <c r="P40038" s="12"/>
      <c r="Q40038" s="12"/>
      <c r="R40038" s="12"/>
      <c r="S40038" s="12"/>
      <c r="T40038" s="12"/>
    </row>
    <row r="40039" spans="4:20" x14ac:dyDescent="0.25">
      <c r="D40039" s="12"/>
      <c r="E40039" s="12"/>
      <c r="F40039" s="12"/>
      <c r="G40039" s="12"/>
      <c r="H40039" s="12"/>
      <c r="I40039" s="12"/>
      <c r="J40039" s="12"/>
      <c r="K40039" s="12"/>
      <c r="L40039" s="12"/>
      <c r="M40039" s="12"/>
      <c r="N40039" s="12"/>
      <c r="O40039" s="12"/>
      <c r="P40039" s="12"/>
      <c r="Q40039" s="12"/>
      <c r="R40039" s="12"/>
      <c r="S40039" s="12"/>
      <c r="T40039" s="12"/>
    </row>
    <row r="40040" spans="4:20" x14ac:dyDescent="0.25">
      <c r="D40040" s="12"/>
      <c r="E40040" s="12"/>
      <c r="F40040" s="12"/>
      <c r="G40040" s="12"/>
      <c r="H40040" s="12"/>
      <c r="I40040" s="12"/>
      <c r="J40040" s="12"/>
      <c r="K40040" s="12"/>
      <c r="L40040" s="12"/>
      <c r="M40040" s="12"/>
      <c r="N40040" s="12"/>
      <c r="O40040" s="12"/>
      <c r="P40040" s="12"/>
      <c r="Q40040" s="12"/>
      <c r="R40040" s="12"/>
      <c r="S40040" s="12"/>
      <c r="T40040" s="12"/>
    </row>
    <row r="40041" spans="4:20" x14ac:dyDescent="0.25">
      <c r="D40041" s="12"/>
      <c r="E40041" s="12"/>
      <c r="F40041" s="12"/>
      <c r="G40041" s="12"/>
      <c r="H40041" s="12"/>
      <c r="I40041" s="12"/>
      <c r="J40041" s="12"/>
      <c r="K40041" s="12"/>
      <c r="L40041" s="12"/>
      <c r="M40041" s="12"/>
      <c r="N40041" s="12"/>
      <c r="O40041" s="12"/>
      <c r="P40041" s="12"/>
      <c r="Q40041" s="12"/>
      <c r="R40041" s="12"/>
      <c r="S40041" s="12"/>
      <c r="T40041" s="12"/>
    </row>
    <row r="40042" spans="4:20" x14ac:dyDescent="0.25">
      <c r="D40042" s="12"/>
      <c r="E40042" s="12"/>
      <c r="F40042" s="12"/>
      <c r="G40042" s="12"/>
      <c r="H40042" s="12"/>
      <c r="I40042" s="12"/>
      <c r="J40042" s="12"/>
      <c r="K40042" s="12"/>
      <c r="L40042" s="12"/>
      <c r="M40042" s="12"/>
      <c r="N40042" s="12"/>
      <c r="O40042" s="12"/>
      <c r="P40042" s="12"/>
      <c r="Q40042" s="12"/>
      <c r="R40042" s="12"/>
      <c r="S40042" s="12"/>
      <c r="T40042" s="12"/>
    </row>
    <row r="40043" spans="4:20" x14ac:dyDescent="0.25">
      <c r="D40043" s="12"/>
      <c r="E40043" s="12"/>
      <c r="F40043" s="12"/>
      <c r="G40043" s="12"/>
      <c r="H40043" s="12"/>
      <c r="I40043" s="12"/>
      <c r="J40043" s="12"/>
      <c r="K40043" s="12"/>
      <c r="L40043" s="12"/>
      <c r="M40043" s="12"/>
      <c r="N40043" s="12"/>
      <c r="O40043" s="12"/>
      <c r="P40043" s="12"/>
      <c r="Q40043" s="12"/>
      <c r="R40043" s="12"/>
      <c r="S40043" s="12"/>
      <c r="T40043" s="12"/>
    </row>
    <row r="40044" spans="4:20" x14ac:dyDescent="0.25">
      <c r="D40044" s="12"/>
      <c r="E40044" s="12"/>
      <c r="F40044" s="12"/>
      <c r="G40044" s="12"/>
      <c r="H40044" s="12"/>
      <c r="I40044" s="12"/>
      <c r="J40044" s="12"/>
      <c r="K40044" s="12"/>
      <c r="L40044" s="12"/>
      <c r="M40044" s="12"/>
      <c r="N40044" s="12"/>
      <c r="O40044" s="12"/>
      <c r="P40044" s="12"/>
      <c r="Q40044" s="12"/>
      <c r="R40044" s="12"/>
      <c r="S40044" s="12"/>
      <c r="T40044" s="12"/>
    </row>
    <row r="40045" spans="4:20" x14ac:dyDescent="0.25">
      <c r="D40045" s="12"/>
      <c r="E40045" s="12"/>
      <c r="F40045" s="12"/>
      <c r="G40045" s="12"/>
      <c r="H40045" s="12"/>
      <c r="I40045" s="12"/>
      <c r="J40045" s="12"/>
      <c r="K40045" s="12"/>
      <c r="L40045" s="12"/>
      <c r="M40045" s="12"/>
      <c r="N40045" s="12"/>
      <c r="O40045" s="12"/>
      <c r="P40045" s="12"/>
      <c r="Q40045" s="12"/>
      <c r="R40045" s="12"/>
      <c r="S40045" s="12"/>
      <c r="T40045" s="12"/>
    </row>
    <row r="40046" spans="4:20" x14ac:dyDescent="0.25">
      <c r="D40046" s="12"/>
      <c r="E40046" s="12"/>
      <c r="F40046" s="12"/>
      <c r="G40046" s="12"/>
      <c r="H40046" s="12"/>
      <c r="I40046" s="12"/>
      <c r="J40046" s="12"/>
      <c r="K40046" s="12"/>
      <c r="L40046" s="12"/>
      <c r="M40046" s="12"/>
      <c r="N40046" s="12"/>
      <c r="O40046" s="12"/>
      <c r="P40046" s="12"/>
      <c r="Q40046" s="12"/>
      <c r="R40046" s="12"/>
      <c r="S40046" s="12"/>
      <c r="T40046" s="12"/>
    </row>
    <row r="40047" spans="4:20" x14ac:dyDescent="0.25">
      <c r="D40047" s="12"/>
      <c r="E40047" s="12"/>
      <c r="F40047" s="12"/>
      <c r="G40047" s="12"/>
      <c r="H40047" s="12"/>
      <c r="I40047" s="12"/>
      <c r="J40047" s="12"/>
      <c r="K40047" s="12"/>
      <c r="L40047" s="12"/>
      <c r="M40047" s="12"/>
      <c r="N40047" s="12"/>
      <c r="O40047" s="12"/>
      <c r="P40047" s="12"/>
      <c r="Q40047" s="12"/>
      <c r="R40047" s="12"/>
      <c r="S40047" s="12"/>
      <c r="T40047" s="12"/>
    </row>
    <row r="40048" spans="4:20" x14ac:dyDescent="0.25">
      <c r="D40048" s="12"/>
      <c r="E40048" s="12"/>
      <c r="F40048" s="12"/>
      <c r="G40048" s="12"/>
      <c r="H40048" s="12"/>
      <c r="I40048" s="12"/>
      <c r="J40048" s="12"/>
      <c r="K40048" s="12"/>
      <c r="L40048" s="12"/>
      <c r="M40048" s="12"/>
      <c r="N40048" s="12"/>
      <c r="O40048" s="12"/>
      <c r="P40048" s="12"/>
      <c r="Q40048" s="12"/>
      <c r="R40048" s="12"/>
      <c r="S40048" s="12"/>
      <c r="T40048" s="12"/>
    </row>
    <row r="40049" spans="4:20" x14ac:dyDescent="0.25">
      <c r="D40049" s="12"/>
      <c r="E40049" s="12"/>
      <c r="F40049" s="12"/>
      <c r="G40049" s="12"/>
      <c r="H40049" s="12"/>
      <c r="I40049" s="12"/>
      <c r="J40049" s="12"/>
      <c r="K40049" s="12"/>
      <c r="L40049" s="12"/>
      <c r="M40049" s="12"/>
      <c r="N40049" s="12"/>
      <c r="O40049" s="12"/>
      <c r="P40049" s="12"/>
      <c r="Q40049" s="12"/>
      <c r="R40049" s="12"/>
      <c r="S40049" s="12"/>
      <c r="T40049" s="12"/>
    </row>
    <row r="40050" spans="4:20" x14ac:dyDescent="0.25">
      <c r="D40050" s="12"/>
      <c r="E40050" s="12"/>
      <c r="F40050" s="12"/>
      <c r="G40050" s="12"/>
      <c r="H40050" s="12"/>
      <c r="I40050" s="12"/>
      <c r="J40050" s="12"/>
      <c r="K40050" s="12"/>
      <c r="L40050" s="12"/>
      <c r="M40050" s="12"/>
      <c r="N40050" s="12"/>
      <c r="O40050" s="12"/>
      <c r="P40050" s="12"/>
      <c r="Q40050" s="12"/>
      <c r="R40050" s="12"/>
      <c r="S40050" s="12"/>
      <c r="T40050" s="12"/>
    </row>
    <row r="40051" spans="4:20" x14ac:dyDescent="0.25">
      <c r="D40051" s="12"/>
      <c r="E40051" s="12"/>
      <c r="F40051" s="12"/>
      <c r="G40051" s="12"/>
      <c r="H40051" s="12"/>
      <c r="I40051" s="12"/>
      <c r="J40051" s="12"/>
      <c r="K40051" s="12"/>
      <c r="L40051" s="12"/>
      <c r="M40051" s="12"/>
      <c r="N40051" s="12"/>
      <c r="O40051" s="12"/>
      <c r="P40051" s="12"/>
      <c r="Q40051" s="12"/>
      <c r="R40051" s="12"/>
      <c r="S40051" s="12"/>
      <c r="T40051" s="12"/>
    </row>
    <row r="40052" spans="4:20" x14ac:dyDescent="0.25">
      <c r="D40052" s="12"/>
      <c r="E40052" s="12"/>
      <c r="F40052" s="12"/>
      <c r="G40052" s="12"/>
      <c r="H40052" s="12"/>
      <c r="I40052" s="12"/>
      <c r="J40052" s="12"/>
      <c r="K40052" s="12"/>
      <c r="L40052" s="12"/>
      <c r="M40052" s="12"/>
      <c r="N40052" s="12"/>
      <c r="O40052" s="12"/>
      <c r="P40052" s="12"/>
      <c r="Q40052" s="12"/>
      <c r="R40052" s="12"/>
      <c r="S40052" s="12"/>
      <c r="T40052" s="12"/>
    </row>
    <row r="40053" spans="4:20" x14ac:dyDescent="0.25">
      <c r="D40053" s="12"/>
      <c r="E40053" s="12"/>
      <c r="F40053" s="12"/>
      <c r="G40053" s="12"/>
      <c r="H40053" s="12"/>
      <c r="I40053" s="12"/>
      <c r="J40053" s="12"/>
      <c r="K40053" s="12"/>
      <c r="L40053" s="12"/>
      <c r="M40053" s="12"/>
      <c r="N40053" s="12"/>
      <c r="O40053" s="12"/>
      <c r="P40053" s="12"/>
      <c r="Q40053" s="12"/>
      <c r="R40053" s="12"/>
      <c r="S40053" s="12"/>
      <c r="T40053" s="12"/>
    </row>
    <row r="40054" spans="4:20" x14ac:dyDescent="0.25">
      <c r="D40054" s="12"/>
      <c r="E40054" s="12"/>
      <c r="F40054" s="12"/>
      <c r="G40054" s="12"/>
      <c r="H40054" s="12"/>
      <c r="I40054" s="12"/>
      <c r="J40054" s="12"/>
      <c r="K40054" s="12"/>
      <c r="L40054" s="12"/>
      <c r="M40054" s="12"/>
      <c r="N40054" s="12"/>
      <c r="O40054" s="12"/>
      <c r="P40054" s="12"/>
      <c r="Q40054" s="12"/>
      <c r="R40054" s="12"/>
      <c r="S40054" s="12"/>
      <c r="T40054" s="12"/>
    </row>
    <row r="40055" spans="4:20" x14ac:dyDescent="0.25">
      <c r="D40055" s="12"/>
      <c r="E40055" s="12"/>
      <c r="F40055" s="12"/>
      <c r="G40055" s="12"/>
      <c r="H40055" s="12"/>
      <c r="I40055" s="12"/>
      <c r="J40055" s="12"/>
      <c r="K40055" s="12"/>
      <c r="L40055" s="12"/>
      <c r="M40055" s="12"/>
      <c r="N40055" s="12"/>
      <c r="O40055" s="12"/>
      <c r="P40055" s="12"/>
      <c r="Q40055" s="12"/>
      <c r="R40055" s="12"/>
      <c r="S40055" s="12"/>
      <c r="T40055" s="12"/>
    </row>
    <row r="40056" spans="4:20" x14ac:dyDescent="0.25">
      <c r="D40056" s="12"/>
      <c r="E40056" s="12"/>
      <c r="F40056" s="12"/>
      <c r="G40056" s="12"/>
      <c r="H40056" s="12"/>
      <c r="I40056" s="12"/>
      <c r="J40056" s="12"/>
      <c r="K40056" s="12"/>
      <c r="L40056" s="12"/>
      <c r="M40056" s="12"/>
      <c r="N40056" s="12"/>
      <c r="O40056" s="12"/>
      <c r="P40056" s="12"/>
      <c r="Q40056" s="12"/>
      <c r="R40056" s="12"/>
      <c r="S40056" s="12"/>
      <c r="T40056" s="12"/>
    </row>
    <row r="40057" spans="4:20" x14ac:dyDescent="0.25">
      <c r="D40057" s="12"/>
      <c r="E40057" s="12"/>
      <c r="F40057" s="12"/>
      <c r="G40057" s="12"/>
      <c r="H40057" s="12"/>
      <c r="I40057" s="12"/>
      <c r="J40057" s="12"/>
      <c r="K40057" s="12"/>
      <c r="L40057" s="12"/>
      <c r="M40057" s="12"/>
      <c r="N40057" s="12"/>
      <c r="O40057" s="12"/>
      <c r="P40057" s="12"/>
      <c r="Q40057" s="12"/>
      <c r="R40057" s="12"/>
      <c r="S40057" s="12"/>
      <c r="T40057" s="12"/>
    </row>
    <row r="40058" spans="4:20" x14ac:dyDescent="0.25">
      <c r="D40058" s="12"/>
      <c r="E40058" s="12"/>
      <c r="F40058" s="12"/>
      <c r="G40058" s="12"/>
      <c r="H40058" s="12"/>
      <c r="I40058" s="12"/>
      <c r="J40058" s="12"/>
      <c r="K40058" s="12"/>
      <c r="L40058" s="12"/>
      <c r="M40058" s="12"/>
      <c r="N40058" s="12"/>
      <c r="O40058" s="12"/>
      <c r="P40058" s="12"/>
      <c r="Q40058" s="12"/>
      <c r="R40058" s="12"/>
      <c r="S40058" s="12"/>
      <c r="T40058" s="12"/>
    </row>
    <row r="40059" spans="4:20" x14ac:dyDescent="0.25">
      <c r="D40059" s="12"/>
      <c r="E40059" s="12"/>
      <c r="F40059" s="12"/>
      <c r="G40059" s="12"/>
      <c r="H40059" s="12"/>
      <c r="I40059" s="12"/>
      <c r="J40059" s="12"/>
      <c r="K40059" s="12"/>
      <c r="L40059" s="12"/>
      <c r="M40059" s="12"/>
      <c r="N40059" s="12"/>
      <c r="O40059" s="12"/>
      <c r="P40059" s="12"/>
      <c r="Q40059" s="12"/>
      <c r="R40059" s="12"/>
      <c r="S40059" s="12"/>
      <c r="T40059" s="12"/>
    </row>
    <row r="40060" spans="4:20" x14ac:dyDescent="0.25">
      <c r="D40060" s="12"/>
      <c r="E40060" s="12"/>
      <c r="F40060" s="12"/>
      <c r="G40060" s="12"/>
      <c r="H40060" s="12"/>
      <c r="I40060" s="12"/>
      <c r="J40060" s="12"/>
      <c r="K40060" s="12"/>
      <c r="L40060" s="12"/>
      <c r="M40060" s="12"/>
      <c r="N40060" s="12"/>
      <c r="O40060" s="12"/>
      <c r="P40060" s="12"/>
      <c r="Q40060" s="12"/>
      <c r="R40060" s="12"/>
      <c r="S40060" s="12"/>
      <c r="T40060" s="12"/>
    </row>
    <row r="40061" spans="4:20" x14ac:dyDescent="0.25">
      <c r="D40061" s="12"/>
      <c r="E40061" s="12"/>
      <c r="F40061" s="12"/>
      <c r="G40061" s="12"/>
      <c r="H40061" s="12"/>
      <c r="I40061" s="12"/>
      <c r="J40061" s="12"/>
      <c r="K40061" s="12"/>
      <c r="L40061" s="12"/>
      <c r="M40061" s="12"/>
      <c r="N40061" s="12"/>
      <c r="O40061" s="12"/>
      <c r="P40061" s="12"/>
      <c r="Q40061" s="12"/>
      <c r="R40061" s="12"/>
      <c r="S40061" s="12"/>
      <c r="T40061" s="12"/>
    </row>
    <row r="40062" spans="4:20" x14ac:dyDescent="0.25">
      <c r="D40062" s="12"/>
      <c r="E40062" s="12"/>
      <c r="F40062" s="12"/>
      <c r="G40062" s="12"/>
      <c r="H40062" s="12"/>
      <c r="I40062" s="12"/>
      <c r="J40062" s="12"/>
      <c r="K40062" s="12"/>
      <c r="L40062" s="12"/>
      <c r="M40062" s="12"/>
      <c r="N40062" s="12"/>
      <c r="O40062" s="12"/>
      <c r="P40062" s="12"/>
      <c r="Q40062" s="12"/>
      <c r="R40062" s="12"/>
      <c r="S40062" s="12"/>
      <c r="T40062" s="12"/>
    </row>
    <row r="40063" spans="4:20" x14ac:dyDescent="0.25">
      <c r="D40063" s="12"/>
      <c r="E40063" s="12"/>
      <c r="F40063" s="12"/>
      <c r="G40063" s="12"/>
      <c r="H40063" s="12"/>
      <c r="I40063" s="12"/>
      <c r="J40063" s="12"/>
      <c r="K40063" s="12"/>
      <c r="L40063" s="12"/>
      <c r="M40063" s="12"/>
      <c r="N40063" s="12"/>
      <c r="O40063" s="12"/>
      <c r="P40063" s="12"/>
      <c r="Q40063" s="12"/>
      <c r="R40063" s="12"/>
      <c r="S40063" s="12"/>
      <c r="T40063" s="12"/>
    </row>
    <row r="40064" spans="4:20" x14ac:dyDescent="0.25">
      <c r="D40064" s="12"/>
      <c r="E40064" s="12"/>
      <c r="F40064" s="12"/>
      <c r="G40064" s="12"/>
      <c r="H40064" s="12"/>
      <c r="I40064" s="12"/>
      <c r="J40064" s="12"/>
      <c r="K40064" s="12"/>
      <c r="L40064" s="12"/>
      <c r="M40064" s="12"/>
      <c r="N40064" s="12"/>
      <c r="O40064" s="12"/>
      <c r="P40064" s="12"/>
      <c r="Q40064" s="12"/>
      <c r="R40064" s="12"/>
      <c r="S40064" s="12"/>
      <c r="T40064" s="12"/>
    </row>
    <row r="40065" spans="4:20" x14ac:dyDescent="0.25">
      <c r="D40065" s="12"/>
      <c r="E40065" s="12"/>
      <c r="F40065" s="12"/>
      <c r="G40065" s="12"/>
      <c r="H40065" s="12"/>
      <c r="I40065" s="12"/>
      <c r="J40065" s="12"/>
      <c r="K40065" s="12"/>
      <c r="L40065" s="12"/>
      <c r="M40065" s="12"/>
      <c r="N40065" s="12"/>
      <c r="O40065" s="12"/>
      <c r="P40065" s="12"/>
      <c r="Q40065" s="12"/>
      <c r="R40065" s="12"/>
      <c r="S40065" s="12"/>
      <c r="T40065" s="12"/>
    </row>
    <row r="40066" spans="4:20" x14ac:dyDescent="0.25">
      <c r="D40066" s="12"/>
      <c r="E40066" s="12"/>
      <c r="F40066" s="12"/>
      <c r="G40066" s="12"/>
      <c r="H40066" s="12"/>
      <c r="I40066" s="12"/>
      <c r="J40066" s="12"/>
      <c r="K40066" s="12"/>
      <c r="L40066" s="12"/>
      <c r="M40066" s="12"/>
      <c r="N40066" s="12"/>
      <c r="O40066" s="12"/>
      <c r="P40066" s="12"/>
      <c r="Q40066" s="12"/>
      <c r="R40066" s="12"/>
      <c r="S40066" s="12"/>
      <c r="T40066" s="12"/>
    </row>
    <row r="40067" spans="4:20" x14ac:dyDescent="0.25">
      <c r="D40067" s="12"/>
      <c r="E40067" s="12"/>
      <c r="F40067" s="12"/>
      <c r="G40067" s="12"/>
      <c r="H40067" s="12"/>
      <c r="I40067" s="12"/>
      <c r="J40067" s="12"/>
      <c r="K40067" s="12"/>
      <c r="L40067" s="12"/>
      <c r="M40067" s="12"/>
      <c r="N40067" s="12"/>
      <c r="O40067" s="12"/>
      <c r="P40067" s="12"/>
      <c r="Q40067" s="12"/>
      <c r="R40067" s="12"/>
      <c r="S40067" s="12"/>
      <c r="T40067" s="12"/>
    </row>
    <row r="40068" spans="4:20" x14ac:dyDescent="0.25">
      <c r="D40068" s="12"/>
      <c r="E40068" s="12"/>
      <c r="F40068" s="12"/>
      <c r="G40068" s="12"/>
      <c r="H40068" s="12"/>
      <c r="I40068" s="12"/>
      <c r="J40068" s="12"/>
      <c r="K40068" s="12"/>
      <c r="L40068" s="12"/>
      <c r="M40068" s="12"/>
      <c r="N40068" s="12"/>
      <c r="O40068" s="12"/>
      <c r="P40068" s="12"/>
      <c r="Q40068" s="12"/>
      <c r="R40068" s="12"/>
      <c r="S40068" s="12"/>
      <c r="T40068" s="12"/>
    </row>
    <row r="40069" spans="4:20" x14ac:dyDescent="0.25">
      <c r="D40069" s="12"/>
      <c r="E40069" s="12"/>
      <c r="F40069" s="12"/>
      <c r="G40069" s="12"/>
      <c r="H40069" s="12"/>
      <c r="I40069" s="12"/>
      <c r="J40069" s="12"/>
      <c r="K40069" s="12"/>
      <c r="L40069" s="12"/>
      <c r="M40069" s="12"/>
      <c r="N40069" s="12"/>
      <c r="O40069" s="12"/>
      <c r="P40069" s="12"/>
      <c r="Q40069" s="12"/>
      <c r="R40069" s="12"/>
      <c r="S40069" s="12"/>
      <c r="T40069" s="12"/>
    </row>
    <row r="40070" spans="4:20" x14ac:dyDescent="0.25">
      <c r="D40070" s="12"/>
      <c r="E40070" s="12"/>
      <c r="F40070" s="12"/>
      <c r="G40070" s="12"/>
      <c r="H40070" s="12"/>
      <c r="I40070" s="12"/>
      <c r="J40070" s="12"/>
      <c r="K40070" s="12"/>
      <c r="L40070" s="12"/>
      <c r="M40070" s="12"/>
      <c r="N40070" s="12"/>
      <c r="O40070" s="12"/>
      <c r="P40070" s="12"/>
      <c r="Q40070" s="12"/>
      <c r="R40070" s="12"/>
      <c r="S40070" s="12"/>
      <c r="T40070" s="12"/>
    </row>
    <row r="40071" spans="4:20" x14ac:dyDescent="0.25">
      <c r="D40071" s="12"/>
      <c r="E40071" s="12"/>
      <c r="F40071" s="12"/>
      <c r="G40071" s="12"/>
      <c r="H40071" s="12"/>
      <c r="I40071" s="12"/>
      <c r="J40071" s="12"/>
      <c r="K40071" s="12"/>
      <c r="L40071" s="12"/>
      <c r="M40071" s="12"/>
      <c r="N40071" s="12"/>
      <c r="O40071" s="12"/>
      <c r="P40071" s="12"/>
      <c r="Q40071" s="12"/>
      <c r="R40071" s="12"/>
      <c r="S40071" s="12"/>
      <c r="T40071" s="12"/>
    </row>
    <row r="40072" spans="4:20" x14ac:dyDescent="0.25">
      <c r="D40072" s="12"/>
      <c r="E40072" s="12"/>
      <c r="F40072" s="12"/>
      <c r="G40072" s="12"/>
      <c r="H40072" s="12"/>
      <c r="I40072" s="12"/>
      <c r="J40072" s="12"/>
      <c r="K40072" s="12"/>
      <c r="L40072" s="12"/>
      <c r="M40072" s="12"/>
      <c r="N40072" s="12"/>
      <c r="O40072" s="12"/>
      <c r="P40072" s="12"/>
      <c r="Q40072" s="12"/>
      <c r="R40072" s="12"/>
      <c r="S40072" s="12"/>
      <c r="T40072" s="12"/>
    </row>
    <row r="40073" spans="4:20" x14ac:dyDescent="0.25">
      <c r="D40073" s="12"/>
      <c r="E40073" s="12"/>
      <c r="F40073" s="12"/>
      <c r="G40073" s="12"/>
      <c r="H40073" s="12"/>
      <c r="I40073" s="12"/>
      <c r="J40073" s="12"/>
      <c r="K40073" s="12"/>
      <c r="L40073" s="12"/>
      <c r="M40073" s="12"/>
      <c r="N40073" s="12"/>
      <c r="O40073" s="12"/>
      <c r="P40073" s="12"/>
      <c r="Q40073" s="12"/>
      <c r="R40073" s="12"/>
      <c r="S40073" s="12"/>
      <c r="T40073" s="12"/>
    </row>
    <row r="40074" spans="4:20" x14ac:dyDescent="0.25">
      <c r="D40074" s="12"/>
      <c r="E40074" s="12"/>
      <c r="F40074" s="12"/>
      <c r="G40074" s="12"/>
      <c r="H40074" s="12"/>
      <c r="I40074" s="12"/>
      <c r="J40074" s="12"/>
      <c r="K40074" s="12"/>
      <c r="L40074" s="12"/>
      <c r="M40074" s="12"/>
      <c r="N40074" s="12"/>
      <c r="O40074" s="12"/>
      <c r="P40074" s="12"/>
      <c r="Q40074" s="12"/>
      <c r="R40074" s="12"/>
      <c r="S40074" s="12"/>
      <c r="T40074" s="12"/>
    </row>
    <row r="40075" spans="4:20" x14ac:dyDescent="0.25">
      <c r="D40075" s="12"/>
      <c r="E40075" s="12"/>
      <c r="F40075" s="12"/>
      <c r="G40075" s="12"/>
      <c r="H40075" s="12"/>
      <c r="I40075" s="12"/>
      <c r="J40075" s="12"/>
      <c r="K40075" s="12"/>
      <c r="L40075" s="12"/>
      <c r="M40075" s="12"/>
      <c r="N40075" s="12"/>
      <c r="O40075" s="12"/>
      <c r="P40075" s="12"/>
      <c r="Q40075" s="12"/>
      <c r="R40075" s="12"/>
      <c r="S40075" s="12"/>
      <c r="T40075" s="12"/>
    </row>
    <row r="40076" spans="4:20" x14ac:dyDescent="0.25">
      <c r="D40076" s="12"/>
      <c r="E40076" s="12"/>
      <c r="F40076" s="12"/>
      <c r="G40076" s="12"/>
      <c r="H40076" s="12"/>
      <c r="I40076" s="12"/>
      <c r="J40076" s="12"/>
      <c r="K40076" s="12"/>
      <c r="L40076" s="12"/>
      <c r="M40076" s="12"/>
      <c r="N40076" s="12"/>
      <c r="O40076" s="12"/>
      <c r="P40076" s="12"/>
      <c r="Q40076" s="12"/>
      <c r="R40076" s="12"/>
      <c r="S40076" s="12"/>
      <c r="T40076" s="12"/>
    </row>
    <row r="40077" spans="4:20" x14ac:dyDescent="0.25">
      <c r="D40077" s="12"/>
      <c r="E40077" s="12"/>
      <c r="F40077" s="12"/>
      <c r="G40077" s="12"/>
      <c r="H40077" s="12"/>
      <c r="I40077" s="12"/>
      <c r="J40077" s="12"/>
      <c r="K40077" s="12"/>
      <c r="L40077" s="12"/>
      <c r="M40077" s="12"/>
      <c r="N40077" s="12"/>
      <c r="O40077" s="12"/>
      <c r="P40077" s="12"/>
      <c r="Q40077" s="12"/>
      <c r="R40077" s="12"/>
      <c r="S40077" s="12"/>
      <c r="T40077" s="12"/>
    </row>
    <row r="40078" spans="4:20" x14ac:dyDescent="0.25">
      <c r="D40078" s="12"/>
      <c r="E40078" s="12"/>
      <c r="F40078" s="12"/>
      <c r="G40078" s="12"/>
      <c r="H40078" s="12"/>
      <c r="I40078" s="12"/>
      <c r="J40078" s="12"/>
      <c r="K40078" s="12"/>
      <c r="L40078" s="12"/>
      <c r="M40078" s="12"/>
      <c r="N40078" s="12"/>
      <c r="O40078" s="12"/>
      <c r="P40078" s="12"/>
      <c r="Q40078" s="12"/>
      <c r="R40078" s="12"/>
      <c r="S40078" s="12"/>
      <c r="T40078" s="12"/>
    </row>
    <row r="40079" spans="4:20" x14ac:dyDescent="0.25">
      <c r="D40079" s="12"/>
      <c r="E40079" s="12"/>
      <c r="F40079" s="12"/>
      <c r="G40079" s="12"/>
      <c r="H40079" s="12"/>
      <c r="I40079" s="12"/>
      <c r="J40079" s="12"/>
      <c r="K40079" s="12"/>
      <c r="L40079" s="12"/>
      <c r="M40079" s="12"/>
      <c r="N40079" s="12"/>
      <c r="O40079" s="12"/>
      <c r="P40079" s="12"/>
      <c r="Q40079" s="12"/>
      <c r="R40079" s="12"/>
      <c r="S40079" s="12"/>
      <c r="T40079" s="12"/>
    </row>
    <row r="40080" spans="4:20" x14ac:dyDescent="0.25">
      <c r="D40080" s="12"/>
      <c r="E40080" s="12"/>
      <c r="F40080" s="12"/>
      <c r="G40080" s="12"/>
      <c r="H40080" s="12"/>
      <c r="I40080" s="12"/>
      <c r="J40080" s="12"/>
      <c r="K40080" s="12"/>
      <c r="L40080" s="12"/>
      <c r="M40080" s="12"/>
      <c r="N40080" s="12"/>
      <c r="O40080" s="12"/>
      <c r="P40080" s="12"/>
      <c r="Q40080" s="12"/>
      <c r="R40080" s="12"/>
      <c r="S40080" s="12"/>
      <c r="T40080" s="12"/>
    </row>
    <row r="40081" spans="4:20" x14ac:dyDescent="0.25">
      <c r="D40081" s="12"/>
      <c r="E40081" s="12"/>
      <c r="F40081" s="12"/>
      <c r="G40081" s="12"/>
      <c r="H40081" s="12"/>
      <c r="I40081" s="12"/>
      <c r="J40081" s="12"/>
      <c r="K40081" s="12"/>
      <c r="L40081" s="12"/>
      <c r="M40081" s="12"/>
      <c r="N40081" s="12"/>
      <c r="O40081" s="12"/>
      <c r="P40081" s="12"/>
      <c r="Q40081" s="12"/>
      <c r="R40081" s="12"/>
      <c r="S40081" s="12"/>
      <c r="T40081" s="12"/>
    </row>
    <row r="40082" spans="4:20" x14ac:dyDescent="0.25">
      <c r="D40082" s="12"/>
      <c r="E40082" s="12"/>
      <c r="F40082" s="12"/>
      <c r="G40082" s="12"/>
      <c r="H40082" s="12"/>
      <c r="I40082" s="12"/>
      <c r="J40082" s="12"/>
      <c r="K40082" s="12"/>
      <c r="L40082" s="12"/>
      <c r="M40082" s="12"/>
      <c r="N40082" s="12"/>
      <c r="O40082" s="12"/>
      <c r="P40082" s="12"/>
      <c r="Q40082" s="12"/>
      <c r="R40082" s="12"/>
      <c r="S40082" s="12"/>
      <c r="T40082" s="12"/>
    </row>
    <row r="40083" spans="4:20" x14ac:dyDescent="0.25">
      <c r="D40083" s="12"/>
      <c r="E40083" s="12"/>
      <c r="F40083" s="12"/>
      <c r="G40083" s="12"/>
      <c r="H40083" s="12"/>
      <c r="I40083" s="12"/>
      <c r="J40083" s="12"/>
      <c r="K40083" s="12"/>
      <c r="L40083" s="12"/>
      <c r="M40083" s="12"/>
      <c r="N40083" s="12"/>
      <c r="O40083" s="12"/>
      <c r="P40083" s="12"/>
      <c r="Q40083" s="12"/>
      <c r="R40083" s="12"/>
      <c r="S40083" s="12"/>
      <c r="T40083" s="12"/>
    </row>
    <row r="40084" spans="4:20" x14ac:dyDescent="0.25">
      <c r="D40084" s="12"/>
      <c r="E40084" s="12"/>
      <c r="F40084" s="12"/>
      <c r="G40084" s="12"/>
      <c r="H40084" s="12"/>
      <c r="I40084" s="12"/>
      <c r="J40084" s="12"/>
      <c r="K40084" s="12"/>
      <c r="L40084" s="12"/>
      <c r="M40084" s="12"/>
      <c r="N40084" s="12"/>
      <c r="O40084" s="12"/>
      <c r="P40084" s="12"/>
      <c r="Q40084" s="12"/>
      <c r="R40084" s="12"/>
      <c r="S40084" s="12"/>
      <c r="T40084" s="12"/>
    </row>
    <row r="40085" spans="4:20" x14ac:dyDescent="0.25">
      <c r="D40085" s="12"/>
      <c r="E40085" s="12"/>
      <c r="F40085" s="12"/>
      <c r="G40085" s="12"/>
      <c r="H40085" s="12"/>
      <c r="I40085" s="12"/>
      <c r="J40085" s="12"/>
      <c r="K40085" s="12"/>
      <c r="L40085" s="12"/>
      <c r="M40085" s="12"/>
      <c r="N40085" s="12"/>
      <c r="O40085" s="12"/>
      <c r="P40085" s="12"/>
      <c r="Q40085" s="12"/>
      <c r="R40085" s="12"/>
      <c r="S40085" s="12"/>
      <c r="T40085" s="12"/>
    </row>
    <row r="40086" spans="4:20" x14ac:dyDescent="0.25">
      <c r="D40086" s="12"/>
      <c r="E40086" s="12"/>
      <c r="F40086" s="12"/>
      <c r="G40086" s="12"/>
      <c r="H40086" s="12"/>
      <c r="I40086" s="12"/>
      <c r="J40086" s="12"/>
      <c r="K40086" s="12"/>
      <c r="L40086" s="12"/>
      <c r="M40086" s="12"/>
      <c r="N40086" s="12"/>
      <c r="O40086" s="12"/>
      <c r="P40086" s="12"/>
      <c r="Q40086" s="12"/>
      <c r="R40086" s="12"/>
      <c r="S40086" s="12"/>
      <c r="T40086" s="12"/>
    </row>
    <row r="40087" spans="4:20" x14ac:dyDescent="0.25">
      <c r="D40087" s="12"/>
      <c r="E40087" s="12"/>
      <c r="F40087" s="12"/>
      <c r="G40087" s="12"/>
      <c r="H40087" s="12"/>
      <c r="I40087" s="12"/>
      <c r="J40087" s="12"/>
      <c r="K40087" s="12"/>
      <c r="L40087" s="12"/>
      <c r="M40087" s="12"/>
      <c r="N40087" s="12"/>
      <c r="O40087" s="12"/>
      <c r="P40087" s="12"/>
      <c r="Q40087" s="12"/>
      <c r="R40087" s="12"/>
      <c r="S40087" s="12"/>
      <c r="T40087" s="12"/>
    </row>
    <row r="40088" spans="4:20" x14ac:dyDescent="0.25">
      <c r="D40088" s="12"/>
      <c r="E40088" s="12"/>
      <c r="F40088" s="12"/>
      <c r="G40088" s="12"/>
      <c r="H40088" s="12"/>
      <c r="I40088" s="12"/>
      <c r="J40088" s="12"/>
      <c r="K40088" s="12"/>
      <c r="L40088" s="12"/>
      <c r="M40088" s="12"/>
      <c r="N40088" s="12"/>
      <c r="O40088" s="12"/>
      <c r="P40088" s="12"/>
      <c r="Q40088" s="12"/>
      <c r="R40088" s="12"/>
      <c r="S40088" s="12"/>
      <c r="T40088" s="12"/>
    </row>
    <row r="40089" spans="4:20" x14ac:dyDescent="0.25">
      <c r="D40089" s="12"/>
      <c r="E40089" s="12"/>
      <c r="F40089" s="12"/>
      <c r="G40089" s="12"/>
      <c r="H40089" s="12"/>
      <c r="I40089" s="12"/>
      <c r="J40089" s="12"/>
      <c r="K40089" s="12"/>
      <c r="L40089" s="12"/>
      <c r="M40089" s="12"/>
      <c r="N40089" s="12"/>
      <c r="O40089" s="12"/>
      <c r="P40089" s="12"/>
      <c r="Q40089" s="12"/>
      <c r="R40089" s="12"/>
      <c r="S40089" s="12"/>
      <c r="T40089" s="12"/>
    </row>
    <row r="40090" spans="4:20" x14ac:dyDescent="0.25">
      <c r="D40090" s="12"/>
      <c r="E40090" s="12"/>
      <c r="F40090" s="12"/>
      <c r="G40090" s="12"/>
      <c r="H40090" s="12"/>
      <c r="I40090" s="12"/>
      <c r="J40090" s="12"/>
      <c r="K40090" s="12"/>
      <c r="L40090" s="12"/>
      <c r="M40090" s="12"/>
      <c r="N40090" s="12"/>
      <c r="O40090" s="12"/>
      <c r="P40090" s="12"/>
      <c r="Q40090" s="12"/>
      <c r="R40090" s="12"/>
      <c r="S40090" s="12"/>
      <c r="T40090" s="12"/>
    </row>
    <row r="40091" spans="4:20" x14ac:dyDescent="0.25">
      <c r="D40091" s="12"/>
      <c r="E40091" s="12"/>
      <c r="F40091" s="12"/>
      <c r="G40091" s="12"/>
      <c r="H40091" s="12"/>
      <c r="I40091" s="12"/>
      <c r="J40091" s="12"/>
      <c r="K40091" s="12"/>
      <c r="L40091" s="12"/>
      <c r="M40091" s="12"/>
      <c r="N40091" s="12"/>
      <c r="O40091" s="12"/>
      <c r="P40091" s="12"/>
      <c r="Q40091" s="12"/>
      <c r="R40091" s="12"/>
      <c r="S40091" s="12"/>
      <c r="T40091" s="12"/>
    </row>
    <row r="40092" spans="4:20" x14ac:dyDescent="0.25">
      <c r="D40092" s="12"/>
      <c r="E40092" s="12"/>
      <c r="F40092" s="12"/>
      <c r="G40092" s="12"/>
      <c r="H40092" s="12"/>
      <c r="I40092" s="12"/>
      <c r="J40092" s="12"/>
      <c r="K40092" s="12"/>
      <c r="L40092" s="12"/>
      <c r="M40092" s="12"/>
      <c r="N40092" s="12"/>
      <c r="O40092" s="12"/>
      <c r="P40092" s="12"/>
      <c r="Q40092" s="12"/>
      <c r="R40092" s="12"/>
      <c r="S40092" s="12"/>
      <c r="T40092" s="12"/>
    </row>
    <row r="40093" spans="4:20" x14ac:dyDescent="0.25">
      <c r="D40093" s="12"/>
      <c r="E40093" s="12"/>
      <c r="F40093" s="12"/>
      <c r="G40093" s="12"/>
      <c r="H40093" s="12"/>
      <c r="I40093" s="12"/>
      <c r="J40093" s="12"/>
      <c r="K40093" s="12"/>
      <c r="L40093" s="12"/>
      <c r="M40093" s="12"/>
      <c r="N40093" s="12"/>
      <c r="O40093" s="12"/>
      <c r="P40093" s="12"/>
      <c r="Q40093" s="12"/>
      <c r="R40093" s="12"/>
      <c r="S40093" s="12"/>
      <c r="T40093" s="12"/>
    </row>
    <row r="40094" spans="4:20" x14ac:dyDescent="0.25">
      <c r="D40094" s="12"/>
      <c r="E40094" s="12"/>
      <c r="F40094" s="12"/>
      <c r="G40094" s="12"/>
      <c r="H40094" s="12"/>
      <c r="I40094" s="12"/>
      <c r="J40094" s="12"/>
      <c r="K40094" s="12"/>
      <c r="L40094" s="12"/>
      <c r="M40094" s="12"/>
      <c r="N40094" s="12"/>
      <c r="O40094" s="12"/>
      <c r="P40094" s="12"/>
      <c r="Q40094" s="12"/>
      <c r="R40094" s="12"/>
      <c r="S40094" s="12"/>
      <c r="T40094" s="12"/>
    </row>
    <row r="40095" spans="4:20" x14ac:dyDescent="0.25">
      <c r="D40095" s="12"/>
      <c r="E40095" s="12"/>
      <c r="F40095" s="12"/>
      <c r="G40095" s="12"/>
      <c r="H40095" s="12"/>
      <c r="I40095" s="12"/>
      <c r="J40095" s="12"/>
      <c r="K40095" s="12"/>
      <c r="L40095" s="12"/>
      <c r="M40095" s="12"/>
      <c r="N40095" s="12"/>
      <c r="O40095" s="12"/>
      <c r="P40095" s="12"/>
      <c r="Q40095" s="12"/>
      <c r="R40095" s="12"/>
      <c r="S40095" s="12"/>
      <c r="T40095" s="12"/>
    </row>
    <row r="40096" spans="4:20" x14ac:dyDescent="0.25">
      <c r="D40096" s="12"/>
      <c r="E40096" s="12"/>
      <c r="F40096" s="12"/>
      <c r="G40096" s="12"/>
      <c r="H40096" s="12"/>
      <c r="I40096" s="12"/>
      <c r="J40096" s="12"/>
      <c r="K40096" s="12"/>
      <c r="L40096" s="12"/>
      <c r="M40096" s="12"/>
      <c r="N40096" s="12"/>
      <c r="O40096" s="12"/>
      <c r="P40096" s="12"/>
      <c r="Q40096" s="12"/>
      <c r="R40096" s="12"/>
      <c r="S40096" s="12"/>
      <c r="T40096" s="12"/>
    </row>
    <row r="40097" spans="4:20" x14ac:dyDescent="0.25">
      <c r="D40097" s="12"/>
      <c r="E40097" s="12"/>
      <c r="F40097" s="12"/>
      <c r="G40097" s="12"/>
      <c r="H40097" s="12"/>
      <c r="I40097" s="12"/>
      <c r="J40097" s="12"/>
      <c r="K40097" s="12"/>
      <c r="L40097" s="12"/>
      <c r="M40097" s="12"/>
      <c r="N40097" s="12"/>
      <c r="O40097" s="12"/>
      <c r="P40097" s="12"/>
      <c r="Q40097" s="12"/>
      <c r="R40097" s="12"/>
      <c r="S40097" s="12"/>
      <c r="T40097" s="12"/>
    </row>
    <row r="40098" spans="4:20" x14ac:dyDescent="0.25">
      <c r="D40098" s="12"/>
      <c r="E40098" s="12"/>
      <c r="F40098" s="12"/>
      <c r="G40098" s="12"/>
      <c r="H40098" s="12"/>
      <c r="I40098" s="12"/>
      <c r="J40098" s="12"/>
      <c r="K40098" s="12"/>
      <c r="L40098" s="12"/>
      <c r="M40098" s="12"/>
      <c r="N40098" s="12"/>
      <c r="O40098" s="12"/>
      <c r="P40098" s="12"/>
      <c r="Q40098" s="12"/>
      <c r="R40098" s="12"/>
      <c r="S40098" s="12"/>
      <c r="T40098" s="12"/>
    </row>
    <row r="40099" spans="4:20" x14ac:dyDescent="0.25">
      <c r="D40099" s="12"/>
      <c r="E40099" s="12"/>
      <c r="F40099" s="12"/>
      <c r="G40099" s="12"/>
      <c r="H40099" s="12"/>
      <c r="I40099" s="12"/>
      <c r="J40099" s="12"/>
      <c r="K40099" s="12"/>
      <c r="L40099" s="12"/>
      <c r="M40099" s="12"/>
      <c r="N40099" s="12"/>
      <c r="O40099" s="12"/>
      <c r="P40099" s="12"/>
      <c r="Q40099" s="12"/>
      <c r="R40099" s="12"/>
      <c r="S40099" s="12"/>
      <c r="T40099" s="12"/>
    </row>
    <row r="40100" spans="4:20" x14ac:dyDescent="0.25">
      <c r="D40100" s="12"/>
      <c r="E40100" s="12"/>
      <c r="F40100" s="12"/>
      <c r="G40100" s="12"/>
      <c r="H40100" s="12"/>
      <c r="I40100" s="12"/>
      <c r="J40100" s="12"/>
      <c r="K40100" s="12"/>
      <c r="L40100" s="12"/>
      <c r="M40100" s="12"/>
      <c r="N40100" s="12"/>
      <c r="O40100" s="12"/>
      <c r="P40100" s="12"/>
      <c r="Q40100" s="12"/>
      <c r="R40100" s="12"/>
      <c r="S40100" s="12"/>
      <c r="T40100" s="12"/>
    </row>
    <row r="40101" spans="4:20" x14ac:dyDescent="0.25">
      <c r="D40101" s="12"/>
      <c r="E40101" s="12"/>
      <c r="F40101" s="12"/>
      <c r="G40101" s="12"/>
      <c r="H40101" s="12"/>
      <c r="I40101" s="12"/>
      <c r="J40101" s="12"/>
      <c r="K40101" s="12"/>
      <c r="L40101" s="12"/>
      <c r="M40101" s="12"/>
      <c r="N40101" s="12"/>
      <c r="O40101" s="12"/>
      <c r="P40101" s="12"/>
      <c r="Q40101" s="12"/>
      <c r="R40101" s="12"/>
      <c r="S40101" s="12"/>
      <c r="T40101" s="12"/>
    </row>
    <row r="40102" spans="4:20" x14ac:dyDescent="0.25">
      <c r="D40102" s="12"/>
      <c r="E40102" s="12"/>
      <c r="F40102" s="12"/>
      <c r="G40102" s="12"/>
      <c r="H40102" s="12"/>
      <c r="I40102" s="12"/>
      <c r="J40102" s="12"/>
      <c r="K40102" s="12"/>
      <c r="L40102" s="12"/>
      <c r="M40102" s="12"/>
      <c r="N40102" s="12"/>
      <c r="O40102" s="12"/>
      <c r="P40102" s="12"/>
      <c r="Q40102" s="12"/>
      <c r="R40102" s="12"/>
      <c r="S40102" s="12"/>
      <c r="T40102" s="12"/>
    </row>
    <row r="40103" spans="4:20" x14ac:dyDescent="0.25">
      <c r="D40103" s="12"/>
      <c r="E40103" s="12"/>
      <c r="F40103" s="12"/>
      <c r="G40103" s="12"/>
      <c r="H40103" s="12"/>
      <c r="I40103" s="12"/>
      <c r="J40103" s="12"/>
      <c r="K40103" s="12"/>
      <c r="L40103" s="12"/>
      <c r="M40103" s="12"/>
      <c r="N40103" s="12"/>
      <c r="O40103" s="12"/>
      <c r="P40103" s="12"/>
      <c r="Q40103" s="12"/>
      <c r="R40103" s="12"/>
      <c r="S40103" s="12"/>
      <c r="T40103" s="12"/>
    </row>
    <row r="40104" spans="4:20" x14ac:dyDescent="0.25">
      <c r="D40104" s="12"/>
      <c r="E40104" s="12"/>
      <c r="F40104" s="12"/>
      <c r="G40104" s="12"/>
      <c r="H40104" s="12"/>
      <c r="I40104" s="12"/>
      <c r="J40104" s="12"/>
      <c r="K40104" s="12"/>
      <c r="L40104" s="12"/>
      <c r="M40104" s="12"/>
      <c r="N40104" s="12"/>
      <c r="O40104" s="12"/>
      <c r="P40104" s="12"/>
      <c r="Q40104" s="12"/>
      <c r="R40104" s="12"/>
      <c r="S40104" s="12"/>
      <c r="T40104" s="12"/>
    </row>
    <row r="40105" spans="4:20" x14ac:dyDescent="0.25">
      <c r="D40105" s="12"/>
      <c r="E40105" s="12"/>
      <c r="F40105" s="12"/>
      <c r="G40105" s="12"/>
      <c r="H40105" s="12"/>
      <c r="I40105" s="12"/>
      <c r="J40105" s="12"/>
      <c r="K40105" s="12"/>
      <c r="L40105" s="12"/>
      <c r="M40105" s="12"/>
      <c r="N40105" s="12"/>
      <c r="O40105" s="12"/>
      <c r="P40105" s="12"/>
      <c r="Q40105" s="12"/>
      <c r="R40105" s="12"/>
      <c r="S40105" s="12"/>
      <c r="T40105" s="12"/>
    </row>
    <row r="40106" spans="4:20" x14ac:dyDescent="0.25">
      <c r="D40106" s="12"/>
      <c r="E40106" s="12"/>
      <c r="F40106" s="12"/>
      <c r="G40106" s="12"/>
      <c r="H40106" s="12"/>
      <c r="I40106" s="12"/>
      <c r="J40106" s="12"/>
      <c r="K40106" s="12"/>
      <c r="L40106" s="12"/>
      <c r="M40106" s="12"/>
      <c r="N40106" s="12"/>
      <c r="O40106" s="12"/>
      <c r="P40106" s="12"/>
      <c r="Q40106" s="12"/>
      <c r="R40106" s="12"/>
      <c r="S40106" s="12"/>
      <c r="T40106" s="12"/>
    </row>
    <row r="40107" spans="4:20" x14ac:dyDescent="0.25">
      <c r="D40107" s="12"/>
      <c r="E40107" s="12"/>
      <c r="F40107" s="12"/>
      <c r="G40107" s="12"/>
      <c r="H40107" s="12"/>
      <c r="I40107" s="12"/>
      <c r="J40107" s="12"/>
      <c r="K40107" s="12"/>
      <c r="L40107" s="12"/>
      <c r="M40107" s="12"/>
      <c r="N40107" s="12"/>
      <c r="O40107" s="12"/>
      <c r="P40107" s="12"/>
      <c r="Q40107" s="12"/>
      <c r="R40107" s="12"/>
      <c r="S40107" s="12"/>
      <c r="T40107" s="12"/>
    </row>
    <row r="40108" spans="4:20" x14ac:dyDescent="0.25">
      <c r="D40108" s="12"/>
      <c r="E40108" s="12"/>
      <c r="F40108" s="12"/>
      <c r="G40108" s="12"/>
      <c r="H40108" s="12"/>
      <c r="I40108" s="12"/>
      <c r="J40108" s="12"/>
      <c r="K40108" s="12"/>
      <c r="L40108" s="12"/>
      <c r="M40108" s="12"/>
      <c r="N40108" s="12"/>
      <c r="O40108" s="12"/>
      <c r="P40108" s="12"/>
      <c r="Q40108" s="12"/>
      <c r="R40108" s="12"/>
      <c r="S40108" s="12"/>
      <c r="T40108" s="12"/>
    </row>
    <row r="40109" spans="4:20" x14ac:dyDescent="0.25">
      <c r="D40109" s="12"/>
      <c r="E40109" s="12"/>
      <c r="F40109" s="12"/>
      <c r="G40109" s="12"/>
      <c r="H40109" s="12"/>
      <c r="I40109" s="12"/>
      <c r="J40109" s="12"/>
      <c r="K40109" s="12"/>
      <c r="L40109" s="12"/>
      <c r="M40109" s="12"/>
      <c r="N40109" s="12"/>
      <c r="O40109" s="12"/>
      <c r="P40109" s="12"/>
      <c r="Q40109" s="12"/>
      <c r="R40109" s="12"/>
      <c r="S40109" s="12"/>
      <c r="T40109" s="12"/>
    </row>
    <row r="40110" spans="4:20" x14ac:dyDescent="0.25">
      <c r="D40110" s="12"/>
      <c r="E40110" s="12"/>
      <c r="F40110" s="12"/>
      <c r="G40110" s="12"/>
      <c r="H40110" s="12"/>
      <c r="I40110" s="12"/>
      <c r="J40110" s="12"/>
      <c r="K40110" s="12"/>
      <c r="L40110" s="12"/>
      <c r="M40110" s="12"/>
      <c r="N40110" s="12"/>
      <c r="O40110" s="12"/>
      <c r="P40110" s="12"/>
      <c r="Q40110" s="12"/>
      <c r="R40110" s="12"/>
      <c r="S40110" s="12"/>
      <c r="T40110" s="12"/>
    </row>
    <row r="40111" spans="4:20" x14ac:dyDescent="0.25">
      <c r="D40111" s="12"/>
      <c r="E40111" s="12"/>
      <c r="F40111" s="12"/>
      <c r="G40111" s="12"/>
      <c r="H40111" s="12"/>
      <c r="I40111" s="12"/>
      <c r="J40111" s="12"/>
      <c r="K40111" s="12"/>
      <c r="L40111" s="12"/>
      <c r="M40111" s="12"/>
      <c r="N40111" s="12"/>
      <c r="O40111" s="12"/>
      <c r="P40111" s="12"/>
      <c r="Q40111" s="12"/>
      <c r="R40111" s="12"/>
      <c r="S40111" s="12"/>
      <c r="T40111" s="12"/>
    </row>
    <row r="40112" spans="4:20" x14ac:dyDescent="0.25">
      <c r="D40112" s="12"/>
      <c r="E40112" s="12"/>
      <c r="F40112" s="12"/>
      <c r="G40112" s="12"/>
      <c r="H40112" s="12"/>
      <c r="I40112" s="12"/>
      <c r="J40112" s="12"/>
      <c r="K40112" s="12"/>
      <c r="L40112" s="12"/>
      <c r="M40112" s="12"/>
      <c r="N40112" s="12"/>
      <c r="O40112" s="12"/>
      <c r="P40112" s="12"/>
      <c r="Q40112" s="12"/>
      <c r="R40112" s="12"/>
      <c r="S40112" s="12"/>
      <c r="T40112" s="12"/>
    </row>
    <row r="40113" spans="4:20" x14ac:dyDescent="0.25">
      <c r="D40113" s="12"/>
      <c r="E40113" s="12"/>
      <c r="F40113" s="12"/>
      <c r="G40113" s="12"/>
      <c r="H40113" s="12"/>
      <c r="I40113" s="12"/>
      <c r="J40113" s="12"/>
      <c r="K40113" s="12"/>
      <c r="L40113" s="12"/>
      <c r="M40113" s="12"/>
      <c r="N40113" s="12"/>
      <c r="O40113" s="12"/>
      <c r="P40113" s="12"/>
      <c r="Q40113" s="12"/>
      <c r="R40113" s="12"/>
      <c r="S40113" s="12"/>
      <c r="T40113" s="12"/>
    </row>
    <row r="40114" spans="4:20" x14ac:dyDescent="0.25">
      <c r="D40114" s="12"/>
      <c r="E40114" s="12"/>
      <c r="F40114" s="12"/>
      <c r="G40114" s="12"/>
      <c r="H40114" s="12"/>
      <c r="I40114" s="12"/>
      <c r="J40114" s="12"/>
      <c r="K40114" s="12"/>
      <c r="L40114" s="12"/>
      <c r="M40114" s="12"/>
      <c r="N40114" s="12"/>
      <c r="O40114" s="12"/>
      <c r="P40114" s="12"/>
      <c r="Q40114" s="12"/>
      <c r="R40114" s="12"/>
      <c r="S40114" s="12"/>
      <c r="T40114" s="12"/>
    </row>
    <row r="40115" spans="4:20" x14ac:dyDescent="0.25">
      <c r="D40115" s="12"/>
      <c r="E40115" s="12"/>
      <c r="F40115" s="12"/>
      <c r="G40115" s="12"/>
      <c r="H40115" s="12"/>
      <c r="I40115" s="12"/>
      <c r="J40115" s="12"/>
      <c r="K40115" s="12"/>
      <c r="L40115" s="12"/>
      <c r="M40115" s="12"/>
      <c r="N40115" s="12"/>
      <c r="O40115" s="12"/>
      <c r="P40115" s="12"/>
      <c r="Q40115" s="12"/>
      <c r="R40115" s="12"/>
      <c r="S40115" s="12"/>
      <c r="T40115" s="12"/>
    </row>
    <row r="40116" spans="4:20" x14ac:dyDescent="0.25">
      <c r="D40116" s="12"/>
      <c r="E40116" s="12"/>
      <c r="F40116" s="12"/>
      <c r="G40116" s="12"/>
      <c r="H40116" s="12"/>
      <c r="I40116" s="12"/>
      <c r="J40116" s="12"/>
      <c r="K40116" s="12"/>
      <c r="L40116" s="12"/>
      <c r="M40116" s="12"/>
      <c r="N40116" s="12"/>
      <c r="O40116" s="12"/>
      <c r="P40116" s="12"/>
      <c r="Q40116" s="12"/>
      <c r="R40116" s="12"/>
      <c r="S40116" s="12"/>
      <c r="T40116" s="12"/>
    </row>
    <row r="40117" spans="4:20" x14ac:dyDescent="0.25">
      <c r="D40117" s="12"/>
      <c r="E40117" s="12"/>
      <c r="F40117" s="12"/>
      <c r="G40117" s="12"/>
      <c r="H40117" s="12"/>
      <c r="I40117" s="12"/>
      <c r="J40117" s="12"/>
      <c r="K40117" s="12"/>
      <c r="L40117" s="12"/>
      <c r="M40117" s="12"/>
      <c r="N40117" s="12"/>
      <c r="O40117" s="12"/>
      <c r="P40117" s="12"/>
      <c r="Q40117" s="12"/>
      <c r="R40117" s="12"/>
      <c r="S40117" s="12"/>
      <c r="T40117" s="12"/>
    </row>
    <row r="40118" spans="4:20" x14ac:dyDescent="0.25">
      <c r="D40118" s="12"/>
      <c r="E40118" s="12"/>
      <c r="F40118" s="12"/>
      <c r="G40118" s="12"/>
      <c r="H40118" s="12"/>
      <c r="I40118" s="12"/>
      <c r="J40118" s="12"/>
      <c r="K40118" s="12"/>
      <c r="L40118" s="12"/>
      <c r="M40118" s="12"/>
      <c r="N40118" s="12"/>
      <c r="O40118" s="12"/>
      <c r="P40118" s="12"/>
      <c r="Q40118" s="12"/>
      <c r="R40118" s="12"/>
      <c r="S40118" s="12"/>
      <c r="T40118" s="12"/>
    </row>
    <row r="40119" spans="4:20" x14ac:dyDescent="0.25">
      <c r="D40119" s="12"/>
      <c r="E40119" s="12"/>
      <c r="F40119" s="12"/>
      <c r="G40119" s="12"/>
      <c r="H40119" s="12"/>
      <c r="I40119" s="12"/>
      <c r="J40119" s="12"/>
      <c r="K40119" s="12"/>
      <c r="L40119" s="12"/>
      <c r="M40119" s="12"/>
      <c r="N40119" s="12"/>
      <c r="O40119" s="12"/>
      <c r="P40119" s="12"/>
      <c r="Q40119" s="12"/>
      <c r="R40119" s="12"/>
      <c r="S40119" s="12"/>
      <c r="T40119" s="12"/>
    </row>
    <row r="40120" spans="4:20" x14ac:dyDescent="0.25">
      <c r="D40120" s="12"/>
      <c r="E40120" s="12"/>
      <c r="F40120" s="12"/>
      <c r="G40120" s="12"/>
      <c r="H40120" s="12"/>
      <c r="I40120" s="12"/>
      <c r="J40120" s="12"/>
      <c r="K40120" s="12"/>
      <c r="L40120" s="12"/>
      <c r="M40120" s="12"/>
      <c r="N40120" s="12"/>
      <c r="O40120" s="12"/>
      <c r="P40120" s="12"/>
      <c r="Q40120" s="12"/>
      <c r="R40120" s="12"/>
      <c r="S40120" s="12"/>
      <c r="T40120" s="12"/>
    </row>
    <row r="40121" spans="4:20" x14ac:dyDescent="0.25">
      <c r="D40121" s="12"/>
      <c r="E40121" s="12"/>
      <c r="F40121" s="12"/>
      <c r="G40121" s="12"/>
      <c r="H40121" s="12"/>
      <c r="I40121" s="12"/>
      <c r="J40121" s="12"/>
      <c r="K40121" s="12"/>
      <c r="L40121" s="12"/>
      <c r="M40121" s="12"/>
      <c r="N40121" s="12"/>
      <c r="O40121" s="12"/>
      <c r="P40121" s="12"/>
      <c r="Q40121" s="12"/>
      <c r="R40121" s="12"/>
      <c r="S40121" s="12"/>
      <c r="T40121" s="12"/>
    </row>
    <row r="40122" spans="4:20" x14ac:dyDescent="0.25">
      <c r="D40122" s="12"/>
      <c r="E40122" s="12"/>
      <c r="F40122" s="12"/>
      <c r="G40122" s="12"/>
      <c r="H40122" s="12"/>
      <c r="I40122" s="12"/>
      <c r="J40122" s="12"/>
      <c r="K40122" s="12"/>
      <c r="L40122" s="12"/>
      <c r="M40122" s="12"/>
      <c r="N40122" s="12"/>
      <c r="O40122" s="12"/>
      <c r="P40122" s="12"/>
      <c r="Q40122" s="12"/>
      <c r="R40122" s="12"/>
      <c r="S40122" s="12"/>
      <c r="T40122" s="12"/>
    </row>
    <row r="40123" spans="4:20" x14ac:dyDescent="0.25">
      <c r="D40123" s="12"/>
      <c r="E40123" s="12"/>
      <c r="F40123" s="12"/>
      <c r="G40123" s="12"/>
      <c r="H40123" s="12"/>
      <c r="I40123" s="12"/>
      <c r="J40123" s="12"/>
      <c r="K40123" s="12"/>
      <c r="L40123" s="12"/>
      <c r="M40123" s="12"/>
      <c r="N40123" s="12"/>
      <c r="O40123" s="12"/>
      <c r="P40123" s="12"/>
      <c r="Q40123" s="12"/>
      <c r="R40123" s="12"/>
      <c r="S40123" s="12"/>
      <c r="T40123" s="12"/>
    </row>
    <row r="40124" spans="4:20" x14ac:dyDescent="0.25">
      <c r="D40124" s="12"/>
      <c r="E40124" s="12"/>
      <c r="F40124" s="12"/>
      <c r="G40124" s="12"/>
      <c r="H40124" s="12"/>
      <c r="I40124" s="12"/>
      <c r="J40124" s="12"/>
      <c r="K40124" s="12"/>
      <c r="L40124" s="12"/>
      <c r="M40124" s="12"/>
      <c r="N40124" s="12"/>
      <c r="O40124" s="12"/>
      <c r="P40124" s="12"/>
      <c r="Q40124" s="12"/>
      <c r="R40124" s="12"/>
      <c r="S40124" s="12"/>
      <c r="T40124" s="12"/>
    </row>
    <row r="40125" spans="4:20" x14ac:dyDescent="0.25">
      <c r="D40125" s="12"/>
      <c r="E40125" s="12"/>
      <c r="F40125" s="12"/>
      <c r="G40125" s="12"/>
      <c r="H40125" s="12"/>
      <c r="I40125" s="12"/>
      <c r="J40125" s="12"/>
      <c r="K40125" s="12"/>
      <c r="L40125" s="12"/>
      <c r="M40125" s="12"/>
      <c r="N40125" s="12"/>
      <c r="O40125" s="12"/>
      <c r="P40125" s="12"/>
      <c r="Q40125" s="12"/>
      <c r="R40125" s="12"/>
      <c r="S40125" s="12"/>
      <c r="T40125" s="12"/>
    </row>
    <row r="40126" spans="4:20" x14ac:dyDescent="0.25">
      <c r="D40126" s="12"/>
      <c r="E40126" s="12"/>
      <c r="F40126" s="12"/>
      <c r="G40126" s="12"/>
      <c r="H40126" s="12"/>
      <c r="I40126" s="12"/>
      <c r="J40126" s="12"/>
      <c r="K40126" s="12"/>
      <c r="L40126" s="12"/>
      <c r="M40126" s="12"/>
      <c r="N40126" s="12"/>
      <c r="O40126" s="12"/>
      <c r="P40126" s="12"/>
      <c r="Q40126" s="12"/>
      <c r="R40126" s="12"/>
      <c r="S40126" s="12"/>
      <c r="T40126" s="12"/>
    </row>
    <row r="40127" spans="4:20" x14ac:dyDescent="0.25">
      <c r="D40127" s="12"/>
      <c r="E40127" s="12"/>
      <c r="F40127" s="12"/>
      <c r="G40127" s="12"/>
      <c r="H40127" s="12"/>
      <c r="I40127" s="12"/>
      <c r="J40127" s="12"/>
      <c r="K40127" s="12"/>
      <c r="L40127" s="12"/>
      <c r="M40127" s="12"/>
      <c r="N40127" s="12"/>
      <c r="O40127" s="12"/>
      <c r="P40127" s="12"/>
      <c r="Q40127" s="12"/>
      <c r="R40127" s="12"/>
      <c r="S40127" s="12"/>
      <c r="T40127" s="12"/>
    </row>
    <row r="40128" spans="4:20" x14ac:dyDescent="0.25">
      <c r="D40128" s="12"/>
      <c r="E40128" s="12"/>
      <c r="F40128" s="12"/>
      <c r="G40128" s="12"/>
      <c r="H40128" s="12"/>
      <c r="I40128" s="12"/>
      <c r="J40128" s="12"/>
      <c r="K40128" s="12"/>
      <c r="L40128" s="12"/>
      <c r="M40128" s="12"/>
      <c r="N40128" s="12"/>
      <c r="O40128" s="12"/>
      <c r="P40128" s="12"/>
      <c r="Q40128" s="12"/>
      <c r="R40128" s="12"/>
      <c r="S40128" s="12"/>
      <c r="T40128" s="12"/>
    </row>
    <row r="40129" spans="4:20" x14ac:dyDescent="0.25">
      <c r="D40129" s="12"/>
      <c r="E40129" s="12"/>
      <c r="F40129" s="12"/>
      <c r="G40129" s="12"/>
      <c r="H40129" s="12"/>
      <c r="I40129" s="12"/>
      <c r="J40129" s="12"/>
      <c r="K40129" s="12"/>
      <c r="L40129" s="12"/>
      <c r="M40129" s="12"/>
      <c r="N40129" s="12"/>
      <c r="O40129" s="12"/>
      <c r="P40129" s="12"/>
      <c r="Q40129" s="12"/>
      <c r="R40129" s="12"/>
      <c r="S40129" s="12"/>
      <c r="T40129" s="12"/>
    </row>
    <row r="40130" spans="4:20" x14ac:dyDescent="0.25">
      <c r="D40130" s="12"/>
      <c r="E40130" s="12"/>
      <c r="F40130" s="12"/>
      <c r="G40130" s="12"/>
      <c r="H40130" s="12"/>
      <c r="I40130" s="12"/>
      <c r="J40130" s="12"/>
      <c r="K40130" s="12"/>
      <c r="L40130" s="12"/>
      <c r="M40130" s="12"/>
      <c r="N40130" s="12"/>
      <c r="O40130" s="12"/>
      <c r="P40130" s="12"/>
      <c r="Q40130" s="12"/>
      <c r="R40130" s="12"/>
      <c r="S40130" s="12"/>
      <c r="T40130" s="12"/>
    </row>
    <row r="40131" spans="4:20" x14ac:dyDescent="0.25">
      <c r="D40131" s="12"/>
      <c r="E40131" s="12"/>
      <c r="F40131" s="12"/>
      <c r="G40131" s="12"/>
      <c r="H40131" s="12"/>
      <c r="I40131" s="12"/>
      <c r="J40131" s="12"/>
      <c r="K40131" s="12"/>
      <c r="L40131" s="12"/>
      <c r="M40131" s="12"/>
      <c r="N40131" s="12"/>
      <c r="O40131" s="12"/>
      <c r="P40131" s="12"/>
      <c r="Q40131" s="12"/>
      <c r="R40131" s="12"/>
      <c r="S40131" s="12"/>
      <c r="T40131" s="12"/>
    </row>
    <row r="40132" spans="4:20" x14ac:dyDescent="0.25">
      <c r="D40132" s="12"/>
      <c r="E40132" s="12"/>
      <c r="F40132" s="12"/>
      <c r="G40132" s="12"/>
      <c r="H40132" s="12"/>
      <c r="I40132" s="12"/>
      <c r="J40132" s="12"/>
      <c r="K40132" s="12"/>
      <c r="L40132" s="12"/>
      <c r="M40132" s="12"/>
      <c r="N40132" s="12"/>
      <c r="O40132" s="12"/>
      <c r="P40132" s="12"/>
      <c r="Q40132" s="12"/>
      <c r="R40132" s="12"/>
      <c r="S40132" s="12"/>
      <c r="T40132" s="12"/>
    </row>
    <row r="40133" spans="4:20" x14ac:dyDescent="0.25">
      <c r="D40133" s="12"/>
      <c r="E40133" s="12"/>
      <c r="F40133" s="12"/>
      <c r="G40133" s="12"/>
      <c r="H40133" s="12"/>
      <c r="I40133" s="12"/>
      <c r="J40133" s="12"/>
      <c r="K40133" s="12"/>
      <c r="L40133" s="12"/>
      <c r="M40133" s="12"/>
      <c r="N40133" s="12"/>
      <c r="O40133" s="12"/>
      <c r="P40133" s="12"/>
      <c r="Q40133" s="12"/>
      <c r="R40133" s="12"/>
      <c r="S40133" s="12"/>
      <c r="T40133" s="12"/>
    </row>
    <row r="40134" spans="4:20" x14ac:dyDescent="0.25">
      <c r="D40134" s="12"/>
      <c r="E40134" s="12"/>
      <c r="F40134" s="12"/>
      <c r="G40134" s="12"/>
      <c r="H40134" s="12"/>
      <c r="I40134" s="12"/>
      <c r="J40134" s="12"/>
      <c r="K40134" s="12"/>
      <c r="L40134" s="12"/>
      <c r="M40134" s="12"/>
      <c r="N40134" s="12"/>
      <c r="O40134" s="12"/>
      <c r="P40134" s="12"/>
      <c r="Q40134" s="12"/>
      <c r="R40134" s="12"/>
      <c r="S40134" s="12"/>
      <c r="T40134" s="12"/>
    </row>
    <row r="40135" spans="4:20" x14ac:dyDescent="0.25">
      <c r="D40135" s="12"/>
      <c r="E40135" s="12"/>
      <c r="F40135" s="12"/>
      <c r="G40135" s="12"/>
      <c r="H40135" s="12"/>
      <c r="I40135" s="12"/>
      <c r="J40135" s="12"/>
      <c r="K40135" s="12"/>
      <c r="L40135" s="12"/>
      <c r="M40135" s="12"/>
      <c r="N40135" s="12"/>
      <c r="O40135" s="12"/>
      <c r="P40135" s="12"/>
      <c r="Q40135" s="12"/>
      <c r="R40135" s="12"/>
      <c r="S40135" s="12"/>
      <c r="T40135" s="12"/>
    </row>
    <row r="40136" spans="4:20" x14ac:dyDescent="0.25">
      <c r="D40136" s="12"/>
      <c r="E40136" s="12"/>
      <c r="F40136" s="12"/>
      <c r="G40136" s="12"/>
      <c r="H40136" s="12"/>
      <c r="I40136" s="12"/>
      <c r="J40136" s="12"/>
      <c r="K40136" s="12"/>
      <c r="L40136" s="12"/>
      <c r="M40136" s="12"/>
      <c r="N40136" s="12"/>
      <c r="O40136" s="12"/>
      <c r="P40136" s="12"/>
      <c r="Q40136" s="12"/>
      <c r="R40136" s="12"/>
      <c r="S40136" s="12"/>
      <c r="T40136" s="12"/>
    </row>
    <row r="40137" spans="4:20" x14ac:dyDescent="0.25">
      <c r="D40137" s="12"/>
      <c r="E40137" s="12"/>
      <c r="F40137" s="12"/>
      <c r="G40137" s="12"/>
      <c r="H40137" s="12"/>
      <c r="I40137" s="12"/>
      <c r="J40137" s="12"/>
      <c r="K40137" s="12"/>
      <c r="L40137" s="12"/>
      <c r="M40137" s="12"/>
      <c r="N40137" s="12"/>
      <c r="O40137" s="12"/>
      <c r="P40137" s="12"/>
      <c r="Q40137" s="12"/>
      <c r="R40137" s="12"/>
      <c r="S40137" s="12"/>
      <c r="T40137" s="12"/>
    </row>
    <row r="40138" spans="4:20" x14ac:dyDescent="0.25">
      <c r="D40138" s="12"/>
      <c r="E40138" s="12"/>
      <c r="F40138" s="12"/>
      <c r="G40138" s="12"/>
      <c r="H40138" s="12"/>
      <c r="I40138" s="12"/>
      <c r="J40138" s="12"/>
      <c r="K40138" s="12"/>
      <c r="L40138" s="12"/>
      <c r="M40138" s="12"/>
      <c r="N40138" s="12"/>
      <c r="O40138" s="12"/>
      <c r="P40138" s="12"/>
      <c r="Q40138" s="12"/>
      <c r="R40138" s="12"/>
      <c r="S40138" s="12"/>
      <c r="T40138" s="12"/>
    </row>
    <row r="40139" spans="4:20" x14ac:dyDescent="0.25">
      <c r="D40139" s="12"/>
      <c r="E40139" s="12"/>
      <c r="F40139" s="12"/>
      <c r="G40139" s="12"/>
      <c r="H40139" s="12"/>
      <c r="I40139" s="12"/>
      <c r="J40139" s="12"/>
      <c r="K40139" s="12"/>
      <c r="L40139" s="12"/>
      <c r="M40139" s="12"/>
      <c r="N40139" s="12"/>
      <c r="O40139" s="12"/>
      <c r="P40139" s="12"/>
      <c r="Q40139" s="12"/>
      <c r="R40139" s="12"/>
      <c r="S40139" s="12"/>
      <c r="T40139" s="12"/>
    </row>
    <row r="40140" spans="4:20" x14ac:dyDescent="0.25">
      <c r="D40140" s="12"/>
      <c r="E40140" s="12"/>
      <c r="F40140" s="12"/>
      <c r="G40140" s="12"/>
      <c r="H40140" s="12"/>
      <c r="I40140" s="12"/>
      <c r="J40140" s="12"/>
      <c r="K40140" s="12"/>
      <c r="L40140" s="12"/>
      <c r="M40140" s="12"/>
      <c r="N40140" s="12"/>
      <c r="O40140" s="12"/>
      <c r="P40140" s="12"/>
      <c r="Q40140" s="12"/>
      <c r="R40140" s="12"/>
      <c r="S40140" s="12"/>
      <c r="T40140" s="12"/>
    </row>
    <row r="40141" spans="4:20" x14ac:dyDescent="0.25">
      <c r="D40141" s="12"/>
      <c r="E40141" s="12"/>
      <c r="F40141" s="12"/>
      <c r="G40141" s="12"/>
      <c r="H40141" s="12"/>
      <c r="I40141" s="12"/>
      <c r="J40141" s="12"/>
      <c r="K40141" s="12"/>
      <c r="L40141" s="12"/>
      <c r="M40141" s="12"/>
      <c r="N40141" s="12"/>
      <c r="O40141" s="12"/>
      <c r="P40141" s="12"/>
      <c r="Q40141" s="12"/>
      <c r="R40141" s="12"/>
      <c r="S40141" s="12"/>
      <c r="T40141" s="12"/>
    </row>
    <row r="40142" spans="4:20" x14ac:dyDescent="0.25">
      <c r="D40142" s="12"/>
      <c r="E40142" s="12"/>
      <c r="F40142" s="12"/>
      <c r="G40142" s="12"/>
      <c r="H40142" s="12"/>
      <c r="I40142" s="12"/>
      <c r="J40142" s="12"/>
      <c r="K40142" s="12"/>
      <c r="L40142" s="12"/>
      <c r="M40142" s="12"/>
      <c r="N40142" s="12"/>
      <c r="O40142" s="12"/>
      <c r="P40142" s="12"/>
      <c r="Q40142" s="12"/>
      <c r="R40142" s="12"/>
      <c r="S40142" s="12"/>
      <c r="T40142" s="12"/>
    </row>
    <row r="40143" spans="4:20" x14ac:dyDescent="0.25">
      <c r="D40143" s="12"/>
      <c r="E40143" s="12"/>
      <c r="F40143" s="12"/>
      <c r="G40143" s="12"/>
      <c r="H40143" s="12"/>
      <c r="I40143" s="12"/>
      <c r="J40143" s="12"/>
      <c r="K40143" s="12"/>
      <c r="L40143" s="12"/>
      <c r="M40143" s="12"/>
      <c r="N40143" s="12"/>
      <c r="O40143" s="12"/>
      <c r="P40143" s="12"/>
      <c r="Q40143" s="12"/>
      <c r="R40143" s="12"/>
      <c r="S40143" s="12"/>
      <c r="T40143" s="12"/>
    </row>
    <row r="40144" spans="4:20" x14ac:dyDescent="0.25">
      <c r="D40144" s="12"/>
      <c r="E40144" s="12"/>
      <c r="F40144" s="12"/>
      <c r="G40144" s="12"/>
      <c r="H40144" s="12"/>
      <c r="I40144" s="12"/>
      <c r="J40144" s="12"/>
      <c r="K40144" s="12"/>
      <c r="L40144" s="12"/>
      <c r="M40144" s="12"/>
      <c r="N40144" s="12"/>
      <c r="O40144" s="12"/>
      <c r="P40144" s="12"/>
      <c r="Q40144" s="12"/>
      <c r="R40144" s="12"/>
      <c r="S40144" s="12"/>
      <c r="T40144" s="12"/>
    </row>
    <row r="40145" spans="4:20" x14ac:dyDescent="0.25">
      <c r="D40145" s="12"/>
      <c r="E40145" s="12"/>
      <c r="F40145" s="12"/>
      <c r="G40145" s="12"/>
      <c r="H40145" s="12"/>
      <c r="I40145" s="12"/>
      <c r="J40145" s="12"/>
      <c r="K40145" s="12"/>
      <c r="L40145" s="12"/>
      <c r="M40145" s="12"/>
      <c r="N40145" s="12"/>
      <c r="O40145" s="12"/>
      <c r="P40145" s="12"/>
      <c r="Q40145" s="12"/>
      <c r="R40145" s="12"/>
      <c r="S40145" s="12"/>
      <c r="T40145" s="12"/>
    </row>
    <row r="40146" spans="4:20" x14ac:dyDescent="0.25">
      <c r="D40146" s="12"/>
      <c r="E40146" s="12"/>
      <c r="F40146" s="12"/>
      <c r="G40146" s="12"/>
      <c r="H40146" s="12"/>
      <c r="I40146" s="12"/>
      <c r="J40146" s="12"/>
      <c r="K40146" s="12"/>
      <c r="L40146" s="12"/>
      <c r="M40146" s="12"/>
      <c r="N40146" s="12"/>
      <c r="O40146" s="12"/>
      <c r="P40146" s="12"/>
      <c r="Q40146" s="12"/>
      <c r="R40146" s="12"/>
      <c r="S40146" s="12"/>
      <c r="T40146" s="12"/>
    </row>
    <row r="40147" spans="4:20" x14ac:dyDescent="0.25">
      <c r="D40147" s="12"/>
      <c r="E40147" s="12"/>
      <c r="F40147" s="12"/>
      <c r="G40147" s="12"/>
      <c r="H40147" s="12"/>
      <c r="I40147" s="12"/>
      <c r="J40147" s="12"/>
      <c r="K40147" s="12"/>
      <c r="L40147" s="12"/>
      <c r="M40147" s="12"/>
      <c r="N40147" s="12"/>
      <c r="O40147" s="12"/>
      <c r="P40147" s="12"/>
      <c r="Q40147" s="12"/>
      <c r="R40147" s="12"/>
      <c r="S40147" s="12"/>
      <c r="T40147" s="12"/>
    </row>
    <row r="40148" spans="4:20" x14ac:dyDescent="0.25">
      <c r="D40148" s="12"/>
      <c r="E40148" s="12"/>
      <c r="F40148" s="12"/>
      <c r="G40148" s="12"/>
      <c r="H40148" s="12"/>
      <c r="I40148" s="12"/>
      <c r="J40148" s="12"/>
      <c r="K40148" s="12"/>
      <c r="L40148" s="12"/>
      <c r="M40148" s="12"/>
      <c r="N40148" s="12"/>
      <c r="O40148" s="12"/>
      <c r="P40148" s="12"/>
      <c r="Q40148" s="12"/>
      <c r="R40148" s="12"/>
      <c r="S40148" s="12"/>
      <c r="T40148" s="12"/>
    </row>
    <row r="40149" spans="4:20" x14ac:dyDescent="0.25">
      <c r="D40149" s="12"/>
      <c r="E40149" s="12"/>
      <c r="F40149" s="12"/>
      <c r="G40149" s="12"/>
      <c r="H40149" s="12"/>
      <c r="I40149" s="12"/>
      <c r="J40149" s="12"/>
      <c r="K40149" s="12"/>
      <c r="L40149" s="12"/>
      <c r="M40149" s="12"/>
      <c r="N40149" s="12"/>
      <c r="O40149" s="12"/>
      <c r="P40149" s="12"/>
      <c r="Q40149" s="12"/>
      <c r="R40149" s="12"/>
      <c r="S40149" s="12"/>
      <c r="T40149" s="12"/>
    </row>
    <row r="40150" spans="4:20" x14ac:dyDescent="0.25">
      <c r="D40150" s="12"/>
      <c r="E40150" s="12"/>
      <c r="F40150" s="12"/>
      <c r="G40150" s="12"/>
      <c r="H40150" s="12"/>
      <c r="I40150" s="12"/>
      <c r="J40150" s="12"/>
      <c r="K40150" s="12"/>
      <c r="L40150" s="12"/>
      <c r="M40150" s="12"/>
      <c r="N40150" s="12"/>
      <c r="O40150" s="12"/>
      <c r="P40150" s="12"/>
      <c r="Q40150" s="12"/>
      <c r="R40150" s="12"/>
      <c r="S40150" s="12"/>
      <c r="T40150" s="12"/>
    </row>
    <row r="40151" spans="4:20" x14ac:dyDescent="0.25">
      <c r="D40151" s="12"/>
      <c r="E40151" s="12"/>
      <c r="F40151" s="12"/>
      <c r="G40151" s="12"/>
      <c r="H40151" s="12"/>
      <c r="I40151" s="12"/>
      <c r="J40151" s="12"/>
      <c r="K40151" s="12"/>
      <c r="L40151" s="12"/>
      <c r="M40151" s="12"/>
      <c r="N40151" s="12"/>
      <c r="O40151" s="12"/>
      <c r="P40151" s="12"/>
      <c r="Q40151" s="12"/>
      <c r="R40151" s="12"/>
      <c r="S40151" s="12"/>
      <c r="T40151" s="12"/>
    </row>
    <row r="40152" spans="4:20" x14ac:dyDescent="0.25">
      <c r="D40152" s="12"/>
      <c r="E40152" s="12"/>
      <c r="F40152" s="12"/>
      <c r="G40152" s="12"/>
      <c r="H40152" s="12"/>
      <c r="I40152" s="12"/>
      <c r="J40152" s="12"/>
      <c r="K40152" s="12"/>
      <c r="L40152" s="12"/>
      <c r="M40152" s="12"/>
      <c r="N40152" s="12"/>
      <c r="O40152" s="12"/>
      <c r="P40152" s="12"/>
      <c r="Q40152" s="12"/>
      <c r="R40152" s="12"/>
      <c r="S40152" s="12"/>
      <c r="T40152" s="12"/>
    </row>
    <row r="40153" spans="4:20" x14ac:dyDescent="0.25">
      <c r="D40153" s="12"/>
      <c r="E40153" s="12"/>
      <c r="F40153" s="12"/>
      <c r="G40153" s="12"/>
      <c r="H40153" s="12"/>
      <c r="I40153" s="12"/>
      <c r="J40153" s="12"/>
      <c r="K40153" s="12"/>
      <c r="L40153" s="12"/>
      <c r="M40153" s="12"/>
      <c r="N40153" s="12"/>
      <c r="O40153" s="12"/>
      <c r="P40153" s="12"/>
      <c r="Q40153" s="12"/>
      <c r="R40153" s="12"/>
      <c r="S40153" s="12"/>
      <c r="T40153" s="12"/>
    </row>
    <row r="40154" spans="4:20" x14ac:dyDescent="0.25">
      <c r="D40154" s="12"/>
      <c r="E40154" s="12"/>
      <c r="F40154" s="12"/>
      <c r="G40154" s="12"/>
      <c r="H40154" s="12"/>
      <c r="I40154" s="12"/>
      <c r="J40154" s="12"/>
      <c r="K40154" s="12"/>
      <c r="L40154" s="12"/>
      <c r="M40154" s="12"/>
      <c r="N40154" s="12"/>
      <c r="O40154" s="12"/>
      <c r="P40154" s="12"/>
      <c r="Q40154" s="12"/>
      <c r="R40154" s="12"/>
      <c r="S40154" s="12"/>
      <c r="T40154" s="12"/>
    </row>
    <row r="40155" spans="4:20" x14ac:dyDescent="0.25">
      <c r="D40155" s="12"/>
      <c r="E40155" s="12"/>
      <c r="F40155" s="12"/>
      <c r="G40155" s="12"/>
      <c r="H40155" s="12"/>
      <c r="I40155" s="12"/>
      <c r="J40155" s="12"/>
      <c r="K40155" s="12"/>
      <c r="L40155" s="12"/>
      <c r="M40155" s="12"/>
      <c r="N40155" s="12"/>
      <c r="O40155" s="12"/>
      <c r="P40155" s="12"/>
      <c r="Q40155" s="12"/>
      <c r="R40155" s="12"/>
      <c r="S40155" s="12"/>
      <c r="T40155" s="12"/>
    </row>
    <row r="40156" spans="4:20" x14ac:dyDescent="0.25">
      <c r="D40156" s="12"/>
      <c r="E40156" s="12"/>
      <c r="F40156" s="12"/>
      <c r="G40156" s="12"/>
      <c r="H40156" s="12"/>
      <c r="I40156" s="12"/>
      <c r="J40156" s="12"/>
      <c r="K40156" s="12"/>
      <c r="L40156" s="12"/>
      <c r="M40156" s="12"/>
      <c r="N40156" s="12"/>
      <c r="O40156" s="12"/>
      <c r="P40156" s="12"/>
      <c r="Q40156" s="12"/>
      <c r="R40156" s="12"/>
      <c r="S40156" s="12"/>
      <c r="T40156" s="12"/>
    </row>
    <row r="40157" spans="4:20" x14ac:dyDescent="0.25">
      <c r="D40157" s="12"/>
      <c r="E40157" s="12"/>
      <c r="F40157" s="12"/>
      <c r="G40157" s="12"/>
      <c r="H40157" s="12"/>
      <c r="I40157" s="12"/>
      <c r="J40157" s="12"/>
      <c r="K40157" s="12"/>
      <c r="L40157" s="12"/>
      <c r="M40157" s="12"/>
      <c r="N40157" s="12"/>
      <c r="O40157" s="12"/>
      <c r="P40157" s="12"/>
      <c r="Q40157" s="12"/>
      <c r="R40157" s="12"/>
      <c r="S40157" s="12"/>
      <c r="T40157" s="12"/>
    </row>
    <row r="40158" spans="4:20" x14ac:dyDescent="0.25">
      <c r="D40158" s="12"/>
      <c r="E40158" s="12"/>
      <c r="F40158" s="12"/>
      <c r="G40158" s="12"/>
      <c r="H40158" s="12"/>
      <c r="I40158" s="12"/>
      <c r="J40158" s="12"/>
      <c r="K40158" s="12"/>
      <c r="L40158" s="12"/>
      <c r="M40158" s="12"/>
      <c r="N40158" s="12"/>
      <c r="O40158" s="12"/>
      <c r="P40158" s="12"/>
      <c r="Q40158" s="12"/>
      <c r="R40158" s="12"/>
      <c r="S40158" s="12"/>
      <c r="T40158" s="12"/>
    </row>
    <row r="40159" spans="4:20" x14ac:dyDescent="0.25">
      <c r="D40159" s="12"/>
      <c r="E40159" s="12"/>
      <c r="F40159" s="12"/>
      <c r="G40159" s="12"/>
      <c r="H40159" s="12"/>
      <c r="I40159" s="12"/>
      <c r="J40159" s="12"/>
      <c r="K40159" s="12"/>
      <c r="L40159" s="12"/>
      <c r="M40159" s="12"/>
      <c r="N40159" s="12"/>
      <c r="O40159" s="12"/>
      <c r="P40159" s="12"/>
      <c r="Q40159" s="12"/>
      <c r="R40159" s="12"/>
      <c r="S40159" s="12"/>
      <c r="T40159" s="12"/>
    </row>
    <row r="40160" spans="4:20" x14ac:dyDescent="0.25">
      <c r="D40160" s="12"/>
      <c r="E40160" s="12"/>
      <c r="F40160" s="12"/>
      <c r="G40160" s="12"/>
      <c r="H40160" s="12"/>
      <c r="I40160" s="12"/>
      <c r="J40160" s="12"/>
      <c r="K40160" s="12"/>
      <c r="L40160" s="12"/>
      <c r="M40160" s="12"/>
      <c r="N40160" s="12"/>
      <c r="O40160" s="12"/>
      <c r="P40160" s="12"/>
      <c r="Q40160" s="12"/>
      <c r="R40160" s="12"/>
      <c r="S40160" s="12"/>
      <c r="T40160" s="12"/>
    </row>
    <row r="40161" spans="4:20" x14ac:dyDescent="0.25">
      <c r="D40161" s="12"/>
      <c r="E40161" s="12"/>
      <c r="F40161" s="12"/>
      <c r="G40161" s="12"/>
      <c r="H40161" s="12"/>
      <c r="I40161" s="12"/>
      <c r="J40161" s="12"/>
      <c r="K40161" s="12"/>
      <c r="L40161" s="12"/>
      <c r="M40161" s="12"/>
      <c r="N40161" s="12"/>
      <c r="O40161" s="12"/>
      <c r="P40161" s="12"/>
      <c r="Q40161" s="12"/>
      <c r="R40161" s="12"/>
      <c r="S40161" s="12"/>
      <c r="T40161" s="12"/>
    </row>
    <row r="40162" spans="4:20" x14ac:dyDescent="0.25">
      <c r="D40162" s="12"/>
      <c r="E40162" s="12"/>
      <c r="F40162" s="12"/>
      <c r="G40162" s="12"/>
      <c r="H40162" s="12"/>
      <c r="I40162" s="12"/>
      <c r="J40162" s="12"/>
      <c r="K40162" s="12"/>
      <c r="L40162" s="12"/>
      <c r="M40162" s="12"/>
      <c r="N40162" s="12"/>
      <c r="O40162" s="12"/>
      <c r="P40162" s="12"/>
      <c r="Q40162" s="12"/>
      <c r="R40162" s="12"/>
      <c r="S40162" s="12"/>
      <c r="T40162" s="12"/>
    </row>
    <row r="40163" spans="4:20" x14ac:dyDescent="0.25">
      <c r="D40163" s="12"/>
      <c r="E40163" s="12"/>
      <c r="F40163" s="12"/>
      <c r="G40163" s="12"/>
      <c r="H40163" s="12"/>
      <c r="I40163" s="12"/>
      <c r="J40163" s="12"/>
      <c r="K40163" s="12"/>
      <c r="L40163" s="12"/>
      <c r="M40163" s="12"/>
      <c r="N40163" s="12"/>
      <c r="O40163" s="12"/>
      <c r="P40163" s="12"/>
      <c r="Q40163" s="12"/>
      <c r="R40163" s="12"/>
      <c r="S40163" s="12"/>
      <c r="T40163" s="12"/>
    </row>
    <row r="40164" spans="4:20" x14ac:dyDescent="0.25">
      <c r="D40164" s="12"/>
      <c r="E40164" s="12"/>
      <c r="F40164" s="12"/>
      <c r="G40164" s="12"/>
      <c r="H40164" s="12"/>
      <c r="I40164" s="12"/>
      <c r="J40164" s="12"/>
      <c r="K40164" s="12"/>
      <c r="L40164" s="12"/>
      <c r="M40164" s="12"/>
      <c r="N40164" s="12"/>
      <c r="O40164" s="12"/>
      <c r="P40164" s="12"/>
      <c r="Q40164" s="12"/>
      <c r="R40164" s="12"/>
      <c r="S40164" s="12"/>
      <c r="T40164" s="12"/>
    </row>
    <row r="40165" spans="4:20" x14ac:dyDescent="0.25">
      <c r="D40165" s="12"/>
      <c r="E40165" s="12"/>
      <c r="F40165" s="12"/>
      <c r="G40165" s="12"/>
      <c r="H40165" s="12"/>
      <c r="I40165" s="12"/>
      <c r="J40165" s="12"/>
      <c r="K40165" s="12"/>
      <c r="L40165" s="12"/>
      <c r="M40165" s="12"/>
      <c r="N40165" s="12"/>
      <c r="O40165" s="12"/>
      <c r="P40165" s="12"/>
      <c r="Q40165" s="12"/>
      <c r="R40165" s="12"/>
      <c r="S40165" s="12"/>
      <c r="T40165" s="12"/>
    </row>
    <row r="40166" spans="4:20" x14ac:dyDescent="0.25">
      <c r="D40166" s="12"/>
      <c r="E40166" s="12"/>
      <c r="F40166" s="12"/>
      <c r="G40166" s="12"/>
      <c r="H40166" s="12"/>
      <c r="I40166" s="12"/>
      <c r="J40166" s="12"/>
      <c r="K40166" s="12"/>
      <c r="L40166" s="12"/>
      <c r="M40166" s="12"/>
      <c r="N40166" s="12"/>
      <c r="O40166" s="12"/>
      <c r="P40166" s="12"/>
      <c r="Q40166" s="12"/>
      <c r="R40166" s="12"/>
      <c r="S40166" s="12"/>
      <c r="T40166" s="12"/>
    </row>
    <row r="40167" spans="4:20" x14ac:dyDescent="0.25">
      <c r="D40167" s="12"/>
      <c r="E40167" s="12"/>
      <c r="F40167" s="12"/>
      <c r="G40167" s="12"/>
      <c r="H40167" s="12"/>
      <c r="I40167" s="12"/>
      <c r="J40167" s="12"/>
      <c r="K40167" s="12"/>
      <c r="L40167" s="12"/>
      <c r="M40167" s="12"/>
      <c r="N40167" s="12"/>
      <c r="O40167" s="12"/>
      <c r="P40167" s="12"/>
      <c r="Q40167" s="12"/>
      <c r="R40167" s="12"/>
      <c r="S40167" s="12"/>
      <c r="T40167" s="12"/>
    </row>
    <row r="40168" spans="4:20" x14ac:dyDescent="0.25">
      <c r="D40168" s="12"/>
      <c r="E40168" s="12"/>
      <c r="F40168" s="12"/>
      <c r="G40168" s="12"/>
      <c r="H40168" s="12"/>
      <c r="I40168" s="12"/>
      <c r="J40168" s="12"/>
      <c r="K40168" s="12"/>
      <c r="L40168" s="12"/>
      <c r="M40168" s="12"/>
      <c r="N40168" s="12"/>
      <c r="O40168" s="12"/>
      <c r="P40168" s="12"/>
      <c r="Q40168" s="12"/>
      <c r="R40168" s="12"/>
      <c r="S40168" s="12"/>
      <c r="T40168" s="12"/>
    </row>
    <row r="40169" spans="4:20" x14ac:dyDescent="0.25">
      <c r="D40169" s="12"/>
      <c r="E40169" s="12"/>
      <c r="F40169" s="12"/>
      <c r="G40169" s="12"/>
      <c r="H40169" s="12"/>
      <c r="I40169" s="12"/>
      <c r="J40169" s="12"/>
      <c r="K40169" s="12"/>
      <c r="L40169" s="12"/>
      <c r="M40169" s="12"/>
      <c r="N40169" s="12"/>
      <c r="O40169" s="12"/>
      <c r="P40169" s="12"/>
      <c r="Q40169" s="12"/>
      <c r="R40169" s="12"/>
      <c r="S40169" s="12"/>
      <c r="T40169" s="12"/>
    </row>
    <row r="40170" spans="4:20" x14ac:dyDescent="0.25">
      <c r="D40170" s="12"/>
      <c r="E40170" s="12"/>
      <c r="F40170" s="12"/>
      <c r="G40170" s="12"/>
      <c r="H40170" s="12"/>
      <c r="I40170" s="12"/>
      <c r="J40170" s="12"/>
      <c r="K40170" s="12"/>
      <c r="L40170" s="12"/>
      <c r="M40170" s="12"/>
      <c r="N40170" s="12"/>
      <c r="O40170" s="12"/>
      <c r="P40170" s="12"/>
      <c r="Q40170" s="12"/>
      <c r="R40170" s="12"/>
      <c r="S40170" s="12"/>
      <c r="T40170" s="12"/>
    </row>
    <row r="40171" spans="4:20" x14ac:dyDescent="0.25">
      <c r="D40171" s="12"/>
      <c r="E40171" s="12"/>
      <c r="F40171" s="12"/>
      <c r="G40171" s="12"/>
      <c r="H40171" s="12"/>
      <c r="I40171" s="12"/>
      <c r="J40171" s="12"/>
      <c r="K40171" s="12"/>
      <c r="L40171" s="12"/>
      <c r="M40171" s="12"/>
      <c r="N40171" s="12"/>
      <c r="O40171" s="12"/>
      <c r="P40171" s="12"/>
      <c r="Q40171" s="12"/>
      <c r="R40171" s="12"/>
      <c r="S40171" s="12"/>
      <c r="T40171" s="12"/>
    </row>
    <row r="40172" spans="4:20" x14ac:dyDescent="0.25">
      <c r="D40172" s="12"/>
      <c r="E40172" s="12"/>
      <c r="F40172" s="12"/>
      <c r="G40172" s="12"/>
      <c r="H40172" s="12"/>
      <c r="I40172" s="12"/>
      <c r="J40172" s="12"/>
      <c r="K40172" s="12"/>
      <c r="L40172" s="12"/>
      <c r="M40172" s="12"/>
      <c r="N40172" s="12"/>
      <c r="O40172" s="12"/>
      <c r="P40172" s="12"/>
      <c r="Q40172" s="12"/>
      <c r="R40172" s="12"/>
      <c r="S40172" s="12"/>
      <c r="T40172" s="12"/>
    </row>
    <row r="40173" spans="4:20" x14ac:dyDescent="0.25">
      <c r="D40173" s="12"/>
      <c r="E40173" s="12"/>
      <c r="F40173" s="12"/>
      <c r="G40173" s="12"/>
      <c r="H40173" s="12"/>
      <c r="I40173" s="12"/>
      <c r="J40173" s="12"/>
      <c r="K40173" s="12"/>
      <c r="L40173" s="12"/>
      <c r="M40173" s="12"/>
      <c r="N40173" s="12"/>
      <c r="O40173" s="12"/>
      <c r="P40173" s="12"/>
      <c r="Q40173" s="12"/>
      <c r="R40173" s="12"/>
      <c r="S40173" s="12"/>
      <c r="T40173" s="12"/>
    </row>
    <row r="40174" spans="4:20" x14ac:dyDescent="0.25">
      <c r="D40174" s="12"/>
      <c r="E40174" s="12"/>
      <c r="F40174" s="12"/>
      <c r="G40174" s="12"/>
      <c r="H40174" s="12"/>
      <c r="I40174" s="12"/>
      <c r="J40174" s="12"/>
      <c r="K40174" s="12"/>
      <c r="L40174" s="12"/>
      <c r="M40174" s="12"/>
      <c r="N40174" s="12"/>
      <c r="O40174" s="12"/>
      <c r="P40174" s="12"/>
      <c r="Q40174" s="12"/>
      <c r="R40174" s="12"/>
      <c r="S40174" s="12"/>
      <c r="T40174" s="12"/>
    </row>
    <row r="40175" spans="4:20" x14ac:dyDescent="0.25">
      <c r="D40175" s="12"/>
      <c r="E40175" s="12"/>
      <c r="F40175" s="12"/>
      <c r="G40175" s="12"/>
      <c r="H40175" s="12"/>
      <c r="I40175" s="12"/>
      <c r="J40175" s="12"/>
      <c r="K40175" s="12"/>
      <c r="L40175" s="12"/>
      <c r="M40175" s="12"/>
      <c r="N40175" s="12"/>
      <c r="O40175" s="12"/>
      <c r="P40175" s="12"/>
      <c r="Q40175" s="12"/>
      <c r="R40175" s="12"/>
      <c r="S40175" s="12"/>
      <c r="T40175" s="12"/>
    </row>
    <row r="40176" spans="4:20" x14ac:dyDescent="0.25">
      <c r="D40176" s="12"/>
      <c r="E40176" s="12"/>
      <c r="F40176" s="12"/>
      <c r="G40176" s="12"/>
      <c r="H40176" s="12"/>
      <c r="I40176" s="12"/>
      <c r="J40176" s="12"/>
      <c r="K40176" s="12"/>
      <c r="L40176" s="12"/>
      <c r="M40176" s="12"/>
      <c r="N40176" s="12"/>
      <c r="O40176" s="12"/>
      <c r="P40176" s="12"/>
      <c r="Q40176" s="12"/>
      <c r="R40176" s="12"/>
      <c r="S40176" s="12"/>
      <c r="T40176" s="12"/>
    </row>
    <row r="40177" spans="4:20" x14ac:dyDescent="0.25">
      <c r="D40177" s="12"/>
      <c r="E40177" s="12"/>
      <c r="F40177" s="12"/>
      <c r="G40177" s="12"/>
      <c r="H40177" s="12"/>
      <c r="I40177" s="12"/>
      <c r="J40177" s="12"/>
      <c r="K40177" s="12"/>
      <c r="L40177" s="12"/>
      <c r="M40177" s="12"/>
      <c r="N40177" s="12"/>
      <c r="O40177" s="12"/>
      <c r="P40177" s="12"/>
      <c r="Q40177" s="12"/>
      <c r="R40177" s="12"/>
      <c r="S40177" s="12"/>
      <c r="T40177" s="12"/>
    </row>
    <row r="40178" spans="4:20" x14ac:dyDescent="0.25">
      <c r="D40178" s="12"/>
      <c r="E40178" s="12"/>
      <c r="F40178" s="12"/>
      <c r="G40178" s="12"/>
      <c r="H40178" s="12"/>
      <c r="I40178" s="12"/>
      <c r="J40178" s="12"/>
      <c r="K40178" s="12"/>
      <c r="L40178" s="12"/>
      <c r="M40178" s="12"/>
      <c r="N40178" s="12"/>
      <c r="O40178" s="12"/>
      <c r="P40178" s="12"/>
      <c r="Q40178" s="12"/>
      <c r="R40178" s="12"/>
      <c r="S40178" s="12"/>
      <c r="T40178" s="12"/>
    </row>
    <row r="40179" spans="4:20" x14ac:dyDescent="0.25">
      <c r="D40179" s="12"/>
      <c r="E40179" s="12"/>
      <c r="F40179" s="12"/>
      <c r="G40179" s="12"/>
      <c r="H40179" s="12"/>
      <c r="I40179" s="12"/>
      <c r="J40179" s="12"/>
      <c r="K40179" s="12"/>
      <c r="L40179" s="12"/>
      <c r="M40179" s="12"/>
      <c r="N40179" s="12"/>
      <c r="O40179" s="12"/>
      <c r="P40179" s="12"/>
      <c r="Q40179" s="12"/>
      <c r="R40179" s="12"/>
      <c r="S40179" s="12"/>
      <c r="T40179" s="12"/>
    </row>
    <row r="40180" spans="4:20" x14ac:dyDescent="0.25">
      <c r="D40180" s="12"/>
      <c r="E40180" s="12"/>
      <c r="F40180" s="12"/>
      <c r="G40180" s="12"/>
      <c r="H40180" s="12"/>
      <c r="I40180" s="12"/>
      <c r="J40180" s="12"/>
      <c r="K40180" s="12"/>
      <c r="L40180" s="12"/>
      <c r="M40180" s="12"/>
      <c r="N40180" s="12"/>
      <c r="O40180" s="12"/>
      <c r="P40180" s="12"/>
      <c r="Q40180" s="12"/>
      <c r="R40180" s="12"/>
      <c r="S40180" s="12"/>
      <c r="T40180" s="12"/>
    </row>
    <row r="40181" spans="4:20" x14ac:dyDescent="0.25">
      <c r="D40181" s="12"/>
      <c r="E40181" s="12"/>
      <c r="F40181" s="12"/>
      <c r="G40181" s="12"/>
      <c r="H40181" s="12"/>
      <c r="I40181" s="12"/>
      <c r="J40181" s="12"/>
      <c r="K40181" s="12"/>
      <c r="L40181" s="12"/>
      <c r="M40181" s="12"/>
      <c r="N40181" s="12"/>
      <c r="O40181" s="12"/>
      <c r="P40181" s="12"/>
      <c r="Q40181" s="12"/>
      <c r="R40181" s="12"/>
      <c r="S40181" s="12"/>
      <c r="T40181" s="12"/>
    </row>
    <row r="40182" spans="4:20" x14ac:dyDescent="0.25">
      <c r="D40182" s="12"/>
      <c r="E40182" s="12"/>
      <c r="F40182" s="12"/>
      <c r="G40182" s="12"/>
      <c r="H40182" s="12"/>
      <c r="I40182" s="12"/>
      <c r="J40182" s="12"/>
      <c r="K40182" s="12"/>
      <c r="L40182" s="12"/>
      <c r="M40182" s="12"/>
      <c r="N40182" s="12"/>
      <c r="O40182" s="12"/>
      <c r="P40182" s="12"/>
      <c r="Q40182" s="12"/>
      <c r="R40182" s="12"/>
      <c r="S40182" s="12"/>
      <c r="T40182" s="12"/>
    </row>
    <row r="40183" spans="4:20" x14ac:dyDescent="0.25">
      <c r="D40183" s="12"/>
      <c r="E40183" s="12"/>
      <c r="F40183" s="12"/>
      <c r="G40183" s="12"/>
      <c r="H40183" s="12"/>
      <c r="I40183" s="12"/>
      <c r="J40183" s="12"/>
      <c r="K40183" s="12"/>
      <c r="L40183" s="12"/>
      <c r="M40183" s="12"/>
      <c r="N40183" s="12"/>
      <c r="O40183" s="12"/>
      <c r="P40183" s="12"/>
      <c r="Q40183" s="12"/>
      <c r="R40183" s="12"/>
      <c r="S40183" s="12"/>
      <c r="T40183" s="12"/>
    </row>
    <row r="40184" spans="4:20" x14ac:dyDescent="0.25">
      <c r="D40184" s="12"/>
      <c r="E40184" s="12"/>
      <c r="F40184" s="12"/>
      <c r="G40184" s="12"/>
      <c r="H40184" s="12"/>
      <c r="I40184" s="12"/>
      <c r="J40184" s="12"/>
      <c r="K40184" s="12"/>
      <c r="L40184" s="12"/>
      <c r="M40184" s="12"/>
      <c r="N40184" s="12"/>
      <c r="O40184" s="12"/>
      <c r="P40184" s="12"/>
      <c r="Q40184" s="12"/>
      <c r="R40184" s="12"/>
      <c r="S40184" s="12"/>
      <c r="T40184" s="12"/>
    </row>
    <row r="40185" spans="4:20" x14ac:dyDescent="0.25">
      <c r="D40185" s="12"/>
      <c r="E40185" s="12"/>
      <c r="F40185" s="12"/>
      <c r="G40185" s="12"/>
      <c r="H40185" s="12"/>
      <c r="I40185" s="12"/>
      <c r="J40185" s="12"/>
      <c r="K40185" s="12"/>
      <c r="L40185" s="12"/>
      <c r="M40185" s="12"/>
      <c r="N40185" s="12"/>
      <c r="O40185" s="12"/>
      <c r="P40185" s="12"/>
      <c r="Q40185" s="12"/>
      <c r="R40185" s="12"/>
      <c r="S40185" s="12"/>
      <c r="T40185" s="12"/>
    </row>
    <row r="40186" spans="4:20" x14ac:dyDescent="0.25">
      <c r="D40186" s="12"/>
      <c r="E40186" s="12"/>
      <c r="F40186" s="12"/>
      <c r="G40186" s="12"/>
      <c r="H40186" s="12"/>
      <c r="I40186" s="12"/>
      <c r="J40186" s="12"/>
      <c r="K40186" s="12"/>
      <c r="L40186" s="12"/>
      <c r="M40186" s="12"/>
      <c r="N40186" s="12"/>
      <c r="O40186" s="12"/>
      <c r="P40186" s="12"/>
      <c r="Q40186" s="12"/>
      <c r="R40186" s="12"/>
      <c r="S40186" s="12"/>
      <c r="T40186" s="12"/>
    </row>
    <row r="40187" spans="4:20" x14ac:dyDescent="0.25">
      <c r="D40187" s="12"/>
      <c r="E40187" s="12"/>
      <c r="F40187" s="12"/>
      <c r="G40187" s="12"/>
      <c r="H40187" s="12"/>
      <c r="I40187" s="12"/>
      <c r="J40187" s="12"/>
      <c r="K40187" s="12"/>
      <c r="L40187" s="12"/>
      <c r="M40187" s="12"/>
      <c r="N40187" s="12"/>
      <c r="O40187" s="12"/>
      <c r="P40187" s="12"/>
      <c r="Q40187" s="12"/>
      <c r="R40187" s="12"/>
      <c r="S40187" s="12"/>
      <c r="T40187" s="12"/>
    </row>
    <row r="40188" spans="4:20" x14ac:dyDescent="0.25">
      <c r="D40188" s="12"/>
      <c r="E40188" s="12"/>
      <c r="F40188" s="12"/>
      <c r="G40188" s="12"/>
      <c r="H40188" s="12"/>
      <c r="I40188" s="12"/>
      <c r="J40188" s="12"/>
      <c r="K40188" s="12"/>
      <c r="L40188" s="12"/>
      <c r="M40188" s="12"/>
      <c r="N40188" s="12"/>
      <c r="O40188" s="12"/>
      <c r="P40188" s="12"/>
      <c r="Q40188" s="12"/>
      <c r="R40188" s="12"/>
      <c r="S40188" s="12"/>
      <c r="T40188" s="12"/>
    </row>
    <row r="40189" spans="4:20" x14ac:dyDescent="0.25">
      <c r="D40189" s="12"/>
      <c r="E40189" s="12"/>
      <c r="F40189" s="12"/>
      <c r="G40189" s="12"/>
      <c r="H40189" s="12"/>
      <c r="I40189" s="12"/>
      <c r="J40189" s="12"/>
      <c r="K40189" s="12"/>
      <c r="L40189" s="12"/>
      <c r="M40189" s="12"/>
      <c r="N40189" s="12"/>
      <c r="O40189" s="12"/>
      <c r="P40189" s="12"/>
      <c r="Q40189" s="12"/>
      <c r="R40189" s="12"/>
      <c r="S40189" s="12"/>
      <c r="T40189" s="12"/>
    </row>
    <row r="40190" spans="4:20" x14ac:dyDescent="0.25">
      <c r="D40190" s="12"/>
      <c r="E40190" s="12"/>
      <c r="F40190" s="12"/>
      <c r="G40190" s="12"/>
      <c r="H40190" s="12"/>
      <c r="I40190" s="12"/>
      <c r="J40190" s="12"/>
      <c r="K40190" s="12"/>
      <c r="L40190" s="12"/>
      <c r="M40190" s="12"/>
      <c r="N40190" s="12"/>
      <c r="O40190" s="12"/>
      <c r="P40190" s="12"/>
      <c r="Q40190" s="12"/>
      <c r="R40190" s="12"/>
      <c r="S40190" s="12"/>
      <c r="T40190" s="12"/>
    </row>
    <row r="40191" spans="4:20" x14ac:dyDescent="0.25">
      <c r="D40191" s="12"/>
      <c r="E40191" s="12"/>
      <c r="F40191" s="12"/>
      <c r="G40191" s="12"/>
      <c r="H40191" s="12"/>
      <c r="I40191" s="12"/>
      <c r="J40191" s="12"/>
      <c r="K40191" s="12"/>
      <c r="L40191" s="12"/>
      <c r="M40191" s="12"/>
      <c r="N40191" s="12"/>
      <c r="O40191" s="12"/>
      <c r="P40191" s="12"/>
      <c r="Q40191" s="12"/>
      <c r="R40191" s="12"/>
      <c r="S40191" s="12"/>
      <c r="T40191" s="12"/>
    </row>
    <row r="40192" spans="4:20" x14ac:dyDescent="0.25">
      <c r="D40192" s="12"/>
      <c r="E40192" s="12"/>
      <c r="F40192" s="12"/>
      <c r="G40192" s="12"/>
      <c r="H40192" s="12"/>
      <c r="I40192" s="12"/>
      <c r="J40192" s="12"/>
      <c r="K40192" s="12"/>
      <c r="L40192" s="12"/>
      <c r="M40192" s="12"/>
      <c r="N40192" s="12"/>
      <c r="O40192" s="12"/>
      <c r="P40192" s="12"/>
      <c r="Q40192" s="12"/>
      <c r="R40192" s="12"/>
      <c r="S40192" s="12"/>
      <c r="T40192" s="12"/>
    </row>
    <row r="40193" spans="4:20" x14ac:dyDescent="0.25">
      <c r="D40193" s="12"/>
      <c r="E40193" s="12"/>
      <c r="F40193" s="12"/>
      <c r="G40193" s="12"/>
      <c r="H40193" s="12"/>
      <c r="I40193" s="12"/>
      <c r="J40193" s="12"/>
      <c r="K40193" s="12"/>
      <c r="L40193" s="12"/>
      <c r="M40193" s="12"/>
      <c r="N40193" s="12"/>
      <c r="O40193" s="12"/>
      <c r="P40193" s="12"/>
      <c r="Q40193" s="12"/>
      <c r="R40193" s="12"/>
      <c r="S40193" s="12"/>
      <c r="T40193" s="12"/>
    </row>
    <row r="40194" spans="4:20" x14ac:dyDescent="0.25">
      <c r="D40194" s="12"/>
      <c r="E40194" s="12"/>
      <c r="F40194" s="12"/>
      <c r="G40194" s="12"/>
      <c r="H40194" s="12"/>
      <c r="I40194" s="12"/>
      <c r="J40194" s="12"/>
      <c r="K40194" s="12"/>
      <c r="L40194" s="12"/>
      <c r="M40194" s="12"/>
      <c r="N40194" s="12"/>
      <c r="O40194" s="12"/>
      <c r="P40194" s="12"/>
      <c r="Q40194" s="12"/>
      <c r="R40194" s="12"/>
      <c r="S40194" s="12"/>
      <c r="T40194" s="12"/>
    </row>
    <row r="40195" spans="4:20" x14ac:dyDescent="0.25">
      <c r="D40195" s="12"/>
      <c r="E40195" s="12"/>
      <c r="F40195" s="12"/>
      <c r="G40195" s="12"/>
      <c r="H40195" s="12"/>
      <c r="I40195" s="12"/>
      <c r="J40195" s="12"/>
      <c r="K40195" s="12"/>
      <c r="L40195" s="12"/>
      <c r="M40195" s="12"/>
      <c r="N40195" s="12"/>
      <c r="O40195" s="12"/>
      <c r="P40195" s="12"/>
      <c r="Q40195" s="12"/>
      <c r="R40195" s="12"/>
      <c r="S40195" s="12"/>
      <c r="T40195" s="12"/>
    </row>
    <row r="40196" spans="4:20" x14ac:dyDescent="0.25">
      <c r="D40196" s="12"/>
      <c r="E40196" s="12"/>
      <c r="F40196" s="12"/>
      <c r="G40196" s="12"/>
      <c r="H40196" s="12"/>
      <c r="I40196" s="12"/>
      <c r="J40196" s="12"/>
      <c r="K40196" s="12"/>
      <c r="L40196" s="12"/>
      <c r="M40196" s="12"/>
      <c r="N40196" s="12"/>
      <c r="O40196" s="12"/>
      <c r="P40196" s="12"/>
      <c r="Q40196" s="12"/>
      <c r="R40196" s="12"/>
      <c r="S40196" s="12"/>
      <c r="T40196" s="12"/>
    </row>
    <row r="40197" spans="4:20" x14ac:dyDescent="0.25">
      <c r="D40197" s="12"/>
      <c r="E40197" s="12"/>
      <c r="F40197" s="12"/>
      <c r="G40197" s="12"/>
      <c r="H40197" s="12"/>
      <c r="I40197" s="12"/>
      <c r="J40197" s="12"/>
      <c r="K40197" s="12"/>
      <c r="L40197" s="12"/>
      <c r="M40197" s="12"/>
      <c r="N40197" s="12"/>
      <c r="O40197" s="12"/>
      <c r="P40197" s="12"/>
      <c r="Q40197" s="12"/>
      <c r="R40197" s="12"/>
      <c r="S40197" s="12"/>
      <c r="T40197" s="12"/>
    </row>
    <row r="40198" spans="4:20" x14ac:dyDescent="0.25">
      <c r="D40198" s="12"/>
      <c r="E40198" s="12"/>
      <c r="F40198" s="12"/>
      <c r="G40198" s="12"/>
      <c r="H40198" s="12"/>
      <c r="I40198" s="12"/>
      <c r="J40198" s="12"/>
      <c r="K40198" s="12"/>
      <c r="L40198" s="12"/>
      <c r="M40198" s="12"/>
      <c r="N40198" s="12"/>
      <c r="O40198" s="12"/>
      <c r="P40198" s="12"/>
      <c r="Q40198" s="12"/>
      <c r="R40198" s="12"/>
      <c r="S40198" s="12"/>
      <c r="T40198" s="12"/>
    </row>
    <row r="40199" spans="4:20" x14ac:dyDescent="0.25">
      <c r="D40199" s="12"/>
      <c r="E40199" s="12"/>
      <c r="F40199" s="12"/>
      <c r="G40199" s="12"/>
      <c r="H40199" s="12"/>
      <c r="I40199" s="12"/>
      <c r="J40199" s="12"/>
      <c r="K40199" s="12"/>
      <c r="L40199" s="12"/>
      <c r="M40199" s="12"/>
      <c r="N40199" s="12"/>
      <c r="O40199" s="12"/>
      <c r="P40199" s="12"/>
      <c r="Q40199" s="12"/>
      <c r="R40199" s="12"/>
      <c r="S40199" s="12"/>
      <c r="T40199" s="12"/>
    </row>
    <row r="40200" spans="4:20" x14ac:dyDescent="0.25">
      <c r="D40200" s="12"/>
      <c r="E40200" s="12"/>
      <c r="F40200" s="12"/>
      <c r="G40200" s="12"/>
      <c r="H40200" s="12"/>
      <c r="I40200" s="12"/>
      <c r="J40200" s="12"/>
      <c r="K40200" s="12"/>
      <c r="L40200" s="12"/>
      <c r="M40200" s="12"/>
      <c r="N40200" s="12"/>
      <c r="O40200" s="12"/>
      <c r="P40200" s="12"/>
      <c r="Q40200" s="12"/>
      <c r="R40200" s="12"/>
      <c r="S40200" s="12"/>
      <c r="T40200" s="12"/>
    </row>
    <row r="40201" spans="4:20" x14ac:dyDescent="0.25">
      <c r="D40201" s="12"/>
      <c r="E40201" s="12"/>
      <c r="F40201" s="12"/>
      <c r="G40201" s="12"/>
      <c r="H40201" s="12"/>
      <c r="I40201" s="12"/>
      <c r="J40201" s="12"/>
      <c r="K40201" s="12"/>
      <c r="L40201" s="12"/>
      <c r="M40201" s="12"/>
      <c r="N40201" s="12"/>
      <c r="O40201" s="12"/>
      <c r="P40201" s="12"/>
      <c r="Q40201" s="12"/>
      <c r="R40201" s="12"/>
      <c r="S40201" s="12"/>
      <c r="T40201" s="12"/>
    </row>
    <row r="40202" spans="4:20" x14ac:dyDescent="0.25">
      <c r="D40202" s="12"/>
      <c r="E40202" s="12"/>
      <c r="F40202" s="12"/>
      <c r="G40202" s="12"/>
      <c r="H40202" s="12"/>
      <c r="I40202" s="12"/>
      <c r="J40202" s="12"/>
      <c r="K40202" s="12"/>
      <c r="L40202" s="12"/>
      <c r="M40202" s="12"/>
      <c r="N40202" s="12"/>
      <c r="O40202" s="12"/>
      <c r="P40202" s="12"/>
      <c r="Q40202" s="12"/>
      <c r="R40202" s="12"/>
      <c r="S40202" s="12"/>
      <c r="T40202" s="12"/>
    </row>
    <row r="40203" spans="4:20" x14ac:dyDescent="0.25">
      <c r="D40203" s="12"/>
      <c r="E40203" s="12"/>
      <c r="F40203" s="12"/>
      <c r="G40203" s="12"/>
      <c r="H40203" s="12"/>
      <c r="I40203" s="12"/>
      <c r="J40203" s="12"/>
      <c r="K40203" s="12"/>
      <c r="L40203" s="12"/>
      <c r="M40203" s="12"/>
      <c r="N40203" s="12"/>
      <c r="O40203" s="12"/>
      <c r="P40203" s="12"/>
      <c r="Q40203" s="12"/>
      <c r="R40203" s="12"/>
      <c r="S40203" s="12"/>
      <c r="T40203" s="12"/>
    </row>
    <row r="40204" spans="4:20" x14ac:dyDescent="0.25">
      <c r="D40204" s="12"/>
      <c r="E40204" s="12"/>
      <c r="F40204" s="12"/>
      <c r="G40204" s="12"/>
      <c r="H40204" s="12"/>
      <c r="I40204" s="12"/>
      <c r="J40204" s="12"/>
      <c r="K40204" s="12"/>
      <c r="L40204" s="12"/>
      <c r="M40204" s="12"/>
      <c r="N40204" s="12"/>
      <c r="O40204" s="12"/>
      <c r="P40204" s="12"/>
      <c r="Q40204" s="12"/>
      <c r="R40204" s="12"/>
      <c r="S40204" s="12"/>
      <c r="T40204" s="12"/>
    </row>
    <row r="40205" spans="4:20" x14ac:dyDescent="0.25">
      <c r="D40205" s="12"/>
      <c r="E40205" s="12"/>
      <c r="F40205" s="12"/>
      <c r="G40205" s="12"/>
      <c r="H40205" s="12"/>
      <c r="I40205" s="12"/>
      <c r="J40205" s="12"/>
      <c r="K40205" s="12"/>
      <c r="L40205" s="12"/>
      <c r="M40205" s="12"/>
      <c r="N40205" s="12"/>
      <c r="O40205" s="12"/>
      <c r="P40205" s="12"/>
      <c r="Q40205" s="12"/>
      <c r="R40205" s="12"/>
      <c r="S40205" s="12"/>
      <c r="T40205" s="12"/>
    </row>
    <row r="40206" spans="4:20" x14ac:dyDescent="0.25">
      <c r="D40206" s="12"/>
      <c r="E40206" s="12"/>
      <c r="F40206" s="12"/>
      <c r="G40206" s="12"/>
      <c r="H40206" s="12"/>
      <c r="I40206" s="12"/>
      <c r="J40206" s="12"/>
      <c r="K40206" s="12"/>
      <c r="L40206" s="12"/>
      <c r="M40206" s="12"/>
      <c r="N40206" s="12"/>
      <c r="O40206" s="12"/>
      <c r="P40206" s="12"/>
      <c r="Q40206" s="12"/>
      <c r="R40206" s="12"/>
      <c r="S40206" s="12"/>
      <c r="T40206" s="12"/>
    </row>
    <row r="40207" spans="4:20" x14ac:dyDescent="0.25">
      <c r="D40207" s="12"/>
      <c r="E40207" s="12"/>
      <c r="F40207" s="12"/>
      <c r="G40207" s="12"/>
      <c r="H40207" s="12"/>
      <c r="I40207" s="12"/>
      <c r="J40207" s="12"/>
      <c r="K40207" s="12"/>
      <c r="L40207" s="12"/>
      <c r="M40207" s="12"/>
      <c r="N40207" s="12"/>
      <c r="O40207" s="12"/>
      <c r="P40207" s="12"/>
      <c r="Q40207" s="12"/>
      <c r="R40207" s="12"/>
      <c r="S40207" s="12"/>
      <c r="T40207" s="12"/>
    </row>
    <row r="40208" spans="4:20" x14ac:dyDescent="0.25">
      <c r="D40208" s="12"/>
      <c r="E40208" s="12"/>
      <c r="F40208" s="12"/>
      <c r="G40208" s="12"/>
      <c r="H40208" s="12"/>
      <c r="I40208" s="12"/>
      <c r="J40208" s="12"/>
      <c r="K40208" s="12"/>
      <c r="L40208" s="12"/>
      <c r="M40208" s="12"/>
      <c r="N40208" s="12"/>
      <c r="O40208" s="12"/>
      <c r="P40208" s="12"/>
      <c r="Q40208" s="12"/>
      <c r="R40208" s="12"/>
      <c r="S40208" s="12"/>
      <c r="T40208" s="12"/>
    </row>
    <row r="40209" spans="4:20" x14ac:dyDescent="0.25">
      <c r="D40209" s="12"/>
      <c r="E40209" s="12"/>
      <c r="F40209" s="12"/>
      <c r="G40209" s="12"/>
      <c r="H40209" s="12"/>
      <c r="I40209" s="12"/>
      <c r="J40209" s="12"/>
      <c r="K40209" s="12"/>
      <c r="L40209" s="12"/>
      <c r="M40209" s="12"/>
      <c r="N40209" s="12"/>
      <c r="O40209" s="12"/>
      <c r="P40209" s="12"/>
      <c r="Q40209" s="12"/>
      <c r="R40209" s="12"/>
      <c r="S40209" s="12"/>
      <c r="T40209" s="12"/>
    </row>
    <row r="40210" spans="4:20" x14ac:dyDescent="0.25">
      <c r="D40210" s="12"/>
      <c r="E40210" s="12"/>
      <c r="F40210" s="12"/>
      <c r="G40210" s="12"/>
      <c r="H40210" s="12"/>
      <c r="I40210" s="12"/>
      <c r="J40210" s="12"/>
      <c r="K40210" s="12"/>
      <c r="L40210" s="12"/>
      <c r="M40210" s="12"/>
      <c r="N40210" s="12"/>
      <c r="O40210" s="12"/>
      <c r="P40210" s="12"/>
      <c r="Q40210" s="12"/>
      <c r="R40210" s="12"/>
      <c r="S40210" s="12"/>
      <c r="T40210" s="12"/>
    </row>
    <row r="40211" spans="4:20" x14ac:dyDescent="0.25">
      <c r="D40211" s="12"/>
      <c r="E40211" s="12"/>
      <c r="F40211" s="12"/>
      <c r="G40211" s="12"/>
      <c r="H40211" s="12"/>
      <c r="I40211" s="12"/>
      <c r="J40211" s="12"/>
      <c r="K40211" s="12"/>
      <c r="L40211" s="12"/>
      <c r="M40211" s="12"/>
      <c r="N40211" s="12"/>
      <c r="O40211" s="12"/>
      <c r="P40211" s="12"/>
      <c r="Q40211" s="12"/>
      <c r="R40211" s="12"/>
      <c r="S40211" s="12"/>
      <c r="T40211" s="12"/>
    </row>
    <row r="40212" spans="4:20" x14ac:dyDescent="0.25">
      <c r="D40212" s="12"/>
      <c r="E40212" s="12"/>
      <c r="F40212" s="12"/>
      <c r="G40212" s="12"/>
      <c r="H40212" s="12"/>
      <c r="I40212" s="12"/>
      <c r="J40212" s="12"/>
      <c r="K40212" s="12"/>
      <c r="L40212" s="12"/>
      <c r="M40212" s="12"/>
      <c r="N40212" s="12"/>
      <c r="O40212" s="12"/>
      <c r="P40212" s="12"/>
      <c r="Q40212" s="12"/>
      <c r="R40212" s="12"/>
      <c r="S40212" s="12"/>
      <c r="T40212" s="12"/>
    </row>
    <row r="40213" spans="4:20" x14ac:dyDescent="0.25">
      <c r="D40213" s="12"/>
      <c r="E40213" s="12"/>
      <c r="F40213" s="12"/>
      <c r="G40213" s="12"/>
      <c r="H40213" s="12"/>
      <c r="I40213" s="12"/>
      <c r="J40213" s="12"/>
      <c r="K40213" s="12"/>
      <c r="L40213" s="12"/>
      <c r="M40213" s="12"/>
      <c r="N40213" s="12"/>
      <c r="O40213" s="12"/>
      <c r="P40213" s="12"/>
      <c r="Q40213" s="12"/>
      <c r="R40213" s="12"/>
      <c r="S40213" s="12"/>
      <c r="T40213" s="12"/>
    </row>
    <row r="40214" spans="4:20" x14ac:dyDescent="0.25">
      <c r="D40214" s="12"/>
      <c r="E40214" s="12"/>
      <c r="F40214" s="12"/>
      <c r="G40214" s="12"/>
      <c r="H40214" s="12"/>
      <c r="I40214" s="12"/>
      <c r="J40214" s="12"/>
      <c r="K40214" s="12"/>
      <c r="L40214" s="12"/>
      <c r="M40214" s="12"/>
      <c r="N40214" s="12"/>
      <c r="O40214" s="12"/>
      <c r="P40214" s="12"/>
      <c r="Q40214" s="12"/>
      <c r="R40214" s="12"/>
      <c r="S40214" s="12"/>
      <c r="T40214" s="12"/>
    </row>
    <row r="40215" spans="4:20" x14ac:dyDescent="0.25">
      <c r="D40215" s="12"/>
      <c r="E40215" s="12"/>
      <c r="F40215" s="12"/>
      <c r="G40215" s="12"/>
      <c r="H40215" s="12"/>
      <c r="I40215" s="12"/>
      <c r="J40215" s="12"/>
      <c r="K40215" s="12"/>
      <c r="L40215" s="12"/>
      <c r="M40215" s="12"/>
      <c r="N40215" s="12"/>
      <c r="O40215" s="12"/>
      <c r="P40215" s="12"/>
      <c r="Q40215" s="12"/>
      <c r="R40215" s="12"/>
      <c r="S40215" s="12"/>
      <c r="T40215" s="12"/>
    </row>
    <row r="40216" spans="4:20" x14ac:dyDescent="0.25">
      <c r="D40216" s="12"/>
      <c r="E40216" s="12"/>
      <c r="F40216" s="12"/>
      <c r="G40216" s="12"/>
      <c r="H40216" s="12"/>
      <c r="I40216" s="12"/>
      <c r="J40216" s="12"/>
      <c r="K40216" s="12"/>
      <c r="L40216" s="12"/>
      <c r="M40216" s="12"/>
      <c r="N40216" s="12"/>
      <c r="O40216" s="12"/>
      <c r="P40216" s="12"/>
      <c r="Q40216" s="12"/>
      <c r="R40216" s="12"/>
      <c r="S40216" s="12"/>
      <c r="T40216" s="12"/>
    </row>
    <row r="40217" spans="4:20" x14ac:dyDescent="0.25">
      <c r="D40217" s="12"/>
      <c r="E40217" s="12"/>
      <c r="F40217" s="12"/>
      <c r="G40217" s="12"/>
      <c r="H40217" s="12"/>
      <c r="I40217" s="12"/>
      <c r="J40217" s="12"/>
      <c r="K40217" s="12"/>
      <c r="L40217" s="12"/>
      <c r="M40217" s="12"/>
      <c r="N40217" s="12"/>
      <c r="O40217" s="12"/>
      <c r="P40217" s="12"/>
      <c r="Q40217" s="12"/>
      <c r="R40217" s="12"/>
      <c r="S40217" s="12"/>
      <c r="T40217" s="12"/>
    </row>
    <row r="40218" spans="4:20" x14ac:dyDescent="0.25">
      <c r="D40218" s="12"/>
      <c r="E40218" s="12"/>
      <c r="F40218" s="12"/>
      <c r="G40218" s="12"/>
      <c r="H40218" s="12"/>
      <c r="I40218" s="12"/>
      <c r="J40218" s="12"/>
      <c r="K40218" s="12"/>
      <c r="L40218" s="12"/>
      <c r="M40218" s="12"/>
      <c r="N40218" s="12"/>
      <c r="O40218" s="12"/>
      <c r="P40218" s="12"/>
      <c r="Q40218" s="12"/>
      <c r="R40218" s="12"/>
      <c r="S40218" s="12"/>
      <c r="T40218" s="12"/>
    </row>
    <row r="40219" spans="4:20" x14ac:dyDescent="0.25">
      <c r="D40219" s="12"/>
      <c r="E40219" s="12"/>
      <c r="F40219" s="12"/>
      <c r="G40219" s="12"/>
      <c r="H40219" s="12"/>
      <c r="I40219" s="12"/>
      <c r="J40219" s="12"/>
      <c r="K40219" s="12"/>
      <c r="L40219" s="12"/>
      <c r="M40219" s="12"/>
      <c r="N40219" s="12"/>
      <c r="O40219" s="12"/>
      <c r="P40219" s="12"/>
      <c r="Q40219" s="12"/>
      <c r="R40219" s="12"/>
      <c r="S40219" s="12"/>
      <c r="T40219" s="12"/>
    </row>
    <row r="40220" spans="4:20" x14ac:dyDescent="0.25">
      <c r="D40220" s="12"/>
      <c r="E40220" s="12"/>
      <c r="F40220" s="12"/>
      <c r="G40220" s="12"/>
      <c r="H40220" s="12"/>
      <c r="I40220" s="12"/>
      <c r="J40220" s="12"/>
      <c r="K40220" s="12"/>
      <c r="L40220" s="12"/>
      <c r="M40220" s="12"/>
      <c r="N40220" s="12"/>
      <c r="O40220" s="12"/>
      <c r="P40220" s="12"/>
      <c r="Q40220" s="12"/>
      <c r="R40220" s="12"/>
      <c r="S40220" s="12"/>
      <c r="T40220" s="12"/>
    </row>
    <row r="40221" spans="4:20" x14ac:dyDescent="0.25">
      <c r="D40221" s="12"/>
      <c r="E40221" s="12"/>
      <c r="F40221" s="12"/>
      <c r="G40221" s="12"/>
      <c r="H40221" s="12"/>
      <c r="I40221" s="12"/>
      <c r="J40221" s="12"/>
      <c r="K40221" s="12"/>
      <c r="L40221" s="12"/>
      <c r="M40221" s="12"/>
      <c r="N40221" s="12"/>
      <c r="O40221" s="12"/>
      <c r="P40221" s="12"/>
      <c r="Q40221" s="12"/>
      <c r="R40221" s="12"/>
      <c r="S40221" s="12"/>
      <c r="T40221" s="12"/>
    </row>
    <row r="40222" spans="4:20" x14ac:dyDescent="0.25">
      <c r="D40222" s="12"/>
      <c r="E40222" s="12"/>
      <c r="F40222" s="12"/>
      <c r="G40222" s="12"/>
      <c r="H40222" s="12"/>
      <c r="I40222" s="12"/>
      <c r="J40222" s="12"/>
      <c r="K40222" s="12"/>
      <c r="L40222" s="12"/>
      <c r="M40222" s="12"/>
      <c r="N40222" s="12"/>
      <c r="O40222" s="12"/>
      <c r="P40222" s="12"/>
      <c r="Q40222" s="12"/>
      <c r="R40222" s="12"/>
      <c r="S40222" s="12"/>
      <c r="T40222" s="12"/>
    </row>
    <row r="40223" spans="4:20" x14ac:dyDescent="0.25">
      <c r="D40223" s="12"/>
      <c r="E40223" s="12"/>
      <c r="F40223" s="12"/>
      <c r="G40223" s="12"/>
      <c r="H40223" s="12"/>
      <c r="I40223" s="12"/>
      <c r="J40223" s="12"/>
      <c r="K40223" s="12"/>
      <c r="L40223" s="12"/>
      <c r="M40223" s="12"/>
      <c r="N40223" s="12"/>
      <c r="O40223" s="12"/>
      <c r="P40223" s="12"/>
      <c r="Q40223" s="12"/>
      <c r="R40223" s="12"/>
      <c r="S40223" s="12"/>
      <c r="T40223" s="12"/>
    </row>
    <row r="40224" spans="4:20" x14ac:dyDescent="0.25">
      <c r="D40224" s="12"/>
      <c r="E40224" s="12"/>
      <c r="F40224" s="12"/>
      <c r="G40224" s="12"/>
      <c r="H40224" s="12"/>
      <c r="I40224" s="12"/>
      <c r="J40224" s="12"/>
      <c r="K40224" s="12"/>
      <c r="L40224" s="12"/>
      <c r="M40224" s="12"/>
      <c r="N40224" s="12"/>
      <c r="O40224" s="12"/>
      <c r="P40224" s="12"/>
      <c r="Q40224" s="12"/>
      <c r="R40224" s="12"/>
      <c r="S40224" s="12"/>
      <c r="T40224" s="12"/>
    </row>
    <row r="40225" spans="4:20" x14ac:dyDescent="0.25">
      <c r="D40225" s="12"/>
      <c r="E40225" s="12"/>
      <c r="F40225" s="12"/>
      <c r="G40225" s="12"/>
      <c r="H40225" s="12"/>
      <c r="I40225" s="12"/>
      <c r="J40225" s="12"/>
      <c r="K40225" s="12"/>
      <c r="L40225" s="12"/>
      <c r="M40225" s="12"/>
      <c r="N40225" s="12"/>
      <c r="O40225" s="12"/>
      <c r="P40225" s="12"/>
      <c r="Q40225" s="12"/>
      <c r="R40225" s="12"/>
      <c r="S40225" s="12"/>
      <c r="T40225" s="12"/>
    </row>
    <row r="40226" spans="4:20" x14ac:dyDescent="0.25">
      <c r="D40226" s="12"/>
      <c r="E40226" s="12"/>
      <c r="F40226" s="12"/>
      <c r="G40226" s="12"/>
      <c r="H40226" s="12"/>
      <c r="I40226" s="12"/>
      <c r="J40226" s="12"/>
      <c r="K40226" s="12"/>
      <c r="L40226" s="12"/>
      <c r="M40226" s="12"/>
      <c r="N40226" s="12"/>
      <c r="O40226" s="12"/>
      <c r="P40226" s="12"/>
      <c r="Q40226" s="12"/>
      <c r="R40226" s="12"/>
      <c r="S40226" s="12"/>
      <c r="T40226" s="12"/>
    </row>
    <row r="40227" spans="4:20" x14ac:dyDescent="0.25">
      <c r="D40227" s="12"/>
      <c r="E40227" s="12"/>
      <c r="F40227" s="12"/>
      <c r="G40227" s="12"/>
      <c r="H40227" s="12"/>
      <c r="I40227" s="12"/>
      <c r="J40227" s="12"/>
      <c r="K40227" s="12"/>
      <c r="L40227" s="12"/>
      <c r="M40227" s="12"/>
      <c r="N40227" s="12"/>
      <c r="O40227" s="12"/>
      <c r="P40227" s="12"/>
      <c r="Q40227" s="12"/>
      <c r="R40227" s="12"/>
      <c r="S40227" s="12"/>
      <c r="T40227" s="12"/>
    </row>
    <row r="40228" spans="4:20" x14ac:dyDescent="0.25">
      <c r="D40228" s="12"/>
      <c r="E40228" s="12"/>
      <c r="F40228" s="12"/>
      <c r="G40228" s="12"/>
      <c r="H40228" s="12"/>
      <c r="I40228" s="12"/>
      <c r="J40228" s="12"/>
      <c r="K40228" s="12"/>
      <c r="L40228" s="12"/>
      <c r="M40228" s="12"/>
      <c r="N40228" s="12"/>
      <c r="O40228" s="12"/>
      <c r="P40228" s="12"/>
      <c r="Q40228" s="12"/>
      <c r="R40228" s="12"/>
      <c r="S40228" s="12"/>
      <c r="T40228" s="12"/>
    </row>
    <row r="40229" spans="4:20" x14ac:dyDescent="0.25">
      <c r="D40229" s="12"/>
      <c r="E40229" s="12"/>
      <c r="F40229" s="12"/>
      <c r="G40229" s="12"/>
      <c r="H40229" s="12"/>
      <c r="I40229" s="12"/>
      <c r="J40229" s="12"/>
      <c r="K40229" s="12"/>
      <c r="L40229" s="12"/>
      <c r="M40229" s="12"/>
      <c r="N40229" s="12"/>
      <c r="O40229" s="12"/>
      <c r="P40229" s="12"/>
      <c r="Q40229" s="12"/>
      <c r="R40229" s="12"/>
      <c r="S40229" s="12"/>
      <c r="T40229" s="12"/>
    </row>
    <row r="40230" spans="4:20" x14ac:dyDescent="0.25">
      <c r="D40230" s="12"/>
      <c r="E40230" s="12"/>
      <c r="F40230" s="12"/>
      <c r="G40230" s="12"/>
      <c r="H40230" s="12"/>
      <c r="I40230" s="12"/>
      <c r="J40230" s="12"/>
      <c r="K40230" s="12"/>
      <c r="L40230" s="12"/>
      <c r="M40230" s="12"/>
      <c r="N40230" s="12"/>
      <c r="O40230" s="12"/>
      <c r="P40230" s="12"/>
      <c r="Q40230" s="12"/>
      <c r="R40230" s="12"/>
      <c r="S40230" s="12"/>
      <c r="T40230" s="12"/>
    </row>
    <row r="40231" spans="4:20" x14ac:dyDescent="0.25">
      <c r="D40231" s="12"/>
      <c r="E40231" s="12"/>
      <c r="F40231" s="12"/>
      <c r="G40231" s="12"/>
      <c r="H40231" s="12"/>
      <c r="I40231" s="12"/>
      <c r="J40231" s="12"/>
      <c r="K40231" s="12"/>
      <c r="L40231" s="12"/>
      <c r="M40231" s="12"/>
      <c r="N40231" s="12"/>
      <c r="O40231" s="12"/>
      <c r="P40231" s="12"/>
      <c r="Q40231" s="12"/>
      <c r="R40231" s="12"/>
      <c r="S40231" s="12"/>
      <c r="T40231" s="12"/>
    </row>
    <row r="40232" spans="4:20" x14ac:dyDescent="0.25">
      <c r="D40232" s="12"/>
      <c r="E40232" s="12"/>
      <c r="F40232" s="12"/>
      <c r="G40232" s="12"/>
      <c r="H40232" s="12"/>
      <c r="I40232" s="12"/>
      <c r="J40232" s="12"/>
      <c r="K40232" s="12"/>
      <c r="L40232" s="12"/>
      <c r="M40232" s="12"/>
      <c r="N40232" s="12"/>
      <c r="O40232" s="12"/>
      <c r="P40232" s="12"/>
      <c r="Q40232" s="12"/>
      <c r="R40232" s="12"/>
      <c r="S40232" s="12"/>
      <c r="T40232" s="12"/>
    </row>
    <row r="40233" spans="4:20" x14ac:dyDescent="0.25">
      <c r="D40233" s="12"/>
      <c r="E40233" s="12"/>
      <c r="F40233" s="12"/>
      <c r="G40233" s="12"/>
      <c r="H40233" s="12"/>
      <c r="I40233" s="12"/>
      <c r="J40233" s="12"/>
      <c r="K40233" s="12"/>
      <c r="L40233" s="12"/>
      <c r="M40233" s="12"/>
      <c r="N40233" s="12"/>
      <c r="O40233" s="12"/>
      <c r="P40233" s="12"/>
      <c r="Q40233" s="12"/>
      <c r="R40233" s="12"/>
      <c r="S40233" s="12"/>
      <c r="T40233" s="12"/>
    </row>
    <row r="40234" spans="4:20" x14ac:dyDescent="0.25">
      <c r="D40234" s="12"/>
      <c r="E40234" s="12"/>
      <c r="F40234" s="12"/>
      <c r="G40234" s="12"/>
      <c r="H40234" s="12"/>
      <c r="I40234" s="12"/>
      <c r="J40234" s="12"/>
      <c r="K40234" s="12"/>
      <c r="L40234" s="12"/>
      <c r="M40234" s="12"/>
      <c r="N40234" s="12"/>
      <c r="O40234" s="12"/>
      <c r="P40234" s="12"/>
      <c r="Q40234" s="12"/>
      <c r="R40234" s="12"/>
      <c r="S40234" s="12"/>
      <c r="T40234" s="12"/>
    </row>
    <row r="40235" spans="4:20" x14ac:dyDescent="0.25">
      <c r="D40235" s="12"/>
      <c r="E40235" s="12"/>
      <c r="F40235" s="12"/>
      <c r="G40235" s="12"/>
      <c r="H40235" s="12"/>
      <c r="I40235" s="12"/>
      <c r="J40235" s="12"/>
      <c r="K40235" s="12"/>
      <c r="L40235" s="12"/>
      <c r="M40235" s="12"/>
      <c r="N40235" s="12"/>
      <c r="O40235" s="12"/>
      <c r="P40235" s="12"/>
      <c r="Q40235" s="12"/>
      <c r="R40235" s="12"/>
      <c r="S40235" s="12"/>
      <c r="T40235" s="12"/>
    </row>
    <row r="40236" spans="4:20" x14ac:dyDescent="0.25">
      <c r="D40236" s="12"/>
      <c r="E40236" s="12"/>
      <c r="F40236" s="12"/>
      <c r="G40236" s="12"/>
      <c r="H40236" s="12"/>
      <c r="I40236" s="12"/>
      <c r="J40236" s="12"/>
      <c r="K40236" s="12"/>
      <c r="L40236" s="12"/>
      <c r="M40236" s="12"/>
      <c r="N40236" s="12"/>
      <c r="O40236" s="12"/>
      <c r="P40236" s="12"/>
      <c r="Q40236" s="12"/>
      <c r="R40236" s="12"/>
      <c r="S40236" s="12"/>
      <c r="T40236" s="12"/>
    </row>
    <row r="40237" spans="4:20" x14ac:dyDescent="0.25">
      <c r="D40237" s="12"/>
      <c r="E40237" s="12"/>
      <c r="F40237" s="12"/>
      <c r="G40237" s="12"/>
      <c r="H40237" s="12"/>
      <c r="I40237" s="12"/>
      <c r="J40237" s="12"/>
      <c r="K40237" s="12"/>
      <c r="L40237" s="12"/>
      <c r="M40237" s="12"/>
      <c r="N40237" s="12"/>
      <c r="O40237" s="12"/>
      <c r="P40237" s="12"/>
      <c r="Q40237" s="12"/>
      <c r="R40237" s="12"/>
      <c r="S40237" s="12"/>
      <c r="T40237" s="12"/>
    </row>
    <row r="40238" spans="4:20" x14ac:dyDescent="0.25">
      <c r="D40238" s="12"/>
      <c r="E40238" s="12"/>
      <c r="F40238" s="12"/>
      <c r="G40238" s="12"/>
      <c r="H40238" s="12"/>
      <c r="I40238" s="12"/>
      <c r="J40238" s="12"/>
      <c r="K40238" s="12"/>
      <c r="L40238" s="12"/>
      <c r="M40238" s="12"/>
      <c r="N40238" s="12"/>
      <c r="O40238" s="12"/>
      <c r="P40238" s="12"/>
      <c r="Q40238" s="12"/>
      <c r="R40238" s="12"/>
      <c r="S40238" s="12"/>
      <c r="T40238" s="12"/>
    </row>
    <row r="40239" spans="4:20" x14ac:dyDescent="0.25">
      <c r="D40239" s="12"/>
      <c r="E40239" s="12"/>
      <c r="F40239" s="12"/>
      <c r="G40239" s="12"/>
      <c r="H40239" s="12"/>
      <c r="I40239" s="12"/>
      <c r="J40239" s="12"/>
      <c r="K40239" s="12"/>
      <c r="L40239" s="12"/>
      <c r="M40239" s="12"/>
      <c r="N40239" s="12"/>
      <c r="O40239" s="12"/>
      <c r="P40239" s="12"/>
      <c r="Q40239" s="12"/>
      <c r="R40239" s="12"/>
      <c r="S40239" s="12"/>
      <c r="T40239" s="12"/>
    </row>
    <row r="40240" spans="4:20" x14ac:dyDescent="0.25">
      <c r="D40240" s="12"/>
      <c r="E40240" s="12"/>
      <c r="F40240" s="12"/>
      <c r="G40240" s="12"/>
      <c r="H40240" s="12"/>
      <c r="I40240" s="12"/>
      <c r="J40240" s="12"/>
      <c r="K40240" s="12"/>
      <c r="L40240" s="12"/>
      <c r="M40240" s="12"/>
      <c r="N40240" s="12"/>
      <c r="O40240" s="12"/>
      <c r="P40240" s="12"/>
      <c r="Q40240" s="12"/>
      <c r="R40240" s="12"/>
      <c r="S40240" s="12"/>
      <c r="T40240" s="12"/>
    </row>
    <row r="40241" spans="4:20" x14ac:dyDescent="0.25">
      <c r="D40241" s="12"/>
      <c r="E40241" s="12"/>
      <c r="F40241" s="12"/>
      <c r="G40241" s="12"/>
      <c r="H40241" s="12"/>
      <c r="I40241" s="12"/>
      <c r="J40241" s="12"/>
      <c r="K40241" s="12"/>
      <c r="L40241" s="12"/>
      <c r="M40241" s="12"/>
      <c r="N40241" s="12"/>
      <c r="O40241" s="12"/>
      <c r="P40241" s="12"/>
      <c r="Q40241" s="12"/>
      <c r="R40241" s="12"/>
      <c r="S40241" s="12"/>
      <c r="T40241" s="12"/>
    </row>
    <row r="40242" spans="4:20" x14ac:dyDescent="0.25">
      <c r="D40242" s="12"/>
      <c r="E40242" s="12"/>
      <c r="F40242" s="12"/>
      <c r="G40242" s="12"/>
      <c r="H40242" s="12"/>
      <c r="I40242" s="12"/>
      <c r="J40242" s="12"/>
      <c r="K40242" s="12"/>
      <c r="L40242" s="12"/>
      <c r="M40242" s="12"/>
      <c r="N40242" s="12"/>
      <c r="O40242" s="12"/>
      <c r="P40242" s="12"/>
      <c r="Q40242" s="12"/>
      <c r="R40242" s="12"/>
      <c r="S40242" s="12"/>
      <c r="T40242" s="12"/>
    </row>
    <row r="40243" spans="4:20" x14ac:dyDescent="0.25">
      <c r="D40243" s="12"/>
      <c r="E40243" s="12"/>
      <c r="F40243" s="12"/>
      <c r="G40243" s="12"/>
      <c r="H40243" s="12"/>
      <c r="I40243" s="12"/>
      <c r="J40243" s="12"/>
      <c r="K40243" s="12"/>
      <c r="L40243" s="12"/>
      <c r="M40243" s="12"/>
      <c r="N40243" s="12"/>
      <c r="O40243" s="12"/>
      <c r="P40243" s="12"/>
      <c r="Q40243" s="12"/>
      <c r="R40243" s="12"/>
      <c r="S40243" s="12"/>
      <c r="T40243" s="12"/>
    </row>
    <row r="40244" spans="4:20" x14ac:dyDescent="0.25">
      <c r="D40244" s="12"/>
      <c r="E40244" s="12"/>
      <c r="F40244" s="12"/>
      <c r="G40244" s="12"/>
      <c r="H40244" s="12"/>
      <c r="I40244" s="12"/>
      <c r="J40244" s="12"/>
      <c r="K40244" s="12"/>
      <c r="L40244" s="12"/>
      <c r="M40244" s="12"/>
      <c r="N40244" s="12"/>
      <c r="O40244" s="12"/>
      <c r="P40244" s="12"/>
      <c r="Q40244" s="12"/>
      <c r="R40244" s="12"/>
      <c r="S40244" s="12"/>
      <c r="T40244" s="12"/>
    </row>
    <row r="40245" spans="4:20" x14ac:dyDescent="0.25">
      <c r="D40245" s="12"/>
      <c r="E40245" s="12"/>
      <c r="F40245" s="12"/>
      <c r="G40245" s="12"/>
      <c r="H40245" s="12"/>
      <c r="I40245" s="12"/>
      <c r="J40245" s="12"/>
      <c r="K40245" s="12"/>
      <c r="L40245" s="12"/>
      <c r="M40245" s="12"/>
      <c r="N40245" s="12"/>
      <c r="O40245" s="12"/>
      <c r="P40245" s="12"/>
      <c r="Q40245" s="12"/>
      <c r="R40245" s="12"/>
      <c r="S40245" s="12"/>
      <c r="T40245" s="12"/>
    </row>
    <row r="40246" spans="4:20" x14ac:dyDescent="0.25">
      <c r="D40246" s="12"/>
      <c r="E40246" s="12"/>
      <c r="F40246" s="12"/>
      <c r="G40246" s="12"/>
      <c r="H40246" s="12"/>
      <c r="I40246" s="12"/>
      <c r="J40246" s="12"/>
      <c r="K40246" s="12"/>
      <c r="L40246" s="12"/>
      <c r="M40246" s="12"/>
      <c r="N40246" s="12"/>
      <c r="O40246" s="12"/>
      <c r="P40246" s="12"/>
      <c r="Q40246" s="12"/>
      <c r="R40246" s="12"/>
      <c r="S40246" s="12"/>
      <c r="T40246" s="12"/>
    </row>
    <row r="40247" spans="4:20" x14ac:dyDescent="0.25">
      <c r="D40247" s="12"/>
      <c r="E40247" s="12"/>
      <c r="F40247" s="12"/>
      <c r="G40247" s="12"/>
      <c r="H40247" s="12"/>
      <c r="I40247" s="12"/>
      <c r="J40247" s="12"/>
      <c r="K40247" s="12"/>
      <c r="L40247" s="12"/>
      <c r="M40247" s="12"/>
      <c r="N40247" s="12"/>
      <c r="O40247" s="12"/>
      <c r="P40247" s="12"/>
      <c r="Q40247" s="12"/>
      <c r="R40247" s="12"/>
      <c r="S40247" s="12"/>
      <c r="T40247" s="12"/>
    </row>
    <row r="40248" spans="4:20" x14ac:dyDescent="0.25">
      <c r="D40248" s="12"/>
      <c r="E40248" s="12"/>
      <c r="F40248" s="12"/>
      <c r="G40248" s="12"/>
      <c r="H40248" s="12"/>
      <c r="I40248" s="12"/>
      <c r="J40248" s="12"/>
      <c r="K40248" s="12"/>
      <c r="L40248" s="12"/>
      <c r="M40248" s="12"/>
      <c r="N40248" s="12"/>
      <c r="O40248" s="12"/>
      <c r="P40248" s="12"/>
      <c r="Q40248" s="12"/>
      <c r="R40248" s="12"/>
      <c r="S40248" s="12"/>
      <c r="T40248" s="12"/>
    </row>
    <row r="40249" spans="4:20" x14ac:dyDescent="0.25">
      <c r="D40249" s="12"/>
      <c r="E40249" s="12"/>
      <c r="F40249" s="12"/>
      <c r="G40249" s="12"/>
      <c r="H40249" s="12"/>
      <c r="I40249" s="12"/>
      <c r="J40249" s="12"/>
      <c r="K40249" s="12"/>
      <c r="L40249" s="12"/>
      <c r="M40249" s="12"/>
      <c r="N40249" s="12"/>
      <c r="O40249" s="12"/>
      <c r="P40249" s="12"/>
      <c r="Q40249" s="12"/>
      <c r="R40249" s="12"/>
      <c r="S40249" s="12"/>
      <c r="T40249" s="12"/>
    </row>
    <row r="40250" spans="4:20" x14ac:dyDescent="0.25">
      <c r="D40250" s="12"/>
      <c r="E40250" s="12"/>
      <c r="F40250" s="12"/>
      <c r="G40250" s="12"/>
      <c r="H40250" s="12"/>
      <c r="I40250" s="12"/>
      <c r="J40250" s="12"/>
      <c r="K40250" s="12"/>
      <c r="L40250" s="12"/>
      <c r="M40250" s="12"/>
      <c r="N40250" s="12"/>
      <c r="O40250" s="12"/>
      <c r="P40250" s="12"/>
      <c r="Q40250" s="12"/>
      <c r="R40250" s="12"/>
      <c r="S40250" s="12"/>
      <c r="T40250" s="12"/>
    </row>
    <row r="40251" spans="4:20" x14ac:dyDescent="0.25">
      <c r="D40251" s="12"/>
      <c r="E40251" s="12"/>
      <c r="F40251" s="12"/>
      <c r="G40251" s="12"/>
      <c r="H40251" s="12"/>
      <c r="I40251" s="12"/>
      <c r="J40251" s="12"/>
      <c r="K40251" s="12"/>
      <c r="L40251" s="12"/>
      <c r="M40251" s="12"/>
      <c r="N40251" s="12"/>
      <c r="O40251" s="12"/>
      <c r="P40251" s="12"/>
      <c r="Q40251" s="12"/>
      <c r="R40251" s="12"/>
      <c r="S40251" s="12"/>
      <c r="T40251" s="12"/>
    </row>
    <row r="40252" spans="4:20" x14ac:dyDescent="0.25">
      <c r="D40252" s="12"/>
      <c r="E40252" s="12"/>
      <c r="F40252" s="12"/>
      <c r="G40252" s="12"/>
      <c r="H40252" s="12"/>
      <c r="I40252" s="12"/>
      <c r="J40252" s="12"/>
      <c r="K40252" s="12"/>
      <c r="L40252" s="12"/>
      <c r="M40252" s="12"/>
      <c r="N40252" s="12"/>
      <c r="O40252" s="12"/>
      <c r="P40252" s="12"/>
      <c r="Q40252" s="12"/>
      <c r="R40252" s="12"/>
      <c r="S40252" s="12"/>
      <c r="T40252" s="12"/>
    </row>
    <row r="40253" spans="4:20" x14ac:dyDescent="0.25">
      <c r="D40253" s="12"/>
      <c r="E40253" s="12"/>
      <c r="F40253" s="12"/>
      <c r="G40253" s="12"/>
      <c r="H40253" s="12"/>
      <c r="I40253" s="12"/>
      <c r="J40253" s="12"/>
      <c r="K40253" s="12"/>
      <c r="L40253" s="12"/>
      <c r="M40253" s="12"/>
      <c r="N40253" s="12"/>
      <c r="O40253" s="12"/>
      <c r="P40253" s="12"/>
      <c r="Q40253" s="12"/>
      <c r="R40253" s="12"/>
      <c r="S40253" s="12"/>
      <c r="T40253" s="12"/>
    </row>
    <row r="40254" spans="4:20" x14ac:dyDescent="0.25">
      <c r="D40254" s="12"/>
      <c r="E40254" s="12"/>
      <c r="F40254" s="12"/>
      <c r="G40254" s="12"/>
      <c r="H40254" s="12"/>
      <c r="I40254" s="12"/>
      <c r="J40254" s="12"/>
      <c r="K40254" s="12"/>
      <c r="L40254" s="12"/>
      <c r="M40254" s="12"/>
      <c r="N40254" s="12"/>
      <c r="O40254" s="12"/>
      <c r="P40254" s="12"/>
      <c r="Q40254" s="12"/>
      <c r="R40254" s="12"/>
      <c r="S40254" s="12"/>
      <c r="T40254" s="12"/>
    </row>
    <row r="40255" spans="4:20" x14ac:dyDescent="0.25">
      <c r="D40255" s="12"/>
      <c r="E40255" s="12"/>
      <c r="F40255" s="12"/>
      <c r="G40255" s="12"/>
      <c r="H40255" s="12"/>
      <c r="I40255" s="12"/>
      <c r="J40255" s="12"/>
      <c r="K40255" s="12"/>
      <c r="L40255" s="12"/>
      <c r="M40255" s="12"/>
      <c r="N40255" s="12"/>
      <c r="O40255" s="12"/>
      <c r="P40255" s="12"/>
      <c r="Q40255" s="12"/>
      <c r="R40255" s="12"/>
      <c r="S40255" s="12"/>
      <c r="T40255" s="12"/>
    </row>
    <row r="40256" spans="4:20" x14ac:dyDescent="0.25">
      <c r="D40256" s="12"/>
      <c r="E40256" s="12"/>
      <c r="F40256" s="12"/>
      <c r="G40256" s="12"/>
      <c r="H40256" s="12"/>
      <c r="I40256" s="12"/>
      <c r="J40256" s="12"/>
      <c r="K40256" s="12"/>
      <c r="L40256" s="12"/>
      <c r="M40256" s="12"/>
      <c r="N40256" s="12"/>
      <c r="O40256" s="12"/>
      <c r="P40256" s="12"/>
      <c r="Q40256" s="12"/>
      <c r="R40256" s="12"/>
      <c r="S40256" s="12"/>
      <c r="T40256" s="12"/>
    </row>
    <row r="40257" spans="4:20" x14ac:dyDescent="0.25">
      <c r="D40257" s="12"/>
      <c r="E40257" s="12"/>
      <c r="F40257" s="12"/>
      <c r="G40257" s="12"/>
      <c r="H40257" s="12"/>
      <c r="I40257" s="12"/>
      <c r="J40257" s="12"/>
      <c r="K40257" s="12"/>
      <c r="L40257" s="12"/>
      <c r="M40257" s="12"/>
      <c r="N40257" s="12"/>
      <c r="O40257" s="12"/>
      <c r="P40257" s="12"/>
      <c r="Q40257" s="12"/>
      <c r="R40257" s="12"/>
      <c r="S40257" s="12"/>
      <c r="T40257" s="12"/>
    </row>
    <row r="40258" spans="4:20" x14ac:dyDescent="0.25">
      <c r="D40258" s="12"/>
      <c r="E40258" s="12"/>
      <c r="F40258" s="12"/>
      <c r="G40258" s="12"/>
      <c r="H40258" s="12"/>
      <c r="I40258" s="12"/>
      <c r="J40258" s="12"/>
      <c r="K40258" s="12"/>
      <c r="L40258" s="12"/>
      <c r="M40258" s="12"/>
      <c r="N40258" s="12"/>
      <c r="O40258" s="12"/>
      <c r="P40258" s="12"/>
      <c r="Q40258" s="12"/>
      <c r="R40258" s="12"/>
      <c r="S40258" s="12"/>
      <c r="T40258" s="12"/>
    </row>
    <row r="40259" spans="4:20" x14ac:dyDescent="0.25">
      <c r="D40259" s="12"/>
      <c r="E40259" s="12"/>
      <c r="F40259" s="12"/>
      <c r="G40259" s="12"/>
      <c r="H40259" s="12"/>
      <c r="I40259" s="12"/>
      <c r="J40259" s="12"/>
      <c r="K40259" s="12"/>
      <c r="L40259" s="12"/>
      <c r="M40259" s="12"/>
      <c r="N40259" s="12"/>
      <c r="O40259" s="12"/>
      <c r="P40259" s="12"/>
      <c r="Q40259" s="12"/>
      <c r="R40259" s="12"/>
      <c r="S40259" s="12"/>
      <c r="T40259" s="12"/>
    </row>
    <row r="40260" spans="4:20" x14ac:dyDescent="0.25">
      <c r="D40260" s="12"/>
      <c r="E40260" s="12"/>
      <c r="F40260" s="12"/>
      <c r="G40260" s="12"/>
      <c r="H40260" s="12"/>
      <c r="I40260" s="12"/>
      <c r="J40260" s="12"/>
      <c r="K40260" s="12"/>
      <c r="L40260" s="12"/>
      <c r="M40260" s="12"/>
      <c r="N40260" s="12"/>
      <c r="O40260" s="12"/>
      <c r="P40260" s="12"/>
      <c r="Q40260" s="12"/>
      <c r="R40260" s="12"/>
      <c r="S40260" s="12"/>
      <c r="T40260" s="12"/>
    </row>
    <row r="40261" spans="4:20" x14ac:dyDescent="0.25">
      <c r="D40261" s="12"/>
      <c r="E40261" s="12"/>
      <c r="F40261" s="12"/>
      <c r="G40261" s="12"/>
      <c r="H40261" s="12"/>
      <c r="I40261" s="12"/>
      <c r="J40261" s="12"/>
      <c r="K40261" s="12"/>
      <c r="L40261" s="12"/>
      <c r="M40261" s="12"/>
      <c r="N40261" s="12"/>
      <c r="O40261" s="12"/>
      <c r="P40261" s="12"/>
      <c r="Q40261" s="12"/>
      <c r="R40261" s="12"/>
      <c r="S40261" s="12"/>
      <c r="T40261" s="12"/>
    </row>
    <row r="40262" spans="4:20" x14ac:dyDescent="0.25">
      <c r="D40262" s="12"/>
      <c r="E40262" s="12"/>
      <c r="F40262" s="12"/>
      <c r="G40262" s="12"/>
      <c r="H40262" s="12"/>
      <c r="I40262" s="12"/>
      <c r="J40262" s="12"/>
      <c r="K40262" s="12"/>
      <c r="L40262" s="12"/>
      <c r="M40262" s="12"/>
      <c r="N40262" s="12"/>
      <c r="O40262" s="12"/>
      <c r="P40262" s="12"/>
      <c r="Q40262" s="12"/>
      <c r="R40262" s="12"/>
      <c r="S40262" s="12"/>
      <c r="T40262" s="12"/>
    </row>
    <row r="40263" spans="4:20" x14ac:dyDescent="0.25">
      <c r="D40263" s="12"/>
      <c r="E40263" s="12"/>
      <c r="F40263" s="12"/>
      <c r="G40263" s="12"/>
      <c r="H40263" s="12"/>
      <c r="I40263" s="12"/>
      <c r="J40263" s="12"/>
      <c r="K40263" s="12"/>
      <c r="L40263" s="12"/>
      <c r="M40263" s="12"/>
      <c r="N40263" s="12"/>
      <c r="O40263" s="12"/>
      <c r="P40263" s="12"/>
      <c r="Q40263" s="12"/>
      <c r="R40263" s="12"/>
      <c r="S40263" s="12"/>
      <c r="T40263" s="12"/>
    </row>
    <row r="40264" spans="4:20" x14ac:dyDescent="0.25">
      <c r="D40264" s="12"/>
      <c r="E40264" s="12"/>
      <c r="F40264" s="12"/>
      <c r="G40264" s="12"/>
      <c r="H40264" s="12"/>
      <c r="I40264" s="12"/>
      <c r="J40264" s="12"/>
      <c r="K40264" s="12"/>
      <c r="L40264" s="12"/>
      <c r="M40264" s="12"/>
      <c r="N40264" s="12"/>
      <c r="O40264" s="12"/>
      <c r="P40264" s="12"/>
      <c r="Q40264" s="12"/>
      <c r="R40264" s="12"/>
      <c r="S40264" s="12"/>
      <c r="T40264" s="12"/>
    </row>
    <row r="40265" spans="4:20" x14ac:dyDescent="0.25">
      <c r="D40265" s="12"/>
      <c r="E40265" s="12"/>
      <c r="F40265" s="12"/>
      <c r="G40265" s="12"/>
      <c r="H40265" s="12"/>
      <c r="I40265" s="12"/>
      <c r="J40265" s="12"/>
      <c r="K40265" s="12"/>
      <c r="L40265" s="12"/>
      <c r="M40265" s="12"/>
      <c r="N40265" s="12"/>
      <c r="O40265" s="12"/>
      <c r="P40265" s="12"/>
      <c r="Q40265" s="12"/>
      <c r="R40265" s="12"/>
      <c r="S40265" s="12"/>
      <c r="T40265" s="12"/>
    </row>
    <row r="40266" spans="4:20" x14ac:dyDescent="0.25">
      <c r="D40266" s="12"/>
      <c r="E40266" s="12"/>
      <c r="F40266" s="12"/>
      <c r="G40266" s="12"/>
      <c r="H40266" s="12"/>
      <c r="I40266" s="12"/>
      <c r="J40266" s="12"/>
      <c r="K40266" s="12"/>
      <c r="L40266" s="12"/>
      <c r="M40266" s="12"/>
      <c r="N40266" s="12"/>
      <c r="O40266" s="12"/>
      <c r="P40266" s="12"/>
      <c r="Q40266" s="12"/>
      <c r="R40266" s="12"/>
      <c r="S40266" s="12"/>
      <c r="T40266" s="12"/>
    </row>
    <row r="40267" spans="4:20" x14ac:dyDescent="0.25">
      <c r="D40267" s="12"/>
      <c r="E40267" s="12"/>
      <c r="F40267" s="12"/>
      <c r="G40267" s="12"/>
      <c r="H40267" s="12"/>
      <c r="I40267" s="12"/>
      <c r="J40267" s="12"/>
      <c r="K40267" s="12"/>
      <c r="L40267" s="12"/>
      <c r="M40267" s="12"/>
      <c r="N40267" s="12"/>
      <c r="O40267" s="12"/>
      <c r="P40267" s="12"/>
      <c r="Q40267" s="12"/>
      <c r="R40267" s="12"/>
      <c r="S40267" s="12"/>
      <c r="T40267" s="12"/>
    </row>
    <row r="40268" spans="4:20" x14ac:dyDescent="0.25">
      <c r="D40268" s="12"/>
      <c r="E40268" s="12"/>
      <c r="F40268" s="12"/>
      <c r="G40268" s="12"/>
      <c r="H40268" s="12"/>
      <c r="I40268" s="12"/>
      <c r="J40268" s="12"/>
      <c r="K40268" s="12"/>
      <c r="L40268" s="12"/>
      <c r="M40268" s="12"/>
      <c r="N40268" s="12"/>
      <c r="O40268" s="12"/>
      <c r="P40268" s="12"/>
      <c r="Q40268" s="12"/>
      <c r="R40268" s="12"/>
      <c r="S40268" s="12"/>
      <c r="T40268" s="12"/>
    </row>
    <row r="40269" spans="4:20" x14ac:dyDescent="0.25">
      <c r="D40269" s="12"/>
      <c r="E40269" s="12"/>
      <c r="F40269" s="12"/>
      <c r="G40269" s="12"/>
      <c r="H40269" s="12"/>
      <c r="I40269" s="12"/>
      <c r="J40269" s="12"/>
      <c r="K40269" s="12"/>
      <c r="L40269" s="12"/>
      <c r="M40269" s="12"/>
      <c r="N40269" s="12"/>
      <c r="O40269" s="12"/>
      <c r="P40269" s="12"/>
      <c r="Q40269" s="12"/>
      <c r="R40269" s="12"/>
      <c r="S40269" s="12"/>
      <c r="T40269" s="12"/>
    </row>
    <row r="40270" spans="4:20" x14ac:dyDescent="0.25">
      <c r="D40270" s="12"/>
      <c r="E40270" s="12"/>
      <c r="F40270" s="12"/>
      <c r="G40270" s="12"/>
      <c r="H40270" s="12"/>
      <c r="I40270" s="12"/>
      <c r="J40270" s="12"/>
      <c r="K40270" s="12"/>
      <c r="L40270" s="12"/>
      <c r="M40270" s="12"/>
      <c r="N40270" s="12"/>
      <c r="O40270" s="12"/>
      <c r="P40270" s="12"/>
      <c r="Q40270" s="12"/>
      <c r="R40270" s="12"/>
      <c r="S40270" s="12"/>
      <c r="T40270" s="12"/>
    </row>
    <row r="40271" spans="4:20" x14ac:dyDescent="0.25">
      <c r="D40271" s="12"/>
      <c r="E40271" s="12"/>
      <c r="F40271" s="12"/>
      <c r="G40271" s="12"/>
      <c r="H40271" s="12"/>
      <c r="I40271" s="12"/>
      <c r="J40271" s="12"/>
      <c r="K40271" s="12"/>
      <c r="L40271" s="12"/>
      <c r="M40271" s="12"/>
      <c r="N40271" s="12"/>
      <c r="O40271" s="12"/>
      <c r="P40271" s="12"/>
      <c r="Q40271" s="12"/>
      <c r="R40271" s="12"/>
      <c r="S40271" s="12"/>
      <c r="T40271" s="12"/>
    </row>
    <row r="40272" spans="4:20" x14ac:dyDescent="0.25">
      <c r="D40272" s="12"/>
      <c r="E40272" s="12"/>
      <c r="F40272" s="12"/>
      <c r="G40272" s="12"/>
      <c r="H40272" s="12"/>
      <c r="I40272" s="12"/>
      <c r="J40272" s="12"/>
      <c r="K40272" s="12"/>
      <c r="L40272" s="12"/>
      <c r="M40272" s="12"/>
      <c r="N40272" s="12"/>
      <c r="O40272" s="12"/>
      <c r="P40272" s="12"/>
      <c r="Q40272" s="12"/>
      <c r="R40272" s="12"/>
      <c r="S40272" s="12"/>
      <c r="T40272" s="12"/>
    </row>
    <row r="40273" spans="4:20" x14ac:dyDescent="0.25">
      <c r="D40273" s="12"/>
      <c r="E40273" s="12"/>
      <c r="F40273" s="12"/>
      <c r="G40273" s="12"/>
      <c r="H40273" s="12"/>
      <c r="I40273" s="12"/>
      <c r="J40273" s="12"/>
      <c r="K40273" s="12"/>
      <c r="L40273" s="12"/>
      <c r="M40273" s="12"/>
      <c r="N40273" s="12"/>
      <c r="O40273" s="12"/>
      <c r="P40273" s="12"/>
      <c r="Q40273" s="12"/>
      <c r="R40273" s="12"/>
      <c r="S40273" s="12"/>
      <c r="T40273" s="12"/>
    </row>
    <row r="40274" spans="4:20" x14ac:dyDescent="0.25">
      <c r="D40274" s="12"/>
      <c r="E40274" s="12"/>
      <c r="F40274" s="12"/>
      <c r="G40274" s="12"/>
      <c r="H40274" s="12"/>
      <c r="I40274" s="12"/>
      <c r="J40274" s="12"/>
      <c r="K40274" s="12"/>
      <c r="L40274" s="12"/>
      <c r="M40274" s="12"/>
      <c r="N40274" s="12"/>
      <c r="O40274" s="12"/>
      <c r="P40274" s="12"/>
      <c r="Q40274" s="12"/>
      <c r="R40274" s="12"/>
      <c r="S40274" s="12"/>
      <c r="T40274" s="12"/>
    </row>
    <row r="40275" spans="4:20" x14ac:dyDescent="0.25">
      <c r="D40275" s="12"/>
      <c r="E40275" s="12"/>
      <c r="F40275" s="12"/>
      <c r="G40275" s="12"/>
      <c r="H40275" s="12"/>
      <c r="I40275" s="12"/>
      <c r="J40275" s="12"/>
      <c r="K40275" s="12"/>
      <c r="L40275" s="12"/>
      <c r="M40275" s="12"/>
      <c r="N40275" s="12"/>
      <c r="O40275" s="12"/>
      <c r="P40275" s="12"/>
      <c r="Q40275" s="12"/>
      <c r="R40275" s="12"/>
      <c r="S40275" s="12"/>
      <c r="T40275" s="12"/>
    </row>
    <row r="40276" spans="4:20" x14ac:dyDescent="0.25">
      <c r="D40276" s="12"/>
      <c r="E40276" s="12"/>
      <c r="F40276" s="12"/>
      <c r="G40276" s="12"/>
      <c r="H40276" s="12"/>
      <c r="I40276" s="12"/>
      <c r="J40276" s="12"/>
      <c r="K40276" s="12"/>
      <c r="L40276" s="12"/>
      <c r="M40276" s="12"/>
      <c r="N40276" s="12"/>
      <c r="O40276" s="12"/>
      <c r="P40276" s="12"/>
      <c r="Q40276" s="12"/>
      <c r="R40276" s="12"/>
      <c r="S40276" s="12"/>
      <c r="T40276" s="12"/>
    </row>
    <row r="40277" spans="4:20" x14ac:dyDescent="0.25">
      <c r="D40277" s="12"/>
      <c r="E40277" s="12"/>
      <c r="F40277" s="12"/>
      <c r="G40277" s="12"/>
      <c r="H40277" s="12"/>
      <c r="I40277" s="12"/>
      <c r="J40277" s="12"/>
      <c r="K40277" s="12"/>
      <c r="L40277" s="12"/>
      <c r="M40277" s="12"/>
      <c r="N40277" s="12"/>
      <c r="O40277" s="12"/>
      <c r="P40277" s="12"/>
      <c r="Q40277" s="12"/>
      <c r="R40277" s="12"/>
      <c r="S40277" s="12"/>
      <c r="T40277" s="12"/>
    </row>
    <row r="40278" spans="4:20" x14ac:dyDescent="0.25">
      <c r="D40278" s="12"/>
      <c r="E40278" s="12"/>
      <c r="F40278" s="12"/>
      <c r="G40278" s="12"/>
      <c r="H40278" s="12"/>
      <c r="I40278" s="12"/>
      <c r="J40278" s="12"/>
      <c r="K40278" s="12"/>
      <c r="L40278" s="12"/>
      <c r="M40278" s="12"/>
      <c r="N40278" s="12"/>
      <c r="O40278" s="12"/>
      <c r="P40278" s="12"/>
      <c r="Q40278" s="12"/>
      <c r="R40278" s="12"/>
      <c r="S40278" s="12"/>
      <c r="T40278" s="12"/>
    </row>
    <row r="40279" spans="4:20" x14ac:dyDescent="0.25">
      <c r="D40279" s="12"/>
      <c r="E40279" s="12"/>
      <c r="F40279" s="12"/>
      <c r="G40279" s="12"/>
      <c r="H40279" s="12"/>
      <c r="I40279" s="12"/>
      <c r="J40279" s="12"/>
      <c r="K40279" s="12"/>
      <c r="L40279" s="12"/>
      <c r="M40279" s="12"/>
      <c r="N40279" s="12"/>
      <c r="O40279" s="12"/>
      <c r="P40279" s="12"/>
      <c r="Q40279" s="12"/>
      <c r="R40279" s="12"/>
      <c r="S40279" s="12"/>
      <c r="T40279" s="12"/>
    </row>
    <row r="40280" spans="4:20" x14ac:dyDescent="0.25">
      <c r="D40280" s="12"/>
      <c r="E40280" s="12"/>
      <c r="F40280" s="12"/>
      <c r="G40280" s="12"/>
      <c r="H40280" s="12"/>
      <c r="I40280" s="12"/>
      <c r="J40280" s="12"/>
      <c r="K40280" s="12"/>
      <c r="L40280" s="12"/>
      <c r="M40280" s="12"/>
      <c r="N40280" s="12"/>
      <c r="O40280" s="12"/>
      <c r="P40280" s="12"/>
      <c r="Q40280" s="12"/>
      <c r="R40280" s="12"/>
      <c r="S40280" s="12"/>
      <c r="T40280" s="12"/>
    </row>
    <row r="40281" spans="4:20" x14ac:dyDescent="0.25">
      <c r="D40281" s="12"/>
      <c r="E40281" s="12"/>
      <c r="F40281" s="12"/>
      <c r="G40281" s="12"/>
      <c r="H40281" s="12"/>
      <c r="I40281" s="12"/>
      <c r="J40281" s="12"/>
      <c r="K40281" s="12"/>
      <c r="L40281" s="12"/>
      <c r="M40281" s="12"/>
      <c r="N40281" s="12"/>
      <c r="O40281" s="12"/>
      <c r="P40281" s="12"/>
      <c r="Q40281" s="12"/>
      <c r="R40281" s="12"/>
      <c r="S40281" s="12"/>
      <c r="T40281" s="12"/>
    </row>
    <row r="40282" spans="4:20" x14ac:dyDescent="0.25">
      <c r="D40282" s="12"/>
      <c r="E40282" s="12"/>
      <c r="F40282" s="12"/>
      <c r="G40282" s="12"/>
      <c r="H40282" s="12"/>
      <c r="I40282" s="12"/>
      <c r="J40282" s="12"/>
      <c r="K40282" s="12"/>
      <c r="L40282" s="12"/>
      <c r="M40282" s="12"/>
      <c r="N40282" s="12"/>
      <c r="O40282" s="12"/>
      <c r="P40282" s="12"/>
      <c r="Q40282" s="12"/>
      <c r="R40282" s="12"/>
      <c r="S40282" s="12"/>
      <c r="T40282" s="12"/>
    </row>
    <row r="40283" spans="4:20" x14ac:dyDescent="0.25">
      <c r="D40283" s="12"/>
      <c r="E40283" s="12"/>
      <c r="F40283" s="12"/>
      <c r="G40283" s="12"/>
      <c r="H40283" s="12"/>
      <c r="I40283" s="12"/>
      <c r="J40283" s="12"/>
      <c r="K40283" s="12"/>
      <c r="L40283" s="12"/>
      <c r="M40283" s="12"/>
      <c r="N40283" s="12"/>
      <c r="O40283" s="12"/>
      <c r="P40283" s="12"/>
      <c r="Q40283" s="12"/>
      <c r="R40283" s="12"/>
      <c r="S40283" s="12"/>
      <c r="T40283" s="12"/>
    </row>
    <row r="40284" spans="4:20" x14ac:dyDescent="0.25">
      <c r="D40284" s="12"/>
      <c r="E40284" s="12"/>
      <c r="F40284" s="12"/>
      <c r="G40284" s="12"/>
      <c r="H40284" s="12"/>
      <c r="I40284" s="12"/>
      <c r="J40284" s="12"/>
      <c r="K40284" s="12"/>
      <c r="L40284" s="12"/>
      <c r="M40284" s="12"/>
      <c r="N40284" s="12"/>
      <c r="O40284" s="12"/>
      <c r="P40284" s="12"/>
      <c r="Q40284" s="12"/>
      <c r="R40284" s="12"/>
      <c r="S40284" s="12"/>
      <c r="T40284" s="12"/>
    </row>
    <row r="40285" spans="4:20" x14ac:dyDescent="0.25">
      <c r="D40285" s="12"/>
      <c r="E40285" s="12"/>
      <c r="F40285" s="12"/>
      <c r="G40285" s="12"/>
      <c r="H40285" s="12"/>
      <c r="I40285" s="12"/>
      <c r="J40285" s="12"/>
      <c r="K40285" s="12"/>
      <c r="L40285" s="12"/>
      <c r="M40285" s="12"/>
      <c r="N40285" s="12"/>
      <c r="O40285" s="12"/>
      <c r="P40285" s="12"/>
      <c r="Q40285" s="12"/>
      <c r="R40285" s="12"/>
      <c r="S40285" s="12"/>
      <c r="T40285" s="12"/>
    </row>
    <row r="40286" spans="4:20" x14ac:dyDescent="0.25">
      <c r="D40286" s="12"/>
      <c r="E40286" s="12"/>
      <c r="F40286" s="12"/>
      <c r="G40286" s="12"/>
      <c r="H40286" s="12"/>
      <c r="I40286" s="12"/>
      <c r="J40286" s="12"/>
      <c r="K40286" s="12"/>
      <c r="L40286" s="12"/>
      <c r="M40286" s="12"/>
      <c r="N40286" s="12"/>
      <c r="O40286" s="12"/>
      <c r="P40286" s="12"/>
      <c r="Q40286" s="12"/>
      <c r="R40286" s="12"/>
      <c r="S40286" s="12"/>
      <c r="T40286" s="12"/>
    </row>
    <row r="40287" spans="4:20" x14ac:dyDescent="0.25">
      <c r="D40287" s="12"/>
      <c r="E40287" s="12"/>
      <c r="F40287" s="12"/>
      <c r="G40287" s="12"/>
      <c r="H40287" s="12"/>
      <c r="I40287" s="12"/>
      <c r="J40287" s="12"/>
      <c r="K40287" s="12"/>
      <c r="L40287" s="12"/>
      <c r="M40287" s="12"/>
      <c r="N40287" s="12"/>
      <c r="O40287" s="12"/>
      <c r="P40287" s="12"/>
      <c r="Q40287" s="12"/>
      <c r="R40287" s="12"/>
      <c r="S40287" s="12"/>
      <c r="T40287" s="12"/>
    </row>
    <row r="40288" spans="4:20" x14ac:dyDescent="0.25">
      <c r="D40288" s="12"/>
      <c r="E40288" s="12"/>
      <c r="F40288" s="12"/>
      <c r="G40288" s="12"/>
      <c r="H40288" s="12"/>
      <c r="I40288" s="12"/>
      <c r="J40288" s="12"/>
      <c r="K40288" s="12"/>
      <c r="L40288" s="12"/>
      <c r="M40288" s="12"/>
      <c r="N40288" s="12"/>
      <c r="O40288" s="12"/>
      <c r="P40288" s="12"/>
      <c r="Q40288" s="12"/>
      <c r="R40288" s="12"/>
      <c r="S40288" s="12"/>
      <c r="T40288" s="12"/>
    </row>
    <row r="40289" spans="4:20" x14ac:dyDescent="0.25">
      <c r="D40289" s="12"/>
      <c r="E40289" s="12"/>
      <c r="F40289" s="12"/>
      <c r="G40289" s="12"/>
      <c r="H40289" s="12"/>
      <c r="I40289" s="12"/>
      <c r="J40289" s="12"/>
      <c r="K40289" s="12"/>
      <c r="L40289" s="12"/>
      <c r="M40289" s="12"/>
      <c r="N40289" s="12"/>
      <c r="O40289" s="12"/>
      <c r="P40289" s="12"/>
      <c r="Q40289" s="12"/>
      <c r="R40289" s="12"/>
      <c r="S40289" s="12"/>
      <c r="T40289" s="12"/>
    </row>
    <row r="40290" spans="4:20" x14ac:dyDescent="0.25">
      <c r="D40290" s="12"/>
      <c r="E40290" s="12"/>
      <c r="F40290" s="12"/>
      <c r="G40290" s="12"/>
      <c r="H40290" s="12"/>
      <c r="I40290" s="12"/>
      <c r="J40290" s="12"/>
      <c r="K40290" s="12"/>
      <c r="L40290" s="12"/>
      <c r="M40290" s="12"/>
      <c r="N40290" s="12"/>
      <c r="O40290" s="12"/>
      <c r="P40290" s="12"/>
      <c r="Q40290" s="12"/>
      <c r="R40290" s="12"/>
      <c r="S40290" s="12"/>
      <c r="T40290" s="12"/>
    </row>
    <row r="40291" spans="4:20" x14ac:dyDescent="0.25">
      <c r="D40291" s="12"/>
      <c r="E40291" s="12"/>
      <c r="F40291" s="12"/>
      <c r="G40291" s="12"/>
      <c r="H40291" s="12"/>
      <c r="I40291" s="12"/>
      <c r="J40291" s="12"/>
      <c r="K40291" s="12"/>
      <c r="L40291" s="12"/>
      <c r="M40291" s="12"/>
      <c r="N40291" s="12"/>
      <c r="O40291" s="12"/>
      <c r="P40291" s="12"/>
      <c r="Q40291" s="12"/>
      <c r="R40291" s="12"/>
      <c r="S40291" s="12"/>
      <c r="T40291" s="12"/>
    </row>
    <row r="40292" spans="4:20" x14ac:dyDescent="0.25">
      <c r="D40292" s="12"/>
      <c r="E40292" s="12"/>
      <c r="F40292" s="12"/>
      <c r="G40292" s="12"/>
      <c r="H40292" s="12"/>
      <c r="I40292" s="12"/>
      <c r="J40292" s="12"/>
      <c r="K40292" s="12"/>
      <c r="L40292" s="12"/>
      <c r="M40292" s="12"/>
      <c r="N40292" s="12"/>
      <c r="O40292" s="12"/>
      <c r="P40292" s="12"/>
      <c r="Q40292" s="12"/>
      <c r="R40292" s="12"/>
      <c r="S40292" s="12"/>
      <c r="T40292" s="12"/>
    </row>
    <row r="40293" spans="4:20" x14ac:dyDescent="0.25">
      <c r="D40293" s="12"/>
      <c r="E40293" s="12"/>
      <c r="F40293" s="12"/>
      <c r="G40293" s="12"/>
      <c r="H40293" s="12"/>
      <c r="I40293" s="12"/>
      <c r="J40293" s="12"/>
      <c r="K40293" s="12"/>
      <c r="L40293" s="12"/>
      <c r="M40293" s="12"/>
      <c r="N40293" s="12"/>
      <c r="O40293" s="12"/>
      <c r="P40293" s="12"/>
      <c r="Q40293" s="12"/>
      <c r="R40293" s="12"/>
      <c r="S40293" s="12"/>
      <c r="T40293" s="12"/>
    </row>
    <row r="40294" spans="4:20" x14ac:dyDescent="0.25">
      <c r="D40294" s="12"/>
      <c r="E40294" s="12"/>
      <c r="F40294" s="12"/>
      <c r="G40294" s="12"/>
      <c r="H40294" s="12"/>
      <c r="I40294" s="12"/>
      <c r="J40294" s="12"/>
      <c r="K40294" s="12"/>
      <c r="L40294" s="12"/>
      <c r="M40294" s="12"/>
      <c r="N40294" s="12"/>
      <c r="O40294" s="12"/>
      <c r="P40294" s="12"/>
      <c r="Q40294" s="12"/>
      <c r="R40294" s="12"/>
      <c r="S40294" s="12"/>
      <c r="T40294" s="12"/>
    </row>
    <row r="40295" spans="4:20" x14ac:dyDescent="0.25">
      <c r="D40295" s="12"/>
      <c r="E40295" s="12"/>
      <c r="F40295" s="12"/>
      <c r="G40295" s="12"/>
      <c r="H40295" s="12"/>
      <c r="I40295" s="12"/>
      <c r="J40295" s="12"/>
      <c r="K40295" s="12"/>
      <c r="L40295" s="12"/>
      <c r="M40295" s="12"/>
      <c r="N40295" s="12"/>
      <c r="O40295" s="12"/>
      <c r="P40295" s="12"/>
      <c r="Q40295" s="12"/>
      <c r="R40295" s="12"/>
      <c r="S40295" s="12"/>
      <c r="T40295" s="12"/>
    </row>
    <row r="40296" spans="4:20" x14ac:dyDescent="0.25">
      <c r="D40296" s="12"/>
      <c r="E40296" s="12"/>
      <c r="F40296" s="12"/>
      <c r="G40296" s="12"/>
      <c r="H40296" s="12"/>
      <c r="I40296" s="12"/>
      <c r="J40296" s="12"/>
      <c r="K40296" s="12"/>
      <c r="L40296" s="12"/>
      <c r="M40296" s="12"/>
      <c r="N40296" s="12"/>
      <c r="O40296" s="12"/>
      <c r="P40296" s="12"/>
      <c r="Q40296" s="12"/>
      <c r="R40296" s="12"/>
      <c r="S40296" s="12"/>
      <c r="T40296" s="12"/>
    </row>
    <row r="40297" spans="4:20" x14ac:dyDescent="0.25">
      <c r="D40297" s="12"/>
      <c r="E40297" s="12"/>
      <c r="F40297" s="12"/>
      <c r="G40297" s="12"/>
      <c r="H40297" s="12"/>
      <c r="I40297" s="12"/>
      <c r="J40297" s="12"/>
      <c r="K40297" s="12"/>
      <c r="L40297" s="12"/>
      <c r="M40297" s="12"/>
      <c r="N40297" s="12"/>
      <c r="O40297" s="12"/>
      <c r="P40297" s="12"/>
      <c r="Q40297" s="12"/>
      <c r="R40297" s="12"/>
      <c r="S40297" s="12"/>
      <c r="T40297" s="12"/>
    </row>
    <row r="40298" spans="4:20" x14ac:dyDescent="0.25">
      <c r="D40298" s="12"/>
      <c r="E40298" s="12"/>
      <c r="F40298" s="12"/>
      <c r="G40298" s="12"/>
      <c r="H40298" s="12"/>
      <c r="I40298" s="12"/>
      <c r="J40298" s="12"/>
      <c r="K40298" s="12"/>
      <c r="L40298" s="12"/>
      <c r="M40298" s="12"/>
      <c r="N40298" s="12"/>
      <c r="O40298" s="12"/>
      <c r="P40298" s="12"/>
      <c r="Q40298" s="12"/>
      <c r="R40298" s="12"/>
      <c r="S40298" s="12"/>
      <c r="T40298" s="12"/>
    </row>
    <row r="40299" spans="4:20" x14ac:dyDescent="0.25">
      <c r="D40299" s="12"/>
      <c r="E40299" s="12"/>
      <c r="F40299" s="12"/>
      <c r="G40299" s="12"/>
      <c r="H40299" s="12"/>
      <c r="I40299" s="12"/>
      <c r="J40299" s="12"/>
      <c r="K40299" s="12"/>
      <c r="L40299" s="12"/>
      <c r="M40299" s="12"/>
      <c r="N40299" s="12"/>
      <c r="O40299" s="12"/>
      <c r="P40299" s="12"/>
      <c r="Q40299" s="12"/>
      <c r="R40299" s="12"/>
      <c r="S40299" s="12"/>
      <c r="T40299" s="12"/>
    </row>
    <row r="40300" spans="4:20" x14ac:dyDescent="0.25">
      <c r="D40300" s="12"/>
      <c r="E40300" s="12"/>
      <c r="F40300" s="12"/>
      <c r="G40300" s="12"/>
      <c r="H40300" s="12"/>
      <c r="I40300" s="12"/>
      <c r="J40300" s="12"/>
      <c r="K40300" s="12"/>
      <c r="L40300" s="12"/>
      <c r="M40300" s="12"/>
      <c r="N40300" s="12"/>
      <c r="O40300" s="12"/>
      <c r="P40300" s="12"/>
      <c r="Q40300" s="12"/>
      <c r="R40300" s="12"/>
      <c r="S40300" s="12"/>
      <c r="T40300" s="12"/>
    </row>
    <row r="40301" spans="4:20" x14ac:dyDescent="0.25">
      <c r="D40301" s="12"/>
      <c r="E40301" s="12"/>
      <c r="F40301" s="12"/>
      <c r="G40301" s="12"/>
      <c r="H40301" s="12"/>
      <c r="I40301" s="12"/>
      <c r="J40301" s="12"/>
      <c r="K40301" s="12"/>
      <c r="L40301" s="12"/>
      <c r="M40301" s="12"/>
      <c r="N40301" s="12"/>
      <c r="O40301" s="12"/>
      <c r="P40301" s="12"/>
      <c r="Q40301" s="12"/>
      <c r="R40301" s="12"/>
      <c r="S40301" s="12"/>
      <c r="T40301" s="12"/>
    </row>
    <row r="40302" spans="4:20" x14ac:dyDescent="0.25">
      <c r="D40302" s="12"/>
      <c r="E40302" s="12"/>
      <c r="F40302" s="12"/>
      <c r="G40302" s="12"/>
      <c r="H40302" s="12"/>
      <c r="I40302" s="12"/>
      <c r="J40302" s="12"/>
      <c r="K40302" s="12"/>
      <c r="L40302" s="12"/>
      <c r="M40302" s="12"/>
      <c r="N40302" s="12"/>
      <c r="O40302" s="12"/>
      <c r="P40302" s="12"/>
      <c r="Q40302" s="12"/>
      <c r="R40302" s="12"/>
      <c r="S40302" s="12"/>
      <c r="T40302" s="12"/>
    </row>
    <row r="40303" spans="4:20" x14ac:dyDescent="0.25">
      <c r="D40303" s="12"/>
      <c r="E40303" s="12"/>
      <c r="F40303" s="12"/>
      <c r="G40303" s="12"/>
      <c r="H40303" s="12"/>
      <c r="I40303" s="12"/>
      <c r="J40303" s="12"/>
      <c r="K40303" s="12"/>
      <c r="L40303" s="12"/>
      <c r="M40303" s="12"/>
      <c r="N40303" s="12"/>
      <c r="O40303" s="12"/>
      <c r="P40303" s="12"/>
      <c r="Q40303" s="12"/>
      <c r="R40303" s="12"/>
      <c r="S40303" s="12"/>
      <c r="T40303" s="12"/>
    </row>
    <row r="40304" spans="4:20" x14ac:dyDescent="0.25">
      <c r="D40304" s="12"/>
      <c r="E40304" s="12"/>
      <c r="F40304" s="12"/>
      <c r="G40304" s="12"/>
      <c r="H40304" s="12"/>
      <c r="I40304" s="12"/>
      <c r="J40304" s="12"/>
      <c r="K40304" s="12"/>
      <c r="L40304" s="12"/>
      <c r="M40304" s="12"/>
      <c r="N40304" s="12"/>
      <c r="O40304" s="12"/>
      <c r="P40304" s="12"/>
      <c r="Q40304" s="12"/>
      <c r="R40304" s="12"/>
      <c r="S40304" s="12"/>
      <c r="T40304" s="12"/>
    </row>
    <row r="40305" spans="4:20" x14ac:dyDescent="0.25">
      <c r="D40305" s="12"/>
      <c r="E40305" s="12"/>
      <c r="F40305" s="12"/>
      <c r="G40305" s="12"/>
      <c r="H40305" s="12"/>
      <c r="I40305" s="12"/>
      <c r="J40305" s="12"/>
      <c r="K40305" s="12"/>
      <c r="L40305" s="12"/>
      <c r="M40305" s="12"/>
      <c r="N40305" s="12"/>
      <c r="O40305" s="12"/>
      <c r="P40305" s="12"/>
      <c r="Q40305" s="12"/>
      <c r="R40305" s="12"/>
      <c r="S40305" s="12"/>
      <c r="T40305" s="12"/>
    </row>
    <row r="40306" spans="4:20" x14ac:dyDescent="0.25">
      <c r="D40306" s="12"/>
      <c r="E40306" s="12"/>
      <c r="F40306" s="12"/>
      <c r="G40306" s="12"/>
      <c r="H40306" s="12"/>
      <c r="I40306" s="12"/>
      <c r="J40306" s="12"/>
      <c r="K40306" s="12"/>
      <c r="L40306" s="12"/>
      <c r="M40306" s="12"/>
      <c r="N40306" s="12"/>
      <c r="O40306" s="12"/>
      <c r="P40306" s="12"/>
      <c r="Q40306" s="12"/>
      <c r="R40306" s="12"/>
      <c r="S40306" s="12"/>
      <c r="T40306" s="12"/>
    </row>
    <row r="40307" spans="4:20" x14ac:dyDescent="0.25">
      <c r="D40307" s="12"/>
      <c r="E40307" s="12"/>
      <c r="F40307" s="12"/>
      <c r="G40307" s="12"/>
      <c r="H40307" s="12"/>
      <c r="I40307" s="12"/>
      <c r="J40307" s="12"/>
      <c r="K40307" s="12"/>
      <c r="L40307" s="12"/>
      <c r="M40307" s="12"/>
      <c r="N40307" s="12"/>
      <c r="O40307" s="12"/>
      <c r="P40307" s="12"/>
      <c r="Q40307" s="12"/>
      <c r="R40307" s="12"/>
      <c r="S40307" s="12"/>
      <c r="T40307" s="12"/>
    </row>
    <row r="40308" spans="4:20" x14ac:dyDescent="0.25">
      <c r="D40308" s="12"/>
      <c r="E40308" s="12"/>
      <c r="F40308" s="12"/>
      <c r="G40308" s="12"/>
      <c r="H40308" s="12"/>
      <c r="I40308" s="12"/>
      <c r="J40308" s="12"/>
      <c r="K40308" s="12"/>
      <c r="L40308" s="12"/>
      <c r="M40308" s="12"/>
      <c r="N40308" s="12"/>
      <c r="O40308" s="12"/>
      <c r="P40308" s="12"/>
      <c r="Q40308" s="12"/>
      <c r="R40308" s="12"/>
      <c r="S40308" s="12"/>
      <c r="T40308" s="12"/>
    </row>
    <row r="40309" spans="4:20" x14ac:dyDescent="0.25">
      <c r="D40309" s="12"/>
      <c r="E40309" s="12"/>
      <c r="F40309" s="12"/>
      <c r="G40309" s="12"/>
      <c r="H40309" s="12"/>
      <c r="I40309" s="12"/>
      <c r="J40309" s="12"/>
      <c r="K40309" s="12"/>
      <c r="L40309" s="12"/>
      <c r="M40309" s="12"/>
      <c r="N40309" s="12"/>
      <c r="O40309" s="12"/>
      <c r="P40309" s="12"/>
      <c r="Q40309" s="12"/>
      <c r="R40309" s="12"/>
      <c r="S40309" s="12"/>
      <c r="T40309" s="12"/>
    </row>
    <row r="40310" spans="4:20" x14ac:dyDescent="0.25">
      <c r="D40310" s="12"/>
      <c r="E40310" s="12"/>
      <c r="F40310" s="12"/>
      <c r="G40310" s="12"/>
      <c r="H40310" s="12"/>
      <c r="I40310" s="12"/>
      <c r="J40310" s="12"/>
      <c r="K40310" s="12"/>
      <c r="L40310" s="12"/>
      <c r="M40310" s="12"/>
      <c r="N40310" s="12"/>
      <c r="O40310" s="12"/>
      <c r="P40310" s="12"/>
      <c r="Q40310" s="12"/>
      <c r="R40310" s="12"/>
      <c r="S40310" s="12"/>
      <c r="T40310" s="12"/>
    </row>
    <row r="40311" spans="4:20" x14ac:dyDescent="0.25">
      <c r="D40311" s="12"/>
      <c r="E40311" s="12"/>
      <c r="F40311" s="12"/>
      <c r="G40311" s="12"/>
      <c r="H40311" s="12"/>
      <c r="I40311" s="12"/>
      <c r="J40311" s="12"/>
      <c r="K40311" s="12"/>
      <c r="L40311" s="12"/>
      <c r="M40311" s="12"/>
      <c r="N40311" s="12"/>
      <c r="O40311" s="12"/>
      <c r="P40311" s="12"/>
      <c r="Q40311" s="12"/>
      <c r="R40311" s="12"/>
      <c r="S40311" s="12"/>
      <c r="T40311" s="12"/>
    </row>
    <row r="40312" spans="4:20" x14ac:dyDescent="0.25">
      <c r="D40312" s="12"/>
      <c r="E40312" s="12"/>
      <c r="F40312" s="12"/>
      <c r="G40312" s="12"/>
      <c r="H40312" s="12"/>
      <c r="I40312" s="12"/>
      <c r="J40312" s="12"/>
      <c r="K40312" s="12"/>
      <c r="L40312" s="12"/>
      <c r="M40312" s="12"/>
      <c r="N40312" s="12"/>
      <c r="O40312" s="12"/>
      <c r="P40312" s="12"/>
      <c r="Q40312" s="12"/>
      <c r="R40312" s="12"/>
      <c r="S40312" s="12"/>
      <c r="T40312" s="12"/>
    </row>
    <row r="40313" spans="4:20" x14ac:dyDescent="0.25">
      <c r="D40313" s="12"/>
      <c r="E40313" s="12"/>
      <c r="F40313" s="12"/>
      <c r="G40313" s="12"/>
      <c r="H40313" s="12"/>
      <c r="I40313" s="12"/>
      <c r="J40313" s="12"/>
      <c r="K40313" s="12"/>
      <c r="L40313" s="12"/>
      <c r="M40313" s="12"/>
      <c r="N40313" s="12"/>
      <c r="O40313" s="12"/>
      <c r="P40313" s="12"/>
      <c r="Q40313" s="12"/>
      <c r="R40313" s="12"/>
      <c r="S40313" s="12"/>
      <c r="T40313" s="12"/>
    </row>
    <row r="40314" spans="4:20" x14ac:dyDescent="0.25">
      <c r="D40314" s="12"/>
      <c r="E40314" s="12"/>
      <c r="F40314" s="12"/>
      <c r="G40314" s="12"/>
      <c r="H40314" s="12"/>
      <c r="I40314" s="12"/>
      <c r="J40314" s="12"/>
      <c r="K40314" s="12"/>
      <c r="L40314" s="12"/>
      <c r="M40314" s="12"/>
      <c r="N40314" s="12"/>
      <c r="O40314" s="12"/>
      <c r="P40314" s="12"/>
      <c r="Q40314" s="12"/>
      <c r="R40314" s="12"/>
      <c r="S40314" s="12"/>
      <c r="T40314" s="12"/>
    </row>
    <row r="40315" spans="4:20" x14ac:dyDescent="0.25">
      <c r="D40315" s="12"/>
      <c r="E40315" s="12"/>
      <c r="F40315" s="12"/>
      <c r="G40315" s="12"/>
      <c r="H40315" s="12"/>
      <c r="I40315" s="12"/>
      <c r="J40315" s="12"/>
      <c r="K40315" s="12"/>
      <c r="L40315" s="12"/>
      <c r="M40315" s="12"/>
      <c r="N40315" s="12"/>
      <c r="O40315" s="12"/>
      <c r="P40315" s="12"/>
      <c r="Q40315" s="12"/>
      <c r="R40315" s="12"/>
      <c r="S40315" s="12"/>
      <c r="T40315" s="12"/>
    </row>
    <row r="40316" spans="4:20" x14ac:dyDescent="0.25">
      <c r="D40316" s="12"/>
      <c r="E40316" s="12"/>
      <c r="F40316" s="12"/>
      <c r="G40316" s="12"/>
      <c r="H40316" s="12"/>
      <c r="I40316" s="12"/>
      <c r="J40316" s="12"/>
      <c r="K40316" s="12"/>
      <c r="L40316" s="12"/>
      <c r="M40316" s="12"/>
      <c r="N40316" s="12"/>
      <c r="O40316" s="12"/>
      <c r="P40316" s="12"/>
      <c r="Q40316" s="12"/>
      <c r="R40316" s="12"/>
      <c r="S40316" s="12"/>
      <c r="T40316" s="12"/>
    </row>
    <row r="40317" spans="4:20" x14ac:dyDescent="0.25">
      <c r="D40317" s="12"/>
      <c r="E40317" s="12"/>
      <c r="F40317" s="12"/>
      <c r="G40317" s="12"/>
      <c r="H40317" s="12"/>
      <c r="I40317" s="12"/>
      <c r="J40317" s="12"/>
      <c r="K40317" s="12"/>
      <c r="L40317" s="12"/>
      <c r="M40317" s="12"/>
      <c r="N40317" s="12"/>
      <c r="O40317" s="12"/>
      <c r="P40317" s="12"/>
      <c r="Q40317" s="12"/>
      <c r="R40317" s="12"/>
      <c r="S40317" s="12"/>
      <c r="T40317" s="12"/>
    </row>
    <row r="40318" spans="4:20" x14ac:dyDescent="0.25">
      <c r="D40318" s="12"/>
      <c r="E40318" s="12"/>
      <c r="F40318" s="12"/>
      <c r="G40318" s="12"/>
      <c r="H40318" s="12"/>
      <c r="I40318" s="12"/>
      <c r="J40318" s="12"/>
      <c r="K40318" s="12"/>
      <c r="L40318" s="12"/>
      <c r="M40318" s="12"/>
      <c r="N40318" s="12"/>
      <c r="O40318" s="12"/>
      <c r="P40318" s="12"/>
      <c r="Q40318" s="12"/>
      <c r="R40318" s="12"/>
      <c r="S40318" s="12"/>
      <c r="T40318" s="12"/>
    </row>
    <row r="40319" spans="4:20" x14ac:dyDescent="0.25">
      <c r="D40319" s="12"/>
      <c r="E40319" s="12"/>
      <c r="F40319" s="12"/>
      <c r="G40319" s="12"/>
      <c r="H40319" s="12"/>
      <c r="I40319" s="12"/>
      <c r="J40319" s="12"/>
      <c r="K40319" s="12"/>
      <c r="L40319" s="12"/>
      <c r="M40319" s="12"/>
      <c r="N40319" s="12"/>
      <c r="O40319" s="12"/>
      <c r="P40319" s="12"/>
      <c r="Q40319" s="12"/>
      <c r="R40319" s="12"/>
      <c r="S40319" s="12"/>
      <c r="T40319" s="12"/>
    </row>
    <row r="40320" spans="4:20" x14ac:dyDescent="0.25">
      <c r="D40320" s="12"/>
      <c r="E40320" s="12"/>
      <c r="F40320" s="12"/>
      <c r="G40320" s="12"/>
      <c r="H40320" s="12"/>
      <c r="I40320" s="12"/>
      <c r="J40320" s="12"/>
      <c r="K40320" s="12"/>
      <c r="L40320" s="12"/>
      <c r="M40320" s="12"/>
      <c r="N40320" s="12"/>
      <c r="O40320" s="12"/>
      <c r="P40320" s="12"/>
      <c r="Q40320" s="12"/>
      <c r="R40320" s="12"/>
      <c r="S40320" s="12"/>
      <c r="T40320" s="12"/>
    </row>
    <row r="40321" spans="4:20" x14ac:dyDescent="0.25">
      <c r="D40321" s="12"/>
      <c r="E40321" s="12"/>
      <c r="F40321" s="12"/>
      <c r="G40321" s="12"/>
      <c r="H40321" s="12"/>
      <c r="I40321" s="12"/>
      <c r="J40321" s="12"/>
      <c r="K40321" s="12"/>
      <c r="L40321" s="12"/>
      <c r="M40321" s="12"/>
      <c r="N40321" s="12"/>
      <c r="O40321" s="12"/>
      <c r="P40321" s="12"/>
      <c r="Q40321" s="12"/>
      <c r="R40321" s="12"/>
      <c r="S40321" s="12"/>
      <c r="T40321" s="12"/>
    </row>
    <row r="40322" spans="4:20" x14ac:dyDescent="0.25">
      <c r="D40322" s="12"/>
      <c r="E40322" s="12"/>
      <c r="F40322" s="12"/>
      <c r="G40322" s="12"/>
      <c r="H40322" s="12"/>
      <c r="I40322" s="12"/>
      <c r="J40322" s="12"/>
      <c r="K40322" s="12"/>
      <c r="L40322" s="12"/>
      <c r="M40322" s="12"/>
      <c r="N40322" s="12"/>
      <c r="O40322" s="12"/>
      <c r="P40322" s="12"/>
      <c r="Q40322" s="12"/>
      <c r="R40322" s="12"/>
      <c r="S40322" s="12"/>
      <c r="T40322" s="12"/>
    </row>
    <row r="40323" spans="4:20" x14ac:dyDescent="0.25">
      <c r="D40323" s="12"/>
      <c r="E40323" s="12"/>
      <c r="F40323" s="12"/>
      <c r="G40323" s="12"/>
      <c r="H40323" s="12"/>
      <c r="I40323" s="12"/>
      <c r="J40323" s="12"/>
      <c r="K40323" s="12"/>
      <c r="L40323" s="12"/>
      <c r="M40323" s="12"/>
      <c r="N40323" s="12"/>
      <c r="O40323" s="12"/>
      <c r="P40323" s="12"/>
      <c r="Q40323" s="12"/>
      <c r="R40323" s="12"/>
      <c r="S40323" s="12"/>
      <c r="T40323" s="12"/>
    </row>
    <row r="40324" spans="4:20" x14ac:dyDescent="0.25">
      <c r="D40324" s="12"/>
      <c r="E40324" s="12"/>
      <c r="F40324" s="12"/>
      <c r="G40324" s="12"/>
      <c r="H40324" s="12"/>
      <c r="I40324" s="12"/>
      <c r="J40324" s="12"/>
      <c r="K40324" s="12"/>
      <c r="L40324" s="12"/>
      <c r="M40324" s="12"/>
      <c r="N40324" s="12"/>
      <c r="O40324" s="12"/>
      <c r="P40324" s="12"/>
      <c r="Q40324" s="12"/>
      <c r="R40324" s="12"/>
      <c r="S40324" s="12"/>
      <c r="T40324" s="12"/>
    </row>
    <row r="40325" spans="4:20" x14ac:dyDescent="0.25">
      <c r="D40325" s="12"/>
      <c r="E40325" s="12"/>
      <c r="F40325" s="12"/>
      <c r="G40325" s="12"/>
      <c r="H40325" s="12"/>
      <c r="I40325" s="12"/>
      <c r="J40325" s="12"/>
      <c r="K40325" s="12"/>
      <c r="L40325" s="12"/>
      <c r="M40325" s="12"/>
      <c r="N40325" s="12"/>
      <c r="O40325" s="12"/>
      <c r="P40325" s="12"/>
      <c r="Q40325" s="12"/>
      <c r="R40325" s="12"/>
      <c r="S40325" s="12"/>
      <c r="T40325" s="12"/>
    </row>
    <row r="40326" spans="4:20" x14ac:dyDescent="0.25">
      <c r="D40326" s="12"/>
      <c r="E40326" s="12"/>
      <c r="F40326" s="12"/>
      <c r="G40326" s="12"/>
      <c r="H40326" s="12"/>
      <c r="I40326" s="12"/>
      <c r="J40326" s="12"/>
      <c r="K40326" s="12"/>
      <c r="L40326" s="12"/>
      <c r="M40326" s="12"/>
      <c r="N40326" s="12"/>
      <c r="O40326" s="12"/>
      <c r="P40326" s="12"/>
      <c r="Q40326" s="12"/>
      <c r="R40326" s="12"/>
      <c r="S40326" s="12"/>
      <c r="T40326" s="12"/>
    </row>
    <row r="40327" spans="4:20" x14ac:dyDescent="0.25">
      <c r="D40327" s="12"/>
      <c r="E40327" s="12"/>
      <c r="F40327" s="12"/>
      <c r="G40327" s="12"/>
      <c r="H40327" s="12"/>
      <c r="I40327" s="12"/>
      <c r="J40327" s="12"/>
      <c r="K40327" s="12"/>
      <c r="L40327" s="12"/>
      <c r="M40327" s="12"/>
      <c r="N40327" s="12"/>
      <c r="O40327" s="12"/>
      <c r="P40327" s="12"/>
      <c r="Q40327" s="12"/>
      <c r="R40327" s="12"/>
      <c r="S40327" s="12"/>
      <c r="T40327" s="12"/>
    </row>
    <row r="40328" spans="4:20" x14ac:dyDescent="0.25">
      <c r="D40328" s="12"/>
      <c r="E40328" s="12"/>
      <c r="F40328" s="12"/>
      <c r="G40328" s="12"/>
      <c r="H40328" s="12"/>
      <c r="I40328" s="12"/>
      <c r="J40328" s="12"/>
      <c r="K40328" s="12"/>
      <c r="L40328" s="12"/>
      <c r="M40328" s="12"/>
      <c r="N40328" s="12"/>
      <c r="O40328" s="12"/>
      <c r="P40328" s="12"/>
      <c r="Q40328" s="12"/>
      <c r="R40328" s="12"/>
      <c r="S40328" s="12"/>
      <c r="T40328" s="12"/>
    </row>
    <row r="40329" spans="4:20" x14ac:dyDescent="0.25">
      <c r="D40329" s="12"/>
      <c r="E40329" s="12"/>
      <c r="F40329" s="12"/>
      <c r="G40329" s="12"/>
      <c r="H40329" s="12"/>
      <c r="I40329" s="12"/>
      <c r="J40329" s="12"/>
      <c r="K40329" s="12"/>
      <c r="L40329" s="12"/>
      <c r="M40329" s="12"/>
      <c r="N40329" s="12"/>
      <c r="O40329" s="12"/>
      <c r="P40329" s="12"/>
      <c r="Q40329" s="12"/>
      <c r="R40329" s="12"/>
      <c r="S40329" s="12"/>
      <c r="T40329" s="12"/>
    </row>
    <row r="40330" spans="4:20" x14ac:dyDescent="0.25">
      <c r="D40330" s="12"/>
      <c r="E40330" s="12"/>
      <c r="F40330" s="12"/>
      <c r="G40330" s="12"/>
      <c r="H40330" s="12"/>
      <c r="I40330" s="12"/>
      <c r="J40330" s="12"/>
      <c r="K40330" s="12"/>
      <c r="L40330" s="12"/>
      <c r="M40330" s="12"/>
      <c r="N40330" s="12"/>
      <c r="O40330" s="12"/>
      <c r="P40330" s="12"/>
      <c r="Q40330" s="12"/>
      <c r="R40330" s="12"/>
      <c r="S40330" s="12"/>
      <c r="T40330" s="12"/>
    </row>
    <row r="40331" spans="4:20" x14ac:dyDescent="0.25">
      <c r="D40331" s="12"/>
      <c r="E40331" s="12"/>
      <c r="F40331" s="12"/>
      <c r="G40331" s="12"/>
      <c r="H40331" s="12"/>
      <c r="I40331" s="12"/>
      <c r="J40331" s="12"/>
      <c r="K40331" s="12"/>
      <c r="L40331" s="12"/>
      <c r="M40331" s="12"/>
      <c r="N40331" s="12"/>
      <c r="O40331" s="12"/>
      <c r="P40331" s="12"/>
      <c r="Q40331" s="12"/>
      <c r="R40331" s="12"/>
      <c r="S40331" s="12"/>
      <c r="T40331" s="12"/>
    </row>
    <row r="40332" spans="4:20" x14ac:dyDescent="0.25">
      <c r="D40332" s="12"/>
      <c r="E40332" s="12"/>
      <c r="F40332" s="12"/>
      <c r="G40332" s="12"/>
      <c r="H40332" s="12"/>
      <c r="I40332" s="12"/>
      <c r="J40332" s="12"/>
      <c r="K40332" s="12"/>
      <c r="L40332" s="12"/>
      <c r="M40332" s="12"/>
      <c r="N40332" s="12"/>
      <c r="O40332" s="12"/>
      <c r="P40332" s="12"/>
      <c r="Q40332" s="12"/>
      <c r="R40332" s="12"/>
      <c r="S40332" s="12"/>
      <c r="T40332" s="12"/>
    </row>
    <row r="40333" spans="4:20" x14ac:dyDescent="0.25">
      <c r="D40333" s="12"/>
      <c r="E40333" s="12"/>
      <c r="F40333" s="12"/>
      <c r="G40333" s="12"/>
      <c r="H40333" s="12"/>
      <c r="I40333" s="12"/>
      <c r="J40333" s="12"/>
      <c r="K40333" s="12"/>
      <c r="L40333" s="12"/>
      <c r="M40333" s="12"/>
      <c r="N40333" s="12"/>
      <c r="O40333" s="12"/>
      <c r="P40333" s="12"/>
      <c r="Q40333" s="12"/>
      <c r="R40333" s="12"/>
      <c r="S40333" s="12"/>
      <c r="T40333" s="12"/>
    </row>
    <row r="40334" spans="4:20" x14ac:dyDescent="0.25">
      <c r="D40334" s="12"/>
      <c r="E40334" s="12"/>
      <c r="F40334" s="12"/>
      <c r="G40334" s="12"/>
      <c r="H40334" s="12"/>
      <c r="I40334" s="12"/>
      <c r="J40334" s="12"/>
      <c r="K40334" s="12"/>
      <c r="L40334" s="12"/>
      <c r="M40334" s="12"/>
      <c r="N40334" s="12"/>
      <c r="O40334" s="12"/>
      <c r="P40334" s="12"/>
      <c r="Q40334" s="12"/>
      <c r="R40334" s="12"/>
      <c r="S40334" s="12"/>
      <c r="T40334" s="12"/>
    </row>
    <row r="40335" spans="4:20" x14ac:dyDescent="0.25">
      <c r="D40335" s="12"/>
      <c r="E40335" s="12"/>
      <c r="F40335" s="12"/>
      <c r="G40335" s="12"/>
      <c r="H40335" s="12"/>
      <c r="I40335" s="12"/>
      <c r="J40335" s="12"/>
      <c r="K40335" s="12"/>
      <c r="L40335" s="12"/>
      <c r="M40335" s="12"/>
      <c r="N40335" s="12"/>
      <c r="O40335" s="12"/>
      <c r="P40335" s="12"/>
      <c r="Q40335" s="12"/>
      <c r="R40335" s="12"/>
      <c r="S40335" s="12"/>
      <c r="T40335" s="12"/>
    </row>
    <row r="40336" spans="4:20" x14ac:dyDescent="0.25">
      <c r="D40336" s="12"/>
      <c r="E40336" s="12"/>
      <c r="F40336" s="12"/>
      <c r="G40336" s="12"/>
      <c r="H40336" s="12"/>
      <c r="I40336" s="12"/>
      <c r="J40336" s="12"/>
      <c r="K40336" s="12"/>
      <c r="L40336" s="12"/>
      <c r="M40336" s="12"/>
      <c r="N40336" s="12"/>
      <c r="O40336" s="12"/>
      <c r="P40336" s="12"/>
      <c r="Q40336" s="12"/>
      <c r="R40336" s="12"/>
      <c r="S40336" s="12"/>
      <c r="T40336" s="12"/>
    </row>
    <row r="40337" spans="4:20" x14ac:dyDescent="0.25">
      <c r="D40337" s="12"/>
      <c r="E40337" s="12"/>
      <c r="F40337" s="12"/>
      <c r="G40337" s="12"/>
      <c r="H40337" s="12"/>
      <c r="I40337" s="12"/>
      <c r="J40337" s="12"/>
      <c r="K40337" s="12"/>
      <c r="L40337" s="12"/>
      <c r="M40337" s="12"/>
      <c r="N40337" s="12"/>
      <c r="O40337" s="12"/>
      <c r="P40337" s="12"/>
      <c r="Q40337" s="12"/>
      <c r="R40337" s="12"/>
      <c r="S40337" s="12"/>
      <c r="T40337" s="12"/>
    </row>
    <row r="40338" spans="4:20" x14ac:dyDescent="0.25">
      <c r="D40338" s="12"/>
      <c r="E40338" s="12"/>
      <c r="F40338" s="12"/>
      <c r="G40338" s="12"/>
      <c r="H40338" s="12"/>
      <c r="I40338" s="12"/>
      <c r="J40338" s="12"/>
      <c r="K40338" s="12"/>
      <c r="L40338" s="12"/>
      <c r="M40338" s="12"/>
      <c r="N40338" s="12"/>
      <c r="O40338" s="12"/>
      <c r="P40338" s="12"/>
      <c r="Q40338" s="12"/>
      <c r="R40338" s="12"/>
      <c r="S40338" s="12"/>
      <c r="T40338" s="12"/>
    </row>
    <row r="40339" spans="4:20" x14ac:dyDescent="0.25">
      <c r="D40339" s="12"/>
      <c r="E40339" s="12"/>
      <c r="F40339" s="12"/>
      <c r="G40339" s="12"/>
      <c r="H40339" s="12"/>
      <c r="I40339" s="12"/>
      <c r="J40339" s="12"/>
      <c r="K40339" s="12"/>
      <c r="L40339" s="12"/>
      <c r="M40339" s="12"/>
      <c r="N40339" s="12"/>
      <c r="O40339" s="12"/>
      <c r="P40339" s="12"/>
      <c r="Q40339" s="12"/>
      <c r="R40339" s="12"/>
      <c r="S40339" s="12"/>
      <c r="T40339" s="12"/>
    </row>
    <row r="40340" spans="4:20" x14ac:dyDescent="0.25">
      <c r="D40340" s="12"/>
      <c r="E40340" s="12"/>
      <c r="F40340" s="12"/>
      <c r="G40340" s="12"/>
      <c r="H40340" s="12"/>
      <c r="I40340" s="12"/>
      <c r="J40340" s="12"/>
      <c r="K40340" s="12"/>
      <c r="L40340" s="12"/>
      <c r="M40340" s="12"/>
      <c r="N40340" s="12"/>
      <c r="O40340" s="12"/>
      <c r="P40340" s="12"/>
      <c r="Q40340" s="12"/>
      <c r="R40340" s="12"/>
      <c r="S40340" s="12"/>
      <c r="T40340" s="12"/>
    </row>
    <row r="40341" spans="4:20" x14ac:dyDescent="0.25">
      <c r="D40341" s="12"/>
      <c r="E40341" s="12"/>
      <c r="F40341" s="12"/>
      <c r="G40341" s="12"/>
      <c r="H40341" s="12"/>
      <c r="I40341" s="12"/>
      <c r="J40341" s="12"/>
      <c r="K40341" s="12"/>
      <c r="L40341" s="12"/>
      <c r="M40341" s="12"/>
      <c r="N40341" s="12"/>
      <c r="O40341" s="12"/>
      <c r="P40341" s="12"/>
      <c r="Q40341" s="12"/>
      <c r="R40341" s="12"/>
      <c r="S40341" s="12"/>
      <c r="T40341" s="12"/>
    </row>
    <row r="40342" spans="4:20" x14ac:dyDescent="0.25">
      <c r="D40342" s="12"/>
      <c r="E40342" s="12"/>
      <c r="F40342" s="12"/>
      <c r="G40342" s="12"/>
      <c r="H40342" s="12"/>
      <c r="I40342" s="12"/>
      <c r="J40342" s="12"/>
      <c r="K40342" s="12"/>
      <c r="L40342" s="12"/>
      <c r="M40342" s="12"/>
      <c r="N40342" s="12"/>
      <c r="O40342" s="12"/>
      <c r="P40342" s="12"/>
      <c r="Q40342" s="12"/>
      <c r="R40342" s="12"/>
      <c r="S40342" s="12"/>
      <c r="T40342" s="12"/>
    </row>
    <row r="40343" spans="4:20" x14ac:dyDescent="0.25">
      <c r="D40343" s="12"/>
      <c r="E40343" s="12"/>
      <c r="F40343" s="12"/>
      <c r="G40343" s="12"/>
      <c r="H40343" s="12"/>
      <c r="I40343" s="12"/>
      <c r="J40343" s="12"/>
      <c r="K40343" s="12"/>
      <c r="L40343" s="12"/>
      <c r="M40343" s="12"/>
      <c r="N40343" s="12"/>
      <c r="O40343" s="12"/>
      <c r="P40343" s="12"/>
      <c r="Q40343" s="12"/>
      <c r="R40343" s="12"/>
      <c r="S40343" s="12"/>
      <c r="T40343" s="12"/>
    </row>
    <row r="40344" spans="4:20" x14ac:dyDescent="0.25">
      <c r="D40344" s="12"/>
      <c r="E40344" s="12"/>
      <c r="F40344" s="12"/>
      <c r="G40344" s="12"/>
      <c r="H40344" s="12"/>
      <c r="I40344" s="12"/>
      <c r="J40344" s="12"/>
      <c r="K40344" s="12"/>
      <c r="L40344" s="12"/>
      <c r="M40344" s="12"/>
      <c r="N40344" s="12"/>
      <c r="O40344" s="12"/>
      <c r="P40344" s="12"/>
      <c r="Q40344" s="12"/>
      <c r="R40344" s="12"/>
      <c r="S40344" s="12"/>
      <c r="T40344" s="12"/>
    </row>
    <row r="40345" spans="4:20" x14ac:dyDescent="0.25">
      <c r="D40345" s="12"/>
      <c r="E40345" s="12"/>
      <c r="F40345" s="12"/>
      <c r="G40345" s="12"/>
      <c r="H40345" s="12"/>
      <c r="I40345" s="12"/>
      <c r="J40345" s="12"/>
      <c r="K40345" s="12"/>
      <c r="L40345" s="12"/>
      <c r="M40345" s="12"/>
      <c r="N40345" s="12"/>
      <c r="O40345" s="12"/>
      <c r="P40345" s="12"/>
      <c r="Q40345" s="12"/>
      <c r="R40345" s="12"/>
      <c r="S40345" s="12"/>
      <c r="T40345" s="12"/>
    </row>
    <row r="40346" spans="4:20" x14ac:dyDescent="0.25">
      <c r="D40346" s="12"/>
      <c r="E40346" s="12"/>
      <c r="F40346" s="12"/>
      <c r="G40346" s="12"/>
      <c r="H40346" s="12"/>
      <c r="I40346" s="12"/>
      <c r="J40346" s="12"/>
      <c r="K40346" s="12"/>
      <c r="L40346" s="12"/>
      <c r="M40346" s="12"/>
      <c r="N40346" s="12"/>
      <c r="O40346" s="12"/>
      <c r="P40346" s="12"/>
      <c r="Q40346" s="12"/>
      <c r="R40346" s="12"/>
      <c r="S40346" s="12"/>
      <c r="T40346" s="12"/>
    </row>
    <row r="40347" spans="4:20" x14ac:dyDescent="0.25">
      <c r="D40347" s="12"/>
      <c r="E40347" s="12"/>
      <c r="F40347" s="12"/>
      <c r="G40347" s="12"/>
      <c r="H40347" s="12"/>
      <c r="I40347" s="12"/>
      <c r="J40347" s="12"/>
      <c r="K40347" s="12"/>
      <c r="L40347" s="12"/>
      <c r="M40347" s="12"/>
      <c r="N40347" s="12"/>
      <c r="O40347" s="12"/>
      <c r="P40347" s="12"/>
      <c r="Q40347" s="12"/>
      <c r="R40347" s="12"/>
      <c r="S40347" s="12"/>
      <c r="T40347" s="12"/>
    </row>
    <row r="40348" spans="4:20" x14ac:dyDescent="0.25">
      <c r="D40348" s="12"/>
      <c r="E40348" s="12"/>
      <c r="F40348" s="12"/>
      <c r="G40348" s="12"/>
      <c r="H40348" s="12"/>
      <c r="I40348" s="12"/>
      <c r="J40348" s="12"/>
      <c r="K40348" s="12"/>
      <c r="L40348" s="12"/>
      <c r="M40348" s="12"/>
      <c r="N40348" s="12"/>
      <c r="O40348" s="12"/>
      <c r="P40348" s="12"/>
      <c r="Q40348" s="12"/>
      <c r="R40348" s="12"/>
      <c r="S40348" s="12"/>
      <c r="T40348" s="12"/>
    </row>
    <row r="40349" spans="4:20" x14ac:dyDescent="0.25">
      <c r="D40349" s="12"/>
      <c r="E40349" s="12"/>
      <c r="F40349" s="12"/>
      <c r="G40349" s="12"/>
      <c r="H40349" s="12"/>
      <c r="I40349" s="12"/>
      <c r="J40349" s="12"/>
      <c r="K40349" s="12"/>
      <c r="L40349" s="12"/>
      <c r="M40349" s="12"/>
      <c r="N40349" s="12"/>
      <c r="O40349" s="12"/>
      <c r="P40349" s="12"/>
      <c r="Q40349" s="12"/>
      <c r="R40349" s="12"/>
      <c r="S40349" s="12"/>
      <c r="T40349" s="12"/>
    </row>
    <row r="40350" spans="4:20" x14ac:dyDescent="0.25">
      <c r="D40350" s="12"/>
      <c r="E40350" s="12"/>
      <c r="F40350" s="12"/>
      <c r="G40350" s="12"/>
      <c r="H40350" s="12"/>
      <c r="I40350" s="12"/>
      <c r="J40350" s="12"/>
      <c r="K40350" s="12"/>
      <c r="L40350" s="12"/>
      <c r="M40350" s="12"/>
      <c r="N40350" s="12"/>
      <c r="O40350" s="12"/>
      <c r="P40350" s="12"/>
      <c r="Q40350" s="12"/>
      <c r="R40350" s="12"/>
      <c r="S40350" s="12"/>
      <c r="T40350" s="12"/>
    </row>
    <row r="40351" spans="4:20" x14ac:dyDescent="0.25">
      <c r="D40351" s="12"/>
      <c r="E40351" s="12"/>
      <c r="F40351" s="12"/>
      <c r="G40351" s="12"/>
      <c r="H40351" s="12"/>
      <c r="I40351" s="12"/>
      <c r="J40351" s="12"/>
      <c r="K40351" s="12"/>
      <c r="L40351" s="12"/>
      <c r="M40351" s="12"/>
      <c r="N40351" s="12"/>
      <c r="O40351" s="12"/>
      <c r="P40351" s="12"/>
      <c r="Q40351" s="12"/>
      <c r="R40351" s="12"/>
      <c r="S40351" s="12"/>
      <c r="T40351" s="12"/>
    </row>
    <row r="40352" spans="4:20" x14ac:dyDescent="0.25">
      <c r="D40352" s="12"/>
      <c r="E40352" s="12"/>
      <c r="F40352" s="12"/>
      <c r="G40352" s="12"/>
      <c r="H40352" s="12"/>
      <c r="I40352" s="12"/>
      <c r="J40352" s="12"/>
      <c r="K40352" s="12"/>
      <c r="L40352" s="12"/>
      <c r="M40352" s="12"/>
      <c r="N40352" s="12"/>
      <c r="O40352" s="12"/>
      <c r="P40352" s="12"/>
      <c r="Q40352" s="12"/>
      <c r="R40352" s="12"/>
      <c r="S40352" s="12"/>
      <c r="T40352" s="12"/>
    </row>
    <row r="40353" spans="4:20" x14ac:dyDescent="0.25">
      <c r="D40353" s="12"/>
      <c r="E40353" s="12"/>
      <c r="F40353" s="12"/>
      <c r="G40353" s="12"/>
      <c r="H40353" s="12"/>
      <c r="I40353" s="12"/>
      <c r="J40353" s="12"/>
      <c r="K40353" s="12"/>
      <c r="L40353" s="12"/>
      <c r="M40353" s="12"/>
      <c r="N40353" s="12"/>
      <c r="O40353" s="12"/>
      <c r="P40353" s="12"/>
      <c r="Q40353" s="12"/>
      <c r="R40353" s="12"/>
      <c r="S40353" s="12"/>
      <c r="T40353" s="12"/>
    </row>
    <row r="40354" spans="4:20" x14ac:dyDescent="0.25">
      <c r="D40354" s="12"/>
      <c r="E40354" s="12"/>
      <c r="F40354" s="12"/>
      <c r="G40354" s="12"/>
      <c r="H40354" s="12"/>
      <c r="I40354" s="12"/>
      <c r="J40354" s="12"/>
      <c r="K40354" s="12"/>
      <c r="L40354" s="12"/>
      <c r="M40354" s="12"/>
      <c r="N40354" s="12"/>
      <c r="O40354" s="12"/>
      <c r="P40354" s="12"/>
      <c r="Q40354" s="12"/>
      <c r="R40354" s="12"/>
      <c r="S40354" s="12"/>
      <c r="T40354" s="12"/>
    </row>
    <row r="40355" spans="4:20" x14ac:dyDescent="0.25">
      <c r="D40355" s="12"/>
      <c r="E40355" s="12"/>
      <c r="F40355" s="12"/>
      <c r="G40355" s="12"/>
      <c r="H40355" s="12"/>
      <c r="I40355" s="12"/>
      <c r="J40355" s="12"/>
      <c r="K40355" s="12"/>
      <c r="L40355" s="12"/>
      <c r="M40355" s="12"/>
      <c r="N40355" s="12"/>
      <c r="O40355" s="12"/>
      <c r="P40355" s="12"/>
      <c r="Q40355" s="12"/>
      <c r="R40355" s="12"/>
      <c r="S40355" s="12"/>
      <c r="T40355" s="12"/>
    </row>
    <row r="40356" spans="4:20" x14ac:dyDescent="0.25">
      <c r="D40356" s="12"/>
      <c r="E40356" s="12"/>
      <c r="F40356" s="12"/>
      <c r="G40356" s="12"/>
      <c r="H40356" s="12"/>
      <c r="I40356" s="12"/>
      <c r="J40356" s="12"/>
      <c r="K40356" s="12"/>
      <c r="L40356" s="12"/>
      <c r="M40356" s="12"/>
      <c r="N40356" s="12"/>
      <c r="O40356" s="12"/>
      <c r="P40356" s="12"/>
      <c r="Q40356" s="12"/>
      <c r="R40356" s="12"/>
      <c r="S40356" s="12"/>
      <c r="T40356" s="12"/>
    </row>
    <row r="40357" spans="4:20" x14ac:dyDescent="0.25">
      <c r="D40357" s="12"/>
      <c r="E40357" s="12"/>
      <c r="F40357" s="12"/>
      <c r="G40357" s="12"/>
      <c r="H40357" s="12"/>
      <c r="I40357" s="12"/>
      <c r="J40357" s="12"/>
      <c r="K40357" s="12"/>
      <c r="L40357" s="12"/>
      <c r="M40357" s="12"/>
      <c r="N40357" s="12"/>
      <c r="O40357" s="12"/>
      <c r="P40357" s="12"/>
      <c r="Q40357" s="12"/>
      <c r="R40357" s="12"/>
      <c r="S40357" s="12"/>
      <c r="T40357" s="12"/>
    </row>
    <row r="40358" spans="4:20" x14ac:dyDescent="0.25">
      <c r="D40358" s="12"/>
      <c r="E40358" s="12"/>
      <c r="F40358" s="12"/>
      <c r="G40358" s="12"/>
      <c r="H40358" s="12"/>
      <c r="I40358" s="12"/>
      <c r="J40358" s="12"/>
      <c r="K40358" s="12"/>
      <c r="L40358" s="12"/>
      <c r="M40358" s="12"/>
      <c r="N40358" s="12"/>
      <c r="O40358" s="12"/>
      <c r="P40358" s="12"/>
      <c r="Q40358" s="12"/>
      <c r="R40358" s="12"/>
      <c r="S40358" s="12"/>
      <c r="T40358" s="12"/>
    </row>
    <row r="40359" spans="4:20" x14ac:dyDescent="0.25">
      <c r="D40359" s="12"/>
      <c r="E40359" s="12"/>
      <c r="F40359" s="12"/>
      <c r="G40359" s="12"/>
      <c r="H40359" s="12"/>
      <c r="I40359" s="12"/>
      <c r="J40359" s="12"/>
      <c r="K40359" s="12"/>
      <c r="L40359" s="12"/>
      <c r="M40359" s="12"/>
      <c r="N40359" s="12"/>
      <c r="O40359" s="12"/>
      <c r="P40359" s="12"/>
      <c r="Q40359" s="12"/>
      <c r="R40359" s="12"/>
      <c r="S40359" s="12"/>
      <c r="T40359" s="12"/>
    </row>
    <row r="40360" spans="4:20" x14ac:dyDescent="0.25">
      <c r="D40360" s="12"/>
      <c r="E40360" s="12"/>
      <c r="F40360" s="12"/>
      <c r="G40360" s="12"/>
      <c r="H40360" s="12"/>
      <c r="I40360" s="12"/>
      <c r="J40360" s="12"/>
      <c r="K40360" s="12"/>
      <c r="L40360" s="12"/>
      <c r="M40360" s="12"/>
      <c r="N40360" s="12"/>
      <c r="O40360" s="12"/>
      <c r="P40360" s="12"/>
      <c r="Q40360" s="12"/>
      <c r="R40360" s="12"/>
      <c r="S40360" s="12"/>
      <c r="T40360" s="12"/>
    </row>
    <row r="40361" spans="4:20" x14ac:dyDescent="0.25">
      <c r="D40361" s="12"/>
      <c r="E40361" s="12"/>
      <c r="F40361" s="12"/>
      <c r="G40361" s="12"/>
      <c r="H40361" s="12"/>
      <c r="I40361" s="12"/>
      <c r="J40361" s="12"/>
      <c r="K40361" s="12"/>
      <c r="L40361" s="12"/>
      <c r="M40361" s="12"/>
      <c r="N40361" s="12"/>
      <c r="O40361" s="12"/>
      <c r="P40361" s="12"/>
      <c r="Q40361" s="12"/>
      <c r="R40361" s="12"/>
      <c r="S40361" s="12"/>
      <c r="T40361" s="12"/>
    </row>
    <row r="40362" spans="4:20" x14ac:dyDescent="0.25">
      <c r="D40362" s="12"/>
      <c r="E40362" s="12"/>
      <c r="F40362" s="12"/>
      <c r="G40362" s="12"/>
      <c r="H40362" s="12"/>
      <c r="I40362" s="12"/>
      <c r="J40362" s="12"/>
      <c r="K40362" s="12"/>
      <c r="L40362" s="12"/>
      <c r="M40362" s="12"/>
      <c r="N40362" s="12"/>
      <c r="O40362" s="12"/>
      <c r="P40362" s="12"/>
      <c r="Q40362" s="12"/>
      <c r="R40362" s="12"/>
      <c r="S40362" s="12"/>
      <c r="T40362" s="12"/>
    </row>
    <row r="40363" spans="4:20" x14ac:dyDescent="0.25">
      <c r="D40363" s="12"/>
      <c r="E40363" s="12"/>
      <c r="F40363" s="12"/>
      <c r="G40363" s="12"/>
      <c r="H40363" s="12"/>
      <c r="I40363" s="12"/>
      <c r="J40363" s="12"/>
      <c r="K40363" s="12"/>
      <c r="L40363" s="12"/>
      <c r="M40363" s="12"/>
      <c r="N40363" s="12"/>
      <c r="O40363" s="12"/>
      <c r="P40363" s="12"/>
      <c r="Q40363" s="12"/>
      <c r="R40363" s="12"/>
      <c r="S40363" s="12"/>
      <c r="T40363" s="12"/>
    </row>
    <row r="40364" spans="4:20" x14ac:dyDescent="0.25">
      <c r="D40364" s="12"/>
      <c r="E40364" s="12"/>
      <c r="F40364" s="12"/>
      <c r="G40364" s="12"/>
      <c r="H40364" s="12"/>
      <c r="I40364" s="12"/>
      <c r="J40364" s="12"/>
      <c r="K40364" s="12"/>
      <c r="L40364" s="12"/>
      <c r="M40364" s="12"/>
      <c r="N40364" s="12"/>
      <c r="O40364" s="12"/>
      <c r="P40364" s="12"/>
      <c r="Q40364" s="12"/>
      <c r="R40364" s="12"/>
      <c r="S40364" s="12"/>
      <c r="T40364" s="12"/>
    </row>
    <row r="40365" spans="4:20" x14ac:dyDescent="0.25">
      <c r="D40365" s="12"/>
      <c r="E40365" s="12"/>
      <c r="F40365" s="12"/>
      <c r="G40365" s="12"/>
      <c r="H40365" s="12"/>
      <c r="I40365" s="12"/>
      <c r="J40365" s="12"/>
      <c r="K40365" s="12"/>
      <c r="L40365" s="12"/>
      <c r="M40365" s="12"/>
      <c r="N40365" s="12"/>
      <c r="O40365" s="12"/>
      <c r="P40365" s="12"/>
      <c r="Q40365" s="12"/>
      <c r="R40365" s="12"/>
      <c r="S40365" s="12"/>
      <c r="T40365" s="12"/>
    </row>
    <row r="40366" spans="4:20" x14ac:dyDescent="0.25">
      <c r="D40366" s="12"/>
      <c r="E40366" s="12"/>
      <c r="F40366" s="12"/>
      <c r="G40366" s="12"/>
      <c r="H40366" s="12"/>
      <c r="I40366" s="12"/>
      <c r="J40366" s="12"/>
      <c r="K40366" s="12"/>
      <c r="L40366" s="12"/>
      <c r="M40366" s="12"/>
      <c r="N40366" s="12"/>
      <c r="O40366" s="12"/>
      <c r="P40366" s="12"/>
      <c r="Q40366" s="12"/>
      <c r="R40366" s="12"/>
      <c r="S40366" s="12"/>
      <c r="T40366" s="12"/>
    </row>
    <row r="40367" spans="4:20" x14ac:dyDescent="0.25">
      <c r="D40367" s="12"/>
      <c r="E40367" s="12"/>
      <c r="F40367" s="12"/>
      <c r="G40367" s="12"/>
      <c r="H40367" s="12"/>
      <c r="I40367" s="12"/>
      <c r="J40367" s="12"/>
      <c r="K40367" s="12"/>
      <c r="L40367" s="12"/>
      <c r="M40367" s="12"/>
      <c r="N40367" s="12"/>
      <c r="O40367" s="12"/>
      <c r="P40367" s="12"/>
      <c r="Q40367" s="12"/>
      <c r="R40367" s="12"/>
      <c r="S40367" s="12"/>
      <c r="T40367" s="12"/>
    </row>
    <row r="40368" spans="4:20" x14ac:dyDescent="0.25">
      <c r="D40368" s="12"/>
      <c r="E40368" s="12"/>
      <c r="F40368" s="12"/>
      <c r="G40368" s="12"/>
      <c r="H40368" s="12"/>
      <c r="I40368" s="12"/>
      <c r="J40368" s="12"/>
      <c r="K40368" s="12"/>
      <c r="L40368" s="12"/>
      <c r="M40368" s="12"/>
      <c r="N40368" s="12"/>
      <c r="O40368" s="12"/>
      <c r="P40368" s="12"/>
      <c r="Q40368" s="12"/>
      <c r="R40368" s="12"/>
      <c r="S40368" s="12"/>
      <c r="T40368" s="12"/>
    </row>
    <row r="40369" spans="4:20" x14ac:dyDescent="0.25">
      <c r="D40369" s="12"/>
      <c r="E40369" s="12"/>
      <c r="F40369" s="12"/>
      <c r="G40369" s="12"/>
      <c r="H40369" s="12"/>
      <c r="I40369" s="12"/>
      <c r="J40369" s="12"/>
      <c r="K40369" s="12"/>
      <c r="L40369" s="12"/>
      <c r="M40369" s="12"/>
      <c r="N40369" s="12"/>
      <c r="O40369" s="12"/>
      <c r="P40369" s="12"/>
      <c r="Q40369" s="12"/>
      <c r="R40369" s="12"/>
      <c r="S40369" s="12"/>
      <c r="T40369" s="12"/>
    </row>
    <row r="40370" spans="4:20" x14ac:dyDescent="0.25">
      <c r="D40370" s="12"/>
      <c r="E40370" s="12"/>
      <c r="F40370" s="12"/>
      <c r="G40370" s="12"/>
      <c r="H40370" s="12"/>
      <c r="I40370" s="12"/>
      <c r="J40370" s="12"/>
      <c r="K40370" s="12"/>
      <c r="L40370" s="12"/>
      <c r="M40370" s="12"/>
      <c r="N40370" s="12"/>
      <c r="O40370" s="12"/>
      <c r="P40370" s="12"/>
      <c r="Q40370" s="12"/>
      <c r="R40370" s="12"/>
      <c r="S40370" s="12"/>
      <c r="T40370" s="12"/>
    </row>
    <row r="40371" spans="4:20" x14ac:dyDescent="0.25">
      <c r="D40371" s="12"/>
      <c r="E40371" s="12"/>
      <c r="F40371" s="12"/>
      <c r="G40371" s="12"/>
      <c r="H40371" s="12"/>
      <c r="I40371" s="12"/>
      <c r="J40371" s="12"/>
      <c r="K40371" s="12"/>
      <c r="L40371" s="12"/>
      <c r="M40371" s="12"/>
      <c r="N40371" s="12"/>
      <c r="O40371" s="12"/>
      <c r="P40371" s="12"/>
      <c r="Q40371" s="12"/>
      <c r="R40371" s="12"/>
      <c r="S40371" s="12"/>
      <c r="T40371" s="12"/>
    </row>
    <row r="40372" spans="4:20" x14ac:dyDescent="0.25">
      <c r="D40372" s="12"/>
      <c r="E40372" s="12"/>
      <c r="F40372" s="12"/>
      <c r="G40372" s="12"/>
      <c r="H40372" s="12"/>
      <c r="I40372" s="12"/>
      <c r="J40372" s="12"/>
      <c r="K40372" s="12"/>
      <c r="L40372" s="12"/>
      <c r="M40372" s="12"/>
      <c r="N40372" s="12"/>
      <c r="O40372" s="12"/>
      <c r="P40372" s="12"/>
      <c r="Q40372" s="12"/>
      <c r="R40372" s="12"/>
      <c r="S40372" s="12"/>
      <c r="T40372" s="12"/>
    </row>
    <row r="40373" spans="4:20" x14ac:dyDescent="0.25">
      <c r="D40373" s="12"/>
      <c r="E40373" s="12"/>
      <c r="F40373" s="12"/>
      <c r="G40373" s="12"/>
      <c r="H40373" s="12"/>
      <c r="I40373" s="12"/>
      <c r="J40373" s="12"/>
      <c r="K40373" s="12"/>
      <c r="L40373" s="12"/>
      <c r="M40373" s="12"/>
      <c r="N40373" s="12"/>
      <c r="O40373" s="12"/>
      <c r="P40373" s="12"/>
      <c r="Q40373" s="12"/>
      <c r="R40373" s="12"/>
      <c r="S40373" s="12"/>
      <c r="T40373" s="12"/>
    </row>
    <row r="40374" spans="4:20" x14ac:dyDescent="0.25">
      <c r="D40374" s="12"/>
      <c r="E40374" s="12"/>
      <c r="F40374" s="12"/>
      <c r="G40374" s="12"/>
      <c r="H40374" s="12"/>
      <c r="I40374" s="12"/>
      <c r="J40374" s="12"/>
      <c r="K40374" s="12"/>
      <c r="L40374" s="12"/>
      <c r="M40374" s="12"/>
      <c r="N40374" s="12"/>
      <c r="O40374" s="12"/>
      <c r="P40374" s="12"/>
      <c r="Q40374" s="12"/>
      <c r="R40374" s="12"/>
      <c r="S40374" s="12"/>
      <c r="T40374" s="12"/>
    </row>
    <row r="40375" spans="4:20" x14ac:dyDescent="0.25">
      <c r="D40375" s="12"/>
      <c r="E40375" s="12"/>
      <c r="F40375" s="12"/>
      <c r="G40375" s="12"/>
      <c r="H40375" s="12"/>
      <c r="I40375" s="12"/>
      <c r="J40375" s="12"/>
      <c r="K40375" s="12"/>
      <c r="L40375" s="12"/>
      <c r="M40375" s="12"/>
      <c r="N40375" s="12"/>
      <c r="O40375" s="12"/>
      <c r="P40375" s="12"/>
      <c r="Q40375" s="12"/>
      <c r="R40375" s="12"/>
      <c r="S40375" s="12"/>
      <c r="T40375" s="12"/>
    </row>
    <row r="40376" spans="4:20" x14ac:dyDescent="0.25">
      <c r="D40376" s="12"/>
      <c r="E40376" s="12"/>
      <c r="F40376" s="12"/>
      <c r="G40376" s="12"/>
      <c r="H40376" s="12"/>
      <c r="I40376" s="12"/>
      <c r="J40376" s="12"/>
      <c r="K40376" s="12"/>
      <c r="L40376" s="12"/>
      <c r="M40376" s="12"/>
      <c r="N40376" s="12"/>
      <c r="O40376" s="12"/>
      <c r="P40376" s="12"/>
      <c r="Q40376" s="12"/>
      <c r="R40376" s="12"/>
      <c r="S40376" s="12"/>
      <c r="T40376" s="12"/>
    </row>
    <row r="40377" spans="4:20" x14ac:dyDescent="0.25">
      <c r="D40377" s="12"/>
      <c r="E40377" s="12"/>
      <c r="F40377" s="12"/>
      <c r="G40377" s="12"/>
      <c r="H40377" s="12"/>
      <c r="I40377" s="12"/>
      <c r="J40377" s="12"/>
      <c r="K40377" s="12"/>
      <c r="L40377" s="12"/>
      <c r="M40377" s="12"/>
      <c r="N40377" s="12"/>
      <c r="O40377" s="12"/>
      <c r="P40377" s="12"/>
      <c r="Q40377" s="12"/>
      <c r="R40377" s="12"/>
      <c r="S40377" s="12"/>
      <c r="T40377" s="12"/>
    </row>
    <row r="40378" spans="4:20" x14ac:dyDescent="0.25">
      <c r="D40378" s="12"/>
      <c r="E40378" s="12"/>
      <c r="F40378" s="12"/>
      <c r="G40378" s="12"/>
      <c r="H40378" s="12"/>
      <c r="I40378" s="12"/>
      <c r="J40378" s="12"/>
      <c r="K40378" s="12"/>
      <c r="L40378" s="12"/>
      <c r="M40378" s="12"/>
      <c r="N40378" s="12"/>
      <c r="O40378" s="12"/>
      <c r="P40378" s="12"/>
      <c r="Q40378" s="12"/>
      <c r="R40378" s="12"/>
      <c r="S40378" s="12"/>
      <c r="T40378" s="12"/>
    </row>
    <row r="40379" spans="4:20" x14ac:dyDescent="0.25">
      <c r="D40379" s="12"/>
      <c r="E40379" s="12"/>
      <c r="F40379" s="12"/>
      <c r="G40379" s="12"/>
      <c r="H40379" s="12"/>
      <c r="I40379" s="12"/>
      <c r="J40379" s="12"/>
      <c r="K40379" s="12"/>
      <c r="L40379" s="12"/>
      <c r="M40379" s="12"/>
      <c r="N40379" s="12"/>
      <c r="O40379" s="12"/>
      <c r="P40379" s="12"/>
      <c r="Q40379" s="12"/>
      <c r="R40379" s="12"/>
      <c r="S40379" s="12"/>
      <c r="T40379" s="12"/>
    </row>
    <row r="40380" spans="4:20" x14ac:dyDescent="0.25">
      <c r="D40380" s="12"/>
      <c r="E40380" s="12"/>
      <c r="F40380" s="12"/>
      <c r="G40380" s="12"/>
      <c r="H40380" s="12"/>
      <c r="I40380" s="12"/>
      <c r="J40380" s="12"/>
      <c r="K40380" s="12"/>
      <c r="L40380" s="12"/>
      <c r="M40380" s="12"/>
      <c r="N40380" s="12"/>
      <c r="O40380" s="12"/>
      <c r="P40380" s="12"/>
      <c r="Q40380" s="12"/>
      <c r="R40380" s="12"/>
      <c r="S40380" s="12"/>
      <c r="T40380" s="12"/>
    </row>
    <row r="40381" spans="4:20" x14ac:dyDescent="0.25">
      <c r="D40381" s="12"/>
      <c r="E40381" s="12"/>
      <c r="F40381" s="12"/>
      <c r="G40381" s="12"/>
      <c r="H40381" s="12"/>
      <c r="I40381" s="12"/>
      <c r="J40381" s="12"/>
      <c r="K40381" s="12"/>
      <c r="L40381" s="12"/>
      <c r="M40381" s="12"/>
      <c r="N40381" s="12"/>
      <c r="O40381" s="12"/>
      <c r="P40381" s="12"/>
      <c r="Q40381" s="12"/>
      <c r="R40381" s="12"/>
      <c r="S40381" s="12"/>
      <c r="T40381" s="12"/>
    </row>
    <row r="40382" spans="4:20" x14ac:dyDescent="0.25">
      <c r="D40382" s="12"/>
      <c r="E40382" s="12"/>
      <c r="F40382" s="12"/>
      <c r="G40382" s="12"/>
      <c r="H40382" s="12"/>
      <c r="I40382" s="12"/>
      <c r="J40382" s="12"/>
      <c r="K40382" s="12"/>
      <c r="L40382" s="12"/>
      <c r="M40382" s="12"/>
      <c r="N40382" s="12"/>
      <c r="O40382" s="12"/>
      <c r="P40382" s="12"/>
      <c r="Q40382" s="12"/>
      <c r="R40382" s="12"/>
      <c r="S40382" s="12"/>
      <c r="T40382" s="12"/>
    </row>
    <row r="40383" spans="4:20" x14ac:dyDescent="0.25">
      <c r="D40383" s="12"/>
      <c r="E40383" s="12"/>
      <c r="F40383" s="12"/>
      <c r="G40383" s="12"/>
      <c r="H40383" s="12"/>
      <c r="I40383" s="12"/>
      <c r="J40383" s="12"/>
      <c r="K40383" s="12"/>
      <c r="L40383" s="12"/>
      <c r="M40383" s="12"/>
      <c r="N40383" s="12"/>
      <c r="O40383" s="12"/>
      <c r="P40383" s="12"/>
      <c r="Q40383" s="12"/>
      <c r="R40383" s="12"/>
      <c r="S40383" s="12"/>
      <c r="T40383" s="12"/>
    </row>
    <row r="40384" spans="4:20" x14ac:dyDescent="0.25">
      <c r="D40384" s="12"/>
      <c r="E40384" s="12"/>
      <c r="F40384" s="12"/>
      <c r="G40384" s="12"/>
      <c r="H40384" s="12"/>
      <c r="I40384" s="12"/>
      <c r="J40384" s="12"/>
      <c r="K40384" s="12"/>
      <c r="L40384" s="12"/>
      <c r="M40384" s="12"/>
      <c r="N40384" s="12"/>
      <c r="O40384" s="12"/>
      <c r="P40384" s="12"/>
      <c r="Q40384" s="12"/>
      <c r="R40384" s="12"/>
      <c r="S40384" s="12"/>
      <c r="T40384" s="12"/>
    </row>
    <row r="40385" spans="4:20" x14ac:dyDescent="0.25">
      <c r="D40385" s="12"/>
      <c r="E40385" s="12"/>
      <c r="F40385" s="12"/>
      <c r="G40385" s="12"/>
      <c r="H40385" s="12"/>
      <c r="I40385" s="12"/>
      <c r="J40385" s="12"/>
      <c r="K40385" s="12"/>
      <c r="L40385" s="12"/>
      <c r="M40385" s="12"/>
      <c r="N40385" s="12"/>
      <c r="O40385" s="12"/>
      <c r="P40385" s="12"/>
      <c r="Q40385" s="12"/>
      <c r="R40385" s="12"/>
      <c r="S40385" s="12"/>
      <c r="T40385" s="12"/>
    </row>
    <row r="40386" spans="4:20" x14ac:dyDescent="0.25">
      <c r="D40386" s="12"/>
      <c r="E40386" s="12"/>
      <c r="F40386" s="12"/>
      <c r="G40386" s="12"/>
      <c r="H40386" s="12"/>
      <c r="I40386" s="12"/>
      <c r="J40386" s="12"/>
      <c r="K40386" s="12"/>
      <c r="L40386" s="12"/>
      <c r="M40386" s="12"/>
      <c r="N40386" s="12"/>
      <c r="O40386" s="12"/>
      <c r="P40386" s="12"/>
      <c r="Q40386" s="12"/>
      <c r="R40386" s="12"/>
      <c r="S40386" s="12"/>
      <c r="T40386" s="12"/>
    </row>
    <row r="40387" spans="4:20" x14ac:dyDescent="0.25">
      <c r="D40387" s="12"/>
      <c r="E40387" s="12"/>
      <c r="F40387" s="12"/>
      <c r="G40387" s="12"/>
      <c r="H40387" s="12"/>
      <c r="I40387" s="12"/>
      <c r="J40387" s="12"/>
      <c r="K40387" s="12"/>
      <c r="L40387" s="12"/>
      <c r="M40387" s="12"/>
      <c r="N40387" s="12"/>
      <c r="O40387" s="12"/>
      <c r="P40387" s="12"/>
      <c r="Q40387" s="12"/>
      <c r="R40387" s="12"/>
      <c r="S40387" s="12"/>
      <c r="T40387" s="12"/>
    </row>
    <row r="40388" spans="4:20" x14ac:dyDescent="0.25">
      <c r="D40388" s="12"/>
      <c r="E40388" s="12"/>
      <c r="F40388" s="12"/>
      <c r="G40388" s="12"/>
      <c r="H40388" s="12"/>
      <c r="I40388" s="12"/>
      <c r="J40388" s="12"/>
      <c r="K40388" s="12"/>
      <c r="L40388" s="12"/>
      <c r="M40388" s="12"/>
      <c r="N40388" s="12"/>
      <c r="O40388" s="12"/>
      <c r="P40388" s="12"/>
      <c r="Q40388" s="12"/>
      <c r="R40388" s="12"/>
      <c r="S40388" s="12"/>
      <c r="T40388" s="12"/>
    </row>
    <row r="40389" spans="4:20" x14ac:dyDescent="0.25">
      <c r="D40389" s="12"/>
      <c r="E40389" s="12"/>
      <c r="F40389" s="12"/>
      <c r="G40389" s="12"/>
      <c r="H40389" s="12"/>
      <c r="I40389" s="12"/>
      <c r="J40389" s="12"/>
      <c r="K40389" s="12"/>
      <c r="L40389" s="12"/>
      <c r="M40389" s="12"/>
      <c r="N40389" s="12"/>
      <c r="O40389" s="12"/>
      <c r="P40389" s="12"/>
      <c r="Q40389" s="12"/>
      <c r="R40389" s="12"/>
      <c r="S40389" s="12"/>
      <c r="T40389" s="12"/>
    </row>
    <row r="40390" spans="4:20" x14ac:dyDescent="0.25">
      <c r="D40390" s="12"/>
      <c r="E40390" s="12"/>
      <c r="F40390" s="12"/>
      <c r="G40390" s="12"/>
      <c r="H40390" s="12"/>
      <c r="I40390" s="12"/>
      <c r="J40390" s="12"/>
      <c r="K40390" s="12"/>
      <c r="L40390" s="12"/>
      <c r="M40390" s="12"/>
      <c r="N40390" s="12"/>
      <c r="O40390" s="12"/>
      <c r="P40390" s="12"/>
      <c r="Q40390" s="12"/>
      <c r="R40390" s="12"/>
      <c r="S40390" s="12"/>
      <c r="T40390" s="12"/>
    </row>
    <row r="40391" spans="4:20" x14ac:dyDescent="0.25">
      <c r="D40391" s="12"/>
      <c r="E40391" s="12"/>
      <c r="F40391" s="12"/>
      <c r="G40391" s="12"/>
      <c r="H40391" s="12"/>
      <c r="I40391" s="12"/>
      <c r="J40391" s="12"/>
      <c r="K40391" s="12"/>
      <c r="L40391" s="12"/>
      <c r="M40391" s="12"/>
      <c r="N40391" s="12"/>
      <c r="O40391" s="12"/>
      <c r="P40391" s="12"/>
      <c r="Q40391" s="12"/>
      <c r="R40391" s="12"/>
      <c r="S40391" s="12"/>
      <c r="T40391" s="12"/>
    </row>
    <row r="40392" spans="4:20" x14ac:dyDescent="0.25">
      <c r="D40392" s="12"/>
      <c r="E40392" s="12"/>
      <c r="F40392" s="12"/>
      <c r="G40392" s="12"/>
      <c r="H40392" s="12"/>
      <c r="I40392" s="12"/>
      <c r="J40392" s="12"/>
      <c r="K40392" s="12"/>
      <c r="L40392" s="12"/>
      <c r="M40392" s="12"/>
      <c r="N40392" s="12"/>
      <c r="O40392" s="12"/>
      <c r="P40392" s="12"/>
      <c r="Q40392" s="12"/>
      <c r="R40392" s="12"/>
      <c r="S40392" s="12"/>
      <c r="T40392" s="12"/>
    </row>
    <row r="40393" spans="4:20" x14ac:dyDescent="0.25">
      <c r="D40393" s="12"/>
      <c r="E40393" s="12"/>
      <c r="F40393" s="12"/>
      <c r="G40393" s="12"/>
      <c r="H40393" s="12"/>
      <c r="I40393" s="12"/>
      <c r="J40393" s="12"/>
      <c r="K40393" s="12"/>
      <c r="L40393" s="12"/>
      <c r="M40393" s="12"/>
      <c r="N40393" s="12"/>
      <c r="O40393" s="12"/>
      <c r="P40393" s="12"/>
      <c r="Q40393" s="12"/>
      <c r="R40393" s="12"/>
      <c r="S40393" s="12"/>
      <c r="T40393" s="12"/>
    </row>
    <row r="40394" spans="4:20" x14ac:dyDescent="0.25">
      <c r="D40394" s="12"/>
      <c r="E40394" s="12"/>
      <c r="F40394" s="12"/>
      <c r="G40394" s="12"/>
      <c r="H40394" s="12"/>
      <c r="I40394" s="12"/>
      <c r="J40394" s="12"/>
      <c r="K40394" s="12"/>
      <c r="L40394" s="12"/>
      <c r="M40394" s="12"/>
      <c r="N40394" s="12"/>
      <c r="O40394" s="12"/>
      <c r="P40394" s="12"/>
      <c r="Q40394" s="12"/>
      <c r="R40394" s="12"/>
      <c r="S40394" s="12"/>
      <c r="T40394" s="12"/>
    </row>
    <row r="40395" spans="4:20" x14ac:dyDescent="0.25">
      <c r="D40395" s="12"/>
      <c r="E40395" s="12"/>
      <c r="F40395" s="12"/>
      <c r="G40395" s="12"/>
      <c r="H40395" s="12"/>
      <c r="I40395" s="12"/>
      <c r="J40395" s="12"/>
      <c r="K40395" s="12"/>
      <c r="L40395" s="12"/>
      <c r="M40395" s="12"/>
      <c r="N40395" s="12"/>
      <c r="O40395" s="12"/>
      <c r="P40395" s="12"/>
      <c r="Q40395" s="12"/>
      <c r="R40395" s="12"/>
      <c r="S40395" s="12"/>
      <c r="T40395" s="12"/>
    </row>
    <row r="40396" spans="4:20" x14ac:dyDescent="0.25">
      <c r="D40396" s="12"/>
      <c r="E40396" s="12"/>
      <c r="F40396" s="12"/>
      <c r="G40396" s="12"/>
      <c r="H40396" s="12"/>
      <c r="I40396" s="12"/>
      <c r="J40396" s="12"/>
      <c r="K40396" s="12"/>
      <c r="L40396" s="12"/>
      <c r="M40396" s="12"/>
      <c r="N40396" s="12"/>
      <c r="O40396" s="12"/>
      <c r="P40396" s="12"/>
      <c r="Q40396" s="12"/>
      <c r="R40396" s="12"/>
      <c r="S40396" s="12"/>
      <c r="T40396" s="12"/>
    </row>
    <row r="40397" spans="4:20" x14ac:dyDescent="0.25">
      <c r="D40397" s="12"/>
      <c r="E40397" s="12"/>
      <c r="F40397" s="12"/>
      <c r="G40397" s="12"/>
      <c r="H40397" s="12"/>
      <c r="I40397" s="12"/>
      <c r="J40397" s="12"/>
      <c r="K40397" s="12"/>
      <c r="L40397" s="12"/>
      <c r="M40397" s="12"/>
      <c r="N40397" s="12"/>
      <c r="O40397" s="12"/>
      <c r="P40397" s="12"/>
      <c r="Q40397" s="12"/>
      <c r="R40397" s="12"/>
      <c r="S40397" s="12"/>
      <c r="T40397" s="12"/>
    </row>
    <row r="40398" spans="4:20" x14ac:dyDescent="0.25">
      <c r="D40398" s="12"/>
      <c r="E40398" s="12"/>
      <c r="F40398" s="12"/>
      <c r="G40398" s="12"/>
      <c r="H40398" s="12"/>
      <c r="I40398" s="12"/>
      <c r="J40398" s="12"/>
      <c r="K40398" s="12"/>
      <c r="L40398" s="12"/>
      <c r="M40398" s="12"/>
      <c r="N40398" s="12"/>
      <c r="O40398" s="12"/>
      <c r="P40398" s="12"/>
      <c r="Q40398" s="12"/>
      <c r="R40398" s="12"/>
      <c r="S40398" s="12"/>
      <c r="T40398" s="12"/>
    </row>
    <row r="40399" spans="4:20" x14ac:dyDescent="0.25">
      <c r="D40399" s="12"/>
      <c r="E40399" s="12"/>
      <c r="F40399" s="12"/>
      <c r="G40399" s="12"/>
      <c r="H40399" s="12"/>
      <c r="I40399" s="12"/>
      <c r="J40399" s="12"/>
      <c r="K40399" s="12"/>
      <c r="L40399" s="12"/>
      <c r="M40399" s="12"/>
      <c r="N40399" s="12"/>
      <c r="O40399" s="12"/>
      <c r="P40399" s="12"/>
      <c r="Q40399" s="12"/>
      <c r="R40399" s="12"/>
      <c r="S40399" s="12"/>
      <c r="T40399" s="12"/>
    </row>
    <row r="40400" spans="4:20" x14ac:dyDescent="0.25">
      <c r="D40400" s="12"/>
      <c r="E40400" s="12"/>
      <c r="F40400" s="12"/>
      <c r="G40400" s="12"/>
      <c r="H40400" s="12"/>
      <c r="I40400" s="12"/>
      <c r="J40400" s="12"/>
      <c r="K40400" s="12"/>
      <c r="L40400" s="12"/>
      <c r="M40400" s="12"/>
      <c r="N40400" s="12"/>
      <c r="O40400" s="12"/>
      <c r="P40400" s="12"/>
      <c r="Q40400" s="12"/>
      <c r="R40400" s="12"/>
      <c r="S40400" s="12"/>
      <c r="T40400" s="12"/>
    </row>
    <row r="40401" spans="4:20" x14ac:dyDescent="0.25">
      <c r="D40401" s="12"/>
      <c r="E40401" s="12"/>
      <c r="F40401" s="12"/>
      <c r="G40401" s="12"/>
      <c r="H40401" s="12"/>
      <c r="I40401" s="12"/>
      <c r="J40401" s="12"/>
      <c r="K40401" s="12"/>
      <c r="L40401" s="12"/>
      <c r="M40401" s="12"/>
      <c r="N40401" s="12"/>
      <c r="O40401" s="12"/>
      <c r="P40401" s="12"/>
      <c r="Q40401" s="12"/>
      <c r="R40401" s="12"/>
      <c r="S40401" s="12"/>
      <c r="T40401" s="12"/>
    </row>
    <row r="40402" spans="4:20" x14ac:dyDescent="0.25">
      <c r="D40402" s="12"/>
      <c r="E40402" s="12"/>
      <c r="F40402" s="12"/>
      <c r="G40402" s="12"/>
      <c r="H40402" s="12"/>
      <c r="I40402" s="12"/>
      <c r="J40402" s="12"/>
      <c r="K40402" s="12"/>
      <c r="L40402" s="12"/>
      <c r="M40402" s="12"/>
      <c r="N40402" s="12"/>
      <c r="O40402" s="12"/>
      <c r="P40402" s="12"/>
      <c r="Q40402" s="12"/>
      <c r="R40402" s="12"/>
      <c r="S40402" s="12"/>
      <c r="T40402" s="12"/>
    </row>
    <row r="40403" spans="4:20" x14ac:dyDescent="0.25">
      <c r="D40403" s="12"/>
      <c r="E40403" s="12"/>
      <c r="F40403" s="12"/>
      <c r="G40403" s="12"/>
      <c r="H40403" s="12"/>
      <c r="I40403" s="12"/>
      <c r="J40403" s="12"/>
      <c r="K40403" s="12"/>
      <c r="L40403" s="12"/>
      <c r="M40403" s="12"/>
      <c r="N40403" s="12"/>
      <c r="O40403" s="12"/>
      <c r="P40403" s="12"/>
      <c r="Q40403" s="12"/>
      <c r="R40403" s="12"/>
      <c r="S40403" s="12"/>
      <c r="T40403" s="12"/>
    </row>
    <row r="40404" spans="4:20" x14ac:dyDescent="0.25">
      <c r="D40404" s="12"/>
      <c r="E40404" s="12"/>
      <c r="F40404" s="12"/>
      <c r="G40404" s="12"/>
      <c r="H40404" s="12"/>
      <c r="I40404" s="12"/>
      <c r="J40404" s="12"/>
      <c r="K40404" s="12"/>
      <c r="L40404" s="12"/>
      <c r="M40404" s="12"/>
      <c r="N40404" s="12"/>
      <c r="O40404" s="12"/>
      <c r="P40404" s="12"/>
      <c r="Q40404" s="12"/>
      <c r="R40404" s="12"/>
      <c r="S40404" s="12"/>
      <c r="T40404" s="12"/>
    </row>
    <row r="40405" spans="4:20" x14ac:dyDescent="0.25">
      <c r="D40405" s="12"/>
      <c r="E40405" s="12"/>
      <c r="F40405" s="12"/>
      <c r="G40405" s="12"/>
      <c r="H40405" s="12"/>
      <c r="I40405" s="12"/>
      <c r="J40405" s="12"/>
      <c r="K40405" s="12"/>
      <c r="L40405" s="12"/>
      <c r="M40405" s="12"/>
      <c r="N40405" s="12"/>
      <c r="O40405" s="12"/>
      <c r="P40405" s="12"/>
      <c r="Q40405" s="12"/>
      <c r="R40405" s="12"/>
      <c r="S40405" s="12"/>
      <c r="T40405" s="12"/>
    </row>
    <row r="40406" spans="4:20" x14ac:dyDescent="0.25">
      <c r="D40406" s="12"/>
      <c r="E40406" s="12"/>
      <c r="F40406" s="12"/>
      <c r="G40406" s="12"/>
      <c r="H40406" s="12"/>
      <c r="I40406" s="12"/>
      <c r="J40406" s="12"/>
      <c r="K40406" s="12"/>
      <c r="L40406" s="12"/>
      <c r="M40406" s="12"/>
      <c r="N40406" s="12"/>
      <c r="O40406" s="12"/>
      <c r="P40406" s="12"/>
      <c r="Q40406" s="12"/>
      <c r="R40406" s="12"/>
      <c r="S40406" s="12"/>
      <c r="T40406" s="12"/>
    </row>
    <row r="40407" spans="4:20" x14ac:dyDescent="0.25">
      <c r="D40407" s="12"/>
      <c r="E40407" s="12"/>
      <c r="F40407" s="12"/>
      <c r="G40407" s="12"/>
      <c r="H40407" s="12"/>
      <c r="I40407" s="12"/>
      <c r="J40407" s="12"/>
      <c r="K40407" s="12"/>
      <c r="L40407" s="12"/>
      <c r="M40407" s="12"/>
      <c r="N40407" s="12"/>
      <c r="O40407" s="12"/>
      <c r="P40407" s="12"/>
      <c r="Q40407" s="12"/>
      <c r="R40407" s="12"/>
      <c r="S40407" s="12"/>
      <c r="T40407" s="12"/>
    </row>
    <row r="40408" spans="4:20" x14ac:dyDescent="0.25">
      <c r="D40408" s="12"/>
      <c r="E40408" s="12"/>
      <c r="F40408" s="12"/>
      <c r="G40408" s="12"/>
      <c r="H40408" s="12"/>
      <c r="I40408" s="12"/>
      <c r="J40408" s="12"/>
      <c r="K40408" s="12"/>
      <c r="L40408" s="12"/>
      <c r="M40408" s="12"/>
      <c r="N40408" s="12"/>
      <c r="O40408" s="12"/>
      <c r="P40408" s="12"/>
      <c r="Q40408" s="12"/>
      <c r="R40408" s="12"/>
      <c r="S40408" s="12"/>
      <c r="T40408" s="12"/>
    </row>
    <row r="40409" spans="4:20" x14ac:dyDescent="0.25">
      <c r="D40409" s="12"/>
      <c r="E40409" s="12"/>
      <c r="F40409" s="12"/>
      <c r="G40409" s="12"/>
      <c r="H40409" s="12"/>
      <c r="I40409" s="12"/>
      <c r="J40409" s="12"/>
      <c r="K40409" s="12"/>
      <c r="L40409" s="12"/>
      <c r="M40409" s="12"/>
      <c r="N40409" s="12"/>
      <c r="O40409" s="12"/>
      <c r="P40409" s="12"/>
      <c r="Q40409" s="12"/>
      <c r="R40409" s="12"/>
      <c r="S40409" s="12"/>
      <c r="T40409" s="12"/>
    </row>
    <row r="40410" spans="4:20" x14ac:dyDescent="0.25">
      <c r="D40410" s="12"/>
      <c r="E40410" s="12"/>
      <c r="F40410" s="12"/>
      <c r="G40410" s="12"/>
      <c r="H40410" s="12"/>
      <c r="I40410" s="12"/>
      <c r="J40410" s="12"/>
      <c r="K40410" s="12"/>
      <c r="L40410" s="12"/>
      <c r="M40410" s="12"/>
      <c r="N40410" s="12"/>
      <c r="O40410" s="12"/>
      <c r="P40410" s="12"/>
      <c r="Q40410" s="12"/>
      <c r="R40410" s="12"/>
      <c r="S40410" s="12"/>
      <c r="T40410" s="12"/>
    </row>
    <row r="40411" spans="4:20" x14ac:dyDescent="0.25">
      <c r="D40411" s="12"/>
      <c r="E40411" s="12"/>
      <c r="F40411" s="12"/>
      <c r="G40411" s="12"/>
      <c r="H40411" s="12"/>
      <c r="I40411" s="12"/>
      <c r="J40411" s="12"/>
      <c r="K40411" s="12"/>
      <c r="L40411" s="12"/>
      <c r="M40411" s="12"/>
      <c r="N40411" s="12"/>
      <c r="O40411" s="12"/>
      <c r="P40411" s="12"/>
      <c r="Q40411" s="12"/>
      <c r="R40411" s="12"/>
      <c r="S40411" s="12"/>
      <c r="T40411" s="12"/>
    </row>
    <row r="40412" spans="4:20" x14ac:dyDescent="0.25">
      <c r="D40412" s="12"/>
      <c r="E40412" s="12"/>
      <c r="F40412" s="12"/>
      <c r="G40412" s="12"/>
      <c r="H40412" s="12"/>
      <c r="I40412" s="12"/>
      <c r="J40412" s="12"/>
      <c r="K40412" s="12"/>
      <c r="L40412" s="12"/>
      <c r="M40412" s="12"/>
      <c r="N40412" s="12"/>
      <c r="O40412" s="12"/>
      <c r="P40412" s="12"/>
      <c r="Q40412" s="12"/>
      <c r="R40412" s="12"/>
      <c r="S40412" s="12"/>
      <c r="T40412" s="12"/>
    </row>
    <row r="40413" spans="4:20" x14ac:dyDescent="0.25">
      <c r="D40413" s="12"/>
      <c r="E40413" s="12"/>
      <c r="F40413" s="12"/>
      <c r="G40413" s="12"/>
      <c r="H40413" s="12"/>
      <c r="I40413" s="12"/>
      <c r="J40413" s="12"/>
      <c r="K40413" s="12"/>
      <c r="L40413" s="12"/>
      <c r="M40413" s="12"/>
      <c r="N40413" s="12"/>
      <c r="O40413" s="12"/>
      <c r="P40413" s="12"/>
      <c r="Q40413" s="12"/>
      <c r="R40413" s="12"/>
      <c r="S40413" s="12"/>
      <c r="T40413" s="12"/>
    </row>
    <row r="40414" spans="4:20" x14ac:dyDescent="0.25">
      <c r="D40414" s="12"/>
      <c r="E40414" s="12"/>
      <c r="F40414" s="12"/>
      <c r="G40414" s="12"/>
      <c r="H40414" s="12"/>
      <c r="I40414" s="12"/>
      <c r="J40414" s="12"/>
      <c r="K40414" s="12"/>
      <c r="L40414" s="12"/>
      <c r="M40414" s="12"/>
      <c r="N40414" s="12"/>
      <c r="O40414" s="12"/>
      <c r="P40414" s="12"/>
      <c r="Q40414" s="12"/>
      <c r="R40414" s="12"/>
      <c r="S40414" s="12"/>
      <c r="T40414" s="12"/>
    </row>
    <row r="40415" spans="4:20" x14ac:dyDescent="0.25">
      <c r="D40415" s="12"/>
      <c r="E40415" s="12"/>
      <c r="F40415" s="12"/>
      <c r="G40415" s="12"/>
      <c r="H40415" s="12"/>
      <c r="I40415" s="12"/>
      <c r="J40415" s="12"/>
      <c r="K40415" s="12"/>
      <c r="L40415" s="12"/>
      <c r="M40415" s="12"/>
      <c r="N40415" s="12"/>
      <c r="O40415" s="12"/>
      <c r="P40415" s="12"/>
      <c r="Q40415" s="12"/>
      <c r="R40415" s="12"/>
      <c r="S40415" s="12"/>
      <c r="T40415" s="12"/>
    </row>
    <row r="40416" spans="4:20" x14ac:dyDescent="0.25">
      <c r="D40416" s="12"/>
      <c r="E40416" s="12"/>
      <c r="F40416" s="12"/>
      <c r="G40416" s="12"/>
      <c r="H40416" s="12"/>
      <c r="I40416" s="12"/>
      <c r="J40416" s="12"/>
      <c r="K40416" s="12"/>
      <c r="L40416" s="12"/>
      <c r="M40416" s="12"/>
      <c r="N40416" s="12"/>
      <c r="O40416" s="12"/>
      <c r="P40416" s="12"/>
      <c r="Q40416" s="12"/>
      <c r="R40416" s="12"/>
      <c r="S40416" s="12"/>
      <c r="T40416" s="12"/>
    </row>
    <row r="40417" spans="4:20" x14ac:dyDescent="0.25">
      <c r="D40417" s="12"/>
      <c r="E40417" s="12"/>
      <c r="F40417" s="12"/>
      <c r="G40417" s="12"/>
      <c r="H40417" s="12"/>
      <c r="I40417" s="12"/>
      <c r="J40417" s="12"/>
      <c r="K40417" s="12"/>
      <c r="L40417" s="12"/>
      <c r="M40417" s="12"/>
      <c r="N40417" s="12"/>
      <c r="O40417" s="12"/>
      <c r="P40417" s="12"/>
      <c r="Q40417" s="12"/>
      <c r="R40417" s="12"/>
      <c r="S40417" s="12"/>
      <c r="T40417" s="12"/>
    </row>
    <row r="40418" spans="4:20" x14ac:dyDescent="0.25">
      <c r="D40418" s="12"/>
      <c r="E40418" s="12"/>
      <c r="F40418" s="12"/>
      <c r="G40418" s="12"/>
      <c r="H40418" s="12"/>
      <c r="I40418" s="12"/>
      <c r="J40418" s="12"/>
      <c r="K40418" s="12"/>
      <c r="L40418" s="12"/>
      <c r="M40418" s="12"/>
      <c r="N40418" s="12"/>
      <c r="O40418" s="12"/>
      <c r="P40418" s="12"/>
      <c r="Q40418" s="12"/>
      <c r="R40418" s="12"/>
      <c r="S40418" s="12"/>
      <c r="T40418" s="12"/>
    </row>
    <row r="40419" spans="4:20" x14ac:dyDescent="0.25">
      <c r="D40419" s="12"/>
      <c r="E40419" s="12"/>
      <c r="F40419" s="12"/>
      <c r="G40419" s="12"/>
      <c r="H40419" s="12"/>
      <c r="I40419" s="12"/>
      <c r="J40419" s="12"/>
      <c r="K40419" s="12"/>
      <c r="L40419" s="12"/>
      <c r="M40419" s="12"/>
      <c r="N40419" s="12"/>
      <c r="O40419" s="12"/>
      <c r="P40419" s="12"/>
      <c r="Q40419" s="12"/>
      <c r="R40419" s="12"/>
      <c r="S40419" s="12"/>
      <c r="T40419" s="12"/>
    </row>
    <row r="40420" spans="4:20" x14ac:dyDescent="0.25">
      <c r="D40420" s="12"/>
      <c r="E40420" s="12"/>
      <c r="F40420" s="12"/>
      <c r="G40420" s="12"/>
      <c r="H40420" s="12"/>
      <c r="I40420" s="12"/>
      <c r="J40420" s="12"/>
      <c r="K40420" s="12"/>
      <c r="L40420" s="12"/>
      <c r="M40420" s="12"/>
      <c r="N40420" s="12"/>
      <c r="O40420" s="12"/>
      <c r="P40420" s="12"/>
      <c r="Q40420" s="12"/>
      <c r="R40420" s="12"/>
      <c r="S40420" s="12"/>
      <c r="T40420" s="12"/>
    </row>
    <row r="40421" spans="4:20" x14ac:dyDescent="0.25">
      <c r="D40421" s="12"/>
      <c r="E40421" s="12"/>
      <c r="F40421" s="12"/>
      <c r="G40421" s="12"/>
      <c r="H40421" s="12"/>
      <c r="I40421" s="12"/>
      <c r="J40421" s="12"/>
      <c r="K40421" s="12"/>
      <c r="L40421" s="12"/>
      <c r="M40421" s="12"/>
      <c r="N40421" s="12"/>
      <c r="O40421" s="12"/>
      <c r="P40421" s="12"/>
      <c r="Q40421" s="12"/>
      <c r="R40421" s="12"/>
      <c r="S40421" s="12"/>
      <c r="T40421" s="12"/>
    </row>
    <row r="40422" spans="4:20" x14ac:dyDescent="0.25">
      <c r="D40422" s="12"/>
      <c r="E40422" s="12"/>
      <c r="F40422" s="12"/>
      <c r="G40422" s="12"/>
      <c r="H40422" s="12"/>
      <c r="I40422" s="12"/>
      <c r="J40422" s="12"/>
      <c r="K40422" s="12"/>
      <c r="L40422" s="12"/>
      <c r="M40422" s="12"/>
      <c r="N40422" s="12"/>
      <c r="O40422" s="12"/>
      <c r="P40422" s="12"/>
      <c r="Q40422" s="12"/>
      <c r="R40422" s="12"/>
      <c r="S40422" s="12"/>
      <c r="T40422" s="12"/>
    </row>
    <row r="40423" spans="4:20" x14ac:dyDescent="0.25">
      <c r="D40423" s="12"/>
      <c r="E40423" s="12"/>
      <c r="F40423" s="12"/>
      <c r="G40423" s="12"/>
      <c r="H40423" s="12"/>
      <c r="I40423" s="12"/>
      <c r="J40423" s="12"/>
      <c r="K40423" s="12"/>
      <c r="L40423" s="12"/>
      <c r="M40423" s="12"/>
      <c r="N40423" s="12"/>
      <c r="O40423" s="12"/>
      <c r="P40423" s="12"/>
      <c r="Q40423" s="12"/>
      <c r="R40423" s="12"/>
      <c r="S40423" s="12"/>
      <c r="T40423" s="12"/>
    </row>
    <row r="40424" spans="4:20" x14ac:dyDescent="0.25">
      <c r="D40424" s="12"/>
      <c r="E40424" s="12"/>
      <c r="F40424" s="12"/>
      <c r="G40424" s="12"/>
      <c r="H40424" s="12"/>
      <c r="I40424" s="12"/>
      <c r="J40424" s="12"/>
      <c r="K40424" s="12"/>
      <c r="L40424" s="12"/>
      <c r="M40424" s="12"/>
      <c r="N40424" s="12"/>
      <c r="O40424" s="12"/>
      <c r="P40424" s="12"/>
      <c r="Q40424" s="12"/>
      <c r="R40424" s="12"/>
      <c r="S40424" s="12"/>
      <c r="T40424" s="12"/>
    </row>
    <row r="40425" spans="4:20" x14ac:dyDescent="0.25">
      <c r="D40425" s="12"/>
      <c r="E40425" s="12"/>
      <c r="F40425" s="12"/>
      <c r="G40425" s="12"/>
      <c r="H40425" s="12"/>
      <c r="I40425" s="12"/>
      <c r="J40425" s="12"/>
      <c r="K40425" s="12"/>
      <c r="L40425" s="12"/>
      <c r="M40425" s="12"/>
      <c r="N40425" s="12"/>
      <c r="O40425" s="12"/>
      <c r="P40425" s="12"/>
      <c r="Q40425" s="12"/>
      <c r="R40425" s="12"/>
      <c r="S40425" s="12"/>
      <c r="T40425" s="12"/>
    </row>
    <row r="40426" spans="4:20" x14ac:dyDescent="0.25">
      <c r="D40426" s="12"/>
      <c r="E40426" s="12"/>
      <c r="F40426" s="12"/>
      <c r="G40426" s="12"/>
      <c r="H40426" s="12"/>
      <c r="I40426" s="12"/>
      <c r="J40426" s="12"/>
      <c r="K40426" s="12"/>
      <c r="L40426" s="12"/>
      <c r="M40426" s="12"/>
      <c r="N40426" s="12"/>
      <c r="O40426" s="12"/>
      <c r="P40426" s="12"/>
      <c r="Q40426" s="12"/>
      <c r="R40426" s="12"/>
      <c r="S40426" s="12"/>
      <c r="T40426" s="12"/>
    </row>
    <row r="40427" spans="4:20" x14ac:dyDescent="0.25">
      <c r="D40427" s="12"/>
      <c r="E40427" s="12"/>
      <c r="F40427" s="12"/>
      <c r="G40427" s="12"/>
      <c r="H40427" s="12"/>
      <c r="I40427" s="12"/>
      <c r="J40427" s="12"/>
      <c r="K40427" s="12"/>
      <c r="L40427" s="12"/>
      <c r="M40427" s="12"/>
      <c r="N40427" s="12"/>
      <c r="O40427" s="12"/>
      <c r="P40427" s="12"/>
      <c r="Q40427" s="12"/>
      <c r="R40427" s="12"/>
      <c r="S40427" s="12"/>
      <c r="T40427" s="12"/>
    </row>
    <row r="40428" spans="4:20" x14ac:dyDescent="0.25">
      <c r="D40428" s="12"/>
      <c r="E40428" s="12"/>
      <c r="F40428" s="12"/>
      <c r="G40428" s="12"/>
      <c r="H40428" s="12"/>
      <c r="I40428" s="12"/>
      <c r="J40428" s="12"/>
      <c r="K40428" s="12"/>
      <c r="L40428" s="12"/>
      <c r="M40428" s="12"/>
      <c r="N40428" s="12"/>
      <c r="O40428" s="12"/>
      <c r="P40428" s="12"/>
      <c r="Q40428" s="12"/>
      <c r="R40428" s="12"/>
      <c r="S40428" s="12"/>
      <c r="T40428" s="12"/>
    </row>
    <row r="40429" spans="4:20" x14ac:dyDescent="0.25">
      <c r="D40429" s="12"/>
      <c r="E40429" s="12"/>
      <c r="F40429" s="12"/>
      <c r="G40429" s="12"/>
      <c r="H40429" s="12"/>
      <c r="I40429" s="12"/>
      <c r="J40429" s="12"/>
      <c r="K40429" s="12"/>
      <c r="L40429" s="12"/>
      <c r="M40429" s="12"/>
      <c r="N40429" s="12"/>
      <c r="O40429" s="12"/>
      <c r="P40429" s="12"/>
      <c r="Q40429" s="12"/>
      <c r="R40429" s="12"/>
      <c r="S40429" s="12"/>
      <c r="T40429" s="12"/>
    </row>
    <row r="40430" spans="4:20" x14ac:dyDescent="0.25">
      <c r="D40430" s="12"/>
      <c r="E40430" s="12"/>
      <c r="F40430" s="12"/>
      <c r="G40430" s="12"/>
      <c r="H40430" s="12"/>
      <c r="I40430" s="12"/>
      <c r="J40430" s="12"/>
      <c r="K40430" s="12"/>
      <c r="L40430" s="12"/>
      <c r="M40430" s="12"/>
      <c r="N40430" s="12"/>
      <c r="O40430" s="12"/>
      <c r="P40430" s="12"/>
      <c r="Q40430" s="12"/>
      <c r="R40430" s="12"/>
      <c r="S40430" s="12"/>
      <c r="T40430" s="12"/>
    </row>
    <row r="40431" spans="4:20" x14ac:dyDescent="0.25">
      <c r="D40431" s="12"/>
      <c r="E40431" s="12"/>
      <c r="F40431" s="12"/>
      <c r="G40431" s="12"/>
      <c r="H40431" s="12"/>
      <c r="I40431" s="12"/>
      <c r="J40431" s="12"/>
      <c r="K40431" s="12"/>
      <c r="L40431" s="12"/>
      <c r="M40431" s="12"/>
      <c r="N40431" s="12"/>
      <c r="O40431" s="12"/>
      <c r="P40431" s="12"/>
      <c r="Q40431" s="12"/>
      <c r="R40431" s="12"/>
      <c r="S40431" s="12"/>
      <c r="T40431" s="12"/>
    </row>
    <row r="40432" spans="4:20" x14ac:dyDescent="0.25">
      <c r="D40432" s="12"/>
      <c r="E40432" s="12"/>
      <c r="F40432" s="12"/>
      <c r="G40432" s="12"/>
      <c r="H40432" s="12"/>
      <c r="I40432" s="12"/>
      <c r="J40432" s="12"/>
      <c r="K40432" s="12"/>
      <c r="L40432" s="12"/>
      <c r="M40432" s="12"/>
      <c r="N40432" s="12"/>
      <c r="O40432" s="12"/>
      <c r="P40432" s="12"/>
      <c r="Q40432" s="12"/>
      <c r="R40432" s="12"/>
      <c r="S40432" s="12"/>
      <c r="T40432" s="12"/>
    </row>
    <row r="40433" spans="4:20" x14ac:dyDescent="0.25">
      <c r="D40433" s="12"/>
      <c r="E40433" s="12"/>
      <c r="F40433" s="12"/>
      <c r="G40433" s="12"/>
      <c r="H40433" s="12"/>
      <c r="I40433" s="12"/>
      <c r="J40433" s="12"/>
      <c r="K40433" s="12"/>
      <c r="L40433" s="12"/>
      <c r="M40433" s="12"/>
      <c r="N40433" s="12"/>
      <c r="O40433" s="12"/>
      <c r="P40433" s="12"/>
      <c r="Q40433" s="12"/>
      <c r="R40433" s="12"/>
      <c r="S40433" s="12"/>
      <c r="T40433" s="12"/>
    </row>
    <row r="40434" spans="4:20" x14ac:dyDescent="0.25">
      <c r="D40434" s="12"/>
      <c r="E40434" s="12"/>
      <c r="F40434" s="12"/>
      <c r="G40434" s="12"/>
      <c r="H40434" s="12"/>
      <c r="I40434" s="12"/>
      <c r="J40434" s="12"/>
      <c r="K40434" s="12"/>
      <c r="L40434" s="12"/>
      <c r="M40434" s="12"/>
      <c r="N40434" s="12"/>
      <c r="O40434" s="12"/>
      <c r="P40434" s="12"/>
      <c r="Q40434" s="12"/>
      <c r="R40434" s="12"/>
      <c r="S40434" s="12"/>
      <c r="T40434" s="12"/>
    </row>
    <row r="40435" spans="4:20" x14ac:dyDescent="0.25">
      <c r="D40435" s="12"/>
      <c r="E40435" s="12"/>
      <c r="F40435" s="12"/>
      <c r="G40435" s="12"/>
      <c r="H40435" s="12"/>
      <c r="I40435" s="12"/>
      <c r="J40435" s="12"/>
      <c r="K40435" s="12"/>
      <c r="L40435" s="12"/>
      <c r="M40435" s="12"/>
      <c r="N40435" s="12"/>
      <c r="O40435" s="12"/>
      <c r="P40435" s="12"/>
      <c r="Q40435" s="12"/>
      <c r="R40435" s="12"/>
      <c r="S40435" s="12"/>
      <c r="T40435" s="12"/>
    </row>
    <row r="40436" spans="4:20" x14ac:dyDescent="0.25">
      <c r="D40436" s="12"/>
      <c r="E40436" s="12"/>
      <c r="F40436" s="12"/>
      <c r="G40436" s="12"/>
      <c r="H40436" s="12"/>
      <c r="I40436" s="12"/>
      <c r="J40436" s="12"/>
      <c r="K40436" s="12"/>
      <c r="L40436" s="12"/>
      <c r="M40436" s="12"/>
      <c r="N40436" s="12"/>
      <c r="O40436" s="12"/>
      <c r="P40436" s="12"/>
      <c r="Q40436" s="12"/>
      <c r="R40436" s="12"/>
      <c r="S40436" s="12"/>
      <c r="T40436" s="12"/>
    </row>
    <row r="40437" spans="4:20" x14ac:dyDescent="0.25">
      <c r="D40437" s="12"/>
      <c r="E40437" s="12"/>
      <c r="F40437" s="12"/>
      <c r="G40437" s="12"/>
      <c r="H40437" s="12"/>
      <c r="I40437" s="12"/>
      <c r="J40437" s="12"/>
      <c r="K40437" s="12"/>
      <c r="L40437" s="12"/>
      <c r="M40437" s="12"/>
      <c r="N40437" s="12"/>
      <c r="O40437" s="12"/>
      <c r="P40437" s="12"/>
      <c r="Q40437" s="12"/>
      <c r="R40437" s="12"/>
      <c r="S40437" s="12"/>
      <c r="T40437" s="12"/>
    </row>
    <row r="40438" spans="4:20" x14ac:dyDescent="0.25">
      <c r="D40438" s="12"/>
      <c r="E40438" s="12"/>
      <c r="F40438" s="12"/>
      <c r="G40438" s="12"/>
      <c r="H40438" s="12"/>
      <c r="I40438" s="12"/>
      <c r="J40438" s="12"/>
      <c r="K40438" s="12"/>
      <c r="L40438" s="12"/>
      <c r="M40438" s="12"/>
      <c r="N40438" s="12"/>
      <c r="O40438" s="12"/>
      <c r="P40438" s="12"/>
      <c r="Q40438" s="12"/>
      <c r="R40438" s="12"/>
      <c r="S40438" s="12"/>
      <c r="T40438" s="12"/>
    </row>
    <row r="40439" spans="4:20" x14ac:dyDescent="0.25">
      <c r="D40439" s="12"/>
      <c r="E40439" s="12"/>
      <c r="F40439" s="12"/>
      <c r="G40439" s="12"/>
      <c r="H40439" s="12"/>
      <c r="I40439" s="12"/>
      <c r="J40439" s="12"/>
      <c r="K40439" s="12"/>
      <c r="L40439" s="12"/>
      <c r="M40439" s="12"/>
      <c r="N40439" s="12"/>
      <c r="O40439" s="12"/>
      <c r="P40439" s="12"/>
      <c r="Q40439" s="12"/>
      <c r="R40439" s="12"/>
      <c r="S40439" s="12"/>
      <c r="T40439" s="12"/>
    </row>
    <row r="40440" spans="4:20" x14ac:dyDescent="0.25">
      <c r="D40440" s="12"/>
      <c r="E40440" s="12"/>
      <c r="F40440" s="12"/>
      <c r="G40440" s="12"/>
      <c r="H40440" s="12"/>
      <c r="I40440" s="12"/>
      <c r="J40440" s="12"/>
      <c r="K40440" s="12"/>
      <c r="L40440" s="12"/>
      <c r="M40440" s="12"/>
      <c r="N40440" s="12"/>
      <c r="O40440" s="12"/>
      <c r="P40440" s="12"/>
      <c r="Q40440" s="12"/>
      <c r="R40440" s="12"/>
      <c r="S40440" s="12"/>
      <c r="T40440" s="12"/>
    </row>
    <row r="40441" spans="4:20" x14ac:dyDescent="0.25">
      <c r="D40441" s="12"/>
      <c r="E40441" s="12"/>
      <c r="F40441" s="12"/>
      <c r="G40441" s="12"/>
      <c r="H40441" s="12"/>
      <c r="I40441" s="12"/>
      <c r="J40441" s="12"/>
      <c r="K40441" s="12"/>
      <c r="L40441" s="12"/>
      <c r="M40441" s="12"/>
      <c r="N40441" s="12"/>
      <c r="O40441" s="12"/>
      <c r="P40441" s="12"/>
      <c r="Q40441" s="12"/>
      <c r="R40441" s="12"/>
      <c r="S40441" s="12"/>
      <c r="T40441" s="12"/>
    </row>
    <row r="40442" spans="4:20" x14ac:dyDescent="0.25">
      <c r="D40442" s="12"/>
      <c r="E40442" s="12"/>
      <c r="F40442" s="12"/>
      <c r="G40442" s="12"/>
      <c r="H40442" s="12"/>
      <c r="I40442" s="12"/>
      <c r="J40442" s="12"/>
      <c r="K40442" s="12"/>
      <c r="L40442" s="12"/>
      <c r="M40442" s="12"/>
      <c r="N40442" s="12"/>
      <c r="O40442" s="12"/>
      <c r="P40442" s="12"/>
      <c r="Q40442" s="12"/>
      <c r="R40442" s="12"/>
      <c r="S40442" s="12"/>
      <c r="T40442" s="12"/>
    </row>
    <row r="40443" spans="4:20" x14ac:dyDescent="0.25">
      <c r="D40443" s="12"/>
      <c r="E40443" s="12"/>
      <c r="F40443" s="12"/>
      <c r="G40443" s="12"/>
      <c r="H40443" s="12"/>
      <c r="I40443" s="12"/>
      <c r="J40443" s="12"/>
      <c r="K40443" s="12"/>
      <c r="L40443" s="12"/>
      <c r="M40443" s="12"/>
      <c r="N40443" s="12"/>
      <c r="O40443" s="12"/>
      <c r="P40443" s="12"/>
      <c r="Q40443" s="12"/>
      <c r="R40443" s="12"/>
      <c r="S40443" s="12"/>
      <c r="T40443" s="12"/>
    </row>
    <row r="40444" spans="4:20" x14ac:dyDescent="0.25">
      <c r="D40444" s="12"/>
      <c r="E40444" s="12"/>
      <c r="F40444" s="12"/>
      <c r="G40444" s="12"/>
      <c r="H40444" s="12"/>
      <c r="I40444" s="12"/>
      <c r="J40444" s="12"/>
      <c r="K40444" s="12"/>
      <c r="L40444" s="12"/>
      <c r="M40444" s="12"/>
      <c r="N40444" s="12"/>
      <c r="O40444" s="12"/>
      <c r="P40444" s="12"/>
      <c r="Q40444" s="12"/>
      <c r="R40444" s="12"/>
      <c r="S40444" s="12"/>
      <c r="T40444" s="12"/>
    </row>
    <row r="40445" spans="4:20" x14ac:dyDescent="0.25">
      <c r="D40445" s="12"/>
      <c r="E40445" s="12"/>
      <c r="F40445" s="12"/>
      <c r="G40445" s="12"/>
      <c r="H40445" s="12"/>
      <c r="I40445" s="12"/>
      <c r="J40445" s="12"/>
      <c r="K40445" s="12"/>
      <c r="L40445" s="12"/>
      <c r="M40445" s="12"/>
      <c r="N40445" s="12"/>
      <c r="O40445" s="12"/>
      <c r="P40445" s="12"/>
      <c r="Q40445" s="12"/>
      <c r="R40445" s="12"/>
      <c r="S40445" s="12"/>
      <c r="T40445" s="12"/>
    </row>
    <row r="40446" spans="4:20" x14ac:dyDescent="0.25">
      <c r="D40446" s="12"/>
      <c r="E40446" s="12"/>
      <c r="F40446" s="12"/>
      <c r="G40446" s="12"/>
      <c r="H40446" s="12"/>
      <c r="I40446" s="12"/>
      <c r="J40446" s="12"/>
      <c r="K40446" s="12"/>
      <c r="L40446" s="12"/>
      <c r="M40446" s="12"/>
      <c r="N40446" s="12"/>
      <c r="O40446" s="12"/>
      <c r="P40446" s="12"/>
      <c r="Q40446" s="12"/>
      <c r="R40446" s="12"/>
      <c r="S40446" s="12"/>
      <c r="T40446" s="12"/>
    </row>
    <row r="40447" spans="4:20" x14ac:dyDescent="0.25">
      <c r="D40447" s="12"/>
      <c r="E40447" s="12"/>
      <c r="F40447" s="12"/>
      <c r="G40447" s="12"/>
      <c r="H40447" s="12"/>
      <c r="I40447" s="12"/>
      <c r="J40447" s="12"/>
      <c r="K40447" s="12"/>
      <c r="L40447" s="12"/>
      <c r="M40447" s="12"/>
      <c r="N40447" s="12"/>
      <c r="O40447" s="12"/>
      <c r="P40447" s="12"/>
      <c r="Q40447" s="12"/>
      <c r="R40447" s="12"/>
      <c r="S40447" s="12"/>
      <c r="T40447" s="12"/>
    </row>
    <row r="40448" spans="4:20" x14ac:dyDescent="0.25">
      <c r="D40448" s="12"/>
      <c r="E40448" s="12"/>
      <c r="F40448" s="12"/>
      <c r="G40448" s="12"/>
      <c r="H40448" s="12"/>
      <c r="I40448" s="12"/>
      <c r="J40448" s="12"/>
      <c r="K40448" s="12"/>
      <c r="L40448" s="12"/>
      <c r="M40448" s="12"/>
      <c r="N40448" s="12"/>
      <c r="O40448" s="12"/>
      <c r="P40448" s="12"/>
      <c r="Q40448" s="12"/>
      <c r="R40448" s="12"/>
      <c r="S40448" s="12"/>
      <c r="T40448" s="12"/>
    </row>
    <row r="40449" spans="4:20" x14ac:dyDescent="0.25">
      <c r="D40449" s="12"/>
      <c r="E40449" s="12"/>
      <c r="F40449" s="12"/>
      <c r="G40449" s="12"/>
      <c r="H40449" s="12"/>
      <c r="I40449" s="12"/>
      <c r="J40449" s="12"/>
      <c r="K40449" s="12"/>
      <c r="L40449" s="12"/>
      <c r="M40449" s="12"/>
      <c r="N40449" s="12"/>
      <c r="O40449" s="12"/>
      <c r="P40449" s="12"/>
      <c r="Q40449" s="12"/>
      <c r="R40449" s="12"/>
      <c r="S40449" s="12"/>
      <c r="T40449" s="12"/>
    </row>
    <row r="40450" spans="4:20" x14ac:dyDescent="0.25">
      <c r="D40450" s="12"/>
      <c r="E40450" s="12"/>
      <c r="F40450" s="12"/>
      <c r="G40450" s="12"/>
      <c r="H40450" s="12"/>
      <c r="I40450" s="12"/>
      <c r="J40450" s="12"/>
      <c r="K40450" s="12"/>
      <c r="L40450" s="12"/>
      <c r="M40450" s="12"/>
      <c r="N40450" s="12"/>
      <c r="O40450" s="12"/>
      <c r="P40450" s="12"/>
      <c r="Q40450" s="12"/>
      <c r="R40450" s="12"/>
      <c r="S40450" s="12"/>
      <c r="T40450" s="12"/>
    </row>
    <row r="40451" spans="4:20" x14ac:dyDescent="0.25">
      <c r="D40451" s="12"/>
      <c r="E40451" s="12"/>
      <c r="F40451" s="12"/>
      <c r="G40451" s="12"/>
      <c r="H40451" s="12"/>
      <c r="I40451" s="12"/>
      <c r="J40451" s="12"/>
      <c r="K40451" s="12"/>
      <c r="L40451" s="12"/>
      <c r="M40451" s="12"/>
      <c r="N40451" s="12"/>
      <c r="O40451" s="12"/>
      <c r="P40451" s="12"/>
      <c r="Q40451" s="12"/>
      <c r="R40451" s="12"/>
      <c r="S40451" s="12"/>
      <c r="T40451" s="12"/>
    </row>
    <row r="40452" spans="4:20" x14ac:dyDescent="0.25">
      <c r="D40452" s="12"/>
      <c r="E40452" s="12"/>
      <c r="F40452" s="12"/>
      <c r="G40452" s="12"/>
      <c r="H40452" s="12"/>
      <c r="I40452" s="12"/>
      <c r="J40452" s="12"/>
      <c r="K40452" s="12"/>
      <c r="L40452" s="12"/>
      <c r="M40452" s="12"/>
      <c r="N40452" s="12"/>
      <c r="O40452" s="12"/>
      <c r="P40452" s="12"/>
      <c r="Q40452" s="12"/>
      <c r="R40452" s="12"/>
      <c r="S40452" s="12"/>
      <c r="T40452" s="12"/>
    </row>
    <row r="40453" spans="4:20" x14ac:dyDescent="0.25">
      <c r="D40453" s="12"/>
      <c r="E40453" s="12"/>
      <c r="F40453" s="12"/>
      <c r="G40453" s="12"/>
      <c r="H40453" s="12"/>
      <c r="I40453" s="12"/>
      <c r="J40453" s="12"/>
      <c r="K40453" s="12"/>
      <c r="L40453" s="12"/>
      <c r="M40453" s="12"/>
      <c r="N40453" s="12"/>
      <c r="O40453" s="12"/>
      <c r="P40453" s="12"/>
      <c r="Q40453" s="12"/>
      <c r="R40453" s="12"/>
      <c r="S40453" s="12"/>
      <c r="T40453" s="12"/>
    </row>
    <row r="40454" spans="4:20" x14ac:dyDescent="0.25">
      <c r="D40454" s="12"/>
      <c r="E40454" s="12"/>
      <c r="F40454" s="12"/>
      <c r="G40454" s="12"/>
      <c r="H40454" s="12"/>
      <c r="I40454" s="12"/>
      <c r="J40454" s="12"/>
      <c r="K40454" s="12"/>
      <c r="L40454" s="12"/>
      <c r="M40454" s="12"/>
      <c r="N40454" s="12"/>
      <c r="O40454" s="12"/>
      <c r="P40454" s="12"/>
      <c r="Q40454" s="12"/>
      <c r="R40454" s="12"/>
      <c r="S40454" s="12"/>
      <c r="T40454" s="12"/>
    </row>
    <row r="40455" spans="4:20" x14ac:dyDescent="0.25">
      <c r="D40455" s="12"/>
      <c r="E40455" s="12"/>
      <c r="F40455" s="12"/>
      <c r="G40455" s="12"/>
      <c r="H40455" s="12"/>
      <c r="I40455" s="12"/>
      <c r="J40455" s="12"/>
      <c r="K40455" s="12"/>
      <c r="L40455" s="12"/>
      <c r="M40455" s="12"/>
      <c r="N40455" s="12"/>
      <c r="O40455" s="12"/>
      <c r="P40455" s="12"/>
      <c r="Q40455" s="12"/>
      <c r="R40455" s="12"/>
      <c r="S40455" s="12"/>
      <c r="T40455" s="12"/>
    </row>
    <row r="40456" spans="4:20" x14ac:dyDescent="0.25">
      <c r="D40456" s="12"/>
      <c r="E40456" s="12"/>
      <c r="F40456" s="12"/>
      <c r="G40456" s="12"/>
      <c r="H40456" s="12"/>
      <c r="I40456" s="12"/>
      <c r="J40456" s="12"/>
      <c r="K40456" s="12"/>
      <c r="L40456" s="12"/>
      <c r="M40456" s="12"/>
      <c r="N40456" s="12"/>
      <c r="O40456" s="12"/>
      <c r="P40456" s="12"/>
      <c r="Q40456" s="12"/>
      <c r="R40456" s="12"/>
      <c r="S40456" s="12"/>
      <c r="T40456" s="12"/>
    </row>
    <row r="40457" spans="4:20" x14ac:dyDescent="0.25">
      <c r="D40457" s="12"/>
      <c r="E40457" s="12"/>
      <c r="F40457" s="12"/>
      <c r="G40457" s="12"/>
      <c r="H40457" s="12"/>
      <c r="I40457" s="12"/>
      <c r="J40457" s="12"/>
      <c r="K40457" s="12"/>
      <c r="L40457" s="12"/>
      <c r="M40457" s="12"/>
      <c r="N40457" s="12"/>
      <c r="O40457" s="12"/>
      <c r="P40457" s="12"/>
      <c r="Q40457" s="12"/>
      <c r="R40457" s="12"/>
      <c r="S40457" s="12"/>
      <c r="T40457" s="12"/>
    </row>
    <row r="40458" spans="4:20" x14ac:dyDescent="0.25">
      <c r="D40458" s="12"/>
      <c r="E40458" s="12"/>
      <c r="F40458" s="12"/>
      <c r="G40458" s="12"/>
      <c r="H40458" s="12"/>
      <c r="I40458" s="12"/>
      <c r="J40458" s="12"/>
      <c r="K40458" s="12"/>
      <c r="L40458" s="12"/>
      <c r="M40458" s="12"/>
      <c r="N40458" s="12"/>
      <c r="O40458" s="12"/>
      <c r="P40458" s="12"/>
      <c r="Q40458" s="12"/>
      <c r="R40458" s="12"/>
      <c r="S40458" s="12"/>
      <c r="T40458" s="12"/>
    </row>
    <row r="40459" spans="4:20" x14ac:dyDescent="0.25">
      <c r="D40459" s="12"/>
      <c r="E40459" s="12"/>
      <c r="F40459" s="12"/>
      <c r="G40459" s="12"/>
      <c r="H40459" s="12"/>
      <c r="I40459" s="12"/>
      <c r="J40459" s="12"/>
      <c r="K40459" s="12"/>
      <c r="L40459" s="12"/>
      <c r="M40459" s="12"/>
      <c r="N40459" s="12"/>
      <c r="O40459" s="12"/>
      <c r="P40459" s="12"/>
      <c r="Q40459" s="12"/>
      <c r="R40459" s="12"/>
      <c r="S40459" s="12"/>
      <c r="T40459" s="12"/>
    </row>
    <row r="40460" spans="4:20" x14ac:dyDescent="0.25">
      <c r="D40460" s="12"/>
      <c r="E40460" s="12"/>
      <c r="F40460" s="12"/>
      <c r="G40460" s="12"/>
      <c r="H40460" s="12"/>
      <c r="I40460" s="12"/>
      <c r="J40460" s="12"/>
      <c r="K40460" s="12"/>
      <c r="L40460" s="12"/>
      <c r="M40460" s="12"/>
      <c r="N40460" s="12"/>
      <c r="O40460" s="12"/>
      <c r="P40460" s="12"/>
      <c r="Q40460" s="12"/>
      <c r="R40460" s="12"/>
      <c r="S40460" s="12"/>
      <c r="T40460" s="12"/>
    </row>
    <row r="40461" spans="4:20" x14ac:dyDescent="0.25">
      <c r="D40461" s="12"/>
      <c r="E40461" s="12"/>
      <c r="F40461" s="12"/>
      <c r="G40461" s="12"/>
      <c r="H40461" s="12"/>
      <c r="I40461" s="12"/>
      <c r="J40461" s="12"/>
      <c r="K40461" s="12"/>
      <c r="L40461" s="12"/>
      <c r="M40461" s="12"/>
      <c r="N40461" s="12"/>
      <c r="O40461" s="12"/>
      <c r="P40461" s="12"/>
      <c r="Q40461" s="12"/>
      <c r="R40461" s="12"/>
      <c r="S40461" s="12"/>
      <c r="T40461" s="12"/>
    </row>
    <row r="40462" spans="4:20" x14ac:dyDescent="0.25">
      <c r="D40462" s="12"/>
      <c r="E40462" s="12"/>
      <c r="F40462" s="12"/>
      <c r="G40462" s="12"/>
      <c r="H40462" s="12"/>
      <c r="I40462" s="12"/>
      <c r="J40462" s="12"/>
      <c r="K40462" s="12"/>
      <c r="L40462" s="12"/>
      <c r="M40462" s="12"/>
      <c r="N40462" s="12"/>
      <c r="O40462" s="12"/>
      <c r="P40462" s="12"/>
      <c r="Q40462" s="12"/>
      <c r="R40462" s="12"/>
      <c r="S40462" s="12"/>
      <c r="T40462" s="12"/>
    </row>
    <row r="40463" spans="4:20" x14ac:dyDescent="0.25">
      <c r="D40463" s="12"/>
      <c r="E40463" s="12"/>
      <c r="F40463" s="12"/>
      <c r="G40463" s="12"/>
      <c r="H40463" s="12"/>
      <c r="I40463" s="12"/>
      <c r="J40463" s="12"/>
      <c r="K40463" s="12"/>
      <c r="L40463" s="12"/>
      <c r="M40463" s="12"/>
      <c r="N40463" s="12"/>
      <c r="O40463" s="12"/>
      <c r="P40463" s="12"/>
      <c r="Q40463" s="12"/>
      <c r="R40463" s="12"/>
      <c r="S40463" s="12"/>
      <c r="T40463" s="12"/>
    </row>
    <row r="40464" spans="4:20" x14ac:dyDescent="0.25">
      <c r="D40464" s="12"/>
      <c r="E40464" s="12"/>
      <c r="F40464" s="12"/>
      <c r="G40464" s="12"/>
      <c r="H40464" s="12"/>
      <c r="I40464" s="12"/>
      <c r="J40464" s="12"/>
      <c r="K40464" s="12"/>
      <c r="L40464" s="12"/>
      <c r="M40464" s="12"/>
      <c r="N40464" s="12"/>
      <c r="O40464" s="12"/>
      <c r="P40464" s="12"/>
      <c r="Q40464" s="12"/>
      <c r="R40464" s="12"/>
      <c r="S40464" s="12"/>
      <c r="T40464" s="12"/>
    </row>
    <row r="40465" spans="4:20" x14ac:dyDescent="0.25">
      <c r="D40465" s="12"/>
      <c r="E40465" s="12"/>
      <c r="F40465" s="12"/>
      <c r="G40465" s="12"/>
      <c r="H40465" s="12"/>
      <c r="I40465" s="12"/>
      <c r="J40465" s="12"/>
      <c r="K40465" s="12"/>
      <c r="L40465" s="12"/>
      <c r="M40465" s="12"/>
      <c r="N40465" s="12"/>
      <c r="O40465" s="12"/>
      <c r="P40465" s="12"/>
      <c r="Q40465" s="12"/>
      <c r="R40465" s="12"/>
      <c r="S40465" s="12"/>
      <c r="T40465" s="12"/>
    </row>
    <row r="40466" spans="4:20" x14ac:dyDescent="0.25">
      <c r="D40466" s="12"/>
      <c r="E40466" s="12"/>
      <c r="F40466" s="12"/>
      <c r="G40466" s="12"/>
      <c r="H40466" s="12"/>
      <c r="I40466" s="12"/>
      <c r="J40466" s="12"/>
      <c r="K40466" s="12"/>
      <c r="L40466" s="12"/>
      <c r="M40466" s="12"/>
      <c r="N40466" s="12"/>
      <c r="O40466" s="12"/>
      <c r="P40466" s="12"/>
      <c r="Q40466" s="12"/>
      <c r="R40466" s="12"/>
      <c r="S40466" s="12"/>
      <c r="T40466" s="12"/>
    </row>
    <row r="40467" spans="4:20" x14ac:dyDescent="0.25">
      <c r="D40467" s="12"/>
      <c r="E40467" s="12"/>
      <c r="F40467" s="12"/>
      <c r="G40467" s="12"/>
      <c r="H40467" s="12"/>
      <c r="I40467" s="12"/>
      <c r="J40467" s="12"/>
      <c r="K40467" s="12"/>
      <c r="L40467" s="12"/>
      <c r="M40467" s="12"/>
      <c r="N40467" s="12"/>
      <c r="O40467" s="12"/>
      <c r="P40467" s="12"/>
      <c r="Q40467" s="12"/>
      <c r="R40467" s="12"/>
      <c r="S40467" s="12"/>
      <c r="T40467" s="12"/>
    </row>
    <row r="40468" spans="4:20" x14ac:dyDescent="0.25">
      <c r="D40468" s="12"/>
      <c r="E40468" s="12"/>
      <c r="F40468" s="12"/>
      <c r="G40468" s="12"/>
      <c r="H40468" s="12"/>
      <c r="I40468" s="12"/>
      <c r="J40468" s="12"/>
      <c r="K40468" s="12"/>
      <c r="L40468" s="12"/>
      <c r="M40468" s="12"/>
      <c r="N40468" s="12"/>
      <c r="O40468" s="12"/>
      <c r="P40468" s="12"/>
      <c r="Q40468" s="12"/>
      <c r="R40468" s="12"/>
      <c r="S40468" s="12"/>
      <c r="T40468" s="12"/>
    </row>
    <row r="40469" spans="4:20" x14ac:dyDescent="0.25">
      <c r="D40469" s="12"/>
      <c r="E40469" s="12"/>
      <c r="F40469" s="12"/>
      <c r="G40469" s="12"/>
      <c r="H40469" s="12"/>
      <c r="I40469" s="12"/>
      <c r="J40469" s="12"/>
      <c r="K40469" s="12"/>
      <c r="L40469" s="12"/>
      <c r="M40469" s="12"/>
      <c r="N40469" s="12"/>
      <c r="O40469" s="12"/>
      <c r="P40469" s="12"/>
      <c r="Q40469" s="12"/>
      <c r="R40469" s="12"/>
      <c r="S40469" s="12"/>
      <c r="T40469" s="12"/>
    </row>
    <row r="40470" spans="4:20" x14ac:dyDescent="0.25">
      <c r="D40470" s="12"/>
      <c r="E40470" s="12"/>
      <c r="F40470" s="12"/>
      <c r="G40470" s="12"/>
      <c r="H40470" s="12"/>
      <c r="I40470" s="12"/>
      <c r="J40470" s="12"/>
      <c r="K40470" s="12"/>
      <c r="L40470" s="12"/>
      <c r="M40470" s="12"/>
      <c r="N40470" s="12"/>
      <c r="O40470" s="12"/>
      <c r="P40470" s="12"/>
      <c r="Q40470" s="12"/>
      <c r="R40470" s="12"/>
      <c r="S40470" s="12"/>
      <c r="T40470" s="12"/>
    </row>
    <row r="40471" spans="4:20" x14ac:dyDescent="0.25">
      <c r="D40471" s="12"/>
      <c r="E40471" s="12"/>
      <c r="F40471" s="12"/>
      <c r="G40471" s="12"/>
      <c r="H40471" s="12"/>
      <c r="I40471" s="12"/>
      <c r="J40471" s="12"/>
      <c r="K40471" s="12"/>
      <c r="L40471" s="12"/>
      <c r="M40471" s="12"/>
      <c r="N40471" s="12"/>
      <c r="O40471" s="12"/>
      <c r="P40471" s="12"/>
      <c r="Q40471" s="12"/>
      <c r="R40471" s="12"/>
      <c r="S40471" s="12"/>
      <c r="T40471" s="12"/>
    </row>
    <row r="40472" spans="4:20" x14ac:dyDescent="0.25">
      <c r="D40472" s="12"/>
      <c r="E40472" s="12"/>
      <c r="F40472" s="12"/>
      <c r="G40472" s="12"/>
      <c r="H40472" s="12"/>
      <c r="I40472" s="12"/>
      <c r="J40472" s="12"/>
      <c r="K40472" s="12"/>
      <c r="L40472" s="12"/>
      <c r="M40472" s="12"/>
      <c r="N40472" s="12"/>
      <c r="O40472" s="12"/>
      <c r="P40472" s="12"/>
      <c r="Q40472" s="12"/>
      <c r="R40472" s="12"/>
      <c r="S40472" s="12"/>
      <c r="T40472" s="12"/>
    </row>
    <row r="40473" spans="4:20" x14ac:dyDescent="0.25">
      <c r="D40473" s="12"/>
      <c r="E40473" s="12"/>
      <c r="F40473" s="12"/>
      <c r="G40473" s="12"/>
      <c r="H40473" s="12"/>
      <c r="I40473" s="12"/>
      <c r="J40473" s="12"/>
      <c r="K40473" s="12"/>
      <c r="L40473" s="12"/>
      <c r="M40473" s="12"/>
      <c r="N40473" s="12"/>
      <c r="O40473" s="12"/>
      <c r="P40473" s="12"/>
      <c r="Q40473" s="12"/>
      <c r="R40473" s="12"/>
      <c r="S40473" s="12"/>
      <c r="T40473" s="12"/>
    </row>
    <row r="40474" spans="4:20" x14ac:dyDescent="0.25">
      <c r="D40474" s="12"/>
      <c r="E40474" s="12"/>
      <c r="F40474" s="12"/>
      <c r="G40474" s="12"/>
      <c r="H40474" s="12"/>
      <c r="I40474" s="12"/>
      <c r="J40474" s="12"/>
      <c r="K40474" s="12"/>
      <c r="L40474" s="12"/>
      <c r="M40474" s="12"/>
      <c r="N40474" s="12"/>
      <c r="O40474" s="12"/>
      <c r="P40474" s="12"/>
      <c r="Q40474" s="12"/>
      <c r="R40474" s="12"/>
      <c r="S40474" s="12"/>
      <c r="T40474" s="12"/>
    </row>
    <row r="40475" spans="4:20" x14ac:dyDescent="0.25">
      <c r="D40475" s="12"/>
      <c r="E40475" s="12"/>
      <c r="F40475" s="12"/>
      <c r="G40475" s="12"/>
      <c r="H40475" s="12"/>
      <c r="I40475" s="12"/>
      <c r="J40475" s="12"/>
      <c r="K40475" s="12"/>
      <c r="L40475" s="12"/>
      <c r="M40475" s="12"/>
      <c r="N40475" s="12"/>
      <c r="O40475" s="12"/>
      <c r="P40475" s="12"/>
      <c r="Q40475" s="12"/>
      <c r="R40475" s="12"/>
      <c r="S40475" s="12"/>
      <c r="T40475" s="12"/>
    </row>
    <row r="40476" spans="4:20" x14ac:dyDescent="0.25">
      <c r="D40476" s="12"/>
      <c r="E40476" s="12"/>
      <c r="F40476" s="12"/>
      <c r="G40476" s="12"/>
      <c r="H40476" s="12"/>
      <c r="I40476" s="12"/>
      <c r="J40476" s="12"/>
      <c r="K40476" s="12"/>
      <c r="L40476" s="12"/>
      <c r="M40476" s="12"/>
      <c r="N40476" s="12"/>
      <c r="O40476" s="12"/>
      <c r="P40476" s="12"/>
      <c r="Q40476" s="12"/>
      <c r="R40476" s="12"/>
      <c r="S40476" s="12"/>
      <c r="T40476" s="12"/>
    </row>
    <row r="40477" spans="4:20" x14ac:dyDescent="0.25">
      <c r="D40477" s="12"/>
      <c r="E40477" s="12"/>
      <c r="F40477" s="12"/>
      <c r="G40477" s="12"/>
      <c r="H40477" s="12"/>
      <c r="I40477" s="12"/>
      <c r="J40477" s="12"/>
      <c r="K40477" s="12"/>
      <c r="L40477" s="12"/>
      <c r="M40477" s="12"/>
      <c r="N40477" s="12"/>
      <c r="O40477" s="12"/>
      <c r="P40477" s="12"/>
      <c r="Q40477" s="12"/>
      <c r="R40477" s="12"/>
      <c r="S40477" s="12"/>
      <c r="T40477" s="12"/>
    </row>
    <row r="40478" spans="4:20" x14ac:dyDescent="0.25">
      <c r="D40478" s="12"/>
      <c r="E40478" s="12"/>
      <c r="F40478" s="12"/>
      <c r="G40478" s="12"/>
      <c r="H40478" s="12"/>
      <c r="I40478" s="12"/>
      <c r="J40478" s="12"/>
      <c r="K40478" s="12"/>
      <c r="L40478" s="12"/>
      <c r="M40478" s="12"/>
      <c r="N40478" s="12"/>
      <c r="O40478" s="12"/>
      <c r="P40478" s="12"/>
      <c r="Q40478" s="12"/>
      <c r="R40478" s="12"/>
      <c r="S40478" s="12"/>
      <c r="T40478" s="12"/>
    </row>
    <row r="40479" spans="4:20" x14ac:dyDescent="0.25">
      <c r="D40479" s="12"/>
      <c r="E40479" s="12"/>
      <c r="F40479" s="12"/>
      <c r="G40479" s="12"/>
      <c r="H40479" s="12"/>
      <c r="I40479" s="12"/>
      <c r="J40479" s="12"/>
      <c r="K40479" s="12"/>
      <c r="L40479" s="12"/>
      <c r="M40479" s="12"/>
      <c r="N40479" s="12"/>
      <c r="O40479" s="12"/>
      <c r="P40479" s="12"/>
      <c r="Q40479" s="12"/>
      <c r="R40479" s="12"/>
      <c r="S40479" s="12"/>
      <c r="T40479" s="12"/>
    </row>
    <row r="40480" spans="4:20" x14ac:dyDescent="0.25">
      <c r="D40480" s="12"/>
      <c r="E40480" s="12"/>
      <c r="F40480" s="12"/>
      <c r="G40480" s="12"/>
      <c r="H40480" s="12"/>
      <c r="I40480" s="12"/>
      <c r="J40480" s="12"/>
      <c r="K40480" s="12"/>
      <c r="L40480" s="12"/>
      <c r="M40480" s="12"/>
      <c r="N40480" s="12"/>
      <c r="O40480" s="12"/>
      <c r="P40480" s="12"/>
      <c r="Q40480" s="12"/>
      <c r="R40480" s="12"/>
      <c r="S40480" s="12"/>
      <c r="T40480" s="12"/>
    </row>
    <row r="40481" spans="4:20" x14ac:dyDescent="0.25">
      <c r="D40481" s="12"/>
      <c r="E40481" s="12"/>
      <c r="F40481" s="12"/>
      <c r="G40481" s="12"/>
      <c r="H40481" s="12"/>
      <c r="I40481" s="12"/>
      <c r="J40481" s="12"/>
      <c r="K40481" s="12"/>
      <c r="L40481" s="12"/>
      <c r="M40481" s="12"/>
      <c r="N40481" s="12"/>
      <c r="O40481" s="12"/>
      <c r="P40481" s="12"/>
      <c r="Q40481" s="12"/>
      <c r="R40481" s="12"/>
      <c r="S40481" s="12"/>
      <c r="T40481" s="12"/>
    </row>
    <row r="40482" spans="4:20" x14ac:dyDescent="0.25">
      <c r="D40482" s="12"/>
      <c r="E40482" s="12"/>
      <c r="F40482" s="12"/>
      <c r="G40482" s="12"/>
      <c r="H40482" s="12"/>
      <c r="I40482" s="12"/>
      <c r="J40482" s="12"/>
      <c r="K40482" s="12"/>
      <c r="L40482" s="12"/>
      <c r="M40482" s="12"/>
      <c r="N40482" s="12"/>
      <c r="O40482" s="12"/>
      <c r="P40482" s="12"/>
      <c r="Q40482" s="12"/>
      <c r="R40482" s="12"/>
      <c r="S40482" s="12"/>
      <c r="T40482" s="12"/>
    </row>
    <row r="40483" spans="4:20" x14ac:dyDescent="0.25">
      <c r="D40483" s="12"/>
      <c r="E40483" s="12"/>
      <c r="F40483" s="12"/>
      <c r="G40483" s="12"/>
      <c r="H40483" s="12"/>
      <c r="I40483" s="12"/>
      <c r="J40483" s="12"/>
      <c r="K40483" s="12"/>
      <c r="L40483" s="12"/>
      <c r="M40483" s="12"/>
      <c r="N40483" s="12"/>
      <c r="O40483" s="12"/>
      <c r="P40483" s="12"/>
      <c r="Q40483" s="12"/>
      <c r="R40483" s="12"/>
      <c r="S40483" s="12"/>
      <c r="T40483" s="12"/>
    </row>
    <row r="40484" spans="4:20" x14ac:dyDescent="0.25">
      <c r="D40484" s="12"/>
      <c r="E40484" s="12"/>
      <c r="F40484" s="12"/>
      <c r="G40484" s="12"/>
      <c r="H40484" s="12"/>
      <c r="I40484" s="12"/>
      <c r="J40484" s="12"/>
      <c r="K40484" s="12"/>
      <c r="L40484" s="12"/>
      <c r="M40484" s="12"/>
      <c r="N40484" s="12"/>
      <c r="O40484" s="12"/>
      <c r="P40484" s="12"/>
      <c r="Q40484" s="12"/>
      <c r="R40484" s="12"/>
      <c r="S40484" s="12"/>
      <c r="T40484" s="12"/>
    </row>
    <row r="40485" spans="4:20" x14ac:dyDescent="0.25">
      <c r="D40485" s="12"/>
      <c r="E40485" s="12"/>
      <c r="F40485" s="12"/>
      <c r="G40485" s="12"/>
      <c r="H40485" s="12"/>
      <c r="I40485" s="12"/>
      <c r="J40485" s="12"/>
      <c r="K40485" s="12"/>
      <c r="L40485" s="12"/>
      <c r="M40485" s="12"/>
      <c r="N40485" s="12"/>
      <c r="O40485" s="12"/>
      <c r="P40485" s="12"/>
      <c r="Q40485" s="12"/>
      <c r="R40485" s="12"/>
      <c r="S40485" s="12"/>
      <c r="T40485" s="12"/>
    </row>
    <row r="40486" spans="4:20" x14ac:dyDescent="0.25">
      <c r="D40486" s="12"/>
      <c r="E40486" s="12"/>
      <c r="F40486" s="12"/>
      <c r="G40486" s="12"/>
      <c r="H40486" s="12"/>
      <c r="I40486" s="12"/>
      <c r="J40486" s="12"/>
      <c r="K40486" s="12"/>
      <c r="L40486" s="12"/>
      <c r="M40486" s="12"/>
      <c r="N40486" s="12"/>
      <c r="O40486" s="12"/>
      <c r="P40486" s="12"/>
      <c r="Q40486" s="12"/>
      <c r="R40486" s="12"/>
      <c r="S40486" s="12"/>
      <c r="T40486" s="12"/>
    </row>
    <row r="40487" spans="4:20" x14ac:dyDescent="0.25">
      <c r="D40487" s="12"/>
      <c r="E40487" s="12"/>
      <c r="F40487" s="12"/>
      <c r="G40487" s="12"/>
      <c r="H40487" s="12"/>
      <c r="I40487" s="12"/>
      <c r="J40487" s="12"/>
      <c r="K40487" s="12"/>
      <c r="L40487" s="12"/>
      <c r="M40487" s="12"/>
      <c r="N40487" s="12"/>
      <c r="O40487" s="12"/>
      <c r="P40487" s="12"/>
      <c r="Q40487" s="12"/>
      <c r="R40487" s="12"/>
      <c r="S40487" s="12"/>
      <c r="T40487" s="12"/>
    </row>
    <row r="40488" spans="4:20" x14ac:dyDescent="0.25">
      <c r="D40488" s="12"/>
      <c r="E40488" s="12"/>
      <c r="F40488" s="12"/>
      <c r="G40488" s="12"/>
      <c r="H40488" s="12"/>
      <c r="I40488" s="12"/>
      <c r="J40488" s="12"/>
      <c r="K40488" s="12"/>
      <c r="L40488" s="12"/>
      <c r="M40488" s="12"/>
      <c r="N40488" s="12"/>
      <c r="O40488" s="12"/>
      <c r="P40488" s="12"/>
      <c r="Q40488" s="12"/>
      <c r="R40488" s="12"/>
      <c r="S40488" s="12"/>
      <c r="T40488" s="12"/>
    </row>
    <row r="40489" spans="4:20" x14ac:dyDescent="0.25">
      <c r="D40489" s="12"/>
      <c r="E40489" s="12"/>
      <c r="F40489" s="12"/>
      <c r="G40489" s="12"/>
      <c r="H40489" s="12"/>
      <c r="I40489" s="12"/>
      <c r="J40489" s="12"/>
      <c r="K40489" s="12"/>
      <c r="L40489" s="12"/>
      <c r="M40489" s="12"/>
      <c r="N40489" s="12"/>
      <c r="O40489" s="12"/>
      <c r="P40489" s="12"/>
      <c r="Q40489" s="12"/>
      <c r="R40489" s="12"/>
      <c r="S40489" s="12"/>
      <c r="T40489" s="12"/>
    </row>
    <row r="40490" spans="4:20" x14ac:dyDescent="0.25">
      <c r="D40490" s="12"/>
      <c r="E40490" s="12"/>
      <c r="F40490" s="12"/>
      <c r="G40490" s="12"/>
      <c r="H40490" s="12"/>
      <c r="I40490" s="12"/>
      <c r="J40490" s="12"/>
      <c r="K40490" s="12"/>
      <c r="L40490" s="12"/>
      <c r="M40490" s="12"/>
      <c r="N40490" s="12"/>
      <c r="O40490" s="12"/>
      <c r="P40490" s="12"/>
      <c r="Q40490" s="12"/>
      <c r="R40490" s="12"/>
      <c r="S40490" s="12"/>
      <c r="T40490" s="12"/>
    </row>
    <row r="40491" spans="4:20" x14ac:dyDescent="0.25">
      <c r="D40491" s="12"/>
      <c r="E40491" s="12"/>
      <c r="F40491" s="12"/>
      <c r="G40491" s="12"/>
      <c r="H40491" s="12"/>
      <c r="I40491" s="12"/>
      <c r="J40491" s="12"/>
      <c r="K40491" s="12"/>
      <c r="L40491" s="12"/>
      <c r="M40491" s="12"/>
      <c r="N40491" s="12"/>
      <c r="O40491" s="12"/>
      <c r="P40491" s="12"/>
      <c r="Q40491" s="12"/>
      <c r="R40491" s="12"/>
      <c r="S40491" s="12"/>
      <c r="T40491" s="12"/>
    </row>
    <row r="40492" spans="4:20" x14ac:dyDescent="0.25">
      <c r="D40492" s="12"/>
      <c r="E40492" s="12"/>
      <c r="F40492" s="12"/>
      <c r="G40492" s="12"/>
      <c r="H40492" s="12"/>
      <c r="I40492" s="12"/>
      <c r="J40492" s="12"/>
      <c r="K40492" s="12"/>
      <c r="L40492" s="12"/>
      <c r="M40492" s="12"/>
      <c r="N40492" s="12"/>
      <c r="O40492" s="12"/>
      <c r="P40492" s="12"/>
      <c r="Q40492" s="12"/>
      <c r="R40492" s="12"/>
      <c r="S40492" s="12"/>
      <c r="T40492" s="12"/>
    </row>
    <row r="40493" spans="4:20" x14ac:dyDescent="0.25">
      <c r="D40493" s="12"/>
      <c r="E40493" s="12"/>
      <c r="F40493" s="12"/>
      <c r="G40493" s="12"/>
      <c r="H40493" s="12"/>
      <c r="I40493" s="12"/>
      <c r="J40493" s="12"/>
      <c r="K40493" s="12"/>
      <c r="L40493" s="12"/>
      <c r="M40493" s="12"/>
      <c r="N40493" s="12"/>
      <c r="O40493" s="12"/>
      <c r="P40493" s="12"/>
      <c r="Q40493" s="12"/>
      <c r="R40493" s="12"/>
      <c r="S40493" s="12"/>
      <c r="T40493" s="12"/>
    </row>
    <row r="40494" spans="4:20" x14ac:dyDescent="0.25">
      <c r="D40494" s="12"/>
      <c r="E40494" s="12"/>
      <c r="F40494" s="12"/>
      <c r="G40494" s="12"/>
      <c r="H40494" s="12"/>
      <c r="I40494" s="12"/>
      <c r="J40494" s="12"/>
      <c r="K40494" s="12"/>
      <c r="L40494" s="12"/>
      <c r="M40494" s="12"/>
      <c r="N40494" s="12"/>
      <c r="O40494" s="12"/>
      <c r="P40494" s="12"/>
      <c r="Q40494" s="12"/>
      <c r="R40494" s="12"/>
      <c r="S40494" s="12"/>
      <c r="T40494" s="12"/>
    </row>
    <row r="40495" spans="4:20" x14ac:dyDescent="0.25">
      <c r="D40495" s="12"/>
      <c r="E40495" s="12"/>
      <c r="F40495" s="12"/>
      <c r="G40495" s="12"/>
      <c r="H40495" s="12"/>
      <c r="I40495" s="12"/>
      <c r="J40495" s="12"/>
      <c r="K40495" s="12"/>
      <c r="L40495" s="12"/>
      <c r="M40495" s="12"/>
      <c r="N40495" s="12"/>
      <c r="O40495" s="12"/>
      <c r="P40495" s="12"/>
      <c r="Q40495" s="12"/>
      <c r="R40495" s="12"/>
      <c r="S40495" s="12"/>
      <c r="T40495" s="12"/>
    </row>
    <row r="40496" spans="4:20" x14ac:dyDescent="0.25">
      <c r="D40496" s="12"/>
      <c r="E40496" s="12"/>
      <c r="F40496" s="12"/>
      <c r="G40496" s="12"/>
      <c r="H40496" s="12"/>
      <c r="I40496" s="12"/>
      <c r="J40496" s="12"/>
      <c r="K40496" s="12"/>
      <c r="L40496" s="12"/>
      <c r="M40496" s="12"/>
      <c r="N40496" s="12"/>
      <c r="O40496" s="12"/>
      <c r="P40496" s="12"/>
      <c r="Q40496" s="12"/>
      <c r="R40496" s="12"/>
      <c r="S40496" s="12"/>
      <c r="T40496" s="12"/>
    </row>
    <row r="40497" spans="4:20" x14ac:dyDescent="0.25">
      <c r="D40497" s="12"/>
      <c r="E40497" s="12"/>
      <c r="F40497" s="12"/>
      <c r="G40497" s="12"/>
      <c r="H40497" s="12"/>
      <c r="I40497" s="12"/>
      <c r="J40497" s="12"/>
      <c r="K40497" s="12"/>
      <c r="L40497" s="12"/>
      <c r="M40497" s="12"/>
      <c r="N40497" s="12"/>
      <c r="O40497" s="12"/>
      <c r="P40497" s="12"/>
      <c r="Q40497" s="12"/>
      <c r="R40497" s="12"/>
      <c r="S40497" s="12"/>
      <c r="T40497" s="12"/>
    </row>
    <row r="40498" spans="4:20" x14ac:dyDescent="0.25">
      <c r="D40498" s="12"/>
      <c r="E40498" s="12"/>
      <c r="F40498" s="12"/>
      <c r="G40498" s="12"/>
      <c r="H40498" s="12"/>
      <c r="I40498" s="12"/>
      <c r="J40498" s="12"/>
      <c r="K40498" s="12"/>
      <c r="L40498" s="12"/>
      <c r="M40498" s="12"/>
      <c r="N40498" s="12"/>
      <c r="O40498" s="12"/>
      <c r="P40498" s="12"/>
      <c r="Q40498" s="12"/>
      <c r="R40498" s="12"/>
      <c r="S40498" s="12"/>
      <c r="T40498" s="12"/>
    </row>
    <row r="40499" spans="4:20" x14ac:dyDescent="0.25">
      <c r="D40499" s="12"/>
      <c r="E40499" s="12"/>
      <c r="F40499" s="12"/>
      <c r="G40499" s="12"/>
      <c r="H40499" s="12"/>
      <c r="I40499" s="12"/>
      <c r="J40499" s="12"/>
      <c r="K40499" s="12"/>
      <c r="L40499" s="12"/>
      <c r="M40499" s="12"/>
      <c r="N40499" s="12"/>
      <c r="O40499" s="12"/>
      <c r="P40499" s="12"/>
      <c r="Q40499" s="12"/>
      <c r="R40499" s="12"/>
      <c r="S40499" s="12"/>
      <c r="T40499" s="12"/>
    </row>
    <row r="40500" spans="4:20" x14ac:dyDescent="0.25">
      <c r="D40500" s="12"/>
      <c r="E40500" s="12"/>
      <c r="F40500" s="12"/>
      <c r="G40500" s="12"/>
      <c r="H40500" s="12"/>
      <c r="I40500" s="12"/>
      <c r="J40500" s="12"/>
      <c r="K40500" s="12"/>
      <c r="L40500" s="12"/>
      <c r="M40500" s="12"/>
      <c r="N40500" s="12"/>
      <c r="O40500" s="12"/>
      <c r="P40500" s="12"/>
      <c r="Q40500" s="12"/>
      <c r="R40500" s="12"/>
      <c r="S40500" s="12"/>
      <c r="T40500" s="12"/>
    </row>
    <row r="40501" spans="4:20" x14ac:dyDescent="0.25">
      <c r="D40501" s="12"/>
      <c r="E40501" s="12"/>
      <c r="F40501" s="12"/>
      <c r="G40501" s="12"/>
      <c r="H40501" s="12"/>
      <c r="I40501" s="12"/>
      <c r="J40501" s="12"/>
      <c r="K40501" s="12"/>
      <c r="L40501" s="12"/>
      <c r="M40501" s="12"/>
      <c r="N40501" s="12"/>
      <c r="O40501" s="12"/>
      <c r="P40501" s="12"/>
      <c r="Q40501" s="12"/>
      <c r="R40501" s="12"/>
      <c r="S40501" s="12"/>
      <c r="T40501" s="12"/>
    </row>
    <row r="40502" spans="4:20" x14ac:dyDescent="0.25">
      <c r="D40502" s="12"/>
      <c r="E40502" s="12"/>
      <c r="F40502" s="12"/>
      <c r="G40502" s="12"/>
      <c r="H40502" s="12"/>
      <c r="I40502" s="12"/>
      <c r="J40502" s="12"/>
      <c r="K40502" s="12"/>
      <c r="L40502" s="12"/>
      <c r="M40502" s="12"/>
      <c r="N40502" s="12"/>
      <c r="O40502" s="12"/>
      <c r="P40502" s="12"/>
      <c r="Q40502" s="12"/>
      <c r="R40502" s="12"/>
      <c r="S40502" s="12"/>
      <c r="T40502" s="12"/>
    </row>
    <row r="40503" spans="4:20" x14ac:dyDescent="0.25">
      <c r="D40503" s="12"/>
      <c r="E40503" s="12"/>
      <c r="F40503" s="12"/>
      <c r="G40503" s="12"/>
      <c r="H40503" s="12"/>
      <c r="I40503" s="12"/>
      <c r="J40503" s="12"/>
      <c r="K40503" s="12"/>
      <c r="L40503" s="12"/>
      <c r="M40503" s="12"/>
      <c r="N40503" s="12"/>
      <c r="O40503" s="12"/>
      <c r="P40503" s="12"/>
      <c r="Q40503" s="12"/>
      <c r="R40503" s="12"/>
      <c r="S40503" s="12"/>
      <c r="T40503" s="12"/>
    </row>
    <row r="40504" spans="4:20" x14ac:dyDescent="0.25">
      <c r="D40504" s="12"/>
      <c r="E40504" s="12"/>
      <c r="F40504" s="12"/>
      <c r="G40504" s="12"/>
      <c r="H40504" s="12"/>
      <c r="I40504" s="12"/>
      <c r="J40504" s="12"/>
      <c r="K40504" s="12"/>
      <c r="L40504" s="12"/>
      <c r="M40504" s="12"/>
      <c r="N40504" s="12"/>
      <c r="O40504" s="12"/>
      <c r="P40504" s="12"/>
      <c r="Q40504" s="12"/>
      <c r="R40504" s="12"/>
      <c r="S40504" s="12"/>
      <c r="T40504" s="12"/>
    </row>
    <row r="40505" spans="4:20" x14ac:dyDescent="0.25">
      <c r="D40505" s="12"/>
      <c r="E40505" s="12"/>
      <c r="F40505" s="12"/>
      <c r="G40505" s="12"/>
      <c r="H40505" s="12"/>
      <c r="I40505" s="12"/>
      <c r="J40505" s="12"/>
      <c r="K40505" s="12"/>
      <c r="L40505" s="12"/>
      <c r="M40505" s="12"/>
      <c r="N40505" s="12"/>
      <c r="O40505" s="12"/>
      <c r="P40505" s="12"/>
      <c r="Q40505" s="12"/>
      <c r="R40505" s="12"/>
      <c r="S40505" s="12"/>
      <c r="T40505" s="12"/>
    </row>
    <row r="40506" spans="4:20" x14ac:dyDescent="0.25">
      <c r="D40506" s="12"/>
      <c r="E40506" s="12"/>
      <c r="F40506" s="12"/>
      <c r="G40506" s="12"/>
      <c r="H40506" s="12"/>
      <c r="I40506" s="12"/>
      <c r="J40506" s="12"/>
      <c r="K40506" s="12"/>
      <c r="L40506" s="12"/>
      <c r="M40506" s="12"/>
      <c r="N40506" s="12"/>
      <c r="O40506" s="12"/>
      <c r="P40506" s="12"/>
      <c r="Q40506" s="12"/>
      <c r="R40506" s="12"/>
      <c r="S40506" s="12"/>
      <c r="T40506" s="12"/>
    </row>
    <row r="40507" spans="4:20" x14ac:dyDescent="0.25">
      <c r="D40507" s="12"/>
      <c r="E40507" s="12"/>
      <c r="F40507" s="12"/>
      <c r="G40507" s="12"/>
      <c r="H40507" s="12"/>
      <c r="I40507" s="12"/>
      <c r="J40507" s="12"/>
      <c r="K40507" s="12"/>
      <c r="L40507" s="12"/>
      <c r="M40507" s="12"/>
      <c r="N40507" s="12"/>
      <c r="O40507" s="12"/>
      <c r="P40507" s="12"/>
      <c r="Q40507" s="12"/>
      <c r="R40507" s="12"/>
      <c r="S40507" s="12"/>
      <c r="T40507" s="12"/>
    </row>
    <row r="40508" spans="4:20" x14ac:dyDescent="0.25">
      <c r="D40508" s="12"/>
      <c r="E40508" s="12"/>
      <c r="F40508" s="12"/>
      <c r="G40508" s="12"/>
      <c r="H40508" s="12"/>
      <c r="I40508" s="12"/>
      <c r="J40508" s="12"/>
      <c r="K40508" s="12"/>
      <c r="L40508" s="12"/>
      <c r="M40508" s="12"/>
      <c r="N40508" s="12"/>
      <c r="O40508" s="12"/>
      <c r="P40508" s="12"/>
      <c r="Q40508" s="12"/>
      <c r="R40508" s="12"/>
      <c r="S40508" s="12"/>
      <c r="T40508" s="12"/>
    </row>
    <row r="40509" spans="4:20" x14ac:dyDescent="0.25">
      <c r="D40509" s="12"/>
      <c r="E40509" s="12"/>
      <c r="F40509" s="12"/>
      <c r="G40509" s="12"/>
      <c r="H40509" s="12"/>
      <c r="I40509" s="12"/>
      <c r="J40509" s="12"/>
      <c r="K40509" s="12"/>
      <c r="L40509" s="12"/>
      <c r="M40509" s="12"/>
      <c r="N40509" s="12"/>
      <c r="O40509" s="12"/>
      <c r="P40509" s="12"/>
      <c r="Q40509" s="12"/>
      <c r="R40509" s="12"/>
      <c r="S40509" s="12"/>
      <c r="T40509" s="12"/>
    </row>
    <row r="40510" spans="4:20" x14ac:dyDescent="0.25">
      <c r="D40510" s="12"/>
      <c r="E40510" s="12"/>
      <c r="F40510" s="12"/>
      <c r="G40510" s="12"/>
      <c r="H40510" s="12"/>
      <c r="I40510" s="12"/>
      <c r="J40510" s="12"/>
      <c r="K40510" s="12"/>
      <c r="L40510" s="12"/>
      <c r="M40510" s="12"/>
      <c r="N40510" s="12"/>
      <c r="O40510" s="12"/>
      <c r="P40510" s="12"/>
      <c r="Q40510" s="12"/>
      <c r="R40510" s="12"/>
      <c r="S40510" s="12"/>
      <c r="T40510" s="12"/>
    </row>
    <row r="40511" spans="4:20" x14ac:dyDescent="0.25">
      <c r="D40511" s="12"/>
      <c r="E40511" s="12"/>
      <c r="F40511" s="12"/>
      <c r="G40511" s="12"/>
      <c r="H40511" s="12"/>
      <c r="I40511" s="12"/>
      <c r="J40511" s="12"/>
      <c r="K40511" s="12"/>
      <c r="L40511" s="12"/>
      <c r="M40511" s="12"/>
      <c r="N40511" s="12"/>
      <c r="O40511" s="12"/>
      <c r="P40511" s="12"/>
      <c r="Q40511" s="12"/>
      <c r="R40511" s="12"/>
      <c r="S40511" s="12"/>
      <c r="T40511" s="12"/>
    </row>
    <row r="40512" spans="4:20" x14ac:dyDescent="0.25">
      <c r="D40512" s="12"/>
      <c r="E40512" s="12"/>
      <c r="F40512" s="12"/>
      <c r="G40512" s="12"/>
      <c r="H40512" s="12"/>
      <c r="I40512" s="12"/>
      <c r="J40512" s="12"/>
      <c r="K40512" s="12"/>
      <c r="L40512" s="12"/>
      <c r="M40512" s="12"/>
      <c r="N40512" s="12"/>
      <c r="O40512" s="12"/>
      <c r="P40512" s="12"/>
      <c r="Q40512" s="12"/>
      <c r="R40512" s="12"/>
      <c r="S40512" s="12"/>
      <c r="T40512" s="12"/>
    </row>
    <row r="40513" spans="4:20" x14ac:dyDescent="0.25">
      <c r="D40513" s="12"/>
      <c r="E40513" s="12"/>
      <c r="F40513" s="12"/>
      <c r="G40513" s="12"/>
      <c r="H40513" s="12"/>
      <c r="I40513" s="12"/>
      <c r="J40513" s="12"/>
      <c r="K40513" s="12"/>
      <c r="L40513" s="12"/>
      <c r="M40513" s="12"/>
      <c r="N40513" s="12"/>
      <c r="O40513" s="12"/>
      <c r="P40513" s="12"/>
      <c r="Q40513" s="12"/>
      <c r="R40513" s="12"/>
      <c r="S40513" s="12"/>
      <c r="T40513" s="12"/>
    </row>
    <row r="40514" spans="4:20" x14ac:dyDescent="0.25">
      <c r="D40514" s="12"/>
      <c r="E40514" s="12"/>
      <c r="F40514" s="12"/>
      <c r="G40514" s="12"/>
      <c r="H40514" s="12"/>
      <c r="I40514" s="12"/>
      <c r="J40514" s="12"/>
      <c r="K40514" s="12"/>
      <c r="L40514" s="12"/>
      <c r="M40514" s="12"/>
      <c r="N40514" s="12"/>
      <c r="O40514" s="12"/>
      <c r="P40514" s="12"/>
      <c r="Q40514" s="12"/>
      <c r="R40514" s="12"/>
      <c r="S40514" s="12"/>
      <c r="T40514" s="12"/>
    </row>
    <row r="40515" spans="4:20" x14ac:dyDescent="0.25">
      <c r="D40515" s="12"/>
      <c r="E40515" s="12"/>
      <c r="F40515" s="12"/>
      <c r="G40515" s="12"/>
      <c r="H40515" s="12"/>
      <c r="I40515" s="12"/>
      <c r="J40515" s="12"/>
      <c r="K40515" s="12"/>
      <c r="L40515" s="12"/>
      <c r="M40515" s="12"/>
      <c r="N40515" s="12"/>
      <c r="O40515" s="12"/>
      <c r="P40515" s="12"/>
      <c r="Q40515" s="12"/>
      <c r="R40515" s="12"/>
      <c r="S40515" s="12"/>
      <c r="T40515" s="12"/>
    </row>
    <row r="40516" spans="4:20" x14ac:dyDescent="0.25">
      <c r="D40516" s="12"/>
      <c r="E40516" s="12"/>
      <c r="F40516" s="12"/>
      <c r="G40516" s="12"/>
      <c r="H40516" s="12"/>
      <c r="I40516" s="12"/>
      <c r="J40516" s="12"/>
      <c r="K40516" s="12"/>
      <c r="L40516" s="12"/>
      <c r="M40516" s="12"/>
      <c r="N40516" s="12"/>
      <c r="O40516" s="12"/>
      <c r="P40516" s="12"/>
      <c r="Q40516" s="12"/>
      <c r="R40516" s="12"/>
      <c r="S40516" s="12"/>
      <c r="T40516" s="12"/>
    </row>
    <row r="40517" spans="4:20" x14ac:dyDescent="0.25">
      <c r="D40517" s="12"/>
      <c r="E40517" s="12"/>
      <c r="F40517" s="12"/>
      <c r="G40517" s="12"/>
      <c r="H40517" s="12"/>
      <c r="I40517" s="12"/>
      <c r="J40517" s="12"/>
      <c r="K40517" s="12"/>
      <c r="L40517" s="12"/>
      <c r="M40517" s="12"/>
      <c r="N40517" s="12"/>
      <c r="O40517" s="12"/>
      <c r="P40517" s="12"/>
      <c r="Q40517" s="12"/>
      <c r="R40517" s="12"/>
      <c r="S40517" s="12"/>
      <c r="T40517" s="12"/>
    </row>
    <row r="40518" spans="4:20" x14ac:dyDescent="0.25">
      <c r="D40518" s="12"/>
      <c r="E40518" s="12"/>
      <c r="F40518" s="12"/>
      <c r="G40518" s="12"/>
      <c r="H40518" s="12"/>
      <c r="I40518" s="12"/>
      <c r="J40518" s="12"/>
      <c r="K40518" s="12"/>
      <c r="L40518" s="12"/>
      <c r="M40518" s="12"/>
      <c r="N40518" s="12"/>
      <c r="O40518" s="12"/>
      <c r="P40518" s="12"/>
      <c r="Q40518" s="12"/>
      <c r="R40518" s="12"/>
      <c r="S40518" s="12"/>
      <c r="T40518" s="12"/>
    </row>
    <row r="40519" spans="4:20" x14ac:dyDescent="0.25">
      <c r="D40519" s="12"/>
      <c r="E40519" s="12"/>
      <c r="F40519" s="12"/>
      <c r="G40519" s="12"/>
      <c r="H40519" s="12"/>
      <c r="I40519" s="12"/>
      <c r="J40519" s="12"/>
      <c r="K40519" s="12"/>
      <c r="L40519" s="12"/>
      <c r="M40519" s="12"/>
      <c r="N40519" s="12"/>
      <c r="O40519" s="12"/>
      <c r="P40519" s="12"/>
      <c r="Q40519" s="12"/>
      <c r="R40519" s="12"/>
      <c r="S40519" s="12"/>
      <c r="T40519" s="12"/>
    </row>
    <row r="40520" spans="4:20" x14ac:dyDescent="0.25">
      <c r="D40520" s="12"/>
      <c r="E40520" s="12"/>
      <c r="F40520" s="12"/>
      <c r="G40520" s="12"/>
      <c r="H40520" s="12"/>
      <c r="I40520" s="12"/>
      <c r="J40520" s="12"/>
      <c r="K40520" s="12"/>
      <c r="L40520" s="12"/>
      <c r="M40520" s="12"/>
      <c r="N40520" s="12"/>
      <c r="O40520" s="12"/>
      <c r="P40520" s="12"/>
      <c r="Q40520" s="12"/>
      <c r="R40520" s="12"/>
      <c r="S40520" s="12"/>
      <c r="T40520" s="12"/>
    </row>
    <row r="40521" spans="4:20" x14ac:dyDescent="0.25">
      <c r="D40521" s="12"/>
      <c r="E40521" s="12"/>
      <c r="F40521" s="12"/>
      <c r="G40521" s="12"/>
      <c r="H40521" s="12"/>
      <c r="I40521" s="12"/>
      <c r="J40521" s="12"/>
      <c r="K40521" s="12"/>
      <c r="L40521" s="12"/>
      <c r="M40521" s="12"/>
      <c r="N40521" s="12"/>
      <c r="O40521" s="12"/>
      <c r="P40521" s="12"/>
      <c r="Q40521" s="12"/>
      <c r="R40521" s="12"/>
      <c r="S40521" s="12"/>
      <c r="T40521" s="12"/>
    </row>
    <row r="40522" spans="4:20" x14ac:dyDescent="0.25">
      <c r="D40522" s="12"/>
      <c r="E40522" s="12"/>
      <c r="F40522" s="12"/>
      <c r="G40522" s="12"/>
      <c r="H40522" s="12"/>
      <c r="I40522" s="12"/>
      <c r="J40522" s="12"/>
      <c r="K40522" s="12"/>
      <c r="L40522" s="12"/>
      <c r="M40522" s="12"/>
      <c r="N40522" s="12"/>
      <c r="O40522" s="12"/>
      <c r="P40522" s="12"/>
      <c r="Q40522" s="12"/>
      <c r="R40522" s="12"/>
      <c r="S40522" s="12"/>
      <c r="T40522" s="12"/>
    </row>
    <row r="40523" spans="4:20" x14ac:dyDescent="0.25">
      <c r="D40523" s="12"/>
      <c r="E40523" s="12"/>
      <c r="F40523" s="12"/>
      <c r="G40523" s="12"/>
      <c r="H40523" s="12"/>
      <c r="I40523" s="12"/>
      <c r="J40523" s="12"/>
      <c r="K40523" s="12"/>
      <c r="L40523" s="12"/>
      <c r="M40523" s="12"/>
      <c r="N40523" s="12"/>
      <c r="O40523" s="12"/>
      <c r="P40523" s="12"/>
      <c r="Q40523" s="12"/>
      <c r="R40523" s="12"/>
      <c r="S40523" s="12"/>
      <c r="T40523" s="12"/>
    </row>
    <row r="40524" spans="4:20" x14ac:dyDescent="0.25">
      <c r="D40524" s="12"/>
      <c r="E40524" s="12"/>
      <c r="F40524" s="12"/>
      <c r="G40524" s="12"/>
      <c r="H40524" s="12"/>
      <c r="I40524" s="12"/>
      <c r="J40524" s="12"/>
      <c r="K40524" s="12"/>
      <c r="L40524" s="12"/>
      <c r="M40524" s="12"/>
      <c r="N40524" s="12"/>
      <c r="O40524" s="12"/>
      <c r="P40524" s="12"/>
      <c r="Q40524" s="12"/>
      <c r="R40524" s="12"/>
      <c r="S40524" s="12"/>
      <c r="T40524" s="12"/>
    </row>
    <row r="40525" spans="4:20" x14ac:dyDescent="0.25">
      <c r="D40525" s="12"/>
      <c r="E40525" s="12"/>
      <c r="F40525" s="12"/>
      <c r="G40525" s="12"/>
      <c r="H40525" s="12"/>
      <c r="I40525" s="12"/>
      <c r="J40525" s="12"/>
      <c r="K40525" s="12"/>
      <c r="L40525" s="12"/>
      <c r="M40525" s="12"/>
      <c r="N40525" s="12"/>
      <c r="O40525" s="12"/>
      <c r="P40525" s="12"/>
      <c r="Q40525" s="12"/>
      <c r="R40525" s="12"/>
      <c r="S40525" s="12"/>
      <c r="T40525" s="12"/>
    </row>
    <row r="40526" spans="4:20" x14ac:dyDescent="0.25">
      <c r="D40526" s="12"/>
      <c r="E40526" s="12"/>
      <c r="F40526" s="12"/>
      <c r="G40526" s="12"/>
      <c r="H40526" s="12"/>
      <c r="I40526" s="12"/>
      <c r="J40526" s="12"/>
      <c r="K40526" s="12"/>
      <c r="L40526" s="12"/>
      <c r="M40526" s="12"/>
      <c r="N40526" s="12"/>
      <c r="O40526" s="12"/>
      <c r="P40526" s="12"/>
      <c r="Q40526" s="12"/>
      <c r="R40526" s="12"/>
      <c r="S40526" s="12"/>
      <c r="T40526" s="12"/>
    </row>
    <row r="40527" spans="4:20" x14ac:dyDescent="0.25">
      <c r="D40527" s="12"/>
      <c r="E40527" s="12"/>
      <c r="F40527" s="12"/>
      <c r="G40527" s="12"/>
      <c r="H40527" s="12"/>
      <c r="I40527" s="12"/>
      <c r="J40527" s="12"/>
      <c r="K40527" s="12"/>
      <c r="L40527" s="12"/>
      <c r="M40527" s="12"/>
      <c r="N40527" s="12"/>
      <c r="O40527" s="12"/>
      <c r="P40527" s="12"/>
      <c r="Q40527" s="12"/>
      <c r="R40527" s="12"/>
      <c r="S40527" s="12"/>
      <c r="T40527" s="12"/>
    </row>
    <row r="40528" spans="4:20" x14ac:dyDescent="0.25">
      <c r="D40528" s="12"/>
      <c r="E40528" s="12"/>
      <c r="F40528" s="12"/>
      <c r="G40528" s="12"/>
      <c r="H40528" s="12"/>
      <c r="I40528" s="12"/>
      <c r="J40528" s="12"/>
      <c r="K40528" s="12"/>
      <c r="L40528" s="12"/>
      <c r="M40528" s="12"/>
      <c r="N40528" s="12"/>
      <c r="O40528" s="12"/>
      <c r="P40528" s="12"/>
      <c r="Q40528" s="12"/>
      <c r="R40528" s="12"/>
      <c r="S40528" s="12"/>
      <c r="T40528" s="12"/>
    </row>
    <row r="40529" spans="4:20" x14ac:dyDescent="0.25">
      <c r="D40529" s="12"/>
      <c r="E40529" s="12"/>
      <c r="F40529" s="12"/>
      <c r="G40529" s="12"/>
      <c r="H40529" s="12"/>
      <c r="I40529" s="12"/>
      <c r="J40529" s="12"/>
      <c r="K40529" s="12"/>
      <c r="L40529" s="12"/>
      <c r="M40529" s="12"/>
      <c r="N40529" s="12"/>
      <c r="O40529" s="12"/>
      <c r="P40529" s="12"/>
      <c r="Q40529" s="12"/>
      <c r="R40529" s="12"/>
      <c r="S40529" s="12"/>
      <c r="T40529" s="12"/>
    </row>
    <row r="40530" spans="4:20" x14ac:dyDescent="0.25">
      <c r="D40530" s="12"/>
      <c r="E40530" s="12"/>
      <c r="F40530" s="12"/>
      <c r="G40530" s="12"/>
      <c r="H40530" s="12"/>
      <c r="I40530" s="12"/>
      <c r="J40530" s="12"/>
      <c r="K40530" s="12"/>
      <c r="L40530" s="12"/>
      <c r="M40530" s="12"/>
      <c r="N40530" s="12"/>
      <c r="O40530" s="12"/>
      <c r="P40530" s="12"/>
      <c r="Q40530" s="12"/>
      <c r="R40530" s="12"/>
      <c r="S40530" s="12"/>
      <c r="T40530" s="12"/>
    </row>
    <row r="40531" spans="4:20" x14ac:dyDescent="0.25">
      <c r="D40531" s="12"/>
      <c r="E40531" s="12"/>
      <c r="F40531" s="12"/>
      <c r="G40531" s="12"/>
      <c r="H40531" s="12"/>
      <c r="I40531" s="12"/>
      <c r="J40531" s="12"/>
      <c r="K40531" s="12"/>
      <c r="L40531" s="12"/>
      <c r="M40531" s="12"/>
      <c r="N40531" s="12"/>
      <c r="O40531" s="12"/>
      <c r="P40531" s="12"/>
      <c r="Q40531" s="12"/>
      <c r="R40531" s="12"/>
      <c r="S40531" s="12"/>
      <c r="T40531" s="12"/>
    </row>
    <row r="40532" spans="4:20" x14ac:dyDescent="0.25">
      <c r="D40532" s="12"/>
      <c r="E40532" s="12"/>
      <c r="F40532" s="12"/>
      <c r="G40532" s="12"/>
      <c r="H40532" s="12"/>
      <c r="I40532" s="12"/>
      <c r="J40532" s="12"/>
      <c r="K40532" s="12"/>
      <c r="L40532" s="12"/>
      <c r="M40532" s="12"/>
      <c r="N40532" s="12"/>
      <c r="O40532" s="12"/>
      <c r="P40532" s="12"/>
      <c r="Q40532" s="12"/>
      <c r="R40532" s="12"/>
      <c r="S40532" s="12"/>
      <c r="T40532" s="12"/>
    </row>
    <row r="40533" spans="4:20" x14ac:dyDescent="0.25">
      <c r="D40533" s="12"/>
      <c r="E40533" s="12"/>
      <c r="F40533" s="12"/>
      <c r="G40533" s="12"/>
      <c r="H40533" s="12"/>
      <c r="I40533" s="12"/>
      <c r="J40533" s="12"/>
      <c r="K40533" s="12"/>
      <c r="L40533" s="12"/>
      <c r="M40533" s="12"/>
      <c r="N40533" s="12"/>
      <c r="O40533" s="12"/>
      <c r="P40533" s="12"/>
      <c r="Q40533" s="12"/>
      <c r="R40533" s="12"/>
      <c r="S40533" s="12"/>
      <c r="T40533" s="12"/>
    </row>
    <row r="40534" spans="4:20" x14ac:dyDescent="0.25">
      <c r="D40534" s="12"/>
      <c r="E40534" s="12"/>
      <c r="F40534" s="12"/>
      <c r="G40534" s="12"/>
      <c r="H40534" s="12"/>
      <c r="I40534" s="12"/>
      <c r="J40534" s="12"/>
      <c r="K40534" s="12"/>
      <c r="L40534" s="12"/>
      <c r="M40534" s="12"/>
      <c r="N40534" s="12"/>
      <c r="O40534" s="12"/>
      <c r="P40534" s="12"/>
      <c r="Q40534" s="12"/>
      <c r="R40534" s="12"/>
      <c r="S40534" s="12"/>
      <c r="T40534" s="12"/>
    </row>
    <row r="40535" spans="4:20" x14ac:dyDescent="0.25">
      <c r="D40535" s="12"/>
      <c r="E40535" s="12"/>
      <c r="F40535" s="12"/>
      <c r="G40535" s="12"/>
      <c r="H40535" s="12"/>
      <c r="I40535" s="12"/>
      <c r="J40535" s="12"/>
      <c r="K40535" s="12"/>
      <c r="L40535" s="12"/>
      <c r="M40535" s="12"/>
      <c r="N40535" s="12"/>
      <c r="O40535" s="12"/>
      <c r="P40535" s="12"/>
      <c r="Q40535" s="12"/>
      <c r="R40535" s="12"/>
      <c r="S40535" s="12"/>
      <c r="T40535" s="12"/>
    </row>
    <row r="40536" spans="4:20" x14ac:dyDescent="0.25">
      <c r="D40536" s="12"/>
      <c r="E40536" s="12"/>
      <c r="F40536" s="12"/>
      <c r="G40536" s="12"/>
      <c r="H40536" s="12"/>
      <c r="I40536" s="12"/>
      <c r="J40536" s="12"/>
      <c r="K40536" s="12"/>
      <c r="L40536" s="12"/>
      <c r="M40536" s="12"/>
      <c r="N40536" s="12"/>
      <c r="O40536" s="12"/>
      <c r="P40536" s="12"/>
      <c r="Q40536" s="12"/>
      <c r="R40536" s="12"/>
      <c r="S40536" s="12"/>
      <c r="T40536" s="12"/>
    </row>
    <row r="40537" spans="4:20" x14ac:dyDescent="0.25">
      <c r="D40537" s="12"/>
      <c r="E40537" s="12"/>
      <c r="F40537" s="12"/>
      <c r="G40537" s="12"/>
      <c r="H40537" s="12"/>
      <c r="I40537" s="12"/>
      <c r="J40537" s="12"/>
      <c r="K40537" s="12"/>
      <c r="L40537" s="12"/>
      <c r="M40537" s="12"/>
      <c r="N40537" s="12"/>
      <c r="O40537" s="12"/>
      <c r="P40537" s="12"/>
      <c r="Q40537" s="12"/>
      <c r="R40537" s="12"/>
      <c r="S40537" s="12"/>
      <c r="T40537" s="12"/>
    </row>
    <row r="40538" spans="4:20" x14ac:dyDescent="0.25">
      <c r="D40538" s="12"/>
      <c r="E40538" s="12"/>
      <c r="F40538" s="12"/>
      <c r="G40538" s="12"/>
      <c r="H40538" s="12"/>
      <c r="I40538" s="12"/>
      <c r="J40538" s="12"/>
      <c r="K40538" s="12"/>
      <c r="L40538" s="12"/>
      <c r="M40538" s="12"/>
      <c r="N40538" s="12"/>
      <c r="O40538" s="12"/>
      <c r="P40538" s="12"/>
      <c r="Q40538" s="12"/>
      <c r="R40538" s="12"/>
      <c r="S40538" s="12"/>
      <c r="T40538" s="12"/>
    </row>
    <row r="40539" spans="4:20" x14ac:dyDescent="0.25">
      <c r="D40539" s="12"/>
      <c r="E40539" s="12"/>
      <c r="F40539" s="12"/>
      <c r="G40539" s="12"/>
      <c r="H40539" s="12"/>
      <c r="I40539" s="12"/>
      <c r="J40539" s="12"/>
      <c r="K40539" s="12"/>
      <c r="L40539" s="12"/>
      <c r="M40539" s="12"/>
      <c r="N40539" s="12"/>
      <c r="O40539" s="12"/>
      <c r="P40539" s="12"/>
      <c r="Q40539" s="12"/>
      <c r="R40539" s="12"/>
      <c r="S40539" s="12"/>
      <c r="T40539" s="12"/>
    </row>
    <row r="40540" spans="4:20" x14ac:dyDescent="0.25">
      <c r="D40540" s="12"/>
      <c r="E40540" s="12"/>
      <c r="F40540" s="12"/>
      <c r="G40540" s="12"/>
      <c r="H40540" s="12"/>
      <c r="I40540" s="12"/>
      <c r="J40540" s="12"/>
      <c r="K40540" s="12"/>
      <c r="L40540" s="12"/>
      <c r="M40540" s="12"/>
      <c r="N40540" s="12"/>
      <c r="O40540" s="12"/>
      <c r="P40540" s="12"/>
      <c r="Q40540" s="12"/>
      <c r="R40540" s="12"/>
      <c r="S40540" s="12"/>
      <c r="T40540" s="12"/>
    </row>
    <row r="40541" spans="4:20" x14ac:dyDescent="0.25">
      <c r="D40541" s="12"/>
      <c r="E40541" s="12"/>
      <c r="F40541" s="12"/>
      <c r="G40541" s="12"/>
      <c r="H40541" s="12"/>
      <c r="I40541" s="12"/>
      <c r="J40541" s="12"/>
      <c r="K40541" s="12"/>
      <c r="L40541" s="12"/>
      <c r="M40541" s="12"/>
      <c r="N40541" s="12"/>
      <c r="O40541" s="12"/>
      <c r="P40541" s="12"/>
      <c r="Q40541" s="12"/>
      <c r="R40541" s="12"/>
      <c r="S40541" s="12"/>
      <c r="T40541" s="12"/>
    </row>
    <row r="40542" spans="4:20" x14ac:dyDescent="0.25">
      <c r="D40542" s="12"/>
      <c r="E40542" s="12"/>
      <c r="F40542" s="12"/>
      <c r="G40542" s="12"/>
      <c r="H40542" s="12"/>
      <c r="I40542" s="12"/>
      <c r="J40542" s="12"/>
      <c r="K40542" s="12"/>
      <c r="L40542" s="12"/>
      <c r="M40542" s="12"/>
      <c r="N40542" s="12"/>
      <c r="O40542" s="12"/>
      <c r="P40542" s="12"/>
      <c r="Q40542" s="12"/>
      <c r="R40542" s="12"/>
      <c r="S40542" s="12"/>
      <c r="T40542" s="12"/>
    </row>
    <row r="40543" spans="4:20" x14ac:dyDescent="0.25">
      <c r="D40543" s="12"/>
      <c r="E40543" s="12"/>
      <c r="F40543" s="12"/>
      <c r="G40543" s="12"/>
      <c r="H40543" s="12"/>
      <c r="I40543" s="12"/>
      <c r="J40543" s="12"/>
      <c r="K40543" s="12"/>
      <c r="L40543" s="12"/>
      <c r="M40543" s="12"/>
      <c r="N40543" s="12"/>
      <c r="O40543" s="12"/>
      <c r="P40543" s="12"/>
      <c r="Q40543" s="12"/>
      <c r="R40543" s="12"/>
      <c r="S40543" s="12"/>
      <c r="T40543" s="12"/>
    </row>
    <row r="40544" spans="4:20" x14ac:dyDescent="0.25">
      <c r="D40544" s="12"/>
      <c r="E40544" s="12"/>
      <c r="F40544" s="12"/>
      <c r="G40544" s="12"/>
      <c r="H40544" s="12"/>
      <c r="I40544" s="12"/>
      <c r="J40544" s="12"/>
      <c r="K40544" s="12"/>
      <c r="L40544" s="12"/>
      <c r="M40544" s="12"/>
      <c r="N40544" s="12"/>
      <c r="O40544" s="12"/>
      <c r="P40544" s="12"/>
      <c r="Q40544" s="12"/>
      <c r="R40544" s="12"/>
      <c r="S40544" s="12"/>
      <c r="T40544" s="12"/>
    </row>
    <row r="40545" spans="4:20" x14ac:dyDescent="0.25">
      <c r="D40545" s="12"/>
      <c r="E40545" s="12"/>
      <c r="F40545" s="12"/>
      <c r="G40545" s="12"/>
      <c r="H40545" s="12"/>
      <c r="I40545" s="12"/>
      <c r="J40545" s="12"/>
      <c r="K40545" s="12"/>
      <c r="L40545" s="12"/>
      <c r="M40545" s="12"/>
      <c r="N40545" s="12"/>
      <c r="O40545" s="12"/>
      <c r="P40545" s="12"/>
      <c r="Q40545" s="12"/>
      <c r="R40545" s="12"/>
      <c r="S40545" s="12"/>
      <c r="T40545" s="12"/>
    </row>
    <row r="40546" spans="4:20" x14ac:dyDescent="0.25">
      <c r="D40546" s="12"/>
      <c r="E40546" s="12"/>
      <c r="F40546" s="12"/>
      <c r="G40546" s="12"/>
      <c r="H40546" s="12"/>
      <c r="I40546" s="12"/>
      <c r="J40546" s="12"/>
      <c r="K40546" s="12"/>
      <c r="L40546" s="12"/>
      <c r="M40546" s="12"/>
      <c r="N40546" s="12"/>
      <c r="O40546" s="12"/>
      <c r="P40546" s="12"/>
      <c r="Q40546" s="12"/>
      <c r="R40546" s="12"/>
      <c r="S40546" s="12"/>
      <c r="T40546" s="12"/>
    </row>
    <row r="40547" spans="4:20" x14ac:dyDescent="0.25">
      <c r="D40547" s="12"/>
      <c r="E40547" s="12"/>
      <c r="F40547" s="12"/>
      <c r="G40547" s="12"/>
      <c r="H40547" s="12"/>
      <c r="I40547" s="12"/>
      <c r="J40547" s="12"/>
      <c r="K40547" s="12"/>
      <c r="L40547" s="12"/>
      <c r="M40547" s="12"/>
      <c r="N40547" s="12"/>
      <c r="O40547" s="12"/>
      <c r="P40547" s="12"/>
      <c r="Q40547" s="12"/>
      <c r="R40547" s="12"/>
      <c r="S40547" s="12"/>
      <c r="T40547" s="12"/>
    </row>
    <row r="40548" spans="4:20" x14ac:dyDescent="0.25">
      <c r="D40548" s="12"/>
      <c r="E40548" s="12"/>
      <c r="F40548" s="12"/>
      <c r="G40548" s="12"/>
      <c r="H40548" s="12"/>
      <c r="I40548" s="12"/>
      <c r="J40548" s="12"/>
      <c r="K40548" s="12"/>
      <c r="L40548" s="12"/>
      <c r="M40548" s="12"/>
      <c r="N40548" s="12"/>
      <c r="O40548" s="12"/>
      <c r="P40548" s="12"/>
      <c r="Q40548" s="12"/>
      <c r="R40548" s="12"/>
      <c r="S40548" s="12"/>
      <c r="T40548" s="12"/>
    </row>
    <row r="40549" spans="4:20" x14ac:dyDescent="0.25">
      <c r="D40549" s="12"/>
      <c r="E40549" s="12"/>
      <c r="F40549" s="12"/>
      <c r="G40549" s="12"/>
      <c r="H40549" s="12"/>
      <c r="I40549" s="12"/>
      <c r="J40549" s="12"/>
      <c r="K40549" s="12"/>
      <c r="L40549" s="12"/>
      <c r="M40549" s="12"/>
      <c r="N40549" s="12"/>
      <c r="O40549" s="12"/>
      <c r="P40549" s="12"/>
      <c r="Q40549" s="12"/>
      <c r="R40549" s="12"/>
      <c r="S40549" s="12"/>
      <c r="T40549" s="12"/>
    </row>
    <row r="40550" spans="4:20" x14ac:dyDescent="0.25">
      <c r="D40550" s="12"/>
      <c r="E40550" s="12"/>
      <c r="F40550" s="12"/>
      <c r="G40550" s="12"/>
      <c r="H40550" s="12"/>
      <c r="I40550" s="12"/>
      <c r="J40550" s="12"/>
      <c r="K40550" s="12"/>
      <c r="L40550" s="12"/>
      <c r="M40550" s="12"/>
      <c r="N40550" s="12"/>
      <c r="O40550" s="12"/>
      <c r="P40550" s="12"/>
      <c r="Q40550" s="12"/>
      <c r="R40550" s="12"/>
      <c r="S40550" s="12"/>
      <c r="T40550" s="12"/>
    </row>
    <row r="40551" spans="4:20" x14ac:dyDescent="0.25">
      <c r="D40551" s="12"/>
      <c r="E40551" s="12"/>
      <c r="F40551" s="12"/>
      <c r="G40551" s="12"/>
      <c r="H40551" s="12"/>
      <c r="I40551" s="12"/>
      <c r="J40551" s="12"/>
      <c r="K40551" s="12"/>
      <c r="L40551" s="12"/>
      <c r="M40551" s="12"/>
      <c r="N40551" s="12"/>
      <c r="O40551" s="12"/>
      <c r="P40551" s="12"/>
      <c r="Q40551" s="12"/>
      <c r="R40551" s="12"/>
      <c r="S40551" s="12"/>
      <c r="T40551" s="12"/>
    </row>
    <row r="40552" spans="4:20" x14ac:dyDescent="0.25">
      <c r="D40552" s="12"/>
      <c r="E40552" s="12"/>
      <c r="F40552" s="12"/>
      <c r="G40552" s="12"/>
      <c r="H40552" s="12"/>
      <c r="I40552" s="12"/>
      <c r="J40552" s="12"/>
      <c r="K40552" s="12"/>
      <c r="L40552" s="12"/>
      <c r="M40552" s="12"/>
      <c r="N40552" s="12"/>
      <c r="O40552" s="12"/>
      <c r="P40552" s="12"/>
      <c r="Q40552" s="12"/>
      <c r="R40552" s="12"/>
      <c r="S40552" s="12"/>
      <c r="T40552" s="12"/>
    </row>
    <row r="40553" spans="4:20" x14ac:dyDescent="0.25">
      <c r="D40553" s="12"/>
      <c r="E40553" s="12"/>
      <c r="F40553" s="12"/>
      <c r="G40553" s="12"/>
      <c r="H40553" s="12"/>
      <c r="I40553" s="12"/>
      <c r="J40553" s="12"/>
      <c r="K40553" s="12"/>
      <c r="L40553" s="12"/>
      <c r="M40553" s="12"/>
      <c r="N40553" s="12"/>
      <c r="O40553" s="12"/>
      <c r="P40553" s="12"/>
      <c r="Q40553" s="12"/>
      <c r="R40553" s="12"/>
      <c r="S40553" s="12"/>
      <c r="T40553" s="12"/>
    </row>
    <row r="40554" spans="4:20" x14ac:dyDescent="0.25">
      <c r="D40554" s="12"/>
      <c r="E40554" s="12"/>
      <c r="F40554" s="12"/>
      <c r="G40554" s="12"/>
      <c r="H40554" s="12"/>
      <c r="I40554" s="12"/>
      <c r="J40554" s="12"/>
      <c r="K40554" s="12"/>
      <c r="L40554" s="12"/>
      <c r="M40554" s="12"/>
      <c r="N40554" s="12"/>
      <c r="O40554" s="12"/>
      <c r="P40554" s="12"/>
      <c r="Q40554" s="12"/>
      <c r="R40554" s="12"/>
      <c r="S40554" s="12"/>
      <c r="T40554" s="12"/>
    </row>
    <row r="40555" spans="4:20" x14ac:dyDescent="0.25">
      <c r="D40555" s="12"/>
      <c r="E40555" s="12"/>
      <c r="F40555" s="12"/>
      <c r="G40555" s="12"/>
      <c r="H40555" s="12"/>
      <c r="I40555" s="12"/>
      <c r="J40555" s="12"/>
      <c r="K40555" s="12"/>
      <c r="L40555" s="12"/>
      <c r="M40555" s="12"/>
      <c r="N40555" s="12"/>
      <c r="O40555" s="12"/>
      <c r="P40555" s="12"/>
      <c r="Q40555" s="12"/>
      <c r="R40555" s="12"/>
      <c r="S40555" s="12"/>
      <c r="T40555" s="12"/>
    </row>
    <row r="40556" spans="4:20" x14ac:dyDescent="0.25">
      <c r="D40556" s="12"/>
      <c r="E40556" s="12"/>
      <c r="F40556" s="12"/>
      <c r="G40556" s="12"/>
      <c r="H40556" s="12"/>
      <c r="I40556" s="12"/>
      <c r="J40556" s="12"/>
      <c r="K40556" s="12"/>
      <c r="L40556" s="12"/>
      <c r="M40556" s="12"/>
      <c r="N40556" s="12"/>
      <c r="O40556" s="12"/>
      <c r="P40556" s="12"/>
      <c r="Q40556" s="12"/>
      <c r="R40556" s="12"/>
      <c r="S40556" s="12"/>
      <c r="T40556" s="12"/>
    </row>
    <row r="40557" spans="4:20" x14ac:dyDescent="0.25">
      <c r="D40557" s="12"/>
      <c r="E40557" s="12"/>
      <c r="F40557" s="12"/>
      <c r="G40557" s="12"/>
      <c r="H40557" s="12"/>
      <c r="I40557" s="12"/>
      <c r="J40557" s="12"/>
      <c r="K40557" s="12"/>
      <c r="L40557" s="12"/>
      <c r="M40557" s="12"/>
      <c r="N40557" s="12"/>
      <c r="O40557" s="12"/>
      <c r="P40557" s="12"/>
      <c r="Q40557" s="12"/>
      <c r="R40557" s="12"/>
      <c r="S40557" s="12"/>
      <c r="T40557" s="12"/>
    </row>
    <row r="40558" spans="4:20" x14ac:dyDescent="0.25">
      <c r="D40558" s="12"/>
      <c r="E40558" s="12"/>
      <c r="F40558" s="12"/>
      <c r="G40558" s="12"/>
      <c r="H40558" s="12"/>
      <c r="I40558" s="12"/>
      <c r="J40558" s="12"/>
      <c r="K40558" s="12"/>
      <c r="L40558" s="12"/>
      <c r="M40558" s="12"/>
      <c r="N40558" s="12"/>
      <c r="O40558" s="12"/>
      <c r="P40558" s="12"/>
      <c r="Q40558" s="12"/>
      <c r="R40558" s="12"/>
      <c r="S40558" s="12"/>
      <c r="T40558" s="12"/>
    </row>
    <row r="40559" spans="4:20" x14ac:dyDescent="0.25">
      <c r="D40559" s="12"/>
      <c r="E40559" s="12"/>
      <c r="F40559" s="12"/>
      <c r="G40559" s="12"/>
      <c r="H40559" s="12"/>
      <c r="I40559" s="12"/>
      <c r="J40559" s="12"/>
      <c r="K40559" s="12"/>
      <c r="L40559" s="12"/>
      <c r="M40559" s="12"/>
      <c r="N40559" s="12"/>
      <c r="O40559" s="12"/>
      <c r="P40559" s="12"/>
      <c r="Q40559" s="12"/>
      <c r="R40559" s="12"/>
      <c r="S40559" s="12"/>
      <c r="T40559" s="12"/>
    </row>
    <row r="40560" spans="4:20" x14ac:dyDescent="0.25">
      <c r="D40560" s="12"/>
      <c r="E40560" s="12"/>
      <c r="F40560" s="12"/>
      <c r="G40560" s="12"/>
      <c r="H40560" s="12"/>
      <c r="I40560" s="12"/>
      <c r="J40560" s="12"/>
      <c r="K40560" s="12"/>
      <c r="L40560" s="12"/>
      <c r="M40560" s="12"/>
      <c r="N40560" s="12"/>
      <c r="O40560" s="12"/>
      <c r="P40560" s="12"/>
      <c r="Q40560" s="12"/>
      <c r="R40560" s="12"/>
      <c r="S40560" s="12"/>
      <c r="T40560" s="12"/>
    </row>
    <row r="40561" spans="4:20" x14ac:dyDescent="0.25">
      <c r="D40561" s="12"/>
      <c r="E40561" s="12"/>
      <c r="F40561" s="12"/>
      <c r="G40561" s="12"/>
      <c r="H40561" s="12"/>
      <c r="I40561" s="12"/>
      <c r="J40561" s="12"/>
      <c r="K40561" s="12"/>
      <c r="L40561" s="12"/>
      <c r="M40561" s="12"/>
      <c r="N40561" s="12"/>
      <c r="O40561" s="12"/>
      <c r="P40561" s="12"/>
      <c r="Q40561" s="12"/>
      <c r="R40561" s="12"/>
      <c r="S40561" s="12"/>
      <c r="T40561" s="12"/>
    </row>
    <row r="40562" spans="4:20" x14ac:dyDescent="0.25">
      <c r="D40562" s="12"/>
      <c r="E40562" s="12"/>
      <c r="F40562" s="12"/>
      <c r="G40562" s="12"/>
      <c r="H40562" s="12"/>
      <c r="I40562" s="12"/>
      <c r="J40562" s="12"/>
      <c r="K40562" s="12"/>
      <c r="L40562" s="12"/>
      <c r="M40562" s="12"/>
      <c r="N40562" s="12"/>
      <c r="O40562" s="12"/>
      <c r="P40562" s="12"/>
      <c r="Q40562" s="12"/>
      <c r="R40562" s="12"/>
      <c r="S40562" s="12"/>
      <c r="T40562" s="12"/>
    </row>
    <row r="40563" spans="4:20" x14ac:dyDescent="0.25">
      <c r="D40563" s="12"/>
      <c r="E40563" s="12"/>
      <c r="F40563" s="12"/>
      <c r="G40563" s="12"/>
      <c r="H40563" s="12"/>
      <c r="I40563" s="12"/>
      <c r="J40563" s="12"/>
      <c r="K40563" s="12"/>
      <c r="L40563" s="12"/>
      <c r="M40563" s="12"/>
      <c r="N40563" s="12"/>
      <c r="O40563" s="12"/>
      <c r="P40563" s="12"/>
      <c r="Q40563" s="12"/>
      <c r="R40563" s="12"/>
      <c r="S40563" s="12"/>
      <c r="T40563" s="12"/>
    </row>
    <row r="40564" spans="4:20" x14ac:dyDescent="0.25">
      <c r="D40564" s="12"/>
      <c r="E40564" s="12"/>
      <c r="F40564" s="12"/>
      <c r="G40564" s="12"/>
      <c r="H40564" s="12"/>
      <c r="I40564" s="12"/>
      <c r="J40564" s="12"/>
      <c r="K40564" s="12"/>
      <c r="L40564" s="12"/>
      <c r="M40564" s="12"/>
      <c r="N40564" s="12"/>
      <c r="O40564" s="12"/>
      <c r="P40564" s="12"/>
      <c r="Q40564" s="12"/>
      <c r="R40564" s="12"/>
      <c r="S40564" s="12"/>
      <c r="T40564" s="12"/>
    </row>
    <row r="40565" spans="4:20" x14ac:dyDescent="0.25">
      <c r="D40565" s="12"/>
      <c r="E40565" s="12"/>
      <c r="F40565" s="12"/>
      <c r="G40565" s="12"/>
      <c r="H40565" s="12"/>
      <c r="I40565" s="12"/>
      <c r="J40565" s="12"/>
      <c r="K40565" s="12"/>
      <c r="L40565" s="12"/>
      <c r="M40565" s="12"/>
      <c r="N40565" s="12"/>
      <c r="O40565" s="12"/>
      <c r="P40565" s="12"/>
      <c r="Q40565" s="12"/>
      <c r="R40565" s="12"/>
      <c r="S40565" s="12"/>
      <c r="T40565" s="12"/>
    </row>
    <row r="40566" spans="4:20" x14ac:dyDescent="0.25">
      <c r="D40566" s="12"/>
      <c r="E40566" s="12"/>
      <c r="F40566" s="12"/>
      <c r="G40566" s="12"/>
      <c r="H40566" s="12"/>
      <c r="I40566" s="12"/>
      <c r="J40566" s="12"/>
      <c r="K40566" s="12"/>
      <c r="L40566" s="12"/>
      <c r="M40566" s="12"/>
      <c r="N40566" s="12"/>
      <c r="O40566" s="12"/>
      <c r="P40566" s="12"/>
      <c r="Q40566" s="12"/>
      <c r="R40566" s="12"/>
      <c r="S40566" s="12"/>
      <c r="T40566" s="12"/>
    </row>
    <row r="40567" spans="4:20" x14ac:dyDescent="0.25">
      <c r="D40567" s="12"/>
      <c r="E40567" s="12"/>
      <c r="F40567" s="12"/>
      <c r="G40567" s="12"/>
      <c r="H40567" s="12"/>
      <c r="I40567" s="12"/>
      <c r="J40567" s="12"/>
      <c r="K40567" s="12"/>
      <c r="L40567" s="12"/>
      <c r="M40567" s="12"/>
      <c r="N40567" s="12"/>
      <c r="O40567" s="12"/>
      <c r="P40567" s="12"/>
      <c r="Q40567" s="12"/>
      <c r="R40567" s="12"/>
      <c r="S40567" s="12"/>
      <c r="T40567" s="12"/>
    </row>
    <row r="40568" spans="4:20" x14ac:dyDescent="0.25">
      <c r="D40568" s="12"/>
      <c r="E40568" s="12"/>
      <c r="F40568" s="12"/>
      <c r="G40568" s="12"/>
      <c r="H40568" s="12"/>
      <c r="I40568" s="12"/>
      <c r="J40568" s="12"/>
      <c r="K40568" s="12"/>
      <c r="L40568" s="12"/>
      <c r="M40568" s="12"/>
      <c r="N40568" s="12"/>
      <c r="O40568" s="12"/>
      <c r="P40568" s="12"/>
      <c r="Q40568" s="12"/>
      <c r="R40568" s="12"/>
      <c r="S40568" s="12"/>
      <c r="T40568" s="12"/>
    </row>
    <row r="40569" spans="4:20" x14ac:dyDescent="0.25">
      <c r="D40569" s="12"/>
      <c r="E40569" s="12"/>
      <c r="F40569" s="12"/>
      <c r="G40569" s="12"/>
      <c r="H40569" s="12"/>
      <c r="I40569" s="12"/>
      <c r="J40569" s="12"/>
      <c r="K40569" s="12"/>
      <c r="L40569" s="12"/>
      <c r="M40569" s="12"/>
      <c r="N40569" s="12"/>
      <c r="O40569" s="12"/>
      <c r="P40569" s="12"/>
      <c r="Q40569" s="12"/>
      <c r="R40569" s="12"/>
      <c r="S40569" s="12"/>
      <c r="T40569" s="12"/>
    </row>
    <row r="40570" spans="4:20" x14ac:dyDescent="0.25">
      <c r="D40570" s="12"/>
      <c r="E40570" s="12"/>
      <c r="F40570" s="12"/>
      <c r="G40570" s="12"/>
      <c r="H40570" s="12"/>
      <c r="I40570" s="12"/>
      <c r="J40570" s="12"/>
      <c r="K40570" s="12"/>
      <c r="L40570" s="12"/>
      <c r="M40570" s="12"/>
      <c r="N40570" s="12"/>
      <c r="O40570" s="12"/>
      <c r="P40570" s="12"/>
      <c r="Q40570" s="12"/>
      <c r="R40570" s="12"/>
      <c r="S40570" s="12"/>
      <c r="T40570" s="12"/>
    </row>
    <row r="40571" spans="4:20" x14ac:dyDescent="0.25">
      <c r="D40571" s="12"/>
      <c r="E40571" s="12"/>
      <c r="F40571" s="12"/>
      <c r="G40571" s="12"/>
      <c r="H40571" s="12"/>
      <c r="I40571" s="12"/>
      <c r="J40571" s="12"/>
      <c r="K40571" s="12"/>
      <c r="L40571" s="12"/>
      <c r="M40571" s="12"/>
      <c r="N40571" s="12"/>
      <c r="O40571" s="12"/>
      <c r="P40571" s="12"/>
      <c r="Q40571" s="12"/>
      <c r="R40571" s="12"/>
      <c r="S40571" s="12"/>
      <c r="T40571" s="12"/>
    </row>
    <row r="40572" spans="4:20" x14ac:dyDescent="0.25">
      <c r="D40572" s="12"/>
      <c r="E40572" s="12"/>
      <c r="F40572" s="12"/>
      <c r="G40572" s="12"/>
      <c r="H40572" s="12"/>
      <c r="I40572" s="12"/>
      <c r="J40572" s="12"/>
      <c r="K40572" s="12"/>
      <c r="L40572" s="12"/>
      <c r="M40572" s="12"/>
      <c r="N40572" s="12"/>
      <c r="O40572" s="12"/>
      <c r="P40572" s="12"/>
      <c r="Q40572" s="12"/>
      <c r="R40572" s="12"/>
      <c r="S40572" s="12"/>
      <c r="T40572" s="12"/>
    </row>
    <row r="40573" spans="4:20" x14ac:dyDescent="0.25">
      <c r="D40573" s="12"/>
      <c r="E40573" s="12"/>
      <c r="F40573" s="12"/>
      <c r="G40573" s="12"/>
      <c r="H40573" s="12"/>
      <c r="I40573" s="12"/>
      <c r="J40573" s="12"/>
      <c r="K40573" s="12"/>
      <c r="L40573" s="12"/>
      <c r="M40573" s="12"/>
      <c r="N40573" s="12"/>
      <c r="O40573" s="12"/>
      <c r="P40573" s="12"/>
      <c r="Q40573" s="12"/>
      <c r="R40573" s="12"/>
      <c r="S40573" s="12"/>
      <c r="T40573" s="12"/>
    </row>
    <row r="40574" spans="4:20" x14ac:dyDescent="0.25">
      <c r="D40574" s="12"/>
      <c r="E40574" s="12"/>
      <c r="F40574" s="12"/>
      <c r="G40574" s="12"/>
      <c r="H40574" s="12"/>
      <c r="I40574" s="12"/>
      <c r="J40574" s="12"/>
      <c r="K40574" s="12"/>
      <c r="L40574" s="12"/>
      <c r="M40574" s="12"/>
      <c r="N40574" s="12"/>
      <c r="O40574" s="12"/>
      <c r="P40574" s="12"/>
      <c r="Q40574" s="12"/>
      <c r="R40574" s="12"/>
      <c r="S40574" s="12"/>
      <c r="T40574" s="12"/>
    </row>
    <row r="40575" spans="4:20" x14ac:dyDescent="0.25">
      <c r="D40575" s="12"/>
      <c r="E40575" s="12"/>
      <c r="F40575" s="12"/>
      <c r="G40575" s="12"/>
      <c r="H40575" s="12"/>
      <c r="I40575" s="12"/>
      <c r="J40575" s="12"/>
      <c r="K40575" s="12"/>
      <c r="L40575" s="12"/>
      <c r="M40575" s="12"/>
      <c r="N40575" s="12"/>
      <c r="O40575" s="12"/>
      <c r="P40575" s="12"/>
      <c r="Q40575" s="12"/>
      <c r="R40575" s="12"/>
      <c r="S40575" s="12"/>
      <c r="T40575" s="12"/>
    </row>
    <row r="40576" spans="4:20" x14ac:dyDescent="0.25">
      <c r="D40576" s="12"/>
      <c r="E40576" s="12"/>
      <c r="F40576" s="12"/>
      <c r="G40576" s="12"/>
      <c r="H40576" s="12"/>
      <c r="I40576" s="12"/>
      <c r="J40576" s="12"/>
      <c r="K40576" s="12"/>
      <c r="L40576" s="12"/>
      <c r="M40576" s="12"/>
      <c r="N40576" s="12"/>
      <c r="O40576" s="12"/>
      <c r="P40576" s="12"/>
      <c r="Q40576" s="12"/>
      <c r="R40576" s="12"/>
      <c r="S40576" s="12"/>
      <c r="T40576" s="12"/>
    </row>
    <row r="40577" spans="4:20" x14ac:dyDescent="0.25">
      <c r="D40577" s="12"/>
      <c r="E40577" s="12"/>
      <c r="F40577" s="12"/>
      <c r="G40577" s="12"/>
      <c r="H40577" s="12"/>
      <c r="I40577" s="12"/>
      <c r="J40577" s="12"/>
      <c r="K40577" s="12"/>
      <c r="L40577" s="12"/>
      <c r="M40577" s="12"/>
      <c r="N40577" s="12"/>
      <c r="O40577" s="12"/>
      <c r="P40577" s="12"/>
      <c r="Q40577" s="12"/>
      <c r="R40577" s="12"/>
      <c r="S40577" s="12"/>
      <c r="T40577" s="12"/>
    </row>
    <row r="40578" spans="4:20" x14ac:dyDescent="0.25">
      <c r="D40578" s="12"/>
      <c r="E40578" s="12"/>
      <c r="F40578" s="12"/>
      <c r="G40578" s="12"/>
      <c r="H40578" s="12"/>
      <c r="I40578" s="12"/>
      <c r="J40578" s="12"/>
      <c r="K40578" s="12"/>
      <c r="L40578" s="12"/>
      <c r="M40578" s="12"/>
      <c r="N40578" s="12"/>
      <c r="O40578" s="12"/>
      <c r="P40578" s="12"/>
      <c r="Q40578" s="12"/>
      <c r="R40578" s="12"/>
      <c r="S40578" s="12"/>
      <c r="T40578" s="12"/>
    </row>
    <row r="40579" spans="4:20" x14ac:dyDescent="0.25">
      <c r="D40579" s="12"/>
      <c r="E40579" s="12"/>
      <c r="F40579" s="12"/>
      <c r="G40579" s="12"/>
      <c r="H40579" s="12"/>
      <c r="I40579" s="12"/>
      <c r="J40579" s="12"/>
      <c r="K40579" s="12"/>
      <c r="L40579" s="12"/>
      <c r="M40579" s="12"/>
      <c r="N40579" s="12"/>
      <c r="O40579" s="12"/>
      <c r="P40579" s="12"/>
      <c r="Q40579" s="12"/>
      <c r="R40579" s="12"/>
      <c r="S40579" s="12"/>
      <c r="T40579" s="12"/>
    </row>
    <row r="40580" spans="4:20" x14ac:dyDescent="0.25">
      <c r="D40580" s="12"/>
      <c r="E40580" s="12"/>
      <c r="F40580" s="12"/>
      <c r="G40580" s="12"/>
      <c r="H40580" s="12"/>
      <c r="I40580" s="12"/>
      <c r="J40580" s="12"/>
      <c r="K40580" s="12"/>
      <c r="L40580" s="12"/>
      <c r="M40580" s="12"/>
      <c r="N40580" s="12"/>
      <c r="O40580" s="12"/>
      <c r="P40580" s="12"/>
      <c r="Q40580" s="12"/>
      <c r="R40580" s="12"/>
      <c r="S40580" s="12"/>
      <c r="T40580" s="12"/>
    </row>
    <row r="40581" spans="4:20" x14ac:dyDescent="0.25">
      <c r="D40581" s="12"/>
      <c r="E40581" s="12"/>
      <c r="F40581" s="12"/>
      <c r="G40581" s="12"/>
      <c r="H40581" s="12"/>
      <c r="I40581" s="12"/>
      <c r="J40581" s="12"/>
      <c r="K40581" s="12"/>
      <c r="L40581" s="12"/>
      <c r="M40581" s="12"/>
      <c r="N40581" s="12"/>
      <c r="O40581" s="12"/>
      <c r="P40581" s="12"/>
      <c r="Q40581" s="12"/>
      <c r="R40581" s="12"/>
      <c r="S40581" s="12"/>
      <c r="T40581" s="12"/>
    </row>
    <row r="40582" spans="4:20" x14ac:dyDescent="0.25">
      <c r="D40582" s="12"/>
      <c r="E40582" s="12"/>
      <c r="F40582" s="12"/>
      <c r="G40582" s="12"/>
      <c r="H40582" s="12"/>
      <c r="I40582" s="12"/>
      <c r="J40582" s="12"/>
      <c r="K40582" s="12"/>
      <c r="L40582" s="12"/>
      <c r="M40582" s="12"/>
      <c r="N40582" s="12"/>
      <c r="O40582" s="12"/>
      <c r="P40582" s="12"/>
      <c r="Q40582" s="12"/>
      <c r="R40582" s="12"/>
      <c r="S40582" s="12"/>
      <c r="T40582" s="12"/>
    </row>
    <row r="40583" spans="4:20" x14ac:dyDescent="0.25">
      <c r="D40583" s="12"/>
      <c r="E40583" s="12"/>
      <c r="F40583" s="12"/>
      <c r="G40583" s="12"/>
      <c r="H40583" s="12"/>
      <c r="I40583" s="12"/>
      <c r="J40583" s="12"/>
      <c r="K40583" s="12"/>
      <c r="L40583" s="12"/>
      <c r="M40583" s="12"/>
      <c r="N40583" s="12"/>
      <c r="O40583" s="12"/>
      <c r="P40583" s="12"/>
      <c r="Q40583" s="12"/>
      <c r="R40583" s="12"/>
      <c r="S40583" s="12"/>
      <c r="T40583" s="12"/>
    </row>
    <row r="40584" spans="4:20" x14ac:dyDescent="0.25">
      <c r="D40584" s="12"/>
      <c r="E40584" s="12"/>
      <c r="F40584" s="12"/>
      <c r="G40584" s="12"/>
      <c r="H40584" s="12"/>
      <c r="I40584" s="12"/>
      <c r="J40584" s="12"/>
      <c r="K40584" s="12"/>
      <c r="L40584" s="12"/>
      <c r="M40584" s="12"/>
      <c r="N40584" s="12"/>
      <c r="O40584" s="12"/>
      <c r="P40584" s="12"/>
      <c r="Q40584" s="12"/>
      <c r="R40584" s="12"/>
      <c r="S40584" s="12"/>
      <c r="T40584" s="12"/>
    </row>
    <row r="40585" spans="4:20" x14ac:dyDescent="0.25">
      <c r="D40585" s="12"/>
      <c r="E40585" s="12"/>
      <c r="F40585" s="12"/>
      <c r="G40585" s="12"/>
      <c r="H40585" s="12"/>
      <c r="I40585" s="12"/>
      <c r="J40585" s="12"/>
      <c r="K40585" s="12"/>
      <c r="L40585" s="12"/>
      <c r="M40585" s="12"/>
      <c r="N40585" s="12"/>
      <c r="O40585" s="12"/>
      <c r="P40585" s="12"/>
      <c r="Q40585" s="12"/>
      <c r="R40585" s="12"/>
      <c r="S40585" s="12"/>
      <c r="T40585" s="12"/>
    </row>
    <row r="40586" spans="4:20" x14ac:dyDescent="0.25">
      <c r="D40586" s="12"/>
      <c r="E40586" s="12"/>
      <c r="F40586" s="12"/>
      <c r="G40586" s="12"/>
      <c r="H40586" s="12"/>
      <c r="I40586" s="12"/>
      <c r="J40586" s="12"/>
      <c r="K40586" s="12"/>
      <c r="L40586" s="12"/>
      <c r="M40586" s="12"/>
      <c r="N40586" s="12"/>
      <c r="O40586" s="12"/>
      <c r="P40586" s="12"/>
      <c r="Q40586" s="12"/>
      <c r="R40586" s="12"/>
      <c r="S40586" s="12"/>
      <c r="T40586" s="12"/>
    </row>
    <row r="40587" spans="4:20" x14ac:dyDescent="0.25">
      <c r="D40587" s="12"/>
      <c r="E40587" s="12"/>
      <c r="F40587" s="12"/>
      <c r="G40587" s="12"/>
      <c r="H40587" s="12"/>
      <c r="I40587" s="12"/>
      <c r="J40587" s="12"/>
      <c r="K40587" s="12"/>
      <c r="L40587" s="12"/>
      <c r="M40587" s="12"/>
      <c r="N40587" s="12"/>
      <c r="O40587" s="12"/>
      <c r="P40587" s="12"/>
      <c r="Q40587" s="12"/>
      <c r="R40587" s="12"/>
      <c r="S40587" s="12"/>
      <c r="T40587" s="12"/>
    </row>
    <row r="40588" spans="4:20" x14ac:dyDescent="0.25">
      <c r="D40588" s="12"/>
      <c r="E40588" s="12"/>
      <c r="F40588" s="12"/>
      <c r="G40588" s="12"/>
      <c r="H40588" s="12"/>
      <c r="I40588" s="12"/>
      <c r="J40588" s="12"/>
      <c r="K40588" s="12"/>
      <c r="L40588" s="12"/>
      <c r="M40588" s="12"/>
      <c r="N40588" s="12"/>
      <c r="O40588" s="12"/>
      <c r="P40588" s="12"/>
      <c r="Q40588" s="12"/>
      <c r="R40588" s="12"/>
      <c r="S40588" s="12"/>
      <c r="T40588" s="12"/>
    </row>
    <row r="40589" spans="4:20" x14ac:dyDescent="0.25">
      <c r="D40589" s="12"/>
      <c r="E40589" s="12"/>
      <c r="F40589" s="12"/>
      <c r="G40589" s="12"/>
      <c r="H40589" s="12"/>
      <c r="I40589" s="12"/>
      <c r="J40589" s="12"/>
      <c r="K40589" s="12"/>
      <c r="L40589" s="12"/>
      <c r="M40589" s="12"/>
      <c r="N40589" s="12"/>
      <c r="O40589" s="12"/>
      <c r="P40589" s="12"/>
      <c r="Q40589" s="12"/>
      <c r="R40589" s="12"/>
      <c r="S40589" s="12"/>
      <c r="T40589" s="12"/>
    </row>
    <row r="40590" spans="4:20" x14ac:dyDescent="0.25">
      <c r="D40590" s="12"/>
      <c r="E40590" s="12"/>
      <c r="F40590" s="12"/>
      <c r="G40590" s="12"/>
      <c r="H40590" s="12"/>
      <c r="I40590" s="12"/>
      <c r="J40590" s="12"/>
      <c r="K40590" s="12"/>
      <c r="L40590" s="12"/>
      <c r="M40590" s="12"/>
      <c r="N40590" s="12"/>
      <c r="O40590" s="12"/>
      <c r="P40590" s="12"/>
      <c r="Q40590" s="12"/>
      <c r="R40590" s="12"/>
      <c r="S40590" s="12"/>
      <c r="T40590" s="12"/>
    </row>
    <row r="40591" spans="4:20" x14ac:dyDescent="0.25">
      <c r="D40591" s="12"/>
      <c r="E40591" s="12"/>
      <c r="F40591" s="12"/>
      <c r="G40591" s="12"/>
      <c r="H40591" s="12"/>
      <c r="I40591" s="12"/>
      <c r="J40591" s="12"/>
      <c r="K40591" s="12"/>
      <c r="L40591" s="12"/>
      <c r="M40591" s="12"/>
      <c r="N40591" s="12"/>
      <c r="O40591" s="12"/>
      <c r="P40591" s="12"/>
      <c r="Q40591" s="12"/>
      <c r="R40591" s="12"/>
      <c r="S40591" s="12"/>
      <c r="T40591" s="12"/>
    </row>
    <row r="40592" spans="4:20" x14ac:dyDescent="0.25">
      <c r="D40592" s="12"/>
      <c r="E40592" s="12"/>
      <c r="F40592" s="12"/>
      <c r="G40592" s="12"/>
      <c r="H40592" s="12"/>
      <c r="I40592" s="12"/>
      <c r="J40592" s="12"/>
      <c r="K40592" s="12"/>
      <c r="L40592" s="12"/>
      <c r="M40592" s="12"/>
      <c r="N40592" s="12"/>
      <c r="O40592" s="12"/>
      <c r="P40592" s="12"/>
      <c r="Q40592" s="12"/>
      <c r="R40592" s="12"/>
      <c r="S40592" s="12"/>
      <c r="T40592" s="12"/>
    </row>
    <row r="40593" spans="4:20" x14ac:dyDescent="0.25">
      <c r="D40593" s="12"/>
      <c r="E40593" s="12"/>
      <c r="F40593" s="12"/>
      <c r="G40593" s="12"/>
      <c r="H40593" s="12"/>
      <c r="I40593" s="12"/>
      <c r="J40593" s="12"/>
      <c r="K40593" s="12"/>
      <c r="L40593" s="12"/>
      <c r="M40593" s="12"/>
      <c r="N40593" s="12"/>
      <c r="O40593" s="12"/>
      <c r="P40593" s="12"/>
      <c r="Q40593" s="12"/>
      <c r="R40593" s="12"/>
      <c r="S40593" s="12"/>
      <c r="T40593" s="12"/>
    </row>
    <row r="40594" spans="4:20" x14ac:dyDescent="0.25">
      <c r="D40594" s="12"/>
      <c r="E40594" s="12"/>
      <c r="F40594" s="12"/>
      <c r="G40594" s="12"/>
      <c r="H40594" s="12"/>
      <c r="I40594" s="12"/>
      <c r="J40594" s="12"/>
      <c r="K40594" s="12"/>
      <c r="L40594" s="12"/>
      <c r="M40594" s="12"/>
      <c r="N40594" s="12"/>
      <c r="O40594" s="12"/>
      <c r="P40594" s="12"/>
      <c r="Q40594" s="12"/>
      <c r="R40594" s="12"/>
      <c r="S40594" s="12"/>
      <c r="T40594" s="12"/>
    </row>
    <row r="40595" spans="4:20" x14ac:dyDescent="0.25">
      <c r="D40595" s="12"/>
      <c r="E40595" s="12"/>
      <c r="F40595" s="12"/>
      <c r="G40595" s="12"/>
      <c r="H40595" s="12"/>
      <c r="I40595" s="12"/>
      <c r="J40595" s="12"/>
      <c r="K40595" s="12"/>
      <c r="L40595" s="12"/>
      <c r="M40595" s="12"/>
      <c r="N40595" s="12"/>
      <c r="O40595" s="12"/>
      <c r="P40595" s="12"/>
      <c r="Q40595" s="12"/>
      <c r="R40595" s="12"/>
      <c r="S40595" s="12"/>
      <c r="T40595" s="12"/>
    </row>
    <row r="40596" spans="4:20" x14ac:dyDescent="0.25">
      <c r="D40596" s="12"/>
      <c r="E40596" s="12"/>
      <c r="F40596" s="12"/>
      <c r="G40596" s="12"/>
      <c r="H40596" s="12"/>
      <c r="I40596" s="12"/>
      <c r="J40596" s="12"/>
      <c r="K40596" s="12"/>
      <c r="L40596" s="12"/>
      <c r="M40596" s="12"/>
      <c r="N40596" s="12"/>
      <c r="O40596" s="12"/>
      <c r="P40596" s="12"/>
      <c r="Q40596" s="12"/>
      <c r="R40596" s="12"/>
      <c r="S40596" s="12"/>
      <c r="T40596" s="12"/>
    </row>
    <row r="40597" spans="4:20" x14ac:dyDescent="0.25">
      <c r="D40597" s="12"/>
      <c r="E40597" s="12"/>
      <c r="F40597" s="12"/>
      <c r="G40597" s="12"/>
      <c r="H40597" s="12"/>
      <c r="I40597" s="12"/>
      <c r="J40597" s="12"/>
      <c r="K40597" s="12"/>
      <c r="L40597" s="12"/>
      <c r="M40597" s="12"/>
      <c r="N40597" s="12"/>
      <c r="O40597" s="12"/>
      <c r="P40597" s="12"/>
      <c r="Q40597" s="12"/>
      <c r="R40597" s="12"/>
      <c r="S40597" s="12"/>
      <c r="T40597" s="12"/>
    </row>
    <row r="40598" spans="4:20" x14ac:dyDescent="0.25">
      <c r="D40598" s="12"/>
      <c r="E40598" s="12"/>
      <c r="F40598" s="12"/>
      <c r="G40598" s="12"/>
      <c r="H40598" s="12"/>
      <c r="I40598" s="12"/>
      <c r="J40598" s="12"/>
      <c r="K40598" s="12"/>
      <c r="L40598" s="12"/>
      <c r="M40598" s="12"/>
      <c r="N40598" s="12"/>
      <c r="O40598" s="12"/>
      <c r="P40598" s="12"/>
      <c r="Q40598" s="12"/>
      <c r="R40598" s="12"/>
      <c r="S40598" s="12"/>
      <c r="T40598" s="12"/>
    </row>
    <row r="40599" spans="4:20" x14ac:dyDescent="0.25">
      <c r="D40599" s="12"/>
      <c r="E40599" s="12"/>
      <c r="F40599" s="12"/>
      <c r="G40599" s="12"/>
      <c r="H40599" s="12"/>
      <c r="I40599" s="12"/>
      <c r="J40599" s="12"/>
      <c r="K40599" s="12"/>
      <c r="L40599" s="12"/>
      <c r="M40599" s="12"/>
      <c r="N40599" s="12"/>
      <c r="O40599" s="12"/>
      <c r="P40599" s="12"/>
      <c r="Q40599" s="12"/>
      <c r="R40599" s="12"/>
      <c r="S40599" s="12"/>
      <c r="T40599" s="12"/>
    </row>
    <row r="40600" spans="4:20" x14ac:dyDescent="0.25">
      <c r="D40600" s="12"/>
      <c r="E40600" s="12"/>
      <c r="F40600" s="12"/>
      <c r="G40600" s="12"/>
      <c r="H40600" s="12"/>
      <c r="I40600" s="12"/>
      <c r="J40600" s="12"/>
      <c r="K40600" s="12"/>
      <c r="L40600" s="12"/>
      <c r="M40600" s="12"/>
      <c r="N40600" s="12"/>
      <c r="O40600" s="12"/>
      <c r="P40600" s="12"/>
      <c r="Q40600" s="12"/>
      <c r="R40600" s="12"/>
      <c r="S40600" s="12"/>
      <c r="T40600" s="12"/>
    </row>
    <row r="40601" spans="4:20" x14ac:dyDescent="0.25">
      <c r="D40601" s="12"/>
      <c r="E40601" s="12"/>
      <c r="F40601" s="12"/>
      <c r="G40601" s="12"/>
      <c r="H40601" s="12"/>
      <c r="I40601" s="12"/>
      <c r="J40601" s="12"/>
      <c r="K40601" s="12"/>
      <c r="L40601" s="12"/>
      <c r="M40601" s="12"/>
      <c r="N40601" s="12"/>
      <c r="O40601" s="12"/>
      <c r="P40601" s="12"/>
      <c r="Q40601" s="12"/>
      <c r="R40601" s="12"/>
      <c r="S40601" s="12"/>
      <c r="T40601" s="12"/>
    </row>
    <row r="40602" spans="4:20" x14ac:dyDescent="0.25">
      <c r="D40602" s="12"/>
      <c r="E40602" s="12"/>
      <c r="F40602" s="12"/>
      <c r="G40602" s="12"/>
      <c r="H40602" s="12"/>
      <c r="I40602" s="12"/>
      <c r="J40602" s="12"/>
      <c r="K40602" s="12"/>
      <c r="L40602" s="12"/>
      <c r="M40602" s="12"/>
      <c r="N40602" s="12"/>
      <c r="O40602" s="12"/>
      <c r="P40602" s="12"/>
      <c r="Q40602" s="12"/>
      <c r="R40602" s="12"/>
      <c r="S40602" s="12"/>
      <c r="T40602" s="12"/>
    </row>
    <row r="40603" spans="4:20" x14ac:dyDescent="0.25">
      <c r="D40603" s="12"/>
      <c r="E40603" s="12"/>
      <c r="F40603" s="12"/>
      <c r="G40603" s="12"/>
      <c r="H40603" s="12"/>
      <c r="I40603" s="12"/>
      <c r="J40603" s="12"/>
      <c r="K40603" s="12"/>
      <c r="L40603" s="12"/>
      <c r="M40603" s="12"/>
      <c r="N40603" s="12"/>
      <c r="O40603" s="12"/>
      <c r="P40603" s="12"/>
      <c r="Q40603" s="12"/>
      <c r="R40603" s="12"/>
      <c r="S40603" s="12"/>
      <c r="T40603" s="12"/>
    </row>
    <row r="40604" spans="4:20" x14ac:dyDescent="0.25">
      <c r="D40604" s="12"/>
      <c r="E40604" s="12"/>
      <c r="F40604" s="12"/>
      <c r="G40604" s="12"/>
      <c r="H40604" s="12"/>
      <c r="I40604" s="12"/>
      <c r="J40604" s="12"/>
      <c r="K40604" s="12"/>
      <c r="L40604" s="12"/>
      <c r="M40604" s="12"/>
      <c r="N40604" s="12"/>
      <c r="O40604" s="12"/>
      <c r="P40604" s="12"/>
      <c r="Q40604" s="12"/>
      <c r="R40604" s="12"/>
      <c r="S40604" s="12"/>
      <c r="T40604" s="12"/>
    </row>
    <row r="40605" spans="4:20" x14ac:dyDescent="0.25">
      <c r="D40605" s="12"/>
      <c r="E40605" s="12"/>
      <c r="F40605" s="12"/>
      <c r="G40605" s="12"/>
      <c r="H40605" s="12"/>
      <c r="I40605" s="12"/>
      <c r="J40605" s="12"/>
      <c r="K40605" s="12"/>
      <c r="L40605" s="12"/>
      <c r="M40605" s="12"/>
      <c r="N40605" s="12"/>
      <c r="O40605" s="12"/>
      <c r="P40605" s="12"/>
      <c r="Q40605" s="12"/>
      <c r="R40605" s="12"/>
      <c r="S40605" s="12"/>
      <c r="T40605" s="12"/>
    </row>
    <row r="40606" spans="4:20" x14ac:dyDescent="0.25">
      <c r="D40606" s="12"/>
      <c r="E40606" s="12"/>
      <c r="F40606" s="12"/>
      <c r="G40606" s="12"/>
      <c r="H40606" s="12"/>
      <c r="I40606" s="12"/>
      <c r="J40606" s="12"/>
      <c r="K40606" s="12"/>
      <c r="L40606" s="12"/>
      <c r="M40606" s="12"/>
      <c r="N40606" s="12"/>
      <c r="O40606" s="12"/>
      <c r="P40606" s="12"/>
      <c r="Q40606" s="12"/>
      <c r="R40606" s="12"/>
      <c r="S40606" s="12"/>
      <c r="T40606" s="12"/>
    </row>
    <row r="40607" spans="4:20" x14ac:dyDescent="0.25">
      <c r="D40607" s="12"/>
      <c r="E40607" s="12"/>
      <c r="F40607" s="12"/>
      <c r="G40607" s="12"/>
      <c r="H40607" s="12"/>
      <c r="I40607" s="12"/>
      <c r="J40607" s="12"/>
      <c r="K40607" s="12"/>
      <c r="L40607" s="12"/>
      <c r="M40607" s="12"/>
      <c r="N40607" s="12"/>
      <c r="O40607" s="12"/>
      <c r="P40607" s="12"/>
      <c r="Q40607" s="12"/>
      <c r="R40607" s="12"/>
      <c r="S40607" s="12"/>
      <c r="T40607" s="12"/>
    </row>
    <row r="40608" spans="4:20" x14ac:dyDescent="0.25">
      <c r="D40608" s="12"/>
      <c r="E40608" s="12"/>
      <c r="F40608" s="12"/>
      <c r="G40608" s="12"/>
      <c r="H40608" s="12"/>
      <c r="I40608" s="12"/>
      <c r="J40608" s="12"/>
      <c r="K40608" s="12"/>
      <c r="L40608" s="12"/>
      <c r="M40608" s="12"/>
      <c r="N40608" s="12"/>
      <c r="O40608" s="12"/>
      <c r="P40608" s="12"/>
      <c r="Q40608" s="12"/>
      <c r="R40608" s="12"/>
      <c r="S40608" s="12"/>
      <c r="T40608" s="12"/>
    </row>
    <row r="40609" spans="4:20" x14ac:dyDescent="0.25">
      <c r="D40609" s="12"/>
      <c r="E40609" s="12"/>
      <c r="F40609" s="12"/>
      <c r="G40609" s="12"/>
      <c r="H40609" s="12"/>
      <c r="I40609" s="12"/>
      <c r="J40609" s="12"/>
      <c r="K40609" s="12"/>
      <c r="L40609" s="12"/>
      <c r="M40609" s="12"/>
      <c r="N40609" s="12"/>
      <c r="O40609" s="12"/>
      <c r="P40609" s="12"/>
      <c r="Q40609" s="12"/>
      <c r="R40609" s="12"/>
      <c r="S40609" s="12"/>
      <c r="T40609" s="12"/>
    </row>
    <row r="40610" spans="4:20" x14ac:dyDescent="0.25">
      <c r="D40610" s="12"/>
      <c r="E40610" s="12"/>
      <c r="F40610" s="12"/>
      <c r="G40610" s="12"/>
      <c r="H40610" s="12"/>
      <c r="I40610" s="12"/>
      <c r="J40610" s="12"/>
      <c r="K40610" s="12"/>
      <c r="L40610" s="12"/>
      <c r="M40610" s="12"/>
      <c r="N40610" s="12"/>
      <c r="O40610" s="12"/>
      <c r="P40610" s="12"/>
      <c r="Q40610" s="12"/>
      <c r="R40610" s="12"/>
      <c r="S40610" s="12"/>
      <c r="T40610" s="12"/>
    </row>
    <row r="40611" spans="4:20" x14ac:dyDescent="0.25">
      <c r="D40611" s="12"/>
      <c r="E40611" s="12"/>
      <c r="F40611" s="12"/>
      <c r="G40611" s="12"/>
      <c r="H40611" s="12"/>
      <c r="I40611" s="12"/>
      <c r="J40611" s="12"/>
      <c r="K40611" s="12"/>
      <c r="L40611" s="12"/>
      <c r="M40611" s="12"/>
      <c r="N40611" s="12"/>
      <c r="O40611" s="12"/>
      <c r="P40611" s="12"/>
      <c r="Q40611" s="12"/>
      <c r="R40611" s="12"/>
      <c r="S40611" s="12"/>
      <c r="T40611" s="12"/>
    </row>
    <row r="40612" spans="4:20" x14ac:dyDescent="0.25">
      <c r="D40612" s="12"/>
      <c r="E40612" s="12"/>
      <c r="F40612" s="12"/>
      <c r="G40612" s="12"/>
      <c r="H40612" s="12"/>
      <c r="I40612" s="12"/>
      <c r="J40612" s="12"/>
      <c r="K40612" s="12"/>
      <c r="L40612" s="12"/>
      <c r="M40612" s="12"/>
      <c r="N40612" s="12"/>
      <c r="O40612" s="12"/>
      <c r="P40612" s="12"/>
      <c r="Q40612" s="12"/>
      <c r="R40612" s="12"/>
      <c r="S40612" s="12"/>
      <c r="T40612" s="12"/>
    </row>
    <row r="40613" spans="4:20" x14ac:dyDescent="0.25">
      <c r="D40613" s="12"/>
      <c r="E40613" s="12"/>
      <c r="F40613" s="12"/>
      <c r="G40613" s="12"/>
      <c r="H40613" s="12"/>
      <c r="I40613" s="12"/>
      <c r="J40613" s="12"/>
      <c r="K40613" s="12"/>
      <c r="L40613" s="12"/>
      <c r="M40613" s="12"/>
      <c r="N40613" s="12"/>
      <c r="O40613" s="12"/>
      <c r="P40613" s="12"/>
      <c r="Q40613" s="12"/>
      <c r="R40613" s="12"/>
      <c r="S40613" s="12"/>
      <c r="T40613" s="12"/>
    </row>
    <row r="40614" spans="4:20" x14ac:dyDescent="0.25">
      <c r="D40614" s="12"/>
      <c r="E40614" s="12"/>
      <c r="F40614" s="12"/>
      <c r="G40614" s="12"/>
      <c r="H40614" s="12"/>
      <c r="I40614" s="12"/>
      <c r="J40614" s="12"/>
      <c r="K40614" s="12"/>
      <c r="L40614" s="12"/>
      <c r="M40614" s="12"/>
      <c r="N40614" s="12"/>
      <c r="O40614" s="12"/>
      <c r="P40614" s="12"/>
      <c r="Q40614" s="12"/>
      <c r="R40614" s="12"/>
      <c r="S40614" s="12"/>
      <c r="T40614" s="12"/>
    </row>
    <row r="40615" spans="4:20" x14ac:dyDescent="0.25">
      <c r="D40615" s="12"/>
      <c r="E40615" s="12"/>
      <c r="F40615" s="12"/>
      <c r="G40615" s="12"/>
      <c r="H40615" s="12"/>
      <c r="I40615" s="12"/>
      <c r="J40615" s="12"/>
      <c r="K40615" s="12"/>
      <c r="L40615" s="12"/>
      <c r="M40615" s="12"/>
      <c r="N40615" s="12"/>
      <c r="O40615" s="12"/>
      <c r="P40615" s="12"/>
      <c r="Q40615" s="12"/>
      <c r="R40615" s="12"/>
      <c r="S40615" s="12"/>
      <c r="T40615" s="12"/>
    </row>
    <row r="40616" spans="4:20" x14ac:dyDescent="0.25">
      <c r="D40616" s="12"/>
      <c r="E40616" s="12"/>
      <c r="F40616" s="12"/>
      <c r="G40616" s="12"/>
      <c r="H40616" s="12"/>
      <c r="I40616" s="12"/>
      <c r="J40616" s="12"/>
      <c r="K40616" s="12"/>
      <c r="L40616" s="12"/>
      <c r="M40616" s="12"/>
      <c r="N40616" s="12"/>
      <c r="O40616" s="12"/>
      <c r="P40616" s="12"/>
      <c r="Q40616" s="12"/>
      <c r="R40616" s="12"/>
      <c r="S40616" s="12"/>
      <c r="T40616" s="12"/>
    </row>
    <row r="40617" spans="4:20" x14ac:dyDescent="0.25">
      <c r="D40617" s="12"/>
      <c r="E40617" s="12"/>
      <c r="F40617" s="12"/>
      <c r="G40617" s="12"/>
      <c r="H40617" s="12"/>
      <c r="I40617" s="12"/>
      <c r="J40617" s="12"/>
      <c r="K40617" s="12"/>
      <c r="L40617" s="12"/>
      <c r="M40617" s="12"/>
      <c r="N40617" s="12"/>
      <c r="O40617" s="12"/>
      <c r="P40617" s="12"/>
      <c r="Q40617" s="12"/>
      <c r="R40617" s="12"/>
      <c r="S40617" s="12"/>
      <c r="T40617" s="12"/>
    </row>
    <row r="40618" spans="4:20" x14ac:dyDescent="0.25">
      <c r="D40618" s="12"/>
      <c r="E40618" s="12"/>
      <c r="F40618" s="12"/>
      <c r="G40618" s="12"/>
      <c r="H40618" s="12"/>
      <c r="I40618" s="12"/>
      <c r="J40618" s="12"/>
      <c r="K40618" s="12"/>
      <c r="L40618" s="12"/>
      <c r="M40618" s="12"/>
      <c r="N40618" s="12"/>
      <c r="O40618" s="12"/>
      <c r="P40618" s="12"/>
      <c r="Q40618" s="12"/>
      <c r="R40618" s="12"/>
      <c r="S40618" s="12"/>
      <c r="T40618" s="12"/>
    </row>
    <row r="40619" spans="4:20" x14ac:dyDescent="0.25">
      <c r="D40619" s="12"/>
      <c r="E40619" s="12"/>
      <c r="F40619" s="12"/>
      <c r="G40619" s="12"/>
      <c r="H40619" s="12"/>
      <c r="I40619" s="12"/>
      <c r="J40619" s="12"/>
      <c r="K40619" s="12"/>
      <c r="L40619" s="12"/>
      <c r="M40619" s="12"/>
      <c r="N40619" s="12"/>
      <c r="O40619" s="12"/>
      <c r="P40619" s="12"/>
      <c r="Q40619" s="12"/>
      <c r="R40619" s="12"/>
      <c r="S40619" s="12"/>
      <c r="T40619" s="12"/>
    </row>
    <row r="40620" spans="4:20" x14ac:dyDescent="0.25">
      <c r="D40620" s="12"/>
      <c r="E40620" s="12"/>
      <c r="F40620" s="12"/>
      <c r="G40620" s="12"/>
      <c r="H40620" s="12"/>
      <c r="I40620" s="12"/>
      <c r="J40620" s="12"/>
      <c r="K40620" s="12"/>
      <c r="L40620" s="12"/>
      <c r="M40620" s="12"/>
      <c r="N40620" s="12"/>
      <c r="O40620" s="12"/>
      <c r="P40620" s="12"/>
      <c r="Q40620" s="12"/>
      <c r="R40620" s="12"/>
      <c r="S40620" s="12"/>
      <c r="T40620" s="12"/>
    </row>
    <row r="40621" spans="4:20" x14ac:dyDescent="0.25">
      <c r="D40621" s="12"/>
      <c r="E40621" s="12"/>
      <c r="F40621" s="12"/>
      <c r="G40621" s="12"/>
      <c r="H40621" s="12"/>
      <c r="I40621" s="12"/>
      <c r="J40621" s="12"/>
      <c r="K40621" s="12"/>
      <c r="L40621" s="12"/>
      <c r="M40621" s="12"/>
      <c r="N40621" s="12"/>
      <c r="O40621" s="12"/>
      <c r="P40621" s="12"/>
      <c r="Q40621" s="12"/>
      <c r="R40621" s="12"/>
      <c r="S40621" s="12"/>
      <c r="T40621" s="12"/>
    </row>
    <row r="40622" spans="4:20" x14ac:dyDescent="0.25">
      <c r="D40622" s="12"/>
      <c r="E40622" s="12"/>
      <c r="F40622" s="12"/>
      <c r="G40622" s="12"/>
      <c r="H40622" s="12"/>
      <c r="I40622" s="12"/>
      <c r="J40622" s="12"/>
      <c r="K40622" s="12"/>
      <c r="L40622" s="12"/>
      <c r="M40622" s="12"/>
      <c r="N40622" s="12"/>
      <c r="O40622" s="12"/>
      <c r="P40622" s="12"/>
      <c r="Q40622" s="12"/>
      <c r="R40622" s="12"/>
      <c r="S40622" s="12"/>
      <c r="T40622" s="12"/>
    </row>
    <row r="40623" spans="4:20" x14ac:dyDescent="0.25">
      <c r="D40623" s="12"/>
      <c r="E40623" s="12"/>
      <c r="F40623" s="12"/>
      <c r="G40623" s="12"/>
      <c r="H40623" s="12"/>
      <c r="I40623" s="12"/>
      <c r="J40623" s="12"/>
      <c r="K40623" s="12"/>
      <c r="L40623" s="12"/>
      <c r="M40623" s="12"/>
      <c r="N40623" s="12"/>
      <c r="O40623" s="12"/>
      <c r="P40623" s="12"/>
      <c r="Q40623" s="12"/>
      <c r="R40623" s="12"/>
      <c r="S40623" s="12"/>
      <c r="T40623" s="12"/>
    </row>
    <row r="40624" spans="4:20" x14ac:dyDescent="0.25">
      <c r="D40624" s="12"/>
      <c r="E40624" s="12"/>
      <c r="F40624" s="12"/>
      <c r="G40624" s="12"/>
      <c r="H40624" s="12"/>
      <c r="I40624" s="12"/>
      <c r="J40624" s="12"/>
      <c r="K40624" s="12"/>
      <c r="L40624" s="12"/>
      <c r="M40624" s="12"/>
      <c r="N40624" s="12"/>
      <c r="O40624" s="12"/>
      <c r="P40624" s="12"/>
      <c r="Q40624" s="12"/>
      <c r="R40624" s="12"/>
      <c r="S40624" s="12"/>
      <c r="T40624" s="12"/>
    </row>
    <row r="40625" spans="4:20" x14ac:dyDescent="0.25">
      <c r="D40625" s="12"/>
      <c r="E40625" s="12"/>
      <c r="F40625" s="12"/>
      <c r="G40625" s="12"/>
      <c r="H40625" s="12"/>
      <c r="I40625" s="12"/>
      <c r="J40625" s="12"/>
      <c r="K40625" s="12"/>
      <c r="L40625" s="12"/>
      <c r="M40625" s="12"/>
      <c r="N40625" s="12"/>
      <c r="O40625" s="12"/>
      <c r="P40625" s="12"/>
      <c r="Q40625" s="12"/>
      <c r="R40625" s="12"/>
      <c r="S40625" s="12"/>
      <c r="T40625" s="12"/>
    </row>
    <row r="40626" spans="4:20" x14ac:dyDescent="0.25">
      <c r="D40626" s="12"/>
      <c r="E40626" s="12"/>
      <c r="F40626" s="12"/>
      <c r="G40626" s="12"/>
      <c r="H40626" s="12"/>
      <c r="I40626" s="12"/>
      <c r="J40626" s="12"/>
      <c r="K40626" s="12"/>
      <c r="L40626" s="12"/>
      <c r="M40626" s="12"/>
      <c r="N40626" s="12"/>
      <c r="O40626" s="12"/>
      <c r="P40626" s="12"/>
      <c r="Q40626" s="12"/>
      <c r="R40626" s="12"/>
      <c r="S40626" s="12"/>
      <c r="T40626" s="12"/>
    </row>
    <row r="40627" spans="4:20" x14ac:dyDescent="0.25">
      <c r="D40627" s="12"/>
      <c r="E40627" s="12"/>
      <c r="F40627" s="12"/>
      <c r="G40627" s="12"/>
      <c r="H40627" s="12"/>
      <c r="I40627" s="12"/>
      <c r="J40627" s="12"/>
      <c r="K40627" s="12"/>
      <c r="L40627" s="12"/>
      <c r="M40627" s="12"/>
      <c r="N40627" s="12"/>
      <c r="O40627" s="12"/>
      <c r="P40627" s="12"/>
      <c r="Q40627" s="12"/>
      <c r="R40627" s="12"/>
      <c r="S40627" s="12"/>
      <c r="T40627" s="12"/>
    </row>
    <row r="40628" spans="4:20" x14ac:dyDescent="0.25">
      <c r="D40628" s="12"/>
      <c r="E40628" s="12"/>
      <c r="F40628" s="12"/>
      <c r="G40628" s="12"/>
      <c r="H40628" s="12"/>
      <c r="I40628" s="12"/>
      <c r="J40628" s="12"/>
      <c r="K40628" s="12"/>
      <c r="L40628" s="12"/>
      <c r="M40628" s="12"/>
      <c r="N40628" s="12"/>
      <c r="O40628" s="12"/>
      <c r="P40628" s="12"/>
      <c r="Q40628" s="12"/>
      <c r="R40628" s="12"/>
      <c r="S40628" s="12"/>
      <c r="T40628" s="12"/>
    </row>
    <row r="40629" spans="4:20" x14ac:dyDescent="0.25">
      <c r="D40629" s="12"/>
      <c r="E40629" s="12"/>
      <c r="F40629" s="12"/>
      <c r="G40629" s="12"/>
      <c r="H40629" s="12"/>
      <c r="I40629" s="12"/>
      <c r="J40629" s="12"/>
      <c r="K40629" s="12"/>
      <c r="L40629" s="12"/>
      <c r="M40629" s="12"/>
      <c r="N40629" s="12"/>
      <c r="O40629" s="12"/>
      <c r="P40629" s="12"/>
      <c r="Q40629" s="12"/>
      <c r="R40629" s="12"/>
      <c r="S40629" s="12"/>
      <c r="T40629" s="12"/>
    </row>
    <row r="40630" spans="4:20" x14ac:dyDescent="0.25">
      <c r="D40630" s="12"/>
      <c r="E40630" s="12"/>
      <c r="F40630" s="12"/>
      <c r="G40630" s="12"/>
      <c r="H40630" s="12"/>
      <c r="I40630" s="12"/>
      <c r="J40630" s="12"/>
      <c r="K40630" s="12"/>
      <c r="L40630" s="12"/>
      <c r="M40630" s="12"/>
      <c r="N40630" s="12"/>
      <c r="O40630" s="12"/>
      <c r="P40630" s="12"/>
      <c r="Q40630" s="12"/>
      <c r="R40630" s="12"/>
      <c r="S40630" s="12"/>
      <c r="T40630" s="12"/>
    </row>
    <row r="40631" spans="4:20" x14ac:dyDescent="0.25">
      <c r="D40631" s="12"/>
      <c r="E40631" s="12"/>
      <c r="F40631" s="12"/>
      <c r="G40631" s="12"/>
      <c r="H40631" s="12"/>
      <c r="I40631" s="12"/>
      <c r="J40631" s="12"/>
      <c r="K40631" s="12"/>
      <c r="L40631" s="12"/>
      <c r="M40631" s="12"/>
      <c r="N40631" s="12"/>
      <c r="O40631" s="12"/>
      <c r="P40631" s="12"/>
      <c r="Q40631" s="12"/>
      <c r="R40631" s="12"/>
      <c r="S40631" s="12"/>
      <c r="T40631" s="12"/>
    </row>
    <row r="40632" spans="4:20" x14ac:dyDescent="0.25">
      <c r="D40632" s="12"/>
      <c r="E40632" s="12"/>
      <c r="F40632" s="12"/>
      <c r="G40632" s="12"/>
      <c r="H40632" s="12"/>
      <c r="I40632" s="12"/>
      <c r="J40632" s="12"/>
      <c r="K40632" s="12"/>
      <c r="L40632" s="12"/>
      <c r="M40632" s="12"/>
      <c r="N40632" s="12"/>
      <c r="O40632" s="12"/>
      <c r="P40632" s="12"/>
      <c r="Q40632" s="12"/>
      <c r="R40632" s="12"/>
      <c r="S40632" s="12"/>
      <c r="T40632" s="12"/>
    </row>
    <row r="40633" spans="4:20" x14ac:dyDescent="0.25">
      <c r="D40633" s="12"/>
      <c r="E40633" s="12"/>
      <c r="F40633" s="12"/>
      <c r="G40633" s="12"/>
      <c r="H40633" s="12"/>
      <c r="I40633" s="12"/>
      <c r="J40633" s="12"/>
      <c r="K40633" s="12"/>
      <c r="L40633" s="12"/>
      <c r="M40633" s="12"/>
      <c r="N40633" s="12"/>
      <c r="O40633" s="12"/>
      <c r="P40633" s="12"/>
      <c r="Q40633" s="12"/>
      <c r="R40633" s="12"/>
      <c r="S40633" s="12"/>
      <c r="T40633" s="12"/>
    </row>
    <row r="40634" spans="4:20" x14ac:dyDescent="0.25">
      <c r="D40634" s="12"/>
      <c r="E40634" s="12"/>
      <c r="F40634" s="12"/>
      <c r="G40634" s="12"/>
      <c r="H40634" s="12"/>
      <c r="I40634" s="12"/>
      <c r="J40634" s="12"/>
      <c r="K40634" s="12"/>
      <c r="L40634" s="12"/>
      <c r="M40634" s="12"/>
      <c r="N40634" s="12"/>
      <c r="O40634" s="12"/>
      <c r="P40634" s="12"/>
      <c r="Q40634" s="12"/>
      <c r="R40634" s="12"/>
      <c r="S40634" s="12"/>
      <c r="T40634" s="12"/>
    </row>
    <row r="40635" spans="4:20" x14ac:dyDescent="0.25">
      <c r="D40635" s="12"/>
      <c r="E40635" s="12"/>
      <c r="F40635" s="12"/>
      <c r="G40635" s="12"/>
      <c r="H40635" s="12"/>
      <c r="I40635" s="12"/>
      <c r="J40635" s="12"/>
      <c r="K40635" s="12"/>
      <c r="L40635" s="12"/>
      <c r="M40635" s="12"/>
      <c r="N40635" s="12"/>
      <c r="O40635" s="12"/>
      <c r="P40635" s="12"/>
      <c r="Q40635" s="12"/>
      <c r="R40635" s="12"/>
      <c r="S40635" s="12"/>
      <c r="T40635" s="12"/>
    </row>
    <row r="40636" spans="4:20" x14ac:dyDescent="0.25">
      <c r="D40636" s="12"/>
      <c r="E40636" s="12"/>
      <c r="F40636" s="12"/>
      <c r="G40636" s="12"/>
      <c r="H40636" s="12"/>
      <c r="I40636" s="12"/>
      <c r="J40636" s="12"/>
      <c r="K40636" s="12"/>
      <c r="L40636" s="12"/>
      <c r="M40636" s="12"/>
      <c r="N40636" s="12"/>
      <c r="O40636" s="12"/>
      <c r="P40636" s="12"/>
      <c r="Q40636" s="12"/>
      <c r="R40636" s="12"/>
      <c r="S40636" s="12"/>
      <c r="T40636" s="12"/>
    </row>
    <row r="40637" spans="4:20" x14ac:dyDescent="0.25">
      <c r="D40637" s="12"/>
      <c r="E40637" s="12"/>
      <c r="F40637" s="12"/>
      <c r="G40637" s="12"/>
      <c r="H40637" s="12"/>
      <c r="I40637" s="12"/>
      <c r="J40637" s="12"/>
      <c r="K40637" s="12"/>
      <c r="L40637" s="12"/>
      <c r="M40637" s="12"/>
      <c r="N40637" s="12"/>
      <c r="O40637" s="12"/>
      <c r="P40637" s="12"/>
      <c r="Q40637" s="12"/>
      <c r="R40637" s="12"/>
      <c r="S40637" s="12"/>
      <c r="T40637" s="12"/>
    </row>
    <row r="40638" spans="4:20" x14ac:dyDescent="0.25">
      <c r="D40638" s="12"/>
      <c r="E40638" s="12"/>
      <c r="F40638" s="12"/>
      <c r="G40638" s="12"/>
      <c r="H40638" s="12"/>
      <c r="I40638" s="12"/>
      <c r="J40638" s="12"/>
      <c r="K40638" s="12"/>
      <c r="L40638" s="12"/>
      <c r="M40638" s="12"/>
      <c r="N40638" s="12"/>
      <c r="O40638" s="12"/>
      <c r="P40638" s="12"/>
      <c r="Q40638" s="12"/>
      <c r="R40638" s="12"/>
      <c r="S40638" s="12"/>
      <c r="T40638" s="12"/>
    </row>
    <row r="40639" spans="4:20" x14ac:dyDescent="0.25">
      <c r="D40639" s="12"/>
      <c r="E40639" s="12"/>
      <c r="F40639" s="12"/>
      <c r="G40639" s="12"/>
      <c r="H40639" s="12"/>
      <c r="I40639" s="12"/>
      <c r="J40639" s="12"/>
      <c r="K40639" s="12"/>
      <c r="L40639" s="12"/>
      <c r="M40639" s="12"/>
      <c r="N40639" s="12"/>
      <c r="O40639" s="12"/>
      <c r="P40639" s="12"/>
      <c r="Q40639" s="12"/>
      <c r="R40639" s="12"/>
      <c r="S40639" s="12"/>
      <c r="T40639" s="12"/>
    </row>
    <row r="40640" spans="4:20" x14ac:dyDescent="0.25">
      <c r="D40640" s="12"/>
      <c r="E40640" s="12"/>
      <c r="F40640" s="12"/>
      <c r="G40640" s="12"/>
      <c r="H40640" s="12"/>
      <c r="I40640" s="12"/>
      <c r="J40640" s="12"/>
      <c r="K40640" s="12"/>
      <c r="L40640" s="12"/>
      <c r="M40640" s="12"/>
      <c r="N40640" s="12"/>
      <c r="O40640" s="12"/>
      <c r="P40640" s="12"/>
      <c r="Q40640" s="12"/>
      <c r="R40640" s="12"/>
      <c r="S40640" s="12"/>
      <c r="T40640" s="12"/>
    </row>
    <row r="40641" spans="4:20" x14ac:dyDescent="0.25">
      <c r="D40641" s="12"/>
      <c r="E40641" s="12"/>
      <c r="F40641" s="12"/>
      <c r="G40641" s="12"/>
      <c r="H40641" s="12"/>
      <c r="I40641" s="12"/>
      <c r="J40641" s="12"/>
      <c r="K40641" s="12"/>
      <c r="L40641" s="12"/>
      <c r="M40641" s="12"/>
      <c r="N40641" s="12"/>
      <c r="O40641" s="12"/>
      <c r="P40641" s="12"/>
      <c r="Q40641" s="12"/>
      <c r="R40641" s="12"/>
      <c r="S40641" s="12"/>
      <c r="T40641" s="12"/>
    </row>
    <row r="40642" spans="4:20" x14ac:dyDescent="0.25">
      <c r="D40642" s="12"/>
      <c r="E40642" s="12"/>
      <c r="F40642" s="12"/>
      <c r="G40642" s="12"/>
      <c r="H40642" s="12"/>
      <c r="I40642" s="12"/>
      <c r="J40642" s="12"/>
      <c r="K40642" s="12"/>
      <c r="L40642" s="12"/>
      <c r="M40642" s="12"/>
      <c r="N40642" s="12"/>
      <c r="O40642" s="12"/>
      <c r="P40642" s="12"/>
      <c r="Q40642" s="12"/>
      <c r="R40642" s="12"/>
      <c r="S40642" s="12"/>
      <c r="T40642" s="12"/>
    </row>
    <row r="40643" spans="4:20" x14ac:dyDescent="0.25">
      <c r="D40643" s="12"/>
      <c r="E40643" s="12"/>
      <c r="F40643" s="12"/>
      <c r="G40643" s="12"/>
      <c r="H40643" s="12"/>
      <c r="I40643" s="12"/>
      <c r="J40643" s="12"/>
      <c r="K40643" s="12"/>
      <c r="L40643" s="12"/>
      <c r="M40643" s="12"/>
      <c r="N40643" s="12"/>
      <c r="O40643" s="12"/>
      <c r="P40643" s="12"/>
      <c r="Q40643" s="12"/>
      <c r="R40643" s="12"/>
      <c r="S40643" s="12"/>
      <c r="T40643" s="12"/>
    </row>
    <row r="40644" spans="4:20" x14ac:dyDescent="0.25">
      <c r="D40644" s="12"/>
      <c r="E40644" s="12"/>
      <c r="F40644" s="12"/>
      <c r="G40644" s="12"/>
      <c r="H40644" s="12"/>
      <c r="I40644" s="12"/>
      <c r="J40644" s="12"/>
      <c r="K40644" s="12"/>
      <c r="L40644" s="12"/>
      <c r="M40644" s="12"/>
      <c r="N40644" s="12"/>
      <c r="O40644" s="12"/>
      <c r="P40644" s="12"/>
      <c r="Q40644" s="12"/>
      <c r="R40644" s="12"/>
      <c r="S40644" s="12"/>
      <c r="T40644" s="12"/>
    </row>
    <row r="40645" spans="4:20" x14ac:dyDescent="0.25">
      <c r="D40645" s="12"/>
      <c r="E40645" s="12"/>
      <c r="F40645" s="12"/>
      <c r="G40645" s="12"/>
      <c r="H40645" s="12"/>
      <c r="I40645" s="12"/>
      <c r="J40645" s="12"/>
      <c r="K40645" s="12"/>
      <c r="L40645" s="12"/>
      <c r="M40645" s="12"/>
      <c r="N40645" s="12"/>
      <c r="O40645" s="12"/>
      <c r="P40645" s="12"/>
      <c r="Q40645" s="12"/>
      <c r="R40645" s="12"/>
      <c r="S40645" s="12"/>
      <c r="T40645" s="12"/>
    </row>
    <row r="40646" spans="4:20" x14ac:dyDescent="0.25">
      <c r="D40646" s="12"/>
      <c r="E40646" s="12"/>
      <c r="F40646" s="12"/>
      <c r="G40646" s="12"/>
      <c r="H40646" s="12"/>
      <c r="I40646" s="12"/>
      <c r="J40646" s="12"/>
      <c r="K40646" s="12"/>
      <c r="L40646" s="12"/>
      <c r="M40646" s="12"/>
      <c r="N40646" s="12"/>
      <c r="O40646" s="12"/>
      <c r="P40646" s="12"/>
      <c r="Q40646" s="12"/>
      <c r="R40646" s="12"/>
      <c r="S40646" s="12"/>
      <c r="T40646" s="12"/>
    </row>
    <row r="40647" spans="4:20" x14ac:dyDescent="0.25">
      <c r="D40647" s="12"/>
      <c r="E40647" s="12"/>
      <c r="F40647" s="12"/>
      <c r="G40647" s="12"/>
      <c r="H40647" s="12"/>
      <c r="I40647" s="12"/>
      <c r="J40647" s="12"/>
      <c r="K40647" s="12"/>
      <c r="L40647" s="12"/>
      <c r="M40647" s="12"/>
      <c r="N40647" s="12"/>
      <c r="O40647" s="12"/>
      <c r="P40647" s="12"/>
      <c r="Q40647" s="12"/>
      <c r="R40647" s="12"/>
      <c r="S40647" s="12"/>
      <c r="T40647" s="12"/>
    </row>
    <row r="40648" spans="4:20" x14ac:dyDescent="0.25">
      <c r="D40648" s="12"/>
      <c r="E40648" s="12"/>
      <c r="F40648" s="12"/>
      <c r="G40648" s="12"/>
      <c r="H40648" s="12"/>
      <c r="I40648" s="12"/>
      <c r="J40648" s="12"/>
      <c r="K40648" s="12"/>
      <c r="L40648" s="12"/>
      <c r="M40648" s="12"/>
      <c r="N40648" s="12"/>
      <c r="O40648" s="12"/>
      <c r="P40648" s="12"/>
      <c r="Q40648" s="12"/>
      <c r="R40648" s="12"/>
      <c r="S40648" s="12"/>
      <c r="T40648" s="12"/>
    </row>
    <row r="40649" spans="4:20" x14ac:dyDescent="0.25">
      <c r="D40649" s="12"/>
      <c r="E40649" s="12"/>
      <c r="F40649" s="12"/>
      <c r="G40649" s="12"/>
      <c r="H40649" s="12"/>
      <c r="I40649" s="12"/>
      <c r="J40649" s="12"/>
      <c r="K40649" s="12"/>
      <c r="L40649" s="12"/>
      <c r="M40649" s="12"/>
      <c r="N40649" s="12"/>
      <c r="O40649" s="12"/>
      <c r="P40649" s="12"/>
      <c r="Q40649" s="12"/>
      <c r="R40649" s="12"/>
      <c r="S40649" s="12"/>
      <c r="T40649" s="12"/>
    </row>
    <row r="40650" spans="4:20" x14ac:dyDescent="0.25">
      <c r="D40650" s="12"/>
      <c r="E40650" s="12"/>
      <c r="F40650" s="12"/>
      <c r="G40650" s="12"/>
      <c r="H40650" s="12"/>
      <c r="I40650" s="12"/>
      <c r="J40650" s="12"/>
      <c r="K40650" s="12"/>
      <c r="L40650" s="12"/>
      <c r="M40650" s="12"/>
      <c r="N40650" s="12"/>
      <c r="O40650" s="12"/>
      <c r="P40650" s="12"/>
      <c r="Q40650" s="12"/>
      <c r="R40650" s="12"/>
      <c r="S40650" s="12"/>
      <c r="T40650" s="12"/>
    </row>
    <row r="40651" spans="4:20" x14ac:dyDescent="0.25">
      <c r="D40651" s="12"/>
      <c r="E40651" s="12"/>
      <c r="F40651" s="12"/>
      <c r="G40651" s="12"/>
      <c r="H40651" s="12"/>
      <c r="I40651" s="12"/>
      <c r="J40651" s="12"/>
      <c r="K40651" s="12"/>
      <c r="L40651" s="12"/>
      <c r="M40651" s="12"/>
      <c r="N40651" s="12"/>
      <c r="O40651" s="12"/>
      <c r="P40651" s="12"/>
      <c r="Q40651" s="12"/>
      <c r="R40651" s="12"/>
      <c r="S40651" s="12"/>
      <c r="T40651" s="12"/>
    </row>
    <row r="40652" spans="4:20" x14ac:dyDescent="0.25">
      <c r="D40652" s="12"/>
      <c r="E40652" s="12"/>
      <c r="F40652" s="12"/>
      <c r="G40652" s="12"/>
      <c r="H40652" s="12"/>
      <c r="I40652" s="12"/>
      <c r="J40652" s="12"/>
      <c r="K40652" s="12"/>
      <c r="L40652" s="12"/>
      <c r="M40652" s="12"/>
      <c r="N40652" s="12"/>
      <c r="O40652" s="12"/>
      <c r="P40652" s="12"/>
      <c r="Q40652" s="12"/>
      <c r="R40652" s="12"/>
      <c r="S40652" s="12"/>
      <c r="T40652" s="12"/>
    </row>
    <row r="40653" spans="4:20" x14ac:dyDescent="0.25">
      <c r="D40653" s="12"/>
      <c r="E40653" s="12"/>
      <c r="F40653" s="12"/>
      <c r="G40653" s="12"/>
      <c r="H40653" s="12"/>
      <c r="I40653" s="12"/>
      <c r="J40653" s="12"/>
      <c r="K40653" s="12"/>
      <c r="L40653" s="12"/>
      <c r="M40653" s="12"/>
      <c r="N40653" s="12"/>
      <c r="O40653" s="12"/>
      <c r="P40653" s="12"/>
      <c r="Q40653" s="12"/>
      <c r="R40653" s="12"/>
      <c r="S40653" s="12"/>
      <c r="T40653" s="12"/>
    </row>
    <row r="40654" spans="4:20" x14ac:dyDescent="0.25">
      <c r="D40654" s="12"/>
      <c r="E40654" s="12"/>
      <c r="F40654" s="12"/>
      <c r="G40654" s="12"/>
      <c r="H40654" s="12"/>
      <c r="I40654" s="12"/>
      <c r="J40654" s="12"/>
      <c r="K40654" s="12"/>
      <c r="L40654" s="12"/>
      <c r="M40654" s="12"/>
      <c r="N40654" s="12"/>
      <c r="O40654" s="12"/>
      <c r="P40654" s="12"/>
      <c r="Q40654" s="12"/>
      <c r="R40654" s="12"/>
      <c r="S40654" s="12"/>
      <c r="T40654" s="12"/>
    </row>
    <row r="40655" spans="4:20" x14ac:dyDescent="0.25">
      <c r="D40655" s="12"/>
      <c r="E40655" s="12"/>
      <c r="F40655" s="12"/>
      <c r="G40655" s="12"/>
      <c r="H40655" s="12"/>
      <c r="I40655" s="12"/>
      <c r="J40655" s="12"/>
      <c r="K40655" s="12"/>
      <c r="L40655" s="12"/>
      <c r="M40655" s="12"/>
      <c r="N40655" s="12"/>
      <c r="O40655" s="12"/>
      <c r="P40655" s="12"/>
      <c r="Q40655" s="12"/>
      <c r="R40655" s="12"/>
      <c r="S40655" s="12"/>
      <c r="T40655" s="12"/>
    </row>
    <row r="40656" spans="4:20" x14ac:dyDescent="0.25">
      <c r="D40656" s="12"/>
      <c r="E40656" s="12"/>
      <c r="F40656" s="12"/>
      <c r="G40656" s="12"/>
      <c r="H40656" s="12"/>
      <c r="I40656" s="12"/>
      <c r="J40656" s="12"/>
      <c r="K40656" s="12"/>
      <c r="L40656" s="12"/>
      <c r="M40656" s="12"/>
      <c r="N40656" s="12"/>
      <c r="O40656" s="12"/>
      <c r="P40656" s="12"/>
      <c r="Q40656" s="12"/>
      <c r="R40656" s="12"/>
      <c r="S40656" s="12"/>
      <c r="T40656" s="12"/>
    </row>
    <row r="40657" spans="4:20" x14ac:dyDescent="0.25">
      <c r="D40657" s="12"/>
      <c r="E40657" s="12"/>
      <c r="F40657" s="12"/>
      <c r="G40657" s="12"/>
      <c r="H40657" s="12"/>
      <c r="I40657" s="12"/>
      <c r="J40657" s="12"/>
      <c r="K40657" s="12"/>
      <c r="L40657" s="12"/>
      <c r="M40657" s="12"/>
      <c r="N40657" s="12"/>
      <c r="O40657" s="12"/>
      <c r="P40657" s="12"/>
      <c r="Q40657" s="12"/>
      <c r="R40657" s="12"/>
      <c r="S40657" s="12"/>
      <c r="T40657" s="12"/>
    </row>
    <row r="40658" spans="4:20" x14ac:dyDescent="0.25">
      <c r="D40658" s="12"/>
      <c r="E40658" s="12"/>
      <c r="F40658" s="12"/>
      <c r="G40658" s="12"/>
      <c r="H40658" s="12"/>
      <c r="I40658" s="12"/>
      <c r="J40658" s="12"/>
      <c r="K40658" s="12"/>
      <c r="L40658" s="12"/>
      <c r="M40658" s="12"/>
      <c r="N40658" s="12"/>
      <c r="O40658" s="12"/>
      <c r="P40658" s="12"/>
      <c r="Q40658" s="12"/>
      <c r="R40658" s="12"/>
      <c r="S40658" s="12"/>
      <c r="T40658" s="12"/>
    </row>
    <row r="40659" spans="4:20" x14ac:dyDescent="0.25">
      <c r="D40659" s="12"/>
      <c r="E40659" s="12"/>
      <c r="F40659" s="12"/>
      <c r="G40659" s="12"/>
      <c r="H40659" s="12"/>
      <c r="I40659" s="12"/>
      <c r="J40659" s="12"/>
      <c r="K40659" s="12"/>
      <c r="L40659" s="12"/>
      <c r="M40659" s="12"/>
      <c r="N40659" s="12"/>
      <c r="O40659" s="12"/>
      <c r="P40659" s="12"/>
      <c r="Q40659" s="12"/>
      <c r="R40659" s="12"/>
      <c r="S40659" s="12"/>
      <c r="T40659" s="12"/>
    </row>
    <row r="40660" spans="4:20" x14ac:dyDescent="0.25">
      <c r="D40660" s="12"/>
      <c r="E40660" s="12"/>
      <c r="F40660" s="12"/>
      <c r="G40660" s="12"/>
      <c r="H40660" s="12"/>
      <c r="I40660" s="12"/>
      <c r="J40660" s="12"/>
      <c r="K40660" s="12"/>
      <c r="L40660" s="12"/>
      <c r="M40660" s="12"/>
      <c r="N40660" s="12"/>
      <c r="O40660" s="12"/>
      <c r="P40660" s="12"/>
      <c r="Q40660" s="12"/>
      <c r="R40660" s="12"/>
      <c r="S40660" s="12"/>
      <c r="T40660" s="12"/>
    </row>
    <row r="40661" spans="4:20" x14ac:dyDescent="0.25">
      <c r="D40661" s="12"/>
      <c r="E40661" s="12"/>
      <c r="F40661" s="12"/>
      <c r="G40661" s="12"/>
      <c r="H40661" s="12"/>
      <c r="I40661" s="12"/>
      <c r="J40661" s="12"/>
      <c r="K40661" s="12"/>
      <c r="L40661" s="12"/>
      <c r="M40661" s="12"/>
      <c r="N40661" s="12"/>
      <c r="O40661" s="12"/>
      <c r="P40661" s="12"/>
      <c r="Q40661" s="12"/>
      <c r="R40661" s="12"/>
      <c r="S40661" s="12"/>
      <c r="T40661" s="12"/>
    </row>
    <row r="40662" spans="4:20" x14ac:dyDescent="0.25">
      <c r="D40662" s="12"/>
      <c r="E40662" s="12"/>
      <c r="F40662" s="12"/>
      <c r="G40662" s="12"/>
      <c r="H40662" s="12"/>
      <c r="I40662" s="12"/>
      <c r="J40662" s="12"/>
      <c r="K40662" s="12"/>
      <c r="L40662" s="12"/>
      <c r="M40662" s="12"/>
      <c r="N40662" s="12"/>
      <c r="O40662" s="12"/>
      <c r="P40662" s="12"/>
      <c r="Q40662" s="12"/>
      <c r="R40662" s="12"/>
      <c r="S40662" s="12"/>
      <c r="T40662" s="12"/>
    </row>
    <row r="40663" spans="4:20" x14ac:dyDescent="0.25">
      <c r="D40663" s="12"/>
      <c r="E40663" s="12"/>
      <c r="F40663" s="12"/>
      <c r="G40663" s="12"/>
      <c r="H40663" s="12"/>
      <c r="I40663" s="12"/>
      <c r="J40663" s="12"/>
      <c r="K40663" s="12"/>
      <c r="L40663" s="12"/>
      <c r="M40663" s="12"/>
      <c r="N40663" s="12"/>
      <c r="O40663" s="12"/>
      <c r="P40663" s="12"/>
      <c r="Q40663" s="12"/>
      <c r="R40663" s="12"/>
      <c r="S40663" s="12"/>
      <c r="T40663" s="12"/>
    </row>
    <row r="40664" spans="4:20" x14ac:dyDescent="0.25">
      <c r="D40664" s="12"/>
      <c r="E40664" s="12"/>
      <c r="F40664" s="12"/>
      <c r="G40664" s="12"/>
      <c r="H40664" s="12"/>
      <c r="I40664" s="12"/>
      <c r="J40664" s="12"/>
      <c r="K40664" s="12"/>
      <c r="L40664" s="12"/>
      <c r="M40664" s="12"/>
      <c r="N40664" s="12"/>
      <c r="O40664" s="12"/>
      <c r="P40664" s="12"/>
      <c r="Q40664" s="12"/>
      <c r="R40664" s="12"/>
      <c r="S40664" s="12"/>
      <c r="T40664" s="12"/>
    </row>
    <row r="40665" spans="4:20" x14ac:dyDescent="0.25">
      <c r="D40665" s="12"/>
      <c r="E40665" s="12"/>
      <c r="F40665" s="12"/>
      <c r="G40665" s="12"/>
      <c r="H40665" s="12"/>
      <c r="I40665" s="12"/>
      <c r="J40665" s="12"/>
      <c r="K40665" s="12"/>
      <c r="L40665" s="12"/>
      <c r="M40665" s="12"/>
      <c r="N40665" s="12"/>
      <c r="O40665" s="12"/>
      <c r="P40665" s="12"/>
      <c r="Q40665" s="12"/>
      <c r="R40665" s="12"/>
      <c r="S40665" s="12"/>
      <c r="T40665" s="12"/>
    </row>
    <row r="40666" spans="4:20" x14ac:dyDescent="0.25">
      <c r="D40666" s="12"/>
      <c r="E40666" s="12"/>
      <c r="F40666" s="12"/>
      <c r="G40666" s="12"/>
      <c r="H40666" s="12"/>
      <c r="I40666" s="12"/>
      <c r="J40666" s="12"/>
      <c r="K40666" s="12"/>
      <c r="L40666" s="12"/>
      <c r="M40666" s="12"/>
      <c r="N40666" s="12"/>
      <c r="O40666" s="12"/>
      <c r="P40666" s="12"/>
      <c r="Q40666" s="12"/>
      <c r="R40666" s="12"/>
      <c r="S40666" s="12"/>
      <c r="T40666" s="12"/>
    </row>
    <row r="40667" spans="4:20" x14ac:dyDescent="0.25">
      <c r="D40667" s="12"/>
      <c r="E40667" s="12"/>
      <c r="F40667" s="12"/>
      <c r="G40667" s="12"/>
      <c r="H40667" s="12"/>
      <c r="I40667" s="12"/>
      <c r="J40667" s="12"/>
      <c r="K40667" s="12"/>
      <c r="L40667" s="12"/>
      <c r="M40667" s="12"/>
      <c r="N40667" s="12"/>
      <c r="O40667" s="12"/>
      <c r="P40667" s="12"/>
      <c r="Q40667" s="12"/>
      <c r="R40667" s="12"/>
      <c r="S40667" s="12"/>
      <c r="T40667" s="12"/>
    </row>
    <row r="40668" spans="4:20" x14ac:dyDescent="0.25">
      <c r="D40668" s="12"/>
      <c r="E40668" s="12"/>
      <c r="F40668" s="12"/>
      <c r="G40668" s="12"/>
      <c r="H40668" s="12"/>
      <c r="I40668" s="12"/>
      <c r="J40668" s="12"/>
      <c r="K40668" s="12"/>
      <c r="L40668" s="12"/>
      <c r="M40668" s="12"/>
      <c r="N40668" s="12"/>
      <c r="O40668" s="12"/>
      <c r="P40668" s="12"/>
      <c r="Q40668" s="12"/>
      <c r="R40668" s="12"/>
      <c r="S40668" s="12"/>
      <c r="T40668" s="12"/>
    </row>
    <row r="40669" spans="4:20" x14ac:dyDescent="0.25">
      <c r="D40669" s="12"/>
      <c r="E40669" s="12"/>
      <c r="F40669" s="12"/>
      <c r="G40669" s="12"/>
      <c r="H40669" s="12"/>
      <c r="I40669" s="12"/>
      <c r="J40669" s="12"/>
      <c r="K40669" s="12"/>
      <c r="L40669" s="12"/>
      <c r="M40669" s="12"/>
      <c r="N40669" s="12"/>
      <c r="O40669" s="12"/>
      <c r="P40669" s="12"/>
      <c r="Q40669" s="12"/>
      <c r="R40669" s="12"/>
      <c r="S40669" s="12"/>
      <c r="T40669" s="12"/>
    </row>
    <row r="40670" spans="4:20" x14ac:dyDescent="0.25">
      <c r="D40670" s="12"/>
      <c r="E40670" s="12"/>
      <c r="F40670" s="12"/>
      <c r="G40670" s="12"/>
      <c r="H40670" s="12"/>
      <c r="I40670" s="12"/>
      <c r="J40670" s="12"/>
      <c r="K40670" s="12"/>
      <c r="L40670" s="12"/>
      <c r="M40670" s="12"/>
      <c r="N40670" s="12"/>
      <c r="O40670" s="12"/>
      <c r="P40670" s="12"/>
      <c r="Q40670" s="12"/>
      <c r="R40670" s="12"/>
      <c r="S40670" s="12"/>
      <c r="T40670" s="12"/>
    </row>
    <row r="40671" spans="4:20" x14ac:dyDescent="0.25">
      <c r="D40671" s="12"/>
      <c r="E40671" s="12"/>
      <c r="F40671" s="12"/>
      <c r="G40671" s="12"/>
      <c r="H40671" s="12"/>
      <c r="I40671" s="12"/>
      <c r="J40671" s="12"/>
      <c r="K40671" s="12"/>
      <c r="L40671" s="12"/>
      <c r="M40671" s="12"/>
      <c r="N40671" s="12"/>
      <c r="O40671" s="12"/>
      <c r="P40671" s="12"/>
      <c r="Q40671" s="12"/>
      <c r="R40671" s="12"/>
      <c r="S40671" s="12"/>
      <c r="T40671" s="12"/>
    </row>
    <row r="40672" spans="4:20" x14ac:dyDescent="0.25">
      <c r="D40672" s="12"/>
      <c r="E40672" s="12"/>
      <c r="F40672" s="12"/>
      <c r="G40672" s="12"/>
      <c r="H40672" s="12"/>
      <c r="I40672" s="12"/>
      <c r="J40672" s="12"/>
      <c r="K40672" s="12"/>
      <c r="L40672" s="12"/>
      <c r="M40672" s="12"/>
      <c r="N40672" s="12"/>
      <c r="O40672" s="12"/>
      <c r="P40672" s="12"/>
      <c r="Q40672" s="12"/>
      <c r="R40672" s="12"/>
      <c r="S40672" s="12"/>
      <c r="T40672" s="12"/>
    </row>
    <row r="40673" spans="4:20" x14ac:dyDescent="0.25">
      <c r="D40673" s="12"/>
      <c r="E40673" s="12"/>
      <c r="F40673" s="12"/>
      <c r="G40673" s="12"/>
      <c r="H40673" s="12"/>
      <c r="I40673" s="12"/>
      <c r="J40673" s="12"/>
      <c r="K40673" s="12"/>
      <c r="L40673" s="12"/>
      <c r="M40673" s="12"/>
      <c r="N40673" s="12"/>
      <c r="O40673" s="12"/>
      <c r="P40673" s="12"/>
      <c r="Q40673" s="12"/>
      <c r="R40673" s="12"/>
      <c r="S40673" s="12"/>
      <c r="T40673" s="12"/>
    </row>
    <row r="40674" spans="4:20" x14ac:dyDescent="0.25">
      <c r="D40674" s="12"/>
      <c r="E40674" s="12"/>
      <c r="F40674" s="12"/>
      <c r="G40674" s="12"/>
      <c r="H40674" s="12"/>
      <c r="I40674" s="12"/>
      <c r="J40674" s="12"/>
      <c r="K40674" s="12"/>
      <c r="L40674" s="12"/>
      <c r="M40674" s="12"/>
      <c r="N40674" s="12"/>
      <c r="O40674" s="12"/>
      <c r="P40674" s="12"/>
      <c r="Q40674" s="12"/>
      <c r="R40674" s="12"/>
      <c r="S40674" s="12"/>
      <c r="T40674" s="12"/>
    </row>
    <row r="40675" spans="4:20" x14ac:dyDescent="0.25">
      <c r="D40675" s="12"/>
      <c r="E40675" s="12"/>
      <c r="F40675" s="12"/>
      <c r="G40675" s="12"/>
      <c r="H40675" s="12"/>
      <c r="I40675" s="12"/>
      <c r="J40675" s="12"/>
      <c r="K40675" s="12"/>
      <c r="L40675" s="12"/>
      <c r="M40675" s="12"/>
      <c r="N40675" s="12"/>
      <c r="O40675" s="12"/>
      <c r="P40675" s="12"/>
      <c r="Q40675" s="12"/>
      <c r="R40675" s="12"/>
      <c r="S40675" s="12"/>
      <c r="T40675" s="12"/>
    </row>
    <row r="40676" spans="4:20" x14ac:dyDescent="0.25">
      <c r="D40676" s="12"/>
      <c r="E40676" s="12"/>
      <c r="F40676" s="12"/>
      <c r="G40676" s="12"/>
      <c r="H40676" s="12"/>
      <c r="I40676" s="12"/>
      <c r="J40676" s="12"/>
      <c r="K40676" s="12"/>
      <c r="L40676" s="12"/>
      <c r="M40676" s="12"/>
      <c r="N40676" s="12"/>
      <c r="O40676" s="12"/>
      <c r="P40676" s="12"/>
      <c r="Q40676" s="12"/>
      <c r="R40676" s="12"/>
      <c r="S40676" s="12"/>
      <c r="T40676" s="12"/>
    </row>
    <row r="40677" spans="4:20" x14ac:dyDescent="0.25">
      <c r="D40677" s="12"/>
      <c r="E40677" s="12"/>
      <c r="F40677" s="12"/>
      <c r="G40677" s="12"/>
      <c r="H40677" s="12"/>
      <c r="I40677" s="12"/>
      <c r="J40677" s="12"/>
      <c r="K40677" s="12"/>
      <c r="L40677" s="12"/>
      <c r="M40677" s="12"/>
      <c r="N40677" s="12"/>
      <c r="O40677" s="12"/>
      <c r="P40677" s="12"/>
      <c r="Q40677" s="12"/>
      <c r="R40677" s="12"/>
      <c r="S40677" s="12"/>
      <c r="T40677" s="12"/>
    </row>
    <row r="40678" spans="4:20" x14ac:dyDescent="0.25">
      <c r="D40678" s="12"/>
      <c r="E40678" s="12"/>
      <c r="F40678" s="12"/>
      <c r="G40678" s="12"/>
      <c r="H40678" s="12"/>
      <c r="I40678" s="12"/>
      <c r="J40678" s="12"/>
      <c r="K40678" s="12"/>
      <c r="L40678" s="12"/>
      <c r="M40678" s="12"/>
      <c r="N40678" s="12"/>
      <c r="O40678" s="12"/>
      <c r="P40678" s="12"/>
      <c r="Q40678" s="12"/>
      <c r="R40678" s="12"/>
      <c r="S40678" s="12"/>
      <c r="T40678" s="12"/>
    </row>
    <row r="40679" spans="4:20" x14ac:dyDescent="0.25">
      <c r="D40679" s="12"/>
      <c r="E40679" s="12"/>
      <c r="F40679" s="12"/>
      <c r="G40679" s="12"/>
      <c r="H40679" s="12"/>
      <c r="I40679" s="12"/>
      <c r="J40679" s="12"/>
      <c r="K40679" s="12"/>
      <c r="L40679" s="12"/>
      <c r="M40679" s="12"/>
      <c r="N40679" s="12"/>
      <c r="O40679" s="12"/>
      <c r="P40679" s="12"/>
      <c r="Q40679" s="12"/>
      <c r="R40679" s="12"/>
      <c r="S40679" s="12"/>
      <c r="T40679" s="12"/>
    </row>
    <row r="40680" spans="4:20" x14ac:dyDescent="0.25">
      <c r="D40680" s="12"/>
      <c r="E40680" s="12"/>
      <c r="F40680" s="12"/>
      <c r="G40680" s="12"/>
      <c r="H40680" s="12"/>
      <c r="I40680" s="12"/>
      <c r="J40680" s="12"/>
      <c r="K40680" s="12"/>
      <c r="L40680" s="12"/>
      <c r="M40680" s="12"/>
      <c r="N40680" s="12"/>
      <c r="O40680" s="12"/>
      <c r="P40680" s="12"/>
      <c r="Q40680" s="12"/>
      <c r="R40680" s="12"/>
      <c r="S40680" s="12"/>
      <c r="T40680" s="12"/>
    </row>
    <row r="40681" spans="4:20" x14ac:dyDescent="0.25">
      <c r="D40681" s="12"/>
      <c r="E40681" s="12"/>
      <c r="F40681" s="12"/>
      <c r="G40681" s="12"/>
      <c r="H40681" s="12"/>
      <c r="I40681" s="12"/>
      <c r="J40681" s="12"/>
      <c r="K40681" s="12"/>
      <c r="L40681" s="12"/>
      <c r="M40681" s="12"/>
      <c r="N40681" s="12"/>
      <c r="O40681" s="12"/>
      <c r="P40681" s="12"/>
      <c r="Q40681" s="12"/>
      <c r="R40681" s="12"/>
      <c r="S40681" s="12"/>
      <c r="T40681" s="12"/>
    </row>
    <row r="40682" spans="4:20" x14ac:dyDescent="0.25">
      <c r="D40682" s="12"/>
      <c r="E40682" s="12"/>
      <c r="F40682" s="12"/>
      <c r="G40682" s="12"/>
      <c r="H40682" s="12"/>
      <c r="I40682" s="12"/>
      <c r="J40682" s="12"/>
      <c r="K40682" s="12"/>
      <c r="L40682" s="12"/>
      <c r="M40682" s="12"/>
      <c r="N40682" s="12"/>
      <c r="O40682" s="12"/>
      <c r="P40682" s="12"/>
      <c r="Q40682" s="12"/>
      <c r="R40682" s="12"/>
      <c r="S40682" s="12"/>
      <c r="T40682" s="12"/>
    </row>
    <row r="40683" spans="4:20" x14ac:dyDescent="0.25">
      <c r="D40683" s="12"/>
      <c r="E40683" s="12"/>
      <c r="F40683" s="12"/>
      <c r="G40683" s="12"/>
      <c r="H40683" s="12"/>
      <c r="I40683" s="12"/>
      <c r="J40683" s="12"/>
      <c r="K40683" s="12"/>
      <c r="L40683" s="12"/>
      <c r="M40683" s="12"/>
      <c r="N40683" s="12"/>
      <c r="O40683" s="12"/>
      <c r="P40683" s="12"/>
      <c r="Q40683" s="12"/>
      <c r="R40683" s="12"/>
      <c r="S40683" s="12"/>
      <c r="T40683" s="12"/>
    </row>
    <row r="40684" spans="4:20" x14ac:dyDescent="0.25">
      <c r="D40684" s="12"/>
      <c r="E40684" s="12"/>
      <c r="F40684" s="12"/>
      <c r="G40684" s="12"/>
      <c r="H40684" s="12"/>
      <c r="I40684" s="12"/>
      <c r="J40684" s="12"/>
      <c r="K40684" s="12"/>
      <c r="L40684" s="12"/>
      <c r="M40684" s="12"/>
      <c r="N40684" s="12"/>
      <c r="O40684" s="12"/>
      <c r="P40684" s="12"/>
      <c r="Q40684" s="12"/>
      <c r="R40684" s="12"/>
      <c r="S40684" s="12"/>
      <c r="T40684" s="12"/>
    </row>
    <row r="40685" spans="4:20" x14ac:dyDescent="0.25">
      <c r="D40685" s="12"/>
      <c r="E40685" s="12"/>
      <c r="F40685" s="12"/>
      <c r="G40685" s="12"/>
      <c r="H40685" s="12"/>
      <c r="I40685" s="12"/>
      <c r="J40685" s="12"/>
      <c r="K40685" s="12"/>
      <c r="L40685" s="12"/>
      <c r="M40685" s="12"/>
      <c r="N40685" s="12"/>
      <c r="O40685" s="12"/>
      <c r="P40685" s="12"/>
      <c r="Q40685" s="12"/>
      <c r="R40685" s="12"/>
      <c r="S40685" s="12"/>
      <c r="T40685" s="12"/>
    </row>
    <row r="40686" spans="4:20" x14ac:dyDescent="0.25">
      <c r="D40686" s="12"/>
      <c r="E40686" s="12"/>
      <c r="F40686" s="12"/>
      <c r="G40686" s="12"/>
      <c r="H40686" s="12"/>
      <c r="I40686" s="12"/>
      <c r="J40686" s="12"/>
      <c r="K40686" s="12"/>
      <c r="L40686" s="12"/>
      <c r="M40686" s="12"/>
      <c r="N40686" s="12"/>
      <c r="O40686" s="12"/>
      <c r="P40686" s="12"/>
      <c r="Q40686" s="12"/>
      <c r="R40686" s="12"/>
      <c r="S40686" s="12"/>
      <c r="T40686" s="12"/>
    </row>
    <row r="40687" spans="4:20" x14ac:dyDescent="0.25">
      <c r="D40687" s="12"/>
      <c r="E40687" s="12"/>
      <c r="F40687" s="12"/>
      <c r="G40687" s="12"/>
      <c r="H40687" s="12"/>
      <c r="I40687" s="12"/>
      <c r="J40687" s="12"/>
      <c r="K40687" s="12"/>
      <c r="L40687" s="12"/>
      <c r="M40687" s="12"/>
      <c r="N40687" s="12"/>
      <c r="O40687" s="12"/>
      <c r="P40687" s="12"/>
      <c r="Q40687" s="12"/>
      <c r="R40687" s="12"/>
      <c r="S40687" s="12"/>
      <c r="T40687" s="12"/>
    </row>
    <row r="40688" spans="4:20" x14ac:dyDescent="0.25">
      <c r="D40688" s="12"/>
      <c r="E40688" s="12"/>
      <c r="F40688" s="12"/>
      <c r="G40688" s="12"/>
      <c r="H40688" s="12"/>
      <c r="I40688" s="12"/>
      <c r="J40688" s="12"/>
      <c r="K40688" s="12"/>
      <c r="L40688" s="12"/>
      <c r="M40688" s="12"/>
      <c r="N40688" s="12"/>
      <c r="O40688" s="12"/>
      <c r="P40688" s="12"/>
      <c r="Q40688" s="12"/>
      <c r="R40688" s="12"/>
      <c r="S40688" s="12"/>
      <c r="T40688" s="12"/>
    </row>
    <row r="40689" spans="4:20" x14ac:dyDescent="0.25">
      <c r="D40689" s="12"/>
      <c r="E40689" s="12"/>
      <c r="F40689" s="12"/>
      <c r="G40689" s="12"/>
      <c r="H40689" s="12"/>
      <c r="I40689" s="12"/>
      <c r="J40689" s="12"/>
      <c r="K40689" s="12"/>
      <c r="L40689" s="12"/>
      <c r="M40689" s="12"/>
      <c r="N40689" s="12"/>
      <c r="O40689" s="12"/>
      <c r="P40689" s="12"/>
      <c r="Q40689" s="12"/>
      <c r="R40689" s="12"/>
      <c r="S40689" s="12"/>
      <c r="T40689" s="12"/>
    </row>
    <row r="40690" spans="4:20" x14ac:dyDescent="0.25">
      <c r="D40690" s="12"/>
      <c r="E40690" s="12"/>
      <c r="F40690" s="12"/>
      <c r="G40690" s="12"/>
      <c r="H40690" s="12"/>
      <c r="I40690" s="12"/>
      <c r="J40690" s="12"/>
      <c r="K40690" s="12"/>
      <c r="L40690" s="12"/>
      <c r="M40690" s="12"/>
      <c r="N40690" s="12"/>
      <c r="O40690" s="12"/>
      <c r="P40690" s="12"/>
      <c r="Q40690" s="12"/>
      <c r="R40690" s="12"/>
      <c r="S40690" s="12"/>
      <c r="T40690" s="12"/>
    </row>
    <row r="40691" spans="4:20" x14ac:dyDescent="0.25">
      <c r="D40691" s="12"/>
      <c r="E40691" s="12"/>
      <c r="F40691" s="12"/>
      <c r="G40691" s="12"/>
      <c r="H40691" s="12"/>
      <c r="I40691" s="12"/>
      <c r="J40691" s="12"/>
      <c r="K40691" s="12"/>
      <c r="L40691" s="12"/>
      <c r="M40691" s="12"/>
      <c r="N40691" s="12"/>
      <c r="O40691" s="12"/>
      <c r="P40691" s="12"/>
      <c r="Q40691" s="12"/>
      <c r="R40691" s="12"/>
      <c r="S40691" s="12"/>
      <c r="T40691" s="12"/>
    </row>
    <row r="40692" spans="4:20" x14ac:dyDescent="0.25">
      <c r="D40692" s="12"/>
      <c r="E40692" s="12"/>
      <c r="F40692" s="12"/>
      <c r="G40692" s="12"/>
      <c r="H40692" s="12"/>
      <c r="I40692" s="12"/>
      <c r="J40692" s="12"/>
      <c r="K40692" s="12"/>
      <c r="L40692" s="12"/>
      <c r="M40692" s="12"/>
      <c r="N40692" s="12"/>
      <c r="O40692" s="12"/>
      <c r="P40692" s="12"/>
      <c r="Q40692" s="12"/>
      <c r="R40692" s="12"/>
      <c r="S40692" s="12"/>
      <c r="T40692" s="12"/>
    </row>
    <row r="40693" spans="4:20" x14ac:dyDescent="0.25">
      <c r="D40693" s="12"/>
      <c r="E40693" s="12"/>
      <c r="F40693" s="12"/>
      <c r="G40693" s="12"/>
      <c r="H40693" s="12"/>
      <c r="I40693" s="12"/>
      <c r="J40693" s="12"/>
      <c r="K40693" s="12"/>
      <c r="L40693" s="12"/>
      <c r="M40693" s="12"/>
      <c r="N40693" s="12"/>
      <c r="O40693" s="12"/>
      <c r="P40693" s="12"/>
      <c r="Q40693" s="12"/>
      <c r="R40693" s="12"/>
      <c r="S40693" s="12"/>
      <c r="T40693" s="12"/>
    </row>
    <row r="40694" spans="4:20" x14ac:dyDescent="0.25">
      <c r="D40694" s="12"/>
      <c r="E40694" s="12"/>
      <c r="F40694" s="12"/>
      <c r="G40694" s="12"/>
      <c r="H40694" s="12"/>
      <c r="I40694" s="12"/>
      <c r="J40694" s="12"/>
      <c r="K40694" s="12"/>
      <c r="L40694" s="12"/>
      <c r="M40694" s="12"/>
      <c r="N40694" s="12"/>
      <c r="O40694" s="12"/>
      <c r="P40694" s="12"/>
      <c r="Q40694" s="12"/>
      <c r="R40694" s="12"/>
      <c r="S40694" s="12"/>
      <c r="T40694" s="12"/>
    </row>
    <row r="40695" spans="4:20" x14ac:dyDescent="0.25">
      <c r="D40695" s="12"/>
      <c r="E40695" s="12"/>
      <c r="F40695" s="12"/>
      <c r="G40695" s="12"/>
      <c r="H40695" s="12"/>
      <c r="I40695" s="12"/>
      <c r="J40695" s="12"/>
      <c r="K40695" s="12"/>
      <c r="L40695" s="12"/>
      <c r="M40695" s="12"/>
      <c r="N40695" s="12"/>
      <c r="O40695" s="12"/>
      <c r="P40695" s="12"/>
      <c r="Q40695" s="12"/>
      <c r="R40695" s="12"/>
      <c r="S40695" s="12"/>
      <c r="T40695" s="12"/>
    </row>
    <row r="40696" spans="4:20" x14ac:dyDescent="0.25">
      <c r="D40696" s="12"/>
      <c r="E40696" s="12"/>
      <c r="F40696" s="12"/>
      <c r="G40696" s="12"/>
      <c r="H40696" s="12"/>
      <c r="I40696" s="12"/>
      <c r="J40696" s="12"/>
      <c r="K40696" s="12"/>
      <c r="L40696" s="12"/>
      <c r="M40696" s="12"/>
      <c r="N40696" s="12"/>
      <c r="O40696" s="12"/>
      <c r="P40696" s="12"/>
      <c r="Q40696" s="12"/>
      <c r="R40696" s="12"/>
      <c r="S40696" s="12"/>
      <c r="T40696" s="12"/>
    </row>
    <row r="40697" spans="4:20" x14ac:dyDescent="0.25">
      <c r="D40697" s="12"/>
      <c r="E40697" s="12"/>
      <c r="F40697" s="12"/>
      <c r="G40697" s="12"/>
      <c r="H40697" s="12"/>
      <c r="I40697" s="12"/>
      <c r="J40697" s="12"/>
      <c r="K40697" s="12"/>
      <c r="L40697" s="12"/>
      <c r="M40697" s="12"/>
      <c r="N40697" s="12"/>
      <c r="O40697" s="12"/>
      <c r="P40697" s="12"/>
      <c r="Q40697" s="12"/>
      <c r="R40697" s="12"/>
      <c r="S40697" s="12"/>
      <c r="T40697" s="12"/>
    </row>
    <row r="40698" spans="4:20" x14ac:dyDescent="0.25">
      <c r="D40698" s="12"/>
      <c r="E40698" s="12"/>
      <c r="F40698" s="12"/>
      <c r="G40698" s="12"/>
      <c r="H40698" s="12"/>
      <c r="I40698" s="12"/>
      <c r="J40698" s="12"/>
      <c r="K40698" s="12"/>
      <c r="L40698" s="12"/>
      <c r="M40698" s="12"/>
      <c r="N40698" s="12"/>
      <c r="O40698" s="12"/>
      <c r="P40698" s="12"/>
      <c r="Q40698" s="12"/>
      <c r="R40698" s="12"/>
      <c r="S40698" s="12"/>
      <c r="T40698" s="12"/>
    </row>
    <row r="40699" spans="4:20" x14ac:dyDescent="0.25">
      <c r="D40699" s="12"/>
      <c r="E40699" s="12"/>
      <c r="F40699" s="12"/>
      <c r="G40699" s="12"/>
      <c r="H40699" s="12"/>
      <c r="I40699" s="12"/>
      <c r="J40699" s="12"/>
      <c r="K40699" s="12"/>
      <c r="L40699" s="12"/>
      <c r="M40699" s="12"/>
      <c r="N40699" s="12"/>
      <c r="O40699" s="12"/>
      <c r="P40699" s="12"/>
      <c r="Q40699" s="12"/>
      <c r="R40699" s="12"/>
      <c r="S40699" s="12"/>
      <c r="T40699" s="12"/>
    </row>
    <row r="40700" spans="4:20" x14ac:dyDescent="0.25">
      <c r="D40700" s="12"/>
      <c r="E40700" s="12"/>
      <c r="F40700" s="12"/>
      <c r="G40700" s="12"/>
      <c r="H40700" s="12"/>
      <c r="I40700" s="12"/>
      <c r="J40700" s="12"/>
      <c r="K40700" s="12"/>
      <c r="L40700" s="12"/>
      <c r="M40700" s="12"/>
      <c r="N40700" s="12"/>
      <c r="O40700" s="12"/>
      <c r="P40700" s="12"/>
      <c r="Q40700" s="12"/>
      <c r="R40700" s="12"/>
      <c r="S40700" s="12"/>
      <c r="T40700" s="12"/>
    </row>
    <row r="40701" spans="4:20" x14ac:dyDescent="0.25">
      <c r="D40701" s="12"/>
      <c r="E40701" s="12"/>
      <c r="F40701" s="12"/>
      <c r="G40701" s="12"/>
      <c r="H40701" s="12"/>
      <c r="I40701" s="12"/>
      <c r="J40701" s="12"/>
      <c r="K40701" s="12"/>
      <c r="L40701" s="12"/>
      <c r="M40701" s="12"/>
      <c r="N40701" s="12"/>
      <c r="O40701" s="12"/>
      <c r="P40701" s="12"/>
      <c r="Q40701" s="12"/>
      <c r="R40701" s="12"/>
      <c r="S40701" s="12"/>
      <c r="T40701" s="12"/>
    </row>
    <row r="40702" spans="4:20" x14ac:dyDescent="0.25">
      <c r="D40702" s="12"/>
      <c r="E40702" s="12"/>
      <c r="F40702" s="12"/>
      <c r="G40702" s="12"/>
      <c r="H40702" s="12"/>
      <c r="I40702" s="12"/>
      <c r="J40702" s="12"/>
      <c r="K40702" s="12"/>
      <c r="L40702" s="12"/>
      <c r="M40702" s="12"/>
      <c r="N40702" s="12"/>
      <c r="O40702" s="12"/>
      <c r="P40702" s="12"/>
      <c r="Q40702" s="12"/>
      <c r="R40702" s="12"/>
      <c r="S40702" s="12"/>
      <c r="T40702" s="12"/>
    </row>
    <row r="40703" spans="4:20" x14ac:dyDescent="0.25">
      <c r="D40703" s="12"/>
      <c r="E40703" s="12"/>
      <c r="F40703" s="12"/>
      <c r="G40703" s="12"/>
      <c r="H40703" s="12"/>
      <c r="I40703" s="12"/>
      <c r="J40703" s="12"/>
      <c r="K40703" s="12"/>
      <c r="L40703" s="12"/>
      <c r="M40703" s="12"/>
      <c r="N40703" s="12"/>
      <c r="O40703" s="12"/>
      <c r="P40703" s="12"/>
      <c r="Q40703" s="12"/>
      <c r="R40703" s="12"/>
      <c r="S40703" s="12"/>
      <c r="T40703" s="12"/>
    </row>
    <row r="40704" spans="4:20" x14ac:dyDescent="0.25">
      <c r="D40704" s="12"/>
      <c r="E40704" s="12"/>
      <c r="F40704" s="12"/>
      <c r="G40704" s="12"/>
      <c r="H40704" s="12"/>
      <c r="I40704" s="12"/>
      <c r="J40704" s="12"/>
      <c r="K40704" s="12"/>
      <c r="L40704" s="12"/>
      <c r="M40704" s="12"/>
      <c r="N40704" s="12"/>
      <c r="O40704" s="12"/>
      <c r="P40704" s="12"/>
      <c r="Q40704" s="12"/>
      <c r="R40704" s="12"/>
      <c r="S40704" s="12"/>
      <c r="T40704" s="12"/>
    </row>
    <row r="40705" spans="4:20" x14ac:dyDescent="0.25">
      <c r="D40705" s="12"/>
      <c r="E40705" s="12"/>
      <c r="F40705" s="12"/>
      <c r="G40705" s="12"/>
      <c r="H40705" s="12"/>
      <c r="I40705" s="12"/>
      <c r="J40705" s="12"/>
      <c r="K40705" s="12"/>
      <c r="L40705" s="12"/>
      <c r="M40705" s="12"/>
      <c r="N40705" s="12"/>
      <c r="O40705" s="12"/>
      <c r="P40705" s="12"/>
      <c r="Q40705" s="12"/>
      <c r="R40705" s="12"/>
      <c r="S40705" s="12"/>
      <c r="T40705" s="12"/>
    </row>
    <row r="40706" spans="4:20" x14ac:dyDescent="0.25">
      <c r="D40706" s="12"/>
      <c r="E40706" s="12"/>
      <c r="F40706" s="12"/>
      <c r="G40706" s="12"/>
      <c r="H40706" s="12"/>
      <c r="I40706" s="12"/>
      <c r="J40706" s="12"/>
      <c r="K40706" s="12"/>
      <c r="L40706" s="12"/>
      <c r="M40706" s="12"/>
      <c r="N40706" s="12"/>
      <c r="O40706" s="12"/>
      <c r="P40706" s="12"/>
      <c r="Q40706" s="12"/>
      <c r="R40706" s="12"/>
      <c r="S40706" s="12"/>
      <c r="T40706" s="12"/>
    </row>
    <row r="40707" spans="4:20" x14ac:dyDescent="0.25">
      <c r="D40707" s="12"/>
      <c r="E40707" s="12"/>
      <c r="F40707" s="12"/>
      <c r="G40707" s="12"/>
      <c r="H40707" s="12"/>
      <c r="I40707" s="12"/>
      <c r="J40707" s="12"/>
      <c r="K40707" s="12"/>
      <c r="L40707" s="12"/>
      <c r="M40707" s="12"/>
      <c r="N40707" s="12"/>
      <c r="O40707" s="12"/>
      <c r="P40707" s="12"/>
      <c r="Q40707" s="12"/>
      <c r="R40707" s="12"/>
      <c r="S40707" s="12"/>
      <c r="T40707" s="12"/>
    </row>
    <row r="40708" spans="4:20" x14ac:dyDescent="0.25">
      <c r="D40708" s="12"/>
      <c r="E40708" s="12"/>
      <c r="F40708" s="12"/>
      <c r="G40708" s="12"/>
      <c r="H40708" s="12"/>
      <c r="I40708" s="12"/>
      <c r="J40708" s="12"/>
      <c r="K40708" s="12"/>
      <c r="L40708" s="12"/>
      <c r="M40708" s="12"/>
      <c r="N40708" s="12"/>
      <c r="O40708" s="12"/>
      <c r="P40708" s="12"/>
      <c r="Q40708" s="12"/>
      <c r="R40708" s="12"/>
      <c r="S40708" s="12"/>
      <c r="T40708" s="12"/>
    </row>
    <row r="40709" spans="4:20" x14ac:dyDescent="0.25">
      <c r="D40709" s="12"/>
      <c r="E40709" s="12"/>
      <c r="F40709" s="12"/>
      <c r="G40709" s="12"/>
      <c r="H40709" s="12"/>
      <c r="I40709" s="12"/>
      <c r="J40709" s="12"/>
      <c r="K40709" s="12"/>
      <c r="L40709" s="12"/>
      <c r="M40709" s="12"/>
      <c r="N40709" s="12"/>
      <c r="O40709" s="12"/>
      <c r="P40709" s="12"/>
      <c r="Q40709" s="12"/>
      <c r="R40709" s="12"/>
      <c r="S40709" s="12"/>
      <c r="T40709" s="12"/>
    </row>
    <row r="40710" spans="4:20" x14ac:dyDescent="0.25">
      <c r="D40710" s="12"/>
      <c r="E40710" s="12"/>
      <c r="F40710" s="12"/>
      <c r="G40710" s="12"/>
      <c r="H40710" s="12"/>
      <c r="I40710" s="12"/>
      <c r="J40710" s="12"/>
      <c r="K40710" s="12"/>
      <c r="L40710" s="12"/>
      <c r="M40710" s="12"/>
      <c r="N40710" s="12"/>
      <c r="O40710" s="12"/>
      <c r="P40710" s="12"/>
      <c r="Q40710" s="12"/>
      <c r="R40710" s="12"/>
      <c r="S40710" s="12"/>
      <c r="T40710" s="12"/>
    </row>
    <row r="40711" spans="4:20" x14ac:dyDescent="0.25">
      <c r="D40711" s="12"/>
      <c r="E40711" s="12"/>
      <c r="F40711" s="12"/>
      <c r="G40711" s="12"/>
      <c r="H40711" s="12"/>
      <c r="I40711" s="12"/>
      <c r="J40711" s="12"/>
      <c r="K40711" s="12"/>
      <c r="L40711" s="12"/>
      <c r="M40711" s="12"/>
      <c r="N40711" s="12"/>
      <c r="O40711" s="12"/>
      <c r="P40711" s="12"/>
      <c r="Q40711" s="12"/>
      <c r="R40711" s="12"/>
      <c r="S40711" s="12"/>
      <c r="T40711" s="12"/>
    </row>
    <row r="40712" spans="4:20" x14ac:dyDescent="0.25">
      <c r="D40712" s="12"/>
      <c r="E40712" s="12"/>
      <c r="F40712" s="12"/>
      <c r="G40712" s="12"/>
      <c r="H40712" s="12"/>
      <c r="I40712" s="12"/>
      <c r="J40712" s="12"/>
      <c r="K40712" s="12"/>
      <c r="L40712" s="12"/>
      <c r="M40712" s="12"/>
      <c r="N40712" s="12"/>
      <c r="O40712" s="12"/>
      <c r="P40712" s="12"/>
      <c r="Q40712" s="12"/>
      <c r="R40712" s="12"/>
      <c r="S40712" s="12"/>
      <c r="T40712" s="12"/>
    </row>
    <row r="40713" spans="4:20" x14ac:dyDescent="0.25">
      <c r="D40713" s="12"/>
      <c r="E40713" s="12"/>
      <c r="F40713" s="12"/>
      <c r="G40713" s="12"/>
      <c r="H40713" s="12"/>
      <c r="I40713" s="12"/>
      <c r="J40713" s="12"/>
      <c r="K40713" s="12"/>
      <c r="L40713" s="12"/>
      <c r="M40713" s="12"/>
      <c r="N40713" s="12"/>
      <c r="O40713" s="12"/>
      <c r="P40713" s="12"/>
      <c r="Q40713" s="12"/>
      <c r="R40713" s="12"/>
      <c r="S40713" s="12"/>
      <c r="T40713" s="12"/>
    </row>
    <row r="40714" spans="4:20" x14ac:dyDescent="0.25">
      <c r="D40714" s="12"/>
      <c r="E40714" s="12"/>
      <c r="F40714" s="12"/>
      <c r="G40714" s="12"/>
      <c r="H40714" s="12"/>
      <c r="I40714" s="12"/>
      <c r="J40714" s="12"/>
      <c r="K40714" s="12"/>
      <c r="L40714" s="12"/>
      <c r="M40714" s="12"/>
      <c r="N40714" s="12"/>
      <c r="O40714" s="12"/>
      <c r="P40714" s="12"/>
      <c r="Q40714" s="12"/>
      <c r="R40714" s="12"/>
      <c r="S40714" s="12"/>
      <c r="T40714" s="12"/>
    </row>
    <row r="40715" spans="4:20" x14ac:dyDescent="0.25">
      <c r="D40715" s="12"/>
      <c r="E40715" s="12"/>
      <c r="F40715" s="12"/>
      <c r="G40715" s="12"/>
      <c r="H40715" s="12"/>
      <c r="I40715" s="12"/>
      <c r="J40715" s="12"/>
      <c r="K40715" s="12"/>
      <c r="L40715" s="12"/>
      <c r="M40715" s="12"/>
      <c r="N40715" s="12"/>
      <c r="O40715" s="12"/>
      <c r="P40715" s="12"/>
      <c r="Q40715" s="12"/>
      <c r="R40715" s="12"/>
      <c r="S40715" s="12"/>
      <c r="T40715" s="12"/>
    </row>
    <row r="40716" spans="4:20" x14ac:dyDescent="0.25">
      <c r="D40716" s="12"/>
      <c r="E40716" s="12"/>
      <c r="F40716" s="12"/>
      <c r="G40716" s="12"/>
      <c r="H40716" s="12"/>
      <c r="I40716" s="12"/>
      <c r="J40716" s="12"/>
      <c r="K40716" s="12"/>
      <c r="L40716" s="12"/>
      <c r="M40716" s="12"/>
      <c r="N40716" s="12"/>
      <c r="O40716" s="12"/>
      <c r="P40716" s="12"/>
      <c r="Q40716" s="12"/>
      <c r="R40716" s="12"/>
      <c r="S40716" s="12"/>
      <c r="T40716" s="12"/>
    </row>
    <row r="40717" spans="4:20" x14ac:dyDescent="0.25">
      <c r="D40717" s="12"/>
      <c r="E40717" s="12"/>
      <c r="F40717" s="12"/>
      <c r="G40717" s="12"/>
      <c r="H40717" s="12"/>
      <c r="I40717" s="12"/>
      <c r="J40717" s="12"/>
      <c r="K40717" s="12"/>
      <c r="L40717" s="12"/>
      <c r="M40717" s="12"/>
      <c r="N40717" s="12"/>
      <c r="O40717" s="12"/>
      <c r="P40717" s="12"/>
      <c r="Q40717" s="12"/>
      <c r="R40717" s="12"/>
      <c r="S40717" s="12"/>
      <c r="T40717" s="12"/>
    </row>
    <row r="40718" spans="4:20" x14ac:dyDescent="0.25">
      <c r="D40718" s="12"/>
      <c r="E40718" s="12"/>
      <c r="F40718" s="12"/>
      <c r="G40718" s="12"/>
      <c r="H40718" s="12"/>
      <c r="I40718" s="12"/>
      <c r="J40718" s="12"/>
      <c r="K40718" s="12"/>
      <c r="L40718" s="12"/>
      <c r="M40718" s="12"/>
      <c r="N40718" s="12"/>
      <c r="O40718" s="12"/>
      <c r="P40718" s="12"/>
      <c r="Q40718" s="12"/>
      <c r="R40718" s="12"/>
      <c r="S40718" s="12"/>
      <c r="T40718" s="12"/>
    </row>
    <row r="40719" spans="4:20" x14ac:dyDescent="0.25">
      <c r="D40719" s="12"/>
      <c r="E40719" s="12"/>
      <c r="F40719" s="12"/>
      <c r="G40719" s="12"/>
      <c r="H40719" s="12"/>
      <c r="I40719" s="12"/>
      <c r="J40719" s="12"/>
      <c r="K40719" s="12"/>
      <c r="L40719" s="12"/>
      <c r="M40719" s="12"/>
      <c r="N40719" s="12"/>
      <c r="O40719" s="12"/>
      <c r="P40719" s="12"/>
      <c r="Q40719" s="12"/>
      <c r="R40719" s="12"/>
      <c r="S40719" s="12"/>
      <c r="T40719" s="12"/>
    </row>
    <row r="40720" spans="4:20" x14ac:dyDescent="0.25">
      <c r="D40720" s="12"/>
      <c r="E40720" s="12"/>
      <c r="F40720" s="12"/>
      <c r="G40720" s="12"/>
      <c r="H40720" s="12"/>
      <c r="I40720" s="12"/>
      <c r="J40720" s="12"/>
      <c r="K40720" s="12"/>
      <c r="L40720" s="12"/>
      <c r="M40720" s="12"/>
      <c r="N40720" s="12"/>
      <c r="O40720" s="12"/>
      <c r="P40720" s="12"/>
      <c r="Q40720" s="12"/>
      <c r="R40720" s="12"/>
      <c r="S40720" s="12"/>
      <c r="T40720" s="12"/>
    </row>
    <row r="40721" spans="4:20" x14ac:dyDescent="0.25">
      <c r="D40721" s="12"/>
      <c r="E40721" s="12"/>
      <c r="F40721" s="12"/>
      <c r="G40721" s="12"/>
      <c r="H40721" s="12"/>
      <c r="I40721" s="12"/>
      <c r="J40721" s="12"/>
      <c r="K40721" s="12"/>
      <c r="L40721" s="12"/>
      <c r="M40721" s="12"/>
      <c r="N40721" s="12"/>
      <c r="O40721" s="12"/>
      <c r="P40721" s="12"/>
      <c r="Q40721" s="12"/>
      <c r="R40721" s="12"/>
      <c r="S40721" s="12"/>
      <c r="T40721" s="12"/>
    </row>
    <row r="40722" spans="4:20" x14ac:dyDescent="0.25">
      <c r="D40722" s="12"/>
      <c r="E40722" s="12"/>
      <c r="F40722" s="12"/>
      <c r="G40722" s="12"/>
      <c r="H40722" s="12"/>
      <c r="I40722" s="12"/>
      <c r="J40722" s="12"/>
      <c r="K40722" s="12"/>
      <c r="L40722" s="12"/>
      <c r="M40722" s="12"/>
      <c r="N40722" s="12"/>
      <c r="O40722" s="12"/>
      <c r="P40722" s="12"/>
      <c r="Q40722" s="12"/>
      <c r="R40722" s="12"/>
      <c r="S40722" s="12"/>
      <c r="T40722" s="12"/>
    </row>
    <row r="40723" spans="4:20" x14ac:dyDescent="0.25">
      <c r="D40723" s="12"/>
      <c r="E40723" s="12"/>
      <c r="F40723" s="12"/>
      <c r="G40723" s="12"/>
      <c r="H40723" s="12"/>
      <c r="I40723" s="12"/>
      <c r="J40723" s="12"/>
      <c r="K40723" s="12"/>
      <c r="L40723" s="12"/>
      <c r="M40723" s="12"/>
      <c r="N40723" s="12"/>
      <c r="O40723" s="12"/>
      <c r="P40723" s="12"/>
      <c r="Q40723" s="12"/>
      <c r="R40723" s="12"/>
      <c r="S40723" s="12"/>
      <c r="T40723" s="12"/>
    </row>
    <row r="40724" spans="4:20" x14ac:dyDescent="0.25">
      <c r="D40724" s="12"/>
      <c r="E40724" s="12"/>
      <c r="F40724" s="12"/>
      <c r="G40724" s="12"/>
      <c r="H40724" s="12"/>
      <c r="I40724" s="12"/>
      <c r="J40724" s="12"/>
      <c r="K40724" s="12"/>
      <c r="L40724" s="12"/>
      <c r="M40724" s="12"/>
      <c r="N40724" s="12"/>
      <c r="O40724" s="12"/>
      <c r="P40724" s="12"/>
      <c r="Q40724" s="12"/>
      <c r="R40724" s="12"/>
      <c r="S40724" s="12"/>
      <c r="T40724" s="12"/>
    </row>
    <row r="40725" spans="4:20" x14ac:dyDescent="0.25">
      <c r="D40725" s="12"/>
      <c r="E40725" s="12"/>
      <c r="F40725" s="12"/>
      <c r="G40725" s="12"/>
      <c r="H40725" s="12"/>
      <c r="I40725" s="12"/>
      <c r="J40725" s="12"/>
      <c r="K40725" s="12"/>
      <c r="L40725" s="12"/>
      <c r="M40725" s="12"/>
      <c r="N40725" s="12"/>
      <c r="O40725" s="12"/>
      <c r="P40725" s="12"/>
      <c r="Q40725" s="12"/>
      <c r="R40725" s="12"/>
      <c r="S40725" s="12"/>
      <c r="T40725" s="12"/>
    </row>
    <row r="40726" spans="4:20" x14ac:dyDescent="0.25">
      <c r="D40726" s="12"/>
      <c r="E40726" s="12"/>
      <c r="F40726" s="12"/>
      <c r="G40726" s="12"/>
      <c r="H40726" s="12"/>
      <c r="I40726" s="12"/>
      <c r="J40726" s="12"/>
      <c r="K40726" s="12"/>
      <c r="L40726" s="12"/>
      <c r="M40726" s="12"/>
      <c r="N40726" s="12"/>
      <c r="O40726" s="12"/>
      <c r="P40726" s="12"/>
      <c r="Q40726" s="12"/>
      <c r="R40726" s="12"/>
      <c r="S40726" s="12"/>
      <c r="T40726" s="12"/>
    </row>
    <row r="40727" spans="4:20" x14ac:dyDescent="0.25">
      <c r="D40727" s="12"/>
      <c r="E40727" s="12"/>
      <c r="F40727" s="12"/>
      <c r="G40727" s="12"/>
      <c r="H40727" s="12"/>
      <c r="I40727" s="12"/>
      <c r="J40727" s="12"/>
      <c r="K40727" s="12"/>
      <c r="L40727" s="12"/>
      <c r="M40727" s="12"/>
      <c r="N40727" s="12"/>
      <c r="O40727" s="12"/>
      <c r="P40727" s="12"/>
      <c r="Q40727" s="12"/>
      <c r="R40727" s="12"/>
      <c r="S40727" s="12"/>
      <c r="T40727" s="12"/>
    </row>
    <row r="40728" spans="4:20" x14ac:dyDescent="0.25">
      <c r="D40728" s="12"/>
      <c r="E40728" s="12"/>
      <c r="F40728" s="12"/>
      <c r="G40728" s="12"/>
      <c r="H40728" s="12"/>
      <c r="I40728" s="12"/>
      <c r="J40728" s="12"/>
      <c r="K40728" s="12"/>
      <c r="L40728" s="12"/>
      <c r="M40728" s="12"/>
      <c r="N40728" s="12"/>
      <c r="O40728" s="12"/>
      <c r="P40728" s="12"/>
      <c r="Q40728" s="12"/>
      <c r="R40728" s="12"/>
      <c r="S40728" s="12"/>
      <c r="T40728" s="12"/>
    </row>
    <row r="40729" spans="4:20" x14ac:dyDescent="0.25">
      <c r="D40729" s="12"/>
      <c r="E40729" s="12"/>
      <c r="F40729" s="12"/>
      <c r="G40729" s="12"/>
      <c r="H40729" s="12"/>
      <c r="I40729" s="12"/>
      <c r="J40729" s="12"/>
      <c r="K40729" s="12"/>
      <c r="L40729" s="12"/>
      <c r="M40729" s="12"/>
      <c r="N40729" s="12"/>
      <c r="O40729" s="12"/>
      <c r="P40729" s="12"/>
      <c r="Q40729" s="12"/>
      <c r="R40729" s="12"/>
      <c r="S40729" s="12"/>
      <c r="T40729" s="12"/>
    </row>
    <row r="40730" spans="4:20" x14ac:dyDescent="0.25">
      <c r="D40730" s="12"/>
      <c r="E40730" s="12"/>
      <c r="F40730" s="12"/>
      <c r="G40730" s="12"/>
      <c r="H40730" s="12"/>
      <c r="I40730" s="12"/>
      <c r="J40730" s="12"/>
      <c r="K40730" s="12"/>
      <c r="L40730" s="12"/>
      <c r="M40730" s="12"/>
      <c r="N40730" s="12"/>
      <c r="O40730" s="12"/>
      <c r="P40730" s="12"/>
      <c r="Q40730" s="12"/>
      <c r="R40730" s="12"/>
      <c r="S40730" s="12"/>
      <c r="T40730" s="12"/>
    </row>
    <row r="40731" spans="4:20" x14ac:dyDescent="0.25">
      <c r="D40731" s="12"/>
      <c r="E40731" s="12"/>
      <c r="F40731" s="12"/>
      <c r="G40731" s="12"/>
      <c r="H40731" s="12"/>
      <c r="I40731" s="12"/>
      <c r="J40731" s="12"/>
      <c r="K40731" s="12"/>
      <c r="L40731" s="12"/>
      <c r="M40731" s="12"/>
      <c r="N40731" s="12"/>
      <c r="O40731" s="12"/>
      <c r="P40731" s="12"/>
      <c r="Q40731" s="12"/>
      <c r="R40731" s="12"/>
      <c r="S40731" s="12"/>
      <c r="T40731" s="12"/>
    </row>
    <row r="40732" spans="4:20" x14ac:dyDescent="0.25">
      <c r="D40732" s="12"/>
      <c r="E40732" s="12"/>
      <c r="F40732" s="12"/>
      <c r="G40732" s="12"/>
      <c r="H40732" s="12"/>
      <c r="I40732" s="12"/>
      <c r="J40732" s="12"/>
      <c r="K40732" s="12"/>
      <c r="L40732" s="12"/>
      <c r="M40732" s="12"/>
      <c r="N40732" s="12"/>
      <c r="O40732" s="12"/>
      <c r="P40732" s="12"/>
      <c r="Q40732" s="12"/>
      <c r="R40732" s="12"/>
      <c r="S40732" s="12"/>
      <c r="T40732" s="12"/>
    </row>
    <row r="40733" spans="4:20" x14ac:dyDescent="0.25">
      <c r="D40733" s="12"/>
      <c r="E40733" s="12"/>
      <c r="F40733" s="12"/>
      <c r="G40733" s="12"/>
      <c r="H40733" s="12"/>
      <c r="I40733" s="12"/>
      <c r="J40733" s="12"/>
      <c r="K40733" s="12"/>
      <c r="L40733" s="12"/>
      <c r="M40733" s="12"/>
      <c r="N40733" s="12"/>
      <c r="O40733" s="12"/>
      <c r="P40733" s="12"/>
      <c r="Q40733" s="12"/>
      <c r="R40733" s="12"/>
      <c r="S40733" s="12"/>
      <c r="T40733" s="12"/>
    </row>
    <row r="40734" spans="4:20" x14ac:dyDescent="0.25">
      <c r="D40734" s="12"/>
      <c r="E40734" s="12"/>
      <c r="F40734" s="12"/>
      <c r="G40734" s="12"/>
      <c r="H40734" s="12"/>
      <c r="I40734" s="12"/>
      <c r="J40734" s="12"/>
      <c r="K40734" s="12"/>
      <c r="L40734" s="12"/>
      <c r="M40734" s="12"/>
      <c r="N40734" s="12"/>
      <c r="O40734" s="12"/>
      <c r="P40734" s="12"/>
      <c r="Q40734" s="12"/>
      <c r="R40734" s="12"/>
      <c r="S40734" s="12"/>
      <c r="T40734" s="12"/>
    </row>
    <row r="40735" spans="4:20" x14ac:dyDescent="0.25">
      <c r="D40735" s="12"/>
      <c r="E40735" s="12"/>
      <c r="F40735" s="12"/>
      <c r="G40735" s="12"/>
      <c r="H40735" s="12"/>
      <c r="I40735" s="12"/>
      <c r="J40735" s="12"/>
      <c r="K40735" s="12"/>
      <c r="L40735" s="12"/>
      <c r="M40735" s="12"/>
      <c r="N40735" s="12"/>
      <c r="O40735" s="12"/>
      <c r="P40735" s="12"/>
      <c r="Q40735" s="12"/>
      <c r="R40735" s="12"/>
      <c r="S40735" s="12"/>
      <c r="T40735" s="12"/>
    </row>
    <row r="40736" spans="4:20" x14ac:dyDescent="0.25">
      <c r="D40736" s="12"/>
      <c r="E40736" s="12"/>
      <c r="F40736" s="12"/>
      <c r="G40736" s="12"/>
      <c r="H40736" s="12"/>
      <c r="I40736" s="12"/>
      <c r="J40736" s="12"/>
      <c r="K40736" s="12"/>
      <c r="L40736" s="12"/>
      <c r="M40736" s="12"/>
      <c r="N40736" s="12"/>
      <c r="O40736" s="12"/>
      <c r="P40736" s="12"/>
      <c r="Q40736" s="12"/>
      <c r="R40736" s="12"/>
      <c r="S40736" s="12"/>
      <c r="T40736" s="12"/>
    </row>
    <row r="40737" spans="4:20" x14ac:dyDescent="0.25">
      <c r="D40737" s="12"/>
      <c r="E40737" s="12"/>
      <c r="F40737" s="12"/>
      <c r="G40737" s="12"/>
      <c r="H40737" s="12"/>
      <c r="I40737" s="12"/>
      <c r="J40737" s="12"/>
      <c r="K40737" s="12"/>
      <c r="L40737" s="12"/>
      <c r="M40737" s="12"/>
      <c r="N40737" s="12"/>
      <c r="O40737" s="12"/>
      <c r="P40737" s="12"/>
      <c r="Q40737" s="12"/>
      <c r="R40737" s="12"/>
      <c r="S40737" s="12"/>
      <c r="T40737" s="12"/>
    </row>
    <row r="40738" spans="4:20" x14ac:dyDescent="0.25">
      <c r="D40738" s="12"/>
      <c r="E40738" s="12"/>
      <c r="F40738" s="12"/>
      <c r="G40738" s="12"/>
      <c r="H40738" s="12"/>
      <c r="I40738" s="12"/>
      <c r="J40738" s="12"/>
      <c r="K40738" s="12"/>
      <c r="L40738" s="12"/>
      <c r="M40738" s="12"/>
      <c r="N40738" s="12"/>
      <c r="O40738" s="12"/>
      <c r="P40738" s="12"/>
      <c r="Q40738" s="12"/>
      <c r="R40738" s="12"/>
      <c r="S40738" s="12"/>
      <c r="T40738" s="12"/>
    </row>
    <row r="40739" spans="4:20" x14ac:dyDescent="0.25">
      <c r="D40739" s="12"/>
      <c r="E40739" s="12"/>
      <c r="F40739" s="12"/>
      <c r="G40739" s="12"/>
      <c r="H40739" s="12"/>
      <c r="I40739" s="12"/>
      <c r="J40739" s="12"/>
      <c r="K40739" s="12"/>
      <c r="L40739" s="12"/>
      <c r="M40739" s="12"/>
      <c r="N40739" s="12"/>
      <c r="O40739" s="12"/>
      <c r="P40739" s="12"/>
      <c r="Q40739" s="12"/>
      <c r="R40739" s="12"/>
      <c r="S40739" s="12"/>
      <c r="T40739" s="12"/>
    </row>
    <row r="40740" spans="4:20" x14ac:dyDescent="0.25">
      <c r="D40740" s="12"/>
      <c r="E40740" s="12"/>
      <c r="F40740" s="12"/>
      <c r="G40740" s="12"/>
      <c r="H40740" s="12"/>
      <c r="I40740" s="12"/>
      <c r="J40740" s="12"/>
      <c r="K40740" s="12"/>
      <c r="L40740" s="12"/>
      <c r="M40740" s="12"/>
      <c r="N40740" s="12"/>
      <c r="O40740" s="12"/>
      <c r="P40740" s="12"/>
      <c r="Q40740" s="12"/>
      <c r="R40740" s="12"/>
      <c r="S40740" s="12"/>
      <c r="T40740" s="12"/>
    </row>
    <row r="40741" spans="4:20" x14ac:dyDescent="0.25">
      <c r="D40741" s="12"/>
      <c r="E40741" s="12"/>
      <c r="F40741" s="12"/>
      <c r="G40741" s="12"/>
      <c r="H40741" s="12"/>
      <c r="I40741" s="12"/>
      <c r="J40741" s="12"/>
      <c r="K40741" s="12"/>
      <c r="L40741" s="12"/>
      <c r="M40741" s="12"/>
      <c r="N40741" s="12"/>
      <c r="O40741" s="12"/>
      <c r="P40741" s="12"/>
      <c r="Q40741" s="12"/>
      <c r="R40741" s="12"/>
      <c r="S40741" s="12"/>
      <c r="T40741" s="12"/>
    </row>
    <row r="40742" spans="4:20" x14ac:dyDescent="0.25">
      <c r="D40742" s="12"/>
      <c r="E40742" s="12"/>
      <c r="F40742" s="12"/>
      <c r="G40742" s="12"/>
      <c r="H40742" s="12"/>
      <c r="I40742" s="12"/>
      <c r="J40742" s="12"/>
      <c r="K40742" s="12"/>
      <c r="L40742" s="12"/>
      <c r="M40742" s="12"/>
      <c r="N40742" s="12"/>
      <c r="O40742" s="12"/>
      <c r="P40742" s="12"/>
      <c r="Q40742" s="12"/>
      <c r="R40742" s="12"/>
      <c r="S40742" s="12"/>
      <c r="T40742" s="12"/>
    </row>
    <row r="40743" spans="4:20" x14ac:dyDescent="0.25">
      <c r="D40743" s="12"/>
      <c r="E40743" s="12"/>
      <c r="F40743" s="12"/>
      <c r="G40743" s="12"/>
      <c r="H40743" s="12"/>
      <c r="I40743" s="12"/>
      <c r="J40743" s="12"/>
      <c r="K40743" s="12"/>
      <c r="L40743" s="12"/>
      <c r="M40743" s="12"/>
      <c r="N40743" s="12"/>
      <c r="O40743" s="12"/>
      <c r="P40743" s="12"/>
      <c r="Q40743" s="12"/>
      <c r="R40743" s="12"/>
      <c r="S40743" s="12"/>
      <c r="T40743" s="12"/>
    </row>
    <row r="40744" spans="4:20" x14ac:dyDescent="0.25">
      <c r="D40744" s="12"/>
      <c r="E40744" s="12"/>
      <c r="F40744" s="12"/>
      <c r="G40744" s="12"/>
      <c r="H40744" s="12"/>
      <c r="I40744" s="12"/>
      <c r="J40744" s="12"/>
      <c r="K40744" s="12"/>
      <c r="L40744" s="12"/>
      <c r="M40744" s="12"/>
      <c r="N40744" s="12"/>
      <c r="O40744" s="12"/>
      <c r="P40744" s="12"/>
      <c r="Q40744" s="12"/>
      <c r="R40744" s="12"/>
      <c r="S40744" s="12"/>
      <c r="T40744" s="12"/>
    </row>
    <row r="40745" spans="4:20" x14ac:dyDescent="0.25">
      <c r="D40745" s="12"/>
      <c r="E40745" s="12"/>
      <c r="F40745" s="12"/>
      <c r="G40745" s="12"/>
      <c r="H40745" s="12"/>
      <c r="I40745" s="12"/>
      <c r="J40745" s="12"/>
      <c r="K40745" s="12"/>
      <c r="L40745" s="12"/>
      <c r="M40745" s="12"/>
      <c r="N40745" s="12"/>
      <c r="O40745" s="12"/>
      <c r="P40745" s="12"/>
      <c r="Q40745" s="12"/>
      <c r="R40745" s="12"/>
      <c r="S40745" s="12"/>
      <c r="T40745" s="12"/>
    </row>
    <row r="40746" spans="4:20" x14ac:dyDescent="0.25">
      <c r="D40746" s="12"/>
      <c r="E40746" s="12"/>
      <c r="F40746" s="12"/>
      <c r="G40746" s="12"/>
      <c r="H40746" s="12"/>
      <c r="I40746" s="12"/>
      <c r="J40746" s="12"/>
      <c r="K40746" s="12"/>
      <c r="L40746" s="12"/>
      <c r="M40746" s="12"/>
      <c r="N40746" s="12"/>
      <c r="O40746" s="12"/>
      <c r="P40746" s="12"/>
      <c r="Q40746" s="12"/>
      <c r="R40746" s="12"/>
      <c r="S40746" s="12"/>
      <c r="T40746" s="12"/>
    </row>
    <row r="40747" spans="4:20" x14ac:dyDescent="0.25">
      <c r="D40747" s="12"/>
      <c r="E40747" s="12"/>
      <c r="F40747" s="12"/>
      <c r="G40747" s="12"/>
      <c r="H40747" s="12"/>
      <c r="I40747" s="12"/>
      <c r="J40747" s="12"/>
      <c r="K40747" s="12"/>
      <c r="L40747" s="12"/>
      <c r="M40747" s="12"/>
      <c r="N40747" s="12"/>
      <c r="O40747" s="12"/>
      <c r="P40747" s="12"/>
      <c r="Q40747" s="12"/>
      <c r="R40747" s="12"/>
      <c r="S40747" s="12"/>
      <c r="T40747" s="12"/>
    </row>
    <row r="40748" spans="4:20" x14ac:dyDescent="0.25">
      <c r="D40748" s="12"/>
      <c r="E40748" s="12"/>
      <c r="F40748" s="12"/>
      <c r="G40748" s="12"/>
      <c r="H40748" s="12"/>
      <c r="I40748" s="12"/>
      <c r="J40748" s="12"/>
      <c r="K40748" s="12"/>
      <c r="L40748" s="12"/>
      <c r="M40748" s="12"/>
      <c r="N40748" s="12"/>
      <c r="O40748" s="12"/>
      <c r="P40748" s="12"/>
      <c r="Q40748" s="12"/>
      <c r="R40748" s="12"/>
      <c r="S40748" s="12"/>
      <c r="T40748" s="12"/>
    </row>
    <row r="40749" spans="4:20" x14ac:dyDescent="0.25">
      <c r="D40749" s="12"/>
      <c r="E40749" s="12"/>
      <c r="F40749" s="12"/>
      <c r="G40749" s="12"/>
      <c r="H40749" s="12"/>
      <c r="I40749" s="12"/>
      <c r="J40749" s="12"/>
      <c r="K40749" s="12"/>
      <c r="L40749" s="12"/>
      <c r="M40749" s="12"/>
      <c r="N40749" s="12"/>
      <c r="O40749" s="12"/>
      <c r="P40749" s="12"/>
      <c r="Q40749" s="12"/>
      <c r="R40749" s="12"/>
      <c r="S40749" s="12"/>
      <c r="T40749" s="12"/>
    </row>
    <row r="40750" spans="4:20" x14ac:dyDescent="0.25">
      <c r="D40750" s="12"/>
      <c r="E40750" s="12"/>
      <c r="F40750" s="12"/>
      <c r="G40750" s="12"/>
      <c r="H40750" s="12"/>
      <c r="I40750" s="12"/>
      <c r="J40750" s="12"/>
      <c r="K40750" s="12"/>
      <c r="L40750" s="12"/>
      <c r="M40750" s="12"/>
      <c r="N40750" s="12"/>
      <c r="O40750" s="12"/>
      <c r="P40750" s="12"/>
      <c r="Q40750" s="12"/>
      <c r="R40750" s="12"/>
      <c r="S40750" s="12"/>
      <c r="T40750" s="12"/>
    </row>
    <row r="40751" spans="4:20" x14ac:dyDescent="0.25">
      <c r="D40751" s="12"/>
      <c r="E40751" s="12"/>
      <c r="F40751" s="12"/>
      <c r="G40751" s="12"/>
      <c r="H40751" s="12"/>
      <c r="I40751" s="12"/>
      <c r="J40751" s="12"/>
      <c r="K40751" s="12"/>
      <c r="L40751" s="12"/>
      <c r="M40751" s="12"/>
      <c r="N40751" s="12"/>
      <c r="O40751" s="12"/>
      <c r="P40751" s="12"/>
      <c r="Q40751" s="12"/>
      <c r="R40751" s="12"/>
      <c r="S40751" s="12"/>
      <c r="T40751" s="12"/>
    </row>
    <row r="40752" spans="4:20" x14ac:dyDescent="0.25">
      <c r="D40752" s="12"/>
      <c r="E40752" s="12"/>
      <c r="F40752" s="12"/>
      <c r="G40752" s="12"/>
      <c r="H40752" s="12"/>
      <c r="I40752" s="12"/>
      <c r="J40752" s="12"/>
      <c r="K40752" s="12"/>
      <c r="L40752" s="12"/>
      <c r="M40752" s="12"/>
      <c r="N40752" s="12"/>
      <c r="O40752" s="12"/>
      <c r="P40752" s="12"/>
      <c r="Q40752" s="12"/>
      <c r="R40752" s="12"/>
      <c r="S40752" s="12"/>
      <c r="T40752" s="12"/>
    </row>
    <row r="40753" spans="4:20" x14ac:dyDescent="0.25">
      <c r="D40753" s="12"/>
      <c r="E40753" s="12"/>
      <c r="F40753" s="12"/>
      <c r="G40753" s="12"/>
      <c r="H40753" s="12"/>
      <c r="I40753" s="12"/>
      <c r="J40753" s="12"/>
      <c r="K40753" s="12"/>
      <c r="L40753" s="12"/>
      <c r="M40753" s="12"/>
      <c r="N40753" s="12"/>
      <c r="O40753" s="12"/>
      <c r="P40753" s="12"/>
      <c r="Q40753" s="12"/>
      <c r="R40753" s="12"/>
      <c r="S40753" s="12"/>
      <c r="T40753" s="12"/>
    </row>
    <row r="40754" spans="4:20" x14ac:dyDescent="0.25">
      <c r="D40754" s="12"/>
      <c r="E40754" s="12"/>
      <c r="F40754" s="12"/>
      <c r="G40754" s="12"/>
      <c r="H40754" s="12"/>
      <c r="I40754" s="12"/>
      <c r="J40754" s="12"/>
      <c r="K40754" s="12"/>
      <c r="L40754" s="12"/>
      <c r="M40754" s="12"/>
      <c r="N40754" s="12"/>
      <c r="O40754" s="12"/>
      <c r="P40754" s="12"/>
      <c r="Q40754" s="12"/>
      <c r="R40754" s="12"/>
      <c r="S40754" s="12"/>
      <c r="T40754" s="12"/>
    </row>
    <row r="40755" spans="4:20" x14ac:dyDescent="0.25">
      <c r="D40755" s="12"/>
      <c r="E40755" s="12"/>
      <c r="F40755" s="12"/>
      <c r="G40755" s="12"/>
      <c r="H40755" s="12"/>
      <c r="I40755" s="12"/>
      <c r="J40755" s="12"/>
      <c r="K40755" s="12"/>
      <c r="L40755" s="12"/>
      <c r="M40755" s="12"/>
      <c r="N40755" s="12"/>
      <c r="O40755" s="12"/>
      <c r="P40755" s="12"/>
      <c r="Q40755" s="12"/>
      <c r="R40755" s="12"/>
      <c r="S40755" s="12"/>
      <c r="T40755" s="12"/>
    </row>
    <row r="40756" spans="4:20" x14ac:dyDescent="0.25">
      <c r="D40756" s="12"/>
      <c r="E40756" s="12"/>
      <c r="F40756" s="12"/>
      <c r="G40756" s="12"/>
      <c r="H40756" s="12"/>
      <c r="I40756" s="12"/>
      <c r="J40756" s="12"/>
      <c r="K40756" s="12"/>
      <c r="L40756" s="12"/>
      <c r="M40756" s="12"/>
      <c r="N40756" s="12"/>
      <c r="O40756" s="12"/>
      <c r="P40756" s="12"/>
      <c r="Q40756" s="12"/>
      <c r="R40756" s="12"/>
      <c r="S40756" s="12"/>
      <c r="T40756" s="12"/>
    </row>
    <row r="40757" spans="4:20" x14ac:dyDescent="0.25">
      <c r="D40757" s="12"/>
      <c r="E40757" s="12"/>
      <c r="F40757" s="12"/>
      <c r="G40757" s="12"/>
      <c r="H40757" s="12"/>
      <c r="I40757" s="12"/>
      <c r="J40757" s="12"/>
      <c r="K40757" s="12"/>
      <c r="L40757" s="12"/>
      <c r="M40757" s="12"/>
      <c r="N40757" s="12"/>
      <c r="O40757" s="12"/>
      <c r="P40757" s="12"/>
      <c r="Q40757" s="12"/>
      <c r="R40757" s="12"/>
      <c r="S40757" s="12"/>
      <c r="T40757" s="12"/>
    </row>
    <row r="40758" spans="4:20" x14ac:dyDescent="0.25">
      <c r="D40758" s="12"/>
      <c r="E40758" s="12"/>
      <c r="F40758" s="12"/>
      <c r="G40758" s="12"/>
      <c r="H40758" s="12"/>
      <c r="I40758" s="12"/>
      <c r="J40758" s="12"/>
      <c r="K40758" s="12"/>
      <c r="L40758" s="12"/>
      <c r="M40758" s="12"/>
      <c r="N40758" s="12"/>
      <c r="O40758" s="12"/>
      <c r="P40758" s="12"/>
      <c r="Q40758" s="12"/>
      <c r="R40758" s="12"/>
      <c r="S40758" s="12"/>
      <c r="T40758" s="12"/>
    </row>
    <row r="40759" spans="4:20" x14ac:dyDescent="0.25">
      <c r="D40759" s="12"/>
      <c r="E40759" s="12"/>
      <c r="F40759" s="12"/>
      <c r="G40759" s="12"/>
      <c r="H40759" s="12"/>
      <c r="I40759" s="12"/>
      <c r="J40759" s="12"/>
      <c r="K40759" s="12"/>
      <c r="L40759" s="12"/>
      <c r="M40759" s="12"/>
      <c r="N40759" s="12"/>
      <c r="O40759" s="12"/>
      <c r="P40759" s="12"/>
      <c r="Q40759" s="12"/>
      <c r="R40759" s="12"/>
      <c r="S40759" s="12"/>
      <c r="T40759" s="12"/>
    </row>
    <row r="40760" spans="4:20" x14ac:dyDescent="0.25">
      <c r="D40760" s="12"/>
      <c r="E40760" s="12"/>
      <c r="F40760" s="12"/>
      <c r="G40760" s="12"/>
      <c r="H40760" s="12"/>
      <c r="I40760" s="12"/>
      <c r="J40760" s="12"/>
      <c r="K40760" s="12"/>
      <c r="L40760" s="12"/>
      <c r="M40760" s="12"/>
      <c r="N40760" s="12"/>
      <c r="O40760" s="12"/>
      <c r="P40760" s="12"/>
      <c r="Q40760" s="12"/>
      <c r="R40760" s="12"/>
      <c r="S40760" s="12"/>
      <c r="T40760" s="12"/>
    </row>
    <row r="40761" spans="4:20" x14ac:dyDescent="0.25">
      <c r="D40761" s="12"/>
      <c r="E40761" s="12"/>
      <c r="F40761" s="12"/>
      <c r="G40761" s="12"/>
      <c r="H40761" s="12"/>
      <c r="I40761" s="12"/>
      <c r="J40761" s="12"/>
      <c r="K40761" s="12"/>
      <c r="L40761" s="12"/>
      <c r="M40761" s="12"/>
      <c r="N40761" s="12"/>
      <c r="O40761" s="12"/>
      <c r="P40761" s="12"/>
      <c r="Q40761" s="12"/>
      <c r="R40761" s="12"/>
      <c r="S40761" s="12"/>
      <c r="T40761" s="12"/>
    </row>
    <row r="40762" spans="4:20" x14ac:dyDescent="0.25">
      <c r="D40762" s="12"/>
      <c r="E40762" s="12"/>
      <c r="F40762" s="12"/>
      <c r="G40762" s="12"/>
      <c r="H40762" s="12"/>
      <c r="I40762" s="12"/>
      <c r="J40762" s="12"/>
      <c r="K40762" s="12"/>
      <c r="L40762" s="12"/>
      <c r="M40762" s="12"/>
      <c r="N40762" s="12"/>
      <c r="O40762" s="12"/>
      <c r="P40762" s="12"/>
      <c r="Q40762" s="12"/>
      <c r="R40762" s="12"/>
      <c r="S40762" s="12"/>
      <c r="T40762" s="12"/>
    </row>
    <row r="40763" spans="4:20" x14ac:dyDescent="0.25">
      <c r="D40763" s="12"/>
      <c r="E40763" s="12"/>
      <c r="F40763" s="12"/>
      <c r="G40763" s="12"/>
      <c r="H40763" s="12"/>
      <c r="I40763" s="12"/>
      <c r="J40763" s="12"/>
      <c r="K40763" s="12"/>
      <c r="L40763" s="12"/>
      <c r="M40763" s="12"/>
      <c r="N40763" s="12"/>
      <c r="O40763" s="12"/>
      <c r="P40763" s="12"/>
      <c r="Q40763" s="12"/>
      <c r="R40763" s="12"/>
      <c r="S40763" s="12"/>
      <c r="T40763" s="12"/>
    </row>
    <row r="40764" spans="4:20" x14ac:dyDescent="0.25">
      <c r="D40764" s="12"/>
      <c r="E40764" s="12"/>
      <c r="F40764" s="12"/>
      <c r="G40764" s="12"/>
      <c r="H40764" s="12"/>
      <c r="I40764" s="12"/>
      <c r="J40764" s="12"/>
      <c r="K40764" s="12"/>
      <c r="L40764" s="12"/>
      <c r="M40764" s="12"/>
      <c r="N40764" s="12"/>
      <c r="O40764" s="12"/>
      <c r="P40764" s="12"/>
      <c r="Q40764" s="12"/>
      <c r="R40764" s="12"/>
      <c r="S40764" s="12"/>
      <c r="T40764" s="12"/>
    </row>
    <row r="40765" spans="4:20" x14ac:dyDescent="0.25">
      <c r="D40765" s="12"/>
      <c r="E40765" s="12"/>
      <c r="F40765" s="12"/>
      <c r="G40765" s="12"/>
      <c r="H40765" s="12"/>
      <c r="I40765" s="12"/>
      <c r="J40765" s="12"/>
      <c r="K40765" s="12"/>
      <c r="L40765" s="12"/>
      <c r="M40765" s="12"/>
      <c r="N40765" s="12"/>
      <c r="O40765" s="12"/>
      <c r="P40765" s="12"/>
      <c r="Q40765" s="12"/>
      <c r="R40765" s="12"/>
      <c r="S40765" s="12"/>
      <c r="T40765" s="12"/>
    </row>
    <row r="40766" spans="4:20" x14ac:dyDescent="0.25">
      <c r="D40766" s="12"/>
      <c r="E40766" s="12"/>
      <c r="F40766" s="12"/>
      <c r="G40766" s="12"/>
      <c r="H40766" s="12"/>
      <c r="I40766" s="12"/>
      <c r="J40766" s="12"/>
      <c r="K40766" s="12"/>
      <c r="L40766" s="12"/>
      <c r="M40766" s="12"/>
      <c r="N40766" s="12"/>
      <c r="O40766" s="12"/>
      <c r="P40766" s="12"/>
      <c r="Q40766" s="12"/>
      <c r="R40766" s="12"/>
      <c r="S40766" s="12"/>
      <c r="T40766" s="12"/>
    </row>
    <row r="40767" spans="4:20" x14ac:dyDescent="0.25">
      <c r="D40767" s="12"/>
      <c r="E40767" s="12"/>
      <c r="F40767" s="12"/>
      <c r="G40767" s="12"/>
      <c r="H40767" s="12"/>
      <c r="I40767" s="12"/>
      <c r="J40767" s="12"/>
      <c r="K40767" s="12"/>
      <c r="L40767" s="12"/>
      <c r="M40767" s="12"/>
      <c r="N40767" s="12"/>
      <c r="O40767" s="12"/>
      <c r="P40767" s="12"/>
      <c r="Q40767" s="12"/>
      <c r="R40767" s="12"/>
      <c r="S40767" s="12"/>
      <c r="T40767" s="12"/>
    </row>
    <row r="40768" spans="4:20" x14ac:dyDescent="0.25">
      <c r="D40768" s="12"/>
      <c r="E40768" s="12"/>
      <c r="F40768" s="12"/>
      <c r="G40768" s="12"/>
      <c r="H40768" s="12"/>
      <c r="I40768" s="12"/>
      <c r="J40768" s="12"/>
      <c r="K40768" s="12"/>
      <c r="L40768" s="12"/>
      <c r="M40768" s="12"/>
      <c r="N40768" s="12"/>
      <c r="O40768" s="12"/>
      <c r="P40768" s="12"/>
      <c r="Q40768" s="12"/>
      <c r="R40768" s="12"/>
      <c r="S40768" s="12"/>
      <c r="T40768" s="12"/>
    </row>
    <row r="40769" spans="4:20" x14ac:dyDescent="0.25">
      <c r="D40769" s="12"/>
      <c r="E40769" s="12"/>
      <c r="F40769" s="12"/>
      <c r="G40769" s="12"/>
      <c r="H40769" s="12"/>
      <c r="I40769" s="12"/>
      <c r="J40769" s="12"/>
      <c r="K40769" s="12"/>
      <c r="L40769" s="12"/>
      <c r="M40769" s="12"/>
      <c r="N40769" s="12"/>
      <c r="O40769" s="12"/>
      <c r="P40769" s="12"/>
      <c r="Q40769" s="12"/>
      <c r="R40769" s="12"/>
      <c r="S40769" s="12"/>
      <c r="T40769" s="12"/>
    </row>
    <row r="40770" spans="4:20" x14ac:dyDescent="0.25">
      <c r="D40770" s="12"/>
      <c r="E40770" s="12"/>
      <c r="F40770" s="12"/>
      <c r="G40770" s="12"/>
      <c r="H40770" s="12"/>
      <c r="I40770" s="12"/>
      <c r="J40770" s="12"/>
      <c r="K40770" s="12"/>
      <c r="L40770" s="12"/>
      <c r="M40770" s="12"/>
      <c r="N40770" s="12"/>
      <c r="O40770" s="12"/>
      <c r="P40770" s="12"/>
      <c r="Q40770" s="12"/>
      <c r="R40770" s="12"/>
      <c r="S40770" s="12"/>
      <c r="T40770" s="12"/>
    </row>
    <row r="40771" spans="4:20" x14ac:dyDescent="0.25">
      <c r="D40771" s="12"/>
      <c r="E40771" s="12"/>
      <c r="F40771" s="12"/>
      <c r="G40771" s="12"/>
      <c r="H40771" s="12"/>
      <c r="I40771" s="12"/>
      <c r="J40771" s="12"/>
      <c r="K40771" s="12"/>
      <c r="L40771" s="12"/>
      <c r="M40771" s="12"/>
      <c r="N40771" s="12"/>
      <c r="O40771" s="12"/>
      <c r="P40771" s="12"/>
      <c r="Q40771" s="12"/>
      <c r="R40771" s="12"/>
      <c r="S40771" s="12"/>
      <c r="T40771" s="12"/>
    </row>
    <row r="40772" spans="4:20" x14ac:dyDescent="0.25">
      <c r="D40772" s="12"/>
      <c r="E40772" s="12"/>
      <c r="F40772" s="12"/>
      <c r="G40772" s="12"/>
      <c r="H40772" s="12"/>
      <c r="I40772" s="12"/>
      <c r="J40772" s="12"/>
      <c r="K40772" s="12"/>
      <c r="L40772" s="12"/>
      <c r="M40772" s="12"/>
      <c r="N40772" s="12"/>
      <c r="O40772" s="12"/>
      <c r="P40772" s="12"/>
      <c r="Q40772" s="12"/>
      <c r="R40772" s="12"/>
      <c r="S40772" s="12"/>
      <c r="T40772" s="12"/>
    </row>
    <row r="40773" spans="4:20" x14ac:dyDescent="0.25">
      <c r="D40773" s="12"/>
      <c r="E40773" s="12"/>
      <c r="F40773" s="12"/>
      <c r="G40773" s="12"/>
      <c r="H40773" s="12"/>
      <c r="I40773" s="12"/>
      <c r="J40773" s="12"/>
      <c r="K40773" s="12"/>
      <c r="L40773" s="12"/>
      <c r="M40773" s="12"/>
      <c r="N40773" s="12"/>
      <c r="O40773" s="12"/>
      <c r="P40773" s="12"/>
      <c r="Q40773" s="12"/>
      <c r="R40773" s="12"/>
      <c r="S40773" s="12"/>
      <c r="T40773" s="12"/>
    </row>
    <row r="40774" spans="4:20" x14ac:dyDescent="0.25">
      <c r="D40774" s="12"/>
      <c r="E40774" s="12"/>
      <c r="F40774" s="12"/>
      <c r="G40774" s="12"/>
      <c r="H40774" s="12"/>
      <c r="I40774" s="12"/>
      <c r="J40774" s="12"/>
      <c r="K40774" s="12"/>
      <c r="L40774" s="12"/>
      <c r="M40774" s="12"/>
      <c r="N40774" s="12"/>
      <c r="O40774" s="12"/>
      <c r="P40774" s="12"/>
      <c r="Q40774" s="12"/>
      <c r="R40774" s="12"/>
      <c r="S40774" s="12"/>
      <c r="T40774" s="12"/>
    </row>
    <row r="40775" spans="4:20" x14ac:dyDescent="0.25">
      <c r="D40775" s="12"/>
      <c r="E40775" s="12"/>
      <c r="F40775" s="12"/>
      <c r="G40775" s="12"/>
      <c r="H40775" s="12"/>
      <c r="I40775" s="12"/>
      <c r="J40775" s="12"/>
      <c r="K40775" s="12"/>
      <c r="L40775" s="12"/>
      <c r="M40775" s="12"/>
      <c r="N40775" s="12"/>
      <c r="O40775" s="12"/>
      <c r="P40775" s="12"/>
      <c r="Q40775" s="12"/>
      <c r="R40775" s="12"/>
      <c r="S40775" s="12"/>
      <c r="T40775" s="12"/>
    </row>
    <row r="40776" spans="4:20" x14ac:dyDescent="0.25">
      <c r="D40776" s="12"/>
      <c r="E40776" s="12"/>
      <c r="F40776" s="12"/>
      <c r="G40776" s="12"/>
      <c r="H40776" s="12"/>
      <c r="I40776" s="12"/>
      <c r="J40776" s="12"/>
      <c r="K40776" s="12"/>
      <c r="L40776" s="12"/>
      <c r="M40776" s="12"/>
      <c r="N40776" s="12"/>
      <c r="O40776" s="12"/>
      <c r="P40776" s="12"/>
      <c r="Q40776" s="12"/>
      <c r="R40776" s="12"/>
      <c r="S40776" s="12"/>
      <c r="T40776" s="12"/>
    </row>
    <row r="40777" spans="4:20" x14ac:dyDescent="0.25">
      <c r="D40777" s="12"/>
      <c r="E40777" s="12"/>
      <c r="F40777" s="12"/>
      <c r="G40777" s="12"/>
      <c r="H40777" s="12"/>
      <c r="I40777" s="12"/>
      <c r="J40777" s="12"/>
      <c r="K40777" s="12"/>
      <c r="L40777" s="12"/>
      <c r="M40777" s="12"/>
      <c r="N40777" s="12"/>
      <c r="O40777" s="12"/>
      <c r="P40777" s="12"/>
      <c r="Q40777" s="12"/>
      <c r="R40777" s="12"/>
      <c r="S40777" s="12"/>
      <c r="T40777" s="12"/>
    </row>
    <row r="40778" spans="4:20" x14ac:dyDescent="0.25">
      <c r="D40778" s="12"/>
      <c r="E40778" s="12"/>
      <c r="F40778" s="12"/>
      <c r="G40778" s="12"/>
      <c r="H40778" s="12"/>
      <c r="I40778" s="12"/>
      <c r="J40778" s="12"/>
      <c r="K40778" s="12"/>
      <c r="L40778" s="12"/>
      <c r="M40778" s="12"/>
      <c r="N40778" s="12"/>
      <c r="O40778" s="12"/>
      <c r="P40778" s="12"/>
      <c r="Q40778" s="12"/>
      <c r="R40778" s="12"/>
      <c r="S40778" s="12"/>
      <c r="T40778" s="12"/>
    </row>
    <row r="40779" spans="4:20" x14ac:dyDescent="0.25">
      <c r="D40779" s="12"/>
      <c r="E40779" s="12"/>
      <c r="F40779" s="12"/>
      <c r="G40779" s="12"/>
      <c r="H40779" s="12"/>
      <c r="I40779" s="12"/>
      <c r="J40779" s="12"/>
      <c r="K40779" s="12"/>
      <c r="L40779" s="12"/>
      <c r="M40779" s="12"/>
      <c r="N40779" s="12"/>
      <c r="O40779" s="12"/>
      <c r="P40779" s="12"/>
      <c r="Q40779" s="12"/>
      <c r="R40779" s="12"/>
      <c r="S40779" s="12"/>
      <c r="T40779" s="12"/>
    </row>
    <row r="40780" spans="4:20" x14ac:dyDescent="0.25">
      <c r="D40780" s="12"/>
      <c r="E40780" s="12"/>
      <c r="F40780" s="12"/>
      <c r="G40780" s="12"/>
      <c r="H40780" s="12"/>
      <c r="I40780" s="12"/>
      <c r="J40780" s="12"/>
      <c r="K40780" s="12"/>
      <c r="L40780" s="12"/>
      <c r="M40780" s="12"/>
      <c r="N40780" s="12"/>
      <c r="O40780" s="12"/>
      <c r="P40780" s="12"/>
      <c r="Q40780" s="12"/>
      <c r="R40780" s="12"/>
      <c r="S40780" s="12"/>
      <c r="T40780" s="12"/>
    </row>
    <row r="40781" spans="4:20" x14ac:dyDescent="0.25">
      <c r="D40781" s="12"/>
      <c r="E40781" s="12"/>
      <c r="F40781" s="12"/>
      <c r="G40781" s="12"/>
      <c r="H40781" s="12"/>
      <c r="I40781" s="12"/>
      <c r="J40781" s="12"/>
      <c r="K40781" s="12"/>
      <c r="L40781" s="12"/>
      <c r="M40781" s="12"/>
      <c r="N40781" s="12"/>
      <c r="O40781" s="12"/>
      <c r="P40781" s="12"/>
      <c r="Q40781" s="12"/>
      <c r="R40781" s="12"/>
      <c r="S40781" s="12"/>
      <c r="T40781" s="12"/>
    </row>
    <row r="40782" spans="4:20" x14ac:dyDescent="0.25">
      <c r="D40782" s="12"/>
      <c r="E40782" s="12"/>
      <c r="F40782" s="12"/>
      <c r="G40782" s="12"/>
      <c r="H40782" s="12"/>
      <c r="I40782" s="12"/>
      <c r="J40782" s="12"/>
      <c r="K40782" s="12"/>
      <c r="L40782" s="12"/>
      <c r="M40782" s="12"/>
      <c r="N40782" s="12"/>
      <c r="O40782" s="12"/>
      <c r="P40782" s="12"/>
      <c r="Q40782" s="12"/>
      <c r="R40782" s="12"/>
      <c r="S40782" s="12"/>
      <c r="T40782" s="12"/>
    </row>
    <row r="40783" spans="4:20" x14ac:dyDescent="0.25">
      <c r="D40783" s="12"/>
      <c r="E40783" s="12"/>
      <c r="F40783" s="12"/>
      <c r="G40783" s="12"/>
      <c r="H40783" s="12"/>
      <c r="I40783" s="12"/>
      <c r="J40783" s="12"/>
      <c r="K40783" s="12"/>
      <c r="L40783" s="12"/>
      <c r="M40783" s="12"/>
      <c r="N40783" s="12"/>
      <c r="O40783" s="12"/>
      <c r="P40783" s="12"/>
      <c r="Q40783" s="12"/>
      <c r="R40783" s="12"/>
      <c r="S40783" s="12"/>
      <c r="T40783" s="12"/>
    </row>
    <row r="40784" spans="4:20" x14ac:dyDescent="0.25">
      <c r="D40784" s="12"/>
      <c r="E40784" s="12"/>
      <c r="F40784" s="12"/>
      <c r="G40784" s="12"/>
      <c r="H40784" s="12"/>
      <c r="I40784" s="12"/>
      <c r="J40784" s="12"/>
      <c r="K40784" s="12"/>
      <c r="L40784" s="12"/>
      <c r="M40784" s="12"/>
      <c r="N40784" s="12"/>
      <c r="O40784" s="12"/>
      <c r="P40784" s="12"/>
      <c r="Q40784" s="12"/>
      <c r="R40784" s="12"/>
      <c r="S40784" s="12"/>
      <c r="T40784" s="12"/>
    </row>
    <row r="40785" spans="4:20" x14ac:dyDescent="0.25">
      <c r="D40785" s="12"/>
      <c r="E40785" s="12"/>
      <c r="F40785" s="12"/>
      <c r="G40785" s="12"/>
      <c r="H40785" s="12"/>
      <c r="I40785" s="12"/>
      <c r="J40785" s="12"/>
      <c r="K40785" s="12"/>
      <c r="L40785" s="12"/>
      <c r="M40785" s="12"/>
      <c r="N40785" s="12"/>
      <c r="O40785" s="12"/>
      <c r="P40785" s="12"/>
      <c r="Q40785" s="12"/>
      <c r="R40785" s="12"/>
      <c r="S40785" s="12"/>
      <c r="T40785" s="12"/>
    </row>
    <row r="40786" spans="4:20" x14ac:dyDescent="0.25">
      <c r="D40786" s="12"/>
      <c r="E40786" s="12"/>
      <c r="F40786" s="12"/>
      <c r="G40786" s="12"/>
      <c r="H40786" s="12"/>
      <c r="I40786" s="12"/>
      <c r="J40786" s="12"/>
      <c r="K40786" s="12"/>
      <c r="L40786" s="12"/>
      <c r="M40786" s="12"/>
      <c r="N40786" s="12"/>
      <c r="O40786" s="12"/>
      <c r="P40786" s="12"/>
      <c r="Q40786" s="12"/>
      <c r="R40786" s="12"/>
      <c r="S40786" s="12"/>
      <c r="T40786" s="12"/>
    </row>
    <row r="40787" spans="4:20" x14ac:dyDescent="0.25">
      <c r="D40787" s="12"/>
      <c r="E40787" s="12"/>
      <c r="F40787" s="12"/>
      <c r="G40787" s="12"/>
      <c r="H40787" s="12"/>
      <c r="I40787" s="12"/>
      <c r="J40787" s="12"/>
      <c r="K40787" s="12"/>
      <c r="L40787" s="12"/>
      <c r="M40787" s="12"/>
      <c r="N40787" s="12"/>
      <c r="O40787" s="12"/>
      <c r="P40787" s="12"/>
      <c r="Q40787" s="12"/>
      <c r="R40787" s="12"/>
      <c r="S40787" s="12"/>
      <c r="T40787" s="12"/>
    </row>
    <row r="40788" spans="4:20" x14ac:dyDescent="0.25">
      <c r="D40788" s="12"/>
      <c r="E40788" s="12"/>
      <c r="F40788" s="12"/>
      <c r="G40788" s="12"/>
      <c r="H40788" s="12"/>
      <c r="I40788" s="12"/>
      <c r="J40788" s="12"/>
      <c r="K40788" s="12"/>
      <c r="L40788" s="12"/>
      <c r="M40788" s="12"/>
      <c r="N40788" s="12"/>
      <c r="O40788" s="12"/>
      <c r="P40788" s="12"/>
      <c r="Q40788" s="12"/>
      <c r="R40788" s="12"/>
      <c r="S40788" s="12"/>
      <c r="T40788" s="12"/>
    </row>
    <row r="40789" spans="4:20" x14ac:dyDescent="0.25">
      <c r="D40789" s="12"/>
      <c r="E40789" s="12"/>
      <c r="F40789" s="12"/>
      <c r="G40789" s="12"/>
      <c r="H40789" s="12"/>
      <c r="I40789" s="12"/>
      <c r="J40789" s="12"/>
      <c r="K40789" s="12"/>
      <c r="L40789" s="12"/>
      <c r="M40789" s="12"/>
      <c r="N40789" s="12"/>
      <c r="O40789" s="12"/>
      <c r="P40789" s="12"/>
      <c r="Q40789" s="12"/>
      <c r="R40789" s="12"/>
      <c r="S40789" s="12"/>
      <c r="T40789" s="12"/>
    </row>
    <row r="40790" spans="4:20" x14ac:dyDescent="0.25">
      <c r="D40790" s="12"/>
      <c r="E40790" s="12"/>
      <c r="F40790" s="12"/>
      <c r="G40790" s="12"/>
      <c r="H40790" s="12"/>
      <c r="I40790" s="12"/>
      <c r="J40790" s="12"/>
      <c r="K40790" s="12"/>
      <c r="L40790" s="12"/>
      <c r="M40790" s="12"/>
      <c r="N40790" s="12"/>
      <c r="O40790" s="12"/>
      <c r="P40790" s="12"/>
      <c r="Q40790" s="12"/>
      <c r="R40790" s="12"/>
      <c r="S40790" s="12"/>
      <c r="T40790" s="12"/>
    </row>
    <row r="40791" spans="4:20" x14ac:dyDescent="0.25">
      <c r="D40791" s="12"/>
      <c r="E40791" s="12"/>
      <c r="F40791" s="12"/>
      <c r="G40791" s="12"/>
      <c r="H40791" s="12"/>
      <c r="I40791" s="12"/>
      <c r="J40791" s="12"/>
      <c r="K40791" s="12"/>
      <c r="L40791" s="12"/>
      <c r="M40791" s="12"/>
      <c r="N40791" s="12"/>
      <c r="O40791" s="12"/>
      <c r="P40791" s="12"/>
      <c r="Q40791" s="12"/>
      <c r="R40791" s="12"/>
      <c r="S40791" s="12"/>
      <c r="T40791" s="12"/>
    </row>
    <row r="40792" spans="4:20" x14ac:dyDescent="0.25">
      <c r="D40792" s="12"/>
      <c r="E40792" s="12"/>
      <c r="F40792" s="12"/>
      <c r="G40792" s="12"/>
      <c r="H40792" s="12"/>
      <c r="I40792" s="12"/>
      <c r="J40792" s="12"/>
      <c r="K40792" s="12"/>
      <c r="L40792" s="12"/>
      <c r="M40792" s="12"/>
      <c r="N40792" s="12"/>
      <c r="O40792" s="12"/>
      <c r="P40792" s="12"/>
      <c r="Q40792" s="12"/>
      <c r="R40792" s="12"/>
      <c r="S40792" s="12"/>
      <c r="T40792" s="12"/>
    </row>
    <row r="40793" spans="4:20" x14ac:dyDescent="0.25">
      <c r="D40793" s="12"/>
      <c r="E40793" s="12"/>
      <c r="F40793" s="12"/>
      <c r="G40793" s="12"/>
      <c r="H40793" s="12"/>
      <c r="I40793" s="12"/>
      <c r="J40793" s="12"/>
      <c r="K40793" s="12"/>
      <c r="L40793" s="12"/>
      <c r="M40793" s="12"/>
      <c r="N40793" s="12"/>
      <c r="O40793" s="12"/>
      <c r="P40793" s="12"/>
      <c r="Q40793" s="12"/>
      <c r="R40793" s="12"/>
      <c r="S40793" s="12"/>
      <c r="T40793" s="12"/>
    </row>
    <row r="40794" spans="4:20" x14ac:dyDescent="0.25">
      <c r="D40794" s="12"/>
      <c r="E40794" s="12"/>
      <c r="F40794" s="12"/>
      <c r="G40794" s="12"/>
      <c r="H40794" s="12"/>
      <c r="I40794" s="12"/>
      <c r="J40794" s="12"/>
      <c r="K40794" s="12"/>
      <c r="L40794" s="12"/>
      <c r="M40794" s="12"/>
      <c r="N40794" s="12"/>
      <c r="O40794" s="12"/>
      <c r="P40794" s="12"/>
      <c r="Q40794" s="12"/>
      <c r="R40794" s="12"/>
      <c r="S40794" s="12"/>
      <c r="T40794" s="12"/>
    </row>
    <row r="40795" spans="4:20" x14ac:dyDescent="0.25">
      <c r="D40795" s="12"/>
      <c r="E40795" s="12"/>
      <c r="F40795" s="12"/>
      <c r="G40795" s="12"/>
      <c r="H40795" s="12"/>
      <c r="I40795" s="12"/>
      <c r="J40795" s="12"/>
      <c r="K40795" s="12"/>
      <c r="L40795" s="12"/>
      <c r="M40795" s="12"/>
      <c r="N40795" s="12"/>
      <c r="O40795" s="12"/>
      <c r="P40795" s="12"/>
      <c r="Q40795" s="12"/>
      <c r="R40795" s="12"/>
      <c r="S40795" s="12"/>
      <c r="T40795" s="12"/>
    </row>
    <row r="40796" spans="4:20" x14ac:dyDescent="0.25">
      <c r="D40796" s="12"/>
      <c r="E40796" s="12"/>
      <c r="F40796" s="12"/>
      <c r="G40796" s="12"/>
      <c r="H40796" s="12"/>
      <c r="I40796" s="12"/>
      <c r="J40796" s="12"/>
      <c r="K40796" s="12"/>
      <c r="L40796" s="12"/>
      <c r="M40796" s="12"/>
      <c r="N40796" s="12"/>
      <c r="O40796" s="12"/>
      <c r="P40796" s="12"/>
      <c r="Q40796" s="12"/>
      <c r="R40796" s="12"/>
      <c r="S40796" s="12"/>
      <c r="T40796" s="12"/>
    </row>
    <row r="40797" spans="4:20" x14ac:dyDescent="0.25">
      <c r="D40797" s="12"/>
      <c r="E40797" s="12"/>
      <c r="F40797" s="12"/>
      <c r="G40797" s="12"/>
      <c r="H40797" s="12"/>
      <c r="I40797" s="12"/>
      <c r="J40797" s="12"/>
      <c r="K40797" s="12"/>
      <c r="L40797" s="12"/>
      <c r="M40797" s="12"/>
      <c r="N40797" s="12"/>
      <c r="O40797" s="12"/>
      <c r="P40797" s="12"/>
      <c r="Q40797" s="12"/>
      <c r="R40797" s="12"/>
      <c r="S40797" s="12"/>
      <c r="T40797" s="12"/>
    </row>
    <row r="40798" spans="4:20" x14ac:dyDescent="0.25">
      <c r="D40798" s="12"/>
      <c r="E40798" s="12"/>
      <c r="F40798" s="12"/>
      <c r="G40798" s="12"/>
      <c r="H40798" s="12"/>
      <c r="I40798" s="12"/>
      <c r="J40798" s="12"/>
      <c r="K40798" s="12"/>
      <c r="L40798" s="12"/>
      <c r="M40798" s="12"/>
      <c r="N40798" s="12"/>
      <c r="O40798" s="12"/>
      <c r="P40798" s="12"/>
      <c r="Q40798" s="12"/>
      <c r="R40798" s="12"/>
      <c r="S40798" s="12"/>
      <c r="T40798" s="12"/>
    </row>
    <row r="40799" spans="4:20" x14ac:dyDescent="0.25">
      <c r="D40799" s="12"/>
      <c r="E40799" s="12"/>
      <c r="F40799" s="12"/>
      <c r="G40799" s="12"/>
      <c r="H40799" s="12"/>
      <c r="I40799" s="12"/>
      <c r="J40799" s="12"/>
      <c r="K40799" s="12"/>
      <c r="L40799" s="12"/>
      <c r="M40799" s="12"/>
      <c r="N40799" s="12"/>
      <c r="O40799" s="12"/>
      <c r="P40799" s="12"/>
      <c r="Q40799" s="12"/>
      <c r="R40799" s="12"/>
      <c r="S40799" s="12"/>
      <c r="T40799" s="12"/>
    </row>
    <row r="40800" spans="4:20" x14ac:dyDescent="0.25">
      <c r="D40800" s="12"/>
      <c r="E40800" s="12"/>
      <c r="F40800" s="12"/>
      <c r="G40800" s="12"/>
      <c r="H40800" s="12"/>
      <c r="I40800" s="12"/>
      <c r="J40800" s="12"/>
      <c r="K40800" s="12"/>
      <c r="L40800" s="12"/>
      <c r="M40800" s="12"/>
      <c r="N40800" s="12"/>
      <c r="O40800" s="12"/>
      <c r="P40800" s="12"/>
      <c r="Q40800" s="12"/>
      <c r="R40800" s="12"/>
      <c r="S40800" s="12"/>
      <c r="T40800" s="12"/>
    </row>
    <row r="40801" spans="4:20" x14ac:dyDescent="0.25">
      <c r="D40801" s="12"/>
      <c r="E40801" s="12"/>
      <c r="F40801" s="12"/>
      <c r="G40801" s="12"/>
      <c r="H40801" s="12"/>
      <c r="I40801" s="12"/>
      <c r="J40801" s="12"/>
      <c r="K40801" s="12"/>
      <c r="L40801" s="12"/>
      <c r="M40801" s="12"/>
      <c r="N40801" s="12"/>
      <c r="O40801" s="12"/>
      <c r="P40801" s="12"/>
      <c r="Q40801" s="12"/>
      <c r="R40801" s="12"/>
      <c r="S40801" s="12"/>
      <c r="T40801" s="12"/>
    </row>
    <row r="40802" spans="4:20" x14ac:dyDescent="0.25">
      <c r="D40802" s="12"/>
      <c r="E40802" s="12"/>
      <c r="F40802" s="12"/>
      <c r="G40802" s="12"/>
      <c r="H40802" s="12"/>
      <c r="I40802" s="12"/>
      <c r="J40802" s="12"/>
      <c r="K40802" s="12"/>
      <c r="L40802" s="12"/>
      <c r="M40802" s="12"/>
      <c r="N40802" s="12"/>
      <c r="O40802" s="12"/>
      <c r="P40802" s="12"/>
      <c r="Q40802" s="12"/>
      <c r="R40802" s="12"/>
      <c r="S40802" s="12"/>
      <c r="T40802" s="12"/>
    </row>
    <row r="40803" spans="4:20" x14ac:dyDescent="0.25">
      <c r="D40803" s="12"/>
      <c r="E40803" s="12"/>
      <c r="F40803" s="12"/>
      <c r="G40803" s="12"/>
      <c r="H40803" s="12"/>
      <c r="I40803" s="12"/>
      <c r="J40803" s="12"/>
      <c r="K40803" s="12"/>
      <c r="L40803" s="12"/>
      <c r="M40803" s="12"/>
      <c r="N40803" s="12"/>
      <c r="O40803" s="12"/>
      <c r="P40803" s="12"/>
      <c r="Q40803" s="12"/>
      <c r="R40803" s="12"/>
      <c r="S40803" s="12"/>
      <c r="T40803" s="12"/>
    </row>
    <row r="40804" spans="4:20" x14ac:dyDescent="0.25">
      <c r="D40804" s="12"/>
      <c r="E40804" s="12"/>
      <c r="F40804" s="12"/>
      <c r="G40804" s="12"/>
      <c r="H40804" s="12"/>
      <c r="I40804" s="12"/>
      <c r="J40804" s="12"/>
      <c r="K40804" s="12"/>
      <c r="L40804" s="12"/>
      <c r="M40804" s="12"/>
      <c r="N40804" s="12"/>
      <c r="O40804" s="12"/>
      <c r="P40804" s="12"/>
      <c r="Q40804" s="12"/>
      <c r="R40804" s="12"/>
      <c r="S40804" s="12"/>
      <c r="T40804" s="12"/>
    </row>
    <row r="40805" spans="4:20" x14ac:dyDescent="0.25">
      <c r="D40805" s="12"/>
      <c r="E40805" s="12"/>
      <c r="F40805" s="12"/>
      <c r="G40805" s="12"/>
      <c r="H40805" s="12"/>
      <c r="I40805" s="12"/>
      <c r="J40805" s="12"/>
      <c r="K40805" s="12"/>
      <c r="L40805" s="12"/>
      <c r="M40805" s="12"/>
      <c r="N40805" s="12"/>
      <c r="O40805" s="12"/>
      <c r="P40805" s="12"/>
      <c r="Q40805" s="12"/>
      <c r="R40805" s="12"/>
      <c r="S40805" s="12"/>
      <c r="T40805" s="12"/>
    </row>
    <row r="40806" spans="4:20" x14ac:dyDescent="0.25">
      <c r="D40806" s="12"/>
      <c r="E40806" s="12"/>
      <c r="F40806" s="12"/>
      <c r="G40806" s="12"/>
      <c r="H40806" s="12"/>
      <c r="I40806" s="12"/>
      <c r="J40806" s="12"/>
      <c r="K40806" s="12"/>
      <c r="L40806" s="12"/>
      <c r="M40806" s="12"/>
      <c r="N40806" s="12"/>
      <c r="O40806" s="12"/>
      <c r="P40806" s="12"/>
      <c r="Q40806" s="12"/>
      <c r="R40806" s="12"/>
      <c r="S40806" s="12"/>
      <c r="T40806" s="12"/>
    </row>
    <row r="40807" spans="4:20" x14ac:dyDescent="0.25">
      <c r="D40807" s="12"/>
      <c r="E40807" s="12"/>
      <c r="F40807" s="12"/>
      <c r="G40807" s="12"/>
      <c r="H40807" s="12"/>
      <c r="I40807" s="12"/>
      <c r="J40807" s="12"/>
      <c r="K40807" s="12"/>
      <c r="L40807" s="12"/>
      <c r="M40807" s="12"/>
      <c r="N40807" s="12"/>
      <c r="O40807" s="12"/>
      <c r="P40807" s="12"/>
      <c r="Q40807" s="12"/>
      <c r="R40807" s="12"/>
      <c r="S40807" s="12"/>
      <c r="T40807" s="12"/>
    </row>
    <row r="40808" spans="4:20" x14ac:dyDescent="0.25">
      <c r="D40808" s="12"/>
      <c r="E40808" s="12"/>
      <c r="F40808" s="12"/>
      <c r="G40808" s="12"/>
      <c r="H40808" s="12"/>
      <c r="I40808" s="12"/>
      <c r="J40808" s="12"/>
      <c r="K40808" s="12"/>
      <c r="L40808" s="12"/>
      <c r="M40808" s="12"/>
      <c r="N40808" s="12"/>
      <c r="O40808" s="12"/>
      <c r="P40808" s="12"/>
      <c r="Q40808" s="12"/>
      <c r="R40808" s="12"/>
      <c r="S40808" s="12"/>
      <c r="T40808" s="12"/>
    </row>
    <row r="40809" spans="4:20" x14ac:dyDescent="0.25">
      <c r="D40809" s="12"/>
      <c r="E40809" s="12"/>
      <c r="F40809" s="12"/>
      <c r="G40809" s="12"/>
      <c r="H40809" s="12"/>
      <c r="I40809" s="12"/>
      <c r="J40809" s="12"/>
      <c r="K40809" s="12"/>
      <c r="L40809" s="12"/>
      <c r="M40809" s="12"/>
      <c r="N40809" s="12"/>
      <c r="O40809" s="12"/>
      <c r="P40809" s="12"/>
      <c r="Q40809" s="12"/>
      <c r="R40809" s="12"/>
      <c r="S40809" s="12"/>
      <c r="T40809" s="12"/>
    </row>
    <row r="40810" spans="4:20" x14ac:dyDescent="0.25">
      <c r="D40810" s="12"/>
      <c r="E40810" s="12"/>
      <c r="F40810" s="12"/>
      <c r="G40810" s="12"/>
      <c r="H40810" s="12"/>
      <c r="I40810" s="12"/>
      <c r="J40810" s="12"/>
      <c r="K40810" s="12"/>
      <c r="L40810" s="12"/>
      <c r="M40810" s="12"/>
      <c r="N40810" s="12"/>
      <c r="O40810" s="12"/>
      <c r="P40810" s="12"/>
      <c r="Q40810" s="12"/>
      <c r="R40810" s="12"/>
      <c r="S40810" s="12"/>
      <c r="T40810" s="12"/>
    </row>
    <row r="40811" spans="4:20" x14ac:dyDescent="0.25">
      <c r="D40811" s="12"/>
      <c r="E40811" s="12"/>
      <c r="F40811" s="12"/>
      <c r="G40811" s="12"/>
      <c r="H40811" s="12"/>
      <c r="I40811" s="12"/>
      <c r="J40811" s="12"/>
      <c r="K40811" s="12"/>
      <c r="L40811" s="12"/>
      <c r="M40811" s="12"/>
      <c r="N40811" s="12"/>
      <c r="O40811" s="12"/>
      <c r="P40811" s="12"/>
      <c r="Q40811" s="12"/>
      <c r="R40811" s="12"/>
      <c r="S40811" s="12"/>
      <c r="T40811" s="12"/>
    </row>
    <row r="40812" spans="4:20" x14ac:dyDescent="0.25">
      <c r="D40812" s="12"/>
      <c r="E40812" s="12"/>
      <c r="F40812" s="12"/>
      <c r="G40812" s="12"/>
      <c r="H40812" s="12"/>
      <c r="I40812" s="12"/>
      <c r="J40812" s="12"/>
      <c r="K40812" s="12"/>
      <c r="L40812" s="12"/>
      <c r="M40812" s="12"/>
      <c r="N40812" s="12"/>
      <c r="O40812" s="12"/>
      <c r="P40812" s="12"/>
      <c r="Q40812" s="12"/>
      <c r="R40812" s="12"/>
      <c r="S40812" s="12"/>
      <c r="T40812" s="12"/>
    </row>
    <row r="40813" spans="4:20" x14ac:dyDescent="0.25">
      <c r="D40813" s="12"/>
      <c r="E40813" s="12"/>
      <c r="F40813" s="12"/>
      <c r="G40813" s="12"/>
      <c r="H40813" s="12"/>
      <c r="I40813" s="12"/>
      <c r="J40813" s="12"/>
      <c r="K40813" s="12"/>
      <c r="L40813" s="12"/>
      <c r="M40813" s="12"/>
      <c r="N40813" s="12"/>
      <c r="O40813" s="12"/>
      <c r="P40813" s="12"/>
      <c r="Q40813" s="12"/>
      <c r="R40813" s="12"/>
      <c r="S40813" s="12"/>
      <c r="T40813" s="12"/>
    </row>
    <row r="40814" spans="4:20" x14ac:dyDescent="0.25">
      <c r="D40814" s="12"/>
      <c r="E40814" s="12"/>
      <c r="F40814" s="12"/>
      <c r="G40814" s="12"/>
      <c r="H40814" s="12"/>
      <c r="I40814" s="12"/>
      <c r="J40814" s="12"/>
      <c r="K40814" s="12"/>
      <c r="L40814" s="12"/>
      <c r="M40814" s="12"/>
      <c r="N40814" s="12"/>
      <c r="O40814" s="12"/>
      <c r="P40814" s="12"/>
      <c r="Q40814" s="12"/>
      <c r="R40814" s="12"/>
      <c r="S40814" s="12"/>
      <c r="T40814" s="12"/>
    </row>
    <row r="40815" spans="4:20" x14ac:dyDescent="0.25">
      <c r="D40815" s="12"/>
      <c r="E40815" s="12"/>
      <c r="F40815" s="12"/>
      <c r="G40815" s="12"/>
      <c r="H40815" s="12"/>
      <c r="I40815" s="12"/>
      <c r="J40815" s="12"/>
      <c r="K40815" s="12"/>
      <c r="L40815" s="12"/>
      <c r="M40815" s="12"/>
      <c r="N40815" s="12"/>
      <c r="O40815" s="12"/>
      <c r="P40815" s="12"/>
      <c r="Q40815" s="12"/>
      <c r="R40815" s="12"/>
      <c r="S40815" s="12"/>
      <c r="T40815" s="12"/>
    </row>
    <row r="40816" spans="4:20" x14ac:dyDescent="0.25">
      <c r="D40816" s="12"/>
      <c r="E40816" s="12"/>
      <c r="F40816" s="12"/>
      <c r="G40816" s="12"/>
      <c r="H40816" s="12"/>
      <c r="I40816" s="12"/>
      <c r="J40816" s="12"/>
      <c r="K40816" s="12"/>
      <c r="L40816" s="12"/>
      <c r="M40816" s="12"/>
      <c r="N40816" s="12"/>
      <c r="O40816" s="12"/>
      <c r="P40816" s="12"/>
      <c r="Q40816" s="12"/>
      <c r="R40816" s="12"/>
      <c r="S40816" s="12"/>
      <c r="T40816" s="12"/>
    </row>
    <row r="40817" spans="4:20" x14ac:dyDescent="0.25">
      <c r="D40817" s="12"/>
      <c r="E40817" s="12"/>
      <c r="F40817" s="12"/>
      <c r="G40817" s="12"/>
      <c r="H40817" s="12"/>
      <c r="I40817" s="12"/>
      <c r="J40817" s="12"/>
      <c r="K40817" s="12"/>
      <c r="L40817" s="12"/>
      <c r="M40817" s="12"/>
      <c r="N40817" s="12"/>
      <c r="O40817" s="12"/>
      <c r="P40817" s="12"/>
      <c r="Q40817" s="12"/>
      <c r="R40817" s="12"/>
      <c r="S40817" s="12"/>
      <c r="T40817" s="12"/>
    </row>
    <row r="40818" spans="4:20" x14ac:dyDescent="0.25">
      <c r="D40818" s="12"/>
      <c r="E40818" s="12"/>
      <c r="F40818" s="12"/>
      <c r="G40818" s="12"/>
      <c r="H40818" s="12"/>
      <c r="I40818" s="12"/>
      <c r="J40818" s="12"/>
      <c r="K40818" s="12"/>
      <c r="L40818" s="12"/>
      <c r="M40818" s="12"/>
      <c r="N40818" s="12"/>
      <c r="O40818" s="12"/>
      <c r="P40818" s="12"/>
      <c r="Q40818" s="12"/>
      <c r="R40818" s="12"/>
      <c r="S40818" s="12"/>
      <c r="T40818" s="12"/>
    </row>
    <row r="40819" spans="4:20" x14ac:dyDescent="0.25">
      <c r="D40819" s="12"/>
      <c r="E40819" s="12"/>
      <c r="F40819" s="12"/>
      <c r="G40819" s="12"/>
      <c r="H40819" s="12"/>
      <c r="I40819" s="12"/>
      <c r="J40819" s="12"/>
      <c r="K40819" s="12"/>
      <c r="L40819" s="12"/>
      <c r="M40819" s="12"/>
      <c r="N40819" s="12"/>
      <c r="O40819" s="12"/>
      <c r="P40819" s="12"/>
      <c r="Q40819" s="12"/>
      <c r="R40819" s="12"/>
      <c r="S40819" s="12"/>
      <c r="T40819" s="12"/>
    </row>
    <row r="40820" spans="4:20" x14ac:dyDescent="0.25">
      <c r="D40820" s="12"/>
      <c r="E40820" s="12"/>
      <c r="F40820" s="12"/>
      <c r="G40820" s="12"/>
      <c r="H40820" s="12"/>
      <c r="I40820" s="12"/>
      <c r="J40820" s="12"/>
      <c r="K40820" s="12"/>
      <c r="L40820" s="12"/>
      <c r="M40820" s="12"/>
      <c r="N40820" s="12"/>
      <c r="O40820" s="12"/>
      <c r="P40820" s="12"/>
      <c r="Q40820" s="12"/>
      <c r="R40820" s="12"/>
      <c r="S40820" s="12"/>
      <c r="T40820" s="12"/>
    </row>
    <row r="40821" spans="4:20" x14ac:dyDescent="0.25">
      <c r="D40821" s="12"/>
      <c r="E40821" s="12"/>
      <c r="F40821" s="12"/>
      <c r="G40821" s="12"/>
      <c r="H40821" s="12"/>
      <c r="I40821" s="12"/>
      <c r="J40821" s="12"/>
      <c r="K40821" s="12"/>
      <c r="L40821" s="12"/>
      <c r="M40821" s="12"/>
      <c r="N40821" s="12"/>
      <c r="O40821" s="12"/>
      <c r="P40821" s="12"/>
      <c r="Q40821" s="12"/>
      <c r="R40821" s="12"/>
      <c r="S40821" s="12"/>
      <c r="T40821" s="12"/>
    </row>
    <row r="40822" spans="4:20" x14ac:dyDescent="0.25">
      <c r="D40822" s="12"/>
      <c r="E40822" s="12"/>
      <c r="F40822" s="12"/>
      <c r="G40822" s="12"/>
      <c r="H40822" s="12"/>
      <c r="I40822" s="12"/>
      <c r="J40822" s="12"/>
      <c r="K40822" s="12"/>
      <c r="L40822" s="12"/>
      <c r="M40822" s="12"/>
      <c r="N40822" s="12"/>
      <c r="O40822" s="12"/>
      <c r="P40822" s="12"/>
      <c r="Q40822" s="12"/>
      <c r="R40822" s="12"/>
      <c r="S40822" s="12"/>
      <c r="T40822" s="12"/>
    </row>
    <row r="40823" spans="4:20" x14ac:dyDescent="0.25">
      <c r="D40823" s="12"/>
      <c r="E40823" s="12"/>
      <c r="F40823" s="12"/>
      <c r="G40823" s="12"/>
      <c r="H40823" s="12"/>
      <c r="I40823" s="12"/>
      <c r="J40823" s="12"/>
      <c r="K40823" s="12"/>
      <c r="L40823" s="12"/>
      <c r="M40823" s="12"/>
      <c r="N40823" s="12"/>
      <c r="O40823" s="12"/>
      <c r="P40823" s="12"/>
      <c r="Q40823" s="12"/>
      <c r="R40823" s="12"/>
      <c r="S40823" s="12"/>
      <c r="T40823" s="12"/>
    </row>
    <row r="40824" spans="4:20" x14ac:dyDescent="0.25">
      <c r="D40824" s="12"/>
      <c r="E40824" s="12"/>
      <c r="F40824" s="12"/>
      <c r="G40824" s="12"/>
      <c r="H40824" s="12"/>
      <c r="I40824" s="12"/>
      <c r="J40824" s="12"/>
      <c r="K40824" s="12"/>
      <c r="L40824" s="12"/>
      <c r="M40824" s="12"/>
      <c r="N40824" s="12"/>
      <c r="O40824" s="12"/>
      <c r="P40824" s="12"/>
      <c r="Q40824" s="12"/>
      <c r="R40824" s="12"/>
      <c r="S40824" s="12"/>
      <c r="T40824" s="12"/>
    </row>
    <row r="40825" spans="4:20" x14ac:dyDescent="0.25">
      <c r="D40825" s="12"/>
      <c r="E40825" s="12"/>
      <c r="F40825" s="12"/>
      <c r="G40825" s="12"/>
      <c r="H40825" s="12"/>
      <c r="I40825" s="12"/>
      <c r="J40825" s="12"/>
      <c r="K40825" s="12"/>
      <c r="L40825" s="12"/>
      <c r="M40825" s="12"/>
      <c r="N40825" s="12"/>
      <c r="O40825" s="12"/>
      <c r="P40825" s="12"/>
      <c r="Q40825" s="12"/>
      <c r="R40825" s="12"/>
      <c r="S40825" s="12"/>
      <c r="T40825" s="12"/>
    </row>
    <row r="40826" spans="4:20" x14ac:dyDescent="0.25">
      <c r="D40826" s="12"/>
      <c r="E40826" s="12"/>
      <c r="F40826" s="12"/>
      <c r="G40826" s="12"/>
      <c r="H40826" s="12"/>
      <c r="I40826" s="12"/>
      <c r="J40826" s="12"/>
      <c r="K40826" s="12"/>
      <c r="L40826" s="12"/>
      <c r="M40826" s="12"/>
      <c r="N40826" s="12"/>
      <c r="O40826" s="12"/>
      <c r="P40826" s="12"/>
      <c r="Q40826" s="12"/>
      <c r="R40826" s="12"/>
      <c r="S40826" s="12"/>
      <c r="T40826" s="12"/>
    </row>
    <row r="40827" spans="4:20" x14ac:dyDescent="0.25">
      <c r="D40827" s="12"/>
      <c r="E40827" s="12"/>
      <c r="F40827" s="12"/>
      <c r="G40827" s="12"/>
      <c r="H40827" s="12"/>
      <c r="I40827" s="12"/>
      <c r="J40827" s="12"/>
      <c r="K40827" s="12"/>
      <c r="L40827" s="12"/>
      <c r="M40827" s="12"/>
      <c r="N40827" s="12"/>
      <c r="O40827" s="12"/>
      <c r="P40827" s="12"/>
      <c r="Q40827" s="12"/>
      <c r="R40827" s="12"/>
      <c r="S40827" s="12"/>
      <c r="T40827" s="12"/>
    </row>
    <row r="40828" spans="4:20" x14ac:dyDescent="0.25">
      <c r="D40828" s="12"/>
      <c r="E40828" s="12"/>
      <c r="F40828" s="12"/>
      <c r="G40828" s="12"/>
      <c r="H40828" s="12"/>
      <c r="I40828" s="12"/>
      <c r="J40828" s="12"/>
      <c r="K40828" s="12"/>
      <c r="L40828" s="12"/>
      <c r="M40828" s="12"/>
      <c r="N40828" s="12"/>
      <c r="O40828" s="12"/>
      <c r="P40828" s="12"/>
      <c r="Q40828" s="12"/>
      <c r="R40828" s="12"/>
      <c r="S40828" s="12"/>
      <c r="T40828" s="12"/>
    </row>
    <row r="40829" spans="4:20" x14ac:dyDescent="0.25">
      <c r="D40829" s="12"/>
      <c r="E40829" s="12"/>
      <c r="F40829" s="12"/>
      <c r="G40829" s="12"/>
      <c r="H40829" s="12"/>
      <c r="I40829" s="12"/>
      <c r="J40829" s="12"/>
      <c r="K40829" s="12"/>
      <c r="L40829" s="12"/>
      <c r="M40829" s="12"/>
      <c r="N40829" s="12"/>
      <c r="O40829" s="12"/>
      <c r="P40829" s="12"/>
      <c r="Q40829" s="12"/>
      <c r="R40829" s="12"/>
      <c r="S40829" s="12"/>
      <c r="T40829" s="12"/>
    </row>
    <row r="40830" spans="4:20" x14ac:dyDescent="0.25">
      <c r="D40830" s="12"/>
      <c r="E40830" s="12"/>
      <c r="F40830" s="12"/>
      <c r="G40830" s="12"/>
      <c r="H40830" s="12"/>
      <c r="I40830" s="12"/>
      <c r="J40830" s="12"/>
      <c r="K40830" s="12"/>
      <c r="L40830" s="12"/>
      <c r="M40830" s="12"/>
      <c r="N40830" s="12"/>
      <c r="O40830" s="12"/>
      <c r="P40830" s="12"/>
      <c r="Q40830" s="12"/>
      <c r="R40830" s="12"/>
      <c r="S40830" s="12"/>
      <c r="T40830" s="12"/>
    </row>
    <row r="40831" spans="4:20" x14ac:dyDescent="0.25">
      <c r="D40831" s="12"/>
      <c r="E40831" s="12"/>
      <c r="F40831" s="12"/>
      <c r="G40831" s="12"/>
      <c r="H40831" s="12"/>
      <c r="I40831" s="12"/>
      <c r="J40831" s="12"/>
      <c r="K40831" s="12"/>
      <c r="L40831" s="12"/>
      <c r="M40831" s="12"/>
      <c r="N40831" s="12"/>
      <c r="O40831" s="12"/>
      <c r="P40831" s="12"/>
      <c r="Q40831" s="12"/>
      <c r="R40831" s="12"/>
      <c r="S40831" s="12"/>
      <c r="T40831" s="12"/>
    </row>
    <row r="40832" spans="4:20" x14ac:dyDescent="0.25">
      <c r="D40832" s="12"/>
      <c r="E40832" s="12"/>
      <c r="F40832" s="12"/>
      <c r="G40832" s="12"/>
      <c r="H40832" s="12"/>
      <c r="I40832" s="12"/>
      <c r="J40832" s="12"/>
      <c r="K40832" s="12"/>
      <c r="L40832" s="12"/>
      <c r="M40832" s="12"/>
      <c r="N40832" s="12"/>
      <c r="O40832" s="12"/>
      <c r="P40832" s="12"/>
      <c r="Q40832" s="12"/>
      <c r="R40832" s="12"/>
      <c r="S40832" s="12"/>
      <c r="T40832" s="12"/>
    </row>
    <row r="40833" spans="4:20" x14ac:dyDescent="0.25">
      <c r="D40833" s="12"/>
      <c r="E40833" s="12"/>
      <c r="F40833" s="12"/>
      <c r="G40833" s="12"/>
      <c r="H40833" s="12"/>
      <c r="I40833" s="12"/>
      <c r="J40833" s="12"/>
      <c r="K40833" s="12"/>
      <c r="L40833" s="12"/>
      <c r="M40833" s="12"/>
      <c r="N40833" s="12"/>
      <c r="O40833" s="12"/>
      <c r="P40833" s="12"/>
      <c r="Q40833" s="12"/>
      <c r="R40833" s="12"/>
      <c r="S40833" s="12"/>
      <c r="T40833" s="12"/>
    </row>
    <row r="40834" spans="4:20" x14ac:dyDescent="0.25">
      <c r="D40834" s="12"/>
      <c r="E40834" s="12"/>
      <c r="F40834" s="12"/>
      <c r="G40834" s="12"/>
      <c r="H40834" s="12"/>
      <c r="I40834" s="12"/>
      <c r="J40834" s="12"/>
      <c r="K40834" s="12"/>
      <c r="L40834" s="12"/>
      <c r="M40834" s="12"/>
      <c r="N40834" s="12"/>
      <c r="O40834" s="12"/>
      <c r="P40834" s="12"/>
      <c r="Q40834" s="12"/>
      <c r="R40834" s="12"/>
      <c r="S40834" s="12"/>
      <c r="T40834" s="12"/>
    </row>
    <row r="40835" spans="4:20" x14ac:dyDescent="0.25">
      <c r="D40835" s="12"/>
      <c r="E40835" s="12"/>
      <c r="F40835" s="12"/>
      <c r="G40835" s="12"/>
      <c r="H40835" s="12"/>
      <c r="I40835" s="12"/>
      <c r="J40835" s="12"/>
      <c r="K40835" s="12"/>
      <c r="L40835" s="12"/>
      <c r="M40835" s="12"/>
      <c r="N40835" s="12"/>
      <c r="O40835" s="12"/>
      <c r="P40835" s="12"/>
      <c r="Q40835" s="12"/>
      <c r="R40835" s="12"/>
      <c r="S40835" s="12"/>
      <c r="T40835" s="12"/>
    </row>
    <row r="40836" spans="4:20" x14ac:dyDescent="0.25">
      <c r="D40836" s="12"/>
      <c r="E40836" s="12"/>
      <c r="F40836" s="12"/>
      <c r="G40836" s="12"/>
      <c r="H40836" s="12"/>
      <c r="I40836" s="12"/>
      <c r="J40836" s="12"/>
      <c r="K40836" s="12"/>
      <c r="L40836" s="12"/>
      <c r="M40836" s="12"/>
      <c r="N40836" s="12"/>
      <c r="O40836" s="12"/>
      <c r="P40836" s="12"/>
      <c r="Q40836" s="12"/>
      <c r="R40836" s="12"/>
      <c r="S40836" s="12"/>
      <c r="T40836" s="12"/>
    </row>
    <row r="40837" spans="4:20" x14ac:dyDescent="0.25">
      <c r="D40837" s="12"/>
      <c r="E40837" s="12"/>
      <c r="F40837" s="12"/>
      <c r="G40837" s="12"/>
      <c r="H40837" s="12"/>
      <c r="I40837" s="12"/>
      <c r="J40837" s="12"/>
      <c r="K40837" s="12"/>
      <c r="L40837" s="12"/>
      <c r="M40837" s="12"/>
      <c r="N40837" s="12"/>
      <c r="O40837" s="12"/>
      <c r="P40837" s="12"/>
      <c r="Q40837" s="12"/>
      <c r="R40837" s="12"/>
      <c r="S40837" s="12"/>
      <c r="T40837" s="12"/>
    </row>
    <row r="40838" spans="4:20" x14ac:dyDescent="0.25">
      <c r="D40838" s="12"/>
      <c r="E40838" s="12"/>
      <c r="F40838" s="12"/>
      <c r="G40838" s="12"/>
      <c r="H40838" s="12"/>
      <c r="I40838" s="12"/>
      <c r="J40838" s="12"/>
      <c r="K40838" s="12"/>
      <c r="L40838" s="12"/>
      <c r="M40838" s="12"/>
      <c r="N40838" s="12"/>
      <c r="O40838" s="12"/>
      <c r="P40838" s="12"/>
      <c r="Q40838" s="12"/>
      <c r="R40838" s="12"/>
      <c r="S40838" s="12"/>
      <c r="T40838" s="12"/>
    </row>
    <row r="40839" spans="4:20" x14ac:dyDescent="0.25">
      <c r="D40839" s="12"/>
      <c r="E40839" s="12"/>
      <c r="F40839" s="12"/>
      <c r="G40839" s="12"/>
      <c r="H40839" s="12"/>
      <c r="I40839" s="12"/>
      <c r="J40839" s="12"/>
      <c r="K40839" s="12"/>
      <c r="L40839" s="12"/>
      <c r="M40839" s="12"/>
      <c r="N40839" s="12"/>
      <c r="O40839" s="12"/>
      <c r="P40839" s="12"/>
      <c r="Q40839" s="12"/>
      <c r="R40839" s="12"/>
      <c r="S40839" s="12"/>
      <c r="T40839" s="12"/>
    </row>
    <row r="40840" spans="4:20" x14ac:dyDescent="0.25">
      <c r="D40840" s="12"/>
      <c r="E40840" s="12"/>
      <c r="F40840" s="12"/>
      <c r="G40840" s="12"/>
      <c r="H40840" s="12"/>
      <c r="I40840" s="12"/>
      <c r="J40840" s="12"/>
      <c r="K40840" s="12"/>
      <c r="L40840" s="12"/>
      <c r="M40840" s="12"/>
      <c r="N40840" s="12"/>
      <c r="O40840" s="12"/>
      <c r="P40840" s="12"/>
      <c r="Q40840" s="12"/>
      <c r="R40840" s="12"/>
      <c r="S40840" s="12"/>
      <c r="T40840" s="12"/>
    </row>
    <row r="40841" spans="4:20" x14ac:dyDescent="0.25">
      <c r="D40841" s="12"/>
      <c r="E40841" s="12"/>
      <c r="F40841" s="12"/>
      <c r="G40841" s="12"/>
      <c r="H40841" s="12"/>
      <c r="I40841" s="12"/>
      <c r="J40841" s="12"/>
      <c r="K40841" s="12"/>
      <c r="L40841" s="12"/>
      <c r="M40841" s="12"/>
      <c r="N40841" s="12"/>
      <c r="O40841" s="12"/>
      <c r="P40841" s="12"/>
      <c r="Q40841" s="12"/>
      <c r="R40841" s="12"/>
      <c r="S40841" s="12"/>
      <c r="T40841" s="12"/>
    </row>
    <row r="40842" spans="4:20" x14ac:dyDescent="0.25">
      <c r="D40842" s="12"/>
      <c r="E40842" s="12"/>
      <c r="F40842" s="12"/>
      <c r="G40842" s="12"/>
      <c r="H40842" s="12"/>
      <c r="I40842" s="12"/>
      <c r="J40842" s="12"/>
      <c r="K40842" s="12"/>
      <c r="L40842" s="12"/>
      <c r="M40842" s="12"/>
      <c r="N40842" s="12"/>
      <c r="O40842" s="12"/>
      <c r="P40842" s="12"/>
      <c r="Q40842" s="12"/>
      <c r="R40842" s="12"/>
      <c r="S40842" s="12"/>
      <c r="T40842" s="12"/>
    </row>
    <row r="40843" spans="4:20" x14ac:dyDescent="0.25">
      <c r="D40843" s="12"/>
      <c r="E40843" s="12"/>
      <c r="F40843" s="12"/>
      <c r="G40843" s="12"/>
      <c r="H40843" s="12"/>
      <c r="I40843" s="12"/>
      <c r="J40843" s="12"/>
      <c r="K40843" s="12"/>
      <c r="L40843" s="12"/>
      <c r="M40843" s="12"/>
      <c r="N40843" s="12"/>
      <c r="O40843" s="12"/>
      <c r="P40843" s="12"/>
      <c r="Q40843" s="12"/>
      <c r="R40843" s="12"/>
      <c r="S40843" s="12"/>
      <c r="T40843" s="12"/>
    </row>
    <row r="40844" spans="4:20" x14ac:dyDescent="0.25">
      <c r="D40844" s="12"/>
      <c r="E40844" s="12"/>
      <c r="F40844" s="12"/>
      <c r="G40844" s="12"/>
      <c r="H40844" s="12"/>
      <c r="I40844" s="12"/>
      <c r="J40844" s="12"/>
      <c r="K40844" s="12"/>
      <c r="L40844" s="12"/>
      <c r="M40844" s="12"/>
      <c r="N40844" s="12"/>
      <c r="O40844" s="12"/>
      <c r="P40844" s="12"/>
      <c r="Q40844" s="12"/>
      <c r="R40844" s="12"/>
      <c r="S40844" s="12"/>
      <c r="T40844" s="12"/>
    </row>
    <row r="40845" spans="4:20" x14ac:dyDescent="0.25">
      <c r="D40845" s="12"/>
      <c r="E40845" s="12"/>
      <c r="F40845" s="12"/>
      <c r="G40845" s="12"/>
      <c r="H40845" s="12"/>
      <c r="I40845" s="12"/>
      <c r="J40845" s="12"/>
      <c r="K40845" s="12"/>
      <c r="L40845" s="12"/>
      <c r="M40845" s="12"/>
      <c r="N40845" s="12"/>
      <c r="O40845" s="12"/>
      <c r="P40845" s="12"/>
      <c r="Q40845" s="12"/>
      <c r="R40845" s="12"/>
      <c r="S40845" s="12"/>
      <c r="T40845" s="12"/>
    </row>
    <row r="40846" spans="4:20" x14ac:dyDescent="0.25">
      <c r="D40846" s="12"/>
      <c r="E40846" s="12"/>
      <c r="F40846" s="12"/>
      <c r="G40846" s="12"/>
      <c r="H40846" s="12"/>
      <c r="I40846" s="12"/>
      <c r="J40846" s="12"/>
      <c r="K40846" s="12"/>
      <c r="L40846" s="12"/>
      <c r="M40846" s="12"/>
      <c r="N40846" s="12"/>
      <c r="O40846" s="12"/>
      <c r="P40846" s="12"/>
      <c r="Q40846" s="12"/>
      <c r="R40846" s="12"/>
      <c r="S40846" s="12"/>
      <c r="T40846" s="12"/>
    </row>
    <row r="40847" spans="4:20" x14ac:dyDescent="0.25">
      <c r="D40847" s="12"/>
      <c r="E40847" s="12"/>
      <c r="F40847" s="12"/>
      <c r="G40847" s="12"/>
      <c r="H40847" s="12"/>
      <c r="I40847" s="12"/>
      <c r="J40847" s="12"/>
      <c r="K40847" s="12"/>
      <c r="L40847" s="12"/>
      <c r="M40847" s="12"/>
      <c r="N40847" s="12"/>
      <c r="O40847" s="12"/>
      <c r="P40847" s="12"/>
      <c r="Q40847" s="12"/>
      <c r="R40847" s="12"/>
      <c r="S40847" s="12"/>
      <c r="T40847" s="12"/>
    </row>
    <row r="40848" spans="4:20" x14ac:dyDescent="0.25">
      <c r="D40848" s="12"/>
      <c r="E40848" s="12"/>
      <c r="F40848" s="12"/>
      <c r="G40848" s="12"/>
      <c r="H40848" s="12"/>
      <c r="I40848" s="12"/>
      <c r="J40848" s="12"/>
      <c r="K40848" s="12"/>
      <c r="L40848" s="12"/>
      <c r="M40848" s="12"/>
      <c r="N40848" s="12"/>
      <c r="O40848" s="12"/>
      <c r="P40848" s="12"/>
      <c r="Q40848" s="12"/>
      <c r="R40848" s="12"/>
      <c r="S40848" s="12"/>
      <c r="T40848" s="12"/>
    </row>
    <row r="40849" spans="4:20" x14ac:dyDescent="0.25">
      <c r="D40849" s="12"/>
      <c r="E40849" s="12"/>
      <c r="F40849" s="12"/>
      <c r="G40849" s="12"/>
      <c r="H40849" s="12"/>
      <c r="I40849" s="12"/>
      <c r="J40849" s="12"/>
      <c r="K40849" s="12"/>
      <c r="L40849" s="12"/>
      <c r="M40849" s="12"/>
      <c r="N40849" s="12"/>
      <c r="O40849" s="12"/>
      <c r="P40849" s="12"/>
      <c r="Q40849" s="12"/>
      <c r="R40849" s="12"/>
      <c r="S40849" s="12"/>
      <c r="T40849" s="12"/>
    </row>
    <row r="40850" spans="4:20" x14ac:dyDescent="0.25">
      <c r="D40850" s="12"/>
      <c r="E40850" s="12"/>
      <c r="F40850" s="12"/>
      <c r="G40850" s="12"/>
      <c r="H40850" s="12"/>
      <c r="I40850" s="12"/>
      <c r="J40850" s="12"/>
      <c r="K40850" s="12"/>
      <c r="L40850" s="12"/>
      <c r="M40850" s="12"/>
      <c r="N40850" s="12"/>
      <c r="O40850" s="12"/>
      <c r="P40850" s="12"/>
      <c r="Q40850" s="12"/>
      <c r="R40850" s="12"/>
      <c r="S40850" s="12"/>
      <c r="T40850" s="12"/>
    </row>
    <row r="40851" spans="4:20" x14ac:dyDescent="0.25">
      <c r="D40851" s="12"/>
      <c r="E40851" s="12"/>
      <c r="F40851" s="12"/>
      <c r="G40851" s="12"/>
      <c r="H40851" s="12"/>
      <c r="I40851" s="12"/>
      <c r="J40851" s="12"/>
      <c r="K40851" s="12"/>
      <c r="L40851" s="12"/>
      <c r="M40851" s="12"/>
      <c r="N40851" s="12"/>
      <c r="O40851" s="12"/>
      <c r="P40851" s="12"/>
      <c r="Q40851" s="12"/>
      <c r="R40851" s="12"/>
      <c r="S40851" s="12"/>
      <c r="T40851" s="12"/>
    </row>
    <row r="40852" spans="4:20" x14ac:dyDescent="0.25">
      <c r="D40852" s="12"/>
      <c r="E40852" s="12"/>
      <c r="F40852" s="12"/>
      <c r="G40852" s="12"/>
      <c r="H40852" s="12"/>
      <c r="I40852" s="12"/>
      <c r="J40852" s="12"/>
      <c r="K40852" s="12"/>
      <c r="L40852" s="12"/>
      <c r="M40852" s="12"/>
      <c r="N40852" s="12"/>
      <c r="O40852" s="12"/>
      <c r="P40852" s="12"/>
      <c r="Q40852" s="12"/>
      <c r="R40852" s="12"/>
      <c r="S40852" s="12"/>
      <c r="T40852" s="12"/>
    </row>
    <row r="40853" spans="4:20" x14ac:dyDescent="0.25">
      <c r="D40853" s="12"/>
      <c r="E40853" s="12"/>
      <c r="F40853" s="12"/>
      <c r="G40853" s="12"/>
      <c r="H40853" s="12"/>
      <c r="I40853" s="12"/>
      <c r="J40853" s="12"/>
      <c r="K40853" s="12"/>
      <c r="L40853" s="12"/>
      <c r="M40853" s="12"/>
      <c r="N40853" s="12"/>
      <c r="O40853" s="12"/>
      <c r="P40853" s="12"/>
      <c r="Q40853" s="12"/>
      <c r="R40853" s="12"/>
      <c r="S40853" s="12"/>
      <c r="T40853" s="12"/>
    </row>
    <row r="40854" spans="4:20" x14ac:dyDescent="0.25">
      <c r="D40854" s="12"/>
      <c r="E40854" s="12"/>
      <c r="F40854" s="12"/>
      <c r="G40854" s="12"/>
      <c r="H40854" s="12"/>
      <c r="I40854" s="12"/>
      <c r="J40854" s="12"/>
      <c r="K40854" s="12"/>
      <c r="L40854" s="12"/>
      <c r="M40854" s="12"/>
      <c r="N40854" s="12"/>
      <c r="O40854" s="12"/>
      <c r="P40854" s="12"/>
      <c r="Q40854" s="12"/>
      <c r="R40854" s="12"/>
      <c r="S40854" s="12"/>
      <c r="T40854" s="12"/>
    </row>
    <row r="40855" spans="4:20" x14ac:dyDescent="0.25">
      <c r="D40855" s="12"/>
      <c r="E40855" s="12"/>
      <c r="F40855" s="12"/>
      <c r="G40855" s="12"/>
      <c r="H40855" s="12"/>
      <c r="I40855" s="12"/>
      <c r="J40855" s="12"/>
      <c r="K40855" s="12"/>
      <c r="L40855" s="12"/>
      <c r="M40855" s="12"/>
      <c r="N40855" s="12"/>
      <c r="O40855" s="12"/>
      <c r="P40855" s="12"/>
      <c r="Q40855" s="12"/>
      <c r="R40855" s="12"/>
      <c r="S40855" s="12"/>
      <c r="T40855" s="12"/>
    </row>
    <row r="40856" spans="4:20" x14ac:dyDescent="0.25">
      <c r="D40856" s="12"/>
      <c r="E40856" s="12"/>
      <c r="F40856" s="12"/>
      <c r="G40856" s="12"/>
      <c r="H40856" s="12"/>
      <c r="I40856" s="12"/>
      <c r="J40856" s="12"/>
      <c r="K40856" s="12"/>
      <c r="L40856" s="12"/>
      <c r="M40856" s="12"/>
      <c r="N40856" s="12"/>
      <c r="O40856" s="12"/>
      <c r="P40856" s="12"/>
      <c r="Q40856" s="12"/>
      <c r="R40856" s="12"/>
      <c r="S40856" s="12"/>
      <c r="T40856" s="12"/>
    </row>
    <row r="40857" spans="4:20" x14ac:dyDescent="0.25">
      <c r="D40857" s="12"/>
      <c r="E40857" s="12"/>
      <c r="F40857" s="12"/>
      <c r="G40857" s="12"/>
      <c r="H40857" s="12"/>
      <c r="I40857" s="12"/>
      <c r="J40857" s="12"/>
      <c r="K40857" s="12"/>
      <c r="L40857" s="12"/>
      <c r="M40857" s="12"/>
      <c r="N40857" s="12"/>
      <c r="O40857" s="12"/>
      <c r="P40857" s="12"/>
      <c r="Q40857" s="12"/>
      <c r="R40857" s="12"/>
      <c r="S40857" s="12"/>
      <c r="T40857" s="12"/>
    </row>
    <row r="40858" spans="4:20" x14ac:dyDescent="0.25">
      <c r="D40858" s="12"/>
      <c r="E40858" s="12"/>
      <c r="F40858" s="12"/>
      <c r="G40858" s="12"/>
      <c r="H40858" s="12"/>
      <c r="I40858" s="12"/>
      <c r="J40858" s="12"/>
      <c r="K40858" s="12"/>
      <c r="L40858" s="12"/>
      <c r="M40858" s="12"/>
      <c r="N40858" s="12"/>
      <c r="O40858" s="12"/>
      <c r="P40858" s="12"/>
      <c r="Q40858" s="12"/>
      <c r="R40858" s="12"/>
      <c r="S40858" s="12"/>
      <c r="T40858" s="12"/>
    </row>
    <row r="40859" spans="4:20" x14ac:dyDescent="0.25">
      <c r="D40859" s="12"/>
      <c r="E40859" s="12"/>
      <c r="F40859" s="12"/>
      <c r="G40859" s="12"/>
      <c r="H40859" s="12"/>
      <c r="I40859" s="12"/>
      <c r="J40859" s="12"/>
      <c r="K40859" s="12"/>
      <c r="L40859" s="12"/>
      <c r="M40859" s="12"/>
      <c r="N40859" s="12"/>
      <c r="O40859" s="12"/>
      <c r="P40859" s="12"/>
      <c r="Q40859" s="12"/>
      <c r="R40859" s="12"/>
      <c r="S40859" s="12"/>
      <c r="T40859" s="12"/>
    </row>
    <row r="40860" spans="4:20" x14ac:dyDescent="0.25">
      <c r="D40860" s="12"/>
      <c r="E40860" s="12"/>
      <c r="F40860" s="12"/>
      <c r="G40860" s="12"/>
      <c r="H40860" s="12"/>
      <c r="I40860" s="12"/>
      <c r="J40860" s="12"/>
      <c r="K40860" s="12"/>
      <c r="L40860" s="12"/>
      <c r="M40860" s="12"/>
      <c r="N40860" s="12"/>
      <c r="O40860" s="12"/>
      <c r="P40860" s="12"/>
      <c r="Q40860" s="12"/>
      <c r="R40860" s="12"/>
      <c r="S40860" s="12"/>
      <c r="T40860" s="12"/>
    </row>
    <row r="40861" spans="4:20" x14ac:dyDescent="0.25">
      <c r="D40861" s="12"/>
      <c r="E40861" s="12"/>
      <c r="F40861" s="12"/>
      <c r="G40861" s="12"/>
      <c r="H40861" s="12"/>
      <c r="I40861" s="12"/>
      <c r="J40861" s="12"/>
      <c r="K40861" s="12"/>
      <c r="L40861" s="12"/>
      <c r="M40861" s="12"/>
      <c r="N40861" s="12"/>
      <c r="O40861" s="12"/>
      <c r="P40861" s="12"/>
      <c r="Q40861" s="12"/>
      <c r="R40861" s="12"/>
      <c r="S40861" s="12"/>
      <c r="T40861" s="12"/>
    </row>
    <row r="40862" spans="4:20" x14ac:dyDescent="0.25">
      <c r="D40862" s="12"/>
      <c r="E40862" s="12"/>
      <c r="F40862" s="12"/>
      <c r="G40862" s="12"/>
      <c r="H40862" s="12"/>
      <c r="I40862" s="12"/>
      <c r="J40862" s="12"/>
      <c r="K40862" s="12"/>
      <c r="L40862" s="12"/>
      <c r="M40862" s="12"/>
      <c r="N40862" s="12"/>
      <c r="O40862" s="12"/>
      <c r="P40862" s="12"/>
      <c r="Q40862" s="12"/>
      <c r="R40862" s="12"/>
      <c r="S40862" s="12"/>
      <c r="T40862" s="12"/>
    </row>
    <row r="40863" spans="4:20" x14ac:dyDescent="0.25">
      <c r="D40863" s="12"/>
      <c r="E40863" s="12"/>
      <c r="F40863" s="12"/>
      <c r="G40863" s="12"/>
      <c r="H40863" s="12"/>
      <c r="I40863" s="12"/>
      <c r="J40863" s="12"/>
      <c r="K40863" s="12"/>
      <c r="L40863" s="12"/>
      <c r="M40863" s="12"/>
      <c r="N40863" s="12"/>
      <c r="O40863" s="12"/>
      <c r="P40863" s="12"/>
      <c r="Q40863" s="12"/>
      <c r="R40863" s="12"/>
      <c r="S40863" s="12"/>
      <c r="T40863" s="12"/>
    </row>
    <row r="40864" spans="4:20" x14ac:dyDescent="0.25">
      <c r="D40864" s="12"/>
      <c r="E40864" s="12"/>
      <c r="F40864" s="12"/>
      <c r="G40864" s="12"/>
      <c r="H40864" s="12"/>
      <c r="I40864" s="12"/>
      <c r="J40864" s="12"/>
      <c r="K40864" s="12"/>
      <c r="L40864" s="12"/>
      <c r="M40864" s="12"/>
      <c r="N40864" s="12"/>
      <c r="O40864" s="12"/>
      <c r="P40864" s="12"/>
      <c r="Q40864" s="12"/>
      <c r="R40864" s="12"/>
      <c r="S40864" s="12"/>
      <c r="T40864" s="12"/>
    </row>
    <row r="40865" spans="4:20" x14ac:dyDescent="0.25">
      <c r="D40865" s="12"/>
      <c r="E40865" s="12"/>
      <c r="F40865" s="12"/>
      <c r="G40865" s="12"/>
      <c r="H40865" s="12"/>
      <c r="I40865" s="12"/>
      <c r="J40865" s="12"/>
      <c r="K40865" s="12"/>
      <c r="L40865" s="12"/>
      <c r="M40865" s="12"/>
      <c r="N40865" s="12"/>
      <c r="O40865" s="12"/>
      <c r="P40865" s="12"/>
      <c r="Q40865" s="12"/>
      <c r="R40865" s="12"/>
      <c r="S40865" s="12"/>
      <c r="T40865" s="12"/>
    </row>
    <row r="40866" spans="4:20" x14ac:dyDescent="0.25">
      <c r="D40866" s="12"/>
      <c r="E40866" s="12"/>
      <c r="F40866" s="12"/>
      <c r="G40866" s="12"/>
      <c r="H40866" s="12"/>
      <c r="I40866" s="12"/>
      <c r="J40866" s="12"/>
      <c r="K40866" s="12"/>
      <c r="L40866" s="12"/>
      <c r="M40866" s="12"/>
      <c r="N40866" s="12"/>
      <c r="O40866" s="12"/>
      <c r="P40866" s="12"/>
      <c r="Q40866" s="12"/>
      <c r="R40866" s="12"/>
      <c r="S40866" s="12"/>
      <c r="T40866" s="12"/>
    </row>
    <row r="40867" spans="4:20" x14ac:dyDescent="0.25">
      <c r="D40867" s="12"/>
      <c r="E40867" s="12"/>
      <c r="F40867" s="12"/>
      <c r="G40867" s="12"/>
      <c r="H40867" s="12"/>
      <c r="I40867" s="12"/>
      <c r="J40867" s="12"/>
      <c r="K40867" s="12"/>
      <c r="L40867" s="12"/>
      <c r="M40867" s="12"/>
      <c r="N40867" s="12"/>
      <c r="O40867" s="12"/>
      <c r="P40867" s="12"/>
      <c r="Q40867" s="12"/>
      <c r="R40867" s="12"/>
      <c r="S40867" s="12"/>
      <c r="T40867" s="12"/>
    </row>
    <row r="40868" spans="4:20" x14ac:dyDescent="0.25">
      <c r="D40868" s="12"/>
      <c r="E40868" s="12"/>
      <c r="F40868" s="12"/>
      <c r="G40868" s="12"/>
      <c r="H40868" s="12"/>
      <c r="I40868" s="12"/>
      <c r="J40868" s="12"/>
      <c r="K40868" s="12"/>
      <c r="L40868" s="12"/>
      <c r="M40868" s="12"/>
      <c r="N40868" s="12"/>
      <c r="O40868" s="12"/>
      <c r="P40868" s="12"/>
      <c r="Q40868" s="12"/>
      <c r="R40868" s="12"/>
      <c r="S40868" s="12"/>
      <c r="T40868" s="12"/>
    </row>
    <row r="40869" spans="4:20" x14ac:dyDescent="0.25">
      <c r="D40869" s="12"/>
      <c r="E40869" s="12"/>
      <c r="F40869" s="12"/>
      <c r="G40869" s="12"/>
      <c r="H40869" s="12"/>
      <c r="I40869" s="12"/>
      <c r="J40869" s="12"/>
      <c r="K40869" s="12"/>
      <c r="L40869" s="12"/>
      <c r="M40869" s="12"/>
      <c r="N40869" s="12"/>
      <c r="O40869" s="12"/>
      <c r="P40869" s="12"/>
      <c r="Q40869" s="12"/>
      <c r="R40869" s="12"/>
      <c r="S40869" s="12"/>
      <c r="T40869" s="12"/>
    </row>
    <row r="40870" spans="4:20" x14ac:dyDescent="0.25">
      <c r="D40870" s="12"/>
      <c r="E40870" s="12"/>
      <c r="F40870" s="12"/>
      <c r="G40870" s="12"/>
      <c r="H40870" s="12"/>
      <c r="I40870" s="12"/>
      <c r="J40870" s="12"/>
      <c r="K40870" s="12"/>
      <c r="L40870" s="12"/>
      <c r="M40870" s="12"/>
      <c r="N40870" s="12"/>
      <c r="O40870" s="12"/>
      <c r="P40870" s="12"/>
      <c r="Q40870" s="12"/>
      <c r="R40870" s="12"/>
      <c r="S40870" s="12"/>
      <c r="T40870" s="12"/>
    </row>
    <row r="40871" spans="4:20" x14ac:dyDescent="0.25">
      <c r="D40871" s="12"/>
      <c r="E40871" s="12"/>
      <c r="F40871" s="12"/>
      <c r="G40871" s="12"/>
      <c r="H40871" s="12"/>
      <c r="I40871" s="12"/>
      <c r="J40871" s="12"/>
      <c r="K40871" s="12"/>
      <c r="L40871" s="12"/>
      <c r="M40871" s="12"/>
      <c r="N40871" s="12"/>
      <c r="O40871" s="12"/>
      <c r="P40871" s="12"/>
      <c r="Q40871" s="12"/>
      <c r="R40871" s="12"/>
      <c r="S40871" s="12"/>
      <c r="T40871" s="12"/>
    </row>
    <row r="40872" spans="4:20" x14ac:dyDescent="0.25">
      <c r="D40872" s="12"/>
      <c r="E40872" s="12"/>
      <c r="F40872" s="12"/>
      <c r="G40872" s="12"/>
      <c r="H40872" s="12"/>
      <c r="I40872" s="12"/>
      <c r="J40872" s="12"/>
      <c r="K40872" s="12"/>
      <c r="L40872" s="12"/>
      <c r="M40872" s="12"/>
      <c r="N40872" s="12"/>
      <c r="O40872" s="12"/>
      <c r="P40872" s="12"/>
      <c r="Q40872" s="12"/>
      <c r="R40872" s="12"/>
      <c r="S40872" s="12"/>
      <c r="T40872" s="12"/>
    </row>
    <row r="40873" spans="4:20" x14ac:dyDescent="0.25">
      <c r="D40873" s="12"/>
      <c r="E40873" s="12"/>
      <c r="F40873" s="12"/>
      <c r="G40873" s="12"/>
      <c r="H40873" s="12"/>
      <c r="I40873" s="12"/>
      <c r="J40873" s="12"/>
      <c r="K40873" s="12"/>
      <c r="L40873" s="12"/>
      <c r="M40873" s="12"/>
      <c r="N40873" s="12"/>
      <c r="O40873" s="12"/>
      <c r="P40873" s="12"/>
      <c r="Q40873" s="12"/>
      <c r="R40873" s="12"/>
      <c r="S40873" s="12"/>
      <c r="T40873" s="12"/>
    </row>
    <row r="40874" spans="4:20" x14ac:dyDescent="0.25">
      <c r="D40874" s="12"/>
      <c r="E40874" s="12"/>
      <c r="F40874" s="12"/>
      <c r="G40874" s="12"/>
      <c r="H40874" s="12"/>
      <c r="I40874" s="12"/>
      <c r="J40874" s="12"/>
      <c r="K40874" s="12"/>
      <c r="L40874" s="12"/>
      <c r="M40874" s="12"/>
      <c r="N40874" s="12"/>
      <c r="O40874" s="12"/>
      <c r="P40874" s="12"/>
      <c r="Q40874" s="12"/>
      <c r="R40874" s="12"/>
      <c r="S40874" s="12"/>
      <c r="T40874" s="12"/>
    </row>
    <row r="40875" spans="4:20" x14ac:dyDescent="0.25">
      <c r="D40875" s="12"/>
      <c r="E40875" s="12"/>
      <c r="F40875" s="12"/>
      <c r="G40875" s="12"/>
      <c r="H40875" s="12"/>
      <c r="I40875" s="12"/>
      <c r="J40875" s="12"/>
      <c r="K40875" s="12"/>
      <c r="L40875" s="12"/>
      <c r="M40875" s="12"/>
      <c r="N40875" s="12"/>
      <c r="O40875" s="12"/>
      <c r="P40875" s="12"/>
      <c r="Q40875" s="12"/>
      <c r="R40875" s="12"/>
      <c r="S40875" s="12"/>
      <c r="T40875" s="12"/>
    </row>
    <row r="40876" spans="4:20" x14ac:dyDescent="0.25">
      <c r="D40876" s="12"/>
      <c r="E40876" s="12"/>
      <c r="F40876" s="12"/>
      <c r="G40876" s="12"/>
      <c r="H40876" s="12"/>
      <c r="I40876" s="12"/>
      <c r="J40876" s="12"/>
      <c r="K40876" s="12"/>
      <c r="L40876" s="12"/>
      <c r="M40876" s="12"/>
      <c r="N40876" s="12"/>
      <c r="O40876" s="12"/>
      <c r="P40876" s="12"/>
      <c r="Q40876" s="12"/>
      <c r="R40876" s="12"/>
      <c r="S40876" s="12"/>
      <c r="T40876" s="12"/>
    </row>
    <row r="40877" spans="4:20" x14ac:dyDescent="0.25">
      <c r="D40877" s="12"/>
      <c r="E40877" s="12"/>
      <c r="F40877" s="12"/>
      <c r="G40877" s="12"/>
      <c r="H40877" s="12"/>
      <c r="I40877" s="12"/>
      <c r="J40877" s="12"/>
      <c r="K40877" s="12"/>
      <c r="L40877" s="12"/>
      <c r="M40877" s="12"/>
      <c r="N40877" s="12"/>
      <c r="O40877" s="12"/>
      <c r="P40877" s="12"/>
      <c r="Q40877" s="12"/>
      <c r="R40877" s="12"/>
      <c r="S40877" s="12"/>
      <c r="T40877" s="12"/>
    </row>
    <row r="40878" spans="4:20" x14ac:dyDescent="0.25">
      <c r="D40878" s="12"/>
      <c r="E40878" s="12"/>
      <c r="F40878" s="12"/>
      <c r="G40878" s="12"/>
      <c r="H40878" s="12"/>
      <c r="I40878" s="12"/>
      <c r="J40878" s="12"/>
      <c r="K40878" s="12"/>
      <c r="L40878" s="12"/>
      <c r="M40878" s="12"/>
      <c r="N40878" s="12"/>
      <c r="O40878" s="12"/>
      <c r="P40878" s="12"/>
      <c r="Q40878" s="12"/>
      <c r="R40878" s="12"/>
      <c r="S40878" s="12"/>
      <c r="T40878" s="12"/>
    </row>
    <row r="40879" spans="4:20" x14ac:dyDescent="0.25">
      <c r="D40879" s="12"/>
      <c r="E40879" s="12"/>
      <c r="F40879" s="12"/>
      <c r="G40879" s="12"/>
      <c r="H40879" s="12"/>
      <c r="I40879" s="12"/>
      <c r="J40879" s="12"/>
      <c r="K40879" s="12"/>
      <c r="L40879" s="12"/>
      <c r="M40879" s="12"/>
      <c r="N40879" s="12"/>
      <c r="O40879" s="12"/>
      <c r="P40879" s="12"/>
      <c r="Q40879" s="12"/>
      <c r="R40879" s="12"/>
      <c r="S40879" s="12"/>
      <c r="T40879" s="12"/>
    </row>
    <row r="40880" spans="4:20" x14ac:dyDescent="0.25">
      <c r="D40880" s="12"/>
      <c r="E40880" s="12"/>
      <c r="F40880" s="12"/>
      <c r="G40880" s="12"/>
      <c r="H40880" s="12"/>
      <c r="I40880" s="12"/>
      <c r="J40880" s="12"/>
      <c r="K40880" s="12"/>
      <c r="L40880" s="12"/>
      <c r="M40880" s="12"/>
      <c r="N40880" s="12"/>
      <c r="O40880" s="12"/>
      <c r="P40880" s="12"/>
      <c r="Q40880" s="12"/>
      <c r="R40880" s="12"/>
      <c r="S40880" s="12"/>
      <c r="T40880" s="12"/>
    </row>
    <row r="40881" spans="4:20" x14ac:dyDescent="0.25">
      <c r="D40881" s="12"/>
      <c r="E40881" s="12"/>
      <c r="F40881" s="12"/>
      <c r="G40881" s="12"/>
      <c r="H40881" s="12"/>
      <c r="I40881" s="12"/>
      <c r="J40881" s="12"/>
      <c r="K40881" s="12"/>
      <c r="L40881" s="12"/>
      <c r="M40881" s="12"/>
      <c r="N40881" s="12"/>
      <c r="O40881" s="12"/>
      <c r="P40881" s="12"/>
      <c r="Q40881" s="12"/>
      <c r="R40881" s="12"/>
      <c r="S40881" s="12"/>
      <c r="T40881" s="12"/>
    </row>
    <row r="40882" spans="4:20" x14ac:dyDescent="0.25">
      <c r="D40882" s="12"/>
      <c r="E40882" s="12"/>
      <c r="F40882" s="12"/>
      <c r="G40882" s="12"/>
      <c r="H40882" s="12"/>
      <c r="I40882" s="12"/>
      <c r="J40882" s="12"/>
      <c r="K40882" s="12"/>
      <c r="L40882" s="12"/>
      <c r="M40882" s="12"/>
      <c r="N40882" s="12"/>
      <c r="O40882" s="12"/>
      <c r="P40882" s="12"/>
      <c r="Q40882" s="12"/>
      <c r="R40882" s="12"/>
      <c r="S40882" s="12"/>
      <c r="T40882" s="12"/>
    </row>
    <row r="40883" spans="4:20" x14ac:dyDescent="0.25">
      <c r="D40883" s="12"/>
      <c r="E40883" s="12"/>
      <c r="F40883" s="12"/>
      <c r="G40883" s="12"/>
      <c r="H40883" s="12"/>
      <c r="I40883" s="12"/>
      <c r="J40883" s="12"/>
      <c r="K40883" s="12"/>
      <c r="L40883" s="12"/>
      <c r="M40883" s="12"/>
      <c r="N40883" s="12"/>
      <c r="O40883" s="12"/>
      <c r="P40883" s="12"/>
      <c r="Q40883" s="12"/>
      <c r="R40883" s="12"/>
      <c r="S40883" s="12"/>
      <c r="T40883" s="12"/>
    </row>
    <row r="40884" spans="4:20" x14ac:dyDescent="0.25">
      <c r="D40884" s="12"/>
      <c r="E40884" s="12"/>
      <c r="F40884" s="12"/>
      <c r="G40884" s="12"/>
      <c r="H40884" s="12"/>
      <c r="I40884" s="12"/>
      <c r="J40884" s="12"/>
      <c r="K40884" s="12"/>
      <c r="L40884" s="12"/>
      <c r="M40884" s="12"/>
      <c r="N40884" s="12"/>
      <c r="O40884" s="12"/>
      <c r="P40884" s="12"/>
      <c r="Q40884" s="12"/>
      <c r="R40884" s="12"/>
      <c r="S40884" s="12"/>
      <c r="T40884" s="12"/>
    </row>
    <row r="40885" spans="4:20" x14ac:dyDescent="0.25">
      <c r="D40885" s="12"/>
      <c r="E40885" s="12"/>
      <c r="F40885" s="12"/>
      <c r="G40885" s="12"/>
      <c r="H40885" s="12"/>
      <c r="I40885" s="12"/>
      <c r="J40885" s="12"/>
      <c r="K40885" s="12"/>
      <c r="L40885" s="12"/>
      <c r="M40885" s="12"/>
      <c r="N40885" s="12"/>
      <c r="O40885" s="12"/>
      <c r="P40885" s="12"/>
      <c r="Q40885" s="12"/>
      <c r="R40885" s="12"/>
      <c r="S40885" s="12"/>
      <c r="T40885" s="12"/>
    </row>
    <row r="40886" spans="4:20" x14ac:dyDescent="0.25">
      <c r="D40886" s="12"/>
      <c r="E40886" s="12"/>
      <c r="F40886" s="12"/>
      <c r="G40886" s="12"/>
      <c r="H40886" s="12"/>
      <c r="I40886" s="12"/>
      <c r="J40886" s="12"/>
      <c r="K40886" s="12"/>
      <c r="L40886" s="12"/>
      <c r="M40886" s="12"/>
      <c r="N40886" s="12"/>
      <c r="O40886" s="12"/>
      <c r="P40886" s="12"/>
      <c r="Q40886" s="12"/>
      <c r="R40886" s="12"/>
      <c r="S40886" s="12"/>
      <c r="T40886" s="12"/>
    </row>
    <row r="40887" spans="4:20" x14ac:dyDescent="0.25">
      <c r="D40887" s="12"/>
      <c r="E40887" s="12"/>
      <c r="F40887" s="12"/>
      <c r="G40887" s="12"/>
      <c r="H40887" s="12"/>
      <c r="I40887" s="12"/>
      <c r="J40887" s="12"/>
      <c r="K40887" s="12"/>
      <c r="L40887" s="12"/>
      <c r="M40887" s="12"/>
      <c r="N40887" s="12"/>
      <c r="O40887" s="12"/>
      <c r="P40887" s="12"/>
      <c r="Q40887" s="12"/>
      <c r="R40887" s="12"/>
      <c r="S40887" s="12"/>
      <c r="T40887" s="12"/>
    </row>
    <row r="40888" spans="4:20" x14ac:dyDescent="0.25">
      <c r="D40888" s="12"/>
      <c r="E40888" s="12"/>
      <c r="F40888" s="12"/>
      <c r="G40888" s="12"/>
      <c r="H40888" s="12"/>
      <c r="I40888" s="12"/>
      <c r="J40888" s="12"/>
      <c r="K40888" s="12"/>
      <c r="L40888" s="12"/>
      <c r="M40888" s="12"/>
      <c r="N40888" s="12"/>
      <c r="O40888" s="12"/>
      <c r="P40888" s="12"/>
      <c r="Q40888" s="12"/>
      <c r="R40888" s="12"/>
      <c r="S40888" s="12"/>
      <c r="T40888" s="12"/>
    </row>
    <row r="40889" spans="4:20" x14ac:dyDescent="0.25">
      <c r="D40889" s="12"/>
      <c r="E40889" s="12"/>
      <c r="F40889" s="12"/>
      <c r="G40889" s="12"/>
      <c r="H40889" s="12"/>
      <c r="I40889" s="12"/>
      <c r="J40889" s="12"/>
      <c r="K40889" s="12"/>
      <c r="L40889" s="12"/>
      <c r="M40889" s="12"/>
      <c r="N40889" s="12"/>
      <c r="O40889" s="12"/>
      <c r="P40889" s="12"/>
      <c r="Q40889" s="12"/>
      <c r="R40889" s="12"/>
      <c r="S40889" s="12"/>
      <c r="T40889" s="12"/>
    </row>
    <row r="40890" spans="4:20" x14ac:dyDescent="0.25">
      <c r="D40890" s="12"/>
      <c r="E40890" s="12"/>
      <c r="F40890" s="12"/>
      <c r="G40890" s="12"/>
      <c r="H40890" s="12"/>
      <c r="I40890" s="12"/>
      <c r="J40890" s="12"/>
      <c r="K40890" s="12"/>
      <c r="L40890" s="12"/>
      <c r="M40890" s="12"/>
      <c r="N40890" s="12"/>
      <c r="O40890" s="12"/>
      <c r="P40890" s="12"/>
      <c r="Q40890" s="12"/>
      <c r="R40890" s="12"/>
      <c r="S40890" s="12"/>
      <c r="T40890" s="12"/>
    </row>
    <row r="40891" spans="4:20" x14ac:dyDescent="0.25">
      <c r="D40891" s="12"/>
      <c r="E40891" s="12"/>
      <c r="F40891" s="12"/>
      <c r="G40891" s="12"/>
      <c r="H40891" s="12"/>
      <c r="I40891" s="12"/>
      <c r="J40891" s="12"/>
      <c r="K40891" s="12"/>
      <c r="L40891" s="12"/>
      <c r="M40891" s="12"/>
      <c r="N40891" s="12"/>
      <c r="O40891" s="12"/>
      <c r="P40891" s="12"/>
      <c r="Q40891" s="12"/>
      <c r="R40891" s="12"/>
      <c r="S40891" s="12"/>
      <c r="T40891" s="12"/>
    </row>
    <row r="40892" spans="4:20" x14ac:dyDescent="0.25">
      <c r="D40892" s="12"/>
      <c r="E40892" s="12"/>
      <c r="F40892" s="12"/>
      <c r="G40892" s="12"/>
      <c r="H40892" s="12"/>
      <c r="I40892" s="12"/>
      <c r="J40892" s="12"/>
      <c r="K40892" s="12"/>
      <c r="L40892" s="12"/>
      <c r="M40892" s="12"/>
      <c r="N40892" s="12"/>
      <c r="O40892" s="12"/>
      <c r="P40892" s="12"/>
      <c r="Q40892" s="12"/>
      <c r="R40892" s="12"/>
      <c r="S40892" s="12"/>
      <c r="T40892" s="12"/>
    </row>
    <row r="40893" spans="4:20" x14ac:dyDescent="0.25">
      <c r="D40893" s="12"/>
      <c r="E40893" s="12"/>
      <c r="F40893" s="12"/>
      <c r="G40893" s="12"/>
      <c r="H40893" s="12"/>
      <c r="I40893" s="12"/>
      <c r="J40893" s="12"/>
      <c r="K40893" s="12"/>
      <c r="L40893" s="12"/>
      <c r="M40893" s="12"/>
      <c r="N40893" s="12"/>
      <c r="O40893" s="12"/>
      <c r="P40893" s="12"/>
      <c r="Q40893" s="12"/>
      <c r="R40893" s="12"/>
      <c r="S40893" s="12"/>
      <c r="T40893" s="12"/>
    </row>
    <row r="40894" spans="4:20" x14ac:dyDescent="0.25">
      <c r="D40894" s="12"/>
      <c r="E40894" s="12"/>
      <c r="F40894" s="12"/>
      <c r="G40894" s="12"/>
      <c r="H40894" s="12"/>
      <c r="I40894" s="12"/>
      <c r="J40894" s="12"/>
      <c r="K40894" s="12"/>
      <c r="L40894" s="12"/>
      <c r="M40894" s="12"/>
      <c r="N40894" s="12"/>
      <c r="O40894" s="12"/>
      <c r="P40894" s="12"/>
      <c r="Q40894" s="12"/>
      <c r="R40894" s="12"/>
      <c r="S40894" s="12"/>
      <c r="T40894" s="12"/>
    </row>
    <row r="40895" spans="4:20" x14ac:dyDescent="0.25">
      <c r="D40895" s="12"/>
      <c r="E40895" s="12"/>
      <c r="F40895" s="12"/>
      <c r="G40895" s="12"/>
      <c r="H40895" s="12"/>
      <c r="I40895" s="12"/>
      <c r="J40895" s="12"/>
      <c r="K40895" s="12"/>
      <c r="L40895" s="12"/>
      <c r="M40895" s="12"/>
      <c r="N40895" s="12"/>
      <c r="O40895" s="12"/>
      <c r="P40895" s="12"/>
      <c r="Q40895" s="12"/>
      <c r="R40895" s="12"/>
      <c r="S40895" s="12"/>
      <c r="T40895" s="12"/>
    </row>
    <row r="40896" spans="4:20" x14ac:dyDescent="0.25">
      <c r="D40896" s="12"/>
      <c r="E40896" s="12"/>
      <c r="F40896" s="12"/>
      <c r="G40896" s="12"/>
      <c r="H40896" s="12"/>
      <c r="I40896" s="12"/>
      <c r="J40896" s="12"/>
      <c r="K40896" s="12"/>
      <c r="L40896" s="12"/>
      <c r="M40896" s="12"/>
      <c r="N40896" s="12"/>
      <c r="O40896" s="12"/>
      <c r="P40896" s="12"/>
      <c r="Q40896" s="12"/>
      <c r="R40896" s="12"/>
      <c r="S40896" s="12"/>
      <c r="T40896" s="12"/>
    </row>
    <row r="40897" spans="4:20" x14ac:dyDescent="0.25">
      <c r="D40897" s="12"/>
      <c r="E40897" s="12"/>
      <c r="F40897" s="12"/>
      <c r="G40897" s="12"/>
      <c r="H40897" s="12"/>
      <c r="I40897" s="12"/>
      <c r="J40897" s="12"/>
      <c r="K40897" s="12"/>
      <c r="L40897" s="12"/>
      <c r="M40897" s="12"/>
      <c r="N40897" s="12"/>
      <c r="O40897" s="12"/>
      <c r="P40897" s="12"/>
      <c r="Q40897" s="12"/>
      <c r="R40897" s="12"/>
      <c r="S40897" s="12"/>
      <c r="T40897" s="12"/>
    </row>
    <row r="40898" spans="4:20" x14ac:dyDescent="0.25">
      <c r="D40898" s="12"/>
      <c r="E40898" s="12"/>
      <c r="F40898" s="12"/>
      <c r="G40898" s="12"/>
      <c r="H40898" s="12"/>
      <c r="I40898" s="12"/>
      <c r="J40898" s="12"/>
      <c r="K40898" s="12"/>
      <c r="L40898" s="12"/>
      <c r="M40898" s="12"/>
      <c r="N40898" s="12"/>
      <c r="O40898" s="12"/>
      <c r="P40898" s="12"/>
      <c r="Q40898" s="12"/>
      <c r="R40898" s="12"/>
      <c r="S40898" s="12"/>
      <c r="T40898" s="12"/>
    </row>
    <row r="40899" spans="4:20" x14ac:dyDescent="0.25">
      <c r="D40899" s="12"/>
      <c r="E40899" s="12"/>
      <c r="F40899" s="12"/>
      <c r="G40899" s="12"/>
      <c r="H40899" s="12"/>
      <c r="I40899" s="12"/>
      <c r="J40899" s="12"/>
      <c r="K40899" s="12"/>
      <c r="L40899" s="12"/>
      <c r="M40899" s="12"/>
      <c r="N40899" s="12"/>
      <c r="O40899" s="12"/>
      <c r="P40899" s="12"/>
      <c r="Q40899" s="12"/>
      <c r="R40899" s="12"/>
      <c r="S40899" s="12"/>
      <c r="T40899" s="12"/>
    </row>
    <row r="40900" spans="4:20" x14ac:dyDescent="0.25">
      <c r="D40900" s="12"/>
      <c r="E40900" s="12"/>
      <c r="F40900" s="12"/>
      <c r="G40900" s="12"/>
      <c r="H40900" s="12"/>
      <c r="I40900" s="12"/>
      <c r="J40900" s="12"/>
      <c r="K40900" s="12"/>
      <c r="L40900" s="12"/>
      <c r="M40900" s="12"/>
      <c r="N40900" s="12"/>
      <c r="O40900" s="12"/>
      <c r="P40900" s="12"/>
      <c r="Q40900" s="12"/>
      <c r="R40900" s="12"/>
      <c r="S40900" s="12"/>
      <c r="T40900" s="12"/>
    </row>
    <row r="40901" spans="4:20" x14ac:dyDescent="0.25">
      <c r="D40901" s="12"/>
      <c r="E40901" s="12"/>
      <c r="F40901" s="12"/>
      <c r="G40901" s="12"/>
      <c r="H40901" s="12"/>
      <c r="I40901" s="12"/>
      <c r="J40901" s="12"/>
      <c r="K40901" s="12"/>
      <c r="L40901" s="12"/>
      <c r="M40901" s="12"/>
      <c r="N40901" s="12"/>
      <c r="O40901" s="12"/>
      <c r="P40901" s="12"/>
      <c r="Q40901" s="12"/>
      <c r="R40901" s="12"/>
      <c r="S40901" s="12"/>
      <c r="T40901" s="12"/>
    </row>
    <row r="40902" spans="4:20" x14ac:dyDescent="0.25">
      <c r="D40902" s="12"/>
      <c r="E40902" s="12"/>
      <c r="F40902" s="12"/>
      <c r="G40902" s="12"/>
      <c r="H40902" s="12"/>
      <c r="I40902" s="12"/>
      <c r="J40902" s="12"/>
      <c r="K40902" s="12"/>
      <c r="L40902" s="12"/>
      <c r="M40902" s="12"/>
      <c r="N40902" s="12"/>
      <c r="O40902" s="12"/>
      <c r="P40902" s="12"/>
      <c r="Q40902" s="12"/>
      <c r="R40902" s="12"/>
      <c r="S40902" s="12"/>
      <c r="T40902" s="12"/>
    </row>
    <row r="40903" spans="4:20" x14ac:dyDescent="0.25">
      <c r="D40903" s="12"/>
      <c r="E40903" s="12"/>
      <c r="F40903" s="12"/>
      <c r="G40903" s="12"/>
      <c r="H40903" s="12"/>
      <c r="I40903" s="12"/>
      <c r="J40903" s="12"/>
      <c r="K40903" s="12"/>
      <c r="L40903" s="12"/>
      <c r="M40903" s="12"/>
      <c r="N40903" s="12"/>
      <c r="O40903" s="12"/>
      <c r="P40903" s="12"/>
      <c r="Q40903" s="12"/>
      <c r="R40903" s="12"/>
      <c r="S40903" s="12"/>
      <c r="T40903" s="12"/>
    </row>
    <row r="40904" spans="4:20" x14ac:dyDescent="0.25">
      <c r="D40904" s="12"/>
      <c r="E40904" s="12"/>
      <c r="F40904" s="12"/>
      <c r="G40904" s="12"/>
      <c r="H40904" s="12"/>
      <c r="I40904" s="12"/>
      <c r="J40904" s="12"/>
      <c r="K40904" s="12"/>
      <c r="L40904" s="12"/>
      <c r="M40904" s="12"/>
      <c r="N40904" s="12"/>
      <c r="O40904" s="12"/>
      <c r="P40904" s="12"/>
      <c r="Q40904" s="12"/>
      <c r="R40904" s="12"/>
      <c r="S40904" s="12"/>
      <c r="T40904" s="12"/>
    </row>
    <row r="40905" spans="4:20" x14ac:dyDescent="0.25">
      <c r="D40905" s="12"/>
      <c r="E40905" s="12"/>
      <c r="F40905" s="12"/>
      <c r="G40905" s="12"/>
      <c r="H40905" s="12"/>
      <c r="I40905" s="12"/>
      <c r="J40905" s="12"/>
      <c r="K40905" s="12"/>
      <c r="L40905" s="12"/>
      <c r="M40905" s="12"/>
      <c r="N40905" s="12"/>
      <c r="O40905" s="12"/>
      <c r="P40905" s="12"/>
      <c r="Q40905" s="12"/>
      <c r="R40905" s="12"/>
      <c r="S40905" s="12"/>
      <c r="T40905" s="12"/>
    </row>
    <row r="40906" spans="4:20" x14ac:dyDescent="0.25">
      <c r="D40906" s="12"/>
      <c r="E40906" s="12"/>
      <c r="F40906" s="12"/>
      <c r="G40906" s="12"/>
      <c r="H40906" s="12"/>
      <c r="I40906" s="12"/>
      <c r="J40906" s="12"/>
      <c r="K40906" s="12"/>
      <c r="L40906" s="12"/>
      <c r="M40906" s="12"/>
      <c r="N40906" s="12"/>
      <c r="O40906" s="12"/>
      <c r="P40906" s="12"/>
      <c r="Q40906" s="12"/>
      <c r="R40906" s="12"/>
      <c r="S40906" s="12"/>
      <c r="T40906" s="12"/>
    </row>
    <row r="40907" spans="4:20" x14ac:dyDescent="0.25">
      <c r="D40907" s="12"/>
      <c r="E40907" s="12"/>
      <c r="F40907" s="12"/>
      <c r="G40907" s="12"/>
      <c r="H40907" s="12"/>
      <c r="I40907" s="12"/>
      <c r="J40907" s="12"/>
      <c r="K40907" s="12"/>
      <c r="L40907" s="12"/>
      <c r="M40907" s="12"/>
      <c r="N40907" s="12"/>
      <c r="O40907" s="12"/>
      <c r="P40907" s="12"/>
      <c r="Q40907" s="12"/>
      <c r="R40907" s="12"/>
      <c r="S40907" s="12"/>
      <c r="T40907" s="12"/>
    </row>
    <row r="40908" spans="4:20" x14ac:dyDescent="0.25">
      <c r="D40908" s="12"/>
      <c r="E40908" s="12"/>
      <c r="F40908" s="12"/>
      <c r="G40908" s="12"/>
      <c r="H40908" s="12"/>
      <c r="I40908" s="12"/>
      <c r="J40908" s="12"/>
      <c r="K40908" s="12"/>
      <c r="L40908" s="12"/>
      <c r="M40908" s="12"/>
      <c r="N40908" s="12"/>
      <c r="O40908" s="12"/>
      <c r="P40908" s="12"/>
      <c r="Q40908" s="12"/>
      <c r="R40908" s="12"/>
      <c r="S40908" s="12"/>
      <c r="T40908" s="12"/>
    </row>
    <row r="40909" spans="4:20" x14ac:dyDescent="0.25">
      <c r="D40909" s="12"/>
      <c r="E40909" s="12"/>
      <c r="F40909" s="12"/>
      <c r="G40909" s="12"/>
      <c r="H40909" s="12"/>
      <c r="I40909" s="12"/>
      <c r="J40909" s="12"/>
      <c r="K40909" s="12"/>
      <c r="L40909" s="12"/>
      <c r="M40909" s="12"/>
      <c r="N40909" s="12"/>
      <c r="O40909" s="12"/>
      <c r="P40909" s="12"/>
      <c r="Q40909" s="12"/>
      <c r="R40909" s="12"/>
      <c r="S40909" s="12"/>
      <c r="T40909" s="12"/>
    </row>
    <row r="40910" spans="4:20" x14ac:dyDescent="0.25">
      <c r="D40910" s="12"/>
      <c r="E40910" s="12"/>
      <c r="F40910" s="12"/>
      <c r="G40910" s="12"/>
      <c r="H40910" s="12"/>
      <c r="I40910" s="12"/>
      <c r="J40910" s="12"/>
      <c r="K40910" s="12"/>
      <c r="L40910" s="12"/>
      <c r="M40910" s="12"/>
      <c r="N40910" s="12"/>
      <c r="O40910" s="12"/>
      <c r="P40910" s="12"/>
      <c r="Q40910" s="12"/>
      <c r="R40910" s="12"/>
      <c r="S40910" s="12"/>
      <c r="T40910" s="12"/>
    </row>
    <row r="40911" spans="4:20" x14ac:dyDescent="0.25">
      <c r="D40911" s="12"/>
      <c r="E40911" s="12"/>
      <c r="F40911" s="12"/>
      <c r="G40911" s="12"/>
      <c r="H40911" s="12"/>
      <c r="I40911" s="12"/>
      <c r="J40911" s="12"/>
      <c r="K40911" s="12"/>
      <c r="L40911" s="12"/>
      <c r="M40911" s="12"/>
      <c r="N40911" s="12"/>
      <c r="O40911" s="12"/>
      <c r="P40911" s="12"/>
      <c r="Q40911" s="12"/>
      <c r="R40911" s="12"/>
      <c r="S40911" s="12"/>
      <c r="T40911" s="12"/>
    </row>
    <row r="40912" spans="4:20" x14ac:dyDescent="0.25">
      <c r="D40912" s="12"/>
      <c r="E40912" s="12"/>
      <c r="F40912" s="12"/>
      <c r="G40912" s="12"/>
      <c r="H40912" s="12"/>
      <c r="I40912" s="12"/>
      <c r="J40912" s="12"/>
      <c r="K40912" s="12"/>
      <c r="L40912" s="12"/>
      <c r="M40912" s="12"/>
      <c r="N40912" s="12"/>
      <c r="O40912" s="12"/>
      <c r="P40912" s="12"/>
      <c r="Q40912" s="12"/>
      <c r="R40912" s="12"/>
      <c r="S40912" s="12"/>
      <c r="T40912" s="12"/>
    </row>
    <row r="40913" spans="4:20" x14ac:dyDescent="0.25">
      <c r="D40913" s="12"/>
      <c r="E40913" s="12"/>
      <c r="F40913" s="12"/>
      <c r="G40913" s="12"/>
      <c r="H40913" s="12"/>
      <c r="I40913" s="12"/>
      <c r="J40913" s="12"/>
      <c r="K40913" s="12"/>
      <c r="L40913" s="12"/>
      <c r="M40913" s="12"/>
      <c r="N40913" s="12"/>
      <c r="O40913" s="12"/>
      <c r="P40913" s="12"/>
      <c r="Q40913" s="12"/>
      <c r="R40913" s="12"/>
      <c r="S40913" s="12"/>
      <c r="T40913" s="12"/>
    </row>
    <row r="40914" spans="4:20" x14ac:dyDescent="0.25">
      <c r="D40914" s="12"/>
      <c r="E40914" s="12"/>
      <c r="F40914" s="12"/>
      <c r="G40914" s="12"/>
      <c r="H40914" s="12"/>
      <c r="I40914" s="12"/>
      <c r="J40914" s="12"/>
      <c r="K40914" s="12"/>
      <c r="L40914" s="12"/>
      <c r="M40914" s="12"/>
      <c r="N40914" s="12"/>
      <c r="O40914" s="12"/>
      <c r="P40914" s="12"/>
      <c r="Q40914" s="12"/>
      <c r="R40914" s="12"/>
      <c r="S40914" s="12"/>
      <c r="T40914" s="12"/>
    </row>
    <row r="40915" spans="4:20" x14ac:dyDescent="0.25">
      <c r="D40915" s="12"/>
      <c r="E40915" s="12"/>
      <c r="F40915" s="12"/>
      <c r="G40915" s="12"/>
      <c r="H40915" s="12"/>
      <c r="I40915" s="12"/>
      <c r="J40915" s="12"/>
      <c r="K40915" s="12"/>
      <c r="L40915" s="12"/>
      <c r="M40915" s="12"/>
      <c r="N40915" s="12"/>
      <c r="O40915" s="12"/>
      <c r="P40915" s="12"/>
      <c r="Q40915" s="12"/>
      <c r="R40915" s="12"/>
      <c r="S40915" s="12"/>
      <c r="T40915" s="12"/>
    </row>
    <row r="40916" spans="4:20" x14ac:dyDescent="0.25">
      <c r="D40916" s="12"/>
      <c r="E40916" s="12"/>
      <c r="F40916" s="12"/>
      <c r="G40916" s="12"/>
      <c r="H40916" s="12"/>
      <c r="I40916" s="12"/>
      <c r="J40916" s="12"/>
      <c r="K40916" s="12"/>
      <c r="L40916" s="12"/>
      <c r="M40916" s="12"/>
      <c r="N40916" s="12"/>
      <c r="O40916" s="12"/>
      <c r="P40916" s="12"/>
      <c r="Q40916" s="12"/>
      <c r="R40916" s="12"/>
      <c r="S40916" s="12"/>
      <c r="T40916" s="12"/>
    </row>
    <row r="40917" spans="4:20" x14ac:dyDescent="0.25">
      <c r="D40917" s="12"/>
      <c r="E40917" s="12"/>
      <c r="F40917" s="12"/>
      <c r="G40917" s="12"/>
      <c r="H40917" s="12"/>
      <c r="I40917" s="12"/>
      <c r="J40917" s="12"/>
      <c r="K40917" s="12"/>
      <c r="L40917" s="12"/>
      <c r="M40917" s="12"/>
      <c r="N40917" s="12"/>
      <c r="O40917" s="12"/>
      <c r="P40917" s="12"/>
      <c r="Q40917" s="12"/>
      <c r="R40917" s="12"/>
      <c r="S40917" s="12"/>
      <c r="T40917" s="12"/>
    </row>
    <row r="40918" spans="4:20" x14ac:dyDescent="0.25">
      <c r="D40918" s="12"/>
      <c r="E40918" s="12"/>
      <c r="F40918" s="12"/>
      <c r="G40918" s="12"/>
      <c r="H40918" s="12"/>
      <c r="I40918" s="12"/>
      <c r="J40918" s="12"/>
      <c r="K40918" s="12"/>
      <c r="L40918" s="12"/>
      <c r="M40918" s="12"/>
      <c r="N40918" s="12"/>
      <c r="O40918" s="12"/>
      <c r="P40918" s="12"/>
      <c r="Q40918" s="12"/>
      <c r="R40918" s="12"/>
      <c r="S40918" s="12"/>
      <c r="T40918" s="12"/>
    </row>
    <row r="40919" spans="4:20" x14ac:dyDescent="0.25">
      <c r="D40919" s="12"/>
      <c r="E40919" s="12"/>
      <c r="F40919" s="12"/>
      <c r="G40919" s="12"/>
      <c r="H40919" s="12"/>
      <c r="I40919" s="12"/>
      <c r="J40919" s="12"/>
      <c r="K40919" s="12"/>
      <c r="L40919" s="12"/>
      <c r="M40919" s="12"/>
      <c r="N40919" s="12"/>
      <c r="O40919" s="12"/>
      <c r="P40919" s="12"/>
      <c r="Q40919" s="12"/>
      <c r="R40919" s="12"/>
      <c r="S40919" s="12"/>
      <c r="T40919" s="12"/>
    </row>
    <row r="40920" spans="4:20" x14ac:dyDescent="0.25">
      <c r="D40920" s="12"/>
      <c r="E40920" s="12"/>
      <c r="F40920" s="12"/>
      <c r="G40920" s="12"/>
      <c r="H40920" s="12"/>
      <c r="I40920" s="12"/>
      <c r="J40920" s="12"/>
      <c r="K40920" s="12"/>
      <c r="L40920" s="12"/>
      <c r="M40920" s="12"/>
      <c r="N40920" s="12"/>
      <c r="O40920" s="12"/>
      <c r="P40920" s="12"/>
      <c r="Q40920" s="12"/>
      <c r="R40920" s="12"/>
      <c r="S40920" s="12"/>
      <c r="T40920" s="12"/>
    </row>
    <row r="40921" spans="4:20" x14ac:dyDescent="0.25">
      <c r="D40921" s="12"/>
      <c r="E40921" s="12"/>
      <c r="F40921" s="12"/>
      <c r="G40921" s="12"/>
      <c r="H40921" s="12"/>
      <c r="I40921" s="12"/>
      <c r="J40921" s="12"/>
      <c r="K40921" s="12"/>
      <c r="L40921" s="12"/>
      <c r="M40921" s="12"/>
      <c r="N40921" s="12"/>
      <c r="O40921" s="12"/>
      <c r="P40921" s="12"/>
      <c r="Q40921" s="12"/>
      <c r="R40921" s="12"/>
      <c r="S40921" s="12"/>
      <c r="T40921" s="12"/>
    </row>
    <row r="40922" spans="4:20" x14ac:dyDescent="0.25">
      <c r="D40922" s="12"/>
      <c r="E40922" s="12"/>
      <c r="F40922" s="12"/>
      <c r="G40922" s="12"/>
      <c r="H40922" s="12"/>
      <c r="I40922" s="12"/>
      <c r="J40922" s="12"/>
      <c r="K40922" s="12"/>
      <c r="L40922" s="12"/>
      <c r="M40922" s="12"/>
      <c r="N40922" s="12"/>
      <c r="O40922" s="12"/>
      <c r="P40922" s="12"/>
      <c r="Q40922" s="12"/>
      <c r="R40922" s="12"/>
      <c r="S40922" s="12"/>
      <c r="T40922" s="12"/>
    </row>
    <row r="40923" spans="4:20" x14ac:dyDescent="0.25">
      <c r="D40923" s="12"/>
      <c r="E40923" s="12"/>
      <c r="F40923" s="12"/>
      <c r="G40923" s="12"/>
      <c r="H40923" s="12"/>
      <c r="I40923" s="12"/>
      <c r="J40923" s="12"/>
      <c r="K40923" s="12"/>
      <c r="L40923" s="12"/>
      <c r="M40923" s="12"/>
      <c r="N40923" s="12"/>
      <c r="O40923" s="12"/>
      <c r="P40923" s="12"/>
      <c r="Q40923" s="12"/>
      <c r="R40923" s="12"/>
      <c r="S40923" s="12"/>
      <c r="T40923" s="12"/>
    </row>
    <row r="40924" spans="4:20" x14ac:dyDescent="0.25">
      <c r="D40924" s="12"/>
      <c r="E40924" s="12"/>
      <c r="F40924" s="12"/>
      <c r="G40924" s="12"/>
      <c r="H40924" s="12"/>
      <c r="I40924" s="12"/>
      <c r="J40924" s="12"/>
      <c r="K40924" s="12"/>
      <c r="L40924" s="12"/>
      <c r="M40924" s="12"/>
      <c r="N40924" s="12"/>
      <c r="O40924" s="12"/>
      <c r="P40924" s="12"/>
      <c r="Q40924" s="12"/>
      <c r="R40924" s="12"/>
      <c r="S40924" s="12"/>
      <c r="T40924" s="12"/>
    </row>
    <row r="40925" spans="4:20" x14ac:dyDescent="0.25">
      <c r="D40925" s="12"/>
      <c r="E40925" s="12"/>
      <c r="F40925" s="12"/>
      <c r="G40925" s="12"/>
      <c r="H40925" s="12"/>
      <c r="I40925" s="12"/>
      <c r="J40925" s="12"/>
      <c r="K40925" s="12"/>
      <c r="L40925" s="12"/>
      <c r="M40925" s="12"/>
      <c r="N40925" s="12"/>
      <c r="O40925" s="12"/>
      <c r="P40925" s="12"/>
      <c r="Q40925" s="12"/>
      <c r="R40925" s="12"/>
      <c r="S40925" s="12"/>
      <c r="T40925" s="12"/>
    </row>
    <row r="40926" spans="4:20" x14ac:dyDescent="0.25">
      <c r="D40926" s="12"/>
      <c r="E40926" s="12"/>
      <c r="F40926" s="12"/>
      <c r="G40926" s="12"/>
      <c r="H40926" s="12"/>
      <c r="I40926" s="12"/>
      <c r="J40926" s="12"/>
      <c r="K40926" s="12"/>
      <c r="L40926" s="12"/>
      <c r="M40926" s="12"/>
      <c r="N40926" s="12"/>
      <c r="O40926" s="12"/>
      <c r="P40926" s="12"/>
      <c r="Q40926" s="12"/>
      <c r="R40926" s="12"/>
      <c r="S40926" s="12"/>
      <c r="T40926" s="12"/>
    </row>
    <row r="40927" spans="4:20" x14ac:dyDescent="0.25">
      <c r="D40927" s="12"/>
      <c r="E40927" s="12"/>
      <c r="F40927" s="12"/>
      <c r="G40927" s="12"/>
      <c r="H40927" s="12"/>
      <c r="I40927" s="12"/>
      <c r="J40927" s="12"/>
      <c r="K40927" s="12"/>
      <c r="L40927" s="12"/>
      <c r="M40927" s="12"/>
      <c r="N40927" s="12"/>
      <c r="O40927" s="12"/>
      <c r="P40927" s="12"/>
      <c r="Q40927" s="12"/>
      <c r="R40927" s="12"/>
      <c r="S40927" s="12"/>
      <c r="T40927" s="12"/>
    </row>
    <row r="40928" spans="4:20" x14ac:dyDescent="0.25">
      <c r="D40928" s="12"/>
      <c r="E40928" s="12"/>
      <c r="F40928" s="12"/>
      <c r="G40928" s="12"/>
      <c r="H40928" s="12"/>
      <c r="I40928" s="12"/>
      <c r="J40928" s="12"/>
      <c r="K40928" s="12"/>
      <c r="L40928" s="12"/>
      <c r="M40928" s="12"/>
      <c r="N40928" s="12"/>
      <c r="O40928" s="12"/>
      <c r="P40928" s="12"/>
      <c r="Q40928" s="12"/>
      <c r="R40928" s="12"/>
      <c r="S40928" s="12"/>
      <c r="T40928" s="12"/>
    </row>
    <row r="40929" spans="4:20" x14ac:dyDescent="0.25">
      <c r="D40929" s="12"/>
      <c r="E40929" s="12"/>
      <c r="F40929" s="12"/>
      <c r="G40929" s="12"/>
      <c r="H40929" s="12"/>
      <c r="I40929" s="12"/>
      <c r="J40929" s="12"/>
      <c r="K40929" s="12"/>
      <c r="L40929" s="12"/>
      <c r="M40929" s="12"/>
      <c r="N40929" s="12"/>
      <c r="O40929" s="12"/>
      <c r="P40929" s="12"/>
      <c r="Q40929" s="12"/>
      <c r="R40929" s="12"/>
      <c r="S40929" s="12"/>
      <c r="T40929" s="12"/>
    </row>
    <row r="40930" spans="4:20" x14ac:dyDescent="0.25">
      <c r="D40930" s="12"/>
      <c r="E40930" s="12"/>
      <c r="F40930" s="12"/>
      <c r="G40930" s="12"/>
      <c r="H40930" s="12"/>
      <c r="I40930" s="12"/>
      <c r="J40930" s="12"/>
      <c r="K40930" s="12"/>
      <c r="L40930" s="12"/>
      <c r="M40930" s="12"/>
      <c r="N40930" s="12"/>
      <c r="O40930" s="12"/>
      <c r="P40930" s="12"/>
      <c r="Q40930" s="12"/>
      <c r="R40930" s="12"/>
      <c r="S40930" s="12"/>
      <c r="T40930" s="12"/>
    </row>
    <row r="40931" spans="4:20" x14ac:dyDescent="0.25">
      <c r="D40931" s="12"/>
      <c r="E40931" s="12"/>
      <c r="F40931" s="12"/>
      <c r="G40931" s="12"/>
      <c r="H40931" s="12"/>
      <c r="I40931" s="12"/>
      <c r="J40931" s="12"/>
      <c r="K40931" s="12"/>
      <c r="L40931" s="12"/>
      <c r="M40931" s="12"/>
      <c r="N40931" s="12"/>
      <c r="O40931" s="12"/>
      <c r="P40931" s="12"/>
      <c r="Q40931" s="12"/>
      <c r="R40931" s="12"/>
      <c r="S40931" s="12"/>
      <c r="T40931" s="12"/>
    </row>
    <row r="40932" spans="4:20" x14ac:dyDescent="0.25">
      <c r="D40932" s="12"/>
      <c r="E40932" s="12"/>
      <c r="F40932" s="12"/>
      <c r="G40932" s="12"/>
      <c r="H40932" s="12"/>
      <c r="I40932" s="12"/>
      <c r="J40932" s="12"/>
      <c r="K40932" s="12"/>
      <c r="L40932" s="12"/>
      <c r="M40932" s="12"/>
      <c r="N40932" s="12"/>
      <c r="O40932" s="12"/>
      <c r="P40932" s="12"/>
      <c r="Q40932" s="12"/>
      <c r="R40932" s="12"/>
      <c r="S40932" s="12"/>
      <c r="T40932" s="12"/>
    </row>
    <row r="40933" spans="4:20" x14ac:dyDescent="0.25">
      <c r="D40933" s="12"/>
      <c r="E40933" s="12"/>
      <c r="F40933" s="12"/>
      <c r="G40933" s="12"/>
      <c r="H40933" s="12"/>
      <c r="I40933" s="12"/>
      <c r="J40933" s="12"/>
      <c r="K40933" s="12"/>
      <c r="L40933" s="12"/>
      <c r="M40933" s="12"/>
      <c r="N40933" s="12"/>
      <c r="O40933" s="12"/>
      <c r="P40933" s="12"/>
      <c r="Q40933" s="12"/>
      <c r="R40933" s="12"/>
      <c r="S40933" s="12"/>
      <c r="T40933" s="12"/>
    </row>
    <row r="40934" spans="4:20" x14ac:dyDescent="0.25">
      <c r="D40934" s="12"/>
      <c r="E40934" s="12"/>
      <c r="F40934" s="12"/>
      <c r="G40934" s="12"/>
      <c r="H40934" s="12"/>
      <c r="I40934" s="12"/>
      <c r="J40934" s="12"/>
      <c r="K40934" s="12"/>
      <c r="L40934" s="12"/>
      <c r="M40934" s="12"/>
      <c r="N40934" s="12"/>
      <c r="O40934" s="12"/>
      <c r="P40934" s="12"/>
      <c r="Q40934" s="12"/>
      <c r="R40934" s="12"/>
      <c r="S40934" s="12"/>
      <c r="T40934" s="12"/>
    </row>
    <row r="40935" spans="4:20" x14ac:dyDescent="0.25">
      <c r="D40935" s="12"/>
      <c r="E40935" s="12"/>
      <c r="F40935" s="12"/>
      <c r="G40935" s="12"/>
      <c r="H40935" s="12"/>
      <c r="I40935" s="12"/>
      <c r="J40935" s="12"/>
      <c r="K40935" s="12"/>
      <c r="L40935" s="12"/>
      <c r="M40935" s="12"/>
      <c r="N40935" s="12"/>
      <c r="O40935" s="12"/>
      <c r="P40935" s="12"/>
      <c r="Q40935" s="12"/>
      <c r="R40935" s="12"/>
      <c r="S40935" s="12"/>
      <c r="T40935" s="12"/>
    </row>
    <row r="40936" spans="4:20" x14ac:dyDescent="0.25">
      <c r="D40936" s="12"/>
      <c r="E40936" s="12"/>
      <c r="F40936" s="12"/>
      <c r="G40936" s="12"/>
      <c r="H40936" s="12"/>
      <c r="I40936" s="12"/>
      <c r="J40936" s="12"/>
      <c r="K40936" s="12"/>
      <c r="L40936" s="12"/>
      <c r="M40936" s="12"/>
      <c r="N40936" s="12"/>
      <c r="O40936" s="12"/>
      <c r="P40936" s="12"/>
      <c r="Q40936" s="12"/>
      <c r="R40936" s="12"/>
      <c r="S40936" s="12"/>
      <c r="T40936" s="12"/>
    </row>
    <row r="40937" spans="4:20" x14ac:dyDescent="0.25">
      <c r="D40937" s="12"/>
      <c r="E40937" s="12"/>
      <c r="F40937" s="12"/>
      <c r="G40937" s="12"/>
      <c r="H40937" s="12"/>
      <c r="I40937" s="12"/>
      <c r="J40937" s="12"/>
      <c r="K40937" s="12"/>
      <c r="L40937" s="12"/>
      <c r="M40937" s="12"/>
      <c r="N40937" s="12"/>
      <c r="O40937" s="12"/>
      <c r="P40937" s="12"/>
      <c r="Q40937" s="12"/>
      <c r="R40937" s="12"/>
      <c r="S40937" s="12"/>
      <c r="T40937" s="12"/>
    </row>
    <row r="40938" spans="4:20" x14ac:dyDescent="0.25">
      <c r="D40938" s="12"/>
      <c r="E40938" s="12"/>
      <c r="F40938" s="12"/>
      <c r="G40938" s="12"/>
      <c r="H40938" s="12"/>
      <c r="I40938" s="12"/>
      <c r="J40938" s="12"/>
      <c r="K40938" s="12"/>
      <c r="L40938" s="12"/>
      <c r="M40938" s="12"/>
      <c r="N40938" s="12"/>
      <c r="O40938" s="12"/>
      <c r="P40938" s="12"/>
      <c r="Q40938" s="12"/>
      <c r="R40938" s="12"/>
      <c r="S40938" s="12"/>
      <c r="T40938" s="12"/>
    </row>
    <row r="40939" spans="4:20" x14ac:dyDescent="0.25">
      <c r="D40939" s="12"/>
      <c r="E40939" s="12"/>
      <c r="F40939" s="12"/>
      <c r="G40939" s="12"/>
      <c r="H40939" s="12"/>
      <c r="I40939" s="12"/>
      <c r="J40939" s="12"/>
      <c r="K40939" s="12"/>
      <c r="L40939" s="12"/>
      <c r="M40939" s="12"/>
      <c r="N40939" s="12"/>
      <c r="O40939" s="12"/>
      <c r="P40939" s="12"/>
      <c r="Q40939" s="12"/>
      <c r="R40939" s="12"/>
      <c r="S40939" s="12"/>
      <c r="T40939" s="12"/>
    </row>
    <row r="40940" spans="4:20" x14ac:dyDescent="0.25">
      <c r="D40940" s="12"/>
      <c r="E40940" s="12"/>
      <c r="F40940" s="12"/>
      <c r="G40940" s="12"/>
      <c r="H40940" s="12"/>
      <c r="I40940" s="12"/>
      <c r="J40940" s="12"/>
      <c r="K40940" s="12"/>
      <c r="L40940" s="12"/>
      <c r="M40940" s="12"/>
      <c r="N40940" s="12"/>
      <c r="O40940" s="12"/>
      <c r="P40940" s="12"/>
      <c r="Q40940" s="12"/>
      <c r="R40940" s="12"/>
      <c r="S40940" s="12"/>
      <c r="T40940" s="12"/>
    </row>
    <row r="40941" spans="4:20" x14ac:dyDescent="0.25">
      <c r="D40941" s="12"/>
      <c r="E40941" s="12"/>
      <c r="F40941" s="12"/>
      <c r="G40941" s="12"/>
      <c r="H40941" s="12"/>
      <c r="I40941" s="12"/>
      <c r="J40941" s="12"/>
      <c r="K40941" s="12"/>
      <c r="L40941" s="12"/>
      <c r="M40941" s="12"/>
      <c r="N40941" s="12"/>
      <c r="O40941" s="12"/>
      <c r="P40941" s="12"/>
      <c r="Q40941" s="12"/>
      <c r="R40941" s="12"/>
      <c r="S40941" s="12"/>
      <c r="T40941" s="12"/>
    </row>
    <row r="40942" spans="4:20" x14ac:dyDescent="0.25">
      <c r="D40942" s="12"/>
      <c r="E40942" s="12"/>
      <c r="F40942" s="12"/>
      <c r="G40942" s="12"/>
      <c r="H40942" s="12"/>
      <c r="I40942" s="12"/>
      <c r="J40942" s="12"/>
      <c r="K40942" s="12"/>
      <c r="L40942" s="12"/>
      <c r="M40942" s="12"/>
      <c r="N40942" s="12"/>
      <c r="O40942" s="12"/>
      <c r="P40942" s="12"/>
      <c r="Q40942" s="12"/>
      <c r="R40942" s="12"/>
      <c r="S40942" s="12"/>
      <c r="T40942" s="12"/>
    </row>
    <row r="40943" spans="4:20" x14ac:dyDescent="0.25">
      <c r="D40943" s="12"/>
      <c r="E40943" s="12"/>
      <c r="F40943" s="12"/>
      <c r="G40943" s="12"/>
      <c r="H40943" s="12"/>
      <c r="I40943" s="12"/>
      <c r="J40943" s="12"/>
      <c r="K40943" s="12"/>
      <c r="L40943" s="12"/>
      <c r="M40943" s="12"/>
      <c r="N40943" s="12"/>
      <c r="O40943" s="12"/>
      <c r="P40943" s="12"/>
      <c r="Q40943" s="12"/>
      <c r="R40943" s="12"/>
      <c r="S40943" s="12"/>
      <c r="T40943" s="12"/>
    </row>
    <row r="40944" spans="4:20" x14ac:dyDescent="0.25">
      <c r="D40944" s="12"/>
      <c r="E40944" s="12"/>
      <c r="F40944" s="12"/>
      <c r="G40944" s="12"/>
      <c r="H40944" s="12"/>
      <c r="I40944" s="12"/>
      <c r="J40944" s="12"/>
      <c r="K40944" s="12"/>
      <c r="L40944" s="12"/>
      <c r="M40944" s="12"/>
      <c r="N40944" s="12"/>
      <c r="O40944" s="12"/>
      <c r="P40944" s="12"/>
      <c r="Q40944" s="12"/>
      <c r="R40944" s="12"/>
      <c r="S40944" s="12"/>
      <c r="T40944" s="12"/>
    </row>
    <row r="40945" spans="4:20" x14ac:dyDescent="0.25">
      <c r="D40945" s="12"/>
      <c r="E40945" s="12"/>
      <c r="F40945" s="12"/>
      <c r="G40945" s="12"/>
      <c r="H40945" s="12"/>
      <c r="I40945" s="12"/>
      <c r="J40945" s="12"/>
      <c r="K40945" s="12"/>
      <c r="L40945" s="12"/>
      <c r="M40945" s="12"/>
      <c r="N40945" s="12"/>
      <c r="O40945" s="12"/>
      <c r="P40945" s="12"/>
      <c r="Q40945" s="12"/>
      <c r="R40945" s="12"/>
      <c r="S40945" s="12"/>
      <c r="T40945" s="12"/>
    </row>
    <row r="40946" spans="4:20" x14ac:dyDescent="0.25">
      <c r="D40946" s="12"/>
      <c r="E40946" s="12"/>
      <c r="F40946" s="12"/>
      <c r="G40946" s="12"/>
      <c r="H40946" s="12"/>
      <c r="I40946" s="12"/>
      <c r="J40946" s="12"/>
      <c r="K40946" s="12"/>
      <c r="L40946" s="12"/>
      <c r="M40946" s="12"/>
      <c r="N40946" s="12"/>
      <c r="O40946" s="12"/>
      <c r="P40946" s="12"/>
      <c r="Q40946" s="12"/>
      <c r="R40946" s="12"/>
      <c r="S40946" s="12"/>
      <c r="T40946" s="12"/>
    </row>
    <row r="40947" spans="4:20" x14ac:dyDescent="0.25">
      <c r="D40947" s="12"/>
      <c r="E40947" s="12"/>
      <c r="F40947" s="12"/>
      <c r="G40947" s="12"/>
      <c r="H40947" s="12"/>
      <c r="I40947" s="12"/>
      <c r="J40947" s="12"/>
      <c r="K40947" s="12"/>
      <c r="L40947" s="12"/>
      <c r="M40947" s="12"/>
      <c r="N40947" s="12"/>
      <c r="O40947" s="12"/>
      <c r="P40947" s="12"/>
      <c r="Q40947" s="12"/>
      <c r="R40947" s="12"/>
      <c r="S40947" s="12"/>
      <c r="T40947" s="12"/>
    </row>
    <row r="40948" spans="4:20" x14ac:dyDescent="0.25">
      <c r="D40948" s="12"/>
      <c r="E40948" s="12"/>
      <c r="F40948" s="12"/>
      <c r="G40948" s="12"/>
      <c r="H40948" s="12"/>
      <c r="I40948" s="12"/>
      <c r="J40948" s="12"/>
      <c r="K40948" s="12"/>
      <c r="L40948" s="12"/>
      <c r="M40948" s="12"/>
      <c r="N40948" s="12"/>
      <c r="O40948" s="12"/>
      <c r="P40948" s="12"/>
      <c r="Q40948" s="12"/>
      <c r="R40948" s="12"/>
      <c r="S40948" s="12"/>
      <c r="T40948" s="12"/>
    </row>
    <row r="40949" spans="4:20" x14ac:dyDescent="0.25">
      <c r="D40949" s="12"/>
      <c r="E40949" s="12"/>
      <c r="F40949" s="12"/>
      <c r="G40949" s="12"/>
      <c r="H40949" s="12"/>
      <c r="I40949" s="12"/>
      <c r="J40949" s="12"/>
      <c r="K40949" s="12"/>
      <c r="L40949" s="12"/>
      <c r="M40949" s="12"/>
      <c r="N40949" s="12"/>
      <c r="O40949" s="12"/>
      <c r="P40949" s="12"/>
      <c r="Q40949" s="12"/>
      <c r="R40949" s="12"/>
      <c r="S40949" s="12"/>
      <c r="T40949" s="12"/>
    </row>
    <row r="40950" spans="4:20" x14ac:dyDescent="0.25">
      <c r="D40950" s="12"/>
      <c r="E40950" s="12"/>
      <c r="F40950" s="12"/>
      <c r="G40950" s="12"/>
      <c r="H40950" s="12"/>
      <c r="I40950" s="12"/>
      <c r="J40950" s="12"/>
      <c r="K40950" s="12"/>
      <c r="L40950" s="12"/>
      <c r="M40950" s="12"/>
      <c r="N40950" s="12"/>
      <c r="O40950" s="12"/>
      <c r="P40950" s="12"/>
      <c r="Q40950" s="12"/>
      <c r="R40950" s="12"/>
      <c r="S40950" s="12"/>
      <c r="T40950" s="12"/>
    </row>
    <row r="40951" spans="4:20" x14ac:dyDescent="0.25">
      <c r="D40951" s="12"/>
      <c r="E40951" s="12"/>
      <c r="F40951" s="12"/>
      <c r="G40951" s="12"/>
      <c r="H40951" s="12"/>
      <c r="I40951" s="12"/>
      <c r="J40951" s="12"/>
      <c r="K40951" s="12"/>
      <c r="L40951" s="12"/>
      <c r="M40951" s="12"/>
      <c r="N40951" s="12"/>
      <c r="O40951" s="12"/>
      <c r="P40951" s="12"/>
      <c r="Q40951" s="12"/>
      <c r="R40951" s="12"/>
      <c r="S40951" s="12"/>
      <c r="T40951" s="12"/>
    </row>
    <row r="40952" spans="4:20" x14ac:dyDescent="0.25">
      <c r="D40952" s="12"/>
      <c r="E40952" s="12"/>
      <c r="F40952" s="12"/>
      <c r="G40952" s="12"/>
      <c r="H40952" s="12"/>
      <c r="I40952" s="12"/>
      <c r="J40952" s="12"/>
      <c r="K40952" s="12"/>
      <c r="L40952" s="12"/>
      <c r="M40952" s="12"/>
      <c r="N40952" s="12"/>
      <c r="O40952" s="12"/>
      <c r="P40952" s="12"/>
      <c r="Q40952" s="12"/>
      <c r="R40952" s="12"/>
      <c r="S40952" s="12"/>
      <c r="T40952" s="12"/>
    </row>
    <row r="40953" spans="4:20" x14ac:dyDescent="0.25">
      <c r="D40953" s="12"/>
      <c r="E40953" s="12"/>
      <c r="F40953" s="12"/>
      <c r="G40953" s="12"/>
      <c r="H40953" s="12"/>
      <c r="I40953" s="12"/>
      <c r="J40953" s="12"/>
      <c r="K40953" s="12"/>
      <c r="L40953" s="12"/>
      <c r="M40953" s="12"/>
      <c r="N40953" s="12"/>
      <c r="O40953" s="12"/>
      <c r="P40953" s="12"/>
      <c r="Q40953" s="12"/>
      <c r="R40953" s="12"/>
      <c r="S40953" s="12"/>
      <c r="T40953" s="12"/>
    </row>
    <row r="40954" spans="4:20" x14ac:dyDescent="0.25">
      <c r="D40954" s="12"/>
      <c r="E40954" s="12"/>
      <c r="F40954" s="12"/>
      <c r="G40954" s="12"/>
      <c r="H40954" s="12"/>
      <c r="I40954" s="12"/>
      <c r="J40954" s="12"/>
      <c r="K40954" s="12"/>
      <c r="L40954" s="12"/>
      <c r="M40954" s="12"/>
      <c r="N40954" s="12"/>
      <c r="O40954" s="12"/>
      <c r="P40954" s="12"/>
      <c r="Q40954" s="12"/>
      <c r="R40954" s="12"/>
      <c r="S40954" s="12"/>
      <c r="T40954" s="12"/>
    </row>
    <row r="40955" spans="4:20" x14ac:dyDescent="0.25">
      <c r="D40955" s="12"/>
      <c r="E40955" s="12"/>
      <c r="F40955" s="12"/>
      <c r="G40955" s="12"/>
      <c r="H40955" s="12"/>
      <c r="I40955" s="12"/>
      <c r="J40955" s="12"/>
      <c r="K40955" s="12"/>
      <c r="L40955" s="12"/>
      <c r="M40955" s="12"/>
      <c r="N40955" s="12"/>
      <c r="O40955" s="12"/>
      <c r="P40955" s="12"/>
      <c r="Q40955" s="12"/>
      <c r="R40955" s="12"/>
      <c r="S40955" s="12"/>
      <c r="T40955" s="12"/>
    </row>
    <row r="40956" spans="4:20" x14ac:dyDescent="0.25">
      <c r="D40956" s="12"/>
      <c r="E40956" s="12"/>
      <c r="F40956" s="12"/>
      <c r="G40956" s="12"/>
      <c r="H40956" s="12"/>
      <c r="I40956" s="12"/>
      <c r="J40956" s="12"/>
      <c r="K40956" s="12"/>
      <c r="L40956" s="12"/>
      <c r="M40956" s="12"/>
      <c r="N40956" s="12"/>
      <c r="O40956" s="12"/>
      <c r="P40956" s="12"/>
      <c r="Q40956" s="12"/>
      <c r="R40956" s="12"/>
      <c r="S40956" s="12"/>
      <c r="T40956" s="12"/>
    </row>
    <row r="40957" spans="4:20" x14ac:dyDescent="0.25">
      <c r="D40957" s="12"/>
      <c r="E40957" s="12"/>
      <c r="F40957" s="12"/>
      <c r="G40957" s="12"/>
      <c r="H40957" s="12"/>
      <c r="I40957" s="12"/>
      <c r="J40957" s="12"/>
      <c r="K40957" s="12"/>
      <c r="L40957" s="12"/>
      <c r="M40957" s="12"/>
      <c r="N40957" s="12"/>
      <c r="O40957" s="12"/>
      <c r="P40957" s="12"/>
      <c r="Q40957" s="12"/>
      <c r="R40957" s="12"/>
      <c r="S40957" s="12"/>
      <c r="T40957" s="12"/>
    </row>
    <row r="40958" spans="4:20" x14ac:dyDescent="0.25">
      <c r="D40958" s="12"/>
      <c r="E40958" s="12"/>
      <c r="F40958" s="12"/>
      <c r="G40958" s="12"/>
      <c r="H40958" s="12"/>
      <c r="I40958" s="12"/>
      <c r="J40958" s="12"/>
      <c r="K40958" s="12"/>
      <c r="L40958" s="12"/>
      <c r="M40958" s="12"/>
      <c r="N40958" s="12"/>
      <c r="O40958" s="12"/>
      <c r="P40958" s="12"/>
      <c r="Q40958" s="12"/>
      <c r="R40958" s="12"/>
      <c r="S40958" s="12"/>
      <c r="T40958" s="12"/>
    </row>
    <row r="40959" spans="4:20" x14ac:dyDescent="0.25">
      <c r="D40959" s="12"/>
      <c r="E40959" s="12"/>
      <c r="F40959" s="12"/>
      <c r="G40959" s="12"/>
      <c r="H40959" s="12"/>
      <c r="I40959" s="12"/>
      <c r="J40959" s="12"/>
      <c r="K40959" s="12"/>
      <c r="L40959" s="12"/>
      <c r="M40959" s="12"/>
      <c r="N40959" s="12"/>
      <c r="O40959" s="12"/>
      <c r="P40959" s="12"/>
      <c r="Q40959" s="12"/>
      <c r="R40959" s="12"/>
      <c r="S40959" s="12"/>
      <c r="T40959" s="12"/>
    </row>
    <row r="40960" spans="4:20" x14ac:dyDescent="0.25">
      <c r="D40960" s="12"/>
      <c r="E40960" s="12"/>
      <c r="F40960" s="12"/>
      <c r="G40960" s="12"/>
      <c r="H40960" s="12"/>
      <c r="I40960" s="12"/>
      <c r="J40960" s="12"/>
      <c r="K40960" s="12"/>
      <c r="L40960" s="12"/>
      <c r="M40960" s="12"/>
      <c r="N40960" s="12"/>
      <c r="O40960" s="12"/>
      <c r="P40960" s="12"/>
      <c r="Q40960" s="12"/>
      <c r="R40960" s="12"/>
      <c r="S40960" s="12"/>
      <c r="T40960" s="12"/>
    </row>
    <row r="40961" spans="4:20" x14ac:dyDescent="0.25">
      <c r="D40961" s="12"/>
      <c r="E40961" s="12"/>
      <c r="F40961" s="12"/>
      <c r="G40961" s="12"/>
      <c r="H40961" s="12"/>
      <c r="I40961" s="12"/>
      <c r="J40961" s="12"/>
      <c r="K40961" s="12"/>
      <c r="L40961" s="12"/>
      <c r="M40961" s="12"/>
      <c r="N40961" s="12"/>
      <c r="O40961" s="12"/>
      <c r="P40961" s="12"/>
      <c r="Q40961" s="12"/>
      <c r="R40961" s="12"/>
      <c r="S40961" s="12"/>
      <c r="T40961" s="12"/>
    </row>
    <row r="40962" spans="4:20" x14ac:dyDescent="0.25">
      <c r="D40962" s="12"/>
      <c r="E40962" s="12"/>
      <c r="F40962" s="12"/>
      <c r="G40962" s="12"/>
      <c r="H40962" s="12"/>
      <c r="I40962" s="12"/>
      <c r="J40962" s="12"/>
      <c r="K40962" s="12"/>
      <c r="L40962" s="12"/>
      <c r="M40962" s="12"/>
      <c r="N40962" s="12"/>
      <c r="O40962" s="12"/>
      <c r="P40962" s="12"/>
      <c r="Q40962" s="12"/>
      <c r="R40962" s="12"/>
      <c r="S40962" s="12"/>
      <c r="T40962" s="12"/>
    </row>
    <row r="40963" spans="4:20" x14ac:dyDescent="0.25">
      <c r="D40963" s="12"/>
      <c r="E40963" s="12"/>
      <c r="F40963" s="12"/>
      <c r="G40963" s="12"/>
      <c r="H40963" s="12"/>
      <c r="I40963" s="12"/>
      <c r="J40963" s="12"/>
      <c r="K40963" s="12"/>
      <c r="L40963" s="12"/>
      <c r="M40963" s="12"/>
      <c r="N40963" s="12"/>
      <c r="O40963" s="12"/>
      <c r="P40963" s="12"/>
      <c r="Q40963" s="12"/>
      <c r="R40963" s="12"/>
      <c r="S40963" s="12"/>
      <c r="T40963" s="12"/>
    </row>
    <row r="40964" spans="4:20" x14ac:dyDescent="0.25">
      <c r="D40964" s="12"/>
      <c r="E40964" s="12"/>
      <c r="F40964" s="12"/>
      <c r="G40964" s="12"/>
      <c r="H40964" s="12"/>
      <c r="I40964" s="12"/>
      <c r="J40964" s="12"/>
      <c r="K40964" s="12"/>
      <c r="L40964" s="12"/>
      <c r="M40964" s="12"/>
      <c r="N40964" s="12"/>
      <c r="O40964" s="12"/>
      <c r="P40964" s="12"/>
      <c r="Q40964" s="12"/>
      <c r="R40964" s="12"/>
      <c r="S40964" s="12"/>
      <c r="T40964" s="12"/>
    </row>
    <row r="40965" spans="4:20" x14ac:dyDescent="0.25">
      <c r="D40965" s="12"/>
      <c r="E40965" s="12"/>
      <c r="F40965" s="12"/>
      <c r="G40965" s="12"/>
      <c r="H40965" s="12"/>
      <c r="I40965" s="12"/>
      <c r="J40965" s="12"/>
      <c r="K40965" s="12"/>
      <c r="L40965" s="12"/>
      <c r="M40965" s="12"/>
      <c r="N40965" s="12"/>
      <c r="O40965" s="12"/>
      <c r="P40965" s="12"/>
      <c r="Q40965" s="12"/>
      <c r="R40965" s="12"/>
      <c r="S40965" s="12"/>
      <c r="T40965" s="12"/>
    </row>
    <row r="40966" spans="4:20" x14ac:dyDescent="0.25">
      <c r="D40966" s="12"/>
      <c r="E40966" s="12"/>
      <c r="F40966" s="12"/>
      <c r="G40966" s="12"/>
      <c r="H40966" s="12"/>
      <c r="I40966" s="12"/>
      <c r="J40966" s="12"/>
      <c r="K40966" s="12"/>
      <c r="L40966" s="12"/>
      <c r="M40966" s="12"/>
      <c r="N40966" s="12"/>
      <c r="O40966" s="12"/>
      <c r="P40966" s="12"/>
      <c r="Q40966" s="12"/>
      <c r="R40966" s="12"/>
      <c r="S40966" s="12"/>
      <c r="T40966" s="12"/>
    </row>
    <row r="40967" spans="4:20" x14ac:dyDescent="0.25">
      <c r="D40967" s="12"/>
      <c r="E40967" s="12"/>
      <c r="F40967" s="12"/>
      <c r="G40967" s="12"/>
      <c r="H40967" s="12"/>
      <c r="I40967" s="12"/>
      <c r="J40967" s="12"/>
      <c r="K40967" s="12"/>
      <c r="L40967" s="12"/>
      <c r="M40967" s="12"/>
      <c r="N40967" s="12"/>
      <c r="O40967" s="12"/>
      <c r="P40967" s="12"/>
      <c r="Q40967" s="12"/>
      <c r="R40967" s="12"/>
      <c r="S40967" s="12"/>
      <c r="T40967" s="12"/>
    </row>
    <row r="40968" spans="4:20" x14ac:dyDescent="0.25">
      <c r="D40968" s="12"/>
      <c r="E40968" s="12"/>
      <c r="F40968" s="12"/>
      <c r="G40968" s="12"/>
      <c r="H40968" s="12"/>
      <c r="I40968" s="12"/>
      <c r="J40968" s="12"/>
      <c r="K40968" s="12"/>
      <c r="L40968" s="12"/>
      <c r="M40968" s="12"/>
      <c r="N40968" s="12"/>
      <c r="O40968" s="12"/>
      <c r="P40968" s="12"/>
      <c r="Q40968" s="12"/>
      <c r="R40968" s="12"/>
      <c r="S40968" s="12"/>
      <c r="T40968" s="12"/>
    </row>
    <row r="40969" spans="4:20" x14ac:dyDescent="0.25">
      <c r="D40969" s="12"/>
      <c r="E40969" s="12"/>
      <c r="F40969" s="12"/>
      <c r="G40969" s="12"/>
      <c r="H40969" s="12"/>
      <c r="I40969" s="12"/>
      <c r="J40969" s="12"/>
      <c r="K40969" s="12"/>
      <c r="L40969" s="12"/>
      <c r="M40969" s="12"/>
      <c r="N40969" s="12"/>
      <c r="O40969" s="12"/>
      <c r="P40969" s="12"/>
      <c r="Q40969" s="12"/>
      <c r="R40969" s="12"/>
      <c r="S40969" s="12"/>
      <c r="T40969" s="12"/>
    </row>
    <row r="40970" spans="4:20" x14ac:dyDescent="0.25">
      <c r="D40970" s="12"/>
      <c r="E40970" s="12"/>
      <c r="F40970" s="12"/>
      <c r="G40970" s="12"/>
      <c r="H40970" s="12"/>
      <c r="I40970" s="12"/>
      <c r="J40970" s="12"/>
      <c r="K40970" s="12"/>
      <c r="L40970" s="12"/>
      <c r="M40970" s="12"/>
      <c r="N40970" s="12"/>
      <c r="O40970" s="12"/>
      <c r="P40970" s="12"/>
      <c r="Q40970" s="12"/>
      <c r="R40970" s="12"/>
      <c r="S40970" s="12"/>
      <c r="T40970" s="12"/>
    </row>
    <row r="40971" spans="4:20" x14ac:dyDescent="0.25">
      <c r="D40971" s="12"/>
      <c r="E40971" s="12"/>
      <c r="F40971" s="12"/>
      <c r="G40971" s="12"/>
      <c r="H40971" s="12"/>
      <c r="I40971" s="12"/>
      <c r="J40971" s="12"/>
      <c r="K40971" s="12"/>
      <c r="L40971" s="12"/>
      <c r="M40971" s="12"/>
      <c r="N40971" s="12"/>
      <c r="O40971" s="12"/>
      <c r="P40971" s="12"/>
      <c r="Q40971" s="12"/>
      <c r="R40971" s="12"/>
      <c r="S40971" s="12"/>
      <c r="T40971" s="12"/>
    </row>
    <row r="40972" spans="4:20" x14ac:dyDescent="0.25">
      <c r="D40972" s="12"/>
      <c r="E40972" s="12"/>
      <c r="F40972" s="12"/>
      <c r="G40972" s="12"/>
      <c r="H40972" s="12"/>
      <c r="I40972" s="12"/>
      <c r="J40972" s="12"/>
      <c r="K40972" s="12"/>
      <c r="L40972" s="12"/>
      <c r="M40972" s="12"/>
      <c r="N40972" s="12"/>
      <c r="O40972" s="12"/>
      <c r="P40972" s="12"/>
      <c r="Q40972" s="12"/>
      <c r="R40972" s="12"/>
      <c r="S40972" s="12"/>
      <c r="T40972" s="12"/>
    </row>
    <row r="40973" spans="4:20" x14ac:dyDescent="0.25">
      <c r="D40973" s="12"/>
      <c r="E40973" s="12"/>
      <c r="F40973" s="12"/>
      <c r="G40973" s="12"/>
      <c r="H40973" s="12"/>
      <c r="I40973" s="12"/>
      <c r="J40973" s="12"/>
      <c r="K40973" s="12"/>
      <c r="L40973" s="12"/>
      <c r="M40973" s="12"/>
      <c r="N40973" s="12"/>
      <c r="O40973" s="12"/>
      <c r="P40973" s="12"/>
      <c r="Q40973" s="12"/>
      <c r="R40973" s="12"/>
      <c r="S40973" s="12"/>
      <c r="T40973" s="12"/>
    </row>
    <row r="40974" spans="4:20" x14ac:dyDescent="0.25">
      <c r="D40974" s="12"/>
      <c r="E40974" s="12"/>
      <c r="F40974" s="12"/>
      <c r="G40974" s="12"/>
      <c r="H40974" s="12"/>
      <c r="I40974" s="12"/>
      <c r="J40974" s="12"/>
      <c r="K40974" s="12"/>
      <c r="L40974" s="12"/>
      <c r="M40974" s="12"/>
      <c r="N40974" s="12"/>
      <c r="O40974" s="12"/>
      <c r="P40974" s="12"/>
      <c r="Q40974" s="12"/>
      <c r="R40974" s="12"/>
      <c r="S40974" s="12"/>
      <c r="T40974" s="12"/>
    </row>
    <row r="40975" spans="4:20" x14ac:dyDescent="0.25">
      <c r="D40975" s="12"/>
      <c r="E40975" s="12"/>
      <c r="F40975" s="12"/>
      <c r="G40975" s="12"/>
      <c r="H40975" s="12"/>
      <c r="I40975" s="12"/>
      <c r="J40975" s="12"/>
      <c r="K40975" s="12"/>
      <c r="L40975" s="12"/>
      <c r="M40975" s="12"/>
      <c r="N40975" s="12"/>
      <c r="O40975" s="12"/>
      <c r="P40975" s="12"/>
      <c r="Q40975" s="12"/>
      <c r="R40975" s="12"/>
      <c r="S40975" s="12"/>
      <c r="T40975" s="12"/>
    </row>
    <row r="40976" spans="4:20" x14ac:dyDescent="0.25">
      <c r="D40976" s="12"/>
      <c r="E40976" s="12"/>
      <c r="F40976" s="12"/>
      <c r="G40976" s="12"/>
      <c r="H40976" s="12"/>
      <c r="I40976" s="12"/>
      <c r="J40976" s="12"/>
      <c r="K40976" s="12"/>
      <c r="L40976" s="12"/>
      <c r="M40976" s="12"/>
      <c r="N40976" s="12"/>
      <c r="O40976" s="12"/>
      <c r="P40976" s="12"/>
      <c r="Q40976" s="12"/>
      <c r="R40976" s="12"/>
      <c r="S40976" s="12"/>
      <c r="T40976" s="12"/>
    </row>
    <row r="40977" spans="4:20" x14ac:dyDescent="0.25">
      <c r="D40977" s="12"/>
      <c r="E40977" s="12"/>
      <c r="F40977" s="12"/>
      <c r="G40977" s="12"/>
      <c r="H40977" s="12"/>
      <c r="I40977" s="12"/>
      <c r="J40977" s="12"/>
      <c r="K40977" s="12"/>
      <c r="L40977" s="12"/>
      <c r="M40977" s="12"/>
      <c r="N40977" s="12"/>
      <c r="O40977" s="12"/>
      <c r="P40977" s="12"/>
      <c r="Q40977" s="12"/>
      <c r="R40977" s="12"/>
      <c r="S40977" s="12"/>
      <c r="T40977" s="12"/>
    </row>
    <row r="40978" spans="4:20" x14ac:dyDescent="0.25">
      <c r="D40978" s="12"/>
      <c r="E40978" s="12"/>
      <c r="F40978" s="12"/>
      <c r="G40978" s="12"/>
      <c r="H40978" s="12"/>
      <c r="I40978" s="12"/>
      <c r="J40978" s="12"/>
      <c r="K40978" s="12"/>
      <c r="L40978" s="12"/>
      <c r="M40978" s="12"/>
      <c r="N40978" s="12"/>
      <c r="O40978" s="12"/>
      <c r="P40978" s="12"/>
      <c r="Q40978" s="12"/>
      <c r="R40978" s="12"/>
      <c r="S40978" s="12"/>
      <c r="T40978" s="12"/>
    </row>
    <row r="40979" spans="4:20" x14ac:dyDescent="0.25">
      <c r="D40979" s="12"/>
      <c r="E40979" s="12"/>
      <c r="F40979" s="12"/>
      <c r="G40979" s="12"/>
      <c r="H40979" s="12"/>
      <c r="I40979" s="12"/>
      <c r="J40979" s="12"/>
      <c r="K40979" s="12"/>
      <c r="L40979" s="12"/>
      <c r="M40979" s="12"/>
      <c r="N40979" s="12"/>
      <c r="O40979" s="12"/>
      <c r="P40979" s="12"/>
      <c r="Q40979" s="12"/>
      <c r="R40979" s="12"/>
      <c r="S40979" s="12"/>
      <c r="T40979" s="12"/>
    </row>
    <row r="40980" spans="4:20" x14ac:dyDescent="0.25">
      <c r="D40980" s="12"/>
      <c r="E40980" s="12"/>
      <c r="F40980" s="12"/>
      <c r="G40980" s="12"/>
      <c r="H40980" s="12"/>
      <c r="I40980" s="12"/>
      <c r="J40980" s="12"/>
      <c r="K40980" s="12"/>
      <c r="L40980" s="12"/>
      <c r="M40980" s="12"/>
      <c r="N40980" s="12"/>
      <c r="O40980" s="12"/>
      <c r="P40980" s="12"/>
      <c r="Q40980" s="12"/>
      <c r="R40980" s="12"/>
      <c r="S40980" s="12"/>
      <c r="T40980" s="12"/>
    </row>
    <row r="40981" spans="4:20" x14ac:dyDescent="0.25">
      <c r="D40981" s="12"/>
      <c r="E40981" s="12"/>
      <c r="F40981" s="12"/>
      <c r="G40981" s="12"/>
      <c r="H40981" s="12"/>
      <c r="I40981" s="12"/>
      <c r="J40981" s="12"/>
      <c r="K40981" s="12"/>
      <c r="L40981" s="12"/>
      <c r="M40981" s="12"/>
      <c r="N40981" s="12"/>
      <c r="O40981" s="12"/>
      <c r="P40981" s="12"/>
      <c r="Q40981" s="12"/>
      <c r="R40981" s="12"/>
      <c r="S40981" s="12"/>
      <c r="T40981" s="12"/>
    </row>
    <row r="40982" spans="4:20" x14ac:dyDescent="0.25">
      <c r="D40982" s="12"/>
      <c r="E40982" s="12"/>
      <c r="F40982" s="12"/>
      <c r="G40982" s="12"/>
      <c r="H40982" s="12"/>
      <c r="I40982" s="12"/>
      <c r="J40982" s="12"/>
      <c r="K40982" s="12"/>
      <c r="L40982" s="12"/>
      <c r="M40982" s="12"/>
      <c r="N40982" s="12"/>
      <c r="O40982" s="12"/>
      <c r="P40982" s="12"/>
      <c r="Q40982" s="12"/>
      <c r="R40982" s="12"/>
      <c r="S40982" s="12"/>
      <c r="T40982" s="12"/>
    </row>
    <row r="40983" spans="4:20" x14ac:dyDescent="0.25">
      <c r="D40983" s="12"/>
      <c r="E40983" s="12"/>
      <c r="F40983" s="12"/>
      <c r="G40983" s="12"/>
      <c r="H40983" s="12"/>
      <c r="I40983" s="12"/>
      <c r="J40983" s="12"/>
      <c r="K40983" s="12"/>
      <c r="L40983" s="12"/>
      <c r="M40983" s="12"/>
      <c r="N40983" s="12"/>
      <c r="O40983" s="12"/>
      <c r="P40983" s="12"/>
      <c r="Q40983" s="12"/>
      <c r="R40983" s="12"/>
      <c r="S40983" s="12"/>
      <c r="T40983" s="12"/>
    </row>
    <row r="40984" spans="4:20" x14ac:dyDescent="0.25">
      <c r="D40984" s="12"/>
      <c r="E40984" s="12"/>
      <c r="F40984" s="12"/>
      <c r="G40984" s="12"/>
      <c r="H40984" s="12"/>
      <c r="I40984" s="12"/>
      <c r="J40984" s="12"/>
      <c r="K40984" s="12"/>
      <c r="L40984" s="12"/>
      <c r="M40984" s="12"/>
      <c r="N40984" s="12"/>
      <c r="O40984" s="12"/>
      <c r="P40984" s="12"/>
      <c r="Q40984" s="12"/>
      <c r="R40984" s="12"/>
      <c r="S40984" s="12"/>
      <c r="T40984" s="12"/>
    </row>
    <row r="40985" spans="4:20" x14ac:dyDescent="0.25">
      <c r="D40985" s="12"/>
      <c r="E40985" s="12"/>
      <c r="F40985" s="12"/>
      <c r="G40985" s="12"/>
      <c r="H40985" s="12"/>
      <c r="I40985" s="12"/>
      <c r="J40985" s="12"/>
      <c r="K40985" s="12"/>
      <c r="L40985" s="12"/>
      <c r="M40985" s="12"/>
      <c r="N40985" s="12"/>
      <c r="O40985" s="12"/>
      <c r="P40985" s="12"/>
      <c r="Q40985" s="12"/>
      <c r="R40985" s="12"/>
      <c r="S40985" s="12"/>
      <c r="T40985" s="12"/>
    </row>
    <row r="40986" spans="4:20" x14ac:dyDescent="0.25">
      <c r="D40986" s="12"/>
      <c r="E40986" s="12"/>
      <c r="F40986" s="12"/>
      <c r="G40986" s="12"/>
      <c r="H40986" s="12"/>
      <c r="I40986" s="12"/>
      <c r="J40986" s="12"/>
      <c r="K40986" s="12"/>
      <c r="L40986" s="12"/>
      <c r="M40986" s="12"/>
      <c r="N40986" s="12"/>
      <c r="O40986" s="12"/>
      <c r="P40986" s="12"/>
      <c r="Q40986" s="12"/>
      <c r="R40986" s="12"/>
      <c r="S40986" s="12"/>
      <c r="T40986" s="12"/>
    </row>
    <row r="40987" spans="4:20" x14ac:dyDescent="0.25">
      <c r="D40987" s="12"/>
      <c r="E40987" s="12"/>
      <c r="F40987" s="12"/>
      <c r="G40987" s="12"/>
      <c r="H40987" s="12"/>
      <c r="I40987" s="12"/>
      <c r="J40987" s="12"/>
      <c r="K40987" s="12"/>
      <c r="L40987" s="12"/>
      <c r="M40987" s="12"/>
      <c r="N40987" s="12"/>
      <c r="O40987" s="12"/>
      <c r="P40987" s="12"/>
      <c r="Q40987" s="12"/>
      <c r="R40987" s="12"/>
      <c r="S40987" s="12"/>
      <c r="T40987" s="12"/>
    </row>
    <row r="40988" spans="4:20" x14ac:dyDescent="0.25">
      <c r="D40988" s="12"/>
      <c r="E40988" s="12"/>
      <c r="F40988" s="12"/>
      <c r="G40988" s="12"/>
      <c r="H40988" s="12"/>
      <c r="I40988" s="12"/>
      <c r="J40988" s="12"/>
      <c r="K40988" s="12"/>
      <c r="L40988" s="12"/>
      <c r="M40988" s="12"/>
      <c r="N40988" s="12"/>
      <c r="O40988" s="12"/>
      <c r="P40988" s="12"/>
      <c r="Q40988" s="12"/>
      <c r="R40988" s="12"/>
      <c r="S40988" s="12"/>
      <c r="T40988" s="12"/>
    </row>
    <row r="40989" spans="4:20" x14ac:dyDescent="0.25">
      <c r="D40989" s="12"/>
      <c r="E40989" s="12"/>
      <c r="F40989" s="12"/>
      <c r="G40989" s="12"/>
      <c r="H40989" s="12"/>
      <c r="I40989" s="12"/>
      <c r="J40989" s="12"/>
      <c r="K40989" s="12"/>
      <c r="L40989" s="12"/>
      <c r="M40989" s="12"/>
      <c r="N40989" s="12"/>
      <c r="O40989" s="12"/>
      <c r="P40989" s="12"/>
      <c r="Q40989" s="12"/>
      <c r="R40989" s="12"/>
      <c r="S40989" s="12"/>
      <c r="T40989" s="12"/>
    </row>
    <row r="40990" spans="4:20" x14ac:dyDescent="0.25">
      <c r="D40990" s="12"/>
      <c r="E40990" s="12"/>
      <c r="F40990" s="12"/>
      <c r="G40990" s="12"/>
      <c r="H40990" s="12"/>
      <c r="I40990" s="12"/>
      <c r="J40990" s="12"/>
      <c r="K40990" s="12"/>
      <c r="L40990" s="12"/>
      <c r="M40990" s="12"/>
      <c r="N40990" s="12"/>
      <c r="O40990" s="12"/>
      <c r="P40990" s="12"/>
      <c r="Q40990" s="12"/>
      <c r="R40990" s="12"/>
      <c r="S40990" s="12"/>
      <c r="T40990" s="12"/>
    </row>
    <row r="40991" spans="4:20" x14ac:dyDescent="0.25">
      <c r="D40991" s="12"/>
      <c r="E40991" s="12"/>
      <c r="F40991" s="12"/>
      <c r="G40991" s="12"/>
      <c r="H40991" s="12"/>
      <c r="I40991" s="12"/>
      <c r="J40991" s="12"/>
      <c r="K40991" s="12"/>
      <c r="L40991" s="12"/>
      <c r="M40991" s="12"/>
      <c r="N40991" s="12"/>
      <c r="O40991" s="12"/>
      <c r="P40991" s="12"/>
      <c r="Q40991" s="12"/>
      <c r="R40991" s="12"/>
      <c r="S40991" s="12"/>
      <c r="T40991" s="12"/>
    </row>
    <row r="40992" spans="4:20" x14ac:dyDescent="0.25">
      <c r="D40992" s="12"/>
      <c r="E40992" s="12"/>
      <c r="F40992" s="12"/>
      <c r="G40992" s="12"/>
      <c r="H40992" s="12"/>
      <c r="I40992" s="12"/>
      <c r="J40992" s="12"/>
      <c r="K40992" s="12"/>
      <c r="L40992" s="12"/>
      <c r="M40992" s="12"/>
      <c r="N40992" s="12"/>
      <c r="O40992" s="12"/>
      <c r="P40992" s="12"/>
      <c r="Q40992" s="12"/>
      <c r="R40992" s="12"/>
      <c r="S40992" s="12"/>
      <c r="T40992" s="12"/>
    </row>
    <row r="40993" spans="4:20" x14ac:dyDescent="0.25">
      <c r="D40993" s="12"/>
      <c r="E40993" s="12"/>
      <c r="F40993" s="12"/>
      <c r="G40993" s="12"/>
      <c r="H40993" s="12"/>
      <c r="I40993" s="12"/>
      <c r="J40993" s="12"/>
      <c r="K40993" s="12"/>
      <c r="L40993" s="12"/>
      <c r="M40993" s="12"/>
      <c r="N40993" s="12"/>
      <c r="O40993" s="12"/>
      <c r="P40993" s="12"/>
      <c r="Q40993" s="12"/>
      <c r="R40993" s="12"/>
      <c r="S40993" s="12"/>
      <c r="T40993" s="12"/>
    </row>
    <row r="40994" spans="4:20" x14ac:dyDescent="0.25">
      <c r="D40994" s="12"/>
      <c r="E40994" s="12"/>
      <c r="F40994" s="12"/>
      <c r="G40994" s="12"/>
      <c r="H40994" s="12"/>
      <c r="I40994" s="12"/>
      <c r="J40994" s="12"/>
      <c r="K40994" s="12"/>
      <c r="L40994" s="12"/>
      <c r="M40994" s="12"/>
      <c r="N40994" s="12"/>
      <c r="O40994" s="12"/>
      <c r="P40994" s="12"/>
      <c r="Q40994" s="12"/>
      <c r="R40994" s="12"/>
      <c r="S40994" s="12"/>
      <c r="T40994" s="12"/>
    </row>
    <row r="40995" spans="4:20" x14ac:dyDescent="0.25">
      <c r="D40995" s="12"/>
      <c r="E40995" s="12"/>
      <c r="F40995" s="12"/>
      <c r="G40995" s="12"/>
      <c r="H40995" s="12"/>
      <c r="I40995" s="12"/>
      <c r="J40995" s="12"/>
      <c r="K40995" s="12"/>
      <c r="L40995" s="12"/>
      <c r="M40995" s="12"/>
      <c r="N40995" s="12"/>
      <c r="O40995" s="12"/>
      <c r="P40995" s="12"/>
      <c r="Q40995" s="12"/>
      <c r="R40995" s="12"/>
      <c r="S40995" s="12"/>
      <c r="T40995" s="12"/>
    </row>
    <row r="40996" spans="4:20" x14ac:dyDescent="0.25">
      <c r="D40996" s="12"/>
      <c r="E40996" s="12"/>
      <c r="F40996" s="12"/>
      <c r="G40996" s="12"/>
      <c r="H40996" s="12"/>
      <c r="I40996" s="12"/>
      <c r="J40996" s="12"/>
      <c r="K40996" s="12"/>
      <c r="L40996" s="12"/>
      <c r="M40996" s="12"/>
      <c r="N40996" s="12"/>
      <c r="O40996" s="12"/>
      <c r="P40996" s="12"/>
      <c r="Q40996" s="12"/>
      <c r="R40996" s="12"/>
      <c r="S40996" s="12"/>
      <c r="T40996" s="12"/>
    </row>
    <row r="40997" spans="4:20" x14ac:dyDescent="0.25">
      <c r="D40997" s="12"/>
      <c r="E40997" s="12"/>
      <c r="F40997" s="12"/>
      <c r="G40997" s="12"/>
      <c r="H40997" s="12"/>
      <c r="I40997" s="12"/>
      <c r="J40997" s="12"/>
      <c r="K40997" s="12"/>
      <c r="L40997" s="12"/>
      <c r="M40997" s="12"/>
      <c r="N40997" s="12"/>
      <c r="O40997" s="12"/>
      <c r="P40997" s="12"/>
      <c r="Q40997" s="12"/>
      <c r="R40997" s="12"/>
      <c r="S40997" s="12"/>
      <c r="T40997" s="12"/>
    </row>
    <row r="40998" spans="4:20" x14ac:dyDescent="0.25">
      <c r="D40998" s="12"/>
      <c r="E40998" s="12"/>
      <c r="F40998" s="12"/>
      <c r="G40998" s="12"/>
      <c r="H40998" s="12"/>
      <c r="I40998" s="12"/>
      <c r="J40998" s="12"/>
      <c r="K40998" s="12"/>
      <c r="L40998" s="12"/>
      <c r="M40998" s="12"/>
      <c r="N40998" s="12"/>
      <c r="O40998" s="12"/>
      <c r="P40998" s="12"/>
      <c r="Q40998" s="12"/>
      <c r="R40998" s="12"/>
      <c r="S40998" s="12"/>
      <c r="T40998" s="12"/>
    </row>
    <row r="40999" spans="4:20" x14ac:dyDescent="0.25">
      <c r="D40999" s="12"/>
      <c r="E40999" s="12"/>
      <c r="F40999" s="12"/>
      <c r="G40999" s="12"/>
      <c r="H40999" s="12"/>
      <c r="I40999" s="12"/>
      <c r="J40999" s="12"/>
      <c r="K40999" s="12"/>
      <c r="L40999" s="12"/>
      <c r="M40999" s="12"/>
      <c r="N40999" s="12"/>
      <c r="O40999" s="12"/>
      <c r="P40999" s="12"/>
      <c r="Q40999" s="12"/>
      <c r="R40999" s="12"/>
      <c r="S40999" s="12"/>
      <c r="T40999" s="12"/>
    </row>
    <row r="41000" spans="4:20" x14ac:dyDescent="0.25">
      <c r="D41000" s="12"/>
      <c r="E41000" s="12"/>
      <c r="F41000" s="12"/>
      <c r="G41000" s="12"/>
      <c r="H41000" s="12"/>
      <c r="I41000" s="12"/>
      <c r="J41000" s="12"/>
      <c r="K41000" s="12"/>
      <c r="L41000" s="12"/>
      <c r="M41000" s="12"/>
      <c r="N41000" s="12"/>
      <c r="O41000" s="12"/>
      <c r="P41000" s="12"/>
      <c r="Q41000" s="12"/>
      <c r="R41000" s="12"/>
      <c r="S41000" s="12"/>
      <c r="T41000" s="12"/>
    </row>
    <row r="41001" spans="4:20" x14ac:dyDescent="0.25">
      <c r="D41001" s="12"/>
      <c r="E41001" s="12"/>
      <c r="F41001" s="12"/>
      <c r="G41001" s="12"/>
      <c r="H41001" s="12"/>
      <c r="I41001" s="12"/>
      <c r="J41001" s="12"/>
      <c r="K41001" s="12"/>
      <c r="L41001" s="12"/>
      <c r="M41001" s="12"/>
      <c r="N41001" s="12"/>
      <c r="O41001" s="12"/>
      <c r="P41001" s="12"/>
      <c r="Q41001" s="12"/>
      <c r="R41001" s="12"/>
      <c r="S41001" s="12"/>
      <c r="T41001" s="12"/>
    </row>
    <row r="41002" spans="4:20" x14ac:dyDescent="0.25">
      <c r="D41002" s="12"/>
      <c r="E41002" s="12"/>
      <c r="F41002" s="12"/>
      <c r="G41002" s="12"/>
      <c r="H41002" s="12"/>
      <c r="I41002" s="12"/>
      <c r="J41002" s="12"/>
      <c r="K41002" s="12"/>
      <c r="L41002" s="12"/>
      <c r="M41002" s="12"/>
      <c r="N41002" s="12"/>
      <c r="O41002" s="12"/>
      <c r="P41002" s="12"/>
      <c r="Q41002" s="12"/>
      <c r="R41002" s="12"/>
      <c r="S41002" s="12"/>
      <c r="T41002" s="12"/>
    </row>
    <row r="41003" spans="4:20" x14ac:dyDescent="0.25">
      <c r="D41003" s="12"/>
      <c r="E41003" s="12"/>
      <c r="F41003" s="12"/>
      <c r="G41003" s="12"/>
      <c r="H41003" s="12"/>
      <c r="I41003" s="12"/>
      <c r="J41003" s="12"/>
      <c r="K41003" s="12"/>
      <c r="L41003" s="12"/>
      <c r="M41003" s="12"/>
      <c r="N41003" s="12"/>
      <c r="O41003" s="12"/>
      <c r="P41003" s="12"/>
      <c r="Q41003" s="12"/>
      <c r="R41003" s="12"/>
      <c r="S41003" s="12"/>
      <c r="T41003" s="12"/>
    </row>
    <row r="41004" spans="4:20" x14ac:dyDescent="0.25">
      <c r="D41004" s="12"/>
      <c r="E41004" s="12"/>
      <c r="F41004" s="12"/>
      <c r="G41004" s="12"/>
      <c r="H41004" s="12"/>
      <c r="I41004" s="12"/>
      <c r="J41004" s="12"/>
      <c r="K41004" s="12"/>
      <c r="L41004" s="12"/>
      <c r="M41004" s="12"/>
      <c r="N41004" s="12"/>
      <c r="O41004" s="12"/>
      <c r="P41004" s="12"/>
      <c r="Q41004" s="12"/>
      <c r="R41004" s="12"/>
      <c r="S41004" s="12"/>
      <c r="T41004" s="12"/>
    </row>
    <row r="41005" spans="4:20" x14ac:dyDescent="0.25">
      <c r="D41005" s="12"/>
      <c r="E41005" s="12"/>
      <c r="F41005" s="12"/>
      <c r="G41005" s="12"/>
      <c r="H41005" s="12"/>
      <c r="I41005" s="12"/>
      <c r="J41005" s="12"/>
      <c r="K41005" s="12"/>
      <c r="L41005" s="12"/>
      <c r="M41005" s="12"/>
      <c r="N41005" s="12"/>
      <c r="O41005" s="12"/>
      <c r="P41005" s="12"/>
      <c r="Q41005" s="12"/>
      <c r="R41005" s="12"/>
      <c r="S41005" s="12"/>
      <c r="T41005" s="12"/>
    </row>
    <row r="41006" spans="4:20" x14ac:dyDescent="0.25">
      <c r="D41006" s="12"/>
      <c r="E41006" s="12"/>
      <c r="F41006" s="12"/>
      <c r="G41006" s="12"/>
      <c r="H41006" s="12"/>
      <c r="I41006" s="12"/>
      <c r="J41006" s="12"/>
      <c r="K41006" s="12"/>
      <c r="L41006" s="12"/>
      <c r="M41006" s="12"/>
      <c r="N41006" s="12"/>
      <c r="O41006" s="12"/>
      <c r="P41006" s="12"/>
      <c r="Q41006" s="12"/>
      <c r="R41006" s="12"/>
      <c r="S41006" s="12"/>
      <c r="T41006" s="12"/>
    </row>
    <row r="41007" spans="4:20" x14ac:dyDescent="0.25">
      <c r="D41007" s="12"/>
      <c r="E41007" s="12"/>
      <c r="F41007" s="12"/>
      <c r="G41007" s="12"/>
      <c r="H41007" s="12"/>
      <c r="I41007" s="12"/>
      <c r="J41007" s="12"/>
      <c r="K41007" s="12"/>
      <c r="L41007" s="12"/>
      <c r="M41007" s="12"/>
      <c r="N41007" s="12"/>
      <c r="O41007" s="12"/>
      <c r="P41007" s="12"/>
      <c r="Q41007" s="12"/>
      <c r="R41007" s="12"/>
      <c r="S41007" s="12"/>
      <c r="T41007" s="12"/>
    </row>
    <row r="41008" spans="4:20" x14ac:dyDescent="0.25">
      <c r="D41008" s="12"/>
      <c r="E41008" s="12"/>
      <c r="F41008" s="12"/>
      <c r="G41008" s="12"/>
      <c r="H41008" s="12"/>
      <c r="I41008" s="12"/>
      <c r="J41008" s="12"/>
      <c r="K41008" s="12"/>
      <c r="L41008" s="12"/>
      <c r="M41008" s="12"/>
      <c r="N41008" s="12"/>
      <c r="O41008" s="12"/>
      <c r="P41008" s="12"/>
      <c r="Q41008" s="12"/>
      <c r="R41008" s="12"/>
      <c r="S41008" s="12"/>
      <c r="T41008" s="12"/>
    </row>
    <row r="41009" spans="4:20" x14ac:dyDescent="0.25">
      <c r="D41009" s="12"/>
      <c r="E41009" s="12"/>
      <c r="F41009" s="12"/>
      <c r="G41009" s="12"/>
      <c r="H41009" s="12"/>
      <c r="I41009" s="12"/>
      <c r="J41009" s="12"/>
      <c r="K41009" s="12"/>
      <c r="L41009" s="12"/>
      <c r="M41009" s="12"/>
      <c r="N41009" s="12"/>
      <c r="O41009" s="12"/>
      <c r="P41009" s="12"/>
      <c r="Q41009" s="12"/>
      <c r="R41009" s="12"/>
      <c r="S41009" s="12"/>
      <c r="T41009" s="12"/>
    </row>
    <row r="41010" spans="4:20" x14ac:dyDescent="0.25">
      <c r="D41010" s="12"/>
      <c r="E41010" s="12"/>
      <c r="F41010" s="12"/>
      <c r="G41010" s="12"/>
      <c r="H41010" s="12"/>
      <c r="I41010" s="12"/>
      <c r="J41010" s="12"/>
      <c r="K41010" s="12"/>
      <c r="L41010" s="12"/>
      <c r="M41010" s="12"/>
      <c r="N41010" s="12"/>
      <c r="O41010" s="12"/>
      <c r="P41010" s="12"/>
      <c r="Q41010" s="12"/>
      <c r="R41010" s="12"/>
      <c r="S41010" s="12"/>
      <c r="T41010" s="12"/>
    </row>
    <row r="41011" spans="4:20" x14ac:dyDescent="0.25">
      <c r="D41011" s="12"/>
      <c r="E41011" s="12"/>
      <c r="F41011" s="12"/>
      <c r="G41011" s="12"/>
      <c r="H41011" s="12"/>
      <c r="I41011" s="12"/>
      <c r="J41011" s="12"/>
      <c r="K41011" s="12"/>
      <c r="L41011" s="12"/>
      <c r="M41011" s="12"/>
      <c r="N41011" s="12"/>
      <c r="O41011" s="12"/>
      <c r="P41011" s="12"/>
      <c r="Q41011" s="12"/>
      <c r="R41011" s="12"/>
      <c r="S41011" s="12"/>
      <c r="T41011" s="12"/>
    </row>
    <row r="41012" spans="4:20" x14ac:dyDescent="0.25">
      <c r="D41012" s="12"/>
      <c r="E41012" s="12"/>
      <c r="F41012" s="12"/>
      <c r="G41012" s="12"/>
      <c r="H41012" s="12"/>
      <c r="I41012" s="12"/>
      <c r="J41012" s="12"/>
      <c r="K41012" s="12"/>
      <c r="L41012" s="12"/>
      <c r="M41012" s="12"/>
      <c r="N41012" s="12"/>
      <c r="O41012" s="12"/>
      <c r="P41012" s="12"/>
      <c r="Q41012" s="12"/>
      <c r="R41012" s="12"/>
      <c r="S41012" s="12"/>
      <c r="T41012" s="12"/>
    </row>
    <row r="41013" spans="4:20" x14ac:dyDescent="0.25">
      <c r="D41013" s="12"/>
      <c r="E41013" s="12"/>
      <c r="F41013" s="12"/>
      <c r="G41013" s="12"/>
      <c r="H41013" s="12"/>
      <c r="I41013" s="12"/>
      <c r="J41013" s="12"/>
      <c r="K41013" s="12"/>
      <c r="L41013" s="12"/>
      <c r="M41013" s="12"/>
      <c r="N41013" s="12"/>
      <c r="O41013" s="12"/>
      <c r="P41013" s="12"/>
      <c r="Q41013" s="12"/>
      <c r="R41013" s="12"/>
      <c r="S41013" s="12"/>
      <c r="T41013" s="12"/>
    </row>
    <row r="41014" spans="4:20" x14ac:dyDescent="0.25">
      <c r="D41014" s="12"/>
      <c r="E41014" s="12"/>
      <c r="F41014" s="12"/>
      <c r="G41014" s="12"/>
      <c r="H41014" s="12"/>
      <c r="I41014" s="12"/>
      <c r="J41014" s="12"/>
      <c r="K41014" s="12"/>
      <c r="L41014" s="12"/>
      <c r="M41014" s="12"/>
      <c r="N41014" s="12"/>
      <c r="O41014" s="12"/>
      <c r="P41014" s="12"/>
      <c r="Q41014" s="12"/>
      <c r="R41014" s="12"/>
      <c r="S41014" s="12"/>
      <c r="T41014" s="12"/>
    </row>
    <row r="41015" spans="4:20" x14ac:dyDescent="0.25">
      <c r="D41015" s="12"/>
      <c r="E41015" s="12"/>
      <c r="F41015" s="12"/>
      <c r="G41015" s="12"/>
      <c r="H41015" s="12"/>
      <c r="I41015" s="12"/>
      <c r="J41015" s="12"/>
      <c r="K41015" s="12"/>
      <c r="L41015" s="12"/>
      <c r="M41015" s="12"/>
      <c r="N41015" s="12"/>
      <c r="O41015" s="12"/>
      <c r="P41015" s="12"/>
      <c r="Q41015" s="12"/>
      <c r="R41015" s="12"/>
      <c r="S41015" s="12"/>
      <c r="T41015" s="12"/>
    </row>
    <row r="41016" spans="4:20" x14ac:dyDescent="0.25">
      <c r="D41016" s="12"/>
      <c r="E41016" s="12"/>
      <c r="F41016" s="12"/>
      <c r="G41016" s="12"/>
      <c r="H41016" s="12"/>
      <c r="I41016" s="12"/>
      <c r="J41016" s="12"/>
      <c r="K41016" s="12"/>
      <c r="L41016" s="12"/>
      <c r="M41016" s="12"/>
      <c r="N41016" s="12"/>
      <c r="O41016" s="12"/>
      <c r="P41016" s="12"/>
      <c r="Q41016" s="12"/>
      <c r="R41016" s="12"/>
      <c r="S41016" s="12"/>
      <c r="T41016" s="12"/>
    </row>
    <row r="41017" spans="4:20" x14ac:dyDescent="0.25">
      <c r="D41017" s="12"/>
      <c r="E41017" s="12"/>
      <c r="F41017" s="12"/>
      <c r="G41017" s="12"/>
      <c r="H41017" s="12"/>
      <c r="I41017" s="12"/>
      <c r="J41017" s="12"/>
      <c r="K41017" s="12"/>
      <c r="L41017" s="12"/>
      <c r="M41017" s="12"/>
      <c r="N41017" s="12"/>
      <c r="O41017" s="12"/>
      <c r="P41017" s="12"/>
      <c r="Q41017" s="12"/>
      <c r="R41017" s="12"/>
      <c r="S41017" s="12"/>
      <c r="T41017" s="12"/>
    </row>
    <row r="41018" spans="4:20" x14ac:dyDescent="0.25">
      <c r="D41018" s="12"/>
      <c r="E41018" s="12"/>
      <c r="F41018" s="12"/>
      <c r="G41018" s="12"/>
      <c r="H41018" s="12"/>
      <c r="I41018" s="12"/>
      <c r="J41018" s="12"/>
      <c r="K41018" s="12"/>
      <c r="L41018" s="12"/>
      <c r="M41018" s="12"/>
      <c r="N41018" s="12"/>
      <c r="O41018" s="12"/>
      <c r="P41018" s="12"/>
      <c r="Q41018" s="12"/>
      <c r="R41018" s="12"/>
      <c r="S41018" s="12"/>
      <c r="T41018" s="12"/>
    </row>
    <row r="41019" spans="4:20" x14ac:dyDescent="0.25">
      <c r="D41019" s="12"/>
      <c r="E41019" s="12"/>
      <c r="F41019" s="12"/>
      <c r="G41019" s="12"/>
      <c r="H41019" s="12"/>
      <c r="I41019" s="12"/>
      <c r="J41019" s="12"/>
      <c r="K41019" s="12"/>
      <c r="L41019" s="12"/>
      <c r="M41019" s="12"/>
      <c r="N41019" s="12"/>
      <c r="O41019" s="12"/>
      <c r="P41019" s="12"/>
      <c r="Q41019" s="12"/>
      <c r="R41019" s="12"/>
      <c r="S41019" s="12"/>
      <c r="T41019" s="12"/>
    </row>
    <row r="41020" spans="4:20" x14ac:dyDescent="0.25">
      <c r="D41020" s="12"/>
      <c r="E41020" s="12"/>
      <c r="F41020" s="12"/>
      <c r="G41020" s="12"/>
      <c r="H41020" s="12"/>
      <c r="I41020" s="12"/>
      <c r="J41020" s="12"/>
      <c r="K41020" s="12"/>
      <c r="L41020" s="12"/>
      <c r="M41020" s="12"/>
      <c r="N41020" s="12"/>
      <c r="O41020" s="12"/>
      <c r="P41020" s="12"/>
      <c r="Q41020" s="12"/>
      <c r="R41020" s="12"/>
      <c r="S41020" s="12"/>
      <c r="T41020" s="12"/>
    </row>
    <row r="41021" spans="4:20" x14ac:dyDescent="0.25">
      <c r="D41021" s="12"/>
      <c r="E41021" s="12"/>
      <c r="F41021" s="12"/>
      <c r="G41021" s="12"/>
      <c r="H41021" s="12"/>
      <c r="I41021" s="12"/>
      <c r="J41021" s="12"/>
      <c r="K41021" s="12"/>
      <c r="L41021" s="12"/>
      <c r="M41021" s="12"/>
      <c r="N41021" s="12"/>
      <c r="O41021" s="12"/>
      <c r="P41021" s="12"/>
      <c r="Q41021" s="12"/>
      <c r="R41021" s="12"/>
      <c r="S41021" s="12"/>
      <c r="T41021" s="12"/>
    </row>
    <row r="41022" spans="4:20" x14ac:dyDescent="0.25">
      <c r="D41022" s="12"/>
      <c r="E41022" s="12"/>
      <c r="F41022" s="12"/>
      <c r="G41022" s="12"/>
      <c r="H41022" s="12"/>
      <c r="I41022" s="12"/>
      <c r="J41022" s="12"/>
      <c r="K41022" s="12"/>
      <c r="L41022" s="12"/>
      <c r="M41022" s="12"/>
      <c r="N41022" s="12"/>
      <c r="O41022" s="12"/>
      <c r="P41022" s="12"/>
      <c r="Q41022" s="12"/>
      <c r="R41022" s="12"/>
      <c r="S41022" s="12"/>
      <c r="T41022" s="12"/>
    </row>
    <row r="41023" spans="4:20" x14ac:dyDescent="0.25">
      <c r="D41023" s="12"/>
      <c r="E41023" s="12"/>
      <c r="F41023" s="12"/>
      <c r="G41023" s="12"/>
      <c r="H41023" s="12"/>
      <c r="I41023" s="12"/>
      <c r="J41023" s="12"/>
      <c r="K41023" s="12"/>
      <c r="L41023" s="12"/>
      <c r="M41023" s="12"/>
      <c r="N41023" s="12"/>
      <c r="O41023" s="12"/>
      <c r="P41023" s="12"/>
      <c r="Q41023" s="12"/>
      <c r="R41023" s="12"/>
      <c r="S41023" s="12"/>
      <c r="T41023" s="12"/>
    </row>
    <row r="41024" spans="4:20" x14ac:dyDescent="0.25">
      <c r="D41024" s="12"/>
      <c r="E41024" s="12"/>
      <c r="F41024" s="12"/>
      <c r="G41024" s="12"/>
      <c r="H41024" s="12"/>
      <c r="I41024" s="12"/>
      <c r="J41024" s="12"/>
      <c r="K41024" s="12"/>
      <c r="L41024" s="12"/>
      <c r="M41024" s="12"/>
      <c r="N41024" s="12"/>
      <c r="O41024" s="12"/>
      <c r="P41024" s="12"/>
      <c r="Q41024" s="12"/>
      <c r="R41024" s="12"/>
      <c r="S41024" s="12"/>
      <c r="T41024" s="12"/>
    </row>
    <row r="41025" spans="4:20" x14ac:dyDescent="0.25">
      <c r="D41025" s="12"/>
      <c r="E41025" s="12"/>
      <c r="F41025" s="12"/>
      <c r="G41025" s="12"/>
      <c r="H41025" s="12"/>
      <c r="I41025" s="12"/>
      <c r="J41025" s="12"/>
      <c r="K41025" s="12"/>
      <c r="L41025" s="12"/>
      <c r="M41025" s="12"/>
      <c r="N41025" s="12"/>
      <c r="O41025" s="12"/>
      <c r="P41025" s="12"/>
      <c r="Q41025" s="12"/>
      <c r="R41025" s="12"/>
      <c r="S41025" s="12"/>
      <c r="T41025" s="12"/>
    </row>
    <row r="41026" spans="4:20" x14ac:dyDescent="0.25">
      <c r="D41026" s="12"/>
      <c r="E41026" s="12"/>
      <c r="F41026" s="12"/>
      <c r="G41026" s="12"/>
      <c r="H41026" s="12"/>
      <c r="I41026" s="12"/>
      <c r="J41026" s="12"/>
      <c r="K41026" s="12"/>
      <c r="L41026" s="12"/>
      <c r="M41026" s="12"/>
      <c r="N41026" s="12"/>
      <c r="O41026" s="12"/>
      <c r="P41026" s="12"/>
      <c r="Q41026" s="12"/>
      <c r="R41026" s="12"/>
      <c r="S41026" s="12"/>
      <c r="T41026" s="12"/>
    </row>
    <row r="41027" spans="4:20" x14ac:dyDescent="0.25">
      <c r="D41027" s="12"/>
      <c r="E41027" s="12"/>
      <c r="F41027" s="12"/>
      <c r="G41027" s="12"/>
      <c r="H41027" s="12"/>
      <c r="I41027" s="12"/>
      <c r="J41027" s="12"/>
      <c r="K41027" s="12"/>
      <c r="L41027" s="12"/>
      <c r="M41027" s="12"/>
      <c r="N41027" s="12"/>
      <c r="O41027" s="12"/>
      <c r="P41027" s="12"/>
      <c r="Q41027" s="12"/>
      <c r="R41027" s="12"/>
      <c r="S41027" s="12"/>
      <c r="T41027" s="12"/>
    </row>
    <row r="41028" spans="4:20" x14ac:dyDescent="0.25">
      <c r="D41028" s="12"/>
      <c r="E41028" s="12"/>
      <c r="F41028" s="12"/>
      <c r="G41028" s="12"/>
      <c r="H41028" s="12"/>
      <c r="I41028" s="12"/>
      <c r="J41028" s="12"/>
      <c r="K41028" s="12"/>
      <c r="L41028" s="12"/>
      <c r="M41028" s="12"/>
      <c r="N41028" s="12"/>
      <c r="O41028" s="12"/>
      <c r="P41028" s="12"/>
      <c r="Q41028" s="12"/>
      <c r="R41028" s="12"/>
      <c r="S41028" s="12"/>
      <c r="T41028" s="12"/>
    </row>
    <row r="41029" spans="4:20" x14ac:dyDescent="0.25">
      <c r="D41029" s="12"/>
      <c r="E41029" s="12"/>
      <c r="F41029" s="12"/>
      <c r="G41029" s="12"/>
      <c r="H41029" s="12"/>
      <c r="I41029" s="12"/>
      <c r="J41029" s="12"/>
      <c r="K41029" s="12"/>
      <c r="L41029" s="12"/>
      <c r="M41029" s="12"/>
      <c r="N41029" s="12"/>
      <c r="O41029" s="12"/>
      <c r="P41029" s="12"/>
      <c r="Q41029" s="12"/>
      <c r="R41029" s="12"/>
      <c r="S41029" s="12"/>
      <c r="T41029" s="12"/>
    </row>
    <row r="41030" spans="4:20" x14ac:dyDescent="0.25">
      <c r="D41030" s="12"/>
      <c r="E41030" s="12"/>
      <c r="F41030" s="12"/>
      <c r="G41030" s="12"/>
      <c r="H41030" s="12"/>
      <c r="I41030" s="12"/>
      <c r="J41030" s="12"/>
      <c r="K41030" s="12"/>
      <c r="L41030" s="12"/>
      <c r="M41030" s="12"/>
      <c r="N41030" s="12"/>
      <c r="O41030" s="12"/>
      <c r="P41030" s="12"/>
      <c r="Q41030" s="12"/>
      <c r="R41030" s="12"/>
      <c r="S41030" s="12"/>
      <c r="T41030" s="12"/>
    </row>
    <row r="41031" spans="4:20" x14ac:dyDescent="0.25">
      <c r="D41031" s="12"/>
      <c r="E41031" s="12"/>
      <c r="F41031" s="12"/>
      <c r="G41031" s="12"/>
      <c r="H41031" s="12"/>
      <c r="I41031" s="12"/>
      <c r="J41031" s="12"/>
      <c r="K41031" s="12"/>
      <c r="L41031" s="12"/>
      <c r="M41031" s="12"/>
      <c r="N41031" s="12"/>
      <c r="O41031" s="12"/>
      <c r="P41031" s="12"/>
      <c r="Q41031" s="12"/>
      <c r="R41031" s="12"/>
      <c r="S41031" s="12"/>
      <c r="T41031" s="12"/>
    </row>
    <row r="41032" spans="4:20" x14ac:dyDescent="0.25">
      <c r="D41032" s="12"/>
      <c r="E41032" s="12"/>
      <c r="F41032" s="12"/>
      <c r="G41032" s="12"/>
      <c r="H41032" s="12"/>
      <c r="I41032" s="12"/>
      <c r="J41032" s="12"/>
      <c r="K41032" s="12"/>
      <c r="L41032" s="12"/>
      <c r="M41032" s="12"/>
      <c r="N41032" s="12"/>
      <c r="O41032" s="12"/>
      <c r="P41032" s="12"/>
      <c r="Q41032" s="12"/>
      <c r="R41032" s="12"/>
      <c r="S41032" s="12"/>
      <c r="T41032" s="12"/>
    </row>
    <row r="41033" spans="4:20" x14ac:dyDescent="0.25">
      <c r="D41033" s="12"/>
      <c r="E41033" s="12"/>
      <c r="F41033" s="12"/>
      <c r="G41033" s="12"/>
      <c r="H41033" s="12"/>
      <c r="I41033" s="12"/>
      <c r="J41033" s="12"/>
      <c r="K41033" s="12"/>
      <c r="L41033" s="12"/>
      <c r="M41033" s="12"/>
      <c r="N41033" s="12"/>
      <c r="O41033" s="12"/>
      <c r="P41033" s="12"/>
      <c r="Q41033" s="12"/>
      <c r="R41033" s="12"/>
      <c r="S41033" s="12"/>
      <c r="T41033" s="12"/>
    </row>
    <row r="41034" spans="4:20" x14ac:dyDescent="0.25">
      <c r="D41034" s="12"/>
      <c r="E41034" s="12"/>
      <c r="F41034" s="12"/>
      <c r="G41034" s="12"/>
      <c r="H41034" s="12"/>
      <c r="I41034" s="12"/>
      <c r="J41034" s="12"/>
      <c r="K41034" s="12"/>
      <c r="L41034" s="12"/>
      <c r="M41034" s="12"/>
      <c r="N41034" s="12"/>
      <c r="O41034" s="12"/>
      <c r="P41034" s="12"/>
      <c r="Q41034" s="12"/>
      <c r="R41034" s="12"/>
      <c r="S41034" s="12"/>
      <c r="T41034" s="12"/>
    </row>
    <row r="41035" spans="4:20" x14ac:dyDescent="0.25">
      <c r="D41035" s="12"/>
      <c r="E41035" s="12"/>
      <c r="F41035" s="12"/>
      <c r="G41035" s="12"/>
      <c r="H41035" s="12"/>
      <c r="I41035" s="12"/>
      <c r="J41035" s="12"/>
      <c r="K41035" s="12"/>
      <c r="L41035" s="12"/>
      <c r="M41035" s="12"/>
      <c r="N41035" s="12"/>
      <c r="O41035" s="12"/>
      <c r="P41035" s="12"/>
      <c r="Q41035" s="12"/>
      <c r="R41035" s="12"/>
      <c r="S41035" s="12"/>
      <c r="T41035" s="12"/>
    </row>
    <row r="41036" spans="4:20" x14ac:dyDescent="0.25">
      <c r="D41036" s="12"/>
      <c r="E41036" s="12"/>
      <c r="F41036" s="12"/>
      <c r="G41036" s="12"/>
      <c r="H41036" s="12"/>
      <c r="I41036" s="12"/>
      <c r="J41036" s="12"/>
      <c r="K41036" s="12"/>
      <c r="L41036" s="12"/>
      <c r="M41036" s="12"/>
      <c r="N41036" s="12"/>
      <c r="O41036" s="12"/>
      <c r="P41036" s="12"/>
      <c r="Q41036" s="12"/>
      <c r="R41036" s="12"/>
      <c r="S41036" s="12"/>
      <c r="T41036" s="12"/>
    </row>
    <row r="41037" spans="4:20" x14ac:dyDescent="0.25">
      <c r="D41037" s="12"/>
      <c r="E41037" s="12"/>
      <c r="F41037" s="12"/>
      <c r="G41037" s="12"/>
      <c r="H41037" s="12"/>
      <c r="I41037" s="12"/>
      <c r="J41037" s="12"/>
      <c r="K41037" s="12"/>
      <c r="L41037" s="12"/>
      <c r="M41037" s="12"/>
      <c r="N41037" s="12"/>
      <c r="O41037" s="12"/>
      <c r="P41037" s="12"/>
      <c r="Q41037" s="12"/>
      <c r="R41037" s="12"/>
      <c r="S41037" s="12"/>
      <c r="T41037" s="12"/>
    </row>
    <row r="41038" spans="4:20" x14ac:dyDescent="0.25">
      <c r="D41038" s="12"/>
      <c r="E41038" s="12"/>
      <c r="F41038" s="12"/>
      <c r="G41038" s="12"/>
      <c r="H41038" s="12"/>
      <c r="I41038" s="12"/>
      <c r="J41038" s="12"/>
      <c r="K41038" s="12"/>
      <c r="L41038" s="12"/>
      <c r="M41038" s="12"/>
      <c r="N41038" s="12"/>
      <c r="O41038" s="12"/>
      <c r="P41038" s="12"/>
      <c r="Q41038" s="12"/>
      <c r="R41038" s="12"/>
      <c r="S41038" s="12"/>
      <c r="T41038" s="12"/>
    </row>
    <row r="41039" spans="4:20" x14ac:dyDescent="0.25">
      <c r="D41039" s="12"/>
      <c r="E41039" s="12"/>
      <c r="F41039" s="12"/>
      <c r="G41039" s="12"/>
      <c r="H41039" s="12"/>
      <c r="I41039" s="12"/>
      <c r="J41039" s="12"/>
      <c r="K41039" s="12"/>
      <c r="L41039" s="12"/>
      <c r="M41039" s="12"/>
      <c r="N41039" s="12"/>
      <c r="O41039" s="12"/>
      <c r="P41039" s="12"/>
      <c r="Q41039" s="12"/>
      <c r="R41039" s="12"/>
      <c r="S41039" s="12"/>
      <c r="T41039" s="12"/>
    </row>
    <row r="41040" spans="4:20" x14ac:dyDescent="0.25">
      <c r="D41040" s="12"/>
      <c r="E41040" s="12"/>
      <c r="F41040" s="12"/>
      <c r="G41040" s="12"/>
      <c r="H41040" s="12"/>
      <c r="I41040" s="12"/>
      <c r="J41040" s="12"/>
      <c r="K41040" s="12"/>
      <c r="L41040" s="12"/>
      <c r="M41040" s="12"/>
      <c r="N41040" s="12"/>
      <c r="O41040" s="12"/>
      <c r="P41040" s="12"/>
      <c r="Q41040" s="12"/>
      <c r="R41040" s="12"/>
      <c r="S41040" s="12"/>
      <c r="T41040" s="12"/>
    </row>
    <row r="41041" spans="4:20" x14ac:dyDescent="0.25">
      <c r="D41041" s="12"/>
      <c r="E41041" s="12"/>
      <c r="F41041" s="12"/>
      <c r="G41041" s="12"/>
      <c r="H41041" s="12"/>
      <c r="I41041" s="12"/>
      <c r="J41041" s="12"/>
      <c r="K41041" s="12"/>
      <c r="L41041" s="12"/>
      <c r="M41041" s="12"/>
      <c r="N41041" s="12"/>
      <c r="O41041" s="12"/>
      <c r="P41041" s="12"/>
      <c r="Q41041" s="12"/>
      <c r="R41041" s="12"/>
      <c r="S41041" s="12"/>
      <c r="T41041" s="12"/>
    </row>
    <row r="41042" spans="4:20" x14ac:dyDescent="0.25">
      <c r="D41042" s="12"/>
      <c r="E41042" s="12"/>
      <c r="F41042" s="12"/>
      <c r="G41042" s="12"/>
      <c r="H41042" s="12"/>
      <c r="I41042" s="12"/>
      <c r="J41042" s="12"/>
      <c r="K41042" s="12"/>
      <c r="L41042" s="12"/>
      <c r="M41042" s="12"/>
      <c r="N41042" s="12"/>
      <c r="O41042" s="12"/>
      <c r="P41042" s="12"/>
      <c r="Q41042" s="12"/>
      <c r="R41042" s="12"/>
      <c r="S41042" s="12"/>
      <c r="T41042" s="12"/>
    </row>
    <row r="41043" spans="4:20" x14ac:dyDescent="0.25">
      <c r="D41043" s="12"/>
      <c r="E41043" s="12"/>
      <c r="F41043" s="12"/>
      <c r="G41043" s="12"/>
      <c r="H41043" s="12"/>
      <c r="I41043" s="12"/>
      <c r="J41043" s="12"/>
      <c r="K41043" s="12"/>
      <c r="L41043" s="12"/>
      <c r="M41043" s="12"/>
      <c r="N41043" s="12"/>
      <c r="O41043" s="12"/>
      <c r="P41043" s="12"/>
      <c r="Q41043" s="12"/>
      <c r="R41043" s="12"/>
      <c r="S41043" s="12"/>
      <c r="T41043" s="12"/>
    </row>
    <row r="41044" spans="4:20" x14ac:dyDescent="0.25">
      <c r="D41044" s="12"/>
      <c r="E41044" s="12"/>
      <c r="F41044" s="12"/>
      <c r="G41044" s="12"/>
      <c r="H41044" s="12"/>
      <c r="I41044" s="12"/>
      <c r="J41044" s="12"/>
      <c r="K41044" s="12"/>
      <c r="L41044" s="12"/>
      <c r="M41044" s="12"/>
      <c r="N41044" s="12"/>
      <c r="O41044" s="12"/>
      <c r="P41044" s="12"/>
      <c r="Q41044" s="12"/>
      <c r="R41044" s="12"/>
      <c r="S41044" s="12"/>
      <c r="T41044" s="12"/>
    </row>
    <row r="41045" spans="4:20" x14ac:dyDescent="0.25">
      <c r="D41045" s="12"/>
      <c r="E41045" s="12"/>
      <c r="F41045" s="12"/>
      <c r="G41045" s="12"/>
      <c r="H41045" s="12"/>
      <c r="I41045" s="12"/>
      <c r="J41045" s="12"/>
      <c r="K41045" s="12"/>
      <c r="L41045" s="12"/>
      <c r="M41045" s="12"/>
      <c r="N41045" s="12"/>
      <c r="O41045" s="12"/>
      <c r="P41045" s="12"/>
      <c r="Q41045" s="12"/>
      <c r="R41045" s="12"/>
      <c r="S41045" s="12"/>
      <c r="T41045" s="12"/>
    </row>
    <row r="41046" spans="4:20" x14ac:dyDescent="0.25">
      <c r="D41046" s="12"/>
      <c r="E41046" s="12"/>
      <c r="F41046" s="12"/>
      <c r="G41046" s="12"/>
      <c r="H41046" s="12"/>
      <c r="I41046" s="12"/>
      <c r="J41046" s="12"/>
      <c r="K41046" s="12"/>
      <c r="L41046" s="12"/>
      <c r="M41046" s="12"/>
      <c r="N41046" s="12"/>
      <c r="O41046" s="12"/>
      <c r="P41046" s="12"/>
      <c r="Q41046" s="12"/>
      <c r="R41046" s="12"/>
      <c r="S41046" s="12"/>
      <c r="T41046" s="12"/>
    </row>
    <row r="41047" spans="4:20" x14ac:dyDescent="0.25">
      <c r="D41047" s="12"/>
      <c r="E41047" s="12"/>
      <c r="F41047" s="12"/>
      <c r="G41047" s="12"/>
      <c r="H41047" s="12"/>
      <c r="I41047" s="12"/>
      <c r="J41047" s="12"/>
      <c r="K41047" s="12"/>
      <c r="L41047" s="12"/>
      <c r="M41047" s="12"/>
      <c r="N41047" s="12"/>
      <c r="O41047" s="12"/>
      <c r="P41047" s="12"/>
      <c r="Q41047" s="12"/>
      <c r="R41047" s="12"/>
      <c r="S41047" s="12"/>
      <c r="T41047" s="12"/>
    </row>
    <row r="41048" spans="4:20" x14ac:dyDescent="0.25">
      <c r="D41048" s="12"/>
      <c r="E41048" s="12"/>
      <c r="F41048" s="12"/>
      <c r="G41048" s="12"/>
      <c r="H41048" s="12"/>
      <c r="I41048" s="12"/>
      <c r="J41048" s="12"/>
      <c r="K41048" s="12"/>
      <c r="L41048" s="12"/>
      <c r="M41048" s="12"/>
      <c r="N41048" s="12"/>
      <c r="O41048" s="12"/>
      <c r="P41048" s="12"/>
      <c r="Q41048" s="12"/>
      <c r="R41048" s="12"/>
      <c r="S41048" s="12"/>
      <c r="T41048" s="12"/>
    </row>
    <row r="41049" spans="4:20" x14ac:dyDescent="0.25">
      <c r="D41049" s="12"/>
      <c r="E41049" s="12"/>
      <c r="F41049" s="12"/>
      <c r="G41049" s="12"/>
      <c r="H41049" s="12"/>
      <c r="I41049" s="12"/>
      <c r="J41049" s="12"/>
      <c r="K41049" s="12"/>
      <c r="L41049" s="12"/>
      <c r="M41049" s="12"/>
      <c r="N41049" s="12"/>
      <c r="O41049" s="12"/>
      <c r="P41049" s="12"/>
      <c r="Q41049" s="12"/>
      <c r="R41049" s="12"/>
      <c r="S41049" s="12"/>
      <c r="T41049" s="12"/>
    </row>
    <row r="41050" spans="4:20" x14ac:dyDescent="0.25">
      <c r="D41050" s="12"/>
      <c r="E41050" s="12"/>
      <c r="F41050" s="12"/>
      <c r="G41050" s="12"/>
      <c r="H41050" s="12"/>
      <c r="I41050" s="12"/>
      <c r="J41050" s="12"/>
      <c r="K41050" s="12"/>
      <c r="L41050" s="12"/>
      <c r="M41050" s="12"/>
      <c r="N41050" s="12"/>
      <c r="O41050" s="12"/>
      <c r="P41050" s="12"/>
      <c r="Q41050" s="12"/>
      <c r="R41050" s="12"/>
      <c r="S41050" s="12"/>
      <c r="T41050" s="12"/>
    </row>
    <row r="41051" spans="4:20" x14ac:dyDescent="0.25">
      <c r="D41051" s="12"/>
      <c r="E41051" s="12"/>
      <c r="F41051" s="12"/>
      <c r="G41051" s="12"/>
      <c r="H41051" s="12"/>
      <c r="I41051" s="12"/>
      <c r="J41051" s="12"/>
      <c r="K41051" s="12"/>
      <c r="L41051" s="12"/>
      <c r="M41051" s="12"/>
      <c r="N41051" s="12"/>
      <c r="O41051" s="12"/>
      <c r="P41051" s="12"/>
      <c r="Q41051" s="12"/>
      <c r="R41051" s="12"/>
      <c r="S41051" s="12"/>
      <c r="T41051" s="12"/>
    </row>
    <row r="41052" spans="4:20" x14ac:dyDescent="0.25">
      <c r="D41052" s="12"/>
      <c r="E41052" s="12"/>
      <c r="F41052" s="12"/>
      <c r="G41052" s="12"/>
      <c r="H41052" s="12"/>
      <c r="I41052" s="12"/>
      <c r="J41052" s="12"/>
      <c r="K41052" s="12"/>
      <c r="L41052" s="12"/>
      <c r="M41052" s="12"/>
      <c r="N41052" s="12"/>
      <c r="O41052" s="12"/>
      <c r="P41052" s="12"/>
      <c r="Q41052" s="12"/>
      <c r="R41052" s="12"/>
      <c r="S41052" s="12"/>
      <c r="T41052" s="12"/>
    </row>
    <row r="41053" spans="4:20" x14ac:dyDescent="0.25">
      <c r="D41053" s="12"/>
      <c r="E41053" s="12"/>
      <c r="F41053" s="12"/>
      <c r="G41053" s="12"/>
      <c r="H41053" s="12"/>
      <c r="I41053" s="12"/>
      <c r="J41053" s="12"/>
      <c r="K41053" s="12"/>
      <c r="L41053" s="12"/>
      <c r="M41053" s="12"/>
      <c r="N41053" s="12"/>
      <c r="O41053" s="12"/>
      <c r="P41053" s="12"/>
      <c r="Q41053" s="12"/>
      <c r="R41053" s="12"/>
      <c r="S41053" s="12"/>
      <c r="T41053" s="12"/>
    </row>
    <row r="41054" spans="4:20" x14ac:dyDescent="0.25">
      <c r="D41054" s="12"/>
      <c r="E41054" s="12"/>
      <c r="F41054" s="12"/>
      <c r="G41054" s="12"/>
      <c r="H41054" s="12"/>
      <c r="I41054" s="12"/>
      <c r="J41054" s="12"/>
      <c r="K41054" s="12"/>
      <c r="L41054" s="12"/>
      <c r="M41054" s="12"/>
      <c r="N41054" s="12"/>
      <c r="O41054" s="12"/>
      <c r="P41054" s="12"/>
      <c r="Q41054" s="12"/>
      <c r="R41054" s="12"/>
      <c r="S41054" s="12"/>
      <c r="T41054" s="12"/>
    </row>
    <row r="41055" spans="4:20" x14ac:dyDescent="0.25">
      <c r="D41055" s="12"/>
      <c r="E41055" s="12"/>
      <c r="F41055" s="12"/>
      <c r="G41055" s="12"/>
      <c r="H41055" s="12"/>
      <c r="I41055" s="12"/>
      <c r="J41055" s="12"/>
      <c r="K41055" s="12"/>
      <c r="L41055" s="12"/>
      <c r="M41055" s="12"/>
      <c r="N41055" s="12"/>
      <c r="O41055" s="12"/>
      <c r="P41055" s="12"/>
      <c r="Q41055" s="12"/>
      <c r="R41055" s="12"/>
      <c r="S41055" s="12"/>
      <c r="T41055" s="12"/>
    </row>
    <row r="41056" spans="4:20" x14ac:dyDescent="0.25">
      <c r="D41056" s="12"/>
      <c r="E41056" s="12"/>
      <c r="F41056" s="12"/>
      <c r="G41056" s="12"/>
      <c r="H41056" s="12"/>
      <c r="I41056" s="12"/>
      <c r="J41056" s="12"/>
      <c r="K41056" s="12"/>
      <c r="L41056" s="12"/>
      <c r="M41056" s="12"/>
      <c r="N41056" s="12"/>
      <c r="O41056" s="12"/>
      <c r="P41056" s="12"/>
      <c r="Q41056" s="12"/>
      <c r="R41056" s="12"/>
      <c r="S41056" s="12"/>
      <c r="T41056" s="12"/>
    </row>
    <row r="41057" spans="4:20" x14ac:dyDescent="0.25">
      <c r="D41057" s="12"/>
      <c r="E41057" s="12"/>
      <c r="F41057" s="12"/>
      <c r="G41057" s="12"/>
      <c r="H41057" s="12"/>
      <c r="I41057" s="12"/>
      <c r="J41057" s="12"/>
      <c r="K41057" s="12"/>
      <c r="L41057" s="12"/>
      <c r="M41057" s="12"/>
      <c r="N41057" s="12"/>
      <c r="O41057" s="12"/>
      <c r="P41057" s="12"/>
      <c r="Q41057" s="12"/>
      <c r="R41057" s="12"/>
      <c r="S41057" s="12"/>
      <c r="T41057" s="12"/>
    </row>
    <row r="41058" spans="4:20" x14ac:dyDescent="0.25">
      <c r="D41058" s="12"/>
      <c r="E41058" s="12"/>
      <c r="F41058" s="12"/>
      <c r="G41058" s="12"/>
      <c r="H41058" s="12"/>
      <c r="I41058" s="12"/>
      <c r="J41058" s="12"/>
      <c r="K41058" s="12"/>
      <c r="L41058" s="12"/>
      <c r="M41058" s="12"/>
      <c r="N41058" s="12"/>
      <c r="O41058" s="12"/>
      <c r="P41058" s="12"/>
      <c r="Q41058" s="12"/>
      <c r="R41058" s="12"/>
      <c r="S41058" s="12"/>
      <c r="T41058" s="12"/>
    </row>
    <row r="41059" spans="4:20" x14ac:dyDescent="0.25">
      <c r="D41059" s="12"/>
      <c r="E41059" s="12"/>
      <c r="F41059" s="12"/>
      <c r="G41059" s="12"/>
      <c r="H41059" s="12"/>
      <c r="I41059" s="12"/>
      <c r="J41059" s="12"/>
      <c r="K41059" s="12"/>
      <c r="L41059" s="12"/>
      <c r="M41059" s="12"/>
      <c r="N41059" s="12"/>
      <c r="O41059" s="12"/>
      <c r="P41059" s="12"/>
      <c r="Q41059" s="12"/>
      <c r="R41059" s="12"/>
      <c r="S41059" s="12"/>
      <c r="T41059" s="12"/>
    </row>
    <row r="41060" spans="4:20" x14ac:dyDescent="0.25">
      <c r="D41060" s="12"/>
      <c r="E41060" s="12"/>
      <c r="F41060" s="12"/>
      <c r="G41060" s="12"/>
      <c r="H41060" s="12"/>
      <c r="I41060" s="12"/>
      <c r="J41060" s="12"/>
      <c r="K41060" s="12"/>
      <c r="L41060" s="12"/>
      <c r="M41060" s="12"/>
      <c r="N41060" s="12"/>
      <c r="O41060" s="12"/>
      <c r="P41060" s="12"/>
      <c r="Q41060" s="12"/>
      <c r="R41060" s="12"/>
      <c r="S41060" s="12"/>
      <c r="T41060" s="12"/>
    </row>
    <row r="41061" spans="4:20" x14ac:dyDescent="0.25">
      <c r="D41061" s="12"/>
      <c r="E41061" s="12"/>
      <c r="F41061" s="12"/>
      <c r="G41061" s="12"/>
      <c r="H41061" s="12"/>
      <c r="I41061" s="12"/>
      <c r="J41061" s="12"/>
      <c r="K41061" s="12"/>
      <c r="L41061" s="12"/>
      <c r="M41061" s="12"/>
      <c r="N41061" s="12"/>
      <c r="O41061" s="12"/>
      <c r="P41061" s="12"/>
      <c r="Q41061" s="12"/>
      <c r="R41061" s="12"/>
      <c r="S41061" s="12"/>
      <c r="T41061" s="12"/>
    </row>
    <row r="41062" spans="4:20" x14ac:dyDescent="0.25">
      <c r="D41062" s="12"/>
      <c r="E41062" s="12"/>
      <c r="F41062" s="12"/>
      <c r="G41062" s="12"/>
      <c r="H41062" s="12"/>
      <c r="I41062" s="12"/>
      <c r="J41062" s="12"/>
      <c r="K41062" s="12"/>
      <c r="L41062" s="12"/>
      <c r="M41062" s="12"/>
      <c r="N41062" s="12"/>
      <c r="O41062" s="12"/>
      <c r="P41062" s="12"/>
      <c r="Q41062" s="12"/>
      <c r="R41062" s="12"/>
      <c r="S41062" s="12"/>
      <c r="T41062" s="12"/>
    </row>
    <row r="41063" spans="4:20" x14ac:dyDescent="0.25">
      <c r="D41063" s="12"/>
      <c r="E41063" s="12"/>
      <c r="F41063" s="12"/>
      <c r="G41063" s="12"/>
      <c r="H41063" s="12"/>
      <c r="I41063" s="12"/>
      <c r="J41063" s="12"/>
      <c r="K41063" s="12"/>
      <c r="L41063" s="12"/>
      <c r="M41063" s="12"/>
      <c r="N41063" s="12"/>
      <c r="O41063" s="12"/>
      <c r="P41063" s="12"/>
      <c r="Q41063" s="12"/>
      <c r="R41063" s="12"/>
      <c r="S41063" s="12"/>
      <c r="T41063" s="12"/>
    </row>
    <row r="41064" spans="4:20" x14ac:dyDescent="0.25">
      <c r="D41064" s="12"/>
      <c r="E41064" s="12"/>
      <c r="F41064" s="12"/>
      <c r="G41064" s="12"/>
      <c r="H41064" s="12"/>
      <c r="I41064" s="12"/>
      <c r="J41064" s="12"/>
      <c r="K41064" s="12"/>
      <c r="L41064" s="12"/>
      <c r="M41064" s="12"/>
      <c r="N41064" s="12"/>
      <c r="O41064" s="12"/>
      <c r="P41064" s="12"/>
      <c r="Q41064" s="12"/>
      <c r="R41064" s="12"/>
      <c r="S41064" s="12"/>
      <c r="T41064" s="12"/>
    </row>
    <row r="41065" spans="4:20" x14ac:dyDescent="0.25">
      <c r="D41065" s="12"/>
      <c r="E41065" s="12"/>
      <c r="F41065" s="12"/>
      <c r="G41065" s="12"/>
      <c r="H41065" s="12"/>
      <c r="I41065" s="12"/>
      <c r="J41065" s="12"/>
      <c r="K41065" s="12"/>
      <c r="L41065" s="12"/>
      <c r="M41065" s="12"/>
      <c r="N41065" s="12"/>
      <c r="O41065" s="12"/>
      <c r="P41065" s="12"/>
      <c r="Q41065" s="12"/>
      <c r="R41065" s="12"/>
      <c r="S41065" s="12"/>
      <c r="T41065" s="12"/>
    </row>
    <row r="41066" spans="4:20" x14ac:dyDescent="0.25">
      <c r="D41066" s="12"/>
      <c r="E41066" s="12"/>
      <c r="F41066" s="12"/>
      <c r="G41066" s="12"/>
      <c r="H41066" s="12"/>
      <c r="I41066" s="12"/>
      <c r="J41066" s="12"/>
      <c r="K41066" s="12"/>
      <c r="L41066" s="12"/>
      <c r="M41066" s="12"/>
      <c r="N41066" s="12"/>
      <c r="O41066" s="12"/>
      <c r="P41066" s="12"/>
      <c r="Q41066" s="12"/>
      <c r="R41066" s="12"/>
      <c r="S41066" s="12"/>
      <c r="T41066" s="12"/>
    </row>
    <row r="41067" spans="4:20" x14ac:dyDescent="0.25">
      <c r="D41067" s="12"/>
      <c r="E41067" s="12"/>
      <c r="F41067" s="12"/>
      <c r="G41067" s="12"/>
      <c r="H41067" s="12"/>
      <c r="I41067" s="12"/>
      <c r="J41067" s="12"/>
      <c r="K41067" s="12"/>
      <c r="L41067" s="12"/>
      <c r="M41067" s="12"/>
      <c r="N41067" s="12"/>
      <c r="O41067" s="12"/>
      <c r="P41067" s="12"/>
      <c r="Q41067" s="12"/>
      <c r="R41067" s="12"/>
      <c r="S41067" s="12"/>
      <c r="T41067" s="12"/>
    </row>
    <row r="41068" spans="4:20" x14ac:dyDescent="0.25">
      <c r="D41068" s="12"/>
      <c r="E41068" s="12"/>
      <c r="F41068" s="12"/>
      <c r="G41068" s="12"/>
      <c r="H41068" s="12"/>
      <c r="I41068" s="12"/>
      <c r="J41068" s="12"/>
      <c r="K41068" s="12"/>
      <c r="L41068" s="12"/>
      <c r="M41068" s="12"/>
      <c r="N41068" s="12"/>
      <c r="O41068" s="12"/>
      <c r="P41068" s="12"/>
      <c r="Q41068" s="12"/>
      <c r="R41068" s="12"/>
      <c r="S41068" s="12"/>
      <c r="T41068" s="12"/>
    </row>
    <row r="41069" spans="4:20" x14ac:dyDescent="0.25">
      <c r="D41069" s="12"/>
      <c r="E41069" s="12"/>
      <c r="F41069" s="12"/>
      <c r="G41069" s="12"/>
      <c r="H41069" s="12"/>
      <c r="I41069" s="12"/>
      <c r="J41069" s="12"/>
      <c r="K41069" s="12"/>
      <c r="L41069" s="12"/>
      <c r="M41069" s="12"/>
      <c r="N41069" s="12"/>
      <c r="O41069" s="12"/>
      <c r="P41069" s="12"/>
      <c r="Q41069" s="12"/>
      <c r="R41069" s="12"/>
      <c r="S41069" s="12"/>
      <c r="T41069" s="12"/>
    </row>
    <row r="41070" spans="4:20" x14ac:dyDescent="0.25">
      <c r="D41070" s="12"/>
      <c r="E41070" s="12"/>
      <c r="F41070" s="12"/>
      <c r="G41070" s="12"/>
      <c r="H41070" s="12"/>
      <c r="I41070" s="12"/>
      <c r="J41070" s="12"/>
      <c r="K41070" s="12"/>
      <c r="L41070" s="12"/>
      <c r="M41070" s="12"/>
      <c r="N41070" s="12"/>
      <c r="O41070" s="12"/>
      <c r="P41070" s="12"/>
      <c r="Q41070" s="12"/>
      <c r="R41070" s="12"/>
      <c r="S41070" s="12"/>
      <c r="T41070" s="12"/>
    </row>
    <row r="41071" spans="4:20" x14ac:dyDescent="0.25">
      <c r="D41071" s="12"/>
      <c r="E41071" s="12"/>
      <c r="F41071" s="12"/>
      <c r="G41071" s="12"/>
      <c r="H41071" s="12"/>
      <c r="I41071" s="12"/>
      <c r="J41071" s="12"/>
      <c r="K41071" s="12"/>
      <c r="L41071" s="12"/>
      <c r="M41071" s="12"/>
      <c r="N41071" s="12"/>
      <c r="O41071" s="12"/>
      <c r="P41071" s="12"/>
      <c r="Q41071" s="12"/>
      <c r="R41071" s="12"/>
      <c r="S41071" s="12"/>
      <c r="T41071" s="12"/>
    </row>
    <row r="41072" spans="4:20" x14ac:dyDescent="0.25">
      <c r="D41072" s="12"/>
      <c r="E41072" s="12"/>
      <c r="F41072" s="12"/>
      <c r="G41072" s="12"/>
      <c r="H41072" s="12"/>
      <c r="I41072" s="12"/>
      <c r="J41072" s="12"/>
      <c r="K41072" s="12"/>
      <c r="L41072" s="12"/>
      <c r="M41072" s="12"/>
      <c r="N41072" s="12"/>
      <c r="O41072" s="12"/>
      <c r="P41072" s="12"/>
      <c r="Q41072" s="12"/>
      <c r="R41072" s="12"/>
      <c r="S41072" s="12"/>
      <c r="T41072" s="12"/>
    </row>
    <row r="41073" spans="4:20" x14ac:dyDescent="0.25">
      <c r="D41073" s="12"/>
      <c r="E41073" s="12"/>
      <c r="F41073" s="12"/>
      <c r="G41073" s="12"/>
      <c r="H41073" s="12"/>
      <c r="I41073" s="12"/>
      <c r="J41073" s="12"/>
      <c r="K41073" s="12"/>
      <c r="L41073" s="12"/>
      <c r="M41073" s="12"/>
      <c r="N41073" s="12"/>
      <c r="O41073" s="12"/>
      <c r="P41073" s="12"/>
      <c r="Q41073" s="12"/>
      <c r="R41073" s="12"/>
      <c r="S41073" s="12"/>
      <c r="T41073" s="12"/>
    </row>
    <row r="41074" spans="4:20" x14ac:dyDescent="0.25">
      <c r="D41074" s="12"/>
      <c r="E41074" s="12"/>
      <c r="F41074" s="12"/>
      <c r="G41074" s="12"/>
      <c r="H41074" s="12"/>
      <c r="I41074" s="12"/>
      <c r="J41074" s="12"/>
      <c r="K41074" s="12"/>
      <c r="L41074" s="12"/>
      <c r="M41074" s="12"/>
      <c r="N41074" s="12"/>
      <c r="O41074" s="12"/>
      <c r="P41074" s="12"/>
      <c r="Q41074" s="12"/>
      <c r="R41074" s="12"/>
      <c r="S41074" s="12"/>
      <c r="T41074" s="12"/>
    </row>
    <row r="41075" spans="4:20" x14ac:dyDescent="0.25">
      <c r="D41075" s="12"/>
      <c r="E41075" s="12"/>
      <c r="F41075" s="12"/>
      <c r="G41075" s="12"/>
      <c r="H41075" s="12"/>
      <c r="I41075" s="12"/>
      <c r="J41075" s="12"/>
      <c r="K41075" s="12"/>
      <c r="L41075" s="12"/>
      <c r="M41075" s="12"/>
      <c r="N41075" s="12"/>
      <c r="O41075" s="12"/>
      <c r="P41075" s="12"/>
      <c r="Q41075" s="12"/>
      <c r="R41075" s="12"/>
      <c r="S41075" s="12"/>
      <c r="T41075" s="12"/>
    </row>
    <row r="41076" spans="4:20" x14ac:dyDescent="0.25">
      <c r="D41076" s="12"/>
      <c r="E41076" s="12"/>
      <c r="F41076" s="12"/>
      <c r="G41076" s="12"/>
      <c r="H41076" s="12"/>
      <c r="I41076" s="12"/>
      <c r="J41076" s="12"/>
      <c r="K41076" s="12"/>
      <c r="L41076" s="12"/>
      <c r="M41076" s="12"/>
      <c r="N41076" s="12"/>
      <c r="O41076" s="12"/>
      <c r="P41076" s="12"/>
      <c r="Q41076" s="12"/>
      <c r="R41076" s="12"/>
      <c r="S41076" s="12"/>
      <c r="T41076" s="12"/>
    </row>
    <row r="41077" spans="4:20" x14ac:dyDescent="0.25">
      <c r="D41077" s="12"/>
      <c r="E41077" s="12"/>
      <c r="F41077" s="12"/>
      <c r="G41077" s="12"/>
      <c r="H41077" s="12"/>
      <c r="I41077" s="12"/>
      <c r="J41077" s="12"/>
      <c r="K41077" s="12"/>
      <c r="L41077" s="12"/>
      <c r="M41077" s="12"/>
      <c r="N41077" s="12"/>
      <c r="O41077" s="12"/>
      <c r="P41077" s="12"/>
      <c r="Q41077" s="12"/>
      <c r="R41077" s="12"/>
      <c r="S41077" s="12"/>
      <c r="T41077" s="12"/>
    </row>
    <row r="41078" spans="4:20" x14ac:dyDescent="0.25">
      <c r="D41078" s="12"/>
      <c r="E41078" s="12"/>
      <c r="F41078" s="12"/>
      <c r="G41078" s="12"/>
      <c r="H41078" s="12"/>
      <c r="I41078" s="12"/>
      <c r="J41078" s="12"/>
      <c r="K41078" s="12"/>
      <c r="L41078" s="12"/>
      <c r="M41078" s="12"/>
      <c r="N41078" s="12"/>
      <c r="O41078" s="12"/>
      <c r="P41078" s="12"/>
      <c r="Q41078" s="12"/>
      <c r="R41078" s="12"/>
      <c r="S41078" s="12"/>
      <c r="T41078" s="12"/>
    </row>
    <row r="41079" spans="4:20" x14ac:dyDescent="0.25">
      <c r="D41079" s="12"/>
      <c r="E41079" s="12"/>
      <c r="F41079" s="12"/>
      <c r="G41079" s="12"/>
      <c r="H41079" s="12"/>
      <c r="I41079" s="12"/>
      <c r="J41079" s="12"/>
      <c r="K41079" s="12"/>
      <c r="L41079" s="12"/>
      <c r="M41079" s="12"/>
      <c r="N41079" s="12"/>
      <c r="O41079" s="12"/>
      <c r="P41079" s="12"/>
      <c r="Q41079" s="12"/>
      <c r="R41079" s="12"/>
      <c r="S41079" s="12"/>
      <c r="T41079" s="12"/>
    </row>
    <row r="41080" spans="4:20" x14ac:dyDescent="0.25">
      <c r="D41080" s="12"/>
      <c r="E41080" s="12"/>
      <c r="F41080" s="12"/>
      <c r="G41080" s="12"/>
      <c r="H41080" s="12"/>
      <c r="I41080" s="12"/>
      <c r="J41080" s="12"/>
      <c r="K41080" s="12"/>
      <c r="L41080" s="12"/>
      <c r="M41080" s="12"/>
      <c r="N41080" s="12"/>
      <c r="O41080" s="12"/>
      <c r="P41080" s="12"/>
      <c r="Q41080" s="12"/>
      <c r="R41080" s="12"/>
      <c r="S41080" s="12"/>
      <c r="T41080" s="12"/>
    </row>
    <row r="41081" spans="4:20" x14ac:dyDescent="0.25">
      <c r="D41081" s="12"/>
      <c r="E41081" s="12"/>
      <c r="F41081" s="12"/>
      <c r="G41081" s="12"/>
      <c r="H41081" s="12"/>
      <c r="I41081" s="12"/>
      <c r="J41081" s="12"/>
      <c r="K41081" s="12"/>
      <c r="L41081" s="12"/>
      <c r="M41081" s="12"/>
      <c r="N41081" s="12"/>
      <c r="O41081" s="12"/>
      <c r="P41081" s="12"/>
      <c r="Q41081" s="12"/>
      <c r="R41081" s="12"/>
      <c r="S41081" s="12"/>
      <c r="T41081" s="12"/>
    </row>
    <row r="41082" spans="4:20" x14ac:dyDescent="0.25">
      <c r="D41082" s="12"/>
      <c r="E41082" s="12"/>
      <c r="F41082" s="12"/>
      <c r="G41082" s="12"/>
      <c r="H41082" s="12"/>
      <c r="I41082" s="12"/>
      <c r="J41082" s="12"/>
      <c r="K41082" s="12"/>
      <c r="L41082" s="12"/>
      <c r="M41082" s="12"/>
      <c r="N41082" s="12"/>
      <c r="O41082" s="12"/>
      <c r="P41082" s="12"/>
      <c r="Q41082" s="12"/>
      <c r="R41082" s="12"/>
      <c r="S41082" s="12"/>
      <c r="T41082" s="12"/>
    </row>
    <row r="41083" spans="4:20" x14ac:dyDescent="0.25">
      <c r="D41083" s="12"/>
      <c r="E41083" s="12"/>
      <c r="F41083" s="12"/>
      <c r="G41083" s="12"/>
      <c r="H41083" s="12"/>
      <c r="I41083" s="12"/>
      <c r="J41083" s="12"/>
      <c r="K41083" s="12"/>
      <c r="L41083" s="12"/>
      <c r="M41083" s="12"/>
      <c r="N41083" s="12"/>
      <c r="O41083" s="12"/>
      <c r="P41083" s="12"/>
      <c r="Q41083" s="12"/>
      <c r="R41083" s="12"/>
      <c r="S41083" s="12"/>
      <c r="T41083" s="12"/>
    </row>
    <row r="41084" spans="4:20" x14ac:dyDescent="0.25">
      <c r="D41084" s="12"/>
      <c r="E41084" s="12"/>
      <c r="F41084" s="12"/>
      <c r="G41084" s="12"/>
      <c r="H41084" s="12"/>
      <c r="I41084" s="12"/>
      <c r="J41084" s="12"/>
      <c r="K41084" s="12"/>
      <c r="L41084" s="12"/>
      <c r="M41084" s="12"/>
      <c r="N41084" s="12"/>
      <c r="O41084" s="12"/>
      <c r="P41084" s="12"/>
      <c r="Q41084" s="12"/>
      <c r="R41084" s="12"/>
      <c r="S41084" s="12"/>
      <c r="T41084" s="12"/>
    </row>
    <row r="41085" spans="4:20" x14ac:dyDescent="0.25">
      <c r="D41085" s="12"/>
      <c r="E41085" s="12"/>
      <c r="F41085" s="12"/>
      <c r="G41085" s="12"/>
      <c r="H41085" s="12"/>
      <c r="I41085" s="12"/>
      <c r="J41085" s="12"/>
      <c r="K41085" s="12"/>
      <c r="L41085" s="12"/>
      <c r="M41085" s="12"/>
      <c r="N41085" s="12"/>
      <c r="O41085" s="12"/>
      <c r="P41085" s="12"/>
      <c r="Q41085" s="12"/>
      <c r="R41085" s="12"/>
      <c r="S41085" s="12"/>
      <c r="T41085" s="12"/>
    </row>
    <row r="41086" spans="4:20" x14ac:dyDescent="0.25">
      <c r="D41086" s="12"/>
      <c r="E41086" s="12"/>
      <c r="F41086" s="12"/>
      <c r="G41086" s="12"/>
      <c r="H41086" s="12"/>
      <c r="I41086" s="12"/>
      <c r="J41086" s="12"/>
      <c r="K41086" s="12"/>
      <c r="L41086" s="12"/>
      <c r="M41086" s="12"/>
      <c r="N41086" s="12"/>
      <c r="O41086" s="12"/>
      <c r="P41086" s="12"/>
      <c r="Q41086" s="12"/>
      <c r="R41086" s="12"/>
      <c r="S41086" s="12"/>
      <c r="T41086" s="12"/>
    </row>
    <row r="41087" spans="4:20" x14ac:dyDescent="0.25">
      <c r="D41087" s="12"/>
      <c r="E41087" s="12"/>
      <c r="F41087" s="12"/>
      <c r="G41087" s="12"/>
      <c r="H41087" s="12"/>
      <c r="I41087" s="12"/>
      <c r="J41087" s="12"/>
      <c r="K41087" s="12"/>
      <c r="L41087" s="12"/>
      <c r="M41087" s="12"/>
      <c r="N41087" s="12"/>
      <c r="O41087" s="12"/>
      <c r="P41087" s="12"/>
      <c r="Q41087" s="12"/>
      <c r="R41087" s="12"/>
      <c r="S41087" s="12"/>
      <c r="T41087" s="12"/>
    </row>
    <row r="41088" spans="4:20" x14ac:dyDescent="0.25">
      <c r="D41088" s="12"/>
      <c r="E41088" s="12"/>
      <c r="F41088" s="12"/>
      <c r="G41088" s="12"/>
      <c r="H41088" s="12"/>
      <c r="I41088" s="12"/>
      <c r="J41088" s="12"/>
      <c r="K41088" s="12"/>
      <c r="L41088" s="12"/>
      <c r="M41088" s="12"/>
      <c r="N41088" s="12"/>
      <c r="O41088" s="12"/>
      <c r="P41088" s="12"/>
      <c r="Q41088" s="12"/>
      <c r="R41088" s="12"/>
      <c r="S41088" s="12"/>
      <c r="T41088" s="12"/>
    </row>
    <row r="41089" spans="4:20" x14ac:dyDescent="0.25">
      <c r="D41089" s="12"/>
      <c r="E41089" s="12"/>
      <c r="F41089" s="12"/>
      <c r="G41089" s="12"/>
      <c r="H41089" s="12"/>
      <c r="I41089" s="12"/>
      <c r="J41089" s="12"/>
      <c r="K41089" s="12"/>
      <c r="L41089" s="12"/>
      <c r="M41089" s="12"/>
      <c r="N41089" s="12"/>
      <c r="O41089" s="12"/>
      <c r="P41089" s="12"/>
      <c r="Q41089" s="12"/>
      <c r="R41089" s="12"/>
      <c r="S41089" s="12"/>
      <c r="T41089" s="12"/>
    </row>
    <row r="41090" spans="4:20" x14ac:dyDescent="0.25">
      <c r="D41090" s="12"/>
      <c r="E41090" s="12"/>
      <c r="F41090" s="12"/>
      <c r="G41090" s="12"/>
      <c r="H41090" s="12"/>
      <c r="I41090" s="12"/>
      <c r="J41090" s="12"/>
      <c r="K41090" s="12"/>
      <c r="L41090" s="12"/>
      <c r="M41090" s="12"/>
      <c r="N41090" s="12"/>
      <c r="O41090" s="12"/>
      <c r="P41090" s="12"/>
      <c r="Q41090" s="12"/>
      <c r="R41090" s="12"/>
      <c r="S41090" s="12"/>
      <c r="T41090" s="12"/>
    </row>
    <row r="41091" spans="4:20" x14ac:dyDescent="0.25">
      <c r="D41091" s="12"/>
      <c r="E41091" s="12"/>
      <c r="F41091" s="12"/>
      <c r="G41091" s="12"/>
      <c r="H41091" s="12"/>
      <c r="I41091" s="12"/>
      <c r="J41091" s="12"/>
      <c r="K41091" s="12"/>
      <c r="L41091" s="12"/>
      <c r="M41091" s="12"/>
      <c r="N41091" s="12"/>
      <c r="O41091" s="12"/>
      <c r="P41091" s="12"/>
      <c r="Q41091" s="12"/>
      <c r="R41091" s="12"/>
      <c r="S41091" s="12"/>
      <c r="T41091" s="12"/>
    </row>
    <row r="41092" spans="4:20" x14ac:dyDescent="0.25">
      <c r="D41092" s="12"/>
      <c r="E41092" s="12"/>
      <c r="F41092" s="12"/>
      <c r="G41092" s="12"/>
      <c r="H41092" s="12"/>
      <c r="I41092" s="12"/>
      <c r="J41092" s="12"/>
      <c r="K41092" s="12"/>
      <c r="L41092" s="12"/>
      <c r="M41092" s="12"/>
      <c r="N41092" s="12"/>
      <c r="O41092" s="12"/>
      <c r="P41092" s="12"/>
      <c r="Q41092" s="12"/>
      <c r="R41092" s="12"/>
      <c r="S41092" s="12"/>
      <c r="T41092" s="12"/>
    </row>
    <row r="41093" spans="4:20" x14ac:dyDescent="0.25">
      <c r="D41093" s="12"/>
      <c r="E41093" s="12"/>
      <c r="F41093" s="12"/>
      <c r="G41093" s="12"/>
      <c r="H41093" s="12"/>
      <c r="I41093" s="12"/>
      <c r="J41093" s="12"/>
      <c r="K41093" s="12"/>
      <c r="L41093" s="12"/>
      <c r="M41093" s="12"/>
      <c r="N41093" s="12"/>
      <c r="O41093" s="12"/>
      <c r="P41093" s="12"/>
      <c r="Q41093" s="12"/>
      <c r="R41093" s="12"/>
      <c r="S41093" s="12"/>
      <c r="T41093" s="12"/>
    </row>
    <row r="41094" spans="4:20" x14ac:dyDescent="0.25">
      <c r="D41094" s="12"/>
      <c r="E41094" s="12"/>
      <c r="F41094" s="12"/>
      <c r="G41094" s="12"/>
      <c r="H41094" s="12"/>
      <c r="I41094" s="12"/>
      <c r="J41094" s="12"/>
      <c r="K41094" s="12"/>
      <c r="L41094" s="12"/>
      <c r="M41094" s="12"/>
      <c r="N41094" s="12"/>
      <c r="O41094" s="12"/>
      <c r="P41094" s="12"/>
      <c r="Q41094" s="12"/>
      <c r="R41094" s="12"/>
      <c r="S41094" s="12"/>
      <c r="T41094" s="12"/>
    </row>
    <row r="41095" spans="4:20" x14ac:dyDescent="0.25">
      <c r="D41095" s="12"/>
      <c r="E41095" s="12"/>
      <c r="F41095" s="12"/>
      <c r="G41095" s="12"/>
      <c r="H41095" s="12"/>
      <c r="I41095" s="12"/>
      <c r="J41095" s="12"/>
      <c r="K41095" s="12"/>
      <c r="L41095" s="12"/>
      <c r="M41095" s="12"/>
      <c r="N41095" s="12"/>
      <c r="O41095" s="12"/>
      <c r="P41095" s="12"/>
      <c r="Q41095" s="12"/>
      <c r="R41095" s="12"/>
      <c r="S41095" s="12"/>
      <c r="T41095" s="12"/>
    </row>
    <row r="41096" spans="4:20" x14ac:dyDescent="0.25">
      <c r="D41096" s="12"/>
      <c r="E41096" s="12"/>
      <c r="F41096" s="12"/>
      <c r="G41096" s="12"/>
      <c r="H41096" s="12"/>
      <c r="I41096" s="12"/>
      <c r="J41096" s="12"/>
      <c r="K41096" s="12"/>
      <c r="L41096" s="12"/>
      <c r="M41096" s="12"/>
      <c r="N41096" s="12"/>
      <c r="O41096" s="12"/>
      <c r="P41096" s="12"/>
      <c r="Q41096" s="12"/>
      <c r="R41096" s="12"/>
      <c r="S41096" s="12"/>
      <c r="T41096" s="12"/>
    </row>
    <row r="41097" spans="4:20" x14ac:dyDescent="0.25">
      <c r="D41097" s="12"/>
      <c r="E41097" s="12"/>
      <c r="F41097" s="12"/>
      <c r="G41097" s="12"/>
      <c r="H41097" s="12"/>
      <c r="I41097" s="12"/>
      <c r="J41097" s="12"/>
      <c r="K41097" s="12"/>
      <c r="L41097" s="12"/>
      <c r="M41097" s="12"/>
      <c r="N41097" s="12"/>
      <c r="O41097" s="12"/>
      <c r="P41097" s="12"/>
      <c r="Q41097" s="12"/>
      <c r="R41097" s="12"/>
      <c r="S41097" s="12"/>
      <c r="T41097" s="12"/>
    </row>
    <row r="41098" spans="4:20" x14ac:dyDescent="0.25">
      <c r="D41098" s="12"/>
      <c r="E41098" s="12"/>
      <c r="F41098" s="12"/>
      <c r="G41098" s="12"/>
      <c r="H41098" s="12"/>
      <c r="I41098" s="12"/>
      <c r="J41098" s="12"/>
      <c r="K41098" s="12"/>
      <c r="L41098" s="12"/>
      <c r="M41098" s="12"/>
      <c r="N41098" s="12"/>
      <c r="O41098" s="12"/>
      <c r="P41098" s="12"/>
      <c r="Q41098" s="12"/>
      <c r="R41098" s="12"/>
      <c r="S41098" s="12"/>
      <c r="T41098" s="12"/>
    </row>
    <row r="41099" spans="4:20" x14ac:dyDescent="0.25">
      <c r="D41099" s="12"/>
      <c r="E41099" s="12"/>
      <c r="F41099" s="12"/>
      <c r="G41099" s="12"/>
      <c r="H41099" s="12"/>
      <c r="I41099" s="12"/>
      <c r="J41099" s="12"/>
      <c r="K41099" s="12"/>
      <c r="L41099" s="12"/>
      <c r="M41099" s="12"/>
      <c r="N41099" s="12"/>
      <c r="O41099" s="12"/>
      <c r="P41099" s="12"/>
      <c r="Q41099" s="12"/>
      <c r="R41099" s="12"/>
      <c r="S41099" s="12"/>
      <c r="T41099" s="12"/>
    </row>
    <row r="41100" spans="4:20" x14ac:dyDescent="0.25">
      <c r="D41100" s="12"/>
      <c r="E41100" s="12"/>
      <c r="F41100" s="12"/>
      <c r="G41100" s="12"/>
      <c r="H41100" s="12"/>
      <c r="I41100" s="12"/>
      <c r="J41100" s="12"/>
      <c r="K41100" s="12"/>
      <c r="L41100" s="12"/>
      <c r="M41100" s="12"/>
      <c r="N41100" s="12"/>
      <c r="O41100" s="12"/>
      <c r="P41100" s="12"/>
      <c r="Q41100" s="12"/>
      <c r="R41100" s="12"/>
      <c r="S41100" s="12"/>
      <c r="T41100" s="12"/>
    </row>
    <row r="41101" spans="4:20" x14ac:dyDescent="0.25">
      <c r="D41101" s="12"/>
      <c r="E41101" s="12"/>
      <c r="F41101" s="12"/>
      <c r="G41101" s="12"/>
      <c r="H41101" s="12"/>
      <c r="I41101" s="12"/>
      <c r="J41101" s="12"/>
      <c r="K41101" s="12"/>
      <c r="L41101" s="12"/>
      <c r="M41101" s="12"/>
      <c r="N41101" s="12"/>
      <c r="O41101" s="12"/>
      <c r="P41101" s="12"/>
      <c r="Q41101" s="12"/>
      <c r="R41101" s="12"/>
      <c r="S41101" s="12"/>
      <c r="T41101" s="12"/>
    </row>
    <row r="41102" spans="4:20" x14ac:dyDescent="0.25">
      <c r="D41102" s="12"/>
      <c r="E41102" s="12"/>
      <c r="F41102" s="12"/>
      <c r="G41102" s="12"/>
      <c r="H41102" s="12"/>
      <c r="I41102" s="12"/>
      <c r="J41102" s="12"/>
      <c r="K41102" s="12"/>
      <c r="L41102" s="12"/>
      <c r="M41102" s="12"/>
      <c r="N41102" s="12"/>
      <c r="O41102" s="12"/>
      <c r="P41102" s="12"/>
      <c r="Q41102" s="12"/>
      <c r="R41102" s="12"/>
      <c r="S41102" s="12"/>
      <c r="T41102" s="12"/>
    </row>
    <row r="41103" spans="4:20" x14ac:dyDescent="0.25">
      <c r="D41103" s="12"/>
      <c r="E41103" s="12"/>
      <c r="F41103" s="12"/>
      <c r="G41103" s="12"/>
      <c r="H41103" s="12"/>
      <c r="I41103" s="12"/>
      <c r="J41103" s="12"/>
      <c r="K41103" s="12"/>
      <c r="L41103" s="12"/>
      <c r="M41103" s="12"/>
      <c r="N41103" s="12"/>
      <c r="O41103" s="12"/>
      <c r="P41103" s="12"/>
      <c r="Q41103" s="12"/>
      <c r="R41103" s="12"/>
      <c r="S41103" s="12"/>
      <c r="T41103" s="12"/>
    </row>
    <row r="41104" spans="4:20" x14ac:dyDescent="0.25">
      <c r="D41104" s="12"/>
      <c r="E41104" s="12"/>
      <c r="F41104" s="12"/>
      <c r="G41104" s="12"/>
      <c r="H41104" s="12"/>
      <c r="I41104" s="12"/>
      <c r="J41104" s="12"/>
      <c r="K41104" s="12"/>
      <c r="L41104" s="12"/>
      <c r="M41104" s="12"/>
      <c r="N41104" s="12"/>
      <c r="O41104" s="12"/>
      <c r="P41104" s="12"/>
      <c r="Q41104" s="12"/>
      <c r="R41104" s="12"/>
      <c r="S41104" s="12"/>
      <c r="T41104" s="12"/>
    </row>
    <row r="41105" spans="4:20" x14ac:dyDescent="0.25">
      <c r="D41105" s="12"/>
      <c r="E41105" s="12"/>
      <c r="F41105" s="12"/>
      <c r="G41105" s="12"/>
      <c r="H41105" s="12"/>
      <c r="I41105" s="12"/>
      <c r="J41105" s="12"/>
      <c r="K41105" s="12"/>
      <c r="L41105" s="12"/>
      <c r="M41105" s="12"/>
      <c r="N41105" s="12"/>
      <c r="O41105" s="12"/>
      <c r="P41105" s="12"/>
      <c r="Q41105" s="12"/>
      <c r="R41105" s="12"/>
      <c r="S41105" s="12"/>
      <c r="T41105" s="12"/>
    </row>
    <row r="41106" spans="4:20" x14ac:dyDescent="0.25">
      <c r="D41106" s="12"/>
      <c r="E41106" s="12"/>
      <c r="F41106" s="12"/>
      <c r="G41106" s="12"/>
      <c r="H41106" s="12"/>
      <c r="I41106" s="12"/>
      <c r="J41106" s="12"/>
      <c r="K41106" s="12"/>
      <c r="L41106" s="12"/>
      <c r="M41106" s="12"/>
      <c r="N41106" s="12"/>
      <c r="O41106" s="12"/>
      <c r="P41106" s="12"/>
      <c r="Q41106" s="12"/>
      <c r="R41106" s="12"/>
      <c r="S41106" s="12"/>
      <c r="T41106" s="12"/>
    </row>
    <row r="41107" spans="4:20" x14ac:dyDescent="0.25">
      <c r="D41107" s="12"/>
      <c r="E41107" s="12"/>
      <c r="F41107" s="12"/>
      <c r="G41107" s="12"/>
      <c r="H41107" s="12"/>
      <c r="I41107" s="12"/>
      <c r="J41107" s="12"/>
      <c r="K41107" s="12"/>
      <c r="L41107" s="12"/>
      <c r="M41107" s="12"/>
      <c r="N41107" s="12"/>
      <c r="O41107" s="12"/>
      <c r="P41107" s="12"/>
      <c r="Q41107" s="12"/>
      <c r="R41107" s="12"/>
      <c r="S41107" s="12"/>
      <c r="T41107" s="12"/>
    </row>
    <row r="41108" spans="4:20" x14ac:dyDescent="0.25">
      <c r="D41108" s="12"/>
      <c r="E41108" s="12"/>
      <c r="F41108" s="12"/>
      <c r="G41108" s="12"/>
      <c r="H41108" s="12"/>
      <c r="I41108" s="12"/>
      <c r="J41108" s="12"/>
      <c r="K41108" s="12"/>
      <c r="L41108" s="12"/>
      <c r="M41108" s="12"/>
      <c r="N41108" s="12"/>
      <c r="O41108" s="12"/>
      <c r="P41108" s="12"/>
      <c r="Q41108" s="12"/>
      <c r="R41108" s="12"/>
      <c r="S41108" s="12"/>
      <c r="T41108" s="12"/>
    </row>
    <row r="41109" spans="4:20" x14ac:dyDescent="0.25">
      <c r="D41109" s="12"/>
      <c r="E41109" s="12"/>
      <c r="F41109" s="12"/>
      <c r="G41109" s="12"/>
      <c r="H41109" s="12"/>
      <c r="I41109" s="12"/>
      <c r="J41109" s="12"/>
      <c r="K41109" s="12"/>
      <c r="L41109" s="12"/>
      <c r="M41109" s="12"/>
      <c r="N41109" s="12"/>
      <c r="O41109" s="12"/>
      <c r="P41109" s="12"/>
      <c r="Q41109" s="12"/>
      <c r="R41109" s="12"/>
      <c r="S41109" s="12"/>
      <c r="T41109" s="12"/>
    </row>
    <row r="41110" spans="4:20" x14ac:dyDescent="0.25">
      <c r="D41110" s="12"/>
      <c r="E41110" s="12"/>
      <c r="F41110" s="12"/>
      <c r="G41110" s="12"/>
      <c r="H41110" s="12"/>
      <c r="I41110" s="12"/>
      <c r="J41110" s="12"/>
      <c r="K41110" s="12"/>
      <c r="L41110" s="12"/>
      <c r="M41110" s="12"/>
      <c r="N41110" s="12"/>
      <c r="O41110" s="12"/>
      <c r="P41110" s="12"/>
      <c r="Q41110" s="12"/>
      <c r="R41110" s="12"/>
      <c r="S41110" s="12"/>
      <c r="T41110" s="12"/>
    </row>
    <row r="41111" spans="4:20" x14ac:dyDescent="0.25">
      <c r="D41111" s="12"/>
      <c r="E41111" s="12"/>
      <c r="F41111" s="12"/>
      <c r="G41111" s="12"/>
      <c r="H41111" s="12"/>
      <c r="I41111" s="12"/>
      <c r="J41111" s="12"/>
      <c r="K41111" s="12"/>
      <c r="L41111" s="12"/>
      <c r="M41111" s="12"/>
      <c r="N41111" s="12"/>
      <c r="O41111" s="12"/>
      <c r="P41111" s="12"/>
      <c r="Q41111" s="12"/>
      <c r="R41111" s="12"/>
      <c r="S41111" s="12"/>
      <c r="T41111" s="12"/>
    </row>
    <row r="41112" spans="4:20" x14ac:dyDescent="0.25">
      <c r="D41112" s="12"/>
      <c r="E41112" s="12"/>
      <c r="F41112" s="12"/>
      <c r="G41112" s="12"/>
      <c r="H41112" s="12"/>
      <c r="I41112" s="12"/>
      <c r="J41112" s="12"/>
      <c r="K41112" s="12"/>
      <c r="L41112" s="12"/>
      <c r="M41112" s="12"/>
      <c r="N41112" s="12"/>
      <c r="O41112" s="12"/>
      <c r="P41112" s="12"/>
      <c r="Q41112" s="12"/>
      <c r="R41112" s="12"/>
      <c r="S41112" s="12"/>
      <c r="T41112" s="12"/>
    </row>
    <row r="41113" spans="4:20" x14ac:dyDescent="0.25">
      <c r="D41113" s="12"/>
      <c r="E41113" s="12"/>
      <c r="F41113" s="12"/>
      <c r="G41113" s="12"/>
      <c r="H41113" s="12"/>
      <c r="I41113" s="12"/>
      <c r="J41113" s="12"/>
      <c r="K41113" s="12"/>
      <c r="L41113" s="12"/>
      <c r="M41113" s="12"/>
      <c r="N41113" s="12"/>
      <c r="O41113" s="12"/>
      <c r="P41113" s="12"/>
      <c r="Q41113" s="12"/>
      <c r="R41113" s="12"/>
      <c r="S41113" s="12"/>
      <c r="T41113" s="12"/>
    </row>
    <row r="41114" spans="4:20" x14ac:dyDescent="0.25">
      <c r="D41114" s="12"/>
      <c r="E41114" s="12"/>
      <c r="F41114" s="12"/>
      <c r="G41114" s="12"/>
      <c r="H41114" s="12"/>
      <c r="I41114" s="12"/>
      <c r="J41114" s="12"/>
      <c r="K41114" s="12"/>
      <c r="L41114" s="12"/>
      <c r="M41114" s="12"/>
      <c r="N41114" s="12"/>
      <c r="O41114" s="12"/>
      <c r="P41114" s="12"/>
      <c r="Q41114" s="12"/>
      <c r="R41114" s="12"/>
      <c r="S41114" s="12"/>
      <c r="T41114" s="12"/>
    </row>
    <row r="41115" spans="4:20" x14ac:dyDescent="0.25">
      <c r="D41115" s="12"/>
      <c r="E41115" s="12"/>
      <c r="F41115" s="12"/>
      <c r="G41115" s="12"/>
      <c r="H41115" s="12"/>
      <c r="I41115" s="12"/>
      <c r="J41115" s="12"/>
      <c r="K41115" s="12"/>
      <c r="L41115" s="12"/>
      <c r="M41115" s="12"/>
      <c r="N41115" s="12"/>
      <c r="O41115" s="12"/>
      <c r="P41115" s="12"/>
      <c r="Q41115" s="12"/>
      <c r="R41115" s="12"/>
      <c r="S41115" s="12"/>
      <c r="T41115" s="12"/>
    </row>
    <row r="41116" spans="4:20" x14ac:dyDescent="0.25">
      <c r="D41116" s="12"/>
      <c r="E41116" s="12"/>
      <c r="F41116" s="12"/>
      <c r="G41116" s="12"/>
      <c r="H41116" s="12"/>
      <c r="I41116" s="12"/>
      <c r="J41116" s="12"/>
      <c r="K41116" s="12"/>
      <c r="L41116" s="12"/>
      <c r="M41116" s="12"/>
      <c r="N41116" s="12"/>
      <c r="O41116" s="12"/>
      <c r="P41116" s="12"/>
      <c r="Q41116" s="12"/>
      <c r="R41116" s="12"/>
      <c r="S41116" s="12"/>
      <c r="T41116" s="12"/>
    </row>
    <row r="41117" spans="4:20" x14ac:dyDescent="0.25">
      <c r="D41117" s="12"/>
      <c r="E41117" s="12"/>
      <c r="F41117" s="12"/>
      <c r="G41117" s="12"/>
      <c r="H41117" s="12"/>
      <c r="I41117" s="12"/>
      <c r="J41117" s="12"/>
      <c r="K41117" s="12"/>
      <c r="L41117" s="12"/>
      <c r="M41117" s="12"/>
      <c r="N41117" s="12"/>
      <c r="O41117" s="12"/>
      <c r="P41117" s="12"/>
      <c r="Q41117" s="12"/>
      <c r="R41117" s="12"/>
      <c r="S41117" s="12"/>
      <c r="T41117" s="12"/>
    </row>
    <row r="41118" spans="4:20" x14ac:dyDescent="0.25">
      <c r="D41118" s="12"/>
      <c r="E41118" s="12"/>
      <c r="F41118" s="12"/>
      <c r="G41118" s="12"/>
      <c r="H41118" s="12"/>
      <c r="I41118" s="12"/>
      <c r="J41118" s="12"/>
      <c r="K41118" s="12"/>
      <c r="L41118" s="12"/>
      <c r="M41118" s="12"/>
      <c r="N41118" s="12"/>
      <c r="O41118" s="12"/>
      <c r="P41118" s="12"/>
      <c r="Q41118" s="12"/>
      <c r="R41118" s="12"/>
      <c r="S41118" s="12"/>
      <c r="T41118" s="12"/>
    </row>
    <row r="41119" spans="4:20" x14ac:dyDescent="0.25">
      <c r="D41119" s="12"/>
      <c r="E41119" s="12"/>
      <c r="F41119" s="12"/>
      <c r="G41119" s="12"/>
      <c r="H41119" s="12"/>
      <c r="I41119" s="12"/>
      <c r="J41119" s="12"/>
      <c r="K41119" s="12"/>
      <c r="L41119" s="12"/>
      <c r="M41119" s="12"/>
      <c r="N41119" s="12"/>
      <c r="O41119" s="12"/>
      <c r="P41119" s="12"/>
      <c r="Q41119" s="12"/>
      <c r="R41119" s="12"/>
      <c r="S41119" s="12"/>
      <c r="T41119" s="12"/>
    </row>
    <row r="41120" spans="4:20" x14ac:dyDescent="0.25">
      <c r="D41120" s="12"/>
      <c r="E41120" s="12"/>
      <c r="F41120" s="12"/>
      <c r="G41120" s="12"/>
      <c r="H41120" s="12"/>
      <c r="I41120" s="12"/>
      <c r="J41120" s="12"/>
      <c r="K41120" s="12"/>
      <c r="L41120" s="12"/>
      <c r="M41120" s="12"/>
      <c r="N41120" s="12"/>
      <c r="O41120" s="12"/>
      <c r="P41120" s="12"/>
      <c r="Q41120" s="12"/>
      <c r="R41120" s="12"/>
      <c r="S41120" s="12"/>
      <c r="T41120" s="12"/>
    </row>
    <row r="41121" spans="4:20" x14ac:dyDescent="0.25">
      <c r="D41121" s="12"/>
      <c r="E41121" s="12"/>
      <c r="F41121" s="12"/>
      <c r="G41121" s="12"/>
      <c r="H41121" s="12"/>
      <c r="I41121" s="12"/>
      <c r="J41121" s="12"/>
      <c r="K41121" s="12"/>
      <c r="L41121" s="12"/>
      <c r="M41121" s="12"/>
      <c r="N41121" s="12"/>
      <c r="O41121" s="12"/>
      <c r="P41121" s="12"/>
      <c r="Q41121" s="12"/>
      <c r="R41121" s="12"/>
      <c r="S41121" s="12"/>
      <c r="T41121" s="12"/>
    </row>
    <row r="41122" spans="4:20" x14ac:dyDescent="0.25">
      <c r="D41122" s="12"/>
      <c r="E41122" s="12"/>
      <c r="F41122" s="12"/>
      <c r="G41122" s="12"/>
      <c r="H41122" s="12"/>
      <c r="I41122" s="12"/>
      <c r="J41122" s="12"/>
      <c r="K41122" s="12"/>
      <c r="L41122" s="12"/>
      <c r="M41122" s="12"/>
      <c r="N41122" s="12"/>
      <c r="O41122" s="12"/>
      <c r="P41122" s="12"/>
      <c r="Q41122" s="12"/>
      <c r="R41122" s="12"/>
      <c r="S41122" s="12"/>
      <c r="T41122" s="12"/>
    </row>
    <row r="41123" spans="4:20" x14ac:dyDescent="0.25">
      <c r="D41123" s="12"/>
      <c r="E41123" s="12"/>
      <c r="F41123" s="12"/>
      <c r="G41123" s="12"/>
      <c r="H41123" s="12"/>
      <c r="I41123" s="12"/>
      <c r="J41123" s="12"/>
      <c r="K41123" s="12"/>
      <c r="L41123" s="12"/>
      <c r="M41123" s="12"/>
      <c r="N41123" s="12"/>
      <c r="O41123" s="12"/>
      <c r="P41123" s="12"/>
      <c r="Q41123" s="12"/>
      <c r="R41123" s="12"/>
      <c r="S41123" s="12"/>
      <c r="T41123" s="12"/>
    </row>
    <row r="41124" spans="4:20" x14ac:dyDescent="0.25">
      <c r="D41124" s="12"/>
      <c r="E41124" s="12"/>
      <c r="F41124" s="12"/>
      <c r="G41124" s="12"/>
      <c r="H41124" s="12"/>
      <c r="I41124" s="12"/>
      <c r="J41124" s="12"/>
      <c r="K41124" s="12"/>
      <c r="L41124" s="12"/>
      <c r="M41124" s="12"/>
      <c r="N41124" s="12"/>
      <c r="O41124" s="12"/>
      <c r="P41124" s="12"/>
      <c r="Q41124" s="12"/>
      <c r="R41124" s="12"/>
      <c r="S41124" s="12"/>
      <c r="T41124" s="12"/>
    </row>
    <row r="41125" spans="4:20" x14ac:dyDescent="0.25">
      <c r="D41125" s="12"/>
      <c r="E41125" s="12"/>
      <c r="F41125" s="12"/>
      <c r="G41125" s="12"/>
      <c r="H41125" s="12"/>
      <c r="I41125" s="12"/>
      <c r="J41125" s="12"/>
      <c r="K41125" s="12"/>
      <c r="L41125" s="12"/>
      <c r="M41125" s="12"/>
      <c r="N41125" s="12"/>
      <c r="O41125" s="12"/>
      <c r="P41125" s="12"/>
      <c r="Q41125" s="12"/>
      <c r="R41125" s="12"/>
      <c r="S41125" s="12"/>
      <c r="T41125" s="12"/>
    </row>
    <row r="41126" spans="4:20" x14ac:dyDescent="0.25">
      <c r="D41126" s="12"/>
      <c r="E41126" s="12"/>
      <c r="F41126" s="12"/>
      <c r="G41126" s="12"/>
      <c r="H41126" s="12"/>
      <c r="I41126" s="12"/>
      <c r="J41126" s="12"/>
      <c r="K41126" s="12"/>
      <c r="L41126" s="12"/>
      <c r="M41126" s="12"/>
      <c r="N41126" s="12"/>
      <c r="O41126" s="12"/>
      <c r="P41126" s="12"/>
      <c r="Q41126" s="12"/>
      <c r="R41126" s="12"/>
      <c r="S41126" s="12"/>
      <c r="T41126" s="12"/>
    </row>
    <row r="41127" spans="4:20" x14ac:dyDescent="0.25">
      <c r="D41127" s="12"/>
      <c r="E41127" s="12"/>
      <c r="F41127" s="12"/>
      <c r="G41127" s="12"/>
      <c r="H41127" s="12"/>
      <c r="I41127" s="12"/>
      <c r="J41127" s="12"/>
      <c r="K41127" s="12"/>
      <c r="L41127" s="12"/>
      <c r="M41127" s="12"/>
      <c r="N41127" s="12"/>
      <c r="O41127" s="12"/>
      <c r="P41127" s="12"/>
      <c r="Q41127" s="12"/>
      <c r="R41127" s="12"/>
      <c r="S41127" s="12"/>
      <c r="T41127" s="12"/>
    </row>
    <row r="41128" spans="4:20" x14ac:dyDescent="0.25">
      <c r="D41128" s="12"/>
      <c r="E41128" s="12"/>
      <c r="F41128" s="12"/>
      <c r="G41128" s="12"/>
      <c r="H41128" s="12"/>
      <c r="I41128" s="12"/>
      <c r="J41128" s="12"/>
      <c r="K41128" s="12"/>
      <c r="L41128" s="12"/>
      <c r="M41128" s="12"/>
      <c r="N41128" s="12"/>
      <c r="O41128" s="12"/>
      <c r="P41128" s="12"/>
      <c r="Q41128" s="12"/>
      <c r="R41128" s="12"/>
      <c r="S41128" s="12"/>
      <c r="T41128" s="12"/>
    </row>
    <row r="41129" spans="4:20" x14ac:dyDescent="0.25">
      <c r="D41129" s="12"/>
      <c r="E41129" s="12"/>
      <c r="F41129" s="12"/>
      <c r="G41129" s="12"/>
      <c r="H41129" s="12"/>
      <c r="I41129" s="12"/>
      <c r="J41129" s="12"/>
      <c r="K41129" s="12"/>
      <c r="L41129" s="12"/>
      <c r="M41129" s="12"/>
      <c r="N41129" s="12"/>
      <c r="O41129" s="12"/>
      <c r="P41129" s="12"/>
      <c r="Q41129" s="12"/>
      <c r="R41129" s="12"/>
      <c r="S41129" s="12"/>
      <c r="T41129" s="12"/>
    </row>
    <row r="41130" spans="4:20" x14ac:dyDescent="0.25">
      <c r="D41130" s="12"/>
      <c r="E41130" s="12"/>
      <c r="F41130" s="12"/>
      <c r="G41130" s="12"/>
      <c r="H41130" s="12"/>
      <c r="I41130" s="12"/>
      <c r="J41130" s="12"/>
      <c r="K41130" s="12"/>
      <c r="L41130" s="12"/>
      <c r="M41130" s="12"/>
      <c r="N41130" s="12"/>
      <c r="O41130" s="12"/>
      <c r="P41130" s="12"/>
      <c r="Q41130" s="12"/>
      <c r="R41130" s="12"/>
      <c r="S41130" s="12"/>
      <c r="T41130" s="12"/>
    </row>
    <row r="41131" spans="4:20" x14ac:dyDescent="0.25">
      <c r="D41131" s="12"/>
      <c r="E41131" s="12"/>
      <c r="F41131" s="12"/>
      <c r="G41131" s="12"/>
      <c r="H41131" s="12"/>
      <c r="I41131" s="12"/>
      <c r="J41131" s="12"/>
      <c r="K41131" s="12"/>
      <c r="L41131" s="12"/>
      <c r="M41131" s="12"/>
      <c r="N41131" s="12"/>
      <c r="O41131" s="12"/>
      <c r="P41131" s="12"/>
      <c r="Q41131" s="12"/>
      <c r="R41131" s="12"/>
      <c r="S41131" s="12"/>
      <c r="T41131" s="12"/>
    </row>
    <row r="41132" spans="4:20" x14ac:dyDescent="0.25">
      <c r="D41132" s="12"/>
      <c r="E41132" s="12"/>
      <c r="F41132" s="12"/>
      <c r="G41132" s="12"/>
      <c r="H41132" s="12"/>
      <c r="I41132" s="12"/>
      <c r="J41132" s="12"/>
      <c r="K41132" s="12"/>
      <c r="L41132" s="12"/>
      <c r="M41132" s="12"/>
      <c r="N41132" s="12"/>
      <c r="O41132" s="12"/>
      <c r="P41132" s="12"/>
      <c r="Q41132" s="12"/>
      <c r="R41132" s="12"/>
      <c r="S41132" s="12"/>
      <c r="T41132" s="12"/>
    </row>
    <row r="41133" spans="4:20" x14ac:dyDescent="0.25">
      <c r="D41133" s="12"/>
      <c r="E41133" s="12"/>
      <c r="F41133" s="12"/>
      <c r="G41133" s="12"/>
      <c r="H41133" s="12"/>
      <c r="I41133" s="12"/>
      <c r="J41133" s="12"/>
      <c r="K41133" s="12"/>
      <c r="L41133" s="12"/>
      <c r="M41133" s="12"/>
      <c r="N41133" s="12"/>
      <c r="O41133" s="12"/>
      <c r="P41133" s="12"/>
      <c r="Q41133" s="12"/>
      <c r="R41133" s="12"/>
      <c r="S41133" s="12"/>
      <c r="T41133" s="12"/>
    </row>
    <row r="41134" spans="4:20" x14ac:dyDescent="0.25">
      <c r="D41134" s="12"/>
      <c r="E41134" s="12"/>
      <c r="F41134" s="12"/>
      <c r="G41134" s="12"/>
      <c r="H41134" s="12"/>
      <c r="I41134" s="12"/>
      <c r="J41134" s="12"/>
      <c r="K41134" s="12"/>
      <c r="L41134" s="12"/>
      <c r="M41134" s="12"/>
      <c r="N41134" s="12"/>
      <c r="O41134" s="12"/>
      <c r="P41134" s="12"/>
      <c r="Q41134" s="12"/>
      <c r="R41134" s="12"/>
      <c r="S41134" s="12"/>
      <c r="T41134" s="12"/>
    </row>
    <row r="41135" spans="4:20" x14ac:dyDescent="0.25">
      <c r="D41135" s="12"/>
      <c r="E41135" s="12"/>
      <c r="F41135" s="12"/>
      <c r="G41135" s="12"/>
      <c r="H41135" s="12"/>
      <c r="I41135" s="12"/>
      <c r="J41135" s="12"/>
      <c r="K41135" s="12"/>
      <c r="L41135" s="12"/>
      <c r="M41135" s="12"/>
      <c r="N41135" s="12"/>
      <c r="O41135" s="12"/>
      <c r="P41135" s="12"/>
      <c r="Q41135" s="12"/>
      <c r="R41135" s="12"/>
      <c r="S41135" s="12"/>
      <c r="T41135" s="12"/>
    </row>
    <row r="41136" spans="4:20" x14ac:dyDescent="0.25">
      <c r="D41136" s="12"/>
      <c r="E41136" s="12"/>
      <c r="F41136" s="12"/>
      <c r="G41136" s="12"/>
      <c r="H41136" s="12"/>
      <c r="I41136" s="12"/>
      <c r="J41136" s="12"/>
      <c r="K41136" s="12"/>
      <c r="L41136" s="12"/>
      <c r="M41136" s="12"/>
      <c r="N41136" s="12"/>
      <c r="O41136" s="12"/>
      <c r="P41136" s="12"/>
      <c r="Q41136" s="12"/>
      <c r="R41136" s="12"/>
      <c r="S41136" s="12"/>
      <c r="T41136" s="12"/>
    </row>
    <row r="41137" spans="4:20" x14ac:dyDescent="0.25">
      <c r="D41137" s="12"/>
      <c r="E41137" s="12"/>
      <c r="F41137" s="12"/>
      <c r="G41137" s="12"/>
      <c r="H41137" s="12"/>
      <c r="I41137" s="12"/>
      <c r="J41137" s="12"/>
      <c r="K41137" s="12"/>
      <c r="L41137" s="12"/>
      <c r="M41137" s="12"/>
      <c r="N41137" s="12"/>
      <c r="O41137" s="12"/>
      <c r="P41137" s="12"/>
      <c r="Q41137" s="12"/>
      <c r="R41137" s="12"/>
      <c r="S41137" s="12"/>
      <c r="T41137" s="12"/>
    </row>
    <row r="41138" spans="4:20" x14ac:dyDescent="0.25">
      <c r="D41138" s="12"/>
      <c r="E41138" s="12"/>
      <c r="F41138" s="12"/>
      <c r="G41138" s="12"/>
      <c r="H41138" s="12"/>
      <c r="I41138" s="12"/>
      <c r="J41138" s="12"/>
      <c r="K41138" s="12"/>
      <c r="L41138" s="12"/>
      <c r="M41138" s="12"/>
      <c r="N41138" s="12"/>
      <c r="O41138" s="12"/>
      <c r="P41138" s="12"/>
      <c r="Q41138" s="12"/>
      <c r="R41138" s="12"/>
      <c r="S41138" s="12"/>
      <c r="T41138" s="12"/>
    </row>
    <row r="41139" spans="4:20" x14ac:dyDescent="0.25">
      <c r="D41139" s="12"/>
      <c r="E41139" s="12"/>
      <c r="F41139" s="12"/>
      <c r="G41139" s="12"/>
      <c r="H41139" s="12"/>
      <c r="I41139" s="12"/>
      <c r="J41139" s="12"/>
      <c r="K41139" s="12"/>
      <c r="L41139" s="12"/>
      <c r="M41139" s="12"/>
      <c r="N41139" s="12"/>
      <c r="O41139" s="12"/>
      <c r="P41139" s="12"/>
      <c r="Q41139" s="12"/>
      <c r="R41139" s="12"/>
      <c r="S41139" s="12"/>
      <c r="T41139" s="12"/>
    </row>
    <row r="41140" spans="4:20" x14ac:dyDescent="0.25">
      <c r="D41140" s="12"/>
      <c r="E41140" s="12"/>
      <c r="F41140" s="12"/>
      <c r="G41140" s="12"/>
      <c r="H41140" s="12"/>
      <c r="I41140" s="12"/>
      <c r="J41140" s="12"/>
      <c r="K41140" s="12"/>
      <c r="L41140" s="12"/>
      <c r="M41140" s="12"/>
      <c r="N41140" s="12"/>
      <c r="O41140" s="12"/>
      <c r="P41140" s="12"/>
      <c r="Q41140" s="12"/>
      <c r="R41140" s="12"/>
      <c r="S41140" s="12"/>
      <c r="T41140" s="12"/>
    </row>
    <row r="41141" spans="4:20" x14ac:dyDescent="0.25">
      <c r="D41141" s="12"/>
      <c r="E41141" s="12"/>
      <c r="F41141" s="12"/>
      <c r="G41141" s="12"/>
      <c r="H41141" s="12"/>
      <c r="I41141" s="12"/>
      <c r="J41141" s="12"/>
      <c r="K41141" s="12"/>
      <c r="L41141" s="12"/>
      <c r="M41141" s="12"/>
      <c r="N41141" s="12"/>
      <c r="O41141" s="12"/>
      <c r="P41141" s="12"/>
      <c r="Q41141" s="12"/>
      <c r="R41141" s="12"/>
      <c r="S41141" s="12"/>
      <c r="T41141" s="12"/>
    </row>
    <row r="41142" spans="4:20" x14ac:dyDescent="0.25">
      <c r="D41142" s="12"/>
      <c r="E41142" s="12"/>
      <c r="F41142" s="12"/>
      <c r="G41142" s="12"/>
      <c r="H41142" s="12"/>
      <c r="I41142" s="12"/>
      <c r="J41142" s="12"/>
      <c r="K41142" s="12"/>
      <c r="L41142" s="12"/>
      <c r="M41142" s="12"/>
      <c r="N41142" s="12"/>
      <c r="O41142" s="12"/>
      <c r="P41142" s="12"/>
      <c r="Q41142" s="12"/>
      <c r="R41142" s="12"/>
      <c r="S41142" s="12"/>
      <c r="T41142" s="12"/>
    </row>
    <row r="41143" spans="4:20" x14ac:dyDescent="0.25">
      <c r="D41143" s="12"/>
      <c r="E41143" s="12"/>
      <c r="F41143" s="12"/>
      <c r="G41143" s="12"/>
      <c r="H41143" s="12"/>
      <c r="I41143" s="12"/>
      <c r="J41143" s="12"/>
      <c r="K41143" s="12"/>
      <c r="L41143" s="12"/>
      <c r="M41143" s="12"/>
      <c r="N41143" s="12"/>
      <c r="O41143" s="12"/>
      <c r="P41143" s="12"/>
      <c r="Q41143" s="12"/>
      <c r="R41143" s="12"/>
      <c r="S41143" s="12"/>
      <c r="T41143" s="12"/>
    </row>
    <row r="41144" spans="4:20" x14ac:dyDescent="0.25">
      <c r="D41144" s="12"/>
      <c r="E41144" s="12"/>
      <c r="F41144" s="12"/>
      <c r="G41144" s="12"/>
      <c r="H41144" s="12"/>
      <c r="I41144" s="12"/>
      <c r="J41144" s="12"/>
      <c r="K41144" s="12"/>
      <c r="L41144" s="12"/>
      <c r="M41144" s="12"/>
      <c r="N41144" s="12"/>
      <c r="O41144" s="12"/>
      <c r="P41144" s="12"/>
      <c r="Q41144" s="12"/>
      <c r="R41144" s="12"/>
      <c r="S41144" s="12"/>
      <c r="T41144" s="12"/>
    </row>
    <row r="41145" spans="4:20" x14ac:dyDescent="0.25">
      <c r="D41145" s="12"/>
      <c r="E41145" s="12"/>
      <c r="F41145" s="12"/>
      <c r="G41145" s="12"/>
      <c r="H41145" s="12"/>
      <c r="I41145" s="12"/>
      <c r="J41145" s="12"/>
      <c r="K41145" s="12"/>
      <c r="L41145" s="12"/>
      <c r="M41145" s="12"/>
      <c r="N41145" s="12"/>
      <c r="O41145" s="12"/>
      <c r="P41145" s="12"/>
      <c r="Q41145" s="12"/>
      <c r="R41145" s="12"/>
      <c r="S41145" s="12"/>
      <c r="T41145" s="12"/>
    </row>
    <row r="41146" spans="4:20" x14ac:dyDescent="0.25">
      <c r="D41146" s="12"/>
      <c r="E41146" s="12"/>
      <c r="F41146" s="12"/>
      <c r="G41146" s="12"/>
      <c r="H41146" s="12"/>
      <c r="I41146" s="12"/>
      <c r="J41146" s="12"/>
      <c r="K41146" s="12"/>
      <c r="L41146" s="12"/>
      <c r="M41146" s="12"/>
      <c r="N41146" s="12"/>
      <c r="O41146" s="12"/>
      <c r="P41146" s="12"/>
      <c r="Q41146" s="12"/>
      <c r="R41146" s="12"/>
      <c r="S41146" s="12"/>
      <c r="T41146" s="12"/>
    </row>
    <row r="41147" spans="4:20" x14ac:dyDescent="0.25">
      <c r="D41147" s="12"/>
      <c r="E41147" s="12"/>
      <c r="F41147" s="12"/>
      <c r="G41147" s="12"/>
      <c r="H41147" s="12"/>
      <c r="I41147" s="12"/>
      <c r="J41147" s="12"/>
      <c r="K41147" s="12"/>
      <c r="L41147" s="12"/>
      <c r="M41147" s="12"/>
      <c r="N41147" s="12"/>
      <c r="O41147" s="12"/>
      <c r="P41147" s="12"/>
      <c r="Q41147" s="12"/>
      <c r="R41147" s="12"/>
      <c r="S41147" s="12"/>
      <c r="T41147" s="12"/>
    </row>
    <row r="41148" spans="4:20" x14ac:dyDescent="0.25">
      <c r="D41148" s="12"/>
      <c r="E41148" s="12"/>
      <c r="F41148" s="12"/>
      <c r="G41148" s="12"/>
      <c r="H41148" s="12"/>
      <c r="I41148" s="12"/>
      <c r="J41148" s="12"/>
      <c r="K41148" s="12"/>
      <c r="L41148" s="12"/>
      <c r="M41148" s="12"/>
      <c r="N41148" s="12"/>
      <c r="O41148" s="12"/>
      <c r="P41148" s="12"/>
      <c r="Q41148" s="12"/>
      <c r="R41148" s="12"/>
      <c r="S41148" s="12"/>
      <c r="T41148" s="12"/>
    </row>
    <row r="41149" spans="4:20" x14ac:dyDescent="0.25">
      <c r="D41149" s="12"/>
      <c r="E41149" s="12"/>
      <c r="F41149" s="12"/>
      <c r="G41149" s="12"/>
      <c r="H41149" s="12"/>
      <c r="I41149" s="12"/>
      <c r="J41149" s="12"/>
      <c r="K41149" s="12"/>
      <c r="L41149" s="12"/>
      <c r="M41149" s="12"/>
      <c r="N41149" s="12"/>
      <c r="O41149" s="12"/>
      <c r="P41149" s="12"/>
      <c r="Q41149" s="12"/>
      <c r="R41149" s="12"/>
      <c r="S41149" s="12"/>
      <c r="T41149" s="12"/>
    </row>
    <row r="41150" spans="4:20" x14ac:dyDescent="0.25">
      <c r="D41150" s="12"/>
      <c r="E41150" s="12"/>
      <c r="F41150" s="12"/>
      <c r="G41150" s="12"/>
      <c r="H41150" s="12"/>
      <c r="I41150" s="12"/>
      <c r="J41150" s="12"/>
      <c r="K41150" s="12"/>
      <c r="L41150" s="12"/>
      <c r="M41150" s="12"/>
      <c r="N41150" s="12"/>
      <c r="O41150" s="12"/>
      <c r="P41150" s="12"/>
      <c r="Q41150" s="12"/>
      <c r="R41150" s="12"/>
      <c r="S41150" s="12"/>
      <c r="T41150" s="12"/>
    </row>
    <row r="41151" spans="4:20" x14ac:dyDescent="0.25">
      <c r="D41151" s="12"/>
      <c r="E41151" s="12"/>
      <c r="F41151" s="12"/>
      <c r="G41151" s="12"/>
      <c r="H41151" s="12"/>
      <c r="I41151" s="12"/>
      <c r="J41151" s="12"/>
      <c r="K41151" s="12"/>
      <c r="L41151" s="12"/>
      <c r="M41151" s="12"/>
      <c r="N41151" s="12"/>
      <c r="O41151" s="12"/>
      <c r="P41151" s="12"/>
      <c r="Q41151" s="12"/>
      <c r="R41151" s="12"/>
      <c r="S41151" s="12"/>
      <c r="T41151" s="12"/>
    </row>
    <row r="41152" spans="4:20" x14ac:dyDescent="0.25">
      <c r="D41152" s="12"/>
      <c r="E41152" s="12"/>
      <c r="F41152" s="12"/>
      <c r="G41152" s="12"/>
      <c r="H41152" s="12"/>
      <c r="I41152" s="12"/>
      <c r="J41152" s="12"/>
      <c r="K41152" s="12"/>
      <c r="L41152" s="12"/>
      <c r="M41152" s="12"/>
      <c r="N41152" s="12"/>
      <c r="O41152" s="12"/>
      <c r="P41152" s="12"/>
      <c r="Q41152" s="12"/>
      <c r="R41152" s="12"/>
      <c r="S41152" s="12"/>
      <c r="T41152" s="12"/>
    </row>
    <row r="41153" spans="4:20" x14ac:dyDescent="0.25">
      <c r="D41153" s="12"/>
      <c r="E41153" s="12"/>
      <c r="F41153" s="12"/>
      <c r="G41153" s="12"/>
      <c r="H41153" s="12"/>
      <c r="I41153" s="12"/>
      <c r="J41153" s="12"/>
      <c r="K41153" s="12"/>
      <c r="L41153" s="12"/>
      <c r="M41153" s="12"/>
      <c r="N41153" s="12"/>
      <c r="O41153" s="12"/>
      <c r="P41153" s="12"/>
      <c r="Q41153" s="12"/>
      <c r="R41153" s="12"/>
      <c r="S41153" s="12"/>
      <c r="T41153" s="12"/>
    </row>
    <row r="41154" spans="4:20" x14ac:dyDescent="0.25">
      <c r="D41154" s="12"/>
      <c r="E41154" s="12"/>
      <c r="F41154" s="12"/>
      <c r="G41154" s="12"/>
      <c r="H41154" s="12"/>
      <c r="I41154" s="12"/>
      <c r="J41154" s="12"/>
      <c r="K41154" s="12"/>
      <c r="L41154" s="12"/>
      <c r="M41154" s="12"/>
      <c r="N41154" s="12"/>
      <c r="O41154" s="12"/>
      <c r="P41154" s="12"/>
      <c r="Q41154" s="12"/>
      <c r="R41154" s="12"/>
      <c r="S41154" s="12"/>
      <c r="T41154" s="12"/>
    </row>
    <row r="41155" spans="4:20" x14ac:dyDescent="0.25">
      <c r="D41155" s="12"/>
      <c r="E41155" s="12"/>
      <c r="F41155" s="12"/>
      <c r="G41155" s="12"/>
      <c r="H41155" s="12"/>
      <c r="I41155" s="12"/>
      <c r="J41155" s="12"/>
      <c r="K41155" s="12"/>
      <c r="L41155" s="12"/>
      <c r="M41155" s="12"/>
      <c r="N41155" s="12"/>
      <c r="O41155" s="12"/>
      <c r="P41155" s="12"/>
      <c r="Q41155" s="12"/>
      <c r="R41155" s="12"/>
      <c r="S41155" s="12"/>
      <c r="T41155" s="12"/>
    </row>
    <row r="41156" spans="4:20" x14ac:dyDescent="0.25">
      <c r="D41156" s="12"/>
      <c r="E41156" s="12"/>
      <c r="F41156" s="12"/>
      <c r="G41156" s="12"/>
      <c r="H41156" s="12"/>
      <c r="I41156" s="12"/>
      <c r="J41156" s="12"/>
      <c r="K41156" s="12"/>
      <c r="L41156" s="12"/>
      <c r="M41156" s="12"/>
      <c r="N41156" s="12"/>
      <c r="O41156" s="12"/>
      <c r="P41156" s="12"/>
      <c r="Q41156" s="12"/>
      <c r="R41156" s="12"/>
      <c r="S41156" s="12"/>
      <c r="T41156" s="12"/>
    </row>
    <row r="41157" spans="4:20" x14ac:dyDescent="0.25">
      <c r="D41157" s="12"/>
      <c r="E41157" s="12"/>
      <c r="F41157" s="12"/>
      <c r="G41157" s="12"/>
      <c r="H41157" s="12"/>
      <c r="I41157" s="12"/>
      <c r="J41157" s="12"/>
      <c r="K41157" s="12"/>
      <c r="L41157" s="12"/>
      <c r="M41157" s="12"/>
      <c r="N41157" s="12"/>
      <c r="O41157" s="12"/>
      <c r="P41157" s="12"/>
      <c r="Q41157" s="12"/>
      <c r="R41157" s="12"/>
      <c r="S41157" s="12"/>
      <c r="T41157" s="12"/>
    </row>
    <row r="41158" spans="4:20" x14ac:dyDescent="0.25">
      <c r="D41158" s="12"/>
      <c r="E41158" s="12"/>
      <c r="F41158" s="12"/>
      <c r="G41158" s="12"/>
      <c r="H41158" s="12"/>
      <c r="I41158" s="12"/>
      <c r="J41158" s="12"/>
      <c r="K41158" s="12"/>
      <c r="L41158" s="12"/>
      <c r="M41158" s="12"/>
      <c r="N41158" s="12"/>
      <c r="O41158" s="12"/>
      <c r="P41158" s="12"/>
      <c r="Q41158" s="12"/>
      <c r="R41158" s="12"/>
      <c r="S41158" s="12"/>
      <c r="T41158" s="12"/>
    </row>
    <row r="41159" spans="4:20" x14ac:dyDescent="0.25">
      <c r="D41159" s="12"/>
      <c r="E41159" s="12"/>
      <c r="F41159" s="12"/>
      <c r="G41159" s="12"/>
      <c r="H41159" s="12"/>
      <c r="I41159" s="12"/>
      <c r="J41159" s="12"/>
      <c r="K41159" s="12"/>
      <c r="L41159" s="12"/>
      <c r="M41159" s="12"/>
      <c r="N41159" s="12"/>
      <c r="O41159" s="12"/>
      <c r="P41159" s="12"/>
      <c r="Q41159" s="12"/>
      <c r="R41159" s="12"/>
      <c r="S41159" s="12"/>
      <c r="T41159" s="12"/>
    </row>
    <row r="41160" spans="4:20" x14ac:dyDescent="0.25">
      <c r="D41160" s="12"/>
      <c r="E41160" s="12"/>
      <c r="F41160" s="12"/>
      <c r="G41160" s="12"/>
      <c r="H41160" s="12"/>
      <c r="I41160" s="12"/>
      <c r="J41160" s="12"/>
      <c r="K41160" s="12"/>
      <c r="L41160" s="12"/>
      <c r="M41160" s="12"/>
      <c r="N41160" s="12"/>
      <c r="O41160" s="12"/>
      <c r="P41160" s="12"/>
      <c r="Q41160" s="12"/>
      <c r="R41160" s="12"/>
      <c r="S41160" s="12"/>
      <c r="T41160" s="12"/>
    </row>
    <row r="41161" spans="4:20" x14ac:dyDescent="0.25">
      <c r="D41161" s="12"/>
      <c r="E41161" s="12"/>
      <c r="F41161" s="12"/>
      <c r="G41161" s="12"/>
      <c r="H41161" s="12"/>
      <c r="I41161" s="12"/>
      <c r="J41161" s="12"/>
      <c r="K41161" s="12"/>
      <c r="L41161" s="12"/>
      <c r="M41161" s="12"/>
      <c r="N41161" s="12"/>
      <c r="O41161" s="12"/>
      <c r="P41161" s="12"/>
      <c r="Q41161" s="12"/>
      <c r="R41161" s="12"/>
      <c r="S41161" s="12"/>
      <c r="T41161" s="12"/>
    </row>
    <row r="41162" spans="4:20" x14ac:dyDescent="0.25">
      <c r="D41162" s="12"/>
      <c r="E41162" s="12"/>
      <c r="F41162" s="12"/>
      <c r="G41162" s="12"/>
      <c r="H41162" s="12"/>
      <c r="I41162" s="12"/>
      <c r="J41162" s="12"/>
      <c r="K41162" s="12"/>
      <c r="L41162" s="12"/>
      <c r="M41162" s="12"/>
      <c r="N41162" s="12"/>
      <c r="O41162" s="12"/>
      <c r="P41162" s="12"/>
      <c r="Q41162" s="12"/>
      <c r="R41162" s="12"/>
      <c r="S41162" s="12"/>
      <c r="T41162" s="12"/>
    </row>
    <row r="41163" spans="4:20" x14ac:dyDescent="0.25">
      <c r="D41163" s="12"/>
      <c r="E41163" s="12"/>
      <c r="F41163" s="12"/>
      <c r="G41163" s="12"/>
      <c r="H41163" s="12"/>
      <c r="I41163" s="12"/>
      <c r="J41163" s="12"/>
      <c r="K41163" s="12"/>
      <c r="L41163" s="12"/>
      <c r="M41163" s="12"/>
      <c r="N41163" s="12"/>
      <c r="O41163" s="12"/>
      <c r="P41163" s="12"/>
      <c r="Q41163" s="12"/>
      <c r="R41163" s="12"/>
      <c r="S41163" s="12"/>
      <c r="T41163" s="12"/>
    </row>
    <row r="41164" spans="4:20" x14ac:dyDescent="0.25">
      <c r="D41164" s="12"/>
      <c r="E41164" s="12"/>
      <c r="F41164" s="12"/>
      <c r="G41164" s="12"/>
      <c r="H41164" s="12"/>
      <c r="I41164" s="12"/>
      <c r="J41164" s="12"/>
      <c r="K41164" s="12"/>
      <c r="L41164" s="12"/>
      <c r="M41164" s="12"/>
      <c r="N41164" s="12"/>
      <c r="O41164" s="12"/>
      <c r="P41164" s="12"/>
      <c r="Q41164" s="12"/>
      <c r="R41164" s="12"/>
      <c r="S41164" s="12"/>
      <c r="T41164" s="12"/>
    </row>
    <row r="41165" spans="4:20" x14ac:dyDescent="0.25">
      <c r="D41165" s="12"/>
      <c r="E41165" s="12"/>
      <c r="F41165" s="12"/>
      <c r="G41165" s="12"/>
      <c r="H41165" s="12"/>
      <c r="I41165" s="12"/>
      <c r="J41165" s="12"/>
      <c r="K41165" s="12"/>
      <c r="L41165" s="12"/>
      <c r="M41165" s="12"/>
      <c r="N41165" s="12"/>
      <c r="O41165" s="12"/>
      <c r="P41165" s="12"/>
      <c r="Q41165" s="12"/>
      <c r="R41165" s="12"/>
      <c r="S41165" s="12"/>
      <c r="T41165" s="12"/>
    </row>
    <row r="41166" spans="4:20" x14ac:dyDescent="0.25">
      <c r="D41166" s="12"/>
      <c r="E41166" s="12"/>
      <c r="F41166" s="12"/>
      <c r="G41166" s="12"/>
      <c r="H41166" s="12"/>
      <c r="I41166" s="12"/>
      <c r="J41166" s="12"/>
      <c r="K41166" s="12"/>
      <c r="L41166" s="12"/>
      <c r="M41166" s="12"/>
      <c r="N41166" s="12"/>
      <c r="O41166" s="12"/>
      <c r="P41166" s="12"/>
      <c r="Q41166" s="12"/>
      <c r="R41166" s="12"/>
      <c r="S41166" s="12"/>
      <c r="T41166" s="12"/>
    </row>
    <row r="41167" spans="4:20" x14ac:dyDescent="0.25">
      <c r="D41167" s="12"/>
      <c r="E41167" s="12"/>
      <c r="F41167" s="12"/>
      <c r="G41167" s="12"/>
      <c r="H41167" s="12"/>
      <c r="I41167" s="12"/>
      <c r="J41167" s="12"/>
      <c r="K41167" s="12"/>
      <c r="L41167" s="12"/>
      <c r="M41167" s="12"/>
      <c r="N41167" s="12"/>
      <c r="O41167" s="12"/>
      <c r="P41167" s="12"/>
      <c r="Q41167" s="12"/>
      <c r="R41167" s="12"/>
      <c r="S41167" s="12"/>
      <c r="T41167" s="12"/>
    </row>
    <row r="41168" spans="4:20" x14ac:dyDescent="0.25">
      <c r="D41168" s="12"/>
      <c r="E41168" s="12"/>
      <c r="F41168" s="12"/>
      <c r="G41168" s="12"/>
      <c r="H41168" s="12"/>
      <c r="I41168" s="12"/>
      <c r="J41168" s="12"/>
      <c r="K41168" s="12"/>
      <c r="L41168" s="12"/>
      <c r="M41168" s="12"/>
      <c r="N41168" s="12"/>
      <c r="O41168" s="12"/>
      <c r="P41168" s="12"/>
      <c r="Q41168" s="12"/>
      <c r="R41168" s="12"/>
      <c r="S41168" s="12"/>
      <c r="T41168" s="12"/>
    </row>
    <row r="41169" spans="4:20" x14ac:dyDescent="0.25">
      <c r="D41169" s="12"/>
      <c r="E41169" s="12"/>
      <c r="F41169" s="12"/>
      <c r="G41169" s="12"/>
      <c r="H41169" s="12"/>
      <c r="I41169" s="12"/>
      <c r="J41169" s="12"/>
      <c r="K41169" s="12"/>
      <c r="L41169" s="12"/>
      <c r="M41169" s="12"/>
      <c r="N41169" s="12"/>
      <c r="O41169" s="12"/>
      <c r="P41169" s="12"/>
      <c r="Q41169" s="12"/>
      <c r="R41169" s="12"/>
      <c r="S41169" s="12"/>
      <c r="T41169" s="12"/>
    </row>
    <row r="41170" spans="4:20" x14ac:dyDescent="0.25">
      <c r="D41170" s="12"/>
      <c r="E41170" s="12"/>
      <c r="F41170" s="12"/>
      <c r="G41170" s="12"/>
      <c r="H41170" s="12"/>
      <c r="I41170" s="12"/>
      <c r="J41170" s="12"/>
      <c r="K41170" s="12"/>
      <c r="L41170" s="12"/>
      <c r="M41170" s="12"/>
      <c r="N41170" s="12"/>
      <c r="O41170" s="12"/>
      <c r="P41170" s="12"/>
      <c r="Q41170" s="12"/>
      <c r="R41170" s="12"/>
      <c r="S41170" s="12"/>
      <c r="T41170" s="12"/>
    </row>
    <row r="41171" spans="4:20" x14ac:dyDescent="0.25">
      <c r="D41171" s="12"/>
      <c r="E41171" s="12"/>
      <c r="F41171" s="12"/>
      <c r="G41171" s="12"/>
      <c r="H41171" s="12"/>
      <c r="I41171" s="12"/>
      <c r="J41171" s="12"/>
      <c r="K41171" s="12"/>
      <c r="L41171" s="12"/>
      <c r="M41171" s="12"/>
      <c r="N41171" s="12"/>
      <c r="O41171" s="12"/>
      <c r="P41171" s="12"/>
      <c r="Q41171" s="12"/>
      <c r="R41171" s="12"/>
      <c r="S41171" s="12"/>
      <c r="T41171" s="12"/>
    </row>
    <row r="41172" spans="4:20" x14ac:dyDescent="0.25">
      <c r="D41172" s="12"/>
      <c r="E41172" s="12"/>
      <c r="F41172" s="12"/>
      <c r="G41172" s="12"/>
      <c r="H41172" s="12"/>
      <c r="I41172" s="12"/>
      <c r="J41172" s="12"/>
      <c r="K41172" s="12"/>
      <c r="L41172" s="12"/>
      <c r="M41172" s="12"/>
      <c r="N41172" s="12"/>
      <c r="O41172" s="12"/>
      <c r="P41172" s="12"/>
      <c r="Q41172" s="12"/>
      <c r="R41172" s="12"/>
      <c r="S41172" s="12"/>
      <c r="T41172" s="12"/>
    </row>
    <row r="41173" spans="4:20" x14ac:dyDescent="0.25">
      <c r="D41173" s="12"/>
      <c r="E41173" s="12"/>
      <c r="F41173" s="12"/>
      <c r="G41173" s="12"/>
      <c r="H41173" s="12"/>
      <c r="I41173" s="12"/>
      <c r="J41173" s="12"/>
      <c r="K41173" s="12"/>
      <c r="L41173" s="12"/>
      <c r="M41173" s="12"/>
      <c r="N41173" s="12"/>
      <c r="O41173" s="12"/>
      <c r="P41173" s="12"/>
      <c r="Q41173" s="12"/>
      <c r="R41173" s="12"/>
      <c r="S41173" s="12"/>
      <c r="T41173" s="12"/>
    </row>
    <row r="41174" spans="4:20" x14ac:dyDescent="0.25">
      <c r="D41174" s="12"/>
      <c r="E41174" s="12"/>
      <c r="F41174" s="12"/>
      <c r="G41174" s="12"/>
      <c r="H41174" s="12"/>
      <c r="I41174" s="12"/>
      <c r="J41174" s="12"/>
      <c r="K41174" s="12"/>
      <c r="L41174" s="12"/>
      <c r="M41174" s="12"/>
      <c r="N41174" s="12"/>
      <c r="O41174" s="12"/>
      <c r="P41174" s="12"/>
      <c r="Q41174" s="12"/>
      <c r="R41174" s="12"/>
      <c r="S41174" s="12"/>
      <c r="T41174" s="12"/>
    </row>
    <row r="41175" spans="4:20" x14ac:dyDescent="0.25">
      <c r="D41175" s="12"/>
      <c r="E41175" s="12"/>
      <c r="F41175" s="12"/>
      <c r="G41175" s="12"/>
      <c r="H41175" s="12"/>
      <c r="I41175" s="12"/>
      <c r="J41175" s="12"/>
      <c r="K41175" s="12"/>
      <c r="L41175" s="12"/>
      <c r="M41175" s="12"/>
      <c r="N41175" s="12"/>
      <c r="O41175" s="12"/>
      <c r="P41175" s="12"/>
      <c r="Q41175" s="12"/>
      <c r="R41175" s="12"/>
      <c r="S41175" s="12"/>
      <c r="T41175" s="12"/>
    </row>
    <row r="41176" spans="4:20" x14ac:dyDescent="0.25">
      <c r="D41176" s="12"/>
      <c r="E41176" s="12"/>
      <c r="F41176" s="12"/>
      <c r="G41176" s="12"/>
      <c r="H41176" s="12"/>
      <c r="I41176" s="12"/>
      <c r="J41176" s="12"/>
      <c r="K41176" s="12"/>
      <c r="L41176" s="12"/>
      <c r="M41176" s="12"/>
      <c r="N41176" s="12"/>
      <c r="O41176" s="12"/>
      <c r="P41176" s="12"/>
      <c r="Q41176" s="12"/>
      <c r="R41176" s="12"/>
      <c r="S41176" s="12"/>
      <c r="T41176" s="12"/>
    </row>
    <row r="41177" spans="4:20" x14ac:dyDescent="0.25">
      <c r="D41177" s="12"/>
      <c r="E41177" s="12"/>
      <c r="F41177" s="12"/>
      <c r="G41177" s="12"/>
      <c r="H41177" s="12"/>
      <c r="I41177" s="12"/>
      <c r="J41177" s="12"/>
      <c r="K41177" s="12"/>
      <c r="L41177" s="12"/>
      <c r="M41177" s="12"/>
      <c r="N41177" s="12"/>
      <c r="O41177" s="12"/>
      <c r="P41177" s="12"/>
      <c r="Q41177" s="12"/>
      <c r="R41177" s="12"/>
      <c r="S41177" s="12"/>
      <c r="T41177" s="12"/>
    </row>
    <row r="41178" spans="4:20" x14ac:dyDescent="0.25">
      <c r="D41178" s="12"/>
      <c r="E41178" s="12"/>
      <c r="F41178" s="12"/>
      <c r="G41178" s="12"/>
      <c r="H41178" s="12"/>
      <c r="I41178" s="12"/>
      <c r="J41178" s="12"/>
      <c r="K41178" s="12"/>
      <c r="L41178" s="12"/>
      <c r="M41178" s="12"/>
      <c r="N41178" s="12"/>
      <c r="O41178" s="12"/>
      <c r="P41178" s="12"/>
      <c r="Q41178" s="12"/>
      <c r="R41178" s="12"/>
      <c r="S41178" s="12"/>
      <c r="T41178" s="12"/>
    </row>
    <row r="41179" spans="4:20" x14ac:dyDescent="0.25">
      <c r="D41179" s="12"/>
      <c r="E41179" s="12"/>
      <c r="F41179" s="12"/>
      <c r="G41179" s="12"/>
      <c r="H41179" s="12"/>
      <c r="I41179" s="12"/>
      <c r="J41179" s="12"/>
      <c r="K41179" s="12"/>
      <c r="L41179" s="12"/>
      <c r="M41179" s="12"/>
      <c r="N41179" s="12"/>
      <c r="O41179" s="12"/>
      <c r="P41179" s="12"/>
      <c r="Q41179" s="12"/>
      <c r="R41179" s="12"/>
      <c r="S41179" s="12"/>
      <c r="T41179" s="12"/>
    </row>
    <row r="41180" spans="4:20" x14ac:dyDescent="0.25">
      <c r="D41180" s="12"/>
      <c r="E41180" s="12"/>
      <c r="F41180" s="12"/>
      <c r="G41180" s="12"/>
      <c r="H41180" s="12"/>
      <c r="I41180" s="12"/>
      <c r="J41180" s="12"/>
      <c r="K41180" s="12"/>
      <c r="L41180" s="12"/>
      <c r="M41180" s="12"/>
      <c r="N41180" s="12"/>
      <c r="O41180" s="12"/>
      <c r="P41180" s="12"/>
      <c r="Q41180" s="12"/>
      <c r="R41180" s="12"/>
      <c r="S41180" s="12"/>
      <c r="T41180" s="12"/>
    </row>
    <row r="41181" spans="4:20" x14ac:dyDescent="0.25">
      <c r="D41181" s="12"/>
      <c r="E41181" s="12"/>
      <c r="F41181" s="12"/>
      <c r="G41181" s="12"/>
      <c r="H41181" s="12"/>
      <c r="I41181" s="12"/>
      <c r="J41181" s="12"/>
      <c r="K41181" s="12"/>
      <c r="L41181" s="12"/>
      <c r="M41181" s="12"/>
      <c r="N41181" s="12"/>
      <c r="O41181" s="12"/>
      <c r="P41181" s="12"/>
      <c r="Q41181" s="12"/>
      <c r="R41181" s="12"/>
      <c r="S41181" s="12"/>
      <c r="T41181" s="12"/>
    </row>
    <row r="41182" spans="4:20" x14ac:dyDescent="0.25">
      <c r="D41182" s="12"/>
      <c r="E41182" s="12"/>
      <c r="F41182" s="12"/>
      <c r="G41182" s="12"/>
      <c r="H41182" s="12"/>
      <c r="I41182" s="12"/>
      <c r="J41182" s="12"/>
      <c r="K41182" s="12"/>
      <c r="L41182" s="12"/>
      <c r="M41182" s="12"/>
      <c r="N41182" s="12"/>
      <c r="O41182" s="12"/>
      <c r="P41182" s="12"/>
      <c r="Q41182" s="12"/>
      <c r="R41182" s="12"/>
      <c r="S41182" s="12"/>
      <c r="T41182" s="12"/>
    </row>
    <row r="41183" spans="4:20" x14ac:dyDescent="0.25">
      <c r="D41183" s="12"/>
      <c r="E41183" s="12"/>
      <c r="F41183" s="12"/>
      <c r="G41183" s="12"/>
      <c r="H41183" s="12"/>
      <c r="I41183" s="12"/>
      <c r="J41183" s="12"/>
      <c r="K41183" s="12"/>
      <c r="L41183" s="12"/>
      <c r="M41183" s="12"/>
      <c r="N41183" s="12"/>
      <c r="O41183" s="12"/>
      <c r="P41183" s="12"/>
      <c r="Q41183" s="12"/>
      <c r="R41183" s="12"/>
      <c r="S41183" s="12"/>
      <c r="T41183" s="12"/>
    </row>
    <row r="41184" spans="4:20" x14ac:dyDescent="0.25">
      <c r="D41184" s="12"/>
      <c r="E41184" s="12"/>
      <c r="F41184" s="12"/>
      <c r="G41184" s="12"/>
      <c r="H41184" s="12"/>
      <c r="I41184" s="12"/>
      <c r="J41184" s="12"/>
      <c r="K41184" s="12"/>
      <c r="L41184" s="12"/>
      <c r="M41184" s="12"/>
      <c r="N41184" s="12"/>
      <c r="O41184" s="12"/>
      <c r="P41184" s="12"/>
      <c r="Q41184" s="12"/>
      <c r="R41184" s="12"/>
      <c r="S41184" s="12"/>
      <c r="T41184" s="12"/>
    </row>
    <row r="41185" spans="4:20" x14ac:dyDescent="0.25">
      <c r="D41185" s="12"/>
      <c r="E41185" s="12"/>
      <c r="F41185" s="12"/>
      <c r="G41185" s="12"/>
      <c r="H41185" s="12"/>
      <c r="I41185" s="12"/>
      <c r="J41185" s="12"/>
      <c r="K41185" s="12"/>
      <c r="L41185" s="12"/>
      <c r="M41185" s="12"/>
      <c r="N41185" s="12"/>
      <c r="O41185" s="12"/>
      <c r="P41185" s="12"/>
      <c r="Q41185" s="12"/>
      <c r="R41185" s="12"/>
      <c r="S41185" s="12"/>
      <c r="T41185" s="12"/>
    </row>
    <row r="41186" spans="4:20" x14ac:dyDescent="0.25">
      <c r="D41186" s="12"/>
      <c r="E41186" s="12"/>
      <c r="F41186" s="12"/>
      <c r="G41186" s="12"/>
      <c r="H41186" s="12"/>
      <c r="I41186" s="12"/>
      <c r="J41186" s="12"/>
      <c r="K41186" s="12"/>
      <c r="L41186" s="12"/>
      <c r="M41186" s="12"/>
      <c r="N41186" s="12"/>
      <c r="O41186" s="12"/>
      <c r="P41186" s="12"/>
      <c r="Q41186" s="12"/>
      <c r="R41186" s="12"/>
      <c r="S41186" s="12"/>
      <c r="T41186" s="12"/>
    </row>
    <row r="41187" spans="4:20" x14ac:dyDescent="0.25">
      <c r="D41187" s="12"/>
      <c r="E41187" s="12"/>
      <c r="F41187" s="12"/>
      <c r="G41187" s="12"/>
      <c r="H41187" s="12"/>
      <c r="I41187" s="12"/>
      <c r="J41187" s="12"/>
      <c r="K41187" s="12"/>
      <c r="L41187" s="12"/>
      <c r="M41187" s="12"/>
      <c r="N41187" s="12"/>
      <c r="O41187" s="12"/>
      <c r="P41187" s="12"/>
      <c r="Q41187" s="12"/>
      <c r="R41187" s="12"/>
      <c r="S41187" s="12"/>
      <c r="T41187" s="12"/>
    </row>
    <row r="41188" spans="4:20" x14ac:dyDescent="0.25">
      <c r="D41188" s="12"/>
      <c r="E41188" s="12"/>
      <c r="F41188" s="12"/>
      <c r="G41188" s="12"/>
      <c r="H41188" s="12"/>
      <c r="I41188" s="12"/>
      <c r="J41188" s="12"/>
      <c r="K41188" s="12"/>
      <c r="L41188" s="12"/>
      <c r="M41188" s="12"/>
      <c r="N41188" s="12"/>
      <c r="O41188" s="12"/>
      <c r="P41188" s="12"/>
      <c r="Q41188" s="12"/>
      <c r="R41188" s="12"/>
      <c r="S41188" s="12"/>
      <c r="T41188" s="12"/>
    </row>
    <row r="41189" spans="4:20" x14ac:dyDescent="0.25">
      <c r="D41189" s="12"/>
      <c r="E41189" s="12"/>
      <c r="F41189" s="12"/>
      <c r="G41189" s="12"/>
      <c r="H41189" s="12"/>
      <c r="I41189" s="12"/>
      <c r="J41189" s="12"/>
      <c r="K41189" s="12"/>
      <c r="L41189" s="12"/>
      <c r="M41189" s="12"/>
      <c r="N41189" s="12"/>
      <c r="O41189" s="12"/>
      <c r="P41189" s="12"/>
      <c r="Q41189" s="12"/>
      <c r="R41189" s="12"/>
      <c r="S41189" s="12"/>
      <c r="T41189" s="12"/>
    </row>
    <row r="41190" spans="4:20" x14ac:dyDescent="0.25">
      <c r="D41190" s="12"/>
      <c r="E41190" s="12"/>
      <c r="F41190" s="12"/>
      <c r="G41190" s="12"/>
      <c r="H41190" s="12"/>
      <c r="I41190" s="12"/>
      <c r="J41190" s="12"/>
      <c r="K41190" s="12"/>
      <c r="L41190" s="12"/>
      <c r="M41190" s="12"/>
      <c r="N41190" s="12"/>
      <c r="O41190" s="12"/>
      <c r="P41190" s="12"/>
      <c r="Q41190" s="12"/>
      <c r="R41190" s="12"/>
      <c r="S41190" s="12"/>
      <c r="T41190" s="12"/>
    </row>
    <row r="41191" spans="4:20" x14ac:dyDescent="0.25">
      <c r="D41191" s="12"/>
      <c r="E41191" s="12"/>
      <c r="F41191" s="12"/>
      <c r="G41191" s="12"/>
      <c r="H41191" s="12"/>
      <c r="I41191" s="12"/>
      <c r="J41191" s="12"/>
      <c r="K41191" s="12"/>
      <c r="L41191" s="12"/>
      <c r="M41191" s="12"/>
      <c r="N41191" s="12"/>
      <c r="O41191" s="12"/>
      <c r="P41191" s="12"/>
      <c r="Q41191" s="12"/>
      <c r="R41191" s="12"/>
      <c r="S41191" s="12"/>
      <c r="T41191" s="12"/>
    </row>
    <row r="41192" spans="4:20" x14ac:dyDescent="0.25">
      <c r="D41192" s="12"/>
      <c r="E41192" s="12"/>
      <c r="F41192" s="12"/>
      <c r="G41192" s="12"/>
      <c r="H41192" s="12"/>
      <c r="I41192" s="12"/>
      <c r="J41192" s="12"/>
      <c r="K41192" s="12"/>
      <c r="L41192" s="12"/>
      <c r="M41192" s="12"/>
      <c r="N41192" s="12"/>
      <c r="O41192" s="12"/>
      <c r="P41192" s="12"/>
      <c r="Q41192" s="12"/>
      <c r="R41192" s="12"/>
      <c r="S41192" s="12"/>
      <c r="T41192" s="12"/>
    </row>
    <row r="41193" spans="4:20" x14ac:dyDescent="0.25">
      <c r="D41193" s="12"/>
      <c r="E41193" s="12"/>
      <c r="F41193" s="12"/>
      <c r="G41193" s="12"/>
      <c r="H41193" s="12"/>
      <c r="I41193" s="12"/>
      <c r="J41193" s="12"/>
      <c r="K41193" s="12"/>
      <c r="L41193" s="12"/>
      <c r="M41193" s="12"/>
      <c r="N41193" s="12"/>
      <c r="O41193" s="12"/>
      <c r="P41193" s="12"/>
      <c r="Q41193" s="12"/>
      <c r="R41193" s="12"/>
      <c r="S41193" s="12"/>
      <c r="T41193" s="12"/>
    </row>
    <row r="41194" spans="4:20" x14ac:dyDescent="0.25">
      <c r="D41194" s="12"/>
      <c r="E41194" s="12"/>
      <c r="F41194" s="12"/>
      <c r="G41194" s="12"/>
      <c r="H41194" s="12"/>
      <c r="I41194" s="12"/>
      <c r="J41194" s="12"/>
      <c r="K41194" s="12"/>
      <c r="L41194" s="12"/>
      <c r="M41194" s="12"/>
      <c r="N41194" s="12"/>
      <c r="O41194" s="12"/>
      <c r="P41194" s="12"/>
      <c r="Q41194" s="12"/>
      <c r="R41194" s="12"/>
      <c r="S41194" s="12"/>
      <c r="T41194" s="12"/>
    </row>
    <row r="41195" spans="4:20" x14ac:dyDescent="0.25">
      <c r="D41195" s="12"/>
      <c r="E41195" s="12"/>
      <c r="F41195" s="12"/>
      <c r="G41195" s="12"/>
      <c r="H41195" s="12"/>
      <c r="I41195" s="12"/>
      <c r="J41195" s="12"/>
      <c r="K41195" s="12"/>
      <c r="L41195" s="12"/>
      <c r="M41195" s="12"/>
      <c r="N41195" s="12"/>
      <c r="O41195" s="12"/>
      <c r="P41195" s="12"/>
      <c r="Q41195" s="12"/>
      <c r="R41195" s="12"/>
      <c r="S41195" s="12"/>
      <c r="T41195" s="12"/>
    </row>
    <row r="41196" spans="4:20" x14ac:dyDescent="0.25">
      <c r="D41196" s="12"/>
      <c r="E41196" s="12"/>
      <c r="F41196" s="12"/>
      <c r="G41196" s="12"/>
      <c r="H41196" s="12"/>
      <c r="I41196" s="12"/>
      <c r="J41196" s="12"/>
      <c r="K41196" s="12"/>
      <c r="L41196" s="12"/>
      <c r="M41196" s="12"/>
      <c r="N41196" s="12"/>
      <c r="O41196" s="12"/>
      <c r="P41196" s="12"/>
      <c r="Q41196" s="12"/>
      <c r="R41196" s="12"/>
      <c r="S41196" s="12"/>
      <c r="T41196" s="12"/>
    </row>
    <row r="41197" spans="4:20" x14ac:dyDescent="0.25">
      <c r="D41197" s="12"/>
      <c r="E41197" s="12"/>
      <c r="F41197" s="12"/>
      <c r="G41197" s="12"/>
      <c r="H41197" s="12"/>
      <c r="I41197" s="12"/>
      <c r="J41197" s="12"/>
      <c r="K41197" s="12"/>
      <c r="L41197" s="12"/>
      <c r="M41197" s="12"/>
      <c r="N41197" s="12"/>
      <c r="O41197" s="12"/>
      <c r="P41197" s="12"/>
      <c r="Q41197" s="12"/>
      <c r="R41197" s="12"/>
      <c r="S41197" s="12"/>
      <c r="T41197" s="12"/>
    </row>
    <row r="41198" spans="4:20" x14ac:dyDescent="0.25">
      <c r="D41198" s="12"/>
      <c r="E41198" s="12"/>
      <c r="F41198" s="12"/>
      <c r="G41198" s="12"/>
      <c r="H41198" s="12"/>
      <c r="I41198" s="12"/>
      <c r="J41198" s="12"/>
      <c r="K41198" s="12"/>
      <c r="L41198" s="12"/>
      <c r="M41198" s="12"/>
      <c r="N41198" s="12"/>
      <c r="O41198" s="12"/>
      <c r="P41198" s="12"/>
      <c r="Q41198" s="12"/>
      <c r="R41198" s="12"/>
      <c r="S41198" s="12"/>
      <c r="T41198" s="12"/>
    </row>
    <row r="41199" spans="4:20" x14ac:dyDescent="0.25">
      <c r="D41199" s="12"/>
      <c r="E41199" s="12"/>
      <c r="F41199" s="12"/>
      <c r="G41199" s="12"/>
      <c r="H41199" s="12"/>
      <c r="I41199" s="12"/>
      <c r="J41199" s="12"/>
      <c r="K41199" s="12"/>
      <c r="L41199" s="12"/>
      <c r="M41199" s="12"/>
      <c r="N41199" s="12"/>
      <c r="O41199" s="12"/>
      <c r="P41199" s="12"/>
      <c r="Q41199" s="12"/>
      <c r="R41199" s="12"/>
      <c r="S41199" s="12"/>
      <c r="T41199" s="12"/>
    </row>
    <row r="41200" spans="4:20" x14ac:dyDescent="0.25">
      <c r="D41200" s="12"/>
      <c r="E41200" s="12"/>
      <c r="F41200" s="12"/>
      <c r="G41200" s="12"/>
      <c r="H41200" s="12"/>
      <c r="I41200" s="12"/>
      <c r="J41200" s="12"/>
      <c r="K41200" s="12"/>
      <c r="L41200" s="12"/>
      <c r="M41200" s="12"/>
      <c r="N41200" s="12"/>
      <c r="O41200" s="12"/>
      <c r="P41200" s="12"/>
      <c r="Q41200" s="12"/>
      <c r="R41200" s="12"/>
      <c r="S41200" s="12"/>
      <c r="T41200" s="12"/>
    </row>
    <row r="41201" spans="4:20" x14ac:dyDescent="0.25">
      <c r="D41201" s="12"/>
      <c r="E41201" s="12"/>
      <c r="F41201" s="12"/>
      <c r="G41201" s="12"/>
      <c r="H41201" s="12"/>
      <c r="I41201" s="12"/>
      <c r="J41201" s="12"/>
      <c r="K41201" s="12"/>
      <c r="L41201" s="12"/>
      <c r="M41201" s="12"/>
      <c r="N41201" s="12"/>
      <c r="O41201" s="12"/>
      <c r="P41201" s="12"/>
      <c r="Q41201" s="12"/>
      <c r="R41201" s="12"/>
      <c r="S41201" s="12"/>
      <c r="T41201" s="12"/>
    </row>
    <row r="41202" spans="4:20" x14ac:dyDescent="0.25">
      <c r="D41202" s="12"/>
      <c r="E41202" s="12"/>
      <c r="F41202" s="12"/>
      <c r="G41202" s="12"/>
      <c r="H41202" s="12"/>
      <c r="I41202" s="12"/>
      <c r="J41202" s="12"/>
      <c r="K41202" s="12"/>
      <c r="L41202" s="12"/>
      <c r="M41202" s="12"/>
      <c r="N41202" s="12"/>
      <c r="O41202" s="12"/>
      <c r="P41202" s="12"/>
      <c r="Q41202" s="12"/>
      <c r="R41202" s="12"/>
      <c r="S41202" s="12"/>
      <c r="T41202" s="12"/>
    </row>
    <row r="41203" spans="4:20" x14ac:dyDescent="0.25">
      <c r="D41203" s="12"/>
      <c r="E41203" s="12"/>
      <c r="F41203" s="12"/>
      <c r="G41203" s="12"/>
      <c r="H41203" s="12"/>
      <c r="I41203" s="12"/>
      <c r="J41203" s="12"/>
      <c r="K41203" s="12"/>
      <c r="L41203" s="12"/>
      <c r="M41203" s="12"/>
      <c r="N41203" s="12"/>
      <c r="O41203" s="12"/>
      <c r="P41203" s="12"/>
      <c r="Q41203" s="12"/>
      <c r="R41203" s="12"/>
      <c r="S41203" s="12"/>
      <c r="T41203" s="12"/>
    </row>
    <row r="41204" spans="4:20" x14ac:dyDescent="0.25">
      <c r="D41204" s="12"/>
      <c r="E41204" s="12"/>
      <c r="F41204" s="12"/>
      <c r="G41204" s="12"/>
      <c r="H41204" s="12"/>
      <c r="I41204" s="12"/>
      <c r="J41204" s="12"/>
      <c r="K41204" s="12"/>
      <c r="L41204" s="12"/>
      <c r="M41204" s="12"/>
      <c r="N41204" s="12"/>
      <c r="O41204" s="12"/>
      <c r="P41204" s="12"/>
      <c r="Q41204" s="12"/>
      <c r="R41204" s="12"/>
      <c r="S41204" s="12"/>
      <c r="T41204" s="12"/>
    </row>
    <row r="41205" spans="4:20" x14ac:dyDescent="0.25">
      <c r="D41205" s="12"/>
      <c r="E41205" s="12"/>
      <c r="F41205" s="12"/>
      <c r="G41205" s="12"/>
      <c r="H41205" s="12"/>
      <c r="I41205" s="12"/>
      <c r="J41205" s="12"/>
      <c r="K41205" s="12"/>
      <c r="L41205" s="12"/>
      <c r="M41205" s="12"/>
      <c r="N41205" s="12"/>
      <c r="O41205" s="12"/>
      <c r="P41205" s="12"/>
      <c r="Q41205" s="12"/>
      <c r="R41205" s="12"/>
      <c r="S41205" s="12"/>
      <c r="T41205" s="12"/>
    </row>
    <row r="41206" spans="4:20" x14ac:dyDescent="0.25">
      <c r="D41206" s="12"/>
      <c r="E41206" s="12"/>
      <c r="F41206" s="12"/>
      <c r="G41206" s="12"/>
      <c r="H41206" s="12"/>
      <c r="I41206" s="12"/>
      <c r="J41206" s="12"/>
      <c r="K41206" s="12"/>
      <c r="L41206" s="12"/>
      <c r="M41206" s="12"/>
      <c r="N41206" s="12"/>
      <c r="O41206" s="12"/>
      <c r="P41206" s="12"/>
      <c r="Q41206" s="12"/>
      <c r="R41206" s="12"/>
      <c r="S41206" s="12"/>
      <c r="T41206" s="12"/>
    </row>
    <row r="41207" spans="4:20" x14ac:dyDescent="0.25">
      <c r="D41207" s="12"/>
      <c r="E41207" s="12"/>
      <c r="F41207" s="12"/>
      <c r="G41207" s="12"/>
      <c r="H41207" s="12"/>
      <c r="I41207" s="12"/>
      <c r="J41207" s="12"/>
      <c r="K41207" s="12"/>
      <c r="L41207" s="12"/>
      <c r="M41207" s="12"/>
      <c r="N41207" s="12"/>
      <c r="O41207" s="12"/>
      <c r="P41207" s="12"/>
      <c r="Q41207" s="12"/>
      <c r="R41207" s="12"/>
      <c r="S41207" s="12"/>
      <c r="T41207" s="12"/>
    </row>
    <row r="41208" spans="4:20" x14ac:dyDescent="0.25">
      <c r="D41208" s="12"/>
      <c r="E41208" s="12"/>
      <c r="F41208" s="12"/>
      <c r="G41208" s="12"/>
      <c r="H41208" s="12"/>
      <c r="I41208" s="12"/>
      <c r="J41208" s="12"/>
      <c r="K41208" s="12"/>
      <c r="L41208" s="12"/>
      <c r="M41208" s="12"/>
      <c r="N41208" s="12"/>
      <c r="O41208" s="12"/>
      <c r="P41208" s="12"/>
      <c r="Q41208" s="12"/>
      <c r="R41208" s="12"/>
      <c r="S41208" s="12"/>
      <c r="T41208" s="12"/>
    </row>
    <row r="41209" spans="4:20" x14ac:dyDescent="0.25">
      <c r="D41209" s="12"/>
      <c r="E41209" s="12"/>
      <c r="F41209" s="12"/>
      <c r="G41209" s="12"/>
      <c r="H41209" s="12"/>
      <c r="I41209" s="12"/>
      <c r="J41209" s="12"/>
      <c r="K41209" s="12"/>
      <c r="L41209" s="12"/>
      <c r="M41209" s="12"/>
      <c r="N41209" s="12"/>
      <c r="O41209" s="12"/>
      <c r="P41209" s="12"/>
      <c r="Q41209" s="12"/>
      <c r="R41209" s="12"/>
      <c r="S41209" s="12"/>
      <c r="T41209" s="12"/>
    </row>
    <row r="41210" spans="4:20" x14ac:dyDescent="0.25">
      <c r="D41210" s="12"/>
      <c r="E41210" s="12"/>
      <c r="F41210" s="12"/>
      <c r="G41210" s="12"/>
      <c r="H41210" s="12"/>
      <c r="I41210" s="12"/>
      <c r="J41210" s="12"/>
      <c r="K41210" s="12"/>
      <c r="L41210" s="12"/>
      <c r="M41210" s="12"/>
      <c r="N41210" s="12"/>
      <c r="O41210" s="12"/>
      <c r="P41210" s="12"/>
      <c r="Q41210" s="12"/>
      <c r="R41210" s="12"/>
      <c r="S41210" s="12"/>
      <c r="T41210" s="12"/>
    </row>
    <row r="41211" spans="4:20" x14ac:dyDescent="0.25">
      <c r="D41211" s="12"/>
      <c r="E41211" s="12"/>
      <c r="F41211" s="12"/>
      <c r="G41211" s="12"/>
      <c r="H41211" s="12"/>
      <c r="I41211" s="12"/>
      <c r="J41211" s="12"/>
      <c r="K41211" s="12"/>
      <c r="L41211" s="12"/>
      <c r="M41211" s="12"/>
      <c r="N41211" s="12"/>
      <c r="O41211" s="12"/>
      <c r="P41211" s="12"/>
      <c r="Q41211" s="12"/>
      <c r="R41211" s="12"/>
      <c r="S41211" s="12"/>
      <c r="T41211" s="12"/>
    </row>
    <row r="41212" spans="4:20" x14ac:dyDescent="0.25">
      <c r="D41212" s="12"/>
      <c r="E41212" s="12"/>
      <c r="F41212" s="12"/>
      <c r="G41212" s="12"/>
      <c r="H41212" s="12"/>
      <c r="I41212" s="12"/>
      <c r="J41212" s="12"/>
      <c r="K41212" s="12"/>
      <c r="L41212" s="12"/>
      <c r="M41212" s="12"/>
      <c r="N41212" s="12"/>
      <c r="O41212" s="12"/>
      <c r="P41212" s="12"/>
      <c r="Q41212" s="12"/>
      <c r="R41212" s="12"/>
      <c r="S41212" s="12"/>
      <c r="T41212" s="12"/>
    </row>
    <row r="41213" spans="4:20" x14ac:dyDescent="0.25">
      <c r="D41213" s="12"/>
      <c r="E41213" s="12"/>
      <c r="F41213" s="12"/>
      <c r="G41213" s="12"/>
      <c r="H41213" s="12"/>
      <c r="I41213" s="12"/>
      <c r="J41213" s="12"/>
      <c r="K41213" s="12"/>
      <c r="L41213" s="12"/>
      <c r="M41213" s="12"/>
      <c r="N41213" s="12"/>
      <c r="O41213" s="12"/>
      <c r="P41213" s="12"/>
      <c r="Q41213" s="12"/>
      <c r="R41213" s="12"/>
      <c r="S41213" s="12"/>
      <c r="T41213" s="12"/>
    </row>
    <row r="41214" spans="4:20" x14ac:dyDescent="0.25">
      <c r="D41214" s="12"/>
      <c r="E41214" s="12"/>
      <c r="F41214" s="12"/>
      <c r="G41214" s="12"/>
      <c r="H41214" s="12"/>
      <c r="I41214" s="12"/>
      <c r="J41214" s="12"/>
      <c r="K41214" s="12"/>
      <c r="L41214" s="12"/>
      <c r="M41214" s="12"/>
      <c r="N41214" s="12"/>
      <c r="O41214" s="12"/>
      <c r="P41214" s="12"/>
      <c r="Q41214" s="12"/>
      <c r="R41214" s="12"/>
      <c r="S41214" s="12"/>
      <c r="T41214" s="12"/>
    </row>
    <row r="41215" spans="4:20" x14ac:dyDescent="0.25">
      <c r="D41215" s="12"/>
      <c r="E41215" s="12"/>
      <c r="F41215" s="12"/>
      <c r="G41215" s="12"/>
      <c r="H41215" s="12"/>
      <c r="I41215" s="12"/>
      <c r="J41215" s="12"/>
      <c r="K41215" s="12"/>
      <c r="L41215" s="12"/>
      <c r="M41215" s="12"/>
      <c r="N41215" s="12"/>
      <c r="O41215" s="12"/>
      <c r="P41215" s="12"/>
      <c r="Q41215" s="12"/>
      <c r="R41215" s="12"/>
      <c r="S41215" s="12"/>
      <c r="T41215" s="12"/>
    </row>
    <row r="41216" spans="4:20" x14ac:dyDescent="0.25">
      <c r="D41216" s="12"/>
      <c r="E41216" s="12"/>
      <c r="F41216" s="12"/>
      <c r="G41216" s="12"/>
      <c r="H41216" s="12"/>
      <c r="I41216" s="12"/>
      <c r="J41216" s="12"/>
      <c r="K41216" s="12"/>
      <c r="L41216" s="12"/>
      <c r="M41216" s="12"/>
      <c r="N41216" s="12"/>
      <c r="O41216" s="12"/>
      <c r="P41216" s="12"/>
      <c r="Q41216" s="12"/>
      <c r="R41216" s="12"/>
      <c r="S41216" s="12"/>
      <c r="T41216" s="12"/>
    </row>
    <row r="41217" spans="4:20" x14ac:dyDescent="0.25">
      <c r="D41217" s="12"/>
      <c r="E41217" s="12"/>
      <c r="F41217" s="12"/>
      <c r="G41217" s="12"/>
      <c r="H41217" s="12"/>
      <c r="I41217" s="12"/>
      <c r="J41217" s="12"/>
      <c r="K41217" s="12"/>
      <c r="L41217" s="12"/>
      <c r="M41217" s="12"/>
      <c r="N41217" s="12"/>
      <c r="O41217" s="12"/>
      <c r="P41217" s="12"/>
      <c r="Q41217" s="12"/>
      <c r="R41217" s="12"/>
      <c r="S41217" s="12"/>
      <c r="T41217" s="12"/>
    </row>
    <row r="41218" spans="4:20" x14ac:dyDescent="0.25">
      <c r="D41218" s="12"/>
      <c r="E41218" s="12"/>
      <c r="F41218" s="12"/>
      <c r="G41218" s="12"/>
      <c r="H41218" s="12"/>
      <c r="I41218" s="12"/>
      <c r="J41218" s="12"/>
      <c r="K41218" s="12"/>
      <c r="L41218" s="12"/>
      <c r="M41218" s="12"/>
      <c r="N41218" s="12"/>
      <c r="O41218" s="12"/>
      <c r="P41218" s="12"/>
      <c r="Q41218" s="12"/>
      <c r="R41218" s="12"/>
      <c r="S41218" s="12"/>
      <c r="T41218" s="12"/>
    </row>
    <row r="41219" spans="4:20" x14ac:dyDescent="0.25">
      <c r="D41219" s="12"/>
      <c r="E41219" s="12"/>
      <c r="F41219" s="12"/>
      <c r="G41219" s="12"/>
      <c r="H41219" s="12"/>
      <c r="I41219" s="12"/>
      <c r="J41219" s="12"/>
      <c r="K41219" s="12"/>
      <c r="L41219" s="12"/>
      <c r="M41219" s="12"/>
      <c r="N41219" s="12"/>
      <c r="O41219" s="12"/>
      <c r="P41219" s="12"/>
      <c r="Q41219" s="12"/>
      <c r="R41219" s="12"/>
      <c r="S41219" s="12"/>
      <c r="T41219" s="12"/>
    </row>
    <row r="41220" spans="4:20" x14ac:dyDescent="0.25">
      <c r="D41220" s="12"/>
      <c r="E41220" s="12"/>
      <c r="F41220" s="12"/>
      <c r="G41220" s="12"/>
      <c r="H41220" s="12"/>
      <c r="I41220" s="12"/>
      <c r="J41220" s="12"/>
      <c r="K41220" s="12"/>
      <c r="L41220" s="12"/>
      <c r="M41220" s="12"/>
      <c r="N41220" s="12"/>
      <c r="O41220" s="12"/>
      <c r="P41220" s="12"/>
      <c r="Q41220" s="12"/>
      <c r="R41220" s="12"/>
      <c r="S41220" s="12"/>
      <c r="T41220" s="12"/>
    </row>
    <row r="41221" spans="4:20" x14ac:dyDescent="0.25">
      <c r="D41221" s="12"/>
      <c r="E41221" s="12"/>
      <c r="F41221" s="12"/>
      <c r="G41221" s="12"/>
      <c r="H41221" s="12"/>
      <c r="I41221" s="12"/>
      <c r="J41221" s="12"/>
      <c r="K41221" s="12"/>
      <c r="L41221" s="12"/>
      <c r="M41221" s="12"/>
      <c r="N41221" s="12"/>
      <c r="O41221" s="12"/>
      <c r="P41221" s="12"/>
      <c r="Q41221" s="12"/>
      <c r="R41221" s="12"/>
      <c r="S41221" s="12"/>
      <c r="T41221" s="12"/>
    </row>
    <row r="41222" spans="4:20" x14ac:dyDescent="0.25">
      <c r="D41222" s="12"/>
      <c r="E41222" s="12"/>
      <c r="F41222" s="12"/>
      <c r="G41222" s="12"/>
      <c r="H41222" s="12"/>
      <c r="I41222" s="12"/>
      <c r="J41222" s="12"/>
      <c r="K41222" s="12"/>
      <c r="L41222" s="12"/>
      <c r="M41222" s="12"/>
      <c r="N41222" s="12"/>
      <c r="O41222" s="12"/>
      <c r="P41222" s="12"/>
      <c r="Q41222" s="12"/>
      <c r="R41222" s="12"/>
      <c r="S41222" s="12"/>
      <c r="T41222" s="12"/>
    </row>
    <row r="41223" spans="4:20" x14ac:dyDescent="0.25">
      <c r="D41223" s="12"/>
      <c r="E41223" s="12"/>
      <c r="F41223" s="12"/>
      <c r="G41223" s="12"/>
      <c r="H41223" s="12"/>
      <c r="I41223" s="12"/>
      <c r="J41223" s="12"/>
      <c r="K41223" s="12"/>
      <c r="L41223" s="12"/>
      <c r="M41223" s="12"/>
      <c r="N41223" s="12"/>
      <c r="O41223" s="12"/>
      <c r="P41223" s="12"/>
      <c r="Q41223" s="12"/>
      <c r="R41223" s="12"/>
      <c r="S41223" s="12"/>
      <c r="T41223" s="12"/>
    </row>
    <row r="41224" spans="4:20" x14ac:dyDescent="0.25">
      <c r="D41224" s="12"/>
      <c r="E41224" s="12"/>
      <c r="F41224" s="12"/>
      <c r="G41224" s="12"/>
      <c r="H41224" s="12"/>
      <c r="I41224" s="12"/>
      <c r="J41224" s="12"/>
      <c r="K41224" s="12"/>
      <c r="L41224" s="12"/>
      <c r="M41224" s="12"/>
      <c r="N41224" s="12"/>
      <c r="O41224" s="12"/>
      <c r="P41224" s="12"/>
      <c r="Q41224" s="12"/>
      <c r="R41224" s="12"/>
      <c r="S41224" s="12"/>
      <c r="T41224" s="12"/>
    </row>
    <row r="41225" spans="4:20" x14ac:dyDescent="0.25">
      <c r="D41225" s="12"/>
      <c r="E41225" s="12"/>
      <c r="F41225" s="12"/>
      <c r="G41225" s="12"/>
      <c r="H41225" s="12"/>
      <c r="I41225" s="12"/>
      <c r="J41225" s="12"/>
      <c r="K41225" s="12"/>
      <c r="L41225" s="12"/>
      <c r="M41225" s="12"/>
      <c r="N41225" s="12"/>
      <c r="O41225" s="12"/>
      <c r="P41225" s="12"/>
      <c r="Q41225" s="12"/>
      <c r="R41225" s="12"/>
      <c r="S41225" s="12"/>
      <c r="T41225" s="12"/>
    </row>
    <row r="41226" spans="4:20" x14ac:dyDescent="0.25">
      <c r="D41226" s="12"/>
      <c r="E41226" s="12"/>
      <c r="F41226" s="12"/>
      <c r="G41226" s="12"/>
      <c r="H41226" s="12"/>
      <c r="I41226" s="12"/>
      <c r="J41226" s="12"/>
      <c r="K41226" s="12"/>
      <c r="L41226" s="12"/>
      <c r="M41226" s="12"/>
      <c r="N41226" s="12"/>
      <c r="O41226" s="12"/>
      <c r="P41226" s="12"/>
      <c r="Q41226" s="12"/>
      <c r="R41226" s="12"/>
      <c r="S41226" s="12"/>
      <c r="T41226" s="12"/>
    </row>
    <row r="41227" spans="4:20" x14ac:dyDescent="0.25">
      <c r="D41227" s="12"/>
      <c r="E41227" s="12"/>
      <c r="F41227" s="12"/>
      <c r="G41227" s="12"/>
      <c r="H41227" s="12"/>
      <c r="I41227" s="12"/>
      <c r="J41227" s="12"/>
      <c r="K41227" s="12"/>
      <c r="L41227" s="12"/>
      <c r="M41227" s="12"/>
      <c r="N41227" s="12"/>
      <c r="O41227" s="12"/>
      <c r="P41227" s="12"/>
      <c r="Q41227" s="12"/>
      <c r="R41227" s="12"/>
      <c r="S41227" s="12"/>
      <c r="T41227" s="12"/>
    </row>
    <row r="41228" spans="4:20" x14ac:dyDescent="0.25">
      <c r="D41228" s="12"/>
      <c r="E41228" s="12"/>
      <c r="F41228" s="12"/>
      <c r="G41228" s="12"/>
      <c r="H41228" s="12"/>
      <c r="I41228" s="12"/>
      <c r="J41228" s="12"/>
      <c r="K41228" s="12"/>
      <c r="L41228" s="12"/>
      <c r="M41228" s="12"/>
      <c r="N41228" s="12"/>
      <c r="O41228" s="12"/>
      <c r="P41228" s="12"/>
      <c r="Q41228" s="12"/>
      <c r="R41228" s="12"/>
      <c r="S41228" s="12"/>
      <c r="T41228" s="12"/>
    </row>
    <row r="41229" spans="4:20" x14ac:dyDescent="0.25">
      <c r="D41229" s="12"/>
      <c r="E41229" s="12"/>
      <c r="F41229" s="12"/>
      <c r="G41229" s="12"/>
      <c r="H41229" s="12"/>
      <c r="I41229" s="12"/>
      <c r="J41229" s="12"/>
      <c r="K41229" s="12"/>
      <c r="L41229" s="12"/>
      <c r="M41229" s="12"/>
      <c r="N41229" s="12"/>
      <c r="O41229" s="12"/>
      <c r="P41229" s="12"/>
      <c r="Q41229" s="12"/>
      <c r="R41229" s="12"/>
      <c r="S41229" s="12"/>
      <c r="T41229" s="12"/>
    </row>
    <row r="41230" spans="4:20" x14ac:dyDescent="0.25">
      <c r="D41230" s="12"/>
      <c r="E41230" s="12"/>
      <c r="F41230" s="12"/>
      <c r="G41230" s="12"/>
      <c r="H41230" s="12"/>
      <c r="I41230" s="12"/>
      <c r="J41230" s="12"/>
      <c r="K41230" s="12"/>
      <c r="L41230" s="12"/>
      <c r="M41230" s="12"/>
      <c r="N41230" s="12"/>
      <c r="O41230" s="12"/>
      <c r="P41230" s="12"/>
      <c r="Q41230" s="12"/>
      <c r="R41230" s="12"/>
      <c r="S41230" s="12"/>
      <c r="T41230" s="12"/>
    </row>
    <row r="41231" spans="4:20" x14ac:dyDescent="0.25">
      <c r="D41231" s="12"/>
      <c r="E41231" s="12"/>
      <c r="F41231" s="12"/>
      <c r="G41231" s="12"/>
      <c r="H41231" s="12"/>
      <c r="I41231" s="12"/>
      <c r="J41231" s="12"/>
      <c r="K41231" s="12"/>
      <c r="L41231" s="12"/>
      <c r="M41231" s="12"/>
      <c r="N41231" s="12"/>
      <c r="O41231" s="12"/>
      <c r="P41231" s="12"/>
      <c r="Q41231" s="12"/>
      <c r="R41231" s="12"/>
      <c r="S41231" s="12"/>
      <c r="T41231" s="12"/>
    </row>
    <row r="41232" spans="4:20" x14ac:dyDescent="0.25">
      <c r="D41232" s="12"/>
      <c r="E41232" s="12"/>
      <c r="F41232" s="12"/>
      <c r="G41232" s="12"/>
      <c r="H41232" s="12"/>
      <c r="I41232" s="12"/>
      <c r="J41232" s="12"/>
      <c r="K41232" s="12"/>
      <c r="L41232" s="12"/>
      <c r="M41232" s="12"/>
      <c r="N41232" s="12"/>
      <c r="O41232" s="12"/>
      <c r="P41232" s="12"/>
      <c r="Q41232" s="12"/>
      <c r="R41232" s="12"/>
      <c r="S41232" s="12"/>
      <c r="T41232" s="12"/>
    </row>
    <row r="41233" spans="4:20" x14ac:dyDescent="0.25">
      <c r="D41233" s="12"/>
      <c r="E41233" s="12"/>
      <c r="F41233" s="12"/>
      <c r="G41233" s="12"/>
      <c r="H41233" s="12"/>
      <c r="I41233" s="12"/>
      <c r="J41233" s="12"/>
      <c r="K41233" s="12"/>
      <c r="L41233" s="12"/>
      <c r="M41233" s="12"/>
      <c r="N41233" s="12"/>
      <c r="O41233" s="12"/>
      <c r="P41233" s="12"/>
      <c r="Q41233" s="12"/>
      <c r="R41233" s="12"/>
      <c r="S41233" s="12"/>
      <c r="T41233" s="12"/>
    </row>
    <row r="41234" spans="4:20" x14ac:dyDescent="0.25">
      <c r="D41234" s="12"/>
      <c r="E41234" s="12"/>
      <c r="F41234" s="12"/>
      <c r="G41234" s="12"/>
      <c r="H41234" s="12"/>
      <c r="I41234" s="12"/>
      <c r="J41234" s="12"/>
      <c r="K41234" s="12"/>
      <c r="L41234" s="12"/>
      <c r="M41234" s="12"/>
      <c r="N41234" s="12"/>
      <c r="O41234" s="12"/>
      <c r="P41234" s="12"/>
      <c r="Q41234" s="12"/>
      <c r="R41234" s="12"/>
      <c r="S41234" s="12"/>
      <c r="T41234" s="12"/>
    </row>
    <row r="41235" spans="4:20" x14ac:dyDescent="0.25">
      <c r="D41235" s="12"/>
      <c r="E41235" s="12"/>
      <c r="F41235" s="12"/>
      <c r="G41235" s="12"/>
      <c r="H41235" s="12"/>
      <c r="I41235" s="12"/>
      <c r="J41235" s="12"/>
      <c r="K41235" s="12"/>
      <c r="L41235" s="12"/>
      <c r="M41235" s="12"/>
      <c r="N41235" s="12"/>
      <c r="O41235" s="12"/>
      <c r="P41235" s="12"/>
      <c r="Q41235" s="12"/>
      <c r="R41235" s="12"/>
      <c r="S41235" s="12"/>
      <c r="T41235" s="12"/>
    </row>
    <row r="41236" spans="4:20" x14ac:dyDescent="0.25">
      <c r="D41236" s="12"/>
      <c r="E41236" s="12"/>
      <c r="F41236" s="12"/>
      <c r="G41236" s="12"/>
      <c r="H41236" s="12"/>
      <c r="I41236" s="12"/>
      <c r="J41236" s="12"/>
      <c r="K41236" s="12"/>
      <c r="L41236" s="12"/>
      <c r="M41236" s="12"/>
      <c r="N41236" s="12"/>
      <c r="O41236" s="12"/>
      <c r="P41236" s="12"/>
      <c r="Q41236" s="12"/>
      <c r="R41236" s="12"/>
      <c r="S41236" s="12"/>
      <c r="T41236" s="12"/>
    </row>
    <row r="41237" spans="4:20" x14ac:dyDescent="0.25">
      <c r="D41237" s="12"/>
      <c r="E41237" s="12"/>
      <c r="F41237" s="12"/>
      <c r="G41237" s="12"/>
      <c r="H41237" s="12"/>
      <c r="I41237" s="12"/>
      <c r="J41237" s="12"/>
      <c r="K41237" s="12"/>
      <c r="L41237" s="12"/>
      <c r="M41237" s="12"/>
      <c r="N41237" s="12"/>
      <c r="O41237" s="12"/>
      <c r="P41237" s="12"/>
      <c r="Q41237" s="12"/>
      <c r="R41237" s="12"/>
      <c r="S41237" s="12"/>
      <c r="T41237" s="12"/>
    </row>
    <row r="41238" spans="4:20" x14ac:dyDescent="0.25">
      <c r="D41238" s="12"/>
      <c r="E41238" s="12"/>
      <c r="F41238" s="12"/>
      <c r="G41238" s="12"/>
      <c r="H41238" s="12"/>
      <c r="I41238" s="12"/>
      <c r="J41238" s="12"/>
      <c r="K41238" s="12"/>
      <c r="L41238" s="12"/>
      <c r="M41238" s="12"/>
      <c r="N41238" s="12"/>
      <c r="O41238" s="12"/>
      <c r="P41238" s="12"/>
      <c r="Q41238" s="12"/>
      <c r="R41238" s="12"/>
      <c r="S41238" s="12"/>
      <c r="T41238" s="12"/>
    </row>
    <row r="41239" spans="4:20" x14ac:dyDescent="0.25">
      <c r="D41239" s="12"/>
      <c r="E41239" s="12"/>
      <c r="F41239" s="12"/>
      <c r="G41239" s="12"/>
      <c r="H41239" s="12"/>
      <c r="I41239" s="12"/>
      <c r="J41239" s="12"/>
      <c r="K41239" s="12"/>
      <c r="L41239" s="12"/>
      <c r="M41239" s="12"/>
      <c r="N41239" s="12"/>
      <c r="O41239" s="12"/>
      <c r="P41239" s="12"/>
      <c r="Q41239" s="12"/>
      <c r="R41239" s="12"/>
      <c r="S41239" s="12"/>
      <c r="T41239" s="12"/>
    </row>
    <row r="41240" spans="4:20" x14ac:dyDescent="0.25">
      <c r="D41240" s="12"/>
      <c r="E41240" s="12"/>
      <c r="F41240" s="12"/>
      <c r="G41240" s="12"/>
      <c r="H41240" s="12"/>
      <c r="I41240" s="12"/>
      <c r="J41240" s="12"/>
      <c r="K41240" s="12"/>
      <c r="L41240" s="12"/>
      <c r="M41240" s="12"/>
      <c r="N41240" s="12"/>
      <c r="O41240" s="12"/>
      <c r="P41240" s="12"/>
      <c r="Q41240" s="12"/>
      <c r="R41240" s="12"/>
      <c r="S41240" s="12"/>
      <c r="T41240" s="12"/>
    </row>
    <row r="41241" spans="4:20" x14ac:dyDescent="0.25">
      <c r="D41241" s="12"/>
      <c r="E41241" s="12"/>
      <c r="F41241" s="12"/>
      <c r="G41241" s="12"/>
      <c r="H41241" s="12"/>
      <c r="I41241" s="12"/>
      <c r="J41241" s="12"/>
      <c r="K41241" s="12"/>
      <c r="L41241" s="12"/>
      <c r="M41241" s="12"/>
      <c r="N41241" s="12"/>
      <c r="O41241" s="12"/>
      <c r="P41241" s="12"/>
      <c r="Q41241" s="12"/>
      <c r="R41241" s="12"/>
      <c r="S41241" s="12"/>
      <c r="T41241" s="12"/>
    </row>
    <row r="41242" spans="4:20" x14ac:dyDescent="0.25">
      <c r="D41242" s="12"/>
      <c r="E41242" s="12"/>
      <c r="F41242" s="12"/>
      <c r="G41242" s="12"/>
      <c r="H41242" s="12"/>
      <c r="I41242" s="12"/>
      <c r="J41242" s="12"/>
      <c r="K41242" s="12"/>
      <c r="L41242" s="12"/>
      <c r="M41242" s="12"/>
      <c r="N41242" s="12"/>
      <c r="O41242" s="12"/>
      <c r="P41242" s="12"/>
      <c r="Q41242" s="12"/>
      <c r="R41242" s="12"/>
      <c r="S41242" s="12"/>
      <c r="T41242" s="12"/>
    </row>
    <row r="41243" spans="4:20" x14ac:dyDescent="0.25">
      <c r="D41243" s="12"/>
      <c r="E41243" s="12"/>
      <c r="F41243" s="12"/>
      <c r="G41243" s="12"/>
      <c r="H41243" s="12"/>
      <c r="I41243" s="12"/>
      <c r="J41243" s="12"/>
      <c r="K41243" s="12"/>
      <c r="L41243" s="12"/>
      <c r="M41243" s="12"/>
      <c r="N41243" s="12"/>
      <c r="O41243" s="12"/>
      <c r="P41243" s="12"/>
      <c r="Q41243" s="12"/>
      <c r="R41243" s="12"/>
      <c r="S41243" s="12"/>
      <c r="T41243" s="12"/>
    </row>
    <row r="41244" spans="4:20" x14ac:dyDescent="0.25">
      <c r="D41244" s="12"/>
      <c r="E41244" s="12"/>
      <c r="F41244" s="12"/>
      <c r="G41244" s="12"/>
      <c r="H41244" s="12"/>
      <c r="I41244" s="12"/>
      <c r="J41244" s="12"/>
      <c r="K41244" s="12"/>
      <c r="L41244" s="12"/>
      <c r="M41244" s="12"/>
      <c r="N41244" s="12"/>
      <c r="O41244" s="12"/>
      <c r="P41244" s="12"/>
      <c r="Q41244" s="12"/>
      <c r="R41244" s="12"/>
      <c r="S41244" s="12"/>
      <c r="T41244" s="12"/>
    </row>
    <row r="41245" spans="4:20" x14ac:dyDescent="0.25">
      <c r="D41245" s="12"/>
      <c r="E41245" s="12"/>
      <c r="F41245" s="12"/>
      <c r="G41245" s="12"/>
      <c r="H41245" s="12"/>
      <c r="I41245" s="12"/>
      <c r="J41245" s="12"/>
      <c r="K41245" s="12"/>
      <c r="L41245" s="12"/>
      <c r="M41245" s="12"/>
      <c r="N41245" s="12"/>
      <c r="O41245" s="12"/>
      <c r="P41245" s="12"/>
      <c r="Q41245" s="12"/>
      <c r="R41245" s="12"/>
      <c r="S41245" s="12"/>
      <c r="T41245" s="12"/>
    </row>
    <row r="41246" spans="4:20" x14ac:dyDescent="0.25">
      <c r="D41246" s="12"/>
      <c r="E41246" s="12"/>
      <c r="F41246" s="12"/>
      <c r="G41246" s="12"/>
      <c r="H41246" s="12"/>
      <c r="I41246" s="12"/>
      <c r="J41246" s="12"/>
      <c r="K41246" s="12"/>
      <c r="L41246" s="12"/>
      <c r="M41246" s="12"/>
      <c r="N41246" s="12"/>
      <c r="O41246" s="12"/>
      <c r="P41246" s="12"/>
      <c r="Q41246" s="12"/>
      <c r="R41246" s="12"/>
      <c r="S41246" s="12"/>
      <c r="T41246" s="12"/>
    </row>
    <row r="41247" spans="4:20" x14ac:dyDescent="0.25">
      <c r="D41247" s="12"/>
      <c r="E41247" s="12"/>
      <c r="F41247" s="12"/>
      <c r="G41247" s="12"/>
      <c r="H41247" s="12"/>
      <c r="I41247" s="12"/>
      <c r="J41247" s="12"/>
      <c r="K41247" s="12"/>
      <c r="L41247" s="12"/>
      <c r="M41247" s="12"/>
      <c r="N41247" s="12"/>
      <c r="O41247" s="12"/>
      <c r="P41247" s="12"/>
      <c r="Q41247" s="12"/>
      <c r="R41247" s="12"/>
      <c r="S41247" s="12"/>
      <c r="T41247" s="12"/>
    </row>
    <row r="41248" spans="4:20" x14ac:dyDescent="0.25">
      <c r="D41248" s="12"/>
      <c r="E41248" s="12"/>
      <c r="F41248" s="12"/>
      <c r="G41248" s="12"/>
      <c r="H41248" s="12"/>
      <c r="I41248" s="12"/>
      <c r="J41248" s="12"/>
      <c r="K41248" s="12"/>
      <c r="L41248" s="12"/>
      <c r="M41248" s="12"/>
      <c r="N41248" s="12"/>
      <c r="O41248" s="12"/>
      <c r="P41248" s="12"/>
      <c r="Q41248" s="12"/>
      <c r="R41248" s="12"/>
      <c r="S41248" s="12"/>
      <c r="T41248" s="12"/>
    </row>
    <row r="41249" spans="4:20" x14ac:dyDescent="0.25">
      <c r="D41249" s="12"/>
      <c r="E41249" s="12"/>
      <c r="F41249" s="12"/>
      <c r="G41249" s="12"/>
      <c r="H41249" s="12"/>
      <c r="I41249" s="12"/>
      <c r="J41249" s="12"/>
      <c r="K41249" s="12"/>
      <c r="L41249" s="12"/>
      <c r="M41249" s="12"/>
      <c r="N41249" s="12"/>
      <c r="O41249" s="12"/>
      <c r="P41249" s="12"/>
      <c r="Q41249" s="12"/>
      <c r="R41249" s="12"/>
      <c r="S41249" s="12"/>
      <c r="T41249" s="12"/>
    </row>
    <row r="41250" spans="4:20" x14ac:dyDescent="0.25">
      <c r="D41250" s="12"/>
      <c r="E41250" s="12"/>
      <c r="F41250" s="12"/>
      <c r="G41250" s="12"/>
      <c r="H41250" s="12"/>
      <c r="I41250" s="12"/>
      <c r="J41250" s="12"/>
      <c r="K41250" s="12"/>
      <c r="L41250" s="12"/>
      <c r="M41250" s="12"/>
      <c r="N41250" s="12"/>
      <c r="O41250" s="12"/>
      <c r="P41250" s="12"/>
      <c r="Q41250" s="12"/>
      <c r="R41250" s="12"/>
      <c r="S41250" s="12"/>
      <c r="T41250" s="12"/>
    </row>
    <row r="41251" spans="4:20" x14ac:dyDescent="0.25">
      <c r="D41251" s="12"/>
      <c r="E41251" s="12"/>
      <c r="F41251" s="12"/>
      <c r="G41251" s="12"/>
      <c r="H41251" s="12"/>
      <c r="I41251" s="12"/>
      <c r="J41251" s="12"/>
      <c r="K41251" s="12"/>
      <c r="L41251" s="12"/>
      <c r="M41251" s="12"/>
      <c r="N41251" s="12"/>
      <c r="O41251" s="12"/>
      <c r="P41251" s="12"/>
      <c r="Q41251" s="12"/>
      <c r="R41251" s="12"/>
      <c r="S41251" s="12"/>
      <c r="T41251" s="12"/>
    </row>
    <row r="41252" spans="4:20" x14ac:dyDescent="0.25">
      <c r="D41252" s="12"/>
      <c r="E41252" s="12"/>
      <c r="F41252" s="12"/>
      <c r="G41252" s="12"/>
      <c r="H41252" s="12"/>
      <c r="I41252" s="12"/>
      <c r="J41252" s="12"/>
      <c r="K41252" s="12"/>
      <c r="L41252" s="12"/>
      <c r="M41252" s="12"/>
      <c r="N41252" s="12"/>
      <c r="O41252" s="12"/>
      <c r="P41252" s="12"/>
      <c r="Q41252" s="12"/>
      <c r="R41252" s="12"/>
      <c r="S41252" s="12"/>
      <c r="T41252" s="12"/>
    </row>
    <row r="41253" spans="4:20" x14ac:dyDescent="0.25">
      <c r="D41253" s="12"/>
      <c r="E41253" s="12"/>
      <c r="F41253" s="12"/>
      <c r="G41253" s="12"/>
      <c r="H41253" s="12"/>
      <c r="I41253" s="12"/>
      <c r="J41253" s="12"/>
      <c r="K41253" s="12"/>
      <c r="L41253" s="12"/>
      <c r="M41253" s="12"/>
      <c r="N41253" s="12"/>
      <c r="O41253" s="12"/>
      <c r="P41253" s="12"/>
      <c r="Q41253" s="12"/>
      <c r="R41253" s="12"/>
      <c r="S41253" s="12"/>
      <c r="T41253" s="12"/>
    </row>
    <row r="41254" spans="4:20" x14ac:dyDescent="0.25">
      <c r="D41254" s="12"/>
      <c r="E41254" s="12"/>
      <c r="F41254" s="12"/>
      <c r="G41254" s="12"/>
      <c r="H41254" s="12"/>
      <c r="I41254" s="12"/>
      <c r="J41254" s="12"/>
      <c r="K41254" s="12"/>
      <c r="L41254" s="12"/>
      <c r="M41254" s="12"/>
      <c r="N41254" s="12"/>
      <c r="O41254" s="12"/>
      <c r="P41254" s="12"/>
      <c r="Q41254" s="12"/>
      <c r="R41254" s="12"/>
      <c r="S41254" s="12"/>
      <c r="T41254" s="12"/>
    </row>
    <row r="41255" spans="4:20" x14ac:dyDescent="0.25">
      <c r="D41255" s="12"/>
      <c r="E41255" s="12"/>
      <c r="F41255" s="12"/>
      <c r="G41255" s="12"/>
      <c r="H41255" s="12"/>
      <c r="I41255" s="12"/>
      <c r="J41255" s="12"/>
      <c r="K41255" s="12"/>
      <c r="L41255" s="12"/>
      <c r="M41255" s="12"/>
      <c r="N41255" s="12"/>
      <c r="O41255" s="12"/>
      <c r="P41255" s="12"/>
      <c r="Q41255" s="12"/>
      <c r="R41255" s="12"/>
      <c r="S41255" s="12"/>
      <c r="T41255" s="12"/>
    </row>
    <row r="41256" spans="4:20" x14ac:dyDescent="0.25">
      <c r="D41256" s="12"/>
      <c r="E41256" s="12"/>
      <c r="F41256" s="12"/>
      <c r="G41256" s="12"/>
      <c r="H41256" s="12"/>
      <c r="I41256" s="12"/>
      <c r="J41256" s="12"/>
      <c r="K41256" s="12"/>
      <c r="L41256" s="12"/>
      <c r="M41256" s="12"/>
      <c r="N41256" s="12"/>
      <c r="O41256" s="12"/>
      <c r="P41256" s="12"/>
      <c r="Q41256" s="12"/>
      <c r="R41256" s="12"/>
      <c r="S41256" s="12"/>
      <c r="T41256" s="12"/>
    </row>
    <row r="41257" spans="4:20" x14ac:dyDescent="0.25">
      <c r="D41257" s="12"/>
      <c r="E41257" s="12"/>
      <c r="F41257" s="12"/>
      <c r="G41257" s="12"/>
      <c r="H41257" s="12"/>
      <c r="I41257" s="12"/>
      <c r="J41257" s="12"/>
      <c r="K41257" s="12"/>
      <c r="L41257" s="12"/>
      <c r="M41257" s="12"/>
      <c r="N41257" s="12"/>
      <c r="O41257" s="12"/>
      <c r="P41257" s="12"/>
      <c r="Q41257" s="12"/>
      <c r="R41257" s="12"/>
      <c r="S41257" s="12"/>
      <c r="T41257" s="12"/>
    </row>
    <row r="41258" spans="4:20" x14ac:dyDescent="0.25">
      <c r="D41258" s="12"/>
      <c r="E41258" s="12"/>
      <c r="F41258" s="12"/>
      <c r="G41258" s="12"/>
      <c r="H41258" s="12"/>
      <c r="I41258" s="12"/>
      <c r="J41258" s="12"/>
      <c r="K41258" s="12"/>
      <c r="L41258" s="12"/>
      <c r="M41258" s="12"/>
      <c r="N41258" s="12"/>
      <c r="O41258" s="12"/>
      <c r="P41258" s="12"/>
      <c r="Q41258" s="12"/>
      <c r="R41258" s="12"/>
      <c r="S41258" s="12"/>
      <c r="T41258" s="12"/>
    </row>
    <row r="41259" spans="4:20" x14ac:dyDescent="0.25">
      <c r="D41259" s="12"/>
      <c r="E41259" s="12"/>
      <c r="F41259" s="12"/>
      <c r="G41259" s="12"/>
      <c r="H41259" s="12"/>
      <c r="I41259" s="12"/>
      <c r="J41259" s="12"/>
      <c r="K41259" s="12"/>
      <c r="L41259" s="12"/>
      <c r="M41259" s="12"/>
      <c r="N41259" s="12"/>
      <c r="O41259" s="12"/>
      <c r="P41259" s="12"/>
      <c r="Q41259" s="12"/>
      <c r="R41259" s="12"/>
      <c r="S41259" s="12"/>
      <c r="T41259" s="12"/>
    </row>
    <row r="41260" spans="4:20" x14ac:dyDescent="0.25">
      <c r="D41260" s="12"/>
      <c r="E41260" s="12"/>
      <c r="F41260" s="12"/>
      <c r="G41260" s="12"/>
      <c r="H41260" s="12"/>
      <c r="I41260" s="12"/>
      <c r="J41260" s="12"/>
      <c r="K41260" s="12"/>
      <c r="L41260" s="12"/>
      <c r="M41260" s="12"/>
      <c r="N41260" s="12"/>
      <c r="O41260" s="12"/>
      <c r="P41260" s="12"/>
      <c r="Q41260" s="12"/>
      <c r="R41260" s="12"/>
      <c r="S41260" s="12"/>
      <c r="T41260" s="12"/>
    </row>
    <row r="41261" spans="4:20" x14ac:dyDescent="0.25">
      <c r="D41261" s="12"/>
      <c r="E41261" s="12"/>
      <c r="F41261" s="12"/>
      <c r="G41261" s="12"/>
      <c r="H41261" s="12"/>
      <c r="I41261" s="12"/>
      <c r="J41261" s="12"/>
      <c r="K41261" s="12"/>
      <c r="L41261" s="12"/>
      <c r="M41261" s="12"/>
      <c r="N41261" s="12"/>
      <c r="O41261" s="12"/>
      <c r="P41261" s="12"/>
      <c r="Q41261" s="12"/>
      <c r="R41261" s="12"/>
      <c r="S41261" s="12"/>
      <c r="T41261" s="12"/>
    </row>
    <row r="41262" spans="4:20" x14ac:dyDescent="0.25">
      <c r="D41262" s="12"/>
      <c r="E41262" s="12"/>
      <c r="F41262" s="12"/>
      <c r="G41262" s="12"/>
      <c r="H41262" s="12"/>
      <c r="I41262" s="12"/>
      <c r="J41262" s="12"/>
      <c r="K41262" s="12"/>
      <c r="L41262" s="12"/>
      <c r="M41262" s="12"/>
      <c r="N41262" s="12"/>
      <c r="O41262" s="12"/>
      <c r="P41262" s="12"/>
      <c r="Q41262" s="12"/>
      <c r="R41262" s="12"/>
      <c r="S41262" s="12"/>
      <c r="T41262" s="12"/>
    </row>
    <row r="41263" spans="4:20" x14ac:dyDescent="0.25">
      <c r="D41263" s="12"/>
      <c r="E41263" s="12"/>
      <c r="F41263" s="12"/>
      <c r="G41263" s="12"/>
      <c r="H41263" s="12"/>
      <c r="I41263" s="12"/>
      <c r="J41263" s="12"/>
      <c r="K41263" s="12"/>
      <c r="L41263" s="12"/>
      <c r="M41263" s="12"/>
      <c r="N41263" s="12"/>
      <c r="O41263" s="12"/>
      <c r="P41263" s="12"/>
      <c r="Q41263" s="12"/>
      <c r="R41263" s="12"/>
      <c r="S41263" s="12"/>
      <c r="T41263" s="12"/>
    </row>
    <row r="41264" spans="4:20" x14ac:dyDescent="0.25">
      <c r="D41264" s="12"/>
      <c r="E41264" s="12"/>
      <c r="F41264" s="12"/>
      <c r="G41264" s="12"/>
      <c r="H41264" s="12"/>
      <c r="I41264" s="12"/>
      <c r="J41264" s="12"/>
      <c r="K41264" s="12"/>
      <c r="L41264" s="12"/>
      <c r="M41264" s="12"/>
      <c r="N41264" s="12"/>
      <c r="O41264" s="12"/>
      <c r="P41264" s="12"/>
      <c r="Q41264" s="12"/>
      <c r="R41264" s="12"/>
      <c r="S41264" s="12"/>
      <c r="T41264" s="12"/>
    </row>
    <row r="41265" spans="4:20" x14ac:dyDescent="0.25">
      <c r="D41265" s="12"/>
      <c r="E41265" s="12"/>
      <c r="F41265" s="12"/>
      <c r="G41265" s="12"/>
      <c r="H41265" s="12"/>
      <c r="I41265" s="12"/>
      <c r="J41265" s="12"/>
      <c r="K41265" s="12"/>
      <c r="L41265" s="12"/>
      <c r="M41265" s="12"/>
      <c r="N41265" s="12"/>
      <c r="O41265" s="12"/>
      <c r="P41265" s="12"/>
      <c r="Q41265" s="12"/>
      <c r="R41265" s="12"/>
      <c r="S41265" s="12"/>
      <c r="T41265" s="12"/>
    </row>
    <row r="41266" spans="4:20" x14ac:dyDescent="0.25">
      <c r="D41266" s="12"/>
      <c r="E41266" s="12"/>
      <c r="F41266" s="12"/>
      <c r="G41266" s="12"/>
      <c r="H41266" s="12"/>
      <c r="I41266" s="12"/>
      <c r="J41266" s="12"/>
      <c r="K41266" s="12"/>
      <c r="L41266" s="12"/>
      <c r="M41266" s="12"/>
      <c r="N41266" s="12"/>
      <c r="O41266" s="12"/>
      <c r="P41266" s="12"/>
      <c r="Q41266" s="12"/>
      <c r="R41266" s="12"/>
      <c r="S41266" s="12"/>
      <c r="T41266" s="12"/>
    </row>
    <row r="41267" spans="4:20" x14ac:dyDescent="0.25">
      <c r="D41267" s="12"/>
      <c r="E41267" s="12"/>
      <c r="F41267" s="12"/>
      <c r="G41267" s="12"/>
      <c r="H41267" s="12"/>
      <c r="I41267" s="12"/>
      <c r="J41267" s="12"/>
      <c r="K41267" s="12"/>
      <c r="L41267" s="12"/>
      <c r="M41267" s="12"/>
      <c r="N41267" s="12"/>
      <c r="O41267" s="12"/>
      <c r="P41267" s="12"/>
      <c r="Q41267" s="12"/>
      <c r="R41267" s="12"/>
      <c r="S41267" s="12"/>
      <c r="T41267" s="12"/>
    </row>
    <row r="41268" spans="4:20" x14ac:dyDescent="0.25">
      <c r="D41268" s="12"/>
      <c r="E41268" s="12"/>
      <c r="F41268" s="12"/>
      <c r="G41268" s="12"/>
      <c r="H41268" s="12"/>
      <c r="I41268" s="12"/>
      <c r="J41268" s="12"/>
      <c r="K41268" s="12"/>
      <c r="L41268" s="12"/>
      <c r="M41268" s="12"/>
      <c r="N41268" s="12"/>
      <c r="O41268" s="12"/>
      <c r="P41268" s="12"/>
      <c r="Q41268" s="12"/>
      <c r="R41268" s="12"/>
      <c r="S41268" s="12"/>
      <c r="T41268" s="12"/>
    </row>
    <row r="41269" spans="4:20" x14ac:dyDescent="0.25">
      <c r="D41269" s="12"/>
      <c r="E41269" s="12"/>
      <c r="F41269" s="12"/>
      <c r="G41269" s="12"/>
      <c r="H41269" s="12"/>
      <c r="I41269" s="12"/>
      <c r="J41269" s="12"/>
      <c r="K41269" s="12"/>
      <c r="L41269" s="12"/>
      <c r="M41269" s="12"/>
      <c r="N41269" s="12"/>
      <c r="O41269" s="12"/>
      <c r="P41269" s="12"/>
      <c r="Q41269" s="12"/>
      <c r="R41269" s="12"/>
      <c r="S41269" s="12"/>
      <c r="T41269" s="12"/>
    </row>
    <row r="41270" spans="4:20" x14ac:dyDescent="0.25">
      <c r="D41270" s="12"/>
      <c r="E41270" s="12"/>
      <c r="F41270" s="12"/>
      <c r="G41270" s="12"/>
      <c r="H41270" s="12"/>
      <c r="I41270" s="12"/>
      <c r="J41270" s="12"/>
      <c r="K41270" s="12"/>
      <c r="L41270" s="12"/>
      <c r="M41270" s="12"/>
      <c r="N41270" s="12"/>
      <c r="O41270" s="12"/>
      <c r="P41270" s="12"/>
      <c r="Q41270" s="12"/>
      <c r="R41270" s="12"/>
      <c r="S41270" s="12"/>
      <c r="T41270" s="12"/>
    </row>
    <row r="41271" spans="4:20" x14ac:dyDescent="0.25">
      <c r="D41271" s="12"/>
      <c r="E41271" s="12"/>
      <c r="F41271" s="12"/>
      <c r="G41271" s="12"/>
      <c r="H41271" s="12"/>
      <c r="I41271" s="12"/>
      <c r="J41271" s="12"/>
      <c r="K41271" s="12"/>
      <c r="L41271" s="12"/>
      <c r="M41271" s="12"/>
      <c r="N41271" s="12"/>
      <c r="O41271" s="12"/>
      <c r="P41271" s="12"/>
      <c r="Q41271" s="12"/>
      <c r="R41271" s="12"/>
      <c r="S41271" s="12"/>
      <c r="T41271" s="12"/>
    </row>
    <row r="41272" spans="4:20" x14ac:dyDescent="0.25">
      <c r="D41272" s="12"/>
      <c r="E41272" s="12"/>
      <c r="F41272" s="12"/>
      <c r="G41272" s="12"/>
      <c r="H41272" s="12"/>
      <c r="I41272" s="12"/>
      <c r="J41272" s="12"/>
      <c r="K41272" s="12"/>
      <c r="L41272" s="12"/>
      <c r="M41272" s="12"/>
      <c r="N41272" s="12"/>
      <c r="O41272" s="12"/>
      <c r="P41272" s="12"/>
      <c r="Q41272" s="12"/>
      <c r="R41272" s="12"/>
      <c r="S41272" s="12"/>
      <c r="T41272" s="12"/>
    </row>
    <row r="41273" spans="4:20" x14ac:dyDescent="0.25">
      <c r="D41273" s="12"/>
      <c r="E41273" s="12"/>
      <c r="F41273" s="12"/>
      <c r="G41273" s="12"/>
      <c r="H41273" s="12"/>
      <c r="I41273" s="12"/>
      <c r="J41273" s="12"/>
      <c r="K41273" s="12"/>
      <c r="L41273" s="12"/>
      <c r="M41273" s="12"/>
      <c r="N41273" s="12"/>
      <c r="O41273" s="12"/>
      <c r="P41273" s="12"/>
      <c r="Q41273" s="12"/>
      <c r="R41273" s="12"/>
      <c r="S41273" s="12"/>
      <c r="T41273" s="12"/>
    </row>
    <row r="41274" spans="4:20" x14ac:dyDescent="0.25">
      <c r="D41274" s="12"/>
      <c r="E41274" s="12"/>
      <c r="F41274" s="12"/>
      <c r="G41274" s="12"/>
      <c r="H41274" s="12"/>
      <c r="I41274" s="12"/>
      <c r="J41274" s="12"/>
      <c r="K41274" s="12"/>
      <c r="L41274" s="12"/>
      <c r="M41274" s="12"/>
      <c r="N41274" s="12"/>
      <c r="O41274" s="12"/>
      <c r="P41274" s="12"/>
      <c r="Q41274" s="12"/>
      <c r="R41274" s="12"/>
      <c r="S41274" s="12"/>
      <c r="T41274" s="12"/>
    </row>
    <row r="41275" spans="4:20" x14ac:dyDescent="0.25">
      <c r="D41275" s="12"/>
      <c r="E41275" s="12"/>
      <c r="F41275" s="12"/>
      <c r="G41275" s="12"/>
      <c r="H41275" s="12"/>
      <c r="I41275" s="12"/>
      <c r="J41275" s="12"/>
      <c r="K41275" s="12"/>
      <c r="L41275" s="12"/>
      <c r="M41275" s="12"/>
      <c r="N41275" s="12"/>
      <c r="O41275" s="12"/>
      <c r="P41275" s="12"/>
      <c r="Q41275" s="12"/>
      <c r="R41275" s="12"/>
      <c r="S41275" s="12"/>
      <c r="T41275" s="12"/>
    </row>
    <row r="41276" spans="4:20" x14ac:dyDescent="0.25">
      <c r="D41276" s="12"/>
      <c r="E41276" s="12"/>
      <c r="F41276" s="12"/>
      <c r="G41276" s="12"/>
      <c r="H41276" s="12"/>
      <c r="I41276" s="12"/>
      <c r="J41276" s="12"/>
      <c r="K41276" s="12"/>
      <c r="L41276" s="12"/>
      <c r="M41276" s="12"/>
      <c r="N41276" s="12"/>
      <c r="O41276" s="12"/>
      <c r="P41276" s="12"/>
      <c r="Q41276" s="12"/>
      <c r="R41276" s="12"/>
      <c r="S41276" s="12"/>
      <c r="T41276" s="12"/>
    </row>
    <row r="41277" spans="4:20" x14ac:dyDescent="0.25">
      <c r="D41277" s="12"/>
      <c r="E41277" s="12"/>
      <c r="F41277" s="12"/>
      <c r="G41277" s="12"/>
      <c r="H41277" s="12"/>
      <c r="I41277" s="12"/>
      <c r="J41277" s="12"/>
      <c r="K41277" s="12"/>
      <c r="L41277" s="12"/>
      <c r="M41277" s="12"/>
      <c r="N41277" s="12"/>
      <c r="O41277" s="12"/>
      <c r="P41277" s="12"/>
      <c r="Q41277" s="12"/>
      <c r="R41277" s="12"/>
      <c r="S41277" s="12"/>
      <c r="T41277" s="12"/>
    </row>
    <row r="41278" spans="4:20" x14ac:dyDescent="0.25">
      <c r="D41278" s="12"/>
      <c r="E41278" s="12"/>
      <c r="F41278" s="12"/>
      <c r="G41278" s="12"/>
      <c r="H41278" s="12"/>
      <c r="I41278" s="12"/>
      <c r="J41278" s="12"/>
      <c r="K41278" s="12"/>
      <c r="L41278" s="12"/>
      <c r="M41278" s="12"/>
      <c r="N41278" s="12"/>
      <c r="O41278" s="12"/>
      <c r="P41278" s="12"/>
      <c r="Q41278" s="12"/>
      <c r="R41278" s="12"/>
      <c r="S41278" s="12"/>
      <c r="T41278" s="12"/>
    </row>
    <row r="41279" spans="4:20" x14ac:dyDescent="0.25">
      <c r="D41279" s="12"/>
      <c r="E41279" s="12"/>
      <c r="F41279" s="12"/>
      <c r="G41279" s="12"/>
      <c r="H41279" s="12"/>
      <c r="I41279" s="12"/>
      <c r="J41279" s="12"/>
      <c r="K41279" s="12"/>
      <c r="L41279" s="12"/>
      <c r="M41279" s="12"/>
      <c r="N41279" s="12"/>
      <c r="O41279" s="12"/>
      <c r="P41279" s="12"/>
      <c r="Q41279" s="12"/>
      <c r="R41279" s="12"/>
      <c r="S41279" s="12"/>
      <c r="T41279" s="12"/>
    </row>
    <row r="41280" spans="4:20" x14ac:dyDescent="0.25">
      <c r="D41280" s="12"/>
      <c r="E41280" s="12"/>
      <c r="F41280" s="12"/>
      <c r="G41280" s="12"/>
      <c r="H41280" s="12"/>
      <c r="I41280" s="12"/>
      <c r="J41280" s="12"/>
      <c r="K41280" s="12"/>
      <c r="L41280" s="12"/>
      <c r="M41280" s="12"/>
      <c r="N41280" s="12"/>
      <c r="O41280" s="12"/>
      <c r="P41280" s="12"/>
      <c r="Q41280" s="12"/>
      <c r="R41280" s="12"/>
      <c r="S41280" s="12"/>
      <c r="T41280" s="12"/>
    </row>
    <row r="41281" spans="4:20" x14ac:dyDescent="0.25">
      <c r="D41281" s="12"/>
      <c r="E41281" s="12"/>
      <c r="F41281" s="12"/>
      <c r="G41281" s="12"/>
      <c r="H41281" s="12"/>
      <c r="I41281" s="12"/>
      <c r="J41281" s="12"/>
      <c r="K41281" s="12"/>
      <c r="L41281" s="12"/>
      <c r="M41281" s="12"/>
      <c r="N41281" s="12"/>
      <c r="O41281" s="12"/>
      <c r="P41281" s="12"/>
      <c r="Q41281" s="12"/>
      <c r="R41281" s="12"/>
      <c r="S41281" s="12"/>
      <c r="T41281" s="12"/>
    </row>
    <row r="41282" spans="4:20" x14ac:dyDescent="0.25">
      <c r="D41282" s="12"/>
      <c r="E41282" s="12"/>
      <c r="F41282" s="12"/>
      <c r="G41282" s="12"/>
      <c r="H41282" s="12"/>
      <c r="I41282" s="12"/>
      <c r="J41282" s="12"/>
      <c r="K41282" s="12"/>
      <c r="L41282" s="12"/>
      <c r="M41282" s="12"/>
      <c r="N41282" s="12"/>
      <c r="O41282" s="12"/>
      <c r="P41282" s="12"/>
      <c r="Q41282" s="12"/>
      <c r="R41282" s="12"/>
      <c r="S41282" s="12"/>
      <c r="T41282" s="12"/>
    </row>
    <row r="41283" spans="4:20" x14ac:dyDescent="0.25">
      <c r="D41283" s="12"/>
      <c r="E41283" s="12"/>
      <c r="F41283" s="12"/>
      <c r="G41283" s="12"/>
      <c r="H41283" s="12"/>
      <c r="I41283" s="12"/>
      <c r="J41283" s="12"/>
      <c r="K41283" s="12"/>
      <c r="L41283" s="12"/>
      <c r="M41283" s="12"/>
      <c r="N41283" s="12"/>
      <c r="O41283" s="12"/>
      <c r="P41283" s="12"/>
      <c r="Q41283" s="12"/>
      <c r="R41283" s="12"/>
      <c r="S41283" s="12"/>
      <c r="T41283" s="12"/>
    </row>
    <row r="41284" spans="4:20" x14ac:dyDescent="0.25">
      <c r="D41284" s="12"/>
      <c r="E41284" s="12"/>
      <c r="F41284" s="12"/>
      <c r="G41284" s="12"/>
      <c r="H41284" s="12"/>
      <c r="I41284" s="12"/>
      <c r="J41284" s="12"/>
      <c r="K41284" s="12"/>
      <c r="L41284" s="12"/>
      <c r="M41284" s="12"/>
      <c r="N41284" s="12"/>
      <c r="O41284" s="12"/>
      <c r="P41284" s="12"/>
      <c r="Q41284" s="12"/>
      <c r="R41284" s="12"/>
      <c r="S41284" s="12"/>
      <c r="T41284" s="12"/>
    </row>
    <row r="41285" spans="4:20" x14ac:dyDescent="0.25">
      <c r="D41285" s="12"/>
      <c r="E41285" s="12"/>
      <c r="F41285" s="12"/>
      <c r="G41285" s="12"/>
      <c r="H41285" s="12"/>
      <c r="I41285" s="12"/>
      <c r="J41285" s="12"/>
      <c r="K41285" s="12"/>
      <c r="L41285" s="12"/>
      <c r="M41285" s="12"/>
      <c r="N41285" s="12"/>
      <c r="O41285" s="12"/>
      <c r="P41285" s="12"/>
      <c r="Q41285" s="12"/>
      <c r="R41285" s="12"/>
      <c r="S41285" s="12"/>
      <c r="T41285" s="12"/>
    </row>
    <row r="41286" spans="4:20" x14ac:dyDescent="0.25">
      <c r="D41286" s="12"/>
      <c r="E41286" s="12"/>
      <c r="F41286" s="12"/>
      <c r="G41286" s="12"/>
      <c r="H41286" s="12"/>
      <c r="I41286" s="12"/>
      <c r="J41286" s="12"/>
      <c r="K41286" s="12"/>
      <c r="L41286" s="12"/>
      <c r="M41286" s="12"/>
      <c r="N41286" s="12"/>
      <c r="O41286" s="12"/>
      <c r="P41286" s="12"/>
      <c r="Q41286" s="12"/>
      <c r="R41286" s="12"/>
      <c r="S41286" s="12"/>
      <c r="T41286" s="12"/>
    </row>
    <row r="41287" spans="4:20" x14ac:dyDescent="0.25">
      <c r="D41287" s="12"/>
      <c r="E41287" s="12"/>
      <c r="F41287" s="12"/>
      <c r="G41287" s="12"/>
      <c r="H41287" s="12"/>
      <c r="I41287" s="12"/>
      <c r="J41287" s="12"/>
      <c r="K41287" s="12"/>
      <c r="L41287" s="12"/>
      <c r="M41287" s="12"/>
      <c r="N41287" s="12"/>
      <c r="O41287" s="12"/>
      <c r="P41287" s="12"/>
      <c r="Q41287" s="12"/>
      <c r="R41287" s="12"/>
      <c r="S41287" s="12"/>
      <c r="T41287" s="12"/>
    </row>
    <row r="41288" spans="4:20" x14ac:dyDescent="0.25">
      <c r="D41288" s="12"/>
      <c r="E41288" s="12"/>
      <c r="F41288" s="12"/>
      <c r="G41288" s="12"/>
      <c r="H41288" s="12"/>
      <c r="I41288" s="12"/>
      <c r="J41288" s="12"/>
      <c r="K41288" s="12"/>
      <c r="L41288" s="12"/>
      <c r="M41288" s="12"/>
      <c r="N41288" s="12"/>
      <c r="O41288" s="12"/>
      <c r="P41288" s="12"/>
      <c r="Q41288" s="12"/>
      <c r="R41288" s="12"/>
      <c r="S41288" s="12"/>
      <c r="T41288" s="12"/>
    </row>
    <row r="41289" spans="4:20" x14ac:dyDescent="0.25">
      <c r="D41289" s="12"/>
      <c r="E41289" s="12"/>
      <c r="F41289" s="12"/>
      <c r="G41289" s="12"/>
      <c r="H41289" s="12"/>
      <c r="I41289" s="12"/>
      <c r="J41289" s="12"/>
      <c r="K41289" s="12"/>
      <c r="L41289" s="12"/>
      <c r="M41289" s="12"/>
      <c r="N41289" s="12"/>
      <c r="O41289" s="12"/>
      <c r="P41289" s="12"/>
      <c r="Q41289" s="12"/>
      <c r="R41289" s="12"/>
      <c r="S41289" s="12"/>
      <c r="T41289" s="12"/>
    </row>
    <row r="41290" spans="4:20" x14ac:dyDescent="0.25">
      <c r="D41290" s="12"/>
      <c r="E41290" s="12"/>
      <c r="F41290" s="12"/>
      <c r="G41290" s="12"/>
      <c r="H41290" s="12"/>
      <c r="I41290" s="12"/>
      <c r="J41290" s="12"/>
      <c r="K41290" s="12"/>
      <c r="L41290" s="12"/>
      <c r="M41290" s="12"/>
      <c r="N41290" s="12"/>
      <c r="O41290" s="12"/>
      <c r="P41290" s="12"/>
      <c r="Q41290" s="12"/>
      <c r="R41290" s="12"/>
      <c r="S41290" s="12"/>
      <c r="T41290" s="12"/>
    </row>
    <row r="41291" spans="4:20" x14ac:dyDescent="0.25">
      <c r="D41291" s="12"/>
      <c r="E41291" s="12"/>
      <c r="F41291" s="12"/>
      <c r="G41291" s="12"/>
      <c r="H41291" s="12"/>
      <c r="I41291" s="12"/>
      <c r="J41291" s="12"/>
      <c r="K41291" s="12"/>
      <c r="L41291" s="12"/>
      <c r="M41291" s="12"/>
      <c r="N41291" s="12"/>
      <c r="O41291" s="12"/>
      <c r="P41291" s="12"/>
      <c r="Q41291" s="12"/>
      <c r="R41291" s="12"/>
      <c r="S41291" s="12"/>
      <c r="T41291" s="12"/>
    </row>
    <row r="41292" spans="4:20" x14ac:dyDescent="0.25">
      <c r="D41292" s="12"/>
      <c r="E41292" s="12"/>
      <c r="F41292" s="12"/>
      <c r="G41292" s="12"/>
      <c r="H41292" s="12"/>
      <c r="I41292" s="12"/>
      <c r="J41292" s="12"/>
      <c r="K41292" s="12"/>
      <c r="L41292" s="12"/>
      <c r="M41292" s="12"/>
      <c r="N41292" s="12"/>
      <c r="O41292" s="12"/>
      <c r="P41292" s="12"/>
      <c r="Q41292" s="12"/>
      <c r="R41292" s="12"/>
      <c r="S41292" s="12"/>
      <c r="T41292" s="12"/>
    </row>
    <row r="41293" spans="4:20" x14ac:dyDescent="0.25">
      <c r="D41293" s="12"/>
      <c r="E41293" s="12"/>
      <c r="F41293" s="12"/>
      <c r="G41293" s="12"/>
      <c r="H41293" s="12"/>
      <c r="I41293" s="12"/>
      <c r="J41293" s="12"/>
      <c r="K41293" s="12"/>
      <c r="L41293" s="12"/>
      <c r="M41293" s="12"/>
      <c r="N41293" s="12"/>
      <c r="O41293" s="12"/>
      <c r="P41293" s="12"/>
      <c r="Q41293" s="12"/>
      <c r="R41293" s="12"/>
      <c r="S41293" s="12"/>
      <c r="T41293" s="12"/>
    </row>
    <row r="41294" spans="4:20" x14ac:dyDescent="0.25">
      <c r="D41294" s="12"/>
      <c r="E41294" s="12"/>
      <c r="F41294" s="12"/>
      <c r="G41294" s="12"/>
      <c r="H41294" s="12"/>
      <c r="I41294" s="12"/>
      <c r="J41294" s="12"/>
      <c r="K41294" s="12"/>
      <c r="L41294" s="12"/>
      <c r="M41294" s="12"/>
      <c r="N41294" s="12"/>
      <c r="O41294" s="12"/>
      <c r="P41294" s="12"/>
      <c r="Q41294" s="12"/>
      <c r="R41294" s="12"/>
      <c r="S41294" s="12"/>
      <c r="T41294" s="12"/>
    </row>
    <row r="41295" spans="4:20" x14ac:dyDescent="0.25">
      <c r="D41295" s="12"/>
      <c r="E41295" s="12"/>
      <c r="F41295" s="12"/>
      <c r="G41295" s="12"/>
      <c r="H41295" s="12"/>
      <c r="I41295" s="12"/>
      <c r="J41295" s="12"/>
      <c r="K41295" s="12"/>
      <c r="L41295" s="12"/>
      <c r="M41295" s="12"/>
      <c r="N41295" s="12"/>
      <c r="O41295" s="12"/>
      <c r="P41295" s="12"/>
      <c r="Q41295" s="12"/>
      <c r="R41295" s="12"/>
      <c r="S41295" s="12"/>
      <c r="T41295" s="12"/>
    </row>
    <row r="41296" spans="4:20" x14ac:dyDescent="0.25">
      <c r="D41296" s="12"/>
      <c r="E41296" s="12"/>
      <c r="F41296" s="12"/>
      <c r="G41296" s="12"/>
      <c r="H41296" s="12"/>
      <c r="I41296" s="12"/>
      <c r="J41296" s="12"/>
      <c r="K41296" s="12"/>
      <c r="L41296" s="12"/>
      <c r="M41296" s="12"/>
      <c r="N41296" s="12"/>
      <c r="O41296" s="12"/>
      <c r="P41296" s="12"/>
      <c r="Q41296" s="12"/>
      <c r="R41296" s="12"/>
      <c r="S41296" s="12"/>
      <c r="T41296" s="12"/>
    </row>
    <row r="41297" spans="4:20" x14ac:dyDescent="0.25">
      <c r="D41297" s="12"/>
      <c r="E41297" s="12"/>
      <c r="F41297" s="12"/>
      <c r="G41297" s="12"/>
      <c r="H41297" s="12"/>
      <c r="I41297" s="12"/>
      <c r="J41297" s="12"/>
      <c r="K41297" s="12"/>
      <c r="L41297" s="12"/>
      <c r="M41297" s="12"/>
      <c r="N41297" s="12"/>
      <c r="O41297" s="12"/>
      <c r="P41297" s="12"/>
      <c r="Q41297" s="12"/>
      <c r="R41297" s="12"/>
      <c r="S41297" s="12"/>
      <c r="T41297" s="12"/>
    </row>
    <row r="41298" spans="4:20" x14ac:dyDescent="0.25">
      <c r="D41298" s="12"/>
      <c r="E41298" s="12"/>
      <c r="F41298" s="12"/>
      <c r="G41298" s="12"/>
      <c r="H41298" s="12"/>
      <c r="I41298" s="12"/>
      <c r="J41298" s="12"/>
      <c r="K41298" s="12"/>
      <c r="L41298" s="12"/>
      <c r="M41298" s="12"/>
      <c r="N41298" s="12"/>
      <c r="O41298" s="12"/>
      <c r="P41298" s="12"/>
      <c r="Q41298" s="12"/>
      <c r="R41298" s="12"/>
      <c r="S41298" s="12"/>
      <c r="T41298" s="12"/>
    </row>
    <row r="41299" spans="4:20" x14ac:dyDescent="0.25">
      <c r="D41299" s="12"/>
      <c r="E41299" s="12"/>
      <c r="F41299" s="12"/>
      <c r="G41299" s="12"/>
      <c r="H41299" s="12"/>
      <c r="I41299" s="12"/>
      <c r="J41299" s="12"/>
      <c r="K41299" s="12"/>
      <c r="L41299" s="12"/>
      <c r="M41299" s="12"/>
      <c r="N41299" s="12"/>
      <c r="O41299" s="12"/>
      <c r="P41299" s="12"/>
      <c r="Q41299" s="12"/>
      <c r="R41299" s="12"/>
      <c r="S41299" s="12"/>
      <c r="T41299" s="12"/>
    </row>
    <row r="41300" spans="4:20" x14ac:dyDescent="0.25">
      <c r="D41300" s="12"/>
      <c r="E41300" s="12"/>
      <c r="F41300" s="12"/>
      <c r="G41300" s="12"/>
      <c r="H41300" s="12"/>
      <c r="I41300" s="12"/>
      <c r="J41300" s="12"/>
      <c r="K41300" s="12"/>
      <c r="L41300" s="12"/>
      <c r="M41300" s="12"/>
      <c r="N41300" s="12"/>
      <c r="O41300" s="12"/>
      <c r="P41300" s="12"/>
      <c r="Q41300" s="12"/>
      <c r="R41300" s="12"/>
      <c r="S41300" s="12"/>
      <c r="T41300" s="12"/>
    </row>
    <row r="41301" spans="4:20" x14ac:dyDescent="0.25">
      <c r="D41301" s="12"/>
      <c r="E41301" s="12"/>
      <c r="F41301" s="12"/>
      <c r="G41301" s="12"/>
      <c r="H41301" s="12"/>
      <c r="I41301" s="12"/>
      <c r="J41301" s="12"/>
      <c r="K41301" s="12"/>
      <c r="L41301" s="12"/>
      <c r="M41301" s="12"/>
      <c r="N41301" s="12"/>
      <c r="O41301" s="12"/>
      <c r="P41301" s="12"/>
      <c r="Q41301" s="12"/>
      <c r="R41301" s="12"/>
      <c r="S41301" s="12"/>
      <c r="T41301" s="12"/>
    </row>
    <row r="41302" spans="4:20" x14ac:dyDescent="0.25">
      <c r="D41302" s="12"/>
      <c r="E41302" s="12"/>
      <c r="F41302" s="12"/>
      <c r="G41302" s="12"/>
      <c r="H41302" s="12"/>
      <c r="I41302" s="12"/>
      <c r="J41302" s="12"/>
      <c r="K41302" s="12"/>
      <c r="L41302" s="12"/>
      <c r="M41302" s="12"/>
      <c r="N41302" s="12"/>
      <c r="O41302" s="12"/>
      <c r="P41302" s="12"/>
      <c r="Q41302" s="12"/>
      <c r="R41302" s="12"/>
      <c r="S41302" s="12"/>
      <c r="T41302" s="12"/>
    </row>
    <row r="41303" spans="4:20" x14ac:dyDescent="0.25">
      <c r="D41303" s="12"/>
      <c r="E41303" s="12"/>
      <c r="F41303" s="12"/>
      <c r="G41303" s="12"/>
      <c r="H41303" s="12"/>
      <c r="I41303" s="12"/>
      <c r="J41303" s="12"/>
      <c r="K41303" s="12"/>
      <c r="L41303" s="12"/>
      <c r="M41303" s="12"/>
      <c r="N41303" s="12"/>
      <c r="O41303" s="12"/>
      <c r="P41303" s="12"/>
      <c r="Q41303" s="12"/>
      <c r="R41303" s="12"/>
      <c r="S41303" s="12"/>
      <c r="T41303" s="12"/>
    </row>
    <row r="41304" spans="4:20" x14ac:dyDescent="0.25">
      <c r="D41304" s="12"/>
      <c r="E41304" s="12"/>
      <c r="F41304" s="12"/>
      <c r="G41304" s="12"/>
      <c r="H41304" s="12"/>
      <c r="I41304" s="12"/>
      <c r="J41304" s="12"/>
      <c r="K41304" s="12"/>
      <c r="L41304" s="12"/>
      <c r="M41304" s="12"/>
      <c r="N41304" s="12"/>
      <c r="O41304" s="12"/>
      <c r="P41304" s="12"/>
      <c r="Q41304" s="12"/>
      <c r="R41304" s="12"/>
      <c r="S41304" s="12"/>
      <c r="T41304" s="12"/>
    </row>
    <row r="41305" spans="4:20" x14ac:dyDescent="0.25">
      <c r="D41305" s="12"/>
      <c r="E41305" s="12"/>
      <c r="F41305" s="12"/>
      <c r="G41305" s="12"/>
      <c r="H41305" s="12"/>
      <c r="I41305" s="12"/>
      <c r="J41305" s="12"/>
      <c r="K41305" s="12"/>
      <c r="L41305" s="12"/>
      <c r="M41305" s="12"/>
      <c r="N41305" s="12"/>
      <c r="O41305" s="12"/>
      <c r="P41305" s="12"/>
      <c r="Q41305" s="12"/>
      <c r="R41305" s="12"/>
      <c r="S41305" s="12"/>
      <c r="T41305" s="12"/>
    </row>
    <row r="41306" spans="4:20" x14ac:dyDescent="0.25">
      <c r="D41306" s="12"/>
      <c r="E41306" s="12"/>
      <c r="F41306" s="12"/>
      <c r="G41306" s="12"/>
      <c r="H41306" s="12"/>
      <c r="I41306" s="12"/>
      <c r="J41306" s="12"/>
      <c r="K41306" s="12"/>
      <c r="L41306" s="12"/>
      <c r="M41306" s="12"/>
      <c r="N41306" s="12"/>
      <c r="O41306" s="12"/>
      <c r="P41306" s="12"/>
      <c r="Q41306" s="12"/>
      <c r="R41306" s="12"/>
      <c r="S41306" s="12"/>
      <c r="T41306" s="12"/>
    </row>
    <row r="41307" spans="4:20" x14ac:dyDescent="0.25">
      <c r="D41307" s="12"/>
      <c r="E41307" s="12"/>
      <c r="F41307" s="12"/>
      <c r="G41307" s="12"/>
      <c r="H41307" s="12"/>
      <c r="I41307" s="12"/>
      <c r="J41307" s="12"/>
      <c r="K41307" s="12"/>
      <c r="L41307" s="12"/>
      <c r="M41307" s="12"/>
      <c r="N41307" s="12"/>
      <c r="O41307" s="12"/>
      <c r="P41307" s="12"/>
      <c r="Q41307" s="12"/>
      <c r="R41307" s="12"/>
      <c r="S41307" s="12"/>
      <c r="T41307" s="12"/>
    </row>
    <row r="41308" spans="4:20" x14ac:dyDescent="0.25">
      <c r="D41308" s="12"/>
      <c r="E41308" s="12"/>
      <c r="F41308" s="12"/>
      <c r="G41308" s="12"/>
      <c r="H41308" s="12"/>
      <c r="I41308" s="12"/>
      <c r="J41308" s="12"/>
      <c r="K41308" s="12"/>
      <c r="L41308" s="12"/>
      <c r="M41308" s="12"/>
      <c r="N41308" s="12"/>
      <c r="O41308" s="12"/>
      <c r="P41308" s="12"/>
      <c r="Q41308" s="12"/>
      <c r="R41308" s="12"/>
      <c r="S41308" s="12"/>
      <c r="T41308" s="12"/>
    </row>
    <row r="41309" spans="4:20" x14ac:dyDescent="0.25">
      <c r="D41309" s="12"/>
      <c r="E41309" s="12"/>
      <c r="F41309" s="12"/>
      <c r="G41309" s="12"/>
      <c r="H41309" s="12"/>
      <c r="I41309" s="12"/>
      <c r="J41309" s="12"/>
      <c r="K41309" s="12"/>
      <c r="L41309" s="12"/>
      <c r="M41309" s="12"/>
      <c r="N41309" s="12"/>
      <c r="O41309" s="12"/>
      <c r="P41309" s="12"/>
      <c r="Q41309" s="12"/>
      <c r="R41309" s="12"/>
      <c r="S41309" s="12"/>
      <c r="T41309" s="12"/>
    </row>
    <row r="41310" spans="4:20" x14ac:dyDescent="0.25">
      <c r="D41310" s="12"/>
      <c r="E41310" s="12"/>
      <c r="F41310" s="12"/>
      <c r="G41310" s="12"/>
      <c r="H41310" s="12"/>
      <c r="I41310" s="12"/>
      <c r="J41310" s="12"/>
      <c r="K41310" s="12"/>
      <c r="L41310" s="12"/>
      <c r="M41310" s="12"/>
      <c r="N41310" s="12"/>
      <c r="O41310" s="12"/>
      <c r="P41310" s="12"/>
      <c r="Q41310" s="12"/>
      <c r="R41310" s="12"/>
      <c r="S41310" s="12"/>
      <c r="T41310" s="12"/>
    </row>
    <row r="41311" spans="4:20" x14ac:dyDescent="0.25">
      <c r="D41311" s="12"/>
      <c r="E41311" s="12"/>
      <c r="F41311" s="12"/>
      <c r="G41311" s="12"/>
      <c r="H41311" s="12"/>
      <c r="I41311" s="12"/>
      <c r="J41311" s="12"/>
      <c r="K41311" s="12"/>
      <c r="L41311" s="12"/>
      <c r="M41311" s="12"/>
      <c r="N41311" s="12"/>
      <c r="O41311" s="12"/>
      <c r="P41311" s="12"/>
      <c r="Q41311" s="12"/>
      <c r="R41311" s="12"/>
      <c r="S41311" s="12"/>
      <c r="T41311" s="12"/>
    </row>
    <row r="41312" spans="4:20" x14ac:dyDescent="0.25">
      <c r="D41312" s="12"/>
      <c r="E41312" s="12"/>
      <c r="F41312" s="12"/>
      <c r="G41312" s="12"/>
      <c r="H41312" s="12"/>
      <c r="I41312" s="12"/>
      <c r="J41312" s="12"/>
      <c r="K41312" s="12"/>
      <c r="L41312" s="12"/>
      <c r="M41312" s="12"/>
      <c r="N41312" s="12"/>
      <c r="O41312" s="12"/>
      <c r="P41312" s="12"/>
      <c r="Q41312" s="12"/>
      <c r="R41312" s="12"/>
      <c r="S41312" s="12"/>
      <c r="T41312" s="12"/>
    </row>
    <row r="41313" spans="4:20" x14ac:dyDescent="0.25">
      <c r="D41313" s="12"/>
      <c r="E41313" s="12"/>
      <c r="F41313" s="12"/>
      <c r="G41313" s="12"/>
      <c r="H41313" s="12"/>
      <c r="I41313" s="12"/>
      <c r="J41313" s="12"/>
      <c r="K41313" s="12"/>
      <c r="L41313" s="12"/>
      <c r="M41313" s="12"/>
      <c r="N41313" s="12"/>
      <c r="O41313" s="12"/>
      <c r="P41313" s="12"/>
      <c r="Q41313" s="12"/>
      <c r="R41313" s="12"/>
      <c r="S41313" s="12"/>
      <c r="T41313" s="12"/>
    </row>
    <row r="41314" spans="4:20" x14ac:dyDescent="0.25">
      <c r="D41314" s="12"/>
      <c r="E41314" s="12"/>
      <c r="F41314" s="12"/>
      <c r="G41314" s="12"/>
      <c r="H41314" s="12"/>
      <c r="I41314" s="12"/>
      <c r="J41314" s="12"/>
      <c r="K41314" s="12"/>
      <c r="L41314" s="12"/>
      <c r="M41314" s="12"/>
      <c r="N41314" s="12"/>
      <c r="O41314" s="12"/>
      <c r="P41314" s="12"/>
      <c r="Q41314" s="12"/>
      <c r="R41314" s="12"/>
      <c r="S41314" s="12"/>
      <c r="T41314" s="12"/>
    </row>
    <row r="41315" spans="4:20" x14ac:dyDescent="0.25">
      <c r="D41315" s="12"/>
      <c r="E41315" s="12"/>
      <c r="F41315" s="12"/>
      <c r="G41315" s="12"/>
      <c r="H41315" s="12"/>
      <c r="I41315" s="12"/>
      <c r="J41315" s="12"/>
      <c r="K41315" s="12"/>
      <c r="L41315" s="12"/>
      <c r="M41315" s="12"/>
      <c r="N41315" s="12"/>
      <c r="O41315" s="12"/>
      <c r="P41315" s="12"/>
      <c r="Q41315" s="12"/>
      <c r="R41315" s="12"/>
      <c r="S41315" s="12"/>
      <c r="T41315" s="12"/>
    </row>
    <row r="41316" spans="4:20" x14ac:dyDescent="0.25">
      <c r="D41316" s="12"/>
      <c r="E41316" s="12"/>
      <c r="F41316" s="12"/>
      <c r="G41316" s="12"/>
      <c r="H41316" s="12"/>
      <c r="I41316" s="12"/>
      <c r="J41316" s="12"/>
      <c r="K41316" s="12"/>
      <c r="L41316" s="12"/>
      <c r="M41316" s="12"/>
      <c r="N41316" s="12"/>
      <c r="O41316" s="12"/>
      <c r="P41316" s="12"/>
      <c r="Q41316" s="12"/>
      <c r="R41316" s="12"/>
      <c r="S41316" s="12"/>
      <c r="T41316" s="12"/>
    </row>
    <row r="41317" spans="4:20" x14ac:dyDescent="0.25">
      <c r="D41317" s="12"/>
      <c r="E41317" s="12"/>
      <c r="F41317" s="12"/>
      <c r="G41317" s="12"/>
      <c r="H41317" s="12"/>
      <c r="I41317" s="12"/>
      <c r="J41317" s="12"/>
      <c r="K41317" s="12"/>
      <c r="L41317" s="12"/>
      <c r="M41317" s="12"/>
      <c r="N41317" s="12"/>
      <c r="O41317" s="12"/>
      <c r="P41317" s="12"/>
      <c r="Q41317" s="12"/>
      <c r="R41317" s="12"/>
      <c r="S41317" s="12"/>
      <c r="T41317" s="12"/>
    </row>
    <row r="41318" spans="4:20" x14ac:dyDescent="0.25">
      <c r="D41318" s="12"/>
      <c r="E41318" s="12"/>
      <c r="F41318" s="12"/>
      <c r="G41318" s="12"/>
      <c r="H41318" s="12"/>
      <c r="I41318" s="12"/>
      <c r="J41318" s="12"/>
      <c r="K41318" s="12"/>
      <c r="L41318" s="12"/>
      <c r="M41318" s="12"/>
      <c r="N41318" s="12"/>
      <c r="O41318" s="12"/>
      <c r="P41318" s="12"/>
      <c r="Q41318" s="12"/>
      <c r="R41318" s="12"/>
      <c r="S41318" s="12"/>
      <c r="T41318" s="12"/>
    </row>
    <row r="41319" spans="4:20" x14ac:dyDescent="0.25">
      <c r="D41319" s="12"/>
      <c r="E41319" s="12"/>
      <c r="F41319" s="12"/>
      <c r="G41319" s="12"/>
      <c r="H41319" s="12"/>
      <c r="I41319" s="12"/>
      <c r="J41319" s="12"/>
      <c r="K41319" s="12"/>
      <c r="L41319" s="12"/>
      <c r="M41319" s="12"/>
      <c r="N41319" s="12"/>
      <c r="O41319" s="12"/>
      <c r="P41319" s="12"/>
      <c r="Q41319" s="12"/>
      <c r="R41319" s="12"/>
      <c r="S41319" s="12"/>
      <c r="T41319" s="12"/>
    </row>
    <row r="41320" spans="4:20" x14ac:dyDescent="0.25">
      <c r="D41320" s="12"/>
      <c r="E41320" s="12"/>
      <c r="F41320" s="12"/>
      <c r="G41320" s="12"/>
      <c r="H41320" s="12"/>
      <c r="I41320" s="12"/>
      <c r="J41320" s="12"/>
      <c r="K41320" s="12"/>
      <c r="L41320" s="12"/>
      <c r="M41320" s="12"/>
      <c r="N41320" s="12"/>
      <c r="O41320" s="12"/>
      <c r="P41320" s="12"/>
      <c r="Q41320" s="12"/>
      <c r="R41320" s="12"/>
      <c r="S41320" s="12"/>
      <c r="T41320" s="12"/>
    </row>
    <row r="41321" spans="4:20" x14ac:dyDescent="0.25">
      <c r="D41321" s="12"/>
      <c r="E41321" s="12"/>
      <c r="F41321" s="12"/>
      <c r="G41321" s="12"/>
      <c r="H41321" s="12"/>
      <c r="I41321" s="12"/>
      <c r="J41321" s="12"/>
      <c r="K41321" s="12"/>
      <c r="L41321" s="12"/>
      <c r="M41321" s="12"/>
      <c r="N41321" s="12"/>
      <c r="O41321" s="12"/>
      <c r="P41321" s="12"/>
      <c r="Q41321" s="12"/>
      <c r="R41321" s="12"/>
      <c r="S41321" s="12"/>
      <c r="T41321" s="12"/>
    </row>
    <row r="41322" spans="4:20" x14ac:dyDescent="0.25">
      <c r="D41322" s="12"/>
      <c r="E41322" s="12"/>
      <c r="F41322" s="12"/>
      <c r="G41322" s="12"/>
      <c r="H41322" s="12"/>
      <c r="I41322" s="12"/>
      <c r="J41322" s="12"/>
      <c r="K41322" s="12"/>
      <c r="L41322" s="12"/>
      <c r="M41322" s="12"/>
      <c r="N41322" s="12"/>
      <c r="O41322" s="12"/>
      <c r="P41322" s="12"/>
      <c r="Q41322" s="12"/>
      <c r="R41322" s="12"/>
      <c r="S41322" s="12"/>
      <c r="T41322" s="12"/>
    </row>
    <row r="41323" spans="4:20" x14ac:dyDescent="0.25">
      <c r="D41323" s="12"/>
      <c r="E41323" s="12"/>
      <c r="F41323" s="12"/>
      <c r="G41323" s="12"/>
      <c r="H41323" s="12"/>
      <c r="I41323" s="12"/>
      <c r="J41323" s="12"/>
      <c r="K41323" s="12"/>
      <c r="L41323" s="12"/>
      <c r="M41323" s="12"/>
      <c r="N41323" s="12"/>
      <c r="O41323" s="12"/>
      <c r="P41323" s="12"/>
      <c r="Q41323" s="12"/>
      <c r="R41323" s="12"/>
      <c r="S41323" s="12"/>
      <c r="T41323" s="12"/>
    </row>
    <row r="41324" spans="4:20" x14ac:dyDescent="0.25">
      <c r="D41324" s="12"/>
      <c r="E41324" s="12"/>
      <c r="F41324" s="12"/>
      <c r="G41324" s="12"/>
      <c r="H41324" s="12"/>
      <c r="I41324" s="12"/>
      <c r="J41324" s="12"/>
      <c r="K41324" s="12"/>
      <c r="L41324" s="12"/>
      <c r="M41324" s="12"/>
      <c r="N41324" s="12"/>
      <c r="O41324" s="12"/>
      <c r="P41324" s="12"/>
      <c r="Q41324" s="12"/>
      <c r="R41324" s="12"/>
      <c r="S41324" s="12"/>
      <c r="T41324" s="12"/>
    </row>
    <row r="41325" spans="4:20" x14ac:dyDescent="0.25">
      <c r="D41325" s="12"/>
      <c r="E41325" s="12"/>
      <c r="F41325" s="12"/>
      <c r="G41325" s="12"/>
      <c r="H41325" s="12"/>
      <c r="I41325" s="12"/>
      <c r="J41325" s="12"/>
      <c r="K41325" s="12"/>
      <c r="L41325" s="12"/>
      <c r="M41325" s="12"/>
      <c r="N41325" s="12"/>
      <c r="O41325" s="12"/>
      <c r="P41325" s="12"/>
      <c r="Q41325" s="12"/>
      <c r="R41325" s="12"/>
      <c r="S41325" s="12"/>
      <c r="T41325" s="12"/>
    </row>
    <row r="41326" spans="4:20" x14ac:dyDescent="0.25">
      <c r="D41326" s="12"/>
      <c r="E41326" s="12"/>
      <c r="F41326" s="12"/>
      <c r="G41326" s="12"/>
      <c r="H41326" s="12"/>
      <c r="I41326" s="12"/>
      <c r="J41326" s="12"/>
      <c r="K41326" s="12"/>
      <c r="L41326" s="12"/>
      <c r="M41326" s="12"/>
      <c r="N41326" s="12"/>
      <c r="O41326" s="12"/>
      <c r="P41326" s="12"/>
      <c r="Q41326" s="12"/>
      <c r="R41326" s="12"/>
      <c r="S41326" s="12"/>
      <c r="T41326" s="12"/>
    </row>
    <row r="41327" spans="4:20" x14ac:dyDescent="0.25">
      <c r="D41327" s="12"/>
      <c r="E41327" s="12"/>
      <c r="F41327" s="12"/>
      <c r="G41327" s="12"/>
      <c r="H41327" s="12"/>
      <c r="I41327" s="12"/>
      <c r="J41327" s="12"/>
      <c r="K41327" s="12"/>
      <c r="L41327" s="12"/>
      <c r="M41327" s="12"/>
      <c r="N41327" s="12"/>
      <c r="O41327" s="12"/>
      <c r="P41327" s="12"/>
      <c r="Q41327" s="12"/>
      <c r="R41327" s="12"/>
      <c r="S41327" s="12"/>
      <c r="T41327" s="12"/>
    </row>
    <row r="41328" spans="4:20" x14ac:dyDescent="0.25">
      <c r="D41328" s="12"/>
      <c r="E41328" s="12"/>
      <c r="F41328" s="12"/>
      <c r="G41328" s="12"/>
      <c r="H41328" s="12"/>
      <c r="I41328" s="12"/>
      <c r="J41328" s="12"/>
      <c r="K41328" s="12"/>
      <c r="L41328" s="12"/>
      <c r="M41328" s="12"/>
      <c r="N41328" s="12"/>
      <c r="O41328" s="12"/>
      <c r="P41328" s="12"/>
      <c r="Q41328" s="12"/>
      <c r="R41328" s="12"/>
      <c r="S41328" s="12"/>
      <c r="T41328" s="12"/>
    </row>
    <row r="41329" spans="4:20" x14ac:dyDescent="0.25">
      <c r="D41329" s="12"/>
      <c r="E41329" s="12"/>
      <c r="F41329" s="12"/>
      <c r="G41329" s="12"/>
      <c r="H41329" s="12"/>
      <c r="I41329" s="12"/>
      <c r="J41329" s="12"/>
      <c r="K41329" s="12"/>
      <c r="L41329" s="12"/>
      <c r="M41329" s="12"/>
      <c r="N41329" s="12"/>
      <c r="O41329" s="12"/>
      <c r="P41329" s="12"/>
      <c r="Q41329" s="12"/>
      <c r="R41329" s="12"/>
      <c r="S41329" s="12"/>
      <c r="T41329" s="12"/>
    </row>
    <row r="41330" spans="4:20" x14ac:dyDescent="0.25">
      <c r="D41330" s="12"/>
      <c r="E41330" s="12"/>
      <c r="F41330" s="12"/>
      <c r="G41330" s="12"/>
      <c r="H41330" s="12"/>
      <c r="I41330" s="12"/>
      <c r="J41330" s="12"/>
      <c r="K41330" s="12"/>
      <c r="L41330" s="12"/>
      <c r="M41330" s="12"/>
      <c r="N41330" s="12"/>
      <c r="O41330" s="12"/>
      <c r="P41330" s="12"/>
      <c r="Q41330" s="12"/>
      <c r="R41330" s="12"/>
      <c r="S41330" s="12"/>
      <c r="T41330" s="12"/>
    </row>
    <row r="41331" spans="4:20" x14ac:dyDescent="0.25">
      <c r="D41331" s="12"/>
      <c r="E41331" s="12"/>
      <c r="F41331" s="12"/>
      <c r="G41331" s="12"/>
      <c r="H41331" s="12"/>
      <c r="I41331" s="12"/>
      <c r="J41331" s="12"/>
      <c r="K41331" s="12"/>
      <c r="L41331" s="12"/>
      <c r="M41331" s="12"/>
      <c r="N41331" s="12"/>
      <c r="O41331" s="12"/>
      <c r="P41331" s="12"/>
      <c r="Q41331" s="12"/>
      <c r="R41331" s="12"/>
      <c r="S41331" s="12"/>
      <c r="T41331" s="12"/>
    </row>
    <row r="41332" spans="4:20" x14ac:dyDescent="0.25">
      <c r="D41332" s="12"/>
      <c r="E41332" s="12"/>
      <c r="F41332" s="12"/>
      <c r="G41332" s="12"/>
      <c r="H41332" s="12"/>
      <c r="I41332" s="12"/>
      <c r="J41332" s="12"/>
      <c r="K41332" s="12"/>
      <c r="L41332" s="12"/>
      <c r="M41332" s="12"/>
      <c r="N41332" s="12"/>
      <c r="O41332" s="12"/>
      <c r="P41332" s="12"/>
      <c r="Q41332" s="12"/>
      <c r="R41332" s="12"/>
      <c r="S41332" s="12"/>
      <c r="T41332" s="12"/>
    </row>
    <row r="41333" spans="4:20" x14ac:dyDescent="0.25">
      <c r="D41333" s="12"/>
      <c r="E41333" s="12"/>
      <c r="F41333" s="12"/>
      <c r="G41333" s="12"/>
      <c r="H41333" s="12"/>
      <c r="I41333" s="12"/>
      <c r="J41333" s="12"/>
      <c r="K41333" s="12"/>
      <c r="L41333" s="12"/>
      <c r="M41333" s="12"/>
      <c r="N41333" s="12"/>
      <c r="O41333" s="12"/>
      <c r="P41333" s="12"/>
      <c r="Q41333" s="12"/>
      <c r="R41333" s="12"/>
      <c r="S41333" s="12"/>
      <c r="T41333" s="12"/>
    </row>
    <row r="41334" spans="4:20" x14ac:dyDescent="0.25">
      <c r="D41334" s="12"/>
      <c r="E41334" s="12"/>
      <c r="F41334" s="12"/>
      <c r="G41334" s="12"/>
      <c r="H41334" s="12"/>
      <c r="I41334" s="12"/>
      <c r="J41334" s="12"/>
      <c r="K41334" s="12"/>
      <c r="L41334" s="12"/>
      <c r="M41334" s="12"/>
      <c r="N41334" s="12"/>
      <c r="O41334" s="12"/>
      <c r="P41334" s="12"/>
      <c r="Q41334" s="12"/>
      <c r="R41334" s="12"/>
      <c r="S41334" s="12"/>
      <c r="T41334" s="12"/>
    </row>
    <row r="41335" spans="4:20" x14ac:dyDescent="0.25">
      <c r="D41335" s="12"/>
      <c r="E41335" s="12"/>
      <c r="F41335" s="12"/>
      <c r="G41335" s="12"/>
      <c r="H41335" s="12"/>
      <c r="I41335" s="12"/>
      <c r="J41335" s="12"/>
      <c r="K41335" s="12"/>
      <c r="L41335" s="12"/>
      <c r="M41335" s="12"/>
      <c r="N41335" s="12"/>
      <c r="O41335" s="12"/>
      <c r="P41335" s="12"/>
      <c r="Q41335" s="12"/>
      <c r="R41335" s="12"/>
      <c r="S41335" s="12"/>
      <c r="T41335" s="12"/>
    </row>
    <row r="41336" spans="4:20" x14ac:dyDescent="0.25">
      <c r="D41336" s="12"/>
      <c r="E41336" s="12"/>
      <c r="F41336" s="12"/>
      <c r="G41336" s="12"/>
      <c r="H41336" s="12"/>
      <c r="I41336" s="12"/>
      <c r="J41336" s="12"/>
      <c r="K41336" s="12"/>
      <c r="L41336" s="12"/>
      <c r="M41336" s="12"/>
      <c r="N41336" s="12"/>
      <c r="O41336" s="12"/>
      <c r="P41336" s="12"/>
      <c r="Q41336" s="12"/>
      <c r="R41336" s="12"/>
      <c r="S41336" s="12"/>
      <c r="T41336" s="12"/>
    </row>
    <row r="41337" spans="4:20" x14ac:dyDescent="0.25">
      <c r="D41337" s="12"/>
      <c r="E41337" s="12"/>
      <c r="F41337" s="12"/>
      <c r="G41337" s="12"/>
      <c r="H41337" s="12"/>
      <c r="I41337" s="12"/>
      <c r="J41337" s="12"/>
      <c r="K41337" s="12"/>
      <c r="L41337" s="12"/>
      <c r="M41337" s="12"/>
      <c r="N41337" s="12"/>
      <c r="O41337" s="12"/>
      <c r="P41337" s="12"/>
      <c r="Q41337" s="12"/>
      <c r="R41337" s="12"/>
      <c r="S41337" s="12"/>
      <c r="T41337" s="12"/>
    </row>
    <row r="41338" spans="4:20" x14ac:dyDescent="0.25">
      <c r="D41338" s="12"/>
      <c r="E41338" s="12"/>
      <c r="F41338" s="12"/>
      <c r="G41338" s="12"/>
      <c r="H41338" s="12"/>
      <c r="I41338" s="12"/>
      <c r="J41338" s="12"/>
      <c r="K41338" s="12"/>
      <c r="L41338" s="12"/>
      <c r="M41338" s="12"/>
      <c r="N41338" s="12"/>
      <c r="O41338" s="12"/>
      <c r="P41338" s="12"/>
      <c r="Q41338" s="12"/>
      <c r="R41338" s="12"/>
      <c r="S41338" s="12"/>
      <c r="T41338" s="12"/>
    </row>
    <row r="41339" spans="4:20" x14ac:dyDescent="0.25">
      <c r="D41339" s="12"/>
      <c r="E41339" s="12"/>
      <c r="F41339" s="12"/>
      <c r="G41339" s="12"/>
      <c r="H41339" s="12"/>
      <c r="I41339" s="12"/>
      <c r="J41339" s="12"/>
      <c r="K41339" s="12"/>
      <c r="L41339" s="12"/>
      <c r="M41339" s="12"/>
      <c r="N41339" s="12"/>
      <c r="O41339" s="12"/>
      <c r="P41339" s="12"/>
      <c r="Q41339" s="12"/>
      <c r="R41339" s="12"/>
      <c r="S41339" s="12"/>
      <c r="T41339" s="12"/>
    </row>
    <row r="41340" spans="4:20" x14ac:dyDescent="0.25">
      <c r="D41340" s="12"/>
      <c r="E41340" s="12"/>
      <c r="F41340" s="12"/>
      <c r="G41340" s="12"/>
      <c r="H41340" s="12"/>
      <c r="I41340" s="12"/>
      <c r="J41340" s="12"/>
      <c r="K41340" s="12"/>
      <c r="L41340" s="12"/>
      <c r="M41340" s="12"/>
      <c r="N41340" s="12"/>
      <c r="O41340" s="12"/>
      <c r="P41340" s="12"/>
      <c r="Q41340" s="12"/>
      <c r="R41340" s="12"/>
      <c r="S41340" s="12"/>
      <c r="T41340" s="12"/>
    </row>
    <row r="41341" spans="4:20" x14ac:dyDescent="0.25">
      <c r="D41341" s="12"/>
      <c r="E41341" s="12"/>
      <c r="F41341" s="12"/>
      <c r="G41341" s="12"/>
      <c r="H41341" s="12"/>
      <c r="I41341" s="12"/>
      <c r="J41341" s="12"/>
      <c r="K41341" s="12"/>
      <c r="L41341" s="12"/>
      <c r="M41341" s="12"/>
      <c r="N41341" s="12"/>
      <c r="O41341" s="12"/>
      <c r="P41341" s="12"/>
      <c r="Q41341" s="12"/>
      <c r="R41341" s="12"/>
      <c r="S41341" s="12"/>
      <c r="T41341" s="12"/>
    </row>
    <row r="41342" spans="4:20" x14ac:dyDescent="0.25">
      <c r="D41342" s="12"/>
      <c r="E41342" s="12"/>
      <c r="F41342" s="12"/>
      <c r="G41342" s="12"/>
      <c r="H41342" s="12"/>
      <c r="I41342" s="12"/>
      <c r="J41342" s="12"/>
      <c r="K41342" s="12"/>
      <c r="L41342" s="12"/>
      <c r="M41342" s="12"/>
      <c r="N41342" s="12"/>
      <c r="O41342" s="12"/>
      <c r="P41342" s="12"/>
      <c r="Q41342" s="12"/>
      <c r="R41342" s="12"/>
      <c r="S41342" s="12"/>
      <c r="T41342" s="12"/>
    </row>
    <row r="41343" spans="4:20" x14ac:dyDescent="0.25">
      <c r="D41343" s="12"/>
      <c r="E41343" s="12"/>
      <c r="F41343" s="12"/>
      <c r="G41343" s="12"/>
      <c r="H41343" s="12"/>
      <c r="I41343" s="12"/>
      <c r="J41343" s="12"/>
      <c r="K41343" s="12"/>
      <c r="L41343" s="12"/>
      <c r="M41343" s="12"/>
      <c r="N41343" s="12"/>
      <c r="O41343" s="12"/>
      <c r="P41343" s="12"/>
      <c r="Q41343" s="12"/>
      <c r="R41343" s="12"/>
      <c r="S41343" s="12"/>
      <c r="T41343" s="12"/>
    </row>
    <row r="41344" spans="4:20" x14ac:dyDescent="0.25">
      <c r="D41344" s="12"/>
      <c r="E41344" s="12"/>
      <c r="F41344" s="12"/>
      <c r="G41344" s="12"/>
      <c r="H41344" s="12"/>
      <c r="I41344" s="12"/>
      <c r="J41344" s="12"/>
      <c r="K41344" s="12"/>
      <c r="L41344" s="12"/>
      <c r="M41344" s="12"/>
      <c r="N41344" s="12"/>
      <c r="O41344" s="12"/>
      <c r="P41344" s="12"/>
      <c r="Q41344" s="12"/>
      <c r="R41344" s="12"/>
      <c r="S41344" s="12"/>
      <c r="T41344" s="12"/>
    </row>
    <row r="41345" spans="4:20" x14ac:dyDescent="0.25">
      <c r="D41345" s="12"/>
      <c r="E41345" s="12"/>
      <c r="F41345" s="12"/>
      <c r="G41345" s="12"/>
      <c r="H41345" s="12"/>
      <c r="I41345" s="12"/>
      <c r="J41345" s="12"/>
      <c r="K41345" s="12"/>
      <c r="L41345" s="12"/>
      <c r="M41345" s="12"/>
      <c r="N41345" s="12"/>
      <c r="O41345" s="12"/>
      <c r="P41345" s="12"/>
      <c r="Q41345" s="12"/>
      <c r="R41345" s="12"/>
      <c r="S41345" s="12"/>
      <c r="T41345" s="12"/>
    </row>
    <row r="41346" spans="4:20" x14ac:dyDescent="0.25">
      <c r="D41346" s="12"/>
      <c r="E41346" s="12"/>
      <c r="F41346" s="12"/>
      <c r="G41346" s="12"/>
      <c r="H41346" s="12"/>
      <c r="I41346" s="12"/>
      <c r="J41346" s="12"/>
      <c r="K41346" s="12"/>
      <c r="L41346" s="12"/>
      <c r="M41346" s="12"/>
      <c r="N41346" s="12"/>
      <c r="O41346" s="12"/>
      <c r="P41346" s="12"/>
      <c r="Q41346" s="12"/>
      <c r="R41346" s="12"/>
      <c r="S41346" s="12"/>
      <c r="T41346" s="12"/>
    </row>
    <row r="41347" spans="4:20" x14ac:dyDescent="0.25">
      <c r="D41347" s="12"/>
      <c r="E41347" s="12"/>
      <c r="F41347" s="12"/>
      <c r="G41347" s="12"/>
      <c r="H41347" s="12"/>
      <c r="I41347" s="12"/>
      <c r="J41347" s="12"/>
      <c r="K41347" s="12"/>
      <c r="L41347" s="12"/>
      <c r="M41347" s="12"/>
      <c r="N41347" s="12"/>
      <c r="O41347" s="12"/>
      <c r="P41347" s="12"/>
      <c r="Q41347" s="12"/>
      <c r="R41347" s="12"/>
      <c r="S41347" s="12"/>
      <c r="T41347" s="12"/>
    </row>
    <row r="41348" spans="4:20" x14ac:dyDescent="0.25">
      <c r="D41348" s="12"/>
      <c r="E41348" s="12"/>
      <c r="F41348" s="12"/>
      <c r="G41348" s="12"/>
      <c r="H41348" s="12"/>
      <c r="I41348" s="12"/>
      <c r="J41348" s="12"/>
      <c r="K41348" s="12"/>
      <c r="L41348" s="12"/>
      <c r="M41348" s="12"/>
      <c r="N41348" s="12"/>
      <c r="O41348" s="12"/>
      <c r="P41348" s="12"/>
      <c r="Q41348" s="12"/>
      <c r="R41348" s="12"/>
      <c r="S41348" s="12"/>
      <c r="T41348" s="12"/>
    </row>
    <row r="41349" spans="4:20" x14ac:dyDescent="0.25">
      <c r="D41349" s="12"/>
      <c r="E41349" s="12"/>
      <c r="F41349" s="12"/>
      <c r="G41349" s="12"/>
      <c r="H41349" s="12"/>
      <c r="I41349" s="12"/>
      <c r="J41349" s="12"/>
      <c r="K41349" s="12"/>
      <c r="L41349" s="12"/>
      <c r="M41349" s="12"/>
      <c r="N41349" s="12"/>
      <c r="O41349" s="12"/>
      <c r="P41349" s="12"/>
      <c r="Q41349" s="12"/>
      <c r="R41349" s="12"/>
      <c r="S41349" s="12"/>
      <c r="T41349" s="12"/>
    </row>
    <row r="41350" spans="4:20" x14ac:dyDescent="0.25">
      <c r="D41350" s="12"/>
      <c r="E41350" s="12"/>
      <c r="F41350" s="12"/>
      <c r="G41350" s="12"/>
      <c r="H41350" s="12"/>
      <c r="I41350" s="12"/>
      <c r="J41350" s="12"/>
      <c r="K41350" s="12"/>
      <c r="L41350" s="12"/>
      <c r="M41350" s="12"/>
      <c r="N41350" s="12"/>
      <c r="O41350" s="12"/>
      <c r="P41350" s="12"/>
      <c r="Q41350" s="12"/>
      <c r="R41350" s="12"/>
      <c r="S41350" s="12"/>
      <c r="T41350" s="12"/>
    </row>
    <row r="41351" spans="4:20" x14ac:dyDescent="0.25">
      <c r="D41351" s="12"/>
      <c r="E41351" s="12"/>
      <c r="F41351" s="12"/>
      <c r="G41351" s="12"/>
      <c r="H41351" s="12"/>
      <c r="I41351" s="12"/>
      <c r="J41351" s="12"/>
      <c r="K41351" s="12"/>
      <c r="L41351" s="12"/>
      <c r="M41351" s="12"/>
      <c r="N41351" s="12"/>
      <c r="O41351" s="12"/>
      <c r="P41351" s="12"/>
      <c r="Q41351" s="12"/>
      <c r="R41351" s="12"/>
      <c r="S41351" s="12"/>
      <c r="T41351" s="12"/>
    </row>
    <row r="41352" spans="4:20" x14ac:dyDescent="0.25">
      <c r="D41352" s="12"/>
      <c r="E41352" s="12"/>
      <c r="F41352" s="12"/>
      <c r="G41352" s="12"/>
      <c r="H41352" s="12"/>
      <c r="I41352" s="12"/>
      <c r="J41352" s="12"/>
      <c r="K41352" s="12"/>
      <c r="L41352" s="12"/>
      <c r="M41352" s="12"/>
      <c r="N41352" s="12"/>
      <c r="O41352" s="12"/>
      <c r="P41352" s="12"/>
      <c r="Q41352" s="12"/>
      <c r="R41352" s="12"/>
      <c r="S41352" s="12"/>
      <c r="T41352" s="12"/>
    </row>
    <row r="41353" spans="4:20" x14ac:dyDescent="0.25">
      <c r="D41353" s="12"/>
      <c r="E41353" s="12"/>
      <c r="F41353" s="12"/>
      <c r="G41353" s="12"/>
      <c r="H41353" s="12"/>
      <c r="I41353" s="12"/>
      <c r="J41353" s="12"/>
      <c r="K41353" s="12"/>
      <c r="L41353" s="12"/>
      <c r="M41353" s="12"/>
      <c r="N41353" s="12"/>
      <c r="O41353" s="12"/>
      <c r="P41353" s="12"/>
      <c r="Q41353" s="12"/>
      <c r="R41353" s="12"/>
      <c r="S41353" s="12"/>
      <c r="T41353" s="12"/>
    </row>
    <row r="41354" spans="4:20" x14ac:dyDescent="0.25">
      <c r="D41354" s="12"/>
      <c r="E41354" s="12"/>
      <c r="F41354" s="12"/>
      <c r="G41354" s="12"/>
      <c r="H41354" s="12"/>
      <c r="I41354" s="12"/>
      <c r="J41354" s="12"/>
      <c r="K41354" s="12"/>
      <c r="L41354" s="12"/>
      <c r="M41354" s="12"/>
      <c r="N41354" s="12"/>
      <c r="O41354" s="12"/>
      <c r="P41354" s="12"/>
      <c r="Q41354" s="12"/>
      <c r="R41354" s="12"/>
      <c r="S41354" s="12"/>
      <c r="T41354" s="12"/>
    </row>
    <row r="41355" spans="4:20" x14ac:dyDescent="0.25">
      <c r="D41355" s="12"/>
      <c r="E41355" s="12"/>
      <c r="F41355" s="12"/>
      <c r="G41355" s="12"/>
      <c r="H41355" s="12"/>
      <c r="I41355" s="12"/>
      <c r="J41355" s="12"/>
      <c r="K41355" s="12"/>
      <c r="L41355" s="12"/>
      <c r="M41355" s="12"/>
      <c r="N41355" s="12"/>
      <c r="O41355" s="12"/>
      <c r="P41355" s="12"/>
      <c r="Q41355" s="12"/>
      <c r="R41355" s="12"/>
      <c r="S41355" s="12"/>
      <c r="T41355" s="12"/>
    </row>
    <row r="41356" spans="4:20" x14ac:dyDescent="0.25">
      <c r="D41356" s="12"/>
      <c r="E41356" s="12"/>
      <c r="F41356" s="12"/>
      <c r="G41356" s="12"/>
      <c r="H41356" s="12"/>
      <c r="I41356" s="12"/>
      <c r="J41356" s="12"/>
      <c r="K41356" s="12"/>
      <c r="L41356" s="12"/>
      <c r="M41356" s="12"/>
      <c r="N41356" s="12"/>
      <c r="O41356" s="12"/>
      <c r="P41356" s="12"/>
      <c r="Q41356" s="12"/>
      <c r="R41356" s="12"/>
      <c r="S41356" s="12"/>
      <c r="T41356" s="12"/>
    </row>
    <row r="41357" spans="4:20" x14ac:dyDescent="0.25">
      <c r="D41357" s="12"/>
      <c r="E41357" s="12"/>
      <c r="F41357" s="12"/>
      <c r="G41357" s="12"/>
      <c r="H41357" s="12"/>
      <c r="I41357" s="12"/>
      <c r="J41357" s="12"/>
      <c r="K41357" s="12"/>
      <c r="L41357" s="12"/>
      <c r="M41357" s="12"/>
      <c r="N41357" s="12"/>
      <c r="O41357" s="12"/>
      <c r="P41357" s="12"/>
      <c r="Q41357" s="12"/>
      <c r="R41357" s="12"/>
      <c r="S41357" s="12"/>
      <c r="T41357" s="12"/>
    </row>
    <row r="41358" spans="4:20" x14ac:dyDescent="0.25">
      <c r="D41358" s="12"/>
      <c r="E41358" s="12"/>
      <c r="F41358" s="12"/>
      <c r="G41358" s="12"/>
      <c r="H41358" s="12"/>
      <c r="I41358" s="12"/>
      <c r="J41358" s="12"/>
      <c r="K41358" s="12"/>
      <c r="L41358" s="12"/>
      <c r="M41358" s="12"/>
      <c r="N41358" s="12"/>
      <c r="O41358" s="12"/>
      <c r="P41358" s="12"/>
      <c r="Q41358" s="12"/>
      <c r="R41358" s="12"/>
      <c r="S41358" s="12"/>
      <c r="T41358" s="12"/>
    </row>
    <row r="41359" spans="4:20" x14ac:dyDescent="0.25">
      <c r="D41359" s="12"/>
      <c r="E41359" s="12"/>
      <c r="F41359" s="12"/>
      <c r="G41359" s="12"/>
      <c r="H41359" s="12"/>
      <c r="I41359" s="12"/>
      <c r="J41359" s="12"/>
      <c r="K41359" s="12"/>
      <c r="L41359" s="12"/>
      <c r="M41359" s="12"/>
      <c r="N41359" s="12"/>
      <c r="O41359" s="12"/>
      <c r="P41359" s="12"/>
      <c r="Q41359" s="12"/>
      <c r="R41359" s="12"/>
      <c r="S41359" s="12"/>
      <c r="T41359" s="12"/>
    </row>
    <row r="41360" spans="4:20" x14ac:dyDescent="0.25">
      <c r="D41360" s="12"/>
      <c r="E41360" s="12"/>
      <c r="F41360" s="12"/>
      <c r="G41360" s="12"/>
      <c r="H41360" s="12"/>
      <c r="I41360" s="12"/>
      <c r="J41360" s="12"/>
      <c r="K41360" s="12"/>
      <c r="L41360" s="12"/>
      <c r="M41360" s="12"/>
      <c r="N41360" s="12"/>
      <c r="O41360" s="12"/>
      <c r="P41360" s="12"/>
      <c r="Q41360" s="12"/>
      <c r="R41360" s="12"/>
      <c r="S41360" s="12"/>
      <c r="T41360" s="12"/>
    </row>
    <row r="41361" spans="4:20" x14ac:dyDescent="0.25">
      <c r="D41361" s="12"/>
      <c r="E41361" s="12"/>
      <c r="F41361" s="12"/>
      <c r="G41361" s="12"/>
      <c r="H41361" s="12"/>
      <c r="I41361" s="12"/>
      <c r="J41361" s="12"/>
      <c r="K41361" s="12"/>
      <c r="L41361" s="12"/>
      <c r="M41361" s="12"/>
      <c r="N41361" s="12"/>
      <c r="O41361" s="12"/>
      <c r="P41361" s="12"/>
      <c r="Q41361" s="12"/>
      <c r="R41361" s="12"/>
      <c r="S41361" s="12"/>
      <c r="T41361" s="12"/>
    </row>
    <row r="41362" spans="4:20" x14ac:dyDescent="0.25">
      <c r="D41362" s="12"/>
      <c r="E41362" s="12"/>
      <c r="F41362" s="12"/>
      <c r="G41362" s="12"/>
      <c r="H41362" s="12"/>
      <c r="I41362" s="12"/>
      <c r="J41362" s="12"/>
      <c r="K41362" s="12"/>
      <c r="L41362" s="12"/>
      <c r="M41362" s="12"/>
      <c r="N41362" s="12"/>
      <c r="O41362" s="12"/>
      <c r="P41362" s="12"/>
      <c r="Q41362" s="12"/>
      <c r="R41362" s="12"/>
      <c r="S41362" s="12"/>
      <c r="T41362" s="12"/>
    </row>
    <row r="41363" spans="4:20" x14ac:dyDescent="0.25">
      <c r="D41363" s="12"/>
      <c r="E41363" s="12"/>
      <c r="F41363" s="12"/>
      <c r="G41363" s="12"/>
      <c r="H41363" s="12"/>
      <c r="I41363" s="12"/>
      <c r="J41363" s="12"/>
      <c r="K41363" s="12"/>
      <c r="L41363" s="12"/>
      <c r="M41363" s="12"/>
      <c r="N41363" s="12"/>
      <c r="O41363" s="12"/>
      <c r="P41363" s="12"/>
      <c r="Q41363" s="12"/>
      <c r="R41363" s="12"/>
      <c r="S41363" s="12"/>
      <c r="T41363" s="12"/>
    </row>
    <row r="41364" spans="4:20" x14ac:dyDescent="0.25">
      <c r="D41364" s="12"/>
      <c r="E41364" s="12"/>
      <c r="F41364" s="12"/>
      <c r="G41364" s="12"/>
      <c r="H41364" s="12"/>
      <c r="I41364" s="12"/>
      <c r="J41364" s="12"/>
      <c r="K41364" s="12"/>
      <c r="L41364" s="12"/>
      <c r="M41364" s="12"/>
      <c r="N41364" s="12"/>
      <c r="O41364" s="12"/>
      <c r="P41364" s="12"/>
      <c r="Q41364" s="12"/>
      <c r="R41364" s="12"/>
      <c r="S41364" s="12"/>
      <c r="T41364" s="12"/>
    </row>
    <row r="41365" spans="4:20" x14ac:dyDescent="0.25">
      <c r="D41365" s="12"/>
      <c r="E41365" s="12"/>
      <c r="F41365" s="12"/>
      <c r="G41365" s="12"/>
      <c r="H41365" s="12"/>
      <c r="I41365" s="12"/>
      <c r="J41365" s="12"/>
      <c r="K41365" s="12"/>
      <c r="L41365" s="12"/>
      <c r="M41365" s="12"/>
      <c r="N41365" s="12"/>
      <c r="O41365" s="12"/>
      <c r="P41365" s="12"/>
      <c r="Q41365" s="12"/>
      <c r="R41365" s="12"/>
      <c r="S41365" s="12"/>
      <c r="T41365" s="12"/>
    </row>
    <row r="41366" spans="4:20" x14ac:dyDescent="0.25">
      <c r="D41366" s="12"/>
      <c r="E41366" s="12"/>
      <c r="F41366" s="12"/>
      <c r="G41366" s="12"/>
      <c r="H41366" s="12"/>
      <c r="I41366" s="12"/>
      <c r="J41366" s="12"/>
      <c r="K41366" s="12"/>
      <c r="L41366" s="12"/>
      <c r="M41366" s="12"/>
      <c r="N41366" s="12"/>
      <c r="O41366" s="12"/>
      <c r="P41366" s="12"/>
      <c r="Q41366" s="12"/>
      <c r="R41366" s="12"/>
      <c r="S41366" s="12"/>
      <c r="T41366" s="12"/>
    </row>
    <row r="41367" spans="4:20" x14ac:dyDescent="0.25">
      <c r="D41367" s="12"/>
      <c r="E41367" s="12"/>
      <c r="F41367" s="12"/>
      <c r="G41367" s="12"/>
      <c r="H41367" s="12"/>
      <c r="I41367" s="12"/>
      <c r="J41367" s="12"/>
      <c r="K41367" s="12"/>
      <c r="L41367" s="12"/>
      <c r="M41367" s="12"/>
      <c r="N41367" s="12"/>
      <c r="O41367" s="12"/>
      <c r="P41367" s="12"/>
      <c r="Q41367" s="12"/>
      <c r="R41367" s="12"/>
      <c r="S41367" s="12"/>
      <c r="T41367" s="12"/>
    </row>
    <row r="41368" spans="4:20" x14ac:dyDescent="0.25">
      <c r="D41368" s="12"/>
      <c r="E41368" s="12"/>
      <c r="F41368" s="12"/>
      <c r="G41368" s="12"/>
      <c r="H41368" s="12"/>
      <c r="I41368" s="12"/>
      <c r="J41368" s="12"/>
      <c r="K41368" s="12"/>
      <c r="L41368" s="12"/>
      <c r="M41368" s="12"/>
      <c r="N41368" s="12"/>
      <c r="O41368" s="12"/>
      <c r="P41368" s="12"/>
      <c r="Q41368" s="12"/>
      <c r="R41368" s="12"/>
      <c r="S41368" s="12"/>
      <c r="T41368" s="12"/>
    </row>
    <row r="41369" spans="4:20" x14ac:dyDescent="0.25">
      <c r="D41369" s="12"/>
      <c r="E41369" s="12"/>
      <c r="F41369" s="12"/>
      <c r="G41369" s="12"/>
      <c r="H41369" s="12"/>
      <c r="I41369" s="12"/>
      <c r="J41369" s="12"/>
      <c r="K41369" s="12"/>
      <c r="L41369" s="12"/>
      <c r="M41369" s="12"/>
      <c r="N41369" s="12"/>
      <c r="O41369" s="12"/>
      <c r="P41369" s="12"/>
      <c r="Q41369" s="12"/>
      <c r="R41369" s="12"/>
      <c r="S41369" s="12"/>
      <c r="T41369" s="12"/>
    </row>
    <row r="41370" spans="4:20" x14ac:dyDescent="0.25">
      <c r="D41370" s="12"/>
      <c r="E41370" s="12"/>
      <c r="F41370" s="12"/>
      <c r="G41370" s="12"/>
      <c r="H41370" s="12"/>
      <c r="I41370" s="12"/>
      <c r="J41370" s="12"/>
      <c r="K41370" s="12"/>
      <c r="L41370" s="12"/>
      <c r="M41370" s="12"/>
      <c r="N41370" s="12"/>
      <c r="O41370" s="12"/>
      <c r="P41370" s="12"/>
      <c r="Q41370" s="12"/>
      <c r="R41370" s="12"/>
      <c r="S41370" s="12"/>
      <c r="T41370" s="12"/>
    </row>
    <row r="41371" spans="4:20" x14ac:dyDescent="0.25">
      <c r="D41371" s="12"/>
      <c r="E41371" s="12"/>
      <c r="F41371" s="12"/>
      <c r="G41371" s="12"/>
      <c r="H41371" s="12"/>
      <c r="I41371" s="12"/>
      <c r="J41371" s="12"/>
      <c r="K41371" s="12"/>
      <c r="L41371" s="12"/>
      <c r="M41371" s="12"/>
      <c r="N41371" s="12"/>
      <c r="O41371" s="12"/>
      <c r="P41371" s="12"/>
      <c r="Q41371" s="12"/>
      <c r="R41371" s="12"/>
      <c r="S41371" s="12"/>
      <c r="T41371" s="12"/>
    </row>
    <row r="41372" spans="4:20" x14ac:dyDescent="0.25">
      <c r="D41372" s="12"/>
      <c r="E41372" s="12"/>
      <c r="F41372" s="12"/>
      <c r="G41372" s="12"/>
      <c r="H41372" s="12"/>
      <c r="I41372" s="12"/>
      <c r="J41372" s="12"/>
      <c r="K41372" s="12"/>
      <c r="L41372" s="12"/>
      <c r="M41372" s="12"/>
      <c r="N41372" s="12"/>
      <c r="O41372" s="12"/>
      <c r="P41372" s="12"/>
      <c r="Q41372" s="12"/>
      <c r="R41372" s="12"/>
      <c r="S41372" s="12"/>
      <c r="T41372" s="12"/>
    </row>
    <row r="41373" spans="4:20" x14ac:dyDescent="0.25">
      <c r="D41373" s="12"/>
      <c r="E41373" s="12"/>
      <c r="F41373" s="12"/>
      <c r="G41373" s="12"/>
      <c r="H41373" s="12"/>
      <c r="I41373" s="12"/>
      <c r="J41373" s="12"/>
      <c r="K41373" s="12"/>
      <c r="L41373" s="12"/>
      <c r="M41373" s="12"/>
      <c r="N41373" s="12"/>
      <c r="O41373" s="12"/>
      <c r="P41373" s="12"/>
      <c r="Q41373" s="12"/>
      <c r="R41373" s="12"/>
      <c r="S41373" s="12"/>
      <c r="T41373" s="12"/>
    </row>
    <row r="41374" spans="4:20" x14ac:dyDescent="0.25">
      <c r="D41374" s="12"/>
      <c r="E41374" s="12"/>
      <c r="F41374" s="12"/>
      <c r="G41374" s="12"/>
      <c r="H41374" s="12"/>
      <c r="I41374" s="12"/>
      <c r="J41374" s="12"/>
      <c r="K41374" s="12"/>
      <c r="L41374" s="12"/>
      <c r="M41374" s="12"/>
      <c r="N41374" s="12"/>
      <c r="O41374" s="12"/>
      <c r="P41374" s="12"/>
      <c r="Q41374" s="12"/>
      <c r="R41374" s="12"/>
      <c r="S41374" s="12"/>
      <c r="T41374" s="12"/>
    </row>
    <row r="41375" spans="4:20" x14ac:dyDescent="0.25">
      <c r="D41375" s="12"/>
      <c r="E41375" s="12"/>
      <c r="F41375" s="12"/>
      <c r="G41375" s="12"/>
      <c r="H41375" s="12"/>
      <c r="I41375" s="12"/>
      <c r="J41375" s="12"/>
      <c r="K41375" s="12"/>
      <c r="L41375" s="12"/>
      <c r="M41375" s="12"/>
      <c r="N41375" s="12"/>
      <c r="O41375" s="12"/>
      <c r="P41375" s="12"/>
      <c r="Q41375" s="12"/>
      <c r="R41375" s="12"/>
      <c r="S41375" s="12"/>
      <c r="T41375" s="12"/>
    </row>
    <row r="41376" spans="4:20" x14ac:dyDescent="0.25">
      <c r="D41376" s="12"/>
      <c r="E41376" s="12"/>
      <c r="F41376" s="12"/>
      <c r="G41376" s="12"/>
      <c r="H41376" s="12"/>
      <c r="I41376" s="12"/>
      <c r="J41376" s="12"/>
      <c r="K41376" s="12"/>
      <c r="L41376" s="12"/>
      <c r="M41376" s="12"/>
      <c r="N41376" s="12"/>
      <c r="O41376" s="12"/>
      <c r="P41376" s="12"/>
      <c r="Q41376" s="12"/>
      <c r="R41376" s="12"/>
      <c r="S41376" s="12"/>
      <c r="T41376" s="12"/>
    </row>
    <row r="41377" spans="4:20" x14ac:dyDescent="0.25">
      <c r="D41377" s="12"/>
      <c r="E41377" s="12"/>
      <c r="F41377" s="12"/>
      <c r="G41377" s="12"/>
      <c r="H41377" s="12"/>
      <c r="I41377" s="12"/>
      <c r="J41377" s="12"/>
      <c r="K41377" s="12"/>
      <c r="L41377" s="12"/>
      <c r="M41377" s="12"/>
      <c r="N41377" s="12"/>
      <c r="O41377" s="12"/>
      <c r="P41377" s="12"/>
      <c r="Q41377" s="12"/>
      <c r="R41377" s="12"/>
      <c r="S41377" s="12"/>
      <c r="T41377" s="12"/>
    </row>
    <row r="41378" spans="4:20" x14ac:dyDescent="0.25">
      <c r="D41378" s="12"/>
      <c r="E41378" s="12"/>
      <c r="F41378" s="12"/>
      <c r="G41378" s="12"/>
      <c r="H41378" s="12"/>
      <c r="I41378" s="12"/>
      <c r="J41378" s="12"/>
      <c r="K41378" s="12"/>
      <c r="L41378" s="12"/>
      <c r="M41378" s="12"/>
      <c r="N41378" s="12"/>
      <c r="O41378" s="12"/>
      <c r="P41378" s="12"/>
      <c r="Q41378" s="12"/>
      <c r="R41378" s="12"/>
      <c r="S41378" s="12"/>
      <c r="T41378" s="12"/>
    </row>
    <row r="41379" spans="4:20" x14ac:dyDescent="0.25">
      <c r="D41379" s="12"/>
      <c r="E41379" s="12"/>
      <c r="F41379" s="12"/>
      <c r="G41379" s="12"/>
      <c r="H41379" s="12"/>
      <c r="I41379" s="12"/>
      <c r="J41379" s="12"/>
      <c r="K41379" s="12"/>
      <c r="L41379" s="12"/>
      <c r="M41379" s="12"/>
      <c r="N41379" s="12"/>
      <c r="O41379" s="12"/>
      <c r="P41379" s="12"/>
      <c r="Q41379" s="12"/>
      <c r="R41379" s="12"/>
      <c r="S41379" s="12"/>
      <c r="T41379" s="12"/>
    </row>
    <row r="41380" spans="4:20" x14ac:dyDescent="0.25">
      <c r="D41380" s="12"/>
      <c r="E41380" s="12"/>
      <c r="F41380" s="12"/>
      <c r="G41380" s="12"/>
      <c r="H41380" s="12"/>
      <c r="I41380" s="12"/>
      <c r="J41380" s="12"/>
      <c r="K41380" s="12"/>
      <c r="L41380" s="12"/>
      <c r="M41380" s="12"/>
      <c r="N41380" s="12"/>
      <c r="O41380" s="12"/>
      <c r="P41380" s="12"/>
      <c r="Q41380" s="12"/>
      <c r="R41380" s="12"/>
      <c r="S41380" s="12"/>
      <c r="T41380" s="12"/>
    </row>
    <row r="41381" spans="4:20" x14ac:dyDescent="0.25">
      <c r="D41381" s="12"/>
      <c r="E41381" s="12"/>
      <c r="F41381" s="12"/>
      <c r="G41381" s="12"/>
      <c r="H41381" s="12"/>
      <c r="I41381" s="12"/>
      <c r="J41381" s="12"/>
      <c r="K41381" s="12"/>
      <c r="L41381" s="12"/>
      <c r="M41381" s="12"/>
      <c r="N41381" s="12"/>
      <c r="O41381" s="12"/>
      <c r="P41381" s="12"/>
      <c r="Q41381" s="12"/>
      <c r="R41381" s="12"/>
      <c r="S41381" s="12"/>
      <c r="T41381" s="12"/>
    </row>
    <row r="41382" spans="4:20" x14ac:dyDescent="0.25">
      <c r="D41382" s="12"/>
      <c r="E41382" s="12"/>
      <c r="F41382" s="12"/>
      <c r="G41382" s="12"/>
      <c r="H41382" s="12"/>
      <c r="I41382" s="12"/>
      <c r="J41382" s="12"/>
      <c r="K41382" s="12"/>
      <c r="L41382" s="12"/>
      <c r="M41382" s="12"/>
      <c r="N41382" s="12"/>
      <c r="O41382" s="12"/>
      <c r="P41382" s="12"/>
      <c r="Q41382" s="12"/>
      <c r="R41382" s="12"/>
      <c r="S41382" s="12"/>
      <c r="T41382" s="12"/>
    </row>
    <row r="41383" spans="4:20" x14ac:dyDescent="0.25">
      <c r="D41383" s="12"/>
      <c r="E41383" s="12"/>
      <c r="F41383" s="12"/>
      <c r="G41383" s="12"/>
      <c r="H41383" s="12"/>
      <c r="I41383" s="12"/>
      <c r="J41383" s="12"/>
      <c r="K41383" s="12"/>
      <c r="L41383" s="12"/>
      <c r="M41383" s="12"/>
      <c r="N41383" s="12"/>
      <c r="O41383" s="12"/>
      <c r="P41383" s="12"/>
      <c r="Q41383" s="12"/>
      <c r="R41383" s="12"/>
      <c r="S41383" s="12"/>
      <c r="T41383" s="12"/>
    </row>
    <row r="41384" spans="4:20" x14ac:dyDescent="0.25">
      <c r="D41384" s="12"/>
      <c r="E41384" s="12"/>
      <c r="F41384" s="12"/>
      <c r="G41384" s="12"/>
      <c r="H41384" s="12"/>
      <c r="I41384" s="12"/>
      <c r="J41384" s="12"/>
      <c r="K41384" s="12"/>
      <c r="L41384" s="12"/>
      <c r="M41384" s="12"/>
      <c r="N41384" s="12"/>
      <c r="O41384" s="12"/>
      <c r="P41384" s="12"/>
      <c r="Q41384" s="12"/>
      <c r="R41384" s="12"/>
      <c r="S41384" s="12"/>
      <c r="T41384" s="12"/>
    </row>
    <row r="41385" spans="4:20" x14ac:dyDescent="0.25">
      <c r="D41385" s="12"/>
      <c r="E41385" s="12"/>
      <c r="F41385" s="12"/>
      <c r="G41385" s="12"/>
      <c r="H41385" s="12"/>
      <c r="I41385" s="12"/>
      <c r="J41385" s="12"/>
      <c r="K41385" s="12"/>
      <c r="L41385" s="12"/>
      <c r="M41385" s="12"/>
      <c r="N41385" s="12"/>
      <c r="O41385" s="12"/>
      <c r="P41385" s="12"/>
      <c r="Q41385" s="12"/>
      <c r="R41385" s="12"/>
      <c r="S41385" s="12"/>
      <c r="T41385" s="12"/>
    </row>
    <row r="41386" spans="4:20" x14ac:dyDescent="0.25">
      <c r="D41386" s="12"/>
      <c r="E41386" s="12"/>
      <c r="F41386" s="12"/>
      <c r="G41386" s="12"/>
      <c r="H41386" s="12"/>
      <c r="I41386" s="12"/>
      <c r="J41386" s="12"/>
      <c r="K41386" s="12"/>
      <c r="L41386" s="12"/>
      <c r="M41386" s="12"/>
      <c r="N41386" s="12"/>
      <c r="O41386" s="12"/>
      <c r="P41386" s="12"/>
      <c r="Q41386" s="12"/>
      <c r="R41386" s="12"/>
      <c r="S41386" s="12"/>
      <c r="T41386" s="12"/>
    </row>
    <row r="41387" spans="4:20" x14ac:dyDescent="0.25">
      <c r="D41387" s="12"/>
      <c r="E41387" s="12"/>
      <c r="F41387" s="12"/>
      <c r="G41387" s="12"/>
      <c r="H41387" s="12"/>
      <c r="I41387" s="12"/>
      <c r="J41387" s="12"/>
      <c r="K41387" s="12"/>
      <c r="L41387" s="12"/>
      <c r="M41387" s="12"/>
      <c r="N41387" s="12"/>
      <c r="O41387" s="12"/>
      <c r="P41387" s="12"/>
      <c r="Q41387" s="12"/>
      <c r="R41387" s="12"/>
      <c r="S41387" s="12"/>
      <c r="T41387" s="12"/>
    </row>
    <row r="41388" spans="4:20" x14ac:dyDescent="0.25">
      <c r="D41388" s="12"/>
      <c r="E41388" s="12"/>
      <c r="F41388" s="12"/>
      <c r="G41388" s="12"/>
      <c r="H41388" s="12"/>
      <c r="I41388" s="12"/>
      <c r="J41388" s="12"/>
      <c r="K41388" s="12"/>
      <c r="L41388" s="12"/>
      <c r="M41388" s="12"/>
      <c r="N41388" s="12"/>
      <c r="O41388" s="12"/>
      <c r="P41388" s="12"/>
      <c r="Q41388" s="12"/>
      <c r="R41388" s="12"/>
      <c r="S41388" s="12"/>
      <c r="T41388" s="12"/>
    </row>
    <row r="41389" spans="4:20" x14ac:dyDescent="0.25">
      <c r="D41389" s="12"/>
      <c r="E41389" s="12"/>
      <c r="F41389" s="12"/>
      <c r="G41389" s="12"/>
      <c r="H41389" s="12"/>
      <c r="I41389" s="12"/>
      <c r="J41389" s="12"/>
      <c r="K41389" s="12"/>
      <c r="L41389" s="12"/>
      <c r="M41389" s="12"/>
      <c r="N41389" s="12"/>
      <c r="O41389" s="12"/>
      <c r="P41389" s="12"/>
      <c r="Q41389" s="12"/>
      <c r="R41389" s="12"/>
      <c r="S41389" s="12"/>
      <c r="T41389" s="12"/>
    </row>
    <row r="41390" spans="4:20" x14ac:dyDescent="0.25">
      <c r="D41390" s="12"/>
      <c r="E41390" s="12"/>
      <c r="F41390" s="12"/>
      <c r="G41390" s="12"/>
      <c r="H41390" s="12"/>
      <c r="I41390" s="12"/>
      <c r="J41390" s="12"/>
      <c r="K41390" s="12"/>
      <c r="L41390" s="12"/>
      <c r="M41390" s="12"/>
      <c r="N41390" s="12"/>
      <c r="O41390" s="12"/>
      <c r="P41390" s="12"/>
      <c r="Q41390" s="12"/>
      <c r="R41390" s="12"/>
      <c r="S41390" s="12"/>
      <c r="T41390" s="12"/>
    </row>
    <row r="41391" spans="4:20" x14ac:dyDescent="0.25">
      <c r="D41391" s="12"/>
      <c r="E41391" s="12"/>
      <c r="F41391" s="12"/>
      <c r="G41391" s="12"/>
      <c r="H41391" s="12"/>
      <c r="I41391" s="12"/>
      <c r="J41391" s="12"/>
      <c r="K41391" s="12"/>
      <c r="L41391" s="12"/>
      <c r="M41391" s="12"/>
      <c r="N41391" s="12"/>
      <c r="O41391" s="12"/>
      <c r="P41391" s="12"/>
      <c r="Q41391" s="12"/>
      <c r="R41391" s="12"/>
      <c r="S41391" s="12"/>
      <c r="T41391" s="12"/>
    </row>
    <row r="41392" spans="4:20" x14ac:dyDescent="0.25">
      <c r="D41392" s="12"/>
      <c r="E41392" s="12"/>
      <c r="F41392" s="12"/>
      <c r="G41392" s="12"/>
      <c r="H41392" s="12"/>
      <c r="I41392" s="12"/>
      <c r="J41392" s="12"/>
      <c r="K41392" s="12"/>
      <c r="L41392" s="12"/>
      <c r="M41392" s="12"/>
      <c r="N41392" s="12"/>
      <c r="O41392" s="12"/>
      <c r="P41392" s="12"/>
      <c r="Q41392" s="12"/>
      <c r="R41392" s="12"/>
      <c r="S41392" s="12"/>
      <c r="T41392" s="12"/>
    </row>
    <row r="41393" spans="4:20" x14ac:dyDescent="0.25">
      <c r="D41393" s="12"/>
      <c r="E41393" s="12"/>
      <c r="F41393" s="12"/>
      <c r="G41393" s="12"/>
      <c r="H41393" s="12"/>
      <c r="I41393" s="12"/>
      <c r="J41393" s="12"/>
      <c r="K41393" s="12"/>
      <c r="L41393" s="12"/>
      <c r="M41393" s="12"/>
      <c r="N41393" s="12"/>
      <c r="O41393" s="12"/>
      <c r="P41393" s="12"/>
      <c r="Q41393" s="12"/>
      <c r="R41393" s="12"/>
      <c r="S41393" s="12"/>
      <c r="T41393" s="12"/>
    </row>
    <row r="41394" spans="4:20" x14ac:dyDescent="0.25">
      <c r="D41394" s="12"/>
      <c r="E41394" s="12"/>
      <c r="F41394" s="12"/>
      <c r="G41394" s="12"/>
      <c r="H41394" s="12"/>
      <c r="I41394" s="12"/>
      <c r="J41394" s="12"/>
      <c r="K41394" s="12"/>
      <c r="L41394" s="12"/>
      <c r="M41394" s="12"/>
      <c r="N41394" s="12"/>
      <c r="O41394" s="12"/>
      <c r="P41394" s="12"/>
      <c r="Q41394" s="12"/>
      <c r="R41394" s="12"/>
      <c r="S41394" s="12"/>
      <c r="T41394" s="12"/>
    </row>
    <row r="41395" spans="4:20" x14ac:dyDescent="0.25">
      <c r="D41395" s="12"/>
      <c r="E41395" s="12"/>
      <c r="F41395" s="12"/>
      <c r="G41395" s="12"/>
      <c r="H41395" s="12"/>
      <c r="I41395" s="12"/>
      <c r="J41395" s="12"/>
      <c r="K41395" s="12"/>
      <c r="L41395" s="12"/>
      <c r="M41395" s="12"/>
      <c r="N41395" s="12"/>
      <c r="O41395" s="12"/>
      <c r="P41395" s="12"/>
      <c r="Q41395" s="12"/>
      <c r="R41395" s="12"/>
      <c r="S41395" s="12"/>
      <c r="T41395" s="12"/>
    </row>
    <row r="41396" spans="4:20" x14ac:dyDescent="0.25">
      <c r="D41396" s="12"/>
      <c r="E41396" s="12"/>
      <c r="F41396" s="12"/>
      <c r="G41396" s="12"/>
      <c r="H41396" s="12"/>
      <c r="I41396" s="12"/>
      <c r="J41396" s="12"/>
      <c r="K41396" s="12"/>
      <c r="L41396" s="12"/>
      <c r="M41396" s="12"/>
      <c r="N41396" s="12"/>
      <c r="O41396" s="12"/>
      <c r="P41396" s="12"/>
      <c r="Q41396" s="12"/>
      <c r="R41396" s="12"/>
      <c r="S41396" s="12"/>
      <c r="T41396" s="12"/>
    </row>
    <row r="41397" spans="4:20" x14ac:dyDescent="0.25">
      <c r="D41397" s="12"/>
      <c r="E41397" s="12"/>
      <c r="F41397" s="12"/>
      <c r="G41397" s="12"/>
      <c r="H41397" s="12"/>
      <c r="I41397" s="12"/>
      <c r="J41397" s="12"/>
      <c r="K41397" s="12"/>
      <c r="L41397" s="12"/>
      <c r="M41397" s="12"/>
      <c r="N41397" s="12"/>
      <c r="O41397" s="12"/>
      <c r="P41397" s="12"/>
      <c r="Q41397" s="12"/>
      <c r="R41397" s="12"/>
      <c r="S41397" s="12"/>
      <c r="T41397" s="12"/>
    </row>
    <row r="41398" spans="4:20" x14ac:dyDescent="0.25">
      <c r="D41398" s="12"/>
      <c r="E41398" s="12"/>
      <c r="F41398" s="12"/>
      <c r="G41398" s="12"/>
      <c r="H41398" s="12"/>
      <c r="I41398" s="12"/>
      <c r="J41398" s="12"/>
      <c r="K41398" s="12"/>
      <c r="L41398" s="12"/>
      <c r="M41398" s="12"/>
      <c r="N41398" s="12"/>
      <c r="O41398" s="12"/>
      <c r="P41398" s="12"/>
      <c r="Q41398" s="12"/>
      <c r="R41398" s="12"/>
      <c r="S41398" s="12"/>
      <c r="T41398" s="12"/>
    </row>
    <row r="41399" spans="4:20" x14ac:dyDescent="0.25">
      <c r="D41399" s="12"/>
      <c r="E41399" s="12"/>
      <c r="F41399" s="12"/>
      <c r="G41399" s="12"/>
      <c r="H41399" s="12"/>
      <c r="I41399" s="12"/>
      <c r="J41399" s="12"/>
      <c r="K41399" s="12"/>
      <c r="L41399" s="12"/>
      <c r="M41399" s="12"/>
      <c r="N41399" s="12"/>
      <c r="O41399" s="12"/>
      <c r="P41399" s="12"/>
      <c r="Q41399" s="12"/>
      <c r="R41399" s="12"/>
      <c r="S41399" s="12"/>
      <c r="T41399" s="12"/>
    </row>
    <row r="41400" spans="4:20" x14ac:dyDescent="0.25">
      <c r="D41400" s="12"/>
      <c r="E41400" s="12"/>
      <c r="F41400" s="12"/>
      <c r="G41400" s="12"/>
      <c r="H41400" s="12"/>
      <c r="I41400" s="12"/>
      <c r="J41400" s="12"/>
      <c r="K41400" s="12"/>
      <c r="L41400" s="12"/>
      <c r="M41400" s="12"/>
      <c r="N41400" s="12"/>
      <c r="O41400" s="12"/>
      <c r="P41400" s="12"/>
      <c r="Q41400" s="12"/>
      <c r="R41400" s="12"/>
      <c r="S41400" s="12"/>
      <c r="T41400" s="12"/>
    </row>
    <row r="41401" spans="4:20" x14ac:dyDescent="0.25">
      <c r="D41401" s="12"/>
      <c r="E41401" s="12"/>
      <c r="F41401" s="12"/>
      <c r="G41401" s="12"/>
      <c r="H41401" s="12"/>
      <c r="I41401" s="12"/>
      <c r="J41401" s="12"/>
      <c r="K41401" s="12"/>
      <c r="L41401" s="12"/>
      <c r="M41401" s="12"/>
      <c r="N41401" s="12"/>
      <c r="O41401" s="12"/>
      <c r="P41401" s="12"/>
      <c r="Q41401" s="12"/>
      <c r="R41401" s="12"/>
      <c r="S41401" s="12"/>
      <c r="T41401" s="12"/>
    </row>
    <row r="41402" spans="4:20" x14ac:dyDescent="0.25">
      <c r="D41402" s="12"/>
      <c r="E41402" s="12"/>
      <c r="F41402" s="12"/>
      <c r="G41402" s="12"/>
      <c r="H41402" s="12"/>
      <c r="I41402" s="12"/>
      <c r="J41402" s="12"/>
      <c r="K41402" s="12"/>
      <c r="L41402" s="12"/>
      <c r="M41402" s="12"/>
      <c r="N41402" s="12"/>
      <c r="O41402" s="12"/>
      <c r="P41402" s="12"/>
      <c r="Q41402" s="12"/>
      <c r="R41402" s="12"/>
      <c r="S41402" s="12"/>
      <c r="T41402" s="12"/>
    </row>
    <row r="41403" spans="4:20" x14ac:dyDescent="0.25">
      <c r="D41403" s="12"/>
      <c r="E41403" s="12"/>
      <c r="F41403" s="12"/>
      <c r="G41403" s="12"/>
      <c r="H41403" s="12"/>
      <c r="I41403" s="12"/>
      <c r="J41403" s="12"/>
      <c r="K41403" s="12"/>
      <c r="L41403" s="12"/>
      <c r="M41403" s="12"/>
      <c r="N41403" s="12"/>
      <c r="O41403" s="12"/>
      <c r="P41403" s="12"/>
      <c r="Q41403" s="12"/>
      <c r="R41403" s="12"/>
      <c r="S41403" s="12"/>
      <c r="T41403" s="12"/>
    </row>
    <row r="41404" spans="4:20" x14ac:dyDescent="0.25">
      <c r="D41404" s="12"/>
      <c r="E41404" s="12"/>
      <c r="F41404" s="12"/>
      <c r="G41404" s="12"/>
      <c r="H41404" s="12"/>
      <c r="I41404" s="12"/>
      <c r="J41404" s="12"/>
      <c r="K41404" s="12"/>
      <c r="L41404" s="12"/>
      <c r="M41404" s="12"/>
      <c r="N41404" s="12"/>
      <c r="O41404" s="12"/>
      <c r="P41404" s="12"/>
      <c r="Q41404" s="12"/>
      <c r="R41404" s="12"/>
      <c r="S41404" s="12"/>
      <c r="T41404" s="12"/>
    </row>
    <row r="41405" spans="4:20" x14ac:dyDescent="0.25">
      <c r="D41405" s="12"/>
      <c r="E41405" s="12"/>
      <c r="F41405" s="12"/>
      <c r="G41405" s="12"/>
      <c r="H41405" s="12"/>
      <c r="I41405" s="12"/>
      <c r="J41405" s="12"/>
      <c r="K41405" s="12"/>
      <c r="L41405" s="12"/>
      <c r="M41405" s="12"/>
      <c r="N41405" s="12"/>
      <c r="O41405" s="12"/>
      <c r="P41405" s="12"/>
      <c r="Q41405" s="12"/>
      <c r="R41405" s="12"/>
      <c r="S41405" s="12"/>
      <c r="T41405" s="12"/>
    </row>
    <row r="41406" spans="4:20" x14ac:dyDescent="0.25">
      <c r="D41406" s="12"/>
      <c r="E41406" s="12"/>
      <c r="F41406" s="12"/>
      <c r="G41406" s="12"/>
      <c r="H41406" s="12"/>
      <c r="I41406" s="12"/>
      <c r="J41406" s="12"/>
      <c r="K41406" s="12"/>
      <c r="L41406" s="12"/>
      <c r="M41406" s="12"/>
      <c r="N41406" s="12"/>
      <c r="O41406" s="12"/>
      <c r="P41406" s="12"/>
      <c r="Q41406" s="12"/>
      <c r="R41406" s="12"/>
      <c r="S41406" s="12"/>
      <c r="T41406" s="12"/>
    </row>
    <row r="41407" spans="4:20" x14ac:dyDescent="0.25">
      <c r="D41407" s="12"/>
      <c r="E41407" s="12"/>
      <c r="F41407" s="12"/>
      <c r="G41407" s="12"/>
      <c r="H41407" s="12"/>
      <c r="I41407" s="12"/>
      <c r="J41407" s="12"/>
      <c r="K41407" s="12"/>
      <c r="L41407" s="12"/>
      <c r="M41407" s="12"/>
      <c r="N41407" s="12"/>
      <c r="O41407" s="12"/>
      <c r="P41407" s="12"/>
      <c r="Q41407" s="12"/>
      <c r="R41407" s="12"/>
      <c r="S41407" s="12"/>
      <c r="T41407" s="12"/>
    </row>
    <row r="41408" spans="4:20" x14ac:dyDescent="0.25">
      <c r="D41408" s="12"/>
      <c r="E41408" s="12"/>
      <c r="F41408" s="12"/>
      <c r="G41408" s="12"/>
      <c r="H41408" s="12"/>
      <c r="I41408" s="12"/>
      <c r="J41408" s="12"/>
      <c r="K41408" s="12"/>
      <c r="L41408" s="12"/>
      <c r="M41408" s="12"/>
      <c r="N41408" s="12"/>
      <c r="O41408" s="12"/>
      <c r="P41408" s="12"/>
      <c r="Q41408" s="12"/>
      <c r="R41408" s="12"/>
      <c r="S41408" s="12"/>
      <c r="T41408" s="12"/>
    </row>
    <row r="41409" spans="4:20" x14ac:dyDescent="0.25">
      <c r="D41409" s="12"/>
      <c r="E41409" s="12"/>
      <c r="F41409" s="12"/>
      <c r="G41409" s="12"/>
      <c r="H41409" s="12"/>
      <c r="I41409" s="12"/>
      <c r="J41409" s="12"/>
      <c r="K41409" s="12"/>
      <c r="L41409" s="12"/>
      <c r="M41409" s="12"/>
      <c r="N41409" s="12"/>
      <c r="O41409" s="12"/>
      <c r="P41409" s="12"/>
      <c r="Q41409" s="12"/>
      <c r="R41409" s="12"/>
      <c r="S41409" s="12"/>
      <c r="T41409" s="12"/>
    </row>
    <row r="41410" spans="4:20" x14ac:dyDescent="0.25">
      <c r="D41410" s="12"/>
      <c r="E41410" s="12"/>
      <c r="F41410" s="12"/>
      <c r="G41410" s="12"/>
      <c r="H41410" s="12"/>
      <c r="I41410" s="12"/>
      <c r="J41410" s="12"/>
      <c r="K41410" s="12"/>
      <c r="L41410" s="12"/>
      <c r="M41410" s="12"/>
      <c r="N41410" s="12"/>
      <c r="O41410" s="12"/>
      <c r="P41410" s="12"/>
      <c r="Q41410" s="12"/>
      <c r="R41410" s="12"/>
      <c r="S41410" s="12"/>
      <c r="T41410" s="12"/>
    </row>
    <row r="41411" spans="4:20" x14ac:dyDescent="0.25">
      <c r="D41411" s="12"/>
      <c r="E41411" s="12"/>
      <c r="F41411" s="12"/>
      <c r="G41411" s="12"/>
      <c r="H41411" s="12"/>
      <c r="I41411" s="12"/>
      <c r="J41411" s="12"/>
      <c r="K41411" s="12"/>
      <c r="L41411" s="12"/>
      <c r="M41411" s="12"/>
      <c r="N41411" s="12"/>
      <c r="O41411" s="12"/>
      <c r="P41411" s="12"/>
      <c r="Q41411" s="12"/>
      <c r="R41411" s="12"/>
      <c r="S41411" s="12"/>
      <c r="T41411" s="12"/>
    </row>
    <row r="41412" spans="4:20" x14ac:dyDescent="0.25">
      <c r="D41412" s="12"/>
      <c r="E41412" s="12"/>
      <c r="F41412" s="12"/>
      <c r="G41412" s="12"/>
      <c r="H41412" s="12"/>
      <c r="I41412" s="12"/>
      <c r="J41412" s="12"/>
      <c r="K41412" s="12"/>
      <c r="L41412" s="12"/>
      <c r="M41412" s="12"/>
      <c r="N41412" s="12"/>
      <c r="O41412" s="12"/>
      <c r="P41412" s="12"/>
      <c r="Q41412" s="12"/>
      <c r="R41412" s="12"/>
      <c r="S41412" s="12"/>
      <c r="T41412" s="12"/>
    </row>
    <row r="41413" spans="4:20" x14ac:dyDescent="0.25">
      <c r="D41413" s="12"/>
      <c r="E41413" s="12"/>
      <c r="F41413" s="12"/>
      <c r="G41413" s="12"/>
      <c r="H41413" s="12"/>
      <c r="I41413" s="12"/>
      <c r="J41413" s="12"/>
      <c r="K41413" s="12"/>
      <c r="L41413" s="12"/>
      <c r="M41413" s="12"/>
      <c r="N41413" s="12"/>
      <c r="O41413" s="12"/>
      <c r="P41413" s="12"/>
      <c r="Q41413" s="12"/>
      <c r="R41413" s="12"/>
      <c r="S41413" s="12"/>
      <c r="T41413" s="12"/>
    </row>
    <row r="41414" spans="4:20" x14ac:dyDescent="0.25">
      <c r="D41414" s="12"/>
      <c r="E41414" s="12"/>
      <c r="F41414" s="12"/>
      <c r="G41414" s="12"/>
      <c r="H41414" s="12"/>
      <c r="I41414" s="12"/>
      <c r="J41414" s="12"/>
      <c r="K41414" s="12"/>
      <c r="L41414" s="12"/>
      <c r="M41414" s="12"/>
      <c r="N41414" s="12"/>
      <c r="O41414" s="12"/>
      <c r="P41414" s="12"/>
      <c r="Q41414" s="12"/>
      <c r="R41414" s="12"/>
      <c r="S41414" s="12"/>
      <c r="T41414" s="12"/>
    </row>
    <row r="41415" spans="4:20" x14ac:dyDescent="0.25">
      <c r="D41415" s="12"/>
      <c r="E41415" s="12"/>
      <c r="F41415" s="12"/>
      <c r="G41415" s="12"/>
      <c r="H41415" s="12"/>
      <c r="I41415" s="12"/>
      <c r="J41415" s="12"/>
      <c r="K41415" s="12"/>
      <c r="L41415" s="12"/>
      <c r="M41415" s="12"/>
      <c r="N41415" s="12"/>
      <c r="O41415" s="12"/>
      <c r="P41415" s="12"/>
      <c r="Q41415" s="12"/>
      <c r="R41415" s="12"/>
      <c r="S41415" s="12"/>
      <c r="T41415" s="12"/>
    </row>
    <row r="41416" spans="4:20" x14ac:dyDescent="0.25">
      <c r="D41416" s="12"/>
      <c r="E41416" s="12"/>
      <c r="F41416" s="12"/>
      <c r="G41416" s="12"/>
      <c r="H41416" s="12"/>
      <c r="I41416" s="12"/>
      <c r="J41416" s="12"/>
      <c r="K41416" s="12"/>
      <c r="L41416" s="12"/>
      <c r="M41416" s="12"/>
      <c r="N41416" s="12"/>
      <c r="O41416" s="12"/>
      <c r="P41416" s="12"/>
      <c r="Q41416" s="12"/>
      <c r="R41416" s="12"/>
      <c r="S41416" s="12"/>
      <c r="T41416" s="12"/>
    </row>
    <row r="41417" spans="4:20" x14ac:dyDescent="0.25">
      <c r="D41417" s="12"/>
      <c r="E41417" s="12"/>
      <c r="F41417" s="12"/>
      <c r="G41417" s="12"/>
      <c r="H41417" s="12"/>
      <c r="I41417" s="12"/>
      <c r="J41417" s="12"/>
      <c r="K41417" s="12"/>
      <c r="L41417" s="12"/>
      <c r="M41417" s="12"/>
      <c r="N41417" s="12"/>
      <c r="O41417" s="12"/>
      <c r="P41417" s="12"/>
      <c r="Q41417" s="12"/>
      <c r="R41417" s="12"/>
      <c r="S41417" s="12"/>
      <c r="T41417" s="12"/>
    </row>
    <row r="41418" spans="4:20" x14ac:dyDescent="0.25">
      <c r="D41418" s="12"/>
      <c r="E41418" s="12"/>
      <c r="F41418" s="12"/>
      <c r="G41418" s="12"/>
      <c r="H41418" s="12"/>
      <c r="I41418" s="12"/>
      <c r="J41418" s="12"/>
      <c r="K41418" s="12"/>
      <c r="L41418" s="12"/>
      <c r="M41418" s="12"/>
      <c r="N41418" s="12"/>
      <c r="O41418" s="12"/>
      <c r="P41418" s="12"/>
      <c r="Q41418" s="12"/>
      <c r="R41418" s="12"/>
      <c r="S41418" s="12"/>
      <c r="T41418" s="12"/>
    </row>
    <row r="41419" spans="4:20" x14ac:dyDescent="0.25">
      <c r="D41419" s="12"/>
      <c r="E41419" s="12"/>
      <c r="F41419" s="12"/>
      <c r="G41419" s="12"/>
      <c r="H41419" s="12"/>
      <c r="I41419" s="12"/>
      <c r="J41419" s="12"/>
      <c r="K41419" s="12"/>
      <c r="L41419" s="12"/>
      <c r="M41419" s="12"/>
      <c r="N41419" s="12"/>
      <c r="O41419" s="12"/>
      <c r="P41419" s="12"/>
      <c r="Q41419" s="12"/>
      <c r="R41419" s="12"/>
      <c r="S41419" s="12"/>
      <c r="T41419" s="12"/>
    </row>
    <row r="41420" spans="4:20" x14ac:dyDescent="0.25">
      <c r="D41420" s="12"/>
      <c r="E41420" s="12"/>
      <c r="F41420" s="12"/>
      <c r="G41420" s="12"/>
      <c r="H41420" s="12"/>
      <c r="I41420" s="12"/>
      <c r="J41420" s="12"/>
      <c r="K41420" s="12"/>
      <c r="L41420" s="12"/>
      <c r="M41420" s="12"/>
      <c r="N41420" s="12"/>
      <c r="O41420" s="12"/>
      <c r="P41420" s="12"/>
      <c r="Q41420" s="12"/>
      <c r="R41420" s="12"/>
      <c r="S41420" s="12"/>
      <c r="T41420" s="12"/>
    </row>
    <row r="41421" spans="4:20" x14ac:dyDescent="0.25">
      <c r="D41421" s="12"/>
      <c r="E41421" s="12"/>
      <c r="F41421" s="12"/>
      <c r="G41421" s="12"/>
      <c r="H41421" s="12"/>
      <c r="I41421" s="12"/>
      <c r="J41421" s="12"/>
      <c r="K41421" s="12"/>
      <c r="L41421" s="12"/>
      <c r="M41421" s="12"/>
      <c r="N41421" s="12"/>
      <c r="O41421" s="12"/>
      <c r="P41421" s="12"/>
      <c r="Q41421" s="12"/>
      <c r="R41421" s="12"/>
      <c r="S41421" s="12"/>
      <c r="T41421" s="12"/>
    </row>
    <row r="41422" spans="4:20" x14ac:dyDescent="0.25">
      <c r="D41422" s="12"/>
      <c r="E41422" s="12"/>
      <c r="F41422" s="12"/>
      <c r="G41422" s="12"/>
      <c r="H41422" s="12"/>
      <c r="I41422" s="12"/>
      <c r="J41422" s="12"/>
      <c r="K41422" s="12"/>
      <c r="L41422" s="12"/>
      <c r="M41422" s="12"/>
      <c r="N41422" s="12"/>
      <c r="O41422" s="12"/>
      <c r="P41422" s="12"/>
      <c r="Q41422" s="12"/>
      <c r="R41422" s="12"/>
      <c r="S41422" s="12"/>
      <c r="T41422" s="12"/>
    </row>
    <row r="41423" spans="4:20" x14ac:dyDescent="0.25">
      <c r="D41423" s="12"/>
      <c r="E41423" s="12"/>
      <c r="F41423" s="12"/>
      <c r="G41423" s="12"/>
      <c r="H41423" s="12"/>
      <c r="I41423" s="12"/>
      <c r="J41423" s="12"/>
      <c r="K41423" s="12"/>
      <c r="L41423" s="12"/>
      <c r="M41423" s="12"/>
      <c r="N41423" s="12"/>
      <c r="O41423" s="12"/>
      <c r="P41423" s="12"/>
      <c r="Q41423" s="12"/>
      <c r="R41423" s="12"/>
      <c r="S41423" s="12"/>
      <c r="T41423" s="12"/>
    </row>
    <row r="41424" spans="4:20" x14ac:dyDescent="0.25">
      <c r="D41424" s="12"/>
      <c r="E41424" s="12"/>
      <c r="F41424" s="12"/>
      <c r="G41424" s="12"/>
      <c r="H41424" s="12"/>
      <c r="I41424" s="12"/>
      <c r="J41424" s="12"/>
      <c r="K41424" s="12"/>
      <c r="L41424" s="12"/>
      <c r="M41424" s="12"/>
      <c r="N41424" s="12"/>
      <c r="O41424" s="12"/>
      <c r="P41424" s="12"/>
      <c r="Q41424" s="12"/>
      <c r="R41424" s="12"/>
      <c r="S41424" s="12"/>
      <c r="T41424" s="12"/>
    </row>
    <row r="41425" spans="4:20" x14ac:dyDescent="0.25">
      <c r="D41425" s="12"/>
      <c r="E41425" s="12"/>
      <c r="F41425" s="12"/>
      <c r="G41425" s="12"/>
      <c r="H41425" s="12"/>
      <c r="I41425" s="12"/>
      <c r="J41425" s="12"/>
      <c r="K41425" s="12"/>
      <c r="L41425" s="12"/>
      <c r="M41425" s="12"/>
      <c r="N41425" s="12"/>
      <c r="O41425" s="12"/>
      <c r="P41425" s="12"/>
      <c r="Q41425" s="12"/>
      <c r="R41425" s="12"/>
      <c r="S41425" s="12"/>
      <c r="T41425" s="12"/>
    </row>
    <row r="41426" spans="4:20" x14ac:dyDescent="0.25">
      <c r="D41426" s="12"/>
      <c r="E41426" s="12"/>
      <c r="F41426" s="12"/>
      <c r="G41426" s="12"/>
      <c r="H41426" s="12"/>
      <c r="I41426" s="12"/>
      <c r="J41426" s="12"/>
      <c r="K41426" s="12"/>
      <c r="L41426" s="12"/>
      <c r="M41426" s="12"/>
      <c r="N41426" s="12"/>
      <c r="O41426" s="12"/>
      <c r="P41426" s="12"/>
      <c r="Q41426" s="12"/>
      <c r="R41426" s="12"/>
      <c r="S41426" s="12"/>
      <c r="T41426" s="12"/>
    </row>
    <row r="41427" spans="4:20" x14ac:dyDescent="0.25">
      <c r="D41427" s="12"/>
      <c r="E41427" s="12"/>
      <c r="F41427" s="12"/>
      <c r="G41427" s="12"/>
      <c r="H41427" s="12"/>
      <c r="I41427" s="12"/>
      <c r="J41427" s="12"/>
      <c r="K41427" s="12"/>
      <c r="L41427" s="12"/>
      <c r="M41427" s="12"/>
      <c r="N41427" s="12"/>
      <c r="O41427" s="12"/>
      <c r="P41427" s="12"/>
      <c r="Q41427" s="12"/>
      <c r="R41427" s="12"/>
      <c r="S41427" s="12"/>
      <c r="T41427" s="12"/>
    </row>
    <row r="41428" spans="4:20" x14ac:dyDescent="0.25">
      <c r="D41428" s="12"/>
      <c r="E41428" s="12"/>
      <c r="F41428" s="12"/>
      <c r="G41428" s="12"/>
      <c r="H41428" s="12"/>
      <c r="I41428" s="12"/>
      <c r="J41428" s="12"/>
      <c r="K41428" s="12"/>
      <c r="L41428" s="12"/>
      <c r="M41428" s="12"/>
      <c r="N41428" s="12"/>
      <c r="O41428" s="12"/>
      <c r="P41428" s="12"/>
      <c r="Q41428" s="12"/>
      <c r="R41428" s="12"/>
      <c r="S41428" s="12"/>
      <c r="T41428" s="12"/>
    </row>
    <row r="41429" spans="4:20" x14ac:dyDescent="0.25">
      <c r="D41429" s="12"/>
      <c r="E41429" s="12"/>
      <c r="F41429" s="12"/>
      <c r="G41429" s="12"/>
      <c r="H41429" s="12"/>
      <c r="I41429" s="12"/>
      <c r="J41429" s="12"/>
      <c r="K41429" s="12"/>
      <c r="L41429" s="12"/>
      <c r="M41429" s="12"/>
      <c r="N41429" s="12"/>
      <c r="O41429" s="12"/>
      <c r="P41429" s="12"/>
      <c r="Q41429" s="12"/>
      <c r="R41429" s="12"/>
      <c r="S41429" s="12"/>
      <c r="T41429" s="12"/>
    </row>
    <row r="41430" spans="4:20" x14ac:dyDescent="0.25">
      <c r="D41430" s="12"/>
      <c r="E41430" s="12"/>
      <c r="F41430" s="12"/>
      <c r="G41430" s="12"/>
      <c r="H41430" s="12"/>
      <c r="I41430" s="12"/>
      <c r="J41430" s="12"/>
      <c r="K41430" s="12"/>
      <c r="L41430" s="12"/>
      <c r="M41430" s="12"/>
      <c r="N41430" s="12"/>
      <c r="O41430" s="12"/>
      <c r="P41430" s="12"/>
      <c r="Q41430" s="12"/>
      <c r="R41430" s="12"/>
      <c r="S41430" s="12"/>
      <c r="T41430" s="12"/>
    </row>
    <row r="41431" spans="4:20" x14ac:dyDescent="0.25">
      <c r="D41431" s="12"/>
      <c r="E41431" s="12"/>
      <c r="F41431" s="12"/>
      <c r="G41431" s="12"/>
      <c r="H41431" s="12"/>
      <c r="I41431" s="12"/>
      <c r="J41431" s="12"/>
      <c r="K41431" s="12"/>
      <c r="L41431" s="12"/>
      <c r="M41431" s="12"/>
      <c r="N41431" s="12"/>
      <c r="O41431" s="12"/>
      <c r="P41431" s="12"/>
      <c r="Q41431" s="12"/>
      <c r="R41431" s="12"/>
      <c r="S41431" s="12"/>
      <c r="T41431" s="12"/>
    </row>
    <row r="41432" spans="4:20" x14ac:dyDescent="0.25">
      <c r="D41432" s="12"/>
      <c r="E41432" s="12"/>
      <c r="F41432" s="12"/>
      <c r="G41432" s="12"/>
      <c r="H41432" s="12"/>
      <c r="I41432" s="12"/>
      <c r="J41432" s="12"/>
      <c r="K41432" s="12"/>
      <c r="L41432" s="12"/>
      <c r="M41432" s="12"/>
      <c r="N41432" s="12"/>
      <c r="O41432" s="12"/>
      <c r="P41432" s="12"/>
      <c r="Q41432" s="12"/>
      <c r="R41432" s="12"/>
      <c r="S41432" s="12"/>
      <c r="T41432" s="12"/>
    </row>
    <row r="41433" spans="4:20" x14ac:dyDescent="0.25">
      <c r="D41433" s="12"/>
      <c r="E41433" s="12"/>
      <c r="F41433" s="12"/>
      <c r="G41433" s="12"/>
      <c r="H41433" s="12"/>
      <c r="I41433" s="12"/>
      <c r="J41433" s="12"/>
      <c r="K41433" s="12"/>
      <c r="L41433" s="12"/>
      <c r="M41433" s="12"/>
      <c r="N41433" s="12"/>
      <c r="O41433" s="12"/>
      <c r="P41433" s="12"/>
      <c r="Q41433" s="12"/>
      <c r="R41433" s="12"/>
      <c r="S41433" s="12"/>
      <c r="T41433" s="12"/>
    </row>
    <row r="41434" spans="4:20" x14ac:dyDescent="0.25">
      <c r="D41434" s="12"/>
      <c r="E41434" s="12"/>
      <c r="F41434" s="12"/>
      <c r="G41434" s="12"/>
      <c r="H41434" s="12"/>
      <c r="I41434" s="12"/>
      <c r="J41434" s="12"/>
      <c r="K41434" s="12"/>
      <c r="L41434" s="12"/>
      <c r="M41434" s="12"/>
      <c r="N41434" s="12"/>
      <c r="O41434" s="12"/>
      <c r="P41434" s="12"/>
      <c r="Q41434" s="12"/>
      <c r="R41434" s="12"/>
      <c r="S41434" s="12"/>
      <c r="T41434" s="12"/>
    </row>
    <row r="41435" spans="4:20" x14ac:dyDescent="0.25">
      <c r="D41435" s="12"/>
      <c r="E41435" s="12"/>
      <c r="F41435" s="12"/>
      <c r="G41435" s="12"/>
      <c r="H41435" s="12"/>
      <c r="I41435" s="12"/>
      <c r="J41435" s="12"/>
      <c r="K41435" s="12"/>
      <c r="L41435" s="12"/>
      <c r="M41435" s="12"/>
      <c r="N41435" s="12"/>
      <c r="O41435" s="12"/>
      <c r="P41435" s="12"/>
      <c r="Q41435" s="12"/>
      <c r="R41435" s="12"/>
      <c r="S41435" s="12"/>
      <c r="T41435" s="12"/>
    </row>
    <row r="41436" spans="4:20" x14ac:dyDescent="0.25">
      <c r="D41436" s="12"/>
      <c r="E41436" s="12"/>
      <c r="F41436" s="12"/>
      <c r="G41436" s="12"/>
      <c r="H41436" s="12"/>
      <c r="I41436" s="12"/>
      <c r="J41436" s="12"/>
      <c r="K41436" s="12"/>
      <c r="L41436" s="12"/>
      <c r="M41436" s="12"/>
      <c r="N41436" s="12"/>
      <c r="O41436" s="12"/>
      <c r="P41436" s="12"/>
      <c r="Q41436" s="12"/>
      <c r="R41436" s="12"/>
      <c r="S41436" s="12"/>
      <c r="T41436" s="12"/>
    </row>
    <row r="41437" spans="4:20" x14ac:dyDescent="0.25">
      <c r="D41437" s="12"/>
      <c r="E41437" s="12"/>
      <c r="F41437" s="12"/>
      <c r="G41437" s="12"/>
      <c r="H41437" s="12"/>
      <c r="I41437" s="12"/>
      <c r="J41437" s="12"/>
      <c r="K41437" s="12"/>
      <c r="L41437" s="12"/>
      <c r="M41437" s="12"/>
      <c r="N41437" s="12"/>
      <c r="O41437" s="12"/>
      <c r="P41437" s="12"/>
      <c r="Q41437" s="12"/>
      <c r="R41437" s="12"/>
      <c r="S41437" s="12"/>
      <c r="T41437" s="12"/>
    </row>
    <row r="41438" spans="4:20" x14ac:dyDescent="0.25">
      <c r="D41438" s="12"/>
      <c r="E41438" s="12"/>
      <c r="F41438" s="12"/>
      <c r="G41438" s="12"/>
      <c r="H41438" s="12"/>
      <c r="I41438" s="12"/>
      <c r="J41438" s="12"/>
      <c r="K41438" s="12"/>
      <c r="L41438" s="12"/>
      <c r="M41438" s="12"/>
      <c r="N41438" s="12"/>
      <c r="O41438" s="12"/>
      <c r="P41438" s="12"/>
      <c r="Q41438" s="12"/>
      <c r="R41438" s="12"/>
      <c r="S41438" s="12"/>
      <c r="T41438" s="12"/>
    </row>
    <row r="41439" spans="4:20" x14ac:dyDescent="0.25">
      <c r="D41439" s="12"/>
      <c r="E41439" s="12"/>
      <c r="F41439" s="12"/>
      <c r="G41439" s="12"/>
      <c r="H41439" s="12"/>
      <c r="I41439" s="12"/>
      <c r="J41439" s="12"/>
      <c r="K41439" s="12"/>
      <c r="L41439" s="12"/>
      <c r="M41439" s="12"/>
      <c r="N41439" s="12"/>
      <c r="O41439" s="12"/>
      <c r="P41439" s="12"/>
      <c r="Q41439" s="12"/>
      <c r="R41439" s="12"/>
      <c r="S41439" s="12"/>
      <c r="T41439" s="12"/>
    </row>
    <row r="41440" spans="4:20" x14ac:dyDescent="0.25">
      <c r="D41440" s="12"/>
      <c r="E41440" s="12"/>
      <c r="F41440" s="12"/>
      <c r="G41440" s="12"/>
      <c r="H41440" s="12"/>
      <c r="I41440" s="12"/>
      <c r="J41440" s="12"/>
      <c r="K41440" s="12"/>
      <c r="L41440" s="12"/>
      <c r="M41440" s="12"/>
      <c r="N41440" s="12"/>
      <c r="O41440" s="12"/>
      <c r="P41440" s="12"/>
      <c r="Q41440" s="12"/>
      <c r="R41440" s="12"/>
      <c r="S41440" s="12"/>
      <c r="T41440" s="12"/>
    </row>
    <row r="41441" spans="4:20" x14ac:dyDescent="0.25">
      <c r="D41441" s="12"/>
      <c r="E41441" s="12"/>
      <c r="F41441" s="12"/>
      <c r="G41441" s="12"/>
      <c r="H41441" s="12"/>
      <c r="I41441" s="12"/>
      <c r="J41441" s="12"/>
      <c r="K41441" s="12"/>
      <c r="L41441" s="12"/>
      <c r="M41441" s="12"/>
      <c r="N41441" s="12"/>
      <c r="O41441" s="12"/>
      <c r="P41441" s="12"/>
      <c r="Q41441" s="12"/>
      <c r="R41441" s="12"/>
      <c r="S41441" s="12"/>
      <c r="T41441" s="12"/>
    </row>
    <row r="41442" spans="4:20" x14ac:dyDescent="0.25">
      <c r="D41442" s="12"/>
      <c r="E41442" s="12"/>
      <c r="F41442" s="12"/>
      <c r="G41442" s="12"/>
      <c r="H41442" s="12"/>
      <c r="I41442" s="12"/>
      <c r="J41442" s="12"/>
      <c r="K41442" s="12"/>
      <c r="L41442" s="12"/>
      <c r="M41442" s="12"/>
      <c r="N41442" s="12"/>
      <c r="O41442" s="12"/>
      <c r="P41442" s="12"/>
      <c r="Q41442" s="12"/>
      <c r="R41442" s="12"/>
      <c r="S41442" s="12"/>
      <c r="T41442" s="12"/>
    </row>
    <row r="41443" spans="4:20" x14ac:dyDescent="0.25">
      <c r="D41443" s="12"/>
      <c r="E41443" s="12"/>
      <c r="F41443" s="12"/>
      <c r="G41443" s="12"/>
      <c r="H41443" s="12"/>
      <c r="I41443" s="12"/>
      <c r="J41443" s="12"/>
      <c r="K41443" s="12"/>
      <c r="L41443" s="12"/>
      <c r="M41443" s="12"/>
      <c r="N41443" s="12"/>
      <c r="O41443" s="12"/>
      <c r="P41443" s="12"/>
      <c r="Q41443" s="12"/>
      <c r="R41443" s="12"/>
      <c r="S41443" s="12"/>
      <c r="T41443" s="12"/>
    </row>
    <row r="41444" spans="4:20" x14ac:dyDescent="0.25">
      <c r="D41444" s="12"/>
      <c r="E41444" s="12"/>
      <c r="F41444" s="12"/>
      <c r="G41444" s="12"/>
      <c r="H41444" s="12"/>
      <c r="I41444" s="12"/>
      <c r="J41444" s="12"/>
      <c r="K41444" s="12"/>
      <c r="L41444" s="12"/>
      <c r="M41444" s="12"/>
      <c r="N41444" s="12"/>
      <c r="O41444" s="12"/>
      <c r="P41444" s="12"/>
      <c r="Q41444" s="12"/>
      <c r="R41444" s="12"/>
      <c r="S41444" s="12"/>
      <c r="T41444" s="12"/>
    </row>
    <row r="41445" spans="4:20" x14ac:dyDescent="0.25">
      <c r="D41445" s="12"/>
      <c r="E41445" s="12"/>
      <c r="F41445" s="12"/>
      <c r="G41445" s="12"/>
      <c r="H41445" s="12"/>
      <c r="I41445" s="12"/>
      <c r="J41445" s="12"/>
      <c r="K41445" s="12"/>
      <c r="L41445" s="12"/>
      <c r="M41445" s="12"/>
      <c r="N41445" s="12"/>
      <c r="O41445" s="12"/>
      <c r="P41445" s="12"/>
      <c r="Q41445" s="12"/>
      <c r="R41445" s="12"/>
      <c r="S41445" s="12"/>
      <c r="T41445" s="12"/>
    </row>
    <row r="41446" spans="4:20" x14ac:dyDescent="0.25">
      <c r="D41446" s="12"/>
      <c r="E41446" s="12"/>
      <c r="F41446" s="12"/>
      <c r="G41446" s="12"/>
      <c r="H41446" s="12"/>
      <c r="I41446" s="12"/>
      <c r="J41446" s="12"/>
      <c r="K41446" s="12"/>
      <c r="L41446" s="12"/>
      <c r="M41446" s="12"/>
      <c r="N41446" s="12"/>
      <c r="O41446" s="12"/>
      <c r="P41446" s="12"/>
      <c r="Q41446" s="12"/>
      <c r="R41446" s="12"/>
      <c r="S41446" s="12"/>
      <c r="T41446" s="12"/>
    </row>
    <row r="41447" spans="4:20" x14ac:dyDescent="0.25">
      <c r="D41447" s="12"/>
      <c r="E41447" s="12"/>
      <c r="F41447" s="12"/>
      <c r="G41447" s="12"/>
      <c r="H41447" s="12"/>
      <c r="I41447" s="12"/>
      <c r="J41447" s="12"/>
      <c r="K41447" s="12"/>
      <c r="L41447" s="12"/>
      <c r="M41447" s="12"/>
      <c r="N41447" s="12"/>
      <c r="O41447" s="12"/>
      <c r="P41447" s="12"/>
      <c r="Q41447" s="12"/>
      <c r="R41447" s="12"/>
      <c r="S41447" s="12"/>
      <c r="T41447" s="12"/>
    </row>
    <row r="41448" spans="4:20" x14ac:dyDescent="0.25">
      <c r="D41448" s="12"/>
      <c r="E41448" s="12"/>
      <c r="F41448" s="12"/>
      <c r="G41448" s="12"/>
      <c r="H41448" s="12"/>
      <c r="I41448" s="12"/>
      <c r="J41448" s="12"/>
      <c r="K41448" s="12"/>
      <c r="L41448" s="12"/>
      <c r="M41448" s="12"/>
      <c r="N41448" s="12"/>
      <c r="O41448" s="12"/>
      <c r="P41448" s="12"/>
      <c r="Q41448" s="12"/>
      <c r="R41448" s="12"/>
      <c r="S41448" s="12"/>
      <c r="T41448" s="12"/>
    </row>
    <row r="41449" spans="4:20" x14ac:dyDescent="0.25">
      <c r="D41449" s="12"/>
      <c r="E41449" s="12"/>
      <c r="F41449" s="12"/>
      <c r="G41449" s="12"/>
      <c r="H41449" s="12"/>
      <c r="I41449" s="12"/>
      <c r="J41449" s="12"/>
      <c r="K41449" s="12"/>
      <c r="L41449" s="12"/>
      <c r="M41449" s="12"/>
      <c r="N41449" s="12"/>
      <c r="O41449" s="12"/>
      <c r="P41449" s="12"/>
      <c r="Q41449" s="12"/>
      <c r="R41449" s="12"/>
      <c r="S41449" s="12"/>
      <c r="T41449" s="12"/>
    </row>
    <row r="41450" spans="4:20" x14ac:dyDescent="0.25">
      <c r="D41450" s="12"/>
      <c r="E41450" s="12"/>
      <c r="F41450" s="12"/>
      <c r="G41450" s="12"/>
      <c r="H41450" s="12"/>
      <c r="I41450" s="12"/>
      <c r="J41450" s="12"/>
      <c r="K41450" s="12"/>
      <c r="L41450" s="12"/>
      <c r="M41450" s="12"/>
      <c r="N41450" s="12"/>
      <c r="O41450" s="12"/>
      <c r="P41450" s="12"/>
      <c r="Q41450" s="12"/>
      <c r="R41450" s="12"/>
      <c r="S41450" s="12"/>
      <c r="T41450" s="12"/>
    </row>
    <row r="41451" spans="4:20" x14ac:dyDescent="0.25">
      <c r="D41451" s="12"/>
      <c r="E41451" s="12"/>
      <c r="F41451" s="12"/>
      <c r="G41451" s="12"/>
      <c r="H41451" s="12"/>
      <c r="I41451" s="12"/>
      <c r="J41451" s="12"/>
      <c r="K41451" s="12"/>
      <c r="L41451" s="12"/>
      <c r="M41451" s="12"/>
      <c r="N41451" s="12"/>
      <c r="O41451" s="12"/>
      <c r="P41451" s="12"/>
      <c r="Q41451" s="12"/>
      <c r="R41451" s="12"/>
      <c r="S41451" s="12"/>
      <c r="T41451" s="12"/>
    </row>
    <row r="41452" spans="4:20" x14ac:dyDescent="0.25">
      <c r="D41452" s="12"/>
      <c r="E41452" s="12"/>
      <c r="F41452" s="12"/>
      <c r="G41452" s="12"/>
      <c r="H41452" s="12"/>
      <c r="I41452" s="12"/>
      <c r="J41452" s="12"/>
      <c r="K41452" s="12"/>
      <c r="L41452" s="12"/>
      <c r="M41452" s="12"/>
      <c r="N41452" s="12"/>
      <c r="O41452" s="12"/>
      <c r="P41452" s="12"/>
      <c r="Q41452" s="12"/>
      <c r="R41452" s="12"/>
      <c r="S41452" s="12"/>
      <c r="T41452" s="12"/>
    </row>
    <row r="41453" spans="4:20" x14ac:dyDescent="0.25">
      <c r="D41453" s="12"/>
      <c r="E41453" s="12"/>
      <c r="F41453" s="12"/>
      <c r="G41453" s="12"/>
      <c r="H41453" s="12"/>
      <c r="I41453" s="12"/>
      <c r="J41453" s="12"/>
      <c r="K41453" s="12"/>
      <c r="L41453" s="12"/>
      <c r="M41453" s="12"/>
      <c r="N41453" s="12"/>
      <c r="O41453" s="12"/>
      <c r="P41453" s="12"/>
      <c r="Q41453" s="12"/>
      <c r="R41453" s="12"/>
      <c r="S41453" s="12"/>
      <c r="T41453" s="12"/>
    </row>
    <row r="41454" spans="4:20" x14ac:dyDescent="0.25">
      <c r="D41454" s="12"/>
      <c r="E41454" s="12"/>
      <c r="F41454" s="12"/>
      <c r="G41454" s="12"/>
      <c r="H41454" s="12"/>
      <c r="I41454" s="12"/>
      <c r="J41454" s="12"/>
      <c r="K41454" s="12"/>
      <c r="L41454" s="12"/>
      <c r="M41454" s="12"/>
      <c r="N41454" s="12"/>
      <c r="O41454" s="12"/>
      <c r="P41454" s="12"/>
      <c r="Q41454" s="12"/>
      <c r="R41454" s="12"/>
      <c r="S41454" s="12"/>
      <c r="T41454" s="12"/>
    </row>
    <row r="41455" spans="4:20" x14ac:dyDescent="0.25">
      <c r="D41455" s="12"/>
      <c r="E41455" s="12"/>
      <c r="F41455" s="12"/>
      <c r="G41455" s="12"/>
      <c r="H41455" s="12"/>
      <c r="I41455" s="12"/>
      <c r="J41455" s="12"/>
      <c r="K41455" s="12"/>
      <c r="L41455" s="12"/>
      <c r="M41455" s="12"/>
      <c r="N41455" s="12"/>
      <c r="O41455" s="12"/>
      <c r="P41455" s="12"/>
      <c r="Q41455" s="12"/>
      <c r="R41455" s="12"/>
      <c r="S41455" s="12"/>
      <c r="T41455" s="12"/>
    </row>
    <row r="41456" spans="4:20" x14ac:dyDescent="0.25">
      <c r="D41456" s="12"/>
      <c r="E41456" s="12"/>
      <c r="F41456" s="12"/>
      <c r="G41456" s="12"/>
      <c r="H41456" s="12"/>
      <c r="I41456" s="12"/>
      <c r="J41456" s="12"/>
      <c r="K41456" s="12"/>
      <c r="L41456" s="12"/>
      <c r="M41456" s="12"/>
      <c r="N41456" s="12"/>
      <c r="O41456" s="12"/>
      <c r="P41456" s="12"/>
      <c r="Q41456" s="12"/>
      <c r="R41456" s="12"/>
      <c r="S41456" s="12"/>
      <c r="T41456" s="12"/>
    </row>
    <row r="41457" spans="4:6" x14ac:dyDescent="0.25">
      <c r="D41457" s="12"/>
      <c r="E41457" s="12"/>
      <c r="F41457" s="12"/>
    </row>
    <row r="41458" spans="4:6" x14ac:dyDescent="0.25">
      <c r="D41458" s="12"/>
      <c r="E41458" s="12"/>
      <c r="F41458" s="12"/>
    </row>
    <row r="41459" spans="4:6" x14ac:dyDescent="0.25">
      <c r="D41459" s="12"/>
      <c r="E41459" s="12"/>
      <c r="F41459" s="12"/>
    </row>
    <row r="41460" spans="4:6" x14ac:dyDescent="0.25">
      <c r="D41460" s="12"/>
      <c r="E41460" s="12"/>
      <c r="F41460" s="12"/>
    </row>
    <row r="41461" spans="4:6" x14ac:dyDescent="0.25">
      <c r="D41461" s="12"/>
      <c r="E41461" s="12"/>
      <c r="F41461" s="12"/>
    </row>
    <row r="41462" spans="4:6" x14ac:dyDescent="0.25">
      <c r="D41462" s="12"/>
      <c r="E41462" s="12"/>
      <c r="F41462" s="12"/>
    </row>
    <row r="41463" spans="4:6" x14ac:dyDescent="0.25">
      <c r="D41463" s="12"/>
      <c r="E41463" s="12"/>
      <c r="F41463" s="12"/>
    </row>
    <row r="41464" spans="4:6" x14ac:dyDescent="0.25">
      <c r="D41464" s="12"/>
      <c r="E41464" s="12"/>
      <c r="F41464" s="12"/>
    </row>
    <row r="41465" spans="4:6" x14ac:dyDescent="0.25">
      <c r="D41465" s="12"/>
      <c r="E41465" s="12"/>
      <c r="F41465" s="12"/>
    </row>
    <row r="41466" spans="4:6" x14ac:dyDescent="0.25">
      <c r="D41466" s="12"/>
      <c r="E41466" s="12"/>
      <c r="F41466" s="12"/>
    </row>
    <row r="41467" spans="4:6" x14ac:dyDescent="0.25">
      <c r="D41467" s="12"/>
      <c r="E41467" s="12"/>
      <c r="F41467" s="12"/>
    </row>
    <row r="41468" spans="4:6" x14ac:dyDescent="0.25">
      <c r="D41468" s="12"/>
      <c r="E41468" s="12"/>
      <c r="F41468" s="12"/>
    </row>
    <row r="41469" spans="4:6" x14ac:dyDescent="0.25">
      <c r="D41469" s="12"/>
      <c r="E41469" s="12"/>
      <c r="F41469" s="12"/>
    </row>
    <row r="41470" spans="4:6" x14ac:dyDescent="0.25">
      <c r="D41470" s="12"/>
      <c r="E41470" s="12"/>
      <c r="F41470" s="12"/>
    </row>
    <row r="41471" spans="4:6" x14ac:dyDescent="0.25">
      <c r="D41471" s="12"/>
      <c r="E41471" s="12"/>
      <c r="F41471" s="12"/>
    </row>
    <row r="41472" spans="4:6" x14ac:dyDescent="0.25">
      <c r="D41472" s="12"/>
      <c r="E41472" s="12"/>
      <c r="F41472" s="12"/>
    </row>
    <row r="41473" spans="4:6" x14ac:dyDescent="0.25">
      <c r="D41473" s="12"/>
      <c r="E41473" s="12"/>
      <c r="F41473" s="12"/>
    </row>
    <row r="41474" spans="4:6" x14ac:dyDescent="0.25">
      <c r="D41474" s="12"/>
      <c r="E41474" s="12"/>
      <c r="F41474" s="12"/>
    </row>
    <row r="41475" spans="4:6" x14ac:dyDescent="0.25">
      <c r="D41475" s="12"/>
      <c r="E41475" s="12"/>
      <c r="F41475" s="12"/>
    </row>
    <row r="41476" spans="4:6" x14ac:dyDescent="0.25">
      <c r="D41476" s="12"/>
      <c r="E41476" s="12"/>
      <c r="F41476" s="12"/>
    </row>
    <row r="41477" spans="4:6" x14ac:dyDescent="0.25">
      <c r="D41477" s="12"/>
      <c r="E41477" s="12"/>
      <c r="F41477" s="12"/>
    </row>
    <row r="41478" spans="4:6" x14ac:dyDescent="0.25">
      <c r="D41478" s="12"/>
      <c r="E41478" s="12"/>
      <c r="F41478" s="12"/>
    </row>
    <row r="41479" spans="4:6" x14ac:dyDescent="0.25">
      <c r="D41479" s="12"/>
      <c r="E41479" s="12"/>
      <c r="F41479" s="12"/>
    </row>
    <row r="41480" spans="4:6" x14ac:dyDescent="0.25">
      <c r="D41480" s="12"/>
      <c r="E41480" s="12"/>
      <c r="F41480" s="12"/>
    </row>
    <row r="41481" spans="4:6" x14ac:dyDescent="0.25">
      <c r="D41481" s="12"/>
      <c r="E41481" s="12"/>
      <c r="F41481" s="12"/>
    </row>
    <row r="41482" spans="4:6" x14ac:dyDescent="0.25">
      <c r="D41482" s="12"/>
      <c r="E41482" s="12"/>
      <c r="F41482" s="12"/>
    </row>
    <row r="41483" spans="4:6" x14ac:dyDescent="0.25">
      <c r="D41483" s="12"/>
      <c r="E41483" s="12"/>
      <c r="F41483" s="12"/>
    </row>
    <row r="41484" spans="4:6" x14ac:dyDescent="0.25">
      <c r="D41484" s="12"/>
      <c r="E41484" s="12"/>
      <c r="F41484" s="12"/>
    </row>
    <row r="41485" spans="4:6" x14ac:dyDescent="0.25">
      <c r="D41485" s="12"/>
      <c r="E41485" s="12"/>
      <c r="F41485" s="12"/>
    </row>
    <row r="41486" spans="4:6" x14ac:dyDescent="0.25">
      <c r="D41486" s="12"/>
      <c r="E41486" s="12"/>
      <c r="F41486" s="12"/>
    </row>
    <row r="41487" spans="4:6" x14ac:dyDescent="0.25">
      <c r="D41487" s="12"/>
      <c r="E41487" s="12"/>
      <c r="F41487" s="12"/>
    </row>
    <row r="41488" spans="4:6" x14ac:dyDescent="0.25">
      <c r="D41488" s="12"/>
      <c r="E41488" s="12"/>
      <c r="F41488" s="12"/>
    </row>
    <row r="41489" spans="4:6" x14ac:dyDescent="0.25">
      <c r="D41489" s="12"/>
      <c r="E41489" s="12"/>
      <c r="F41489" s="12"/>
    </row>
    <row r="41490" spans="4:6" x14ac:dyDescent="0.25">
      <c r="D41490" s="12"/>
      <c r="E41490" s="12"/>
      <c r="F41490" s="12"/>
    </row>
    <row r="41491" spans="4:6" x14ac:dyDescent="0.25">
      <c r="D41491" s="12"/>
      <c r="E41491" s="12"/>
      <c r="F41491" s="12"/>
    </row>
    <row r="41492" spans="4:6" x14ac:dyDescent="0.25">
      <c r="D41492" s="12"/>
      <c r="E41492" s="12"/>
      <c r="F41492" s="12"/>
    </row>
    <row r="41493" spans="4:6" x14ac:dyDescent="0.25">
      <c r="D41493" s="12"/>
      <c r="E41493" s="12"/>
      <c r="F41493" s="12"/>
    </row>
    <row r="41494" spans="4:6" x14ac:dyDescent="0.25">
      <c r="D41494" s="12"/>
      <c r="E41494" s="12"/>
      <c r="F41494" s="12"/>
    </row>
    <row r="41495" spans="4:6" x14ac:dyDescent="0.25">
      <c r="D41495" s="12"/>
      <c r="E41495" s="12"/>
      <c r="F41495" s="12"/>
    </row>
    <row r="41496" spans="4:6" x14ac:dyDescent="0.25">
      <c r="D41496" s="12"/>
      <c r="E41496" s="12"/>
      <c r="F41496" s="12"/>
    </row>
    <row r="41497" spans="4:6" x14ac:dyDescent="0.25">
      <c r="D41497" s="12"/>
      <c r="E41497" s="12"/>
      <c r="F41497" s="12"/>
    </row>
    <row r="41498" spans="4:6" x14ac:dyDescent="0.25">
      <c r="D41498" s="12"/>
      <c r="E41498" s="12"/>
      <c r="F41498" s="12"/>
    </row>
    <row r="41499" spans="4:6" x14ac:dyDescent="0.25">
      <c r="D41499" s="12"/>
      <c r="E41499" s="12"/>
      <c r="F41499" s="12"/>
    </row>
    <row r="41500" spans="4:6" x14ac:dyDescent="0.25">
      <c r="D41500" s="12"/>
      <c r="E41500" s="12"/>
      <c r="F41500" s="12"/>
    </row>
    <row r="41501" spans="4:6" x14ac:dyDescent="0.25">
      <c r="D41501" s="12"/>
      <c r="E41501" s="12"/>
      <c r="F41501" s="12"/>
    </row>
    <row r="41502" spans="4:6" x14ac:dyDescent="0.25">
      <c r="D41502" s="12"/>
      <c r="E41502" s="12"/>
      <c r="F41502" s="12"/>
    </row>
    <row r="41503" spans="4:6" x14ac:dyDescent="0.25">
      <c r="D41503" s="12"/>
      <c r="E41503" s="12"/>
      <c r="F41503" s="12"/>
    </row>
    <row r="41504" spans="4:6" x14ac:dyDescent="0.25">
      <c r="D41504" s="12"/>
      <c r="E41504" s="12"/>
      <c r="F41504" s="12"/>
    </row>
    <row r="41505" spans="4:6" x14ac:dyDescent="0.25">
      <c r="D41505" s="12"/>
      <c r="E41505" s="12"/>
      <c r="F41505" s="12"/>
    </row>
    <row r="41506" spans="4:6" x14ac:dyDescent="0.25">
      <c r="D41506" s="12"/>
      <c r="E41506" s="12"/>
      <c r="F41506" s="12"/>
    </row>
    <row r="41507" spans="4:6" x14ac:dyDescent="0.25">
      <c r="D41507" s="12"/>
      <c r="E41507" s="12"/>
      <c r="F41507" s="12"/>
    </row>
    <row r="41508" spans="4:6" x14ac:dyDescent="0.25">
      <c r="D41508" s="12"/>
      <c r="E41508" s="12"/>
      <c r="F41508" s="12"/>
    </row>
    <row r="41509" spans="4:6" x14ac:dyDescent="0.25">
      <c r="D41509" s="12"/>
      <c r="E41509" s="12"/>
      <c r="F41509" s="12"/>
    </row>
    <row r="41510" spans="4:6" x14ac:dyDescent="0.25">
      <c r="D41510" s="12"/>
      <c r="E41510" s="12"/>
      <c r="F41510" s="12"/>
    </row>
    <row r="41511" spans="4:6" x14ac:dyDescent="0.25">
      <c r="D41511" s="12"/>
      <c r="E41511" s="12"/>
      <c r="F41511" s="12"/>
    </row>
    <row r="41512" spans="4:6" x14ac:dyDescent="0.25">
      <c r="D41512" s="12"/>
      <c r="E41512" s="12"/>
      <c r="F41512" s="12"/>
    </row>
    <row r="41513" spans="4:6" x14ac:dyDescent="0.25">
      <c r="D41513" s="12"/>
      <c r="E41513" s="12"/>
      <c r="F41513" s="12"/>
    </row>
    <row r="41514" spans="4:6" x14ac:dyDescent="0.25">
      <c r="D41514" s="12"/>
      <c r="E41514" s="12"/>
      <c r="F41514" s="12"/>
    </row>
    <row r="41515" spans="4:6" x14ac:dyDescent="0.25">
      <c r="D41515" s="12"/>
      <c r="E41515" s="12"/>
      <c r="F41515" s="12"/>
    </row>
    <row r="41516" spans="4:6" x14ac:dyDescent="0.25">
      <c r="D41516" s="12"/>
      <c r="E41516" s="12"/>
      <c r="F41516" s="12"/>
    </row>
    <row r="41517" spans="4:6" x14ac:dyDescent="0.25">
      <c r="D41517" s="12"/>
      <c r="E41517" s="12"/>
      <c r="F41517" s="12"/>
    </row>
    <row r="41518" spans="4:6" x14ac:dyDescent="0.25">
      <c r="D41518" s="12"/>
      <c r="E41518" s="12"/>
      <c r="F41518" s="12"/>
    </row>
    <row r="41519" spans="4:6" x14ac:dyDescent="0.25">
      <c r="D41519" s="12"/>
      <c r="E41519" s="12"/>
      <c r="F41519" s="12"/>
    </row>
    <row r="41520" spans="4:6" x14ac:dyDescent="0.25">
      <c r="D41520" s="12"/>
      <c r="E41520" s="12"/>
      <c r="F41520" s="12"/>
    </row>
    <row r="41521" spans="4:6" x14ac:dyDescent="0.25">
      <c r="D41521" s="12"/>
      <c r="E41521" s="12"/>
      <c r="F41521" s="12"/>
    </row>
    <row r="41522" spans="4:6" x14ac:dyDescent="0.25">
      <c r="D41522" s="12"/>
      <c r="E41522" s="12"/>
      <c r="F41522" s="12"/>
    </row>
    <row r="41523" spans="4:6" x14ac:dyDescent="0.25">
      <c r="D41523" s="12"/>
      <c r="E41523" s="12"/>
      <c r="F41523" s="12"/>
    </row>
    <row r="41524" spans="4:6" x14ac:dyDescent="0.25">
      <c r="D41524" s="12"/>
      <c r="E41524" s="12"/>
      <c r="F41524" s="12"/>
    </row>
    <row r="41525" spans="4:6" x14ac:dyDescent="0.25">
      <c r="D41525" s="12"/>
      <c r="E41525" s="12"/>
      <c r="F41525" s="12"/>
    </row>
    <row r="41526" spans="4:6" x14ac:dyDescent="0.25">
      <c r="D41526" s="12"/>
      <c r="E41526" s="12"/>
      <c r="F41526" s="12"/>
    </row>
    <row r="41527" spans="4:6" x14ac:dyDescent="0.25">
      <c r="D41527" s="12"/>
      <c r="E41527" s="12"/>
      <c r="F41527" s="12"/>
    </row>
    <row r="41528" spans="4:6" x14ac:dyDescent="0.25">
      <c r="D41528" s="12"/>
      <c r="E41528" s="12"/>
      <c r="F41528" s="12"/>
    </row>
    <row r="41529" spans="4:6" x14ac:dyDescent="0.25">
      <c r="D41529" s="12"/>
      <c r="E41529" s="12"/>
      <c r="F41529" s="12"/>
    </row>
    <row r="41530" spans="4:6" x14ac:dyDescent="0.25">
      <c r="D41530" s="12"/>
      <c r="E41530" s="12"/>
      <c r="F41530" s="12"/>
    </row>
    <row r="41531" spans="4:6" x14ac:dyDescent="0.25">
      <c r="D41531" s="12"/>
      <c r="E41531" s="12"/>
      <c r="F41531" s="12"/>
    </row>
    <row r="41532" spans="4:6" x14ac:dyDescent="0.25">
      <c r="D41532" s="12"/>
      <c r="E41532" s="12"/>
      <c r="F41532" s="12"/>
    </row>
    <row r="41533" spans="4:6" x14ac:dyDescent="0.25">
      <c r="D41533" s="12"/>
      <c r="E41533" s="12"/>
      <c r="F41533" s="12"/>
    </row>
    <row r="41534" spans="4:6" x14ac:dyDescent="0.25">
      <c r="D41534" s="12"/>
      <c r="E41534" s="12"/>
      <c r="F41534" s="12"/>
    </row>
    <row r="41535" spans="4:6" x14ac:dyDescent="0.25">
      <c r="D41535" s="12"/>
      <c r="E41535" s="12"/>
      <c r="F41535" s="12"/>
    </row>
    <row r="41536" spans="4:6" x14ac:dyDescent="0.25">
      <c r="D41536" s="12"/>
      <c r="E41536" s="12"/>
      <c r="F41536" s="12"/>
    </row>
    <row r="41537" spans="4:6" x14ac:dyDescent="0.25">
      <c r="D41537" s="12"/>
      <c r="E41537" s="12"/>
      <c r="F41537" s="12"/>
    </row>
    <row r="41538" spans="4:6" x14ac:dyDescent="0.25">
      <c r="D41538" s="12"/>
      <c r="E41538" s="12"/>
      <c r="F41538" s="12"/>
    </row>
    <row r="41539" spans="4:6" x14ac:dyDescent="0.25">
      <c r="D41539" s="12"/>
      <c r="E41539" s="12"/>
      <c r="F41539" s="12"/>
    </row>
    <row r="41540" spans="4:6" x14ac:dyDescent="0.25">
      <c r="D41540" s="12"/>
      <c r="E41540" s="12"/>
      <c r="F41540" s="12"/>
    </row>
    <row r="41541" spans="4:6" x14ac:dyDescent="0.25">
      <c r="D41541" s="12"/>
      <c r="E41541" s="12"/>
      <c r="F41541" s="12"/>
    </row>
    <row r="41542" spans="4:6" x14ac:dyDescent="0.25">
      <c r="D41542" s="12"/>
      <c r="E41542" s="12"/>
      <c r="F41542" s="12"/>
    </row>
    <row r="41543" spans="4:6" x14ac:dyDescent="0.25">
      <c r="D41543" s="12"/>
      <c r="E41543" s="12"/>
      <c r="F41543" s="12"/>
    </row>
    <row r="41544" spans="4:6" x14ac:dyDescent="0.25">
      <c r="D41544" s="12"/>
      <c r="E41544" s="12"/>
      <c r="F41544" s="12"/>
    </row>
    <row r="41545" spans="4:6" x14ac:dyDescent="0.25">
      <c r="D41545" s="12"/>
      <c r="E41545" s="12"/>
      <c r="F41545" s="12"/>
    </row>
    <row r="41546" spans="4:6" x14ac:dyDescent="0.25">
      <c r="D41546" s="12"/>
      <c r="E41546" s="12"/>
      <c r="F41546" s="12"/>
    </row>
    <row r="41547" spans="4:6" x14ac:dyDescent="0.25">
      <c r="D41547" s="12"/>
      <c r="E41547" s="12"/>
      <c r="F41547" s="12"/>
    </row>
    <row r="41548" spans="4:6" x14ac:dyDescent="0.25">
      <c r="D41548" s="12"/>
      <c r="E41548" s="12"/>
      <c r="F41548" s="12"/>
    </row>
    <row r="41549" spans="4:6" x14ac:dyDescent="0.25">
      <c r="D41549" s="12"/>
      <c r="E41549" s="12"/>
      <c r="F41549" s="12"/>
    </row>
    <row r="41550" spans="4:6" x14ac:dyDescent="0.25">
      <c r="D41550" s="12"/>
      <c r="E41550" s="12"/>
      <c r="F41550" s="12"/>
    </row>
    <row r="41551" spans="4:6" x14ac:dyDescent="0.25">
      <c r="D41551" s="12"/>
      <c r="E41551" s="12"/>
      <c r="F41551" s="12"/>
    </row>
    <row r="41552" spans="4:6" x14ac:dyDescent="0.25">
      <c r="D41552" s="12"/>
      <c r="E41552" s="12"/>
      <c r="F41552" s="12"/>
    </row>
    <row r="41553" spans="4:6" x14ac:dyDescent="0.25">
      <c r="D41553" s="12"/>
      <c r="E41553" s="12"/>
      <c r="F41553" s="12"/>
    </row>
    <row r="41554" spans="4:6" x14ac:dyDescent="0.25">
      <c r="D41554" s="12"/>
      <c r="E41554" s="12"/>
      <c r="F41554" s="12"/>
    </row>
    <row r="41555" spans="4:6" x14ac:dyDescent="0.25">
      <c r="D41555" s="12"/>
      <c r="E41555" s="12"/>
      <c r="F41555" s="12"/>
    </row>
    <row r="41556" spans="4:6" x14ac:dyDescent="0.25">
      <c r="D41556" s="12"/>
      <c r="E41556" s="12"/>
      <c r="F41556" s="12"/>
    </row>
    <row r="41557" spans="4:6" x14ac:dyDescent="0.25">
      <c r="D41557" s="12"/>
      <c r="E41557" s="12"/>
      <c r="F41557" s="12"/>
    </row>
    <row r="41558" spans="4:6" x14ac:dyDescent="0.25">
      <c r="D41558" s="12"/>
      <c r="E41558" s="12"/>
      <c r="F41558" s="12"/>
    </row>
    <row r="41559" spans="4:6" x14ac:dyDescent="0.25">
      <c r="D41559" s="12"/>
      <c r="E41559" s="12"/>
      <c r="F41559" s="12"/>
    </row>
    <row r="41560" spans="4:6" x14ac:dyDescent="0.25">
      <c r="D41560" s="12"/>
      <c r="E41560" s="12"/>
      <c r="F41560" s="12"/>
    </row>
    <row r="41561" spans="4:6" x14ac:dyDescent="0.25">
      <c r="D41561" s="12"/>
      <c r="E41561" s="12"/>
      <c r="F41561" s="12"/>
    </row>
    <row r="41562" spans="4:6" x14ac:dyDescent="0.25">
      <c r="D41562" s="12"/>
      <c r="E41562" s="12"/>
      <c r="F41562" s="12"/>
    </row>
    <row r="41563" spans="4:6" x14ac:dyDescent="0.25">
      <c r="D41563" s="12"/>
      <c r="E41563" s="12"/>
      <c r="F41563" s="12"/>
    </row>
    <row r="41564" spans="4:6" x14ac:dyDescent="0.25">
      <c r="D41564" s="12"/>
      <c r="E41564" s="12"/>
      <c r="F41564" s="12"/>
    </row>
    <row r="41565" spans="4:6" x14ac:dyDescent="0.25">
      <c r="D41565" s="12"/>
      <c r="E41565" s="12"/>
      <c r="F41565" s="12"/>
    </row>
    <row r="41566" spans="4:6" x14ac:dyDescent="0.25">
      <c r="D41566" s="12"/>
      <c r="E41566" s="12"/>
      <c r="F41566" s="12"/>
    </row>
    <row r="41567" spans="4:6" x14ac:dyDescent="0.25">
      <c r="D41567" s="12"/>
      <c r="E41567" s="12"/>
      <c r="F41567" s="12"/>
    </row>
    <row r="41568" spans="4:6" x14ac:dyDescent="0.25">
      <c r="D41568" s="12"/>
      <c r="E41568" s="12"/>
      <c r="F41568" s="12"/>
    </row>
    <row r="41569" spans="4:6" x14ac:dyDescent="0.25">
      <c r="D41569" s="12"/>
      <c r="E41569" s="12"/>
      <c r="F41569" s="12"/>
    </row>
    <row r="41570" spans="4:6" x14ac:dyDescent="0.25">
      <c r="D41570" s="12"/>
      <c r="E41570" s="12"/>
      <c r="F41570" s="12"/>
    </row>
    <row r="41571" spans="4:6" x14ac:dyDescent="0.25">
      <c r="D41571" s="12"/>
      <c r="E41571" s="12"/>
      <c r="F41571" s="12"/>
    </row>
    <row r="41572" spans="4:6" x14ac:dyDescent="0.25">
      <c r="D41572" s="12"/>
      <c r="E41572" s="12"/>
      <c r="F41572" s="12"/>
    </row>
    <row r="41573" spans="4:6" x14ac:dyDescent="0.25">
      <c r="D41573" s="12"/>
      <c r="E41573" s="12"/>
      <c r="F41573" s="12"/>
    </row>
    <row r="41574" spans="4:6" x14ac:dyDescent="0.25">
      <c r="D41574" s="12"/>
      <c r="E41574" s="12"/>
      <c r="F41574" s="12"/>
    </row>
    <row r="41575" spans="4:6" x14ac:dyDescent="0.25">
      <c r="D41575" s="12"/>
      <c r="E41575" s="12"/>
      <c r="F41575" s="12"/>
    </row>
    <row r="41576" spans="4:6" x14ac:dyDescent="0.25">
      <c r="D41576" s="12"/>
      <c r="E41576" s="12"/>
      <c r="F41576" s="12"/>
    </row>
    <row r="41577" spans="4:6" x14ac:dyDescent="0.25">
      <c r="D41577" s="12"/>
      <c r="E41577" s="12"/>
      <c r="F41577" s="12"/>
    </row>
    <row r="41578" spans="4:6" x14ac:dyDescent="0.25">
      <c r="D41578" s="12"/>
      <c r="E41578" s="12"/>
      <c r="F41578" s="12"/>
    </row>
    <row r="41579" spans="4:6" x14ac:dyDescent="0.25">
      <c r="D41579" s="12"/>
      <c r="E41579" s="12"/>
      <c r="F41579" s="12"/>
    </row>
    <row r="41580" spans="4:6" x14ac:dyDescent="0.25">
      <c r="D41580" s="12"/>
      <c r="E41580" s="12"/>
      <c r="F41580" s="12"/>
    </row>
    <row r="41581" spans="4:6" x14ac:dyDescent="0.25">
      <c r="D41581" s="12"/>
      <c r="E41581" s="12"/>
      <c r="F41581" s="12"/>
    </row>
    <row r="41582" spans="4:6" x14ac:dyDescent="0.25">
      <c r="D41582" s="12"/>
      <c r="E41582" s="12"/>
      <c r="F41582" s="12"/>
    </row>
    <row r="41583" spans="4:6" x14ac:dyDescent="0.25">
      <c r="D41583" s="12"/>
      <c r="E41583" s="12"/>
      <c r="F41583" s="12"/>
    </row>
    <row r="41584" spans="4:6" x14ac:dyDescent="0.25">
      <c r="D41584" s="12"/>
      <c r="E41584" s="12"/>
      <c r="F41584" s="12"/>
    </row>
    <row r="41585" spans="4:6" x14ac:dyDescent="0.25">
      <c r="D41585" s="12"/>
      <c r="E41585" s="12"/>
      <c r="F41585" s="12"/>
    </row>
    <row r="41586" spans="4:6" x14ac:dyDescent="0.25">
      <c r="D41586" s="12"/>
      <c r="E41586" s="12"/>
      <c r="F41586" s="12"/>
    </row>
    <row r="41587" spans="4:6" x14ac:dyDescent="0.25">
      <c r="D41587" s="12"/>
      <c r="E41587" s="12"/>
      <c r="F41587" s="12"/>
    </row>
    <row r="41588" spans="4:6" x14ac:dyDescent="0.25">
      <c r="D41588" s="12"/>
      <c r="E41588" s="12"/>
      <c r="F41588" s="12"/>
    </row>
    <row r="41589" spans="4:6" x14ac:dyDescent="0.25">
      <c r="D41589" s="12"/>
      <c r="E41589" s="12"/>
      <c r="F41589" s="12"/>
    </row>
    <row r="41590" spans="4:6" x14ac:dyDescent="0.25">
      <c r="D41590" s="12"/>
      <c r="E41590" s="12"/>
      <c r="F41590" s="12"/>
    </row>
    <row r="41591" spans="4:6" x14ac:dyDescent="0.25">
      <c r="D41591" s="12"/>
      <c r="E41591" s="12"/>
      <c r="F41591" s="12"/>
    </row>
    <row r="41592" spans="4:6" x14ac:dyDescent="0.25">
      <c r="D41592" s="12"/>
      <c r="E41592" s="12"/>
      <c r="F41592" s="12"/>
    </row>
    <row r="41593" spans="4:6" x14ac:dyDescent="0.25">
      <c r="D41593" s="12"/>
      <c r="E41593" s="12"/>
      <c r="F41593" s="12"/>
    </row>
    <row r="41594" spans="4:6" x14ac:dyDescent="0.25">
      <c r="D41594" s="12"/>
      <c r="E41594" s="12"/>
      <c r="F41594" s="12"/>
    </row>
    <row r="41595" spans="4:6" x14ac:dyDescent="0.25">
      <c r="D41595" s="12"/>
      <c r="E41595" s="12"/>
      <c r="F41595" s="12"/>
    </row>
    <row r="41596" spans="4:6" x14ac:dyDescent="0.25">
      <c r="D41596" s="12"/>
      <c r="E41596" s="12"/>
      <c r="F41596" s="12"/>
    </row>
    <row r="41597" spans="4:6" x14ac:dyDescent="0.25">
      <c r="D41597" s="12"/>
      <c r="E41597" s="12"/>
      <c r="F41597" s="12"/>
    </row>
    <row r="41598" spans="4:6" x14ac:dyDescent="0.25">
      <c r="D41598" s="12"/>
      <c r="E41598" s="12"/>
      <c r="F41598" s="12"/>
    </row>
    <row r="41599" spans="4:6" x14ac:dyDescent="0.25">
      <c r="D41599" s="12"/>
      <c r="E41599" s="12"/>
      <c r="F41599" s="12"/>
    </row>
    <row r="41600" spans="4:6" x14ac:dyDescent="0.25">
      <c r="D41600" s="12"/>
      <c r="E41600" s="12"/>
      <c r="F41600" s="12"/>
    </row>
    <row r="41601" spans="4:6" x14ac:dyDescent="0.25">
      <c r="D41601" s="12"/>
      <c r="E41601" s="12"/>
      <c r="F41601" s="12"/>
    </row>
    <row r="41602" spans="4:6" x14ac:dyDescent="0.25">
      <c r="D41602" s="12"/>
      <c r="E41602" s="12"/>
      <c r="F41602" s="12"/>
    </row>
    <row r="41603" spans="4:6" x14ac:dyDescent="0.25">
      <c r="D41603" s="12"/>
      <c r="E41603" s="12"/>
      <c r="F41603" s="12"/>
    </row>
    <row r="41604" spans="4:6" x14ac:dyDescent="0.25">
      <c r="D41604" s="12"/>
      <c r="E41604" s="12"/>
      <c r="F41604" s="12"/>
    </row>
    <row r="41605" spans="4:6" x14ac:dyDescent="0.25">
      <c r="D41605" s="12"/>
      <c r="E41605" s="12"/>
      <c r="F41605" s="12"/>
    </row>
    <row r="41606" spans="4:6" x14ac:dyDescent="0.25">
      <c r="D41606" s="12"/>
      <c r="E41606" s="12"/>
      <c r="F41606" s="12"/>
    </row>
    <row r="41607" spans="4:6" x14ac:dyDescent="0.25">
      <c r="D41607" s="12"/>
      <c r="E41607" s="12"/>
      <c r="F41607" s="12"/>
    </row>
    <row r="41608" spans="4:6" x14ac:dyDescent="0.25">
      <c r="D41608" s="12"/>
      <c r="E41608" s="12"/>
      <c r="F41608" s="12"/>
    </row>
    <row r="41609" spans="4:6" x14ac:dyDescent="0.25">
      <c r="D41609" s="12"/>
      <c r="E41609" s="12"/>
      <c r="F41609" s="12"/>
    </row>
    <row r="41610" spans="4:6" x14ac:dyDescent="0.25">
      <c r="D41610" s="12"/>
      <c r="E41610" s="12"/>
      <c r="F41610" s="12"/>
    </row>
    <row r="41611" spans="4:6" x14ac:dyDescent="0.25">
      <c r="D41611" s="12"/>
      <c r="E41611" s="12"/>
      <c r="F41611" s="12"/>
    </row>
    <row r="41612" spans="4:6" x14ac:dyDescent="0.25">
      <c r="D41612" s="12"/>
      <c r="E41612" s="12"/>
      <c r="F41612" s="12"/>
    </row>
    <row r="41613" spans="4:6" x14ac:dyDescent="0.25">
      <c r="D41613" s="12"/>
      <c r="E41613" s="12"/>
      <c r="F41613" s="12"/>
    </row>
    <row r="41614" spans="4:6" x14ac:dyDescent="0.25">
      <c r="D41614" s="12"/>
      <c r="E41614" s="12"/>
      <c r="F41614" s="12"/>
    </row>
    <row r="41615" spans="4:6" x14ac:dyDescent="0.25">
      <c r="D41615" s="12"/>
      <c r="E41615" s="12"/>
      <c r="F41615" s="12"/>
    </row>
    <row r="41616" spans="4:6" x14ac:dyDescent="0.25">
      <c r="D41616" s="12"/>
      <c r="E41616" s="12"/>
      <c r="F41616" s="12"/>
    </row>
    <row r="41617" spans="4:6" x14ac:dyDescent="0.25">
      <c r="D41617" s="12"/>
      <c r="E41617" s="12"/>
      <c r="F41617" s="12"/>
    </row>
    <row r="41618" spans="4:6" x14ac:dyDescent="0.25">
      <c r="D41618" s="12"/>
      <c r="E41618" s="12"/>
      <c r="F41618" s="12"/>
    </row>
    <row r="41619" spans="4:6" x14ac:dyDescent="0.25">
      <c r="D41619" s="12"/>
      <c r="E41619" s="12"/>
      <c r="F41619" s="12"/>
    </row>
    <row r="41620" spans="4:6" x14ac:dyDescent="0.25">
      <c r="D41620" s="12"/>
      <c r="E41620" s="12"/>
      <c r="F41620" s="12"/>
    </row>
    <row r="41621" spans="4:6" x14ac:dyDescent="0.25">
      <c r="D41621" s="12"/>
      <c r="E41621" s="12"/>
      <c r="F41621" s="12"/>
    </row>
    <row r="41622" spans="4:6" x14ac:dyDescent="0.25">
      <c r="D41622" s="12"/>
      <c r="E41622" s="12"/>
      <c r="F41622" s="12"/>
    </row>
    <row r="41623" spans="4:6" x14ac:dyDescent="0.25">
      <c r="D41623" s="12"/>
      <c r="E41623" s="12"/>
      <c r="F41623" s="12"/>
    </row>
    <row r="41624" spans="4:6" x14ac:dyDescent="0.25">
      <c r="D41624" s="12"/>
      <c r="E41624" s="12"/>
      <c r="F41624" s="12"/>
    </row>
    <row r="41625" spans="4:6" x14ac:dyDescent="0.25">
      <c r="D41625" s="12"/>
      <c r="E41625" s="12"/>
      <c r="F41625" s="12"/>
    </row>
    <row r="41626" spans="4:6" x14ac:dyDescent="0.25">
      <c r="D41626" s="12"/>
      <c r="E41626" s="12"/>
      <c r="F41626" s="12"/>
    </row>
    <row r="41627" spans="4:6" x14ac:dyDescent="0.25">
      <c r="D41627" s="12"/>
      <c r="E41627" s="12"/>
      <c r="F41627" s="12"/>
    </row>
    <row r="41628" spans="4:6" x14ac:dyDescent="0.25">
      <c r="D41628" s="12"/>
      <c r="E41628" s="12"/>
      <c r="F41628" s="12"/>
    </row>
    <row r="41629" spans="4:6" x14ac:dyDescent="0.25">
      <c r="D41629" s="12"/>
      <c r="E41629" s="12"/>
      <c r="F41629" s="12"/>
    </row>
    <row r="41630" spans="4:6" x14ac:dyDescent="0.25">
      <c r="D41630" s="12"/>
      <c r="E41630" s="12"/>
      <c r="F41630" s="12"/>
    </row>
    <row r="41631" spans="4:6" x14ac:dyDescent="0.25">
      <c r="D41631" s="12"/>
      <c r="E41631" s="12"/>
      <c r="F41631" s="12"/>
    </row>
    <row r="41632" spans="4:6" x14ac:dyDescent="0.25">
      <c r="D41632" s="12"/>
      <c r="E41632" s="12"/>
      <c r="F41632" s="12"/>
    </row>
    <row r="41633" spans="4:6" x14ac:dyDescent="0.25">
      <c r="D41633" s="12"/>
      <c r="E41633" s="12"/>
      <c r="F41633" s="12"/>
    </row>
    <row r="41634" spans="4:6" x14ac:dyDescent="0.25">
      <c r="D41634" s="12"/>
      <c r="E41634" s="12"/>
      <c r="F41634" s="12"/>
    </row>
    <row r="41635" spans="4:6" x14ac:dyDescent="0.25">
      <c r="D41635" s="12"/>
      <c r="E41635" s="12"/>
      <c r="F41635" s="12"/>
    </row>
    <row r="41636" spans="4:6" x14ac:dyDescent="0.25">
      <c r="D41636" s="12"/>
      <c r="E41636" s="12"/>
      <c r="F41636" s="12"/>
    </row>
    <row r="41637" spans="4:6" x14ac:dyDescent="0.25">
      <c r="D41637" s="12"/>
      <c r="E41637" s="12"/>
      <c r="F41637" s="12"/>
    </row>
    <row r="41638" spans="4:6" x14ac:dyDescent="0.25">
      <c r="D41638" s="12"/>
      <c r="E41638" s="12"/>
      <c r="F41638" s="12"/>
    </row>
    <row r="41639" spans="4:6" x14ac:dyDescent="0.25">
      <c r="D41639" s="12"/>
      <c r="E41639" s="12"/>
      <c r="F41639" s="12"/>
    </row>
    <row r="41640" spans="4:6" x14ac:dyDescent="0.25">
      <c r="D41640" s="12"/>
      <c r="E41640" s="12"/>
      <c r="F41640" s="12"/>
    </row>
    <row r="41641" spans="4:6" x14ac:dyDescent="0.25">
      <c r="D41641" s="12"/>
      <c r="E41641" s="12"/>
      <c r="F41641" s="12"/>
    </row>
    <row r="41642" spans="4:6" x14ac:dyDescent="0.25">
      <c r="D41642" s="12"/>
      <c r="E41642" s="12"/>
      <c r="F41642" s="12"/>
    </row>
    <row r="41643" spans="4:6" x14ac:dyDescent="0.25">
      <c r="D41643" s="12"/>
      <c r="E41643" s="12"/>
      <c r="F41643" s="12"/>
    </row>
    <row r="41644" spans="4:6" x14ac:dyDescent="0.25">
      <c r="D41644" s="12"/>
      <c r="E41644" s="12"/>
      <c r="F41644" s="12"/>
    </row>
    <row r="41645" spans="4:6" x14ac:dyDescent="0.25">
      <c r="D41645" s="12"/>
      <c r="E41645" s="12"/>
      <c r="F41645" s="12"/>
    </row>
    <row r="41646" spans="4:6" x14ac:dyDescent="0.25">
      <c r="D41646" s="12"/>
      <c r="E41646" s="12"/>
      <c r="F41646" s="12"/>
    </row>
    <row r="41647" spans="4:6" x14ac:dyDescent="0.25">
      <c r="D41647" s="12"/>
      <c r="E41647" s="12"/>
      <c r="F41647" s="12"/>
    </row>
    <row r="41648" spans="4:6" x14ac:dyDescent="0.25">
      <c r="D41648" s="12"/>
      <c r="E41648" s="12"/>
      <c r="F41648" s="12"/>
    </row>
    <row r="41649" spans="4:6" x14ac:dyDescent="0.25">
      <c r="D41649" s="12"/>
      <c r="E41649" s="12"/>
      <c r="F41649" s="12"/>
    </row>
    <row r="41650" spans="4:6" x14ac:dyDescent="0.25">
      <c r="D41650" s="12"/>
      <c r="E41650" s="12"/>
      <c r="F41650" s="12"/>
    </row>
    <row r="41651" spans="4:6" x14ac:dyDescent="0.25">
      <c r="D41651" s="12"/>
      <c r="E41651" s="12"/>
      <c r="F41651" s="12"/>
    </row>
    <row r="41652" spans="4:6" x14ac:dyDescent="0.25">
      <c r="D41652" s="12"/>
      <c r="E41652" s="12"/>
      <c r="F41652" s="12"/>
    </row>
    <row r="41653" spans="4:6" x14ac:dyDescent="0.25">
      <c r="D41653" s="12"/>
      <c r="E41653" s="12"/>
      <c r="F41653" s="12"/>
    </row>
    <row r="41654" spans="4:6" x14ac:dyDescent="0.25">
      <c r="D41654" s="12"/>
      <c r="E41654" s="12"/>
      <c r="F41654" s="12"/>
    </row>
    <row r="41655" spans="4:6" x14ac:dyDescent="0.25">
      <c r="D41655" s="12"/>
      <c r="E41655" s="12"/>
      <c r="F41655" s="12"/>
    </row>
    <row r="41656" spans="4:6" x14ac:dyDescent="0.25">
      <c r="D41656" s="12"/>
      <c r="E41656" s="12"/>
      <c r="F41656" s="12"/>
    </row>
    <row r="41657" spans="4:6" x14ac:dyDescent="0.25">
      <c r="D41657" s="12"/>
      <c r="E41657" s="12"/>
      <c r="F41657" s="12"/>
    </row>
    <row r="41658" spans="4:6" x14ac:dyDescent="0.25">
      <c r="D41658" s="12"/>
      <c r="E41658" s="12"/>
      <c r="F41658" s="12"/>
    </row>
    <row r="41659" spans="4:6" x14ac:dyDescent="0.25">
      <c r="D41659" s="12"/>
      <c r="E41659" s="12"/>
      <c r="F41659" s="12"/>
    </row>
    <row r="41660" spans="4:6" x14ac:dyDescent="0.25">
      <c r="D41660" s="12"/>
      <c r="E41660" s="12"/>
      <c r="F41660" s="12"/>
    </row>
    <row r="41661" spans="4:6" x14ac:dyDescent="0.25">
      <c r="D41661" s="12"/>
      <c r="E41661" s="12"/>
      <c r="F41661" s="12"/>
    </row>
    <row r="41662" spans="4:6" x14ac:dyDescent="0.25">
      <c r="D41662" s="12"/>
      <c r="E41662" s="12"/>
      <c r="F41662" s="12"/>
    </row>
    <row r="41663" spans="4:6" x14ac:dyDescent="0.25">
      <c r="D41663" s="12"/>
      <c r="E41663" s="12"/>
      <c r="F41663" s="12"/>
    </row>
    <row r="41664" spans="4:6" x14ac:dyDescent="0.25">
      <c r="D41664" s="12"/>
      <c r="E41664" s="12"/>
      <c r="F41664" s="12"/>
    </row>
    <row r="41665" spans="4:6" x14ac:dyDescent="0.25">
      <c r="D41665" s="12"/>
      <c r="E41665" s="12"/>
      <c r="F41665" s="12"/>
    </row>
    <row r="41666" spans="4:6" x14ac:dyDescent="0.25">
      <c r="D41666" s="12"/>
      <c r="E41666" s="12"/>
      <c r="F41666" s="12"/>
    </row>
    <row r="41667" spans="4:6" x14ac:dyDescent="0.25">
      <c r="D41667" s="12"/>
      <c r="E41667" s="12"/>
      <c r="F41667" s="12"/>
    </row>
    <row r="41668" spans="4:6" x14ac:dyDescent="0.25">
      <c r="D41668" s="12"/>
      <c r="E41668" s="12"/>
      <c r="F41668" s="12"/>
    </row>
    <row r="41669" spans="4:6" x14ac:dyDescent="0.25">
      <c r="D41669" s="12"/>
      <c r="E41669" s="12"/>
      <c r="F41669" s="12"/>
    </row>
    <row r="41670" spans="4:6" x14ac:dyDescent="0.25">
      <c r="D41670" s="12"/>
      <c r="E41670" s="12"/>
      <c r="F41670" s="12"/>
    </row>
    <row r="41671" spans="4:6" x14ac:dyDescent="0.25">
      <c r="D41671" s="12"/>
      <c r="E41671" s="12"/>
      <c r="F41671" s="12"/>
    </row>
    <row r="41672" spans="4:6" x14ac:dyDescent="0.25">
      <c r="D41672" s="12"/>
      <c r="E41672" s="12"/>
      <c r="F41672" s="12"/>
    </row>
    <row r="41673" spans="4:6" x14ac:dyDescent="0.25">
      <c r="D41673" s="12"/>
      <c r="E41673" s="12"/>
      <c r="F41673" s="12"/>
    </row>
    <row r="41674" spans="4:6" x14ac:dyDescent="0.25">
      <c r="D41674" s="12"/>
      <c r="E41674" s="12"/>
      <c r="F41674" s="12"/>
    </row>
    <row r="41675" spans="4:6" x14ac:dyDescent="0.25">
      <c r="D41675" s="12"/>
      <c r="E41675" s="12"/>
      <c r="F41675" s="12"/>
    </row>
    <row r="41676" spans="4:6" x14ac:dyDescent="0.25">
      <c r="D41676" s="12"/>
      <c r="E41676" s="12"/>
      <c r="F41676" s="12"/>
    </row>
    <row r="41677" spans="4:6" x14ac:dyDescent="0.25">
      <c r="D41677" s="12"/>
      <c r="E41677" s="12"/>
      <c r="F41677" s="12"/>
    </row>
    <row r="41678" spans="4:6" x14ac:dyDescent="0.25">
      <c r="D41678" s="12"/>
      <c r="E41678" s="12"/>
      <c r="F41678" s="12"/>
    </row>
    <row r="41679" spans="4:6" x14ac:dyDescent="0.25">
      <c r="D41679" s="12"/>
      <c r="E41679" s="12"/>
      <c r="F41679" s="12"/>
    </row>
    <row r="41680" spans="4:6" x14ac:dyDescent="0.25">
      <c r="D41680" s="12"/>
      <c r="E41680" s="12"/>
      <c r="F41680" s="12"/>
    </row>
    <row r="41681" spans="4:6" x14ac:dyDescent="0.25">
      <c r="D41681" s="12"/>
      <c r="E41681" s="12"/>
      <c r="F41681" s="12"/>
    </row>
    <row r="41682" spans="4:6" x14ac:dyDescent="0.25">
      <c r="D41682" s="12"/>
      <c r="E41682" s="12"/>
      <c r="F41682" s="12"/>
    </row>
    <row r="41683" spans="4:6" x14ac:dyDescent="0.25">
      <c r="D41683" s="12"/>
      <c r="E41683" s="12"/>
      <c r="F41683" s="12"/>
    </row>
    <row r="41684" spans="4:6" x14ac:dyDescent="0.25">
      <c r="D41684" s="12"/>
      <c r="E41684" s="12"/>
      <c r="F41684" s="12"/>
    </row>
    <row r="41685" spans="4:6" x14ac:dyDescent="0.25">
      <c r="D41685" s="12"/>
      <c r="E41685" s="12"/>
      <c r="F41685" s="12"/>
    </row>
    <row r="41686" spans="4:6" x14ac:dyDescent="0.25">
      <c r="D41686" s="12"/>
      <c r="E41686" s="12"/>
      <c r="F41686" s="12"/>
    </row>
    <row r="41687" spans="4:6" x14ac:dyDescent="0.25">
      <c r="D41687" s="12"/>
      <c r="E41687" s="12"/>
      <c r="F41687" s="12"/>
    </row>
    <row r="41688" spans="4:6" x14ac:dyDescent="0.25">
      <c r="D41688" s="12"/>
      <c r="E41688" s="12"/>
      <c r="F41688" s="12"/>
    </row>
    <row r="41689" spans="4:6" x14ac:dyDescent="0.25">
      <c r="D41689" s="12"/>
      <c r="E41689" s="12"/>
      <c r="F41689" s="12"/>
    </row>
    <row r="41690" spans="4:6" x14ac:dyDescent="0.25">
      <c r="D41690" s="12"/>
      <c r="E41690" s="12"/>
      <c r="F41690" s="12"/>
    </row>
    <row r="41691" spans="4:6" x14ac:dyDescent="0.25">
      <c r="D41691" s="12"/>
      <c r="E41691" s="12"/>
      <c r="F41691" s="12"/>
    </row>
    <row r="41692" spans="4:6" x14ac:dyDescent="0.25">
      <c r="D41692" s="12"/>
      <c r="E41692" s="12"/>
      <c r="F41692" s="12"/>
    </row>
    <row r="41693" spans="4:6" x14ac:dyDescent="0.25">
      <c r="D41693" s="12"/>
      <c r="E41693" s="12"/>
      <c r="F41693" s="12"/>
    </row>
    <row r="41694" spans="4:6" x14ac:dyDescent="0.25">
      <c r="D41694" s="12"/>
      <c r="E41694" s="12"/>
      <c r="F41694" s="12"/>
    </row>
    <row r="41695" spans="4:6" x14ac:dyDescent="0.25">
      <c r="D41695" s="12"/>
      <c r="E41695" s="12"/>
      <c r="F41695" s="12"/>
    </row>
    <row r="41696" spans="4:6" x14ac:dyDescent="0.25">
      <c r="D41696" s="12"/>
      <c r="E41696" s="12"/>
      <c r="F41696" s="12"/>
    </row>
    <row r="41697" spans="4:6" x14ac:dyDescent="0.25">
      <c r="D41697" s="12"/>
      <c r="E41697" s="12"/>
      <c r="F41697" s="12"/>
    </row>
    <row r="41698" spans="4:6" x14ac:dyDescent="0.25">
      <c r="D41698" s="12"/>
      <c r="E41698" s="12"/>
      <c r="F41698" s="12"/>
    </row>
    <row r="41699" spans="4:6" x14ac:dyDescent="0.25">
      <c r="D41699" s="12"/>
      <c r="E41699" s="12"/>
      <c r="F41699" s="12"/>
    </row>
    <row r="41700" spans="4:6" x14ac:dyDescent="0.25">
      <c r="D41700" s="12"/>
      <c r="E41700" s="12"/>
      <c r="F41700" s="12"/>
    </row>
    <row r="41701" spans="4:6" x14ac:dyDescent="0.25">
      <c r="D41701" s="12"/>
      <c r="E41701" s="12"/>
      <c r="F41701" s="12"/>
    </row>
    <row r="41702" spans="4:6" x14ac:dyDescent="0.25">
      <c r="D41702" s="12"/>
      <c r="E41702" s="12"/>
      <c r="F41702" s="12"/>
    </row>
    <row r="41703" spans="4:6" x14ac:dyDescent="0.25">
      <c r="D41703" s="12"/>
      <c r="E41703" s="12"/>
      <c r="F41703" s="12"/>
    </row>
    <row r="41704" spans="4:6" x14ac:dyDescent="0.25">
      <c r="D41704" s="12"/>
      <c r="E41704" s="12"/>
      <c r="F41704" s="12"/>
    </row>
    <row r="41705" spans="4:6" x14ac:dyDescent="0.25">
      <c r="D41705" s="12"/>
      <c r="E41705" s="12"/>
      <c r="F41705" s="12"/>
    </row>
    <row r="41706" spans="4:6" x14ac:dyDescent="0.25">
      <c r="D41706" s="12"/>
      <c r="E41706" s="12"/>
      <c r="F41706" s="12"/>
    </row>
    <row r="41707" spans="4:6" x14ac:dyDescent="0.25">
      <c r="D41707" s="12"/>
      <c r="E41707" s="12"/>
      <c r="F41707" s="12"/>
    </row>
    <row r="41708" spans="4:6" x14ac:dyDescent="0.25">
      <c r="D41708" s="12"/>
      <c r="E41708" s="12"/>
      <c r="F41708" s="12"/>
    </row>
    <row r="41709" spans="4:6" x14ac:dyDescent="0.25">
      <c r="D41709" s="12"/>
      <c r="E41709" s="12"/>
      <c r="F41709" s="12"/>
    </row>
    <row r="41710" spans="4:6" x14ac:dyDescent="0.25">
      <c r="D41710" s="12"/>
      <c r="E41710" s="12"/>
      <c r="F41710" s="12"/>
    </row>
    <row r="41711" spans="4:6" x14ac:dyDescent="0.25">
      <c r="D41711" s="12"/>
      <c r="E41711" s="12"/>
      <c r="F41711" s="12"/>
    </row>
    <row r="41712" spans="4:6" x14ac:dyDescent="0.25">
      <c r="D41712" s="12"/>
      <c r="E41712" s="12"/>
      <c r="F41712" s="12"/>
    </row>
    <row r="41713" spans="4:6" x14ac:dyDescent="0.25">
      <c r="D41713" s="12"/>
      <c r="E41713" s="12"/>
      <c r="F41713" s="12"/>
    </row>
    <row r="41714" spans="4:6" x14ac:dyDescent="0.25">
      <c r="D41714" s="12"/>
      <c r="E41714" s="12"/>
      <c r="F41714" s="12"/>
    </row>
    <row r="41715" spans="4:6" x14ac:dyDescent="0.25">
      <c r="D41715" s="12"/>
      <c r="E41715" s="12"/>
      <c r="F41715" s="12"/>
    </row>
    <row r="41716" spans="4:6" x14ac:dyDescent="0.25">
      <c r="D41716" s="12"/>
      <c r="E41716" s="12"/>
      <c r="F41716" s="12"/>
    </row>
    <row r="41717" spans="4:6" x14ac:dyDescent="0.25">
      <c r="D41717" s="12"/>
      <c r="E41717" s="12"/>
      <c r="F41717" s="12"/>
    </row>
    <row r="41718" spans="4:6" x14ac:dyDescent="0.25">
      <c r="D41718" s="12"/>
      <c r="E41718" s="12"/>
      <c r="F41718" s="12"/>
    </row>
    <row r="41719" spans="4:6" x14ac:dyDescent="0.25">
      <c r="D41719" s="12"/>
      <c r="E41719" s="12"/>
      <c r="F41719" s="12"/>
    </row>
    <row r="41720" spans="4:6" x14ac:dyDescent="0.25">
      <c r="D41720" s="12"/>
      <c r="E41720" s="12"/>
      <c r="F41720" s="12"/>
    </row>
    <row r="41721" spans="4:6" x14ac:dyDescent="0.25">
      <c r="D41721" s="12"/>
      <c r="E41721" s="12"/>
      <c r="F41721" s="12"/>
    </row>
    <row r="41722" spans="4:6" x14ac:dyDescent="0.25">
      <c r="D41722" s="12"/>
      <c r="E41722" s="12"/>
      <c r="F41722" s="12"/>
    </row>
    <row r="41723" spans="4:6" x14ac:dyDescent="0.25">
      <c r="D41723" s="12"/>
      <c r="E41723" s="12"/>
      <c r="F41723" s="12"/>
    </row>
    <row r="41724" spans="4:6" x14ac:dyDescent="0.25">
      <c r="D41724" s="12"/>
      <c r="E41724" s="12"/>
      <c r="F41724" s="12"/>
    </row>
    <row r="41725" spans="4:6" x14ac:dyDescent="0.25">
      <c r="D41725" s="12"/>
      <c r="E41725" s="12"/>
      <c r="F41725" s="12"/>
    </row>
    <row r="41726" spans="4:6" x14ac:dyDescent="0.25">
      <c r="D41726" s="12"/>
      <c r="E41726" s="12"/>
      <c r="F41726" s="12"/>
    </row>
    <row r="41727" spans="4:6" x14ac:dyDescent="0.25">
      <c r="D41727" s="12"/>
      <c r="E41727" s="12"/>
      <c r="F41727" s="12"/>
    </row>
    <row r="41728" spans="4:6" x14ac:dyDescent="0.25">
      <c r="D41728" s="12"/>
      <c r="E41728" s="12"/>
      <c r="F41728" s="12"/>
    </row>
    <row r="41729" spans="4:6" x14ac:dyDescent="0.25">
      <c r="D41729" s="12"/>
      <c r="E41729" s="12"/>
      <c r="F41729" s="12"/>
    </row>
    <row r="41730" spans="4:6" x14ac:dyDescent="0.25">
      <c r="D41730" s="12"/>
      <c r="E41730" s="12"/>
      <c r="F41730" s="12"/>
    </row>
    <row r="41731" spans="4:6" x14ac:dyDescent="0.25">
      <c r="D41731" s="12"/>
      <c r="E41731" s="12"/>
      <c r="F41731" s="12"/>
    </row>
    <row r="41732" spans="4:6" x14ac:dyDescent="0.25">
      <c r="D41732" s="12"/>
      <c r="E41732" s="12"/>
      <c r="F41732" s="12"/>
    </row>
    <row r="41733" spans="4:6" x14ac:dyDescent="0.25">
      <c r="D41733" s="12"/>
      <c r="E41733" s="12"/>
      <c r="F41733" s="12"/>
    </row>
    <row r="41734" spans="4:6" x14ac:dyDescent="0.25">
      <c r="D41734" s="12"/>
      <c r="E41734" s="12"/>
      <c r="F41734" s="12"/>
    </row>
    <row r="41735" spans="4:6" x14ac:dyDescent="0.25">
      <c r="D41735" s="12"/>
      <c r="E41735" s="12"/>
      <c r="F41735" s="12"/>
    </row>
    <row r="41736" spans="4:6" x14ac:dyDescent="0.25">
      <c r="D41736" s="12"/>
      <c r="E41736" s="12"/>
      <c r="F41736" s="12"/>
    </row>
    <row r="41737" spans="4:6" x14ac:dyDescent="0.25">
      <c r="D41737" s="12"/>
      <c r="E41737" s="12"/>
      <c r="F41737" s="12"/>
    </row>
    <row r="41738" spans="4:6" x14ac:dyDescent="0.25">
      <c r="D41738" s="12"/>
      <c r="E41738" s="12"/>
      <c r="F41738" s="12"/>
    </row>
    <row r="41739" spans="4:6" x14ac:dyDescent="0.25">
      <c r="D41739" s="12"/>
      <c r="E41739" s="12"/>
      <c r="F41739" s="12"/>
    </row>
    <row r="41740" spans="4:6" x14ac:dyDescent="0.25">
      <c r="D41740" s="12"/>
      <c r="E41740" s="12"/>
      <c r="F41740" s="12"/>
    </row>
    <row r="41741" spans="4:6" x14ac:dyDescent="0.25">
      <c r="D41741" s="12"/>
      <c r="E41741" s="12"/>
      <c r="F41741" s="12"/>
    </row>
    <row r="41742" spans="4:6" x14ac:dyDescent="0.25">
      <c r="D41742" s="12"/>
      <c r="E41742" s="12"/>
      <c r="F41742" s="12"/>
    </row>
    <row r="41743" spans="4:6" x14ac:dyDescent="0.25">
      <c r="D41743" s="12"/>
      <c r="E41743" s="12"/>
      <c r="F41743" s="12"/>
    </row>
    <row r="41744" spans="4:6" x14ac:dyDescent="0.25">
      <c r="D41744" s="12"/>
      <c r="E41744" s="12"/>
      <c r="F41744" s="12"/>
    </row>
    <row r="41745" spans="4:6" x14ac:dyDescent="0.25">
      <c r="D41745" s="12"/>
      <c r="E41745" s="12"/>
      <c r="F41745" s="12"/>
    </row>
    <row r="41746" spans="4:6" x14ac:dyDescent="0.25">
      <c r="D41746" s="12"/>
      <c r="E41746" s="12"/>
      <c r="F41746" s="12"/>
    </row>
    <row r="41747" spans="4:6" x14ac:dyDescent="0.25">
      <c r="D41747" s="12"/>
      <c r="E41747" s="12"/>
      <c r="F41747" s="12"/>
    </row>
    <row r="41748" spans="4:6" x14ac:dyDescent="0.25">
      <c r="D41748" s="12"/>
      <c r="E41748" s="12"/>
      <c r="F41748" s="12"/>
    </row>
    <row r="41749" spans="4:6" x14ac:dyDescent="0.25">
      <c r="D41749" s="12"/>
      <c r="E41749" s="12"/>
      <c r="F41749" s="12"/>
    </row>
    <row r="41750" spans="4:6" x14ac:dyDescent="0.25">
      <c r="D41750" s="12"/>
      <c r="E41750" s="12"/>
      <c r="F41750" s="12"/>
    </row>
    <row r="41751" spans="4:6" x14ac:dyDescent="0.25">
      <c r="D41751" s="12"/>
      <c r="E41751" s="12"/>
      <c r="F41751" s="12"/>
    </row>
    <row r="41752" spans="4:6" x14ac:dyDescent="0.25">
      <c r="D41752" s="12"/>
      <c r="E41752" s="12"/>
      <c r="F41752" s="12"/>
    </row>
    <row r="41753" spans="4:6" x14ac:dyDescent="0.25">
      <c r="D41753" s="12"/>
      <c r="E41753" s="12"/>
      <c r="F41753" s="12"/>
    </row>
    <row r="41754" spans="4:6" x14ac:dyDescent="0.25">
      <c r="D41754" s="12"/>
      <c r="E41754" s="12"/>
      <c r="F41754" s="12"/>
    </row>
    <row r="41755" spans="4:6" x14ac:dyDescent="0.25">
      <c r="D41755" s="12"/>
      <c r="E41755" s="12"/>
      <c r="F41755" s="12"/>
    </row>
    <row r="41756" spans="4:6" x14ac:dyDescent="0.25">
      <c r="D41756" s="12"/>
      <c r="E41756" s="12"/>
      <c r="F41756" s="12"/>
    </row>
    <row r="41757" spans="4:6" x14ac:dyDescent="0.25">
      <c r="D41757" s="12"/>
      <c r="E41757" s="12"/>
      <c r="F41757" s="12"/>
    </row>
    <row r="41758" spans="4:6" x14ac:dyDescent="0.25">
      <c r="D41758" s="12"/>
      <c r="E41758" s="12"/>
      <c r="F41758" s="12"/>
    </row>
    <row r="41759" spans="4:6" x14ac:dyDescent="0.25">
      <c r="D41759" s="12"/>
      <c r="E41759" s="12"/>
      <c r="F41759" s="12"/>
    </row>
    <row r="41760" spans="4:6" x14ac:dyDescent="0.25">
      <c r="D41760" s="12"/>
      <c r="E41760" s="12"/>
      <c r="F41760" s="12"/>
    </row>
    <row r="41761" spans="4:6" x14ac:dyDescent="0.25">
      <c r="D41761" s="12"/>
      <c r="E41761" s="12"/>
      <c r="F41761" s="12"/>
    </row>
    <row r="41762" spans="4:6" x14ac:dyDescent="0.25">
      <c r="D41762" s="12"/>
      <c r="E41762" s="12"/>
      <c r="F41762" s="12"/>
    </row>
    <row r="41763" spans="4:6" x14ac:dyDescent="0.25">
      <c r="D41763" s="12"/>
      <c r="E41763" s="12"/>
      <c r="F41763" s="12"/>
    </row>
    <row r="41764" spans="4:6" x14ac:dyDescent="0.25">
      <c r="D41764" s="12"/>
      <c r="E41764" s="12"/>
      <c r="F41764" s="12"/>
    </row>
    <row r="41765" spans="4:6" x14ac:dyDescent="0.25">
      <c r="D41765" s="12"/>
      <c r="E41765" s="12"/>
      <c r="F41765" s="12"/>
    </row>
    <row r="41766" spans="4:6" x14ac:dyDescent="0.25">
      <c r="D41766" s="12"/>
      <c r="E41766" s="12"/>
      <c r="F41766" s="12"/>
    </row>
    <row r="41767" spans="4:6" x14ac:dyDescent="0.25">
      <c r="D41767" s="12"/>
      <c r="E41767" s="12"/>
      <c r="F41767" s="12"/>
    </row>
    <row r="41768" spans="4:6" x14ac:dyDescent="0.25">
      <c r="D41768" s="12"/>
      <c r="E41768" s="12"/>
      <c r="F41768" s="12"/>
    </row>
    <row r="41769" spans="4:6" x14ac:dyDescent="0.25">
      <c r="D41769" s="12"/>
      <c r="E41769" s="12"/>
      <c r="F41769" s="12"/>
    </row>
    <row r="41770" spans="4:6" x14ac:dyDescent="0.25">
      <c r="D41770" s="12"/>
      <c r="E41770" s="12"/>
      <c r="F41770" s="12"/>
    </row>
    <row r="41771" spans="4:6" x14ac:dyDescent="0.25">
      <c r="D41771" s="12"/>
      <c r="E41771" s="12"/>
      <c r="F41771" s="12"/>
    </row>
    <row r="41772" spans="4:6" x14ac:dyDescent="0.25">
      <c r="D41772" s="12"/>
      <c r="E41772" s="12"/>
      <c r="F41772" s="12"/>
    </row>
    <row r="41773" spans="4:6" x14ac:dyDescent="0.25">
      <c r="D41773" s="12"/>
      <c r="E41773" s="12"/>
      <c r="F41773" s="12"/>
    </row>
    <row r="41774" spans="4:6" x14ac:dyDescent="0.25">
      <c r="D41774" s="12"/>
      <c r="E41774" s="12"/>
      <c r="F41774" s="12"/>
    </row>
    <row r="41775" spans="4:6" x14ac:dyDescent="0.25">
      <c r="D41775" s="12"/>
      <c r="E41775" s="12"/>
      <c r="F41775" s="12"/>
    </row>
    <row r="41776" spans="4:6" x14ac:dyDescent="0.25">
      <c r="D41776" s="12"/>
      <c r="E41776" s="12"/>
      <c r="F41776" s="12"/>
    </row>
    <row r="41777" spans="4:6" x14ac:dyDescent="0.25">
      <c r="D41777" s="12"/>
      <c r="E41777" s="12"/>
      <c r="F41777" s="12"/>
    </row>
    <row r="41778" spans="4:6" x14ac:dyDescent="0.25">
      <c r="D41778" s="12"/>
      <c r="E41778" s="12"/>
      <c r="F41778" s="12"/>
    </row>
    <row r="41779" spans="4:6" x14ac:dyDescent="0.25">
      <c r="D41779" s="12"/>
      <c r="E41779" s="12"/>
      <c r="F41779" s="12"/>
    </row>
    <row r="41780" spans="4:6" x14ac:dyDescent="0.25">
      <c r="D41780" s="12"/>
      <c r="E41780" s="12"/>
      <c r="F41780" s="12"/>
    </row>
    <row r="41781" spans="4:6" x14ac:dyDescent="0.25">
      <c r="D41781" s="12"/>
      <c r="E41781" s="12"/>
      <c r="F41781" s="12"/>
    </row>
    <row r="41782" spans="4:6" x14ac:dyDescent="0.25">
      <c r="D41782" s="12"/>
      <c r="E41782" s="12"/>
      <c r="F41782" s="12"/>
    </row>
    <row r="41783" spans="4:6" x14ac:dyDescent="0.25">
      <c r="D41783" s="12"/>
      <c r="E41783" s="12"/>
      <c r="F41783" s="12"/>
    </row>
    <row r="41784" spans="4:6" x14ac:dyDescent="0.25">
      <c r="D41784" s="12"/>
      <c r="E41784" s="12"/>
      <c r="F41784" s="12"/>
    </row>
    <row r="41785" spans="4:6" x14ac:dyDescent="0.25">
      <c r="D41785" s="12"/>
      <c r="E41785" s="12"/>
      <c r="F41785" s="12"/>
    </row>
    <row r="41786" spans="4:6" x14ac:dyDescent="0.25">
      <c r="D41786" s="12"/>
      <c r="E41786" s="12"/>
      <c r="F41786" s="12"/>
    </row>
    <row r="41787" spans="4:6" x14ac:dyDescent="0.25">
      <c r="D41787" s="12"/>
      <c r="E41787" s="12"/>
      <c r="F41787" s="12"/>
    </row>
    <row r="41788" spans="4:6" x14ac:dyDescent="0.25">
      <c r="D41788" s="12"/>
      <c r="E41788" s="12"/>
      <c r="F41788" s="12"/>
    </row>
    <row r="41789" spans="4:6" x14ac:dyDescent="0.25">
      <c r="D41789" s="12"/>
      <c r="E41789" s="12"/>
      <c r="F41789" s="12"/>
    </row>
    <row r="41790" spans="4:6" x14ac:dyDescent="0.25">
      <c r="D41790" s="12"/>
      <c r="E41790" s="12"/>
      <c r="F41790" s="12"/>
    </row>
    <row r="41791" spans="4:6" x14ac:dyDescent="0.25">
      <c r="D41791" s="12"/>
      <c r="E41791" s="12"/>
      <c r="F41791" s="12"/>
    </row>
    <row r="41792" spans="4:6" x14ac:dyDescent="0.25">
      <c r="D41792" s="12"/>
      <c r="E41792" s="12"/>
      <c r="F41792" s="12"/>
    </row>
    <row r="41793" spans="4:6" x14ac:dyDescent="0.25">
      <c r="D41793" s="12"/>
      <c r="E41793" s="12"/>
      <c r="F41793" s="12"/>
    </row>
    <row r="41794" spans="4:6" x14ac:dyDescent="0.25">
      <c r="D41794" s="12"/>
      <c r="E41794" s="12"/>
      <c r="F41794" s="12"/>
    </row>
    <row r="41795" spans="4:6" x14ac:dyDescent="0.25">
      <c r="D41795" s="12"/>
      <c r="E41795" s="12"/>
      <c r="F41795" s="12"/>
    </row>
    <row r="41796" spans="4:6" x14ac:dyDescent="0.25">
      <c r="D41796" s="12"/>
      <c r="E41796" s="12"/>
      <c r="F41796" s="12"/>
    </row>
    <row r="41797" spans="4:6" x14ac:dyDescent="0.25">
      <c r="D41797" s="12"/>
      <c r="E41797" s="12"/>
      <c r="F41797" s="12"/>
    </row>
    <row r="41798" spans="4:6" x14ac:dyDescent="0.25">
      <c r="D41798" s="12"/>
      <c r="E41798" s="12"/>
      <c r="F41798" s="12"/>
    </row>
    <row r="41799" spans="4:6" x14ac:dyDescent="0.25">
      <c r="D41799" s="12"/>
      <c r="E41799" s="12"/>
      <c r="F41799" s="12"/>
    </row>
    <row r="41800" spans="4:6" x14ac:dyDescent="0.25">
      <c r="D41800" s="12"/>
      <c r="E41800" s="12"/>
      <c r="F41800" s="12"/>
    </row>
    <row r="41801" spans="4:6" x14ac:dyDescent="0.25">
      <c r="D41801" s="12"/>
      <c r="E41801" s="12"/>
      <c r="F41801" s="12"/>
    </row>
    <row r="41802" spans="4:6" x14ac:dyDescent="0.25">
      <c r="D41802" s="12"/>
      <c r="E41802" s="12"/>
      <c r="F41802" s="12"/>
    </row>
    <row r="41803" spans="4:6" x14ac:dyDescent="0.25">
      <c r="D41803" s="12"/>
      <c r="E41803" s="12"/>
      <c r="F41803" s="12"/>
    </row>
    <row r="41804" spans="4:6" x14ac:dyDescent="0.25">
      <c r="D41804" s="12"/>
      <c r="E41804" s="12"/>
      <c r="F41804" s="12"/>
    </row>
    <row r="41805" spans="4:6" x14ac:dyDescent="0.25">
      <c r="D41805" s="12"/>
      <c r="E41805" s="12"/>
      <c r="F41805" s="12"/>
    </row>
    <row r="41806" spans="4:6" x14ac:dyDescent="0.25">
      <c r="D41806" s="12"/>
      <c r="E41806" s="12"/>
      <c r="F41806" s="12"/>
    </row>
    <row r="41807" spans="4:6" x14ac:dyDescent="0.25">
      <c r="D41807" s="12"/>
      <c r="E41807" s="12"/>
      <c r="F41807" s="12"/>
    </row>
    <row r="41808" spans="4:6" x14ac:dyDescent="0.25">
      <c r="D41808" s="12"/>
      <c r="E41808" s="12"/>
      <c r="F41808" s="12"/>
    </row>
    <row r="41809" spans="4:6" x14ac:dyDescent="0.25">
      <c r="D41809" s="12"/>
      <c r="E41809" s="12"/>
      <c r="F41809" s="12"/>
    </row>
    <row r="41810" spans="4:6" x14ac:dyDescent="0.25">
      <c r="D41810" s="12"/>
      <c r="E41810" s="12"/>
      <c r="F41810" s="12"/>
    </row>
    <row r="41811" spans="4:6" x14ac:dyDescent="0.25">
      <c r="D41811" s="12"/>
      <c r="E41811" s="12"/>
      <c r="F41811" s="12"/>
    </row>
    <row r="41812" spans="4:6" x14ac:dyDescent="0.25">
      <c r="D41812" s="12"/>
      <c r="E41812" s="12"/>
      <c r="F41812" s="12"/>
    </row>
    <row r="41813" spans="4:6" x14ac:dyDescent="0.25">
      <c r="D41813" s="12"/>
      <c r="E41813" s="12"/>
      <c r="F41813" s="12"/>
    </row>
    <row r="41814" spans="4:6" x14ac:dyDescent="0.25">
      <c r="D41814" s="12"/>
      <c r="E41814" s="12"/>
      <c r="F41814" s="12"/>
    </row>
    <row r="41815" spans="4:6" x14ac:dyDescent="0.25">
      <c r="D41815" s="12"/>
      <c r="E41815" s="12"/>
      <c r="F41815" s="12"/>
    </row>
    <row r="41816" spans="4:6" x14ac:dyDescent="0.25">
      <c r="D41816" s="12"/>
      <c r="E41816" s="12"/>
      <c r="F41816" s="12"/>
    </row>
    <row r="41817" spans="4:6" x14ac:dyDescent="0.25">
      <c r="D41817" s="12"/>
      <c r="E41817" s="12"/>
      <c r="F41817" s="12"/>
    </row>
    <row r="41818" spans="4:6" x14ac:dyDescent="0.25">
      <c r="D41818" s="12"/>
      <c r="E41818" s="12"/>
      <c r="F41818" s="12"/>
    </row>
    <row r="41819" spans="4:6" x14ac:dyDescent="0.25">
      <c r="D41819" s="12"/>
      <c r="E41819" s="12"/>
      <c r="F41819" s="12"/>
    </row>
    <row r="41820" spans="4:6" x14ac:dyDescent="0.25">
      <c r="D41820" s="12"/>
      <c r="E41820" s="12"/>
      <c r="F41820" s="12"/>
    </row>
    <row r="41821" spans="4:6" x14ac:dyDescent="0.25">
      <c r="D41821" s="12"/>
      <c r="E41821" s="12"/>
      <c r="F41821" s="12"/>
    </row>
    <row r="41822" spans="4:6" x14ac:dyDescent="0.25">
      <c r="D41822" s="12"/>
      <c r="E41822" s="12"/>
      <c r="F41822" s="12"/>
    </row>
    <row r="41823" spans="4:6" x14ac:dyDescent="0.25">
      <c r="D41823" s="12"/>
      <c r="E41823" s="12"/>
      <c r="F41823" s="12"/>
    </row>
    <row r="41824" spans="4:6" x14ac:dyDescent="0.25">
      <c r="D41824" s="12"/>
      <c r="E41824" s="12"/>
      <c r="F41824" s="12"/>
    </row>
    <row r="41825" spans="4:6" x14ac:dyDescent="0.25">
      <c r="D41825" s="12"/>
      <c r="E41825" s="12"/>
      <c r="F41825" s="12"/>
    </row>
    <row r="41826" spans="4:6" x14ac:dyDescent="0.25">
      <c r="D41826" s="12"/>
      <c r="E41826" s="12"/>
      <c r="F41826" s="12"/>
    </row>
    <row r="41827" spans="4:6" x14ac:dyDescent="0.25">
      <c r="D41827" s="12"/>
      <c r="E41827" s="12"/>
      <c r="F41827" s="12"/>
    </row>
    <row r="41828" spans="4:6" x14ac:dyDescent="0.25">
      <c r="D41828" s="12"/>
      <c r="E41828" s="12"/>
      <c r="F41828" s="12"/>
    </row>
    <row r="41829" spans="4:6" x14ac:dyDescent="0.25">
      <c r="D41829" s="12"/>
      <c r="E41829" s="12"/>
      <c r="F41829" s="12"/>
    </row>
    <row r="41830" spans="4:6" x14ac:dyDescent="0.25">
      <c r="D41830" s="12"/>
      <c r="E41830" s="12"/>
      <c r="F41830" s="12"/>
    </row>
    <row r="41831" spans="4:6" x14ac:dyDescent="0.25">
      <c r="D41831" s="12"/>
      <c r="E41831" s="12"/>
      <c r="F41831" s="12"/>
    </row>
    <row r="41832" spans="4:6" x14ac:dyDescent="0.25">
      <c r="D41832" s="12"/>
      <c r="E41832" s="12"/>
      <c r="F41832" s="12"/>
    </row>
    <row r="41833" spans="4:6" x14ac:dyDescent="0.25">
      <c r="D41833" s="12"/>
      <c r="E41833" s="12"/>
      <c r="F41833" s="12"/>
    </row>
    <row r="41834" spans="4:6" x14ac:dyDescent="0.25">
      <c r="D41834" s="12"/>
      <c r="E41834" s="12"/>
      <c r="F41834" s="12"/>
    </row>
    <row r="41835" spans="4:6" x14ac:dyDescent="0.25">
      <c r="D41835" s="12"/>
      <c r="E41835" s="12"/>
      <c r="F41835" s="12"/>
    </row>
    <row r="41836" spans="4:6" x14ac:dyDescent="0.25">
      <c r="D41836" s="12"/>
      <c r="E41836" s="12"/>
      <c r="F41836" s="12"/>
    </row>
    <row r="41837" spans="4:6" x14ac:dyDescent="0.25">
      <c r="D41837" s="12"/>
      <c r="E41837" s="12"/>
      <c r="F41837" s="12"/>
    </row>
    <row r="41838" spans="4:6" x14ac:dyDescent="0.25">
      <c r="D41838" s="12"/>
      <c r="E41838" s="12"/>
      <c r="F41838" s="12"/>
    </row>
    <row r="41839" spans="4:6" x14ac:dyDescent="0.25">
      <c r="D41839" s="12"/>
      <c r="E41839" s="12"/>
      <c r="F41839" s="12"/>
    </row>
    <row r="41840" spans="4:6" x14ac:dyDescent="0.25">
      <c r="D41840" s="12"/>
      <c r="E41840" s="12"/>
      <c r="F41840" s="12"/>
    </row>
    <row r="41841" spans="4:6" x14ac:dyDescent="0.25">
      <c r="D41841" s="12"/>
      <c r="E41841" s="12"/>
      <c r="F41841" s="12"/>
    </row>
    <row r="41842" spans="4:6" x14ac:dyDescent="0.25">
      <c r="D41842" s="12"/>
      <c r="E41842" s="12"/>
      <c r="F41842" s="12"/>
    </row>
    <row r="41843" spans="4:6" x14ac:dyDescent="0.25">
      <c r="D41843" s="12"/>
      <c r="E41843" s="12"/>
      <c r="F41843" s="12"/>
    </row>
    <row r="41844" spans="4:6" x14ac:dyDescent="0.25">
      <c r="D41844" s="12"/>
      <c r="E41844" s="12"/>
      <c r="F41844" s="12"/>
    </row>
    <row r="41845" spans="4:6" x14ac:dyDescent="0.25">
      <c r="D41845" s="12"/>
      <c r="E41845" s="12"/>
      <c r="F41845" s="12"/>
    </row>
    <row r="41846" spans="4:6" x14ac:dyDescent="0.25">
      <c r="D41846" s="12"/>
      <c r="E41846" s="12"/>
      <c r="F41846" s="12"/>
    </row>
    <row r="41847" spans="4:6" x14ac:dyDescent="0.25">
      <c r="D41847" s="12"/>
      <c r="E41847" s="12"/>
      <c r="F41847" s="12"/>
    </row>
    <row r="41848" spans="4:6" x14ac:dyDescent="0.25">
      <c r="D41848" s="12"/>
      <c r="E41848" s="12"/>
      <c r="F41848" s="12"/>
    </row>
    <row r="41849" spans="4:6" x14ac:dyDescent="0.25">
      <c r="D41849" s="12"/>
      <c r="E41849" s="12"/>
      <c r="F41849" s="12"/>
    </row>
    <row r="41850" spans="4:6" x14ac:dyDescent="0.25">
      <c r="D41850" s="12"/>
      <c r="E41850" s="12"/>
      <c r="F41850" s="12"/>
    </row>
    <row r="41851" spans="4:6" x14ac:dyDescent="0.25">
      <c r="D41851" s="12"/>
      <c r="E41851" s="12"/>
      <c r="F41851" s="12"/>
    </row>
    <row r="41852" spans="4:6" x14ac:dyDescent="0.25">
      <c r="D41852" s="12"/>
      <c r="E41852" s="12"/>
      <c r="F41852" s="12"/>
    </row>
    <row r="41853" spans="4:6" x14ac:dyDescent="0.25">
      <c r="D41853" s="12"/>
      <c r="E41853" s="12"/>
      <c r="F41853" s="12"/>
    </row>
    <row r="41854" spans="4:6" x14ac:dyDescent="0.25">
      <c r="D41854" s="12"/>
      <c r="E41854" s="12"/>
      <c r="F41854" s="12"/>
    </row>
    <row r="41855" spans="4:6" x14ac:dyDescent="0.25">
      <c r="D41855" s="12"/>
      <c r="E41855" s="12"/>
      <c r="F41855" s="12"/>
    </row>
    <row r="41856" spans="4:6" x14ac:dyDescent="0.25">
      <c r="D41856" s="12"/>
      <c r="E41856" s="12"/>
      <c r="F41856" s="12"/>
    </row>
    <row r="41857" spans="4:6" x14ac:dyDescent="0.25">
      <c r="D41857" s="12"/>
      <c r="E41857" s="12"/>
      <c r="F41857" s="12"/>
    </row>
    <row r="41858" spans="4:6" x14ac:dyDescent="0.25">
      <c r="D41858" s="12"/>
      <c r="E41858" s="12"/>
      <c r="F41858" s="12"/>
    </row>
    <row r="41859" spans="4:6" x14ac:dyDescent="0.25">
      <c r="D41859" s="12"/>
      <c r="E41859" s="12"/>
      <c r="F41859" s="12"/>
    </row>
    <row r="41860" spans="4:6" x14ac:dyDescent="0.25">
      <c r="D41860" s="12"/>
      <c r="E41860" s="12"/>
      <c r="F41860" s="12"/>
    </row>
    <row r="41861" spans="4:6" x14ac:dyDescent="0.25">
      <c r="D41861" s="12"/>
      <c r="E41861" s="12"/>
      <c r="F41861" s="12"/>
    </row>
    <row r="41862" spans="4:6" x14ac:dyDescent="0.25">
      <c r="D41862" s="12"/>
      <c r="E41862" s="12"/>
      <c r="F41862" s="12"/>
    </row>
    <row r="41863" spans="4:6" x14ac:dyDescent="0.25">
      <c r="D41863" s="12"/>
      <c r="E41863" s="12"/>
      <c r="F41863" s="12"/>
    </row>
    <row r="41864" spans="4:6" x14ac:dyDescent="0.25">
      <c r="D41864" s="12"/>
      <c r="E41864" s="12"/>
      <c r="F41864" s="12"/>
    </row>
    <row r="41865" spans="4:6" x14ac:dyDescent="0.25">
      <c r="D41865" s="12"/>
      <c r="E41865" s="12"/>
      <c r="F41865" s="12"/>
    </row>
    <row r="41866" spans="4:6" x14ac:dyDescent="0.25">
      <c r="D41866" s="12"/>
      <c r="E41866" s="12"/>
      <c r="F41866" s="12"/>
    </row>
    <row r="41867" spans="4:6" x14ac:dyDescent="0.25">
      <c r="D41867" s="12"/>
      <c r="E41867" s="12"/>
      <c r="F41867" s="12"/>
    </row>
    <row r="41868" spans="4:6" x14ac:dyDescent="0.25">
      <c r="D41868" s="12"/>
      <c r="E41868" s="12"/>
      <c r="F41868" s="12"/>
    </row>
    <row r="41869" spans="4:6" x14ac:dyDescent="0.25">
      <c r="D41869" s="12"/>
      <c r="E41869" s="12"/>
      <c r="F41869" s="12"/>
    </row>
    <row r="41870" spans="4:6" x14ac:dyDescent="0.25">
      <c r="D41870" s="12"/>
      <c r="E41870" s="12"/>
      <c r="F41870" s="12"/>
    </row>
    <row r="41871" spans="4:6" x14ac:dyDescent="0.25">
      <c r="D41871" s="12"/>
      <c r="E41871" s="12"/>
      <c r="F41871" s="12"/>
    </row>
    <row r="41872" spans="4:6" x14ac:dyDescent="0.25">
      <c r="D41872" s="12"/>
      <c r="E41872" s="12"/>
      <c r="F41872" s="12"/>
    </row>
    <row r="41873" spans="4:6" x14ac:dyDescent="0.25">
      <c r="D41873" s="12"/>
      <c r="E41873" s="12"/>
      <c r="F41873" s="12"/>
    </row>
    <row r="41874" spans="4:6" x14ac:dyDescent="0.25">
      <c r="D41874" s="12"/>
      <c r="E41874" s="12"/>
      <c r="F41874" s="12"/>
    </row>
    <row r="41875" spans="4:6" x14ac:dyDescent="0.25">
      <c r="D41875" s="12"/>
      <c r="E41875" s="12"/>
      <c r="F41875" s="12"/>
    </row>
    <row r="41876" spans="4:6" x14ac:dyDescent="0.25">
      <c r="D41876" s="12"/>
      <c r="E41876" s="12"/>
      <c r="F41876" s="12"/>
    </row>
    <row r="41877" spans="4:6" x14ac:dyDescent="0.25">
      <c r="D41877" s="12"/>
      <c r="E41877" s="12"/>
      <c r="F41877" s="12"/>
    </row>
    <row r="41878" spans="4:6" x14ac:dyDescent="0.25">
      <c r="D41878" s="12"/>
      <c r="E41878" s="12"/>
      <c r="F41878" s="12"/>
    </row>
    <row r="41879" spans="4:6" x14ac:dyDescent="0.25">
      <c r="D41879" s="12"/>
      <c r="E41879" s="12"/>
      <c r="F41879" s="12"/>
    </row>
    <row r="41880" spans="4:6" x14ac:dyDescent="0.25">
      <c r="D41880" s="12"/>
      <c r="E41880" s="12"/>
      <c r="F41880" s="12"/>
    </row>
    <row r="41881" spans="4:6" x14ac:dyDescent="0.25">
      <c r="D41881" s="12"/>
      <c r="E41881" s="12"/>
      <c r="F41881" s="12"/>
    </row>
    <row r="41882" spans="4:6" x14ac:dyDescent="0.25">
      <c r="D41882" s="12"/>
      <c r="E41882" s="12"/>
      <c r="F41882" s="12"/>
    </row>
    <row r="41883" spans="4:6" x14ac:dyDescent="0.25">
      <c r="D41883" s="12"/>
      <c r="E41883" s="12"/>
      <c r="F41883" s="12"/>
    </row>
    <row r="41884" spans="4:6" x14ac:dyDescent="0.25">
      <c r="D41884" s="12"/>
      <c r="E41884" s="12"/>
      <c r="F41884" s="12"/>
    </row>
    <row r="41885" spans="4:6" x14ac:dyDescent="0.25">
      <c r="D41885" s="12"/>
      <c r="E41885" s="12"/>
      <c r="F41885" s="12"/>
    </row>
    <row r="41886" spans="4:6" x14ac:dyDescent="0.25">
      <c r="D41886" s="12"/>
      <c r="E41886" s="12"/>
      <c r="F41886" s="12"/>
    </row>
    <row r="41887" spans="4:6" x14ac:dyDescent="0.25">
      <c r="D41887" s="12"/>
      <c r="E41887" s="12"/>
      <c r="F41887" s="12"/>
    </row>
    <row r="41888" spans="4:6" x14ac:dyDescent="0.25">
      <c r="D41888" s="12"/>
      <c r="E41888" s="12"/>
      <c r="F41888" s="12"/>
    </row>
    <row r="41889" spans="4:6" x14ac:dyDescent="0.25">
      <c r="D41889" s="12"/>
      <c r="E41889" s="12"/>
      <c r="F41889" s="12"/>
    </row>
    <row r="41890" spans="4:6" x14ac:dyDescent="0.25">
      <c r="D41890" s="12"/>
      <c r="E41890" s="12"/>
      <c r="F41890" s="12"/>
    </row>
    <row r="41891" spans="4:6" x14ac:dyDescent="0.25">
      <c r="D41891" s="12"/>
      <c r="E41891" s="12"/>
      <c r="F41891" s="12"/>
    </row>
    <row r="41892" spans="4:6" x14ac:dyDescent="0.25">
      <c r="D41892" s="12"/>
      <c r="E41892" s="12"/>
      <c r="F41892" s="12"/>
    </row>
    <row r="41893" spans="4:6" x14ac:dyDescent="0.25">
      <c r="D41893" s="12"/>
      <c r="E41893" s="12"/>
      <c r="F41893" s="12"/>
    </row>
    <row r="41894" spans="4:6" x14ac:dyDescent="0.25">
      <c r="D41894" s="12"/>
      <c r="E41894" s="12"/>
      <c r="F41894" s="12"/>
    </row>
    <row r="41895" spans="4:6" x14ac:dyDescent="0.25">
      <c r="D41895" s="12"/>
      <c r="E41895" s="12"/>
      <c r="F41895" s="12"/>
    </row>
    <row r="41896" spans="4:6" x14ac:dyDescent="0.25">
      <c r="D41896" s="12"/>
      <c r="E41896" s="12"/>
      <c r="F41896" s="12"/>
    </row>
    <row r="41897" spans="4:6" x14ac:dyDescent="0.25">
      <c r="D41897" s="12"/>
      <c r="E41897" s="12"/>
      <c r="F41897" s="12"/>
    </row>
    <row r="41898" spans="4:6" x14ac:dyDescent="0.25">
      <c r="D41898" s="12"/>
      <c r="E41898" s="12"/>
      <c r="F41898" s="12"/>
    </row>
    <row r="41899" spans="4:6" x14ac:dyDescent="0.25">
      <c r="D41899" s="12"/>
      <c r="E41899" s="12"/>
      <c r="F41899" s="12"/>
    </row>
    <row r="41900" spans="4:6" x14ac:dyDescent="0.25">
      <c r="D41900" s="12"/>
      <c r="E41900" s="12"/>
      <c r="F41900" s="12"/>
    </row>
    <row r="41901" spans="4:6" x14ac:dyDescent="0.25">
      <c r="D41901" s="12"/>
      <c r="E41901" s="12"/>
      <c r="F41901" s="12"/>
    </row>
    <row r="41902" spans="4:6" x14ac:dyDescent="0.25">
      <c r="D41902" s="12"/>
      <c r="E41902" s="12"/>
      <c r="F41902" s="12"/>
    </row>
    <row r="41903" spans="4:6" x14ac:dyDescent="0.25">
      <c r="D41903" s="12"/>
      <c r="E41903" s="12"/>
      <c r="F41903" s="12"/>
    </row>
    <row r="41904" spans="4:6" x14ac:dyDescent="0.25">
      <c r="D41904" s="12"/>
      <c r="E41904" s="12"/>
      <c r="F41904" s="12"/>
    </row>
    <row r="41905" spans="4:6" x14ac:dyDescent="0.25">
      <c r="D41905" s="12"/>
      <c r="E41905" s="12"/>
      <c r="F41905" s="12"/>
    </row>
    <row r="41906" spans="4:6" x14ac:dyDescent="0.25">
      <c r="D41906" s="12"/>
      <c r="E41906" s="12"/>
      <c r="F41906" s="12"/>
    </row>
    <row r="41907" spans="4:6" x14ac:dyDescent="0.25">
      <c r="D41907" s="12"/>
      <c r="E41907" s="12"/>
      <c r="F41907" s="12"/>
    </row>
    <row r="41908" spans="4:6" x14ac:dyDescent="0.25">
      <c r="D41908" s="12"/>
      <c r="E41908" s="12"/>
      <c r="F41908" s="12"/>
    </row>
    <row r="41909" spans="4:6" x14ac:dyDescent="0.25">
      <c r="D41909" s="12"/>
      <c r="E41909" s="12"/>
      <c r="F41909" s="12"/>
    </row>
    <row r="41910" spans="4:6" x14ac:dyDescent="0.25">
      <c r="D41910" s="12"/>
      <c r="E41910" s="12"/>
      <c r="F41910" s="12"/>
    </row>
    <row r="41911" spans="4:6" x14ac:dyDescent="0.25">
      <c r="D41911" s="12"/>
      <c r="E41911" s="12"/>
      <c r="F41911" s="12"/>
    </row>
    <row r="41912" spans="4:6" x14ac:dyDescent="0.25">
      <c r="D41912" s="12"/>
      <c r="E41912" s="12"/>
      <c r="F41912" s="12"/>
    </row>
    <row r="41913" spans="4:6" x14ac:dyDescent="0.25">
      <c r="D41913" s="12"/>
      <c r="E41913" s="12"/>
      <c r="F41913" s="12"/>
    </row>
    <row r="41914" spans="4:6" x14ac:dyDescent="0.25">
      <c r="D41914" s="12"/>
      <c r="E41914" s="12"/>
      <c r="F41914" s="12"/>
    </row>
    <row r="41915" spans="4:6" x14ac:dyDescent="0.25">
      <c r="D41915" s="12"/>
      <c r="E41915" s="12"/>
      <c r="F41915" s="12"/>
    </row>
    <row r="41916" spans="4:6" x14ac:dyDescent="0.25">
      <c r="D41916" s="12"/>
      <c r="E41916" s="12"/>
      <c r="F41916" s="12"/>
    </row>
    <row r="41917" spans="4:6" x14ac:dyDescent="0.25">
      <c r="D41917" s="12"/>
      <c r="E41917" s="12"/>
      <c r="F41917" s="12"/>
    </row>
    <row r="41918" spans="4:6" x14ac:dyDescent="0.25">
      <c r="D41918" s="12"/>
      <c r="E41918" s="12"/>
      <c r="F41918" s="12"/>
    </row>
    <row r="41919" spans="4:6" x14ac:dyDescent="0.25">
      <c r="D41919" s="12"/>
      <c r="E41919" s="12"/>
      <c r="F41919" s="12"/>
    </row>
    <row r="41920" spans="4:6" x14ac:dyDescent="0.25">
      <c r="D41920" s="12"/>
      <c r="E41920" s="12"/>
      <c r="F41920" s="12"/>
    </row>
    <row r="41921" spans="4:6" x14ac:dyDescent="0.25">
      <c r="D41921" s="12"/>
      <c r="E41921" s="12"/>
      <c r="F41921" s="12"/>
    </row>
    <row r="41922" spans="4:6" x14ac:dyDescent="0.25">
      <c r="D41922" s="12"/>
      <c r="E41922" s="12"/>
      <c r="F41922" s="12"/>
    </row>
    <row r="41923" spans="4:6" x14ac:dyDescent="0.25">
      <c r="D41923" s="12"/>
      <c r="E41923" s="12"/>
      <c r="F41923" s="12"/>
    </row>
    <row r="41924" spans="4:6" x14ac:dyDescent="0.25">
      <c r="D41924" s="12"/>
      <c r="E41924" s="12"/>
      <c r="F41924" s="12"/>
    </row>
    <row r="41925" spans="4:6" x14ac:dyDescent="0.25">
      <c r="D41925" s="12"/>
      <c r="E41925" s="12"/>
      <c r="F41925" s="12"/>
    </row>
    <row r="41926" spans="4:6" x14ac:dyDescent="0.25">
      <c r="D41926" s="12"/>
      <c r="E41926" s="12"/>
      <c r="F41926" s="12"/>
    </row>
    <row r="41927" spans="4:6" x14ac:dyDescent="0.25">
      <c r="D41927" s="12"/>
      <c r="E41927" s="12"/>
      <c r="F41927" s="12"/>
    </row>
    <row r="41928" spans="4:6" x14ac:dyDescent="0.25">
      <c r="D41928" s="12"/>
      <c r="E41928" s="12"/>
      <c r="F41928" s="12"/>
    </row>
    <row r="41929" spans="4:6" x14ac:dyDescent="0.25">
      <c r="D41929" s="12"/>
      <c r="E41929" s="12"/>
      <c r="F41929" s="12"/>
    </row>
    <row r="41930" spans="4:6" x14ac:dyDescent="0.25">
      <c r="D41930" s="12"/>
      <c r="E41930" s="12"/>
      <c r="F41930" s="12"/>
    </row>
    <row r="41931" spans="4:6" x14ac:dyDescent="0.25">
      <c r="D41931" s="12"/>
      <c r="E41931" s="12"/>
      <c r="F41931" s="12"/>
    </row>
    <row r="41932" spans="4:6" x14ac:dyDescent="0.25">
      <c r="D41932" s="12"/>
      <c r="E41932" s="12"/>
      <c r="F41932" s="12"/>
    </row>
    <row r="41933" spans="4:6" x14ac:dyDescent="0.25">
      <c r="D41933" s="12"/>
      <c r="E41933" s="12"/>
      <c r="F41933" s="12"/>
    </row>
    <row r="41934" spans="4:6" x14ac:dyDescent="0.25">
      <c r="D41934" s="12"/>
      <c r="E41934" s="12"/>
      <c r="F41934" s="12"/>
    </row>
    <row r="41935" spans="4:6" x14ac:dyDescent="0.25">
      <c r="D41935" s="12"/>
      <c r="E41935" s="12"/>
      <c r="F41935" s="12"/>
    </row>
    <row r="41936" spans="4:6" x14ac:dyDescent="0.25">
      <c r="D41936" s="12"/>
      <c r="E41936" s="12"/>
      <c r="F41936" s="12"/>
    </row>
    <row r="41937" spans="4:6" x14ac:dyDescent="0.25">
      <c r="D41937" s="12"/>
      <c r="E41937" s="12"/>
      <c r="F41937" s="12"/>
    </row>
    <row r="41938" spans="4:6" x14ac:dyDescent="0.25">
      <c r="D41938" s="12"/>
      <c r="E41938" s="12"/>
      <c r="F41938" s="12"/>
    </row>
    <row r="41939" spans="4:6" x14ac:dyDescent="0.25">
      <c r="D41939" s="12"/>
      <c r="E41939" s="12"/>
      <c r="F41939" s="12"/>
    </row>
    <row r="41940" spans="4:6" x14ac:dyDescent="0.25">
      <c r="D41940" s="12"/>
      <c r="E41940" s="12"/>
      <c r="F41940" s="12"/>
    </row>
    <row r="41941" spans="4:6" x14ac:dyDescent="0.25">
      <c r="D41941" s="12"/>
      <c r="E41941" s="12"/>
      <c r="F41941" s="12"/>
    </row>
    <row r="41942" spans="4:6" x14ac:dyDescent="0.25">
      <c r="D41942" s="12"/>
      <c r="E41942" s="12"/>
      <c r="F41942" s="12"/>
    </row>
    <row r="41943" spans="4:6" x14ac:dyDescent="0.25">
      <c r="D41943" s="12"/>
      <c r="E41943" s="12"/>
      <c r="F41943" s="12"/>
    </row>
    <row r="41944" spans="4:6" x14ac:dyDescent="0.25">
      <c r="D41944" s="12"/>
      <c r="E41944" s="12"/>
      <c r="F41944" s="12"/>
    </row>
    <row r="41945" spans="4:6" x14ac:dyDescent="0.25">
      <c r="D41945" s="12"/>
      <c r="E41945" s="12"/>
      <c r="F41945" s="12"/>
    </row>
    <row r="41946" spans="4:6" x14ac:dyDescent="0.25">
      <c r="D41946" s="12"/>
      <c r="E41946" s="12"/>
      <c r="F41946" s="12"/>
    </row>
    <row r="41947" spans="4:6" x14ac:dyDescent="0.25">
      <c r="D41947" s="12"/>
      <c r="E41947" s="12"/>
      <c r="F41947" s="12"/>
    </row>
    <row r="41948" spans="4:6" x14ac:dyDescent="0.25">
      <c r="D41948" s="12"/>
      <c r="E41948" s="12"/>
      <c r="F41948" s="12"/>
    </row>
    <row r="41949" spans="4:6" x14ac:dyDescent="0.25">
      <c r="D41949" s="12"/>
      <c r="E41949" s="12"/>
      <c r="F41949" s="12"/>
    </row>
    <row r="41950" spans="4:6" x14ac:dyDescent="0.25">
      <c r="D41950" s="12"/>
      <c r="E41950" s="12"/>
      <c r="F41950" s="12"/>
    </row>
    <row r="41951" spans="4:6" x14ac:dyDescent="0.25">
      <c r="D41951" s="12"/>
      <c r="E41951" s="12"/>
      <c r="F41951" s="12"/>
    </row>
    <row r="41952" spans="4:6" x14ac:dyDescent="0.25">
      <c r="D41952" s="12"/>
      <c r="E41952" s="12"/>
      <c r="F41952" s="12"/>
    </row>
    <row r="41953" spans="4:6" x14ac:dyDescent="0.25">
      <c r="D41953" s="12"/>
      <c r="E41953" s="12"/>
      <c r="F41953" s="12"/>
    </row>
    <row r="41954" spans="4:6" x14ac:dyDescent="0.25">
      <c r="D41954" s="12"/>
      <c r="E41954" s="12"/>
      <c r="F41954" s="12"/>
    </row>
    <row r="41955" spans="4:6" x14ac:dyDescent="0.25">
      <c r="D41955" s="12"/>
      <c r="E41955" s="12"/>
      <c r="F41955" s="12"/>
    </row>
    <row r="41956" spans="4:6" x14ac:dyDescent="0.25">
      <c r="D41956" s="12"/>
      <c r="E41956" s="12"/>
      <c r="F41956" s="12"/>
    </row>
    <row r="41957" spans="4:6" x14ac:dyDescent="0.25">
      <c r="D41957" s="12"/>
      <c r="E41957" s="12"/>
      <c r="F41957" s="12"/>
    </row>
    <row r="41958" spans="4:6" x14ac:dyDescent="0.25">
      <c r="D41958" s="12"/>
      <c r="E41958" s="12"/>
      <c r="F41958" s="12"/>
    </row>
    <row r="41959" spans="4:6" x14ac:dyDescent="0.25">
      <c r="D41959" s="12"/>
      <c r="E41959" s="12"/>
      <c r="F41959" s="12"/>
    </row>
    <row r="41960" spans="4:6" x14ac:dyDescent="0.25">
      <c r="D41960" s="12"/>
      <c r="E41960" s="12"/>
      <c r="F41960" s="12"/>
    </row>
    <row r="41961" spans="4:6" x14ac:dyDescent="0.25">
      <c r="D41961" s="12"/>
      <c r="E41961" s="12"/>
      <c r="F41961" s="12"/>
    </row>
    <row r="41962" spans="4:6" x14ac:dyDescent="0.25">
      <c r="D41962" s="12"/>
      <c r="E41962" s="12"/>
      <c r="F41962" s="12"/>
    </row>
    <row r="41963" spans="4:6" x14ac:dyDescent="0.25">
      <c r="D41963" s="12"/>
      <c r="E41963" s="12"/>
      <c r="F41963" s="12"/>
    </row>
    <row r="41964" spans="4:6" x14ac:dyDescent="0.25">
      <c r="D41964" s="12"/>
      <c r="E41964" s="12"/>
      <c r="F41964" s="12"/>
    </row>
    <row r="41965" spans="4:6" x14ac:dyDescent="0.25">
      <c r="D41965" s="12"/>
      <c r="E41965" s="12"/>
      <c r="F41965" s="12"/>
    </row>
    <row r="41966" spans="4:6" x14ac:dyDescent="0.25">
      <c r="D41966" s="12"/>
      <c r="E41966" s="12"/>
      <c r="F41966" s="12"/>
    </row>
    <row r="41967" spans="4:6" x14ac:dyDescent="0.25">
      <c r="D41967" s="12"/>
      <c r="E41967" s="12"/>
      <c r="F41967" s="12"/>
    </row>
    <row r="41968" spans="4:6" x14ac:dyDescent="0.25">
      <c r="D41968" s="12"/>
      <c r="E41968" s="12"/>
      <c r="F41968" s="12"/>
    </row>
    <row r="41969" spans="4:6" x14ac:dyDescent="0.25">
      <c r="D41969" s="12"/>
      <c r="E41969" s="12"/>
      <c r="F41969" s="12"/>
    </row>
    <row r="41970" spans="4:6" x14ac:dyDescent="0.25">
      <c r="D41970" s="12"/>
      <c r="E41970" s="12"/>
      <c r="F41970" s="12"/>
    </row>
    <row r="41971" spans="4:6" x14ac:dyDescent="0.25">
      <c r="D41971" s="12"/>
      <c r="E41971" s="12"/>
      <c r="F41971" s="12"/>
    </row>
    <row r="41972" spans="4:6" x14ac:dyDescent="0.25">
      <c r="D41972" s="12"/>
      <c r="E41972" s="12"/>
      <c r="F41972" s="12"/>
    </row>
    <row r="41973" spans="4:6" x14ac:dyDescent="0.25">
      <c r="D41973" s="12"/>
      <c r="E41973" s="12"/>
      <c r="F41973" s="12"/>
    </row>
    <row r="41974" spans="4:6" x14ac:dyDescent="0.25">
      <c r="D41974" s="12"/>
      <c r="E41974" s="12"/>
      <c r="F41974" s="12"/>
    </row>
    <row r="41975" spans="4:6" x14ac:dyDescent="0.25">
      <c r="D41975" s="12"/>
      <c r="E41975" s="12"/>
      <c r="F41975" s="12"/>
    </row>
    <row r="41976" spans="4:6" x14ac:dyDescent="0.25">
      <c r="D41976" s="12"/>
      <c r="E41976" s="12"/>
      <c r="F41976" s="12"/>
    </row>
    <row r="41977" spans="4:6" x14ac:dyDescent="0.25">
      <c r="D41977" s="12"/>
      <c r="E41977" s="12"/>
      <c r="F41977" s="12"/>
    </row>
    <row r="41978" spans="4:6" x14ac:dyDescent="0.25">
      <c r="D41978" s="12"/>
      <c r="E41978" s="12"/>
      <c r="F41978" s="12"/>
    </row>
    <row r="41979" spans="4:6" x14ac:dyDescent="0.25">
      <c r="D41979" s="12"/>
      <c r="E41979" s="12"/>
      <c r="F41979" s="12"/>
    </row>
    <row r="41980" spans="4:6" x14ac:dyDescent="0.25">
      <c r="D41980" s="12"/>
      <c r="E41980" s="12"/>
      <c r="F41980" s="12"/>
    </row>
    <row r="41981" spans="4:6" x14ac:dyDescent="0.25">
      <c r="D41981" s="12"/>
      <c r="E41981" s="12"/>
      <c r="F41981" s="12"/>
    </row>
    <row r="41982" spans="4:6" x14ac:dyDescent="0.25">
      <c r="D41982" s="12"/>
      <c r="E41982" s="12"/>
      <c r="F41982" s="12"/>
    </row>
    <row r="41983" spans="4:6" x14ac:dyDescent="0.25">
      <c r="D41983" s="12"/>
      <c r="E41983" s="12"/>
      <c r="F41983" s="12"/>
    </row>
    <row r="41984" spans="4:6" x14ac:dyDescent="0.25">
      <c r="D41984" s="12"/>
      <c r="E41984" s="12"/>
      <c r="F41984" s="12"/>
    </row>
    <row r="41985" spans="4:6" x14ac:dyDescent="0.25">
      <c r="D41985" s="12"/>
      <c r="E41985" s="12"/>
      <c r="F41985" s="12"/>
    </row>
    <row r="41986" spans="4:6" x14ac:dyDescent="0.25">
      <c r="D41986" s="12"/>
      <c r="E41986" s="12"/>
      <c r="F41986" s="12"/>
    </row>
    <row r="41987" spans="4:6" x14ac:dyDescent="0.25">
      <c r="D41987" s="12"/>
      <c r="E41987" s="12"/>
      <c r="F41987" s="12"/>
    </row>
    <row r="41988" spans="4:6" x14ac:dyDescent="0.25">
      <c r="D41988" s="12"/>
      <c r="E41988" s="12"/>
      <c r="F41988" s="12"/>
    </row>
    <row r="41989" spans="4:6" x14ac:dyDescent="0.25">
      <c r="D41989" s="12"/>
      <c r="E41989" s="12"/>
      <c r="F41989" s="12"/>
    </row>
    <row r="41990" spans="4:6" x14ac:dyDescent="0.25">
      <c r="D41990" s="12"/>
      <c r="E41990" s="12"/>
      <c r="F41990" s="12"/>
    </row>
    <row r="41991" spans="4:6" x14ac:dyDescent="0.25">
      <c r="D41991" s="12"/>
      <c r="E41991" s="12"/>
      <c r="F41991" s="12"/>
    </row>
    <row r="41992" spans="4:6" x14ac:dyDescent="0.25">
      <c r="D41992" s="12"/>
      <c r="E41992" s="12"/>
      <c r="F41992" s="12"/>
    </row>
    <row r="41993" spans="4:6" x14ac:dyDescent="0.25">
      <c r="D41993" s="12"/>
      <c r="E41993" s="12"/>
      <c r="F41993" s="12"/>
    </row>
    <row r="41994" spans="4:6" x14ac:dyDescent="0.25">
      <c r="D41994" s="12"/>
      <c r="E41994" s="12"/>
      <c r="F41994" s="12"/>
    </row>
    <row r="41995" spans="4:6" x14ac:dyDescent="0.25">
      <c r="D41995" s="12"/>
      <c r="E41995" s="12"/>
      <c r="F41995" s="12"/>
    </row>
    <row r="41996" spans="4:6" x14ac:dyDescent="0.25">
      <c r="D41996" s="12"/>
      <c r="E41996" s="12"/>
      <c r="F41996" s="12"/>
    </row>
    <row r="41997" spans="4:6" x14ac:dyDescent="0.25">
      <c r="D41997" s="12"/>
      <c r="E41997" s="12"/>
      <c r="F41997" s="12"/>
    </row>
    <row r="41998" spans="4:6" x14ac:dyDescent="0.25">
      <c r="D41998" s="12"/>
      <c r="E41998" s="12"/>
      <c r="F41998" s="12"/>
    </row>
    <row r="41999" spans="4:6" x14ac:dyDescent="0.25">
      <c r="D41999" s="12"/>
      <c r="E41999" s="12"/>
      <c r="F41999" s="12"/>
    </row>
    <row r="42000" spans="4:6" x14ac:dyDescent="0.25">
      <c r="D42000" s="12"/>
      <c r="E42000" s="12"/>
      <c r="F42000" s="12"/>
    </row>
    <row r="42001" spans="4:6" x14ac:dyDescent="0.25">
      <c r="D42001" s="12"/>
      <c r="E42001" s="12"/>
      <c r="F42001" s="12"/>
    </row>
    <row r="42002" spans="4:6" x14ac:dyDescent="0.25">
      <c r="D42002" s="12"/>
      <c r="E42002" s="12"/>
      <c r="F42002" s="12"/>
    </row>
    <row r="42003" spans="4:6" x14ac:dyDescent="0.25">
      <c r="D42003" s="12"/>
      <c r="E42003" s="12"/>
      <c r="F42003" s="12"/>
    </row>
    <row r="42004" spans="4:6" x14ac:dyDescent="0.25">
      <c r="D42004" s="12"/>
      <c r="E42004" s="12"/>
      <c r="F42004" s="12"/>
    </row>
    <row r="42005" spans="4:6" x14ac:dyDescent="0.25">
      <c r="D42005" s="12"/>
      <c r="E42005" s="12"/>
      <c r="F42005" s="12"/>
    </row>
    <row r="42006" spans="4:6" x14ac:dyDescent="0.25">
      <c r="D42006" s="12"/>
      <c r="E42006" s="12"/>
      <c r="F42006" s="12"/>
    </row>
    <row r="42007" spans="4:6" x14ac:dyDescent="0.25">
      <c r="D42007" s="12"/>
      <c r="E42007" s="12"/>
      <c r="F42007" s="12"/>
    </row>
    <row r="42008" spans="4:6" x14ac:dyDescent="0.25">
      <c r="D42008" s="12"/>
      <c r="E42008" s="12"/>
      <c r="F42008" s="12"/>
    </row>
    <row r="42009" spans="4:6" x14ac:dyDescent="0.25">
      <c r="D42009" s="12"/>
      <c r="E42009" s="12"/>
      <c r="F42009" s="12"/>
    </row>
    <row r="42010" spans="4:6" x14ac:dyDescent="0.25">
      <c r="D42010" s="12"/>
      <c r="E42010" s="12"/>
      <c r="F42010" s="12"/>
    </row>
    <row r="42011" spans="4:6" x14ac:dyDescent="0.25">
      <c r="D42011" s="12"/>
      <c r="E42011" s="12"/>
      <c r="F42011" s="12"/>
    </row>
    <row r="42012" spans="4:6" x14ac:dyDescent="0.25">
      <c r="D42012" s="12"/>
      <c r="E42012" s="12"/>
      <c r="F42012" s="12"/>
    </row>
    <row r="42013" spans="4:6" x14ac:dyDescent="0.25">
      <c r="D42013" s="12"/>
      <c r="E42013" s="12"/>
      <c r="F42013" s="12"/>
    </row>
    <row r="42014" spans="4:6" x14ac:dyDescent="0.25">
      <c r="D42014" s="12"/>
      <c r="E42014" s="12"/>
      <c r="F42014" s="12"/>
    </row>
    <row r="42015" spans="4:6" x14ac:dyDescent="0.25">
      <c r="D42015" s="12"/>
      <c r="E42015" s="12"/>
      <c r="F42015" s="12"/>
    </row>
    <row r="42016" spans="4:6" x14ac:dyDescent="0.25">
      <c r="D42016" s="12"/>
      <c r="E42016" s="12"/>
      <c r="F42016" s="12"/>
    </row>
    <row r="42017" spans="4:6" x14ac:dyDescent="0.25">
      <c r="D42017" s="12"/>
      <c r="E42017" s="12"/>
      <c r="F42017" s="12"/>
    </row>
    <row r="42018" spans="4:6" x14ac:dyDescent="0.25">
      <c r="D42018" s="12"/>
      <c r="E42018" s="12"/>
      <c r="F42018" s="12"/>
    </row>
    <row r="42019" spans="4:6" x14ac:dyDescent="0.25">
      <c r="D42019" s="12"/>
      <c r="E42019" s="12"/>
      <c r="F42019" s="12"/>
    </row>
    <row r="42020" spans="4:6" x14ac:dyDescent="0.25">
      <c r="D42020" s="12"/>
      <c r="E42020" s="12"/>
      <c r="F42020" s="12"/>
    </row>
    <row r="42021" spans="4:6" x14ac:dyDescent="0.25">
      <c r="D42021" s="12"/>
      <c r="E42021" s="12"/>
      <c r="F42021" s="12"/>
    </row>
    <row r="42022" spans="4:6" x14ac:dyDescent="0.25">
      <c r="D42022" s="12"/>
      <c r="E42022" s="12"/>
      <c r="F42022" s="12"/>
    </row>
    <row r="42023" spans="4:6" x14ac:dyDescent="0.25">
      <c r="D42023" s="12"/>
      <c r="E42023" s="12"/>
      <c r="F42023" s="12"/>
    </row>
    <row r="42024" spans="4:6" x14ac:dyDescent="0.25">
      <c r="D42024" s="12"/>
      <c r="E42024" s="12"/>
      <c r="F42024" s="12"/>
    </row>
    <row r="42025" spans="4:6" x14ac:dyDescent="0.25">
      <c r="D42025" s="12"/>
      <c r="E42025" s="12"/>
      <c r="F42025" s="12"/>
    </row>
    <row r="42026" spans="4:6" x14ac:dyDescent="0.25">
      <c r="D42026" s="12"/>
      <c r="E42026" s="12"/>
      <c r="F42026" s="12"/>
    </row>
    <row r="42027" spans="4:6" x14ac:dyDescent="0.25">
      <c r="D42027" s="12"/>
      <c r="E42027" s="12"/>
      <c r="F42027" s="12"/>
    </row>
    <row r="42028" spans="4:6" x14ac:dyDescent="0.25">
      <c r="D42028" s="12"/>
      <c r="E42028" s="12"/>
      <c r="F42028" s="12"/>
    </row>
    <row r="42029" spans="4:6" x14ac:dyDescent="0.25">
      <c r="D42029" s="12"/>
      <c r="E42029" s="12"/>
      <c r="F42029" s="12"/>
    </row>
    <row r="42030" spans="4:6" x14ac:dyDescent="0.25">
      <c r="D42030" s="12"/>
      <c r="E42030" s="12"/>
      <c r="F42030" s="12"/>
    </row>
    <row r="42031" spans="4:6" x14ac:dyDescent="0.25">
      <c r="D42031" s="12"/>
      <c r="E42031" s="12"/>
      <c r="F42031" s="12"/>
    </row>
    <row r="42032" spans="4:6" x14ac:dyDescent="0.25">
      <c r="D42032" s="12"/>
      <c r="E42032" s="12"/>
      <c r="F42032" s="12"/>
    </row>
    <row r="42033" spans="4:6" x14ac:dyDescent="0.25">
      <c r="D42033" s="12"/>
      <c r="E42033" s="12"/>
      <c r="F42033" s="12"/>
    </row>
    <row r="42034" spans="4:6" x14ac:dyDescent="0.25">
      <c r="D42034" s="12"/>
      <c r="E42034" s="12"/>
      <c r="F42034" s="12"/>
    </row>
    <row r="42035" spans="4:6" x14ac:dyDescent="0.25">
      <c r="D42035" s="12"/>
      <c r="E42035" s="12"/>
      <c r="F42035" s="12"/>
    </row>
    <row r="42036" spans="4:6" x14ac:dyDescent="0.25">
      <c r="D42036" s="12"/>
      <c r="E42036" s="12"/>
      <c r="F42036" s="12"/>
    </row>
    <row r="42037" spans="4:6" x14ac:dyDescent="0.25">
      <c r="D42037" s="12"/>
      <c r="E42037" s="12"/>
      <c r="F42037" s="12"/>
    </row>
    <row r="42038" spans="4:6" x14ac:dyDescent="0.25">
      <c r="D42038" s="12"/>
      <c r="E42038" s="12"/>
      <c r="F42038" s="12"/>
    </row>
    <row r="42039" spans="4:6" x14ac:dyDescent="0.25">
      <c r="D42039" s="12"/>
      <c r="E42039" s="12"/>
      <c r="F42039" s="12"/>
    </row>
    <row r="42040" spans="4:6" x14ac:dyDescent="0.25">
      <c r="D42040" s="12"/>
      <c r="E42040" s="12"/>
      <c r="F42040" s="12"/>
    </row>
    <row r="42041" spans="4:6" x14ac:dyDescent="0.25">
      <c r="D42041" s="12"/>
      <c r="E42041" s="12"/>
      <c r="F42041" s="12"/>
    </row>
    <row r="42042" spans="4:6" x14ac:dyDescent="0.25">
      <c r="D42042" s="12"/>
      <c r="E42042" s="12"/>
      <c r="F42042" s="12"/>
    </row>
    <row r="42043" spans="4:6" x14ac:dyDescent="0.25">
      <c r="D42043" s="12"/>
      <c r="E42043" s="12"/>
      <c r="F42043" s="12"/>
    </row>
    <row r="42044" spans="4:6" x14ac:dyDescent="0.25">
      <c r="D42044" s="12"/>
      <c r="E42044" s="12"/>
      <c r="F42044" s="12"/>
    </row>
    <row r="42045" spans="4:6" x14ac:dyDescent="0.25">
      <c r="D42045" s="12"/>
      <c r="E42045" s="12"/>
      <c r="F42045" s="12"/>
    </row>
    <row r="42046" spans="4:6" x14ac:dyDescent="0.25">
      <c r="D42046" s="12"/>
      <c r="E42046" s="12"/>
      <c r="F42046" s="12"/>
    </row>
    <row r="42047" spans="4:6" x14ac:dyDescent="0.25">
      <c r="D42047" s="12"/>
      <c r="E42047" s="12"/>
      <c r="F42047" s="12"/>
    </row>
    <row r="42048" spans="4:6" x14ac:dyDescent="0.25">
      <c r="D42048" s="12"/>
      <c r="E42048" s="12"/>
      <c r="F42048" s="12"/>
    </row>
    <row r="42049" spans="4:6" x14ac:dyDescent="0.25">
      <c r="D42049" s="12"/>
      <c r="E42049" s="12"/>
      <c r="F42049" s="12"/>
    </row>
    <row r="42050" spans="4:6" x14ac:dyDescent="0.25">
      <c r="D42050" s="12"/>
      <c r="E42050" s="12"/>
      <c r="F42050" s="12"/>
    </row>
    <row r="42051" spans="4:6" x14ac:dyDescent="0.25">
      <c r="D42051" s="12"/>
      <c r="E42051" s="12"/>
      <c r="F42051" s="12"/>
    </row>
    <row r="42052" spans="4:6" x14ac:dyDescent="0.25">
      <c r="D42052" s="12"/>
      <c r="E42052" s="12"/>
      <c r="F42052" s="12"/>
    </row>
    <row r="42053" spans="4:6" x14ac:dyDescent="0.25">
      <c r="D42053" s="12"/>
      <c r="E42053" s="12"/>
      <c r="F42053" s="12"/>
    </row>
    <row r="42054" spans="4:6" x14ac:dyDescent="0.25">
      <c r="D42054" s="12"/>
      <c r="E42054" s="12"/>
      <c r="F42054" s="12"/>
    </row>
    <row r="42055" spans="4:6" x14ac:dyDescent="0.25">
      <c r="D42055" s="12"/>
      <c r="E42055" s="12"/>
      <c r="F42055" s="12"/>
    </row>
    <row r="42056" spans="4:6" x14ac:dyDescent="0.25">
      <c r="D42056" s="12"/>
      <c r="E42056" s="12"/>
      <c r="F42056" s="12"/>
    </row>
    <row r="42057" spans="4:6" x14ac:dyDescent="0.25">
      <c r="D42057" s="12"/>
      <c r="E42057" s="12"/>
      <c r="F42057" s="12"/>
    </row>
    <row r="42058" spans="4:6" x14ac:dyDescent="0.25">
      <c r="D42058" s="12"/>
      <c r="E42058" s="12"/>
      <c r="F42058" s="12"/>
    </row>
    <row r="42059" spans="4:6" x14ac:dyDescent="0.25">
      <c r="D42059" s="12"/>
      <c r="E42059" s="12"/>
      <c r="F42059" s="12"/>
    </row>
    <row r="42060" spans="4:6" x14ac:dyDescent="0.25">
      <c r="D42060" s="12"/>
      <c r="E42060" s="12"/>
      <c r="F42060" s="12"/>
    </row>
    <row r="42061" spans="4:6" x14ac:dyDescent="0.25">
      <c r="D42061" s="12"/>
      <c r="E42061" s="12"/>
      <c r="F42061" s="12"/>
    </row>
    <row r="42062" spans="4:6" x14ac:dyDescent="0.25">
      <c r="D42062" s="12"/>
      <c r="E42062" s="12"/>
      <c r="F42062" s="12"/>
    </row>
    <row r="42063" spans="4:6" x14ac:dyDescent="0.25">
      <c r="D42063" s="12"/>
      <c r="E42063" s="12"/>
      <c r="F42063" s="12"/>
    </row>
    <row r="42064" spans="4:6" x14ac:dyDescent="0.25">
      <c r="D42064" s="12"/>
      <c r="E42064" s="12"/>
      <c r="F42064" s="12"/>
    </row>
    <row r="42065" spans="4:6" x14ac:dyDescent="0.25">
      <c r="D42065" s="12"/>
      <c r="E42065" s="12"/>
      <c r="F42065" s="12"/>
    </row>
    <row r="42066" spans="4:6" x14ac:dyDescent="0.25">
      <c r="D42066" s="12"/>
      <c r="E42066" s="12"/>
      <c r="F42066" s="12"/>
    </row>
    <row r="42067" spans="4:6" x14ac:dyDescent="0.25">
      <c r="D42067" s="12"/>
      <c r="E42067" s="12"/>
      <c r="F42067" s="12"/>
    </row>
    <row r="42068" spans="4:6" x14ac:dyDescent="0.25">
      <c r="D42068" s="12"/>
      <c r="E42068" s="12"/>
      <c r="F42068" s="12"/>
    </row>
    <row r="42069" spans="4:6" x14ac:dyDescent="0.25">
      <c r="D42069" s="12"/>
      <c r="E42069" s="12"/>
      <c r="F42069" s="12"/>
    </row>
    <row r="42070" spans="4:6" x14ac:dyDescent="0.25">
      <c r="D42070" s="12"/>
      <c r="E42070" s="12"/>
      <c r="F42070" s="12"/>
    </row>
    <row r="42071" spans="4:6" x14ac:dyDescent="0.25">
      <c r="D42071" s="12"/>
      <c r="E42071" s="12"/>
      <c r="F42071" s="12"/>
    </row>
    <row r="42072" spans="4:6" x14ac:dyDescent="0.25">
      <c r="D42072" s="12"/>
      <c r="E42072" s="12"/>
      <c r="F42072" s="12"/>
    </row>
    <row r="42073" spans="4:6" x14ac:dyDescent="0.25">
      <c r="D42073" s="12"/>
      <c r="E42073" s="12"/>
      <c r="F42073" s="12"/>
    </row>
    <row r="42074" spans="4:6" x14ac:dyDescent="0.25">
      <c r="D42074" s="12"/>
      <c r="E42074" s="12"/>
      <c r="F42074" s="12"/>
    </row>
    <row r="42075" spans="4:6" x14ac:dyDescent="0.25">
      <c r="D42075" s="12"/>
      <c r="E42075" s="12"/>
      <c r="F42075" s="12"/>
    </row>
    <row r="42076" spans="4:6" x14ac:dyDescent="0.25">
      <c r="D42076" s="12"/>
      <c r="E42076" s="12"/>
      <c r="F42076" s="12"/>
    </row>
    <row r="42077" spans="4:6" x14ac:dyDescent="0.25">
      <c r="D42077" s="12"/>
      <c r="E42077" s="12"/>
      <c r="F42077" s="12"/>
    </row>
    <row r="42078" spans="4:6" x14ac:dyDescent="0.25">
      <c r="D42078" s="12"/>
      <c r="E42078" s="12"/>
      <c r="F42078" s="12"/>
    </row>
    <row r="42079" spans="4:6" x14ac:dyDescent="0.25">
      <c r="D42079" s="12"/>
      <c r="E42079" s="12"/>
      <c r="F42079" s="12"/>
    </row>
    <row r="42080" spans="4:6" x14ac:dyDescent="0.25">
      <c r="D42080" s="12"/>
      <c r="E42080" s="12"/>
      <c r="F42080" s="12"/>
    </row>
    <row r="42081" spans="4:6" x14ac:dyDescent="0.25">
      <c r="D42081" s="12"/>
      <c r="E42081" s="12"/>
      <c r="F42081" s="12"/>
    </row>
    <row r="42082" spans="4:6" x14ac:dyDescent="0.25">
      <c r="D42082" s="12"/>
      <c r="E42082" s="12"/>
      <c r="F42082" s="12"/>
    </row>
    <row r="42083" spans="4:6" x14ac:dyDescent="0.25">
      <c r="D42083" s="12"/>
      <c r="E42083" s="12"/>
      <c r="F42083" s="12"/>
    </row>
    <row r="42084" spans="4:6" x14ac:dyDescent="0.25">
      <c r="D42084" s="12"/>
      <c r="E42084" s="12"/>
      <c r="F42084" s="12"/>
    </row>
    <row r="42085" spans="4:6" x14ac:dyDescent="0.25">
      <c r="D42085" s="12"/>
      <c r="E42085" s="12"/>
      <c r="F42085" s="12"/>
    </row>
    <row r="42086" spans="4:6" x14ac:dyDescent="0.25">
      <c r="D42086" s="12"/>
      <c r="E42086" s="12"/>
      <c r="F42086" s="12"/>
    </row>
    <row r="42087" spans="4:6" x14ac:dyDescent="0.25">
      <c r="D42087" s="12"/>
      <c r="E42087" s="12"/>
      <c r="F42087" s="12"/>
    </row>
    <row r="42088" spans="4:6" x14ac:dyDescent="0.25">
      <c r="D42088" s="12"/>
      <c r="E42088" s="12"/>
      <c r="F42088" s="12"/>
    </row>
    <row r="42089" spans="4:6" x14ac:dyDescent="0.25">
      <c r="D42089" s="12"/>
      <c r="E42089" s="12"/>
      <c r="F42089" s="12"/>
    </row>
    <row r="42090" spans="4:6" x14ac:dyDescent="0.25">
      <c r="D42090" s="12"/>
      <c r="E42090" s="12"/>
      <c r="F42090" s="12"/>
    </row>
    <row r="42091" spans="4:6" x14ac:dyDescent="0.25">
      <c r="D42091" s="12"/>
      <c r="E42091" s="12"/>
      <c r="F42091" s="12"/>
    </row>
    <row r="42092" spans="4:6" x14ac:dyDescent="0.25">
      <c r="D42092" s="12"/>
      <c r="E42092" s="12"/>
      <c r="F42092" s="12"/>
    </row>
    <row r="42093" spans="4:6" x14ac:dyDescent="0.25">
      <c r="D42093" s="12"/>
      <c r="E42093" s="12"/>
      <c r="F42093" s="12"/>
    </row>
    <row r="42094" spans="4:6" x14ac:dyDescent="0.25">
      <c r="D42094" s="12"/>
      <c r="E42094" s="12"/>
      <c r="F42094" s="12"/>
    </row>
    <row r="42095" spans="4:6" x14ac:dyDescent="0.25">
      <c r="D42095" s="12"/>
      <c r="E42095" s="12"/>
      <c r="F42095" s="12"/>
    </row>
    <row r="42096" spans="4:6" x14ac:dyDescent="0.25">
      <c r="D42096" s="12"/>
      <c r="E42096" s="12"/>
      <c r="F42096" s="12"/>
    </row>
    <row r="42097" spans="4:6" x14ac:dyDescent="0.25">
      <c r="D42097" s="12"/>
      <c r="E42097" s="12"/>
      <c r="F42097" s="12"/>
    </row>
    <row r="42098" spans="4:6" x14ac:dyDescent="0.25">
      <c r="D42098" s="12"/>
      <c r="E42098" s="12"/>
      <c r="F42098" s="12"/>
    </row>
    <row r="42099" spans="4:6" x14ac:dyDescent="0.25">
      <c r="D42099" s="12"/>
      <c r="E42099" s="12"/>
      <c r="F42099" s="12"/>
    </row>
    <row r="42100" spans="4:6" x14ac:dyDescent="0.25">
      <c r="D42100" s="12"/>
      <c r="E42100" s="12"/>
      <c r="F42100" s="12"/>
    </row>
    <row r="42101" spans="4:6" x14ac:dyDescent="0.25">
      <c r="D42101" s="12"/>
      <c r="E42101" s="12"/>
      <c r="F42101" s="12"/>
    </row>
    <row r="42102" spans="4:6" x14ac:dyDescent="0.25">
      <c r="D42102" s="12"/>
      <c r="E42102" s="12"/>
      <c r="F42102" s="12"/>
    </row>
    <row r="42103" spans="4:6" x14ac:dyDescent="0.25">
      <c r="D42103" s="12"/>
      <c r="E42103" s="12"/>
      <c r="F42103" s="12"/>
    </row>
    <row r="42104" spans="4:6" x14ac:dyDescent="0.25">
      <c r="D42104" s="12"/>
      <c r="E42104" s="12"/>
      <c r="F42104" s="12"/>
    </row>
    <row r="42105" spans="4:6" x14ac:dyDescent="0.25">
      <c r="D42105" s="12"/>
      <c r="E42105" s="12"/>
      <c r="F42105" s="12"/>
    </row>
    <row r="42106" spans="4:6" x14ac:dyDescent="0.25">
      <c r="D42106" s="12"/>
      <c r="E42106" s="12"/>
      <c r="F42106" s="12"/>
    </row>
    <row r="42107" spans="4:6" x14ac:dyDescent="0.25">
      <c r="D42107" s="12"/>
      <c r="E42107" s="12"/>
      <c r="F42107" s="12"/>
    </row>
    <row r="42108" spans="4:6" x14ac:dyDescent="0.25">
      <c r="D42108" s="12"/>
      <c r="E42108" s="12"/>
      <c r="F42108" s="12"/>
    </row>
    <row r="42109" spans="4:6" x14ac:dyDescent="0.25">
      <c r="D42109" s="12"/>
      <c r="E42109" s="12"/>
      <c r="F42109" s="12"/>
    </row>
    <row r="42110" spans="4:6" x14ac:dyDescent="0.25">
      <c r="D42110" s="12"/>
      <c r="E42110" s="12"/>
      <c r="F42110" s="12"/>
    </row>
    <row r="42111" spans="4:6" x14ac:dyDescent="0.25">
      <c r="D42111" s="12"/>
      <c r="E42111" s="12"/>
      <c r="F42111" s="12"/>
    </row>
    <row r="42112" spans="4:6" x14ac:dyDescent="0.25">
      <c r="D42112" s="12"/>
      <c r="E42112" s="12"/>
      <c r="F42112" s="12"/>
    </row>
    <row r="42113" spans="4:6" x14ac:dyDescent="0.25">
      <c r="D42113" s="12"/>
      <c r="E42113" s="12"/>
      <c r="F42113" s="12"/>
    </row>
    <row r="42114" spans="4:6" x14ac:dyDescent="0.25">
      <c r="D42114" s="12"/>
      <c r="E42114" s="12"/>
      <c r="F42114" s="12"/>
    </row>
    <row r="42115" spans="4:6" x14ac:dyDescent="0.25">
      <c r="D42115" s="12"/>
      <c r="E42115" s="12"/>
      <c r="F42115" s="12"/>
    </row>
    <row r="42116" spans="4:6" x14ac:dyDescent="0.25">
      <c r="D42116" s="12"/>
      <c r="E42116" s="12"/>
      <c r="F42116" s="12"/>
    </row>
    <row r="42117" spans="4:6" x14ac:dyDescent="0.25">
      <c r="D42117" s="12"/>
      <c r="E42117" s="12"/>
      <c r="F42117" s="12"/>
    </row>
    <row r="42118" spans="4:6" x14ac:dyDescent="0.25">
      <c r="D42118" s="12"/>
      <c r="E42118" s="12"/>
      <c r="F42118" s="12"/>
    </row>
    <row r="42119" spans="4:6" x14ac:dyDescent="0.25">
      <c r="D42119" s="12"/>
      <c r="E42119" s="12"/>
      <c r="F42119" s="12"/>
    </row>
    <row r="42120" spans="4:6" x14ac:dyDescent="0.25">
      <c r="D42120" s="12"/>
      <c r="E42120" s="12"/>
      <c r="F42120" s="12"/>
    </row>
    <row r="42121" spans="4:6" x14ac:dyDescent="0.25">
      <c r="D42121" s="12"/>
      <c r="E42121" s="12"/>
      <c r="F42121" s="12"/>
    </row>
    <row r="42122" spans="4:6" x14ac:dyDescent="0.25">
      <c r="D42122" s="12"/>
      <c r="E42122" s="12"/>
      <c r="F42122" s="12"/>
    </row>
    <row r="42123" spans="4:6" x14ac:dyDescent="0.25">
      <c r="D42123" s="12"/>
      <c r="E42123" s="12"/>
      <c r="F42123" s="12"/>
    </row>
    <row r="42124" spans="4:6" x14ac:dyDescent="0.25">
      <c r="D42124" s="12"/>
      <c r="E42124" s="12"/>
      <c r="F42124" s="12"/>
    </row>
    <row r="42125" spans="4:6" x14ac:dyDescent="0.25">
      <c r="D42125" s="12"/>
      <c r="E42125" s="12"/>
      <c r="F42125" s="12"/>
    </row>
    <row r="42126" spans="4:6" x14ac:dyDescent="0.25">
      <c r="D42126" s="12"/>
      <c r="E42126" s="12"/>
      <c r="F42126" s="12"/>
    </row>
    <row r="42127" spans="4:6" x14ac:dyDescent="0.25">
      <c r="D42127" s="12"/>
      <c r="E42127" s="12"/>
      <c r="F42127" s="12"/>
    </row>
    <row r="42128" spans="4:6" x14ac:dyDescent="0.25">
      <c r="D42128" s="12"/>
      <c r="E42128" s="12"/>
      <c r="F42128" s="12"/>
    </row>
    <row r="42129" spans="4:6" x14ac:dyDescent="0.25">
      <c r="D42129" s="12"/>
      <c r="E42129" s="12"/>
      <c r="F42129" s="12"/>
    </row>
    <row r="42130" spans="4:6" x14ac:dyDescent="0.25">
      <c r="D42130" s="12"/>
      <c r="E42130" s="12"/>
      <c r="F42130" s="12"/>
    </row>
    <row r="42131" spans="4:6" x14ac:dyDescent="0.25">
      <c r="D42131" s="12"/>
      <c r="E42131" s="12"/>
      <c r="F42131" s="12"/>
    </row>
    <row r="42132" spans="4:6" x14ac:dyDescent="0.25">
      <c r="D42132" s="12"/>
      <c r="E42132" s="12"/>
      <c r="F42132" s="12"/>
    </row>
    <row r="42133" spans="4:6" x14ac:dyDescent="0.25">
      <c r="D42133" s="12"/>
      <c r="E42133" s="12"/>
      <c r="F42133" s="12"/>
    </row>
    <row r="42134" spans="4:6" x14ac:dyDescent="0.25">
      <c r="D42134" s="12"/>
      <c r="E42134" s="12"/>
      <c r="F42134" s="12"/>
    </row>
    <row r="42135" spans="4:6" x14ac:dyDescent="0.25">
      <c r="D42135" s="12"/>
      <c r="E42135" s="12"/>
      <c r="F42135" s="12"/>
    </row>
    <row r="42136" spans="4:6" x14ac:dyDescent="0.25">
      <c r="D42136" s="12"/>
      <c r="E42136" s="12"/>
      <c r="F42136" s="12"/>
    </row>
    <row r="42137" spans="4:6" x14ac:dyDescent="0.25">
      <c r="D42137" s="12"/>
      <c r="E42137" s="12"/>
      <c r="F42137" s="12"/>
    </row>
    <row r="42138" spans="4:6" x14ac:dyDescent="0.25">
      <c r="D42138" s="12"/>
      <c r="E42138" s="12"/>
      <c r="F42138" s="12"/>
    </row>
    <row r="42139" spans="4:6" x14ac:dyDescent="0.25">
      <c r="D42139" s="12"/>
      <c r="E42139" s="12"/>
      <c r="F42139" s="12"/>
    </row>
    <row r="42140" spans="4:6" x14ac:dyDescent="0.25">
      <c r="D42140" s="12"/>
      <c r="E42140" s="12"/>
      <c r="F42140" s="12"/>
    </row>
    <row r="42141" spans="4:6" x14ac:dyDescent="0.25">
      <c r="D42141" s="12"/>
      <c r="E42141" s="12"/>
      <c r="F42141" s="12"/>
    </row>
    <row r="42142" spans="4:6" x14ac:dyDescent="0.25">
      <c r="D42142" s="12"/>
      <c r="E42142" s="12"/>
      <c r="F42142" s="12"/>
    </row>
    <row r="42143" spans="4:6" x14ac:dyDescent="0.25">
      <c r="D42143" s="12"/>
      <c r="E42143" s="12"/>
      <c r="F42143" s="12"/>
    </row>
    <row r="42144" spans="4:6" x14ac:dyDescent="0.25">
      <c r="D42144" s="12"/>
      <c r="E42144" s="12"/>
      <c r="F42144" s="12"/>
    </row>
    <row r="42145" spans="4:6" x14ac:dyDescent="0.25">
      <c r="D42145" s="12"/>
      <c r="E42145" s="12"/>
      <c r="F42145" s="12"/>
    </row>
    <row r="42146" spans="4:6" x14ac:dyDescent="0.25">
      <c r="D42146" s="12"/>
      <c r="E42146" s="12"/>
      <c r="F42146" s="12"/>
    </row>
    <row r="42147" spans="4:6" x14ac:dyDescent="0.25">
      <c r="D42147" s="12"/>
      <c r="E42147" s="12"/>
      <c r="F42147" s="12"/>
    </row>
    <row r="42148" spans="4:6" x14ac:dyDescent="0.25">
      <c r="D42148" s="12"/>
      <c r="E42148" s="12"/>
      <c r="F42148" s="12"/>
    </row>
    <row r="42149" spans="4:6" x14ac:dyDescent="0.25">
      <c r="D42149" s="12"/>
      <c r="E42149" s="12"/>
      <c r="F42149" s="12"/>
    </row>
    <row r="42150" spans="4:6" x14ac:dyDescent="0.25">
      <c r="D42150" s="12"/>
      <c r="E42150" s="12"/>
      <c r="F42150" s="12"/>
    </row>
    <row r="42151" spans="4:6" x14ac:dyDescent="0.25">
      <c r="D42151" s="12"/>
      <c r="E42151" s="12"/>
      <c r="F42151" s="12"/>
    </row>
    <row r="42152" spans="4:6" x14ac:dyDescent="0.25">
      <c r="D42152" s="12"/>
      <c r="E42152" s="12"/>
      <c r="F42152" s="12"/>
    </row>
    <row r="42153" spans="4:6" x14ac:dyDescent="0.25">
      <c r="D42153" s="12"/>
      <c r="E42153" s="12"/>
      <c r="F42153" s="12"/>
    </row>
    <row r="42154" spans="4:6" x14ac:dyDescent="0.25">
      <c r="D42154" s="12"/>
      <c r="E42154" s="12"/>
      <c r="F42154" s="12"/>
    </row>
    <row r="42155" spans="4:6" x14ac:dyDescent="0.25">
      <c r="D42155" s="12"/>
      <c r="E42155" s="12"/>
      <c r="F42155" s="12"/>
    </row>
    <row r="42156" spans="4:6" x14ac:dyDescent="0.25">
      <c r="D42156" s="12"/>
      <c r="E42156" s="12"/>
      <c r="F42156" s="12"/>
    </row>
    <row r="42157" spans="4:6" x14ac:dyDescent="0.25">
      <c r="D42157" s="12"/>
      <c r="E42157" s="12"/>
      <c r="F42157" s="12"/>
    </row>
    <row r="42158" spans="4:6" x14ac:dyDescent="0.25">
      <c r="D42158" s="12"/>
      <c r="E42158" s="12"/>
      <c r="F42158" s="12"/>
    </row>
    <row r="42159" spans="4:6" x14ac:dyDescent="0.25">
      <c r="D42159" s="12"/>
      <c r="E42159" s="12"/>
      <c r="F42159" s="12"/>
    </row>
    <row r="42160" spans="4:6" x14ac:dyDescent="0.25">
      <c r="D42160" s="12"/>
      <c r="E42160" s="12"/>
      <c r="F42160" s="12"/>
    </row>
    <row r="42161" spans="4:6" x14ac:dyDescent="0.25">
      <c r="D42161" s="12"/>
      <c r="E42161" s="12"/>
      <c r="F42161" s="12"/>
    </row>
    <row r="42162" spans="4:6" x14ac:dyDescent="0.25">
      <c r="D42162" s="12"/>
      <c r="E42162" s="12"/>
      <c r="F42162" s="12"/>
    </row>
    <row r="42163" spans="4:6" x14ac:dyDescent="0.25">
      <c r="D42163" s="12"/>
      <c r="E42163" s="12"/>
      <c r="F42163" s="12"/>
    </row>
    <row r="42164" spans="4:6" x14ac:dyDescent="0.25">
      <c r="D42164" s="12"/>
      <c r="E42164" s="12"/>
      <c r="F42164" s="12"/>
    </row>
    <row r="42165" spans="4:6" x14ac:dyDescent="0.25">
      <c r="D42165" s="12"/>
      <c r="E42165" s="12"/>
      <c r="F42165" s="12"/>
    </row>
    <row r="42166" spans="4:6" x14ac:dyDescent="0.25">
      <c r="D42166" s="12"/>
      <c r="E42166" s="12"/>
      <c r="F42166" s="12"/>
    </row>
    <row r="42167" spans="4:6" x14ac:dyDescent="0.25">
      <c r="D42167" s="12"/>
      <c r="E42167" s="12"/>
      <c r="F42167" s="12"/>
    </row>
    <row r="42168" spans="4:6" x14ac:dyDescent="0.25">
      <c r="D42168" s="12"/>
      <c r="E42168" s="12"/>
      <c r="F42168" s="12"/>
    </row>
    <row r="42169" spans="4:6" x14ac:dyDescent="0.25">
      <c r="D42169" s="12"/>
      <c r="E42169" s="12"/>
      <c r="F42169" s="12"/>
    </row>
    <row r="42170" spans="4:6" x14ac:dyDescent="0.25">
      <c r="D42170" s="12"/>
      <c r="E42170" s="12"/>
      <c r="F42170" s="12"/>
    </row>
    <row r="42171" spans="4:6" x14ac:dyDescent="0.25">
      <c r="D42171" s="12"/>
      <c r="E42171" s="12"/>
      <c r="F42171" s="12"/>
    </row>
    <row r="42172" spans="4:6" x14ac:dyDescent="0.25">
      <c r="D42172" s="12"/>
      <c r="E42172" s="12"/>
      <c r="F42172" s="12"/>
    </row>
    <row r="42173" spans="4:6" x14ac:dyDescent="0.25">
      <c r="D42173" s="12"/>
      <c r="E42173" s="12"/>
      <c r="F42173" s="12"/>
    </row>
    <row r="42174" spans="4:6" x14ac:dyDescent="0.25">
      <c r="D42174" s="12"/>
      <c r="E42174" s="12"/>
      <c r="F42174" s="12"/>
    </row>
    <row r="42175" spans="4:6" x14ac:dyDescent="0.25">
      <c r="D42175" s="12"/>
      <c r="E42175" s="12"/>
      <c r="F42175" s="12"/>
    </row>
    <row r="42176" spans="4:6" x14ac:dyDescent="0.25">
      <c r="D42176" s="12"/>
      <c r="E42176" s="12"/>
      <c r="F42176" s="12"/>
    </row>
    <row r="42177" spans="4:6" x14ac:dyDescent="0.25">
      <c r="D42177" s="12"/>
      <c r="E42177" s="12"/>
      <c r="F42177" s="12"/>
    </row>
    <row r="42178" spans="4:6" x14ac:dyDescent="0.25">
      <c r="D42178" s="12"/>
      <c r="E42178" s="12"/>
      <c r="F42178" s="12"/>
    </row>
    <row r="42179" spans="4:6" x14ac:dyDescent="0.25">
      <c r="D42179" s="12"/>
      <c r="E42179" s="12"/>
      <c r="F42179" s="12"/>
    </row>
    <row r="42180" spans="4:6" x14ac:dyDescent="0.25">
      <c r="D42180" s="12"/>
      <c r="E42180" s="12"/>
      <c r="F42180" s="12"/>
    </row>
    <row r="42181" spans="4:6" x14ac:dyDescent="0.25">
      <c r="D42181" s="12"/>
      <c r="E42181" s="12"/>
      <c r="F42181" s="12"/>
    </row>
    <row r="42182" spans="4:6" x14ac:dyDescent="0.25">
      <c r="D42182" s="12"/>
      <c r="E42182" s="12"/>
      <c r="F42182" s="12"/>
    </row>
    <row r="42183" spans="4:6" x14ac:dyDescent="0.25">
      <c r="D42183" s="12"/>
      <c r="E42183" s="12"/>
      <c r="F42183" s="12"/>
    </row>
    <row r="42184" spans="4:6" x14ac:dyDescent="0.25">
      <c r="D42184" s="12"/>
      <c r="E42184" s="12"/>
      <c r="F42184" s="12"/>
    </row>
    <row r="42185" spans="4:6" x14ac:dyDescent="0.25">
      <c r="D42185" s="12"/>
      <c r="E42185" s="12"/>
      <c r="F42185" s="12"/>
    </row>
    <row r="42186" spans="4:6" x14ac:dyDescent="0.25">
      <c r="D42186" s="12"/>
      <c r="E42186" s="12"/>
      <c r="F42186" s="12"/>
    </row>
    <row r="42187" spans="4:6" x14ac:dyDescent="0.25">
      <c r="D42187" s="12"/>
      <c r="E42187" s="12"/>
      <c r="F42187" s="12"/>
    </row>
    <row r="42188" spans="4:6" x14ac:dyDescent="0.25">
      <c r="D42188" s="12"/>
      <c r="E42188" s="12"/>
      <c r="F42188" s="12"/>
    </row>
    <row r="42189" spans="4:6" x14ac:dyDescent="0.25">
      <c r="D42189" s="12"/>
      <c r="E42189" s="12"/>
      <c r="F42189" s="12"/>
    </row>
    <row r="42190" spans="4:6" x14ac:dyDescent="0.25">
      <c r="D42190" s="12"/>
      <c r="E42190" s="12"/>
      <c r="F42190" s="12"/>
    </row>
    <row r="42191" spans="4:6" x14ac:dyDescent="0.25">
      <c r="D42191" s="12"/>
      <c r="E42191" s="12"/>
      <c r="F42191" s="12"/>
    </row>
    <row r="42192" spans="4:6" x14ac:dyDescent="0.25">
      <c r="D42192" s="12"/>
      <c r="E42192" s="12"/>
      <c r="F42192" s="12"/>
    </row>
    <row r="42193" spans="4:6" x14ac:dyDescent="0.25">
      <c r="D42193" s="12"/>
      <c r="E42193" s="12"/>
      <c r="F42193" s="12"/>
    </row>
    <row r="42194" spans="4:6" x14ac:dyDescent="0.25">
      <c r="D42194" s="12"/>
      <c r="E42194" s="12"/>
      <c r="F42194" s="12"/>
    </row>
    <row r="42195" spans="4:6" x14ac:dyDescent="0.25">
      <c r="D42195" s="12"/>
      <c r="E42195" s="12"/>
      <c r="F42195" s="12"/>
    </row>
    <row r="42196" spans="4:6" x14ac:dyDescent="0.25">
      <c r="D42196" s="12"/>
      <c r="E42196" s="12"/>
      <c r="F42196" s="12"/>
    </row>
    <row r="42197" spans="4:6" x14ac:dyDescent="0.25">
      <c r="D42197" s="12"/>
      <c r="E42197" s="12"/>
      <c r="F42197" s="12"/>
    </row>
    <row r="42198" spans="4:6" x14ac:dyDescent="0.25">
      <c r="D42198" s="12"/>
      <c r="E42198" s="12"/>
      <c r="F42198" s="12"/>
    </row>
    <row r="42199" spans="4:6" x14ac:dyDescent="0.25">
      <c r="D42199" s="12"/>
      <c r="E42199" s="12"/>
      <c r="F42199" s="12"/>
    </row>
    <row r="42200" spans="4:6" x14ac:dyDescent="0.25">
      <c r="D42200" s="12"/>
      <c r="E42200" s="12"/>
      <c r="F42200" s="12"/>
    </row>
    <row r="42201" spans="4:6" x14ac:dyDescent="0.25">
      <c r="D42201" s="12"/>
      <c r="E42201" s="12"/>
      <c r="F42201" s="12"/>
    </row>
    <row r="42202" spans="4:6" x14ac:dyDescent="0.25">
      <c r="D42202" s="12"/>
      <c r="E42202" s="12"/>
      <c r="F42202" s="12"/>
    </row>
    <row r="42203" spans="4:6" x14ac:dyDescent="0.25">
      <c r="D42203" s="12"/>
      <c r="E42203" s="12"/>
      <c r="F42203" s="12"/>
    </row>
    <row r="42204" spans="4:6" x14ac:dyDescent="0.25">
      <c r="D42204" s="12"/>
      <c r="E42204" s="12"/>
      <c r="F42204" s="12"/>
    </row>
    <row r="42205" spans="4:6" x14ac:dyDescent="0.25">
      <c r="D42205" s="12"/>
      <c r="E42205" s="12"/>
      <c r="F42205" s="12"/>
    </row>
    <row r="42206" spans="4:6" x14ac:dyDescent="0.25">
      <c r="D42206" s="12"/>
      <c r="E42206" s="12"/>
      <c r="F42206" s="12"/>
    </row>
    <row r="42207" spans="4:6" x14ac:dyDescent="0.25">
      <c r="D42207" s="12"/>
      <c r="E42207" s="12"/>
      <c r="F42207" s="12"/>
    </row>
    <row r="42208" spans="4:6" x14ac:dyDescent="0.25">
      <c r="D42208" s="12"/>
      <c r="E42208" s="12"/>
      <c r="F42208" s="12"/>
    </row>
    <row r="42209" spans="4:6" x14ac:dyDescent="0.25">
      <c r="D42209" s="12"/>
      <c r="E42209" s="12"/>
      <c r="F42209" s="12"/>
    </row>
    <row r="42210" spans="4:6" x14ac:dyDescent="0.25">
      <c r="D42210" s="12"/>
      <c r="E42210" s="12"/>
      <c r="F42210" s="12"/>
    </row>
    <row r="42211" spans="4:6" x14ac:dyDescent="0.25">
      <c r="D42211" s="12"/>
      <c r="E42211" s="12"/>
      <c r="F42211" s="12"/>
    </row>
    <row r="42212" spans="4:6" x14ac:dyDescent="0.25">
      <c r="D42212" s="12"/>
      <c r="E42212" s="12"/>
      <c r="F42212" s="12"/>
    </row>
    <row r="42213" spans="4:6" x14ac:dyDescent="0.25">
      <c r="D42213" s="12"/>
      <c r="E42213" s="12"/>
      <c r="F42213" s="12"/>
    </row>
    <row r="42214" spans="4:6" x14ac:dyDescent="0.25">
      <c r="D42214" s="12"/>
      <c r="E42214" s="12"/>
      <c r="F42214" s="12"/>
    </row>
    <row r="42215" spans="4:6" x14ac:dyDescent="0.25">
      <c r="D42215" s="12"/>
      <c r="E42215" s="12"/>
      <c r="F42215" s="12"/>
    </row>
    <row r="42216" spans="4:6" x14ac:dyDescent="0.25">
      <c r="D42216" s="12"/>
      <c r="E42216" s="12"/>
      <c r="F42216" s="12"/>
    </row>
    <row r="42217" spans="4:6" x14ac:dyDescent="0.25">
      <c r="D42217" s="12"/>
      <c r="E42217" s="12"/>
      <c r="F42217" s="12"/>
    </row>
    <row r="42218" spans="4:6" x14ac:dyDescent="0.25">
      <c r="D42218" s="12"/>
      <c r="E42218" s="12"/>
      <c r="F42218" s="12"/>
    </row>
    <row r="42219" spans="4:6" x14ac:dyDescent="0.25">
      <c r="D42219" s="12"/>
      <c r="E42219" s="12"/>
      <c r="F42219" s="12"/>
    </row>
    <row r="42220" spans="4:6" x14ac:dyDescent="0.25">
      <c r="D42220" s="12"/>
      <c r="E42220" s="12"/>
      <c r="F42220" s="12"/>
    </row>
    <row r="42221" spans="4:6" x14ac:dyDescent="0.25">
      <c r="D42221" s="12"/>
      <c r="E42221" s="12"/>
      <c r="F42221" s="12"/>
    </row>
    <row r="42222" spans="4:6" x14ac:dyDescent="0.25">
      <c r="D42222" s="12"/>
      <c r="E42222" s="12"/>
      <c r="F42222" s="12"/>
    </row>
    <row r="42223" spans="4:6" x14ac:dyDescent="0.25">
      <c r="D42223" s="12"/>
      <c r="E42223" s="12"/>
      <c r="F42223" s="12"/>
    </row>
    <row r="42224" spans="4:6" x14ac:dyDescent="0.25">
      <c r="D42224" s="12"/>
      <c r="E42224" s="12"/>
      <c r="F42224" s="12"/>
    </row>
    <row r="42225" spans="4:6" x14ac:dyDescent="0.25">
      <c r="D42225" s="12"/>
      <c r="E42225" s="12"/>
      <c r="F42225" s="12"/>
    </row>
    <row r="42226" spans="4:6" x14ac:dyDescent="0.25">
      <c r="D42226" s="12"/>
      <c r="E42226" s="12"/>
      <c r="F42226" s="12"/>
    </row>
    <row r="42227" spans="4:6" x14ac:dyDescent="0.25">
      <c r="D42227" s="12"/>
      <c r="E42227" s="12"/>
      <c r="F42227" s="12"/>
    </row>
    <row r="42228" spans="4:6" x14ac:dyDescent="0.25">
      <c r="D42228" s="12"/>
      <c r="E42228" s="12"/>
      <c r="F42228" s="12"/>
    </row>
    <row r="42229" spans="4:6" x14ac:dyDescent="0.25">
      <c r="D42229" s="12"/>
      <c r="E42229" s="12"/>
      <c r="F42229" s="12"/>
    </row>
    <row r="42230" spans="4:6" x14ac:dyDescent="0.25">
      <c r="D42230" s="12"/>
      <c r="E42230" s="12"/>
      <c r="F42230" s="12"/>
    </row>
    <row r="42231" spans="4:6" x14ac:dyDescent="0.25">
      <c r="D42231" s="12"/>
      <c r="E42231" s="12"/>
      <c r="F42231" s="12"/>
    </row>
    <row r="42232" spans="4:6" x14ac:dyDescent="0.25">
      <c r="D42232" s="12"/>
      <c r="E42232" s="12"/>
      <c r="F42232" s="12"/>
    </row>
    <row r="42233" spans="4:6" x14ac:dyDescent="0.25">
      <c r="D42233" s="12"/>
      <c r="E42233" s="12"/>
      <c r="F42233" s="12"/>
    </row>
    <row r="42234" spans="4:6" x14ac:dyDescent="0.25">
      <c r="D42234" s="12"/>
      <c r="E42234" s="12"/>
      <c r="F42234" s="12"/>
    </row>
    <row r="42235" spans="4:6" x14ac:dyDescent="0.25">
      <c r="D42235" s="12"/>
      <c r="E42235" s="12"/>
      <c r="F42235" s="12"/>
    </row>
    <row r="42236" spans="4:6" x14ac:dyDescent="0.25">
      <c r="D42236" s="12"/>
      <c r="E42236" s="12"/>
      <c r="F42236" s="12"/>
    </row>
    <row r="42237" spans="4:6" x14ac:dyDescent="0.25">
      <c r="D42237" s="12"/>
      <c r="E42237" s="12"/>
      <c r="F42237" s="12"/>
    </row>
    <row r="42238" spans="4:6" x14ac:dyDescent="0.25">
      <c r="D42238" s="12"/>
      <c r="E42238" s="12"/>
      <c r="F42238" s="12"/>
    </row>
    <row r="42239" spans="4:6" x14ac:dyDescent="0.25">
      <c r="D42239" s="12"/>
      <c r="E42239" s="12"/>
      <c r="F42239" s="12"/>
    </row>
    <row r="42240" spans="4:6" x14ac:dyDescent="0.25">
      <c r="D42240" s="12"/>
      <c r="E42240" s="12"/>
      <c r="F42240" s="12"/>
    </row>
    <row r="42241" spans="4:6" x14ac:dyDescent="0.25">
      <c r="D42241" s="12"/>
      <c r="E42241" s="12"/>
      <c r="F42241" s="12"/>
    </row>
    <row r="42242" spans="4:6" x14ac:dyDescent="0.25">
      <c r="D42242" s="12"/>
      <c r="E42242" s="12"/>
      <c r="F42242" s="12"/>
    </row>
    <row r="42243" spans="4:6" x14ac:dyDescent="0.25">
      <c r="D42243" s="12"/>
      <c r="E42243" s="12"/>
      <c r="F42243" s="12"/>
    </row>
    <row r="42244" spans="4:6" x14ac:dyDescent="0.25">
      <c r="D42244" s="12"/>
      <c r="E42244" s="12"/>
      <c r="F42244" s="12"/>
    </row>
    <row r="42245" spans="4:6" x14ac:dyDescent="0.25">
      <c r="D42245" s="12"/>
      <c r="E42245" s="12"/>
      <c r="F42245" s="12"/>
    </row>
    <row r="42246" spans="4:6" x14ac:dyDescent="0.25">
      <c r="D42246" s="12"/>
      <c r="E42246" s="12"/>
      <c r="F42246" s="12"/>
    </row>
    <row r="42247" spans="4:6" x14ac:dyDescent="0.25">
      <c r="D42247" s="12"/>
      <c r="E42247" s="12"/>
      <c r="F42247" s="12"/>
    </row>
    <row r="42248" spans="4:6" x14ac:dyDescent="0.25">
      <c r="D42248" s="12"/>
      <c r="E42248" s="12"/>
      <c r="F42248" s="12"/>
    </row>
    <row r="42249" spans="4:6" x14ac:dyDescent="0.25">
      <c r="D42249" s="12"/>
      <c r="E42249" s="12"/>
      <c r="F42249" s="12"/>
    </row>
    <row r="42250" spans="4:6" x14ac:dyDescent="0.25">
      <c r="D42250" s="12"/>
      <c r="E42250" s="12"/>
      <c r="F42250" s="12"/>
    </row>
    <row r="42251" spans="4:6" x14ac:dyDescent="0.25">
      <c r="D42251" s="12"/>
      <c r="E42251" s="12"/>
      <c r="F42251" s="12"/>
    </row>
    <row r="42252" spans="4:6" x14ac:dyDescent="0.25">
      <c r="D42252" s="12"/>
      <c r="E42252" s="12"/>
      <c r="F42252" s="12"/>
    </row>
    <row r="42253" spans="4:6" x14ac:dyDescent="0.25">
      <c r="D42253" s="12"/>
      <c r="E42253" s="12"/>
      <c r="F42253" s="12"/>
    </row>
    <row r="42254" spans="4:6" x14ac:dyDescent="0.25">
      <c r="D42254" s="12"/>
      <c r="E42254" s="12"/>
      <c r="F42254" s="12"/>
    </row>
    <row r="42255" spans="4:6" x14ac:dyDescent="0.25">
      <c r="D42255" s="12"/>
      <c r="E42255" s="12"/>
      <c r="F42255" s="12"/>
    </row>
    <row r="42256" spans="4:6" x14ac:dyDescent="0.25">
      <c r="D42256" s="12"/>
      <c r="E42256" s="12"/>
      <c r="F42256" s="12"/>
    </row>
    <row r="42257" spans="4:6" x14ac:dyDescent="0.25">
      <c r="D42257" s="12"/>
      <c r="E42257" s="12"/>
      <c r="F42257" s="12"/>
    </row>
    <row r="42258" spans="4:6" x14ac:dyDescent="0.25">
      <c r="D42258" s="12"/>
      <c r="E42258" s="12"/>
      <c r="F42258" s="12"/>
    </row>
    <row r="42259" spans="4:6" x14ac:dyDescent="0.25">
      <c r="D42259" s="12"/>
      <c r="E42259" s="12"/>
      <c r="F42259" s="12"/>
    </row>
    <row r="42260" spans="4:6" x14ac:dyDescent="0.25">
      <c r="D42260" s="12"/>
      <c r="E42260" s="12"/>
      <c r="F42260" s="12"/>
    </row>
    <row r="42261" spans="4:6" x14ac:dyDescent="0.25">
      <c r="D42261" s="12"/>
      <c r="E42261" s="12"/>
      <c r="F42261" s="12"/>
    </row>
    <row r="42262" spans="4:6" x14ac:dyDescent="0.25">
      <c r="D42262" s="12"/>
      <c r="E42262" s="12"/>
      <c r="F42262" s="12"/>
    </row>
    <row r="42263" spans="4:6" x14ac:dyDescent="0.25">
      <c r="D42263" s="12"/>
      <c r="E42263" s="12"/>
      <c r="F42263" s="12"/>
    </row>
    <row r="42264" spans="4:6" x14ac:dyDescent="0.25">
      <c r="D42264" s="12"/>
      <c r="E42264" s="12"/>
      <c r="F42264" s="12"/>
    </row>
    <row r="42265" spans="4:6" x14ac:dyDescent="0.25">
      <c r="D42265" s="12"/>
      <c r="E42265" s="12"/>
      <c r="F42265" s="12"/>
    </row>
    <row r="42266" spans="4:6" x14ac:dyDescent="0.25">
      <c r="D42266" s="12"/>
      <c r="E42266" s="12"/>
      <c r="F42266" s="12"/>
    </row>
    <row r="42267" spans="4:6" x14ac:dyDescent="0.25">
      <c r="D42267" s="12"/>
      <c r="E42267" s="12"/>
      <c r="F42267" s="12"/>
    </row>
    <row r="42268" spans="4:6" x14ac:dyDescent="0.25">
      <c r="D42268" s="12"/>
      <c r="E42268" s="12"/>
      <c r="F42268" s="12"/>
    </row>
    <row r="42269" spans="4:6" x14ac:dyDescent="0.25">
      <c r="D42269" s="12"/>
      <c r="E42269" s="12"/>
      <c r="F42269" s="12"/>
    </row>
    <row r="42270" spans="4:6" x14ac:dyDescent="0.25">
      <c r="D42270" s="12"/>
      <c r="E42270" s="12"/>
      <c r="F42270" s="12"/>
    </row>
    <row r="42271" spans="4:6" x14ac:dyDescent="0.25">
      <c r="D42271" s="12"/>
      <c r="E42271" s="12"/>
      <c r="F42271" s="12"/>
    </row>
    <row r="42272" spans="4:6" x14ac:dyDescent="0.25">
      <c r="D42272" s="12"/>
      <c r="E42272" s="12"/>
      <c r="F42272" s="12"/>
    </row>
    <row r="42273" spans="4:6" x14ac:dyDescent="0.25">
      <c r="D42273" s="12"/>
      <c r="E42273" s="12"/>
      <c r="F42273" s="12"/>
    </row>
    <row r="42274" spans="4:6" x14ac:dyDescent="0.25">
      <c r="D42274" s="12"/>
      <c r="E42274" s="12"/>
      <c r="F42274" s="12"/>
    </row>
    <row r="42275" spans="4:6" x14ac:dyDescent="0.25">
      <c r="D42275" s="12"/>
      <c r="E42275" s="12"/>
      <c r="F42275" s="12"/>
    </row>
    <row r="42276" spans="4:6" x14ac:dyDescent="0.25">
      <c r="D42276" s="12"/>
      <c r="E42276" s="12"/>
      <c r="F42276" s="12"/>
    </row>
    <row r="42277" spans="4:6" x14ac:dyDescent="0.25">
      <c r="D42277" s="12"/>
      <c r="E42277" s="12"/>
      <c r="F42277" s="12"/>
    </row>
    <row r="42278" spans="4:6" x14ac:dyDescent="0.25">
      <c r="D42278" s="12"/>
      <c r="E42278" s="12"/>
      <c r="F42278" s="12"/>
    </row>
    <row r="42279" spans="4:6" x14ac:dyDescent="0.25">
      <c r="D42279" s="12"/>
      <c r="E42279" s="12"/>
      <c r="F42279" s="12"/>
    </row>
    <row r="42280" spans="4:6" x14ac:dyDescent="0.25">
      <c r="D42280" s="12"/>
      <c r="E42280" s="12"/>
      <c r="F42280" s="12"/>
    </row>
    <row r="42281" spans="4:6" x14ac:dyDescent="0.25">
      <c r="D42281" s="12"/>
      <c r="E42281" s="12"/>
      <c r="F42281" s="12"/>
    </row>
    <row r="42282" spans="4:6" x14ac:dyDescent="0.25">
      <c r="D42282" s="12"/>
      <c r="E42282" s="12"/>
      <c r="F42282" s="12"/>
    </row>
    <row r="42283" spans="4:6" x14ac:dyDescent="0.25">
      <c r="D42283" s="12"/>
      <c r="E42283" s="12"/>
      <c r="F42283" s="12"/>
    </row>
    <row r="42284" spans="4:6" x14ac:dyDescent="0.25">
      <c r="D42284" s="12"/>
      <c r="E42284" s="12"/>
      <c r="F42284" s="12"/>
    </row>
    <row r="42285" spans="4:6" x14ac:dyDescent="0.25">
      <c r="D42285" s="12"/>
      <c r="E42285" s="12"/>
      <c r="F42285" s="12"/>
    </row>
    <row r="42286" spans="4:6" x14ac:dyDescent="0.25">
      <c r="D42286" s="12"/>
      <c r="E42286" s="12"/>
      <c r="F42286" s="12"/>
    </row>
    <row r="42287" spans="4:6" x14ac:dyDescent="0.25">
      <c r="D42287" s="12"/>
      <c r="E42287" s="12"/>
      <c r="F42287" s="12"/>
    </row>
    <row r="42288" spans="4:6" x14ac:dyDescent="0.25">
      <c r="D42288" s="12"/>
      <c r="E42288" s="12"/>
      <c r="F42288" s="12"/>
    </row>
    <row r="42289" spans="4:6" x14ac:dyDescent="0.25">
      <c r="D42289" s="12"/>
      <c r="E42289" s="12"/>
      <c r="F42289" s="12"/>
    </row>
    <row r="42290" spans="4:6" x14ac:dyDescent="0.25">
      <c r="D42290" s="12"/>
      <c r="E42290" s="12"/>
      <c r="F42290" s="12"/>
    </row>
    <row r="42291" spans="4:6" x14ac:dyDescent="0.25">
      <c r="D42291" s="12"/>
      <c r="E42291" s="12"/>
      <c r="F42291" s="12"/>
    </row>
    <row r="42292" spans="4:6" x14ac:dyDescent="0.25">
      <c r="D42292" s="12"/>
      <c r="E42292" s="12"/>
      <c r="F42292" s="12"/>
    </row>
    <row r="42293" spans="4:6" x14ac:dyDescent="0.25">
      <c r="D42293" s="12"/>
      <c r="E42293" s="12"/>
      <c r="F42293" s="12"/>
    </row>
    <row r="42294" spans="4:6" x14ac:dyDescent="0.25">
      <c r="D42294" s="12"/>
      <c r="E42294" s="12"/>
      <c r="F42294" s="12"/>
    </row>
    <row r="42295" spans="4:6" x14ac:dyDescent="0.25">
      <c r="D42295" s="12"/>
      <c r="E42295" s="12"/>
      <c r="F42295" s="12"/>
    </row>
    <row r="42296" spans="4:6" x14ac:dyDescent="0.25">
      <c r="D42296" s="12"/>
      <c r="E42296" s="12"/>
      <c r="F42296" s="12"/>
    </row>
    <row r="42297" spans="4:6" x14ac:dyDescent="0.25">
      <c r="D42297" s="12"/>
      <c r="E42297" s="12"/>
      <c r="F42297" s="12"/>
    </row>
    <row r="42298" spans="4:6" x14ac:dyDescent="0.25">
      <c r="D42298" s="12"/>
      <c r="E42298" s="12"/>
      <c r="F42298" s="12"/>
    </row>
    <row r="42299" spans="4:6" x14ac:dyDescent="0.25">
      <c r="D42299" s="12"/>
      <c r="E42299" s="12"/>
      <c r="F42299" s="12"/>
    </row>
    <row r="42300" spans="4:6" x14ac:dyDescent="0.25">
      <c r="D42300" s="12"/>
      <c r="E42300" s="12"/>
      <c r="F42300" s="12"/>
    </row>
    <row r="42301" spans="4:6" x14ac:dyDescent="0.25">
      <c r="D42301" s="12"/>
      <c r="E42301" s="12"/>
      <c r="F42301" s="12"/>
    </row>
    <row r="42302" spans="4:6" x14ac:dyDescent="0.25">
      <c r="D42302" s="12"/>
      <c r="E42302" s="12"/>
      <c r="F42302" s="12"/>
    </row>
    <row r="42303" spans="4:6" x14ac:dyDescent="0.25">
      <c r="D42303" s="12"/>
      <c r="E42303" s="12"/>
      <c r="F42303" s="12"/>
    </row>
    <row r="42304" spans="4:6" x14ac:dyDescent="0.25">
      <c r="D42304" s="12"/>
      <c r="E42304" s="12"/>
      <c r="F42304" s="12"/>
    </row>
    <row r="42305" spans="4:6" x14ac:dyDescent="0.25">
      <c r="D42305" s="12"/>
      <c r="E42305" s="12"/>
      <c r="F42305" s="12"/>
    </row>
    <row r="42306" spans="4:6" x14ac:dyDescent="0.25">
      <c r="D42306" s="12"/>
      <c r="E42306" s="12"/>
      <c r="F42306" s="12"/>
    </row>
    <row r="42307" spans="4:6" x14ac:dyDescent="0.25">
      <c r="D42307" s="12"/>
      <c r="E42307" s="12"/>
      <c r="F42307" s="12"/>
    </row>
    <row r="42308" spans="4:6" x14ac:dyDescent="0.25">
      <c r="D42308" s="12"/>
      <c r="E42308" s="12"/>
      <c r="F42308" s="12"/>
    </row>
    <row r="42309" spans="4:6" x14ac:dyDescent="0.25">
      <c r="D42309" s="12"/>
      <c r="E42309" s="12"/>
      <c r="F42309" s="12"/>
    </row>
    <row r="42310" spans="4:6" x14ac:dyDescent="0.25">
      <c r="D42310" s="12"/>
      <c r="E42310" s="12"/>
      <c r="F42310" s="12"/>
    </row>
    <row r="42311" spans="4:6" x14ac:dyDescent="0.25">
      <c r="D42311" s="12"/>
      <c r="E42311" s="12"/>
      <c r="F42311" s="12"/>
    </row>
    <row r="42312" spans="4:6" x14ac:dyDescent="0.25">
      <c r="D42312" s="12"/>
      <c r="E42312" s="12"/>
      <c r="F42312" s="12"/>
    </row>
    <row r="42313" spans="4:6" x14ac:dyDescent="0.25">
      <c r="D42313" s="12"/>
      <c r="E42313" s="12"/>
      <c r="F42313" s="12"/>
    </row>
    <row r="42314" spans="4:6" x14ac:dyDescent="0.25">
      <c r="D42314" s="12"/>
      <c r="E42314" s="12"/>
      <c r="F42314" s="12"/>
    </row>
    <row r="42315" spans="4:6" x14ac:dyDescent="0.25">
      <c r="D42315" s="12"/>
      <c r="E42315" s="12"/>
      <c r="F42315" s="12"/>
    </row>
    <row r="42316" spans="4:6" x14ac:dyDescent="0.25">
      <c r="D42316" s="12"/>
      <c r="E42316" s="12"/>
      <c r="F42316" s="12"/>
    </row>
    <row r="42317" spans="4:6" x14ac:dyDescent="0.25">
      <c r="D42317" s="12"/>
      <c r="E42317" s="12"/>
      <c r="F42317" s="12"/>
    </row>
    <row r="42318" spans="4:6" x14ac:dyDescent="0.25">
      <c r="D42318" s="12"/>
      <c r="E42318" s="12"/>
      <c r="F42318" s="12"/>
    </row>
    <row r="42319" spans="4:6" x14ac:dyDescent="0.25">
      <c r="D42319" s="12"/>
      <c r="E42319" s="12"/>
      <c r="F42319" s="12"/>
    </row>
    <row r="42320" spans="4:6" x14ac:dyDescent="0.25">
      <c r="D42320" s="12"/>
      <c r="E42320" s="12"/>
      <c r="F42320" s="12"/>
    </row>
    <row r="42321" spans="4:6" x14ac:dyDescent="0.25">
      <c r="D42321" s="12"/>
      <c r="E42321" s="12"/>
      <c r="F42321" s="12"/>
    </row>
    <row r="42322" spans="4:6" x14ac:dyDescent="0.25">
      <c r="D42322" s="12"/>
      <c r="E42322" s="12"/>
      <c r="F42322" s="12"/>
    </row>
    <row r="42323" spans="4:6" x14ac:dyDescent="0.25">
      <c r="D42323" s="12"/>
      <c r="E42323" s="12"/>
      <c r="F42323" s="12"/>
    </row>
    <row r="42324" spans="4:6" x14ac:dyDescent="0.25">
      <c r="D42324" s="12"/>
      <c r="E42324" s="12"/>
      <c r="F42324" s="12"/>
    </row>
    <row r="42325" spans="4:6" x14ac:dyDescent="0.25">
      <c r="D42325" s="12"/>
      <c r="E42325" s="12"/>
      <c r="F42325" s="12"/>
    </row>
    <row r="42326" spans="4:6" x14ac:dyDescent="0.25">
      <c r="D42326" s="12"/>
      <c r="E42326" s="12"/>
      <c r="F42326" s="12"/>
    </row>
    <row r="42327" spans="4:6" x14ac:dyDescent="0.25">
      <c r="D42327" s="12"/>
      <c r="E42327" s="12"/>
      <c r="F42327" s="12"/>
    </row>
    <row r="42328" spans="4:6" x14ac:dyDescent="0.25">
      <c r="D42328" s="12"/>
      <c r="E42328" s="12"/>
      <c r="F42328" s="12"/>
    </row>
    <row r="42329" spans="4:6" x14ac:dyDescent="0.25">
      <c r="D42329" s="12"/>
      <c r="E42329" s="12"/>
      <c r="F42329" s="12"/>
    </row>
    <row r="42330" spans="4:6" x14ac:dyDescent="0.25">
      <c r="D42330" s="12"/>
      <c r="E42330" s="12"/>
      <c r="F42330" s="12"/>
    </row>
    <row r="42331" spans="4:6" x14ac:dyDescent="0.25">
      <c r="D42331" s="12"/>
      <c r="E42331" s="12"/>
      <c r="F42331" s="12"/>
    </row>
    <row r="42332" spans="4:6" x14ac:dyDescent="0.25">
      <c r="D42332" s="12"/>
      <c r="E42332" s="12"/>
      <c r="F42332" s="12"/>
    </row>
    <row r="42333" spans="4:6" x14ac:dyDescent="0.25">
      <c r="D42333" s="12"/>
      <c r="E42333" s="12"/>
      <c r="F42333" s="12"/>
    </row>
    <row r="42334" spans="4:6" x14ac:dyDescent="0.25">
      <c r="D42334" s="12"/>
      <c r="E42334" s="12"/>
      <c r="F42334" s="12"/>
    </row>
    <row r="42335" spans="4:6" x14ac:dyDescent="0.25">
      <c r="D42335" s="12"/>
      <c r="E42335" s="12"/>
      <c r="F42335" s="12"/>
    </row>
    <row r="42336" spans="4:6" x14ac:dyDescent="0.25">
      <c r="D42336" s="12"/>
      <c r="E42336" s="12"/>
      <c r="F42336" s="12"/>
    </row>
    <row r="42337" spans="4:6" x14ac:dyDescent="0.25">
      <c r="D42337" s="12"/>
      <c r="E42337" s="12"/>
      <c r="F42337" s="12"/>
    </row>
    <row r="42338" spans="4:6" x14ac:dyDescent="0.25">
      <c r="D42338" s="12"/>
      <c r="E42338" s="12"/>
      <c r="F42338" s="12"/>
    </row>
    <row r="42339" spans="4:6" x14ac:dyDescent="0.25">
      <c r="D42339" s="12"/>
      <c r="E42339" s="12"/>
      <c r="F42339" s="12"/>
    </row>
    <row r="42340" spans="4:6" x14ac:dyDescent="0.25">
      <c r="D42340" s="12"/>
      <c r="E42340" s="12"/>
      <c r="F42340" s="12"/>
    </row>
    <row r="42341" spans="4:6" x14ac:dyDescent="0.25">
      <c r="D42341" s="12"/>
      <c r="E42341" s="12"/>
      <c r="F42341" s="12"/>
    </row>
    <row r="42342" spans="4:6" x14ac:dyDescent="0.25">
      <c r="D42342" s="12"/>
      <c r="E42342" s="12"/>
      <c r="F42342" s="12"/>
    </row>
    <row r="42343" spans="4:6" x14ac:dyDescent="0.25">
      <c r="D42343" s="12"/>
      <c r="E42343" s="12"/>
      <c r="F42343" s="12"/>
    </row>
    <row r="42344" spans="4:6" x14ac:dyDescent="0.25">
      <c r="D42344" s="12"/>
      <c r="E42344" s="12"/>
      <c r="F42344" s="12"/>
    </row>
    <row r="42345" spans="4:6" x14ac:dyDescent="0.25">
      <c r="D42345" s="12"/>
      <c r="E42345" s="12"/>
      <c r="F42345" s="12"/>
    </row>
    <row r="42346" spans="4:6" x14ac:dyDescent="0.25">
      <c r="D42346" s="12"/>
      <c r="E42346" s="12"/>
      <c r="F42346" s="12"/>
    </row>
    <row r="42347" spans="4:6" x14ac:dyDescent="0.25">
      <c r="D42347" s="12"/>
      <c r="E42347" s="12"/>
      <c r="F42347" s="12"/>
    </row>
    <row r="42348" spans="4:6" x14ac:dyDescent="0.25">
      <c r="D42348" s="12"/>
      <c r="E42348" s="12"/>
      <c r="F42348" s="12"/>
    </row>
    <row r="42349" spans="4:6" x14ac:dyDescent="0.25">
      <c r="D42349" s="12"/>
      <c r="E42349" s="12"/>
      <c r="F42349" s="12"/>
    </row>
    <row r="42350" spans="4:6" x14ac:dyDescent="0.25">
      <c r="D42350" s="12"/>
      <c r="E42350" s="12"/>
      <c r="F42350" s="12"/>
    </row>
    <row r="42351" spans="4:6" x14ac:dyDescent="0.25">
      <c r="D42351" s="12"/>
      <c r="E42351" s="12"/>
      <c r="F42351" s="12"/>
    </row>
    <row r="42352" spans="4:6" x14ac:dyDescent="0.25">
      <c r="D42352" s="12"/>
      <c r="E42352" s="12"/>
      <c r="F42352" s="12"/>
    </row>
    <row r="42353" spans="4:6" x14ac:dyDescent="0.25">
      <c r="D42353" s="12"/>
      <c r="E42353" s="12"/>
      <c r="F42353" s="12"/>
    </row>
    <row r="42354" spans="4:6" x14ac:dyDescent="0.25">
      <c r="D42354" s="12"/>
      <c r="E42354" s="12"/>
      <c r="F42354" s="12"/>
    </row>
    <row r="42355" spans="4:6" x14ac:dyDescent="0.25">
      <c r="D42355" s="12"/>
      <c r="E42355" s="12"/>
      <c r="F42355" s="12"/>
    </row>
    <row r="42356" spans="4:6" x14ac:dyDescent="0.25">
      <c r="D42356" s="12"/>
      <c r="E42356" s="12"/>
      <c r="F42356" s="12"/>
    </row>
    <row r="42357" spans="4:6" x14ac:dyDescent="0.25">
      <c r="D42357" s="12"/>
      <c r="E42357" s="12"/>
      <c r="F42357" s="12"/>
    </row>
    <row r="42358" spans="4:6" x14ac:dyDescent="0.25">
      <c r="D42358" s="12"/>
      <c r="E42358" s="12"/>
      <c r="F42358" s="12"/>
    </row>
    <row r="42359" spans="4:6" x14ac:dyDescent="0.25">
      <c r="D42359" s="12"/>
      <c r="E42359" s="12"/>
      <c r="F42359" s="12"/>
    </row>
    <row r="42360" spans="4:6" x14ac:dyDescent="0.25">
      <c r="D42360" s="12"/>
      <c r="E42360" s="12"/>
      <c r="F42360" s="12"/>
    </row>
    <row r="42361" spans="4:6" x14ac:dyDescent="0.25">
      <c r="D42361" s="12"/>
      <c r="E42361" s="12"/>
      <c r="F42361" s="12"/>
    </row>
    <row r="42362" spans="4:6" x14ac:dyDescent="0.25">
      <c r="D42362" s="12"/>
      <c r="E42362" s="12"/>
      <c r="F42362" s="12"/>
    </row>
    <row r="42363" spans="4:6" x14ac:dyDescent="0.25">
      <c r="D42363" s="12"/>
      <c r="E42363" s="12"/>
      <c r="F42363" s="12"/>
    </row>
    <row r="42364" spans="4:6" x14ac:dyDescent="0.25">
      <c r="D42364" s="12"/>
      <c r="E42364" s="12"/>
      <c r="F42364" s="12"/>
    </row>
    <row r="42365" spans="4:6" x14ac:dyDescent="0.25">
      <c r="D42365" s="12"/>
      <c r="E42365" s="12"/>
      <c r="F42365" s="12"/>
    </row>
    <row r="42366" spans="4:6" x14ac:dyDescent="0.25">
      <c r="D42366" s="12"/>
      <c r="E42366" s="12"/>
      <c r="F42366" s="12"/>
    </row>
    <row r="42367" spans="4:6" x14ac:dyDescent="0.25">
      <c r="D42367" s="12"/>
      <c r="E42367" s="12"/>
      <c r="F42367" s="12"/>
    </row>
    <row r="42368" spans="4:6" x14ac:dyDescent="0.25">
      <c r="D42368" s="12"/>
      <c r="E42368" s="12"/>
      <c r="F42368" s="12"/>
    </row>
    <row r="42369" spans="4:6" x14ac:dyDescent="0.25">
      <c r="D42369" s="12"/>
      <c r="E42369" s="12"/>
      <c r="F42369" s="12"/>
    </row>
    <row r="42370" spans="4:6" x14ac:dyDescent="0.25">
      <c r="D42370" s="12"/>
      <c r="E42370" s="12"/>
      <c r="F42370" s="12"/>
    </row>
    <row r="42371" spans="4:6" x14ac:dyDescent="0.25">
      <c r="D42371" s="12"/>
      <c r="E42371" s="12"/>
      <c r="F42371" s="12"/>
    </row>
    <row r="42372" spans="4:6" x14ac:dyDescent="0.25">
      <c r="D42372" s="12"/>
      <c r="E42372" s="12"/>
      <c r="F42372" s="12"/>
    </row>
    <row r="42373" spans="4:6" x14ac:dyDescent="0.25">
      <c r="D42373" s="12"/>
      <c r="E42373" s="12"/>
      <c r="F42373" s="12"/>
    </row>
    <row r="42374" spans="4:6" x14ac:dyDescent="0.25">
      <c r="D42374" s="12"/>
      <c r="E42374" s="12"/>
      <c r="F42374" s="12"/>
    </row>
    <row r="42375" spans="4:6" x14ac:dyDescent="0.25">
      <c r="D42375" s="12"/>
      <c r="E42375" s="12"/>
      <c r="F42375" s="12"/>
    </row>
    <row r="42376" spans="4:6" x14ac:dyDescent="0.25">
      <c r="D42376" s="12"/>
      <c r="E42376" s="12"/>
      <c r="F42376" s="12"/>
    </row>
    <row r="42377" spans="4:6" x14ac:dyDescent="0.25">
      <c r="D42377" s="12"/>
      <c r="E42377" s="12"/>
      <c r="F42377" s="12"/>
    </row>
    <row r="42378" spans="4:6" x14ac:dyDescent="0.25">
      <c r="D42378" s="12"/>
      <c r="E42378" s="12"/>
      <c r="F42378" s="12"/>
    </row>
    <row r="42379" spans="4:6" x14ac:dyDescent="0.25">
      <c r="D42379" s="12"/>
      <c r="E42379" s="12"/>
      <c r="F42379" s="12"/>
    </row>
    <row r="42380" spans="4:6" x14ac:dyDescent="0.25">
      <c r="D42380" s="12"/>
      <c r="E42380" s="12"/>
      <c r="F42380" s="12"/>
    </row>
    <row r="42381" spans="4:6" x14ac:dyDescent="0.25">
      <c r="D42381" s="12"/>
      <c r="E42381" s="12"/>
      <c r="F42381" s="12"/>
    </row>
    <row r="42382" spans="4:6" x14ac:dyDescent="0.25">
      <c r="D42382" s="12"/>
      <c r="E42382" s="12"/>
      <c r="F42382" s="12"/>
    </row>
    <row r="42383" spans="4:6" x14ac:dyDescent="0.25">
      <c r="D42383" s="12"/>
      <c r="E42383" s="12"/>
      <c r="F42383" s="12"/>
    </row>
    <row r="42384" spans="4:6" x14ac:dyDescent="0.25">
      <c r="D42384" s="12"/>
      <c r="E42384" s="12"/>
      <c r="F42384" s="12"/>
    </row>
    <row r="42385" spans="4:6" x14ac:dyDescent="0.25">
      <c r="D42385" s="12"/>
      <c r="E42385" s="12"/>
      <c r="F42385" s="12"/>
    </row>
    <row r="42386" spans="4:6" x14ac:dyDescent="0.25">
      <c r="D42386" s="12"/>
      <c r="E42386" s="12"/>
      <c r="F42386" s="12"/>
    </row>
    <row r="42387" spans="4:6" x14ac:dyDescent="0.25">
      <c r="D42387" s="12"/>
      <c r="E42387" s="12"/>
      <c r="F42387" s="12"/>
    </row>
    <row r="42388" spans="4:6" x14ac:dyDescent="0.25">
      <c r="D42388" s="12"/>
      <c r="E42388" s="12"/>
      <c r="F42388" s="12"/>
    </row>
    <row r="42389" spans="4:6" x14ac:dyDescent="0.25">
      <c r="D42389" s="12"/>
      <c r="E42389" s="12"/>
      <c r="F42389" s="12"/>
    </row>
    <row r="42390" spans="4:6" x14ac:dyDescent="0.25">
      <c r="D42390" s="12"/>
      <c r="E42390" s="12"/>
      <c r="F42390" s="12"/>
    </row>
    <row r="42391" spans="4:6" x14ac:dyDescent="0.25">
      <c r="D42391" s="12"/>
      <c r="E42391" s="12"/>
      <c r="F42391" s="12"/>
    </row>
    <row r="42392" spans="4:6" x14ac:dyDescent="0.25">
      <c r="D42392" s="12"/>
      <c r="E42392" s="12"/>
      <c r="F42392" s="12"/>
    </row>
    <row r="42393" spans="4:6" x14ac:dyDescent="0.25">
      <c r="D42393" s="12"/>
      <c r="E42393" s="12"/>
      <c r="F42393" s="12"/>
    </row>
    <row r="42394" spans="4:6" x14ac:dyDescent="0.25">
      <c r="D42394" s="12"/>
      <c r="E42394" s="12"/>
      <c r="F42394" s="12"/>
    </row>
    <row r="42395" spans="4:6" x14ac:dyDescent="0.25">
      <c r="D42395" s="12"/>
      <c r="E42395" s="12"/>
      <c r="F42395" s="12"/>
    </row>
    <row r="42396" spans="4:6" x14ac:dyDescent="0.25">
      <c r="D42396" s="12"/>
      <c r="E42396" s="12"/>
      <c r="F42396" s="12"/>
    </row>
    <row r="42397" spans="4:6" x14ac:dyDescent="0.25">
      <c r="D42397" s="12"/>
      <c r="E42397" s="12"/>
      <c r="F42397" s="12"/>
    </row>
    <row r="42398" spans="4:6" x14ac:dyDescent="0.25">
      <c r="D42398" s="12"/>
      <c r="E42398" s="12"/>
      <c r="F42398" s="12"/>
    </row>
    <row r="42399" spans="4:6" x14ac:dyDescent="0.25">
      <c r="D42399" s="12"/>
      <c r="E42399" s="12"/>
      <c r="F42399" s="12"/>
    </row>
    <row r="42400" spans="4:6" x14ac:dyDescent="0.25">
      <c r="D42400" s="12"/>
      <c r="E42400" s="12"/>
      <c r="F42400" s="12"/>
    </row>
    <row r="42401" spans="4:6" x14ac:dyDescent="0.25">
      <c r="D42401" s="12"/>
      <c r="E42401" s="12"/>
      <c r="F42401" s="12"/>
    </row>
    <row r="42402" spans="4:6" x14ac:dyDescent="0.25">
      <c r="D42402" s="12"/>
      <c r="E42402" s="12"/>
      <c r="F42402" s="12"/>
    </row>
    <row r="42403" spans="4:6" x14ac:dyDescent="0.25">
      <c r="D42403" s="12"/>
      <c r="E42403" s="12"/>
      <c r="F42403" s="12"/>
    </row>
    <row r="42404" spans="4:6" x14ac:dyDescent="0.25">
      <c r="D42404" s="12"/>
      <c r="E42404" s="12"/>
      <c r="F42404" s="12"/>
    </row>
    <row r="42405" spans="4:6" x14ac:dyDescent="0.25">
      <c r="D42405" s="12"/>
      <c r="E42405" s="12"/>
      <c r="F42405" s="12"/>
    </row>
    <row r="42406" spans="4:6" x14ac:dyDescent="0.25">
      <c r="D42406" s="12"/>
      <c r="E42406" s="12"/>
      <c r="F42406" s="12"/>
    </row>
    <row r="42407" spans="4:6" x14ac:dyDescent="0.25">
      <c r="D42407" s="12"/>
      <c r="E42407" s="12"/>
      <c r="F42407" s="12"/>
    </row>
    <row r="42408" spans="4:6" x14ac:dyDescent="0.25">
      <c r="D42408" s="12"/>
      <c r="E42408" s="12"/>
      <c r="F42408" s="12"/>
    </row>
    <row r="42409" spans="4:6" x14ac:dyDescent="0.25">
      <c r="D42409" s="12"/>
      <c r="E42409" s="12"/>
      <c r="F42409" s="12"/>
    </row>
    <row r="42410" spans="4:6" x14ac:dyDescent="0.25">
      <c r="D42410" s="12"/>
      <c r="E42410" s="12"/>
      <c r="F42410" s="12"/>
    </row>
    <row r="42411" spans="4:6" x14ac:dyDescent="0.25">
      <c r="D42411" s="12"/>
      <c r="E42411" s="12"/>
      <c r="F42411" s="12"/>
    </row>
    <row r="42412" spans="4:6" x14ac:dyDescent="0.25">
      <c r="D42412" s="12"/>
      <c r="E42412" s="12"/>
      <c r="F42412" s="12"/>
    </row>
    <row r="42413" spans="4:6" x14ac:dyDescent="0.25">
      <c r="D42413" s="12"/>
      <c r="E42413" s="12"/>
      <c r="F42413" s="12"/>
    </row>
    <row r="42414" spans="4:6" x14ac:dyDescent="0.25">
      <c r="D42414" s="12"/>
      <c r="E42414" s="12"/>
      <c r="F42414" s="12"/>
    </row>
    <row r="42415" spans="4:6" x14ac:dyDescent="0.25">
      <c r="D42415" s="12"/>
      <c r="E42415" s="12"/>
      <c r="F42415" s="12"/>
    </row>
    <row r="42416" spans="4:6" x14ac:dyDescent="0.25">
      <c r="D42416" s="12"/>
      <c r="E42416" s="12"/>
      <c r="F42416" s="12"/>
    </row>
    <row r="42417" spans="4:6" x14ac:dyDescent="0.25">
      <c r="D42417" s="12"/>
      <c r="E42417" s="12"/>
      <c r="F42417" s="12"/>
    </row>
    <row r="42418" spans="4:6" x14ac:dyDescent="0.25">
      <c r="D42418" s="12"/>
      <c r="E42418" s="12"/>
      <c r="F42418" s="12"/>
    </row>
    <row r="42419" spans="4:6" x14ac:dyDescent="0.25">
      <c r="D42419" s="12"/>
      <c r="E42419" s="12"/>
      <c r="F42419" s="12"/>
    </row>
    <row r="42420" spans="4:6" x14ac:dyDescent="0.25">
      <c r="D42420" s="12"/>
      <c r="E42420" s="12"/>
      <c r="F42420" s="12"/>
    </row>
    <row r="42421" spans="4:6" x14ac:dyDescent="0.25">
      <c r="D42421" s="12"/>
      <c r="E42421" s="12"/>
      <c r="F42421" s="12"/>
    </row>
    <row r="42422" spans="4:6" x14ac:dyDescent="0.25">
      <c r="D42422" s="12"/>
      <c r="E42422" s="12"/>
      <c r="F42422" s="12"/>
    </row>
    <row r="42423" spans="4:6" x14ac:dyDescent="0.25">
      <c r="D42423" s="12"/>
      <c r="E42423" s="12"/>
      <c r="F42423" s="12"/>
    </row>
    <row r="42424" spans="4:6" x14ac:dyDescent="0.25">
      <c r="D42424" s="12"/>
      <c r="E42424" s="12"/>
      <c r="F42424" s="12"/>
    </row>
    <row r="42425" spans="4:6" x14ac:dyDescent="0.25">
      <c r="D42425" s="12"/>
      <c r="E42425" s="12"/>
      <c r="F42425" s="12"/>
    </row>
    <row r="42426" spans="4:6" x14ac:dyDescent="0.25">
      <c r="D42426" s="12"/>
      <c r="E42426" s="12"/>
      <c r="F42426" s="12"/>
    </row>
    <row r="42427" spans="4:6" x14ac:dyDescent="0.25">
      <c r="D42427" s="12"/>
      <c r="E42427" s="12"/>
      <c r="F42427" s="12"/>
    </row>
    <row r="42428" spans="4:6" x14ac:dyDescent="0.25">
      <c r="D42428" s="12"/>
      <c r="E42428" s="12"/>
      <c r="F42428" s="12"/>
    </row>
    <row r="42429" spans="4:6" x14ac:dyDescent="0.25">
      <c r="D42429" s="12"/>
      <c r="E42429" s="12"/>
      <c r="F42429" s="12"/>
    </row>
    <row r="42430" spans="4:6" x14ac:dyDescent="0.25">
      <c r="D42430" s="12"/>
      <c r="E42430" s="12"/>
      <c r="F42430" s="12"/>
    </row>
    <row r="42431" spans="4:6" x14ac:dyDescent="0.25">
      <c r="D42431" s="12"/>
      <c r="E42431" s="12"/>
      <c r="F42431" s="12"/>
    </row>
    <row r="42432" spans="4:6" x14ac:dyDescent="0.25">
      <c r="D42432" s="12"/>
      <c r="E42432" s="12"/>
      <c r="F42432" s="12"/>
    </row>
    <row r="42433" spans="4:6" x14ac:dyDescent="0.25">
      <c r="D42433" s="12"/>
      <c r="E42433" s="12"/>
      <c r="F42433" s="12"/>
    </row>
    <row r="42434" spans="4:6" x14ac:dyDescent="0.25">
      <c r="D42434" s="12"/>
      <c r="E42434" s="12"/>
      <c r="F42434" s="12"/>
    </row>
    <row r="42435" spans="4:6" x14ac:dyDescent="0.25">
      <c r="D42435" s="12"/>
      <c r="E42435" s="12"/>
      <c r="F42435" s="12"/>
    </row>
    <row r="42436" spans="4:6" x14ac:dyDescent="0.25">
      <c r="D42436" s="12"/>
      <c r="E42436" s="12"/>
      <c r="F42436" s="12"/>
    </row>
    <row r="42437" spans="4:6" x14ac:dyDescent="0.25">
      <c r="D42437" s="12"/>
      <c r="E42437" s="12"/>
      <c r="F42437" s="12"/>
    </row>
    <row r="42438" spans="4:6" x14ac:dyDescent="0.25">
      <c r="D42438" s="12"/>
      <c r="E42438" s="12"/>
      <c r="F42438" s="12"/>
    </row>
    <row r="42439" spans="4:6" x14ac:dyDescent="0.25">
      <c r="D42439" s="12"/>
      <c r="E42439" s="12"/>
      <c r="F42439" s="12"/>
    </row>
    <row r="42440" spans="4:6" x14ac:dyDescent="0.25">
      <c r="D42440" s="12"/>
      <c r="E42440" s="12"/>
      <c r="F42440" s="12"/>
    </row>
    <row r="42441" spans="4:6" x14ac:dyDescent="0.25">
      <c r="D42441" s="12"/>
      <c r="E42441" s="12"/>
      <c r="F42441" s="12"/>
    </row>
    <row r="42442" spans="4:6" x14ac:dyDescent="0.25">
      <c r="D42442" s="12"/>
      <c r="E42442" s="12"/>
      <c r="F42442" s="12"/>
    </row>
    <row r="42443" spans="4:6" x14ac:dyDescent="0.25">
      <c r="D42443" s="12"/>
      <c r="E42443" s="12"/>
      <c r="F42443" s="12"/>
    </row>
    <row r="42444" spans="4:6" x14ac:dyDescent="0.25">
      <c r="D42444" s="12"/>
      <c r="E42444" s="12"/>
      <c r="F42444" s="12"/>
    </row>
    <row r="42445" spans="4:6" x14ac:dyDescent="0.25">
      <c r="D42445" s="12"/>
      <c r="E42445" s="12"/>
      <c r="F42445" s="12"/>
    </row>
    <row r="42446" spans="4:6" x14ac:dyDescent="0.25">
      <c r="D42446" s="12"/>
      <c r="E42446" s="12"/>
      <c r="F42446" s="12"/>
    </row>
    <row r="42447" spans="4:6" x14ac:dyDescent="0.25">
      <c r="D42447" s="12"/>
      <c r="E42447" s="12"/>
      <c r="F42447" s="12"/>
    </row>
    <row r="42448" spans="4:6" x14ac:dyDescent="0.25">
      <c r="D42448" s="12"/>
      <c r="E42448" s="12"/>
      <c r="F42448" s="12"/>
    </row>
    <row r="42449" spans="4:6" x14ac:dyDescent="0.25">
      <c r="D42449" s="12"/>
      <c r="E42449" s="12"/>
      <c r="F42449" s="12"/>
    </row>
    <row r="42450" spans="4:6" x14ac:dyDescent="0.25">
      <c r="D42450" s="12"/>
      <c r="E42450" s="12"/>
      <c r="F42450" s="12"/>
    </row>
    <row r="42451" spans="4:6" x14ac:dyDescent="0.25">
      <c r="D42451" s="12"/>
      <c r="E42451" s="12"/>
      <c r="F42451" s="12"/>
    </row>
    <row r="42452" spans="4:6" x14ac:dyDescent="0.25">
      <c r="D42452" s="12"/>
      <c r="E42452" s="12"/>
      <c r="F42452" s="12"/>
    </row>
    <row r="42453" spans="4:6" x14ac:dyDescent="0.25">
      <c r="D42453" s="12"/>
      <c r="E42453" s="12"/>
      <c r="F42453" s="12"/>
    </row>
    <row r="42454" spans="4:6" x14ac:dyDescent="0.25">
      <c r="D42454" s="12"/>
      <c r="E42454" s="12"/>
      <c r="F42454" s="12"/>
    </row>
    <row r="42455" spans="4:6" x14ac:dyDescent="0.25">
      <c r="D42455" s="12"/>
      <c r="E42455" s="12"/>
      <c r="F42455" s="12"/>
    </row>
    <row r="42456" spans="4:6" x14ac:dyDescent="0.25">
      <c r="D42456" s="12"/>
      <c r="E42456" s="12"/>
      <c r="F42456" s="12"/>
    </row>
    <row r="42457" spans="4:6" x14ac:dyDescent="0.25">
      <c r="D42457" s="12"/>
      <c r="E42457" s="12"/>
      <c r="F42457" s="12"/>
    </row>
    <row r="42458" spans="4:6" x14ac:dyDescent="0.25">
      <c r="D42458" s="12"/>
      <c r="E42458" s="12"/>
      <c r="F42458" s="12"/>
    </row>
    <row r="42459" spans="4:6" x14ac:dyDescent="0.25">
      <c r="D42459" s="12"/>
      <c r="E42459" s="12"/>
      <c r="F42459" s="12"/>
    </row>
    <row r="42460" spans="4:6" x14ac:dyDescent="0.25">
      <c r="D42460" s="12"/>
      <c r="E42460" s="12"/>
      <c r="F42460" s="12"/>
    </row>
    <row r="42461" spans="4:6" x14ac:dyDescent="0.25">
      <c r="D42461" s="12"/>
      <c r="E42461" s="12"/>
      <c r="F42461" s="12"/>
    </row>
    <row r="42462" spans="4:6" x14ac:dyDescent="0.25">
      <c r="D42462" s="12"/>
      <c r="E42462" s="12"/>
      <c r="F42462" s="12"/>
    </row>
    <row r="42463" spans="4:6" x14ac:dyDescent="0.25">
      <c r="D42463" s="12"/>
      <c r="E42463" s="12"/>
      <c r="F42463" s="12"/>
    </row>
    <row r="42464" spans="4:6" x14ac:dyDescent="0.25">
      <c r="D42464" s="12"/>
      <c r="E42464" s="12"/>
      <c r="F42464" s="12"/>
    </row>
    <row r="42465" spans="4:6" x14ac:dyDescent="0.25">
      <c r="D42465" s="12"/>
      <c r="E42465" s="12"/>
      <c r="F42465" s="12"/>
    </row>
    <row r="42466" spans="4:6" x14ac:dyDescent="0.25">
      <c r="D42466" s="12"/>
      <c r="E42466" s="12"/>
      <c r="F42466" s="12"/>
    </row>
    <row r="42467" spans="4:6" x14ac:dyDescent="0.25">
      <c r="D42467" s="12"/>
      <c r="E42467" s="12"/>
      <c r="F42467" s="12"/>
    </row>
    <row r="42468" spans="4:6" x14ac:dyDescent="0.25">
      <c r="D42468" s="12"/>
      <c r="E42468" s="12"/>
      <c r="F42468" s="12"/>
    </row>
    <row r="42469" spans="4:6" x14ac:dyDescent="0.25">
      <c r="D42469" s="12"/>
      <c r="E42469" s="12"/>
      <c r="F42469" s="12"/>
    </row>
    <row r="42470" spans="4:6" x14ac:dyDescent="0.25">
      <c r="D42470" s="12"/>
      <c r="E42470" s="12"/>
      <c r="F42470" s="12"/>
    </row>
    <row r="42471" spans="4:6" x14ac:dyDescent="0.25">
      <c r="D42471" s="12"/>
      <c r="E42471" s="12"/>
      <c r="F42471" s="12"/>
    </row>
    <row r="42472" spans="4:6" x14ac:dyDescent="0.25">
      <c r="D42472" s="12"/>
      <c r="E42472" s="12"/>
      <c r="F42472" s="12"/>
    </row>
    <row r="42473" spans="4:6" x14ac:dyDescent="0.25">
      <c r="D42473" s="12"/>
      <c r="E42473" s="12"/>
      <c r="F42473" s="12"/>
    </row>
    <row r="42474" spans="4:6" x14ac:dyDescent="0.25">
      <c r="D42474" s="12"/>
      <c r="E42474" s="12"/>
      <c r="F42474" s="12"/>
    </row>
    <row r="42475" spans="4:6" x14ac:dyDescent="0.25">
      <c r="D42475" s="12"/>
      <c r="E42475" s="12"/>
      <c r="F42475" s="12"/>
    </row>
    <row r="42476" spans="4:6" x14ac:dyDescent="0.25">
      <c r="D42476" s="12"/>
      <c r="E42476" s="12"/>
      <c r="F42476" s="12"/>
    </row>
    <row r="42477" spans="4:6" x14ac:dyDescent="0.25">
      <c r="D42477" s="12"/>
      <c r="E42477" s="12"/>
      <c r="F42477" s="12"/>
    </row>
    <row r="42478" spans="4:6" x14ac:dyDescent="0.25">
      <c r="D42478" s="12"/>
      <c r="E42478" s="12"/>
      <c r="F42478" s="12"/>
    </row>
    <row r="42479" spans="4:6" x14ac:dyDescent="0.25">
      <c r="D42479" s="12"/>
      <c r="E42479" s="12"/>
      <c r="F42479" s="12"/>
    </row>
    <row r="42480" spans="4:6" x14ac:dyDescent="0.25">
      <c r="D42480" s="12"/>
      <c r="E42480" s="12"/>
      <c r="F42480" s="12"/>
    </row>
    <row r="42481" spans="4:6" x14ac:dyDescent="0.25">
      <c r="D42481" s="12"/>
      <c r="E42481" s="12"/>
      <c r="F42481" s="12"/>
    </row>
    <row r="42482" spans="4:6" x14ac:dyDescent="0.25">
      <c r="D42482" s="12"/>
      <c r="E42482" s="12"/>
      <c r="F42482" s="12"/>
    </row>
    <row r="42483" spans="4:6" x14ac:dyDescent="0.25">
      <c r="D42483" s="12"/>
      <c r="E42483" s="12"/>
      <c r="F42483" s="12"/>
    </row>
    <row r="42484" spans="4:6" x14ac:dyDescent="0.25">
      <c r="D42484" s="12"/>
      <c r="E42484" s="12"/>
      <c r="F42484" s="12"/>
    </row>
    <row r="42485" spans="4:6" x14ac:dyDescent="0.25">
      <c r="D42485" s="12"/>
      <c r="E42485" s="12"/>
      <c r="F42485" s="12"/>
    </row>
    <row r="42486" spans="4:6" x14ac:dyDescent="0.25">
      <c r="D42486" s="12"/>
      <c r="E42486" s="12"/>
      <c r="F42486" s="12"/>
    </row>
    <row r="42487" spans="4:6" x14ac:dyDescent="0.25">
      <c r="D42487" s="12"/>
      <c r="E42487" s="12"/>
      <c r="F42487" s="12"/>
    </row>
    <row r="42488" spans="4:6" x14ac:dyDescent="0.25">
      <c r="D42488" s="12"/>
      <c r="E42488" s="12"/>
      <c r="F42488" s="12"/>
    </row>
    <row r="42489" spans="4:6" x14ac:dyDescent="0.25">
      <c r="D42489" s="12"/>
      <c r="E42489" s="12"/>
      <c r="F42489" s="12"/>
    </row>
    <row r="42490" spans="4:6" x14ac:dyDescent="0.25">
      <c r="D42490" s="12"/>
      <c r="E42490" s="12"/>
      <c r="F42490" s="12"/>
    </row>
    <row r="42491" spans="4:6" x14ac:dyDescent="0.25">
      <c r="D42491" s="12"/>
      <c r="E42491" s="12"/>
      <c r="F42491" s="12"/>
    </row>
    <row r="42492" spans="4:6" x14ac:dyDescent="0.25">
      <c r="D42492" s="12"/>
      <c r="E42492" s="12"/>
      <c r="F42492" s="12"/>
    </row>
    <row r="42493" spans="4:6" x14ac:dyDescent="0.25">
      <c r="D42493" s="12"/>
      <c r="E42493" s="12"/>
      <c r="F42493" s="12"/>
    </row>
    <row r="42494" spans="4:6" x14ac:dyDescent="0.25">
      <c r="D42494" s="12"/>
      <c r="E42494" s="12"/>
      <c r="F42494" s="12"/>
    </row>
    <row r="42495" spans="4:6" x14ac:dyDescent="0.25">
      <c r="D42495" s="12"/>
      <c r="E42495" s="12"/>
      <c r="F42495" s="12"/>
    </row>
    <row r="42496" spans="4:6" x14ac:dyDescent="0.25">
      <c r="D42496" s="12"/>
      <c r="E42496" s="12"/>
      <c r="F42496" s="12"/>
    </row>
    <row r="42497" spans="4:6" x14ac:dyDescent="0.25">
      <c r="D42497" s="12"/>
      <c r="E42497" s="12"/>
      <c r="F42497" s="12"/>
    </row>
    <row r="42498" spans="4:6" x14ac:dyDescent="0.25">
      <c r="D42498" s="12"/>
      <c r="E42498" s="12"/>
      <c r="F42498" s="12"/>
    </row>
    <row r="42499" spans="4:6" x14ac:dyDescent="0.25">
      <c r="D42499" s="12"/>
      <c r="E42499" s="12"/>
      <c r="F42499" s="12"/>
    </row>
    <row r="42500" spans="4:6" x14ac:dyDescent="0.25">
      <c r="D42500" s="12"/>
      <c r="E42500" s="12"/>
      <c r="F42500" s="12"/>
    </row>
    <row r="42501" spans="4:6" x14ac:dyDescent="0.25">
      <c r="D42501" s="12"/>
      <c r="E42501" s="12"/>
      <c r="F42501" s="12"/>
    </row>
    <row r="42502" spans="4:6" x14ac:dyDescent="0.25">
      <c r="D42502" s="12"/>
      <c r="E42502" s="12"/>
      <c r="F42502" s="12"/>
    </row>
    <row r="42503" spans="4:6" x14ac:dyDescent="0.25">
      <c r="D42503" s="12"/>
      <c r="E42503" s="12"/>
      <c r="F42503" s="12"/>
    </row>
    <row r="42504" spans="4:6" x14ac:dyDescent="0.25">
      <c r="D42504" s="12"/>
      <c r="E42504" s="12"/>
      <c r="F42504" s="12"/>
    </row>
    <row r="42505" spans="4:6" x14ac:dyDescent="0.25">
      <c r="D42505" s="12"/>
      <c r="E42505" s="12"/>
      <c r="F42505" s="12"/>
    </row>
    <row r="42506" spans="4:6" x14ac:dyDescent="0.25">
      <c r="D42506" s="12"/>
      <c r="E42506" s="12"/>
      <c r="F42506" s="12"/>
    </row>
    <row r="42507" spans="4:6" x14ac:dyDescent="0.25">
      <c r="D42507" s="12"/>
      <c r="E42507" s="12"/>
      <c r="F42507" s="12"/>
    </row>
    <row r="42508" spans="4:6" x14ac:dyDescent="0.25">
      <c r="D42508" s="12"/>
      <c r="E42508" s="12"/>
      <c r="F42508" s="12"/>
    </row>
    <row r="42509" spans="4:6" x14ac:dyDescent="0.25">
      <c r="D42509" s="12"/>
      <c r="E42509" s="12"/>
      <c r="F42509" s="12"/>
    </row>
    <row r="42510" spans="4:6" x14ac:dyDescent="0.25">
      <c r="D42510" s="12"/>
      <c r="E42510" s="12"/>
      <c r="F42510" s="12"/>
    </row>
    <row r="42511" spans="4:6" x14ac:dyDescent="0.25">
      <c r="D42511" s="12"/>
      <c r="E42511" s="12"/>
      <c r="F42511" s="12"/>
    </row>
    <row r="42512" spans="4:6" x14ac:dyDescent="0.25">
      <c r="D42512" s="12"/>
      <c r="E42512" s="12"/>
      <c r="F42512" s="12"/>
    </row>
    <row r="42513" spans="4:6" x14ac:dyDescent="0.25">
      <c r="D42513" s="12"/>
      <c r="E42513" s="12"/>
      <c r="F42513" s="12"/>
    </row>
    <row r="42514" spans="4:6" x14ac:dyDescent="0.25">
      <c r="D42514" s="12"/>
      <c r="E42514" s="12"/>
      <c r="F42514" s="12"/>
    </row>
    <row r="42515" spans="4:6" x14ac:dyDescent="0.25">
      <c r="D42515" s="12"/>
      <c r="E42515" s="12"/>
      <c r="F42515" s="12"/>
    </row>
    <row r="42516" spans="4:6" x14ac:dyDescent="0.25">
      <c r="D42516" s="12"/>
      <c r="E42516" s="12"/>
      <c r="F42516" s="12"/>
    </row>
    <row r="42517" spans="4:6" x14ac:dyDescent="0.25">
      <c r="D42517" s="12"/>
      <c r="E42517" s="12"/>
      <c r="F42517" s="12"/>
    </row>
    <row r="42518" spans="4:6" x14ac:dyDescent="0.25">
      <c r="D42518" s="12"/>
      <c r="E42518" s="12"/>
      <c r="F42518" s="12"/>
    </row>
    <row r="42519" spans="4:6" x14ac:dyDescent="0.25">
      <c r="D42519" s="12"/>
      <c r="E42519" s="12"/>
      <c r="F42519" s="12"/>
    </row>
    <row r="42520" spans="4:6" x14ac:dyDescent="0.25">
      <c r="D42520" s="12"/>
      <c r="E42520" s="12"/>
      <c r="F42520" s="12"/>
    </row>
    <row r="42521" spans="4:6" x14ac:dyDescent="0.25">
      <c r="D42521" s="12"/>
      <c r="E42521" s="12"/>
      <c r="F42521" s="12"/>
    </row>
    <row r="42522" spans="4:6" x14ac:dyDescent="0.25">
      <c r="D42522" s="12"/>
      <c r="E42522" s="12"/>
      <c r="F42522" s="12"/>
    </row>
    <row r="42523" spans="4:6" x14ac:dyDescent="0.25">
      <c r="D42523" s="12"/>
      <c r="E42523" s="12"/>
      <c r="F42523" s="12"/>
    </row>
    <row r="42524" spans="4:6" x14ac:dyDescent="0.25">
      <c r="D42524" s="12"/>
      <c r="E42524" s="12"/>
      <c r="F42524" s="12"/>
    </row>
    <row r="42525" spans="4:6" x14ac:dyDescent="0.25">
      <c r="D42525" s="12"/>
      <c r="E42525" s="12"/>
      <c r="F42525" s="12"/>
    </row>
    <row r="42526" spans="4:6" x14ac:dyDescent="0.25">
      <c r="D42526" s="12"/>
      <c r="E42526" s="12"/>
      <c r="F42526" s="12"/>
    </row>
    <row r="42527" spans="4:6" x14ac:dyDescent="0.25">
      <c r="D42527" s="12"/>
      <c r="E42527" s="12"/>
      <c r="F42527" s="12"/>
    </row>
    <row r="42528" spans="4:6" x14ac:dyDescent="0.25">
      <c r="D42528" s="12"/>
      <c r="E42528" s="12"/>
      <c r="F42528" s="12"/>
    </row>
    <row r="42529" spans="4:6" x14ac:dyDescent="0.25">
      <c r="D42529" s="12"/>
      <c r="E42529" s="12"/>
      <c r="F42529" s="12"/>
    </row>
    <row r="42530" spans="4:6" x14ac:dyDescent="0.25">
      <c r="D42530" s="12"/>
      <c r="E42530" s="12"/>
      <c r="F42530" s="12"/>
    </row>
    <row r="42531" spans="4:6" x14ac:dyDescent="0.25">
      <c r="D42531" s="12"/>
      <c r="E42531" s="12"/>
      <c r="F42531" s="12"/>
    </row>
    <row r="42532" spans="4:6" x14ac:dyDescent="0.25">
      <c r="D42532" s="12"/>
      <c r="E42532" s="12"/>
      <c r="F42532" s="12"/>
    </row>
    <row r="42533" spans="4:6" x14ac:dyDescent="0.25">
      <c r="D42533" s="12"/>
      <c r="E42533" s="12"/>
      <c r="F42533" s="12"/>
    </row>
    <row r="42534" spans="4:6" x14ac:dyDescent="0.25">
      <c r="D42534" s="12"/>
      <c r="E42534" s="12"/>
      <c r="F42534" s="12"/>
    </row>
    <row r="42535" spans="4:6" x14ac:dyDescent="0.25">
      <c r="D42535" s="12"/>
      <c r="E42535" s="12"/>
      <c r="F42535" s="12"/>
    </row>
    <row r="42536" spans="4:6" x14ac:dyDescent="0.25">
      <c r="D42536" s="12"/>
      <c r="E42536" s="12"/>
      <c r="F42536" s="12"/>
    </row>
    <row r="42537" spans="4:6" x14ac:dyDescent="0.25">
      <c r="D42537" s="12"/>
      <c r="E42537" s="12"/>
      <c r="F42537" s="12"/>
    </row>
    <row r="42538" spans="4:6" x14ac:dyDescent="0.25">
      <c r="D42538" s="12"/>
      <c r="E42538" s="12"/>
      <c r="F42538" s="12"/>
    </row>
    <row r="42539" spans="4:6" x14ac:dyDescent="0.25">
      <c r="D42539" s="12"/>
      <c r="E42539" s="12"/>
      <c r="F42539" s="12"/>
    </row>
    <row r="42540" spans="4:6" x14ac:dyDescent="0.25">
      <c r="D42540" s="12"/>
      <c r="E42540" s="12"/>
      <c r="F42540" s="12"/>
    </row>
    <row r="42541" spans="4:6" x14ac:dyDescent="0.25">
      <c r="D42541" s="12"/>
      <c r="E42541" s="12"/>
      <c r="F42541" s="12"/>
    </row>
    <row r="42542" spans="4:6" x14ac:dyDescent="0.25">
      <c r="D42542" s="12"/>
      <c r="E42542" s="12"/>
      <c r="F42542" s="12"/>
    </row>
    <row r="42543" spans="4:6" x14ac:dyDescent="0.25">
      <c r="D42543" s="12"/>
      <c r="E42543" s="12"/>
      <c r="F42543" s="12"/>
    </row>
    <row r="42544" spans="4:6" x14ac:dyDescent="0.25">
      <c r="D42544" s="12"/>
      <c r="E42544" s="12"/>
      <c r="F42544" s="12"/>
    </row>
    <row r="42545" spans="4:6" x14ac:dyDescent="0.25">
      <c r="D42545" s="12"/>
      <c r="E42545" s="12"/>
      <c r="F42545" s="12"/>
    </row>
    <row r="42546" spans="4:6" x14ac:dyDescent="0.25">
      <c r="D42546" s="12"/>
      <c r="E42546" s="12"/>
      <c r="F42546" s="12"/>
    </row>
    <row r="42547" spans="4:6" x14ac:dyDescent="0.25">
      <c r="D42547" s="12"/>
      <c r="E42547" s="12"/>
      <c r="F42547" s="12"/>
    </row>
    <row r="42548" spans="4:6" x14ac:dyDescent="0.25">
      <c r="D42548" s="12"/>
      <c r="E42548" s="12"/>
      <c r="F42548" s="12"/>
    </row>
    <row r="42549" spans="4:6" x14ac:dyDescent="0.25">
      <c r="D42549" s="12"/>
      <c r="E42549" s="12"/>
      <c r="F42549" s="12"/>
    </row>
    <row r="42550" spans="4:6" x14ac:dyDescent="0.25">
      <c r="D42550" s="12"/>
      <c r="E42550" s="12"/>
      <c r="F42550" s="12"/>
    </row>
    <row r="42551" spans="4:6" x14ac:dyDescent="0.25">
      <c r="D42551" s="12"/>
      <c r="E42551" s="12"/>
      <c r="F42551" s="12"/>
    </row>
    <row r="42552" spans="4:6" x14ac:dyDescent="0.25">
      <c r="D42552" s="12"/>
      <c r="E42552" s="12"/>
      <c r="F42552" s="12"/>
    </row>
    <row r="42553" spans="4:6" x14ac:dyDescent="0.25">
      <c r="D42553" s="12"/>
      <c r="E42553" s="12"/>
      <c r="F42553" s="12"/>
    </row>
    <row r="42554" spans="4:6" x14ac:dyDescent="0.25">
      <c r="D42554" s="12"/>
      <c r="E42554" s="12"/>
      <c r="F42554" s="12"/>
    </row>
    <row r="42555" spans="4:6" x14ac:dyDescent="0.25">
      <c r="D42555" s="12"/>
      <c r="E42555" s="12"/>
      <c r="F42555" s="12"/>
    </row>
    <row r="42556" spans="4:6" x14ac:dyDescent="0.25">
      <c r="D42556" s="12"/>
      <c r="E42556" s="12"/>
      <c r="F42556" s="12"/>
    </row>
    <row r="42557" spans="4:6" x14ac:dyDescent="0.25">
      <c r="D42557" s="12"/>
      <c r="E42557" s="12"/>
      <c r="F42557" s="12"/>
    </row>
    <row r="42558" spans="4:6" x14ac:dyDescent="0.25">
      <c r="D42558" s="12"/>
      <c r="E42558" s="12"/>
      <c r="F42558" s="12"/>
    </row>
    <row r="42559" spans="4:6" x14ac:dyDescent="0.25">
      <c r="D42559" s="12"/>
      <c r="E42559" s="12"/>
      <c r="F42559" s="12"/>
    </row>
    <row r="42560" spans="4:6" x14ac:dyDescent="0.25">
      <c r="D42560" s="12"/>
      <c r="E42560" s="12"/>
      <c r="F42560" s="12"/>
    </row>
    <row r="42561" spans="4:6" x14ac:dyDescent="0.25">
      <c r="D42561" s="12"/>
      <c r="E42561" s="12"/>
      <c r="F42561" s="12"/>
    </row>
    <row r="42562" spans="4:6" x14ac:dyDescent="0.25">
      <c r="D42562" s="12"/>
      <c r="E42562" s="12"/>
      <c r="F42562" s="12"/>
    </row>
    <row r="42563" spans="4:6" x14ac:dyDescent="0.25">
      <c r="D42563" s="12"/>
      <c r="E42563" s="12"/>
      <c r="F42563" s="12"/>
    </row>
    <row r="42564" spans="4:6" x14ac:dyDescent="0.25">
      <c r="D42564" s="12"/>
      <c r="E42564" s="12"/>
      <c r="F42564" s="12"/>
    </row>
    <row r="42565" spans="4:6" x14ac:dyDescent="0.25">
      <c r="D42565" s="12"/>
      <c r="E42565" s="12"/>
      <c r="F42565" s="12"/>
    </row>
    <row r="42566" spans="4:6" x14ac:dyDescent="0.25">
      <c r="D42566" s="12"/>
      <c r="E42566" s="12"/>
      <c r="F42566" s="12"/>
    </row>
    <row r="42567" spans="4:6" x14ac:dyDescent="0.25">
      <c r="D42567" s="12"/>
      <c r="E42567" s="12"/>
      <c r="F42567" s="12"/>
    </row>
    <row r="42568" spans="4:6" x14ac:dyDescent="0.25">
      <c r="D42568" s="12"/>
      <c r="E42568" s="12"/>
      <c r="F42568" s="12"/>
    </row>
    <row r="42569" spans="4:6" x14ac:dyDescent="0.25">
      <c r="D42569" s="12"/>
      <c r="E42569" s="12"/>
      <c r="F42569" s="12"/>
    </row>
    <row r="42570" spans="4:6" x14ac:dyDescent="0.25">
      <c r="D42570" s="12"/>
      <c r="E42570" s="12"/>
      <c r="F42570" s="12"/>
    </row>
    <row r="42571" spans="4:6" x14ac:dyDescent="0.25">
      <c r="D42571" s="12"/>
      <c r="E42571" s="12"/>
      <c r="F42571" s="12"/>
    </row>
    <row r="42572" spans="4:6" x14ac:dyDescent="0.25">
      <c r="D42572" s="12"/>
      <c r="E42572" s="12"/>
      <c r="F42572" s="12"/>
    </row>
    <row r="42573" spans="4:6" x14ac:dyDescent="0.25">
      <c r="D42573" s="12"/>
      <c r="E42573" s="12"/>
      <c r="F42573" s="12"/>
    </row>
    <row r="42574" spans="4:6" x14ac:dyDescent="0.25">
      <c r="D42574" s="12"/>
      <c r="E42574" s="12"/>
      <c r="F42574" s="12"/>
    </row>
    <row r="42575" spans="4:6" x14ac:dyDescent="0.25">
      <c r="D42575" s="12"/>
      <c r="E42575" s="12"/>
      <c r="F42575" s="12"/>
    </row>
    <row r="42576" spans="4:6" x14ac:dyDescent="0.25">
      <c r="D42576" s="12"/>
      <c r="E42576" s="12"/>
      <c r="F42576" s="12"/>
    </row>
    <row r="42577" spans="4:6" x14ac:dyDescent="0.25">
      <c r="D42577" s="12"/>
      <c r="E42577" s="12"/>
      <c r="F42577" s="12"/>
    </row>
    <row r="42578" spans="4:6" x14ac:dyDescent="0.25">
      <c r="D42578" s="12"/>
      <c r="E42578" s="12"/>
      <c r="F42578" s="12"/>
    </row>
    <row r="42579" spans="4:6" x14ac:dyDescent="0.25">
      <c r="D42579" s="12"/>
      <c r="E42579" s="12"/>
      <c r="F42579" s="12"/>
    </row>
    <row r="42580" spans="4:6" x14ac:dyDescent="0.25">
      <c r="D42580" s="12"/>
      <c r="E42580" s="12"/>
      <c r="F42580" s="12"/>
    </row>
    <row r="42581" spans="4:6" x14ac:dyDescent="0.25">
      <c r="D42581" s="12"/>
      <c r="E42581" s="12"/>
      <c r="F42581" s="12"/>
    </row>
    <row r="42582" spans="4:6" x14ac:dyDescent="0.25">
      <c r="D42582" s="12"/>
      <c r="E42582" s="12"/>
      <c r="F42582" s="12"/>
    </row>
    <row r="42583" spans="4:6" x14ac:dyDescent="0.25">
      <c r="D42583" s="12"/>
      <c r="E42583" s="12"/>
      <c r="F42583" s="12"/>
    </row>
    <row r="42584" spans="4:6" x14ac:dyDescent="0.25">
      <c r="D42584" s="12"/>
      <c r="E42584" s="12"/>
      <c r="F42584" s="12"/>
    </row>
    <row r="42585" spans="4:6" x14ac:dyDescent="0.25">
      <c r="D42585" s="12"/>
      <c r="E42585" s="12"/>
      <c r="F42585" s="12"/>
    </row>
    <row r="42586" spans="4:6" x14ac:dyDescent="0.25">
      <c r="D42586" s="12"/>
      <c r="E42586" s="12"/>
      <c r="F42586" s="12"/>
    </row>
    <row r="42587" spans="4:6" x14ac:dyDescent="0.25">
      <c r="D42587" s="12"/>
      <c r="E42587" s="12"/>
      <c r="F42587" s="12"/>
    </row>
    <row r="42588" spans="4:6" x14ac:dyDescent="0.25">
      <c r="D42588" s="12"/>
      <c r="E42588" s="12"/>
      <c r="F42588" s="12"/>
    </row>
    <row r="42589" spans="4:6" x14ac:dyDescent="0.25">
      <c r="D42589" s="12"/>
      <c r="E42589" s="12"/>
      <c r="F42589" s="12"/>
    </row>
    <row r="42590" spans="4:6" x14ac:dyDescent="0.25">
      <c r="D42590" s="12"/>
      <c r="E42590" s="12"/>
      <c r="F42590" s="12"/>
    </row>
    <row r="42591" spans="4:6" x14ac:dyDescent="0.25">
      <c r="D42591" s="12"/>
      <c r="E42591" s="12"/>
      <c r="F42591" s="12"/>
    </row>
    <row r="42592" spans="4:6" x14ac:dyDescent="0.25">
      <c r="D42592" s="12"/>
      <c r="E42592" s="12"/>
      <c r="F42592" s="12"/>
    </row>
    <row r="42593" spans="4:6" x14ac:dyDescent="0.25">
      <c r="D42593" s="12"/>
      <c r="E42593" s="12"/>
      <c r="F42593" s="12"/>
    </row>
    <row r="42594" spans="4:6" x14ac:dyDescent="0.25">
      <c r="D42594" s="12"/>
      <c r="E42594" s="12"/>
      <c r="F42594" s="12"/>
    </row>
    <row r="42595" spans="4:6" x14ac:dyDescent="0.25">
      <c r="D42595" s="12"/>
      <c r="E42595" s="12"/>
      <c r="F42595" s="12"/>
    </row>
    <row r="42596" spans="4:6" x14ac:dyDescent="0.25">
      <c r="D42596" s="12"/>
      <c r="E42596" s="12"/>
      <c r="F42596" s="12"/>
    </row>
    <row r="42597" spans="4:6" x14ac:dyDescent="0.25">
      <c r="D42597" s="12"/>
      <c r="E42597" s="12"/>
      <c r="F42597" s="12"/>
    </row>
    <row r="42598" spans="4:6" x14ac:dyDescent="0.25">
      <c r="D42598" s="12"/>
      <c r="E42598" s="12"/>
      <c r="F42598" s="12"/>
    </row>
    <row r="42599" spans="4:6" x14ac:dyDescent="0.25">
      <c r="D42599" s="12"/>
      <c r="E42599" s="12"/>
      <c r="F42599" s="12"/>
    </row>
    <row r="42600" spans="4:6" x14ac:dyDescent="0.25">
      <c r="D42600" s="12"/>
      <c r="E42600" s="12"/>
      <c r="F42600" s="12"/>
    </row>
    <row r="42601" spans="4:6" x14ac:dyDescent="0.25">
      <c r="D42601" s="12"/>
      <c r="E42601" s="12"/>
      <c r="F42601" s="12"/>
    </row>
    <row r="42602" spans="4:6" x14ac:dyDescent="0.25">
      <c r="D42602" s="12"/>
      <c r="E42602" s="12"/>
      <c r="F42602" s="12"/>
    </row>
    <row r="42603" spans="4:6" x14ac:dyDescent="0.25">
      <c r="D42603" s="12"/>
      <c r="E42603" s="12"/>
      <c r="F42603" s="12"/>
    </row>
    <row r="42604" spans="4:6" x14ac:dyDescent="0.25">
      <c r="D42604" s="12"/>
      <c r="E42604" s="12"/>
      <c r="F42604" s="12"/>
    </row>
    <row r="42605" spans="4:6" x14ac:dyDescent="0.25">
      <c r="D42605" s="12"/>
      <c r="E42605" s="12"/>
      <c r="F42605" s="12"/>
    </row>
    <row r="42606" spans="4:6" x14ac:dyDescent="0.25">
      <c r="D42606" s="12"/>
      <c r="E42606" s="12"/>
      <c r="F42606" s="12"/>
    </row>
    <row r="42607" spans="4:6" x14ac:dyDescent="0.25">
      <c r="D42607" s="12"/>
      <c r="E42607" s="12"/>
      <c r="F42607" s="12"/>
    </row>
    <row r="42608" spans="4:6" x14ac:dyDescent="0.25">
      <c r="D42608" s="12"/>
      <c r="E42608" s="12"/>
      <c r="F42608" s="12"/>
    </row>
    <row r="42609" spans="4:6" x14ac:dyDescent="0.25">
      <c r="D42609" s="12"/>
      <c r="E42609" s="12"/>
      <c r="F42609" s="12"/>
    </row>
    <row r="42610" spans="4:6" x14ac:dyDescent="0.25">
      <c r="D42610" s="12"/>
      <c r="E42610" s="12"/>
      <c r="F42610" s="12"/>
    </row>
    <row r="42611" spans="4:6" x14ac:dyDescent="0.25">
      <c r="D42611" s="12"/>
      <c r="E42611" s="12"/>
      <c r="F42611" s="12"/>
    </row>
    <row r="42612" spans="4:6" x14ac:dyDescent="0.25">
      <c r="D42612" s="12"/>
      <c r="E42612" s="12"/>
      <c r="F42612" s="12"/>
    </row>
    <row r="42613" spans="4:6" x14ac:dyDescent="0.25">
      <c r="D42613" s="12"/>
      <c r="E42613" s="12"/>
      <c r="F42613" s="12"/>
    </row>
    <row r="42614" spans="4:6" x14ac:dyDescent="0.25">
      <c r="D42614" s="12"/>
      <c r="E42614" s="12"/>
      <c r="F42614" s="12"/>
    </row>
    <row r="42615" spans="4:6" x14ac:dyDescent="0.25">
      <c r="D42615" s="12"/>
      <c r="E42615" s="12"/>
      <c r="F42615" s="12"/>
    </row>
    <row r="42616" spans="4:6" x14ac:dyDescent="0.25">
      <c r="D42616" s="12"/>
      <c r="E42616" s="12"/>
      <c r="F42616" s="12"/>
    </row>
    <row r="42617" spans="4:6" x14ac:dyDescent="0.25">
      <c r="D42617" s="12"/>
      <c r="E42617" s="12"/>
      <c r="F42617" s="12"/>
    </row>
    <row r="42618" spans="4:6" x14ac:dyDescent="0.25">
      <c r="D42618" s="12"/>
      <c r="E42618" s="12"/>
      <c r="F42618" s="12"/>
    </row>
    <row r="42619" spans="4:6" x14ac:dyDescent="0.25">
      <c r="D42619" s="12"/>
      <c r="E42619" s="12"/>
      <c r="F42619" s="12"/>
    </row>
    <row r="42620" spans="4:6" x14ac:dyDescent="0.25">
      <c r="D42620" s="12"/>
      <c r="E42620" s="12"/>
      <c r="F42620" s="12"/>
    </row>
    <row r="42621" spans="4:6" x14ac:dyDescent="0.25">
      <c r="D42621" s="12"/>
      <c r="E42621" s="12"/>
      <c r="F42621" s="12"/>
    </row>
    <row r="42622" spans="4:6" x14ac:dyDescent="0.25">
      <c r="D42622" s="12"/>
      <c r="E42622" s="12"/>
      <c r="F42622" s="12"/>
    </row>
    <row r="42623" spans="4:6" x14ac:dyDescent="0.25">
      <c r="D42623" s="12"/>
      <c r="E42623" s="12"/>
      <c r="F42623" s="12"/>
    </row>
    <row r="42624" spans="4:6" x14ac:dyDescent="0.25">
      <c r="D42624" s="12"/>
      <c r="E42624" s="12"/>
      <c r="F42624" s="12"/>
    </row>
    <row r="42625" spans="4:6" x14ac:dyDescent="0.25">
      <c r="D42625" s="12"/>
      <c r="E42625" s="12"/>
      <c r="F42625" s="12"/>
    </row>
    <row r="42626" spans="4:6" x14ac:dyDescent="0.25">
      <c r="D42626" s="12"/>
      <c r="E42626" s="12"/>
      <c r="F42626" s="12"/>
    </row>
    <row r="42627" spans="4:6" x14ac:dyDescent="0.25">
      <c r="D42627" s="12"/>
      <c r="E42627" s="12"/>
      <c r="F42627" s="12"/>
    </row>
    <row r="42628" spans="4:6" x14ac:dyDescent="0.25">
      <c r="D42628" s="12"/>
      <c r="E42628" s="12"/>
      <c r="F42628" s="12"/>
    </row>
    <row r="42629" spans="4:6" x14ac:dyDescent="0.25">
      <c r="D42629" s="12"/>
      <c r="E42629" s="12"/>
      <c r="F42629" s="12"/>
    </row>
    <row r="42630" spans="4:6" x14ac:dyDescent="0.25">
      <c r="D42630" s="12"/>
      <c r="E42630" s="12"/>
      <c r="F42630" s="12"/>
    </row>
    <row r="42631" spans="4:6" x14ac:dyDescent="0.25">
      <c r="D42631" s="12"/>
      <c r="E42631" s="12"/>
      <c r="F42631" s="12"/>
    </row>
    <row r="42632" spans="4:6" x14ac:dyDescent="0.25">
      <c r="D42632" s="12"/>
      <c r="E42632" s="12"/>
      <c r="F42632" s="12"/>
    </row>
    <row r="42633" spans="4:6" x14ac:dyDescent="0.25">
      <c r="D42633" s="12"/>
      <c r="E42633" s="12"/>
      <c r="F42633" s="12"/>
    </row>
    <row r="42634" spans="4:6" x14ac:dyDescent="0.25">
      <c r="D42634" s="12"/>
      <c r="E42634" s="12"/>
      <c r="F42634" s="12"/>
    </row>
    <row r="42635" spans="4:6" x14ac:dyDescent="0.25">
      <c r="D42635" s="12"/>
      <c r="E42635" s="12"/>
      <c r="F42635" s="12"/>
    </row>
    <row r="42636" spans="4:6" x14ac:dyDescent="0.25">
      <c r="D42636" s="12"/>
      <c r="E42636" s="12"/>
      <c r="F42636" s="12"/>
    </row>
    <row r="42637" spans="4:6" x14ac:dyDescent="0.25">
      <c r="D42637" s="12"/>
      <c r="E42637" s="12"/>
      <c r="F42637" s="12"/>
    </row>
    <row r="42638" spans="4:6" x14ac:dyDescent="0.25">
      <c r="D42638" s="12"/>
      <c r="E42638" s="12"/>
      <c r="F42638" s="12"/>
    </row>
    <row r="42639" spans="4:6" x14ac:dyDescent="0.25">
      <c r="D42639" s="12"/>
      <c r="E42639" s="12"/>
      <c r="F42639" s="12"/>
    </row>
    <row r="42640" spans="4:6" x14ac:dyDescent="0.25">
      <c r="D42640" s="12"/>
      <c r="E42640" s="12"/>
      <c r="F42640" s="12"/>
    </row>
    <row r="42641" spans="4:6" x14ac:dyDescent="0.25">
      <c r="D42641" s="12"/>
      <c r="E42641" s="12"/>
      <c r="F42641" s="12"/>
    </row>
    <row r="42642" spans="4:6" x14ac:dyDescent="0.25">
      <c r="D42642" s="12"/>
      <c r="E42642" s="12"/>
      <c r="F42642" s="12"/>
    </row>
    <row r="42643" spans="4:6" x14ac:dyDescent="0.25">
      <c r="D42643" s="12"/>
      <c r="E42643" s="12"/>
      <c r="F42643" s="12"/>
    </row>
    <row r="42644" spans="4:6" x14ac:dyDescent="0.25">
      <c r="D42644" s="12"/>
      <c r="E42644" s="12"/>
      <c r="F42644" s="12"/>
    </row>
    <row r="42645" spans="4:6" x14ac:dyDescent="0.25">
      <c r="D42645" s="12"/>
      <c r="E42645" s="12"/>
      <c r="F42645" s="12"/>
    </row>
    <row r="42646" spans="4:6" x14ac:dyDescent="0.25">
      <c r="D42646" s="12"/>
      <c r="E42646" s="12"/>
      <c r="F42646" s="12"/>
    </row>
    <row r="42647" spans="4:6" x14ac:dyDescent="0.25">
      <c r="D42647" s="12"/>
      <c r="E42647" s="12"/>
      <c r="F42647" s="12"/>
    </row>
    <row r="42648" spans="4:6" x14ac:dyDescent="0.25">
      <c r="D42648" s="12"/>
      <c r="E42648" s="12"/>
      <c r="F42648" s="12"/>
    </row>
    <row r="42649" spans="4:6" x14ac:dyDescent="0.25">
      <c r="D42649" s="12"/>
      <c r="E42649" s="12"/>
      <c r="F42649" s="12"/>
    </row>
    <row r="42650" spans="4:6" x14ac:dyDescent="0.25">
      <c r="D42650" s="12"/>
      <c r="E42650" s="12"/>
      <c r="F42650" s="12"/>
    </row>
    <row r="42651" spans="4:6" x14ac:dyDescent="0.25">
      <c r="D42651" s="12"/>
      <c r="E42651" s="12"/>
      <c r="F42651" s="12"/>
    </row>
    <row r="42652" spans="4:6" x14ac:dyDescent="0.25">
      <c r="D42652" s="12"/>
      <c r="E42652" s="12"/>
      <c r="F42652" s="12"/>
    </row>
    <row r="42653" spans="4:6" x14ac:dyDescent="0.25">
      <c r="D42653" s="12"/>
      <c r="E42653" s="12"/>
      <c r="F42653" s="12"/>
    </row>
    <row r="42654" spans="4:6" x14ac:dyDescent="0.25">
      <c r="D42654" s="12"/>
      <c r="E42654" s="12"/>
      <c r="F42654" s="12"/>
    </row>
    <row r="42655" spans="4:6" x14ac:dyDescent="0.25">
      <c r="D42655" s="12"/>
      <c r="E42655" s="12"/>
      <c r="F42655" s="12"/>
    </row>
    <row r="42656" spans="4:6" x14ac:dyDescent="0.25">
      <c r="D42656" s="12"/>
      <c r="E42656" s="12"/>
      <c r="F42656" s="12"/>
    </row>
    <row r="42657" spans="4:6" x14ac:dyDescent="0.25">
      <c r="D42657" s="12"/>
      <c r="E42657" s="12"/>
      <c r="F42657" s="12"/>
    </row>
    <row r="42658" spans="4:6" x14ac:dyDescent="0.25">
      <c r="D42658" s="12"/>
      <c r="E42658" s="12"/>
      <c r="F42658" s="12"/>
    </row>
    <row r="42659" spans="4:6" x14ac:dyDescent="0.25">
      <c r="D42659" s="12"/>
      <c r="E42659" s="12"/>
      <c r="F42659" s="12"/>
    </row>
    <row r="42660" spans="4:6" x14ac:dyDescent="0.25">
      <c r="D42660" s="12"/>
      <c r="E42660" s="12"/>
      <c r="F42660" s="12"/>
    </row>
    <row r="42661" spans="4:6" x14ac:dyDescent="0.25">
      <c r="D42661" s="12"/>
      <c r="E42661" s="12"/>
      <c r="F42661" s="12"/>
    </row>
    <row r="42662" spans="4:6" x14ac:dyDescent="0.25">
      <c r="D42662" s="12"/>
      <c r="E42662" s="12"/>
      <c r="F42662" s="12"/>
    </row>
    <row r="42663" spans="4:6" x14ac:dyDescent="0.25">
      <c r="D42663" s="12"/>
      <c r="E42663" s="12"/>
      <c r="F42663" s="12"/>
    </row>
    <row r="42664" spans="4:6" x14ac:dyDescent="0.25">
      <c r="D42664" s="12"/>
      <c r="E42664" s="12"/>
      <c r="F42664" s="12"/>
    </row>
    <row r="42665" spans="4:6" x14ac:dyDescent="0.25">
      <c r="D42665" s="12"/>
      <c r="E42665" s="12"/>
      <c r="F42665" s="12"/>
    </row>
    <row r="42666" spans="4:6" x14ac:dyDescent="0.25">
      <c r="D42666" s="12"/>
      <c r="E42666" s="12"/>
      <c r="F42666" s="12"/>
    </row>
    <row r="42667" spans="4:6" x14ac:dyDescent="0.25">
      <c r="D42667" s="12"/>
      <c r="E42667" s="12"/>
      <c r="F42667" s="12"/>
    </row>
    <row r="42668" spans="4:6" x14ac:dyDescent="0.25">
      <c r="D42668" s="12"/>
      <c r="E42668" s="12"/>
      <c r="F42668" s="12"/>
    </row>
    <row r="42669" spans="4:6" x14ac:dyDescent="0.25">
      <c r="D42669" s="12"/>
      <c r="E42669" s="12"/>
      <c r="F42669" s="12"/>
    </row>
    <row r="42670" spans="4:6" x14ac:dyDescent="0.25">
      <c r="D42670" s="12"/>
      <c r="E42670" s="12"/>
      <c r="F42670" s="12"/>
    </row>
    <row r="42671" spans="4:6" x14ac:dyDescent="0.25">
      <c r="D42671" s="12"/>
      <c r="E42671" s="12"/>
      <c r="F42671" s="12"/>
    </row>
    <row r="42672" spans="4:6" x14ac:dyDescent="0.25">
      <c r="D42672" s="12"/>
      <c r="E42672" s="12"/>
      <c r="F42672" s="12"/>
    </row>
    <row r="42673" spans="4:6" x14ac:dyDescent="0.25">
      <c r="D42673" s="12"/>
      <c r="E42673" s="12"/>
      <c r="F42673" s="12"/>
    </row>
    <row r="42674" spans="4:6" x14ac:dyDescent="0.25">
      <c r="D42674" s="12"/>
      <c r="E42674" s="12"/>
      <c r="F42674" s="12"/>
    </row>
    <row r="42675" spans="4:6" x14ac:dyDescent="0.25">
      <c r="D42675" s="12"/>
      <c r="E42675" s="12"/>
      <c r="F42675" s="12"/>
    </row>
    <row r="42676" spans="4:6" x14ac:dyDescent="0.25">
      <c r="D42676" s="12"/>
      <c r="E42676" s="12"/>
      <c r="F42676" s="12"/>
    </row>
    <row r="42677" spans="4:6" x14ac:dyDescent="0.25">
      <c r="D42677" s="12"/>
      <c r="E42677" s="12"/>
      <c r="F42677" s="12"/>
    </row>
    <row r="42678" spans="4:6" x14ac:dyDescent="0.25">
      <c r="D42678" s="12"/>
      <c r="E42678" s="12"/>
      <c r="F42678" s="12"/>
    </row>
    <row r="42679" spans="4:6" x14ac:dyDescent="0.25">
      <c r="D42679" s="12"/>
      <c r="E42679" s="12"/>
      <c r="F42679" s="12"/>
    </row>
    <row r="42680" spans="4:6" x14ac:dyDescent="0.25">
      <c r="D42680" s="12"/>
      <c r="E42680" s="12"/>
      <c r="F42680" s="12"/>
    </row>
    <row r="42681" spans="4:6" x14ac:dyDescent="0.25">
      <c r="D42681" s="12"/>
      <c r="E42681" s="12"/>
      <c r="F42681" s="12"/>
    </row>
    <row r="42682" spans="4:6" x14ac:dyDescent="0.25">
      <c r="D42682" s="12"/>
      <c r="E42682" s="12"/>
      <c r="F42682" s="12"/>
    </row>
    <row r="42683" spans="4:6" x14ac:dyDescent="0.25">
      <c r="D42683" s="12"/>
      <c r="E42683" s="12"/>
      <c r="F42683" s="12"/>
    </row>
    <row r="42684" spans="4:6" x14ac:dyDescent="0.25">
      <c r="D42684" s="12"/>
      <c r="E42684" s="12"/>
      <c r="F42684" s="12"/>
    </row>
    <row r="42685" spans="4:6" x14ac:dyDescent="0.25">
      <c r="D42685" s="12"/>
      <c r="E42685" s="12"/>
      <c r="F42685" s="12"/>
    </row>
    <row r="42686" spans="4:6" x14ac:dyDescent="0.25">
      <c r="D42686" s="12"/>
      <c r="E42686" s="12"/>
      <c r="F42686" s="12"/>
    </row>
    <row r="42687" spans="4:6" x14ac:dyDescent="0.25">
      <c r="D42687" s="12"/>
      <c r="E42687" s="12"/>
      <c r="F42687" s="12"/>
    </row>
    <row r="42688" spans="4:6" x14ac:dyDescent="0.25">
      <c r="D42688" s="12"/>
      <c r="E42688" s="12"/>
      <c r="F42688" s="12"/>
    </row>
    <row r="42689" spans="4:6" x14ac:dyDescent="0.25">
      <c r="D42689" s="12"/>
      <c r="E42689" s="12"/>
      <c r="F42689" s="12"/>
    </row>
    <row r="42690" spans="4:6" x14ac:dyDescent="0.25">
      <c r="D42690" s="12"/>
      <c r="E42690" s="12"/>
      <c r="F42690" s="12"/>
    </row>
    <row r="42691" spans="4:6" x14ac:dyDescent="0.25">
      <c r="D42691" s="12"/>
      <c r="E42691" s="12"/>
      <c r="F42691" s="12"/>
    </row>
    <row r="42692" spans="4:6" x14ac:dyDescent="0.25">
      <c r="D42692" s="12"/>
      <c r="E42692" s="12"/>
      <c r="F42692" s="12"/>
    </row>
    <row r="42693" spans="4:6" x14ac:dyDescent="0.25">
      <c r="D42693" s="12"/>
      <c r="E42693" s="12"/>
      <c r="F42693" s="12"/>
    </row>
    <row r="42694" spans="4:6" x14ac:dyDescent="0.25">
      <c r="D42694" s="12"/>
      <c r="E42694" s="12"/>
      <c r="F42694" s="12"/>
    </row>
    <row r="42695" spans="4:6" x14ac:dyDescent="0.25">
      <c r="D42695" s="12"/>
      <c r="E42695" s="12"/>
      <c r="F42695" s="12"/>
    </row>
    <row r="42696" spans="4:6" x14ac:dyDescent="0.25">
      <c r="D42696" s="12"/>
      <c r="E42696" s="12"/>
      <c r="F42696" s="12"/>
    </row>
    <row r="42697" spans="4:6" x14ac:dyDescent="0.25">
      <c r="D42697" s="12"/>
      <c r="E42697" s="12"/>
      <c r="F42697" s="12"/>
    </row>
    <row r="42698" spans="4:6" x14ac:dyDescent="0.25">
      <c r="D42698" s="12"/>
      <c r="E42698" s="12"/>
      <c r="F42698" s="12"/>
    </row>
    <row r="42699" spans="4:6" x14ac:dyDescent="0.25">
      <c r="D42699" s="12"/>
      <c r="E42699" s="12"/>
      <c r="F42699" s="12"/>
    </row>
    <row r="42700" spans="4:6" x14ac:dyDescent="0.25">
      <c r="D42700" s="12"/>
      <c r="E42700" s="12"/>
      <c r="F42700" s="12"/>
    </row>
    <row r="42701" spans="4:6" x14ac:dyDescent="0.25">
      <c r="D42701" s="12"/>
      <c r="E42701" s="12"/>
      <c r="F42701" s="12"/>
    </row>
    <row r="42702" spans="4:6" x14ac:dyDescent="0.25">
      <c r="D42702" s="12"/>
      <c r="E42702" s="12"/>
      <c r="F42702" s="12"/>
    </row>
    <row r="42703" spans="4:6" x14ac:dyDescent="0.25">
      <c r="D42703" s="12"/>
      <c r="E42703" s="12"/>
      <c r="F42703" s="12"/>
    </row>
    <row r="42704" spans="4:6" x14ac:dyDescent="0.25">
      <c r="D42704" s="12"/>
      <c r="E42704" s="12"/>
      <c r="F42704" s="12"/>
    </row>
    <row r="42705" spans="4:6" x14ac:dyDescent="0.25">
      <c r="D42705" s="12"/>
      <c r="E42705" s="12"/>
      <c r="F42705" s="12"/>
    </row>
    <row r="42706" spans="4:6" x14ac:dyDescent="0.25">
      <c r="D42706" s="12"/>
      <c r="E42706" s="12"/>
      <c r="F42706" s="12"/>
    </row>
    <row r="42707" spans="4:6" x14ac:dyDescent="0.25">
      <c r="D42707" s="12"/>
      <c r="E42707" s="12"/>
      <c r="F42707" s="12"/>
    </row>
    <row r="42708" spans="4:6" x14ac:dyDescent="0.25">
      <c r="D42708" s="12"/>
      <c r="E42708" s="12"/>
      <c r="F42708" s="12"/>
    </row>
    <row r="42709" spans="4:6" x14ac:dyDescent="0.25">
      <c r="D42709" s="12"/>
      <c r="E42709" s="12"/>
      <c r="F42709" s="12"/>
    </row>
    <row r="42710" spans="4:6" x14ac:dyDescent="0.25">
      <c r="D42710" s="12"/>
      <c r="E42710" s="12"/>
      <c r="F42710" s="12"/>
    </row>
    <row r="42711" spans="4:6" x14ac:dyDescent="0.25">
      <c r="D42711" s="12"/>
      <c r="E42711" s="12"/>
      <c r="F42711" s="12"/>
    </row>
    <row r="42712" spans="4:6" x14ac:dyDescent="0.25">
      <c r="D42712" s="12"/>
      <c r="E42712" s="12"/>
      <c r="F42712" s="12"/>
    </row>
    <row r="42713" spans="4:6" x14ac:dyDescent="0.25">
      <c r="D42713" s="12"/>
      <c r="E42713" s="12"/>
      <c r="F42713" s="12"/>
    </row>
    <row r="42714" spans="4:6" x14ac:dyDescent="0.25">
      <c r="D42714" s="12"/>
      <c r="E42714" s="12"/>
      <c r="F42714" s="12"/>
    </row>
    <row r="42715" spans="4:6" x14ac:dyDescent="0.25">
      <c r="D42715" s="12"/>
      <c r="E42715" s="12"/>
      <c r="F42715" s="12"/>
    </row>
    <row r="42716" spans="4:6" x14ac:dyDescent="0.25">
      <c r="D42716" s="12"/>
      <c r="E42716" s="12"/>
      <c r="F42716" s="12"/>
    </row>
    <row r="42717" spans="4:6" x14ac:dyDescent="0.25">
      <c r="D42717" s="12"/>
      <c r="E42717" s="12"/>
      <c r="F42717" s="12"/>
    </row>
    <row r="42718" spans="4:6" x14ac:dyDescent="0.25">
      <c r="D42718" s="12"/>
      <c r="E42718" s="12"/>
      <c r="F42718" s="12"/>
    </row>
    <row r="42719" spans="4:6" x14ac:dyDescent="0.25">
      <c r="D42719" s="12"/>
      <c r="E42719" s="12"/>
      <c r="F42719" s="12"/>
    </row>
    <row r="42720" spans="4:6" x14ac:dyDescent="0.25">
      <c r="D42720" s="12"/>
      <c r="E42720" s="12"/>
      <c r="F42720" s="12"/>
    </row>
    <row r="42721" spans="4:6" x14ac:dyDescent="0.25">
      <c r="D42721" s="12"/>
      <c r="E42721" s="12"/>
      <c r="F42721" s="12"/>
    </row>
    <row r="42722" spans="4:6" x14ac:dyDescent="0.25">
      <c r="D42722" s="12"/>
      <c r="E42722" s="12"/>
      <c r="F42722" s="12"/>
    </row>
    <row r="42723" spans="4:6" x14ac:dyDescent="0.25">
      <c r="D42723" s="12"/>
      <c r="E42723" s="12"/>
      <c r="F42723" s="12"/>
    </row>
    <row r="42724" spans="4:6" x14ac:dyDescent="0.25">
      <c r="D42724" s="12"/>
      <c r="E42724" s="12"/>
      <c r="F42724" s="12"/>
    </row>
    <row r="42725" spans="4:6" x14ac:dyDescent="0.25">
      <c r="D42725" s="12"/>
      <c r="E42725" s="12"/>
      <c r="F42725" s="12"/>
    </row>
    <row r="42726" spans="4:6" x14ac:dyDescent="0.25">
      <c r="D42726" s="12"/>
      <c r="E42726" s="12"/>
      <c r="F42726" s="12"/>
    </row>
    <row r="42727" spans="4:6" x14ac:dyDescent="0.25">
      <c r="D42727" s="12"/>
      <c r="E42727" s="12"/>
      <c r="F42727" s="12"/>
    </row>
    <row r="42728" spans="4:6" x14ac:dyDescent="0.25">
      <c r="D42728" s="12"/>
      <c r="E42728" s="12"/>
      <c r="F42728" s="12"/>
    </row>
    <row r="42729" spans="4:6" x14ac:dyDescent="0.25">
      <c r="D42729" s="12"/>
      <c r="E42729" s="12"/>
      <c r="F42729" s="12"/>
    </row>
    <row r="42730" spans="4:6" x14ac:dyDescent="0.25">
      <c r="D42730" s="12"/>
      <c r="E42730" s="12"/>
      <c r="F42730" s="12"/>
    </row>
    <row r="42731" spans="4:6" x14ac:dyDescent="0.25">
      <c r="D42731" s="12"/>
      <c r="E42731" s="12"/>
      <c r="F42731" s="12"/>
    </row>
    <row r="42732" spans="4:6" x14ac:dyDescent="0.25">
      <c r="D42732" s="12"/>
      <c r="E42732" s="12"/>
      <c r="F42732" s="12"/>
    </row>
    <row r="42733" spans="4:6" x14ac:dyDescent="0.25">
      <c r="D42733" s="12"/>
      <c r="E42733" s="12"/>
      <c r="F42733" s="12"/>
    </row>
    <row r="42734" spans="4:6" x14ac:dyDescent="0.25">
      <c r="D42734" s="12"/>
      <c r="E42734" s="12"/>
      <c r="F42734" s="12"/>
    </row>
    <row r="42735" spans="4:6" x14ac:dyDescent="0.25">
      <c r="D42735" s="12"/>
      <c r="E42735" s="12"/>
      <c r="F42735" s="12"/>
    </row>
    <row r="42736" spans="4:6" x14ac:dyDescent="0.25">
      <c r="D42736" s="12"/>
      <c r="E42736" s="12"/>
      <c r="F42736" s="12"/>
    </row>
    <row r="42737" spans="4:6" x14ac:dyDescent="0.25">
      <c r="D42737" s="12"/>
      <c r="E42737" s="12"/>
      <c r="F42737" s="12"/>
    </row>
    <row r="42738" spans="4:6" x14ac:dyDescent="0.25">
      <c r="D42738" s="12"/>
      <c r="E42738" s="12"/>
      <c r="F42738" s="12"/>
    </row>
    <row r="42739" spans="4:6" x14ac:dyDescent="0.25">
      <c r="D42739" s="12"/>
      <c r="E42739" s="12"/>
      <c r="F42739" s="12"/>
    </row>
    <row r="42740" spans="4:6" x14ac:dyDescent="0.25">
      <c r="D42740" s="12"/>
      <c r="E42740" s="12"/>
      <c r="F42740" s="12"/>
    </row>
    <row r="42741" spans="4:6" x14ac:dyDescent="0.25">
      <c r="D42741" s="12"/>
      <c r="E42741" s="12"/>
      <c r="F42741" s="12"/>
    </row>
    <row r="42742" spans="4:6" x14ac:dyDescent="0.25">
      <c r="D42742" s="12"/>
      <c r="E42742" s="12"/>
      <c r="F42742" s="12"/>
    </row>
    <row r="42743" spans="4:6" x14ac:dyDescent="0.25">
      <c r="D42743" s="12"/>
      <c r="E42743" s="12"/>
      <c r="F42743" s="12"/>
    </row>
    <row r="42744" spans="4:6" x14ac:dyDescent="0.25">
      <c r="D42744" s="12"/>
      <c r="E42744" s="12"/>
      <c r="F42744" s="12"/>
    </row>
    <row r="42745" spans="4:6" x14ac:dyDescent="0.25">
      <c r="D42745" s="12"/>
      <c r="E42745" s="12"/>
      <c r="F42745" s="12"/>
    </row>
    <row r="42746" spans="4:6" x14ac:dyDescent="0.25">
      <c r="D42746" s="12"/>
      <c r="E42746" s="12"/>
      <c r="F42746" s="12"/>
    </row>
    <row r="42747" spans="4:6" x14ac:dyDescent="0.25">
      <c r="D42747" s="12"/>
      <c r="E42747" s="12"/>
      <c r="F42747" s="12"/>
    </row>
    <row r="42748" spans="4:6" x14ac:dyDescent="0.25">
      <c r="D42748" s="12"/>
      <c r="E42748" s="12"/>
      <c r="F42748" s="12"/>
    </row>
    <row r="42749" spans="4:6" x14ac:dyDescent="0.25">
      <c r="D42749" s="12"/>
      <c r="E42749" s="12"/>
      <c r="F42749" s="12"/>
    </row>
    <row r="42750" spans="4:6" x14ac:dyDescent="0.25">
      <c r="D42750" s="12"/>
      <c r="E42750" s="12"/>
      <c r="F42750" s="12"/>
    </row>
    <row r="42751" spans="4:6" x14ac:dyDescent="0.25">
      <c r="D42751" s="12"/>
      <c r="E42751" s="12"/>
      <c r="F42751" s="12"/>
    </row>
    <row r="42752" spans="4:6" x14ac:dyDescent="0.25">
      <c r="D42752" s="12"/>
      <c r="E42752" s="12"/>
      <c r="F42752" s="12"/>
    </row>
    <row r="42753" spans="4:6" x14ac:dyDescent="0.25">
      <c r="D42753" s="12"/>
      <c r="E42753" s="12"/>
      <c r="F42753" s="12"/>
    </row>
    <row r="42754" spans="4:6" x14ac:dyDescent="0.25">
      <c r="D42754" s="12"/>
      <c r="E42754" s="12"/>
      <c r="F42754" s="12"/>
    </row>
    <row r="42755" spans="4:6" x14ac:dyDescent="0.25">
      <c r="D42755" s="12"/>
      <c r="E42755" s="12"/>
      <c r="F42755" s="12"/>
    </row>
    <row r="42756" spans="4:6" x14ac:dyDescent="0.25">
      <c r="D42756" s="12"/>
      <c r="E42756" s="12"/>
      <c r="F42756" s="12"/>
    </row>
    <row r="42757" spans="4:6" x14ac:dyDescent="0.25">
      <c r="D42757" s="12"/>
      <c r="E42757" s="12"/>
      <c r="F42757" s="12"/>
    </row>
    <row r="42758" spans="4:6" x14ac:dyDescent="0.25">
      <c r="D42758" s="12"/>
      <c r="E42758" s="12"/>
      <c r="F42758" s="12"/>
    </row>
    <row r="42759" spans="4:6" x14ac:dyDescent="0.25">
      <c r="D42759" s="12"/>
      <c r="E42759" s="12"/>
      <c r="F42759" s="12"/>
    </row>
    <row r="42760" spans="4:6" x14ac:dyDescent="0.25">
      <c r="D42760" s="12"/>
      <c r="E42760" s="12"/>
      <c r="F42760" s="12"/>
    </row>
    <row r="42761" spans="4:6" x14ac:dyDescent="0.25">
      <c r="D42761" s="12"/>
      <c r="E42761" s="12"/>
      <c r="F42761" s="12"/>
    </row>
    <row r="42762" spans="4:6" x14ac:dyDescent="0.25">
      <c r="D42762" s="12"/>
      <c r="E42762" s="12"/>
      <c r="F42762" s="12"/>
    </row>
    <row r="42763" spans="4:6" x14ac:dyDescent="0.25">
      <c r="D42763" s="12"/>
      <c r="E42763" s="12"/>
      <c r="F42763" s="12"/>
    </row>
    <row r="42764" spans="4:6" x14ac:dyDescent="0.25">
      <c r="D42764" s="12"/>
      <c r="E42764" s="12"/>
      <c r="F42764" s="12"/>
    </row>
    <row r="42765" spans="4:6" x14ac:dyDescent="0.25">
      <c r="D42765" s="12"/>
      <c r="E42765" s="12"/>
      <c r="F42765" s="12"/>
    </row>
    <row r="42766" spans="4:6" x14ac:dyDescent="0.25">
      <c r="D42766" s="12"/>
      <c r="E42766" s="12"/>
      <c r="F42766" s="12"/>
    </row>
    <row r="42767" spans="4:6" x14ac:dyDescent="0.25">
      <c r="D42767" s="12"/>
      <c r="E42767" s="12"/>
      <c r="F42767" s="12"/>
    </row>
    <row r="42768" spans="4:6" x14ac:dyDescent="0.25">
      <c r="D42768" s="12"/>
      <c r="E42768" s="12"/>
      <c r="F42768" s="12"/>
    </row>
    <row r="42769" spans="4:6" x14ac:dyDescent="0.25">
      <c r="D42769" s="12"/>
      <c r="E42769" s="12"/>
      <c r="F42769" s="12"/>
    </row>
    <row r="42770" spans="4:6" x14ac:dyDescent="0.25">
      <c r="D42770" s="12"/>
      <c r="E42770" s="12"/>
      <c r="F42770" s="12"/>
    </row>
    <row r="42771" spans="4:6" x14ac:dyDescent="0.25">
      <c r="D42771" s="12"/>
      <c r="E42771" s="12"/>
      <c r="F42771" s="12"/>
    </row>
    <row r="42772" spans="4:6" x14ac:dyDescent="0.25">
      <c r="D42772" s="12"/>
      <c r="E42772" s="12"/>
      <c r="F42772" s="12"/>
    </row>
    <row r="42773" spans="4:6" x14ac:dyDescent="0.25">
      <c r="D42773" s="12"/>
      <c r="E42773" s="12"/>
      <c r="F42773" s="12"/>
    </row>
    <row r="42774" spans="4:6" x14ac:dyDescent="0.25">
      <c r="D42774" s="12"/>
      <c r="E42774" s="12"/>
      <c r="F42774" s="12"/>
    </row>
    <row r="42775" spans="4:6" x14ac:dyDescent="0.25">
      <c r="D42775" s="12"/>
      <c r="E42775" s="12"/>
      <c r="F42775" s="12"/>
    </row>
    <row r="42776" spans="4:6" x14ac:dyDescent="0.25">
      <c r="D42776" s="12"/>
      <c r="E42776" s="12"/>
      <c r="F42776" s="12"/>
    </row>
    <row r="42777" spans="4:6" x14ac:dyDescent="0.25">
      <c r="D42777" s="12"/>
      <c r="E42777" s="12"/>
      <c r="F42777" s="12"/>
    </row>
    <row r="42778" spans="4:6" x14ac:dyDescent="0.25">
      <c r="D42778" s="12"/>
      <c r="E42778" s="12"/>
      <c r="F42778" s="12"/>
    </row>
    <row r="42779" spans="4:6" x14ac:dyDescent="0.25">
      <c r="D42779" s="12"/>
      <c r="E42779" s="12"/>
      <c r="F42779" s="12"/>
    </row>
    <row r="42780" spans="4:6" x14ac:dyDescent="0.25">
      <c r="D42780" s="12"/>
      <c r="E42780" s="12"/>
      <c r="F42780" s="12"/>
    </row>
    <row r="42781" spans="4:6" x14ac:dyDescent="0.25">
      <c r="D42781" s="12"/>
      <c r="E42781" s="12"/>
      <c r="F42781" s="12"/>
    </row>
    <row r="42782" spans="4:6" x14ac:dyDescent="0.25">
      <c r="D42782" s="12"/>
      <c r="E42782" s="12"/>
      <c r="F42782" s="12"/>
    </row>
    <row r="42783" spans="4:6" x14ac:dyDescent="0.25">
      <c r="D42783" s="12"/>
      <c r="E42783" s="12"/>
      <c r="F42783" s="12"/>
    </row>
    <row r="42784" spans="4:6" x14ac:dyDescent="0.25">
      <c r="D42784" s="12"/>
      <c r="E42784" s="12"/>
      <c r="F42784" s="12"/>
    </row>
    <row r="42785" spans="4:6" x14ac:dyDescent="0.25">
      <c r="D42785" s="12"/>
      <c r="E42785" s="12"/>
      <c r="F42785" s="12"/>
    </row>
    <row r="42786" spans="4:6" x14ac:dyDescent="0.25">
      <c r="D42786" s="12"/>
      <c r="E42786" s="12"/>
      <c r="F42786" s="12"/>
    </row>
    <row r="42787" spans="4:6" x14ac:dyDescent="0.25">
      <c r="D42787" s="12"/>
      <c r="E42787" s="12"/>
      <c r="F42787" s="12"/>
    </row>
    <row r="42788" spans="4:6" x14ac:dyDescent="0.25">
      <c r="D42788" s="12"/>
      <c r="E42788" s="12"/>
      <c r="F42788" s="12"/>
    </row>
    <row r="42789" spans="4:6" x14ac:dyDescent="0.25">
      <c r="D42789" s="12"/>
      <c r="E42789" s="12"/>
      <c r="F42789" s="12"/>
    </row>
    <row r="42790" spans="4:6" x14ac:dyDescent="0.25">
      <c r="D42790" s="12"/>
      <c r="E42790" s="12"/>
      <c r="F42790" s="12"/>
    </row>
    <row r="42791" spans="4:6" x14ac:dyDescent="0.25">
      <c r="D42791" s="12"/>
      <c r="E42791" s="12"/>
      <c r="F42791" s="12"/>
    </row>
    <row r="42792" spans="4:6" x14ac:dyDescent="0.25">
      <c r="D42792" s="12"/>
      <c r="E42792" s="12"/>
      <c r="F42792" s="12"/>
    </row>
    <row r="42793" spans="4:6" x14ac:dyDescent="0.25">
      <c r="D42793" s="12"/>
      <c r="E42793" s="12"/>
      <c r="F42793" s="12"/>
    </row>
    <row r="42794" spans="4:6" x14ac:dyDescent="0.25">
      <c r="D42794" s="12"/>
      <c r="E42794" s="12"/>
      <c r="F42794" s="12"/>
    </row>
    <row r="42795" spans="4:6" x14ac:dyDescent="0.25">
      <c r="D42795" s="12"/>
      <c r="E42795" s="12"/>
      <c r="F42795" s="12"/>
    </row>
    <row r="42796" spans="4:6" x14ac:dyDescent="0.25">
      <c r="D42796" s="12"/>
      <c r="E42796" s="12"/>
      <c r="F42796" s="12"/>
    </row>
    <row r="42797" spans="4:6" x14ac:dyDescent="0.25">
      <c r="D42797" s="12"/>
      <c r="E42797" s="12"/>
      <c r="F42797" s="12"/>
    </row>
    <row r="42798" spans="4:6" x14ac:dyDescent="0.25">
      <c r="D42798" s="12"/>
      <c r="E42798" s="12"/>
      <c r="F42798" s="12"/>
    </row>
    <row r="42799" spans="4:6" x14ac:dyDescent="0.25">
      <c r="D42799" s="12"/>
      <c r="E42799" s="12"/>
      <c r="F42799" s="12"/>
    </row>
    <row r="42800" spans="4:6" x14ac:dyDescent="0.25">
      <c r="D42800" s="12"/>
      <c r="E42800" s="12"/>
      <c r="F42800" s="12"/>
    </row>
    <row r="42801" spans="4:6" x14ac:dyDescent="0.25">
      <c r="D42801" s="12"/>
      <c r="E42801" s="12"/>
      <c r="F42801" s="12"/>
    </row>
    <row r="42802" spans="4:6" x14ac:dyDescent="0.25">
      <c r="D42802" s="12"/>
      <c r="E42802" s="12"/>
      <c r="F42802" s="12"/>
    </row>
    <row r="42803" spans="4:6" x14ac:dyDescent="0.25">
      <c r="D42803" s="12"/>
      <c r="E42803" s="12"/>
      <c r="F42803" s="12"/>
    </row>
    <row r="42804" spans="4:6" x14ac:dyDescent="0.25">
      <c r="D42804" s="12"/>
      <c r="E42804" s="12"/>
      <c r="F42804" s="12"/>
    </row>
    <row r="42805" spans="4:6" x14ac:dyDescent="0.25">
      <c r="D42805" s="12"/>
      <c r="E42805" s="12"/>
      <c r="F42805" s="12"/>
    </row>
    <row r="42806" spans="4:6" x14ac:dyDescent="0.25">
      <c r="D42806" s="12"/>
      <c r="E42806" s="12"/>
      <c r="F42806" s="12"/>
    </row>
    <row r="42807" spans="4:6" x14ac:dyDescent="0.25">
      <c r="D42807" s="12"/>
      <c r="E42807" s="12"/>
      <c r="F42807" s="12"/>
    </row>
    <row r="42808" spans="4:6" x14ac:dyDescent="0.25">
      <c r="D42808" s="12"/>
      <c r="E42808" s="12"/>
      <c r="F42808" s="12"/>
    </row>
    <row r="42809" spans="4:6" x14ac:dyDescent="0.25">
      <c r="D42809" s="12"/>
      <c r="E42809" s="12"/>
      <c r="F42809" s="12"/>
    </row>
    <row r="42810" spans="4:6" x14ac:dyDescent="0.25">
      <c r="D42810" s="12"/>
      <c r="E42810" s="12"/>
      <c r="F42810" s="12"/>
    </row>
    <row r="42811" spans="4:6" x14ac:dyDescent="0.25">
      <c r="D42811" s="12"/>
      <c r="E42811" s="12"/>
      <c r="F42811" s="12"/>
    </row>
    <row r="42812" spans="4:6" x14ac:dyDescent="0.25">
      <c r="D42812" s="12"/>
      <c r="E42812" s="12"/>
      <c r="F42812" s="12"/>
    </row>
    <row r="42813" spans="4:6" x14ac:dyDescent="0.25">
      <c r="D42813" s="12"/>
      <c r="E42813" s="12"/>
      <c r="F42813" s="12"/>
    </row>
    <row r="42814" spans="4:6" x14ac:dyDescent="0.25">
      <c r="D42814" s="12"/>
      <c r="E42814" s="12"/>
      <c r="F42814" s="12"/>
    </row>
    <row r="42815" spans="4:6" x14ac:dyDescent="0.25">
      <c r="D42815" s="12"/>
      <c r="E42815" s="12"/>
      <c r="F42815" s="12"/>
    </row>
    <row r="42816" spans="4:6" x14ac:dyDescent="0.25">
      <c r="D42816" s="12"/>
      <c r="E42816" s="12"/>
      <c r="F42816" s="12"/>
    </row>
    <row r="42817" spans="4:6" x14ac:dyDescent="0.25">
      <c r="D42817" s="12"/>
      <c r="E42817" s="12"/>
      <c r="F42817" s="12"/>
    </row>
    <row r="42818" spans="4:6" x14ac:dyDescent="0.25">
      <c r="D42818" s="12"/>
      <c r="E42818" s="12"/>
      <c r="F42818" s="12"/>
    </row>
    <row r="42819" spans="4:6" x14ac:dyDescent="0.25">
      <c r="D42819" s="12"/>
      <c r="E42819" s="12"/>
      <c r="F42819" s="12"/>
    </row>
    <row r="42820" spans="4:6" x14ac:dyDescent="0.25">
      <c r="D42820" s="12"/>
      <c r="E42820" s="12"/>
      <c r="F42820" s="12"/>
    </row>
    <row r="42821" spans="4:6" x14ac:dyDescent="0.25">
      <c r="D42821" s="12"/>
      <c r="E42821" s="12"/>
      <c r="F42821" s="12"/>
    </row>
    <row r="42822" spans="4:6" x14ac:dyDescent="0.25">
      <c r="D42822" s="12"/>
      <c r="E42822" s="12"/>
      <c r="F42822" s="12"/>
    </row>
    <row r="42823" spans="4:6" x14ac:dyDescent="0.25">
      <c r="D42823" s="12"/>
      <c r="E42823" s="12"/>
      <c r="F42823" s="12"/>
    </row>
    <row r="42824" spans="4:6" x14ac:dyDescent="0.25">
      <c r="D42824" s="12"/>
      <c r="E42824" s="12"/>
      <c r="F42824" s="12"/>
    </row>
    <row r="42825" spans="4:6" x14ac:dyDescent="0.25">
      <c r="D42825" s="12"/>
      <c r="E42825" s="12"/>
      <c r="F42825" s="12"/>
    </row>
    <row r="42826" spans="4:6" x14ac:dyDescent="0.25">
      <c r="D42826" s="12"/>
      <c r="E42826" s="12"/>
      <c r="F42826" s="12"/>
    </row>
    <row r="42827" spans="4:6" x14ac:dyDescent="0.25">
      <c r="D42827" s="12"/>
      <c r="E42827" s="12"/>
      <c r="F42827" s="12"/>
    </row>
    <row r="42828" spans="4:6" x14ac:dyDescent="0.25">
      <c r="D42828" s="12"/>
      <c r="E42828" s="12"/>
      <c r="F42828" s="12"/>
    </row>
    <row r="42829" spans="4:6" x14ac:dyDescent="0.25">
      <c r="D42829" s="12"/>
      <c r="E42829" s="12"/>
      <c r="F42829" s="12"/>
    </row>
    <row r="42830" spans="4:6" x14ac:dyDescent="0.25">
      <c r="D42830" s="12"/>
      <c r="E42830" s="12"/>
      <c r="F42830" s="12"/>
    </row>
    <row r="42831" spans="4:6" x14ac:dyDescent="0.25">
      <c r="D42831" s="12"/>
      <c r="E42831" s="12"/>
      <c r="F42831" s="12"/>
    </row>
    <row r="42832" spans="4:6" x14ac:dyDescent="0.25">
      <c r="D42832" s="12"/>
      <c r="E42832" s="12"/>
      <c r="F42832" s="12"/>
    </row>
    <row r="42833" spans="4:6" x14ac:dyDescent="0.25">
      <c r="D42833" s="12"/>
      <c r="E42833" s="12"/>
      <c r="F42833" s="12"/>
    </row>
    <row r="42834" spans="4:6" x14ac:dyDescent="0.25">
      <c r="D42834" s="12"/>
      <c r="E42834" s="12"/>
      <c r="F42834" s="12"/>
    </row>
    <row r="42835" spans="4:6" x14ac:dyDescent="0.25">
      <c r="D42835" s="12"/>
      <c r="E42835" s="12"/>
      <c r="F42835" s="12"/>
    </row>
    <row r="42836" spans="4:6" x14ac:dyDescent="0.25">
      <c r="D42836" s="12"/>
      <c r="E42836" s="12"/>
      <c r="F42836" s="12"/>
    </row>
    <row r="42837" spans="4:6" x14ac:dyDescent="0.25">
      <c r="D42837" s="12"/>
      <c r="E42837" s="12"/>
      <c r="F42837" s="12"/>
    </row>
    <row r="42838" spans="4:6" x14ac:dyDescent="0.25">
      <c r="D42838" s="12"/>
      <c r="E42838" s="12"/>
      <c r="F42838" s="12"/>
    </row>
    <row r="42839" spans="4:6" x14ac:dyDescent="0.25">
      <c r="D42839" s="12"/>
      <c r="E42839" s="12"/>
      <c r="F42839" s="12"/>
    </row>
    <row r="42840" spans="4:6" x14ac:dyDescent="0.25">
      <c r="D42840" s="12"/>
      <c r="E42840" s="12"/>
      <c r="F42840" s="12"/>
    </row>
    <row r="42841" spans="4:6" x14ac:dyDescent="0.25">
      <c r="D42841" s="12"/>
      <c r="E42841" s="12"/>
      <c r="F42841" s="12"/>
    </row>
    <row r="42842" spans="4:6" x14ac:dyDescent="0.25">
      <c r="D42842" s="12"/>
      <c r="E42842" s="12"/>
      <c r="F42842" s="12"/>
    </row>
    <row r="42843" spans="4:6" x14ac:dyDescent="0.25">
      <c r="D42843" s="12"/>
      <c r="E42843" s="12"/>
      <c r="F42843" s="12"/>
    </row>
    <row r="42844" spans="4:6" x14ac:dyDescent="0.25">
      <c r="D42844" s="12"/>
      <c r="E42844" s="12"/>
      <c r="F42844" s="12"/>
    </row>
    <row r="42845" spans="4:6" x14ac:dyDescent="0.25">
      <c r="D42845" s="12"/>
      <c r="E42845" s="12"/>
      <c r="F42845" s="12"/>
    </row>
    <row r="42846" spans="4:6" x14ac:dyDescent="0.25">
      <c r="D42846" s="12"/>
      <c r="E42846" s="12"/>
      <c r="F42846" s="12"/>
    </row>
    <row r="42847" spans="4:6" x14ac:dyDescent="0.25">
      <c r="D42847" s="12"/>
      <c r="E42847" s="12"/>
      <c r="F42847" s="12"/>
    </row>
    <row r="42848" spans="4:6" x14ac:dyDescent="0.25">
      <c r="D42848" s="12"/>
      <c r="E42848" s="12"/>
      <c r="F42848" s="12"/>
    </row>
    <row r="42849" spans="4:6" x14ac:dyDescent="0.25">
      <c r="D42849" s="12"/>
      <c r="E42849" s="12"/>
      <c r="F42849" s="12"/>
    </row>
    <row r="42850" spans="4:6" x14ac:dyDescent="0.25">
      <c r="D42850" s="12"/>
      <c r="E42850" s="12"/>
      <c r="F42850" s="12"/>
    </row>
    <row r="42851" spans="4:6" x14ac:dyDescent="0.25">
      <c r="D42851" s="12"/>
      <c r="E42851" s="12"/>
      <c r="F42851" s="12"/>
    </row>
    <row r="42852" spans="4:6" x14ac:dyDescent="0.25">
      <c r="D42852" s="12"/>
      <c r="E42852" s="12"/>
      <c r="F42852" s="12"/>
    </row>
    <row r="42853" spans="4:6" x14ac:dyDescent="0.25">
      <c r="D42853" s="12"/>
      <c r="E42853" s="12"/>
      <c r="F42853" s="12"/>
    </row>
    <row r="42854" spans="4:6" x14ac:dyDescent="0.25">
      <c r="D42854" s="12"/>
      <c r="E42854" s="12"/>
      <c r="F42854" s="12"/>
    </row>
    <row r="42855" spans="4:6" x14ac:dyDescent="0.25">
      <c r="D42855" s="12"/>
      <c r="E42855" s="12"/>
      <c r="F42855" s="12"/>
    </row>
    <row r="42856" spans="4:6" x14ac:dyDescent="0.25">
      <c r="D42856" s="12"/>
      <c r="E42856" s="12"/>
      <c r="F42856" s="12"/>
    </row>
    <row r="42857" spans="4:6" x14ac:dyDescent="0.25">
      <c r="D42857" s="12"/>
      <c r="E42857" s="12"/>
      <c r="F42857" s="12"/>
    </row>
    <row r="42858" spans="4:6" x14ac:dyDescent="0.25">
      <c r="D42858" s="12"/>
      <c r="E42858" s="12"/>
      <c r="F42858" s="12"/>
    </row>
    <row r="42859" spans="4:6" x14ac:dyDescent="0.25">
      <c r="D42859" s="12"/>
      <c r="E42859" s="12"/>
      <c r="F42859" s="12"/>
    </row>
    <row r="42860" spans="4:6" x14ac:dyDescent="0.25">
      <c r="D42860" s="12"/>
      <c r="E42860" s="12"/>
      <c r="F42860" s="12"/>
    </row>
    <row r="42861" spans="4:6" x14ac:dyDescent="0.25">
      <c r="D42861" s="12"/>
      <c r="E42861" s="12"/>
      <c r="F42861" s="12"/>
    </row>
    <row r="42862" spans="4:6" x14ac:dyDescent="0.25">
      <c r="D42862" s="12"/>
      <c r="E42862" s="12"/>
      <c r="F42862" s="12"/>
    </row>
    <row r="42863" spans="4:6" x14ac:dyDescent="0.25">
      <c r="D42863" s="12"/>
      <c r="E42863" s="12"/>
      <c r="F42863" s="12"/>
    </row>
    <row r="42864" spans="4:6" x14ac:dyDescent="0.25">
      <c r="D42864" s="12"/>
      <c r="E42864" s="12"/>
      <c r="F42864" s="12"/>
    </row>
    <row r="42865" spans="4:6" x14ac:dyDescent="0.25">
      <c r="D42865" s="12"/>
      <c r="E42865" s="12"/>
      <c r="F42865" s="12"/>
    </row>
    <row r="42866" spans="4:6" x14ac:dyDescent="0.25">
      <c r="D42866" s="12"/>
      <c r="E42866" s="12"/>
      <c r="F42866" s="12"/>
    </row>
    <row r="42867" spans="4:6" x14ac:dyDescent="0.25">
      <c r="D42867" s="12"/>
      <c r="E42867" s="12"/>
      <c r="F42867" s="12"/>
    </row>
    <row r="42868" spans="4:6" x14ac:dyDescent="0.25">
      <c r="D42868" s="12"/>
      <c r="E42868" s="12"/>
      <c r="F42868" s="12"/>
    </row>
    <row r="42869" spans="4:6" x14ac:dyDescent="0.25">
      <c r="D42869" s="12"/>
      <c r="E42869" s="12"/>
      <c r="F42869" s="12"/>
    </row>
    <row r="42870" spans="4:6" x14ac:dyDescent="0.25">
      <c r="D42870" s="12"/>
      <c r="E42870" s="12"/>
      <c r="F42870" s="12"/>
    </row>
    <row r="42871" spans="4:6" x14ac:dyDescent="0.25">
      <c r="D42871" s="12"/>
      <c r="E42871" s="12"/>
      <c r="F42871" s="12"/>
    </row>
    <row r="42872" spans="4:6" x14ac:dyDescent="0.25">
      <c r="D42872" s="12"/>
      <c r="E42872" s="12"/>
      <c r="F42872" s="12"/>
    </row>
    <row r="42873" spans="4:6" x14ac:dyDescent="0.25">
      <c r="D42873" s="12"/>
      <c r="E42873" s="12"/>
      <c r="F42873" s="12"/>
    </row>
    <row r="42874" spans="4:6" x14ac:dyDescent="0.25">
      <c r="D42874" s="12"/>
      <c r="E42874" s="12"/>
      <c r="F42874" s="12"/>
    </row>
    <row r="42875" spans="4:6" x14ac:dyDescent="0.25">
      <c r="D42875" s="12"/>
      <c r="E42875" s="12"/>
      <c r="F42875" s="12"/>
    </row>
    <row r="42876" spans="4:6" x14ac:dyDescent="0.25">
      <c r="D42876" s="12"/>
      <c r="E42876" s="12"/>
      <c r="F42876" s="12"/>
    </row>
    <row r="42877" spans="4:6" x14ac:dyDescent="0.25">
      <c r="D42877" s="12"/>
      <c r="E42877" s="12"/>
      <c r="F42877" s="12"/>
    </row>
    <row r="42878" spans="4:6" x14ac:dyDescent="0.25">
      <c r="D42878" s="12"/>
      <c r="E42878" s="12"/>
      <c r="F42878" s="12"/>
    </row>
    <row r="42879" spans="4:6" x14ac:dyDescent="0.25">
      <c r="D42879" s="12"/>
      <c r="E42879" s="12"/>
      <c r="F42879" s="12"/>
    </row>
    <row r="42880" spans="4:6" x14ac:dyDescent="0.25">
      <c r="D42880" s="12"/>
      <c r="E42880" s="12"/>
      <c r="F42880" s="12"/>
    </row>
    <row r="42881" spans="4:6" x14ac:dyDescent="0.25">
      <c r="D42881" s="12"/>
      <c r="E42881" s="12"/>
      <c r="F42881" s="12"/>
    </row>
    <row r="42882" spans="4:6" x14ac:dyDescent="0.25">
      <c r="D42882" s="12"/>
      <c r="E42882" s="12"/>
      <c r="F42882" s="12"/>
    </row>
    <row r="42883" spans="4:6" x14ac:dyDescent="0.25">
      <c r="D42883" s="12"/>
      <c r="E42883" s="12"/>
      <c r="F42883" s="12"/>
    </row>
    <row r="42884" spans="4:6" x14ac:dyDescent="0.25">
      <c r="D42884" s="12"/>
      <c r="E42884" s="12"/>
      <c r="F42884" s="12"/>
    </row>
    <row r="42885" spans="4:6" x14ac:dyDescent="0.25">
      <c r="D42885" s="12"/>
      <c r="E42885" s="12"/>
      <c r="F42885" s="12"/>
    </row>
    <row r="42886" spans="4:6" x14ac:dyDescent="0.25">
      <c r="D42886" s="12"/>
      <c r="E42886" s="12"/>
      <c r="F42886" s="12"/>
    </row>
    <row r="42887" spans="4:6" x14ac:dyDescent="0.25">
      <c r="D42887" s="12"/>
      <c r="E42887" s="12"/>
      <c r="F42887" s="12"/>
    </row>
    <row r="42888" spans="4:6" x14ac:dyDescent="0.25">
      <c r="D42888" s="12"/>
      <c r="E42888" s="12"/>
      <c r="F42888" s="12"/>
    </row>
    <row r="42889" spans="4:6" x14ac:dyDescent="0.25">
      <c r="D42889" s="12"/>
      <c r="E42889" s="12"/>
      <c r="F42889" s="12"/>
    </row>
    <row r="42890" spans="4:6" x14ac:dyDescent="0.25">
      <c r="D42890" s="12"/>
      <c r="E42890" s="12"/>
      <c r="F42890" s="12"/>
    </row>
    <row r="42891" spans="4:6" x14ac:dyDescent="0.25">
      <c r="D42891" s="12"/>
      <c r="E42891" s="12"/>
      <c r="F42891" s="12"/>
    </row>
    <row r="42892" spans="4:6" x14ac:dyDescent="0.25">
      <c r="D42892" s="12"/>
      <c r="E42892" s="12"/>
      <c r="F42892" s="12"/>
    </row>
    <row r="42893" spans="4:6" x14ac:dyDescent="0.25">
      <c r="D42893" s="12"/>
      <c r="E42893" s="12"/>
      <c r="F42893" s="12"/>
    </row>
    <row r="42894" spans="4:6" x14ac:dyDescent="0.25">
      <c r="D42894" s="12"/>
      <c r="E42894" s="12"/>
      <c r="F42894" s="12"/>
    </row>
    <row r="42895" spans="4:6" x14ac:dyDescent="0.25">
      <c r="D42895" s="12"/>
      <c r="E42895" s="12"/>
      <c r="F42895" s="12"/>
    </row>
    <row r="42896" spans="4:6" x14ac:dyDescent="0.25">
      <c r="D42896" s="12"/>
      <c r="E42896" s="12"/>
      <c r="F42896" s="12"/>
    </row>
    <row r="42897" spans="4:6" x14ac:dyDescent="0.25">
      <c r="D42897" s="12"/>
      <c r="E42897" s="12"/>
      <c r="F42897" s="12"/>
    </row>
    <row r="42898" spans="4:6" x14ac:dyDescent="0.25">
      <c r="D42898" s="12"/>
      <c r="E42898" s="12"/>
      <c r="F42898" s="12"/>
    </row>
    <row r="42899" spans="4:6" x14ac:dyDescent="0.25">
      <c r="D42899" s="12"/>
      <c r="E42899" s="12"/>
      <c r="F42899" s="12"/>
    </row>
    <row r="42900" spans="4:6" x14ac:dyDescent="0.25">
      <c r="D42900" s="12"/>
      <c r="E42900" s="12"/>
      <c r="F42900" s="12"/>
    </row>
    <row r="42901" spans="4:6" x14ac:dyDescent="0.25">
      <c r="D42901" s="12"/>
      <c r="E42901" s="12"/>
      <c r="F42901" s="12"/>
    </row>
    <row r="42902" spans="4:6" x14ac:dyDescent="0.25">
      <c r="D42902" s="12"/>
      <c r="E42902" s="12"/>
      <c r="F42902" s="12"/>
    </row>
    <row r="42903" spans="4:6" x14ac:dyDescent="0.25">
      <c r="D42903" s="12"/>
      <c r="E42903" s="12"/>
      <c r="F42903" s="12"/>
    </row>
    <row r="42904" spans="4:6" x14ac:dyDescent="0.25">
      <c r="D42904" s="12"/>
      <c r="E42904" s="12"/>
      <c r="F42904" s="12"/>
    </row>
    <row r="42905" spans="4:6" x14ac:dyDescent="0.25">
      <c r="D42905" s="12"/>
      <c r="E42905" s="12"/>
      <c r="F42905" s="12"/>
    </row>
    <row r="42906" spans="4:6" x14ac:dyDescent="0.25">
      <c r="D42906" s="12"/>
      <c r="E42906" s="12"/>
      <c r="F42906" s="12"/>
    </row>
    <row r="42907" spans="4:6" x14ac:dyDescent="0.25">
      <c r="D42907" s="12"/>
      <c r="E42907" s="12"/>
      <c r="F42907" s="12"/>
    </row>
    <row r="42908" spans="4:6" x14ac:dyDescent="0.25">
      <c r="D42908" s="12"/>
      <c r="E42908" s="12"/>
      <c r="F42908" s="12"/>
    </row>
    <row r="42909" spans="4:6" x14ac:dyDescent="0.25">
      <c r="D42909" s="12"/>
      <c r="E42909" s="12"/>
      <c r="F42909" s="12"/>
    </row>
    <row r="42910" spans="4:6" x14ac:dyDescent="0.25">
      <c r="D42910" s="12"/>
      <c r="E42910" s="12"/>
      <c r="F42910" s="12"/>
    </row>
    <row r="42911" spans="4:6" x14ac:dyDescent="0.25">
      <c r="D42911" s="12"/>
      <c r="E42911" s="12"/>
      <c r="F42911" s="12"/>
    </row>
    <row r="42912" spans="4:6" x14ac:dyDescent="0.25">
      <c r="D42912" s="12"/>
      <c r="E42912" s="12"/>
      <c r="F42912" s="12"/>
    </row>
    <row r="42913" spans="4:6" x14ac:dyDescent="0.25">
      <c r="D42913" s="12"/>
      <c r="E42913" s="12"/>
      <c r="F42913" s="12"/>
    </row>
    <row r="42914" spans="4:6" x14ac:dyDescent="0.25">
      <c r="D42914" s="12"/>
      <c r="E42914" s="12"/>
      <c r="F42914" s="12"/>
    </row>
    <row r="42915" spans="4:6" x14ac:dyDescent="0.25">
      <c r="D42915" s="12"/>
      <c r="E42915" s="12"/>
      <c r="F42915" s="12"/>
    </row>
    <row r="42916" spans="4:6" x14ac:dyDescent="0.25">
      <c r="D42916" s="12"/>
      <c r="E42916" s="12"/>
      <c r="F42916" s="12"/>
    </row>
    <row r="42917" spans="4:6" x14ac:dyDescent="0.25">
      <c r="D42917" s="12"/>
      <c r="E42917" s="12"/>
      <c r="F42917" s="12"/>
    </row>
    <row r="42918" spans="4:6" x14ac:dyDescent="0.25">
      <c r="D42918" s="12"/>
      <c r="E42918" s="12"/>
      <c r="F42918" s="12"/>
    </row>
    <row r="42919" spans="4:6" x14ac:dyDescent="0.25">
      <c r="D42919" s="12"/>
      <c r="E42919" s="12"/>
      <c r="F42919" s="12"/>
    </row>
    <row r="42920" spans="4:6" x14ac:dyDescent="0.25">
      <c r="D42920" s="12"/>
      <c r="E42920" s="12"/>
      <c r="F42920" s="12"/>
    </row>
    <row r="42921" spans="4:6" x14ac:dyDescent="0.25">
      <c r="D42921" s="12"/>
      <c r="E42921" s="12"/>
      <c r="F42921" s="12"/>
    </row>
    <row r="42922" spans="4:6" x14ac:dyDescent="0.25">
      <c r="D42922" s="12"/>
      <c r="E42922" s="12"/>
      <c r="F42922" s="12"/>
    </row>
    <row r="42923" spans="4:6" x14ac:dyDescent="0.25">
      <c r="D42923" s="12"/>
      <c r="E42923" s="12"/>
      <c r="F42923" s="12"/>
    </row>
    <row r="42924" spans="4:6" x14ac:dyDescent="0.25">
      <c r="D42924" s="12"/>
      <c r="E42924" s="12"/>
      <c r="F42924" s="12"/>
    </row>
    <row r="42925" spans="4:6" x14ac:dyDescent="0.25">
      <c r="D42925" s="12"/>
      <c r="E42925" s="12"/>
      <c r="F42925" s="12"/>
    </row>
    <row r="42926" spans="4:6" x14ac:dyDescent="0.25">
      <c r="D42926" s="12"/>
      <c r="E42926" s="12"/>
      <c r="F42926" s="12"/>
    </row>
    <row r="42927" spans="4:6" x14ac:dyDescent="0.25">
      <c r="D42927" s="12"/>
      <c r="E42927" s="12"/>
      <c r="F42927" s="12"/>
    </row>
    <row r="42928" spans="4:6" x14ac:dyDescent="0.25">
      <c r="D42928" s="12"/>
      <c r="E42928" s="12"/>
      <c r="F42928" s="12"/>
    </row>
    <row r="42929" spans="4:6" x14ac:dyDescent="0.25">
      <c r="D42929" s="12"/>
      <c r="E42929" s="12"/>
      <c r="F42929" s="12"/>
    </row>
    <row r="42930" spans="4:6" x14ac:dyDescent="0.25">
      <c r="D42930" s="12"/>
      <c r="E42930" s="12"/>
      <c r="F42930" s="12"/>
    </row>
    <row r="42931" spans="4:6" x14ac:dyDescent="0.25">
      <c r="D42931" s="12"/>
      <c r="E42931" s="12"/>
      <c r="F42931" s="12"/>
    </row>
    <row r="42932" spans="4:6" x14ac:dyDescent="0.25">
      <c r="D42932" s="12"/>
      <c r="E42932" s="12"/>
      <c r="F42932" s="12"/>
    </row>
    <row r="42933" spans="4:6" x14ac:dyDescent="0.25">
      <c r="D42933" s="12"/>
      <c r="E42933" s="12"/>
      <c r="F42933" s="12"/>
    </row>
    <row r="42934" spans="4:6" x14ac:dyDescent="0.25">
      <c r="D42934" s="12"/>
      <c r="E42934" s="12"/>
      <c r="F42934" s="12"/>
    </row>
    <row r="42935" spans="4:6" x14ac:dyDescent="0.25">
      <c r="D42935" s="12"/>
      <c r="E42935" s="12"/>
      <c r="F42935" s="12"/>
    </row>
    <row r="42936" spans="4:6" x14ac:dyDescent="0.25">
      <c r="D42936" s="12"/>
      <c r="E42936" s="12"/>
      <c r="F42936" s="12"/>
    </row>
    <row r="42937" spans="4:6" x14ac:dyDescent="0.25">
      <c r="D42937" s="12"/>
      <c r="E42937" s="12"/>
      <c r="F42937" s="12"/>
    </row>
    <row r="42938" spans="4:6" x14ac:dyDescent="0.25">
      <c r="D42938" s="12"/>
      <c r="E42938" s="12"/>
      <c r="F42938" s="12"/>
    </row>
    <row r="42939" spans="4:6" x14ac:dyDescent="0.25">
      <c r="D42939" s="12"/>
      <c r="E42939" s="12"/>
      <c r="F42939" s="12"/>
    </row>
    <row r="42940" spans="4:6" x14ac:dyDescent="0.25">
      <c r="D42940" s="12"/>
      <c r="E42940" s="12"/>
      <c r="F42940" s="12"/>
    </row>
    <row r="42941" spans="4:6" x14ac:dyDescent="0.25">
      <c r="D42941" s="12"/>
      <c r="E42941" s="12"/>
      <c r="F42941" s="12"/>
    </row>
    <row r="42942" spans="4:6" x14ac:dyDescent="0.25">
      <c r="D42942" s="12"/>
      <c r="E42942" s="12"/>
      <c r="F42942" s="12"/>
    </row>
    <row r="42943" spans="4:6" x14ac:dyDescent="0.25">
      <c r="D42943" s="12"/>
      <c r="E42943" s="12"/>
      <c r="F42943" s="12"/>
    </row>
    <row r="42944" spans="4:6" x14ac:dyDescent="0.25">
      <c r="D42944" s="12"/>
      <c r="E42944" s="12"/>
      <c r="F42944" s="12"/>
    </row>
    <row r="42945" spans="4:6" x14ac:dyDescent="0.25">
      <c r="D42945" s="12"/>
      <c r="E42945" s="12"/>
      <c r="F42945" s="12"/>
    </row>
    <row r="42946" spans="4:6" x14ac:dyDescent="0.25">
      <c r="D42946" s="12"/>
      <c r="E42946" s="12"/>
      <c r="F42946" s="12"/>
    </row>
    <row r="42947" spans="4:6" x14ac:dyDescent="0.25">
      <c r="D42947" s="12"/>
      <c r="E42947" s="12"/>
      <c r="F42947" s="12"/>
    </row>
    <row r="42948" spans="4:6" x14ac:dyDescent="0.25">
      <c r="D42948" s="12"/>
      <c r="E42948" s="12"/>
      <c r="F42948" s="12"/>
    </row>
    <row r="42949" spans="4:6" x14ac:dyDescent="0.25">
      <c r="D42949" s="12"/>
      <c r="E42949" s="12"/>
      <c r="F42949" s="12"/>
    </row>
    <row r="42950" spans="4:6" x14ac:dyDescent="0.25">
      <c r="D42950" s="12"/>
      <c r="E42950" s="12"/>
      <c r="F42950" s="12"/>
    </row>
    <row r="42951" spans="4:6" x14ac:dyDescent="0.25">
      <c r="D42951" s="12"/>
      <c r="E42951" s="12"/>
      <c r="F42951" s="12"/>
    </row>
    <row r="42952" spans="4:6" x14ac:dyDescent="0.25">
      <c r="D42952" s="12"/>
      <c r="E42952" s="12"/>
      <c r="F42952" s="12"/>
    </row>
    <row r="42953" spans="4:6" x14ac:dyDescent="0.25">
      <c r="D42953" s="12"/>
      <c r="E42953" s="12"/>
      <c r="F42953" s="12"/>
    </row>
    <row r="42954" spans="4:6" x14ac:dyDescent="0.25">
      <c r="D42954" s="12"/>
      <c r="E42954" s="12"/>
      <c r="F42954" s="12"/>
    </row>
    <row r="42955" spans="4:6" x14ac:dyDescent="0.25">
      <c r="D42955" s="12"/>
      <c r="E42955" s="12"/>
      <c r="F42955" s="12"/>
    </row>
    <row r="42956" spans="4:6" x14ac:dyDescent="0.25">
      <c r="D42956" s="12"/>
      <c r="E42956" s="12"/>
      <c r="F42956" s="12"/>
    </row>
    <row r="42957" spans="4:6" x14ac:dyDescent="0.25">
      <c r="D42957" s="12"/>
      <c r="E42957" s="12"/>
      <c r="F42957" s="12"/>
    </row>
    <row r="42958" spans="4:6" x14ac:dyDescent="0.25">
      <c r="D42958" s="12"/>
      <c r="E42958" s="12"/>
      <c r="F42958" s="12"/>
    </row>
    <row r="42959" spans="4:6" x14ac:dyDescent="0.25">
      <c r="D42959" s="12"/>
      <c r="E42959" s="12"/>
      <c r="F42959" s="12"/>
    </row>
    <row r="42960" spans="4:6" x14ac:dyDescent="0.25">
      <c r="D42960" s="12"/>
      <c r="E42960" s="12"/>
      <c r="F42960" s="12"/>
    </row>
    <row r="42961" spans="4:6" x14ac:dyDescent="0.25">
      <c r="D42961" s="12"/>
      <c r="E42961" s="12"/>
      <c r="F42961" s="12"/>
    </row>
    <row r="42962" spans="4:6" x14ac:dyDescent="0.25">
      <c r="D42962" s="12"/>
      <c r="E42962" s="12"/>
      <c r="F42962" s="12"/>
    </row>
    <row r="42963" spans="4:6" x14ac:dyDescent="0.25">
      <c r="D42963" s="12"/>
      <c r="E42963" s="12"/>
      <c r="F42963" s="12"/>
    </row>
    <row r="42964" spans="4:6" x14ac:dyDescent="0.25">
      <c r="D42964" s="12"/>
      <c r="E42964" s="12"/>
      <c r="F42964" s="12"/>
    </row>
    <row r="42965" spans="4:6" x14ac:dyDescent="0.25">
      <c r="D42965" s="12"/>
      <c r="E42965" s="12"/>
      <c r="F42965" s="12"/>
    </row>
    <row r="42966" spans="4:6" x14ac:dyDescent="0.25">
      <c r="D42966" s="12"/>
      <c r="E42966" s="12"/>
      <c r="F42966" s="12"/>
    </row>
    <row r="42967" spans="4:6" x14ac:dyDescent="0.25">
      <c r="D42967" s="12"/>
      <c r="E42967" s="12"/>
      <c r="F42967" s="12"/>
    </row>
    <row r="42968" spans="4:6" x14ac:dyDescent="0.25">
      <c r="D42968" s="12"/>
      <c r="E42968" s="12"/>
      <c r="F42968" s="12"/>
    </row>
    <row r="42969" spans="4:6" x14ac:dyDescent="0.25">
      <c r="D42969" s="12"/>
      <c r="E42969" s="12"/>
      <c r="F42969" s="12"/>
    </row>
    <row r="42970" spans="4:6" x14ac:dyDescent="0.25">
      <c r="D42970" s="12"/>
      <c r="E42970" s="12"/>
      <c r="F42970" s="12"/>
    </row>
    <row r="42971" spans="4:6" x14ac:dyDescent="0.25">
      <c r="D42971" s="12"/>
      <c r="E42971" s="12"/>
      <c r="F42971" s="12"/>
    </row>
    <row r="42972" spans="4:6" x14ac:dyDescent="0.25">
      <c r="D42972" s="12"/>
      <c r="E42972" s="12"/>
      <c r="F42972" s="12"/>
    </row>
    <row r="42973" spans="4:6" x14ac:dyDescent="0.25">
      <c r="D42973" s="12"/>
      <c r="E42973" s="12"/>
      <c r="F42973" s="12"/>
    </row>
    <row r="42974" spans="4:6" x14ac:dyDescent="0.25">
      <c r="D42974" s="12"/>
      <c r="E42974" s="12"/>
      <c r="F42974" s="12"/>
    </row>
    <row r="42975" spans="4:6" x14ac:dyDescent="0.25">
      <c r="D42975" s="12"/>
      <c r="E42975" s="12"/>
      <c r="F42975" s="12"/>
    </row>
    <row r="42976" spans="4:6" x14ac:dyDescent="0.25">
      <c r="D42976" s="12"/>
      <c r="E42976" s="12"/>
      <c r="F42976" s="12"/>
    </row>
    <row r="42977" spans="4:6" x14ac:dyDescent="0.25">
      <c r="D42977" s="12"/>
      <c r="E42977" s="12"/>
      <c r="F42977" s="12"/>
    </row>
    <row r="42978" spans="4:6" x14ac:dyDescent="0.25">
      <c r="D42978" s="12"/>
      <c r="E42978" s="12"/>
      <c r="F42978" s="12"/>
    </row>
    <row r="42979" spans="4:6" x14ac:dyDescent="0.25">
      <c r="D42979" s="12"/>
      <c r="E42979" s="12"/>
      <c r="F42979" s="12"/>
    </row>
    <row r="42980" spans="4:6" x14ac:dyDescent="0.25">
      <c r="D42980" s="12"/>
      <c r="E42980" s="12"/>
      <c r="F42980" s="12"/>
    </row>
    <row r="42981" spans="4:6" x14ac:dyDescent="0.25">
      <c r="D42981" s="12"/>
      <c r="E42981" s="12"/>
      <c r="F42981" s="12"/>
    </row>
    <row r="42982" spans="4:6" x14ac:dyDescent="0.25">
      <c r="D42982" s="12"/>
      <c r="E42982" s="12"/>
      <c r="F42982" s="12"/>
    </row>
    <row r="42983" spans="4:6" x14ac:dyDescent="0.25">
      <c r="D42983" s="12"/>
      <c r="E42983" s="12"/>
      <c r="F42983" s="12"/>
    </row>
    <row r="42984" spans="4:6" x14ac:dyDescent="0.25">
      <c r="D42984" s="12"/>
      <c r="E42984" s="12"/>
      <c r="F42984" s="12"/>
    </row>
    <row r="42985" spans="4:6" x14ac:dyDescent="0.25">
      <c r="D42985" s="12"/>
      <c r="E42985" s="12"/>
      <c r="F42985" s="12"/>
    </row>
    <row r="42986" spans="4:6" x14ac:dyDescent="0.25">
      <c r="D42986" s="12"/>
      <c r="E42986" s="12"/>
      <c r="F42986" s="12"/>
    </row>
    <row r="42987" spans="4:6" x14ac:dyDescent="0.25">
      <c r="D42987" s="12"/>
      <c r="E42987" s="12"/>
      <c r="F42987" s="12"/>
    </row>
    <row r="42988" spans="4:6" x14ac:dyDescent="0.25">
      <c r="D42988" s="12"/>
      <c r="E42988" s="12"/>
      <c r="F42988" s="12"/>
    </row>
    <row r="42989" spans="4:6" x14ac:dyDescent="0.25">
      <c r="D42989" s="12"/>
      <c r="E42989" s="12"/>
      <c r="F42989" s="12"/>
    </row>
    <row r="42990" spans="4:6" x14ac:dyDescent="0.25">
      <c r="D42990" s="12"/>
      <c r="E42990" s="12"/>
      <c r="F42990" s="12"/>
    </row>
    <row r="42991" spans="4:6" x14ac:dyDescent="0.25">
      <c r="D42991" s="12"/>
      <c r="E42991" s="12"/>
      <c r="F42991" s="12"/>
    </row>
    <row r="42992" spans="4:6" x14ac:dyDescent="0.25">
      <c r="D42992" s="12"/>
      <c r="E42992" s="12"/>
      <c r="F42992" s="12"/>
    </row>
    <row r="42993" spans="4:6" x14ac:dyDescent="0.25">
      <c r="D42993" s="12"/>
      <c r="E42993" s="12"/>
      <c r="F42993" s="12"/>
    </row>
    <row r="42994" spans="4:6" x14ac:dyDescent="0.25">
      <c r="D42994" s="12"/>
      <c r="E42994" s="12"/>
      <c r="F42994" s="12"/>
    </row>
    <row r="42995" spans="4:6" x14ac:dyDescent="0.25">
      <c r="D42995" s="12"/>
      <c r="E42995" s="12"/>
      <c r="F42995" s="12"/>
    </row>
    <row r="42996" spans="4:6" x14ac:dyDescent="0.25">
      <c r="D42996" s="12"/>
      <c r="E42996" s="12"/>
      <c r="F42996" s="12"/>
    </row>
    <row r="42997" spans="4:6" x14ac:dyDescent="0.25">
      <c r="D42997" s="12"/>
      <c r="E42997" s="12"/>
      <c r="F42997" s="12"/>
    </row>
    <row r="42998" spans="4:6" x14ac:dyDescent="0.25">
      <c r="D42998" s="12"/>
      <c r="E42998" s="12"/>
      <c r="F42998" s="12"/>
    </row>
    <row r="42999" spans="4:6" x14ac:dyDescent="0.25">
      <c r="D42999" s="12"/>
      <c r="E42999" s="12"/>
      <c r="F42999" s="12"/>
    </row>
    <row r="43000" spans="4:6" x14ac:dyDescent="0.25">
      <c r="D43000" s="12"/>
      <c r="E43000" s="12"/>
      <c r="F43000" s="12"/>
    </row>
    <row r="43001" spans="4:6" x14ac:dyDescent="0.25">
      <c r="D43001" s="12"/>
      <c r="E43001" s="12"/>
      <c r="F43001" s="12"/>
    </row>
    <row r="43002" spans="4:6" x14ac:dyDescent="0.25">
      <c r="D43002" s="12"/>
      <c r="E43002" s="12"/>
      <c r="F43002" s="12"/>
    </row>
    <row r="43003" spans="4:6" x14ac:dyDescent="0.25">
      <c r="D43003" s="12"/>
      <c r="E43003" s="12"/>
      <c r="F43003" s="12"/>
    </row>
    <row r="43004" spans="4:6" x14ac:dyDescent="0.25">
      <c r="D43004" s="12"/>
      <c r="E43004" s="12"/>
      <c r="F43004" s="12"/>
    </row>
    <row r="43005" spans="4:6" x14ac:dyDescent="0.25">
      <c r="D43005" s="12"/>
      <c r="E43005" s="12"/>
      <c r="F43005" s="12"/>
    </row>
    <row r="43006" spans="4:6" x14ac:dyDescent="0.25">
      <c r="D43006" s="12"/>
      <c r="E43006" s="12"/>
      <c r="F43006" s="12"/>
    </row>
    <row r="43007" spans="4:6" x14ac:dyDescent="0.25">
      <c r="D43007" s="12"/>
      <c r="E43007" s="12"/>
      <c r="F43007" s="12"/>
    </row>
    <row r="43008" spans="4:6" x14ac:dyDescent="0.25">
      <c r="D43008" s="12"/>
      <c r="E43008" s="12"/>
      <c r="F43008" s="12"/>
    </row>
    <row r="43009" spans="4:6" x14ac:dyDescent="0.25">
      <c r="D43009" s="12"/>
      <c r="E43009" s="12"/>
      <c r="F43009" s="12"/>
    </row>
    <row r="43010" spans="4:6" x14ac:dyDescent="0.25">
      <c r="D43010" s="12"/>
      <c r="E43010" s="12"/>
      <c r="F43010" s="12"/>
    </row>
    <row r="43011" spans="4:6" x14ac:dyDescent="0.25">
      <c r="D43011" s="12"/>
      <c r="E43011" s="12"/>
      <c r="F43011" s="12"/>
    </row>
    <row r="43012" spans="4:6" x14ac:dyDescent="0.25">
      <c r="D43012" s="12"/>
      <c r="E43012" s="12"/>
      <c r="F43012" s="12"/>
    </row>
    <row r="43013" spans="4:6" x14ac:dyDescent="0.25">
      <c r="D43013" s="12"/>
      <c r="E43013" s="12"/>
      <c r="F43013" s="12"/>
    </row>
    <row r="43014" spans="4:6" x14ac:dyDescent="0.25">
      <c r="D43014" s="12"/>
      <c r="E43014" s="12"/>
      <c r="F43014" s="12"/>
    </row>
    <row r="43015" spans="4:6" x14ac:dyDescent="0.25">
      <c r="D43015" s="12"/>
      <c r="E43015" s="12"/>
      <c r="F43015" s="12"/>
    </row>
    <row r="43016" spans="4:6" x14ac:dyDescent="0.25">
      <c r="D43016" s="12"/>
      <c r="E43016" s="12"/>
      <c r="F43016" s="12"/>
    </row>
    <row r="43017" spans="4:6" x14ac:dyDescent="0.25">
      <c r="D43017" s="12"/>
      <c r="E43017" s="12"/>
      <c r="F43017" s="12"/>
    </row>
    <row r="43018" spans="4:6" x14ac:dyDescent="0.25">
      <c r="D43018" s="12"/>
      <c r="E43018" s="12"/>
      <c r="F43018" s="12"/>
    </row>
    <row r="43019" spans="4:6" x14ac:dyDescent="0.25">
      <c r="D43019" s="12"/>
      <c r="E43019" s="12"/>
      <c r="F43019" s="12"/>
    </row>
    <row r="43020" spans="4:6" x14ac:dyDescent="0.25">
      <c r="D43020" s="12"/>
      <c r="E43020" s="12"/>
      <c r="F43020" s="12"/>
    </row>
    <row r="43021" spans="4:6" x14ac:dyDescent="0.25">
      <c r="D43021" s="12"/>
      <c r="E43021" s="12"/>
      <c r="F43021" s="12"/>
    </row>
    <row r="43022" spans="4:6" x14ac:dyDescent="0.25">
      <c r="D43022" s="12"/>
      <c r="E43022" s="12"/>
      <c r="F43022" s="12"/>
    </row>
    <row r="43023" spans="4:6" x14ac:dyDescent="0.25">
      <c r="D43023" s="12"/>
      <c r="E43023" s="12"/>
      <c r="F43023" s="12"/>
    </row>
    <row r="43024" spans="4:6" x14ac:dyDescent="0.25">
      <c r="D43024" s="12"/>
      <c r="E43024" s="12"/>
      <c r="F43024" s="12"/>
    </row>
    <row r="43025" spans="4:6" x14ac:dyDescent="0.25">
      <c r="D43025" s="12"/>
      <c r="E43025" s="12"/>
      <c r="F43025" s="12"/>
    </row>
    <row r="43026" spans="4:6" x14ac:dyDescent="0.25">
      <c r="D43026" s="12"/>
      <c r="E43026" s="12"/>
      <c r="F43026" s="12"/>
    </row>
    <row r="43027" spans="4:6" x14ac:dyDescent="0.25">
      <c r="D43027" s="12"/>
      <c r="E43027" s="12"/>
      <c r="F43027" s="12"/>
    </row>
    <row r="43028" spans="4:6" x14ac:dyDescent="0.25">
      <c r="D43028" s="12"/>
      <c r="E43028" s="12"/>
      <c r="F43028" s="12"/>
    </row>
    <row r="43029" spans="4:6" x14ac:dyDescent="0.25">
      <c r="D43029" s="12"/>
      <c r="E43029" s="12"/>
      <c r="F43029" s="12"/>
    </row>
    <row r="43030" spans="4:6" x14ac:dyDescent="0.25">
      <c r="D43030" s="12"/>
      <c r="E43030" s="12"/>
      <c r="F43030" s="12"/>
    </row>
    <row r="43031" spans="4:6" x14ac:dyDescent="0.25">
      <c r="D43031" s="12"/>
      <c r="E43031" s="12"/>
      <c r="F43031" s="12"/>
    </row>
    <row r="43032" spans="4:6" x14ac:dyDescent="0.25">
      <c r="D43032" s="12"/>
      <c r="E43032" s="12"/>
      <c r="F43032" s="12"/>
    </row>
    <row r="43033" spans="4:6" x14ac:dyDescent="0.25">
      <c r="D43033" s="12"/>
      <c r="E43033" s="12"/>
      <c r="F43033" s="12"/>
    </row>
    <row r="43034" spans="4:6" x14ac:dyDescent="0.25">
      <c r="D43034" s="12"/>
      <c r="E43034" s="12"/>
      <c r="F43034" s="12"/>
    </row>
    <row r="43035" spans="4:6" x14ac:dyDescent="0.25">
      <c r="D43035" s="12"/>
      <c r="E43035" s="12"/>
      <c r="F43035" s="12"/>
    </row>
    <row r="43036" spans="4:6" x14ac:dyDescent="0.25">
      <c r="D43036" s="12"/>
      <c r="E43036" s="12"/>
      <c r="F43036" s="12"/>
    </row>
    <row r="43037" spans="4:6" x14ac:dyDescent="0.25">
      <c r="D43037" s="12"/>
      <c r="E43037" s="12"/>
      <c r="F43037" s="12"/>
    </row>
    <row r="43038" spans="4:6" x14ac:dyDescent="0.25">
      <c r="D43038" s="12"/>
      <c r="E43038" s="12"/>
      <c r="F43038" s="12"/>
    </row>
    <row r="43039" spans="4:6" x14ac:dyDescent="0.25">
      <c r="D43039" s="12"/>
      <c r="E43039" s="12"/>
      <c r="F43039" s="12"/>
    </row>
    <row r="43040" spans="4:6" x14ac:dyDescent="0.25">
      <c r="D43040" s="12"/>
      <c r="E43040" s="12"/>
      <c r="F43040" s="12"/>
    </row>
    <row r="43041" spans="4:6" x14ac:dyDescent="0.25">
      <c r="D43041" s="12"/>
      <c r="E43041" s="12"/>
      <c r="F43041" s="12"/>
    </row>
    <row r="43042" spans="4:6" x14ac:dyDescent="0.25">
      <c r="D43042" s="12"/>
      <c r="E43042" s="12"/>
      <c r="F43042" s="12"/>
    </row>
    <row r="43043" spans="4:6" x14ac:dyDescent="0.25">
      <c r="D43043" s="12"/>
      <c r="E43043" s="12"/>
      <c r="F43043" s="12"/>
    </row>
    <row r="43044" spans="4:6" x14ac:dyDescent="0.25">
      <c r="D43044" s="12"/>
      <c r="E43044" s="12"/>
      <c r="F43044" s="12"/>
    </row>
    <row r="43045" spans="4:6" x14ac:dyDescent="0.25">
      <c r="D43045" s="12"/>
      <c r="E43045" s="12"/>
      <c r="F43045" s="12"/>
    </row>
    <row r="43046" spans="4:6" x14ac:dyDescent="0.25">
      <c r="D43046" s="12"/>
      <c r="E43046" s="12"/>
      <c r="F43046" s="12"/>
    </row>
    <row r="43047" spans="4:6" x14ac:dyDescent="0.25">
      <c r="D43047" s="12"/>
      <c r="E43047" s="12"/>
      <c r="F43047" s="12"/>
    </row>
    <row r="43048" spans="4:6" x14ac:dyDescent="0.25">
      <c r="D43048" s="12"/>
      <c r="E43048" s="12"/>
      <c r="F43048" s="12"/>
    </row>
    <row r="43049" spans="4:6" x14ac:dyDescent="0.25">
      <c r="D43049" s="12"/>
      <c r="E43049" s="12"/>
      <c r="F43049" s="12"/>
    </row>
    <row r="43050" spans="4:6" x14ac:dyDescent="0.25">
      <c r="D43050" s="12"/>
      <c r="E43050" s="12"/>
      <c r="F43050" s="12"/>
    </row>
    <row r="43051" spans="4:6" x14ac:dyDescent="0.25">
      <c r="D43051" s="12"/>
      <c r="E43051" s="12"/>
      <c r="F43051" s="12"/>
    </row>
    <row r="43052" spans="4:6" x14ac:dyDescent="0.25">
      <c r="D43052" s="12"/>
      <c r="E43052" s="12"/>
      <c r="F43052" s="12"/>
    </row>
    <row r="43053" spans="4:6" x14ac:dyDescent="0.25">
      <c r="D43053" s="12"/>
      <c r="E43053" s="12"/>
      <c r="F43053" s="12"/>
    </row>
    <row r="43054" spans="4:6" x14ac:dyDescent="0.25">
      <c r="D43054" s="12"/>
      <c r="E43054" s="12"/>
      <c r="F43054" s="12"/>
    </row>
    <row r="43055" spans="4:6" x14ac:dyDescent="0.25">
      <c r="D43055" s="12"/>
      <c r="E43055" s="12"/>
      <c r="F43055" s="12"/>
    </row>
    <row r="43056" spans="4:6" x14ac:dyDescent="0.25">
      <c r="D43056" s="12"/>
      <c r="E43056" s="12"/>
      <c r="F43056" s="12"/>
    </row>
    <row r="43057" spans="4:6" x14ac:dyDescent="0.25">
      <c r="D43057" s="12"/>
      <c r="E43057" s="12"/>
      <c r="F43057" s="12"/>
    </row>
    <row r="43058" spans="4:6" x14ac:dyDescent="0.25">
      <c r="D43058" s="12"/>
      <c r="E43058" s="12"/>
      <c r="F43058" s="12"/>
    </row>
    <row r="43059" spans="4:6" x14ac:dyDescent="0.25">
      <c r="D43059" s="12"/>
      <c r="E43059" s="12"/>
      <c r="F43059" s="12"/>
    </row>
    <row r="43060" spans="4:6" x14ac:dyDescent="0.25">
      <c r="D43060" s="12"/>
      <c r="E43060" s="12"/>
      <c r="F43060" s="12"/>
    </row>
    <row r="43061" spans="4:6" x14ac:dyDescent="0.25">
      <c r="D43061" s="12"/>
      <c r="E43061" s="12"/>
      <c r="F43061" s="12"/>
    </row>
    <row r="43062" spans="4:6" x14ac:dyDescent="0.25">
      <c r="D43062" s="12"/>
      <c r="E43062" s="12"/>
      <c r="F43062" s="12"/>
    </row>
    <row r="43063" spans="4:6" x14ac:dyDescent="0.25">
      <c r="D43063" s="12"/>
      <c r="E43063" s="12"/>
      <c r="F43063" s="12"/>
    </row>
    <row r="43064" spans="4:6" x14ac:dyDescent="0.25">
      <c r="D43064" s="12"/>
      <c r="E43064" s="12"/>
      <c r="F43064" s="12"/>
    </row>
    <row r="43065" spans="4:6" x14ac:dyDescent="0.25">
      <c r="D43065" s="12"/>
      <c r="E43065" s="12"/>
      <c r="F43065" s="12"/>
    </row>
    <row r="43066" spans="4:6" x14ac:dyDescent="0.25">
      <c r="D43066" s="12"/>
      <c r="E43066" s="12"/>
      <c r="F43066" s="12"/>
    </row>
    <row r="43067" spans="4:6" x14ac:dyDescent="0.25">
      <c r="D43067" s="12"/>
      <c r="E43067" s="12"/>
      <c r="F43067" s="12"/>
    </row>
    <row r="43068" spans="4:6" x14ac:dyDescent="0.25">
      <c r="D43068" s="12"/>
      <c r="E43068" s="12"/>
      <c r="F43068" s="12"/>
    </row>
    <row r="43069" spans="4:6" x14ac:dyDescent="0.25">
      <c r="D43069" s="12"/>
      <c r="E43069" s="12"/>
      <c r="F43069" s="12"/>
    </row>
    <row r="43070" spans="4:6" x14ac:dyDescent="0.25">
      <c r="D43070" s="12"/>
      <c r="E43070" s="12"/>
      <c r="F43070" s="12"/>
    </row>
    <row r="43071" spans="4:6" x14ac:dyDescent="0.25">
      <c r="D43071" s="12"/>
      <c r="E43071" s="12"/>
      <c r="F43071" s="12"/>
    </row>
    <row r="43072" spans="4:6" x14ac:dyDescent="0.25">
      <c r="D43072" s="12"/>
      <c r="E43072" s="12"/>
      <c r="F43072" s="12"/>
    </row>
    <row r="43073" spans="4:6" x14ac:dyDescent="0.25">
      <c r="D43073" s="12"/>
      <c r="E43073" s="12"/>
      <c r="F43073" s="12"/>
    </row>
    <row r="43074" spans="4:6" x14ac:dyDescent="0.25">
      <c r="D43074" s="12"/>
      <c r="E43074" s="12"/>
      <c r="F43074" s="12"/>
    </row>
    <row r="43075" spans="4:6" x14ac:dyDescent="0.25">
      <c r="D43075" s="12"/>
      <c r="E43075" s="12"/>
      <c r="F43075" s="12"/>
    </row>
    <row r="43076" spans="4:6" x14ac:dyDescent="0.25">
      <c r="D43076" s="12"/>
      <c r="E43076" s="12"/>
      <c r="F43076" s="12"/>
    </row>
    <row r="43077" spans="4:6" x14ac:dyDescent="0.25">
      <c r="D43077" s="12"/>
      <c r="E43077" s="12"/>
      <c r="F43077" s="12"/>
    </row>
    <row r="43078" spans="4:6" x14ac:dyDescent="0.25">
      <c r="D43078" s="12"/>
      <c r="E43078" s="12"/>
      <c r="F43078" s="12"/>
    </row>
    <row r="43079" spans="4:6" x14ac:dyDescent="0.25">
      <c r="D43079" s="12"/>
      <c r="E43079" s="12"/>
      <c r="F43079" s="12"/>
    </row>
    <row r="43080" spans="4:6" x14ac:dyDescent="0.25">
      <c r="D43080" s="12"/>
      <c r="E43080" s="12"/>
      <c r="F43080" s="12"/>
    </row>
    <row r="43081" spans="4:6" x14ac:dyDescent="0.25">
      <c r="D43081" s="12"/>
      <c r="E43081" s="12"/>
      <c r="F43081" s="12"/>
    </row>
    <row r="43082" spans="4:6" x14ac:dyDescent="0.25">
      <c r="D43082" s="12"/>
      <c r="E43082" s="12"/>
      <c r="F43082" s="12"/>
    </row>
    <row r="43083" spans="4:6" x14ac:dyDescent="0.25">
      <c r="D43083" s="12"/>
      <c r="E43083" s="12"/>
      <c r="F43083" s="12"/>
    </row>
    <row r="43084" spans="4:6" x14ac:dyDescent="0.25">
      <c r="D43084" s="12"/>
      <c r="E43084" s="12"/>
      <c r="F43084" s="12"/>
    </row>
    <row r="43085" spans="4:6" x14ac:dyDescent="0.25">
      <c r="D43085" s="12"/>
      <c r="E43085" s="12"/>
      <c r="F43085" s="12"/>
    </row>
    <row r="43086" spans="4:6" x14ac:dyDescent="0.25">
      <c r="D43086" s="12"/>
      <c r="E43086" s="12"/>
      <c r="F43086" s="12"/>
    </row>
    <row r="43087" spans="4:6" x14ac:dyDescent="0.25">
      <c r="D43087" s="12"/>
      <c r="E43087" s="12"/>
      <c r="F43087" s="12"/>
    </row>
    <row r="43088" spans="4:6" x14ac:dyDescent="0.25">
      <c r="D43088" s="12"/>
      <c r="E43088" s="12"/>
      <c r="F43088" s="12"/>
    </row>
    <row r="43089" spans="4:6" x14ac:dyDescent="0.25">
      <c r="D43089" s="12"/>
      <c r="E43089" s="12"/>
      <c r="F43089" s="12"/>
    </row>
    <row r="43090" spans="4:6" x14ac:dyDescent="0.25">
      <c r="D43090" s="12"/>
      <c r="E43090" s="12"/>
      <c r="F43090" s="12"/>
    </row>
    <row r="43091" spans="4:6" x14ac:dyDescent="0.25">
      <c r="D43091" s="12"/>
      <c r="E43091" s="12"/>
      <c r="F43091" s="12"/>
    </row>
    <row r="43092" spans="4:6" x14ac:dyDescent="0.25">
      <c r="D43092" s="12"/>
      <c r="E43092" s="12"/>
      <c r="F43092" s="12"/>
    </row>
    <row r="43093" spans="4:6" x14ac:dyDescent="0.25">
      <c r="D43093" s="12"/>
      <c r="E43093" s="12"/>
      <c r="F43093" s="12"/>
    </row>
    <row r="43094" spans="4:6" x14ac:dyDescent="0.25">
      <c r="D43094" s="12"/>
      <c r="E43094" s="12"/>
      <c r="F43094" s="12"/>
    </row>
    <row r="43095" spans="4:6" x14ac:dyDescent="0.25">
      <c r="D43095" s="12"/>
      <c r="E43095" s="12"/>
      <c r="F43095" s="12"/>
    </row>
    <row r="43096" spans="4:6" x14ac:dyDescent="0.25">
      <c r="D43096" s="12"/>
      <c r="E43096" s="12"/>
      <c r="F43096" s="12"/>
    </row>
    <row r="43097" spans="4:6" x14ac:dyDescent="0.25">
      <c r="D43097" s="12"/>
      <c r="E43097" s="12"/>
      <c r="F43097" s="12"/>
    </row>
    <row r="43098" spans="4:6" x14ac:dyDescent="0.25">
      <c r="D43098" s="12"/>
      <c r="E43098" s="12"/>
      <c r="F43098" s="12"/>
    </row>
    <row r="43099" spans="4:6" x14ac:dyDescent="0.25">
      <c r="D43099" s="12"/>
      <c r="E43099" s="12"/>
      <c r="F43099" s="12"/>
    </row>
    <row r="43100" spans="4:6" x14ac:dyDescent="0.25">
      <c r="D43100" s="12"/>
      <c r="E43100" s="12"/>
      <c r="F43100" s="12"/>
    </row>
    <row r="43101" spans="4:6" x14ac:dyDescent="0.25">
      <c r="D43101" s="12"/>
      <c r="E43101" s="12"/>
      <c r="F43101" s="12"/>
    </row>
    <row r="43102" spans="4:6" x14ac:dyDescent="0.25">
      <c r="D43102" s="12"/>
      <c r="E43102" s="12"/>
      <c r="F43102" s="12"/>
    </row>
    <row r="43103" spans="4:6" x14ac:dyDescent="0.25">
      <c r="D43103" s="12"/>
      <c r="E43103" s="12"/>
      <c r="F43103" s="12"/>
    </row>
    <row r="43104" spans="4:6" x14ac:dyDescent="0.25">
      <c r="D43104" s="12"/>
      <c r="E43104" s="12"/>
      <c r="F43104" s="12"/>
    </row>
    <row r="43105" spans="4:6" x14ac:dyDescent="0.25">
      <c r="D43105" s="12"/>
      <c r="E43105" s="12"/>
      <c r="F43105" s="12"/>
    </row>
    <row r="43106" spans="4:6" x14ac:dyDescent="0.25">
      <c r="D43106" s="12"/>
      <c r="E43106" s="12"/>
      <c r="F43106" s="12"/>
    </row>
    <row r="43107" spans="4:6" x14ac:dyDescent="0.25">
      <c r="D43107" s="12"/>
      <c r="E43107" s="12"/>
      <c r="F43107" s="12"/>
    </row>
    <row r="43108" spans="4:6" x14ac:dyDescent="0.25">
      <c r="D43108" s="12"/>
      <c r="E43108" s="12"/>
      <c r="F43108" s="12"/>
    </row>
    <row r="43109" spans="4:6" x14ac:dyDescent="0.25">
      <c r="D43109" s="12"/>
      <c r="E43109" s="12"/>
      <c r="F43109" s="12"/>
    </row>
    <row r="43110" spans="4:6" x14ac:dyDescent="0.25">
      <c r="D43110" s="12"/>
      <c r="E43110" s="12"/>
      <c r="F43110" s="12"/>
    </row>
    <row r="43111" spans="4:6" x14ac:dyDescent="0.25">
      <c r="D43111" s="12"/>
      <c r="E43111" s="12"/>
      <c r="F43111" s="12"/>
    </row>
    <row r="43112" spans="4:6" x14ac:dyDescent="0.25">
      <c r="D43112" s="12"/>
      <c r="E43112" s="12"/>
      <c r="F43112" s="12"/>
    </row>
    <row r="43113" spans="4:6" x14ac:dyDescent="0.25">
      <c r="D43113" s="12"/>
      <c r="E43113" s="12"/>
      <c r="F43113" s="12"/>
    </row>
    <row r="43114" spans="4:6" x14ac:dyDescent="0.25">
      <c r="D43114" s="12"/>
      <c r="E43114" s="12"/>
      <c r="F43114" s="12"/>
    </row>
    <row r="43115" spans="4:6" x14ac:dyDescent="0.25">
      <c r="D43115" s="12"/>
      <c r="E43115" s="12"/>
      <c r="F43115" s="12"/>
    </row>
    <row r="43116" spans="4:6" x14ac:dyDescent="0.25">
      <c r="D43116" s="12"/>
      <c r="E43116" s="12"/>
      <c r="F43116" s="12"/>
    </row>
    <row r="43117" spans="4:6" x14ac:dyDescent="0.25">
      <c r="D43117" s="12"/>
      <c r="E43117" s="12"/>
      <c r="F43117" s="12"/>
    </row>
    <row r="43118" spans="4:6" x14ac:dyDescent="0.25">
      <c r="D43118" s="12"/>
      <c r="E43118" s="12"/>
      <c r="F43118" s="12"/>
    </row>
    <row r="43119" spans="4:6" x14ac:dyDescent="0.25">
      <c r="D43119" s="12"/>
      <c r="E43119" s="12"/>
      <c r="F43119" s="12"/>
    </row>
    <row r="43120" spans="4:6" x14ac:dyDescent="0.25">
      <c r="D43120" s="12"/>
      <c r="E43120" s="12"/>
      <c r="F43120" s="12"/>
    </row>
    <row r="43121" spans="4:6" x14ac:dyDescent="0.25">
      <c r="D43121" s="12"/>
      <c r="E43121" s="12"/>
      <c r="F43121" s="12"/>
    </row>
    <row r="43122" spans="4:6" x14ac:dyDescent="0.25">
      <c r="D43122" s="12"/>
      <c r="E43122" s="12"/>
      <c r="F43122" s="12"/>
    </row>
    <row r="43123" spans="4:6" x14ac:dyDescent="0.25">
      <c r="D43123" s="12"/>
      <c r="E43123" s="12"/>
      <c r="F43123" s="12"/>
    </row>
    <row r="43124" spans="4:6" x14ac:dyDescent="0.25">
      <c r="D43124" s="12"/>
      <c r="E43124" s="12"/>
      <c r="F43124" s="12"/>
    </row>
    <row r="43125" spans="4:6" x14ac:dyDescent="0.25">
      <c r="D43125" s="12"/>
      <c r="E43125" s="12"/>
      <c r="F43125" s="12"/>
    </row>
    <row r="43126" spans="4:6" x14ac:dyDescent="0.25">
      <c r="D43126" s="12"/>
      <c r="E43126" s="12"/>
      <c r="F43126" s="12"/>
    </row>
    <row r="43127" spans="4:6" x14ac:dyDescent="0.25">
      <c r="D43127" s="12"/>
      <c r="E43127" s="12"/>
      <c r="F43127" s="12"/>
    </row>
    <row r="43128" spans="4:6" x14ac:dyDescent="0.25">
      <c r="D43128" s="12"/>
      <c r="E43128" s="12"/>
      <c r="F43128" s="12"/>
    </row>
    <row r="43129" spans="4:6" x14ac:dyDescent="0.25">
      <c r="D43129" s="12"/>
      <c r="E43129" s="12"/>
      <c r="F43129" s="12"/>
    </row>
    <row r="43130" spans="4:6" x14ac:dyDescent="0.25">
      <c r="D43130" s="12"/>
      <c r="E43130" s="12"/>
      <c r="F43130" s="12"/>
    </row>
    <row r="43131" spans="4:6" x14ac:dyDescent="0.25">
      <c r="D43131" s="12"/>
      <c r="E43131" s="12"/>
      <c r="F43131" s="12"/>
    </row>
    <row r="43132" spans="4:6" x14ac:dyDescent="0.25">
      <c r="D43132" s="12"/>
      <c r="E43132" s="12"/>
      <c r="F43132" s="12"/>
    </row>
    <row r="43133" spans="4:6" x14ac:dyDescent="0.25">
      <c r="D43133" s="12"/>
      <c r="E43133" s="12"/>
      <c r="F43133" s="12"/>
    </row>
    <row r="43134" spans="4:6" x14ac:dyDescent="0.25">
      <c r="D43134" s="12"/>
      <c r="E43134" s="12"/>
      <c r="F43134" s="12"/>
    </row>
    <row r="43135" spans="4:6" x14ac:dyDescent="0.25">
      <c r="D43135" s="12"/>
      <c r="E43135" s="12"/>
      <c r="F43135" s="12"/>
    </row>
    <row r="43136" spans="4:6" x14ac:dyDescent="0.25">
      <c r="D43136" s="12"/>
      <c r="E43136" s="12"/>
      <c r="F43136" s="12"/>
    </row>
    <row r="43137" spans="4:6" x14ac:dyDescent="0.25">
      <c r="D43137" s="12"/>
      <c r="E43137" s="12"/>
      <c r="F43137" s="12"/>
    </row>
    <row r="43138" spans="4:6" x14ac:dyDescent="0.25">
      <c r="D43138" s="12"/>
      <c r="E43138" s="12"/>
      <c r="F43138" s="12"/>
    </row>
    <row r="43139" spans="4:6" x14ac:dyDescent="0.25">
      <c r="D43139" s="12"/>
      <c r="E43139" s="12"/>
      <c r="F43139" s="12"/>
    </row>
    <row r="43140" spans="4:6" x14ac:dyDescent="0.25">
      <c r="D43140" s="12"/>
      <c r="E43140" s="12"/>
      <c r="F43140" s="12"/>
    </row>
    <row r="43141" spans="4:6" x14ac:dyDescent="0.25">
      <c r="D43141" s="12"/>
      <c r="E43141" s="12"/>
      <c r="F43141" s="12"/>
    </row>
    <row r="43142" spans="4:6" x14ac:dyDescent="0.25">
      <c r="D43142" s="12"/>
      <c r="E43142" s="12"/>
      <c r="F43142" s="12"/>
    </row>
    <row r="43143" spans="4:6" x14ac:dyDescent="0.25">
      <c r="D43143" s="12"/>
      <c r="E43143" s="12"/>
      <c r="F43143" s="12"/>
    </row>
    <row r="43144" spans="4:6" x14ac:dyDescent="0.25">
      <c r="D43144" s="12"/>
      <c r="E43144" s="12"/>
      <c r="F43144" s="12"/>
    </row>
    <row r="43145" spans="4:6" x14ac:dyDescent="0.25">
      <c r="D43145" s="12"/>
      <c r="E43145" s="12"/>
      <c r="F43145" s="12"/>
    </row>
    <row r="43146" spans="4:6" x14ac:dyDescent="0.25">
      <c r="D43146" s="12"/>
      <c r="E43146" s="12"/>
      <c r="F43146" s="12"/>
    </row>
    <row r="43147" spans="4:6" x14ac:dyDescent="0.25">
      <c r="D43147" s="12"/>
      <c r="E43147" s="12"/>
      <c r="F43147" s="12"/>
    </row>
    <row r="43148" spans="4:6" x14ac:dyDescent="0.25">
      <c r="D43148" s="12"/>
      <c r="E43148" s="12"/>
      <c r="F43148" s="12"/>
    </row>
    <row r="43149" spans="4:6" x14ac:dyDescent="0.25">
      <c r="D43149" s="12"/>
      <c r="E43149" s="12"/>
      <c r="F43149" s="12"/>
    </row>
    <row r="43150" spans="4:6" x14ac:dyDescent="0.25">
      <c r="D43150" s="12"/>
      <c r="E43150" s="12"/>
      <c r="F43150" s="12"/>
    </row>
    <row r="43151" spans="4:6" x14ac:dyDescent="0.25">
      <c r="D43151" s="12"/>
      <c r="E43151" s="12"/>
      <c r="F43151" s="12"/>
    </row>
    <row r="43152" spans="4:6" x14ac:dyDescent="0.25">
      <c r="D43152" s="12"/>
      <c r="E43152" s="12"/>
      <c r="F43152" s="12"/>
    </row>
    <row r="43153" spans="4:6" x14ac:dyDescent="0.25">
      <c r="D43153" s="12"/>
      <c r="E43153" s="12"/>
      <c r="F43153" s="12"/>
    </row>
    <row r="43154" spans="4:6" x14ac:dyDescent="0.25">
      <c r="D43154" s="12"/>
      <c r="E43154" s="12"/>
      <c r="F43154" s="12"/>
    </row>
    <row r="43155" spans="4:6" x14ac:dyDescent="0.25">
      <c r="D43155" s="12"/>
      <c r="E43155" s="12"/>
      <c r="F43155" s="12"/>
    </row>
    <row r="43156" spans="4:6" x14ac:dyDescent="0.25">
      <c r="D43156" s="12"/>
      <c r="E43156" s="12"/>
      <c r="F43156" s="12"/>
    </row>
    <row r="43157" spans="4:6" x14ac:dyDescent="0.25">
      <c r="D43157" s="12"/>
      <c r="E43157" s="12"/>
      <c r="F43157" s="12"/>
    </row>
    <row r="43158" spans="4:6" x14ac:dyDescent="0.25">
      <c r="D43158" s="12"/>
      <c r="E43158" s="12"/>
      <c r="F43158" s="12"/>
    </row>
    <row r="43159" spans="4:6" x14ac:dyDescent="0.25">
      <c r="D43159" s="12"/>
      <c r="E43159" s="12"/>
      <c r="F43159" s="12"/>
    </row>
    <row r="43160" spans="4:6" x14ac:dyDescent="0.25">
      <c r="D43160" s="12"/>
      <c r="E43160" s="12"/>
      <c r="F43160" s="12"/>
    </row>
    <row r="43161" spans="4:6" x14ac:dyDescent="0.25">
      <c r="D43161" s="12"/>
      <c r="E43161" s="12"/>
      <c r="F43161" s="12"/>
    </row>
    <row r="43162" spans="4:6" x14ac:dyDescent="0.25">
      <c r="D43162" s="12"/>
      <c r="E43162" s="12"/>
      <c r="F43162" s="12"/>
    </row>
    <row r="43163" spans="4:6" x14ac:dyDescent="0.25">
      <c r="D43163" s="12"/>
      <c r="E43163" s="12"/>
      <c r="F43163" s="12"/>
    </row>
    <row r="43164" spans="4:6" x14ac:dyDescent="0.25">
      <c r="D43164" s="12"/>
      <c r="E43164" s="12"/>
      <c r="F43164" s="12"/>
    </row>
    <row r="43165" spans="4:6" x14ac:dyDescent="0.25">
      <c r="D43165" s="12"/>
      <c r="E43165" s="12"/>
      <c r="F43165" s="12"/>
    </row>
    <row r="43166" spans="4:6" x14ac:dyDescent="0.25">
      <c r="D43166" s="12"/>
      <c r="E43166" s="12"/>
      <c r="F43166" s="12"/>
    </row>
    <row r="43167" spans="4:6" x14ac:dyDescent="0.25">
      <c r="D43167" s="12"/>
      <c r="E43167" s="12"/>
      <c r="F43167" s="12"/>
    </row>
    <row r="43168" spans="4:6" x14ac:dyDescent="0.25">
      <c r="D43168" s="12"/>
      <c r="E43168" s="12"/>
      <c r="F43168" s="12"/>
    </row>
    <row r="43169" spans="4:6" x14ac:dyDescent="0.25">
      <c r="D43169" s="12"/>
      <c r="E43169" s="12"/>
      <c r="F43169" s="12"/>
    </row>
    <row r="43170" spans="4:6" x14ac:dyDescent="0.25">
      <c r="D43170" s="12"/>
      <c r="E43170" s="12"/>
      <c r="F43170" s="12"/>
    </row>
    <row r="43171" spans="4:6" x14ac:dyDescent="0.25">
      <c r="D43171" s="12"/>
      <c r="E43171" s="12"/>
      <c r="F43171" s="12"/>
    </row>
    <row r="43172" spans="4:6" x14ac:dyDescent="0.25">
      <c r="D43172" s="12"/>
      <c r="E43172" s="12"/>
      <c r="F43172" s="12"/>
    </row>
    <row r="43173" spans="4:6" x14ac:dyDescent="0.25">
      <c r="D43173" s="12"/>
      <c r="E43173" s="12"/>
      <c r="F43173" s="12"/>
    </row>
    <row r="43174" spans="4:6" x14ac:dyDescent="0.25">
      <c r="D43174" s="12"/>
      <c r="E43174" s="12"/>
      <c r="F43174" s="12"/>
    </row>
    <row r="43175" spans="4:6" x14ac:dyDescent="0.25">
      <c r="D43175" s="12"/>
      <c r="E43175" s="12"/>
      <c r="F43175" s="12"/>
    </row>
    <row r="43176" spans="4:6" x14ac:dyDescent="0.25">
      <c r="D43176" s="12"/>
      <c r="E43176" s="12"/>
      <c r="F43176" s="12"/>
    </row>
    <row r="43177" spans="4:6" x14ac:dyDescent="0.25">
      <c r="D43177" s="12"/>
      <c r="E43177" s="12"/>
      <c r="F43177" s="12"/>
    </row>
    <row r="43178" spans="4:6" x14ac:dyDescent="0.25">
      <c r="D43178" s="12"/>
      <c r="E43178" s="12"/>
      <c r="F43178" s="12"/>
    </row>
    <row r="43179" spans="4:6" x14ac:dyDescent="0.25">
      <c r="D43179" s="12"/>
      <c r="E43179" s="12"/>
      <c r="F43179" s="12"/>
    </row>
    <row r="43180" spans="4:6" x14ac:dyDescent="0.25">
      <c r="D43180" s="12"/>
      <c r="E43180" s="12"/>
      <c r="F43180" s="12"/>
    </row>
    <row r="43181" spans="4:6" x14ac:dyDescent="0.25">
      <c r="D43181" s="12"/>
      <c r="E43181" s="12"/>
      <c r="F43181" s="12"/>
    </row>
    <row r="43182" spans="4:6" x14ac:dyDescent="0.25">
      <c r="D43182" s="12"/>
      <c r="E43182" s="12"/>
      <c r="F43182" s="12"/>
    </row>
    <row r="43183" spans="4:6" x14ac:dyDescent="0.25">
      <c r="D43183" s="12"/>
      <c r="E43183" s="12"/>
      <c r="F43183" s="12"/>
    </row>
    <row r="43184" spans="4:6" x14ac:dyDescent="0.25">
      <c r="D43184" s="12"/>
      <c r="E43184" s="12"/>
      <c r="F43184" s="12"/>
    </row>
    <row r="43185" spans="4:6" x14ac:dyDescent="0.25">
      <c r="D43185" s="12"/>
      <c r="E43185" s="12"/>
      <c r="F43185" s="12"/>
    </row>
    <row r="43186" spans="4:6" x14ac:dyDescent="0.25">
      <c r="D43186" s="12"/>
      <c r="E43186" s="12"/>
      <c r="F43186" s="12"/>
    </row>
    <row r="43187" spans="4:6" x14ac:dyDescent="0.25">
      <c r="D43187" s="12"/>
      <c r="E43187" s="12"/>
      <c r="F43187" s="12"/>
    </row>
    <row r="43188" spans="4:6" x14ac:dyDescent="0.25">
      <c r="D43188" s="12"/>
      <c r="E43188" s="12"/>
      <c r="F43188" s="12"/>
    </row>
    <row r="43189" spans="4:6" x14ac:dyDescent="0.25">
      <c r="D43189" s="12"/>
      <c r="E43189" s="12"/>
      <c r="F43189" s="12"/>
    </row>
    <row r="43190" spans="4:6" x14ac:dyDescent="0.25">
      <c r="D43190" s="12"/>
      <c r="E43190" s="12"/>
      <c r="F43190" s="12"/>
    </row>
    <row r="43191" spans="4:6" x14ac:dyDescent="0.25">
      <c r="D43191" s="12"/>
      <c r="E43191" s="12"/>
      <c r="F43191" s="12"/>
    </row>
    <row r="43192" spans="4:6" x14ac:dyDescent="0.25">
      <c r="D43192" s="12"/>
      <c r="E43192" s="12"/>
      <c r="F43192" s="12"/>
    </row>
    <row r="43193" spans="4:6" x14ac:dyDescent="0.25">
      <c r="D43193" s="12"/>
      <c r="E43193" s="12"/>
      <c r="F43193" s="12"/>
    </row>
    <row r="43194" spans="4:6" x14ac:dyDescent="0.25">
      <c r="D43194" s="12"/>
      <c r="E43194" s="12"/>
      <c r="F43194" s="12"/>
    </row>
    <row r="43195" spans="4:6" x14ac:dyDescent="0.25">
      <c r="D43195" s="12"/>
      <c r="E43195" s="12"/>
      <c r="F43195" s="12"/>
    </row>
    <row r="43196" spans="4:6" x14ac:dyDescent="0.25">
      <c r="D43196" s="12"/>
      <c r="E43196" s="12"/>
      <c r="F43196" s="12"/>
    </row>
    <row r="43197" spans="4:6" x14ac:dyDescent="0.25">
      <c r="D43197" s="12"/>
      <c r="E43197" s="12"/>
      <c r="F43197" s="12"/>
    </row>
    <row r="43198" spans="4:6" x14ac:dyDescent="0.25">
      <c r="D43198" s="12"/>
      <c r="E43198" s="12"/>
      <c r="F43198" s="12"/>
    </row>
    <row r="43199" spans="4:6" x14ac:dyDescent="0.25">
      <c r="D43199" s="12"/>
      <c r="E43199" s="12"/>
      <c r="F43199" s="12"/>
    </row>
    <row r="43200" spans="4:6" x14ac:dyDescent="0.25">
      <c r="D43200" s="12"/>
      <c r="E43200" s="12"/>
      <c r="F43200" s="12"/>
    </row>
    <row r="43201" spans="4:6" x14ac:dyDescent="0.25">
      <c r="D43201" s="12"/>
      <c r="E43201" s="12"/>
      <c r="F43201" s="12"/>
    </row>
    <row r="43202" spans="4:6" x14ac:dyDescent="0.25">
      <c r="D43202" s="12"/>
      <c r="E43202" s="12"/>
      <c r="F43202" s="12"/>
    </row>
    <row r="43203" spans="4:6" x14ac:dyDescent="0.25">
      <c r="D43203" s="12"/>
      <c r="E43203" s="12"/>
      <c r="F43203" s="12"/>
    </row>
    <row r="43204" spans="4:6" x14ac:dyDescent="0.25">
      <c r="D43204" s="12"/>
      <c r="E43204" s="12"/>
      <c r="F43204" s="12"/>
    </row>
    <row r="43205" spans="4:6" x14ac:dyDescent="0.25">
      <c r="D43205" s="12"/>
      <c r="E43205" s="12"/>
      <c r="F43205" s="12"/>
    </row>
    <row r="43206" spans="4:6" x14ac:dyDescent="0.25">
      <c r="D43206" s="12"/>
      <c r="E43206" s="12"/>
      <c r="F43206" s="12"/>
    </row>
    <row r="43207" spans="4:6" x14ac:dyDescent="0.25">
      <c r="D43207" s="12"/>
      <c r="E43207" s="12"/>
      <c r="F43207" s="12"/>
    </row>
    <row r="43208" spans="4:6" x14ac:dyDescent="0.25">
      <c r="D43208" s="12"/>
      <c r="E43208" s="12"/>
      <c r="F43208" s="12"/>
    </row>
    <row r="43209" spans="4:6" x14ac:dyDescent="0.25">
      <c r="D43209" s="12"/>
      <c r="E43209" s="12"/>
      <c r="F43209" s="12"/>
    </row>
    <row r="43210" spans="4:6" x14ac:dyDescent="0.25">
      <c r="D43210" s="12"/>
      <c r="E43210" s="12"/>
      <c r="F43210" s="12"/>
    </row>
    <row r="43211" spans="4:6" x14ac:dyDescent="0.25">
      <c r="D43211" s="12"/>
      <c r="E43211" s="12"/>
      <c r="F43211" s="12"/>
    </row>
    <row r="43212" spans="4:6" x14ac:dyDescent="0.25">
      <c r="D43212" s="12"/>
      <c r="E43212" s="12"/>
      <c r="F43212" s="12"/>
    </row>
    <row r="43213" spans="4:6" x14ac:dyDescent="0.25">
      <c r="D43213" s="12"/>
      <c r="E43213" s="12"/>
      <c r="F43213" s="12"/>
    </row>
    <row r="43214" spans="4:6" x14ac:dyDescent="0.25">
      <c r="D43214" s="12"/>
      <c r="E43214" s="12"/>
      <c r="F43214" s="12"/>
    </row>
    <row r="43215" spans="4:6" x14ac:dyDescent="0.25">
      <c r="D43215" s="12"/>
      <c r="E43215" s="12"/>
      <c r="F43215" s="12"/>
    </row>
    <row r="43216" spans="4:6" x14ac:dyDescent="0.25">
      <c r="D43216" s="12"/>
      <c r="E43216" s="12"/>
      <c r="F43216" s="12"/>
    </row>
    <row r="43217" spans="4:6" x14ac:dyDescent="0.25">
      <c r="D43217" s="12"/>
      <c r="E43217" s="12"/>
      <c r="F43217" s="12"/>
    </row>
    <row r="43218" spans="4:6" x14ac:dyDescent="0.25">
      <c r="D43218" s="12"/>
      <c r="E43218" s="12"/>
      <c r="F43218" s="12"/>
    </row>
    <row r="43219" spans="4:6" x14ac:dyDescent="0.25">
      <c r="D43219" s="12"/>
      <c r="E43219" s="12"/>
      <c r="F43219" s="12"/>
    </row>
    <row r="43220" spans="4:6" x14ac:dyDescent="0.25">
      <c r="D43220" s="12"/>
      <c r="E43220" s="12"/>
      <c r="F43220" s="12"/>
    </row>
    <row r="43221" spans="4:6" x14ac:dyDescent="0.25">
      <c r="D43221" s="12"/>
      <c r="E43221" s="12"/>
      <c r="F43221" s="12"/>
    </row>
    <row r="43222" spans="4:6" x14ac:dyDescent="0.25">
      <c r="D43222" s="12"/>
      <c r="E43222" s="12"/>
      <c r="F43222" s="12"/>
    </row>
    <row r="43223" spans="4:6" x14ac:dyDescent="0.25">
      <c r="D43223" s="12"/>
      <c r="E43223" s="12"/>
      <c r="F43223" s="12"/>
    </row>
    <row r="43224" spans="4:6" x14ac:dyDescent="0.25">
      <c r="D43224" s="12"/>
      <c r="E43224" s="12"/>
      <c r="F43224" s="12"/>
    </row>
    <row r="43225" spans="4:6" x14ac:dyDescent="0.25">
      <c r="D43225" s="12"/>
      <c r="E43225" s="12"/>
      <c r="F43225" s="12"/>
    </row>
    <row r="43226" spans="4:6" x14ac:dyDescent="0.25">
      <c r="D43226" s="12"/>
      <c r="E43226" s="12"/>
      <c r="F43226" s="12"/>
    </row>
    <row r="43227" spans="4:6" x14ac:dyDescent="0.25">
      <c r="D43227" s="12"/>
      <c r="E43227" s="12"/>
      <c r="F43227" s="12"/>
    </row>
    <row r="43228" spans="4:6" x14ac:dyDescent="0.25">
      <c r="D43228" s="12"/>
      <c r="E43228" s="12"/>
      <c r="F43228" s="12"/>
    </row>
    <row r="43229" spans="4:6" x14ac:dyDescent="0.25">
      <c r="D43229" s="12"/>
      <c r="E43229" s="12"/>
      <c r="F43229" s="12"/>
    </row>
    <row r="43230" spans="4:6" x14ac:dyDescent="0.25">
      <c r="D43230" s="12"/>
      <c r="E43230" s="12"/>
      <c r="F43230" s="12"/>
    </row>
    <row r="43231" spans="4:6" x14ac:dyDescent="0.25">
      <c r="D43231" s="12"/>
      <c r="E43231" s="12"/>
      <c r="F43231" s="12"/>
    </row>
    <row r="43232" spans="4:6" x14ac:dyDescent="0.25">
      <c r="D43232" s="12"/>
      <c r="E43232" s="12"/>
      <c r="F43232" s="12"/>
    </row>
    <row r="43233" spans="4:6" x14ac:dyDescent="0.25">
      <c r="D43233" s="12"/>
      <c r="E43233" s="12"/>
      <c r="F43233" s="12"/>
    </row>
    <row r="43234" spans="4:6" x14ac:dyDescent="0.25">
      <c r="D43234" s="12"/>
      <c r="E43234" s="12"/>
      <c r="F43234" s="12"/>
    </row>
    <row r="43235" spans="4:6" x14ac:dyDescent="0.25">
      <c r="D43235" s="12"/>
      <c r="E43235" s="12"/>
      <c r="F43235" s="12"/>
    </row>
    <row r="43236" spans="4:6" x14ac:dyDescent="0.25">
      <c r="D43236" s="12"/>
      <c r="E43236" s="12"/>
      <c r="F43236" s="12"/>
    </row>
    <row r="43237" spans="4:6" x14ac:dyDescent="0.25">
      <c r="D43237" s="12"/>
      <c r="E43237" s="12"/>
      <c r="F43237" s="12"/>
    </row>
    <row r="43238" spans="4:6" x14ac:dyDescent="0.25">
      <c r="D43238" s="12"/>
      <c r="E43238" s="12"/>
      <c r="F43238" s="12"/>
    </row>
    <row r="43239" spans="4:6" x14ac:dyDescent="0.25">
      <c r="D43239" s="12"/>
      <c r="E43239" s="12"/>
      <c r="F43239" s="12"/>
    </row>
    <row r="43240" spans="4:6" x14ac:dyDescent="0.25">
      <c r="D43240" s="12"/>
      <c r="E43240" s="12"/>
      <c r="F43240" s="12"/>
    </row>
    <row r="43241" spans="4:6" x14ac:dyDescent="0.25">
      <c r="D43241" s="12"/>
      <c r="E43241" s="12"/>
      <c r="F43241" s="12"/>
    </row>
    <row r="43242" spans="4:6" x14ac:dyDescent="0.25">
      <c r="D43242" s="12"/>
      <c r="E43242" s="12"/>
      <c r="F43242" s="12"/>
    </row>
    <row r="43243" spans="4:6" x14ac:dyDescent="0.25">
      <c r="D43243" s="12"/>
      <c r="E43243" s="12"/>
      <c r="F43243" s="12"/>
    </row>
    <row r="43244" spans="4:6" x14ac:dyDescent="0.25">
      <c r="D43244" s="12"/>
      <c r="E43244" s="12"/>
      <c r="F43244" s="12"/>
    </row>
    <row r="43245" spans="4:6" x14ac:dyDescent="0.25">
      <c r="D43245" s="12"/>
      <c r="E43245" s="12"/>
      <c r="F43245" s="12"/>
    </row>
    <row r="43246" spans="4:6" x14ac:dyDescent="0.25">
      <c r="D43246" s="12"/>
      <c r="E43246" s="12"/>
      <c r="F43246" s="12"/>
    </row>
    <row r="43247" spans="4:6" x14ac:dyDescent="0.25">
      <c r="D43247" s="12"/>
      <c r="E43247" s="12"/>
      <c r="F43247" s="12"/>
    </row>
    <row r="43248" spans="4:6" x14ac:dyDescent="0.25">
      <c r="D43248" s="12"/>
      <c r="E43248" s="12"/>
      <c r="F43248" s="12"/>
    </row>
    <row r="43249" spans="4:6" x14ac:dyDescent="0.25">
      <c r="D43249" s="12"/>
      <c r="E43249" s="12"/>
      <c r="F43249" s="12"/>
    </row>
    <row r="43250" spans="4:6" x14ac:dyDescent="0.25">
      <c r="D43250" s="12"/>
      <c r="E43250" s="12"/>
      <c r="F43250" s="12"/>
    </row>
    <row r="43251" spans="4:6" x14ac:dyDescent="0.25">
      <c r="D43251" s="12"/>
      <c r="E43251" s="12"/>
      <c r="F43251" s="12"/>
    </row>
    <row r="43252" spans="4:6" x14ac:dyDescent="0.25">
      <c r="D43252" s="12"/>
      <c r="E43252" s="12"/>
      <c r="F43252" s="12"/>
    </row>
    <row r="43253" spans="4:6" x14ac:dyDescent="0.25">
      <c r="D43253" s="12"/>
      <c r="E43253" s="12"/>
      <c r="F43253" s="12"/>
    </row>
    <row r="43254" spans="4:6" x14ac:dyDescent="0.25">
      <c r="D43254" s="12"/>
      <c r="E43254" s="12"/>
      <c r="F43254" s="12"/>
    </row>
    <row r="43255" spans="4:6" x14ac:dyDescent="0.25">
      <c r="D43255" s="12"/>
      <c r="E43255" s="12"/>
      <c r="F43255" s="12"/>
    </row>
    <row r="43256" spans="4:6" x14ac:dyDescent="0.25">
      <c r="D43256" s="12"/>
      <c r="E43256" s="12"/>
      <c r="F43256" s="12"/>
    </row>
    <row r="43257" spans="4:6" x14ac:dyDescent="0.25">
      <c r="D43257" s="12"/>
      <c r="E43257" s="12"/>
      <c r="F43257" s="12"/>
    </row>
    <row r="43258" spans="4:6" x14ac:dyDescent="0.25">
      <c r="D43258" s="12"/>
      <c r="E43258" s="12"/>
      <c r="F43258" s="12"/>
    </row>
    <row r="43259" spans="4:6" x14ac:dyDescent="0.25">
      <c r="D43259" s="12"/>
      <c r="E43259" s="12"/>
      <c r="F43259" s="12"/>
    </row>
    <row r="43260" spans="4:6" x14ac:dyDescent="0.25">
      <c r="D43260" s="12"/>
      <c r="E43260" s="12"/>
      <c r="F43260" s="12"/>
    </row>
    <row r="43261" spans="4:6" x14ac:dyDescent="0.25">
      <c r="D43261" s="12"/>
      <c r="E43261" s="12"/>
      <c r="F43261" s="12"/>
    </row>
    <row r="43262" spans="4:6" x14ac:dyDescent="0.25">
      <c r="D43262" s="12"/>
      <c r="E43262" s="12"/>
      <c r="F43262" s="12"/>
    </row>
    <row r="43263" spans="4:6" x14ac:dyDescent="0.25">
      <c r="D43263" s="12"/>
      <c r="E43263" s="12"/>
      <c r="F43263" s="12"/>
    </row>
    <row r="43264" spans="4:6" x14ac:dyDescent="0.25">
      <c r="D43264" s="12"/>
      <c r="E43264" s="12"/>
      <c r="F43264" s="12"/>
    </row>
    <row r="43265" spans="4:6" x14ac:dyDescent="0.25">
      <c r="D43265" s="12"/>
      <c r="E43265" s="12"/>
      <c r="F43265" s="12"/>
    </row>
    <row r="43266" spans="4:6" x14ac:dyDescent="0.25">
      <c r="D43266" s="12"/>
      <c r="E43266" s="12"/>
      <c r="F43266" s="12"/>
    </row>
    <row r="43267" spans="4:6" x14ac:dyDescent="0.25">
      <c r="D43267" s="12"/>
      <c r="E43267" s="12"/>
      <c r="F43267" s="12"/>
    </row>
    <row r="43268" spans="4:6" x14ac:dyDescent="0.25">
      <c r="D43268" s="12"/>
      <c r="E43268" s="12"/>
      <c r="F43268" s="12"/>
    </row>
    <row r="43269" spans="4:6" x14ac:dyDescent="0.25">
      <c r="D43269" s="12"/>
      <c r="E43269" s="12"/>
      <c r="F43269" s="12"/>
    </row>
    <row r="43270" spans="4:6" x14ac:dyDescent="0.25">
      <c r="D43270" s="12"/>
      <c r="E43270" s="12"/>
      <c r="F43270" s="12"/>
    </row>
    <row r="43271" spans="4:6" x14ac:dyDescent="0.25">
      <c r="D43271" s="12"/>
      <c r="E43271" s="12"/>
      <c r="F43271" s="12"/>
    </row>
    <row r="43272" spans="4:6" x14ac:dyDescent="0.25">
      <c r="D43272" s="12"/>
      <c r="E43272" s="12"/>
      <c r="F43272" s="12"/>
    </row>
    <row r="43273" spans="4:6" x14ac:dyDescent="0.25">
      <c r="D43273" s="12"/>
      <c r="E43273" s="12"/>
      <c r="F43273" s="12"/>
    </row>
    <row r="43274" spans="4:6" x14ac:dyDescent="0.25">
      <c r="D43274" s="12"/>
      <c r="E43274" s="12"/>
      <c r="F43274" s="12"/>
    </row>
    <row r="43275" spans="4:6" x14ac:dyDescent="0.25">
      <c r="D43275" s="12"/>
      <c r="E43275" s="12"/>
      <c r="F43275" s="12"/>
    </row>
    <row r="43276" spans="4:6" x14ac:dyDescent="0.25">
      <c r="D43276" s="12"/>
      <c r="E43276" s="12"/>
      <c r="F43276" s="12"/>
    </row>
    <row r="43277" spans="4:6" x14ac:dyDescent="0.25">
      <c r="D43277" s="12"/>
      <c r="E43277" s="12"/>
      <c r="F43277" s="12"/>
    </row>
    <row r="43278" spans="4:6" x14ac:dyDescent="0.25">
      <c r="D43278" s="12"/>
      <c r="E43278" s="12"/>
      <c r="F43278" s="12"/>
    </row>
    <row r="43279" spans="4:6" x14ac:dyDescent="0.25">
      <c r="D43279" s="12"/>
      <c r="E43279" s="12"/>
      <c r="F43279" s="12"/>
    </row>
    <row r="43280" spans="4:6" x14ac:dyDescent="0.25">
      <c r="D43280" s="12"/>
      <c r="E43280" s="12"/>
      <c r="F43280" s="12"/>
    </row>
    <row r="43281" spans="4:6" x14ac:dyDescent="0.25">
      <c r="D43281" s="12"/>
      <c r="E43281" s="12"/>
      <c r="F43281" s="12"/>
    </row>
    <row r="43282" spans="4:6" x14ac:dyDescent="0.25">
      <c r="D43282" s="12"/>
      <c r="E43282" s="12"/>
      <c r="F43282" s="12"/>
    </row>
    <row r="43283" spans="4:6" x14ac:dyDescent="0.25">
      <c r="D43283" s="12"/>
      <c r="E43283" s="12"/>
      <c r="F43283" s="12"/>
    </row>
    <row r="43284" spans="4:6" x14ac:dyDescent="0.25">
      <c r="D43284" s="12"/>
      <c r="E43284" s="12"/>
      <c r="F43284" s="12"/>
    </row>
    <row r="43285" spans="4:6" x14ac:dyDescent="0.25">
      <c r="D43285" s="12"/>
      <c r="E43285" s="12"/>
      <c r="F43285" s="12"/>
    </row>
    <row r="43286" spans="4:6" x14ac:dyDescent="0.25">
      <c r="D43286" s="12"/>
      <c r="E43286" s="12"/>
      <c r="F43286" s="12"/>
    </row>
    <row r="43287" spans="4:6" x14ac:dyDescent="0.25">
      <c r="D43287" s="12"/>
      <c r="E43287" s="12"/>
      <c r="F43287" s="12"/>
    </row>
    <row r="43288" spans="4:6" x14ac:dyDescent="0.25">
      <c r="D43288" s="12"/>
      <c r="E43288" s="12"/>
      <c r="F43288" s="12"/>
    </row>
    <row r="43289" spans="4:6" x14ac:dyDescent="0.25">
      <c r="D43289" s="12"/>
      <c r="E43289" s="12"/>
      <c r="F43289" s="12"/>
    </row>
    <row r="43290" spans="4:6" x14ac:dyDescent="0.25">
      <c r="D43290" s="12"/>
      <c r="E43290" s="12"/>
      <c r="F43290" s="12"/>
    </row>
    <row r="43291" spans="4:6" x14ac:dyDescent="0.25">
      <c r="D43291" s="12"/>
      <c r="E43291" s="12"/>
      <c r="F43291" s="12"/>
    </row>
    <row r="43292" spans="4:6" x14ac:dyDescent="0.25">
      <c r="D43292" s="12"/>
      <c r="E43292" s="12"/>
      <c r="F43292" s="12"/>
    </row>
    <row r="43293" spans="4:6" x14ac:dyDescent="0.25">
      <c r="D43293" s="12"/>
      <c r="E43293" s="12"/>
      <c r="F43293" s="12"/>
    </row>
    <row r="43294" spans="4:6" x14ac:dyDescent="0.25">
      <c r="D43294" s="12"/>
      <c r="E43294" s="12"/>
      <c r="F43294" s="12"/>
    </row>
    <row r="43295" spans="4:6" x14ac:dyDescent="0.25">
      <c r="D43295" s="12"/>
      <c r="E43295" s="12"/>
      <c r="F43295" s="12"/>
    </row>
    <row r="43296" spans="4:6" x14ac:dyDescent="0.25">
      <c r="D43296" s="12"/>
      <c r="E43296" s="12"/>
      <c r="F43296" s="12"/>
    </row>
    <row r="43297" spans="4:6" x14ac:dyDescent="0.25">
      <c r="D43297" s="12"/>
      <c r="E43297" s="12"/>
      <c r="F43297" s="12"/>
    </row>
    <row r="43298" spans="4:6" x14ac:dyDescent="0.25">
      <c r="D43298" s="12"/>
      <c r="E43298" s="12"/>
      <c r="F43298" s="12"/>
    </row>
    <row r="43299" spans="4:6" x14ac:dyDescent="0.25">
      <c r="D43299" s="12"/>
      <c r="E43299" s="12"/>
      <c r="F43299" s="12"/>
    </row>
    <row r="43300" spans="4:6" x14ac:dyDescent="0.25">
      <c r="D43300" s="12"/>
      <c r="E43300" s="12"/>
      <c r="F43300" s="12"/>
    </row>
    <row r="43301" spans="4:6" x14ac:dyDescent="0.25">
      <c r="D43301" s="12"/>
      <c r="E43301" s="12"/>
      <c r="F43301" s="12"/>
    </row>
    <row r="43302" spans="4:6" x14ac:dyDescent="0.25">
      <c r="D43302" s="12"/>
      <c r="E43302" s="12"/>
      <c r="F43302" s="12"/>
    </row>
    <row r="43303" spans="4:6" x14ac:dyDescent="0.25">
      <c r="D43303" s="12"/>
      <c r="E43303" s="12"/>
      <c r="F43303" s="12"/>
    </row>
    <row r="43304" spans="4:6" x14ac:dyDescent="0.25">
      <c r="D43304" s="12"/>
      <c r="E43304" s="12"/>
      <c r="F43304" s="12"/>
    </row>
    <row r="43305" spans="4:6" x14ac:dyDescent="0.25">
      <c r="D43305" s="12"/>
      <c r="E43305" s="12"/>
      <c r="F43305" s="12"/>
    </row>
    <row r="43306" spans="4:6" x14ac:dyDescent="0.25">
      <c r="D43306" s="12"/>
      <c r="E43306" s="12"/>
      <c r="F43306" s="12"/>
    </row>
    <row r="43307" spans="4:6" x14ac:dyDescent="0.25">
      <c r="D43307" s="12"/>
      <c r="E43307" s="12"/>
      <c r="F43307" s="12"/>
    </row>
    <row r="43308" spans="4:6" x14ac:dyDescent="0.25">
      <c r="D43308" s="12"/>
      <c r="E43308" s="12"/>
      <c r="F43308" s="12"/>
    </row>
    <row r="43309" spans="4:6" x14ac:dyDescent="0.25">
      <c r="D43309" s="12"/>
      <c r="E43309" s="12"/>
      <c r="F43309" s="12"/>
    </row>
    <row r="43310" spans="4:6" x14ac:dyDescent="0.25">
      <c r="D43310" s="12"/>
      <c r="E43310" s="12"/>
      <c r="F43310" s="12"/>
    </row>
    <row r="43311" spans="4:6" x14ac:dyDescent="0.25">
      <c r="D43311" s="12"/>
      <c r="E43311" s="12"/>
      <c r="F43311" s="12"/>
    </row>
    <row r="43312" spans="4:6" x14ac:dyDescent="0.25">
      <c r="D43312" s="12"/>
      <c r="E43312" s="12"/>
      <c r="F43312" s="12"/>
    </row>
    <row r="43313" spans="4:6" x14ac:dyDescent="0.25">
      <c r="D43313" s="12"/>
      <c r="E43313" s="12"/>
      <c r="F43313" s="12"/>
    </row>
    <row r="43314" spans="4:6" x14ac:dyDescent="0.25">
      <c r="D43314" s="12"/>
      <c r="E43314" s="12"/>
      <c r="F43314" s="12"/>
    </row>
    <row r="43315" spans="4:6" x14ac:dyDescent="0.25">
      <c r="D43315" s="12"/>
      <c r="E43315" s="12"/>
      <c r="F43315" s="12"/>
    </row>
    <row r="43316" spans="4:6" x14ac:dyDescent="0.25">
      <c r="D43316" s="12"/>
      <c r="E43316" s="12"/>
      <c r="F43316" s="12"/>
    </row>
    <row r="43317" spans="4:6" x14ac:dyDescent="0.25">
      <c r="D43317" s="12"/>
      <c r="E43317" s="12"/>
      <c r="F43317" s="12"/>
    </row>
    <row r="43318" spans="4:6" x14ac:dyDescent="0.25">
      <c r="D43318" s="12"/>
      <c r="E43318" s="12"/>
      <c r="F43318" s="12"/>
    </row>
    <row r="43319" spans="4:6" x14ac:dyDescent="0.25">
      <c r="D43319" s="12"/>
      <c r="E43319" s="12"/>
      <c r="F43319" s="12"/>
    </row>
    <row r="43320" spans="4:6" x14ac:dyDescent="0.25">
      <c r="D43320" s="12"/>
      <c r="E43320" s="12"/>
      <c r="F43320" s="12"/>
    </row>
    <row r="43321" spans="4:6" x14ac:dyDescent="0.25">
      <c r="D43321" s="12"/>
      <c r="E43321" s="12"/>
      <c r="F43321" s="12"/>
    </row>
    <row r="43322" spans="4:6" x14ac:dyDescent="0.25">
      <c r="D43322" s="12"/>
      <c r="E43322" s="12"/>
      <c r="F43322" s="12"/>
    </row>
    <row r="43323" spans="4:6" x14ac:dyDescent="0.25">
      <c r="D43323" s="12"/>
      <c r="E43323" s="12"/>
      <c r="F43323" s="12"/>
    </row>
    <row r="43324" spans="4:6" x14ac:dyDescent="0.25">
      <c r="D43324" s="12"/>
      <c r="E43324" s="12"/>
      <c r="F43324" s="12"/>
    </row>
    <row r="43325" spans="4:6" x14ac:dyDescent="0.25">
      <c r="D43325" s="12"/>
      <c r="E43325" s="12"/>
      <c r="F43325" s="12"/>
    </row>
    <row r="43326" spans="4:6" x14ac:dyDescent="0.25">
      <c r="D43326" s="12"/>
      <c r="E43326" s="12"/>
      <c r="F43326" s="12"/>
    </row>
    <row r="43327" spans="4:6" x14ac:dyDescent="0.25">
      <c r="D43327" s="12"/>
      <c r="E43327" s="12"/>
      <c r="F43327" s="12"/>
    </row>
    <row r="43328" spans="4:6" x14ac:dyDescent="0.25">
      <c r="D43328" s="12"/>
      <c r="E43328" s="12"/>
      <c r="F43328" s="12"/>
    </row>
    <row r="43329" spans="4:6" x14ac:dyDescent="0.25">
      <c r="D43329" s="12"/>
      <c r="E43329" s="12"/>
      <c r="F43329" s="12"/>
    </row>
    <row r="43330" spans="4:6" x14ac:dyDescent="0.25">
      <c r="D43330" s="12"/>
      <c r="E43330" s="12"/>
      <c r="F43330" s="12"/>
    </row>
    <row r="43331" spans="4:6" x14ac:dyDescent="0.25">
      <c r="D43331" s="12"/>
      <c r="E43331" s="12"/>
      <c r="F43331" s="12"/>
    </row>
    <row r="43332" spans="4:6" x14ac:dyDescent="0.25">
      <c r="D43332" s="12"/>
      <c r="E43332" s="12"/>
      <c r="F43332" s="12"/>
    </row>
    <row r="43333" spans="4:6" x14ac:dyDescent="0.25">
      <c r="D43333" s="12"/>
      <c r="E43333" s="12"/>
      <c r="F43333" s="12"/>
    </row>
    <row r="43334" spans="4:6" x14ac:dyDescent="0.25">
      <c r="D43334" s="12"/>
      <c r="E43334" s="12"/>
      <c r="F43334" s="12"/>
    </row>
    <row r="43335" spans="4:6" x14ac:dyDescent="0.25">
      <c r="D43335" s="12"/>
      <c r="E43335" s="12"/>
      <c r="F43335" s="12"/>
    </row>
    <row r="43336" spans="4:6" x14ac:dyDescent="0.25">
      <c r="D43336" s="12"/>
      <c r="E43336" s="12"/>
      <c r="F43336" s="12"/>
    </row>
    <row r="43337" spans="4:6" x14ac:dyDescent="0.25">
      <c r="D43337" s="12"/>
      <c r="E43337" s="12"/>
      <c r="F43337" s="12"/>
    </row>
    <row r="43338" spans="4:6" x14ac:dyDescent="0.25">
      <c r="D43338" s="12"/>
      <c r="E43338" s="12"/>
      <c r="F43338" s="12"/>
    </row>
    <row r="43339" spans="4:6" x14ac:dyDescent="0.25">
      <c r="D43339" s="12"/>
      <c r="E43339" s="12"/>
      <c r="F43339" s="12"/>
    </row>
    <row r="43340" spans="4:6" x14ac:dyDescent="0.25">
      <c r="D43340" s="12"/>
      <c r="E43340" s="12"/>
      <c r="F43340" s="12"/>
    </row>
    <row r="43341" spans="4:6" x14ac:dyDescent="0.25">
      <c r="D43341" s="12"/>
      <c r="E43341" s="12"/>
      <c r="F43341" s="12"/>
    </row>
    <row r="43342" spans="4:6" x14ac:dyDescent="0.25">
      <c r="D43342" s="12"/>
      <c r="E43342" s="12"/>
      <c r="F43342" s="12"/>
    </row>
    <row r="43343" spans="4:6" x14ac:dyDescent="0.25">
      <c r="D43343" s="12"/>
      <c r="E43343" s="12"/>
      <c r="F43343" s="12"/>
    </row>
    <row r="43344" spans="4:6" x14ac:dyDescent="0.25">
      <c r="D43344" s="12"/>
      <c r="E43344" s="12"/>
      <c r="F43344" s="12"/>
    </row>
    <row r="43345" spans="4:6" x14ac:dyDescent="0.25">
      <c r="D43345" s="12"/>
      <c r="E43345" s="12"/>
      <c r="F43345" s="12"/>
    </row>
    <row r="43346" spans="4:6" x14ac:dyDescent="0.25">
      <c r="D43346" s="12"/>
      <c r="E43346" s="12"/>
      <c r="F43346" s="12"/>
    </row>
    <row r="43347" spans="4:6" x14ac:dyDescent="0.25">
      <c r="D43347" s="12"/>
      <c r="E43347" s="12"/>
      <c r="F43347" s="12"/>
    </row>
    <row r="43348" spans="4:6" x14ac:dyDescent="0.25">
      <c r="D43348" s="12"/>
      <c r="E43348" s="12"/>
      <c r="F43348" s="12"/>
    </row>
    <row r="43349" spans="4:6" x14ac:dyDescent="0.25">
      <c r="D43349" s="12"/>
      <c r="E43349" s="12"/>
      <c r="F43349" s="12"/>
    </row>
    <row r="43350" spans="4:6" x14ac:dyDescent="0.25">
      <c r="D43350" s="12"/>
      <c r="E43350" s="12"/>
      <c r="F43350" s="12"/>
    </row>
    <row r="43351" spans="4:6" x14ac:dyDescent="0.25">
      <c r="D43351" s="12"/>
      <c r="E43351" s="12"/>
      <c r="F43351" s="12"/>
    </row>
    <row r="43352" spans="4:6" x14ac:dyDescent="0.25">
      <c r="D43352" s="12"/>
      <c r="E43352" s="12"/>
      <c r="F43352" s="12"/>
    </row>
    <row r="43353" spans="4:6" x14ac:dyDescent="0.25">
      <c r="D43353" s="12"/>
      <c r="E43353" s="12"/>
      <c r="F43353" s="12"/>
    </row>
    <row r="43354" spans="4:6" x14ac:dyDescent="0.25">
      <c r="D43354" s="12"/>
      <c r="E43354" s="12"/>
      <c r="F43354" s="12"/>
    </row>
    <row r="43355" spans="4:6" x14ac:dyDescent="0.25">
      <c r="D43355" s="12"/>
      <c r="E43355" s="12"/>
      <c r="F43355" s="12"/>
    </row>
    <row r="43356" spans="4:6" x14ac:dyDescent="0.25">
      <c r="D43356" s="12"/>
      <c r="E43356" s="12"/>
      <c r="F43356" s="12"/>
    </row>
    <row r="43357" spans="4:6" x14ac:dyDescent="0.25">
      <c r="D43357" s="12"/>
      <c r="E43357" s="12"/>
      <c r="F43357" s="12"/>
    </row>
    <row r="43358" spans="4:6" x14ac:dyDescent="0.25">
      <c r="D43358" s="12"/>
      <c r="E43358" s="12"/>
      <c r="F43358" s="12"/>
    </row>
    <row r="43359" spans="4:6" x14ac:dyDescent="0.25">
      <c r="D43359" s="12"/>
      <c r="E43359" s="12"/>
      <c r="F43359" s="12"/>
    </row>
    <row r="43360" spans="4:6" x14ac:dyDescent="0.25">
      <c r="D43360" s="12"/>
      <c r="E43360" s="12"/>
      <c r="F43360" s="12"/>
    </row>
    <row r="43361" spans="4:6" x14ac:dyDescent="0.25">
      <c r="D43361" s="12"/>
      <c r="E43361" s="12"/>
      <c r="F43361" s="12"/>
    </row>
    <row r="43362" spans="4:6" x14ac:dyDescent="0.25">
      <c r="D43362" s="12"/>
      <c r="E43362" s="12"/>
      <c r="F43362" s="12"/>
    </row>
    <row r="43363" spans="4:6" x14ac:dyDescent="0.25">
      <c r="D43363" s="12"/>
      <c r="E43363" s="12"/>
      <c r="F43363" s="12"/>
    </row>
    <row r="43364" spans="4:6" x14ac:dyDescent="0.25">
      <c r="D43364" s="12"/>
      <c r="E43364" s="12"/>
      <c r="F43364" s="12"/>
    </row>
    <row r="43365" spans="4:6" x14ac:dyDescent="0.25">
      <c r="D43365" s="12"/>
      <c r="E43365" s="12"/>
      <c r="F43365" s="12"/>
    </row>
    <row r="43366" spans="4:6" x14ac:dyDescent="0.25">
      <c r="D43366" s="12"/>
      <c r="E43366" s="12"/>
      <c r="F43366" s="12"/>
    </row>
    <row r="43367" spans="4:6" x14ac:dyDescent="0.25">
      <c r="D43367" s="12"/>
      <c r="E43367" s="12"/>
      <c r="F43367" s="12"/>
    </row>
    <row r="43368" spans="4:6" x14ac:dyDescent="0.25">
      <c r="D43368" s="12"/>
      <c r="E43368" s="12"/>
      <c r="F43368" s="12"/>
    </row>
    <row r="43369" spans="4:6" x14ac:dyDescent="0.25">
      <c r="D43369" s="12"/>
      <c r="E43369" s="12"/>
      <c r="F43369" s="12"/>
    </row>
    <row r="43370" spans="4:6" x14ac:dyDescent="0.25">
      <c r="D43370" s="12"/>
      <c r="E43370" s="12"/>
      <c r="F43370" s="12"/>
    </row>
    <row r="43371" spans="4:6" x14ac:dyDescent="0.25">
      <c r="D43371" s="12"/>
      <c r="E43371" s="12"/>
      <c r="F43371" s="12"/>
    </row>
    <row r="43372" spans="4:6" x14ac:dyDescent="0.25">
      <c r="D43372" s="12"/>
      <c r="E43372" s="12"/>
      <c r="F43372" s="12"/>
    </row>
    <row r="43373" spans="4:6" x14ac:dyDescent="0.25">
      <c r="D43373" s="12"/>
      <c r="E43373" s="12"/>
      <c r="F43373" s="12"/>
    </row>
    <row r="43374" spans="4:6" x14ac:dyDescent="0.25">
      <c r="D43374" s="12"/>
      <c r="E43374" s="12"/>
      <c r="F43374" s="12"/>
    </row>
    <row r="43375" spans="4:6" x14ac:dyDescent="0.25">
      <c r="D43375" s="12"/>
      <c r="E43375" s="12"/>
      <c r="F43375" s="12"/>
    </row>
    <row r="43376" spans="4:6" x14ac:dyDescent="0.25">
      <c r="D43376" s="12"/>
      <c r="E43376" s="12"/>
      <c r="F43376" s="12"/>
    </row>
    <row r="43377" spans="4:6" x14ac:dyDescent="0.25">
      <c r="D43377" s="12"/>
      <c r="E43377" s="12"/>
      <c r="F43377" s="12"/>
    </row>
    <row r="43378" spans="4:6" x14ac:dyDescent="0.25">
      <c r="D43378" s="12"/>
      <c r="E43378" s="12"/>
      <c r="F43378" s="12"/>
    </row>
    <row r="43379" spans="4:6" x14ac:dyDescent="0.25">
      <c r="D43379" s="12"/>
      <c r="E43379" s="12"/>
      <c r="F43379" s="12"/>
    </row>
    <row r="43380" spans="4:6" x14ac:dyDescent="0.25">
      <c r="D43380" s="12"/>
      <c r="E43380" s="12"/>
      <c r="F43380" s="12"/>
    </row>
    <row r="43381" spans="4:6" x14ac:dyDescent="0.25">
      <c r="D43381" s="12"/>
      <c r="E43381" s="12"/>
      <c r="F43381" s="12"/>
    </row>
    <row r="43382" spans="4:6" x14ac:dyDescent="0.25">
      <c r="D43382" s="12"/>
      <c r="E43382" s="12"/>
      <c r="F43382" s="12"/>
    </row>
    <row r="43383" spans="4:6" x14ac:dyDescent="0.25">
      <c r="D43383" s="12"/>
      <c r="E43383" s="12"/>
      <c r="F43383" s="12"/>
    </row>
    <row r="43384" spans="4:6" x14ac:dyDescent="0.25">
      <c r="D43384" s="12"/>
      <c r="E43384" s="12"/>
      <c r="F43384" s="12"/>
    </row>
    <row r="43385" spans="4:6" x14ac:dyDescent="0.25">
      <c r="D43385" s="12"/>
      <c r="E43385" s="12"/>
      <c r="F43385" s="12"/>
    </row>
    <row r="43386" spans="4:6" x14ac:dyDescent="0.25">
      <c r="D43386" s="12"/>
      <c r="E43386" s="12"/>
      <c r="F43386" s="12"/>
    </row>
    <row r="43387" spans="4:6" x14ac:dyDescent="0.25">
      <c r="D43387" s="12"/>
      <c r="E43387" s="12"/>
      <c r="F43387" s="12"/>
    </row>
    <row r="43388" spans="4:6" x14ac:dyDescent="0.25">
      <c r="D43388" s="12"/>
      <c r="E43388" s="12"/>
      <c r="F43388" s="12"/>
    </row>
    <row r="43389" spans="4:6" x14ac:dyDescent="0.25">
      <c r="D43389" s="12"/>
      <c r="E43389" s="12"/>
      <c r="F43389" s="12"/>
    </row>
    <row r="43390" spans="4:6" x14ac:dyDescent="0.25">
      <c r="D43390" s="12"/>
      <c r="E43390" s="12"/>
      <c r="F43390" s="12"/>
    </row>
    <row r="43391" spans="4:6" x14ac:dyDescent="0.25">
      <c r="D43391" s="12"/>
      <c r="E43391" s="12"/>
      <c r="F43391" s="12"/>
    </row>
    <row r="43392" spans="4:6" x14ac:dyDescent="0.25">
      <c r="D43392" s="12"/>
      <c r="E43392" s="12"/>
      <c r="F43392" s="12"/>
    </row>
    <row r="43393" spans="4:6" x14ac:dyDescent="0.25">
      <c r="D43393" s="12"/>
      <c r="E43393" s="12"/>
      <c r="F43393" s="12"/>
    </row>
    <row r="43394" spans="4:6" x14ac:dyDescent="0.25">
      <c r="D43394" s="12"/>
      <c r="E43394" s="12"/>
      <c r="F43394" s="12"/>
    </row>
    <row r="43395" spans="4:6" x14ac:dyDescent="0.25">
      <c r="D43395" s="12"/>
      <c r="E43395" s="12"/>
      <c r="F43395" s="12"/>
    </row>
    <row r="43396" spans="4:6" x14ac:dyDescent="0.25">
      <c r="D43396" s="12"/>
      <c r="E43396" s="12"/>
      <c r="F43396" s="12"/>
    </row>
    <row r="43397" spans="4:6" x14ac:dyDescent="0.25">
      <c r="D43397" s="12"/>
      <c r="E43397" s="12"/>
      <c r="F43397" s="12"/>
    </row>
    <row r="43398" spans="4:6" x14ac:dyDescent="0.25">
      <c r="D43398" s="12"/>
      <c r="E43398" s="12"/>
      <c r="F43398" s="12"/>
    </row>
    <row r="43399" spans="4:6" x14ac:dyDescent="0.25">
      <c r="D43399" s="12"/>
      <c r="E43399" s="12"/>
      <c r="F43399" s="12"/>
    </row>
    <row r="43400" spans="4:6" x14ac:dyDescent="0.25">
      <c r="D43400" s="12"/>
      <c r="E43400" s="12"/>
      <c r="F43400" s="12"/>
    </row>
    <row r="43401" spans="4:6" x14ac:dyDescent="0.25">
      <c r="D43401" s="12"/>
      <c r="E43401" s="12"/>
      <c r="F43401" s="12"/>
    </row>
    <row r="43402" spans="4:6" x14ac:dyDescent="0.25">
      <c r="D43402" s="12"/>
      <c r="E43402" s="12"/>
      <c r="F43402" s="12"/>
    </row>
    <row r="43403" spans="4:6" x14ac:dyDescent="0.25">
      <c r="D43403" s="12"/>
      <c r="E43403" s="12"/>
      <c r="F43403" s="12"/>
    </row>
    <row r="43404" spans="4:6" x14ac:dyDescent="0.25">
      <c r="D43404" s="12"/>
      <c r="E43404" s="12"/>
      <c r="F43404" s="12"/>
    </row>
    <row r="43405" spans="4:6" x14ac:dyDescent="0.25">
      <c r="D43405" s="12"/>
      <c r="E43405" s="12"/>
      <c r="F43405" s="12"/>
    </row>
    <row r="43406" spans="4:6" x14ac:dyDescent="0.25">
      <c r="D43406" s="12"/>
      <c r="E43406" s="12"/>
      <c r="F43406" s="12"/>
    </row>
    <row r="43407" spans="4:6" x14ac:dyDescent="0.25">
      <c r="D43407" s="12"/>
      <c r="E43407" s="12"/>
      <c r="F43407" s="12"/>
    </row>
    <row r="43408" spans="4:6" x14ac:dyDescent="0.25">
      <c r="D43408" s="12"/>
      <c r="E43408" s="12"/>
      <c r="F43408" s="12"/>
    </row>
    <row r="43409" spans="4:6" x14ac:dyDescent="0.25">
      <c r="D43409" s="12"/>
      <c r="E43409" s="12"/>
      <c r="F43409" s="12"/>
    </row>
    <row r="43410" spans="4:6" x14ac:dyDescent="0.25">
      <c r="D43410" s="12"/>
      <c r="E43410" s="12"/>
      <c r="F43410" s="12"/>
    </row>
    <row r="43411" spans="4:6" x14ac:dyDescent="0.25">
      <c r="D43411" s="12"/>
      <c r="E43411" s="12"/>
      <c r="F43411" s="12"/>
    </row>
    <row r="43412" spans="4:6" x14ac:dyDescent="0.25">
      <c r="D43412" s="12"/>
      <c r="E43412" s="12"/>
      <c r="F43412" s="12"/>
    </row>
    <row r="43413" spans="4:6" x14ac:dyDescent="0.25">
      <c r="D43413" s="12"/>
      <c r="E43413" s="12"/>
      <c r="F43413" s="12"/>
    </row>
    <row r="43414" spans="4:6" x14ac:dyDescent="0.25">
      <c r="D43414" s="12"/>
      <c r="E43414" s="12"/>
      <c r="F43414" s="12"/>
    </row>
    <row r="43415" spans="4:6" x14ac:dyDescent="0.25">
      <c r="D43415" s="12"/>
      <c r="E43415" s="12"/>
      <c r="F43415" s="12"/>
    </row>
    <row r="43416" spans="4:6" x14ac:dyDescent="0.25">
      <c r="D43416" s="12"/>
      <c r="E43416" s="12"/>
      <c r="F43416" s="12"/>
    </row>
    <row r="43417" spans="4:6" x14ac:dyDescent="0.25">
      <c r="D43417" s="12"/>
      <c r="E43417" s="12"/>
      <c r="F43417" s="12"/>
    </row>
    <row r="43418" spans="4:6" x14ac:dyDescent="0.25">
      <c r="D43418" s="12"/>
      <c r="E43418" s="12"/>
      <c r="F43418" s="12"/>
    </row>
    <row r="43419" spans="4:6" x14ac:dyDescent="0.25">
      <c r="D43419" s="12"/>
      <c r="E43419" s="12"/>
      <c r="F43419" s="12"/>
    </row>
    <row r="43420" spans="4:6" x14ac:dyDescent="0.25">
      <c r="D43420" s="12"/>
      <c r="E43420" s="12"/>
      <c r="F43420" s="12"/>
    </row>
    <row r="43421" spans="4:6" x14ac:dyDescent="0.25">
      <c r="D43421" s="12"/>
      <c r="E43421" s="12"/>
      <c r="F43421" s="12"/>
    </row>
    <row r="43422" spans="4:6" x14ac:dyDescent="0.25">
      <c r="D43422" s="12"/>
      <c r="E43422" s="12"/>
      <c r="F43422" s="12"/>
    </row>
    <row r="43423" spans="4:6" x14ac:dyDescent="0.25">
      <c r="D43423" s="12"/>
      <c r="E43423" s="12"/>
      <c r="F43423" s="12"/>
    </row>
    <row r="43424" spans="4:6" x14ac:dyDescent="0.25">
      <c r="D43424" s="12"/>
      <c r="E43424" s="12"/>
      <c r="F43424" s="12"/>
    </row>
    <row r="43425" spans="4:6" x14ac:dyDescent="0.25">
      <c r="D43425" s="12"/>
      <c r="E43425" s="12"/>
      <c r="F43425" s="12"/>
    </row>
    <row r="43426" spans="4:6" x14ac:dyDescent="0.25">
      <c r="D43426" s="12"/>
      <c r="E43426" s="12"/>
      <c r="F43426" s="12"/>
    </row>
    <row r="43427" spans="4:6" x14ac:dyDescent="0.25">
      <c r="D43427" s="12"/>
      <c r="E43427" s="12"/>
      <c r="F43427" s="12"/>
    </row>
    <row r="43428" spans="4:6" x14ac:dyDescent="0.25">
      <c r="D43428" s="12"/>
      <c r="E43428" s="12"/>
      <c r="F43428" s="12"/>
    </row>
    <row r="43429" spans="4:6" x14ac:dyDescent="0.25">
      <c r="D43429" s="12"/>
      <c r="E43429" s="12"/>
      <c r="F43429" s="12"/>
    </row>
    <row r="43430" spans="4:6" x14ac:dyDescent="0.25">
      <c r="D43430" s="12"/>
      <c r="E43430" s="12"/>
      <c r="F43430" s="12"/>
    </row>
    <row r="43431" spans="4:6" x14ac:dyDescent="0.25">
      <c r="D43431" s="12"/>
      <c r="E43431" s="12"/>
      <c r="F43431" s="12"/>
    </row>
    <row r="43432" spans="4:6" x14ac:dyDescent="0.25">
      <c r="D43432" s="12"/>
      <c r="E43432" s="12"/>
      <c r="F43432" s="12"/>
    </row>
    <row r="43433" spans="4:6" x14ac:dyDescent="0.25">
      <c r="D43433" s="12"/>
      <c r="E43433" s="12"/>
      <c r="F43433" s="12"/>
    </row>
    <row r="43434" spans="4:6" x14ac:dyDescent="0.25">
      <c r="D43434" s="12"/>
      <c r="E43434" s="12"/>
      <c r="F43434" s="12"/>
    </row>
    <row r="43435" spans="4:6" x14ac:dyDescent="0.25">
      <c r="D43435" s="12"/>
      <c r="E43435" s="12"/>
      <c r="F43435" s="12"/>
    </row>
    <row r="43436" spans="4:6" x14ac:dyDescent="0.25">
      <c r="D43436" s="12"/>
      <c r="E43436" s="12"/>
      <c r="F43436" s="12"/>
    </row>
    <row r="43437" spans="4:6" x14ac:dyDescent="0.25">
      <c r="D43437" s="12"/>
      <c r="E43437" s="12"/>
      <c r="F43437" s="12"/>
    </row>
    <row r="43438" spans="4:6" x14ac:dyDescent="0.25">
      <c r="D43438" s="12"/>
      <c r="E43438" s="12"/>
      <c r="F43438" s="12"/>
    </row>
    <row r="43439" spans="4:6" x14ac:dyDescent="0.25">
      <c r="D43439" s="12"/>
      <c r="E43439" s="12"/>
      <c r="F43439" s="12"/>
    </row>
    <row r="43440" spans="4:6" x14ac:dyDescent="0.25">
      <c r="D43440" s="12"/>
      <c r="E43440" s="12"/>
      <c r="F43440" s="12"/>
    </row>
    <row r="43441" spans="4:6" x14ac:dyDescent="0.25">
      <c r="D43441" s="12"/>
      <c r="E43441" s="12"/>
      <c r="F43441" s="12"/>
    </row>
    <row r="43442" spans="4:6" x14ac:dyDescent="0.25">
      <c r="D43442" s="12"/>
      <c r="E43442" s="12"/>
      <c r="F43442" s="12"/>
    </row>
    <row r="43443" spans="4:6" x14ac:dyDescent="0.25">
      <c r="D43443" s="12"/>
      <c r="E43443" s="12"/>
      <c r="F43443" s="12"/>
    </row>
    <row r="43444" spans="4:6" x14ac:dyDescent="0.25">
      <c r="D43444" s="12"/>
      <c r="E43444" s="12"/>
      <c r="F43444" s="12"/>
    </row>
    <row r="43445" spans="4:6" x14ac:dyDescent="0.25">
      <c r="D43445" s="12"/>
      <c r="E43445" s="12"/>
      <c r="F43445" s="12"/>
    </row>
    <row r="43446" spans="4:6" x14ac:dyDescent="0.25">
      <c r="D43446" s="12"/>
      <c r="E43446" s="12"/>
      <c r="F43446" s="12"/>
    </row>
    <row r="43447" spans="4:6" x14ac:dyDescent="0.25">
      <c r="D43447" s="12"/>
      <c r="E43447" s="12"/>
      <c r="F43447" s="12"/>
    </row>
    <row r="43448" spans="4:6" x14ac:dyDescent="0.25">
      <c r="D43448" s="12"/>
      <c r="E43448" s="12"/>
      <c r="F43448" s="12"/>
    </row>
    <row r="43449" spans="4:6" x14ac:dyDescent="0.25">
      <c r="D43449" s="12"/>
      <c r="E43449" s="12"/>
      <c r="F43449" s="12"/>
    </row>
    <row r="43450" spans="4:6" x14ac:dyDescent="0.25">
      <c r="D43450" s="12"/>
      <c r="E43450" s="12"/>
      <c r="F43450" s="12"/>
    </row>
    <row r="43451" spans="4:6" x14ac:dyDescent="0.25">
      <c r="D43451" s="12"/>
      <c r="E43451" s="12"/>
      <c r="F43451" s="12"/>
    </row>
    <row r="43452" spans="4:6" x14ac:dyDescent="0.25">
      <c r="D43452" s="12"/>
      <c r="E43452" s="12"/>
      <c r="F43452" s="12"/>
    </row>
    <row r="43453" spans="4:6" x14ac:dyDescent="0.25">
      <c r="D43453" s="12"/>
      <c r="E43453" s="12"/>
      <c r="F43453" s="12"/>
    </row>
    <row r="43454" spans="4:6" x14ac:dyDescent="0.25">
      <c r="D43454" s="12"/>
      <c r="E43454" s="12"/>
      <c r="F43454" s="12"/>
    </row>
    <row r="43455" spans="4:6" x14ac:dyDescent="0.25">
      <c r="D43455" s="12"/>
      <c r="E43455" s="12"/>
      <c r="F43455" s="12"/>
    </row>
    <row r="43456" spans="4:6" x14ac:dyDescent="0.25">
      <c r="D43456" s="12"/>
      <c r="E43456" s="12"/>
      <c r="F43456" s="12"/>
    </row>
    <row r="43457" spans="4:6" x14ac:dyDescent="0.25">
      <c r="D43457" s="12"/>
      <c r="E43457" s="12"/>
      <c r="F43457" s="12"/>
    </row>
    <row r="43458" spans="4:6" x14ac:dyDescent="0.25">
      <c r="D43458" s="12"/>
      <c r="E43458" s="12"/>
      <c r="F43458" s="12"/>
    </row>
    <row r="43459" spans="4:6" x14ac:dyDescent="0.25">
      <c r="D43459" s="12"/>
      <c r="E43459" s="12"/>
      <c r="F43459" s="12"/>
    </row>
    <row r="43460" spans="4:6" x14ac:dyDescent="0.25">
      <c r="D43460" s="12"/>
      <c r="E43460" s="12"/>
      <c r="F43460" s="12"/>
    </row>
    <row r="43461" spans="4:6" x14ac:dyDescent="0.25">
      <c r="D43461" s="12"/>
      <c r="E43461" s="12"/>
      <c r="F43461" s="12"/>
    </row>
    <row r="43462" spans="4:6" x14ac:dyDescent="0.25">
      <c r="D43462" s="12"/>
      <c r="E43462" s="12"/>
      <c r="F43462" s="12"/>
    </row>
    <row r="43463" spans="4:6" x14ac:dyDescent="0.25">
      <c r="D43463" s="12"/>
      <c r="E43463" s="12"/>
      <c r="F43463" s="12"/>
    </row>
    <row r="43464" spans="4:6" x14ac:dyDescent="0.25">
      <c r="D43464" s="12"/>
      <c r="E43464" s="12"/>
      <c r="F43464" s="12"/>
    </row>
    <row r="43465" spans="4:6" x14ac:dyDescent="0.25">
      <c r="D43465" s="12"/>
      <c r="E43465" s="12"/>
      <c r="F43465" s="12"/>
    </row>
    <row r="43466" spans="4:6" x14ac:dyDescent="0.25">
      <c r="D43466" s="12"/>
      <c r="E43466" s="12"/>
      <c r="F43466" s="12"/>
    </row>
    <row r="43467" spans="4:6" x14ac:dyDescent="0.25">
      <c r="D43467" s="12"/>
      <c r="E43467" s="12"/>
      <c r="F43467" s="12"/>
    </row>
    <row r="43468" spans="4:6" x14ac:dyDescent="0.25">
      <c r="D43468" s="12"/>
      <c r="E43468" s="12"/>
      <c r="F43468" s="12"/>
    </row>
    <row r="43469" spans="4:6" x14ac:dyDescent="0.25">
      <c r="D43469" s="12"/>
      <c r="E43469" s="12"/>
      <c r="F43469" s="12"/>
    </row>
    <row r="43470" spans="4:6" x14ac:dyDescent="0.25">
      <c r="D43470" s="12"/>
      <c r="E43470" s="12"/>
      <c r="F43470" s="12"/>
    </row>
    <row r="43471" spans="4:6" x14ac:dyDescent="0.25">
      <c r="D43471" s="12"/>
      <c r="E43471" s="12"/>
      <c r="F43471" s="12"/>
    </row>
    <row r="43472" spans="4:6" x14ac:dyDescent="0.25">
      <c r="D43472" s="12"/>
      <c r="E43472" s="12"/>
      <c r="F43472" s="12"/>
    </row>
    <row r="43473" spans="4:6" x14ac:dyDescent="0.25">
      <c r="D43473" s="12"/>
      <c r="E43473" s="12"/>
      <c r="F43473" s="12"/>
    </row>
    <row r="43474" spans="4:6" x14ac:dyDescent="0.25">
      <c r="D43474" s="12"/>
      <c r="E43474" s="12"/>
      <c r="F43474" s="12"/>
    </row>
    <row r="43475" spans="4:6" x14ac:dyDescent="0.25">
      <c r="D43475" s="12"/>
      <c r="E43475" s="12"/>
      <c r="F43475" s="12"/>
    </row>
    <row r="43476" spans="4:6" x14ac:dyDescent="0.25">
      <c r="D43476" s="12"/>
      <c r="E43476" s="12"/>
      <c r="F43476" s="12"/>
    </row>
    <row r="43477" spans="4:6" x14ac:dyDescent="0.25">
      <c r="D43477" s="12"/>
      <c r="E43477" s="12"/>
      <c r="F43477" s="12"/>
    </row>
    <row r="43478" spans="4:6" x14ac:dyDescent="0.25">
      <c r="D43478" s="12"/>
      <c r="E43478" s="12"/>
      <c r="F43478" s="12"/>
    </row>
    <row r="43479" spans="4:6" x14ac:dyDescent="0.25">
      <c r="D43479" s="12"/>
      <c r="E43479" s="12"/>
      <c r="F43479" s="12"/>
    </row>
    <row r="43480" spans="4:6" x14ac:dyDescent="0.25">
      <c r="D43480" s="12"/>
      <c r="E43480" s="12"/>
      <c r="F43480" s="12"/>
    </row>
    <row r="43481" spans="4:6" x14ac:dyDescent="0.25">
      <c r="D43481" s="12"/>
      <c r="E43481" s="12"/>
      <c r="F43481" s="12"/>
    </row>
    <row r="43482" spans="4:6" x14ac:dyDescent="0.25">
      <c r="D43482" s="12"/>
      <c r="E43482" s="12"/>
      <c r="F43482" s="12"/>
    </row>
    <row r="43483" spans="4:6" x14ac:dyDescent="0.25">
      <c r="D43483" s="12"/>
      <c r="E43483" s="12"/>
      <c r="F43483" s="12"/>
    </row>
    <row r="43484" spans="4:6" x14ac:dyDescent="0.25">
      <c r="D43484" s="12"/>
      <c r="E43484" s="12"/>
      <c r="F43484" s="12"/>
    </row>
    <row r="43485" spans="4:6" x14ac:dyDescent="0.25">
      <c r="D43485" s="12"/>
      <c r="E43485" s="12"/>
      <c r="F43485" s="12"/>
    </row>
    <row r="43486" spans="4:6" x14ac:dyDescent="0.25">
      <c r="D43486" s="12"/>
      <c r="E43486" s="12"/>
      <c r="F43486" s="12"/>
    </row>
    <row r="43487" spans="4:6" x14ac:dyDescent="0.25">
      <c r="D43487" s="12"/>
      <c r="E43487" s="12"/>
      <c r="F43487" s="12"/>
    </row>
    <row r="43488" spans="4:6" x14ac:dyDescent="0.25">
      <c r="D43488" s="12"/>
      <c r="E43488" s="12"/>
      <c r="F43488" s="12"/>
    </row>
    <row r="43489" spans="4:6" x14ac:dyDescent="0.25">
      <c r="D43489" s="12"/>
      <c r="E43489" s="12"/>
      <c r="F43489" s="12"/>
    </row>
    <row r="43490" spans="4:6" x14ac:dyDescent="0.25">
      <c r="D43490" s="12"/>
      <c r="E43490" s="12"/>
      <c r="F43490" s="12"/>
    </row>
    <row r="43491" spans="4:6" x14ac:dyDescent="0.25">
      <c r="D43491" s="12"/>
      <c r="E43491" s="12"/>
      <c r="F43491" s="12"/>
    </row>
    <row r="43492" spans="4:6" x14ac:dyDescent="0.25">
      <c r="D43492" s="12"/>
      <c r="E43492" s="12"/>
      <c r="F43492" s="12"/>
    </row>
    <row r="43493" spans="4:6" x14ac:dyDescent="0.25">
      <c r="D43493" s="12"/>
      <c r="E43493" s="12"/>
      <c r="F43493" s="12"/>
    </row>
    <row r="43494" spans="4:6" x14ac:dyDescent="0.25">
      <c r="D43494" s="12"/>
      <c r="E43494" s="12"/>
      <c r="F43494" s="12"/>
    </row>
    <row r="43495" spans="4:6" x14ac:dyDescent="0.25">
      <c r="D43495" s="12"/>
      <c r="E43495" s="12"/>
      <c r="F43495" s="12"/>
    </row>
    <row r="43496" spans="4:6" x14ac:dyDescent="0.25">
      <c r="D43496" s="12"/>
      <c r="E43496" s="12"/>
      <c r="F43496" s="12"/>
    </row>
    <row r="43497" spans="4:6" x14ac:dyDescent="0.25">
      <c r="D43497" s="12"/>
      <c r="E43497" s="12"/>
      <c r="F43497" s="12"/>
    </row>
    <row r="43498" spans="4:6" x14ac:dyDescent="0.25">
      <c r="D43498" s="12"/>
      <c r="E43498" s="12"/>
      <c r="F43498" s="12"/>
    </row>
    <row r="43499" spans="4:6" x14ac:dyDescent="0.25">
      <c r="D43499" s="12"/>
      <c r="E43499" s="12"/>
      <c r="F43499" s="12"/>
    </row>
    <row r="43500" spans="4:6" x14ac:dyDescent="0.25">
      <c r="D43500" s="12"/>
      <c r="E43500" s="12"/>
      <c r="F43500" s="12"/>
    </row>
    <row r="43501" spans="4:6" x14ac:dyDescent="0.25">
      <c r="D43501" s="12"/>
      <c r="E43501" s="12"/>
      <c r="F43501" s="12"/>
    </row>
    <row r="43502" spans="4:6" x14ac:dyDescent="0.25">
      <c r="D43502" s="12"/>
      <c r="E43502" s="12"/>
      <c r="F43502" s="12"/>
    </row>
    <row r="43503" spans="4:6" x14ac:dyDescent="0.25">
      <c r="D43503" s="12"/>
      <c r="E43503" s="12"/>
      <c r="F43503" s="12"/>
    </row>
    <row r="43504" spans="4:6" x14ac:dyDescent="0.25">
      <c r="D43504" s="12"/>
      <c r="E43504" s="12"/>
      <c r="F43504" s="12"/>
    </row>
    <row r="43505" spans="4:6" x14ac:dyDescent="0.25">
      <c r="D43505" s="12"/>
      <c r="E43505" s="12"/>
      <c r="F43505" s="12"/>
    </row>
    <row r="43506" spans="4:6" x14ac:dyDescent="0.25">
      <c r="D43506" s="12"/>
      <c r="E43506" s="12"/>
      <c r="F43506" s="12"/>
    </row>
    <row r="43507" spans="4:6" x14ac:dyDescent="0.25">
      <c r="D43507" s="12"/>
      <c r="E43507" s="12"/>
      <c r="F43507" s="12"/>
    </row>
    <row r="43508" spans="4:6" x14ac:dyDescent="0.25">
      <c r="D43508" s="12"/>
      <c r="E43508" s="12"/>
      <c r="F43508" s="12"/>
    </row>
    <row r="43509" spans="4:6" x14ac:dyDescent="0.25">
      <c r="D43509" s="12"/>
      <c r="E43509" s="12"/>
      <c r="F43509" s="12"/>
    </row>
    <row r="43510" spans="4:6" x14ac:dyDescent="0.25">
      <c r="D43510" s="12"/>
      <c r="E43510" s="12"/>
      <c r="F43510" s="12"/>
    </row>
    <row r="43511" spans="4:6" x14ac:dyDescent="0.25">
      <c r="D43511" s="12"/>
      <c r="E43511" s="12"/>
      <c r="F43511" s="12"/>
    </row>
    <row r="43512" spans="4:6" x14ac:dyDescent="0.25">
      <c r="D43512" s="12"/>
      <c r="E43512" s="12"/>
      <c r="F43512" s="12"/>
    </row>
    <row r="43513" spans="4:6" x14ac:dyDescent="0.25">
      <c r="D43513" s="12"/>
      <c r="E43513" s="12"/>
      <c r="F43513" s="12"/>
    </row>
    <row r="43514" spans="4:6" x14ac:dyDescent="0.25">
      <c r="D43514" s="12"/>
      <c r="E43514" s="12"/>
      <c r="F43514" s="12"/>
    </row>
    <row r="43515" spans="4:6" x14ac:dyDescent="0.25">
      <c r="D43515" s="12"/>
      <c r="E43515" s="12"/>
      <c r="F43515" s="12"/>
    </row>
    <row r="43516" spans="4:6" x14ac:dyDescent="0.25">
      <c r="D43516" s="12"/>
      <c r="E43516" s="12"/>
      <c r="F43516" s="12"/>
    </row>
    <row r="43517" spans="4:6" x14ac:dyDescent="0.25">
      <c r="D43517" s="12"/>
      <c r="E43517" s="12"/>
      <c r="F43517" s="12"/>
    </row>
    <row r="43518" spans="4:6" x14ac:dyDescent="0.25">
      <c r="D43518" s="12"/>
      <c r="E43518" s="12"/>
      <c r="F43518" s="12"/>
    </row>
    <row r="43519" spans="4:6" x14ac:dyDescent="0.25">
      <c r="D43519" s="12"/>
      <c r="E43519" s="12"/>
      <c r="F43519" s="12"/>
    </row>
    <row r="43520" spans="4:6" x14ac:dyDescent="0.25">
      <c r="D43520" s="12"/>
      <c r="E43520" s="12"/>
      <c r="F43520" s="12"/>
    </row>
    <row r="43521" spans="4:6" x14ac:dyDescent="0.25">
      <c r="D43521" s="12"/>
      <c r="E43521" s="12"/>
      <c r="F43521" s="12"/>
    </row>
    <row r="43522" spans="4:6" x14ac:dyDescent="0.25">
      <c r="D43522" s="12"/>
      <c r="E43522" s="12"/>
      <c r="F43522" s="12"/>
    </row>
    <row r="43523" spans="4:6" x14ac:dyDescent="0.25">
      <c r="D43523" s="12"/>
      <c r="E43523" s="12"/>
      <c r="F43523" s="12"/>
    </row>
    <row r="43524" spans="4:6" x14ac:dyDescent="0.25">
      <c r="D43524" s="12"/>
      <c r="E43524" s="12"/>
      <c r="F43524" s="12"/>
    </row>
    <row r="43525" spans="4:6" x14ac:dyDescent="0.25">
      <c r="D43525" s="12"/>
      <c r="E43525" s="12"/>
      <c r="F43525" s="12"/>
    </row>
    <row r="43526" spans="4:6" x14ac:dyDescent="0.25">
      <c r="D43526" s="12"/>
      <c r="E43526" s="12"/>
      <c r="F43526" s="12"/>
    </row>
    <row r="43527" spans="4:6" x14ac:dyDescent="0.25">
      <c r="D43527" s="12"/>
      <c r="E43527" s="12"/>
      <c r="F43527" s="12"/>
    </row>
    <row r="43528" spans="4:6" x14ac:dyDescent="0.25">
      <c r="D43528" s="12"/>
      <c r="E43528" s="12"/>
      <c r="F43528" s="12"/>
    </row>
    <row r="43529" spans="4:6" x14ac:dyDescent="0.25">
      <c r="D43529" s="12"/>
      <c r="E43529" s="12"/>
      <c r="F43529" s="12"/>
    </row>
    <row r="43530" spans="4:6" x14ac:dyDescent="0.25">
      <c r="D43530" s="12"/>
      <c r="E43530" s="12"/>
      <c r="F43530" s="12"/>
    </row>
    <row r="43531" spans="4:6" x14ac:dyDescent="0.25">
      <c r="D43531" s="12"/>
      <c r="E43531" s="12"/>
      <c r="F43531" s="12"/>
    </row>
    <row r="43532" spans="4:6" x14ac:dyDescent="0.25">
      <c r="D43532" s="12"/>
      <c r="E43532" s="12"/>
      <c r="F43532" s="12"/>
    </row>
    <row r="43533" spans="4:6" x14ac:dyDescent="0.25">
      <c r="D43533" s="12"/>
      <c r="E43533" s="12"/>
      <c r="F43533" s="12"/>
    </row>
    <row r="43534" spans="4:6" x14ac:dyDescent="0.25">
      <c r="D43534" s="12"/>
      <c r="E43534" s="12"/>
      <c r="F43534" s="12"/>
    </row>
    <row r="43535" spans="4:6" x14ac:dyDescent="0.25">
      <c r="D43535" s="12"/>
      <c r="E43535" s="12"/>
      <c r="F43535" s="12"/>
    </row>
    <row r="43536" spans="4:6" x14ac:dyDescent="0.25">
      <c r="D43536" s="12"/>
      <c r="E43536" s="12"/>
      <c r="F43536" s="12"/>
    </row>
    <row r="43537" spans="4:6" x14ac:dyDescent="0.25">
      <c r="D43537" s="12"/>
      <c r="E43537" s="12"/>
      <c r="F43537" s="12"/>
    </row>
    <row r="43538" spans="4:6" x14ac:dyDescent="0.25">
      <c r="D43538" s="12"/>
      <c r="E43538" s="12"/>
      <c r="F43538" s="12"/>
    </row>
    <row r="43539" spans="4:6" x14ac:dyDescent="0.25">
      <c r="D43539" s="12"/>
      <c r="E43539" s="12"/>
      <c r="F43539" s="12"/>
    </row>
    <row r="43540" spans="4:6" x14ac:dyDescent="0.25">
      <c r="D43540" s="12"/>
      <c r="E43540" s="12"/>
      <c r="F43540" s="12"/>
    </row>
    <row r="43541" spans="4:6" x14ac:dyDescent="0.25">
      <c r="D43541" s="12"/>
      <c r="E43541" s="12"/>
      <c r="F43541" s="12"/>
    </row>
    <row r="43542" spans="4:6" x14ac:dyDescent="0.25">
      <c r="D43542" s="12"/>
      <c r="E43542" s="12"/>
      <c r="F43542" s="12"/>
    </row>
    <row r="43543" spans="4:6" x14ac:dyDescent="0.25">
      <c r="D43543" s="12"/>
      <c r="E43543" s="12"/>
      <c r="F43543" s="12"/>
    </row>
    <row r="43544" spans="4:6" x14ac:dyDescent="0.25">
      <c r="D43544" s="12"/>
      <c r="E43544" s="12"/>
      <c r="F43544" s="12"/>
    </row>
    <row r="43545" spans="4:6" x14ac:dyDescent="0.25">
      <c r="D43545" s="12"/>
      <c r="E43545" s="12"/>
      <c r="F43545" s="12"/>
    </row>
    <row r="43546" spans="4:6" x14ac:dyDescent="0.25">
      <c r="D43546" s="12"/>
      <c r="E43546" s="12"/>
      <c r="F43546" s="12"/>
    </row>
    <row r="43547" spans="4:6" x14ac:dyDescent="0.25">
      <c r="D43547" s="12"/>
      <c r="E43547" s="12"/>
      <c r="F43547" s="12"/>
    </row>
    <row r="43548" spans="4:6" x14ac:dyDescent="0.25">
      <c r="D43548" s="12"/>
      <c r="E43548" s="12"/>
      <c r="F43548" s="12"/>
    </row>
    <row r="43549" spans="4:6" x14ac:dyDescent="0.25">
      <c r="D43549" s="12"/>
      <c r="E43549" s="12"/>
      <c r="F43549" s="12"/>
    </row>
    <row r="43550" spans="4:6" x14ac:dyDescent="0.25">
      <c r="D43550" s="12"/>
      <c r="E43550" s="12"/>
      <c r="F43550" s="12"/>
    </row>
    <row r="43551" spans="4:6" x14ac:dyDescent="0.25">
      <c r="D43551" s="12"/>
      <c r="E43551" s="12"/>
      <c r="F43551" s="12"/>
    </row>
    <row r="43552" spans="4:6" x14ac:dyDescent="0.25">
      <c r="D43552" s="12"/>
      <c r="E43552" s="12"/>
      <c r="F43552" s="12"/>
    </row>
    <row r="43553" spans="4:6" x14ac:dyDescent="0.25">
      <c r="D43553" s="12"/>
      <c r="E43553" s="12"/>
      <c r="F43553" s="12"/>
    </row>
    <row r="43554" spans="4:6" x14ac:dyDescent="0.25">
      <c r="D43554" s="12"/>
      <c r="E43554" s="12"/>
      <c r="F43554" s="12"/>
    </row>
    <row r="43555" spans="4:6" x14ac:dyDescent="0.25">
      <c r="D43555" s="12"/>
      <c r="E43555" s="12"/>
      <c r="F43555" s="12"/>
    </row>
    <row r="43556" spans="4:6" x14ac:dyDescent="0.25">
      <c r="D43556" s="12"/>
      <c r="E43556" s="12"/>
      <c r="F43556" s="12"/>
    </row>
    <row r="43557" spans="4:6" x14ac:dyDescent="0.25">
      <c r="D43557" s="12"/>
      <c r="E43557" s="12"/>
      <c r="F43557" s="12"/>
    </row>
    <row r="43558" spans="4:6" x14ac:dyDescent="0.25">
      <c r="D43558" s="12"/>
      <c r="E43558" s="12"/>
      <c r="F43558" s="12"/>
    </row>
    <row r="43559" spans="4:6" x14ac:dyDescent="0.25">
      <c r="D43559" s="12"/>
      <c r="E43559" s="12"/>
      <c r="F43559" s="12"/>
    </row>
    <row r="43560" spans="4:6" x14ac:dyDescent="0.25">
      <c r="D43560" s="12"/>
      <c r="E43560" s="12"/>
      <c r="F43560" s="12"/>
    </row>
    <row r="43561" spans="4:6" x14ac:dyDescent="0.25">
      <c r="D43561" s="12"/>
      <c r="E43561" s="12"/>
      <c r="F43561" s="12"/>
    </row>
    <row r="43562" spans="4:6" x14ac:dyDescent="0.25">
      <c r="D43562" s="12"/>
      <c r="E43562" s="12"/>
      <c r="F43562" s="12"/>
    </row>
    <row r="43563" spans="4:6" x14ac:dyDescent="0.25">
      <c r="D43563" s="12"/>
      <c r="E43563" s="12"/>
      <c r="F43563" s="12"/>
    </row>
    <row r="43564" spans="4:6" x14ac:dyDescent="0.25">
      <c r="D43564" s="12"/>
      <c r="E43564" s="12"/>
      <c r="F43564" s="12"/>
    </row>
    <row r="43565" spans="4:6" x14ac:dyDescent="0.25">
      <c r="D43565" s="12"/>
      <c r="E43565" s="12"/>
      <c r="F43565" s="12"/>
    </row>
    <row r="43566" spans="4:6" x14ac:dyDescent="0.25">
      <c r="D43566" s="12"/>
      <c r="E43566" s="12"/>
      <c r="F43566" s="12"/>
    </row>
    <row r="43567" spans="4:6" x14ac:dyDescent="0.25">
      <c r="D43567" s="12"/>
      <c r="E43567" s="12"/>
      <c r="F43567" s="12"/>
    </row>
    <row r="43568" spans="4:6" x14ac:dyDescent="0.25">
      <c r="D43568" s="12"/>
      <c r="E43568" s="12"/>
      <c r="F43568" s="12"/>
    </row>
    <row r="43569" spans="4:6" x14ac:dyDescent="0.25">
      <c r="D43569" s="12"/>
      <c r="E43569" s="12"/>
      <c r="F43569" s="12"/>
    </row>
    <row r="43570" spans="4:6" x14ac:dyDescent="0.25">
      <c r="D43570" s="12"/>
      <c r="E43570" s="12"/>
      <c r="F43570" s="12"/>
    </row>
    <row r="43571" spans="4:6" x14ac:dyDescent="0.25">
      <c r="D43571" s="12"/>
      <c r="E43571" s="12"/>
      <c r="F43571" s="12"/>
    </row>
    <row r="43572" spans="4:6" x14ac:dyDescent="0.25">
      <c r="D43572" s="12"/>
      <c r="E43572" s="12"/>
      <c r="F43572" s="12"/>
    </row>
    <row r="43573" spans="4:6" x14ac:dyDescent="0.25">
      <c r="D43573" s="12"/>
      <c r="E43573" s="12"/>
      <c r="F43573" s="12"/>
    </row>
    <row r="43574" spans="4:6" x14ac:dyDescent="0.25">
      <c r="D43574" s="12"/>
      <c r="E43574" s="12"/>
      <c r="F43574" s="12"/>
    </row>
    <row r="43575" spans="4:6" x14ac:dyDescent="0.25">
      <c r="D43575" s="12"/>
      <c r="E43575" s="12"/>
      <c r="F43575" s="12"/>
    </row>
    <row r="43576" spans="4:6" x14ac:dyDescent="0.25">
      <c r="D43576" s="12"/>
      <c r="E43576" s="12"/>
      <c r="F43576" s="12"/>
    </row>
    <row r="43577" spans="4:6" x14ac:dyDescent="0.25">
      <c r="D43577" s="12"/>
      <c r="E43577" s="12"/>
      <c r="F43577" s="12"/>
    </row>
    <row r="43578" spans="4:6" x14ac:dyDescent="0.25">
      <c r="D43578" s="12"/>
      <c r="E43578" s="12"/>
      <c r="F43578" s="12"/>
    </row>
    <row r="43579" spans="4:6" x14ac:dyDescent="0.25">
      <c r="D43579" s="12"/>
      <c r="E43579" s="12"/>
      <c r="F43579" s="12"/>
    </row>
    <row r="43580" spans="4:6" x14ac:dyDescent="0.25">
      <c r="D43580" s="12"/>
      <c r="E43580" s="12"/>
      <c r="F43580" s="12"/>
    </row>
    <row r="43581" spans="4:6" x14ac:dyDescent="0.25">
      <c r="D43581" s="12"/>
      <c r="E43581" s="12"/>
      <c r="F43581" s="12"/>
    </row>
    <row r="43582" spans="4:6" x14ac:dyDescent="0.25">
      <c r="D43582" s="12"/>
      <c r="E43582" s="12"/>
      <c r="F43582" s="12"/>
    </row>
    <row r="43583" spans="4:6" x14ac:dyDescent="0.25">
      <c r="D43583" s="12"/>
      <c r="E43583" s="12"/>
      <c r="F43583" s="12"/>
    </row>
    <row r="43584" spans="4:6" x14ac:dyDescent="0.25">
      <c r="D43584" s="12"/>
      <c r="E43584" s="12"/>
      <c r="F43584" s="12"/>
    </row>
    <row r="43585" spans="4:6" x14ac:dyDescent="0.25">
      <c r="D43585" s="12"/>
      <c r="E43585" s="12"/>
      <c r="F43585" s="12"/>
    </row>
    <row r="43586" spans="4:6" x14ac:dyDescent="0.25">
      <c r="D43586" s="12"/>
      <c r="E43586" s="12"/>
      <c r="F43586" s="12"/>
    </row>
    <row r="43587" spans="4:6" x14ac:dyDescent="0.25">
      <c r="D43587" s="12"/>
      <c r="E43587" s="12"/>
      <c r="F43587" s="12"/>
    </row>
    <row r="43588" spans="4:6" x14ac:dyDescent="0.25">
      <c r="D43588" s="12"/>
      <c r="E43588" s="12"/>
      <c r="F43588" s="12"/>
    </row>
    <row r="43589" spans="4:6" x14ac:dyDescent="0.25">
      <c r="D43589" s="12"/>
      <c r="E43589" s="12"/>
      <c r="F43589" s="12"/>
    </row>
    <row r="43590" spans="4:6" x14ac:dyDescent="0.25">
      <c r="D43590" s="12"/>
      <c r="E43590" s="12"/>
      <c r="F43590" s="12"/>
    </row>
    <row r="43591" spans="4:6" x14ac:dyDescent="0.25">
      <c r="D43591" s="12"/>
      <c r="E43591" s="12"/>
      <c r="F43591" s="12"/>
    </row>
    <row r="43592" spans="4:6" x14ac:dyDescent="0.25">
      <c r="D43592" s="12"/>
      <c r="E43592" s="12"/>
      <c r="F43592" s="12"/>
    </row>
    <row r="43593" spans="4:6" x14ac:dyDescent="0.25">
      <c r="D43593" s="12"/>
      <c r="E43593" s="12"/>
      <c r="F43593" s="12"/>
    </row>
    <row r="43594" spans="4:6" x14ac:dyDescent="0.25">
      <c r="D43594" s="12"/>
      <c r="E43594" s="12"/>
      <c r="F43594" s="12"/>
    </row>
    <row r="43595" spans="4:6" x14ac:dyDescent="0.25">
      <c r="D43595" s="12"/>
      <c r="E43595" s="12"/>
      <c r="F43595" s="12"/>
    </row>
    <row r="43596" spans="4:6" x14ac:dyDescent="0.25">
      <c r="D43596" s="12"/>
      <c r="E43596" s="12"/>
      <c r="F43596" s="12"/>
    </row>
    <row r="43597" spans="4:6" x14ac:dyDescent="0.25">
      <c r="D43597" s="12"/>
      <c r="E43597" s="12"/>
      <c r="F43597" s="12"/>
    </row>
    <row r="43598" spans="4:6" x14ac:dyDescent="0.25">
      <c r="D43598" s="12"/>
      <c r="E43598" s="12"/>
      <c r="F43598" s="12"/>
    </row>
    <row r="43599" spans="4:6" x14ac:dyDescent="0.25">
      <c r="D43599" s="12"/>
      <c r="E43599" s="12"/>
      <c r="F43599" s="12"/>
    </row>
    <row r="43600" spans="4:6" x14ac:dyDescent="0.25">
      <c r="D43600" s="12"/>
      <c r="E43600" s="12"/>
      <c r="F43600" s="12"/>
    </row>
    <row r="43601" spans="4:6" x14ac:dyDescent="0.25">
      <c r="D43601" s="12"/>
      <c r="E43601" s="12"/>
      <c r="F43601" s="12"/>
    </row>
    <row r="43602" spans="4:6" x14ac:dyDescent="0.25">
      <c r="D43602" s="12"/>
      <c r="E43602" s="12"/>
      <c r="F43602" s="12"/>
    </row>
    <row r="43603" spans="4:6" x14ac:dyDescent="0.25">
      <c r="D43603" s="12"/>
      <c r="E43603" s="12"/>
      <c r="F43603" s="12"/>
    </row>
    <row r="43604" spans="4:6" x14ac:dyDescent="0.25">
      <c r="D43604" s="12"/>
      <c r="E43604" s="12"/>
      <c r="F43604" s="12"/>
    </row>
    <row r="43605" spans="4:6" x14ac:dyDescent="0.25">
      <c r="D43605" s="12"/>
      <c r="E43605" s="12"/>
      <c r="F43605" s="12"/>
    </row>
    <row r="43606" spans="4:6" x14ac:dyDescent="0.25">
      <c r="D43606" s="12"/>
      <c r="E43606" s="12"/>
      <c r="F43606" s="12"/>
    </row>
    <row r="43607" spans="4:6" x14ac:dyDescent="0.25">
      <c r="D43607" s="12"/>
      <c r="E43607" s="12"/>
      <c r="F43607" s="12"/>
    </row>
    <row r="43608" spans="4:6" x14ac:dyDescent="0.25">
      <c r="D43608" s="12"/>
      <c r="E43608" s="12"/>
      <c r="F43608" s="12"/>
    </row>
    <row r="43609" spans="4:6" x14ac:dyDescent="0.25">
      <c r="D43609" s="12"/>
      <c r="E43609" s="12"/>
      <c r="F43609" s="12"/>
    </row>
    <row r="43610" spans="4:6" x14ac:dyDescent="0.25">
      <c r="D43610" s="12"/>
      <c r="E43610" s="12"/>
      <c r="F43610" s="12"/>
    </row>
    <row r="43611" spans="4:6" x14ac:dyDescent="0.25">
      <c r="D43611" s="12"/>
      <c r="E43611" s="12"/>
      <c r="F43611" s="12"/>
    </row>
    <row r="43612" spans="4:6" x14ac:dyDescent="0.25">
      <c r="D43612" s="12"/>
      <c r="E43612" s="12"/>
      <c r="F43612" s="12"/>
    </row>
    <row r="43613" spans="4:6" x14ac:dyDescent="0.25">
      <c r="D43613" s="12"/>
      <c r="E43613" s="12"/>
      <c r="F43613" s="12"/>
    </row>
    <row r="43614" spans="4:6" x14ac:dyDescent="0.25">
      <c r="D43614" s="12"/>
      <c r="E43614" s="12"/>
      <c r="F43614" s="12"/>
    </row>
    <row r="43615" spans="4:6" x14ac:dyDescent="0.25">
      <c r="D43615" s="12"/>
      <c r="E43615" s="12"/>
      <c r="F43615" s="12"/>
    </row>
    <row r="43616" spans="4:6" x14ac:dyDescent="0.25">
      <c r="D43616" s="12"/>
      <c r="E43616" s="12"/>
      <c r="F43616" s="12"/>
    </row>
    <row r="43617" spans="4:6" x14ac:dyDescent="0.25">
      <c r="D43617" s="12"/>
      <c r="E43617" s="12"/>
      <c r="F43617" s="12"/>
    </row>
    <row r="43618" spans="4:6" x14ac:dyDescent="0.25">
      <c r="D43618" s="12"/>
      <c r="E43618" s="12"/>
      <c r="F43618" s="12"/>
    </row>
    <row r="43619" spans="4:6" x14ac:dyDescent="0.25">
      <c r="D43619" s="12"/>
      <c r="E43619" s="12"/>
      <c r="F43619" s="12"/>
    </row>
    <row r="43620" spans="4:6" x14ac:dyDescent="0.25">
      <c r="D43620" s="12"/>
      <c r="E43620" s="12"/>
      <c r="F43620" s="12"/>
    </row>
    <row r="43621" spans="4:6" x14ac:dyDescent="0.25">
      <c r="D43621" s="12"/>
      <c r="E43621" s="12"/>
      <c r="F43621" s="12"/>
    </row>
    <row r="43622" spans="4:6" x14ac:dyDescent="0.25">
      <c r="D43622" s="12"/>
      <c r="E43622" s="12"/>
      <c r="F43622" s="12"/>
    </row>
    <row r="43623" spans="4:6" x14ac:dyDescent="0.25">
      <c r="D43623" s="12"/>
      <c r="E43623" s="12"/>
      <c r="F43623" s="12"/>
    </row>
    <row r="43624" spans="4:6" x14ac:dyDescent="0.25">
      <c r="D43624" s="12"/>
      <c r="E43624" s="12"/>
      <c r="F43624" s="12"/>
    </row>
    <row r="43625" spans="4:6" x14ac:dyDescent="0.25">
      <c r="D43625" s="12"/>
      <c r="E43625" s="12"/>
      <c r="F43625" s="12"/>
    </row>
    <row r="43626" spans="4:6" x14ac:dyDescent="0.25">
      <c r="D43626" s="12"/>
      <c r="E43626" s="12"/>
      <c r="F43626" s="12"/>
    </row>
    <row r="43627" spans="4:6" x14ac:dyDescent="0.25">
      <c r="D43627" s="12"/>
      <c r="E43627" s="12"/>
      <c r="F43627" s="12"/>
    </row>
    <row r="43628" spans="4:6" x14ac:dyDescent="0.25">
      <c r="D43628" s="12"/>
      <c r="E43628" s="12"/>
      <c r="F43628" s="12"/>
    </row>
    <row r="43629" spans="4:6" x14ac:dyDescent="0.25">
      <c r="D43629" s="12"/>
      <c r="E43629" s="12"/>
      <c r="F43629" s="12"/>
    </row>
    <row r="43630" spans="4:6" x14ac:dyDescent="0.25">
      <c r="D43630" s="12"/>
      <c r="E43630" s="12"/>
      <c r="F43630" s="12"/>
    </row>
    <row r="43631" spans="4:6" x14ac:dyDescent="0.25">
      <c r="D43631" s="12"/>
      <c r="E43631" s="12"/>
      <c r="F43631" s="12"/>
    </row>
    <row r="43632" spans="4:6" x14ac:dyDescent="0.25">
      <c r="D43632" s="12"/>
      <c r="E43632" s="12"/>
      <c r="F43632" s="12"/>
    </row>
    <row r="43633" spans="4:6" x14ac:dyDescent="0.25">
      <c r="D43633" s="12"/>
      <c r="E43633" s="12"/>
      <c r="F43633" s="12"/>
    </row>
    <row r="43634" spans="4:6" x14ac:dyDescent="0.25">
      <c r="D43634" s="12"/>
      <c r="E43634" s="12"/>
      <c r="F43634" s="12"/>
    </row>
    <row r="43635" spans="4:6" x14ac:dyDescent="0.25">
      <c r="D43635" s="12"/>
      <c r="E43635" s="12"/>
      <c r="F43635" s="12"/>
    </row>
    <row r="43636" spans="4:6" x14ac:dyDescent="0.25">
      <c r="D43636" s="12"/>
      <c r="E43636" s="12"/>
      <c r="F43636" s="12"/>
    </row>
    <row r="43637" spans="4:6" x14ac:dyDescent="0.25">
      <c r="D43637" s="12"/>
      <c r="E43637" s="12"/>
      <c r="F43637" s="12"/>
    </row>
    <row r="43638" spans="4:6" x14ac:dyDescent="0.25">
      <c r="D43638" s="12"/>
      <c r="E43638" s="12"/>
      <c r="F43638" s="12"/>
    </row>
    <row r="43639" spans="4:6" x14ac:dyDescent="0.25">
      <c r="D43639" s="12"/>
      <c r="E43639" s="12"/>
      <c r="F43639" s="12"/>
    </row>
    <row r="43640" spans="4:6" x14ac:dyDescent="0.25">
      <c r="D43640" s="12"/>
      <c r="E43640" s="12"/>
      <c r="F43640" s="12"/>
    </row>
    <row r="43641" spans="4:6" x14ac:dyDescent="0.25">
      <c r="D43641" s="12"/>
      <c r="E43641" s="12"/>
      <c r="F43641" s="12"/>
    </row>
    <row r="43642" spans="4:6" x14ac:dyDescent="0.25">
      <c r="D43642" s="12"/>
      <c r="E43642" s="12"/>
      <c r="F43642" s="12"/>
    </row>
    <row r="43643" spans="4:6" x14ac:dyDescent="0.25">
      <c r="D43643" s="12"/>
      <c r="E43643" s="12"/>
      <c r="F43643" s="12"/>
    </row>
    <row r="43644" spans="4:6" x14ac:dyDescent="0.25">
      <c r="D43644" s="12"/>
      <c r="E43644" s="12"/>
      <c r="F43644" s="12"/>
    </row>
    <row r="43645" spans="4:6" x14ac:dyDescent="0.25">
      <c r="D43645" s="12"/>
      <c r="E43645" s="12"/>
      <c r="F43645" s="12"/>
    </row>
    <row r="43646" spans="4:6" x14ac:dyDescent="0.25">
      <c r="D43646" s="12"/>
      <c r="E43646" s="12"/>
      <c r="F43646" s="12"/>
    </row>
    <row r="43647" spans="4:6" x14ac:dyDescent="0.25">
      <c r="D43647" s="12"/>
      <c r="E43647" s="12"/>
      <c r="F43647" s="12"/>
    </row>
    <row r="43648" spans="4:6" x14ac:dyDescent="0.25">
      <c r="D43648" s="12"/>
      <c r="E43648" s="12"/>
      <c r="F43648" s="12"/>
    </row>
    <row r="43649" spans="4:6" x14ac:dyDescent="0.25">
      <c r="D43649" s="12"/>
      <c r="E43649" s="12"/>
      <c r="F43649" s="12"/>
    </row>
    <row r="43650" spans="4:6" x14ac:dyDescent="0.25">
      <c r="D43650" s="12"/>
      <c r="E43650" s="12"/>
      <c r="F43650" s="12"/>
    </row>
    <row r="43651" spans="4:6" x14ac:dyDescent="0.25">
      <c r="D43651" s="12"/>
      <c r="E43651" s="12"/>
      <c r="F43651" s="12"/>
    </row>
    <row r="43652" spans="4:6" x14ac:dyDescent="0.25">
      <c r="D43652" s="12"/>
      <c r="E43652" s="12"/>
      <c r="F43652" s="12"/>
    </row>
    <row r="43653" spans="4:6" x14ac:dyDescent="0.25">
      <c r="D43653" s="12"/>
      <c r="E43653" s="12"/>
      <c r="F43653" s="12"/>
    </row>
    <row r="43654" spans="4:6" x14ac:dyDescent="0.25">
      <c r="D43654" s="12"/>
      <c r="E43654" s="12"/>
      <c r="F43654" s="12"/>
    </row>
    <row r="43655" spans="4:6" x14ac:dyDescent="0.25">
      <c r="D43655" s="12"/>
      <c r="E43655" s="12"/>
      <c r="F43655" s="12"/>
    </row>
    <row r="43656" spans="4:6" x14ac:dyDescent="0.25">
      <c r="D43656" s="12"/>
      <c r="E43656" s="12"/>
      <c r="F43656" s="12"/>
    </row>
    <row r="43657" spans="4:6" x14ac:dyDescent="0.25">
      <c r="D43657" s="12"/>
      <c r="E43657" s="12"/>
      <c r="F43657" s="12"/>
    </row>
    <row r="43658" spans="4:6" x14ac:dyDescent="0.25">
      <c r="D43658" s="12"/>
      <c r="E43658" s="12"/>
      <c r="F43658" s="12"/>
    </row>
    <row r="43659" spans="4:6" x14ac:dyDescent="0.25">
      <c r="D43659" s="12"/>
      <c r="E43659" s="12"/>
      <c r="F43659" s="12"/>
    </row>
    <row r="43660" spans="4:6" x14ac:dyDescent="0.25">
      <c r="D43660" s="12"/>
      <c r="E43660" s="12"/>
      <c r="F43660" s="12"/>
    </row>
    <row r="43661" spans="4:6" x14ac:dyDescent="0.25">
      <c r="D43661" s="12"/>
      <c r="E43661" s="12"/>
      <c r="F43661" s="12"/>
    </row>
    <row r="43662" spans="4:6" x14ac:dyDescent="0.25">
      <c r="D43662" s="12"/>
      <c r="E43662" s="12"/>
      <c r="F43662" s="12"/>
    </row>
    <row r="43663" spans="4:6" x14ac:dyDescent="0.25">
      <c r="D43663" s="12"/>
      <c r="E43663" s="12"/>
      <c r="F43663" s="12"/>
    </row>
    <row r="43664" spans="4:6" x14ac:dyDescent="0.25">
      <c r="D43664" s="12"/>
      <c r="E43664" s="12"/>
      <c r="F43664" s="12"/>
    </row>
    <row r="43665" spans="4:6" x14ac:dyDescent="0.25">
      <c r="D43665" s="12"/>
      <c r="E43665" s="12"/>
      <c r="F43665" s="12"/>
    </row>
    <row r="43666" spans="4:6" x14ac:dyDescent="0.25">
      <c r="D43666" s="12"/>
      <c r="E43666" s="12"/>
      <c r="F43666" s="12"/>
    </row>
    <row r="43667" spans="4:6" x14ac:dyDescent="0.25">
      <c r="D43667" s="12"/>
      <c r="E43667" s="12"/>
      <c r="F43667" s="12"/>
    </row>
    <row r="43668" spans="4:6" x14ac:dyDescent="0.25">
      <c r="D43668" s="12"/>
      <c r="E43668" s="12"/>
      <c r="F43668" s="12"/>
    </row>
    <row r="43669" spans="4:6" x14ac:dyDescent="0.25">
      <c r="D43669" s="12"/>
      <c r="E43669" s="12"/>
      <c r="F43669" s="12"/>
    </row>
    <row r="43670" spans="4:6" x14ac:dyDescent="0.25">
      <c r="D43670" s="12"/>
      <c r="E43670" s="12"/>
      <c r="F43670" s="12"/>
    </row>
    <row r="43671" spans="4:6" x14ac:dyDescent="0.25">
      <c r="D43671" s="12"/>
      <c r="E43671" s="12"/>
      <c r="F43671" s="12"/>
    </row>
    <row r="43672" spans="4:6" x14ac:dyDescent="0.25">
      <c r="D43672" s="12"/>
      <c r="E43672" s="12"/>
      <c r="F43672" s="12"/>
    </row>
    <row r="43673" spans="4:6" x14ac:dyDescent="0.25">
      <c r="D43673" s="12"/>
      <c r="E43673" s="12"/>
      <c r="F43673" s="12"/>
    </row>
    <row r="43674" spans="4:6" x14ac:dyDescent="0.25">
      <c r="D43674" s="12"/>
      <c r="E43674" s="12"/>
      <c r="F43674" s="12"/>
    </row>
    <row r="43675" spans="4:6" x14ac:dyDescent="0.25">
      <c r="D43675" s="12"/>
      <c r="E43675" s="12"/>
      <c r="F43675" s="12"/>
    </row>
    <row r="43676" spans="4:6" x14ac:dyDescent="0.25">
      <c r="D43676" s="12"/>
      <c r="E43676" s="12"/>
      <c r="F43676" s="12"/>
    </row>
    <row r="43677" spans="4:6" x14ac:dyDescent="0.25">
      <c r="D43677" s="12"/>
      <c r="E43677" s="12"/>
      <c r="F43677" s="12"/>
    </row>
    <row r="43678" spans="4:6" x14ac:dyDescent="0.25">
      <c r="D43678" s="12"/>
      <c r="E43678" s="12"/>
      <c r="F43678" s="12"/>
    </row>
    <row r="43679" spans="4:6" x14ac:dyDescent="0.25">
      <c r="D43679" s="12"/>
      <c r="E43679" s="12"/>
      <c r="F43679" s="12"/>
    </row>
    <row r="43680" spans="4:6" x14ac:dyDescent="0.25">
      <c r="D43680" s="12"/>
      <c r="E43680" s="12"/>
      <c r="F43680" s="12"/>
    </row>
    <row r="43681" spans="4:6" x14ac:dyDescent="0.25">
      <c r="D43681" s="12"/>
      <c r="E43681" s="12"/>
      <c r="F43681" s="12"/>
    </row>
    <row r="43682" spans="4:6" x14ac:dyDescent="0.25">
      <c r="D43682" s="12"/>
      <c r="E43682" s="12"/>
      <c r="F43682" s="12"/>
    </row>
    <row r="43683" spans="4:6" x14ac:dyDescent="0.25">
      <c r="D43683" s="12"/>
      <c r="E43683" s="12"/>
      <c r="F43683" s="12"/>
    </row>
    <row r="43684" spans="4:6" x14ac:dyDescent="0.25">
      <c r="D43684" s="12"/>
      <c r="E43684" s="12"/>
      <c r="F43684" s="12"/>
    </row>
    <row r="43685" spans="4:6" x14ac:dyDescent="0.25">
      <c r="D43685" s="12"/>
      <c r="E43685" s="12"/>
      <c r="F43685" s="12"/>
    </row>
    <row r="43686" spans="4:6" x14ac:dyDescent="0.25">
      <c r="D43686" s="12"/>
      <c r="E43686" s="12"/>
      <c r="F43686" s="12"/>
    </row>
    <row r="43687" spans="4:6" x14ac:dyDescent="0.25">
      <c r="D43687" s="12"/>
      <c r="E43687" s="12"/>
      <c r="F43687" s="12"/>
    </row>
    <row r="43688" spans="4:6" x14ac:dyDescent="0.25">
      <c r="D43688" s="12"/>
      <c r="E43688" s="12"/>
      <c r="F43688" s="12"/>
    </row>
    <row r="43689" spans="4:6" x14ac:dyDescent="0.25">
      <c r="D43689" s="12"/>
      <c r="E43689" s="12"/>
      <c r="F43689" s="12"/>
    </row>
    <row r="43690" spans="4:6" x14ac:dyDescent="0.25">
      <c r="D43690" s="12"/>
      <c r="E43690" s="12"/>
      <c r="F43690" s="12"/>
    </row>
    <row r="43691" spans="4:6" x14ac:dyDescent="0.25">
      <c r="D43691" s="12"/>
      <c r="E43691" s="12"/>
      <c r="F43691" s="12"/>
    </row>
    <row r="43692" spans="4:6" x14ac:dyDescent="0.25">
      <c r="D43692" s="12"/>
      <c r="E43692" s="12"/>
      <c r="F43692" s="12"/>
    </row>
    <row r="43693" spans="4:6" x14ac:dyDescent="0.25">
      <c r="D43693" s="12"/>
      <c r="E43693" s="12"/>
      <c r="F43693" s="12"/>
    </row>
    <row r="43694" spans="4:6" x14ac:dyDescent="0.25">
      <c r="D43694" s="12"/>
      <c r="E43694" s="12"/>
      <c r="F43694" s="12"/>
    </row>
    <row r="43695" spans="4:6" x14ac:dyDescent="0.25">
      <c r="D43695" s="12"/>
      <c r="E43695" s="12"/>
      <c r="F43695" s="12"/>
    </row>
    <row r="43696" spans="4:6" x14ac:dyDescent="0.25">
      <c r="D43696" s="12"/>
      <c r="E43696" s="12"/>
      <c r="F43696" s="12"/>
    </row>
    <row r="43697" spans="4:6" x14ac:dyDescent="0.25">
      <c r="D43697" s="12"/>
      <c r="E43697" s="12"/>
      <c r="F43697" s="12"/>
    </row>
    <row r="43698" spans="4:6" x14ac:dyDescent="0.25">
      <c r="D43698" s="12"/>
      <c r="E43698" s="12"/>
      <c r="F43698" s="12"/>
    </row>
    <row r="43699" spans="4:6" x14ac:dyDescent="0.25">
      <c r="D43699" s="12"/>
      <c r="E43699" s="12"/>
      <c r="F43699" s="12"/>
    </row>
    <row r="43700" spans="4:6" x14ac:dyDescent="0.25">
      <c r="D43700" s="12"/>
      <c r="E43700" s="12"/>
      <c r="F43700" s="12"/>
    </row>
    <row r="43701" spans="4:6" x14ac:dyDescent="0.25">
      <c r="D43701" s="12"/>
      <c r="E43701" s="12"/>
      <c r="F43701" s="12"/>
    </row>
    <row r="43702" spans="4:6" x14ac:dyDescent="0.25">
      <c r="D43702" s="12"/>
      <c r="E43702" s="12"/>
      <c r="F43702" s="12"/>
    </row>
    <row r="43703" spans="4:6" x14ac:dyDescent="0.25">
      <c r="D43703" s="12"/>
      <c r="E43703" s="12"/>
      <c r="F43703" s="12"/>
    </row>
    <row r="43704" spans="4:6" x14ac:dyDescent="0.25">
      <c r="D43704" s="12"/>
      <c r="E43704" s="12"/>
      <c r="F43704" s="12"/>
    </row>
    <row r="43705" spans="4:6" x14ac:dyDescent="0.25">
      <c r="D43705" s="12"/>
      <c r="E43705" s="12"/>
      <c r="F43705" s="12"/>
    </row>
    <row r="43706" spans="4:6" x14ac:dyDescent="0.25">
      <c r="D43706" s="12"/>
      <c r="E43706" s="12"/>
      <c r="F43706" s="12"/>
    </row>
    <row r="43707" spans="4:6" x14ac:dyDescent="0.25">
      <c r="D43707" s="12"/>
      <c r="E43707" s="12"/>
      <c r="F43707" s="12"/>
    </row>
    <row r="43708" spans="4:6" x14ac:dyDescent="0.25">
      <c r="D43708" s="12"/>
      <c r="E43708" s="12"/>
      <c r="F43708" s="12"/>
    </row>
    <row r="43709" spans="4:6" x14ac:dyDescent="0.25">
      <c r="D43709" s="12"/>
      <c r="E43709" s="12"/>
      <c r="F43709" s="12"/>
    </row>
    <row r="43710" spans="4:6" x14ac:dyDescent="0.25">
      <c r="D43710" s="12"/>
      <c r="E43710" s="12"/>
      <c r="F43710" s="12"/>
    </row>
    <row r="43711" spans="4:6" x14ac:dyDescent="0.25">
      <c r="D43711" s="12"/>
      <c r="E43711" s="12"/>
      <c r="F43711" s="12"/>
    </row>
    <row r="43712" spans="4:6" x14ac:dyDescent="0.25">
      <c r="D43712" s="12"/>
      <c r="E43712" s="12"/>
      <c r="F43712" s="12"/>
    </row>
    <row r="43713" spans="4:6" x14ac:dyDescent="0.25">
      <c r="D43713" s="12"/>
      <c r="E43713" s="12"/>
      <c r="F43713" s="12"/>
    </row>
    <row r="43714" spans="4:6" x14ac:dyDescent="0.25">
      <c r="D43714" s="12"/>
      <c r="E43714" s="12"/>
      <c r="F43714" s="12"/>
    </row>
    <row r="43715" spans="4:6" x14ac:dyDescent="0.25">
      <c r="D43715" s="12"/>
      <c r="E43715" s="12"/>
      <c r="F43715" s="12"/>
    </row>
    <row r="43716" spans="4:6" x14ac:dyDescent="0.25">
      <c r="D43716" s="12"/>
      <c r="E43716" s="12"/>
      <c r="F43716" s="12"/>
    </row>
    <row r="43717" spans="4:6" x14ac:dyDescent="0.25">
      <c r="D43717" s="12"/>
      <c r="E43717" s="12"/>
      <c r="F43717" s="12"/>
    </row>
    <row r="43718" spans="4:6" x14ac:dyDescent="0.25">
      <c r="D43718" s="12"/>
      <c r="E43718" s="12"/>
      <c r="F43718" s="12"/>
    </row>
    <row r="43719" spans="4:6" x14ac:dyDescent="0.25">
      <c r="D43719" s="12"/>
      <c r="E43719" s="12"/>
      <c r="F43719" s="12"/>
    </row>
    <row r="43720" spans="4:6" x14ac:dyDescent="0.25">
      <c r="D43720" s="12"/>
      <c r="E43720" s="12"/>
      <c r="F43720" s="12"/>
    </row>
    <row r="43721" spans="4:6" x14ac:dyDescent="0.25">
      <c r="D43721" s="12"/>
      <c r="E43721" s="12"/>
      <c r="F43721" s="12"/>
    </row>
    <row r="43722" spans="4:6" x14ac:dyDescent="0.25">
      <c r="D43722" s="12"/>
      <c r="E43722" s="12"/>
      <c r="F43722" s="12"/>
    </row>
    <row r="43723" spans="4:6" x14ac:dyDescent="0.25">
      <c r="D43723" s="12"/>
      <c r="E43723" s="12"/>
      <c r="F43723" s="12"/>
    </row>
    <row r="43724" spans="4:6" x14ac:dyDescent="0.25">
      <c r="D43724" s="12"/>
      <c r="E43724" s="12"/>
      <c r="F43724" s="12"/>
    </row>
    <row r="43725" spans="4:6" x14ac:dyDescent="0.25">
      <c r="D43725" s="12"/>
      <c r="E43725" s="12"/>
      <c r="F43725" s="12"/>
    </row>
    <row r="43726" spans="4:6" x14ac:dyDescent="0.25">
      <c r="D43726" s="12"/>
      <c r="E43726" s="12"/>
      <c r="F43726" s="12"/>
    </row>
    <row r="43727" spans="4:6" x14ac:dyDescent="0.25">
      <c r="D43727" s="12"/>
      <c r="E43727" s="12"/>
      <c r="F43727" s="12"/>
    </row>
    <row r="43728" spans="4:6" x14ac:dyDescent="0.25">
      <c r="D43728" s="12"/>
      <c r="E43728" s="12"/>
      <c r="F43728" s="12"/>
    </row>
    <row r="43729" spans="4:6" x14ac:dyDescent="0.25">
      <c r="D43729" s="12"/>
      <c r="E43729" s="12"/>
      <c r="F43729" s="12"/>
    </row>
    <row r="43730" spans="4:6" x14ac:dyDescent="0.25">
      <c r="D43730" s="12"/>
      <c r="E43730" s="12"/>
      <c r="F43730" s="12"/>
    </row>
    <row r="43731" spans="4:6" x14ac:dyDescent="0.25">
      <c r="D43731" s="12"/>
      <c r="E43731" s="12"/>
      <c r="F43731" s="12"/>
    </row>
    <row r="43732" spans="4:6" x14ac:dyDescent="0.25">
      <c r="D43732" s="12"/>
      <c r="E43732" s="12"/>
      <c r="F43732" s="12"/>
    </row>
    <row r="43733" spans="4:6" x14ac:dyDescent="0.25">
      <c r="D43733" s="12"/>
      <c r="E43733" s="12"/>
      <c r="F43733" s="12"/>
    </row>
    <row r="43734" spans="4:6" x14ac:dyDescent="0.25">
      <c r="D43734" s="12"/>
      <c r="E43734" s="12"/>
      <c r="F43734" s="12"/>
    </row>
    <row r="43735" spans="4:6" x14ac:dyDescent="0.25">
      <c r="D43735" s="12"/>
      <c r="E43735" s="12"/>
      <c r="F43735" s="12"/>
    </row>
    <row r="43736" spans="4:6" x14ac:dyDescent="0.25">
      <c r="D43736" s="12"/>
      <c r="E43736" s="12"/>
      <c r="F43736" s="12"/>
    </row>
    <row r="43737" spans="4:6" x14ac:dyDescent="0.25">
      <c r="D43737" s="12"/>
      <c r="E43737" s="12"/>
      <c r="F43737" s="12"/>
    </row>
    <row r="43738" spans="4:6" x14ac:dyDescent="0.25">
      <c r="D43738" s="12"/>
      <c r="E43738" s="12"/>
      <c r="F43738" s="12"/>
    </row>
    <row r="43739" spans="4:6" x14ac:dyDescent="0.25">
      <c r="D43739" s="12"/>
      <c r="E43739" s="12"/>
      <c r="F43739" s="12"/>
    </row>
    <row r="43740" spans="4:6" x14ac:dyDescent="0.25">
      <c r="D43740" s="12"/>
      <c r="E43740" s="12"/>
      <c r="F43740" s="12"/>
    </row>
    <row r="43741" spans="4:6" x14ac:dyDescent="0.25">
      <c r="D43741" s="12"/>
      <c r="E43741" s="12"/>
      <c r="F43741" s="12"/>
    </row>
    <row r="43742" spans="4:6" x14ac:dyDescent="0.25">
      <c r="D43742" s="12"/>
      <c r="E43742" s="12"/>
      <c r="F43742" s="12"/>
    </row>
    <row r="43743" spans="4:6" x14ac:dyDescent="0.25">
      <c r="D43743" s="12"/>
      <c r="E43743" s="12"/>
      <c r="F43743" s="12"/>
    </row>
    <row r="43744" spans="4:6" x14ac:dyDescent="0.25">
      <c r="D43744" s="12"/>
      <c r="E43744" s="12"/>
      <c r="F43744" s="12"/>
    </row>
    <row r="43745" spans="4:6" x14ac:dyDescent="0.25">
      <c r="D43745" s="12"/>
      <c r="E43745" s="12"/>
      <c r="F43745" s="12"/>
    </row>
    <row r="43746" spans="4:6" x14ac:dyDescent="0.25">
      <c r="D43746" s="12"/>
      <c r="E43746" s="12"/>
      <c r="F43746" s="12"/>
    </row>
    <row r="43747" spans="4:6" x14ac:dyDescent="0.25">
      <c r="D43747" s="12"/>
      <c r="E43747" s="12"/>
      <c r="F43747" s="12"/>
    </row>
    <row r="43748" spans="4:6" x14ac:dyDescent="0.25">
      <c r="D43748" s="12"/>
      <c r="E43748" s="12"/>
      <c r="F43748" s="12"/>
    </row>
    <row r="43749" spans="4:6" x14ac:dyDescent="0.25">
      <c r="D43749" s="12"/>
      <c r="E43749" s="12"/>
      <c r="F43749" s="12"/>
    </row>
    <row r="43750" spans="4:6" x14ac:dyDescent="0.25">
      <c r="D43750" s="12"/>
      <c r="E43750" s="12"/>
      <c r="F43750" s="12"/>
    </row>
    <row r="43751" spans="4:6" x14ac:dyDescent="0.25">
      <c r="D43751" s="12"/>
      <c r="E43751" s="12"/>
      <c r="F43751" s="12"/>
    </row>
    <row r="43752" spans="4:6" x14ac:dyDescent="0.25">
      <c r="D43752" s="12"/>
      <c r="E43752" s="12"/>
      <c r="F43752" s="12"/>
    </row>
    <row r="43753" spans="4:6" x14ac:dyDescent="0.25">
      <c r="D43753" s="12"/>
      <c r="E43753" s="12"/>
      <c r="F43753" s="12"/>
    </row>
    <row r="43754" spans="4:6" x14ac:dyDescent="0.25">
      <c r="D43754" s="12"/>
      <c r="E43754" s="12"/>
      <c r="F43754" s="12"/>
    </row>
    <row r="43755" spans="4:6" x14ac:dyDescent="0.25">
      <c r="D43755" s="12"/>
      <c r="E43755" s="12"/>
      <c r="F43755" s="12"/>
    </row>
    <row r="43756" spans="4:6" x14ac:dyDescent="0.25">
      <c r="D43756" s="12"/>
      <c r="E43756" s="12"/>
      <c r="F43756" s="12"/>
    </row>
    <row r="43757" spans="4:6" x14ac:dyDescent="0.25">
      <c r="D43757" s="12"/>
      <c r="E43757" s="12"/>
      <c r="F43757" s="12"/>
    </row>
    <row r="43758" spans="4:6" x14ac:dyDescent="0.25">
      <c r="D43758" s="12"/>
      <c r="E43758" s="12"/>
      <c r="F43758" s="12"/>
    </row>
    <row r="43759" spans="4:6" x14ac:dyDescent="0.25">
      <c r="D43759" s="12"/>
      <c r="E43759" s="12"/>
      <c r="F43759" s="12"/>
    </row>
    <row r="43760" spans="4:6" x14ac:dyDescent="0.25">
      <c r="D43760" s="12"/>
      <c r="E43760" s="12"/>
      <c r="F43760" s="12"/>
    </row>
    <row r="43761" spans="4:6" x14ac:dyDescent="0.25">
      <c r="D43761" s="12"/>
      <c r="E43761" s="12"/>
      <c r="F43761" s="12"/>
    </row>
    <row r="43762" spans="4:6" x14ac:dyDescent="0.25">
      <c r="D43762" s="12"/>
      <c r="E43762" s="12"/>
      <c r="F43762" s="12"/>
    </row>
    <row r="43763" spans="4:6" x14ac:dyDescent="0.25">
      <c r="D43763" s="12"/>
      <c r="E43763" s="12"/>
      <c r="F43763" s="12"/>
    </row>
    <row r="43764" spans="4:6" x14ac:dyDescent="0.25">
      <c r="D43764" s="12"/>
      <c r="E43764" s="12"/>
      <c r="F43764" s="12"/>
    </row>
    <row r="43765" spans="4:6" x14ac:dyDescent="0.25">
      <c r="D43765" s="12"/>
      <c r="E43765" s="12"/>
      <c r="F43765" s="12"/>
    </row>
    <row r="43766" spans="4:6" x14ac:dyDescent="0.25">
      <c r="D43766" s="12"/>
      <c r="E43766" s="12"/>
      <c r="F43766" s="12"/>
    </row>
    <row r="43767" spans="4:6" x14ac:dyDescent="0.25">
      <c r="D43767" s="12"/>
      <c r="E43767" s="12"/>
      <c r="F43767" s="12"/>
    </row>
    <row r="43768" spans="4:6" x14ac:dyDescent="0.25">
      <c r="D43768" s="12"/>
      <c r="E43768" s="12"/>
      <c r="F43768" s="12"/>
    </row>
    <row r="43769" spans="4:6" x14ac:dyDescent="0.25">
      <c r="D43769" s="12"/>
      <c r="E43769" s="12"/>
      <c r="F43769" s="12"/>
    </row>
    <row r="43770" spans="4:6" x14ac:dyDescent="0.25">
      <c r="D43770" s="12"/>
      <c r="E43770" s="12"/>
      <c r="F43770" s="12"/>
    </row>
    <row r="43771" spans="4:6" x14ac:dyDescent="0.25">
      <c r="D43771" s="12"/>
      <c r="E43771" s="12"/>
      <c r="F43771" s="12"/>
    </row>
    <row r="43772" spans="4:6" x14ac:dyDescent="0.25">
      <c r="D43772" s="12"/>
      <c r="E43772" s="12"/>
      <c r="F43772" s="12"/>
    </row>
    <row r="43773" spans="4:6" x14ac:dyDescent="0.25">
      <c r="D43773" s="12"/>
      <c r="E43773" s="12"/>
      <c r="F43773" s="12"/>
    </row>
    <row r="43774" spans="4:6" x14ac:dyDescent="0.25">
      <c r="D43774" s="12"/>
      <c r="E43774" s="12"/>
      <c r="F43774" s="12"/>
    </row>
    <row r="43775" spans="4:6" x14ac:dyDescent="0.25">
      <c r="D43775" s="12"/>
      <c r="E43775" s="12"/>
      <c r="F43775" s="12"/>
    </row>
    <row r="43776" spans="4:6" x14ac:dyDescent="0.25">
      <c r="D43776" s="12"/>
      <c r="E43776" s="12"/>
      <c r="F43776" s="12"/>
    </row>
    <row r="43777" spans="4:6" x14ac:dyDescent="0.25">
      <c r="D43777" s="12"/>
      <c r="E43777" s="12"/>
      <c r="F43777" s="12"/>
    </row>
    <row r="43778" spans="4:6" x14ac:dyDescent="0.25">
      <c r="D43778" s="12"/>
      <c r="E43778" s="12"/>
      <c r="F43778" s="12"/>
    </row>
    <row r="43779" spans="4:6" x14ac:dyDescent="0.25">
      <c r="D43779" s="12"/>
      <c r="E43779" s="12"/>
      <c r="F43779" s="12"/>
    </row>
    <row r="43780" spans="4:6" x14ac:dyDescent="0.25">
      <c r="D43780" s="12"/>
      <c r="E43780" s="12"/>
      <c r="F43780" s="12"/>
    </row>
    <row r="43781" spans="4:6" x14ac:dyDescent="0.25">
      <c r="D43781" s="12"/>
      <c r="E43781" s="12"/>
      <c r="F43781" s="12"/>
    </row>
    <row r="43782" spans="4:6" x14ac:dyDescent="0.25">
      <c r="D43782" s="12"/>
      <c r="E43782" s="12"/>
      <c r="F43782" s="12"/>
    </row>
    <row r="43783" spans="4:6" x14ac:dyDescent="0.25">
      <c r="D43783" s="12"/>
      <c r="E43783" s="12"/>
      <c r="F43783" s="12"/>
    </row>
    <row r="43784" spans="4:6" x14ac:dyDescent="0.25">
      <c r="D43784" s="12"/>
      <c r="E43784" s="12"/>
      <c r="F43784" s="12"/>
    </row>
    <row r="43785" spans="4:6" x14ac:dyDescent="0.25">
      <c r="D43785" s="12"/>
      <c r="E43785" s="12"/>
      <c r="F43785" s="12"/>
    </row>
    <row r="43786" spans="4:6" x14ac:dyDescent="0.25">
      <c r="D43786" s="12"/>
      <c r="E43786" s="12"/>
      <c r="F43786" s="12"/>
    </row>
    <row r="43787" spans="4:6" x14ac:dyDescent="0.25">
      <c r="D43787" s="12"/>
      <c r="E43787" s="12"/>
      <c r="F43787" s="12"/>
    </row>
    <row r="43788" spans="4:6" x14ac:dyDescent="0.25">
      <c r="D43788" s="12"/>
      <c r="E43788" s="12"/>
      <c r="F43788" s="12"/>
    </row>
    <row r="43789" spans="4:6" x14ac:dyDescent="0.25">
      <c r="D43789" s="12"/>
      <c r="E43789" s="12"/>
      <c r="F43789" s="12"/>
    </row>
    <row r="43790" spans="4:6" x14ac:dyDescent="0.25">
      <c r="D43790" s="12"/>
      <c r="E43790" s="12"/>
      <c r="F43790" s="12"/>
    </row>
    <row r="43791" spans="4:6" x14ac:dyDescent="0.25">
      <c r="D43791" s="12"/>
      <c r="E43791" s="12"/>
      <c r="F43791" s="12"/>
    </row>
    <row r="43792" spans="4:6" x14ac:dyDescent="0.25">
      <c r="D43792" s="12"/>
      <c r="E43792" s="12"/>
      <c r="F43792" s="12"/>
    </row>
    <row r="43793" spans="4:6" x14ac:dyDescent="0.25">
      <c r="D43793" s="12"/>
      <c r="E43793" s="12"/>
      <c r="F43793" s="12"/>
    </row>
    <row r="43794" spans="4:6" x14ac:dyDescent="0.25">
      <c r="D43794" s="12"/>
      <c r="E43794" s="12"/>
      <c r="F43794" s="12"/>
    </row>
    <row r="43795" spans="4:6" x14ac:dyDescent="0.25">
      <c r="D43795" s="12"/>
      <c r="E43795" s="12"/>
      <c r="F43795" s="12"/>
    </row>
    <row r="43796" spans="4:6" x14ac:dyDescent="0.25">
      <c r="D43796" s="12"/>
      <c r="E43796" s="12"/>
      <c r="F43796" s="12"/>
    </row>
    <row r="43797" spans="4:6" x14ac:dyDescent="0.25">
      <c r="D43797" s="12"/>
      <c r="E43797" s="12"/>
      <c r="F43797" s="12"/>
    </row>
    <row r="43798" spans="4:6" x14ac:dyDescent="0.25">
      <c r="D43798" s="12"/>
      <c r="E43798" s="12"/>
      <c r="F43798" s="12"/>
    </row>
    <row r="43799" spans="4:6" x14ac:dyDescent="0.25">
      <c r="D43799" s="12"/>
      <c r="E43799" s="12"/>
      <c r="F43799" s="12"/>
    </row>
    <row r="43800" spans="4:6" x14ac:dyDescent="0.25">
      <c r="D43800" s="12"/>
      <c r="E43800" s="12"/>
      <c r="F43800" s="12"/>
    </row>
    <row r="43801" spans="4:6" x14ac:dyDescent="0.25">
      <c r="D43801" s="12"/>
      <c r="E43801" s="12"/>
      <c r="F43801" s="12"/>
    </row>
    <row r="43802" spans="4:6" x14ac:dyDescent="0.25">
      <c r="D43802" s="12"/>
      <c r="E43802" s="12"/>
      <c r="F43802" s="12"/>
    </row>
    <row r="43803" spans="4:6" x14ac:dyDescent="0.25">
      <c r="D43803" s="12"/>
      <c r="E43803" s="12"/>
      <c r="F43803" s="12"/>
    </row>
    <row r="43804" spans="4:6" x14ac:dyDescent="0.25">
      <c r="D43804" s="12"/>
      <c r="E43804" s="12"/>
      <c r="F43804" s="12"/>
    </row>
    <row r="43805" spans="4:6" x14ac:dyDescent="0.25">
      <c r="D43805" s="12"/>
      <c r="E43805" s="12"/>
      <c r="F43805" s="12"/>
    </row>
    <row r="43806" spans="4:6" x14ac:dyDescent="0.25">
      <c r="D43806" s="12"/>
      <c r="E43806" s="12"/>
      <c r="F43806" s="12"/>
    </row>
    <row r="43807" spans="4:6" x14ac:dyDescent="0.25">
      <c r="D43807" s="12"/>
      <c r="E43807" s="12"/>
      <c r="F43807" s="12"/>
    </row>
    <row r="43808" spans="4:6" x14ac:dyDescent="0.25">
      <c r="D43808" s="12"/>
      <c r="E43808" s="12"/>
      <c r="F43808" s="12"/>
    </row>
    <row r="43809" spans="4:6" x14ac:dyDescent="0.25">
      <c r="D43809" s="12"/>
      <c r="E43809" s="12"/>
      <c r="F43809" s="12"/>
    </row>
    <row r="43810" spans="4:6" x14ac:dyDescent="0.25">
      <c r="D43810" s="12"/>
      <c r="E43810" s="12"/>
      <c r="F43810" s="12"/>
    </row>
    <row r="43811" spans="4:6" x14ac:dyDescent="0.25">
      <c r="D43811" s="12"/>
      <c r="E43811" s="12"/>
      <c r="F43811" s="12"/>
    </row>
    <row r="43812" spans="4:6" x14ac:dyDescent="0.25">
      <c r="D43812" s="12"/>
      <c r="E43812" s="12"/>
      <c r="F43812" s="12"/>
    </row>
    <row r="43813" spans="4:6" x14ac:dyDescent="0.25">
      <c r="D43813" s="12"/>
      <c r="E43813" s="12"/>
      <c r="F43813" s="12"/>
    </row>
    <row r="43814" spans="4:6" x14ac:dyDescent="0.25">
      <c r="D43814" s="12"/>
      <c r="E43814" s="12"/>
      <c r="F43814" s="12"/>
    </row>
    <row r="43815" spans="4:6" x14ac:dyDescent="0.25">
      <c r="D43815" s="12"/>
      <c r="E43815" s="12"/>
      <c r="F43815" s="12"/>
    </row>
    <row r="43816" spans="4:6" x14ac:dyDescent="0.25">
      <c r="D43816" s="12"/>
      <c r="E43816" s="12"/>
      <c r="F43816" s="12"/>
    </row>
    <row r="43817" spans="4:6" x14ac:dyDescent="0.25">
      <c r="D43817" s="12"/>
      <c r="E43817" s="12"/>
      <c r="F43817" s="12"/>
    </row>
    <row r="43818" spans="4:6" x14ac:dyDescent="0.25">
      <c r="D43818" s="12"/>
      <c r="E43818" s="12"/>
      <c r="F43818" s="12"/>
    </row>
    <row r="43819" spans="4:6" x14ac:dyDescent="0.25">
      <c r="D43819" s="12"/>
      <c r="E43819" s="12"/>
      <c r="F43819" s="12"/>
    </row>
    <row r="43820" spans="4:6" x14ac:dyDescent="0.25">
      <c r="D43820" s="12"/>
      <c r="E43820" s="12"/>
      <c r="F43820" s="12"/>
    </row>
    <row r="43821" spans="4:6" x14ac:dyDescent="0.25">
      <c r="D43821" s="12"/>
      <c r="E43821" s="12"/>
      <c r="F43821" s="12"/>
    </row>
    <row r="43822" spans="4:6" x14ac:dyDescent="0.25">
      <c r="D43822" s="12"/>
      <c r="E43822" s="12"/>
      <c r="F43822" s="12"/>
    </row>
    <row r="43823" spans="4:6" x14ac:dyDescent="0.25">
      <c r="D43823" s="12"/>
      <c r="E43823" s="12"/>
      <c r="F43823" s="12"/>
    </row>
    <row r="43824" spans="4:6" x14ac:dyDescent="0.25">
      <c r="D43824" s="12"/>
      <c r="E43824" s="12"/>
      <c r="F43824" s="12"/>
    </row>
    <row r="43825" spans="4:6" x14ac:dyDescent="0.25">
      <c r="D43825" s="12"/>
      <c r="E43825" s="12"/>
      <c r="F43825" s="12"/>
    </row>
    <row r="43826" spans="4:6" x14ac:dyDescent="0.25">
      <c r="D43826" s="12"/>
      <c r="E43826" s="12"/>
      <c r="F43826" s="12"/>
    </row>
    <row r="43827" spans="4:6" x14ac:dyDescent="0.25">
      <c r="D43827" s="12"/>
      <c r="E43827" s="12"/>
      <c r="F43827" s="12"/>
    </row>
    <row r="43828" spans="4:6" x14ac:dyDescent="0.25">
      <c r="D43828" s="12"/>
      <c r="E43828" s="12"/>
      <c r="F43828" s="12"/>
    </row>
    <row r="43829" spans="4:6" x14ac:dyDescent="0.25">
      <c r="D43829" s="12"/>
      <c r="E43829" s="12"/>
      <c r="F43829" s="12"/>
    </row>
    <row r="43830" spans="4:6" x14ac:dyDescent="0.25">
      <c r="D43830" s="12"/>
      <c r="E43830" s="12"/>
      <c r="F43830" s="12"/>
    </row>
    <row r="43831" spans="4:6" x14ac:dyDescent="0.25">
      <c r="D43831" s="12"/>
      <c r="E43831" s="12"/>
      <c r="F43831" s="12"/>
    </row>
    <row r="43832" spans="4:6" x14ac:dyDescent="0.25">
      <c r="D43832" s="12"/>
      <c r="E43832" s="12"/>
      <c r="F43832" s="12"/>
    </row>
    <row r="43833" spans="4:6" x14ac:dyDescent="0.25">
      <c r="D43833" s="12"/>
      <c r="E43833" s="12"/>
      <c r="F43833" s="12"/>
    </row>
    <row r="43834" spans="4:6" x14ac:dyDescent="0.25">
      <c r="D43834" s="12"/>
      <c r="E43834" s="12"/>
      <c r="F43834" s="12"/>
    </row>
    <row r="43835" spans="4:6" x14ac:dyDescent="0.25">
      <c r="D43835" s="12"/>
      <c r="E43835" s="12"/>
      <c r="F43835" s="12"/>
    </row>
    <row r="43836" spans="4:6" x14ac:dyDescent="0.25">
      <c r="D43836" s="12"/>
      <c r="E43836" s="12"/>
      <c r="F43836" s="12"/>
    </row>
    <row r="43837" spans="4:6" x14ac:dyDescent="0.25">
      <c r="D43837" s="12"/>
      <c r="E43837" s="12"/>
      <c r="F43837" s="12"/>
    </row>
    <row r="43838" spans="4:6" x14ac:dyDescent="0.25">
      <c r="D43838" s="12"/>
      <c r="E43838" s="12"/>
      <c r="F43838" s="12"/>
    </row>
    <row r="43839" spans="4:6" x14ac:dyDescent="0.25">
      <c r="D43839" s="12"/>
      <c r="E43839" s="12"/>
      <c r="F43839" s="12"/>
    </row>
    <row r="43840" spans="4:6" x14ac:dyDescent="0.25">
      <c r="D43840" s="12"/>
      <c r="E43840" s="12"/>
      <c r="F43840" s="12"/>
    </row>
    <row r="43841" spans="4:6" x14ac:dyDescent="0.25">
      <c r="D43841" s="12"/>
      <c r="E43841" s="12"/>
      <c r="F43841" s="12"/>
    </row>
    <row r="43842" spans="4:6" x14ac:dyDescent="0.25">
      <c r="D43842" s="12"/>
      <c r="E43842" s="12"/>
      <c r="F43842" s="12"/>
    </row>
    <row r="43843" spans="4:6" x14ac:dyDescent="0.25">
      <c r="D43843" s="12"/>
      <c r="E43843" s="12"/>
      <c r="F43843" s="12"/>
    </row>
    <row r="43844" spans="4:6" x14ac:dyDescent="0.25">
      <c r="D43844" s="12"/>
      <c r="E43844" s="12"/>
      <c r="F43844" s="12"/>
    </row>
    <row r="43845" spans="4:6" x14ac:dyDescent="0.25">
      <c r="D43845" s="12"/>
      <c r="E43845" s="12"/>
      <c r="F43845" s="12"/>
    </row>
    <row r="43846" spans="4:6" x14ac:dyDescent="0.25">
      <c r="D43846" s="12"/>
      <c r="E43846" s="12"/>
      <c r="F43846" s="12"/>
    </row>
    <row r="43847" spans="4:6" x14ac:dyDescent="0.25">
      <c r="D43847" s="12"/>
      <c r="E43847" s="12"/>
      <c r="F43847" s="12"/>
    </row>
    <row r="43848" spans="4:6" x14ac:dyDescent="0.25">
      <c r="D43848" s="12"/>
      <c r="E43848" s="12"/>
      <c r="F43848" s="12"/>
    </row>
    <row r="43849" spans="4:6" x14ac:dyDescent="0.25">
      <c r="D43849" s="12"/>
      <c r="E43849" s="12"/>
      <c r="F43849" s="12"/>
    </row>
    <row r="43850" spans="4:6" x14ac:dyDescent="0.25">
      <c r="D43850" s="12"/>
      <c r="E43850" s="12"/>
      <c r="F43850" s="12"/>
    </row>
    <row r="43851" spans="4:6" x14ac:dyDescent="0.25">
      <c r="D43851" s="12"/>
      <c r="E43851" s="12"/>
      <c r="F43851" s="12"/>
    </row>
    <row r="43852" spans="4:6" x14ac:dyDescent="0.25">
      <c r="D43852" s="12"/>
      <c r="E43852" s="12"/>
      <c r="F43852" s="12"/>
    </row>
    <row r="43853" spans="4:6" x14ac:dyDescent="0.25">
      <c r="D43853" s="12"/>
      <c r="E43853" s="12"/>
      <c r="F43853" s="12"/>
    </row>
    <row r="43854" spans="4:6" x14ac:dyDescent="0.25">
      <c r="D43854" s="12"/>
      <c r="E43854" s="12"/>
      <c r="F43854" s="12"/>
    </row>
    <row r="43855" spans="4:6" x14ac:dyDescent="0.25">
      <c r="D43855" s="12"/>
      <c r="E43855" s="12"/>
      <c r="F43855" s="12"/>
    </row>
    <row r="43856" spans="4:6" x14ac:dyDescent="0.25">
      <c r="D43856" s="12"/>
      <c r="E43856" s="12"/>
      <c r="F43856" s="12"/>
    </row>
    <row r="43857" spans="4:6" x14ac:dyDescent="0.25">
      <c r="D43857" s="12"/>
      <c r="E43857" s="12"/>
      <c r="F43857" s="12"/>
    </row>
    <row r="43858" spans="4:6" x14ac:dyDescent="0.25">
      <c r="D43858" s="12"/>
      <c r="E43858" s="12"/>
      <c r="F43858" s="12"/>
    </row>
    <row r="43859" spans="4:6" x14ac:dyDescent="0.25">
      <c r="D43859" s="12"/>
      <c r="E43859" s="12"/>
      <c r="F43859" s="12"/>
    </row>
    <row r="43860" spans="4:6" x14ac:dyDescent="0.25">
      <c r="D43860" s="12"/>
      <c r="E43860" s="12"/>
      <c r="F43860" s="12"/>
    </row>
    <row r="43861" spans="4:6" x14ac:dyDescent="0.25">
      <c r="D43861" s="12"/>
      <c r="E43861" s="12"/>
      <c r="F43861" s="12"/>
    </row>
    <row r="43862" spans="4:6" x14ac:dyDescent="0.25">
      <c r="D43862" s="12"/>
      <c r="E43862" s="12"/>
      <c r="F43862" s="12"/>
    </row>
    <row r="43863" spans="4:6" x14ac:dyDescent="0.25">
      <c r="D43863" s="12"/>
      <c r="E43863" s="12"/>
      <c r="F43863" s="12"/>
    </row>
    <row r="43864" spans="4:6" x14ac:dyDescent="0.25">
      <c r="D43864" s="12"/>
      <c r="E43864" s="12"/>
      <c r="F43864" s="12"/>
    </row>
    <row r="43865" spans="4:6" x14ac:dyDescent="0.25">
      <c r="D43865" s="12"/>
      <c r="E43865" s="12"/>
      <c r="F43865" s="12"/>
    </row>
    <row r="43866" spans="4:6" x14ac:dyDescent="0.25">
      <c r="D43866" s="12"/>
      <c r="E43866" s="12"/>
      <c r="F43866" s="12"/>
    </row>
    <row r="43867" spans="4:6" x14ac:dyDescent="0.25">
      <c r="D43867" s="12"/>
      <c r="E43867" s="12"/>
      <c r="F43867" s="12"/>
    </row>
    <row r="43868" spans="4:6" x14ac:dyDescent="0.25">
      <c r="D43868" s="12"/>
      <c r="E43868" s="12"/>
      <c r="F43868" s="12"/>
    </row>
    <row r="43869" spans="4:6" x14ac:dyDescent="0.25">
      <c r="D43869" s="12"/>
      <c r="E43869" s="12"/>
      <c r="F43869" s="12"/>
    </row>
    <row r="43870" spans="4:6" x14ac:dyDescent="0.25">
      <c r="D43870" s="12"/>
      <c r="E43870" s="12"/>
      <c r="F43870" s="12"/>
    </row>
    <row r="43871" spans="4:6" x14ac:dyDescent="0.25">
      <c r="D43871" s="12"/>
      <c r="E43871" s="12"/>
      <c r="F43871" s="12"/>
    </row>
    <row r="43872" spans="4:6" x14ac:dyDescent="0.25">
      <c r="D43872" s="12"/>
      <c r="E43872" s="12"/>
      <c r="F43872" s="12"/>
    </row>
    <row r="43873" spans="4:6" x14ac:dyDescent="0.25">
      <c r="D43873" s="12"/>
      <c r="E43873" s="12"/>
      <c r="F43873" s="12"/>
    </row>
    <row r="43874" spans="4:6" x14ac:dyDescent="0.25">
      <c r="D43874" s="12"/>
      <c r="E43874" s="12"/>
      <c r="F43874" s="12"/>
    </row>
    <row r="43875" spans="4:6" x14ac:dyDescent="0.25">
      <c r="D43875" s="12"/>
      <c r="E43875" s="12"/>
      <c r="F43875" s="12"/>
    </row>
    <row r="43876" spans="4:6" x14ac:dyDescent="0.25">
      <c r="D43876" s="12"/>
      <c r="E43876" s="12"/>
      <c r="F43876" s="12"/>
    </row>
    <row r="43877" spans="4:6" x14ac:dyDescent="0.25">
      <c r="D43877" s="12"/>
      <c r="E43877" s="12"/>
      <c r="F43877" s="12"/>
    </row>
    <row r="43878" spans="4:6" x14ac:dyDescent="0.25">
      <c r="D43878" s="12"/>
      <c r="E43878" s="12"/>
      <c r="F43878" s="12"/>
    </row>
    <row r="43879" spans="4:6" x14ac:dyDescent="0.25">
      <c r="D43879" s="12"/>
      <c r="E43879" s="12"/>
      <c r="F43879" s="12"/>
    </row>
    <row r="43880" spans="4:6" x14ac:dyDescent="0.25">
      <c r="D43880" s="12"/>
      <c r="E43880" s="12"/>
      <c r="F43880" s="12"/>
    </row>
    <row r="43881" spans="4:6" x14ac:dyDescent="0.25">
      <c r="D43881" s="12"/>
      <c r="E43881" s="12"/>
      <c r="F43881" s="12"/>
    </row>
    <row r="43882" spans="4:6" x14ac:dyDescent="0.25">
      <c r="D43882" s="12"/>
      <c r="E43882" s="12"/>
      <c r="F43882" s="12"/>
    </row>
    <row r="43883" spans="4:6" x14ac:dyDescent="0.25">
      <c r="D43883" s="12"/>
      <c r="E43883" s="12"/>
      <c r="F43883" s="12"/>
    </row>
    <row r="43884" spans="4:6" x14ac:dyDescent="0.25">
      <c r="D43884" s="12"/>
      <c r="E43884" s="12"/>
      <c r="F43884" s="12"/>
    </row>
    <row r="43885" spans="4:6" x14ac:dyDescent="0.25">
      <c r="D43885" s="12"/>
      <c r="E43885" s="12"/>
      <c r="F43885" s="12"/>
    </row>
    <row r="43886" spans="4:6" x14ac:dyDescent="0.25">
      <c r="D43886" s="12"/>
      <c r="E43886" s="12"/>
      <c r="F43886" s="12"/>
    </row>
    <row r="43887" spans="4:6" x14ac:dyDescent="0.25">
      <c r="D43887" s="12"/>
      <c r="E43887" s="12"/>
      <c r="F43887" s="12"/>
    </row>
    <row r="43888" spans="4:6" x14ac:dyDescent="0.25">
      <c r="D43888" s="12"/>
      <c r="E43888" s="12"/>
      <c r="F43888" s="12"/>
    </row>
    <row r="43889" spans="4:6" x14ac:dyDescent="0.25">
      <c r="D43889" s="12"/>
      <c r="E43889" s="12"/>
      <c r="F43889" s="12"/>
    </row>
    <row r="43890" spans="4:6" x14ac:dyDescent="0.25">
      <c r="D43890" s="12"/>
      <c r="E43890" s="12"/>
      <c r="F43890" s="12"/>
    </row>
    <row r="43891" spans="4:6" x14ac:dyDescent="0.25">
      <c r="D43891" s="12"/>
      <c r="E43891" s="12"/>
      <c r="F43891" s="12"/>
    </row>
    <row r="43892" spans="4:6" x14ac:dyDescent="0.25">
      <c r="D43892" s="12"/>
      <c r="E43892" s="12"/>
      <c r="F43892" s="12"/>
    </row>
    <row r="43893" spans="4:6" x14ac:dyDescent="0.25">
      <c r="D43893" s="12"/>
      <c r="E43893" s="12"/>
      <c r="F43893" s="12"/>
    </row>
    <row r="43894" spans="4:6" x14ac:dyDescent="0.25">
      <c r="D43894" s="12"/>
      <c r="E43894" s="12"/>
      <c r="F43894" s="12"/>
    </row>
    <row r="43895" spans="4:6" x14ac:dyDescent="0.25">
      <c r="D43895" s="12"/>
      <c r="E43895" s="12"/>
      <c r="F43895" s="12"/>
    </row>
    <row r="43896" spans="4:6" x14ac:dyDescent="0.25">
      <c r="D43896" s="12"/>
      <c r="E43896" s="12"/>
      <c r="F43896" s="12"/>
    </row>
    <row r="43897" spans="4:6" x14ac:dyDescent="0.25">
      <c r="D43897" s="12"/>
      <c r="E43897" s="12"/>
      <c r="F43897" s="12"/>
    </row>
    <row r="43898" spans="4:6" x14ac:dyDescent="0.25">
      <c r="D43898" s="12"/>
      <c r="E43898" s="12"/>
      <c r="F43898" s="12"/>
    </row>
    <row r="43899" spans="4:6" x14ac:dyDescent="0.25">
      <c r="D43899" s="12"/>
      <c r="E43899" s="12"/>
      <c r="F43899" s="12"/>
    </row>
    <row r="43900" spans="4:6" x14ac:dyDescent="0.25">
      <c r="D43900" s="12"/>
      <c r="E43900" s="12"/>
      <c r="F43900" s="12"/>
    </row>
    <row r="43901" spans="4:6" x14ac:dyDescent="0.25">
      <c r="D43901" s="12"/>
      <c r="E43901" s="12"/>
      <c r="F43901" s="12"/>
    </row>
    <row r="43902" spans="4:6" x14ac:dyDescent="0.25">
      <c r="D43902" s="12"/>
      <c r="E43902" s="12"/>
      <c r="F43902" s="12"/>
    </row>
    <row r="43903" spans="4:6" x14ac:dyDescent="0.25">
      <c r="D43903" s="12"/>
      <c r="E43903" s="12"/>
      <c r="F43903" s="12"/>
    </row>
    <row r="43904" spans="4:6" x14ac:dyDescent="0.25">
      <c r="D43904" s="12"/>
      <c r="E43904" s="12"/>
      <c r="F43904" s="12"/>
    </row>
    <row r="43905" spans="4:6" x14ac:dyDescent="0.25">
      <c r="D43905" s="12"/>
      <c r="E43905" s="12"/>
      <c r="F43905" s="12"/>
    </row>
    <row r="43906" spans="4:6" x14ac:dyDescent="0.25">
      <c r="D43906" s="12"/>
      <c r="E43906" s="12"/>
      <c r="F43906" s="12"/>
    </row>
    <row r="43907" spans="4:6" x14ac:dyDescent="0.25">
      <c r="D43907" s="12"/>
      <c r="E43907" s="12"/>
      <c r="F43907" s="12"/>
    </row>
    <row r="43908" spans="4:6" x14ac:dyDescent="0.25">
      <c r="D43908" s="12"/>
      <c r="E43908" s="12"/>
      <c r="F43908" s="12"/>
    </row>
    <row r="43909" spans="4:6" x14ac:dyDescent="0.25">
      <c r="D43909" s="12"/>
      <c r="E43909" s="12"/>
      <c r="F43909" s="12"/>
    </row>
    <row r="43910" spans="4:6" x14ac:dyDescent="0.25">
      <c r="D43910" s="12"/>
      <c r="E43910" s="12"/>
      <c r="F43910" s="12"/>
    </row>
    <row r="43911" spans="4:6" x14ac:dyDescent="0.25">
      <c r="D43911" s="12"/>
      <c r="E43911" s="12"/>
      <c r="F43911" s="12"/>
    </row>
    <row r="43912" spans="4:6" x14ac:dyDescent="0.25">
      <c r="D43912" s="12"/>
      <c r="E43912" s="12"/>
      <c r="F43912" s="12"/>
    </row>
    <row r="43913" spans="4:6" x14ac:dyDescent="0.25">
      <c r="D43913" s="12"/>
      <c r="E43913" s="12"/>
      <c r="F43913" s="12"/>
    </row>
    <row r="43914" spans="4:6" x14ac:dyDescent="0.25">
      <c r="D43914" s="12"/>
      <c r="E43914" s="12"/>
      <c r="F43914" s="12"/>
    </row>
    <row r="43915" spans="4:6" x14ac:dyDescent="0.25">
      <c r="D43915" s="12"/>
      <c r="E43915" s="12"/>
      <c r="F43915" s="12"/>
    </row>
    <row r="43916" spans="4:6" x14ac:dyDescent="0.25">
      <c r="D43916" s="12"/>
      <c r="E43916" s="12"/>
      <c r="F43916" s="12"/>
    </row>
    <row r="43917" spans="4:6" x14ac:dyDescent="0.25">
      <c r="D43917" s="12"/>
      <c r="E43917" s="12"/>
      <c r="F43917" s="12"/>
    </row>
    <row r="43918" spans="4:6" x14ac:dyDescent="0.25">
      <c r="D43918" s="12"/>
      <c r="E43918" s="12"/>
      <c r="F43918" s="12"/>
    </row>
    <row r="43919" spans="4:6" x14ac:dyDescent="0.25">
      <c r="D43919" s="12"/>
      <c r="E43919" s="12"/>
      <c r="F43919" s="12"/>
    </row>
    <row r="43920" spans="4:6" x14ac:dyDescent="0.25">
      <c r="D43920" s="12"/>
      <c r="E43920" s="12"/>
      <c r="F43920" s="12"/>
    </row>
    <row r="43921" spans="4:6" x14ac:dyDescent="0.25">
      <c r="D43921" s="12"/>
      <c r="E43921" s="12"/>
      <c r="F43921" s="12"/>
    </row>
    <row r="43922" spans="4:6" x14ac:dyDescent="0.25">
      <c r="D43922" s="12"/>
      <c r="E43922" s="12"/>
      <c r="F43922" s="12"/>
    </row>
    <row r="43923" spans="4:6" x14ac:dyDescent="0.25">
      <c r="D43923" s="12"/>
      <c r="E43923" s="12"/>
      <c r="F43923" s="12"/>
    </row>
    <row r="43924" spans="4:6" x14ac:dyDescent="0.25">
      <c r="D43924" s="12"/>
      <c r="E43924" s="12"/>
      <c r="F43924" s="12"/>
    </row>
    <row r="43925" spans="4:6" x14ac:dyDescent="0.25">
      <c r="D43925" s="12"/>
      <c r="E43925" s="12"/>
      <c r="F43925" s="12"/>
    </row>
    <row r="43926" spans="4:6" x14ac:dyDescent="0.25">
      <c r="D43926" s="12"/>
      <c r="E43926" s="12"/>
      <c r="F43926" s="12"/>
    </row>
    <row r="43927" spans="4:6" x14ac:dyDescent="0.25">
      <c r="D43927" s="12"/>
      <c r="E43927" s="12"/>
      <c r="F43927" s="12"/>
    </row>
    <row r="43928" spans="4:6" x14ac:dyDescent="0.25">
      <c r="D43928" s="12"/>
      <c r="E43928" s="12"/>
      <c r="F43928" s="12"/>
    </row>
    <row r="43929" spans="4:6" x14ac:dyDescent="0.25">
      <c r="D43929" s="12"/>
      <c r="E43929" s="12"/>
      <c r="F43929" s="12"/>
    </row>
    <row r="43930" spans="4:6" x14ac:dyDescent="0.25">
      <c r="D43930" s="12"/>
      <c r="E43930" s="12"/>
      <c r="F43930" s="12"/>
    </row>
    <row r="43931" spans="4:6" x14ac:dyDescent="0.25">
      <c r="D43931" s="12"/>
      <c r="E43931" s="12"/>
      <c r="F43931" s="12"/>
    </row>
    <row r="43932" spans="4:6" x14ac:dyDescent="0.25">
      <c r="D43932" s="12"/>
      <c r="E43932" s="12"/>
      <c r="F43932" s="12"/>
    </row>
    <row r="43933" spans="4:6" x14ac:dyDescent="0.25">
      <c r="D43933" s="12"/>
      <c r="E43933" s="12"/>
      <c r="F43933" s="12"/>
    </row>
    <row r="43934" spans="4:6" x14ac:dyDescent="0.25">
      <c r="D43934" s="12"/>
      <c r="E43934" s="12"/>
      <c r="F43934" s="12"/>
    </row>
    <row r="43935" spans="4:6" x14ac:dyDescent="0.25">
      <c r="D43935" s="12"/>
      <c r="E43935" s="12"/>
      <c r="F43935" s="12"/>
    </row>
    <row r="43936" spans="4:6" x14ac:dyDescent="0.25">
      <c r="D43936" s="12"/>
      <c r="E43936" s="12"/>
      <c r="F43936" s="12"/>
    </row>
    <row r="43937" spans="4:6" x14ac:dyDescent="0.25">
      <c r="D43937" s="12"/>
      <c r="E43937" s="12"/>
      <c r="F43937" s="12"/>
    </row>
    <row r="43938" spans="4:6" x14ac:dyDescent="0.25">
      <c r="D43938" s="12"/>
      <c r="E43938" s="12"/>
      <c r="F43938" s="12"/>
    </row>
    <row r="43939" spans="4:6" x14ac:dyDescent="0.25">
      <c r="D43939" s="12"/>
      <c r="E43939" s="12"/>
      <c r="F43939" s="12"/>
    </row>
    <row r="43940" spans="4:6" x14ac:dyDescent="0.25">
      <c r="D43940" s="12"/>
      <c r="E43940" s="12"/>
      <c r="F43940" s="12"/>
    </row>
    <row r="43941" spans="4:6" x14ac:dyDescent="0.25">
      <c r="D43941" s="12"/>
      <c r="E43941" s="12"/>
      <c r="F43941" s="12"/>
    </row>
    <row r="43942" spans="4:6" x14ac:dyDescent="0.25">
      <c r="D43942" s="12"/>
      <c r="E43942" s="12"/>
      <c r="F43942" s="12"/>
    </row>
    <row r="43943" spans="4:6" x14ac:dyDescent="0.25">
      <c r="D43943" s="12"/>
      <c r="E43943" s="12"/>
      <c r="F43943" s="12"/>
    </row>
    <row r="43944" spans="4:6" x14ac:dyDescent="0.25">
      <c r="D43944" s="12"/>
      <c r="E43944" s="12"/>
      <c r="F43944" s="12"/>
    </row>
    <row r="43945" spans="4:6" x14ac:dyDescent="0.25">
      <c r="D43945" s="12"/>
      <c r="E43945" s="12"/>
      <c r="F43945" s="12"/>
    </row>
    <row r="43946" spans="4:6" x14ac:dyDescent="0.25">
      <c r="D43946" s="12"/>
      <c r="E43946" s="12"/>
      <c r="F43946" s="12"/>
    </row>
    <row r="43947" spans="4:6" x14ac:dyDescent="0.25">
      <c r="D43947" s="12"/>
      <c r="E43947" s="12"/>
      <c r="F43947" s="12"/>
    </row>
    <row r="43948" spans="4:6" x14ac:dyDescent="0.25">
      <c r="D43948" s="12"/>
      <c r="E43948" s="12"/>
      <c r="F43948" s="12"/>
    </row>
    <row r="43949" spans="4:6" x14ac:dyDescent="0.25">
      <c r="D43949" s="12"/>
      <c r="E43949" s="12"/>
      <c r="F43949" s="12"/>
    </row>
    <row r="43950" spans="4:6" x14ac:dyDescent="0.25">
      <c r="D43950" s="12"/>
      <c r="E43950" s="12"/>
      <c r="F43950" s="12"/>
    </row>
    <row r="43951" spans="4:6" x14ac:dyDescent="0.25">
      <c r="D43951" s="12"/>
      <c r="E43951" s="12"/>
      <c r="F43951" s="12"/>
    </row>
    <row r="43952" spans="4:6" x14ac:dyDescent="0.25">
      <c r="D43952" s="12"/>
      <c r="E43952" s="12"/>
      <c r="F43952" s="12"/>
    </row>
    <row r="43953" spans="4:6" x14ac:dyDescent="0.25">
      <c r="D43953" s="12"/>
      <c r="E43953" s="12"/>
      <c r="F43953" s="12"/>
    </row>
    <row r="43954" spans="4:6" x14ac:dyDescent="0.25">
      <c r="D43954" s="12"/>
      <c r="E43954" s="12"/>
      <c r="F43954" s="12"/>
    </row>
    <row r="43955" spans="4:6" x14ac:dyDescent="0.25">
      <c r="D43955" s="12"/>
      <c r="E43955" s="12"/>
      <c r="F43955" s="12"/>
    </row>
    <row r="43956" spans="4:6" x14ac:dyDescent="0.25">
      <c r="D43956" s="12"/>
      <c r="E43956" s="12"/>
      <c r="F43956" s="12"/>
    </row>
    <row r="43957" spans="4:6" x14ac:dyDescent="0.25">
      <c r="D43957" s="12"/>
      <c r="E43957" s="12"/>
      <c r="F43957" s="12"/>
    </row>
    <row r="43958" spans="4:6" x14ac:dyDescent="0.25">
      <c r="D43958" s="12"/>
      <c r="E43958" s="12"/>
      <c r="F43958" s="12"/>
    </row>
    <row r="43959" spans="4:6" x14ac:dyDescent="0.25">
      <c r="D43959" s="12"/>
      <c r="E43959" s="12"/>
      <c r="F43959" s="12"/>
    </row>
    <row r="43960" spans="4:6" x14ac:dyDescent="0.25">
      <c r="D43960" s="12"/>
      <c r="E43960" s="12"/>
      <c r="F43960" s="12"/>
    </row>
    <row r="43961" spans="4:6" x14ac:dyDescent="0.25">
      <c r="D43961" s="12"/>
      <c r="E43961" s="12"/>
      <c r="F43961" s="12"/>
    </row>
    <row r="43962" spans="4:6" x14ac:dyDescent="0.25">
      <c r="D43962" s="12"/>
      <c r="E43962" s="12"/>
      <c r="F43962" s="12"/>
    </row>
    <row r="43963" spans="4:6" x14ac:dyDescent="0.25">
      <c r="D43963" s="12"/>
      <c r="E43963" s="12"/>
      <c r="F43963" s="12"/>
    </row>
    <row r="43964" spans="4:6" x14ac:dyDescent="0.25">
      <c r="D43964" s="12"/>
      <c r="E43964" s="12"/>
      <c r="F43964" s="12"/>
    </row>
    <row r="43965" spans="4:6" x14ac:dyDescent="0.25">
      <c r="D43965" s="12"/>
      <c r="E43965" s="12"/>
      <c r="F43965" s="12"/>
    </row>
    <row r="43966" spans="4:6" x14ac:dyDescent="0.25">
      <c r="D43966" s="12"/>
      <c r="E43966" s="12"/>
      <c r="F43966" s="12"/>
    </row>
    <row r="43967" spans="4:6" x14ac:dyDescent="0.25">
      <c r="D43967" s="12"/>
      <c r="E43967" s="12"/>
      <c r="F43967" s="12"/>
    </row>
    <row r="43968" spans="4:6" x14ac:dyDescent="0.25">
      <c r="D43968" s="12"/>
      <c r="E43968" s="12"/>
      <c r="F43968" s="12"/>
    </row>
    <row r="43969" spans="4:6" x14ac:dyDescent="0.25">
      <c r="D43969" s="12"/>
      <c r="E43969" s="12"/>
      <c r="F43969" s="12"/>
    </row>
    <row r="43970" spans="4:6" x14ac:dyDescent="0.25">
      <c r="D43970" s="12"/>
      <c r="E43970" s="12"/>
      <c r="F43970" s="12"/>
    </row>
    <row r="43971" spans="4:6" x14ac:dyDescent="0.25">
      <c r="D43971" s="12"/>
      <c r="E43971" s="12"/>
      <c r="F43971" s="12"/>
    </row>
    <row r="43972" spans="4:6" x14ac:dyDescent="0.25">
      <c r="D43972" s="12"/>
      <c r="E43972" s="12"/>
      <c r="F43972" s="12"/>
    </row>
    <row r="43973" spans="4:6" x14ac:dyDescent="0.25">
      <c r="D43973" s="12"/>
      <c r="E43973" s="12"/>
      <c r="F43973" s="12"/>
    </row>
    <row r="43974" spans="4:6" x14ac:dyDescent="0.25">
      <c r="D43974" s="12"/>
      <c r="E43974" s="12"/>
      <c r="F43974" s="12"/>
    </row>
    <row r="43975" spans="4:6" x14ac:dyDescent="0.25">
      <c r="D43975" s="12"/>
      <c r="E43975" s="12"/>
      <c r="F43975" s="12"/>
    </row>
    <row r="43976" spans="4:6" x14ac:dyDescent="0.25">
      <c r="D43976" s="12"/>
      <c r="E43976" s="12"/>
      <c r="F43976" s="12"/>
    </row>
    <row r="43977" spans="4:6" x14ac:dyDescent="0.25">
      <c r="D43977" s="12"/>
      <c r="E43977" s="12"/>
      <c r="F43977" s="12"/>
    </row>
    <row r="43978" spans="4:6" x14ac:dyDescent="0.25">
      <c r="D43978" s="12"/>
      <c r="E43978" s="12"/>
      <c r="F43978" s="12"/>
    </row>
    <row r="43979" spans="4:6" x14ac:dyDescent="0.25">
      <c r="D43979" s="12"/>
      <c r="E43979" s="12"/>
      <c r="F43979" s="12"/>
    </row>
    <row r="43980" spans="4:6" x14ac:dyDescent="0.25">
      <c r="D43980" s="12"/>
      <c r="E43980" s="12"/>
      <c r="F43980" s="12"/>
    </row>
    <row r="43981" spans="4:6" x14ac:dyDescent="0.25">
      <c r="D43981" s="12"/>
      <c r="E43981" s="12"/>
      <c r="F43981" s="12"/>
    </row>
    <row r="43982" spans="4:6" x14ac:dyDescent="0.25">
      <c r="D43982" s="12"/>
      <c r="E43982" s="12"/>
      <c r="F43982" s="12"/>
    </row>
    <row r="43983" spans="4:6" x14ac:dyDescent="0.25">
      <c r="D43983" s="12"/>
      <c r="E43983" s="12"/>
      <c r="F43983" s="12"/>
    </row>
    <row r="43984" spans="4:6" x14ac:dyDescent="0.25">
      <c r="D43984" s="12"/>
      <c r="E43984" s="12"/>
      <c r="F43984" s="12"/>
    </row>
    <row r="43985" spans="4:6" x14ac:dyDescent="0.25">
      <c r="D43985" s="12"/>
      <c r="E43985" s="12"/>
      <c r="F43985" s="12"/>
    </row>
    <row r="43986" spans="4:6" x14ac:dyDescent="0.25">
      <c r="D43986" s="12"/>
      <c r="E43986" s="12"/>
      <c r="F43986" s="12"/>
    </row>
    <row r="43987" spans="4:6" x14ac:dyDescent="0.25">
      <c r="D43987" s="12"/>
      <c r="E43987" s="12"/>
      <c r="F43987" s="12"/>
    </row>
    <row r="43988" spans="4:6" x14ac:dyDescent="0.25">
      <c r="D43988" s="12"/>
      <c r="E43988" s="12"/>
      <c r="F43988" s="12"/>
    </row>
    <row r="43989" spans="4:6" x14ac:dyDescent="0.25">
      <c r="D43989" s="12"/>
      <c r="E43989" s="12"/>
      <c r="F43989" s="12"/>
    </row>
    <row r="43990" spans="4:6" x14ac:dyDescent="0.25">
      <c r="D43990" s="12"/>
      <c r="E43990" s="12"/>
      <c r="F43990" s="12"/>
    </row>
    <row r="43991" spans="4:6" x14ac:dyDescent="0.25">
      <c r="D43991" s="12"/>
      <c r="E43991" s="12"/>
      <c r="F43991" s="12"/>
    </row>
    <row r="43992" spans="4:6" x14ac:dyDescent="0.25">
      <c r="D43992" s="12"/>
      <c r="E43992" s="12"/>
      <c r="F43992" s="12"/>
    </row>
    <row r="43993" spans="4:6" x14ac:dyDescent="0.25">
      <c r="D43993" s="12"/>
      <c r="E43993" s="12"/>
      <c r="F43993" s="12"/>
    </row>
    <row r="43994" spans="4:6" x14ac:dyDescent="0.25">
      <c r="D43994" s="12"/>
      <c r="E43994" s="12"/>
      <c r="F43994" s="12"/>
    </row>
    <row r="43995" spans="4:6" x14ac:dyDescent="0.25">
      <c r="D43995" s="12"/>
      <c r="E43995" s="12"/>
      <c r="F43995" s="12"/>
    </row>
    <row r="43996" spans="4:6" x14ac:dyDescent="0.25">
      <c r="D43996" s="12"/>
      <c r="E43996" s="12"/>
      <c r="F43996" s="12"/>
    </row>
    <row r="43997" spans="4:6" x14ac:dyDescent="0.25">
      <c r="D43997" s="12"/>
      <c r="E43997" s="12"/>
      <c r="F43997" s="12"/>
    </row>
    <row r="43998" spans="4:6" x14ac:dyDescent="0.25">
      <c r="D43998" s="12"/>
      <c r="E43998" s="12"/>
      <c r="F43998" s="12"/>
    </row>
    <row r="43999" spans="4:6" x14ac:dyDescent="0.25">
      <c r="D43999" s="12"/>
      <c r="E43999" s="12"/>
      <c r="F43999" s="12"/>
    </row>
    <row r="44000" spans="4:6" x14ac:dyDescent="0.25">
      <c r="D44000" s="12"/>
      <c r="E44000" s="12"/>
      <c r="F44000" s="12"/>
    </row>
    <row r="44001" spans="4:6" x14ac:dyDescent="0.25">
      <c r="D44001" s="12"/>
      <c r="E44001" s="12"/>
      <c r="F44001" s="12"/>
    </row>
    <row r="44002" spans="4:6" x14ac:dyDescent="0.25">
      <c r="D44002" s="12"/>
      <c r="E44002" s="12"/>
      <c r="F44002" s="12"/>
    </row>
    <row r="44003" spans="4:6" x14ac:dyDescent="0.25">
      <c r="D44003" s="12"/>
      <c r="E44003" s="12"/>
      <c r="F44003" s="12"/>
    </row>
    <row r="44004" spans="4:6" x14ac:dyDescent="0.25">
      <c r="D44004" s="12"/>
      <c r="E44004" s="12"/>
      <c r="F44004" s="12"/>
    </row>
    <row r="44005" spans="4:6" x14ac:dyDescent="0.25">
      <c r="D44005" s="12"/>
      <c r="E44005" s="12"/>
      <c r="F44005" s="12"/>
    </row>
    <row r="44006" spans="4:6" x14ac:dyDescent="0.25">
      <c r="D44006" s="12"/>
      <c r="E44006" s="12"/>
      <c r="F44006" s="12"/>
    </row>
    <row r="44007" spans="4:6" x14ac:dyDescent="0.25">
      <c r="D44007" s="12"/>
      <c r="E44007" s="12"/>
      <c r="F44007" s="12"/>
    </row>
    <row r="44008" spans="4:6" x14ac:dyDescent="0.25">
      <c r="D44008" s="12"/>
      <c r="E44008" s="12"/>
      <c r="F44008" s="12"/>
    </row>
    <row r="44009" spans="4:6" x14ac:dyDescent="0.25">
      <c r="D44009" s="12"/>
      <c r="E44009" s="12"/>
      <c r="F44009" s="12"/>
    </row>
    <row r="44010" spans="4:6" x14ac:dyDescent="0.25">
      <c r="D44010" s="12"/>
      <c r="E44010" s="12"/>
      <c r="F44010" s="12"/>
    </row>
    <row r="44011" spans="4:6" x14ac:dyDescent="0.25">
      <c r="D44011" s="12"/>
      <c r="E44011" s="12"/>
      <c r="F44011" s="12"/>
    </row>
    <row r="44012" spans="4:6" x14ac:dyDescent="0.25">
      <c r="D44012" s="12"/>
      <c r="E44012" s="12"/>
      <c r="F44012" s="12"/>
    </row>
    <row r="44013" spans="4:6" x14ac:dyDescent="0.25">
      <c r="D44013" s="12"/>
      <c r="E44013" s="12"/>
      <c r="F44013" s="12"/>
    </row>
    <row r="44014" spans="4:6" x14ac:dyDescent="0.25">
      <c r="D44014" s="12"/>
      <c r="E44014" s="12"/>
      <c r="F44014" s="12"/>
    </row>
    <row r="44015" spans="4:6" x14ac:dyDescent="0.25">
      <c r="D44015" s="12"/>
      <c r="E44015" s="12"/>
      <c r="F44015" s="12"/>
    </row>
    <row r="44016" spans="4:6" x14ac:dyDescent="0.25">
      <c r="D44016" s="12"/>
      <c r="E44016" s="12"/>
      <c r="F44016" s="12"/>
    </row>
    <row r="44017" spans="4:6" x14ac:dyDescent="0.25">
      <c r="D44017" s="12"/>
      <c r="E44017" s="12"/>
      <c r="F44017" s="12"/>
    </row>
    <row r="44018" spans="4:6" x14ac:dyDescent="0.25">
      <c r="D44018" s="12"/>
      <c r="E44018" s="12"/>
      <c r="F44018" s="12"/>
    </row>
    <row r="44019" spans="4:6" x14ac:dyDescent="0.25">
      <c r="D44019" s="12"/>
      <c r="E44019" s="12"/>
      <c r="F44019" s="12"/>
    </row>
    <row r="44020" spans="4:6" x14ac:dyDescent="0.25">
      <c r="D44020" s="12"/>
      <c r="E44020" s="12"/>
      <c r="F44020" s="12"/>
    </row>
    <row r="44021" spans="4:6" x14ac:dyDescent="0.25">
      <c r="D44021" s="12"/>
      <c r="E44021" s="12"/>
      <c r="F44021" s="12"/>
    </row>
    <row r="44022" spans="4:6" x14ac:dyDescent="0.25">
      <c r="D44022" s="12"/>
      <c r="E44022" s="12"/>
      <c r="F44022" s="12"/>
    </row>
    <row r="44023" spans="4:6" x14ac:dyDescent="0.25">
      <c r="D44023" s="12"/>
      <c r="E44023" s="12"/>
      <c r="F44023" s="12"/>
    </row>
    <row r="44024" spans="4:6" x14ac:dyDescent="0.25">
      <c r="D44024" s="12"/>
      <c r="E44024" s="12"/>
      <c r="F44024" s="12"/>
    </row>
    <row r="44025" spans="4:6" x14ac:dyDescent="0.25">
      <c r="D44025" s="12"/>
      <c r="E44025" s="12"/>
      <c r="F44025" s="12"/>
    </row>
    <row r="44026" spans="4:6" x14ac:dyDescent="0.25">
      <c r="D44026" s="12"/>
      <c r="E44026" s="12"/>
      <c r="F44026" s="12"/>
    </row>
    <row r="44027" spans="4:6" x14ac:dyDescent="0.25">
      <c r="D44027" s="12"/>
      <c r="E44027" s="12"/>
      <c r="F44027" s="12"/>
    </row>
    <row r="44028" spans="4:6" x14ac:dyDescent="0.25">
      <c r="D44028" s="12"/>
      <c r="E44028" s="12"/>
      <c r="F44028" s="12"/>
    </row>
    <row r="44029" spans="4:6" x14ac:dyDescent="0.25">
      <c r="D44029" s="12"/>
      <c r="E44029" s="12"/>
      <c r="F44029" s="12"/>
    </row>
    <row r="44030" spans="4:6" x14ac:dyDescent="0.25">
      <c r="D44030" s="12"/>
      <c r="E44030" s="12"/>
      <c r="F44030" s="12"/>
    </row>
    <row r="44031" spans="4:6" x14ac:dyDescent="0.25">
      <c r="D44031" s="12"/>
      <c r="E44031" s="12"/>
      <c r="F44031" s="12"/>
    </row>
    <row r="44032" spans="4:6" x14ac:dyDescent="0.25">
      <c r="D44032" s="12"/>
      <c r="E44032" s="12"/>
      <c r="F44032" s="12"/>
    </row>
    <row r="44033" spans="4:6" x14ac:dyDescent="0.25">
      <c r="D44033" s="12"/>
      <c r="E44033" s="12"/>
      <c r="F44033" s="12"/>
    </row>
    <row r="44034" spans="4:6" x14ac:dyDescent="0.25">
      <c r="D44034" s="12"/>
      <c r="E44034" s="12"/>
      <c r="F44034" s="12"/>
    </row>
    <row r="44035" spans="4:6" x14ac:dyDescent="0.25">
      <c r="D44035" s="12"/>
      <c r="E44035" s="12"/>
      <c r="F44035" s="12"/>
    </row>
    <row r="44036" spans="4:6" x14ac:dyDescent="0.25">
      <c r="D44036" s="12"/>
      <c r="E44036" s="12"/>
      <c r="F44036" s="12"/>
    </row>
    <row r="44037" spans="4:6" x14ac:dyDescent="0.25">
      <c r="D44037" s="12"/>
      <c r="E44037" s="12"/>
      <c r="F44037" s="12"/>
    </row>
    <row r="44038" spans="4:6" x14ac:dyDescent="0.25">
      <c r="D44038" s="12"/>
      <c r="E44038" s="12"/>
      <c r="F44038" s="12"/>
    </row>
    <row r="44039" spans="4:6" x14ac:dyDescent="0.25">
      <c r="D44039" s="12"/>
      <c r="E44039" s="12"/>
      <c r="F44039" s="12"/>
    </row>
    <row r="44040" spans="4:6" x14ac:dyDescent="0.25">
      <c r="D44040" s="12"/>
      <c r="E44040" s="12"/>
      <c r="F44040" s="12"/>
    </row>
    <row r="44041" spans="4:6" x14ac:dyDescent="0.25">
      <c r="D44041" s="12"/>
      <c r="E44041" s="12"/>
      <c r="F44041" s="12"/>
    </row>
    <row r="44042" spans="4:6" x14ac:dyDescent="0.25">
      <c r="D44042" s="12"/>
      <c r="E44042" s="12"/>
      <c r="F44042" s="12"/>
    </row>
    <row r="44043" spans="4:6" x14ac:dyDescent="0.25">
      <c r="D44043" s="12"/>
      <c r="E44043" s="12"/>
      <c r="F44043" s="12"/>
    </row>
    <row r="44044" spans="4:6" x14ac:dyDescent="0.25">
      <c r="D44044" s="12"/>
      <c r="E44044" s="12"/>
      <c r="F44044" s="12"/>
    </row>
    <row r="44045" spans="4:6" x14ac:dyDescent="0.25">
      <c r="D44045" s="12"/>
      <c r="E44045" s="12"/>
      <c r="F44045" s="12"/>
    </row>
    <row r="44046" spans="4:6" x14ac:dyDescent="0.25">
      <c r="D44046" s="12"/>
      <c r="E44046" s="12"/>
      <c r="F44046" s="12"/>
    </row>
    <row r="44047" spans="4:6" x14ac:dyDescent="0.25">
      <c r="D44047" s="12"/>
      <c r="E44047" s="12"/>
      <c r="F44047" s="12"/>
    </row>
    <row r="44048" spans="4:6" x14ac:dyDescent="0.25">
      <c r="D44048" s="12"/>
      <c r="E44048" s="12"/>
      <c r="F44048" s="12"/>
    </row>
    <row r="44049" spans="4:6" x14ac:dyDescent="0.25">
      <c r="D44049" s="12"/>
      <c r="E44049" s="12"/>
      <c r="F44049" s="12"/>
    </row>
    <row r="44050" spans="4:6" x14ac:dyDescent="0.25">
      <c r="D44050" s="12"/>
      <c r="E44050" s="12"/>
      <c r="F44050" s="12"/>
    </row>
    <row r="44051" spans="4:6" x14ac:dyDescent="0.25">
      <c r="D44051" s="12"/>
      <c r="E44051" s="12"/>
      <c r="F44051" s="12"/>
    </row>
    <row r="44052" spans="4:6" x14ac:dyDescent="0.25">
      <c r="D44052" s="12"/>
      <c r="E44052" s="12"/>
      <c r="F44052" s="12"/>
    </row>
    <row r="44053" spans="4:6" x14ac:dyDescent="0.25">
      <c r="D44053" s="12"/>
      <c r="E44053" s="12"/>
      <c r="F44053" s="12"/>
    </row>
    <row r="44054" spans="4:6" x14ac:dyDescent="0.25">
      <c r="D44054" s="12"/>
      <c r="E44054" s="12"/>
      <c r="F44054" s="12"/>
    </row>
    <row r="44055" spans="4:6" x14ac:dyDescent="0.25">
      <c r="D44055" s="12"/>
      <c r="E44055" s="12"/>
      <c r="F44055" s="12"/>
    </row>
    <row r="44056" spans="4:6" x14ac:dyDescent="0.25">
      <c r="D44056" s="12"/>
      <c r="E44056" s="12"/>
      <c r="F44056" s="12"/>
    </row>
    <row r="44057" spans="4:6" x14ac:dyDescent="0.25">
      <c r="D44057" s="12"/>
      <c r="E44057" s="12"/>
      <c r="F44057" s="12"/>
    </row>
    <row r="44058" spans="4:6" x14ac:dyDescent="0.25">
      <c r="D44058" s="12"/>
      <c r="E44058" s="12"/>
      <c r="F44058" s="12"/>
    </row>
    <row r="44059" spans="4:6" x14ac:dyDescent="0.25">
      <c r="D44059" s="12"/>
      <c r="E44059" s="12"/>
      <c r="F44059" s="12"/>
    </row>
    <row r="44060" spans="4:6" x14ac:dyDescent="0.25">
      <c r="D44060" s="12"/>
      <c r="E44060" s="12"/>
      <c r="F44060" s="12"/>
    </row>
    <row r="44061" spans="4:6" x14ac:dyDescent="0.25">
      <c r="D44061" s="12"/>
      <c r="E44061" s="12"/>
      <c r="F44061" s="12"/>
    </row>
    <row r="44062" spans="4:6" x14ac:dyDescent="0.25">
      <c r="D44062" s="12"/>
      <c r="E44062" s="12"/>
      <c r="F44062" s="12"/>
    </row>
    <row r="44063" spans="4:6" x14ac:dyDescent="0.25">
      <c r="D44063" s="12"/>
      <c r="E44063" s="12"/>
      <c r="F44063" s="12"/>
    </row>
    <row r="44064" spans="4:6" x14ac:dyDescent="0.25">
      <c r="D44064" s="12"/>
      <c r="E44064" s="12"/>
      <c r="F44064" s="12"/>
    </row>
    <row r="44065" spans="4:6" x14ac:dyDescent="0.25">
      <c r="D44065" s="12"/>
      <c r="E44065" s="12"/>
      <c r="F44065" s="12"/>
    </row>
    <row r="44066" spans="4:6" x14ac:dyDescent="0.25">
      <c r="D44066" s="12"/>
      <c r="E44066" s="12"/>
      <c r="F44066" s="12"/>
    </row>
    <row r="44067" spans="4:6" x14ac:dyDescent="0.25">
      <c r="D44067" s="12"/>
      <c r="E44067" s="12"/>
      <c r="F44067" s="12"/>
    </row>
    <row r="44068" spans="4:6" x14ac:dyDescent="0.25">
      <c r="D44068" s="12"/>
      <c r="E44068" s="12"/>
      <c r="F44068" s="12"/>
    </row>
    <row r="44069" spans="4:6" x14ac:dyDescent="0.25">
      <c r="D44069" s="12"/>
      <c r="E44069" s="12"/>
      <c r="F44069" s="12"/>
    </row>
    <row r="44070" spans="4:6" x14ac:dyDescent="0.25">
      <c r="D44070" s="12"/>
      <c r="E44070" s="12"/>
      <c r="F44070" s="12"/>
    </row>
    <row r="44071" spans="4:6" x14ac:dyDescent="0.25">
      <c r="D44071" s="12"/>
      <c r="E44071" s="12"/>
      <c r="F44071" s="12"/>
    </row>
    <row r="44072" spans="4:6" x14ac:dyDescent="0.25">
      <c r="D44072" s="12"/>
      <c r="E44072" s="12"/>
      <c r="F44072" s="12"/>
    </row>
    <row r="44073" spans="4:6" x14ac:dyDescent="0.25">
      <c r="D44073" s="12"/>
      <c r="E44073" s="12"/>
      <c r="F44073" s="12"/>
    </row>
    <row r="44074" spans="4:6" x14ac:dyDescent="0.25">
      <c r="D44074" s="12"/>
      <c r="E44074" s="12"/>
      <c r="F44074" s="12"/>
    </row>
    <row r="44075" spans="4:6" x14ac:dyDescent="0.25">
      <c r="D44075" s="12"/>
      <c r="E44075" s="12"/>
      <c r="F44075" s="12"/>
    </row>
    <row r="44076" spans="4:6" x14ac:dyDescent="0.25">
      <c r="D44076" s="12"/>
      <c r="E44076" s="12"/>
      <c r="F44076" s="12"/>
    </row>
    <row r="44077" spans="4:6" x14ac:dyDescent="0.25">
      <c r="D44077" s="12"/>
      <c r="E44077" s="12"/>
      <c r="F44077" s="12"/>
    </row>
    <row r="44078" spans="4:6" x14ac:dyDescent="0.25">
      <c r="D44078" s="12"/>
      <c r="E44078" s="12"/>
      <c r="F44078" s="12"/>
    </row>
    <row r="44079" spans="4:6" x14ac:dyDescent="0.25">
      <c r="D44079" s="12"/>
      <c r="E44079" s="12"/>
      <c r="F44079" s="12"/>
    </row>
    <row r="44080" spans="4:6" x14ac:dyDescent="0.25">
      <c r="D44080" s="12"/>
      <c r="E44080" s="12"/>
      <c r="F44080" s="12"/>
    </row>
    <row r="44081" spans="4:6" x14ac:dyDescent="0.25">
      <c r="D44081" s="12"/>
      <c r="E44081" s="12"/>
      <c r="F44081" s="12"/>
    </row>
    <row r="44082" spans="4:6" x14ac:dyDescent="0.25">
      <c r="D44082" s="12"/>
      <c r="E44082" s="12"/>
      <c r="F44082" s="12"/>
    </row>
    <row r="44083" spans="4:6" x14ac:dyDescent="0.25">
      <c r="D44083" s="12"/>
      <c r="E44083" s="12"/>
      <c r="F44083" s="12"/>
    </row>
    <row r="44084" spans="4:6" x14ac:dyDescent="0.25">
      <c r="D44084" s="12"/>
      <c r="E44084" s="12"/>
      <c r="F44084" s="12"/>
    </row>
    <row r="44085" spans="4:6" x14ac:dyDescent="0.25">
      <c r="D44085" s="12"/>
      <c r="E44085" s="12"/>
      <c r="F44085" s="12"/>
    </row>
    <row r="44086" spans="4:6" x14ac:dyDescent="0.25">
      <c r="D44086" s="12"/>
      <c r="E44086" s="12"/>
      <c r="F44086" s="12"/>
    </row>
    <row r="44087" spans="4:6" x14ac:dyDescent="0.25">
      <c r="D44087" s="12"/>
      <c r="E44087" s="12"/>
      <c r="F44087" s="12"/>
    </row>
    <row r="44088" spans="4:6" x14ac:dyDescent="0.25">
      <c r="D44088" s="12"/>
      <c r="E44088" s="12"/>
      <c r="F44088" s="12"/>
    </row>
    <row r="44089" spans="4:6" x14ac:dyDescent="0.25">
      <c r="D44089" s="12"/>
      <c r="E44089" s="12"/>
      <c r="F44089" s="12"/>
    </row>
    <row r="44090" spans="4:6" x14ac:dyDescent="0.25">
      <c r="D44090" s="12"/>
      <c r="E44090" s="12"/>
      <c r="F44090" s="12"/>
    </row>
    <row r="44091" spans="4:6" x14ac:dyDescent="0.25">
      <c r="D44091" s="12"/>
      <c r="E44091" s="12"/>
      <c r="F44091" s="12"/>
    </row>
    <row r="44092" spans="4:6" x14ac:dyDescent="0.25">
      <c r="D44092" s="12"/>
      <c r="E44092" s="12"/>
      <c r="F44092" s="12"/>
    </row>
    <row r="44093" spans="4:6" x14ac:dyDescent="0.25">
      <c r="D44093" s="12"/>
      <c r="E44093" s="12"/>
      <c r="F44093" s="12"/>
    </row>
    <row r="44094" spans="4:6" x14ac:dyDescent="0.25">
      <c r="D44094" s="12"/>
      <c r="E44094" s="12"/>
      <c r="F44094" s="12"/>
    </row>
    <row r="44095" spans="4:6" x14ac:dyDescent="0.25">
      <c r="D44095" s="12"/>
      <c r="E44095" s="12"/>
      <c r="F44095" s="12"/>
    </row>
    <row r="44096" spans="4:6" x14ac:dyDescent="0.25">
      <c r="D44096" s="12"/>
      <c r="E44096" s="12"/>
      <c r="F44096" s="12"/>
    </row>
    <row r="44097" spans="4:6" x14ac:dyDescent="0.25">
      <c r="D44097" s="12"/>
      <c r="E44097" s="12"/>
      <c r="F44097" s="12"/>
    </row>
    <row r="44098" spans="4:6" x14ac:dyDescent="0.25">
      <c r="D44098" s="12"/>
      <c r="E44098" s="12"/>
      <c r="F44098" s="12"/>
    </row>
    <row r="44099" spans="4:6" x14ac:dyDescent="0.25">
      <c r="D44099" s="12"/>
      <c r="E44099" s="12"/>
      <c r="F44099" s="12"/>
    </row>
    <row r="44100" spans="4:6" x14ac:dyDescent="0.25">
      <c r="D44100" s="12"/>
      <c r="E44100" s="12"/>
      <c r="F44100" s="12"/>
    </row>
    <row r="44101" spans="4:6" x14ac:dyDescent="0.25">
      <c r="D44101" s="12"/>
      <c r="E44101" s="12"/>
      <c r="F44101" s="12"/>
    </row>
    <row r="44102" spans="4:6" x14ac:dyDescent="0.25">
      <c r="D44102" s="12"/>
      <c r="E44102" s="12"/>
      <c r="F44102" s="12"/>
    </row>
    <row r="44103" spans="4:6" x14ac:dyDescent="0.25">
      <c r="D44103" s="12"/>
      <c r="E44103" s="12"/>
      <c r="F44103" s="12"/>
    </row>
    <row r="44104" spans="4:6" x14ac:dyDescent="0.25">
      <c r="D44104" s="12"/>
      <c r="E44104" s="12"/>
      <c r="F44104" s="12"/>
    </row>
    <row r="44105" spans="4:6" x14ac:dyDescent="0.25">
      <c r="D44105" s="12"/>
      <c r="E44105" s="12"/>
      <c r="F44105" s="12"/>
    </row>
    <row r="44106" spans="4:6" x14ac:dyDescent="0.25">
      <c r="D44106" s="12"/>
      <c r="E44106" s="12"/>
      <c r="F44106" s="12"/>
    </row>
    <row r="44107" spans="4:6" x14ac:dyDescent="0.25">
      <c r="D44107" s="12"/>
      <c r="E44107" s="12"/>
      <c r="F44107" s="12"/>
    </row>
    <row r="44108" spans="4:6" x14ac:dyDescent="0.25">
      <c r="D44108" s="12"/>
      <c r="E44108" s="12"/>
      <c r="F44108" s="12"/>
    </row>
    <row r="44109" spans="4:6" x14ac:dyDescent="0.25">
      <c r="D44109" s="12"/>
      <c r="E44109" s="12"/>
      <c r="F44109" s="12"/>
    </row>
    <row r="44110" spans="4:6" x14ac:dyDescent="0.25">
      <c r="D44110" s="12"/>
      <c r="E44110" s="12"/>
      <c r="F44110" s="12"/>
    </row>
    <row r="44111" spans="4:6" x14ac:dyDescent="0.25">
      <c r="D44111" s="12"/>
      <c r="E44111" s="12"/>
      <c r="F44111" s="12"/>
    </row>
    <row r="44112" spans="4:6" x14ac:dyDescent="0.25">
      <c r="D44112" s="12"/>
      <c r="E44112" s="12"/>
      <c r="F44112" s="12"/>
    </row>
    <row r="44113" spans="4:6" x14ac:dyDescent="0.25">
      <c r="D44113" s="12"/>
      <c r="E44113" s="12"/>
      <c r="F44113" s="12"/>
    </row>
    <row r="44114" spans="4:6" x14ac:dyDescent="0.25">
      <c r="D44114" s="12"/>
      <c r="E44114" s="12"/>
      <c r="F44114" s="12"/>
    </row>
    <row r="44115" spans="4:6" x14ac:dyDescent="0.25">
      <c r="D44115" s="12"/>
      <c r="E44115" s="12"/>
      <c r="F44115" s="12"/>
    </row>
    <row r="44116" spans="4:6" x14ac:dyDescent="0.25">
      <c r="D44116" s="12"/>
      <c r="E44116" s="12"/>
      <c r="F44116" s="12"/>
    </row>
    <row r="44117" spans="4:6" x14ac:dyDescent="0.25">
      <c r="D44117" s="12"/>
      <c r="E44117" s="12"/>
      <c r="F44117" s="12"/>
    </row>
    <row r="44118" spans="4:6" x14ac:dyDescent="0.25">
      <c r="D44118" s="12"/>
      <c r="E44118" s="12"/>
      <c r="F44118" s="12"/>
    </row>
    <row r="44119" spans="4:6" x14ac:dyDescent="0.25">
      <c r="D44119" s="12"/>
      <c r="E44119" s="12"/>
      <c r="F44119" s="12"/>
    </row>
    <row r="44120" spans="4:6" x14ac:dyDescent="0.25">
      <c r="D44120" s="12"/>
      <c r="E44120" s="12"/>
      <c r="F44120" s="12"/>
    </row>
    <row r="44121" spans="4:6" x14ac:dyDescent="0.25">
      <c r="D44121" s="12"/>
      <c r="E44121" s="12"/>
      <c r="F44121" s="12"/>
    </row>
    <row r="44122" spans="4:6" x14ac:dyDescent="0.25">
      <c r="D44122" s="12"/>
      <c r="E44122" s="12"/>
      <c r="F44122" s="12"/>
    </row>
    <row r="44123" spans="4:6" x14ac:dyDescent="0.25">
      <c r="D44123" s="12"/>
      <c r="E44123" s="12"/>
      <c r="F44123" s="12"/>
    </row>
    <row r="44124" spans="4:6" x14ac:dyDescent="0.25">
      <c r="D44124" s="12"/>
      <c r="E44124" s="12"/>
      <c r="F44124" s="12"/>
    </row>
    <row r="44125" spans="4:6" x14ac:dyDescent="0.25">
      <c r="D44125" s="12"/>
      <c r="E44125" s="12"/>
      <c r="F44125" s="12"/>
    </row>
    <row r="44126" spans="4:6" x14ac:dyDescent="0.25">
      <c r="D44126" s="12"/>
      <c r="E44126" s="12"/>
      <c r="F44126" s="12"/>
    </row>
    <row r="44127" spans="4:6" x14ac:dyDescent="0.25">
      <c r="D44127" s="12"/>
      <c r="E44127" s="12"/>
      <c r="F44127" s="12"/>
    </row>
    <row r="44128" spans="4:6" x14ac:dyDescent="0.25">
      <c r="D44128" s="12"/>
      <c r="E44128" s="12"/>
      <c r="F44128" s="12"/>
    </row>
    <row r="44129" spans="4:6" x14ac:dyDescent="0.25">
      <c r="D44129" s="12"/>
      <c r="E44129" s="12"/>
      <c r="F44129" s="12"/>
    </row>
    <row r="44130" spans="4:6" x14ac:dyDescent="0.25">
      <c r="D44130" s="12"/>
      <c r="E44130" s="12"/>
      <c r="F44130" s="12"/>
    </row>
    <row r="44131" spans="4:6" x14ac:dyDescent="0.25">
      <c r="D44131" s="12"/>
      <c r="E44131" s="12"/>
      <c r="F44131" s="12"/>
    </row>
    <row r="44132" spans="4:6" x14ac:dyDescent="0.25">
      <c r="D44132" s="12"/>
      <c r="E44132" s="12"/>
      <c r="F44132" s="12"/>
    </row>
    <row r="44133" spans="4:6" x14ac:dyDescent="0.25">
      <c r="D44133" s="12"/>
      <c r="E44133" s="12"/>
      <c r="F44133" s="12"/>
    </row>
    <row r="44134" spans="4:6" x14ac:dyDescent="0.25">
      <c r="D44134" s="12"/>
      <c r="E44134" s="12"/>
      <c r="F44134" s="12"/>
    </row>
    <row r="44135" spans="4:6" x14ac:dyDescent="0.25">
      <c r="D44135" s="12"/>
      <c r="E44135" s="12"/>
      <c r="F44135" s="12"/>
    </row>
    <row r="44136" spans="4:6" x14ac:dyDescent="0.25">
      <c r="D44136" s="12"/>
      <c r="E44136" s="12"/>
      <c r="F44136" s="12"/>
    </row>
    <row r="44137" spans="4:6" x14ac:dyDescent="0.25">
      <c r="D44137" s="12"/>
      <c r="E44137" s="12"/>
      <c r="F44137" s="12"/>
    </row>
    <row r="44138" spans="4:6" x14ac:dyDescent="0.25">
      <c r="D44138" s="12"/>
      <c r="E44138" s="12"/>
      <c r="F44138" s="12"/>
    </row>
    <row r="44139" spans="4:6" x14ac:dyDescent="0.25">
      <c r="D44139" s="12"/>
      <c r="E44139" s="12"/>
      <c r="F44139" s="12"/>
    </row>
    <row r="44140" spans="4:6" x14ac:dyDescent="0.25">
      <c r="D44140" s="12"/>
      <c r="E44140" s="12"/>
      <c r="F44140" s="12"/>
    </row>
    <row r="44141" spans="4:6" x14ac:dyDescent="0.25">
      <c r="D44141" s="12"/>
      <c r="E44141" s="12"/>
      <c r="F44141" s="12"/>
    </row>
    <row r="44142" spans="4:6" x14ac:dyDescent="0.25">
      <c r="D44142" s="12"/>
      <c r="E44142" s="12"/>
      <c r="F44142" s="12"/>
    </row>
    <row r="44143" spans="4:6" x14ac:dyDescent="0.25">
      <c r="D44143" s="12"/>
      <c r="E44143" s="12"/>
      <c r="F44143" s="12"/>
    </row>
    <row r="44144" spans="4:6" x14ac:dyDescent="0.25">
      <c r="D44144" s="12"/>
      <c r="E44144" s="12"/>
      <c r="F44144" s="12"/>
    </row>
    <row r="44145" spans="4:6" x14ac:dyDescent="0.25">
      <c r="D44145" s="12"/>
      <c r="E44145" s="12"/>
      <c r="F44145" s="12"/>
    </row>
    <row r="44146" spans="4:6" x14ac:dyDescent="0.25">
      <c r="D44146" s="12"/>
      <c r="E44146" s="12"/>
      <c r="F44146" s="12"/>
    </row>
    <row r="44147" spans="4:6" x14ac:dyDescent="0.25">
      <c r="D44147" s="12"/>
      <c r="E44147" s="12"/>
      <c r="F44147" s="12"/>
    </row>
    <row r="44148" spans="4:6" x14ac:dyDescent="0.25">
      <c r="D44148" s="12"/>
      <c r="E44148" s="12"/>
      <c r="F44148" s="12"/>
    </row>
    <row r="44149" spans="4:6" x14ac:dyDescent="0.25">
      <c r="D44149" s="12"/>
      <c r="E44149" s="12"/>
      <c r="F44149" s="12"/>
    </row>
    <row r="44150" spans="4:6" x14ac:dyDescent="0.25">
      <c r="D44150" s="12"/>
      <c r="E44150" s="12"/>
      <c r="F44150" s="12"/>
    </row>
    <row r="44151" spans="4:6" x14ac:dyDescent="0.25">
      <c r="D44151" s="12"/>
      <c r="E44151" s="12"/>
      <c r="F44151" s="12"/>
    </row>
    <row r="44152" spans="4:6" x14ac:dyDescent="0.25">
      <c r="D44152" s="12"/>
      <c r="E44152" s="12"/>
      <c r="F44152" s="12"/>
    </row>
    <row r="44153" spans="4:6" x14ac:dyDescent="0.25">
      <c r="D44153" s="12"/>
      <c r="E44153" s="12"/>
      <c r="F44153" s="12"/>
    </row>
    <row r="44154" spans="4:6" x14ac:dyDescent="0.25">
      <c r="D44154" s="12"/>
      <c r="E44154" s="12"/>
      <c r="F44154" s="12"/>
    </row>
    <row r="44155" spans="4:6" x14ac:dyDescent="0.25">
      <c r="D44155" s="12"/>
      <c r="E44155" s="12"/>
      <c r="F44155" s="12"/>
    </row>
    <row r="44156" spans="4:6" x14ac:dyDescent="0.25">
      <c r="D44156" s="12"/>
      <c r="E44156" s="12"/>
      <c r="F44156" s="12"/>
    </row>
    <row r="44157" spans="4:6" x14ac:dyDescent="0.25">
      <c r="D44157" s="12"/>
      <c r="E44157" s="12"/>
      <c r="F44157" s="12"/>
    </row>
    <row r="44158" spans="4:6" x14ac:dyDescent="0.25">
      <c r="D44158" s="12"/>
      <c r="E44158" s="12"/>
      <c r="F44158" s="12"/>
    </row>
    <row r="44159" spans="4:6" x14ac:dyDescent="0.25">
      <c r="D44159" s="12"/>
      <c r="E44159" s="12"/>
      <c r="F44159" s="12"/>
    </row>
    <row r="44160" spans="4:6" x14ac:dyDescent="0.25">
      <c r="D44160" s="12"/>
      <c r="E44160" s="12"/>
      <c r="F44160" s="12"/>
    </row>
    <row r="44161" spans="4:6" x14ac:dyDescent="0.25">
      <c r="D44161" s="12"/>
      <c r="E44161" s="12"/>
      <c r="F44161" s="12"/>
    </row>
    <row r="44162" spans="4:6" x14ac:dyDescent="0.25">
      <c r="D44162" s="12"/>
      <c r="E44162" s="12"/>
      <c r="F44162" s="12"/>
    </row>
    <row r="44163" spans="4:6" x14ac:dyDescent="0.25">
      <c r="D44163" s="12"/>
      <c r="E44163" s="12"/>
      <c r="F44163" s="12"/>
    </row>
    <row r="44164" spans="4:6" x14ac:dyDescent="0.25">
      <c r="D44164" s="12"/>
      <c r="E44164" s="12"/>
      <c r="F44164" s="12"/>
    </row>
    <row r="44165" spans="4:6" x14ac:dyDescent="0.25">
      <c r="D44165" s="12"/>
      <c r="E44165" s="12"/>
      <c r="F44165" s="12"/>
    </row>
    <row r="44166" spans="4:6" x14ac:dyDescent="0.25">
      <c r="D44166" s="12"/>
      <c r="E44166" s="12"/>
      <c r="F44166" s="12"/>
    </row>
    <row r="44167" spans="4:6" x14ac:dyDescent="0.25">
      <c r="D44167" s="12"/>
      <c r="E44167" s="12"/>
      <c r="F44167" s="12"/>
    </row>
    <row r="44168" spans="4:6" x14ac:dyDescent="0.25">
      <c r="D44168" s="12"/>
      <c r="E44168" s="12"/>
      <c r="F44168" s="12"/>
    </row>
    <row r="44169" spans="4:6" x14ac:dyDescent="0.25">
      <c r="D44169" s="12"/>
      <c r="E44169" s="12"/>
      <c r="F44169" s="12"/>
    </row>
    <row r="44170" spans="4:6" x14ac:dyDescent="0.25">
      <c r="D44170" s="12"/>
      <c r="E44170" s="12"/>
      <c r="F44170" s="12"/>
    </row>
    <row r="44171" spans="4:6" x14ac:dyDescent="0.25">
      <c r="D44171" s="12"/>
      <c r="E44171" s="12"/>
      <c r="F44171" s="12"/>
    </row>
    <row r="44172" spans="4:6" x14ac:dyDescent="0.25">
      <c r="D44172" s="12"/>
      <c r="E44172" s="12"/>
      <c r="F44172" s="12"/>
    </row>
    <row r="44173" spans="4:6" x14ac:dyDescent="0.25">
      <c r="D44173" s="12"/>
      <c r="E44173" s="12"/>
      <c r="F44173" s="12"/>
    </row>
    <row r="44174" spans="4:6" x14ac:dyDescent="0.25">
      <c r="D44174" s="12"/>
      <c r="E44174" s="12"/>
      <c r="F44174" s="12"/>
    </row>
    <row r="44175" spans="4:6" x14ac:dyDescent="0.25">
      <c r="D44175" s="12"/>
      <c r="E44175" s="12"/>
      <c r="F44175" s="12"/>
    </row>
    <row r="44176" spans="4:6" x14ac:dyDescent="0.25">
      <c r="D44176" s="12"/>
      <c r="E44176" s="12"/>
      <c r="F44176" s="12"/>
    </row>
    <row r="44177" spans="4:6" x14ac:dyDescent="0.25">
      <c r="D44177" s="12"/>
      <c r="E44177" s="12"/>
      <c r="F44177" s="12"/>
    </row>
    <row r="44178" spans="4:6" x14ac:dyDescent="0.25">
      <c r="D44178" s="12"/>
      <c r="E44178" s="12"/>
      <c r="F44178" s="12"/>
    </row>
    <row r="44179" spans="4:6" x14ac:dyDescent="0.25">
      <c r="D44179" s="12"/>
      <c r="E44179" s="12"/>
      <c r="F44179" s="12"/>
    </row>
    <row r="44180" spans="4:6" x14ac:dyDescent="0.25">
      <c r="D44180" s="12"/>
      <c r="E44180" s="12"/>
      <c r="F44180" s="12"/>
    </row>
    <row r="44181" spans="4:6" x14ac:dyDescent="0.25">
      <c r="D44181" s="12"/>
      <c r="E44181" s="12"/>
      <c r="F44181" s="12"/>
    </row>
    <row r="44182" spans="4:6" x14ac:dyDescent="0.25">
      <c r="D44182" s="12"/>
      <c r="E44182" s="12"/>
      <c r="F44182" s="12"/>
    </row>
    <row r="44183" spans="4:6" x14ac:dyDescent="0.25">
      <c r="D44183" s="12"/>
      <c r="E44183" s="12"/>
      <c r="F44183" s="12"/>
    </row>
    <row r="44184" spans="4:6" x14ac:dyDescent="0.25">
      <c r="D44184" s="12"/>
      <c r="E44184" s="12"/>
      <c r="F44184" s="12"/>
    </row>
    <row r="44185" spans="4:6" x14ac:dyDescent="0.25">
      <c r="D44185" s="12"/>
      <c r="E44185" s="12"/>
      <c r="F44185" s="12"/>
    </row>
    <row r="44186" spans="4:6" x14ac:dyDescent="0.25">
      <c r="D44186" s="12"/>
      <c r="E44186" s="12"/>
      <c r="F44186" s="12"/>
    </row>
    <row r="44187" spans="4:6" x14ac:dyDescent="0.25">
      <c r="D44187" s="12"/>
      <c r="E44187" s="12"/>
      <c r="F44187" s="12"/>
    </row>
    <row r="44188" spans="4:6" x14ac:dyDescent="0.25">
      <c r="D44188" s="12"/>
      <c r="E44188" s="12"/>
      <c r="F44188" s="12"/>
    </row>
    <row r="44189" spans="4:6" x14ac:dyDescent="0.25">
      <c r="D44189" s="12"/>
      <c r="E44189" s="12"/>
      <c r="F44189" s="12"/>
    </row>
    <row r="44190" spans="4:6" x14ac:dyDescent="0.25">
      <c r="D44190" s="12"/>
      <c r="E44190" s="12"/>
      <c r="F44190" s="12"/>
    </row>
    <row r="44191" spans="4:6" x14ac:dyDescent="0.25">
      <c r="D44191" s="12"/>
      <c r="E44191" s="12"/>
      <c r="F44191" s="12"/>
    </row>
    <row r="44192" spans="4:6" x14ac:dyDescent="0.25">
      <c r="D44192" s="12"/>
      <c r="E44192" s="12"/>
      <c r="F44192" s="12"/>
    </row>
    <row r="44193" spans="4:6" x14ac:dyDescent="0.25">
      <c r="D44193" s="12"/>
      <c r="E44193" s="12"/>
      <c r="F44193" s="12"/>
    </row>
    <row r="44194" spans="4:6" x14ac:dyDescent="0.25">
      <c r="D44194" s="12"/>
      <c r="E44194" s="12"/>
      <c r="F44194" s="12"/>
    </row>
    <row r="44195" spans="4:6" x14ac:dyDescent="0.25">
      <c r="D44195" s="12"/>
      <c r="E44195" s="12"/>
      <c r="F44195" s="12"/>
    </row>
    <row r="44196" spans="4:6" x14ac:dyDescent="0.25">
      <c r="D44196" s="12"/>
      <c r="E44196" s="12"/>
      <c r="F44196" s="12"/>
    </row>
    <row r="44197" spans="4:6" x14ac:dyDescent="0.25">
      <c r="D44197" s="12"/>
      <c r="E44197" s="12"/>
      <c r="F44197" s="12"/>
    </row>
    <row r="44198" spans="4:6" x14ac:dyDescent="0.25">
      <c r="D44198" s="12"/>
      <c r="E44198" s="12"/>
      <c r="F44198" s="12"/>
    </row>
    <row r="44199" spans="4:6" x14ac:dyDescent="0.25">
      <c r="D44199" s="12"/>
      <c r="E44199" s="12"/>
      <c r="F44199" s="12"/>
    </row>
    <row r="44200" spans="4:6" x14ac:dyDescent="0.25">
      <c r="D44200" s="12"/>
      <c r="E44200" s="12"/>
      <c r="F44200" s="12"/>
    </row>
    <row r="44201" spans="4:6" x14ac:dyDescent="0.25">
      <c r="D44201" s="12"/>
      <c r="E44201" s="12"/>
      <c r="F44201" s="12"/>
    </row>
    <row r="44202" spans="4:6" x14ac:dyDescent="0.25">
      <c r="D44202" s="12"/>
      <c r="E44202" s="12"/>
      <c r="F44202" s="12"/>
    </row>
    <row r="44203" spans="4:6" x14ac:dyDescent="0.25">
      <c r="D44203" s="12"/>
      <c r="E44203" s="12"/>
      <c r="F44203" s="12"/>
    </row>
    <row r="44204" spans="4:6" x14ac:dyDescent="0.25">
      <c r="D44204" s="12"/>
      <c r="E44204" s="12"/>
      <c r="F44204" s="12"/>
    </row>
    <row r="44205" spans="4:6" x14ac:dyDescent="0.25">
      <c r="D44205" s="12"/>
      <c r="E44205" s="12"/>
      <c r="F44205" s="12"/>
    </row>
    <row r="44206" spans="4:6" x14ac:dyDescent="0.25">
      <c r="D44206" s="12"/>
      <c r="E44206" s="12"/>
      <c r="F44206" s="12"/>
    </row>
    <row r="44207" spans="4:6" x14ac:dyDescent="0.25">
      <c r="D44207" s="12"/>
      <c r="E44207" s="12"/>
      <c r="F44207" s="12"/>
    </row>
    <row r="44208" spans="4:6" x14ac:dyDescent="0.25">
      <c r="D44208" s="12"/>
      <c r="E44208" s="12"/>
      <c r="F44208" s="12"/>
    </row>
    <row r="44209" spans="4:6" x14ac:dyDescent="0.25">
      <c r="D44209" s="12"/>
      <c r="E44209" s="12"/>
      <c r="F44209" s="12"/>
    </row>
    <row r="44210" spans="4:6" x14ac:dyDescent="0.25">
      <c r="D44210" s="12"/>
      <c r="E44210" s="12"/>
      <c r="F44210" s="12"/>
    </row>
    <row r="44211" spans="4:6" x14ac:dyDescent="0.25">
      <c r="D44211" s="12"/>
      <c r="E44211" s="12"/>
      <c r="F44211" s="12"/>
    </row>
    <row r="44212" spans="4:6" x14ac:dyDescent="0.25">
      <c r="D44212" s="12"/>
      <c r="E44212" s="12"/>
      <c r="F44212" s="12"/>
    </row>
    <row r="44213" spans="4:6" x14ac:dyDescent="0.25">
      <c r="D44213" s="12"/>
      <c r="E44213" s="12"/>
      <c r="F44213" s="12"/>
    </row>
    <row r="44214" spans="4:6" x14ac:dyDescent="0.25">
      <c r="D44214" s="12"/>
      <c r="E44214" s="12"/>
      <c r="F44214" s="12"/>
    </row>
    <row r="44215" spans="4:6" x14ac:dyDescent="0.25">
      <c r="D44215" s="12"/>
      <c r="E44215" s="12"/>
      <c r="F44215" s="12"/>
    </row>
    <row r="44216" spans="4:6" x14ac:dyDescent="0.25">
      <c r="D44216" s="12"/>
      <c r="E44216" s="12"/>
      <c r="F44216" s="12"/>
    </row>
    <row r="44217" spans="4:6" x14ac:dyDescent="0.25">
      <c r="D44217" s="12"/>
      <c r="E44217" s="12"/>
      <c r="F44217" s="12"/>
    </row>
    <row r="44218" spans="4:6" x14ac:dyDescent="0.25">
      <c r="D44218" s="12"/>
      <c r="E44218" s="12"/>
      <c r="F44218" s="12"/>
    </row>
    <row r="44219" spans="4:6" x14ac:dyDescent="0.25">
      <c r="D44219" s="12"/>
      <c r="E44219" s="12"/>
      <c r="F44219" s="12"/>
    </row>
    <row r="44220" spans="4:6" x14ac:dyDescent="0.25">
      <c r="D44220" s="12"/>
      <c r="E44220" s="12"/>
      <c r="F44220" s="12"/>
    </row>
    <row r="44221" spans="4:6" x14ac:dyDescent="0.25">
      <c r="D44221" s="12"/>
      <c r="E44221" s="12"/>
      <c r="F44221" s="12"/>
    </row>
    <row r="44222" spans="4:6" x14ac:dyDescent="0.25">
      <c r="D44222" s="12"/>
      <c r="E44222" s="12"/>
      <c r="F44222" s="12"/>
    </row>
    <row r="44223" spans="4:6" x14ac:dyDescent="0.25">
      <c r="D44223" s="12"/>
      <c r="E44223" s="12"/>
      <c r="F44223" s="12"/>
    </row>
    <row r="44224" spans="4:6" x14ac:dyDescent="0.25">
      <c r="D44224" s="12"/>
      <c r="E44224" s="12"/>
      <c r="F44224" s="12"/>
    </row>
    <row r="44225" spans="4:6" x14ac:dyDescent="0.25">
      <c r="D44225" s="12"/>
      <c r="E44225" s="12"/>
      <c r="F44225" s="12"/>
    </row>
    <row r="44226" spans="4:6" x14ac:dyDescent="0.25">
      <c r="D44226" s="12"/>
      <c r="E44226" s="12"/>
      <c r="F44226" s="12"/>
    </row>
    <row r="44227" spans="4:6" x14ac:dyDescent="0.25">
      <c r="D44227" s="12"/>
      <c r="E44227" s="12"/>
      <c r="F44227" s="12"/>
    </row>
    <row r="44228" spans="4:6" x14ac:dyDescent="0.25">
      <c r="D44228" s="12"/>
      <c r="E44228" s="12"/>
      <c r="F44228" s="12"/>
    </row>
    <row r="44229" spans="4:6" x14ac:dyDescent="0.25">
      <c r="D44229" s="12"/>
      <c r="E44229" s="12"/>
      <c r="F44229" s="12"/>
    </row>
    <row r="44230" spans="4:6" x14ac:dyDescent="0.25">
      <c r="D44230" s="12"/>
      <c r="E44230" s="12"/>
      <c r="F44230" s="12"/>
    </row>
    <row r="44231" spans="4:6" x14ac:dyDescent="0.25">
      <c r="D44231" s="12"/>
      <c r="E44231" s="12"/>
      <c r="F44231" s="12"/>
    </row>
    <row r="44232" spans="4:6" x14ac:dyDescent="0.25">
      <c r="D44232" s="12"/>
      <c r="E44232" s="12"/>
      <c r="F44232" s="12"/>
    </row>
    <row r="44233" spans="4:6" x14ac:dyDescent="0.25">
      <c r="D44233" s="12"/>
      <c r="E44233" s="12"/>
      <c r="F44233" s="12"/>
    </row>
    <row r="44234" spans="4:6" x14ac:dyDescent="0.25">
      <c r="D44234" s="12"/>
      <c r="E44234" s="12"/>
      <c r="F44234" s="12"/>
    </row>
    <row r="44235" spans="4:6" x14ac:dyDescent="0.25">
      <c r="D44235" s="12"/>
      <c r="E44235" s="12"/>
      <c r="F44235" s="12"/>
    </row>
    <row r="44236" spans="4:6" x14ac:dyDescent="0.25">
      <c r="D44236" s="12"/>
      <c r="E44236" s="12"/>
      <c r="F44236" s="12"/>
    </row>
    <row r="44237" spans="4:6" x14ac:dyDescent="0.25">
      <c r="D44237" s="12"/>
      <c r="E44237" s="12"/>
      <c r="F44237" s="12"/>
    </row>
    <row r="44238" spans="4:6" x14ac:dyDescent="0.25">
      <c r="D44238" s="12"/>
      <c r="E44238" s="12"/>
      <c r="F44238" s="12"/>
    </row>
    <row r="44239" spans="4:6" x14ac:dyDescent="0.25">
      <c r="D44239" s="12"/>
      <c r="E44239" s="12"/>
      <c r="F44239" s="12"/>
    </row>
    <row r="44240" spans="4:6" x14ac:dyDescent="0.25">
      <c r="D44240" s="12"/>
      <c r="E44240" s="12"/>
      <c r="F44240" s="12"/>
    </row>
    <row r="44241" spans="4:6" x14ac:dyDescent="0.25">
      <c r="D44241" s="12"/>
      <c r="E44241" s="12"/>
      <c r="F44241" s="12"/>
    </row>
    <row r="44242" spans="4:6" x14ac:dyDescent="0.25">
      <c r="D44242" s="12"/>
      <c r="E44242" s="12"/>
      <c r="F44242" s="12"/>
    </row>
    <row r="44243" spans="4:6" x14ac:dyDescent="0.25">
      <c r="D44243" s="12"/>
      <c r="E44243" s="12"/>
      <c r="F44243" s="12"/>
    </row>
    <row r="44244" spans="4:6" x14ac:dyDescent="0.25">
      <c r="D44244" s="12"/>
      <c r="E44244" s="12"/>
      <c r="F44244" s="12"/>
    </row>
    <row r="44245" spans="4:6" x14ac:dyDescent="0.25">
      <c r="D44245" s="12"/>
      <c r="E44245" s="12"/>
      <c r="F44245" s="12"/>
    </row>
    <row r="44246" spans="4:6" x14ac:dyDescent="0.25">
      <c r="D44246" s="12"/>
      <c r="E44246" s="12"/>
      <c r="F44246" s="12"/>
    </row>
    <row r="44247" spans="4:6" x14ac:dyDescent="0.25">
      <c r="D44247" s="12"/>
      <c r="E44247" s="12"/>
      <c r="F44247" s="12"/>
    </row>
    <row r="44248" spans="4:6" x14ac:dyDescent="0.25">
      <c r="D44248" s="12"/>
      <c r="E44248" s="12"/>
      <c r="F44248" s="12"/>
    </row>
    <row r="44249" spans="4:6" x14ac:dyDescent="0.25">
      <c r="D44249" s="12"/>
      <c r="E44249" s="12"/>
      <c r="F44249" s="12"/>
    </row>
    <row r="44250" spans="4:6" x14ac:dyDescent="0.25">
      <c r="D44250" s="12"/>
      <c r="E44250" s="12"/>
      <c r="F44250" s="12"/>
    </row>
    <row r="44251" spans="4:6" x14ac:dyDescent="0.25">
      <c r="D44251" s="12"/>
      <c r="E44251" s="12"/>
      <c r="F44251" s="12"/>
    </row>
    <row r="44252" spans="4:6" x14ac:dyDescent="0.25">
      <c r="D44252" s="12"/>
      <c r="E44252" s="12"/>
      <c r="F44252" s="12"/>
    </row>
    <row r="44253" spans="4:6" x14ac:dyDescent="0.25">
      <c r="D44253" s="12"/>
      <c r="E44253" s="12"/>
      <c r="F44253" s="12"/>
    </row>
    <row r="44254" spans="4:6" x14ac:dyDescent="0.25">
      <c r="D44254" s="12"/>
      <c r="E44254" s="12"/>
      <c r="F44254" s="12"/>
    </row>
    <row r="44255" spans="4:6" x14ac:dyDescent="0.25">
      <c r="D44255" s="12"/>
      <c r="E44255" s="12"/>
      <c r="F44255" s="12"/>
    </row>
    <row r="44256" spans="4:6" x14ac:dyDescent="0.25">
      <c r="D44256" s="12"/>
      <c r="E44256" s="12"/>
      <c r="F44256" s="12"/>
    </row>
    <row r="44257" spans="4:6" x14ac:dyDescent="0.25">
      <c r="D44257" s="12"/>
      <c r="E44257" s="12"/>
      <c r="F44257" s="12"/>
    </row>
    <row r="44258" spans="4:6" x14ac:dyDescent="0.25">
      <c r="D44258" s="12"/>
      <c r="E44258" s="12"/>
      <c r="F44258" s="12"/>
    </row>
    <row r="44259" spans="4:6" x14ac:dyDescent="0.25">
      <c r="D44259" s="12"/>
      <c r="E44259" s="12"/>
      <c r="F44259" s="12"/>
    </row>
    <row r="44260" spans="4:6" x14ac:dyDescent="0.25">
      <c r="D44260" s="12"/>
      <c r="E44260" s="12"/>
      <c r="F44260" s="12"/>
    </row>
    <row r="44261" spans="4:6" x14ac:dyDescent="0.25">
      <c r="D44261" s="12"/>
      <c r="E44261" s="12"/>
      <c r="F44261" s="12"/>
    </row>
    <row r="44262" spans="4:6" x14ac:dyDescent="0.25">
      <c r="D44262" s="12"/>
      <c r="E44262" s="12"/>
      <c r="F44262" s="12"/>
    </row>
    <row r="44263" spans="4:6" x14ac:dyDescent="0.25">
      <c r="D44263" s="12"/>
      <c r="E44263" s="12"/>
      <c r="F44263" s="12"/>
    </row>
    <row r="44264" spans="4:6" x14ac:dyDescent="0.25">
      <c r="D44264" s="12"/>
      <c r="E44264" s="12"/>
      <c r="F44264" s="12"/>
    </row>
    <row r="44265" spans="4:6" x14ac:dyDescent="0.25">
      <c r="D44265" s="12"/>
      <c r="E44265" s="12"/>
      <c r="F44265" s="12"/>
    </row>
    <row r="44266" spans="4:6" x14ac:dyDescent="0.25">
      <c r="D44266" s="12"/>
      <c r="E44266" s="12"/>
      <c r="F44266" s="12"/>
    </row>
    <row r="44267" spans="4:6" x14ac:dyDescent="0.25">
      <c r="D44267" s="12"/>
      <c r="E44267" s="12"/>
      <c r="F44267" s="12"/>
    </row>
    <row r="44268" spans="4:6" x14ac:dyDescent="0.25">
      <c r="D44268" s="12"/>
      <c r="E44268" s="12"/>
      <c r="F44268" s="12"/>
    </row>
    <row r="44269" spans="4:6" x14ac:dyDescent="0.25">
      <c r="D44269" s="12"/>
      <c r="E44269" s="12"/>
      <c r="F44269" s="12"/>
    </row>
    <row r="44270" spans="4:6" x14ac:dyDescent="0.25">
      <c r="D44270" s="12"/>
      <c r="E44270" s="12"/>
      <c r="F44270" s="12"/>
    </row>
    <row r="44271" spans="4:6" x14ac:dyDescent="0.25">
      <c r="D44271" s="12"/>
      <c r="E44271" s="12"/>
      <c r="F44271" s="12"/>
    </row>
    <row r="44272" spans="4:6" x14ac:dyDescent="0.25">
      <c r="D44272" s="12"/>
      <c r="E44272" s="12"/>
      <c r="F44272" s="12"/>
    </row>
    <row r="44273" spans="4:6" x14ac:dyDescent="0.25">
      <c r="D44273" s="12"/>
      <c r="E44273" s="12"/>
      <c r="F44273" s="12"/>
    </row>
    <row r="44274" spans="4:6" x14ac:dyDescent="0.25">
      <c r="D44274" s="12"/>
      <c r="E44274" s="12"/>
      <c r="F44274" s="12"/>
    </row>
    <row r="44275" spans="4:6" x14ac:dyDescent="0.25">
      <c r="D44275" s="12"/>
      <c r="E44275" s="12"/>
      <c r="F44275" s="12"/>
    </row>
    <row r="44276" spans="4:6" x14ac:dyDescent="0.25">
      <c r="D44276" s="12"/>
      <c r="E44276" s="12"/>
      <c r="F44276" s="12"/>
    </row>
    <row r="44277" spans="4:6" x14ac:dyDescent="0.25">
      <c r="D44277" s="12"/>
      <c r="E44277" s="12"/>
      <c r="F44277" s="12"/>
    </row>
    <row r="44278" spans="4:6" x14ac:dyDescent="0.25">
      <c r="D44278" s="12"/>
      <c r="E44278" s="12"/>
      <c r="F44278" s="12"/>
    </row>
    <row r="44279" spans="4:6" x14ac:dyDescent="0.25">
      <c r="D44279" s="12"/>
      <c r="E44279" s="12"/>
      <c r="F44279" s="12"/>
    </row>
    <row r="44280" spans="4:6" x14ac:dyDescent="0.25">
      <c r="D44280" s="12"/>
      <c r="E44280" s="12"/>
      <c r="F44280" s="12"/>
    </row>
    <row r="44281" spans="4:6" x14ac:dyDescent="0.25">
      <c r="D44281" s="12"/>
      <c r="E44281" s="12"/>
      <c r="F44281" s="12"/>
    </row>
    <row r="44282" spans="4:6" x14ac:dyDescent="0.25">
      <c r="D44282" s="12"/>
      <c r="E44282" s="12"/>
      <c r="F44282" s="12"/>
    </row>
    <row r="44283" spans="4:6" x14ac:dyDescent="0.25">
      <c r="D44283" s="12"/>
      <c r="E44283" s="12"/>
      <c r="F44283" s="12"/>
    </row>
    <row r="44284" spans="4:6" x14ac:dyDescent="0.25">
      <c r="D44284" s="12"/>
      <c r="E44284" s="12"/>
      <c r="F44284" s="12"/>
    </row>
    <row r="44285" spans="4:6" x14ac:dyDescent="0.25">
      <c r="D44285" s="12"/>
      <c r="E44285" s="12"/>
      <c r="F44285" s="12"/>
    </row>
    <row r="44286" spans="4:6" x14ac:dyDescent="0.25">
      <c r="D44286" s="12"/>
      <c r="E44286" s="12"/>
      <c r="F44286" s="12"/>
    </row>
    <row r="44287" spans="4:6" x14ac:dyDescent="0.25">
      <c r="D44287" s="12"/>
      <c r="E44287" s="12"/>
      <c r="F44287" s="12"/>
    </row>
    <row r="44288" spans="4:6" x14ac:dyDescent="0.25">
      <c r="D44288" s="12"/>
      <c r="E44288" s="12"/>
      <c r="F44288" s="12"/>
    </row>
    <row r="44289" spans="4:6" x14ac:dyDescent="0.25">
      <c r="D44289" s="12"/>
      <c r="E44289" s="12"/>
      <c r="F44289" s="12"/>
    </row>
    <row r="44290" spans="4:6" x14ac:dyDescent="0.25">
      <c r="D44290" s="12"/>
      <c r="E44290" s="12"/>
      <c r="F44290" s="12"/>
    </row>
    <row r="44291" spans="4:6" x14ac:dyDescent="0.25">
      <c r="D44291" s="12"/>
      <c r="E44291" s="12"/>
      <c r="F44291" s="12"/>
    </row>
    <row r="44292" spans="4:6" x14ac:dyDescent="0.25">
      <c r="D44292" s="12"/>
      <c r="E44292" s="12"/>
      <c r="F44292" s="12"/>
    </row>
    <row r="44293" spans="4:6" x14ac:dyDescent="0.25">
      <c r="D44293" s="12"/>
      <c r="E44293" s="12"/>
      <c r="F44293" s="12"/>
    </row>
    <row r="44294" spans="4:6" x14ac:dyDescent="0.25">
      <c r="D44294" s="12"/>
      <c r="E44294" s="12"/>
      <c r="F44294" s="12"/>
    </row>
    <row r="44295" spans="4:6" x14ac:dyDescent="0.25">
      <c r="D44295" s="12"/>
      <c r="E44295" s="12"/>
      <c r="F44295" s="12"/>
    </row>
    <row r="44296" spans="4:6" x14ac:dyDescent="0.25">
      <c r="D44296" s="12"/>
      <c r="E44296" s="12"/>
      <c r="F44296" s="12"/>
    </row>
    <row r="44297" spans="4:6" x14ac:dyDescent="0.25">
      <c r="D44297" s="12"/>
      <c r="E44297" s="12"/>
      <c r="F44297" s="12"/>
    </row>
    <row r="44298" spans="4:6" x14ac:dyDescent="0.25">
      <c r="D44298" s="12"/>
      <c r="E44298" s="12"/>
      <c r="F44298" s="12"/>
    </row>
    <row r="44299" spans="4:6" x14ac:dyDescent="0.25">
      <c r="D44299" s="12"/>
      <c r="E44299" s="12"/>
      <c r="F44299" s="12"/>
    </row>
    <row r="44300" spans="4:6" x14ac:dyDescent="0.25">
      <c r="D44300" s="12"/>
      <c r="E44300" s="12"/>
      <c r="F44300" s="12"/>
    </row>
    <row r="44301" spans="4:6" x14ac:dyDescent="0.25">
      <c r="D44301" s="12"/>
      <c r="E44301" s="12"/>
      <c r="F44301" s="12"/>
    </row>
    <row r="44302" spans="4:6" x14ac:dyDescent="0.25">
      <c r="D44302" s="12"/>
      <c r="E44302" s="12"/>
      <c r="F44302" s="12"/>
    </row>
    <row r="44303" spans="4:6" x14ac:dyDescent="0.25">
      <c r="D44303" s="12"/>
      <c r="E44303" s="12"/>
      <c r="F44303" s="12"/>
    </row>
    <row r="44304" spans="4:6" x14ac:dyDescent="0.25">
      <c r="D44304" s="12"/>
      <c r="E44304" s="12"/>
      <c r="F44304" s="12"/>
    </row>
    <row r="44305" spans="4:6" x14ac:dyDescent="0.25">
      <c r="D44305" s="12"/>
      <c r="E44305" s="12"/>
      <c r="F44305" s="12"/>
    </row>
    <row r="44306" spans="4:6" x14ac:dyDescent="0.25">
      <c r="D44306" s="12"/>
      <c r="E44306" s="12"/>
      <c r="F44306" s="12"/>
    </row>
    <row r="44307" spans="4:6" x14ac:dyDescent="0.25">
      <c r="D44307" s="12"/>
      <c r="E44307" s="12"/>
      <c r="F44307" s="12"/>
    </row>
    <row r="44308" spans="4:6" x14ac:dyDescent="0.25">
      <c r="D44308" s="12"/>
      <c r="E44308" s="12"/>
      <c r="F44308" s="12"/>
    </row>
    <row r="44309" spans="4:6" x14ac:dyDescent="0.25">
      <c r="D44309" s="12"/>
      <c r="E44309" s="12"/>
      <c r="F44309" s="12"/>
    </row>
    <row r="44310" spans="4:6" x14ac:dyDescent="0.25">
      <c r="D44310" s="12"/>
      <c r="E44310" s="12"/>
      <c r="F44310" s="12"/>
    </row>
    <row r="44311" spans="4:6" x14ac:dyDescent="0.25">
      <c r="D44311" s="12"/>
      <c r="E44311" s="12"/>
      <c r="F44311" s="12"/>
    </row>
    <row r="44312" spans="4:6" x14ac:dyDescent="0.25">
      <c r="D44312" s="12"/>
      <c r="E44312" s="12"/>
      <c r="F44312" s="12"/>
    </row>
    <row r="44313" spans="4:6" x14ac:dyDescent="0.25">
      <c r="D44313" s="12"/>
      <c r="E44313" s="12"/>
      <c r="F44313" s="12"/>
    </row>
    <row r="44314" spans="4:6" x14ac:dyDescent="0.25">
      <c r="D44314" s="12"/>
      <c r="E44314" s="12"/>
      <c r="F44314" s="12"/>
    </row>
    <row r="44315" spans="4:6" x14ac:dyDescent="0.25">
      <c r="D44315" s="12"/>
      <c r="E44315" s="12"/>
      <c r="F44315" s="12"/>
    </row>
    <row r="44316" spans="4:6" x14ac:dyDescent="0.25">
      <c r="D44316" s="12"/>
      <c r="E44316" s="12"/>
      <c r="F44316" s="12"/>
    </row>
    <row r="44317" spans="4:6" x14ac:dyDescent="0.25">
      <c r="D44317" s="12"/>
      <c r="E44317" s="12"/>
      <c r="F44317" s="12"/>
    </row>
    <row r="44318" spans="4:6" x14ac:dyDescent="0.25">
      <c r="D44318" s="12"/>
      <c r="E44318" s="12"/>
      <c r="F44318" s="12"/>
    </row>
    <row r="44319" spans="4:6" x14ac:dyDescent="0.25">
      <c r="D44319" s="12"/>
      <c r="E44319" s="12"/>
      <c r="F44319" s="12"/>
    </row>
    <row r="44320" spans="4:6" x14ac:dyDescent="0.25">
      <c r="D44320" s="12"/>
      <c r="E44320" s="12"/>
      <c r="F44320" s="12"/>
    </row>
    <row r="44321" spans="4:6" x14ac:dyDescent="0.25">
      <c r="D44321" s="12"/>
      <c r="E44321" s="12"/>
      <c r="F44321" s="12"/>
    </row>
    <row r="44322" spans="4:6" x14ac:dyDescent="0.25">
      <c r="D44322" s="12"/>
      <c r="E44322" s="12"/>
      <c r="F44322" s="12"/>
    </row>
    <row r="44323" spans="4:6" x14ac:dyDescent="0.25">
      <c r="D44323" s="12"/>
      <c r="E44323" s="12"/>
      <c r="F44323" s="12"/>
    </row>
    <row r="44324" spans="4:6" x14ac:dyDescent="0.25">
      <c r="D44324" s="12"/>
      <c r="E44324" s="12"/>
      <c r="F44324" s="12"/>
    </row>
    <row r="44325" spans="4:6" x14ac:dyDescent="0.25">
      <c r="D44325" s="12"/>
      <c r="E44325" s="12"/>
      <c r="F44325" s="12"/>
    </row>
    <row r="44326" spans="4:6" x14ac:dyDescent="0.25">
      <c r="D44326" s="12"/>
      <c r="E44326" s="12"/>
      <c r="F44326" s="12"/>
    </row>
    <row r="44327" spans="4:6" x14ac:dyDescent="0.25">
      <c r="D44327" s="12"/>
      <c r="E44327" s="12"/>
      <c r="F44327" s="12"/>
    </row>
    <row r="44328" spans="4:6" x14ac:dyDescent="0.25">
      <c r="D44328" s="12"/>
      <c r="E44328" s="12"/>
      <c r="F44328" s="12"/>
    </row>
    <row r="44329" spans="4:6" x14ac:dyDescent="0.25">
      <c r="D44329" s="12"/>
      <c r="E44329" s="12"/>
      <c r="F44329" s="12"/>
    </row>
    <row r="44330" spans="4:6" x14ac:dyDescent="0.25">
      <c r="D44330" s="12"/>
      <c r="E44330" s="12"/>
      <c r="F44330" s="12"/>
    </row>
    <row r="44331" spans="4:6" x14ac:dyDescent="0.25">
      <c r="D44331" s="12"/>
      <c r="E44331" s="12"/>
      <c r="F44331" s="12"/>
    </row>
    <row r="44332" spans="4:6" x14ac:dyDescent="0.25">
      <c r="D44332" s="12"/>
      <c r="E44332" s="12"/>
      <c r="F44332" s="12"/>
    </row>
    <row r="44333" spans="4:6" x14ac:dyDescent="0.25">
      <c r="D44333" s="12"/>
      <c r="E44333" s="12"/>
      <c r="F44333" s="12"/>
    </row>
    <row r="44334" spans="4:6" x14ac:dyDescent="0.25">
      <c r="D44334" s="12"/>
      <c r="E44334" s="12"/>
      <c r="F44334" s="12"/>
    </row>
    <row r="44335" spans="4:6" x14ac:dyDescent="0.25">
      <c r="D44335" s="12"/>
      <c r="E44335" s="12"/>
      <c r="F44335" s="12"/>
    </row>
    <row r="44336" spans="4:6" x14ac:dyDescent="0.25">
      <c r="D44336" s="12"/>
      <c r="E44336" s="12"/>
      <c r="F44336" s="12"/>
    </row>
    <row r="44337" spans="4:6" x14ac:dyDescent="0.25">
      <c r="D44337" s="12"/>
      <c r="E44337" s="12"/>
      <c r="F44337" s="12"/>
    </row>
    <row r="44338" spans="4:6" x14ac:dyDescent="0.25">
      <c r="D44338" s="12"/>
      <c r="E44338" s="12"/>
      <c r="F44338" s="12"/>
    </row>
    <row r="44339" spans="4:6" x14ac:dyDescent="0.25">
      <c r="D44339" s="12"/>
      <c r="E44339" s="12"/>
      <c r="F44339" s="12"/>
    </row>
    <row r="44340" spans="4:6" x14ac:dyDescent="0.25">
      <c r="D44340" s="12"/>
      <c r="E44340" s="12"/>
      <c r="F44340" s="12"/>
    </row>
    <row r="44341" spans="4:6" x14ac:dyDescent="0.25">
      <c r="D44341" s="12"/>
      <c r="E44341" s="12"/>
      <c r="F44341" s="12"/>
    </row>
    <row r="44342" spans="4:6" x14ac:dyDescent="0.25">
      <c r="D44342" s="12"/>
      <c r="E44342" s="12"/>
      <c r="F44342" s="12"/>
    </row>
    <row r="44343" spans="4:6" x14ac:dyDescent="0.25">
      <c r="D44343" s="12"/>
      <c r="E44343" s="12"/>
      <c r="F44343" s="12"/>
    </row>
    <row r="44344" spans="4:6" x14ac:dyDescent="0.25">
      <c r="D44344" s="12"/>
      <c r="E44344" s="12"/>
      <c r="F44344" s="12"/>
    </row>
    <row r="44345" spans="4:6" x14ac:dyDescent="0.25">
      <c r="D44345" s="12"/>
      <c r="E44345" s="12"/>
      <c r="F44345" s="12"/>
    </row>
    <row r="44346" spans="4:6" x14ac:dyDescent="0.25">
      <c r="D44346" s="12"/>
      <c r="E44346" s="12"/>
      <c r="F44346" s="12"/>
    </row>
    <row r="44347" spans="4:6" x14ac:dyDescent="0.25">
      <c r="D44347" s="12"/>
      <c r="E44347" s="12"/>
      <c r="F44347" s="12"/>
    </row>
    <row r="44348" spans="4:6" x14ac:dyDescent="0.25">
      <c r="D44348" s="12"/>
      <c r="E44348" s="12"/>
      <c r="F44348" s="12"/>
    </row>
    <row r="44349" spans="4:6" x14ac:dyDescent="0.25">
      <c r="D44349" s="12"/>
      <c r="E44349" s="12"/>
      <c r="F44349" s="12"/>
    </row>
    <row r="44350" spans="4:6" x14ac:dyDescent="0.25">
      <c r="D44350" s="12"/>
      <c r="E44350" s="12"/>
      <c r="F44350" s="12"/>
    </row>
    <row r="44351" spans="4:6" x14ac:dyDescent="0.25">
      <c r="D44351" s="12"/>
      <c r="E44351" s="12"/>
      <c r="F44351" s="12"/>
    </row>
    <row r="44352" spans="4:6" x14ac:dyDescent="0.25">
      <c r="D44352" s="12"/>
      <c r="E44352" s="12"/>
      <c r="F44352" s="12"/>
    </row>
    <row r="44353" spans="4:6" x14ac:dyDescent="0.25">
      <c r="D44353" s="12"/>
      <c r="E44353" s="12"/>
      <c r="F44353" s="12"/>
    </row>
    <row r="44354" spans="4:6" x14ac:dyDescent="0.25">
      <c r="D44354" s="12"/>
      <c r="E44354" s="12"/>
      <c r="F44354" s="12"/>
    </row>
    <row r="44355" spans="4:6" x14ac:dyDescent="0.25">
      <c r="D44355" s="12"/>
      <c r="E44355" s="12"/>
      <c r="F44355" s="12"/>
    </row>
    <row r="44356" spans="4:6" x14ac:dyDescent="0.25">
      <c r="D44356" s="12"/>
      <c r="E44356" s="12"/>
      <c r="F44356" s="12"/>
    </row>
    <row r="44357" spans="4:6" x14ac:dyDescent="0.25">
      <c r="D44357" s="12"/>
      <c r="E44357" s="12"/>
      <c r="F44357" s="12"/>
    </row>
    <row r="44358" spans="4:6" x14ac:dyDescent="0.25">
      <c r="D44358" s="12"/>
      <c r="E44358" s="12"/>
      <c r="F44358" s="12"/>
    </row>
    <row r="44359" spans="4:6" x14ac:dyDescent="0.25">
      <c r="D44359" s="12"/>
      <c r="E44359" s="12"/>
      <c r="F44359" s="12"/>
    </row>
    <row r="44360" spans="4:6" x14ac:dyDescent="0.25">
      <c r="D44360" s="12"/>
      <c r="E44360" s="12"/>
      <c r="F44360" s="12"/>
    </row>
    <row r="44361" spans="4:6" x14ac:dyDescent="0.25">
      <c r="D44361" s="12"/>
      <c r="E44361" s="12"/>
      <c r="F44361" s="12"/>
    </row>
    <row r="44362" spans="4:6" x14ac:dyDescent="0.25">
      <c r="D44362" s="12"/>
      <c r="E44362" s="12"/>
      <c r="F44362" s="12"/>
    </row>
    <row r="44363" spans="4:6" x14ac:dyDescent="0.25">
      <c r="D44363" s="12"/>
      <c r="E44363" s="12"/>
      <c r="F44363" s="12"/>
    </row>
    <row r="44364" spans="4:6" x14ac:dyDescent="0.25">
      <c r="D44364" s="12"/>
      <c r="E44364" s="12"/>
      <c r="F44364" s="12"/>
    </row>
    <row r="44365" spans="4:6" x14ac:dyDescent="0.25">
      <c r="D44365" s="12"/>
      <c r="E44365" s="12"/>
      <c r="F44365" s="12"/>
    </row>
    <row r="44366" spans="4:6" x14ac:dyDescent="0.25">
      <c r="D44366" s="12"/>
      <c r="E44366" s="12"/>
      <c r="F44366" s="12"/>
    </row>
    <row r="44367" spans="4:6" x14ac:dyDescent="0.25">
      <c r="D44367" s="12"/>
      <c r="E44367" s="12"/>
      <c r="F44367" s="12"/>
    </row>
    <row r="44368" spans="4:6" x14ac:dyDescent="0.25">
      <c r="D44368" s="12"/>
      <c r="E44368" s="12"/>
      <c r="F44368" s="12"/>
    </row>
    <row r="44369" spans="4:6" x14ac:dyDescent="0.25">
      <c r="D44369" s="12"/>
      <c r="E44369" s="12"/>
      <c r="F44369" s="12"/>
    </row>
    <row r="44370" spans="4:6" x14ac:dyDescent="0.25">
      <c r="D44370" s="12"/>
      <c r="E44370" s="12"/>
      <c r="F44370" s="12"/>
    </row>
    <row r="44371" spans="4:6" x14ac:dyDescent="0.25">
      <c r="D44371" s="12"/>
      <c r="E44371" s="12"/>
      <c r="F44371" s="12"/>
    </row>
    <row r="44372" spans="4:6" x14ac:dyDescent="0.25">
      <c r="D44372" s="12"/>
      <c r="E44372" s="12"/>
      <c r="F44372" s="12"/>
    </row>
    <row r="44373" spans="4:6" x14ac:dyDescent="0.25">
      <c r="D44373" s="12"/>
      <c r="E44373" s="12"/>
      <c r="F44373" s="12"/>
    </row>
    <row r="44374" spans="4:6" x14ac:dyDescent="0.25">
      <c r="D44374" s="12"/>
      <c r="E44374" s="12"/>
      <c r="F44374" s="12"/>
    </row>
    <row r="44375" spans="4:6" x14ac:dyDescent="0.25">
      <c r="D44375" s="12"/>
      <c r="E44375" s="12"/>
      <c r="F44375" s="12"/>
    </row>
    <row r="44376" spans="4:6" x14ac:dyDescent="0.25">
      <c r="D44376" s="12"/>
      <c r="E44376" s="12"/>
      <c r="F44376" s="12"/>
    </row>
    <row r="44377" spans="4:6" x14ac:dyDescent="0.25">
      <c r="D44377" s="12"/>
      <c r="E44377" s="12"/>
      <c r="F44377" s="12"/>
    </row>
    <row r="44378" spans="4:6" x14ac:dyDescent="0.25">
      <c r="D44378" s="12"/>
      <c r="E44378" s="12"/>
      <c r="F44378" s="12"/>
    </row>
    <row r="44379" spans="4:6" x14ac:dyDescent="0.25">
      <c r="D44379" s="12"/>
      <c r="E44379" s="12"/>
      <c r="F44379" s="12"/>
    </row>
    <row r="44380" spans="4:6" x14ac:dyDescent="0.25">
      <c r="D44380" s="12"/>
      <c r="E44380" s="12"/>
      <c r="F44380" s="12"/>
    </row>
    <row r="44381" spans="4:6" x14ac:dyDescent="0.25">
      <c r="D44381" s="12"/>
      <c r="E44381" s="12"/>
      <c r="F44381" s="12"/>
    </row>
    <row r="44382" spans="4:6" x14ac:dyDescent="0.25">
      <c r="D44382" s="12"/>
      <c r="E44382" s="12"/>
      <c r="F44382" s="12"/>
    </row>
    <row r="44383" spans="4:6" x14ac:dyDescent="0.25">
      <c r="D44383" s="12"/>
      <c r="E44383" s="12"/>
      <c r="F44383" s="12"/>
    </row>
    <row r="44384" spans="4:6" x14ac:dyDescent="0.25">
      <c r="D44384" s="12"/>
      <c r="E44384" s="12"/>
      <c r="F44384" s="12"/>
    </row>
    <row r="44385" spans="4:6" x14ac:dyDescent="0.25">
      <c r="D44385" s="12"/>
      <c r="E44385" s="12"/>
      <c r="F44385" s="12"/>
    </row>
    <row r="44386" spans="4:6" x14ac:dyDescent="0.25">
      <c r="D44386" s="12"/>
      <c r="E44386" s="12"/>
      <c r="F44386" s="12"/>
    </row>
    <row r="44387" spans="4:6" x14ac:dyDescent="0.25">
      <c r="D44387" s="12"/>
      <c r="E44387" s="12"/>
      <c r="F44387" s="12"/>
    </row>
    <row r="44388" spans="4:6" x14ac:dyDescent="0.25">
      <c r="D44388" s="12"/>
      <c r="E44388" s="12"/>
      <c r="F44388" s="12"/>
    </row>
    <row r="44389" spans="4:6" x14ac:dyDescent="0.25">
      <c r="D44389" s="12"/>
      <c r="E44389" s="12"/>
      <c r="F44389" s="12"/>
    </row>
    <row r="44390" spans="4:6" x14ac:dyDescent="0.25">
      <c r="D44390" s="12"/>
      <c r="E44390" s="12"/>
      <c r="F44390" s="12"/>
    </row>
    <row r="44391" spans="4:6" x14ac:dyDescent="0.25">
      <c r="D44391" s="12"/>
      <c r="E44391" s="12"/>
      <c r="F44391" s="12"/>
    </row>
    <row r="44392" spans="4:6" x14ac:dyDescent="0.25">
      <c r="D44392" s="12"/>
      <c r="E44392" s="12"/>
      <c r="F44392" s="12"/>
    </row>
    <row r="44393" spans="4:6" x14ac:dyDescent="0.25">
      <c r="D44393" s="12"/>
      <c r="E44393" s="12"/>
      <c r="F44393" s="12"/>
    </row>
    <row r="44394" spans="4:6" x14ac:dyDescent="0.25">
      <c r="D44394" s="12"/>
      <c r="E44394" s="12"/>
      <c r="F44394" s="12"/>
    </row>
    <row r="44395" spans="4:6" x14ac:dyDescent="0.25">
      <c r="D44395" s="12"/>
      <c r="E44395" s="12"/>
      <c r="F44395" s="12"/>
    </row>
    <row r="44396" spans="4:6" x14ac:dyDescent="0.25">
      <c r="D44396" s="12"/>
      <c r="E44396" s="12"/>
      <c r="F44396" s="12"/>
    </row>
    <row r="44397" spans="4:6" x14ac:dyDescent="0.25">
      <c r="D44397" s="12"/>
      <c r="E44397" s="12"/>
      <c r="F44397" s="12"/>
    </row>
    <row r="44398" spans="4:6" x14ac:dyDescent="0.25">
      <c r="D44398" s="12"/>
      <c r="E44398" s="12"/>
      <c r="F44398" s="12"/>
    </row>
    <row r="44399" spans="4:6" x14ac:dyDescent="0.25">
      <c r="D44399" s="12"/>
      <c r="E44399" s="12"/>
      <c r="F44399" s="12"/>
    </row>
    <row r="44400" spans="4:6" x14ac:dyDescent="0.25">
      <c r="D44400" s="12"/>
      <c r="E44400" s="12"/>
      <c r="F44400" s="12"/>
    </row>
    <row r="44401" spans="4:6" x14ac:dyDescent="0.25">
      <c r="D44401" s="12"/>
      <c r="E44401" s="12"/>
      <c r="F44401" s="12"/>
    </row>
    <row r="44402" spans="4:6" x14ac:dyDescent="0.25">
      <c r="D44402" s="12"/>
      <c r="E44402" s="12"/>
      <c r="F44402" s="12"/>
    </row>
    <row r="44403" spans="4:6" x14ac:dyDescent="0.25">
      <c r="D44403" s="12"/>
      <c r="E44403" s="12"/>
      <c r="F44403" s="12"/>
    </row>
    <row r="44404" spans="4:6" x14ac:dyDescent="0.25">
      <c r="D44404" s="12"/>
      <c r="E44404" s="12"/>
      <c r="F44404" s="12"/>
    </row>
    <row r="44405" spans="4:6" x14ac:dyDescent="0.25">
      <c r="D44405" s="12"/>
      <c r="E44405" s="12"/>
      <c r="F44405" s="12"/>
    </row>
    <row r="44406" spans="4:6" x14ac:dyDescent="0.25">
      <c r="D44406" s="12"/>
      <c r="E44406" s="12"/>
      <c r="F44406" s="12"/>
    </row>
    <row r="44407" spans="4:6" x14ac:dyDescent="0.25">
      <c r="D44407" s="12"/>
      <c r="E44407" s="12"/>
      <c r="F44407" s="12"/>
    </row>
    <row r="44408" spans="4:6" x14ac:dyDescent="0.25">
      <c r="D44408" s="12"/>
      <c r="E44408" s="12"/>
      <c r="F44408" s="12"/>
    </row>
    <row r="44409" spans="4:6" x14ac:dyDescent="0.25">
      <c r="D44409" s="12"/>
      <c r="E44409" s="12"/>
      <c r="F44409" s="12"/>
    </row>
    <row r="44410" spans="4:6" x14ac:dyDescent="0.25">
      <c r="D44410" s="12"/>
      <c r="E44410" s="12"/>
      <c r="F44410" s="12"/>
    </row>
    <row r="44411" spans="4:6" x14ac:dyDescent="0.25">
      <c r="D44411" s="12"/>
      <c r="E44411" s="12"/>
      <c r="F44411" s="12"/>
    </row>
    <row r="44412" spans="4:6" x14ac:dyDescent="0.25">
      <c r="D44412" s="12"/>
      <c r="E44412" s="12"/>
      <c r="F44412" s="12"/>
    </row>
    <row r="44413" spans="4:6" x14ac:dyDescent="0.25">
      <c r="D44413" s="12"/>
      <c r="E44413" s="12"/>
      <c r="F44413" s="12"/>
    </row>
    <row r="44414" spans="4:6" x14ac:dyDescent="0.25">
      <c r="D44414" s="12"/>
      <c r="E44414" s="12"/>
      <c r="F44414" s="12"/>
    </row>
    <row r="44415" spans="4:6" x14ac:dyDescent="0.25">
      <c r="D44415" s="12"/>
      <c r="E44415" s="12"/>
      <c r="F44415" s="12"/>
    </row>
    <row r="44416" spans="4:6" x14ac:dyDescent="0.25">
      <c r="D44416" s="12"/>
      <c r="E44416" s="12"/>
      <c r="F44416" s="12"/>
    </row>
    <row r="44417" spans="4:6" x14ac:dyDescent="0.25">
      <c r="D44417" s="12"/>
      <c r="E44417" s="12"/>
      <c r="F44417" s="12"/>
    </row>
    <row r="44418" spans="4:6" x14ac:dyDescent="0.25">
      <c r="D44418" s="12"/>
      <c r="E44418" s="12"/>
      <c r="F44418" s="12"/>
    </row>
    <row r="44419" spans="4:6" x14ac:dyDescent="0.25">
      <c r="D44419" s="12"/>
      <c r="E44419" s="12"/>
      <c r="F44419" s="12"/>
    </row>
    <row r="44420" spans="4:6" x14ac:dyDescent="0.25">
      <c r="D44420" s="12"/>
      <c r="E44420" s="12"/>
      <c r="F44420" s="12"/>
    </row>
    <row r="44421" spans="4:6" x14ac:dyDescent="0.25">
      <c r="D44421" s="12"/>
      <c r="E44421" s="12"/>
      <c r="F44421" s="12"/>
    </row>
    <row r="44422" spans="4:6" x14ac:dyDescent="0.25">
      <c r="D44422" s="12"/>
      <c r="E44422" s="12"/>
      <c r="F44422" s="12"/>
    </row>
    <row r="44423" spans="4:6" x14ac:dyDescent="0.25">
      <c r="D44423" s="12"/>
      <c r="E44423" s="12"/>
      <c r="F44423" s="12"/>
    </row>
    <row r="44424" spans="4:6" x14ac:dyDescent="0.25">
      <c r="D44424" s="12"/>
      <c r="E44424" s="12"/>
      <c r="F44424" s="12"/>
    </row>
    <row r="44425" spans="4:6" x14ac:dyDescent="0.25">
      <c r="D44425" s="12"/>
      <c r="E44425" s="12"/>
      <c r="F44425" s="12"/>
    </row>
    <row r="44426" spans="4:6" x14ac:dyDescent="0.25">
      <c r="D44426" s="12"/>
      <c r="E44426" s="12"/>
      <c r="F44426" s="12"/>
    </row>
    <row r="44427" spans="4:6" x14ac:dyDescent="0.25">
      <c r="D44427" s="12"/>
      <c r="E44427" s="12"/>
      <c r="F44427" s="12"/>
    </row>
    <row r="44428" spans="4:6" x14ac:dyDescent="0.25">
      <c r="D44428" s="12"/>
      <c r="E44428" s="12"/>
      <c r="F44428" s="12"/>
    </row>
    <row r="44429" spans="4:6" x14ac:dyDescent="0.25">
      <c r="D44429" s="12"/>
      <c r="E44429" s="12"/>
      <c r="F44429" s="12"/>
    </row>
    <row r="44430" spans="4:6" x14ac:dyDescent="0.25">
      <c r="D44430" s="12"/>
      <c r="E44430" s="12"/>
      <c r="F44430" s="12"/>
    </row>
    <row r="44431" spans="4:6" x14ac:dyDescent="0.25">
      <c r="D44431" s="12"/>
      <c r="E44431" s="12"/>
      <c r="F44431" s="12"/>
    </row>
    <row r="44432" spans="4:6" x14ac:dyDescent="0.25">
      <c r="D44432" s="12"/>
      <c r="E44432" s="12"/>
      <c r="F44432" s="12"/>
    </row>
    <row r="44433" spans="4:6" x14ac:dyDescent="0.25">
      <c r="D44433" s="12"/>
      <c r="E44433" s="12"/>
      <c r="F44433" s="12"/>
    </row>
    <row r="44434" spans="4:6" x14ac:dyDescent="0.25">
      <c r="D44434" s="12"/>
      <c r="E44434" s="12"/>
      <c r="F44434" s="12"/>
    </row>
    <row r="44435" spans="4:6" x14ac:dyDescent="0.25">
      <c r="D44435" s="12"/>
      <c r="E44435" s="12"/>
      <c r="F44435" s="12"/>
    </row>
    <row r="44436" spans="4:6" x14ac:dyDescent="0.25">
      <c r="D44436" s="12"/>
      <c r="E44436" s="12"/>
      <c r="F44436" s="12"/>
    </row>
    <row r="44437" spans="4:6" x14ac:dyDescent="0.25">
      <c r="D44437" s="12"/>
      <c r="E44437" s="12"/>
      <c r="F44437" s="12"/>
    </row>
    <row r="44438" spans="4:6" x14ac:dyDescent="0.25">
      <c r="D44438" s="12"/>
      <c r="E44438" s="12"/>
      <c r="F44438" s="12"/>
    </row>
    <row r="44439" spans="4:6" x14ac:dyDescent="0.25">
      <c r="D44439" s="12"/>
      <c r="E44439" s="12"/>
      <c r="F44439" s="12"/>
    </row>
    <row r="44440" spans="4:6" x14ac:dyDescent="0.25">
      <c r="D44440" s="12"/>
      <c r="E44440" s="12"/>
      <c r="F44440" s="12"/>
    </row>
    <row r="44441" spans="4:6" x14ac:dyDescent="0.25">
      <c r="D44441" s="12"/>
      <c r="E44441" s="12"/>
      <c r="F44441" s="12"/>
    </row>
    <row r="44442" spans="4:6" x14ac:dyDescent="0.25">
      <c r="D44442" s="12"/>
      <c r="E44442" s="12"/>
      <c r="F44442" s="12"/>
    </row>
    <row r="44443" spans="4:6" x14ac:dyDescent="0.25">
      <c r="D44443" s="12"/>
      <c r="E44443" s="12"/>
      <c r="F44443" s="12"/>
    </row>
    <row r="44444" spans="4:6" x14ac:dyDescent="0.25">
      <c r="D44444" s="12"/>
      <c r="E44444" s="12"/>
      <c r="F44444" s="12"/>
    </row>
    <row r="44445" spans="4:6" x14ac:dyDescent="0.25">
      <c r="D44445" s="12"/>
      <c r="E44445" s="12"/>
      <c r="F44445" s="12"/>
    </row>
    <row r="44446" spans="4:6" x14ac:dyDescent="0.25">
      <c r="D44446" s="12"/>
      <c r="E44446" s="12"/>
      <c r="F44446" s="12"/>
    </row>
    <row r="44447" spans="4:6" x14ac:dyDescent="0.25">
      <c r="D44447" s="12"/>
      <c r="E44447" s="12"/>
      <c r="F44447" s="12"/>
    </row>
    <row r="44448" spans="4:6" x14ac:dyDescent="0.25">
      <c r="D44448" s="12"/>
      <c r="E44448" s="12"/>
      <c r="F44448" s="12"/>
    </row>
    <row r="44449" spans="4:6" x14ac:dyDescent="0.25">
      <c r="D44449" s="12"/>
      <c r="E44449" s="12"/>
      <c r="F44449" s="12"/>
    </row>
    <row r="44450" spans="4:6" x14ac:dyDescent="0.25">
      <c r="D44450" s="12"/>
      <c r="E44450" s="12"/>
      <c r="F44450" s="12"/>
    </row>
    <row r="44451" spans="4:6" x14ac:dyDescent="0.25">
      <c r="D44451" s="12"/>
      <c r="E44451" s="12"/>
      <c r="F44451" s="12"/>
    </row>
    <row r="44452" spans="4:6" x14ac:dyDescent="0.25">
      <c r="D44452" s="12"/>
      <c r="E44452" s="12"/>
      <c r="F44452" s="12"/>
    </row>
    <row r="44453" spans="4:6" x14ac:dyDescent="0.25">
      <c r="D44453" s="12"/>
      <c r="E44453" s="12"/>
      <c r="F44453" s="12"/>
    </row>
    <row r="44454" spans="4:6" x14ac:dyDescent="0.25">
      <c r="D44454" s="12"/>
      <c r="E44454" s="12"/>
      <c r="F44454" s="12"/>
    </row>
    <row r="44455" spans="4:6" x14ac:dyDescent="0.25">
      <c r="D44455" s="12"/>
      <c r="E44455" s="12"/>
      <c r="F44455" s="12"/>
    </row>
    <row r="44456" spans="4:6" x14ac:dyDescent="0.25">
      <c r="D44456" s="12"/>
      <c r="E44456" s="12"/>
      <c r="F44456" s="12"/>
    </row>
    <row r="44457" spans="4:6" x14ac:dyDescent="0.25">
      <c r="D44457" s="12"/>
      <c r="E44457" s="12"/>
      <c r="F44457" s="12"/>
    </row>
    <row r="44458" spans="4:6" x14ac:dyDescent="0.25">
      <c r="D44458" s="12"/>
      <c r="E44458" s="12"/>
      <c r="F44458" s="12"/>
    </row>
    <row r="44459" spans="4:6" x14ac:dyDescent="0.25">
      <c r="D44459" s="12"/>
      <c r="E44459" s="12"/>
      <c r="F44459" s="12"/>
    </row>
    <row r="44460" spans="4:6" x14ac:dyDescent="0.25">
      <c r="D44460" s="12"/>
      <c r="E44460" s="12"/>
      <c r="F44460" s="12"/>
    </row>
    <row r="44461" spans="4:6" x14ac:dyDescent="0.25">
      <c r="D44461" s="12"/>
      <c r="E44461" s="12"/>
      <c r="F44461" s="12"/>
    </row>
    <row r="44462" spans="4:6" x14ac:dyDescent="0.25">
      <c r="D44462" s="12"/>
      <c r="E44462" s="12"/>
      <c r="F44462" s="12"/>
    </row>
    <row r="44463" spans="4:6" x14ac:dyDescent="0.25">
      <c r="D44463" s="12"/>
      <c r="E44463" s="12"/>
      <c r="F44463" s="12"/>
    </row>
    <row r="44464" spans="4:6" x14ac:dyDescent="0.25">
      <c r="D44464" s="12"/>
      <c r="E44464" s="12"/>
      <c r="F44464" s="12"/>
    </row>
    <row r="44465" spans="4:6" x14ac:dyDescent="0.25">
      <c r="D44465" s="12"/>
      <c r="E44465" s="12"/>
      <c r="F44465" s="12"/>
    </row>
    <row r="44466" spans="4:6" x14ac:dyDescent="0.25">
      <c r="D44466" s="12"/>
      <c r="E44466" s="12"/>
      <c r="F44466" s="12"/>
    </row>
    <row r="44467" spans="4:6" x14ac:dyDescent="0.25">
      <c r="D44467" s="12"/>
      <c r="E44467" s="12"/>
      <c r="F44467" s="12"/>
    </row>
    <row r="44468" spans="4:6" x14ac:dyDescent="0.25">
      <c r="D44468" s="12"/>
      <c r="E44468" s="12"/>
      <c r="F44468" s="12"/>
    </row>
    <row r="44469" spans="4:6" x14ac:dyDescent="0.25">
      <c r="D44469" s="12"/>
      <c r="E44469" s="12"/>
      <c r="F44469" s="12"/>
    </row>
    <row r="44470" spans="4:6" x14ac:dyDescent="0.25">
      <c r="D44470" s="12"/>
      <c r="E44470" s="12"/>
      <c r="F44470" s="12"/>
    </row>
    <row r="44471" spans="4:6" x14ac:dyDescent="0.25">
      <c r="D44471" s="12"/>
      <c r="E44471" s="12"/>
      <c r="F44471" s="12"/>
    </row>
    <row r="44472" spans="4:6" x14ac:dyDescent="0.25">
      <c r="D44472" s="12"/>
      <c r="E44472" s="12"/>
      <c r="F44472" s="12"/>
    </row>
    <row r="44473" spans="4:6" x14ac:dyDescent="0.25">
      <c r="D44473" s="12"/>
      <c r="E44473" s="12"/>
      <c r="F44473" s="12"/>
    </row>
    <row r="44474" spans="4:6" x14ac:dyDescent="0.25">
      <c r="D44474" s="12"/>
      <c r="E44474" s="12"/>
      <c r="F44474" s="12"/>
    </row>
    <row r="44475" spans="4:6" x14ac:dyDescent="0.25">
      <c r="D44475" s="12"/>
      <c r="E44475" s="12"/>
      <c r="F44475" s="12"/>
    </row>
    <row r="44476" spans="4:6" x14ac:dyDescent="0.25">
      <c r="D44476" s="12"/>
      <c r="E44476" s="12"/>
      <c r="F44476" s="12"/>
    </row>
    <row r="44477" spans="4:6" x14ac:dyDescent="0.25">
      <c r="D44477" s="12"/>
      <c r="E44477" s="12"/>
      <c r="F44477" s="12"/>
    </row>
    <row r="44478" spans="4:6" x14ac:dyDescent="0.25">
      <c r="D44478" s="12"/>
      <c r="E44478" s="12"/>
      <c r="F44478" s="12"/>
    </row>
    <row r="44479" spans="4:6" x14ac:dyDescent="0.25">
      <c r="D44479" s="12"/>
      <c r="E44479" s="12"/>
      <c r="F44479" s="12"/>
    </row>
    <row r="44480" spans="4:6" x14ac:dyDescent="0.25">
      <c r="D44480" s="12"/>
      <c r="E44480" s="12"/>
      <c r="F44480" s="12"/>
    </row>
    <row r="44481" spans="4:6" x14ac:dyDescent="0.25">
      <c r="D44481" s="12"/>
      <c r="E44481" s="12"/>
      <c r="F44481" s="12"/>
    </row>
    <row r="44482" spans="4:6" x14ac:dyDescent="0.25">
      <c r="D44482" s="12"/>
      <c r="E44482" s="12"/>
      <c r="F44482" s="12"/>
    </row>
    <row r="44483" spans="4:6" x14ac:dyDescent="0.25">
      <c r="D44483" s="12"/>
      <c r="E44483" s="12"/>
      <c r="F44483" s="12"/>
    </row>
    <row r="44484" spans="4:6" x14ac:dyDescent="0.25">
      <c r="D44484" s="12"/>
      <c r="E44484" s="12"/>
      <c r="F44484" s="12"/>
    </row>
    <row r="44485" spans="4:6" x14ac:dyDescent="0.25">
      <c r="D44485" s="12"/>
      <c r="E44485" s="12"/>
      <c r="F44485" s="12"/>
    </row>
    <row r="44486" spans="4:6" x14ac:dyDescent="0.25">
      <c r="D44486" s="12"/>
      <c r="E44486" s="12"/>
      <c r="F44486" s="12"/>
    </row>
    <row r="44487" spans="4:6" x14ac:dyDescent="0.25">
      <c r="D44487" s="12"/>
      <c r="E44487" s="12"/>
      <c r="F44487" s="12"/>
    </row>
    <row r="44488" spans="4:6" x14ac:dyDescent="0.25">
      <c r="D44488" s="12"/>
      <c r="E44488" s="12"/>
      <c r="F44488" s="12"/>
    </row>
    <row r="44489" spans="4:6" x14ac:dyDescent="0.25">
      <c r="D44489" s="12"/>
      <c r="E44489" s="12"/>
      <c r="F44489" s="12"/>
    </row>
    <row r="44490" spans="4:6" x14ac:dyDescent="0.25">
      <c r="D44490" s="12"/>
      <c r="E44490" s="12"/>
      <c r="F44490" s="12"/>
    </row>
    <row r="44491" spans="4:6" x14ac:dyDescent="0.25">
      <c r="D44491" s="12"/>
      <c r="E44491" s="12"/>
      <c r="F44491" s="12"/>
    </row>
    <row r="44492" spans="4:6" x14ac:dyDescent="0.25">
      <c r="D44492" s="12"/>
      <c r="E44492" s="12"/>
      <c r="F44492" s="12"/>
    </row>
    <row r="44493" spans="4:6" x14ac:dyDescent="0.25">
      <c r="D44493" s="12"/>
      <c r="E44493" s="12"/>
      <c r="F44493" s="12"/>
    </row>
    <row r="44494" spans="4:6" x14ac:dyDescent="0.25">
      <c r="D44494" s="12"/>
      <c r="E44494" s="12"/>
      <c r="F44494" s="12"/>
    </row>
    <row r="44495" spans="4:6" x14ac:dyDescent="0.25">
      <c r="D44495" s="12"/>
      <c r="E44495" s="12"/>
      <c r="F44495" s="12"/>
    </row>
    <row r="44496" spans="4:6" x14ac:dyDescent="0.25">
      <c r="D44496" s="12"/>
      <c r="E44496" s="12"/>
      <c r="F44496" s="12"/>
    </row>
    <row r="44497" spans="4:6" x14ac:dyDescent="0.25">
      <c r="D44497" s="12"/>
      <c r="E44497" s="12"/>
      <c r="F44497" s="12"/>
    </row>
    <row r="44498" spans="4:6" x14ac:dyDescent="0.25">
      <c r="D44498" s="12"/>
      <c r="E44498" s="12"/>
      <c r="F44498" s="12"/>
    </row>
    <row r="44499" spans="4:6" x14ac:dyDescent="0.25">
      <c r="D44499" s="12"/>
      <c r="E44499" s="12"/>
      <c r="F44499" s="12"/>
    </row>
    <row r="44500" spans="4:6" x14ac:dyDescent="0.25">
      <c r="D44500" s="12"/>
      <c r="E44500" s="12"/>
      <c r="F44500" s="12"/>
    </row>
    <row r="44501" spans="4:6" x14ac:dyDescent="0.25">
      <c r="D44501" s="12"/>
      <c r="E44501" s="12"/>
      <c r="F44501" s="12"/>
    </row>
    <row r="44502" spans="4:6" x14ac:dyDescent="0.25">
      <c r="D44502" s="12"/>
      <c r="E44502" s="12"/>
      <c r="F44502" s="12"/>
    </row>
    <row r="44503" spans="4:6" x14ac:dyDescent="0.25">
      <c r="D44503" s="12"/>
      <c r="E44503" s="12"/>
      <c r="F44503" s="12"/>
    </row>
    <row r="44504" spans="4:6" x14ac:dyDescent="0.25">
      <c r="D44504" s="12"/>
      <c r="E44504" s="12"/>
      <c r="F44504" s="12"/>
    </row>
    <row r="44505" spans="4:6" x14ac:dyDescent="0.25">
      <c r="D44505" s="12"/>
      <c r="E44505" s="12"/>
      <c r="F44505" s="12"/>
    </row>
    <row r="44506" spans="4:6" x14ac:dyDescent="0.25">
      <c r="D44506" s="12"/>
      <c r="E44506" s="12"/>
      <c r="F44506" s="12"/>
    </row>
    <row r="44507" spans="4:6" x14ac:dyDescent="0.25">
      <c r="D44507" s="12"/>
      <c r="E44507" s="12"/>
      <c r="F44507" s="12"/>
    </row>
    <row r="44508" spans="4:6" x14ac:dyDescent="0.25">
      <c r="D44508" s="12"/>
      <c r="E44508" s="12"/>
      <c r="F44508" s="12"/>
    </row>
    <row r="44509" spans="4:6" x14ac:dyDescent="0.25">
      <c r="D44509" s="12"/>
      <c r="E44509" s="12"/>
      <c r="F44509" s="12"/>
    </row>
    <row r="44510" spans="4:6" x14ac:dyDescent="0.25">
      <c r="D44510" s="12"/>
      <c r="E44510" s="12"/>
      <c r="F44510" s="12"/>
    </row>
    <row r="44511" spans="4:6" x14ac:dyDescent="0.25">
      <c r="D44511" s="12"/>
      <c r="E44511" s="12"/>
      <c r="F44511" s="12"/>
    </row>
    <row r="44512" spans="4:6" x14ac:dyDescent="0.25">
      <c r="D44512" s="12"/>
      <c r="E44512" s="12"/>
      <c r="F44512" s="12"/>
    </row>
    <row r="44513" spans="4:6" x14ac:dyDescent="0.25">
      <c r="D44513" s="12"/>
      <c r="E44513" s="12"/>
      <c r="F44513" s="12"/>
    </row>
    <row r="44514" spans="4:6" x14ac:dyDescent="0.25">
      <c r="D44514" s="12"/>
      <c r="E44514" s="12"/>
      <c r="F44514" s="12"/>
    </row>
    <row r="44515" spans="4:6" x14ac:dyDescent="0.25">
      <c r="D44515" s="12"/>
      <c r="E44515" s="12"/>
      <c r="F44515" s="12"/>
    </row>
    <row r="44516" spans="4:6" x14ac:dyDescent="0.25">
      <c r="D44516" s="12"/>
      <c r="E44516" s="12"/>
      <c r="F44516" s="12"/>
    </row>
    <row r="44517" spans="4:6" x14ac:dyDescent="0.25">
      <c r="D44517" s="12"/>
      <c r="E44517" s="12"/>
      <c r="F44517" s="12"/>
    </row>
    <row r="44518" spans="4:6" x14ac:dyDescent="0.25">
      <c r="D44518" s="12"/>
      <c r="E44518" s="12"/>
      <c r="F44518" s="12"/>
    </row>
    <row r="44519" spans="4:6" x14ac:dyDescent="0.25">
      <c r="D44519" s="12"/>
      <c r="E44519" s="12"/>
      <c r="F44519" s="12"/>
    </row>
    <row r="44520" spans="4:6" x14ac:dyDescent="0.25">
      <c r="D44520" s="12"/>
      <c r="E44520" s="12"/>
      <c r="F44520" s="12"/>
    </row>
    <row r="44521" spans="4:6" x14ac:dyDescent="0.25">
      <c r="D44521" s="12"/>
      <c r="E44521" s="12"/>
      <c r="F44521" s="12"/>
    </row>
    <row r="44522" spans="4:6" x14ac:dyDescent="0.25">
      <c r="D44522" s="12"/>
      <c r="E44522" s="12"/>
      <c r="F44522" s="12"/>
    </row>
    <row r="44523" spans="4:6" x14ac:dyDescent="0.25">
      <c r="D44523" s="12"/>
      <c r="E44523" s="12"/>
      <c r="F44523" s="12"/>
    </row>
    <row r="44524" spans="4:6" x14ac:dyDescent="0.25">
      <c r="D44524" s="12"/>
      <c r="E44524" s="12"/>
      <c r="F44524" s="12"/>
    </row>
    <row r="44525" spans="4:6" x14ac:dyDescent="0.25">
      <c r="D44525" s="12"/>
      <c r="E44525" s="12"/>
      <c r="F44525" s="12"/>
    </row>
    <row r="44526" spans="4:6" x14ac:dyDescent="0.25">
      <c r="D44526" s="12"/>
      <c r="E44526" s="12"/>
      <c r="F44526" s="12"/>
    </row>
    <row r="44527" spans="4:6" x14ac:dyDescent="0.25">
      <c r="D44527" s="12"/>
      <c r="E44527" s="12"/>
      <c r="F44527" s="12"/>
    </row>
    <row r="44528" spans="4:6" x14ac:dyDescent="0.25">
      <c r="D44528" s="12"/>
      <c r="E44528" s="12"/>
      <c r="F44528" s="12"/>
    </row>
    <row r="44529" spans="4:6" x14ac:dyDescent="0.25">
      <c r="D44529" s="12"/>
      <c r="E44529" s="12"/>
      <c r="F44529" s="12"/>
    </row>
    <row r="44530" spans="4:6" x14ac:dyDescent="0.25">
      <c r="D44530" s="12"/>
      <c r="E44530" s="12"/>
      <c r="F44530" s="12"/>
    </row>
    <row r="44531" spans="4:6" x14ac:dyDescent="0.25">
      <c r="D44531" s="12"/>
      <c r="E44531" s="12"/>
      <c r="F44531" s="12"/>
    </row>
    <row r="44532" spans="4:6" x14ac:dyDescent="0.25">
      <c r="D44532" s="12"/>
      <c r="E44532" s="12"/>
      <c r="F44532" s="12"/>
    </row>
    <row r="44533" spans="4:6" x14ac:dyDescent="0.25">
      <c r="D44533" s="12"/>
      <c r="E44533" s="12"/>
      <c r="F44533" s="12"/>
    </row>
    <row r="44534" spans="4:6" x14ac:dyDescent="0.25">
      <c r="D44534" s="12"/>
      <c r="E44534" s="12"/>
      <c r="F44534" s="12"/>
    </row>
    <row r="44535" spans="4:6" x14ac:dyDescent="0.25">
      <c r="D44535" s="12"/>
      <c r="E44535" s="12"/>
      <c r="F44535" s="12"/>
    </row>
    <row r="44536" spans="4:6" x14ac:dyDescent="0.25">
      <c r="D44536" s="12"/>
      <c r="E44536" s="12"/>
      <c r="F44536" s="12"/>
    </row>
    <row r="44537" spans="4:6" x14ac:dyDescent="0.25">
      <c r="D44537" s="12"/>
      <c r="E44537" s="12"/>
      <c r="F44537" s="12"/>
    </row>
    <row r="44538" spans="4:6" x14ac:dyDescent="0.25">
      <c r="D44538" s="12"/>
      <c r="E44538" s="12"/>
      <c r="F44538" s="12"/>
    </row>
    <row r="44539" spans="4:6" x14ac:dyDescent="0.25">
      <c r="D44539" s="12"/>
      <c r="E44539" s="12"/>
      <c r="F44539" s="12"/>
    </row>
    <row r="44540" spans="4:6" x14ac:dyDescent="0.25">
      <c r="D44540" s="12"/>
      <c r="E44540" s="12"/>
      <c r="F44540" s="12"/>
    </row>
    <row r="44541" spans="4:6" x14ac:dyDescent="0.25">
      <c r="D44541" s="12"/>
      <c r="E44541" s="12"/>
      <c r="F44541" s="12"/>
    </row>
    <row r="44542" spans="4:6" x14ac:dyDescent="0.25">
      <c r="D44542" s="12"/>
      <c r="E44542" s="12"/>
      <c r="F44542" s="12"/>
    </row>
    <row r="44543" spans="4:6" x14ac:dyDescent="0.25">
      <c r="D44543" s="12"/>
      <c r="E44543" s="12"/>
      <c r="F44543" s="12"/>
    </row>
    <row r="44544" spans="4:6" x14ac:dyDescent="0.25">
      <c r="D44544" s="12"/>
      <c r="E44544" s="12"/>
      <c r="F44544" s="12"/>
    </row>
    <row r="44545" spans="4:6" x14ac:dyDescent="0.25">
      <c r="D44545" s="12"/>
      <c r="E44545" s="12"/>
      <c r="F44545" s="12"/>
    </row>
    <row r="44546" spans="4:6" x14ac:dyDescent="0.25">
      <c r="D44546" s="12"/>
      <c r="E44546" s="12"/>
      <c r="F44546" s="12"/>
    </row>
    <row r="44547" spans="4:6" x14ac:dyDescent="0.25">
      <c r="D44547" s="12"/>
      <c r="E44547" s="12"/>
      <c r="F44547" s="12"/>
    </row>
    <row r="44548" spans="4:6" x14ac:dyDescent="0.25">
      <c r="D44548" s="12"/>
      <c r="E44548" s="12"/>
      <c r="F44548" s="12"/>
    </row>
    <row r="44549" spans="4:6" x14ac:dyDescent="0.25">
      <c r="D44549" s="12"/>
      <c r="E44549" s="12"/>
      <c r="F44549" s="12"/>
    </row>
    <row r="44550" spans="4:6" x14ac:dyDescent="0.25">
      <c r="D44550" s="12"/>
      <c r="E44550" s="12"/>
      <c r="F44550" s="12"/>
    </row>
    <row r="44551" spans="4:6" x14ac:dyDescent="0.25">
      <c r="D44551" s="12"/>
      <c r="E44551" s="12"/>
      <c r="F44551" s="12"/>
    </row>
    <row r="44552" spans="4:6" x14ac:dyDescent="0.25">
      <c r="D44552" s="12"/>
      <c r="E44552" s="12"/>
      <c r="F44552" s="12"/>
    </row>
    <row r="44553" spans="4:6" x14ac:dyDescent="0.25">
      <c r="D44553" s="12"/>
      <c r="E44553" s="12"/>
      <c r="F44553" s="12"/>
    </row>
    <row r="44554" spans="4:6" x14ac:dyDescent="0.25">
      <c r="D44554" s="12"/>
      <c r="E44554" s="12"/>
      <c r="F44554" s="12"/>
    </row>
    <row r="44555" spans="4:6" x14ac:dyDescent="0.25">
      <c r="D44555" s="12"/>
      <c r="E44555" s="12"/>
      <c r="F44555" s="12"/>
    </row>
    <row r="44556" spans="4:6" x14ac:dyDescent="0.25">
      <c r="D44556" s="12"/>
      <c r="E44556" s="12"/>
      <c r="F44556" s="12"/>
    </row>
    <row r="44557" spans="4:6" x14ac:dyDescent="0.25">
      <c r="D44557" s="12"/>
      <c r="E44557" s="12"/>
      <c r="F44557" s="12"/>
    </row>
    <row r="44558" spans="4:6" x14ac:dyDescent="0.25">
      <c r="D44558" s="12"/>
      <c r="E44558" s="12"/>
      <c r="F44558" s="12"/>
    </row>
    <row r="44559" spans="4:6" x14ac:dyDescent="0.25">
      <c r="D44559" s="12"/>
      <c r="E44559" s="12"/>
      <c r="F44559" s="12"/>
    </row>
    <row r="44560" spans="4:6" x14ac:dyDescent="0.25">
      <c r="D44560" s="12"/>
      <c r="E44560" s="12"/>
      <c r="F44560" s="12"/>
    </row>
    <row r="44561" spans="4:6" x14ac:dyDescent="0.25">
      <c r="D44561" s="12"/>
      <c r="E44561" s="12"/>
      <c r="F44561" s="12"/>
    </row>
    <row r="44562" spans="4:6" x14ac:dyDescent="0.25">
      <c r="D44562" s="12"/>
      <c r="E44562" s="12"/>
      <c r="F44562" s="12"/>
    </row>
    <row r="44563" spans="4:6" x14ac:dyDescent="0.25">
      <c r="D44563" s="12"/>
      <c r="E44563" s="12"/>
      <c r="F44563" s="12"/>
    </row>
    <row r="44564" spans="4:6" x14ac:dyDescent="0.25">
      <c r="D44564" s="12"/>
      <c r="E44564" s="12"/>
      <c r="F44564" s="12"/>
    </row>
    <row r="44565" spans="4:6" x14ac:dyDescent="0.25">
      <c r="D44565" s="12"/>
      <c r="E44565" s="12"/>
      <c r="F44565" s="12"/>
    </row>
    <row r="44566" spans="4:6" x14ac:dyDescent="0.25">
      <c r="D44566" s="12"/>
      <c r="E44566" s="12"/>
      <c r="F44566" s="12"/>
    </row>
    <row r="44567" spans="4:6" x14ac:dyDescent="0.25">
      <c r="D44567" s="12"/>
      <c r="E44567" s="12"/>
      <c r="F44567" s="12"/>
    </row>
    <row r="44568" spans="4:6" x14ac:dyDescent="0.25">
      <c r="D44568" s="12"/>
      <c r="E44568" s="12"/>
      <c r="F44568" s="12"/>
    </row>
    <row r="44569" spans="4:6" x14ac:dyDescent="0.25">
      <c r="D44569" s="12"/>
      <c r="E44569" s="12"/>
      <c r="F44569" s="12"/>
    </row>
    <row r="44570" spans="4:6" x14ac:dyDescent="0.25">
      <c r="D44570" s="12"/>
      <c r="E44570" s="12"/>
      <c r="F44570" s="12"/>
    </row>
    <row r="44571" spans="4:6" x14ac:dyDescent="0.25">
      <c r="D44571" s="12"/>
      <c r="E44571" s="12"/>
      <c r="F44571" s="12"/>
    </row>
    <row r="44572" spans="4:6" x14ac:dyDescent="0.25">
      <c r="D44572" s="12"/>
      <c r="E44572" s="12"/>
      <c r="F44572" s="12"/>
    </row>
    <row r="44573" spans="4:6" x14ac:dyDescent="0.25">
      <c r="D44573" s="12"/>
      <c r="E44573" s="12"/>
      <c r="F44573" s="12"/>
    </row>
    <row r="44574" spans="4:6" x14ac:dyDescent="0.25">
      <c r="D44574" s="12"/>
      <c r="E44574" s="12"/>
      <c r="F44574" s="12"/>
    </row>
    <row r="44575" spans="4:6" x14ac:dyDescent="0.25">
      <c r="D44575" s="12"/>
      <c r="E44575" s="12"/>
      <c r="F44575" s="12"/>
    </row>
    <row r="44576" spans="4:6" x14ac:dyDescent="0.25">
      <c r="D44576" s="12"/>
      <c r="E44576" s="12"/>
      <c r="F44576" s="12"/>
    </row>
    <row r="44577" spans="4:6" x14ac:dyDescent="0.25">
      <c r="D44577" s="12"/>
      <c r="E44577" s="12"/>
      <c r="F44577" s="12"/>
    </row>
    <row r="44578" spans="4:6" x14ac:dyDescent="0.25">
      <c r="D44578" s="12"/>
      <c r="E44578" s="12"/>
      <c r="F44578" s="12"/>
    </row>
    <row r="44579" spans="4:6" x14ac:dyDescent="0.25">
      <c r="D44579" s="12"/>
      <c r="E44579" s="12"/>
      <c r="F44579" s="12"/>
    </row>
    <row r="44580" spans="4:6" x14ac:dyDescent="0.25">
      <c r="D44580" s="12"/>
      <c r="E44580" s="12"/>
      <c r="F44580" s="12"/>
    </row>
    <row r="44581" spans="4:6" x14ac:dyDescent="0.25">
      <c r="D44581" s="12"/>
      <c r="E44581" s="12"/>
      <c r="F44581" s="12"/>
    </row>
    <row r="44582" spans="4:6" x14ac:dyDescent="0.25">
      <c r="D44582" s="12"/>
      <c r="E44582" s="12"/>
      <c r="F44582" s="12"/>
    </row>
    <row r="44583" spans="4:6" x14ac:dyDescent="0.25">
      <c r="D44583" s="12"/>
      <c r="E44583" s="12"/>
      <c r="F44583" s="12"/>
    </row>
    <row r="44584" spans="4:6" x14ac:dyDescent="0.25">
      <c r="D44584" s="12"/>
      <c r="E44584" s="12"/>
      <c r="F44584" s="12"/>
    </row>
    <row r="44585" spans="4:6" x14ac:dyDescent="0.25">
      <c r="D44585" s="12"/>
      <c r="E44585" s="12"/>
      <c r="F44585" s="12"/>
    </row>
    <row r="44586" spans="4:6" x14ac:dyDescent="0.25">
      <c r="D44586" s="12"/>
      <c r="E44586" s="12"/>
      <c r="F44586" s="12"/>
    </row>
    <row r="44587" spans="4:6" x14ac:dyDescent="0.25">
      <c r="D44587" s="12"/>
      <c r="E44587" s="12"/>
      <c r="F44587" s="12"/>
    </row>
    <row r="44588" spans="4:6" x14ac:dyDescent="0.25">
      <c r="D44588" s="12"/>
      <c r="E44588" s="12"/>
      <c r="F44588" s="12"/>
    </row>
    <row r="44589" spans="4:6" x14ac:dyDescent="0.25">
      <c r="D44589" s="12"/>
      <c r="E44589" s="12"/>
      <c r="F44589" s="12"/>
    </row>
    <row r="44590" spans="4:6" x14ac:dyDescent="0.25">
      <c r="D44590" s="12"/>
      <c r="E44590" s="12"/>
      <c r="F44590" s="12"/>
    </row>
    <row r="44591" spans="4:6" x14ac:dyDescent="0.25">
      <c r="D44591" s="12"/>
      <c r="E44591" s="12"/>
      <c r="F44591" s="12"/>
    </row>
    <row r="44592" spans="4:6" x14ac:dyDescent="0.25">
      <c r="D44592" s="12"/>
      <c r="E44592" s="12"/>
      <c r="F44592" s="12"/>
    </row>
    <row r="44593" spans="4:6" x14ac:dyDescent="0.25">
      <c r="D44593" s="12"/>
      <c r="E44593" s="12"/>
      <c r="F44593" s="12"/>
    </row>
    <row r="44594" spans="4:6" x14ac:dyDescent="0.25">
      <c r="D44594" s="12"/>
      <c r="E44594" s="12"/>
      <c r="F44594" s="12"/>
    </row>
    <row r="44595" spans="4:6" x14ac:dyDescent="0.25">
      <c r="D44595" s="12"/>
      <c r="E44595" s="12"/>
      <c r="F44595" s="12"/>
    </row>
    <row r="44596" spans="4:6" x14ac:dyDescent="0.25">
      <c r="D44596" s="12"/>
      <c r="E44596" s="12"/>
      <c r="F44596" s="12"/>
    </row>
    <row r="44597" spans="4:6" x14ac:dyDescent="0.25">
      <c r="D44597" s="12"/>
      <c r="E44597" s="12"/>
      <c r="F44597" s="12"/>
    </row>
    <row r="44598" spans="4:6" x14ac:dyDescent="0.25">
      <c r="D44598" s="12"/>
      <c r="E44598" s="12"/>
      <c r="F44598" s="12"/>
    </row>
    <row r="44599" spans="4:6" x14ac:dyDescent="0.25">
      <c r="D44599" s="12"/>
      <c r="E44599" s="12"/>
      <c r="F44599" s="12"/>
    </row>
    <row r="44600" spans="4:6" x14ac:dyDescent="0.25">
      <c r="D44600" s="12"/>
      <c r="E44600" s="12"/>
      <c r="F44600" s="12"/>
    </row>
    <row r="44601" spans="4:6" x14ac:dyDescent="0.25">
      <c r="D44601" s="12"/>
      <c r="E44601" s="12"/>
      <c r="F44601" s="12"/>
    </row>
    <row r="44602" spans="4:6" x14ac:dyDescent="0.25">
      <c r="D44602" s="12"/>
      <c r="E44602" s="12"/>
      <c r="F44602" s="12"/>
    </row>
    <row r="44603" spans="4:6" x14ac:dyDescent="0.25">
      <c r="D44603" s="12"/>
      <c r="E44603" s="12"/>
      <c r="F44603" s="12"/>
    </row>
    <row r="44604" spans="4:6" x14ac:dyDescent="0.25">
      <c r="D44604" s="12"/>
      <c r="E44604" s="12"/>
      <c r="F44604" s="12"/>
    </row>
    <row r="44605" spans="4:6" x14ac:dyDescent="0.25">
      <c r="D44605" s="12"/>
      <c r="E44605" s="12"/>
      <c r="F44605" s="12"/>
    </row>
    <row r="44606" spans="4:6" x14ac:dyDescent="0.25">
      <c r="D44606" s="12"/>
      <c r="E44606" s="12"/>
      <c r="F44606" s="12"/>
    </row>
    <row r="44607" spans="4:6" x14ac:dyDescent="0.25">
      <c r="D44607" s="12"/>
      <c r="E44607" s="12"/>
      <c r="F44607" s="12"/>
    </row>
    <row r="44608" spans="4:6" x14ac:dyDescent="0.25">
      <c r="D44608" s="12"/>
      <c r="E44608" s="12"/>
      <c r="F44608" s="12"/>
    </row>
    <row r="44609" spans="4:6" x14ac:dyDescent="0.25">
      <c r="D44609" s="12"/>
      <c r="E44609" s="12"/>
      <c r="F44609" s="12"/>
    </row>
    <row r="44610" spans="4:6" x14ac:dyDescent="0.25">
      <c r="D44610" s="12"/>
      <c r="E44610" s="12"/>
      <c r="F44610" s="12"/>
    </row>
    <row r="44611" spans="4:6" x14ac:dyDescent="0.25">
      <c r="D44611" s="12"/>
      <c r="E44611" s="12"/>
      <c r="F44611" s="12"/>
    </row>
    <row r="44612" spans="4:6" x14ac:dyDescent="0.25">
      <c r="D44612" s="12"/>
      <c r="E44612" s="12"/>
      <c r="F44612" s="12"/>
    </row>
    <row r="44613" spans="4:6" x14ac:dyDescent="0.25">
      <c r="D44613" s="12"/>
      <c r="E44613" s="12"/>
      <c r="F44613" s="12"/>
    </row>
    <row r="44614" spans="4:6" x14ac:dyDescent="0.25">
      <c r="D44614" s="12"/>
      <c r="E44614" s="12"/>
      <c r="F44614" s="12"/>
    </row>
    <row r="44615" spans="4:6" x14ac:dyDescent="0.25">
      <c r="D44615" s="12"/>
      <c r="E44615" s="12"/>
      <c r="F44615" s="12"/>
    </row>
    <row r="44616" spans="4:6" x14ac:dyDescent="0.25">
      <c r="D44616" s="12"/>
      <c r="E44616" s="12"/>
      <c r="F44616" s="12"/>
    </row>
    <row r="44617" spans="4:6" x14ac:dyDescent="0.25">
      <c r="D44617" s="12"/>
      <c r="E44617" s="12"/>
      <c r="F44617" s="12"/>
    </row>
    <row r="44618" spans="4:6" x14ac:dyDescent="0.25">
      <c r="D44618" s="12"/>
      <c r="E44618" s="12"/>
      <c r="F44618" s="12"/>
    </row>
    <row r="44619" spans="4:6" x14ac:dyDescent="0.25">
      <c r="D44619" s="12"/>
      <c r="E44619" s="12"/>
      <c r="F44619" s="12"/>
    </row>
    <row r="44620" spans="4:6" x14ac:dyDescent="0.25">
      <c r="D44620" s="12"/>
      <c r="E44620" s="12"/>
      <c r="F44620" s="12"/>
    </row>
    <row r="44621" spans="4:6" x14ac:dyDescent="0.25">
      <c r="D44621" s="12"/>
      <c r="E44621" s="12"/>
      <c r="F44621" s="12"/>
    </row>
    <row r="44622" spans="4:6" x14ac:dyDescent="0.25">
      <c r="D44622" s="12"/>
      <c r="E44622" s="12"/>
      <c r="F44622" s="12"/>
    </row>
    <row r="44623" spans="4:6" x14ac:dyDescent="0.25">
      <c r="D44623" s="12"/>
      <c r="E44623" s="12"/>
      <c r="F44623" s="12"/>
    </row>
    <row r="44624" spans="4:6" x14ac:dyDescent="0.25">
      <c r="D44624" s="12"/>
      <c r="E44624" s="12"/>
      <c r="F44624" s="12"/>
    </row>
    <row r="44625" spans="4:6" x14ac:dyDescent="0.25">
      <c r="D44625" s="12"/>
      <c r="E44625" s="12"/>
      <c r="F44625" s="12"/>
    </row>
    <row r="44626" spans="4:6" x14ac:dyDescent="0.25">
      <c r="D44626" s="12"/>
      <c r="E44626" s="12"/>
      <c r="F44626" s="12"/>
    </row>
    <row r="44627" spans="4:6" x14ac:dyDescent="0.25">
      <c r="D44627" s="12"/>
      <c r="E44627" s="12"/>
      <c r="F44627" s="12"/>
    </row>
    <row r="44628" spans="4:6" x14ac:dyDescent="0.25">
      <c r="D44628" s="12"/>
      <c r="E44628" s="12"/>
      <c r="F44628" s="12"/>
    </row>
    <row r="44629" spans="4:6" x14ac:dyDescent="0.25">
      <c r="D44629" s="12"/>
      <c r="E44629" s="12"/>
      <c r="F44629" s="12"/>
    </row>
    <row r="44630" spans="4:6" x14ac:dyDescent="0.25">
      <c r="D44630" s="12"/>
      <c r="E44630" s="12"/>
      <c r="F44630" s="12"/>
    </row>
    <row r="44631" spans="4:6" x14ac:dyDescent="0.25">
      <c r="D44631" s="12"/>
      <c r="E44631" s="12"/>
      <c r="F44631" s="12"/>
    </row>
    <row r="44632" spans="4:6" x14ac:dyDescent="0.25">
      <c r="D44632" s="12"/>
      <c r="E44632" s="12"/>
      <c r="F44632" s="12"/>
    </row>
    <row r="44633" spans="4:6" x14ac:dyDescent="0.25">
      <c r="D44633" s="12"/>
      <c r="E44633" s="12"/>
      <c r="F44633" s="12"/>
    </row>
    <row r="44634" spans="4:6" x14ac:dyDescent="0.25">
      <c r="D44634" s="12"/>
      <c r="E44634" s="12"/>
      <c r="F44634" s="12"/>
    </row>
    <row r="44635" spans="4:6" x14ac:dyDescent="0.25">
      <c r="D44635" s="12"/>
      <c r="E44635" s="12"/>
      <c r="F44635" s="12"/>
    </row>
    <row r="44636" spans="4:6" x14ac:dyDescent="0.25">
      <c r="D44636" s="12"/>
      <c r="E44636" s="12"/>
      <c r="F44636" s="12"/>
    </row>
    <row r="44637" spans="4:6" x14ac:dyDescent="0.25">
      <c r="D44637" s="12"/>
      <c r="E44637" s="12"/>
      <c r="F44637" s="12"/>
    </row>
    <row r="44638" spans="4:6" x14ac:dyDescent="0.25">
      <c r="D44638" s="12"/>
      <c r="E44638" s="12"/>
      <c r="F44638" s="12"/>
    </row>
    <row r="44639" spans="4:6" x14ac:dyDescent="0.25">
      <c r="D44639" s="12"/>
      <c r="E44639" s="12"/>
      <c r="F44639" s="12"/>
    </row>
    <row r="44640" spans="4:6" x14ac:dyDescent="0.25">
      <c r="D44640" s="12"/>
      <c r="E44640" s="12"/>
      <c r="F44640" s="12"/>
    </row>
    <row r="44641" spans="4:6" x14ac:dyDescent="0.25">
      <c r="D44641" s="12"/>
      <c r="E44641" s="12"/>
      <c r="F44641" s="12"/>
    </row>
    <row r="44642" spans="4:6" x14ac:dyDescent="0.25">
      <c r="D44642" s="12"/>
      <c r="E44642" s="12"/>
      <c r="F44642" s="12"/>
    </row>
    <row r="44643" spans="4:6" x14ac:dyDescent="0.25">
      <c r="D44643" s="12"/>
      <c r="E44643" s="12"/>
      <c r="F44643" s="12"/>
    </row>
    <row r="44644" spans="4:6" x14ac:dyDescent="0.25">
      <c r="D44644" s="12"/>
      <c r="E44644" s="12"/>
      <c r="F44644" s="12"/>
    </row>
    <row r="44645" spans="4:6" x14ac:dyDescent="0.25">
      <c r="D44645" s="12"/>
      <c r="E44645" s="12"/>
      <c r="F44645" s="12"/>
    </row>
    <row r="44646" spans="4:6" x14ac:dyDescent="0.25">
      <c r="D44646" s="12"/>
      <c r="E44646" s="12"/>
      <c r="F44646" s="12"/>
    </row>
    <row r="44647" spans="4:6" x14ac:dyDescent="0.25">
      <c r="D44647" s="12"/>
      <c r="E44647" s="12"/>
      <c r="F44647" s="12"/>
    </row>
    <row r="44648" spans="4:6" x14ac:dyDescent="0.25">
      <c r="D44648" s="12"/>
      <c r="E44648" s="12"/>
      <c r="F44648" s="12"/>
    </row>
    <row r="44649" spans="4:6" x14ac:dyDescent="0.25">
      <c r="D44649" s="12"/>
      <c r="E44649" s="12"/>
      <c r="F44649" s="12"/>
    </row>
    <row r="44650" spans="4:6" x14ac:dyDescent="0.25">
      <c r="D44650" s="12"/>
      <c r="E44650" s="12"/>
      <c r="F44650" s="12"/>
    </row>
    <row r="44651" spans="4:6" x14ac:dyDescent="0.25">
      <c r="D44651" s="12"/>
      <c r="E44651" s="12"/>
      <c r="F44651" s="12"/>
    </row>
    <row r="44652" spans="4:6" x14ac:dyDescent="0.25">
      <c r="D44652" s="12"/>
      <c r="E44652" s="12"/>
      <c r="F44652" s="12"/>
    </row>
    <row r="44653" spans="4:6" x14ac:dyDescent="0.25">
      <c r="D44653" s="12"/>
      <c r="E44653" s="12"/>
      <c r="F44653" s="12"/>
    </row>
    <row r="44654" spans="4:6" x14ac:dyDescent="0.25">
      <c r="D44654" s="12"/>
      <c r="E44654" s="12"/>
      <c r="F44654" s="12"/>
    </row>
    <row r="44655" spans="4:6" x14ac:dyDescent="0.25">
      <c r="D44655" s="12"/>
      <c r="E44655" s="12"/>
      <c r="F44655" s="12"/>
    </row>
    <row r="44656" spans="4:6" x14ac:dyDescent="0.25">
      <c r="D44656" s="12"/>
      <c r="E44656" s="12"/>
      <c r="F44656" s="12"/>
    </row>
    <row r="44657" spans="4:6" x14ac:dyDescent="0.25">
      <c r="D44657" s="12"/>
      <c r="E44657" s="12"/>
      <c r="F44657" s="12"/>
    </row>
    <row r="44658" spans="4:6" x14ac:dyDescent="0.25">
      <c r="D44658" s="12"/>
      <c r="E44658" s="12"/>
      <c r="F44658" s="12"/>
    </row>
    <row r="44659" spans="4:6" x14ac:dyDescent="0.25">
      <c r="D44659" s="12"/>
      <c r="E44659" s="12"/>
      <c r="F44659" s="12"/>
    </row>
    <row r="44660" spans="4:6" x14ac:dyDescent="0.25">
      <c r="D44660" s="12"/>
      <c r="E44660" s="12"/>
      <c r="F44660" s="12"/>
    </row>
    <row r="44661" spans="4:6" x14ac:dyDescent="0.25">
      <c r="D44661" s="12"/>
      <c r="E44661" s="12"/>
      <c r="F44661" s="12"/>
    </row>
    <row r="44662" spans="4:6" x14ac:dyDescent="0.25">
      <c r="D44662" s="12"/>
      <c r="E44662" s="12"/>
      <c r="F44662" s="12"/>
    </row>
    <row r="44663" spans="4:6" x14ac:dyDescent="0.25">
      <c r="D44663" s="12"/>
      <c r="E44663" s="12"/>
      <c r="F44663" s="12"/>
    </row>
    <row r="44664" spans="4:6" x14ac:dyDescent="0.25">
      <c r="D44664" s="12"/>
      <c r="E44664" s="12"/>
      <c r="F44664" s="12"/>
    </row>
    <row r="44665" spans="4:6" x14ac:dyDescent="0.25">
      <c r="D44665" s="12"/>
      <c r="E44665" s="12"/>
      <c r="F44665" s="12"/>
    </row>
    <row r="44666" spans="4:6" x14ac:dyDescent="0.25">
      <c r="D44666" s="12"/>
      <c r="E44666" s="12"/>
      <c r="F44666" s="12"/>
    </row>
    <row r="44667" spans="4:6" x14ac:dyDescent="0.25">
      <c r="D44667" s="12"/>
      <c r="E44667" s="12"/>
      <c r="F44667" s="12"/>
    </row>
    <row r="44668" spans="4:6" x14ac:dyDescent="0.25">
      <c r="D44668" s="12"/>
      <c r="E44668" s="12"/>
      <c r="F44668" s="12"/>
    </row>
    <row r="44669" spans="4:6" x14ac:dyDescent="0.25">
      <c r="D44669" s="12"/>
      <c r="E44669" s="12"/>
      <c r="F44669" s="12"/>
    </row>
    <row r="44670" spans="4:6" x14ac:dyDescent="0.25">
      <c r="D44670" s="12"/>
      <c r="E44670" s="12"/>
      <c r="F44670" s="12"/>
    </row>
    <row r="44671" spans="4:6" x14ac:dyDescent="0.25">
      <c r="D44671" s="12"/>
      <c r="E44671" s="12"/>
      <c r="F44671" s="12"/>
    </row>
    <row r="44672" spans="4:6" x14ac:dyDescent="0.25">
      <c r="D44672" s="12"/>
      <c r="E44672" s="12"/>
      <c r="F44672" s="12"/>
    </row>
    <row r="44673" spans="4:6" x14ac:dyDescent="0.25">
      <c r="D44673" s="12"/>
      <c r="E44673" s="12"/>
      <c r="F44673" s="12"/>
    </row>
    <row r="44674" spans="4:6" x14ac:dyDescent="0.25">
      <c r="D44674" s="12"/>
      <c r="E44674" s="12"/>
      <c r="F44674" s="12"/>
    </row>
    <row r="44675" spans="4:6" x14ac:dyDescent="0.25">
      <c r="D44675" s="12"/>
      <c r="E44675" s="12"/>
      <c r="F44675" s="12"/>
    </row>
    <row r="44676" spans="4:6" x14ac:dyDescent="0.25">
      <c r="D44676" s="12"/>
      <c r="E44676" s="12"/>
      <c r="F44676" s="12"/>
    </row>
    <row r="44677" spans="4:6" x14ac:dyDescent="0.25">
      <c r="D44677" s="12"/>
      <c r="E44677" s="12"/>
      <c r="F44677" s="12"/>
    </row>
    <row r="44678" spans="4:6" x14ac:dyDescent="0.25">
      <c r="D44678" s="12"/>
      <c r="E44678" s="12"/>
      <c r="F44678" s="12"/>
    </row>
    <row r="44679" spans="4:6" x14ac:dyDescent="0.25">
      <c r="D44679" s="12"/>
      <c r="E44679" s="12"/>
      <c r="F44679" s="12"/>
    </row>
    <row r="44680" spans="4:6" x14ac:dyDescent="0.25">
      <c r="D44680" s="12"/>
      <c r="E44680" s="12"/>
      <c r="F44680" s="12"/>
    </row>
    <row r="44681" spans="4:6" x14ac:dyDescent="0.25">
      <c r="D44681" s="12"/>
      <c r="E44681" s="12"/>
      <c r="F44681" s="12"/>
    </row>
    <row r="44682" spans="4:6" x14ac:dyDescent="0.25">
      <c r="D44682" s="12"/>
      <c r="E44682" s="12"/>
      <c r="F44682" s="12"/>
    </row>
    <row r="44683" spans="4:6" x14ac:dyDescent="0.25">
      <c r="D44683" s="12"/>
      <c r="E44683" s="12"/>
      <c r="F44683" s="12"/>
    </row>
    <row r="44684" spans="4:6" x14ac:dyDescent="0.25">
      <c r="D44684" s="12"/>
      <c r="E44684" s="12"/>
      <c r="F44684" s="12"/>
    </row>
    <row r="44685" spans="4:6" x14ac:dyDescent="0.25">
      <c r="D44685" s="12"/>
      <c r="E44685" s="12"/>
      <c r="F44685" s="12"/>
    </row>
    <row r="44686" spans="4:6" x14ac:dyDescent="0.25">
      <c r="D44686" s="12"/>
      <c r="E44686" s="12"/>
      <c r="F44686" s="12"/>
    </row>
    <row r="44687" spans="4:6" x14ac:dyDescent="0.25">
      <c r="D44687" s="12"/>
      <c r="E44687" s="12"/>
      <c r="F44687" s="12"/>
    </row>
    <row r="44688" spans="4:6" x14ac:dyDescent="0.25">
      <c r="D44688" s="12"/>
      <c r="E44688" s="12"/>
      <c r="F44688" s="12"/>
    </row>
    <row r="44689" spans="4:6" x14ac:dyDescent="0.25">
      <c r="D44689" s="12"/>
      <c r="E44689" s="12"/>
      <c r="F44689" s="12"/>
    </row>
    <row r="44690" spans="4:6" x14ac:dyDescent="0.25">
      <c r="D44690" s="12"/>
      <c r="E44690" s="12"/>
      <c r="F44690" s="12"/>
    </row>
    <row r="44691" spans="4:6" x14ac:dyDescent="0.25">
      <c r="D44691" s="12"/>
      <c r="E44691" s="12"/>
      <c r="F44691" s="12"/>
    </row>
    <row r="44692" spans="4:6" x14ac:dyDescent="0.25">
      <c r="D44692" s="12"/>
      <c r="E44692" s="12"/>
      <c r="F44692" s="12"/>
    </row>
    <row r="44693" spans="4:6" x14ac:dyDescent="0.25">
      <c r="D44693" s="12"/>
      <c r="E44693" s="12"/>
      <c r="F44693" s="12"/>
    </row>
    <row r="44694" spans="4:6" x14ac:dyDescent="0.25">
      <c r="D44694" s="12"/>
      <c r="E44694" s="12"/>
      <c r="F44694" s="12"/>
    </row>
    <row r="44695" spans="4:6" x14ac:dyDescent="0.25">
      <c r="D44695" s="12"/>
      <c r="E44695" s="12"/>
      <c r="F44695" s="12"/>
    </row>
    <row r="44696" spans="4:6" x14ac:dyDescent="0.25">
      <c r="D44696" s="12"/>
      <c r="E44696" s="12"/>
      <c r="F44696" s="12"/>
    </row>
    <row r="44697" spans="4:6" x14ac:dyDescent="0.25">
      <c r="D44697" s="12"/>
      <c r="E44697" s="12"/>
      <c r="F44697" s="12"/>
    </row>
    <row r="44698" spans="4:6" x14ac:dyDescent="0.25">
      <c r="D44698" s="12"/>
      <c r="E44698" s="12"/>
      <c r="F44698" s="12"/>
    </row>
    <row r="44699" spans="4:6" x14ac:dyDescent="0.25">
      <c r="D44699" s="12"/>
      <c r="E44699" s="12"/>
      <c r="F44699" s="12"/>
    </row>
    <row r="44700" spans="4:6" x14ac:dyDescent="0.25">
      <c r="D44700" s="12"/>
      <c r="E44700" s="12"/>
      <c r="F44700" s="12"/>
    </row>
    <row r="44701" spans="4:6" x14ac:dyDescent="0.25">
      <c r="D44701" s="12"/>
      <c r="E44701" s="12"/>
      <c r="F44701" s="12"/>
    </row>
    <row r="44702" spans="4:6" x14ac:dyDescent="0.25">
      <c r="D44702" s="12"/>
      <c r="E44702" s="12"/>
      <c r="F44702" s="12"/>
    </row>
    <row r="44703" spans="4:6" x14ac:dyDescent="0.25">
      <c r="D44703" s="12"/>
      <c r="E44703" s="12"/>
      <c r="F44703" s="12"/>
    </row>
    <row r="44704" spans="4:6" x14ac:dyDescent="0.25">
      <c r="D44704" s="12"/>
      <c r="E44704" s="12"/>
      <c r="F44704" s="12"/>
    </row>
    <row r="44705" spans="4:6" x14ac:dyDescent="0.25">
      <c r="D44705" s="12"/>
      <c r="E44705" s="12"/>
      <c r="F44705" s="12"/>
    </row>
    <row r="44706" spans="4:6" x14ac:dyDescent="0.25">
      <c r="D44706" s="12"/>
      <c r="E44706" s="12"/>
      <c r="F44706" s="12"/>
    </row>
    <row r="44707" spans="4:6" x14ac:dyDescent="0.25">
      <c r="D44707" s="12"/>
      <c r="E44707" s="12"/>
      <c r="F44707" s="12"/>
    </row>
    <row r="44708" spans="4:6" x14ac:dyDescent="0.25">
      <c r="D44708" s="12"/>
      <c r="E44708" s="12"/>
      <c r="F44708" s="12"/>
    </row>
    <row r="44709" spans="4:6" x14ac:dyDescent="0.25">
      <c r="D44709" s="12"/>
      <c r="E44709" s="12"/>
      <c r="F44709" s="12"/>
    </row>
    <row r="44710" spans="4:6" x14ac:dyDescent="0.25">
      <c r="D44710" s="12"/>
      <c r="E44710" s="12"/>
      <c r="F44710" s="12"/>
    </row>
    <row r="44711" spans="4:6" x14ac:dyDescent="0.25">
      <c r="D44711" s="12"/>
      <c r="E44711" s="12"/>
      <c r="F44711" s="12"/>
    </row>
    <row r="44712" spans="4:6" x14ac:dyDescent="0.25">
      <c r="D44712" s="12"/>
      <c r="E44712" s="12"/>
      <c r="F44712" s="12"/>
    </row>
    <row r="44713" spans="4:6" x14ac:dyDescent="0.25">
      <c r="D44713" s="12"/>
      <c r="E44713" s="12"/>
      <c r="F44713" s="12"/>
    </row>
    <row r="44714" spans="4:6" x14ac:dyDescent="0.25">
      <c r="D44714" s="12"/>
      <c r="E44714" s="12"/>
      <c r="F44714" s="12"/>
    </row>
    <row r="44715" spans="4:6" x14ac:dyDescent="0.25">
      <c r="D44715" s="12"/>
      <c r="E44715" s="12"/>
      <c r="F44715" s="12"/>
    </row>
    <row r="44716" spans="4:6" x14ac:dyDescent="0.25">
      <c r="D44716" s="12"/>
      <c r="E44716" s="12"/>
      <c r="F44716" s="12"/>
    </row>
    <row r="44717" spans="4:6" x14ac:dyDescent="0.25">
      <c r="D44717" s="12"/>
      <c r="E44717" s="12"/>
      <c r="F44717" s="12"/>
    </row>
    <row r="44718" spans="4:6" x14ac:dyDescent="0.25">
      <c r="D44718" s="12"/>
      <c r="E44718" s="12"/>
      <c r="F44718" s="12"/>
    </row>
    <row r="44719" spans="4:6" x14ac:dyDescent="0.25">
      <c r="D44719" s="12"/>
      <c r="E44719" s="12"/>
      <c r="F44719" s="12"/>
    </row>
    <row r="44720" spans="4:6" x14ac:dyDescent="0.25">
      <c r="D44720" s="12"/>
      <c r="E44720" s="12"/>
      <c r="F44720" s="12"/>
    </row>
    <row r="44721" spans="4:6" x14ac:dyDescent="0.25">
      <c r="D44721" s="12"/>
      <c r="E44721" s="12"/>
      <c r="F44721" s="12"/>
    </row>
    <row r="44722" spans="4:6" x14ac:dyDescent="0.25">
      <c r="D44722" s="12"/>
      <c r="E44722" s="12"/>
      <c r="F44722" s="12"/>
    </row>
    <row r="44723" spans="4:6" x14ac:dyDescent="0.25">
      <c r="D44723" s="12"/>
      <c r="E44723" s="12"/>
      <c r="F44723" s="12"/>
    </row>
    <row r="44724" spans="4:6" x14ac:dyDescent="0.25">
      <c r="D44724" s="12"/>
      <c r="E44724" s="12"/>
      <c r="F44724" s="12"/>
    </row>
    <row r="44725" spans="4:6" x14ac:dyDescent="0.25">
      <c r="D44725" s="12"/>
      <c r="E44725" s="12"/>
      <c r="F44725" s="12"/>
    </row>
    <row r="44726" spans="4:6" x14ac:dyDescent="0.25">
      <c r="D44726" s="12"/>
      <c r="E44726" s="12"/>
      <c r="F44726" s="12"/>
    </row>
    <row r="44727" spans="4:6" x14ac:dyDescent="0.25">
      <c r="D44727" s="12"/>
      <c r="E44727" s="12"/>
      <c r="F44727" s="12"/>
    </row>
    <row r="44728" spans="4:6" x14ac:dyDescent="0.25">
      <c r="D44728" s="12"/>
      <c r="E44728" s="12"/>
      <c r="F44728" s="12"/>
    </row>
    <row r="44729" spans="4:6" x14ac:dyDescent="0.25">
      <c r="D44729" s="12"/>
      <c r="E44729" s="12"/>
      <c r="F44729" s="12"/>
    </row>
    <row r="44730" spans="4:6" x14ac:dyDescent="0.25">
      <c r="D44730" s="12"/>
      <c r="E44730" s="12"/>
      <c r="F44730" s="12"/>
    </row>
    <row r="44731" spans="4:6" x14ac:dyDescent="0.25">
      <c r="D44731" s="12"/>
      <c r="E44731" s="12"/>
      <c r="F44731" s="12"/>
    </row>
    <row r="44732" spans="4:6" x14ac:dyDescent="0.25">
      <c r="D44732" s="12"/>
      <c r="E44732" s="12"/>
      <c r="F44732" s="12"/>
    </row>
    <row r="44733" spans="4:6" x14ac:dyDescent="0.25">
      <c r="D44733" s="12"/>
      <c r="E44733" s="12"/>
      <c r="F44733" s="12"/>
    </row>
    <row r="44734" spans="4:6" x14ac:dyDescent="0.25">
      <c r="D44734" s="12"/>
      <c r="E44734" s="12"/>
      <c r="F44734" s="12"/>
    </row>
    <row r="44735" spans="4:6" x14ac:dyDescent="0.25">
      <c r="D44735" s="12"/>
      <c r="E44735" s="12"/>
      <c r="F44735" s="12"/>
    </row>
    <row r="44736" spans="4:6" x14ac:dyDescent="0.25">
      <c r="D44736" s="12"/>
      <c r="E44736" s="12"/>
      <c r="F44736" s="12"/>
    </row>
    <row r="44737" spans="4:6" x14ac:dyDescent="0.25">
      <c r="D44737" s="12"/>
      <c r="E44737" s="12"/>
      <c r="F44737" s="12"/>
    </row>
    <row r="44738" spans="4:6" x14ac:dyDescent="0.25">
      <c r="D44738" s="12"/>
      <c r="E44738" s="12"/>
      <c r="F44738" s="12"/>
    </row>
    <row r="44739" spans="4:6" x14ac:dyDescent="0.25">
      <c r="D44739" s="12"/>
      <c r="E44739" s="12"/>
      <c r="F44739" s="12"/>
    </row>
    <row r="44740" spans="4:6" x14ac:dyDescent="0.25">
      <c r="D44740" s="12"/>
      <c r="E44740" s="12"/>
      <c r="F44740" s="12"/>
    </row>
    <row r="44741" spans="4:6" x14ac:dyDescent="0.25">
      <c r="D44741" s="12"/>
      <c r="E44741" s="12"/>
      <c r="F44741" s="12"/>
    </row>
    <row r="44742" spans="4:6" x14ac:dyDescent="0.25">
      <c r="D44742" s="12"/>
      <c r="E44742" s="12"/>
      <c r="F44742" s="12"/>
    </row>
    <row r="44743" spans="4:6" x14ac:dyDescent="0.25">
      <c r="D44743" s="12"/>
      <c r="E44743" s="12"/>
      <c r="F44743" s="12"/>
    </row>
    <row r="44744" spans="4:6" x14ac:dyDescent="0.25">
      <c r="D44744" s="12"/>
      <c r="E44744" s="12"/>
      <c r="F44744" s="12"/>
    </row>
    <row r="44745" spans="4:6" x14ac:dyDescent="0.25">
      <c r="D44745" s="12"/>
      <c r="E44745" s="12"/>
      <c r="F44745" s="12"/>
    </row>
    <row r="44746" spans="4:6" x14ac:dyDescent="0.25">
      <c r="D44746" s="12"/>
      <c r="E44746" s="12"/>
      <c r="F44746" s="12"/>
    </row>
    <row r="44747" spans="4:6" x14ac:dyDescent="0.25">
      <c r="D44747" s="12"/>
      <c r="E44747" s="12"/>
      <c r="F44747" s="12"/>
    </row>
    <row r="44748" spans="4:6" x14ac:dyDescent="0.25">
      <c r="D44748" s="12"/>
      <c r="E44748" s="12"/>
      <c r="F44748" s="12"/>
    </row>
    <row r="44749" spans="4:6" x14ac:dyDescent="0.25">
      <c r="D44749" s="12"/>
      <c r="E44749" s="12"/>
      <c r="F44749" s="12"/>
    </row>
    <row r="44750" spans="4:6" x14ac:dyDescent="0.25">
      <c r="D44750" s="12"/>
      <c r="E44750" s="12"/>
      <c r="F44750" s="12"/>
    </row>
    <row r="44751" spans="4:6" x14ac:dyDescent="0.25">
      <c r="D44751" s="12"/>
      <c r="E44751" s="12"/>
      <c r="F44751" s="12"/>
    </row>
    <row r="44752" spans="4:6" x14ac:dyDescent="0.25">
      <c r="D44752" s="12"/>
      <c r="E44752" s="12"/>
      <c r="F44752" s="12"/>
    </row>
    <row r="44753" spans="4:6" x14ac:dyDescent="0.25">
      <c r="D44753" s="12"/>
      <c r="E44753" s="12"/>
      <c r="F44753" s="12"/>
    </row>
    <row r="44754" spans="4:6" x14ac:dyDescent="0.25">
      <c r="D44754" s="12"/>
      <c r="E44754" s="12"/>
      <c r="F44754" s="12"/>
    </row>
    <row r="44755" spans="4:6" x14ac:dyDescent="0.25">
      <c r="D44755" s="12"/>
      <c r="E44755" s="12"/>
      <c r="F44755" s="12"/>
    </row>
    <row r="44756" spans="4:6" x14ac:dyDescent="0.25">
      <c r="D44756" s="12"/>
      <c r="E44756" s="12"/>
      <c r="F44756" s="12"/>
    </row>
    <row r="44757" spans="4:6" x14ac:dyDescent="0.25">
      <c r="D44757" s="12"/>
      <c r="E44757" s="12"/>
      <c r="F44757" s="12"/>
    </row>
    <row r="44758" spans="4:6" x14ac:dyDescent="0.25">
      <c r="D44758" s="12"/>
      <c r="E44758" s="12"/>
      <c r="F44758" s="12"/>
    </row>
    <row r="44759" spans="4:6" x14ac:dyDescent="0.25">
      <c r="D44759" s="12"/>
      <c r="E44759" s="12"/>
      <c r="F44759" s="12"/>
    </row>
    <row r="44760" spans="4:6" x14ac:dyDescent="0.25">
      <c r="D44760" s="12"/>
      <c r="E44760" s="12"/>
      <c r="F44760" s="12"/>
    </row>
    <row r="44761" spans="4:6" x14ac:dyDescent="0.25">
      <c r="D44761" s="12"/>
      <c r="E44761" s="12"/>
      <c r="F44761" s="12"/>
    </row>
    <row r="44762" spans="4:6" x14ac:dyDescent="0.25">
      <c r="D44762" s="12"/>
      <c r="E44762" s="12"/>
      <c r="F44762" s="12"/>
    </row>
    <row r="44763" spans="4:6" x14ac:dyDescent="0.25">
      <c r="D44763" s="12"/>
      <c r="E44763" s="12"/>
      <c r="F44763" s="12"/>
    </row>
    <row r="44764" spans="4:6" x14ac:dyDescent="0.25">
      <c r="D44764" s="12"/>
      <c r="E44764" s="12"/>
      <c r="F44764" s="12"/>
    </row>
    <row r="44765" spans="4:6" x14ac:dyDescent="0.25">
      <c r="D44765" s="12"/>
      <c r="E44765" s="12"/>
      <c r="F44765" s="12"/>
    </row>
    <row r="44766" spans="4:6" x14ac:dyDescent="0.25">
      <c r="D44766" s="12"/>
      <c r="E44766" s="12"/>
      <c r="F44766" s="12"/>
    </row>
    <row r="44767" spans="4:6" x14ac:dyDescent="0.25">
      <c r="D44767" s="12"/>
      <c r="E44767" s="12"/>
      <c r="F44767" s="12"/>
    </row>
    <row r="44768" spans="4:6" x14ac:dyDescent="0.25">
      <c r="D44768" s="12"/>
      <c r="E44768" s="12"/>
      <c r="F44768" s="12"/>
    </row>
    <row r="44769" spans="4:6" x14ac:dyDescent="0.25">
      <c r="D44769" s="12"/>
      <c r="E44769" s="12"/>
      <c r="F44769" s="12"/>
    </row>
    <row r="44770" spans="4:6" x14ac:dyDescent="0.25">
      <c r="D44770" s="12"/>
      <c r="E44770" s="12"/>
      <c r="F44770" s="12"/>
    </row>
    <row r="44771" spans="4:6" x14ac:dyDescent="0.25">
      <c r="D44771" s="12"/>
      <c r="E44771" s="12"/>
      <c r="F44771" s="12"/>
    </row>
    <row r="44772" spans="4:6" x14ac:dyDescent="0.25">
      <c r="D44772" s="12"/>
      <c r="E44772" s="12"/>
      <c r="F44772" s="12"/>
    </row>
    <row r="44773" spans="4:6" x14ac:dyDescent="0.25">
      <c r="D44773" s="12"/>
      <c r="E44773" s="12"/>
      <c r="F44773" s="12"/>
    </row>
    <row r="44774" spans="4:6" x14ac:dyDescent="0.25">
      <c r="D44774" s="12"/>
      <c r="E44774" s="12"/>
      <c r="F44774" s="12"/>
    </row>
    <row r="44775" spans="4:6" x14ac:dyDescent="0.25">
      <c r="D44775" s="12"/>
      <c r="E44775" s="12"/>
      <c r="F44775" s="12"/>
    </row>
    <row r="44776" spans="4:6" x14ac:dyDescent="0.25">
      <c r="D44776" s="12"/>
      <c r="E44776" s="12"/>
      <c r="F44776" s="12"/>
    </row>
    <row r="44777" spans="4:6" x14ac:dyDescent="0.25">
      <c r="D44777" s="12"/>
      <c r="E44777" s="12"/>
      <c r="F44777" s="12"/>
    </row>
    <row r="44778" spans="4:6" x14ac:dyDescent="0.25">
      <c r="D44778" s="12"/>
      <c r="E44778" s="12"/>
      <c r="F44778" s="12"/>
    </row>
    <row r="44779" spans="4:6" x14ac:dyDescent="0.25">
      <c r="D44779" s="12"/>
      <c r="E44779" s="12"/>
      <c r="F44779" s="12"/>
    </row>
    <row r="44780" spans="4:6" x14ac:dyDescent="0.25">
      <c r="D44780" s="12"/>
      <c r="E44780" s="12"/>
      <c r="F44780" s="12"/>
    </row>
    <row r="44781" spans="4:6" x14ac:dyDescent="0.25">
      <c r="D44781" s="12"/>
      <c r="E44781" s="12"/>
      <c r="F44781" s="12"/>
    </row>
    <row r="44782" spans="4:6" x14ac:dyDescent="0.25">
      <c r="D44782" s="12"/>
      <c r="E44782" s="12"/>
      <c r="F44782" s="12"/>
    </row>
    <row r="44783" spans="4:6" x14ac:dyDescent="0.25">
      <c r="D44783" s="12"/>
      <c r="E44783" s="12"/>
      <c r="F44783" s="12"/>
    </row>
    <row r="44784" spans="4:6" x14ac:dyDescent="0.25">
      <c r="D44784" s="12"/>
      <c r="E44784" s="12"/>
      <c r="F44784" s="12"/>
    </row>
    <row r="44785" spans="4:6" x14ac:dyDescent="0.25">
      <c r="D44785" s="12"/>
      <c r="E44785" s="12"/>
      <c r="F44785" s="12"/>
    </row>
    <row r="44786" spans="4:6" x14ac:dyDescent="0.25">
      <c r="D44786" s="12"/>
      <c r="E44786" s="12"/>
      <c r="F44786" s="12"/>
    </row>
    <row r="44787" spans="4:6" x14ac:dyDescent="0.25">
      <c r="D44787" s="12"/>
      <c r="E44787" s="12"/>
      <c r="F44787" s="12"/>
    </row>
    <row r="44788" spans="4:6" x14ac:dyDescent="0.25">
      <c r="D44788" s="12"/>
      <c r="E44788" s="12"/>
      <c r="F44788" s="12"/>
    </row>
    <row r="44789" spans="4:6" x14ac:dyDescent="0.25">
      <c r="D44789" s="12"/>
      <c r="E44789" s="12"/>
      <c r="F44789" s="12"/>
    </row>
    <row r="44790" spans="4:6" x14ac:dyDescent="0.25">
      <c r="D44790" s="12"/>
      <c r="E44790" s="12"/>
      <c r="F44790" s="12"/>
    </row>
    <row r="44791" spans="4:6" x14ac:dyDescent="0.25">
      <c r="D44791" s="12"/>
      <c r="E44791" s="12"/>
      <c r="F44791" s="12"/>
    </row>
    <row r="44792" spans="4:6" x14ac:dyDescent="0.25">
      <c r="D44792" s="12"/>
      <c r="E44792" s="12"/>
      <c r="F44792" s="12"/>
    </row>
    <row r="44793" spans="4:6" x14ac:dyDescent="0.25">
      <c r="D44793" s="12"/>
      <c r="E44793" s="12"/>
      <c r="F44793" s="12"/>
    </row>
    <row r="44794" spans="4:6" x14ac:dyDescent="0.25">
      <c r="D44794" s="12"/>
      <c r="E44794" s="12"/>
      <c r="F44794" s="12"/>
    </row>
    <row r="44795" spans="4:6" x14ac:dyDescent="0.25">
      <c r="D44795" s="12"/>
      <c r="E44795" s="12"/>
      <c r="F44795" s="12"/>
    </row>
    <row r="44796" spans="4:6" x14ac:dyDescent="0.25">
      <c r="D44796" s="12"/>
      <c r="E44796" s="12"/>
      <c r="F44796" s="12"/>
    </row>
    <row r="44797" spans="4:6" x14ac:dyDescent="0.25">
      <c r="D44797" s="12"/>
      <c r="E44797" s="12"/>
      <c r="F44797" s="12"/>
    </row>
    <row r="44798" spans="4:6" x14ac:dyDescent="0.25">
      <c r="D44798" s="12"/>
      <c r="E44798" s="12"/>
      <c r="F44798" s="12"/>
    </row>
    <row r="44799" spans="4:6" x14ac:dyDescent="0.25">
      <c r="D44799" s="12"/>
      <c r="E44799" s="12"/>
      <c r="F44799" s="12"/>
    </row>
    <row r="44800" spans="4:6" x14ac:dyDescent="0.25">
      <c r="D44800" s="12"/>
      <c r="E44800" s="12"/>
      <c r="F44800" s="12"/>
    </row>
    <row r="44801" spans="4:6" x14ac:dyDescent="0.25">
      <c r="D44801" s="12"/>
      <c r="E44801" s="12"/>
      <c r="F44801" s="12"/>
    </row>
    <row r="44802" spans="4:6" x14ac:dyDescent="0.25">
      <c r="D44802" s="12"/>
      <c r="E44802" s="12"/>
      <c r="F44802" s="12"/>
    </row>
    <row r="44803" spans="4:6" x14ac:dyDescent="0.25">
      <c r="D44803" s="12"/>
      <c r="E44803" s="12"/>
      <c r="F44803" s="12"/>
    </row>
    <row r="44804" spans="4:6" x14ac:dyDescent="0.25">
      <c r="D44804" s="12"/>
      <c r="E44804" s="12"/>
      <c r="F44804" s="12"/>
    </row>
    <row r="44805" spans="4:6" x14ac:dyDescent="0.25">
      <c r="D44805" s="12"/>
      <c r="E44805" s="12"/>
      <c r="F44805" s="12"/>
    </row>
    <row r="44806" spans="4:6" x14ac:dyDescent="0.25">
      <c r="D44806" s="12"/>
      <c r="E44806" s="12"/>
      <c r="F44806" s="12"/>
    </row>
    <row r="44807" spans="4:6" x14ac:dyDescent="0.25">
      <c r="D44807" s="12"/>
      <c r="E44807" s="12"/>
      <c r="F44807" s="12"/>
    </row>
    <row r="44808" spans="4:6" x14ac:dyDescent="0.25">
      <c r="D44808" s="12"/>
      <c r="E44808" s="12"/>
      <c r="F44808" s="12"/>
    </row>
    <row r="44809" spans="4:6" x14ac:dyDescent="0.25">
      <c r="D44809" s="12"/>
      <c r="E44809" s="12"/>
      <c r="F44809" s="12"/>
    </row>
    <row r="44810" spans="4:6" x14ac:dyDescent="0.25">
      <c r="D44810" s="12"/>
      <c r="E44810" s="12"/>
      <c r="F44810" s="12"/>
    </row>
    <row r="44811" spans="4:6" x14ac:dyDescent="0.25">
      <c r="D44811" s="12"/>
      <c r="E44811" s="12"/>
      <c r="F44811" s="12"/>
    </row>
    <row r="44812" spans="4:6" x14ac:dyDescent="0.25">
      <c r="D44812" s="12"/>
      <c r="E44812" s="12"/>
      <c r="F44812" s="12"/>
    </row>
    <row r="44813" spans="4:6" x14ac:dyDescent="0.25">
      <c r="D44813" s="12"/>
      <c r="E44813" s="12"/>
      <c r="F44813" s="12"/>
    </row>
    <row r="44814" spans="4:6" x14ac:dyDescent="0.25">
      <c r="D44814" s="12"/>
      <c r="E44814" s="12"/>
      <c r="F44814" s="12"/>
    </row>
    <row r="44815" spans="4:6" x14ac:dyDescent="0.25">
      <c r="D44815" s="12"/>
      <c r="E44815" s="12"/>
      <c r="F44815" s="12"/>
    </row>
    <row r="44816" spans="4:6" x14ac:dyDescent="0.25">
      <c r="D44816" s="12"/>
      <c r="E44816" s="12"/>
      <c r="F44816" s="12"/>
    </row>
    <row r="44817" spans="4:6" x14ac:dyDescent="0.25">
      <c r="D44817" s="12"/>
      <c r="E44817" s="12"/>
      <c r="F44817" s="12"/>
    </row>
    <row r="44818" spans="4:6" x14ac:dyDescent="0.25">
      <c r="D44818" s="12"/>
      <c r="E44818" s="12"/>
      <c r="F44818" s="12"/>
    </row>
    <row r="44819" spans="4:6" x14ac:dyDescent="0.25">
      <c r="D44819" s="12"/>
      <c r="E44819" s="12"/>
      <c r="F44819" s="12"/>
    </row>
    <row r="44820" spans="4:6" x14ac:dyDescent="0.25">
      <c r="D44820" s="12"/>
      <c r="E44820" s="12"/>
      <c r="F44820" s="12"/>
    </row>
    <row r="44821" spans="4:6" x14ac:dyDescent="0.25">
      <c r="D44821" s="12"/>
      <c r="E44821" s="12"/>
      <c r="F44821" s="12"/>
    </row>
    <row r="44822" spans="4:6" x14ac:dyDescent="0.25">
      <c r="D44822" s="12"/>
      <c r="E44822" s="12"/>
      <c r="F44822" s="12"/>
    </row>
    <row r="44823" spans="4:6" x14ac:dyDescent="0.25">
      <c r="D44823" s="12"/>
      <c r="E44823" s="12"/>
      <c r="F44823" s="12"/>
    </row>
    <row r="44824" spans="4:6" x14ac:dyDescent="0.25">
      <c r="D44824" s="12"/>
      <c r="E44824" s="12"/>
      <c r="F44824" s="12"/>
    </row>
    <row r="44825" spans="4:6" x14ac:dyDescent="0.25">
      <c r="D44825" s="12"/>
      <c r="E44825" s="12"/>
      <c r="F44825" s="12"/>
    </row>
    <row r="44826" spans="4:6" x14ac:dyDescent="0.25">
      <c r="D44826" s="12"/>
      <c r="E44826" s="12"/>
      <c r="F44826" s="12"/>
    </row>
    <row r="44827" spans="4:6" x14ac:dyDescent="0.25">
      <c r="D44827" s="12"/>
      <c r="E44827" s="12"/>
      <c r="F44827" s="12"/>
    </row>
    <row r="44828" spans="4:6" x14ac:dyDescent="0.25">
      <c r="D44828" s="12"/>
      <c r="E44828" s="12"/>
      <c r="F44828" s="12"/>
    </row>
    <row r="44829" spans="4:6" x14ac:dyDescent="0.25">
      <c r="D44829" s="12"/>
      <c r="E44829" s="12"/>
      <c r="F44829" s="12"/>
    </row>
    <row r="44830" spans="4:6" x14ac:dyDescent="0.25">
      <c r="D44830" s="12"/>
      <c r="E44830" s="12"/>
      <c r="F44830" s="12"/>
    </row>
    <row r="44831" spans="4:6" x14ac:dyDescent="0.25">
      <c r="D44831" s="12"/>
      <c r="E44831" s="12"/>
      <c r="F44831" s="12"/>
    </row>
    <row r="44832" spans="4:6" x14ac:dyDescent="0.25">
      <c r="D44832" s="12"/>
      <c r="E44832" s="12"/>
      <c r="F44832" s="12"/>
    </row>
    <row r="44833" spans="4:6" x14ac:dyDescent="0.25">
      <c r="D44833" s="12"/>
      <c r="E44833" s="12"/>
      <c r="F44833" s="12"/>
    </row>
    <row r="44834" spans="4:6" x14ac:dyDescent="0.25">
      <c r="D44834" s="12"/>
      <c r="E44834" s="12"/>
      <c r="F44834" s="12"/>
    </row>
    <row r="44835" spans="4:6" x14ac:dyDescent="0.25">
      <c r="D44835" s="12"/>
      <c r="E44835" s="12"/>
      <c r="F44835" s="12"/>
    </row>
    <row r="44836" spans="4:6" x14ac:dyDescent="0.25">
      <c r="D44836" s="12"/>
      <c r="E44836" s="12"/>
      <c r="F44836" s="12"/>
    </row>
    <row r="44837" spans="4:6" x14ac:dyDescent="0.25">
      <c r="D44837" s="12"/>
      <c r="E44837" s="12"/>
      <c r="F44837" s="12"/>
    </row>
    <row r="44838" spans="4:6" x14ac:dyDescent="0.25">
      <c r="D44838" s="12"/>
      <c r="E44838" s="12"/>
      <c r="F44838" s="12"/>
    </row>
    <row r="44839" spans="4:6" x14ac:dyDescent="0.25">
      <c r="D44839" s="12"/>
      <c r="E44839" s="12"/>
      <c r="F44839" s="12"/>
    </row>
    <row r="44840" spans="4:6" x14ac:dyDescent="0.25">
      <c r="D44840" s="12"/>
      <c r="E44840" s="12"/>
      <c r="F44840" s="12"/>
    </row>
    <row r="44841" spans="4:6" x14ac:dyDescent="0.25">
      <c r="D44841" s="12"/>
      <c r="E44841" s="12"/>
      <c r="F44841" s="12"/>
    </row>
    <row r="44842" spans="4:6" x14ac:dyDescent="0.25">
      <c r="D44842" s="12"/>
      <c r="E44842" s="12"/>
      <c r="F44842" s="12"/>
    </row>
    <row r="44843" spans="4:6" x14ac:dyDescent="0.25">
      <c r="D44843" s="12"/>
      <c r="E44843" s="12"/>
      <c r="F44843" s="12"/>
    </row>
    <row r="44844" spans="4:6" x14ac:dyDescent="0.25">
      <c r="D44844" s="12"/>
      <c r="E44844" s="12"/>
      <c r="F44844" s="12"/>
    </row>
    <row r="44845" spans="4:6" x14ac:dyDescent="0.25">
      <c r="D44845" s="12"/>
      <c r="E44845" s="12"/>
      <c r="F44845" s="12"/>
    </row>
    <row r="44846" spans="4:6" x14ac:dyDescent="0.25">
      <c r="D44846" s="12"/>
      <c r="E44846" s="12"/>
      <c r="F44846" s="12"/>
    </row>
    <row r="44847" spans="4:6" x14ac:dyDescent="0.25">
      <c r="D44847" s="12"/>
      <c r="E44847" s="12"/>
      <c r="F44847" s="12"/>
    </row>
    <row r="44848" spans="4:6" x14ac:dyDescent="0.25">
      <c r="D44848" s="12"/>
      <c r="E44848" s="12"/>
      <c r="F44848" s="12"/>
    </row>
    <row r="44849" spans="4:6" x14ac:dyDescent="0.25">
      <c r="D44849" s="12"/>
      <c r="E44849" s="12"/>
      <c r="F44849" s="12"/>
    </row>
    <row r="44850" spans="4:6" x14ac:dyDescent="0.25">
      <c r="D44850" s="12"/>
      <c r="E44850" s="12"/>
      <c r="F44850" s="12"/>
    </row>
    <row r="44851" spans="4:6" x14ac:dyDescent="0.25">
      <c r="D44851" s="12"/>
      <c r="E44851" s="12"/>
      <c r="F44851" s="12"/>
    </row>
    <row r="44852" spans="4:6" x14ac:dyDescent="0.25">
      <c r="D44852" s="12"/>
      <c r="E44852" s="12"/>
      <c r="F44852" s="12"/>
    </row>
    <row r="44853" spans="4:6" x14ac:dyDescent="0.25">
      <c r="D44853" s="12"/>
      <c r="E44853" s="12"/>
      <c r="F44853" s="12"/>
    </row>
    <row r="44854" spans="4:6" x14ac:dyDescent="0.25">
      <c r="D44854" s="12"/>
      <c r="E44854" s="12"/>
      <c r="F44854" s="12"/>
    </row>
    <row r="44855" spans="4:6" x14ac:dyDescent="0.25">
      <c r="D44855" s="12"/>
      <c r="E44855" s="12"/>
      <c r="F44855" s="12"/>
    </row>
    <row r="44856" spans="4:6" x14ac:dyDescent="0.25">
      <c r="D44856" s="12"/>
      <c r="E44856" s="12"/>
      <c r="F44856" s="12"/>
    </row>
    <row r="44857" spans="4:6" x14ac:dyDescent="0.25">
      <c r="D44857" s="12"/>
      <c r="E44857" s="12"/>
      <c r="F44857" s="12"/>
    </row>
    <row r="44858" spans="4:6" x14ac:dyDescent="0.25">
      <c r="D44858" s="12"/>
      <c r="E44858" s="12"/>
      <c r="F44858" s="12"/>
    </row>
    <row r="44859" spans="4:6" x14ac:dyDescent="0.25">
      <c r="D44859" s="12"/>
      <c r="E44859" s="12"/>
      <c r="F44859" s="12"/>
    </row>
    <row r="44860" spans="4:6" x14ac:dyDescent="0.25">
      <c r="D44860" s="12"/>
      <c r="E44860" s="12"/>
      <c r="F44860" s="12"/>
    </row>
    <row r="44861" spans="4:6" x14ac:dyDescent="0.25">
      <c r="D44861" s="12"/>
      <c r="E44861" s="12"/>
      <c r="F44861" s="12"/>
    </row>
    <row r="44862" spans="4:6" x14ac:dyDescent="0.25">
      <c r="D44862" s="12"/>
      <c r="E44862" s="12"/>
      <c r="F44862" s="12"/>
    </row>
    <row r="44863" spans="4:6" x14ac:dyDescent="0.25">
      <c r="D44863" s="12"/>
      <c r="E44863" s="12"/>
      <c r="F44863" s="12"/>
    </row>
    <row r="44864" spans="4:6" x14ac:dyDescent="0.25">
      <c r="D44864" s="12"/>
      <c r="E44864" s="12"/>
      <c r="F44864" s="12"/>
    </row>
    <row r="44865" spans="4:6" x14ac:dyDescent="0.25">
      <c r="D44865" s="12"/>
      <c r="E44865" s="12"/>
      <c r="F44865" s="12"/>
    </row>
    <row r="44866" spans="4:6" x14ac:dyDescent="0.25">
      <c r="D44866" s="12"/>
      <c r="E44866" s="12"/>
      <c r="F44866" s="12"/>
    </row>
    <row r="44867" spans="4:6" x14ac:dyDescent="0.25">
      <c r="D44867" s="12"/>
      <c r="E44867" s="12"/>
      <c r="F44867" s="12"/>
    </row>
    <row r="44868" spans="4:6" x14ac:dyDescent="0.25">
      <c r="D44868" s="12"/>
      <c r="E44868" s="12"/>
      <c r="F44868" s="12"/>
    </row>
    <row r="44869" spans="4:6" x14ac:dyDescent="0.25">
      <c r="D44869" s="12"/>
      <c r="E44869" s="12"/>
      <c r="F44869" s="12"/>
    </row>
    <row r="44870" spans="4:6" x14ac:dyDescent="0.25">
      <c r="D44870" s="12"/>
      <c r="E44870" s="12"/>
      <c r="F44870" s="12"/>
    </row>
    <row r="44871" spans="4:6" x14ac:dyDescent="0.25">
      <c r="D44871" s="12"/>
      <c r="E44871" s="12"/>
      <c r="F44871" s="12"/>
    </row>
    <row r="44872" spans="4:6" x14ac:dyDescent="0.25">
      <c r="D44872" s="12"/>
      <c r="E44872" s="12"/>
      <c r="F44872" s="12"/>
    </row>
    <row r="44873" spans="4:6" x14ac:dyDescent="0.25">
      <c r="D44873" s="12"/>
      <c r="E44873" s="12"/>
      <c r="F44873" s="12"/>
    </row>
    <row r="44874" spans="4:6" x14ac:dyDescent="0.25">
      <c r="D44874" s="12"/>
      <c r="E44874" s="12"/>
      <c r="F44874" s="12"/>
    </row>
    <row r="44875" spans="4:6" x14ac:dyDescent="0.25">
      <c r="D44875" s="12"/>
      <c r="E44875" s="12"/>
      <c r="F44875" s="12"/>
    </row>
    <row r="44876" spans="4:6" x14ac:dyDescent="0.25">
      <c r="D44876" s="12"/>
      <c r="E44876" s="12"/>
      <c r="F44876" s="12"/>
    </row>
    <row r="44877" spans="4:6" x14ac:dyDescent="0.25">
      <c r="D44877" s="12"/>
      <c r="E44877" s="12"/>
      <c r="F44877" s="12"/>
    </row>
    <row r="44878" spans="4:6" x14ac:dyDescent="0.25">
      <c r="D44878" s="12"/>
      <c r="E44878" s="12"/>
      <c r="F44878" s="12"/>
    </row>
    <row r="44879" spans="4:6" x14ac:dyDescent="0.25">
      <c r="D44879" s="12"/>
      <c r="E44879" s="12"/>
      <c r="F44879" s="12"/>
    </row>
    <row r="44880" spans="4:6" x14ac:dyDescent="0.25">
      <c r="D44880" s="12"/>
      <c r="E44880" s="12"/>
      <c r="F44880" s="12"/>
    </row>
    <row r="44881" spans="4:6" x14ac:dyDescent="0.25">
      <c r="D44881" s="12"/>
      <c r="E44881" s="12"/>
      <c r="F44881" s="12"/>
    </row>
    <row r="44882" spans="4:6" x14ac:dyDescent="0.25">
      <c r="D44882" s="12"/>
      <c r="E44882" s="12"/>
      <c r="F44882" s="12"/>
    </row>
    <row r="44883" spans="4:6" x14ac:dyDescent="0.25">
      <c r="D44883" s="12"/>
      <c r="E44883" s="12"/>
      <c r="F44883" s="12"/>
    </row>
    <row r="44884" spans="4:6" x14ac:dyDescent="0.25">
      <c r="D44884" s="12"/>
      <c r="E44884" s="12"/>
      <c r="F44884" s="12"/>
    </row>
    <row r="44885" spans="4:6" x14ac:dyDescent="0.25">
      <c r="D44885" s="12"/>
      <c r="E44885" s="12"/>
      <c r="F44885" s="12"/>
    </row>
    <row r="44886" spans="4:6" x14ac:dyDescent="0.25">
      <c r="D44886" s="12"/>
      <c r="E44886" s="12"/>
      <c r="F44886" s="12"/>
    </row>
    <row r="44887" spans="4:6" x14ac:dyDescent="0.25">
      <c r="D44887" s="12"/>
      <c r="E44887" s="12"/>
      <c r="F44887" s="12"/>
    </row>
    <row r="44888" spans="4:6" x14ac:dyDescent="0.25">
      <c r="D44888" s="12"/>
      <c r="E44888" s="12"/>
      <c r="F44888" s="12"/>
    </row>
    <row r="44889" spans="4:6" x14ac:dyDescent="0.25">
      <c r="D44889" s="12"/>
      <c r="E44889" s="12"/>
      <c r="F44889" s="12"/>
    </row>
    <row r="44890" spans="4:6" x14ac:dyDescent="0.25">
      <c r="D44890" s="12"/>
      <c r="E44890" s="12"/>
      <c r="F44890" s="12"/>
    </row>
    <row r="44891" spans="4:6" x14ac:dyDescent="0.25">
      <c r="D44891" s="12"/>
      <c r="E44891" s="12"/>
      <c r="F44891" s="12"/>
    </row>
    <row r="44892" spans="4:6" x14ac:dyDescent="0.25">
      <c r="D44892" s="12"/>
      <c r="E44892" s="12"/>
      <c r="F44892" s="12"/>
    </row>
    <row r="44893" spans="4:6" x14ac:dyDescent="0.25">
      <c r="D44893" s="12"/>
      <c r="E44893" s="12"/>
      <c r="F44893" s="12"/>
    </row>
    <row r="44894" spans="4:6" x14ac:dyDescent="0.25">
      <c r="D44894" s="12"/>
      <c r="E44894" s="12"/>
      <c r="F44894" s="12"/>
    </row>
    <row r="44895" spans="4:6" x14ac:dyDescent="0.25">
      <c r="D44895" s="12"/>
      <c r="E44895" s="12"/>
      <c r="F44895" s="12"/>
    </row>
    <row r="44896" spans="4:6" x14ac:dyDescent="0.25">
      <c r="D44896" s="12"/>
      <c r="E44896" s="12"/>
      <c r="F44896" s="12"/>
    </row>
    <row r="44897" spans="4:6" x14ac:dyDescent="0.25">
      <c r="D44897" s="12"/>
      <c r="E44897" s="12"/>
      <c r="F44897" s="12"/>
    </row>
    <row r="44898" spans="4:6" x14ac:dyDescent="0.25">
      <c r="D44898" s="12"/>
      <c r="E44898" s="12"/>
      <c r="F44898" s="12"/>
    </row>
    <row r="44899" spans="4:6" x14ac:dyDescent="0.25">
      <c r="D44899" s="12"/>
      <c r="E44899" s="12"/>
      <c r="F44899" s="12"/>
    </row>
    <row r="44900" spans="4:6" x14ac:dyDescent="0.25">
      <c r="D44900" s="12"/>
      <c r="E44900" s="12"/>
      <c r="F44900" s="12"/>
    </row>
    <row r="44901" spans="4:6" x14ac:dyDescent="0.25">
      <c r="D44901" s="12"/>
      <c r="E44901" s="12"/>
      <c r="F44901" s="12"/>
    </row>
    <row r="44902" spans="4:6" x14ac:dyDescent="0.25">
      <c r="D44902" s="12"/>
      <c r="E44902" s="12"/>
      <c r="F44902" s="12"/>
    </row>
    <row r="44903" spans="4:6" x14ac:dyDescent="0.25">
      <c r="D44903" s="12"/>
      <c r="E44903" s="12"/>
      <c r="F44903" s="12"/>
    </row>
    <row r="44904" spans="4:6" x14ac:dyDescent="0.25">
      <c r="D44904" s="12"/>
      <c r="E44904" s="12"/>
      <c r="F44904" s="12"/>
    </row>
    <row r="44905" spans="4:6" x14ac:dyDescent="0.25">
      <c r="D44905" s="12"/>
      <c r="E44905" s="12"/>
      <c r="F44905" s="12"/>
    </row>
    <row r="44906" spans="4:6" x14ac:dyDescent="0.25">
      <c r="D44906" s="12"/>
      <c r="E44906" s="12"/>
      <c r="F44906" s="12"/>
    </row>
    <row r="44907" spans="4:6" x14ac:dyDescent="0.25">
      <c r="D44907" s="12"/>
      <c r="E44907" s="12"/>
      <c r="F44907" s="12"/>
    </row>
    <row r="44908" spans="4:6" x14ac:dyDescent="0.25">
      <c r="D44908" s="12"/>
      <c r="E44908" s="12"/>
      <c r="F44908" s="12"/>
    </row>
    <row r="44909" spans="4:6" x14ac:dyDescent="0.25">
      <c r="D44909" s="12"/>
      <c r="E44909" s="12"/>
      <c r="F44909" s="12"/>
    </row>
    <row r="44910" spans="4:6" x14ac:dyDescent="0.25">
      <c r="D44910" s="12"/>
      <c r="E44910" s="12"/>
      <c r="F44910" s="12"/>
    </row>
    <row r="44911" spans="4:6" x14ac:dyDescent="0.25">
      <c r="D44911" s="12"/>
      <c r="E44911" s="12"/>
      <c r="F44911" s="12"/>
    </row>
    <row r="44912" spans="4:6" x14ac:dyDescent="0.25">
      <c r="D44912" s="12"/>
      <c r="E44912" s="12"/>
      <c r="F44912" s="12"/>
    </row>
    <row r="44913" spans="4:6" x14ac:dyDescent="0.25">
      <c r="D44913" s="12"/>
      <c r="E44913" s="12"/>
      <c r="F44913" s="12"/>
    </row>
    <row r="44914" spans="4:6" x14ac:dyDescent="0.25">
      <c r="D44914" s="12"/>
      <c r="E44914" s="12"/>
      <c r="F44914" s="12"/>
    </row>
    <row r="44915" spans="4:6" x14ac:dyDescent="0.25">
      <c r="D44915" s="12"/>
      <c r="E44915" s="12"/>
      <c r="F44915" s="12"/>
    </row>
    <row r="44916" spans="4:6" x14ac:dyDescent="0.25">
      <c r="D44916" s="12"/>
      <c r="E44916" s="12"/>
      <c r="F44916" s="12"/>
    </row>
    <row r="44917" spans="4:6" x14ac:dyDescent="0.25">
      <c r="D44917" s="12"/>
      <c r="E44917" s="12"/>
      <c r="F44917" s="12"/>
    </row>
    <row r="44918" spans="4:6" x14ac:dyDescent="0.25">
      <c r="D44918" s="12"/>
      <c r="E44918" s="12"/>
      <c r="F44918" s="12"/>
    </row>
    <row r="44919" spans="4:6" x14ac:dyDescent="0.25">
      <c r="D44919" s="12"/>
      <c r="E44919" s="12"/>
      <c r="F44919" s="12"/>
    </row>
    <row r="44920" spans="4:6" x14ac:dyDescent="0.25">
      <c r="D44920" s="12"/>
      <c r="E44920" s="12"/>
      <c r="F44920" s="12"/>
    </row>
    <row r="44921" spans="4:6" x14ac:dyDescent="0.25">
      <c r="D44921" s="12"/>
      <c r="E44921" s="12"/>
      <c r="F44921" s="12"/>
    </row>
    <row r="44922" spans="4:6" x14ac:dyDescent="0.25">
      <c r="D44922" s="12"/>
      <c r="E44922" s="12"/>
      <c r="F44922" s="12"/>
    </row>
    <row r="44923" spans="4:6" x14ac:dyDescent="0.25">
      <c r="D44923" s="12"/>
      <c r="E44923" s="12"/>
      <c r="F44923" s="12"/>
    </row>
    <row r="44924" spans="4:6" x14ac:dyDescent="0.25">
      <c r="D44924" s="12"/>
      <c r="E44924" s="12"/>
      <c r="F44924" s="12"/>
    </row>
    <row r="44925" spans="4:6" x14ac:dyDescent="0.25">
      <c r="D44925" s="12"/>
      <c r="E44925" s="12"/>
      <c r="F44925" s="12"/>
    </row>
    <row r="44926" spans="4:6" x14ac:dyDescent="0.25">
      <c r="D44926" s="12"/>
      <c r="E44926" s="12"/>
      <c r="F44926" s="12"/>
    </row>
    <row r="44927" spans="4:6" x14ac:dyDescent="0.25">
      <c r="D44927" s="12"/>
      <c r="E44927" s="12"/>
      <c r="F44927" s="12"/>
    </row>
    <row r="44928" spans="4:6" x14ac:dyDescent="0.25">
      <c r="D44928" s="12"/>
      <c r="E44928" s="12"/>
      <c r="F44928" s="12"/>
    </row>
    <row r="44929" spans="4:6" x14ac:dyDescent="0.25">
      <c r="D44929" s="12"/>
      <c r="E44929" s="12"/>
      <c r="F44929" s="12"/>
    </row>
    <row r="44930" spans="4:6" x14ac:dyDescent="0.25">
      <c r="D44930" s="12"/>
      <c r="E44930" s="12"/>
      <c r="F44930" s="12"/>
    </row>
    <row r="44931" spans="4:6" x14ac:dyDescent="0.25">
      <c r="D44931" s="12"/>
      <c r="E44931" s="12"/>
      <c r="F44931" s="12"/>
    </row>
    <row r="44932" spans="4:6" x14ac:dyDescent="0.25">
      <c r="D44932" s="12"/>
      <c r="E44932" s="12"/>
      <c r="F44932" s="12"/>
    </row>
    <row r="44933" spans="4:6" x14ac:dyDescent="0.25">
      <c r="D44933" s="12"/>
      <c r="E44933" s="12"/>
      <c r="F44933" s="12"/>
    </row>
    <row r="44934" spans="4:6" x14ac:dyDescent="0.25">
      <c r="D44934" s="12"/>
      <c r="E44934" s="12"/>
      <c r="F44934" s="12"/>
    </row>
    <row r="44935" spans="4:6" x14ac:dyDescent="0.25">
      <c r="D44935" s="12"/>
      <c r="E44935" s="12"/>
      <c r="F44935" s="12"/>
    </row>
    <row r="44936" spans="4:6" x14ac:dyDescent="0.25">
      <c r="D44936" s="12"/>
      <c r="E44936" s="12"/>
      <c r="F44936" s="12"/>
    </row>
    <row r="44937" spans="4:6" x14ac:dyDescent="0.25">
      <c r="D44937" s="12"/>
      <c r="E44937" s="12"/>
      <c r="F44937" s="12"/>
    </row>
    <row r="44938" spans="4:6" x14ac:dyDescent="0.25">
      <c r="D44938" s="12"/>
      <c r="E44938" s="12"/>
      <c r="F44938" s="12"/>
    </row>
    <row r="44939" spans="4:6" x14ac:dyDescent="0.25">
      <c r="D44939" s="12"/>
      <c r="E44939" s="12"/>
      <c r="F44939" s="12"/>
    </row>
    <row r="44940" spans="4:6" x14ac:dyDescent="0.25">
      <c r="D44940" s="12"/>
      <c r="E44940" s="12"/>
      <c r="F44940" s="12"/>
    </row>
    <row r="44941" spans="4:6" x14ac:dyDescent="0.25">
      <c r="D44941" s="12"/>
      <c r="E44941" s="12"/>
      <c r="F44941" s="12"/>
    </row>
    <row r="44942" spans="4:6" x14ac:dyDescent="0.25">
      <c r="D44942" s="12"/>
      <c r="E44942" s="12"/>
      <c r="F44942" s="12"/>
    </row>
    <row r="44943" spans="4:6" x14ac:dyDescent="0.25">
      <c r="D44943" s="12"/>
      <c r="E44943" s="12"/>
      <c r="F44943" s="12"/>
    </row>
    <row r="44944" spans="4:6" x14ac:dyDescent="0.25">
      <c r="D44944" s="12"/>
      <c r="E44944" s="12"/>
      <c r="F44944" s="12"/>
    </row>
    <row r="44945" spans="4:6" x14ac:dyDescent="0.25">
      <c r="D44945" s="12"/>
      <c r="E44945" s="12"/>
      <c r="F44945" s="12"/>
    </row>
    <row r="44946" spans="4:6" x14ac:dyDescent="0.25">
      <c r="D44946" s="12"/>
      <c r="E44946" s="12"/>
      <c r="F44946" s="12"/>
    </row>
    <row r="44947" spans="4:6" x14ac:dyDescent="0.25">
      <c r="D44947" s="12"/>
      <c r="E44947" s="12"/>
      <c r="F44947" s="12"/>
    </row>
    <row r="44948" spans="4:6" x14ac:dyDescent="0.25">
      <c r="D44948" s="12"/>
      <c r="E44948" s="12"/>
      <c r="F44948" s="12"/>
    </row>
    <row r="44949" spans="4:6" x14ac:dyDescent="0.25">
      <c r="D44949" s="12"/>
      <c r="E44949" s="12"/>
      <c r="F44949" s="12"/>
    </row>
    <row r="44950" spans="4:6" x14ac:dyDescent="0.25">
      <c r="D44950" s="12"/>
      <c r="E44950" s="12"/>
      <c r="F44950" s="12"/>
    </row>
    <row r="44951" spans="4:6" x14ac:dyDescent="0.25">
      <c r="D44951" s="12"/>
      <c r="E44951" s="12"/>
      <c r="F44951" s="12"/>
    </row>
    <row r="44952" spans="4:6" x14ac:dyDescent="0.25">
      <c r="D44952" s="12"/>
      <c r="E44952" s="12"/>
      <c r="F44952" s="12"/>
    </row>
    <row r="44953" spans="4:6" x14ac:dyDescent="0.25">
      <c r="D44953" s="12"/>
      <c r="E44953" s="12"/>
      <c r="F44953" s="12"/>
    </row>
    <row r="44954" spans="4:6" x14ac:dyDescent="0.25">
      <c r="D44954" s="12"/>
      <c r="E44954" s="12"/>
      <c r="F44954" s="12"/>
    </row>
    <row r="44955" spans="4:6" x14ac:dyDescent="0.25">
      <c r="D44955" s="12"/>
      <c r="E44955" s="12"/>
      <c r="F44955" s="12"/>
    </row>
    <row r="44956" spans="4:6" x14ac:dyDescent="0.25">
      <c r="D44956" s="12"/>
      <c r="E44956" s="12"/>
      <c r="F44956" s="12"/>
    </row>
    <row r="44957" spans="4:6" x14ac:dyDescent="0.25">
      <c r="D44957" s="12"/>
      <c r="E44957" s="12"/>
      <c r="F44957" s="12"/>
    </row>
    <row r="44958" spans="4:6" x14ac:dyDescent="0.25">
      <c r="D44958" s="12"/>
      <c r="E44958" s="12"/>
      <c r="F44958" s="12"/>
    </row>
    <row r="44959" spans="4:6" x14ac:dyDescent="0.25">
      <c r="D44959" s="12"/>
      <c r="E44959" s="12"/>
      <c r="F44959" s="12"/>
    </row>
    <row r="44960" spans="4:6" x14ac:dyDescent="0.25">
      <c r="D44960" s="12"/>
      <c r="E44960" s="12"/>
      <c r="F44960" s="12"/>
    </row>
    <row r="44961" spans="4:6" x14ac:dyDescent="0.25">
      <c r="D44961" s="12"/>
      <c r="E44961" s="12"/>
      <c r="F44961" s="12"/>
    </row>
    <row r="44962" spans="4:6" x14ac:dyDescent="0.25">
      <c r="D44962" s="12"/>
      <c r="E44962" s="12"/>
      <c r="F44962" s="12"/>
    </row>
    <row r="44963" spans="4:6" x14ac:dyDescent="0.25">
      <c r="D44963" s="12"/>
      <c r="E44963" s="12"/>
      <c r="F44963" s="12"/>
    </row>
    <row r="44964" spans="4:6" x14ac:dyDescent="0.25">
      <c r="D44964" s="12"/>
      <c r="E44964" s="12"/>
      <c r="F44964" s="12"/>
    </row>
    <row r="44965" spans="4:6" x14ac:dyDescent="0.25">
      <c r="D44965" s="12"/>
      <c r="E44965" s="12"/>
      <c r="F44965" s="12"/>
    </row>
    <row r="44966" spans="4:6" x14ac:dyDescent="0.25">
      <c r="D44966" s="12"/>
      <c r="E44966" s="12"/>
      <c r="F44966" s="12"/>
    </row>
    <row r="44967" spans="4:6" x14ac:dyDescent="0.25">
      <c r="D44967" s="12"/>
      <c r="E44967" s="12"/>
      <c r="F44967" s="12"/>
    </row>
    <row r="44968" spans="4:6" x14ac:dyDescent="0.25">
      <c r="D44968" s="12"/>
      <c r="E44968" s="12"/>
      <c r="F44968" s="12"/>
    </row>
    <row r="44969" spans="4:6" x14ac:dyDescent="0.25">
      <c r="D44969" s="12"/>
      <c r="E44969" s="12"/>
      <c r="F44969" s="12"/>
    </row>
    <row r="44970" spans="4:6" x14ac:dyDescent="0.25">
      <c r="D44970" s="12"/>
      <c r="E44970" s="12"/>
      <c r="F44970" s="12"/>
    </row>
    <row r="44971" spans="4:6" x14ac:dyDescent="0.25">
      <c r="D44971" s="12"/>
      <c r="E44971" s="12"/>
      <c r="F44971" s="12"/>
    </row>
    <row r="44972" spans="4:6" x14ac:dyDescent="0.25">
      <c r="D44972" s="12"/>
      <c r="E44972" s="12"/>
      <c r="F44972" s="12"/>
    </row>
    <row r="44973" spans="4:6" x14ac:dyDescent="0.25">
      <c r="D44973" s="12"/>
      <c r="E44973" s="12"/>
      <c r="F44973" s="12"/>
    </row>
    <row r="44974" spans="4:6" x14ac:dyDescent="0.25">
      <c r="D44974" s="12"/>
      <c r="E44974" s="12"/>
      <c r="F44974" s="12"/>
    </row>
    <row r="44975" spans="4:6" x14ac:dyDescent="0.25">
      <c r="D44975" s="12"/>
      <c r="E44975" s="12"/>
      <c r="F44975" s="12"/>
    </row>
    <row r="44976" spans="4:6" x14ac:dyDescent="0.25">
      <c r="D44976" s="12"/>
      <c r="E44976" s="12"/>
      <c r="F44976" s="12"/>
    </row>
    <row r="44977" spans="4:6" x14ac:dyDescent="0.25">
      <c r="D44977" s="12"/>
      <c r="E44977" s="12"/>
      <c r="F44977" s="12"/>
    </row>
    <row r="44978" spans="4:6" x14ac:dyDescent="0.25">
      <c r="D44978" s="12"/>
      <c r="E44978" s="12"/>
      <c r="F44978" s="12"/>
    </row>
    <row r="44979" spans="4:6" x14ac:dyDescent="0.25">
      <c r="D44979" s="12"/>
      <c r="E44979" s="12"/>
      <c r="F44979" s="12"/>
    </row>
    <row r="44980" spans="4:6" x14ac:dyDescent="0.25">
      <c r="D44980" s="12"/>
      <c r="E44980" s="12"/>
      <c r="F44980" s="12"/>
    </row>
    <row r="44981" spans="4:6" x14ac:dyDescent="0.25">
      <c r="D44981" s="12"/>
      <c r="E44981" s="12"/>
      <c r="F44981" s="12"/>
    </row>
    <row r="44982" spans="4:6" x14ac:dyDescent="0.25">
      <c r="D44982" s="12"/>
      <c r="E44982" s="12"/>
      <c r="F44982" s="12"/>
    </row>
    <row r="44983" spans="4:6" x14ac:dyDescent="0.25">
      <c r="D44983" s="12"/>
      <c r="E44983" s="12"/>
      <c r="F44983" s="12"/>
    </row>
    <row r="44984" spans="4:6" x14ac:dyDescent="0.25">
      <c r="D44984" s="12"/>
      <c r="E44984" s="12"/>
      <c r="F44984" s="12"/>
    </row>
    <row r="44985" spans="4:6" x14ac:dyDescent="0.25">
      <c r="D44985" s="12"/>
      <c r="E44985" s="12"/>
      <c r="F44985" s="12"/>
    </row>
    <row r="44986" spans="4:6" x14ac:dyDescent="0.25">
      <c r="D44986" s="12"/>
      <c r="E44986" s="12"/>
      <c r="F44986" s="12"/>
    </row>
    <row r="44987" spans="4:6" x14ac:dyDescent="0.25">
      <c r="D44987" s="12"/>
      <c r="E44987" s="12"/>
      <c r="F44987" s="12"/>
    </row>
    <row r="44988" spans="4:6" x14ac:dyDescent="0.25">
      <c r="D44988" s="12"/>
      <c r="E44988" s="12"/>
      <c r="F44988" s="12"/>
    </row>
    <row r="44989" spans="4:6" x14ac:dyDescent="0.25">
      <c r="D44989" s="12"/>
      <c r="E44989" s="12"/>
      <c r="F44989" s="12"/>
    </row>
    <row r="44990" spans="4:6" x14ac:dyDescent="0.25">
      <c r="D44990" s="12"/>
      <c r="E44990" s="12"/>
      <c r="F44990" s="12"/>
    </row>
    <row r="44991" spans="4:6" x14ac:dyDescent="0.25">
      <c r="D44991" s="12"/>
      <c r="E44991" s="12"/>
      <c r="F44991" s="12"/>
    </row>
    <row r="44992" spans="4:6" x14ac:dyDescent="0.25">
      <c r="D44992" s="12"/>
      <c r="E44992" s="12"/>
      <c r="F44992" s="12"/>
    </row>
    <row r="44993" spans="4:6" x14ac:dyDescent="0.25">
      <c r="D44993" s="12"/>
      <c r="E44993" s="12"/>
      <c r="F44993" s="12"/>
    </row>
    <row r="44994" spans="4:6" x14ac:dyDescent="0.25">
      <c r="D44994" s="12"/>
      <c r="E44994" s="12"/>
      <c r="F44994" s="12"/>
    </row>
    <row r="44995" spans="4:6" x14ac:dyDescent="0.25">
      <c r="D44995" s="12"/>
      <c r="E44995" s="12"/>
      <c r="F44995" s="12"/>
    </row>
    <row r="44996" spans="4:6" x14ac:dyDescent="0.25">
      <c r="D44996" s="12"/>
      <c r="E44996" s="12"/>
      <c r="F44996" s="12"/>
    </row>
    <row r="44997" spans="4:6" x14ac:dyDescent="0.25">
      <c r="D44997" s="12"/>
      <c r="E44997" s="12"/>
      <c r="F44997" s="12"/>
    </row>
    <row r="44998" spans="4:6" x14ac:dyDescent="0.25">
      <c r="D44998" s="12"/>
      <c r="E44998" s="12"/>
      <c r="F44998" s="12"/>
    </row>
    <row r="44999" spans="4:6" x14ac:dyDescent="0.25">
      <c r="D44999" s="12"/>
      <c r="E44999" s="12"/>
      <c r="F44999" s="12"/>
    </row>
    <row r="45000" spans="4:6" x14ac:dyDescent="0.25">
      <c r="D45000" s="12"/>
      <c r="E45000" s="12"/>
      <c r="F45000" s="12"/>
    </row>
    <row r="45001" spans="4:6" x14ac:dyDescent="0.25">
      <c r="D45001" s="12"/>
      <c r="E45001" s="12"/>
      <c r="F45001" s="12"/>
    </row>
    <row r="45002" spans="4:6" x14ac:dyDescent="0.25">
      <c r="D45002" s="12"/>
      <c r="E45002" s="12"/>
      <c r="F45002" s="12"/>
    </row>
    <row r="45003" spans="4:6" x14ac:dyDescent="0.25">
      <c r="D45003" s="12"/>
      <c r="E45003" s="12"/>
      <c r="F45003" s="12"/>
    </row>
    <row r="45004" spans="4:6" x14ac:dyDescent="0.25">
      <c r="D45004" s="12"/>
      <c r="E45004" s="12"/>
      <c r="F45004" s="12"/>
    </row>
    <row r="45005" spans="4:6" x14ac:dyDescent="0.25">
      <c r="D45005" s="12"/>
      <c r="E45005" s="12"/>
      <c r="F45005" s="12"/>
    </row>
    <row r="45006" spans="4:6" x14ac:dyDescent="0.25">
      <c r="D45006" s="12"/>
      <c r="E45006" s="12"/>
      <c r="F45006" s="12"/>
    </row>
    <row r="45007" spans="4:6" x14ac:dyDescent="0.25">
      <c r="D45007" s="12"/>
      <c r="E45007" s="12"/>
      <c r="F45007" s="12"/>
    </row>
    <row r="45008" spans="4:6" x14ac:dyDescent="0.25">
      <c r="D45008" s="12"/>
      <c r="E45008" s="12"/>
      <c r="F45008" s="12"/>
    </row>
    <row r="45009" spans="4:6" x14ac:dyDescent="0.25">
      <c r="D45009" s="12"/>
      <c r="E45009" s="12"/>
      <c r="F45009" s="12"/>
    </row>
    <row r="45010" spans="4:6" x14ac:dyDescent="0.25">
      <c r="D45010" s="12"/>
      <c r="E45010" s="12"/>
      <c r="F45010" s="12"/>
    </row>
    <row r="45011" spans="4:6" x14ac:dyDescent="0.25">
      <c r="D45011" s="12"/>
      <c r="E45011" s="12"/>
      <c r="F45011" s="12"/>
    </row>
    <row r="45012" spans="4:6" x14ac:dyDescent="0.25">
      <c r="D45012" s="12"/>
      <c r="E45012" s="12"/>
      <c r="F45012" s="12"/>
    </row>
    <row r="45013" spans="4:6" x14ac:dyDescent="0.25">
      <c r="D45013" s="12"/>
      <c r="E45013" s="12"/>
      <c r="F45013" s="12"/>
    </row>
    <row r="45014" spans="4:6" x14ac:dyDescent="0.25">
      <c r="D45014" s="12"/>
      <c r="E45014" s="12"/>
      <c r="F45014" s="12"/>
    </row>
    <row r="45015" spans="4:6" x14ac:dyDescent="0.25">
      <c r="D45015" s="12"/>
      <c r="E45015" s="12"/>
      <c r="F45015" s="12"/>
    </row>
    <row r="45016" spans="4:6" x14ac:dyDescent="0.25">
      <c r="D45016" s="12"/>
      <c r="E45016" s="12"/>
      <c r="F45016" s="12"/>
    </row>
    <row r="45017" spans="4:6" x14ac:dyDescent="0.25">
      <c r="D45017" s="12"/>
      <c r="E45017" s="12"/>
      <c r="F45017" s="12"/>
    </row>
    <row r="45018" spans="4:6" x14ac:dyDescent="0.25">
      <c r="D45018" s="12"/>
      <c r="E45018" s="12"/>
      <c r="F45018" s="12"/>
    </row>
    <row r="45019" spans="4:6" x14ac:dyDescent="0.25">
      <c r="D45019" s="12"/>
      <c r="E45019" s="12"/>
      <c r="F45019" s="12"/>
    </row>
    <row r="45020" spans="4:6" x14ac:dyDescent="0.25">
      <c r="D45020" s="12"/>
      <c r="E45020" s="12"/>
      <c r="F45020" s="12"/>
    </row>
    <row r="45021" spans="4:6" x14ac:dyDescent="0.25">
      <c r="D45021" s="12"/>
      <c r="E45021" s="12"/>
      <c r="F45021" s="12"/>
    </row>
    <row r="45022" spans="4:6" x14ac:dyDescent="0.25">
      <c r="D45022" s="12"/>
      <c r="E45022" s="12"/>
      <c r="F45022" s="12"/>
    </row>
    <row r="45023" spans="4:6" x14ac:dyDescent="0.25">
      <c r="D45023" s="12"/>
      <c r="E45023" s="12"/>
      <c r="F45023" s="12"/>
    </row>
    <row r="45024" spans="4:6" x14ac:dyDescent="0.25">
      <c r="D45024" s="12"/>
      <c r="E45024" s="12"/>
      <c r="F45024" s="12"/>
    </row>
    <row r="45025" spans="4:6" x14ac:dyDescent="0.25">
      <c r="D45025" s="12"/>
      <c r="E45025" s="12"/>
      <c r="F45025" s="12"/>
    </row>
    <row r="45026" spans="4:6" x14ac:dyDescent="0.25">
      <c r="D45026" s="12"/>
      <c r="E45026" s="12"/>
      <c r="F45026" s="12"/>
    </row>
    <row r="45027" spans="4:6" x14ac:dyDescent="0.25">
      <c r="D45027" s="12"/>
      <c r="E45027" s="12"/>
      <c r="F45027" s="12"/>
    </row>
    <row r="45028" spans="4:6" x14ac:dyDescent="0.25">
      <c r="D45028" s="12"/>
      <c r="E45028" s="12"/>
      <c r="F45028" s="12"/>
    </row>
    <row r="45029" spans="4:6" x14ac:dyDescent="0.25">
      <c r="D45029" s="12"/>
      <c r="E45029" s="12"/>
      <c r="F45029" s="12"/>
    </row>
    <row r="45030" spans="4:6" x14ac:dyDescent="0.25">
      <c r="D45030" s="12"/>
      <c r="E45030" s="12"/>
      <c r="F45030" s="12"/>
    </row>
    <row r="45031" spans="4:6" x14ac:dyDescent="0.25">
      <c r="D45031" s="12"/>
      <c r="E45031" s="12"/>
      <c r="F45031" s="12"/>
    </row>
    <row r="45032" spans="4:6" x14ac:dyDescent="0.25">
      <c r="D45032" s="12"/>
      <c r="E45032" s="12"/>
      <c r="F45032" s="12"/>
    </row>
    <row r="45033" spans="4:6" x14ac:dyDescent="0.25">
      <c r="D45033" s="12"/>
      <c r="E45033" s="12"/>
      <c r="F45033" s="12"/>
    </row>
    <row r="45034" spans="4:6" x14ac:dyDescent="0.25">
      <c r="D45034" s="12"/>
      <c r="E45034" s="12"/>
      <c r="F45034" s="12"/>
    </row>
    <row r="45035" spans="4:6" x14ac:dyDescent="0.25">
      <c r="D45035" s="12"/>
      <c r="E45035" s="12"/>
      <c r="F45035" s="12"/>
    </row>
    <row r="45036" spans="4:6" x14ac:dyDescent="0.25">
      <c r="D45036" s="12"/>
      <c r="E45036" s="12"/>
      <c r="F45036" s="12"/>
    </row>
    <row r="45037" spans="4:6" x14ac:dyDescent="0.25">
      <c r="D45037" s="12"/>
      <c r="E45037" s="12"/>
      <c r="F45037" s="12"/>
    </row>
    <row r="45038" spans="4:6" x14ac:dyDescent="0.25">
      <c r="D45038" s="12"/>
      <c r="E45038" s="12"/>
      <c r="F45038" s="12"/>
    </row>
    <row r="45039" spans="4:6" x14ac:dyDescent="0.25">
      <c r="D45039" s="12"/>
      <c r="E45039" s="12"/>
      <c r="F45039" s="12"/>
    </row>
    <row r="45040" spans="4:6" x14ac:dyDescent="0.25">
      <c r="D45040" s="12"/>
      <c r="E45040" s="12"/>
      <c r="F45040" s="12"/>
    </row>
    <row r="45041" spans="4:6" x14ac:dyDescent="0.25">
      <c r="D45041" s="12"/>
      <c r="E45041" s="12"/>
      <c r="F45041" s="12"/>
    </row>
    <row r="45042" spans="4:6" x14ac:dyDescent="0.25">
      <c r="D45042" s="12"/>
      <c r="E45042" s="12"/>
      <c r="F45042" s="12"/>
    </row>
    <row r="45043" spans="4:6" x14ac:dyDescent="0.25">
      <c r="D45043" s="12"/>
      <c r="E45043" s="12"/>
      <c r="F45043" s="12"/>
    </row>
    <row r="45044" spans="4:6" x14ac:dyDescent="0.25">
      <c r="D45044" s="12"/>
      <c r="E45044" s="12"/>
      <c r="F45044" s="12"/>
    </row>
    <row r="45045" spans="4:6" x14ac:dyDescent="0.25">
      <c r="D45045" s="12"/>
      <c r="E45045" s="12"/>
      <c r="F45045" s="12"/>
    </row>
    <row r="45046" spans="4:6" x14ac:dyDescent="0.25">
      <c r="D45046" s="12"/>
      <c r="E45046" s="12"/>
      <c r="F45046" s="12"/>
    </row>
    <row r="45047" spans="4:6" x14ac:dyDescent="0.25">
      <c r="D45047" s="12"/>
      <c r="E45047" s="12"/>
      <c r="F45047" s="12"/>
    </row>
    <row r="45048" spans="4:6" x14ac:dyDescent="0.25">
      <c r="D45048" s="12"/>
      <c r="E45048" s="12"/>
      <c r="F45048" s="12"/>
    </row>
    <row r="45049" spans="4:6" x14ac:dyDescent="0.25">
      <c r="D45049" s="12"/>
      <c r="E45049" s="12"/>
      <c r="F45049" s="12"/>
    </row>
    <row r="45050" spans="4:6" x14ac:dyDescent="0.25">
      <c r="D45050" s="12"/>
      <c r="E45050" s="12"/>
      <c r="F45050" s="12"/>
    </row>
    <row r="45051" spans="4:6" x14ac:dyDescent="0.25">
      <c r="D45051" s="12"/>
      <c r="E45051" s="12"/>
      <c r="F45051" s="12"/>
    </row>
    <row r="45052" spans="4:6" x14ac:dyDescent="0.25">
      <c r="D45052" s="12"/>
      <c r="E45052" s="12"/>
      <c r="F45052" s="12"/>
    </row>
    <row r="45053" spans="4:6" x14ac:dyDescent="0.25">
      <c r="D45053" s="12"/>
      <c r="E45053" s="12"/>
      <c r="F45053" s="12"/>
    </row>
    <row r="45054" spans="4:6" x14ac:dyDescent="0.25">
      <c r="D45054" s="12"/>
      <c r="E45054" s="12"/>
      <c r="F45054" s="12"/>
    </row>
    <row r="45055" spans="4:6" x14ac:dyDescent="0.25">
      <c r="D45055" s="12"/>
      <c r="E45055" s="12"/>
      <c r="F45055" s="12"/>
    </row>
    <row r="45056" spans="4:6" x14ac:dyDescent="0.25">
      <c r="D45056" s="12"/>
      <c r="E45056" s="12"/>
      <c r="F45056" s="12"/>
    </row>
    <row r="45057" spans="4:6" x14ac:dyDescent="0.25">
      <c r="D45057" s="12"/>
      <c r="E45057" s="12"/>
      <c r="F45057" s="12"/>
    </row>
    <row r="45058" spans="4:6" x14ac:dyDescent="0.25">
      <c r="D45058" s="12"/>
      <c r="E45058" s="12"/>
      <c r="F45058" s="12"/>
    </row>
    <row r="45059" spans="4:6" x14ac:dyDescent="0.25">
      <c r="D45059" s="12"/>
      <c r="E45059" s="12"/>
      <c r="F45059" s="12"/>
    </row>
    <row r="45060" spans="4:6" x14ac:dyDescent="0.25">
      <c r="D45060" s="12"/>
      <c r="E45060" s="12"/>
      <c r="F45060" s="12"/>
    </row>
    <row r="45061" spans="4:6" x14ac:dyDescent="0.25">
      <c r="D45061" s="12"/>
      <c r="E45061" s="12"/>
      <c r="F45061" s="12"/>
    </row>
    <row r="45062" spans="4:6" x14ac:dyDescent="0.25">
      <c r="D45062" s="12"/>
      <c r="E45062" s="12"/>
      <c r="F45062" s="12"/>
    </row>
    <row r="45063" spans="4:6" x14ac:dyDescent="0.25">
      <c r="D45063" s="12"/>
      <c r="E45063" s="12"/>
      <c r="F45063" s="12"/>
    </row>
    <row r="45064" spans="4:6" x14ac:dyDescent="0.25">
      <c r="D45064" s="12"/>
      <c r="E45064" s="12"/>
      <c r="F45064" s="12"/>
    </row>
    <row r="45065" spans="4:6" x14ac:dyDescent="0.25">
      <c r="D45065" s="12"/>
      <c r="E45065" s="12"/>
      <c r="F45065" s="12"/>
    </row>
    <row r="45066" spans="4:6" x14ac:dyDescent="0.25">
      <c r="D45066" s="12"/>
      <c r="E45066" s="12"/>
      <c r="F45066" s="12"/>
    </row>
    <row r="45067" spans="4:6" x14ac:dyDescent="0.25">
      <c r="D45067" s="12"/>
      <c r="E45067" s="12"/>
      <c r="F45067" s="12"/>
    </row>
    <row r="45068" spans="4:6" x14ac:dyDescent="0.25">
      <c r="D45068" s="12"/>
      <c r="E45068" s="12"/>
      <c r="F45068" s="12"/>
    </row>
    <row r="45069" spans="4:6" x14ac:dyDescent="0.25">
      <c r="D45069" s="12"/>
      <c r="E45069" s="12"/>
      <c r="F45069" s="12"/>
    </row>
    <row r="45070" spans="4:6" x14ac:dyDescent="0.25">
      <c r="D45070" s="12"/>
      <c r="E45070" s="12"/>
      <c r="F45070" s="12"/>
    </row>
    <row r="45071" spans="4:6" x14ac:dyDescent="0.25">
      <c r="D45071" s="12"/>
      <c r="E45071" s="12"/>
      <c r="F45071" s="12"/>
    </row>
    <row r="45072" spans="4:6" x14ac:dyDescent="0.25">
      <c r="D45072" s="12"/>
      <c r="E45072" s="12"/>
      <c r="F45072" s="12"/>
    </row>
    <row r="45073" spans="4:6" x14ac:dyDescent="0.25">
      <c r="D45073" s="12"/>
      <c r="E45073" s="12"/>
      <c r="F45073" s="12"/>
    </row>
    <row r="45074" spans="4:6" x14ac:dyDescent="0.25">
      <c r="D45074" s="12"/>
      <c r="E45074" s="12"/>
      <c r="F45074" s="12"/>
    </row>
    <row r="45075" spans="4:6" x14ac:dyDescent="0.25">
      <c r="D45075" s="12"/>
      <c r="E45075" s="12"/>
      <c r="F45075" s="12"/>
    </row>
    <row r="45076" spans="4:6" x14ac:dyDescent="0.25">
      <c r="D45076" s="12"/>
      <c r="E45076" s="12"/>
      <c r="F45076" s="12"/>
    </row>
    <row r="45077" spans="4:6" x14ac:dyDescent="0.25">
      <c r="D45077" s="12"/>
      <c r="E45077" s="12"/>
      <c r="F45077" s="12"/>
    </row>
    <row r="45078" spans="4:6" x14ac:dyDescent="0.25">
      <c r="D45078" s="12"/>
      <c r="E45078" s="12"/>
      <c r="F45078" s="12"/>
    </row>
    <row r="45079" spans="4:6" x14ac:dyDescent="0.25">
      <c r="D45079" s="12"/>
      <c r="E45079" s="12"/>
      <c r="F45079" s="12"/>
    </row>
    <row r="45080" spans="4:6" x14ac:dyDescent="0.25">
      <c r="D45080" s="12"/>
      <c r="E45080" s="12"/>
      <c r="F45080" s="12"/>
    </row>
    <row r="45081" spans="4:6" x14ac:dyDescent="0.25">
      <c r="D45081" s="12"/>
      <c r="E45081" s="12"/>
      <c r="F45081" s="12"/>
    </row>
    <row r="45082" spans="4:6" x14ac:dyDescent="0.25">
      <c r="D45082" s="12"/>
      <c r="E45082" s="12"/>
      <c r="F45082" s="12"/>
    </row>
    <row r="45083" spans="4:6" x14ac:dyDescent="0.25">
      <c r="D45083" s="12"/>
      <c r="E45083" s="12"/>
      <c r="F45083" s="12"/>
    </row>
    <row r="45084" spans="4:6" x14ac:dyDescent="0.25">
      <c r="D45084" s="12"/>
      <c r="E45084" s="12"/>
      <c r="F45084" s="12"/>
    </row>
    <row r="45085" spans="4:6" x14ac:dyDescent="0.25">
      <c r="D45085" s="12"/>
      <c r="E45085" s="12"/>
      <c r="F45085" s="12"/>
    </row>
    <row r="45086" spans="4:6" x14ac:dyDescent="0.25">
      <c r="D45086" s="12"/>
      <c r="E45086" s="12"/>
      <c r="F45086" s="12"/>
    </row>
    <row r="45087" spans="4:6" x14ac:dyDescent="0.25">
      <c r="D45087" s="12"/>
      <c r="E45087" s="12"/>
      <c r="F45087" s="12"/>
    </row>
    <row r="45088" spans="4:6" x14ac:dyDescent="0.25">
      <c r="D45088" s="12"/>
      <c r="E45088" s="12"/>
      <c r="F45088" s="12"/>
    </row>
    <row r="45089" spans="4:6" x14ac:dyDescent="0.25">
      <c r="D45089" s="12"/>
      <c r="E45089" s="12"/>
      <c r="F45089" s="12"/>
    </row>
    <row r="45090" spans="4:6" x14ac:dyDescent="0.25">
      <c r="D45090" s="12"/>
      <c r="E45090" s="12"/>
      <c r="F45090" s="12"/>
    </row>
    <row r="45091" spans="4:6" x14ac:dyDescent="0.25">
      <c r="D45091" s="12"/>
      <c r="E45091" s="12"/>
      <c r="F45091" s="12"/>
    </row>
    <row r="45092" spans="4:6" x14ac:dyDescent="0.25">
      <c r="D45092" s="12"/>
      <c r="E45092" s="12"/>
      <c r="F45092" s="12"/>
    </row>
    <row r="45093" spans="4:6" x14ac:dyDescent="0.25">
      <c r="D45093" s="12"/>
      <c r="E45093" s="12"/>
      <c r="F45093" s="12"/>
    </row>
    <row r="45094" spans="4:6" x14ac:dyDescent="0.25">
      <c r="D45094" s="12"/>
      <c r="E45094" s="12"/>
      <c r="F45094" s="12"/>
    </row>
    <row r="45095" spans="4:6" x14ac:dyDescent="0.25">
      <c r="D45095" s="12"/>
      <c r="E45095" s="12"/>
      <c r="F45095" s="12"/>
    </row>
    <row r="45096" spans="4:6" x14ac:dyDescent="0.25">
      <c r="D45096" s="12"/>
      <c r="E45096" s="12"/>
      <c r="F45096" s="12"/>
    </row>
    <row r="45097" spans="4:6" x14ac:dyDescent="0.25">
      <c r="D45097" s="12"/>
      <c r="E45097" s="12"/>
      <c r="F45097" s="12"/>
    </row>
    <row r="45098" spans="4:6" x14ac:dyDescent="0.25">
      <c r="D45098" s="12"/>
      <c r="E45098" s="12"/>
      <c r="F45098" s="12"/>
    </row>
    <row r="45099" spans="4:6" x14ac:dyDescent="0.25">
      <c r="D45099" s="12"/>
      <c r="E45099" s="12"/>
      <c r="F45099" s="12"/>
    </row>
    <row r="45100" spans="4:6" x14ac:dyDescent="0.25">
      <c r="D45100" s="12"/>
      <c r="E45100" s="12"/>
      <c r="F45100" s="12"/>
    </row>
    <row r="45101" spans="4:6" x14ac:dyDescent="0.25">
      <c r="D45101" s="12"/>
      <c r="E45101" s="12"/>
      <c r="F45101" s="12"/>
    </row>
    <row r="45102" spans="4:6" x14ac:dyDescent="0.25">
      <c r="D45102" s="12"/>
      <c r="E45102" s="12"/>
      <c r="F45102" s="12"/>
    </row>
    <row r="45103" spans="4:6" x14ac:dyDescent="0.25">
      <c r="D45103" s="12"/>
      <c r="E45103" s="12"/>
      <c r="F45103" s="12"/>
    </row>
    <row r="45104" spans="4:6" x14ac:dyDescent="0.25">
      <c r="D45104" s="12"/>
      <c r="E45104" s="12"/>
      <c r="F45104" s="12"/>
    </row>
    <row r="45105" spans="4:6" x14ac:dyDescent="0.25">
      <c r="D45105" s="12"/>
      <c r="E45105" s="12"/>
      <c r="F45105" s="12"/>
    </row>
    <row r="45106" spans="4:6" x14ac:dyDescent="0.25">
      <c r="D45106" s="12"/>
      <c r="E45106" s="12"/>
      <c r="F45106" s="12"/>
    </row>
    <row r="45107" spans="4:6" x14ac:dyDescent="0.25">
      <c r="D45107" s="12"/>
      <c r="E45107" s="12"/>
      <c r="F45107" s="12"/>
    </row>
    <row r="45108" spans="4:6" x14ac:dyDescent="0.25">
      <c r="D45108" s="12"/>
      <c r="E45108" s="12"/>
      <c r="F45108" s="12"/>
    </row>
    <row r="45109" spans="4:6" x14ac:dyDescent="0.25">
      <c r="D45109" s="12"/>
      <c r="E45109" s="12"/>
      <c r="F45109" s="12"/>
    </row>
    <row r="45110" spans="4:6" x14ac:dyDescent="0.25">
      <c r="D45110" s="12"/>
      <c r="E45110" s="12"/>
      <c r="F45110" s="12"/>
    </row>
    <row r="45111" spans="4:6" x14ac:dyDescent="0.25">
      <c r="D45111" s="12"/>
      <c r="E45111" s="12"/>
      <c r="F45111" s="12"/>
    </row>
    <row r="45112" spans="4:6" x14ac:dyDescent="0.25">
      <c r="D45112" s="12"/>
      <c r="E45112" s="12"/>
      <c r="F45112" s="12"/>
    </row>
    <row r="45113" spans="4:6" x14ac:dyDescent="0.25">
      <c r="D45113" s="12"/>
      <c r="E45113" s="12"/>
      <c r="F45113" s="12"/>
    </row>
    <row r="45114" spans="4:6" x14ac:dyDescent="0.25">
      <c r="D45114" s="12"/>
      <c r="E45114" s="12"/>
      <c r="F45114" s="12"/>
    </row>
    <row r="45115" spans="4:6" x14ac:dyDescent="0.25">
      <c r="D45115" s="12"/>
      <c r="E45115" s="12"/>
      <c r="F45115" s="12"/>
    </row>
    <row r="45116" spans="4:6" x14ac:dyDescent="0.25">
      <c r="D45116" s="12"/>
      <c r="E45116" s="12"/>
      <c r="F45116" s="12"/>
    </row>
    <row r="45117" spans="4:6" x14ac:dyDescent="0.25">
      <c r="D45117" s="12"/>
      <c r="E45117" s="12"/>
      <c r="F45117" s="12"/>
    </row>
    <row r="45118" spans="4:6" x14ac:dyDescent="0.25">
      <c r="D45118" s="12"/>
      <c r="E45118" s="12"/>
      <c r="F45118" s="12"/>
    </row>
    <row r="45119" spans="4:6" x14ac:dyDescent="0.25">
      <c r="D45119" s="12"/>
      <c r="E45119" s="12"/>
      <c r="F45119" s="12"/>
    </row>
    <row r="45120" spans="4:6" x14ac:dyDescent="0.25">
      <c r="D45120" s="12"/>
      <c r="E45120" s="12"/>
      <c r="F45120" s="12"/>
    </row>
    <row r="45121" spans="4:6" x14ac:dyDescent="0.25">
      <c r="D45121" s="12"/>
      <c r="E45121" s="12"/>
      <c r="F45121" s="12"/>
    </row>
    <row r="45122" spans="4:6" x14ac:dyDescent="0.25">
      <c r="D45122" s="12"/>
      <c r="E45122" s="12"/>
      <c r="F45122" s="12"/>
    </row>
    <row r="45123" spans="4:6" x14ac:dyDescent="0.25">
      <c r="D45123" s="12"/>
      <c r="E45123" s="12"/>
      <c r="F45123" s="12"/>
    </row>
    <row r="45124" spans="4:6" x14ac:dyDescent="0.25">
      <c r="D45124" s="12"/>
      <c r="E45124" s="12"/>
      <c r="F45124" s="12"/>
    </row>
    <row r="45125" spans="4:6" x14ac:dyDescent="0.25">
      <c r="D45125" s="12"/>
      <c r="E45125" s="12"/>
      <c r="F45125" s="12"/>
    </row>
    <row r="45126" spans="4:6" x14ac:dyDescent="0.25">
      <c r="D45126" s="12"/>
      <c r="E45126" s="12"/>
      <c r="F45126" s="12"/>
    </row>
    <row r="45127" spans="4:6" x14ac:dyDescent="0.25">
      <c r="D45127" s="12"/>
      <c r="E45127" s="12"/>
      <c r="F45127" s="12"/>
    </row>
    <row r="45128" spans="4:6" x14ac:dyDescent="0.25">
      <c r="D45128" s="12"/>
      <c r="E45128" s="12"/>
      <c r="F45128" s="12"/>
    </row>
    <row r="45129" spans="4:6" x14ac:dyDescent="0.25">
      <c r="D45129" s="12"/>
      <c r="E45129" s="12"/>
      <c r="F45129" s="12"/>
    </row>
    <row r="45130" spans="4:6" x14ac:dyDescent="0.25">
      <c r="D45130" s="12"/>
      <c r="E45130" s="12"/>
      <c r="F45130" s="12"/>
    </row>
    <row r="45131" spans="4:6" x14ac:dyDescent="0.25">
      <c r="D45131" s="12"/>
      <c r="E45131" s="12"/>
      <c r="F45131" s="12"/>
    </row>
    <row r="45132" spans="4:6" x14ac:dyDescent="0.25">
      <c r="D45132" s="12"/>
      <c r="E45132" s="12"/>
      <c r="F45132" s="12"/>
    </row>
    <row r="45133" spans="4:6" x14ac:dyDescent="0.25">
      <c r="D45133" s="12"/>
      <c r="E45133" s="12"/>
      <c r="F45133" s="12"/>
    </row>
    <row r="45134" spans="4:6" x14ac:dyDescent="0.25">
      <c r="D45134" s="12"/>
      <c r="E45134" s="12"/>
      <c r="F45134" s="12"/>
    </row>
    <row r="45135" spans="4:6" x14ac:dyDescent="0.25">
      <c r="D45135" s="12"/>
      <c r="E45135" s="12"/>
      <c r="F45135" s="12"/>
    </row>
    <row r="45136" spans="4:6" x14ac:dyDescent="0.25">
      <c r="D45136" s="12"/>
      <c r="E45136" s="12"/>
      <c r="F45136" s="12"/>
    </row>
    <row r="45137" spans="4:6" x14ac:dyDescent="0.25">
      <c r="D45137" s="12"/>
      <c r="E45137" s="12"/>
      <c r="F45137" s="12"/>
    </row>
    <row r="45138" spans="4:6" x14ac:dyDescent="0.25">
      <c r="D45138" s="12"/>
      <c r="E45138" s="12"/>
      <c r="F45138" s="12"/>
    </row>
    <row r="45139" spans="4:6" x14ac:dyDescent="0.25">
      <c r="D45139" s="12"/>
      <c r="E45139" s="12"/>
      <c r="F45139" s="12"/>
    </row>
    <row r="45140" spans="4:6" x14ac:dyDescent="0.25">
      <c r="D45140" s="12"/>
      <c r="E45140" s="12"/>
      <c r="F45140" s="12"/>
    </row>
    <row r="45141" spans="4:6" x14ac:dyDescent="0.25">
      <c r="D45141" s="12"/>
      <c r="E45141" s="12"/>
      <c r="F45141" s="12"/>
    </row>
    <row r="45142" spans="4:6" x14ac:dyDescent="0.25">
      <c r="D45142" s="12"/>
      <c r="E45142" s="12"/>
      <c r="F45142" s="12"/>
    </row>
    <row r="45143" spans="4:6" x14ac:dyDescent="0.25">
      <c r="D45143" s="12"/>
      <c r="E45143" s="12"/>
      <c r="F45143" s="12"/>
    </row>
    <row r="45144" spans="4:6" x14ac:dyDescent="0.25">
      <c r="D45144" s="12"/>
      <c r="E45144" s="12"/>
      <c r="F45144" s="12"/>
    </row>
    <row r="45145" spans="4:6" x14ac:dyDescent="0.25">
      <c r="D45145" s="12"/>
      <c r="E45145" s="12"/>
      <c r="F45145" s="12"/>
    </row>
    <row r="45146" spans="4:6" x14ac:dyDescent="0.25">
      <c r="D45146" s="12"/>
      <c r="E45146" s="12"/>
      <c r="F45146" s="12"/>
    </row>
    <row r="45147" spans="4:6" x14ac:dyDescent="0.25">
      <c r="D45147" s="12"/>
      <c r="E45147" s="12"/>
      <c r="F45147" s="12"/>
    </row>
    <row r="45148" spans="4:6" x14ac:dyDescent="0.25">
      <c r="D45148" s="12"/>
      <c r="E45148" s="12"/>
      <c r="F45148" s="12"/>
    </row>
    <row r="45149" spans="4:6" x14ac:dyDescent="0.25">
      <c r="D45149" s="12"/>
      <c r="E45149" s="12"/>
      <c r="F45149" s="12"/>
    </row>
    <row r="45150" spans="4:6" x14ac:dyDescent="0.25">
      <c r="D45150" s="12"/>
      <c r="E45150" s="12"/>
      <c r="F45150" s="12"/>
    </row>
    <row r="45151" spans="4:6" x14ac:dyDescent="0.25">
      <c r="D45151" s="12"/>
      <c r="E45151" s="12"/>
      <c r="F45151" s="12"/>
    </row>
    <row r="45152" spans="4:6" x14ac:dyDescent="0.25">
      <c r="D45152" s="12"/>
      <c r="E45152" s="12"/>
      <c r="F45152" s="12"/>
    </row>
    <row r="45153" spans="4:6" x14ac:dyDescent="0.25">
      <c r="D45153" s="12"/>
      <c r="E45153" s="12"/>
      <c r="F45153" s="12"/>
    </row>
    <row r="45154" spans="4:6" x14ac:dyDescent="0.25">
      <c r="D45154" s="12"/>
      <c r="E45154" s="12"/>
      <c r="F45154" s="12"/>
    </row>
    <row r="45155" spans="4:6" x14ac:dyDescent="0.25">
      <c r="D45155" s="12"/>
      <c r="E45155" s="12"/>
      <c r="F45155" s="12"/>
    </row>
    <row r="45156" spans="4:6" x14ac:dyDescent="0.25">
      <c r="D45156" s="12"/>
      <c r="E45156" s="12"/>
      <c r="F45156" s="12"/>
    </row>
    <row r="45157" spans="4:6" x14ac:dyDescent="0.25">
      <c r="D45157" s="12"/>
      <c r="E45157" s="12"/>
      <c r="F45157" s="12"/>
    </row>
    <row r="45158" spans="4:6" x14ac:dyDescent="0.25">
      <c r="D45158" s="12"/>
      <c r="E45158" s="12"/>
      <c r="F45158" s="12"/>
    </row>
    <row r="45159" spans="4:6" x14ac:dyDescent="0.25">
      <c r="D45159" s="12"/>
      <c r="E45159" s="12"/>
      <c r="F45159" s="12"/>
    </row>
    <row r="45160" spans="4:6" x14ac:dyDescent="0.25">
      <c r="D45160" s="12"/>
      <c r="E45160" s="12"/>
      <c r="F45160" s="12"/>
    </row>
    <row r="45161" spans="4:6" x14ac:dyDescent="0.25">
      <c r="D45161" s="12"/>
      <c r="E45161" s="12"/>
      <c r="F45161" s="12"/>
    </row>
    <row r="45162" spans="4:6" x14ac:dyDescent="0.25">
      <c r="D45162" s="12"/>
      <c r="E45162" s="12"/>
      <c r="F45162" s="12"/>
    </row>
    <row r="45163" spans="4:6" x14ac:dyDescent="0.25">
      <c r="D45163" s="12"/>
      <c r="E45163" s="12"/>
      <c r="F45163" s="12"/>
    </row>
    <row r="45164" spans="4:6" x14ac:dyDescent="0.25">
      <c r="D45164" s="12"/>
      <c r="E45164" s="12"/>
      <c r="F45164" s="12"/>
    </row>
    <row r="45165" spans="4:6" x14ac:dyDescent="0.25">
      <c r="D45165" s="12"/>
      <c r="E45165" s="12"/>
      <c r="F45165" s="12"/>
    </row>
    <row r="45166" spans="4:6" x14ac:dyDescent="0.25">
      <c r="D45166" s="12"/>
      <c r="E45166" s="12"/>
      <c r="F45166" s="12"/>
    </row>
    <row r="45167" spans="4:6" x14ac:dyDescent="0.25">
      <c r="D45167" s="12"/>
      <c r="E45167" s="12"/>
      <c r="F45167" s="12"/>
    </row>
    <row r="45168" spans="4:6" x14ac:dyDescent="0.25">
      <c r="D45168" s="12"/>
      <c r="E45168" s="12"/>
      <c r="F45168" s="12"/>
    </row>
    <row r="45169" spans="4:6" x14ac:dyDescent="0.25">
      <c r="D45169" s="12"/>
      <c r="E45169" s="12"/>
      <c r="F45169" s="12"/>
    </row>
    <row r="45170" spans="4:6" x14ac:dyDescent="0.25">
      <c r="D45170" s="12"/>
      <c r="E45170" s="12"/>
      <c r="F45170" s="12"/>
    </row>
    <row r="45171" spans="4:6" x14ac:dyDescent="0.25">
      <c r="D45171" s="12"/>
      <c r="E45171" s="12"/>
      <c r="F45171" s="12"/>
    </row>
    <row r="45172" spans="4:6" x14ac:dyDescent="0.25">
      <c r="D45172" s="12"/>
      <c r="E45172" s="12"/>
      <c r="F45172" s="12"/>
    </row>
    <row r="45173" spans="4:6" x14ac:dyDescent="0.25">
      <c r="D45173" s="12"/>
      <c r="E45173" s="12"/>
      <c r="F45173" s="12"/>
    </row>
    <row r="45174" spans="4:6" x14ac:dyDescent="0.25">
      <c r="D45174" s="12"/>
      <c r="E45174" s="12"/>
      <c r="F45174" s="12"/>
    </row>
    <row r="45175" spans="4:6" x14ac:dyDescent="0.25">
      <c r="D45175" s="12"/>
      <c r="E45175" s="12"/>
      <c r="F45175" s="12"/>
    </row>
    <row r="45176" spans="4:6" x14ac:dyDescent="0.25">
      <c r="D45176" s="12"/>
      <c r="E45176" s="12"/>
      <c r="F45176" s="12"/>
    </row>
    <row r="45177" spans="4:6" x14ac:dyDescent="0.25">
      <c r="D45177" s="12"/>
      <c r="E45177" s="12"/>
      <c r="F45177" s="12"/>
    </row>
    <row r="45178" spans="4:6" x14ac:dyDescent="0.25">
      <c r="D45178" s="12"/>
      <c r="E45178" s="12"/>
      <c r="F45178" s="12"/>
    </row>
    <row r="45179" spans="4:6" x14ac:dyDescent="0.25">
      <c r="D45179" s="12"/>
      <c r="E45179" s="12"/>
      <c r="F45179" s="12"/>
    </row>
    <row r="45180" spans="4:6" x14ac:dyDescent="0.25">
      <c r="D45180" s="12"/>
      <c r="E45180" s="12"/>
      <c r="F45180" s="12"/>
    </row>
    <row r="45181" spans="4:6" x14ac:dyDescent="0.25">
      <c r="D45181" s="12"/>
      <c r="E45181" s="12"/>
      <c r="F45181" s="12"/>
    </row>
    <row r="45182" spans="4:6" x14ac:dyDescent="0.25">
      <c r="D45182" s="12"/>
      <c r="E45182" s="12"/>
      <c r="F45182" s="12"/>
    </row>
    <row r="45183" spans="4:6" x14ac:dyDescent="0.25">
      <c r="D45183" s="12"/>
      <c r="E45183" s="12"/>
      <c r="F45183" s="12"/>
    </row>
    <row r="45184" spans="4:6" x14ac:dyDescent="0.25">
      <c r="D45184" s="12"/>
      <c r="E45184" s="12"/>
      <c r="F45184" s="12"/>
    </row>
    <row r="45185" spans="4:6" x14ac:dyDescent="0.25">
      <c r="D45185" s="12"/>
      <c r="E45185" s="12"/>
      <c r="F45185" s="12"/>
    </row>
    <row r="45186" spans="4:6" x14ac:dyDescent="0.25">
      <c r="D45186" s="12"/>
      <c r="E45186" s="12"/>
      <c r="F45186" s="12"/>
    </row>
    <row r="45187" spans="4:6" x14ac:dyDescent="0.25">
      <c r="D45187" s="12"/>
      <c r="E45187" s="12"/>
      <c r="F45187" s="12"/>
    </row>
    <row r="45188" spans="4:6" x14ac:dyDescent="0.25">
      <c r="D45188" s="12"/>
      <c r="E45188" s="12"/>
      <c r="F45188" s="12"/>
    </row>
    <row r="45189" spans="4:6" x14ac:dyDescent="0.25">
      <c r="D45189" s="12"/>
      <c r="E45189" s="12"/>
      <c r="F45189" s="12"/>
    </row>
    <row r="45190" spans="4:6" x14ac:dyDescent="0.25">
      <c r="D45190" s="12"/>
      <c r="E45190" s="12"/>
      <c r="F45190" s="12"/>
    </row>
    <row r="45191" spans="4:6" x14ac:dyDescent="0.25">
      <c r="D45191" s="12"/>
      <c r="E45191" s="12"/>
      <c r="F45191" s="12"/>
    </row>
    <row r="45192" spans="4:6" x14ac:dyDescent="0.25">
      <c r="D45192" s="12"/>
      <c r="E45192" s="12"/>
      <c r="F45192" s="12"/>
    </row>
    <row r="45193" spans="4:6" x14ac:dyDescent="0.25">
      <c r="D45193" s="12"/>
      <c r="E45193" s="12"/>
      <c r="F45193" s="12"/>
    </row>
    <row r="45194" spans="4:6" x14ac:dyDescent="0.25">
      <c r="D45194" s="12"/>
      <c r="E45194" s="12"/>
      <c r="F45194" s="12"/>
    </row>
    <row r="45195" spans="4:6" x14ac:dyDescent="0.25">
      <c r="D45195" s="12"/>
      <c r="E45195" s="12"/>
      <c r="F45195" s="12"/>
    </row>
    <row r="45196" spans="4:6" x14ac:dyDescent="0.25">
      <c r="D45196" s="12"/>
      <c r="E45196" s="12"/>
      <c r="F45196" s="12"/>
    </row>
    <row r="45197" spans="4:6" x14ac:dyDescent="0.25">
      <c r="D45197" s="12"/>
      <c r="E45197" s="12"/>
      <c r="F45197" s="12"/>
    </row>
    <row r="45198" spans="4:6" x14ac:dyDescent="0.25">
      <c r="D45198" s="12"/>
      <c r="E45198" s="12"/>
      <c r="F45198" s="12"/>
    </row>
    <row r="45199" spans="4:6" x14ac:dyDescent="0.25">
      <c r="D45199" s="12"/>
      <c r="E45199" s="12"/>
      <c r="F45199" s="12"/>
    </row>
    <row r="45200" spans="4:6" x14ac:dyDescent="0.25">
      <c r="D45200" s="12"/>
      <c r="E45200" s="12"/>
      <c r="F45200" s="12"/>
    </row>
    <row r="45201" spans="4:6" x14ac:dyDescent="0.25">
      <c r="D45201" s="12"/>
      <c r="E45201" s="12"/>
      <c r="F45201" s="12"/>
    </row>
    <row r="45202" spans="4:6" x14ac:dyDescent="0.25">
      <c r="D45202" s="12"/>
      <c r="E45202" s="12"/>
      <c r="F45202" s="12"/>
    </row>
    <row r="45203" spans="4:6" x14ac:dyDescent="0.25">
      <c r="D45203" s="12"/>
      <c r="E45203" s="12"/>
      <c r="F45203" s="12"/>
    </row>
    <row r="45204" spans="4:6" x14ac:dyDescent="0.25">
      <c r="D45204" s="12"/>
      <c r="E45204" s="12"/>
      <c r="F45204" s="12"/>
    </row>
    <row r="45205" spans="4:6" x14ac:dyDescent="0.25">
      <c r="D45205" s="12"/>
      <c r="E45205" s="12"/>
      <c r="F45205" s="12"/>
    </row>
    <row r="45206" spans="4:6" x14ac:dyDescent="0.25">
      <c r="D45206" s="12"/>
      <c r="E45206" s="12"/>
      <c r="F45206" s="12"/>
    </row>
    <row r="45207" spans="4:6" x14ac:dyDescent="0.25">
      <c r="D45207" s="12"/>
      <c r="E45207" s="12"/>
      <c r="F45207" s="12"/>
    </row>
    <row r="45208" spans="4:6" x14ac:dyDescent="0.25">
      <c r="D45208" s="12"/>
      <c r="E45208" s="12"/>
      <c r="F45208" s="12"/>
    </row>
    <row r="45209" spans="4:6" x14ac:dyDescent="0.25">
      <c r="D45209" s="12"/>
      <c r="E45209" s="12"/>
      <c r="F45209" s="12"/>
    </row>
    <row r="45210" spans="4:6" x14ac:dyDescent="0.25">
      <c r="D45210" s="12"/>
      <c r="E45210" s="12"/>
      <c r="F45210" s="12"/>
    </row>
    <row r="45211" spans="4:6" x14ac:dyDescent="0.25">
      <c r="D45211" s="12"/>
      <c r="E45211" s="12"/>
      <c r="F45211" s="12"/>
    </row>
    <row r="45212" spans="4:6" x14ac:dyDescent="0.25">
      <c r="D45212" s="12"/>
      <c r="E45212" s="12"/>
      <c r="F45212" s="12"/>
    </row>
    <row r="45213" spans="4:6" x14ac:dyDescent="0.25">
      <c r="D45213" s="12"/>
      <c r="E45213" s="12"/>
      <c r="F45213" s="12"/>
    </row>
    <row r="45214" spans="4:6" x14ac:dyDescent="0.25">
      <c r="D45214" s="12"/>
      <c r="E45214" s="12"/>
      <c r="F45214" s="12"/>
    </row>
    <row r="45215" spans="4:6" x14ac:dyDescent="0.25">
      <c r="D45215" s="12"/>
      <c r="E45215" s="12"/>
      <c r="F45215" s="12"/>
    </row>
    <row r="45216" spans="4:6" x14ac:dyDescent="0.25">
      <c r="D45216" s="12"/>
      <c r="E45216" s="12"/>
      <c r="F45216" s="12"/>
    </row>
    <row r="45217" spans="4:6" x14ac:dyDescent="0.25">
      <c r="D45217" s="12"/>
      <c r="E45217" s="12"/>
      <c r="F45217" s="12"/>
    </row>
    <row r="45218" spans="4:6" x14ac:dyDescent="0.25">
      <c r="D45218" s="12"/>
      <c r="E45218" s="12"/>
      <c r="F45218" s="12"/>
    </row>
    <row r="45219" spans="4:6" x14ac:dyDescent="0.25">
      <c r="D45219" s="12"/>
      <c r="E45219" s="12"/>
      <c r="F45219" s="12"/>
    </row>
    <row r="45220" spans="4:6" x14ac:dyDescent="0.25">
      <c r="D45220" s="12"/>
      <c r="E45220" s="12"/>
      <c r="F45220" s="12"/>
    </row>
    <row r="45221" spans="4:6" x14ac:dyDescent="0.25">
      <c r="D45221" s="12"/>
      <c r="E45221" s="12"/>
      <c r="F45221" s="12"/>
    </row>
    <row r="45222" spans="4:6" x14ac:dyDescent="0.25">
      <c r="D45222" s="12"/>
      <c r="E45222" s="12"/>
      <c r="F45222" s="12"/>
    </row>
    <row r="45223" spans="4:6" x14ac:dyDescent="0.25">
      <c r="D45223" s="12"/>
      <c r="E45223" s="12"/>
      <c r="F45223" s="12"/>
    </row>
    <row r="45224" spans="4:6" x14ac:dyDescent="0.25">
      <c r="D45224" s="12"/>
      <c r="E45224" s="12"/>
      <c r="F45224" s="12"/>
    </row>
    <row r="45225" spans="4:6" x14ac:dyDescent="0.25">
      <c r="D45225" s="12"/>
      <c r="E45225" s="12"/>
      <c r="F45225" s="12"/>
    </row>
    <row r="45226" spans="4:6" x14ac:dyDescent="0.25">
      <c r="D45226" s="12"/>
      <c r="E45226" s="12"/>
      <c r="F45226" s="12"/>
    </row>
    <row r="45227" spans="4:6" x14ac:dyDescent="0.25">
      <c r="D45227" s="12"/>
      <c r="E45227" s="12"/>
      <c r="F45227" s="12"/>
    </row>
    <row r="45228" spans="4:6" x14ac:dyDescent="0.25">
      <c r="D45228" s="12"/>
      <c r="E45228" s="12"/>
      <c r="F45228" s="12"/>
    </row>
    <row r="45229" spans="4:6" x14ac:dyDescent="0.25">
      <c r="D45229" s="12"/>
      <c r="E45229" s="12"/>
      <c r="F45229" s="12"/>
    </row>
    <row r="45230" spans="4:6" x14ac:dyDescent="0.25">
      <c r="D45230" s="12"/>
      <c r="E45230" s="12"/>
      <c r="F45230" s="12"/>
    </row>
    <row r="45231" spans="4:6" x14ac:dyDescent="0.25">
      <c r="D45231" s="12"/>
      <c r="E45231" s="12"/>
      <c r="F45231" s="12"/>
    </row>
    <row r="45232" spans="4:6" x14ac:dyDescent="0.25">
      <c r="D45232" s="12"/>
      <c r="E45232" s="12"/>
      <c r="F45232" s="12"/>
    </row>
    <row r="45233" spans="4:6" x14ac:dyDescent="0.25">
      <c r="D45233" s="12"/>
      <c r="E45233" s="12"/>
      <c r="F45233" s="12"/>
    </row>
    <row r="45234" spans="4:6" x14ac:dyDescent="0.25">
      <c r="D45234" s="12"/>
      <c r="E45234" s="12"/>
      <c r="F45234" s="12"/>
    </row>
    <row r="45235" spans="4:6" x14ac:dyDescent="0.25">
      <c r="D45235" s="12"/>
      <c r="E45235" s="12"/>
      <c r="F45235" s="12"/>
    </row>
    <row r="45236" spans="4:6" x14ac:dyDescent="0.25">
      <c r="D45236" s="12"/>
      <c r="E45236" s="12"/>
      <c r="F45236" s="12"/>
    </row>
    <row r="45237" spans="4:6" x14ac:dyDescent="0.25">
      <c r="D45237" s="12"/>
      <c r="E45237" s="12"/>
      <c r="F45237" s="12"/>
    </row>
    <row r="45238" spans="4:6" x14ac:dyDescent="0.25">
      <c r="D45238" s="12"/>
      <c r="E45238" s="12"/>
      <c r="F45238" s="12"/>
    </row>
    <row r="45239" spans="4:6" x14ac:dyDescent="0.25">
      <c r="D45239" s="12"/>
      <c r="E45239" s="12"/>
      <c r="F45239" s="12"/>
    </row>
    <row r="45240" spans="4:6" x14ac:dyDescent="0.25">
      <c r="D45240" s="12"/>
      <c r="E45240" s="12"/>
      <c r="F45240" s="12"/>
    </row>
    <row r="45241" spans="4:6" x14ac:dyDescent="0.25">
      <c r="D45241" s="12"/>
      <c r="E45241" s="12"/>
      <c r="F45241" s="12"/>
    </row>
    <row r="45242" spans="4:6" x14ac:dyDescent="0.25">
      <c r="D45242" s="12"/>
      <c r="E45242" s="12"/>
      <c r="F45242" s="12"/>
    </row>
    <row r="45243" spans="4:6" x14ac:dyDescent="0.25">
      <c r="D45243" s="12"/>
      <c r="E45243" s="12"/>
      <c r="F45243" s="12"/>
    </row>
    <row r="45244" spans="4:6" x14ac:dyDescent="0.25">
      <c r="D45244" s="12"/>
      <c r="E45244" s="12"/>
      <c r="F45244" s="12"/>
    </row>
    <row r="45245" spans="4:6" x14ac:dyDescent="0.25">
      <c r="D45245" s="12"/>
      <c r="E45245" s="12"/>
      <c r="F45245" s="12"/>
    </row>
    <row r="45246" spans="4:6" x14ac:dyDescent="0.25">
      <c r="D45246" s="12"/>
      <c r="E45246" s="12"/>
      <c r="F45246" s="12"/>
    </row>
    <row r="45247" spans="4:6" x14ac:dyDescent="0.25">
      <c r="D45247" s="12"/>
      <c r="E45247" s="12"/>
      <c r="F45247" s="12"/>
    </row>
    <row r="45248" spans="4:6" x14ac:dyDescent="0.25">
      <c r="D45248" s="12"/>
      <c r="E45248" s="12"/>
      <c r="F45248" s="12"/>
    </row>
    <row r="45249" spans="4:6" x14ac:dyDescent="0.25">
      <c r="D45249" s="12"/>
      <c r="E45249" s="12"/>
      <c r="F45249" s="12"/>
    </row>
    <row r="45250" spans="4:6" x14ac:dyDescent="0.25">
      <c r="D45250" s="12"/>
      <c r="E45250" s="12"/>
      <c r="F45250" s="12"/>
    </row>
    <row r="45251" spans="4:6" x14ac:dyDescent="0.25">
      <c r="D45251" s="12"/>
      <c r="E45251" s="12"/>
      <c r="F45251" s="12"/>
    </row>
    <row r="45252" spans="4:6" x14ac:dyDescent="0.25">
      <c r="D45252" s="12"/>
      <c r="E45252" s="12"/>
      <c r="F45252" s="12"/>
    </row>
    <row r="45253" spans="4:6" x14ac:dyDescent="0.25">
      <c r="D45253" s="12"/>
      <c r="E45253" s="12"/>
      <c r="F45253" s="12"/>
    </row>
    <row r="45254" spans="4:6" x14ac:dyDescent="0.25">
      <c r="D45254" s="12"/>
      <c r="E45254" s="12"/>
      <c r="F45254" s="12"/>
    </row>
    <row r="45255" spans="4:6" x14ac:dyDescent="0.25">
      <c r="D45255" s="12"/>
      <c r="E45255" s="12"/>
      <c r="F45255" s="12"/>
    </row>
    <row r="45256" spans="4:6" x14ac:dyDescent="0.25">
      <c r="D45256" s="12"/>
      <c r="E45256" s="12"/>
      <c r="F45256" s="12"/>
    </row>
    <row r="45257" spans="4:6" x14ac:dyDescent="0.25">
      <c r="D45257" s="12"/>
      <c r="E45257" s="12"/>
      <c r="F45257" s="12"/>
    </row>
    <row r="45258" spans="4:6" x14ac:dyDescent="0.25">
      <c r="D45258" s="12"/>
      <c r="E45258" s="12"/>
      <c r="F45258" s="12"/>
    </row>
    <row r="45259" spans="4:6" x14ac:dyDescent="0.25">
      <c r="D45259" s="12"/>
      <c r="E45259" s="12"/>
      <c r="F45259" s="12"/>
    </row>
    <row r="45260" spans="4:6" x14ac:dyDescent="0.25">
      <c r="D45260" s="12"/>
      <c r="E45260" s="12"/>
      <c r="F45260" s="12"/>
    </row>
    <row r="45261" spans="4:6" x14ac:dyDescent="0.25">
      <c r="D45261" s="12"/>
      <c r="E45261" s="12"/>
      <c r="F45261" s="12"/>
    </row>
    <row r="45262" spans="4:6" x14ac:dyDescent="0.25">
      <c r="D45262" s="12"/>
      <c r="E45262" s="12"/>
      <c r="F45262" s="12"/>
    </row>
    <row r="45263" spans="4:6" x14ac:dyDescent="0.25">
      <c r="D45263" s="12"/>
      <c r="E45263" s="12"/>
      <c r="F45263" s="12"/>
    </row>
    <row r="45264" spans="4:6" x14ac:dyDescent="0.25">
      <c r="D45264" s="12"/>
      <c r="E45264" s="12"/>
      <c r="F45264" s="12"/>
    </row>
    <row r="45265" spans="4:6" x14ac:dyDescent="0.25">
      <c r="D45265" s="12"/>
      <c r="E45265" s="12"/>
      <c r="F45265" s="12"/>
    </row>
    <row r="45266" spans="4:6" x14ac:dyDescent="0.25">
      <c r="D45266" s="12"/>
      <c r="E45266" s="12"/>
      <c r="F45266" s="12"/>
    </row>
    <row r="45267" spans="4:6" x14ac:dyDescent="0.25">
      <c r="D45267" s="12"/>
      <c r="E45267" s="12"/>
      <c r="F45267" s="12"/>
    </row>
    <row r="45268" spans="4:6" x14ac:dyDescent="0.25">
      <c r="D45268" s="12"/>
      <c r="E45268" s="12"/>
      <c r="F45268" s="12"/>
    </row>
    <row r="45269" spans="4:6" x14ac:dyDescent="0.25">
      <c r="D45269" s="12"/>
      <c r="E45269" s="12"/>
      <c r="F45269" s="12"/>
    </row>
    <row r="45270" spans="4:6" x14ac:dyDescent="0.25">
      <c r="D45270" s="12"/>
      <c r="E45270" s="12"/>
      <c r="F45270" s="12"/>
    </row>
    <row r="45271" spans="4:6" x14ac:dyDescent="0.25">
      <c r="D45271" s="12"/>
      <c r="E45271" s="12"/>
      <c r="F45271" s="12"/>
    </row>
    <row r="45272" spans="4:6" x14ac:dyDescent="0.25">
      <c r="D45272" s="12"/>
      <c r="E45272" s="12"/>
      <c r="F45272" s="12"/>
    </row>
    <row r="45273" spans="4:6" x14ac:dyDescent="0.25">
      <c r="D45273" s="12"/>
      <c r="E45273" s="12"/>
      <c r="F45273" s="12"/>
    </row>
    <row r="45274" spans="4:6" x14ac:dyDescent="0.25">
      <c r="D45274" s="12"/>
      <c r="E45274" s="12"/>
      <c r="F45274" s="12"/>
    </row>
    <row r="45275" spans="4:6" x14ac:dyDescent="0.25">
      <c r="D45275" s="12"/>
      <c r="E45275" s="12"/>
      <c r="F45275" s="12"/>
    </row>
    <row r="45276" spans="4:6" x14ac:dyDescent="0.25">
      <c r="D45276" s="12"/>
      <c r="E45276" s="12"/>
      <c r="F45276" s="12"/>
    </row>
    <row r="45277" spans="4:6" x14ac:dyDescent="0.25">
      <c r="D45277" s="12"/>
      <c r="E45277" s="12"/>
      <c r="F45277" s="12"/>
    </row>
    <row r="45278" spans="4:6" x14ac:dyDescent="0.25">
      <c r="D45278" s="12"/>
      <c r="E45278" s="12"/>
      <c r="F45278" s="12"/>
    </row>
    <row r="45279" spans="4:6" x14ac:dyDescent="0.25">
      <c r="D45279" s="12"/>
      <c r="E45279" s="12"/>
      <c r="F45279" s="12"/>
    </row>
    <row r="45280" spans="4:6" x14ac:dyDescent="0.25">
      <c r="D45280" s="12"/>
      <c r="E45280" s="12"/>
      <c r="F45280" s="12"/>
    </row>
    <row r="45281" spans="4:6" x14ac:dyDescent="0.25">
      <c r="D45281" s="12"/>
      <c r="E45281" s="12"/>
      <c r="F45281" s="12"/>
    </row>
    <row r="45282" spans="4:6" x14ac:dyDescent="0.25">
      <c r="D45282" s="12"/>
      <c r="E45282" s="12"/>
      <c r="F45282" s="12"/>
    </row>
    <row r="45283" spans="4:6" x14ac:dyDescent="0.25">
      <c r="D45283" s="12"/>
      <c r="E45283" s="12"/>
      <c r="F45283" s="12"/>
    </row>
    <row r="45284" spans="4:6" x14ac:dyDescent="0.25">
      <c r="D45284" s="12"/>
      <c r="E45284" s="12"/>
      <c r="F45284" s="12"/>
    </row>
    <row r="45285" spans="4:6" x14ac:dyDescent="0.25">
      <c r="D45285" s="12"/>
      <c r="E45285" s="12"/>
      <c r="F45285" s="12"/>
    </row>
    <row r="45286" spans="4:6" x14ac:dyDescent="0.25">
      <c r="D45286" s="12"/>
      <c r="E45286" s="12"/>
      <c r="F45286" s="12"/>
    </row>
    <row r="45287" spans="4:6" x14ac:dyDescent="0.25">
      <c r="D45287" s="12"/>
      <c r="E45287" s="12"/>
      <c r="F45287" s="12"/>
    </row>
    <row r="45288" spans="4:6" x14ac:dyDescent="0.25">
      <c r="D45288" s="12"/>
      <c r="E45288" s="12"/>
      <c r="F45288" s="12"/>
    </row>
    <row r="45289" spans="4:6" x14ac:dyDescent="0.25">
      <c r="D45289" s="12"/>
      <c r="E45289" s="12"/>
      <c r="F45289" s="12"/>
    </row>
    <row r="45290" spans="4:6" x14ac:dyDescent="0.25">
      <c r="D45290" s="12"/>
      <c r="E45290" s="12"/>
      <c r="F45290" s="12"/>
    </row>
    <row r="45291" spans="4:6" x14ac:dyDescent="0.25">
      <c r="D45291" s="12"/>
      <c r="E45291" s="12"/>
      <c r="F45291" s="12"/>
    </row>
    <row r="45292" spans="4:6" x14ac:dyDescent="0.25">
      <c r="D45292" s="12"/>
      <c r="E45292" s="12"/>
      <c r="F45292" s="12"/>
    </row>
    <row r="45293" spans="4:6" x14ac:dyDescent="0.25">
      <c r="D45293" s="12"/>
      <c r="E45293" s="12"/>
      <c r="F45293" s="12"/>
    </row>
    <row r="45294" spans="4:6" x14ac:dyDescent="0.25">
      <c r="D45294" s="12"/>
      <c r="E45294" s="12"/>
      <c r="F45294" s="12"/>
    </row>
    <row r="45295" spans="4:6" x14ac:dyDescent="0.25">
      <c r="D45295" s="12"/>
      <c r="E45295" s="12"/>
      <c r="F45295" s="12"/>
    </row>
    <row r="45296" spans="4:6" x14ac:dyDescent="0.25">
      <c r="D45296" s="12"/>
      <c r="E45296" s="12"/>
      <c r="F45296" s="12"/>
    </row>
    <row r="45297" spans="4:6" x14ac:dyDescent="0.25">
      <c r="D45297" s="12"/>
      <c r="E45297" s="12"/>
      <c r="F45297" s="12"/>
    </row>
    <row r="45298" spans="4:6" x14ac:dyDescent="0.25">
      <c r="D45298" s="12"/>
      <c r="E45298" s="12"/>
      <c r="F45298" s="12"/>
    </row>
    <row r="45299" spans="4:6" x14ac:dyDescent="0.25">
      <c r="D45299" s="12"/>
      <c r="E45299" s="12"/>
      <c r="F45299" s="12"/>
    </row>
    <row r="45300" spans="4:6" x14ac:dyDescent="0.25">
      <c r="D45300" s="12"/>
      <c r="E45300" s="12"/>
      <c r="F45300" s="12"/>
    </row>
    <row r="45301" spans="4:6" x14ac:dyDescent="0.25">
      <c r="D45301" s="12"/>
      <c r="E45301" s="12"/>
      <c r="F45301" s="12"/>
    </row>
    <row r="45302" spans="4:6" x14ac:dyDescent="0.25">
      <c r="D45302" s="12"/>
      <c r="E45302" s="12"/>
      <c r="F45302" s="12"/>
    </row>
    <row r="45303" spans="4:6" x14ac:dyDescent="0.25">
      <c r="D45303" s="12"/>
      <c r="E45303" s="12"/>
      <c r="F45303" s="12"/>
    </row>
    <row r="45304" spans="4:6" x14ac:dyDescent="0.25">
      <c r="D45304" s="12"/>
      <c r="E45304" s="12"/>
      <c r="F45304" s="12"/>
    </row>
    <row r="45305" spans="4:6" x14ac:dyDescent="0.25">
      <c r="D45305" s="12"/>
      <c r="E45305" s="12"/>
      <c r="F45305" s="12"/>
    </row>
    <row r="45306" spans="4:6" x14ac:dyDescent="0.25">
      <c r="D45306" s="12"/>
      <c r="E45306" s="12"/>
      <c r="F45306" s="12"/>
    </row>
    <row r="45307" spans="4:6" x14ac:dyDescent="0.25">
      <c r="D45307" s="12"/>
      <c r="E45307" s="12"/>
      <c r="F45307" s="12"/>
    </row>
    <row r="45308" spans="4:6" x14ac:dyDescent="0.25">
      <c r="D45308" s="12"/>
      <c r="E45308" s="12"/>
      <c r="F45308" s="12"/>
    </row>
    <row r="45309" spans="4:6" x14ac:dyDescent="0.25">
      <c r="D45309" s="12"/>
      <c r="E45309" s="12"/>
      <c r="F45309" s="12"/>
    </row>
    <row r="45310" spans="4:6" x14ac:dyDescent="0.25">
      <c r="D45310" s="12"/>
      <c r="E45310" s="12"/>
      <c r="F45310" s="12"/>
    </row>
    <row r="45311" spans="4:6" x14ac:dyDescent="0.25">
      <c r="D45311" s="12"/>
      <c r="E45311" s="12"/>
      <c r="F45311" s="12"/>
    </row>
    <row r="45312" spans="4:6" x14ac:dyDescent="0.25">
      <c r="D45312" s="12"/>
      <c r="E45312" s="12"/>
      <c r="F45312" s="12"/>
    </row>
    <row r="45313" spans="4:6" x14ac:dyDescent="0.25">
      <c r="D45313" s="12"/>
      <c r="E45313" s="12"/>
      <c r="F45313" s="12"/>
    </row>
    <row r="45314" spans="4:6" x14ac:dyDescent="0.25">
      <c r="D45314" s="12"/>
      <c r="E45314" s="12"/>
      <c r="F45314" s="12"/>
    </row>
    <row r="45315" spans="4:6" x14ac:dyDescent="0.25">
      <c r="D45315" s="12"/>
      <c r="E45315" s="12"/>
      <c r="F45315" s="12"/>
    </row>
    <row r="45316" spans="4:6" x14ac:dyDescent="0.25">
      <c r="D45316" s="12"/>
      <c r="E45316" s="12"/>
      <c r="F45316" s="12"/>
    </row>
    <row r="45317" spans="4:6" x14ac:dyDescent="0.25">
      <c r="D45317" s="12"/>
      <c r="E45317" s="12"/>
      <c r="F45317" s="12"/>
    </row>
    <row r="45318" spans="4:6" x14ac:dyDescent="0.25">
      <c r="D45318" s="12"/>
      <c r="E45318" s="12"/>
      <c r="F45318" s="12"/>
    </row>
    <row r="45319" spans="4:6" x14ac:dyDescent="0.25">
      <c r="D45319" s="12"/>
      <c r="E45319" s="12"/>
      <c r="F45319" s="12"/>
    </row>
    <row r="45320" spans="4:6" x14ac:dyDescent="0.25">
      <c r="D45320" s="12"/>
      <c r="E45320" s="12"/>
      <c r="F45320" s="12"/>
    </row>
    <row r="45321" spans="4:6" x14ac:dyDescent="0.25">
      <c r="D45321" s="12"/>
      <c r="E45321" s="12"/>
      <c r="F45321" s="12"/>
    </row>
    <row r="45322" spans="4:6" x14ac:dyDescent="0.25">
      <c r="D45322" s="12"/>
      <c r="E45322" s="12"/>
      <c r="F45322" s="12"/>
    </row>
    <row r="45323" spans="4:6" x14ac:dyDescent="0.25">
      <c r="D45323" s="12"/>
      <c r="E45323" s="12"/>
      <c r="F45323" s="12"/>
    </row>
    <row r="45324" spans="4:6" x14ac:dyDescent="0.25">
      <c r="D45324" s="12"/>
      <c r="E45324" s="12"/>
      <c r="F45324" s="12"/>
    </row>
    <row r="45325" spans="4:6" x14ac:dyDescent="0.25">
      <c r="D45325" s="12"/>
      <c r="E45325" s="12"/>
      <c r="F45325" s="12"/>
    </row>
    <row r="45326" spans="4:6" x14ac:dyDescent="0.25">
      <c r="D45326" s="12"/>
      <c r="E45326" s="12"/>
      <c r="F45326" s="12"/>
    </row>
    <row r="45327" spans="4:6" x14ac:dyDescent="0.25">
      <c r="D45327" s="12"/>
      <c r="E45327" s="12"/>
      <c r="F45327" s="12"/>
    </row>
    <row r="45328" spans="4:6" x14ac:dyDescent="0.25">
      <c r="D45328" s="12"/>
      <c r="E45328" s="12"/>
      <c r="F45328" s="12"/>
    </row>
    <row r="45329" spans="4:6" x14ac:dyDescent="0.25">
      <c r="D45329" s="12"/>
      <c r="E45329" s="12"/>
      <c r="F45329" s="12"/>
    </row>
    <row r="45330" spans="4:6" x14ac:dyDescent="0.25">
      <c r="D45330" s="12"/>
      <c r="E45330" s="12"/>
      <c r="F45330" s="12"/>
    </row>
    <row r="45331" spans="4:6" x14ac:dyDescent="0.25">
      <c r="D45331" s="12"/>
      <c r="E45331" s="12"/>
      <c r="F45331" s="12"/>
    </row>
    <row r="45332" spans="4:6" x14ac:dyDescent="0.25">
      <c r="D45332" s="12"/>
      <c r="E45332" s="12"/>
      <c r="F45332" s="12"/>
    </row>
    <row r="45333" spans="4:6" x14ac:dyDescent="0.25">
      <c r="D45333" s="12"/>
      <c r="E45333" s="12"/>
      <c r="F45333" s="12"/>
    </row>
    <row r="45334" spans="4:6" x14ac:dyDescent="0.25">
      <c r="D45334" s="12"/>
      <c r="E45334" s="12"/>
      <c r="F45334" s="12"/>
    </row>
    <row r="45335" spans="4:6" x14ac:dyDescent="0.25">
      <c r="D45335" s="12"/>
      <c r="E45335" s="12"/>
      <c r="F45335" s="12"/>
    </row>
    <row r="45336" spans="4:6" x14ac:dyDescent="0.25">
      <c r="D45336" s="12"/>
      <c r="E45336" s="12"/>
      <c r="F45336" s="12"/>
    </row>
    <row r="45337" spans="4:6" x14ac:dyDescent="0.25">
      <c r="D45337" s="12"/>
      <c r="E45337" s="12"/>
      <c r="F45337" s="12"/>
    </row>
    <row r="45338" spans="4:6" x14ac:dyDescent="0.25">
      <c r="D45338" s="12"/>
      <c r="E45338" s="12"/>
      <c r="F45338" s="12"/>
    </row>
    <row r="45339" spans="4:6" x14ac:dyDescent="0.25">
      <c r="D45339" s="12"/>
      <c r="E45339" s="12"/>
      <c r="F45339" s="12"/>
    </row>
    <row r="45340" spans="4:6" x14ac:dyDescent="0.25">
      <c r="D45340" s="12"/>
      <c r="E45340" s="12"/>
      <c r="F45340" s="12"/>
    </row>
    <row r="45341" spans="4:6" x14ac:dyDescent="0.25">
      <c r="D45341" s="12"/>
      <c r="E45341" s="12"/>
      <c r="F45341" s="12"/>
    </row>
    <row r="45342" spans="4:6" x14ac:dyDescent="0.25">
      <c r="D45342" s="12"/>
      <c r="E45342" s="12"/>
      <c r="F45342" s="12"/>
    </row>
    <row r="45343" spans="4:6" x14ac:dyDescent="0.25">
      <c r="D45343" s="12"/>
      <c r="E45343" s="12"/>
      <c r="F45343" s="12"/>
    </row>
    <row r="45344" spans="4:6" x14ac:dyDescent="0.25">
      <c r="D45344" s="12"/>
      <c r="E45344" s="12"/>
      <c r="F45344" s="12"/>
    </row>
    <row r="45345" spans="4:6" x14ac:dyDescent="0.25">
      <c r="D45345" s="12"/>
      <c r="E45345" s="12"/>
      <c r="F45345" s="12"/>
    </row>
    <row r="45346" spans="4:6" x14ac:dyDescent="0.25">
      <c r="D45346" s="12"/>
      <c r="E45346" s="12"/>
      <c r="F45346" s="12"/>
    </row>
    <row r="45347" spans="4:6" x14ac:dyDescent="0.25">
      <c r="D45347" s="12"/>
      <c r="E45347" s="12"/>
      <c r="F45347" s="12"/>
    </row>
    <row r="45348" spans="4:6" x14ac:dyDescent="0.25">
      <c r="D45348" s="12"/>
      <c r="E45348" s="12"/>
      <c r="F45348" s="12"/>
    </row>
    <row r="45349" spans="4:6" x14ac:dyDescent="0.25">
      <c r="D45349" s="12"/>
      <c r="E45349" s="12"/>
      <c r="F45349" s="12"/>
    </row>
    <row r="45350" spans="4:6" x14ac:dyDescent="0.25">
      <c r="D45350" s="12"/>
      <c r="E45350" s="12"/>
      <c r="F45350" s="12"/>
    </row>
    <row r="45351" spans="4:6" x14ac:dyDescent="0.25">
      <c r="D45351" s="12"/>
      <c r="E45351" s="12"/>
      <c r="F45351" s="12"/>
    </row>
    <row r="45352" spans="4:6" x14ac:dyDescent="0.25">
      <c r="D45352" s="12"/>
      <c r="E45352" s="12"/>
      <c r="F45352" s="12"/>
    </row>
    <row r="45353" spans="4:6" x14ac:dyDescent="0.25">
      <c r="D45353" s="12"/>
      <c r="E45353" s="12"/>
      <c r="F45353" s="12"/>
    </row>
    <row r="45354" spans="4:6" x14ac:dyDescent="0.25">
      <c r="D45354" s="12"/>
      <c r="E45354" s="12"/>
      <c r="F45354" s="12"/>
    </row>
    <row r="45355" spans="4:6" x14ac:dyDescent="0.25">
      <c r="D45355" s="12"/>
      <c r="E45355" s="12"/>
      <c r="F45355" s="12"/>
    </row>
    <row r="45356" spans="4:6" x14ac:dyDescent="0.25">
      <c r="D45356" s="12"/>
      <c r="E45356" s="12"/>
      <c r="F45356" s="12"/>
    </row>
    <row r="45357" spans="4:6" x14ac:dyDescent="0.25">
      <c r="D45357" s="12"/>
      <c r="E45357" s="12"/>
      <c r="F45357" s="12"/>
    </row>
    <row r="45358" spans="4:6" x14ac:dyDescent="0.25">
      <c r="D45358" s="12"/>
      <c r="E45358" s="12"/>
      <c r="F45358" s="12"/>
    </row>
    <row r="45359" spans="4:6" x14ac:dyDescent="0.25">
      <c r="D45359" s="12"/>
      <c r="E45359" s="12"/>
      <c r="F45359" s="12"/>
    </row>
    <row r="45360" spans="4:6" x14ac:dyDescent="0.25">
      <c r="D45360" s="12"/>
      <c r="E45360" s="12"/>
      <c r="F45360" s="12"/>
    </row>
    <row r="45361" spans="4:6" x14ac:dyDescent="0.25">
      <c r="D45361" s="12"/>
      <c r="E45361" s="12"/>
      <c r="F45361" s="12"/>
    </row>
    <row r="45362" spans="4:6" x14ac:dyDescent="0.25">
      <c r="D45362" s="12"/>
      <c r="E45362" s="12"/>
      <c r="F45362" s="12"/>
    </row>
    <row r="45363" spans="4:6" x14ac:dyDescent="0.25">
      <c r="D45363" s="12"/>
      <c r="E45363" s="12"/>
      <c r="F45363" s="12"/>
    </row>
    <row r="45364" spans="4:6" x14ac:dyDescent="0.25">
      <c r="D45364" s="12"/>
      <c r="E45364" s="12"/>
      <c r="F45364" s="12"/>
    </row>
    <row r="45365" spans="4:6" x14ac:dyDescent="0.25">
      <c r="D45365" s="12"/>
      <c r="E45365" s="12"/>
      <c r="F45365" s="12"/>
    </row>
    <row r="45366" spans="4:6" x14ac:dyDescent="0.25">
      <c r="D45366" s="12"/>
      <c r="E45366" s="12"/>
      <c r="F45366" s="12"/>
    </row>
    <row r="45367" spans="4:6" x14ac:dyDescent="0.25">
      <c r="D45367" s="12"/>
      <c r="E45367" s="12"/>
      <c r="F45367" s="12"/>
    </row>
    <row r="45368" spans="4:6" x14ac:dyDescent="0.25">
      <c r="D45368" s="12"/>
      <c r="E45368" s="12"/>
      <c r="F45368" s="12"/>
    </row>
    <row r="45369" spans="4:6" x14ac:dyDescent="0.25">
      <c r="D45369" s="12"/>
      <c r="E45369" s="12"/>
      <c r="F45369" s="12"/>
    </row>
    <row r="45370" spans="4:6" x14ac:dyDescent="0.25">
      <c r="D45370" s="12"/>
      <c r="E45370" s="12"/>
      <c r="F45370" s="12"/>
    </row>
    <row r="45371" spans="4:6" x14ac:dyDescent="0.25">
      <c r="D45371" s="12"/>
      <c r="E45371" s="12"/>
      <c r="F45371" s="12"/>
    </row>
    <row r="45372" spans="4:6" x14ac:dyDescent="0.25">
      <c r="D45372" s="12"/>
      <c r="E45372" s="12"/>
      <c r="F45372" s="12"/>
    </row>
    <row r="45373" spans="4:6" x14ac:dyDescent="0.25">
      <c r="D45373" s="12"/>
      <c r="E45373" s="12"/>
      <c r="F45373" s="12"/>
    </row>
    <row r="45374" spans="4:6" x14ac:dyDescent="0.25">
      <c r="D45374" s="12"/>
      <c r="E45374" s="12"/>
      <c r="F45374" s="12"/>
    </row>
    <row r="45375" spans="4:6" x14ac:dyDescent="0.25">
      <c r="D45375" s="12"/>
      <c r="E45375" s="12"/>
      <c r="F45375" s="12"/>
    </row>
    <row r="45376" spans="4:6" x14ac:dyDescent="0.25">
      <c r="D45376" s="12"/>
      <c r="E45376" s="12"/>
      <c r="F45376" s="12"/>
    </row>
    <row r="45377" spans="4:6" x14ac:dyDescent="0.25">
      <c r="D45377" s="12"/>
      <c r="E45377" s="12"/>
      <c r="F45377" s="12"/>
    </row>
    <row r="45378" spans="4:6" x14ac:dyDescent="0.25">
      <c r="D45378" s="12"/>
      <c r="E45378" s="12"/>
      <c r="F45378" s="12"/>
    </row>
    <row r="45379" spans="4:6" x14ac:dyDescent="0.25">
      <c r="D45379" s="12"/>
      <c r="E45379" s="12"/>
      <c r="F45379" s="12"/>
    </row>
    <row r="45380" spans="4:6" x14ac:dyDescent="0.25">
      <c r="D45380" s="12"/>
      <c r="E45380" s="12"/>
      <c r="F45380" s="12"/>
    </row>
    <row r="45381" spans="4:6" x14ac:dyDescent="0.25">
      <c r="D45381" s="12"/>
      <c r="E45381" s="12"/>
      <c r="F45381" s="12"/>
    </row>
    <row r="45382" spans="4:6" x14ac:dyDescent="0.25">
      <c r="D45382" s="12"/>
      <c r="E45382" s="12"/>
      <c r="F45382" s="12"/>
    </row>
    <row r="45383" spans="4:6" x14ac:dyDescent="0.25">
      <c r="D45383" s="12"/>
      <c r="E45383" s="12"/>
      <c r="F45383" s="12"/>
    </row>
    <row r="45384" spans="4:6" x14ac:dyDescent="0.25">
      <c r="D45384" s="12"/>
      <c r="E45384" s="12"/>
      <c r="F45384" s="12"/>
    </row>
    <row r="45385" spans="4:6" x14ac:dyDescent="0.25">
      <c r="D45385" s="12"/>
      <c r="E45385" s="12"/>
      <c r="F45385" s="12"/>
    </row>
    <row r="45386" spans="4:6" x14ac:dyDescent="0.25">
      <c r="D45386" s="12"/>
      <c r="E45386" s="12"/>
      <c r="F45386" s="12"/>
    </row>
    <row r="45387" spans="4:6" x14ac:dyDescent="0.25">
      <c r="D45387" s="12"/>
      <c r="E45387" s="12"/>
      <c r="F45387" s="12"/>
    </row>
    <row r="45388" spans="4:6" x14ac:dyDescent="0.25">
      <c r="D45388" s="12"/>
      <c r="E45388" s="12"/>
      <c r="F45388" s="12"/>
    </row>
    <row r="45389" spans="4:6" x14ac:dyDescent="0.25">
      <c r="D45389" s="12"/>
      <c r="E45389" s="12"/>
      <c r="F45389" s="12"/>
    </row>
    <row r="45390" spans="4:6" x14ac:dyDescent="0.25">
      <c r="D45390" s="12"/>
      <c r="E45390" s="12"/>
      <c r="F45390" s="12"/>
    </row>
    <row r="45391" spans="4:6" x14ac:dyDescent="0.25">
      <c r="D45391" s="12"/>
      <c r="E45391" s="12"/>
      <c r="F45391" s="12"/>
    </row>
    <row r="45392" spans="4:6" x14ac:dyDescent="0.25">
      <c r="D45392" s="12"/>
      <c r="E45392" s="12"/>
      <c r="F45392" s="12"/>
    </row>
    <row r="45393" spans="4:6" x14ac:dyDescent="0.25">
      <c r="D45393" s="12"/>
      <c r="E45393" s="12"/>
      <c r="F45393" s="12"/>
    </row>
    <row r="45394" spans="4:6" x14ac:dyDescent="0.25">
      <c r="D45394" s="12"/>
      <c r="E45394" s="12"/>
      <c r="F45394" s="12"/>
    </row>
    <row r="45395" spans="4:6" x14ac:dyDescent="0.25">
      <c r="D45395" s="12"/>
      <c r="E45395" s="12"/>
      <c r="F45395" s="12"/>
    </row>
    <row r="45396" spans="4:6" x14ac:dyDescent="0.25">
      <c r="D45396" s="12"/>
      <c r="E45396" s="12"/>
      <c r="F45396" s="12"/>
    </row>
    <row r="45397" spans="4:6" x14ac:dyDescent="0.25">
      <c r="D45397" s="12"/>
      <c r="E45397" s="12"/>
      <c r="F45397" s="12"/>
    </row>
    <row r="45398" spans="4:6" x14ac:dyDescent="0.25">
      <c r="D45398" s="12"/>
      <c r="E45398" s="12"/>
      <c r="F45398" s="12"/>
    </row>
    <row r="45399" spans="4:6" x14ac:dyDescent="0.25">
      <c r="D45399" s="12"/>
      <c r="E45399" s="12"/>
      <c r="F45399" s="12"/>
    </row>
    <row r="45400" spans="4:6" x14ac:dyDescent="0.25">
      <c r="D45400" s="12"/>
      <c r="E45400" s="12"/>
      <c r="F45400" s="12"/>
    </row>
    <row r="45401" spans="4:6" x14ac:dyDescent="0.25">
      <c r="D45401" s="12"/>
      <c r="E45401" s="12"/>
      <c r="F45401" s="12"/>
    </row>
    <row r="45402" spans="4:6" x14ac:dyDescent="0.25">
      <c r="D45402" s="12"/>
      <c r="E45402" s="12"/>
      <c r="F45402" s="12"/>
    </row>
    <row r="45403" spans="4:6" x14ac:dyDescent="0.25">
      <c r="D45403" s="12"/>
      <c r="E45403" s="12"/>
      <c r="F45403" s="12"/>
    </row>
    <row r="45404" spans="4:6" x14ac:dyDescent="0.25">
      <c r="D45404" s="12"/>
      <c r="E45404" s="12"/>
      <c r="F45404" s="12"/>
    </row>
    <row r="45405" spans="4:6" x14ac:dyDescent="0.25">
      <c r="D45405" s="12"/>
      <c r="E45405" s="12"/>
      <c r="F45405" s="12"/>
    </row>
    <row r="45406" spans="4:6" x14ac:dyDescent="0.25">
      <c r="D45406" s="12"/>
      <c r="E45406" s="12"/>
      <c r="F45406" s="12"/>
    </row>
    <row r="45407" spans="4:6" x14ac:dyDescent="0.25">
      <c r="D45407" s="12"/>
      <c r="E45407" s="12"/>
      <c r="F45407" s="12"/>
    </row>
    <row r="45408" spans="4:6" x14ac:dyDescent="0.25">
      <c r="D45408" s="12"/>
      <c r="E45408" s="12"/>
      <c r="F45408" s="12"/>
    </row>
    <row r="45409" spans="4:6" x14ac:dyDescent="0.25">
      <c r="D45409" s="12"/>
      <c r="E45409" s="12"/>
      <c r="F45409" s="12"/>
    </row>
    <row r="45410" spans="4:6" x14ac:dyDescent="0.25">
      <c r="D45410" s="12"/>
      <c r="E45410" s="12"/>
      <c r="F45410" s="12"/>
    </row>
    <row r="45411" spans="4:6" x14ac:dyDescent="0.25">
      <c r="D45411" s="12"/>
      <c r="E45411" s="12"/>
      <c r="F45411" s="12"/>
    </row>
    <row r="45412" spans="4:6" x14ac:dyDescent="0.25">
      <c r="D45412" s="12"/>
      <c r="E45412" s="12"/>
      <c r="F45412" s="12"/>
    </row>
    <row r="45413" spans="4:6" x14ac:dyDescent="0.25">
      <c r="D45413" s="12"/>
      <c r="E45413" s="12"/>
      <c r="F45413" s="12"/>
    </row>
    <row r="45414" spans="4:6" x14ac:dyDescent="0.25">
      <c r="D45414" s="12"/>
      <c r="E45414" s="12"/>
      <c r="F45414" s="12"/>
    </row>
    <row r="45415" spans="4:6" x14ac:dyDescent="0.25">
      <c r="D45415" s="12"/>
      <c r="E45415" s="12"/>
      <c r="F45415" s="12"/>
    </row>
    <row r="45416" spans="4:6" x14ac:dyDescent="0.25">
      <c r="D45416" s="12"/>
      <c r="E45416" s="12"/>
      <c r="F45416" s="12"/>
    </row>
    <row r="45417" spans="4:6" x14ac:dyDescent="0.25">
      <c r="D45417" s="12"/>
      <c r="E45417" s="12"/>
      <c r="F45417" s="12"/>
    </row>
    <row r="45418" spans="4:6" x14ac:dyDescent="0.25">
      <c r="D45418" s="12"/>
      <c r="E45418" s="12"/>
      <c r="F45418" s="12"/>
    </row>
    <row r="45419" spans="4:6" x14ac:dyDescent="0.25">
      <c r="D45419" s="12"/>
      <c r="E45419" s="12"/>
      <c r="F45419" s="12"/>
    </row>
    <row r="45420" spans="4:6" x14ac:dyDescent="0.25">
      <c r="D45420" s="12"/>
      <c r="E45420" s="12"/>
      <c r="F45420" s="12"/>
    </row>
    <row r="45421" spans="4:6" x14ac:dyDescent="0.25">
      <c r="D45421" s="12"/>
      <c r="E45421" s="12"/>
      <c r="F45421" s="12"/>
    </row>
    <row r="45422" spans="4:6" x14ac:dyDescent="0.25">
      <c r="D45422" s="12"/>
      <c r="E45422" s="12"/>
      <c r="F45422" s="12"/>
    </row>
    <row r="45423" spans="4:6" x14ac:dyDescent="0.25">
      <c r="D45423" s="12"/>
      <c r="E45423" s="12"/>
      <c r="F45423" s="12"/>
    </row>
    <row r="45424" spans="4:6" x14ac:dyDescent="0.25">
      <c r="D45424" s="12"/>
      <c r="E45424" s="12"/>
      <c r="F45424" s="12"/>
    </row>
    <row r="45425" spans="4:6" x14ac:dyDescent="0.25">
      <c r="D45425" s="12"/>
      <c r="E45425" s="12"/>
      <c r="F45425" s="12"/>
    </row>
    <row r="45426" spans="4:6" x14ac:dyDescent="0.25">
      <c r="D45426" s="12"/>
      <c r="E45426" s="12"/>
      <c r="F45426" s="12"/>
    </row>
    <row r="45427" spans="4:6" x14ac:dyDescent="0.25">
      <c r="D45427" s="12"/>
      <c r="E45427" s="12"/>
      <c r="F45427" s="12"/>
    </row>
    <row r="45428" spans="4:6" x14ac:dyDescent="0.25">
      <c r="D45428" s="12"/>
      <c r="E45428" s="12"/>
      <c r="F45428" s="12"/>
    </row>
    <row r="45429" spans="4:6" x14ac:dyDescent="0.25">
      <c r="D45429" s="12"/>
      <c r="E45429" s="12"/>
      <c r="F45429" s="12"/>
    </row>
    <row r="45430" spans="4:6" x14ac:dyDescent="0.25">
      <c r="D45430" s="12"/>
      <c r="E45430" s="12"/>
      <c r="F45430" s="12"/>
    </row>
    <row r="45431" spans="4:6" x14ac:dyDescent="0.25">
      <c r="D45431" s="12"/>
      <c r="E45431" s="12"/>
      <c r="F45431" s="12"/>
    </row>
    <row r="45432" spans="4:6" x14ac:dyDescent="0.25">
      <c r="D45432" s="12"/>
      <c r="E45432" s="12"/>
      <c r="F45432" s="12"/>
    </row>
    <row r="45433" spans="4:6" x14ac:dyDescent="0.25">
      <c r="D45433" s="12"/>
      <c r="E45433" s="12"/>
      <c r="F45433" s="12"/>
    </row>
    <row r="45434" spans="4:6" x14ac:dyDescent="0.25">
      <c r="D45434" s="12"/>
      <c r="E45434" s="12"/>
      <c r="F45434" s="12"/>
    </row>
    <row r="45435" spans="4:6" x14ac:dyDescent="0.25">
      <c r="D45435" s="12"/>
      <c r="E45435" s="12"/>
      <c r="F45435" s="12"/>
    </row>
    <row r="45436" spans="4:6" x14ac:dyDescent="0.25">
      <c r="D45436" s="12"/>
      <c r="E45436" s="12"/>
      <c r="F45436" s="12"/>
    </row>
    <row r="45437" spans="4:6" x14ac:dyDescent="0.25">
      <c r="D45437" s="12"/>
      <c r="E45437" s="12"/>
      <c r="F45437" s="12"/>
    </row>
    <row r="45438" spans="4:6" x14ac:dyDescent="0.25">
      <c r="D45438" s="12"/>
      <c r="E45438" s="12"/>
      <c r="F45438" s="12"/>
    </row>
    <row r="45439" spans="4:6" x14ac:dyDescent="0.25">
      <c r="D45439" s="12"/>
      <c r="E45439" s="12"/>
      <c r="F45439" s="12"/>
    </row>
    <row r="45440" spans="4:6" x14ac:dyDescent="0.25">
      <c r="D45440" s="12"/>
      <c r="E45440" s="12"/>
      <c r="F45440" s="12"/>
    </row>
    <row r="45441" spans="4:6" x14ac:dyDescent="0.25">
      <c r="D45441" s="12"/>
      <c r="E45441" s="12"/>
      <c r="F45441" s="12"/>
    </row>
    <row r="45442" spans="4:6" x14ac:dyDescent="0.25">
      <c r="D45442" s="12"/>
      <c r="E45442" s="12"/>
      <c r="F45442" s="12"/>
    </row>
    <row r="45443" spans="4:6" x14ac:dyDescent="0.25">
      <c r="D45443" s="12"/>
      <c r="E45443" s="12"/>
      <c r="F45443" s="12"/>
    </row>
    <row r="45444" spans="4:6" x14ac:dyDescent="0.25">
      <c r="D45444" s="12"/>
      <c r="E45444" s="12"/>
      <c r="F45444" s="12"/>
    </row>
    <row r="45445" spans="4:6" x14ac:dyDescent="0.25">
      <c r="D45445" s="12"/>
      <c r="E45445" s="12"/>
      <c r="F45445" s="12"/>
    </row>
    <row r="45446" spans="4:6" x14ac:dyDescent="0.25">
      <c r="D45446" s="12"/>
      <c r="E45446" s="12"/>
      <c r="F45446" s="12"/>
    </row>
    <row r="45447" spans="4:6" x14ac:dyDescent="0.25">
      <c r="D45447" s="12"/>
      <c r="E45447" s="12"/>
      <c r="F45447" s="12"/>
    </row>
    <row r="45448" spans="4:6" x14ac:dyDescent="0.25">
      <c r="D45448" s="12"/>
      <c r="E45448" s="12"/>
      <c r="F45448" s="12"/>
    </row>
    <row r="45449" spans="4:6" x14ac:dyDescent="0.25">
      <c r="D45449" s="12"/>
      <c r="E45449" s="12"/>
      <c r="F45449" s="12"/>
    </row>
    <row r="45450" spans="4:6" x14ac:dyDescent="0.25">
      <c r="D45450" s="12"/>
      <c r="E45450" s="12"/>
      <c r="F45450" s="12"/>
    </row>
    <row r="45451" spans="4:6" x14ac:dyDescent="0.25">
      <c r="D45451" s="12"/>
      <c r="E45451" s="12"/>
      <c r="F45451" s="12"/>
    </row>
    <row r="45452" spans="4:6" x14ac:dyDescent="0.25">
      <c r="D45452" s="12"/>
      <c r="E45452" s="12"/>
      <c r="F45452" s="12"/>
    </row>
    <row r="45453" spans="4:6" x14ac:dyDescent="0.25">
      <c r="D45453" s="12"/>
      <c r="E45453" s="12"/>
      <c r="F45453" s="12"/>
    </row>
    <row r="45454" spans="4:6" x14ac:dyDescent="0.25">
      <c r="D45454" s="12"/>
      <c r="E45454" s="12"/>
      <c r="F45454" s="12"/>
    </row>
    <row r="45455" spans="4:6" x14ac:dyDescent="0.25">
      <c r="D45455" s="12"/>
      <c r="E45455" s="12"/>
      <c r="F45455" s="12"/>
    </row>
    <row r="45456" spans="4:6" x14ac:dyDescent="0.25">
      <c r="D45456" s="12"/>
      <c r="E45456" s="12"/>
      <c r="F45456" s="12"/>
    </row>
    <row r="45457" spans="4:6" x14ac:dyDescent="0.25">
      <c r="D45457" s="12"/>
      <c r="E45457" s="12"/>
      <c r="F45457" s="12"/>
    </row>
    <row r="45458" spans="4:6" x14ac:dyDescent="0.25">
      <c r="D45458" s="12"/>
      <c r="E45458" s="12"/>
      <c r="F45458" s="12"/>
    </row>
    <row r="45459" spans="4:6" x14ac:dyDescent="0.25">
      <c r="D45459" s="12"/>
      <c r="E45459" s="12"/>
      <c r="F45459" s="12"/>
    </row>
    <row r="45460" spans="4:6" x14ac:dyDescent="0.25">
      <c r="D45460" s="12"/>
      <c r="E45460" s="12"/>
      <c r="F45460" s="12"/>
    </row>
    <row r="45461" spans="4:6" x14ac:dyDescent="0.25">
      <c r="D45461" s="12"/>
      <c r="E45461" s="12"/>
      <c r="F45461" s="12"/>
    </row>
    <row r="45462" spans="4:6" x14ac:dyDescent="0.25">
      <c r="D45462" s="12"/>
      <c r="E45462" s="12"/>
      <c r="F45462" s="12"/>
    </row>
    <row r="45463" spans="4:6" x14ac:dyDescent="0.25">
      <c r="D45463" s="12"/>
      <c r="E45463" s="12"/>
      <c r="F45463" s="12"/>
    </row>
    <row r="45464" spans="4:6" x14ac:dyDescent="0.25">
      <c r="D45464" s="12"/>
      <c r="E45464" s="12"/>
      <c r="F45464" s="12"/>
    </row>
    <row r="45465" spans="4:6" x14ac:dyDescent="0.25">
      <c r="D45465" s="12"/>
      <c r="E45465" s="12"/>
      <c r="F45465" s="12"/>
    </row>
    <row r="45466" spans="4:6" x14ac:dyDescent="0.25">
      <c r="D45466" s="12"/>
      <c r="E45466" s="12"/>
      <c r="F45466" s="12"/>
    </row>
    <row r="45467" spans="4:6" x14ac:dyDescent="0.25">
      <c r="D45467" s="12"/>
      <c r="E45467" s="12"/>
      <c r="F45467" s="12"/>
    </row>
    <row r="45468" spans="4:6" x14ac:dyDescent="0.25">
      <c r="D45468" s="12"/>
      <c r="E45468" s="12"/>
      <c r="F45468" s="12"/>
    </row>
    <row r="45469" spans="4:6" x14ac:dyDescent="0.25">
      <c r="D45469" s="12"/>
      <c r="E45469" s="12"/>
      <c r="F45469" s="12"/>
    </row>
    <row r="45470" spans="4:6" x14ac:dyDescent="0.25">
      <c r="D45470" s="12"/>
      <c r="E45470" s="12"/>
      <c r="F45470" s="12"/>
    </row>
    <row r="45471" spans="4:6" x14ac:dyDescent="0.25">
      <c r="D45471" s="12"/>
      <c r="E45471" s="12"/>
      <c r="F45471" s="12"/>
    </row>
    <row r="45472" spans="4:6" x14ac:dyDescent="0.25">
      <c r="D45472" s="12"/>
      <c r="E45472" s="12"/>
      <c r="F45472" s="12"/>
    </row>
    <row r="45473" spans="4:6" x14ac:dyDescent="0.25">
      <c r="D45473" s="12"/>
      <c r="E45473" s="12"/>
      <c r="F45473" s="12"/>
    </row>
    <row r="45474" spans="4:6" x14ac:dyDescent="0.25">
      <c r="D45474" s="12"/>
      <c r="E45474" s="12"/>
      <c r="F45474" s="12"/>
    </row>
    <row r="45475" spans="4:6" x14ac:dyDescent="0.25">
      <c r="D45475" s="12"/>
      <c r="E45475" s="12"/>
      <c r="F45475" s="12"/>
    </row>
    <row r="45476" spans="4:6" x14ac:dyDescent="0.25">
      <c r="D45476" s="12"/>
      <c r="E45476" s="12"/>
      <c r="F45476" s="12"/>
    </row>
    <row r="45477" spans="4:6" x14ac:dyDescent="0.25">
      <c r="D45477" s="12"/>
      <c r="E45477" s="12"/>
      <c r="F45477" s="12"/>
    </row>
    <row r="45478" spans="4:6" x14ac:dyDescent="0.25">
      <c r="D45478" s="12"/>
      <c r="E45478" s="12"/>
      <c r="F45478" s="12"/>
    </row>
    <row r="45479" spans="4:6" x14ac:dyDescent="0.25">
      <c r="D45479" s="12"/>
      <c r="E45479" s="12"/>
      <c r="F45479" s="12"/>
    </row>
    <row r="45480" spans="4:6" x14ac:dyDescent="0.25">
      <c r="D45480" s="12"/>
      <c r="E45480" s="12"/>
      <c r="F45480" s="12"/>
    </row>
    <row r="45481" spans="4:6" x14ac:dyDescent="0.25">
      <c r="D45481" s="12"/>
      <c r="E45481" s="12"/>
      <c r="F45481" s="12"/>
    </row>
    <row r="45482" spans="4:6" x14ac:dyDescent="0.25">
      <c r="D45482" s="12"/>
      <c r="E45482" s="12"/>
      <c r="F45482" s="12"/>
    </row>
    <row r="45483" spans="4:6" x14ac:dyDescent="0.25">
      <c r="D45483" s="12"/>
      <c r="E45483" s="12"/>
      <c r="F45483" s="12"/>
    </row>
    <row r="45484" spans="4:6" x14ac:dyDescent="0.25">
      <c r="D45484" s="12"/>
      <c r="E45484" s="12"/>
      <c r="F45484" s="12"/>
    </row>
    <row r="45485" spans="4:6" x14ac:dyDescent="0.25">
      <c r="D45485" s="12"/>
      <c r="E45485" s="12"/>
      <c r="F45485" s="12"/>
    </row>
    <row r="45486" spans="4:6" x14ac:dyDescent="0.25">
      <c r="D45486" s="12"/>
      <c r="E45486" s="12"/>
      <c r="F45486" s="12"/>
    </row>
    <row r="45487" spans="4:6" x14ac:dyDescent="0.25">
      <c r="D45487" s="12"/>
      <c r="E45487" s="12"/>
      <c r="F45487" s="12"/>
    </row>
    <row r="45488" spans="4:6" x14ac:dyDescent="0.25">
      <c r="D45488" s="12"/>
      <c r="E45488" s="12"/>
      <c r="F45488" s="12"/>
    </row>
    <row r="45489" spans="4:6" x14ac:dyDescent="0.25">
      <c r="D45489" s="12"/>
      <c r="E45489" s="12"/>
      <c r="F45489" s="12"/>
    </row>
    <row r="45490" spans="4:6" x14ac:dyDescent="0.25">
      <c r="D45490" s="12"/>
      <c r="E45490" s="12"/>
      <c r="F45490" s="12"/>
    </row>
    <row r="45491" spans="4:6" x14ac:dyDescent="0.25">
      <c r="D45491" s="12"/>
      <c r="E45491" s="12"/>
      <c r="F45491" s="12"/>
    </row>
    <row r="45492" spans="4:6" x14ac:dyDescent="0.25">
      <c r="D45492" s="12"/>
      <c r="E45492" s="12"/>
      <c r="F45492" s="12"/>
    </row>
    <row r="45493" spans="4:6" x14ac:dyDescent="0.25">
      <c r="D45493" s="12"/>
      <c r="E45493" s="12"/>
      <c r="F45493" s="12"/>
    </row>
    <row r="45494" spans="4:6" x14ac:dyDescent="0.25">
      <c r="D45494" s="12"/>
      <c r="E45494" s="12"/>
      <c r="F45494" s="12"/>
    </row>
    <row r="45495" spans="4:6" x14ac:dyDescent="0.25">
      <c r="D45495" s="12"/>
      <c r="E45495" s="12"/>
      <c r="F45495" s="12"/>
    </row>
    <row r="45496" spans="4:6" x14ac:dyDescent="0.25">
      <c r="D45496" s="12"/>
      <c r="E45496" s="12"/>
      <c r="F45496" s="12"/>
    </row>
    <row r="45497" spans="4:6" x14ac:dyDescent="0.25">
      <c r="D45497" s="12"/>
      <c r="E45497" s="12"/>
      <c r="F45497" s="12"/>
    </row>
    <row r="45498" spans="4:6" x14ac:dyDescent="0.25">
      <c r="D45498" s="12"/>
      <c r="E45498" s="12"/>
      <c r="F45498" s="12"/>
    </row>
    <row r="45499" spans="4:6" x14ac:dyDescent="0.25">
      <c r="D45499" s="12"/>
      <c r="E45499" s="12"/>
      <c r="F45499" s="12"/>
    </row>
    <row r="45500" spans="4:6" x14ac:dyDescent="0.25">
      <c r="D45500" s="12"/>
      <c r="E45500" s="12"/>
      <c r="F45500" s="12"/>
    </row>
    <row r="45501" spans="4:6" x14ac:dyDescent="0.25">
      <c r="D45501" s="12"/>
      <c r="E45501" s="12"/>
      <c r="F45501" s="12"/>
    </row>
    <row r="45502" spans="4:6" x14ac:dyDescent="0.25">
      <c r="D45502" s="12"/>
      <c r="E45502" s="12"/>
      <c r="F45502" s="12"/>
    </row>
    <row r="45503" spans="4:6" x14ac:dyDescent="0.25">
      <c r="D45503" s="12"/>
      <c r="E45503" s="12"/>
      <c r="F45503" s="12"/>
    </row>
    <row r="45504" spans="4:6" x14ac:dyDescent="0.25">
      <c r="D45504" s="12"/>
      <c r="E45504" s="12"/>
      <c r="F45504" s="12"/>
    </row>
    <row r="45505" spans="4:6" x14ac:dyDescent="0.25">
      <c r="D45505" s="12"/>
      <c r="E45505" s="12"/>
      <c r="F45505" s="12"/>
    </row>
    <row r="45506" spans="4:6" x14ac:dyDescent="0.25">
      <c r="D45506" s="12"/>
      <c r="E45506" s="12"/>
      <c r="F45506" s="12"/>
    </row>
    <row r="45507" spans="4:6" x14ac:dyDescent="0.25">
      <c r="D45507" s="12"/>
      <c r="E45507" s="12"/>
      <c r="F45507" s="12"/>
    </row>
    <row r="45508" spans="4:6" x14ac:dyDescent="0.25">
      <c r="D45508" s="12"/>
      <c r="E45508" s="12"/>
      <c r="F45508" s="12"/>
    </row>
    <row r="45509" spans="4:6" x14ac:dyDescent="0.25">
      <c r="D45509" s="12"/>
      <c r="E45509" s="12"/>
      <c r="F45509" s="12"/>
    </row>
    <row r="45510" spans="4:6" x14ac:dyDescent="0.25">
      <c r="D45510" s="12"/>
      <c r="E45510" s="12"/>
      <c r="F45510" s="12"/>
    </row>
    <row r="45511" spans="4:6" x14ac:dyDescent="0.25">
      <c r="D45511" s="12"/>
      <c r="E45511" s="12"/>
      <c r="F45511" s="12"/>
    </row>
    <row r="45512" spans="4:6" x14ac:dyDescent="0.25">
      <c r="D45512" s="12"/>
      <c r="E45512" s="12"/>
      <c r="F45512" s="12"/>
    </row>
    <row r="45513" spans="4:6" x14ac:dyDescent="0.25">
      <c r="D45513" s="12"/>
      <c r="E45513" s="12"/>
      <c r="F45513" s="12"/>
    </row>
    <row r="45514" spans="4:6" x14ac:dyDescent="0.25">
      <c r="D45514" s="12"/>
      <c r="E45514" s="12"/>
      <c r="F45514" s="12"/>
    </row>
    <row r="45515" spans="4:6" x14ac:dyDescent="0.25">
      <c r="D45515" s="12"/>
      <c r="E45515" s="12"/>
      <c r="F45515" s="12"/>
    </row>
    <row r="45516" spans="4:6" x14ac:dyDescent="0.25">
      <c r="D45516" s="12"/>
      <c r="E45516" s="12"/>
      <c r="F45516" s="12"/>
    </row>
    <row r="45517" spans="4:6" x14ac:dyDescent="0.25">
      <c r="D45517" s="12"/>
      <c r="E45517" s="12"/>
      <c r="F45517" s="12"/>
    </row>
    <row r="45518" spans="4:6" x14ac:dyDescent="0.25">
      <c r="D45518" s="12"/>
      <c r="E45518" s="12"/>
      <c r="F45518" s="12"/>
    </row>
    <row r="45519" spans="4:6" x14ac:dyDescent="0.25">
      <c r="D45519" s="12"/>
      <c r="E45519" s="12"/>
      <c r="F45519" s="12"/>
    </row>
    <row r="45520" spans="4:6" x14ac:dyDescent="0.25">
      <c r="D45520" s="12"/>
      <c r="E45520" s="12"/>
      <c r="F45520" s="12"/>
    </row>
    <row r="45521" spans="4:6" x14ac:dyDescent="0.25">
      <c r="D45521" s="12"/>
      <c r="E45521" s="12"/>
      <c r="F45521" s="12"/>
    </row>
    <row r="45522" spans="4:6" x14ac:dyDescent="0.25">
      <c r="D45522" s="12"/>
      <c r="E45522" s="12"/>
      <c r="F45522" s="12"/>
    </row>
    <row r="45523" spans="4:6" x14ac:dyDescent="0.25">
      <c r="D45523" s="12"/>
      <c r="E45523" s="12"/>
      <c r="F45523" s="12"/>
    </row>
    <row r="45524" spans="4:6" x14ac:dyDescent="0.25">
      <c r="D45524" s="12"/>
      <c r="E45524" s="12"/>
      <c r="F45524" s="12"/>
    </row>
    <row r="45525" spans="4:6" x14ac:dyDescent="0.25">
      <c r="D45525" s="12"/>
      <c r="E45525" s="12"/>
      <c r="F45525" s="12"/>
    </row>
    <row r="45526" spans="4:6" x14ac:dyDescent="0.25">
      <c r="D45526" s="12"/>
      <c r="E45526" s="12"/>
      <c r="F45526" s="12"/>
    </row>
    <row r="45527" spans="4:6" x14ac:dyDescent="0.25">
      <c r="D45527" s="12"/>
      <c r="E45527" s="12"/>
      <c r="F45527" s="12"/>
    </row>
    <row r="45528" spans="4:6" x14ac:dyDescent="0.25">
      <c r="D45528" s="12"/>
      <c r="E45528" s="12"/>
      <c r="F45528" s="12"/>
    </row>
    <row r="45529" spans="4:6" x14ac:dyDescent="0.25">
      <c r="D45529" s="12"/>
      <c r="E45529" s="12"/>
      <c r="F45529" s="12"/>
    </row>
    <row r="45530" spans="4:6" x14ac:dyDescent="0.25">
      <c r="D45530" s="12"/>
      <c r="E45530" s="12"/>
      <c r="F45530" s="12"/>
    </row>
    <row r="45531" spans="4:6" x14ac:dyDescent="0.25">
      <c r="D45531" s="12"/>
      <c r="E45531" s="12"/>
      <c r="F45531" s="12"/>
    </row>
    <row r="45532" spans="4:6" x14ac:dyDescent="0.25">
      <c r="D45532" s="12"/>
      <c r="E45532" s="12"/>
      <c r="F45532" s="12"/>
    </row>
    <row r="45533" spans="4:6" x14ac:dyDescent="0.25">
      <c r="D45533" s="12"/>
      <c r="E45533" s="12"/>
      <c r="F45533" s="12"/>
    </row>
    <row r="45534" spans="4:6" x14ac:dyDescent="0.25">
      <c r="D45534" s="12"/>
      <c r="E45534" s="12"/>
      <c r="F45534" s="12"/>
    </row>
    <row r="45535" spans="4:6" x14ac:dyDescent="0.25">
      <c r="D45535" s="12"/>
      <c r="E45535" s="12"/>
      <c r="F45535" s="12"/>
    </row>
    <row r="45536" spans="4:6" x14ac:dyDescent="0.25">
      <c r="D45536" s="12"/>
      <c r="E45536" s="12"/>
      <c r="F45536" s="12"/>
    </row>
    <row r="45537" spans="4:6" x14ac:dyDescent="0.25">
      <c r="D45537" s="12"/>
      <c r="E45537" s="12"/>
      <c r="F45537" s="12"/>
    </row>
    <row r="45538" spans="4:6" x14ac:dyDescent="0.25">
      <c r="D45538" s="12"/>
      <c r="E45538" s="12"/>
      <c r="F45538" s="12"/>
    </row>
    <row r="45539" spans="4:6" x14ac:dyDescent="0.25">
      <c r="D45539" s="12"/>
      <c r="E45539" s="12"/>
      <c r="F45539" s="12"/>
    </row>
    <row r="45540" spans="4:6" x14ac:dyDescent="0.25">
      <c r="D45540" s="12"/>
      <c r="E45540" s="12"/>
      <c r="F45540" s="12"/>
    </row>
    <row r="45541" spans="4:6" x14ac:dyDescent="0.25">
      <c r="D45541" s="12"/>
      <c r="E45541" s="12"/>
      <c r="F45541" s="12"/>
    </row>
    <row r="45542" spans="4:6" x14ac:dyDescent="0.25">
      <c r="D45542" s="12"/>
      <c r="E45542" s="12"/>
      <c r="F45542" s="12"/>
    </row>
    <row r="45543" spans="4:6" x14ac:dyDescent="0.25">
      <c r="D45543" s="12"/>
      <c r="E45543" s="12"/>
      <c r="F45543" s="12"/>
    </row>
    <row r="45544" spans="4:6" x14ac:dyDescent="0.25">
      <c r="D45544" s="12"/>
      <c r="E45544" s="12"/>
      <c r="F45544" s="12"/>
    </row>
    <row r="45545" spans="4:6" x14ac:dyDescent="0.25">
      <c r="D45545" s="12"/>
      <c r="E45545" s="12"/>
      <c r="F45545" s="12"/>
    </row>
    <row r="45546" spans="4:6" x14ac:dyDescent="0.25">
      <c r="D45546" s="12"/>
      <c r="E45546" s="12"/>
      <c r="F45546" s="12"/>
    </row>
    <row r="45547" spans="4:6" x14ac:dyDescent="0.25">
      <c r="D45547" s="12"/>
      <c r="E45547" s="12"/>
      <c r="F45547" s="12"/>
    </row>
    <row r="45548" spans="4:6" x14ac:dyDescent="0.25">
      <c r="D45548" s="12"/>
      <c r="E45548" s="12"/>
      <c r="F45548" s="12"/>
    </row>
    <row r="45549" spans="4:6" x14ac:dyDescent="0.25">
      <c r="D45549" s="12"/>
      <c r="E45549" s="12"/>
      <c r="F45549" s="12"/>
    </row>
    <row r="45550" spans="4:6" x14ac:dyDescent="0.25">
      <c r="D45550" s="12"/>
      <c r="E45550" s="12"/>
      <c r="F45550" s="12"/>
    </row>
    <row r="45551" spans="4:6" x14ac:dyDescent="0.25">
      <c r="D45551" s="12"/>
      <c r="E45551" s="12"/>
      <c r="F45551" s="12"/>
    </row>
    <row r="45552" spans="4:6" x14ac:dyDescent="0.25">
      <c r="D45552" s="12"/>
      <c r="E45552" s="12"/>
      <c r="F45552" s="12"/>
    </row>
    <row r="45553" spans="4:6" x14ac:dyDescent="0.25">
      <c r="D45553" s="12"/>
      <c r="E45553" s="12"/>
      <c r="F45553" s="12"/>
    </row>
    <row r="45554" spans="4:6" x14ac:dyDescent="0.25">
      <c r="D45554" s="12"/>
      <c r="E45554" s="12"/>
      <c r="F45554" s="12"/>
    </row>
    <row r="45555" spans="4:6" x14ac:dyDescent="0.25">
      <c r="D45555" s="12"/>
      <c r="E45555" s="12"/>
      <c r="F45555" s="12"/>
    </row>
    <row r="45556" spans="4:6" x14ac:dyDescent="0.25">
      <c r="D45556" s="12"/>
      <c r="E45556" s="12"/>
      <c r="F45556" s="12"/>
    </row>
    <row r="45557" spans="4:6" x14ac:dyDescent="0.25">
      <c r="D45557" s="12"/>
      <c r="E45557" s="12"/>
      <c r="F45557" s="12"/>
    </row>
    <row r="45558" spans="4:6" x14ac:dyDescent="0.25">
      <c r="D45558" s="12"/>
      <c r="E45558" s="12"/>
      <c r="F45558" s="12"/>
    </row>
    <row r="45559" spans="4:6" x14ac:dyDescent="0.25">
      <c r="D45559" s="12"/>
      <c r="E45559" s="12"/>
      <c r="F45559" s="12"/>
    </row>
    <row r="45560" spans="4:6" x14ac:dyDescent="0.25">
      <c r="D45560" s="12"/>
      <c r="E45560" s="12"/>
      <c r="F45560" s="12"/>
    </row>
    <row r="45561" spans="4:6" x14ac:dyDescent="0.25">
      <c r="D45561" s="12"/>
      <c r="E45561" s="12"/>
      <c r="F45561" s="12"/>
    </row>
    <row r="45562" spans="4:6" x14ac:dyDescent="0.25">
      <c r="D45562" s="12"/>
      <c r="E45562" s="12"/>
      <c r="F45562" s="12"/>
    </row>
    <row r="45563" spans="4:6" x14ac:dyDescent="0.25">
      <c r="D45563" s="12"/>
      <c r="E45563" s="12"/>
      <c r="F45563" s="12"/>
    </row>
    <row r="45564" spans="4:6" x14ac:dyDescent="0.25">
      <c r="D45564" s="12"/>
      <c r="E45564" s="12"/>
      <c r="F45564" s="12"/>
    </row>
    <row r="45565" spans="4:6" x14ac:dyDescent="0.25">
      <c r="D45565" s="12"/>
      <c r="E45565" s="12"/>
      <c r="F45565" s="12"/>
    </row>
    <row r="45566" spans="4:6" x14ac:dyDescent="0.25">
      <c r="D45566" s="12"/>
      <c r="E45566" s="12"/>
      <c r="F45566" s="12"/>
    </row>
    <row r="45567" spans="4:6" x14ac:dyDescent="0.25">
      <c r="D45567" s="12"/>
      <c r="E45567" s="12"/>
      <c r="F45567" s="12"/>
    </row>
    <row r="45568" spans="4:6" x14ac:dyDescent="0.25">
      <c r="D45568" s="12"/>
      <c r="E45568" s="12"/>
      <c r="F45568" s="12"/>
    </row>
    <row r="45569" spans="4:6" x14ac:dyDescent="0.25">
      <c r="D45569" s="12"/>
      <c r="E45569" s="12"/>
      <c r="F45569" s="12"/>
    </row>
    <row r="45570" spans="4:6" x14ac:dyDescent="0.25">
      <c r="D45570" s="12"/>
      <c r="E45570" s="12"/>
      <c r="F45570" s="12"/>
    </row>
    <row r="45571" spans="4:6" x14ac:dyDescent="0.25">
      <c r="D45571" s="12"/>
      <c r="E45571" s="12"/>
      <c r="F45571" s="12"/>
    </row>
    <row r="45572" spans="4:6" x14ac:dyDescent="0.25">
      <c r="D45572" s="12"/>
      <c r="E45572" s="12"/>
      <c r="F45572" s="12"/>
    </row>
    <row r="45573" spans="4:6" x14ac:dyDescent="0.25">
      <c r="D45573" s="12"/>
      <c r="E45573" s="12"/>
      <c r="F45573" s="12"/>
    </row>
    <row r="45574" spans="4:6" x14ac:dyDescent="0.25">
      <c r="D45574" s="12"/>
      <c r="E45574" s="12"/>
      <c r="F45574" s="12"/>
    </row>
    <row r="45575" spans="4:6" x14ac:dyDescent="0.25">
      <c r="D45575" s="12"/>
      <c r="E45575" s="12"/>
      <c r="F45575" s="12"/>
    </row>
    <row r="45576" spans="4:6" x14ac:dyDescent="0.25">
      <c r="D45576" s="12"/>
      <c r="E45576" s="12"/>
      <c r="F45576" s="12"/>
    </row>
    <row r="45577" spans="4:6" x14ac:dyDescent="0.25">
      <c r="D45577" s="12"/>
      <c r="E45577" s="12"/>
      <c r="F45577" s="12"/>
    </row>
    <row r="45578" spans="4:6" x14ac:dyDescent="0.25">
      <c r="D45578" s="12"/>
      <c r="E45578" s="12"/>
      <c r="F45578" s="12"/>
    </row>
    <row r="45579" spans="4:6" x14ac:dyDescent="0.25">
      <c r="D45579" s="12"/>
      <c r="E45579" s="12"/>
      <c r="F45579" s="12"/>
    </row>
    <row r="45580" spans="4:6" x14ac:dyDescent="0.25">
      <c r="D45580" s="12"/>
      <c r="E45580" s="12"/>
      <c r="F45580" s="12"/>
    </row>
    <row r="45581" spans="4:6" x14ac:dyDescent="0.25">
      <c r="D45581" s="12"/>
      <c r="E45581" s="12"/>
      <c r="F45581" s="12"/>
    </row>
    <row r="45582" spans="4:6" x14ac:dyDescent="0.25">
      <c r="D45582" s="12"/>
      <c r="E45582" s="12"/>
      <c r="F45582" s="12"/>
    </row>
    <row r="45583" spans="4:6" x14ac:dyDescent="0.25">
      <c r="D45583" s="12"/>
      <c r="E45583" s="12"/>
      <c r="F45583" s="12"/>
    </row>
    <row r="45584" spans="4:6" x14ac:dyDescent="0.25">
      <c r="D45584" s="12"/>
      <c r="E45584" s="12"/>
      <c r="F45584" s="12"/>
    </row>
    <row r="45585" spans="4:6" x14ac:dyDescent="0.25">
      <c r="D45585" s="12"/>
      <c r="E45585" s="12"/>
      <c r="F45585" s="12"/>
    </row>
    <row r="45586" spans="4:6" x14ac:dyDescent="0.25">
      <c r="D45586" s="12"/>
      <c r="E45586" s="12"/>
      <c r="F45586" s="12"/>
    </row>
    <row r="45587" spans="4:6" x14ac:dyDescent="0.25">
      <c r="D45587" s="12"/>
      <c r="E45587" s="12"/>
      <c r="F45587" s="12"/>
    </row>
    <row r="45588" spans="4:6" x14ac:dyDescent="0.25">
      <c r="D45588" s="12"/>
      <c r="E45588" s="12"/>
      <c r="F45588" s="12"/>
    </row>
    <row r="45589" spans="4:6" x14ac:dyDescent="0.25">
      <c r="D45589" s="12"/>
      <c r="E45589" s="12"/>
      <c r="F45589" s="12"/>
    </row>
    <row r="45590" spans="4:6" x14ac:dyDescent="0.25">
      <c r="D45590" s="12"/>
      <c r="E45590" s="12"/>
      <c r="F45590" s="12"/>
    </row>
    <row r="45591" spans="4:6" x14ac:dyDescent="0.25">
      <c r="D45591" s="12"/>
      <c r="E45591" s="12"/>
      <c r="F45591" s="12"/>
    </row>
    <row r="45592" spans="4:6" x14ac:dyDescent="0.25">
      <c r="D45592" s="12"/>
      <c r="E45592" s="12"/>
      <c r="F45592" s="12"/>
    </row>
    <row r="45593" spans="4:6" x14ac:dyDescent="0.25">
      <c r="D45593" s="12"/>
      <c r="E45593" s="12"/>
      <c r="F45593" s="12"/>
    </row>
    <row r="45594" spans="4:6" x14ac:dyDescent="0.25">
      <c r="D45594" s="12"/>
      <c r="E45594" s="12"/>
      <c r="F45594" s="12"/>
    </row>
    <row r="45595" spans="4:6" x14ac:dyDescent="0.25">
      <c r="D45595" s="12"/>
      <c r="E45595" s="12"/>
      <c r="F45595" s="12"/>
    </row>
    <row r="45596" spans="4:6" x14ac:dyDescent="0.25">
      <c r="D45596" s="12"/>
      <c r="E45596" s="12"/>
      <c r="F45596" s="12"/>
    </row>
    <row r="45597" spans="4:6" x14ac:dyDescent="0.25">
      <c r="D45597" s="12"/>
      <c r="E45597" s="12"/>
      <c r="F45597" s="12"/>
    </row>
    <row r="45598" spans="4:6" x14ac:dyDescent="0.25">
      <c r="D45598" s="12"/>
      <c r="E45598" s="12"/>
      <c r="F45598" s="12"/>
    </row>
    <row r="45599" spans="4:6" x14ac:dyDescent="0.25">
      <c r="D45599" s="12"/>
      <c r="E45599" s="12"/>
      <c r="F45599" s="12"/>
    </row>
    <row r="45600" spans="4:6" x14ac:dyDescent="0.25">
      <c r="D45600" s="12"/>
      <c r="E45600" s="12"/>
      <c r="F45600" s="12"/>
    </row>
    <row r="45601" spans="4:6" x14ac:dyDescent="0.25">
      <c r="D45601" s="12"/>
      <c r="E45601" s="12"/>
      <c r="F45601" s="12"/>
    </row>
    <row r="45602" spans="4:6" x14ac:dyDescent="0.25">
      <c r="D45602" s="12"/>
      <c r="E45602" s="12"/>
      <c r="F45602" s="12"/>
    </row>
    <row r="45603" spans="4:6" x14ac:dyDescent="0.25">
      <c r="D45603" s="12"/>
      <c r="E45603" s="12"/>
      <c r="F45603" s="12"/>
    </row>
    <row r="45604" spans="4:6" x14ac:dyDescent="0.25">
      <c r="D45604" s="12"/>
      <c r="E45604" s="12"/>
      <c r="F45604" s="12"/>
    </row>
    <row r="45605" spans="4:6" x14ac:dyDescent="0.25">
      <c r="D45605" s="12"/>
      <c r="E45605" s="12"/>
      <c r="F45605" s="12"/>
    </row>
    <row r="45606" spans="4:6" x14ac:dyDescent="0.25">
      <c r="D45606" s="12"/>
      <c r="E45606" s="12"/>
      <c r="F45606" s="12"/>
    </row>
    <row r="45607" spans="4:6" x14ac:dyDescent="0.25">
      <c r="D45607" s="12"/>
      <c r="E45607" s="12"/>
      <c r="F45607" s="12"/>
    </row>
    <row r="45608" spans="4:6" x14ac:dyDescent="0.25">
      <c r="D45608" s="12"/>
      <c r="E45608" s="12"/>
      <c r="F45608" s="12"/>
    </row>
    <row r="45609" spans="4:6" x14ac:dyDescent="0.25">
      <c r="D45609" s="12"/>
      <c r="E45609" s="12"/>
      <c r="F45609" s="12"/>
    </row>
    <row r="45610" spans="4:6" x14ac:dyDescent="0.25">
      <c r="D45610" s="12"/>
      <c r="E45610" s="12"/>
      <c r="F45610" s="12"/>
    </row>
    <row r="45611" spans="4:6" x14ac:dyDescent="0.25">
      <c r="D45611" s="12"/>
      <c r="E45611" s="12"/>
      <c r="F45611" s="12"/>
    </row>
    <row r="45612" spans="4:6" x14ac:dyDescent="0.25">
      <c r="D45612" s="12"/>
      <c r="E45612" s="12"/>
      <c r="F45612" s="12"/>
    </row>
    <row r="45613" spans="4:6" x14ac:dyDescent="0.25">
      <c r="D45613" s="12"/>
      <c r="E45613" s="12"/>
      <c r="F45613" s="12"/>
    </row>
    <row r="45614" spans="4:6" x14ac:dyDescent="0.25">
      <c r="D45614" s="12"/>
      <c r="E45614" s="12"/>
      <c r="F45614" s="12"/>
    </row>
    <row r="45615" spans="4:6" x14ac:dyDescent="0.25">
      <c r="D45615" s="12"/>
      <c r="E45615" s="12"/>
      <c r="F45615" s="12"/>
    </row>
    <row r="45616" spans="4:6" x14ac:dyDescent="0.25">
      <c r="D45616" s="12"/>
      <c r="E45616" s="12"/>
      <c r="F45616" s="12"/>
    </row>
    <row r="45617" spans="4:6" x14ac:dyDescent="0.25">
      <c r="D45617" s="12"/>
      <c r="E45617" s="12"/>
      <c r="F45617" s="12"/>
    </row>
    <row r="45618" spans="4:6" x14ac:dyDescent="0.25">
      <c r="D45618" s="12"/>
      <c r="E45618" s="12"/>
      <c r="F45618" s="12"/>
    </row>
    <row r="45619" spans="4:6" x14ac:dyDescent="0.25">
      <c r="D45619" s="12"/>
      <c r="E45619" s="12"/>
      <c r="F45619" s="12"/>
    </row>
    <row r="45620" spans="4:6" x14ac:dyDescent="0.25">
      <c r="D45620" s="12"/>
      <c r="E45620" s="12"/>
      <c r="F45620" s="12"/>
    </row>
    <row r="45621" spans="4:6" x14ac:dyDescent="0.25">
      <c r="D45621" s="12"/>
      <c r="E45621" s="12"/>
      <c r="F45621" s="12"/>
    </row>
    <row r="45622" spans="4:6" x14ac:dyDescent="0.25">
      <c r="D45622" s="12"/>
      <c r="E45622" s="12"/>
      <c r="F45622" s="12"/>
    </row>
    <row r="45623" spans="4:6" x14ac:dyDescent="0.25">
      <c r="D45623" s="12"/>
      <c r="E45623" s="12"/>
      <c r="F45623" s="12"/>
    </row>
    <row r="45624" spans="4:6" x14ac:dyDescent="0.25">
      <c r="D45624" s="12"/>
      <c r="E45624" s="12"/>
      <c r="F45624" s="12"/>
    </row>
    <row r="45625" spans="4:6" x14ac:dyDescent="0.25">
      <c r="D45625" s="12"/>
      <c r="E45625" s="12"/>
      <c r="F45625" s="12"/>
    </row>
    <row r="45626" spans="4:6" x14ac:dyDescent="0.25">
      <c r="D45626" s="12"/>
      <c r="E45626" s="12"/>
      <c r="F45626" s="12"/>
    </row>
    <row r="45627" spans="4:6" x14ac:dyDescent="0.25">
      <c r="D45627" s="12"/>
      <c r="E45627" s="12"/>
      <c r="F45627" s="12"/>
    </row>
    <row r="45628" spans="4:6" x14ac:dyDescent="0.25">
      <c r="D45628" s="12"/>
      <c r="E45628" s="12"/>
      <c r="F45628" s="12"/>
    </row>
    <row r="45629" spans="4:6" x14ac:dyDescent="0.25">
      <c r="D45629" s="12"/>
      <c r="E45629" s="12"/>
      <c r="F45629" s="12"/>
    </row>
    <row r="45630" spans="4:6" x14ac:dyDescent="0.25">
      <c r="D45630" s="12"/>
      <c r="E45630" s="12"/>
      <c r="F45630" s="12"/>
    </row>
    <row r="45631" spans="4:6" x14ac:dyDescent="0.25">
      <c r="D45631" s="12"/>
      <c r="E45631" s="12"/>
      <c r="F45631" s="12"/>
    </row>
    <row r="45632" spans="4:6" x14ac:dyDescent="0.25">
      <c r="D45632" s="12"/>
      <c r="E45632" s="12"/>
      <c r="F45632" s="12"/>
    </row>
    <row r="45633" spans="4:6" x14ac:dyDescent="0.25">
      <c r="D45633" s="12"/>
      <c r="E45633" s="12"/>
      <c r="F45633" s="12"/>
    </row>
    <row r="45634" spans="4:6" x14ac:dyDescent="0.25">
      <c r="D45634" s="12"/>
      <c r="E45634" s="12"/>
      <c r="F45634" s="12"/>
    </row>
    <row r="45635" spans="4:6" x14ac:dyDescent="0.25">
      <c r="D45635" s="12"/>
      <c r="E45635" s="12"/>
      <c r="F45635" s="12"/>
    </row>
    <row r="45636" spans="4:6" x14ac:dyDescent="0.25">
      <c r="D45636" s="12"/>
      <c r="E45636" s="12"/>
      <c r="F45636" s="12"/>
    </row>
    <row r="45637" spans="4:6" x14ac:dyDescent="0.25">
      <c r="D45637" s="12"/>
      <c r="E45637" s="12"/>
      <c r="F45637" s="12"/>
    </row>
    <row r="45638" spans="4:6" x14ac:dyDescent="0.25">
      <c r="D45638" s="12"/>
      <c r="E45638" s="12"/>
      <c r="F45638" s="12"/>
    </row>
    <row r="45639" spans="4:6" x14ac:dyDescent="0.25">
      <c r="D45639" s="12"/>
      <c r="E45639" s="12"/>
      <c r="F45639" s="12"/>
    </row>
    <row r="45640" spans="4:6" x14ac:dyDescent="0.25">
      <c r="D45640" s="12"/>
      <c r="E45640" s="12"/>
      <c r="F45640" s="12"/>
    </row>
    <row r="45641" spans="4:6" x14ac:dyDescent="0.25">
      <c r="D45641" s="12"/>
      <c r="E45641" s="12"/>
      <c r="F45641" s="12"/>
    </row>
    <row r="45642" spans="4:6" x14ac:dyDescent="0.25">
      <c r="D45642" s="12"/>
      <c r="E45642" s="12"/>
      <c r="F45642" s="12"/>
    </row>
    <row r="45643" spans="4:6" x14ac:dyDescent="0.25">
      <c r="D45643" s="12"/>
      <c r="E45643" s="12"/>
      <c r="F45643" s="12"/>
    </row>
    <row r="45644" spans="4:6" x14ac:dyDescent="0.25">
      <c r="D45644" s="12"/>
      <c r="E45644" s="12"/>
      <c r="F45644" s="12"/>
    </row>
    <row r="45645" spans="4:6" x14ac:dyDescent="0.25">
      <c r="D45645" s="12"/>
      <c r="E45645" s="12"/>
      <c r="F45645" s="12"/>
    </row>
    <row r="45646" spans="4:6" x14ac:dyDescent="0.25">
      <c r="D45646" s="12"/>
      <c r="E45646" s="12"/>
      <c r="F45646" s="12"/>
    </row>
    <row r="45647" spans="4:6" x14ac:dyDescent="0.25">
      <c r="D45647" s="12"/>
      <c r="E45647" s="12"/>
      <c r="F45647" s="12"/>
    </row>
    <row r="45648" spans="4:6" x14ac:dyDescent="0.25">
      <c r="D45648" s="12"/>
      <c r="E45648" s="12"/>
      <c r="F45648" s="12"/>
    </row>
    <row r="45649" spans="4:6" x14ac:dyDescent="0.25">
      <c r="D45649" s="12"/>
      <c r="E45649" s="12"/>
      <c r="F45649" s="12"/>
    </row>
    <row r="45650" spans="4:6" x14ac:dyDescent="0.25">
      <c r="D45650" s="12"/>
      <c r="E45650" s="12"/>
      <c r="F45650" s="12"/>
    </row>
    <row r="45651" spans="4:6" x14ac:dyDescent="0.25">
      <c r="D45651" s="12"/>
      <c r="E45651" s="12"/>
      <c r="F45651" s="12"/>
    </row>
    <row r="45652" spans="4:6" x14ac:dyDescent="0.25">
      <c r="D45652" s="12"/>
      <c r="E45652" s="12"/>
      <c r="F45652" s="12"/>
    </row>
    <row r="45653" spans="4:6" x14ac:dyDescent="0.25">
      <c r="D45653" s="12"/>
      <c r="E45653" s="12"/>
      <c r="F45653" s="12"/>
    </row>
    <row r="45654" spans="4:6" x14ac:dyDescent="0.25">
      <c r="D45654" s="12"/>
      <c r="E45654" s="12"/>
      <c r="F45654" s="12"/>
    </row>
    <row r="45655" spans="4:6" x14ac:dyDescent="0.25">
      <c r="D45655" s="12"/>
      <c r="E45655" s="12"/>
      <c r="F45655" s="12"/>
    </row>
    <row r="45656" spans="4:6" x14ac:dyDescent="0.25">
      <c r="D45656" s="12"/>
      <c r="E45656" s="12"/>
      <c r="F45656" s="12"/>
    </row>
    <row r="45657" spans="4:6" x14ac:dyDescent="0.25">
      <c r="D45657" s="12"/>
      <c r="E45657" s="12"/>
      <c r="F45657" s="12"/>
    </row>
    <row r="45658" spans="4:6" x14ac:dyDescent="0.25">
      <c r="D45658" s="12"/>
      <c r="E45658" s="12"/>
      <c r="F45658" s="12"/>
    </row>
    <row r="45659" spans="4:6" x14ac:dyDescent="0.25">
      <c r="D45659" s="12"/>
      <c r="E45659" s="12"/>
      <c r="F45659" s="12"/>
    </row>
    <row r="45660" spans="4:6" x14ac:dyDescent="0.25">
      <c r="D45660" s="12"/>
      <c r="E45660" s="12"/>
      <c r="F45660" s="12"/>
    </row>
    <row r="45661" spans="4:6" x14ac:dyDescent="0.25">
      <c r="D45661" s="12"/>
      <c r="E45661" s="12"/>
      <c r="F45661" s="12"/>
    </row>
    <row r="45662" spans="4:6" x14ac:dyDescent="0.25">
      <c r="D45662" s="12"/>
      <c r="E45662" s="12"/>
      <c r="F45662" s="12"/>
    </row>
    <row r="45663" spans="4:6" x14ac:dyDescent="0.25">
      <c r="D45663" s="12"/>
      <c r="E45663" s="12"/>
      <c r="F45663" s="12"/>
    </row>
    <row r="45664" spans="4:6" x14ac:dyDescent="0.25">
      <c r="D45664" s="12"/>
      <c r="E45664" s="12"/>
      <c r="F45664" s="12"/>
    </row>
    <row r="45665" spans="4:6" x14ac:dyDescent="0.25">
      <c r="D45665" s="12"/>
      <c r="E45665" s="12"/>
      <c r="F45665" s="12"/>
    </row>
    <row r="45666" spans="4:6" x14ac:dyDescent="0.25">
      <c r="D45666" s="12"/>
      <c r="E45666" s="12"/>
      <c r="F45666" s="12"/>
    </row>
    <row r="45667" spans="4:6" x14ac:dyDescent="0.25">
      <c r="D45667" s="12"/>
      <c r="E45667" s="12"/>
      <c r="F45667" s="12"/>
    </row>
    <row r="45668" spans="4:6" x14ac:dyDescent="0.25">
      <c r="D45668" s="12"/>
      <c r="E45668" s="12"/>
      <c r="F45668" s="12"/>
    </row>
    <row r="45669" spans="4:6" x14ac:dyDescent="0.25">
      <c r="D45669" s="12"/>
      <c r="E45669" s="12"/>
      <c r="F45669" s="12"/>
    </row>
    <row r="45670" spans="4:6" x14ac:dyDescent="0.25">
      <c r="D45670" s="12"/>
      <c r="E45670" s="12"/>
      <c r="F45670" s="12"/>
    </row>
    <row r="45671" spans="4:6" x14ac:dyDescent="0.25">
      <c r="D45671" s="12"/>
      <c r="E45671" s="12"/>
      <c r="F45671" s="12"/>
    </row>
    <row r="45672" spans="4:6" x14ac:dyDescent="0.25">
      <c r="D45672" s="12"/>
      <c r="E45672" s="12"/>
      <c r="F45672" s="12"/>
    </row>
    <row r="45673" spans="4:6" x14ac:dyDescent="0.25">
      <c r="D45673" s="12"/>
      <c r="E45673" s="12"/>
      <c r="F45673" s="12"/>
    </row>
    <row r="45674" spans="4:6" x14ac:dyDescent="0.25">
      <c r="D45674" s="12"/>
      <c r="E45674" s="12"/>
      <c r="F45674" s="12"/>
    </row>
    <row r="45675" spans="4:6" x14ac:dyDescent="0.25">
      <c r="D45675" s="12"/>
      <c r="E45675" s="12"/>
      <c r="F45675" s="12"/>
    </row>
    <row r="45676" spans="4:6" x14ac:dyDescent="0.25">
      <c r="D45676" s="12"/>
      <c r="E45676" s="12"/>
      <c r="F45676" s="12"/>
    </row>
    <row r="45677" spans="4:6" x14ac:dyDescent="0.25">
      <c r="D45677" s="12"/>
      <c r="E45677" s="12"/>
      <c r="F45677" s="12"/>
    </row>
    <row r="45678" spans="4:6" x14ac:dyDescent="0.25">
      <c r="D45678" s="12"/>
      <c r="E45678" s="12"/>
      <c r="F45678" s="12"/>
    </row>
    <row r="45679" spans="4:6" x14ac:dyDescent="0.25">
      <c r="D45679" s="12"/>
      <c r="E45679" s="12"/>
      <c r="F45679" s="12"/>
    </row>
    <row r="45680" spans="4:6" x14ac:dyDescent="0.25">
      <c r="D45680" s="12"/>
      <c r="E45680" s="12"/>
      <c r="F45680" s="12"/>
    </row>
    <row r="45681" spans="4:6" x14ac:dyDescent="0.25">
      <c r="D45681" s="12"/>
      <c r="E45681" s="12"/>
      <c r="F45681" s="12"/>
    </row>
    <row r="45682" spans="4:6" x14ac:dyDescent="0.25">
      <c r="D45682" s="12"/>
      <c r="E45682" s="12"/>
      <c r="F45682" s="12"/>
    </row>
    <row r="45683" spans="4:6" x14ac:dyDescent="0.25">
      <c r="D45683" s="12"/>
      <c r="E45683" s="12"/>
      <c r="F45683" s="12"/>
    </row>
    <row r="45684" spans="4:6" x14ac:dyDescent="0.25">
      <c r="D45684" s="12"/>
      <c r="E45684" s="12"/>
      <c r="F45684" s="12"/>
    </row>
    <row r="45685" spans="4:6" x14ac:dyDescent="0.25">
      <c r="D45685" s="12"/>
      <c r="E45685" s="12"/>
      <c r="F45685" s="12"/>
    </row>
    <row r="45686" spans="4:6" x14ac:dyDescent="0.25">
      <c r="D45686" s="12"/>
      <c r="E45686" s="12"/>
      <c r="F45686" s="12"/>
    </row>
    <row r="45687" spans="4:6" x14ac:dyDescent="0.25">
      <c r="D45687" s="12"/>
      <c r="E45687" s="12"/>
      <c r="F45687" s="12"/>
    </row>
    <row r="45688" spans="4:6" x14ac:dyDescent="0.25">
      <c r="D45688" s="12"/>
      <c r="E45688" s="12"/>
      <c r="F45688" s="12"/>
    </row>
    <row r="45689" spans="4:6" x14ac:dyDescent="0.25">
      <c r="D45689" s="12"/>
      <c r="E45689" s="12"/>
      <c r="F45689" s="12"/>
    </row>
    <row r="45690" spans="4:6" x14ac:dyDescent="0.25">
      <c r="D45690" s="12"/>
      <c r="E45690" s="12"/>
      <c r="F45690" s="12"/>
    </row>
    <row r="45691" spans="4:6" x14ac:dyDescent="0.25">
      <c r="D45691" s="12"/>
      <c r="E45691" s="12"/>
      <c r="F45691" s="12"/>
    </row>
    <row r="45692" spans="4:6" x14ac:dyDescent="0.25">
      <c r="D45692" s="12"/>
      <c r="E45692" s="12"/>
      <c r="F45692" s="12"/>
    </row>
    <row r="45693" spans="4:6" x14ac:dyDescent="0.25">
      <c r="D45693" s="12"/>
      <c r="E45693" s="12"/>
      <c r="F45693" s="12"/>
    </row>
    <row r="45694" spans="4:6" x14ac:dyDescent="0.25">
      <c r="D45694" s="12"/>
      <c r="E45694" s="12"/>
      <c r="F45694" s="12"/>
    </row>
    <row r="45695" spans="4:6" x14ac:dyDescent="0.25">
      <c r="D45695" s="12"/>
      <c r="E45695" s="12"/>
      <c r="F45695" s="12"/>
    </row>
    <row r="45696" spans="4:6" x14ac:dyDescent="0.25">
      <c r="D45696" s="12"/>
      <c r="E45696" s="12"/>
      <c r="F45696" s="12"/>
    </row>
    <row r="45697" spans="4:6" x14ac:dyDescent="0.25">
      <c r="D45697" s="12"/>
      <c r="E45697" s="12"/>
      <c r="F45697" s="12"/>
    </row>
    <row r="45698" spans="4:6" x14ac:dyDescent="0.25">
      <c r="D45698" s="12"/>
      <c r="E45698" s="12"/>
      <c r="F45698" s="12"/>
    </row>
    <row r="45699" spans="4:6" x14ac:dyDescent="0.25">
      <c r="D45699" s="12"/>
      <c r="E45699" s="12"/>
      <c r="F45699" s="12"/>
    </row>
    <row r="45700" spans="4:6" x14ac:dyDescent="0.25">
      <c r="D45700" s="12"/>
      <c r="E45700" s="12"/>
      <c r="F45700" s="12"/>
    </row>
    <row r="45701" spans="4:6" x14ac:dyDescent="0.25">
      <c r="D45701" s="12"/>
      <c r="E45701" s="12"/>
      <c r="F45701" s="12"/>
    </row>
    <row r="45702" spans="4:6" x14ac:dyDescent="0.25">
      <c r="D45702" s="12"/>
      <c r="E45702" s="12"/>
      <c r="F45702" s="12"/>
    </row>
    <row r="45703" spans="4:6" x14ac:dyDescent="0.25">
      <c r="D45703" s="12"/>
      <c r="E45703" s="12"/>
      <c r="F45703" s="12"/>
    </row>
    <row r="45704" spans="4:6" x14ac:dyDescent="0.25">
      <c r="D45704" s="12"/>
      <c r="E45704" s="12"/>
      <c r="F45704" s="12"/>
    </row>
    <row r="45705" spans="4:6" x14ac:dyDescent="0.25">
      <c r="D45705" s="12"/>
      <c r="E45705" s="12"/>
      <c r="F45705" s="12"/>
    </row>
    <row r="45706" spans="4:6" x14ac:dyDescent="0.25">
      <c r="D45706" s="12"/>
      <c r="E45706" s="12"/>
      <c r="F45706" s="12"/>
    </row>
    <row r="45707" spans="4:6" x14ac:dyDescent="0.25">
      <c r="D45707" s="12"/>
      <c r="E45707" s="12"/>
      <c r="F45707" s="12"/>
    </row>
    <row r="45708" spans="4:6" x14ac:dyDescent="0.25">
      <c r="D45708" s="12"/>
      <c r="E45708" s="12"/>
      <c r="F45708" s="12"/>
    </row>
    <row r="45709" spans="4:6" x14ac:dyDescent="0.25">
      <c r="D45709" s="12"/>
      <c r="E45709" s="12"/>
      <c r="F45709" s="12"/>
    </row>
    <row r="45710" spans="4:6" x14ac:dyDescent="0.25">
      <c r="D45710" s="12"/>
      <c r="E45710" s="12"/>
      <c r="F45710" s="12"/>
    </row>
    <row r="45711" spans="4:6" x14ac:dyDescent="0.25">
      <c r="D45711" s="12"/>
      <c r="E45711" s="12"/>
      <c r="F45711" s="12"/>
    </row>
    <row r="45712" spans="4:6" x14ac:dyDescent="0.25">
      <c r="D45712" s="12"/>
      <c r="E45712" s="12"/>
      <c r="F45712" s="12"/>
    </row>
    <row r="45713" spans="4:6" x14ac:dyDescent="0.25">
      <c r="D45713" s="12"/>
      <c r="E45713" s="12"/>
      <c r="F45713" s="12"/>
    </row>
    <row r="45714" spans="4:6" x14ac:dyDescent="0.25">
      <c r="D45714" s="12"/>
      <c r="E45714" s="12"/>
      <c r="F45714" s="12"/>
    </row>
    <row r="45715" spans="4:6" x14ac:dyDescent="0.25">
      <c r="D45715" s="12"/>
      <c r="E45715" s="12"/>
      <c r="F45715" s="12"/>
    </row>
    <row r="45716" spans="4:6" x14ac:dyDescent="0.25">
      <c r="D45716" s="12"/>
      <c r="E45716" s="12"/>
      <c r="F45716" s="12"/>
    </row>
    <row r="45717" spans="4:6" x14ac:dyDescent="0.25">
      <c r="D45717" s="12"/>
      <c r="E45717" s="12"/>
      <c r="F45717" s="12"/>
    </row>
    <row r="45718" spans="4:6" x14ac:dyDescent="0.25">
      <c r="D45718" s="12"/>
      <c r="E45718" s="12"/>
      <c r="F45718" s="12"/>
    </row>
    <row r="45719" spans="4:6" x14ac:dyDescent="0.25">
      <c r="D45719" s="12"/>
      <c r="E45719" s="12"/>
      <c r="F45719" s="12"/>
    </row>
    <row r="45720" spans="4:6" x14ac:dyDescent="0.25">
      <c r="D45720" s="12"/>
      <c r="E45720" s="12"/>
      <c r="F45720" s="12"/>
    </row>
    <row r="45721" spans="4:6" x14ac:dyDescent="0.25">
      <c r="D45721" s="12"/>
      <c r="E45721" s="12"/>
      <c r="F45721" s="12"/>
    </row>
    <row r="45722" spans="4:6" x14ac:dyDescent="0.25">
      <c r="D45722" s="12"/>
      <c r="E45722" s="12"/>
      <c r="F45722" s="12"/>
    </row>
    <row r="45723" spans="4:6" x14ac:dyDescent="0.25">
      <c r="D45723" s="12"/>
      <c r="E45723" s="12"/>
      <c r="F45723" s="12"/>
    </row>
    <row r="45724" spans="4:6" x14ac:dyDescent="0.25">
      <c r="D45724" s="12"/>
      <c r="E45724" s="12"/>
      <c r="F45724" s="12"/>
    </row>
    <row r="45725" spans="4:6" x14ac:dyDescent="0.25">
      <c r="D45725" s="12"/>
      <c r="E45725" s="12"/>
      <c r="F45725" s="12"/>
    </row>
    <row r="45726" spans="4:6" x14ac:dyDescent="0.25">
      <c r="D45726" s="12"/>
      <c r="E45726" s="12"/>
      <c r="F45726" s="12"/>
    </row>
    <row r="45727" spans="4:6" x14ac:dyDescent="0.25">
      <c r="D45727" s="12"/>
      <c r="E45727" s="12"/>
      <c r="F45727" s="12"/>
    </row>
    <row r="45728" spans="4:6" x14ac:dyDescent="0.25">
      <c r="D45728" s="12"/>
      <c r="E45728" s="12"/>
      <c r="F45728" s="12"/>
    </row>
    <row r="45729" spans="4:6" x14ac:dyDescent="0.25">
      <c r="D45729" s="12"/>
      <c r="E45729" s="12"/>
      <c r="F45729" s="12"/>
    </row>
    <row r="45730" spans="4:6" x14ac:dyDescent="0.25">
      <c r="D45730" s="12"/>
      <c r="E45730" s="12"/>
      <c r="F45730" s="12"/>
    </row>
    <row r="45731" spans="4:6" x14ac:dyDescent="0.25">
      <c r="D45731" s="12"/>
      <c r="E45731" s="12"/>
      <c r="F45731" s="12"/>
    </row>
    <row r="45732" spans="4:6" x14ac:dyDescent="0.25">
      <c r="D45732" s="12"/>
      <c r="E45732" s="12"/>
      <c r="F45732" s="12"/>
    </row>
    <row r="45733" spans="4:6" x14ac:dyDescent="0.25">
      <c r="D45733" s="12"/>
      <c r="E45733" s="12"/>
      <c r="F45733" s="12"/>
    </row>
    <row r="45734" spans="4:6" x14ac:dyDescent="0.25">
      <c r="D45734" s="12"/>
      <c r="E45734" s="12"/>
      <c r="F45734" s="12"/>
    </row>
    <row r="45735" spans="4:6" x14ac:dyDescent="0.25">
      <c r="D45735" s="12"/>
      <c r="E45735" s="12"/>
      <c r="F45735" s="12"/>
    </row>
    <row r="45736" spans="4:6" x14ac:dyDescent="0.25">
      <c r="D45736" s="12"/>
      <c r="E45736" s="12"/>
      <c r="F45736" s="12"/>
    </row>
    <row r="45737" spans="4:6" x14ac:dyDescent="0.25">
      <c r="D45737" s="12"/>
      <c r="E45737" s="12"/>
      <c r="F45737" s="12"/>
    </row>
    <row r="45738" spans="4:6" x14ac:dyDescent="0.25">
      <c r="D45738" s="12"/>
      <c r="E45738" s="12"/>
      <c r="F45738" s="12"/>
    </row>
    <row r="45739" spans="4:6" x14ac:dyDescent="0.25">
      <c r="D45739" s="12"/>
      <c r="E45739" s="12"/>
      <c r="F45739" s="12"/>
    </row>
    <row r="45740" spans="4:6" x14ac:dyDescent="0.25">
      <c r="D45740" s="12"/>
      <c r="E45740" s="12"/>
      <c r="F45740" s="12"/>
    </row>
    <row r="45741" spans="4:6" x14ac:dyDescent="0.25">
      <c r="D45741" s="12"/>
      <c r="E45741" s="12"/>
      <c r="F45741" s="12"/>
    </row>
    <row r="45742" spans="4:6" x14ac:dyDescent="0.25">
      <c r="D45742" s="12"/>
      <c r="E45742" s="12"/>
      <c r="F45742" s="12"/>
    </row>
    <row r="45743" spans="4:6" x14ac:dyDescent="0.25">
      <c r="D45743" s="12"/>
      <c r="E45743" s="12"/>
      <c r="F45743" s="12"/>
    </row>
    <row r="45744" spans="4:6" x14ac:dyDescent="0.25">
      <c r="D45744" s="12"/>
      <c r="E45744" s="12"/>
      <c r="F45744" s="12"/>
    </row>
    <row r="45745" spans="4:6" x14ac:dyDescent="0.25">
      <c r="D45745" s="12"/>
      <c r="E45745" s="12"/>
      <c r="F45745" s="12"/>
    </row>
    <row r="45746" spans="4:6" x14ac:dyDescent="0.25">
      <c r="D45746" s="12"/>
      <c r="E45746" s="12"/>
      <c r="F45746" s="12"/>
    </row>
    <row r="45747" spans="4:6" x14ac:dyDescent="0.25">
      <c r="D45747" s="12"/>
      <c r="E45747" s="12"/>
      <c r="F45747" s="12"/>
    </row>
    <row r="45748" spans="4:6" x14ac:dyDescent="0.25">
      <c r="D45748" s="12"/>
      <c r="E45748" s="12"/>
      <c r="F45748" s="12"/>
    </row>
    <row r="45749" spans="4:6" x14ac:dyDescent="0.25">
      <c r="D45749" s="12"/>
      <c r="E45749" s="12"/>
      <c r="F45749" s="12"/>
    </row>
    <row r="45750" spans="4:6" x14ac:dyDescent="0.25">
      <c r="D45750" s="12"/>
      <c r="E45750" s="12"/>
      <c r="F45750" s="12"/>
    </row>
    <row r="45751" spans="4:6" x14ac:dyDescent="0.25">
      <c r="D45751" s="12"/>
      <c r="E45751" s="12"/>
      <c r="F45751" s="12"/>
    </row>
    <row r="45752" spans="4:6" x14ac:dyDescent="0.25">
      <c r="D45752" s="12"/>
      <c r="E45752" s="12"/>
      <c r="F45752" s="12"/>
    </row>
    <row r="45753" spans="4:6" x14ac:dyDescent="0.25">
      <c r="D45753" s="12"/>
      <c r="E45753" s="12"/>
      <c r="F45753" s="12"/>
    </row>
    <row r="45754" spans="4:6" x14ac:dyDescent="0.25">
      <c r="D45754" s="12"/>
      <c r="E45754" s="12"/>
      <c r="F45754" s="12"/>
    </row>
    <row r="45755" spans="4:6" x14ac:dyDescent="0.25">
      <c r="D45755" s="12"/>
      <c r="E45755" s="12"/>
      <c r="F45755" s="12"/>
    </row>
    <row r="45756" spans="4:6" x14ac:dyDescent="0.25">
      <c r="D45756" s="12"/>
      <c r="E45756" s="12"/>
      <c r="F45756" s="12"/>
    </row>
    <row r="45757" spans="4:6" x14ac:dyDescent="0.25">
      <c r="D45757" s="12"/>
      <c r="E45757" s="12"/>
      <c r="F45757" s="12"/>
    </row>
    <row r="45758" spans="4:6" x14ac:dyDescent="0.25">
      <c r="D45758" s="12"/>
      <c r="E45758" s="12"/>
      <c r="F45758" s="12"/>
    </row>
    <row r="45759" spans="4:6" x14ac:dyDescent="0.25">
      <c r="D45759" s="12"/>
      <c r="E45759" s="12"/>
      <c r="F45759" s="12"/>
    </row>
    <row r="45760" spans="4:6" x14ac:dyDescent="0.25">
      <c r="D45760" s="12"/>
      <c r="E45760" s="12"/>
      <c r="F45760" s="12"/>
    </row>
    <row r="45761" spans="4:6" x14ac:dyDescent="0.25">
      <c r="D45761" s="12"/>
      <c r="E45761" s="12"/>
      <c r="F45761" s="12"/>
    </row>
    <row r="45762" spans="4:6" x14ac:dyDescent="0.25">
      <c r="D45762" s="12"/>
      <c r="E45762" s="12"/>
      <c r="F45762" s="12"/>
    </row>
    <row r="45763" spans="4:6" x14ac:dyDescent="0.25">
      <c r="D45763" s="12"/>
      <c r="E45763" s="12"/>
      <c r="F45763" s="12"/>
    </row>
    <row r="45764" spans="4:6" x14ac:dyDescent="0.25">
      <c r="D45764" s="12"/>
      <c r="E45764" s="12"/>
      <c r="F45764" s="12"/>
    </row>
    <row r="45765" spans="4:6" x14ac:dyDescent="0.25">
      <c r="D45765" s="12"/>
      <c r="E45765" s="12"/>
      <c r="F45765" s="12"/>
    </row>
    <row r="45766" spans="4:6" x14ac:dyDescent="0.25">
      <c r="D45766" s="12"/>
      <c r="E45766" s="12"/>
      <c r="F45766" s="12"/>
    </row>
    <row r="45767" spans="4:6" x14ac:dyDescent="0.25">
      <c r="D45767" s="12"/>
      <c r="E45767" s="12"/>
      <c r="F45767" s="12"/>
    </row>
    <row r="45768" spans="4:6" x14ac:dyDescent="0.25">
      <c r="D45768" s="12"/>
      <c r="E45768" s="12"/>
      <c r="F45768" s="12"/>
    </row>
    <row r="45769" spans="4:6" x14ac:dyDescent="0.25">
      <c r="D45769" s="12"/>
      <c r="E45769" s="12"/>
      <c r="F45769" s="12"/>
    </row>
    <row r="45770" spans="4:6" x14ac:dyDescent="0.25">
      <c r="D45770" s="12"/>
      <c r="E45770" s="12"/>
      <c r="F45770" s="12"/>
    </row>
    <row r="45771" spans="4:6" x14ac:dyDescent="0.25">
      <c r="D45771" s="12"/>
      <c r="E45771" s="12"/>
      <c r="F45771" s="12"/>
    </row>
    <row r="45772" spans="4:6" x14ac:dyDescent="0.25">
      <c r="D45772" s="12"/>
      <c r="E45772" s="12"/>
      <c r="F45772" s="12"/>
    </row>
    <row r="45773" spans="4:6" x14ac:dyDescent="0.25">
      <c r="D45773" s="12"/>
      <c r="E45773" s="12"/>
      <c r="F45773" s="12"/>
    </row>
    <row r="45774" spans="4:6" x14ac:dyDescent="0.25">
      <c r="D45774" s="12"/>
      <c r="E45774" s="12"/>
      <c r="F45774" s="12"/>
    </row>
    <row r="45775" spans="4:6" x14ac:dyDescent="0.25">
      <c r="D45775" s="12"/>
      <c r="E45775" s="12"/>
      <c r="F45775" s="12"/>
    </row>
    <row r="45776" spans="4:6" x14ac:dyDescent="0.25">
      <c r="D45776" s="12"/>
      <c r="E45776" s="12"/>
      <c r="F45776" s="12"/>
    </row>
    <row r="45777" spans="4:6" x14ac:dyDescent="0.25">
      <c r="D45777" s="12"/>
      <c r="E45777" s="12"/>
      <c r="F45777" s="12"/>
    </row>
    <row r="45778" spans="4:6" x14ac:dyDescent="0.25">
      <c r="D45778" s="12"/>
      <c r="E45778" s="12"/>
      <c r="F45778" s="12"/>
    </row>
    <row r="45779" spans="4:6" x14ac:dyDescent="0.25">
      <c r="D45779" s="12"/>
      <c r="E45779" s="12"/>
      <c r="F45779" s="12"/>
    </row>
    <row r="45780" spans="4:6" x14ac:dyDescent="0.25">
      <c r="D45780" s="12"/>
      <c r="E45780" s="12"/>
      <c r="F45780" s="12"/>
    </row>
    <row r="45781" spans="4:6" x14ac:dyDescent="0.25">
      <c r="D45781" s="12"/>
      <c r="E45781" s="12"/>
      <c r="F45781" s="12"/>
    </row>
    <row r="45782" spans="4:6" x14ac:dyDescent="0.25">
      <c r="D45782" s="12"/>
      <c r="E45782" s="12"/>
      <c r="F45782" s="12"/>
    </row>
    <row r="45783" spans="4:6" x14ac:dyDescent="0.25">
      <c r="D45783" s="12"/>
      <c r="E45783" s="12"/>
      <c r="F45783" s="12"/>
    </row>
    <row r="45784" spans="4:6" x14ac:dyDescent="0.25">
      <c r="D45784" s="12"/>
      <c r="E45784" s="12"/>
      <c r="F45784" s="12"/>
    </row>
    <row r="45785" spans="4:6" x14ac:dyDescent="0.25">
      <c r="D45785" s="12"/>
      <c r="E45785" s="12"/>
      <c r="F45785" s="12"/>
    </row>
    <row r="45786" spans="4:6" x14ac:dyDescent="0.25">
      <c r="D45786" s="12"/>
      <c r="E45786" s="12"/>
      <c r="F45786" s="12"/>
    </row>
    <row r="45787" spans="4:6" x14ac:dyDescent="0.25">
      <c r="D45787" s="12"/>
      <c r="E45787" s="12"/>
      <c r="F45787" s="12"/>
    </row>
    <row r="45788" spans="4:6" x14ac:dyDescent="0.25">
      <c r="D45788" s="12"/>
      <c r="E45788" s="12"/>
      <c r="F45788" s="12"/>
    </row>
    <row r="45789" spans="4:6" x14ac:dyDescent="0.25">
      <c r="D45789" s="12"/>
      <c r="E45789" s="12"/>
      <c r="F45789" s="12"/>
    </row>
    <row r="45790" spans="4:6" x14ac:dyDescent="0.25">
      <c r="D45790" s="12"/>
      <c r="E45790" s="12"/>
      <c r="F45790" s="12"/>
    </row>
    <row r="45791" spans="4:6" x14ac:dyDescent="0.25">
      <c r="D45791" s="12"/>
      <c r="E45791" s="12"/>
      <c r="F45791" s="12"/>
    </row>
    <row r="45792" spans="4:6" x14ac:dyDescent="0.25">
      <c r="D45792" s="12"/>
      <c r="E45792" s="12"/>
      <c r="F45792" s="12"/>
    </row>
    <row r="45793" spans="4:6" x14ac:dyDescent="0.25">
      <c r="D45793" s="12"/>
      <c r="E45793" s="12"/>
      <c r="F45793" s="12"/>
    </row>
    <row r="45794" spans="4:6" x14ac:dyDescent="0.25">
      <c r="D45794" s="12"/>
      <c r="E45794" s="12"/>
      <c r="F45794" s="12"/>
    </row>
    <row r="45795" spans="4:6" x14ac:dyDescent="0.25">
      <c r="D45795" s="12"/>
      <c r="E45795" s="12"/>
      <c r="F45795" s="12"/>
    </row>
    <row r="45796" spans="4:6" x14ac:dyDescent="0.25">
      <c r="D45796" s="12"/>
      <c r="E45796" s="12"/>
      <c r="F45796" s="12"/>
    </row>
    <row r="45797" spans="4:6" x14ac:dyDescent="0.25">
      <c r="D45797" s="12"/>
      <c r="E45797" s="12"/>
      <c r="F45797" s="12"/>
    </row>
    <row r="45798" spans="4:6" x14ac:dyDescent="0.25">
      <c r="D45798" s="12"/>
      <c r="E45798" s="12"/>
      <c r="F45798" s="12"/>
    </row>
    <row r="45799" spans="4:6" x14ac:dyDescent="0.25">
      <c r="D45799" s="12"/>
      <c r="E45799" s="12"/>
      <c r="F45799" s="12"/>
    </row>
    <row r="45800" spans="4:6" x14ac:dyDescent="0.25">
      <c r="D45800" s="12"/>
      <c r="E45800" s="12"/>
      <c r="F45800" s="12"/>
    </row>
    <row r="45801" spans="4:6" x14ac:dyDescent="0.25">
      <c r="D45801" s="12"/>
      <c r="E45801" s="12"/>
      <c r="F45801" s="12"/>
    </row>
    <row r="45802" spans="4:6" x14ac:dyDescent="0.25">
      <c r="D45802" s="12"/>
      <c r="E45802" s="12"/>
      <c r="F45802" s="12"/>
    </row>
    <row r="45803" spans="4:6" x14ac:dyDescent="0.25">
      <c r="D45803" s="12"/>
      <c r="E45803" s="12"/>
      <c r="F45803" s="12"/>
    </row>
    <row r="45804" spans="4:6" x14ac:dyDescent="0.25">
      <c r="D45804" s="12"/>
      <c r="E45804" s="12"/>
      <c r="F45804" s="12"/>
    </row>
    <row r="45805" spans="4:6" x14ac:dyDescent="0.25">
      <c r="D45805" s="12"/>
      <c r="E45805" s="12"/>
      <c r="F45805" s="12"/>
    </row>
    <row r="45806" spans="4:6" x14ac:dyDescent="0.25">
      <c r="D45806" s="12"/>
      <c r="E45806" s="12"/>
      <c r="F45806" s="12"/>
    </row>
    <row r="45807" spans="4:6" x14ac:dyDescent="0.25">
      <c r="D45807" s="12"/>
      <c r="E45807" s="12"/>
      <c r="F45807" s="12"/>
    </row>
    <row r="45808" spans="4:6" x14ac:dyDescent="0.25">
      <c r="D45808" s="12"/>
      <c r="E45808" s="12"/>
      <c r="F45808" s="12"/>
    </row>
    <row r="45809" spans="4:6" x14ac:dyDescent="0.25">
      <c r="D45809" s="12"/>
      <c r="E45809" s="12"/>
      <c r="F45809" s="12"/>
    </row>
    <row r="45810" spans="4:6" x14ac:dyDescent="0.25">
      <c r="D45810" s="12"/>
      <c r="E45810" s="12"/>
      <c r="F45810" s="12"/>
    </row>
    <row r="45811" spans="4:6" x14ac:dyDescent="0.25">
      <c r="D45811" s="12"/>
      <c r="E45811" s="12"/>
      <c r="F45811" s="12"/>
    </row>
    <row r="45812" spans="4:6" x14ac:dyDescent="0.25">
      <c r="D45812" s="12"/>
      <c r="E45812" s="12"/>
      <c r="F45812" s="12"/>
    </row>
    <row r="45813" spans="4:6" x14ac:dyDescent="0.25">
      <c r="D45813" s="12"/>
      <c r="E45813" s="12"/>
      <c r="F45813" s="12"/>
    </row>
    <row r="45814" spans="4:6" x14ac:dyDescent="0.25">
      <c r="D45814" s="12"/>
      <c r="E45814" s="12"/>
      <c r="F45814" s="12"/>
    </row>
    <row r="45815" spans="4:6" x14ac:dyDescent="0.25">
      <c r="D45815" s="12"/>
      <c r="E45815" s="12"/>
      <c r="F45815" s="12"/>
    </row>
    <row r="45816" spans="4:6" x14ac:dyDescent="0.25">
      <c r="D45816" s="12"/>
      <c r="E45816" s="12"/>
      <c r="F45816" s="12"/>
    </row>
    <row r="45817" spans="4:6" x14ac:dyDescent="0.25">
      <c r="D45817" s="12"/>
      <c r="E45817" s="12"/>
      <c r="F45817" s="12"/>
    </row>
    <row r="45818" spans="4:6" x14ac:dyDescent="0.25">
      <c r="D45818" s="12"/>
      <c r="E45818" s="12"/>
      <c r="F45818" s="12"/>
    </row>
    <row r="45819" spans="4:6" x14ac:dyDescent="0.25">
      <c r="D45819" s="12"/>
      <c r="E45819" s="12"/>
      <c r="F45819" s="12"/>
    </row>
    <row r="45820" spans="4:6" x14ac:dyDescent="0.25">
      <c r="D45820" s="12"/>
      <c r="E45820" s="12"/>
      <c r="F45820" s="12"/>
    </row>
    <row r="45821" spans="4:6" x14ac:dyDescent="0.25">
      <c r="D45821" s="12"/>
      <c r="E45821" s="12"/>
      <c r="F45821" s="12"/>
    </row>
    <row r="45822" spans="4:6" x14ac:dyDescent="0.25">
      <c r="D45822" s="12"/>
      <c r="E45822" s="12"/>
      <c r="F45822" s="12"/>
    </row>
    <row r="45823" spans="4:6" x14ac:dyDescent="0.25">
      <c r="D45823" s="12"/>
      <c r="E45823" s="12"/>
      <c r="F45823" s="12"/>
    </row>
    <row r="45824" spans="4:6" x14ac:dyDescent="0.25">
      <c r="D45824" s="12"/>
      <c r="E45824" s="12"/>
      <c r="F45824" s="12"/>
    </row>
    <row r="45825" spans="4:6" x14ac:dyDescent="0.25">
      <c r="D45825" s="12"/>
      <c r="E45825" s="12"/>
      <c r="F45825" s="12"/>
    </row>
    <row r="45826" spans="4:6" x14ac:dyDescent="0.25">
      <c r="D45826" s="12"/>
      <c r="E45826" s="12"/>
      <c r="F45826" s="12"/>
    </row>
    <row r="45827" spans="4:6" x14ac:dyDescent="0.25">
      <c r="D45827" s="12"/>
      <c r="E45827" s="12"/>
      <c r="F45827" s="12"/>
    </row>
    <row r="45828" spans="4:6" x14ac:dyDescent="0.25">
      <c r="D45828" s="12"/>
      <c r="E45828" s="12"/>
      <c r="F45828" s="12"/>
    </row>
    <row r="45829" spans="4:6" x14ac:dyDescent="0.25">
      <c r="D45829" s="12"/>
      <c r="E45829" s="12"/>
      <c r="F45829" s="12"/>
    </row>
    <row r="45830" spans="4:6" x14ac:dyDescent="0.25">
      <c r="D45830" s="12"/>
      <c r="E45830" s="12"/>
      <c r="F45830" s="12"/>
    </row>
    <row r="45831" spans="4:6" x14ac:dyDescent="0.25">
      <c r="D45831" s="12"/>
      <c r="E45831" s="12"/>
      <c r="F45831" s="12"/>
    </row>
    <row r="45832" spans="4:6" x14ac:dyDescent="0.25">
      <c r="D45832" s="12"/>
      <c r="E45832" s="12"/>
      <c r="F45832" s="12"/>
    </row>
    <row r="45833" spans="4:6" x14ac:dyDescent="0.25">
      <c r="D45833" s="12"/>
      <c r="E45833" s="12"/>
      <c r="F45833" s="12"/>
    </row>
    <row r="45834" spans="4:6" x14ac:dyDescent="0.25">
      <c r="D45834" s="12"/>
      <c r="E45834" s="12"/>
      <c r="F45834" s="12"/>
    </row>
    <row r="45835" spans="4:6" x14ac:dyDescent="0.25">
      <c r="D45835" s="12"/>
      <c r="E45835" s="12"/>
      <c r="F45835" s="12"/>
    </row>
    <row r="45836" spans="4:6" x14ac:dyDescent="0.25">
      <c r="D45836" s="12"/>
      <c r="E45836" s="12"/>
      <c r="F45836" s="12"/>
    </row>
    <row r="45837" spans="4:6" x14ac:dyDescent="0.25">
      <c r="D45837" s="12"/>
      <c r="E45837" s="12"/>
      <c r="F45837" s="12"/>
    </row>
    <row r="45838" spans="4:6" x14ac:dyDescent="0.25">
      <c r="D45838" s="12"/>
      <c r="E45838" s="12"/>
      <c r="F45838" s="12"/>
    </row>
    <row r="45839" spans="4:6" x14ac:dyDescent="0.25">
      <c r="D45839" s="12"/>
      <c r="E45839" s="12"/>
      <c r="F45839" s="12"/>
    </row>
    <row r="45840" spans="4:6" x14ac:dyDescent="0.25">
      <c r="D45840" s="12"/>
      <c r="E45840" s="12"/>
      <c r="F45840" s="12"/>
    </row>
    <row r="45841" spans="4:6" x14ac:dyDescent="0.25">
      <c r="D45841" s="12"/>
      <c r="E45841" s="12"/>
      <c r="F45841" s="12"/>
    </row>
    <row r="45842" spans="4:6" x14ac:dyDescent="0.25">
      <c r="D45842" s="12"/>
      <c r="E45842" s="12"/>
      <c r="F45842" s="12"/>
    </row>
    <row r="45843" spans="4:6" x14ac:dyDescent="0.25">
      <c r="D45843" s="12"/>
      <c r="E45843" s="12"/>
      <c r="F45843" s="12"/>
    </row>
    <row r="45844" spans="4:6" x14ac:dyDescent="0.25">
      <c r="D45844" s="12"/>
      <c r="E45844" s="12"/>
      <c r="F45844" s="12"/>
    </row>
    <row r="45845" spans="4:6" x14ac:dyDescent="0.25">
      <c r="D45845" s="12"/>
      <c r="E45845" s="12"/>
      <c r="F45845" s="12"/>
    </row>
    <row r="45846" spans="4:6" x14ac:dyDescent="0.25">
      <c r="D45846" s="12"/>
      <c r="E45846" s="12"/>
      <c r="F45846" s="12"/>
    </row>
    <row r="45847" spans="4:6" x14ac:dyDescent="0.25">
      <c r="D45847" s="12"/>
      <c r="E45847" s="12"/>
      <c r="F45847" s="12"/>
    </row>
    <row r="45848" spans="4:6" x14ac:dyDescent="0.25">
      <c r="D45848" s="12"/>
      <c r="E45848" s="12"/>
      <c r="F45848" s="12"/>
    </row>
    <row r="45849" spans="4:6" x14ac:dyDescent="0.25">
      <c r="D45849" s="12"/>
      <c r="E45849" s="12"/>
      <c r="F45849" s="12"/>
    </row>
    <row r="45850" spans="4:6" x14ac:dyDescent="0.25">
      <c r="D45850" s="12"/>
      <c r="E45850" s="12"/>
      <c r="F45850" s="12"/>
    </row>
    <row r="45851" spans="4:6" x14ac:dyDescent="0.25">
      <c r="D45851" s="12"/>
      <c r="E45851" s="12"/>
      <c r="F45851" s="12"/>
    </row>
    <row r="45852" spans="4:6" x14ac:dyDescent="0.25">
      <c r="D45852" s="12"/>
      <c r="E45852" s="12"/>
      <c r="F45852" s="12"/>
    </row>
    <row r="45853" spans="4:6" x14ac:dyDescent="0.25">
      <c r="D45853" s="12"/>
      <c r="E45853" s="12"/>
      <c r="F45853" s="12"/>
    </row>
    <row r="45854" spans="4:6" x14ac:dyDescent="0.25">
      <c r="D45854" s="12"/>
      <c r="E45854" s="12"/>
      <c r="F45854" s="12"/>
    </row>
    <row r="45855" spans="4:6" x14ac:dyDescent="0.25">
      <c r="D45855" s="12"/>
      <c r="E45855" s="12"/>
      <c r="F45855" s="12"/>
    </row>
    <row r="45856" spans="4:6" x14ac:dyDescent="0.25">
      <c r="D45856" s="12"/>
      <c r="E45856" s="12"/>
      <c r="F45856" s="12"/>
    </row>
    <row r="45857" spans="4:6" x14ac:dyDescent="0.25">
      <c r="D45857" s="12"/>
      <c r="E45857" s="12"/>
      <c r="F45857" s="12"/>
    </row>
    <row r="45858" spans="4:6" x14ac:dyDescent="0.25">
      <c r="D45858" s="12"/>
      <c r="E45858" s="12"/>
      <c r="F45858" s="12"/>
    </row>
    <row r="45859" spans="4:6" x14ac:dyDescent="0.25">
      <c r="D45859" s="12"/>
      <c r="E45859" s="12"/>
      <c r="F45859" s="12"/>
    </row>
    <row r="45860" spans="4:6" x14ac:dyDescent="0.25">
      <c r="D45860" s="12"/>
      <c r="E45860" s="12"/>
      <c r="F45860" s="12"/>
    </row>
    <row r="45861" spans="4:6" x14ac:dyDescent="0.25">
      <c r="D45861" s="12"/>
      <c r="E45861" s="12"/>
      <c r="F45861" s="12"/>
    </row>
    <row r="45862" spans="4:6" x14ac:dyDescent="0.25">
      <c r="D45862" s="12"/>
      <c r="E45862" s="12"/>
      <c r="F45862" s="12"/>
    </row>
    <row r="45863" spans="4:6" x14ac:dyDescent="0.25">
      <c r="D45863" s="12"/>
      <c r="E45863" s="12"/>
      <c r="F45863" s="12"/>
    </row>
    <row r="45864" spans="4:6" x14ac:dyDescent="0.25">
      <c r="D45864" s="12"/>
      <c r="E45864" s="12"/>
      <c r="F45864" s="12"/>
    </row>
    <row r="45865" spans="4:6" x14ac:dyDescent="0.25">
      <c r="D45865" s="12"/>
      <c r="E45865" s="12"/>
      <c r="F45865" s="12"/>
    </row>
    <row r="45866" spans="4:6" x14ac:dyDescent="0.25">
      <c r="D45866" s="12"/>
      <c r="E45866" s="12"/>
      <c r="F45866" s="12"/>
    </row>
    <row r="45867" spans="4:6" x14ac:dyDescent="0.25">
      <c r="D45867" s="12"/>
      <c r="E45867" s="12"/>
      <c r="F45867" s="12"/>
    </row>
    <row r="45868" spans="4:6" x14ac:dyDescent="0.25">
      <c r="D45868" s="12"/>
      <c r="E45868" s="12"/>
      <c r="F45868" s="12"/>
    </row>
    <row r="45869" spans="4:6" x14ac:dyDescent="0.25">
      <c r="D45869" s="12"/>
      <c r="E45869" s="12"/>
      <c r="F45869" s="12"/>
    </row>
    <row r="45870" spans="4:6" x14ac:dyDescent="0.25">
      <c r="D45870" s="12"/>
      <c r="E45870" s="12"/>
      <c r="F45870" s="12"/>
    </row>
    <row r="45871" spans="4:6" x14ac:dyDescent="0.25">
      <c r="D45871" s="12"/>
      <c r="E45871" s="12"/>
      <c r="F45871" s="12"/>
    </row>
    <row r="45872" spans="4:6" x14ac:dyDescent="0.25">
      <c r="D45872" s="12"/>
      <c r="E45872" s="12"/>
      <c r="F45872" s="12"/>
    </row>
    <row r="45873" spans="4:6" x14ac:dyDescent="0.25">
      <c r="D45873" s="12"/>
      <c r="E45873" s="12"/>
      <c r="F45873" s="12"/>
    </row>
    <row r="45874" spans="4:6" x14ac:dyDescent="0.25">
      <c r="D45874" s="12"/>
      <c r="E45874" s="12"/>
      <c r="F45874" s="12"/>
    </row>
    <row r="45875" spans="4:6" x14ac:dyDescent="0.25">
      <c r="D45875" s="12"/>
      <c r="E45875" s="12"/>
      <c r="F45875" s="12"/>
    </row>
    <row r="45876" spans="4:6" x14ac:dyDescent="0.25">
      <c r="D45876" s="12"/>
      <c r="E45876" s="12"/>
      <c r="F45876" s="12"/>
    </row>
    <row r="45877" spans="4:6" x14ac:dyDescent="0.25">
      <c r="D45877" s="12"/>
      <c r="E45877" s="12"/>
      <c r="F45877" s="12"/>
    </row>
    <row r="45878" spans="4:6" x14ac:dyDescent="0.25">
      <c r="D45878" s="12"/>
      <c r="E45878" s="12"/>
      <c r="F45878" s="12"/>
    </row>
    <row r="45879" spans="4:6" x14ac:dyDescent="0.25">
      <c r="D45879" s="12"/>
      <c r="E45879" s="12"/>
      <c r="F45879" s="12"/>
    </row>
    <row r="45880" spans="4:6" x14ac:dyDescent="0.25">
      <c r="D45880" s="12"/>
      <c r="E45880" s="12"/>
      <c r="F45880" s="12"/>
    </row>
    <row r="45881" spans="4:6" x14ac:dyDescent="0.25">
      <c r="D45881" s="12"/>
      <c r="E45881" s="12"/>
      <c r="F45881" s="12"/>
    </row>
    <row r="45882" spans="4:6" x14ac:dyDescent="0.25">
      <c r="D45882" s="12"/>
      <c r="E45882" s="12"/>
      <c r="F45882" s="12"/>
    </row>
    <row r="45883" spans="4:6" x14ac:dyDescent="0.25">
      <c r="D45883" s="12"/>
      <c r="E45883" s="12"/>
      <c r="F45883" s="12"/>
    </row>
    <row r="45884" spans="4:6" x14ac:dyDescent="0.25">
      <c r="D45884" s="12"/>
      <c r="E45884" s="12"/>
      <c r="F45884" s="12"/>
    </row>
    <row r="45885" spans="4:6" x14ac:dyDescent="0.25">
      <c r="D45885" s="12"/>
      <c r="E45885" s="12"/>
      <c r="F45885" s="12"/>
    </row>
    <row r="45886" spans="4:6" x14ac:dyDescent="0.25">
      <c r="D45886" s="12"/>
      <c r="E45886" s="12"/>
      <c r="F45886" s="12"/>
    </row>
    <row r="45887" spans="4:6" x14ac:dyDescent="0.25">
      <c r="D45887" s="12"/>
      <c r="E45887" s="12"/>
      <c r="F45887" s="12"/>
    </row>
    <row r="45888" spans="4:6" x14ac:dyDescent="0.25">
      <c r="D45888" s="12"/>
      <c r="E45888" s="12"/>
      <c r="F45888" s="12"/>
    </row>
    <row r="45889" spans="4:6" x14ac:dyDescent="0.25">
      <c r="D45889" s="12"/>
      <c r="E45889" s="12"/>
      <c r="F45889" s="12"/>
    </row>
    <row r="45890" spans="4:6" x14ac:dyDescent="0.25">
      <c r="D45890" s="12"/>
      <c r="E45890" s="12"/>
      <c r="F45890" s="12"/>
    </row>
    <row r="45891" spans="4:6" x14ac:dyDescent="0.25">
      <c r="D45891" s="12"/>
      <c r="E45891" s="12"/>
      <c r="F45891" s="12"/>
    </row>
    <row r="45892" spans="4:6" x14ac:dyDescent="0.25">
      <c r="D45892" s="12"/>
      <c r="E45892" s="12"/>
      <c r="F45892" s="12"/>
    </row>
    <row r="45893" spans="4:6" x14ac:dyDescent="0.25">
      <c r="D45893" s="12"/>
      <c r="E45893" s="12"/>
      <c r="F45893" s="12"/>
    </row>
    <row r="45894" spans="4:6" x14ac:dyDescent="0.25">
      <c r="D45894" s="12"/>
      <c r="E45894" s="12"/>
      <c r="F45894" s="12"/>
    </row>
    <row r="45895" spans="4:6" x14ac:dyDescent="0.25">
      <c r="D45895" s="12"/>
      <c r="E45895" s="12"/>
      <c r="F45895" s="12"/>
    </row>
    <row r="45896" spans="4:6" x14ac:dyDescent="0.25">
      <c r="D45896" s="12"/>
      <c r="E45896" s="12"/>
      <c r="F45896" s="12"/>
    </row>
    <row r="45897" spans="4:6" x14ac:dyDescent="0.25">
      <c r="D45897" s="12"/>
      <c r="E45897" s="12"/>
      <c r="F45897" s="12"/>
    </row>
    <row r="45898" spans="4:6" x14ac:dyDescent="0.25">
      <c r="D45898" s="12"/>
      <c r="E45898" s="12"/>
      <c r="F45898" s="12"/>
    </row>
    <row r="45899" spans="4:6" x14ac:dyDescent="0.25">
      <c r="D45899" s="12"/>
      <c r="E45899" s="12"/>
      <c r="F45899" s="12"/>
    </row>
    <row r="45900" spans="4:6" x14ac:dyDescent="0.25">
      <c r="D45900" s="12"/>
      <c r="E45900" s="12"/>
      <c r="F45900" s="12"/>
    </row>
    <row r="45901" spans="4:6" x14ac:dyDescent="0.25">
      <c r="D45901" s="12"/>
      <c r="E45901" s="12"/>
      <c r="F45901" s="12"/>
    </row>
    <row r="45902" spans="4:6" x14ac:dyDescent="0.25">
      <c r="D45902" s="12"/>
      <c r="E45902" s="12"/>
      <c r="F45902" s="12"/>
    </row>
    <row r="45903" spans="4:6" x14ac:dyDescent="0.25">
      <c r="D45903" s="12"/>
      <c r="E45903" s="12"/>
      <c r="F45903" s="12"/>
    </row>
    <row r="45904" spans="4:6" x14ac:dyDescent="0.25">
      <c r="D45904" s="12"/>
      <c r="E45904" s="12"/>
      <c r="F45904" s="12"/>
    </row>
    <row r="45905" spans="4:6" x14ac:dyDescent="0.25">
      <c r="D45905" s="12"/>
      <c r="E45905" s="12"/>
      <c r="F45905" s="12"/>
    </row>
    <row r="45906" spans="4:6" x14ac:dyDescent="0.25">
      <c r="D45906" s="12"/>
      <c r="E45906" s="12"/>
      <c r="F45906" s="12"/>
    </row>
    <row r="45907" spans="4:6" x14ac:dyDescent="0.25">
      <c r="D45907" s="12"/>
      <c r="E45907" s="12"/>
      <c r="F45907" s="12"/>
    </row>
    <row r="45908" spans="4:6" x14ac:dyDescent="0.25">
      <c r="D45908" s="12"/>
      <c r="E45908" s="12"/>
      <c r="F45908" s="12"/>
    </row>
    <row r="45909" spans="4:6" x14ac:dyDescent="0.25">
      <c r="D45909" s="12"/>
      <c r="E45909" s="12"/>
      <c r="F45909" s="12"/>
    </row>
    <row r="45910" spans="4:6" x14ac:dyDescent="0.25">
      <c r="D45910" s="12"/>
      <c r="E45910" s="12"/>
      <c r="F45910" s="12"/>
    </row>
    <row r="45911" spans="4:6" x14ac:dyDescent="0.25">
      <c r="D45911" s="12"/>
      <c r="E45911" s="12"/>
      <c r="F45911" s="12"/>
    </row>
    <row r="45912" spans="4:6" x14ac:dyDescent="0.25">
      <c r="D45912" s="12"/>
      <c r="E45912" s="12"/>
      <c r="F45912" s="12"/>
    </row>
    <row r="45913" spans="4:6" x14ac:dyDescent="0.25">
      <c r="D45913" s="12"/>
      <c r="E45913" s="12"/>
      <c r="F45913" s="12"/>
    </row>
    <row r="45914" spans="4:6" x14ac:dyDescent="0.25">
      <c r="D45914" s="12"/>
      <c r="E45914" s="12"/>
      <c r="F45914" s="12"/>
    </row>
    <row r="45915" spans="4:6" x14ac:dyDescent="0.25">
      <c r="D45915" s="12"/>
      <c r="E45915" s="12"/>
      <c r="F45915" s="12"/>
    </row>
    <row r="45916" spans="4:6" x14ac:dyDescent="0.25">
      <c r="D45916" s="12"/>
      <c r="E45916" s="12"/>
      <c r="F45916" s="12"/>
    </row>
    <row r="45917" spans="4:6" x14ac:dyDescent="0.25">
      <c r="D45917" s="12"/>
      <c r="E45917" s="12"/>
      <c r="F45917" s="12"/>
    </row>
    <row r="45918" spans="4:6" x14ac:dyDescent="0.25">
      <c r="D45918" s="12"/>
      <c r="E45918" s="12"/>
      <c r="F45918" s="12"/>
    </row>
    <row r="45919" spans="4:6" x14ac:dyDescent="0.25">
      <c r="D45919" s="12"/>
      <c r="E45919" s="12"/>
      <c r="F45919" s="12"/>
    </row>
    <row r="45920" spans="4:6" x14ac:dyDescent="0.25">
      <c r="D45920" s="12"/>
      <c r="E45920" s="12"/>
      <c r="F45920" s="12"/>
    </row>
    <row r="45921" spans="4:6" x14ac:dyDescent="0.25">
      <c r="D45921" s="12"/>
      <c r="E45921" s="12"/>
      <c r="F45921" s="12"/>
    </row>
    <row r="45922" spans="4:6" x14ac:dyDescent="0.25">
      <c r="D45922" s="12"/>
      <c r="E45922" s="12"/>
      <c r="F45922" s="12"/>
    </row>
    <row r="45923" spans="4:6" x14ac:dyDescent="0.25">
      <c r="D45923" s="12"/>
      <c r="E45923" s="12"/>
      <c r="F45923" s="12"/>
    </row>
    <row r="45924" spans="4:6" x14ac:dyDescent="0.25">
      <c r="D45924" s="12"/>
      <c r="E45924" s="12"/>
      <c r="F45924" s="12"/>
    </row>
    <row r="45925" spans="4:6" x14ac:dyDescent="0.25">
      <c r="D45925" s="12"/>
      <c r="E45925" s="12"/>
      <c r="F45925" s="12"/>
    </row>
    <row r="45926" spans="4:6" x14ac:dyDescent="0.25">
      <c r="D45926" s="12"/>
      <c r="E45926" s="12"/>
      <c r="F45926" s="12"/>
    </row>
    <row r="45927" spans="4:6" x14ac:dyDescent="0.25">
      <c r="D45927" s="12"/>
      <c r="E45927" s="12"/>
      <c r="F45927" s="12"/>
    </row>
    <row r="45928" spans="4:6" x14ac:dyDescent="0.25">
      <c r="D45928" s="12"/>
      <c r="E45928" s="12"/>
      <c r="F45928" s="12"/>
    </row>
    <row r="45929" spans="4:6" x14ac:dyDescent="0.25">
      <c r="D45929" s="12"/>
      <c r="E45929" s="12"/>
      <c r="F45929" s="12"/>
    </row>
    <row r="45930" spans="4:6" x14ac:dyDescent="0.25">
      <c r="D45930" s="12"/>
      <c r="E45930" s="12"/>
      <c r="F45930" s="12"/>
    </row>
    <row r="45931" spans="4:6" x14ac:dyDescent="0.25">
      <c r="D45931" s="12"/>
      <c r="E45931" s="12"/>
      <c r="F45931" s="12"/>
    </row>
    <row r="45932" spans="4:6" x14ac:dyDescent="0.25">
      <c r="D45932" s="12"/>
      <c r="E45932" s="12"/>
      <c r="F45932" s="12"/>
    </row>
    <row r="45933" spans="4:6" x14ac:dyDescent="0.25">
      <c r="D45933" s="12"/>
      <c r="E45933" s="12"/>
      <c r="F45933" s="12"/>
    </row>
    <row r="45934" spans="4:6" x14ac:dyDescent="0.25">
      <c r="D45934" s="12"/>
      <c r="E45934" s="12"/>
      <c r="F45934" s="12"/>
    </row>
    <row r="45935" spans="4:6" x14ac:dyDescent="0.25">
      <c r="D45935" s="12"/>
      <c r="E45935" s="12"/>
      <c r="F45935" s="12"/>
    </row>
    <row r="45936" spans="4:6" x14ac:dyDescent="0.25">
      <c r="D45936" s="12"/>
      <c r="E45936" s="12"/>
      <c r="F45936" s="12"/>
    </row>
    <row r="45937" spans="4:6" x14ac:dyDescent="0.25">
      <c r="D45937" s="12"/>
      <c r="E45937" s="12"/>
      <c r="F45937" s="12"/>
    </row>
    <row r="45938" spans="4:6" x14ac:dyDescent="0.25">
      <c r="D45938" s="12"/>
      <c r="E45938" s="12"/>
      <c r="F45938" s="12"/>
    </row>
    <row r="45939" spans="4:6" x14ac:dyDescent="0.25">
      <c r="D45939" s="12"/>
      <c r="E45939" s="12"/>
      <c r="F45939" s="12"/>
    </row>
    <row r="45940" spans="4:6" x14ac:dyDescent="0.25">
      <c r="D45940" s="12"/>
      <c r="E45940" s="12"/>
      <c r="F45940" s="12"/>
    </row>
    <row r="45941" spans="4:6" x14ac:dyDescent="0.25">
      <c r="D45941" s="12"/>
      <c r="E45941" s="12"/>
      <c r="F45941" s="12"/>
    </row>
    <row r="45942" spans="4:6" x14ac:dyDescent="0.25">
      <c r="D45942" s="12"/>
      <c r="E45942" s="12"/>
      <c r="F45942" s="12"/>
    </row>
    <row r="45943" spans="4:6" x14ac:dyDescent="0.25">
      <c r="D45943" s="12"/>
      <c r="E45943" s="12"/>
      <c r="F45943" s="12"/>
    </row>
    <row r="45944" spans="4:6" x14ac:dyDescent="0.25">
      <c r="D45944" s="12"/>
      <c r="E45944" s="12"/>
      <c r="F45944" s="12"/>
    </row>
    <row r="45945" spans="4:6" x14ac:dyDescent="0.25">
      <c r="D45945" s="12"/>
      <c r="E45945" s="12"/>
      <c r="F45945" s="12"/>
    </row>
    <row r="45946" spans="4:6" x14ac:dyDescent="0.25">
      <c r="D45946" s="12"/>
      <c r="E45946" s="12"/>
      <c r="F45946" s="12"/>
    </row>
    <row r="45947" spans="4:6" x14ac:dyDescent="0.25">
      <c r="D45947" s="12"/>
      <c r="E45947" s="12"/>
      <c r="F45947" s="12"/>
    </row>
    <row r="45948" spans="4:6" x14ac:dyDescent="0.25">
      <c r="D45948" s="12"/>
      <c r="E45948" s="12"/>
      <c r="F45948" s="12"/>
    </row>
    <row r="45949" spans="4:6" x14ac:dyDescent="0.25">
      <c r="D45949" s="12"/>
      <c r="E45949" s="12"/>
      <c r="F45949" s="12"/>
    </row>
    <row r="45950" spans="4:6" x14ac:dyDescent="0.25">
      <c r="D45950" s="12"/>
      <c r="E45950" s="12"/>
      <c r="F45950" s="12"/>
    </row>
    <row r="45951" spans="4:6" x14ac:dyDescent="0.25">
      <c r="D45951" s="12"/>
      <c r="E45951" s="12"/>
      <c r="F45951" s="12"/>
    </row>
    <row r="45952" spans="4:6" x14ac:dyDescent="0.25">
      <c r="D45952" s="12"/>
      <c r="E45952" s="12"/>
      <c r="F45952" s="12"/>
    </row>
    <row r="45953" spans="4:6" x14ac:dyDescent="0.25">
      <c r="D45953" s="12"/>
      <c r="E45953" s="12"/>
      <c r="F45953" s="12"/>
    </row>
    <row r="45954" spans="4:6" x14ac:dyDescent="0.25">
      <c r="D45954" s="12"/>
      <c r="E45954" s="12"/>
      <c r="F45954" s="12"/>
    </row>
    <row r="45955" spans="4:6" x14ac:dyDescent="0.25">
      <c r="D45955" s="12"/>
      <c r="E45955" s="12"/>
      <c r="F45955" s="12"/>
    </row>
    <row r="45956" spans="4:6" x14ac:dyDescent="0.25">
      <c r="D45956" s="12"/>
      <c r="E45956" s="12"/>
      <c r="F45956" s="12"/>
    </row>
    <row r="45957" spans="4:6" x14ac:dyDescent="0.25">
      <c r="D45957" s="12"/>
      <c r="E45957" s="12"/>
      <c r="F45957" s="12"/>
    </row>
    <row r="45958" spans="4:6" x14ac:dyDescent="0.25">
      <c r="D45958" s="12"/>
      <c r="E45958" s="12"/>
      <c r="F45958" s="12"/>
    </row>
    <row r="45959" spans="4:6" x14ac:dyDescent="0.25">
      <c r="D45959" s="12"/>
      <c r="E45959" s="12"/>
      <c r="F45959" s="12"/>
    </row>
    <row r="45960" spans="4:6" x14ac:dyDescent="0.25">
      <c r="D45960" s="12"/>
      <c r="E45960" s="12"/>
      <c r="F45960" s="12"/>
    </row>
    <row r="45961" spans="4:6" x14ac:dyDescent="0.25">
      <c r="D45961" s="12"/>
      <c r="E45961" s="12"/>
      <c r="F45961" s="12"/>
    </row>
    <row r="45962" spans="4:6" x14ac:dyDescent="0.25">
      <c r="D45962" s="12"/>
      <c r="E45962" s="12"/>
      <c r="F45962" s="12"/>
    </row>
    <row r="45963" spans="4:6" x14ac:dyDescent="0.25">
      <c r="D45963" s="12"/>
      <c r="E45963" s="12"/>
      <c r="F45963" s="12"/>
    </row>
    <row r="45964" spans="4:6" x14ac:dyDescent="0.25">
      <c r="D45964" s="12"/>
      <c r="E45964" s="12"/>
      <c r="F45964" s="12"/>
    </row>
    <row r="45965" spans="4:6" x14ac:dyDescent="0.25">
      <c r="D45965" s="12"/>
      <c r="E45965" s="12"/>
      <c r="F45965" s="12"/>
    </row>
    <row r="45966" spans="4:6" x14ac:dyDescent="0.25">
      <c r="D45966" s="12"/>
      <c r="E45966" s="12"/>
      <c r="F45966" s="12"/>
    </row>
    <row r="45967" spans="4:6" x14ac:dyDescent="0.25">
      <c r="D45967" s="12"/>
      <c r="E45967" s="12"/>
      <c r="F45967" s="12"/>
    </row>
    <row r="45968" spans="4:6" x14ac:dyDescent="0.25">
      <c r="D45968" s="12"/>
      <c r="E45968" s="12"/>
      <c r="F45968" s="12"/>
    </row>
    <row r="45969" spans="4:6" x14ac:dyDescent="0.25">
      <c r="D45969" s="12"/>
      <c r="E45969" s="12"/>
      <c r="F45969" s="12"/>
    </row>
    <row r="45970" spans="4:6" x14ac:dyDescent="0.25">
      <c r="D45970" s="12"/>
      <c r="E45970" s="12"/>
      <c r="F45970" s="12"/>
    </row>
    <row r="45971" spans="4:6" x14ac:dyDescent="0.25">
      <c r="D45971" s="12"/>
      <c r="E45971" s="12"/>
      <c r="F45971" s="12"/>
    </row>
    <row r="45972" spans="4:6" x14ac:dyDescent="0.25">
      <c r="D45972" s="12"/>
      <c r="E45972" s="12"/>
      <c r="F45972" s="12"/>
    </row>
    <row r="45973" spans="4:6" x14ac:dyDescent="0.25">
      <c r="D45973" s="12"/>
      <c r="E45973" s="12"/>
      <c r="F45973" s="12"/>
    </row>
    <row r="45974" spans="4:6" x14ac:dyDescent="0.25">
      <c r="D45974" s="12"/>
      <c r="E45974" s="12"/>
      <c r="F45974" s="12"/>
    </row>
    <row r="45975" spans="4:6" x14ac:dyDescent="0.25">
      <c r="D45975" s="12"/>
      <c r="E45975" s="12"/>
      <c r="F45975" s="12"/>
    </row>
    <row r="45976" spans="4:6" x14ac:dyDescent="0.25">
      <c r="D45976" s="12"/>
      <c r="E45976" s="12"/>
      <c r="F45976" s="12"/>
    </row>
    <row r="45977" spans="4:6" x14ac:dyDescent="0.25">
      <c r="D45977" s="12"/>
      <c r="E45977" s="12"/>
      <c r="F45977" s="12"/>
    </row>
    <row r="45978" spans="4:6" x14ac:dyDescent="0.25">
      <c r="D45978" s="12"/>
      <c r="E45978" s="12"/>
      <c r="F45978" s="12"/>
    </row>
    <row r="45979" spans="4:6" x14ac:dyDescent="0.25">
      <c r="D45979" s="12"/>
      <c r="E45979" s="12"/>
      <c r="F45979" s="12"/>
    </row>
    <row r="45980" spans="4:6" x14ac:dyDescent="0.25">
      <c r="D45980" s="12"/>
      <c r="E45980" s="12"/>
      <c r="F45980" s="12"/>
    </row>
    <row r="45981" spans="4:6" x14ac:dyDescent="0.25">
      <c r="D45981" s="12"/>
      <c r="E45981" s="12"/>
      <c r="F45981" s="12"/>
    </row>
    <row r="45982" spans="4:6" x14ac:dyDescent="0.25">
      <c r="D45982" s="12"/>
      <c r="E45982" s="12"/>
      <c r="F45982" s="12"/>
    </row>
    <row r="45983" spans="4:6" x14ac:dyDescent="0.25">
      <c r="D45983" s="12"/>
      <c r="E45983" s="12"/>
      <c r="F45983" s="12"/>
    </row>
    <row r="45984" spans="4:6" x14ac:dyDescent="0.25">
      <c r="D45984" s="12"/>
      <c r="E45984" s="12"/>
      <c r="F45984" s="12"/>
    </row>
    <row r="45985" spans="4:6" x14ac:dyDescent="0.25">
      <c r="D45985" s="12"/>
      <c r="E45985" s="12"/>
      <c r="F45985" s="12"/>
    </row>
    <row r="45986" spans="4:6" x14ac:dyDescent="0.25">
      <c r="D45986" s="12"/>
      <c r="E45986" s="12"/>
      <c r="F45986" s="12"/>
    </row>
    <row r="45987" spans="4:6" x14ac:dyDescent="0.25">
      <c r="D45987" s="12"/>
      <c r="E45987" s="12"/>
      <c r="F45987" s="12"/>
    </row>
    <row r="45988" spans="4:6" x14ac:dyDescent="0.25">
      <c r="D45988" s="12"/>
      <c r="E45988" s="12"/>
      <c r="F45988" s="12"/>
    </row>
    <row r="45989" spans="4:6" x14ac:dyDescent="0.25">
      <c r="D45989" s="12"/>
      <c r="E45989" s="12"/>
      <c r="F45989" s="12"/>
    </row>
    <row r="45990" spans="4:6" x14ac:dyDescent="0.25">
      <c r="D45990" s="12"/>
      <c r="E45990" s="12"/>
      <c r="F45990" s="12"/>
    </row>
    <row r="45991" spans="4:6" x14ac:dyDescent="0.25">
      <c r="D45991" s="12"/>
      <c r="E45991" s="12"/>
      <c r="F45991" s="12"/>
    </row>
    <row r="45992" spans="4:6" x14ac:dyDescent="0.25">
      <c r="D45992" s="12"/>
      <c r="E45992" s="12"/>
      <c r="F45992" s="12"/>
    </row>
    <row r="45993" spans="4:6" x14ac:dyDescent="0.25">
      <c r="D45993" s="12"/>
      <c r="E45993" s="12"/>
      <c r="F45993" s="12"/>
    </row>
    <row r="45994" spans="4:6" x14ac:dyDescent="0.25">
      <c r="D45994" s="12"/>
      <c r="E45994" s="12"/>
      <c r="F45994" s="12"/>
    </row>
    <row r="45995" spans="4:6" x14ac:dyDescent="0.25">
      <c r="D45995" s="12"/>
      <c r="E45995" s="12"/>
      <c r="F45995" s="12"/>
    </row>
    <row r="45996" spans="4:6" x14ac:dyDescent="0.25">
      <c r="D45996" s="12"/>
      <c r="E45996" s="12"/>
      <c r="F45996" s="12"/>
    </row>
    <row r="45997" spans="4:6" x14ac:dyDescent="0.25">
      <c r="D45997" s="12"/>
      <c r="E45997" s="12"/>
      <c r="F45997" s="12"/>
    </row>
    <row r="45998" spans="4:6" x14ac:dyDescent="0.25">
      <c r="D45998" s="12"/>
      <c r="E45998" s="12"/>
      <c r="F45998" s="12"/>
    </row>
    <row r="45999" spans="4:6" x14ac:dyDescent="0.25">
      <c r="D45999" s="12"/>
      <c r="E45999" s="12"/>
      <c r="F45999" s="12"/>
    </row>
    <row r="46000" spans="4:6" x14ac:dyDescent="0.25">
      <c r="D46000" s="12"/>
      <c r="E46000" s="12"/>
      <c r="F46000" s="12"/>
    </row>
    <row r="46001" spans="4:6" x14ac:dyDescent="0.25">
      <c r="D46001" s="12"/>
      <c r="E46001" s="12"/>
      <c r="F46001" s="12"/>
    </row>
    <row r="46002" spans="4:6" x14ac:dyDescent="0.25">
      <c r="D46002" s="12"/>
      <c r="E46002" s="12"/>
      <c r="F46002" s="12"/>
    </row>
    <row r="46003" spans="4:6" x14ac:dyDescent="0.25">
      <c r="D46003" s="12"/>
      <c r="E46003" s="12"/>
      <c r="F46003" s="12"/>
    </row>
    <row r="46004" spans="4:6" x14ac:dyDescent="0.25">
      <c r="D46004" s="12"/>
      <c r="E46004" s="12"/>
      <c r="F46004" s="12"/>
    </row>
    <row r="46005" spans="4:6" x14ac:dyDescent="0.25">
      <c r="D46005" s="12"/>
      <c r="E46005" s="12"/>
      <c r="F46005" s="12"/>
    </row>
    <row r="46006" spans="4:6" x14ac:dyDescent="0.25">
      <c r="D46006" s="12"/>
      <c r="E46006" s="12"/>
      <c r="F46006" s="12"/>
    </row>
    <row r="46007" spans="4:6" x14ac:dyDescent="0.25">
      <c r="D46007" s="12"/>
      <c r="E46007" s="12"/>
      <c r="F46007" s="12"/>
    </row>
    <row r="46008" spans="4:6" x14ac:dyDescent="0.25">
      <c r="D46008" s="12"/>
      <c r="E46008" s="12"/>
      <c r="F46008" s="12"/>
    </row>
    <row r="46009" spans="4:6" x14ac:dyDescent="0.25">
      <c r="D46009" s="12"/>
      <c r="E46009" s="12"/>
      <c r="F46009" s="12"/>
    </row>
    <row r="46010" spans="4:6" x14ac:dyDescent="0.25">
      <c r="D46010" s="12"/>
      <c r="E46010" s="12"/>
      <c r="F46010" s="12"/>
    </row>
    <row r="46011" spans="4:6" x14ac:dyDescent="0.25">
      <c r="D46011" s="12"/>
      <c r="E46011" s="12"/>
      <c r="F46011" s="12"/>
    </row>
    <row r="46012" spans="4:6" x14ac:dyDescent="0.25">
      <c r="D46012" s="12"/>
      <c r="E46012" s="12"/>
      <c r="F46012" s="12"/>
    </row>
    <row r="46013" spans="4:6" x14ac:dyDescent="0.25">
      <c r="D46013" s="12"/>
      <c r="E46013" s="12"/>
      <c r="F46013" s="12"/>
    </row>
    <row r="46014" spans="4:6" x14ac:dyDescent="0.25">
      <c r="D46014" s="12"/>
      <c r="E46014" s="12"/>
      <c r="F46014" s="12"/>
    </row>
    <row r="46015" spans="4:6" x14ac:dyDescent="0.25">
      <c r="D46015" s="12"/>
      <c r="E46015" s="12"/>
      <c r="F46015" s="12"/>
    </row>
    <row r="46016" spans="4:6" x14ac:dyDescent="0.25">
      <c r="D46016" s="12"/>
      <c r="E46016" s="12"/>
      <c r="F46016" s="12"/>
    </row>
    <row r="46017" spans="4:6" x14ac:dyDescent="0.25">
      <c r="D46017" s="12"/>
      <c r="E46017" s="12"/>
      <c r="F46017" s="12"/>
    </row>
    <row r="46018" spans="4:6" x14ac:dyDescent="0.25">
      <c r="D46018" s="12"/>
      <c r="E46018" s="12"/>
      <c r="F46018" s="12"/>
    </row>
    <row r="46019" spans="4:6" x14ac:dyDescent="0.25">
      <c r="D46019" s="12"/>
      <c r="E46019" s="12"/>
      <c r="F46019" s="12"/>
    </row>
    <row r="46020" spans="4:6" x14ac:dyDescent="0.25">
      <c r="D46020" s="12"/>
      <c r="E46020" s="12"/>
      <c r="F46020" s="12"/>
    </row>
    <row r="46021" spans="4:6" x14ac:dyDescent="0.25">
      <c r="D46021" s="12"/>
      <c r="E46021" s="12"/>
      <c r="F46021" s="12"/>
    </row>
    <row r="46022" spans="4:6" x14ac:dyDescent="0.25">
      <c r="D46022" s="12"/>
      <c r="E46022" s="12"/>
      <c r="F46022" s="12"/>
    </row>
    <row r="46023" spans="4:6" x14ac:dyDescent="0.25">
      <c r="D46023" s="12"/>
      <c r="E46023" s="12"/>
      <c r="F46023" s="12"/>
    </row>
    <row r="46024" spans="4:6" x14ac:dyDescent="0.25">
      <c r="D46024" s="12"/>
      <c r="E46024" s="12"/>
      <c r="F46024" s="12"/>
    </row>
    <row r="46025" spans="4:6" x14ac:dyDescent="0.25">
      <c r="D46025" s="12"/>
      <c r="E46025" s="12"/>
      <c r="F46025" s="12"/>
    </row>
    <row r="46026" spans="4:6" x14ac:dyDescent="0.25">
      <c r="D46026" s="12"/>
      <c r="E46026" s="12"/>
      <c r="F46026" s="12"/>
    </row>
    <row r="46027" spans="4:6" x14ac:dyDescent="0.25">
      <c r="D46027" s="12"/>
      <c r="E46027" s="12"/>
      <c r="F46027" s="12"/>
    </row>
    <row r="46028" spans="4:6" x14ac:dyDescent="0.25">
      <c r="D46028" s="12"/>
      <c r="E46028" s="12"/>
      <c r="F46028" s="12"/>
    </row>
    <row r="46029" spans="4:6" x14ac:dyDescent="0.25">
      <c r="D46029" s="12"/>
      <c r="E46029" s="12"/>
      <c r="F46029" s="12"/>
    </row>
    <row r="46030" spans="4:6" x14ac:dyDescent="0.25">
      <c r="D46030" s="12"/>
      <c r="E46030" s="12"/>
      <c r="F46030" s="12"/>
    </row>
    <row r="46031" spans="4:6" x14ac:dyDescent="0.25">
      <c r="D46031" s="12"/>
      <c r="E46031" s="12"/>
      <c r="F46031" s="12"/>
    </row>
    <row r="46032" spans="4:6" x14ac:dyDescent="0.25">
      <c r="D46032" s="12"/>
      <c r="E46032" s="12"/>
      <c r="F46032" s="12"/>
    </row>
    <row r="46033" spans="4:6" x14ac:dyDescent="0.25">
      <c r="D46033" s="12"/>
      <c r="E46033" s="12"/>
      <c r="F46033" s="12"/>
    </row>
    <row r="46034" spans="4:6" x14ac:dyDescent="0.25">
      <c r="D46034" s="12"/>
      <c r="E46034" s="12"/>
      <c r="F46034" s="12"/>
    </row>
    <row r="46035" spans="4:6" x14ac:dyDescent="0.25">
      <c r="D46035" s="12"/>
      <c r="E46035" s="12"/>
      <c r="F46035" s="12"/>
    </row>
    <row r="46036" spans="4:6" x14ac:dyDescent="0.25">
      <c r="D46036" s="12"/>
      <c r="E46036" s="12"/>
      <c r="F46036" s="12"/>
    </row>
    <row r="46037" spans="4:6" x14ac:dyDescent="0.25">
      <c r="D46037" s="12"/>
      <c r="E46037" s="12"/>
      <c r="F46037" s="12"/>
    </row>
    <row r="46038" spans="4:6" x14ac:dyDescent="0.25">
      <c r="D46038" s="12"/>
      <c r="E46038" s="12"/>
      <c r="F46038" s="12"/>
    </row>
    <row r="46039" spans="4:6" x14ac:dyDescent="0.25">
      <c r="D46039" s="12"/>
      <c r="E46039" s="12"/>
      <c r="F46039" s="12"/>
    </row>
    <row r="46040" spans="4:6" x14ac:dyDescent="0.25">
      <c r="D46040" s="12"/>
      <c r="E46040" s="12"/>
      <c r="F46040" s="12"/>
    </row>
    <row r="46041" spans="4:6" x14ac:dyDescent="0.25">
      <c r="D46041" s="12"/>
      <c r="E46041" s="12"/>
      <c r="F46041" s="12"/>
    </row>
    <row r="46042" spans="4:6" x14ac:dyDescent="0.25">
      <c r="D46042" s="12"/>
      <c r="E46042" s="12"/>
      <c r="F46042" s="12"/>
    </row>
    <row r="46043" spans="4:6" x14ac:dyDescent="0.25">
      <c r="D46043" s="12"/>
      <c r="E46043" s="12"/>
      <c r="F46043" s="12"/>
    </row>
    <row r="46044" spans="4:6" x14ac:dyDescent="0.25">
      <c r="D46044" s="12"/>
      <c r="E46044" s="12"/>
      <c r="F46044" s="12"/>
    </row>
    <row r="46045" spans="4:6" x14ac:dyDescent="0.25">
      <c r="D46045" s="12"/>
      <c r="E46045" s="12"/>
      <c r="F46045" s="12"/>
    </row>
    <row r="46046" spans="4:6" x14ac:dyDescent="0.25">
      <c r="D46046" s="12"/>
      <c r="E46046" s="12"/>
      <c r="F46046" s="12"/>
    </row>
    <row r="46047" spans="4:6" x14ac:dyDescent="0.25">
      <c r="D46047" s="12"/>
      <c r="E46047" s="12"/>
      <c r="F46047" s="12"/>
    </row>
    <row r="46048" spans="4:6" x14ac:dyDescent="0.25">
      <c r="D46048" s="12"/>
      <c r="E46048" s="12"/>
      <c r="F46048" s="12"/>
    </row>
    <row r="46049" spans="4:6" x14ac:dyDescent="0.25">
      <c r="D46049" s="12"/>
      <c r="E46049" s="12"/>
      <c r="F46049" s="12"/>
    </row>
    <row r="46050" spans="4:6" x14ac:dyDescent="0.25">
      <c r="D46050" s="12"/>
      <c r="E46050" s="12"/>
      <c r="F46050" s="12"/>
    </row>
    <row r="46051" spans="4:6" x14ac:dyDescent="0.25">
      <c r="D46051" s="12"/>
      <c r="E46051" s="12"/>
      <c r="F46051" s="12"/>
    </row>
    <row r="46052" spans="4:6" x14ac:dyDescent="0.25">
      <c r="D46052" s="12"/>
      <c r="E46052" s="12"/>
      <c r="F46052" s="12"/>
    </row>
    <row r="46053" spans="4:6" x14ac:dyDescent="0.25">
      <c r="D46053" s="12"/>
      <c r="E46053" s="12"/>
      <c r="F46053" s="12"/>
    </row>
    <row r="46054" spans="4:6" x14ac:dyDescent="0.25">
      <c r="D46054" s="12"/>
      <c r="E46054" s="12"/>
      <c r="F46054" s="12"/>
    </row>
    <row r="46055" spans="4:6" x14ac:dyDescent="0.25">
      <c r="D46055" s="12"/>
      <c r="E46055" s="12"/>
      <c r="F46055" s="12"/>
    </row>
    <row r="46056" spans="4:6" x14ac:dyDescent="0.25">
      <c r="D46056" s="12"/>
      <c r="E46056" s="12"/>
      <c r="F46056" s="12"/>
    </row>
    <row r="46057" spans="4:6" x14ac:dyDescent="0.25">
      <c r="D46057" s="12"/>
      <c r="E46057" s="12"/>
      <c r="F46057" s="12"/>
    </row>
    <row r="46058" spans="4:6" x14ac:dyDescent="0.25">
      <c r="D46058" s="12"/>
      <c r="E46058" s="12"/>
      <c r="F46058" s="12"/>
    </row>
    <row r="46059" spans="4:6" x14ac:dyDescent="0.25">
      <c r="D46059" s="12"/>
      <c r="E46059" s="12"/>
      <c r="F46059" s="12"/>
    </row>
    <row r="46060" spans="4:6" x14ac:dyDescent="0.25">
      <c r="D46060" s="12"/>
      <c r="E46060" s="12"/>
      <c r="F46060" s="12"/>
    </row>
    <row r="46061" spans="4:6" x14ac:dyDescent="0.25">
      <c r="D46061" s="12"/>
      <c r="E46061" s="12"/>
      <c r="F46061" s="12"/>
    </row>
    <row r="46062" spans="4:6" x14ac:dyDescent="0.25">
      <c r="D46062" s="12"/>
      <c r="E46062" s="12"/>
      <c r="F46062" s="12"/>
    </row>
    <row r="46063" spans="4:6" x14ac:dyDescent="0.25">
      <c r="D46063" s="12"/>
      <c r="E46063" s="12"/>
      <c r="F46063" s="12"/>
    </row>
    <row r="46064" spans="4:6" x14ac:dyDescent="0.25">
      <c r="D46064" s="12"/>
      <c r="E46064" s="12"/>
      <c r="F46064" s="12"/>
    </row>
    <row r="46065" spans="4:6" x14ac:dyDescent="0.25">
      <c r="D46065" s="12"/>
      <c r="E46065" s="12"/>
      <c r="F46065" s="12"/>
    </row>
    <row r="46066" spans="4:6" x14ac:dyDescent="0.25">
      <c r="D46066" s="12"/>
      <c r="E46066" s="12"/>
      <c r="F46066" s="12"/>
    </row>
    <row r="46067" spans="4:6" x14ac:dyDescent="0.25">
      <c r="D46067" s="12"/>
      <c r="E46067" s="12"/>
      <c r="F46067" s="12"/>
    </row>
    <row r="46068" spans="4:6" x14ac:dyDescent="0.25">
      <c r="D46068" s="12"/>
      <c r="E46068" s="12"/>
      <c r="F46068" s="12"/>
    </row>
    <row r="46069" spans="4:6" x14ac:dyDescent="0.25">
      <c r="D46069" s="12"/>
      <c r="E46069" s="12"/>
      <c r="F46069" s="12"/>
    </row>
    <row r="46070" spans="4:6" x14ac:dyDescent="0.25">
      <c r="D46070" s="12"/>
      <c r="E46070" s="12"/>
      <c r="F46070" s="12"/>
    </row>
    <row r="46071" spans="4:6" x14ac:dyDescent="0.25">
      <c r="D46071" s="12"/>
      <c r="E46071" s="12"/>
      <c r="F46071" s="12"/>
    </row>
    <row r="46072" spans="4:6" x14ac:dyDescent="0.25">
      <c r="D46072" s="12"/>
      <c r="E46072" s="12"/>
      <c r="F46072" s="12"/>
    </row>
    <row r="46073" spans="4:6" x14ac:dyDescent="0.25">
      <c r="D46073" s="12"/>
      <c r="E46073" s="12"/>
      <c r="F46073" s="12"/>
    </row>
    <row r="46074" spans="4:6" x14ac:dyDescent="0.25">
      <c r="D46074" s="12"/>
      <c r="E46074" s="12"/>
      <c r="F46074" s="12"/>
    </row>
    <row r="46075" spans="4:6" x14ac:dyDescent="0.25">
      <c r="D46075" s="12"/>
      <c r="E46075" s="12"/>
      <c r="F46075" s="12"/>
    </row>
    <row r="46076" spans="4:6" x14ac:dyDescent="0.25">
      <c r="D46076" s="12"/>
      <c r="E46076" s="12"/>
      <c r="F46076" s="12"/>
    </row>
    <row r="46077" spans="4:6" x14ac:dyDescent="0.25">
      <c r="D46077" s="12"/>
      <c r="E46077" s="12"/>
      <c r="F46077" s="12"/>
    </row>
    <row r="46078" spans="4:6" x14ac:dyDescent="0.25">
      <c r="D46078" s="12"/>
      <c r="E46078" s="12"/>
      <c r="F46078" s="12"/>
    </row>
    <row r="46079" spans="4:6" x14ac:dyDescent="0.25">
      <c r="D46079" s="12"/>
      <c r="E46079" s="12"/>
      <c r="F46079" s="12"/>
    </row>
    <row r="46080" spans="4:6" x14ac:dyDescent="0.25">
      <c r="D46080" s="12"/>
      <c r="E46080" s="12"/>
      <c r="F46080" s="12"/>
    </row>
    <row r="46081" spans="4:6" x14ac:dyDescent="0.25">
      <c r="D46081" s="12"/>
      <c r="E46081" s="12"/>
      <c r="F46081" s="12"/>
    </row>
    <row r="46082" spans="4:6" x14ac:dyDescent="0.25">
      <c r="D46082" s="12"/>
      <c r="E46082" s="12"/>
      <c r="F46082" s="12"/>
    </row>
    <row r="46083" spans="4:6" x14ac:dyDescent="0.25">
      <c r="D46083" s="12"/>
      <c r="E46083" s="12"/>
      <c r="F46083" s="12"/>
    </row>
    <row r="46084" spans="4:6" x14ac:dyDescent="0.25">
      <c r="D46084" s="12"/>
      <c r="E46084" s="12"/>
      <c r="F46084" s="12"/>
    </row>
    <row r="46085" spans="4:6" x14ac:dyDescent="0.25">
      <c r="D46085" s="12"/>
      <c r="E46085" s="12"/>
      <c r="F46085" s="12"/>
    </row>
    <row r="46086" spans="4:6" x14ac:dyDescent="0.25">
      <c r="D46086" s="12"/>
      <c r="E46086" s="12"/>
      <c r="F46086" s="12"/>
    </row>
    <row r="46087" spans="4:6" x14ac:dyDescent="0.25">
      <c r="D46087" s="12"/>
      <c r="E46087" s="12"/>
      <c r="F46087" s="12"/>
    </row>
    <row r="46088" spans="4:6" x14ac:dyDescent="0.25">
      <c r="D46088" s="12"/>
      <c r="E46088" s="12"/>
      <c r="F46088" s="12"/>
    </row>
    <row r="46089" spans="4:6" x14ac:dyDescent="0.25">
      <c r="D46089" s="12"/>
      <c r="E46089" s="12"/>
      <c r="F46089" s="12"/>
    </row>
    <row r="46090" spans="4:6" x14ac:dyDescent="0.25">
      <c r="D46090" s="12"/>
      <c r="E46090" s="12"/>
      <c r="F46090" s="12"/>
    </row>
    <row r="46091" spans="4:6" x14ac:dyDescent="0.25">
      <c r="D46091" s="12"/>
      <c r="E46091" s="12"/>
      <c r="F46091" s="12"/>
    </row>
    <row r="46092" spans="4:6" x14ac:dyDescent="0.25">
      <c r="D46092" s="12"/>
      <c r="E46092" s="12"/>
      <c r="F46092" s="12"/>
    </row>
    <row r="46093" spans="4:6" x14ac:dyDescent="0.25">
      <c r="D46093" s="12"/>
      <c r="E46093" s="12"/>
      <c r="F46093" s="12"/>
    </row>
    <row r="46094" spans="4:6" x14ac:dyDescent="0.25">
      <c r="D46094" s="12"/>
      <c r="E46094" s="12"/>
      <c r="F46094" s="12"/>
    </row>
    <row r="46095" spans="4:6" x14ac:dyDescent="0.25">
      <c r="D46095" s="12"/>
      <c r="E46095" s="12"/>
      <c r="F46095" s="12"/>
    </row>
    <row r="46096" spans="4:6" x14ac:dyDescent="0.25">
      <c r="D46096" s="12"/>
      <c r="E46096" s="12"/>
      <c r="F46096" s="12"/>
    </row>
    <row r="46097" spans="4:6" x14ac:dyDescent="0.25">
      <c r="D46097" s="12"/>
      <c r="E46097" s="12"/>
      <c r="F46097" s="12"/>
    </row>
    <row r="46098" spans="4:6" x14ac:dyDescent="0.25">
      <c r="D46098" s="12"/>
      <c r="E46098" s="12"/>
      <c r="F46098" s="12"/>
    </row>
    <row r="46099" spans="4:6" x14ac:dyDescent="0.25">
      <c r="D46099" s="12"/>
      <c r="E46099" s="12"/>
      <c r="F46099" s="12"/>
    </row>
    <row r="46100" spans="4:6" x14ac:dyDescent="0.25">
      <c r="D46100" s="12"/>
      <c r="E46100" s="12"/>
      <c r="F46100" s="12"/>
    </row>
    <row r="46101" spans="4:6" x14ac:dyDescent="0.25">
      <c r="D46101" s="12"/>
      <c r="E46101" s="12"/>
      <c r="F46101" s="12"/>
    </row>
    <row r="46102" spans="4:6" x14ac:dyDescent="0.25">
      <c r="D46102" s="12"/>
      <c r="E46102" s="12"/>
      <c r="F46102" s="12"/>
    </row>
    <row r="46103" spans="4:6" x14ac:dyDescent="0.25">
      <c r="D46103" s="12"/>
      <c r="E46103" s="12"/>
      <c r="F46103" s="12"/>
    </row>
    <row r="46104" spans="4:6" x14ac:dyDescent="0.25">
      <c r="D46104" s="12"/>
      <c r="E46104" s="12"/>
      <c r="F46104" s="12"/>
    </row>
    <row r="46105" spans="4:6" x14ac:dyDescent="0.25">
      <c r="D46105" s="12"/>
      <c r="E46105" s="12"/>
      <c r="F46105" s="12"/>
    </row>
    <row r="46106" spans="4:6" x14ac:dyDescent="0.25">
      <c r="D46106" s="12"/>
      <c r="E46106" s="12"/>
      <c r="F46106" s="12"/>
    </row>
    <row r="46107" spans="4:6" x14ac:dyDescent="0.25">
      <c r="D46107" s="12"/>
      <c r="E46107" s="12"/>
      <c r="F46107" s="12"/>
    </row>
    <row r="46108" spans="4:6" x14ac:dyDescent="0.25">
      <c r="D46108" s="12"/>
      <c r="E46108" s="12"/>
      <c r="F46108" s="12"/>
    </row>
    <row r="46109" spans="4:6" x14ac:dyDescent="0.25">
      <c r="D46109" s="12"/>
      <c r="E46109" s="12"/>
      <c r="F46109" s="12"/>
    </row>
    <row r="46110" spans="4:6" x14ac:dyDescent="0.25">
      <c r="D46110" s="12"/>
      <c r="E46110" s="12"/>
      <c r="F46110" s="12"/>
    </row>
    <row r="46111" spans="4:6" x14ac:dyDescent="0.25">
      <c r="D46111" s="12"/>
      <c r="E46111" s="12"/>
      <c r="F46111" s="12"/>
    </row>
    <row r="46112" spans="4:6" x14ac:dyDescent="0.25">
      <c r="D46112" s="12"/>
      <c r="E46112" s="12"/>
      <c r="F46112" s="12"/>
    </row>
    <row r="46113" spans="4:6" x14ac:dyDescent="0.25">
      <c r="D46113" s="12"/>
      <c r="E46113" s="12"/>
      <c r="F46113" s="12"/>
    </row>
    <row r="46114" spans="4:6" x14ac:dyDescent="0.25">
      <c r="D46114" s="12"/>
      <c r="E46114" s="12"/>
      <c r="F46114" s="12"/>
    </row>
    <row r="46115" spans="4:6" x14ac:dyDescent="0.25">
      <c r="D46115" s="12"/>
      <c r="E46115" s="12"/>
      <c r="F46115" s="12"/>
    </row>
    <row r="46116" spans="4:6" x14ac:dyDescent="0.25">
      <c r="D46116" s="12"/>
      <c r="E46116" s="12"/>
      <c r="F46116" s="12"/>
    </row>
    <row r="46117" spans="4:6" x14ac:dyDescent="0.25">
      <c r="D46117" s="12"/>
      <c r="E46117" s="12"/>
      <c r="F46117" s="12"/>
    </row>
    <row r="46118" spans="4:6" x14ac:dyDescent="0.25">
      <c r="D46118" s="12"/>
      <c r="E46118" s="12"/>
      <c r="F46118" s="12"/>
    </row>
    <row r="46119" spans="4:6" x14ac:dyDescent="0.25">
      <c r="D46119" s="12"/>
      <c r="E46119" s="12"/>
      <c r="F46119" s="12"/>
    </row>
    <row r="46120" spans="4:6" x14ac:dyDescent="0.25">
      <c r="D46120" s="12"/>
      <c r="E46120" s="12"/>
      <c r="F46120" s="12"/>
    </row>
    <row r="46121" spans="4:6" x14ac:dyDescent="0.25">
      <c r="D46121" s="12"/>
      <c r="E46121" s="12"/>
      <c r="F46121" s="12"/>
    </row>
    <row r="46122" spans="4:6" x14ac:dyDescent="0.25">
      <c r="D46122" s="12"/>
      <c r="E46122" s="12"/>
      <c r="F46122" s="12"/>
    </row>
    <row r="46123" spans="4:6" x14ac:dyDescent="0.25">
      <c r="D46123" s="12"/>
      <c r="E46123" s="12"/>
      <c r="F46123" s="12"/>
    </row>
    <row r="46124" spans="4:6" x14ac:dyDescent="0.25">
      <c r="D46124" s="12"/>
      <c r="E46124" s="12"/>
      <c r="F46124" s="12"/>
    </row>
    <row r="46125" spans="4:6" x14ac:dyDescent="0.25">
      <c r="D46125" s="12"/>
      <c r="E46125" s="12"/>
      <c r="F46125" s="12"/>
    </row>
    <row r="46126" spans="4:6" x14ac:dyDescent="0.25">
      <c r="D46126" s="12"/>
      <c r="E46126" s="12"/>
      <c r="F46126" s="12"/>
    </row>
    <row r="46127" spans="4:6" x14ac:dyDescent="0.25">
      <c r="D46127" s="12"/>
      <c r="E46127" s="12"/>
      <c r="F46127" s="12"/>
    </row>
    <row r="46128" spans="4:6" x14ac:dyDescent="0.25">
      <c r="D46128" s="12"/>
      <c r="E46128" s="12"/>
      <c r="F46128" s="12"/>
    </row>
    <row r="46129" spans="4:6" x14ac:dyDescent="0.25">
      <c r="D46129" s="12"/>
      <c r="E46129" s="12"/>
      <c r="F46129" s="12"/>
    </row>
    <row r="46130" spans="4:6" x14ac:dyDescent="0.25">
      <c r="D46130" s="12"/>
      <c r="E46130" s="12"/>
      <c r="F46130" s="12"/>
    </row>
    <row r="46131" spans="4:6" x14ac:dyDescent="0.25">
      <c r="D46131" s="12"/>
      <c r="E46131" s="12"/>
      <c r="F46131" s="12"/>
    </row>
    <row r="46132" spans="4:6" x14ac:dyDescent="0.25">
      <c r="D46132" s="12"/>
      <c r="E46132" s="12"/>
      <c r="F46132" s="12"/>
    </row>
    <row r="46133" spans="4:6" x14ac:dyDescent="0.25">
      <c r="D46133" s="12"/>
      <c r="E46133" s="12"/>
      <c r="F46133" s="12"/>
    </row>
    <row r="46134" spans="4:6" x14ac:dyDescent="0.25">
      <c r="D46134" s="12"/>
      <c r="E46134" s="12"/>
      <c r="F46134" s="12"/>
    </row>
    <row r="46135" spans="4:6" x14ac:dyDescent="0.25">
      <c r="D46135" s="12"/>
      <c r="E46135" s="12"/>
      <c r="F46135" s="12"/>
    </row>
    <row r="46136" spans="4:6" x14ac:dyDescent="0.25">
      <c r="D46136" s="12"/>
      <c r="E46136" s="12"/>
      <c r="F46136" s="12"/>
    </row>
    <row r="46137" spans="4:6" x14ac:dyDescent="0.25">
      <c r="D46137" s="12"/>
      <c r="E46137" s="12"/>
      <c r="F46137" s="12"/>
    </row>
    <row r="46138" spans="4:6" x14ac:dyDescent="0.25">
      <c r="D46138" s="12"/>
      <c r="E46138" s="12"/>
      <c r="F46138" s="12"/>
    </row>
    <row r="46139" spans="4:6" x14ac:dyDescent="0.25">
      <c r="D46139" s="12"/>
      <c r="E46139" s="12"/>
      <c r="F46139" s="12"/>
    </row>
    <row r="46140" spans="4:6" x14ac:dyDescent="0.25">
      <c r="D46140" s="12"/>
      <c r="E46140" s="12"/>
      <c r="F46140" s="12"/>
    </row>
    <row r="46141" spans="4:6" x14ac:dyDescent="0.25">
      <c r="D46141" s="12"/>
      <c r="E46141" s="12"/>
      <c r="F46141" s="12"/>
    </row>
    <row r="46142" spans="4:6" x14ac:dyDescent="0.25">
      <c r="D46142" s="12"/>
      <c r="E46142" s="12"/>
      <c r="F46142" s="12"/>
    </row>
    <row r="46143" spans="4:6" x14ac:dyDescent="0.25">
      <c r="D46143" s="12"/>
      <c r="E46143" s="12"/>
      <c r="F46143" s="12"/>
    </row>
    <row r="46144" spans="4:6" x14ac:dyDescent="0.25">
      <c r="D46144" s="12"/>
      <c r="E46144" s="12"/>
      <c r="F46144" s="12"/>
    </row>
    <row r="46145" spans="4:6" x14ac:dyDescent="0.25">
      <c r="D46145" s="12"/>
      <c r="E46145" s="12"/>
      <c r="F46145" s="12"/>
    </row>
    <row r="46146" spans="4:6" x14ac:dyDescent="0.25">
      <c r="D46146" s="12"/>
      <c r="E46146" s="12"/>
      <c r="F46146" s="12"/>
    </row>
    <row r="46147" spans="4:6" x14ac:dyDescent="0.25">
      <c r="D46147" s="12"/>
      <c r="E46147" s="12"/>
      <c r="F46147" s="12"/>
    </row>
    <row r="46148" spans="4:6" x14ac:dyDescent="0.25">
      <c r="D46148" s="12"/>
      <c r="E46148" s="12"/>
      <c r="F46148" s="12"/>
    </row>
    <row r="46149" spans="4:6" x14ac:dyDescent="0.25">
      <c r="D46149" s="12"/>
      <c r="E46149" s="12"/>
      <c r="F46149" s="12"/>
    </row>
    <row r="46150" spans="4:6" x14ac:dyDescent="0.25">
      <c r="D46150" s="12"/>
      <c r="E46150" s="12"/>
      <c r="F46150" s="12"/>
    </row>
    <row r="46151" spans="4:6" x14ac:dyDescent="0.25">
      <c r="D46151" s="12"/>
      <c r="E46151" s="12"/>
      <c r="F46151" s="12"/>
    </row>
    <row r="46152" spans="4:6" x14ac:dyDescent="0.25">
      <c r="D46152" s="12"/>
      <c r="E46152" s="12"/>
      <c r="F46152" s="12"/>
    </row>
    <row r="46153" spans="4:6" x14ac:dyDescent="0.25">
      <c r="D46153" s="12"/>
      <c r="E46153" s="12"/>
      <c r="F46153" s="12"/>
    </row>
    <row r="46154" spans="4:6" x14ac:dyDescent="0.25">
      <c r="D46154" s="12"/>
      <c r="E46154" s="12"/>
      <c r="F46154" s="12"/>
    </row>
    <row r="46155" spans="4:6" x14ac:dyDescent="0.25">
      <c r="D46155" s="12"/>
      <c r="E46155" s="12"/>
      <c r="F46155" s="12"/>
    </row>
    <row r="46156" spans="4:6" x14ac:dyDescent="0.25">
      <c r="D46156" s="12"/>
      <c r="E46156" s="12"/>
      <c r="F46156" s="12"/>
    </row>
    <row r="46157" spans="4:6" x14ac:dyDescent="0.25">
      <c r="D46157" s="12"/>
      <c r="E46157" s="12"/>
      <c r="F46157" s="12"/>
    </row>
    <row r="46158" spans="4:6" x14ac:dyDescent="0.25">
      <c r="D46158" s="12"/>
      <c r="E46158" s="12"/>
      <c r="F46158" s="12"/>
    </row>
    <row r="46159" spans="4:6" x14ac:dyDescent="0.25">
      <c r="D46159" s="12"/>
      <c r="E46159" s="12"/>
      <c r="F46159" s="12"/>
    </row>
    <row r="46160" spans="4:6" x14ac:dyDescent="0.25">
      <c r="D46160" s="12"/>
      <c r="E46160" s="12"/>
      <c r="F46160" s="12"/>
    </row>
    <row r="46161" spans="4:6" x14ac:dyDescent="0.25">
      <c r="D46161" s="12"/>
      <c r="E46161" s="12"/>
      <c r="F46161" s="12"/>
    </row>
    <row r="46162" spans="4:6" x14ac:dyDescent="0.25">
      <c r="D46162" s="12"/>
      <c r="E46162" s="12"/>
      <c r="F46162" s="12"/>
    </row>
    <row r="46163" spans="4:6" x14ac:dyDescent="0.25">
      <c r="D46163" s="12"/>
      <c r="E46163" s="12"/>
      <c r="F46163" s="12"/>
    </row>
    <row r="46164" spans="4:6" x14ac:dyDescent="0.25">
      <c r="D46164" s="12"/>
      <c r="E46164" s="12"/>
      <c r="F46164" s="12"/>
    </row>
    <row r="46165" spans="4:6" x14ac:dyDescent="0.25">
      <c r="D46165" s="12"/>
      <c r="E46165" s="12"/>
      <c r="F46165" s="12"/>
    </row>
    <row r="46166" spans="4:6" x14ac:dyDescent="0.25">
      <c r="D46166" s="12"/>
      <c r="E46166" s="12"/>
      <c r="F46166" s="12"/>
    </row>
    <row r="46167" spans="4:6" x14ac:dyDescent="0.25">
      <c r="D46167" s="12"/>
      <c r="E46167" s="12"/>
      <c r="F46167" s="12"/>
    </row>
    <row r="46168" spans="4:6" x14ac:dyDescent="0.25">
      <c r="D46168" s="12"/>
      <c r="E46168" s="12"/>
      <c r="F46168" s="12"/>
    </row>
    <row r="46169" spans="4:6" x14ac:dyDescent="0.25">
      <c r="D46169" s="12"/>
      <c r="E46169" s="12"/>
      <c r="F46169" s="12"/>
    </row>
    <row r="46170" spans="4:6" x14ac:dyDescent="0.25">
      <c r="D46170" s="12"/>
      <c r="E46170" s="12"/>
      <c r="F46170" s="12"/>
    </row>
    <row r="46171" spans="4:6" x14ac:dyDescent="0.25">
      <c r="D46171" s="12"/>
      <c r="E46171" s="12"/>
      <c r="F46171" s="12"/>
    </row>
    <row r="46172" spans="4:6" x14ac:dyDescent="0.25">
      <c r="D46172" s="12"/>
      <c r="E46172" s="12"/>
      <c r="F46172" s="12"/>
    </row>
    <row r="46173" spans="4:6" x14ac:dyDescent="0.25">
      <c r="D46173" s="12"/>
      <c r="E46173" s="12"/>
      <c r="F46173" s="12"/>
    </row>
    <row r="46174" spans="4:6" x14ac:dyDescent="0.25">
      <c r="D46174" s="12"/>
      <c r="E46174" s="12"/>
      <c r="F46174" s="12"/>
    </row>
    <row r="46175" spans="4:6" x14ac:dyDescent="0.25">
      <c r="D46175" s="12"/>
      <c r="E46175" s="12"/>
      <c r="F46175" s="12"/>
    </row>
    <row r="46176" spans="4:6" x14ac:dyDescent="0.25">
      <c r="D46176" s="12"/>
      <c r="E46176" s="12"/>
      <c r="F46176" s="12"/>
    </row>
    <row r="46177" spans="4:6" x14ac:dyDescent="0.25">
      <c r="D46177" s="12"/>
      <c r="E46177" s="12"/>
      <c r="F46177" s="12"/>
    </row>
    <row r="46178" spans="4:6" x14ac:dyDescent="0.25">
      <c r="D46178" s="12"/>
      <c r="E46178" s="12"/>
      <c r="F46178" s="12"/>
    </row>
    <row r="46179" spans="4:6" x14ac:dyDescent="0.25">
      <c r="D46179" s="12"/>
      <c r="E46179" s="12"/>
      <c r="F46179" s="12"/>
    </row>
    <row r="46180" spans="4:6" x14ac:dyDescent="0.25">
      <c r="D46180" s="12"/>
      <c r="E46180" s="12"/>
      <c r="F46180" s="12"/>
    </row>
    <row r="46181" spans="4:6" x14ac:dyDescent="0.25">
      <c r="D46181" s="12"/>
      <c r="E46181" s="12"/>
      <c r="F46181" s="12"/>
    </row>
    <row r="46182" spans="4:6" x14ac:dyDescent="0.25">
      <c r="D46182" s="12"/>
      <c r="E46182" s="12"/>
      <c r="F46182" s="12"/>
    </row>
    <row r="46183" spans="4:6" x14ac:dyDescent="0.25">
      <c r="D46183" s="12"/>
      <c r="E46183" s="12"/>
      <c r="F46183" s="12"/>
    </row>
    <row r="46184" spans="4:6" x14ac:dyDescent="0.25">
      <c r="D46184" s="12"/>
      <c r="E46184" s="12"/>
      <c r="F46184" s="12"/>
    </row>
    <row r="46185" spans="4:6" x14ac:dyDescent="0.25">
      <c r="D46185" s="12"/>
      <c r="E46185" s="12"/>
      <c r="F46185" s="12"/>
    </row>
    <row r="46186" spans="4:6" x14ac:dyDescent="0.25">
      <c r="D46186" s="12"/>
      <c r="E46186" s="12"/>
      <c r="F46186" s="12"/>
    </row>
    <row r="46187" spans="4:6" x14ac:dyDescent="0.25">
      <c r="D46187" s="12"/>
      <c r="E46187" s="12"/>
      <c r="F46187" s="12"/>
    </row>
    <row r="46188" spans="4:6" x14ac:dyDescent="0.25">
      <c r="D46188" s="12"/>
      <c r="E46188" s="12"/>
      <c r="F46188" s="12"/>
    </row>
    <row r="46189" spans="4:6" x14ac:dyDescent="0.25">
      <c r="D46189" s="12"/>
      <c r="E46189" s="12"/>
      <c r="F46189" s="12"/>
    </row>
    <row r="46190" spans="4:6" x14ac:dyDescent="0.25">
      <c r="D46190" s="12"/>
      <c r="E46190" s="12"/>
      <c r="F46190" s="12"/>
    </row>
    <row r="46191" spans="4:6" x14ac:dyDescent="0.25">
      <c r="D46191" s="12"/>
      <c r="E46191" s="12"/>
      <c r="F46191" s="12"/>
    </row>
    <row r="46192" spans="4:6" x14ac:dyDescent="0.25">
      <c r="D46192" s="12"/>
      <c r="E46192" s="12"/>
      <c r="F46192" s="12"/>
    </row>
    <row r="46193" spans="4:6" x14ac:dyDescent="0.25">
      <c r="D46193" s="12"/>
      <c r="E46193" s="12"/>
      <c r="F46193" s="12"/>
    </row>
    <row r="46194" spans="4:6" x14ac:dyDescent="0.25">
      <c r="D46194" s="12"/>
      <c r="E46194" s="12"/>
      <c r="F46194" s="12"/>
    </row>
    <row r="46195" spans="4:6" x14ac:dyDescent="0.25">
      <c r="D46195" s="12"/>
      <c r="E46195" s="12"/>
      <c r="F46195" s="12"/>
    </row>
    <row r="46196" spans="4:6" x14ac:dyDescent="0.25">
      <c r="D46196" s="12"/>
      <c r="E46196" s="12"/>
      <c r="F46196" s="12"/>
    </row>
    <row r="46197" spans="4:6" x14ac:dyDescent="0.25">
      <c r="D46197" s="12"/>
      <c r="E46197" s="12"/>
      <c r="F46197" s="12"/>
    </row>
    <row r="46198" spans="4:6" x14ac:dyDescent="0.25">
      <c r="D46198" s="12"/>
      <c r="E46198" s="12"/>
      <c r="F46198" s="12"/>
    </row>
    <row r="46199" spans="4:6" x14ac:dyDescent="0.25">
      <c r="D46199" s="12"/>
      <c r="E46199" s="12"/>
      <c r="F46199" s="12"/>
    </row>
    <row r="46200" spans="4:6" x14ac:dyDescent="0.25">
      <c r="D46200" s="12"/>
      <c r="E46200" s="12"/>
      <c r="F46200" s="12"/>
    </row>
    <row r="46201" spans="4:6" x14ac:dyDescent="0.25">
      <c r="D46201" s="12"/>
      <c r="E46201" s="12"/>
      <c r="F46201" s="12"/>
    </row>
    <row r="46202" spans="4:6" x14ac:dyDescent="0.25">
      <c r="D46202" s="12"/>
      <c r="E46202" s="12"/>
      <c r="F46202" s="12"/>
    </row>
    <row r="46203" spans="4:6" x14ac:dyDescent="0.25">
      <c r="D46203" s="12"/>
      <c r="E46203" s="12"/>
      <c r="F46203" s="12"/>
    </row>
    <row r="46204" spans="4:6" x14ac:dyDescent="0.25">
      <c r="D46204" s="12"/>
      <c r="E46204" s="12"/>
      <c r="F46204" s="12"/>
    </row>
    <row r="46205" spans="4:6" x14ac:dyDescent="0.25">
      <c r="D46205" s="12"/>
      <c r="E46205" s="12"/>
      <c r="F46205" s="12"/>
    </row>
    <row r="46206" spans="4:6" x14ac:dyDescent="0.25">
      <c r="D46206" s="12"/>
      <c r="E46206" s="12"/>
      <c r="F46206" s="12"/>
    </row>
    <row r="46207" spans="4:6" x14ac:dyDescent="0.25">
      <c r="D46207" s="12"/>
      <c r="E46207" s="12"/>
      <c r="F46207" s="12"/>
    </row>
    <row r="46208" spans="4:6" x14ac:dyDescent="0.25">
      <c r="D46208" s="12"/>
      <c r="E46208" s="12"/>
      <c r="F46208" s="12"/>
    </row>
    <row r="46209" spans="4:6" x14ac:dyDescent="0.25">
      <c r="D46209" s="12"/>
      <c r="E46209" s="12"/>
      <c r="F46209" s="12"/>
    </row>
    <row r="46210" spans="4:6" x14ac:dyDescent="0.25">
      <c r="D46210" s="12"/>
      <c r="E46210" s="12"/>
      <c r="F46210" s="12"/>
    </row>
    <row r="46211" spans="4:6" x14ac:dyDescent="0.25">
      <c r="D46211" s="12"/>
      <c r="E46211" s="12"/>
      <c r="F46211" s="12"/>
    </row>
    <row r="46212" spans="4:6" x14ac:dyDescent="0.25">
      <c r="D46212" s="12"/>
      <c r="E46212" s="12"/>
      <c r="F46212" s="12"/>
    </row>
    <row r="46213" spans="4:6" x14ac:dyDescent="0.25">
      <c r="D46213" s="12"/>
      <c r="E46213" s="12"/>
      <c r="F46213" s="12"/>
    </row>
    <row r="46214" spans="4:6" x14ac:dyDescent="0.25">
      <c r="D46214" s="12"/>
      <c r="E46214" s="12"/>
      <c r="F46214" s="12"/>
    </row>
    <row r="46215" spans="4:6" x14ac:dyDescent="0.25">
      <c r="D46215" s="12"/>
      <c r="E46215" s="12"/>
      <c r="F46215" s="12"/>
    </row>
    <row r="46216" spans="4:6" x14ac:dyDescent="0.25">
      <c r="D46216" s="12"/>
      <c r="E46216" s="12"/>
      <c r="F46216" s="12"/>
    </row>
    <row r="46217" spans="4:6" x14ac:dyDescent="0.25">
      <c r="D46217" s="12"/>
      <c r="E46217" s="12"/>
      <c r="F46217" s="12"/>
    </row>
    <row r="46218" spans="4:6" x14ac:dyDescent="0.25">
      <c r="D46218" s="12"/>
      <c r="E46218" s="12"/>
      <c r="F46218" s="12"/>
    </row>
    <row r="46219" spans="4:6" x14ac:dyDescent="0.25">
      <c r="D46219" s="12"/>
      <c r="E46219" s="12"/>
      <c r="F46219" s="12"/>
    </row>
    <row r="46220" spans="4:6" x14ac:dyDescent="0.25">
      <c r="D46220" s="12"/>
      <c r="E46220" s="12"/>
      <c r="F46220" s="12"/>
    </row>
    <row r="46221" spans="4:6" x14ac:dyDescent="0.25">
      <c r="D46221" s="12"/>
      <c r="E46221" s="12"/>
      <c r="F46221" s="12"/>
    </row>
    <row r="46222" spans="4:6" x14ac:dyDescent="0.25">
      <c r="D46222" s="12"/>
      <c r="E46222" s="12"/>
      <c r="F46222" s="12"/>
    </row>
    <row r="46223" spans="4:6" x14ac:dyDescent="0.25">
      <c r="D46223" s="12"/>
      <c r="E46223" s="12"/>
      <c r="F46223" s="12"/>
    </row>
    <row r="46224" spans="4:6" x14ac:dyDescent="0.25">
      <c r="D46224" s="12"/>
      <c r="E46224" s="12"/>
      <c r="F46224" s="12"/>
    </row>
    <row r="46225" spans="4:6" x14ac:dyDescent="0.25">
      <c r="D46225" s="12"/>
      <c r="E46225" s="12"/>
      <c r="F46225" s="12"/>
    </row>
    <row r="46226" spans="4:6" x14ac:dyDescent="0.25">
      <c r="D46226" s="12"/>
      <c r="E46226" s="12"/>
      <c r="F46226" s="12"/>
    </row>
    <row r="46227" spans="4:6" x14ac:dyDescent="0.25">
      <c r="D46227" s="12"/>
      <c r="E46227" s="12"/>
      <c r="F46227" s="12"/>
    </row>
    <row r="46228" spans="4:6" x14ac:dyDescent="0.25">
      <c r="D46228" s="12"/>
      <c r="E46228" s="12"/>
      <c r="F46228" s="12"/>
    </row>
    <row r="46229" spans="4:6" x14ac:dyDescent="0.25">
      <c r="D46229" s="12"/>
      <c r="E46229" s="12"/>
      <c r="F46229" s="12"/>
    </row>
    <row r="46230" spans="4:6" x14ac:dyDescent="0.25">
      <c r="D46230" s="12"/>
      <c r="E46230" s="12"/>
      <c r="F46230" s="12"/>
    </row>
    <row r="46231" spans="4:6" x14ac:dyDescent="0.25">
      <c r="D46231" s="12"/>
      <c r="E46231" s="12"/>
      <c r="F46231" s="12"/>
    </row>
    <row r="46232" spans="4:6" x14ac:dyDescent="0.25">
      <c r="D46232" s="12"/>
      <c r="E46232" s="12"/>
      <c r="F46232" s="12"/>
    </row>
    <row r="46233" spans="4:6" x14ac:dyDescent="0.25">
      <c r="D46233" s="12"/>
      <c r="E46233" s="12"/>
      <c r="F46233" s="12"/>
    </row>
    <row r="46234" spans="4:6" x14ac:dyDescent="0.25">
      <c r="D46234" s="12"/>
      <c r="E46234" s="12"/>
      <c r="F46234" s="12"/>
    </row>
    <row r="46235" spans="4:6" x14ac:dyDescent="0.25">
      <c r="D46235" s="12"/>
      <c r="E46235" s="12"/>
      <c r="F46235" s="12"/>
    </row>
    <row r="46236" spans="4:6" x14ac:dyDescent="0.25">
      <c r="D46236" s="12"/>
      <c r="E46236" s="12"/>
      <c r="F46236" s="12"/>
    </row>
    <row r="46237" spans="4:6" x14ac:dyDescent="0.25">
      <c r="D46237" s="12"/>
      <c r="E46237" s="12"/>
      <c r="F46237" s="12"/>
    </row>
    <row r="46238" spans="4:6" x14ac:dyDescent="0.25">
      <c r="D46238" s="12"/>
      <c r="E46238" s="12"/>
      <c r="F46238" s="12"/>
    </row>
    <row r="46239" spans="4:6" x14ac:dyDescent="0.25">
      <c r="D46239" s="12"/>
      <c r="E46239" s="12"/>
      <c r="F46239" s="12"/>
    </row>
    <row r="46240" spans="4:6" x14ac:dyDescent="0.25">
      <c r="D46240" s="12"/>
      <c r="E46240" s="12"/>
      <c r="F46240" s="12"/>
    </row>
    <row r="46241" spans="4:6" x14ac:dyDescent="0.25">
      <c r="D46241" s="12"/>
      <c r="E46241" s="12"/>
      <c r="F46241" s="12"/>
    </row>
    <row r="46242" spans="4:6" x14ac:dyDescent="0.25">
      <c r="D46242" s="12"/>
      <c r="E46242" s="12"/>
      <c r="F46242" s="12"/>
    </row>
    <row r="46243" spans="4:6" x14ac:dyDescent="0.25">
      <c r="D46243" s="12"/>
      <c r="E46243" s="12"/>
      <c r="F46243" s="12"/>
    </row>
    <row r="46244" spans="4:6" x14ac:dyDescent="0.25">
      <c r="D46244" s="12"/>
      <c r="E46244" s="12"/>
      <c r="F46244" s="12"/>
    </row>
    <row r="46245" spans="4:6" x14ac:dyDescent="0.25">
      <c r="D46245" s="12"/>
      <c r="E46245" s="12"/>
      <c r="F46245" s="12"/>
    </row>
    <row r="46246" spans="4:6" x14ac:dyDescent="0.25">
      <c r="D46246" s="12"/>
      <c r="E46246" s="12"/>
      <c r="F46246" s="12"/>
    </row>
    <row r="46247" spans="4:6" x14ac:dyDescent="0.25">
      <c r="D46247" s="12"/>
      <c r="E46247" s="12"/>
      <c r="F46247" s="12"/>
    </row>
    <row r="46248" spans="4:6" x14ac:dyDescent="0.25">
      <c r="D46248" s="12"/>
      <c r="E46248" s="12"/>
      <c r="F46248" s="12"/>
    </row>
    <row r="46249" spans="4:6" x14ac:dyDescent="0.25">
      <c r="D46249" s="12"/>
      <c r="E46249" s="12"/>
      <c r="F46249" s="12"/>
    </row>
    <row r="46250" spans="4:6" x14ac:dyDescent="0.25">
      <c r="D46250" s="12"/>
      <c r="E46250" s="12"/>
      <c r="F46250" s="12"/>
    </row>
    <row r="46251" spans="4:6" x14ac:dyDescent="0.25">
      <c r="D46251" s="12"/>
      <c r="E46251" s="12"/>
      <c r="F46251" s="12"/>
    </row>
    <row r="46252" spans="4:6" x14ac:dyDescent="0.25">
      <c r="D46252" s="12"/>
      <c r="E46252" s="12"/>
      <c r="F46252" s="12"/>
    </row>
    <row r="46253" spans="4:6" x14ac:dyDescent="0.25">
      <c r="D46253" s="12"/>
      <c r="E46253" s="12"/>
      <c r="F46253" s="12"/>
    </row>
    <row r="46254" spans="4:6" x14ac:dyDescent="0.25">
      <c r="D46254" s="12"/>
      <c r="E46254" s="12"/>
      <c r="F46254" s="12"/>
    </row>
    <row r="46255" spans="4:6" x14ac:dyDescent="0.25">
      <c r="D46255" s="12"/>
      <c r="E46255" s="12"/>
      <c r="F46255" s="12"/>
    </row>
    <row r="46256" spans="4:6" x14ac:dyDescent="0.25">
      <c r="D46256" s="12"/>
      <c r="E46256" s="12"/>
      <c r="F46256" s="12"/>
    </row>
    <row r="46257" spans="4:6" x14ac:dyDescent="0.25">
      <c r="D46257" s="12"/>
      <c r="E46257" s="12"/>
      <c r="F46257" s="12"/>
    </row>
    <row r="46258" spans="4:6" x14ac:dyDescent="0.25">
      <c r="D46258" s="12"/>
      <c r="E46258" s="12"/>
      <c r="F46258" s="12"/>
    </row>
    <row r="46259" spans="4:6" x14ac:dyDescent="0.25">
      <c r="D46259" s="12"/>
      <c r="E46259" s="12"/>
      <c r="F46259" s="12"/>
    </row>
    <row r="46260" spans="4:6" x14ac:dyDescent="0.25">
      <c r="D46260" s="12"/>
      <c r="E46260" s="12"/>
      <c r="F46260" s="12"/>
    </row>
    <row r="46261" spans="4:6" x14ac:dyDescent="0.25">
      <c r="D46261" s="12"/>
      <c r="E46261" s="12"/>
      <c r="F46261" s="12"/>
    </row>
    <row r="46262" spans="4:6" x14ac:dyDescent="0.25">
      <c r="D46262" s="12"/>
      <c r="E46262" s="12"/>
      <c r="F46262" s="12"/>
    </row>
    <row r="46263" spans="4:6" x14ac:dyDescent="0.25">
      <c r="D46263" s="12"/>
      <c r="E46263" s="12"/>
      <c r="F46263" s="12"/>
    </row>
    <row r="46264" spans="4:6" x14ac:dyDescent="0.25">
      <c r="D46264" s="12"/>
      <c r="E46264" s="12"/>
      <c r="F46264" s="12"/>
    </row>
    <row r="46265" spans="4:6" x14ac:dyDescent="0.25">
      <c r="D46265" s="12"/>
      <c r="E46265" s="12"/>
      <c r="F46265" s="12"/>
    </row>
    <row r="46266" spans="4:6" x14ac:dyDescent="0.25">
      <c r="D46266" s="12"/>
      <c r="E46266" s="12"/>
      <c r="F46266" s="12"/>
    </row>
    <row r="46267" spans="4:6" x14ac:dyDescent="0.25">
      <c r="D46267" s="12"/>
      <c r="E46267" s="12"/>
      <c r="F46267" s="12"/>
    </row>
    <row r="46268" spans="4:6" x14ac:dyDescent="0.25">
      <c r="D46268" s="12"/>
      <c r="E46268" s="12"/>
      <c r="F46268" s="12"/>
    </row>
    <row r="46269" spans="4:6" x14ac:dyDescent="0.25">
      <c r="D46269" s="12"/>
      <c r="E46269" s="12"/>
      <c r="F46269" s="12"/>
    </row>
    <row r="46270" spans="4:6" x14ac:dyDescent="0.25">
      <c r="D46270" s="12"/>
      <c r="E46270" s="12"/>
      <c r="F46270" s="12"/>
    </row>
    <row r="46271" spans="4:6" x14ac:dyDescent="0.25">
      <c r="D46271" s="12"/>
      <c r="E46271" s="12"/>
      <c r="F46271" s="12"/>
    </row>
    <row r="46272" spans="4:6" x14ac:dyDescent="0.25">
      <c r="D46272" s="12"/>
      <c r="E46272" s="12"/>
      <c r="F46272" s="12"/>
    </row>
    <row r="46273" spans="4:6" x14ac:dyDescent="0.25">
      <c r="D46273" s="12"/>
      <c r="E46273" s="12"/>
      <c r="F46273" s="12"/>
    </row>
    <row r="46274" spans="4:6" x14ac:dyDescent="0.25">
      <c r="D46274" s="12"/>
      <c r="E46274" s="12"/>
      <c r="F46274" s="12"/>
    </row>
    <row r="46275" spans="4:6" x14ac:dyDescent="0.25">
      <c r="D46275" s="12"/>
      <c r="E46275" s="12"/>
      <c r="F46275" s="12"/>
    </row>
    <row r="46276" spans="4:6" x14ac:dyDescent="0.25">
      <c r="D46276" s="12"/>
      <c r="E46276" s="12"/>
      <c r="F46276" s="12"/>
    </row>
    <row r="46277" spans="4:6" x14ac:dyDescent="0.25">
      <c r="D46277" s="12"/>
      <c r="E46277" s="12"/>
      <c r="F46277" s="12"/>
    </row>
    <row r="46278" spans="4:6" x14ac:dyDescent="0.25">
      <c r="D46278" s="12"/>
      <c r="E46278" s="12"/>
      <c r="F46278" s="12"/>
    </row>
    <row r="46279" spans="4:6" x14ac:dyDescent="0.25">
      <c r="D46279" s="12"/>
      <c r="E46279" s="12"/>
      <c r="F46279" s="12"/>
    </row>
    <row r="46280" spans="4:6" x14ac:dyDescent="0.25">
      <c r="D46280" s="12"/>
      <c r="E46280" s="12"/>
      <c r="F46280" s="12"/>
    </row>
    <row r="46281" spans="4:6" x14ac:dyDescent="0.25">
      <c r="D46281" s="12"/>
      <c r="E46281" s="12"/>
      <c r="F46281" s="12"/>
    </row>
    <row r="46282" spans="4:6" x14ac:dyDescent="0.25">
      <c r="D46282" s="12"/>
      <c r="E46282" s="12"/>
      <c r="F46282" s="12"/>
    </row>
    <row r="46283" spans="4:6" x14ac:dyDescent="0.25">
      <c r="D46283" s="12"/>
      <c r="E46283" s="12"/>
      <c r="F46283" s="12"/>
    </row>
    <row r="46284" spans="4:6" x14ac:dyDescent="0.25">
      <c r="D46284" s="12"/>
      <c r="E46284" s="12"/>
      <c r="F46284" s="12"/>
    </row>
    <row r="46285" spans="4:6" x14ac:dyDescent="0.25">
      <c r="D46285" s="12"/>
      <c r="E46285" s="12"/>
      <c r="F46285" s="12"/>
    </row>
    <row r="46286" spans="4:6" x14ac:dyDescent="0.25">
      <c r="D46286" s="12"/>
      <c r="E46286" s="12"/>
      <c r="F46286" s="12"/>
    </row>
    <row r="46287" spans="4:6" x14ac:dyDescent="0.25">
      <c r="D46287" s="12"/>
      <c r="E46287" s="12"/>
      <c r="F46287" s="12"/>
    </row>
    <row r="46288" spans="4:6" x14ac:dyDescent="0.25">
      <c r="D46288" s="12"/>
      <c r="E46288" s="12"/>
      <c r="F46288" s="12"/>
    </row>
    <row r="46289" spans="4:6" x14ac:dyDescent="0.25">
      <c r="D46289" s="12"/>
      <c r="E46289" s="12"/>
      <c r="F46289" s="12"/>
    </row>
    <row r="46290" spans="4:6" x14ac:dyDescent="0.25">
      <c r="D46290" s="12"/>
      <c r="E46290" s="12"/>
      <c r="F46290" s="12"/>
    </row>
    <row r="46291" spans="4:6" x14ac:dyDescent="0.25">
      <c r="D46291" s="12"/>
      <c r="E46291" s="12"/>
      <c r="F46291" s="12"/>
    </row>
    <row r="46292" spans="4:6" x14ac:dyDescent="0.25">
      <c r="D46292" s="12"/>
      <c r="E46292" s="12"/>
      <c r="F46292" s="12"/>
    </row>
    <row r="46293" spans="4:6" x14ac:dyDescent="0.25">
      <c r="D46293" s="12"/>
      <c r="E46293" s="12"/>
      <c r="F46293" s="12"/>
    </row>
    <row r="46294" spans="4:6" x14ac:dyDescent="0.25">
      <c r="D46294" s="12"/>
      <c r="E46294" s="12"/>
      <c r="F46294" s="12"/>
    </row>
    <row r="46295" spans="4:6" x14ac:dyDescent="0.25">
      <c r="D46295" s="12"/>
      <c r="E46295" s="12"/>
      <c r="F46295" s="12"/>
    </row>
    <row r="46296" spans="4:6" x14ac:dyDescent="0.25">
      <c r="D46296" s="12"/>
      <c r="E46296" s="12"/>
      <c r="F46296" s="12"/>
    </row>
    <row r="46297" spans="4:6" x14ac:dyDescent="0.25">
      <c r="D46297" s="12"/>
      <c r="E46297" s="12"/>
      <c r="F46297" s="12"/>
    </row>
    <row r="46298" spans="4:6" x14ac:dyDescent="0.25">
      <c r="D46298" s="12"/>
      <c r="E46298" s="12"/>
      <c r="F46298" s="12"/>
    </row>
    <row r="46299" spans="4:6" x14ac:dyDescent="0.25">
      <c r="D46299" s="12"/>
      <c r="E46299" s="12"/>
      <c r="F46299" s="12"/>
    </row>
    <row r="46300" spans="4:6" x14ac:dyDescent="0.25">
      <c r="D46300" s="12"/>
      <c r="E46300" s="12"/>
      <c r="F46300" s="12"/>
    </row>
    <row r="46301" spans="4:6" x14ac:dyDescent="0.25">
      <c r="D46301" s="12"/>
      <c r="E46301" s="12"/>
      <c r="F46301" s="12"/>
    </row>
    <row r="46302" spans="4:6" x14ac:dyDescent="0.25">
      <c r="D46302" s="12"/>
      <c r="E46302" s="12"/>
      <c r="F46302" s="12"/>
    </row>
    <row r="46303" spans="4:6" x14ac:dyDescent="0.25">
      <c r="D46303" s="12"/>
      <c r="E46303" s="12"/>
      <c r="F46303" s="12"/>
    </row>
    <row r="46304" spans="4:6" x14ac:dyDescent="0.25">
      <c r="D46304" s="12"/>
      <c r="E46304" s="12"/>
      <c r="F46304" s="12"/>
    </row>
    <row r="46305" spans="4:6" x14ac:dyDescent="0.25">
      <c r="D46305" s="12"/>
      <c r="E46305" s="12"/>
      <c r="F46305" s="12"/>
    </row>
    <row r="46306" spans="4:6" x14ac:dyDescent="0.25">
      <c r="D46306" s="12"/>
      <c r="E46306" s="12"/>
      <c r="F46306" s="12"/>
    </row>
    <row r="46307" spans="4:6" x14ac:dyDescent="0.25">
      <c r="D46307" s="12"/>
      <c r="E46307" s="12"/>
      <c r="F46307" s="12"/>
    </row>
    <row r="46308" spans="4:6" x14ac:dyDescent="0.25">
      <c r="D46308" s="12"/>
      <c r="E46308" s="12"/>
      <c r="F46308" s="12"/>
    </row>
    <row r="46309" spans="4:6" x14ac:dyDescent="0.25">
      <c r="D46309" s="12"/>
      <c r="E46309" s="12"/>
      <c r="F46309" s="12"/>
    </row>
    <row r="46310" spans="4:6" x14ac:dyDescent="0.25">
      <c r="D46310" s="12"/>
      <c r="E46310" s="12"/>
      <c r="F46310" s="12"/>
    </row>
    <row r="46311" spans="4:6" x14ac:dyDescent="0.25">
      <c r="D46311" s="12"/>
      <c r="E46311" s="12"/>
      <c r="F46311" s="12"/>
    </row>
    <row r="46312" spans="4:6" x14ac:dyDescent="0.25">
      <c r="D46312" s="12"/>
      <c r="E46312" s="12"/>
      <c r="F46312" s="12"/>
    </row>
    <row r="46313" spans="4:6" x14ac:dyDescent="0.25">
      <c r="D46313" s="12"/>
      <c r="E46313" s="12"/>
      <c r="F46313" s="12"/>
    </row>
    <row r="46314" spans="4:6" x14ac:dyDescent="0.25">
      <c r="D46314" s="12"/>
      <c r="E46314" s="12"/>
      <c r="F46314" s="12"/>
    </row>
    <row r="46315" spans="4:6" x14ac:dyDescent="0.25">
      <c r="D46315" s="12"/>
      <c r="E46315" s="12"/>
      <c r="F46315" s="12"/>
    </row>
    <row r="46316" spans="4:6" x14ac:dyDescent="0.25">
      <c r="D46316" s="12"/>
      <c r="E46316" s="12"/>
      <c r="F46316" s="12"/>
    </row>
    <row r="46317" spans="4:6" x14ac:dyDescent="0.25">
      <c r="D46317" s="12"/>
      <c r="E46317" s="12"/>
      <c r="F46317" s="12"/>
    </row>
    <row r="46318" spans="4:6" x14ac:dyDescent="0.25">
      <c r="D46318" s="12"/>
      <c r="E46318" s="12"/>
      <c r="F46318" s="12"/>
    </row>
    <row r="46319" spans="4:6" x14ac:dyDescent="0.25">
      <c r="D46319" s="12"/>
      <c r="E46319" s="12"/>
      <c r="F46319" s="12"/>
    </row>
    <row r="46320" spans="4:6" x14ac:dyDescent="0.25">
      <c r="D46320" s="12"/>
      <c r="E46320" s="12"/>
      <c r="F46320" s="12"/>
    </row>
    <row r="46321" spans="4:6" x14ac:dyDescent="0.25">
      <c r="D46321" s="12"/>
      <c r="E46321" s="12"/>
      <c r="F46321" s="12"/>
    </row>
    <row r="46322" spans="4:6" x14ac:dyDescent="0.25">
      <c r="D46322" s="12"/>
      <c r="E46322" s="12"/>
      <c r="F46322" s="12"/>
    </row>
    <row r="46323" spans="4:6" x14ac:dyDescent="0.25">
      <c r="D46323" s="12"/>
      <c r="E46323" s="12"/>
      <c r="F46323" s="12"/>
    </row>
    <row r="46324" spans="4:6" x14ac:dyDescent="0.25">
      <c r="D46324" s="12"/>
      <c r="E46324" s="12"/>
      <c r="F46324" s="12"/>
    </row>
    <row r="46325" spans="4:6" x14ac:dyDescent="0.25">
      <c r="D46325" s="12"/>
      <c r="E46325" s="12"/>
      <c r="F46325" s="12"/>
    </row>
    <row r="46326" spans="4:6" x14ac:dyDescent="0.25">
      <c r="D46326" s="12"/>
      <c r="E46326" s="12"/>
      <c r="F46326" s="12"/>
    </row>
    <row r="46327" spans="4:6" x14ac:dyDescent="0.25">
      <c r="D46327" s="12"/>
      <c r="E46327" s="12"/>
      <c r="F46327" s="12"/>
    </row>
    <row r="46328" spans="4:6" x14ac:dyDescent="0.25">
      <c r="D46328" s="12"/>
      <c r="E46328" s="12"/>
      <c r="F46328" s="12"/>
    </row>
    <row r="46329" spans="4:6" x14ac:dyDescent="0.25">
      <c r="D46329" s="12"/>
      <c r="E46329" s="12"/>
      <c r="F46329" s="12"/>
    </row>
    <row r="46330" spans="4:6" x14ac:dyDescent="0.25">
      <c r="D46330" s="12"/>
      <c r="E46330" s="12"/>
      <c r="F46330" s="12"/>
    </row>
    <row r="46331" spans="4:6" x14ac:dyDescent="0.25">
      <c r="D46331" s="12"/>
      <c r="E46331" s="12"/>
      <c r="F46331" s="12"/>
    </row>
    <row r="46332" spans="4:6" x14ac:dyDescent="0.25">
      <c r="D46332" s="12"/>
      <c r="E46332" s="12"/>
      <c r="F46332" s="12"/>
    </row>
    <row r="46333" spans="4:6" x14ac:dyDescent="0.25">
      <c r="D46333" s="12"/>
      <c r="E46333" s="12"/>
      <c r="F46333" s="12"/>
    </row>
    <row r="46334" spans="4:6" x14ac:dyDescent="0.25">
      <c r="D46334" s="12"/>
      <c r="E46334" s="12"/>
      <c r="F46334" s="12"/>
    </row>
    <row r="46335" spans="4:6" x14ac:dyDescent="0.25">
      <c r="D46335" s="12"/>
      <c r="E46335" s="12"/>
      <c r="F46335" s="12"/>
    </row>
    <row r="46336" spans="4:6" x14ac:dyDescent="0.25">
      <c r="D46336" s="12"/>
      <c r="E46336" s="12"/>
      <c r="F46336" s="12"/>
    </row>
    <row r="46337" spans="4:6" x14ac:dyDescent="0.25">
      <c r="D46337" s="12"/>
      <c r="E46337" s="12"/>
      <c r="F46337" s="12"/>
    </row>
    <row r="46338" spans="4:6" x14ac:dyDescent="0.25">
      <c r="D46338" s="12"/>
      <c r="E46338" s="12"/>
      <c r="F46338" s="12"/>
    </row>
    <row r="46339" spans="4:6" x14ac:dyDescent="0.25">
      <c r="D46339" s="12"/>
      <c r="E46339" s="12"/>
      <c r="F46339" s="12"/>
    </row>
    <row r="46340" spans="4:6" x14ac:dyDescent="0.25">
      <c r="D46340" s="12"/>
      <c r="E46340" s="12"/>
      <c r="F46340" s="12"/>
    </row>
    <row r="46341" spans="4:6" x14ac:dyDescent="0.25">
      <c r="D46341" s="12"/>
      <c r="E46341" s="12"/>
      <c r="F46341" s="12"/>
    </row>
    <row r="46342" spans="4:6" x14ac:dyDescent="0.25">
      <c r="D46342" s="12"/>
      <c r="E46342" s="12"/>
      <c r="F46342" s="12"/>
    </row>
    <row r="46343" spans="4:6" x14ac:dyDescent="0.25">
      <c r="D46343" s="12"/>
      <c r="E46343" s="12"/>
      <c r="F46343" s="12"/>
    </row>
    <row r="46344" spans="4:6" x14ac:dyDescent="0.25">
      <c r="D46344" s="12"/>
      <c r="E46344" s="12"/>
      <c r="F46344" s="12"/>
    </row>
    <row r="46345" spans="4:6" x14ac:dyDescent="0.25">
      <c r="D46345" s="12"/>
      <c r="E46345" s="12"/>
      <c r="F46345" s="12"/>
    </row>
    <row r="46346" spans="4:6" x14ac:dyDescent="0.25">
      <c r="D46346" s="12"/>
      <c r="E46346" s="12"/>
      <c r="F46346" s="12"/>
    </row>
    <row r="46347" spans="4:6" x14ac:dyDescent="0.25">
      <c r="D46347" s="12"/>
      <c r="E46347" s="12"/>
      <c r="F46347" s="12"/>
    </row>
    <row r="46348" spans="4:6" x14ac:dyDescent="0.25">
      <c r="D46348" s="12"/>
      <c r="E46348" s="12"/>
      <c r="F46348" s="12"/>
    </row>
    <row r="46349" spans="4:6" x14ac:dyDescent="0.25">
      <c r="D46349" s="12"/>
      <c r="E46349" s="12"/>
      <c r="F46349" s="12"/>
    </row>
    <row r="46350" spans="4:6" x14ac:dyDescent="0.25">
      <c r="D46350" s="12"/>
      <c r="E46350" s="12"/>
      <c r="F46350" s="12"/>
    </row>
    <row r="46351" spans="4:6" x14ac:dyDescent="0.25">
      <c r="D46351" s="12"/>
      <c r="E46351" s="12"/>
      <c r="F46351" s="12"/>
    </row>
    <row r="46352" spans="4:6" x14ac:dyDescent="0.25">
      <c r="D46352" s="12"/>
      <c r="E46352" s="12"/>
      <c r="F46352" s="12"/>
    </row>
    <row r="46353" spans="4:6" x14ac:dyDescent="0.25">
      <c r="D46353" s="12"/>
      <c r="E46353" s="12"/>
      <c r="F46353" s="12"/>
    </row>
    <row r="46354" spans="4:6" x14ac:dyDescent="0.25">
      <c r="D46354" s="12"/>
      <c r="E46354" s="12"/>
      <c r="F46354" s="12"/>
    </row>
    <row r="46355" spans="4:6" x14ac:dyDescent="0.25">
      <c r="D46355" s="12"/>
      <c r="E46355" s="12"/>
      <c r="F46355" s="12"/>
    </row>
    <row r="46356" spans="4:6" x14ac:dyDescent="0.25">
      <c r="D46356" s="12"/>
      <c r="E46356" s="12"/>
      <c r="F46356" s="12"/>
    </row>
    <row r="46357" spans="4:6" x14ac:dyDescent="0.25">
      <c r="D46357" s="12"/>
      <c r="E46357" s="12"/>
      <c r="F46357" s="12"/>
    </row>
    <row r="46358" spans="4:6" x14ac:dyDescent="0.25">
      <c r="D46358" s="12"/>
      <c r="E46358" s="12"/>
      <c r="F46358" s="12"/>
    </row>
    <row r="46359" spans="4:6" x14ac:dyDescent="0.25">
      <c r="D46359" s="12"/>
      <c r="E46359" s="12"/>
      <c r="F46359" s="12"/>
    </row>
    <row r="46360" spans="4:6" x14ac:dyDescent="0.25">
      <c r="D46360" s="12"/>
      <c r="E46360" s="12"/>
      <c r="F46360" s="12"/>
    </row>
    <row r="46361" spans="4:6" x14ac:dyDescent="0.25">
      <c r="D46361" s="12"/>
      <c r="E46361" s="12"/>
      <c r="F46361" s="12"/>
    </row>
    <row r="46362" spans="4:6" x14ac:dyDescent="0.25">
      <c r="D46362" s="12"/>
      <c r="E46362" s="12"/>
      <c r="F46362" s="12"/>
    </row>
    <row r="46363" spans="4:6" x14ac:dyDescent="0.25">
      <c r="D46363" s="12"/>
      <c r="E46363" s="12"/>
      <c r="F46363" s="12"/>
    </row>
    <row r="46364" spans="4:6" x14ac:dyDescent="0.25">
      <c r="D46364" s="12"/>
      <c r="E46364" s="12"/>
      <c r="F46364" s="12"/>
    </row>
    <row r="46365" spans="4:6" x14ac:dyDescent="0.25">
      <c r="D46365" s="12"/>
      <c r="E46365" s="12"/>
      <c r="F46365" s="12"/>
    </row>
    <row r="46366" spans="4:6" x14ac:dyDescent="0.25">
      <c r="D46366" s="12"/>
      <c r="E46366" s="12"/>
      <c r="F46366" s="12"/>
    </row>
    <row r="46367" spans="4:6" x14ac:dyDescent="0.25">
      <c r="D46367" s="12"/>
      <c r="E46367" s="12"/>
      <c r="F46367" s="12"/>
    </row>
    <row r="46368" spans="4:6" x14ac:dyDescent="0.25">
      <c r="D46368" s="12"/>
      <c r="E46368" s="12"/>
      <c r="F46368" s="12"/>
    </row>
    <row r="46369" spans="4:6" x14ac:dyDescent="0.25">
      <c r="D46369" s="12"/>
      <c r="E46369" s="12"/>
      <c r="F46369" s="12"/>
    </row>
    <row r="46370" spans="4:6" x14ac:dyDescent="0.25">
      <c r="D46370" s="12"/>
      <c r="E46370" s="12"/>
      <c r="F46370" s="12"/>
    </row>
    <row r="46371" spans="4:6" x14ac:dyDescent="0.25">
      <c r="D46371" s="12"/>
      <c r="E46371" s="12"/>
      <c r="F46371" s="12"/>
    </row>
    <row r="46372" spans="4:6" x14ac:dyDescent="0.25">
      <c r="D46372" s="12"/>
      <c r="E46372" s="12"/>
      <c r="F46372" s="12"/>
    </row>
    <row r="46373" spans="4:6" x14ac:dyDescent="0.25">
      <c r="D46373" s="12"/>
      <c r="E46373" s="12"/>
      <c r="F46373" s="12"/>
    </row>
    <row r="46374" spans="4:6" x14ac:dyDescent="0.25">
      <c r="D46374" s="12"/>
      <c r="E46374" s="12"/>
      <c r="F46374" s="12"/>
    </row>
    <row r="46375" spans="4:6" x14ac:dyDescent="0.25">
      <c r="D46375" s="12"/>
      <c r="E46375" s="12"/>
      <c r="F46375" s="12"/>
    </row>
    <row r="46376" spans="4:6" x14ac:dyDescent="0.25">
      <c r="D46376" s="12"/>
      <c r="E46376" s="12"/>
      <c r="F46376" s="12"/>
    </row>
    <row r="46377" spans="4:6" x14ac:dyDescent="0.25">
      <c r="D46377" s="12"/>
      <c r="E46377" s="12"/>
      <c r="F46377" s="12"/>
    </row>
    <row r="46378" spans="4:6" x14ac:dyDescent="0.25">
      <c r="D46378" s="12"/>
      <c r="E46378" s="12"/>
      <c r="F46378" s="12"/>
    </row>
    <row r="46379" spans="4:6" x14ac:dyDescent="0.25">
      <c r="D46379" s="12"/>
      <c r="E46379" s="12"/>
      <c r="F46379" s="12"/>
    </row>
    <row r="46380" spans="4:6" x14ac:dyDescent="0.25">
      <c r="D46380" s="12"/>
      <c r="E46380" s="12"/>
      <c r="F46380" s="12"/>
    </row>
    <row r="46381" spans="4:6" x14ac:dyDescent="0.25">
      <c r="D46381" s="12"/>
      <c r="E46381" s="12"/>
      <c r="F46381" s="12"/>
    </row>
    <row r="46382" spans="4:6" x14ac:dyDescent="0.25">
      <c r="D46382" s="12"/>
      <c r="E46382" s="12"/>
      <c r="F46382" s="12"/>
    </row>
    <row r="46383" spans="4:6" x14ac:dyDescent="0.25">
      <c r="D46383" s="12"/>
      <c r="E46383" s="12"/>
      <c r="F46383" s="12"/>
    </row>
    <row r="46384" spans="4:6" x14ac:dyDescent="0.25">
      <c r="D46384" s="12"/>
      <c r="E46384" s="12"/>
      <c r="F46384" s="12"/>
    </row>
    <row r="46385" spans="4:6" x14ac:dyDescent="0.25">
      <c r="D46385" s="12"/>
      <c r="E46385" s="12"/>
      <c r="F46385" s="12"/>
    </row>
    <row r="46386" spans="4:6" x14ac:dyDescent="0.25">
      <c r="D46386" s="12"/>
      <c r="E46386" s="12"/>
      <c r="F46386" s="12"/>
    </row>
    <row r="46387" spans="4:6" x14ac:dyDescent="0.25">
      <c r="D46387" s="12"/>
      <c r="E46387" s="12"/>
      <c r="F46387" s="12"/>
    </row>
    <row r="46388" spans="4:6" x14ac:dyDescent="0.25">
      <c r="D46388" s="12"/>
      <c r="E46388" s="12"/>
      <c r="F46388" s="12"/>
    </row>
    <row r="46389" spans="4:6" x14ac:dyDescent="0.25">
      <c r="D46389" s="12"/>
      <c r="E46389" s="12"/>
      <c r="F46389" s="12"/>
    </row>
    <row r="46390" spans="4:6" x14ac:dyDescent="0.25">
      <c r="D46390" s="12"/>
      <c r="E46390" s="12"/>
      <c r="F46390" s="12"/>
    </row>
    <row r="46391" spans="4:6" x14ac:dyDescent="0.25">
      <c r="D46391" s="12"/>
      <c r="E46391" s="12"/>
      <c r="F46391" s="12"/>
    </row>
    <row r="46392" spans="4:6" x14ac:dyDescent="0.25">
      <c r="D46392" s="12"/>
      <c r="E46392" s="12"/>
      <c r="F46392" s="12"/>
    </row>
    <row r="46393" spans="4:6" x14ac:dyDescent="0.25">
      <c r="D46393" s="12"/>
      <c r="E46393" s="12"/>
      <c r="F46393" s="12"/>
    </row>
    <row r="46394" spans="4:6" x14ac:dyDescent="0.25">
      <c r="D46394" s="12"/>
      <c r="E46394" s="12"/>
      <c r="F46394" s="12"/>
    </row>
    <row r="46395" spans="4:6" x14ac:dyDescent="0.25">
      <c r="D46395" s="12"/>
      <c r="E46395" s="12"/>
      <c r="F46395" s="12"/>
    </row>
    <row r="46396" spans="4:6" x14ac:dyDescent="0.25">
      <c r="D46396" s="12"/>
      <c r="E46396" s="12"/>
      <c r="F46396" s="12"/>
    </row>
    <row r="46397" spans="4:6" x14ac:dyDescent="0.25">
      <c r="D46397" s="12"/>
      <c r="E46397" s="12"/>
      <c r="F46397" s="12"/>
    </row>
    <row r="46398" spans="4:6" x14ac:dyDescent="0.25">
      <c r="D46398" s="12"/>
      <c r="E46398" s="12"/>
      <c r="F46398" s="12"/>
    </row>
    <row r="46399" spans="4:6" x14ac:dyDescent="0.25">
      <c r="D46399" s="12"/>
      <c r="E46399" s="12"/>
      <c r="F46399" s="12"/>
    </row>
    <row r="46400" spans="4:6" x14ac:dyDescent="0.25">
      <c r="D46400" s="12"/>
      <c r="E46400" s="12"/>
      <c r="F46400" s="12"/>
    </row>
    <row r="46401" spans="4:6" x14ac:dyDescent="0.25">
      <c r="D46401" s="12"/>
      <c r="E46401" s="12"/>
      <c r="F46401" s="12"/>
    </row>
    <row r="46402" spans="4:6" x14ac:dyDescent="0.25">
      <c r="D46402" s="12"/>
      <c r="E46402" s="12"/>
      <c r="F46402" s="12"/>
    </row>
    <row r="46403" spans="4:6" x14ac:dyDescent="0.25">
      <c r="D46403" s="12"/>
      <c r="E46403" s="12"/>
      <c r="F46403" s="12"/>
    </row>
    <row r="46404" spans="4:6" x14ac:dyDescent="0.25">
      <c r="D46404" s="12"/>
      <c r="E46404" s="12"/>
      <c r="F46404" s="12"/>
    </row>
    <row r="46405" spans="4:6" x14ac:dyDescent="0.25">
      <c r="D46405" s="12"/>
      <c r="E46405" s="12"/>
      <c r="F46405" s="12"/>
    </row>
    <row r="46406" spans="4:6" x14ac:dyDescent="0.25">
      <c r="D46406" s="12"/>
      <c r="E46406" s="12"/>
      <c r="F46406" s="12"/>
    </row>
    <row r="46407" spans="4:6" x14ac:dyDescent="0.25">
      <c r="D46407" s="12"/>
      <c r="E46407" s="12"/>
      <c r="F46407" s="12"/>
    </row>
    <row r="46408" spans="4:6" x14ac:dyDescent="0.25">
      <c r="D46408" s="12"/>
      <c r="E46408" s="12"/>
      <c r="F46408" s="12"/>
    </row>
    <row r="46409" spans="4:6" x14ac:dyDescent="0.25">
      <c r="D46409" s="12"/>
      <c r="E46409" s="12"/>
      <c r="F46409" s="12"/>
    </row>
    <row r="46410" spans="4:6" x14ac:dyDescent="0.25">
      <c r="D46410" s="12"/>
      <c r="E46410" s="12"/>
      <c r="F46410" s="12"/>
    </row>
    <row r="46411" spans="4:6" x14ac:dyDescent="0.25">
      <c r="D46411" s="12"/>
      <c r="E46411" s="12"/>
      <c r="F46411" s="12"/>
    </row>
    <row r="46412" spans="4:6" x14ac:dyDescent="0.25">
      <c r="D46412" s="12"/>
      <c r="E46412" s="12"/>
      <c r="F46412" s="12"/>
    </row>
    <row r="46413" spans="4:6" x14ac:dyDescent="0.25">
      <c r="D46413" s="12"/>
      <c r="E46413" s="12"/>
      <c r="F46413" s="12"/>
    </row>
    <row r="46414" spans="4:6" x14ac:dyDescent="0.25">
      <c r="D46414" s="12"/>
      <c r="E46414" s="12"/>
      <c r="F46414" s="12"/>
    </row>
    <row r="46415" spans="4:6" x14ac:dyDescent="0.25">
      <c r="D46415" s="12"/>
      <c r="E46415" s="12"/>
      <c r="F46415" s="12"/>
    </row>
    <row r="46416" spans="4:6" x14ac:dyDescent="0.25">
      <c r="D46416" s="12"/>
      <c r="E46416" s="12"/>
      <c r="F46416" s="12"/>
    </row>
    <row r="46417" spans="4:6" x14ac:dyDescent="0.25">
      <c r="D46417" s="12"/>
      <c r="E46417" s="12"/>
      <c r="F46417" s="12"/>
    </row>
    <row r="46418" spans="4:6" x14ac:dyDescent="0.25">
      <c r="D46418" s="12"/>
      <c r="E46418" s="12"/>
      <c r="F46418" s="12"/>
    </row>
    <row r="46419" spans="4:6" x14ac:dyDescent="0.25">
      <c r="D46419" s="12"/>
      <c r="E46419" s="12"/>
      <c r="F46419" s="12"/>
    </row>
    <row r="46420" spans="4:6" x14ac:dyDescent="0.25">
      <c r="D46420" s="12"/>
      <c r="E46420" s="12"/>
      <c r="F46420" s="12"/>
    </row>
    <row r="46421" spans="4:6" x14ac:dyDescent="0.25">
      <c r="D46421" s="12"/>
      <c r="E46421" s="12"/>
      <c r="F46421" s="12"/>
    </row>
    <row r="46422" spans="4:6" x14ac:dyDescent="0.25">
      <c r="D46422" s="12"/>
      <c r="E46422" s="12"/>
      <c r="F46422" s="12"/>
    </row>
    <row r="46423" spans="4:6" x14ac:dyDescent="0.25">
      <c r="D46423" s="12"/>
      <c r="E46423" s="12"/>
      <c r="F46423" s="12"/>
    </row>
    <row r="46424" spans="4:6" x14ac:dyDescent="0.25">
      <c r="D46424" s="12"/>
      <c r="E46424" s="12"/>
      <c r="F46424" s="12"/>
    </row>
    <row r="46425" spans="4:6" x14ac:dyDescent="0.25">
      <c r="D46425" s="12"/>
      <c r="E46425" s="12"/>
      <c r="F46425" s="12"/>
    </row>
    <row r="46426" spans="4:6" x14ac:dyDescent="0.25">
      <c r="D46426" s="12"/>
      <c r="E46426" s="12"/>
      <c r="F46426" s="12"/>
    </row>
    <row r="46427" spans="4:6" x14ac:dyDescent="0.25">
      <c r="D46427" s="12"/>
      <c r="E46427" s="12"/>
      <c r="F46427" s="12"/>
    </row>
    <row r="46428" spans="4:6" x14ac:dyDescent="0.25">
      <c r="D46428" s="12"/>
      <c r="E46428" s="12"/>
      <c r="F46428" s="12"/>
    </row>
    <row r="46429" spans="4:6" x14ac:dyDescent="0.25">
      <c r="D46429" s="12"/>
      <c r="E46429" s="12"/>
      <c r="F46429" s="12"/>
    </row>
    <row r="46430" spans="4:6" x14ac:dyDescent="0.25">
      <c r="D46430" s="12"/>
      <c r="E46430" s="12"/>
      <c r="F46430" s="12"/>
    </row>
    <row r="46431" spans="4:6" x14ac:dyDescent="0.25">
      <c r="D46431" s="12"/>
      <c r="E46431" s="12"/>
      <c r="F46431" s="12"/>
    </row>
    <row r="46432" spans="4:6" x14ac:dyDescent="0.25">
      <c r="D46432" s="12"/>
      <c r="E46432" s="12"/>
      <c r="F46432" s="12"/>
    </row>
    <row r="46433" spans="4:6" x14ac:dyDescent="0.25">
      <c r="D46433" s="12"/>
      <c r="E46433" s="12"/>
      <c r="F46433" s="12"/>
    </row>
    <row r="46434" spans="4:6" x14ac:dyDescent="0.25">
      <c r="D46434" s="12"/>
      <c r="E46434" s="12"/>
      <c r="F46434" s="12"/>
    </row>
    <row r="46435" spans="4:6" x14ac:dyDescent="0.25">
      <c r="D46435" s="12"/>
      <c r="E46435" s="12"/>
      <c r="F46435" s="12"/>
    </row>
    <row r="46436" spans="4:6" x14ac:dyDescent="0.25">
      <c r="D46436" s="12"/>
      <c r="E46436" s="12"/>
      <c r="F46436" s="12"/>
    </row>
    <row r="46437" spans="4:6" x14ac:dyDescent="0.25">
      <c r="D46437" s="12"/>
      <c r="E46437" s="12"/>
      <c r="F46437" s="12"/>
    </row>
    <row r="46438" spans="4:6" x14ac:dyDescent="0.25">
      <c r="D46438" s="12"/>
      <c r="E46438" s="12"/>
      <c r="F46438" s="12"/>
    </row>
    <row r="46439" spans="4:6" x14ac:dyDescent="0.25">
      <c r="D46439" s="12"/>
      <c r="E46439" s="12"/>
      <c r="F46439" s="12"/>
    </row>
    <row r="46440" spans="4:6" x14ac:dyDescent="0.25">
      <c r="D46440" s="12"/>
      <c r="E46440" s="12"/>
      <c r="F46440" s="12"/>
    </row>
    <row r="46441" spans="4:6" x14ac:dyDescent="0.25">
      <c r="D46441" s="12"/>
      <c r="E46441" s="12"/>
      <c r="F46441" s="12"/>
    </row>
    <row r="46442" spans="4:6" x14ac:dyDescent="0.25">
      <c r="D46442" s="12"/>
      <c r="E46442" s="12"/>
      <c r="F46442" s="12"/>
    </row>
    <row r="46443" spans="4:6" x14ac:dyDescent="0.25">
      <c r="D46443" s="12"/>
      <c r="E46443" s="12"/>
      <c r="F46443" s="12"/>
    </row>
    <row r="46444" spans="4:6" x14ac:dyDescent="0.25">
      <c r="D46444" s="12"/>
      <c r="E46444" s="12"/>
      <c r="F46444" s="12"/>
    </row>
    <row r="46445" spans="4:6" x14ac:dyDescent="0.25">
      <c r="D46445" s="12"/>
      <c r="E46445" s="12"/>
      <c r="F46445" s="12"/>
    </row>
    <row r="46446" spans="4:6" x14ac:dyDescent="0.25">
      <c r="D46446" s="12"/>
      <c r="E46446" s="12"/>
      <c r="F46446" s="12"/>
    </row>
    <row r="46447" spans="4:6" x14ac:dyDescent="0.25">
      <c r="D46447" s="12"/>
      <c r="E46447" s="12"/>
      <c r="F46447" s="12"/>
    </row>
    <row r="46448" spans="4:6" x14ac:dyDescent="0.25">
      <c r="D46448" s="12"/>
      <c r="E46448" s="12"/>
      <c r="F46448" s="12"/>
    </row>
    <row r="46449" spans="4:6" x14ac:dyDescent="0.25">
      <c r="D46449" s="12"/>
      <c r="E46449" s="12"/>
      <c r="F46449" s="12"/>
    </row>
    <row r="46450" spans="4:6" x14ac:dyDescent="0.25">
      <c r="D46450" s="12"/>
      <c r="E46450" s="12"/>
      <c r="F46450" s="12"/>
    </row>
    <row r="46451" spans="4:6" x14ac:dyDescent="0.25">
      <c r="D46451" s="12"/>
      <c r="E46451" s="12"/>
      <c r="F46451" s="12"/>
    </row>
    <row r="46452" spans="4:6" x14ac:dyDescent="0.25">
      <c r="D46452" s="12"/>
      <c r="E46452" s="12"/>
      <c r="F46452" s="12"/>
    </row>
    <row r="46453" spans="4:6" x14ac:dyDescent="0.25">
      <c r="D46453" s="12"/>
      <c r="E46453" s="12"/>
      <c r="F46453" s="12"/>
    </row>
    <row r="46454" spans="4:6" x14ac:dyDescent="0.25">
      <c r="D46454" s="12"/>
      <c r="E46454" s="12"/>
      <c r="F46454" s="12"/>
    </row>
    <row r="46455" spans="4:6" x14ac:dyDescent="0.25">
      <c r="D46455" s="12"/>
      <c r="E46455" s="12"/>
      <c r="F46455" s="12"/>
    </row>
    <row r="46456" spans="4:6" x14ac:dyDescent="0.25">
      <c r="D46456" s="12"/>
      <c r="E46456" s="12"/>
      <c r="F46456" s="12"/>
    </row>
    <row r="46457" spans="4:6" x14ac:dyDescent="0.25">
      <c r="D46457" s="12"/>
      <c r="E46457" s="12"/>
      <c r="F46457" s="12"/>
    </row>
    <row r="46458" spans="4:6" x14ac:dyDescent="0.25">
      <c r="D46458" s="12"/>
      <c r="E46458" s="12"/>
      <c r="F46458" s="12"/>
    </row>
    <row r="46459" spans="4:6" x14ac:dyDescent="0.25">
      <c r="D46459" s="12"/>
      <c r="E46459" s="12"/>
      <c r="F46459" s="12"/>
    </row>
    <row r="46460" spans="4:6" x14ac:dyDescent="0.25">
      <c r="D46460" s="12"/>
      <c r="E46460" s="12"/>
      <c r="F46460" s="12"/>
    </row>
    <row r="46461" spans="4:6" x14ac:dyDescent="0.25">
      <c r="D46461" s="12"/>
      <c r="E46461" s="12"/>
      <c r="F46461" s="12"/>
    </row>
    <row r="46462" spans="4:6" x14ac:dyDescent="0.25">
      <c r="D46462" s="12"/>
      <c r="E46462" s="12"/>
      <c r="F46462" s="12"/>
    </row>
    <row r="46463" spans="4:6" x14ac:dyDescent="0.25">
      <c r="D46463" s="12"/>
      <c r="E46463" s="12"/>
      <c r="F46463" s="12"/>
    </row>
    <row r="46464" spans="4:6" x14ac:dyDescent="0.25">
      <c r="D46464" s="12"/>
      <c r="E46464" s="12"/>
      <c r="F46464" s="12"/>
    </row>
    <row r="46465" spans="4:6" x14ac:dyDescent="0.25">
      <c r="D46465" s="12"/>
      <c r="E46465" s="12"/>
      <c r="F46465" s="12"/>
    </row>
    <row r="46466" spans="4:6" x14ac:dyDescent="0.25">
      <c r="D46466" s="12"/>
      <c r="E46466" s="12"/>
      <c r="F46466" s="12"/>
    </row>
    <row r="46467" spans="4:6" x14ac:dyDescent="0.25">
      <c r="D46467" s="12"/>
      <c r="E46467" s="12"/>
      <c r="F46467" s="12"/>
    </row>
    <row r="46468" spans="4:6" x14ac:dyDescent="0.25">
      <c r="D46468" s="12"/>
      <c r="E46468" s="12"/>
      <c r="F46468" s="12"/>
    </row>
    <row r="46469" spans="4:6" x14ac:dyDescent="0.25">
      <c r="D46469" s="12"/>
      <c r="E46469" s="12"/>
      <c r="F46469" s="12"/>
    </row>
    <row r="46470" spans="4:6" x14ac:dyDescent="0.25">
      <c r="D46470" s="12"/>
      <c r="E46470" s="12"/>
      <c r="F46470" s="12"/>
    </row>
    <row r="46471" spans="4:6" x14ac:dyDescent="0.25">
      <c r="D46471" s="12"/>
      <c r="E46471" s="12"/>
      <c r="F46471" s="12"/>
    </row>
    <row r="46472" spans="4:6" x14ac:dyDescent="0.25">
      <c r="D46472" s="12"/>
      <c r="E46472" s="12"/>
      <c r="F46472" s="12"/>
    </row>
    <row r="46473" spans="4:6" x14ac:dyDescent="0.25">
      <c r="D46473" s="12"/>
      <c r="E46473" s="12"/>
      <c r="F46473" s="12"/>
    </row>
    <row r="46474" spans="4:6" x14ac:dyDescent="0.25">
      <c r="D46474" s="12"/>
      <c r="E46474" s="12"/>
      <c r="F46474" s="12"/>
    </row>
    <row r="46475" spans="4:6" x14ac:dyDescent="0.25">
      <c r="D46475" s="12"/>
      <c r="E46475" s="12"/>
      <c r="F46475" s="12"/>
    </row>
    <row r="46476" spans="4:6" x14ac:dyDescent="0.25">
      <c r="D46476" s="12"/>
      <c r="E46476" s="12"/>
      <c r="F46476" s="12"/>
    </row>
    <row r="46477" spans="4:6" x14ac:dyDescent="0.25">
      <c r="D46477" s="12"/>
      <c r="E46477" s="12"/>
      <c r="F46477" s="12"/>
    </row>
    <row r="46478" spans="4:6" x14ac:dyDescent="0.25">
      <c r="D46478" s="12"/>
      <c r="E46478" s="12"/>
      <c r="F46478" s="12"/>
    </row>
    <row r="46479" spans="4:6" x14ac:dyDescent="0.25">
      <c r="D46479" s="12"/>
      <c r="E46479" s="12"/>
      <c r="F46479" s="12"/>
    </row>
    <row r="46480" spans="4:6" x14ac:dyDescent="0.25">
      <c r="D46480" s="12"/>
      <c r="E46480" s="12"/>
      <c r="F46480" s="12"/>
    </row>
    <row r="46481" spans="4:6" x14ac:dyDescent="0.25">
      <c r="D46481" s="12"/>
      <c r="E46481" s="12"/>
      <c r="F46481" s="12"/>
    </row>
    <row r="46482" spans="4:6" x14ac:dyDescent="0.25">
      <c r="D46482" s="12"/>
      <c r="E46482" s="12"/>
      <c r="F46482" s="12"/>
    </row>
    <row r="46483" spans="4:6" x14ac:dyDescent="0.25">
      <c r="D46483" s="12"/>
      <c r="E46483" s="12"/>
      <c r="F46483" s="12"/>
    </row>
    <row r="46484" spans="4:6" x14ac:dyDescent="0.25">
      <c r="D46484" s="12"/>
      <c r="E46484" s="12"/>
      <c r="F46484" s="12"/>
    </row>
    <row r="46485" spans="4:6" x14ac:dyDescent="0.25">
      <c r="D46485" s="12"/>
      <c r="E46485" s="12"/>
      <c r="F46485" s="12"/>
    </row>
    <row r="46486" spans="4:6" x14ac:dyDescent="0.25">
      <c r="D46486" s="12"/>
      <c r="E46486" s="12"/>
      <c r="F46486" s="12"/>
    </row>
    <row r="46487" spans="4:6" x14ac:dyDescent="0.25">
      <c r="D46487" s="12"/>
      <c r="E46487" s="12"/>
      <c r="F46487" s="12"/>
    </row>
    <row r="46488" spans="4:6" x14ac:dyDescent="0.25">
      <c r="D46488" s="12"/>
      <c r="E46488" s="12"/>
      <c r="F46488" s="12"/>
    </row>
    <row r="46489" spans="4:6" x14ac:dyDescent="0.25">
      <c r="D46489" s="12"/>
      <c r="E46489" s="12"/>
      <c r="F46489" s="12"/>
    </row>
    <row r="46490" spans="4:6" x14ac:dyDescent="0.25">
      <c r="D46490" s="12"/>
      <c r="E46490" s="12"/>
      <c r="F46490" s="12"/>
    </row>
    <row r="46491" spans="4:6" x14ac:dyDescent="0.25">
      <c r="D46491" s="12"/>
      <c r="E46491" s="12"/>
      <c r="F46491" s="12"/>
    </row>
    <row r="46492" spans="4:6" x14ac:dyDescent="0.25">
      <c r="D46492" s="12"/>
      <c r="E46492" s="12"/>
      <c r="F46492" s="12"/>
    </row>
    <row r="46493" spans="4:6" x14ac:dyDescent="0.25">
      <c r="D46493" s="12"/>
      <c r="E46493" s="12"/>
      <c r="F46493" s="12"/>
    </row>
    <row r="46494" spans="4:6" x14ac:dyDescent="0.25">
      <c r="D46494" s="12"/>
      <c r="E46494" s="12"/>
      <c r="F46494" s="12"/>
    </row>
    <row r="46495" spans="4:6" x14ac:dyDescent="0.25">
      <c r="D46495" s="12"/>
      <c r="E46495" s="12"/>
      <c r="F46495" s="12"/>
    </row>
    <row r="46496" spans="4:6" x14ac:dyDescent="0.25">
      <c r="D46496" s="12"/>
      <c r="E46496" s="12"/>
      <c r="F46496" s="12"/>
    </row>
    <row r="46497" spans="4:6" x14ac:dyDescent="0.25">
      <c r="D46497" s="12"/>
      <c r="E46497" s="12"/>
      <c r="F46497" s="12"/>
    </row>
    <row r="46498" spans="4:6" x14ac:dyDescent="0.25">
      <c r="D46498" s="12"/>
      <c r="E46498" s="12"/>
      <c r="F46498" s="12"/>
    </row>
    <row r="46499" spans="4:6" x14ac:dyDescent="0.25">
      <c r="D46499" s="12"/>
      <c r="E46499" s="12"/>
      <c r="F46499" s="12"/>
    </row>
    <row r="46500" spans="4:6" x14ac:dyDescent="0.25">
      <c r="D46500" s="12"/>
      <c r="E46500" s="12"/>
      <c r="F46500" s="12"/>
    </row>
    <row r="46501" spans="4:6" x14ac:dyDescent="0.25">
      <c r="D46501" s="12"/>
      <c r="E46501" s="12"/>
      <c r="F46501" s="12"/>
    </row>
    <row r="46502" spans="4:6" x14ac:dyDescent="0.25">
      <c r="D46502" s="12"/>
      <c r="E46502" s="12"/>
      <c r="F46502" s="12"/>
    </row>
    <row r="46503" spans="4:6" x14ac:dyDescent="0.25">
      <c r="D46503" s="12"/>
      <c r="E46503" s="12"/>
      <c r="F46503" s="12"/>
    </row>
    <row r="46504" spans="4:6" x14ac:dyDescent="0.25">
      <c r="D46504" s="12"/>
      <c r="E46504" s="12"/>
      <c r="F46504" s="12"/>
    </row>
    <row r="46505" spans="4:6" x14ac:dyDescent="0.25">
      <c r="D46505" s="12"/>
      <c r="E46505" s="12"/>
      <c r="F46505" s="12"/>
    </row>
    <row r="46506" spans="4:6" x14ac:dyDescent="0.25">
      <c r="D46506" s="12"/>
      <c r="E46506" s="12"/>
      <c r="F46506" s="12"/>
    </row>
    <row r="46507" spans="4:6" x14ac:dyDescent="0.25">
      <c r="D46507" s="12"/>
      <c r="E46507" s="12"/>
      <c r="F46507" s="12"/>
    </row>
    <row r="46508" spans="4:6" x14ac:dyDescent="0.25">
      <c r="D46508" s="12"/>
      <c r="E46508" s="12"/>
      <c r="F46508" s="12"/>
    </row>
    <row r="46509" spans="4:6" x14ac:dyDescent="0.25">
      <c r="D46509" s="12"/>
      <c r="E46509" s="12"/>
      <c r="F46509" s="12"/>
    </row>
    <row r="46510" spans="4:6" x14ac:dyDescent="0.25">
      <c r="D46510" s="12"/>
      <c r="E46510" s="12"/>
      <c r="F46510" s="12"/>
    </row>
    <row r="46511" spans="4:6" x14ac:dyDescent="0.25">
      <c r="D46511" s="12"/>
      <c r="E46511" s="12"/>
      <c r="F46511" s="12"/>
    </row>
    <row r="46512" spans="4:6" x14ac:dyDescent="0.25">
      <c r="D46512" s="12"/>
      <c r="E46512" s="12"/>
      <c r="F46512" s="12"/>
    </row>
    <row r="46513" spans="4:6" x14ac:dyDescent="0.25">
      <c r="D46513" s="12"/>
      <c r="E46513" s="12"/>
      <c r="F46513" s="12"/>
    </row>
    <row r="46514" spans="4:6" x14ac:dyDescent="0.25">
      <c r="D46514" s="12"/>
      <c r="E46514" s="12"/>
      <c r="F46514" s="12"/>
    </row>
    <row r="46515" spans="4:6" x14ac:dyDescent="0.25">
      <c r="D46515" s="12"/>
      <c r="E46515" s="12"/>
      <c r="F46515" s="12"/>
    </row>
    <row r="46516" spans="4:6" x14ac:dyDescent="0.25">
      <c r="D46516" s="12"/>
      <c r="E46516" s="12"/>
      <c r="F46516" s="12"/>
    </row>
    <row r="46517" spans="4:6" x14ac:dyDescent="0.25">
      <c r="D46517" s="12"/>
      <c r="E46517" s="12"/>
      <c r="F46517" s="12"/>
    </row>
    <row r="46518" spans="4:6" x14ac:dyDescent="0.25">
      <c r="D46518" s="12"/>
      <c r="E46518" s="12"/>
      <c r="F46518" s="12"/>
    </row>
    <row r="46519" spans="4:6" x14ac:dyDescent="0.25">
      <c r="D46519" s="12"/>
      <c r="E46519" s="12"/>
      <c r="F46519" s="12"/>
    </row>
    <row r="46520" spans="4:6" x14ac:dyDescent="0.25">
      <c r="D46520" s="12"/>
      <c r="E46520" s="12"/>
      <c r="F46520" s="12"/>
    </row>
    <row r="46521" spans="4:6" x14ac:dyDescent="0.25">
      <c r="D46521" s="12"/>
      <c r="E46521" s="12"/>
      <c r="F46521" s="12"/>
    </row>
    <row r="46522" spans="4:6" x14ac:dyDescent="0.25">
      <c r="D46522" s="12"/>
      <c r="E46522" s="12"/>
      <c r="F46522" s="12"/>
    </row>
    <row r="46523" spans="4:6" x14ac:dyDescent="0.25">
      <c r="D46523" s="12"/>
      <c r="E46523" s="12"/>
      <c r="F46523" s="12"/>
    </row>
    <row r="46524" spans="4:6" x14ac:dyDescent="0.25">
      <c r="D46524" s="12"/>
      <c r="E46524" s="12"/>
      <c r="F46524" s="12"/>
    </row>
    <row r="46525" spans="4:6" x14ac:dyDescent="0.25">
      <c r="D46525" s="12"/>
      <c r="E46525" s="12"/>
      <c r="F46525" s="12"/>
    </row>
    <row r="46526" spans="4:6" x14ac:dyDescent="0.25">
      <c r="D46526" s="12"/>
      <c r="E46526" s="12"/>
      <c r="F46526" s="12"/>
    </row>
    <row r="46527" spans="4:6" x14ac:dyDescent="0.25">
      <c r="D46527" s="12"/>
      <c r="E46527" s="12"/>
      <c r="F46527" s="12"/>
    </row>
    <row r="46528" spans="4:6" x14ac:dyDescent="0.25">
      <c r="D46528" s="12"/>
      <c r="E46528" s="12"/>
      <c r="F46528" s="12"/>
    </row>
    <row r="46529" spans="4:6" x14ac:dyDescent="0.25">
      <c r="D46529" s="12"/>
      <c r="E46529" s="12"/>
      <c r="F46529" s="12"/>
    </row>
    <row r="46530" spans="4:6" x14ac:dyDescent="0.25">
      <c r="D46530" s="12"/>
      <c r="E46530" s="12"/>
      <c r="F46530" s="12"/>
    </row>
    <row r="46531" spans="4:6" x14ac:dyDescent="0.25">
      <c r="D46531" s="12"/>
      <c r="E46531" s="12"/>
      <c r="F46531" s="12"/>
    </row>
    <row r="46532" spans="4:6" x14ac:dyDescent="0.25">
      <c r="D46532" s="12"/>
      <c r="E46532" s="12"/>
      <c r="F46532" s="12"/>
    </row>
    <row r="46533" spans="4:6" x14ac:dyDescent="0.25">
      <c r="D46533" s="12"/>
      <c r="E46533" s="12"/>
      <c r="F46533" s="12"/>
    </row>
    <row r="46534" spans="4:6" x14ac:dyDescent="0.25">
      <c r="D46534" s="12"/>
      <c r="E46534" s="12"/>
      <c r="F46534" s="12"/>
    </row>
    <row r="46535" spans="4:6" x14ac:dyDescent="0.25">
      <c r="D46535" s="12"/>
      <c r="E46535" s="12"/>
      <c r="F46535" s="12"/>
    </row>
    <row r="46536" spans="4:6" x14ac:dyDescent="0.25">
      <c r="D46536" s="12"/>
      <c r="E46536" s="12"/>
      <c r="F46536" s="12"/>
    </row>
    <row r="46537" spans="4:6" x14ac:dyDescent="0.25">
      <c r="D46537" s="12"/>
      <c r="E46537" s="12"/>
      <c r="F46537" s="12"/>
    </row>
    <row r="46538" spans="4:6" x14ac:dyDescent="0.25">
      <c r="D46538" s="12"/>
      <c r="E46538" s="12"/>
      <c r="F46538" s="12"/>
    </row>
    <row r="46539" spans="4:6" x14ac:dyDescent="0.25">
      <c r="D46539" s="12"/>
      <c r="E46539" s="12"/>
      <c r="F46539" s="12"/>
    </row>
    <row r="46540" spans="4:6" x14ac:dyDescent="0.25">
      <c r="D46540" s="12"/>
      <c r="E46540" s="12"/>
      <c r="F46540" s="12"/>
    </row>
    <row r="46541" spans="4:6" x14ac:dyDescent="0.25">
      <c r="D46541" s="12"/>
      <c r="E46541" s="12"/>
      <c r="F46541" s="12"/>
    </row>
    <row r="46542" spans="4:6" x14ac:dyDescent="0.25">
      <c r="D46542" s="12"/>
      <c r="E46542" s="12"/>
      <c r="F46542" s="12"/>
    </row>
    <row r="46543" spans="4:6" x14ac:dyDescent="0.25">
      <c r="D46543" s="12"/>
      <c r="E46543" s="12"/>
      <c r="F46543" s="12"/>
    </row>
    <row r="46544" spans="4:6" x14ac:dyDescent="0.25">
      <c r="D46544" s="12"/>
      <c r="E46544" s="12"/>
      <c r="F46544" s="12"/>
    </row>
    <row r="46545" spans="4:6" x14ac:dyDescent="0.25">
      <c r="D46545" s="12"/>
      <c r="E46545" s="12"/>
      <c r="F46545" s="12"/>
    </row>
    <row r="46546" spans="4:6" x14ac:dyDescent="0.25">
      <c r="D46546" s="12"/>
      <c r="E46546" s="12"/>
      <c r="F46546" s="12"/>
    </row>
    <row r="46547" spans="4:6" x14ac:dyDescent="0.25">
      <c r="D46547" s="12"/>
      <c r="E46547" s="12"/>
      <c r="F46547" s="12"/>
    </row>
    <row r="46548" spans="4:6" x14ac:dyDescent="0.25">
      <c r="D46548" s="12"/>
      <c r="E46548" s="12"/>
      <c r="F46548" s="12"/>
    </row>
    <row r="46549" spans="4:6" x14ac:dyDescent="0.25">
      <c r="D46549" s="12"/>
      <c r="E46549" s="12"/>
      <c r="F46549" s="12"/>
    </row>
    <row r="46550" spans="4:6" x14ac:dyDescent="0.25">
      <c r="D46550" s="12"/>
      <c r="E46550" s="12"/>
      <c r="F46550" s="12"/>
    </row>
    <row r="46551" spans="4:6" x14ac:dyDescent="0.25">
      <c r="D46551" s="12"/>
      <c r="E46551" s="12"/>
      <c r="F46551" s="12"/>
    </row>
    <row r="46552" spans="4:6" x14ac:dyDescent="0.25">
      <c r="D46552" s="12"/>
      <c r="E46552" s="12"/>
      <c r="F46552" s="12"/>
    </row>
    <row r="46553" spans="4:6" x14ac:dyDescent="0.25">
      <c r="D46553" s="12"/>
      <c r="E46553" s="12"/>
      <c r="F46553" s="12"/>
    </row>
    <row r="46554" spans="4:6" x14ac:dyDescent="0.25">
      <c r="D46554" s="12"/>
      <c r="E46554" s="12"/>
      <c r="F46554" s="12"/>
    </row>
    <row r="46555" spans="4:6" x14ac:dyDescent="0.25">
      <c r="D46555" s="12"/>
      <c r="E46555" s="12"/>
      <c r="F46555" s="12"/>
    </row>
    <row r="46556" spans="4:6" x14ac:dyDescent="0.25">
      <c r="D46556" s="12"/>
      <c r="E46556" s="12"/>
      <c r="F46556" s="12"/>
    </row>
    <row r="46557" spans="4:6" x14ac:dyDescent="0.25">
      <c r="D46557" s="12"/>
      <c r="E46557" s="12"/>
      <c r="F46557" s="12"/>
    </row>
    <row r="46558" spans="4:6" x14ac:dyDescent="0.25">
      <c r="D46558" s="12"/>
      <c r="E46558" s="12"/>
      <c r="F46558" s="12"/>
    </row>
    <row r="46559" spans="4:6" x14ac:dyDescent="0.25">
      <c r="D46559" s="12"/>
      <c r="E46559" s="12"/>
      <c r="F46559" s="12"/>
    </row>
    <row r="46560" spans="4:6" x14ac:dyDescent="0.25">
      <c r="D46560" s="12"/>
      <c r="E46560" s="12"/>
      <c r="F46560" s="12"/>
    </row>
    <row r="46561" spans="4:6" x14ac:dyDescent="0.25">
      <c r="D46561" s="12"/>
      <c r="E46561" s="12"/>
      <c r="F46561" s="12"/>
    </row>
    <row r="46562" spans="4:6" x14ac:dyDescent="0.25">
      <c r="D46562" s="12"/>
      <c r="E46562" s="12"/>
      <c r="F46562" s="12"/>
    </row>
    <row r="46563" spans="4:6" x14ac:dyDescent="0.25">
      <c r="D46563" s="12"/>
      <c r="E46563" s="12"/>
      <c r="F46563" s="12"/>
    </row>
    <row r="46564" spans="4:6" x14ac:dyDescent="0.25">
      <c r="D46564" s="12"/>
      <c r="E46564" s="12"/>
      <c r="F46564" s="12"/>
    </row>
    <row r="46565" spans="4:6" x14ac:dyDescent="0.25">
      <c r="D46565" s="12"/>
      <c r="E46565" s="12"/>
      <c r="F46565" s="12"/>
    </row>
    <row r="46566" spans="4:6" x14ac:dyDescent="0.25">
      <c r="D46566" s="12"/>
      <c r="E46566" s="12"/>
      <c r="F46566" s="12"/>
    </row>
    <row r="46567" spans="4:6" x14ac:dyDescent="0.25">
      <c r="D46567" s="12"/>
      <c r="E46567" s="12"/>
      <c r="F46567" s="12"/>
    </row>
    <row r="46568" spans="4:6" x14ac:dyDescent="0.25">
      <c r="D46568" s="12"/>
      <c r="E46568" s="12"/>
      <c r="F46568" s="12"/>
    </row>
    <row r="46569" spans="4:6" x14ac:dyDescent="0.25">
      <c r="D46569" s="12"/>
      <c r="E46569" s="12"/>
      <c r="F46569" s="12"/>
    </row>
    <row r="46570" spans="4:6" x14ac:dyDescent="0.25">
      <c r="D46570" s="12"/>
      <c r="E46570" s="12"/>
      <c r="F46570" s="12"/>
    </row>
    <row r="46571" spans="4:6" x14ac:dyDescent="0.25">
      <c r="D46571" s="12"/>
      <c r="E46571" s="12"/>
      <c r="F46571" s="12"/>
    </row>
    <row r="46572" spans="4:6" x14ac:dyDescent="0.25">
      <c r="D46572" s="12"/>
      <c r="E46572" s="12"/>
      <c r="F46572" s="12"/>
    </row>
    <row r="46573" spans="4:6" x14ac:dyDescent="0.25">
      <c r="D46573" s="12"/>
      <c r="E46573" s="12"/>
      <c r="F46573" s="12"/>
    </row>
    <row r="46574" spans="4:6" x14ac:dyDescent="0.25">
      <c r="D46574" s="12"/>
      <c r="E46574" s="12"/>
      <c r="F46574" s="12"/>
    </row>
    <row r="46575" spans="4:6" x14ac:dyDescent="0.25">
      <c r="D46575" s="12"/>
      <c r="E46575" s="12"/>
      <c r="F46575" s="12"/>
    </row>
    <row r="46576" spans="4:6" x14ac:dyDescent="0.25">
      <c r="D46576" s="12"/>
      <c r="E46576" s="12"/>
      <c r="F46576" s="12"/>
    </row>
    <row r="46577" spans="4:6" x14ac:dyDescent="0.25">
      <c r="D46577" s="12"/>
      <c r="E46577" s="12"/>
      <c r="F46577" s="12"/>
    </row>
    <row r="46578" spans="4:6" x14ac:dyDescent="0.25">
      <c r="D46578" s="12"/>
      <c r="E46578" s="12"/>
      <c r="F46578" s="12"/>
    </row>
    <row r="46579" spans="4:6" x14ac:dyDescent="0.25">
      <c r="D46579" s="12"/>
      <c r="E46579" s="12"/>
      <c r="F46579" s="12"/>
    </row>
    <row r="46580" spans="4:6" x14ac:dyDescent="0.25">
      <c r="D46580" s="12"/>
      <c r="E46580" s="12"/>
      <c r="F46580" s="12"/>
    </row>
    <row r="46581" spans="4:6" x14ac:dyDescent="0.25">
      <c r="D46581" s="12"/>
      <c r="E46581" s="12"/>
      <c r="F46581" s="12"/>
    </row>
    <row r="46582" spans="4:6" x14ac:dyDescent="0.25">
      <c r="D46582" s="12"/>
      <c r="E46582" s="12"/>
      <c r="F46582" s="12"/>
    </row>
    <row r="46583" spans="4:6" x14ac:dyDescent="0.25">
      <c r="D46583" s="12"/>
      <c r="E46583" s="12"/>
      <c r="F46583" s="12"/>
    </row>
    <row r="46584" spans="4:6" x14ac:dyDescent="0.25">
      <c r="D46584" s="12"/>
      <c r="E46584" s="12"/>
      <c r="F46584" s="12"/>
    </row>
    <row r="46585" spans="4:6" x14ac:dyDescent="0.25">
      <c r="D46585" s="12"/>
      <c r="E46585" s="12"/>
      <c r="F46585" s="12"/>
    </row>
    <row r="46586" spans="4:6" x14ac:dyDescent="0.25">
      <c r="D46586" s="12"/>
      <c r="E46586" s="12"/>
      <c r="F46586" s="12"/>
    </row>
    <row r="46587" spans="4:6" x14ac:dyDescent="0.25">
      <c r="D46587" s="12"/>
      <c r="E46587" s="12"/>
      <c r="F46587" s="12"/>
    </row>
    <row r="46588" spans="4:6" x14ac:dyDescent="0.25">
      <c r="D46588" s="12"/>
      <c r="E46588" s="12"/>
      <c r="F46588" s="12"/>
    </row>
    <row r="46589" spans="4:6" x14ac:dyDescent="0.25">
      <c r="D46589" s="12"/>
      <c r="E46589" s="12"/>
      <c r="F46589" s="12"/>
    </row>
    <row r="46590" spans="4:6" x14ac:dyDescent="0.25">
      <c r="D46590" s="12"/>
      <c r="E46590" s="12"/>
      <c r="F46590" s="12"/>
    </row>
    <row r="46591" spans="4:6" x14ac:dyDescent="0.25">
      <c r="D46591" s="12"/>
      <c r="E46591" s="12"/>
      <c r="F46591" s="12"/>
    </row>
    <row r="46592" spans="4:6" x14ac:dyDescent="0.25">
      <c r="D46592" s="12"/>
      <c r="E46592" s="12"/>
      <c r="F46592" s="12"/>
    </row>
    <row r="46593" spans="4:6" x14ac:dyDescent="0.25">
      <c r="D46593" s="12"/>
      <c r="E46593" s="12"/>
      <c r="F46593" s="12"/>
    </row>
    <row r="46594" spans="4:6" x14ac:dyDescent="0.25">
      <c r="D46594" s="12"/>
      <c r="E46594" s="12"/>
      <c r="F46594" s="12"/>
    </row>
    <row r="46595" spans="4:6" x14ac:dyDescent="0.25">
      <c r="D46595" s="12"/>
      <c r="E46595" s="12"/>
      <c r="F46595" s="12"/>
    </row>
    <row r="46596" spans="4:6" x14ac:dyDescent="0.25">
      <c r="D46596" s="12"/>
      <c r="E46596" s="12"/>
      <c r="F46596" s="12"/>
    </row>
    <row r="46597" spans="4:6" x14ac:dyDescent="0.25">
      <c r="D46597" s="12"/>
      <c r="E46597" s="12"/>
      <c r="F46597" s="12"/>
    </row>
    <row r="46598" spans="4:6" x14ac:dyDescent="0.25">
      <c r="D46598" s="12"/>
      <c r="E46598" s="12"/>
      <c r="F46598" s="12"/>
    </row>
    <row r="46599" spans="4:6" x14ac:dyDescent="0.25">
      <c r="D46599" s="12"/>
      <c r="E46599" s="12"/>
      <c r="F46599" s="12"/>
    </row>
    <row r="46600" spans="4:6" x14ac:dyDescent="0.25">
      <c r="D46600" s="12"/>
      <c r="E46600" s="12"/>
      <c r="F46600" s="12"/>
    </row>
    <row r="46601" spans="4:6" x14ac:dyDescent="0.25">
      <c r="D46601" s="12"/>
      <c r="E46601" s="12"/>
      <c r="F46601" s="12"/>
    </row>
    <row r="46602" spans="4:6" x14ac:dyDescent="0.25">
      <c r="D46602" s="12"/>
      <c r="E46602" s="12"/>
      <c r="F46602" s="12"/>
    </row>
    <row r="46603" spans="4:6" x14ac:dyDescent="0.25">
      <c r="D46603" s="12"/>
      <c r="E46603" s="12"/>
      <c r="F46603" s="12"/>
    </row>
    <row r="46604" spans="4:6" x14ac:dyDescent="0.25">
      <c r="D46604" s="12"/>
      <c r="E46604" s="12"/>
      <c r="F46604" s="12"/>
    </row>
    <row r="46605" spans="4:6" x14ac:dyDescent="0.25">
      <c r="D46605" s="12"/>
      <c r="E46605" s="12"/>
      <c r="F46605" s="12"/>
    </row>
    <row r="46606" spans="4:6" x14ac:dyDescent="0.25">
      <c r="D46606" s="12"/>
      <c r="E46606" s="12"/>
      <c r="F46606" s="12"/>
    </row>
    <row r="46607" spans="4:6" x14ac:dyDescent="0.25">
      <c r="D46607" s="12"/>
      <c r="E46607" s="12"/>
      <c r="F46607" s="12"/>
    </row>
    <row r="46608" spans="4:6" x14ac:dyDescent="0.25">
      <c r="D46608" s="12"/>
      <c r="E46608" s="12"/>
      <c r="F46608" s="12"/>
    </row>
    <row r="46609" spans="4:6" x14ac:dyDescent="0.25">
      <c r="D46609" s="12"/>
      <c r="E46609" s="12"/>
      <c r="F46609" s="12"/>
    </row>
    <row r="46610" spans="4:6" x14ac:dyDescent="0.25">
      <c r="D46610" s="12"/>
      <c r="E46610" s="12"/>
      <c r="F46610" s="12"/>
    </row>
    <row r="46611" spans="4:6" x14ac:dyDescent="0.25">
      <c r="D46611" s="12"/>
      <c r="E46611" s="12"/>
      <c r="F46611" s="12"/>
    </row>
    <row r="46612" spans="4:6" x14ac:dyDescent="0.25">
      <c r="D46612" s="12"/>
      <c r="E46612" s="12"/>
      <c r="F46612" s="12"/>
    </row>
    <row r="46613" spans="4:6" x14ac:dyDescent="0.25">
      <c r="D46613" s="12"/>
      <c r="E46613" s="12"/>
      <c r="F46613" s="12"/>
    </row>
    <row r="46614" spans="4:6" x14ac:dyDescent="0.25">
      <c r="D46614" s="12"/>
      <c r="E46614" s="12"/>
      <c r="F46614" s="12"/>
    </row>
    <row r="46615" spans="4:6" x14ac:dyDescent="0.25">
      <c r="D46615" s="12"/>
      <c r="E46615" s="12"/>
      <c r="F46615" s="12"/>
    </row>
    <row r="46616" spans="4:6" x14ac:dyDescent="0.25">
      <c r="D46616" s="12"/>
      <c r="E46616" s="12"/>
      <c r="F46616" s="12"/>
    </row>
    <row r="46617" spans="4:6" x14ac:dyDescent="0.25">
      <c r="D46617" s="12"/>
      <c r="E46617" s="12"/>
      <c r="F46617" s="12"/>
    </row>
    <row r="46618" spans="4:6" x14ac:dyDescent="0.25">
      <c r="D46618" s="12"/>
      <c r="E46618" s="12"/>
      <c r="F46618" s="12"/>
    </row>
    <row r="46619" spans="4:6" x14ac:dyDescent="0.25">
      <c r="D46619" s="12"/>
      <c r="E46619" s="12"/>
      <c r="F46619" s="12"/>
    </row>
    <row r="46620" spans="4:6" x14ac:dyDescent="0.25">
      <c r="D46620" s="12"/>
      <c r="E46620" s="12"/>
      <c r="F46620" s="12"/>
    </row>
    <row r="46621" spans="4:6" x14ac:dyDescent="0.25">
      <c r="D46621" s="12"/>
      <c r="E46621" s="12"/>
      <c r="F46621" s="12"/>
    </row>
    <row r="46622" spans="4:6" x14ac:dyDescent="0.25">
      <c r="D46622" s="12"/>
      <c r="E46622" s="12"/>
      <c r="F46622" s="12"/>
    </row>
    <row r="46623" spans="4:6" x14ac:dyDescent="0.25">
      <c r="D46623" s="12"/>
      <c r="E46623" s="12"/>
      <c r="F46623" s="12"/>
    </row>
    <row r="46624" spans="4:6" x14ac:dyDescent="0.25">
      <c r="D46624" s="12"/>
      <c r="E46624" s="12"/>
      <c r="F46624" s="12"/>
    </row>
    <row r="46625" spans="4:6" x14ac:dyDescent="0.25">
      <c r="D46625" s="12"/>
      <c r="E46625" s="12"/>
      <c r="F46625" s="12"/>
    </row>
    <row r="46626" spans="4:6" x14ac:dyDescent="0.25">
      <c r="D46626" s="12"/>
      <c r="E46626" s="12"/>
      <c r="F46626" s="12"/>
    </row>
    <row r="46627" spans="4:6" x14ac:dyDescent="0.25">
      <c r="D46627" s="12"/>
      <c r="E46627" s="12"/>
      <c r="F46627" s="12"/>
    </row>
    <row r="46628" spans="4:6" x14ac:dyDescent="0.25">
      <c r="D46628" s="12"/>
      <c r="E46628" s="12"/>
      <c r="F46628" s="12"/>
    </row>
    <row r="46629" spans="4:6" x14ac:dyDescent="0.25">
      <c r="D46629" s="12"/>
      <c r="E46629" s="12"/>
      <c r="F46629" s="12"/>
    </row>
    <row r="46630" spans="4:6" x14ac:dyDescent="0.25">
      <c r="D46630" s="12"/>
      <c r="E46630" s="12"/>
      <c r="F46630" s="12"/>
    </row>
    <row r="46631" spans="4:6" x14ac:dyDescent="0.25">
      <c r="D46631" s="12"/>
      <c r="E46631" s="12"/>
      <c r="F46631" s="12"/>
    </row>
    <row r="46632" spans="4:6" x14ac:dyDescent="0.25">
      <c r="D46632" s="12"/>
      <c r="E46632" s="12"/>
      <c r="F46632" s="12"/>
    </row>
    <row r="46633" spans="4:6" x14ac:dyDescent="0.25">
      <c r="D46633" s="12"/>
      <c r="E46633" s="12"/>
      <c r="F46633" s="12"/>
    </row>
    <row r="46634" spans="4:6" x14ac:dyDescent="0.25">
      <c r="D46634" s="12"/>
      <c r="E46634" s="12"/>
      <c r="F46634" s="12"/>
    </row>
    <row r="46635" spans="4:6" x14ac:dyDescent="0.25">
      <c r="D46635" s="12"/>
      <c r="E46635" s="12"/>
      <c r="F46635" s="12"/>
    </row>
    <row r="46636" spans="4:6" x14ac:dyDescent="0.25">
      <c r="D46636" s="12"/>
      <c r="E46636" s="12"/>
      <c r="F46636" s="12"/>
    </row>
    <row r="46637" spans="4:6" x14ac:dyDescent="0.25">
      <c r="D46637" s="12"/>
      <c r="E46637" s="12"/>
      <c r="F46637" s="12"/>
    </row>
    <row r="46638" spans="4:6" x14ac:dyDescent="0.25">
      <c r="D46638" s="12"/>
      <c r="E46638" s="12"/>
      <c r="F46638" s="12"/>
    </row>
    <row r="46639" spans="4:6" x14ac:dyDescent="0.25">
      <c r="D46639" s="12"/>
      <c r="E46639" s="12"/>
      <c r="F46639" s="12"/>
    </row>
    <row r="46640" spans="4:6" x14ac:dyDescent="0.25">
      <c r="D46640" s="12"/>
      <c r="E46640" s="12"/>
      <c r="F46640" s="12"/>
    </row>
    <row r="46641" spans="4:6" x14ac:dyDescent="0.25">
      <c r="D46641" s="12"/>
      <c r="E46641" s="12"/>
      <c r="F46641" s="12"/>
    </row>
    <row r="46642" spans="4:6" x14ac:dyDescent="0.25">
      <c r="D46642" s="12"/>
      <c r="E46642" s="12"/>
      <c r="F46642" s="12"/>
    </row>
    <row r="46643" spans="4:6" x14ac:dyDescent="0.25">
      <c r="D46643" s="12"/>
      <c r="E46643" s="12"/>
      <c r="F46643" s="12"/>
    </row>
    <row r="46644" spans="4:6" x14ac:dyDescent="0.25">
      <c r="D46644" s="12"/>
      <c r="E46644" s="12"/>
      <c r="F46644" s="12"/>
    </row>
    <row r="46645" spans="4:6" x14ac:dyDescent="0.25">
      <c r="D46645" s="12"/>
      <c r="E46645" s="12"/>
      <c r="F46645" s="12"/>
    </row>
    <row r="46646" spans="4:6" x14ac:dyDescent="0.25">
      <c r="D46646" s="12"/>
      <c r="E46646" s="12"/>
      <c r="F46646" s="12"/>
    </row>
    <row r="46647" spans="4:6" x14ac:dyDescent="0.25">
      <c r="D46647" s="12"/>
      <c r="E46647" s="12"/>
      <c r="F46647" s="12"/>
    </row>
    <row r="46648" spans="4:6" x14ac:dyDescent="0.25">
      <c r="D46648" s="12"/>
      <c r="E46648" s="12"/>
      <c r="F46648" s="12"/>
    </row>
    <row r="46649" spans="4:6" x14ac:dyDescent="0.25">
      <c r="D46649" s="12"/>
      <c r="E46649" s="12"/>
      <c r="F46649" s="12"/>
    </row>
    <row r="46650" spans="4:6" x14ac:dyDescent="0.25">
      <c r="D46650" s="12"/>
      <c r="E46650" s="12"/>
      <c r="F46650" s="12"/>
    </row>
    <row r="46651" spans="4:6" x14ac:dyDescent="0.25">
      <c r="D46651" s="12"/>
      <c r="E46651" s="12"/>
      <c r="F46651" s="12"/>
    </row>
    <row r="46652" spans="4:6" x14ac:dyDescent="0.25">
      <c r="D46652" s="12"/>
      <c r="E46652" s="12"/>
      <c r="F46652" s="12"/>
    </row>
    <row r="46653" spans="4:6" x14ac:dyDescent="0.25">
      <c r="D46653" s="12"/>
      <c r="E46653" s="12"/>
      <c r="F46653" s="12"/>
    </row>
    <row r="46654" spans="4:6" x14ac:dyDescent="0.25">
      <c r="D46654" s="12"/>
      <c r="E46654" s="12"/>
      <c r="F46654" s="12"/>
    </row>
    <row r="46655" spans="4:6" x14ac:dyDescent="0.25">
      <c r="D46655" s="12"/>
      <c r="E46655" s="12"/>
      <c r="F46655" s="12"/>
    </row>
    <row r="46656" spans="4:6" x14ac:dyDescent="0.25">
      <c r="D46656" s="12"/>
      <c r="E46656" s="12"/>
      <c r="F46656" s="12"/>
    </row>
    <row r="46657" spans="4:6" x14ac:dyDescent="0.25">
      <c r="D46657" s="12"/>
      <c r="E46657" s="12"/>
      <c r="F46657" s="12"/>
    </row>
    <row r="46658" spans="4:6" x14ac:dyDescent="0.25">
      <c r="D46658" s="12"/>
      <c r="E46658" s="12"/>
      <c r="F46658" s="12"/>
    </row>
    <row r="46659" spans="4:6" x14ac:dyDescent="0.25">
      <c r="D46659" s="12"/>
      <c r="E46659" s="12"/>
      <c r="F46659" s="12"/>
    </row>
    <row r="46660" spans="4:6" x14ac:dyDescent="0.25">
      <c r="D46660" s="12"/>
      <c r="E46660" s="12"/>
      <c r="F46660" s="12"/>
    </row>
    <row r="46661" spans="4:6" x14ac:dyDescent="0.25">
      <c r="D46661" s="12"/>
      <c r="E46661" s="12"/>
      <c r="F46661" s="12"/>
    </row>
    <row r="46662" spans="4:6" x14ac:dyDescent="0.25">
      <c r="D46662" s="12"/>
      <c r="E46662" s="12"/>
      <c r="F46662" s="12"/>
    </row>
    <row r="46663" spans="4:6" x14ac:dyDescent="0.25">
      <c r="D46663" s="12"/>
      <c r="E46663" s="12"/>
      <c r="F46663" s="12"/>
    </row>
    <row r="46664" spans="4:6" x14ac:dyDescent="0.25">
      <c r="D46664" s="12"/>
      <c r="E46664" s="12"/>
      <c r="F46664" s="12"/>
    </row>
    <row r="46665" spans="4:6" x14ac:dyDescent="0.25">
      <c r="D46665" s="12"/>
      <c r="E46665" s="12"/>
      <c r="F46665" s="12"/>
    </row>
    <row r="46666" spans="4:6" x14ac:dyDescent="0.25">
      <c r="D46666" s="12"/>
      <c r="E46666" s="12"/>
      <c r="F46666" s="12"/>
    </row>
    <row r="46667" spans="4:6" x14ac:dyDescent="0.25">
      <c r="D46667" s="12"/>
      <c r="E46667" s="12"/>
      <c r="F46667" s="12"/>
    </row>
    <row r="46668" spans="4:6" x14ac:dyDescent="0.25">
      <c r="D46668" s="12"/>
      <c r="E46668" s="12"/>
      <c r="F46668" s="12"/>
    </row>
    <row r="46669" spans="4:6" x14ac:dyDescent="0.25">
      <c r="D46669" s="12"/>
      <c r="E46669" s="12"/>
      <c r="F46669" s="12"/>
    </row>
    <row r="46670" spans="4:6" x14ac:dyDescent="0.25">
      <c r="D46670" s="12"/>
      <c r="E46670" s="12"/>
      <c r="F46670" s="12"/>
    </row>
    <row r="46671" spans="4:6" x14ac:dyDescent="0.25">
      <c r="D46671" s="12"/>
      <c r="E46671" s="12"/>
      <c r="F46671" s="12"/>
    </row>
    <row r="46672" spans="4:6" x14ac:dyDescent="0.25">
      <c r="D46672" s="12"/>
      <c r="E46672" s="12"/>
      <c r="F46672" s="12"/>
    </row>
    <row r="46673" spans="4:6" x14ac:dyDescent="0.25">
      <c r="D46673" s="12"/>
      <c r="E46673" s="12"/>
      <c r="F46673" s="12"/>
    </row>
    <row r="46674" spans="4:6" x14ac:dyDescent="0.25">
      <c r="D46674" s="12"/>
      <c r="E46674" s="12"/>
      <c r="F46674" s="12"/>
    </row>
    <row r="46675" spans="4:6" x14ac:dyDescent="0.25">
      <c r="D46675" s="12"/>
      <c r="E46675" s="12"/>
      <c r="F46675" s="12"/>
    </row>
    <row r="46676" spans="4:6" x14ac:dyDescent="0.25">
      <c r="D46676" s="12"/>
      <c r="E46676" s="12"/>
      <c r="F46676" s="12"/>
    </row>
    <row r="46677" spans="4:6" x14ac:dyDescent="0.25">
      <c r="D46677" s="12"/>
      <c r="E46677" s="12"/>
      <c r="F46677" s="12"/>
    </row>
    <row r="46678" spans="4:6" x14ac:dyDescent="0.25">
      <c r="D46678" s="12"/>
      <c r="E46678" s="12"/>
      <c r="F46678" s="12"/>
    </row>
    <row r="46679" spans="4:6" x14ac:dyDescent="0.25">
      <c r="D46679" s="12"/>
      <c r="E46679" s="12"/>
      <c r="F46679" s="12"/>
    </row>
    <row r="46680" spans="4:6" x14ac:dyDescent="0.25">
      <c r="D46680" s="12"/>
      <c r="E46680" s="12"/>
      <c r="F46680" s="12"/>
    </row>
    <row r="46681" spans="4:6" x14ac:dyDescent="0.25">
      <c r="D46681" s="12"/>
      <c r="E46681" s="12"/>
      <c r="F46681" s="12"/>
    </row>
    <row r="46682" spans="4:6" x14ac:dyDescent="0.25">
      <c r="D46682" s="12"/>
      <c r="E46682" s="12"/>
      <c r="F46682" s="12"/>
    </row>
    <row r="46683" spans="4:6" x14ac:dyDescent="0.25">
      <c r="D46683" s="12"/>
      <c r="E46683" s="12"/>
      <c r="F46683" s="12"/>
    </row>
    <row r="46684" spans="4:6" x14ac:dyDescent="0.25">
      <c r="D46684" s="12"/>
      <c r="E46684" s="12"/>
      <c r="F46684" s="12"/>
    </row>
    <row r="46685" spans="4:6" x14ac:dyDescent="0.25">
      <c r="D46685" s="12"/>
      <c r="E46685" s="12"/>
      <c r="F46685" s="12"/>
    </row>
    <row r="46686" spans="4:6" x14ac:dyDescent="0.25">
      <c r="D46686" s="12"/>
      <c r="E46686" s="12"/>
      <c r="F46686" s="12"/>
    </row>
    <row r="46687" spans="4:6" x14ac:dyDescent="0.25">
      <c r="D46687" s="12"/>
      <c r="E46687" s="12"/>
      <c r="F46687" s="12"/>
    </row>
    <row r="46688" spans="4:6" x14ac:dyDescent="0.25">
      <c r="D46688" s="12"/>
      <c r="E46688" s="12"/>
      <c r="F46688" s="12"/>
    </row>
    <row r="46689" spans="4:6" x14ac:dyDescent="0.25">
      <c r="D46689" s="12"/>
      <c r="E46689" s="12"/>
      <c r="F46689" s="12"/>
    </row>
    <row r="46690" spans="4:6" x14ac:dyDescent="0.25">
      <c r="D46690" s="12"/>
      <c r="E46690" s="12"/>
      <c r="F46690" s="12"/>
    </row>
    <row r="46691" spans="4:6" x14ac:dyDescent="0.25">
      <c r="D46691" s="12"/>
      <c r="E46691" s="12"/>
      <c r="F46691" s="12"/>
    </row>
    <row r="46692" spans="4:6" x14ac:dyDescent="0.25">
      <c r="D46692" s="12"/>
      <c r="E46692" s="12"/>
      <c r="F46692" s="12"/>
    </row>
    <row r="46693" spans="4:6" x14ac:dyDescent="0.25">
      <c r="D46693" s="12"/>
      <c r="E46693" s="12"/>
      <c r="F46693" s="12"/>
    </row>
    <row r="46694" spans="4:6" x14ac:dyDescent="0.25">
      <c r="D46694" s="12"/>
      <c r="E46694" s="12"/>
      <c r="F46694" s="12"/>
    </row>
    <row r="46695" spans="4:6" x14ac:dyDescent="0.25">
      <c r="D46695" s="12"/>
      <c r="E46695" s="12"/>
      <c r="F46695" s="12"/>
    </row>
    <row r="46696" spans="4:6" x14ac:dyDescent="0.25">
      <c r="D46696" s="12"/>
      <c r="E46696" s="12"/>
      <c r="F46696" s="12"/>
    </row>
    <row r="46697" spans="4:6" x14ac:dyDescent="0.25">
      <c r="D46697" s="12"/>
      <c r="E46697" s="12"/>
      <c r="F46697" s="12"/>
    </row>
    <row r="46698" spans="4:6" x14ac:dyDescent="0.25">
      <c r="D46698" s="12"/>
      <c r="E46698" s="12"/>
      <c r="F46698" s="12"/>
    </row>
    <row r="46699" spans="4:6" x14ac:dyDescent="0.25">
      <c r="D46699" s="12"/>
      <c r="E46699" s="12"/>
      <c r="F46699" s="12"/>
    </row>
    <row r="46700" spans="4:6" x14ac:dyDescent="0.25">
      <c r="D46700" s="12"/>
      <c r="E46700" s="12"/>
      <c r="F46700" s="12"/>
    </row>
    <row r="46701" spans="4:6" x14ac:dyDescent="0.25">
      <c r="D46701" s="12"/>
      <c r="E46701" s="12"/>
      <c r="F46701" s="12"/>
    </row>
    <row r="46702" spans="4:6" x14ac:dyDescent="0.25">
      <c r="D46702" s="12"/>
      <c r="E46702" s="12"/>
      <c r="F46702" s="12"/>
    </row>
    <row r="46703" spans="4:6" x14ac:dyDescent="0.25">
      <c r="D46703" s="12"/>
      <c r="E46703" s="12"/>
      <c r="F46703" s="12"/>
    </row>
    <row r="46704" spans="4:6" x14ac:dyDescent="0.25">
      <c r="D46704" s="12"/>
      <c r="E46704" s="12"/>
      <c r="F46704" s="12"/>
    </row>
    <row r="46705" spans="4:6" x14ac:dyDescent="0.25">
      <c r="D46705" s="12"/>
      <c r="E46705" s="12"/>
      <c r="F46705" s="12"/>
    </row>
    <row r="46706" spans="4:6" x14ac:dyDescent="0.25">
      <c r="D46706" s="12"/>
      <c r="E46706" s="12"/>
      <c r="F46706" s="12"/>
    </row>
    <row r="46707" spans="4:6" x14ac:dyDescent="0.25">
      <c r="D46707" s="12"/>
      <c r="E46707" s="12"/>
      <c r="F46707" s="12"/>
    </row>
    <row r="46708" spans="4:6" x14ac:dyDescent="0.25">
      <c r="D46708" s="12"/>
      <c r="E46708" s="12"/>
      <c r="F46708" s="12"/>
    </row>
    <row r="46709" spans="4:6" x14ac:dyDescent="0.25">
      <c r="D46709" s="12"/>
      <c r="E46709" s="12"/>
      <c r="F46709" s="12"/>
    </row>
    <row r="46710" spans="4:6" x14ac:dyDescent="0.25">
      <c r="D46710" s="12"/>
      <c r="E46710" s="12"/>
      <c r="F46710" s="12"/>
    </row>
    <row r="46711" spans="4:6" x14ac:dyDescent="0.25">
      <c r="D46711" s="12"/>
      <c r="E46711" s="12"/>
      <c r="F46711" s="12"/>
    </row>
    <row r="46712" spans="4:6" x14ac:dyDescent="0.25">
      <c r="D46712" s="12"/>
      <c r="E46712" s="12"/>
      <c r="F46712" s="12"/>
    </row>
    <row r="46713" spans="4:6" x14ac:dyDescent="0.25">
      <c r="D46713" s="12"/>
      <c r="E46713" s="12"/>
      <c r="F46713" s="12"/>
    </row>
    <row r="46714" spans="4:6" x14ac:dyDescent="0.25">
      <c r="D46714" s="12"/>
      <c r="E46714" s="12"/>
      <c r="F46714" s="12"/>
    </row>
    <row r="46715" spans="4:6" x14ac:dyDescent="0.25">
      <c r="D46715" s="12"/>
      <c r="E46715" s="12"/>
      <c r="F46715" s="12"/>
    </row>
    <row r="46716" spans="4:6" x14ac:dyDescent="0.25">
      <c r="D46716" s="12"/>
      <c r="E46716" s="12"/>
      <c r="F46716" s="12"/>
    </row>
    <row r="46717" spans="4:6" x14ac:dyDescent="0.25">
      <c r="D46717" s="12"/>
      <c r="E46717" s="12"/>
      <c r="F46717" s="12"/>
    </row>
    <row r="46718" spans="4:6" x14ac:dyDescent="0.25">
      <c r="D46718" s="12"/>
      <c r="E46718" s="12"/>
      <c r="F46718" s="12"/>
    </row>
    <row r="46719" spans="4:6" x14ac:dyDescent="0.25">
      <c r="D46719" s="12"/>
      <c r="E46719" s="12"/>
      <c r="F46719" s="12"/>
    </row>
    <row r="46720" spans="4:6" x14ac:dyDescent="0.25">
      <c r="D46720" s="12"/>
      <c r="E46720" s="12"/>
      <c r="F46720" s="12"/>
    </row>
    <row r="46721" spans="4:6" x14ac:dyDescent="0.25">
      <c r="D46721" s="12"/>
      <c r="E46721" s="12"/>
      <c r="F46721" s="12"/>
    </row>
    <row r="46722" spans="4:6" x14ac:dyDescent="0.25">
      <c r="D46722" s="12"/>
      <c r="E46722" s="12"/>
      <c r="F46722" s="12"/>
    </row>
    <row r="46723" spans="4:6" x14ac:dyDescent="0.25">
      <c r="D46723" s="12"/>
      <c r="E46723" s="12"/>
      <c r="F46723" s="12"/>
    </row>
    <row r="46724" spans="4:6" x14ac:dyDescent="0.25">
      <c r="D46724" s="12"/>
      <c r="E46724" s="12"/>
      <c r="F46724" s="12"/>
    </row>
    <row r="46725" spans="4:6" x14ac:dyDescent="0.25">
      <c r="D46725" s="12"/>
      <c r="E46725" s="12"/>
      <c r="F46725" s="12"/>
    </row>
    <row r="46726" spans="4:6" x14ac:dyDescent="0.25">
      <c r="D46726" s="12"/>
      <c r="E46726" s="12"/>
      <c r="F46726" s="12"/>
    </row>
    <row r="46727" spans="4:6" x14ac:dyDescent="0.25">
      <c r="D46727" s="12"/>
      <c r="E46727" s="12"/>
      <c r="F46727" s="12"/>
    </row>
    <row r="46728" spans="4:6" x14ac:dyDescent="0.25">
      <c r="D46728" s="12"/>
      <c r="E46728" s="12"/>
      <c r="F46728" s="12"/>
    </row>
    <row r="46729" spans="4:6" x14ac:dyDescent="0.25">
      <c r="D46729" s="12"/>
      <c r="E46729" s="12"/>
      <c r="F46729" s="12"/>
    </row>
    <row r="46730" spans="4:6" x14ac:dyDescent="0.25">
      <c r="D46730" s="12"/>
      <c r="E46730" s="12"/>
      <c r="F46730" s="12"/>
    </row>
    <row r="46731" spans="4:6" x14ac:dyDescent="0.25">
      <c r="D46731" s="12"/>
      <c r="E46731" s="12"/>
      <c r="F46731" s="12"/>
    </row>
    <row r="46732" spans="4:6" x14ac:dyDescent="0.25">
      <c r="D46732" s="12"/>
      <c r="E46732" s="12"/>
      <c r="F46732" s="12"/>
    </row>
    <row r="46733" spans="4:6" x14ac:dyDescent="0.25">
      <c r="D46733" s="12"/>
      <c r="E46733" s="12"/>
      <c r="F46733" s="12"/>
    </row>
    <row r="46734" spans="4:6" x14ac:dyDescent="0.25">
      <c r="D46734" s="12"/>
      <c r="E46734" s="12"/>
      <c r="F46734" s="12"/>
    </row>
    <row r="46735" spans="4:6" x14ac:dyDescent="0.25">
      <c r="D46735" s="12"/>
      <c r="E46735" s="12"/>
      <c r="F46735" s="12"/>
    </row>
    <row r="46736" spans="4:6" x14ac:dyDescent="0.25">
      <c r="D46736" s="12"/>
      <c r="E46736" s="12"/>
      <c r="F46736" s="12"/>
    </row>
    <row r="46737" spans="4:6" x14ac:dyDescent="0.25">
      <c r="D46737" s="12"/>
      <c r="E46737" s="12"/>
      <c r="F46737" s="12"/>
    </row>
    <row r="46738" spans="4:6" x14ac:dyDescent="0.25">
      <c r="D46738" s="12"/>
      <c r="E46738" s="12"/>
      <c r="F46738" s="12"/>
    </row>
    <row r="46739" spans="4:6" x14ac:dyDescent="0.25">
      <c r="D46739" s="12"/>
      <c r="E46739" s="12"/>
      <c r="F46739" s="12"/>
    </row>
    <row r="46740" spans="4:6" x14ac:dyDescent="0.25">
      <c r="D46740" s="12"/>
      <c r="E46740" s="12"/>
      <c r="F46740" s="12"/>
    </row>
    <row r="46741" spans="4:6" x14ac:dyDescent="0.25">
      <c r="D46741" s="12"/>
      <c r="E46741" s="12"/>
      <c r="F46741" s="12"/>
    </row>
    <row r="46742" spans="4:6" x14ac:dyDescent="0.25">
      <c r="D46742" s="12"/>
      <c r="E46742" s="12"/>
      <c r="F46742" s="12"/>
    </row>
    <row r="46743" spans="4:6" x14ac:dyDescent="0.25">
      <c r="D46743" s="12"/>
      <c r="E46743" s="12"/>
      <c r="F46743" s="12"/>
    </row>
    <row r="46744" spans="4:6" x14ac:dyDescent="0.25">
      <c r="D46744" s="12"/>
      <c r="E46744" s="12"/>
      <c r="F46744" s="12"/>
    </row>
    <row r="46745" spans="4:6" x14ac:dyDescent="0.25">
      <c r="D46745" s="12"/>
      <c r="E46745" s="12"/>
      <c r="F46745" s="12"/>
    </row>
    <row r="46746" spans="4:6" x14ac:dyDescent="0.25">
      <c r="D46746" s="12"/>
      <c r="E46746" s="12"/>
      <c r="F46746" s="12"/>
    </row>
    <row r="46747" spans="4:6" x14ac:dyDescent="0.25">
      <c r="D46747" s="12"/>
      <c r="E46747" s="12"/>
      <c r="F46747" s="12"/>
    </row>
    <row r="46748" spans="4:6" x14ac:dyDescent="0.25">
      <c r="D46748" s="12"/>
      <c r="E46748" s="12"/>
      <c r="F46748" s="12"/>
    </row>
    <row r="46749" spans="4:6" x14ac:dyDescent="0.25">
      <c r="D46749" s="12"/>
      <c r="E46749" s="12"/>
      <c r="F46749" s="12"/>
    </row>
    <row r="46750" spans="4:6" x14ac:dyDescent="0.25">
      <c r="D46750" s="12"/>
      <c r="E46750" s="12"/>
      <c r="F46750" s="12"/>
    </row>
    <row r="46751" spans="4:6" x14ac:dyDescent="0.25">
      <c r="D46751" s="12"/>
      <c r="E46751" s="12"/>
      <c r="F46751" s="12"/>
    </row>
    <row r="46752" spans="4:6" x14ac:dyDescent="0.25">
      <c r="D46752" s="12"/>
      <c r="E46752" s="12"/>
      <c r="F46752" s="12"/>
    </row>
    <row r="46753" spans="4:6" x14ac:dyDescent="0.25">
      <c r="D46753" s="12"/>
      <c r="E46753" s="12"/>
      <c r="F46753" s="12"/>
    </row>
    <row r="46754" spans="4:6" x14ac:dyDescent="0.25">
      <c r="D46754" s="12"/>
      <c r="E46754" s="12"/>
      <c r="F46754" s="12"/>
    </row>
    <row r="46755" spans="4:6" x14ac:dyDescent="0.25">
      <c r="D46755" s="12"/>
      <c r="E46755" s="12"/>
      <c r="F46755" s="12"/>
    </row>
    <row r="46756" spans="4:6" x14ac:dyDescent="0.25">
      <c r="D46756" s="12"/>
      <c r="E46756" s="12"/>
      <c r="F46756" s="12"/>
    </row>
    <row r="46757" spans="4:6" x14ac:dyDescent="0.25">
      <c r="D46757" s="12"/>
      <c r="E46757" s="12"/>
      <c r="F46757" s="12"/>
    </row>
    <row r="46758" spans="4:6" x14ac:dyDescent="0.25">
      <c r="D46758" s="12"/>
      <c r="E46758" s="12"/>
      <c r="F46758" s="12"/>
    </row>
    <row r="46759" spans="4:6" x14ac:dyDescent="0.25">
      <c r="D46759" s="12"/>
      <c r="E46759" s="12"/>
      <c r="F46759" s="12"/>
    </row>
    <row r="46760" spans="4:6" x14ac:dyDescent="0.25">
      <c r="D46760" s="12"/>
      <c r="E46760" s="12"/>
      <c r="F46760" s="12"/>
    </row>
    <row r="46761" spans="4:6" x14ac:dyDescent="0.25">
      <c r="D46761" s="12"/>
      <c r="E46761" s="12"/>
      <c r="F46761" s="12"/>
    </row>
    <row r="46762" spans="4:6" x14ac:dyDescent="0.25">
      <c r="D46762" s="12"/>
      <c r="E46762" s="12"/>
      <c r="F46762" s="12"/>
    </row>
    <row r="46763" spans="4:6" x14ac:dyDescent="0.25">
      <c r="D46763" s="12"/>
      <c r="E46763" s="12"/>
      <c r="F46763" s="12"/>
    </row>
    <row r="46764" spans="4:6" x14ac:dyDescent="0.25">
      <c r="D46764" s="12"/>
      <c r="E46764" s="12"/>
      <c r="F46764" s="12"/>
    </row>
    <row r="46765" spans="4:6" x14ac:dyDescent="0.25">
      <c r="D46765" s="12"/>
      <c r="E46765" s="12"/>
      <c r="F46765" s="12"/>
    </row>
    <row r="46766" spans="4:6" x14ac:dyDescent="0.25">
      <c r="D46766" s="12"/>
      <c r="E46766" s="12"/>
      <c r="F46766" s="12"/>
    </row>
    <row r="46767" spans="4:6" x14ac:dyDescent="0.25">
      <c r="D46767" s="12"/>
      <c r="E46767" s="12"/>
      <c r="F46767" s="12"/>
    </row>
    <row r="46768" spans="4:6" x14ac:dyDescent="0.25">
      <c r="D46768" s="12"/>
      <c r="E46768" s="12"/>
      <c r="F46768" s="12"/>
    </row>
    <row r="46769" spans="4:6" x14ac:dyDescent="0.25">
      <c r="D46769" s="12"/>
      <c r="E46769" s="12"/>
      <c r="F46769" s="12"/>
    </row>
    <row r="46770" spans="4:6" x14ac:dyDescent="0.25">
      <c r="D46770" s="12"/>
      <c r="E46770" s="12"/>
      <c r="F46770" s="12"/>
    </row>
    <row r="46771" spans="4:6" x14ac:dyDescent="0.25">
      <c r="D46771" s="12"/>
      <c r="E46771" s="12"/>
      <c r="F46771" s="12"/>
    </row>
    <row r="46772" spans="4:6" x14ac:dyDescent="0.25">
      <c r="D46772" s="12"/>
      <c r="E46772" s="12"/>
      <c r="F46772" s="12"/>
    </row>
    <row r="46773" spans="4:6" x14ac:dyDescent="0.25">
      <c r="D46773" s="12"/>
      <c r="E46773" s="12"/>
      <c r="F46773" s="12"/>
    </row>
    <row r="46774" spans="4:6" x14ac:dyDescent="0.25">
      <c r="D46774" s="12"/>
      <c r="E46774" s="12"/>
      <c r="F46774" s="12"/>
    </row>
    <row r="46775" spans="4:6" x14ac:dyDescent="0.25">
      <c r="D46775" s="12"/>
      <c r="E46775" s="12"/>
      <c r="F46775" s="12"/>
    </row>
    <row r="46776" spans="4:6" x14ac:dyDescent="0.25">
      <c r="D46776" s="12"/>
      <c r="E46776" s="12"/>
      <c r="F46776" s="12"/>
    </row>
    <row r="46777" spans="4:6" x14ac:dyDescent="0.25">
      <c r="D46777" s="12"/>
      <c r="E46777" s="12"/>
      <c r="F46777" s="12"/>
    </row>
    <row r="46778" spans="4:6" x14ac:dyDescent="0.25">
      <c r="D46778" s="12"/>
      <c r="E46778" s="12"/>
      <c r="F46778" s="12"/>
    </row>
    <row r="46779" spans="4:6" x14ac:dyDescent="0.25">
      <c r="D46779" s="12"/>
      <c r="E46779" s="12"/>
      <c r="F46779" s="12"/>
    </row>
    <row r="46780" spans="4:6" x14ac:dyDescent="0.25">
      <c r="D46780" s="12"/>
      <c r="E46780" s="12"/>
      <c r="F46780" s="12"/>
    </row>
    <row r="46781" spans="4:6" x14ac:dyDescent="0.25">
      <c r="D46781" s="12"/>
      <c r="E46781" s="12"/>
      <c r="F46781" s="12"/>
    </row>
    <row r="46782" spans="4:6" x14ac:dyDescent="0.25">
      <c r="D46782" s="12"/>
      <c r="E46782" s="12"/>
      <c r="F46782" s="12"/>
    </row>
    <row r="46783" spans="4:6" x14ac:dyDescent="0.25">
      <c r="D46783" s="12"/>
      <c r="E46783" s="12"/>
      <c r="F46783" s="12"/>
    </row>
    <row r="46784" spans="4:6" x14ac:dyDescent="0.25">
      <c r="D46784" s="12"/>
      <c r="E46784" s="12"/>
      <c r="F46784" s="12"/>
    </row>
    <row r="46785" spans="4:6" x14ac:dyDescent="0.25">
      <c r="D46785" s="12"/>
      <c r="E46785" s="12"/>
      <c r="F46785" s="12"/>
    </row>
    <row r="46786" spans="4:6" x14ac:dyDescent="0.25">
      <c r="D46786" s="12"/>
      <c r="E46786" s="12"/>
      <c r="F46786" s="12"/>
    </row>
    <row r="46787" spans="4:6" x14ac:dyDescent="0.25">
      <c r="D46787" s="12"/>
      <c r="E46787" s="12"/>
      <c r="F46787" s="12"/>
    </row>
    <row r="46788" spans="4:6" x14ac:dyDescent="0.25">
      <c r="D46788" s="12"/>
      <c r="E46788" s="12"/>
      <c r="F46788" s="12"/>
    </row>
    <row r="46789" spans="4:6" x14ac:dyDescent="0.25">
      <c r="D46789" s="12"/>
      <c r="E46789" s="12"/>
      <c r="F46789" s="12"/>
    </row>
    <row r="46790" spans="4:6" x14ac:dyDescent="0.25">
      <c r="D46790" s="12"/>
      <c r="E46790" s="12"/>
      <c r="F46790" s="12"/>
    </row>
    <row r="46791" spans="4:6" x14ac:dyDescent="0.25">
      <c r="D46791" s="12"/>
      <c r="E46791" s="12"/>
      <c r="F46791" s="12"/>
    </row>
    <row r="46792" spans="4:6" x14ac:dyDescent="0.25">
      <c r="D46792" s="12"/>
      <c r="E46792" s="12"/>
      <c r="F46792" s="12"/>
    </row>
    <row r="46793" spans="4:6" x14ac:dyDescent="0.25">
      <c r="D46793" s="12"/>
      <c r="E46793" s="12"/>
      <c r="F46793" s="12"/>
    </row>
    <row r="46794" spans="4:6" x14ac:dyDescent="0.25">
      <c r="D46794" s="12"/>
      <c r="E46794" s="12"/>
      <c r="F46794" s="12"/>
    </row>
    <row r="46795" spans="4:6" x14ac:dyDescent="0.25">
      <c r="D46795" s="12"/>
      <c r="E46795" s="12"/>
      <c r="F46795" s="12"/>
    </row>
    <row r="46796" spans="4:6" x14ac:dyDescent="0.25">
      <c r="D46796" s="12"/>
      <c r="E46796" s="12"/>
      <c r="F46796" s="12"/>
    </row>
    <row r="46797" spans="4:6" x14ac:dyDescent="0.25">
      <c r="D46797" s="12"/>
      <c r="E46797" s="12"/>
      <c r="F46797" s="12"/>
    </row>
    <row r="46798" spans="4:6" x14ac:dyDescent="0.25">
      <c r="D46798" s="12"/>
      <c r="E46798" s="12"/>
      <c r="F46798" s="12"/>
    </row>
    <row r="46799" spans="4:6" x14ac:dyDescent="0.25">
      <c r="D46799" s="12"/>
      <c r="E46799" s="12"/>
      <c r="F46799" s="12"/>
    </row>
    <row r="46800" spans="4:6" x14ac:dyDescent="0.25">
      <c r="D46800" s="12"/>
      <c r="E46800" s="12"/>
      <c r="F46800" s="12"/>
    </row>
    <row r="46801" spans="4:6" x14ac:dyDescent="0.25">
      <c r="D46801" s="12"/>
      <c r="E46801" s="12"/>
      <c r="F46801" s="12"/>
    </row>
    <row r="46802" spans="4:6" x14ac:dyDescent="0.25">
      <c r="D46802" s="12"/>
      <c r="E46802" s="12"/>
      <c r="F46802" s="12"/>
    </row>
    <row r="46803" spans="4:6" x14ac:dyDescent="0.25">
      <c r="D46803" s="12"/>
      <c r="E46803" s="12"/>
      <c r="F46803" s="12"/>
    </row>
    <row r="46804" spans="4:6" x14ac:dyDescent="0.25">
      <c r="D46804" s="12"/>
      <c r="E46804" s="12"/>
      <c r="F46804" s="12"/>
    </row>
    <row r="46805" spans="4:6" x14ac:dyDescent="0.25">
      <c r="D46805" s="12"/>
      <c r="E46805" s="12"/>
      <c r="F46805" s="12"/>
    </row>
    <row r="46806" spans="4:6" x14ac:dyDescent="0.25">
      <c r="D46806" s="12"/>
      <c r="E46806" s="12"/>
      <c r="F46806" s="12"/>
    </row>
    <row r="46807" spans="4:6" x14ac:dyDescent="0.25">
      <c r="D46807" s="12"/>
      <c r="E46807" s="12"/>
      <c r="F46807" s="12"/>
    </row>
    <row r="46808" spans="4:6" x14ac:dyDescent="0.25">
      <c r="D46808" s="12"/>
      <c r="E46808" s="12"/>
      <c r="F46808" s="12"/>
    </row>
    <row r="46809" spans="4:6" x14ac:dyDescent="0.25">
      <c r="D46809" s="12"/>
      <c r="E46809" s="12"/>
      <c r="F46809" s="12"/>
    </row>
    <row r="46810" spans="4:6" x14ac:dyDescent="0.25">
      <c r="D46810" s="12"/>
      <c r="E46810" s="12"/>
      <c r="F46810" s="12"/>
    </row>
    <row r="46811" spans="4:6" x14ac:dyDescent="0.25">
      <c r="D46811" s="12"/>
      <c r="E46811" s="12"/>
      <c r="F46811" s="12"/>
    </row>
    <row r="46812" spans="4:6" x14ac:dyDescent="0.25">
      <c r="D46812" s="12"/>
      <c r="E46812" s="12"/>
      <c r="F46812" s="12"/>
    </row>
    <row r="46813" spans="4:6" x14ac:dyDescent="0.25">
      <c r="D46813" s="12"/>
      <c r="E46813" s="12"/>
      <c r="F46813" s="12"/>
    </row>
    <row r="46814" spans="4:6" x14ac:dyDescent="0.25">
      <c r="D46814" s="12"/>
      <c r="E46814" s="12"/>
      <c r="F46814" s="12"/>
    </row>
    <row r="46815" spans="4:6" x14ac:dyDescent="0.25">
      <c r="D46815" s="12"/>
      <c r="E46815" s="12"/>
      <c r="F46815" s="12"/>
    </row>
    <row r="46816" spans="4:6" x14ac:dyDescent="0.25">
      <c r="D46816" s="12"/>
      <c r="E46816" s="12"/>
      <c r="F46816" s="12"/>
    </row>
    <row r="46817" spans="4:6" x14ac:dyDescent="0.25">
      <c r="D46817" s="12"/>
      <c r="E46817" s="12"/>
      <c r="F46817" s="12"/>
    </row>
    <row r="46818" spans="4:6" x14ac:dyDescent="0.25">
      <c r="D46818" s="12"/>
      <c r="E46818" s="12"/>
      <c r="F46818" s="12"/>
    </row>
    <row r="46819" spans="4:6" x14ac:dyDescent="0.25">
      <c r="D46819" s="12"/>
      <c r="E46819" s="12"/>
      <c r="F46819" s="12"/>
    </row>
    <row r="46820" spans="4:6" x14ac:dyDescent="0.25">
      <c r="D46820" s="12"/>
      <c r="E46820" s="12"/>
      <c r="F46820" s="12"/>
    </row>
    <row r="46821" spans="4:6" x14ac:dyDescent="0.25">
      <c r="D46821" s="12"/>
      <c r="E46821" s="12"/>
      <c r="F46821" s="12"/>
    </row>
    <row r="46822" spans="4:6" x14ac:dyDescent="0.25">
      <c r="D46822" s="12"/>
      <c r="E46822" s="12"/>
      <c r="F46822" s="12"/>
    </row>
    <row r="46823" spans="4:6" x14ac:dyDescent="0.25">
      <c r="D46823" s="12"/>
      <c r="E46823" s="12"/>
      <c r="F46823" s="12"/>
    </row>
    <row r="46824" spans="4:6" x14ac:dyDescent="0.25">
      <c r="D46824" s="12"/>
      <c r="E46824" s="12"/>
      <c r="F46824" s="12"/>
    </row>
    <row r="46825" spans="4:6" x14ac:dyDescent="0.25">
      <c r="D46825" s="12"/>
      <c r="E46825" s="12"/>
      <c r="F46825" s="12"/>
    </row>
    <row r="46826" spans="4:6" x14ac:dyDescent="0.25">
      <c r="D46826" s="12"/>
      <c r="E46826" s="12"/>
      <c r="F46826" s="12"/>
    </row>
    <row r="46827" spans="4:6" x14ac:dyDescent="0.25">
      <c r="D46827" s="12"/>
      <c r="E46827" s="12"/>
      <c r="F46827" s="12"/>
    </row>
    <row r="46828" spans="4:6" x14ac:dyDescent="0.25">
      <c r="D46828" s="12"/>
      <c r="E46828" s="12"/>
      <c r="F46828" s="12"/>
    </row>
    <row r="46829" spans="4:6" x14ac:dyDescent="0.25">
      <c r="D46829" s="12"/>
      <c r="E46829" s="12"/>
      <c r="F46829" s="12"/>
    </row>
    <row r="46830" spans="4:6" x14ac:dyDescent="0.25">
      <c r="D46830" s="12"/>
      <c r="E46830" s="12"/>
      <c r="F46830" s="12"/>
    </row>
    <row r="46831" spans="4:6" x14ac:dyDescent="0.25">
      <c r="D46831" s="12"/>
      <c r="E46831" s="12"/>
      <c r="F46831" s="12"/>
    </row>
    <row r="46832" spans="4:6" x14ac:dyDescent="0.25">
      <c r="D46832" s="12"/>
      <c r="E46832" s="12"/>
      <c r="F46832" s="12"/>
    </row>
    <row r="46833" spans="4:6" x14ac:dyDescent="0.25">
      <c r="D46833" s="12"/>
      <c r="E46833" s="12"/>
      <c r="F46833" s="12"/>
    </row>
    <row r="46834" spans="4:6" x14ac:dyDescent="0.25">
      <c r="D46834" s="12"/>
      <c r="E46834" s="12"/>
      <c r="F46834" s="12"/>
    </row>
    <row r="46835" spans="4:6" x14ac:dyDescent="0.25">
      <c r="D46835" s="12"/>
      <c r="E46835" s="12"/>
      <c r="F46835" s="12"/>
    </row>
    <row r="46836" spans="4:6" x14ac:dyDescent="0.25">
      <c r="D46836" s="12"/>
      <c r="E46836" s="12"/>
      <c r="F46836" s="12"/>
    </row>
    <row r="46837" spans="4:6" x14ac:dyDescent="0.25">
      <c r="D46837" s="12"/>
      <c r="E46837" s="12"/>
      <c r="F46837" s="12"/>
    </row>
    <row r="46838" spans="4:6" x14ac:dyDescent="0.25">
      <c r="D46838" s="12"/>
      <c r="E46838" s="12"/>
      <c r="F46838" s="12"/>
    </row>
    <row r="46839" spans="4:6" x14ac:dyDescent="0.25">
      <c r="D46839" s="12"/>
      <c r="E46839" s="12"/>
      <c r="F46839" s="12"/>
    </row>
    <row r="46840" spans="4:6" x14ac:dyDescent="0.25">
      <c r="D46840" s="12"/>
      <c r="E46840" s="12"/>
      <c r="F46840" s="12"/>
    </row>
    <row r="46841" spans="4:6" x14ac:dyDescent="0.25">
      <c r="D46841" s="12"/>
      <c r="E46841" s="12"/>
      <c r="F46841" s="12"/>
    </row>
    <row r="46842" spans="4:6" x14ac:dyDescent="0.25">
      <c r="D46842" s="12"/>
      <c r="E46842" s="12"/>
      <c r="F46842" s="12"/>
    </row>
    <row r="46843" spans="4:6" x14ac:dyDescent="0.25">
      <c r="D46843" s="12"/>
      <c r="E46843" s="12"/>
      <c r="F46843" s="12"/>
    </row>
    <row r="46844" spans="4:6" x14ac:dyDescent="0.25">
      <c r="D46844" s="12"/>
      <c r="E46844" s="12"/>
      <c r="F46844" s="12"/>
    </row>
    <row r="46845" spans="4:6" x14ac:dyDescent="0.25">
      <c r="D46845" s="12"/>
      <c r="E46845" s="12"/>
      <c r="F46845" s="12"/>
    </row>
    <row r="46846" spans="4:6" x14ac:dyDescent="0.25">
      <c r="D46846" s="12"/>
      <c r="E46846" s="12"/>
      <c r="F46846" s="12"/>
    </row>
    <row r="46847" spans="4:6" x14ac:dyDescent="0.25">
      <c r="D46847" s="12"/>
      <c r="E46847" s="12"/>
      <c r="F46847" s="12"/>
    </row>
    <row r="46848" spans="4:6" x14ac:dyDescent="0.25">
      <c r="D46848" s="12"/>
      <c r="E46848" s="12"/>
      <c r="F46848" s="12"/>
    </row>
    <row r="46849" spans="4:6" x14ac:dyDescent="0.25">
      <c r="D46849" s="12"/>
      <c r="E46849" s="12"/>
      <c r="F46849" s="12"/>
    </row>
    <row r="46850" spans="4:6" x14ac:dyDescent="0.25">
      <c r="D46850" s="12"/>
      <c r="E46850" s="12"/>
      <c r="F46850" s="12"/>
    </row>
    <row r="46851" spans="4:6" x14ac:dyDescent="0.25">
      <c r="D46851" s="12"/>
      <c r="E46851" s="12"/>
      <c r="F46851" s="12"/>
    </row>
    <row r="46852" spans="4:6" x14ac:dyDescent="0.25">
      <c r="D46852" s="12"/>
      <c r="E46852" s="12"/>
      <c r="F46852" s="12"/>
    </row>
    <row r="46853" spans="4:6" x14ac:dyDescent="0.25">
      <c r="D46853" s="12"/>
      <c r="E46853" s="12"/>
      <c r="F46853" s="12"/>
    </row>
    <row r="46854" spans="4:6" x14ac:dyDescent="0.25">
      <c r="D46854" s="12"/>
      <c r="E46854" s="12"/>
      <c r="F46854" s="12"/>
    </row>
    <row r="46855" spans="4:6" x14ac:dyDescent="0.25">
      <c r="D46855" s="12"/>
      <c r="E46855" s="12"/>
      <c r="F46855" s="12"/>
    </row>
    <row r="46856" spans="4:6" x14ac:dyDescent="0.25">
      <c r="D46856" s="12"/>
      <c r="E46856" s="12"/>
      <c r="F46856" s="12"/>
    </row>
    <row r="46857" spans="4:6" x14ac:dyDescent="0.25">
      <c r="D46857" s="12"/>
      <c r="E46857" s="12"/>
      <c r="F46857" s="12"/>
    </row>
    <row r="46858" spans="4:6" x14ac:dyDescent="0.25">
      <c r="D46858" s="12"/>
      <c r="E46858" s="12"/>
      <c r="F46858" s="12"/>
    </row>
    <row r="46859" spans="4:6" x14ac:dyDescent="0.25">
      <c r="D46859" s="12"/>
      <c r="E46859" s="12"/>
      <c r="F46859" s="12"/>
    </row>
    <row r="46860" spans="4:6" x14ac:dyDescent="0.25">
      <c r="D46860" s="12"/>
      <c r="E46860" s="12"/>
      <c r="F46860" s="12"/>
    </row>
    <row r="46861" spans="4:6" x14ac:dyDescent="0.25">
      <c r="D46861" s="12"/>
      <c r="E46861" s="12"/>
      <c r="F46861" s="12"/>
    </row>
    <row r="46862" spans="4:6" x14ac:dyDescent="0.25">
      <c r="D46862" s="12"/>
      <c r="E46862" s="12"/>
      <c r="F46862" s="12"/>
    </row>
    <row r="46863" spans="4:6" x14ac:dyDescent="0.25">
      <c r="D46863" s="12"/>
      <c r="E46863" s="12"/>
      <c r="F46863" s="12"/>
    </row>
    <row r="46864" spans="4:6" x14ac:dyDescent="0.25">
      <c r="D46864" s="12"/>
      <c r="E46864" s="12"/>
      <c r="F46864" s="12"/>
    </row>
    <row r="46865" spans="4:6" x14ac:dyDescent="0.25">
      <c r="D46865" s="12"/>
      <c r="E46865" s="12"/>
      <c r="F46865" s="12"/>
    </row>
    <row r="46866" spans="4:6" x14ac:dyDescent="0.25">
      <c r="D46866" s="12"/>
      <c r="E46866" s="12"/>
      <c r="F46866" s="12"/>
    </row>
    <row r="46867" spans="4:6" x14ac:dyDescent="0.25">
      <c r="D46867" s="12"/>
      <c r="E46867" s="12"/>
      <c r="F46867" s="12"/>
    </row>
    <row r="46868" spans="4:6" x14ac:dyDescent="0.25">
      <c r="D46868" s="12"/>
      <c r="E46868" s="12"/>
      <c r="F46868" s="12"/>
    </row>
    <row r="46869" spans="4:6" x14ac:dyDescent="0.25">
      <c r="D46869" s="12"/>
      <c r="E46869" s="12"/>
      <c r="F46869" s="12"/>
    </row>
    <row r="46870" spans="4:6" x14ac:dyDescent="0.25">
      <c r="D46870" s="12"/>
      <c r="E46870" s="12"/>
      <c r="F46870" s="12"/>
    </row>
    <row r="46871" spans="4:6" x14ac:dyDescent="0.25">
      <c r="D46871" s="12"/>
      <c r="E46871" s="12"/>
      <c r="F46871" s="12"/>
    </row>
    <row r="46872" spans="4:6" x14ac:dyDescent="0.25">
      <c r="D46872" s="12"/>
      <c r="E46872" s="12"/>
      <c r="F46872" s="12"/>
    </row>
    <row r="46873" spans="4:6" x14ac:dyDescent="0.25">
      <c r="D46873" s="12"/>
      <c r="E46873" s="12"/>
      <c r="F46873" s="12"/>
    </row>
    <row r="46874" spans="4:6" x14ac:dyDescent="0.25">
      <c r="D46874" s="12"/>
      <c r="E46874" s="12"/>
      <c r="F46874" s="12"/>
    </row>
    <row r="46875" spans="4:6" x14ac:dyDescent="0.25">
      <c r="D46875" s="12"/>
      <c r="E46875" s="12"/>
      <c r="F46875" s="12"/>
    </row>
    <row r="46876" spans="4:6" x14ac:dyDescent="0.25">
      <c r="D46876" s="12"/>
      <c r="E46876" s="12"/>
      <c r="F46876" s="12"/>
    </row>
    <row r="46877" spans="4:6" x14ac:dyDescent="0.25">
      <c r="D46877" s="12"/>
      <c r="E46877" s="12"/>
      <c r="F46877" s="12"/>
    </row>
    <row r="46878" spans="4:6" x14ac:dyDescent="0.25">
      <c r="D46878" s="12"/>
      <c r="E46878" s="12"/>
      <c r="F46878" s="12"/>
    </row>
    <row r="46879" spans="4:6" x14ac:dyDescent="0.25">
      <c r="D46879" s="12"/>
      <c r="E46879" s="12"/>
      <c r="F46879" s="12"/>
    </row>
    <row r="46880" spans="4:6" x14ac:dyDescent="0.25">
      <c r="D46880" s="12"/>
      <c r="E46880" s="12"/>
      <c r="F46880" s="12"/>
    </row>
    <row r="46881" spans="4:6" x14ac:dyDescent="0.25">
      <c r="D46881" s="12"/>
      <c r="E46881" s="12"/>
      <c r="F46881" s="12"/>
    </row>
    <row r="46882" spans="4:6" x14ac:dyDescent="0.25">
      <c r="D46882" s="12"/>
      <c r="E46882" s="12"/>
      <c r="F46882" s="12"/>
    </row>
    <row r="46883" spans="4:6" x14ac:dyDescent="0.25">
      <c r="D46883" s="12"/>
      <c r="E46883" s="12"/>
      <c r="F46883" s="12"/>
    </row>
    <row r="46884" spans="4:6" x14ac:dyDescent="0.25">
      <c r="D46884" s="12"/>
      <c r="E46884" s="12"/>
      <c r="F46884" s="12"/>
    </row>
    <row r="46885" spans="4:6" x14ac:dyDescent="0.25">
      <c r="D46885" s="12"/>
      <c r="E46885" s="12"/>
      <c r="F46885" s="12"/>
    </row>
    <row r="46886" spans="4:6" x14ac:dyDescent="0.25">
      <c r="D46886" s="12"/>
      <c r="E46886" s="12"/>
      <c r="F46886" s="12"/>
    </row>
    <row r="46887" spans="4:6" x14ac:dyDescent="0.25">
      <c r="D46887" s="12"/>
      <c r="E46887" s="12"/>
      <c r="F46887" s="12"/>
    </row>
    <row r="46888" spans="4:6" x14ac:dyDescent="0.25">
      <c r="D46888" s="12"/>
      <c r="E46888" s="12"/>
      <c r="F46888" s="12"/>
    </row>
    <row r="46889" spans="4:6" x14ac:dyDescent="0.25">
      <c r="D46889" s="12"/>
      <c r="E46889" s="12"/>
      <c r="F46889" s="12"/>
    </row>
    <row r="46890" spans="4:6" x14ac:dyDescent="0.25">
      <c r="D46890" s="12"/>
      <c r="E46890" s="12"/>
      <c r="F46890" s="12"/>
    </row>
    <row r="46891" spans="4:6" x14ac:dyDescent="0.25">
      <c r="D46891" s="12"/>
      <c r="E46891" s="12"/>
      <c r="F46891" s="12"/>
    </row>
    <row r="46892" spans="4:6" x14ac:dyDescent="0.25">
      <c r="D46892" s="12"/>
      <c r="E46892" s="12"/>
      <c r="F46892" s="12"/>
    </row>
    <row r="46893" spans="4:6" x14ac:dyDescent="0.25">
      <c r="D46893" s="12"/>
      <c r="E46893" s="12"/>
      <c r="F46893" s="12"/>
    </row>
    <row r="46894" spans="4:6" x14ac:dyDescent="0.25">
      <c r="D46894" s="12"/>
      <c r="E46894" s="12"/>
      <c r="F46894" s="12"/>
    </row>
    <row r="46895" spans="4:6" x14ac:dyDescent="0.25">
      <c r="D46895" s="12"/>
      <c r="E46895" s="12"/>
      <c r="F46895" s="12"/>
    </row>
    <row r="46896" spans="4:6" x14ac:dyDescent="0.25">
      <c r="D46896" s="12"/>
      <c r="E46896" s="12"/>
      <c r="F46896" s="12"/>
    </row>
    <row r="46897" spans="4:6" x14ac:dyDescent="0.25">
      <c r="D46897" s="12"/>
      <c r="E46897" s="12"/>
      <c r="F46897" s="12"/>
    </row>
    <row r="46898" spans="4:6" x14ac:dyDescent="0.25">
      <c r="D46898" s="12"/>
      <c r="E46898" s="12"/>
      <c r="F46898" s="12"/>
    </row>
    <row r="46899" spans="4:6" x14ac:dyDescent="0.25">
      <c r="D46899" s="12"/>
      <c r="E46899" s="12"/>
      <c r="F46899" s="12"/>
    </row>
    <row r="46900" spans="4:6" x14ac:dyDescent="0.25">
      <c r="D46900" s="12"/>
      <c r="E46900" s="12"/>
      <c r="F46900" s="12"/>
    </row>
    <row r="46901" spans="4:6" x14ac:dyDescent="0.25">
      <c r="D46901" s="12"/>
      <c r="E46901" s="12"/>
      <c r="F46901" s="12"/>
    </row>
    <row r="46902" spans="4:6" x14ac:dyDescent="0.25">
      <c r="D46902" s="12"/>
      <c r="E46902" s="12"/>
      <c r="F46902" s="12"/>
    </row>
    <row r="46903" spans="4:6" x14ac:dyDescent="0.25">
      <c r="D46903" s="12"/>
      <c r="E46903" s="12"/>
      <c r="F46903" s="12"/>
    </row>
    <row r="46904" spans="4:6" x14ac:dyDescent="0.25">
      <c r="D46904" s="12"/>
      <c r="E46904" s="12"/>
      <c r="F46904" s="12"/>
    </row>
    <row r="46905" spans="4:6" x14ac:dyDescent="0.25">
      <c r="D46905" s="12"/>
      <c r="E46905" s="12"/>
      <c r="F46905" s="12"/>
    </row>
    <row r="46906" spans="4:6" x14ac:dyDescent="0.25">
      <c r="D46906" s="12"/>
      <c r="E46906" s="12"/>
      <c r="F46906" s="12"/>
    </row>
    <row r="46907" spans="4:6" x14ac:dyDescent="0.25">
      <c r="D46907" s="12"/>
      <c r="E46907" s="12"/>
      <c r="F46907" s="12"/>
    </row>
    <row r="46908" spans="4:6" x14ac:dyDescent="0.25">
      <c r="D46908" s="12"/>
      <c r="E46908" s="12"/>
      <c r="F46908" s="12"/>
    </row>
    <row r="46909" spans="4:6" x14ac:dyDescent="0.25">
      <c r="D46909" s="12"/>
      <c r="E46909" s="12"/>
      <c r="F46909" s="12"/>
    </row>
    <row r="46910" spans="4:6" x14ac:dyDescent="0.25">
      <c r="D46910" s="12"/>
      <c r="E46910" s="12"/>
      <c r="F46910" s="12"/>
    </row>
    <row r="46911" spans="4:6" x14ac:dyDescent="0.25">
      <c r="D46911" s="12"/>
      <c r="E46911" s="12"/>
      <c r="F46911" s="12"/>
    </row>
    <row r="46912" spans="4:6" x14ac:dyDescent="0.25">
      <c r="D46912" s="12"/>
      <c r="E46912" s="12"/>
      <c r="F46912" s="12"/>
    </row>
    <row r="46913" spans="4:6" x14ac:dyDescent="0.25">
      <c r="D46913" s="12"/>
      <c r="E46913" s="12"/>
      <c r="F46913" s="12"/>
    </row>
    <row r="46914" spans="4:6" x14ac:dyDescent="0.25">
      <c r="D46914" s="12"/>
      <c r="E46914" s="12"/>
      <c r="F46914" s="12"/>
    </row>
    <row r="46915" spans="4:6" x14ac:dyDescent="0.25">
      <c r="D46915" s="12"/>
      <c r="E46915" s="12"/>
      <c r="F46915" s="12"/>
    </row>
    <row r="46916" spans="4:6" x14ac:dyDescent="0.25">
      <c r="D46916" s="12"/>
      <c r="E46916" s="12"/>
      <c r="F46916" s="12"/>
    </row>
    <row r="46917" spans="4:6" x14ac:dyDescent="0.25">
      <c r="D46917" s="12"/>
      <c r="E46917" s="12"/>
      <c r="F46917" s="12"/>
    </row>
    <row r="46918" spans="4:6" x14ac:dyDescent="0.25">
      <c r="D46918" s="12"/>
      <c r="E46918" s="12"/>
      <c r="F46918" s="12"/>
    </row>
    <row r="46919" spans="4:6" x14ac:dyDescent="0.25">
      <c r="D46919" s="12"/>
      <c r="E46919" s="12"/>
      <c r="F46919" s="12"/>
    </row>
    <row r="46920" spans="4:6" x14ac:dyDescent="0.25">
      <c r="D46920" s="12"/>
      <c r="E46920" s="12"/>
      <c r="F46920" s="12"/>
    </row>
    <row r="46921" spans="4:6" x14ac:dyDescent="0.25">
      <c r="D46921" s="12"/>
      <c r="E46921" s="12"/>
      <c r="F46921" s="12"/>
    </row>
    <row r="46922" spans="4:6" x14ac:dyDescent="0.25">
      <c r="D46922" s="12"/>
      <c r="E46922" s="12"/>
      <c r="F46922" s="12"/>
    </row>
    <row r="46923" spans="4:6" x14ac:dyDescent="0.25">
      <c r="D46923" s="12"/>
      <c r="E46923" s="12"/>
      <c r="F46923" s="12"/>
    </row>
    <row r="46924" spans="4:6" x14ac:dyDescent="0.25">
      <c r="D46924" s="12"/>
      <c r="E46924" s="12"/>
      <c r="F46924" s="12"/>
    </row>
    <row r="46925" spans="4:6" x14ac:dyDescent="0.25">
      <c r="D46925" s="12"/>
      <c r="E46925" s="12"/>
      <c r="F46925" s="12"/>
    </row>
    <row r="46926" spans="4:6" x14ac:dyDescent="0.25">
      <c r="D46926" s="12"/>
      <c r="E46926" s="12"/>
      <c r="F46926" s="12"/>
    </row>
    <row r="46927" spans="4:6" x14ac:dyDescent="0.25">
      <c r="D46927" s="12"/>
      <c r="E46927" s="12"/>
      <c r="F46927" s="12"/>
    </row>
    <row r="46928" spans="4:6" x14ac:dyDescent="0.25">
      <c r="D46928" s="12"/>
      <c r="E46928" s="12"/>
      <c r="F46928" s="12"/>
    </row>
    <row r="46929" spans="4:6" x14ac:dyDescent="0.25">
      <c r="D46929" s="12"/>
      <c r="E46929" s="12"/>
      <c r="F46929" s="12"/>
    </row>
    <row r="46930" spans="4:6" x14ac:dyDescent="0.25">
      <c r="D46930" s="12"/>
      <c r="E46930" s="12"/>
      <c r="F46930" s="12"/>
    </row>
    <row r="46931" spans="4:6" x14ac:dyDescent="0.25">
      <c r="D46931" s="12"/>
      <c r="E46931" s="12"/>
      <c r="F46931" s="12"/>
    </row>
    <row r="46932" spans="4:6" x14ac:dyDescent="0.25">
      <c r="D46932" s="12"/>
      <c r="E46932" s="12"/>
      <c r="F46932" s="12"/>
    </row>
    <row r="46933" spans="4:6" x14ac:dyDescent="0.25">
      <c r="D46933" s="12"/>
      <c r="E46933" s="12"/>
      <c r="F46933" s="12"/>
    </row>
    <row r="46934" spans="4:6" x14ac:dyDescent="0.25">
      <c r="D46934" s="12"/>
      <c r="E46934" s="12"/>
      <c r="F46934" s="12"/>
    </row>
    <row r="46935" spans="4:6" x14ac:dyDescent="0.25">
      <c r="D46935" s="12"/>
      <c r="E46935" s="12"/>
      <c r="F46935" s="12"/>
    </row>
    <row r="46936" spans="4:6" x14ac:dyDescent="0.25">
      <c r="D46936" s="12"/>
      <c r="E46936" s="12"/>
      <c r="F46936" s="12"/>
    </row>
    <row r="46937" spans="4:6" x14ac:dyDescent="0.25">
      <c r="D46937" s="12"/>
      <c r="E46937" s="12"/>
      <c r="F46937" s="12"/>
    </row>
    <row r="46938" spans="4:6" x14ac:dyDescent="0.25">
      <c r="D46938" s="12"/>
      <c r="E46938" s="12"/>
      <c r="F46938" s="12"/>
    </row>
    <row r="46939" spans="4:6" x14ac:dyDescent="0.25">
      <c r="D46939" s="12"/>
      <c r="E46939" s="12"/>
      <c r="F46939" s="12"/>
    </row>
    <row r="46940" spans="4:6" x14ac:dyDescent="0.25">
      <c r="D46940" s="12"/>
      <c r="E46940" s="12"/>
      <c r="F46940" s="12"/>
    </row>
    <row r="46941" spans="4:6" x14ac:dyDescent="0.25">
      <c r="D46941" s="12"/>
      <c r="E46941" s="12"/>
      <c r="F46941" s="12"/>
    </row>
    <row r="46942" spans="4:6" x14ac:dyDescent="0.25">
      <c r="D46942" s="12"/>
      <c r="E46942" s="12"/>
      <c r="F46942" s="12"/>
    </row>
    <row r="46943" spans="4:6" x14ac:dyDescent="0.25">
      <c r="D46943" s="12"/>
      <c r="E46943" s="12"/>
      <c r="F46943" s="12"/>
    </row>
    <row r="46944" spans="4:6" x14ac:dyDescent="0.25">
      <c r="D46944" s="12"/>
      <c r="E46944" s="12"/>
      <c r="F46944" s="12"/>
    </row>
    <row r="46945" spans="4:6" x14ac:dyDescent="0.25">
      <c r="D46945" s="12"/>
      <c r="E46945" s="12"/>
      <c r="F46945" s="12"/>
    </row>
    <row r="46946" spans="4:6" x14ac:dyDescent="0.25">
      <c r="D46946" s="12"/>
      <c r="E46946" s="12"/>
      <c r="F46946" s="12"/>
    </row>
    <row r="46947" spans="4:6" x14ac:dyDescent="0.25">
      <c r="D46947" s="12"/>
      <c r="E46947" s="12"/>
      <c r="F46947" s="12"/>
    </row>
    <row r="46948" spans="4:6" x14ac:dyDescent="0.25">
      <c r="D46948" s="12"/>
      <c r="E46948" s="12"/>
      <c r="F46948" s="12"/>
    </row>
    <row r="46949" spans="4:6" x14ac:dyDescent="0.25">
      <c r="D46949" s="12"/>
      <c r="E46949" s="12"/>
      <c r="F46949" s="12"/>
    </row>
    <row r="46950" spans="4:6" x14ac:dyDescent="0.25">
      <c r="D46950" s="12"/>
      <c r="E46950" s="12"/>
      <c r="F46950" s="12"/>
    </row>
    <row r="46951" spans="4:6" x14ac:dyDescent="0.25">
      <c r="D46951" s="12"/>
      <c r="E46951" s="12"/>
      <c r="F46951" s="12"/>
    </row>
    <row r="46952" spans="4:6" x14ac:dyDescent="0.25">
      <c r="D46952" s="12"/>
      <c r="E46952" s="12"/>
      <c r="F46952" s="12"/>
    </row>
    <row r="46953" spans="4:6" x14ac:dyDescent="0.25">
      <c r="D46953" s="12"/>
      <c r="E46953" s="12"/>
      <c r="F46953" s="12"/>
    </row>
    <row r="46954" spans="4:6" x14ac:dyDescent="0.25">
      <c r="D46954" s="12"/>
      <c r="E46954" s="12"/>
      <c r="F46954" s="12"/>
    </row>
    <row r="46955" spans="4:6" x14ac:dyDescent="0.25">
      <c r="D46955" s="12"/>
      <c r="E46955" s="12"/>
      <c r="F46955" s="12"/>
    </row>
    <row r="46956" spans="4:6" x14ac:dyDescent="0.25">
      <c r="D46956" s="12"/>
      <c r="E46956" s="12"/>
      <c r="F46956" s="12"/>
    </row>
    <row r="46957" spans="4:6" x14ac:dyDescent="0.25">
      <c r="D46957" s="12"/>
      <c r="E46957" s="12"/>
      <c r="F46957" s="12"/>
    </row>
    <row r="46958" spans="4:6" x14ac:dyDescent="0.25">
      <c r="D46958" s="12"/>
      <c r="E46958" s="12"/>
      <c r="F46958" s="12"/>
    </row>
    <row r="46959" spans="4:6" x14ac:dyDescent="0.25">
      <c r="D46959" s="12"/>
      <c r="E46959" s="12"/>
      <c r="F46959" s="12"/>
    </row>
    <row r="46960" spans="4:6" x14ac:dyDescent="0.25">
      <c r="D46960" s="12"/>
      <c r="E46960" s="12"/>
      <c r="F46960" s="12"/>
    </row>
    <row r="46961" spans="4:6" x14ac:dyDescent="0.25">
      <c r="D46961" s="12"/>
      <c r="E46961" s="12"/>
      <c r="F46961" s="12"/>
    </row>
    <row r="46962" spans="4:6" x14ac:dyDescent="0.25">
      <c r="D46962" s="12"/>
      <c r="E46962" s="12"/>
      <c r="F46962" s="12"/>
    </row>
    <row r="46963" spans="4:6" x14ac:dyDescent="0.25">
      <c r="D46963" s="12"/>
      <c r="E46963" s="12"/>
      <c r="F46963" s="12"/>
    </row>
    <row r="46964" spans="4:6" x14ac:dyDescent="0.25">
      <c r="D46964" s="12"/>
      <c r="E46964" s="12"/>
      <c r="F46964" s="12"/>
    </row>
    <row r="46965" spans="4:6" x14ac:dyDescent="0.25">
      <c r="D46965" s="12"/>
      <c r="E46965" s="12"/>
      <c r="F46965" s="12"/>
    </row>
    <row r="46966" spans="4:6" x14ac:dyDescent="0.25">
      <c r="D46966" s="12"/>
      <c r="E46966" s="12"/>
      <c r="F46966" s="12"/>
    </row>
    <row r="46967" spans="4:6" x14ac:dyDescent="0.25">
      <c r="D46967" s="12"/>
      <c r="E46967" s="12"/>
      <c r="F46967" s="12"/>
    </row>
    <row r="46968" spans="4:6" x14ac:dyDescent="0.25">
      <c r="D46968" s="12"/>
      <c r="E46968" s="12"/>
      <c r="F46968" s="12"/>
    </row>
    <row r="46969" spans="4:6" x14ac:dyDescent="0.25">
      <c r="D46969" s="12"/>
      <c r="E46969" s="12"/>
      <c r="F46969" s="12"/>
    </row>
    <row r="46970" spans="4:6" x14ac:dyDescent="0.25">
      <c r="D46970" s="12"/>
      <c r="E46970" s="12"/>
      <c r="F46970" s="12"/>
    </row>
    <row r="46971" spans="4:6" x14ac:dyDescent="0.25">
      <c r="D46971" s="12"/>
      <c r="E46971" s="12"/>
      <c r="F46971" s="12"/>
    </row>
    <row r="46972" spans="4:6" x14ac:dyDescent="0.25">
      <c r="D46972" s="12"/>
      <c r="E46972" s="12"/>
      <c r="F46972" s="12"/>
    </row>
    <row r="46973" spans="4:6" x14ac:dyDescent="0.25">
      <c r="D46973" s="12"/>
      <c r="E46973" s="12"/>
      <c r="F46973" s="12"/>
    </row>
    <row r="46974" spans="4:6" x14ac:dyDescent="0.25">
      <c r="D46974" s="12"/>
      <c r="E46974" s="12"/>
      <c r="F46974" s="12"/>
    </row>
    <row r="46975" spans="4:6" x14ac:dyDescent="0.25">
      <c r="D46975" s="12"/>
      <c r="E46975" s="12"/>
      <c r="F46975" s="12"/>
    </row>
    <row r="46976" spans="4:6" x14ac:dyDescent="0.25">
      <c r="D46976" s="12"/>
      <c r="E46976" s="12"/>
      <c r="F46976" s="12"/>
    </row>
    <row r="46977" spans="4:6" x14ac:dyDescent="0.25">
      <c r="D46977" s="12"/>
      <c r="E46977" s="12"/>
      <c r="F46977" s="12"/>
    </row>
    <row r="46978" spans="4:6" x14ac:dyDescent="0.25">
      <c r="D46978" s="12"/>
      <c r="E46978" s="12"/>
      <c r="F46978" s="12"/>
    </row>
    <row r="46979" spans="4:6" x14ac:dyDescent="0.25">
      <c r="D46979" s="12"/>
      <c r="E46979" s="12"/>
      <c r="F46979" s="12"/>
    </row>
    <row r="46980" spans="4:6" x14ac:dyDescent="0.25">
      <c r="D46980" s="12"/>
      <c r="E46980" s="12"/>
      <c r="F46980" s="12"/>
    </row>
    <row r="46981" spans="4:6" x14ac:dyDescent="0.25">
      <c r="D46981" s="12"/>
      <c r="E46981" s="12"/>
      <c r="F46981" s="12"/>
    </row>
    <row r="46982" spans="4:6" x14ac:dyDescent="0.25">
      <c r="D46982" s="12"/>
      <c r="E46982" s="12"/>
      <c r="F46982" s="12"/>
    </row>
    <row r="46983" spans="4:6" x14ac:dyDescent="0.25">
      <c r="D46983" s="12"/>
      <c r="E46983" s="12"/>
      <c r="F46983" s="12"/>
    </row>
    <row r="46984" spans="4:6" x14ac:dyDescent="0.25">
      <c r="D46984" s="12"/>
      <c r="E46984" s="12"/>
      <c r="F46984" s="12"/>
    </row>
    <row r="46985" spans="4:6" x14ac:dyDescent="0.25">
      <c r="D46985" s="12"/>
      <c r="E46985" s="12"/>
      <c r="F46985" s="12"/>
    </row>
    <row r="46986" spans="4:6" x14ac:dyDescent="0.25">
      <c r="D46986" s="12"/>
      <c r="E46986" s="12"/>
      <c r="F46986" s="12"/>
    </row>
    <row r="46987" spans="4:6" x14ac:dyDescent="0.25">
      <c r="D46987" s="12"/>
      <c r="E46987" s="12"/>
      <c r="F46987" s="12"/>
    </row>
    <row r="46988" spans="4:6" x14ac:dyDescent="0.25">
      <c r="D46988" s="12"/>
      <c r="E46988" s="12"/>
      <c r="F46988" s="12"/>
    </row>
    <row r="46989" spans="4:6" x14ac:dyDescent="0.25">
      <c r="D46989" s="12"/>
      <c r="E46989" s="12"/>
      <c r="F46989" s="12"/>
    </row>
    <row r="46990" spans="4:6" x14ac:dyDescent="0.25">
      <c r="D46990" s="12"/>
      <c r="E46990" s="12"/>
      <c r="F46990" s="12"/>
    </row>
    <row r="46991" spans="4:6" x14ac:dyDescent="0.25">
      <c r="D46991" s="12"/>
      <c r="E46991" s="12"/>
      <c r="F46991" s="12"/>
    </row>
    <row r="46992" spans="4:6" x14ac:dyDescent="0.25">
      <c r="D46992" s="12"/>
      <c r="E46992" s="12"/>
      <c r="F46992" s="12"/>
    </row>
    <row r="46993" spans="4:6" x14ac:dyDescent="0.25">
      <c r="D46993" s="12"/>
      <c r="E46993" s="12"/>
      <c r="F46993" s="12"/>
    </row>
    <row r="46994" spans="4:6" x14ac:dyDescent="0.25">
      <c r="D46994" s="12"/>
      <c r="E46994" s="12"/>
      <c r="F46994" s="12"/>
    </row>
    <row r="46995" spans="4:6" x14ac:dyDescent="0.25">
      <c r="D46995" s="12"/>
      <c r="E46995" s="12"/>
      <c r="F46995" s="12"/>
    </row>
    <row r="46996" spans="4:6" x14ac:dyDescent="0.25">
      <c r="D46996" s="12"/>
      <c r="E46996" s="12"/>
      <c r="F46996" s="12"/>
    </row>
    <row r="46997" spans="4:6" x14ac:dyDescent="0.25">
      <c r="D46997" s="12"/>
      <c r="E46997" s="12"/>
      <c r="F46997" s="12"/>
    </row>
    <row r="46998" spans="4:6" x14ac:dyDescent="0.25">
      <c r="D46998" s="12"/>
      <c r="E46998" s="12"/>
      <c r="F46998" s="12"/>
    </row>
    <row r="46999" spans="4:6" x14ac:dyDescent="0.25">
      <c r="D46999" s="12"/>
      <c r="E46999" s="12"/>
      <c r="F46999" s="12"/>
    </row>
    <row r="47000" spans="4:6" x14ac:dyDescent="0.25">
      <c r="D47000" s="12"/>
      <c r="E47000" s="12"/>
      <c r="F47000" s="12"/>
    </row>
    <row r="47001" spans="4:6" x14ac:dyDescent="0.25">
      <c r="D47001" s="12"/>
      <c r="E47001" s="12"/>
      <c r="F47001" s="12"/>
    </row>
    <row r="47002" spans="4:6" x14ac:dyDescent="0.25">
      <c r="D47002" s="12"/>
      <c r="E47002" s="12"/>
      <c r="F47002" s="12"/>
    </row>
    <row r="47003" spans="4:6" x14ac:dyDescent="0.25">
      <c r="D47003" s="12"/>
      <c r="E47003" s="12"/>
      <c r="F47003" s="12"/>
    </row>
    <row r="47004" spans="4:6" x14ac:dyDescent="0.25">
      <c r="D47004" s="12"/>
      <c r="E47004" s="12"/>
      <c r="F47004" s="12"/>
    </row>
    <row r="47005" spans="4:6" x14ac:dyDescent="0.25">
      <c r="D47005" s="12"/>
      <c r="E47005" s="12"/>
      <c r="F47005" s="12"/>
    </row>
    <row r="47006" spans="4:6" x14ac:dyDescent="0.25">
      <c r="D47006" s="12"/>
      <c r="E47006" s="12"/>
      <c r="F47006" s="12"/>
    </row>
    <row r="47007" spans="4:6" x14ac:dyDescent="0.25">
      <c r="D47007" s="12"/>
      <c r="E47007" s="12"/>
      <c r="F47007" s="12"/>
    </row>
    <row r="47008" spans="4:6" x14ac:dyDescent="0.25">
      <c r="D47008" s="12"/>
      <c r="E47008" s="12"/>
      <c r="F47008" s="12"/>
    </row>
    <row r="47009" spans="4:6" x14ac:dyDescent="0.25">
      <c r="D47009" s="12"/>
      <c r="E47009" s="12"/>
      <c r="F47009" s="12"/>
    </row>
    <row r="47010" spans="4:6" x14ac:dyDescent="0.25">
      <c r="D47010" s="12"/>
      <c r="E47010" s="12"/>
      <c r="F47010" s="12"/>
    </row>
    <row r="47011" spans="4:6" x14ac:dyDescent="0.25">
      <c r="D47011" s="12"/>
      <c r="E47011" s="12"/>
      <c r="F47011" s="12"/>
    </row>
    <row r="47012" spans="4:6" x14ac:dyDescent="0.25">
      <c r="D47012" s="12"/>
      <c r="E47012" s="12"/>
      <c r="F47012" s="12"/>
    </row>
    <row r="47013" spans="4:6" x14ac:dyDescent="0.25">
      <c r="D47013" s="12"/>
      <c r="E47013" s="12"/>
      <c r="F47013" s="12"/>
    </row>
    <row r="47014" spans="4:6" x14ac:dyDescent="0.25">
      <c r="D47014" s="12"/>
      <c r="E47014" s="12"/>
      <c r="F47014" s="12"/>
    </row>
    <row r="47015" spans="4:6" x14ac:dyDescent="0.25">
      <c r="D47015" s="12"/>
      <c r="E47015" s="12"/>
      <c r="F47015" s="12"/>
    </row>
    <row r="47016" spans="4:6" x14ac:dyDescent="0.25">
      <c r="D47016" s="12"/>
      <c r="E47016" s="12"/>
      <c r="F47016" s="12"/>
    </row>
    <row r="47017" spans="4:6" x14ac:dyDescent="0.25">
      <c r="D47017" s="12"/>
      <c r="E47017" s="12"/>
      <c r="F47017" s="12"/>
    </row>
    <row r="47018" spans="4:6" x14ac:dyDescent="0.25">
      <c r="D47018" s="12"/>
      <c r="E47018" s="12"/>
      <c r="F47018" s="12"/>
    </row>
    <row r="47019" spans="4:6" x14ac:dyDescent="0.25">
      <c r="D47019" s="12"/>
      <c r="E47019" s="12"/>
      <c r="F47019" s="12"/>
    </row>
    <row r="47020" spans="4:6" x14ac:dyDescent="0.25">
      <c r="D47020" s="12"/>
      <c r="E47020" s="12"/>
      <c r="F47020" s="12"/>
    </row>
    <row r="47021" spans="4:6" x14ac:dyDescent="0.25">
      <c r="D47021" s="12"/>
      <c r="E47021" s="12"/>
      <c r="F47021" s="12"/>
    </row>
    <row r="47022" spans="4:6" x14ac:dyDescent="0.25">
      <c r="D47022" s="12"/>
      <c r="E47022" s="12"/>
      <c r="F47022" s="12"/>
    </row>
    <row r="47023" spans="4:6" x14ac:dyDescent="0.25">
      <c r="D47023" s="12"/>
      <c r="E47023" s="12"/>
      <c r="F47023" s="12"/>
    </row>
    <row r="47024" spans="4:6" x14ac:dyDescent="0.25">
      <c r="D47024" s="12"/>
      <c r="E47024" s="12"/>
      <c r="F47024" s="12"/>
    </row>
    <row r="47025" spans="4:6" x14ac:dyDescent="0.25">
      <c r="D47025" s="12"/>
      <c r="E47025" s="12"/>
      <c r="F47025" s="12"/>
    </row>
    <row r="47026" spans="4:6" x14ac:dyDescent="0.25">
      <c r="D47026" s="12"/>
      <c r="E47026" s="12"/>
      <c r="F47026" s="12"/>
    </row>
    <row r="47027" spans="4:6" x14ac:dyDescent="0.25">
      <c r="D47027" s="12"/>
      <c r="E47027" s="12"/>
      <c r="F47027" s="12"/>
    </row>
    <row r="47028" spans="4:6" x14ac:dyDescent="0.25">
      <c r="D47028" s="12"/>
      <c r="E47028" s="12"/>
      <c r="F47028" s="12"/>
    </row>
    <row r="47029" spans="4:6" x14ac:dyDescent="0.25">
      <c r="D47029" s="12"/>
      <c r="E47029" s="12"/>
      <c r="F47029" s="12"/>
    </row>
    <row r="47030" spans="4:6" x14ac:dyDescent="0.25">
      <c r="D47030" s="12"/>
      <c r="E47030" s="12"/>
      <c r="F47030" s="12"/>
    </row>
    <row r="47031" spans="4:6" x14ac:dyDescent="0.25">
      <c r="D47031" s="12"/>
      <c r="E47031" s="12"/>
      <c r="F47031" s="12"/>
    </row>
    <row r="47032" spans="4:6" x14ac:dyDescent="0.25">
      <c r="D47032" s="12"/>
      <c r="E47032" s="12"/>
      <c r="F47032" s="12"/>
    </row>
    <row r="47033" spans="4:6" x14ac:dyDescent="0.25">
      <c r="D47033" s="12"/>
      <c r="E47033" s="12"/>
      <c r="F47033" s="12"/>
    </row>
    <row r="47034" spans="4:6" x14ac:dyDescent="0.25">
      <c r="D47034" s="12"/>
      <c r="E47034" s="12"/>
      <c r="F47034" s="12"/>
    </row>
    <row r="47035" spans="4:6" x14ac:dyDescent="0.25">
      <c r="D47035" s="12"/>
      <c r="E47035" s="12"/>
      <c r="F47035" s="12"/>
    </row>
    <row r="47036" spans="4:6" x14ac:dyDescent="0.25">
      <c r="D47036" s="12"/>
      <c r="E47036" s="12"/>
      <c r="F47036" s="12"/>
    </row>
    <row r="47037" spans="4:6" x14ac:dyDescent="0.25">
      <c r="D47037" s="12"/>
      <c r="E47037" s="12"/>
      <c r="F47037" s="12"/>
    </row>
    <row r="47038" spans="4:6" x14ac:dyDescent="0.25">
      <c r="D47038" s="12"/>
      <c r="E47038" s="12"/>
      <c r="F47038" s="12"/>
    </row>
    <row r="47039" spans="4:6" x14ac:dyDescent="0.25">
      <c r="D47039" s="12"/>
      <c r="E47039" s="12"/>
      <c r="F47039" s="12"/>
    </row>
    <row r="47040" spans="4:6" x14ac:dyDescent="0.25">
      <c r="D47040" s="12"/>
      <c r="E47040" s="12"/>
      <c r="F47040" s="12"/>
    </row>
    <row r="47041" spans="4:6" x14ac:dyDescent="0.25">
      <c r="D47041" s="12"/>
      <c r="E47041" s="12"/>
      <c r="F47041" s="12"/>
    </row>
    <row r="47042" spans="4:6" x14ac:dyDescent="0.25">
      <c r="D47042" s="12"/>
      <c r="E47042" s="12"/>
      <c r="F47042" s="12"/>
    </row>
    <row r="47043" spans="4:6" x14ac:dyDescent="0.25">
      <c r="D47043" s="12"/>
      <c r="E47043" s="12"/>
      <c r="F47043" s="12"/>
    </row>
    <row r="47044" spans="4:6" x14ac:dyDescent="0.25">
      <c r="D47044" s="12"/>
      <c r="E47044" s="12"/>
      <c r="F47044" s="12"/>
    </row>
    <row r="47045" spans="4:6" x14ac:dyDescent="0.25">
      <c r="D47045" s="12"/>
      <c r="E47045" s="12"/>
      <c r="F47045" s="12"/>
    </row>
    <row r="47046" spans="4:6" x14ac:dyDescent="0.25">
      <c r="D47046" s="12"/>
      <c r="E47046" s="12"/>
      <c r="F47046" s="12"/>
    </row>
    <row r="47047" spans="4:6" x14ac:dyDescent="0.25">
      <c r="D47047" s="12"/>
      <c r="E47047" s="12"/>
      <c r="F47047" s="12"/>
    </row>
    <row r="47048" spans="4:6" x14ac:dyDescent="0.25">
      <c r="D47048" s="12"/>
      <c r="E47048" s="12"/>
      <c r="F47048" s="12"/>
    </row>
    <row r="47049" spans="4:6" x14ac:dyDescent="0.25">
      <c r="D47049" s="12"/>
      <c r="E47049" s="12"/>
      <c r="F47049" s="12"/>
    </row>
    <row r="47050" spans="4:6" x14ac:dyDescent="0.25">
      <c r="D47050" s="12"/>
      <c r="E47050" s="12"/>
      <c r="F47050" s="12"/>
    </row>
    <row r="47051" spans="4:6" x14ac:dyDescent="0.25">
      <c r="D47051" s="12"/>
      <c r="E47051" s="12"/>
      <c r="F47051" s="12"/>
    </row>
    <row r="47052" spans="4:6" x14ac:dyDescent="0.25">
      <c r="D47052" s="12"/>
      <c r="E47052" s="12"/>
      <c r="F47052" s="12"/>
    </row>
    <row r="47053" spans="4:6" x14ac:dyDescent="0.25">
      <c r="D47053" s="12"/>
      <c r="E47053" s="12"/>
      <c r="F47053" s="12"/>
    </row>
    <row r="47054" spans="4:6" x14ac:dyDescent="0.25">
      <c r="D47054" s="12"/>
      <c r="E47054" s="12"/>
      <c r="F47054" s="12"/>
    </row>
    <row r="47055" spans="4:6" x14ac:dyDescent="0.25">
      <c r="D47055" s="12"/>
      <c r="E47055" s="12"/>
      <c r="F47055" s="12"/>
    </row>
    <row r="47056" spans="4:6" x14ac:dyDescent="0.25">
      <c r="D47056" s="12"/>
      <c r="E47056" s="12"/>
      <c r="F47056" s="12"/>
    </row>
    <row r="47057" spans="4:6" x14ac:dyDescent="0.25">
      <c r="D47057" s="12"/>
      <c r="E47057" s="12"/>
      <c r="F47057" s="12"/>
    </row>
    <row r="47058" spans="4:6" x14ac:dyDescent="0.25">
      <c r="D47058" s="12"/>
      <c r="E47058" s="12"/>
      <c r="F47058" s="12"/>
    </row>
    <row r="47059" spans="4:6" x14ac:dyDescent="0.25">
      <c r="D47059" s="12"/>
      <c r="E47059" s="12"/>
      <c r="F47059" s="12"/>
    </row>
    <row r="47060" spans="4:6" x14ac:dyDescent="0.25">
      <c r="D47060" s="12"/>
      <c r="E47060" s="12"/>
      <c r="F47060" s="12"/>
    </row>
    <row r="47061" spans="4:6" x14ac:dyDescent="0.25">
      <c r="D47061" s="12"/>
      <c r="E47061" s="12"/>
      <c r="F47061" s="12"/>
    </row>
    <row r="47062" spans="4:6" x14ac:dyDescent="0.25">
      <c r="D47062" s="12"/>
      <c r="E47062" s="12"/>
      <c r="F47062" s="12"/>
    </row>
    <row r="47063" spans="4:6" x14ac:dyDescent="0.25">
      <c r="D47063" s="12"/>
      <c r="E47063" s="12"/>
      <c r="F47063" s="12"/>
    </row>
    <row r="47064" spans="4:6" x14ac:dyDescent="0.25">
      <c r="D47064" s="12"/>
      <c r="E47064" s="12"/>
      <c r="F47064" s="12"/>
    </row>
    <row r="47065" spans="4:6" x14ac:dyDescent="0.25">
      <c r="D47065" s="12"/>
      <c r="E47065" s="12"/>
      <c r="F47065" s="12"/>
    </row>
    <row r="47066" spans="4:6" x14ac:dyDescent="0.25">
      <c r="D47066" s="12"/>
      <c r="E47066" s="12"/>
      <c r="F47066" s="12"/>
    </row>
    <row r="47067" spans="4:6" x14ac:dyDescent="0.25">
      <c r="D47067" s="12"/>
      <c r="E47067" s="12"/>
      <c r="F47067" s="12"/>
    </row>
    <row r="47068" spans="4:6" x14ac:dyDescent="0.25">
      <c r="D47068" s="12"/>
      <c r="E47068" s="12"/>
      <c r="F47068" s="12"/>
    </row>
    <row r="47069" spans="4:6" x14ac:dyDescent="0.25">
      <c r="D47069" s="12"/>
      <c r="E47069" s="12"/>
      <c r="F47069" s="12"/>
    </row>
    <row r="47070" spans="4:6" x14ac:dyDescent="0.25">
      <c r="D47070" s="12"/>
      <c r="E47070" s="12"/>
      <c r="F47070" s="12"/>
    </row>
    <row r="47071" spans="4:6" x14ac:dyDescent="0.25">
      <c r="D47071" s="12"/>
      <c r="E47071" s="12"/>
      <c r="F47071" s="12"/>
    </row>
    <row r="47072" spans="4:6" x14ac:dyDescent="0.25">
      <c r="D47072" s="12"/>
      <c r="E47072" s="12"/>
      <c r="F47072" s="12"/>
    </row>
    <row r="47073" spans="4:6" x14ac:dyDescent="0.25">
      <c r="D47073" s="12"/>
      <c r="E47073" s="12"/>
      <c r="F47073" s="12"/>
    </row>
    <row r="47074" spans="4:6" x14ac:dyDescent="0.25">
      <c r="D47074" s="12"/>
      <c r="E47074" s="12"/>
      <c r="F47074" s="12"/>
    </row>
    <row r="47075" spans="4:6" x14ac:dyDescent="0.25">
      <c r="D47075" s="12"/>
      <c r="E47075" s="12"/>
      <c r="F47075" s="12"/>
    </row>
    <row r="47076" spans="4:6" x14ac:dyDescent="0.25">
      <c r="D47076" s="12"/>
      <c r="E47076" s="12"/>
      <c r="F47076" s="12"/>
    </row>
    <row r="47077" spans="4:6" x14ac:dyDescent="0.25">
      <c r="D47077" s="12"/>
      <c r="E47077" s="12"/>
      <c r="F47077" s="12"/>
    </row>
    <row r="47078" spans="4:6" x14ac:dyDescent="0.25">
      <c r="D47078" s="12"/>
      <c r="E47078" s="12"/>
      <c r="F47078" s="12"/>
    </row>
    <row r="47079" spans="4:6" x14ac:dyDescent="0.25">
      <c r="D47079" s="12"/>
      <c r="E47079" s="12"/>
      <c r="F47079" s="12"/>
    </row>
    <row r="47080" spans="4:6" x14ac:dyDescent="0.25">
      <c r="D47080" s="12"/>
      <c r="E47080" s="12"/>
      <c r="F47080" s="12"/>
    </row>
    <row r="47081" spans="4:6" x14ac:dyDescent="0.25">
      <c r="D47081" s="12"/>
      <c r="E47081" s="12"/>
      <c r="F47081" s="12"/>
    </row>
    <row r="47082" spans="4:6" x14ac:dyDescent="0.25">
      <c r="D47082" s="12"/>
      <c r="E47082" s="12"/>
      <c r="F47082" s="12"/>
    </row>
    <row r="47083" spans="4:6" x14ac:dyDescent="0.25">
      <c r="D47083" s="12"/>
      <c r="E47083" s="12"/>
      <c r="F47083" s="12"/>
    </row>
    <row r="47084" spans="4:6" x14ac:dyDescent="0.25">
      <c r="D47084" s="12"/>
      <c r="E47084" s="12"/>
      <c r="F47084" s="12"/>
    </row>
    <row r="47085" spans="4:6" x14ac:dyDescent="0.25">
      <c r="D47085" s="12"/>
      <c r="E47085" s="12"/>
      <c r="F47085" s="12"/>
    </row>
    <row r="47086" spans="4:6" x14ac:dyDescent="0.25">
      <c r="D47086" s="12"/>
      <c r="E47086" s="12"/>
      <c r="F47086" s="12"/>
    </row>
    <row r="47087" spans="4:6" x14ac:dyDescent="0.25">
      <c r="D47087" s="12"/>
      <c r="E47087" s="12"/>
      <c r="F47087" s="12"/>
    </row>
    <row r="47088" spans="4:6" x14ac:dyDescent="0.25">
      <c r="D47088" s="12"/>
      <c r="E47088" s="12"/>
      <c r="F47088" s="12"/>
    </row>
    <row r="47089" spans="4:6" x14ac:dyDescent="0.25">
      <c r="D47089" s="12"/>
      <c r="E47089" s="12"/>
      <c r="F47089" s="12"/>
    </row>
    <row r="47090" spans="4:6" x14ac:dyDescent="0.25">
      <c r="D47090" s="12"/>
      <c r="E47090" s="12"/>
      <c r="F47090" s="12"/>
    </row>
    <row r="47091" spans="4:6" x14ac:dyDescent="0.25">
      <c r="D47091" s="12"/>
      <c r="E47091" s="12"/>
      <c r="F47091" s="12"/>
    </row>
    <row r="47092" spans="4:6" x14ac:dyDescent="0.25">
      <c r="D47092" s="12"/>
      <c r="E47092" s="12"/>
      <c r="F47092" s="12"/>
    </row>
    <row r="47093" spans="4:6" x14ac:dyDescent="0.25">
      <c r="D47093" s="12"/>
      <c r="E47093" s="12"/>
      <c r="F47093" s="12"/>
    </row>
    <row r="47094" spans="4:6" x14ac:dyDescent="0.25">
      <c r="D47094" s="12"/>
      <c r="E47094" s="12"/>
      <c r="F47094" s="12"/>
    </row>
    <row r="47095" spans="4:6" x14ac:dyDescent="0.25">
      <c r="D47095" s="12"/>
      <c r="E47095" s="12"/>
      <c r="F47095" s="12"/>
    </row>
    <row r="47096" spans="4:6" x14ac:dyDescent="0.25">
      <c r="D47096" s="12"/>
      <c r="E47096" s="12"/>
      <c r="F47096" s="12"/>
    </row>
    <row r="47097" spans="4:6" x14ac:dyDescent="0.25">
      <c r="D47097" s="12"/>
      <c r="E47097" s="12"/>
      <c r="F47097" s="12"/>
    </row>
    <row r="47098" spans="4:6" x14ac:dyDescent="0.25">
      <c r="D47098" s="12"/>
      <c r="E47098" s="12"/>
      <c r="F47098" s="12"/>
    </row>
    <row r="47099" spans="4:6" x14ac:dyDescent="0.25">
      <c r="D47099" s="12"/>
      <c r="E47099" s="12"/>
      <c r="F47099" s="12"/>
    </row>
    <row r="47100" spans="4:6" x14ac:dyDescent="0.25">
      <c r="D47100" s="12"/>
      <c r="E47100" s="12"/>
      <c r="F47100" s="12"/>
    </row>
    <row r="47101" spans="4:6" x14ac:dyDescent="0.25">
      <c r="D47101" s="12"/>
      <c r="E47101" s="12"/>
      <c r="F47101" s="12"/>
    </row>
    <row r="47102" spans="4:6" x14ac:dyDescent="0.25">
      <c r="D47102" s="12"/>
      <c r="E47102" s="12"/>
      <c r="F47102" s="12"/>
    </row>
    <row r="47103" spans="4:6" x14ac:dyDescent="0.25">
      <c r="D47103" s="12"/>
      <c r="E47103" s="12"/>
      <c r="F47103" s="12"/>
    </row>
    <row r="47104" spans="4:6" x14ac:dyDescent="0.25">
      <c r="D47104" s="12"/>
      <c r="E47104" s="12"/>
      <c r="F47104" s="12"/>
    </row>
    <row r="47105" spans="4:6" x14ac:dyDescent="0.25">
      <c r="D47105" s="12"/>
      <c r="E47105" s="12"/>
      <c r="F47105" s="12"/>
    </row>
    <row r="47106" spans="4:6" x14ac:dyDescent="0.25">
      <c r="D47106" s="12"/>
      <c r="E47106" s="12"/>
      <c r="F47106" s="12"/>
    </row>
    <row r="47107" spans="4:6" x14ac:dyDescent="0.25">
      <c r="D47107" s="12"/>
      <c r="E47107" s="12"/>
      <c r="F47107" s="12"/>
    </row>
    <row r="47108" spans="4:6" x14ac:dyDescent="0.25">
      <c r="D47108" s="12"/>
      <c r="E47108" s="12"/>
      <c r="F47108" s="12"/>
    </row>
    <row r="47109" spans="4:6" x14ac:dyDescent="0.25">
      <c r="D47109" s="12"/>
      <c r="E47109" s="12"/>
      <c r="F47109" s="12"/>
    </row>
    <row r="47110" spans="4:6" x14ac:dyDescent="0.25">
      <c r="D47110" s="12"/>
      <c r="E47110" s="12"/>
      <c r="F47110" s="12"/>
    </row>
    <row r="47111" spans="4:6" x14ac:dyDescent="0.25">
      <c r="D47111" s="12"/>
      <c r="E47111" s="12"/>
      <c r="F47111" s="12"/>
    </row>
    <row r="47112" spans="4:6" x14ac:dyDescent="0.25">
      <c r="D47112" s="12"/>
      <c r="E47112" s="12"/>
      <c r="F47112" s="12"/>
    </row>
    <row r="47113" spans="4:6" x14ac:dyDescent="0.25">
      <c r="D47113" s="12"/>
      <c r="E47113" s="12"/>
      <c r="F47113" s="12"/>
    </row>
    <row r="47114" spans="4:6" x14ac:dyDescent="0.25">
      <c r="D47114" s="12"/>
      <c r="E47114" s="12"/>
      <c r="F47114" s="12"/>
    </row>
    <row r="47115" spans="4:6" x14ac:dyDescent="0.25">
      <c r="D47115" s="12"/>
      <c r="E47115" s="12"/>
      <c r="F47115" s="12"/>
    </row>
    <row r="47116" spans="4:6" x14ac:dyDescent="0.25">
      <c r="D47116" s="12"/>
      <c r="E47116" s="12"/>
      <c r="F47116" s="12"/>
    </row>
    <row r="47117" spans="4:6" x14ac:dyDescent="0.25">
      <c r="D47117" s="12"/>
      <c r="E47117" s="12"/>
      <c r="F47117" s="12"/>
    </row>
    <row r="47118" spans="4:6" x14ac:dyDescent="0.25">
      <c r="D47118" s="12"/>
      <c r="E47118" s="12"/>
      <c r="F47118" s="12"/>
    </row>
    <row r="47119" spans="4:6" x14ac:dyDescent="0.25">
      <c r="D47119" s="12"/>
      <c r="E47119" s="12"/>
      <c r="F47119" s="12"/>
    </row>
    <row r="47120" spans="4:6" x14ac:dyDescent="0.25">
      <c r="D47120" s="12"/>
      <c r="E47120" s="12"/>
      <c r="F47120" s="12"/>
    </row>
    <row r="47121" spans="4:6" x14ac:dyDescent="0.25">
      <c r="D47121" s="12"/>
      <c r="E47121" s="12"/>
      <c r="F47121" s="12"/>
    </row>
    <row r="47122" spans="4:6" x14ac:dyDescent="0.25">
      <c r="D47122" s="12"/>
      <c r="E47122" s="12"/>
      <c r="F47122" s="12"/>
    </row>
    <row r="47123" spans="4:6" x14ac:dyDescent="0.25">
      <c r="D47123" s="12"/>
      <c r="E47123" s="12"/>
      <c r="F47123" s="12"/>
    </row>
    <row r="47124" spans="4:6" x14ac:dyDescent="0.25">
      <c r="D47124" s="12"/>
      <c r="E47124" s="12"/>
      <c r="F47124" s="12"/>
    </row>
    <row r="47125" spans="4:6" x14ac:dyDescent="0.25">
      <c r="D47125" s="12"/>
      <c r="E47125" s="12"/>
      <c r="F47125" s="12"/>
    </row>
    <row r="47126" spans="4:6" x14ac:dyDescent="0.25">
      <c r="D47126" s="12"/>
      <c r="E47126" s="12"/>
      <c r="F47126" s="12"/>
    </row>
    <row r="47127" spans="4:6" x14ac:dyDescent="0.25">
      <c r="D47127" s="12"/>
      <c r="E47127" s="12"/>
      <c r="F47127" s="12"/>
    </row>
    <row r="47128" spans="4:6" x14ac:dyDescent="0.25">
      <c r="D47128" s="12"/>
      <c r="E47128" s="12"/>
      <c r="F47128" s="12"/>
    </row>
    <row r="47129" spans="4:6" x14ac:dyDescent="0.25">
      <c r="D47129" s="12"/>
      <c r="E47129" s="12"/>
      <c r="F47129" s="12"/>
    </row>
    <row r="47130" spans="4:6" x14ac:dyDescent="0.25">
      <c r="D47130" s="12"/>
      <c r="E47130" s="12"/>
      <c r="F47130" s="12"/>
    </row>
    <row r="47131" spans="4:6" x14ac:dyDescent="0.25">
      <c r="D47131" s="12"/>
      <c r="E47131" s="12"/>
      <c r="F47131" s="12"/>
    </row>
    <row r="47132" spans="4:6" x14ac:dyDescent="0.25">
      <c r="D47132" s="12"/>
      <c r="E47132" s="12"/>
      <c r="F47132" s="12"/>
    </row>
    <row r="47133" spans="4:6" x14ac:dyDescent="0.25">
      <c r="D47133" s="12"/>
      <c r="E47133" s="12"/>
      <c r="F47133" s="12"/>
    </row>
    <row r="47134" spans="4:6" x14ac:dyDescent="0.25">
      <c r="D47134" s="12"/>
      <c r="E47134" s="12"/>
      <c r="F47134" s="12"/>
    </row>
    <row r="47135" spans="4:6" x14ac:dyDescent="0.25">
      <c r="D47135" s="12"/>
      <c r="E47135" s="12"/>
      <c r="F47135" s="12"/>
    </row>
    <row r="47136" spans="4:6" x14ac:dyDescent="0.25">
      <c r="D47136" s="12"/>
      <c r="E47136" s="12"/>
      <c r="F47136" s="12"/>
    </row>
    <row r="47137" spans="4:6" x14ac:dyDescent="0.25">
      <c r="D47137" s="12"/>
      <c r="E47137" s="12"/>
      <c r="F47137" s="12"/>
    </row>
    <row r="47138" spans="4:6" x14ac:dyDescent="0.25">
      <c r="D47138" s="12"/>
      <c r="E47138" s="12"/>
      <c r="F47138" s="12"/>
    </row>
    <row r="47139" spans="4:6" x14ac:dyDescent="0.25">
      <c r="D47139" s="12"/>
      <c r="E47139" s="12"/>
      <c r="F47139" s="12"/>
    </row>
    <row r="47140" spans="4:6" x14ac:dyDescent="0.25">
      <c r="D47140" s="12"/>
      <c r="E47140" s="12"/>
      <c r="F47140" s="12"/>
    </row>
    <row r="47141" spans="4:6" x14ac:dyDescent="0.25">
      <c r="D47141" s="12"/>
      <c r="E47141" s="12"/>
      <c r="F47141" s="12"/>
    </row>
    <row r="47142" spans="4:6" x14ac:dyDescent="0.25">
      <c r="D47142" s="12"/>
      <c r="E47142" s="12"/>
      <c r="F47142" s="12"/>
    </row>
    <row r="47143" spans="4:6" x14ac:dyDescent="0.25">
      <c r="D47143" s="12"/>
      <c r="E47143" s="12"/>
      <c r="F47143" s="12"/>
    </row>
    <row r="47144" spans="4:6" x14ac:dyDescent="0.25">
      <c r="D47144" s="12"/>
      <c r="E47144" s="12"/>
      <c r="F47144" s="12"/>
    </row>
    <row r="47145" spans="4:6" x14ac:dyDescent="0.25">
      <c r="D47145" s="12"/>
      <c r="E47145" s="12"/>
      <c r="F47145" s="12"/>
    </row>
    <row r="47146" spans="4:6" x14ac:dyDescent="0.25">
      <c r="D47146" s="12"/>
      <c r="E47146" s="12"/>
      <c r="F47146" s="12"/>
    </row>
    <row r="47147" spans="4:6" x14ac:dyDescent="0.25">
      <c r="D47147" s="12"/>
      <c r="E47147" s="12"/>
      <c r="F47147" s="12"/>
    </row>
    <row r="47148" spans="4:6" x14ac:dyDescent="0.25">
      <c r="D47148" s="12"/>
      <c r="E47148" s="12"/>
      <c r="F47148" s="12"/>
    </row>
    <row r="47149" spans="4:6" x14ac:dyDescent="0.25">
      <c r="D47149" s="12"/>
      <c r="E47149" s="12"/>
      <c r="F47149" s="12"/>
    </row>
    <row r="47150" spans="4:6" x14ac:dyDescent="0.25">
      <c r="D47150" s="12"/>
      <c r="E47150" s="12"/>
      <c r="F47150" s="12"/>
    </row>
    <row r="47151" spans="4:6" x14ac:dyDescent="0.25">
      <c r="D47151" s="12"/>
      <c r="E47151" s="12"/>
      <c r="F47151" s="12"/>
    </row>
    <row r="47152" spans="4:6" x14ac:dyDescent="0.25">
      <c r="D47152" s="12"/>
      <c r="E47152" s="12"/>
      <c r="F47152" s="12"/>
    </row>
    <row r="47153" spans="4:6" x14ac:dyDescent="0.25">
      <c r="D47153" s="12"/>
      <c r="E47153" s="12"/>
      <c r="F47153" s="12"/>
    </row>
    <row r="47154" spans="4:6" x14ac:dyDescent="0.25">
      <c r="D47154" s="12"/>
      <c r="E47154" s="12"/>
      <c r="F47154" s="12"/>
    </row>
    <row r="47155" spans="4:6" x14ac:dyDescent="0.25">
      <c r="D47155" s="12"/>
      <c r="E47155" s="12"/>
      <c r="F47155" s="12"/>
    </row>
    <row r="47156" spans="4:6" x14ac:dyDescent="0.25">
      <c r="D47156" s="12"/>
      <c r="E47156" s="12"/>
      <c r="F47156" s="12"/>
    </row>
    <row r="47157" spans="4:6" x14ac:dyDescent="0.25">
      <c r="D47157" s="12"/>
      <c r="E47157" s="12"/>
      <c r="F47157" s="12"/>
    </row>
    <row r="47158" spans="4:6" x14ac:dyDescent="0.25">
      <c r="D47158" s="12"/>
      <c r="E47158" s="12"/>
      <c r="F47158" s="12"/>
    </row>
    <row r="47159" spans="4:6" x14ac:dyDescent="0.25">
      <c r="D47159" s="12"/>
      <c r="E47159" s="12"/>
      <c r="F47159" s="12"/>
    </row>
    <row r="47160" spans="4:6" x14ac:dyDescent="0.25">
      <c r="D47160" s="12"/>
      <c r="E47160" s="12"/>
      <c r="F47160" s="12"/>
    </row>
    <row r="47161" spans="4:6" x14ac:dyDescent="0.25">
      <c r="D47161" s="12"/>
      <c r="E47161" s="12"/>
      <c r="F47161" s="12"/>
    </row>
    <row r="47162" spans="4:6" x14ac:dyDescent="0.25">
      <c r="D47162" s="12"/>
      <c r="E47162" s="12"/>
      <c r="F47162" s="12"/>
    </row>
    <row r="47163" spans="4:6" x14ac:dyDescent="0.25">
      <c r="D47163" s="12"/>
      <c r="E47163" s="12"/>
      <c r="F47163" s="12"/>
    </row>
    <row r="47164" spans="4:6" x14ac:dyDescent="0.25">
      <c r="D47164" s="12"/>
      <c r="E47164" s="12"/>
      <c r="F47164" s="12"/>
    </row>
    <row r="47165" spans="4:6" x14ac:dyDescent="0.25">
      <c r="D47165" s="12"/>
      <c r="E47165" s="12"/>
      <c r="F47165" s="12"/>
    </row>
    <row r="47166" spans="4:6" x14ac:dyDescent="0.25">
      <c r="D47166" s="12"/>
      <c r="E47166" s="12"/>
      <c r="F47166" s="12"/>
    </row>
    <row r="47167" spans="4:6" x14ac:dyDescent="0.25">
      <c r="D47167" s="12"/>
      <c r="E47167" s="12"/>
      <c r="F47167" s="12"/>
    </row>
    <row r="47168" spans="4:6" x14ac:dyDescent="0.25">
      <c r="D47168" s="12"/>
      <c r="E47168" s="12"/>
      <c r="F47168" s="12"/>
    </row>
    <row r="47169" spans="4:6" x14ac:dyDescent="0.25">
      <c r="D47169" s="12"/>
      <c r="E47169" s="12"/>
      <c r="F47169" s="12"/>
    </row>
    <row r="47170" spans="4:6" x14ac:dyDescent="0.25">
      <c r="D47170" s="12"/>
      <c r="E47170" s="12"/>
      <c r="F47170" s="12"/>
    </row>
    <row r="47171" spans="4:6" x14ac:dyDescent="0.25">
      <c r="D47171" s="12"/>
      <c r="E47171" s="12"/>
      <c r="F47171" s="12"/>
    </row>
    <row r="47172" spans="4:6" x14ac:dyDescent="0.25">
      <c r="D47172" s="12"/>
      <c r="E47172" s="12"/>
      <c r="F47172" s="12"/>
    </row>
    <row r="47173" spans="4:6" x14ac:dyDescent="0.25">
      <c r="D47173" s="12"/>
      <c r="E47173" s="12"/>
      <c r="F47173" s="12"/>
    </row>
    <row r="47174" spans="4:6" x14ac:dyDescent="0.25">
      <c r="D47174" s="12"/>
      <c r="E47174" s="12"/>
      <c r="F47174" s="12"/>
    </row>
    <row r="47175" spans="4:6" x14ac:dyDescent="0.25">
      <c r="D47175" s="12"/>
      <c r="E47175" s="12"/>
      <c r="F47175" s="12"/>
    </row>
    <row r="47176" spans="4:6" x14ac:dyDescent="0.25">
      <c r="D47176" s="12"/>
      <c r="E47176" s="12"/>
      <c r="F47176" s="12"/>
    </row>
    <row r="47177" spans="4:6" x14ac:dyDescent="0.25">
      <c r="D47177" s="12"/>
      <c r="E47177" s="12"/>
      <c r="F47177" s="12"/>
    </row>
    <row r="47178" spans="4:6" x14ac:dyDescent="0.25">
      <c r="D47178" s="12"/>
      <c r="E47178" s="12"/>
      <c r="F47178" s="12"/>
    </row>
    <row r="47179" spans="4:6" x14ac:dyDescent="0.25">
      <c r="D47179" s="12"/>
      <c r="E47179" s="12"/>
      <c r="F47179" s="12"/>
    </row>
    <row r="47180" spans="4:6" x14ac:dyDescent="0.25">
      <c r="D47180" s="12"/>
      <c r="E47180" s="12"/>
      <c r="F47180" s="12"/>
    </row>
    <row r="47181" spans="4:6" x14ac:dyDescent="0.25">
      <c r="D47181" s="12"/>
      <c r="E47181" s="12"/>
      <c r="F47181" s="12"/>
    </row>
    <row r="47182" spans="4:6" x14ac:dyDescent="0.25">
      <c r="D47182" s="12"/>
      <c r="E47182" s="12"/>
      <c r="F47182" s="12"/>
    </row>
    <row r="47183" spans="4:6" x14ac:dyDescent="0.25">
      <c r="D47183" s="12"/>
      <c r="E47183" s="12"/>
      <c r="F47183" s="12"/>
    </row>
    <row r="47184" spans="4:6" x14ac:dyDescent="0.25">
      <c r="D47184" s="12"/>
      <c r="E47184" s="12"/>
      <c r="F47184" s="12"/>
    </row>
    <row r="47185" spans="4:6" x14ac:dyDescent="0.25">
      <c r="D47185" s="12"/>
      <c r="E47185" s="12"/>
      <c r="F47185" s="12"/>
    </row>
    <row r="47186" spans="4:6" x14ac:dyDescent="0.25">
      <c r="D47186" s="12"/>
      <c r="E47186" s="12"/>
      <c r="F47186" s="12"/>
    </row>
    <row r="47187" spans="4:6" x14ac:dyDescent="0.25">
      <c r="D47187" s="12"/>
      <c r="E47187" s="12"/>
      <c r="F47187" s="12"/>
    </row>
    <row r="47188" spans="4:6" x14ac:dyDescent="0.25">
      <c r="D47188" s="12"/>
      <c r="E47188" s="12"/>
      <c r="F47188" s="12"/>
    </row>
    <row r="47189" spans="4:6" x14ac:dyDescent="0.25">
      <c r="D47189" s="12"/>
      <c r="E47189" s="12"/>
      <c r="F47189" s="12"/>
    </row>
    <row r="47190" spans="4:6" x14ac:dyDescent="0.25">
      <c r="D47190" s="12"/>
      <c r="E47190" s="12"/>
      <c r="F47190" s="12"/>
    </row>
    <row r="47191" spans="4:6" x14ac:dyDescent="0.25">
      <c r="D47191" s="12"/>
      <c r="E47191" s="12"/>
      <c r="F47191" s="12"/>
    </row>
    <row r="47192" spans="4:6" x14ac:dyDescent="0.25">
      <c r="D47192" s="12"/>
      <c r="E47192" s="12"/>
      <c r="F47192" s="12"/>
    </row>
    <row r="47193" spans="4:6" x14ac:dyDescent="0.25">
      <c r="D47193" s="12"/>
      <c r="E47193" s="12"/>
      <c r="F47193" s="12"/>
    </row>
    <row r="47194" spans="4:6" x14ac:dyDescent="0.25">
      <c r="D47194" s="12"/>
      <c r="E47194" s="12"/>
      <c r="F47194" s="12"/>
    </row>
    <row r="47195" spans="4:6" x14ac:dyDescent="0.25">
      <c r="D47195" s="12"/>
      <c r="E47195" s="12"/>
      <c r="F47195" s="12"/>
    </row>
    <row r="47196" spans="4:6" x14ac:dyDescent="0.25">
      <c r="D47196" s="12"/>
      <c r="E47196" s="12"/>
      <c r="F47196" s="12"/>
    </row>
    <row r="47197" spans="4:6" x14ac:dyDescent="0.25">
      <c r="D47197" s="12"/>
      <c r="E47197" s="12"/>
      <c r="F47197" s="12"/>
    </row>
    <row r="47198" spans="4:6" x14ac:dyDescent="0.25">
      <c r="D47198" s="12"/>
      <c r="E47198" s="12"/>
      <c r="F47198" s="12"/>
    </row>
    <row r="47199" spans="4:6" x14ac:dyDescent="0.25">
      <c r="D47199" s="12"/>
      <c r="E47199" s="12"/>
      <c r="F47199" s="12"/>
    </row>
    <row r="47200" spans="4:6" x14ac:dyDescent="0.25">
      <c r="D47200" s="12"/>
      <c r="E47200" s="12"/>
      <c r="F47200" s="12"/>
    </row>
    <row r="47201" spans="4:6" x14ac:dyDescent="0.25">
      <c r="D47201" s="12"/>
      <c r="E47201" s="12"/>
      <c r="F47201" s="12"/>
    </row>
    <row r="47202" spans="4:6" x14ac:dyDescent="0.25">
      <c r="D47202" s="12"/>
      <c r="E47202" s="12"/>
      <c r="F47202" s="12"/>
    </row>
    <row r="47203" spans="4:6" x14ac:dyDescent="0.25">
      <c r="D47203" s="12"/>
      <c r="E47203" s="12"/>
      <c r="F47203" s="12"/>
    </row>
    <row r="47204" spans="4:6" x14ac:dyDescent="0.25">
      <c r="D47204" s="12"/>
      <c r="E47204" s="12"/>
      <c r="F47204" s="12"/>
    </row>
    <row r="47205" spans="4:6" x14ac:dyDescent="0.25">
      <c r="D47205" s="12"/>
      <c r="E47205" s="12"/>
      <c r="F47205" s="12"/>
    </row>
    <row r="47206" spans="4:6" x14ac:dyDescent="0.25">
      <c r="D47206" s="12"/>
      <c r="E47206" s="12"/>
      <c r="F47206" s="12"/>
    </row>
    <row r="47207" spans="4:6" x14ac:dyDescent="0.25">
      <c r="D47207" s="12"/>
      <c r="E47207" s="12"/>
      <c r="F47207" s="12"/>
    </row>
    <row r="47208" spans="4:6" x14ac:dyDescent="0.25">
      <c r="D47208" s="12"/>
      <c r="E47208" s="12"/>
      <c r="F47208" s="12"/>
    </row>
    <row r="47209" spans="4:6" x14ac:dyDescent="0.25">
      <c r="D47209" s="12"/>
      <c r="E47209" s="12"/>
      <c r="F47209" s="12"/>
    </row>
    <row r="47210" spans="4:6" x14ac:dyDescent="0.25">
      <c r="D47210" s="12"/>
      <c r="E47210" s="12"/>
      <c r="F47210" s="12"/>
    </row>
    <row r="47211" spans="4:6" x14ac:dyDescent="0.25">
      <c r="D47211" s="12"/>
      <c r="E47211" s="12"/>
      <c r="F47211" s="12"/>
    </row>
    <row r="47212" spans="4:6" x14ac:dyDescent="0.25">
      <c r="D47212" s="12"/>
      <c r="E47212" s="12"/>
      <c r="F47212" s="12"/>
    </row>
    <row r="47213" spans="4:6" x14ac:dyDescent="0.25">
      <c r="D47213" s="12"/>
      <c r="E47213" s="12"/>
      <c r="F47213" s="12"/>
    </row>
    <row r="47214" spans="4:6" x14ac:dyDescent="0.25">
      <c r="D47214" s="12"/>
      <c r="E47214" s="12"/>
      <c r="F47214" s="12"/>
    </row>
    <row r="47215" spans="4:6" x14ac:dyDescent="0.25">
      <c r="D47215" s="12"/>
      <c r="E47215" s="12"/>
      <c r="F47215" s="12"/>
    </row>
    <row r="47216" spans="4:6" x14ac:dyDescent="0.25">
      <c r="D47216" s="12"/>
      <c r="E47216" s="12"/>
      <c r="F47216" s="12"/>
    </row>
    <row r="47217" spans="4:6" x14ac:dyDescent="0.25">
      <c r="D47217" s="12"/>
      <c r="E47217" s="12"/>
      <c r="F47217" s="12"/>
    </row>
    <row r="47218" spans="4:6" x14ac:dyDescent="0.25">
      <c r="D47218" s="12"/>
      <c r="E47218" s="12"/>
      <c r="F47218" s="12"/>
    </row>
    <row r="47219" spans="4:6" x14ac:dyDescent="0.25">
      <c r="D47219" s="12"/>
      <c r="E47219" s="12"/>
      <c r="F47219" s="12"/>
    </row>
    <row r="47220" spans="4:6" x14ac:dyDescent="0.25">
      <c r="D47220" s="12"/>
      <c r="E47220" s="12"/>
      <c r="F47220" s="12"/>
    </row>
    <row r="47221" spans="4:6" x14ac:dyDescent="0.25">
      <c r="D47221" s="12"/>
      <c r="E47221" s="12"/>
      <c r="F47221" s="12"/>
    </row>
    <row r="47222" spans="4:6" x14ac:dyDescent="0.25">
      <c r="D47222" s="12"/>
      <c r="E47222" s="12"/>
      <c r="F47222" s="12"/>
    </row>
    <row r="47223" spans="4:6" x14ac:dyDescent="0.25">
      <c r="D47223" s="12"/>
      <c r="E47223" s="12"/>
      <c r="F47223" s="12"/>
    </row>
    <row r="47224" spans="4:6" x14ac:dyDescent="0.25">
      <c r="D47224" s="12"/>
      <c r="E47224" s="12"/>
      <c r="F47224" s="12"/>
    </row>
    <row r="47225" spans="4:6" x14ac:dyDescent="0.25">
      <c r="D47225" s="12"/>
      <c r="E47225" s="12"/>
      <c r="F47225" s="12"/>
    </row>
    <row r="47226" spans="4:6" x14ac:dyDescent="0.25">
      <c r="D47226" s="12"/>
      <c r="E47226" s="12"/>
      <c r="F47226" s="12"/>
    </row>
    <row r="47227" spans="4:6" x14ac:dyDescent="0.25">
      <c r="D47227" s="12"/>
      <c r="E47227" s="12"/>
      <c r="F47227" s="12"/>
    </row>
    <row r="47228" spans="4:6" x14ac:dyDescent="0.25">
      <c r="D47228" s="12"/>
      <c r="E47228" s="12"/>
      <c r="F47228" s="12"/>
    </row>
    <row r="47229" spans="4:6" x14ac:dyDescent="0.25">
      <c r="D47229" s="12"/>
      <c r="E47229" s="12"/>
      <c r="F47229" s="12"/>
    </row>
    <row r="47230" spans="4:6" x14ac:dyDescent="0.25">
      <c r="D47230" s="12"/>
      <c r="E47230" s="12"/>
      <c r="F47230" s="12"/>
    </row>
    <row r="47231" spans="4:6" x14ac:dyDescent="0.25">
      <c r="D47231" s="12"/>
      <c r="E47231" s="12"/>
      <c r="F47231" s="12"/>
    </row>
    <row r="47232" spans="4:6" x14ac:dyDescent="0.25">
      <c r="D47232" s="12"/>
      <c r="E47232" s="12"/>
      <c r="F47232" s="12"/>
    </row>
    <row r="47233" spans="4:6" x14ac:dyDescent="0.25">
      <c r="D47233" s="12"/>
      <c r="E47233" s="12"/>
      <c r="F47233" s="12"/>
    </row>
    <row r="47234" spans="4:6" x14ac:dyDescent="0.25">
      <c r="D47234" s="12"/>
      <c r="E47234" s="12"/>
      <c r="F47234" s="12"/>
    </row>
    <row r="47235" spans="4:6" x14ac:dyDescent="0.25">
      <c r="D47235" s="12"/>
      <c r="E47235" s="12"/>
      <c r="F47235" s="12"/>
    </row>
    <row r="47236" spans="4:6" x14ac:dyDescent="0.25">
      <c r="D47236" s="12"/>
      <c r="E47236" s="12"/>
      <c r="F47236" s="12"/>
    </row>
    <row r="47237" spans="4:6" x14ac:dyDescent="0.25">
      <c r="D47237" s="12"/>
      <c r="E47237" s="12"/>
      <c r="F47237" s="12"/>
    </row>
    <row r="47238" spans="4:6" x14ac:dyDescent="0.25">
      <c r="D47238" s="12"/>
      <c r="E47238" s="12"/>
      <c r="F47238" s="12"/>
    </row>
    <row r="47239" spans="4:6" x14ac:dyDescent="0.25">
      <c r="D47239" s="12"/>
      <c r="E47239" s="12"/>
      <c r="F47239" s="12"/>
    </row>
    <row r="47240" spans="4:6" x14ac:dyDescent="0.25">
      <c r="D47240" s="12"/>
      <c r="E47240" s="12"/>
      <c r="F47240" s="12"/>
    </row>
    <row r="47241" spans="4:6" x14ac:dyDescent="0.25">
      <c r="D47241" s="12"/>
      <c r="E47241" s="12"/>
      <c r="F47241" s="12"/>
    </row>
    <row r="47242" spans="4:6" x14ac:dyDescent="0.25">
      <c r="D47242" s="12"/>
      <c r="E47242" s="12"/>
      <c r="F47242" s="12"/>
    </row>
    <row r="47243" spans="4:6" x14ac:dyDescent="0.25">
      <c r="D47243" s="12"/>
      <c r="E47243" s="12"/>
      <c r="F47243" s="12"/>
    </row>
    <row r="47244" spans="4:6" x14ac:dyDescent="0.25">
      <c r="D47244" s="12"/>
      <c r="E47244" s="12"/>
      <c r="F47244" s="12"/>
    </row>
    <row r="47245" spans="4:6" x14ac:dyDescent="0.25">
      <c r="D47245" s="12"/>
      <c r="E47245" s="12"/>
      <c r="F47245" s="12"/>
    </row>
    <row r="47246" spans="4:6" x14ac:dyDescent="0.25">
      <c r="D47246" s="12"/>
      <c r="E47246" s="12"/>
      <c r="F47246" s="12"/>
    </row>
    <row r="47247" spans="4:6" x14ac:dyDescent="0.25">
      <c r="D47247" s="12"/>
      <c r="E47247" s="12"/>
      <c r="F47247" s="12"/>
    </row>
    <row r="47248" spans="4:6" x14ac:dyDescent="0.25">
      <c r="D47248" s="12"/>
      <c r="E47248" s="12"/>
      <c r="F47248" s="12"/>
    </row>
    <row r="47249" spans="4:6" x14ac:dyDescent="0.25">
      <c r="D47249" s="12"/>
      <c r="E47249" s="12"/>
      <c r="F47249" s="12"/>
    </row>
    <row r="47250" spans="4:6" x14ac:dyDescent="0.25">
      <c r="D47250" s="12"/>
      <c r="E47250" s="12"/>
      <c r="F47250" s="12"/>
    </row>
    <row r="47251" spans="4:6" x14ac:dyDescent="0.25">
      <c r="D47251" s="12"/>
      <c r="E47251" s="12"/>
      <c r="F47251" s="12"/>
    </row>
    <row r="47252" spans="4:6" x14ac:dyDescent="0.25">
      <c r="D47252" s="12"/>
      <c r="E47252" s="12"/>
      <c r="F47252" s="12"/>
    </row>
    <row r="47253" spans="4:6" x14ac:dyDescent="0.25">
      <c r="D47253" s="12"/>
      <c r="E47253" s="12"/>
      <c r="F47253" s="12"/>
    </row>
    <row r="47254" spans="4:6" x14ac:dyDescent="0.25">
      <c r="D47254" s="12"/>
      <c r="E47254" s="12"/>
      <c r="F47254" s="12"/>
    </row>
    <row r="47255" spans="4:6" x14ac:dyDescent="0.25">
      <c r="D47255" s="12"/>
      <c r="E47255" s="12"/>
      <c r="F47255" s="12"/>
    </row>
    <row r="47256" spans="4:6" x14ac:dyDescent="0.25">
      <c r="D47256" s="12"/>
      <c r="E47256" s="12"/>
      <c r="F47256" s="12"/>
    </row>
    <row r="47257" spans="4:6" x14ac:dyDescent="0.25">
      <c r="D47257" s="12"/>
      <c r="E47257" s="12"/>
      <c r="F47257" s="12"/>
    </row>
    <row r="47258" spans="4:6" x14ac:dyDescent="0.25">
      <c r="D47258" s="12"/>
      <c r="E47258" s="12"/>
      <c r="F47258" s="12"/>
    </row>
    <row r="47259" spans="4:6" x14ac:dyDescent="0.25">
      <c r="D47259" s="12"/>
      <c r="E47259" s="12"/>
      <c r="F47259" s="12"/>
    </row>
    <row r="47260" spans="4:6" x14ac:dyDescent="0.25">
      <c r="D47260" s="12"/>
      <c r="E47260" s="12"/>
      <c r="F47260" s="12"/>
    </row>
    <row r="47261" spans="4:6" x14ac:dyDescent="0.25">
      <c r="D47261" s="12"/>
      <c r="E47261" s="12"/>
      <c r="F47261" s="12"/>
    </row>
    <row r="47262" spans="4:6" x14ac:dyDescent="0.25">
      <c r="D47262" s="12"/>
      <c r="E47262" s="12"/>
      <c r="F47262" s="12"/>
    </row>
    <row r="47263" spans="4:6" x14ac:dyDescent="0.25">
      <c r="D47263" s="12"/>
      <c r="E47263" s="12"/>
      <c r="F47263" s="12"/>
    </row>
    <row r="47264" spans="4:6" x14ac:dyDescent="0.25">
      <c r="D47264" s="12"/>
      <c r="E47264" s="12"/>
      <c r="F47264" s="12"/>
    </row>
    <row r="47265" spans="4:6" x14ac:dyDescent="0.25">
      <c r="D47265" s="12"/>
      <c r="E47265" s="12"/>
      <c r="F47265" s="12"/>
    </row>
    <row r="47266" spans="4:6" x14ac:dyDescent="0.25">
      <c r="D47266" s="12"/>
      <c r="E47266" s="12"/>
      <c r="F47266" s="12"/>
    </row>
    <row r="47267" spans="4:6" x14ac:dyDescent="0.25">
      <c r="D47267" s="12"/>
      <c r="E47267" s="12"/>
      <c r="F47267" s="12"/>
    </row>
    <row r="47268" spans="4:6" x14ac:dyDescent="0.25">
      <c r="D47268" s="12"/>
      <c r="E47268" s="12"/>
      <c r="F47268" s="12"/>
    </row>
    <row r="47269" spans="4:6" x14ac:dyDescent="0.25">
      <c r="D47269" s="12"/>
      <c r="E47269" s="12"/>
      <c r="F47269" s="12"/>
    </row>
    <row r="47270" spans="4:6" x14ac:dyDescent="0.25">
      <c r="D47270" s="12"/>
      <c r="E47270" s="12"/>
      <c r="F47270" s="12"/>
    </row>
    <row r="47271" spans="4:6" x14ac:dyDescent="0.25">
      <c r="D47271" s="12"/>
      <c r="E47271" s="12"/>
      <c r="F47271" s="12"/>
    </row>
    <row r="47272" spans="4:6" x14ac:dyDescent="0.25">
      <c r="D47272" s="12"/>
      <c r="E47272" s="12"/>
      <c r="F47272" s="12"/>
    </row>
    <row r="47273" spans="4:6" x14ac:dyDescent="0.25">
      <c r="D47273" s="12"/>
      <c r="E47273" s="12"/>
      <c r="F47273" s="12"/>
    </row>
    <row r="47274" spans="4:6" x14ac:dyDescent="0.25">
      <c r="D47274" s="12"/>
      <c r="E47274" s="12"/>
      <c r="F47274" s="12"/>
    </row>
    <row r="47275" spans="4:6" x14ac:dyDescent="0.25">
      <c r="D47275" s="12"/>
      <c r="E47275" s="12"/>
      <c r="F47275" s="12"/>
    </row>
    <row r="47276" spans="4:6" x14ac:dyDescent="0.25">
      <c r="D47276" s="12"/>
      <c r="E47276" s="12"/>
      <c r="F47276" s="12"/>
    </row>
    <row r="47277" spans="4:6" x14ac:dyDescent="0.25">
      <c r="D47277" s="12"/>
      <c r="E47277" s="12"/>
      <c r="F47277" s="12"/>
    </row>
    <row r="47278" spans="4:6" x14ac:dyDescent="0.25">
      <c r="D47278" s="12"/>
      <c r="E47278" s="12"/>
      <c r="F47278" s="12"/>
    </row>
    <row r="47279" spans="4:6" x14ac:dyDescent="0.25">
      <c r="D47279" s="12"/>
      <c r="E47279" s="12"/>
      <c r="F47279" s="12"/>
    </row>
    <row r="47280" spans="4:6" x14ac:dyDescent="0.25">
      <c r="D47280" s="12"/>
      <c r="E47280" s="12"/>
      <c r="F47280" s="12"/>
    </row>
    <row r="47281" spans="4:6" x14ac:dyDescent="0.25">
      <c r="D47281" s="12"/>
      <c r="E47281" s="12"/>
      <c r="F47281" s="12"/>
    </row>
    <row r="47282" spans="4:6" x14ac:dyDescent="0.25">
      <c r="D47282" s="12"/>
      <c r="E47282" s="12"/>
      <c r="F47282" s="12"/>
    </row>
    <row r="47283" spans="4:6" x14ac:dyDescent="0.25">
      <c r="D47283" s="12"/>
      <c r="E47283" s="12"/>
      <c r="F47283" s="12"/>
    </row>
    <row r="47284" spans="4:6" x14ac:dyDescent="0.25">
      <c r="D47284" s="12"/>
      <c r="E47284" s="12"/>
      <c r="F47284" s="12"/>
    </row>
    <row r="47285" spans="4:6" x14ac:dyDescent="0.25">
      <c r="D47285" s="12"/>
      <c r="E47285" s="12"/>
      <c r="F47285" s="12"/>
    </row>
    <row r="47286" spans="4:6" x14ac:dyDescent="0.25">
      <c r="D47286" s="12"/>
      <c r="E47286" s="12"/>
      <c r="F47286" s="12"/>
    </row>
    <row r="47287" spans="4:6" x14ac:dyDescent="0.25">
      <c r="D47287" s="12"/>
      <c r="E47287" s="12"/>
      <c r="F47287" s="12"/>
    </row>
    <row r="47288" spans="4:6" x14ac:dyDescent="0.25">
      <c r="D47288" s="12"/>
      <c r="E47288" s="12"/>
      <c r="F47288" s="12"/>
    </row>
    <row r="47289" spans="4:6" x14ac:dyDescent="0.25">
      <c r="D47289" s="12"/>
      <c r="E47289" s="12"/>
      <c r="F47289" s="12"/>
    </row>
    <row r="47290" spans="4:6" x14ac:dyDescent="0.25">
      <c r="D47290" s="12"/>
      <c r="E47290" s="12"/>
      <c r="F47290" s="12"/>
    </row>
    <row r="47291" spans="4:6" x14ac:dyDescent="0.25">
      <c r="D47291" s="12"/>
      <c r="E47291" s="12"/>
      <c r="F47291" s="12"/>
    </row>
    <row r="47292" spans="4:6" x14ac:dyDescent="0.25">
      <c r="D47292" s="12"/>
      <c r="E47292" s="12"/>
      <c r="F47292" s="12"/>
    </row>
    <row r="47293" spans="4:6" x14ac:dyDescent="0.25">
      <c r="D47293" s="12"/>
      <c r="E47293" s="12"/>
      <c r="F47293" s="12"/>
    </row>
    <row r="47294" spans="4:6" x14ac:dyDescent="0.25">
      <c r="D47294" s="12"/>
      <c r="E47294" s="12"/>
      <c r="F47294" s="12"/>
    </row>
    <row r="47295" spans="4:6" x14ac:dyDescent="0.25">
      <c r="D47295" s="12"/>
      <c r="E47295" s="12"/>
      <c r="F47295" s="12"/>
    </row>
    <row r="47296" spans="4:6" x14ac:dyDescent="0.25">
      <c r="D47296" s="12"/>
      <c r="E47296" s="12"/>
      <c r="F47296" s="12"/>
    </row>
    <row r="47297" spans="4:6" x14ac:dyDescent="0.25">
      <c r="D47297" s="12"/>
      <c r="E47297" s="12"/>
      <c r="F47297" s="12"/>
    </row>
    <row r="47298" spans="4:6" x14ac:dyDescent="0.25">
      <c r="D47298" s="12"/>
      <c r="E47298" s="12"/>
      <c r="F47298" s="12"/>
    </row>
    <row r="47299" spans="4:6" x14ac:dyDescent="0.25">
      <c r="D47299" s="12"/>
      <c r="E47299" s="12"/>
      <c r="F47299" s="12"/>
    </row>
    <row r="47300" spans="4:6" x14ac:dyDescent="0.25">
      <c r="D47300" s="12"/>
      <c r="E47300" s="12"/>
      <c r="F47300" s="12"/>
    </row>
    <row r="47301" spans="4:6" x14ac:dyDescent="0.25">
      <c r="D47301" s="12"/>
      <c r="E47301" s="12"/>
      <c r="F47301" s="12"/>
    </row>
    <row r="47302" spans="4:6" x14ac:dyDescent="0.25">
      <c r="D47302" s="12"/>
      <c r="E47302" s="12"/>
      <c r="F47302" s="12"/>
    </row>
    <row r="47303" spans="4:6" x14ac:dyDescent="0.25">
      <c r="D47303" s="12"/>
      <c r="E47303" s="12"/>
      <c r="F47303" s="12"/>
    </row>
    <row r="47304" spans="4:6" x14ac:dyDescent="0.25">
      <c r="D47304" s="12"/>
      <c r="E47304" s="12"/>
      <c r="F47304" s="12"/>
    </row>
    <row r="47305" spans="4:6" x14ac:dyDescent="0.25">
      <c r="D47305" s="12"/>
      <c r="E47305" s="12"/>
      <c r="F47305" s="12"/>
    </row>
    <row r="47306" spans="4:6" x14ac:dyDescent="0.25">
      <c r="D47306" s="12"/>
      <c r="E47306" s="12"/>
      <c r="F47306" s="12"/>
    </row>
    <row r="47307" spans="4:6" x14ac:dyDescent="0.25">
      <c r="D47307" s="12"/>
      <c r="E47307" s="12"/>
      <c r="F47307" s="12"/>
    </row>
    <row r="47308" spans="4:6" x14ac:dyDescent="0.25">
      <c r="D47308" s="12"/>
      <c r="E47308" s="12"/>
      <c r="F47308" s="12"/>
    </row>
    <row r="47309" spans="4:6" x14ac:dyDescent="0.25">
      <c r="D47309" s="12"/>
      <c r="E47309" s="12"/>
      <c r="F47309" s="12"/>
    </row>
    <row r="47310" spans="4:6" x14ac:dyDescent="0.25">
      <c r="D47310" s="12"/>
      <c r="E47310" s="12"/>
      <c r="F47310" s="12"/>
    </row>
    <row r="47311" spans="4:6" x14ac:dyDescent="0.25">
      <c r="D47311" s="12"/>
      <c r="E47311" s="12"/>
      <c r="F47311" s="12"/>
    </row>
    <row r="47312" spans="4:6" x14ac:dyDescent="0.25">
      <c r="D47312" s="12"/>
      <c r="E47312" s="12"/>
      <c r="F47312" s="12"/>
    </row>
    <row r="47313" spans="4:6" x14ac:dyDescent="0.25">
      <c r="D47313" s="12"/>
      <c r="E47313" s="12"/>
      <c r="F47313" s="12"/>
    </row>
    <row r="47314" spans="4:6" x14ac:dyDescent="0.25">
      <c r="D47314" s="12"/>
      <c r="E47314" s="12"/>
      <c r="F47314" s="12"/>
    </row>
    <row r="47315" spans="4:6" x14ac:dyDescent="0.25">
      <c r="D47315" s="12"/>
      <c r="E47315" s="12"/>
      <c r="F47315" s="12"/>
    </row>
    <row r="47316" spans="4:6" x14ac:dyDescent="0.25">
      <c r="D47316" s="12"/>
      <c r="E47316" s="12"/>
      <c r="F47316" s="12"/>
    </row>
    <row r="47317" spans="4:6" x14ac:dyDescent="0.25">
      <c r="D47317" s="12"/>
      <c r="E47317" s="12"/>
      <c r="F47317" s="12"/>
    </row>
    <row r="47318" spans="4:6" x14ac:dyDescent="0.25">
      <c r="D47318" s="12"/>
      <c r="E47318" s="12"/>
      <c r="F47318" s="12"/>
    </row>
    <row r="47319" spans="4:6" x14ac:dyDescent="0.25">
      <c r="D47319" s="12"/>
      <c r="E47319" s="12"/>
      <c r="F47319" s="12"/>
    </row>
    <row r="47320" spans="4:6" x14ac:dyDescent="0.25">
      <c r="D47320" s="12"/>
      <c r="E47320" s="12"/>
      <c r="F47320" s="12"/>
    </row>
    <row r="47321" spans="4:6" x14ac:dyDescent="0.25">
      <c r="D47321" s="12"/>
      <c r="E47321" s="12"/>
      <c r="F47321" s="12"/>
    </row>
    <row r="47322" spans="4:6" x14ac:dyDescent="0.25">
      <c r="D47322" s="12"/>
      <c r="E47322" s="12"/>
      <c r="F47322" s="12"/>
    </row>
    <row r="47323" spans="4:6" x14ac:dyDescent="0.25">
      <c r="D47323" s="12"/>
      <c r="E47323" s="12"/>
      <c r="F47323" s="12"/>
    </row>
    <row r="47324" spans="4:6" x14ac:dyDescent="0.25">
      <c r="D47324" s="12"/>
      <c r="E47324" s="12"/>
      <c r="F47324" s="12"/>
    </row>
    <row r="47325" spans="4:6" x14ac:dyDescent="0.25">
      <c r="D47325" s="12"/>
      <c r="E47325" s="12"/>
      <c r="F47325" s="12"/>
    </row>
    <row r="47326" spans="4:6" x14ac:dyDescent="0.25">
      <c r="D47326" s="12"/>
      <c r="E47326" s="12"/>
      <c r="F47326" s="12"/>
    </row>
    <row r="47327" spans="4:6" x14ac:dyDescent="0.25">
      <c r="D47327" s="12"/>
      <c r="E47327" s="12"/>
      <c r="F47327" s="12"/>
    </row>
    <row r="47328" spans="4:6" x14ac:dyDescent="0.25">
      <c r="D47328" s="12"/>
      <c r="E47328" s="12"/>
      <c r="F47328" s="12"/>
    </row>
    <row r="47329" spans="4:6" x14ac:dyDescent="0.25">
      <c r="D47329" s="12"/>
      <c r="E47329" s="12"/>
      <c r="F47329" s="12"/>
    </row>
    <row r="47330" spans="4:6" x14ac:dyDescent="0.25">
      <c r="D47330" s="12"/>
      <c r="E47330" s="12"/>
      <c r="F47330" s="12"/>
    </row>
    <row r="47331" spans="4:6" x14ac:dyDescent="0.25">
      <c r="D47331" s="12"/>
      <c r="E47331" s="12"/>
      <c r="F47331" s="12"/>
    </row>
    <row r="47332" spans="4:6" x14ac:dyDescent="0.25">
      <c r="D47332" s="12"/>
      <c r="E47332" s="12"/>
      <c r="F47332" s="12"/>
    </row>
    <row r="47333" spans="4:6" x14ac:dyDescent="0.25">
      <c r="D47333" s="12"/>
      <c r="E47333" s="12"/>
      <c r="F47333" s="12"/>
    </row>
    <row r="47334" spans="4:6" x14ac:dyDescent="0.25">
      <c r="D47334" s="12"/>
      <c r="E47334" s="12"/>
      <c r="F47334" s="12"/>
    </row>
    <row r="47335" spans="4:6" x14ac:dyDescent="0.25">
      <c r="D47335" s="12"/>
      <c r="E47335" s="12"/>
      <c r="F47335" s="12"/>
    </row>
    <row r="47336" spans="4:6" x14ac:dyDescent="0.25">
      <c r="D47336" s="12"/>
      <c r="E47336" s="12"/>
      <c r="F47336" s="12"/>
    </row>
    <row r="47337" spans="4:6" x14ac:dyDescent="0.25">
      <c r="D47337" s="12"/>
      <c r="E47337" s="12"/>
      <c r="F47337" s="12"/>
    </row>
    <row r="47338" spans="4:6" x14ac:dyDescent="0.25">
      <c r="D47338" s="12"/>
      <c r="E47338" s="12"/>
      <c r="F47338" s="12"/>
    </row>
    <row r="47339" spans="4:6" x14ac:dyDescent="0.25">
      <c r="D47339" s="12"/>
      <c r="E47339" s="12"/>
      <c r="F47339" s="12"/>
    </row>
    <row r="47340" spans="4:6" x14ac:dyDescent="0.25">
      <c r="D47340" s="12"/>
      <c r="E47340" s="12"/>
      <c r="F47340" s="12"/>
    </row>
    <row r="47341" spans="4:6" x14ac:dyDescent="0.25">
      <c r="D47341" s="12"/>
      <c r="E47341" s="12"/>
      <c r="F47341" s="12"/>
    </row>
    <row r="47342" spans="4:6" x14ac:dyDescent="0.25">
      <c r="D47342" s="12"/>
      <c r="E47342" s="12"/>
      <c r="F47342" s="12"/>
    </row>
    <row r="47343" spans="4:6" x14ac:dyDescent="0.25">
      <c r="D47343" s="12"/>
      <c r="E47343" s="12"/>
      <c r="F47343" s="12"/>
    </row>
    <row r="47344" spans="4:6" x14ac:dyDescent="0.25">
      <c r="D47344" s="12"/>
      <c r="E47344" s="12"/>
      <c r="F47344" s="12"/>
    </row>
    <row r="47345" spans="4:6" x14ac:dyDescent="0.25">
      <c r="D47345" s="12"/>
      <c r="E47345" s="12"/>
      <c r="F47345" s="12"/>
    </row>
    <row r="47346" spans="4:6" x14ac:dyDescent="0.25">
      <c r="D47346" s="12"/>
      <c r="E47346" s="12"/>
      <c r="F47346" s="12"/>
    </row>
    <row r="47347" spans="4:6" x14ac:dyDescent="0.25">
      <c r="D47347" s="12"/>
      <c r="E47347" s="12"/>
      <c r="F47347" s="12"/>
    </row>
    <row r="47348" spans="4:6" x14ac:dyDescent="0.25">
      <c r="D47348" s="12"/>
      <c r="E47348" s="12"/>
      <c r="F47348" s="12"/>
    </row>
    <row r="47349" spans="4:6" x14ac:dyDescent="0.25">
      <c r="D47349" s="12"/>
      <c r="E47349" s="12"/>
      <c r="F47349" s="12"/>
    </row>
    <row r="47350" spans="4:6" x14ac:dyDescent="0.25">
      <c r="D47350" s="12"/>
      <c r="E47350" s="12"/>
      <c r="F47350" s="12"/>
    </row>
    <row r="47351" spans="4:6" x14ac:dyDescent="0.25">
      <c r="D47351" s="12"/>
      <c r="E47351" s="12"/>
      <c r="F47351" s="12"/>
    </row>
    <row r="47352" spans="4:6" x14ac:dyDescent="0.25">
      <c r="D47352" s="12"/>
      <c r="E47352" s="12"/>
      <c r="F47352" s="12"/>
    </row>
    <row r="47353" spans="4:6" x14ac:dyDescent="0.25">
      <c r="D47353" s="12"/>
      <c r="E47353" s="12"/>
      <c r="F47353" s="12"/>
    </row>
    <row r="47354" spans="4:6" x14ac:dyDescent="0.25">
      <c r="D47354" s="12"/>
      <c r="E47354" s="12"/>
      <c r="F47354" s="12"/>
    </row>
    <row r="47355" spans="4:6" x14ac:dyDescent="0.25">
      <c r="D47355" s="12"/>
      <c r="E47355" s="12"/>
      <c r="F47355" s="12"/>
    </row>
    <row r="47356" spans="4:6" x14ac:dyDescent="0.25">
      <c r="D47356" s="12"/>
      <c r="E47356" s="12"/>
      <c r="F47356" s="12"/>
    </row>
    <row r="47357" spans="4:6" x14ac:dyDescent="0.25">
      <c r="D47357" s="12"/>
      <c r="E47357" s="12"/>
      <c r="F47357" s="12"/>
    </row>
    <row r="47358" spans="4:6" x14ac:dyDescent="0.25">
      <c r="D47358" s="12"/>
      <c r="E47358" s="12"/>
      <c r="F47358" s="12"/>
    </row>
    <row r="47359" spans="4:6" x14ac:dyDescent="0.25">
      <c r="D47359" s="12"/>
      <c r="E47359" s="12"/>
      <c r="F47359" s="12"/>
    </row>
    <row r="47360" spans="4:6" x14ac:dyDescent="0.25">
      <c r="D47360" s="12"/>
      <c r="E47360" s="12"/>
      <c r="F47360" s="12"/>
    </row>
    <row r="47361" spans="4:6" x14ac:dyDescent="0.25">
      <c r="D47361" s="12"/>
      <c r="E47361" s="12"/>
      <c r="F47361" s="12"/>
    </row>
    <row r="47362" spans="4:6" x14ac:dyDescent="0.25">
      <c r="D47362" s="12"/>
      <c r="E47362" s="12"/>
      <c r="F47362" s="12"/>
    </row>
    <row r="47363" spans="4:6" x14ac:dyDescent="0.25">
      <c r="D47363" s="12"/>
      <c r="E47363" s="12"/>
      <c r="F47363" s="12"/>
    </row>
    <row r="47364" spans="4:6" x14ac:dyDescent="0.25">
      <c r="D47364" s="12"/>
      <c r="E47364" s="12"/>
      <c r="F47364" s="12"/>
    </row>
    <row r="47365" spans="4:6" x14ac:dyDescent="0.25">
      <c r="D47365" s="12"/>
      <c r="E47365" s="12"/>
      <c r="F47365" s="12"/>
    </row>
    <row r="47366" spans="4:6" x14ac:dyDescent="0.25">
      <c r="D47366" s="12"/>
      <c r="E47366" s="12"/>
      <c r="F47366" s="12"/>
    </row>
    <row r="47367" spans="4:6" x14ac:dyDescent="0.25">
      <c r="D47367" s="12"/>
      <c r="E47367" s="12"/>
      <c r="F47367" s="12"/>
    </row>
    <row r="47368" spans="4:6" x14ac:dyDescent="0.25">
      <c r="D47368" s="12"/>
      <c r="E47368" s="12"/>
      <c r="F47368" s="12"/>
    </row>
    <row r="47369" spans="4:6" x14ac:dyDescent="0.25">
      <c r="D47369" s="12"/>
      <c r="E47369" s="12"/>
      <c r="F47369" s="12"/>
    </row>
    <row r="47370" spans="4:6" x14ac:dyDescent="0.25">
      <c r="D47370" s="12"/>
      <c r="E47370" s="12"/>
      <c r="F47370" s="12"/>
    </row>
    <row r="47371" spans="4:6" x14ac:dyDescent="0.25">
      <c r="D47371" s="12"/>
      <c r="E47371" s="12"/>
      <c r="F47371" s="12"/>
    </row>
    <row r="47372" spans="4:6" x14ac:dyDescent="0.25">
      <c r="D47372" s="12"/>
      <c r="E47372" s="12"/>
      <c r="F47372" s="12"/>
    </row>
    <row r="47373" spans="4:6" x14ac:dyDescent="0.25">
      <c r="D47373" s="12"/>
      <c r="E47373" s="12"/>
      <c r="F47373" s="12"/>
    </row>
    <row r="47374" spans="4:6" x14ac:dyDescent="0.25">
      <c r="D47374" s="12"/>
      <c r="E47374" s="12"/>
      <c r="F47374" s="12"/>
    </row>
    <row r="47375" spans="4:6" x14ac:dyDescent="0.25">
      <c r="D47375" s="12"/>
      <c r="E47375" s="12"/>
      <c r="F47375" s="12"/>
    </row>
    <row r="47376" spans="4:6" x14ac:dyDescent="0.25">
      <c r="D47376" s="12"/>
      <c r="E47376" s="12"/>
      <c r="F47376" s="12"/>
    </row>
    <row r="47377" spans="4:6" x14ac:dyDescent="0.25">
      <c r="D47377" s="12"/>
      <c r="E47377" s="12"/>
      <c r="F47377" s="12"/>
    </row>
    <row r="47378" spans="4:6" x14ac:dyDescent="0.25">
      <c r="D47378" s="12"/>
      <c r="E47378" s="12"/>
      <c r="F47378" s="12"/>
    </row>
    <row r="47379" spans="4:6" x14ac:dyDescent="0.25">
      <c r="D47379" s="12"/>
      <c r="E47379" s="12"/>
      <c r="F47379" s="12"/>
    </row>
    <row r="47380" spans="4:6" x14ac:dyDescent="0.25">
      <c r="D47380" s="12"/>
      <c r="E47380" s="12"/>
      <c r="F47380" s="12"/>
    </row>
    <row r="47381" spans="4:6" x14ac:dyDescent="0.25">
      <c r="D47381" s="12"/>
      <c r="E47381" s="12"/>
      <c r="F47381" s="12"/>
    </row>
    <row r="47382" spans="4:6" x14ac:dyDescent="0.25">
      <c r="D47382" s="12"/>
      <c r="E47382" s="12"/>
      <c r="F47382" s="12"/>
    </row>
    <row r="47383" spans="4:6" x14ac:dyDescent="0.25">
      <c r="D47383" s="12"/>
      <c r="E47383" s="12"/>
      <c r="F47383" s="12"/>
    </row>
    <row r="47384" spans="4:6" x14ac:dyDescent="0.25">
      <c r="D47384" s="12"/>
      <c r="E47384" s="12"/>
      <c r="F47384" s="12"/>
    </row>
    <row r="47385" spans="4:6" x14ac:dyDescent="0.25">
      <c r="D47385" s="12"/>
      <c r="E47385" s="12"/>
      <c r="F47385" s="12"/>
    </row>
    <row r="47386" spans="4:6" x14ac:dyDescent="0.25">
      <c r="D47386" s="12"/>
      <c r="E47386" s="12"/>
      <c r="F47386" s="12"/>
    </row>
    <row r="47387" spans="4:6" x14ac:dyDescent="0.25">
      <c r="D47387" s="12"/>
      <c r="E47387" s="12"/>
      <c r="F47387" s="12"/>
    </row>
    <row r="47388" spans="4:6" x14ac:dyDescent="0.25">
      <c r="D47388" s="12"/>
      <c r="E47388" s="12"/>
      <c r="F47388" s="12"/>
    </row>
    <row r="47389" spans="4:6" x14ac:dyDescent="0.25">
      <c r="D47389" s="12"/>
      <c r="E47389" s="12"/>
      <c r="F47389" s="12"/>
    </row>
    <row r="47390" spans="4:6" x14ac:dyDescent="0.25">
      <c r="D47390" s="12"/>
      <c r="E47390" s="12"/>
      <c r="F47390" s="12"/>
    </row>
    <row r="47391" spans="4:6" x14ac:dyDescent="0.25">
      <c r="D47391" s="12"/>
      <c r="E47391" s="12"/>
      <c r="F47391" s="12"/>
    </row>
    <row r="47392" spans="4:6" x14ac:dyDescent="0.25">
      <c r="D47392" s="12"/>
      <c r="E47392" s="12"/>
      <c r="F47392" s="12"/>
    </row>
    <row r="47393" spans="4:6" x14ac:dyDescent="0.25">
      <c r="D47393" s="12"/>
      <c r="E47393" s="12"/>
      <c r="F47393" s="12"/>
    </row>
    <row r="47394" spans="4:6" x14ac:dyDescent="0.25">
      <c r="D47394" s="12"/>
      <c r="E47394" s="12"/>
      <c r="F47394" s="12"/>
    </row>
    <row r="47395" spans="4:6" x14ac:dyDescent="0.25">
      <c r="D47395" s="12"/>
      <c r="E47395" s="12"/>
      <c r="F47395" s="12"/>
    </row>
    <row r="47396" spans="4:6" x14ac:dyDescent="0.25">
      <c r="D47396" s="12"/>
      <c r="E47396" s="12"/>
      <c r="F47396" s="12"/>
    </row>
    <row r="47397" spans="4:6" x14ac:dyDescent="0.25">
      <c r="D47397" s="12"/>
      <c r="E47397" s="12"/>
      <c r="F47397" s="12"/>
    </row>
    <row r="47398" spans="4:6" x14ac:dyDescent="0.25">
      <c r="D47398" s="12"/>
      <c r="E47398" s="12"/>
      <c r="F47398" s="12"/>
    </row>
    <row r="47399" spans="4:6" x14ac:dyDescent="0.25">
      <c r="D47399" s="12"/>
      <c r="E47399" s="12"/>
      <c r="F47399" s="12"/>
    </row>
    <row r="47400" spans="4:6" x14ac:dyDescent="0.25">
      <c r="D47400" s="12"/>
      <c r="E47400" s="12"/>
      <c r="F47400" s="12"/>
    </row>
    <row r="47401" spans="4:6" x14ac:dyDescent="0.25">
      <c r="D47401" s="12"/>
      <c r="E47401" s="12"/>
      <c r="F47401" s="12"/>
    </row>
    <row r="47402" spans="4:6" x14ac:dyDescent="0.25">
      <c r="D47402" s="12"/>
      <c r="E47402" s="12"/>
      <c r="F47402" s="12"/>
    </row>
    <row r="47403" spans="4:6" x14ac:dyDescent="0.25">
      <c r="D47403" s="12"/>
      <c r="E47403" s="12"/>
      <c r="F47403" s="12"/>
    </row>
    <row r="47404" spans="4:6" x14ac:dyDescent="0.25">
      <c r="D47404" s="12"/>
      <c r="E47404" s="12"/>
      <c r="F47404" s="12"/>
    </row>
    <row r="47405" spans="4:6" x14ac:dyDescent="0.25">
      <c r="D47405" s="12"/>
      <c r="E47405" s="12"/>
      <c r="F47405" s="12"/>
    </row>
    <row r="47406" spans="4:6" x14ac:dyDescent="0.25">
      <c r="D47406" s="12"/>
      <c r="E47406" s="12"/>
      <c r="F47406" s="12"/>
    </row>
    <row r="47407" spans="4:6" x14ac:dyDescent="0.25">
      <c r="D47407" s="12"/>
      <c r="E47407" s="12"/>
      <c r="F47407" s="12"/>
    </row>
    <row r="47408" spans="4:6" x14ac:dyDescent="0.25">
      <c r="D47408" s="12"/>
      <c r="E47408" s="12"/>
      <c r="F47408" s="12"/>
    </row>
    <row r="47409" spans="4:6" x14ac:dyDescent="0.25">
      <c r="D47409" s="12"/>
      <c r="E47409" s="12"/>
      <c r="F47409" s="12"/>
    </row>
    <row r="47410" spans="4:6" x14ac:dyDescent="0.25">
      <c r="D47410" s="12"/>
      <c r="E47410" s="12"/>
      <c r="F47410" s="12"/>
    </row>
    <row r="47411" spans="4:6" x14ac:dyDescent="0.25">
      <c r="D47411" s="12"/>
      <c r="E47411" s="12"/>
      <c r="F47411" s="12"/>
    </row>
    <row r="47412" spans="4:6" x14ac:dyDescent="0.25">
      <c r="D47412" s="12"/>
      <c r="E47412" s="12"/>
      <c r="F47412" s="12"/>
    </row>
    <row r="47413" spans="4:6" x14ac:dyDescent="0.25">
      <c r="D47413" s="12"/>
      <c r="E47413" s="12"/>
      <c r="F47413" s="12"/>
    </row>
    <row r="47414" spans="4:6" x14ac:dyDescent="0.25">
      <c r="D47414" s="12"/>
      <c r="E47414" s="12"/>
      <c r="F47414" s="12"/>
    </row>
    <row r="47415" spans="4:6" x14ac:dyDescent="0.25">
      <c r="D47415" s="12"/>
      <c r="E47415" s="12"/>
      <c r="F47415" s="12"/>
    </row>
    <row r="47416" spans="4:6" x14ac:dyDescent="0.25">
      <c r="D47416" s="12"/>
      <c r="E47416" s="12"/>
      <c r="F47416" s="12"/>
    </row>
    <row r="47417" spans="4:6" x14ac:dyDescent="0.25">
      <c r="D47417" s="12"/>
      <c r="E47417" s="12"/>
      <c r="F47417" s="12"/>
    </row>
    <row r="47418" spans="4:6" x14ac:dyDescent="0.25">
      <c r="D47418" s="12"/>
      <c r="E47418" s="12"/>
      <c r="F47418" s="12"/>
    </row>
    <row r="47419" spans="4:6" x14ac:dyDescent="0.25">
      <c r="D47419" s="12"/>
      <c r="E47419" s="12"/>
      <c r="F47419" s="12"/>
    </row>
    <row r="47420" spans="4:6" x14ac:dyDescent="0.25">
      <c r="D47420" s="12"/>
      <c r="E47420" s="12"/>
      <c r="F47420" s="12"/>
    </row>
    <row r="47421" spans="4:6" x14ac:dyDescent="0.25">
      <c r="D47421" s="12"/>
      <c r="E47421" s="12"/>
      <c r="F47421" s="12"/>
    </row>
    <row r="47422" spans="4:6" x14ac:dyDescent="0.25">
      <c r="D47422" s="12"/>
      <c r="E47422" s="12"/>
      <c r="F47422" s="12"/>
    </row>
    <row r="47423" spans="4:6" x14ac:dyDescent="0.25">
      <c r="D47423" s="12"/>
      <c r="E47423" s="12"/>
      <c r="F47423" s="12"/>
    </row>
    <row r="47424" spans="4:6" x14ac:dyDescent="0.25">
      <c r="D47424" s="12"/>
      <c r="E47424" s="12"/>
      <c r="F47424" s="12"/>
    </row>
    <row r="47425" spans="4:6" x14ac:dyDescent="0.25">
      <c r="D47425" s="12"/>
      <c r="E47425" s="12"/>
      <c r="F47425" s="12"/>
    </row>
    <row r="47426" spans="4:6" x14ac:dyDescent="0.25">
      <c r="D47426" s="12"/>
      <c r="E47426" s="12"/>
      <c r="F47426" s="12"/>
    </row>
    <row r="47427" spans="4:6" x14ac:dyDescent="0.25">
      <c r="D47427" s="12"/>
      <c r="E47427" s="12"/>
      <c r="F47427" s="12"/>
    </row>
    <row r="47428" spans="4:6" x14ac:dyDescent="0.25">
      <c r="D47428" s="12"/>
      <c r="E47428" s="12"/>
      <c r="F47428" s="12"/>
    </row>
    <row r="47429" spans="4:6" x14ac:dyDescent="0.25">
      <c r="D47429" s="12"/>
      <c r="E47429" s="12"/>
      <c r="F47429" s="12"/>
    </row>
    <row r="47430" spans="4:6" x14ac:dyDescent="0.25">
      <c r="D47430" s="12"/>
      <c r="E47430" s="12"/>
      <c r="F47430" s="12"/>
    </row>
    <row r="47431" spans="4:6" x14ac:dyDescent="0.25">
      <c r="D47431" s="12"/>
      <c r="E47431" s="12"/>
      <c r="F47431" s="12"/>
    </row>
    <row r="47432" spans="4:6" x14ac:dyDescent="0.25">
      <c r="D47432" s="12"/>
      <c r="E47432" s="12"/>
      <c r="F47432" s="12"/>
    </row>
    <row r="47433" spans="4:6" x14ac:dyDescent="0.25">
      <c r="D47433" s="12"/>
      <c r="E47433" s="12"/>
      <c r="F47433" s="12"/>
    </row>
    <row r="47434" spans="4:6" x14ac:dyDescent="0.25">
      <c r="D47434" s="12"/>
      <c r="E47434" s="12"/>
      <c r="F47434" s="12"/>
    </row>
    <row r="47435" spans="4:6" x14ac:dyDescent="0.25">
      <c r="D47435" s="12"/>
      <c r="E47435" s="12"/>
      <c r="F47435" s="12"/>
    </row>
    <row r="47436" spans="4:6" x14ac:dyDescent="0.25">
      <c r="D47436" s="12"/>
      <c r="E47436" s="12"/>
      <c r="F47436" s="12"/>
    </row>
    <row r="47437" spans="4:6" x14ac:dyDescent="0.25">
      <c r="D47437" s="12"/>
      <c r="E47437" s="12"/>
      <c r="F47437" s="12"/>
    </row>
    <row r="47438" spans="4:6" x14ac:dyDescent="0.25">
      <c r="D47438" s="12"/>
      <c r="E47438" s="12"/>
      <c r="F47438" s="12"/>
    </row>
    <row r="47439" spans="4:6" x14ac:dyDescent="0.25">
      <c r="D47439" s="12"/>
      <c r="E47439" s="12"/>
      <c r="F47439" s="12"/>
    </row>
    <row r="47440" spans="4:6" x14ac:dyDescent="0.25">
      <c r="D47440" s="12"/>
      <c r="E47440" s="12"/>
      <c r="F47440" s="12"/>
    </row>
    <row r="47441" spans="4:6" x14ac:dyDescent="0.25">
      <c r="D47441" s="12"/>
      <c r="E47441" s="12"/>
      <c r="F47441" s="12"/>
    </row>
    <row r="47442" spans="4:6" x14ac:dyDescent="0.25">
      <c r="D47442" s="12"/>
      <c r="E47442" s="12"/>
      <c r="F47442" s="12"/>
    </row>
    <row r="47443" spans="4:6" x14ac:dyDescent="0.25">
      <c r="D47443" s="12"/>
      <c r="E47443" s="12"/>
      <c r="F47443" s="12"/>
    </row>
    <row r="47444" spans="4:6" x14ac:dyDescent="0.25">
      <c r="D47444" s="12"/>
      <c r="E47444" s="12"/>
      <c r="F47444" s="12"/>
    </row>
    <row r="47445" spans="4:6" x14ac:dyDescent="0.25">
      <c r="D47445" s="12"/>
      <c r="E47445" s="12"/>
      <c r="F47445" s="12"/>
    </row>
    <row r="47446" spans="4:6" x14ac:dyDescent="0.25">
      <c r="D47446" s="12"/>
      <c r="E47446" s="12"/>
      <c r="F47446" s="12"/>
    </row>
    <row r="47447" spans="4:6" x14ac:dyDescent="0.25">
      <c r="D47447" s="12"/>
      <c r="E47447" s="12"/>
      <c r="F47447" s="12"/>
    </row>
    <row r="47448" spans="4:6" x14ac:dyDescent="0.25">
      <c r="D47448" s="12"/>
      <c r="E47448" s="12"/>
      <c r="F47448" s="12"/>
    </row>
    <row r="47449" spans="4:6" x14ac:dyDescent="0.25">
      <c r="D47449" s="12"/>
      <c r="E47449" s="12"/>
      <c r="F47449" s="12"/>
    </row>
    <row r="47450" spans="4:6" x14ac:dyDescent="0.25">
      <c r="D47450" s="12"/>
      <c r="E47450" s="12"/>
      <c r="F47450" s="12"/>
    </row>
    <row r="47451" spans="4:6" x14ac:dyDescent="0.25">
      <c r="D47451" s="12"/>
      <c r="E47451" s="12"/>
      <c r="F47451" s="12"/>
    </row>
    <row r="47452" spans="4:6" x14ac:dyDescent="0.25">
      <c r="D47452" s="12"/>
      <c r="E47452" s="12"/>
      <c r="F47452" s="12"/>
    </row>
    <row r="47453" spans="4:6" x14ac:dyDescent="0.25">
      <c r="D47453" s="12"/>
      <c r="E47453" s="12"/>
      <c r="F47453" s="12"/>
    </row>
    <row r="47454" spans="4:6" x14ac:dyDescent="0.25">
      <c r="D47454" s="12"/>
      <c r="E47454" s="12"/>
      <c r="F47454" s="12"/>
    </row>
    <row r="47455" spans="4:6" x14ac:dyDescent="0.25">
      <c r="D47455" s="12"/>
      <c r="E47455" s="12"/>
      <c r="F47455" s="12"/>
    </row>
    <row r="47456" spans="4:6" x14ac:dyDescent="0.25">
      <c r="D47456" s="12"/>
      <c r="E47456" s="12"/>
      <c r="F47456" s="12"/>
    </row>
    <row r="47457" spans="4:6" x14ac:dyDescent="0.25">
      <c r="D47457" s="12"/>
      <c r="E47457" s="12"/>
      <c r="F47457" s="12"/>
    </row>
    <row r="47458" spans="4:6" x14ac:dyDescent="0.25">
      <c r="D47458" s="12"/>
      <c r="E47458" s="12"/>
      <c r="F47458" s="12"/>
    </row>
    <row r="47459" spans="4:6" x14ac:dyDescent="0.25">
      <c r="D47459" s="12"/>
      <c r="E47459" s="12"/>
      <c r="F47459" s="12"/>
    </row>
    <row r="47460" spans="4:6" x14ac:dyDescent="0.25">
      <c r="D47460" s="12"/>
      <c r="E47460" s="12"/>
      <c r="F47460" s="12"/>
    </row>
    <row r="47461" spans="4:6" x14ac:dyDescent="0.25">
      <c r="D47461" s="12"/>
      <c r="E47461" s="12"/>
      <c r="F47461" s="12"/>
    </row>
    <row r="47462" spans="4:6" x14ac:dyDescent="0.25">
      <c r="D47462" s="12"/>
      <c r="E47462" s="12"/>
      <c r="F47462" s="12"/>
    </row>
    <row r="47463" spans="4:6" x14ac:dyDescent="0.25">
      <c r="D47463" s="12"/>
      <c r="E47463" s="12"/>
      <c r="F47463" s="12"/>
    </row>
    <row r="47464" spans="4:6" x14ac:dyDescent="0.25">
      <c r="D47464" s="12"/>
      <c r="E47464" s="12"/>
      <c r="F47464" s="12"/>
    </row>
    <row r="47465" spans="4:6" x14ac:dyDescent="0.25">
      <c r="D47465" s="12"/>
      <c r="E47465" s="12"/>
      <c r="F47465" s="12"/>
    </row>
    <row r="47466" spans="4:6" x14ac:dyDescent="0.25">
      <c r="D47466" s="12"/>
      <c r="E47466" s="12"/>
      <c r="F47466" s="12"/>
    </row>
    <row r="47467" spans="4:6" x14ac:dyDescent="0.25">
      <c r="D47467" s="12"/>
      <c r="E47467" s="12"/>
      <c r="F47467" s="12"/>
    </row>
    <row r="47468" spans="4:6" x14ac:dyDescent="0.25">
      <c r="D47468" s="12"/>
      <c r="E47468" s="12"/>
      <c r="F47468" s="12"/>
    </row>
    <row r="47469" spans="4:6" x14ac:dyDescent="0.25">
      <c r="D47469" s="12"/>
      <c r="E47469" s="12"/>
      <c r="F47469" s="12"/>
    </row>
    <row r="47470" spans="4:6" x14ac:dyDescent="0.25">
      <c r="D47470" s="12"/>
      <c r="E47470" s="12"/>
      <c r="F47470" s="12"/>
    </row>
    <row r="47471" spans="4:6" x14ac:dyDescent="0.25">
      <c r="D47471" s="12"/>
      <c r="E47471" s="12"/>
      <c r="F47471" s="12"/>
    </row>
    <row r="47472" spans="4:6" x14ac:dyDescent="0.25">
      <c r="D47472" s="12"/>
      <c r="E47472" s="12"/>
      <c r="F47472" s="12"/>
    </row>
    <row r="47473" spans="4:6" x14ac:dyDescent="0.25">
      <c r="D47473" s="12"/>
      <c r="E47473" s="12"/>
      <c r="F47473" s="12"/>
    </row>
    <row r="47474" spans="4:6" x14ac:dyDescent="0.25">
      <c r="D47474" s="12"/>
      <c r="E47474" s="12"/>
      <c r="F47474" s="12"/>
    </row>
    <row r="47475" spans="4:6" x14ac:dyDescent="0.25">
      <c r="D47475" s="12"/>
      <c r="E47475" s="12"/>
      <c r="F47475" s="12"/>
    </row>
    <row r="47476" spans="4:6" x14ac:dyDescent="0.25">
      <c r="D47476" s="12"/>
      <c r="E47476" s="12"/>
      <c r="F47476" s="12"/>
    </row>
    <row r="47477" spans="4:6" x14ac:dyDescent="0.25">
      <c r="D47477" s="12"/>
      <c r="E47477" s="12"/>
      <c r="F47477" s="12"/>
    </row>
    <row r="47478" spans="4:6" x14ac:dyDescent="0.25">
      <c r="D47478" s="12"/>
      <c r="E47478" s="12"/>
      <c r="F47478" s="12"/>
    </row>
    <row r="47479" spans="4:6" x14ac:dyDescent="0.25">
      <c r="D47479" s="12"/>
      <c r="E47479" s="12"/>
      <c r="F47479" s="12"/>
    </row>
    <row r="47480" spans="4:6" x14ac:dyDescent="0.25">
      <c r="D47480" s="12"/>
      <c r="E47480" s="12"/>
      <c r="F47480" s="12"/>
    </row>
    <row r="47481" spans="4:6" x14ac:dyDescent="0.25">
      <c r="D47481" s="12"/>
      <c r="E47481" s="12"/>
      <c r="F47481" s="12"/>
    </row>
    <row r="47482" spans="4:6" x14ac:dyDescent="0.25">
      <c r="D47482" s="12"/>
      <c r="E47482" s="12"/>
      <c r="F47482" s="12"/>
    </row>
    <row r="47483" spans="4:6" x14ac:dyDescent="0.25">
      <c r="D47483" s="12"/>
      <c r="E47483" s="12"/>
      <c r="F47483" s="12"/>
    </row>
    <row r="47484" spans="4:6" x14ac:dyDescent="0.25">
      <c r="D47484" s="12"/>
      <c r="E47484" s="12"/>
      <c r="F47484" s="12"/>
    </row>
    <row r="47485" spans="4:6" x14ac:dyDescent="0.25">
      <c r="D47485" s="12"/>
      <c r="E47485" s="12"/>
      <c r="F47485" s="12"/>
    </row>
    <row r="47486" spans="4:6" x14ac:dyDescent="0.25">
      <c r="D47486" s="12"/>
      <c r="E47486" s="12"/>
      <c r="F47486" s="12"/>
    </row>
    <row r="47487" spans="4:6" x14ac:dyDescent="0.25">
      <c r="D47487" s="12"/>
      <c r="E47487" s="12"/>
      <c r="F47487" s="12"/>
    </row>
    <row r="47488" spans="4:6" x14ac:dyDescent="0.25">
      <c r="D47488" s="12"/>
      <c r="E47488" s="12"/>
      <c r="F47488" s="12"/>
    </row>
    <row r="47489" spans="4:6" x14ac:dyDescent="0.25">
      <c r="D47489" s="12"/>
      <c r="E47489" s="12"/>
      <c r="F47489" s="12"/>
    </row>
    <row r="47490" spans="4:6" x14ac:dyDescent="0.25">
      <c r="D47490" s="12"/>
      <c r="E47490" s="12"/>
      <c r="F47490" s="12"/>
    </row>
    <row r="47491" spans="4:6" x14ac:dyDescent="0.25">
      <c r="D47491" s="12"/>
      <c r="E47491" s="12"/>
      <c r="F47491" s="12"/>
    </row>
    <row r="47492" spans="4:6" x14ac:dyDescent="0.25">
      <c r="D47492" s="12"/>
      <c r="E47492" s="12"/>
      <c r="F47492" s="12"/>
    </row>
    <row r="47493" spans="4:6" x14ac:dyDescent="0.25">
      <c r="D47493" s="12"/>
      <c r="E47493" s="12"/>
      <c r="F47493" s="12"/>
    </row>
    <row r="47494" spans="4:6" x14ac:dyDescent="0.25">
      <c r="D47494" s="12"/>
      <c r="E47494" s="12"/>
      <c r="F47494" s="12"/>
    </row>
    <row r="47495" spans="4:6" x14ac:dyDescent="0.25">
      <c r="D47495" s="12"/>
      <c r="E47495" s="12"/>
      <c r="F47495" s="12"/>
    </row>
    <row r="47496" spans="4:6" x14ac:dyDescent="0.25">
      <c r="D47496" s="12"/>
      <c r="E47496" s="12"/>
      <c r="F47496" s="12"/>
    </row>
    <row r="47497" spans="4:6" x14ac:dyDescent="0.25">
      <c r="D47497" s="12"/>
      <c r="E47497" s="12"/>
      <c r="F47497" s="12"/>
    </row>
    <row r="47498" spans="4:6" x14ac:dyDescent="0.25">
      <c r="D47498" s="12"/>
      <c r="E47498" s="12"/>
      <c r="F47498" s="12"/>
    </row>
    <row r="47499" spans="4:6" x14ac:dyDescent="0.25">
      <c r="D47499" s="12"/>
      <c r="E47499" s="12"/>
      <c r="F47499" s="12"/>
    </row>
    <row r="47500" spans="4:6" x14ac:dyDescent="0.25">
      <c r="D47500" s="12"/>
      <c r="E47500" s="12"/>
      <c r="F47500" s="12"/>
    </row>
    <row r="47501" spans="4:6" x14ac:dyDescent="0.25">
      <c r="D47501" s="12"/>
      <c r="E47501" s="12"/>
      <c r="F47501" s="12"/>
    </row>
    <row r="47502" spans="4:6" x14ac:dyDescent="0.25">
      <c r="D47502" s="12"/>
      <c r="E47502" s="12"/>
      <c r="F47502" s="12"/>
    </row>
    <row r="47503" spans="4:6" x14ac:dyDescent="0.25">
      <c r="D47503" s="12"/>
      <c r="E47503" s="12"/>
      <c r="F47503" s="12"/>
    </row>
    <row r="47504" spans="4:6" x14ac:dyDescent="0.25">
      <c r="D47504" s="12"/>
      <c r="E47504" s="12"/>
      <c r="F47504" s="12"/>
    </row>
    <row r="47505" spans="4:6" x14ac:dyDescent="0.25">
      <c r="D47505" s="12"/>
      <c r="E47505" s="12"/>
      <c r="F47505" s="12"/>
    </row>
    <row r="47506" spans="4:6" x14ac:dyDescent="0.25">
      <c r="D47506" s="12"/>
      <c r="E47506" s="12"/>
      <c r="F47506" s="12"/>
    </row>
    <row r="47507" spans="4:6" x14ac:dyDescent="0.25">
      <c r="D47507" s="12"/>
      <c r="E47507" s="12"/>
      <c r="F47507" s="12"/>
    </row>
    <row r="47508" spans="4:6" x14ac:dyDescent="0.25">
      <c r="D47508" s="12"/>
      <c r="E47508" s="12"/>
      <c r="F47508" s="12"/>
    </row>
    <row r="47509" spans="4:6" x14ac:dyDescent="0.25">
      <c r="D47509" s="12"/>
      <c r="E47509" s="12"/>
      <c r="F47509" s="12"/>
    </row>
    <row r="47510" spans="4:6" x14ac:dyDescent="0.25">
      <c r="D47510" s="12"/>
      <c r="E47510" s="12"/>
      <c r="F47510" s="12"/>
    </row>
    <row r="47511" spans="4:6" x14ac:dyDescent="0.25">
      <c r="D47511" s="12"/>
      <c r="E47511" s="12"/>
      <c r="F47511" s="12"/>
    </row>
    <row r="47512" spans="4:6" x14ac:dyDescent="0.25">
      <c r="D47512" s="12"/>
      <c r="E47512" s="12"/>
      <c r="F47512" s="12"/>
    </row>
    <row r="47513" spans="4:6" x14ac:dyDescent="0.25">
      <c r="D47513" s="12"/>
      <c r="E47513" s="12"/>
      <c r="F47513" s="12"/>
    </row>
    <row r="47514" spans="4:6" x14ac:dyDescent="0.25">
      <c r="D47514" s="12"/>
      <c r="E47514" s="12"/>
      <c r="F47514" s="12"/>
    </row>
    <row r="47515" spans="4:6" x14ac:dyDescent="0.25">
      <c r="D47515" s="12"/>
      <c r="E47515" s="12"/>
      <c r="F47515" s="12"/>
    </row>
    <row r="47516" spans="4:6" x14ac:dyDescent="0.25">
      <c r="D47516" s="12"/>
      <c r="E47516" s="12"/>
      <c r="F47516" s="12"/>
    </row>
    <row r="47517" spans="4:6" x14ac:dyDescent="0.25">
      <c r="D47517" s="12"/>
      <c r="E47517" s="12"/>
      <c r="F47517" s="12"/>
    </row>
    <row r="47518" spans="4:6" x14ac:dyDescent="0.25">
      <c r="D47518" s="12"/>
      <c r="E47518" s="12"/>
      <c r="F47518" s="12"/>
    </row>
    <row r="47519" spans="4:6" x14ac:dyDescent="0.25">
      <c r="D47519" s="12"/>
      <c r="E47519" s="12"/>
      <c r="F47519" s="12"/>
    </row>
    <row r="47520" spans="4:6" x14ac:dyDescent="0.25">
      <c r="D47520" s="12"/>
      <c r="E47520" s="12"/>
      <c r="F47520" s="12"/>
    </row>
    <row r="47521" spans="4:6" x14ac:dyDescent="0.25">
      <c r="D47521" s="12"/>
      <c r="E47521" s="12"/>
      <c r="F47521" s="12"/>
    </row>
    <row r="47522" spans="4:6" x14ac:dyDescent="0.25">
      <c r="D47522" s="12"/>
      <c r="E47522" s="12"/>
      <c r="F47522" s="12"/>
    </row>
    <row r="47523" spans="4:6" x14ac:dyDescent="0.25">
      <c r="D47523" s="12"/>
      <c r="E47523" s="12"/>
      <c r="F47523" s="12"/>
    </row>
    <row r="47524" spans="4:6" x14ac:dyDescent="0.25">
      <c r="D47524" s="12"/>
      <c r="E47524" s="12"/>
      <c r="F47524" s="12"/>
    </row>
    <row r="47525" spans="4:6" x14ac:dyDescent="0.25">
      <c r="D47525" s="12"/>
      <c r="E47525" s="12"/>
      <c r="F47525" s="12"/>
    </row>
    <row r="47526" spans="4:6" x14ac:dyDescent="0.25">
      <c r="D47526" s="12"/>
      <c r="E47526" s="12"/>
      <c r="F47526" s="12"/>
    </row>
    <row r="47527" spans="4:6" x14ac:dyDescent="0.25">
      <c r="D47527" s="12"/>
      <c r="E47527" s="12"/>
      <c r="F47527" s="12"/>
    </row>
    <row r="47528" spans="4:6" x14ac:dyDescent="0.25">
      <c r="D47528" s="12"/>
      <c r="E47528" s="12"/>
      <c r="F47528" s="12"/>
    </row>
    <row r="47529" spans="4:6" x14ac:dyDescent="0.25">
      <c r="D47529" s="12"/>
      <c r="E47529" s="12"/>
      <c r="F47529" s="12"/>
    </row>
    <row r="47530" spans="4:6" x14ac:dyDescent="0.25">
      <c r="D47530" s="12"/>
      <c r="E47530" s="12"/>
      <c r="F47530" s="12"/>
    </row>
    <row r="47531" spans="4:6" x14ac:dyDescent="0.25">
      <c r="D47531" s="12"/>
      <c r="E47531" s="12"/>
      <c r="F47531" s="12"/>
    </row>
    <row r="47532" spans="4:6" x14ac:dyDescent="0.25">
      <c r="D47532" s="12"/>
      <c r="E47532" s="12"/>
      <c r="F47532" s="12"/>
    </row>
    <row r="47533" spans="4:6" x14ac:dyDescent="0.25">
      <c r="D47533" s="12"/>
      <c r="E47533" s="12"/>
      <c r="F47533" s="12"/>
    </row>
    <row r="47534" spans="4:6" x14ac:dyDescent="0.25">
      <c r="D47534" s="12"/>
      <c r="E47534" s="12"/>
      <c r="F47534" s="12"/>
    </row>
    <row r="47535" spans="4:6" x14ac:dyDescent="0.25">
      <c r="D47535" s="12"/>
      <c r="E47535" s="12"/>
      <c r="F47535" s="12"/>
    </row>
    <row r="47536" spans="4:6" x14ac:dyDescent="0.25">
      <c r="D47536" s="12"/>
      <c r="E47536" s="12"/>
      <c r="F47536" s="12"/>
    </row>
    <row r="47537" spans="4:6" x14ac:dyDescent="0.25">
      <c r="D47537" s="12"/>
      <c r="E47537" s="12"/>
      <c r="F47537" s="12"/>
    </row>
    <row r="47538" spans="4:6" x14ac:dyDescent="0.25">
      <c r="D47538" s="12"/>
      <c r="E47538" s="12"/>
      <c r="F47538" s="12"/>
    </row>
    <row r="47539" spans="4:6" x14ac:dyDescent="0.25">
      <c r="D47539" s="12"/>
      <c r="E47539" s="12"/>
      <c r="F47539" s="12"/>
    </row>
    <row r="47540" spans="4:6" x14ac:dyDescent="0.25">
      <c r="D47540" s="12"/>
      <c r="E47540" s="12"/>
      <c r="F47540" s="12"/>
    </row>
    <row r="47541" spans="4:6" x14ac:dyDescent="0.25">
      <c r="D47541" s="12"/>
      <c r="E47541" s="12"/>
      <c r="F47541" s="12"/>
    </row>
    <row r="47542" spans="4:6" x14ac:dyDescent="0.25">
      <c r="D47542" s="12"/>
      <c r="E47542" s="12"/>
      <c r="F47542" s="12"/>
    </row>
    <row r="47543" spans="4:6" x14ac:dyDescent="0.25">
      <c r="D47543" s="12"/>
      <c r="E47543" s="12"/>
      <c r="F47543" s="12"/>
    </row>
    <row r="47544" spans="4:6" x14ac:dyDescent="0.25">
      <c r="D47544" s="12"/>
      <c r="E47544" s="12"/>
      <c r="F47544" s="12"/>
    </row>
    <row r="47545" spans="4:6" x14ac:dyDescent="0.25">
      <c r="D47545" s="12"/>
      <c r="E47545" s="12"/>
      <c r="F47545" s="12"/>
    </row>
    <row r="47546" spans="4:6" x14ac:dyDescent="0.25">
      <c r="D47546" s="12"/>
      <c r="E47546" s="12"/>
      <c r="F47546" s="12"/>
    </row>
    <row r="47547" spans="4:6" x14ac:dyDescent="0.25">
      <c r="D47547" s="12"/>
      <c r="E47547" s="12"/>
      <c r="F47547" s="12"/>
    </row>
    <row r="47548" spans="4:6" x14ac:dyDescent="0.25">
      <c r="D47548" s="12"/>
      <c r="E47548" s="12"/>
      <c r="F47548" s="12"/>
    </row>
    <row r="47549" spans="4:6" x14ac:dyDescent="0.25">
      <c r="D47549" s="12"/>
      <c r="E47549" s="12"/>
      <c r="F47549" s="12"/>
    </row>
    <row r="47550" spans="4:6" x14ac:dyDescent="0.25">
      <c r="D47550" s="12"/>
      <c r="E47550" s="12"/>
      <c r="F47550" s="12"/>
    </row>
    <row r="47551" spans="4:6" x14ac:dyDescent="0.25">
      <c r="D47551" s="12"/>
      <c r="E47551" s="12"/>
      <c r="F47551" s="12"/>
    </row>
    <row r="47552" spans="4:6" x14ac:dyDescent="0.25">
      <c r="D47552" s="12"/>
      <c r="E47552" s="12"/>
      <c r="F47552" s="12"/>
    </row>
    <row r="47553" spans="4:6" x14ac:dyDescent="0.25">
      <c r="D47553" s="12"/>
      <c r="E47553" s="12"/>
      <c r="F47553" s="12"/>
    </row>
    <row r="47554" spans="4:6" x14ac:dyDescent="0.25">
      <c r="D47554" s="12"/>
      <c r="E47554" s="12"/>
      <c r="F47554" s="12"/>
    </row>
    <row r="47555" spans="4:6" x14ac:dyDescent="0.25">
      <c r="D47555" s="12"/>
      <c r="E47555" s="12"/>
      <c r="F47555" s="12"/>
    </row>
    <row r="47556" spans="4:6" x14ac:dyDescent="0.25">
      <c r="D47556" s="12"/>
      <c r="E47556" s="12"/>
      <c r="F47556" s="12"/>
    </row>
    <row r="47557" spans="4:6" x14ac:dyDescent="0.25">
      <c r="D47557" s="12"/>
      <c r="E47557" s="12"/>
      <c r="F47557" s="12"/>
    </row>
    <row r="47558" spans="4:6" x14ac:dyDescent="0.25">
      <c r="D47558" s="12"/>
      <c r="E47558" s="12"/>
      <c r="F47558" s="12"/>
    </row>
    <row r="47559" spans="4:6" x14ac:dyDescent="0.25">
      <c r="D47559" s="12"/>
      <c r="E47559" s="12"/>
      <c r="F47559" s="12"/>
    </row>
    <row r="47560" spans="4:6" x14ac:dyDescent="0.25">
      <c r="D47560" s="12"/>
      <c r="E47560" s="12"/>
      <c r="F47560" s="12"/>
    </row>
    <row r="47561" spans="4:6" x14ac:dyDescent="0.25">
      <c r="D47561" s="12"/>
      <c r="E47561" s="12"/>
      <c r="F47561" s="12"/>
    </row>
    <row r="47562" spans="4:6" x14ac:dyDescent="0.25">
      <c r="D47562" s="12"/>
      <c r="E47562" s="12"/>
      <c r="F47562" s="12"/>
    </row>
    <row r="47563" spans="4:6" x14ac:dyDescent="0.25">
      <c r="D47563" s="12"/>
      <c r="E47563" s="12"/>
      <c r="F47563" s="12"/>
    </row>
    <row r="47564" spans="4:6" x14ac:dyDescent="0.25">
      <c r="D47564" s="12"/>
      <c r="E47564" s="12"/>
      <c r="F47564" s="12"/>
    </row>
    <row r="47565" spans="4:6" x14ac:dyDescent="0.25">
      <c r="D47565" s="12"/>
      <c r="E47565" s="12"/>
      <c r="F47565" s="12"/>
    </row>
    <row r="47566" spans="4:6" x14ac:dyDescent="0.25">
      <c r="D47566" s="12"/>
      <c r="E47566" s="12"/>
      <c r="F47566" s="12"/>
    </row>
    <row r="47567" spans="4:6" x14ac:dyDescent="0.25">
      <c r="D47567" s="12"/>
      <c r="E47567" s="12"/>
      <c r="F47567" s="12"/>
    </row>
    <row r="47568" spans="4:6" x14ac:dyDescent="0.25">
      <c r="D47568" s="12"/>
      <c r="E47568" s="12"/>
      <c r="F47568" s="12"/>
    </row>
    <row r="47569" spans="4:6" x14ac:dyDescent="0.25">
      <c r="D47569" s="12"/>
      <c r="E47569" s="12"/>
      <c r="F47569" s="12"/>
    </row>
    <row r="47570" spans="4:6" x14ac:dyDescent="0.25">
      <c r="D47570" s="12"/>
      <c r="E47570" s="12"/>
      <c r="F47570" s="12"/>
    </row>
    <row r="47571" spans="4:6" x14ac:dyDescent="0.25">
      <c r="D47571" s="12"/>
      <c r="E47571" s="12"/>
      <c r="F47571" s="12"/>
    </row>
    <row r="47572" spans="4:6" x14ac:dyDescent="0.25">
      <c r="D47572" s="12"/>
      <c r="E47572" s="12"/>
      <c r="F47572" s="12"/>
    </row>
    <row r="47573" spans="4:6" x14ac:dyDescent="0.25">
      <c r="D47573" s="12"/>
      <c r="E47573" s="12"/>
      <c r="F47573" s="12"/>
    </row>
    <row r="47574" spans="4:6" x14ac:dyDescent="0.25">
      <c r="D47574" s="12"/>
      <c r="E47574" s="12"/>
      <c r="F47574" s="12"/>
    </row>
    <row r="47575" spans="4:6" x14ac:dyDescent="0.25">
      <c r="D47575" s="12"/>
      <c r="E47575" s="12"/>
      <c r="F47575" s="12"/>
    </row>
    <row r="47576" spans="4:6" x14ac:dyDescent="0.25">
      <c r="D47576" s="12"/>
      <c r="E47576" s="12"/>
      <c r="F47576" s="12"/>
    </row>
    <row r="47577" spans="4:6" x14ac:dyDescent="0.25">
      <c r="D47577" s="12"/>
      <c r="E47577" s="12"/>
      <c r="F47577" s="12"/>
    </row>
    <row r="47578" spans="4:6" x14ac:dyDescent="0.25">
      <c r="D47578" s="12"/>
      <c r="E47578" s="12"/>
      <c r="F47578" s="12"/>
    </row>
    <row r="47579" spans="4:6" x14ac:dyDescent="0.25">
      <c r="D47579" s="12"/>
      <c r="E47579" s="12"/>
      <c r="F47579" s="12"/>
    </row>
    <row r="47580" spans="4:6" x14ac:dyDescent="0.25">
      <c r="D47580" s="12"/>
      <c r="E47580" s="12"/>
      <c r="F47580" s="12"/>
    </row>
    <row r="47581" spans="4:6" x14ac:dyDescent="0.25">
      <c r="D47581" s="12"/>
      <c r="E47581" s="12"/>
      <c r="F47581" s="12"/>
    </row>
    <row r="47582" spans="4:6" x14ac:dyDescent="0.25">
      <c r="D47582" s="12"/>
      <c r="E47582" s="12"/>
      <c r="F47582" s="12"/>
    </row>
    <row r="47583" spans="4:6" x14ac:dyDescent="0.25">
      <c r="D47583" s="12"/>
      <c r="E47583" s="12"/>
      <c r="F47583" s="12"/>
    </row>
    <row r="47584" spans="4:6" x14ac:dyDescent="0.25">
      <c r="D47584" s="12"/>
      <c r="E47584" s="12"/>
      <c r="F47584" s="12"/>
    </row>
    <row r="47585" spans="4:6" x14ac:dyDescent="0.25">
      <c r="D47585" s="12"/>
      <c r="E47585" s="12"/>
      <c r="F47585" s="12"/>
    </row>
    <row r="47586" spans="4:6" x14ac:dyDescent="0.25">
      <c r="D47586" s="12"/>
      <c r="E47586" s="12"/>
      <c r="F47586" s="12"/>
    </row>
    <row r="47587" spans="4:6" x14ac:dyDescent="0.25">
      <c r="D47587" s="12"/>
      <c r="E47587" s="12"/>
      <c r="F47587" s="12"/>
    </row>
    <row r="47588" spans="4:6" x14ac:dyDescent="0.25">
      <c r="D47588" s="12"/>
      <c r="E47588" s="12"/>
      <c r="F47588" s="12"/>
    </row>
    <row r="47589" spans="4:6" x14ac:dyDescent="0.25">
      <c r="D47589" s="12"/>
      <c r="E47589" s="12"/>
      <c r="F47589" s="12"/>
    </row>
    <row r="47590" spans="4:6" x14ac:dyDescent="0.25">
      <c r="D47590" s="12"/>
      <c r="E47590" s="12"/>
      <c r="F47590" s="12"/>
    </row>
    <row r="47591" spans="4:6" x14ac:dyDescent="0.25">
      <c r="D47591" s="12"/>
      <c r="E47591" s="12"/>
      <c r="F47591" s="12"/>
    </row>
    <row r="47592" spans="4:6" x14ac:dyDescent="0.25">
      <c r="D47592" s="12"/>
      <c r="E47592" s="12"/>
      <c r="F47592" s="12"/>
    </row>
    <row r="47593" spans="4:6" x14ac:dyDescent="0.25">
      <c r="D47593" s="12"/>
      <c r="E47593" s="12"/>
      <c r="F47593" s="12"/>
    </row>
    <row r="47594" spans="4:6" x14ac:dyDescent="0.25">
      <c r="D47594" s="12"/>
      <c r="E47594" s="12"/>
      <c r="F47594" s="12"/>
    </row>
    <row r="47595" spans="4:6" x14ac:dyDescent="0.25">
      <c r="D47595" s="12"/>
      <c r="E47595" s="12"/>
      <c r="F47595" s="12"/>
    </row>
    <row r="47596" spans="4:6" x14ac:dyDescent="0.25">
      <c r="D47596" s="12"/>
      <c r="E47596" s="12"/>
      <c r="F47596" s="12"/>
    </row>
    <row r="47597" spans="4:6" x14ac:dyDescent="0.25">
      <c r="D47597" s="12"/>
      <c r="E47597" s="12"/>
      <c r="F47597" s="12"/>
    </row>
    <row r="47598" spans="4:6" x14ac:dyDescent="0.25">
      <c r="D47598" s="12"/>
      <c r="E47598" s="12"/>
      <c r="F47598" s="12"/>
    </row>
    <row r="47599" spans="4:6" x14ac:dyDescent="0.25">
      <c r="D47599" s="12"/>
      <c r="E47599" s="12"/>
      <c r="F47599" s="12"/>
    </row>
    <row r="47600" spans="4:6" x14ac:dyDescent="0.25">
      <c r="D47600" s="12"/>
      <c r="E47600" s="12"/>
      <c r="F47600" s="12"/>
    </row>
    <row r="47601" spans="4:6" x14ac:dyDescent="0.25">
      <c r="D47601" s="12"/>
      <c r="E47601" s="12"/>
      <c r="F47601" s="12"/>
    </row>
    <row r="47602" spans="4:6" x14ac:dyDescent="0.25">
      <c r="D47602" s="12"/>
      <c r="E47602" s="12"/>
      <c r="F47602" s="12"/>
    </row>
    <row r="47603" spans="4:6" x14ac:dyDescent="0.25">
      <c r="D47603" s="12"/>
      <c r="E47603" s="12"/>
      <c r="F47603" s="12"/>
    </row>
    <row r="47604" spans="4:6" x14ac:dyDescent="0.25">
      <c r="D47604" s="12"/>
      <c r="E47604" s="12"/>
      <c r="F47604" s="12"/>
    </row>
    <row r="47605" spans="4:6" x14ac:dyDescent="0.25">
      <c r="D47605" s="12"/>
      <c r="E47605" s="12"/>
      <c r="F47605" s="12"/>
    </row>
    <row r="47606" spans="4:6" x14ac:dyDescent="0.25">
      <c r="D47606" s="12"/>
      <c r="E47606" s="12"/>
      <c r="F47606" s="12"/>
    </row>
    <row r="47607" spans="4:6" x14ac:dyDescent="0.25">
      <c r="D47607" s="12"/>
      <c r="E47607" s="12"/>
      <c r="F47607" s="12"/>
    </row>
    <row r="47608" spans="4:6" x14ac:dyDescent="0.25">
      <c r="D47608" s="12"/>
      <c r="E47608" s="12"/>
      <c r="F47608" s="12"/>
    </row>
    <row r="47609" spans="4:6" x14ac:dyDescent="0.25">
      <c r="D47609" s="12"/>
      <c r="E47609" s="12"/>
      <c r="F47609" s="12"/>
    </row>
    <row r="47610" spans="4:6" x14ac:dyDescent="0.25">
      <c r="D47610" s="12"/>
      <c r="E47610" s="12"/>
      <c r="F47610" s="12"/>
    </row>
    <row r="47611" spans="4:6" x14ac:dyDescent="0.25">
      <c r="D47611" s="12"/>
      <c r="E47611" s="12"/>
      <c r="F47611" s="12"/>
    </row>
    <row r="47612" spans="4:6" x14ac:dyDescent="0.25">
      <c r="D47612" s="12"/>
      <c r="E47612" s="12"/>
      <c r="F47612" s="12"/>
    </row>
    <row r="47613" spans="4:6" x14ac:dyDescent="0.25">
      <c r="D47613" s="12"/>
      <c r="E47613" s="12"/>
      <c r="F47613" s="12"/>
    </row>
    <row r="47614" spans="4:6" x14ac:dyDescent="0.25">
      <c r="D47614" s="12"/>
      <c r="E47614" s="12"/>
      <c r="F47614" s="12"/>
    </row>
    <row r="47615" spans="4:6" x14ac:dyDescent="0.25">
      <c r="D47615" s="12"/>
      <c r="E47615" s="12"/>
      <c r="F47615" s="12"/>
    </row>
    <row r="47616" spans="4:6" x14ac:dyDescent="0.25">
      <c r="D47616" s="12"/>
      <c r="E47616" s="12"/>
      <c r="F47616" s="12"/>
    </row>
    <row r="47617" spans="4:6" x14ac:dyDescent="0.25">
      <c r="D47617" s="12"/>
      <c r="E47617" s="12"/>
      <c r="F47617" s="12"/>
    </row>
    <row r="47618" spans="4:6" x14ac:dyDescent="0.25">
      <c r="D47618" s="12"/>
      <c r="E47618" s="12"/>
      <c r="F47618" s="12"/>
    </row>
    <row r="47619" spans="4:6" x14ac:dyDescent="0.25">
      <c r="D47619" s="12"/>
      <c r="E47619" s="12"/>
      <c r="F47619" s="12"/>
    </row>
    <row r="47620" spans="4:6" x14ac:dyDescent="0.25">
      <c r="D47620" s="12"/>
      <c r="E47620" s="12"/>
      <c r="F47620" s="12"/>
    </row>
    <row r="47621" spans="4:6" x14ac:dyDescent="0.25">
      <c r="D47621" s="12"/>
      <c r="E47621" s="12"/>
      <c r="F47621" s="12"/>
    </row>
    <row r="47622" spans="4:6" x14ac:dyDescent="0.25">
      <c r="D47622" s="12"/>
      <c r="E47622" s="12"/>
      <c r="F47622" s="12"/>
    </row>
    <row r="47623" spans="4:6" x14ac:dyDescent="0.25">
      <c r="D47623" s="12"/>
      <c r="E47623" s="12"/>
      <c r="F47623" s="12"/>
    </row>
    <row r="47624" spans="4:6" x14ac:dyDescent="0.25">
      <c r="D47624" s="12"/>
      <c r="E47624" s="12"/>
      <c r="F47624" s="12"/>
    </row>
    <row r="47625" spans="4:6" x14ac:dyDescent="0.25">
      <c r="D47625" s="12"/>
      <c r="E47625" s="12"/>
      <c r="F47625" s="12"/>
    </row>
    <row r="47626" spans="4:6" x14ac:dyDescent="0.25">
      <c r="D47626" s="12"/>
      <c r="E47626" s="12"/>
      <c r="F47626" s="12"/>
    </row>
    <row r="47627" spans="4:6" x14ac:dyDescent="0.25">
      <c r="D47627" s="12"/>
      <c r="E47627" s="12"/>
      <c r="F47627" s="12"/>
    </row>
    <row r="47628" spans="4:6" x14ac:dyDescent="0.25">
      <c r="D47628" s="12"/>
      <c r="E47628" s="12"/>
      <c r="F47628" s="12"/>
    </row>
    <row r="47629" spans="4:6" x14ac:dyDescent="0.25">
      <c r="D47629" s="12"/>
      <c r="E47629" s="12"/>
      <c r="F47629" s="12"/>
    </row>
    <row r="47630" spans="4:6" x14ac:dyDescent="0.25">
      <c r="D47630" s="12"/>
      <c r="E47630" s="12"/>
      <c r="F47630" s="12"/>
    </row>
    <row r="47631" spans="4:6" x14ac:dyDescent="0.25">
      <c r="D47631" s="12"/>
      <c r="E47631" s="12"/>
      <c r="F47631" s="12"/>
    </row>
    <row r="47632" spans="4:6" x14ac:dyDescent="0.25">
      <c r="D47632" s="12"/>
      <c r="E47632" s="12"/>
      <c r="F47632" s="12"/>
    </row>
    <row r="47633" spans="4:6" x14ac:dyDescent="0.25">
      <c r="D47633" s="12"/>
      <c r="E47633" s="12"/>
      <c r="F47633" s="12"/>
    </row>
    <row r="47634" spans="4:6" x14ac:dyDescent="0.25">
      <c r="D47634" s="12"/>
      <c r="E47634" s="12"/>
      <c r="F47634" s="12"/>
    </row>
    <row r="47635" spans="4:6" x14ac:dyDescent="0.25">
      <c r="D47635" s="12"/>
      <c r="E47635" s="12"/>
      <c r="F47635" s="12"/>
    </row>
    <row r="47636" spans="4:6" x14ac:dyDescent="0.25">
      <c r="D47636" s="12"/>
      <c r="E47636" s="12"/>
      <c r="F47636" s="12"/>
    </row>
    <row r="47637" spans="4:6" x14ac:dyDescent="0.25">
      <c r="D47637" s="12"/>
      <c r="E47637" s="12"/>
      <c r="F47637" s="12"/>
    </row>
    <row r="47638" spans="4:6" x14ac:dyDescent="0.25">
      <c r="D47638" s="12"/>
      <c r="E47638" s="12"/>
      <c r="F47638" s="12"/>
    </row>
    <row r="47639" spans="4:6" x14ac:dyDescent="0.25">
      <c r="D47639" s="12"/>
      <c r="E47639" s="12"/>
      <c r="F47639" s="12"/>
    </row>
    <row r="47640" spans="4:6" x14ac:dyDescent="0.25">
      <c r="D47640" s="12"/>
      <c r="E47640" s="12"/>
      <c r="F47640" s="12"/>
    </row>
    <row r="47641" spans="4:6" x14ac:dyDescent="0.25">
      <c r="D47641" s="12"/>
      <c r="E47641" s="12"/>
      <c r="F47641" s="12"/>
    </row>
    <row r="47642" spans="4:6" x14ac:dyDescent="0.25">
      <c r="D47642" s="12"/>
      <c r="E47642" s="12"/>
      <c r="F47642" s="12"/>
    </row>
    <row r="47643" spans="4:6" x14ac:dyDescent="0.25">
      <c r="D47643" s="12"/>
      <c r="E47643" s="12"/>
      <c r="F47643" s="12"/>
    </row>
    <row r="47644" spans="4:6" x14ac:dyDescent="0.25">
      <c r="D47644" s="12"/>
      <c r="E47644" s="12"/>
      <c r="F47644" s="12"/>
    </row>
    <row r="47645" spans="4:6" x14ac:dyDescent="0.25">
      <c r="D47645" s="12"/>
      <c r="E47645" s="12"/>
      <c r="F47645" s="12"/>
    </row>
    <row r="47646" spans="4:6" x14ac:dyDescent="0.25">
      <c r="D47646" s="12"/>
      <c r="E47646" s="12"/>
      <c r="F47646" s="12"/>
    </row>
    <row r="47647" spans="4:6" x14ac:dyDescent="0.25">
      <c r="D47647" s="12"/>
      <c r="E47647" s="12"/>
      <c r="F47647" s="12"/>
    </row>
    <row r="47648" spans="4:6" x14ac:dyDescent="0.25">
      <c r="D47648" s="12"/>
      <c r="E47648" s="12"/>
      <c r="F47648" s="12"/>
    </row>
    <row r="47649" spans="4:6" x14ac:dyDescent="0.25">
      <c r="D47649" s="12"/>
      <c r="E47649" s="12"/>
      <c r="F47649" s="12"/>
    </row>
    <row r="47650" spans="4:6" x14ac:dyDescent="0.25">
      <c r="D47650" s="12"/>
      <c r="E47650" s="12"/>
      <c r="F47650" s="12"/>
    </row>
    <row r="47651" spans="4:6" x14ac:dyDescent="0.25">
      <c r="D47651" s="12"/>
      <c r="E47651" s="12"/>
      <c r="F47651" s="12"/>
    </row>
    <row r="47652" spans="4:6" x14ac:dyDescent="0.25">
      <c r="D47652" s="12"/>
      <c r="E47652" s="12"/>
      <c r="F47652" s="12"/>
    </row>
    <row r="47653" spans="4:6" x14ac:dyDescent="0.25">
      <c r="D47653" s="12"/>
      <c r="E47653" s="12"/>
      <c r="F47653" s="12"/>
    </row>
    <row r="47654" spans="4:6" x14ac:dyDescent="0.25">
      <c r="D47654" s="12"/>
      <c r="E47654" s="12"/>
      <c r="F47654" s="12"/>
    </row>
    <row r="47655" spans="4:6" x14ac:dyDescent="0.25">
      <c r="D47655" s="12"/>
      <c r="E47655" s="12"/>
      <c r="F47655" s="12"/>
    </row>
    <row r="47656" spans="4:6" x14ac:dyDescent="0.25">
      <c r="D47656" s="12"/>
      <c r="E47656" s="12"/>
      <c r="F47656" s="12"/>
    </row>
    <row r="47657" spans="4:6" x14ac:dyDescent="0.25">
      <c r="D47657" s="12"/>
      <c r="E47657" s="12"/>
      <c r="F47657" s="12"/>
    </row>
    <row r="47658" spans="4:6" x14ac:dyDescent="0.25">
      <c r="D47658" s="12"/>
      <c r="E47658" s="12"/>
      <c r="F47658" s="12"/>
    </row>
    <row r="47659" spans="4:6" x14ac:dyDescent="0.25">
      <c r="D47659" s="12"/>
      <c r="E47659" s="12"/>
      <c r="F47659" s="12"/>
    </row>
    <row r="47660" spans="4:6" x14ac:dyDescent="0.25">
      <c r="D47660" s="12"/>
      <c r="E47660" s="12"/>
      <c r="F47660" s="12"/>
    </row>
    <row r="47661" spans="4:6" x14ac:dyDescent="0.25">
      <c r="D47661" s="12"/>
      <c r="E47661" s="12"/>
      <c r="F47661" s="12"/>
    </row>
    <row r="47662" spans="4:6" x14ac:dyDescent="0.25">
      <c r="D47662" s="12"/>
      <c r="E47662" s="12"/>
      <c r="F47662" s="12"/>
    </row>
    <row r="47663" spans="4:6" x14ac:dyDescent="0.25">
      <c r="D47663" s="12"/>
      <c r="E47663" s="12"/>
      <c r="F47663" s="12"/>
    </row>
    <row r="47664" spans="4:6" x14ac:dyDescent="0.25">
      <c r="D47664" s="12"/>
      <c r="E47664" s="12"/>
      <c r="F47664" s="12"/>
    </row>
    <row r="47665" spans="4:6" x14ac:dyDescent="0.25">
      <c r="D47665" s="12"/>
      <c r="E47665" s="12"/>
      <c r="F47665" s="12"/>
    </row>
    <row r="47666" spans="4:6" x14ac:dyDescent="0.25">
      <c r="D47666" s="12"/>
      <c r="E47666" s="12"/>
      <c r="F47666" s="12"/>
    </row>
    <row r="47667" spans="4:6" x14ac:dyDescent="0.25">
      <c r="D47667" s="12"/>
      <c r="E47667" s="12"/>
      <c r="F47667" s="12"/>
    </row>
    <row r="47668" spans="4:6" x14ac:dyDescent="0.25">
      <c r="D47668" s="12"/>
      <c r="E47668" s="12"/>
      <c r="F47668" s="12"/>
    </row>
    <row r="47669" spans="4:6" x14ac:dyDescent="0.25">
      <c r="D47669" s="12"/>
      <c r="E47669" s="12"/>
      <c r="F47669" s="12"/>
    </row>
    <row r="47670" spans="4:6" x14ac:dyDescent="0.25">
      <c r="D47670" s="12"/>
      <c r="E47670" s="12"/>
      <c r="F47670" s="12"/>
    </row>
    <row r="47671" spans="4:6" x14ac:dyDescent="0.25">
      <c r="D47671" s="12"/>
      <c r="E47671" s="12"/>
      <c r="F47671" s="12"/>
    </row>
    <row r="47672" spans="4:6" x14ac:dyDescent="0.25">
      <c r="D47672" s="12"/>
      <c r="E47672" s="12"/>
      <c r="F47672" s="12"/>
    </row>
    <row r="47673" spans="4:6" x14ac:dyDescent="0.25">
      <c r="D47673" s="12"/>
      <c r="E47673" s="12"/>
      <c r="F47673" s="12"/>
    </row>
    <row r="47674" spans="4:6" x14ac:dyDescent="0.25">
      <c r="D47674" s="12"/>
      <c r="E47674" s="12"/>
      <c r="F47674" s="12"/>
    </row>
    <row r="47675" spans="4:6" x14ac:dyDescent="0.25">
      <c r="D47675" s="12"/>
      <c r="E47675" s="12"/>
      <c r="F47675" s="12"/>
    </row>
    <row r="47676" spans="4:6" x14ac:dyDescent="0.25">
      <c r="D47676" s="12"/>
      <c r="E47676" s="12"/>
      <c r="F47676" s="12"/>
    </row>
    <row r="47677" spans="4:6" x14ac:dyDescent="0.25">
      <c r="D47677" s="12"/>
      <c r="E47677" s="12"/>
      <c r="F47677" s="12"/>
    </row>
    <row r="47678" spans="4:6" x14ac:dyDescent="0.25">
      <c r="D47678" s="12"/>
      <c r="E47678" s="12"/>
      <c r="F47678" s="12"/>
    </row>
    <row r="47679" spans="4:6" x14ac:dyDescent="0.25">
      <c r="D47679" s="12"/>
      <c r="E47679" s="12"/>
      <c r="F47679" s="12"/>
    </row>
    <row r="47680" spans="4:6" x14ac:dyDescent="0.25">
      <c r="D47680" s="12"/>
      <c r="E47680" s="12"/>
      <c r="F47680" s="12"/>
    </row>
    <row r="47681" spans="4:6" x14ac:dyDescent="0.25">
      <c r="D47681" s="12"/>
      <c r="E47681" s="12"/>
      <c r="F47681" s="12"/>
    </row>
    <row r="47682" spans="4:6" x14ac:dyDescent="0.25">
      <c r="D47682" s="12"/>
      <c r="E47682" s="12"/>
      <c r="F47682" s="12"/>
    </row>
    <row r="47683" spans="4:6" x14ac:dyDescent="0.25">
      <c r="D47683" s="12"/>
      <c r="E47683" s="12"/>
      <c r="F47683" s="12"/>
    </row>
    <row r="47684" spans="4:6" x14ac:dyDescent="0.25">
      <c r="D47684" s="12"/>
      <c r="E47684" s="12"/>
      <c r="F47684" s="12"/>
    </row>
    <row r="47685" spans="4:6" x14ac:dyDescent="0.25">
      <c r="D47685" s="12"/>
      <c r="E47685" s="12"/>
      <c r="F47685" s="12"/>
    </row>
    <row r="47686" spans="4:6" x14ac:dyDescent="0.25">
      <c r="D47686" s="12"/>
      <c r="E47686" s="12"/>
      <c r="F47686" s="12"/>
    </row>
    <row r="47687" spans="4:6" x14ac:dyDescent="0.25">
      <c r="D47687" s="12"/>
      <c r="E47687" s="12"/>
      <c r="F47687" s="12"/>
    </row>
    <row r="47688" spans="4:6" x14ac:dyDescent="0.25">
      <c r="D47688" s="12"/>
      <c r="E47688" s="12"/>
      <c r="F47688" s="12"/>
    </row>
    <row r="47689" spans="4:6" x14ac:dyDescent="0.25">
      <c r="D47689" s="12"/>
      <c r="E47689" s="12"/>
      <c r="F47689" s="12"/>
    </row>
    <row r="47690" spans="4:6" x14ac:dyDescent="0.25">
      <c r="D47690" s="12"/>
      <c r="E47690" s="12"/>
      <c r="F47690" s="12"/>
    </row>
    <row r="47691" spans="4:6" x14ac:dyDescent="0.25">
      <c r="D47691" s="12"/>
      <c r="E47691" s="12"/>
      <c r="F47691" s="12"/>
    </row>
    <row r="47692" spans="4:6" x14ac:dyDescent="0.25">
      <c r="D47692" s="12"/>
      <c r="E47692" s="12"/>
      <c r="F47692" s="12"/>
    </row>
    <row r="47693" spans="4:6" x14ac:dyDescent="0.25">
      <c r="D47693" s="12"/>
      <c r="E47693" s="12"/>
      <c r="F47693" s="12"/>
    </row>
    <row r="47694" spans="4:6" x14ac:dyDescent="0.25">
      <c r="D47694" s="12"/>
      <c r="E47694" s="12"/>
      <c r="F47694" s="12"/>
    </row>
    <row r="47695" spans="4:6" x14ac:dyDescent="0.25">
      <c r="D47695" s="12"/>
      <c r="E47695" s="12"/>
      <c r="F47695" s="12"/>
    </row>
    <row r="47696" spans="4:6" x14ac:dyDescent="0.25">
      <c r="D47696" s="12"/>
      <c r="E47696" s="12"/>
      <c r="F47696" s="12"/>
    </row>
    <row r="47697" spans="4:6" x14ac:dyDescent="0.25">
      <c r="D47697" s="12"/>
      <c r="E47697" s="12"/>
      <c r="F47697" s="12"/>
    </row>
    <row r="47698" spans="4:6" x14ac:dyDescent="0.25">
      <c r="D47698" s="12"/>
      <c r="E47698" s="12"/>
      <c r="F47698" s="12"/>
    </row>
    <row r="47699" spans="4:6" x14ac:dyDescent="0.25">
      <c r="D47699" s="12"/>
      <c r="E47699" s="12"/>
      <c r="F47699" s="12"/>
    </row>
    <row r="47700" spans="4:6" x14ac:dyDescent="0.25">
      <c r="D47700" s="12"/>
      <c r="E47700" s="12"/>
      <c r="F47700" s="12"/>
    </row>
    <row r="47701" spans="4:6" x14ac:dyDescent="0.25">
      <c r="D47701" s="12"/>
      <c r="E47701" s="12"/>
      <c r="F47701" s="12"/>
    </row>
    <row r="47702" spans="4:6" x14ac:dyDescent="0.25">
      <c r="D47702" s="12"/>
      <c r="E47702" s="12"/>
      <c r="F47702" s="12"/>
    </row>
    <row r="47703" spans="4:6" x14ac:dyDescent="0.25">
      <c r="D47703" s="12"/>
      <c r="E47703" s="12"/>
      <c r="F47703" s="12"/>
    </row>
    <row r="47704" spans="4:6" x14ac:dyDescent="0.25">
      <c r="D47704" s="12"/>
      <c r="E47704" s="12"/>
      <c r="F47704" s="12"/>
    </row>
    <row r="47705" spans="4:6" x14ac:dyDescent="0.25">
      <c r="D47705" s="12"/>
      <c r="E47705" s="12"/>
      <c r="F47705" s="12"/>
    </row>
    <row r="47706" spans="4:6" x14ac:dyDescent="0.25">
      <c r="D47706" s="12"/>
      <c r="E47706" s="12"/>
      <c r="F47706" s="12"/>
    </row>
    <row r="47707" spans="4:6" x14ac:dyDescent="0.25">
      <c r="D47707" s="12"/>
      <c r="E47707" s="12"/>
      <c r="F47707" s="12"/>
    </row>
    <row r="47708" spans="4:6" x14ac:dyDescent="0.25">
      <c r="D47708" s="12"/>
      <c r="E47708" s="12"/>
      <c r="F47708" s="12"/>
    </row>
    <row r="47709" spans="4:6" x14ac:dyDescent="0.25">
      <c r="D47709" s="12"/>
      <c r="E47709" s="12"/>
      <c r="F47709" s="12"/>
    </row>
    <row r="47710" spans="4:6" x14ac:dyDescent="0.25">
      <c r="D47710" s="12"/>
      <c r="E47710" s="12"/>
      <c r="F47710" s="12"/>
    </row>
    <row r="47711" spans="4:6" x14ac:dyDescent="0.25">
      <c r="D47711" s="12"/>
      <c r="E47711" s="12"/>
      <c r="F47711" s="12"/>
    </row>
    <row r="47712" spans="4:6" x14ac:dyDescent="0.25">
      <c r="D47712" s="12"/>
      <c r="E47712" s="12"/>
      <c r="F47712" s="12"/>
    </row>
    <row r="47713" spans="4:6" x14ac:dyDescent="0.25">
      <c r="D47713" s="12"/>
      <c r="E47713" s="12"/>
      <c r="F47713" s="12"/>
    </row>
    <row r="47714" spans="4:6" x14ac:dyDescent="0.25">
      <c r="D47714" s="12"/>
      <c r="E47714" s="12"/>
      <c r="F47714" s="12"/>
    </row>
    <row r="47715" spans="4:6" x14ac:dyDescent="0.25">
      <c r="D47715" s="12"/>
      <c r="E47715" s="12"/>
      <c r="F47715" s="12"/>
    </row>
    <row r="47716" spans="4:6" x14ac:dyDescent="0.25">
      <c r="D47716" s="12"/>
      <c r="E47716" s="12"/>
      <c r="F47716" s="12"/>
    </row>
    <row r="47717" spans="4:6" x14ac:dyDescent="0.25">
      <c r="D47717" s="12"/>
      <c r="E47717" s="12"/>
      <c r="F47717" s="12"/>
    </row>
    <row r="47718" spans="4:6" x14ac:dyDescent="0.25">
      <c r="D47718" s="12"/>
      <c r="E47718" s="12"/>
      <c r="F47718" s="12"/>
    </row>
    <row r="47719" spans="4:6" x14ac:dyDescent="0.25">
      <c r="D47719" s="12"/>
      <c r="E47719" s="12"/>
      <c r="F47719" s="12"/>
    </row>
    <row r="47720" spans="4:6" x14ac:dyDescent="0.25">
      <c r="D47720" s="12"/>
      <c r="E47720" s="12"/>
      <c r="F47720" s="12"/>
    </row>
    <row r="47721" spans="4:6" x14ac:dyDescent="0.25">
      <c r="D47721" s="12"/>
      <c r="E47721" s="12"/>
      <c r="F47721" s="12"/>
    </row>
    <row r="47722" spans="4:6" x14ac:dyDescent="0.25">
      <c r="D47722" s="12"/>
      <c r="E47722" s="12"/>
      <c r="F47722" s="12"/>
    </row>
    <row r="47723" spans="4:6" x14ac:dyDescent="0.25">
      <c r="D47723" s="12"/>
      <c r="E47723" s="12"/>
      <c r="F47723" s="12"/>
    </row>
    <row r="47724" spans="4:6" x14ac:dyDescent="0.25">
      <c r="D47724" s="12"/>
      <c r="E47724" s="12"/>
      <c r="F47724" s="12"/>
    </row>
    <row r="47725" spans="4:6" x14ac:dyDescent="0.25">
      <c r="D47725" s="12"/>
      <c r="E47725" s="12"/>
      <c r="F47725" s="12"/>
    </row>
    <row r="47726" spans="4:6" x14ac:dyDescent="0.25">
      <c r="D47726" s="12"/>
      <c r="E47726" s="12"/>
      <c r="F47726" s="12"/>
    </row>
    <row r="47727" spans="4:6" x14ac:dyDescent="0.25">
      <c r="D47727" s="12"/>
      <c r="E47727" s="12"/>
      <c r="F47727" s="12"/>
    </row>
    <row r="47728" spans="4:6" x14ac:dyDescent="0.25">
      <c r="D47728" s="12"/>
      <c r="E47728" s="12"/>
      <c r="F47728" s="12"/>
    </row>
    <row r="47729" spans="4:6" x14ac:dyDescent="0.25">
      <c r="D47729" s="12"/>
      <c r="E47729" s="12"/>
      <c r="F47729" s="12"/>
    </row>
    <row r="47730" spans="4:6" x14ac:dyDescent="0.25">
      <c r="D47730" s="12"/>
      <c r="E47730" s="12"/>
      <c r="F47730" s="12"/>
    </row>
    <row r="47731" spans="4:6" x14ac:dyDescent="0.25">
      <c r="D47731" s="12"/>
      <c r="E47731" s="12"/>
      <c r="F47731" s="12"/>
    </row>
    <row r="47732" spans="4:6" x14ac:dyDescent="0.25">
      <c r="D47732" s="12"/>
      <c r="E47732" s="12"/>
      <c r="F47732" s="12"/>
    </row>
    <row r="47733" spans="4:6" x14ac:dyDescent="0.25">
      <c r="D47733" s="12"/>
      <c r="E47733" s="12"/>
      <c r="F47733" s="12"/>
    </row>
    <row r="47734" spans="4:6" x14ac:dyDescent="0.25">
      <c r="D47734" s="12"/>
      <c r="E47734" s="12"/>
      <c r="F47734" s="12"/>
    </row>
    <row r="47735" spans="4:6" x14ac:dyDescent="0.25">
      <c r="D47735" s="12"/>
      <c r="E47735" s="12"/>
      <c r="F47735" s="12"/>
    </row>
    <row r="47736" spans="4:6" x14ac:dyDescent="0.25">
      <c r="D47736" s="12"/>
      <c r="E47736" s="12"/>
      <c r="F47736" s="12"/>
    </row>
    <row r="47737" spans="4:6" x14ac:dyDescent="0.25">
      <c r="D47737" s="12"/>
      <c r="E47737" s="12"/>
      <c r="F47737" s="12"/>
    </row>
    <row r="47738" spans="4:6" x14ac:dyDescent="0.25">
      <c r="D47738" s="12"/>
      <c r="E47738" s="12"/>
      <c r="F47738" s="12"/>
    </row>
    <row r="47739" spans="4:6" x14ac:dyDescent="0.25">
      <c r="D47739" s="12"/>
      <c r="E47739" s="12"/>
      <c r="F47739" s="12"/>
    </row>
    <row r="47740" spans="4:6" x14ac:dyDescent="0.25">
      <c r="D47740" s="12"/>
      <c r="E47740" s="12"/>
      <c r="F47740" s="12"/>
    </row>
    <row r="47741" spans="4:6" x14ac:dyDescent="0.25">
      <c r="D47741" s="12"/>
      <c r="E47741" s="12"/>
      <c r="F47741" s="12"/>
    </row>
    <row r="47742" spans="4:6" x14ac:dyDescent="0.25">
      <c r="D47742" s="12"/>
      <c r="E47742" s="12"/>
      <c r="F47742" s="12"/>
    </row>
    <row r="47743" spans="4:6" x14ac:dyDescent="0.25">
      <c r="D47743" s="12"/>
      <c r="E47743" s="12"/>
      <c r="F47743" s="12"/>
    </row>
    <row r="47744" spans="4:6" x14ac:dyDescent="0.25">
      <c r="D47744" s="12"/>
      <c r="E47744" s="12"/>
      <c r="F47744" s="12"/>
    </row>
    <row r="47745" spans="4:6" x14ac:dyDescent="0.25">
      <c r="D47745" s="12"/>
      <c r="E47745" s="12"/>
      <c r="F47745" s="12"/>
    </row>
    <row r="47746" spans="4:6" x14ac:dyDescent="0.25">
      <c r="D47746" s="12"/>
      <c r="E47746" s="12"/>
      <c r="F47746" s="12"/>
    </row>
    <row r="47747" spans="4:6" x14ac:dyDescent="0.25">
      <c r="D47747" s="12"/>
      <c r="E47747" s="12"/>
      <c r="F47747" s="12"/>
    </row>
    <row r="47748" spans="4:6" x14ac:dyDescent="0.25">
      <c r="D47748" s="12"/>
      <c r="E47748" s="12"/>
      <c r="F47748" s="12"/>
    </row>
    <row r="47749" spans="4:6" x14ac:dyDescent="0.25">
      <c r="D47749" s="12"/>
      <c r="E47749" s="12"/>
      <c r="F47749" s="12"/>
    </row>
    <row r="47750" spans="4:6" x14ac:dyDescent="0.25">
      <c r="D47750" s="12"/>
      <c r="E47750" s="12"/>
      <c r="F47750" s="12"/>
    </row>
    <row r="47751" spans="4:6" x14ac:dyDescent="0.25">
      <c r="D47751" s="12"/>
      <c r="E47751" s="12"/>
      <c r="F47751" s="12"/>
    </row>
    <row r="47752" spans="4:6" x14ac:dyDescent="0.25">
      <c r="D47752" s="12"/>
      <c r="E47752" s="12"/>
      <c r="F47752" s="12"/>
    </row>
    <row r="47753" spans="4:6" x14ac:dyDescent="0.25">
      <c r="D47753" s="12"/>
      <c r="E47753" s="12"/>
      <c r="F47753" s="12"/>
    </row>
    <row r="47754" spans="4:6" x14ac:dyDescent="0.25">
      <c r="D47754" s="12"/>
      <c r="E47754" s="12"/>
      <c r="F47754" s="12"/>
    </row>
    <row r="47755" spans="4:6" x14ac:dyDescent="0.25">
      <c r="D47755" s="12"/>
      <c r="E47755" s="12"/>
      <c r="F47755" s="12"/>
    </row>
    <row r="47756" spans="4:6" x14ac:dyDescent="0.25">
      <c r="D47756" s="12"/>
      <c r="E47756" s="12"/>
      <c r="F47756" s="12"/>
    </row>
    <row r="47757" spans="4:6" x14ac:dyDescent="0.25">
      <c r="D47757" s="12"/>
      <c r="E47757" s="12"/>
      <c r="F47757" s="12"/>
    </row>
    <row r="47758" spans="4:6" x14ac:dyDescent="0.25">
      <c r="D47758" s="12"/>
      <c r="E47758" s="12"/>
      <c r="F47758" s="12"/>
    </row>
    <row r="47759" spans="4:6" x14ac:dyDescent="0.25">
      <c r="D47759" s="12"/>
      <c r="E47759" s="12"/>
      <c r="F47759" s="12"/>
    </row>
    <row r="47760" spans="4:6" x14ac:dyDescent="0.25">
      <c r="D47760" s="12"/>
      <c r="E47760" s="12"/>
      <c r="F47760" s="12"/>
    </row>
    <row r="47761" spans="4:6" x14ac:dyDescent="0.25">
      <c r="D47761" s="12"/>
      <c r="E47761" s="12"/>
      <c r="F47761" s="12"/>
    </row>
    <row r="47762" spans="4:6" x14ac:dyDescent="0.25">
      <c r="D47762" s="12"/>
      <c r="E47762" s="12"/>
      <c r="F47762" s="12"/>
    </row>
    <row r="47763" spans="4:6" x14ac:dyDescent="0.25">
      <c r="D47763" s="12"/>
      <c r="E47763" s="12"/>
      <c r="F47763" s="12"/>
    </row>
    <row r="47764" spans="4:6" x14ac:dyDescent="0.25">
      <c r="D47764" s="12"/>
      <c r="E47764" s="12"/>
      <c r="F47764" s="12"/>
    </row>
    <row r="47765" spans="4:6" x14ac:dyDescent="0.25">
      <c r="D47765" s="12"/>
      <c r="E47765" s="12"/>
      <c r="F47765" s="12"/>
    </row>
    <row r="47766" spans="4:6" x14ac:dyDescent="0.25">
      <c r="D47766" s="12"/>
      <c r="E47766" s="12"/>
      <c r="F47766" s="12"/>
    </row>
    <row r="47767" spans="4:6" x14ac:dyDescent="0.25">
      <c r="D47767" s="12"/>
      <c r="E47767" s="12"/>
      <c r="F47767" s="12"/>
    </row>
    <row r="47768" spans="4:6" x14ac:dyDescent="0.25">
      <c r="D47768" s="12"/>
      <c r="E47768" s="12"/>
      <c r="F47768" s="12"/>
    </row>
    <row r="47769" spans="4:6" x14ac:dyDescent="0.25">
      <c r="D47769" s="12"/>
      <c r="E47769" s="12"/>
      <c r="F47769" s="12"/>
    </row>
    <row r="47770" spans="4:6" x14ac:dyDescent="0.25">
      <c r="D47770" s="12"/>
      <c r="E47770" s="12"/>
      <c r="F47770" s="12"/>
    </row>
    <row r="47771" spans="4:6" x14ac:dyDescent="0.25">
      <c r="D47771" s="12"/>
      <c r="E47771" s="12"/>
      <c r="F47771" s="12"/>
    </row>
    <row r="47772" spans="4:6" x14ac:dyDescent="0.25">
      <c r="D47772" s="12"/>
      <c r="E47772" s="12"/>
      <c r="F47772" s="12"/>
    </row>
    <row r="47773" spans="4:6" x14ac:dyDescent="0.25">
      <c r="D47773" s="12"/>
      <c r="E47773" s="12"/>
      <c r="F47773" s="12"/>
    </row>
    <row r="47774" spans="4:6" x14ac:dyDescent="0.25">
      <c r="D47774" s="12"/>
      <c r="E47774" s="12"/>
      <c r="F47774" s="12"/>
    </row>
    <row r="47775" spans="4:6" x14ac:dyDescent="0.25">
      <c r="D47775" s="12"/>
      <c r="E47775" s="12"/>
      <c r="F47775" s="12"/>
    </row>
    <row r="47776" spans="4:6" x14ac:dyDescent="0.25">
      <c r="D47776" s="12"/>
      <c r="E47776" s="12"/>
      <c r="F47776" s="12"/>
    </row>
    <row r="47777" spans="4:6" x14ac:dyDescent="0.25">
      <c r="D47777" s="12"/>
      <c r="E47777" s="12"/>
      <c r="F47777" s="12"/>
    </row>
    <row r="47778" spans="4:6" x14ac:dyDescent="0.25">
      <c r="D47778" s="12"/>
      <c r="E47778" s="12"/>
      <c r="F47778" s="12"/>
    </row>
    <row r="47779" spans="4:6" x14ac:dyDescent="0.25">
      <c r="D47779" s="12"/>
      <c r="E47779" s="12"/>
      <c r="F47779" s="12"/>
    </row>
    <row r="47780" spans="4:6" x14ac:dyDescent="0.25">
      <c r="D47780" s="12"/>
      <c r="E47780" s="12"/>
      <c r="F47780" s="12"/>
    </row>
    <row r="47781" spans="4:6" x14ac:dyDescent="0.25">
      <c r="D47781" s="12"/>
      <c r="E47781" s="12"/>
      <c r="F47781" s="12"/>
    </row>
    <row r="47782" spans="4:6" x14ac:dyDescent="0.25">
      <c r="D47782" s="12"/>
      <c r="E47782" s="12"/>
      <c r="F47782" s="12"/>
    </row>
    <row r="47783" spans="4:6" x14ac:dyDescent="0.25">
      <c r="D47783" s="12"/>
      <c r="E47783" s="12"/>
      <c r="F47783" s="12"/>
    </row>
    <row r="47784" spans="4:6" x14ac:dyDescent="0.25">
      <c r="D47784" s="12"/>
      <c r="E47784" s="12"/>
      <c r="F47784" s="12"/>
    </row>
    <row r="47785" spans="4:6" x14ac:dyDescent="0.25">
      <c r="D47785" s="12"/>
      <c r="E47785" s="12"/>
      <c r="F47785" s="12"/>
    </row>
    <row r="47786" spans="4:6" x14ac:dyDescent="0.25">
      <c r="D47786" s="12"/>
      <c r="E47786" s="12"/>
      <c r="F47786" s="12"/>
    </row>
    <row r="47787" spans="4:6" x14ac:dyDescent="0.25">
      <c r="D47787" s="12"/>
      <c r="E47787" s="12"/>
      <c r="F47787" s="12"/>
    </row>
    <row r="47788" spans="4:6" x14ac:dyDescent="0.25">
      <c r="D47788" s="12"/>
      <c r="E47788" s="12"/>
      <c r="F47788" s="12"/>
    </row>
    <row r="47789" spans="4:6" x14ac:dyDescent="0.25">
      <c r="D47789" s="12"/>
      <c r="E47789" s="12"/>
      <c r="F47789" s="12"/>
    </row>
    <row r="47790" spans="4:6" x14ac:dyDescent="0.25">
      <c r="D47790" s="12"/>
      <c r="E47790" s="12"/>
      <c r="F47790" s="12"/>
    </row>
    <row r="47791" spans="4:6" x14ac:dyDescent="0.25">
      <c r="D47791" s="12"/>
      <c r="E47791" s="12"/>
      <c r="F47791" s="12"/>
    </row>
    <row r="47792" spans="4:6" x14ac:dyDescent="0.25">
      <c r="D47792" s="12"/>
      <c r="E47792" s="12"/>
      <c r="F47792" s="12"/>
    </row>
    <row r="47793" spans="4:6" x14ac:dyDescent="0.25">
      <c r="D47793" s="12"/>
      <c r="E47793" s="12"/>
      <c r="F47793" s="12"/>
    </row>
    <row r="47794" spans="4:6" x14ac:dyDescent="0.25">
      <c r="D47794" s="12"/>
      <c r="E47794" s="12"/>
      <c r="F47794" s="12"/>
    </row>
    <row r="47795" spans="4:6" x14ac:dyDescent="0.25">
      <c r="D47795" s="12"/>
      <c r="E47795" s="12"/>
      <c r="F47795" s="12"/>
    </row>
    <row r="47796" spans="4:6" x14ac:dyDescent="0.25">
      <c r="D47796" s="12"/>
      <c r="E47796" s="12"/>
      <c r="F47796" s="12"/>
    </row>
    <row r="47797" spans="4:6" x14ac:dyDescent="0.25">
      <c r="D47797" s="12"/>
      <c r="E47797" s="12"/>
      <c r="F47797" s="12"/>
    </row>
    <row r="47798" spans="4:6" x14ac:dyDescent="0.25">
      <c r="D47798" s="12"/>
      <c r="E47798" s="12"/>
      <c r="F47798" s="12"/>
    </row>
    <row r="47799" spans="4:6" x14ac:dyDescent="0.25">
      <c r="D47799" s="12"/>
      <c r="E47799" s="12"/>
      <c r="F47799" s="12"/>
    </row>
    <row r="47800" spans="4:6" x14ac:dyDescent="0.25">
      <c r="D47800" s="12"/>
      <c r="E47800" s="12"/>
      <c r="F47800" s="12"/>
    </row>
    <row r="47801" spans="4:6" x14ac:dyDescent="0.25">
      <c r="D47801" s="12"/>
      <c r="E47801" s="12"/>
      <c r="F47801" s="12"/>
    </row>
    <row r="47802" spans="4:6" x14ac:dyDescent="0.25">
      <c r="D47802" s="12"/>
      <c r="E47802" s="12"/>
      <c r="F47802" s="12"/>
    </row>
    <row r="47803" spans="4:6" x14ac:dyDescent="0.25">
      <c r="D47803" s="12"/>
      <c r="E47803" s="12"/>
      <c r="F47803" s="12"/>
    </row>
    <row r="47804" spans="4:6" x14ac:dyDescent="0.25">
      <c r="D47804" s="12"/>
      <c r="E47804" s="12"/>
      <c r="F47804" s="12"/>
    </row>
    <row r="47805" spans="4:6" x14ac:dyDescent="0.25">
      <c r="D47805" s="12"/>
      <c r="E47805" s="12"/>
      <c r="F47805" s="12"/>
    </row>
    <row r="47806" spans="4:6" x14ac:dyDescent="0.25">
      <c r="D47806" s="12"/>
      <c r="E47806" s="12"/>
      <c r="F47806" s="12"/>
    </row>
    <row r="47807" spans="4:6" x14ac:dyDescent="0.25">
      <c r="D47807" s="12"/>
      <c r="E47807" s="12"/>
      <c r="F47807" s="12"/>
    </row>
    <row r="47808" spans="4:6" x14ac:dyDescent="0.25">
      <c r="D47808" s="12"/>
      <c r="E47808" s="12"/>
      <c r="F47808" s="12"/>
    </row>
    <row r="47809" spans="4:6" x14ac:dyDescent="0.25">
      <c r="D47809" s="12"/>
      <c r="E47809" s="12"/>
      <c r="F47809" s="12"/>
    </row>
    <row r="47810" spans="4:6" x14ac:dyDescent="0.25">
      <c r="D47810" s="12"/>
      <c r="E47810" s="12"/>
      <c r="F47810" s="12"/>
    </row>
    <row r="47811" spans="4:6" x14ac:dyDescent="0.25">
      <c r="D47811" s="12"/>
      <c r="E47811" s="12"/>
      <c r="F47811" s="12"/>
    </row>
    <row r="47812" spans="4:6" x14ac:dyDescent="0.25">
      <c r="D47812" s="12"/>
      <c r="E47812" s="12"/>
      <c r="F47812" s="12"/>
    </row>
    <row r="47813" spans="4:6" x14ac:dyDescent="0.25">
      <c r="D47813" s="12"/>
      <c r="E47813" s="12"/>
      <c r="F47813" s="12"/>
    </row>
    <row r="47814" spans="4:6" x14ac:dyDescent="0.25">
      <c r="D47814" s="12"/>
      <c r="E47814" s="12"/>
      <c r="F47814" s="12"/>
    </row>
    <row r="47815" spans="4:6" x14ac:dyDescent="0.25">
      <c r="D47815" s="12"/>
      <c r="E47815" s="12"/>
      <c r="F47815" s="12"/>
    </row>
    <row r="47816" spans="4:6" x14ac:dyDescent="0.25">
      <c r="D47816" s="12"/>
      <c r="E47816" s="12"/>
      <c r="F47816" s="12"/>
    </row>
    <row r="47817" spans="4:6" x14ac:dyDescent="0.25">
      <c r="D47817" s="12"/>
      <c r="E47817" s="12"/>
      <c r="F47817" s="12"/>
    </row>
    <row r="47818" spans="4:6" x14ac:dyDescent="0.25">
      <c r="D47818" s="12"/>
      <c r="E47818" s="12"/>
      <c r="F47818" s="12"/>
    </row>
    <row r="47819" spans="4:6" x14ac:dyDescent="0.25">
      <c r="D47819" s="12"/>
      <c r="E47819" s="12"/>
      <c r="F47819" s="12"/>
    </row>
    <row r="47820" spans="4:6" x14ac:dyDescent="0.25">
      <c r="D47820" s="12"/>
      <c r="E47820" s="12"/>
      <c r="F47820" s="12"/>
    </row>
    <row r="47821" spans="4:6" x14ac:dyDescent="0.25">
      <c r="D47821" s="12"/>
      <c r="E47821" s="12"/>
      <c r="F47821" s="12"/>
    </row>
    <row r="47822" spans="4:6" x14ac:dyDescent="0.25">
      <c r="D47822" s="12"/>
      <c r="E47822" s="12"/>
      <c r="F47822" s="12"/>
    </row>
    <row r="47823" spans="4:6" x14ac:dyDescent="0.25">
      <c r="D47823" s="12"/>
      <c r="E47823" s="12"/>
      <c r="F47823" s="12"/>
    </row>
    <row r="47824" spans="4:6" x14ac:dyDescent="0.25">
      <c r="D47824" s="12"/>
      <c r="E47824" s="12"/>
      <c r="F47824" s="12"/>
    </row>
    <row r="47825" spans="4:6" x14ac:dyDescent="0.25">
      <c r="D47825" s="12"/>
      <c r="E47825" s="12"/>
      <c r="F47825" s="12"/>
    </row>
    <row r="47826" spans="4:6" x14ac:dyDescent="0.25">
      <c r="D47826" s="12"/>
      <c r="E47826" s="12"/>
      <c r="F47826" s="12"/>
    </row>
    <row r="47827" spans="4:6" x14ac:dyDescent="0.25">
      <c r="D47827" s="12"/>
      <c r="E47827" s="12"/>
      <c r="F47827" s="12"/>
    </row>
    <row r="47828" spans="4:6" x14ac:dyDescent="0.25">
      <c r="D47828" s="12"/>
      <c r="E47828" s="12"/>
      <c r="F47828" s="12"/>
    </row>
    <row r="47829" spans="4:6" x14ac:dyDescent="0.25">
      <c r="D47829" s="12"/>
      <c r="E47829" s="12"/>
      <c r="F47829" s="12"/>
    </row>
    <row r="47830" spans="4:6" x14ac:dyDescent="0.25">
      <c r="D47830" s="12"/>
      <c r="E47830" s="12"/>
      <c r="F47830" s="12"/>
    </row>
    <row r="47831" spans="4:6" x14ac:dyDescent="0.25">
      <c r="D47831" s="12"/>
      <c r="E47831" s="12"/>
      <c r="F47831" s="12"/>
    </row>
    <row r="47832" spans="4:6" x14ac:dyDescent="0.25">
      <c r="D47832" s="12"/>
      <c r="E47832" s="12"/>
      <c r="F47832" s="12"/>
    </row>
    <row r="47833" spans="4:6" x14ac:dyDescent="0.25">
      <c r="D47833" s="12"/>
      <c r="E47833" s="12"/>
      <c r="F47833" s="12"/>
    </row>
    <row r="47834" spans="4:6" x14ac:dyDescent="0.25">
      <c r="D47834" s="12"/>
      <c r="E47834" s="12"/>
      <c r="F47834" s="12"/>
    </row>
    <row r="47835" spans="4:6" x14ac:dyDescent="0.25">
      <c r="D47835" s="12"/>
      <c r="E47835" s="12"/>
      <c r="F47835" s="12"/>
    </row>
    <row r="47836" spans="4:6" x14ac:dyDescent="0.25">
      <c r="D47836" s="12"/>
      <c r="E47836" s="12"/>
      <c r="F47836" s="12"/>
    </row>
    <row r="47837" spans="4:6" x14ac:dyDescent="0.25">
      <c r="D47837" s="12"/>
      <c r="E47837" s="12"/>
      <c r="F47837" s="12"/>
    </row>
    <row r="47838" spans="4:6" x14ac:dyDescent="0.25">
      <c r="D47838" s="12"/>
      <c r="E47838" s="12"/>
      <c r="F47838" s="12"/>
    </row>
    <row r="47839" spans="4:6" x14ac:dyDescent="0.25">
      <c r="D47839" s="12"/>
      <c r="E47839" s="12"/>
      <c r="F47839" s="12"/>
    </row>
    <row r="47840" spans="4:6" x14ac:dyDescent="0.25">
      <c r="D47840" s="12"/>
      <c r="E47840" s="12"/>
      <c r="F47840" s="12"/>
    </row>
    <row r="47841" spans="4:6" x14ac:dyDescent="0.25">
      <c r="D47841" s="12"/>
      <c r="E47841" s="12"/>
      <c r="F47841" s="12"/>
    </row>
    <row r="47842" spans="4:6" x14ac:dyDescent="0.25">
      <c r="D47842" s="12"/>
      <c r="E47842" s="12"/>
      <c r="F47842" s="12"/>
    </row>
    <row r="47843" spans="4:6" x14ac:dyDescent="0.25">
      <c r="D47843" s="12"/>
      <c r="E47843" s="12"/>
      <c r="F47843" s="12"/>
    </row>
    <row r="47844" spans="4:6" x14ac:dyDescent="0.25">
      <c r="D47844" s="12"/>
      <c r="E47844" s="12"/>
      <c r="F47844" s="12"/>
    </row>
    <row r="47845" spans="4:6" x14ac:dyDescent="0.25">
      <c r="D47845" s="12"/>
      <c r="E47845" s="12"/>
      <c r="F47845" s="12"/>
    </row>
    <row r="47846" spans="4:6" x14ac:dyDescent="0.25">
      <c r="D47846" s="12"/>
      <c r="E47846" s="12"/>
      <c r="F47846" s="12"/>
    </row>
    <row r="47847" spans="4:6" x14ac:dyDescent="0.25">
      <c r="D47847" s="12"/>
      <c r="E47847" s="12"/>
      <c r="F47847" s="12"/>
    </row>
    <row r="47848" spans="4:6" x14ac:dyDescent="0.25">
      <c r="D47848" s="12"/>
      <c r="E47848" s="12"/>
      <c r="F47848" s="12"/>
    </row>
    <row r="47849" spans="4:6" x14ac:dyDescent="0.25">
      <c r="D47849" s="12"/>
      <c r="E47849" s="12"/>
      <c r="F47849" s="12"/>
    </row>
    <row r="47850" spans="4:6" x14ac:dyDescent="0.25">
      <c r="D47850" s="12"/>
      <c r="E47850" s="12"/>
      <c r="F47850" s="12"/>
    </row>
    <row r="47851" spans="4:6" x14ac:dyDescent="0.25">
      <c r="D47851" s="12"/>
      <c r="E47851" s="12"/>
      <c r="F47851" s="12"/>
    </row>
    <row r="47852" spans="4:6" x14ac:dyDescent="0.25">
      <c r="D47852" s="12"/>
      <c r="E47852" s="12"/>
      <c r="F47852" s="12"/>
    </row>
    <row r="47853" spans="4:6" x14ac:dyDescent="0.25">
      <c r="D47853" s="12"/>
      <c r="E47853" s="12"/>
      <c r="F47853" s="12"/>
    </row>
    <row r="47854" spans="4:6" x14ac:dyDescent="0.25">
      <c r="D47854" s="12"/>
      <c r="E47854" s="12"/>
      <c r="F47854" s="12"/>
    </row>
    <row r="47855" spans="4:6" x14ac:dyDescent="0.25">
      <c r="D47855" s="12"/>
      <c r="E47855" s="12"/>
      <c r="F47855" s="12"/>
    </row>
    <row r="47856" spans="4:6" x14ac:dyDescent="0.25">
      <c r="D47856" s="12"/>
      <c r="E47856" s="12"/>
      <c r="F47856" s="12"/>
    </row>
    <row r="47857" spans="4:6" x14ac:dyDescent="0.25">
      <c r="D47857" s="12"/>
      <c r="E47857" s="12"/>
      <c r="F47857" s="12"/>
    </row>
    <row r="47858" spans="4:6" x14ac:dyDescent="0.25">
      <c r="D47858" s="12"/>
      <c r="E47858" s="12"/>
      <c r="F47858" s="12"/>
    </row>
    <row r="47859" spans="4:6" x14ac:dyDescent="0.25">
      <c r="D47859" s="12"/>
      <c r="E47859" s="12"/>
      <c r="F47859" s="12"/>
    </row>
    <row r="47860" spans="4:6" x14ac:dyDescent="0.25">
      <c r="D47860" s="12"/>
      <c r="E47860" s="12"/>
      <c r="F47860" s="12"/>
    </row>
    <row r="47861" spans="4:6" x14ac:dyDescent="0.25">
      <c r="D47861" s="12"/>
      <c r="E47861" s="12"/>
      <c r="F47861" s="12"/>
    </row>
    <row r="47862" spans="4:6" x14ac:dyDescent="0.25">
      <c r="D47862" s="12"/>
      <c r="E47862" s="12"/>
      <c r="F47862" s="12"/>
    </row>
    <row r="47863" spans="4:6" x14ac:dyDescent="0.25">
      <c r="D47863" s="12"/>
      <c r="E47863" s="12"/>
      <c r="F47863" s="12"/>
    </row>
    <row r="47864" spans="4:6" x14ac:dyDescent="0.25">
      <c r="D47864" s="12"/>
      <c r="E47864" s="12"/>
      <c r="F47864" s="12"/>
    </row>
    <row r="47865" spans="4:6" x14ac:dyDescent="0.25">
      <c r="D47865" s="12"/>
      <c r="E47865" s="12"/>
      <c r="F47865" s="12"/>
    </row>
    <row r="47866" spans="4:6" x14ac:dyDescent="0.25">
      <c r="D47866" s="12"/>
      <c r="E47866" s="12"/>
      <c r="F47866" s="12"/>
    </row>
    <row r="47867" spans="4:6" x14ac:dyDescent="0.25">
      <c r="D47867" s="12"/>
      <c r="E47867" s="12"/>
      <c r="F47867" s="12"/>
    </row>
    <row r="47868" spans="4:6" x14ac:dyDescent="0.25">
      <c r="D47868" s="12"/>
      <c r="E47868" s="12"/>
      <c r="F47868" s="12"/>
    </row>
    <row r="47869" spans="4:6" x14ac:dyDescent="0.25">
      <c r="D47869" s="12"/>
      <c r="E47869" s="12"/>
      <c r="F47869" s="12"/>
    </row>
    <row r="47870" spans="4:6" x14ac:dyDescent="0.25">
      <c r="D47870" s="12"/>
      <c r="E47870" s="12"/>
      <c r="F47870" s="12"/>
    </row>
    <row r="47871" spans="4:6" x14ac:dyDescent="0.25">
      <c r="D47871" s="12"/>
      <c r="E47871" s="12"/>
      <c r="F47871" s="12"/>
    </row>
    <row r="47872" spans="4:6" x14ac:dyDescent="0.25">
      <c r="D47872" s="12"/>
      <c r="E47872" s="12"/>
      <c r="F47872" s="12"/>
    </row>
    <row r="47873" spans="4:6" x14ac:dyDescent="0.25">
      <c r="D47873" s="12"/>
      <c r="E47873" s="12"/>
      <c r="F47873" s="12"/>
    </row>
    <row r="47874" spans="4:6" x14ac:dyDescent="0.25">
      <c r="D47874" s="12"/>
      <c r="E47874" s="12"/>
      <c r="F47874" s="12"/>
    </row>
    <row r="47875" spans="4:6" x14ac:dyDescent="0.25">
      <c r="D47875" s="12"/>
      <c r="E47875" s="12"/>
      <c r="F47875" s="12"/>
    </row>
    <row r="47876" spans="4:6" x14ac:dyDescent="0.25">
      <c r="D47876" s="12"/>
      <c r="E47876" s="12"/>
      <c r="F47876" s="12"/>
    </row>
    <row r="47877" spans="4:6" x14ac:dyDescent="0.25">
      <c r="D47877" s="12"/>
      <c r="E47877" s="12"/>
      <c r="F47877" s="12"/>
    </row>
    <row r="47878" spans="4:6" x14ac:dyDescent="0.25">
      <c r="D47878" s="12"/>
      <c r="E47878" s="12"/>
      <c r="F47878" s="12"/>
    </row>
    <row r="47879" spans="4:6" x14ac:dyDescent="0.25">
      <c r="D47879" s="12"/>
      <c r="E47879" s="12"/>
      <c r="F47879" s="12"/>
    </row>
    <row r="47880" spans="4:6" x14ac:dyDescent="0.25">
      <c r="D47880" s="12"/>
      <c r="E47880" s="12"/>
      <c r="F47880" s="12"/>
    </row>
    <row r="47881" spans="4:6" x14ac:dyDescent="0.25">
      <c r="D47881" s="12"/>
      <c r="E47881" s="12"/>
      <c r="F47881" s="12"/>
    </row>
    <row r="47882" spans="4:6" x14ac:dyDescent="0.25">
      <c r="D47882" s="12"/>
      <c r="E47882" s="12"/>
      <c r="F47882" s="12"/>
    </row>
    <row r="47883" spans="4:6" x14ac:dyDescent="0.25">
      <c r="D47883" s="12"/>
      <c r="E47883" s="12"/>
      <c r="F47883" s="12"/>
    </row>
    <row r="47884" spans="4:6" x14ac:dyDescent="0.25">
      <c r="D47884" s="12"/>
      <c r="E47884" s="12"/>
      <c r="F47884" s="12"/>
    </row>
    <row r="47885" spans="4:6" x14ac:dyDescent="0.25">
      <c r="D47885" s="12"/>
      <c r="E47885" s="12"/>
      <c r="F47885" s="12"/>
    </row>
    <row r="47886" spans="4:6" x14ac:dyDescent="0.25">
      <c r="D47886" s="12"/>
      <c r="E47886" s="12"/>
      <c r="F47886" s="12"/>
    </row>
    <row r="47887" spans="4:6" x14ac:dyDescent="0.25">
      <c r="D47887" s="12"/>
      <c r="E47887" s="12"/>
      <c r="F47887" s="12"/>
    </row>
    <row r="47888" spans="4:6" x14ac:dyDescent="0.25">
      <c r="D47888" s="12"/>
      <c r="E47888" s="12"/>
      <c r="F47888" s="12"/>
    </row>
    <row r="47889" spans="4:6" x14ac:dyDescent="0.25">
      <c r="D47889" s="12"/>
      <c r="E47889" s="12"/>
      <c r="F47889" s="12"/>
    </row>
    <row r="47890" spans="4:6" x14ac:dyDescent="0.25">
      <c r="D47890" s="12"/>
      <c r="E47890" s="12"/>
      <c r="F47890" s="12"/>
    </row>
    <row r="47891" spans="4:6" x14ac:dyDescent="0.25">
      <c r="D47891" s="12"/>
      <c r="E47891" s="12"/>
      <c r="F47891" s="12"/>
    </row>
    <row r="47892" spans="4:6" x14ac:dyDescent="0.25">
      <c r="D47892" s="12"/>
      <c r="E47892" s="12"/>
      <c r="F47892" s="12"/>
    </row>
    <row r="47893" spans="4:6" x14ac:dyDescent="0.25">
      <c r="D47893" s="12"/>
      <c r="E47893" s="12"/>
      <c r="F47893" s="12"/>
    </row>
    <row r="47894" spans="4:6" x14ac:dyDescent="0.25">
      <c r="D47894" s="12"/>
      <c r="E47894" s="12"/>
      <c r="F47894" s="12"/>
    </row>
    <row r="47895" spans="4:6" x14ac:dyDescent="0.25">
      <c r="D47895" s="12"/>
      <c r="E47895" s="12"/>
      <c r="F47895" s="12"/>
    </row>
    <row r="47896" spans="4:6" x14ac:dyDescent="0.25">
      <c r="D47896" s="12"/>
      <c r="E47896" s="12"/>
      <c r="F47896" s="12"/>
    </row>
    <row r="47897" spans="4:6" x14ac:dyDescent="0.25">
      <c r="D47897" s="12"/>
      <c r="E47897" s="12"/>
      <c r="F47897" s="12"/>
    </row>
    <row r="47898" spans="4:6" x14ac:dyDescent="0.25">
      <c r="D47898" s="12"/>
      <c r="E47898" s="12"/>
      <c r="F47898" s="12"/>
    </row>
    <row r="47899" spans="4:6" x14ac:dyDescent="0.25">
      <c r="D47899" s="12"/>
      <c r="E47899" s="12"/>
      <c r="F47899" s="12"/>
    </row>
    <row r="47900" spans="4:6" x14ac:dyDescent="0.25">
      <c r="D47900" s="12"/>
      <c r="E47900" s="12"/>
      <c r="F47900" s="12"/>
    </row>
    <row r="47901" spans="4:6" x14ac:dyDescent="0.25">
      <c r="D47901" s="12"/>
      <c r="E47901" s="12"/>
      <c r="F47901" s="12"/>
    </row>
    <row r="47902" spans="4:6" x14ac:dyDescent="0.25">
      <c r="D47902" s="12"/>
      <c r="E47902" s="12"/>
      <c r="F47902" s="12"/>
    </row>
    <row r="47903" spans="4:6" x14ac:dyDescent="0.25">
      <c r="D47903" s="12"/>
      <c r="E47903" s="12"/>
      <c r="F47903" s="12"/>
    </row>
    <row r="47904" spans="4:6" x14ac:dyDescent="0.25">
      <c r="D47904" s="12"/>
      <c r="E47904" s="12"/>
      <c r="F47904" s="12"/>
    </row>
    <row r="47905" spans="4:6" x14ac:dyDescent="0.25">
      <c r="D47905" s="12"/>
      <c r="E47905" s="12"/>
      <c r="F47905" s="12"/>
    </row>
    <row r="47906" spans="4:6" x14ac:dyDescent="0.25">
      <c r="D47906" s="12"/>
      <c r="E47906" s="12"/>
      <c r="F47906" s="12"/>
    </row>
    <row r="47907" spans="4:6" x14ac:dyDescent="0.25">
      <c r="D47907" s="12"/>
      <c r="E47907" s="12"/>
      <c r="F47907" s="12"/>
    </row>
    <row r="47908" spans="4:6" x14ac:dyDescent="0.25">
      <c r="D47908" s="12"/>
      <c r="E47908" s="12"/>
      <c r="F47908" s="12"/>
    </row>
    <row r="47909" spans="4:6" x14ac:dyDescent="0.25">
      <c r="D47909" s="12"/>
      <c r="E47909" s="12"/>
      <c r="F47909" s="12"/>
    </row>
    <row r="47910" spans="4:6" x14ac:dyDescent="0.25">
      <c r="D47910" s="12"/>
      <c r="E47910" s="12"/>
      <c r="F47910" s="12"/>
    </row>
    <row r="47911" spans="4:6" x14ac:dyDescent="0.25">
      <c r="D47911" s="12"/>
      <c r="E47911" s="12"/>
      <c r="F47911" s="12"/>
    </row>
    <row r="47912" spans="4:6" x14ac:dyDescent="0.25">
      <c r="D47912" s="12"/>
      <c r="E47912" s="12"/>
      <c r="F47912" s="12"/>
    </row>
    <row r="47913" spans="4:6" x14ac:dyDescent="0.25">
      <c r="D47913" s="12"/>
      <c r="E47913" s="12"/>
      <c r="F47913" s="12"/>
    </row>
    <row r="47914" spans="4:6" x14ac:dyDescent="0.25">
      <c r="D47914" s="12"/>
      <c r="E47914" s="12"/>
      <c r="F47914" s="12"/>
    </row>
    <row r="47915" spans="4:6" x14ac:dyDescent="0.25">
      <c r="D47915" s="12"/>
      <c r="E47915" s="12"/>
      <c r="F47915" s="12"/>
    </row>
    <row r="47916" spans="4:6" x14ac:dyDescent="0.25">
      <c r="D47916" s="12"/>
      <c r="E47916" s="12"/>
      <c r="F47916" s="12"/>
    </row>
    <row r="47917" spans="4:6" x14ac:dyDescent="0.25">
      <c r="D47917" s="12"/>
      <c r="E47917" s="12"/>
      <c r="F47917" s="12"/>
    </row>
    <row r="47918" spans="4:6" x14ac:dyDescent="0.25">
      <c r="D47918" s="12"/>
      <c r="E47918" s="12"/>
      <c r="F47918" s="12"/>
    </row>
    <row r="47919" spans="4:6" x14ac:dyDescent="0.25">
      <c r="D47919" s="12"/>
      <c r="E47919" s="12"/>
      <c r="F47919" s="12"/>
    </row>
    <row r="47920" spans="4:6" x14ac:dyDescent="0.25">
      <c r="D47920" s="12"/>
      <c r="E47920" s="12"/>
      <c r="F47920" s="12"/>
    </row>
    <row r="47921" spans="4:6" x14ac:dyDescent="0.25">
      <c r="D47921" s="12"/>
      <c r="E47921" s="12"/>
      <c r="F47921" s="12"/>
    </row>
    <row r="47922" spans="4:6" x14ac:dyDescent="0.25">
      <c r="D47922" s="12"/>
      <c r="E47922" s="12"/>
      <c r="F47922" s="12"/>
    </row>
    <row r="47923" spans="4:6" x14ac:dyDescent="0.25">
      <c r="D47923" s="12"/>
      <c r="E47923" s="12"/>
      <c r="F47923" s="12"/>
    </row>
    <row r="47924" spans="4:6" x14ac:dyDescent="0.25">
      <c r="D47924" s="12"/>
      <c r="E47924" s="12"/>
      <c r="F47924" s="12"/>
    </row>
    <row r="47925" spans="4:6" x14ac:dyDescent="0.25">
      <c r="D47925" s="12"/>
      <c r="E47925" s="12"/>
      <c r="F47925" s="12"/>
    </row>
    <row r="47926" spans="4:6" x14ac:dyDescent="0.25">
      <c r="D47926" s="12"/>
      <c r="E47926" s="12"/>
      <c r="F47926" s="12"/>
    </row>
    <row r="47927" spans="4:6" x14ac:dyDescent="0.25">
      <c r="D47927" s="12"/>
      <c r="E47927" s="12"/>
      <c r="F47927" s="12"/>
    </row>
    <row r="47928" spans="4:6" x14ac:dyDescent="0.25">
      <c r="D47928" s="12"/>
      <c r="E47928" s="12"/>
      <c r="F47928" s="12"/>
    </row>
    <row r="47929" spans="4:6" x14ac:dyDescent="0.25">
      <c r="D47929" s="12"/>
      <c r="E47929" s="12"/>
      <c r="F47929" s="12"/>
    </row>
    <row r="47930" spans="4:6" x14ac:dyDescent="0.25">
      <c r="D47930" s="12"/>
      <c r="E47930" s="12"/>
      <c r="F47930" s="12"/>
    </row>
    <row r="47931" spans="4:6" x14ac:dyDescent="0.25">
      <c r="D47931" s="12"/>
      <c r="E47931" s="12"/>
      <c r="F47931" s="12"/>
    </row>
    <row r="47932" spans="4:6" x14ac:dyDescent="0.25">
      <c r="D47932" s="12"/>
      <c r="E47932" s="12"/>
      <c r="F47932" s="12"/>
    </row>
    <row r="47933" spans="4:6" x14ac:dyDescent="0.25">
      <c r="D47933" s="12"/>
      <c r="E47933" s="12"/>
      <c r="F47933" s="12"/>
    </row>
    <row r="47934" spans="4:6" x14ac:dyDescent="0.25">
      <c r="D47934" s="12"/>
      <c r="E47934" s="12"/>
      <c r="F47934" s="12"/>
    </row>
    <row r="47935" spans="4:6" x14ac:dyDescent="0.25">
      <c r="D47935" s="12"/>
      <c r="E47935" s="12"/>
      <c r="F47935" s="12"/>
    </row>
    <row r="47936" spans="4:6" x14ac:dyDescent="0.25">
      <c r="D47936" s="12"/>
      <c r="E47936" s="12"/>
      <c r="F47936" s="12"/>
    </row>
    <row r="47937" spans="4:6" x14ac:dyDescent="0.25">
      <c r="D47937" s="12"/>
      <c r="E47937" s="12"/>
      <c r="F47937" s="12"/>
    </row>
    <row r="47938" spans="4:6" x14ac:dyDescent="0.25">
      <c r="D47938" s="12"/>
      <c r="E47938" s="12"/>
      <c r="F47938" s="12"/>
    </row>
    <row r="47939" spans="4:6" x14ac:dyDescent="0.25">
      <c r="D47939" s="12"/>
      <c r="E47939" s="12"/>
      <c r="F47939" s="12"/>
    </row>
    <row r="47940" spans="4:6" x14ac:dyDescent="0.25">
      <c r="D47940" s="12"/>
      <c r="E47940" s="12"/>
      <c r="F47940" s="12"/>
    </row>
    <row r="47941" spans="4:6" x14ac:dyDescent="0.25">
      <c r="D47941" s="12"/>
      <c r="E47941" s="12"/>
      <c r="F47941" s="12"/>
    </row>
    <row r="47942" spans="4:6" x14ac:dyDescent="0.25">
      <c r="D47942" s="12"/>
      <c r="E47942" s="12"/>
      <c r="F47942" s="12"/>
    </row>
    <row r="47943" spans="4:6" x14ac:dyDescent="0.25">
      <c r="D47943" s="12"/>
      <c r="E47943" s="12"/>
      <c r="F47943" s="12"/>
    </row>
    <row r="47944" spans="4:6" x14ac:dyDescent="0.25">
      <c r="D47944" s="12"/>
      <c r="E47944" s="12"/>
      <c r="F47944" s="12"/>
    </row>
    <row r="47945" spans="4:6" x14ac:dyDescent="0.25">
      <c r="D47945" s="12"/>
      <c r="E47945" s="12"/>
      <c r="F47945" s="12"/>
    </row>
    <row r="47946" spans="4:6" x14ac:dyDescent="0.25">
      <c r="D47946" s="12"/>
      <c r="E47946" s="12"/>
      <c r="F47946" s="12"/>
    </row>
    <row r="47947" spans="4:6" x14ac:dyDescent="0.25">
      <c r="D47947" s="12"/>
      <c r="E47947" s="12"/>
      <c r="F47947" s="12"/>
    </row>
    <row r="47948" spans="4:6" x14ac:dyDescent="0.25">
      <c r="D47948" s="12"/>
      <c r="E47948" s="12"/>
      <c r="F47948" s="12"/>
    </row>
    <row r="47949" spans="4:6" x14ac:dyDescent="0.25">
      <c r="D47949" s="12"/>
      <c r="E47949" s="12"/>
      <c r="F47949" s="12"/>
    </row>
    <row r="47950" spans="4:6" x14ac:dyDescent="0.25">
      <c r="D47950" s="12"/>
      <c r="E47950" s="12"/>
      <c r="F47950" s="12"/>
    </row>
    <row r="47951" spans="4:6" x14ac:dyDescent="0.25">
      <c r="D47951" s="12"/>
      <c r="E47951" s="12"/>
      <c r="F47951" s="12"/>
    </row>
    <row r="47952" spans="4:6" x14ac:dyDescent="0.25">
      <c r="D47952" s="12"/>
      <c r="E47952" s="12"/>
      <c r="F47952" s="12"/>
    </row>
    <row r="47953" spans="4:6" x14ac:dyDescent="0.25">
      <c r="D47953" s="12"/>
      <c r="E47953" s="12"/>
      <c r="F47953" s="12"/>
    </row>
    <row r="47954" spans="4:6" x14ac:dyDescent="0.25">
      <c r="D47954" s="12"/>
      <c r="E47954" s="12"/>
      <c r="F47954" s="12"/>
    </row>
    <row r="47955" spans="4:6" x14ac:dyDescent="0.25">
      <c r="D47955" s="12"/>
      <c r="E47955" s="12"/>
      <c r="F47955" s="12"/>
    </row>
    <row r="47956" spans="4:6" x14ac:dyDescent="0.25">
      <c r="D47956" s="12"/>
      <c r="E47956" s="12"/>
      <c r="F47956" s="12"/>
    </row>
    <row r="47957" spans="4:6" x14ac:dyDescent="0.25">
      <c r="D47957" s="12"/>
      <c r="E47957" s="12"/>
      <c r="F47957" s="12"/>
    </row>
    <row r="47958" spans="4:6" x14ac:dyDescent="0.25">
      <c r="D47958" s="12"/>
      <c r="E47958" s="12"/>
      <c r="F47958" s="12"/>
    </row>
    <row r="47959" spans="4:6" x14ac:dyDescent="0.25">
      <c r="D47959" s="12"/>
      <c r="E47959" s="12"/>
      <c r="F47959" s="12"/>
    </row>
    <row r="47960" spans="4:6" x14ac:dyDescent="0.25">
      <c r="D47960" s="12"/>
      <c r="E47960" s="12"/>
      <c r="F47960" s="12"/>
    </row>
    <row r="47961" spans="4:6" x14ac:dyDescent="0.25">
      <c r="D47961" s="12"/>
      <c r="E47961" s="12"/>
      <c r="F47961" s="12"/>
    </row>
    <row r="47962" spans="4:6" x14ac:dyDescent="0.25">
      <c r="D47962" s="12"/>
      <c r="E47962" s="12"/>
      <c r="F47962" s="12"/>
    </row>
    <row r="47963" spans="4:6" x14ac:dyDescent="0.25">
      <c r="D47963" s="12"/>
      <c r="E47963" s="12"/>
      <c r="F47963" s="12"/>
    </row>
    <row r="47964" spans="4:6" x14ac:dyDescent="0.25">
      <c r="D47964" s="12"/>
      <c r="E47964" s="12"/>
      <c r="F47964" s="12"/>
    </row>
    <row r="47965" spans="4:6" x14ac:dyDescent="0.25">
      <c r="D47965" s="12"/>
      <c r="E47965" s="12"/>
      <c r="F47965" s="12"/>
    </row>
    <row r="47966" spans="4:6" x14ac:dyDescent="0.25">
      <c r="D47966" s="12"/>
      <c r="E47966" s="12"/>
      <c r="F47966" s="12"/>
    </row>
    <row r="47967" spans="4:6" x14ac:dyDescent="0.25">
      <c r="D47967" s="12"/>
      <c r="E47967" s="12"/>
      <c r="F47967" s="12"/>
    </row>
    <row r="47968" spans="4:6" x14ac:dyDescent="0.25">
      <c r="D47968" s="12"/>
      <c r="E47968" s="12"/>
      <c r="F47968" s="12"/>
    </row>
    <row r="47969" spans="4:6" x14ac:dyDescent="0.25">
      <c r="D47969" s="12"/>
      <c r="E47969" s="12"/>
      <c r="F47969" s="12"/>
    </row>
    <row r="47970" spans="4:6" x14ac:dyDescent="0.25">
      <c r="D47970" s="12"/>
      <c r="E47970" s="12"/>
      <c r="F47970" s="12"/>
    </row>
    <row r="47971" spans="4:6" x14ac:dyDescent="0.25">
      <c r="D47971" s="12"/>
      <c r="E47971" s="12"/>
      <c r="F47971" s="12"/>
    </row>
    <row r="47972" spans="4:6" x14ac:dyDescent="0.25">
      <c r="D47972" s="12"/>
      <c r="E47972" s="12"/>
      <c r="F47972" s="12"/>
    </row>
    <row r="47973" spans="4:6" x14ac:dyDescent="0.25">
      <c r="D47973" s="12"/>
      <c r="E47973" s="12"/>
      <c r="F47973" s="12"/>
    </row>
    <row r="47974" spans="4:6" x14ac:dyDescent="0.25">
      <c r="D47974" s="12"/>
      <c r="E47974" s="12"/>
      <c r="F47974" s="12"/>
    </row>
    <row r="47975" spans="4:6" x14ac:dyDescent="0.25">
      <c r="D47975" s="12"/>
      <c r="E47975" s="12"/>
      <c r="F47975" s="12"/>
    </row>
    <row r="47976" spans="4:6" x14ac:dyDescent="0.25">
      <c r="D47976" s="12"/>
      <c r="E47976" s="12"/>
      <c r="F47976" s="12"/>
    </row>
    <row r="47977" spans="4:6" x14ac:dyDescent="0.25">
      <c r="D47977" s="12"/>
      <c r="E47977" s="12"/>
      <c r="F47977" s="12"/>
    </row>
    <row r="47978" spans="4:6" x14ac:dyDescent="0.25">
      <c r="D47978" s="12"/>
      <c r="E47978" s="12"/>
      <c r="F47978" s="12"/>
    </row>
    <row r="47979" spans="4:6" x14ac:dyDescent="0.25">
      <c r="D47979" s="12"/>
      <c r="E47979" s="12"/>
      <c r="F47979" s="12"/>
    </row>
    <row r="47980" spans="4:6" x14ac:dyDescent="0.25">
      <c r="D47980" s="12"/>
      <c r="E47980" s="12"/>
      <c r="F47980" s="12"/>
    </row>
    <row r="47981" spans="4:6" x14ac:dyDescent="0.25">
      <c r="D47981" s="12"/>
      <c r="E47981" s="12"/>
      <c r="F47981" s="12"/>
    </row>
    <row r="47982" spans="4:6" x14ac:dyDescent="0.25">
      <c r="D47982" s="12"/>
      <c r="E47982" s="12"/>
      <c r="F47982" s="12"/>
    </row>
    <row r="47983" spans="4:6" x14ac:dyDescent="0.25">
      <c r="D47983" s="12"/>
      <c r="E47983" s="12"/>
      <c r="F47983" s="12"/>
    </row>
    <row r="47984" spans="4:6" x14ac:dyDescent="0.25">
      <c r="D47984" s="12"/>
      <c r="E47984" s="12"/>
      <c r="F47984" s="12"/>
    </row>
    <row r="47985" spans="4:6" x14ac:dyDescent="0.25">
      <c r="D47985" s="12"/>
      <c r="E47985" s="12"/>
      <c r="F47985" s="12"/>
    </row>
    <row r="47986" spans="4:6" x14ac:dyDescent="0.25">
      <c r="D47986" s="12"/>
      <c r="E47986" s="12"/>
      <c r="F47986" s="12"/>
    </row>
    <row r="47987" spans="4:6" x14ac:dyDescent="0.25">
      <c r="D47987" s="12"/>
      <c r="E47987" s="12"/>
      <c r="F47987" s="12"/>
    </row>
    <row r="47988" spans="4:6" x14ac:dyDescent="0.25">
      <c r="D47988" s="12"/>
      <c r="E47988" s="12"/>
      <c r="F47988" s="12"/>
    </row>
    <row r="47989" spans="4:6" x14ac:dyDescent="0.25">
      <c r="D47989" s="12"/>
      <c r="E47989" s="12"/>
      <c r="F47989" s="12"/>
    </row>
    <row r="47990" spans="4:6" x14ac:dyDescent="0.25">
      <c r="D47990" s="12"/>
      <c r="E47990" s="12"/>
      <c r="F47990" s="12"/>
    </row>
    <row r="47991" spans="4:6" x14ac:dyDescent="0.25">
      <c r="D47991" s="12"/>
      <c r="E47991" s="12"/>
      <c r="F47991" s="12"/>
    </row>
    <row r="47992" spans="4:6" x14ac:dyDescent="0.25">
      <c r="D47992" s="12"/>
      <c r="E47992" s="12"/>
      <c r="F47992" s="12"/>
    </row>
    <row r="47993" spans="4:6" x14ac:dyDescent="0.25">
      <c r="D47993" s="12"/>
      <c r="E47993" s="12"/>
      <c r="F47993" s="12"/>
    </row>
    <row r="47994" spans="4:6" x14ac:dyDescent="0.25">
      <c r="D47994" s="12"/>
      <c r="E47994" s="12"/>
      <c r="F47994" s="12"/>
    </row>
    <row r="47995" spans="4:6" x14ac:dyDescent="0.25">
      <c r="D47995" s="12"/>
      <c r="E47995" s="12"/>
      <c r="F47995" s="12"/>
    </row>
    <row r="47996" spans="4:6" x14ac:dyDescent="0.25">
      <c r="D47996" s="12"/>
      <c r="E47996" s="12"/>
      <c r="F47996" s="12"/>
    </row>
    <row r="47997" spans="4:6" x14ac:dyDescent="0.25">
      <c r="D47997" s="12"/>
      <c r="E47997" s="12"/>
      <c r="F47997" s="12"/>
    </row>
    <row r="47998" spans="4:6" x14ac:dyDescent="0.25">
      <c r="D47998" s="12"/>
      <c r="E47998" s="12"/>
      <c r="F47998" s="12"/>
    </row>
    <row r="47999" spans="4:6" x14ac:dyDescent="0.25">
      <c r="D47999" s="12"/>
      <c r="E47999" s="12"/>
      <c r="F47999" s="12"/>
    </row>
    <row r="48000" spans="4:6" x14ac:dyDescent="0.25">
      <c r="D48000" s="12"/>
      <c r="E48000" s="12"/>
      <c r="F48000" s="12"/>
    </row>
    <row r="48001" spans="4:6" x14ac:dyDescent="0.25">
      <c r="D48001" s="12"/>
      <c r="E48001" s="12"/>
      <c r="F48001" s="12"/>
    </row>
    <row r="48002" spans="4:6" x14ac:dyDescent="0.25">
      <c r="D48002" s="12"/>
      <c r="E48002" s="12"/>
      <c r="F48002" s="12"/>
    </row>
    <row r="48003" spans="4:6" x14ac:dyDescent="0.25">
      <c r="D48003" s="12"/>
      <c r="E48003" s="12"/>
      <c r="F48003" s="12"/>
    </row>
    <row r="48004" spans="4:6" x14ac:dyDescent="0.25">
      <c r="D48004" s="12"/>
      <c r="E48004" s="12"/>
      <c r="F48004" s="12"/>
    </row>
    <row r="48005" spans="4:6" x14ac:dyDescent="0.25">
      <c r="D48005" s="12"/>
      <c r="E48005" s="12"/>
      <c r="F48005" s="12"/>
    </row>
    <row r="48006" spans="4:6" x14ac:dyDescent="0.25">
      <c r="D48006" s="12"/>
      <c r="E48006" s="12"/>
      <c r="F48006" s="12"/>
    </row>
    <row r="48007" spans="4:6" x14ac:dyDescent="0.25">
      <c r="D48007" s="12"/>
      <c r="E48007" s="12"/>
      <c r="F48007" s="12"/>
    </row>
    <row r="48008" spans="4:6" x14ac:dyDescent="0.25">
      <c r="D48008" s="12"/>
      <c r="E48008" s="12"/>
      <c r="F48008" s="12"/>
    </row>
    <row r="48009" spans="4:6" x14ac:dyDescent="0.25">
      <c r="D48009" s="12"/>
      <c r="E48009" s="12"/>
      <c r="F48009" s="12"/>
    </row>
    <row r="48010" spans="4:6" x14ac:dyDescent="0.25">
      <c r="D48010" s="12"/>
      <c r="E48010" s="12"/>
      <c r="F48010" s="12"/>
    </row>
    <row r="48011" spans="4:6" x14ac:dyDescent="0.25">
      <c r="D48011" s="12"/>
      <c r="E48011" s="12"/>
      <c r="F48011" s="12"/>
    </row>
    <row r="48012" spans="4:6" x14ac:dyDescent="0.25">
      <c r="D48012" s="12"/>
      <c r="E48012" s="12"/>
      <c r="F48012" s="12"/>
    </row>
    <row r="48013" spans="4:6" x14ac:dyDescent="0.25">
      <c r="D48013" s="12"/>
      <c r="E48013" s="12"/>
      <c r="F48013" s="12"/>
    </row>
    <row r="48014" spans="4:6" x14ac:dyDescent="0.25">
      <c r="D48014" s="12"/>
      <c r="E48014" s="12"/>
      <c r="F48014" s="12"/>
    </row>
    <row r="48015" spans="4:6" x14ac:dyDescent="0.25">
      <c r="D48015" s="12"/>
      <c r="E48015" s="12"/>
      <c r="F48015" s="12"/>
    </row>
    <row r="48016" spans="4:6" x14ac:dyDescent="0.25">
      <c r="D48016" s="12"/>
      <c r="E48016" s="12"/>
      <c r="F48016" s="12"/>
    </row>
    <row r="48017" spans="4:6" x14ac:dyDescent="0.25">
      <c r="D48017" s="12"/>
      <c r="E48017" s="12"/>
      <c r="F48017" s="12"/>
    </row>
    <row r="48018" spans="4:6" x14ac:dyDescent="0.25">
      <c r="D48018" s="12"/>
      <c r="E48018" s="12"/>
      <c r="F48018" s="12"/>
    </row>
    <row r="48019" spans="4:6" x14ac:dyDescent="0.25">
      <c r="D48019" s="12"/>
      <c r="E48019" s="12"/>
      <c r="F48019" s="12"/>
    </row>
    <row r="48020" spans="4:6" x14ac:dyDescent="0.25">
      <c r="D48020" s="12"/>
      <c r="E48020" s="12"/>
      <c r="F48020" s="12"/>
    </row>
    <row r="48021" spans="4:6" x14ac:dyDescent="0.25">
      <c r="D48021" s="12"/>
      <c r="E48021" s="12"/>
      <c r="F48021" s="12"/>
    </row>
    <row r="48022" spans="4:6" x14ac:dyDescent="0.25">
      <c r="D48022" s="12"/>
      <c r="E48022" s="12"/>
      <c r="F48022" s="12"/>
    </row>
    <row r="48023" spans="4:6" x14ac:dyDescent="0.25">
      <c r="D48023" s="12"/>
      <c r="E48023" s="12"/>
      <c r="F48023" s="12"/>
    </row>
    <row r="48024" spans="4:6" x14ac:dyDescent="0.25">
      <c r="D48024" s="12"/>
      <c r="E48024" s="12"/>
      <c r="F48024" s="12"/>
    </row>
    <row r="48025" spans="4:6" x14ac:dyDescent="0.25">
      <c r="D48025" s="12"/>
      <c r="E48025" s="12"/>
      <c r="F48025" s="12"/>
    </row>
    <row r="48026" spans="4:6" x14ac:dyDescent="0.25">
      <c r="D48026" s="12"/>
      <c r="E48026" s="12"/>
      <c r="F48026" s="12"/>
    </row>
    <row r="48027" spans="4:6" x14ac:dyDescent="0.25">
      <c r="D48027" s="12"/>
      <c r="E48027" s="12"/>
      <c r="F48027" s="12"/>
    </row>
    <row r="48028" spans="4:6" x14ac:dyDescent="0.25">
      <c r="D48028" s="12"/>
      <c r="E48028" s="12"/>
      <c r="F48028" s="12"/>
    </row>
    <row r="48029" spans="4:6" x14ac:dyDescent="0.25">
      <c r="D48029" s="12"/>
      <c r="E48029" s="12"/>
      <c r="F48029" s="12"/>
    </row>
    <row r="48030" spans="4:6" x14ac:dyDescent="0.25">
      <c r="D48030" s="12"/>
      <c r="E48030" s="12"/>
      <c r="F48030" s="12"/>
    </row>
    <row r="48031" spans="4:6" x14ac:dyDescent="0.25">
      <c r="D48031" s="12"/>
      <c r="E48031" s="12"/>
      <c r="F48031" s="12"/>
    </row>
    <row r="48032" spans="4:6" x14ac:dyDescent="0.25">
      <c r="D48032" s="12"/>
      <c r="E48032" s="12"/>
      <c r="F48032" s="12"/>
    </row>
    <row r="48033" spans="4:6" x14ac:dyDescent="0.25">
      <c r="D48033" s="12"/>
      <c r="E48033" s="12"/>
      <c r="F48033" s="12"/>
    </row>
    <row r="48034" spans="4:6" x14ac:dyDescent="0.25">
      <c r="D48034" s="12"/>
      <c r="E48034" s="12"/>
      <c r="F48034" s="12"/>
    </row>
    <row r="48035" spans="4:6" x14ac:dyDescent="0.25">
      <c r="D48035" s="12"/>
      <c r="E48035" s="12"/>
      <c r="F48035" s="12"/>
    </row>
    <row r="48036" spans="4:6" x14ac:dyDescent="0.25">
      <c r="D48036" s="12"/>
      <c r="E48036" s="12"/>
      <c r="F48036" s="12"/>
    </row>
    <row r="48037" spans="4:6" x14ac:dyDescent="0.25">
      <c r="D48037" s="12"/>
      <c r="E48037" s="12"/>
      <c r="F48037" s="12"/>
    </row>
    <row r="48038" spans="4:6" x14ac:dyDescent="0.25">
      <c r="D48038" s="12"/>
      <c r="E48038" s="12"/>
      <c r="F48038" s="12"/>
    </row>
    <row r="48039" spans="4:6" x14ac:dyDescent="0.25">
      <c r="D48039" s="12"/>
      <c r="E48039" s="12"/>
      <c r="F48039" s="12"/>
    </row>
    <row r="48040" spans="4:6" x14ac:dyDescent="0.25">
      <c r="D48040" s="12"/>
      <c r="E48040" s="12"/>
      <c r="F48040" s="12"/>
    </row>
    <row r="48041" spans="4:6" x14ac:dyDescent="0.25">
      <c r="D48041" s="12"/>
      <c r="E48041" s="12"/>
      <c r="F48041" s="12"/>
    </row>
    <row r="48042" spans="4:6" x14ac:dyDescent="0.25">
      <c r="D48042" s="12"/>
      <c r="E48042" s="12"/>
      <c r="F48042" s="12"/>
    </row>
    <row r="48043" spans="4:6" x14ac:dyDescent="0.25">
      <c r="D48043" s="12"/>
      <c r="E48043" s="12"/>
      <c r="F48043" s="12"/>
    </row>
    <row r="48044" spans="4:6" x14ac:dyDescent="0.25">
      <c r="D48044" s="12"/>
      <c r="E48044" s="12"/>
      <c r="F48044" s="12"/>
    </row>
    <row r="48045" spans="4:6" x14ac:dyDescent="0.25">
      <c r="D48045" s="12"/>
      <c r="E48045" s="12"/>
      <c r="F48045" s="12"/>
    </row>
    <row r="48046" spans="4:6" x14ac:dyDescent="0.25">
      <c r="D48046" s="12"/>
      <c r="E48046" s="12"/>
      <c r="F48046" s="12"/>
    </row>
    <row r="48047" spans="4:6" x14ac:dyDescent="0.25">
      <c r="D48047" s="12"/>
      <c r="E48047" s="12"/>
      <c r="F48047" s="12"/>
    </row>
    <row r="48048" spans="4:6" x14ac:dyDescent="0.25">
      <c r="D48048" s="12"/>
      <c r="E48048" s="12"/>
      <c r="F48048" s="12"/>
    </row>
    <row r="48049" spans="4:6" x14ac:dyDescent="0.25">
      <c r="D48049" s="12"/>
      <c r="E48049" s="12"/>
      <c r="F48049" s="12"/>
    </row>
    <row r="48050" spans="4:6" x14ac:dyDescent="0.25">
      <c r="D48050" s="12"/>
      <c r="E48050" s="12"/>
      <c r="F48050" s="12"/>
    </row>
    <row r="48051" spans="4:6" x14ac:dyDescent="0.25">
      <c r="D48051" s="12"/>
      <c r="E48051" s="12"/>
      <c r="F48051" s="12"/>
    </row>
    <row r="48052" spans="4:6" x14ac:dyDescent="0.25">
      <c r="D48052" s="12"/>
      <c r="E48052" s="12"/>
      <c r="F48052" s="12"/>
    </row>
    <row r="48053" spans="4:6" x14ac:dyDescent="0.25">
      <c r="D48053" s="12"/>
      <c r="E48053" s="12"/>
      <c r="F48053" s="12"/>
    </row>
    <row r="48054" spans="4:6" x14ac:dyDescent="0.25">
      <c r="D48054" s="12"/>
      <c r="E48054" s="12"/>
      <c r="F48054" s="12"/>
    </row>
    <row r="48055" spans="4:6" x14ac:dyDescent="0.25">
      <c r="D48055" s="12"/>
      <c r="E48055" s="12"/>
      <c r="F48055" s="12"/>
    </row>
    <row r="48056" spans="4:6" x14ac:dyDescent="0.25">
      <c r="D48056" s="12"/>
      <c r="E48056" s="12"/>
      <c r="F48056" s="12"/>
    </row>
    <row r="48057" spans="4:6" x14ac:dyDescent="0.25">
      <c r="D48057" s="12"/>
      <c r="E48057" s="12"/>
      <c r="F48057" s="12"/>
    </row>
    <row r="48058" spans="4:6" x14ac:dyDescent="0.25">
      <c r="D48058" s="12"/>
      <c r="E48058" s="12"/>
      <c r="F48058" s="12"/>
    </row>
    <row r="48059" spans="4:6" x14ac:dyDescent="0.25">
      <c r="D48059" s="12"/>
      <c r="E48059" s="12"/>
      <c r="F48059" s="12"/>
    </row>
    <row r="48060" spans="4:6" x14ac:dyDescent="0.25">
      <c r="D48060" s="12"/>
      <c r="E48060" s="12"/>
      <c r="F48060" s="12"/>
    </row>
    <row r="48061" spans="4:6" x14ac:dyDescent="0.25">
      <c r="D48061" s="12"/>
      <c r="E48061" s="12"/>
      <c r="F48061" s="12"/>
    </row>
    <row r="48062" spans="4:6" x14ac:dyDescent="0.25">
      <c r="D48062" s="12"/>
      <c r="E48062" s="12"/>
      <c r="F48062" s="12"/>
    </row>
    <row r="48063" spans="4:6" x14ac:dyDescent="0.25">
      <c r="D48063" s="12"/>
      <c r="E48063" s="12"/>
      <c r="F48063" s="12"/>
    </row>
    <row r="48064" spans="4:6" x14ac:dyDescent="0.25">
      <c r="D48064" s="12"/>
      <c r="E48064" s="12"/>
      <c r="F48064" s="12"/>
    </row>
    <row r="48065" spans="4:6" x14ac:dyDescent="0.25">
      <c r="D48065" s="12"/>
      <c r="E48065" s="12"/>
      <c r="F48065" s="12"/>
    </row>
    <row r="48066" spans="4:6" x14ac:dyDescent="0.25">
      <c r="D48066" s="12"/>
      <c r="E48066" s="12"/>
      <c r="F48066" s="12"/>
    </row>
    <row r="48067" spans="4:6" x14ac:dyDescent="0.25">
      <c r="D48067" s="12"/>
      <c r="E48067" s="12"/>
      <c r="F48067" s="12"/>
    </row>
    <row r="48068" spans="4:6" x14ac:dyDescent="0.25">
      <c r="D48068" s="12"/>
      <c r="E48068" s="12"/>
      <c r="F48068" s="12"/>
    </row>
    <row r="48069" spans="4:6" x14ac:dyDescent="0.25">
      <c r="D48069" s="12"/>
      <c r="E48069" s="12"/>
      <c r="F48069" s="12"/>
    </row>
    <row r="48070" spans="4:6" x14ac:dyDescent="0.25">
      <c r="D48070" s="12"/>
      <c r="E48070" s="12"/>
      <c r="F48070" s="12"/>
    </row>
    <row r="48071" spans="4:6" x14ac:dyDescent="0.25">
      <c r="D48071" s="12"/>
      <c r="E48071" s="12"/>
      <c r="F48071" s="12"/>
    </row>
    <row r="48072" spans="4:6" x14ac:dyDescent="0.25">
      <c r="D48072" s="12"/>
      <c r="E48072" s="12"/>
      <c r="F48072" s="12"/>
    </row>
    <row r="48073" spans="4:6" x14ac:dyDescent="0.25">
      <c r="D48073" s="12"/>
      <c r="E48073" s="12"/>
      <c r="F48073" s="12"/>
    </row>
    <row r="48074" spans="4:6" x14ac:dyDescent="0.25">
      <c r="D48074" s="12"/>
      <c r="E48074" s="12"/>
      <c r="F48074" s="12"/>
    </row>
    <row r="48075" spans="4:6" x14ac:dyDescent="0.25">
      <c r="D48075" s="12"/>
      <c r="E48075" s="12"/>
      <c r="F48075" s="12"/>
    </row>
    <row r="48076" spans="4:6" x14ac:dyDescent="0.25">
      <c r="D48076" s="12"/>
      <c r="E48076" s="12"/>
      <c r="F48076" s="12"/>
    </row>
    <row r="48077" spans="4:6" x14ac:dyDescent="0.25">
      <c r="D48077" s="12"/>
      <c r="E48077" s="12"/>
      <c r="F48077" s="12"/>
    </row>
    <row r="48078" spans="4:6" x14ac:dyDescent="0.25">
      <c r="D48078" s="12"/>
      <c r="E48078" s="12"/>
      <c r="F48078" s="12"/>
    </row>
    <row r="48079" spans="4:6" x14ac:dyDescent="0.25">
      <c r="D48079" s="12"/>
      <c r="E48079" s="12"/>
      <c r="F48079" s="12"/>
    </row>
    <row r="48080" spans="4:6" x14ac:dyDescent="0.25">
      <c r="D48080" s="12"/>
      <c r="E48080" s="12"/>
      <c r="F48080" s="12"/>
    </row>
    <row r="48081" spans="4:6" x14ac:dyDescent="0.25">
      <c r="D48081" s="12"/>
      <c r="E48081" s="12"/>
      <c r="F48081" s="12"/>
    </row>
    <row r="48082" spans="4:6" x14ac:dyDescent="0.25">
      <c r="D48082" s="12"/>
      <c r="E48082" s="12"/>
      <c r="F48082" s="12"/>
    </row>
    <row r="48083" spans="4:6" x14ac:dyDescent="0.25">
      <c r="D48083" s="12"/>
      <c r="E48083" s="12"/>
      <c r="F48083" s="12"/>
    </row>
    <row r="48084" spans="4:6" x14ac:dyDescent="0.25">
      <c r="D48084" s="12"/>
      <c r="E48084" s="12"/>
      <c r="F48084" s="12"/>
    </row>
    <row r="48085" spans="4:6" x14ac:dyDescent="0.25">
      <c r="D48085" s="12"/>
      <c r="E48085" s="12"/>
      <c r="F48085" s="12"/>
    </row>
    <row r="48086" spans="4:6" x14ac:dyDescent="0.25">
      <c r="D48086" s="12"/>
      <c r="E48086" s="12"/>
      <c r="F48086" s="12"/>
    </row>
    <row r="48087" spans="4:6" x14ac:dyDescent="0.25">
      <c r="D48087" s="12"/>
      <c r="E48087" s="12"/>
      <c r="F48087" s="12"/>
    </row>
    <row r="48088" spans="4:6" x14ac:dyDescent="0.25">
      <c r="D48088" s="12"/>
      <c r="E48088" s="12"/>
      <c r="F48088" s="12"/>
    </row>
    <row r="48089" spans="4:6" x14ac:dyDescent="0.25">
      <c r="D48089" s="12"/>
      <c r="E48089" s="12"/>
      <c r="F48089" s="12"/>
    </row>
    <row r="48090" spans="4:6" x14ac:dyDescent="0.25">
      <c r="D48090" s="12"/>
      <c r="E48090" s="12"/>
      <c r="F48090" s="12"/>
    </row>
    <row r="48091" spans="4:6" x14ac:dyDescent="0.25">
      <c r="D48091" s="12"/>
      <c r="E48091" s="12"/>
      <c r="F48091" s="12"/>
    </row>
    <row r="48092" spans="4:6" x14ac:dyDescent="0.25">
      <c r="D48092" s="12"/>
      <c r="E48092" s="12"/>
      <c r="F48092" s="12"/>
    </row>
    <row r="48093" spans="4:6" x14ac:dyDescent="0.25">
      <c r="D48093" s="12"/>
      <c r="E48093" s="12"/>
      <c r="F48093" s="12"/>
    </row>
    <row r="48094" spans="4:6" x14ac:dyDescent="0.25">
      <c r="D48094" s="12"/>
      <c r="E48094" s="12"/>
      <c r="F48094" s="12"/>
    </row>
    <row r="48095" spans="4:6" x14ac:dyDescent="0.25">
      <c r="D48095" s="12"/>
      <c r="E48095" s="12"/>
      <c r="F48095" s="12"/>
    </row>
    <row r="48096" spans="4:6" x14ac:dyDescent="0.25">
      <c r="D48096" s="12"/>
      <c r="E48096" s="12"/>
      <c r="F48096" s="12"/>
    </row>
    <row r="48097" spans="4:6" x14ac:dyDescent="0.25">
      <c r="D48097" s="12"/>
      <c r="E48097" s="12"/>
      <c r="F48097" s="12"/>
    </row>
    <row r="48098" spans="4:6" x14ac:dyDescent="0.25">
      <c r="D48098" s="12"/>
      <c r="E48098" s="12"/>
      <c r="F48098" s="12"/>
    </row>
    <row r="48099" spans="4:6" x14ac:dyDescent="0.25">
      <c r="D48099" s="12"/>
      <c r="E48099" s="12"/>
      <c r="F48099" s="12"/>
    </row>
    <row r="48100" spans="4:6" x14ac:dyDescent="0.25">
      <c r="D48100" s="12"/>
      <c r="E48100" s="12"/>
      <c r="F48100" s="12"/>
    </row>
    <row r="48101" spans="4:6" x14ac:dyDescent="0.25">
      <c r="D48101" s="12"/>
      <c r="E48101" s="12"/>
      <c r="F48101" s="12"/>
    </row>
    <row r="48102" spans="4:6" x14ac:dyDescent="0.25">
      <c r="D48102" s="12"/>
      <c r="E48102" s="12"/>
      <c r="F48102" s="12"/>
    </row>
    <row r="48103" spans="4:6" x14ac:dyDescent="0.25">
      <c r="D48103" s="12"/>
      <c r="E48103" s="12"/>
      <c r="F48103" s="12"/>
    </row>
    <row r="48104" spans="4:6" x14ac:dyDescent="0.25">
      <c r="D48104" s="12"/>
      <c r="E48104" s="12"/>
      <c r="F48104" s="12"/>
    </row>
    <row r="48105" spans="4:6" x14ac:dyDescent="0.25">
      <c r="D48105" s="12"/>
      <c r="E48105" s="12"/>
      <c r="F48105" s="12"/>
    </row>
    <row r="48106" spans="4:6" x14ac:dyDescent="0.25">
      <c r="D48106" s="12"/>
      <c r="E48106" s="12"/>
      <c r="F48106" s="12"/>
    </row>
    <row r="48107" spans="4:6" x14ac:dyDescent="0.25">
      <c r="D48107" s="12"/>
      <c r="E48107" s="12"/>
      <c r="F48107" s="12"/>
    </row>
    <row r="48108" spans="4:6" x14ac:dyDescent="0.25">
      <c r="D48108" s="12"/>
      <c r="E48108" s="12"/>
      <c r="F48108" s="12"/>
    </row>
    <row r="48109" spans="4:6" x14ac:dyDescent="0.25">
      <c r="D48109" s="12"/>
      <c r="E48109" s="12"/>
      <c r="F48109" s="12"/>
    </row>
    <row r="48110" spans="4:6" x14ac:dyDescent="0.25">
      <c r="D48110" s="12"/>
      <c r="E48110" s="12"/>
      <c r="F48110" s="12"/>
    </row>
    <row r="48111" spans="4:6" x14ac:dyDescent="0.25">
      <c r="D48111" s="12"/>
      <c r="E48111" s="12"/>
      <c r="F48111" s="12"/>
    </row>
    <row r="48112" spans="4:6" x14ac:dyDescent="0.25">
      <c r="D48112" s="12"/>
      <c r="E48112" s="12"/>
      <c r="F48112" s="12"/>
    </row>
    <row r="48113" spans="4:6" x14ac:dyDescent="0.25">
      <c r="D48113" s="12"/>
      <c r="E48113" s="12"/>
      <c r="F48113" s="12"/>
    </row>
    <row r="48114" spans="4:6" x14ac:dyDescent="0.25">
      <c r="D48114" s="12"/>
      <c r="E48114" s="12"/>
      <c r="F48114" s="12"/>
    </row>
    <row r="48115" spans="4:6" x14ac:dyDescent="0.25">
      <c r="D48115" s="12"/>
      <c r="E48115" s="12"/>
      <c r="F48115" s="12"/>
    </row>
    <row r="48116" spans="4:6" x14ac:dyDescent="0.25">
      <c r="D48116" s="12"/>
      <c r="E48116" s="12"/>
      <c r="F48116" s="12"/>
    </row>
    <row r="48117" spans="4:6" x14ac:dyDescent="0.25">
      <c r="D48117" s="12"/>
      <c r="E48117" s="12"/>
      <c r="F48117" s="12"/>
    </row>
    <row r="48118" spans="4:6" x14ac:dyDescent="0.25">
      <c r="D48118" s="12"/>
      <c r="E48118" s="12"/>
      <c r="F48118" s="12"/>
    </row>
    <row r="48119" spans="4:6" x14ac:dyDescent="0.25">
      <c r="D48119" s="12"/>
      <c r="E48119" s="12"/>
      <c r="F48119" s="12"/>
    </row>
    <row r="48120" spans="4:6" x14ac:dyDescent="0.25">
      <c r="D48120" s="12"/>
      <c r="E48120" s="12"/>
      <c r="F48120" s="12"/>
    </row>
    <row r="48121" spans="4:6" x14ac:dyDescent="0.25">
      <c r="D48121" s="12"/>
      <c r="E48121" s="12"/>
      <c r="F48121" s="12"/>
    </row>
    <row r="48122" spans="4:6" x14ac:dyDescent="0.25">
      <c r="D48122" s="12"/>
      <c r="E48122" s="12"/>
      <c r="F48122" s="12"/>
    </row>
    <row r="48123" spans="4:6" x14ac:dyDescent="0.25">
      <c r="D48123" s="12"/>
      <c r="E48123" s="12"/>
      <c r="F48123" s="12"/>
    </row>
    <row r="48124" spans="4:6" x14ac:dyDescent="0.25">
      <c r="D48124" s="12"/>
      <c r="E48124" s="12"/>
      <c r="F48124" s="12"/>
    </row>
    <row r="48125" spans="4:6" x14ac:dyDescent="0.25">
      <c r="D48125" s="12"/>
      <c r="E48125" s="12"/>
      <c r="F48125" s="12"/>
    </row>
    <row r="48126" spans="4:6" x14ac:dyDescent="0.25">
      <c r="D48126" s="12"/>
      <c r="E48126" s="12"/>
      <c r="F48126" s="12"/>
    </row>
    <row r="48127" spans="4:6" x14ac:dyDescent="0.25">
      <c r="D48127" s="12"/>
      <c r="E48127" s="12"/>
      <c r="F48127" s="12"/>
    </row>
    <row r="48128" spans="4:6" x14ac:dyDescent="0.25">
      <c r="D48128" s="12"/>
      <c r="E48128" s="12"/>
      <c r="F48128" s="12"/>
    </row>
    <row r="48129" spans="4:6" x14ac:dyDescent="0.25">
      <c r="D48129" s="12"/>
      <c r="E48129" s="12"/>
      <c r="F48129" s="12"/>
    </row>
    <row r="48130" spans="4:6" x14ac:dyDescent="0.25">
      <c r="D48130" s="12"/>
      <c r="E48130" s="12"/>
      <c r="F48130" s="12"/>
    </row>
    <row r="48131" spans="4:6" x14ac:dyDescent="0.25">
      <c r="D48131" s="12"/>
      <c r="E48131" s="12"/>
      <c r="F48131" s="12"/>
    </row>
    <row r="48132" spans="4:6" x14ac:dyDescent="0.25">
      <c r="D48132" s="12"/>
      <c r="E48132" s="12"/>
      <c r="F48132" s="12"/>
    </row>
    <row r="48133" spans="4:6" x14ac:dyDescent="0.25">
      <c r="D48133" s="12"/>
      <c r="E48133" s="12"/>
      <c r="F48133" s="12"/>
    </row>
    <row r="48134" spans="4:6" x14ac:dyDescent="0.25">
      <c r="D48134" s="12"/>
      <c r="E48134" s="12"/>
      <c r="F48134" s="12"/>
    </row>
    <row r="48135" spans="4:6" x14ac:dyDescent="0.25">
      <c r="D48135" s="12"/>
      <c r="E48135" s="12"/>
      <c r="F48135" s="12"/>
    </row>
    <row r="48136" spans="4:6" x14ac:dyDescent="0.25">
      <c r="D48136" s="12"/>
      <c r="E48136" s="12"/>
      <c r="F48136" s="12"/>
    </row>
    <row r="48137" spans="4:6" x14ac:dyDescent="0.25">
      <c r="D48137" s="12"/>
      <c r="E48137" s="12"/>
      <c r="F48137" s="12"/>
    </row>
    <row r="48138" spans="4:6" x14ac:dyDescent="0.25">
      <c r="D48138" s="12"/>
      <c r="E48138" s="12"/>
      <c r="F48138" s="12"/>
    </row>
    <row r="48139" spans="4:6" x14ac:dyDescent="0.25">
      <c r="D48139" s="12"/>
      <c r="E48139" s="12"/>
      <c r="F48139" s="12"/>
    </row>
    <row r="48140" spans="4:6" x14ac:dyDescent="0.25">
      <c r="D48140" s="12"/>
      <c r="E48140" s="12"/>
      <c r="F48140" s="12"/>
    </row>
    <row r="48141" spans="4:6" x14ac:dyDescent="0.25">
      <c r="D48141" s="12"/>
      <c r="E48141" s="12"/>
      <c r="F48141" s="12"/>
    </row>
    <row r="48142" spans="4:6" x14ac:dyDescent="0.25">
      <c r="D48142" s="12"/>
      <c r="E48142" s="12"/>
      <c r="F48142" s="12"/>
    </row>
    <row r="48143" spans="4:6" x14ac:dyDescent="0.25">
      <c r="D48143" s="12"/>
      <c r="E48143" s="12"/>
      <c r="F48143" s="12"/>
    </row>
    <row r="48144" spans="4:6" x14ac:dyDescent="0.25">
      <c r="D48144" s="12"/>
      <c r="E48144" s="12"/>
      <c r="F48144" s="12"/>
    </row>
    <row r="48145" spans="4:6" x14ac:dyDescent="0.25">
      <c r="D48145" s="12"/>
      <c r="E48145" s="12"/>
      <c r="F48145" s="12"/>
    </row>
    <row r="48146" spans="4:6" x14ac:dyDescent="0.25">
      <c r="D48146" s="12"/>
      <c r="E48146" s="12"/>
      <c r="F48146" s="12"/>
    </row>
    <row r="48147" spans="4:6" x14ac:dyDescent="0.25">
      <c r="D48147" s="12"/>
      <c r="E48147" s="12"/>
      <c r="F48147" s="12"/>
    </row>
    <row r="48148" spans="4:6" x14ac:dyDescent="0.25">
      <c r="D48148" s="12"/>
      <c r="E48148" s="12"/>
      <c r="F48148" s="12"/>
    </row>
    <row r="48149" spans="4:6" x14ac:dyDescent="0.25">
      <c r="D48149" s="12"/>
      <c r="E48149" s="12"/>
      <c r="F48149" s="12"/>
    </row>
    <row r="48150" spans="4:6" x14ac:dyDescent="0.25">
      <c r="D48150" s="12"/>
      <c r="E48150" s="12"/>
      <c r="F48150" s="12"/>
    </row>
    <row r="48151" spans="4:6" x14ac:dyDescent="0.25">
      <c r="D48151" s="12"/>
      <c r="E48151" s="12"/>
      <c r="F48151" s="12"/>
    </row>
    <row r="48152" spans="4:6" x14ac:dyDescent="0.25">
      <c r="D48152" s="12"/>
      <c r="E48152" s="12"/>
      <c r="F48152" s="12"/>
    </row>
    <row r="48153" spans="4:6" x14ac:dyDescent="0.25">
      <c r="D48153" s="12"/>
      <c r="E48153" s="12"/>
      <c r="F48153" s="12"/>
    </row>
    <row r="48154" spans="4:6" x14ac:dyDescent="0.25">
      <c r="D48154" s="12"/>
      <c r="E48154" s="12"/>
      <c r="F48154" s="12"/>
    </row>
    <row r="48155" spans="4:6" x14ac:dyDescent="0.25">
      <c r="D48155" s="12"/>
      <c r="E48155" s="12"/>
      <c r="F48155" s="12"/>
    </row>
    <row r="48156" spans="4:6" x14ac:dyDescent="0.25">
      <c r="D48156" s="12"/>
      <c r="E48156" s="12"/>
      <c r="F48156" s="12"/>
    </row>
    <row r="48157" spans="4:6" x14ac:dyDescent="0.25">
      <c r="D48157" s="12"/>
      <c r="E48157" s="12"/>
      <c r="F48157" s="12"/>
    </row>
    <row r="48158" spans="4:6" x14ac:dyDescent="0.25">
      <c r="D48158" s="12"/>
      <c r="E48158" s="12"/>
      <c r="F48158" s="12"/>
    </row>
    <row r="48159" spans="4:6" x14ac:dyDescent="0.25">
      <c r="D48159" s="12"/>
      <c r="E48159" s="12"/>
      <c r="F48159" s="12"/>
    </row>
    <row r="48160" spans="4:6" x14ac:dyDescent="0.25">
      <c r="D48160" s="12"/>
      <c r="E48160" s="12"/>
      <c r="F48160" s="12"/>
    </row>
    <row r="48161" spans="4:6" x14ac:dyDescent="0.25">
      <c r="D48161" s="12"/>
      <c r="E48161" s="12"/>
      <c r="F48161" s="12"/>
    </row>
    <row r="48162" spans="4:6" x14ac:dyDescent="0.25">
      <c r="D48162" s="12"/>
      <c r="E48162" s="12"/>
      <c r="F48162" s="12"/>
    </row>
    <row r="48163" spans="4:6" x14ac:dyDescent="0.25">
      <c r="D48163" s="12"/>
      <c r="E48163" s="12"/>
      <c r="F48163" s="12"/>
    </row>
    <row r="48164" spans="4:6" x14ac:dyDescent="0.25">
      <c r="D48164" s="12"/>
      <c r="E48164" s="12"/>
      <c r="F48164" s="12"/>
    </row>
    <row r="48165" spans="4:6" x14ac:dyDescent="0.25">
      <c r="D48165" s="12"/>
      <c r="E48165" s="12"/>
      <c r="F48165" s="12"/>
    </row>
    <row r="48166" spans="4:6" x14ac:dyDescent="0.25">
      <c r="D48166" s="12"/>
      <c r="E48166" s="12"/>
      <c r="F48166" s="12"/>
    </row>
    <row r="48167" spans="4:6" x14ac:dyDescent="0.25">
      <c r="D48167" s="12"/>
      <c r="E48167" s="12"/>
      <c r="F48167" s="12"/>
    </row>
    <row r="48168" spans="4:6" x14ac:dyDescent="0.25">
      <c r="D48168" s="12"/>
      <c r="E48168" s="12"/>
      <c r="F48168" s="12"/>
    </row>
    <row r="48169" spans="4:6" x14ac:dyDescent="0.25">
      <c r="D48169" s="12"/>
      <c r="E48169" s="12"/>
      <c r="F48169" s="12"/>
    </row>
    <row r="48170" spans="4:6" x14ac:dyDescent="0.25">
      <c r="D48170" s="12"/>
      <c r="E48170" s="12"/>
      <c r="F48170" s="12"/>
    </row>
    <row r="48171" spans="4:6" x14ac:dyDescent="0.25">
      <c r="D48171" s="12"/>
      <c r="E48171" s="12"/>
      <c r="F48171" s="12"/>
    </row>
    <row r="48172" spans="4:6" x14ac:dyDescent="0.25">
      <c r="D48172" s="12"/>
      <c r="E48172" s="12"/>
      <c r="F48172" s="12"/>
    </row>
    <row r="48173" spans="4:6" x14ac:dyDescent="0.25">
      <c r="D48173" s="12"/>
      <c r="E48173" s="12"/>
      <c r="F48173" s="12"/>
    </row>
    <row r="48174" spans="4:6" x14ac:dyDescent="0.25">
      <c r="D48174" s="12"/>
      <c r="E48174" s="12"/>
      <c r="F48174" s="12"/>
    </row>
    <row r="48175" spans="4:6" x14ac:dyDescent="0.25">
      <c r="D48175" s="12"/>
      <c r="E48175" s="12"/>
      <c r="F48175" s="12"/>
    </row>
    <row r="48176" spans="4:6" x14ac:dyDescent="0.25">
      <c r="D48176" s="12"/>
      <c r="E48176" s="12"/>
      <c r="F48176" s="12"/>
    </row>
    <row r="48177" spans="4:6" x14ac:dyDescent="0.25">
      <c r="D48177" s="12"/>
      <c r="E48177" s="12"/>
      <c r="F48177" s="12"/>
    </row>
    <row r="48178" spans="4:6" x14ac:dyDescent="0.25">
      <c r="D48178" s="12"/>
      <c r="E48178" s="12"/>
      <c r="F48178" s="12"/>
    </row>
    <row r="48179" spans="4:6" x14ac:dyDescent="0.25">
      <c r="D48179" s="12"/>
      <c r="E48179" s="12"/>
      <c r="F48179" s="12"/>
    </row>
    <row r="48180" spans="4:6" x14ac:dyDescent="0.25">
      <c r="D48180" s="12"/>
      <c r="E48180" s="12"/>
      <c r="F48180" s="12"/>
    </row>
    <row r="48181" spans="4:6" x14ac:dyDescent="0.25">
      <c r="D48181" s="12"/>
      <c r="E48181" s="12"/>
      <c r="F48181" s="12"/>
    </row>
    <row r="48182" spans="4:6" x14ac:dyDescent="0.25">
      <c r="D48182" s="12"/>
      <c r="E48182" s="12"/>
      <c r="F48182" s="12"/>
    </row>
    <row r="48183" spans="4:6" x14ac:dyDescent="0.25">
      <c r="D48183" s="12"/>
      <c r="E48183" s="12"/>
      <c r="F48183" s="12"/>
    </row>
    <row r="48184" spans="4:6" x14ac:dyDescent="0.25">
      <c r="D48184" s="12"/>
      <c r="E48184" s="12"/>
      <c r="F48184" s="12"/>
    </row>
    <row r="48185" spans="4:6" x14ac:dyDescent="0.25">
      <c r="D48185" s="12"/>
      <c r="E48185" s="12"/>
      <c r="F48185" s="12"/>
    </row>
    <row r="48186" spans="4:6" x14ac:dyDescent="0.25">
      <c r="D48186" s="12"/>
      <c r="E48186" s="12"/>
      <c r="F48186" s="12"/>
    </row>
    <row r="48187" spans="4:6" x14ac:dyDescent="0.25">
      <c r="D48187" s="12"/>
      <c r="E48187" s="12"/>
      <c r="F48187" s="12"/>
    </row>
    <row r="48188" spans="4:6" x14ac:dyDescent="0.25">
      <c r="D48188" s="12"/>
      <c r="E48188" s="12"/>
      <c r="F48188" s="12"/>
    </row>
    <row r="48189" spans="4:6" x14ac:dyDescent="0.25">
      <c r="D48189" s="12"/>
      <c r="E48189" s="12"/>
      <c r="F48189" s="12"/>
    </row>
    <row r="48190" spans="4:6" x14ac:dyDescent="0.25">
      <c r="D48190" s="12"/>
      <c r="E48190" s="12"/>
      <c r="F48190" s="12"/>
    </row>
    <row r="48191" spans="4:6" x14ac:dyDescent="0.25">
      <c r="D48191" s="12"/>
      <c r="E48191" s="12"/>
      <c r="F48191" s="12"/>
    </row>
    <row r="48192" spans="4:6" x14ac:dyDescent="0.25">
      <c r="D48192" s="12"/>
      <c r="E48192" s="12"/>
      <c r="F48192" s="12"/>
    </row>
    <row r="48193" spans="4:6" x14ac:dyDescent="0.25">
      <c r="D48193" s="12"/>
      <c r="E48193" s="12"/>
      <c r="F48193" s="12"/>
    </row>
    <row r="48194" spans="4:6" x14ac:dyDescent="0.25">
      <c r="D48194" s="12"/>
      <c r="E48194" s="12"/>
      <c r="F48194" s="12"/>
    </row>
    <row r="48195" spans="4:6" x14ac:dyDescent="0.25">
      <c r="D48195" s="12"/>
      <c r="E48195" s="12"/>
      <c r="F48195" s="12"/>
    </row>
    <row r="48196" spans="4:6" x14ac:dyDescent="0.25">
      <c r="D48196" s="12"/>
      <c r="E48196" s="12"/>
      <c r="F48196" s="12"/>
    </row>
    <row r="48197" spans="4:6" x14ac:dyDescent="0.25">
      <c r="D48197" s="12"/>
      <c r="E48197" s="12"/>
      <c r="F48197" s="12"/>
    </row>
    <row r="48198" spans="4:6" x14ac:dyDescent="0.25">
      <c r="D48198" s="12"/>
      <c r="E48198" s="12"/>
      <c r="F48198" s="12"/>
    </row>
    <row r="48199" spans="4:6" x14ac:dyDescent="0.25">
      <c r="D48199" s="12"/>
      <c r="E48199" s="12"/>
      <c r="F48199" s="12"/>
    </row>
    <row r="48200" spans="4:6" x14ac:dyDescent="0.25">
      <c r="D48200" s="12"/>
      <c r="E48200" s="12"/>
      <c r="F48200" s="12"/>
    </row>
    <row r="48201" spans="4:6" x14ac:dyDescent="0.25">
      <c r="D48201" s="12"/>
      <c r="E48201" s="12"/>
      <c r="F48201" s="12"/>
    </row>
    <row r="48202" spans="4:6" x14ac:dyDescent="0.25">
      <c r="D48202" s="12"/>
      <c r="E48202" s="12"/>
      <c r="F48202" s="12"/>
    </row>
    <row r="48203" spans="4:6" x14ac:dyDescent="0.25">
      <c r="D48203" s="12"/>
      <c r="E48203" s="12"/>
      <c r="F48203" s="12"/>
    </row>
    <row r="48204" spans="4:6" x14ac:dyDescent="0.25">
      <c r="D48204" s="12"/>
      <c r="E48204" s="12"/>
      <c r="F48204" s="12"/>
    </row>
    <row r="48205" spans="4:6" x14ac:dyDescent="0.25">
      <c r="D48205" s="12"/>
      <c r="E48205" s="12"/>
      <c r="F48205" s="12"/>
    </row>
    <row r="48206" spans="4:6" x14ac:dyDescent="0.25">
      <c r="D48206" s="12"/>
      <c r="E48206" s="12"/>
      <c r="F48206" s="12"/>
    </row>
    <row r="48207" spans="4:6" x14ac:dyDescent="0.25">
      <c r="D48207" s="12"/>
      <c r="E48207" s="12"/>
      <c r="F48207" s="12"/>
    </row>
    <row r="48208" spans="4:6" x14ac:dyDescent="0.25">
      <c r="D48208" s="12"/>
      <c r="E48208" s="12"/>
      <c r="F48208" s="12"/>
    </row>
    <row r="48209" spans="4:6" x14ac:dyDescent="0.25">
      <c r="D48209" s="12"/>
      <c r="E48209" s="12"/>
      <c r="F48209" s="12"/>
    </row>
    <row r="48210" spans="4:6" x14ac:dyDescent="0.25">
      <c r="D48210" s="12"/>
      <c r="E48210" s="12"/>
      <c r="F48210" s="12"/>
    </row>
    <row r="48211" spans="4:6" x14ac:dyDescent="0.25">
      <c r="D48211" s="12"/>
      <c r="E48211" s="12"/>
      <c r="F48211" s="12"/>
    </row>
    <row r="48212" spans="4:6" x14ac:dyDescent="0.25">
      <c r="D48212" s="12"/>
      <c r="E48212" s="12"/>
      <c r="F48212" s="12"/>
    </row>
    <row r="48213" spans="4:6" x14ac:dyDescent="0.25">
      <c r="D48213" s="12"/>
      <c r="E48213" s="12"/>
      <c r="F48213" s="12"/>
    </row>
    <row r="48214" spans="4:6" x14ac:dyDescent="0.25">
      <c r="D48214" s="12"/>
      <c r="E48214" s="12"/>
      <c r="F48214" s="12"/>
    </row>
    <row r="48215" spans="4:6" x14ac:dyDescent="0.25">
      <c r="D48215" s="12"/>
      <c r="E48215" s="12"/>
      <c r="F48215" s="12"/>
    </row>
    <row r="48216" spans="4:6" x14ac:dyDescent="0.25">
      <c r="D48216" s="12"/>
      <c r="E48216" s="12"/>
      <c r="F48216" s="12"/>
    </row>
    <row r="48217" spans="4:6" x14ac:dyDescent="0.25">
      <c r="D48217" s="12"/>
      <c r="E48217" s="12"/>
      <c r="F48217" s="12"/>
    </row>
    <row r="48218" spans="4:6" x14ac:dyDescent="0.25">
      <c r="D48218" s="12"/>
      <c r="E48218" s="12"/>
      <c r="F48218" s="12"/>
    </row>
    <row r="48219" spans="4:6" x14ac:dyDescent="0.25">
      <c r="D48219" s="12"/>
      <c r="E48219" s="12"/>
      <c r="F48219" s="12"/>
    </row>
    <row r="48220" spans="4:6" x14ac:dyDescent="0.25">
      <c r="D48220" s="12"/>
      <c r="E48220" s="12"/>
      <c r="F48220" s="12"/>
    </row>
    <row r="48221" spans="4:6" x14ac:dyDescent="0.25">
      <c r="D48221" s="12"/>
      <c r="E48221" s="12"/>
      <c r="F48221" s="12"/>
    </row>
    <row r="48222" spans="4:6" x14ac:dyDescent="0.25">
      <c r="D48222" s="12"/>
      <c r="E48222" s="12"/>
      <c r="F48222" s="12"/>
    </row>
    <row r="48223" spans="4:6" x14ac:dyDescent="0.25">
      <c r="D48223" s="12"/>
      <c r="E48223" s="12"/>
      <c r="F48223" s="12"/>
    </row>
    <row r="48224" spans="4:6" x14ac:dyDescent="0.25">
      <c r="D48224" s="12"/>
      <c r="E48224" s="12"/>
      <c r="F48224" s="12"/>
    </row>
    <row r="48225" spans="4:6" x14ac:dyDescent="0.25">
      <c r="D48225" s="12"/>
      <c r="E48225" s="12"/>
      <c r="F48225" s="12"/>
    </row>
    <row r="48226" spans="4:6" x14ac:dyDescent="0.25">
      <c r="D48226" s="12"/>
      <c r="E48226" s="12"/>
      <c r="F48226" s="12"/>
    </row>
    <row r="48227" spans="4:6" x14ac:dyDescent="0.25">
      <c r="D48227" s="12"/>
      <c r="E48227" s="12"/>
      <c r="F48227" s="12"/>
    </row>
    <row r="48228" spans="4:6" x14ac:dyDescent="0.25">
      <c r="D48228" s="12"/>
      <c r="E48228" s="12"/>
      <c r="F48228" s="12"/>
    </row>
    <row r="48229" spans="4:6" x14ac:dyDescent="0.25">
      <c r="D48229" s="12"/>
      <c r="E48229" s="12"/>
      <c r="F48229" s="12"/>
    </row>
    <row r="48230" spans="4:6" x14ac:dyDescent="0.25">
      <c r="D48230" s="12"/>
      <c r="E48230" s="12"/>
      <c r="F48230" s="12"/>
    </row>
    <row r="48231" spans="4:6" x14ac:dyDescent="0.25">
      <c r="D48231" s="12"/>
      <c r="E48231" s="12"/>
      <c r="F48231" s="12"/>
    </row>
    <row r="48232" spans="4:6" x14ac:dyDescent="0.25">
      <c r="D48232" s="12"/>
      <c r="E48232" s="12"/>
      <c r="F48232" s="12"/>
    </row>
    <row r="48233" spans="4:6" x14ac:dyDescent="0.25">
      <c r="D48233" s="12"/>
      <c r="E48233" s="12"/>
      <c r="F48233" s="12"/>
    </row>
    <row r="48234" spans="4:6" x14ac:dyDescent="0.25">
      <c r="D48234" s="12"/>
      <c r="E48234" s="12"/>
      <c r="F48234" s="12"/>
    </row>
    <row r="48235" spans="4:6" x14ac:dyDescent="0.25">
      <c r="D48235" s="12"/>
      <c r="E48235" s="12"/>
      <c r="F48235" s="12"/>
    </row>
    <row r="48236" spans="4:6" x14ac:dyDescent="0.25">
      <c r="D48236" s="12"/>
      <c r="E48236" s="12"/>
      <c r="F48236" s="12"/>
    </row>
    <row r="48237" spans="4:6" x14ac:dyDescent="0.25">
      <c r="D48237" s="12"/>
      <c r="E48237" s="12"/>
      <c r="F48237" s="12"/>
    </row>
    <row r="48238" spans="4:6" x14ac:dyDescent="0.25">
      <c r="D48238" s="12"/>
      <c r="E48238" s="12"/>
      <c r="F48238" s="12"/>
    </row>
    <row r="48239" spans="4:6" x14ac:dyDescent="0.25">
      <c r="D48239" s="12"/>
      <c r="E48239" s="12"/>
      <c r="F48239" s="12"/>
    </row>
    <row r="48240" spans="4:6" x14ac:dyDescent="0.25">
      <c r="D48240" s="12"/>
      <c r="E48240" s="12"/>
      <c r="F48240" s="12"/>
    </row>
    <row r="48241" spans="4:6" x14ac:dyDescent="0.25">
      <c r="D48241" s="12"/>
      <c r="E48241" s="12"/>
      <c r="F48241" s="12"/>
    </row>
    <row r="48242" spans="4:6" x14ac:dyDescent="0.25">
      <c r="D48242" s="12"/>
      <c r="E48242" s="12"/>
      <c r="F48242" s="12"/>
    </row>
    <row r="48243" spans="4:6" x14ac:dyDescent="0.25">
      <c r="D48243" s="12"/>
      <c r="E48243" s="12"/>
      <c r="F48243" s="12"/>
    </row>
    <row r="48244" spans="4:6" x14ac:dyDescent="0.25">
      <c r="D48244" s="12"/>
      <c r="E48244" s="12"/>
      <c r="F48244" s="12"/>
    </row>
    <row r="48245" spans="4:6" x14ac:dyDescent="0.25">
      <c r="D48245" s="12"/>
      <c r="E48245" s="12"/>
      <c r="F48245" s="12"/>
    </row>
    <row r="48246" spans="4:6" x14ac:dyDescent="0.25">
      <c r="D48246" s="12"/>
      <c r="E48246" s="12"/>
      <c r="F48246" s="12"/>
    </row>
    <row r="48247" spans="4:6" x14ac:dyDescent="0.25">
      <c r="D48247" s="12"/>
      <c r="E48247" s="12"/>
      <c r="F48247" s="12"/>
    </row>
    <row r="48248" spans="4:6" x14ac:dyDescent="0.25">
      <c r="D48248" s="12"/>
      <c r="E48248" s="12"/>
      <c r="F48248" s="12"/>
    </row>
    <row r="48249" spans="4:6" x14ac:dyDescent="0.25">
      <c r="D48249" s="12"/>
      <c r="E48249" s="12"/>
      <c r="F48249" s="12"/>
    </row>
    <row r="48250" spans="4:6" x14ac:dyDescent="0.25">
      <c r="D48250" s="12"/>
      <c r="E48250" s="12"/>
      <c r="F48250" s="12"/>
    </row>
    <row r="48251" spans="4:6" x14ac:dyDescent="0.25">
      <c r="D48251" s="12"/>
      <c r="E48251" s="12"/>
      <c r="F48251" s="12"/>
    </row>
    <row r="48252" spans="4:6" x14ac:dyDescent="0.25">
      <c r="D48252" s="12"/>
      <c r="E48252" s="12"/>
      <c r="F48252" s="12"/>
    </row>
    <row r="48253" spans="4:6" x14ac:dyDescent="0.25">
      <c r="D48253" s="12"/>
      <c r="E48253" s="12"/>
      <c r="F48253" s="12"/>
    </row>
    <row r="48254" spans="4:6" x14ac:dyDescent="0.25">
      <c r="D48254" s="12"/>
      <c r="E48254" s="12"/>
      <c r="F48254" s="12"/>
    </row>
    <row r="48255" spans="4:6" x14ac:dyDescent="0.25">
      <c r="D48255" s="12"/>
      <c r="E48255" s="12"/>
      <c r="F48255" s="12"/>
    </row>
    <row r="48256" spans="4:6" x14ac:dyDescent="0.25">
      <c r="D48256" s="12"/>
      <c r="E48256" s="12"/>
      <c r="F48256" s="12"/>
    </row>
    <row r="48257" spans="4:6" x14ac:dyDescent="0.25">
      <c r="D48257" s="12"/>
      <c r="E48257" s="12"/>
      <c r="F48257" s="12"/>
    </row>
    <row r="48258" spans="4:6" x14ac:dyDescent="0.25">
      <c r="D48258" s="12"/>
      <c r="E48258" s="12"/>
      <c r="F48258" s="12"/>
    </row>
    <row r="48259" spans="4:6" x14ac:dyDescent="0.25">
      <c r="D48259" s="12"/>
      <c r="E48259" s="12"/>
      <c r="F48259" s="12"/>
    </row>
    <row r="48260" spans="4:6" x14ac:dyDescent="0.25">
      <c r="D48260" s="12"/>
      <c r="E48260" s="12"/>
      <c r="F48260" s="12"/>
    </row>
    <row r="48261" spans="4:6" x14ac:dyDescent="0.25">
      <c r="D48261" s="12"/>
      <c r="E48261" s="12"/>
      <c r="F48261" s="12"/>
    </row>
    <row r="48262" spans="4:6" x14ac:dyDescent="0.25">
      <c r="D48262" s="12"/>
      <c r="E48262" s="12"/>
      <c r="F48262" s="12"/>
    </row>
    <row r="48263" spans="4:6" x14ac:dyDescent="0.25">
      <c r="D48263" s="12"/>
      <c r="E48263" s="12"/>
      <c r="F48263" s="12"/>
    </row>
    <row r="48264" spans="4:6" x14ac:dyDescent="0.25">
      <c r="D48264" s="12"/>
      <c r="E48264" s="12"/>
      <c r="F48264" s="12"/>
    </row>
    <row r="48265" spans="4:6" x14ac:dyDescent="0.25">
      <c r="D48265" s="12"/>
      <c r="E48265" s="12"/>
      <c r="F48265" s="12"/>
    </row>
    <row r="48266" spans="4:6" x14ac:dyDescent="0.25">
      <c r="D48266" s="12"/>
      <c r="E48266" s="12"/>
      <c r="F48266" s="12"/>
    </row>
    <row r="48267" spans="4:6" x14ac:dyDescent="0.25">
      <c r="D48267" s="12"/>
      <c r="E48267" s="12"/>
      <c r="F48267" s="12"/>
    </row>
    <row r="48268" spans="4:6" x14ac:dyDescent="0.25">
      <c r="D48268" s="12"/>
      <c r="E48268" s="12"/>
      <c r="F48268" s="12"/>
    </row>
    <row r="48269" spans="4:6" x14ac:dyDescent="0.25">
      <c r="D48269" s="12"/>
      <c r="E48269" s="12"/>
      <c r="F48269" s="12"/>
    </row>
    <row r="48270" spans="4:6" x14ac:dyDescent="0.25">
      <c r="D48270" s="12"/>
      <c r="E48270" s="12"/>
      <c r="F48270" s="12"/>
    </row>
    <row r="48271" spans="4:6" x14ac:dyDescent="0.25">
      <c r="D48271" s="12"/>
      <c r="E48271" s="12"/>
      <c r="F48271" s="12"/>
    </row>
    <row r="48272" spans="4:6" x14ac:dyDescent="0.25">
      <c r="D48272" s="12"/>
      <c r="E48272" s="12"/>
      <c r="F48272" s="12"/>
    </row>
    <row r="48273" spans="4:6" x14ac:dyDescent="0.25">
      <c r="D48273" s="12"/>
      <c r="E48273" s="12"/>
      <c r="F48273" s="12"/>
    </row>
    <row r="48274" spans="4:6" x14ac:dyDescent="0.25">
      <c r="D48274" s="12"/>
      <c r="E48274" s="12"/>
      <c r="F48274" s="12"/>
    </row>
    <row r="48275" spans="4:6" x14ac:dyDescent="0.25">
      <c r="D48275" s="12"/>
      <c r="E48275" s="12"/>
      <c r="F48275" s="12"/>
    </row>
    <row r="48276" spans="4:6" x14ac:dyDescent="0.25">
      <c r="D48276" s="12"/>
      <c r="E48276" s="12"/>
      <c r="F48276" s="12"/>
    </row>
    <row r="48277" spans="4:6" x14ac:dyDescent="0.25">
      <c r="D48277" s="12"/>
      <c r="E48277" s="12"/>
      <c r="F48277" s="12"/>
    </row>
    <row r="48278" spans="4:6" x14ac:dyDescent="0.25">
      <c r="D48278" s="12"/>
      <c r="E48278" s="12"/>
      <c r="F48278" s="12"/>
    </row>
    <row r="48279" spans="4:6" x14ac:dyDescent="0.25">
      <c r="D48279" s="12"/>
      <c r="E48279" s="12"/>
      <c r="F48279" s="12"/>
    </row>
    <row r="48280" spans="4:6" x14ac:dyDescent="0.25">
      <c r="D48280" s="12"/>
      <c r="E48280" s="12"/>
      <c r="F48280" s="12"/>
    </row>
    <row r="48281" spans="4:6" x14ac:dyDescent="0.25">
      <c r="D48281" s="12"/>
      <c r="E48281" s="12"/>
      <c r="F48281" s="12"/>
    </row>
    <row r="48282" spans="4:6" x14ac:dyDescent="0.25">
      <c r="D48282" s="12"/>
      <c r="E48282" s="12"/>
      <c r="F48282" s="12"/>
    </row>
    <row r="48283" spans="4:6" x14ac:dyDescent="0.25">
      <c r="D48283" s="12"/>
      <c r="E48283" s="12"/>
      <c r="F48283" s="12"/>
    </row>
    <row r="48284" spans="4:6" x14ac:dyDescent="0.25">
      <c r="D48284" s="12"/>
      <c r="E48284" s="12"/>
      <c r="F48284" s="12"/>
    </row>
    <row r="48285" spans="4:6" x14ac:dyDescent="0.25">
      <c r="D48285" s="12"/>
      <c r="E48285" s="12"/>
      <c r="F48285" s="12"/>
    </row>
    <row r="48286" spans="4:6" x14ac:dyDescent="0.25">
      <c r="D48286" s="12"/>
      <c r="E48286" s="12"/>
      <c r="F48286" s="12"/>
    </row>
    <row r="48287" spans="4:6" x14ac:dyDescent="0.25">
      <c r="D48287" s="12"/>
      <c r="E48287" s="12"/>
      <c r="F48287" s="12"/>
    </row>
    <row r="48288" spans="4:6" x14ac:dyDescent="0.25">
      <c r="D48288" s="12"/>
      <c r="E48288" s="12"/>
      <c r="F48288" s="12"/>
    </row>
    <row r="48289" spans="4:6" x14ac:dyDescent="0.25">
      <c r="D48289" s="12"/>
      <c r="E48289" s="12"/>
      <c r="F48289" s="12"/>
    </row>
    <row r="48290" spans="4:6" x14ac:dyDescent="0.25">
      <c r="D48290" s="12"/>
      <c r="E48290" s="12"/>
      <c r="F48290" s="12"/>
    </row>
    <row r="48291" spans="4:6" x14ac:dyDescent="0.25">
      <c r="D48291" s="12"/>
      <c r="E48291" s="12"/>
      <c r="F48291" s="12"/>
    </row>
    <row r="48292" spans="4:6" x14ac:dyDescent="0.25">
      <c r="D48292" s="12"/>
      <c r="E48292" s="12"/>
      <c r="F48292" s="12"/>
    </row>
    <row r="48293" spans="4:6" x14ac:dyDescent="0.25">
      <c r="D48293" s="12"/>
      <c r="E48293" s="12"/>
      <c r="F48293" s="12"/>
    </row>
    <row r="48294" spans="4:6" x14ac:dyDescent="0.25">
      <c r="D48294" s="12"/>
      <c r="E48294" s="12"/>
      <c r="F48294" s="12"/>
    </row>
    <row r="48295" spans="4:6" x14ac:dyDescent="0.25">
      <c r="D48295" s="12"/>
      <c r="E48295" s="12"/>
      <c r="F48295" s="12"/>
    </row>
    <row r="48296" spans="4:6" x14ac:dyDescent="0.25">
      <c r="D48296" s="12"/>
      <c r="E48296" s="12"/>
      <c r="F48296" s="12"/>
    </row>
    <row r="48297" spans="4:6" x14ac:dyDescent="0.25">
      <c r="D48297" s="12"/>
      <c r="E48297" s="12"/>
      <c r="F48297" s="12"/>
    </row>
    <row r="48298" spans="4:6" x14ac:dyDescent="0.25">
      <c r="D48298" s="12"/>
      <c r="E48298" s="12"/>
      <c r="F48298" s="12"/>
    </row>
    <row r="48299" spans="4:6" x14ac:dyDescent="0.25">
      <c r="D48299" s="12"/>
      <c r="E48299" s="12"/>
      <c r="F48299" s="12"/>
    </row>
    <row r="48300" spans="4:6" x14ac:dyDescent="0.25">
      <c r="D48300" s="12"/>
      <c r="E48300" s="12"/>
      <c r="F48300" s="12"/>
    </row>
    <row r="48301" spans="4:6" x14ac:dyDescent="0.25">
      <c r="D48301" s="12"/>
      <c r="E48301" s="12"/>
      <c r="F48301" s="12"/>
    </row>
    <row r="48302" spans="4:6" x14ac:dyDescent="0.25">
      <c r="D48302" s="12"/>
      <c r="E48302" s="12"/>
      <c r="F48302" s="12"/>
    </row>
    <row r="48303" spans="4:6" x14ac:dyDescent="0.25">
      <c r="D48303" s="12"/>
      <c r="E48303" s="12"/>
      <c r="F48303" s="12"/>
    </row>
    <row r="48304" spans="4:6" x14ac:dyDescent="0.25">
      <c r="D48304" s="12"/>
      <c r="E48304" s="12"/>
      <c r="F48304" s="12"/>
    </row>
    <row r="48305" spans="4:6" x14ac:dyDescent="0.25">
      <c r="D48305" s="12"/>
      <c r="E48305" s="12"/>
      <c r="F48305" s="12"/>
    </row>
    <row r="48306" spans="4:6" x14ac:dyDescent="0.25">
      <c r="D48306" s="12"/>
      <c r="E48306" s="12"/>
      <c r="F48306" s="12"/>
    </row>
    <row r="48307" spans="4:6" x14ac:dyDescent="0.25">
      <c r="D48307" s="12"/>
      <c r="E48307" s="12"/>
      <c r="F48307" s="12"/>
    </row>
    <row r="48308" spans="4:6" x14ac:dyDescent="0.25">
      <c r="D48308" s="12"/>
      <c r="E48308" s="12"/>
      <c r="F48308" s="12"/>
    </row>
    <row r="48309" spans="4:6" x14ac:dyDescent="0.25">
      <c r="D48309" s="12"/>
      <c r="E48309" s="12"/>
      <c r="F48309" s="12"/>
    </row>
    <row r="48310" spans="4:6" x14ac:dyDescent="0.25">
      <c r="D48310" s="12"/>
      <c r="E48310" s="12"/>
      <c r="F48310" s="12"/>
    </row>
    <row r="48311" spans="4:6" x14ac:dyDescent="0.25">
      <c r="D48311" s="12"/>
      <c r="E48311" s="12"/>
      <c r="F48311" s="12"/>
    </row>
    <row r="48312" spans="4:6" x14ac:dyDescent="0.25">
      <c r="D48312" s="12"/>
      <c r="E48312" s="12"/>
      <c r="F48312" s="12"/>
    </row>
    <row r="48313" spans="4:6" x14ac:dyDescent="0.25">
      <c r="D48313" s="12"/>
      <c r="E48313" s="12"/>
      <c r="F48313" s="12"/>
    </row>
    <row r="48314" spans="4:6" x14ac:dyDescent="0.25">
      <c r="D48314" s="12"/>
      <c r="E48314" s="12"/>
      <c r="F48314" s="12"/>
    </row>
    <row r="48315" spans="4:6" x14ac:dyDescent="0.25">
      <c r="D48315" s="12"/>
      <c r="E48315" s="12"/>
      <c r="F48315" s="12"/>
    </row>
    <row r="48316" spans="4:6" x14ac:dyDescent="0.25">
      <c r="D48316" s="12"/>
      <c r="E48316" s="12"/>
      <c r="F48316" s="12"/>
    </row>
    <row r="48317" spans="4:6" x14ac:dyDescent="0.25">
      <c r="D48317" s="12"/>
      <c r="E48317" s="12"/>
      <c r="F48317" s="12"/>
    </row>
    <row r="48318" spans="4:6" x14ac:dyDescent="0.25">
      <c r="D48318" s="12"/>
      <c r="E48318" s="12"/>
      <c r="F48318" s="12"/>
    </row>
    <row r="48319" spans="4:6" x14ac:dyDescent="0.25">
      <c r="D48319" s="12"/>
      <c r="E48319" s="12"/>
      <c r="F48319" s="12"/>
    </row>
    <row r="48320" spans="4:6" x14ac:dyDescent="0.25">
      <c r="D48320" s="12"/>
      <c r="E48320" s="12"/>
      <c r="F48320" s="12"/>
    </row>
    <row r="48321" spans="4:6" x14ac:dyDescent="0.25">
      <c r="D48321" s="12"/>
      <c r="E48321" s="12"/>
      <c r="F48321" s="12"/>
    </row>
    <row r="48322" spans="4:6" x14ac:dyDescent="0.25">
      <c r="D48322" s="12"/>
      <c r="E48322" s="12"/>
      <c r="F48322" s="12"/>
    </row>
    <row r="48323" spans="4:6" x14ac:dyDescent="0.25">
      <c r="D48323" s="12"/>
      <c r="E48323" s="12"/>
      <c r="F48323" s="12"/>
    </row>
    <row r="48324" spans="4:6" x14ac:dyDescent="0.25">
      <c r="D48324" s="12"/>
      <c r="E48324" s="12"/>
      <c r="F48324" s="12"/>
    </row>
    <row r="48325" spans="4:6" x14ac:dyDescent="0.25">
      <c r="D48325" s="12"/>
      <c r="E48325" s="12"/>
      <c r="F48325" s="12"/>
    </row>
    <row r="48326" spans="4:6" x14ac:dyDescent="0.25">
      <c r="D48326" s="12"/>
      <c r="E48326" s="12"/>
      <c r="F48326" s="12"/>
    </row>
    <row r="48327" spans="4:6" x14ac:dyDescent="0.25">
      <c r="D48327" s="12"/>
      <c r="E48327" s="12"/>
      <c r="F48327" s="12"/>
    </row>
    <row r="48328" spans="4:6" x14ac:dyDescent="0.25">
      <c r="D48328" s="12"/>
      <c r="E48328" s="12"/>
      <c r="F48328" s="12"/>
    </row>
    <row r="48329" spans="4:6" x14ac:dyDescent="0.25">
      <c r="D48329" s="12"/>
      <c r="E48329" s="12"/>
      <c r="F48329" s="12"/>
    </row>
    <row r="48330" spans="4:6" x14ac:dyDescent="0.25">
      <c r="D48330" s="12"/>
      <c r="E48330" s="12"/>
      <c r="F48330" s="12"/>
    </row>
    <row r="48331" spans="4:6" x14ac:dyDescent="0.25">
      <c r="D48331" s="12"/>
      <c r="E48331" s="12"/>
      <c r="F48331" s="12"/>
    </row>
    <row r="48332" spans="4:6" x14ac:dyDescent="0.25">
      <c r="D48332" s="12"/>
      <c r="E48332" s="12"/>
      <c r="F48332" s="12"/>
    </row>
    <row r="48333" spans="4:6" x14ac:dyDescent="0.25">
      <c r="D48333" s="12"/>
      <c r="E48333" s="12"/>
      <c r="F48333" s="12"/>
    </row>
    <row r="48334" spans="4:6" x14ac:dyDescent="0.25">
      <c r="D48334" s="12"/>
      <c r="E48334" s="12"/>
      <c r="F48334" s="12"/>
    </row>
    <row r="48335" spans="4:6" x14ac:dyDescent="0.25">
      <c r="D48335" s="12"/>
      <c r="E48335" s="12"/>
      <c r="F48335" s="12"/>
    </row>
    <row r="48336" spans="4:6" x14ac:dyDescent="0.25">
      <c r="D48336" s="12"/>
      <c r="E48336" s="12"/>
      <c r="F48336" s="12"/>
    </row>
    <row r="48337" spans="4:6" x14ac:dyDescent="0.25">
      <c r="D48337" s="12"/>
      <c r="E48337" s="12"/>
      <c r="F48337" s="12"/>
    </row>
    <row r="48338" spans="4:6" x14ac:dyDescent="0.25">
      <c r="D48338" s="12"/>
      <c r="E48338" s="12"/>
      <c r="F48338" s="12"/>
    </row>
    <row r="48339" spans="4:6" x14ac:dyDescent="0.25">
      <c r="D48339" s="12"/>
      <c r="E48339" s="12"/>
      <c r="F48339" s="12"/>
    </row>
    <row r="48340" spans="4:6" x14ac:dyDescent="0.25">
      <c r="D48340" s="12"/>
      <c r="E48340" s="12"/>
      <c r="F48340" s="12"/>
    </row>
    <row r="48341" spans="4:6" x14ac:dyDescent="0.25">
      <c r="D48341" s="12"/>
      <c r="E48341" s="12"/>
      <c r="F48341" s="12"/>
    </row>
    <row r="48342" spans="4:6" x14ac:dyDescent="0.25">
      <c r="D48342" s="12"/>
      <c r="E48342" s="12"/>
      <c r="F48342" s="12"/>
    </row>
    <row r="48343" spans="4:6" x14ac:dyDescent="0.25">
      <c r="D48343" s="12"/>
      <c r="E48343" s="12"/>
      <c r="F48343" s="12"/>
    </row>
    <row r="48344" spans="4:6" x14ac:dyDescent="0.25">
      <c r="D48344" s="12"/>
      <c r="E48344" s="12"/>
      <c r="F48344" s="12"/>
    </row>
    <row r="48345" spans="4:6" x14ac:dyDescent="0.25">
      <c r="D48345" s="12"/>
      <c r="E48345" s="12"/>
      <c r="F48345" s="12"/>
    </row>
    <row r="48346" spans="4:6" x14ac:dyDescent="0.25">
      <c r="D48346" s="12"/>
      <c r="E48346" s="12"/>
      <c r="F48346" s="12"/>
    </row>
    <row r="48347" spans="4:6" x14ac:dyDescent="0.25">
      <c r="D48347" s="12"/>
      <c r="E48347" s="12"/>
      <c r="F48347" s="12"/>
    </row>
    <row r="48348" spans="4:6" x14ac:dyDescent="0.25">
      <c r="D48348" s="12"/>
      <c r="E48348" s="12"/>
      <c r="F48348" s="12"/>
    </row>
    <row r="48349" spans="4:6" x14ac:dyDescent="0.25">
      <c r="D48349" s="12"/>
      <c r="E48349" s="12"/>
      <c r="F48349" s="12"/>
    </row>
    <row r="48350" spans="4:6" x14ac:dyDescent="0.25">
      <c r="D48350" s="12"/>
      <c r="E48350" s="12"/>
      <c r="F48350" s="12"/>
    </row>
    <row r="48351" spans="4:6" x14ac:dyDescent="0.25">
      <c r="D48351" s="12"/>
      <c r="E48351" s="12"/>
      <c r="F48351" s="12"/>
    </row>
    <row r="48352" spans="4:6" x14ac:dyDescent="0.25">
      <c r="D48352" s="12"/>
      <c r="E48352" s="12"/>
      <c r="F48352" s="12"/>
    </row>
    <row r="48353" spans="4:6" x14ac:dyDescent="0.25">
      <c r="D48353" s="12"/>
      <c r="E48353" s="12"/>
      <c r="F48353" s="12"/>
    </row>
    <row r="48354" spans="4:6" x14ac:dyDescent="0.25">
      <c r="D48354" s="12"/>
      <c r="E48354" s="12"/>
      <c r="F48354" s="12"/>
    </row>
    <row r="48355" spans="4:6" x14ac:dyDescent="0.25">
      <c r="D48355" s="12"/>
      <c r="E48355" s="12"/>
      <c r="F48355" s="12"/>
    </row>
    <row r="48356" spans="4:6" x14ac:dyDescent="0.25">
      <c r="D48356" s="12"/>
      <c r="E48356" s="12"/>
      <c r="F48356" s="12"/>
    </row>
    <row r="48357" spans="4:6" x14ac:dyDescent="0.25">
      <c r="D48357" s="12"/>
      <c r="E48357" s="12"/>
      <c r="F48357" s="12"/>
    </row>
    <row r="48358" spans="4:6" x14ac:dyDescent="0.25">
      <c r="D48358" s="12"/>
      <c r="E48358" s="12"/>
      <c r="F48358" s="12"/>
    </row>
    <row r="48359" spans="4:6" x14ac:dyDescent="0.25">
      <c r="D48359" s="12"/>
      <c r="E48359" s="12"/>
      <c r="F48359" s="12"/>
    </row>
    <row r="48360" spans="4:6" x14ac:dyDescent="0.25">
      <c r="D48360" s="12"/>
      <c r="E48360" s="12"/>
      <c r="F48360" s="12"/>
    </row>
    <row r="48361" spans="4:6" x14ac:dyDescent="0.25">
      <c r="D48361" s="12"/>
      <c r="E48361" s="12"/>
      <c r="F48361" s="12"/>
    </row>
    <row r="48362" spans="4:6" x14ac:dyDescent="0.25">
      <c r="D48362" s="12"/>
      <c r="E48362" s="12"/>
      <c r="F48362" s="12"/>
    </row>
    <row r="48363" spans="4:6" x14ac:dyDescent="0.25">
      <c r="D48363" s="12"/>
      <c r="E48363" s="12"/>
      <c r="F48363" s="12"/>
    </row>
    <row r="48364" spans="4:6" x14ac:dyDescent="0.25">
      <c r="D48364" s="12"/>
      <c r="E48364" s="12"/>
      <c r="F48364" s="12"/>
    </row>
    <row r="48365" spans="4:6" x14ac:dyDescent="0.25">
      <c r="D48365" s="12"/>
      <c r="E48365" s="12"/>
      <c r="F48365" s="12"/>
    </row>
    <row r="48366" spans="4:6" x14ac:dyDescent="0.25">
      <c r="D48366" s="12"/>
      <c r="E48366" s="12"/>
      <c r="F48366" s="12"/>
    </row>
    <row r="48367" spans="4:6" x14ac:dyDescent="0.25">
      <c r="D48367" s="12"/>
      <c r="E48367" s="12"/>
      <c r="F48367" s="12"/>
    </row>
    <row r="48368" spans="4:6" x14ac:dyDescent="0.25">
      <c r="D48368" s="12"/>
      <c r="E48368" s="12"/>
      <c r="F48368" s="12"/>
    </row>
    <row r="48369" spans="4:6" x14ac:dyDescent="0.25">
      <c r="D48369" s="12"/>
      <c r="E48369" s="12"/>
      <c r="F48369" s="12"/>
    </row>
    <row r="48370" spans="4:6" x14ac:dyDescent="0.25">
      <c r="D48370" s="12"/>
      <c r="E48370" s="12"/>
      <c r="F48370" s="12"/>
    </row>
    <row r="48371" spans="4:6" x14ac:dyDescent="0.25">
      <c r="D48371" s="12"/>
      <c r="E48371" s="12"/>
      <c r="F48371" s="12"/>
    </row>
    <row r="48372" spans="4:6" x14ac:dyDescent="0.25">
      <c r="D48372" s="12"/>
      <c r="E48372" s="12"/>
      <c r="F48372" s="12"/>
    </row>
    <row r="48373" spans="4:6" x14ac:dyDescent="0.25">
      <c r="D48373" s="12"/>
      <c r="E48373" s="12"/>
      <c r="F48373" s="12"/>
    </row>
    <row r="48374" spans="4:6" x14ac:dyDescent="0.25">
      <c r="D48374" s="12"/>
      <c r="E48374" s="12"/>
      <c r="F48374" s="12"/>
    </row>
    <row r="48375" spans="4:6" x14ac:dyDescent="0.25">
      <c r="D48375" s="12"/>
      <c r="E48375" s="12"/>
      <c r="F48375" s="12"/>
    </row>
    <row r="48376" spans="4:6" x14ac:dyDescent="0.25">
      <c r="D48376" s="12"/>
      <c r="E48376" s="12"/>
      <c r="F48376" s="12"/>
    </row>
    <row r="48377" spans="4:6" x14ac:dyDescent="0.25">
      <c r="D48377" s="12"/>
      <c r="E48377" s="12"/>
      <c r="F48377" s="12"/>
    </row>
    <row r="48378" spans="4:6" x14ac:dyDescent="0.25">
      <c r="D48378" s="12"/>
      <c r="E48378" s="12"/>
      <c r="F48378" s="12"/>
    </row>
    <row r="48379" spans="4:6" x14ac:dyDescent="0.25">
      <c r="D48379" s="12"/>
      <c r="E48379" s="12"/>
      <c r="F48379" s="12"/>
    </row>
    <row r="48380" spans="4:6" x14ac:dyDescent="0.25">
      <c r="D48380" s="12"/>
      <c r="E48380" s="12"/>
      <c r="F48380" s="12"/>
    </row>
    <row r="48381" spans="4:6" x14ac:dyDescent="0.25">
      <c r="D48381" s="12"/>
      <c r="E48381" s="12"/>
      <c r="F48381" s="12"/>
    </row>
    <row r="48382" spans="4:6" x14ac:dyDescent="0.25">
      <c r="D48382" s="12"/>
      <c r="E48382" s="12"/>
      <c r="F48382" s="12"/>
    </row>
    <row r="48383" spans="4:6" x14ac:dyDescent="0.25">
      <c r="D48383" s="12"/>
      <c r="E48383" s="12"/>
      <c r="F48383" s="12"/>
    </row>
    <row r="48384" spans="4:6" x14ac:dyDescent="0.25">
      <c r="D48384" s="12"/>
      <c r="E48384" s="12"/>
      <c r="F48384" s="12"/>
    </row>
    <row r="48385" spans="4:6" x14ac:dyDescent="0.25">
      <c r="D48385" s="12"/>
      <c r="E48385" s="12"/>
      <c r="F48385" s="12"/>
    </row>
    <row r="48386" spans="4:6" x14ac:dyDescent="0.25">
      <c r="D48386" s="12"/>
      <c r="E48386" s="12"/>
      <c r="F48386" s="12"/>
    </row>
    <row r="48387" spans="4:6" x14ac:dyDescent="0.25">
      <c r="D48387" s="12"/>
      <c r="E48387" s="12"/>
      <c r="F48387" s="12"/>
    </row>
    <row r="48388" spans="4:6" x14ac:dyDescent="0.25">
      <c r="D48388" s="12"/>
      <c r="E48388" s="12"/>
      <c r="F48388" s="12"/>
    </row>
    <row r="48389" spans="4:6" x14ac:dyDescent="0.25">
      <c r="D48389" s="12"/>
      <c r="E48389" s="12"/>
      <c r="F48389" s="12"/>
    </row>
    <row r="48390" spans="4:6" x14ac:dyDescent="0.25">
      <c r="D48390" s="12"/>
      <c r="E48390" s="12"/>
      <c r="F48390" s="12"/>
    </row>
    <row r="48391" spans="4:6" x14ac:dyDescent="0.25">
      <c r="D48391" s="12"/>
      <c r="E48391" s="12"/>
      <c r="F48391" s="12"/>
    </row>
    <row r="48392" spans="4:6" x14ac:dyDescent="0.25">
      <c r="D48392" s="12"/>
      <c r="E48392" s="12"/>
      <c r="F48392" s="12"/>
    </row>
    <row r="48393" spans="4:6" x14ac:dyDescent="0.25">
      <c r="D48393" s="12"/>
      <c r="E48393" s="12"/>
      <c r="F48393" s="12"/>
    </row>
    <row r="48394" spans="4:6" x14ac:dyDescent="0.25">
      <c r="D48394" s="12"/>
      <c r="E48394" s="12"/>
      <c r="F48394" s="12"/>
    </row>
    <row r="48395" spans="4:6" x14ac:dyDescent="0.25">
      <c r="D48395" s="12"/>
      <c r="E48395" s="12"/>
      <c r="F48395" s="12"/>
    </row>
    <row r="48396" spans="4:6" x14ac:dyDescent="0.25">
      <c r="D48396" s="12"/>
      <c r="E48396" s="12"/>
      <c r="F48396" s="12"/>
    </row>
    <row r="48397" spans="4:6" x14ac:dyDescent="0.25">
      <c r="D48397" s="12"/>
      <c r="E48397" s="12"/>
      <c r="F48397" s="12"/>
    </row>
    <row r="48398" spans="4:6" x14ac:dyDescent="0.25">
      <c r="D48398" s="12"/>
      <c r="E48398" s="12"/>
      <c r="F48398" s="12"/>
    </row>
    <row r="48399" spans="4:6" x14ac:dyDescent="0.25">
      <c r="D48399" s="12"/>
      <c r="E48399" s="12"/>
      <c r="F48399" s="12"/>
    </row>
    <row r="48400" spans="4:6" x14ac:dyDescent="0.25">
      <c r="D48400" s="12"/>
      <c r="E48400" s="12"/>
      <c r="F48400" s="12"/>
    </row>
    <row r="48401" spans="4:6" x14ac:dyDescent="0.25">
      <c r="D48401" s="12"/>
      <c r="E48401" s="12"/>
      <c r="F48401" s="12"/>
    </row>
    <row r="48402" spans="4:6" x14ac:dyDescent="0.25">
      <c r="D48402" s="12"/>
      <c r="E48402" s="12"/>
      <c r="F48402" s="12"/>
    </row>
    <row r="48403" spans="4:6" x14ac:dyDescent="0.25">
      <c r="D48403" s="12"/>
      <c r="E48403" s="12"/>
      <c r="F48403" s="12"/>
    </row>
    <row r="48404" spans="4:6" x14ac:dyDescent="0.25">
      <c r="D48404" s="12"/>
      <c r="E48404" s="12"/>
      <c r="F48404" s="12"/>
    </row>
    <row r="48405" spans="4:6" x14ac:dyDescent="0.25">
      <c r="D48405" s="12"/>
      <c r="E48405" s="12"/>
      <c r="F48405" s="12"/>
    </row>
    <row r="48406" spans="4:6" x14ac:dyDescent="0.25">
      <c r="D48406" s="12"/>
      <c r="E48406" s="12"/>
      <c r="F48406" s="12"/>
    </row>
    <row r="48407" spans="4:6" x14ac:dyDescent="0.25">
      <c r="D48407" s="12"/>
      <c r="E48407" s="12"/>
      <c r="F48407" s="12"/>
    </row>
    <row r="48408" spans="4:6" x14ac:dyDescent="0.25">
      <c r="D48408" s="12"/>
      <c r="E48408" s="12"/>
      <c r="F48408" s="12"/>
    </row>
    <row r="48409" spans="4:6" x14ac:dyDescent="0.25">
      <c r="D48409" s="12"/>
      <c r="E48409" s="12"/>
      <c r="F48409" s="12"/>
    </row>
    <row r="48410" spans="4:6" x14ac:dyDescent="0.25">
      <c r="D48410" s="12"/>
      <c r="E48410" s="12"/>
      <c r="F48410" s="12"/>
    </row>
    <row r="48411" spans="4:6" x14ac:dyDescent="0.25">
      <c r="D48411" s="12"/>
      <c r="E48411" s="12"/>
      <c r="F48411" s="12"/>
    </row>
    <row r="48412" spans="4:6" x14ac:dyDescent="0.25">
      <c r="D48412" s="12"/>
      <c r="E48412" s="12"/>
      <c r="F48412" s="12"/>
    </row>
    <row r="48413" spans="4:6" x14ac:dyDescent="0.25">
      <c r="D48413" s="12"/>
      <c r="E48413" s="12"/>
      <c r="F48413" s="12"/>
    </row>
    <row r="48414" spans="4:6" x14ac:dyDescent="0.25">
      <c r="D48414" s="12"/>
      <c r="E48414" s="12"/>
      <c r="F48414" s="12"/>
    </row>
    <row r="48415" spans="4:6" x14ac:dyDescent="0.25">
      <c r="D48415" s="12"/>
      <c r="E48415" s="12"/>
      <c r="F48415" s="12"/>
    </row>
    <row r="48416" spans="4:6" x14ac:dyDescent="0.25">
      <c r="D48416" s="12"/>
      <c r="E48416" s="12"/>
      <c r="F48416" s="12"/>
    </row>
    <row r="48417" spans="4:6" x14ac:dyDescent="0.25">
      <c r="D48417" s="12"/>
      <c r="E48417" s="12"/>
      <c r="F48417" s="12"/>
    </row>
    <row r="48418" spans="4:6" x14ac:dyDescent="0.25">
      <c r="D48418" s="12"/>
      <c r="E48418" s="12"/>
      <c r="F48418" s="12"/>
    </row>
    <row r="48419" spans="4:6" x14ac:dyDescent="0.25">
      <c r="D48419" s="12"/>
      <c r="E48419" s="12"/>
      <c r="F48419" s="12"/>
    </row>
    <row r="48420" spans="4:6" x14ac:dyDescent="0.25">
      <c r="D48420" s="12"/>
      <c r="E48420" s="12"/>
      <c r="F48420" s="12"/>
    </row>
    <row r="48421" spans="4:6" x14ac:dyDescent="0.25">
      <c r="D48421" s="12"/>
      <c r="E48421" s="12"/>
      <c r="F48421" s="12"/>
    </row>
    <row r="48422" spans="4:6" x14ac:dyDescent="0.25">
      <c r="D48422" s="12"/>
      <c r="E48422" s="12"/>
      <c r="F48422" s="12"/>
    </row>
    <row r="48423" spans="4:6" x14ac:dyDescent="0.25">
      <c r="D48423" s="12"/>
      <c r="E48423" s="12"/>
      <c r="F48423" s="12"/>
    </row>
    <row r="48424" spans="4:6" x14ac:dyDescent="0.25">
      <c r="D48424" s="12"/>
      <c r="E48424" s="12"/>
      <c r="F48424" s="12"/>
    </row>
    <row r="48425" spans="4:6" x14ac:dyDescent="0.25">
      <c r="D48425" s="12"/>
      <c r="E48425" s="12"/>
      <c r="F48425" s="12"/>
    </row>
    <row r="48426" spans="4:6" x14ac:dyDescent="0.25">
      <c r="D48426" s="12"/>
      <c r="E48426" s="12"/>
      <c r="F48426" s="12"/>
    </row>
    <row r="48427" spans="4:6" x14ac:dyDescent="0.25">
      <c r="D48427" s="12"/>
      <c r="E48427" s="12"/>
      <c r="F48427" s="12"/>
    </row>
    <row r="48428" spans="4:6" x14ac:dyDescent="0.25">
      <c r="D48428" s="12"/>
      <c r="E48428" s="12"/>
      <c r="F48428" s="12"/>
    </row>
    <row r="48429" spans="4:6" x14ac:dyDescent="0.25">
      <c r="D48429" s="12"/>
      <c r="E48429" s="12"/>
      <c r="F48429" s="12"/>
    </row>
    <row r="48430" spans="4:6" x14ac:dyDescent="0.25">
      <c r="D48430" s="12"/>
      <c r="E48430" s="12"/>
      <c r="F48430" s="12"/>
    </row>
    <row r="48431" spans="4:6" x14ac:dyDescent="0.25">
      <c r="D48431" s="12"/>
      <c r="E48431" s="12"/>
      <c r="F48431" s="12"/>
    </row>
    <row r="48432" spans="4:6" x14ac:dyDescent="0.25">
      <c r="D48432" s="12"/>
      <c r="E48432" s="12"/>
      <c r="F48432" s="12"/>
    </row>
    <row r="48433" spans="4:6" x14ac:dyDescent="0.25">
      <c r="D48433" s="12"/>
      <c r="E48433" s="12"/>
      <c r="F48433" s="12"/>
    </row>
    <row r="48434" spans="4:6" x14ac:dyDescent="0.25">
      <c r="D48434" s="12"/>
      <c r="E48434" s="12"/>
      <c r="F48434" s="12"/>
    </row>
    <row r="48435" spans="4:6" x14ac:dyDescent="0.25">
      <c r="D48435" s="12"/>
      <c r="E48435" s="12"/>
      <c r="F48435" s="12"/>
    </row>
    <row r="48436" spans="4:6" x14ac:dyDescent="0.25">
      <c r="D48436" s="12"/>
      <c r="E48436" s="12"/>
      <c r="F48436" s="12"/>
    </row>
    <row r="48437" spans="4:6" x14ac:dyDescent="0.25">
      <c r="D48437" s="12"/>
      <c r="E48437" s="12"/>
      <c r="F48437" s="12"/>
    </row>
    <row r="48438" spans="4:6" x14ac:dyDescent="0.25">
      <c r="D48438" s="12"/>
      <c r="E48438" s="12"/>
      <c r="F48438" s="12"/>
    </row>
    <row r="48439" spans="4:6" x14ac:dyDescent="0.25">
      <c r="D48439" s="12"/>
      <c r="E48439" s="12"/>
      <c r="F48439" s="12"/>
    </row>
    <row r="48440" spans="4:6" x14ac:dyDescent="0.25">
      <c r="D48440" s="12"/>
      <c r="E48440" s="12"/>
      <c r="F48440" s="12"/>
    </row>
    <row r="48441" spans="4:6" x14ac:dyDescent="0.25">
      <c r="D48441" s="12"/>
      <c r="E48441" s="12"/>
      <c r="F48441" s="12"/>
    </row>
    <row r="48442" spans="4:6" x14ac:dyDescent="0.25">
      <c r="D48442" s="12"/>
      <c r="E48442" s="12"/>
      <c r="F48442" s="12"/>
    </row>
    <row r="48443" spans="4:6" x14ac:dyDescent="0.25">
      <c r="D48443" s="12"/>
      <c r="E48443" s="12"/>
      <c r="F48443" s="12"/>
    </row>
    <row r="48444" spans="4:6" x14ac:dyDescent="0.25">
      <c r="D48444" s="12"/>
      <c r="E48444" s="12"/>
      <c r="F48444" s="12"/>
    </row>
    <row r="48445" spans="4:6" x14ac:dyDescent="0.25">
      <c r="D48445" s="12"/>
      <c r="E48445" s="12"/>
      <c r="F48445" s="12"/>
    </row>
    <row r="48446" spans="4:6" x14ac:dyDescent="0.25">
      <c r="D48446" s="12"/>
      <c r="E48446" s="12"/>
      <c r="F48446" s="12"/>
    </row>
    <row r="48447" spans="4:6" x14ac:dyDescent="0.25">
      <c r="D48447" s="12"/>
      <c r="E48447" s="12"/>
      <c r="F48447" s="12"/>
    </row>
    <row r="48448" spans="4:6" x14ac:dyDescent="0.25">
      <c r="D48448" s="12"/>
      <c r="E48448" s="12"/>
      <c r="F48448" s="12"/>
    </row>
    <row r="48449" spans="4:6" x14ac:dyDescent="0.25">
      <c r="D48449" s="12"/>
      <c r="E48449" s="12"/>
      <c r="F48449" s="12"/>
    </row>
    <row r="48450" spans="4:6" x14ac:dyDescent="0.25">
      <c r="D48450" s="12"/>
      <c r="E48450" s="12"/>
      <c r="F48450" s="12"/>
    </row>
    <row r="48451" spans="4:6" x14ac:dyDescent="0.25">
      <c r="D48451" s="12"/>
      <c r="E48451" s="12"/>
      <c r="F48451" s="12"/>
    </row>
    <row r="48452" spans="4:6" x14ac:dyDescent="0.25">
      <c r="D48452" s="12"/>
      <c r="E48452" s="12"/>
      <c r="F48452" s="12"/>
    </row>
    <row r="48453" spans="4:6" x14ac:dyDescent="0.25">
      <c r="D48453" s="12"/>
      <c r="E48453" s="12"/>
      <c r="F48453" s="12"/>
    </row>
    <row r="48454" spans="4:6" x14ac:dyDescent="0.25">
      <c r="D48454" s="12"/>
      <c r="E48454" s="12"/>
      <c r="F48454" s="12"/>
    </row>
    <row r="48455" spans="4:6" x14ac:dyDescent="0.25">
      <c r="D48455" s="12"/>
      <c r="E48455" s="12"/>
      <c r="F48455" s="12"/>
    </row>
    <row r="48456" spans="4:6" x14ac:dyDescent="0.25">
      <c r="D48456" s="12"/>
      <c r="E48456" s="12"/>
      <c r="F48456" s="12"/>
    </row>
    <row r="48457" spans="4:6" x14ac:dyDescent="0.25">
      <c r="D48457" s="12"/>
      <c r="E48457" s="12"/>
      <c r="F48457" s="12"/>
    </row>
    <row r="48458" spans="4:6" x14ac:dyDescent="0.25">
      <c r="D48458" s="12"/>
      <c r="E48458" s="12"/>
      <c r="F48458" s="12"/>
    </row>
    <row r="48459" spans="4:6" x14ac:dyDescent="0.25">
      <c r="D48459" s="12"/>
      <c r="E48459" s="12"/>
      <c r="F48459" s="12"/>
    </row>
    <row r="48460" spans="4:6" x14ac:dyDescent="0.25">
      <c r="D48460" s="12"/>
      <c r="E48460" s="12"/>
      <c r="F48460" s="12"/>
    </row>
    <row r="48461" spans="4:6" x14ac:dyDescent="0.25">
      <c r="D48461" s="12"/>
      <c r="E48461" s="12"/>
      <c r="F48461" s="12"/>
    </row>
    <row r="48462" spans="4:6" x14ac:dyDescent="0.25">
      <c r="D48462" s="12"/>
      <c r="E48462" s="12"/>
      <c r="F48462" s="12"/>
    </row>
    <row r="48463" spans="4:6" x14ac:dyDescent="0.25">
      <c r="D48463" s="12"/>
      <c r="E48463" s="12"/>
      <c r="F48463" s="12"/>
    </row>
    <row r="48464" spans="4:6" x14ac:dyDescent="0.25">
      <c r="D48464" s="12"/>
      <c r="E48464" s="12"/>
      <c r="F48464" s="12"/>
    </row>
    <row r="48465" spans="4:6" x14ac:dyDescent="0.25">
      <c r="D48465" s="12"/>
      <c r="E48465" s="12"/>
      <c r="F48465" s="12"/>
    </row>
    <row r="48466" spans="4:6" x14ac:dyDescent="0.25">
      <c r="D48466" s="12"/>
      <c r="E48466" s="12"/>
      <c r="F48466" s="12"/>
    </row>
    <row r="48467" spans="4:6" x14ac:dyDescent="0.25">
      <c r="D48467" s="12"/>
      <c r="E48467" s="12"/>
      <c r="F48467" s="12"/>
    </row>
    <row r="48468" spans="4:6" x14ac:dyDescent="0.25">
      <c r="D48468" s="12"/>
      <c r="E48468" s="12"/>
      <c r="F48468" s="12"/>
    </row>
    <row r="48469" spans="4:6" x14ac:dyDescent="0.25">
      <c r="D48469" s="12"/>
      <c r="E48469" s="12"/>
      <c r="F48469" s="12"/>
    </row>
    <row r="48470" spans="4:6" x14ac:dyDescent="0.25">
      <c r="D48470" s="12"/>
      <c r="E48470" s="12"/>
      <c r="F48470" s="12"/>
    </row>
    <row r="48471" spans="4:6" x14ac:dyDescent="0.25">
      <c r="D48471" s="12"/>
      <c r="E48471" s="12"/>
      <c r="F48471" s="12"/>
    </row>
    <row r="48472" spans="4:6" x14ac:dyDescent="0.25">
      <c r="D48472" s="12"/>
      <c r="E48472" s="12"/>
      <c r="F48472" s="12"/>
    </row>
    <row r="48473" spans="4:6" x14ac:dyDescent="0.25">
      <c r="D48473" s="12"/>
      <c r="E48473" s="12"/>
      <c r="F48473" s="12"/>
    </row>
    <row r="48474" spans="4:6" x14ac:dyDescent="0.25">
      <c r="D48474" s="12"/>
      <c r="E48474" s="12"/>
      <c r="F48474" s="12"/>
    </row>
    <row r="48475" spans="4:6" x14ac:dyDescent="0.25">
      <c r="D48475" s="12"/>
      <c r="E48475" s="12"/>
      <c r="F48475" s="12"/>
    </row>
    <row r="48476" spans="4:6" x14ac:dyDescent="0.25">
      <c r="D48476" s="12"/>
      <c r="E48476" s="12"/>
      <c r="F48476" s="12"/>
    </row>
    <row r="48477" spans="4:6" x14ac:dyDescent="0.25">
      <c r="D48477" s="12"/>
      <c r="E48477" s="12"/>
      <c r="F48477" s="12"/>
    </row>
    <row r="48478" spans="4:6" x14ac:dyDescent="0.25">
      <c r="D48478" s="12"/>
      <c r="E48478" s="12"/>
      <c r="F48478" s="12"/>
    </row>
    <row r="48479" spans="4:6" x14ac:dyDescent="0.25">
      <c r="D48479" s="12"/>
      <c r="E48479" s="12"/>
      <c r="F48479" s="12"/>
    </row>
    <row r="48480" spans="4:6" x14ac:dyDescent="0.25">
      <c r="D48480" s="12"/>
      <c r="E48480" s="12"/>
      <c r="F48480" s="12"/>
    </row>
    <row r="48481" spans="4:6" x14ac:dyDescent="0.25">
      <c r="D48481" s="12"/>
      <c r="E48481" s="12"/>
      <c r="F48481" s="12"/>
    </row>
    <row r="48482" spans="4:6" x14ac:dyDescent="0.25">
      <c r="D48482" s="12"/>
      <c r="E48482" s="12"/>
      <c r="F48482" s="12"/>
    </row>
    <row r="48483" spans="4:6" x14ac:dyDescent="0.25">
      <c r="D48483" s="12"/>
      <c r="E48483" s="12"/>
      <c r="F48483" s="12"/>
    </row>
    <row r="48484" spans="4:6" x14ac:dyDescent="0.25">
      <c r="D48484" s="12"/>
      <c r="E48484" s="12"/>
      <c r="F48484" s="12"/>
    </row>
    <row r="48485" spans="4:6" x14ac:dyDescent="0.25">
      <c r="D48485" s="12"/>
      <c r="E48485" s="12"/>
      <c r="F48485" s="12"/>
    </row>
    <row r="48486" spans="4:6" x14ac:dyDescent="0.25">
      <c r="D48486" s="12"/>
      <c r="E48486" s="12"/>
      <c r="F48486" s="12"/>
    </row>
    <row r="48487" spans="4:6" x14ac:dyDescent="0.25">
      <c r="D48487" s="12"/>
      <c r="E48487" s="12"/>
      <c r="F48487" s="12"/>
    </row>
    <row r="48488" spans="4:6" x14ac:dyDescent="0.25">
      <c r="D48488" s="12"/>
      <c r="E48488" s="12"/>
      <c r="F48488" s="12"/>
    </row>
    <row r="48489" spans="4:6" x14ac:dyDescent="0.25">
      <c r="D48489" s="12"/>
      <c r="E48489" s="12"/>
      <c r="F48489" s="12"/>
    </row>
    <row r="48490" spans="4:6" x14ac:dyDescent="0.25">
      <c r="D48490" s="12"/>
      <c r="E48490" s="12"/>
      <c r="F48490" s="12"/>
    </row>
    <row r="48491" spans="4:6" x14ac:dyDescent="0.25">
      <c r="D48491" s="12"/>
      <c r="E48491" s="12"/>
      <c r="F48491" s="12"/>
    </row>
    <row r="48492" spans="4:6" x14ac:dyDescent="0.25">
      <c r="D48492" s="12"/>
      <c r="E48492" s="12"/>
      <c r="F48492" s="12"/>
    </row>
    <row r="48493" spans="4:6" x14ac:dyDescent="0.25">
      <c r="D48493" s="12"/>
      <c r="E48493" s="12"/>
      <c r="F48493" s="12"/>
    </row>
    <row r="48494" spans="4:6" x14ac:dyDescent="0.25">
      <c r="D48494" s="12"/>
      <c r="E48494" s="12"/>
      <c r="F48494" s="12"/>
    </row>
    <row r="48495" spans="4:6" x14ac:dyDescent="0.25">
      <c r="D48495" s="12"/>
      <c r="E48495" s="12"/>
      <c r="F48495" s="12"/>
    </row>
    <row r="48496" spans="4:6" x14ac:dyDescent="0.25">
      <c r="D48496" s="12"/>
      <c r="E48496" s="12"/>
      <c r="F48496" s="12"/>
    </row>
    <row r="48497" spans="4:6" x14ac:dyDescent="0.25">
      <c r="D48497" s="12"/>
      <c r="E48497" s="12"/>
      <c r="F48497" s="12"/>
    </row>
    <row r="48498" spans="4:6" x14ac:dyDescent="0.25">
      <c r="D48498" s="12"/>
      <c r="E48498" s="12"/>
      <c r="F48498" s="12"/>
    </row>
    <row r="48499" spans="4:6" x14ac:dyDescent="0.25">
      <c r="D48499" s="12"/>
      <c r="E48499" s="12"/>
      <c r="F48499" s="12"/>
    </row>
    <row r="48500" spans="4:6" x14ac:dyDescent="0.25">
      <c r="D48500" s="12"/>
      <c r="E48500" s="12"/>
      <c r="F48500" s="12"/>
    </row>
    <row r="48501" spans="4:6" x14ac:dyDescent="0.25">
      <c r="D48501" s="12"/>
      <c r="E48501" s="12"/>
      <c r="F48501" s="12"/>
    </row>
    <row r="48502" spans="4:6" x14ac:dyDescent="0.25">
      <c r="D48502" s="12"/>
      <c r="E48502" s="12"/>
      <c r="F48502" s="12"/>
    </row>
    <row r="48503" spans="4:6" x14ac:dyDescent="0.25">
      <c r="D48503" s="12"/>
      <c r="E48503" s="12"/>
      <c r="F48503" s="12"/>
    </row>
    <row r="48504" spans="4:6" x14ac:dyDescent="0.25">
      <c r="D48504" s="12"/>
      <c r="E48504" s="12"/>
      <c r="F48504" s="12"/>
    </row>
    <row r="48505" spans="4:6" x14ac:dyDescent="0.25">
      <c r="D48505" s="12"/>
      <c r="E48505" s="12"/>
      <c r="F48505" s="12"/>
    </row>
    <row r="48506" spans="4:6" x14ac:dyDescent="0.25">
      <c r="D48506" s="12"/>
      <c r="E48506" s="12"/>
      <c r="F48506" s="12"/>
    </row>
    <row r="48507" spans="4:6" x14ac:dyDescent="0.25">
      <c r="D48507" s="12"/>
      <c r="E48507" s="12"/>
      <c r="F48507" s="12"/>
    </row>
    <row r="48508" spans="4:6" x14ac:dyDescent="0.25">
      <c r="D48508" s="12"/>
      <c r="E48508" s="12"/>
      <c r="F48508" s="12"/>
    </row>
    <row r="48509" spans="4:6" x14ac:dyDescent="0.25">
      <c r="D48509" s="12"/>
      <c r="E48509" s="12"/>
      <c r="F48509" s="12"/>
    </row>
    <row r="48510" spans="4:6" x14ac:dyDescent="0.25">
      <c r="D48510" s="12"/>
      <c r="E48510" s="12"/>
      <c r="F48510" s="12"/>
    </row>
    <row r="48511" spans="4:6" x14ac:dyDescent="0.25">
      <c r="D48511" s="12"/>
      <c r="E48511" s="12"/>
      <c r="F48511" s="12"/>
    </row>
    <row r="48512" spans="4:6" x14ac:dyDescent="0.25">
      <c r="D48512" s="12"/>
      <c r="E48512" s="12"/>
      <c r="F48512" s="12"/>
    </row>
    <row r="48513" spans="4:6" x14ac:dyDescent="0.25">
      <c r="D48513" s="12"/>
      <c r="E48513" s="12"/>
      <c r="F48513" s="12"/>
    </row>
    <row r="48514" spans="4:6" x14ac:dyDescent="0.25">
      <c r="D48514" s="12"/>
      <c r="E48514" s="12"/>
      <c r="F48514" s="12"/>
    </row>
    <row r="48515" spans="4:6" x14ac:dyDescent="0.25">
      <c r="D48515" s="12"/>
      <c r="E48515" s="12"/>
      <c r="F48515" s="12"/>
    </row>
    <row r="48516" spans="4:6" x14ac:dyDescent="0.25">
      <c r="D48516" s="12"/>
      <c r="E48516" s="12"/>
      <c r="F48516" s="12"/>
    </row>
    <row r="48517" spans="4:6" x14ac:dyDescent="0.25">
      <c r="D48517" s="12"/>
      <c r="E48517" s="12"/>
      <c r="F48517" s="12"/>
    </row>
    <row r="48518" spans="4:6" x14ac:dyDescent="0.25">
      <c r="D48518" s="12"/>
      <c r="E48518" s="12"/>
      <c r="F48518" s="12"/>
    </row>
    <row r="48519" spans="4:6" x14ac:dyDescent="0.25">
      <c r="D48519" s="12"/>
      <c r="E48519" s="12"/>
      <c r="F48519" s="12"/>
    </row>
    <row r="48520" spans="4:6" x14ac:dyDescent="0.25">
      <c r="D48520" s="12"/>
      <c r="E48520" s="12"/>
      <c r="F48520" s="12"/>
    </row>
    <row r="48521" spans="4:6" x14ac:dyDescent="0.25">
      <c r="D48521" s="12"/>
      <c r="E48521" s="12"/>
      <c r="F48521" s="12"/>
    </row>
    <row r="48522" spans="4:6" x14ac:dyDescent="0.25">
      <c r="D48522" s="12"/>
      <c r="E48522" s="12"/>
      <c r="F48522" s="12"/>
    </row>
    <row r="48523" spans="4:6" x14ac:dyDescent="0.25">
      <c r="D48523" s="12"/>
      <c r="E48523" s="12"/>
      <c r="F48523" s="12"/>
    </row>
    <row r="48524" spans="4:6" x14ac:dyDescent="0.25">
      <c r="D48524" s="12"/>
      <c r="E48524" s="12"/>
      <c r="F48524" s="12"/>
    </row>
    <row r="48525" spans="4:6" x14ac:dyDescent="0.25">
      <c r="D48525" s="12"/>
      <c r="E48525" s="12"/>
      <c r="F48525" s="12"/>
    </row>
    <row r="48526" spans="4:6" x14ac:dyDescent="0.25">
      <c r="D48526" s="12"/>
      <c r="E48526" s="12"/>
      <c r="F48526" s="12"/>
    </row>
    <row r="48527" spans="4:6" x14ac:dyDescent="0.25">
      <c r="D48527" s="12"/>
      <c r="E48527" s="12"/>
      <c r="F48527" s="12"/>
    </row>
    <row r="48528" spans="4:6" x14ac:dyDescent="0.25">
      <c r="D48528" s="12"/>
      <c r="E48528" s="12"/>
      <c r="F48528" s="12"/>
    </row>
    <row r="48529" spans="4:6" x14ac:dyDescent="0.25">
      <c r="D48529" s="12"/>
      <c r="E48529" s="12"/>
      <c r="F48529" s="12"/>
    </row>
    <row r="48530" spans="4:6" x14ac:dyDescent="0.25">
      <c r="D48530" s="12"/>
      <c r="E48530" s="12"/>
      <c r="F48530" s="12"/>
    </row>
    <row r="48531" spans="4:6" x14ac:dyDescent="0.25">
      <c r="D48531" s="12"/>
      <c r="E48531" s="12"/>
      <c r="F48531" s="12"/>
    </row>
    <row r="48532" spans="4:6" x14ac:dyDescent="0.25">
      <c r="D48532" s="12"/>
      <c r="E48532" s="12"/>
      <c r="F48532" s="12"/>
    </row>
    <row r="48533" spans="4:6" x14ac:dyDescent="0.25">
      <c r="D48533" s="12"/>
      <c r="E48533" s="12"/>
      <c r="F48533" s="12"/>
    </row>
    <row r="48534" spans="4:6" x14ac:dyDescent="0.25">
      <c r="D48534" s="12"/>
      <c r="E48534" s="12"/>
      <c r="F48534" s="12"/>
    </row>
    <row r="48535" spans="4:6" x14ac:dyDescent="0.25">
      <c r="D48535" s="12"/>
      <c r="E48535" s="12"/>
      <c r="F48535" s="12"/>
    </row>
    <row r="48536" spans="4:6" x14ac:dyDescent="0.25">
      <c r="D48536" s="12"/>
      <c r="E48536" s="12"/>
      <c r="F48536" s="12"/>
    </row>
    <row r="48537" spans="4:6" x14ac:dyDescent="0.25">
      <c r="D48537" s="12"/>
      <c r="E48537" s="12"/>
      <c r="F48537" s="12"/>
    </row>
    <row r="48538" spans="4:6" x14ac:dyDescent="0.25">
      <c r="D48538" s="12"/>
      <c r="E48538" s="12"/>
      <c r="F48538" s="12"/>
    </row>
    <row r="48539" spans="4:6" x14ac:dyDescent="0.25">
      <c r="D48539" s="12"/>
      <c r="E48539" s="12"/>
      <c r="F48539" s="12"/>
    </row>
    <row r="48540" spans="4:6" x14ac:dyDescent="0.25">
      <c r="D48540" s="12"/>
      <c r="E48540" s="12"/>
      <c r="F48540" s="12"/>
    </row>
    <row r="48541" spans="4:6" x14ac:dyDescent="0.25">
      <c r="D48541" s="12"/>
      <c r="E48541" s="12"/>
      <c r="F48541" s="12"/>
    </row>
    <row r="48542" spans="4:6" x14ac:dyDescent="0.25">
      <c r="D48542" s="12"/>
      <c r="E48542" s="12"/>
      <c r="F48542" s="12"/>
    </row>
    <row r="48543" spans="4:6" x14ac:dyDescent="0.25">
      <c r="D48543" s="12"/>
      <c r="E48543" s="12"/>
      <c r="F48543" s="12"/>
    </row>
    <row r="48544" spans="4:6" x14ac:dyDescent="0.25">
      <c r="D48544" s="12"/>
      <c r="E48544" s="12"/>
      <c r="F48544" s="12"/>
    </row>
    <row r="48545" spans="4:6" x14ac:dyDescent="0.25">
      <c r="D48545" s="12"/>
      <c r="E48545" s="12"/>
      <c r="F48545" s="12"/>
    </row>
    <row r="48546" spans="4:6" x14ac:dyDescent="0.25">
      <c r="D48546" s="12"/>
      <c r="E48546" s="12"/>
      <c r="F48546" s="12"/>
    </row>
    <row r="48547" spans="4:6" x14ac:dyDescent="0.25">
      <c r="D48547" s="12"/>
      <c r="E48547" s="12"/>
      <c r="F48547" s="12"/>
    </row>
    <row r="48548" spans="4:6" x14ac:dyDescent="0.25">
      <c r="D48548" s="12"/>
      <c r="E48548" s="12"/>
      <c r="F48548" s="12"/>
    </row>
    <row r="48549" spans="4:6" x14ac:dyDescent="0.25">
      <c r="D48549" s="12"/>
      <c r="E48549" s="12"/>
      <c r="F48549" s="12"/>
    </row>
    <row r="48550" spans="4:6" x14ac:dyDescent="0.25">
      <c r="D48550" s="12"/>
      <c r="E48550" s="12"/>
      <c r="F48550" s="12"/>
    </row>
    <row r="48551" spans="4:6" x14ac:dyDescent="0.25">
      <c r="D48551" s="12"/>
      <c r="E48551" s="12"/>
      <c r="F48551" s="12"/>
    </row>
    <row r="48552" spans="4:6" x14ac:dyDescent="0.25">
      <c r="D48552" s="12"/>
      <c r="E48552" s="12"/>
      <c r="F48552" s="12"/>
    </row>
    <row r="48553" spans="4:6" x14ac:dyDescent="0.25">
      <c r="D48553" s="12"/>
      <c r="E48553" s="12"/>
      <c r="F48553" s="12"/>
    </row>
    <row r="48554" spans="4:6" x14ac:dyDescent="0.25">
      <c r="D48554" s="12"/>
      <c r="E48554" s="12"/>
      <c r="F48554" s="12"/>
    </row>
    <row r="48555" spans="4:6" x14ac:dyDescent="0.25">
      <c r="D48555" s="12"/>
      <c r="E48555" s="12"/>
      <c r="F48555" s="12"/>
    </row>
    <row r="48556" spans="4:6" x14ac:dyDescent="0.25">
      <c r="D48556" s="12"/>
      <c r="E48556" s="12"/>
      <c r="F48556" s="12"/>
    </row>
    <row r="48557" spans="4:6" x14ac:dyDescent="0.25">
      <c r="D48557" s="12"/>
      <c r="E48557" s="12"/>
      <c r="F48557" s="12"/>
    </row>
    <row r="48558" spans="4:6" x14ac:dyDescent="0.25">
      <c r="D48558" s="12"/>
      <c r="E48558" s="12"/>
      <c r="F48558" s="12"/>
    </row>
    <row r="48559" spans="4:6" x14ac:dyDescent="0.25">
      <c r="D48559" s="12"/>
      <c r="E48559" s="12"/>
      <c r="F48559" s="12"/>
    </row>
    <row r="48560" spans="4:6" x14ac:dyDescent="0.25">
      <c r="D48560" s="12"/>
      <c r="E48560" s="12"/>
      <c r="F48560" s="12"/>
    </row>
    <row r="48561" spans="4:6" x14ac:dyDescent="0.25">
      <c r="D48561" s="12"/>
      <c r="E48561" s="12"/>
      <c r="F48561" s="12"/>
    </row>
    <row r="48562" spans="4:6" x14ac:dyDescent="0.25">
      <c r="D48562" s="12"/>
      <c r="E48562" s="12"/>
      <c r="F48562" s="12"/>
    </row>
    <row r="48563" spans="4:6" x14ac:dyDescent="0.25">
      <c r="D48563" s="12"/>
      <c r="E48563" s="12"/>
      <c r="F48563" s="12"/>
    </row>
    <row r="48564" spans="4:6" x14ac:dyDescent="0.25">
      <c r="D48564" s="12"/>
      <c r="E48564" s="12"/>
      <c r="F48564" s="12"/>
    </row>
    <row r="48565" spans="4:6" x14ac:dyDescent="0.25">
      <c r="D48565" s="12"/>
      <c r="E48565" s="12"/>
      <c r="F48565" s="12"/>
    </row>
    <row r="48566" spans="4:6" x14ac:dyDescent="0.25">
      <c r="D48566" s="12"/>
      <c r="E48566" s="12"/>
      <c r="F48566" s="12"/>
    </row>
    <row r="48567" spans="4:6" x14ac:dyDescent="0.25">
      <c r="D48567" s="12"/>
      <c r="E48567" s="12"/>
      <c r="F48567" s="12"/>
    </row>
    <row r="48568" spans="4:6" x14ac:dyDescent="0.25">
      <c r="D48568" s="12"/>
      <c r="E48568" s="12"/>
      <c r="F48568" s="12"/>
    </row>
    <row r="48569" spans="4:6" x14ac:dyDescent="0.25">
      <c r="D48569" s="12"/>
      <c r="E48569" s="12"/>
      <c r="F48569" s="12"/>
    </row>
    <row r="48570" spans="4:6" x14ac:dyDescent="0.25">
      <c r="D48570" s="12"/>
      <c r="E48570" s="12"/>
      <c r="F48570" s="12"/>
    </row>
    <row r="48571" spans="4:6" x14ac:dyDescent="0.25">
      <c r="D48571" s="12"/>
      <c r="E48571" s="12"/>
      <c r="F48571" s="12"/>
    </row>
    <row r="48572" spans="4:6" x14ac:dyDescent="0.25">
      <c r="D48572" s="12"/>
      <c r="E48572" s="12"/>
      <c r="F48572" s="12"/>
    </row>
    <row r="48573" spans="4:6" x14ac:dyDescent="0.25">
      <c r="D48573" s="12"/>
      <c r="E48573" s="12"/>
      <c r="F48573" s="12"/>
    </row>
    <row r="48574" spans="4:6" x14ac:dyDescent="0.25">
      <c r="D48574" s="12"/>
      <c r="E48574" s="12"/>
      <c r="F48574" s="12"/>
    </row>
    <row r="48575" spans="4:6" x14ac:dyDescent="0.25">
      <c r="D48575" s="12"/>
      <c r="E48575" s="12"/>
      <c r="F48575" s="12"/>
    </row>
    <row r="48576" spans="4:6" x14ac:dyDescent="0.25">
      <c r="D48576" s="12"/>
      <c r="E48576" s="12"/>
      <c r="F48576" s="12"/>
    </row>
    <row r="48577" spans="4:6" x14ac:dyDescent="0.25">
      <c r="D48577" s="12"/>
      <c r="E48577" s="12"/>
      <c r="F48577" s="12"/>
    </row>
    <row r="48578" spans="4:6" x14ac:dyDescent="0.25">
      <c r="D48578" s="12"/>
      <c r="E48578" s="12"/>
      <c r="F48578" s="12"/>
    </row>
    <row r="48579" spans="4:6" x14ac:dyDescent="0.25">
      <c r="D48579" s="12"/>
      <c r="E48579" s="12"/>
      <c r="F48579" s="12"/>
    </row>
    <row r="48580" spans="4:6" x14ac:dyDescent="0.25">
      <c r="D48580" s="12"/>
      <c r="E48580" s="12"/>
      <c r="F48580" s="12"/>
    </row>
    <row r="48581" spans="4:6" x14ac:dyDescent="0.25">
      <c r="D48581" s="12"/>
      <c r="E48581" s="12"/>
      <c r="F48581" s="12"/>
    </row>
    <row r="48582" spans="4:6" x14ac:dyDescent="0.25">
      <c r="D48582" s="12"/>
      <c r="E48582" s="12"/>
      <c r="F48582" s="12"/>
    </row>
    <row r="48583" spans="4:6" x14ac:dyDescent="0.25">
      <c r="D48583" s="12"/>
      <c r="E48583" s="12"/>
      <c r="F48583" s="12"/>
    </row>
    <row r="48584" spans="4:6" x14ac:dyDescent="0.25">
      <c r="D48584" s="12"/>
      <c r="E48584" s="12"/>
      <c r="F48584" s="12"/>
    </row>
    <row r="48585" spans="4:6" x14ac:dyDescent="0.25">
      <c r="D48585" s="12"/>
      <c r="E48585" s="12"/>
      <c r="F48585" s="12"/>
    </row>
    <row r="48586" spans="4:6" x14ac:dyDescent="0.25">
      <c r="D48586" s="12"/>
      <c r="E48586" s="12"/>
      <c r="F48586" s="12"/>
    </row>
    <row r="48587" spans="4:6" x14ac:dyDescent="0.25">
      <c r="D48587" s="12"/>
      <c r="E48587" s="12"/>
      <c r="F48587" s="12"/>
    </row>
    <row r="48588" spans="4:6" x14ac:dyDescent="0.25">
      <c r="D48588" s="12"/>
      <c r="E48588" s="12"/>
      <c r="F48588" s="12"/>
    </row>
    <row r="48589" spans="4:6" x14ac:dyDescent="0.25">
      <c r="D48589" s="12"/>
      <c r="E48589" s="12"/>
      <c r="F48589" s="12"/>
    </row>
    <row r="48590" spans="4:6" x14ac:dyDescent="0.25">
      <c r="D48590" s="12"/>
      <c r="E48590" s="12"/>
      <c r="F48590" s="12"/>
    </row>
    <row r="48591" spans="4:6" x14ac:dyDescent="0.25">
      <c r="D48591" s="12"/>
      <c r="E48591" s="12"/>
      <c r="F48591" s="12"/>
    </row>
    <row r="48592" spans="4:6" x14ac:dyDescent="0.25">
      <c r="D48592" s="12"/>
      <c r="E48592" s="12"/>
      <c r="F48592" s="12"/>
    </row>
    <row r="48593" spans="4:6" x14ac:dyDescent="0.25">
      <c r="D48593" s="12"/>
      <c r="E48593" s="12"/>
      <c r="F48593" s="12"/>
    </row>
    <row r="48594" spans="4:6" x14ac:dyDescent="0.25">
      <c r="D48594" s="12"/>
      <c r="E48594" s="12"/>
      <c r="F48594" s="12"/>
    </row>
    <row r="48595" spans="4:6" x14ac:dyDescent="0.25">
      <c r="D48595" s="12"/>
      <c r="E48595" s="12"/>
      <c r="F48595" s="12"/>
    </row>
    <row r="48596" spans="4:6" x14ac:dyDescent="0.25">
      <c r="D48596" s="12"/>
      <c r="E48596" s="12"/>
      <c r="F48596" s="12"/>
    </row>
    <row r="48597" spans="4:6" x14ac:dyDescent="0.25">
      <c r="D48597" s="12"/>
      <c r="E48597" s="12"/>
      <c r="F48597" s="12"/>
    </row>
    <row r="48598" spans="4:6" x14ac:dyDescent="0.25">
      <c r="D48598" s="12"/>
      <c r="E48598" s="12"/>
      <c r="F48598" s="12"/>
    </row>
    <row r="48599" spans="4:6" x14ac:dyDescent="0.25">
      <c r="D48599" s="12"/>
      <c r="E48599" s="12"/>
      <c r="F48599" s="12"/>
    </row>
    <row r="48600" spans="4:6" x14ac:dyDescent="0.25">
      <c r="D48600" s="12"/>
      <c r="E48600" s="12"/>
      <c r="F48600" s="12"/>
    </row>
    <row r="48601" spans="4:6" x14ac:dyDescent="0.25">
      <c r="D48601" s="12"/>
      <c r="E48601" s="12"/>
      <c r="F48601" s="12"/>
    </row>
    <row r="48602" spans="4:6" x14ac:dyDescent="0.25">
      <c r="D48602" s="12"/>
      <c r="E48602" s="12"/>
      <c r="F48602" s="12"/>
    </row>
    <row r="48603" spans="4:6" x14ac:dyDescent="0.25">
      <c r="D48603" s="12"/>
      <c r="E48603" s="12"/>
      <c r="F48603" s="12"/>
    </row>
    <row r="48604" spans="4:6" x14ac:dyDescent="0.25">
      <c r="D48604" s="12"/>
      <c r="E48604" s="12"/>
      <c r="F48604" s="12"/>
    </row>
    <row r="48605" spans="4:6" x14ac:dyDescent="0.25">
      <c r="D48605" s="12"/>
      <c r="E48605" s="12"/>
      <c r="F48605" s="12"/>
    </row>
    <row r="48606" spans="4:6" x14ac:dyDescent="0.25">
      <c r="D48606" s="12"/>
      <c r="E48606" s="12"/>
      <c r="F48606" s="12"/>
    </row>
    <row r="48607" spans="4:6" x14ac:dyDescent="0.25">
      <c r="D48607" s="12"/>
      <c r="E48607" s="12"/>
      <c r="F48607" s="12"/>
    </row>
    <row r="48608" spans="4:6" x14ac:dyDescent="0.25">
      <c r="D48608" s="12"/>
      <c r="E48608" s="12"/>
      <c r="F48608" s="12"/>
    </row>
    <row r="48609" spans="4:6" x14ac:dyDescent="0.25">
      <c r="D48609" s="12"/>
      <c r="E48609" s="12"/>
      <c r="F48609" s="12"/>
    </row>
    <row r="48610" spans="4:6" x14ac:dyDescent="0.25">
      <c r="D48610" s="12"/>
      <c r="E48610" s="12"/>
      <c r="F48610" s="12"/>
    </row>
    <row r="48611" spans="4:6" x14ac:dyDescent="0.25">
      <c r="D48611" s="12"/>
      <c r="E48611" s="12"/>
      <c r="F48611" s="12"/>
    </row>
    <row r="48612" spans="4:6" x14ac:dyDescent="0.25">
      <c r="D48612" s="12"/>
      <c r="E48612" s="12"/>
      <c r="F48612" s="12"/>
    </row>
    <row r="48613" spans="4:6" x14ac:dyDescent="0.25">
      <c r="D48613" s="12"/>
      <c r="E48613" s="12"/>
      <c r="F48613" s="12"/>
    </row>
    <row r="48614" spans="4:6" x14ac:dyDescent="0.25">
      <c r="D48614" s="12"/>
      <c r="E48614" s="12"/>
      <c r="F48614" s="12"/>
    </row>
    <row r="48615" spans="4:6" x14ac:dyDescent="0.25">
      <c r="D48615" s="12"/>
      <c r="E48615" s="12"/>
      <c r="F48615" s="12"/>
    </row>
    <row r="48616" spans="4:6" x14ac:dyDescent="0.25">
      <c r="D48616" s="12"/>
      <c r="E48616" s="12"/>
      <c r="F48616" s="12"/>
    </row>
    <row r="48617" spans="4:6" x14ac:dyDescent="0.25">
      <c r="D48617" s="12"/>
      <c r="E48617" s="12"/>
      <c r="F48617" s="12"/>
    </row>
    <row r="48618" spans="4:6" x14ac:dyDescent="0.25">
      <c r="D48618" s="12"/>
      <c r="E48618" s="12"/>
      <c r="F48618" s="12"/>
    </row>
    <row r="48619" spans="4:6" x14ac:dyDescent="0.25">
      <c r="D48619" s="12"/>
      <c r="E48619" s="12"/>
      <c r="F48619" s="12"/>
    </row>
    <row r="48620" spans="4:6" x14ac:dyDescent="0.25">
      <c r="D48620" s="12"/>
      <c r="E48620" s="12"/>
      <c r="F48620" s="12"/>
    </row>
    <row r="48621" spans="4:6" x14ac:dyDescent="0.25">
      <c r="D48621" s="12"/>
      <c r="E48621" s="12"/>
      <c r="F48621" s="12"/>
    </row>
    <row r="48622" spans="4:6" x14ac:dyDescent="0.25">
      <c r="D48622" s="12"/>
      <c r="E48622" s="12"/>
      <c r="F48622" s="12"/>
    </row>
    <row r="48623" spans="4:6" x14ac:dyDescent="0.25">
      <c r="D48623" s="12"/>
      <c r="E48623" s="12"/>
      <c r="F48623" s="12"/>
    </row>
    <row r="48624" spans="4:6" x14ac:dyDescent="0.25">
      <c r="D48624" s="12"/>
      <c r="E48624" s="12"/>
      <c r="F48624" s="12"/>
    </row>
    <row r="48625" spans="4:6" x14ac:dyDescent="0.25">
      <c r="D48625" s="12"/>
      <c r="E48625" s="12"/>
      <c r="F48625" s="12"/>
    </row>
    <row r="48626" spans="4:6" x14ac:dyDescent="0.25">
      <c r="D48626" s="12"/>
      <c r="E48626" s="12"/>
      <c r="F48626" s="12"/>
    </row>
    <row r="48627" spans="4:6" x14ac:dyDescent="0.25">
      <c r="D48627" s="12"/>
      <c r="E48627" s="12"/>
      <c r="F48627" s="12"/>
    </row>
    <row r="48628" spans="4:6" x14ac:dyDescent="0.25">
      <c r="D48628" s="12"/>
      <c r="E48628" s="12"/>
      <c r="F48628" s="12"/>
    </row>
    <row r="48629" spans="4:6" x14ac:dyDescent="0.25">
      <c r="D48629" s="12"/>
      <c r="E48629" s="12"/>
      <c r="F48629" s="12"/>
    </row>
    <row r="48630" spans="4:6" x14ac:dyDescent="0.25">
      <c r="D48630" s="12"/>
      <c r="E48630" s="12"/>
      <c r="F48630" s="12"/>
    </row>
    <row r="48631" spans="4:6" x14ac:dyDescent="0.25">
      <c r="D48631" s="12"/>
      <c r="E48631" s="12"/>
      <c r="F48631" s="12"/>
    </row>
    <row r="48632" spans="4:6" x14ac:dyDescent="0.25">
      <c r="D48632" s="12"/>
      <c r="E48632" s="12"/>
      <c r="F48632" s="12"/>
    </row>
    <row r="48633" spans="4:6" x14ac:dyDescent="0.25">
      <c r="D48633" s="12"/>
      <c r="E48633" s="12"/>
      <c r="F48633" s="12"/>
    </row>
    <row r="48634" spans="4:6" x14ac:dyDescent="0.25">
      <c r="D48634" s="12"/>
      <c r="E48634" s="12"/>
      <c r="F48634" s="12"/>
    </row>
    <row r="48635" spans="4:6" x14ac:dyDescent="0.25">
      <c r="D48635" s="12"/>
      <c r="E48635" s="12"/>
      <c r="F48635" s="12"/>
    </row>
    <row r="48636" spans="4:6" x14ac:dyDescent="0.25">
      <c r="D48636" s="12"/>
      <c r="E48636" s="12"/>
      <c r="F48636" s="12"/>
    </row>
    <row r="48637" spans="4:6" x14ac:dyDescent="0.25">
      <c r="D48637" s="12"/>
      <c r="E48637" s="12"/>
      <c r="F48637" s="12"/>
    </row>
    <row r="48638" spans="4:6" x14ac:dyDescent="0.25">
      <c r="D48638" s="12"/>
      <c r="E48638" s="12"/>
      <c r="F48638" s="12"/>
    </row>
    <row r="48639" spans="4:6" x14ac:dyDescent="0.25">
      <c r="D48639" s="12"/>
      <c r="E48639" s="12"/>
      <c r="F48639" s="12"/>
    </row>
    <row r="48640" spans="4:6" x14ac:dyDescent="0.25">
      <c r="D48640" s="12"/>
      <c r="E48640" s="12"/>
      <c r="F48640" s="12"/>
    </row>
    <row r="48641" spans="4:6" x14ac:dyDescent="0.25">
      <c r="D48641" s="12"/>
      <c r="E48641" s="12"/>
      <c r="F48641" s="12"/>
    </row>
    <row r="48642" spans="4:6" x14ac:dyDescent="0.25">
      <c r="D48642" s="12"/>
      <c r="E48642" s="12"/>
      <c r="F48642" s="12"/>
    </row>
    <row r="48643" spans="4:6" x14ac:dyDescent="0.25">
      <c r="D48643" s="12"/>
      <c r="E48643" s="12"/>
      <c r="F48643" s="12"/>
    </row>
    <row r="48644" spans="4:6" x14ac:dyDescent="0.25">
      <c r="D48644" s="12"/>
      <c r="E48644" s="12"/>
      <c r="F48644" s="12"/>
    </row>
    <row r="48645" spans="4:6" x14ac:dyDescent="0.25">
      <c r="D48645" s="12"/>
      <c r="E48645" s="12"/>
      <c r="F48645" s="12"/>
    </row>
    <row r="48646" spans="4:6" x14ac:dyDescent="0.25">
      <c r="D48646" s="12"/>
      <c r="E48646" s="12"/>
      <c r="F48646" s="12"/>
    </row>
    <row r="48647" spans="4:6" x14ac:dyDescent="0.25">
      <c r="D48647" s="12"/>
      <c r="E48647" s="12"/>
      <c r="F48647" s="12"/>
    </row>
    <row r="48648" spans="4:6" x14ac:dyDescent="0.25">
      <c r="D48648" s="12"/>
      <c r="E48648" s="12"/>
      <c r="F48648" s="12"/>
    </row>
    <row r="48649" spans="4:6" x14ac:dyDescent="0.25">
      <c r="D48649" s="12"/>
      <c r="E48649" s="12"/>
      <c r="F48649" s="12"/>
    </row>
    <row r="48650" spans="4:6" x14ac:dyDescent="0.25">
      <c r="D48650" s="12"/>
      <c r="E48650" s="12"/>
      <c r="F48650" s="12"/>
    </row>
    <row r="48651" spans="4:6" x14ac:dyDescent="0.25">
      <c r="D48651" s="12"/>
      <c r="E48651" s="12"/>
      <c r="F48651" s="12"/>
    </row>
    <row r="48652" spans="4:6" x14ac:dyDescent="0.25">
      <c r="D48652" s="12"/>
      <c r="E48652" s="12"/>
      <c r="F48652" s="12"/>
    </row>
    <row r="48653" spans="4:6" x14ac:dyDescent="0.25">
      <c r="D48653" s="12"/>
      <c r="E48653" s="12"/>
      <c r="F48653" s="12"/>
    </row>
    <row r="48654" spans="4:6" x14ac:dyDescent="0.25">
      <c r="D48654" s="12"/>
      <c r="E48654" s="12"/>
      <c r="F48654" s="12"/>
    </row>
    <row r="48655" spans="4:6" x14ac:dyDescent="0.25">
      <c r="D48655" s="12"/>
      <c r="E48655" s="12"/>
      <c r="F48655" s="12"/>
    </row>
    <row r="48656" spans="4:6" x14ac:dyDescent="0.25">
      <c r="D48656" s="12"/>
      <c r="E48656" s="12"/>
      <c r="F48656" s="12"/>
    </row>
    <row r="48657" spans="4:6" x14ac:dyDescent="0.25">
      <c r="D48657" s="12"/>
      <c r="E48657" s="12"/>
      <c r="F48657" s="12"/>
    </row>
    <row r="48658" spans="4:6" x14ac:dyDescent="0.25">
      <c r="D48658" s="12"/>
      <c r="E48658" s="12"/>
      <c r="F48658" s="12"/>
    </row>
    <row r="48659" spans="4:6" x14ac:dyDescent="0.25">
      <c r="D48659" s="12"/>
      <c r="E48659" s="12"/>
      <c r="F48659" s="12"/>
    </row>
    <row r="48660" spans="4:6" x14ac:dyDescent="0.25">
      <c r="D48660" s="12"/>
      <c r="E48660" s="12"/>
      <c r="F48660" s="12"/>
    </row>
    <row r="48661" spans="4:6" x14ac:dyDescent="0.25">
      <c r="D48661" s="12"/>
      <c r="E48661" s="12"/>
      <c r="F48661" s="12"/>
    </row>
    <row r="48662" spans="4:6" x14ac:dyDescent="0.25">
      <c r="D48662" s="12"/>
      <c r="E48662" s="12"/>
      <c r="F48662" s="12"/>
    </row>
    <row r="48663" spans="4:6" x14ac:dyDescent="0.25">
      <c r="D48663" s="12"/>
      <c r="E48663" s="12"/>
      <c r="F48663" s="12"/>
    </row>
    <row r="48664" spans="4:6" x14ac:dyDescent="0.25">
      <c r="D48664" s="12"/>
      <c r="E48664" s="12"/>
      <c r="F48664" s="12"/>
    </row>
    <row r="48665" spans="4:6" x14ac:dyDescent="0.25">
      <c r="D48665" s="12"/>
      <c r="E48665" s="12"/>
      <c r="F48665" s="12"/>
    </row>
    <row r="48666" spans="4:6" x14ac:dyDescent="0.25">
      <c r="D48666" s="12"/>
      <c r="E48666" s="12"/>
      <c r="F48666" s="12"/>
    </row>
    <row r="48667" spans="4:6" x14ac:dyDescent="0.25">
      <c r="D48667" s="12"/>
      <c r="E48667" s="12"/>
      <c r="F48667" s="12"/>
    </row>
    <row r="48668" spans="4:6" x14ac:dyDescent="0.25">
      <c r="D48668" s="12"/>
      <c r="E48668" s="12"/>
      <c r="F48668" s="12"/>
    </row>
    <row r="48669" spans="4:6" x14ac:dyDescent="0.25">
      <c r="D48669" s="12"/>
      <c r="E48669" s="12"/>
      <c r="F48669" s="12"/>
    </row>
    <row r="48670" spans="4:6" x14ac:dyDescent="0.25">
      <c r="D48670" s="12"/>
      <c r="E48670" s="12"/>
      <c r="F48670" s="12"/>
    </row>
    <row r="48671" spans="4:6" x14ac:dyDescent="0.25">
      <c r="D48671" s="12"/>
      <c r="E48671" s="12"/>
      <c r="F48671" s="12"/>
    </row>
    <row r="48672" spans="4:6" x14ac:dyDescent="0.25">
      <c r="D48672" s="12"/>
      <c r="E48672" s="12"/>
      <c r="F48672" s="12"/>
    </row>
    <row r="48673" spans="4:6" x14ac:dyDescent="0.25">
      <c r="D48673" s="12"/>
      <c r="E48673" s="12"/>
      <c r="F48673" s="12"/>
    </row>
    <row r="48674" spans="4:6" x14ac:dyDescent="0.25">
      <c r="D48674" s="12"/>
      <c r="E48674" s="12"/>
      <c r="F48674" s="12"/>
    </row>
    <row r="48675" spans="4:6" x14ac:dyDescent="0.25">
      <c r="D48675" s="12"/>
      <c r="E48675" s="12"/>
      <c r="F48675" s="12"/>
    </row>
    <row r="48676" spans="4:6" x14ac:dyDescent="0.25">
      <c r="D48676" s="12"/>
      <c r="E48676" s="12"/>
      <c r="F48676" s="12"/>
    </row>
    <row r="48677" spans="4:6" x14ac:dyDescent="0.25">
      <c r="D48677" s="12"/>
      <c r="E48677" s="12"/>
      <c r="F48677" s="12"/>
    </row>
    <row r="48678" spans="4:6" x14ac:dyDescent="0.25">
      <c r="D48678" s="12"/>
      <c r="E48678" s="12"/>
      <c r="F48678" s="12"/>
    </row>
    <row r="48679" spans="4:6" x14ac:dyDescent="0.25">
      <c r="D48679" s="12"/>
      <c r="E48679" s="12"/>
      <c r="F48679" s="12"/>
    </row>
    <row r="48680" spans="4:6" x14ac:dyDescent="0.25">
      <c r="D48680" s="12"/>
      <c r="E48680" s="12"/>
      <c r="F48680" s="12"/>
    </row>
    <row r="48681" spans="4:6" x14ac:dyDescent="0.25">
      <c r="D48681" s="12"/>
      <c r="E48681" s="12"/>
      <c r="F48681" s="12"/>
    </row>
    <row r="48682" spans="4:6" x14ac:dyDescent="0.25">
      <c r="D48682" s="12"/>
      <c r="E48682" s="12"/>
      <c r="F48682" s="12"/>
    </row>
    <row r="48683" spans="4:6" x14ac:dyDescent="0.25">
      <c r="D48683" s="12"/>
      <c r="E48683" s="12"/>
      <c r="F48683" s="12"/>
    </row>
    <row r="48684" spans="4:6" x14ac:dyDescent="0.25">
      <c r="D48684" s="12"/>
      <c r="E48684" s="12"/>
      <c r="F48684" s="12"/>
    </row>
    <row r="48685" spans="4:6" x14ac:dyDescent="0.25">
      <c r="D48685" s="12"/>
      <c r="E48685" s="12"/>
      <c r="F48685" s="12"/>
    </row>
    <row r="48686" spans="4:6" x14ac:dyDescent="0.25">
      <c r="D48686" s="12"/>
      <c r="E48686" s="12"/>
      <c r="F48686" s="12"/>
    </row>
    <row r="48687" spans="4:6" x14ac:dyDescent="0.25">
      <c r="D48687" s="12"/>
      <c r="E48687" s="12"/>
      <c r="F48687" s="12"/>
    </row>
    <row r="48688" spans="4:6" x14ac:dyDescent="0.25">
      <c r="D48688" s="12"/>
      <c r="E48688" s="12"/>
      <c r="F48688" s="12"/>
    </row>
    <row r="48689" spans="4:6" x14ac:dyDescent="0.25">
      <c r="D48689" s="12"/>
      <c r="E48689" s="12"/>
      <c r="F48689" s="12"/>
    </row>
    <row r="48690" spans="4:6" x14ac:dyDescent="0.25">
      <c r="D48690" s="12"/>
      <c r="E48690" s="12"/>
      <c r="F48690" s="12"/>
    </row>
    <row r="48691" spans="4:6" x14ac:dyDescent="0.25">
      <c r="D48691" s="12"/>
      <c r="E48691" s="12"/>
      <c r="F48691" s="12"/>
    </row>
    <row r="48692" spans="4:6" x14ac:dyDescent="0.25">
      <c r="D48692" s="12"/>
      <c r="E48692" s="12"/>
      <c r="F48692" s="12"/>
    </row>
    <row r="48693" spans="4:6" x14ac:dyDescent="0.25">
      <c r="D48693" s="12"/>
      <c r="E48693" s="12"/>
      <c r="F48693" s="12"/>
    </row>
    <row r="48694" spans="4:6" x14ac:dyDescent="0.25">
      <c r="D48694" s="12"/>
      <c r="E48694" s="12"/>
      <c r="F48694" s="12"/>
    </row>
    <row r="48695" spans="4:6" x14ac:dyDescent="0.25">
      <c r="D48695" s="12"/>
      <c r="E48695" s="12"/>
      <c r="F48695" s="12"/>
    </row>
    <row r="48696" spans="4:6" x14ac:dyDescent="0.25">
      <c r="D48696" s="12"/>
      <c r="E48696" s="12"/>
      <c r="F48696" s="12"/>
    </row>
    <row r="48697" spans="4:6" x14ac:dyDescent="0.25">
      <c r="D48697" s="12"/>
      <c r="E48697" s="12"/>
      <c r="F48697" s="12"/>
    </row>
    <row r="48698" spans="4:6" x14ac:dyDescent="0.25">
      <c r="D48698" s="12"/>
      <c r="E48698" s="12"/>
      <c r="F48698" s="12"/>
    </row>
    <row r="48699" spans="4:6" x14ac:dyDescent="0.25">
      <c r="D48699" s="12"/>
      <c r="E48699" s="12"/>
      <c r="F48699" s="12"/>
    </row>
    <row r="48700" spans="4:6" x14ac:dyDescent="0.25">
      <c r="D48700" s="12"/>
      <c r="E48700" s="12"/>
      <c r="F48700" s="12"/>
    </row>
    <row r="48701" spans="4:6" x14ac:dyDescent="0.25">
      <c r="D48701" s="12"/>
      <c r="E48701" s="12"/>
      <c r="F48701" s="12"/>
    </row>
    <row r="48702" spans="4:6" x14ac:dyDescent="0.25">
      <c r="D48702" s="12"/>
      <c r="E48702" s="12"/>
      <c r="F48702" s="12"/>
    </row>
    <row r="48703" spans="4:6" x14ac:dyDescent="0.25">
      <c r="D48703" s="12"/>
      <c r="E48703" s="12"/>
      <c r="F48703" s="12"/>
    </row>
    <row r="48704" spans="4:6" x14ac:dyDescent="0.25">
      <c r="D48704" s="12"/>
      <c r="E48704" s="12"/>
      <c r="F48704" s="12"/>
    </row>
    <row r="48705" spans="4:6" x14ac:dyDescent="0.25">
      <c r="D48705" s="12"/>
      <c r="E48705" s="12"/>
      <c r="F48705" s="12"/>
    </row>
    <row r="48706" spans="4:6" x14ac:dyDescent="0.25">
      <c r="D48706" s="12"/>
      <c r="E48706" s="12"/>
      <c r="F48706" s="12"/>
    </row>
    <row r="48707" spans="4:6" x14ac:dyDescent="0.25">
      <c r="D48707" s="12"/>
      <c r="E48707" s="12"/>
      <c r="F48707" s="12"/>
    </row>
    <row r="48708" spans="4:6" x14ac:dyDescent="0.25">
      <c r="D48708" s="12"/>
      <c r="E48708" s="12"/>
      <c r="F48708" s="12"/>
    </row>
    <row r="48709" spans="4:6" x14ac:dyDescent="0.25">
      <c r="D48709" s="12"/>
      <c r="E48709" s="12"/>
      <c r="F48709" s="12"/>
    </row>
    <row r="48710" spans="4:6" x14ac:dyDescent="0.25">
      <c r="D48710" s="12"/>
      <c r="E48710" s="12"/>
      <c r="F48710" s="12"/>
    </row>
    <row r="48711" spans="4:6" x14ac:dyDescent="0.25">
      <c r="D48711" s="12"/>
      <c r="E48711" s="12"/>
      <c r="F48711" s="12"/>
    </row>
    <row r="48712" spans="4:6" x14ac:dyDescent="0.25">
      <c r="D48712" s="12"/>
      <c r="E48712" s="12"/>
      <c r="F48712" s="12"/>
    </row>
    <row r="48713" spans="4:6" x14ac:dyDescent="0.25">
      <c r="D48713" s="12"/>
      <c r="E48713" s="12"/>
      <c r="F48713" s="12"/>
    </row>
    <row r="48714" spans="4:6" x14ac:dyDescent="0.25">
      <c r="D48714" s="12"/>
      <c r="E48714" s="12"/>
      <c r="F48714" s="12"/>
    </row>
    <row r="48715" spans="4:6" x14ac:dyDescent="0.25">
      <c r="D48715" s="12"/>
      <c r="E48715" s="12"/>
      <c r="F48715" s="12"/>
    </row>
    <row r="48716" spans="4:6" x14ac:dyDescent="0.25">
      <c r="D48716" s="12"/>
      <c r="E48716" s="12"/>
      <c r="F48716" s="12"/>
    </row>
    <row r="48717" spans="4:6" x14ac:dyDescent="0.25">
      <c r="D48717" s="12"/>
      <c r="E48717" s="12"/>
      <c r="F48717" s="12"/>
    </row>
    <row r="48718" spans="4:6" x14ac:dyDescent="0.25">
      <c r="D48718" s="12"/>
      <c r="E48718" s="12"/>
      <c r="F48718" s="12"/>
    </row>
    <row r="48719" spans="4:6" x14ac:dyDescent="0.25">
      <c r="D48719" s="12"/>
      <c r="E48719" s="12"/>
      <c r="F48719" s="12"/>
    </row>
    <row r="48720" spans="4:6" x14ac:dyDescent="0.25">
      <c r="D48720" s="12"/>
      <c r="E48720" s="12"/>
      <c r="F48720" s="12"/>
    </row>
    <row r="48721" spans="4:6" x14ac:dyDescent="0.25">
      <c r="D48721" s="12"/>
      <c r="E48721" s="12"/>
      <c r="F48721" s="12"/>
    </row>
    <row r="48722" spans="4:6" x14ac:dyDescent="0.25">
      <c r="D48722" s="12"/>
      <c r="E48722" s="12"/>
      <c r="F48722" s="12"/>
    </row>
    <row r="48723" spans="4:6" x14ac:dyDescent="0.25">
      <c r="D48723" s="12"/>
      <c r="E48723" s="12"/>
      <c r="F48723" s="12"/>
    </row>
    <row r="48724" spans="4:6" x14ac:dyDescent="0.25">
      <c r="D48724" s="12"/>
      <c r="E48724" s="12"/>
      <c r="F48724" s="12"/>
    </row>
    <row r="48725" spans="4:6" x14ac:dyDescent="0.25">
      <c r="D48725" s="12"/>
      <c r="E48725" s="12"/>
      <c r="F48725" s="12"/>
    </row>
    <row r="48726" spans="4:6" x14ac:dyDescent="0.25">
      <c r="D48726" s="12"/>
      <c r="E48726" s="12"/>
      <c r="F48726" s="12"/>
    </row>
    <row r="48727" spans="4:6" x14ac:dyDescent="0.25">
      <c r="D48727" s="12"/>
      <c r="E48727" s="12"/>
      <c r="F48727" s="12"/>
    </row>
    <row r="48728" spans="4:6" x14ac:dyDescent="0.25">
      <c r="D48728" s="12"/>
      <c r="E48728" s="12"/>
      <c r="F48728" s="12"/>
    </row>
    <row r="48729" spans="4:6" x14ac:dyDescent="0.25">
      <c r="D48729" s="12"/>
      <c r="E48729" s="12"/>
      <c r="F48729" s="12"/>
    </row>
    <row r="48730" spans="4:6" x14ac:dyDescent="0.25">
      <c r="D48730" s="12"/>
      <c r="E48730" s="12"/>
      <c r="F48730" s="12"/>
    </row>
    <row r="48731" spans="4:6" x14ac:dyDescent="0.25">
      <c r="D48731" s="12"/>
      <c r="E48731" s="12"/>
      <c r="F48731" s="12"/>
    </row>
    <row r="48732" spans="4:6" x14ac:dyDescent="0.25">
      <c r="D48732" s="12"/>
      <c r="E48732" s="12"/>
      <c r="F48732" s="12"/>
    </row>
    <row r="48733" spans="4:6" x14ac:dyDescent="0.25">
      <c r="D48733" s="12"/>
      <c r="E48733" s="12"/>
      <c r="F48733" s="12"/>
    </row>
    <row r="48734" spans="4:6" x14ac:dyDescent="0.25">
      <c r="D48734" s="12"/>
      <c r="E48734" s="12"/>
      <c r="F48734" s="12"/>
    </row>
    <row r="48735" spans="4:6" x14ac:dyDescent="0.25">
      <c r="D48735" s="12"/>
      <c r="E48735" s="12"/>
      <c r="F48735" s="12"/>
    </row>
    <row r="48736" spans="4:6" x14ac:dyDescent="0.25">
      <c r="D48736" s="12"/>
      <c r="E48736" s="12"/>
      <c r="F48736" s="12"/>
    </row>
    <row r="48737" spans="4:6" x14ac:dyDescent="0.25">
      <c r="D48737" s="12"/>
      <c r="E48737" s="12"/>
      <c r="F48737" s="12"/>
    </row>
    <row r="48738" spans="4:6" x14ac:dyDescent="0.25">
      <c r="D48738" s="12"/>
      <c r="E48738" s="12"/>
      <c r="F48738" s="12"/>
    </row>
    <row r="48739" spans="4:6" x14ac:dyDescent="0.25">
      <c r="D48739" s="12"/>
      <c r="E48739" s="12"/>
      <c r="F48739" s="12"/>
    </row>
    <row r="48740" spans="4:6" x14ac:dyDescent="0.25">
      <c r="D48740" s="12"/>
      <c r="E48740" s="12"/>
      <c r="F48740" s="12"/>
    </row>
    <row r="48741" spans="4:6" x14ac:dyDescent="0.25">
      <c r="D48741" s="12"/>
      <c r="E48741" s="12"/>
      <c r="F48741" s="12"/>
    </row>
    <row r="48742" spans="4:6" x14ac:dyDescent="0.25">
      <c r="D48742" s="12"/>
      <c r="E48742" s="12"/>
      <c r="F48742" s="12"/>
    </row>
    <row r="48743" spans="4:6" x14ac:dyDescent="0.25">
      <c r="D48743" s="12"/>
      <c r="E48743" s="12"/>
      <c r="F48743" s="12"/>
    </row>
    <row r="48744" spans="4:6" x14ac:dyDescent="0.25">
      <c r="D48744" s="12"/>
      <c r="E48744" s="12"/>
      <c r="F48744" s="12"/>
    </row>
    <row r="48745" spans="4:6" x14ac:dyDescent="0.25">
      <c r="D48745" s="12"/>
      <c r="E48745" s="12"/>
      <c r="F48745" s="12"/>
    </row>
    <row r="48746" spans="4:6" x14ac:dyDescent="0.25">
      <c r="D48746" s="12"/>
      <c r="E48746" s="12"/>
      <c r="F48746" s="12"/>
    </row>
    <row r="48747" spans="4:6" x14ac:dyDescent="0.25">
      <c r="D48747" s="12"/>
      <c r="E48747" s="12"/>
      <c r="F48747" s="12"/>
    </row>
    <row r="48748" spans="4:6" x14ac:dyDescent="0.25">
      <c r="D48748" s="12"/>
      <c r="E48748" s="12"/>
      <c r="F48748" s="12"/>
    </row>
    <row r="48749" spans="4:6" x14ac:dyDescent="0.25">
      <c r="D48749" s="12"/>
      <c r="E48749" s="12"/>
      <c r="F48749" s="12"/>
    </row>
    <row r="48750" spans="4:6" x14ac:dyDescent="0.25">
      <c r="D48750" s="12"/>
      <c r="E48750" s="12"/>
      <c r="F48750" s="12"/>
    </row>
    <row r="48751" spans="4:6" x14ac:dyDescent="0.25">
      <c r="D48751" s="12"/>
      <c r="E48751" s="12"/>
      <c r="F48751" s="12"/>
    </row>
    <row r="48752" spans="4:6" x14ac:dyDescent="0.25">
      <c r="D48752" s="12"/>
      <c r="E48752" s="12"/>
      <c r="F48752" s="12"/>
    </row>
    <row r="48753" spans="4:6" x14ac:dyDescent="0.25">
      <c r="D48753" s="12"/>
      <c r="E48753" s="12"/>
      <c r="F48753" s="12"/>
    </row>
    <row r="48754" spans="4:6" x14ac:dyDescent="0.25">
      <c r="D48754" s="12"/>
      <c r="E48754" s="12"/>
      <c r="F48754" s="12"/>
    </row>
    <row r="48755" spans="4:6" x14ac:dyDescent="0.25">
      <c r="D48755" s="12"/>
      <c r="E48755" s="12"/>
      <c r="F48755" s="12"/>
    </row>
    <row r="48756" spans="4:6" x14ac:dyDescent="0.25">
      <c r="D48756" s="12"/>
      <c r="E48756" s="12"/>
      <c r="F48756" s="12"/>
    </row>
    <row r="48757" spans="4:6" x14ac:dyDescent="0.25">
      <c r="D48757" s="12"/>
      <c r="E48757" s="12"/>
      <c r="F48757" s="12"/>
    </row>
    <row r="48758" spans="4:6" x14ac:dyDescent="0.25">
      <c r="D48758" s="12"/>
      <c r="E48758" s="12"/>
      <c r="F48758" s="12"/>
    </row>
    <row r="48759" spans="4:6" x14ac:dyDescent="0.25">
      <c r="D48759" s="12"/>
      <c r="E48759" s="12"/>
      <c r="F48759" s="12"/>
    </row>
    <row r="48760" spans="4:6" x14ac:dyDescent="0.25">
      <c r="D48760" s="12"/>
      <c r="E48760" s="12"/>
      <c r="F48760" s="12"/>
    </row>
    <row r="48761" spans="4:6" x14ac:dyDescent="0.25">
      <c r="D48761" s="12"/>
      <c r="E48761" s="12"/>
      <c r="F48761" s="12"/>
    </row>
    <row r="48762" spans="4:6" x14ac:dyDescent="0.25">
      <c r="D48762" s="12"/>
      <c r="E48762" s="12"/>
      <c r="F48762" s="12"/>
    </row>
    <row r="48763" spans="4:6" x14ac:dyDescent="0.25">
      <c r="D48763" s="12"/>
      <c r="E48763" s="12"/>
      <c r="F48763" s="12"/>
    </row>
    <row r="48764" spans="4:6" x14ac:dyDescent="0.25">
      <c r="D48764" s="12"/>
      <c r="E48764" s="12"/>
      <c r="F48764" s="12"/>
    </row>
    <row r="48765" spans="4:6" x14ac:dyDescent="0.25">
      <c r="D48765" s="12"/>
      <c r="E48765" s="12"/>
      <c r="F48765" s="12"/>
    </row>
    <row r="48766" spans="4:6" x14ac:dyDescent="0.25">
      <c r="D48766" s="12"/>
      <c r="E48766" s="12"/>
      <c r="F48766" s="12"/>
    </row>
    <row r="48767" spans="4:6" x14ac:dyDescent="0.25">
      <c r="D48767" s="12"/>
      <c r="E48767" s="12"/>
      <c r="F48767" s="12"/>
    </row>
    <row r="48768" spans="4:6" x14ac:dyDescent="0.25">
      <c r="D48768" s="12"/>
      <c r="E48768" s="12"/>
      <c r="F48768" s="12"/>
    </row>
    <row r="48769" spans="4:6" x14ac:dyDescent="0.25">
      <c r="D48769" s="12"/>
      <c r="E48769" s="12"/>
      <c r="F48769" s="12"/>
    </row>
    <row r="48770" spans="4:6" x14ac:dyDescent="0.25">
      <c r="D48770" s="12"/>
      <c r="E48770" s="12"/>
      <c r="F48770" s="12"/>
    </row>
    <row r="48771" spans="4:6" x14ac:dyDescent="0.25">
      <c r="D48771" s="12"/>
      <c r="E48771" s="12"/>
      <c r="F48771" s="12"/>
    </row>
    <row r="48772" spans="4:6" x14ac:dyDescent="0.25">
      <c r="D48772" s="12"/>
      <c r="E48772" s="12"/>
      <c r="F48772" s="12"/>
    </row>
    <row r="48773" spans="4:6" x14ac:dyDescent="0.25">
      <c r="D48773" s="12"/>
      <c r="E48773" s="12"/>
      <c r="F48773" s="12"/>
    </row>
    <row r="48774" spans="4:6" x14ac:dyDescent="0.25">
      <c r="D48774" s="12"/>
      <c r="E48774" s="12"/>
      <c r="F48774" s="12"/>
    </row>
    <row r="48775" spans="4:6" x14ac:dyDescent="0.25">
      <c r="D48775" s="12"/>
      <c r="E48775" s="12"/>
      <c r="F48775" s="12"/>
    </row>
    <row r="48776" spans="4:6" x14ac:dyDescent="0.25">
      <c r="D48776" s="12"/>
      <c r="E48776" s="12"/>
      <c r="F48776" s="12"/>
    </row>
    <row r="48777" spans="4:6" x14ac:dyDescent="0.25">
      <c r="D48777" s="12"/>
      <c r="E48777" s="12"/>
      <c r="F48777" s="12"/>
    </row>
    <row r="48778" spans="4:6" x14ac:dyDescent="0.25">
      <c r="D48778" s="12"/>
      <c r="E48778" s="12"/>
      <c r="F48778" s="12"/>
    </row>
    <row r="48779" spans="4:6" x14ac:dyDescent="0.25">
      <c r="D48779" s="12"/>
      <c r="E48779" s="12"/>
      <c r="F48779" s="12"/>
    </row>
    <row r="48780" spans="4:6" x14ac:dyDescent="0.25">
      <c r="D48780" s="12"/>
      <c r="E48780" s="12"/>
      <c r="F48780" s="12"/>
    </row>
    <row r="48781" spans="4:6" x14ac:dyDescent="0.25">
      <c r="D48781" s="12"/>
      <c r="E48781" s="12"/>
      <c r="F48781" s="12"/>
    </row>
    <row r="48782" spans="4:6" x14ac:dyDescent="0.25">
      <c r="D48782" s="12"/>
      <c r="E48782" s="12"/>
      <c r="F48782" s="12"/>
    </row>
    <row r="48783" spans="4:6" x14ac:dyDescent="0.25">
      <c r="D48783" s="12"/>
      <c r="E48783" s="12"/>
      <c r="F48783" s="12"/>
    </row>
    <row r="48784" spans="4:6" x14ac:dyDescent="0.25">
      <c r="D48784" s="12"/>
      <c r="E48784" s="12"/>
      <c r="F48784" s="12"/>
    </row>
    <row r="48785" spans="4:6" x14ac:dyDescent="0.25">
      <c r="D48785" s="12"/>
      <c r="E48785" s="12"/>
      <c r="F48785" s="12"/>
    </row>
    <row r="48786" spans="4:6" x14ac:dyDescent="0.25">
      <c r="D48786" s="12"/>
      <c r="E48786" s="12"/>
      <c r="F48786" s="12"/>
    </row>
    <row r="48787" spans="4:6" x14ac:dyDescent="0.25">
      <c r="D48787" s="12"/>
      <c r="E48787" s="12"/>
      <c r="F48787" s="12"/>
    </row>
    <row r="48788" spans="4:6" x14ac:dyDescent="0.25">
      <c r="D48788" s="12"/>
      <c r="E48788" s="12"/>
      <c r="F48788" s="12"/>
    </row>
    <row r="48789" spans="4:6" x14ac:dyDescent="0.25">
      <c r="D48789" s="12"/>
      <c r="E48789" s="12"/>
      <c r="F48789" s="12"/>
    </row>
    <row r="48790" spans="4:6" x14ac:dyDescent="0.25">
      <c r="D48790" s="12"/>
      <c r="E48790" s="12"/>
      <c r="F48790" s="12"/>
    </row>
    <row r="48791" spans="4:6" x14ac:dyDescent="0.25">
      <c r="D48791" s="12"/>
      <c r="E48791" s="12"/>
      <c r="F48791" s="12"/>
    </row>
    <row r="48792" spans="4:6" x14ac:dyDescent="0.25">
      <c r="D48792" s="12"/>
      <c r="E48792" s="12"/>
      <c r="F48792" s="12"/>
    </row>
    <row r="48793" spans="4:6" x14ac:dyDescent="0.25">
      <c r="D48793" s="12"/>
      <c r="E48793" s="12"/>
      <c r="F48793" s="12"/>
    </row>
    <row r="48794" spans="4:6" x14ac:dyDescent="0.25">
      <c r="D48794" s="12"/>
      <c r="E48794" s="12"/>
      <c r="F48794" s="12"/>
    </row>
    <row r="48795" spans="4:6" x14ac:dyDescent="0.25">
      <c r="D48795" s="12"/>
      <c r="E48795" s="12"/>
      <c r="F48795" s="12"/>
    </row>
    <row r="48796" spans="4:6" x14ac:dyDescent="0.25">
      <c r="D48796" s="12"/>
      <c r="E48796" s="12"/>
      <c r="F48796" s="12"/>
    </row>
    <row r="48797" spans="4:6" x14ac:dyDescent="0.25">
      <c r="D48797" s="12"/>
      <c r="E48797" s="12"/>
      <c r="F48797" s="12"/>
    </row>
    <row r="48798" spans="4:6" x14ac:dyDescent="0.25">
      <c r="D48798" s="12"/>
      <c r="E48798" s="12"/>
      <c r="F48798" s="12"/>
    </row>
    <row r="48799" spans="4:6" x14ac:dyDescent="0.25">
      <c r="D48799" s="12"/>
      <c r="E48799" s="12"/>
      <c r="F48799" s="12"/>
    </row>
    <row r="48800" spans="4:6" x14ac:dyDescent="0.25">
      <c r="D48800" s="12"/>
      <c r="E48800" s="12"/>
      <c r="F48800" s="12"/>
    </row>
    <row r="48801" spans="4:6" x14ac:dyDescent="0.25">
      <c r="D48801" s="12"/>
      <c r="E48801" s="12"/>
      <c r="F48801" s="12"/>
    </row>
    <row r="48802" spans="4:6" x14ac:dyDescent="0.25">
      <c r="D48802" s="12"/>
      <c r="E48802" s="12"/>
      <c r="F48802" s="12"/>
    </row>
    <row r="48803" spans="4:6" x14ac:dyDescent="0.25">
      <c r="D48803" s="12"/>
      <c r="E48803" s="12"/>
      <c r="F48803" s="12"/>
    </row>
    <row r="48804" spans="4:6" x14ac:dyDescent="0.25">
      <c r="D48804" s="12"/>
      <c r="E48804" s="12"/>
      <c r="F48804" s="12"/>
    </row>
    <row r="48805" spans="4:6" x14ac:dyDescent="0.25">
      <c r="D48805" s="12"/>
      <c r="E48805" s="12"/>
      <c r="F48805" s="12"/>
    </row>
    <row r="48806" spans="4:6" x14ac:dyDescent="0.25">
      <c r="D48806" s="12"/>
      <c r="E48806" s="12"/>
      <c r="F48806" s="12"/>
    </row>
    <row r="48807" spans="4:6" x14ac:dyDescent="0.25">
      <c r="D48807" s="12"/>
      <c r="E48807" s="12"/>
      <c r="F48807" s="12"/>
    </row>
    <row r="48808" spans="4:6" x14ac:dyDescent="0.25">
      <c r="D48808" s="12"/>
      <c r="E48808" s="12"/>
      <c r="F48808" s="12"/>
    </row>
    <row r="48809" spans="4:6" x14ac:dyDescent="0.25">
      <c r="D48809" s="12"/>
      <c r="E48809" s="12"/>
      <c r="F48809" s="12"/>
    </row>
    <row r="48810" spans="4:6" x14ac:dyDescent="0.25">
      <c r="D48810" s="12"/>
      <c r="E48810" s="12"/>
      <c r="F48810" s="12"/>
    </row>
    <row r="48811" spans="4:6" x14ac:dyDescent="0.25">
      <c r="D48811" s="12"/>
      <c r="E48811" s="12"/>
      <c r="F48811" s="12"/>
    </row>
    <row r="48812" spans="4:6" x14ac:dyDescent="0.25">
      <c r="D48812" s="12"/>
      <c r="E48812" s="12"/>
      <c r="F48812" s="12"/>
    </row>
    <row r="48813" spans="4:6" x14ac:dyDescent="0.25">
      <c r="D48813" s="12"/>
      <c r="E48813" s="12"/>
      <c r="F48813" s="12"/>
    </row>
    <row r="48814" spans="4:6" x14ac:dyDescent="0.25">
      <c r="D48814" s="12"/>
      <c r="E48814" s="12"/>
      <c r="F48814" s="12"/>
    </row>
    <row r="48815" spans="4:6" x14ac:dyDescent="0.25">
      <c r="D48815" s="12"/>
      <c r="E48815" s="12"/>
      <c r="F48815" s="12"/>
    </row>
    <row r="48816" spans="4:6" x14ac:dyDescent="0.25">
      <c r="D48816" s="12"/>
      <c r="E48816" s="12"/>
      <c r="F48816" s="12"/>
    </row>
    <row r="48817" spans="4:6" x14ac:dyDescent="0.25">
      <c r="D48817" s="12"/>
      <c r="E48817" s="12"/>
      <c r="F48817" s="12"/>
    </row>
    <row r="48818" spans="4:6" x14ac:dyDescent="0.25">
      <c r="D48818" s="12"/>
      <c r="E48818" s="12"/>
      <c r="F48818" s="12"/>
    </row>
    <row r="48819" spans="4:6" x14ac:dyDescent="0.25">
      <c r="D48819" s="12"/>
      <c r="E48819" s="12"/>
      <c r="F48819" s="12"/>
    </row>
    <row r="48820" spans="4:6" x14ac:dyDescent="0.25">
      <c r="D48820" s="12"/>
      <c r="E48820" s="12"/>
      <c r="F48820" s="12"/>
    </row>
    <row r="48821" spans="4:6" x14ac:dyDescent="0.25">
      <c r="D48821" s="12"/>
      <c r="E48821" s="12"/>
      <c r="F48821" s="12"/>
    </row>
    <row r="48822" spans="4:6" x14ac:dyDescent="0.25">
      <c r="D48822" s="12"/>
      <c r="E48822" s="12"/>
      <c r="F48822" s="12"/>
    </row>
    <row r="48823" spans="4:6" x14ac:dyDescent="0.25">
      <c r="D48823" s="12"/>
      <c r="E48823" s="12"/>
      <c r="F48823" s="12"/>
    </row>
    <row r="48824" spans="4:6" x14ac:dyDescent="0.25">
      <c r="D48824" s="12"/>
      <c r="E48824" s="12"/>
      <c r="F48824" s="12"/>
    </row>
    <row r="48825" spans="4:6" x14ac:dyDescent="0.25">
      <c r="D48825" s="12"/>
      <c r="E48825" s="12"/>
      <c r="F48825" s="12"/>
    </row>
    <row r="48826" spans="4:6" x14ac:dyDescent="0.25">
      <c r="D48826" s="12"/>
      <c r="E48826" s="12"/>
      <c r="F48826" s="12"/>
    </row>
    <row r="48827" spans="4:6" x14ac:dyDescent="0.25">
      <c r="D48827" s="12"/>
      <c r="E48827" s="12"/>
      <c r="F48827" s="12"/>
    </row>
    <row r="48828" spans="4:6" x14ac:dyDescent="0.25">
      <c r="D48828" s="12"/>
      <c r="E48828" s="12"/>
      <c r="F48828" s="12"/>
    </row>
    <row r="48829" spans="4:6" x14ac:dyDescent="0.25">
      <c r="D48829" s="12"/>
      <c r="E48829" s="12"/>
      <c r="F48829" s="12"/>
    </row>
    <row r="48830" spans="4:6" x14ac:dyDescent="0.25">
      <c r="D48830" s="12"/>
      <c r="E48830" s="12"/>
      <c r="F48830" s="12"/>
    </row>
    <row r="48831" spans="4:6" x14ac:dyDescent="0.25">
      <c r="D48831" s="12"/>
      <c r="E48831" s="12"/>
      <c r="F48831" s="12"/>
    </row>
    <row r="48832" spans="4:6" x14ac:dyDescent="0.25">
      <c r="D48832" s="12"/>
      <c r="E48832" s="12"/>
      <c r="F48832" s="12"/>
    </row>
    <row r="48833" spans="4:6" x14ac:dyDescent="0.25">
      <c r="D48833" s="12"/>
      <c r="E48833" s="12"/>
      <c r="F48833" s="12"/>
    </row>
    <row r="48834" spans="4:6" x14ac:dyDescent="0.25">
      <c r="D48834" s="12"/>
      <c r="E48834" s="12"/>
      <c r="F48834" s="12"/>
    </row>
    <row r="48835" spans="4:6" x14ac:dyDescent="0.25">
      <c r="D48835" s="12"/>
      <c r="E48835" s="12"/>
      <c r="F48835" s="12"/>
    </row>
    <row r="48836" spans="4:6" x14ac:dyDescent="0.25">
      <c r="D48836" s="12"/>
      <c r="E48836" s="12"/>
      <c r="F48836" s="12"/>
    </row>
    <row r="48837" spans="4:6" x14ac:dyDescent="0.25">
      <c r="D48837" s="12"/>
      <c r="E48837" s="12"/>
      <c r="F48837" s="12"/>
    </row>
    <row r="48838" spans="4:6" x14ac:dyDescent="0.25">
      <c r="D48838" s="12"/>
      <c r="E48838" s="12"/>
      <c r="F48838" s="12"/>
    </row>
    <row r="48839" spans="4:6" x14ac:dyDescent="0.25">
      <c r="D48839" s="12"/>
      <c r="E48839" s="12"/>
      <c r="F48839" s="12"/>
    </row>
    <row r="48840" spans="4:6" x14ac:dyDescent="0.25">
      <c r="D48840" s="12"/>
      <c r="E48840" s="12"/>
      <c r="F48840" s="12"/>
    </row>
    <row r="48841" spans="4:6" x14ac:dyDescent="0.25">
      <c r="D48841" s="12"/>
      <c r="E48841" s="12"/>
      <c r="F48841" s="12"/>
    </row>
    <row r="48842" spans="4:6" x14ac:dyDescent="0.25">
      <c r="D48842" s="12"/>
      <c r="E48842" s="12"/>
      <c r="F48842" s="12"/>
    </row>
    <row r="48843" spans="4:6" x14ac:dyDescent="0.25">
      <c r="D48843" s="12"/>
      <c r="E48843" s="12"/>
      <c r="F48843" s="12"/>
    </row>
    <row r="48844" spans="4:6" x14ac:dyDescent="0.25">
      <c r="D48844" s="12"/>
      <c r="E48844" s="12"/>
      <c r="F48844" s="12"/>
    </row>
    <row r="48845" spans="4:6" x14ac:dyDescent="0.25">
      <c r="D48845" s="12"/>
      <c r="E48845" s="12"/>
      <c r="F48845" s="12"/>
    </row>
    <row r="48846" spans="4:6" x14ac:dyDescent="0.25">
      <c r="D48846" s="12"/>
      <c r="E48846" s="12"/>
      <c r="F48846" s="12"/>
    </row>
    <row r="48847" spans="4:6" x14ac:dyDescent="0.25">
      <c r="D48847" s="12"/>
      <c r="E48847" s="12"/>
      <c r="F48847" s="12"/>
    </row>
    <row r="48848" spans="4:6" x14ac:dyDescent="0.25">
      <c r="D48848" s="12"/>
      <c r="E48848" s="12"/>
      <c r="F48848" s="12"/>
    </row>
    <row r="48849" spans="4:6" x14ac:dyDescent="0.25">
      <c r="D48849" s="12"/>
      <c r="E48849" s="12"/>
      <c r="F48849" s="12"/>
    </row>
    <row r="48850" spans="4:6" x14ac:dyDescent="0.25">
      <c r="D48850" s="12"/>
      <c r="E48850" s="12"/>
      <c r="F48850" s="12"/>
    </row>
    <row r="48851" spans="4:6" x14ac:dyDescent="0.25">
      <c r="D48851" s="12"/>
      <c r="E48851" s="12"/>
      <c r="F48851" s="12"/>
    </row>
    <row r="48852" spans="4:6" x14ac:dyDescent="0.25">
      <c r="D48852" s="12"/>
      <c r="E48852" s="12"/>
      <c r="F48852" s="12"/>
    </row>
    <row r="48853" spans="4:6" x14ac:dyDescent="0.25">
      <c r="D48853" s="12"/>
      <c r="E48853" s="12"/>
      <c r="F48853" s="12"/>
    </row>
    <row r="48854" spans="4:6" x14ac:dyDescent="0.25">
      <c r="D48854" s="12"/>
      <c r="E48854" s="12"/>
      <c r="F48854" s="12"/>
    </row>
    <row r="48855" spans="4:6" x14ac:dyDescent="0.25">
      <c r="D48855" s="12"/>
      <c r="E48855" s="12"/>
      <c r="F48855" s="12"/>
    </row>
    <row r="48856" spans="4:6" x14ac:dyDescent="0.25">
      <c r="D48856" s="12"/>
      <c r="E48856" s="12"/>
      <c r="F48856" s="12"/>
    </row>
    <row r="48857" spans="4:6" x14ac:dyDescent="0.25">
      <c r="D48857" s="12"/>
      <c r="E48857" s="12"/>
      <c r="F48857" s="12"/>
    </row>
    <row r="48858" spans="4:6" x14ac:dyDescent="0.25">
      <c r="D48858" s="12"/>
      <c r="E48858" s="12"/>
      <c r="F48858" s="12"/>
    </row>
    <row r="48859" spans="4:6" x14ac:dyDescent="0.25">
      <c r="D48859" s="12"/>
      <c r="E48859" s="12"/>
      <c r="F48859" s="12"/>
    </row>
    <row r="48860" spans="4:6" x14ac:dyDescent="0.25">
      <c r="D48860" s="12"/>
      <c r="E48860" s="12"/>
      <c r="F48860" s="12"/>
    </row>
    <row r="48861" spans="4:6" x14ac:dyDescent="0.25">
      <c r="D48861" s="12"/>
      <c r="E48861" s="12"/>
      <c r="F48861" s="12"/>
    </row>
    <row r="48862" spans="4:6" x14ac:dyDescent="0.25">
      <c r="D48862" s="12"/>
      <c r="E48862" s="12"/>
      <c r="F48862" s="12"/>
    </row>
    <row r="48863" spans="4:6" x14ac:dyDescent="0.25">
      <c r="D48863" s="12"/>
      <c r="E48863" s="12"/>
      <c r="F48863" s="12"/>
    </row>
    <row r="48864" spans="4:6" x14ac:dyDescent="0.25">
      <c r="D48864" s="12"/>
      <c r="E48864" s="12"/>
      <c r="F48864" s="12"/>
    </row>
    <row r="48865" spans="4:6" x14ac:dyDescent="0.25">
      <c r="D48865" s="12"/>
      <c r="E48865" s="12"/>
      <c r="F48865" s="12"/>
    </row>
    <row r="48866" spans="4:6" x14ac:dyDescent="0.25">
      <c r="D48866" s="12"/>
      <c r="E48866" s="12"/>
      <c r="F48866" s="12"/>
    </row>
    <row r="48867" spans="4:6" x14ac:dyDescent="0.25">
      <c r="D48867" s="12"/>
      <c r="E48867" s="12"/>
      <c r="F48867" s="12"/>
    </row>
    <row r="48868" spans="4:6" x14ac:dyDescent="0.25">
      <c r="D48868" s="12"/>
      <c r="E48868" s="12"/>
      <c r="F48868" s="12"/>
    </row>
    <row r="48869" spans="4:6" x14ac:dyDescent="0.25">
      <c r="D48869" s="12"/>
      <c r="E48869" s="12"/>
      <c r="F48869" s="12"/>
    </row>
    <row r="48870" spans="4:6" x14ac:dyDescent="0.25">
      <c r="D48870" s="12"/>
      <c r="E48870" s="12"/>
      <c r="F48870" s="12"/>
    </row>
    <row r="48871" spans="4:6" x14ac:dyDescent="0.25">
      <c r="D48871" s="12"/>
      <c r="E48871" s="12"/>
      <c r="F48871" s="12"/>
    </row>
    <row r="48872" spans="4:6" x14ac:dyDescent="0.25">
      <c r="D48872" s="12"/>
      <c r="E48872" s="12"/>
      <c r="F48872" s="12"/>
    </row>
    <row r="48873" spans="4:6" x14ac:dyDescent="0.25">
      <c r="D48873" s="12"/>
      <c r="E48873" s="12"/>
      <c r="F48873" s="12"/>
    </row>
    <row r="48874" spans="4:6" x14ac:dyDescent="0.25">
      <c r="D48874" s="12"/>
      <c r="E48874" s="12"/>
      <c r="F48874" s="12"/>
    </row>
    <row r="48875" spans="4:6" x14ac:dyDescent="0.25">
      <c r="D48875" s="12"/>
      <c r="E48875" s="12"/>
      <c r="F48875" s="12"/>
    </row>
    <row r="48876" spans="4:6" x14ac:dyDescent="0.25">
      <c r="D48876" s="12"/>
      <c r="E48876" s="12"/>
      <c r="F48876" s="12"/>
    </row>
    <row r="48877" spans="4:6" x14ac:dyDescent="0.25">
      <c r="D48877" s="12"/>
      <c r="E48877" s="12"/>
      <c r="F48877" s="12"/>
    </row>
    <row r="48878" spans="4:6" x14ac:dyDescent="0.25">
      <c r="D48878" s="12"/>
      <c r="E48878" s="12"/>
      <c r="F48878" s="12"/>
    </row>
    <row r="48879" spans="4:6" x14ac:dyDescent="0.25">
      <c r="D48879" s="12"/>
      <c r="E48879" s="12"/>
      <c r="F48879" s="12"/>
    </row>
    <row r="48880" spans="4:6" x14ac:dyDescent="0.25">
      <c r="D48880" s="12"/>
      <c r="E48880" s="12"/>
      <c r="F48880" s="12"/>
    </row>
    <row r="48881" spans="4:6" x14ac:dyDescent="0.25">
      <c r="D48881" s="12"/>
      <c r="E48881" s="12"/>
      <c r="F48881" s="12"/>
    </row>
    <row r="48882" spans="4:6" x14ac:dyDescent="0.25">
      <c r="D48882" s="12"/>
      <c r="E48882" s="12"/>
      <c r="F48882" s="12"/>
    </row>
    <row r="48883" spans="4:6" x14ac:dyDescent="0.25">
      <c r="D48883" s="12"/>
      <c r="E48883" s="12"/>
      <c r="F48883" s="12"/>
    </row>
    <row r="48884" spans="4:6" x14ac:dyDescent="0.25">
      <c r="D48884" s="12"/>
      <c r="E48884" s="12"/>
      <c r="F48884" s="12"/>
    </row>
    <row r="48885" spans="4:6" x14ac:dyDescent="0.25">
      <c r="D48885" s="12"/>
      <c r="E48885" s="12"/>
      <c r="F48885" s="12"/>
    </row>
    <row r="48886" spans="4:6" x14ac:dyDescent="0.25">
      <c r="D48886" s="12"/>
      <c r="E48886" s="12"/>
      <c r="F48886" s="12"/>
    </row>
    <row r="48887" spans="4:6" x14ac:dyDescent="0.25">
      <c r="D48887" s="12"/>
      <c r="E48887" s="12"/>
      <c r="F48887" s="12"/>
    </row>
    <row r="48888" spans="4:6" x14ac:dyDescent="0.25">
      <c r="D48888" s="12"/>
      <c r="E48888" s="12"/>
      <c r="F48888" s="12"/>
    </row>
    <row r="48889" spans="4:6" x14ac:dyDescent="0.25">
      <c r="D48889" s="12"/>
      <c r="E48889" s="12"/>
      <c r="F48889" s="12"/>
    </row>
    <row r="48890" spans="4:6" x14ac:dyDescent="0.25">
      <c r="D48890" s="12"/>
      <c r="E48890" s="12"/>
      <c r="F48890" s="12"/>
    </row>
    <row r="48891" spans="4:6" x14ac:dyDescent="0.25">
      <c r="D48891" s="12"/>
      <c r="E48891" s="12"/>
      <c r="F48891" s="12"/>
    </row>
    <row r="48892" spans="4:6" x14ac:dyDescent="0.25">
      <c r="D48892" s="12"/>
      <c r="E48892" s="12"/>
      <c r="F48892" s="12"/>
    </row>
    <row r="48893" spans="4:6" x14ac:dyDescent="0.25">
      <c r="D48893" s="12"/>
      <c r="E48893" s="12"/>
      <c r="F48893" s="12"/>
    </row>
    <row r="48894" spans="4:6" x14ac:dyDescent="0.25">
      <c r="D48894" s="12"/>
      <c r="E48894" s="12"/>
      <c r="F48894" s="12"/>
    </row>
    <row r="48895" spans="4:6" x14ac:dyDescent="0.25">
      <c r="D48895" s="12"/>
      <c r="E48895" s="12"/>
      <c r="F48895" s="12"/>
    </row>
    <row r="48896" spans="4:6" x14ac:dyDescent="0.25">
      <c r="D48896" s="12"/>
      <c r="E48896" s="12"/>
      <c r="F48896" s="12"/>
    </row>
    <row r="48897" spans="4:6" x14ac:dyDescent="0.25">
      <c r="D48897" s="12"/>
      <c r="E48897" s="12"/>
      <c r="F48897" s="12"/>
    </row>
    <row r="48898" spans="4:6" x14ac:dyDescent="0.25">
      <c r="D48898" s="12"/>
      <c r="E48898" s="12"/>
      <c r="F48898" s="12"/>
    </row>
    <row r="48899" spans="4:6" x14ac:dyDescent="0.25">
      <c r="D48899" s="12"/>
      <c r="E48899" s="12"/>
      <c r="F48899" s="12"/>
    </row>
    <row r="48900" spans="4:6" x14ac:dyDescent="0.25">
      <c r="D48900" s="12"/>
      <c r="E48900" s="12"/>
      <c r="F48900" s="12"/>
    </row>
    <row r="48901" spans="4:6" x14ac:dyDescent="0.25">
      <c r="D48901" s="12"/>
      <c r="E48901" s="12"/>
      <c r="F48901" s="12"/>
    </row>
    <row r="48902" spans="4:6" x14ac:dyDescent="0.25">
      <c r="D48902" s="12"/>
      <c r="E48902" s="12"/>
      <c r="F48902" s="12"/>
    </row>
    <row r="48903" spans="4:6" x14ac:dyDescent="0.25">
      <c r="D48903" s="12"/>
      <c r="E48903" s="12"/>
      <c r="F48903" s="12"/>
    </row>
    <row r="48904" spans="4:6" x14ac:dyDescent="0.25">
      <c r="D48904" s="12"/>
      <c r="E48904" s="12"/>
      <c r="F48904" s="12"/>
    </row>
    <row r="48905" spans="4:6" x14ac:dyDescent="0.25">
      <c r="D48905" s="12"/>
      <c r="E48905" s="12"/>
      <c r="F48905" s="12"/>
    </row>
    <row r="48906" spans="4:6" x14ac:dyDescent="0.25">
      <c r="D48906" s="12"/>
      <c r="E48906" s="12"/>
      <c r="F48906" s="12"/>
    </row>
    <row r="48907" spans="4:6" x14ac:dyDescent="0.25">
      <c r="D48907" s="12"/>
      <c r="E48907" s="12"/>
      <c r="F48907" s="12"/>
    </row>
    <row r="48908" spans="4:6" x14ac:dyDescent="0.25">
      <c r="D48908" s="12"/>
      <c r="E48908" s="12"/>
      <c r="F48908" s="12"/>
    </row>
    <row r="48909" spans="4:6" x14ac:dyDescent="0.25">
      <c r="D48909" s="12"/>
      <c r="E48909" s="12"/>
      <c r="F48909" s="12"/>
    </row>
    <row r="48910" spans="4:6" x14ac:dyDescent="0.25">
      <c r="D48910" s="12"/>
      <c r="E48910" s="12"/>
      <c r="F48910" s="12"/>
    </row>
    <row r="48911" spans="4:6" x14ac:dyDescent="0.25">
      <c r="D48911" s="12"/>
      <c r="E48911" s="12"/>
      <c r="F48911" s="12"/>
    </row>
    <row r="48912" spans="4:6" x14ac:dyDescent="0.25">
      <c r="D48912" s="12"/>
      <c r="E48912" s="12"/>
      <c r="F48912" s="12"/>
    </row>
    <row r="48913" spans="4:6" x14ac:dyDescent="0.25">
      <c r="D48913" s="12"/>
      <c r="E48913" s="12"/>
      <c r="F48913" s="12"/>
    </row>
    <row r="48914" spans="4:6" x14ac:dyDescent="0.25">
      <c r="D48914" s="12"/>
      <c r="E48914" s="12"/>
      <c r="F48914" s="12"/>
    </row>
    <row r="48915" spans="4:6" x14ac:dyDescent="0.25">
      <c r="D48915" s="12"/>
      <c r="E48915" s="12"/>
      <c r="F48915" s="12"/>
    </row>
    <row r="48916" spans="4:6" x14ac:dyDescent="0.25">
      <c r="D48916" s="12"/>
      <c r="E48916" s="12"/>
      <c r="F48916" s="12"/>
    </row>
    <row r="48917" spans="4:6" x14ac:dyDescent="0.25">
      <c r="D48917" s="12"/>
      <c r="E48917" s="12"/>
      <c r="F48917" s="12"/>
    </row>
    <row r="48918" spans="4:6" x14ac:dyDescent="0.25">
      <c r="D48918" s="12"/>
      <c r="E48918" s="12"/>
      <c r="F48918" s="12"/>
    </row>
    <row r="48919" spans="4:6" x14ac:dyDescent="0.25">
      <c r="D48919" s="12"/>
      <c r="E48919" s="12"/>
      <c r="F48919" s="12"/>
    </row>
    <row r="48920" spans="4:6" x14ac:dyDescent="0.25">
      <c r="D48920" s="12"/>
      <c r="E48920" s="12"/>
      <c r="F48920" s="12"/>
    </row>
    <row r="48921" spans="4:6" x14ac:dyDescent="0.25">
      <c r="D48921" s="12"/>
      <c r="E48921" s="12"/>
      <c r="F48921" s="12"/>
    </row>
    <row r="48922" spans="4:6" x14ac:dyDescent="0.25">
      <c r="D48922" s="12"/>
      <c r="E48922" s="12"/>
      <c r="F48922" s="12"/>
    </row>
    <row r="48923" spans="4:6" x14ac:dyDescent="0.25">
      <c r="D48923" s="12"/>
      <c r="E48923" s="12"/>
      <c r="F48923" s="12"/>
    </row>
    <row r="48924" spans="4:6" x14ac:dyDescent="0.25">
      <c r="D48924" s="12"/>
      <c r="E48924" s="12"/>
      <c r="F48924" s="12"/>
    </row>
    <row r="48925" spans="4:6" x14ac:dyDescent="0.25">
      <c r="D48925" s="12"/>
      <c r="E48925" s="12"/>
      <c r="F48925" s="12"/>
    </row>
    <row r="48926" spans="4:6" x14ac:dyDescent="0.25">
      <c r="D48926" s="12"/>
      <c r="E48926" s="12"/>
      <c r="F48926" s="12"/>
    </row>
    <row r="48927" spans="4:6" x14ac:dyDescent="0.25">
      <c r="D48927" s="12"/>
      <c r="E48927" s="12"/>
      <c r="F48927" s="12"/>
    </row>
    <row r="48928" spans="4:6" x14ac:dyDescent="0.25">
      <c r="D48928" s="12"/>
      <c r="E48928" s="12"/>
      <c r="F48928" s="12"/>
    </row>
    <row r="48929" spans="4:6" x14ac:dyDescent="0.25">
      <c r="D48929" s="12"/>
      <c r="E48929" s="12"/>
      <c r="F48929" s="12"/>
    </row>
    <row r="48930" spans="4:6" x14ac:dyDescent="0.25">
      <c r="D48930" s="12"/>
      <c r="E48930" s="12"/>
      <c r="F48930" s="12"/>
    </row>
    <row r="48931" spans="4:6" x14ac:dyDescent="0.25">
      <c r="D48931" s="12"/>
      <c r="E48931" s="12"/>
      <c r="F48931" s="12"/>
    </row>
    <row r="48932" spans="4:6" x14ac:dyDescent="0.25">
      <c r="D48932" s="12"/>
      <c r="E48932" s="12"/>
      <c r="F48932" s="12"/>
    </row>
    <row r="48933" spans="4:6" x14ac:dyDescent="0.25">
      <c r="D48933" s="12"/>
      <c r="E48933" s="12"/>
      <c r="F48933" s="12"/>
    </row>
    <row r="48934" spans="4:6" x14ac:dyDescent="0.25">
      <c r="D48934" s="12"/>
      <c r="E48934" s="12"/>
      <c r="F48934" s="12"/>
    </row>
    <row r="48935" spans="4:6" x14ac:dyDescent="0.25">
      <c r="D48935" s="12"/>
      <c r="E48935" s="12"/>
      <c r="F48935" s="12"/>
    </row>
    <row r="48936" spans="4:6" x14ac:dyDescent="0.25">
      <c r="D48936" s="12"/>
      <c r="E48936" s="12"/>
      <c r="F48936" s="12"/>
    </row>
    <row r="48937" spans="4:6" x14ac:dyDescent="0.25">
      <c r="D48937" s="12"/>
      <c r="E48937" s="12"/>
      <c r="F48937" s="12"/>
    </row>
    <row r="48938" spans="4:6" x14ac:dyDescent="0.25">
      <c r="D48938" s="12"/>
      <c r="E48938" s="12"/>
      <c r="F48938" s="12"/>
    </row>
    <row r="48939" spans="4:6" x14ac:dyDescent="0.25">
      <c r="D48939" s="12"/>
      <c r="E48939" s="12"/>
      <c r="F48939" s="12"/>
    </row>
    <row r="48940" spans="4:6" x14ac:dyDescent="0.25">
      <c r="D48940" s="12"/>
      <c r="E48940" s="12"/>
      <c r="F48940" s="12"/>
    </row>
    <row r="48941" spans="4:6" x14ac:dyDescent="0.25">
      <c r="D48941" s="12"/>
      <c r="E48941" s="12"/>
      <c r="F48941" s="12"/>
    </row>
    <row r="48942" spans="4:6" x14ac:dyDescent="0.25">
      <c r="D48942" s="12"/>
      <c r="E48942" s="12"/>
      <c r="F48942" s="12"/>
    </row>
    <row r="48943" spans="4:6" x14ac:dyDescent="0.25">
      <c r="D48943" s="12"/>
      <c r="E48943" s="12"/>
      <c r="F48943" s="12"/>
    </row>
    <row r="48944" spans="4:6" x14ac:dyDescent="0.25">
      <c r="D48944" s="12"/>
      <c r="E48944" s="12"/>
      <c r="F48944" s="12"/>
    </row>
    <row r="48945" spans="4:6" x14ac:dyDescent="0.25">
      <c r="D48945" s="12"/>
      <c r="E48945" s="12"/>
      <c r="F48945" s="12"/>
    </row>
    <row r="48946" spans="4:6" x14ac:dyDescent="0.25">
      <c r="D48946" s="12"/>
      <c r="E48946" s="12"/>
      <c r="F48946" s="12"/>
    </row>
    <row r="48947" spans="4:6" x14ac:dyDescent="0.25">
      <c r="D48947" s="12"/>
      <c r="E48947" s="12"/>
      <c r="F48947" s="12"/>
    </row>
    <row r="48948" spans="4:6" x14ac:dyDescent="0.25">
      <c r="D48948" s="12"/>
      <c r="E48948" s="12"/>
      <c r="F48948" s="12"/>
    </row>
    <row r="48949" spans="4:6" x14ac:dyDescent="0.25">
      <c r="D48949" s="12"/>
      <c r="E48949" s="12"/>
      <c r="F48949" s="12"/>
    </row>
    <row r="48950" spans="4:6" x14ac:dyDescent="0.25">
      <c r="D48950" s="12"/>
      <c r="E48950" s="12"/>
      <c r="F48950" s="12"/>
    </row>
    <row r="48951" spans="4:6" x14ac:dyDescent="0.25">
      <c r="D48951" s="12"/>
      <c r="E48951" s="12"/>
      <c r="F48951" s="12"/>
    </row>
    <row r="48952" spans="4:6" x14ac:dyDescent="0.25">
      <c r="D48952" s="12"/>
      <c r="E48952" s="12"/>
      <c r="F48952" s="12"/>
    </row>
    <row r="48953" spans="4:6" x14ac:dyDescent="0.25">
      <c r="D48953" s="12"/>
      <c r="E48953" s="12"/>
      <c r="F48953" s="12"/>
    </row>
    <row r="48954" spans="4:6" x14ac:dyDescent="0.25">
      <c r="D48954" s="12"/>
      <c r="E48954" s="12"/>
      <c r="F48954" s="12"/>
    </row>
    <row r="48955" spans="4:6" x14ac:dyDescent="0.25">
      <c r="D48955" s="12"/>
      <c r="E48955" s="12"/>
      <c r="F48955" s="12"/>
    </row>
    <row r="48956" spans="4:6" x14ac:dyDescent="0.25">
      <c r="D48956" s="12"/>
      <c r="E48956" s="12"/>
      <c r="F48956" s="12"/>
    </row>
    <row r="48957" spans="4:6" x14ac:dyDescent="0.25">
      <c r="D48957" s="12"/>
      <c r="E48957" s="12"/>
      <c r="F48957" s="12"/>
    </row>
    <row r="48958" spans="4:6" x14ac:dyDescent="0.25">
      <c r="D48958" s="12"/>
      <c r="E48958" s="12"/>
      <c r="F48958" s="12"/>
    </row>
    <row r="48959" spans="4:6" x14ac:dyDescent="0.25">
      <c r="D48959" s="12"/>
      <c r="E48959" s="12"/>
      <c r="F48959" s="12"/>
    </row>
    <row r="48960" spans="4:6" x14ac:dyDescent="0.25">
      <c r="D48960" s="12"/>
      <c r="E48960" s="12"/>
      <c r="F48960" s="12"/>
    </row>
    <row r="48961" spans="4:6" x14ac:dyDescent="0.25">
      <c r="D48961" s="12"/>
      <c r="E48961" s="12"/>
      <c r="F48961" s="12"/>
    </row>
    <row r="48962" spans="4:6" x14ac:dyDescent="0.25">
      <c r="D48962" s="12"/>
      <c r="E48962" s="12"/>
      <c r="F48962" s="12"/>
    </row>
    <row r="48963" spans="4:6" x14ac:dyDescent="0.25">
      <c r="D48963" s="12"/>
      <c r="E48963" s="12"/>
      <c r="F48963" s="12"/>
    </row>
    <row r="48964" spans="4:6" x14ac:dyDescent="0.25">
      <c r="D48964" s="12"/>
      <c r="E48964" s="12"/>
      <c r="F48964" s="12"/>
    </row>
    <row r="48965" spans="4:6" x14ac:dyDescent="0.25">
      <c r="D48965" s="12"/>
      <c r="E48965" s="12"/>
      <c r="F48965" s="12"/>
    </row>
    <row r="48966" spans="4:6" x14ac:dyDescent="0.25">
      <c r="D48966" s="12"/>
      <c r="E48966" s="12"/>
      <c r="F48966" s="12"/>
    </row>
    <row r="48967" spans="4:6" x14ac:dyDescent="0.25">
      <c r="D48967" s="12"/>
      <c r="E48967" s="12"/>
      <c r="F48967" s="12"/>
    </row>
    <row r="48968" spans="4:6" x14ac:dyDescent="0.25">
      <c r="D48968" s="12"/>
      <c r="E48968" s="12"/>
      <c r="F48968" s="12"/>
    </row>
    <row r="48969" spans="4:6" x14ac:dyDescent="0.25">
      <c r="D48969" s="12"/>
      <c r="E48969" s="12"/>
      <c r="F48969" s="12"/>
    </row>
    <row r="48970" spans="4:6" x14ac:dyDescent="0.25">
      <c r="D48970" s="12"/>
      <c r="E48970" s="12"/>
      <c r="F48970" s="12"/>
    </row>
    <row r="48971" spans="4:6" x14ac:dyDescent="0.25">
      <c r="D48971" s="12"/>
      <c r="E48971" s="12"/>
      <c r="F48971" s="12"/>
    </row>
    <row r="48972" spans="4:6" x14ac:dyDescent="0.25">
      <c r="D48972" s="12"/>
      <c r="E48972" s="12"/>
      <c r="F48972" s="12"/>
    </row>
    <row r="48973" spans="4:6" x14ac:dyDescent="0.25">
      <c r="D48973" s="12"/>
      <c r="E48973" s="12"/>
      <c r="F48973" s="12"/>
    </row>
    <row r="48974" spans="4:6" x14ac:dyDescent="0.25">
      <c r="D48974" s="12"/>
      <c r="E48974" s="12"/>
      <c r="F48974" s="12"/>
    </row>
    <row r="48975" spans="4:6" x14ac:dyDescent="0.25">
      <c r="D48975" s="12"/>
      <c r="E48975" s="12"/>
      <c r="F48975" s="12"/>
    </row>
    <row r="48976" spans="4:6" x14ac:dyDescent="0.25">
      <c r="D48976" s="12"/>
      <c r="E48976" s="12"/>
      <c r="F48976" s="12"/>
    </row>
    <row r="48977" spans="4:6" x14ac:dyDescent="0.25">
      <c r="D48977" s="12"/>
      <c r="E48977" s="12"/>
      <c r="F48977" s="12"/>
    </row>
    <row r="48978" spans="4:6" x14ac:dyDescent="0.25">
      <c r="D48978" s="12"/>
      <c r="E48978" s="12"/>
      <c r="F48978" s="12"/>
    </row>
    <row r="48979" spans="4:6" x14ac:dyDescent="0.25">
      <c r="D48979" s="12"/>
      <c r="E48979" s="12"/>
      <c r="F48979" s="12"/>
    </row>
    <row r="48980" spans="4:6" x14ac:dyDescent="0.25">
      <c r="D48980" s="12"/>
      <c r="E48980" s="12"/>
      <c r="F48980" s="12"/>
    </row>
    <row r="48981" spans="4:6" x14ac:dyDescent="0.25">
      <c r="D48981" s="12"/>
      <c r="E48981" s="12"/>
      <c r="F48981" s="12"/>
    </row>
    <row r="48982" spans="4:6" x14ac:dyDescent="0.25">
      <c r="D48982" s="12"/>
      <c r="E48982" s="12"/>
      <c r="F48982" s="12"/>
    </row>
    <row r="48983" spans="4:6" x14ac:dyDescent="0.25">
      <c r="D48983" s="12"/>
      <c r="E48983" s="12"/>
      <c r="F48983" s="12"/>
    </row>
    <row r="48984" spans="4:6" x14ac:dyDescent="0.25">
      <c r="D48984" s="12"/>
      <c r="E48984" s="12"/>
      <c r="F48984" s="12"/>
    </row>
    <row r="48985" spans="4:6" x14ac:dyDescent="0.25">
      <c r="D48985" s="12"/>
      <c r="E48985" s="12"/>
      <c r="F48985" s="12"/>
    </row>
    <row r="48986" spans="4:6" x14ac:dyDescent="0.25">
      <c r="D48986" s="12"/>
      <c r="E48986" s="12"/>
      <c r="F48986" s="12"/>
    </row>
    <row r="48987" spans="4:6" x14ac:dyDescent="0.25">
      <c r="D48987" s="12"/>
      <c r="E48987" s="12"/>
      <c r="F48987" s="12"/>
    </row>
    <row r="48988" spans="4:6" x14ac:dyDescent="0.25">
      <c r="D48988" s="12"/>
      <c r="E48988" s="12"/>
      <c r="F48988" s="12"/>
    </row>
    <row r="48989" spans="4:6" x14ac:dyDescent="0.25">
      <c r="D48989" s="12"/>
      <c r="E48989" s="12"/>
      <c r="F48989" s="12"/>
    </row>
    <row r="48990" spans="4:6" x14ac:dyDescent="0.25">
      <c r="D48990" s="12"/>
      <c r="E48990" s="12"/>
      <c r="F48990" s="12"/>
    </row>
    <row r="48991" spans="4:6" x14ac:dyDescent="0.25">
      <c r="D48991" s="12"/>
      <c r="E48991" s="12"/>
      <c r="F48991" s="12"/>
    </row>
    <row r="48992" spans="4:6" x14ac:dyDescent="0.25">
      <c r="D48992" s="12"/>
      <c r="E48992" s="12"/>
      <c r="F48992" s="12"/>
    </row>
    <row r="48993" spans="4:6" x14ac:dyDescent="0.25">
      <c r="D48993" s="12"/>
      <c r="E48993" s="12"/>
      <c r="F48993" s="12"/>
    </row>
    <row r="48994" spans="4:6" x14ac:dyDescent="0.25">
      <c r="D48994" s="12"/>
      <c r="E48994" s="12"/>
      <c r="F48994" s="12"/>
    </row>
    <row r="48995" spans="4:6" x14ac:dyDescent="0.25">
      <c r="D48995" s="12"/>
      <c r="E48995" s="12"/>
      <c r="F48995" s="12"/>
    </row>
    <row r="48996" spans="4:6" x14ac:dyDescent="0.25">
      <c r="D48996" s="12"/>
      <c r="E48996" s="12"/>
      <c r="F48996" s="12"/>
    </row>
    <row r="48997" spans="4:6" x14ac:dyDescent="0.25">
      <c r="D48997" s="12"/>
      <c r="E48997" s="12"/>
      <c r="F48997" s="12"/>
    </row>
    <row r="48998" spans="4:6" x14ac:dyDescent="0.25">
      <c r="D48998" s="12"/>
      <c r="E48998" s="12"/>
      <c r="F48998" s="12"/>
    </row>
    <row r="48999" spans="4:6" x14ac:dyDescent="0.25">
      <c r="D48999" s="12"/>
      <c r="E48999" s="12"/>
      <c r="F48999" s="12"/>
    </row>
    <row r="49000" spans="4:6" x14ac:dyDescent="0.25">
      <c r="D49000" s="12"/>
      <c r="E49000" s="12"/>
      <c r="F49000" s="12"/>
    </row>
    <row r="49001" spans="4:6" x14ac:dyDescent="0.25">
      <c r="D49001" s="12"/>
      <c r="E49001" s="12"/>
      <c r="F49001" s="12"/>
    </row>
    <row r="49002" spans="4:6" x14ac:dyDescent="0.25">
      <c r="D49002" s="12"/>
      <c r="E49002" s="12"/>
      <c r="F49002" s="12"/>
    </row>
    <row r="49003" spans="4:6" x14ac:dyDescent="0.25">
      <c r="D49003" s="12"/>
      <c r="E49003" s="12"/>
      <c r="F49003" s="12"/>
    </row>
    <row r="49004" spans="4:6" x14ac:dyDescent="0.25">
      <c r="D49004" s="12"/>
      <c r="E49004" s="12"/>
      <c r="F49004" s="12"/>
    </row>
    <row r="49005" spans="4:6" x14ac:dyDescent="0.25">
      <c r="D49005" s="12"/>
      <c r="E49005" s="12"/>
      <c r="F49005" s="12"/>
    </row>
    <row r="49006" spans="4:6" x14ac:dyDescent="0.25">
      <c r="D49006" s="12"/>
      <c r="E49006" s="12"/>
      <c r="F49006" s="12"/>
    </row>
    <row r="49007" spans="4:6" x14ac:dyDescent="0.25">
      <c r="D49007" s="12"/>
      <c r="E49007" s="12"/>
      <c r="F49007" s="12"/>
    </row>
    <row r="49008" spans="4:6" x14ac:dyDescent="0.25">
      <c r="D49008" s="12"/>
      <c r="E49008" s="12"/>
      <c r="F49008" s="12"/>
    </row>
    <row r="49009" spans="4:6" x14ac:dyDescent="0.25">
      <c r="D49009" s="12"/>
      <c r="E49009" s="12"/>
      <c r="F49009" s="12"/>
    </row>
    <row r="49010" spans="4:6" x14ac:dyDescent="0.25">
      <c r="D49010" s="12"/>
      <c r="E49010" s="12"/>
      <c r="F49010" s="12"/>
    </row>
    <row r="49011" spans="4:6" x14ac:dyDescent="0.25">
      <c r="D49011" s="12"/>
      <c r="E49011" s="12"/>
      <c r="F49011" s="12"/>
    </row>
    <row r="49012" spans="4:6" x14ac:dyDescent="0.25">
      <c r="D49012" s="12"/>
      <c r="E49012" s="12"/>
      <c r="F49012" s="12"/>
    </row>
    <row r="49013" spans="4:6" x14ac:dyDescent="0.25">
      <c r="D49013" s="12"/>
      <c r="E49013" s="12"/>
      <c r="F49013" s="12"/>
    </row>
    <row r="49014" spans="4:6" x14ac:dyDescent="0.25">
      <c r="D49014" s="12"/>
      <c r="E49014" s="12"/>
      <c r="F49014" s="12"/>
    </row>
    <row r="49015" spans="4:6" x14ac:dyDescent="0.25">
      <c r="D49015" s="12"/>
      <c r="E49015" s="12"/>
      <c r="F49015" s="12"/>
    </row>
    <row r="49016" spans="4:6" x14ac:dyDescent="0.25">
      <c r="D49016" s="12"/>
      <c r="E49016" s="12"/>
      <c r="F49016" s="12"/>
    </row>
    <row r="49017" spans="4:6" x14ac:dyDescent="0.25">
      <c r="D49017" s="12"/>
      <c r="E49017" s="12"/>
      <c r="F49017" s="12"/>
    </row>
    <row r="49018" spans="4:6" x14ac:dyDescent="0.25">
      <c r="D49018" s="12"/>
      <c r="E49018" s="12"/>
      <c r="F49018" s="12"/>
    </row>
    <row r="49019" spans="4:6" x14ac:dyDescent="0.25">
      <c r="D49019" s="12"/>
      <c r="E49019" s="12"/>
      <c r="F49019" s="12"/>
    </row>
    <row r="49020" spans="4:6" x14ac:dyDescent="0.25">
      <c r="D49020" s="12"/>
      <c r="E49020" s="12"/>
      <c r="F49020" s="12"/>
    </row>
    <row r="49021" spans="4:6" x14ac:dyDescent="0.25">
      <c r="D49021" s="12"/>
      <c r="E49021" s="12"/>
      <c r="F49021" s="12"/>
    </row>
    <row r="49022" spans="4:6" x14ac:dyDescent="0.25">
      <c r="D49022" s="12"/>
      <c r="E49022" s="12"/>
      <c r="F49022" s="12"/>
    </row>
    <row r="49023" spans="4:6" x14ac:dyDescent="0.25">
      <c r="D49023" s="12"/>
      <c r="E49023" s="12"/>
      <c r="F49023" s="12"/>
    </row>
    <row r="49024" spans="4:6" x14ac:dyDescent="0.25">
      <c r="D49024" s="12"/>
      <c r="E49024" s="12"/>
      <c r="F49024" s="12"/>
    </row>
    <row r="49025" spans="4:6" x14ac:dyDescent="0.25">
      <c r="D49025" s="12"/>
      <c r="E49025" s="12"/>
      <c r="F49025" s="12"/>
    </row>
    <row r="49026" spans="4:6" x14ac:dyDescent="0.25">
      <c r="D49026" s="12"/>
      <c r="E49026" s="12"/>
      <c r="F49026" s="12"/>
    </row>
    <row r="49027" spans="4:6" x14ac:dyDescent="0.25">
      <c r="D49027" s="12"/>
      <c r="E49027" s="12"/>
      <c r="F49027" s="12"/>
    </row>
    <row r="49028" spans="4:6" x14ac:dyDescent="0.25">
      <c r="D49028" s="12"/>
      <c r="E49028" s="12"/>
      <c r="F49028" s="12"/>
    </row>
    <row r="49029" spans="4:6" x14ac:dyDescent="0.25">
      <c r="D49029" s="12"/>
      <c r="E49029" s="12"/>
      <c r="F49029" s="12"/>
    </row>
    <row r="49030" spans="4:6" x14ac:dyDescent="0.25">
      <c r="D49030" s="12"/>
      <c r="E49030" s="12"/>
      <c r="F49030" s="12"/>
    </row>
    <row r="49031" spans="4:6" x14ac:dyDescent="0.25">
      <c r="D49031" s="12"/>
      <c r="E49031" s="12"/>
      <c r="F49031" s="12"/>
    </row>
    <row r="49032" spans="4:6" x14ac:dyDescent="0.25">
      <c r="D49032" s="12"/>
      <c r="E49032" s="12"/>
      <c r="F49032" s="12"/>
    </row>
    <row r="49033" spans="4:6" x14ac:dyDescent="0.25">
      <c r="D49033" s="12"/>
      <c r="E49033" s="12"/>
      <c r="F49033" s="12"/>
    </row>
    <row r="49034" spans="4:6" x14ac:dyDescent="0.25">
      <c r="D49034" s="12"/>
      <c r="E49034" s="12"/>
      <c r="F49034" s="12"/>
    </row>
    <row r="49035" spans="4:6" x14ac:dyDescent="0.25">
      <c r="D49035" s="12"/>
      <c r="E49035" s="12"/>
      <c r="F49035" s="12"/>
    </row>
    <row r="49036" spans="4:6" x14ac:dyDescent="0.25">
      <c r="D49036" s="12"/>
      <c r="E49036" s="12"/>
      <c r="F49036" s="12"/>
    </row>
    <row r="49037" spans="4:6" x14ac:dyDescent="0.25">
      <c r="D49037" s="12"/>
      <c r="E49037" s="12"/>
      <c r="F49037" s="12"/>
    </row>
    <row r="49038" spans="4:6" x14ac:dyDescent="0.25">
      <c r="D49038" s="12"/>
      <c r="E49038" s="12"/>
      <c r="F49038" s="12"/>
    </row>
    <row r="49039" spans="4:6" x14ac:dyDescent="0.25">
      <c r="D49039" s="12"/>
      <c r="E49039" s="12"/>
      <c r="F49039" s="12"/>
    </row>
    <row r="49040" spans="4:6" x14ac:dyDescent="0.25">
      <c r="D49040" s="12"/>
      <c r="E49040" s="12"/>
      <c r="F49040" s="12"/>
    </row>
    <row r="49041" spans="4:6" x14ac:dyDescent="0.25">
      <c r="D49041" s="12"/>
      <c r="E49041" s="12"/>
      <c r="F49041" s="12"/>
    </row>
    <row r="49042" spans="4:6" x14ac:dyDescent="0.25">
      <c r="D49042" s="12"/>
      <c r="E49042" s="12"/>
      <c r="F49042" s="12"/>
    </row>
    <row r="49043" spans="4:6" x14ac:dyDescent="0.25">
      <c r="D49043" s="12"/>
      <c r="E49043" s="12"/>
      <c r="F49043" s="12"/>
    </row>
    <row r="49044" spans="4:6" x14ac:dyDescent="0.25">
      <c r="D49044" s="12"/>
      <c r="E49044" s="12"/>
      <c r="F49044" s="12"/>
    </row>
    <row r="49045" spans="4:6" x14ac:dyDescent="0.25">
      <c r="D49045" s="12"/>
      <c r="E49045" s="12"/>
      <c r="F49045" s="12"/>
    </row>
    <row r="49046" spans="4:6" x14ac:dyDescent="0.25">
      <c r="D49046" s="12"/>
      <c r="E49046" s="12"/>
      <c r="F49046" s="12"/>
    </row>
    <row r="49047" spans="4:6" x14ac:dyDescent="0.25">
      <c r="D49047" s="12"/>
      <c r="E49047" s="12"/>
      <c r="F49047" s="12"/>
    </row>
    <row r="49048" spans="4:6" x14ac:dyDescent="0.25">
      <c r="D49048" s="12"/>
      <c r="E49048" s="12"/>
      <c r="F49048" s="12"/>
    </row>
    <row r="49049" spans="4:6" x14ac:dyDescent="0.25">
      <c r="D49049" s="12"/>
      <c r="E49049" s="12"/>
      <c r="F49049" s="12"/>
    </row>
    <row r="49050" spans="4:6" x14ac:dyDescent="0.25">
      <c r="D49050" s="12"/>
      <c r="E49050" s="12"/>
      <c r="F49050" s="12"/>
    </row>
    <row r="49051" spans="4:6" x14ac:dyDescent="0.25">
      <c r="D49051" s="12"/>
      <c r="E49051" s="12"/>
      <c r="F49051" s="12"/>
    </row>
    <row r="49052" spans="4:6" x14ac:dyDescent="0.25">
      <c r="D49052" s="12"/>
      <c r="E49052" s="12"/>
      <c r="F49052" s="12"/>
    </row>
    <row r="49053" spans="4:6" x14ac:dyDescent="0.25">
      <c r="D49053" s="12"/>
      <c r="E49053" s="12"/>
      <c r="F49053" s="12"/>
    </row>
    <row r="49054" spans="4:6" x14ac:dyDescent="0.25">
      <c r="D49054" s="12"/>
      <c r="E49054" s="12"/>
      <c r="F49054" s="12"/>
    </row>
    <row r="49055" spans="4:6" x14ac:dyDescent="0.25">
      <c r="D49055" s="12"/>
      <c r="E49055" s="12"/>
      <c r="F49055" s="12"/>
    </row>
    <row r="49056" spans="4:6" x14ac:dyDescent="0.25">
      <c r="D49056" s="12"/>
      <c r="E49056" s="12"/>
      <c r="F49056" s="12"/>
    </row>
    <row r="49057" spans="4:6" x14ac:dyDescent="0.25">
      <c r="D49057" s="12"/>
      <c r="E49057" s="12"/>
      <c r="F49057" s="12"/>
    </row>
    <row r="49058" spans="4:6" x14ac:dyDescent="0.25">
      <c r="D49058" s="12"/>
      <c r="E49058" s="12"/>
      <c r="F49058" s="12"/>
    </row>
    <row r="49059" spans="4:6" x14ac:dyDescent="0.25">
      <c r="D49059" s="12"/>
      <c r="E49059" s="12"/>
      <c r="F49059" s="12"/>
    </row>
    <row r="49060" spans="4:6" x14ac:dyDescent="0.25">
      <c r="D49060" s="12"/>
      <c r="E49060" s="12"/>
      <c r="F49060" s="12"/>
    </row>
    <row r="49061" spans="4:6" x14ac:dyDescent="0.25">
      <c r="D49061" s="12"/>
      <c r="E49061" s="12"/>
      <c r="F49061" s="12"/>
    </row>
    <row r="49062" spans="4:6" x14ac:dyDescent="0.25">
      <c r="D49062" s="12"/>
      <c r="E49062" s="12"/>
      <c r="F49062" s="12"/>
    </row>
    <row r="49063" spans="4:6" x14ac:dyDescent="0.25">
      <c r="D49063" s="12"/>
      <c r="E49063" s="12"/>
      <c r="F49063" s="12"/>
    </row>
    <row r="49064" spans="4:6" x14ac:dyDescent="0.25">
      <c r="D49064" s="12"/>
      <c r="E49064" s="12"/>
      <c r="F49064" s="12"/>
    </row>
    <row r="49065" spans="4:6" x14ac:dyDescent="0.25">
      <c r="D49065" s="12"/>
      <c r="E49065" s="12"/>
      <c r="F49065" s="12"/>
    </row>
    <row r="49066" spans="4:6" x14ac:dyDescent="0.25">
      <c r="D49066" s="12"/>
      <c r="E49066" s="12"/>
      <c r="F49066" s="12"/>
    </row>
    <row r="49067" spans="4:6" x14ac:dyDescent="0.25">
      <c r="D49067" s="12"/>
      <c r="E49067" s="12"/>
      <c r="F49067" s="12"/>
    </row>
    <row r="49068" spans="4:6" x14ac:dyDescent="0.25">
      <c r="D49068" s="12"/>
      <c r="E49068" s="12"/>
      <c r="F49068" s="12"/>
    </row>
    <row r="49069" spans="4:6" x14ac:dyDescent="0.25">
      <c r="D49069" s="12"/>
      <c r="E49069" s="12"/>
      <c r="F49069" s="12"/>
    </row>
    <row r="49070" spans="4:6" x14ac:dyDescent="0.25">
      <c r="D49070" s="12"/>
      <c r="E49070" s="12"/>
      <c r="F49070" s="12"/>
    </row>
    <row r="49071" spans="4:6" x14ac:dyDescent="0.25">
      <c r="D49071" s="12"/>
      <c r="E49071" s="12"/>
      <c r="F49071" s="12"/>
    </row>
    <row r="49072" spans="4:6" x14ac:dyDescent="0.25">
      <c r="D49072" s="12"/>
      <c r="E49072" s="12"/>
      <c r="F49072" s="12"/>
    </row>
    <row r="49073" spans="4:6" x14ac:dyDescent="0.25">
      <c r="D49073" s="12"/>
      <c r="E49073" s="12"/>
      <c r="F49073" s="12"/>
    </row>
    <row r="49074" spans="4:6" x14ac:dyDescent="0.25">
      <c r="D49074" s="12"/>
      <c r="E49074" s="12"/>
      <c r="F49074" s="12"/>
    </row>
    <row r="49075" spans="4:6" x14ac:dyDescent="0.25">
      <c r="D49075" s="12"/>
      <c r="E49075" s="12"/>
      <c r="F49075" s="12"/>
    </row>
    <row r="49076" spans="4:6" x14ac:dyDescent="0.25">
      <c r="D49076" s="12"/>
      <c r="E49076" s="12"/>
      <c r="F49076" s="12"/>
    </row>
    <row r="49077" spans="4:6" x14ac:dyDescent="0.25">
      <c r="D49077" s="12"/>
      <c r="E49077" s="12"/>
      <c r="F49077" s="12"/>
    </row>
    <row r="49078" spans="4:6" x14ac:dyDescent="0.25">
      <c r="D49078" s="12"/>
      <c r="E49078" s="12"/>
      <c r="F49078" s="12"/>
    </row>
    <row r="49079" spans="4:6" x14ac:dyDescent="0.25">
      <c r="D49079" s="12"/>
      <c r="E49079" s="12"/>
      <c r="F49079" s="12"/>
    </row>
    <row r="49080" spans="4:6" x14ac:dyDescent="0.25">
      <c r="D49080" s="12"/>
      <c r="E49080" s="12"/>
      <c r="F49080" s="12"/>
    </row>
    <row r="49081" spans="4:6" x14ac:dyDescent="0.25">
      <c r="D49081" s="12"/>
      <c r="E49081" s="12"/>
      <c r="F49081" s="12"/>
    </row>
    <row r="49082" spans="4:6" x14ac:dyDescent="0.25">
      <c r="D49082" s="12"/>
      <c r="E49082" s="12"/>
      <c r="F49082" s="12"/>
    </row>
    <row r="49083" spans="4:6" x14ac:dyDescent="0.25">
      <c r="D49083" s="12"/>
      <c r="E49083" s="12"/>
      <c r="F49083" s="12"/>
    </row>
    <row r="49084" spans="4:6" x14ac:dyDescent="0.25">
      <c r="D49084" s="12"/>
      <c r="E49084" s="12"/>
      <c r="F49084" s="12"/>
    </row>
    <row r="49085" spans="4:6" x14ac:dyDescent="0.25">
      <c r="D49085" s="12"/>
      <c r="E49085" s="12"/>
      <c r="F49085" s="12"/>
    </row>
    <row r="49086" spans="4:6" x14ac:dyDescent="0.25">
      <c r="D49086" s="12"/>
      <c r="E49086" s="12"/>
      <c r="F49086" s="12"/>
    </row>
    <row r="49087" spans="4:6" x14ac:dyDescent="0.25">
      <c r="D49087" s="12"/>
      <c r="E49087" s="12"/>
      <c r="F49087" s="12"/>
    </row>
    <row r="49088" spans="4:6" x14ac:dyDescent="0.25">
      <c r="D49088" s="12"/>
      <c r="E49088" s="12"/>
      <c r="F49088" s="12"/>
    </row>
    <row r="49089" spans="4:6" x14ac:dyDescent="0.25">
      <c r="D49089" s="12"/>
      <c r="E49089" s="12"/>
      <c r="F49089" s="12"/>
    </row>
    <row r="49090" spans="4:6" x14ac:dyDescent="0.25">
      <c r="D49090" s="12"/>
      <c r="E49090" s="12"/>
      <c r="F49090" s="12"/>
    </row>
    <row r="49091" spans="4:6" x14ac:dyDescent="0.25">
      <c r="D49091" s="12"/>
      <c r="E49091" s="12"/>
      <c r="F49091" s="12"/>
    </row>
    <row r="49092" spans="4:6" x14ac:dyDescent="0.25">
      <c r="D49092" s="12"/>
      <c r="E49092" s="12"/>
      <c r="F49092" s="12"/>
    </row>
    <row r="49093" spans="4:6" x14ac:dyDescent="0.25">
      <c r="D49093" s="12"/>
      <c r="E49093" s="12"/>
      <c r="F49093" s="12"/>
    </row>
    <row r="49094" spans="4:6" x14ac:dyDescent="0.25">
      <c r="D49094" s="12"/>
      <c r="E49094" s="12"/>
      <c r="F49094" s="12"/>
    </row>
    <row r="49095" spans="4:6" x14ac:dyDescent="0.25">
      <c r="D49095" s="12"/>
      <c r="E49095" s="12"/>
      <c r="F49095" s="12"/>
    </row>
    <row r="49096" spans="4:6" x14ac:dyDescent="0.25">
      <c r="D49096" s="12"/>
      <c r="E49096" s="12"/>
      <c r="F49096" s="12"/>
    </row>
    <row r="49097" spans="4:6" x14ac:dyDescent="0.25">
      <c r="D49097" s="12"/>
      <c r="E49097" s="12"/>
      <c r="F49097" s="12"/>
    </row>
    <row r="49098" spans="4:6" x14ac:dyDescent="0.25">
      <c r="D49098" s="12"/>
      <c r="E49098" s="12"/>
      <c r="F49098" s="12"/>
    </row>
    <row r="49099" spans="4:6" x14ac:dyDescent="0.25">
      <c r="D49099" s="12"/>
      <c r="E49099" s="12"/>
      <c r="F49099" s="12"/>
    </row>
    <row r="49100" spans="4:6" x14ac:dyDescent="0.25">
      <c r="D49100" s="12"/>
      <c r="E49100" s="12"/>
      <c r="F49100" s="12"/>
    </row>
    <row r="49101" spans="4:6" x14ac:dyDescent="0.25">
      <c r="D49101" s="12"/>
      <c r="E49101" s="12"/>
      <c r="F49101" s="12"/>
    </row>
    <row r="49102" spans="4:6" x14ac:dyDescent="0.25">
      <c r="D49102" s="12"/>
      <c r="E49102" s="12"/>
      <c r="F49102" s="12"/>
    </row>
    <row r="49103" spans="4:6" x14ac:dyDescent="0.25">
      <c r="D49103" s="12"/>
      <c r="E49103" s="12"/>
      <c r="F49103" s="12"/>
    </row>
    <row r="49104" spans="4:6" x14ac:dyDescent="0.25">
      <c r="D49104" s="12"/>
      <c r="E49104" s="12"/>
      <c r="F49104" s="12"/>
    </row>
    <row r="49105" spans="4:6" x14ac:dyDescent="0.25">
      <c r="D49105" s="12"/>
      <c r="E49105" s="12"/>
      <c r="F49105" s="12"/>
    </row>
    <row r="49106" spans="4:6" x14ac:dyDescent="0.25">
      <c r="D49106" s="12"/>
      <c r="E49106" s="12"/>
      <c r="F49106" s="12"/>
    </row>
    <row r="49107" spans="4:6" x14ac:dyDescent="0.25">
      <c r="D49107" s="12"/>
      <c r="E49107" s="12"/>
      <c r="F49107" s="12"/>
    </row>
    <row r="49108" spans="4:6" x14ac:dyDescent="0.25">
      <c r="D49108" s="12"/>
      <c r="E49108" s="12"/>
      <c r="F49108" s="12"/>
    </row>
    <row r="49109" spans="4:6" x14ac:dyDescent="0.25">
      <c r="D49109" s="12"/>
      <c r="E49109" s="12"/>
      <c r="F49109" s="12"/>
    </row>
    <row r="49110" spans="4:6" x14ac:dyDescent="0.25">
      <c r="D49110" s="12"/>
      <c r="E49110" s="12"/>
      <c r="F49110" s="12"/>
    </row>
    <row r="49111" spans="4:6" x14ac:dyDescent="0.25">
      <c r="D49111" s="12"/>
      <c r="E49111" s="12"/>
      <c r="F49111" s="12"/>
    </row>
    <row r="49112" spans="4:6" x14ac:dyDescent="0.25">
      <c r="D49112" s="12"/>
      <c r="E49112" s="12"/>
      <c r="F49112" s="12"/>
    </row>
    <row r="49113" spans="4:6" x14ac:dyDescent="0.25">
      <c r="D49113" s="12"/>
      <c r="E49113" s="12"/>
      <c r="F49113" s="12"/>
    </row>
    <row r="49114" spans="4:6" x14ac:dyDescent="0.25">
      <c r="D49114" s="12"/>
      <c r="E49114" s="12"/>
      <c r="F49114" s="12"/>
    </row>
    <row r="49115" spans="4:6" x14ac:dyDescent="0.25">
      <c r="D49115" s="12"/>
      <c r="E49115" s="12"/>
      <c r="F49115" s="12"/>
    </row>
    <row r="49116" spans="4:6" x14ac:dyDescent="0.25">
      <c r="D49116" s="12"/>
      <c r="E49116" s="12"/>
      <c r="F49116" s="12"/>
    </row>
    <row r="49117" spans="4:6" x14ac:dyDescent="0.25">
      <c r="D49117" s="12"/>
      <c r="E49117" s="12"/>
      <c r="F49117" s="12"/>
    </row>
    <row r="49118" spans="4:6" x14ac:dyDescent="0.25">
      <c r="D49118" s="12"/>
      <c r="E49118" s="12"/>
      <c r="F49118" s="12"/>
    </row>
    <row r="49119" spans="4:6" x14ac:dyDescent="0.25">
      <c r="D49119" s="12"/>
      <c r="E49119" s="12"/>
      <c r="F49119" s="12"/>
    </row>
    <row r="49120" spans="4:6" x14ac:dyDescent="0.25">
      <c r="D49120" s="12"/>
      <c r="E49120" s="12"/>
      <c r="F49120" s="12"/>
    </row>
    <row r="49121" spans="4:6" x14ac:dyDescent="0.25">
      <c r="D49121" s="12"/>
      <c r="E49121" s="12"/>
      <c r="F49121" s="12"/>
    </row>
    <row r="49122" spans="4:6" x14ac:dyDescent="0.25">
      <c r="D49122" s="12"/>
      <c r="E49122" s="12"/>
      <c r="F49122" s="12"/>
    </row>
    <row r="49123" spans="4:6" x14ac:dyDescent="0.25">
      <c r="D49123" s="12"/>
      <c r="E49123" s="12"/>
      <c r="F49123" s="12"/>
    </row>
    <row r="49124" spans="4:6" x14ac:dyDescent="0.25">
      <c r="D49124" s="12"/>
      <c r="E49124" s="12"/>
      <c r="F49124" s="12"/>
    </row>
    <row r="49125" spans="4:6" x14ac:dyDescent="0.25">
      <c r="D49125" s="12"/>
      <c r="E49125" s="12"/>
      <c r="F49125" s="12"/>
    </row>
    <row r="49126" spans="4:6" x14ac:dyDescent="0.25">
      <c r="D49126" s="12"/>
      <c r="E49126" s="12"/>
      <c r="F49126" s="12"/>
    </row>
    <row r="49127" spans="4:6" x14ac:dyDescent="0.25">
      <c r="D49127" s="12"/>
      <c r="E49127" s="12"/>
      <c r="F49127" s="12"/>
    </row>
    <row r="49128" spans="4:6" x14ac:dyDescent="0.25">
      <c r="D49128" s="12"/>
      <c r="E49128" s="12"/>
      <c r="F49128" s="12"/>
    </row>
    <row r="49129" spans="4:6" x14ac:dyDescent="0.25">
      <c r="D49129" s="12"/>
      <c r="E49129" s="12"/>
      <c r="F49129" s="12"/>
    </row>
    <row r="49130" spans="4:6" x14ac:dyDescent="0.25">
      <c r="D49130" s="12"/>
      <c r="E49130" s="12"/>
      <c r="F49130" s="12"/>
    </row>
    <row r="49131" spans="4:6" x14ac:dyDescent="0.25">
      <c r="D49131" s="12"/>
      <c r="E49131" s="12"/>
      <c r="F49131" s="12"/>
    </row>
    <row r="49132" spans="4:6" x14ac:dyDescent="0.25">
      <c r="D49132" s="12"/>
      <c r="E49132" s="12"/>
      <c r="F49132" s="12"/>
    </row>
    <row r="49133" spans="4:6" x14ac:dyDescent="0.25">
      <c r="D49133" s="12"/>
      <c r="E49133" s="12"/>
      <c r="F49133" s="12"/>
    </row>
    <row r="49134" spans="4:6" x14ac:dyDescent="0.25">
      <c r="D49134" s="12"/>
      <c r="E49134" s="12"/>
      <c r="F49134" s="12"/>
    </row>
    <row r="49135" spans="4:6" x14ac:dyDescent="0.25">
      <c r="D49135" s="12"/>
      <c r="E49135" s="12"/>
      <c r="F49135" s="12"/>
    </row>
    <row r="49136" spans="4:6" x14ac:dyDescent="0.25">
      <c r="D49136" s="12"/>
      <c r="E49136" s="12"/>
      <c r="F49136" s="12"/>
    </row>
    <row r="49137" spans="4:6" x14ac:dyDescent="0.25">
      <c r="D49137" s="12"/>
      <c r="E49137" s="12"/>
      <c r="F49137" s="12"/>
    </row>
    <row r="49138" spans="4:6" x14ac:dyDescent="0.25">
      <c r="D49138" s="12"/>
      <c r="E49138" s="12"/>
      <c r="F49138" s="12"/>
    </row>
    <row r="49139" spans="4:6" x14ac:dyDescent="0.25">
      <c r="D49139" s="12"/>
      <c r="E49139" s="12"/>
      <c r="F49139" s="12"/>
    </row>
    <row r="49140" spans="4:6" x14ac:dyDescent="0.25">
      <c r="D49140" s="12"/>
      <c r="E49140" s="12"/>
      <c r="F49140" s="12"/>
    </row>
    <row r="49141" spans="4:6" x14ac:dyDescent="0.25">
      <c r="D49141" s="12"/>
      <c r="E49141" s="12"/>
      <c r="F49141" s="12"/>
    </row>
    <row r="49142" spans="4:6" x14ac:dyDescent="0.25">
      <c r="D49142" s="12"/>
      <c r="E49142" s="12"/>
      <c r="F49142" s="12"/>
    </row>
    <row r="49143" spans="4:6" x14ac:dyDescent="0.25">
      <c r="D49143" s="12"/>
      <c r="E49143" s="12"/>
      <c r="F49143" s="12"/>
    </row>
    <row r="49144" spans="4:6" x14ac:dyDescent="0.25">
      <c r="D49144" s="12"/>
      <c r="E49144" s="12"/>
      <c r="F49144" s="12"/>
    </row>
    <row r="49145" spans="4:6" x14ac:dyDescent="0.25">
      <c r="D49145" s="12"/>
      <c r="E49145" s="12"/>
      <c r="F49145" s="12"/>
    </row>
    <row r="49146" spans="4:6" x14ac:dyDescent="0.25">
      <c r="D49146" s="12"/>
      <c r="E49146" s="12"/>
      <c r="F49146" s="12"/>
    </row>
    <row r="49147" spans="4:6" x14ac:dyDescent="0.25">
      <c r="D49147" s="12"/>
      <c r="E49147" s="12"/>
      <c r="F49147" s="12"/>
    </row>
    <row r="49148" spans="4:6" x14ac:dyDescent="0.25">
      <c r="D49148" s="12"/>
      <c r="E49148" s="12"/>
      <c r="F49148" s="12"/>
    </row>
    <row r="49149" spans="4:6" x14ac:dyDescent="0.25">
      <c r="D49149" s="12"/>
      <c r="E49149" s="12"/>
      <c r="F49149" s="12"/>
    </row>
    <row r="49150" spans="4:6" x14ac:dyDescent="0.25">
      <c r="D49150" s="12"/>
      <c r="E49150" s="12"/>
      <c r="F49150" s="12"/>
    </row>
    <row r="49151" spans="4:6" x14ac:dyDescent="0.25">
      <c r="D49151" s="12"/>
      <c r="E49151" s="12"/>
      <c r="F49151" s="12"/>
    </row>
    <row r="49152" spans="4:6" x14ac:dyDescent="0.25">
      <c r="D49152" s="12"/>
      <c r="E49152" s="12"/>
      <c r="F49152" s="12"/>
    </row>
    <row r="49153" spans="4:6" x14ac:dyDescent="0.25">
      <c r="D49153" s="12"/>
      <c r="E49153" s="12"/>
      <c r="F49153" s="12"/>
    </row>
    <row r="49154" spans="4:6" x14ac:dyDescent="0.25">
      <c r="D49154" s="12"/>
      <c r="E49154" s="12"/>
      <c r="F49154" s="12"/>
    </row>
    <row r="49155" spans="4:6" x14ac:dyDescent="0.25">
      <c r="D49155" s="12"/>
      <c r="E49155" s="12"/>
      <c r="F49155" s="12"/>
    </row>
    <row r="49156" spans="4:6" x14ac:dyDescent="0.25">
      <c r="D49156" s="12"/>
      <c r="E49156" s="12"/>
      <c r="F49156" s="12"/>
    </row>
    <row r="49157" spans="4:6" x14ac:dyDescent="0.25">
      <c r="D49157" s="12"/>
      <c r="E49157" s="12"/>
      <c r="F49157" s="12"/>
    </row>
    <row r="49158" spans="4:6" x14ac:dyDescent="0.25">
      <c r="D49158" s="12"/>
      <c r="E49158" s="12"/>
      <c r="F49158" s="12"/>
    </row>
    <row r="49159" spans="4:6" x14ac:dyDescent="0.25">
      <c r="D49159" s="12"/>
      <c r="E49159" s="12"/>
      <c r="F49159" s="12"/>
    </row>
    <row r="49160" spans="4:6" x14ac:dyDescent="0.25">
      <c r="D49160" s="12"/>
      <c r="E49160" s="12"/>
      <c r="F49160" s="12"/>
    </row>
    <row r="49161" spans="4:6" x14ac:dyDescent="0.25">
      <c r="D49161" s="12"/>
      <c r="E49161" s="12"/>
      <c r="F49161" s="12"/>
    </row>
    <row r="49162" spans="4:6" x14ac:dyDescent="0.25">
      <c r="D49162" s="12"/>
      <c r="E49162" s="12"/>
      <c r="F49162" s="12"/>
    </row>
    <row r="49163" spans="4:6" x14ac:dyDescent="0.25">
      <c r="D49163" s="12"/>
      <c r="E49163" s="12"/>
      <c r="F49163" s="12"/>
    </row>
    <row r="49164" spans="4:6" x14ac:dyDescent="0.25">
      <c r="D49164" s="12"/>
      <c r="E49164" s="12"/>
      <c r="F49164" s="12"/>
    </row>
    <row r="49165" spans="4:6" x14ac:dyDescent="0.25">
      <c r="D49165" s="12"/>
      <c r="E49165" s="12"/>
      <c r="F49165" s="12"/>
    </row>
    <row r="49166" spans="4:6" x14ac:dyDescent="0.25">
      <c r="D49166" s="12"/>
      <c r="E49166" s="12"/>
      <c r="F49166" s="12"/>
    </row>
    <row r="49167" spans="4:6" x14ac:dyDescent="0.25">
      <c r="D49167" s="12"/>
      <c r="E49167" s="12"/>
      <c r="F49167" s="12"/>
    </row>
    <row r="49168" spans="4:6" x14ac:dyDescent="0.25">
      <c r="D49168" s="12"/>
      <c r="E49168" s="12"/>
      <c r="F49168" s="12"/>
    </row>
    <row r="49169" spans="4:6" x14ac:dyDescent="0.25">
      <c r="D49169" s="12"/>
      <c r="E49169" s="12"/>
      <c r="F49169" s="12"/>
    </row>
    <row r="49170" spans="4:6" x14ac:dyDescent="0.25">
      <c r="D49170" s="12"/>
      <c r="E49170" s="12"/>
      <c r="F49170" s="12"/>
    </row>
    <row r="49171" spans="4:6" x14ac:dyDescent="0.25">
      <c r="D49171" s="12"/>
      <c r="E49171" s="12"/>
      <c r="F49171" s="12"/>
    </row>
    <row r="49172" spans="4:6" x14ac:dyDescent="0.25">
      <c r="D49172" s="12"/>
      <c r="E49172" s="12"/>
      <c r="F49172" s="12"/>
    </row>
    <row r="49173" spans="4:6" x14ac:dyDescent="0.25">
      <c r="D49173" s="12"/>
      <c r="E49173" s="12"/>
      <c r="F49173" s="12"/>
    </row>
    <row r="49174" spans="4:6" x14ac:dyDescent="0.25">
      <c r="D49174" s="12"/>
      <c r="E49174" s="12"/>
      <c r="F49174" s="12"/>
    </row>
    <row r="49175" spans="4:6" x14ac:dyDescent="0.25">
      <c r="D49175" s="12"/>
      <c r="E49175" s="12"/>
      <c r="F49175" s="12"/>
    </row>
    <row r="49176" spans="4:6" x14ac:dyDescent="0.25">
      <c r="D49176" s="12"/>
      <c r="E49176" s="12"/>
      <c r="F49176" s="12"/>
    </row>
    <row r="49177" spans="4:6" x14ac:dyDescent="0.25">
      <c r="D49177" s="12"/>
      <c r="E49177" s="12"/>
      <c r="F49177" s="12"/>
    </row>
    <row r="49178" spans="4:6" x14ac:dyDescent="0.25">
      <c r="D49178" s="12"/>
      <c r="E49178" s="12"/>
      <c r="F49178" s="12"/>
    </row>
    <row r="49179" spans="4:6" x14ac:dyDescent="0.25">
      <c r="D49179" s="12"/>
      <c r="E49179" s="12"/>
      <c r="F49179" s="12"/>
    </row>
    <row r="49180" spans="4:6" x14ac:dyDescent="0.25">
      <c r="D49180" s="12"/>
      <c r="E49180" s="12"/>
      <c r="F49180" s="12"/>
    </row>
    <row r="49181" spans="4:6" x14ac:dyDescent="0.25">
      <c r="D49181" s="12"/>
      <c r="E49181" s="12"/>
      <c r="F49181" s="12"/>
    </row>
    <row r="49182" spans="4:6" x14ac:dyDescent="0.25">
      <c r="D49182" s="12"/>
      <c r="E49182" s="12"/>
      <c r="F49182" s="12"/>
    </row>
    <row r="49183" spans="4:6" x14ac:dyDescent="0.25">
      <c r="D49183" s="12"/>
      <c r="E49183" s="12"/>
      <c r="F49183" s="12"/>
    </row>
    <row r="49184" spans="4:6" x14ac:dyDescent="0.25">
      <c r="D49184" s="12"/>
      <c r="E49184" s="12"/>
      <c r="F49184" s="12"/>
    </row>
    <row r="49185" spans="4:6" x14ac:dyDescent="0.25">
      <c r="D49185" s="12"/>
      <c r="E49185" s="12"/>
      <c r="F49185" s="12"/>
    </row>
    <row r="49186" spans="4:6" x14ac:dyDescent="0.25">
      <c r="D49186" s="12"/>
      <c r="E49186" s="12"/>
      <c r="F49186" s="12"/>
    </row>
    <row r="49187" spans="4:6" x14ac:dyDescent="0.25">
      <c r="D49187" s="12"/>
      <c r="E49187" s="12"/>
      <c r="F49187" s="12"/>
    </row>
    <row r="49188" spans="4:6" x14ac:dyDescent="0.25">
      <c r="D49188" s="12"/>
      <c r="E49188" s="12"/>
      <c r="F49188" s="12"/>
    </row>
    <row r="49189" spans="4:6" x14ac:dyDescent="0.25">
      <c r="D49189" s="12"/>
      <c r="E49189" s="12"/>
      <c r="F49189" s="12"/>
    </row>
    <row r="49190" spans="4:6" x14ac:dyDescent="0.25">
      <c r="D49190" s="12"/>
      <c r="E49190" s="12"/>
      <c r="F49190" s="12"/>
    </row>
    <row r="49191" spans="4:6" x14ac:dyDescent="0.25">
      <c r="D49191" s="12"/>
      <c r="E49191" s="12"/>
      <c r="F49191" s="12"/>
    </row>
    <row r="49192" spans="4:6" x14ac:dyDescent="0.25">
      <c r="D49192" s="12"/>
      <c r="E49192" s="12"/>
      <c r="F49192" s="12"/>
    </row>
    <row r="49193" spans="4:6" x14ac:dyDescent="0.25">
      <c r="D49193" s="12"/>
      <c r="E49193" s="12"/>
      <c r="F49193" s="12"/>
    </row>
    <row r="49194" spans="4:6" x14ac:dyDescent="0.25">
      <c r="D49194" s="12"/>
      <c r="E49194" s="12"/>
      <c r="F49194" s="12"/>
    </row>
    <row r="49195" spans="4:6" x14ac:dyDescent="0.25">
      <c r="D49195" s="12"/>
      <c r="E49195" s="12"/>
      <c r="F49195" s="12"/>
    </row>
    <row r="49196" spans="4:6" x14ac:dyDescent="0.25">
      <c r="D49196" s="12"/>
      <c r="E49196" s="12"/>
      <c r="F49196" s="12"/>
    </row>
    <row r="49197" spans="4:6" x14ac:dyDescent="0.25">
      <c r="D49197" s="12"/>
      <c r="E49197" s="12"/>
      <c r="F49197" s="12"/>
    </row>
    <row r="49198" spans="4:6" x14ac:dyDescent="0.25">
      <c r="D49198" s="12"/>
      <c r="E49198" s="12"/>
      <c r="F49198" s="12"/>
    </row>
    <row r="49199" spans="4:6" x14ac:dyDescent="0.25">
      <c r="D49199" s="12"/>
      <c r="E49199" s="12"/>
      <c r="F49199" s="12"/>
    </row>
    <row r="49200" spans="4:6" x14ac:dyDescent="0.25">
      <c r="D49200" s="12"/>
      <c r="E49200" s="12"/>
      <c r="F49200" s="12"/>
    </row>
    <row r="49201" spans="4:6" x14ac:dyDescent="0.25">
      <c r="D49201" s="12"/>
      <c r="E49201" s="12"/>
      <c r="F49201" s="12"/>
    </row>
    <row r="49202" spans="4:6" x14ac:dyDescent="0.25">
      <c r="D49202" s="12"/>
      <c r="E49202" s="12"/>
      <c r="F49202" s="12"/>
    </row>
    <row r="49203" spans="4:6" x14ac:dyDescent="0.25">
      <c r="D49203" s="12"/>
      <c r="E49203" s="12"/>
      <c r="F49203" s="12"/>
    </row>
    <row r="49204" spans="4:6" x14ac:dyDescent="0.25">
      <c r="D49204" s="12"/>
      <c r="E49204" s="12"/>
      <c r="F49204" s="12"/>
    </row>
    <row r="49205" spans="4:6" x14ac:dyDescent="0.25">
      <c r="D49205" s="12"/>
      <c r="E49205" s="12"/>
      <c r="F49205" s="12"/>
    </row>
    <row r="49206" spans="4:6" x14ac:dyDescent="0.25">
      <c r="D49206" s="12"/>
      <c r="E49206" s="12"/>
      <c r="F49206" s="12"/>
    </row>
    <row r="49207" spans="4:6" x14ac:dyDescent="0.25">
      <c r="D49207" s="12"/>
      <c r="E49207" s="12"/>
      <c r="F49207" s="12"/>
    </row>
    <row r="49208" spans="4:6" x14ac:dyDescent="0.25">
      <c r="D49208" s="12"/>
      <c r="E49208" s="12"/>
      <c r="F49208" s="12"/>
    </row>
    <row r="49209" spans="4:6" x14ac:dyDescent="0.25">
      <c r="D49209" s="12"/>
      <c r="E49209" s="12"/>
      <c r="F49209" s="12"/>
    </row>
    <row r="49210" spans="4:6" x14ac:dyDescent="0.25">
      <c r="D49210" s="12"/>
      <c r="E49210" s="12"/>
      <c r="F49210" s="12"/>
    </row>
    <row r="49211" spans="4:6" x14ac:dyDescent="0.25">
      <c r="D49211" s="12"/>
      <c r="E49211" s="12"/>
      <c r="F49211" s="12"/>
    </row>
    <row r="49212" spans="4:6" x14ac:dyDescent="0.25">
      <c r="D49212" s="12"/>
      <c r="E49212" s="12"/>
      <c r="F49212" s="12"/>
    </row>
    <row r="49213" spans="4:6" x14ac:dyDescent="0.25">
      <c r="D49213" s="12"/>
      <c r="E49213" s="12"/>
      <c r="F49213" s="12"/>
    </row>
    <row r="49214" spans="4:6" x14ac:dyDescent="0.25">
      <c r="D49214" s="12"/>
      <c r="E49214" s="12"/>
      <c r="F49214" s="12"/>
    </row>
    <row r="49215" spans="4:6" x14ac:dyDescent="0.25">
      <c r="D49215" s="12"/>
      <c r="E49215" s="12"/>
      <c r="F49215" s="12"/>
    </row>
    <row r="49216" spans="4:6" x14ac:dyDescent="0.25">
      <c r="D49216" s="12"/>
      <c r="E49216" s="12"/>
      <c r="F49216" s="12"/>
    </row>
    <row r="49217" spans="4:6" x14ac:dyDescent="0.25">
      <c r="D49217" s="12"/>
      <c r="E49217" s="12"/>
      <c r="F49217" s="12"/>
    </row>
    <row r="49218" spans="4:6" x14ac:dyDescent="0.25">
      <c r="D49218" s="12"/>
      <c r="E49218" s="12"/>
      <c r="F49218" s="12"/>
    </row>
    <row r="49219" spans="4:6" x14ac:dyDescent="0.25">
      <c r="D49219" s="12"/>
      <c r="E49219" s="12"/>
      <c r="F49219" s="12"/>
    </row>
    <row r="49220" spans="4:6" x14ac:dyDescent="0.25">
      <c r="D49220" s="12"/>
      <c r="E49220" s="12"/>
      <c r="F49220" s="12"/>
    </row>
    <row r="49221" spans="4:6" x14ac:dyDescent="0.25">
      <c r="D49221" s="12"/>
      <c r="E49221" s="12"/>
      <c r="F49221" s="12"/>
    </row>
    <row r="49222" spans="4:6" x14ac:dyDescent="0.25">
      <c r="D49222" s="12"/>
      <c r="E49222" s="12"/>
      <c r="F49222" s="12"/>
    </row>
    <row r="49223" spans="4:6" x14ac:dyDescent="0.25">
      <c r="D49223" s="12"/>
      <c r="E49223" s="12"/>
      <c r="F49223" s="12"/>
    </row>
    <row r="49224" spans="4:6" x14ac:dyDescent="0.25">
      <c r="D49224" s="12"/>
      <c r="E49224" s="12"/>
      <c r="F49224" s="12"/>
    </row>
    <row r="49225" spans="4:6" x14ac:dyDescent="0.25">
      <c r="D49225" s="12"/>
      <c r="E49225" s="12"/>
      <c r="F49225" s="12"/>
    </row>
    <row r="49226" spans="4:6" x14ac:dyDescent="0.25">
      <c r="D49226" s="12"/>
      <c r="E49226" s="12"/>
      <c r="F49226" s="12"/>
    </row>
    <row r="49227" spans="4:6" x14ac:dyDescent="0.25">
      <c r="D49227" s="12"/>
      <c r="E49227" s="12"/>
      <c r="F49227" s="12"/>
    </row>
    <row r="49228" spans="4:6" x14ac:dyDescent="0.25">
      <c r="D49228" s="12"/>
      <c r="E49228" s="12"/>
      <c r="F49228" s="12"/>
    </row>
    <row r="49229" spans="4:6" x14ac:dyDescent="0.25">
      <c r="D49229" s="12"/>
      <c r="E49229" s="12"/>
      <c r="F49229" s="12"/>
    </row>
    <row r="49230" spans="4:6" x14ac:dyDescent="0.25">
      <c r="D49230" s="12"/>
      <c r="E49230" s="12"/>
      <c r="F49230" s="12"/>
    </row>
    <row r="49231" spans="4:6" x14ac:dyDescent="0.25">
      <c r="D49231" s="12"/>
      <c r="E49231" s="12"/>
      <c r="F49231" s="12"/>
    </row>
    <row r="49232" spans="4:6" x14ac:dyDescent="0.25">
      <c r="D49232" s="12"/>
      <c r="E49232" s="12"/>
      <c r="F49232" s="12"/>
    </row>
    <row r="49233" spans="4:6" x14ac:dyDescent="0.25">
      <c r="D49233" s="12"/>
      <c r="E49233" s="12"/>
      <c r="F49233" s="12"/>
    </row>
    <row r="49234" spans="4:6" x14ac:dyDescent="0.25">
      <c r="D49234" s="12"/>
      <c r="E49234" s="12"/>
      <c r="F49234" s="12"/>
    </row>
    <row r="49235" spans="4:6" x14ac:dyDescent="0.25">
      <c r="D49235" s="12"/>
      <c r="E49235" s="12"/>
      <c r="F49235" s="12"/>
    </row>
    <row r="49236" spans="4:6" x14ac:dyDescent="0.25">
      <c r="D49236" s="12"/>
      <c r="E49236" s="12"/>
      <c r="F49236" s="12"/>
    </row>
    <row r="49237" spans="4:6" x14ac:dyDescent="0.25">
      <c r="D49237" s="12"/>
      <c r="E49237" s="12"/>
      <c r="F49237" s="12"/>
    </row>
    <row r="49238" spans="4:6" x14ac:dyDescent="0.25">
      <c r="D49238" s="12"/>
      <c r="E49238" s="12"/>
      <c r="F49238" s="12"/>
    </row>
    <row r="49239" spans="4:6" x14ac:dyDescent="0.25">
      <c r="D49239" s="12"/>
      <c r="E49239" s="12"/>
      <c r="F49239" s="12"/>
    </row>
    <row r="49240" spans="4:6" x14ac:dyDescent="0.25">
      <c r="D49240" s="12"/>
      <c r="E49240" s="12"/>
      <c r="F49240" s="12"/>
    </row>
    <row r="49241" spans="4:6" x14ac:dyDescent="0.25">
      <c r="D49241" s="12"/>
      <c r="E49241" s="12"/>
      <c r="F49241" s="12"/>
    </row>
    <row r="49242" spans="4:6" x14ac:dyDescent="0.25">
      <c r="D49242" s="12"/>
      <c r="E49242" s="12"/>
      <c r="F49242" s="12"/>
    </row>
    <row r="49243" spans="4:6" x14ac:dyDescent="0.25">
      <c r="D49243" s="12"/>
      <c r="E49243" s="12"/>
      <c r="F49243" s="12"/>
    </row>
    <row r="49244" spans="4:6" x14ac:dyDescent="0.25">
      <c r="D49244" s="12"/>
      <c r="E49244" s="12"/>
      <c r="F49244" s="12"/>
    </row>
    <row r="49245" spans="4:6" x14ac:dyDescent="0.25">
      <c r="D49245" s="12"/>
      <c r="E49245" s="12"/>
      <c r="F49245" s="12"/>
    </row>
    <row r="49246" spans="4:6" x14ac:dyDescent="0.25">
      <c r="D49246" s="12"/>
      <c r="E49246" s="12"/>
      <c r="F49246" s="12"/>
    </row>
    <row r="49247" spans="4:6" x14ac:dyDescent="0.25">
      <c r="D49247" s="12"/>
      <c r="E49247" s="12"/>
      <c r="F49247" s="12"/>
    </row>
    <row r="49248" spans="4:6" x14ac:dyDescent="0.25">
      <c r="D49248" s="12"/>
      <c r="E49248" s="12"/>
      <c r="F49248" s="12"/>
    </row>
    <row r="49249" spans="4:6" x14ac:dyDescent="0.25">
      <c r="D49249" s="12"/>
      <c r="E49249" s="12"/>
      <c r="F49249" s="12"/>
    </row>
    <row r="49250" spans="4:6" x14ac:dyDescent="0.25">
      <c r="D49250" s="12"/>
      <c r="E49250" s="12"/>
      <c r="F49250" s="12"/>
    </row>
    <row r="49251" spans="4:6" x14ac:dyDescent="0.25">
      <c r="D49251" s="12"/>
      <c r="E49251" s="12"/>
      <c r="F49251" s="12"/>
    </row>
    <row r="49252" spans="4:6" x14ac:dyDescent="0.25">
      <c r="D49252" s="12"/>
      <c r="E49252" s="12"/>
      <c r="F49252" s="12"/>
    </row>
    <row r="49253" spans="4:6" x14ac:dyDescent="0.25">
      <c r="D49253" s="12"/>
      <c r="E49253" s="12"/>
      <c r="F49253" s="12"/>
    </row>
    <row r="49254" spans="4:6" x14ac:dyDescent="0.25">
      <c r="D49254" s="12"/>
      <c r="E49254" s="12"/>
      <c r="F49254" s="12"/>
    </row>
    <row r="49255" spans="4:6" x14ac:dyDescent="0.25">
      <c r="D49255" s="12"/>
      <c r="E49255" s="12"/>
      <c r="F49255" s="12"/>
    </row>
    <row r="49256" spans="4:6" x14ac:dyDescent="0.25">
      <c r="D49256" s="12"/>
      <c r="E49256" s="12"/>
      <c r="F49256" s="12"/>
    </row>
    <row r="49257" spans="4:6" x14ac:dyDescent="0.25">
      <c r="D49257" s="12"/>
      <c r="E49257" s="12"/>
      <c r="F49257" s="12"/>
    </row>
    <row r="49258" spans="4:6" x14ac:dyDescent="0.25">
      <c r="D49258" s="12"/>
      <c r="E49258" s="12"/>
      <c r="F49258" s="12"/>
    </row>
    <row r="49259" spans="4:6" x14ac:dyDescent="0.25">
      <c r="D49259" s="12"/>
      <c r="E49259" s="12"/>
      <c r="F49259" s="12"/>
    </row>
    <row r="49260" spans="4:6" x14ac:dyDescent="0.25">
      <c r="D49260" s="12"/>
      <c r="E49260" s="12"/>
      <c r="F49260" s="12"/>
    </row>
    <row r="49261" spans="4:6" x14ac:dyDescent="0.25">
      <c r="D49261" s="12"/>
      <c r="E49261" s="12"/>
      <c r="F49261" s="12"/>
    </row>
    <row r="49262" spans="4:6" x14ac:dyDescent="0.25">
      <c r="D49262" s="12"/>
      <c r="E49262" s="12"/>
      <c r="F49262" s="12"/>
    </row>
    <row r="49263" spans="4:6" x14ac:dyDescent="0.25">
      <c r="D49263" s="12"/>
      <c r="E49263" s="12"/>
      <c r="F49263" s="12"/>
    </row>
    <row r="49264" spans="4:6" x14ac:dyDescent="0.25">
      <c r="D49264" s="12"/>
      <c r="E49264" s="12"/>
      <c r="F49264" s="12"/>
    </row>
    <row r="49265" spans="4:6" x14ac:dyDescent="0.25">
      <c r="D49265" s="12"/>
      <c r="E49265" s="12"/>
      <c r="F49265" s="12"/>
    </row>
    <row r="49266" spans="4:6" x14ac:dyDescent="0.25">
      <c r="D49266" s="12"/>
      <c r="E49266" s="12"/>
      <c r="F49266" s="12"/>
    </row>
    <row r="49267" spans="4:6" x14ac:dyDescent="0.25">
      <c r="D49267" s="12"/>
      <c r="E49267" s="12"/>
      <c r="F49267" s="12"/>
    </row>
    <row r="49268" spans="4:6" x14ac:dyDescent="0.25">
      <c r="D49268" s="12"/>
      <c r="E49268" s="12"/>
      <c r="F49268" s="12"/>
    </row>
    <row r="49269" spans="4:6" x14ac:dyDescent="0.25">
      <c r="D49269" s="12"/>
      <c r="E49269" s="12"/>
      <c r="F49269" s="12"/>
    </row>
    <row r="49270" spans="4:6" x14ac:dyDescent="0.25">
      <c r="D49270" s="12"/>
      <c r="E49270" s="12"/>
      <c r="F49270" s="12"/>
    </row>
    <row r="49271" spans="4:6" x14ac:dyDescent="0.25">
      <c r="D49271" s="12"/>
      <c r="E49271" s="12"/>
      <c r="F49271" s="12"/>
    </row>
    <row r="49272" spans="4:6" x14ac:dyDescent="0.25">
      <c r="D49272" s="12"/>
      <c r="E49272" s="12"/>
      <c r="F49272" s="12"/>
    </row>
    <row r="49273" spans="4:6" x14ac:dyDescent="0.25">
      <c r="D49273" s="12"/>
      <c r="E49273" s="12"/>
      <c r="F49273" s="12"/>
    </row>
    <row r="49274" spans="4:6" x14ac:dyDescent="0.25">
      <c r="D49274" s="12"/>
      <c r="E49274" s="12"/>
      <c r="F49274" s="12"/>
    </row>
    <row r="49275" spans="4:6" x14ac:dyDescent="0.25">
      <c r="D49275" s="12"/>
      <c r="E49275" s="12"/>
      <c r="F49275" s="12"/>
    </row>
    <row r="49276" spans="4:6" x14ac:dyDescent="0.25">
      <c r="D49276" s="12"/>
      <c r="E49276" s="12"/>
      <c r="F49276" s="12"/>
    </row>
    <row r="49277" spans="4:6" x14ac:dyDescent="0.25">
      <c r="D49277" s="12"/>
      <c r="E49277" s="12"/>
      <c r="F49277" s="12"/>
    </row>
    <row r="49278" spans="4:6" x14ac:dyDescent="0.25">
      <c r="D49278" s="12"/>
      <c r="E49278" s="12"/>
      <c r="F49278" s="12"/>
    </row>
    <row r="49279" spans="4:6" x14ac:dyDescent="0.25">
      <c r="D49279" s="12"/>
      <c r="E49279" s="12"/>
      <c r="F49279" s="12"/>
    </row>
    <row r="49280" spans="4:6" x14ac:dyDescent="0.25">
      <c r="D49280" s="12"/>
      <c r="E49280" s="12"/>
      <c r="F49280" s="12"/>
    </row>
    <row r="49281" spans="4:6" x14ac:dyDescent="0.25">
      <c r="D49281" s="12"/>
      <c r="E49281" s="12"/>
      <c r="F49281" s="12"/>
    </row>
    <row r="49282" spans="4:6" x14ac:dyDescent="0.25">
      <c r="D49282" s="12"/>
      <c r="E49282" s="12"/>
      <c r="F49282" s="12"/>
    </row>
    <row r="49283" spans="4:6" x14ac:dyDescent="0.25">
      <c r="D49283" s="12"/>
      <c r="E49283" s="12"/>
      <c r="F49283" s="12"/>
    </row>
    <row r="49284" spans="4:6" x14ac:dyDescent="0.25">
      <c r="D49284" s="12"/>
      <c r="E49284" s="12"/>
      <c r="F49284" s="12"/>
    </row>
    <row r="49285" spans="4:6" x14ac:dyDescent="0.25">
      <c r="D49285" s="12"/>
      <c r="E49285" s="12"/>
      <c r="F49285" s="12"/>
    </row>
    <row r="49286" spans="4:6" x14ac:dyDescent="0.25">
      <c r="D49286" s="12"/>
      <c r="E49286" s="12"/>
      <c r="F49286" s="12"/>
    </row>
    <row r="49287" spans="4:6" x14ac:dyDescent="0.25">
      <c r="D49287" s="12"/>
      <c r="E49287" s="12"/>
      <c r="F49287" s="12"/>
    </row>
    <row r="49288" spans="4:6" x14ac:dyDescent="0.25">
      <c r="D49288" s="12"/>
      <c r="E49288" s="12"/>
      <c r="F49288" s="12"/>
    </row>
    <row r="49289" spans="4:6" x14ac:dyDescent="0.25">
      <c r="D49289" s="12"/>
      <c r="E49289" s="12"/>
      <c r="F49289" s="12"/>
    </row>
    <row r="49290" spans="4:6" x14ac:dyDescent="0.25">
      <c r="D49290" s="12"/>
      <c r="E49290" s="12"/>
      <c r="F49290" s="12"/>
    </row>
    <row r="49291" spans="4:6" x14ac:dyDescent="0.25">
      <c r="D49291" s="12"/>
      <c r="E49291" s="12"/>
      <c r="F49291" s="12"/>
    </row>
    <row r="49292" spans="4:6" x14ac:dyDescent="0.25">
      <c r="D49292" s="12"/>
      <c r="E49292" s="12"/>
      <c r="F49292" s="12"/>
    </row>
    <row r="49293" spans="4:6" x14ac:dyDescent="0.25">
      <c r="D49293" s="12"/>
      <c r="E49293" s="12"/>
      <c r="F49293" s="12"/>
    </row>
    <row r="49294" spans="4:6" x14ac:dyDescent="0.25">
      <c r="D49294" s="12"/>
      <c r="E49294" s="12"/>
      <c r="F49294" s="12"/>
    </row>
    <row r="49295" spans="4:6" x14ac:dyDescent="0.25">
      <c r="D49295" s="12"/>
      <c r="E49295" s="12"/>
      <c r="F49295" s="12"/>
    </row>
    <row r="49296" spans="4:6" x14ac:dyDescent="0.25">
      <c r="D49296" s="12"/>
      <c r="E49296" s="12"/>
      <c r="F49296" s="12"/>
    </row>
    <row r="49297" spans="4:6" x14ac:dyDescent="0.25">
      <c r="D49297" s="12"/>
      <c r="E49297" s="12"/>
      <c r="F49297" s="12"/>
    </row>
    <row r="49298" spans="4:6" x14ac:dyDescent="0.25">
      <c r="D49298" s="12"/>
      <c r="E49298" s="12"/>
      <c r="F49298" s="12"/>
    </row>
    <row r="49299" spans="4:6" x14ac:dyDescent="0.25">
      <c r="D49299" s="12"/>
      <c r="E49299" s="12"/>
      <c r="F49299" s="12"/>
    </row>
    <row r="49300" spans="4:6" x14ac:dyDescent="0.25">
      <c r="D49300" s="12"/>
      <c r="E49300" s="12"/>
      <c r="F49300" s="12"/>
    </row>
    <row r="49301" spans="4:6" x14ac:dyDescent="0.25">
      <c r="D49301" s="12"/>
      <c r="E49301" s="12"/>
      <c r="F49301" s="12"/>
    </row>
    <row r="49302" spans="4:6" x14ac:dyDescent="0.25">
      <c r="D49302" s="12"/>
      <c r="E49302" s="12"/>
      <c r="F49302" s="12"/>
    </row>
    <row r="49303" spans="4:6" x14ac:dyDescent="0.25">
      <c r="D49303" s="12"/>
      <c r="E49303" s="12"/>
      <c r="F49303" s="12"/>
    </row>
    <row r="49304" spans="4:6" x14ac:dyDescent="0.25">
      <c r="D49304" s="12"/>
      <c r="E49304" s="12"/>
      <c r="F49304" s="12"/>
    </row>
    <row r="49305" spans="4:6" x14ac:dyDescent="0.25">
      <c r="D49305" s="12"/>
      <c r="E49305" s="12"/>
      <c r="F49305" s="12"/>
    </row>
    <row r="49306" spans="4:6" x14ac:dyDescent="0.25">
      <c r="D49306" s="12"/>
      <c r="E49306" s="12"/>
      <c r="F49306" s="12"/>
    </row>
    <row r="49307" spans="4:6" x14ac:dyDescent="0.25">
      <c r="D49307" s="12"/>
      <c r="E49307" s="12"/>
      <c r="F49307" s="12"/>
    </row>
    <row r="49308" spans="4:6" x14ac:dyDescent="0.25">
      <c r="D49308" s="12"/>
      <c r="E49308" s="12"/>
      <c r="F49308" s="12"/>
    </row>
    <row r="49309" spans="4:6" x14ac:dyDescent="0.25">
      <c r="D49309" s="12"/>
      <c r="E49309" s="12"/>
      <c r="F49309" s="12"/>
    </row>
    <row r="49310" spans="4:6" x14ac:dyDescent="0.25">
      <c r="D49310" s="12"/>
      <c r="E49310" s="12"/>
      <c r="F49310" s="12"/>
    </row>
    <row r="49311" spans="4:6" x14ac:dyDescent="0.25">
      <c r="D49311" s="12"/>
      <c r="E49311" s="12"/>
      <c r="F49311" s="12"/>
    </row>
    <row r="49312" spans="4:6" x14ac:dyDescent="0.25">
      <c r="D49312" s="12"/>
      <c r="E49312" s="12"/>
      <c r="F49312" s="12"/>
    </row>
    <row r="49313" spans="4:6" x14ac:dyDescent="0.25">
      <c r="D49313" s="12"/>
      <c r="E49313" s="12"/>
      <c r="F49313" s="12"/>
    </row>
    <row r="49314" spans="4:6" x14ac:dyDescent="0.25">
      <c r="D49314" s="12"/>
      <c r="E49314" s="12"/>
      <c r="F49314" s="12"/>
    </row>
    <row r="49315" spans="4:6" x14ac:dyDescent="0.25">
      <c r="D49315" s="12"/>
      <c r="E49315" s="12"/>
      <c r="F49315" s="12"/>
    </row>
    <row r="49316" spans="4:6" x14ac:dyDescent="0.25">
      <c r="D49316" s="12"/>
      <c r="E49316" s="12"/>
      <c r="F49316" s="12"/>
    </row>
    <row r="49317" spans="4:6" x14ac:dyDescent="0.25">
      <c r="D49317" s="12"/>
      <c r="E49317" s="12"/>
      <c r="F49317" s="12"/>
    </row>
    <row r="49318" spans="4:6" x14ac:dyDescent="0.25">
      <c r="D49318" s="12"/>
      <c r="E49318" s="12"/>
      <c r="F49318" s="12"/>
    </row>
    <row r="49319" spans="4:6" x14ac:dyDescent="0.25">
      <c r="D49319" s="12"/>
      <c r="E49319" s="12"/>
      <c r="F49319" s="12"/>
    </row>
    <row r="49320" spans="4:6" x14ac:dyDescent="0.25">
      <c r="D49320" s="12"/>
      <c r="E49320" s="12"/>
      <c r="F49320" s="12"/>
    </row>
    <row r="49321" spans="4:6" x14ac:dyDescent="0.25">
      <c r="D49321" s="12"/>
      <c r="E49321" s="12"/>
      <c r="F49321" s="12"/>
    </row>
    <row r="49322" spans="4:6" x14ac:dyDescent="0.25">
      <c r="D49322" s="12"/>
      <c r="E49322" s="12"/>
      <c r="F49322" s="12"/>
    </row>
    <row r="49323" spans="4:6" x14ac:dyDescent="0.25">
      <c r="D49323" s="12"/>
      <c r="E49323" s="12"/>
      <c r="F49323" s="12"/>
    </row>
    <row r="49324" spans="4:6" x14ac:dyDescent="0.25">
      <c r="D49324" s="12"/>
      <c r="E49324" s="12"/>
      <c r="F49324" s="12"/>
    </row>
    <row r="49325" spans="4:6" x14ac:dyDescent="0.25">
      <c r="D49325" s="12"/>
      <c r="E49325" s="12"/>
      <c r="F49325" s="12"/>
    </row>
    <row r="49326" spans="4:6" x14ac:dyDescent="0.25">
      <c r="D49326" s="12"/>
      <c r="E49326" s="12"/>
      <c r="F49326" s="12"/>
    </row>
    <row r="49327" spans="4:6" x14ac:dyDescent="0.25">
      <c r="D49327" s="12"/>
      <c r="E49327" s="12"/>
      <c r="F49327" s="12"/>
    </row>
    <row r="49328" spans="4:6" x14ac:dyDescent="0.25">
      <c r="D49328" s="12"/>
      <c r="E49328" s="12"/>
      <c r="F49328" s="12"/>
    </row>
    <row r="49329" spans="4:6" x14ac:dyDescent="0.25">
      <c r="D49329" s="12"/>
      <c r="E49329" s="12"/>
      <c r="F49329" s="12"/>
    </row>
    <row r="49330" spans="4:6" x14ac:dyDescent="0.25">
      <c r="D49330" s="12"/>
      <c r="E49330" s="12"/>
      <c r="F49330" s="12"/>
    </row>
    <row r="49331" spans="4:6" x14ac:dyDescent="0.25">
      <c r="D49331" s="12"/>
      <c r="E49331" s="12"/>
      <c r="F49331" s="12"/>
    </row>
    <row r="49332" spans="4:6" x14ac:dyDescent="0.25">
      <c r="D49332" s="12"/>
      <c r="E49332" s="12"/>
      <c r="F49332" s="12"/>
    </row>
    <row r="49333" spans="4:6" x14ac:dyDescent="0.25">
      <c r="D49333" s="12"/>
      <c r="E49333" s="12"/>
      <c r="F49333" s="12"/>
    </row>
    <row r="49334" spans="4:6" x14ac:dyDescent="0.25">
      <c r="D49334" s="12"/>
      <c r="E49334" s="12"/>
      <c r="F49334" s="12"/>
    </row>
    <row r="49335" spans="4:6" x14ac:dyDescent="0.25">
      <c r="D49335" s="12"/>
      <c r="E49335" s="12"/>
      <c r="F49335" s="12"/>
    </row>
    <row r="49336" spans="4:6" x14ac:dyDescent="0.25">
      <c r="D49336" s="12"/>
      <c r="E49336" s="12"/>
      <c r="F49336" s="12"/>
    </row>
    <row r="49337" spans="4:6" x14ac:dyDescent="0.25">
      <c r="D49337" s="12"/>
      <c r="E49337" s="12"/>
      <c r="F49337" s="12"/>
    </row>
    <row r="49338" spans="4:6" x14ac:dyDescent="0.25">
      <c r="D49338" s="12"/>
      <c r="E49338" s="12"/>
      <c r="F49338" s="12"/>
    </row>
    <row r="49339" spans="4:6" x14ac:dyDescent="0.25">
      <c r="D49339" s="12"/>
      <c r="E49339" s="12"/>
      <c r="F49339" s="12"/>
    </row>
    <row r="49340" spans="4:6" x14ac:dyDescent="0.25">
      <c r="D49340" s="12"/>
      <c r="E49340" s="12"/>
      <c r="F49340" s="12"/>
    </row>
    <row r="49341" spans="4:6" x14ac:dyDescent="0.25">
      <c r="D49341" s="12"/>
      <c r="E49341" s="12"/>
      <c r="F49341" s="12"/>
    </row>
    <row r="49342" spans="4:6" x14ac:dyDescent="0.25">
      <c r="D49342" s="12"/>
      <c r="E49342" s="12"/>
      <c r="F49342" s="12"/>
    </row>
    <row r="49343" spans="4:6" x14ac:dyDescent="0.25">
      <c r="D49343" s="12"/>
      <c r="E49343" s="12"/>
      <c r="F49343" s="12"/>
    </row>
    <row r="49344" spans="4:6" x14ac:dyDescent="0.25">
      <c r="D49344" s="12"/>
      <c r="E49344" s="12"/>
      <c r="F49344" s="12"/>
    </row>
    <row r="49345" spans="4:6" x14ac:dyDescent="0.25">
      <c r="D49345" s="12"/>
      <c r="E49345" s="12"/>
      <c r="F49345" s="12"/>
    </row>
    <row r="49346" spans="4:6" x14ac:dyDescent="0.25">
      <c r="D49346" s="12"/>
      <c r="E49346" s="12"/>
      <c r="F49346" s="12"/>
    </row>
    <row r="49347" spans="4:6" x14ac:dyDescent="0.25">
      <c r="D49347" s="12"/>
      <c r="E49347" s="12"/>
      <c r="F49347" s="12"/>
    </row>
    <row r="49348" spans="4:6" x14ac:dyDescent="0.25">
      <c r="D49348" s="12"/>
      <c r="E49348" s="12"/>
      <c r="F49348" s="12"/>
    </row>
    <row r="49349" spans="4:6" x14ac:dyDescent="0.25">
      <c r="D49349" s="12"/>
      <c r="E49349" s="12"/>
      <c r="F49349" s="12"/>
    </row>
    <row r="49350" spans="4:6" x14ac:dyDescent="0.25">
      <c r="D49350" s="12"/>
      <c r="E49350" s="12"/>
      <c r="F49350" s="12"/>
    </row>
    <row r="49351" spans="4:6" x14ac:dyDescent="0.25">
      <c r="D49351" s="12"/>
      <c r="E49351" s="12"/>
      <c r="F49351" s="12"/>
    </row>
    <row r="49352" spans="4:6" x14ac:dyDescent="0.25">
      <c r="D49352" s="12"/>
      <c r="E49352" s="12"/>
      <c r="F49352" s="12"/>
    </row>
    <row r="49353" spans="4:6" x14ac:dyDescent="0.25">
      <c r="D49353" s="12"/>
      <c r="E49353" s="12"/>
      <c r="F49353" s="12"/>
    </row>
    <row r="49354" spans="4:6" x14ac:dyDescent="0.25">
      <c r="D49354" s="12"/>
      <c r="E49354" s="12"/>
      <c r="F49354" s="12"/>
    </row>
    <row r="49355" spans="4:6" x14ac:dyDescent="0.25">
      <c r="D49355" s="12"/>
      <c r="E49355" s="12"/>
      <c r="F49355" s="12"/>
    </row>
    <row r="49356" spans="4:6" x14ac:dyDescent="0.25">
      <c r="D49356" s="12"/>
      <c r="E49356" s="12"/>
      <c r="F49356" s="12"/>
    </row>
    <row r="49357" spans="4:6" x14ac:dyDescent="0.25">
      <c r="D49357" s="12"/>
      <c r="E49357" s="12"/>
      <c r="F49357" s="12"/>
    </row>
    <row r="49358" spans="4:6" x14ac:dyDescent="0.25">
      <c r="D49358" s="12"/>
      <c r="E49358" s="12"/>
      <c r="F49358" s="12"/>
    </row>
    <row r="49359" spans="4:6" x14ac:dyDescent="0.25">
      <c r="D49359" s="12"/>
      <c r="E49359" s="12"/>
      <c r="F49359" s="12"/>
    </row>
    <row r="49360" spans="4:6" x14ac:dyDescent="0.25">
      <c r="D49360" s="12"/>
      <c r="E49360" s="12"/>
      <c r="F49360" s="12"/>
    </row>
    <row r="49361" spans="4:6" x14ac:dyDescent="0.25">
      <c r="D49361" s="12"/>
      <c r="E49361" s="12"/>
      <c r="F49361" s="12"/>
    </row>
    <row r="49362" spans="4:6" x14ac:dyDescent="0.25">
      <c r="D49362" s="12"/>
      <c r="E49362" s="12"/>
      <c r="F49362" s="12"/>
    </row>
    <row r="49363" spans="4:6" x14ac:dyDescent="0.25">
      <c r="D49363" s="12"/>
      <c r="E49363" s="12"/>
      <c r="F49363" s="12"/>
    </row>
    <row r="49364" spans="4:6" x14ac:dyDescent="0.25">
      <c r="D49364" s="12"/>
      <c r="E49364" s="12"/>
      <c r="F49364" s="12"/>
    </row>
    <row r="49365" spans="4:6" x14ac:dyDescent="0.25">
      <c r="D49365" s="12"/>
      <c r="E49365" s="12"/>
      <c r="F49365" s="12"/>
    </row>
    <row r="49366" spans="4:6" x14ac:dyDescent="0.25">
      <c r="D49366" s="12"/>
      <c r="E49366" s="12"/>
      <c r="F49366" s="12"/>
    </row>
    <row r="49367" spans="4:6" x14ac:dyDescent="0.25">
      <c r="D49367" s="12"/>
      <c r="E49367" s="12"/>
      <c r="F49367" s="12"/>
    </row>
    <row r="49368" spans="4:6" x14ac:dyDescent="0.25">
      <c r="D49368" s="12"/>
      <c r="E49368" s="12"/>
      <c r="F49368" s="12"/>
    </row>
    <row r="49369" spans="4:6" x14ac:dyDescent="0.25">
      <c r="D49369" s="12"/>
      <c r="E49369" s="12"/>
      <c r="F49369" s="12"/>
    </row>
    <row r="49370" spans="4:6" x14ac:dyDescent="0.25">
      <c r="D49370" s="12"/>
      <c r="E49370" s="12"/>
      <c r="F49370" s="12"/>
    </row>
    <row r="49371" spans="4:6" x14ac:dyDescent="0.25">
      <c r="D49371" s="12"/>
      <c r="E49371" s="12"/>
      <c r="F49371" s="12"/>
    </row>
    <row r="49372" spans="4:6" x14ac:dyDescent="0.25">
      <c r="D49372" s="12"/>
      <c r="E49372" s="12"/>
      <c r="F49372" s="12"/>
    </row>
    <row r="49373" spans="4:6" x14ac:dyDescent="0.25">
      <c r="D49373" s="12"/>
      <c r="E49373" s="12"/>
      <c r="F49373" s="12"/>
    </row>
    <row r="49374" spans="4:6" x14ac:dyDescent="0.25">
      <c r="D49374" s="12"/>
      <c r="E49374" s="12"/>
      <c r="F49374" s="12"/>
    </row>
    <row r="49375" spans="4:6" x14ac:dyDescent="0.25">
      <c r="D49375" s="12"/>
      <c r="E49375" s="12"/>
      <c r="F49375" s="12"/>
    </row>
    <row r="49376" spans="4:6" x14ac:dyDescent="0.25">
      <c r="D49376" s="12"/>
      <c r="E49376" s="12"/>
      <c r="F49376" s="12"/>
    </row>
    <row r="49377" spans="4:6" x14ac:dyDescent="0.25">
      <c r="D49377" s="12"/>
      <c r="E49377" s="12"/>
      <c r="F49377" s="12"/>
    </row>
    <row r="49378" spans="4:6" x14ac:dyDescent="0.25">
      <c r="D49378" s="12"/>
      <c r="E49378" s="12"/>
      <c r="F49378" s="12"/>
    </row>
    <row r="49379" spans="4:6" x14ac:dyDescent="0.25">
      <c r="D49379" s="12"/>
      <c r="E49379" s="12"/>
      <c r="F49379" s="12"/>
    </row>
    <row r="49380" spans="4:6" x14ac:dyDescent="0.25">
      <c r="D49380" s="12"/>
      <c r="E49380" s="12"/>
      <c r="F49380" s="12"/>
    </row>
    <row r="49381" spans="4:6" x14ac:dyDescent="0.25">
      <c r="D49381" s="12"/>
      <c r="E49381" s="12"/>
      <c r="F49381" s="12"/>
    </row>
    <row r="49382" spans="4:6" x14ac:dyDescent="0.25">
      <c r="D49382" s="12"/>
      <c r="E49382" s="12"/>
      <c r="F49382" s="12"/>
    </row>
    <row r="49383" spans="4:6" x14ac:dyDescent="0.25">
      <c r="D49383" s="12"/>
      <c r="E49383" s="12"/>
      <c r="F49383" s="12"/>
    </row>
    <row r="49384" spans="4:6" x14ac:dyDescent="0.25">
      <c r="D49384" s="12"/>
      <c r="E49384" s="12"/>
      <c r="F49384" s="12"/>
    </row>
    <row r="49385" spans="4:6" x14ac:dyDescent="0.25">
      <c r="D49385" s="12"/>
      <c r="E49385" s="12"/>
      <c r="F49385" s="12"/>
    </row>
    <row r="49386" spans="4:6" x14ac:dyDescent="0.25">
      <c r="D49386" s="12"/>
      <c r="E49386" s="12"/>
      <c r="F49386" s="12"/>
    </row>
    <row r="49387" spans="4:6" x14ac:dyDescent="0.25">
      <c r="D49387" s="12"/>
      <c r="E49387" s="12"/>
      <c r="F49387" s="12"/>
    </row>
    <row r="49388" spans="4:6" x14ac:dyDescent="0.25">
      <c r="D49388" s="12"/>
      <c r="E49388" s="12"/>
      <c r="F49388" s="12"/>
    </row>
    <row r="49389" spans="4:6" x14ac:dyDescent="0.25">
      <c r="D49389" s="12"/>
      <c r="E49389" s="12"/>
      <c r="F49389" s="12"/>
    </row>
    <row r="49390" spans="4:6" x14ac:dyDescent="0.25">
      <c r="D49390" s="12"/>
      <c r="E49390" s="12"/>
      <c r="F49390" s="12"/>
    </row>
    <row r="49391" spans="4:6" x14ac:dyDescent="0.25">
      <c r="D49391" s="12"/>
      <c r="E49391" s="12"/>
      <c r="F49391" s="12"/>
    </row>
    <row r="49392" spans="4:6" x14ac:dyDescent="0.25">
      <c r="D49392" s="12"/>
      <c r="E49392" s="12"/>
      <c r="F49392" s="12"/>
    </row>
    <row r="49393" spans="4:6" x14ac:dyDescent="0.25">
      <c r="D49393" s="12"/>
      <c r="E49393" s="12"/>
      <c r="F49393" s="12"/>
    </row>
    <row r="49394" spans="4:6" x14ac:dyDescent="0.25">
      <c r="D49394" s="12"/>
      <c r="E49394" s="12"/>
      <c r="F49394" s="12"/>
    </row>
    <row r="49395" spans="4:6" x14ac:dyDescent="0.25">
      <c r="D49395" s="12"/>
      <c r="E49395" s="12"/>
      <c r="F49395" s="12"/>
    </row>
    <row r="49396" spans="4:6" x14ac:dyDescent="0.25">
      <c r="D49396" s="12"/>
      <c r="E49396" s="12"/>
      <c r="F49396" s="12"/>
    </row>
    <row r="49397" spans="4:6" x14ac:dyDescent="0.25">
      <c r="D49397" s="12"/>
      <c r="E49397" s="12"/>
      <c r="F49397" s="12"/>
    </row>
    <row r="49398" spans="4:6" x14ac:dyDescent="0.25">
      <c r="D49398" s="12"/>
      <c r="E49398" s="12"/>
      <c r="F49398" s="12"/>
    </row>
    <row r="49399" spans="4:6" x14ac:dyDescent="0.25">
      <c r="D49399" s="12"/>
      <c r="E49399" s="12"/>
      <c r="F49399" s="12"/>
    </row>
    <row r="49400" spans="4:6" x14ac:dyDescent="0.25">
      <c r="D49400" s="12"/>
      <c r="E49400" s="12"/>
      <c r="F49400" s="12"/>
    </row>
    <row r="49401" spans="4:6" x14ac:dyDescent="0.25">
      <c r="D49401" s="12"/>
      <c r="E49401" s="12"/>
      <c r="F49401" s="12"/>
    </row>
    <row r="49402" spans="4:6" x14ac:dyDescent="0.25">
      <c r="D49402" s="12"/>
      <c r="E49402" s="12"/>
      <c r="F49402" s="12"/>
    </row>
    <row r="49403" spans="4:6" x14ac:dyDescent="0.25">
      <c r="D49403" s="12"/>
      <c r="E49403" s="12"/>
      <c r="F49403" s="12"/>
    </row>
    <row r="49404" spans="4:6" x14ac:dyDescent="0.25">
      <c r="D49404" s="12"/>
      <c r="E49404" s="12"/>
      <c r="F49404" s="12"/>
    </row>
    <row r="49405" spans="4:6" x14ac:dyDescent="0.25">
      <c r="D49405" s="12"/>
      <c r="E49405" s="12"/>
      <c r="F49405" s="12"/>
    </row>
    <row r="49406" spans="4:6" x14ac:dyDescent="0.25">
      <c r="D49406" s="12"/>
      <c r="E49406" s="12"/>
      <c r="F49406" s="12"/>
    </row>
    <row r="49407" spans="4:6" x14ac:dyDescent="0.25">
      <c r="D49407" s="12"/>
      <c r="E49407" s="12"/>
      <c r="F49407" s="12"/>
    </row>
    <row r="49408" spans="4:6" x14ac:dyDescent="0.25">
      <c r="D49408" s="12"/>
      <c r="E49408" s="12"/>
      <c r="F49408" s="12"/>
    </row>
    <row r="49409" spans="4:6" x14ac:dyDescent="0.25">
      <c r="D49409" s="12"/>
      <c r="E49409" s="12"/>
      <c r="F49409" s="12"/>
    </row>
    <row r="49410" spans="4:6" x14ac:dyDescent="0.25">
      <c r="D49410" s="12"/>
      <c r="E49410" s="12"/>
      <c r="F49410" s="12"/>
    </row>
    <row r="49411" spans="4:6" x14ac:dyDescent="0.25">
      <c r="D49411" s="12"/>
      <c r="E49411" s="12"/>
      <c r="F49411" s="12"/>
    </row>
    <row r="49412" spans="4:6" x14ac:dyDescent="0.25">
      <c r="D49412" s="12"/>
      <c r="E49412" s="12"/>
      <c r="F49412" s="12"/>
    </row>
    <row r="49413" spans="4:6" x14ac:dyDescent="0.25">
      <c r="D49413" s="12"/>
      <c r="E49413" s="12"/>
      <c r="F49413" s="12"/>
    </row>
    <row r="49414" spans="4:6" x14ac:dyDescent="0.25">
      <c r="D49414" s="12"/>
      <c r="E49414" s="12"/>
      <c r="F49414" s="12"/>
    </row>
    <row r="49415" spans="4:6" x14ac:dyDescent="0.25">
      <c r="D49415" s="12"/>
      <c r="E49415" s="12"/>
      <c r="F49415" s="12"/>
    </row>
    <row r="49416" spans="4:6" x14ac:dyDescent="0.25">
      <c r="D49416" s="12"/>
      <c r="E49416" s="12"/>
      <c r="F49416" s="12"/>
    </row>
    <row r="49417" spans="4:6" x14ac:dyDescent="0.25">
      <c r="D49417" s="12"/>
      <c r="E49417" s="12"/>
      <c r="F49417" s="12"/>
    </row>
    <row r="49418" spans="4:6" x14ac:dyDescent="0.25">
      <c r="D49418" s="12"/>
      <c r="E49418" s="12"/>
      <c r="F49418" s="12"/>
    </row>
    <row r="49419" spans="4:6" x14ac:dyDescent="0.25">
      <c r="D49419" s="12"/>
      <c r="E49419" s="12"/>
      <c r="F49419" s="12"/>
    </row>
    <row r="49420" spans="4:6" x14ac:dyDescent="0.25">
      <c r="D49420" s="12"/>
      <c r="E49420" s="12"/>
      <c r="F49420" s="12"/>
    </row>
    <row r="49421" spans="4:6" x14ac:dyDescent="0.25">
      <c r="D49421" s="12"/>
      <c r="E49421" s="12"/>
      <c r="F49421" s="12"/>
    </row>
    <row r="49422" spans="4:6" x14ac:dyDescent="0.25">
      <c r="D49422" s="12"/>
      <c r="E49422" s="12"/>
      <c r="F49422" s="12"/>
    </row>
    <row r="49423" spans="4:6" x14ac:dyDescent="0.25">
      <c r="D49423" s="12"/>
      <c r="E49423" s="12"/>
      <c r="F49423" s="12"/>
    </row>
    <row r="49424" spans="4:6" x14ac:dyDescent="0.25">
      <c r="D49424" s="12"/>
      <c r="E49424" s="12"/>
      <c r="F49424" s="12"/>
    </row>
    <row r="49425" spans="4:6" x14ac:dyDescent="0.25">
      <c r="D49425" s="12"/>
      <c r="E49425" s="12"/>
      <c r="F49425" s="12"/>
    </row>
    <row r="49426" spans="4:6" x14ac:dyDescent="0.25">
      <c r="D49426" s="12"/>
      <c r="E49426" s="12"/>
      <c r="F49426" s="12"/>
    </row>
    <row r="49427" spans="4:6" x14ac:dyDescent="0.25">
      <c r="D49427" s="12"/>
      <c r="E49427" s="12"/>
      <c r="F49427" s="12"/>
    </row>
    <row r="49428" spans="4:6" x14ac:dyDescent="0.25">
      <c r="D49428" s="12"/>
      <c r="E49428" s="12"/>
      <c r="F49428" s="12"/>
    </row>
    <row r="49429" spans="4:6" x14ac:dyDescent="0.25">
      <c r="D49429" s="12"/>
      <c r="E49429" s="12"/>
      <c r="F49429" s="12"/>
    </row>
    <row r="49430" spans="4:6" x14ac:dyDescent="0.25">
      <c r="D49430" s="12"/>
      <c r="E49430" s="12"/>
      <c r="F49430" s="12"/>
    </row>
    <row r="49431" spans="4:6" x14ac:dyDescent="0.25">
      <c r="D49431" s="12"/>
      <c r="E49431" s="12"/>
      <c r="F49431" s="12"/>
    </row>
    <row r="49432" spans="4:6" x14ac:dyDescent="0.25">
      <c r="D49432" s="12"/>
      <c r="E49432" s="12"/>
      <c r="F49432" s="12"/>
    </row>
    <row r="49433" spans="4:6" x14ac:dyDescent="0.25">
      <c r="D49433" s="12"/>
      <c r="E49433" s="12"/>
      <c r="F49433" s="12"/>
    </row>
    <row r="49434" spans="4:6" x14ac:dyDescent="0.25">
      <c r="D49434" s="12"/>
      <c r="E49434" s="12"/>
      <c r="F49434" s="12"/>
    </row>
    <row r="49435" spans="4:6" x14ac:dyDescent="0.25">
      <c r="D49435" s="12"/>
      <c r="E49435" s="12"/>
      <c r="F49435" s="12"/>
    </row>
    <row r="49436" spans="4:6" x14ac:dyDescent="0.25">
      <c r="D49436" s="12"/>
      <c r="E49436" s="12"/>
      <c r="F49436" s="12"/>
    </row>
    <row r="49437" spans="4:6" x14ac:dyDescent="0.25">
      <c r="D49437" s="12"/>
      <c r="E49437" s="12"/>
      <c r="F49437" s="12"/>
    </row>
    <row r="49438" spans="4:6" x14ac:dyDescent="0.25">
      <c r="D49438" s="12"/>
      <c r="E49438" s="12"/>
      <c r="F49438" s="12"/>
    </row>
    <row r="49439" spans="4:6" x14ac:dyDescent="0.25">
      <c r="D49439" s="12"/>
      <c r="E49439" s="12"/>
      <c r="F49439" s="12"/>
    </row>
    <row r="49440" spans="4:6" x14ac:dyDescent="0.25">
      <c r="D49440" s="12"/>
      <c r="E49440" s="12"/>
      <c r="F49440" s="12"/>
    </row>
    <row r="49441" spans="4:6" x14ac:dyDescent="0.25">
      <c r="D49441" s="12"/>
      <c r="E49441" s="12"/>
      <c r="F49441" s="12"/>
    </row>
    <row r="49442" spans="4:6" x14ac:dyDescent="0.25">
      <c r="D49442" s="12"/>
      <c r="E49442" s="12"/>
      <c r="F49442" s="12"/>
    </row>
    <row r="49443" spans="4:6" x14ac:dyDescent="0.25">
      <c r="D49443" s="12"/>
      <c r="E49443" s="12"/>
      <c r="F49443" s="12"/>
    </row>
    <row r="49444" spans="4:6" x14ac:dyDescent="0.25">
      <c r="D49444" s="12"/>
      <c r="E49444" s="12"/>
      <c r="F49444" s="12"/>
    </row>
    <row r="49445" spans="4:6" x14ac:dyDescent="0.25">
      <c r="D49445" s="12"/>
      <c r="E49445" s="12"/>
      <c r="F49445" s="12"/>
    </row>
    <row r="49446" spans="4:6" x14ac:dyDescent="0.25">
      <c r="D49446" s="12"/>
      <c r="E49446" s="12"/>
      <c r="F49446" s="12"/>
    </row>
    <row r="49447" spans="4:6" x14ac:dyDescent="0.25">
      <c r="D49447" s="12"/>
      <c r="E49447" s="12"/>
      <c r="F49447" s="12"/>
    </row>
    <row r="49448" spans="4:6" x14ac:dyDescent="0.25">
      <c r="D49448" s="12"/>
      <c r="E49448" s="12"/>
      <c r="F49448" s="12"/>
    </row>
    <row r="49449" spans="4:6" x14ac:dyDescent="0.25">
      <c r="D49449" s="12"/>
      <c r="E49449" s="12"/>
      <c r="F49449" s="12"/>
    </row>
    <row r="49450" spans="4:6" x14ac:dyDescent="0.25">
      <c r="D49450" s="12"/>
      <c r="E49450" s="12"/>
      <c r="F49450" s="12"/>
    </row>
    <row r="49451" spans="4:6" x14ac:dyDescent="0.25">
      <c r="D49451" s="12"/>
      <c r="E49451" s="12"/>
      <c r="F49451" s="12"/>
    </row>
    <row r="49452" spans="4:6" x14ac:dyDescent="0.25">
      <c r="D49452" s="12"/>
      <c r="E49452" s="12"/>
      <c r="F49452" s="12"/>
    </row>
    <row r="49453" spans="4:6" x14ac:dyDescent="0.25">
      <c r="D49453" s="12"/>
      <c r="E49453" s="12"/>
      <c r="F49453" s="12"/>
    </row>
    <row r="49454" spans="4:6" x14ac:dyDescent="0.25">
      <c r="D49454" s="12"/>
      <c r="E49454" s="12"/>
      <c r="F49454" s="12"/>
    </row>
    <row r="49455" spans="4:6" x14ac:dyDescent="0.25">
      <c r="D49455" s="12"/>
      <c r="E49455" s="12"/>
      <c r="F49455" s="12"/>
    </row>
    <row r="49456" spans="4:6" x14ac:dyDescent="0.25">
      <c r="D49456" s="12"/>
      <c r="E49456" s="12"/>
      <c r="F49456" s="12"/>
    </row>
    <row r="49457" spans="4:6" x14ac:dyDescent="0.25">
      <c r="D49457" s="12"/>
      <c r="E49457" s="12"/>
      <c r="F49457" s="12"/>
    </row>
    <row r="49458" spans="4:6" x14ac:dyDescent="0.25">
      <c r="D49458" s="12"/>
      <c r="E49458" s="12"/>
      <c r="F49458" s="12"/>
    </row>
    <row r="49459" spans="4:6" x14ac:dyDescent="0.25">
      <c r="D49459" s="12"/>
      <c r="E49459" s="12"/>
      <c r="F49459" s="12"/>
    </row>
    <row r="49460" spans="4:6" x14ac:dyDescent="0.25">
      <c r="D49460" s="12"/>
      <c r="E49460" s="12"/>
      <c r="F49460" s="12"/>
    </row>
    <row r="49461" spans="4:6" x14ac:dyDescent="0.25">
      <c r="D49461" s="12"/>
      <c r="E49461" s="12"/>
      <c r="F49461" s="12"/>
    </row>
    <row r="49462" spans="4:6" x14ac:dyDescent="0.25">
      <c r="D49462" s="12"/>
      <c r="E49462" s="12"/>
      <c r="F49462" s="12"/>
    </row>
    <row r="49463" spans="4:6" x14ac:dyDescent="0.25">
      <c r="D49463" s="12"/>
      <c r="E49463" s="12"/>
      <c r="F49463" s="12"/>
    </row>
    <row r="49464" spans="4:6" x14ac:dyDescent="0.25">
      <c r="D49464" s="12"/>
      <c r="E49464" s="12"/>
      <c r="F49464" s="12"/>
    </row>
    <row r="49465" spans="4:6" x14ac:dyDescent="0.25">
      <c r="D49465" s="12"/>
      <c r="E49465" s="12"/>
      <c r="F49465" s="12"/>
    </row>
    <row r="49466" spans="4:6" x14ac:dyDescent="0.25">
      <c r="D49466" s="12"/>
      <c r="E49466" s="12"/>
      <c r="F49466" s="12"/>
    </row>
    <row r="49467" spans="4:6" x14ac:dyDescent="0.25">
      <c r="D49467" s="12"/>
      <c r="E49467" s="12"/>
      <c r="F49467" s="12"/>
    </row>
    <row r="49468" spans="4:6" x14ac:dyDescent="0.25">
      <c r="D49468" s="12"/>
      <c r="E49468" s="12"/>
      <c r="F49468" s="12"/>
    </row>
    <row r="49469" spans="4:6" x14ac:dyDescent="0.25">
      <c r="D49469" s="12"/>
      <c r="E49469" s="12"/>
      <c r="F49469" s="12"/>
    </row>
    <row r="49470" spans="4:6" x14ac:dyDescent="0.25">
      <c r="D49470" s="12"/>
      <c r="E49470" s="12"/>
      <c r="F49470" s="12"/>
    </row>
    <row r="49471" spans="4:6" x14ac:dyDescent="0.25">
      <c r="D49471" s="12"/>
      <c r="E49471" s="12"/>
      <c r="F49471" s="12"/>
    </row>
    <row r="49472" spans="4:6" x14ac:dyDescent="0.25">
      <c r="D49472" s="12"/>
      <c r="E49472" s="12"/>
      <c r="F49472" s="12"/>
    </row>
    <row r="49473" spans="4:6" x14ac:dyDescent="0.25">
      <c r="D49473" s="12"/>
      <c r="E49473" s="12"/>
      <c r="F49473" s="12"/>
    </row>
    <row r="49474" spans="4:6" x14ac:dyDescent="0.25">
      <c r="D49474" s="12"/>
      <c r="E49474" s="12"/>
      <c r="F49474" s="12"/>
    </row>
    <row r="49475" spans="4:6" x14ac:dyDescent="0.25">
      <c r="D49475" s="12"/>
      <c r="E49475" s="12"/>
      <c r="F49475" s="12"/>
    </row>
    <row r="49476" spans="4:6" x14ac:dyDescent="0.25">
      <c r="D49476" s="12"/>
      <c r="E49476" s="12"/>
      <c r="F49476" s="12"/>
    </row>
    <row r="49477" spans="4:6" x14ac:dyDescent="0.25">
      <c r="D49477" s="12"/>
      <c r="E49477" s="12"/>
      <c r="F49477" s="12"/>
    </row>
    <row r="49478" spans="4:6" x14ac:dyDescent="0.25">
      <c r="D49478" s="12"/>
      <c r="E49478" s="12"/>
      <c r="F49478" s="12"/>
    </row>
    <row r="49479" spans="4:6" x14ac:dyDescent="0.25">
      <c r="D49479" s="12"/>
      <c r="E49479" s="12"/>
      <c r="F49479" s="12"/>
    </row>
    <row r="49480" spans="4:6" x14ac:dyDescent="0.25">
      <c r="D49480" s="12"/>
      <c r="E49480" s="12"/>
      <c r="F49480" s="12"/>
    </row>
    <row r="49481" spans="4:6" x14ac:dyDescent="0.25">
      <c r="D49481" s="12"/>
      <c r="E49481" s="12"/>
      <c r="F49481" s="12"/>
    </row>
    <row r="49482" spans="4:6" x14ac:dyDescent="0.25">
      <c r="D49482" s="12"/>
      <c r="E49482" s="12"/>
      <c r="F49482" s="12"/>
    </row>
    <row r="49483" spans="4:6" x14ac:dyDescent="0.25">
      <c r="D49483" s="12"/>
      <c r="E49483" s="12"/>
      <c r="F49483" s="12"/>
    </row>
    <row r="49484" spans="4:6" x14ac:dyDescent="0.25">
      <c r="D49484" s="12"/>
      <c r="E49484" s="12"/>
      <c r="F49484" s="12"/>
    </row>
    <row r="49485" spans="4:6" x14ac:dyDescent="0.25">
      <c r="D49485" s="12"/>
      <c r="E49485" s="12"/>
      <c r="F49485" s="12"/>
    </row>
    <row r="49486" spans="4:6" x14ac:dyDescent="0.25">
      <c r="D49486" s="12"/>
      <c r="E49486" s="12"/>
      <c r="F49486" s="12"/>
    </row>
    <row r="49487" spans="4:6" x14ac:dyDescent="0.25">
      <c r="D49487" s="12"/>
      <c r="E49487" s="12"/>
      <c r="F49487" s="12"/>
    </row>
    <row r="49488" spans="4:6" x14ac:dyDescent="0.25">
      <c r="D49488" s="12"/>
      <c r="E49488" s="12"/>
      <c r="F49488" s="12"/>
    </row>
    <row r="49489" spans="4:6" x14ac:dyDescent="0.25">
      <c r="D49489" s="12"/>
      <c r="E49489" s="12"/>
      <c r="F49489" s="12"/>
    </row>
    <row r="49490" spans="4:6" x14ac:dyDescent="0.25">
      <c r="D49490" s="12"/>
      <c r="E49490" s="12"/>
      <c r="F49490" s="12"/>
    </row>
    <row r="49491" spans="4:6" x14ac:dyDescent="0.25">
      <c r="D49491" s="12"/>
      <c r="E49491" s="12"/>
      <c r="F49491" s="12"/>
    </row>
    <row r="49492" spans="4:6" x14ac:dyDescent="0.25">
      <c r="D49492" s="12"/>
      <c r="E49492" s="12"/>
      <c r="F49492" s="12"/>
    </row>
    <row r="49493" spans="4:6" x14ac:dyDescent="0.25">
      <c r="D49493" s="12"/>
      <c r="E49493" s="12"/>
      <c r="F49493" s="12"/>
    </row>
    <row r="49494" spans="4:6" x14ac:dyDescent="0.25">
      <c r="D49494" s="12"/>
      <c r="E49494" s="12"/>
      <c r="F49494" s="12"/>
    </row>
    <row r="49495" spans="4:6" x14ac:dyDescent="0.25">
      <c r="D49495" s="12"/>
      <c r="E49495" s="12"/>
      <c r="F49495" s="12"/>
    </row>
    <row r="49496" spans="4:6" x14ac:dyDescent="0.25">
      <c r="D49496" s="12"/>
      <c r="E49496" s="12"/>
      <c r="F49496" s="12"/>
    </row>
    <row r="49497" spans="4:6" x14ac:dyDescent="0.25">
      <c r="D49497" s="12"/>
      <c r="E49497" s="12"/>
      <c r="F49497" s="12"/>
    </row>
    <row r="49498" spans="4:6" x14ac:dyDescent="0.25">
      <c r="D49498" s="12"/>
      <c r="E49498" s="12"/>
      <c r="F49498" s="12"/>
    </row>
    <row r="49499" spans="4:6" x14ac:dyDescent="0.25">
      <c r="D49499" s="12"/>
      <c r="E49499" s="12"/>
      <c r="F49499" s="12"/>
    </row>
    <row r="49500" spans="4:6" x14ac:dyDescent="0.25">
      <c r="D49500" s="12"/>
      <c r="E49500" s="12"/>
      <c r="F49500" s="12"/>
    </row>
    <row r="49501" spans="4:6" x14ac:dyDescent="0.25">
      <c r="D49501" s="12"/>
      <c r="E49501" s="12"/>
      <c r="F49501" s="12"/>
    </row>
    <row r="49502" spans="4:6" x14ac:dyDescent="0.25">
      <c r="D49502" s="12"/>
      <c r="E49502" s="12"/>
      <c r="F49502" s="12"/>
    </row>
    <row r="49503" spans="4:6" x14ac:dyDescent="0.25">
      <c r="D49503" s="12"/>
      <c r="E49503" s="12"/>
      <c r="F49503" s="12"/>
    </row>
    <row r="49504" spans="4:6" x14ac:dyDescent="0.25">
      <c r="D49504" s="12"/>
      <c r="E49504" s="12"/>
      <c r="F49504" s="12"/>
    </row>
    <row r="49505" spans="4:6" x14ac:dyDescent="0.25">
      <c r="D49505" s="12"/>
      <c r="E49505" s="12"/>
      <c r="F49505" s="12"/>
    </row>
    <row r="49506" spans="4:6" x14ac:dyDescent="0.25">
      <c r="D49506" s="12"/>
      <c r="E49506" s="12"/>
      <c r="F49506" s="12"/>
    </row>
    <row r="49507" spans="4:6" x14ac:dyDescent="0.25">
      <c r="D49507" s="12"/>
      <c r="E49507" s="12"/>
      <c r="F49507" s="12"/>
    </row>
    <row r="49508" spans="4:6" x14ac:dyDescent="0.25">
      <c r="D49508" s="12"/>
      <c r="E49508" s="12"/>
      <c r="F49508" s="12"/>
    </row>
    <row r="49509" spans="4:6" x14ac:dyDescent="0.25">
      <c r="D49509" s="12"/>
      <c r="E49509" s="12"/>
      <c r="F49509" s="12"/>
    </row>
    <row r="49510" spans="4:6" x14ac:dyDescent="0.25">
      <c r="D49510" s="12"/>
      <c r="E49510" s="12"/>
      <c r="F49510" s="12"/>
    </row>
    <row r="49511" spans="4:6" x14ac:dyDescent="0.25">
      <c r="D49511" s="12"/>
      <c r="E49511" s="12"/>
      <c r="F49511" s="12"/>
    </row>
    <row r="49512" spans="4:6" x14ac:dyDescent="0.25">
      <c r="D49512" s="12"/>
      <c r="E49512" s="12"/>
      <c r="F49512" s="12"/>
    </row>
    <row r="49513" spans="4:6" x14ac:dyDescent="0.25">
      <c r="D49513" s="12"/>
      <c r="E49513" s="12"/>
      <c r="F49513" s="12"/>
    </row>
    <row r="49514" spans="4:6" x14ac:dyDescent="0.25">
      <c r="D49514" s="12"/>
      <c r="E49514" s="12"/>
      <c r="F49514" s="12"/>
    </row>
    <row r="49515" spans="4:6" x14ac:dyDescent="0.25">
      <c r="D49515" s="12"/>
      <c r="E49515" s="12"/>
      <c r="F49515" s="12"/>
    </row>
    <row r="49516" spans="4:6" x14ac:dyDescent="0.25">
      <c r="D49516" s="12"/>
      <c r="E49516" s="12"/>
      <c r="F49516" s="12"/>
    </row>
    <row r="49517" spans="4:6" x14ac:dyDescent="0.25">
      <c r="D49517" s="12"/>
      <c r="E49517" s="12"/>
      <c r="F49517" s="12"/>
    </row>
    <row r="49518" spans="4:6" x14ac:dyDescent="0.25">
      <c r="D49518" s="12"/>
      <c r="E49518" s="12"/>
      <c r="F49518" s="12"/>
    </row>
    <row r="49519" spans="4:6" x14ac:dyDescent="0.25">
      <c r="D49519" s="12"/>
      <c r="E49519" s="12"/>
      <c r="F49519" s="12"/>
    </row>
    <row r="49520" spans="4:6" x14ac:dyDescent="0.25">
      <c r="D49520" s="12"/>
      <c r="E49520" s="12"/>
      <c r="F49520" s="12"/>
    </row>
    <row r="49521" spans="4:6" x14ac:dyDescent="0.25">
      <c r="D49521" s="12"/>
      <c r="E49521" s="12"/>
      <c r="F49521" s="12"/>
    </row>
    <row r="49522" spans="4:6" x14ac:dyDescent="0.25">
      <c r="D49522" s="12"/>
      <c r="E49522" s="12"/>
      <c r="F49522" s="12"/>
    </row>
    <row r="49523" spans="4:6" x14ac:dyDescent="0.25">
      <c r="D49523" s="12"/>
      <c r="E49523" s="12"/>
      <c r="F49523" s="12"/>
    </row>
    <row r="49524" spans="4:6" x14ac:dyDescent="0.25">
      <c r="D49524" s="12"/>
      <c r="E49524" s="12"/>
      <c r="F49524" s="12"/>
    </row>
    <row r="49525" spans="4:6" x14ac:dyDescent="0.25">
      <c r="D49525" s="12"/>
      <c r="E49525" s="12"/>
      <c r="F49525" s="12"/>
    </row>
    <row r="49526" spans="4:6" x14ac:dyDescent="0.25">
      <c r="D49526" s="12"/>
      <c r="E49526" s="12"/>
      <c r="F49526" s="12"/>
    </row>
    <row r="49527" spans="4:6" x14ac:dyDescent="0.25">
      <c r="D49527" s="12"/>
      <c r="E49527" s="12"/>
      <c r="F49527" s="12"/>
    </row>
    <row r="49528" spans="4:6" x14ac:dyDescent="0.25">
      <c r="D49528" s="12"/>
      <c r="E49528" s="12"/>
      <c r="F49528" s="12"/>
    </row>
    <row r="49529" spans="4:6" x14ac:dyDescent="0.25">
      <c r="D49529" s="12"/>
      <c r="E49529" s="12"/>
      <c r="F49529" s="12"/>
    </row>
    <row r="49530" spans="4:6" x14ac:dyDescent="0.25">
      <c r="D49530" s="12"/>
      <c r="E49530" s="12"/>
      <c r="F49530" s="12"/>
    </row>
    <row r="49531" spans="4:6" x14ac:dyDescent="0.25">
      <c r="D49531" s="12"/>
      <c r="E49531" s="12"/>
      <c r="F49531" s="12"/>
    </row>
    <row r="49532" spans="4:6" x14ac:dyDescent="0.25">
      <c r="D49532" s="12"/>
      <c r="E49532" s="12"/>
      <c r="F49532" s="12"/>
    </row>
    <row r="49533" spans="4:6" x14ac:dyDescent="0.25">
      <c r="D49533" s="12"/>
      <c r="E49533" s="12"/>
      <c r="F49533" s="12"/>
    </row>
    <row r="49534" spans="4:6" x14ac:dyDescent="0.25">
      <c r="D49534" s="12"/>
      <c r="E49534" s="12"/>
      <c r="F49534" s="12"/>
    </row>
    <row r="49535" spans="4:6" x14ac:dyDescent="0.25">
      <c r="D49535" s="12"/>
      <c r="E49535" s="12"/>
      <c r="F49535" s="12"/>
    </row>
    <row r="49536" spans="4:6" x14ac:dyDescent="0.25">
      <c r="D49536" s="12"/>
      <c r="E49536" s="12"/>
      <c r="F49536" s="12"/>
    </row>
    <row r="49537" spans="4:6" x14ac:dyDescent="0.25">
      <c r="D49537" s="12"/>
      <c r="E49537" s="12"/>
      <c r="F49537" s="12"/>
    </row>
    <row r="49538" spans="4:6" x14ac:dyDescent="0.25">
      <c r="D49538" s="12"/>
      <c r="E49538" s="12"/>
      <c r="F49538" s="12"/>
    </row>
    <row r="49539" spans="4:6" x14ac:dyDescent="0.25">
      <c r="D49539" s="12"/>
      <c r="E49539" s="12"/>
      <c r="F49539" s="12"/>
    </row>
    <row r="49540" spans="4:6" x14ac:dyDescent="0.25">
      <c r="D49540" s="12"/>
      <c r="E49540" s="12"/>
      <c r="F49540" s="12"/>
    </row>
    <row r="49541" spans="4:6" x14ac:dyDescent="0.25">
      <c r="D49541" s="12"/>
      <c r="E49541" s="12"/>
      <c r="F49541" s="12"/>
    </row>
    <row r="49542" spans="4:6" x14ac:dyDescent="0.25">
      <c r="D49542" s="12"/>
      <c r="E49542" s="12"/>
      <c r="F49542" s="12"/>
    </row>
    <row r="49543" spans="4:6" x14ac:dyDescent="0.25">
      <c r="D49543" s="12"/>
      <c r="E49543" s="12"/>
      <c r="F49543" s="12"/>
    </row>
    <row r="49544" spans="4:6" x14ac:dyDescent="0.25">
      <c r="D49544" s="12"/>
      <c r="E49544" s="12"/>
      <c r="F49544" s="12"/>
    </row>
    <row r="49545" spans="4:6" x14ac:dyDescent="0.25">
      <c r="D49545" s="12"/>
      <c r="E49545" s="12"/>
      <c r="F49545" s="12"/>
    </row>
    <row r="49546" spans="4:6" x14ac:dyDescent="0.25">
      <c r="D49546" s="12"/>
      <c r="E49546" s="12"/>
      <c r="F49546" s="12"/>
    </row>
    <row r="49547" spans="4:6" x14ac:dyDescent="0.25">
      <c r="D49547" s="12"/>
      <c r="E49547" s="12"/>
      <c r="F49547" s="12"/>
    </row>
    <row r="49548" spans="4:6" x14ac:dyDescent="0.25">
      <c r="D49548" s="12"/>
      <c r="E49548" s="12"/>
      <c r="F49548" s="12"/>
    </row>
    <row r="49549" spans="4:6" x14ac:dyDescent="0.25">
      <c r="D49549" s="12"/>
      <c r="E49549" s="12"/>
      <c r="F49549" s="12"/>
    </row>
    <row r="49550" spans="4:6" x14ac:dyDescent="0.25">
      <c r="D49550" s="12"/>
      <c r="E49550" s="12"/>
      <c r="F49550" s="12"/>
    </row>
    <row r="49551" spans="4:6" x14ac:dyDescent="0.25">
      <c r="D49551" s="12"/>
      <c r="E49551" s="12"/>
      <c r="F49551" s="12"/>
    </row>
    <row r="49552" spans="4:6" x14ac:dyDescent="0.25">
      <c r="D49552" s="12"/>
      <c r="E49552" s="12"/>
      <c r="F49552" s="12"/>
    </row>
    <row r="49553" spans="4:6" x14ac:dyDescent="0.25">
      <c r="D49553" s="12"/>
      <c r="E49553" s="12"/>
      <c r="F49553" s="12"/>
    </row>
    <row r="49554" spans="4:6" x14ac:dyDescent="0.25">
      <c r="D49554" s="12"/>
      <c r="E49554" s="12"/>
      <c r="F49554" s="12"/>
    </row>
    <row r="49555" spans="4:6" x14ac:dyDescent="0.25">
      <c r="D49555" s="12"/>
      <c r="E49555" s="12"/>
      <c r="F49555" s="12"/>
    </row>
    <row r="49556" spans="4:6" x14ac:dyDescent="0.25">
      <c r="D49556" s="12"/>
      <c r="E49556" s="12"/>
      <c r="F49556" s="12"/>
    </row>
    <row r="49557" spans="4:6" x14ac:dyDescent="0.25">
      <c r="D49557" s="12"/>
      <c r="E49557" s="12"/>
      <c r="F49557" s="12"/>
    </row>
    <row r="49558" spans="4:6" x14ac:dyDescent="0.25">
      <c r="D49558" s="12"/>
      <c r="E49558" s="12"/>
      <c r="F49558" s="12"/>
    </row>
    <row r="49559" spans="4:6" x14ac:dyDescent="0.25">
      <c r="D49559" s="12"/>
      <c r="E49559" s="12"/>
      <c r="F49559" s="12"/>
    </row>
    <row r="49560" spans="4:6" x14ac:dyDescent="0.25">
      <c r="D49560" s="12"/>
      <c r="E49560" s="12"/>
      <c r="F49560" s="12"/>
    </row>
    <row r="49561" spans="4:6" x14ac:dyDescent="0.25">
      <c r="D49561" s="12"/>
      <c r="E49561" s="12"/>
      <c r="F49561" s="12"/>
    </row>
    <row r="49562" spans="4:6" x14ac:dyDescent="0.25">
      <c r="D49562" s="12"/>
      <c r="E49562" s="12"/>
      <c r="F49562" s="12"/>
    </row>
    <row r="49563" spans="4:6" x14ac:dyDescent="0.25">
      <c r="D49563" s="12"/>
      <c r="E49563" s="12"/>
      <c r="F49563" s="12"/>
    </row>
    <row r="49564" spans="4:6" x14ac:dyDescent="0.25">
      <c r="D49564" s="12"/>
      <c r="E49564" s="12"/>
      <c r="F49564" s="12"/>
    </row>
    <row r="49565" spans="4:6" x14ac:dyDescent="0.25">
      <c r="D49565" s="12"/>
      <c r="E49565" s="12"/>
      <c r="F49565" s="12"/>
    </row>
    <row r="49566" spans="4:6" x14ac:dyDescent="0.25">
      <c r="D49566" s="12"/>
      <c r="E49566" s="12"/>
      <c r="F49566" s="12"/>
    </row>
    <row r="49567" spans="4:6" x14ac:dyDescent="0.25">
      <c r="D49567" s="12"/>
      <c r="E49567" s="12"/>
      <c r="F49567" s="12"/>
    </row>
    <row r="49568" spans="4:6" x14ac:dyDescent="0.25">
      <c r="D49568" s="12"/>
      <c r="E49568" s="12"/>
      <c r="F49568" s="12"/>
    </row>
    <row r="49569" spans="4:6" x14ac:dyDescent="0.25">
      <c r="D49569" s="12"/>
      <c r="E49569" s="12"/>
      <c r="F49569" s="12"/>
    </row>
    <row r="49570" spans="4:6" x14ac:dyDescent="0.25">
      <c r="D49570" s="12"/>
      <c r="E49570" s="12"/>
      <c r="F49570" s="12"/>
    </row>
    <row r="49571" spans="4:6" x14ac:dyDescent="0.25">
      <c r="D49571" s="12"/>
      <c r="E49571" s="12"/>
      <c r="F49571" s="12"/>
    </row>
    <row r="49572" spans="4:6" x14ac:dyDescent="0.25">
      <c r="D49572" s="12"/>
      <c r="E49572" s="12"/>
      <c r="F49572" s="12"/>
    </row>
    <row r="49573" spans="4:6" x14ac:dyDescent="0.25">
      <c r="D49573" s="12"/>
      <c r="E49573" s="12"/>
      <c r="F49573" s="12"/>
    </row>
    <row r="49574" spans="4:6" x14ac:dyDescent="0.25">
      <c r="D49574" s="12"/>
      <c r="E49574" s="12"/>
      <c r="F49574" s="12"/>
    </row>
    <row r="49575" spans="4:6" x14ac:dyDescent="0.25">
      <c r="D49575" s="12"/>
      <c r="E49575" s="12"/>
      <c r="F49575" s="12"/>
    </row>
    <row r="49576" spans="4:6" x14ac:dyDescent="0.25">
      <c r="D49576" s="12"/>
      <c r="E49576" s="12"/>
      <c r="F49576" s="12"/>
    </row>
    <row r="49577" spans="4:6" x14ac:dyDescent="0.25">
      <c r="D49577" s="12"/>
      <c r="E49577" s="12"/>
      <c r="F49577" s="12"/>
    </row>
    <row r="49578" spans="4:6" x14ac:dyDescent="0.25">
      <c r="D49578" s="12"/>
      <c r="E49578" s="12"/>
      <c r="F49578" s="12"/>
    </row>
    <row r="49579" spans="4:6" x14ac:dyDescent="0.25">
      <c r="D49579" s="12"/>
      <c r="E49579" s="12"/>
      <c r="F49579" s="12"/>
    </row>
    <row r="49580" spans="4:6" x14ac:dyDescent="0.25">
      <c r="D49580" s="12"/>
      <c r="E49580" s="12"/>
      <c r="F49580" s="12"/>
    </row>
    <row r="49581" spans="4:6" x14ac:dyDescent="0.25">
      <c r="D49581" s="12"/>
      <c r="E49581" s="12"/>
      <c r="F49581" s="12"/>
    </row>
    <row r="49582" spans="4:6" x14ac:dyDescent="0.25">
      <c r="D49582" s="12"/>
      <c r="E49582" s="12"/>
      <c r="F49582" s="12"/>
    </row>
    <row r="49583" spans="4:6" x14ac:dyDescent="0.25">
      <c r="D49583" s="12"/>
      <c r="E49583" s="12"/>
      <c r="F49583" s="12"/>
    </row>
    <row r="49584" spans="4:6" x14ac:dyDescent="0.25">
      <c r="D49584" s="12"/>
      <c r="E49584" s="12"/>
      <c r="F49584" s="12"/>
    </row>
    <row r="49585" spans="4:6" x14ac:dyDescent="0.25">
      <c r="D49585" s="12"/>
      <c r="E49585" s="12"/>
      <c r="F49585" s="12"/>
    </row>
    <row r="49586" spans="4:6" x14ac:dyDescent="0.25">
      <c r="D49586" s="12"/>
      <c r="E49586" s="12"/>
      <c r="F49586" s="12"/>
    </row>
    <row r="49587" spans="4:6" x14ac:dyDescent="0.25">
      <c r="D49587" s="12"/>
      <c r="E49587" s="12"/>
      <c r="F49587" s="12"/>
    </row>
    <row r="49588" spans="4:6" x14ac:dyDescent="0.25">
      <c r="D49588" s="12"/>
      <c r="E49588" s="12"/>
      <c r="F49588" s="12"/>
    </row>
    <row r="49589" spans="4:6" x14ac:dyDescent="0.25">
      <c r="D49589" s="12"/>
      <c r="E49589" s="12"/>
      <c r="F49589" s="12"/>
    </row>
    <row r="49590" spans="4:6" x14ac:dyDescent="0.25">
      <c r="D49590" s="12"/>
      <c r="E49590" s="12"/>
      <c r="F49590" s="12"/>
    </row>
    <row r="49591" spans="4:6" x14ac:dyDescent="0.25">
      <c r="D49591" s="12"/>
      <c r="E49591" s="12"/>
      <c r="F49591" s="12"/>
    </row>
    <row r="49592" spans="4:6" x14ac:dyDescent="0.25">
      <c r="D49592" s="12"/>
      <c r="E49592" s="12"/>
      <c r="F49592" s="12"/>
    </row>
    <row r="49593" spans="4:6" x14ac:dyDescent="0.25">
      <c r="D49593" s="12"/>
      <c r="E49593" s="12"/>
      <c r="F49593" s="12"/>
    </row>
    <row r="49594" spans="4:6" x14ac:dyDescent="0.25">
      <c r="D49594" s="12"/>
      <c r="E49594" s="12"/>
      <c r="F49594" s="12"/>
    </row>
    <row r="49595" spans="4:6" x14ac:dyDescent="0.25">
      <c r="D49595" s="12"/>
      <c r="E49595" s="12"/>
      <c r="F49595" s="12"/>
    </row>
    <row r="49596" spans="4:6" x14ac:dyDescent="0.25">
      <c r="D49596" s="12"/>
      <c r="E49596" s="12"/>
      <c r="F49596" s="12"/>
    </row>
    <row r="49597" spans="4:6" x14ac:dyDescent="0.25">
      <c r="D49597" s="12"/>
      <c r="E49597" s="12"/>
      <c r="F49597" s="12"/>
    </row>
    <row r="49598" spans="4:6" x14ac:dyDescent="0.25">
      <c r="D49598" s="12"/>
      <c r="E49598" s="12"/>
      <c r="F49598" s="12"/>
    </row>
    <row r="49599" spans="4:6" x14ac:dyDescent="0.25">
      <c r="D49599" s="12"/>
      <c r="E49599" s="12"/>
      <c r="F49599" s="12"/>
    </row>
    <row r="49600" spans="4:6" x14ac:dyDescent="0.25">
      <c r="D49600" s="12"/>
      <c r="E49600" s="12"/>
      <c r="F49600" s="12"/>
    </row>
    <row r="49601" spans="4:6" x14ac:dyDescent="0.25">
      <c r="D49601" s="12"/>
      <c r="E49601" s="12"/>
      <c r="F49601" s="12"/>
    </row>
    <row r="49602" spans="4:6" x14ac:dyDescent="0.25">
      <c r="D49602" s="12"/>
      <c r="E49602" s="12"/>
      <c r="F49602" s="12"/>
    </row>
    <row r="49603" spans="4:6" x14ac:dyDescent="0.25">
      <c r="D49603" s="12"/>
      <c r="E49603" s="12"/>
      <c r="F49603" s="12"/>
    </row>
    <row r="49604" spans="4:6" x14ac:dyDescent="0.25">
      <c r="D49604" s="12"/>
      <c r="E49604" s="12"/>
      <c r="F49604" s="12"/>
    </row>
    <row r="49605" spans="4:6" x14ac:dyDescent="0.25">
      <c r="D49605" s="12"/>
      <c r="E49605" s="12"/>
      <c r="F49605" s="12"/>
    </row>
    <row r="49606" spans="4:6" x14ac:dyDescent="0.25">
      <c r="D49606" s="12"/>
      <c r="E49606" s="12"/>
      <c r="F49606" s="12"/>
    </row>
    <row r="49607" spans="4:6" x14ac:dyDescent="0.25">
      <c r="D49607" s="12"/>
      <c r="E49607" s="12"/>
      <c r="F49607" s="12"/>
    </row>
    <row r="49608" spans="4:6" x14ac:dyDescent="0.25">
      <c r="D49608" s="12"/>
      <c r="E49608" s="12"/>
      <c r="F49608" s="12"/>
    </row>
    <row r="49609" spans="4:6" x14ac:dyDescent="0.25">
      <c r="D49609" s="12"/>
      <c r="E49609" s="12"/>
      <c r="F49609" s="12"/>
    </row>
    <row r="49610" spans="4:6" x14ac:dyDescent="0.25">
      <c r="D49610" s="12"/>
      <c r="E49610" s="12"/>
      <c r="F49610" s="12"/>
    </row>
    <row r="49611" spans="4:6" x14ac:dyDescent="0.25">
      <c r="D49611" s="12"/>
      <c r="E49611" s="12"/>
      <c r="F49611" s="12"/>
    </row>
    <row r="49612" spans="4:6" x14ac:dyDescent="0.25">
      <c r="D49612" s="12"/>
      <c r="E49612" s="12"/>
      <c r="F49612" s="12"/>
    </row>
    <row r="49613" spans="4:6" x14ac:dyDescent="0.25">
      <c r="D49613" s="12"/>
      <c r="E49613" s="12"/>
      <c r="F49613" s="12"/>
    </row>
    <row r="49614" spans="4:6" x14ac:dyDescent="0.25">
      <c r="D49614" s="12"/>
      <c r="E49614" s="12"/>
      <c r="F49614" s="12"/>
    </row>
    <row r="49615" spans="4:6" x14ac:dyDescent="0.25">
      <c r="D49615" s="12"/>
      <c r="E49615" s="12"/>
      <c r="F49615" s="12"/>
    </row>
    <row r="49616" spans="4:6" x14ac:dyDescent="0.25">
      <c r="D49616" s="12"/>
      <c r="E49616" s="12"/>
      <c r="F49616" s="12"/>
    </row>
    <row r="49617" spans="4:6" x14ac:dyDescent="0.25">
      <c r="D49617" s="12"/>
      <c r="E49617" s="12"/>
      <c r="F49617" s="12"/>
    </row>
    <row r="49618" spans="4:6" x14ac:dyDescent="0.25">
      <c r="D49618" s="12"/>
      <c r="E49618" s="12"/>
      <c r="F49618" s="12"/>
    </row>
    <row r="49619" spans="4:6" x14ac:dyDescent="0.25">
      <c r="D49619" s="12"/>
      <c r="E49619" s="12"/>
      <c r="F49619" s="12"/>
    </row>
    <row r="49620" spans="4:6" x14ac:dyDescent="0.25">
      <c r="D49620" s="12"/>
      <c r="E49620" s="12"/>
      <c r="F49620" s="12"/>
    </row>
    <row r="49621" spans="4:6" x14ac:dyDescent="0.25">
      <c r="D49621" s="12"/>
      <c r="E49621" s="12"/>
      <c r="F49621" s="12"/>
    </row>
    <row r="49622" spans="4:6" x14ac:dyDescent="0.25">
      <c r="D49622" s="12"/>
      <c r="E49622" s="12"/>
      <c r="F49622" s="12"/>
    </row>
    <row r="49623" spans="4:6" x14ac:dyDescent="0.25">
      <c r="D49623" s="12"/>
      <c r="E49623" s="12"/>
      <c r="F49623" s="12"/>
    </row>
    <row r="49624" spans="4:6" x14ac:dyDescent="0.25">
      <c r="D49624" s="12"/>
      <c r="E49624" s="12"/>
      <c r="F49624" s="12"/>
    </row>
    <row r="49625" spans="4:6" x14ac:dyDescent="0.25">
      <c r="D49625" s="12"/>
      <c r="E49625" s="12"/>
      <c r="F49625" s="12"/>
    </row>
    <row r="49626" spans="4:6" x14ac:dyDescent="0.25">
      <c r="D49626" s="12"/>
      <c r="E49626" s="12"/>
      <c r="F49626" s="12"/>
    </row>
    <row r="49627" spans="4:6" x14ac:dyDescent="0.25">
      <c r="D49627" s="12"/>
      <c r="E49627" s="12"/>
      <c r="F49627" s="12"/>
    </row>
    <row r="49628" spans="4:6" x14ac:dyDescent="0.25">
      <c r="D49628" s="12"/>
      <c r="E49628" s="12"/>
      <c r="F49628" s="12"/>
    </row>
    <row r="49629" spans="4:6" x14ac:dyDescent="0.25">
      <c r="D49629" s="12"/>
      <c r="E49629" s="12"/>
      <c r="F49629" s="12"/>
    </row>
    <row r="49630" spans="4:6" x14ac:dyDescent="0.25">
      <c r="D49630" s="12"/>
      <c r="E49630" s="12"/>
      <c r="F49630" s="12"/>
    </row>
    <row r="49631" spans="4:6" x14ac:dyDescent="0.25">
      <c r="D49631" s="12"/>
      <c r="E49631" s="12"/>
      <c r="F49631" s="12"/>
    </row>
    <row r="49632" spans="4:6" x14ac:dyDescent="0.25">
      <c r="D49632" s="12"/>
      <c r="E49632" s="12"/>
      <c r="F49632" s="12"/>
    </row>
    <row r="49633" spans="4:6" x14ac:dyDescent="0.25">
      <c r="D49633" s="12"/>
      <c r="E49633" s="12"/>
      <c r="F49633" s="12"/>
    </row>
    <row r="49634" spans="4:6" x14ac:dyDescent="0.25">
      <c r="D49634" s="12"/>
      <c r="E49634" s="12"/>
      <c r="F49634" s="12"/>
    </row>
    <row r="49635" spans="4:6" x14ac:dyDescent="0.25">
      <c r="D49635" s="12"/>
      <c r="E49635" s="12"/>
      <c r="F49635" s="12"/>
    </row>
    <row r="49636" spans="4:6" x14ac:dyDescent="0.25">
      <c r="D49636" s="12"/>
      <c r="E49636" s="12"/>
      <c r="F49636" s="12"/>
    </row>
    <row r="49637" spans="4:6" x14ac:dyDescent="0.25">
      <c r="D49637" s="12"/>
      <c r="E49637" s="12"/>
      <c r="F49637" s="12"/>
    </row>
    <row r="49638" spans="4:6" x14ac:dyDescent="0.25">
      <c r="D49638" s="12"/>
      <c r="E49638" s="12"/>
      <c r="F49638" s="12"/>
    </row>
    <row r="49639" spans="4:6" x14ac:dyDescent="0.25">
      <c r="D49639" s="12"/>
      <c r="E49639" s="12"/>
      <c r="F49639" s="12"/>
    </row>
    <row r="49640" spans="4:6" x14ac:dyDescent="0.25">
      <c r="D49640" s="12"/>
      <c r="E49640" s="12"/>
      <c r="F49640" s="12"/>
    </row>
    <row r="49641" spans="4:6" x14ac:dyDescent="0.25">
      <c r="D49641" s="12"/>
      <c r="E49641" s="12"/>
      <c r="F49641" s="12"/>
    </row>
    <row r="49642" spans="4:6" x14ac:dyDescent="0.25">
      <c r="D49642" s="12"/>
      <c r="E49642" s="12"/>
      <c r="F49642" s="12"/>
    </row>
    <row r="49643" spans="4:6" x14ac:dyDescent="0.25">
      <c r="D49643" s="12"/>
      <c r="E49643" s="12"/>
      <c r="F49643" s="12"/>
    </row>
    <row r="49644" spans="4:6" x14ac:dyDescent="0.25">
      <c r="D49644" s="12"/>
      <c r="E49644" s="12"/>
      <c r="F49644" s="12"/>
    </row>
    <row r="49645" spans="4:6" x14ac:dyDescent="0.25">
      <c r="D49645" s="12"/>
      <c r="E49645" s="12"/>
      <c r="F49645" s="12"/>
    </row>
    <row r="49646" spans="4:6" x14ac:dyDescent="0.25">
      <c r="D49646" s="12"/>
      <c r="E49646" s="12"/>
      <c r="F49646" s="12"/>
    </row>
    <row r="49647" spans="4:6" x14ac:dyDescent="0.25">
      <c r="D49647" s="12"/>
      <c r="E49647" s="12"/>
      <c r="F49647" s="12"/>
    </row>
    <row r="49648" spans="4:6" x14ac:dyDescent="0.25">
      <c r="D49648" s="12"/>
      <c r="E49648" s="12"/>
      <c r="F49648" s="12"/>
    </row>
    <row r="49649" spans="4:6" x14ac:dyDescent="0.25">
      <c r="D49649" s="12"/>
      <c r="E49649" s="12"/>
      <c r="F49649" s="12"/>
    </row>
    <row r="49650" spans="4:6" x14ac:dyDescent="0.25">
      <c r="D49650" s="12"/>
      <c r="E49650" s="12"/>
      <c r="F49650" s="12"/>
    </row>
    <row r="49651" spans="4:6" x14ac:dyDescent="0.25">
      <c r="D49651" s="12"/>
      <c r="E49651" s="12"/>
      <c r="F49651" s="12"/>
    </row>
    <row r="49652" spans="4:6" x14ac:dyDescent="0.25">
      <c r="D49652" s="12"/>
      <c r="E49652" s="12"/>
      <c r="F49652" s="12"/>
    </row>
    <row r="49653" spans="4:6" x14ac:dyDescent="0.25">
      <c r="D49653" s="12"/>
      <c r="E49653" s="12"/>
      <c r="F49653" s="12"/>
    </row>
    <row r="49654" spans="4:6" x14ac:dyDescent="0.25">
      <c r="D49654" s="12"/>
      <c r="E49654" s="12"/>
      <c r="F49654" s="12"/>
    </row>
    <row r="49655" spans="4:6" x14ac:dyDescent="0.25">
      <c r="D49655" s="12"/>
      <c r="E49655" s="12"/>
      <c r="F49655" s="12"/>
    </row>
    <row r="49656" spans="4:6" x14ac:dyDescent="0.25">
      <c r="D49656" s="12"/>
      <c r="E49656" s="12"/>
      <c r="F49656" s="12"/>
    </row>
    <row r="49657" spans="4:6" x14ac:dyDescent="0.25">
      <c r="D49657" s="12"/>
      <c r="E49657" s="12"/>
      <c r="F49657" s="12"/>
    </row>
    <row r="49658" spans="4:6" x14ac:dyDescent="0.25">
      <c r="D49658" s="12"/>
      <c r="E49658" s="12"/>
      <c r="F49658" s="12"/>
    </row>
    <row r="49659" spans="4:6" x14ac:dyDescent="0.25">
      <c r="D49659" s="12"/>
      <c r="E49659" s="12"/>
      <c r="F49659" s="12"/>
    </row>
    <row r="49660" spans="4:6" x14ac:dyDescent="0.25">
      <c r="D49660" s="12"/>
      <c r="E49660" s="12"/>
      <c r="F49660" s="12"/>
    </row>
    <row r="49661" spans="4:6" x14ac:dyDescent="0.25">
      <c r="D49661" s="12"/>
      <c r="E49661" s="12"/>
      <c r="F49661" s="12"/>
    </row>
    <row r="49662" spans="4:6" x14ac:dyDescent="0.25">
      <c r="D49662" s="12"/>
      <c r="E49662" s="12"/>
      <c r="F49662" s="12"/>
    </row>
    <row r="49663" spans="4:6" x14ac:dyDescent="0.25">
      <c r="D49663" s="12"/>
      <c r="E49663" s="12"/>
      <c r="F49663" s="12"/>
    </row>
    <row r="49664" spans="4:6" x14ac:dyDescent="0.25">
      <c r="D49664" s="12"/>
      <c r="E49664" s="12"/>
      <c r="F49664" s="12"/>
    </row>
    <row r="49665" spans="4:6" x14ac:dyDescent="0.25">
      <c r="D49665" s="12"/>
      <c r="E49665" s="12"/>
      <c r="F49665" s="12"/>
    </row>
    <row r="49666" spans="4:6" x14ac:dyDescent="0.25">
      <c r="D49666" s="12"/>
      <c r="E49666" s="12"/>
      <c r="F49666" s="12"/>
    </row>
    <row r="49667" spans="4:6" x14ac:dyDescent="0.25">
      <c r="D49667" s="12"/>
      <c r="E49667" s="12"/>
      <c r="F49667" s="12"/>
    </row>
    <row r="49668" spans="4:6" x14ac:dyDescent="0.25">
      <c r="D49668" s="12"/>
      <c r="E49668" s="12"/>
      <c r="F49668" s="12"/>
    </row>
    <row r="49669" spans="4:6" x14ac:dyDescent="0.25">
      <c r="D49669" s="12"/>
      <c r="E49669" s="12"/>
      <c r="F49669" s="12"/>
    </row>
    <row r="49670" spans="4:6" x14ac:dyDescent="0.25">
      <c r="D49670" s="12"/>
      <c r="E49670" s="12"/>
      <c r="F49670" s="12"/>
    </row>
    <row r="49671" spans="4:6" x14ac:dyDescent="0.25">
      <c r="D49671" s="12"/>
      <c r="E49671" s="12"/>
      <c r="F49671" s="12"/>
    </row>
    <row r="49672" spans="4:6" x14ac:dyDescent="0.25">
      <c r="D49672" s="12"/>
      <c r="E49672" s="12"/>
      <c r="F49672" s="12"/>
    </row>
    <row r="49673" spans="4:6" x14ac:dyDescent="0.25">
      <c r="D49673" s="12"/>
      <c r="E49673" s="12"/>
      <c r="F49673" s="12"/>
    </row>
    <row r="49674" spans="4:6" x14ac:dyDescent="0.25">
      <c r="D49674" s="12"/>
      <c r="E49674" s="12"/>
      <c r="F49674" s="12"/>
    </row>
    <row r="49675" spans="4:6" x14ac:dyDescent="0.25">
      <c r="D49675" s="12"/>
      <c r="E49675" s="12"/>
      <c r="F49675" s="12"/>
    </row>
    <row r="49676" spans="4:6" x14ac:dyDescent="0.25">
      <c r="D49676" s="12"/>
      <c r="E49676" s="12"/>
      <c r="F49676" s="12"/>
    </row>
    <row r="49677" spans="4:6" x14ac:dyDescent="0.25">
      <c r="D49677" s="12"/>
      <c r="E49677" s="12"/>
      <c r="F49677" s="12"/>
    </row>
    <row r="49678" spans="4:6" x14ac:dyDescent="0.25">
      <c r="D49678" s="12"/>
      <c r="E49678" s="12"/>
      <c r="F49678" s="12"/>
    </row>
    <row r="49679" spans="4:6" x14ac:dyDescent="0.25">
      <c r="D49679" s="12"/>
      <c r="E49679" s="12"/>
      <c r="F49679" s="12"/>
    </row>
    <row r="49680" spans="4:6" x14ac:dyDescent="0.25">
      <c r="D49680" s="12"/>
      <c r="E49680" s="12"/>
      <c r="F49680" s="12"/>
    </row>
    <row r="49681" spans="4:6" x14ac:dyDescent="0.25">
      <c r="D49681" s="12"/>
      <c r="E49681" s="12"/>
      <c r="F49681" s="12"/>
    </row>
    <row r="49682" spans="4:6" x14ac:dyDescent="0.25">
      <c r="D49682" s="12"/>
      <c r="E49682" s="12"/>
      <c r="F49682" s="12"/>
    </row>
    <row r="49683" spans="4:6" x14ac:dyDescent="0.25">
      <c r="D49683" s="12"/>
      <c r="E49683" s="12"/>
      <c r="F49683" s="12"/>
    </row>
    <row r="49684" spans="4:6" x14ac:dyDescent="0.25">
      <c r="D49684" s="12"/>
      <c r="E49684" s="12"/>
      <c r="F49684" s="12"/>
    </row>
    <row r="49685" spans="4:6" x14ac:dyDescent="0.25">
      <c r="D49685" s="12"/>
      <c r="E49685" s="12"/>
      <c r="F49685" s="12"/>
    </row>
    <row r="49686" spans="4:6" x14ac:dyDescent="0.25">
      <c r="D49686" s="12"/>
      <c r="E49686" s="12"/>
      <c r="F49686" s="12"/>
    </row>
    <row r="49687" spans="4:6" x14ac:dyDescent="0.25">
      <c r="D49687" s="12"/>
      <c r="E49687" s="12"/>
      <c r="F49687" s="12"/>
    </row>
    <row r="49688" spans="4:6" x14ac:dyDescent="0.25">
      <c r="D49688" s="12"/>
      <c r="E49688" s="12"/>
      <c r="F49688" s="12"/>
    </row>
    <row r="49689" spans="4:6" x14ac:dyDescent="0.25">
      <c r="D49689" s="12"/>
      <c r="E49689" s="12"/>
      <c r="F49689" s="12"/>
    </row>
    <row r="49690" spans="4:6" x14ac:dyDescent="0.25">
      <c r="D49690" s="12"/>
      <c r="E49690" s="12"/>
      <c r="F49690" s="12"/>
    </row>
    <row r="49691" spans="4:6" x14ac:dyDescent="0.25">
      <c r="D49691" s="12"/>
      <c r="E49691" s="12"/>
      <c r="F49691" s="12"/>
    </row>
    <row r="49692" spans="4:6" x14ac:dyDescent="0.25">
      <c r="D49692" s="12"/>
      <c r="E49692" s="12"/>
      <c r="F49692" s="12"/>
    </row>
    <row r="49693" spans="4:6" x14ac:dyDescent="0.25">
      <c r="D49693" s="12"/>
      <c r="E49693" s="12"/>
      <c r="F49693" s="12"/>
    </row>
    <row r="49694" spans="4:6" x14ac:dyDescent="0.25">
      <c r="D49694" s="12"/>
      <c r="E49694" s="12"/>
      <c r="F49694" s="12"/>
    </row>
    <row r="49695" spans="4:6" x14ac:dyDescent="0.25">
      <c r="D49695" s="12"/>
      <c r="E49695" s="12"/>
      <c r="F49695" s="12"/>
    </row>
    <row r="49696" spans="4:6" x14ac:dyDescent="0.25">
      <c r="D49696" s="12"/>
      <c r="E49696" s="12"/>
      <c r="F49696" s="12"/>
    </row>
    <row r="49697" spans="4:6" x14ac:dyDescent="0.25">
      <c r="D49697" s="12"/>
      <c r="E49697" s="12"/>
      <c r="F49697" s="12"/>
    </row>
    <row r="49698" spans="4:6" x14ac:dyDescent="0.25">
      <c r="D49698" s="12"/>
      <c r="E49698" s="12"/>
      <c r="F49698" s="12"/>
    </row>
    <row r="49699" spans="4:6" x14ac:dyDescent="0.25">
      <c r="D49699" s="12"/>
      <c r="E49699" s="12"/>
      <c r="F49699" s="12"/>
    </row>
    <row r="49700" spans="4:6" x14ac:dyDescent="0.25">
      <c r="D49700" s="12"/>
      <c r="E49700" s="12"/>
      <c r="F49700" s="12"/>
    </row>
    <row r="49701" spans="4:6" x14ac:dyDescent="0.25">
      <c r="D49701" s="12"/>
      <c r="E49701" s="12"/>
      <c r="F49701" s="12"/>
    </row>
    <row r="49702" spans="4:6" x14ac:dyDescent="0.25">
      <c r="D49702" s="12"/>
      <c r="E49702" s="12"/>
      <c r="F49702" s="12"/>
    </row>
    <row r="49703" spans="4:6" x14ac:dyDescent="0.25">
      <c r="D49703" s="12"/>
      <c r="E49703" s="12"/>
      <c r="F49703" s="12"/>
    </row>
    <row r="49704" spans="4:6" x14ac:dyDescent="0.25">
      <c r="D49704" s="12"/>
      <c r="E49704" s="12"/>
      <c r="F49704" s="12"/>
    </row>
    <row r="49705" spans="4:6" x14ac:dyDescent="0.25">
      <c r="D49705" s="12"/>
      <c r="E49705" s="12"/>
      <c r="F49705" s="12"/>
    </row>
    <row r="49706" spans="4:6" x14ac:dyDescent="0.25">
      <c r="D49706" s="12"/>
      <c r="E49706" s="12"/>
      <c r="F49706" s="12"/>
    </row>
    <row r="49707" spans="4:6" x14ac:dyDescent="0.25">
      <c r="D49707" s="12"/>
      <c r="E49707" s="12"/>
      <c r="F49707" s="12"/>
    </row>
    <row r="49708" spans="4:6" x14ac:dyDescent="0.25">
      <c r="D49708" s="12"/>
      <c r="E49708" s="12"/>
      <c r="F49708" s="12"/>
    </row>
    <row r="49709" spans="4:6" x14ac:dyDescent="0.25">
      <c r="D49709" s="12"/>
      <c r="E49709" s="12"/>
      <c r="F49709" s="12"/>
    </row>
    <row r="49710" spans="4:6" x14ac:dyDescent="0.25">
      <c r="D49710" s="12"/>
      <c r="E49710" s="12"/>
      <c r="F49710" s="12"/>
    </row>
    <row r="49711" spans="4:6" x14ac:dyDescent="0.25">
      <c r="D49711" s="12"/>
      <c r="E49711" s="12"/>
      <c r="F49711" s="12"/>
    </row>
    <row r="49712" spans="4:6" x14ac:dyDescent="0.25">
      <c r="D49712" s="12"/>
      <c r="E49712" s="12"/>
      <c r="F49712" s="12"/>
    </row>
    <row r="49713" spans="4:6" x14ac:dyDescent="0.25">
      <c r="D49713" s="12"/>
      <c r="E49713" s="12"/>
      <c r="F49713" s="12"/>
    </row>
    <row r="49714" spans="4:6" x14ac:dyDescent="0.25">
      <c r="D49714" s="12"/>
      <c r="E49714" s="12"/>
      <c r="F49714" s="12"/>
    </row>
    <row r="49715" spans="4:6" x14ac:dyDescent="0.25">
      <c r="D49715" s="12"/>
      <c r="E49715" s="12"/>
      <c r="F49715" s="12"/>
    </row>
    <row r="49716" spans="4:6" x14ac:dyDescent="0.25">
      <c r="D49716" s="12"/>
      <c r="E49716" s="12"/>
      <c r="F49716" s="12"/>
    </row>
    <row r="49717" spans="4:6" x14ac:dyDescent="0.25">
      <c r="D49717" s="12"/>
      <c r="E49717" s="12"/>
      <c r="F49717" s="12"/>
    </row>
    <row r="49718" spans="4:6" x14ac:dyDescent="0.25">
      <c r="D49718" s="12"/>
      <c r="E49718" s="12"/>
      <c r="F49718" s="12"/>
    </row>
    <row r="49719" spans="4:6" x14ac:dyDescent="0.25">
      <c r="D49719" s="12"/>
      <c r="E49719" s="12"/>
      <c r="F49719" s="12"/>
    </row>
    <row r="49720" spans="4:6" x14ac:dyDescent="0.25">
      <c r="D49720" s="12"/>
      <c r="E49720" s="12"/>
      <c r="F49720" s="12"/>
    </row>
    <row r="49721" spans="4:6" x14ac:dyDescent="0.25">
      <c r="D49721" s="12"/>
      <c r="E49721" s="12"/>
      <c r="F49721" s="12"/>
    </row>
    <row r="49722" spans="4:6" x14ac:dyDescent="0.25">
      <c r="D49722" s="12"/>
      <c r="E49722" s="12"/>
      <c r="F49722" s="12"/>
    </row>
    <row r="49723" spans="4:6" x14ac:dyDescent="0.25">
      <c r="D49723" s="12"/>
      <c r="E49723" s="12"/>
      <c r="F49723" s="12"/>
    </row>
    <row r="49724" spans="4:6" x14ac:dyDescent="0.25">
      <c r="D49724" s="12"/>
      <c r="E49724" s="12"/>
      <c r="F49724" s="12"/>
    </row>
    <row r="49725" spans="4:6" x14ac:dyDescent="0.25">
      <c r="D49725" s="12"/>
      <c r="E49725" s="12"/>
      <c r="F49725" s="12"/>
    </row>
    <row r="49726" spans="4:6" x14ac:dyDescent="0.25">
      <c r="D49726" s="12"/>
      <c r="E49726" s="12"/>
      <c r="F49726" s="12"/>
    </row>
    <row r="49727" spans="4:6" x14ac:dyDescent="0.25">
      <c r="D49727" s="12"/>
      <c r="E49727" s="12"/>
      <c r="F49727" s="12"/>
    </row>
    <row r="49728" spans="4:6" x14ac:dyDescent="0.25">
      <c r="D49728" s="12"/>
      <c r="E49728" s="12"/>
      <c r="F49728" s="12"/>
    </row>
    <row r="49729" spans="4:6" x14ac:dyDescent="0.25">
      <c r="D49729" s="12"/>
      <c r="E49729" s="12"/>
      <c r="F49729" s="12"/>
    </row>
    <row r="49730" spans="4:6" x14ac:dyDescent="0.25">
      <c r="D49730" s="12"/>
      <c r="E49730" s="12"/>
      <c r="F49730" s="12"/>
    </row>
    <row r="49731" spans="4:6" x14ac:dyDescent="0.25">
      <c r="D49731" s="12"/>
      <c r="E49731" s="12"/>
      <c r="F49731" s="12"/>
    </row>
    <row r="49732" spans="4:6" x14ac:dyDescent="0.25">
      <c r="D49732" s="12"/>
      <c r="E49732" s="12"/>
      <c r="F49732" s="12"/>
    </row>
    <row r="49733" spans="4:6" x14ac:dyDescent="0.25">
      <c r="D49733" s="12"/>
      <c r="E49733" s="12"/>
      <c r="F49733" s="12"/>
    </row>
    <row r="49734" spans="4:6" x14ac:dyDescent="0.25">
      <c r="D49734" s="12"/>
      <c r="E49734" s="12"/>
      <c r="F49734" s="12"/>
    </row>
    <row r="49735" spans="4:6" x14ac:dyDescent="0.25">
      <c r="D49735" s="12"/>
      <c r="E49735" s="12"/>
      <c r="F49735" s="12"/>
    </row>
    <row r="49736" spans="4:6" x14ac:dyDescent="0.25">
      <c r="D49736" s="12"/>
      <c r="E49736" s="12"/>
      <c r="F49736" s="12"/>
    </row>
    <row r="49737" spans="4:6" x14ac:dyDescent="0.25">
      <c r="D49737" s="12"/>
      <c r="E49737" s="12"/>
      <c r="F49737" s="12"/>
    </row>
    <row r="49738" spans="4:6" x14ac:dyDescent="0.25">
      <c r="D49738" s="12"/>
      <c r="E49738" s="12"/>
      <c r="F49738" s="12"/>
    </row>
    <row r="49739" spans="4:6" x14ac:dyDescent="0.25">
      <c r="D49739" s="12"/>
      <c r="E49739" s="12"/>
      <c r="F49739" s="12"/>
    </row>
    <row r="49740" spans="4:6" x14ac:dyDescent="0.25">
      <c r="D49740" s="12"/>
      <c r="E49740" s="12"/>
      <c r="F49740" s="12"/>
    </row>
    <row r="49741" spans="4:6" x14ac:dyDescent="0.25">
      <c r="D49741" s="12"/>
      <c r="E49741" s="12"/>
      <c r="F49741" s="12"/>
    </row>
    <row r="49742" spans="4:6" x14ac:dyDescent="0.25">
      <c r="D49742" s="12"/>
      <c r="E49742" s="12"/>
      <c r="F49742" s="12"/>
    </row>
    <row r="49743" spans="4:6" x14ac:dyDescent="0.25">
      <c r="D49743" s="12"/>
      <c r="E49743" s="12"/>
      <c r="F49743" s="12"/>
    </row>
    <row r="49744" spans="4:6" x14ac:dyDescent="0.25">
      <c r="D49744" s="12"/>
      <c r="E49744" s="12"/>
      <c r="F49744" s="12"/>
    </row>
    <row r="49745" spans="4:6" x14ac:dyDescent="0.25">
      <c r="D49745" s="12"/>
      <c r="E49745" s="12"/>
      <c r="F49745" s="12"/>
    </row>
    <row r="49746" spans="4:6" x14ac:dyDescent="0.25">
      <c r="D49746" s="12"/>
      <c r="E49746" s="12"/>
      <c r="F49746" s="12"/>
    </row>
    <row r="49747" spans="4:6" x14ac:dyDescent="0.25">
      <c r="D49747" s="12"/>
      <c r="E49747" s="12"/>
      <c r="F49747" s="12"/>
    </row>
    <row r="49748" spans="4:6" x14ac:dyDescent="0.25">
      <c r="D49748" s="12"/>
      <c r="E49748" s="12"/>
      <c r="F49748" s="12"/>
    </row>
    <row r="49749" spans="4:6" x14ac:dyDescent="0.25">
      <c r="D49749" s="12"/>
      <c r="E49749" s="12"/>
      <c r="F49749" s="12"/>
    </row>
    <row r="49750" spans="4:6" x14ac:dyDescent="0.25">
      <c r="D49750" s="12"/>
      <c r="E49750" s="12"/>
      <c r="F49750" s="12"/>
    </row>
    <row r="49751" spans="4:6" x14ac:dyDescent="0.25">
      <c r="D49751" s="12"/>
      <c r="E49751" s="12"/>
      <c r="F49751" s="12"/>
    </row>
    <row r="49752" spans="4:6" x14ac:dyDescent="0.25">
      <c r="D49752" s="12"/>
      <c r="E49752" s="12"/>
      <c r="F49752" s="12"/>
    </row>
    <row r="49753" spans="4:6" x14ac:dyDescent="0.25">
      <c r="D49753" s="12"/>
      <c r="E49753" s="12"/>
      <c r="F49753" s="12"/>
    </row>
    <row r="49754" spans="4:6" x14ac:dyDescent="0.25">
      <c r="D49754" s="12"/>
      <c r="E49754" s="12"/>
      <c r="F49754" s="12"/>
    </row>
    <row r="49755" spans="4:6" x14ac:dyDescent="0.25">
      <c r="D49755" s="12"/>
      <c r="E49755" s="12"/>
      <c r="F49755" s="12"/>
    </row>
    <row r="49756" spans="4:6" x14ac:dyDescent="0.25">
      <c r="D49756" s="12"/>
      <c r="E49756" s="12"/>
      <c r="F49756" s="12"/>
    </row>
    <row r="49757" spans="4:6" x14ac:dyDescent="0.25">
      <c r="D49757" s="12"/>
      <c r="E49757" s="12"/>
      <c r="F49757" s="12"/>
    </row>
    <row r="49758" spans="4:6" x14ac:dyDescent="0.25">
      <c r="D49758" s="12"/>
      <c r="E49758" s="12"/>
      <c r="F49758" s="12"/>
    </row>
    <row r="49759" spans="4:6" x14ac:dyDescent="0.25">
      <c r="D49759" s="12"/>
      <c r="E49759" s="12"/>
      <c r="F49759" s="12"/>
    </row>
    <row r="49760" spans="4:6" x14ac:dyDescent="0.25">
      <c r="D49760" s="12"/>
      <c r="E49760" s="12"/>
      <c r="F49760" s="12"/>
    </row>
    <row r="49761" spans="4:6" x14ac:dyDescent="0.25">
      <c r="D49761" s="12"/>
      <c r="E49761" s="12"/>
      <c r="F49761" s="12"/>
    </row>
    <row r="49762" spans="4:6" x14ac:dyDescent="0.25">
      <c r="D49762" s="12"/>
      <c r="E49762" s="12"/>
      <c r="F49762" s="12"/>
    </row>
    <row r="49763" spans="4:6" x14ac:dyDescent="0.25">
      <c r="D49763" s="12"/>
      <c r="E49763" s="12"/>
      <c r="F49763" s="12"/>
    </row>
    <row r="49764" spans="4:6" x14ac:dyDescent="0.25">
      <c r="D49764" s="12"/>
      <c r="E49764" s="12"/>
      <c r="F49764" s="12"/>
    </row>
    <row r="49765" spans="4:6" x14ac:dyDescent="0.25">
      <c r="D49765" s="12"/>
      <c r="E49765" s="12"/>
      <c r="F49765" s="12"/>
    </row>
    <row r="49766" spans="4:6" x14ac:dyDescent="0.25">
      <c r="D49766" s="12"/>
      <c r="E49766" s="12"/>
      <c r="F49766" s="12"/>
    </row>
    <row r="49767" spans="4:6" x14ac:dyDescent="0.25">
      <c r="D49767" s="12"/>
      <c r="E49767" s="12"/>
      <c r="F49767" s="12"/>
    </row>
    <row r="49768" spans="4:6" x14ac:dyDescent="0.25">
      <c r="D49768" s="12"/>
      <c r="E49768" s="12"/>
      <c r="F49768" s="12"/>
    </row>
    <row r="49769" spans="4:6" x14ac:dyDescent="0.25">
      <c r="D49769" s="12"/>
      <c r="E49769" s="12"/>
      <c r="F49769" s="12"/>
    </row>
    <row r="49770" spans="4:6" x14ac:dyDescent="0.25">
      <c r="D49770" s="12"/>
      <c r="E49770" s="12"/>
      <c r="F49770" s="12"/>
    </row>
    <row r="49771" spans="4:6" x14ac:dyDescent="0.25">
      <c r="D49771" s="12"/>
      <c r="E49771" s="12"/>
      <c r="F49771" s="12"/>
    </row>
    <row r="49772" spans="4:6" x14ac:dyDescent="0.25">
      <c r="D49772" s="12"/>
      <c r="E49772" s="12"/>
      <c r="F49772" s="12"/>
    </row>
    <row r="49773" spans="4:6" x14ac:dyDescent="0.25">
      <c r="D49773" s="12"/>
      <c r="E49773" s="12"/>
      <c r="F49773" s="12"/>
    </row>
    <row r="49774" spans="4:6" x14ac:dyDescent="0.25">
      <c r="D49774" s="12"/>
      <c r="E49774" s="12"/>
      <c r="F49774" s="12"/>
    </row>
    <row r="49775" spans="4:6" x14ac:dyDescent="0.25">
      <c r="D49775" s="12"/>
      <c r="E49775" s="12"/>
      <c r="F49775" s="12"/>
    </row>
    <row r="49776" spans="4:6" x14ac:dyDescent="0.25">
      <c r="D49776" s="12"/>
      <c r="E49776" s="12"/>
      <c r="F49776" s="12"/>
    </row>
    <row r="49777" spans="4:6" x14ac:dyDescent="0.25">
      <c r="D49777" s="12"/>
      <c r="E49777" s="12"/>
      <c r="F49777" s="12"/>
    </row>
    <row r="49778" spans="4:6" x14ac:dyDescent="0.25">
      <c r="D49778" s="12"/>
      <c r="E49778" s="12"/>
      <c r="F49778" s="12"/>
    </row>
    <row r="49779" spans="4:6" x14ac:dyDescent="0.25">
      <c r="D49779" s="12"/>
      <c r="E49779" s="12"/>
      <c r="F49779" s="12"/>
    </row>
    <row r="49780" spans="4:6" x14ac:dyDescent="0.25">
      <c r="D49780" s="12"/>
      <c r="E49780" s="12"/>
      <c r="F49780" s="12"/>
    </row>
    <row r="49781" spans="4:6" x14ac:dyDescent="0.25">
      <c r="D49781" s="12"/>
      <c r="E49781" s="12"/>
      <c r="F49781" s="12"/>
    </row>
    <row r="49782" spans="4:6" x14ac:dyDescent="0.25">
      <c r="D49782" s="12"/>
      <c r="E49782" s="12"/>
      <c r="F49782" s="12"/>
    </row>
    <row r="49783" spans="4:6" x14ac:dyDescent="0.25">
      <c r="D49783" s="12"/>
      <c r="E49783" s="12"/>
      <c r="F49783" s="12"/>
    </row>
    <row r="49784" spans="4:6" x14ac:dyDescent="0.25">
      <c r="D49784" s="12"/>
      <c r="E49784" s="12"/>
      <c r="F49784" s="12"/>
    </row>
    <row r="49785" spans="4:6" x14ac:dyDescent="0.25">
      <c r="D49785" s="12"/>
      <c r="E49785" s="12"/>
      <c r="F49785" s="12"/>
    </row>
    <row r="49786" spans="4:6" x14ac:dyDescent="0.25">
      <c r="D49786" s="12"/>
      <c r="E49786" s="12"/>
      <c r="F49786" s="12"/>
    </row>
    <row r="49787" spans="4:6" x14ac:dyDescent="0.25">
      <c r="D49787" s="12"/>
      <c r="E49787" s="12"/>
      <c r="F49787" s="12"/>
    </row>
    <row r="49788" spans="4:6" x14ac:dyDescent="0.25">
      <c r="D49788" s="12"/>
      <c r="E49788" s="12"/>
      <c r="F49788" s="12"/>
    </row>
    <row r="49789" spans="4:6" x14ac:dyDescent="0.25">
      <c r="D49789" s="12"/>
      <c r="E49789" s="12"/>
      <c r="F49789" s="12"/>
    </row>
    <row r="49790" spans="4:6" x14ac:dyDescent="0.25">
      <c r="D49790" s="12"/>
      <c r="E49790" s="12"/>
      <c r="F49790" s="12"/>
    </row>
    <row r="49791" spans="4:6" x14ac:dyDescent="0.25">
      <c r="D49791" s="12"/>
      <c r="E49791" s="12"/>
      <c r="F49791" s="12"/>
    </row>
    <row r="49792" spans="4:6" x14ac:dyDescent="0.25">
      <c r="D49792" s="12"/>
      <c r="E49792" s="12"/>
      <c r="F49792" s="12"/>
    </row>
    <row r="49793" spans="4:6" x14ac:dyDescent="0.25">
      <c r="D49793" s="12"/>
      <c r="E49793" s="12"/>
      <c r="F49793" s="12"/>
    </row>
    <row r="49794" spans="4:6" x14ac:dyDescent="0.25">
      <c r="D49794" s="12"/>
      <c r="E49794" s="12"/>
      <c r="F49794" s="12"/>
    </row>
    <row r="49795" spans="4:6" x14ac:dyDescent="0.25">
      <c r="D49795" s="12"/>
      <c r="E49795" s="12"/>
      <c r="F49795" s="12"/>
    </row>
    <row r="49796" spans="4:6" x14ac:dyDescent="0.25">
      <c r="D49796" s="12"/>
      <c r="E49796" s="12"/>
      <c r="F49796" s="12"/>
    </row>
    <row r="49797" spans="4:6" x14ac:dyDescent="0.25">
      <c r="D49797" s="12"/>
      <c r="E49797" s="12"/>
      <c r="F49797" s="12"/>
    </row>
    <row r="49798" spans="4:6" x14ac:dyDescent="0.25">
      <c r="D49798" s="12"/>
      <c r="E49798" s="12"/>
      <c r="F49798" s="12"/>
    </row>
    <row r="49799" spans="4:6" x14ac:dyDescent="0.25">
      <c r="D49799" s="12"/>
      <c r="E49799" s="12"/>
      <c r="F49799" s="12"/>
    </row>
    <row r="49800" spans="4:6" x14ac:dyDescent="0.25">
      <c r="D49800" s="12"/>
      <c r="E49800" s="12"/>
      <c r="F49800" s="12"/>
    </row>
    <row r="49801" spans="4:6" x14ac:dyDescent="0.25">
      <c r="D49801" s="12"/>
      <c r="E49801" s="12"/>
      <c r="F49801" s="12"/>
    </row>
    <row r="49802" spans="4:6" x14ac:dyDescent="0.25">
      <c r="D49802" s="12"/>
      <c r="E49802" s="12"/>
      <c r="F49802" s="12"/>
    </row>
    <row r="49803" spans="4:6" x14ac:dyDescent="0.25">
      <c r="D49803" s="12"/>
      <c r="E49803" s="12"/>
      <c r="F49803" s="12"/>
    </row>
    <row r="49804" spans="4:6" x14ac:dyDescent="0.25">
      <c r="D49804" s="12"/>
      <c r="E49804" s="12"/>
      <c r="F49804" s="12"/>
    </row>
    <row r="49805" spans="4:6" x14ac:dyDescent="0.25">
      <c r="D49805" s="12"/>
      <c r="E49805" s="12"/>
      <c r="F49805" s="12"/>
    </row>
    <row r="49806" spans="4:6" x14ac:dyDescent="0.25">
      <c r="D49806" s="12"/>
      <c r="E49806" s="12"/>
      <c r="F49806" s="12"/>
    </row>
    <row r="49807" spans="4:6" x14ac:dyDescent="0.25">
      <c r="D49807" s="12"/>
      <c r="E49807" s="12"/>
      <c r="F49807" s="12"/>
    </row>
    <row r="49808" spans="4:6" x14ac:dyDescent="0.25">
      <c r="D49808" s="12"/>
      <c r="E49808" s="12"/>
      <c r="F49808" s="12"/>
    </row>
    <row r="49809" spans="4:6" x14ac:dyDescent="0.25">
      <c r="D49809" s="12"/>
      <c r="E49809" s="12"/>
      <c r="F49809" s="12"/>
    </row>
    <row r="49810" spans="4:6" x14ac:dyDescent="0.25">
      <c r="D49810" s="12"/>
      <c r="E49810" s="12"/>
      <c r="F49810" s="12"/>
    </row>
    <row r="49811" spans="4:6" x14ac:dyDescent="0.25">
      <c r="D49811" s="12"/>
      <c r="E49811" s="12"/>
      <c r="F49811" s="12"/>
    </row>
    <row r="49812" spans="4:6" x14ac:dyDescent="0.25">
      <c r="D49812" s="12"/>
      <c r="E49812" s="12"/>
      <c r="F49812" s="12"/>
    </row>
    <row r="49813" spans="4:6" x14ac:dyDescent="0.25">
      <c r="D49813" s="12"/>
      <c r="E49813" s="12"/>
      <c r="F49813" s="12"/>
    </row>
    <row r="49814" spans="4:6" x14ac:dyDescent="0.25">
      <c r="D49814" s="12"/>
      <c r="E49814" s="12"/>
      <c r="F49814" s="12"/>
    </row>
    <row r="49815" spans="4:6" x14ac:dyDescent="0.25">
      <c r="D49815" s="12"/>
      <c r="E49815" s="12"/>
      <c r="F49815" s="12"/>
    </row>
    <row r="49816" spans="4:6" x14ac:dyDescent="0.25">
      <c r="D49816" s="12"/>
      <c r="E49816" s="12"/>
      <c r="F49816" s="12"/>
    </row>
    <row r="49817" spans="4:6" x14ac:dyDescent="0.25">
      <c r="D49817" s="12"/>
      <c r="E49817" s="12"/>
      <c r="F49817" s="12"/>
    </row>
    <row r="49818" spans="4:6" x14ac:dyDescent="0.25">
      <c r="D49818" s="12"/>
      <c r="E49818" s="12"/>
      <c r="F49818" s="12"/>
    </row>
    <row r="49819" spans="4:6" x14ac:dyDescent="0.25">
      <c r="D49819" s="12"/>
      <c r="E49819" s="12"/>
      <c r="F49819" s="12"/>
    </row>
    <row r="49820" spans="4:6" x14ac:dyDescent="0.25">
      <c r="D49820" s="12"/>
      <c r="E49820" s="12"/>
      <c r="F49820" s="12"/>
    </row>
    <row r="49821" spans="4:6" x14ac:dyDescent="0.25">
      <c r="D49821" s="12"/>
      <c r="E49821" s="12"/>
      <c r="F49821" s="12"/>
    </row>
    <row r="49822" spans="4:6" x14ac:dyDescent="0.25">
      <c r="D49822" s="12"/>
      <c r="E49822" s="12"/>
      <c r="F49822" s="12"/>
    </row>
    <row r="49823" spans="4:6" x14ac:dyDescent="0.25">
      <c r="D49823" s="12"/>
      <c r="E49823" s="12"/>
      <c r="F49823" s="12"/>
    </row>
    <row r="49824" spans="4:6" x14ac:dyDescent="0.25">
      <c r="D49824" s="12"/>
      <c r="E49824" s="12"/>
      <c r="F49824" s="12"/>
    </row>
    <row r="49825" spans="4:6" x14ac:dyDescent="0.25">
      <c r="D49825" s="12"/>
      <c r="E49825" s="12"/>
      <c r="F49825" s="12"/>
    </row>
    <row r="49826" spans="4:6" x14ac:dyDescent="0.25">
      <c r="D49826" s="12"/>
      <c r="E49826" s="12"/>
      <c r="F49826" s="12"/>
    </row>
    <row r="49827" spans="4:6" x14ac:dyDescent="0.25">
      <c r="D49827" s="12"/>
      <c r="E49827" s="12"/>
      <c r="F49827" s="12"/>
    </row>
    <row r="49828" spans="4:6" x14ac:dyDescent="0.25">
      <c r="D49828" s="12"/>
      <c r="E49828" s="12"/>
      <c r="F49828" s="12"/>
    </row>
    <row r="49829" spans="4:6" x14ac:dyDescent="0.25">
      <c r="D49829" s="12"/>
      <c r="E49829" s="12"/>
      <c r="F49829" s="12"/>
    </row>
    <row r="49830" spans="4:6" x14ac:dyDescent="0.25">
      <c r="D49830" s="12"/>
      <c r="E49830" s="12"/>
      <c r="F49830" s="12"/>
    </row>
    <row r="49831" spans="4:6" x14ac:dyDescent="0.25">
      <c r="D49831" s="12"/>
      <c r="E49831" s="12"/>
      <c r="F49831" s="12"/>
    </row>
    <row r="49832" spans="4:6" x14ac:dyDescent="0.25">
      <c r="D49832" s="12"/>
      <c r="E49832" s="12"/>
      <c r="F49832" s="12"/>
    </row>
    <row r="49833" spans="4:6" x14ac:dyDescent="0.25">
      <c r="D49833" s="12"/>
      <c r="E49833" s="12"/>
      <c r="F49833" s="12"/>
    </row>
    <row r="49834" spans="4:6" x14ac:dyDescent="0.25">
      <c r="D49834" s="12"/>
      <c r="E49834" s="12"/>
      <c r="F49834" s="12"/>
    </row>
    <row r="49835" spans="4:6" x14ac:dyDescent="0.25">
      <c r="D49835" s="12"/>
      <c r="E49835" s="12"/>
      <c r="F49835" s="12"/>
    </row>
    <row r="49836" spans="4:6" x14ac:dyDescent="0.25">
      <c r="D49836" s="12"/>
      <c r="E49836" s="12"/>
      <c r="F49836" s="12"/>
    </row>
    <row r="49837" spans="4:6" x14ac:dyDescent="0.25">
      <c r="D49837" s="12"/>
      <c r="E49837" s="12"/>
      <c r="F49837" s="12"/>
    </row>
    <row r="49838" spans="4:6" x14ac:dyDescent="0.25">
      <c r="D49838" s="12"/>
      <c r="E49838" s="12"/>
      <c r="F49838" s="12"/>
    </row>
    <row r="49839" spans="4:6" x14ac:dyDescent="0.25">
      <c r="D49839" s="12"/>
      <c r="E49839" s="12"/>
      <c r="F49839" s="12"/>
    </row>
    <row r="49840" spans="4:6" x14ac:dyDescent="0.25">
      <c r="D49840" s="12"/>
      <c r="E49840" s="12"/>
      <c r="F49840" s="12"/>
    </row>
    <row r="49841" spans="4:6" x14ac:dyDescent="0.25">
      <c r="D49841" s="12"/>
      <c r="E49841" s="12"/>
      <c r="F49841" s="12"/>
    </row>
    <row r="49842" spans="4:6" x14ac:dyDescent="0.25">
      <c r="D49842" s="12"/>
      <c r="E49842" s="12"/>
      <c r="F49842" s="12"/>
    </row>
    <row r="49843" spans="4:6" x14ac:dyDescent="0.25">
      <c r="D49843" s="12"/>
      <c r="E49843" s="12"/>
      <c r="F49843" s="12"/>
    </row>
    <row r="49844" spans="4:6" x14ac:dyDescent="0.25">
      <c r="D49844" s="12"/>
      <c r="E49844" s="12"/>
      <c r="F49844" s="12"/>
    </row>
    <row r="49845" spans="4:6" x14ac:dyDescent="0.25">
      <c r="D49845" s="12"/>
      <c r="E49845" s="12"/>
      <c r="F49845" s="12"/>
    </row>
    <row r="49846" spans="4:6" x14ac:dyDescent="0.25">
      <c r="D49846" s="12"/>
      <c r="E49846" s="12"/>
      <c r="F49846" s="12"/>
    </row>
    <row r="49847" spans="4:6" x14ac:dyDescent="0.25">
      <c r="D49847" s="12"/>
      <c r="E49847" s="12"/>
      <c r="F49847" s="12"/>
    </row>
    <row r="49848" spans="4:6" x14ac:dyDescent="0.25">
      <c r="D49848" s="12"/>
      <c r="E49848" s="12"/>
      <c r="F49848" s="12"/>
    </row>
    <row r="49849" spans="4:6" x14ac:dyDescent="0.25">
      <c r="D49849" s="12"/>
      <c r="E49849" s="12"/>
      <c r="F49849" s="12"/>
    </row>
    <row r="49850" spans="4:6" x14ac:dyDescent="0.25">
      <c r="D49850" s="12"/>
      <c r="E49850" s="12"/>
      <c r="F49850" s="12"/>
    </row>
    <row r="49851" spans="4:6" x14ac:dyDescent="0.25">
      <c r="D49851" s="12"/>
      <c r="E49851" s="12"/>
      <c r="F49851" s="12"/>
    </row>
    <row r="49852" spans="4:6" x14ac:dyDescent="0.25">
      <c r="D49852" s="12"/>
      <c r="E49852" s="12"/>
      <c r="F49852" s="12"/>
    </row>
    <row r="49853" spans="4:6" x14ac:dyDescent="0.25">
      <c r="D49853" s="12"/>
      <c r="E49853" s="12"/>
      <c r="F49853" s="12"/>
    </row>
    <row r="49854" spans="4:6" x14ac:dyDescent="0.25">
      <c r="D49854" s="12"/>
      <c r="E49854" s="12"/>
      <c r="F49854" s="12"/>
    </row>
    <row r="49855" spans="4:6" x14ac:dyDescent="0.25">
      <c r="D49855" s="12"/>
      <c r="E49855" s="12"/>
      <c r="F49855" s="12"/>
    </row>
    <row r="49856" spans="4:6" x14ac:dyDescent="0.25">
      <c r="D49856" s="12"/>
      <c r="E49856" s="12"/>
      <c r="F49856" s="12"/>
    </row>
    <row r="49857" spans="4:6" x14ac:dyDescent="0.25">
      <c r="D49857" s="12"/>
      <c r="E49857" s="12"/>
      <c r="F49857" s="12"/>
    </row>
    <row r="49858" spans="4:6" x14ac:dyDescent="0.25">
      <c r="D49858" s="12"/>
      <c r="E49858" s="12"/>
      <c r="F49858" s="12"/>
    </row>
    <row r="49859" spans="4:6" x14ac:dyDescent="0.25">
      <c r="D49859" s="12"/>
      <c r="E49859" s="12"/>
      <c r="F49859" s="12"/>
    </row>
    <row r="49860" spans="4:6" x14ac:dyDescent="0.25">
      <c r="D49860" s="12"/>
      <c r="E49860" s="12"/>
      <c r="F49860" s="12"/>
    </row>
    <row r="49861" spans="4:6" x14ac:dyDescent="0.25">
      <c r="D49861" s="12"/>
      <c r="E49861" s="12"/>
      <c r="F49861" s="12"/>
    </row>
    <row r="49862" spans="4:6" x14ac:dyDescent="0.25">
      <c r="D49862" s="12"/>
      <c r="E49862" s="12"/>
      <c r="F49862" s="12"/>
    </row>
    <row r="49863" spans="4:6" x14ac:dyDescent="0.25">
      <c r="D49863" s="12"/>
      <c r="E49863" s="12"/>
      <c r="F49863" s="12"/>
    </row>
    <row r="49864" spans="4:6" x14ac:dyDescent="0.25">
      <c r="D49864" s="12"/>
      <c r="E49864" s="12"/>
      <c r="F49864" s="12"/>
    </row>
    <row r="49865" spans="4:6" x14ac:dyDescent="0.25">
      <c r="D49865" s="12"/>
      <c r="E49865" s="12"/>
      <c r="F49865" s="12"/>
    </row>
    <row r="49866" spans="4:6" x14ac:dyDescent="0.25">
      <c r="D49866" s="12"/>
      <c r="E49866" s="12"/>
      <c r="F49866" s="12"/>
    </row>
    <row r="49867" spans="4:6" x14ac:dyDescent="0.25">
      <c r="D49867" s="12"/>
      <c r="E49867" s="12"/>
      <c r="F49867" s="12"/>
    </row>
    <row r="49868" spans="4:6" x14ac:dyDescent="0.25">
      <c r="D49868" s="12"/>
      <c r="E49868" s="12"/>
      <c r="F49868" s="12"/>
    </row>
    <row r="49869" spans="4:6" x14ac:dyDescent="0.25">
      <c r="D49869" s="12"/>
      <c r="E49869" s="12"/>
      <c r="F49869" s="12"/>
    </row>
    <row r="49870" spans="4:6" x14ac:dyDescent="0.25">
      <c r="D49870" s="12"/>
      <c r="E49870" s="12"/>
      <c r="F49870" s="12"/>
    </row>
    <row r="49871" spans="4:6" x14ac:dyDescent="0.25">
      <c r="D49871" s="12"/>
      <c r="E49871" s="12"/>
      <c r="F49871" s="12"/>
    </row>
    <row r="49872" spans="4:6" x14ac:dyDescent="0.25">
      <c r="D49872" s="12"/>
      <c r="E49872" s="12"/>
      <c r="F49872" s="12"/>
    </row>
    <row r="49873" spans="4:6" x14ac:dyDescent="0.25">
      <c r="D49873" s="12"/>
      <c r="E49873" s="12"/>
      <c r="F49873" s="12"/>
    </row>
    <row r="49874" spans="4:6" x14ac:dyDescent="0.25">
      <c r="D49874" s="12"/>
      <c r="E49874" s="12"/>
      <c r="F49874" s="12"/>
    </row>
    <row r="49875" spans="4:6" x14ac:dyDescent="0.25">
      <c r="D49875" s="12"/>
      <c r="E49875" s="12"/>
      <c r="F49875" s="12"/>
    </row>
    <row r="49876" spans="4:6" x14ac:dyDescent="0.25">
      <c r="D49876" s="12"/>
      <c r="E49876" s="12"/>
      <c r="F49876" s="12"/>
    </row>
    <row r="49877" spans="4:6" x14ac:dyDescent="0.25">
      <c r="D49877" s="12"/>
      <c r="E49877" s="12"/>
      <c r="F49877" s="12"/>
    </row>
    <row r="49878" spans="4:6" x14ac:dyDescent="0.25">
      <c r="D49878" s="12"/>
      <c r="E49878" s="12"/>
      <c r="F49878" s="12"/>
    </row>
    <row r="49879" spans="4:6" x14ac:dyDescent="0.25">
      <c r="D49879" s="12"/>
      <c r="E49879" s="12"/>
      <c r="F49879" s="12"/>
    </row>
    <row r="49880" spans="4:6" x14ac:dyDescent="0.25">
      <c r="D49880" s="12"/>
      <c r="E49880" s="12"/>
      <c r="F49880" s="12"/>
    </row>
    <row r="49881" spans="4:6" x14ac:dyDescent="0.25">
      <c r="D49881" s="12"/>
      <c r="E49881" s="12"/>
      <c r="F49881" s="12"/>
    </row>
    <row r="49882" spans="4:6" x14ac:dyDescent="0.25">
      <c r="D49882" s="12"/>
      <c r="E49882" s="12"/>
      <c r="F49882" s="12"/>
    </row>
    <row r="49883" spans="4:6" x14ac:dyDescent="0.25">
      <c r="D49883" s="12"/>
      <c r="E49883" s="12"/>
      <c r="F49883" s="12"/>
    </row>
    <row r="49884" spans="4:6" x14ac:dyDescent="0.25">
      <c r="D49884" s="12"/>
      <c r="E49884" s="12"/>
      <c r="F49884" s="12"/>
    </row>
    <row r="49885" spans="4:6" x14ac:dyDescent="0.25">
      <c r="D49885" s="12"/>
      <c r="E49885" s="12"/>
      <c r="F49885" s="12"/>
    </row>
    <row r="49886" spans="4:6" x14ac:dyDescent="0.25">
      <c r="D49886" s="12"/>
      <c r="E49886" s="12"/>
      <c r="F49886" s="12"/>
    </row>
    <row r="49887" spans="4:6" x14ac:dyDescent="0.25">
      <c r="D49887" s="12"/>
      <c r="E49887" s="12"/>
      <c r="F49887" s="12"/>
    </row>
    <row r="49888" spans="4:6" x14ac:dyDescent="0.25">
      <c r="D49888" s="12"/>
      <c r="E49888" s="12"/>
      <c r="F49888" s="12"/>
    </row>
    <row r="49889" spans="4:6" x14ac:dyDescent="0.25">
      <c r="D49889" s="12"/>
      <c r="E49889" s="12"/>
      <c r="F49889" s="12"/>
    </row>
    <row r="49890" spans="4:6" x14ac:dyDescent="0.25">
      <c r="D49890" s="12"/>
      <c r="E49890" s="12"/>
      <c r="F49890" s="12"/>
    </row>
    <row r="49891" spans="4:6" x14ac:dyDescent="0.25">
      <c r="D49891" s="12"/>
      <c r="E49891" s="12"/>
      <c r="F49891" s="12"/>
    </row>
    <row r="49892" spans="4:6" x14ac:dyDescent="0.25">
      <c r="D49892" s="12"/>
      <c r="E49892" s="12"/>
      <c r="F49892" s="12"/>
    </row>
    <row r="49893" spans="4:6" x14ac:dyDescent="0.25">
      <c r="D49893" s="12"/>
      <c r="E49893" s="12"/>
      <c r="F49893" s="12"/>
    </row>
    <row r="49894" spans="4:6" x14ac:dyDescent="0.25">
      <c r="D49894" s="12"/>
      <c r="E49894" s="12"/>
      <c r="F49894" s="12"/>
    </row>
    <row r="49895" spans="4:6" x14ac:dyDescent="0.25">
      <c r="D49895" s="12"/>
      <c r="E49895" s="12"/>
      <c r="F49895" s="12"/>
    </row>
    <row r="49896" spans="4:6" x14ac:dyDescent="0.25">
      <c r="D49896" s="12"/>
      <c r="E49896" s="12"/>
      <c r="F49896" s="12"/>
    </row>
    <row r="49897" spans="4:6" x14ac:dyDescent="0.25">
      <c r="D49897" s="12"/>
      <c r="E49897" s="12"/>
      <c r="F49897" s="12"/>
    </row>
    <row r="49898" spans="4:6" x14ac:dyDescent="0.25">
      <c r="D49898" s="12"/>
      <c r="E49898" s="12"/>
      <c r="F49898" s="12"/>
    </row>
    <row r="49899" spans="4:6" x14ac:dyDescent="0.25">
      <c r="D49899" s="12"/>
      <c r="E49899" s="12"/>
      <c r="F49899" s="12"/>
    </row>
    <row r="49900" spans="4:6" x14ac:dyDescent="0.25">
      <c r="D49900" s="12"/>
      <c r="E49900" s="12"/>
      <c r="F49900" s="12"/>
    </row>
    <row r="49901" spans="4:6" x14ac:dyDescent="0.25">
      <c r="D49901" s="12"/>
      <c r="E49901" s="12"/>
      <c r="F49901" s="12"/>
    </row>
    <row r="49902" spans="4:6" x14ac:dyDescent="0.25">
      <c r="D49902" s="12"/>
      <c r="E49902" s="12"/>
      <c r="F49902" s="12"/>
    </row>
    <row r="49903" spans="4:6" x14ac:dyDescent="0.25">
      <c r="D49903" s="12"/>
      <c r="E49903" s="12"/>
      <c r="F49903" s="12"/>
    </row>
    <row r="49904" spans="4:6" x14ac:dyDescent="0.25">
      <c r="D49904" s="12"/>
      <c r="E49904" s="12"/>
      <c r="F49904" s="12"/>
    </row>
    <row r="49905" spans="4:6" x14ac:dyDescent="0.25">
      <c r="D49905" s="12"/>
      <c r="E49905" s="12"/>
      <c r="F49905" s="12"/>
    </row>
    <row r="49906" spans="4:6" x14ac:dyDescent="0.25">
      <c r="D49906" s="12"/>
      <c r="E49906" s="12"/>
      <c r="F49906" s="12"/>
    </row>
    <row r="49907" spans="4:6" x14ac:dyDescent="0.25">
      <c r="D49907" s="12"/>
      <c r="E49907" s="12"/>
      <c r="F49907" s="12"/>
    </row>
    <row r="49908" spans="4:6" x14ac:dyDescent="0.25">
      <c r="D49908" s="12"/>
      <c r="E49908" s="12"/>
      <c r="F49908" s="12"/>
    </row>
    <row r="49909" spans="4:6" x14ac:dyDescent="0.25">
      <c r="D49909" s="12"/>
      <c r="E49909" s="12"/>
      <c r="F49909" s="12"/>
    </row>
    <row r="49910" spans="4:6" x14ac:dyDescent="0.25">
      <c r="D49910" s="12"/>
      <c r="E49910" s="12"/>
      <c r="F49910" s="12"/>
    </row>
    <row r="49911" spans="4:6" x14ac:dyDescent="0.25">
      <c r="D49911" s="12"/>
      <c r="E49911" s="12"/>
      <c r="F49911" s="12"/>
    </row>
    <row r="49912" spans="4:6" x14ac:dyDescent="0.25">
      <c r="D49912" s="12"/>
      <c r="E49912" s="12"/>
      <c r="F49912" s="12"/>
    </row>
    <row r="49913" spans="4:6" x14ac:dyDescent="0.25">
      <c r="D49913" s="12"/>
      <c r="E49913" s="12"/>
      <c r="F49913" s="12"/>
    </row>
    <row r="49914" spans="4:6" x14ac:dyDescent="0.25">
      <c r="D49914" s="12"/>
      <c r="E49914" s="12"/>
      <c r="F49914" s="12"/>
    </row>
    <row r="49915" spans="4:6" x14ac:dyDescent="0.25">
      <c r="D49915" s="12"/>
      <c r="E49915" s="12"/>
      <c r="F49915" s="12"/>
    </row>
    <row r="49916" spans="4:6" x14ac:dyDescent="0.25">
      <c r="D49916" s="12"/>
      <c r="E49916" s="12"/>
      <c r="F49916" s="12"/>
    </row>
    <row r="49917" spans="4:6" x14ac:dyDescent="0.25">
      <c r="D49917" s="12"/>
      <c r="E49917" s="12"/>
      <c r="F49917" s="12"/>
    </row>
    <row r="49918" spans="4:6" x14ac:dyDescent="0.25">
      <c r="D49918" s="12"/>
      <c r="E49918" s="12"/>
      <c r="F49918" s="12"/>
    </row>
    <row r="49919" spans="4:6" x14ac:dyDescent="0.25">
      <c r="D49919" s="12"/>
      <c r="E49919" s="12"/>
      <c r="F49919" s="12"/>
    </row>
    <row r="49920" spans="4:6" x14ac:dyDescent="0.25">
      <c r="D49920" s="12"/>
      <c r="E49920" s="12"/>
      <c r="F49920" s="12"/>
    </row>
    <row r="49921" spans="4:6" x14ac:dyDescent="0.25">
      <c r="D49921" s="12"/>
      <c r="E49921" s="12"/>
      <c r="F49921" s="12"/>
    </row>
    <row r="49922" spans="4:6" x14ac:dyDescent="0.25">
      <c r="D49922" s="12"/>
      <c r="E49922" s="12"/>
      <c r="F49922" s="12"/>
    </row>
    <row r="49923" spans="4:6" x14ac:dyDescent="0.25">
      <c r="D49923" s="12"/>
      <c r="E49923" s="12"/>
      <c r="F49923" s="12"/>
    </row>
    <row r="49924" spans="4:6" x14ac:dyDescent="0.25">
      <c r="D49924" s="12"/>
      <c r="E49924" s="12"/>
      <c r="F49924" s="12"/>
    </row>
    <row r="49925" spans="4:6" x14ac:dyDescent="0.25">
      <c r="D49925" s="12"/>
      <c r="E49925" s="12"/>
      <c r="F49925" s="12"/>
    </row>
    <row r="49926" spans="4:6" x14ac:dyDescent="0.25">
      <c r="D49926" s="12"/>
      <c r="E49926" s="12"/>
      <c r="F49926" s="12"/>
    </row>
    <row r="49927" spans="4:6" x14ac:dyDescent="0.25">
      <c r="D49927" s="12"/>
      <c r="E49927" s="12"/>
      <c r="F49927" s="12"/>
    </row>
    <row r="49928" spans="4:6" x14ac:dyDescent="0.25">
      <c r="D49928" s="12"/>
      <c r="E49928" s="12"/>
      <c r="F49928" s="12"/>
    </row>
    <row r="49929" spans="4:6" x14ac:dyDescent="0.25">
      <c r="D49929" s="12"/>
      <c r="E49929" s="12"/>
      <c r="F49929" s="12"/>
    </row>
    <row r="49930" spans="4:6" x14ac:dyDescent="0.25">
      <c r="D49930" s="12"/>
      <c r="E49930" s="12"/>
      <c r="F49930" s="12"/>
    </row>
    <row r="49931" spans="4:6" x14ac:dyDescent="0.25">
      <c r="D49931" s="12"/>
      <c r="E49931" s="12"/>
      <c r="F49931" s="12"/>
    </row>
    <row r="49932" spans="4:6" x14ac:dyDescent="0.25">
      <c r="D49932" s="12"/>
      <c r="E49932" s="12"/>
      <c r="F49932" s="12"/>
    </row>
    <row r="49933" spans="4:6" x14ac:dyDescent="0.25">
      <c r="D49933" s="12"/>
      <c r="E49933" s="12"/>
      <c r="F49933" s="12"/>
    </row>
    <row r="49934" spans="4:6" x14ac:dyDescent="0.25">
      <c r="D49934" s="12"/>
      <c r="E49934" s="12"/>
      <c r="F49934" s="12"/>
    </row>
    <row r="49935" spans="4:6" x14ac:dyDescent="0.25">
      <c r="D49935" s="12"/>
      <c r="E49935" s="12"/>
      <c r="F49935" s="12"/>
    </row>
    <row r="49936" spans="4:6" x14ac:dyDescent="0.25">
      <c r="D49936" s="12"/>
      <c r="E49936" s="12"/>
      <c r="F49936" s="12"/>
    </row>
    <row r="49937" spans="4:6" x14ac:dyDescent="0.25">
      <c r="D49937" s="12"/>
      <c r="E49937" s="12"/>
      <c r="F49937" s="12"/>
    </row>
    <row r="49938" spans="4:6" x14ac:dyDescent="0.25">
      <c r="D49938" s="12"/>
      <c r="E49938" s="12"/>
      <c r="F49938" s="12"/>
    </row>
    <row r="49939" spans="4:6" x14ac:dyDescent="0.25">
      <c r="D49939" s="12"/>
      <c r="E49939" s="12"/>
      <c r="F49939" s="12"/>
    </row>
    <row r="49940" spans="4:6" x14ac:dyDescent="0.25">
      <c r="D49940" s="12"/>
      <c r="E49940" s="12"/>
      <c r="F49940" s="12"/>
    </row>
    <row r="49941" spans="4:6" x14ac:dyDescent="0.25">
      <c r="D49941" s="12"/>
      <c r="E49941" s="12"/>
      <c r="F49941" s="12"/>
    </row>
    <row r="49942" spans="4:6" x14ac:dyDescent="0.25">
      <c r="D49942" s="12"/>
      <c r="E49942" s="12"/>
      <c r="F49942" s="12"/>
    </row>
    <row r="49943" spans="4:6" x14ac:dyDescent="0.25">
      <c r="D49943" s="12"/>
      <c r="E49943" s="12"/>
      <c r="F49943" s="12"/>
    </row>
    <row r="49944" spans="4:6" x14ac:dyDescent="0.25">
      <c r="D49944" s="12"/>
      <c r="E49944" s="12"/>
      <c r="F49944" s="12"/>
    </row>
    <row r="49945" spans="4:6" x14ac:dyDescent="0.25">
      <c r="D49945" s="12"/>
      <c r="E49945" s="12"/>
      <c r="F49945" s="12"/>
    </row>
    <row r="49946" spans="4:6" x14ac:dyDescent="0.25">
      <c r="D49946" s="12"/>
      <c r="E49946" s="12"/>
      <c r="F49946" s="12"/>
    </row>
    <row r="49947" spans="4:6" x14ac:dyDescent="0.25">
      <c r="D49947" s="12"/>
      <c r="E49947" s="12"/>
      <c r="F49947" s="12"/>
    </row>
    <row r="49948" spans="4:6" x14ac:dyDescent="0.25">
      <c r="D49948" s="12"/>
      <c r="E49948" s="12"/>
      <c r="F49948" s="12"/>
    </row>
    <row r="49949" spans="4:6" x14ac:dyDescent="0.25">
      <c r="D49949" s="12"/>
      <c r="E49949" s="12"/>
      <c r="F49949" s="12"/>
    </row>
    <row r="49950" spans="4:6" x14ac:dyDescent="0.25">
      <c r="D49950" s="12"/>
      <c r="E49950" s="12"/>
      <c r="F49950" s="12"/>
    </row>
    <row r="49951" spans="4:6" x14ac:dyDescent="0.25">
      <c r="D49951" s="12"/>
      <c r="E49951" s="12"/>
      <c r="F49951" s="12"/>
    </row>
    <row r="49952" spans="4:6" x14ac:dyDescent="0.25">
      <c r="D49952" s="12"/>
      <c r="E49952" s="12"/>
      <c r="F49952" s="12"/>
    </row>
    <row r="49953" spans="4:6" x14ac:dyDescent="0.25">
      <c r="D49953" s="12"/>
      <c r="E49953" s="12"/>
      <c r="F49953" s="12"/>
    </row>
    <row r="49954" spans="4:6" x14ac:dyDescent="0.25">
      <c r="D49954" s="12"/>
      <c r="E49954" s="12"/>
      <c r="F49954" s="12"/>
    </row>
    <row r="49955" spans="4:6" x14ac:dyDescent="0.25">
      <c r="D49955" s="12"/>
      <c r="E49955" s="12"/>
      <c r="F49955" s="12"/>
    </row>
    <row r="49956" spans="4:6" x14ac:dyDescent="0.25">
      <c r="D49956" s="12"/>
      <c r="E49956" s="12"/>
      <c r="F49956" s="12"/>
    </row>
    <row r="49957" spans="4:6" x14ac:dyDescent="0.25">
      <c r="D49957" s="12"/>
      <c r="E49957" s="12"/>
      <c r="F49957" s="12"/>
    </row>
    <row r="49958" spans="4:6" x14ac:dyDescent="0.25">
      <c r="D49958" s="12"/>
      <c r="E49958" s="12"/>
      <c r="F49958" s="12"/>
    </row>
    <row r="49959" spans="4:6" x14ac:dyDescent="0.25">
      <c r="D49959" s="12"/>
      <c r="E49959" s="12"/>
      <c r="F49959" s="12"/>
    </row>
    <row r="49960" spans="4:6" x14ac:dyDescent="0.25">
      <c r="D49960" s="12"/>
      <c r="E49960" s="12"/>
      <c r="F49960" s="12"/>
    </row>
    <row r="49961" spans="4:6" x14ac:dyDescent="0.25">
      <c r="D49961" s="12"/>
      <c r="E49961" s="12"/>
      <c r="F49961" s="12"/>
    </row>
    <row r="49962" spans="4:6" x14ac:dyDescent="0.25">
      <c r="D49962" s="12"/>
      <c r="E49962" s="12"/>
      <c r="F49962" s="12"/>
    </row>
    <row r="49963" spans="4:6" x14ac:dyDescent="0.25">
      <c r="D49963" s="12"/>
      <c r="E49963" s="12"/>
      <c r="F49963" s="12"/>
    </row>
    <row r="49964" spans="4:6" x14ac:dyDescent="0.25">
      <c r="D49964" s="12"/>
      <c r="E49964" s="12"/>
      <c r="F49964" s="12"/>
    </row>
    <row r="49965" spans="4:6" x14ac:dyDescent="0.25">
      <c r="D49965" s="12"/>
      <c r="E49965" s="12"/>
      <c r="F49965" s="12"/>
    </row>
    <row r="49966" spans="4:6" x14ac:dyDescent="0.25">
      <c r="D49966" s="12"/>
      <c r="E49966" s="12"/>
      <c r="F49966" s="12"/>
    </row>
    <row r="49967" spans="4:6" x14ac:dyDescent="0.25">
      <c r="D49967" s="12"/>
      <c r="E49967" s="12"/>
      <c r="F49967" s="12"/>
    </row>
    <row r="49968" spans="4:6" x14ac:dyDescent="0.25">
      <c r="D49968" s="12"/>
      <c r="E49968" s="12"/>
      <c r="F49968" s="12"/>
    </row>
    <row r="49969" spans="4:6" x14ac:dyDescent="0.25">
      <c r="D49969" s="12"/>
      <c r="E49969" s="12"/>
      <c r="F49969" s="12"/>
    </row>
    <row r="49970" spans="4:6" x14ac:dyDescent="0.25">
      <c r="D49970" s="12"/>
      <c r="E49970" s="12"/>
      <c r="F49970" s="12"/>
    </row>
    <row r="49971" spans="4:6" x14ac:dyDescent="0.25">
      <c r="D49971" s="12"/>
      <c r="E49971" s="12"/>
      <c r="F49971" s="12"/>
    </row>
    <row r="49972" spans="4:6" x14ac:dyDescent="0.25">
      <c r="D49972" s="12"/>
      <c r="E49972" s="12"/>
      <c r="F49972" s="12"/>
    </row>
    <row r="49973" spans="4:6" x14ac:dyDescent="0.25">
      <c r="D49973" s="12"/>
      <c r="E49973" s="12"/>
      <c r="F49973" s="12"/>
    </row>
    <row r="49974" spans="4:6" x14ac:dyDescent="0.25">
      <c r="D49974" s="12"/>
      <c r="E49974" s="12"/>
      <c r="F49974" s="12"/>
    </row>
    <row r="49975" spans="4:6" x14ac:dyDescent="0.25">
      <c r="D49975" s="12"/>
      <c r="E49975" s="12"/>
      <c r="F49975" s="12"/>
    </row>
    <row r="49976" spans="4:6" x14ac:dyDescent="0.25">
      <c r="D49976" s="12"/>
      <c r="E49976" s="12"/>
      <c r="F49976" s="12"/>
    </row>
    <row r="49977" spans="4:6" x14ac:dyDescent="0.25">
      <c r="D49977" s="12"/>
      <c r="E49977" s="12"/>
      <c r="F49977" s="12"/>
    </row>
    <row r="49978" spans="4:6" x14ac:dyDescent="0.25">
      <c r="D49978" s="12"/>
      <c r="E49978" s="12"/>
      <c r="F49978" s="12"/>
    </row>
    <row r="49979" spans="4:6" x14ac:dyDescent="0.25">
      <c r="D49979" s="12"/>
      <c r="E49979" s="12"/>
      <c r="F49979" s="12"/>
    </row>
    <row r="49980" spans="4:6" x14ac:dyDescent="0.25">
      <c r="D49980" s="12"/>
      <c r="E49980" s="12"/>
      <c r="F49980" s="12"/>
    </row>
    <row r="49981" spans="4:6" x14ac:dyDescent="0.25">
      <c r="D49981" s="12"/>
      <c r="E49981" s="12"/>
      <c r="F49981" s="12"/>
    </row>
    <row r="49982" spans="4:6" x14ac:dyDescent="0.25">
      <c r="D49982" s="12"/>
      <c r="E49982" s="12"/>
      <c r="F49982" s="12"/>
    </row>
    <row r="49983" spans="4:6" x14ac:dyDescent="0.25">
      <c r="D49983" s="12"/>
      <c r="E49983" s="12"/>
      <c r="F49983" s="12"/>
    </row>
    <row r="49984" spans="4:6" x14ac:dyDescent="0.25">
      <c r="D49984" s="12"/>
      <c r="E49984" s="12"/>
      <c r="F49984" s="12"/>
    </row>
    <row r="49985" spans="4:6" x14ac:dyDescent="0.25">
      <c r="D49985" s="12"/>
      <c r="E49985" s="12"/>
      <c r="F49985" s="12"/>
    </row>
    <row r="49986" spans="4:6" x14ac:dyDescent="0.25">
      <c r="D49986" s="12"/>
      <c r="E49986" s="12"/>
      <c r="F49986" s="12"/>
    </row>
    <row r="49987" spans="4:6" x14ac:dyDescent="0.25">
      <c r="D49987" s="12"/>
      <c r="E49987" s="12"/>
      <c r="F49987" s="12"/>
    </row>
    <row r="49988" spans="4:6" x14ac:dyDescent="0.25">
      <c r="D49988" s="12"/>
      <c r="E49988" s="12"/>
      <c r="F49988" s="12"/>
    </row>
    <row r="49989" spans="4:6" x14ac:dyDescent="0.25">
      <c r="D49989" s="12"/>
      <c r="E49989" s="12"/>
      <c r="F49989" s="12"/>
    </row>
    <row r="49990" spans="4:6" x14ac:dyDescent="0.25">
      <c r="D49990" s="12"/>
      <c r="E49990" s="12"/>
      <c r="F49990" s="12"/>
    </row>
    <row r="49991" spans="4:6" x14ac:dyDescent="0.25">
      <c r="D49991" s="12"/>
      <c r="E49991" s="12"/>
      <c r="F49991" s="12"/>
    </row>
    <row r="49992" spans="4:6" x14ac:dyDescent="0.25">
      <c r="D49992" s="12"/>
      <c r="E49992" s="12"/>
      <c r="F49992" s="12"/>
    </row>
    <row r="49993" spans="4:6" x14ac:dyDescent="0.25">
      <c r="D49993" s="12"/>
      <c r="E49993" s="12"/>
      <c r="F49993" s="12"/>
    </row>
    <row r="49994" spans="4:6" x14ac:dyDescent="0.25">
      <c r="D49994" s="12"/>
      <c r="E49994" s="12"/>
      <c r="F49994" s="12"/>
    </row>
    <row r="49995" spans="4:6" x14ac:dyDescent="0.25">
      <c r="D49995" s="12"/>
      <c r="E49995" s="12"/>
      <c r="F49995" s="12"/>
    </row>
    <row r="49996" spans="4:6" x14ac:dyDescent="0.25">
      <c r="D49996" s="12"/>
      <c r="E49996" s="12"/>
      <c r="F49996" s="12"/>
    </row>
    <row r="49997" spans="4:6" x14ac:dyDescent="0.25">
      <c r="D49997" s="12"/>
      <c r="E49997" s="12"/>
      <c r="F49997" s="12"/>
    </row>
    <row r="49998" spans="4:6" x14ac:dyDescent="0.25">
      <c r="D49998" s="12"/>
      <c r="E49998" s="12"/>
      <c r="F49998" s="12"/>
    </row>
    <row r="49999" spans="4:6" x14ac:dyDescent="0.25">
      <c r="D49999" s="12"/>
      <c r="E49999" s="12"/>
      <c r="F49999" s="12"/>
    </row>
    <row r="50000" spans="4:6" x14ac:dyDescent="0.25">
      <c r="D50000" s="12"/>
      <c r="E50000" s="12"/>
      <c r="F50000" s="12"/>
    </row>
    <row r="50001" spans="4:6" x14ac:dyDescent="0.25">
      <c r="D50001" s="12"/>
      <c r="E50001" s="12"/>
      <c r="F50001" s="12"/>
    </row>
    <row r="50002" spans="4:6" x14ac:dyDescent="0.25">
      <c r="D50002" s="12"/>
      <c r="E50002" s="12"/>
      <c r="F50002" s="12"/>
    </row>
    <row r="50003" spans="4:6" x14ac:dyDescent="0.25">
      <c r="D50003" s="12"/>
      <c r="E50003" s="12"/>
      <c r="F50003" s="12"/>
    </row>
    <row r="50004" spans="4:6" x14ac:dyDescent="0.25">
      <c r="D50004" s="12"/>
      <c r="E50004" s="12"/>
      <c r="F50004" s="12"/>
    </row>
    <row r="50005" spans="4:6" x14ac:dyDescent="0.25">
      <c r="D50005" s="12"/>
      <c r="E50005" s="12"/>
      <c r="F50005" s="12"/>
    </row>
    <row r="50006" spans="4:6" x14ac:dyDescent="0.25">
      <c r="D50006" s="12"/>
      <c r="E50006" s="12"/>
      <c r="F50006" s="12"/>
    </row>
    <row r="50007" spans="4:6" x14ac:dyDescent="0.25">
      <c r="D50007" s="12"/>
      <c r="E50007" s="12"/>
      <c r="F50007" s="12"/>
    </row>
    <row r="50008" spans="4:6" x14ac:dyDescent="0.25">
      <c r="D50008" s="12"/>
      <c r="E50008" s="12"/>
      <c r="F50008" s="12"/>
    </row>
    <row r="50009" spans="4:6" x14ac:dyDescent="0.25">
      <c r="D50009" s="12"/>
      <c r="E50009" s="12"/>
      <c r="F50009" s="12"/>
    </row>
    <row r="50010" spans="4:6" x14ac:dyDescent="0.25">
      <c r="D50010" s="12"/>
      <c r="E50010" s="12"/>
      <c r="F50010" s="12"/>
    </row>
    <row r="50011" spans="4:6" x14ac:dyDescent="0.25">
      <c r="D50011" s="12"/>
      <c r="E50011" s="12"/>
      <c r="F50011" s="12"/>
    </row>
    <row r="50012" spans="4:6" x14ac:dyDescent="0.25">
      <c r="D50012" s="12"/>
      <c r="E50012" s="12"/>
      <c r="F50012" s="12"/>
    </row>
    <row r="50013" spans="4:6" x14ac:dyDescent="0.25">
      <c r="D50013" s="12"/>
      <c r="E50013" s="12"/>
      <c r="F50013" s="12"/>
    </row>
    <row r="50014" spans="4:6" x14ac:dyDescent="0.25">
      <c r="D50014" s="12"/>
      <c r="E50014" s="12"/>
      <c r="F50014" s="12"/>
    </row>
    <row r="50015" spans="4:6" x14ac:dyDescent="0.25">
      <c r="D50015" s="12"/>
      <c r="E50015" s="12"/>
      <c r="F50015" s="12"/>
    </row>
    <row r="50016" spans="4:6" x14ac:dyDescent="0.25">
      <c r="D50016" s="12"/>
      <c r="E50016" s="12"/>
      <c r="F50016" s="12"/>
    </row>
    <row r="50017" spans="4:6" x14ac:dyDescent="0.25">
      <c r="D50017" s="12"/>
      <c r="E50017" s="12"/>
      <c r="F50017" s="12"/>
    </row>
    <row r="50018" spans="4:6" x14ac:dyDescent="0.25">
      <c r="D50018" s="12"/>
      <c r="E50018" s="12"/>
      <c r="F50018" s="12"/>
    </row>
    <row r="50019" spans="4:6" x14ac:dyDescent="0.25">
      <c r="D50019" s="12"/>
      <c r="E50019" s="12"/>
      <c r="F50019" s="12"/>
    </row>
    <row r="50020" spans="4:6" x14ac:dyDescent="0.25">
      <c r="D50020" s="12"/>
      <c r="E50020" s="12"/>
      <c r="F50020" s="12"/>
    </row>
    <row r="50021" spans="4:6" x14ac:dyDescent="0.25">
      <c r="D50021" s="12"/>
      <c r="E50021" s="12"/>
      <c r="F50021" s="12"/>
    </row>
    <row r="50022" spans="4:6" x14ac:dyDescent="0.25">
      <c r="D50022" s="12"/>
      <c r="E50022" s="12"/>
      <c r="F50022" s="12"/>
    </row>
    <row r="50023" spans="4:6" x14ac:dyDescent="0.25">
      <c r="D50023" s="12"/>
      <c r="E50023" s="12"/>
      <c r="F50023" s="12"/>
    </row>
    <row r="50024" spans="4:6" x14ac:dyDescent="0.25">
      <c r="D50024" s="12"/>
      <c r="E50024" s="12"/>
      <c r="F50024" s="12"/>
    </row>
    <row r="50025" spans="4:6" x14ac:dyDescent="0.25">
      <c r="D50025" s="12"/>
      <c r="E50025" s="12"/>
      <c r="F50025" s="12"/>
    </row>
    <row r="50026" spans="4:6" x14ac:dyDescent="0.25">
      <c r="D50026" s="12"/>
      <c r="E50026" s="12"/>
      <c r="F50026" s="12"/>
    </row>
    <row r="50027" spans="4:6" x14ac:dyDescent="0.25">
      <c r="D50027" s="12"/>
      <c r="E50027" s="12"/>
      <c r="F50027" s="12"/>
    </row>
    <row r="50028" spans="4:6" x14ac:dyDescent="0.25">
      <c r="D50028" s="12"/>
      <c r="E50028" s="12"/>
      <c r="F50028" s="12"/>
    </row>
    <row r="50029" spans="4:6" x14ac:dyDescent="0.25">
      <c r="D50029" s="12"/>
      <c r="E50029" s="12"/>
      <c r="F50029" s="12"/>
    </row>
    <row r="50030" spans="4:6" x14ac:dyDescent="0.25">
      <c r="D50030" s="12"/>
      <c r="E50030" s="12"/>
      <c r="F50030" s="12"/>
    </row>
    <row r="50031" spans="4:6" x14ac:dyDescent="0.25">
      <c r="D50031" s="12"/>
      <c r="E50031" s="12"/>
      <c r="F50031" s="12"/>
    </row>
    <row r="50032" spans="4:6" x14ac:dyDescent="0.25">
      <c r="D50032" s="12"/>
      <c r="E50032" s="12"/>
      <c r="F50032" s="12"/>
    </row>
    <row r="50033" spans="4:6" x14ac:dyDescent="0.25">
      <c r="D50033" s="12"/>
      <c r="E50033" s="12"/>
      <c r="F50033" s="12"/>
    </row>
    <row r="50034" spans="4:6" x14ac:dyDescent="0.25">
      <c r="D50034" s="12"/>
      <c r="E50034" s="12"/>
      <c r="F50034" s="12"/>
    </row>
    <row r="50035" spans="4:6" x14ac:dyDescent="0.25">
      <c r="D50035" s="12"/>
      <c r="E50035" s="12"/>
      <c r="F50035" s="12"/>
    </row>
    <row r="50036" spans="4:6" x14ac:dyDescent="0.25">
      <c r="D50036" s="12"/>
      <c r="E50036" s="12"/>
      <c r="F50036" s="12"/>
    </row>
    <row r="50037" spans="4:6" x14ac:dyDescent="0.25">
      <c r="D50037" s="12"/>
      <c r="E50037" s="12"/>
      <c r="F50037" s="12"/>
    </row>
    <row r="50038" spans="4:6" x14ac:dyDescent="0.25">
      <c r="D50038" s="12"/>
      <c r="E50038" s="12"/>
      <c r="F50038" s="12"/>
    </row>
    <row r="50039" spans="4:6" x14ac:dyDescent="0.25">
      <c r="D50039" s="12"/>
      <c r="E50039" s="12"/>
      <c r="F50039" s="12"/>
    </row>
    <row r="50040" spans="4:6" x14ac:dyDescent="0.25">
      <c r="D50040" s="12"/>
      <c r="E50040" s="12"/>
      <c r="F50040" s="12"/>
    </row>
    <row r="50041" spans="4:6" x14ac:dyDescent="0.25">
      <c r="D50041" s="12"/>
      <c r="E50041" s="12"/>
      <c r="F50041" s="12"/>
    </row>
    <row r="50042" spans="4:6" x14ac:dyDescent="0.25">
      <c r="D50042" s="12"/>
      <c r="E50042" s="12"/>
      <c r="F50042" s="12"/>
    </row>
    <row r="50043" spans="4:6" x14ac:dyDescent="0.25">
      <c r="D50043" s="12"/>
      <c r="E50043" s="12"/>
      <c r="F50043" s="12"/>
    </row>
    <row r="50044" spans="4:6" x14ac:dyDescent="0.25">
      <c r="D50044" s="12"/>
      <c r="E50044" s="12"/>
      <c r="F50044" s="12"/>
    </row>
    <row r="50045" spans="4:6" x14ac:dyDescent="0.25">
      <c r="D50045" s="12"/>
      <c r="E50045" s="12"/>
      <c r="F50045" s="12"/>
    </row>
    <row r="50046" spans="4:6" x14ac:dyDescent="0.25">
      <c r="D50046" s="12"/>
      <c r="E50046" s="12"/>
      <c r="F50046" s="12"/>
    </row>
    <row r="50047" spans="4:6" x14ac:dyDescent="0.25">
      <c r="D50047" s="12"/>
      <c r="E50047" s="12"/>
      <c r="F50047" s="12"/>
    </row>
    <row r="50048" spans="4:6" x14ac:dyDescent="0.25">
      <c r="D50048" s="12"/>
      <c r="E50048" s="12"/>
      <c r="F50048" s="12"/>
    </row>
    <row r="50049" spans="4:6" x14ac:dyDescent="0.25">
      <c r="D50049" s="12"/>
      <c r="E50049" s="12"/>
      <c r="F50049" s="12"/>
    </row>
    <row r="50050" spans="4:6" x14ac:dyDescent="0.25">
      <c r="D50050" s="12"/>
      <c r="E50050" s="12"/>
      <c r="F50050" s="12"/>
    </row>
    <row r="50051" spans="4:6" x14ac:dyDescent="0.25">
      <c r="D50051" s="12"/>
      <c r="E50051" s="12"/>
      <c r="F50051" s="12"/>
    </row>
    <row r="50052" spans="4:6" x14ac:dyDescent="0.25">
      <c r="D50052" s="12"/>
      <c r="E50052" s="12"/>
      <c r="F50052" s="12"/>
    </row>
    <row r="50053" spans="4:6" x14ac:dyDescent="0.25">
      <c r="D50053" s="12"/>
      <c r="E50053" s="12"/>
      <c r="F50053" s="12"/>
    </row>
    <row r="50054" spans="4:6" x14ac:dyDescent="0.25">
      <c r="D50054" s="12"/>
      <c r="E50054" s="12"/>
      <c r="F50054" s="12"/>
    </row>
    <row r="50055" spans="4:6" x14ac:dyDescent="0.25">
      <c r="D50055" s="12"/>
      <c r="E50055" s="12"/>
      <c r="F50055" s="12"/>
    </row>
    <row r="50056" spans="4:6" x14ac:dyDescent="0.25">
      <c r="D50056" s="12"/>
      <c r="E50056" s="12"/>
      <c r="F50056" s="12"/>
    </row>
    <row r="50057" spans="4:6" x14ac:dyDescent="0.25">
      <c r="D50057" s="12"/>
      <c r="E50057" s="12"/>
      <c r="F50057" s="12"/>
    </row>
    <row r="50058" spans="4:6" x14ac:dyDescent="0.25">
      <c r="D50058" s="12"/>
      <c r="E50058" s="12"/>
      <c r="F50058" s="12"/>
    </row>
    <row r="50059" spans="4:6" x14ac:dyDescent="0.25">
      <c r="D50059" s="12"/>
      <c r="E50059" s="12"/>
      <c r="F50059" s="12"/>
    </row>
    <row r="50060" spans="4:6" x14ac:dyDescent="0.25">
      <c r="D50060" s="12"/>
      <c r="E50060" s="12"/>
      <c r="F50060" s="12"/>
    </row>
    <row r="50061" spans="4:6" x14ac:dyDescent="0.25">
      <c r="D50061" s="12"/>
      <c r="E50061" s="12"/>
      <c r="F50061" s="12"/>
    </row>
    <row r="50062" spans="4:6" x14ac:dyDescent="0.25">
      <c r="D50062" s="12"/>
      <c r="E50062" s="12"/>
      <c r="F50062" s="12"/>
    </row>
    <row r="50063" spans="4:6" x14ac:dyDescent="0.25">
      <c r="D50063" s="12"/>
      <c r="E50063" s="12"/>
      <c r="F50063" s="12"/>
    </row>
    <row r="50064" spans="4:6" x14ac:dyDescent="0.25">
      <c r="D50064" s="12"/>
      <c r="E50064" s="12"/>
      <c r="F50064" s="12"/>
    </row>
    <row r="50065" spans="4:6" x14ac:dyDescent="0.25">
      <c r="D50065" s="12"/>
      <c r="E50065" s="12"/>
      <c r="F50065" s="12"/>
    </row>
    <row r="50066" spans="4:6" x14ac:dyDescent="0.25">
      <c r="D50066" s="12"/>
      <c r="E50066" s="12"/>
      <c r="F50066" s="12"/>
    </row>
    <row r="50067" spans="4:6" x14ac:dyDescent="0.25">
      <c r="D50067" s="12"/>
      <c r="E50067" s="12"/>
      <c r="F50067" s="12"/>
    </row>
    <row r="50068" spans="4:6" x14ac:dyDescent="0.25">
      <c r="D50068" s="12"/>
      <c r="E50068" s="12"/>
      <c r="F50068" s="12"/>
    </row>
    <row r="50069" spans="4:6" x14ac:dyDescent="0.25">
      <c r="D50069" s="12"/>
      <c r="E50069" s="12"/>
      <c r="F50069" s="12"/>
    </row>
    <row r="50070" spans="4:6" x14ac:dyDescent="0.25">
      <c r="D50070" s="12"/>
      <c r="E50070" s="12"/>
      <c r="F50070" s="12"/>
    </row>
    <row r="50071" spans="4:6" x14ac:dyDescent="0.25">
      <c r="D50071" s="12"/>
      <c r="E50071" s="12"/>
      <c r="F50071" s="12"/>
    </row>
    <row r="50072" spans="4:6" x14ac:dyDescent="0.25">
      <c r="D50072" s="12"/>
      <c r="E50072" s="12"/>
      <c r="F50072" s="12"/>
    </row>
    <row r="50073" spans="4:6" x14ac:dyDescent="0.25">
      <c r="D50073" s="12"/>
      <c r="E50073" s="12"/>
      <c r="F50073" s="12"/>
    </row>
    <row r="50074" spans="4:6" x14ac:dyDescent="0.25">
      <c r="D50074" s="12"/>
      <c r="E50074" s="12"/>
      <c r="F50074" s="12"/>
    </row>
    <row r="50075" spans="4:6" x14ac:dyDescent="0.25">
      <c r="D50075" s="12"/>
      <c r="E50075" s="12"/>
      <c r="F50075" s="12"/>
    </row>
    <row r="50076" spans="4:6" x14ac:dyDescent="0.25">
      <c r="D50076" s="12"/>
      <c r="E50076" s="12"/>
      <c r="F50076" s="12"/>
    </row>
    <row r="50077" spans="4:6" x14ac:dyDescent="0.25">
      <c r="D50077" s="12"/>
      <c r="E50077" s="12"/>
      <c r="F50077" s="12"/>
    </row>
    <row r="50078" spans="4:6" x14ac:dyDescent="0.25">
      <c r="D50078" s="12"/>
      <c r="E50078" s="12"/>
      <c r="F50078" s="12"/>
    </row>
    <row r="50079" spans="4:6" x14ac:dyDescent="0.25">
      <c r="D50079" s="12"/>
      <c r="E50079" s="12"/>
      <c r="F50079" s="12"/>
    </row>
    <row r="50080" spans="4:6" x14ac:dyDescent="0.25">
      <c r="D50080" s="12"/>
      <c r="E50080" s="12"/>
      <c r="F50080" s="12"/>
    </row>
    <row r="50081" spans="4:6" x14ac:dyDescent="0.25">
      <c r="D50081" s="12"/>
      <c r="E50081" s="12"/>
      <c r="F50081" s="12"/>
    </row>
    <row r="50082" spans="4:6" x14ac:dyDescent="0.25">
      <c r="D50082" s="12"/>
      <c r="E50082" s="12"/>
      <c r="F50082" s="12"/>
    </row>
    <row r="50083" spans="4:6" x14ac:dyDescent="0.25">
      <c r="D50083" s="12"/>
      <c r="E50083" s="12"/>
      <c r="F50083" s="12"/>
    </row>
    <row r="50084" spans="4:6" x14ac:dyDescent="0.25">
      <c r="D50084" s="12"/>
      <c r="E50084" s="12"/>
      <c r="F50084" s="12"/>
    </row>
    <row r="50085" spans="4:6" x14ac:dyDescent="0.25">
      <c r="D50085" s="12"/>
      <c r="E50085" s="12"/>
      <c r="F50085" s="12"/>
    </row>
    <row r="50086" spans="4:6" x14ac:dyDescent="0.25">
      <c r="D50086" s="12"/>
      <c r="E50086" s="12"/>
      <c r="F50086" s="12"/>
    </row>
    <row r="50087" spans="4:6" x14ac:dyDescent="0.25">
      <c r="D50087" s="12"/>
      <c r="E50087" s="12"/>
      <c r="F50087" s="12"/>
    </row>
    <row r="50088" spans="4:6" x14ac:dyDescent="0.25">
      <c r="D50088" s="12"/>
      <c r="E50088" s="12"/>
      <c r="F50088" s="12"/>
    </row>
    <row r="50089" spans="4:6" x14ac:dyDescent="0.25">
      <c r="D50089" s="12"/>
      <c r="E50089" s="12"/>
      <c r="F50089" s="12"/>
    </row>
    <row r="50090" spans="4:6" x14ac:dyDescent="0.25">
      <c r="D50090" s="12"/>
      <c r="E50090" s="12"/>
      <c r="F50090" s="12"/>
    </row>
    <row r="50091" spans="4:6" x14ac:dyDescent="0.25">
      <c r="D50091" s="12"/>
      <c r="E50091" s="12"/>
      <c r="F50091" s="12"/>
    </row>
    <row r="50092" spans="4:6" x14ac:dyDescent="0.25">
      <c r="D50092" s="12"/>
      <c r="E50092" s="12"/>
      <c r="F50092" s="12"/>
    </row>
    <row r="50093" spans="4:6" x14ac:dyDescent="0.25">
      <c r="D50093" s="12"/>
      <c r="E50093" s="12"/>
      <c r="F50093" s="12"/>
    </row>
    <row r="50094" spans="4:6" x14ac:dyDescent="0.25">
      <c r="D50094" s="12"/>
      <c r="E50094" s="12"/>
      <c r="F50094" s="12"/>
    </row>
    <row r="50095" spans="4:6" x14ac:dyDescent="0.25">
      <c r="D50095" s="12"/>
      <c r="E50095" s="12"/>
      <c r="F50095" s="12"/>
    </row>
    <row r="50096" spans="4:6" x14ac:dyDescent="0.25">
      <c r="D50096" s="12"/>
      <c r="E50096" s="12"/>
      <c r="F50096" s="12"/>
    </row>
    <row r="50097" spans="4:6" x14ac:dyDescent="0.25">
      <c r="D50097" s="12"/>
      <c r="E50097" s="12"/>
      <c r="F50097" s="12"/>
    </row>
    <row r="50098" spans="4:6" x14ac:dyDescent="0.25">
      <c r="D50098" s="12"/>
      <c r="E50098" s="12"/>
      <c r="F50098" s="12"/>
    </row>
    <row r="50099" spans="4:6" x14ac:dyDescent="0.25">
      <c r="D50099" s="12"/>
      <c r="E50099" s="12"/>
      <c r="F50099" s="12"/>
    </row>
    <row r="50100" spans="4:6" x14ac:dyDescent="0.25">
      <c r="D50100" s="12"/>
      <c r="E50100" s="12"/>
      <c r="F50100" s="12"/>
    </row>
    <row r="50101" spans="4:6" x14ac:dyDescent="0.25">
      <c r="D50101" s="12"/>
      <c r="E50101" s="12"/>
      <c r="F50101" s="12"/>
    </row>
    <row r="50102" spans="4:6" x14ac:dyDescent="0.25">
      <c r="D50102" s="12"/>
      <c r="E50102" s="12"/>
      <c r="F50102" s="12"/>
    </row>
    <row r="50103" spans="4:6" x14ac:dyDescent="0.25">
      <c r="D50103" s="12"/>
      <c r="E50103" s="12"/>
      <c r="F50103" s="12"/>
    </row>
    <row r="50104" spans="4:6" x14ac:dyDescent="0.25">
      <c r="D50104" s="12"/>
      <c r="E50104" s="12"/>
      <c r="F50104" s="12"/>
    </row>
    <row r="50105" spans="4:6" x14ac:dyDescent="0.25">
      <c r="D50105" s="12"/>
      <c r="E50105" s="12"/>
      <c r="F50105" s="12"/>
    </row>
    <row r="50106" spans="4:6" x14ac:dyDescent="0.25">
      <c r="D50106" s="12"/>
      <c r="E50106" s="12"/>
      <c r="F50106" s="12"/>
    </row>
    <row r="50107" spans="4:6" x14ac:dyDescent="0.25">
      <c r="D50107" s="12"/>
      <c r="E50107" s="12"/>
      <c r="F50107" s="12"/>
    </row>
    <row r="50108" spans="4:6" x14ac:dyDescent="0.25">
      <c r="D50108" s="12"/>
      <c r="E50108" s="12"/>
      <c r="F50108" s="12"/>
    </row>
    <row r="50109" spans="4:6" x14ac:dyDescent="0.25">
      <c r="D50109" s="12"/>
      <c r="E50109" s="12"/>
      <c r="F50109" s="12"/>
    </row>
    <row r="50110" spans="4:6" x14ac:dyDescent="0.25">
      <c r="D50110" s="12"/>
      <c r="E50110" s="12"/>
      <c r="F50110" s="12"/>
    </row>
    <row r="50111" spans="4:6" x14ac:dyDescent="0.25">
      <c r="D50111" s="12"/>
      <c r="E50111" s="12"/>
      <c r="F50111" s="12"/>
    </row>
    <row r="50112" spans="4:6" x14ac:dyDescent="0.25">
      <c r="D50112" s="12"/>
      <c r="E50112" s="12"/>
      <c r="F50112" s="12"/>
    </row>
    <row r="50113" spans="4:6" x14ac:dyDescent="0.25">
      <c r="D50113" s="12"/>
      <c r="E50113" s="12"/>
      <c r="F50113" s="12"/>
    </row>
    <row r="50114" spans="4:6" x14ac:dyDescent="0.25">
      <c r="D50114" s="12"/>
      <c r="E50114" s="12"/>
      <c r="F50114" s="12"/>
    </row>
    <row r="50115" spans="4:6" x14ac:dyDescent="0.25">
      <c r="D50115" s="12"/>
      <c r="E50115" s="12"/>
      <c r="F50115" s="12"/>
    </row>
    <row r="50116" spans="4:6" x14ac:dyDescent="0.25">
      <c r="D50116" s="12"/>
      <c r="E50116" s="12"/>
      <c r="F50116" s="12"/>
    </row>
    <row r="50117" spans="4:6" x14ac:dyDescent="0.25">
      <c r="D50117" s="12"/>
      <c r="E50117" s="12"/>
      <c r="F50117" s="12"/>
    </row>
    <row r="50118" spans="4:6" x14ac:dyDescent="0.25">
      <c r="D50118" s="12"/>
      <c r="E50118" s="12"/>
      <c r="F50118" s="12"/>
    </row>
    <row r="50119" spans="4:6" x14ac:dyDescent="0.25">
      <c r="D50119" s="12"/>
      <c r="E50119" s="12"/>
      <c r="F50119" s="12"/>
    </row>
    <row r="50120" spans="4:6" x14ac:dyDescent="0.25">
      <c r="D50120" s="12"/>
      <c r="E50120" s="12"/>
      <c r="F50120" s="12"/>
    </row>
    <row r="50121" spans="4:6" x14ac:dyDescent="0.25">
      <c r="D50121" s="12"/>
      <c r="E50121" s="12"/>
      <c r="F50121" s="12"/>
    </row>
    <row r="50122" spans="4:6" x14ac:dyDescent="0.25">
      <c r="D50122" s="12"/>
      <c r="E50122" s="12"/>
      <c r="F50122" s="12"/>
    </row>
    <row r="50123" spans="4:6" x14ac:dyDescent="0.25">
      <c r="D50123" s="12"/>
      <c r="E50123" s="12"/>
      <c r="F50123" s="12"/>
    </row>
    <row r="50124" spans="4:6" x14ac:dyDescent="0.25">
      <c r="D50124" s="12"/>
      <c r="E50124" s="12"/>
      <c r="F50124" s="12"/>
    </row>
    <row r="50125" spans="4:6" x14ac:dyDescent="0.25">
      <c r="D50125" s="12"/>
      <c r="E50125" s="12"/>
      <c r="F50125" s="12"/>
    </row>
    <row r="50126" spans="4:6" x14ac:dyDescent="0.25">
      <c r="D50126" s="12"/>
      <c r="E50126" s="12"/>
      <c r="F50126" s="12"/>
    </row>
    <row r="50127" spans="4:6" x14ac:dyDescent="0.25">
      <c r="D50127" s="12"/>
      <c r="E50127" s="12"/>
      <c r="F50127" s="12"/>
    </row>
    <row r="50128" spans="4:6" x14ac:dyDescent="0.25">
      <c r="D50128" s="12"/>
      <c r="E50128" s="12"/>
      <c r="F50128" s="12"/>
    </row>
    <row r="50129" spans="4:6" x14ac:dyDescent="0.25">
      <c r="D50129" s="12"/>
      <c r="E50129" s="12"/>
      <c r="F50129" s="12"/>
    </row>
    <row r="50130" spans="4:6" x14ac:dyDescent="0.25">
      <c r="D50130" s="12"/>
      <c r="E50130" s="12"/>
      <c r="F50130" s="12"/>
    </row>
    <row r="50131" spans="4:6" x14ac:dyDescent="0.25">
      <c r="D50131" s="12"/>
      <c r="E50131" s="12"/>
      <c r="F50131" s="12"/>
    </row>
    <row r="50132" spans="4:6" x14ac:dyDescent="0.25">
      <c r="D50132" s="12"/>
      <c r="E50132" s="12"/>
      <c r="F50132" s="12"/>
    </row>
    <row r="50133" spans="4:6" x14ac:dyDescent="0.25">
      <c r="D50133" s="12"/>
      <c r="E50133" s="12"/>
      <c r="F50133" s="12"/>
    </row>
    <row r="50134" spans="4:6" x14ac:dyDescent="0.25">
      <c r="D50134" s="12"/>
      <c r="E50134" s="12"/>
      <c r="F50134" s="12"/>
    </row>
    <row r="50135" spans="4:6" x14ac:dyDescent="0.25">
      <c r="D50135" s="12"/>
      <c r="E50135" s="12"/>
      <c r="F50135" s="12"/>
    </row>
    <row r="50136" spans="4:6" x14ac:dyDescent="0.25">
      <c r="D50136" s="12"/>
      <c r="E50136" s="12"/>
      <c r="F50136" s="12"/>
    </row>
    <row r="50137" spans="4:6" x14ac:dyDescent="0.25">
      <c r="D50137" s="12"/>
      <c r="E50137" s="12"/>
      <c r="F50137" s="12"/>
    </row>
    <row r="50138" spans="4:6" x14ac:dyDescent="0.25">
      <c r="D50138" s="12"/>
      <c r="E50138" s="12"/>
      <c r="F50138" s="12"/>
    </row>
    <row r="50139" spans="4:6" x14ac:dyDescent="0.25">
      <c r="D50139" s="12"/>
      <c r="E50139" s="12"/>
      <c r="F50139" s="12"/>
    </row>
    <row r="50140" spans="4:6" x14ac:dyDescent="0.25">
      <c r="D50140" s="12"/>
      <c r="E50140" s="12"/>
      <c r="F50140" s="12"/>
    </row>
    <row r="50141" spans="4:6" x14ac:dyDescent="0.25">
      <c r="D50141" s="12"/>
      <c r="E50141" s="12"/>
      <c r="F50141" s="12"/>
    </row>
    <row r="50142" spans="4:6" x14ac:dyDescent="0.25">
      <c r="D50142" s="12"/>
      <c r="E50142" s="12"/>
      <c r="F50142" s="12"/>
    </row>
    <row r="50143" spans="4:6" x14ac:dyDescent="0.25">
      <c r="D50143" s="12"/>
      <c r="E50143" s="12"/>
      <c r="F50143" s="12"/>
    </row>
    <row r="50144" spans="4:6" x14ac:dyDescent="0.25">
      <c r="D50144" s="12"/>
      <c r="E50144" s="12"/>
      <c r="F50144" s="12"/>
    </row>
    <row r="50145" spans="4:6" x14ac:dyDescent="0.25">
      <c r="D50145" s="12"/>
      <c r="E50145" s="12"/>
      <c r="F50145" s="12"/>
    </row>
    <row r="50146" spans="4:6" x14ac:dyDescent="0.25">
      <c r="D50146" s="12"/>
      <c r="E50146" s="12"/>
      <c r="F50146" s="12"/>
    </row>
    <row r="50147" spans="4:6" x14ac:dyDescent="0.25">
      <c r="D50147" s="12"/>
      <c r="E50147" s="12"/>
      <c r="F50147" s="12"/>
    </row>
    <row r="50148" spans="4:6" x14ac:dyDescent="0.25">
      <c r="D50148" s="12"/>
      <c r="E50148" s="12"/>
      <c r="F50148" s="12"/>
    </row>
    <row r="50149" spans="4:6" x14ac:dyDescent="0.25">
      <c r="D50149" s="12"/>
      <c r="E50149" s="12"/>
      <c r="F50149" s="12"/>
    </row>
    <row r="50150" spans="4:6" x14ac:dyDescent="0.25">
      <c r="D50150" s="12"/>
      <c r="E50150" s="12"/>
      <c r="F50150" s="12"/>
    </row>
    <row r="50151" spans="4:6" x14ac:dyDescent="0.25">
      <c r="D50151" s="12"/>
      <c r="E50151" s="12"/>
      <c r="F50151" s="12"/>
    </row>
    <row r="50152" spans="4:6" x14ac:dyDescent="0.25">
      <c r="D50152" s="12"/>
      <c r="E50152" s="12"/>
      <c r="F50152" s="12"/>
    </row>
    <row r="50153" spans="4:6" x14ac:dyDescent="0.25">
      <c r="D50153" s="12"/>
      <c r="E50153" s="12"/>
      <c r="F50153" s="12"/>
    </row>
    <row r="50154" spans="4:6" x14ac:dyDescent="0.25">
      <c r="D50154" s="12"/>
      <c r="E50154" s="12"/>
      <c r="F50154" s="12"/>
    </row>
    <row r="50155" spans="4:6" x14ac:dyDescent="0.25">
      <c r="D50155" s="12"/>
      <c r="E50155" s="12"/>
      <c r="F50155" s="12"/>
    </row>
    <row r="50156" spans="4:6" x14ac:dyDescent="0.25">
      <c r="D50156" s="12"/>
      <c r="E50156" s="12"/>
      <c r="F50156" s="12"/>
    </row>
    <row r="50157" spans="4:6" x14ac:dyDescent="0.25">
      <c r="D50157" s="12"/>
      <c r="E50157" s="12"/>
      <c r="F50157" s="12"/>
    </row>
    <row r="50158" spans="4:6" x14ac:dyDescent="0.25">
      <c r="D50158" s="12"/>
      <c r="E50158" s="12"/>
      <c r="F50158" s="12"/>
    </row>
    <row r="50159" spans="4:6" x14ac:dyDescent="0.25">
      <c r="D50159" s="12"/>
      <c r="E50159" s="12"/>
      <c r="F50159" s="12"/>
    </row>
    <row r="50160" spans="4:6" x14ac:dyDescent="0.25">
      <c r="D50160" s="12"/>
      <c r="E50160" s="12"/>
      <c r="F50160" s="12"/>
    </row>
    <row r="50161" spans="4:6" x14ac:dyDescent="0.25">
      <c r="D50161" s="12"/>
      <c r="E50161" s="12"/>
      <c r="F50161" s="12"/>
    </row>
    <row r="50162" spans="4:6" x14ac:dyDescent="0.25">
      <c r="D50162" s="12"/>
      <c r="E50162" s="12"/>
      <c r="F50162" s="12"/>
    </row>
    <row r="50163" spans="4:6" x14ac:dyDescent="0.25">
      <c r="D50163" s="12"/>
      <c r="E50163" s="12"/>
      <c r="F50163" s="12"/>
    </row>
    <row r="50164" spans="4:6" x14ac:dyDescent="0.25">
      <c r="D50164" s="12"/>
      <c r="E50164" s="12"/>
      <c r="F50164" s="12"/>
    </row>
    <row r="50165" spans="4:6" x14ac:dyDescent="0.25">
      <c r="D50165" s="12"/>
      <c r="E50165" s="12"/>
      <c r="F50165" s="12"/>
    </row>
    <row r="50166" spans="4:6" x14ac:dyDescent="0.25">
      <c r="D50166" s="12"/>
      <c r="E50166" s="12"/>
      <c r="F50166" s="12"/>
    </row>
    <row r="50167" spans="4:6" x14ac:dyDescent="0.25">
      <c r="D50167" s="12"/>
      <c r="E50167" s="12"/>
      <c r="F50167" s="12"/>
    </row>
    <row r="50168" spans="4:6" x14ac:dyDescent="0.25">
      <c r="D50168" s="12"/>
      <c r="E50168" s="12"/>
      <c r="F50168" s="12"/>
    </row>
    <row r="50169" spans="4:6" x14ac:dyDescent="0.25">
      <c r="D50169" s="12"/>
      <c r="E50169" s="12"/>
      <c r="F50169" s="12"/>
    </row>
    <row r="50170" spans="4:6" x14ac:dyDescent="0.25">
      <c r="D50170" s="12"/>
      <c r="E50170" s="12"/>
      <c r="F50170" s="12"/>
    </row>
    <row r="50171" spans="4:6" x14ac:dyDescent="0.25">
      <c r="D50171" s="12"/>
      <c r="E50171" s="12"/>
      <c r="F50171" s="12"/>
    </row>
    <row r="50172" spans="4:6" x14ac:dyDescent="0.25">
      <c r="D50172" s="12"/>
      <c r="E50172" s="12"/>
      <c r="F50172" s="12"/>
    </row>
    <row r="50173" spans="4:6" x14ac:dyDescent="0.25">
      <c r="D50173" s="12"/>
      <c r="E50173" s="12"/>
      <c r="F50173" s="12"/>
    </row>
    <row r="50174" spans="4:6" x14ac:dyDescent="0.25">
      <c r="D50174" s="12"/>
      <c r="E50174" s="12"/>
      <c r="F50174" s="12"/>
    </row>
    <row r="50175" spans="4:6" x14ac:dyDescent="0.25">
      <c r="D50175" s="12"/>
      <c r="E50175" s="12"/>
      <c r="F50175" s="12"/>
    </row>
    <row r="50176" spans="4:6" x14ac:dyDescent="0.25">
      <c r="D50176" s="12"/>
      <c r="E50176" s="12"/>
      <c r="F50176" s="12"/>
    </row>
    <row r="50177" spans="4:6" x14ac:dyDescent="0.25">
      <c r="D50177" s="12"/>
      <c r="E50177" s="12"/>
      <c r="F50177" s="12"/>
    </row>
    <row r="50178" spans="4:6" x14ac:dyDescent="0.25">
      <c r="D50178" s="12"/>
      <c r="E50178" s="12"/>
      <c r="F50178" s="12"/>
    </row>
    <row r="50179" spans="4:6" x14ac:dyDescent="0.25">
      <c r="D50179" s="12"/>
      <c r="E50179" s="12"/>
      <c r="F50179" s="12"/>
    </row>
    <row r="50180" spans="4:6" x14ac:dyDescent="0.25">
      <c r="D50180" s="12"/>
      <c r="E50180" s="12"/>
      <c r="F50180" s="12"/>
    </row>
    <row r="50181" spans="4:6" x14ac:dyDescent="0.25">
      <c r="D50181" s="12"/>
      <c r="E50181" s="12"/>
      <c r="F50181" s="12"/>
    </row>
    <row r="50182" spans="4:6" x14ac:dyDescent="0.25">
      <c r="D50182" s="12"/>
      <c r="E50182" s="12"/>
      <c r="F50182" s="12"/>
    </row>
    <row r="50183" spans="4:6" x14ac:dyDescent="0.25">
      <c r="D50183" s="12"/>
      <c r="E50183" s="12"/>
      <c r="F50183" s="12"/>
    </row>
    <row r="50184" spans="4:6" x14ac:dyDescent="0.25">
      <c r="D50184" s="12"/>
      <c r="E50184" s="12"/>
      <c r="F50184" s="12"/>
    </row>
    <row r="50185" spans="4:6" x14ac:dyDescent="0.25">
      <c r="D50185" s="12"/>
      <c r="E50185" s="12"/>
      <c r="F50185" s="12"/>
    </row>
    <row r="50186" spans="4:6" x14ac:dyDescent="0.25">
      <c r="D50186" s="12"/>
      <c r="E50186" s="12"/>
      <c r="F50186" s="12"/>
    </row>
    <row r="50187" spans="4:6" x14ac:dyDescent="0.25">
      <c r="D50187" s="12"/>
      <c r="E50187" s="12"/>
      <c r="F50187" s="12"/>
    </row>
    <row r="50188" spans="4:6" x14ac:dyDescent="0.25">
      <c r="D50188" s="12"/>
      <c r="E50188" s="12"/>
      <c r="F50188" s="12"/>
    </row>
    <row r="50189" spans="4:6" x14ac:dyDescent="0.25">
      <c r="D50189" s="12"/>
      <c r="E50189" s="12"/>
      <c r="F50189" s="12"/>
    </row>
    <row r="50190" spans="4:6" x14ac:dyDescent="0.25">
      <c r="D50190" s="12"/>
      <c r="E50190" s="12"/>
      <c r="F50190" s="12"/>
    </row>
    <row r="50191" spans="4:6" x14ac:dyDescent="0.25">
      <c r="D50191" s="12"/>
      <c r="E50191" s="12"/>
      <c r="F50191" s="12"/>
    </row>
    <row r="50192" spans="4:6" x14ac:dyDescent="0.25">
      <c r="D50192" s="12"/>
      <c r="E50192" s="12"/>
      <c r="F50192" s="12"/>
    </row>
    <row r="50193" spans="4:6" x14ac:dyDescent="0.25">
      <c r="D50193" s="12"/>
      <c r="E50193" s="12"/>
      <c r="F50193" s="12"/>
    </row>
    <row r="50194" spans="4:6" x14ac:dyDescent="0.25">
      <c r="D50194" s="12"/>
      <c r="E50194" s="12"/>
      <c r="F50194" s="12"/>
    </row>
    <row r="50195" spans="4:6" x14ac:dyDescent="0.25">
      <c r="D50195" s="12"/>
      <c r="E50195" s="12"/>
      <c r="F50195" s="12"/>
    </row>
    <row r="50196" spans="4:6" x14ac:dyDescent="0.25">
      <c r="D50196" s="12"/>
      <c r="E50196" s="12"/>
      <c r="F50196" s="12"/>
    </row>
    <row r="50197" spans="4:6" x14ac:dyDescent="0.25">
      <c r="D50197" s="12"/>
      <c r="E50197" s="12"/>
      <c r="F50197" s="12"/>
    </row>
    <row r="50198" spans="4:6" x14ac:dyDescent="0.25">
      <c r="D50198" s="12"/>
      <c r="E50198" s="12"/>
      <c r="F50198" s="12"/>
    </row>
    <row r="50199" spans="4:6" x14ac:dyDescent="0.25">
      <c r="D50199" s="12"/>
      <c r="E50199" s="12"/>
      <c r="F50199" s="12"/>
    </row>
    <row r="50200" spans="4:6" x14ac:dyDescent="0.25">
      <c r="D50200" s="12"/>
      <c r="E50200" s="12"/>
      <c r="F50200" s="12"/>
    </row>
    <row r="50201" spans="4:6" x14ac:dyDescent="0.25">
      <c r="D50201" s="12"/>
      <c r="E50201" s="12"/>
      <c r="F50201" s="12"/>
    </row>
    <row r="50202" spans="4:6" x14ac:dyDescent="0.25">
      <c r="D50202" s="12"/>
      <c r="E50202" s="12"/>
      <c r="F50202" s="12"/>
    </row>
    <row r="50203" spans="4:6" x14ac:dyDescent="0.25">
      <c r="D50203" s="12"/>
      <c r="E50203" s="12"/>
      <c r="F50203" s="12"/>
    </row>
    <row r="50204" spans="4:6" x14ac:dyDescent="0.25">
      <c r="D50204" s="12"/>
      <c r="E50204" s="12"/>
      <c r="F50204" s="12"/>
    </row>
    <row r="50205" spans="4:6" x14ac:dyDescent="0.25">
      <c r="D50205" s="12"/>
      <c r="E50205" s="12"/>
      <c r="F50205" s="12"/>
    </row>
    <row r="50206" spans="4:6" x14ac:dyDescent="0.25">
      <c r="D50206" s="12"/>
      <c r="E50206" s="12"/>
      <c r="F50206" s="12"/>
    </row>
    <row r="50207" spans="4:6" x14ac:dyDescent="0.25">
      <c r="D50207" s="12"/>
      <c r="E50207" s="12"/>
      <c r="F50207" s="12"/>
    </row>
    <row r="50208" spans="4:6" x14ac:dyDescent="0.25">
      <c r="D50208" s="12"/>
      <c r="E50208" s="12"/>
      <c r="F50208" s="12"/>
    </row>
    <row r="50209" spans="4:6" x14ac:dyDescent="0.25">
      <c r="D50209" s="12"/>
      <c r="E50209" s="12"/>
      <c r="F50209" s="12"/>
    </row>
    <row r="50210" spans="4:6" x14ac:dyDescent="0.25">
      <c r="D50210" s="12"/>
      <c r="E50210" s="12"/>
      <c r="F50210" s="12"/>
    </row>
    <row r="50211" spans="4:6" x14ac:dyDescent="0.25">
      <c r="D50211" s="12"/>
      <c r="E50211" s="12"/>
      <c r="F50211" s="12"/>
    </row>
    <row r="50212" spans="4:6" x14ac:dyDescent="0.25">
      <c r="D50212" s="12"/>
      <c r="E50212" s="12"/>
      <c r="F50212" s="12"/>
    </row>
    <row r="50213" spans="4:6" x14ac:dyDescent="0.25">
      <c r="D50213" s="12"/>
      <c r="E50213" s="12"/>
      <c r="F50213" s="12"/>
    </row>
    <row r="50214" spans="4:6" x14ac:dyDescent="0.25">
      <c r="D50214" s="12"/>
      <c r="E50214" s="12"/>
      <c r="F50214" s="12"/>
    </row>
    <row r="50215" spans="4:6" x14ac:dyDescent="0.25">
      <c r="D50215" s="12"/>
      <c r="E50215" s="12"/>
      <c r="F50215" s="12"/>
    </row>
    <row r="50216" spans="4:6" x14ac:dyDescent="0.25">
      <c r="D50216" s="12"/>
      <c r="E50216" s="12"/>
      <c r="F50216" s="12"/>
    </row>
    <row r="50217" spans="4:6" x14ac:dyDescent="0.25">
      <c r="D50217" s="12"/>
      <c r="E50217" s="12"/>
      <c r="F50217" s="12"/>
    </row>
    <row r="50218" spans="4:6" x14ac:dyDescent="0.25">
      <c r="D50218" s="12"/>
      <c r="E50218" s="12"/>
      <c r="F50218" s="12"/>
    </row>
    <row r="50219" spans="4:6" x14ac:dyDescent="0.25">
      <c r="D50219" s="12"/>
      <c r="E50219" s="12"/>
      <c r="F50219" s="12"/>
    </row>
    <row r="50220" spans="4:6" x14ac:dyDescent="0.25">
      <c r="D50220" s="12"/>
      <c r="E50220" s="12"/>
      <c r="F50220" s="12"/>
    </row>
    <row r="50221" spans="4:6" x14ac:dyDescent="0.25">
      <c r="D50221" s="12"/>
      <c r="E50221" s="12"/>
      <c r="F50221" s="12"/>
    </row>
    <row r="50222" spans="4:6" x14ac:dyDescent="0.25">
      <c r="D50222" s="12"/>
      <c r="E50222" s="12"/>
      <c r="F50222" s="12"/>
    </row>
    <row r="50223" spans="4:6" x14ac:dyDescent="0.25">
      <c r="D50223" s="12"/>
      <c r="E50223" s="12"/>
      <c r="F50223" s="12"/>
    </row>
    <row r="50224" spans="4:6" x14ac:dyDescent="0.25">
      <c r="D50224" s="12"/>
      <c r="E50224" s="12"/>
      <c r="F50224" s="12"/>
    </row>
    <row r="50225" spans="4:6" x14ac:dyDescent="0.25">
      <c r="D50225" s="12"/>
      <c r="E50225" s="12"/>
      <c r="F50225" s="12"/>
    </row>
    <row r="50226" spans="4:6" x14ac:dyDescent="0.25">
      <c r="D50226" s="12"/>
      <c r="E50226" s="12"/>
      <c r="F50226" s="12"/>
    </row>
    <row r="50227" spans="4:6" x14ac:dyDescent="0.25">
      <c r="D50227" s="12"/>
      <c r="E50227" s="12"/>
      <c r="F50227" s="12"/>
    </row>
    <row r="50228" spans="4:6" x14ac:dyDescent="0.25">
      <c r="D50228" s="12"/>
      <c r="E50228" s="12"/>
      <c r="F50228" s="12"/>
    </row>
    <row r="50229" spans="4:6" x14ac:dyDescent="0.25">
      <c r="D50229" s="12"/>
      <c r="E50229" s="12"/>
      <c r="F50229" s="12"/>
    </row>
    <row r="50230" spans="4:6" x14ac:dyDescent="0.25">
      <c r="D50230" s="12"/>
      <c r="E50230" s="12"/>
      <c r="F50230" s="12"/>
    </row>
    <row r="50231" spans="4:6" x14ac:dyDescent="0.25">
      <c r="D50231" s="12"/>
      <c r="E50231" s="12"/>
      <c r="F50231" s="12"/>
    </row>
    <row r="50232" spans="4:6" x14ac:dyDescent="0.25">
      <c r="D50232" s="12"/>
      <c r="E50232" s="12"/>
      <c r="F50232" s="12"/>
    </row>
    <row r="50233" spans="4:6" x14ac:dyDescent="0.25">
      <c r="D50233" s="12"/>
      <c r="E50233" s="12"/>
      <c r="F50233" s="12"/>
    </row>
    <row r="50234" spans="4:6" x14ac:dyDescent="0.25">
      <c r="D50234" s="12"/>
      <c r="E50234" s="12"/>
      <c r="F50234" s="12"/>
    </row>
    <row r="50235" spans="4:6" x14ac:dyDescent="0.25">
      <c r="D50235" s="12"/>
      <c r="E50235" s="12"/>
      <c r="F50235" s="12"/>
    </row>
    <row r="50236" spans="4:6" x14ac:dyDescent="0.25">
      <c r="D50236" s="12"/>
      <c r="E50236" s="12"/>
      <c r="F50236" s="12"/>
    </row>
    <row r="50237" spans="4:6" x14ac:dyDescent="0.25">
      <c r="D50237" s="12"/>
      <c r="E50237" s="12"/>
      <c r="F50237" s="12"/>
    </row>
    <row r="50238" spans="4:6" x14ac:dyDescent="0.25">
      <c r="D50238" s="12"/>
      <c r="E50238" s="12"/>
      <c r="F50238" s="12"/>
    </row>
    <row r="50239" spans="4:6" x14ac:dyDescent="0.25">
      <c r="D50239" s="12"/>
      <c r="E50239" s="12"/>
      <c r="F50239" s="12"/>
    </row>
    <row r="50240" spans="4:6" x14ac:dyDescent="0.25">
      <c r="D50240" s="12"/>
      <c r="E50240" s="12"/>
      <c r="F50240" s="12"/>
    </row>
    <row r="50241" spans="4:6" x14ac:dyDescent="0.25">
      <c r="D50241" s="12"/>
      <c r="E50241" s="12"/>
      <c r="F50241" s="12"/>
    </row>
    <row r="50242" spans="4:6" x14ac:dyDescent="0.25">
      <c r="D50242" s="12"/>
      <c r="E50242" s="12"/>
      <c r="F50242" s="12"/>
    </row>
    <row r="50243" spans="4:6" x14ac:dyDescent="0.25">
      <c r="D50243" s="12"/>
      <c r="E50243" s="12"/>
      <c r="F50243" s="12"/>
    </row>
    <row r="50244" spans="4:6" x14ac:dyDescent="0.25">
      <c r="D50244" s="12"/>
      <c r="E50244" s="12"/>
      <c r="F50244" s="12"/>
    </row>
    <row r="50245" spans="4:6" x14ac:dyDescent="0.25">
      <c r="D50245" s="12"/>
      <c r="E50245" s="12"/>
      <c r="F50245" s="12"/>
    </row>
    <row r="50246" spans="4:6" x14ac:dyDescent="0.25">
      <c r="D50246" s="12"/>
      <c r="E50246" s="12"/>
      <c r="F50246" s="12"/>
    </row>
    <row r="50247" spans="4:6" x14ac:dyDescent="0.25">
      <c r="D50247" s="12"/>
      <c r="E50247" s="12"/>
      <c r="F50247" s="12"/>
    </row>
    <row r="50248" spans="4:6" x14ac:dyDescent="0.25">
      <c r="D50248" s="12"/>
      <c r="E50248" s="12"/>
      <c r="F50248" s="12"/>
    </row>
    <row r="50249" spans="4:6" x14ac:dyDescent="0.25">
      <c r="D50249" s="12"/>
      <c r="E50249" s="12"/>
      <c r="F50249" s="12"/>
    </row>
    <row r="50250" spans="4:6" x14ac:dyDescent="0.25">
      <c r="D50250" s="12"/>
      <c r="E50250" s="12"/>
      <c r="F50250" s="12"/>
    </row>
    <row r="50251" spans="4:6" x14ac:dyDescent="0.25">
      <c r="D50251" s="12"/>
      <c r="E50251" s="12"/>
      <c r="F50251" s="12"/>
    </row>
    <row r="50252" spans="4:6" x14ac:dyDescent="0.25">
      <c r="D50252" s="12"/>
      <c r="E50252" s="12"/>
      <c r="F50252" s="12"/>
    </row>
    <row r="50253" spans="4:6" x14ac:dyDescent="0.25">
      <c r="D50253" s="12"/>
      <c r="E50253" s="12"/>
      <c r="F50253" s="12"/>
    </row>
    <row r="50254" spans="4:6" x14ac:dyDescent="0.25">
      <c r="D50254" s="12"/>
      <c r="E50254" s="12"/>
      <c r="F50254" s="12"/>
    </row>
    <row r="50255" spans="4:6" x14ac:dyDescent="0.25">
      <c r="D50255" s="12"/>
      <c r="E50255" s="12"/>
      <c r="F50255" s="12"/>
    </row>
    <row r="50256" spans="4:6" x14ac:dyDescent="0.25">
      <c r="D50256" s="12"/>
      <c r="E50256" s="12"/>
      <c r="F50256" s="12"/>
    </row>
    <row r="50257" spans="4:6" x14ac:dyDescent="0.25">
      <c r="D50257" s="12"/>
      <c r="E50257" s="12"/>
      <c r="F50257" s="12"/>
    </row>
    <row r="50258" spans="4:6" x14ac:dyDescent="0.25">
      <c r="D50258" s="12"/>
      <c r="E50258" s="12"/>
      <c r="F50258" s="12"/>
    </row>
    <row r="50259" spans="4:6" x14ac:dyDescent="0.25">
      <c r="D50259" s="12"/>
      <c r="E50259" s="12"/>
      <c r="F50259" s="12"/>
    </row>
    <row r="50260" spans="4:6" x14ac:dyDescent="0.25">
      <c r="D50260" s="12"/>
      <c r="E50260" s="12"/>
      <c r="F50260" s="12"/>
    </row>
    <row r="50261" spans="4:6" x14ac:dyDescent="0.25">
      <c r="D50261" s="12"/>
      <c r="E50261" s="12"/>
      <c r="F50261" s="12"/>
    </row>
    <row r="50262" spans="4:6" x14ac:dyDescent="0.25">
      <c r="D50262" s="12"/>
      <c r="E50262" s="12"/>
      <c r="F50262" s="12"/>
    </row>
    <row r="50263" spans="4:6" x14ac:dyDescent="0.25">
      <c r="D50263" s="12"/>
      <c r="E50263" s="12"/>
      <c r="F50263" s="12"/>
    </row>
    <row r="50264" spans="4:6" x14ac:dyDescent="0.25">
      <c r="D50264" s="12"/>
      <c r="E50264" s="12"/>
      <c r="F50264" s="12"/>
    </row>
    <row r="50265" spans="4:6" x14ac:dyDescent="0.25">
      <c r="D50265" s="12"/>
      <c r="E50265" s="12"/>
      <c r="F50265" s="12"/>
    </row>
    <row r="50266" spans="4:6" x14ac:dyDescent="0.25">
      <c r="D50266" s="12"/>
      <c r="E50266" s="12"/>
      <c r="F50266" s="12"/>
    </row>
    <row r="50267" spans="4:6" x14ac:dyDescent="0.25">
      <c r="D50267" s="12"/>
      <c r="E50267" s="12"/>
      <c r="F50267" s="12"/>
    </row>
    <row r="50268" spans="4:6" x14ac:dyDescent="0.25">
      <c r="D50268" s="12"/>
      <c r="E50268" s="12"/>
      <c r="F50268" s="12"/>
    </row>
    <row r="50269" spans="4:6" x14ac:dyDescent="0.25">
      <c r="D50269" s="12"/>
      <c r="E50269" s="12"/>
      <c r="F50269" s="12"/>
    </row>
    <row r="50270" spans="4:6" x14ac:dyDescent="0.25">
      <c r="D50270" s="12"/>
      <c r="E50270" s="12"/>
      <c r="F50270" s="12"/>
    </row>
    <row r="50271" spans="4:6" x14ac:dyDescent="0.25">
      <c r="D50271" s="12"/>
      <c r="E50271" s="12"/>
      <c r="F50271" s="12"/>
    </row>
    <row r="50272" spans="4:6" x14ac:dyDescent="0.25">
      <c r="D50272" s="12"/>
      <c r="E50272" s="12"/>
      <c r="F50272" s="12"/>
    </row>
    <row r="50273" spans="4:6" x14ac:dyDescent="0.25">
      <c r="D50273" s="12"/>
      <c r="E50273" s="12"/>
      <c r="F50273" s="12"/>
    </row>
    <row r="50274" spans="4:6" x14ac:dyDescent="0.25">
      <c r="D50274" s="12"/>
      <c r="E50274" s="12"/>
      <c r="F50274" s="12"/>
    </row>
    <row r="50275" spans="4:6" x14ac:dyDescent="0.25">
      <c r="D50275" s="12"/>
      <c r="E50275" s="12"/>
      <c r="F50275" s="12"/>
    </row>
    <row r="50276" spans="4:6" x14ac:dyDescent="0.25">
      <c r="D50276" s="12"/>
      <c r="E50276" s="12"/>
      <c r="F50276" s="12"/>
    </row>
    <row r="50277" spans="4:6" x14ac:dyDescent="0.25">
      <c r="D50277" s="12"/>
      <c r="E50277" s="12"/>
      <c r="F50277" s="12"/>
    </row>
    <row r="50278" spans="4:6" x14ac:dyDescent="0.25">
      <c r="D50278" s="12"/>
      <c r="E50278" s="12"/>
      <c r="F50278" s="12"/>
    </row>
    <row r="50279" spans="4:6" x14ac:dyDescent="0.25">
      <c r="D50279" s="12"/>
      <c r="E50279" s="12"/>
      <c r="F50279" s="12"/>
    </row>
    <row r="50280" spans="4:6" x14ac:dyDescent="0.25">
      <c r="D50280" s="12"/>
      <c r="E50280" s="12"/>
      <c r="F50280" s="12"/>
    </row>
    <row r="50281" spans="4:6" x14ac:dyDescent="0.25">
      <c r="D50281" s="12"/>
      <c r="E50281" s="12"/>
      <c r="F50281" s="12"/>
    </row>
    <row r="50282" spans="4:6" x14ac:dyDescent="0.25">
      <c r="D50282" s="12"/>
      <c r="E50282" s="12"/>
      <c r="F50282" s="12"/>
    </row>
    <row r="50283" spans="4:6" x14ac:dyDescent="0.25">
      <c r="D50283" s="12"/>
      <c r="E50283" s="12"/>
      <c r="F50283" s="12"/>
    </row>
    <row r="50284" spans="4:6" x14ac:dyDescent="0.25">
      <c r="D50284" s="12"/>
      <c r="E50284" s="12"/>
      <c r="F50284" s="12"/>
    </row>
    <row r="50285" spans="4:6" x14ac:dyDescent="0.25">
      <c r="D50285" s="12"/>
      <c r="E50285" s="12"/>
      <c r="F50285" s="12"/>
    </row>
    <row r="50286" spans="4:6" x14ac:dyDescent="0.25">
      <c r="D50286" s="12"/>
      <c r="E50286" s="12"/>
      <c r="F50286" s="12"/>
    </row>
    <row r="50287" spans="4:6" x14ac:dyDescent="0.25">
      <c r="D50287" s="12"/>
      <c r="E50287" s="12"/>
      <c r="F50287" s="12"/>
    </row>
    <row r="50288" spans="4:6" x14ac:dyDescent="0.25">
      <c r="D50288" s="12"/>
      <c r="E50288" s="12"/>
      <c r="F50288" s="12"/>
    </row>
    <row r="50289" spans="4:6" x14ac:dyDescent="0.25">
      <c r="D50289" s="12"/>
      <c r="E50289" s="12"/>
      <c r="F50289" s="12"/>
    </row>
    <row r="50290" spans="4:6" x14ac:dyDescent="0.25">
      <c r="D50290" s="12"/>
      <c r="E50290" s="12"/>
      <c r="F50290" s="12"/>
    </row>
    <row r="50291" spans="4:6" x14ac:dyDescent="0.25">
      <c r="D50291" s="12"/>
      <c r="E50291" s="12"/>
      <c r="F50291" s="12"/>
    </row>
    <row r="50292" spans="4:6" x14ac:dyDescent="0.25">
      <c r="D50292" s="12"/>
      <c r="E50292" s="12"/>
      <c r="F50292" s="12"/>
    </row>
    <row r="50293" spans="4:6" x14ac:dyDescent="0.25">
      <c r="D50293" s="12"/>
      <c r="E50293" s="12"/>
      <c r="F50293" s="12"/>
    </row>
    <row r="50294" spans="4:6" x14ac:dyDescent="0.25">
      <c r="D50294" s="12"/>
      <c r="E50294" s="12"/>
      <c r="F50294" s="12"/>
    </row>
    <row r="50295" spans="4:6" x14ac:dyDescent="0.25">
      <c r="D50295" s="12"/>
      <c r="E50295" s="12"/>
      <c r="F50295" s="12"/>
    </row>
    <row r="50296" spans="4:6" x14ac:dyDescent="0.25">
      <c r="D50296" s="12"/>
      <c r="E50296" s="12"/>
      <c r="F50296" s="12"/>
    </row>
    <row r="50297" spans="4:6" x14ac:dyDescent="0.25">
      <c r="D50297" s="12"/>
      <c r="E50297" s="12"/>
      <c r="F50297" s="12"/>
    </row>
    <row r="50298" spans="4:6" x14ac:dyDescent="0.25">
      <c r="D50298" s="12"/>
      <c r="E50298" s="12"/>
      <c r="F50298" s="12"/>
    </row>
    <row r="50299" spans="4:6" x14ac:dyDescent="0.25">
      <c r="D50299" s="12"/>
      <c r="E50299" s="12"/>
      <c r="F50299" s="12"/>
    </row>
    <row r="50300" spans="4:6" x14ac:dyDescent="0.25">
      <c r="D50300" s="12"/>
      <c r="E50300" s="12"/>
      <c r="F50300" s="12"/>
    </row>
    <row r="50301" spans="4:6" x14ac:dyDescent="0.25">
      <c r="D50301" s="12"/>
      <c r="E50301" s="12"/>
      <c r="F50301" s="12"/>
    </row>
    <row r="50302" spans="4:6" x14ac:dyDescent="0.25">
      <c r="D50302" s="12"/>
      <c r="E50302" s="12"/>
      <c r="F50302" s="12"/>
    </row>
    <row r="50303" spans="4:6" x14ac:dyDescent="0.25">
      <c r="D50303" s="12"/>
      <c r="E50303" s="12"/>
      <c r="F50303" s="12"/>
    </row>
    <row r="50304" spans="4:6" x14ac:dyDescent="0.25">
      <c r="D50304" s="12"/>
      <c r="E50304" s="12"/>
      <c r="F50304" s="12"/>
    </row>
    <row r="50305" spans="4:6" x14ac:dyDescent="0.25">
      <c r="D50305" s="12"/>
      <c r="E50305" s="12"/>
      <c r="F50305" s="12"/>
    </row>
    <row r="50306" spans="4:6" x14ac:dyDescent="0.25">
      <c r="D50306" s="12"/>
      <c r="E50306" s="12"/>
      <c r="F50306" s="12"/>
    </row>
    <row r="50307" spans="4:6" x14ac:dyDescent="0.25">
      <c r="D50307" s="12"/>
      <c r="E50307" s="12"/>
      <c r="F50307" s="12"/>
    </row>
    <row r="50308" spans="4:6" x14ac:dyDescent="0.25">
      <c r="D50308" s="12"/>
      <c r="E50308" s="12"/>
      <c r="F50308" s="12"/>
    </row>
    <row r="50309" spans="4:6" x14ac:dyDescent="0.25">
      <c r="D50309" s="12"/>
      <c r="E50309" s="12"/>
      <c r="F50309" s="12"/>
    </row>
    <row r="50310" spans="4:6" x14ac:dyDescent="0.25">
      <c r="D50310" s="12"/>
      <c r="E50310" s="12"/>
      <c r="F50310" s="12"/>
    </row>
    <row r="50311" spans="4:6" x14ac:dyDescent="0.25">
      <c r="D50311" s="12"/>
      <c r="E50311" s="12"/>
      <c r="F50311" s="12"/>
    </row>
    <row r="50312" spans="4:6" x14ac:dyDescent="0.25">
      <c r="D50312" s="12"/>
      <c r="E50312" s="12"/>
      <c r="F50312" s="12"/>
    </row>
    <row r="50313" spans="4:6" x14ac:dyDescent="0.25">
      <c r="D50313" s="12"/>
      <c r="E50313" s="12"/>
      <c r="F50313" s="12"/>
    </row>
    <row r="50314" spans="4:6" x14ac:dyDescent="0.25">
      <c r="D50314" s="12"/>
      <c r="E50314" s="12"/>
      <c r="F50314" s="12"/>
    </row>
    <row r="50315" spans="4:6" x14ac:dyDescent="0.25">
      <c r="D50315" s="12"/>
      <c r="E50315" s="12"/>
      <c r="F50315" s="12"/>
    </row>
    <row r="50316" spans="4:6" x14ac:dyDescent="0.25">
      <c r="D50316" s="12"/>
      <c r="E50316" s="12"/>
      <c r="F50316" s="12"/>
    </row>
    <row r="50317" spans="4:6" x14ac:dyDescent="0.25">
      <c r="D50317" s="12"/>
      <c r="E50317" s="12"/>
      <c r="F50317" s="12"/>
    </row>
    <row r="50318" spans="4:6" x14ac:dyDescent="0.25">
      <c r="D50318" s="12"/>
      <c r="E50318" s="12"/>
      <c r="F50318" s="12"/>
    </row>
    <row r="50319" spans="4:6" x14ac:dyDescent="0.25">
      <c r="D50319" s="12"/>
      <c r="E50319" s="12"/>
      <c r="F50319" s="12"/>
    </row>
    <row r="50320" spans="4:6" x14ac:dyDescent="0.25">
      <c r="D50320" s="12"/>
      <c r="E50320" s="12"/>
      <c r="F50320" s="12"/>
    </row>
    <row r="50321" spans="4:6" x14ac:dyDescent="0.25">
      <c r="D50321" s="12"/>
      <c r="E50321" s="12"/>
      <c r="F50321" s="12"/>
    </row>
    <row r="50322" spans="4:6" x14ac:dyDescent="0.25">
      <c r="D50322" s="12"/>
      <c r="E50322" s="12"/>
      <c r="F50322" s="12"/>
    </row>
    <row r="50323" spans="4:6" x14ac:dyDescent="0.25">
      <c r="D50323" s="12"/>
      <c r="E50323" s="12"/>
      <c r="F50323" s="12"/>
    </row>
    <row r="50324" spans="4:6" x14ac:dyDescent="0.25">
      <c r="D50324" s="12"/>
      <c r="E50324" s="12"/>
      <c r="F50324" s="12"/>
    </row>
    <row r="50325" spans="4:6" x14ac:dyDescent="0.25">
      <c r="D50325" s="12"/>
      <c r="E50325" s="12"/>
      <c r="F50325" s="12"/>
    </row>
    <row r="50326" spans="4:6" x14ac:dyDescent="0.25">
      <c r="D50326" s="12"/>
      <c r="E50326" s="12"/>
      <c r="F50326" s="12"/>
    </row>
    <row r="50327" spans="4:6" x14ac:dyDescent="0.25">
      <c r="D50327" s="12"/>
      <c r="E50327" s="12"/>
      <c r="F50327" s="12"/>
    </row>
    <row r="50328" spans="4:6" x14ac:dyDescent="0.25">
      <c r="D50328" s="12"/>
      <c r="E50328" s="12"/>
      <c r="F50328" s="12"/>
    </row>
    <row r="50329" spans="4:6" x14ac:dyDescent="0.25">
      <c r="D50329" s="12"/>
      <c r="E50329" s="12"/>
      <c r="F50329" s="12"/>
    </row>
    <row r="50330" spans="4:6" x14ac:dyDescent="0.25">
      <c r="D50330" s="12"/>
      <c r="E50330" s="12"/>
      <c r="F50330" s="12"/>
    </row>
    <row r="50331" spans="4:6" x14ac:dyDescent="0.25">
      <c r="D50331" s="12"/>
      <c r="E50331" s="12"/>
      <c r="F50331" s="12"/>
    </row>
    <row r="50332" spans="4:6" x14ac:dyDescent="0.25">
      <c r="D50332" s="12"/>
      <c r="E50332" s="12"/>
      <c r="F50332" s="12"/>
    </row>
    <row r="50333" spans="4:6" x14ac:dyDescent="0.25">
      <c r="D50333" s="12"/>
      <c r="E50333" s="12"/>
      <c r="F50333" s="12"/>
    </row>
    <row r="50334" spans="4:6" x14ac:dyDescent="0.25">
      <c r="D50334" s="12"/>
      <c r="E50334" s="12"/>
      <c r="F50334" s="12"/>
    </row>
    <row r="50335" spans="4:6" x14ac:dyDescent="0.25">
      <c r="D50335" s="12"/>
      <c r="E50335" s="12"/>
      <c r="F50335" s="12"/>
    </row>
    <row r="50336" spans="4:6" x14ac:dyDescent="0.25">
      <c r="D50336" s="12"/>
      <c r="E50336" s="12"/>
      <c r="F50336" s="12"/>
    </row>
    <row r="50337" spans="4:6" x14ac:dyDescent="0.25">
      <c r="D50337" s="12"/>
      <c r="E50337" s="12"/>
      <c r="F50337" s="12"/>
    </row>
    <row r="50338" spans="4:6" x14ac:dyDescent="0.25">
      <c r="D50338" s="12"/>
      <c r="E50338" s="12"/>
      <c r="F50338" s="12"/>
    </row>
    <row r="50339" spans="4:6" x14ac:dyDescent="0.25">
      <c r="D50339" s="12"/>
      <c r="E50339" s="12"/>
      <c r="F50339" s="12"/>
    </row>
    <row r="50340" spans="4:6" x14ac:dyDescent="0.25">
      <c r="D50340" s="12"/>
      <c r="E50340" s="12"/>
      <c r="F50340" s="12"/>
    </row>
    <row r="50341" spans="4:6" x14ac:dyDescent="0.25">
      <c r="D50341" s="12"/>
      <c r="E50341" s="12"/>
      <c r="F50341" s="12"/>
    </row>
    <row r="50342" spans="4:6" x14ac:dyDescent="0.25">
      <c r="D50342" s="12"/>
      <c r="E50342" s="12"/>
      <c r="F50342" s="12"/>
    </row>
    <row r="50343" spans="4:6" x14ac:dyDescent="0.25">
      <c r="D50343" s="12"/>
      <c r="E50343" s="12"/>
      <c r="F50343" s="12"/>
    </row>
    <row r="50344" spans="4:6" x14ac:dyDescent="0.25">
      <c r="D50344" s="12"/>
      <c r="E50344" s="12"/>
      <c r="F50344" s="12"/>
    </row>
    <row r="50345" spans="4:6" x14ac:dyDescent="0.25">
      <c r="D50345" s="12"/>
      <c r="E50345" s="12"/>
      <c r="F50345" s="12"/>
    </row>
    <row r="50346" spans="4:6" x14ac:dyDescent="0.25">
      <c r="D50346" s="12"/>
      <c r="E50346" s="12"/>
      <c r="F50346" s="12"/>
    </row>
    <row r="50347" spans="4:6" x14ac:dyDescent="0.25">
      <c r="D50347" s="12"/>
      <c r="E50347" s="12"/>
      <c r="F50347" s="12"/>
    </row>
    <row r="50348" spans="4:6" x14ac:dyDescent="0.25">
      <c r="D50348" s="12"/>
      <c r="E50348" s="12"/>
      <c r="F50348" s="12"/>
    </row>
    <row r="50349" spans="4:6" x14ac:dyDescent="0.25">
      <c r="D50349" s="12"/>
      <c r="E50349" s="12"/>
      <c r="F50349" s="12"/>
    </row>
    <row r="50350" spans="4:6" x14ac:dyDescent="0.25">
      <c r="D50350" s="12"/>
      <c r="E50350" s="12"/>
      <c r="F50350" s="12"/>
    </row>
    <row r="50351" spans="4:6" x14ac:dyDescent="0.25">
      <c r="D50351" s="12"/>
      <c r="E50351" s="12"/>
      <c r="F50351" s="12"/>
    </row>
    <row r="50352" spans="4:6" x14ac:dyDescent="0.25">
      <c r="D50352" s="12"/>
      <c r="E50352" s="12"/>
      <c r="F50352" s="12"/>
    </row>
    <row r="50353" spans="4:6" x14ac:dyDescent="0.25">
      <c r="D50353" s="12"/>
      <c r="E50353" s="12"/>
      <c r="F50353" s="12"/>
    </row>
    <row r="50354" spans="4:6" x14ac:dyDescent="0.25">
      <c r="D50354" s="12"/>
      <c r="E50354" s="12"/>
      <c r="F50354" s="12"/>
    </row>
    <row r="50355" spans="4:6" x14ac:dyDescent="0.25">
      <c r="D50355" s="12"/>
      <c r="E50355" s="12"/>
      <c r="F50355" s="12"/>
    </row>
    <row r="50356" spans="4:6" x14ac:dyDescent="0.25">
      <c r="D50356" s="12"/>
      <c r="E50356" s="12"/>
      <c r="F50356" s="12"/>
    </row>
    <row r="50357" spans="4:6" x14ac:dyDescent="0.25">
      <c r="D50357" s="12"/>
      <c r="E50357" s="12"/>
      <c r="F50357" s="12"/>
    </row>
    <row r="50358" spans="4:6" x14ac:dyDescent="0.25">
      <c r="D50358" s="12"/>
      <c r="E50358" s="12"/>
      <c r="F50358" s="12"/>
    </row>
    <row r="50359" spans="4:6" x14ac:dyDescent="0.25">
      <c r="D50359" s="12"/>
      <c r="E50359" s="12"/>
      <c r="F50359" s="12"/>
    </row>
    <row r="50360" spans="4:6" x14ac:dyDescent="0.25">
      <c r="D50360" s="12"/>
      <c r="E50360" s="12"/>
      <c r="F50360" s="12"/>
    </row>
    <row r="50361" spans="4:6" x14ac:dyDescent="0.25">
      <c r="D50361" s="12"/>
      <c r="E50361" s="12"/>
      <c r="F50361" s="12"/>
    </row>
    <row r="50362" spans="4:6" x14ac:dyDescent="0.25">
      <c r="D50362" s="12"/>
      <c r="E50362" s="12"/>
      <c r="F50362" s="12"/>
    </row>
    <row r="50363" spans="4:6" x14ac:dyDescent="0.25">
      <c r="D50363" s="12"/>
      <c r="E50363" s="12"/>
      <c r="F50363" s="12"/>
    </row>
    <row r="50364" spans="4:6" x14ac:dyDescent="0.25">
      <c r="D50364" s="12"/>
      <c r="E50364" s="12"/>
      <c r="F50364" s="12"/>
    </row>
    <row r="50365" spans="4:6" x14ac:dyDescent="0.25">
      <c r="D50365" s="12"/>
      <c r="E50365" s="12"/>
      <c r="F50365" s="12"/>
    </row>
    <row r="50366" spans="4:6" x14ac:dyDescent="0.25">
      <c r="D50366" s="12"/>
      <c r="E50366" s="12"/>
      <c r="F50366" s="12"/>
    </row>
    <row r="50367" spans="4:6" x14ac:dyDescent="0.25">
      <c r="D50367" s="12"/>
      <c r="E50367" s="12"/>
      <c r="F50367" s="12"/>
    </row>
    <row r="50368" spans="4:6" x14ac:dyDescent="0.25">
      <c r="D50368" s="12"/>
      <c r="E50368" s="12"/>
      <c r="F50368" s="12"/>
    </row>
    <row r="50369" spans="4:6" x14ac:dyDescent="0.25">
      <c r="D50369" s="12"/>
      <c r="E50369" s="12"/>
      <c r="F50369" s="12"/>
    </row>
    <row r="50370" spans="4:6" x14ac:dyDescent="0.25">
      <c r="D50370" s="12"/>
      <c r="E50370" s="12"/>
      <c r="F50370" s="12"/>
    </row>
    <row r="50371" spans="4:6" x14ac:dyDescent="0.25">
      <c r="D50371" s="12"/>
      <c r="E50371" s="12"/>
      <c r="F50371" s="12"/>
    </row>
    <row r="50372" spans="4:6" x14ac:dyDescent="0.25">
      <c r="D50372" s="12"/>
      <c r="E50372" s="12"/>
      <c r="F50372" s="12"/>
    </row>
    <row r="50373" spans="4:6" x14ac:dyDescent="0.25">
      <c r="D50373" s="12"/>
      <c r="E50373" s="12"/>
      <c r="F50373" s="12"/>
    </row>
    <row r="50374" spans="4:6" x14ac:dyDescent="0.25">
      <c r="D50374" s="12"/>
      <c r="E50374" s="12"/>
      <c r="F50374" s="12"/>
    </row>
    <row r="50375" spans="4:6" x14ac:dyDescent="0.25">
      <c r="D50375" s="12"/>
      <c r="E50375" s="12"/>
      <c r="F50375" s="12"/>
    </row>
    <row r="50376" spans="4:6" x14ac:dyDescent="0.25">
      <c r="D50376" s="12"/>
      <c r="E50376" s="12"/>
      <c r="F50376" s="12"/>
    </row>
    <row r="50377" spans="4:6" x14ac:dyDescent="0.25">
      <c r="D50377" s="12"/>
      <c r="E50377" s="12"/>
      <c r="F50377" s="12"/>
    </row>
    <row r="50378" spans="4:6" x14ac:dyDescent="0.25">
      <c r="D50378" s="12"/>
      <c r="E50378" s="12"/>
      <c r="F50378" s="12"/>
    </row>
    <row r="50379" spans="4:6" x14ac:dyDescent="0.25">
      <c r="D50379" s="12"/>
      <c r="E50379" s="12"/>
      <c r="F50379" s="12"/>
    </row>
    <row r="50380" spans="4:6" x14ac:dyDescent="0.25">
      <c r="D50380" s="12"/>
      <c r="E50380" s="12"/>
      <c r="F50380" s="12"/>
    </row>
    <row r="50381" spans="4:6" x14ac:dyDescent="0.25">
      <c r="D50381" s="12"/>
      <c r="E50381" s="12"/>
      <c r="F50381" s="12"/>
    </row>
    <row r="50382" spans="4:6" x14ac:dyDescent="0.25">
      <c r="D50382" s="12"/>
      <c r="E50382" s="12"/>
      <c r="F50382" s="12"/>
    </row>
    <row r="50383" spans="4:6" x14ac:dyDescent="0.25">
      <c r="D50383" s="12"/>
      <c r="E50383" s="12"/>
      <c r="F50383" s="12"/>
    </row>
    <row r="50384" spans="4:6" x14ac:dyDescent="0.25">
      <c r="D50384" s="12"/>
      <c r="E50384" s="12"/>
      <c r="F50384" s="12"/>
    </row>
    <row r="50385" spans="4:6" x14ac:dyDescent="0.25">
      <c r="D50385" s="12"/>
      <c r="E50385" s="12"/>
      <c r="F50385" s="12"/>
    </row>
    <row r="50386" spans="4:6" x14ac:dyDescent="0.25">
      <c r="D50386" s="12"/>
      <c r="E50386" s="12"/>
      <c r="F50386" s="12"/>
    </row>
    <row r="50387" spans="4:6" x14ac:dyDescent="0.25">
      <c r="D50387" s="12"/>
      <c r="E50387" s="12"/>
      <c r="F50387" s="12"/>
    </row>
    <row r="50388" spans="4:6" x14ac:dyDescent="0.25">
      <c r="D50388" s="12"/>
      <c r="E50388" s="12"/>
      <c r="F50388" s="12"/>
    </row>
    <row r="50389" spans="4:6" x14ac:dyDescent="0.25">
      <c r="D50389" s="12"/>
      <c r="E50389" s="12"/>
      <c r="F50389" s="12"/>
    </row>
    <row r="50390" spans="4:6" x14ac:dyDescent="0.25">
      <c r="D50390" s="12"/>
      <c r="E50390" s="12"/>
      <c r="F50390" s="12"/>
    </row>
    <row r="50391" spans="4:6" x14ac:dyDescent="0.25">
      <c r="D50391" s="12"/>
      <c r="E50391" s="12"/>
      <c r="F50391" s="12"/>
    </row>
    <row r="50392" spans="4:6" x14ac:dyDescent="0.25">
      <c r="D50392" s="12"/>
      <c r="E50392" s="12"/>
      <c r="F50392" s="12"/>
    </row>
    <row r="50393" spans="4:6" x14ac:dyDescent="0.25">
      <c r="D50393" s="12"/>
      <c r="E50393" s="12"/>
      <c r="F50393" s="12"/>
    </row>
    <row r="50394" spans="4:6" x14ac:dyDescent="0.25">
      <c r="D50394" s="12"/>
      <c r="E50394" s="12"/>
      <c r="F50394" s="12"/>
    </row>
    <row r="50395" spans="4:6" x14ac:dyDescent="0.25">
      <c r="D50395" s="12"/>
      <c r="E50395" s="12"/>
      <c r="F50395" s="12"/>
    </row>
    <row r="50396" spans="4:6" x14ac:dyDescent="0.25">
      <c r="D50396" s="12"/>
      <c r="E50396" s="12"/>
      <c r="F50396" s="12"/>
    </row>
    <row r="50397" spans="4:6" x14ac:dyDescent="0.25">
      <c r="D50397" s="12"/>
      <c r="E50397" s="12"/>
      <c r="F50397" s="12"/>
    </row>
    <row r="50398" spans="4:6" x14ac:dyDescent="0.25">
      <c r="D50398" s="12"/>
      <c r="E50398" s="12"/>
      <c r="F50398" s="12"/>
    </row>
    <row r="50399" spans="4:6" x14ac:dyDescent="0.25">
      <c r="D50399" s="12"/>
      <c r="E50399" s="12"/>
      <c r="F50399" s="12"/>
    </row>
    <row r="50400" spans="4:6" x14ac:dyDescent="0.25">
      <c r="D50400" s="12"/>
      <c r="E50400" s="12"/>
      <c r="F50400" s="12"/>
    </row>
    <row r="50401" spans="4:6" x14ac:dyDescent="0.25">
      <c r="D50401" s="12"/>
      <c r="E50401" s="12"/>
      <c r="F50401" s="12"/>
    </row>
    <row r="50402" spans="4:6" x14ac:dyDescent="0.25">
      <c r="D50402" s="12"/>
      <c r="E50402" s="12"/>
      <c r="F50402" s="12"/>
    </row>
    <row r="50403" spans="4:6" x14ac:dyDescent="0.25">
      <c r="D50403" s="12"/>
      <c r="E50403" s="12"/>
      <c r="F50403" s="12"/>
    </row>
    <row r="50404" spans="4:6" x14ac:dyDescent="0.25">
      <c r="D50404" s="12"/>
      <c r="E50404" s="12"/>
      <c r="F50404" s="12"/>
    </row>
    <row r="50405" spans="4:6" x14ac:dyDescent="0.25">
      <c r="D50405" s="12"/>
      <c r="E50405" s="12"/>
      <c r="F50405" s="12"/>
    </row>
    <row r="50406" spans="4:6" x14ac:dyDescent="0.25">
      <c r="D50406" s="12"/>
      <c r="E50406" s="12"/>
      <c r="F50406" s="12"/>
    </row>
    <row r="50407" spans="4:6" x14ac:dyDescent="0.25">
      <c r="D50407" s="12"/>
      <c r="E50407" s="12"/>
      <c r="F50407" s="12"/>
    </row>
    <row r="50408" spans="4:6" x14ac:dyDescent="0.25">
      <c r="D50408" s="12"/>
      <c r="E50408" s="12"/>
      <c r="F50408" s="12"/>
    </row>
    <row r="50409" spans="4:6" x14ac:dyDescent="0.25">
      <c r="D50409" s="12"/>
      <c r="E50409" s="12"/>
      <c r="F50409" s="12"/>
    </row>
    <row r="50410" spans="4:6" x14ac:dyDescent="0.25">
      <c r="D50410" s="12"/>
      <c r="E50410" s="12"/>
      <c r="F50410" s="12"/>
    </row>
    <row r="50411" spans="4:6" x14ac:dyDescent="0.25">
      <c r="D50411" s="12"/>
      <c r="E50411" s="12"/>
      <c r="F50411" s="12"/>
    </row>
    <row r="50412" spans="4:6" x14ac:dyDescent="0.25">
      <c r="D50412" s="12"/>
      <c r="E50412" s="12"/>
      <c r="F50412" s="12"/>
    </row>
    <row r="50413" spans="4:6" x14ac:dyDescent="0.25">
      <c r="D50413" s="12"/>
      <c r="E50413" s="12"/>
      <c r="F50413" s="12"/>
    </row>
    <row r="50414" spans="4:6" x14ac:dyDescent="0.25">
      <c r="D50414" s="12"/>
      <c r="E50414" s="12"/>
      <c r="F50414" s="12"/>
    </row>
    <row r="50415" spans="4:6" x14ac:dyDescent="0.25">
      <c r="D50415" s="12"/>
      <c r="E50415" s="12"/>
      <c r="F50415" s="12"/>
    </row>
    <row r="50416" spans="4:6" x14ac:dyDescent="0.25">
      <c r="D50416" s="12"/>
      <c r="E50416" s="12"/>
      <c r="F50416" s="12"/>
    </row>
    <row r="50417" spans="4:6" x14ac:dyDescent="0.25">
      <c r="D50417" s="12"/>
      <c r="E50417" s="12"/>
      <c r="F50417" s="12"/>
    </row>
    <row r="50418" spans="4:6" x14ac:dyDescent="0.25">
      <c r="D50418" s="12"/>
      <c r="E50418" s="12"/>
      <c r="F50418" s="12"/>
    </row>
    <row r="50419" spans="4:6" x14ac:dyDescent="0.25">
      <c r="D50419" s="12"/>
      <c r="E50419" s="12"/>
      <c r="F50419" s="12"/>
    </row>
    <row r="50420" spans="4:6" x14ac:dyDescent="0.25">
      <c r="D50420" s="12"/>
      <c r="E50420" s="12"/>
      <c r="F50420" s="12"/>
    </row>
    <row r="50421" spans="4:6" x14ac:dyDescent="0.25">
      <c r="D50421" s="12"/>
      <c r="E50421" s="12"/>
      <c r="F50421" s="12"/>
    </row>
    <row r="50422" spans="4:6" x14ac:dyDescent="0.25">
      <c r="D50422" s="12"/>
      <c r="E50422" s="12"/>
      <c r="F50422" s="12"/>
    </row>
    <row r="50423" spans="4:6" x14ac:dyDescent="0.25">
      <c r="D50423" s="12"/>
      <c r="E50423" s="12"/>
      <c r="F50423" s="12"/>
    </row>
    <row r="50424" spans="4:6" x14ac:dyDescent="0.25">
      <c r="D50424" s="12"/>
      <c r="E50424" s="12"/>
      <c r="F50424" s="12"/>
    </row>
    <row r="50425" spans="4:6" x14ac:dyDescent="0.25">
      <c r="D50425" s="12"/>
      <c r="E50425" s="12"/>
      <c r="F50425" s="12"/>
    </row>
    <row r="50426" spans="4:6" x14ac:dyDescent="0.25">
      <c r="D50426" s="12"/>
      <c r="E50426" s="12"/>
      <c r="F50426" s="12"/>
    </row>
    <row r="50427" spans="4:6" x14ac:dyDescent="0.25">
      <c r="D50427" s="12"/>
      <c r="E50427" s="12"/>
      <c r="F50427" s="12"/>
    </row>
    <row r="50428" spans="4:6" x14ac:dyDescent="0.25">
      <c r="D50428" s="12"/>
      <c r="E50428" s="12"/>
      <c r="F50428" s="12"/>
    </row>
    <row r="50429" spans="4:6" x14ac:dyDescent="0.25">
      <c r="D50429" s="12"/>
      <c r="E50429" s="12"/>
      <c r="F50429" s="12"/>
    </row>
    <row r="50430" spans="4:6" x14ac:dyDescent="0.25">
      <c r="D50430" s="12"/>
      <c r="E50430" s="12"/>
      <c r="F50430" s="12"/>
    </row>
    <row r="50431" spans="4:6" x14ac:dyDescent="0.25">
      <c r="D50431" s="12"/>
      <c r="E50431" s="12"/>
      <c r="F50431" s="12"/>
    </row>
    <row r="50432" spans="4:6" x14ac:dyDescent="0.25">
      <c r="D50432" s="12"/>
      <c r="E50432" s="12"/>
      <c r="F50432" s="12"/>
    </row>
    <row r="50433" spans="4:6" x14ac:dyDescent="0.25">
      <c r="D50433" s="12"/>
      <c r="E50433" s="12"/>
      <c r="F50433" s="12"/>
    </row>
    <row r="50434" spans="4:6" x14ac:dyDescent="0.25">
      <c r="D50434" s="12"/>
      <c r="E50434" s="12"/>
      <c r="F50434" s="12"/>
    </row>
    <row r="50435" spans="4:6" x14ac:dyDescent="0.25">
      <c r="D50435" s="12"/>
      <c r="E50435" s="12"/>
      <c r="F50435" s="12"/>
    </row>
    <row r="50436" spans="4:6" x14ac:dyDescent="0.25">
      <c r="D50436" s="12"/>
      <c r="E50436" s="12"/>
      <c r="F50436" s="12"/>
    </row>
    <row r="50437" spans="4:6" x14ac:dyDescent="0.25">
      <c r="D50437" s="12"/>
      <c r="E50437" s="12"/>
      <c r="F50437" s="12"/>
    </row>
    <row r="50438" spans="4:6" x14ac:dyDescent="0.25">
      <c r="D50438" s="12"/>
      <c r="E50438" s="12"/>
      <c r="F50438" s="12"/>
    </row>
    <row r="50439" spans="4:6" x14ac:dyDescent="0.25">
      <c r="D50439" s="12"/>
      <c r="E50439" s="12"/>
      <c r="F50439" s="12"/>
    </row>
    <row r="50440" spans="4:6" x14ac:dyDescent="0.25">
      <c r="D50440" s="12"/>
      <c r="E50440" s="12"/>
      <c r="F50440" s="12"/>
    </row>
    <row r="50441" spans="4:6" x14ac:dyDescent="0.25">
      <c r="D50441" s="12"/>
      <c r="E50441" s="12"/>
      <c r="F50441" s="12"/>
    </row>
    <row r="50442" spans="4:6" x14ac:dyDescent="0.25">
      <c r="D50442" s="12"/>
      <c r="E50442" s="12"/>
      <c r="F50442" s="12"/>
    </row>
    <row r="50443" spans="4:6" x14ac:dyDescent="0.25">
      <c r="D50443" s="12"/>
      <c r="E50443" s="12"/>
      <c r="F50443" s="12"/>
    </row>
    <row r="50444" spans="4:6" x14ac:dyDescent="0.25">
      <c r="D50444" s="12"/>
      <c r="E50444" s="12"/>
      <c r="F50444" s="12"/>
    </row>
    <row r="50445" spans="4:6" x14ac:dyDescent="0.25">
      <c r="D50445" s="12"/>
      <c r="E50445" s="12"/>
      <c r="F50445" s="12"/>
    </row>
    <row r="50446" spans="4:6" x14ac:dyDescent="0.25">
      <c r="D50446" s="12"/>
      <c r="E50446" s="12"/>
      <c r="F50446" s="12"/>
    </row>
    <row r="50447" spans="4:6" x14ac:dyDescent="0.25">
      <c r="D50447" s="12"/>
      <c r="E50447" s="12"/>
      <c r="F50447" s="12"/>
    </row>
    <row r="50448" spans="4:6" x14ac:dyDescent="0.25">
      <c r="D50448" s="12"/>
      <c r="E50448" s="12"/>
      <c r="F50448" s="12"/>
    </row>
    <row r="50449" spans="4:6" x14ac:dyDescent="0.25">
      <c r="D50449" s="12"/>
      <c r="E50449" s="12"/>
      <c r="F50449" s="12"/>
    </row>
    <row r="50450" spans="4:6" x14ac:dyDescent="0.25">
      <c r="D50450" s="12"/>
      <c r="E50450" s="12"/>
      <c r="F50450" s="12"/>
    </row>
    <row r="50451" spans="4:6" x14ac:dyDescent="0.25">
      <c r="D50451" s="12"/>
      <c r="E50451" s="12"/>
      <c r="F50451" s="12"/>
    </row>
    <row r="50452" spans="4:6" x14ac:dyDescent="0.25">
      <c r="D50452" s="12"/>
      <c r="E50452" s="12"/>
      <c r="F50452" s="12"/>
    </row>
    <row r="50453" spans="4:6" x14ac:dyDescent="0.25">
      <c r="D50453" s="12"/>
      <c r="E50453" s="12"/>
      <c r="F50453" s="12"/>
    </row>
    <row r="50454" spans="4:6" x14ac:dyDescent="0.25">
      <c r="D50454" s="12"/>
      <c r="E50454" s="12"/>
      <c r="F50454" s="12"/>
    </row>
    <row r="50455" spans="4:6" x14ac:dyDescent="0.25">
      <c r="D50455" s="12"/>
      <c r="E50455" s="12"/>
      <c r="F50455" s="12"/>
    </row>
    <row r="50456" spans="4:6" x14ac:dyDescent="0.25">
      <c r="D50456" s="12"/>
      <c r="E50456" s="12"/>
      <c r="F50456" s="12"/>
    </row>
    <row r="50457" spans="4:6" x14ac:dyDescent="0.25">
      <c r="D50457" s="12"/>
      <c r="E50457" s="12"/>
      <c r="F50457" s="12"/>
    </row>
    <row r="50458" spans="4:6" x14ac:dyDescent="0.25">
      <c r="D50458" s="12"/>
      <c r="E50458" s="12"/>
      <c r="F50458" s="12"/>
    </row>
    <row r="50459" spans="4:6" x14ac:dyDescent="0.25">
      <c r="D50459" s="12"/>
      <c r="E50459" s="12"/>
      <c r="F50459" s="12"/>
    </row>
    <row r="50460" spans="4:6" x14ac:dyDescent="0.25">
      <c r="D50460" s="12"/>
      <c r="E50460" s="12"/>
      <c r="F50460" s="12"/>
    </row>
    <row r="50461" spans="4:6" x14ac:dyDescent="0.25">
      <c r="D50461" s="12"/>
      <c r="E50461" s="12"/>
      <c r="F50461" s="12"/>
    </row>
    <row r="50462" spans="4:6" x14ac:dyDescent="0.25">
      <c r="D50462" s="12"/>
      <c r="E50462" s="12"/>
      <c r="F50462" s="12"/>
    </row>
    <row r="50463" spans="4:6" x14ac:dyDescent="0.25">
      <c r="D50463" s="12"/>
      <c r="E50463" s="12"/>
      <c r="F50463" s="12"/>
    </row>
    <row r="50464" spans="4:6" x14ac:dyDescent="0.25">
      <c r="D50464" s="12"/>
      <c r="E50464" s="12"/>
      <c r="F50464" s="12"/>
    </row>
    <row r="50465" spans="4:6" x14ac:dyDescent="0.25">
      <c r="D50465" s="12"/>
      <c r="E50465" s="12"/>
      <c r="F50465" s="12"/>
    </row>
    <row r="50466" spans="4:6" x14ac:dyDescent="0.25">
      <c r="D50466" s="12"/>
      <c r="E50466" s="12"/>
      <c r="F50466" s="12"/>
    </row>
    <row r="50467" spans="4:6" x14ac:dyDescent="0.25">
      <c r="D50467" s="12"/>
      <c r="E50467" s="12"/>
      <c r="F50467" s="12"/>
    </row>
    <row r="50468" spans="4:6" x14ac:dyDescent="0.25">
      <c r="D50468" s="12"/>
      <c r="E50468" s="12"/>
      <c r="F50468" s="12"/>
    </row>
    <row r="50469" spans="4:6" x14ac:dyDescent="0.25">
      <c r="D50469" s="12"/>
      <c r="E50469" s="12"/>
      <c r="F50469" s="12"/>
    </row>
    <row r="50470" spans="4:6" x14ac:dyDescent="0.25">
      <c r="D50470" s="12"/>
      <c r="E50470" s="12"/>
      <c r="F50470" s="12"/>
    </row>
    <row r="50471" spans="4:6" x14ac:dyDescent="0.25">
      <c r="D50471" s="12"/>
      <c r="E50471" s="12"/>
      <c r="F50471" s="12"/>
    </row>
    <row r="50472" spans="4:6" x14ac:dyDescent="0.25">
      <c r="D50472" s="12"/>
      <c r="E50472" s="12"/>
      <c r="F50472" s="12"/>
    </row>
    <row r="50473" spans="4:6" x14ac:dyDescent="0.25">
      <c r="D50473" s="12"/>
      <c r="E50473" s="12"/>
      <c r="F50473" s="12"/>
    </row>
    <row r="50474" spans="4:6" x14ac:dyDescent="0.25">
      <c r="D50474" s="12"/>
      <c r="E50474" s="12"/>
      <c r="F50474" s="12"/>
    </row>
    <row r="50475" spans="4:6" x14ac:dyDescent="0.25">
      <c r="D50475" s="12"/>
      <c r="E50475" s="12"/>
      <c r="F50475" s="12"/>
    </row>
    <row r="50476" spans="4:6" x14ac:dyDescent="0.25">
      <c r="D50476" s="12"/>
      <c r="E50476" s="12"/>
      <c r="F50476" s="12"/>
    </row>
    <row r="50477" spans="4:6" x14ac:dyDescent="0.25">
      <c r="D50477" s="12"/>
      <c r="E50477" s="12"/>
      <c r="F50477" s="12"/>
    </row>
    <row r="50478" spans="4:6" x14ac:dyDescent="0.25">
      <c r="D50478" s="12"/>
      <c r="E50478" s="12"/>
      <c r="F50478" s="12"/>
    </row>
    <row r="50479" spans="4:6" x14ac:dyDescent="0.25">
      <c r="D50479" s="12"/>
      <c r="E50479" s="12"/>
      <c r="F50479" s="12"/>
    </row>
    <row r="50480" spans="4:6" x14ac:dyDescent="0.25">
      <c r="D50480" s="12"/>
      <c r="E50480" s="12"/>
      <c r="F50480" s="12"/>
    </row>
    <row r="50481" spans="4:6" x14ac:dyDescent="0.25">
      <c r="D50481" s="12"/>
      <c r="E50481" s="12"/>
      <c r="F50481" s="12"/>
    </row>
    <row r="50482" spans="4:6" x14ac:dyDescent="0.25">
      <c r="D50482" s="12"/>
      <c r="E50482" s="12"/>
      <c r="F50482" s="12"/>
    </row>
    <row r="50483" spans="4:6" x14ac:dyDescent="0.25">
      <c r="D50483" s="12"/>
      <c r="E50483" s="12"/>
      <c r="F50483" s="12"/>
    </row>
    <row r="50484" spans="4:6" x14ac:dyDescent="0.25">
      <c r="D50484" s="12"/>
      <c r="E50484" s="12"/>
      <c r="F50484" s="12"/>
    </row>
    <row r="50485" spans="4:6" x14ac:dyDescent="0.25">
      <c r="D50485" s="12"/>
      <c r="E50485" s="12"/>
      <c r="F50485" s="12"/>
    </row>
    <row r="50486" spans="4:6" x14ac:dyDescent="0.25">
      <c r="D50486" s="12"/>
      <c r="E50486" s="12"/>
      <c r="F50486" s="12"/>
    </row>
    <row r="50487" spans="4:6" x14ac:dyDescent="0.25">
      <c r="D50487" s="12"/>
      <c r="E50487" s="12"/>
      <c r="F50487" s="12"/>
    </row>
    <row r="50488" spans="4:6" x14ac:dyDescent="0.25">
      <c r="D50488" s="12"/>
      <c r="E50488" s="12"/>
      <c r="F50488" s="12"/>
    </row>
    <row r="50489" spans="4:6" x14ac:dyDescent="0.25">
      <c r="D50489" s="12"/>
      <c r="E50489" s="12"/>
      <c r="F50489" s="12"/>
    </row>
    <row r="50490" spans="4:6" x14ac:dyDescent="0.25">
      <c r="D50490" s="12"/>
      <c r="E50490" s="12"/>
      <c r="F50490" s="12"/>
    </row>
    <row r="50491" spans="4:6" x14ac:dyDescent="0.25">
      <c r="D50491" s="12"/>
      <c r="E50491" s="12"/>
      <c r="F50491" s="12"/>
    </row>
    <row r="50492" spans="4:6" x14ac:dyDescent="0.25">
      <c r="D50492" s="12"/>
      <c r="E50492" s="12"/>
      <c r="F50492" s="12"/>
    </row>
    <row r="50493" spans="4:6" x14ac:dyDescent="0.25">
      <c r="D50493" s="12"/>
      <c r="E50493" s="12"/>
      <c r="F50493" s="12"/>
    </row>
    <row r="50494" spans="4:6" x14ac:dyDescent="0.25">
      <c r="D50494" s="12"/>
      <c r="E50494" s="12"/>
      <c r="F50494" s="12"/>
    </row>
    <row r="50495" spans="4:6" x14ac:dyDescent="0.25">
      <c r="D50495" s="12"/>
      <c r="E50495" s="12"/>
      <c r="F50495" s="12"/>
    </row>
    <row r="50496" spans="4:6" x14ac:dyDescent="0.25">
      <c r="D50496" s="12"/>
      <c r="E50496" s="12"/>
      <c r="F50496" s="12"/>
    </row>
    <row r="50497" spans="4:6" x14ac:dyDescent="0.25">
      <c r="D50497" s="12"/>
      <c r="E50497" s="12"/>
      <c r="F50497" s="12"/>
    </row>
    <row r="50498" spans="4:6" x14ac:dyDescent="0.25">
      <c r="D50498" s="12"/>
      <c r="E50498" s="12"/>
      <c r="F50498" s="12"/>
    </row>
    <row r="50499" spans="4:6" x14ac:dyDescent="0.25">
      <c r="D50499" s="12"/>
      <c r="E50499" s="12"/>
      <c r="F50499" s="12"/>
    </row>
    <row r="50500" spans="4:6" x14ac:dyDescent="0.25">
      <c r="D50500" s="12"/>
      <c r="E50500" s="12"/>
      <c r="F50500" s="12"/>
    </row>
    <row r="50501" spans="4:6" x14ac:dyDescent="0.25">
      <c r="D50501" s="12"/>
      <c r="E50501" s="12"/>
      <c r="F50501" s="12"/>
    </row>
    <row r="50502" spans="4:6" x14ac:dyDescent="0.25">
      <c r="D50502" s="12"/>
      <c r="E50502" s="12"/>
      <c r="F50502" s="12"/>
    </row>
    <row r="50503" spans="4:6" x14ac:dyDescent="0.25">
      <c r="D50503" s="12"/>
      <c r="E50503" s="12"/>
      <c r="F50503" s="12"/>
    </row>
    <row r="50504" spans="4:6" x14ac:dyDescent="0.25">
      <c r="D50504" s="12"/>
      <c r="E50504" s="12"/>
      <c r="F50504" s="12"/>
    </row>
    <row r="50505" spans="4:6" x14ac:dyDescent="0.25">
      <c r="D50505" s="12"/>
      <c r="E50505" s="12"/>
      <c r="F50505" s="12"/>
    </row>
    <row r="50506" spans="4:6" x14ac:dyDescent="0.25">
      <c r="D50506" s="12"/>
      <c r="E50506" s="12"/>
      <c r="F50506" s="12"/>
    </row>
    <row r="50507" spans="4:6" x14ac:dyDescent="0.25">
      <c r="D50507" s="12"/>
      <c r="E50507" s="12"/>
      <c r="F50507" s="12"/>
    </row>
    <row r="50508" spans="4:6" x14ac:dyDescent="0.25">
      <c r="D50508" s="12"/>
      <c r="E50508" s="12"/>
      <c r="F50508" s="12"/>
    </row>
    <row r="50509" spans="4:6" x14ac:dyDescent="0.25">
      <c r="D50509" s="12"/>
      <c r="E50509" s="12"/>
      <c r="F50509" s="12"/>
    </row>
    <row r="50510" spans="4:6" x14ac:dyDescent="0.25">
      <c r="D50510" s="12"/>
      <c r="E50510" s="12"/>
      <c r="F50510" s="12"/>
    </row>
    <row r="50511" spans="4:6" x14ac:dyDescent="0.25">
      <c r="D50511" s="12"/>
      <c r="E50511" s="12"/>
      <c r="F50511" s="12"/>
    </row>
    <row r="50512" spans="4:6" x14ac:dyDescent="0.25">
      <c r="D50512" s="12"/>
      <c r="E50512" s="12"/>
      <c r="F50512" s="12"/>
    </row>
    <row r="50513" spans="4:6" x14ac:dyDescent="0.25">
      <c r="D50513" s="12"/>
      <c r="E50513" s="12"/>
      <c r="F50513" s="12"/>
    </row>
    <row r="50514" spans="4:6" x14ac:dyDescent="0.25">
      <c r="D50514" s="12"/>
      <c r="E50514" s="12"/>
      <c r="F50514" s="12"/>
    </row>
    <row r="50515" spans="4:6" x14ac:dyDescent="0.25">
      <c r="D50515" s="12"/>
      <c r="E50515" s="12"/>
      <c r="F50515" s="12"/>
    </row>
    <row r="50516" spans="4:6" x14ac:dyDescent="0.25">
      <c r="D50516" s="12"/>
      <c r="E50516" s="12"/>
      <c r="F50516" s="12"/>
    </row>
    <row r="50517" spans="4:6" x14ac:dyDescent="0.25">
      <c r="D50517" s="12"/>
      <c r="E50517" s="12"/>
      <c r="F50517" s="12"/>
    </row>
    <row r="50518" spans="4:6" x14ac:dyDescent="0.25">
      <c r="D50518" s="12"/>
      <c r="E50518" s="12"/>
      <c r="F50518" s="12"/>
    </row>
    <row r="50519" spans="4:6" x14ac:dyDescent="0.25">
      <c r="D50519" s="12"/>
      <c r="E50519" s="12"/>
      <c r="F50519" s="12"/>
    </row>
    <row r="50520" spans="4:6" x14ac:dyDescent="0.25">
      <c r="D50520" s="12"/>
      <c r="E50520" s="12"/>
      <c r="F50520" s="12"/>
    </row>
    <row r="50521" spans="4:6" x14ac:dyDescent="0.25">
      <c r="D50521" s="12"/>
      <c r="E50521" s="12"/>
      <c r="F50521" s="12"/>
    </row>
    <row r="50522" spans="4:6" x14ac:dyDescent="0.25">
      <c r="D50522" s="12"/>
      <c r="E50522" s="12"/>
      <c r="F50522" s="12"/>
    </row>
    <row r="50523" spans="4:6" x14ac:dyDescent="0.25">
      <c r="D50523" s="12"/>
      <c r="E50523" s="12"/>
      <c r="F50523" s="12"/>
    </row>
    <row r="50524" spans="4:6" x14ac:dyDescent="0.25">
      <c r="D50524" s="12"/>
      <c r="E50524" s="12"/>
      <c r="F50524" s="12"/>
    </row>
    <row r="50525" spans="4:6" x14ac:dyDescent="0.25">
      <c r="D50525" s="12"/>
      <c r="E50525" s="12"/>
      <c r="F50525" s="12"/>
    </row>
    <row r="50526" spans="4:6" x14ac:dyDescent="0.25">
      <c r="D50526" s="12"/>
      <c r="E50526" s="12"/>
      <c r="F50526" s="12"/>
    </row>
    <row r="50527" spans="4:6" x14ac:dyDescent="0.25">
      <c r="D50527" s="12"/>
      <c r="E50527" s="12"/>
      <c r="F50527" s="12"/>
    </row>
    <row r="50528" spans="4:6" x14ac:dyDescent="0.25">
      <c r="D50528" s="12"/>
      <c r="E50528" s="12"/>
      <c r="F50528" s="12"/>
    </row>
    <row r="50529" spans="4:6" x14ac:dyDescent="0.25">
      <c r="D50529" s="12"/>
      <c r="E50529" s="12"/>
      <c r="F50529" s="12"/>
    </row>
    <row r="50530" spans="4:6" x14ac:dyDescent="0.25">
      <c r="D50530" s="12"/>
      <c r="E50530" s="12"/>
      <c r="F50530" s="12"/>
    </row>
    <row r="50531" spans="4:6" x14ac:dyDescent="0.25">
      <c r="D50531" s="12"/>
      <c r="E50531" s="12"/>
      <c r="F50531" s="12"/>
    </row>
    <row r="50532" spans="4:6" x14ac:dyDescent="0.25">
      <c r="D50532" s="12"/>
      <c r="E50532" s="12"/>
      <c r="F50532" s="12"/>
    </row>
    <row r="50533" spans="4:6" x14ac:dyDescent="0.25">
      <c r="D50533" s="12"/>
      <c r="E50533" s="12"/>
      <c r="F50533" s="12"/>
    </row>
    <row r="50534" spans="4:6" x14ac:dyDescent="0.25">
      <c r="D50534" s="12"/>
      <c r="E50534" s="12"/>
      <c r="F50534" s="12"/>
    </row>
    <row r="50535" spans="4:6" x14ac:dyDescent="0.25">
      <c r="D50535" s="12"/>
      <c r="E50535" s="12"/>
      <c r="F50535" s="12"/>
    </row>
    <row r="50536" spans="4:6" x14ac:dyDescent="0.25">
      <c r="D50536" s="12"/>
      <c r="E50536" s="12"/>
      <c r="F50536" s="12"/>
    </row>
    <row r="50537" spans="4:6" x14ac:dyDescent="0.25">
      <c r="D50537" s="12"/>
      <c r="E50537" s="12"/>
      <c r="F50537" s="12"/>
    </row>
    <row r="50538" spans="4:6" x14ac:dyDescent="0.25">
      <c r="D50538" s="12"/>
      <c r="E50538" s="12"/>
      <c r="F50538" s="12"/>
    </row>
    <row r="50539" spans="4:6" x14ac:dyDescent="0.25">
      <c r="D50539" s="12"/>
      <c r="E50539" s="12"/>
      <c r="F50539" s="12"/>
    </row>
    <row r="50540" spans="4:6" x14ac:dyDescent="0.25">
      <c r="D50540" s="12"/>
      <c r="E50540" s="12"/>
      <c r="F50540" s="12"/>
    </row>
    <row r="50541" spans="4:6" x14ac:dyDescent="0.25">
      <c r="D50541" s="12"/>
      <c r="E50541" s="12"/>
      <c r="F50541" s="12"/>
    </row>
    <row r="50542" spans="4:6" x14ac:dyDescent="0.25">
      <c r="D50542" s="12"/>
      <c r="E50542" s="12"/>
      <c r="F50542" s="12"/>
    </row>
    <row r="50543" spans="4:6" x14ac:dyDescent="0.25">
      <c r="D50543" s="12"/>
      <c r="E50543" s="12"/>
      <c r="F50543" s="12"/>
    </row>
    <row r="50544" spans="4:6" x14ac:dyDescent="0.25">
      <c r="D50544" s="12"/>
      <c r="E50544" s="12"/>
      <c r="F50544" s="12"/>
    </row>
    <row r="50545" spans="4:6" x14ac:dyDescent="0.25">
      <c r="D50545" s="12"/>
      <c r="E50545" s="12"/>
      <c r="F50545" s="12"/>
    </row>
    <row r="50546" spans="4:6" x14ac:dyDescent="0.25">
      <c r="D50546" s="12"/>
      <c r="E50546" s="12"/>
      <c r="F50546" s="12"/>
    </row>
    <row r="50547" spans="4:6" x14ac:dyDescent="0.25">
      <c r="D50547" s="12"/>
      <c r="E50547" s="12"/>
      <c r="F50547" s="12"/>
    </row>
    <row r="50548" spans="4:6" x14ac:dyDescent="0.25">
      <c r="D50548" s="12"/>
      <c r="E50548" s="12"/>
      <c r="F50548" s="12"/>
    </row>
    <row r="50549" spans="4:6" x14ac:dyDescent="0.25">
      <c r="D50549" s="12"/>
      <c r="E50549" s="12"/>
      <c r="F50549" s="12"/>
    </row>
    <row r="50550" spans="4:6" x14ac:dyDescent="0.25">
      <c r="D50550" s="12"/>
      <c r="E50550" s="12"/>
      <c r="F50550" s="12"/>
    </row>
    <row r="50551" spans="4:6" x14ac:dyDescent="0.25">
      <c r="D50551" s="12"/>
      <c r="E50551" s="12"/>
      <c r="F50551" s="12"/>
    </row>
    <row r="50552" spans="4:6" x14ac:dyDescent="0.25">
      <c r="D50552" s="12"/>
      <c r="E50552" s="12"/>
      <c r="F50552" s="12"/>
    </row>
    <row r="50553" spans="4:6" x14ac:dyDescent="0.25">
      <c r="D50553" s="12"/>
      <c r="E50553" s="12"/>
      <c r="F50553" s="12"/>
    </row>
    <row r="50554" spans="4:6" x14ac:dyDescent="0.25">
      <c r="D50554" s="12"/>
      <c r="E50554" s="12"/>
      <c r="F50554" s="12"/>
    </row>
    <row r="50555" spans="4:6" x14ac:dyDescent="0.25">
      <c r="D50555" s="12"/>
      <c r="E50555" s="12"/>
      <c r="F50555" s="12"/>
    </row>
    <row r="50556" spans="4:6" x14ac:dyDescent="0.25">
      <c r="D50556" s="12"/>
      <c r="E50556" s="12"/>
      <c r="F50556" s="12"/>
    </row>
    <row r="50557" spans="4:6" x14ac:dyDescent="0.25">
      <c r="D50557" s="12"/>
      <c r="E50557" s="12"/>
      <c r="F50557" s="12"/>
    </row>
    <row r="50558" spans="4:6" x14ac:dyDescent="0.25">
      <c r="D50558" s="12"/>
      <c r="E50558" s="12"/>
      <c r="F50558" s="12"/>
    </row>
    <row r="50559" spans="4:6" x14ac:dyDescent="0.25">
      <c r="D50559" s="12"/>
      <c r="E50559" s="12"/>
      <c r="F50559" s="12"/>
    </row>
    <row r="50560" spans="4:6" x14ac:dyDescent="0.25">
      <c r="D50560" s="12"/>
      <c r="E50560" s="12"/>
      <c r="F50560" s="12"/>
    </row>
    <row r="50561" spans="4:6" x14ac:dyDescent="0.25">
      <c r="D50561" s="12"/>
      <c r="E50561" s="12"/>
      <c r="F50561" s="12"/>
    </row>
    <row r="50562" spans="4:6" x14ac:dyDescent="0.25">
      <c r="D50562" s="12"/>
      <c r="E50562" s="12"/>
      <c r="F50562" s="12"/>
    </row>
    <row r="50563" spans="4:6" x14ac:dyDescent="0.25">
      <c r="D50563" s="12"/>
      <c r="E50563" s="12"/>
      <c r="F50563" s="12"/>
    </row>
    <row r="50564" spans="4:6" x14ac:dyDescent="0.25">
      <c r="D50564" s="12"/>
      <c r="E50564" s="12"/>
      <c r="F50564" s="12"/>
    </row>
    <row r="50565" spans="4:6" x14ac:dyDescent="0.25">
      <c r="D50565" s="12"/>
      <c r="E50565" s="12"/>
      <c r="F50565" s="12"/>
    </row>
    <row r="50566" spans="4:6" x14ac:dyDescent="0.25">
      <c r="D50566" s="12"/>
      <c r="E50566" s="12"/>
      <c r="F50566" s="12"/>
    </row>
    <row r="50567" spans="4:6" x14ac:dyDescent="0.25">
      <c r="D50567" s="12"/>
      <c r="E50567" s="12"/>
      <c r="F50567" s="12"/>
    </row>
    <row r="50568" spans="4:6" x14ac:dyDescent="0.25">
      <c r="D50568" s="12"/>
      <c r="E50568" s="12"/>
      <c r="F50568" s="12"/>
    </row>
    <row r="50569" spans="4:6" x14ac:dyDescent="0.25">
      <c r="D50569" s="12"/>
      <c r="E50569" s="12"/>
      <c r="F50569" s="12"/>
    </row>
    <row r="50570" spans="4:6" x14ac:dyDescent="0.25">
      <c r="D50570" s="12"/>
      <c r="E50570" s="12"/>
      <c r="F50570" s="12"/>
    </row>
    <row r="50571" spans="4:6" x14ac:dyDescent="0.25">
      <c r="D50571" s="12"/>
      <c r="E50571" s="12"/>
      <c r="F50571" s="12"/>
    </row>
    <row r="50572" spans="4:6" x14ac:dyDescent="0.25">
      <c r="D50572" s="12"/>
      <c r="E50572" s="12"/>
      <c r="F50572" s="12"/>
    </row>
    <row r="50573" spans="4:6" x14ac:dyDescent="0.25">
      <c r="D50573" s="12"/>
      <c r="E50573" s="12"/>
      <c r="F50573" s="12"/>
    </row>
    <row r="50574" spans="4:6" x14ac:dyDescent="0.25">
      <c r="D50574" s="12"/>
      <c r="E50574" s="12"/>
      <c r="F50574" s="12"/>
    </row>
    <row r="50575" spans="4:6" x14ac:dyDescent="0.25">
      <c r="D50575" s="12"/>
      <c r="E50575" s="12"/>
      <c r="F50575" s="12"/>
    </row>
    <row r="50576" spans="4:6" x14ac:dyDescent="0.25">
      <c r="D50576" s="12"/>
      <c r="E50576" s="12"/>
      <c r="F50576" s="12"/>
    </row>
    <row r="50577" spans="4:6" x14ac:dyDescent="0.25">
      <c r="D50577" s="12"/>
      <c r="E50577" s="12"/>
      <c r="F50577" s="12"/>
    </row>
    <row r="50578" spans="4:6" x14ac:dyDescent="0.25">
      <c r="D50578" s="12"/>
      <c r="E50578" s="12"/>
      <c r="F50578" s="12"/>
    </row>
    <row r="50579" spans="4:6" x14ac:dyDescent="0.25">
      <c r="D50579" s="12"/>
      <c r="E50579" s="12"/>
      <c r="F50579" s="12"/>
    </row>
    <row r="50580" spans="4:6" x14ac:dyDescent="0.25">
      <c r="D50580" s="12"/>
      <c r="E50580" s="12"/>
      <c r="F50580" s="12"/>
    </row>
    <row r="50581" spans="4:6" x14ac:dyDescent="0.25">
      <c r="D50581" s="12"/>
      <c r="E50581" s="12"/>
      <c r="F50581" s="12"/>
    </row>
    <row r="50582" spans="4:6" x14ac:dyDescent="0.25">
      <c r="D50582" s="12"/>
      <c r="E50582" s="12"/>
      <c r="F50582" s="12"/>
    </row>
    <row r="50583" spans="4:6" x14ac:dyDescent="0.25">
      <c r="D50583" s="12"/>
      <c r="E50583" s="12"/>
      <c r="F50583" s="12"/>
    </row>
    <row r="50584" spans="4:6" x14ac:dyDescent="0.25">
      <c r="D50584" s="12"/>
      <c r="E50584" s="12"/>
      <c r="F50584" s="12"/>
    </row>
    <row r="50585" spans="4:6" x14ac:dyDescent="0.25">
      <c r="D50585" s="12"/>
      <c r="E50585" s="12"/>
      <c r="F50585" s="12"/>
    </row>
    <row r="50586" spans="4:6" x14ac:dyDescent="0.25">
      <c r="D50586" s="12"/>
      <c r="E50586" s="12"/>
      <c r="F50586" s="12"/>
    </row>
    <row r="50587" spans="4:6" x14ac:dyDescent="0.25">
      <c r="D50587" s="12"/>
      <c r="E50587" s="12"/>
      <c r="F50587" s="12"/>
    </row>
    <row r="50588" spans="4:6" x14ac:dyDescent="0.25">
      <c r="D50588" s="12"/>
      <c r="E50588" s="12"/>
      <c r="F50588" s="12"/>
    </row>
    <row r="50589" spans="4:6" x14ac:dyDescent="0.25">
      <c r="D50589" s="12"/>
      <c r="E50589" s="12"/>
      <c r="F50589" s="12"/>
    </row>
    <row r="50590" spans="4:6" x14ac:dyDescent="0.25">
      <c r="D50590" s="12"/>
      <c r="E50590" s="12"/>
      <c r="F50590" s="12"/>
    </row>
    <row r="50591" spans="4:6" x14ac:dyDescent="0.25">
      <c r="D50591" s="12"/>
      <c r="E50591" s="12"/>
      <c r="F50591" s="12"/>
    </row>
    <row r="50592" spans="4:6" x14ac:dyDescent="0.25">
      <c r="D50592" s="12"/>
      <c r="E50592" s="12"/>
      <c r="F50592" s="12"/>
    </row>
    <row r="50593" spans="4:6" x14ac:dyDescent="0.25">
      <c r="D50593" s="12"/>
      <c r="E50593" s="12"/>
      <c r="F50593" s="12"/>
    </row>
    <row r="50594" spans="4:6" x14ac:dyDescent="0.25">
      <c r="D50594" s="12"/>
      <c r="E50594" s="12"/>
      <c r="F50594" s="12"/>
    </row>
    <row r="50595" spans="4:6" x14ac:dyDescent="0.25">
      <c r="D50595" s="12"/>
      <c r="E50595" s="12"/>
      <c r="F50595" s="12"/>
    </row>
    <row r="50596" spans="4:6" x14ac:dyDescent="0.25">
      <c r="D50596" s="12"/>
      <c r="E50596" s="12"/>
      <c r="F50596" s="12"/>
    </row>
    <row r="50597" spans="4:6" x14ac:dyDescent="0.25">
      <c r="D50597" s="12"/>
      <c r="E50597" s="12"/>
      <c r="F50597" s="12"/>
    </row>
    <row r="50598" spans="4:6" x14ac:dyDescent="0.25">
      <c r="D50598" s="12"/>
      <c r="E50598" s="12"/>
      <c r="F50598" s="12"/>
    </row>
    <row r="50599" spans="4:6" x14ac:dyDescent="0.25">
      <c r="D50599" s="12"/>
      <c r="E50599" s="12"/>
      <c r="F50599" s="12"/>
    </row>
    <row r="50600" spans="4:6" x14ac:dyDescent="0.25">
      <c r="D50600" s="12"/>
      <c r="E50600" s="12"/>
      <c r="F50600" s="12"/>
    </row>
    <row r="50601" spans="4:6" x14ac:dyDescent="0.25">
      <c r="D50601" s="12"/>
      <c r="E50601" s="12"/>
      <c r="F50601" s="12"/>
    </row>
    <row r="50602" spans="4:6" x14ac:dyDescent="0.25">
      <c r="D50602" s="12"/>
      <c r="E50602" s="12"/>
      <c r="F50602" s="12"/>
    </row>
    <row r="50603" spans="4:6" x14ac:dyDescent="0.25">
      <c r="D50603" s="12"/>
      <c r="E50603" s="12"/>
      <c r="F50603" s="12"/>
    </row>
    <row r="50604" spans="4:6" x14ac:dyDescent="0.25">
      <c r="D50604" s="12"/>
      <c r="E50604" s="12"/>
      <c r="F50604" s="12"/>
    </row>
    <row r="50605" spans="4:6" x14ac:dyDescent="0.25">
      <c r="D50605" s="12"/>
      <c r="E50605" s="12"/>
      <c r="F50605" s="12"/>
    </row>
    <row r="50606" spans="4:6" x14ac:dyDescent="0.25">
      <c r="D50606" s="12"/>
      <c r="E50606" s="12"/>
      <c r="F50606" s="12"/>
    </row>
    <row r="50607" spans="4:6" x14ac:dyDescent="0.25">
      <c r="D50607" s="12"/>
      <c r="E50607" s="12"/>
      <c r="F50607" s="12"/>
    </row>
    <row r="50608" spans="4:6" x14ac:dyDescent="0.25">
      <c r="D50608" s="12"/>
      <c r="E50608" s="12"/>
      <c r="F50608" s="12"/>
    </row>
    <row r="50609" spans="4:6" x14ac:dyDescent="0.25">
      <c r="D50609" s="12"/>
      <c r="E50609" s="12"/>
      <c r="F50609" s="12"/>
    </row>
    <row r="50610" spans="4:6" x14ac:dyDescent="0.25">
      <c r="D50610" s="12"/>
      <c r="E50610" s="12"/>
      <c r="F50610" s="12"/>
    </row>
    <row r="50611" spans="4:6" x14ac:dyDescent="0.25">
      <c r="D50611" s="12"/>
      <c r="E50611" s="12"/>
      <c r="F50611" s="12"/>
    </row>
    <row r="50612" spans="4:6" x14ac:dyDescent="0.25">
      <c r="D50612" s="12"/>
      <c r="E50612" s="12"/>
      <c r="F50612" s="12"/>
    </row>
    <row r="50613" spans="4:6" x14ac:dyDescent="0.25">
      <c r="D50613" s="12"/>
      <c r="E50613" s="12"/>
      <c r="F50613" s="12"/>
    </row>
    <row r="50614" spans="4:6" x14ac:dyDescent="0.25">
      <c r="D50614" s="12"/>
      <c r="E50614" s="12"/>
      <c r="F50614" s="12"/>
    </row>
    <row r="50615" spans="4:6" x14ac:dyDescent="0.25">
      <c r="D50615" s="12"/>
      <c r="E50615" s="12"/>
      <c r="F50615" s="12"/>
    </row>
    <row r="50616" spans="4:6" x14ac:dyDescent="0.25">
      <c r="D50616" s="12"/>
      <c r="E50616" s="12"/>
      <c r="F50616" s="12"/>
    </row>
    <row r="50617" spans="4:6" x14ac:dyDescent="0.25">
      <c r="D50617" s="12"/>
      <c r="E50617" s="12"/>
      <c r="F50617" s="12"/>
    </row>
    <row r="50618" spans="4:6" x14ac:dyDescent="0.25">
      <c r="D50618" s="12"/>
      <c r="E50618" s="12"/>
      <c r="F50618" s="12"/>
    </row>
    <row r="50619" spans="4:6" x14ac:dyDescent="0.25">
      <c r="D50619" s="12"/>
      <c r="E50619" s="12"/>
      <c r="F50619" s="12"/>
    </row>
    <row r="50620" spans="4:6" x14ac:dyDescent="0.25">
      <c r="D50620" s="12"/>
      <c r="E50620" s="12"/>
      <c r="F50620" s="12"/>
    </row>
    <row r="50621" spans="4:6" x14ac:dyDescent="0.25">
      <c r="D50621" s="12"/>
      <c r="E50621" s="12"/>
      <c r="F50621" s="12"/>
    </row>
    <row r="50622" spans="4:6" x14ac:dyDescent="0.25">
      <c r="D50622" s="12"/>
      <c r="E50622" s="12"/>
      <c r="F50622" s="12"/>
    </row>
    <row r="50623" spans="4:6" x14ac:dyDescent="0.25">
      <c r="D50623" s="12"/>
      <c r="E50623" s="12"/>
      <c r="F50623" s="12"/>
    </row>
    <row r="50624" spans="4:6" x14ac:dyDescent="0.25">
      <c r="D50624" s="12"/>
      <c r="E50624" s="12"/>
      <c r="F50624" s="12"/>
    </row>
    <row r="50625" spans="4:6" x14ac:dyDescent="0.25">
      <c r="D50625" s="12"/>
      <c r="E50625" s="12"/>
      <c r="F50625" s="12"/>
    </row>
    <row r="50626" spans="4:6" x14ac:dyDescent="0.25">
      <c r="D50626" s="12"/>
      <c r="E50626" s="12"/>
      <c r="F50626" s="12"/>
    </row>
    <row r="50627" spans="4:6" x14ac:dyDescent="0.25">
      <c r="D50627" s="12"/>
      <c r="E50627" s="12"/>
      <c r="F50627" s="12"/>
    </row>
    <row r="50628" spans="4:6" x14ac:dyDescent="0.25">
      <c r="D50628" s="12"/>
      <c r="E50628" s="12"/>
      <c r="F50628" s="12"/>
    </row>
    <row r="50629" spans="4:6" x14ac:dyDescent="0.25">
      <c r="D50629" s="12"/>
      <c r="E50629" s="12"/>
      <c r="F50629" s="12"/>
    </row>
    <row r="50630" spans="4:6" x14ac:dyDescent="0.25">
      <c r="D50630" s="12"/>
      <c r="E50630" s="12"/>
      <c r="F50630" s="12"/>
    </row>
    <row r="50631" spans="4:6" x14ac:dyDescent="0.25">
      <c r="D50631" s="12"/>
      <c r="E50631" s="12"/>
      <c r="F50631" s="12"/>
    </row>
    <row r="50632" spans="4:6" x14ac:dyDescent="0.25">
      <c r="D50632" s="12"/>
      <c r="E50632" s="12"/>
      <c r="F50632" s="12"/>
    </row>
    <row r="50633" spans="4:6" x14ac:dyDescent="0.25">
      <c r="D50633" s="12"/>
      <c r="E50633" s="12"/>
      <c r="F50633" s="12"/>
    </row>
    <row r="50634" spans="4:6" x14ac:dyDescent="0.25">
      <c r="D50634" s="12"/>
      <c r="E50634" s="12"/>
      <c r="F50634" s="12"/>
    </row>
    <row r="50635" spans="4:6" x14ac:dyDescent="0.25">
      <c r="D50635" s="12"/>
      <c r="E50635" s="12"/>
      <c r="F50635" s="12"/>
    </row>
    <row r="50636" spans="4:6" x14ac:dyDescent="0.25">
      <c r="D50636" s="12"/>
      <c r="E50636" s="12"/>
      <c r="F50636" s="12"/>
    </row>
    <row r="50637" spans="4:6" x14ac:dyDescent="0.25">
      <c r="D50637" s="12"/>
      <c r="E50637" s="12"/>
      <c r="F50637" s="12"/>
    </row>
    <row r="50638" spans="4:6" x14ac:dyDescent="0.25">
      <c r="D50638" s="12"/>
      <c r="E50638" s="12"/>
      <c r="F50638" s="12"/>
    </row>
    <row r="50639" spans="4:6" x14ac:dyDescent="0.25">
      <c r="D50639" s="12"/>
      <c r="E50639" s="12"/>
      <c r="F50639" s="12"/>
    </row>
    <row r="50640" spans="4:6" x14ac:dyDescent="0.25">
      <c r="D50640" s="12"/>
      <c r="E50640" s="12"/>
      <c r="F50640" s="12"/>
    </row>
    <row r="50641" spans="4:6" x14ac:dyDescent="0.25">
      <c r="D50641" s="12"/>
      <c r="E50641" s="12"/>
      <c r="F50641" s="12"/>
    </row>
    <row r="50642" spans="4:6" x14ac:dyDescent="0.25">
      <c r="D50642" s="12"/>
      <c r="E50642" s="12"/>
      <c r="F50642" s="12"/>
    </row>
    <row r="50643" spans="4:6" x14ac:dyDescent="0.25">
      <c r="D50643" s="12"/>
      <c r="E50643" s="12"/>
      <c r="F50643" s="12"/>
    </row>
    <row r="50644" spans="4:6" x14ac:dyDescent="0.25">
      <c r="D50644" s="12"/>
      <c r="E50644" s="12"/>
      <c r="F50644" s="12"/>
    </row>
    <row r="50645" spans="4:6" x14ac:dyDescent="0.25">
      <c r="D50645" s="12"/>
      <c r="E50645" s="12"/>
      <c r="F50645" s="12"/>
    </row>
    <row r="50646" spans="4:6" x14ac:dyDescent="0.25">
      <c r="D50646" s="12"/>
      <c r="E50646" s="12"/>
      <c r="F50646" s="12"/>
    </row>
    <row r="50647" spans="4:6" x14ac:dyDescent="0.25">
      <c r="D50647" s="12"/>
      <c r="E50647" s="12"/>
      <c r="F50647" s="12"/>
    </row>
    <row r="50648" spans="4:6" x14ac:dyDescent="0.25">
      <c r="D50648" s="12"/>
      <c r="E50648" s="12"/>
      <c r="F50648" s="12"/>
    </row>
    <row r="50649" spans="4:6" x14ac:dyDescent="0.25">
      <c r="D50649" s="12"/>
      <c r="E50649" s="12"/>
      <c r="F50649" s="12"/>
    </row>
    <row r="50650" spans="4:6" x14ac:dyDescent="0.25">
      <c r="D50650" s="12"/>
      <c r="E50650" s="12"/>
      <c r="F50650" s="12"/>
    </row>
    <row r="50651" spans="4:6" x14ac:dyDescent="0.25">
      <c r="D50651" s="12"/>
      <c r="E50651" s="12"/>
      <c r="F50651" s="12"/>
    </row>
    <row r="50652" spans="4:6" x14ac:dyDescent="0.25">
      <c r="D50652" s="12"/>
      <c r="E50652" s="12"/>
      <c r="F50652" s="12"/>
    </row>
    <row r="50653" spans="4:6" x14ac:dyDescent="0.25">
      <c r="D50653" s="12"/>
      <c r="E50653" s="12"/>
      <c r="F50653" s="12"/>
    </row>
    <row r="50654" spans="4:6" x14ac:dyDescent="0.25">
      <c r="D50654" s="12"/>
      <c r="E50654" s="12"/>
      <c r="F50654" s="12"/>
    </row>
    <row r="50655" spans="4:6" x14ac:dyDescent="0.25">
      <c r="D50655" s="12"/>
      <c r="E50655" s="12"/>
      <c r="F50655" s="12"/>
    </row>
    <row r="50656" spans="4:6" x14ac:dyDescent="0.25">
      <c r="D50656" s="12"/>
      <c r="E50656" s="12"/>
      <c r="F50656" s="12"/>
    </row>
    <row r="50657" spans="4:6" x14ac:dyDescent="0.25">
      <c r="D50657" s="12"/>
      <c r="E50657" s="12"/>
      <c r="F50657" s="12"/>
    </row>
    <row r="50658" spans="4:6" x14ac:dyDescent="0.25">
      <c r="D50658" s="12"/>
      <c r="E50658" s="12"/>
      <c r="F50658" s="12"/>
    </row>
    <row r="50659" spans="4:6" x14ac:dyDescent="0.25">
      <c r="D50659" s="12"/>
      <c r="E50659" s="12"/>
      <c r="F50659" s="12"/>
    </row>
    <row r="50660" spans="4:6" x14ac:dyDescent="0.25">
      <c r="D50660" s="12"/>
      <c r="E50660" s="12"/>
      <c r="F50660" s="12"/>
    </row>
    <row r="50661" spans="4:6" x14ac:dyDescent="0.25">
      <c r="D50661" s="12"/>
      <c r="E50661" s="12"/>
      <c r="F50661" s="12"/>
    </row>
    <row r="50662" spans="4:6" x14ac:dyDescent="0.25">
      <c r="D50662" s="12"/>
      <c r="E50662" s="12"/>
      <c r="F50662" s="12"/>
    </row>
    <row r="50663" spans="4:6" x14ac:dyDescent="0.25">
      <c r="D50663" s="12"/>
      <c r="E50663" s="12"/>
      <c r="F50663" s="12"/>
    </row>
    <row r="50664" spans="4:6" x14ac:dyDescent="0.25">
      <c r="D50664" s="12"/>
      <c r="E50664" s="12"/>
      <c r="F50664" s="12"/>
    </row>
    <row r="50665" spans="4:6" x14ac:dyDescent="0.25">
      <c r="D50665" s="12"/>
      <c r="E50665" s="12"/>
      <c r="F50665" s="12"/>
    </row>
    <row r="50666" spans="4:6" x14ac:dyDescent="0.25">
      <c r="D50666" s="12"/>
      <c r="E50666" s="12"/>
      <c r="F50666" s="12"/>
    </row>
    <row r="50667" spans="4:6" x14ac:dyDescent="0.25">
      <c r="D50667" s="12"/>
      <c r="E50667" s="12"/>
      <c r="F50667" s="12"/>
    </row>
    <row r="50668" spans="4:6" x14ac:dyDescent="0.25">
      <c r="D50668" s="12"/>
      <c r="E50668" s="12"/>
      <c r="F50668" s="12"/>
    </row>
    <row r="50669" spans="4:6" x14ac:dyDescent="0.25">
      <c r="D50669" s="12"/>
      <c r="E50669" s="12"/>
      <c r="F50669" s="12"/>
    </row>
    <row r="50670" spans="4:6" x14ac:dyDescent="0.25">
      <c r="D50670" s="12"/>
      <c r="E50670" s="12"/>
      <c r="F50670" s="12"/>
    </row>
    <row r="50671" spans="4:6" x14ac:dyDescent="0.25">
      <c r="D50671" s="12"/>
      <c r="E50671" s="12"/>
      <c r="F50671" s="12"/>
    </row>
    <row r="50672" spans="4:6" x14ac:dyDescent="0.25">
      <c r="D50672" s="12"/>
      <c r="E50672" s="12"/>
      <c r="F50672" s="12"/>
    </row>
    <row r="50673" spans="4:6" x14ac:dyDescent="0.25">
      <c r="D50673" s="12"/>
      <c r="E50673" s="12"/>
      <c r="F50673" s="12"/>
    </row>
    <row r="50674" spans="4:6" x14ac:dyDescent="0.25">
      <c r="D50674" s="12"/>
      <c r="E50674" s="12"/>
      <c r="F50674" s="12"/>
    </row>
    <row r="50675" spans="4:6" x14ac:dyDescent="0.25">
      <c r="D50675" s="12"/>
      <c r="E50675" s="12"/>
      <c r="F50675" s="12"/>
    </row>
    <row r="50676" spans="4:6" x14ac:dyDescent="0.25">
      <c r="D50676" s="12"/>
      <c r="E50676" s="12"/>
      <c r="F50676" s="12"/>
    </row>
    <row r="50677" spans="4:6" x14ac:dyDescent="0.25">
      <c r="D50677" s="12"/>
      <c r="E50677" s="12"/>
      <c r="F50677" s="12"/>
    </row>
    <row r="50678" spans="4:6" x14ac:dyDescent="0.25">
      <c r="D50678" s="12"/>
      <c r="E50678" s="12"/>
      <c r="F50678" s="12"/>
    </row>
    <row r="50679" spans="4:6" x14ac:dyDescent="0.25">
      <c r="D50679" s="12"/>
      <c r="E50679" s="12"/>
      <c r="F50679" s="12"/>
    </row>
    <row r="50680" spans="4:6" x14ac:dyDescent="0.25">
      <c r="D50680" s="12"/>
      <c r="E50680" s="12"/>
      <c r="F50680" s="12"/>
    </row>
    <row r="50681" spans="4:6" x14ac:dyDescent="0.25">
      <c r="D50681" s="12"/>
      <c r="E50681" s="12"/>
      <c r="F50681" s="12"/>
    </row>
    <row r="50682" spans="4:6" x14ac:dyDescent="0.25">
      <c r="D50682" s="12"/>
      <c r="E50682" s="12"/>
      <c r="F50682" s="12"/>
    </row>
    <row r="50683" spans="4:6" x14ac:dyDescent="0.25">
      <c r="D50683" s="12"/>
      <c r="E50683" s="12"/>
      <c r="F50683" s="12"/>
    </row>
    <row r="50684" spans="4:6" x14ac:dyDescent="0.25">
      <c r="D50684" s="12"/>
      <c r="E50684" s="12"/>
      <c r="F50684" s="12"/>
    </row>
    <row r="50685" spans="4:6" x14ac:dyDescent="0.25">
      <c r="D50685" s="12"/>
      <c r="E50685" s="12"/>
      <c r="F50685" s="12"/>
    </row>
    <row r="50686" spans="4:6" x14ac:dyDescent="0.25">
      <c r="D50686" s="12"/>
      <c r="E50686" s="12"/>
      <c r="F50686" s="12"/>
    </row>
    <row r="50687" spans="4:6" x14ac:dyDescent="0.25">
      <c r="D50687" s="12"/>
      <c r="E50687" s="12"/>
      <c r="F50687" s="12"/>
    </row>
    <row r="50688" spans="4:6" x14ac:dyDescent="0.25">
      <c r="D50688" s="12"/>
      <c r="E50688" s="12"/>
      <c r="F50688" s="12"/>
    </row>
    <row r="50689" spans="4:6" x14ac:dyDescent="0.25">
      <c r="D50689" s="12"/>
      <c r="E50689" s="12"/>
      <c r="F50689" s="12"/>
    </row>
    <row r="50690" spans="4:6" x14ac:dyDescent="0.25">
      <c r="D50690" s="12"/>
      <c r="E50690" s="12"/>
      <c r="F50690" s="12"/>
    </row>
    <row r="50691" spans="4:6" x14ac:dyDescent="0.25">
      <c r="D50691" s="12"/>
      <c r="E50691" s="12"/>
      <c r="F50691" s="12"/>
    </row>
    <row r="50692" spans="4:6" x14ac:dyDescent="0.25">
      <c r="D50692" s="12"/>
      <c r="E50692" s="12"/>
      <c r="F50692" s="12"/>
    </row>
    <row r="50693" spans="4:6" x14ac:dyDescent="0.25">
      <c r="D50693" s="12"/>
      <c r="E50693" s="12"/>
      <c r="F50693" s="12"/>
    </row>
    <row r="50694" spans="4:6" x14ac:dyDescent="0.25">
      <c r="D50694" s="12"/>
      <c r="E50694" s="12"/>
      <c r="F50694" s="12"/>
    </row>
    <row r="50695" spans="4:6" x14ac:dyDescent="0.25">
      <c r="D50695" s="12"/>
      <c r="E50695" s="12"/>
      <c r="F50695" s="12"/>
    </row>
    <row r="50696" spans="4:6" x14ac:dyDescent="0.25">
      <c r="D50696" s="12"/>
      <c r="E50696" s="12"/>
      <c r="F50696" s="12"/>
    </row>
    <row r="50697" spans="4:6" x14ac:dyDescent="0.25">
      <c r="D50697" s="12"/>
      <c r="E50697" s="12"/>
      <c r="F50697" s="12"/>
    </row>
    <row r="50698" spans="4:6" x14ac:dyDescent="0.25">
      <c r="D50698" s="12"/>
      <c r="E50698" s="12"/>
      <c r="F50698" s="12"/>
    </row>
    <row r="50699" spans="4:6" x14ac:dyDescent="0.25">
      <c r="D50699" s="12"/>
      <c r="E50699" s="12"/>
      <c r="F50699" s="12"/>
    </row>
    <row r="50700" spans="4:6" x14ac:dyDescent="0.25">
      <c r="D50700" s="12"/>
      <c r="E50700" s="12"/>
      <c r="F50700" s="12"/>
    </row>
    <row r="50701" spans="4:6" x14ac:dyDescent="0.25">
      <c r="D50701" s="12"/>
      <c r="E50701" s="12"/>
      <c r="F50701" s="12"/>
    </row>
    <row r="50702" spans="4:6" x14ac:dyDescent="0.25">
      <c r="D50702" s="12"/>
      <c r="E50702" s="12"/>
      <c r="F50702" s="12"/>
    </row>
    <row r="50703" spans="4:6" x14ac:dyDescent="0.25">
      <c r="D50703" s="12"/>
      <c r="E50703" s="12"/>
      <c r="F50703" s="12"/>
    </row>
    <row r="50704" spans="4:6" x14ac:dyDescent="0.25">
      <c r="D50704" s="12"/>
      <c r="E50704" s="12"/>
      <c r="F50704" s="12"/>
    </row>
    <row r="50705" spans="4:6" x14ac:dyDescent="0.25">
      <c r="D50705" s="12"/>
      <c r="E50705" s="12"/>
      <c r="F50705" s="12"/>
    </row>
    <row r="50706" spans="4:6" x14ac:dyDescent="0.25">
      <c r="D50706" s="12"/>
      <c r="E50706" s="12"/>
      <c r="F50706" s="12"/>
    </row>
    <row r="50707" spans="4:6" x14ac:dyDescent="0.25">
      <c r="D50707" s="12"/>
      <c r="E50707" s="12"/>
      <c r="F50707" s="12"/>
    </row>
    <row r="50708" spans="4:6" x14ac:dyDescent="0.25">
      <c r="D50708" s="12"/>
      <c r="E50708" s="12"/>
      <c r="F50708" s="12"/>
    </row>
    <row r="50709" spans="4:6" x14ac:dyDescent="0.25">
      <c r="D50709" s="12"/>
      <c r="E50709" s="12"/>
      <c r="F50709" s="12"/>
    </row>
    <row r="50710" spans="4:6" x14ac:dyDescent="0.25">
      <c r="D50710" s="12"/>
      <c r="E50710" s="12"/>
      <c r="F50710" s="12"/>
    </row>
    <row r="50711" spans="4:6" x14ac:dyDescent="0.25">
      <c r="D50711" s="12"/>
      <c r="E50711" s="12"/>
      <c r="F50711" s="12"/>
    </row>
    <row r="50712" spans="4:6" x14ac:dyDescent="0.25">
      <c r="D50712" s="12"/>
      <c r="E50712" s="12"/>
      <c r="F50712" s="12"/>
    </row>
    <row r="50713" spans="4:6" x14ac:dyDescent="0.25">
      <c r="D50713" s="12"/>
      <c r="E50713" s="12"/>
      <c r="F50713" s="12"/>
    </row>
    <row r="50714" spans="4:6" x14ac:dyDescent="0.25">
      <c r="D50714" s="12"/>
      <c r="E50714" s="12"/>
      <c r="F50714" s="12"/>
    </row>
    <row r="50715" spans="4:6" x14ac:dyDescent="0.25">
      <c r="D50715" s="12"/>
      <c r="E50715" s="12"/>
      <c r="F50715" s="12"/>
    </row>
    <row r="50716" spans="4:6" x14ac:dyDescent="0.25">
      <c r="D50716" s="12"/>
      <c r="E50716" s="12"/>
      <c r="F50716" s="12"/>
    </row>
    <row r="50717" spans="4:6" x14ac:dyDescent="0.25">
      <c r="D50717" s="12"/>
      <c r="E50717" s="12"/>
      <c r="F50717" s="12"/>
    </row>
    <row r="50718" spans="4:6" x14ac:dyDescent="0.25">
      <c r="D50718" s="12"/>
      <c r="E50718" s="12"/>
      <c r="F50718" s="12"/>
    </row>
    <row r="50719" spans="4:6" x14ac:dyDescent="0.25">
      <c r="D50719" s="12"/>
      <c r="E50719" s="12"/>
      <c r="F50719" s="12"/>
    </row>
    <row r="50720" spans="4:6" x14ac:dyDescent="0.25">
      <c r="D50720" s="12"/>
      <c r="E50720" s="12"/>
      <c r="F50720" s="12"/>
    </row>
    <row r="50721" spans="4:6" x14ac:dyDescent="0.25">
      <c r="D50721" s="12"/>
      <c r="E50721" s="12"/>
      <c r="F50721" s="12"/>
    </row>
    <row r="50722" spans="4:6" x14ac:dyDescent="0.25">
      <c r="D50722" s="12"/>
      <c r="E50722" s="12"/>
      <c r="F50722" s="12"/>
    </row>
    <row r="50723" spans="4:6" x14ac:dyDescent="0.25">
      <c r="D50723" s="12"/>
      <c r="E50723" s="12"/>
      <c r="F50723" s="12"/>
    </row>
    <row r="50724" spans="4:6" x14ac:dyDescent="0.25">
      <c r="D50724" s="12"/>
      <c r="E50724" s="12"/>
      <c r="F50724" s="12"/>
    </row>
    <row r="50725" spans="4:6" x14ac:dyDescent="0.25">
      <c r="D50725" s="12"/>
      <c r="E50725" s="12"/>
      <c r="F50725" s="12"/>
    </row>
    <row r="50726" spans="4:6" x14ac:dyDescent="0.25">
      <c r="D50726" s="12"/>
      <c r="E50726" s="12"/>
      <c r="F50726" s="12"/>
    </row>
    <row r="50727" spans="4:6" x14ac:dyDescent="0.25">
      <c r="D50727" s="12"/>
      <c r="E50727" s="12"/>
      <c r="F50727" s="12"/>
    </row>
    <row r="50728" spans="4:6" x14ac:dyDescent="0.25">
      <c r="D50728" s="12"/>
      <c r="E50728" s="12"/>
      <c r="F50728" s="12"/>
    </row>
    <row r="50729" spans="4:6" x14ac:dyDescent="0.25">
      <c r="D50729" s="12"/>
      <c r="E50729" s="12"/>
      <c r="F50729" s="12"/>
    </row>
    <row r="50730" spans="4:6" x14ac:dyDescent="0.25">
      <c r="D50730" s="12"/>
      <c r="E50730" s="12"/>
      <c r="F50730" s="12"/>
    </row>
    <row r="50731" spans="4:6" x14ac:dyDescent="0.25">
      <c r="D50731" s="12"/>
      <c r="E50731" s="12"/>
      <c r="F50731" s="12"/>
    </row>
    <row r="50732" spans="4:6" x14ac:dyDescent="0.25">
      <c r="D50732" s="12"/>
      <c r="E50732" s="12"/>
      <c r="F50732" s="12"/>
    </row>
    <row r="50733" spans="4:6" x14ac:dyDescent="0.25">
      <c r="D50733" s="12"/>
      <c r="E50733" s="12"/>
      <c r="F50733" s="12"/>
    </row>
    <row r="50734" spans="4:6" x14ac:dyDescent="0.25">
      <c r="D50734" s="12"/>
      <c r="E50734" s="12"/>
      <c r="F50734" s="12"/>
    </row>
    <row r="50735" spans="4:6" x14ac:dyDescent="0.25">
      <c r="D50735" s="12"/>
      <c r="E50735" s="12"/>
      <c r="F50735" s="12"/>
    </row>
    <row r="50736" spans="4:6" x14ac:dyDescent="0.25">
      <c r="D50736" s="12"/>
      <c r="E50736" s="12"/>
      <c r="F50736" s="12"/>
    </row>
    <row r="50737" spans="4:6" x14ac:dyDescent="0.25">
      <c r="D50737" s="12"/>
      <c r="E50737" s="12"/>
      <c r="F50737" s="12"/>
    </row>
    <row r="50738" spans="4:6" x14ac:dyDescent="0.25">
      <c r="D50738" s="12"/>
      <c r="E50738" s="12"/>
      <c r="F50738" s="12"/>
    </row>
    <row r="50739" spans="4:6" x14ac:dyDescent="0.25">
      <c r="D50739" s="12"/>
      <c r="E50739" s="12"/>
      <c r="F50739" s="12"/>
    </row>
    <row r="50740" spans="4:6" x14ac:dyDescent="0.25">
      <c r="D50740" s="12"/>
      <c r="E50740" s="12"/>
      <c r="F50740" s="12"/>
    </row>
    <row r="50741" spans="4:6" x14ac:dyDescent="0.25">
      <c r="D50741" s="12"/>
      <c r="E50741" s="12"/>
      <c r="F50741" s="12"/>
    </row>
    <row r="50742" spans="4:6" x14ac:dyDescent="0.25">
      <c r="D50742" s="12"/>
      <c r="E50742" s="12"/>
      <c r="F50742" s="12"/>
    </row>
    <row r="50743" spans="4:6" x14ac:dyDescent="0.25">
      <c r="D50743" s="12"/>
      <c r="E50743" s="12"/>
      <c r="F50743" s="12"/>
    </row>
    <row r="50744" spans="4:6" x14ac:dyDescent="0.25">
      <c r="D50744" s="12"/>
      <c r="E50744" s="12"/>
      <c r="F50744" s="12"/>
    </row>
    <row r="50745" spans="4:6" x14ac:dyDescent="0.25">
      <c r="D50745" s="12"/>
      <c r="E50745" s="12"/>
      <c r="F50745" s="12"/>
    </row>
    <row r="50746" spans="4:6" x14ac:dyDescent="0.25">
      <c r="D50746" s="12"/>
      <c r="E50746" s="12"/>
      <c r="F50746" s="12"/>
    </row>
    <row r="50747" spans="4:6" x14ac:dyDescent="0.25">
      <c r="D50747" s="12"/>
      <c r="E50747" s="12"/>
      <c r="F50747" s="12"/>
    </row>
    <row r="50748" spans="4:6" x14ac:dyDescent="0.25">
      <c r="D50748" s="12"/>
      <c r="E50748" s="12"/>
      <c r="F50748" s="12"/>
    </row>
    <row r="50749" spans="4:6" x14ac:dyDescent="0.25">
      <c r="D50749" s="12"/>
      <c r="E50749" s="12"/>
      <c r="F50749" s="12"/>
    </row>
    <row r="50750" spans="4:6" x14ac:dyDescent="0.25">
      <c r="D50750" s="12"/>
      <c r="E50750" s="12"/>
      <c r="F50750" s="12"/>
    </row>
    <row r="50751" spans="4:6" x14ac:dyDescent="0.25">
      <c r="D50751" s="12"/>
      <c r="E50751" s="12"/>
      <c r="F50751" s="12"/>
    </row>
    <row r="50752" spans="4:6" x14ac:dyDescent="0.25">
      <c r="D50752" s="12"/>
      <c r="E50752" s="12"/>
      <c r="F50752" s="12"/>
    </row>
    <row r="50753" spans="4:6" x14ac:dyDescent="0.25">
      <c r="D50753" s="12"/>
      <c r="E50753" s="12"/>
      <c r="F50753" s="12"/>
    </row>
    <row r="50754" spans="4:6" x14ac:dyDescent="0.25">
      <c r="D50754" s="12"/>
      <c r="E50754" s="12"/>
      <c r="F50754" s="12"/>
    </row>
    <row r="50755" spans="4:6" x14ac:dyDescent="0.25">
      <c r="D50755" s="12"/>
      <c r="E50755" s="12"/>
      <c r="F50755" s="12"/>
    </row>
    <row r="50756" spans="4:6" x14ac:dyDescent="0.25">
      <c r="D50756" s="12"/>
      <c r="E50756" s="12"/>
      <c r="F50756" s="12"/>
    </row>
    <row r="50757" spans="4:6" x14ac:dyDescent="0.25">
      <c r="D50757" s="12"/>
      <c r="E50757" s="12"/>
      <c r="F50757" s="12"/>
    </row>
    <row r="50758" spans="4:6" x14ac:dyDescent="0.25">
      <c r="D50758" s="12"/>
      <c r="E50758" s="12"/>
      <c r="F50758" s="12"/>
    </row>
    <row r="50759" spans="4:6" x14ac:dyDescent="0.25">
      <c r="D50759" s="12"/>
      <c r="E50759" s="12"/>
      <c r="F50759" s="12"/>
    </row>
    <row r="50760" spans="4:6" x14ac:dyDescent="0.25">
      <c r="D50760" s="12"/>
      <c r="E50760" s="12"/>
      <c r="F50760" s="12"/>
    </row>
    <row r="50761" spans="4:6" x14ac:dyDescent="0.25">
      <c r="D50761" s="12"/>
      <c r="E50761" s="12"/>
      <c r="F50761" s="12"/>
    </row>
    <row r="50762" spans="4:6" x14ac:dyDescent="0.25">
      <c r="D50762" s="12"/>
      <c r="E50762" s="12"/>
      <c r="F50762" s="12"/>
    </row>
    <row r="50763" spans="4:6" x14ac:dyDescent="0.25">
      <c r="D50763" s="12"/>
      <c r="E50763" s="12"/>
      <c r="F50763" s="12"/>
    </row>
    <row r="50764" spans="4:6" x14ac:dyDescent="0.25">
      <c r="D50764" s="12"/>
      <c r="E50764" s="12"/>
      <c r="F50764" s="12"/>
    </row>
    <row r="50765" spans="4:6" x14ac:dyDescent="0.25">
      <c r="D50765" s="12"/>
      <c r="E50765" s="12"/>
      <c r="F50765" s="12"/>
    </row>
    <row r="50766" spans="4:6" x14ac:dyDescent="0.25">
      <c r="D50766" s="12"/>
      <c r="E50766" s="12"/>
      <c r="F50766" s="12"/>
    </row>
    <row r="50767" spans="4:6" x14ac:dyDescent="0.25">
      <c r="D50767" s="12"/>
      <c r="E50767" s="12"/>
      <c r="F50767" s="12"/>
    </row>
    <row r="50768" spans="4:6" x14ac:dyDescent="0.25">
      <c r="D50768" s="12"/>
      <c r="E50768" s="12"/>
      <c r="F50768" s="12"/>
    </row>
    <row r="50769" spans="4:6" x14ac:dyDescent="0.25">
      <c r="D50769" s="12"/>
      <c r="E50769" s="12"/>
      <c r="F50769" s="12"/>
    </row>
    <row r="50770" spans="4:6" x14ac:dyDescent="0.25">
      <c r="D50770" s="12"/>
      <c r="E50770" s="12"/>
      <c r="F50770" s="12"/>
    </row>
    <row r="50771" spans="4:6" x14ac:dyDescent="0.25">
      <c r="D50771" s="12"/>
      <c r="E50771" s="12"/>
      <c r="F50771" s="12"/>
    </row>
    <row r="50772" spans="4:6" x14ac:dyDescent="0.25">
      <c r="D50772" s="12"/>
      <c r="E50772" s="12"/>
      <c r="F50772" s="12"/>
    </row>
    <row r="50773" spans="4:6" x14ac:dyDescent="0.25">
      <c r="D50773" s="12"/>
      <c r="E50773" s="12"/>
      <c r="F50773" s="12"/>
    </row>
    <row r="50774" spans="4:6" x14ac:dyDescent="0.25">
      <c r="D50774" s="12"/>
      <c r="E50774" s="12"/>
      <c r="F50774" s="12"/>
    </row>
    <row r="50775" spans="4:6" x14ac:dyDescent="0.25">
      <c r="D50775" s="12"/>
      <c r="E50775" s="12"/>
      <c r="F50775" s="12"/>
    </row>
    <row r="50776" spans="4:6" x14ac:dyDescent="0.25">
      <c r="D50776" s="12"/>
      <c r="E50776" s="12"/>
      <c r="F50776" s="12"/>
    </row>
    <row r="50777" spans="4:6" x14ac:dyDescent="0.25">
      <c r="D50777" s="12"/>
      <c r="E50777" s="12"/>
      <c r="F50777" s="12"/>
    </row>
    <row r="50778" spans="4:6" x14ac:dyDescent="0.25">
      <c r="D50778" s="12"/>
      <c r="E50778" s="12"/>
      <c r="F50778" s="12"/>
    </row>
    <row r="50779" spans="4:6" x14ac:dyDescent="0.25">
      <c r="D50779" s="12"/>
      <c r="E50779" s="12"/>
      <c r="F50779" s="12"/>
    </row>
    <row r="50780" spans="4:6" x14ac:dyDescent="0.25">
      <c r="D50780" s="12"/>
      <c r="E50780" s="12"/>
      <c r="F50780" s="12"/>
    </row>
    <row r="50781" spans="4:6" x14ac:dyDescent="0.25">
      <c r="D50781" s="12"/>
      <c r="E50781" s="12"/>
      <c r="F50781" s="12"/>
    </row>
    <row r="50782" spans="4:6" x14ac:dyDescent="0.25">
      <c r="D50782" s="12"/>
      <c r="E50782" s="12"/>
      <c r="F50782" s="12"/>
    </row>
    <row r="50783" spans="4:6" x14ac:dyDescent="0.25">
      <c r="D50783" s="12"/>
      <c r="E50783" s="12"/>
      <c r="F50783" s="12"/>
    </row>
    <row r="50784" spans="4:6" x14ac:dyDescent="0.25">
      <c r="D50784" s="12"/>
      <c r="E50784" s="12"/>
      <c r="F50784" s="12"/>
    </row>
    <row r="50785" spans="4:6" x14ac:dyDescent="0.25">
      <c r="D50785" s="12"/>
      <c r="E50785" s="12"/>
      <c r="F50785" s="12"/>
    </row>
    <row r="50786" spans="4:6" x14ac:dyDescent="0.25">
      <c r="D50786" s="12"/>
      <c r="E50786" s="12"/>
      <c r="F50786" s="12"/>
    </row>
    <row r="50787" spans="4:6" x14ac:dyDescent="0.25">
      <c r="D50787" s="12"/>
      <c r="E50787" s="12"/>
      <c r="F50787" s="12"/>
    </row>
    <row r="50788" spans="4:6" x14ac:dyDescent="0.25">
      <c r="D50788" s="12"/>
      <c r="E50788" s="12"/>
      <c r="F50788" s="12"/>
    </row>
    <row r="50789" spans="4:6" x14ac:dyDescent="0.25">
      <c r="D50789" s="12"/>
      <c r="E50789" s="12"/>
      <c r="F50789" s="12"/>
    </row>
    <row r="50790" spans="4:6" x14ac:dyDescent="0.25">
      <c r="D50790" s="12"/>
      <c r="E50790" s="12"/>
      <c r="F50790" s="12"/>
    </row>
    <row r="50791" spans="4:6" x14ac:dyDescent="0.25">
      <c r="D50791" s="12"/>
      <c r="E50791" s="12"/>
      <c r="F50791" s="12"/>
    </row>
    <row r="50792" spans="4:6" x14ac:dyDescent="0.25">
      <c r="D50792" s="12"/>
      <c r="E50792" s="12"/>
      <c r="F50792" s="12"/>
    </row>
    <row r="50793" spans="4:6" x14ac:dyDescent="0.25">
      <c r="D50793" s="12"/>
      <c r="E50793" s="12"/>
      <c r="F50793" s="12"/>
    </row>
    <row r="50794" spans="4:6" x14ac:dyDescent="0.25">
      <c r="D50794" s="12"/>
      <c r="E50794" s="12"/>
      <c r="F50794" s="12"/>
    </row>
    <row r="50795" spans="4:6" x14ac:dyDescent="0.25">
      <c r="D50795" s="12"/>
      <c r="E50795" s="12"/>
      <c r="F50795" s="12"/>
    </row>
    <row r="50796" spans="4:6" x14ac:dyDescent="0.25">
      <c r="D50796" s="12"/>
      <c r="E50796" s="12"/>
      <c r="F50796" s="12"/>
    </row>
    <row r="50797" spans="4:6" x14ac:dyDescent="0.25">
      <c r="D50797" s="12"/>
      <c r="E50797" s="12"/>
      <c r="F50797" s="12"/>
    </row>
    <row r="50798" spans="4:6" x14ac:dyDescent="0.25">
      <c r="D50798" s="12"/>
      <c r="E50798" s="12"/>
      <c r="F50798" s="12"/>
    </row>
    <row r="50799" spans="4:6" x14ac:dyDescent="0.25">
      <c r="D50799" s="12"/>
      <c r="E50799" s="12"/>
      <c r="F50799" s="12"/>
    </row>
    <row r="50800" spans="4:6" x14ac:dyDescent="0.25">
      <c r="D50800" s="12"/>
      <c r="E50800" s="12"/>
      <c r="F50800" s="12"/>
    </row>
    <row r="50801" spans="4:6" x14ac:dyDescent="0.25">
      <c r="D50801" s="12"/>
      <c r="E50801" s="12"/>
      <c r="F50801" s="12"/>
    </row>
    <row r="50802" spans="4:6" x14ac:dyDescent="0.25">
      <c r="D50802" s="12"/>
      <c r="E50802" s="12"/>
      <c r="F50802" s="12"/>
    </row>
    <row r="50803" spans="4:6" x14ac:dyDescent="0.25">
      <c r="D50803" s="12"/>
      <c r="E50803" s="12"/>
      <c r="F50803" s="12"/>
    </row>
    <row r="50804" spans="4:6" x14ac:dyDescent="0.25">
      <c r="D50804" s="12"/>
      <c r="E50804" s="12"/>
      <c r="F50804" s="12"/>
    </row>
    <row r="50805" spans="4:6" x14ac:dyDescent="0.25">
      <c r="D50805" s="12"/>
      <c r="E50805" s="12"/>
      <c r="F50805" s="12"/>
    </row>
    <row r="50806" spans="4:6" x14ac:dyDescent="0.25">
      <c r="D50806" s="12"/>
      <c r="E50806" s="12"/>
      <c r="F50806" s="12"/>
    </row>
    <row r="50807" spans="4:6" x14ac:dyDescent="0.25">
      <c r="D50807" s="12"/>
      <c r="E50807" s="12"/>
      <c r="F50807" s="12"/>
    </row>
    <row r="50808" spans="4:6" x14ac:dyDescent="0.25">
      <c r="D50808" s="12"/>
      <c r="E50808" s="12"/>
      <c r="F50808" s="12"/>
    </row>
    <row r="50809" spans="4:6" x14ac:dyDescent="0.25">
      <c r="D50809" s="12"/>
      <c r="E50809" s="12"/>
      <c r="F50809" s="12"/>
    </row>
    <row r="50810" spans="4:6" x14ac:dyDescent="0.25">
      <c r="D50810" s="12"/>
      <c r="E50810" s="12"/>
      <c r="F50810" s="12"/>
    </row>
    <row r="50811" spans="4:6" x14ac:dyDescent="0.25">
      <c r="D50811" s="12"/>
      <c r="E50811" s="12"/>
      <c r="F50811" s="12"/>
    </row>
    <row r="50812" spans="4:6" x14ac:dyDescent="0.25">
      <c r="D50812" s="12"/>
      <c r="E50812" s="12"/>
      <c r="F50812" s="12"/>
    </row>
    <row r="50813" spans="4:6" x14ac:dyDescent="0.25">
      <c r="D50813" s="12"/>
      <c r="E50813" s="12"/>
      <c r="F50813" s="12"/>
    </row>
    <row r="50814" spans="4:6" x14ac:dyDescent="0.25">
      <c r="D50814" s="12"/>
      <c r="E50814" s="12"/>
      <c r="F50814" s="12"/>
    </row>
    <row r="50815" spans="4:6" x14ac:dyDescent="0.25">
      <c r="D50815" s="12"/>
      <c r="E50815" s="12"/>
      <c r="F50815" s="12"/>
    </row>
    <row r="50816" spans="4:6" x14ac:dyDescent="0.25">
      <c r="D50816" s="12"/>
      <c r="E50816" s="12"/>
      <c r="F50816" s="12"/>
    </row>
    <row r="50817" spans="4:6" x14ac:dyDescent="0.25">
      <c r="D50817" s="12"/>
      <c r="E50817" s="12"/>
      <c r="F50817" s="12"/>
    </row>
    <row r="50818" spans="4:6" x14ac:dyDescent="0.25">
      <c r="D50818" s="12"/>
      <c r="E50818" s="12"/>
      <c r="F50818" s="12"/>
    </row>
    <row r="50819" spans="4:6" x14ac:dyDescent="0.25">
      <c r="D50819" s="12"/>
      <c r="E50819" s="12"/>
      <c r="F50819" s="12"/>
    </row>
    <row r="50820" spans="4:6" x14ac:dyDescent="0.25">
      <c r="D50820" s="12"/>
      <c r="E50820" s="12"/>
      <c r="F50820" s="12"/>
    </row>
    <row r="50821" spans="4:6" x14ac:dyDescent="0.25">
      <c r="D50821" s="12"/>
      <c r="E50821" s="12"/>
      <c r="F50821" s="12"/>
    </row>
    <row r="50822" spans="4:6" x14ac:dyDescent="0.25">
      <c r="D50822" s="12"/>
      <c r="E50822" s="12"/>
      <c r="F50822" s="12"/>
    </row>
    <row r="50823" spans="4:6" x14ac:dyDescent="0.25">
      <c r="D50823" s="12"/>
      <c r="E50823" s="12"/>
      <c r="F50823" s="12"/>
    </row>
    <row r="50824" spans="4:6" x14ac:dyDescent="0.25">
      <c r="D50824" s="12"/>
      <c r="E50824" s="12"/>
      <c r="F50824" s="12"/>
    </row>
    <row r="50825" spans="4:6" x14ac:dyDescent="0.25">
      <c r="D50825" s="12"/>
      <c r="E50825" s="12"/>
      <c r="F50825" s="12"/>
    </row>
    <row r="50826" spans="4:6" x14ac:dyDescent="0.25">
      <c r="D50826" s="12"/>
      <c r="E50826" s="12"/>
      <c r="F50826" s="12"/>
    </row>
    <row r="50827" spans="4:6" x14ac:dyDescent="0.25">
      <c r="D50827" s="12"/>
      <c r="E50827" s="12"/>
      <c r="F50827" s="12"/>
    </row>
    <row r="50828" spans="4:6" x14ac:dyDescent="0.25">
      <c r="D50828" s="12"/>
      <c r="E50828" s="12"/>
      <c r="F50828" s="12"/>
    </row>
    <row r="50829" spans="4:6" x14ac:dyDescent="0.25">
      <c r="D50829" s="12"/>
      <c r="E50829" s="12"/>
      <c r="F50829" s="12"/>
    </row>
    <row r="50830" spans="4:6" x14ac:dyDescent="0.25">
      <c r="D50830" s="12"/>
      <c r="E50830" s="12"/>
      <c r="F50830" s="12"/>
    </row>
    <row r="50831" spans="4:6" x14ac:dyDescent="0.25">
      <c r="D50831" s="12"/>
      <c r="E50831" s="12"/>
      <c r="F50831" s="12"/>
    </row>
    <row r="50832" spans="4:6" x14ac:dyDescent="0.25">
      <c r="D50832" s="12"/>
      <c r="E50832" s="12"/>
      <c r="F50832" s="12"/>
    </row>
    <row r="50833" spans="4:6" x14ac:dyDescent="0.25">
      <c r="D50833" s="12"/>
      <c r="E50833" s="12"/>
      <c r="F50833" s="12"/>
    </row>
    <row r="50834" spans="4:6" x14ac:dyDescent="0.25">
      <c r="D50834" s="12"/>
      <c r="E50834" s="12"/>
      <c r="F50834" s="12"/>
    </row>
    <row r="50835" spans="4:6" x14ac:dyDescent="0.25">
      <c r="D50835" s="12"/>
      <c r="E50835" s="12"/>
      <c r="F50835" s="12"/>
    </row>
    <row r="50836" spans="4:6" x14ac:dyDescent="0.25">
      <c r="D50836" s="12"/>
      <c r="E50836" s="12"/>
      <c r="F50836" s="12"/>
    </row>
    <row r="50837" spans="4:6" x14ac:dyDescent="0.25">
      <c r="D50837" s="12"/>
      <c r="E50837" s="12"/>
      <c r="F50837" s="12"/>
    </row>
    <row r="50838" spans="4:6" x14ac:dyDescent="0.25">
      <c r="D50838" s="12"/>
      <c r="E50838" s="12"/>
      <c r="F50838" s="12"/>
    </row>
    <row r="50839" spans="4:6" x14ac:dyDescent="0.25">
      <c r="D50839" s="12"/>
      <c r="E50839" s="12"/>
      <c r="F50839" s="12"/>
    </row>
    <row r="50840" spans="4:6" x14ac:dyDescent="0.25">
      <c r="D50840" s="12"/>
      <c r="E50840" s="12"/>
      <c r="F50840" s="12"/>
    </row>
    <row r="50841" spans="4:6" x14ac:dyDescent="0.25">
      <c r="D50841" s="12"/>
      <c r="E50841" s="12"/>
      <c r="F50841" s="12"/>
    </row>
    <row r="50842" spans="4:6" x14ac:dyDescent="0.25">
      <c r="D50842" s="12"/>
      <c r="E50842" s="12"/>
      <c r="F50842" s="12"/>
    </row>
    <row r="50843" spans="4:6" x14ac:dyDescent="0.25">
      <c r="D50843" s="12"/>
      <c r="E50843" s="12"/>
      <c r="F50843" s="12"/>
    </row>
    <row r="50844" spans="4:6" x14ac:dyDescent="0.25">
      <c r="D50844" s="12"/>
      <c r="E50844" s="12"/>
      <c r="F50844" s="12"/>
    </row>
    <row r="50845" spans="4:6" x14ac:dyDescent="0.25">
      <c r="D50845" s="12"/>
      <c r="E50845" s="12"/>
      <c r="F50845" s="12"/>
    </row>
    <row r="50846" spans="4:6" x14ac:dyDescent="0.25">
      <c r="D50846" s="12"/>
      <c r="E50846" s="12"/>
      <c r="F50846" s="12"/>
    </row>
    <row r="50847" spans="4:6" x14ac:dyDescent="0.25">
      <c r="D50847" s="12"/>
      <c r="E50847" s="12"/>
      <c r="F50847" s="12"/>
    </row>
    <row r="50848" spans="4:6" x14ac:dyDescent="0.25">
      <c r="D50848" s="12"/>
      <c r="E50848" s="12"/>
      <c r="F50848" s="12"/>
    </row>
    <row r="50849" spans="4:6" x14ac:dyDescent="0.25">
      <c r="D50849" s="12"/>
      <c r="E50849" s="12"/>
      <c r="F50849" s="12"/>
    </row>
    <row r="50850" spans="4:6" x14ac:dyDescent="0.25">
      <c r="D50850" s="12"/>
      <c r="E50850" s="12"/>
      <c r="F50850" s="12"/>
    </row>
    <row r="50851" spans="4:6" x14ac:dyDescent="0.25">
      <c r="D50851" s="12"/>
      <c r="E50851" s="12"/>
      <c r="F50851" s="12"/>
    </row>
    <row r="50852" spans="4:6" x14ac:dyDescent="0.25">
      <c r="D50852" s="12"/>
      <c r="E50852" s="12"/>
      <c r="F50852" s="12"/>
    </row>
    <row r="50853" spans="4:6" x14ac:dyDescent="0.25">
      <c r="D50853" s="12"/>
      <c r="E50853" s="12"/>
      <c r="F50853" s="12"/>
    </row>
    <row r="50854" spans="4:6" x14ac:dyDescent="0.25">
      <c r="D50854" s="12"/>
      <c r="E50854" s="12"/>
      <c r="F50854" s="12"/>
    </row>
    <row r="50855" spans="4:6" x14ac:dyDescent="0.25">
      <c r="D50855" s="12"/>
      <c r="E50855" s="12"/>
      <c r="F50855" s="12"/>
    </row>
    <row r="50856" spans="4:6" x14ac:dyDescent="0.25">
      <c r="D50856" s="12"/>
      <c r="E50856" s="12"/>
      <c r="F50856" s="12"/>
    </row>
    <row r="50857" spans="4:6" x14ac:dyDescent="0.25">
      <c r="D50857" s="12"/>
      <c r="E50857" s="12"/>
      <c r="F50857" s="12"/>
    </row>
    <row r="50858" spans="4:6" x14ac:dyDescent="0.25">
      <c r="D50858" s="12"/>
      <c r="E50858" s="12"/>
      <c r="F50858" s="12"/>
    </row>
    <row r="50859" spans="4:6" x14ac:dyDescent="0.25">
      <c r="D50859" s="12"/>
      <c r="E50859" s="12"/>
      <c r="F50859" s="12"/>
    </row>
    <row r="50860" spans="4:6" x14ac:dyDescent="0.25">
      <c r="D50860" s="12"/>
      <c r="E50860" s="12"/>
      <c r="F50860" s="12"/>
    </row>
    <row r="50861" spans="4:6" x14ac:dyDescent="0.25">
      <c r="D50861" s="12"/>
      <c r="E50861" s="12"/>
      <c r="F50861" s="12"/>
    </row>
    <row r="50862" spans="4:6" x14ac:dyDescent="0.25">
      <c r="D50862" s="12"/>
      <c r="E50862" s="12"/>
      <c r="F50862" s="12"/>
    </row>
    <row r="50863" spans="4:6" x14ac:dyDescent="0.25">
      <c r="D50863" s="12"/>
      <c r="E50863" s="12"/>
      <c r="F50863" s="12"/>
    </row>
    <row r="50864" spans="4:6" x14ac:dyDescent="0.25">
      <c r="D50864" s="12"/>
      <c r="E50864" s="12"/>
      <c r="F50864" s="12"/>
    </row>
    <row r="50865" spans="4:6" x14ac:dyDescent="0.25">
      <c r="D50865" s="12"/>
      <c r="E50865" s="12"/>
      <c r="F50865" s="12"/>
    </row>
    <row r="50866" spans="4:6" x14ac:dyDescent="0.25">
      <c r="D50866" s="12"/>
      <c r="E50866" s="12"/>
      <c r="F50866" s="12"/>
    </row>
    <row r="50867" spans="4:6" x14ac:dyDescent="0.25">
      <c r="D50867" s="12"/>
      <c r="E50867" s="12"/>
      <c r="F50867" s="12"/>
    </row>
    <row r="50868" spans="4:6" x14ac:dyDescent="0.25">
      <c r="D50868" s="12"/>
      <c r="E50868" s="12"/>
      <c r="F50868" s="12"/>
    </row>
    <row r="50869" spans="4:6" x14ac:dyDescent="0.25">
      <c r="D50869" s="12"/>
      <c r="E50869" s="12"/>
      <c r="F50869" s="12"/>
    </row>
    <row r="50870" spans="4:6" x14ac:dyDescent="0.25">
      <c r="D50870" s="12"/>
      <c r="E50870" s="12"/>
      <c r="F50870" s="12"/>
    </row>
    <row r="50871" spans="4:6" x14ac:dyDescent="0.25">
      <c r="D50871" s="12"/>
      <c r="E50871" s="12"/>
      <c r="F50871" s="12"/>
    </row>
    <row r="50872" spans="4:6" x14ac:dyDescent="0.25">
      <c r="D50872" s="12"/>
      <c r="E50872" s="12"/>
      <c r="F50872" s="12"/>
    </row>
    <row r="50873" spans="4:6" x14ac:dyDescent="0.25">
      <c r="D50873" s="12"/>
      <c r="E50873" s="12"/>
      <c r="F50873" s="12"/>
    </row>
    <row r="50874" spans="4:6" x14ac:dyDescent="0.25">
      <c r="D50874" s="12"/>
      <c r="E50874" s="12"/>
      <c r="F50874" s="12"/>
    </row>
    <row r="50875" spans="4:6" x14ac:dyDescent="0.25">
      <c r="D50875" s="12"/>
      <c r="E50875" s="12"/>
      <c r="F50875" s="12"/>
    </row>
    <row r="50876" spans="4:6" x14ac:dyDescent="0.25">
      <c r="D50876" s="12"/>
      <c r="E50876" s="12"/>
      <c r="F50876" s="12"/>
    </row>
    <row r="50877" spans="4:6" x14ac:dyDescent="0.25">
      <c r="D50877" s="12"/>
      <c r="E50877" s="12"/>
      <c r="F50877" s="12"/>
    </row>
    <row r="50878" spans="4:6" x14ac:dyDescent="0.25">
      <c r="D50878" s="12"/>
      <c r="E50878" s="12"/>
      <c r="F50878" s="12"/>
    </row>
    <row r="50879" spans="4:6" x14ac:dyDescent="0.25">
      <c r="D50879" s="12"/>
      <c r="E50879" s="12"/>
      <c r="F50879" s="12"/>
    </row>
    <row r="50880" spans="4:6" x14ac:dyDescent="0.25">
      <c r="D50880" s="12"/>
      <c r="E50880" s="12"/>
      <c r="F50880" s="12"/>
    </row>
    <row r="50881" spans="4:6" x14ac:dyDescent="0.25">
      <c r="D50881" s="12"/>
      <c r="E50881" s="12"/>
      <c r="F50881" s="12"/>
    </row>
    <row r="50882" spans="4:6" x14ac:dyDescent="0.25">
      <c r="D50882" s="12"/>
      <c r="E50882" s="12"/>
      <c r="F50882" s="12"/>
    </row>
    <row r="50883" spans="4:6" x14ac:dyDescent="0.25">
      <c r="D50883" s="12"/>
      <c r="E50883" s="12"/>
      <c r="F50883" s="12"/>
    </row>
    <row r="50884" spans="4:6" x14ac:dyDescent="0.25">
      <c r="D50884" s="12"/>
      <c r="E50884" s="12"/>
      <c r="F50884" s="12"/>
    </row>
    <row r="50885" spans="4:6" x14ac:dyDescent="0.25">
      <c r="D50885" s="12"/>
      <c r="E50885" s="12"/>
      <c r="F50885" s="12"/>
    </row>
    <row r="50886" spans="4:6" x14ac:dyDescent="0.25">
      <c r="D50886" s="12"/>
      <c r="E50886" s="12"/>
      <c r="F50886" s="12"/>
    </row>
    <row r="50887" spans="4:6" x14ac:dyDescent="0.25">
      <c r="D50887" s="12"/>
      <c r="E50887" s="12"/>
      <c r="F50887" s="12"/>
    </row>
    <row r="50888" spans="4:6" x14ac:dyDescent="0.25">
      <c r="D50888" s="12"/>
      <c r="E50888" s="12"/>
      <c r="F50888" s="12"/>
    </row>
    <row r="50889" spans="4:6" x14ac:dyDescent="0.25">
      <c r="D50889" s="12"/>
      <c r="E50889" s="12"/>
      <c r="F50889" s="12"/>
    </row>
    <row r="50890" spans="4:6" x14ac:dyDescent="0.25">
      <c r="D50890" s="12"/>
      <c r="E50890" s="12"/>
      <c r="F50890" s="12"/>
    </row>
    <row r="50891" spans="4:6" x14ac:dyDescent="0.25">
      <c r="D50891" s="12"/>
      <c r="E50891" s="12"/>
      <c r="F50891" s="12"/>
    </row>
    <row r="50892" spans="4:6" x14ac:dyDescent="0.25">
      <c r="D50892" s="12"/>
      <c r="E50892" s="12"/>
      <c r="F50892" s="12"/>
    </row>
    <row r="50893" spans="4:6" x14ac:dyDescent="0.25">
      <c r="D50893" s="12"/>
      <c r="E50893" s="12"/>
      <c r="F50893" s="12"/>
    </row>
    <row r="50894" spans="4:6" x14ac:dyDescent="0.25">
      <c r="D50894" s="12"/>
      <c r="E50894" s="12"/>
      <c r="F50894" s="12"/>
    </row>
    <row r="50895" spans="4:6" x14ac:dyDescent="0.25">
      <c r="D50895" s="12"/>
      <c r="E50895" s="12"/>
      <c r="F50895" s="12"/>
    </row>
    <row r="50896" spans="4:6" x14ac:dyDescent="0.25">
      <c r="D50896" s="12"/>
      <c r="E50896" s="12"/>
      <c r="F50896" s="12"/>
    </row>
    <row r="50897" spans="4:6" x14ac:dyDescent="0.25">
      <c r="D50897" s="12"/>
      <c r="E50897" s="12"/>
      <c r="F50897" s="12"/>
    </row>
    <row r="50898" spans="4:6" x14ac:dyDescent="0.25">
      <c r="D50898" s="12"/>
      <c r="E50898" s="12"/>
      <c r="F50898" s="12"/>
    </row>
    <row r="50899" spans="4:6" x14ac:dyDescent="0.25">
      <c r="D50899" s="12"/>
      <c r="E50899" s="12"/>
      <c r="F50899" s="12"/>
    </row>
    <row r="50900" spans="4:6" x14ac:dyDescent="0.25">
      <c r="D50900" s="12"/>
      <c r="E50900" s="12"/>
      <c r="F50900" s="12"/>
    </row>
    <row r="50901" spans="4:6" x14ac:dyDescent="0.25">
      <c r="D50901" s="12"/>
      <c r="E50901" s="12"/>
      <c r="F50901" s="12"/>
    </row>
    <row r="50902" spans="4:6" x14ac:dyDescent="0.25">
      <c r="D50902" s="12"/>
      <c r="E50902" s="12"/>
      <c r="F50902" s="12"/>
    </row>
    <row r="50903" spans="4:6" x14ac:dyDescent="0.25">
      <c r="D50903" s="12"/>
      <c r="E50903" s="12"/>
      <c r="F50903" s="12"/>
    </row>
    <row r="50904" spans="4:6" x14ac:dyDescent="0.25">
      <c r="D50904" s="12"/>
      <c r="E50904" s="12"/>
      <c r="F50904" s="12"/>
    </row>
    <row r="50905" spans="4:6" x14ac:dyDescent="0.25">
      <c r="D50905" s="12"/>
      <c r="E50905" s="12"/>
      <c r="F50905" s="12"/>
    </row>
    <row r="50906" spans="4:6" x14ac:dyDescent="0.25">
      <c r="D50906" s="12"/>
      <c r="E50906" s="12"/>
      <c r="F50906" s="12"/>
    </row>
    <row r="50907" spans="4:6" x14ac:dyDescent="0.25">
      <c r="D50907" s="12"/>
      <c r="E50907" s="12"/>
      <c r="F50907" s="12"/>
    </row>
    <row r="50908" spans="4:6" x14ac:dyDescent="0.25">
      <c r="D50908" s="12"/>
      <c r="E50908" s="12"/>
      <c r="F50908" s="12"/>
    </row>
    <row r="50909" spans="4:6" x14ac:dyDescent="0.25">
      <c r="D50909" s="12"/>
      <c r="E50909" s="12"/>
      <c r="F50909" s="12"/>
    </row>
    <row r="50910" spans="4:6" x14ac:dyDescent="0.25">
      <c r="D50910" s="12"/>
      <c r="E50910" s="12"/>
      <c r="F50910" s="12"/>
    </row>
    <row r="50911" spans="4:6" x14ac:dyDescent="0.25">
      <c r="D50911" s="12"/>
      <c r="E50911" s="12"/>
      <c r="F50911" s="12"/>
    </row>
    <row r="50912" spans="4:6" x14ac:dyDescent="0.25">
      <c r="D50912" s="12"/>
      <c r="E50912" s="12"/>
      <c r="F50912" s="12"/>
    </row>
    <row r="50913" spans="4:6" x14ac:dyDescent="0.25">
      <c r="D50913" s="12"/>
      <c r="E50913" s="12"/>
      <c r="F50913" s="12"/>
    </row>
    <row r="50914" spans="4:6" x14ac:dyDescent="0.25">
      <c r="D50914" s="12"/>
      <c r="E50914" s="12"/>
      <c r="F50914" s="12"/>
    </row>
    <row r="50915" spans="4:6" x14ac:dyDescent="0.25">
      <c r="D50915" s="12"/>
      <c r="E50915" s="12"/>
      <c r="F50915" s="12"/>
    </row>
    <row r="50916" spans="4:6" x14ac:dyDescent="0.25">
      <c r="D50916" s="12"/>
      <c r="E50916" s="12"/>
      <c r="F50916" s="12"/>
    </row>
    <row r="50917" spans="4:6" x14ac:dyDescent="0.25">
      <c r="D50917" s="12"/>
      <c r="E50917" s="12"/>
      <c r="F50917" s="12"/>
    </row>
    <row r="50918" spans="4:6" x14ac:dyDescent="0.25">
      <c r="D50918" s="12"/>
      <c r="E50918" s="12"/>
      <c r="F50918" s="12"/>
    </row>
    <row r="50919" spans="4:6" x14ac:dyDescent="0.25">
      <c r="D50919" s="12"/>
      <c r="E50919" s="12"/>
      <c r="F50919" s="12"/>
    </row>
    <row r="50920" spans="4:6" x14ac:dyDescent="0.25">
      <c r="D50920" s="12"/>
      <c r="E50920" s="12"/>
      <c r="F50920" s="12"/>
    </row>
    <row r="50921" spans="4:6" x14ac:dyDescent="0.25">
      <c r="D50921" s="12"/>
      <c r="E50921" s="12"/>
      <c r="F50921" s="12"/>
    </row>
    <row r="50922" spans="4:6" x14ac:dyDescent="0.25">
      <c r="D50922" s="12"/>
      <c r="E50922" s="12"/>
      <c r="F50922" s="12"/>
    </row>
    <row r="50923" spans="4:6" x14ac:dyDescent="0.25">
      <c r="D50923" s="12"/>
      <c r="E50923" s="12"/>
      <c r="F50923" s="12"/>
    </row>
    <row r="50924" spans="4:6" x14ac:dyDescent="0.25">
      <c r="D50924" s="12"/>
      <c r="E50924" s="12"/>
      <c r="F50924" s="12"/>
    </row>
    <row r="50925" spans="4:6" x14ac:dyDescent="0.25">
      <c r="D50925" s="12"/>
      <c r="E50925" s="12"/>
      <c r="F50925" s="12"/>
    </row>
    <row r="50926" spans="4:6" x14ac:dyDescent="0.25">
      <c r="D50926" s="12"/>
      <c r="E50926" s="12"/>
      <c r="F50926" s="12"/>
    </row>
    <row r="50927" spans="4:6" x14ac:dyDescent="0.25">
      <c r="D50927" s="12"/>
      <c r="E50927" s="12"/>
      <c r="F50927" s="12"/>
    </row>
    <row r="50928" spans="4:6" x14ac:dyDescent="0.25">
      <c r="D50928" s="12"/>
      <c r="E50928" s="12"/>
      <c r="F50928" s="12"/>
    </row>
    <row r="50929" spans="4:6" x14ac:dyDescent="0.25">
      <c r="D50929" s="12"/>
      <c r="E50929" s="12"/>
      <c r="F50929" s="12"/>
    </row>
    <row r="50930" spans="4:6" x14ac:dyDescent="0.25">
      <c r="D50930" s="12"/>
      <c r="E50930" s="12"/>
      <c r="F50930" s="12"/>
    </row>
    <row r="50931" spans="4:6" x14ac:dyDescent="0.25">
      <c r="D50931" s="12"/>
      <c r="E50931" s="12"/>
      <c r="F50931" s="12"/>
    </row>
    <row r="50932" spans="4:6" x14ac:dyDescent="0.25">
      <c r="D50932" s="12"/>
      <c r="E50932" s="12"/>
      <c r="F50932" s="12"/>
    </row>
    <row r="50933" spans="4:6" x14ac:dyDescent="0.25">
      <c r="D50933" s="12"/>
      <c r="E50933" s="12"/>
      <c r="F50933" s="12"/>
    </row>
    <row r="50934" spans="4:6" x14ac:dyDescent="0.25">
      <c r="D50934" s="12"/>
      <c r="E50934" s="12"/>
      <c r="F50934" s="12"/>
    </row>
    <row r="50935" spans="4:6" x14ac:dyDescent="0.25">
      <c r="D50935" s="12"/>
      <c r="E50935" s="12"/>
      <c r="F50935" s="12"/>
    </row>
    <row r="50936" spans="4:6" x14ac:dyDescent="0.25">
      <c r="D50936" s="12"/>
      <c r="E50936" s="12"/>
      <c r="F50936" s="12"/>
    </row>
    <row r="50937" spans="4:6" x14ac:dyDescent="0.25">
      <c r="D50937" s="12"/>
      <c r="E50937" s="12"/>
      <c r="F50937" s="12"/>
    </row>
    <row r="50938" spans="4:6" x14ac:dyDescent="0.25">
      <c r="D50938" s="12"/>
      <c r="E50938" s="12"/>
      <c r="F50938" s="12"/>
    </row>
    <row r="50939" spans="4:6" x14ac:dyDescent="0.25">
      <c r="D50939" s="12"/>
      <c r="E50939" s="12"/>
      <c r="F50939" s="12"/>
    </row>
    <row r="50940" spans="4:6" x14ac:dyDescent="0.25">
      <c r="D50940" s="12"/>
      <c r="E50940" s="12"/>
      <c r="F50940" s="12"/>
    </row>
    <row r="50941" spans="4:6" x14ac:dyDescent="0.25">
      <c r="D50941" s="12"/>
      <c r="E50941" s="12"/>
      <c r="F50941" s="12"/>
    </row>
    <row r="50942" spans="4:6" x14ac:dyDescent="0.25">
      <c r="D50942" s="12"/>
      <c r="E50942" s="12"/>
      <c r="F50942" s="12"/>
    </row>
    <row r="50943" spans="4:6" x14ac:dyDescent="0.25">
      <c r="D50943" s="12"/>
      <c r="E50943" s="12"/>
      <c r="F50943" s="12"/>
    </row>
    <row r="50944" spans="4:6" x14ac:dyDescent="0.25">
      <c r="D50944" s="12"/>
      <c r="E50944" s="12"/>
      <c r="F50944" s="12"/>
    </row>
    <row r="50945" spans="4:6" x14ac:dyDescent="0.25">
      <c r="D50945" s="12"/>
      <c r="E50945" s="12"/>
      <c r="F50945" s="12"/>
    </row>
    <row r="50946" spans="4:6" x14ac:dyDescent="0.25">
      <c r="D50946" s="12"/>
      <c r="E50946" s="12"/>
      <c r="F50946" s="12"/>
    </row>
    <row r="50947" spans="4:6" x14ac:dyDescent="0.25">
      <c r="D50947" s="12"/>
      <c r="E50947" s="12"/>
      <c r="F50947" s="12"/>
    </row>
    <row r="50948" spans="4:6" x14ac:dyDescent="0.25">
      <c r="D50948" s="12"/>
      <c r="E50948" s="12"/>
      <c r="F50948" s="12"/>
    </row>
    <row r="50949" spans="4:6" x14ac:dyDescent="0.25">
      <c r="D50949" s="12"/>
      <c r="E50949" s="12"/>
      <c r="F50949" s="12"/>
    </row>
    <row r="50950" spans="4:6" x14ac:dyDescent="0.25">
      <c r="D50950" s="12"/>
      <c r="E50950" s="12"/>
      <c r="F50950" s="12"/>
    </row>
    <row r="50951" spans="4:6" x14ac:dyDescent="0.25">
      <c r="D50951" s="12"/>
      <c r="E50951" s="12"/>
      <c r="F50951" s="12"/>
    </row>
    <row r="50952" spans="4:6" x14ac:dyDescent="0.25">
      <c r="D50952" s="12"/>
      <c r="E50952" s="12"/>
      <c r="F50952" s="12"/>
    </row>
    <row r="50953" spans="4:6" x14ac:dyDescent="0.25">
      <c r="D50953" s="12"/>
      <c r="E50953" s="12"/>
      <c r="F50953" s="12"/>
    </row>
    <row r="50954" spans="4:6" x14ac:dyDescent="0.25">
      <c r="D50954" s="12"/>
      <c r="E50954" s="12"/>
      <c r="F50954" s="12"/>
    </row>
    <row r="50955" spans="4:6" x14ac:dyDescent="0.25">
      <c r="D50955" s="12"/>
      <c r="E50955" s="12"/>
      <c r="F50955" s="12"/>
    </row>
    <row r="50956" spans="4:6" x14ac:dyDescent="0.25">
      <c r="D50956" s="12"/>
      <c r="E50956" s="12"/>
      <c r="F50956" s="12"/>
    </row>
    <row r="50957" spans="4:6" x14ac:dyDescent="0.25">
      <c r="D50957" s="12"/>
      <c r="E50957" s="12"/>
      <c r="F50957" s="12"/>
    </row>
    <row r="50958" spans="4:6" x14ac:dyDescent="0.25">
      <c r="D50958" s="12"/>
      <c r="E50958" s="12"/>
      <c r="F50958" s="12"/>
    </row>
    <row r="50959" spans="4:6" x14ac:dyDescent="0.25">
      <c r="D50959" s="12"/>
      <c r="E50959" s="12"/>
      <c r="F50959" s="12"/>
    </row>
    <row r="50960" spans="4:6" x14ac:dyDescent="0.25">
      <c r="D50960" s="12"/>
      <c r="E50960" s="12"/>
      <c r="F50960" s="12"/>
    </row>
    <row r="50961" spans="4:6" x14ac:dyDescent="0.25">
      <c r="D50961" s="12"/>
      <c r="E50961" s="12"/>
      <c r="F50961" s="12"/>
    </row>
    <row r="50962" spans="4:6" x14ac:dyDescent="0.25">
      <c r="D50962" s="12"/>
      <c r="E50962" s="12"/>
      <c r="F50962" s="12"/>
    </row>
    <row r="50963" spans="4:6" x14ac:dyDescent="0.25">
      <c r="D50963" s="12"/>
      <c r="E50963" s="12"/>
      <c r="F50963" s="12"/>
    </row>
    <row r="50964" spans="4:6" x14ac:dyDescent="0.25">
      <c r="D50964" s="12"/>
      <c r="E50964" s="12"/>
      <c r="F50964" s="12"/>
    </row>
    <row r="50965" spans="4:6" x14ac:dyDescent="0.25">
      <c r="D50965" s="12"/>
      <c r="E50965" s="12"/>
      <c r="F50965" s="12"/>
    </row>
    <row r="50966" spans="4:6" x14ac:dyDescent="0.25">
      <c r="D50966" s="12"/>
      <c r="E50966" s="12"/>
      <c r="F50966" s="12"/>
    </row>
    <row r="50967" spans="4:6" x14ac:dyDescent="0.25">
      <c r="D50967" s="12"/>
      <c r="E50967" s="12"/>
      <c r="F50967" s="12"/>
    </row>
    <row r="50968" spans="4:6" x14ac:dyDescent="0.25">
      <c r="D50968" s="12"/>
      <c r="E50968" s="12"/>
      <c r="F50968" s="12"/>
    </row>
    <row r="50969" spans="4:6" x14ac:dyDescent="0.25">
      <c r="D50969" s="12"/>
      <c r="E50969" s="12"/>
      <c r="F50969" s="12"/>
    </row>
    <row r="50970" spans="4:6" x14ac:dyDescent="0.25">
      <c r="D50970" s="12"/>
      <c r="E50970" s="12"/>
      <c r="F50970" s="12"/>
    </row>
    <row r="50971" spans="4:6" x14ac:dyDescent="0.25">
      <c r="D50971" s="12"/>
      <c r="E50971" s="12"/>
      <c r="F50971" s="12"/>
    </row>
    <row r="50972" spans="4:6" x14ac:dyDescent="0.25">
      <c r="D50972" s="12"/>
      <c r="E50972" s="12"/>
      <c r="F50972" s="12"/>
    </row>
    <row r="50973" spans="4:6" x14ac:dyDescent="0.25">
      <c r="D50973" s="12"/>
      <c r="E50973" s="12"/>
      <c r="F50973" s="12"/>
    </row>
    <row r="50974" spans="4:6" x14ac:dyDescent="0.25">
      <c r="D50974" s="12"/>
      <c r="E50974" s="12"/>
      <c r="F50974" s="12"/>
    </row>
    <row r="50975" spans="4:6" x14ac:dyDescent="0.25">
      <c r="D50975" s="12"/>
      <c r="E50975" s="12"/>
      <c r="F50975" s="12"/>
    </row>
    <row r="50976" spans="4:6" x14ac:dyDescent="0.25">
      <c r="D50976" s="12"/>
      <c r="E50976" s="12"/>
      <c r="F50976" s="12"/>
    </row>
    <row r="50977" spans="4:6" x14ac:dyDescent="0.25">
      <c r="D50977" s="12"/>
      <c r="E50977" s="12"/>
      <c r="F50977" s="12"/>
    </row>
    <row r="50978" spans="4:6" x14ac:dyDescent="0.25">
      <c r="D50978" s="12"/>
      <c r="E50978" s="12"/>
      <c r="F50978" s="12"/>
    </row>
    <row r="50979" spans="4:6" x14ac:dyDescent="0.25">
      <c r="D50979" s="12"/>
      <c r="E50979" s="12"/>
      <c r="F50979" s="12"/>
    </row>
    <row r="50980" spans="4:6" x14ac:dyDescent="0.25">
      <c r="D50980" s="12"/>
      <c r="E50980" s="12"/>
      <c r="F50980" s="12"/>
    </row>
    <row r="50981" spans="4:6" x14ac:dyDescent="0.25">
      <c r="D50981" s="12"/>
      <c r="E50981" s="12"/>
      <c r="F50981" s="12"/>
    </row>
    <row r="50982" spans="4:6" x14ac:dyDescent="0.25">
      <c r="D50982" s="12"/>
      <c r="E50982" s="12"/>
      <c r="F50982" s="12"/>
    </row>
    <row r="50983" spans="4:6" x14ac:dyDescent="0.25">
      <c r="D50983" s="12"/>
      <c r="E50983" s="12"/>
      <c r="F50983" s="12"/>
    </row>
    <row r="50984" spans="4:6" x14ac:dyDescent="0.25">
      <c r="D50984" s="12"/>
      <c r="E50984" s="12"/>
      <c r="F50984" s="12"/>
    </row>
    <row r="50985" spans="4:6" x14ac:dyDescent="0.25">
      <c r="D50985" s="12"/>
      <c r="E50985" s="12"/>
      <c r="F50985" s="12"/>
    </row>
    <row r="50986" spans="4:6" x14ac:dyDescent="0.25">
      <c r="D50986" s="12"/>
      <c r="E50986" s="12"/>
      <c r="F50986" s="12"/>
    </row>
    <row r="50987" spans="4:6" x14ac:dyDescent="0.25">
      <c r="D50987" s="12"/>
      <c r="E50987" s="12"/>
      <c r="F50987" s="12"/>
    </row>
    <row r="50988" spans="4:6" x14ac:dyDescent="0.25">
      <c r="D50988" s="12"/>
      <c r="E50988" s="12"/>
      <c r="F50988" s="12"/>
    </row>
    <row r="50989" spans="4:6" x14ac:dyDescent="0.25">
      <c r="D50989" s="12"/>
      <c r="E50989" s="12"/>
      <c r="F50989" s="12"/>
    </row>
    <row r="50990" spans="4:6" x14ac:dyDescent="0.25">
      <c r="D50990" s="12"/>
      <c r="E50990" s="12"/>
      <c r="F50990" s="12"/>
    </row>
    <row r="50991" spans="4:6" x14ac:dyDescent="0.25">
      <c r="D50991" s="12"/>
      <c r="E50991" s="12"/>
      <c r="F50991" s="12"/>
    </row>
    <row r="50992" spans="4:6" x14ac:dyDescent="0.25">
      <c r="D50992" s="12"/>
      <c r="E50992" s="12"/>
      <c r="F50992" s="12"/>
    </row>
    <row r="50993" spans="4:6" x14ac:dyDescent="0.25">
      <c r="D50993" s="12"/>
      <c r="E50993" s="12"/>
      <c r="F50993" s="12"/>
    </row>
    <row r="50994" spans="4:6" x14ac:dyDescent="0.25">
      <c r="D50994" s="12"/>
      <c r="E50994" s="12"/>
      <c r="F50994" s="12"/>
    </row>
    <row r="50995" spans="4:6" x14ac:dyDescent="0.25">
      <c r="D50995" s="12"/>
      <c r="E50995" s="12"/>
      <c r="F50995" s="12"/>
    </row>
    <row r="50996" spans="4:6" x14ac:dyDescent="0.25">
      <c r="D50996" s="12"/>
      <c r="E50996" s="12"/>
      <c r="F50996" s="12"/>
    </row>
    <row r="50997" spans="4:6" x14ac:dyDescent="0.25">
      <c r="D50997" s="12"/>
      <c r="E50997" s="12"/>
      <c r="F50997" s="12"/>
    </row>
    <row r="50998" spans="4:6" x14ac:dyDescent="0.25">
      <c r="D50998" s="12"/>
      <c r="E50998" s="12"/>
      <c r="F50998" s="12"/>
    </row>
    <row r="50999" spans="4:6" x14ac:dyDescent="0.25">
      <c r="D50999" s="12"/>
      <c r="E50999" s="12"/>
      <c r="F50999" s="12"/>
    </row>
    <row r="51000" spans="4:6" x14ac:dyDescent="0.25">
      <c r="D51000" s="12"/>
      <c r="E51000" s="12"/>
      <c r="F51000" s="12"/>
    </row>
    <row r="51001" spans="4:6" x14ac:dyDescent="0.25">
      <c r="D51001" s="12"/>
      <c r="E51001" s="12"/>
      <c r="F51001" s="12"/>
    </row>
    <row r="51002" spans="4:6" x14ac:dyDescent="0.25">
      <c r="D51002" s="12"/>
      <c r="E51002" s="12"/>
      <c r="F51002" s="12"/>
    </row>
    <row r="51003" spans="4:6" x14ac:dyDescent="0.25">
      <c r="D51003" s="12"/>
      <c r="E51003" s="12"/>
      <c r="F51003" s="12"/>
    </row>
    <row r="51004" spans="4:6" x14ac:dyDescent="0.25">
      <c r="D51004" s="12"/>
      <c r="E51004" s="12"/>
      <c r="F51004" s="12"/>
    </row>
    <row r="51005" spans="4:6" x14ac:dyDescent="0.25">
      <c r="D51005" s="12"/>
      <c r="E51005" s="12"/>
      <c r="F51005" s="12"/>
    </row>
    <row r="51006" spans="4:6" x14ac:dyDescent="0.25">
      <c r="D51006" s="12"/>
      <c r="E51006" s="12"/>
      <c r="F51006" s="12"/>
    </row>
    <row r="51007" spans="4:6" x14ac:dyDescent="0.25">
      <c r="D51007" s="12"/>
      <c r="E51007" s="12"/>
      <c r="F51007" s="12"/>
    </row>
    <row r="51008" spans="4:6" x14ac:dyDescent="0.25">
      <c r="D51008" s="12"/>
      <c r="E51008" s="12"/>
      <c r="F51008" s="12"/>
    </row>
    <row r="51009" spans="4:6" x14ac:dyDescent="0.25">
      <c r="D51009" s="12"/>
      <c r="E51009" s="12"/>
      <c r="F51009" s="12"/>
    </row>
    <row r="51010" spans="4:6" x14ac:dyDescent="0.25">
      <c r="D51010" s="12"/>
      <c r="E51010" s="12"/>
      <c r="F51010" s="12"/>
    </row>
    <row r="51011" spans="4:6" x14ac:dyDescent="0.25">
      <c r="D51011" s="12"/>
      <c r="E51011" s="12"/>
      <c r="F51011" s="12"/>
    </row>
    <row r="51012" spans="4:6" x14ac:dyDescent="0.25">
      <c r="D51012" s="12"/>
      <c r="E51012" s="12"/>
      <c r="F51012" s="12"/>
    </row>
    <row r="51013" spans="4:6" x14ac:dyDescent="0.25">
      <c r="D51013" s="12"/>
      <c r="E51013" s="12"/>
      <c r="F51013" s="12"/>
    </row>
    <row r="51014" spans="4:6" x14ac:dyDescent="0.25">
      <c r="D51014" s="12"/>
      <c r="E51014" s="12"/>
      <c r="F51014" s="12"/>
    </row>
    <row r="51015" spans="4:6" x14ac:dyDescent="0.25">
      <c r="D51015" s="12"/>
      <c r="E51015" s="12"/>
      <c r="F51015" s="12"/>
    </row>
    <row r="51016" spans="4:6" x14ac:dyDescent="0.25">
      <c r="D51016" s="12"/>
      <c r="E51016" s="12"/>
      <c r="F51016" s="12"/>
    </row>
    <row r="51017" spans="4:6" x14ac:dyDescent="0.25">
      <c r="D51017" s="12"/>
      <c r="E51017" s="12"/>
      <c r="F51017" s="12"/>
    </row>
    <row r="51018" spans="4:6" x14ac:dyDescent="0.25">
      <c r="D51018" s="12"/>
      <c r="E51018" s="12"/>
      <c r="F51018" s="12"/>
    </row>
    <row r="51019" spans="4:6" x14ac:dyDescent="0.25">
      <c r="D51019" s="12"/>
      <c r="E51019" s="12"/>
      <c r="F51019" s="12"/>
    </row>
    <row r="51020" spans="4:6" x14ac:dyDescent="0.25">
      <c r="D51020" s="12"/>
      <c r="E51020" s="12"/>
      <c r="F51020" s="12"/>
    </row>
    <row r="51021" spans="4:6" x14ac:dyDescent="0.25">
      <c r="D51021" s="12"/>
      <c r="E51021" s="12"/>
      <c r="F51021" s="12"/>
    </row>
    <row r="51022" spans="4:6" x14ac:dyDescent="0.25">
      <c r="D51022" s="12"/>
      <c r="E51022" s="12"/>
      <c r="F51022" s="12"/>
    </row>
    <row r="51023" spans="4:6" x14ac:dyDescent="0.25">
      <c r="D51023" s="12"/>
      <c r="E51023" s="12"/>
      <c r="F51023" s="12"/>
    </row>
    <row r="51024" spans="4:6" x14ac:dyDescent="0.25">
      <c r="D51024" s="12"/>
      <c r="E51024" s="12"/>
      <c r="F51024" s="12"/>
    </row>
    <row r="51025" spans="4:6" x14ac:dyDescent="0.25">
      <c r="D51025" s="12"/>
      <c r="E51025" s="12"/>
      <c r="F51025" s="12"/>
    </row>
    <row r="51026" spans="4:6" x14ac:dyDescent="0.25">
      <c r="D51026" s="12"/>
      <c r="E51026" s="12"/>
      <c r="F51026" s="12"/>
    </row>
    <row r="51027" spans="4:6" x14ac:dyDescent="0.25">
      <c r="D51027" s="12"/>
      <c r="E51027" s="12"/>
      <c r="F51027" s="12"/>
    </row>
    <row r="51028" spans="4:6" x14ac:dyDescent="0.25">
      <c r="D51028" s="12"/>
      <c r="E51028" s="12"/>
      <c r="F51028" s="12"/>
    </row>
    <row r="51029" spans="4:6" x14ac:dyDescent="0.25">
      <c r="D51029" s="12"/>
      <c r="E51029" s="12"/>
      <c r="F51029" s="12"/>
    </row>
    <row r="51030" spans="4:6" x14ac:dyDescent="0.25">
      <c r="D51030" s="12"/>
      <c r="E51030" s="12"/>
      <c r="F51030" s="12"/>
    </row>
    <row r="51031" spans="4:6" x14ac:dyDescent="0.25">
      <c r="D51031" s="12"/>
      <c r="E51031" s="12"/>
      <c r="F51031" s="12"/>
    </row>
    <row r="51032" spans="4:6" x14ac:dyDescent="0.25">
      <c r="D51032" s="12"/>
      <c r="E51032" s="12"/>
      <c r="F51032" s="12"/>
    </row>
    <row r="51033" spans="4:6" x14ac:dyDescent="0.25">
      <c r="D51033" s="12"/>
      <c r="E51033" s="12"/>
      <c r="F51033" s="12"/>
    </row>
    <row r="51034" spans="4:6" x14ac:dyDescent="0.25">
      <c r="D51034" s="12"/>
      <c r="E51034" s="12"/>
      <c r="F51034" s="12"/>
    </row>
    <row r="51035" spans="4:6" x14ac:dyDescent="0.25">
      <c r="D51035" s="12"/>
      <c r="E51035" s="12"/>
      <c r="F51035" s="12"/>
    </row>
    <row r="51036" spans="4:6" x14ac:dyDescent="0.25">
      <c r="D51036" s="12"/>
      <c r="E51036" s="12"/>
      <c r="F51036" s="12"/>
    </row>
    <row r="51037" spans="4:6" x14ac:dyDescent="0.25">
      <c r="D51037" s="12"/>
      <c r="E51037" s="12"/>
      <c r="F51037" s="12"/>
    </row>
    <row r="51038" spans="4:6" x14ac:dyDescent="0.25">
      <c r="D51038" s="12"/>
      <c r="E51038" s="12"/>
      <c r="F51038" s="12"/>
    </row>
    <row r="51039" spans="4:6" x14ac:dyDescent="0.25">
      <c r="D51039" s="12"/>
      <c r="E51039" s="12"/>
      <c r="F51039" s="12"/>
    </row>
    <row r="51040" spans="4:6" x14ac:dyDescent="0.25">
      <c r="D51040" s="12"/>
      <c r="E51040" s="12"/>
      <c r="F51040" s="12"/>
    </row>
    <row r="51041" spans="4:6" x14ac:dyDescent="0.25">
      <c r="D51041" s="12"/>
      <c r="E51041" s="12"/>
      <c r="F51041" s="12"/>
    </row>
    <row r="51042" spans="4:6" x14ac:dyDescent="0.25">
      <c r="D51042" s="12"/>
      <c r="E51042" s="12"/>
      <c r="F51042" s="12"/>
    </row>
    <row r="51043" spans="4:6" x14ac:dyDescent="0.25">
      <c r="D51043" s="12"/>
      <c r="E51043" s="12"/>
      <c r="F51043" s="12"/>
    </row>
    <row r="51044" spans="4:6" x14ac:dyDescent="0.25">
      <c r="D51044" s="12"/>
      <c r="E51044" s="12"/>
      <c r="F51044" s="12"/>
    </row>
    <row r="51045" spans="4:6" x14ac:dyDescent="0.25">
      <c r="D51045" s="12"/>
      <c r="E51045" s="12"/>
      <c r="F51045" s="12"/>
    </row>
    <row r="51046" spans="4:6" x14ac:dyDescent="0.25">
      <c r="D51046" s="12"/>
      <c r="E51046" s="12"/>
      <c r="F51046" s="12"/>
    </row>
    <row r="51047" spans="4:6" x14ac:dyDescent="0.25">
      <c r="D51047" s="12"/>
      <c r="E51047" s="12"/>
      <c r="F51047" s="12"/>
    </row>
    <row r="51048" spans="4:6" x14ac:dyDescent="0.25">
      <c r="D51048" s="12"/>
      <c r="E51048" s="12"/>
      <c r="F51048" s="12"/>
    </row>
    <row r="51049" spans="4:6" x14ac:dyDescent="0.25">
      <c r="D51049" s="12"/>
      <c r="E51049" s="12"/>
      <c r="F51049" s="12"/>
    </row>
    <row r="51050" spans="4:6" x14ac:dyDescent="0.25">
      <c r="D51050" s="12"/>
      <c r="E51050" s="12"/>
      <c r="F51050" s="12"/>
    </row>
    <row r="51051" spans="4:6" x14ac:dyDescent="0.25">
      <c r="D51051" s="12"/>
      <c r="E51051" s="12"/>
      <c r="F51051" s="12"/>
    </row>
    <row r="51052" spans="4:6" x14ac:dyDescent="0.25">
      <c r="D51052" s="12"/>
      <c r="E51052" s="12"/>
      <c r="F51052" s="12"/>
    </row>
    <row r="51053" spans="4:6" x14ac:dyDescent="0.25">
      <c r="D51053" s="12"/>
      <c r="E51053" s="12"/>
      <c r="F51053" s="12"/>
    </row>
    <row r="51054" spans="4:6" x14ac:dyDescent="0.25">
      <c r="D51054" s="12"/>
      <c r="E51054" s="12"/>
      <c r="F51054" s="12"/>
    </row>
    <row r="51055" spans="4:6" x14ac:dyDescent="0.25">
      <c r="D51055" s="12"/>
      <c r="E51055" s="12"/>
      <c r="F51055" s="12"/>
    </row>
    <row r="51056" spans="4:6" x14ac:dyDescent="0.25">
      <c r="D51056" s="12"/>
      <c r="E51056" s="12"/>
      <c r="F51056" s="12"/>
    </row>
    <row r="51057" spans="4:6" x14ac:dyDescent="0.25">
      <c r="D51057" s="12"/>
      <c r="E51057" s="12"/>
      <c r="F51057" s="12"/>
    </row>
    <row r="51058" spans="4:6" x14ac:dyDescent="0.25">
      <c r="D51058" s="12"/>
      <c r="E51058" s="12"/>
      <c r="F51058" s="12"/>
    </row>
    <row r="51059" spans="4:6" x14ac:dyDescent="0.25">
      <c r="D51059" s="12"/>
      <c r="E51059" s="12"/>
      <c r="F51059" s="12"/>
    </row>
    <row r="51060" spans="4:6" x14ac:dyDescent="0.25">
      <c r="D51060" s="12"/>
      <c r="E51060" s="12"/>
      <c r="F51060" s="12"/>
    </row>
    <row r="51061" spans="4:6" x14ac:dyDescent="0.25">
      <c r="D51061" s="12"/>
      <c r="E51061" s="12"/>
      <c r="F51061" s="12"/>
    </row>
    <row r="51062" spans="4:6" x14ac:dyDescent="0.25">
      <c r="D51062" s="12"/>
      <c r="E51062" s="12"/>
      <c r="F51062" s="12"/>
    </row>
    <row r="51063" spans="4:6" x14ac:dyDescent="0.25">
      <c r="D51063" s="12"/>
      <c r="E51063" s="12"/>
      <c r="F51063" s="12"/>
    </row>
    <row r="51064" spans="4:6" x14ac:dyDescent="0.25">
      <c r="D51064" s="12"/>
      <c r="E51064" s="12"/>
      <c r="F51064" s="12"/>
    </row>
    <row r="51065" spans="4:6" x14ac:dyDescent="0.25">
      <c r="D51065" s="12"/>
      <c r="E51065" s="12"/>
      <c r="F51065" s="12"/>
    </row>
    <row r="51066" spans="4:6" x14ac:dyDescent="0.25">
      <c r="D51066" s="12"/>
      <c r="E51066" s="12"/>
      <c r="F51066" s="12"/>
    </row>
    <row r="51067" spans="4:6" x14ac:dyDescent="0.25">
      <c r="D51067" s="12"/>
      <c r="E51067" s="12"/>
      <c r="F51067" s="12"/>
    </row>
    <row r="51068" spans="4:6" x14ac:dyDescent="0.25">
      <c r="D51068" s="12"/>
      <c r="E51068" s="12"/>
      <c r="F51068" s="12"/>
    </row>
    <row r="51069" spans="4:6" x14ac:dyDescent="0.25">
      <c r="D51069" s="12"/>
      <c r="E51069" s="12"/>
      <c r="F51069" s="12"/>
    </row>
    <row r="51070" spans="4:6" x14ac:dyDescent="0.25">
      <c r="D51070" s="12"/>
      <c r="E51070" s="12"/>
      <c r="F51070" s="12"/>
    </row>
    <row r="51071" spans="4:6" x14ac:dyDescent="0.25">
      <c r="D51071" s="12"/>
      <c r="E51071" s="12"/>
      <c r="F51071" s="12"/>
    </row>
    <row r="51072" spans="4:6" x14ac:dyDescent="0.25">
      <c r="D51072" s="12"/>
      <c r="E51072" s="12"/>
      <c r="F51072" s="12"/>
    </row>
    <row r="51073" spans="4:6" x14ac:dyDescent="0.25">
      <c r="D51073" s="12"/>
      <c r="E51073" s="12"/>
      <c r="F51073" s="12"/>
    </row>
    <row r="51074" spans="4:6" x14ac:dyDescent="0.25">
      <c r="D51074" s="12"/>
      <c r="E51074" s="12"/>
      <c r="F51074" s="12"/>
    </row>
    <row r="51075" spans="4:6" x14ac:dyDescent="0.25">
      <c r="D51075" s="12"/>
      <c r="E51075" s="12"/>
      <c r="F51075" s="12"/>
    </row>
    <row r="51076" spans="4:6" x14ac:dyDescent="0.25">
      <c r="D51076" s="12"/>
      <c r="E51076" s="12"/>
      <c r="F51076" s="12"/>
    </row>
    <row r="51077" spans="4:6" x14ac:dyDescent="0.25">
      <c r="D51077" s="12"/>
      <c r="E51077" s="12"/>
      <c r="F51077" s="12"/>
    </row>
    <row r="51078" spans="4:6" x14ac:dyDescent="0.25">
      <c r="D51078" s="12"/>
      <c r="E51078" s="12"/>
      <c r="F51078" s="12"/>
    </row>
    <row r="51079" spans="4:6" x14ac:dyDescent="0.25">
      <c r="D51079" s="12"/>
      <c r="E51079" s="12"/>
      <c r="F51079" s="12"/>
    </row>
    <row r="51080" spans="4:6" x14ac:dyDescent="0.25">
      <c r="D51080" s="12"/>
      <c r="E51080" s="12"/>
      <c r="F51080" s="12"/>
    </row>
    <row r="51081" spans="4:6" x14ac:dyDescent="0.25">
      <c r="D51081" s="12"/>
      <c r="E51081" s="12"/>
      <c r="F51081" s="12"/>
    </row>
    <row r="51082" spans="4:6" x14ac:dyDescent="0.25">
      <c r="D51082" s="12"/>
      <c r="E51082" s="12"/>
      <c r="F51082" s="12"/>
    </row>
    <row r="51083" spans="4:6" x14ac:dyDescent="0.25">
      <c r="D51083" s="12"/>
      <c r="E51083" s="12"/>
      <c r="F51083" s="12"/>
    </row>
    <row r="51084" spans="4:6" x14ac:dyDescent="0.25">
      <c r="D51084" s="12"/>
      <c r="E51084" s="12"/>
      <c r="F51084" s="12"/>
    </row>
    <row r="51085" spans="4:6" x14ac:dyDescent="0.25">
      <c r="D51085" s="12"/>
      <c r="E51085" s="12"/>
      <c r="F51085" s="12"/>
    </row>
    <row r="51086" spans="4:6" x14ac:dyDescent="0.25">
      <c r="D51086" s="12"/>
      <c r="E51086" s="12"/>
      <c r="F51086" s="12"/>
    </row>
    <row r="51087" spans="4:6" x14ac:dyDescent="0.25">
      <c r="D51087" s="12"/>
      <c r="E51087" s="12"/>
      <c r="F51087" s="12"/>
    </row>
    <row r="51088" spans="4:6" x14ac:dyDescent="0.25">
      <c r="D51088" s="12"/>
      <c r="E51088" s="12"/>
      <c r="F51088" s="12"/>
    </row>
    <row r="51089" spans="4:6" x14ac:dyDescent="0.25">
      <c r="D51089" s="12"/>
      <c r="E51089" s="12"/>
      <c r="F51089" s="12"/>
    </row>
    <row r="51090" spans="4:6" x14ac:dyDescent="0.25">
      <c r="D51090" s="12"/>
      <c r="E51090" s="12"/>
      <c r="F51090" s="12"/>
    </row>
    <row r="51091" spans="4:6" x14ac:dyDescent="0.25">
      <c r="D51091" s="12"/>
      <c r="E51091" s="12"/>
      <c r="F51091" s="12"/>
    </row>
    <row r="51092" spans="4:6" x14ac:dyDescent="0.25">
      <c r="D51092" s="12"/>
      <c r="E51092" s="12"/>
      <c r="F51092" s="12"/>
    </row>
    <row r="51093" spans="4:6" x14ac:dyDescent="0.25">
      <c r="D51093" s="12"/>
      <c r="E51093" s="12"/>
      <c r="F51093" s="12"/>
    </row>
    <row r="51094" spans="4:6" x14ac:dyDescent="0.25">
      <c r="D51094" s="12"/>
      <c r="E51094" s="12"/>
      <c r="F51094" s="12"/>
    </row>
    <row r="51095" spans="4:6" x14ac:dyDescent="0.25">
      <c r="D51095" s="12"/>
      <c r="E51095" s="12"/>
      <c r="F51095" s="12"/>
    </row>
    <row r="51096" spans="4:6" x14ac:dyDescent="0.25">
      <c r="D51096" s="12"/>
      <c r="E51096" s="12"/>
      <c r="F51096" s="12"/>
    </row>
    <row r="51097" spans="4:6" x14ac:dyDescent="0.25">
      <c r="D51097" s="12"/>
      <c r="E51097" s="12"/>
      <c r="F51097" s="12"/>
    </row>
    <row r="51098" spans="4:6" x14ac:dyDescent="0.25">
      <c r="D51098" s="12"/>
      <c r="E51098" s="12"/>
      <c r="F51098" s="12"/>
    </row>
    <row r="51099" spans="4:6" x14ac:dyDescent="0.25">
      <c r="D51099" s="12"/>
      <c r="E51099" s="12"/>
      <c r="F51099" s="12"/>
    </row>
    <row r="51100" spans="4:6" x14ac:dyDescent="0.25">
      <c r="D51100" s="12"/>
      <c r="E51100" s="12"/>
      <c r="F51100" s="12"/>
    </row>
    <row r="51101" spans="4:6" x14ac:dyDescent="0.25">
      <c r="D51101" s="12"/>
      <c r="E51101" s="12"/>
      <c r="F51101" s="12"/>
    </row>
    <row r="51102" spans="4:6" x14ac:dyDescent="0.25">
      <c r="D51102" s="12"/>
      <c r="E51102" s="12"/>
      <c r="F51102" s="12"/>
    </row>
    <row r="51103" spans="4:6" x14ac:dyDescent="0.25">
      <c r="D51103" s="12"/>
      <c r="E51103" s="12"/>
      <c r="F51103" s="12"/>
    </row>
    <row r="51104" spans="4:6" x14ac:dyDescent="0.25">
      <c r="D51104" s="12"/>
      <c r="E51104" s="12"/>
      <c r="F51104" s="12"/>
    </row>
    <row r="51105" spans="4:6" x14ac:dyDescent="0.25">
      <c r="D51105" s="12"/>
      <c r="E51105" s="12"/>
      <c r="F51105" s="12"/>
    </row>
    <row r="51106" spans="4:6" x14ac:dyDescent="0.25">
      <c r="D51106" s="12"/>
      <c r="E51106" s="12"/>
      <c r="F51106" s="12"/>
    </row>
    <row r="51107" spans="4:6" x14ac:dyDescent="0.25">
      <c r="D51107" s="12"/>
      <c r="E51107" s="12"/>
      <c r="F51107" s="12"/>
    </row>
    <row r="51108" spans="4:6" x14ac:dyDescent="0.25">
      <c r="D51108" s="12"/>
      <c r="E51108" s="12"/>
      <c r="F51108" s="12"/>
    </row>
    <row r="51109" spans="4:6" x14ac:dyDescent="0.25">
      <c r="D51109" s="12"/>
      <c r="E51109" s="12"/>
      <c r="F51109" s="12"/>
    </row>
    <row r="51110" spans="4:6" x14ac:dyDescent="0.25">
      <c r="D51110" s="12"/>
      <c r="E51110" s="12"/>
      <c r="F51110" s="12"/>
    </row>
    <row r="51111" spans="4:6" x14ac:dyDescent="0.25">
      <c r="D51111" s="12"/>
      <c r="E51111" s="12"/>
      <c r="F51111" s="12"/>
    </row>
    <row r="51112" spans="4:6" x14ac:dyDescent="0.25">
      <c r="D51112" s="12"/>
      <c r="E51112" s="12"/>
      <c r="F51112" s="12"/>
    </row>
    <row r="51113" spans="4:6" x14ac:dyDescent="0.25">
      <c r="D51113" s="12"/>
      <c r="E51113" s="12"/>
      <c r="F51113" s="12"/>
    </row>
    <row r="51114" spans="4:6" x14ac:dyDescent="0.25">
      <c r="D51114" s="12"/>
      <c r="E51114" s="12"/>
      <c r="F51114" s="12"/>
    </row>
    <row r="51115" spans="4:6" x14ac:dyDescent="0.25">
      <c r="D51115" s="12"/>
      <c r="E51115" s="12"/>
      <c r="F51115" s="12"/>
    </row>
    <row r="51116" spans="4:6" x14ac:dyDescent="0.25">
      <c r="D51116" s="12"/>
      <c r="E51116" s="12"/>
      <c r="F51116" s="12"/>
    </row>
    <row r="51117" spans="4:6" x14ac:dyDescent="0.25">
      <c r="D51117" s="12"/>
      <c r="E51117" s="12"/>
      <c r="F51117" s="12"/>
    </row>
    <row r="51118" spans="4:6" x14ac:dyDescent="0.25">
      <c r="D51118" s="12"/>
      <c r="E51118" s="12"/>
      <c r="F51118" s="12"/>
    </row>
    <row r="51119" spans="4:6" x14ac:dyDescent="0.25">
      <c r="D51119" s="12"/>
      <c r="E51119" s="12"/>
      <c r="F51119" s="12"/>
    </row>
    <row r="51120" spans="4:6" x14ac:dyDescent="0.25">
      <c r="D51120" s="12"/>
      <c r="E51120" s="12"/>
      <c r="F51120" s="12"/>
    </row>
    <row r="51121" spans="4:6" x14ac:dyDescent="0.25">
      <c r="D51121" s="12"/>
      <c r="E51121" s="12"/>
      <c r="F51121" s="12"/>
    </row>
    <row r="51122" spans="4:6" x14ac:dyDescent="0.25">
      <c r="D51122" s="12"/>
      <c r="E51122" s="12"/>
      <c r="F51122" s="12"/>
    </row>
    <row r="51123" spans="4:6" x14ac:dyDescent="0.25">
      <c r="D51123" s="12"/>
      <c r="E51123" s="12"/>
      <c r="F51123" s="12"/>
    </row>
    <row r="51124" spans="4:6" x14ac:dyDescent="0.25">
      <c r="D51124" s="12"/>
      <c r="E51124" s="12"/>
      <c r="F51124" s="12"/>
    </row>
    <row r="51125" spans="4:6" x14ac:dyDescent="0.25">
      <c r="D51125" s="12"/>
      <c r="E51125" s="12"/>
      <c r="F51125" s="12"/>
    </row>
    <row r="51126" spans="4:6" x14ac:dyDescent="0.25">
      <c r="D51126" s="12"/>
      <c r="E51126" s="12"/>
      <c r="F51126" s="12"/>
    </row>
    <row r="51127" spans="4:6" x14ac:dyDescent="0.25">
      <c r="D51127" s="12"/>
      <c r="E51127" s="12"/>
      <c r="F51127" s="12"/>
    </row>
    <row r="51128" spans="4:6" x14ac:dyDescent="0.25">
      <c r="D51128" s="12"/>
      <c r="E51128" s="12"/>
      <c r="F51128" s="12"/>
    </row>
    <row r="51129" spans="4:6" x14ac:dyDescent="0.25">
      <c r="D51129" s="12"/>
      <c r="E51129" s="12"/>
      <c r="F51129" s="12"/>
    </row>
    <row r="51130" spans="4:6" x14ac:dyDescent="0.25">
      <c r="D51130" s="12"/>
      <c r="E51130" s="12"/>
      <c r="F51130" s="12"/>
    </row>
    <row r="51131" spans="4:6" x14ac:dyDescent="0.25">
      <c r="D51131" s="12"/>
      <c r="E51131" s="12"/>
      <c r="F51131" s="12"/>
    </row>
    <row r="51132" spans="4:6" x14ac:dyDescent="0.25">
      <c r="D51132" s="12"/>
      <c r="E51132" s="12"/>
      <c r="F51132" s="12"/>
    </row>
    <row r="51133" spans="4:6" x14ac:dyDescent="0.25">
      <c r="D51133" s="12"/>
      <c r="E51133" s="12"/>
      <c r="F51133" s="12"/>
    </row>
    <row r="51134" spans="4:6" x14ac:dyDescent="0.25">
      <c r="D51134" s="12"/>
      <c r="E51134" s="12"/>
      <c r="F51134" s="12"/>
    </row>
    <row r="51135" spans="4:6" x14ac:dyDescent="0.25">
      <c r="D51135" s="12"/>
      <c r="E51135" s="12"/>
      <c r="F51135" s="12"/>
    </row>
    <row r="51136" spans="4:6" x14ac:dyDescent="0.25">
      <c r="D51136" s="12"/>
      <c r="E51136" s="12"/>
      <c r="F51136" s="12"/>
    </row>
    <row r="51137" spans="4:6" x14ac:dyDescent="0.25">
      <c r="D51137" s="12"/>
      <c r="E51137" s="12"/>
      <c r="F51137" s="12"/>
    </row>
    <row r="51138" spans="4:6" x14ac:dyDescent="0.25">
      <c r="D51138" s="12"/>
      <c r="E51138" s="12"/>
      <c r="F51138" s="12"/>
    </row>
    <row r="51139" spans="4:6" x14ac:dyDescent="0.25">
      <c r="D51139" s="12"/>
      <c r="E51139" s="12"/>
      <c r="F51139" s="12"/>
    </row>
    <row r="51140" spans="4:6" x14ac:dyDescent="0.25">
      <c r="D51140" s="12"/>
      <c r="E51140" s="12"/>
      <c r="F51140" s="12"/>
    </row>
    <row r="51141" spans="4:6" x14ac:dyDescent="0.25">
      <c r="D51141" s="12"/>
      <c r="E51141" s="12"/>
      <c r="F51141" s="12"/>
    </row>
    <row r="51142" spans="4:6" x14ac:dyDescent="0.25">
      <c r="D51142" s="12"/>
      <c r="E51142" s="12"/>
      <c r="F51142" s="12"/>
    </row>
    <row r="51143" spans="4:6" x14ac:dyDescent="0.25">
      <c r="D51143" s="12"/>
      <c r="E51143" s="12"/>
      <c r="F51143" s="12"/>
    </row>
    <row r="51144" spans="4:6" x14ac:dyDescent="0.25">
      <c r="D51144" s="12"/>
      <c r="E51144" s="12"/>
      <c r="F51144" s="12"/>
    </row>
    <row r="51145" spans="4:6" x14ac:dyDescent="0.25">
      <c r="D51145" s="12"/>
      <c r="E51145" s="12"/>
      <c r="F51145" s="12"/>
    </row>
    <row r="51146" spans="4:6" x14ac:dyDescent="0.25">
      <c r="D51146" s="12"/>
      <c r="E51146" s="12"/>
      <c r="F51146" s="12"/>
    </row>
    <row r="51147" spans="4:6" x14ac:dyDescent="0.25">
      <c r="D51147" s="12"/>
      <c r="E51147" s="12"/>
      <c r="F51147" s="12"/>
    </row>
    <row r="51148" spans="4:6" x14ac:dyDescent="0.25">
      <c r="D51148" s="12"/>
      <c r="E51148" s="12"/>
      <c r="F51148" s="12"/>
    </row>
    <row r="51149" spans="4:6" x14ac:dyDescent="0.25">
      <c r="D51149" s="12"/>
      <c r="E51149" s="12"/>
      <c r="F51149" s="12"/>
    </row>
    <row r="51150" spans="4:6" x14ac:dyDescent="0.25">
      <c r="D51150" s="12"/>
      <c r="E51150" s="12"/>
      <c r="F51150" s="12"/>
    </row>
    <row r="51151" spans="4:6" x14ac:dyDescent="0.25">
      <c r="D51151" s="12"/>
      <c r="E51151" s="12"/>
      <c r="F51151" s="12"/>
    </row>
    <row r="51152" spans="4:6" x14ac:dyDescent="0.25">
      <c r="D51152" s="12"/>
      <c r="E51152" s="12"/>
      <c r="F51152" s="12"/>
    </row>
    <row r="51153" spans="4:6" x14ac:dyDescent="0.25">
      <c r="D51153" s="12"/>
      <c r="E51153" s="12"/>
      <c r="F51153" s="12"/>
    </row>
    <row r="51154" spans="4:6" x14ac:dyDescent="0.25">
      <c r="D51154" s="12"/>
      <c r="E51154" s="12"/>
      <c r="F51154" s="12"/>
    </row>
    <row r="51155" spans="4:6" x14ac:dyDescent="0.25">
      <c r="D51155" s="12"/>
      <c r="E51155" s="12"/>
      <c r="F51155" s="12"/>
    </row>
    <row r="51156" spans="4:6" x14ac:dyDescent="0.25">
      <c r="D51156" s="12"/>
      <c r="E51156" s="12"/>
      <c r="F51156" s="12"/>
    </row>
    <row r="51157" spans="4:6" x14ac:dyDescent="0.25">
      <c r="D51157" s="12"/>
      <c r="E51157" s="12"/>
      <c r="F51157" s="12"/>
    </row>
    <row r="51158" spans="4:6" x14ac:dyDescent="0.25">
      <c r="D51158" s="12"/>
      <c r="E51158" s="12"/>
      <c r="F51158" s="12"/>
    </row>
    <row r="51159" spans="4:6" x14ac:dyDescent="0.25">
      <c r="D51159" s="12"/>
      <c r="E51159" s="12"/>
      <c r="F51159" s="12"/>
    </row>
    <row r="51160" spans="4:6" x14ac:dyDescent="0.25">
      <c r="D51160" s="12"/>
      <c r="E51160" s="12"/>
      <c r="F51160" s="12"/>
    </row>
    <row r="51161" spans="4:6" x14ac:dyDescent="0.25">
      <c r="D51161" s="12"/>
      <c r="E51161" s="12"/>
      <c r="F51161" s="12"/>
    </row>
    <row r="51162" spans="4:6" x14ac:dyDescent="0.25">
      <c r="D51162" s="12"/>
      <c r="E51162" s="12"/>
      <c r="F51162" s="12"/>
    </row>
    <row r="51163" spans="4:6" x14ac:dyDescent="0.25">
      <c r="D51163" s="12"/>
      <c r="E51163" s="12"/>
      <c r="F51163" s="12"/>
    </row>
    <row r="51164" spans="4:6" x14ac:dyDescent="0.25">
      <c r="D51164" s="12"/>
      <c r="E51164" s="12"/>
      <c r="F51164" s="12"/>
    </row>
    <row r="51165" spans="4:6" x14ac:dyDescent="0.25">
      <c r="D51165" s="12"/>
      <c r="E51165" s="12"/>
      <c r="F51165" s="12"/>
    </row>
    <row r="51166" spans="4:6" x14ac:dyDescent="0.25">
      <c r="D51166" s="12"/>
      <c r="E51166" s="12"/>
      <c r="F51166" s="12"/>
    </row>
    <row r="51167" spans="4:6" x14ac:dyDescent="0.25">
      <c r="D51167" s="12"/>
      <c r="E51167" s="12"/>
      <c r="F51167" s="12"/>
    </row>
    <row r="51168" spans="4:6" x14ac:dyDescent="0.25">
      <c r="D51168" s="12"/>
      <c r="E51168" s="12"/>
      <c r="F51168" s="12"/>
    </row>
    <row r="51169" spans="4:6" x14ac:dyDescent="0.25">
      <c r="D51169" s="12"/>
      <c r="E51169" s="12"/>
      <c r="F51169" s="12"/>
    </row>
    <row r="51170" spans="4:6" x14ac:dyDescent="0.25">
      <c r="D51170" s="12"/>
      <c r="E51170" s="12"/>
      <c r="F51170" s="12"/>
    </row>
    <row r="51171" spans="4:6" x14ac:dyDescent="0.25">
      <c r="D51171" s="12"/>
      <c r="E51171" s="12"/>
      <c r="F51171" s="12"/>
    </row>
    <row r="51172" spans="4:6" x14ac:dyDescent="0.25">
      <c r="D51172" s="12"/>
      <c r="E51172" s="12"/>
      <c r="F51172" s="12"/>
    </row>
    <row r="51173" spans="4:6" x14ac:dyDescent="0.25">
      <c r="D51173" s="12"/>
      <c r="E51173" s="12"/>
      <c r="F51173" s="12"/>
    </row>
    <row r="51174" spans="4:6" x14ac:dyDescent="0.25">
      <c r="D51174" s="12"/>
      <c r="E51174" s="12"/>
      <c r="F51174" s="12"/>
    </row>
    <row r="51175" spans="4:6" x14ac:dyDescent="0.25">
      <c r="D51175" s="12"/>
      <c r="E51175" s="12"/>
      <c r="F51175" s="12"/>
    </row>
    <row r="51176" spans="4:6" x14ac:dyDescent="0.25">
      <c r="D51176" s="12"/>
      <c r="E51176" s="12"/>
      <c r="F51176" s="12"/>
    </row>
    <row r="51177" spans="4:6" x14ac:dyDescent="0.25">
      <c r="D51177" s="12"/>
      <c r="E51177" s="12"/>
      <c r="F51177" s="12"/>
    </row>
    <row r="51178" spans="4:6" x14ac:dyDescent="0.25">
      <c r="D51178" s="12"/>
      <c r="E51178" s="12"/>
      <c r="F51178" s="12"/>
    </row>
    <row r="51179" spans="4:6" x14ac:dyDescent="0.25">
      <c r="D51179" s="12"/>
      <c r="E51179" s="12"/>
      <c r="F51179" s="12"/>
    </row>
    <row r="51180" spans="4:6" x14ac:dyDescent="0.25">
      <c r="D51180" s="12"/>
      <c r="E51180" s="12"/>
      <c r="F51180" s="12"/>
    </row>
    <row r="51181" spans="4:6" x14ac:dyDescent="0.25">
      <c r="D51181" s="12"/>
      <c r="E51181" s="12"/>
      <c r="F51181" s="12"/>
    </row>
    <row r="51182" spans="4:6" x14ac:dyDescent="0.25">
      <c r="D51182" s="12"/>
      <c r="E51182" s="12"/>
      <c r="F51182" s="12"/>
    </row>
    <row r="51183" spans="4:6" x14ac:dyDescent="0.25">
      <c r="D51183" s="12"/>
      <c r="E51183" s="12"/>
      <c r="F51183" s="12"/>
    </row>
    <row r="51184" spans="4:6" x14ac:dyDescent="0.25">
      <c r="D51184" s="12"/>
      <c r="E51184" s="12"/>
      <c r="F51184" s="12"/>
    </row>
    <row r="51185" spans="4:6" x14ac:dyDescent="0.25">
      <c r="D51185" s="12"/>
      <c r="E51185" s="12"/>
      <c r="F51185" s="12"/>
    </row>
    <row r="51186" spans="4:6" x14ac:dyDescent="0.25">
      <c r="D51186" s="12"/>
      <c r="E51186" s="12"/>
      <c r="F51186" s="12"/>
    </row>
    <row r="51187" spans="4:6" x14ac:dyDescent="0.25">
      <c r="D51187" s="12"/>
      <c r="E51187" s="12"/>
      <c r="F51187" s="12"/>
    </row>
    <row r="51188" spans="4:6" x14ac:dyDescent="0.25">
      <c r="D51188" s="12"/>
      <c r="E51188" s="12"/>
      <c r="F51188" s="12"/>
    </row>
    <row r="51189" spans="4:6" x14ac:dyDescent="0.25">
      <c r="D51189" s="12"/>
      <c r="E51189" s="12"/>
      <c r="F51189" s="12"/>
    </row>
    <row r="51190" spans="4:6" x14ac:dyDescent="0.25">
      <c r="D51190" s="12"/>
      <c r="E51190" s="12"/>
      <c r="F51190" s="12"/>
    </row>
    <row r="51191" spans="4:6" x14ac:dyDescent="0.25">
      <c r="D51191" s="12"/>
      <c r="E51191" s="12"/>
      <c r="F51191" s="12"/>
    </row>
    <row r="51192" spans="4:6" x14ac:dyDescent="0.25">
      <c r="D51192" s="12"/>
      <c r="E51192" s="12"/>
      <c r="F51192" s="12"/>
    </row>
    <row r="51193" spans="4:6" x14ac:dyDescent="0.25">
      <c r="D51193" s="12"/>
      <c r="E51193" s="12"/>
      <c r="F51193" s="12"/>
    </row>
    <row r="51194" spans="4:6" x14ac:dyDescent="0.25">
      <c r="D51194" s="12"/>
      <c r="E51194" s="12"/>
      <c r="F51194" s="12"/>
    </row>
    <row r="51195" spans="4:6" x14ac:dyDescent="0.25">
      <c r="D51195" s="12"/>
      <c r="E51195" s="12"/>
      <c r="F51195" s="12"/>
    </row>
    <row r="51196" spans="4:6" x14ac:dyDescent="0.25">
      <c r="D51196" s="12"/>
      <c r="E51196" s="12"/>
      <c r="F51196" s="12"/>
    </row>
    <row r="51197" spans="4:6" x14ac:dyDescent="0.25">
      <c r="D51197" s="12"/>
      <c r="E51197" s="12"/>
      <c r="F51197" s="12"/>
    </row>
    <row r="51198" spans="4:6" x14ac:dyDescent="0.25">
      <c r="D51198" s="12"/>
      <c r="E51198" s="12"/>
      <c r="F51198" s="12"/>
    </row>
    <row r="51199" spans="4:6" x14ac:dyDescent="0.25">
      <c r="D51199" s="12"/>
      <c r="E51199" s="12"/>
      <c r="F51199" s="12"/>
    </row>
    <row r="51200" spans="4:6" x14ac:dyDescent="0.25">
      <c r="D51200" s="12"/>
      <c r="E51200" s="12"/>
      <c r="F51200" s="12"/>
    </row>
    <row r="51201" spans="4:6" x14ac:dyDescent="0.25">
      <c r="D51201" s="12"/>
      <c r="E51201" s="12"/>
      <c r="F51201" s="12"/>
    </row>
    <row r="51202" spans="4:6" x14ac:dyDescent="0.25">
      <c r="D51202" s="12"/>
      <c r="E51202" s="12"/>
      <c r="F51202" s="12"/>
    </row>
    <row r="51203" spans="4:6" x14ac:dyDescent="0.25">
      <c r="D51203" s="12"/>
      <c r="E51203" s="12"/>
      <c r="F51203" s="12"/>
    </row>
    <row r="51204" spans="4:6" x14ac:dyDescent="0.25">
      <c r="D51204" s="12"/>
      <c r="E51204" s="12"/>
      <c r="F51204" s="12"/>
    </row>
    <row r="51205" spans="4:6" x14ac:dyDescent="0.25">
      <c r="D51205" s="12"/>
      <c r="E51205" s="12"/>
      <c r="F51205" s="12"/>
    </row>
    <row r="51206" spans="4:6" x14ac:dyDescent="0.25">
      <c r="D51206" s="12"/>
      <c r="E51206" s="12"/>
      <c r="F51206" s="12"/>
    </row>
    <row r="51207" spans="4:6" x14ac:dyDescent="0.25">
      <c r="D51207" s="12"/>
      <c r="E51207" s="12"/>
      <c r="F51207" s="12"/>
    </row>
    <row r="51208" spans="4:6" x14ac:dyDescent="0.25">
      <c r="D51208" s="12"/>
      <c r="E51208" s="12"/>
      <c r="F51208" s="12"/>
    </row>
    <row r="51209" spans="4:6" x14ac:dyDescent="0.25">
      <c r="D51209" s="12"/>
      <c r="E51209" s="12"/>
      <c r="F51209" s="12"/>
    </row>
    <row r="51210" spans="4:6" x14ac:dyDescent="0.25">
      <c r="D51210" s="12"/>
      <c r="E51210" s="12"/>
      <c r="F51210" s="12"/>
    </row>
    <row r="51211" spans="4:6" x14ac:dyDescent="0.25">
      <c r="D51211" s="12"/>
      <c r="E51211" s="12"/>
      <c r="F51211" s="12"/>
    </row>
    <row r="51212" spans="4:6" x14ac:dyDescent="0.25">
      <c r="D51212" s="12"/>
      <c r="E51212" s="12"/>
      <c r="F51212" s="12"/>
    </row>
    <row r="51213" spans="4:6" x14ac:dyDescent="0.25">
      <c r="D51213" s="12"/>
      <c r="E51213" s="12"/>
      <c r="F51213" s="12"/>
    </row>
    <row r="51214" spans="4:6" x14ac:dyDescent="0.25">
      <c r="D51214" s="12"/>
      <c r="E51214" s="12"/>
      <c r="F51214" s="12"/>
    </row>
    <row r="51215" spans="4:6" x14ac:dyDescent="0.25">
      <c r="D51215" s="12"/>
      <c r="E51215" s="12"/>
      <c r="F51215" s="12"/>
    </row>
    <row r="51216" spans="4:6" x14ac:dyDescent="0.25">
      <c r="D51216" s="12"/>
      <c r="E51216" s="12"/>
      <c r="F51216" s="12"/>
    </row>
    <row r="51217" spans="4:6" x14ac:dyDescent="0.25">
      <c r="D51217" s="12"/>
      <c r="E51217" s="12"/>
      <c r="F51217" s="12"/>
    </row>
    <row r="51218" spans="4:6" x14ac:dyDescent="0.25">
      <c r="D51218" s="12"/>
      <c r="E51218" s="12"/>
      <c r="F51218" s="12"/>
    </row>
    <row r="51219" spans="4:6" x14ac:dyDescent="0.25">
      <c r="D51219" s="12"/>
      <c r="E51219" s="12"/>
      <c r="F51219" s="12"/>
    </row>
    <row r="51220" spans="4:6" x14ac:dyDescent="0.25">
      <c r="D51220" s="12"/>
      <c r="E51220" s="12"/>
      <c r="F51220" s="12"/>
    </row>
    <row r="51221" spans="4:6" x14ac:dyDescent="0.25">
      <c r="D51221" s="12"/>
      <c r="E51221" s="12"/>
      <c r="F51221" s="12"/>
    </row>
    <row r="51222" spans="4:6" x14ac:dyDescent="0.25">
      <c r="D51222" s="12"/>
      <c r="E51222" s="12"/>
      <c r="F51222" s="12"/>
    </row>
    <row r="51223" spans="4:6" x14ac:dyDescent="0.25">
      <c r="D51223" s="12"/>
      <c r="E51223" s="12"/>
      <c r="F51223" s="12"/>
    </row>
    <row r="51224" spans="4:6" x14ac:dyDescent="0.25">
      <c r="D51224" s="12"/>
      <c r="E51224" s="12"/>
      <c r="F51224" s="12"/>
    </row>
    <row r="51225" spans="4:6" x14ac:dyDescent="0.25">
      <c r="D51225" s="12"/>
      <c r="E51225" s="12"/>
      <c r="F51225" s="12"/>
    </row>
    <row r="51226" spans="4:6" x14ac:dyDescent="0.25">
      <c r="D51226" s="12"/>
      <c r="E51226" s="12"/>
      <c r="F51226" s="12"/>
    </row>
    <row r="51227" spans="4:6" x14ac:dyDescent="0.25">
      <c r="D51227" s="12"/>
      <c r="E51227" s="12"/>
      <c r="F51227" s="12"/>
    </row>
    <row r="51228" spans="4:6" x14ac:dyDescent="0.25">
      <c r="D51228" s="12"/>
      <c r="E51228" s="12"/>
      <c r="F51228" s="12"/>
    </row>
    <row r="51229" spans="4:6" x14ac:dyDescent="0.25">
      <c r="D51229" s="12"/>
      <c r="E51229" s="12"/>
      <c r="F51229" s="12"/>
    </row>
    <row r="51230" spans="4:6" x14ac:dyDescent="0.25">
      <c r="D51230" s="12"/>
      <c r="E51230" s="12"/>
      <c r="F51230" s="12"/>
    </row>
    <row r="51231" spans="4:6" x14ac:dyDescent="0.25">
      <c r="D51231" s="12"/>
      <c r="E51231" s="12"/>
      <c r="F51231" s="12"/>
    </row>
    <row r="51232" spans="4:6" x14ac:dyDescent="0.25">
      <c r="D51232" s="12"/>
      <c r="E51232" s="12"/>
      <c r="F51232" s="12"/>
    </row>
    <row r="51233" spans="4:6" x14ac:dyDescent="0.25">
      <c r="D51233" s="12"/>
      <c r="E51233" s="12"/>
      <c r="F51233" s="12"/>
    </row>
    <row r="51234" spans="4:6" x14ac:dyDescent="0.25">
      <c r="D51234" s="12"/>
      <c r="E51234" s="12"/>
      <c r="F51234" s="12"/>
    </row>
    <row r="51235" spans="4:6" x14ac:dyDescent="0.25">
      <c r="D51235" s="12"/>
      <c r="E51235" s="12"/>
      <c r="F51235" s="12"/>
    </row>
    <row r="51236" spans="4:6" x14ac:dyDescent="0.25">
      <c r="D51236" s="12"/>
      <c r="E51236" s="12"/>
      <c r="F51236" s="12"/>
    </row>
    <row r="51237" spans="4:6" x14ac:dyDescent="0.25">
      <c r="D51237" s="12"/>
      <c r="E51237" s="12"/>
      <c r="F51237" s="12"/>
    </row>
    <row r="51238" spans="4:6" x14ac:dyDescent="0.25">
      <c r="D51238" s="12"/>
      <c r="E51238" s="12"/>
      <c r="F51238" s="12"/>
    </row>
    <row r="51239" spans="4:6" x14ac:dyDescent="0.25">
      <c r="D51239" s="12"/>
      <c r="E51239" s="12"/>
      <c r="F51239" s="12"/>
    </row>
    <row r="51240" spans="4:6" x14ac:dyDescent="0.25">
      <c r="D51240" s="12"/>
      <c r="E51240" s="12"/>
      <c r="F51240" s="12"/>
    </row>
    <row r="51241" spans="4:6" x14ac:dyDescent="0.25">
      <c r="D51241" s="12"/>
      <c r="E51241" s="12"/>
      <c r="F51241" s="12"/>
    </row>
    <row r="51242" spans="4:6" x14ac:dyDescent="0.25">
      <c r="D51242" s="12"/>
      <c r="E51242" s="12"/>
      <c r="F51242" s="12"/>
    </row>
    <row r="51243" spans="4:6" x14ac:dyDescent="0.25">
      <c r="D51243" s="12"/>
      <c r="E51243" s="12"/>
      <c r="F51243" s="12"/>
    </row>
    <row r="51244" spans="4:6" x14ac:dyDescent="0.25">
      <c r="D51244" s="12"/>
      <c r="E51244" s="12"/>
      <c r="F51244" s="12"/>
    </row>
    <row r="51245" spans="4:6" x14ac:dyDescent="0.25">
      <c r="D51245" s="12"/>
      <c r="E51245" s="12"/>
      <c r="F51245" s="12"/>
    </row>
    <row r="51246" spans="4:6" x14ac:dyDescent="0.25">
      <c r="D51246" s="12"/>
      <c r="E51246" s="12"/>
      <c r="F51246" s="12"/>
    </row>
    <row r="51247" spans="4:6" x14ac:dyDescent="0.25">
      <c r="D51247" s="12"/>
      <c r="E51247" s="12"/>
      <c r="F51247" s="12"/>
    </row>
    <row r="51248" spans="4:6" x14ac:dyDescent="0.25">
      <c r="D51248" s="12"/>
      <c r="E51248" s="12"/>
      <c r="F51248" s="12"/>
    </row>
    <row r="51249" spans="4:6" x14ac:dyDescent="0.25">
      <c r="D51249" s="12"/>
      <c r="E51249" s="12"/>
      <c r="F51249" s="12"/>
    </row>
    <row r="51250" spans="4:6" x14ac:dyDescent="0.25">
      <c r="D51250" s="12"/>
      <c r="E51250" s="12"/>
      <c r="F51250" s="12"/>
    </row>
    <row r="51251" spans="4:6" x14ac:dyDescent="0.25">
      <c r="D51251" s="12"/>
      <c r="E51251" s="12"/>
      <c r="F51251" s="12"/>
    </row>
    <row r="51252" spans="4:6" x14ac:dyDescent="0.25">
      <c r="D51252" s="12"/>
      <c r="E51252" s="12"/>
      <c r="F51252" s="12"/>
    </row>
    <row r="51253" spans="4:6" x14ac:dyDescent="0.25">
      <c r="D51253" s="12"/>
      <c r="E51253" s="12"/>
      <c r="F51253" s="12"/>
    </row>
    <row r="51254" spans="4:6" x14ac:dyDescent="0.25">
      <c r="D51254" s="12"/>
      <c r="E51254" s="12"/>
      <c r="F51254" s="12"/>
    </row>
    <row r="51255" spans="4:6" x14ac:dyDescent="0.25">
      <c r="D51255" s="12"/>
      <c r="E51255" s="12"/>
      <c r="F51255" s="12"/>
    </row>
    <row r="51256" spans="4:6" x14ac:dyDescent="0.25">
      <c r="D51256" s="12"/>
      <c r="E51256" s="12"/>
      <c r="F51256" s="12"/>
    </row>
    <row r="51257" spans="4:6" x14ac:dyDescent="0.25">
      <c r="D51257" s="12"/>
      <c r="E51257" s="12"/>
      <c r="F51257" s="12"/>
    </row>
    <row r="51258" spans="4:6" x14ac:dyDescent="0.25">
      <c r="D51258" s="12"/>
      <c r="E51258" s="12"/>
      <c r="F51258" s="12"/>
    </row>
    <row r="51259" spans="4:6" x14ac:dyDescent="0.25">
      <c r="D51259" s="12"/>
      <c r="E51259" s="12"/>
      <c r="F51259" s="12"/>
    </row>
    <row r="51260" spans="4:6" x14ac:dyDescent="0.25">
      <c r="D51260" s="12"/>
      <c r="E51260" s="12"/>
      <c r="F51260" s="12"/>
    </row>
    <row r="51261" spans="4:6" x14ac:dyDescent="0.25">
      <c r="D51261" s="12"/>
      <c r="E51261" s="12"/>
      <c r="F51261" s="12"/>
    </row>
    <row r="51262" spans="4:6" x14ac:dyDescent="0.25">
      <c r="D51262" s="12"/>
      <c r="E51262" s="12"/>
      <c r="F51262" s="12"/>
    </row>
    <row r="51263" spans="4:6" x14ac:dyDescent="0.25">
      <c r="D51263" s="12"/>
      <c r="E51263" s="12"/>
      <c r="F51263" s="12"/>
    </row>
    <row r="51264" spans="4:6" x14ac:dyDescent="0.25">
      <c r="D51264" s="12"/>
      <c r="E51264" s="12"/>
      <c r="F51264" s="12"/>
    </row>
    <row r="51265" spans="4:6" x14ac:dyDescent="0.25">
      <c r="D51265" s="12"/>
      <c r="E51265" s="12"/>
      <c r="F51265" s="12"/>
    </row>
    <row r="51266" spans="4:6" x14ac:dyDescent="0.25">
      <c r="D51266" s="12"/>
      <c r="E51266" s="12"/>
      <c r="F51266" s="12"/>
    </row>
    <row r="51267" spans="4:6" x14ac:dyDescent="0.25">
      <c r="D51267" s="12"/>
      <c r="E51267" s="12"/>
      <c r="F51267" s="12"/>
    </row>
    <row r="51268" spans="4:6" x14ac:dyDescent="0.25">
      <c r="D51268" s="12"/>
      <c r="E51268" s="12"/>
      <c r="F51268" s="12"/>
    </row>
    <row r="51269" spans="4:6" x14ac:dyDescent="0.25">
      <c r="D51269" s="12"/>
      <c r="E51269" s="12"/>
      <c r="F51269" s="12"/>
    </row>
    <row r="51270" spans="4:6" x14ac:dyDescent="0.25">
      <c r="D51270" s="12"/>
      <c r="E51270" s="12"/>
      <c r="F51270" s="12"/>
    </row>
    <row r="51271" spans="4:6" x14ac:dyDescent="0.25">
      <c r="D51271" s="12"/>
      <c r="E51271" s="12"/>
      <c r="F51271" s="12"/>
    </row>
    <row r="51272" spans="4:6" x14ac:dyDescent="0.25">
      <c r="D51272" s="12"/>
      <c r="E51272" s="12"/>
      <c r="F51272" s="12"/>
    </row>
    <row r="51273" spans="4:6" x14ac:dyDescent="0.25">
      <c r="D51273" s="12"/>
      <c r="E51273" s="12"/>
      <c r="F51273" s="12"/>
    </row>
    <row r="51274" spans="4:6" x14ac:dyDescent="0.25">
      <c r="D51274" s="12"/>
      <c r="E51274" s="12"/>
      <c r="F51274" s="12"/>
    </row>
    <row r="51275" spans="4:6" x14ac:dyDescent="0.25">
      <c r="D51275" s="12"/>
      <c r="E51275" s="12"/>
      <c r="F51275" s="12"/>
    </row>
    <row r="51276" spans="4:6" x14ac:dyDescent="0.25">
      <c r="D51276" s="12"/>
      <c r="E51276" s="12"/>
      <c r="F51276" s="12"/>
    </row>
    <row r="51277" spans="4:6" x14ac:dyDescent="0.25">
      <c r="D51277" s="12"/>
      <c r="E51277" s="12"/>
      <c r="F51277" s="12"/>
    </row>
    <row r="51278" spans="4:6" x14ac:dyDescent="0.25">
      <c r="D51278" s="12"/>
      <c r="E51278" s="12"/>
      <c r="F51278" s="12"/>
    </row>
    <row r="51279" spans="4:6" x14ac:dyDescent="0.25">
      <c r="D51279" s="12"/>
      <c r="E51279" s="12"/>
      <c r="F51279" s="12"/>
    </row>
    <row r="51280" spans="4:6" x14ac:dyDescent="0.25">
      <c r="D51280" s="12"/>
      <c r="E51280" s="12"/>
      <c r="F51280" s="12"/>
    </row>
    <row r="51281" spans="4:6" x14ac:dyDescent="0.25">
      <c r="D51281" s="12"/>
      <c r="E51281" s="12"/>
      <c r="F51281" s="12"/>
    </row>
    <row r="51282" spans="4:6" x14ac:dyDescent="0.25">
      <c r="D51282" s="12"/>
      <c r="E51282" s="12"/>
      <c r="F51282" s="12"/>
    </row>
    <row r="51283" spans="4:6" x14ac:dyDescent="0.25">
      <c r="D51283" s="12"/>
      <c r="E51283" s="12"/>
      <c r="F51283" s="12"/>
    </row>
    <row r="51284" spans="4:6" x14ac:dyDescent="0.25">
      <c r="D51284" s="12"/>
      <c r="E51284" s="12"/>
      <c r="F51284" s="12"/>
    </row>
    <row r="51285" spans="4:6" x14ac:dyDescent="0.25">
      <c r="D51285" s="12"/>
      <c r="E51285" s="12"/>
      <c r="F51285" s="12"/>
    </row>
    <row r="51286" spans="4:6" x14ac:dyDescent="0.25">
      <c r="D51286" s="12"/>
      <c r="E51286" s="12"/>
      <c r="F51286" s="12"/>
    </row>
    <row r="51287" spans="4:6" x14ac:dyDescent="0.25">
      <c r="D51287" s="12"/>
      <c r="E51287" s="12"/>
      <c r="F51287" s="12"/>
    </row>
    <row r="51288" spans="4:6" x14ac:dyDescent="0.25">
      <c r="D51288" s="12"/>
      <c r="E51288" s="12"/>
      <c r="F51288" s="12"/>
    </row>
    <row r="51289" spans="4:6" x14ac:dyDescent="0.25">
      <c r="D51289" s="12"/>
      <c r="E51289" s="12"/>
      <c r="F51289" s="12"/>
    </row>
    <row r="51290" spans="4:6" x14ac:dyDescent="0.25">
      <c r="D51290" s="12"/>
      <c r="E51290" s="12"/>
      <c r="F51290" s="12"/>
    </row>
    <row r="51291" spans="4:6" x14ac:dyDescent="0.25">
      <c r="D51291" s="12"/>
      <c r="E51291" s="12"/>
      <c r="F51291" s="12"/>
    </row>
    <row r="51292" spans="4:6" x14ac:dyDescent="0.25">
      <c r="D51292" s="12"/>
      <c r="E51292" s="12"/>
      <c r="F51292" s="12"/>
    </row>
    <row r="51293" spans="4:6" x14ac:dyDescent="0.25">
      <c r="D51293" s="12"/>
      <c r="E51293" s="12"/>
      <c r="F51293" s="12"/>
    </row>
    <row r="51294" spans="4:6" x14ac:dyDescent="0.25">
      <c r="D51294" s="12"/>
      <c r="E51294" s="12"/>
      <c r="F51294" s="12"/>
    </row>
    <row r="51295" spans="4:6" x14ac:dyDescent="0.25">
      <c r="D51295" s="12"/>
      <c r="E51295" s="12"/>
      <c r="F51295" s="12"/>
    </row>
    <row r="51296" spans="4:6" x14ac:dyDescent="0.25">
      <c r="D51296" s="12"/>
      <c r="E51296" s="12"/>
      <c r="F51296" s="12"/>
    </row>
    <row r="51297" spans="4:6" x14ac:dyDescent="0.25">
      <c r="D51297" s="12"/>
      <c r="E51297" s="12"/>
      <c r="F51297" s="12"/>
    </row>
    <row r="51298" spans="4:6" x14ac:dyDescent="0.25">
      <c r="D51298" s="12"/>
      <c r="E51298" s="12"/>
      <c r="F51298" s="12"/>
    </row>
    <row r="51299" spans="4:6" x14ac:dyDescent="0.25">
      <c r="D51299" s="12"/>
      <c r="E51299" s="12"/>
      <c r="F51299" s="12"/>
    </row>
    <row r="51300" spans="4:6" x14ac:dyDescent="0.25">
      <c r="D51300" s="12"/>
      <c r="E51300" s="12"/>
      <c r="F51300" s="12"/>
    </row>
    <row r="51301" spans="4:6" x14ac:dyDescent="0.25">
      <c r="D51301" s="12"/>
      <c r="E51301" s="12"/>
      <c r="F51301" s="12"/>
    </row>
    <row r="51302" spans="4:6" x14ac:dyDescent="0.25">
      <c r="D51302" s="12"/>
      <c r="E51302" s="12"/>
      <c r="F51302" s="12"/>
    </row>
    <row r="51303" spans="4:6" x14ac:dyDescent="0.25">
      <c r="D51303" s="12"/>
      <c r="E51303" s="12"/>
      <c r="F51303" s="12"/>
    </row>
    <row r="51304" spans="4:6" x14ac:dyDescent="0.25">
      <c r="D51304" s="12"/>
      <c r="E51304" s="12"/>
      <c r="F51304" s="12"/>
    </row>
    <row r="51305" spans="4:6" x14ac:dyDescent="0.25">
      <c r="D51305" s="12"/>
      <c r="E51305" s="12"/>
      <c r="F51305" s="12"/>
    </row>
    <row r="51306" spans="4:6" x14ac:dyDescent="0.25">
      <c r="D51306" s="12"/>
      <c r="E51306" s="12"/>
      <c r="F51306" s="12"/>
    </row>
    <row r="51307" spans="4:6" x14ac:dyDescent="0.25">
      <c r="D51307" s="12"/>
      <c r="E51307" s="12"/>
      <c r="F51307" s="12"/>
    </row>
    <row r="51308" spans="4:6" x14ac:dyDescent="0.25">
      <c r="D51308" s="12"/>
      <c r="E51308" s="12"/>
      <c r="F51308" s="12"/>
    </row>
    <row r="51309" spans="4:6" x14ac:dyDescent="0.25">
      <c r="D51309" s="12"/>
      <c r="E51309" s="12"/>
      <c r="F51309" s="12"/>
    </row>
    <row r="51310" spans="4:6" x14ac:dyDescent="0.25">
      <c r="D51310" s="12"/>
      <c r="E51310" s="12"/>
      <c r="F51310" s="12"/>
    </row>
    <row r="51311" spans="4:6" x14ac:dyDescent="0.25">
      <c r="D51311" s="12"/>
      <c r="E51311" s="12"/>
      <c r="F51311" s="12"/>
    </row>
    <row r="51312" spans="4:6" x14ac:dyDescent="0.25">
      <c r="D51312" s="12"/>
      <c r="E51312" s="12"/>
      <c r="F51312" s="12"/>
    </row>
    <row r="51313" spans="4:6" x14ac:dyDescent="0.25">
      <c r="D51313" s="12"/>
      <c r="E51313" s="12"/>
      <c r="F51313" s="12"/>
    </row>
    <row r="51314" spans="4:6" x14ac:dyDescent="0.25">
      <c r="D51314" s="12"/>
      <c r="E51314" s="12"/>
      <c r="F51314" s="12"/>
    </row>
    <row r="51315" spans="4:6" x14ac:dyDescent="0.25">
      <c r="D51315" s="12"/>
      <c r="E51315" s="12"/>
      <c r="F51315" s="12"/>
    </row>
    <row r="51316" spans="4:6" x14ac:dyDescent="0.25">
      <c r="D51316" s="12"/>
      <c r="E51316" s="12"/>
      <c r="F51316" s="12"/>
    </row>
    <row r="51317" spans="4:6" x14ac:dyDescent="0.25">
      <c r="D51317" s="12"/>
      <c r="E51317" s="12"/>
      <c r="F51317" s="12"/>
    </row>
    <row r="51318" spans="4:6" x14ac:dyDescent="0.25">
      <c r="D51318" s="12"/>
      <c r="E51318" s="12"/>
      <c r="F51318" s="12"/>
    </row>
    <row r="51319" spans="4:6" x14ac:dyDescent="0.25">
      <c r="D51319" s="12"/>
      <c r="E51319" s="12"/>
      <c r="F51319" s="12"/>
    </row>
    <row r="51320" spans="4:6" x14ac:dyDescent="0.25">
      <c r="D51320" s="12"/>
      <c r="E51320" s="12"/>
      <c r="F51320" s="12"/>
    </row>
    <row r="51321" spans="4:6" x14ac:dyDescent="0.25">
      <c r="D51321" s="12"/>
      <c r="E51321" s="12"/>
      <c r="F51321" s="12"/>
    </row>
    <row r="51322" spans="4:6" x14ac:dyDescent="0.25">
      <c r="D51322" s="12"/>
      <c r="E51322" s="12"/>
      <c r="F51322" s="12"/>
    </row>
    <row r="51323" spans="4:6" x14ac:dyDescent="0.25">
      <c r="D51323" s="12"/>
      <c r="E51323" s="12"/>
      <c r="F51323" s="12"/>
    </row>
    <row r="51324" spans="4:6" x14ac:dyDescent="0.25">
      <c r="D51324" s="12"/>
      <c r="E51324" s="12"/>
      <c r="F51324" s="12"/>
    </row>
    <row r="51325" spans="4:6" x14ac:dyDescent="0.25">
      <c r="D51325" s="12"/>
      <c r="E51325" s="12"/>
      <c r="F51325" s="12"/>
    </row>
    <row r="51326" spans="4:6" x14ac:dyDescent="0.25">
      <c r="D51326" s="12"/>
      <c r="E51326" s="12"/>
      <c r="F51326" s="12"/>
    </row>
    <row r="51327" spans="4:6" x14ac:dyDescent="0.25">
      <c r="D51327" s="12"/>
      <c r="E51327" s="12"/>
      <c r="F51327" s="12"/>
    </row>
    <row r="51328" spans="4:6" x14ac:dyDescent="0.25">
      <c r="D51328" s="12"/>
      <c r="E51328" s="12"/>
      <c r="F51328" s="12"/>
    </row>
    <row r="51329" spans="4:6" x14ac:dyDescent="0.25">
      <c r="D51329" s="12"/>
      <c r="E51329" s="12"/>
      <c r="F51329" s="12"/>
    </row>
    <row r="51330" spans="4:6" x14ac:dyDescent="0.25">
      <c r="D51330" s="12"/>
      <c r="E51330" s="12"/>
      <c r="F51330" s="12"/>
    </row>
    <row r="51331" spans="4:6" x14ac:dyDescent="0.25">
      <c r="D51331" s="12"/>
      <c r="E51331" s="12"/>
      <c r="F51331" s="12"/>
    </row>
    <row r="51332" spans="4:6" x14ac:dyDescent="0.25">
      <c r="D51332" s="12"/>
      <c r="E51332" s="12"/>
      <c r="F51332" s="12"/>
    </row>
    <row r="51333" spans="4:6" x14ac:dyDescent="0.25">
      <c r="D51333" s="12"/>
      <c r="E51333" s="12"/>
      <c r="F51333" s="12"/>
    </row>
    <row r="51334" spans="4:6" x14ac:dyDescent="0.25">
      <c r="D51334" s="12"/>
      <c r="E51334" s="12"/>
      <c r="F51334" s="12"/>
    </row>
    <row r="51335" spans="4:6" x14ac:dyDescent="0.25">
      <c r="D51335" s="12"/>
      <c r="E51335" s="12"/>
      <c r="F51335" s="12"/>
    </row>
    <row r="51336" spans="4:6" x14ac:dyDescent="0.25">
      <c r="D51336" s="12"/>
      <c r="E51336" s="12"/>
      <c r="F51336" s="12"/>
    </row>
    <row r="51337" spans="4:6" x14ac:dyDescent="0.25">
      <c r="D51337" s="12"/>
      <c r="E51337" s="12"/>
      <c r="F51337" s="12"/>
    </row>
    <row r="51338" spans="4:6" x14ac:dyDescent="0.25">
      <c r="D51338" s="12"/>
      <c r="E51338" s="12"/>
      <c r="F51338" s="12"/>
    </row>
    <row r="51339" spans="4:6" x14ac:dyDescent="0.25">
      <c r="D51339" s="12"/>
      <c r="E51339" s="12"/>
      <c r="F51339" s="12"/>
    </row>
    <row r="51340" spans="4:6" x14ac:dyDescent="0.25">
      <c r="D51340" s="12"/>
      <c r="E51340" s="12"/>
      <c r="F51340" s="12"/>
    </row>
    <row r="51341" spans="4:6" x14ac:dyDescent="0.25">
      <c r="D51341" s="12"/>
      <c r="E51341" s="12"/>
      <c r="F51341" s="12"/>
    </row>
    <row r="51342" spans="4:6" x14ac:dyDescent="0.25">
      <c r="D51342" s="12"/>
      <c r="E51342" s="12"/>
      <c r="F51342" s="12"/>
    </row>
    <row r="51343" spans="4:6" x14ac:dyDescent="0.25">
      <c r="D51343" s="12"/>
      <c r="E51343" s="12"/>
      <c r="F51343" s="12"/>
    </row>
    <row r="51344" spans="4:6" x14ac:dyDescent="0.25">
      <c r="D51344" s="12"/>
      <c r="E51344" s="12"/>
      <c r="F51344" s="12"/>
    </row>
    <row r="51345" spans="4:6" x14ac:dyDescent="0.25">
      <c r="D51345" s="12"/>
      <c r="E51345" s="12"/>
      <c r="F51345" s="12"/>
    </row>
    <row r="51346" spans="4:6" x14ac:dyDescent="0.25">
      <c r="D51346" s="12"/>
      <c r="E51346" s="12"/>
      <c r="F51346" s="12"/>
    </row>
    <row r="51347" spans="4:6" x14ac:dyDescent="0.25">
      <c r="D51347" s="12"/>
      <c r="E51347" s="12"/>
      <c r="F51347" s="12"/>
    </row>
    <row r="51348" spans="4:6" x14ac:dyDescent="0.25">
      <c r="D51348" s="12"/>
      <c r="E51348" s="12"/>
      <c r="F51348" s="12"/>
    </row>
    <row r="51349" spans="4:6" x14ac:dyDescent="0.25">
      <c r="D51349" s="12"/>
      <c r="E51349" s="12"/>
      <c r="F51349" s="12"/>
    </row>
    <row r="51350" spans="4:6" x14ac:dyDescent="0.25">
      <c r="D51350" s="12"/>
      <c r="E51350" s="12"/>
      <c r="F51350" s="12"/>
    </row>
    <row r="51351" spans="4:6" x14ac:dyDescent="0.25">
      <c r="D51351" s="12"/>
      <c r="E51351" s="12"/>
      <c r="F51351" s="12"/>
    </row>
    <row r="51352" spans="4:6" x14ac:dyDescent="0.25">
      <c r="D51352" s="12"/>
      <c r="E51352" s="12"/>
      <c r="F51352" s="12"/>
    </row>
    <row r="51353" spans="4:6" x14ac:dyDescent="0.25">
      <c r="D51353" s="12"/>
      <c r="E51353" s="12"/>
      <c r="F51353" s="12"/>
    </row>
    <row r="51354" spans="4:6" x14ac:dyDescent="0.25">
      <c r="D51354" s="12"/>
      <c r="E51354" s="12"/>
      <c r="F51354" s="12"/>
    </row>
    <row r="51355" spans="4:6" x14ac:dyDescent="0.25">
      <c r="D51355" s="12"/>
      <c r="E51355" s="12"/>
      <c r="F51355" s="12"/>
    </row>
    <row r="51356" spans="4:6" x14ac:dyDescent="0.25">
      <c r="D51356" s="12"/>
      <c r="E51356" s="12"/>
      <c r="F51356" s="12"/>
    </row>
    <row r="51357" spans="4:6" x14ac:dyDescent="0.25">
      <c r="D51357" s="12"/>
      <c r="E51357" s="12"/>
      <c r="F51357" s="12"/>
    </row>
    <row r="51358" spans="4:6" x14ac:dyDescent="0.25">
      <c r="D51358" s="12"/>
      <c r="E51358" s="12"/>
      <c r="F51358" s="12"/>
    </row>
    <row r="51359" spans="4:6" x14ac:dyDescent="0.25">
      <c r="D51359" s="12"/>
      <c r="E51359" s="12"/>
      <c r="F51359" s="12"/>
    </row>
    <row r="51360" spans="4:6" x14ac:dyDescent="0.25">
      <c r="D51360" s="12"/>
      <c r="E51360" s="12"/>
      <c r="F51360" s="12"/>
    </row>
    <row r="51361" spans="4:6" x14ac:dyDescent="0.25">
      <c r="D51361" s="12"/>
      <c r="E51361" s="12"/>
      <c r="F51361" s="12"/>
    </row>
    <row r="51362" spans="4:6" x14ac:dyDescent="0.25">
      <c r="D51362" s="12"/>
      <c r="E51362" s="12"/>
      <c r="F51362" s="12"/>
    </row>
    <row r="51363" spans="4:6" x14ac:dyDescent="0.25">
      <c r="D51363" s="12"/>
      <c r="E51363" s="12"/>
      <c r="F51363" s="12"/>
    </row>
    <row r="51364" spans="4:6" x14ac:dyDescent="0.25">
      <c r="D51364" s="12"/>
      <c r="E51364" s="12"/>
      <c r="F51364" s="12"/>
    </row>
    <row r="51365" spans="4:6" x14ac:dyDescent="0.25">
      <c r="D51365" s="12"/>
      <c r="E51365" s="12"/>
      <c r="F51365" s="12"/>
    </row>
    <row r="51366" spans="4:6" x14ac:dyDescent="0.25">
      <c r="D51366" s="12"/>
      <c r="E51366" s="12"/>
      <c r="F51366" s="12"/>
    </row>
    <row r="51367" spans="4:6" x14ac:dyDescent="0.25">
      <c r="D51367" s="12"/>
      <c r="E51367" s="12"/>
      <c r="F51367" s="12"/>
    </row>
    <row r="51368" spans="4:6" x14ac:dyDescent="0.25">
      <c r="D51368" s="12"/>
      <c r="E51368" s="12"/>
      <c r="F51368" s="12"/>
    </row>
    <row r="51369" spans="4:6" x14ac:dyDescent="0.25">
      <c r="D51369" s="12"/>
      <c r="E51369" s="12"/>
      <c r="F51369" s="12"/>
    </row>
    <row r="51370" spans="4:6" x14ac:dyDescent="0.25">
      <c r="D51370" s="12"/>
      <c r="E51370" s="12"/>
      <c r="F51370" s="12"/>
    </row>
    <row r="51371" spans="4:6" x14ac:dyDescent="0.25">
      <c r="D51371" s="12"/>
      <c r="E51371" s="12"/>
      <c r="F51371" s="12"/>
    </row>
    <row r="51372" spans="4:6" x14ac:dyDescent="0.25">
      <c r="D51372" s="12"/>
      <c r="E51372" s="12"/>
      <c r="F51372" s="12"/>
    </row>
    <row r="51373" spans="4:6" x14ac:dyDescent="0.25">
      <c r="D51373" s="12"/>
      <c r="E51373" s="12"/>
      <c r="F51373" s="12"/>
    </row>
    <row r="51374" spans="4:6" x14ac:dyDescent="0.25">
      <c r="D51374" s="12"/>
      <c r="E51374" s="12"/>
      <c r="F51374" s="12"/>
    </row>
    <row r="51375" spans="4:6" x14ac:dyDescent="0.25">
      <c r="D51375" s="12"/>
      <c r="E51375" s="12"/>
      <c r="F51375" s="12"/>
    </row>
    <row r="51376" spans="4:6" x14ac:dyDescent="0.25">
      <c r="D51376" s="12"/>
      <c r="E51376" s="12"/>
      <c r="F51376" s="12"/>
    </row>
    <row r="51377" spans="4:6" x14ac:dyDescent="0.25">
      <c r="D51377" s="12"/>
      <c r="E51377" s="12"/>
      <c r="F51377" s="12"/>
    </row>
    <row r="51378" spans="4:6" x14ac:dyDescent="0.25">
      <c r="D51378" s="12"/>
      <c r="E51378" s="12"/>
      <c r="F51378" s="12"/>
    </row>
    <row r="51379" spans="4:6" x14ac:dyDescent="0.25">
      <c r="D51379" s="12"/>
      <c r="E51379" s="12"/>
      <c r="F51379" s="12"/>
    </row>
    <row r="51380" spans="4:6" x14ac:dyDescent="0.25">
      <c r="D51380" s="12"/>
      <c r="E51380" s="12"/>
      <c r="F51380" s="12"/>
    </row>
    <row r="51381" spans="4:6" x14ac:dyDescent="0.25">
      <c r="D51381" s="12"/>
      <c r="E51381" s="12"/>
      <c r="F51381" s="12"/>
    </row>
    <row r="51382" spans="4:6" x14ac:dyDescent="0.25">
      <c r="D51382" s="12"/>
      <c r="E51382" s="12"/>
      <c r="F51382" s="12"/>
    </row>
    <row r="51383" spans="4:6" x14ac:dyDescent="0.25">
      <c r="D51383" s="12"/>
      <c r="E51383" s="12"/>
      <c r="F51383" s="12"/>
    </row>
    <row r="51384" spans="4:6" x14ac:dyDescent="0.25">
      <c r="D51384" s="12"/>
      <c r="E51384" s="12"/>
      <c r="F51384" s="12"/>
    </row>
    <row r="51385" spans="4:6" x14ac:dyDescent="0.25">
      <c r="D51385" s="12"/>
      <c r="E51385" s="12"/>
      <c r="F51385" s="12"/>
    </row>
    <row r="51386" spans="4:6" x14ac:dyDescent="0.25">
      <c r="D51386" s="12"/>
      <c r="E51386" s="12"/>
      <c r="F51386" s="12"/>
    </row>
    <row r="51387" spans="4:6" x14ac:dyDescent="0.25">
      <c r="D51387" s="12"/>
      <c r="E51387" s="12"/>
      <c r="F51387" s="12"/>
    </row>
    <row r="51388" spans="4:6" x14ac:dyDescent="0.25">
      <c r="D51388" s="12"/>
      <c r="E51388" s="12"/>
      <c r="F51388" s="12"/>
    </row>
    <row r="51389" spans="4:6" x14ac:dyDescent="0.25">
      <c r="D51389" s="12"/>
      <c r="E51389" s="12"/>
      <c r="F51389" s="12"/>
    </row>
    <row r="51390" spans="4:6" x14ac:dyDescent="0.25">
      <c r="D51390" s="12"/>
      <c r="E51390" s="12"/>
      <c r="F51390" s="12"/>
    </row>
    <row r="51391" spans="4:6" x14ac:dyDescent="0.25">
      <c r="D51391" s="12"/>
      <c r="E51391" s="12"/>
      <c r="F51391" s="12"/>
    </row>
    <row r="51392" spans="4:6" x14ac:dyDescent="0.25">
      <c r="D51392" s="12"/>
      <c r="E51392" s="12"/>
      <c r="F51392" s="12"/>
    </row>
    <row r="51393" spans="4:6" x14ac:dyDescent="0.25">
      <c r="D51393" s="12"/>
      <c r="E51393" s="12"/>
      <c r="F51393" s="12"/>
    </row>
    <row r="51394" spans="4:6" x14ac:dyDescent="0.25">
      <c r="D51394" s="12"/>
      <c r="E51394" s="12"/>
      <c r="F51394" s="12"/>
    </row>
    <row r="51395" spans="4:6" x14ac:dyDescent="0.25">
      <c r="D51395" s="12"/>
      <c r="E51395" s="12"/>
      <c r="F51395" s="12"/>
    </row>
    <row r="51396" spans="4:6" x14ac:dyDescent="0.25">
      <c r="D51396" s="12"/>
      <c r="E51396" s="12"/>
      <c r="F51396" s="12"/>
    </row>
    <row r="51397" spans="4:6" x14ac:dyDescent="0.25">
      <c r="D51397" s="12"/>
      <c r="E51397" s="12"/>
      <c r="F51397" s="12"/>
    </row>
    <row r="51398" spans="4:6" x14ac:dyDescent="0.25">
      <c r="D51398" s="12"/>
      <c r="E51398" s="12"/>
      <c r="F51398" s="12"/>
    </row>
    <row r="51399" spans="4:6" x14ac:dyDescent="0.25">
      <c r="D51399" s="12"/>
      <c r="E51399" s="12"/>
      <c r="F51399" s="12"/>
    </row>
    <row r="51400" spans="4:6" x14ac:dyDescent="0.25">
      <c r="D51400" s="12"/>
      <c r="E51400" s="12"/>
      <c r="F51400" s="12"/>
    </row>
    <row r="51401" spans="4:6" x14ac:dyDescent="0.25">
      <c r="D51401" s="12"/>
      <c r="E51401" s="12"/>
      <c r="F51401" s="12"/>
    </row>
    <row r="51402" spans="4:6" x14ac:dyDescent="0.25">
      <c r="D51402" s="12"/>
      <c r="E51402" s="12"/>
      <c r="F51402" s="12"/>
    </row>
    <row r="51403" spans="4:6" x14ac:dyDescent="0.25">
      <c r="D51403" s="12"/>
      <c r="E51403" s="12"/>
      <c r="F51403" s="12"/>
    </row>
    <row r="51404" spans="4:6" x14ac:dyDescent="0.25">
      <c r="D51404" s="12"/>
      <c r="E51404" s="12"/>
      <c r="F51404" s="12"/>
    </row>
    <row r="51405" spans="4:6" x14ac:dyDescent="0.25">
      <c r="D51405" s="12"/>
      <c r="E51405" s="12"/>
      <c r="F51405" s="12"/>
    </row>
    <row r="51406" spans="4:6" x14ac:dyDescent="0.25">
      <c r="D51406" s="12"/>
      <c r="E51406" s="12"/>
      <c r="F51406" s="12"/>
    </row>
    <row r="51407" spans="4:6" x14ac:dyDescent="0.25">
      <c r="D51407" s="12"/>
      <c r="E51407" s="12"/>
      <c r="F51407" s="12"/>
    </row>
    <row r="51408" spans="4:6" x14ac:dyDescent="0.25">
      <c r="D51408" s="12"/>
      <c r="E51408" s="12"/>
      <c r="F51408" s="12"/>
    </row>
    <row r="51409" spans="4:6" x14ac:dyDescent="0.25">
      <c r="D51409" s="12"/>
      <c r="E51409" s="12"/>
      <c r="F51409" s="12"/>
    </row>
    <row r="51410" spans="4:6" x14ac:dyDescent="0.25">
      <c r="D51410" s="12"/>
      <c r="E51410" s="12"/>
      <c r="F51410" s="12"/>
    </row>
    <row r="51411" spans="4:6" x14ac:dyDescent="0.25">
      <c r="D51411" s="12"/>
      <c r="E51411" s="12"/>
      <c r="F51411" s="12"/>
    </row>
    <row r="51412" spans="4:6" x14ac:dyDescent="0.25">
      <c r="D51412" s="12"/>
      <c r="E51412" s="12"/>
      <c r="F51412" s="12"/>
    </row>
    <row r="51413" spans="4:6" x14ac:dyDescent="0.25">
      <c r="D51413" s="12"/>
      <c r="E51413" s="12"/>
      <c r="F51413" s="12"/>
    </row>
    <row r="51414" spans="4:6" x14ac:dyDescent="0.25">
      <c r="D51414" s="12"/>
      <c r="E51414" s="12"/>
      <c r="F51414" s="12"/>
    </row>
    <row r="51415" spans="4:6" x14ac:dyDescent="0.25">
      <c r="D51415" s="12"/>
      <c r="E51415" s="12"/>
      <c r="F51415" s="12"/>
    </row>
    <row r="51416" spans="4:6" x14ac:dyDescent="0.25">
      <c r="D51416" s="12"/>
      <c r="E51416" s="12"/>
      <c r="F51416" s="12"/>
    </row>
    <row r="51417" spans="4:6" x14ac:dyDescent="0.25">
      <c r="D51417" s="12"/>
      <c r="E51417" s="12"/>
      <c r="F51417" s="12"/>
    </row>
    <row r="51418" spans="4:6" x14ac:dyDescent="0.25">
      <c r="D51418" s="12"/>
      <c r="E51418" s="12"/>
      <c r="F51418" s="12"/>
    </row>
    <row r="51419" spans="4:6" x14ac:dyDescent="0.25">
      <c r="D51419" s="12"/>
      <c r="E51419" s="12"/>
      <c r="F51419" s="12"/>
    </row>
    <row r="51420" spans="4:6" x14ac:dyDescent="0.25">
      <c r="D51420" s="12"/>
      <c r="E51420" s="12"/>
      <c r="F51420" s="12"/>
    </row>
    <row r="51421" spans="4:6" x14ac:dyDescent="0.25">
      <c r="D51421" s="12"/>
      <c r="E51421" s="12"/>
      <c r="F51421" s="12"/>
    </row>
    <row r="51422" spans="4:6" x14ac:dyDescent="0.25">
      <c r="D51422" s="12"/>
      <c r="E51422" s="12"/>
      <c r="F51422" s="12"/>
    </row>
    <row r="51423" spans="4:6" x14ac:dyDescent="0.25">
      <c r="D51423" s="12"/>
      <c r="E51423" s="12"/>
      <c r="F51423" s="12"/>
    </row>
    <row r="51424" spans="4:6" x14ac:dyDescent="0.25">
      <c r="D51424" s="12"/>
      <c r="E51424" s="12"/>
      <c r="F51424" s="12"/>
    </row>
    <row r="51425" spans="4:6" x14ac:dyDescent="0.25">
      <c r="D51425" s="12"/>
      <c r="E51425" s="12"/>
      <c r="F51425" s="12"/>
    </row>
    <row r="51426" spans="4:6" x14ac:dyDescent="0.25">
      <c r="D51426" s="12"/>
      <c r="E51426" s="12"/>
      <c r="F51426" s="12"/>
    </row>
    <row r="51427" spans="4:6" x14ac:dyDescent="0.25">
      <c r="D51427" s="12"/>
      <c r="E51427" s="12"/>
      <c r="F51427" s="12"/>
    </row>
    <row r="51428" spans="4:6" x14ac:dyDescent="0.25">
      <c r="D51428" s="12"/>
      <c r="E51428" s="12"/>
      <c r="F51428" s="12"/>
    </row>
    <row r="51429" spans="4:6" x14ac:dyDescent="0.25">
      <c r="D51429" s="12"/>
      <c r="E51429" s="12"/>
      <c r="F51429" s="12"/>
    </row>
    <row r="51430" spans="4:6" x14ac:dyDescent="0.25">
      <c r="D51430" s="12"/>
      <c r="E51430" s="12"/>
      <c r="F51430" s="12"/>
    </row>
    <row r="51431" spans="4:6" x14ac:dyDescent="0.25">
      <c r="D51431" s="12"/>
      <c r="E51431" s="12"/>
      <c r="F51431" s="12"/>
    </row>
    <row r="51432" spans="4:6" x14ac:dyDescent="0.25">
      <c r="D51432" s="12"/>
      <c r="E51432" s="12"/>
      <c r="F51432" s="12"/>
    </row>
    <row r="51433" spans="4:6" x14ac:dyDescent="0.25">
      <c r="D51433" s="12"/>
      <c r="E51433" s="12"/>
      <c r="F51433" s="12"/>
    </row>
    <row r="51434" spans="4:6" x14ac:dyDescent="0.25">
      <c r="D51434" s="12"/>
      <c r="E51434" s="12"/>
      <c r="F51434" s="12"/>
    </row>
    <row r="51435" spans="4:6" x14ac:dyDescent="0.25">
      <c r="D51435" s="12"/>
      <c r="E51435" s="12"/>
      <c r="F51435" s="12"/>
    </row>
    <row r="51436" spans="4:6" x14ac:dyDescent="0.25">
      <c r="D51436" s="12"/>
      <c r="E51436" s="12"/>
      <c r="F51436" s="12"/>
    </row>
    <row r="51437" spans="4:6" x14ac:dyDescent="0.25">
      <c r="D51437" s="12"/>
      <c r="E51437" s="12"/>
      <c r="F51437" s="12"/>
    </row>
    <row r="51438" spans="4:6" x14ac:dyDescent="0.25">
      <c r="D51438" s="12"/>
      <c r="E51438" s="12"/>
      <c r="F51438" s="12"/>
    </row>
    <row r="51439" spans="4:6" x14ac:dyDescent="0.25">
      <c r="D51439" s="12"/>
      <c r="E51439" s="12"/>
      <c r="F51439" s="12"/>
    </row>
    <row r="51440" spans="4:6" x14ac:dyDescent="0.25">
      <c r="D51440" s="12"/>
      <c r="E51440" s="12"/>
      <c r="F51440" s="12"/>
    </row>
    <row r="51441" spans="4:6" x14ac:dyDescent="0.25">
      <c r="D51441" s="12"/>
      <c r="E51441" s="12"/>
      <c r="F51441" s="12"/>
    </row>
    <row r="51442" spans="4:6" x14ac:dyDescent="0.25">
      <c r="D51442" s="12"/>
      <c r="E51442" s="12"/>
      <c r="F51442" s="12"/>
    </row>
    <row r="51443" spans="4:6" x14ac:dyDescent="0.25">
      <c r="D51443" s="12"/>
      <c r="E51443" s="12"/>
      <c r="F51443" s="12"/>
    </row>
    <row r="51444" spans="4:6" x14ac:dyDescent="0.25">
      <c r="D51444" s="12"/>
      <c r="E51444" s="12"/>
      <c r="F51444" s="12"/>
    </row>
    <row r="51445" spans="4:6" x14ac:dyDescent="0.25">
      <c r="D51445" s="12"/>
      <c r="E51445" s="12"/>
      <c r="F51445" s="12"/>
    </row>
    <row r="51446" spans="4:6" x14ac:dyDescent="0.25">
      <c r="D51446" s="12"/>
      <c r="E51446" s="12"/>
      <c r="F51446" s="12"/>
    </row>
    <row r="51447" spans="4:6" x14ac:dyDescent="0.25">
      <c r="D51447" s="12"/>
      <c r="E51447" s="12"/>
      <c r="F51447" s="12"/>
    </row>
    <row r="51448" spans="4:6" x14ac:dyDescent="0.25">
      <c r="D51448" s="12"/>
      <c r="E51448" s="12"/>
      <c r="F51448" s="12"/>
    </row>
    <row r="51449" spans="4:6" x14ac:dyDescent="0.25">
      <c r="D51449" s="12"/>
      <c r="E51449" s="12"/>
      <c r="F51449" s="12"/>
    </row>
    <row r="51450" spans="4:6" x14ac:dyDescent="0.25">
      <c r="D51450" s="12"/>
      <c r="E51450" s="12"/>
      <c r="F51450" s="12"/>
    </row>
    <row r="51451" spans="4:6" x14ac:dyDescent="0.25">
      <c r="D51451" s="12"/>
      <c r="E51451" s="12"/>
      <c r="F51451" s="12"/>
    </row>
    <row r="51452" spans="4:6" x14ac:dyDescent="0.25">
      <c r="D51452" s="12"/>
      <c r="E51452" s="12"/>
      <c r="F51452" s="12"/>
    </row>
    <row r="51453" spans="4:6" x14ac:dyDescent="0.25">
      <c r="D51453" s="12"/>
      <c r="E51453" s="12"/>
      <c r="F51453" s="12"/>
    </row>
    <row r="51454" spans="4:6" x14ac:dyDescent="0.25">
      <c r="D51454" s="12"/>
      <c r="E51454" s="12"/>
      <c r="F51454" s="12"/>
    </row>
    <row r="51455" spans="4:6" x14ac:dyDescent="0.25">
      <c r="D51455" s="12"/>
      <c r="E51455" s="12"/>
      <c r="F51455" s="12"/>
    </row>
    <row r="51456" spans="4:6" x14ac:dyDescent="0.25">
      <c r="D51456" s="12"/>
      <c r="E51456" s="12"/>
      <c r="F51456" s="12"/>
    </row>
    <row r="51457" spans="4:6" x14ac:dyDescent="0.25">
      <c r="D51457" s="12"/>
      <c r="E51457" s="12"/>
      <c r="F51457" s="12"/>
    </row>
    <row r="51458" spans="4:6" x14ac:dyDescent="0.25">
      <c r="D51458" s="12"/>
      <c r="E51458" s="12"/>
      <c r="F51458" s="12"/>
    </row>
    <row r="51459" spans="4:6" x14ac:dyDescent="0.25">
      <c r="D51459" s="12"/>
      <c r="E51459" s="12"/>
      <c r="F51459" s="12"/>
    </row>
    <row r="51460" spans="4:6" x14ac:dyDescent="0.25">
      <c r="D51460" s="12"/>
      <c r="E51460" s="12"/>
      <c r="F51460" s="12"/>
    </row>
    <row r="51461" spans="4:6" x14ac:dyDescent="0.25">
      <c r="D51461" s="12"/>
      <c r="E51461" s="12"/>
      <c r="F51461" s="12"/>
    </row>
    <row r="51462" spans="4:6" x14ac:dyDescent="0.25">
      <c r="D51462" s="12"/>
      <c r="E51462" s="12"/>
      <c r="F51462" s="12"/>
    </row>
    <row r="51463" spans="4:6" x14ac:dyDescent="0.25">
      <c r="D51463" s="12"/>
      <c r="E51463" s="12"/>
      <c r="F51463" s="12"/>
    </row>
    <row r="51464" spans="4:6" x14ac:dyDescent="0.25">
      <c r="D51464" s="12"/>
      <c r="E51464" s="12"/>
      <c r="F51464" s="12"/>
    </row>
    <row r="51465" spans="4:6" x14ac:dyDescent="0.25">
      <c r="D51465" s="12"/>
      <c r="E51465" s="12"/>
      <c r="F51465" s="12"/>
    </row>
    <row r="51466" spans="4:6" x14ac:dyDescent="0.25">
      <c r="D51466" s="12"/>
      <c r="E51466" s="12"/>
      <c r="F51466" s="12"/>
    </row>
    <row r="51467" spans="4:6" x14ac:dyDescent="0.25">
      <c r="D51467" s="12"/>
      <c r="E51467" s="12"/>
      <c r="F51467" s="12"/>
    </row>
    <row r="51468" spans="4:6" x14ac:dyDescent="0.25">
      <c r="D51468" s="12"/>
      <c r="E51468" s="12"/>
      <c r="F51468" s="12"/>
    </row>
    <row r="51469" spans="4:6" x14ac:dyDescent="0.25">
      <c r="D51469" s="12"/>
      <c r="E51469" s="12"/>
      <c r="F51469" s="12"/>
    </row>
    <row r="51470" spans="4:6" x14ac:dyDescent="0.25">
      <c r="D51470" s="12"/>
      <c r="E51470" s="12"/>
      <c r="F51470" s="12"/>
    </row>
    <row r="51471" spans="4:6" x14ac:dyDescent="0.25">
      <c r="D51471" s="12"/>
      <c r="E51471" s="12"/>
      <c r="F51471" s="12"/>
    </row>
    <row r="51472" spans="4:6" x14ac:dyDescent="0.25">
      <c r="D51472" s="12"/>
      <c r="E51472" s="12"/>
      <c r="F51472" s="12"/>
    </row>
    <row r="51473" spans="4:6" x14ac:dyDescent="0.25">
      <c r="D51473" s="12"/>
      <c r="E51473" s="12"/>
      <c r="F51473" s="12"/>
    </row>
    <row r="51474" spans="4:6" x14ac:dyDescent="0.25">
      <c r="D51474" s="12"/>
      <c r="E51474" s="12"/>
      <c r="F51474" s="12"/>
    </row>
    <row r="51475" spans="4:6" x14ac:dyDescent="0.25">
      <c r="D51475" s="12"/>
      <c r="E51475" s="12"/>
      <c r="F51475" s="12"/>
    </row>
    <row r="51476" spans="4:6" x14ac:dyDescent="0.25">
      <c r="D51476" s="12"/>
      <c r="E51476" s="12"/>
      <c r="F51476" s="12"/>
    </row>
    <row r="51477" spans="4:6" x14ac:dyDescent="0.25">
      <c r="D51477" s="12"/>
      <c r="E51477" s="12"/>
      <c r="F51477" s="12"/>
    </row>
    <row r="51478" spans="4:6" x14ac:dyDescent="0.25">
      <c r="D51478" s="12"/>
      <c r="E51478" s="12"/>
      <c r="F51478" s="12"/>
    </row>
    <row r="51479" spans="4:6" x14ac:dyDescent="0.25">
      <c r="D51479" s="12"/>
      <c r="E51479" s="12"/>
      <c r="F51479" s="12"/>
    </row>
    <row r="51480" spans="4:6" x14ac:dyDescent="0.25">
      <c r="D51480" s="12"/>
      <c r="E51480" s="12"/>
      <c r="F51480" s="12"/>
    </row>
    <row r="51481" spans="4:6" x14ac:dyDescent="0.25">
      <c r="D51481" s="12"/>
      <c r="E51481" s="12"/>
      <c r="F51481" s="12"/>
    </row>
    <row r="51482" spans="4:6" x14ac:dyDescent="0.25">
      <c r="D51482" s="12"/>
      <c r="E51482" s="12"/>
      <c r="F51482" s="12"/>
    </row>
    <row r="51483" spans="4:6" x14ac:dyDescent="0.25">
      <c r="D51483" s="12"/>
      <c r="E51483" s="12"/>
      <c r="F51483" s="12"/>
    </row>
    <row r="51484" spans="4:6" x14ac:dyDescent="0.25">
      <c r="D51484" s="12"/>
      <c r="E51484" s="12"/>
      <c r="F51484" s="12"/>
    </row>
    <row r="51485" spans="4:6" x14ac:dyDescent="0.25">
      <c r="D51485" s="12"/>
      <c r="E51485" s="12"/>
      <c r="F51485" s="12"/>
    </row>
    <row r="51486" spans="4:6" x14ac:dyDescent="0.25">
      <c r="D51486" s="12"/>
      <c r="E51486" s="12"/>
      <c r="F51486" s="12"/>
    </row>
    <row r="51487" spans="4:6" x14ac:dyDescent="0.25">
      <c r="D51487" s="12"/>
      <c r="E51487" s="12"/>
      <c r="F51487" s="12"/>
    </row>
    <row r="51488" spans="4:6" x14ac:dyDescent="0.25">
      <c r="D51488" s="12"/>
      <c r="E51488" s="12"/>
      <c r="F51488" s="12"/>
    </row>
    <row r="51489" spans="4:6" x14ac:dyDescent="0.25">
      <c r="D51489" s="12"/>
      <c r="E51489" s="12"/>
      <c r="F51489" s="12"/>
    </row>
    <row r="51490" spans="4:6" x14ac:dyDescent="0.25">
      <c r="D51490" s="12"/>
      <c r="E51490" s="12"/>
      <c r="F51490" s="12"/>
    </row>
    <row r="51491" spans="4:6" x14ac:dyDescent="0.25">
      <c r="D51491" s="12"/>
      <c r="E51491" s="12"/>
      <c r="F51491" s="12"/>
    </row>
    <row r="51492" spans="4:6" x14ac:dyDescent="0.25">
      <c r="D51492" s="12"/>
      <c r="E51492" s="12"/>
      <c r="F51492" s="12"/>
    </row>
    <row r="51493" spans="4:6" x14ac:dyDescent="0.25">
      <c r="D51493" s="12"/>
      <c r="E51493" s="12"/>
      <c r="F51493" s="12"/>
    </row>
    <row r="51494" spans="4:6" x14ac:dyDescent="0.25">
      <c r="D51494" s="12"/>
      <c r="E51494" s="12"/>
      <c r="F51494" s="12"/>
    </row>
    <row r="51495" spans="4:6" x14ac:dyDescent="0.25">
      <c r="D51495" s="12"/>
      <c r="E51495" s="12"/>
      <c r="F51495" s="12"/>
    </row>
    <row r="51496" spans="4:6" x14ac:dyDescent="0.25">
      <c r="D51496" s="12"/>
      <c r="E51496" s="12"/>
      <c r="F51496" s="12"/>
    </row>
    <row r="51497" spans="4:6" x14ac:dyDescent="0.25">
      <c r="D51497" s="12"/>
      <c r="E51497" s="12"/>
      <c r="F51497" s="12"/>
    </row>
    <row r="51498" spans="4:6" x14ac:dyDescent="0.25">
      <c r="D51498" s="12"/>
      <c r="E51498" s="12"/>
      <c r="F51498" s="12"/>
    </row>
    <row r="51499" spans="4:6" x14ac:dyDescent="0.25">
      <c r="D51499" s="12"/>
      <c r="E51499" s="12"/>
      <c r="F51499" s="12"/>
    </row>
    <row r="51500" spans="4:6" x14ac:dyDescent="0.25">
      <c r="D51500" s="12"/>
      <c r="E51500" s="12"/>
      <c r="F51500" s="12"/>
    </row>
    <row r="51501" spans="4:6" x14ac:dyDescent="0.25">
      <c r="D51501" s="12"/>
      <c r="E51501" s="12"/>
      <c r="F51501" s="12"/>
    </row>
    <row r="51502" spans="4:6" x14ac:dyDescent="0.25">
      <c r="D51502" s="12"/>
      <c r="E51502" s="12"/>
      <c r="F51502" s="12"/>
    </row>
    <row r="51503" spans="4:6" x14ac:dyDescent="0.25">
      <c r="D51503" s="12"/>
      <c r="E51503" s="12"/>
      <c r="F51503" s="12"/>
    </row>
    <row r="51504" spans="4:6" x14ac:dyDescent="0.25">
      <c r="D51504" s="12"/>
      <c r="E51504" s="12"/>
      <c r="F51504" s="12"/>
    </row>
    <row r="51505" spans="4:6" x14ac:dyDescent="0.25">
      <c r="D51505" s="12"/>
      <c r="E51505" s="12"/>
      <c r="F51505" s="12"/>
    </row>
    <row r="51506" spans="4:6" x14ac:dyDescent="0.25">
      <c r="D51506" s="12"/>
      <c r="E51506" s="12"/>
      <c r="F51506" s="12"/>
    </row>
    <row r="51507" spans="4:6" x14ac:dyDescent="0.25">
      <c r="D51507" s="12"/>
      <c r="E51507" s="12"/>
      <c r="F51507" s="12"/>
    </row>
    <row r="51508" spans="4:6" x14ac:dyDescent="0.25">
      <c r="D51508" s="12"/>
      <c r="E51508" s="12"/>
      <c r="F51508" s="12"/>
    </row>
    <row r="51509" spans="4:6" x14ac:dyDescent="0.25">
      <c r="D51509" s="12"/>
      <c r="E51509" s="12"/>
      <c r="F51509" s="12"/>
    </row>
    <row r="51510" spans="4:6" x14ac:dyDescent="0.25">
      <c r="D51510" s="12"/>
      <c r="E51510" s="12"/>
      <c r="F51510" s="12"/>
    </row>
    <row r="51511" spans="4:6" x14ac:dyDescent="0.25">
      <c r="D51511" s="12"/>
      <c r="E51511" s="12"/>
      <c r="F51511" s="12"/>
    </row>
    <row r="51512" spans="4:6" x14ac:dyDescent="0.25">
      <c r="D51512" s="12"/>
      <c r="E51512" s="12"/>
      <c r="F51512" s="12"/>
    </row>
    <row r="51513" spans="4:6" x14ac:dyDescent="0.25">
      <c r="D51513" s="12"/>
      <c r="E51513" s="12"/>
      <c r="F51513" s="12"/>
    </row>
    <row r="51514" spans="4:6" x14ac:dyDescent="0.25">
      <c r="D51514" s="12"/>
      <c r="E51514" s="12"/>
      <c r="F51514" s="12"/>
    </row>
    <row r="51515" spans="4:6" x14ac:dyDescent="0.25">
      <c r="D51515" s="12"/>
      <c r="E51515" s="12"/>
      <c r="F51515" s="12"/>
    </row>
    <row r="51516" spans="4:6" x14ac:dyDescent="0.25">
      <c r="D51516" s="12"/>
      <c r="E51516" s="12"/>
      <c r="F51516" s="12"/>
    </row>
    <row r="51517" spans="4:6" x14ac:dyDescent="0.25">
      <c r="D51517" s="12"/>
      <c r="E51517" s="12"/>
      <c r="F51517" s="12"/>
    </row>
    <row r="51518" spans="4:6" x14ac:dyDescent="0.25">
      <c r="D51518" s="12"/>
      <c r="E51518" s="12"/>
      <c r="F51518" s="12"/>
    </row>
    <row r="51519" spans="4:6" x14ac:dyDescent="0.25">
      <c r="D51519" s="12"/>
      <c r="E51519" s="12"/>
      <c r="F51519" s="12"/>
    </row>
    <row r="51520" spans="4:6" x14ac:dyDescent="0.25">
      <c r="D51520" s="12"/>
      <c r="E51520" s="12"/>
      <c r="F51520" s="12"/>
    </row>
    <row r="51521" spans="4:6" x14ac:dyDescent="0.25">
      <c r="D51521" s="12"/>
      <c r="E51521" s="12"/>
      <c r="F51521" s="12"/>
    </row>
    <row r="51522" spans="4:6" x14ac:dyDescent="0.25">
      <c r="D51522" s="12"/>
      <c r="E51522" s="12"/>
      <c r="F51522" s="12"/>
    </row>
    <row r="51523" spans="4:6" x14ac:dyDescent="0.25">
      <c r="D51523" s="12"/>
      <c r="E51523" s="12"/>
      <c r="F51523" s="12"/>
    </row>
    <row r="51524" spans="4:6" x14ac:dyDescent="0.25">
      <c r="D51524" s="12"/>
      <c r="E51524" s="12"/>
      <c r="F51524" s="12"/>
    </row>
    <row r="51525" spans="4:6" x14ac:dyDescent="0.25">
      <c r="D51525" s="12"/>
      <c r="E51525" s="12"/>
      <c r="F51525" s="12"/>
    </row>
    <row r="51526" spans="4:6" x14ac:dyDescent="0.25">
      <c r="D51526" s="12"/>
      <c r="E51526" s="12"/>
      <c r="F51526" s="12"/>
    </row>
    <row r="51527" spans="4:6" x14ac:dyDescent="0.25">
      <c r="D51527" s="12"/>
      <c r="E51527" s="12"/>
      <c r="F51527" s="12"/>
    </row>
    <row r="51528" spans="4:6" x14ac:dyDescent="0.25">
      <c r="D51528" s="12"/>
      <c r="E51528" s="12"/>
      <c r="F51528" s="12"/>
    </row>
    <row r="51529" spans="4:6" x14ac:dyDescent="0.25">
      <c r="D51529" s="12"/>
      <c r="E51529" s="12"/>
      <c r="F51529" s="12"/>
    </row>
    <row r="51530" spans="4:6" x14ac:dyDescent="0.25">
      <c r="D51530" s="12"/>
      <c r="E51530" s="12"/>
      <c r="F51530" s="12"/>
    </row>
    <row r="51531" spans="4:6" x14ac:dyDescent="0.25">
      <c r="D51531" s="12"/>
      <c r="E51531" s="12"/>
      <c r="F51531" s="12"/>
    </row>
    <row r="51532" spans="4:6" x14ac:dyDescent="0.25">
      <c r="D51532" s="12"/>
      <c r="E51532" s="12"/>
      <c r="F51532" s="12"/>
    </row>
    <row r="51533" spans="4:6" x14ac:dyDescent="0.25">
      <c r="D51533" s="12"/>
      <c r="E51533" s="12"/>
      <c r="F51533" s="12"/>
    </row>
    <row r="51534" spans="4:6" x14ac:dyDescent="0.25">
      <c r="D51534" s="12"/>
      <c r="E51534" s="12"/>
      <c r="F51534" s="12"/>
    </row>
    <row r="51535" spans="4:6" x14ac:dyDescent="0.25">
      <c r="D51535" s="12"/>
      <c r="E51535" s="12"/>
      <c r="F51535" s="12"/>
    </row>
    <row r="51536" spans="4:6" x14ac:dyDescent="0.25">
      <c r="D51536" s="12"/>
      <c r="E51536" s="12"/>
      <c r="F51536" s="12"/>
    </row>
    <row r="51537" spans="4:6" x14ac:dyDescent="0.25">
      <c r="D51537" s="12"/>
      <c r="E51537" s="12"/>
      <c r="F51537" s="12"/>
    </row>
    <row r="51538" spans="4:6" x14ac:dyDescent="0.25">
      <c r="D51538" s="12"/>
      <c r="E51538" s="12"/>
      <c r="F51538" s="12"/>
    </row>
    <row r="51539" spans="4:6" x14ac:dyDescent="0.25">
      <c r="D51539" s="12"/>
      <c r="E51539" s="12"/>
      <c r="F51539" s="12"/>
    </row>
    <row r="51540" spans="4:6" x14ac:dyDescent="0.25">
      <c r="D51540" s="12"/>
      <c r="E51540" s="12"/>
      <c r="F51540" s="12"/>
    </row>
    <row r="51541" spans="4:6" x14ac:dyDescent="0.25">
      <c r="D51541" s="12"/>
      <c r="E51541" s="12"/>
      <c r="F51541" s="12"/>
    </row>
    <row r="51542" spans="4:6" x14ac:dyDescent="0.25">
      <c r="D51542" s="12"/>
      <c r="E51542" s="12"/>
      <c r="F51542" s="12"/>
    </row>
    <row r="51543" spans="4:6" x14ac:dyDescent="0.25">
      <c r="D51543" s="12"/>
      <c r="E51543" s="12"/>
      <c r="F51543" s="12"/>
    </row>
    <row r="51544" spans="4:6" x14ac:dyDescent="0.25">
      <c r="D51544" s="12"/>
      <c r="E51544" s="12"/>
      <c r="F51544" s="12"/>
    </row>
    <row r="51545" spans="4:6" x14ac:dyDescent="0.25">
      <c r="D51545" s="12"/>
      <c r="E51545" s="12"/>
      <c r="F51545" s="12"/>
    </row>
    <row r="51546" spans="4:6" x14ac:dyDescent="0.25">
      <c r="D51546" s="12"/>
      <c r="E51546" s="12"/>
      <c r="F51546" s="12"/>
    </row>
    <row r="51547" spans="4:6" x14ac:dyDescent="0.25">
      <c r="D51547" s="12"/>
      <c r="E51547" s="12"/>
      <c r="F51547" s="12"/>
    </row>
    <row r="51548" spans="4:6" x14ac:dyDescent="0.25">
      <c r="D51548" s="12"/>
      <c r="E51548" s="12"/>
      <c r="F51548" s="12"/>
    </row>
    <row r="51549" spans="4:6" x14ac:dyDescent="0.25">
      <c r="D51549" s="12"/>
      <c r="E51549" s="12"/>
      <c r="F51549" s="12"/>
    </row>
    <row r="51550" spans="4:6" x14ac:dyDescent="0.25">
      <c r="D51550" s="12"/>
      <c r="E51550" s="12"/>
      <c r="F51550" s="12"/>
    </row>
    <row r="51551" spans="4:6" x14ac:dyDescent="0.25">
      <c r="D51551" s="12"/>
      <c r="E51551" s="12"/>
      <c r="F51551" s="12"/>
    </row>
    <row r="51552" spans="4:6" x14ac:dyDescent="0.25">
      <c r="D51552" s="12"/>
      <c r="E51552" s="12"/>
      <c r="F51552" s="12"/>
    </row>
    <row r="51553" spans="4:6" x14ac:dyDescent="0.25">
      <c r="D51553" s="12"/>
      <c r="E51553" s="12"/>
      <c r="F51553" s="12"/>
    </row>
    <row r="51554" spans="4:6" x14ac:dyDescent="0.25">
      <c r="D51554" s="12"/>
      <c r="E51554" s="12"/>
      <c r="F51554" s="12"/>
    </row>
    <row r="51555" spans="4:6" x14ac:dyDescent="0.25">
      <c r="D51555" s="12"/>
      <c r="E51555" s="12"/>
      <c r="F51555" s="12"/>
    </row>
    <row r="51556" spans="4:6" x14ac:dyDescent="0.25">
      <c r="D51556" s="12"/>
      <c r="E51556" s="12"/>
      <c r="F51556" s="12"/>
    </row>
    <row r="51557" spans="4:6" x14ac:dyDescent="0.25">
      <c r="D51557" s="12"/>
      <c r="E51557" s="12"/>
      <c r="F51557" s="12"/>
    </row>
    <row r="51558" spans="4:6" x14ac:dyDescent="0.25">
      <c r="D51558" s="12"/>
      <c r="E51558" s="12"/>
      <c r="F51558" s="12"/>
    </row>
    <row r="51559" spans="4:6" x14ac:dyDescent="0.25">
      <c r="D51559" s="12"/>
      <c r="E51559" s="12"/>
      <c r="F51559" s="12"/>
    </row>
    <row r="51560" spans="4:6" x14ac:dyDescent="0.25">
      <c r="D51560" s="12"/>
      <c r="E51560" s="12"/>
      <c r="F51560" s="12"/>
    </row>
    <row r="51561" spans="4:6" x14ac:dyDescent="0.25">
      <c r="D51561" s="12"/>
      <c r="E51561" s="12"/>
      <c r="F51561" s="12"/>
    </row>
    <row r="51562" spans="4:6" x14ac:dyDescent="0.25">
      <c r="D51562" s="12"/>
      <c r="E51562" s="12"/>
      <c r="F51562" s="12"/>
    </row>
    <row r="51563" spans="4:6" x14ac:dyDescent="0.25">
      <c r="D51563" s="12"/>
      <c r="E51563" s="12"/>
      <c r="F51563" s="12"/>
    </row>
    <row r="51564" spans="4:6" x14ac:dyDescent="0.25">
      <c r="D51564" s="12"/>
      <c r="E51564" s="12"/>
      <c r="F51564" s="12"/>
    </row>
    <row r="51565" spans="4:6" x14ac:dyDescent="0.25">
      <c r="D51565" s="12"/>
      <c r="E51565" s="12"/>
      <c r="F51565" s="12"/>
    </row>
    <row r="51566" spans="4:6" x14ac:dyDescent="0.25">
      <c r="D51566" s="12"/>
      <c r="E51566" s="12"/>
      <c r="F51566" s="12"/>
    </row>
    <row r="51567" spans="4:6" x14ac:dyDescent="0.25">
      <c r="D51567" s="12"/>
      <c r="E51567" s="12"/>
      <c r="F51567" s="12"/>
    </row>
    <row r="51568" spans="4:6" x14ac:dyDescent="0.25">
      <c r="D51568" s="12"/>
      <c r="E51568" s="12"/>
      <c r="F51568" s="12"/>
    </row>
    <row r="51569" spans="4:6" x14ac:dyDescent="0.25">
      <c r="D51569" s="12"/>
      <c r="E51569" s="12"/>
      <c r="F51569" s="12"/>
    </row>
    <row r="51570" spans="4:6" x14ac:dyDescent="0.25">
      <c r="D51570" s="12"/>
      <c r="E51570" s="12"/>
      <c r="F51570" s="12"/>
    </row>
    <row r="51571" spans="4:6" x14ac:dyDescent="0.25">
      <c r="D51571" s="12"/>
      <c r="E51571" s="12"/>
      <c r="F51571" s="12"/>
    </row>
    <row r="51572" spans="4:6" x14ac:dyDescent="0.25">
      <c r="D51572" s="12"/>
      <c r="E51572" s="12"/>
      <c r="F51572" s="12"/>
    </row>
    <row r="51573" spans="4:6" x14ac:dyDescent="0.25">
      <c r="D51573" s="12"/>
      <c r="E51573" s="12"/>
      <c r="F51573" s="12"/>
    </row>
    <row r="51574" spans="4:6" x14ac:dyDescent="0.25">
      <c r="D51574" s="12"/>
      <c r="E51574" s="12"/>
      <c r="F51574" s="12"/>
    </row>
    <row r="51575" spans="4:6" x14ac:dyDescent="0.25">
      <c r="D51575" s="12"/>
      <c r="E51575" s="12"/>
      <c r="F51575" s="12"/>
    </row>
    <row r="51576" spans="4:6" x14ac:dyDescent="0.25">
      <c r="D51576" s="12"/>
      <c r="E51576" s="12"/>
      <c r="F51576" s="12"/>
    </row>
    <row r="51577" spans="4:6" x14ac:dyDescent="0.25">
      <c r="D51577" s="12"/>
      <c r="E51577" s="12"/>
      <c r="F51577" s="12"/>
    </row>
    <row r="51578" spans="4:6" x14ac:dyDescent="0.25">
      <c r="D51578" s="12"/>
      <c r="E51578" s="12"/>
      <c r="F51578" s="12"/>
    </row>
    <row r="51579" spans="4:6" x14ac:dyDescent="0.25">
      <c r="D51579" s="12"/>
      <c r="E51579" s="12"/>
      <c r="F51579" s="12"/>
    </row>
    <row r="51580" spans="4:6" x14ac:dyDescent="0.25">
      <c r="D51580" s="12"/>
      <c r="E51580" s="12"/>
      <c r="F51580" s="12"/>
    </row>
    <row r="51581" spans="4:6" x14ac:dyDescent="0.25">
      <c r="D51581" s="12"/>
      <c r="E51581" s="12"/>
      <c r="F51581" s="12"/>
    </row>
    <row r="51582" spans="4:6" x14ac:dyDescent="0.25">
      <c r="D51582" s="12"/>
      <c r="E51582" s="12"/>
      <c r="F51582" s="12"/>
    </row>
    <row r="51583" spans="4:6" x14ac:dyDescent="0.25">
      <c r="D51583" s="12"/>
      <c r="E51583" s="12"/>
      <c r="F51583" s="12"/>
    </row>
    <row r="51584" spans="4:6" x14ac:dyDescent="0.25">
      <c r="D51584" s="12"/>
      <c r="E51584" s="12"/>
      <c r="F51584" s="12"/>
    </row>
    <row r="51585" spans="4:6" x14ac:dyDescent="0.25">
      <c r="D51585" s="12"/>
      <c r="E51585" s="12"/>
      <c r="F51585" s="12"/>
    </row>
    <row r="51586" spans="4:6" x14ac:dyDescent="0.25">
      <c r="D51586" s="12"/>
      <c r="E51586" s="12"/>
      <c r="F51586" s="12"/>
    </row>
    <row r="51587" spans="4:6" x14ac:dyDescent="0.25">
      <c r="D51587" s="12"/>
      <c r="E51587" s="12"/>
      <c r="F51587" s="12"/>
    </row>
    <row r="51588" spans="4:6" x14ac:dyDescent="0.25">
      <c r="D51588" s="12"/>
      <c r="E51588" s="12"/>
      <c r="F51588" s="12"/>
    </row>
    <row r="51589" spans="4:6" x14ac:dyDescent="0.25">
      <c r="D51589" s="12"/>
      <c r="E51589" s="12"/>
      <c r="F51589" s="12"/>
    </row>
    <row r="51590" spans="4:6" x14ac:dyDescent="0.25">
      <c r="D51590" s="12"/>
      <c r="E51590" s="12"/>
      <c r="F51590" s="12"/>
    </row>
    <row r="51591" spans="4:6" x14ac:dyDescent="0.25">
      <c r="D51591" s="12"/>
      <c r="E51591" s="12"/>
      <c r="F51591" s="12"/>
    </row>
    <row r="51592" spans="4:6" x14ac:dyDescent="0.25">
      <c r="D51592" s="12"/>
      <c r="E51592" s="12"/>
      <c r="F51592" s="12"/>
    </row>
    <row r="51593" spans="4:6" x14ac:dyDescent="0.25">
      <c r="D51593" s="12"/>
      <c r="E51593" s="12"/>
      <c r="F51593" s="12"/>
    </row>
    <row r="51594" spans="4:6" x14ac:dyDescent="0.25">
      <c r="D51594" s="12"/>
      <c r="E51594" s="12"/>
      <c r="F51594" s="12"/>
    </row>
    <row r="51595" spans="4:6" x14ac:dyDescent="0.25">
      <c r="D51595" s="12"/>
      <c r="E51595" s="12"/>
      <c r="F51595" s="12"/>
    </row>
    <row r="51596" spans="4:6" x14ac:dyDescent="0.25">
      <c r="D51596" s="12"/>
      <c r="E51596" s="12"/>
      <c r="F51596" s="12"/>
    </row>
    <row r="51597" spans="4:6" x14ac:dyDescent="0.25">
      <c r="D51597" s="12"/>
      <c r="E51597" s="12"/>
      <c r="F51597" s="12"/>
    </row>
    <row r="51598" spans="4:6" x14ac:dyDescent="0.25">
      <c r="D51598" s="12"/>
      <c r="E51598" s="12"/>
      <c r="F51598" s="12"/>
    </row>
    <row r="51599" spans="4:6" x14ac:dyDescent="0.25">
      <c r="D51599" s="12"/>
      <c r="E51599" s="12"/>
      <c r="F51599" s="12"/>
    </row>
    <row r="51600" spans="4:6" x14ac:dyDescent="0.25">
      <c r="D51600" s="12"/>
      <c r="E51600" s="12"/>
      <c r="F51600" s="12"/>
    </row>
    <row r="51601" spans="4:6" x14ac:dyDescent="0.25">
      <c r="D51601" s="12"/>
      <c r="E51601" s="12"/>
      <c r="F51601" s="12"/>
    </row>
    <row r="51602" spans="4:6" x14ac:dyDescent="0.25">
      <c r="D51602" s="12"/>
      <c r="E51602" s="12"/>
      <c r="F51602" s="12"/>
    </row>
    <row r="51603" spans="4:6" x14ac:dyDescent="0.25">
      <c r="D51603" s="12"/>
      <c r="E51603" s="12"/>
      <c r="F51603" s="12"/>
    </row>
    <row r="51604" spans="4:6" x14ac:dyDescent="0.25">
      <c r="D51604" s="12"/>
      <c r="E51604" s="12"/>
      <c r="F51604" s="12"/>
    </row>
    <row r="51605" spans="4:6" x14ac:dyDescent="0.25">
      <c r="D51605" s="12"/>
      <c r="E51605" s="12"/>
      <c r="F51605" s="12"/>
    </row>
    <row r="51606" spans="4:6" x14ac:dyDescent="0.25">
      <c r="D51606" s="12"/>
      <c r="E51606" s="12"/>
      <c r="F51606" s="12"/>
    </row>
    <row r="51607" spans="4:6" x14ac:dyDescent="0.25">
      <c r="D51607" s="12"/>
      <c r="E51607" s="12"/>
      <c r="F51607" s="12"/>
    </row>
    <row r="51608" spans="4:6" x14ac:dyDescent="0.25">
      <c r="D51608" s="12"/>
      <c r="E51608" s="12"/>
      <c r="F51608" s="12"/>
    </row>
    <row r="51609" spans="4:6" x14ac:dyDescent="0.25">
      <c r="D51609" s="12"/>
      <c r="E51609" s="12"/>
      <c r="F51609" s="12"/>
    </row>
    <row r="51610" spans="4:6" x14ac:dyDescent="0.25">
      <c r="D51610" s="12"/>
      <c r="E51610" s="12"/>
      <c r="F51610" s="12"/>
    </row>
    <row r="51611" spans="4:6" x14ac:dyDescent="0.25">
      <c r="D51611" s="12"/>
      <c r="E51611" s="12"/>
      <c r="F51611" s="12"/>
    </row>
    <row r="51612" spans="4:6" x14ac:dyDescent="0.25">
      <c r="D51612" s="12"/>
      <c r="E51612" s="12"/>
      <c r="F51612" s="12"/>
    </row>
    <row r="51613" spans="4:6" x14ac:dyDescent="0.25">
      <c r="D51613" s="12"/>
      <c r="E51613" s="12"/>
      <c r="F51613" s="12"/>
    </row>
    <row r="51614" spans="4:6" x14ac:dyDescent="0.25">
      <c r="D51614" s="12"/>
      <c r="E51614" s="12"/>
      <c r="F51614" s="12"/>
    </row>
    <row r="51615" spans="4:6" x14ac:dyDescent="0.25">
      <c r="D51615" s="12"/>
      <c r="E51615" s="12"/>
      <c r="F51615" s="12"/>
    </row>
    <row r="51616" spans="4:6" x14ac:dyDescent="0.25">
      <c r="D51616" s="12"/>
      <c r="E51616" s="12"/>
      <c r="F51616" s="12"/>
    </row>
    <row r="51617" spans="4:6" x14ac:dyDescent="0.25">
      <c r="D51617" s="12"/>
      <c r="E51617" s="12"/>
      <c r="F51617" s="12"/>
    </row>
    <row r="51618" spans="4:6" x14ac:dyDescent="0.25">
      <c r="D51618" s="12"/>
      <c r="E51618" s="12"/>
      <c r="F51618" s="12"/>
    </row>
    <row r="51619" spans="4:6" x14ac:dyDescent="0.25">
      <c r="D51619" s="12"/>
      <c r="E51619" s="12"/>
      <c r="F51619" s="12"/>
    </row>
    <row r="51620" spans="4:6" x14ac:dyDescent="0.25">
      <c r="D51620" s="12"/>
      <c r="E51620" s="12"/>
      <c r="F51620" s="12"/>
    </row>
    <row r="51621" spans="4:6" x14ac:dyDescent="0.25">
      <c r="D51621" s="12"/>
      <c r="E51621" s="12"/>
      <c r="F51621" s="12"/>
    </row>
    <row r="51622" spans="4:6" x14ac:dyDescent="0.25">
      <c r="D51622" s="12"/>
      <c r="E51622" s="12"/>
      <c r="F51622" s="12"/>
    </row>
    <row r="51623" spans="4:6" x14ac:dyDescent="0.25">
      <c r="D51623" s="12"/>
      <c r="E51623" s="12"/>
      <c r="F51623" s="12"/>
    </row>
    <row r="51624" spans="4:6" x14ac:dyDescent="0.25">
      <c r="D51624" s="12"/>
      <c r="E51624" s="12"/>
      <c r="F51624" s="12"/>
    </row>
    <row r="51625" spans="4:6" x14ac:dyDescent="0.25">
      <c r="D51625" s="12"/>
      <c r="E51625" s="12"/>
      <c r="F51625" s="12"/>
    </row>
    <row r="51626" spans="4:6" x14ac:dyDescent="0.25">
      <c r="D51626" s="12"/>
      <c r="E51626" s="12"/>
      <c r="F51626" s="12"/>
    </row>
    <row r="51627" spans="4:6" x14ac:dyDescent="0.25">
      <c r="D51627" s="12"/>
      <c r="E51627" s="12"/>
      <c r="F51627" s="12"/>
    </row>
    <row r="51628" spans="4:6" x14ac:dyDescent="0.25">
      <c r="D51628" s="12"/>
      <c r="E51628" s="12"/>
      <c r="F51628" s="12"/>
    </row>
    <row r="51629" spans="4:6" x14ac:dyDescent="0.25">
      <c r="D51629" s="12"/>
      <c r="E51629" s="12"/>
      <c r="F51629" s="12"/>
    </row>
    <row r="51630" spans="4:6" x14ac:dyDescent="0.25">
      <c r="D51630" s="12"/>
      <c r="E51630" s="12"/>
      <c r="F51630" s="12"/>
    </row>
    <row r="51631" spans="4:6" x14ac:dyDescent="0.25">
      <c r="D51631" s="12"/>
      <c r="E51631" s="12"/>
      <c r="F51631" s="12"/>
    </row>
    <row r="51632" spans="4:6" x14ac:dyDescent="0.25">
      <c r="D51632" s="12"/>
      <c r="E51632" s="12"/>
      <c r="F51632" s="12"/>
    </row>
    <row r="51633" spans="4:6" x14ac:dyDescent="0.25">
      <c r="D51633" s="12"/>
      <c r="E51633" s="12"/>
      <c r="F51633" s="12"/>
    </row>
    <row r="51634" spans="4:6" x14ac:dyDescent="0.25">
      <c r="D51634" s="12"/>
      <c r="E51634" s="12"/>
      <c r="F51634" s="12"/>
    </row>
    <row r="51635" spans="4:6" x14ac:dyDescent="0.25">
      <c r="D51635" s="12"/>
      <c r="E51635" s="12"/>
      <c r="F51635" s="12"/>
    </row>
    <row r="51636" spans="4:6" x14ac:dyDescent="0.25">
      <c r="D51636" s="12"/>
      <c r="E51636" s="12"/>
      <c r="F51636" s="12"/>
    </row>
    <row r="51637" spans="4:6" x14ac:dyDescent="0.25">
      <c r="D51637" s="12"/>
      <c r="E51637" s="12"/>
      <c r="F51637" s="12"/>
    </row>
    <row r="51638" spans="4:6" x14ac:dyDescent="0.25">
      <c r="D51638" s="12"/>
      <c r="E51638" s="12"/>
      <c r="F51638" s="12"/>
    </row>
    <row r="51639" spans="4:6" x14ac:dyDescent="0.25">
      <c r="D51639" s="12"/>
      <c r="E51639" s="12"/>
      <c r="F51639" s="12"/>
    </row>
    <row r="51640" spans="4:6" x14ac:dyDescent="0.25">
      <c r="D51640" s="12"/>
      <c r="E51640" s="12"/>
      <c r="F51640" s="12"/>
    </row>
    <row r="51641" spans="4:6" x14ac:dyDescent="0.25">
      <c r="D51641" s="12"/>
      <c r="E51641" s="12"/>
      <c r="F51641" s="12"/>
    </row>
    <row r="51642" spans="4:6" x14ac:dyDescent="0.25">
      <c r="D51642" s="12"/>
      <c r="E51642" s="12"/>
      <c r="F51642" s="12"/>
    </row>
    <row r="51643" spans="4:6" x14ac:dyDescent="0.25">
      <c r="D51643" s="12"/>
      <c r="E51643" s="12"/>
      <c r="F51643" s="12"/>
    </row>
    <row r="51644" spans="4:6" x14ac:dyDescent="0.25">
      <c r="D51644" s="12"/>
      <c r="E51644" s="12"/>
      <c r="F51644" s="12"/>
    </row>
    <row r="51645" spans="4:6" x14ac:dyDescent="0.25">
      <c r="D51645" s="12"/>
      <c r="E51645" s="12"/>
      <c r="F51645" s="12"/>
    </row>
    <row r="51646" spans="4:6" x14ac:dyDescent="0.25">
      <c r="D51646" s="12"/>
      <c r="E51646" s="12"/>
      <c r="F51646" s="12"/>
    </row>
    <row r="51647" spans="4:6" x14ac:dyDescent="0.25">
      <c r="D51647" s="12"/>
      <c r="E51647" s="12"/>
      <c r="F51647" s="12"/>
    </row>
    <row r="51648" spans="4:6" x14ac:dyDescent="0.25">
      <c r="D51648" s="12"/>
      <c r="E51648" s="12"/>
      <c r="F51648" s="12"/>
    </row>
    <row r="51649" spans="4:6" x14ac:dyDescent="0.25">
      <c r="D51649" s="12"/>
      <c r="E51649" s="12"/>
      <c r="F51649" s="12"/>
    </row>
    <row r="51650" spans="4:6" x14ac:dyDescent="0.25">
      <c r="D51650" s="12"/>
      <c r="E51650" s="12"/>
      <c r="F51650" s="12"/>
    </row>
    <row r="51651" spans="4:6" x14ac:dyDescent="0.25">
      <c r="D51651" s="12"/>
      <c r="E51651" s="12"/>
      <c r="F51651" s="12"/>
    </row>
    <row r="51652" spans="4:6" x14ac:dyDescent="0.25">
      <c r="D51652" s="12"/>
      <c r="E51652" s="12"/>
      <c r="F51652" s="12"/>
    </row>
    <row r="51653" spans="4:6" x14ac:dyDescent="0.25">
      <c r="D51653" s="12"/>
      <c r="E51653" s="12"/>
      <c r="F51653" s="12"/>
    </row>
    <row r="51654" spans="4:6" x14ac:dyDescent="0.25">
      <c r="D51654" s="12"/>
      <c r="E51654" s="12"/>
      <c r="F51654" s="12"/>
    </row>
    <row r="51655" spans="4:6" x14ac:dyDescent="0.25">
      <c r="D51655" s="12"/>
      <c r="E51655" s="12"/>
      <c r="F51655" s="12"/>
    </row>
    <row r="51656" spans="4:6" x14ac:dyDescent="0.25">
      <c r="D51656" s="12"/>
      <c r="E51656" s="12"/>
      <c r="F51656" s="12"/>
    </row>
    <row r="51657" spans="4:6" x14ac:dyDescent="0.25">
      <c r="D51657" s="12"/>
      <c r="E51657" s="12"/>
      <c r="F51657" s="12"/>
    </row>
    <row r="51658" spans="4:6" x14ac:dyDescent="0.25">
      <c r="D51658" s="12"/>
      <c r="E51658" s="12"/>
      <c r="F51658" s="12"/>
    </row>
    <row r="51659" spans="4:6" x14ac:dyDescent="0.25">
      <c r="D51659" s="12"/>
      <c r="E51659" s="12"/>
      <c r="F51659" s="12"/>
    </row>
    <row r="51660" spans="4:6" x14ac:dyDescent="0.25">
      <c r="D51660" s="12"/>
      <c r="E51660" s="12"/>
      <c r="F51660" s="12"/>
    </row>
    <row r="51661" spans="4:6" x14ac:dyDescent="0.25">
      <c r="D51661" s="12"/>
      <c r="E51661" s="12"/>
      <c r="F51661" s="12"/>
    </row>
    <row r="51662" spans="4:6" x14ac:dyDescent="0.25">
      <c r="D51662" s="12"/>
      <c r="E51662" s="12"/>
      <c r="F51662" s="12"/>
    </row>
    <row r="51663" spans="4:6" x14ac:dyDescent="0.25">
      <c r="D51663" s="12"/>
      <c r="E51663" s="12"/>
      <c r="F51663" s="12"/>
    </row>
    <row r="51664" spans="4:6" x14ac:dyDescent="0.25">
      <c r="D51664" s="12"/>
      <c r="E51664" s="12"/>
      <c r="F51664" s="12"/>
    </row>
    <row r="51665" spans="4:6" x14ac:dyDescent="0.25">
      <c r="D51665" s="12"/>
      <c r="E51665" s="12"/>
      <c r="F51665" s="12"/>
    </row>
    <row r="51666" spans="4:6" x14ac:dyDescent="0.25">
      <c r="D51666" s="12"/>
      <c r="E51666" s="12"/>
      <c r="F51666" s="12"/>
    </row>
    <row r="51667" spans="4:6" x14ac:dyDescent="0.25">
      <c r="D51667" s="12"/>
      <c r="E51667" s="12"/>
      <c r="F51667" s="12"/>
    </row>
    <row r="51668" spans="4:6" x14ac:dyDescent="0.25">
      <c r="D51668" s="12"/>
      <c r="E51668" s="12"/>
      <c r="F51668" s="12"/>
    </row>
    <row r="51669" spans="4:6" x14ac:dyDescent="0.25">
      <c r="D51669" s="12"/>
      <c r="E51669" s="12"/>
      <c r="F51669" s="12"/>
    </row>
    <row r="51670" spans="4:6" x14ac:dyDescent="0.25">
      <c r="D51670" s="12"/>
      <c r="E51670" s="12"/>
      <c r="F51670" s="12"/>
    </row>
    <row r="51671" spans="4:6" x14ac:dyDescent="0.25">
      <c r="D51671" s="12"/>
      <c r="E51671" s="12"/>
      <c r="F51671" s="12"/>
    </row>
    <row r="51672" spans="4:6" x14ac:dyDescent="0.25">
      <c r="D51672" s="12"/>
      <c r="E51672" s="12"/>
      <c r="F51672" s="12"/>
    </row>
    <row r="51673" spans="4:6" x14ac:dyDescent="0.25">
      <c r="D51673" s="12"/>
      <c r="E51673" s="12"/>
      <c r="F51673" s="12"/>
    </row>
    <row r="51674" spans="4:6" x14ac:dyDescent="0.25">
      <c r="D51674" s="12"/>
      <c r="E51674" s="12"/>
      <c r="F51674" s="12"/>
    </row>
    <row r="51675" spans="4:6" x14ac:dyDescent="0.25">
      <c r="D51675" s="12"/>
      <c r="E51675" s="12"/>
      <c r="F51675" s="12"/>
    </row>
    <row r="51676" spans="4:6" x14ac:dyDescent="0.25">
      <c r="D51676" s="12"/>
      <c r="E51676" s="12"/>
      <c r="F51676" s="12"/>
    </row>
    <row r="51677" spans="4:6" x14ac:dyDescent="0.25">
      <c r="D51677" s="12"/>
      <c r="E51677" s="12"/>
      <c r="F51677" s="12"/>
    </row>
    <row r="51678" spans="4:6" x14ac:dyDescent="0.25">
      <c r="D51678" s="12"/>
      <c r="E51678" s="12"/>
      <c r="F51678" s="12"/>
    </row>
    <row r="51679" spans="4:6" x14ac:dyDescent="0.25">
      <c r="D51679" s="12"/>
      <c r="E51679" s="12"/>
      <c r="F51679" s="12"/>
    </row>
    <row r="51680" spans="4:6" x14ac:dyDescent="0.25">
      <c r="D51680" s="12"/>
      <c r="E51680" s="12"/>
      <c r="F51680" s="12"/>
    </row>
    <row r="51681" spans="4:6" x14ac:dyDescent="0.25">
      <c r="D51681" s="12"/>
      <c r="E51681" s="12"/>
      <c r="F51681" s="12"/>
    </row>
    <row r="51682" spans="4:6" x14ac:dyDescent="0.25">
      <c r="D51682" s="12"/>
      <c r="E51682" s="12"/>
      <c r="F51682" s="12"/>
    </row>
    <row r="51683" spans="4:6" x14ac:dyDescent="0.25">
      <c r="D51683" s="12"/>
      <c r="E51683" s="12"/>
      <c r="F51683" s="12"/>
    </row>
    <row r="51684" spans="4:6" x14ac:dyDescent="0.25">
      <c r="D51684" s="12"/>
      <c r="E51684" s="12"/>
      <c r="F51684" s="12"/>
    </row>
    <row r="51685" spans="4:6" x14ac:dyDescent="0.25">
      <c r="D51685" s="12"/>
      <c r="E51685" s="12"/>
      <c r="F51685" s="12"/>
    </row>
    <row r="51686" spans="4:6" x14ac:dyDescent="0.25">
      <c r="D51686" s="12"/>
      <c r="E51686" s="12"/>
      <c r="F51686" s="12"/>
    </row>
    <row r="51687" spans="4:6" x14ac:dyDescent="0.25">
      <c r="D51687" s="12"/>
      <c r="E51687" s="12"/>
      <c r="F51687" s="12"/>
    </row>
    <row r="51688" spans="4:6" x14ac:dyDescent="0.25">
      <c r="D51688" s="12"/>
      <c r="E51688" s="12"/>
      <c r="F51688" s="12"/>
    </row>
    <row r="51689" spans="4:6" x14ac:dyDescent="0.25">
      <c r="D51689" s="12"/>
      <c r="E51689" s="12"/>
      <c r="F51689" s="12"/>
    </row>
    <row r="51690" spans="4:6" x14ac:dyDescent="0.25">
      <c r="D51690" s="12"/>
      <c r="E51690" s="12"/>
      <c r="F51690" s="12"/>
    </row>
    <row r="51691" spans="4:6" x14ac:dyDescent="0.25">
      <c r="D51691" s="12"/>
      <c r="E51691" s="12"/>
      <c r="F51691" s="12"/>
    </row>
    <row r="51692" spans="4:6" x14ac:dyDescent="0.25">
      <c r="D51692" s="12"/>
      <c r="E51692" s="12"/>
      <c r="F51692" s="12"/>
    </row>
    <row r="51693" spans="4:6" x14ac:dyDescent="0.25">
      <c r="D51693" s="12"/>
      <c r="E51693" s="12"/>
      <c r="F51693" s="12"/>
    </row>
    <row r="51694" spans="4:6" x14ac:dyDescent="0.25">
      <c r="D51694" s="12"/>
      <c r="E51694" s="12"/>
      <c r="F51694" s="12"/>
    </row>
    <row r="51695" spans="4:6" x14ac:dyDescent="0.25">
      <c r="D51695" s="12"/>
      <c r="E51695" s="12"/>
      <c r="F51695" s="12"/>
    </row>
    <row r="51696" spans="4:6" x14ac:dyDescent="0.25">
      <c r="D51696" s="12"/>
      <c r="E51696" s="12"/>
      <c r="F51696" s="12"/>
    </row>
    <row r="51697" spans="4:6" x14ac:dyDescent="0.25">
      <c r="D51697" s="12"/>
      <c r="E51697" s="12"/>
      <c r="F51697" s="12"/>
    </row>
    <row r="51698" spans="4:6" x14ac:dyDescent="0.25">
      <c r="D51698" s="12"/>
      <c r="E51698" s="12"/>
      <c r="F51698" s="12"/>
    </row>
    <row r="51699" spans="4:6" x14ac:dyDescent="0.25">
      <c r="D51699" s="12"/>
      <c r="E51699" s="12"/>
      <c r="F51699" s="12"/>
    </row>
    <row r="51700" spans="4:6" x14ac:dyDescent="0.25">
      <c r="D51700" s="12"/>
      <c r="E51700" s="12"/>
      <c r="F51700" s="12"/>
    </row>
    <row r="51701" spans="4:6" x14ac:dyDescent="0.25">
      <c r="D51701" s="12"/>
      <c r="E51701" s="12"/>
      <c r="F51701" s="12"/>
    </row>
    <row r="51702" spans="4:6" x14ac:dyDescent="0.25">
      <c r="D51702" s="12"/>
      <c r="E51702" s="12"/>
      <c r="F51702" s="12"/>
    </row>
    <row r="51703" spans="4:6" x14ac:dyDescent="0.25">
      <c r="D51703" s="12"/>
      <c r="E51703" s="12"/>
      <c r="F51703" s="12"/>
    </row>
    <row r="51704" spans="4:6" x14ac:dyDescent="0.25">
      <c r="D51704" s="12"/>
      <c r="E51704" s="12"/>
      <c r="F51704" s="12"/>
    </row>
    <row r="51705" spans="4:6" x14ac:dyDescent="0.25">
      <c r="D51705" s="12"/>
      <c r="E51705" s="12"/>
      <c r="F51705" s="12"/>
    </row>
    <row r="51706" spans="4:6" x14ac:dyDescent="0.25">
      <c r="D51706" s="12"/>
      <c r="E51706" s="12"/>
      <c r="F51706" s="12"/>
    </row>
    <row r="51707" spans="4:6" x14ac:dyDescent="0.25">
      <c r="D51707" s="12"/>
      <c r="E51707" s="12"/>
      <c r="F51707" s="12"/>
    </row>
    <row r="51708" spans="4:6" x14ac:dyDescent="0.25">
      <c r="D51708" s="12"/>
      <c r="E51708" s="12"/>
      <c r="F51708" s="12"/>
    </row>
    <row r="51709" spans="4:6" x14ac:dyDescent="0.25">
      <c r="D51709" s="12"/>
      <c r="E51709" s="12"/>
      <c r="F51709" s="12"/>
    </row>
    <row r="51710" spans="4:6" x14ac:dyDescent="0.25">
      <c r="D51710" s="12"/>
      <c r="E51710" s="12"/>
      <c r="F51710" s="12"/>
    </row>
    <row r="51711" spans="4:6" x14ac:dyDescent="0.25">
      <c r="D51711" s="12"/>
      <c r="E51711" s="12"/>
      <c r="F51711" s="12"/>
    </row>
    <row r="51712" spans="4:6" x14ac:dyDescent="0.25">
      <c r="D51712" s="12"/>
      <c r="E51712" s="12"/>
      <c r="F51712" s="12"/>
    </row>
    <row r="51713" spans="4:6" x14ac:dyDescent="0.25">
      <c r="D51713" s="12"/>
      <c r="E51713" s="12"/>
      <c r="F51713" s="12"/>
    </row>
    <row r="51714" spans="4:6" x14ac:dyDescent="0.25">
      <c r="D51714" s="12"/>
      <c r="E51714" s="12"/>
      <c r="F51714" s="12"/>
    </row>
    <row r="51715" spans="4:6" x14ac:dyDescent="0.25">
      <c r="D51715" s="12"/>
      <c r="E51715" s="12"/>
      <c r="F51715" s="12"/>
    </row>
    <row r="51716" spans="4:6" x14ac:dyDescent="0.25">
      <c r="D51716" s="12"/>
      <c r="E51716" s="12"/>
      <c r="F51716" s="12"/>
    </row>
    <row r="51717" spans="4:6" x14ac:dyDescent="0.25">
      <c r="D51717" s="12"/>
      <c r="E51717" s="12"/>
      <c r="F51717" s="12"/>
    </row>
    <row r="51718" spans="4:6" x14ac:dyDescent="0.25">
      <c r="D51718" s="12"/>
      <c r="E51718" s="12"/>
      <c r="F51718" s="12"/>
    </row>
    <row r="51719" spans="4:6" x14ac:dyDescent="0.25">
      <c r="D51719" s="12"/>
      <c r="E51719" s="12"/>
      <c r="F51719" s="12"/>
    </row>
    <row r="51720" spans="4:6" x14ac:dyDescent="0.25">
      <c r="D51720" s="12"/>
      <c r="E51720" s="12"/>
      <c r="F51720" s="12"/>
    </row>
    <row r="51721" spans="4:6" x14ac:dyDescent="0.25">
      <c r="D51721" s="12"/>
      <c r="E51721" s="12"/>
      <c r="F51721" s="12"/>
    </row>
    <row r="51722" spans="4:6" x14ac:dyDescent="0.25">
      <c r="D51722" s="12"/>
      <c r="E51722" s="12"/>
      <c r="F51722" s="12"/>
    </row>
    <row r="51723" spans="4:6" x14ac:dyDescent="0.25">
      <c r="D51723" s="12"/>
      <c r="E51723" s="12"/>
      <c r="F51723" s="12"/>
    </row>
    <row r="51724" spans="4:6" x14ac:dyDescent="0.25">
      <c r="D51724" s="12"/>
      <c r="E51724" s="12"/>
      <c r="F51724" s="12"/>
    </row>
    <row r="51725" spans="4:6" x14ac:dyDescent="0.25">
      <c r="D51725" s="12"/>
      <c r="E51725" s="12"/>
      <c r="F51725" s="12"/>
    </row>
    <row r="51726" spans="4:6" x14ac:dyDescent="0.25">
      <c r="D51726" s="12"/>
      <c r="E51726" s="12"/>
      <c r="F51726" s="12"/>
    </row>
    <row r="51727" spans="4:6" x14ac:dyDescent="0.25">
      <c r="D51727" s="12"/>
      <c r="E51727" s="12"/>
      <c r="F51727" s="12"/>
    </row>
    <row r="51728" spans="4:6" x14ac:dyDescent="0.25">
      <c r="D51728" s="12"/>
      <c r="E51728" s="12"/>
      <c r="F51728" s="12"/>
    </row>
    <row r="51729" spans="4:6" x14ac:dyDescent="0.25">
      <c r="D51729" s="12"/>
      <c r="E51729" s="12"/>
      <c r="F51729" s="12"/>
    </row>
    <row r="51730" spans="4:6" x14ac:dyDescent="0.25">
      <c r="D51730" s="12"/>
      <c r="E51730" s="12"/>
      <c r="F51730" s="12"/>
    </row>
    <row r="51731" spans="4:6" x14ac:dyDescent="0.25">
      <c r="D51731" s="12"/>
      <c r="E51731" s="12"/>
      <c r="F51731" s="12"/>
    </row>
    <row r="51732" spans="4:6" x14ac:dyDescent="0.25">
      <c r="D51732" s="12"/>
      <c r="E51732" s="12"/>
      <c r="F51732" s="12"/>
    </row>
    <row r="51733" spans="4:6" x14ac:dyDescent="0.25">
      <c r="D51733" s="12"/>
      <c r="E51733" s="12"/>
      <c r="F51733" s="12"/>
    </row>
    <row r="51734" spans="4:6" x14ac:dyDescent="0.25">
      <c r="D51734" s="12"/>
      <c r="E51734" s="12"/>
      <c r="F51734" s="12"/>
    </row>
    <row r="51735" spans="4:6" x14ac:dyDescent="0.25">
      <c r="D51735" s="12"/>
      <c r="E51735" s="12"/>
      <c r="F51735" s="12"/>
    </row>
    <row r="51736" spans="4:6" x14ac:dyDescent="0.25">
      <c r="D51736" s="12"/>
      <c r="E51736" s="12"/>
      <c r="F51736" s="12"/>
    </row>
    <row r="51737" spans="4:6" x14ac:dyDescent="0.25">
      <c r="D51737" s="12"/>
      <c r="E51737" s="12"/>
      <c r="F51737" s="12"/>
    </row>
    <row r="51738" spans="4:6" x14ac:dyDescent="0.25">
      <c r="D51738" s="12"/>
      <c r="E51738" s="12"/>
      <c r="F51738" s="12"/>
    </row>
    <row r="51739" spans="4:6" x14ac:dyDescent="0.25">
      <c r="D51739" s="12"/>
      <c r="E51739" s="12"/>
      <c r="F51739" s="12"/>
    </row>
    <row r="51740" spans="4:6" x14ac:dyDescent="0.25">
      <c r="D51740" s="12"/>
      <c r="E51740" s="12"/>
      <c r="F51740" s="12"/>
    </row>
    <row r="51741" spans="4:6" x14ac:dyDescent="0.25">
      <c r="D51741" s="12"/>
      <c r="E51741" s="12"/>
      <c r="F51741" s="12"/>
    </row>
    <row r="51742" spans="4:6" x14ac:dyDescent="0.25">
      <c r="D51742" s="12"/>
      <c r="E51742" s="12"/>
      <c r="F51742" s="12"/>
    </row>
    <row r="51743" spans="4:6" x14ac:dyDescent="0.25">
      <c r="D51743" s="12"/>
      <c r="E51743" s="12"/>
      <c r="F51743" s="12"/>
    </row>
    <row r="51744" spans="4:6" x14ac:dyDescent="0.25">
      <c r="D51744" s="12"/>
      <c r="E51744" s="12"/>
      <c r="F51744" s="12"/>
    </row>
    <row r="51745" spans="4:6" x14ac:dyDescent="0.25">
      <c r="D51745" s="12"/>
      <c r="E51745" s="12"/>
      <c r="F51745" s="12"/>
    </row>
    <row r="51746" spans="4:6" x14ac:dyDescent="0.25">
      <c r="D51746" s="12"/>
      <c r="E51746" s="12"/>
      <c r="F51746" s="12"/>
    </row>
    <row r="51747" spans="4:6" x14ac:dyDescent="0.25">
      <c r="D51747" s="12"/>
      <c r="E51747" s="12"/>
      <c r="F51747" s="12"/>
    </row>
    <row r="51748" spans="4:6" x14ac:dyDescent="0.25">
      <c r="D51748" s="12"/>
      <c r="E51748" s="12"/>
      <c r="F51748" s="12"/>
    </row>
    <row r="51749" spans="4:6" x14ac:dyDescent="0.25">
      <c r="D51749" s="12"/>
      <c r="E51749" s="12"/>
      <c r="F51749" s="12"/>
    </row>
    <row r="51750" spans="4:6" x14ac:dyDescent="0.25">
      <c r="D51750" s="12"/>
      <c r="E51750" s="12"/>
      <c r="F51750" s="12"/>
    </row>
    <row r="51751" spans="4:6" x14ac:dyDescent="0.25">
      <c r="D51751" s="12"/>
      <c r="E51751" s="12"/>
      <c r="F51751" s="12"/>
    </row>
    <row r="51752" spans="4:6" x14ac:dyDescent="0.25">
      <c r="D51752" s="12"/>
      <c r="E51752" s="12"/>
      <c r="F51752" s="12"/>
    </row>
    <row r="51753" spans="4:6" x14ac:dyDescent="0.25">
      <c r="D51753" s="12"/>
      <c r="E51753" s="12"/>
      <c r="F51753" s="12"/>
    </row>
    <row r="51754" spans="4:6" x14ac:dyDescent="0.25">
      <c r="D51754" s="12"/>
      <c r="E51754" s="12"/>
      <c r="F51754" s="12"/>
    </row>
    <row r="51755" spans="4:6" x14ac:dyDescent="0.25">
      <c r="D51755" s="12"/>
      <c r="E51755" s="12"/>
      <c r="F51755" s="12"/>
    </row>
    <row r="51756" spans="4:6" x14ac:dyDescent="0.25">
      <c r="D51756" s="12"/>
      <c r="E51756" s="12"/>
      <c r="F51756" s="12"/>
    </row>
    <row r="51757" spans="4:6" x14ac:dyDescent="0.25">
      <c r="D51757" s="12"/>
      <c r="E51757" s="12"/>
      <c r="F51757" s="12"/>
    </row>
    <row r="51758" spans="4:6" x14ac:dyDescent="0.25">
      <c r="D51758" s="12"/>
      <c r="E51758" s="12"/>
      <c r="F51758" s="12"/>
    </row>
    <row r="51759" spans="4:6" x14ac:dyDescent="0.25">
      <c r="D51759" s="12"/>
      <c r="E51759" s="12"/>
      <c r="F51759" s="12"/>
    </row>
    <row r="51760" spans="4:6" x14ac:dyDescent="0.25">
      <c r="D51760" s="12"/>
      <c r="E51760" s="12"/>
      <c r="F51760" s="12"/>
    </row>
    <row r="51761" spans="4:6" x14ac:dyDescent="0.25">
      <c r="D51761" s="12"/>
      <c r="E51761" s="12"/>
      <c r="F51761" s="12"/>
    </row>
    <row r="51762" spans="4:6" x14ac:dyDescent="0.25">
      <c r="D51762" s="12"/>
      <c r="E51762" s="12"/>
      <c r="F51762" s="12"/>
    </row>
    <row r="51763" spans="4:6" x14ac:dyDescent="0.25">
      <c r="D51763" s="12"/>
      <c r="E51763" s="12"/>
      <c r="F51763" s="12"/>
    </row>
    <row r="51764" spans="4:6" x14ac:dyDescent="0.25">
      <c r="D51764" s="12"/>
      <c r="E51764" s="12"/>
      <c r="F51764" s="12"/>
    </row>
    <row r="51765" spans="4:6" x14ac:dyDescent="0.25">
      <c r="D51765" s="12"/>
      <c r="E51765" s="12"/>
      <c r="F51765" s="12"/>
    </row>
    <row r="51766" spans="4:6" x14ac:dyDescent="0.25">
      <c r="D51766" s="12"/>
      <c r="E51766" s="12"/>
      <c r="F51766" s="12"/>
    </row>
    <row r="51767" spans="4:6" x14ac:dyDescent="0.25">
      <c r="D51767" s="12"/>
      <c r="E51767" s="12"/>
      <c r="F51767" s="12"/>
    </row>
    <row r="51768" spans="4:6" x14ac:dyDescent="0.25">
      <c r="D51768" s="12"/>
      <c r="E51768" s="12"/>
      <c r="F51768" s="12"/>
    </row>
    <row r="51769" spans="4:6" x14ac:dyDescent="0.25">
      <c r="D51769" s="12"/>
      <c r="E51769" s="12"/>
      <c r="F51769" s="12"/>
    </row>
    <row r="51770" spans="4:6" x14ac:dyDescent="0.25">
      <c r="D51770" s="12"/>
      <c r="E51770" s="12"/>
      <c r="F51770" s="12"/>
    </row>
    <row r="51771" spans="4:6" x14ac:dyDescent="0.25">
      <c r="D51771" s="12"/>
      <c r="E51771" s="12"/>
      <c r="F51771" s="12"/>
    </row>
    <row r="51772" spans="4:6" x14ac:dyDescent="0.25">
      <c r="D51772" s="12"/>
      <c r="E51772" s="12"/>
      <c r="F51772" s="12"/>
    </row>
    <row r="51773" spans="4:6" x14ac:dyDescent="0.25">
      <c r="D51773" s="12"/>
      <c r="E51773" s="12"/>
      <c r="F51773" s="12"/>
    </row>
    <row r="51774" spans="4:6" x14ac:dyDescent="0.25">
      <c r="D51774" s="12"/>
      <c r="E51774" s="12"/>
      <c r="F51774" s="12"/>
    </row>
    <row r="51775" spans="4:6" x14ac:dyDescent="0.25">
      <c r="D51775" s="12"/>
      <c r="E51775" s="12"/>
      <c r="F51775" s="12"/>
    </row>
    <row r="51776" spans="4:6" x14ac:dyDescent="0.25">
      <c r="D51776" s="12"/>
      <c r="E51776" s="12"/>
      <c r="F51776" s="12"/>
    </row>
    <row r="51777" spans="4:6" x14ac:dyDescent="0.25">
      <c r="D51777" s="12"/>
      <c r="E51777" s="12"/>
      <c r="F51777" s="12"/>
    </row>
    <row r="51778" spans="4:6" x14ac:dyDescent="0.25">
      <c r="D51778" s="12"/>
      <c r="E51778" s="12"/>
      <c r="F51778" s="12"/>
    </row>
    <row r="51779" spans="4:6" x14ac:dyDescent="0.25">
      <c r="D51779" s="12"/>
      <c r="E51779" s="12"/>
      <c r="F51779" s="12"/>
    </row>
    <row r="51780" spans="4:6" x14ac:dyDescent="0.25">
      <c r="D51780" s="12"/>
      <c r="E51780" s="12"/>
      <c r="F51780" s="12"/>
    </row>
    <row r="51781" spans="4:6" x14ac:dyDescent="0.25">
      <c r="D51781" s="12"/>
      <c r="E51781" s="12"/>
      <c r="F51781" s="12"/>
    </row>
    <row r="51782" spans="4:6" x14ac:dyDescent="0.25">
      <c r="D51782" s="12"/>
      <c r="E51782" s="12"/>
      <c r="F51782" s="12"/>
    </row>
    <row r="51783" spans="4:6" x14ac:dyDescent="0.25">
      <c r="D51783" s="12"/>
      <c r="E51783" s="12"/>
      <c r="F51783" s="12"/>
    </row>
    <row r="51784" spans="4:6" x14ac:dyDescent="0.25">
      <c r="D51784" s="12"/>
      <c r="E51784" s="12"/>
      <c r="F51784" s="12"/>
    </row>
    <row r="51785" spans="4:6" x14ac:dyDescent="0.25">
      <c r="D51785" s="12"/>
      <c r="E51785" s="12"/>
      <c r="F51785" s="12"/>
    </row>
    <row r="51786" spans="4:6" x14ac:dyDescent="0.25">
      <c r="D51786" s="12"/>
      <c r="E51786" s="12"/>
      <c r="F51786" s="12"/>
    </row>
    <row r="51787" spans="4:6" x14ac:dyDescent="0.25">
      <c r="D51787" s="12"/>
      <c r="E51787" s="12"/>
      <c r="F51787" s="12"/>
    </row>
    <row r="51788" spans="4:6" x14ac:dyDescent="0.25">
      <c r="D51788" s="12"/>
      <c r="E51788" s="12"/>
      <c r="F51788" s="12"/>
    </row>
    <row r="51789" spans="4:6" x14ac:dyDescent="0.25">
      <c r="D51789" s="12"/>
      <c r="E51789" s="12"/>
      <c r="F51789" s="12"/>
    </row>
    <row r="51790" spans="4:6" x14ac:dyDescent="0.25">
      <c r="D51790" s="12"/>
      <c r="E51790" s="12"/>
      <c r="F51790" s="12"/>
    </row>
    <row r="51791" spans="4:6" x14ac:dyDescent="0.25">
      <c r="D51791" s="12"/>
      <c r="E51791" s="12"/>
      <c r="F51791" s="12"/>
    </row>
    <row r="51792" spans="4:6" x14ac:dyDescent="0.25">
      <c r="D51792" s="12"/>
      <c r="E51792" s="12"/>
      <c r="F51792" s="12"/>
    </row>
    <row r="51793" spans="4:6" x14ac:dyDescent="0.25">
      <c r="D51793" s="12"/>
      <c r="E51793" s="12"/>
      <c r="F51793" s="12"/>
    </row>
    <row r="51794" spans="4:6" x14ac:dyDescent="0.25">
      <c r="D51794" s="12"/>
      <c r="E51794" s="12"/>
      <c r="F51794" s="12"/>
    </row>
    <row r="51795" spans="4:6" x14ac:dyDescent="0.25">
      <c r="D51795" s="12"/>
      <c r="E51795" s="12"/>
      <c r="F51795" s="12"/>
    </row>
    <row r="51796" spans="4:6" x14ac:dyDescent="0.25">
      <c r="D51796" s="12"/>
      <c r="E51796" s="12"/>
      <c r="F51796" s="12"/>
    </row>
    <row r="51797" spans="4:6" x14ac:dyDescent="0.25">
      <c r="D51797" s="12"/>
      <c r="E51797" s="12"/>
      <c r="F51797" s="12"/>
    </row>
    <row r="51798" spans="4:6" x14ac:dyDescent="0.25">
      <c r="D51798" s="12"/>
      <c r="E51798" s="12"/>
      <c r="F51798" s="12"/>
    </row>
    <row r="51799" spans="4:6" x14ac:dyDescent="0.25">
      <c r="D51799" s="12"/>
      <c r="E51799" s="12"/>
      <c r="F51799" s="12"/>
    </row>
    <row r="51800" spans="4:6" x14ac:dyDescent="0.25">
      <c r="D51800" s="12"/>
      <c r="E51800" s="12"/>
      <c r="F51800" s="12"/>
    </row>
    <row r="51801" spans="4:6" x14ac:dyDescent="0.25">
      <c r="D51801" s="12"/>
      <c r="E51801" s="12"/>
      <c r="F51801" s="12"/>
    </row>
    <row r="51802" spans="4:6" x14ac:dyDescent="0.25">
      <c r="D51802" s="12"/>
      <c r="E51802" s="12"/>
      <c r="F51802" s="12"/>
    </row>
    <row r="51803" spans="4:6" x14ac:dyDescent="0.25">
      <c r="D51803" s="12"/>
      <c r="E51803" s="12"/>
      <c r="F51803" s="12"/>
    </row>
    <row r="51804" spans="4:6" x14ac:dyDescent="0.25">
      <c r="D51804" s="12"/>
      <c r="E51804" s="12"/>
      <c r="F51804" s="12"/>
    </row>
    <row r="51805" spans="4:6" x14ac:dyDescent="0.25">
      <c r="D51805" s="12"/>
      <c r="E51805" s="12"/>
      <c r="F51805" s="12"/>
    </row>
    <row r="51806" spans="4:6" x14ac:dyDescent="0.25">
      <c r="D51806" s="12"/>
      <c r="E51806" s="12"/>
      <c r="F51806" s="12"/>
    </row>
    <row r="51807" spans="4:6" x14ac:dyDescent="0.25">
      <c r="D51807" s="12"/>
      <c r="E51807" s="12"/>
      <c r="F51807" s="12"/>
    </row>
    <row r="51808" spans="4:6" x14ac:dyDescent="0.25">
      <c r="D51808" s="12"/>
      <c r="E51808" s="12"/>
      <c r="F51808" s="12"/>
    </row>
    <row r="51809" spans="4:6" x14ac:dyDescent="0.25">
      <c r="D51809" s="12"/>
      <c r="E51809" s="12"/>
      <c r="F51809" s="12"/>
    </row>
    <row r="51810" spans="4:6" x14ac:dyDescent="0.25">
      <c r="D51810" s="12"/>
      <c r="E51810" s="12"/>
      <c r="F51810" s="12"/>
    </row>
    <row r="51811" spans="4:6" x14ac:dyDescent="0.25">
      <c r="D51811" s="12"/>
      <c r="E51811" s="12"/>
      <c r="F51811" s="12"/>
    </row>
    <row r="51812" spans="4:6" x14ac:dyDescent="0.25">
      <c r="D51812" s="12"/>
      <c r="E51812" s="12"/>
      <c r="F51812" s="12"/>
    </row>
    <row r="51813" spans="4:6" x14ac:dyDescent="0.25">
      <c r="D51813" s="12"/>
      <c r="E51813" s="12"/>
      <c r="F51813" s="12"/>
    </row>
    <row r="51814" spans="4:6" x14ac:dyDescent="0.25">
      <c r="D51814" s="12"/>
      <c r="E51814" s="12"/>
      <c r="F51814" s="12"/>
    </row>
    <row r="51815" spans="4:6" x14ac:dyDescent="0.25">
      <c r="D51815" s="12"/>
      <c r="E51815" s="12"/>
      <c r="F51815" s="12"/>
    </row>
    <row r="51816" spans="4:6" x14ac:dyDescent="0.25">
      <c r="D51816" s="12"/>
      <c r="E51816" s="12"/>
      <c r="F51816" s="12"/>
    </row>
    <row r="51817" spans="4:6" x14ac:dyDescent="0.25">
      <c r="D51817" s="12"/>
      <c r="E51817" s="12"/>
      <c r="F51817" s="12"/>
    </row>
    <row r="51818" spans="4:6" x14ac:dyDescent="0.25">
      <c r="D51818" s="12"/>
      <c r="E51818" s="12"/>
      <c r="F51818" s="12"/>
    </row>
    <row r="51819" spans="4:6" x14ac:dyDescent="0.25">
      <c r="D51819" s="12"/>
      <c r="E51819" s="12"/>
      <c r="F51819" s="12"/>
    </row>
    <row r="51820" spans="4:6" x14ac:dyDescent="0.25">
      <c r="D51820" s="12"/>
      <c r="E51820" s="12"/>
      <c r="F51820" s="12"/>
    </row>
    <row r="51821" spans="4:6" x14ac:dyDescent="0.25">
      <c r="D51821" s="12"/>
      <c r="E51821" s="12"/>
      <c r="F51821" s="12"/>
    </row>
    <row r="51822" spans="4:6" x14ac:dyDescent="0.25">
      <c r="D51822" s="12"/>
      <c r="E51822" s="12"/>
      <c r="F51822" s="12"/>
    </row>
    <row r="51823" spans="4:6" x14ac:dyDescent="0.25">
      <c r="D51823" s="12"/>
      <c r="E51823" s="12"/>
      <c r="F51823" s="12"/>
    </row>
    <row r="51824" spans="4:6" x14ac:dyDescent="0.25">
      <c r="D51824" s="12"/>
      <c r="E51824" s="12"/>
      <c r="F51824" s="12"/>
    </row>
    <row r="51825" spans="4:6" x14ac:dyDescent="0.25">
      <c r="D51825" s="12"/>
      <c r="E51825" s="12"/>
      <c r="F51825" s="12"/>
    </row>
    <row r="51826" spans="4:6" x14ac:dyDescent="0.25">
      <c r="D51826" s="12"/>
      <c r="E51826" s="12"/>
      <c r="F51826" s="12"/>
    </row>
    <row r="51827" spans="4:6" x14ac:dyDescent="0.25">
      <c r="D51827" s="12"/>
      <c r="E51827" s="12"/>
      <c r="F51827" s="12"/>
    </row>
    <row r="51828" spans="4:6" x14ac:dyDescent="0.25">
      <c r="D51828" s="12"/>
      <c r="E51828" s="12"/>
      <c r="F51828" s="12"/>
    </row>
    <row r="51829" spans="4:6" x14ac:dyDescent="0.25">
      <c r="D51829" s="12"/>
      <c r="E51829" s="12"/>
      <c r="F51829" s="12"/>
    </row>
    <row r="51830" spans="4:6" x14ac:dyDescent="0.25">
      <c r="D51830" s="12"/>
      <c r="E51830" s="12"/>
      <c r="F51830" s="12"/>
    </row>
    <row r="51831" spans="4:6" x14ac:dyDescent="0.25">
      <c r="D51831" s="12"/>
      <c r="E51831" s="12"/>
      <c r="F51831" s="12"/>
    </row>
    <row r="51832" spans="4:6" x14ac:dyDescent="0.25">
      <c r="D51832" s="12"/>
      <c r="E51832" s="12"/>
      <c r="F51832" s="12"/>
    </row>
    <row r="51833" spans="4:6" x14ac:dyDescent="0.25">
      <c r="D51833" s="12"/>
      <c r="E51833" s="12"/>
      <c r="F51833" s="12"/>
    </row>
    <row r="51834" spans="4:6" x14ac:dyDescent="0.25">
      <c r="D51834" s="12"/>
      <c r="E51834" s="12"/>
      <c r="F51834" s="12"/>
    </row>
    <row r="51835" spans="4:6" x14ac:dyDescent="0.25">
      <c r="D51835" s="12"/>
      <c r="E51835" s="12"/>
      <c r="F51835" s="12"/>
    </row>
    <row r="51836" spans="4:6" x14ac:dyDescent="0.25">
      <c r="D51836" s="12"/>
      <c r="E51836" s="12"/>
      <c r="F51836" s="12"/>
    </row>
    <row r="51837" spans="4:6" x14ac:dyDescent="0.25">
      <c r="D51837" s="12"/>
      <c r="E51837" s="12"/>
      <c r="F51837" s="12"/>
    </row>
    <row r="51838" spans="4:6" x14ac:dyDescent="0.25">
      <c r="D51838" s="12"/>
      <c r="E51838" s="12"/>
      <c r="F51838" s="12"/>
    </row>
    <row r="51839" spans="4:6" x14ac:dyDescent="0.25">
      <c r="D51839" s="12"/>
      <c r="E51839" s="12"/>
      <c r="F51839" s="12"/>
    </row>
    <row r="51840" spans="4:6" x14ac:dyDescent="0.25">
      <c r="D51840" s="12"/>
      <c r="E51840" s="12"/>
      <c r="F51840" s="12"/>
    </row>
    <row r="51841" spans="4:6" x14ac:dyDescent="0.25">
      <c r="D51841" s="12"/>
      <c r="E51841" s="12"/>
      <c r="F51841" s="12"/>
    </row>
    <row r="51842" spans="4:6" x14ac:dyDescent="0.25">
      <c r="D51842" s="12"/>
      <c r="E51842" s="12"/>
      <c r="F51842" s="12"/>
    </row>
    <row r="51843" spans="4:6" x14ac:dyDescent="0.25">
      <c r="D51843" s="12"/>
      <c r="E51843" s="12"/>
      <c r="F51843" s="12"/>
    </row>
    <row r="51844" spans="4:6" x14ac:dyDescent="0.25">
      <c r="D51844" s="12"/>
      <c r="E51844" s="12"/>
      <c r="F51844" s="12"/>
    </row>
    <row r="51845" spans="4:6" x14ac:dyDescent="0.25">
      <c r="D51845" s="12"/>
      <c r="E51845" s="12"/>
      <c r="F51845" s="12"/>
    </row>
    <row r="51846" spans="4:6" x14ac:dyDescent="0.25">
      <c r="D51846" s="12"/>
      <c r="E51846" s="12"/>
      <c r="F51846" s="12"/>
    </row>
    <row r="51847" spans="4:6" x14ac:dyDescent="0.25">
      <c r="D51847" s="12"/>
      <c r="E51847" s="12"/>
      <c r="F51847" s="12"/>
    </row>
    <row r="51848" spans="4:6" x14ac:dyDescent="0.25">
      <c r="D51848" s="12"/>
      <c r="E51848" s="12"/>
      <c r="F51848" s="12"/>
    </row>
    <row r="51849" spans="4:6" x14ac:dyDescent="0.25">
      <c r="D51849" s="12"/>
      <c r="E51849" s="12"/>
      <c r="F51849" s="12"/>
    </row>
    <row r="51850" spans="4:6" x14ac:dyDescent="0.25">
      <c r="D51850" s="12"/>
      <c r="E51850" s="12"/>
      <c r="F51850" s="12"/>
    </row>
    <row r="51851" spans="4:6" x14ac:dyDescent="0.25">
      <c r="D51851" s="12"/>
      <c r="E51851" s="12"/>
      <c r="F51851" s="12"/>
    </row>
    <row r="51852" spans="4:6" x14ac:dyDescent="0.25">
      <c r="D51852" s="12"/>
      <c r="E51852" s="12"/>
      <c r="F51852" s="12"/>
    </row>
    <row r="51853" spans="4:6" x14ac:dyDescent="0.25">
      <c r="D51853" s="12"/>
      <c r="E51853" s="12"/>
      <c r="F51853" s="12"/>
    </row>
    <row r="51854" spans="4:6" x14ac:dyDescent="0.25">
      <c r="D51854" s="12"/>
      <c r="E51854" s="12"/>
      <c r="F51854" s="12"/>
    </row>
    <row r="51855" spans="4:6" x14ac:dyDescent="0.25">
      <c r="D51855" s="12"/>
      <c r="E51855" s="12"/>
      <c r="F51855" s="12"/>
    </row>
    <row r="51856" spans="4:6" x14ac:dyDescent="0.25">
      <c r="D51856" s="12"/>
      <c r="E51856" s="12"/>
      <c r="F51856" s="12"/>
    </row>
    <row r="51857" spans="4:6" x14ac:dyDescent="0.25">
      <c r="D51857" s="12"/>
      <c r="E51857" s="12"/>
      <c r="F51857" s="12"/>
    </row>
    <row r="51858" spans="4:6" x14ac:dyDescent="0.25">
      <c r="D51858" s="12"/>
      <c r="E51858" s="12"/>
      <c r="F51858" s="12"/>
    </row>
    <row r="51859" spans="4:6" x14ac:dyDescent="0.25">
      <c r="D51859" s="12"/>
      <c r="E51859" s="12"/>
      <c r="F51859" s="12"/>
    </row>
    <row r="51860" spans="4:6" x14ac:dyDescent="0.25">
      <c r="D51860" s="12"/>
      <c r="E51860" s="12"/>
      <c r="F51860" s="12"/>
    </row>
    <row r="51861" spans="4:6" x14ac:dyDescent="0.25">
      <c r="D51861" s="12"/>
      <c r="E51861" s="12"/>
      <c r="F51861" s="12"/>
    </row>
    <row r="51862" spans="4:6" x14ac:dyDescent="0.25">
      <c r="D51862" s="12"/>
      <c r="E51862" s="12"/>
      <c r="F51862" s="12"/>
    </row>
    <row r="51863" spans="4:6" x14ac:dyDescent="0.25">
      <c r="D51863" s="12"/>
      <c r="E51863" s="12"/>
      <c r="F51863" s="12"/>
    </row>
    <row r="51864" spans="4:6" x14ac:dyDescent="0.25">
      <c r="D51864" s="12"/>
      <c r="E51864" s="12"/>
      <c r="F51864" s="12"/>
    </row>
    <row r="51865" spans="4:6" x14ac:dyDescent="0.25">
      <c r="D51865" s="12"/>
      <c r="E51865" s="12"/>
      <c r="F51865" s="12"/>
    </row>
    <row r="51866" spans="4:6" x14ac:dyDescent="0.25">
      <c r="D51866" s="12"/>
      <c r="E51866" s="12"/>
      <c r="F51866" s="12"/>
    </row>
    <row r="51867" spans="4:6" x14ac:dyDescent="0.25">
      <c r="D51867" s="12"/>
      <c r="E51867" s="12"/>
      <c r="F51867" s="12"/>
    </row>
    <row r="51868" spans="4:6" x14ac:dyDescent="0.25">
      <c r="D51868" s="12"/>
      <c r="E51868" s="12"/>
      <c r="F51868" s="12"/>
    </row>
    <row r="51869" spans="4:6" x14ac:dyDescent="0.25">
      <c r="D51869" s="12"/>
      <c r="E51869" s="12"/>
      <c r="F51869" s="12"/>
    </row>
    <row r="51870" spans="4:6" x14ac:dyDescent="0.25">
      <c r="D51870" s="12"/>
      <c r="E51870" s="12"/>
      <c r="F51870" s="12"/>
    </row>
    <row r="51871" spans="4:6" x14ac:dyDescent="0.25">
      <c r="D51871" s="12"/>
      <c r="E51871" s="12"/>
      <c r="F51871" s="12"/>
    </row>
    <row r="51872" spans="4:6" x14ac:dyDescent="0.25">
      <c r="D51872" s="12"/>
      <c r="E51872" s="12"/>
      <c r="F51872" s="12"/>
    </row>
    <row r="51873" spans="4:6" x14ac:dyDescent="0.25">
      <c r="D51873" s="12"/>
      <c r="E51873" s="12"/>
      <c r="F51873" s="12"/>
    </row>
    <row r="51874" spans="4:6" x14ac:dyDescent="0.25">
      <c r="D51874" s="12"/>
      <c r="E51874" s="12"/>
      <c r="F51874" s="12"/>
    </row>
    <row r="51875" spans="4:6" x14ac:dyDescent="0.25">
      <c r="D51875" s="12"/>
      <c r="E51875" s="12"/>
      <c r="F51875" s="12"/>
    </row>
    <row r="51876" spans="4:6" x14ac:dyDescent="0.25">
      <c r="D51876" s="12"/>
      <c r="E51876" s="12"/>
      <c r="F51876" s="12"/>
    </row>
    <row r="51877" spans="4:6" x14ac:dyDescent="0.25">
      <c r="D51877" s="12"/>
      <c r="E51877" s="12"/>
      <c r="F51877" s="12"/>
    </row>
    <row r="51878" spans="4:6" x14ac:dyDescent="0.25">
      <c r="D51878" s="12"/>
      <c r="E51878" s="12"/>
      <c r="F51878" s="12"/>
    </row>
    <row r="51879" spans="4:6" x14ac:dyDescent="0.25">
      <c r="D51879" s="12"/>
      <c r="E51879" s="12"/>
      <c r="F51879" s="12"/>
    </row>
    <row r="51880" spans="4:6" x14ac:dyDescent="0.25">
      <c r="D51880" s="12"/>
      <c r="E51880" s="12"/>
      <c r="F51880" s="12"/>
    </row>
    <row r="51881" spans="4:6" x14ac:dyDescent="0.25">
      <c r="D51881" s="12"/>
      <c r="E51881" s="12"/>
      <c r="F51881" s="12"/>
    </row>
    <row r="51882" spans="4:6" x14ac:dyDescent="0.25">
      <c r="D51882" s="12"/>
      <c r="E51882" s="12"/>
      <c r="F51882" s="12"/>
    </row>
    <row r="51883" spans="4:6" x14ac:dyDescent="0.25">
      <c r="D51883" s="12"/>
      <c r="E51883" s="12"/>
      <c r="F51883" s="12"/>
    </row>
    <row r="51884" spans="4:6" x14ac:dyDescent="0.25">
      <c r="D51884" s="12"/>
      <c r="E51884" s="12"/>
      <c r="F51884" s="12"/>
    </row>
    <row r="51885" spans="4:6" x14ac:dyDescent="0.25">
      <c r="D51885" s="12"/>
      <c r="E51885" s="12"/>
      <c r="F51885" s="12"/>
    </row>
    <row r="51886" spans="4:6" x14ac:dyDescent="0.25">
      <c r="D51886" s="12"/>
      <c r="E51886" s="12"/>
      <c r="F51886" s="12"/>
    </row>
    <row r="51887" spans="4:6" x14ac:dyDescent="0.25">
      <c r="D51887" s="12"/>
      <c r="E51887" s="12"/>
      <c r="F51887" s="12"/>
    </row>
    <row r="51888" spans="4:6" x14ac:dyDescent="0.25">
      <c r="D51888" s="12"/>
      <c r="E51888" s="12"/>
      <c r="F51888" s="12"/>
    </row>
    <row r="51889" spans="4:6" x14ac:dyDescent="0.25">
      <c r="D51889" s="12"/>
      <c r="E51889" s="12"/>
      <c r="F51889" s="12"/>
    </row>
    <row r="51890" spans="4:6" x14ac:dyDescent="0.25">
      <c r="D51890" s="12"/>
      <c r="E51890" s="12"/>
      <c r="F51890" s="12"/>
    </row>
    <row r="51891" spans="4:6" x14ac:dyDescent="0.25">
      <c r="D51891" s="12"/>
      <c r="E51891" s="12"/>
      <c r="F51891" s="12"/>
    </row>
    <row r="51892" spans="4:6" x14ac:dyDescent="0.25">
      <c r="D51892" s="12"/>
      <c r="E51892" s="12"/>
      <c r="F51892" s="12"/>
    </row>
    <row r="51893" spans="4:6" x14ac:dyDescent="0.25">
      <c r="D51893" s="12"/>
      <c r="E51893" s="12"/>
      <c r="F51893" s="12"/>
    </row>
    <row r="51894" spans="4:6" x14ac:dyDescent="0.25">
      <c r="D51894" s="12"/>
      <c r="E51894" s="12"/>
      <c r="F51894" s="12"/>
    </row>
    <row r="51895" spans="4:6" x14ac:dyDescent="0.25">
      <c r="D51895" s="12"/>
      <c r="E51895" s="12"/>
      <c r="F51895" s="12"/>
    </row>
    <row r="51896" spans="4:6" x14ac:dyDescent="0.25">
      <c r="D51896" s="12"/>
      <c r="E51896" s="12"/>
      <c r="F51896" s="12"/>
    </row>
    <row r="51897" spans="4:6" x14ac:dyDescent="0.25">
      <c r="D51897" s="12"/>
      <c r="E51897" s="12"/>
      <c r="F51897" s="12"/>
    </row>
    <row r="51898" spans="4:6" x14ac:dyDescent="0.25">
      <c r="D51898" s="12"/>
      <c r="E51898" s="12"/>
      <c r="F51898" s="12"/>
    </row>
    <row r="51899" spans="4:6" x14ac:dyDescent="0.25">
      <c r="D51899" s="12"/>
      <c r="E51899" s="12"/>
      <c r="F51899" s="12"/>
    </row>
    <row r="51900" spans="4:6" x14ac:dyDescent="0.25">
      <c r="D51900" s="12"/>
      <c r="E51900" s="12"/>
      <c r="F51900" s="12"/>
    </row>
    <row r="51901" spans="4:6" x14ac:dyDescent="0.25">
      <c r="D51901" s="12"/>
      <c r="E51901" s="12"/>
      <c r="F51901" s="12"/>
    </row>
    <row r="51902" spans="4:6" x14ac:dyDescent="0.25">
      <c r="D51902" s="12"/>
      <c r="E51902" s="12"/>
      <c r="F51902" s="12"/>
    </row>
    <row r="51903" spans="4:6" x14ac:dyDescent="0.25">
      <c r="D51903" s="12"/>
      <c r="E51903" s="12"/>
      <c r="F51903" s="12"/>
    </row>
    <row r="51904" spans="4:6" x14ac:dyDescent="0.25">
      <c r="D51904" s="12"/>
      <c r="E51904" s="12"/>
      <c r="F51904" s="12"/>
    </row>
    <row r="51905" spans="4:6" x14ac:dyDescent="0.25">
      <c r="D51905" s="12"/>
      <c r="E51905" s="12"/>
      <c r="F51905" s="12"/>
    </row>
    <row r="51906" spans="4:6" x14ac:dyDescent="0.25">
      <c r="D51906" s="12"/>
      <c r="E51906" s="12"/>
      <c r="F51906" s="12"/>
    </row>
    <row r="51907" spans="4:6" x14ac:dyDescent="0.25">
      <c r="D51907" s="12"/>
      <c r="E51907" s="12"/>
      <c r="F51907" s="12"/>
    </row>
    <row r="51908" spans="4:6" x14ac:dyDescent="0.25">
      <c r="D51908" s="12"/>
      <c r="E51908" s="12"/>
      <c r="F51908" s="12"/>
    </row>
    <row r="51909" spans="4:6" x14ac:dyDescent="0.25">
      <c r="D51909" s="12"/>
      <c r="E51909" s="12"/>
      <c r="F51909" s="12"/>
    </row>
    <row r="51910" spans="4:6" x14ac:dyDescent="0.25">
      <c r="D51910" s="12"/>
      <c r="E51910" s="12"/>
      <c r="F51910" s="12"/>
    </row>
    <row r="51911" spans="4:6" x14ac:dyDescent="0.25">
      <c r="D51911" s="12"/>
      <c r="E51911" s="12"/>
      <c r="F51911" s="12"/>
    </row>
    <row r="51912" spans="4:6" x14ac:dyDescent="0.25">
      <c r="D51912" s="12"/>
      <c r="E51912" s="12"/>
      <c r="F51912" s="12"/>
    </row>
    <row r="51913" spans="4:6" x14ac:dyDescent="0.25">
      <c r="D51913" s="12"/>
      <c r="E51913" s="12"/>
      <c r="F51913" s="12"/>
    </row>
    <row r="51914" spans="4:6" x14ac:dyDescent="0.25">
      <c r="D51914" s="12"/>
      <c r="E51914" s="12"/>
      <c r="F51914" s="12"/>
    </row>
    <row r="51915" spans="4:6" x14ac:dyDescent="0.25">
      <c r="D51915" s="12"/>
      <c r="E51915" s="12"/>
      <c r="F51915" s="12"/>
    </row>
    <row r="51916" spans="4:6" x14ac:dyDescent="0.25">
      <c r="D51916" s="12"/>
      <c r="E51916" s="12"/>
      <c r="F51916" s="12"/>
    </row>
    <row r="51917" spans="4:6" x14ac:dyDescent="0.25">
      <c r="D51917" s="12"/>
      <c r="E51917" s="12"/>
      <c r="F51917" s="12"/>
    </row>
    <row r="51918" spans="4:6" x14ac:dyDescent="0.25">
      <c r="D51918" s="12"/>
      <c r="E51918" s="12"/>
      <c r="F51918" s="12"/>
    </row>
    <row r="51919" spans="4:6" x14ac:dyDescent="0.25">
      <c r="D51919" s="12"/>
      <c r="E51919" s="12"/>
      <c r="F51919" s="12"/>
    </row>
    <row r="51920" spans="4:6" x14ac:dyDescent="0.25">
      <c r="D51920" s="12"/>
      <c r="E51920" s="12"/>
      <c r="F51920" s="12"/>
    </row>
    <row r="51921" spans="4:6" x14ac:dyDescent="0.25">
      <c r="D51921" s="12"/>
      <c r="E51921" s="12"/>
      <c r="F51921" s="12"/>
    </row>
    <row r="51922" spans="4:6" x14ac:dyDescent="0.25">
      <c r="D51922" s="12"/>
      <c r="E51922" s="12"/>
      <c r="F51922" s="12"/>
    </row>
    <row r="51923" spans="4:6" x14ac:dyDescent="0.25">
      <c r="D51923" s="12"/>
      <c r="E51923" s="12"/>
      <c r="F51923" s="12"/>
    </row>
    <row r="51924" spans="4:6" x14ac:dyDescent="0.25">
      <c r="D51924" s="12"/>
      <c r="E51924" s="12"/>
      <c r="F51924" s="12"/>
    </row>
    <row r="51925" spans="4:6" x14ac:dyDescent="0.25">
      <c r="D51925" s="12"/>
      <c r="E51925" s="12"/>
      <c r="F51925" s="12"/>
    </row>
    <row r="51926" spans="4:6" x14ac:dyDescent="0.25">
      <c r="D51926" s="12"/>
      <c r="E51926" s="12"/>
      <c r="F51926" s="12"/>
    </row>
    <row r="51927" spans="4:6" x14ac:dyDescent="0.25">
      <c r="D51927" s="12"/>
      <c r="E51927" s="12"/>
      <c r="F51927" s="12"/>
    </row>
    <row r="51928" spans="4:6" x14ac:dyDescent="0.25">
      <c r="D51928" s="12"/>
      <c r="E51928" s="12"/>
      <c r="F51928" s="12"/>
    </row>
    <row r="51929" spans="4:6" x14ac:dyDescent="0.25">
      <c r="D51929" s="12"/>
      <c r="E51929" s="12"/>
      <c r="F51929" s="12"/>
    </row>
    <row r="51930" spans="4:6" x14ac:dyDescent="0.25">
      <c r="D51930" s="12"/>
      <c r="E51930" s="12"/>
      <c r="F51930" s="12"/>
    </row>
    <row r="51931" spans="4:6" x14ac:dyDescent="0.25">
      <c r="D51931" s="12"/>
      <c r="E51931" s="12"/>
      <c r="F51931" s="12"/>
    </row>
    <row r="51932" spans="4:6" x14ac:dyDescent="0.25">
      <c r="D51932" s="12"/>
      <c r="E51932" s="12"/>
      <c r="F51932" s="12"/>
    </row>
    <row r="51933" spans="4:6" x14ac:dyDescent="0.25">
      <c r="D51933" s="12"/>
      <c r="E51933" s="12"/>
      <c r="F51933" s="12"/>
    </row>
    <row r="51934" spans="4:6" x14ac:dyDescent="0.25">
      <c r="D51934" s="12"/>
      <c r="E51934" s="12"/>
      <c r="F51934" s="12"/>
    </row>
    <row r="51935" spans="4:6" x14ac:dyDescent="0.25">
      <c r="D51935" s="12"/>
      <c r="E51935" s="12"/>
      <c r="F51935" s="12"/>
    </row>
    <row r="51936" spans="4:6" x14ac:dyDescent="0.25">
      <c r="D51936" s="12"/>
      <c r="E51936" s="12"/>
      <c r="F51936" s="12"/>
    </row>
    <row r="51937" spans="4:6" x14ac:dyDescent="0.25">
      <c r="D51937" s="12"/>
      <c r="E51937" s="12"/>
      <c r="F51937" s="12"/>
    </row>
    <row r="51938" spans="4:6" x14ac:dyDescent="0.25">
      <c r="D51938" s="12"/>
      <c r="E51938" s="12"/>
      <c r="F51938" s="12"/>
    </row>
    <row r="51939" spans="4:6" x14ac:dyDescent="0.25">
      <c r="D51939" s="12"/>
      <c r="E51939" s="12"/>
      <c r="F51939" s="12"/>
    </row>
    <row r="51940" spans="4:6" x14ac:dyDescent="0.25">
      <c r="D51940" s="12"/>
      <c r="E51940" s="12"/>
      <c r="F51940" s="12"/>
    </row>
    <row r="51941" spans="4:6" x14ac:dyDescent="0.25">
      <c r="D51941" s="12"/>
      <c r="E51941" s="12"/>
      <c r="F51941" s="12"/>
    </row>
    <row r="51942" spans="4:6" x14ac:dyDescent="0.25">
      <c r="D51942" s="12"/>
      <c r="E51942" s="12"/>
      <c r="F51942" s="12"/>
    </row>
    <row r="51943" spans="4:6" x14ac:dyDescent="0.25">
      <c r="D51943" s="12"/>
      <c r="E51943" s="12"/>
      <c r="F51943" s="12"/>
    </row>
    <row r="51944" spans="4:6" x14ac:dyDescent="0.25">
      <c r="D51944" s="12"/>
      <c r="E51944" s="12"/>
      <c r="F51944" s="12"/>
    </row>
    <row r="51945" spans="4:6" x14ac:dyDescent="0.25">
      <c r="D51945" s="12"/>
      <c r="E51945" s="12"/>
      <c r="F51945" s="12"/>
    </row>
    <row r="51946" spans="4:6" x14ac:dyDescent="0.25">
      <c r="D51946" s="12"/>
      <c r="E51946" s="12"/>
      <c r="F51946" s="12"/>
    </row>
    <row r="51947" spans="4:6" x14ac:dyDescent="0.25">
      <c r="D51947" s="12"/>
      <c r="E51947" s="12"/>
      <c r="F51947" s="12"/>
    </row>
    <row r="51948" spans="4:6" x14ac:dyDescent="0.25">
      <c r="D51948" s="12"/>
      <c r="E51948" s="12"/>
      <c r="F51948" s="12"/>
    </row>
    <row r="51949" spans="4:6" x14ac:dyDescent="0.25">
      <c r="D51949" s="12"/>
      <c r="E51949" s="12"/>
      <c r="F51949" s="12"/>
    </row>
    <row r="51950" spans="4:6" x14ac:dyDescent="0.25">
      <c r="D51950" s="12"/>
      <c r="E51950" s="12"/>
      <c r="F51950" s="12"/>
    </row>
    <row r="51951" spans="4:6" x14ac:dyDescent="0.25">
      <c r="D51951" s="12"/>
      <c r="E51951" s="12"/>
      <c r="F51951" s="12"/>
    </row>
    <row r="51952" spans="4:6" x14ac:dyDescent="0.25">
      <c r="D51952" s="12"/>
      <c r="E51952" s="12"/>
      <c r="F51952" s="12"/>
    </row>
    <row r="51953" spans="4:6" x14ac:dyDescent="0.25">
      <c r="D51953" s="12"/>
      <c r="E51953" s="12"/>
      <c r="F51953" s="12"/>
    </row>
    <row r="51954" spans="4:6" x14ac:dyDescent="0.25">
      <c r="D51954" s="12"/>
      <c r="E51954" s="12"/>
      <c r="F51954" s="12"/>
    </row>
    <row r="51955" spans="4:6" x14ac:dyDescent="0.25">
      <c r="D51955" s="12"/>
      <c r="E51955" s="12"/>
      <c r="F51955" s="12"/>
    </row>
    <row r="51956" spans="4:6" x14ac:dyDescent="0.25">
      <c r="D51956" s="12"/>
      <c r="E51956" s="12"/>
      <c r="F51956" s="12"/>
    </row>
    <row r="51957" spans="4:6" x14ac:dyDescent="0.25">
      <c r="D51957" s="12"/>
      <c r="E51957" s="12"/>
      <c r="F51957" s="12"/>
    </row>
    <row r="51958" spans="4:6" x14ac:dyDescent="0.25">
      <c r="D51958" s="12"/>
      <c r="E51958" s="12"/>
      <c r="F51958" s="12"/>
    </row>
    <row r="51959" spans="4:6" x14ac:dyDescent="0.25">
      <c r="D51959" s="12"/>
      <c r="E51959" s="12"/>
      <c r="F51959" s="12"/>
    </row>
    <row r="51960" spans="4:6" x14ac:dyDescent="0.25">
      <c r="D51960" s="12"/>
      <c r="E51960" s="12"/>
      <c r="F51960" s="12"/>
    </row>
    <row r="51961" spans="4:6" x14ac:dyDescent="0.25">
      <c r="D51961" s="12"/>
      <c r="E51961" s="12"/>
      <c r="F51961" s="12"/>
    </row>
    <row r="51962" spans="4:6" x14ac:dyDescent="0.25">
      <c r="D51962" s="12"/>
      <c r="E51962" s="12"/>
      <c r="F51962" s="12"/>
    </row>
    <row r="51963" spans="4:6" x14ac:dyDescent="0.25">
      <c r="D51963" s="12"/>
      <c r="E51963" s="12"/>
      <c r="F51963" s="12"/>
    </row>
    <row r="51964" spans="4:6" x14ac:dyDescent="0.25">
      <c r="D51964" s="12"/>
      <c r="E51964" s="12"/>
      <c r="F51964" s="12"/>
    </row>
    <row r="51965" spans="4:6" x14ac:dyDescent="0.25">
      <c r="D51965" s="12"/>
      <c r="E51965" s="12"/>
      <c r="F51965" s="12"/>
    </row>
    <row r="51966" spans="4:6" x14ac:dyDescent="0.25">
      <c r="D51966" s="12"/>
      <c r="E51966" s="12"/>
      <c r="F51966" s="12"/>
    </row>
    <row r="51967" spans="4:6" x14ac:dyDescent="0.25">
      <c r="D51967" s="12"/>
      <c r="E51967" s="12"/>
      <c r="F51967" s="12"/>
    </row>
    <row r="51968" spans="4:6" x14ac:dyDescent="0.25">
      <c r="D51968" s="12"/>
      <c r="E51968" s="12"/>
      <c r="F51968" s="12"/>
    </row>
    <row r="51969" spans="4:6" x14ac:dyDescent="0.25">
      <c r="D51969" s="12"/>
      <c r="E51969" s="12"/>
      <c r="F51969" s="12"/>
    </row>
    <row r="51970" spans="4:6" x14ac:dyDescent="0.25">
      <c r="D51970" s="12"/>
      <c r="E51970" s="12"/>
      <c r="F51970" s="12"/>
    </row>
    <row r="51971" spans="4:6" x14ac:dyDescent="0.25">
      <c r="D51971" s="12"/>
      <c r="E51971" s="12"/>
      <c r="F51971" s="12"/>
    </row>
    <row r="51972" spans="4:6" x14ac:dyDescent="0.25">
      <c r="D51972" s="12"/>
      <c r="E51972" s="12"/>
      <c r="F51972" s="12"/>
    </row>
    <row r="51973" spans="4:6" x14ac:dyDescent="0.25">
      <c r="D51973" s="12"/>
      <c r="E51973" s="12"/>
      <c r="F51973" s="12"/>
    </row>
    <row r="51974" spans="4:6" x14ac:dyDescent="0.25">
      <c r="D51974" s="12"/>
      <c r="E51974" s="12"/>
      <c r="F51974" s="12"/>
    </row>
    <row r="51975" spans="4:6" x14ac:dyDescent="0.25">
      <c r="D51975" s="12"/>
      <c r="E51975" s="12"/>
      <c r="F51975" s="12"/>
    </row>
    <row r="51976" spans="4:6" x14ac:dyDescent="0.25">
      <c r="D51976" s="12"/>
      <c r="E51976" s="12"/>
      <c r="F51976" s="12"/>
    </row>
    <row r="51977" spans="4:6" x14ac:dyDescent="0.25">
      <c r="D51977" s="12"/>
      <c r="E51977" s="12"/>
      <c r="F51977" s="12"/>
    </row>
    <row r="51978" spans="4:6" x14ac:dyDescent="0.25">
      <c r="D51978" s="12"/>
      <c r="E51978" s="12"/>
      <c r="F51978" s="12"/>
    </row>
    <row r="51979" spans="4:6" x14ac:dyDescent="0.25">
      <c r="D51979" s="12"/>
      <c r="E51979" s="12"/>
      <c r="F51979" s="12"/>
    </row>
    <row r="51980" spans="4:6" x14ac:dyDescent="0.25">
      <c r="D51980" s="12"/>
      <c r="E51980" s="12"/>
      <c r="F51980" s="12"/>
    </row>
    <row r="51981" spans="4:6" x14ac:dyDescent="0.25">
      <c r="D51981" s="12"/>
      <c r="E51981" s="12"/>
      <c r="F51981" s="12"/>
    </row>
    <row r="51982" spans="4:6" x14ac:dyDescent="0.25">
      <c r="D51982" s="12"/>
      <c r="E51982" s="12"/>
      <c r="F51982" s="12"/>
    </row>
    <row r="51983" spans="4:6" x14ac:dyDescent="0.25">
      <c r="D51983" s="12"/>
      <c r="E51983" s="12"/>
      <c r="F51983" s="12"/>
    </row>
    <row r="51984" spans="4:6" x14ac:dyDescent="0.25">
      <c r="D51984" s="12"/>
      <c r="E51984" s="12"/>
      <c r="F51984" s="12"/>
    </row>
    <row r="51985" spans="4:6" x14ac:dyDescent="0.25">
      <c r="D51985" s="12"/>
      <c r="E51985" s="12"/>
      <c r="F51985" s="12"/>
    </row>
    <row r="51986" spans="4:6" x14ac:dyDescent="0.25">
      <c r="D51986" s="12"/>
      <c r="E51986" s="12"/>
      <c r="F51986" s="12"/>
    </row>
    <row r="51987" spans="4:6" x14ac:dyDescent="0.25">
      <c r="D51987" s="12"/>
      <c r="E51987" s="12"/>
      <c r="F51987" s="12"/>
    </row>
    <row r="51988" spans="4:6" x14ac:dyDescent="0.25">
      <c r="D51988" s="12"/>
      <c r="E51988" s="12"/>
      <c r="F51988" s="12"/>
    </row>
    <row r="51989" spans="4:6" x14ac:dyDescent="0.25">
      <c r="D51989" s="12"/>
      <c r="E51989" s="12"/>
      <c r="F51989" s="12"/>
    </row>
    <row r="51990" spans="4:6" x14ac:dyDescent="0.25">
      <c r="D51990" s="12"/>
      <c r="E51990" s="12"/>
      <c r="F51990" s="12"/>
    </row>
    <row r="51991" spans="4:6" x14ac:dyDescent="0.25">
      <c r="D51991" s="12"/>
      <c r="E51991" s="12"/>
      <c r="F51991" s="12"/>
    </row>
    <row r="51992" spans="4:6" x14ac:dyDescent="0.25">
      <c r="D51992" s="12"/>
      <c r="E51992" s="12"/>
      <c r="F51992" s="12"/>
    </row>
    <row r="51993" spans="4:6" x14ac:dyDescent="0.25">
      <c r="D51993" s="12"/>
      <c r="E51993" s="12"/>
      <c r="F51993" s="12"/>
    </row>
    <row r="51994" spans="4:6" x14ac:dyDescent="0.25">
      <c r="D51994" s="12"/>
      <c r="E51994" s="12"/>
      <c r="F51994" s="12"/>
    </row>
    <row r="51995" spans="4:6" x14ac:dyDescent="0.25">
      <c r="D51995" s="12"/>
      <c r="E51995" s="12"/>
      <c r="F51995" s="12"/>
    </row>
    <row r="51996" spans="4:6" x14ac:dyDescent="0.25">
      <c r="D51996" s="12"/>
      <c r="E51996" s="12"/>
      <c r="F51996" s="12"/>
    </row>
    <row r="51997" spans="4:6" x14ac:dyDescent="0.25">
      <c r="D51997" s="12"/>
      <c r="E51997" s="12"/>
      <c r="F51997" s="12"/>
    </row>
    <row r="51998" spans="4:6" x14ac:dyDescent="0.25">
      <c r="D51998" s="12"/>
      <c r="E51998" s="12"/>
      <c r="F51998" s="12"/>
    </row>
    <row r="51999" spans="4:6" x14ac:dyDescent="0.25">
      <c r="D51999" s="12"/>
      <c r="E51999" s="12"/>
      <c r="F51999" s="12"/>
    </row>
    <row r="52000" spans="4:6" x14ac:dyDescent="0.25">
      <c r="D52000" s="12"/>
      <c r="E52000" s="12"/>
      <c r="F52000" s="12"/>
    </row>
    <row r="52001" spans="4:6" x14ac:dyDescent="0.25">
      <c r="D52001" s="12"/>
      <c r="E52001" s="12"/>
      <c r="F52001" s="12"/>
    </row>
    <row r="52002" spans="4:6" x14ac:dyDescent="0.25">
      <c r="D52002" s="12"/>
      <c r="E52002" s="12"/>
      <c r="F52002" s="12"/>
    </row>
    <row r="52003" spans="4:6" x14ac:dyDescent="0.25">
      <c r="D52003" s="12"/>
      <c r="E52003" s="12"/>
      <c r="F52003" s="12"/>
    </row>
    <row r="52004" spans="4:6" x14ac:dyDescent="0.25">
      <c r="D52004" s="12"/>
      <c r="E52004" s="12"/>
      <c r="F52004" s="12"/>
    </row>
    <row r="52005" spans="4:6" x14ac:dyDescent="0.25">
      <c r="D52005" s="12"/>
      <c r="E52005" s="12"/>
      <c r="F52005" s="12"/>
    </row>
    <row r="52006" spans="4:6" x14ac:dyDescent="0.25">
      <c r="D52006" s="12"/>
      <c r="E52006" s="12"/>
      <c r="F52006" s="12"/>
    </row>
    <row r="52007" spans="4:6" x14ac:dyDescent="0.25">
      <c r="D52007" s="12"/>
      <c r="E52007" s="12"/>
      <c r="F52007" s="12"/>
    </row>
    <row r="52008" spans="4:6" x14ac:dyDescent="0.25">
      <c r="D52008" s="12"/>
      <c r="E52008" s="12"/>
      <c r="F52008" s="12"/>
    </row>
    <row r="52009" spans="4:6" x14ac:dyDescent="0.25">
      <c r="D52009" s="12"/>
      <c r="E52009" s="12"/>
      <c r="F52009" s="12"/>
    </row>
    <row r="52010" spans="4:6" x14ac:dyDescent="0.25">
      <c r="D52010" s="12"/>
      <c r="E52010" s="12"/>
      <c r="F52010" s="12"/>
    </row>
    <row r="52011" spans="4:6" x14ac:dyDescent="0.25">
      <c r="D52011" s="12"/>
      <c r="E52011" s="12"/>
      <c r="F52011" s="12"/>
    </row>
    <row r="52012" spans="4:6" x14ac:dyDescent="0.25">
      <c r="D52012" s="12"/>
      <c r="E52012" s="12"/>
      <c r="F52012" s="12"/>
    </row>
    <row r="52013" spans="4:6" x14ac:dyDescent="0.25">
      <c r="D52013" s="12"/>
      <c r="E52013" s="12"/>
      <c r="F52013" s="12"/>
    </row>
    <row r="52014" spans="4:6" x14ac:dyDescent="0.25">
      <c r="D52014" s="12"/>
      <c r="E52014" s="12"/>
      <c r="F52014" s="12"/>
    </row>
    <row r="52015" spans="4:6" x14ac:dyDescent="0.25">
      <c r="D52015" s="12"/>
      <c r="E52015" s="12"/>
      <c r="F52015" s="12"/>
    </row>
    <row r="52016" spans="4:6" x14ac:dyDescent="0.25">
      <c r="D52016" s="12"/>
      <c r="E52016" s="12"/>
      <c r="F52016" s="12"/>
    </row>
    <row r="52017" spans="4:6" x14ac:dyDescent="0.25">
      <c r="D52017" s="12"/>
      <c r="E52017" s="12"/>
      <c r="F52017" s="12"/>
    </row>
    <row r="52018" spans="4:6" x14ac:dyDescent="0.25">
      <c r="D52018" s="12"/>
      <c r="E52018" s="12"/>
      <c r="F52018" s="12"/>
    </row>
    <row r="52019" spans="4:6" x14ac:dyDescent="0.25">
      <c r="D52019" s="12"/>
      <c r="E52019" s="12"/>
      <c r="F52019" s="12"/>
    </row>
    <row r="52020" spans="4:6" x14ac:dyDescent="0.25">
      <c r="D52020" s="12"/>
      <c r="E52020" s="12"/>
      <c r="F52020" s="12"/>
    </row>
    <row r="52021" spans="4:6" x14ac:dyDescent="0.25">
      <c r="D52021" s="12"/>
      <c r="E52021" s="12"/>
      <c r="F52021" s="12"/>
    </row>
    <row r="52022" spans="4:6" x14ac:dyDescent="0.25">
      <c r="D52022" s="12"/>
      <c r="E52022" s="12"/>
      <c r="F52022" s="12"/>
    </row>
    <row r="52023" spans="4:6" x14ac:dyDescent="0.25">
      <c r="D52023" s="12"/>
      <c r="E52023" s="12"/>
      <c r="F52023" s="12"/>
    </row>
    <row r="52024" spans="4:6" x14ac:dyDescent="0.25">
      <c r="D52024" s="12"/>
      <c r="E52024" s="12"/>
      <c r="F52024" s="12"/>
    </row>
    <row r="52025" spans="4:6" x14ac:dyDescent="0.25">
      <c r="D52025" s="12"/>
      <c r="E52025" s="12"/>
      <c r="F52025" s="12"/>
    </row>
    <row r="52026" spans="4:6" x14ac:dyDescent="0.25">
      <c r="D52026" s="12"/>
      <c r="E52026" s="12"/>
      <c r="F52026" s="12"/>
    </row>
    <row r="52027" spans="4:6" x14ac:dyDescent="0.25">
      <c r="D52027" s="12"/>
      <c r="E52027" s="12"/>
      <c r="F52027" s="12"/>
    </row>
    <row r="52028" spans="4:6" x14ac:dyDescent="0.25">
      <c r="D52028" s="12"/>
      <c r="E52028" s="12"/>
      <c r="F52028" s="12"/>
    </row>
    <row r="52029" spans="4:6" x14ac:dyDescent="0.25">
      <c r="D52029" s="12"/>
      <c r="E52029" s="12"/>
      <c r="F52029" s="12"/>
    </row>
    <row r="52030" spans="4:6" x14ac:dyDescent="0.25">
      <c r="D52030" s="12"/>
      <c r="E52030" s="12"/>
      <c r="F52030" s="12"/>
    </row>
    <row r="52031" spans="4:6" x14ac:dyDescent="0.25">
      <c r="D52031" s="12"/>
      <c r="E52031" s="12"/>
      <c r="F52031" s="12"/>
    </row>
    <row r="52032" spans="4:6" x14ac:dyDescent="0.25">
      <c r="D52032" s="12"/>
      <c r="E52032" s="12"/>
      <c r="F52032" s="12"/>
    </row>
    <row r="52033" spans="4:6" x14ac:dyDescent="0.25">
      <c r="D52033" s="12"/>
      <c r="E52033" s="12"/>
      <c r="F52033" s="12"/>
    </row>
    <row r="52034" spans="4:6" x14ac:dyDescent="0.25">
      <c r="D52034" s="12"/>
      <c r="E52034" s="12"/>
      <c r="F52034" s="12"/>
    </row>
    <row r="52035" spans="4:6" x14ac:dyDescent="0.25">
      <c r="D52035" s="12"/>
      <c r="E52035" s="12"/>
      <c r="F52035" s="12"/>
    </row>
    <row r="52036" spans="4:6" x14ac:dyDescent="0.25">
      <c r="D52036" s="12"/>
      <c r="E52036" s="12"/>
      <c r="F52036" s="12"/>
    </row>
    <row r="52037" spans="4:6" x14ac:dyDescent="0.25">
      <c r="D52037" s="12"/>
      <c r="E52037" s="12"/>
      <c r="F52037" s="12"/>
    </row>
    <row r="52038" spans="4:6" x14ac:dyDescent="0.25">
      <c r="D52038" s="12"/>
      <c r="E52038" s="12"/>
      <c r="F52038" s="12"/>
    </row>
    <row r="52039" spans="4:6" x14ac:dyDescent="0.25">
      <c r="D52039" s="12"/>
      <c r="E52039" s="12"/>
      <c r="F52039" s="12"/>
    </row>
    <row r="52040" spans="4:6" x14ac:dyDescent="0.25">
      <c r="D52040" s="12"/>
      <c r="E52040" s="12"/>
      <c r="F52040" s="12"/>
    </row>
    <row r="52041" spans="4:6" x14ac:dyDescent="0.25">
      <c r="D52041" s="12"/>
      <c r="E52041" s="12"/>
      <c r="F52041" s="12"/>
    </row>
    <row r="52042" spans="4:6" x14ac:dyDescent="0.25">
      <c r="D52042" s="12"/>
      <c r="E52042" s="12"/>
      <c r="F52042" s="12"/>
    </row>
    <row r="52043" spans="4:6" x14ac:dyDescent="0.25">
      <c r="D52043" s="12"/>
      <c r="E52043" s="12"/>
      <c r="F52043" s="12"/>
    </row>
    <row r="52044" spans="4:6" x14ac:dyDescent="0.25">
      <c r="D52044" s="12"/>
      <c r="E52044" s="12"/>
      <c r="F52044" s="12"/>
    </row>
    <row r="52045" spans="4:6" x14ac:dyDescent="0.25">
      <c r="D52045" s="12"/>
      <c r="E52045" s="12"/>
      <c r="F52045" s="12"/>
    </row>
    <row r="52046" spans="4:6" x14ac:dyDescent="0.25">
      <c r="D52046" s="12"/>
      <c r="E52046" s="12"/>
      <c r="F52046" s="12"/>
    </row>
    <row r="52047" spans="4:6" x14ac:dyDescent="0.25">
      <c r="D52047" s="12"/>
      <c r="E52047" s="12"/>
      <c r="F52047" s="12"/>
    </row>
    <row r="52048" spans="4:6" x14ac:dyDescent="0.25">
      <c r="D52048" s="12"/>
      <c r="E52048" s="12"/>
      <c r="F52048" s="12"/>
    </row>
    <row r="52049" spans="4:6" x14ac:dyDescent="0.25">
      <c r="D52049" s="12"/>
      <c r="E52049" s="12"/>
      <c r="F52049" s="12"/>
    </row>
    <row r="52050" spans="4:6" x14ac:dyDescent="0.25">
      <c r="D52050" s="12"/>
      <c r="E52050" s="12"/>
      <c r="F52050" s="12"/>
    </row>
    <row r="52051" spans="4:6" x14ac:dyDescent="0.25">
      <c r="D52051" s="12"/>
      <c r="E52051" s="12"/>
      <c r="F52051" s="12"/>
    </row>
    <row r="52052" spans="4:6" x14ac:dyDescent="0.25">
      <c r="D52052" s="12"/>
      <c r="E52052" s="12"/>
      <c r="F52052" s="12"/>
    </row>
    <row r="52053" spans="4:6" x14ac:dyDescent="0.25">
      <c r="D52053" s="12"/>
      <c r="E52053" s="12"/>
      <c r="F52053" s="12"/>
    </row>
    <row r="52054" spans="4:6" x14ac:dyDescent="0.25">
      <c r="D52054" s="12"/>
      <c r="E52054" s="12"/>
      <c r="F52054" s="12"/>
    </row>
    <row r="52055" spans="4:6" x14ac:dyDescent="0.25">
      <c r="D52055" s="12"/>
      <c r="E52055" s="12"/>
      <c r="F52055" s="12"/>
    </row>
    <row r="52056" spans="4:6" x14ac:dyDescent="0.25">
      <c r="D52056" s="12"/>
      <c r="E52056" s="12"/>
      <c r="F52056" s="12"/>
    </row>
    <row r="52057" spans="4:6" x14ac:dyDescent="0.25">
      <c r="D52057" s="12"/>
      <c r="E52057" s="12"/>
      <c r="F52057" s="12"/>
    </row>
    <row r="52058" spans="4:6" x14ac:dyDescent="0.25">
      <c r="D52058" s="12"/>
      <c r="E52058" s="12"/>
      <c r="F52058" s="12"/>
    </row>
    <row r="52059" spans="4:6" x14ac:dyDescent="0.25">
      <c r="D52059" s="12"/>
      <c r="E52059" s="12"/>
      <c r="F52059" s="12"/>
    </row>
    <row r="52060" spans="4:6" x14ac:dyDescent="0.25">
      <c r="D52060" s="12"/>
      <c r="E52060" s="12"/>
      <c r="F52060" s="12"/>
    </row>
    <row r="52061" spans="4:6" x14ac:dyDescent="0.25">
      <c r="D52061" s="12"/>
      <c r="E52061" s="12"/>
      <c r="F52061" s="12"/>
    </row>
    <row r="52062" spans="4:6" x14ac:dyDescent="0.25">
      <c r="D52062" s="12"/>
      <c r="E52062" s="12"/>
      <c r="F52062" s="12"/>
    </row>
    <row r="52063" spans="4:6" x14ac:dyDescent="0.25">
      <c r="D52063" s="12"/>
      <c r="E52063" s="12"/>
      <c r="F52063" s="12"/>
    </row>
    <row r="52064" spans="4:6" x14ac:dyDescent="0.25">
      <c r="D52064" s="12"/>
      <c r="E52064" s="12"/>
      <c r="F52064" s="12"/>
    </row>
    <row r="52065" spans="4:6" x14ac:dyDescent="0.25">
      <c r="D52065" s="12"/>
      <c r="E52065" s="12"/>
      <c r="F52065" s="12"/>
    </row>
    <row r="52066" spans="4:6" x14ac:dyDescent="0.25">
      <c r="D52066" s="12"/>
      <c r="E52066" s="12"/>
      <c r="F52066" s="12"/>
    </row>
    <row r="52067" spans="4:6" x14ac:dyDescent="0.25">
      <c r="D52067" s="12"/>
      <c r="E52067" s="12"/>
      <c r="F52067" s="12"/>
    </row>
    <row r="52068" spans="4:6" x14ac:dyDescent="0.25">
      <c r="D52068" s="12"/>
      <c r="E52068" s="12"/>
      <c r="F52068" s="12"/>
    </row>
    <row r="52069" spans="4:6" x14ac:dyDescent="0.25">
      <c r="D52069" s="12"/>
      <c r="E52069" s="12"/>
      <c r="F52069" s="12"/>
    </row>
    <row r="52070" spans="4:6" x14ac:dyDescent="0.25">
      <c r="D52070" s="12"/>
      <c r="E52070" s="12"/>
      <c r="F52070" s="12"/>
    </row>
    <row r="52071" spans="4:6" x14ac:dyDescent="0.25">
      <c r="D52071" s="12"/>
      <c r="E52071" s="12"/>
      <c r="F52071" s="12"/>
    </row>
    <row r="52072" spans="4:6" x14ac:dyDescent="0.25">
      <c r="D52072" s="12"/>
      <c r="E52072" s="12"/>
      <c r="F52072" s="12"/>
    </row>
    <row r="52073" spans="4:6" x14ac:dyDescent="0.25">
      <c r="D52073" s="12"/>
      <c r="E52073" s="12"/>
      <c r="F52073" s="12"/>
    </row>
    <row r="52074" spans="4:6" x14ac:dyDescent="0.25">
      <c r="D52074" s="12"/>
      <c r="E52074" s="12"/>
      <c r="F52074" s="12"/>
    </row>
    <row r="52075" spans="4:6" x14ac:dyDescent="0.25">
      <c r="D52075" s="12"/>
      <c r="E52075" s="12"/>
      <c r="F52075" s="12"/>
    </row>
    <row r="52076" spans="4:6" x14ac:dyDescent="0.25">
      <c r="D52076" s="12"/>
      <c r="E52076" s="12"/>
      <c r="F52076" s="12"/>
    </row>
    <row r="52077" spans="4:6" x14ac:dyDescent="0.25">
      <c r="D52077" s="12"/>
      <c r="E52077" s="12"/>
      <c r="F52077" s="12"/>
    </row>
    <row r="52078" spans="4:6" x14ac:dyDescent="0.25">
      <c r="D52078" s="12"/>
      <c r="E52078" s="12"/>
      <c r="F52078" s="12"/>
    </row>
    <row r="52079" spans="4:6" x14ac:dyDescent="0.25">
      <c r="D52079" s="12"/>
      <c r="E52079" s="12"/>
      <c r="F52079" s="12"/>
    </row>
    <row r="52080" spans="4:6" x14ac:dyDescent="0.25">
      <c r="D52080" s="12"/>
      <c r="E52080" s="12"/>
      <c r="F52080" s="12"/>
    </row>
    <row r="52081" spans="4:6" x14ac:dyDescent="0.25">
      <c r="D52081" s="12"/>
      <c r="E52081" s="12"/>
      <c r="F52081" s="12"/>
    </row>
    <row r="52082" spans="4:6" x14ac:dyDescent="0.25">
      <c r="D52082" s="12"/>
      <c r="E52082" s="12"/>
      <c r="F52082" s="12"/>
    </row>
    <row r="52083" spans="4:6" x14ac:dyDescent="0.25">
      <c r="D52083" s="12"/>
      <c r="E52083" s="12"/>
      <c r="F52083" s="12"/>
    </row>
    <row r="52084" spans="4:6" x14ac:dyDescent="0.25">
      <c r="D52084" s="12"/>
      <c r="E52084" s="12"/>
      <c r="F52084" s="12"/>
    </row>
    <row r="52085" spans="4:6" x14ac:dyDescent="0.25">
      <c r="D52085" s="12"/>
      <c r="E52085" s="12"/>
      <c r="F52085" s="12"/>
    </row>
    <row r="52086" spans="4:6" x14ac:dyDescent="0.25">
      <c r="D52086" s="12"/>
      <c r="E52086" s="12"/>
      <c r="F52086" s="12"/>
    </row>
    <row r="52087" spans="4:6" x14ac:dyDescent="0.25">
      <c r="D52087" s="12"/>
      <c r="E52087" s="12"/>
      <c r="F52087" s="12"/>
    </row>
    <row r="52088" spans="4:6" x14ac:dyDescent="0.25">
      <c r="D52088" s="12"/>
      <c r="E52088" s="12"/>
      <c r="F52088" s="12"/>
    </row>
    <row r="52089" spans="4:6" x14ac:dyDescent="0.25">
      <c r="D52089" s="12"/>
      <c r="E52089" s="12"/>
      <c r="F52089" s="12"/>
    </row>
    <row r="52090" spans="4:6" x14ac:dyDescent="0.25">
      <c r="D52090" s="12"/>
      <c r="E52090" s="12"/>
      <c r="F52090" s="12"/>
    </row>
    <row r="52091" spans="4:6" x14ac:dyDescent="0.25">
      <c r="D52091" s="12"/>
      <c r="E52091" s="12"/>
      <c r="F52091" s="12"/>
    </row>
    <row r="52092" spans="4:6" x14ac:dyDescent="0.25">
      <c r="D52092" s="12"/>
      <c r="E52092" s="12"/>
      <c r="F52092" s="12"/>
    </row>
    <row r="52093" spans="4:6" x14ac:dyDescent="0.25">
      <c r="D52093" s="12"/>
      <c r="E52093" s="12"/>
      <c r="F52093" s="12"/>
    </row>
    <row r="52094" spans="4:6" x14ac:dyDescent="0.25">
      <c r="D52094" s="12"/>
      <c r="E52094" s="12"/>
      <c r="F52094" s="12"/>
    </row>
    <row r="52095" spans="4:6" x14ac:dyDescent="0.25">
      <c r="D52095" s="12"/>
      <c r="E52095" s="12"/>
      <c r="F52095" s="12"/>
    </row>
    <row r="52096" spans="4:6" x14ac:dyDescent="0.25">
      <c r="D52096" s="12"/>
      <c r="E52096" s="12"/>
      <c r="F52096" s="12"/>
    </row>
    <row r="52097" spans="4:6" x14ac:dyDescent="0.25">
      <c r="D52097" s="12"/>
      <c r="E52097" s="12"/>
      <c r="F52097" s="12"/>
    </row>
    <row r="52098" spans="4:6" x14ac:dyDescent="0.25">
      <c r="D52098" s="12"/>
      <c r="E52098" s="12"/>
      <c r="F52098" s="12"/>
    </row>
    <row r="52099" spans="4:6" x14ac:dyDescent="0.25">
      <c r="D52099" s="12"/>
      <c r="E52099" s="12"/>
      <c r="F52099" s="12"/>
    </row>
    <row r="52100" spans="4:6" x14ac:dyDescent="0.25">
      <c r="D52100" s="12"/>
      <c r="E52100" s="12"/>
      <c r="F52100" s="12"/>
    </row>
    <row r="52101" spans="4:6" x14ac:dyDescent="0.25">
      <c r="D52101" s="12"/>
      <c r="E52101" s="12"/>
      <c r="F52101" s="12"/>
    </row>
    <row r="52102" spans="4:6" x14ac:dyDescent="0.25">
      <c r="D52102" s="12"/>
      <c r="E52102" s="12"/>
      <c r="F52102" s="12"/>
    </row>
    <row r="52103" spans="4:6" x14ac:dyDescent="0.25">
      <c r="D52103" s="12"/>
      <c r="E52103" s="12"/>
      <c r="F52103" s="12"/>
    </row>
    <row r="52104" spans="4:6" x14ac:dyDescent="0.25">
      <c r="D52104" s="12"/>
      <c r="E52104" s="12"/>
      <c r="F52104" s="12"/>
    </row>
    <row r="52105" spans="4:6" x14ac:dyDescent="0.25">
      <c r="D52105" s="12"/>
      <c r="E52105" s="12"/>
      <c r="F52105" s="12"/>
    </row>
    <row r="52106" spans="4:6" x14ac:dyDescent="0.25">
      <c r="D52106" s="12"/>
      <c r="E52106" s="12"/>
      <c r="F52106" s="12"/>
    </row>
    <row r="52107" spans="4:6" x14ac:dyDescent="0.25">
      <c r="D52107" s="12"/>
      <c r="E52107" s="12"/>
      <c r="F52107" s="12"/>
    </row>
    <row r="52108" spans="4:6" x14ac:dyDescent="0.25">
      <c r="D52108" s="12"/>
      <c r="E52108" s="12"/>
      <c r="F52108" s="12"/>
    </row>
    <row r="52109" spans="4:6" x14ac:dyDescent="0.25">
      <c r="D52109" s="12"/>
      <c r="E52109" s="12"/>
      <c r="F52109" s="12"/>
    </row>
    <row r="52110" spans="4:6" x14ac:dyDescent="0.25">
      <c r="D52110" s="12"/>
      <c r="E52110" s="12"/>
      <c r="F52110" s="12"/>
    </row>
    <row r="52111" spans="4:6" x14ac:dyDescent="0.25">
      <c r="D52111" s="12"/>
      <c r="E52111" s="12"/>
      <c r="F52111" s="12"/>
    </row>
    <row r="52112" spans="4:6" x14ac:dyDescent="0.25">
      <c r="D52112" s="12"/>
      <c r="E52112" s="12"/>
      <c r="F52112" s="12"/>
    </row>
    <row r="52113" spans="4:6" x14ac:dyDescent="0.25">
      <c r="D52113" s="12"/>
      <c r="E52113" s="12"/>
      <c r="F52113" s="12"/>
    </row>
    <row r="52114" spans="4:6" x14ac:dyDescent="0.25">
      <c r="D52114" s="12"/>
      <c r="E52114" s="12"/>
      <c r="F52114" s="12"/>
    </row>
    <row r="52115" spans="4:6" x14ac:dyDescent="0.25">
      <c r="D52115" s="12"/>
      <c r="E52115" s="12"/>
      <c r="F52115" s="12"/>
    </row>
    <row r="52116" spans="4:6" x14ac:dyDescent="0.25">
      <c r="D52116" s="12"/>
      <c r="E52116" s="12"/>
      <c r="F52116" s="12"/>
    </row>
    <row r="52117" spans="4:6" x14ac:dyDescent="0.25">
      <c r="D52117" s="12"/>
      <c r="E52117" s="12"/>
      <c r="F52117" s="12"/>
    </row>
    <row r="52118" spans="4:6" x14ac:dyDescent="0.25">
      <c r="D52118" s="12"/>
      <c r="E52118" s="12"/>
      <c r="F52118" s="12"/>
    </row>
    <row r="52119" spans="4:6" x14ac:dyDescent="0.25">
      <c r="D52119" s="12"/>
      <c r="E52119" s="12"/>
      <c r="F52119" s="12"/>
    </row>
    <row r="52120" spans="4:6" x14ac:dyDescent="0.25">
      <c r="D52120" s="12"/>
      <c r="E52120" s="12"/>
      <c r="F52120" s="12"/>
    </row>
    <row r="52121" spans="4:6" x14ac:dyDescent="0.25">
      <c r="D52121" s="12"/>
      <c r="E52121" s="12"/>
      <c r="F52121" s="12"/>
    </row>
    <row r="52122" spans="4:6" x14ac:dyDescent="0.25">
      <c r="D52122" s="12"/>
      <c r="E52122" s="12"/>
      <c r="F52122" s="12"/>
    </row>
    <row r="52123" spans="4:6" x14ac:dyDescent="0.25">
      <c r="D52123" s="12"/>
      <c r="E52123" s="12"/>
      <c r="F52123" s="12"/>
    </row>
    <row r="52124" spans="4:6" x14ac:dyDescent="0.25">
      <c r="D52124" s="12"/>
      <c r="E52124" s="12"/>
      <c r="F52124" s="12"/>
    </row>
    <row r="52125" spans="4:6" x14ac:dyDescent="0.25">
      <c r="D52125" s="12"/>
      <c r="E52125" s="12"/>
      <c r="F52125" s="12"/>
    </row>
    <row r="52126" spans="4:6" x14ac:dyDescent="0.25">
      <c r="D52126" s="12"/>
      <c r="E52126" s="12"/>
      <c r="F52126" s="12"/>
    </row>
    <row r="52127" spans="4:6" x14ac:dyDescent="0.25">
      <c r="D52127" s="12"/>
      <c r="E52127" s="12"/>
      <c r="F52127" s="12"/>
    </row>
    <row r="52128" spans="4:6" x14ac:dyDescent="0.25">
      <c r="D52128" s="12"/>
      <c r="E52128" s="12"/>
      <c r="F52128" s="12"/>
    </row>
    <row r="52129" spans="4:6" x14ac:dyDescent="0.25">
      <c r="D52129" s="12"/>
      <c r="E52129" s="12"/>
      <c r="F52129" s="12"/>
    </row>
    <row r="52130" spans="4:6" x14ac:dyDescent="0.25">
      <c r="D52130" s="12"/>
      <c r="E52130" s="12"/>
      <c r="F52130" s="12"/>
    </row>
    <row r="52131" spans="4:6" x14ac:dyDescent="0.25">
      <c r="D52131" s="12"/>
      <c r="E52131" s="12"/>
      <c r="F52131" s="12"/>
    </row>
    <row r="52132" spans="4:6" x14ac:dyDescent="0.25">
      <c r="D52132" s="12"/>
      <c r="E52132" s="12"/>
      <c r="F52132" s="12"/>
    </row>
    <row r="52133" spans="4:6" x14ac:dyDescent="0.25">
      <c r="D52133" s="12"/>
      <c r="E52133" s="12"/>
      <c r="F52133" s="12"/>
    </row>
    <row r="52134" spans="4:6" x14ac:dyDescent="0.25">
      <c r="D52134" s="12"/>
      <c r="E52134" s="12"/>
      <c r="F52134" s="12"/>
    </row>
    <row r="52135" spans="4:6" x14ac:dyDescent="0.25">
      <c r="D52135" s="12"/>
      <c r="E52135" s="12"/>
      <c r="F52135" s="12"/>
    </row>
    <row r="52136" spans="4:6" x14ac:dyDescent="0.25">
      <c r="D52136" s="12"/>
      <c r="E52136" s="12"/>
      <c r="F52136" s="12"/>
    </row>
    <row r="52137" spans="4:6" x14ac:dyDescent="0.25">
      <c r="D52137" s="12"/>
      <c r="E52137" s="12"/>
      <c r="F52137" s="12"/>
    </row>
    <row r="52138" spans="4:6" x14ac:dyDescent="0.25">
      <c r="D52138" s="12"/>
      <c r="E52138" s="12"/>
      <c r="F52138" s="12"/>
    </row>
    <row r="52139" spans="4:6" x14ac:dyDescent="0.25">
      <c r="D52139" s="12"/>
      <c r="E52139" s="12"/>
      <c r="F52139" s="12"/>
    </row>
    <row r="52140" spans="4:6" x14ac:dyDescent="0.25">
      <c r="D52140" s="12"/>
      <c r="E52140" s="12"/>
      <c r="F52140" s="12"/>
    </row>
    <row r="52141" spans="4:6" x14ac:dyDescent="0.25">
      <c r="D52141" s="12"/>
      <c r="E52141" s="12"/>
      <c r="F52141" s="12"/>
    </row>
    <row r="52142" spans="4:6" x14ac:dyDescent="0.25">
      <c r="D52142" s="12"/>
      <c r="E52142" s="12"/>
      <c r="F52142" s="12"/>
    </row>
    <row r="52143" spans="4:6" x14ac:dyDescent="0.25">
      <c r="D52143" s="12"/>
      <c r="E52143" s="12"/>
      <c r="F52143" s="12"/>
    </row>
    <row r="52144" spans="4:6" x14ac:dyDescent="0.25">
      <c r="D52144" s="12"/>
      <c r="E52144" s="12"/>
      <c r="F52144" s="12"/>
    </row>
    <row r="52145" spans="4:6" x14ac:dyDescent="0.25">
      <c r="D52145" s="12"/>
      <c r="E52145" s="12"/>
      <c r="F52145" s="12"/>
    </row>
    <row r="52146" spans="4:6" x14ac:dyDescent="0.25">
      <c r="D52146" s="12"/>
      <c r="E52146" s="12"/>
      <c r="F52146" s="12"/>
    </row>
    <row r="52147" spans="4:6" x14ac:dyDescent="0.25">
      <c r="D52147" s="12"/>
      <c r="E52147" s="12"/>
      <c r="F52147" s="12"/>
    </row>
    <row r="52148" spans="4:6" x14ac:dyDescent="0.25">
      <c r="D52148" s="12"/>
      <c r="E52148" s="12"/>
      <c r="F52148" s="12"/>
    </row>
    <row r="52149" spans="4:6" x14ac:dyDescent="0.25">
      <c r="D52149" s="12"/>
      <c r="E52149" s="12"/>
      <c r="F52149" s="12"/>
    </row>
    <row r="52150" spans="4:6" x14ac:dyDescent="0.25">
      <c r="D52150" s="12"/>
      <c r="E52150" s="12"/>
      <c r="F52150" s="12"/>
    </row>
    <row r="52151" spans="4:6" x14ac:dyDescent="0.25">
      <c r="D52151" s="12"/>
      <c r="E52151" s="12"/>
      <c r="F52151" s="12"/>
    </row>
    <row r="52152" spans="4:6" x14ac:dyDescent="0.25">
      <c r="D52152" s="12"/>
      <c r="E52152" s="12"/>
      <c r="F52152" s="12"/>
    </row>
    <row r="52153" spans="4:6" x14ac:dyDescent="0.25">
      <c r="D52153" s="12"/>
      <c r="E52153" s="12"/>
      <c r="F52153" s="12"/>
    </row>
    <row r="52154" spans="4:6" x14ac:dyDescent="0.25">
      <c r="D52154" s="12"/>
      <c r="E52154" s="12"/>
      <c r="F52154" s="12"/>
    </row>
    <row r="52155" spans="4:6" x14ac:dyDescent="0.25">
      <c r="D52155" s="12"/>
      <c r="E52155" s="12"/>
      <c r="F52155" s="12"/>
    </row>
    <row r="52156" spans="4:6" x14ac:dyDescent="0.25">
      <c r="D52156" s="12"/>
      <c r="E52156" s="12"/>
      <c r="F52156" s="12"/>
    </row>
    <row r="52157" spans="4:6" x14ac:dyDescent="0.25">
      <c r="D52157" s="12"/>
      <c r="E52157" s="12"/>
      <c r="F52157" s="12"/>
    </row>
    <row r="52158" spans="4:6" x14ac:dyDescent="0.25">
      <c r="D52158" s="12"/>
      <c r="E52158" s="12"/>
      <c r="F52158" s="12"/>
    </row>
    <row r="52159" spans="4:6" x14ac:dyDescent="0.25">
      <c r="D52159" s="12"/>
      <c r="E52159" s="12"/>
      <c r="F52159" s="12"/>
    </row>
    <row r="52160" spans="4:6" x14ac:dyDescent="0.25">
      <c r="D52160" s="12"/>
      <c r="E52160" s="12"/>
      <c r="F52160" s="12"/>
    </row>
    <row r="52161" spans="4:6" x14ac:dyDescent="0.25">
      <c r="D52161" s="12"/>
      <c r="E52161" s="12"/>
      <c r="F52161" s="12"/>
    </row>
    <row r="52162" spans="4:6" x14ac:dyDescent="0.25">
      <c r="D52162" s="12"/>
      <c r="E52162" s="12"/>
      <c r="F52162" s="12"/>
    </row>
    <row r="52163" spans="4:6" x14ac:dyDescent="0.25">
      <c r="D52163" s="12"/>
      <c r="E52163" s="12"/>
      <c r="F52163" s="12"/>
    </row>
    <row r="52164" spans="4:6" x14ac:dyDescent="0.25">
      <c r="D52164" s="12"/>
      <c r="E52164" s="12"/>
      <c r="F52164" s="12"/>
    </row>
    <row r="52165" spans="4:6" x14ac:dyDescent="0.25">
      <c r="D52165" s="12"/>
      <c r="E52165" s="12"/>
      <c r="F52165" s="12"/>
    </row>
    <row r="52166" spans="4:6" x14ac:dyDescent="0.25">
      <c r="D52166" s="12"/>
      <c r="E52166" s="12"/>
      <c r="F52166" s="12"/>
    </row>
    <row r="52167" spans="4:6" x14ac:dyDescent="0.25">
      <c r="D52167" s="12"/>
      <c r="E52167" s="12"/>
      <c r="F52167" s="12"/>
    </row>
    <row r="52168" spans="4:6" x14ac:dyDescent="0.25">
      <c r="D52168" s="12"/>
      <c r="E52168" s="12"/>
      <c r="F52168" s="12"/>
    </row>
    <row r="52169" spans="4:6" x14ac:dyDescent="0.25">
      <c r="D52169" s="12"/>
      <c r="E52169" s="12"/>
      <c r="F52169" s="12"/>
    </row>
    <row r="52170" spans="4:6" x14ac:dyDescent="0.25">
      <c r="D52170" s="12"/>
      <c r="E52170" s="12"/>
      <c r="F52170" s="12"/>
    </row>
    <row r="52171" spans="4:6" x14ac:dyDescent="0.25">
      <c r="D52171" s="12"/>
      <c r="E52171" s="12"/>
      <c r="F52171" s="12"/>
    </row>
    <row r="52172" spans="4:6" x14ac:dyDescent="0.25">
      <c r="D52172" s="12"/>
      <c r="E52172" s="12"/>
      <c r="F52172" s="12"/>
    </row>
    <row r="52173" spans="4:6" x14ac:dyDescent="0.25">
      <c r="D52173" s="12"/>
      <c r="E52173" s="12"/>
      <c r="F52173" s="12"/>
    </row>
    <row r="52174" spans="4:6" x14ac:dyDescent="0.25">
      <c r="D52174" s="12"/>
      <c r="E52174" s="12"/>
      <c r="F52174" s="12"/>
    </row>
    <row r="52175" spans="4:6" x14ac:dyDescent="0.25">
      <c r="D52175" s="12"/>
      <c r="E52175" s="12"/>
      <c r="F52175" s="12"/>
    </row>
    <row r="52176" spans="4:6" x14ac:dyDescent="0.25">
      <c r="D52176" s="12"/>
      <c r="E52176" s="12"/>
      <c r="F52176" s="12"/>
    </row>
    <row r="52177" spans="4:6" x14ac:dyDescent="0.25">
      <c r="D52177" s="12"/>
      <c r="E52177" s="12"/>
      <c r="F52177" s="12"/>
    </row>
    <row r="52178" spans="4:6" x14ac:dyDescent="0.25">
      <c r="D52178" s="12"/>
      <c r="E52178" s="12"/>
      <c r="F52178" s="12"/>
    </row>
    <row r="52179" spans="4:6" x14ac:dyDescent="0.25">
      <c r="D52179" s="12"/>
      <c r="E52179" s="12"/>
      <c r="F52179" s="12"/>
    </row>
    <row r="52180" spans="4:6" x14ac:dyDescent="0.25">
      <c r="D52180" s="12"/>
      <c r="E52180" s="12"/>
      <c r="F52180" s="12"/>
    </row>
    <row r="52181" spans="4:6" x14ac:dyDescent="0.25">
      <c r="D52181" s="12"/>
      <c r="E52181" s="12"/>
      <c r="F52181" s="12"/>
    </row>
    <row r="52182" spans="4:6" x14ac:dyDescent="0.25">
      <c r="D52182" s="12"/>
      <c r="E52182" s="12"/>
      <c r="F52182" s="12"/>
    </row>
    <row r="52183" spans="4:6" x14ac:dyDescent="0.25">
      <c r="D52183" s="12"/>
      <c r="E52183" s="12"/>
      <c r="F52183" s="12"/>
    </row>
    <row r="52184" spans="4:6" x14ac:dyDescent="0.25">
      <c r="D52184" s="12"/>
      <c r="E52184" s="12"/>
      <c r="F52184" s="12"/>
    </row>
    <row r="52185" spans="4:6" x14ac:dyDescent="0.25">
      <c r="D52185" s="12"/>
      <c r="E52185" s="12"/>
      <c r="F52185" s="12"/>
    </row>
    <row r="52186" spans="4:6" x14ac:dyDescent="0.25">
      <c r="D52186" s="12"/>
      <c r="E52186" s="12"/>
      <c r="F52186" s="12"/>
    </row>
    <row r="52187" spans="4:6" x14ac:dyDescent="0.25">
      <c r="D52187" s="12"/>
      <c r="E52187" s="12"/>
      <c r="F52187" s="12"/>
    </row>
    <row r="52188" spans="4:6" x14ac:dyDescent="0.25">
      <c r="D52188" s="12"/>
      <c r="E52188" s="12"/>
      <c r="F52188" s="12"/>
    </row>
    <row r="52189" spans="4:6" x14ac:dyDescent="0.25">
      <c r="D52189" s="12"/>
      <c r="E52189" s="12"/>
      <c r="F52189" s="12"/>
    </row>
    <row r="52190" spans="4:6" x14ac:dyDescent="0.25">
      <c r="D52190" s="12"/>
      <c r="E52190" s="12"/>
      <c r="F52190" s="12"/>
    </row>
    <row r="52191" spans="4:6" x14ac:dyDescent="0.25">
      <c r="D52191" s="12"/>
      <c r="E52191" s="12"/>
      <c r="F52191" s="12"/>
    </row>
    <row r="52192" spans="4:6" x14ac:dyDescent="0.25">
      <c r="D52192" s="12"/>
      <c r="E52192" s="12"/>
      <c r="F52192" s="12"/>
    </row>
    <row r="52193" spans="4:6" x14ac:dyDescent="0.25">
      <c r="D52193" s="12"/>
      <c r="E52193" s="12"/>
      <c r="F52193" s="12"/>
    </row>
    <row r="52194" spans="4:6" x14ac:dyDescent="0.25">
      <c r="D52194" s="12"/>
      <c r="E52194" s="12"/>
      <c r="F52194" s="12"/>
    </row>
    <row r="52195" spans="4:6" x14ac:dyDescent="0.25">
      <c r="D52195" s="12"/>
      <c r="E52195" s="12"/>
      <c r="F52195" s="12"/>
    </row>
    <row r="52196" spans="4:6" x14ac:dyDescent="0.25">
      <c r="D52196" s="12"/>
      <c r="E52196" s="12"/>
      <c r="F52196" s="12"/>
    </row>
    <row r="52197" spans="4:6" x14ac:dyDescent="0.25">
      <c r="D52197" s="12"/>
      <c r="E52197" s="12"/>
      <c r="F52197" s="12"/>
    </row>
    <row r="52198" spans="4:6" x14ac:dyDescent="0.25">
      <c r="D52198" s="12"/>
      <c r="E52198" s="12"/>
      <c r="F52198" s="12"/>
    </row>
    <row r="52199" spans="4:6" x14ac:dyDescent="0.25">
      <c r="D52199" s="12"/>
      <c r="E52199" s="12"/>
      <c r="F52199" s="12"/>
    </row>
    <row r="52200" spans="4:6" x14ac:dyDescent="0.25">
      <c r="D52200" s="12"/>
      <c r="E52200" s="12"/>
      <c r="F52200" s="12"/>
    </row>
    <row r="52201" spans="4:6" x14ac:dyDescent="0.25">
      <c r="D52201" s="12"/>
      <c r="E52201" s="12"/>
      <c r="F52201" s="12"/>
    </row>
    <row r="52202" spans="4:6" x14ac:dyDescent="0.25">
      <c r="D52202" s="12"/>
      <c r="E52202" s="12"/>
      <c r="F52202" s="12"/>
    </row>
    <row r="52203" spans="4:6" x14ac:dyDescent="0.25">
      <c r="D52203" s="12"/>
      <c r="E52203" s="12"/>
      <c r="F52203" s="12"/>
    </row>
    <row r="52204" spans="4:6" x14ac:dyDescent="0.25">
      <c r="D52204" s="12"/>
      <c r="E52204" s="12"/>
      <c r="F52204" s="12"/>
    </row>
    <row r="52205" spans="4:6" x14ac:dyDescent="0.25">
      <c r="D52205" s="12"/>
      <c r="E52205" s="12"/>
      <c r="F52205" s="12"/>
    </row>
    <row r="52206" spans="4:6" x14ac:dyDescent="0.25">
      <c r="D52206" s="12"/>
      <c r="E52206" s="12"/>
      <c r="F52206" s="12"/>
    </row>
    <row r="52207" spans="4:6" x14ac:dyDescent="0.25">
      <c r="D52207" s="12"/>
      <c r="E52207" s="12"/>
      <c r="F52207" s="12"/>
    </row>
    <row r="52208" spans="4:6" x14ac:dyDescent="0.25">
      <c r="D52208" s="12"/>
      <c r="E52208" s="12"/>
      <c r="F52208" s="12"/>
    </row>
    <row r="52209" spans="4:6" x14ac:dyDescent="0.25">
      <c r="D52209" s="12"/>
      <c r="E52209" s="12"/>
      <c r="F52209" s="12"/>
    </row>
    <row r="52210" spans="4:6" x14ac:dyDescent="0.25">
      <c r="D52210" s="12"/>
      <c r="E52210" s="12"/>
      <c r="F52210" s="12"/>
    </row>
    <row r="52211" spans="4:6" x14ac:dyDescent="0.25">
      <c r="D52211" s="12"/>
      <c r="E52211" s="12"/>
      <c r="F52211" s="12"/>
    </row>
    <row r="52212" spans="4:6" x14ac:dyDescent="0.25">
      <c r="D52212" s="12"/>
      <c r="E52212" s="12"/>
      <c r="F52212" s="12"/>
    </row>
    <row r="52213" spans="4:6" x14ac:dyDescent="0.25">
      <c r="D52213" s="12"/>
      <c r="E52213" s="12"/>
      <c r="F52213" s="12"/>
    </row>
    <row r="52214" spans="4:6" x14ac:dyDescent="0.25">
      <c r="D52214" s="12"/>
      <c r="E52214" s="12"/>
      <c r="F52214" s="12"/>
    </row>
    <row r="52215" spans="4:6" x14ac:dyDescent="0.25">
      <c r="D52215" s="12"/>
      <c r="E52215" s="12"/>
      <c r="F52215" s="12"/>
    </row>
    <row r="52216" spans="4:6" x14ac:dyDescent="0.25">
      <c r="D52216" s="12"/>
      <c r="E52216" s="12"/>
      <c r="F52216" s="12"/>
    </row>
    <row r="52217" spans="4:6" x14ac:dyDescent="0.25">
      <c r="D52217" s="12"/>
      <c r="E52217" s="12"/>
      <c r="F52217" s="12"/>
    </row>
    <row r="52218" spans="4:6" x14ac:dyDescent="0.25">
      <c r="D52218" s="12"/>
      <c r="E52218" s="12"/>
      <c r="F52218" s="12"/>
    </row>
    <row r="52219" spans="4:6" x14ac:dyDescent="0.25">
      <c r="D52219" s="12"/>
      <c r="E52219" s="12"/>
      <c r="F52219" s="12"/>
    </row>
    <row r="52220" spans="4:6" x14ac:dyDescent="0.25">
      <c r="D52220" s="12"/>
      <c r="E52220" s="12"/>
      <c r="F52220" s="12"/>
    </row>
    <row r="52221" spans="4:6" x14ac:dyDescent="0.25">
      <c r="D52221" s="12"/>
      <c r="E52221" s="12"/>
      <c r="F52221" s="12"/>
    </row>
    <row r="52222" spans="4:6" x14ac:dyDescent="0.25">
      <c r="D52222" s="12"/>
      <c r="E52222" s="12"/>
      <c r="F52222" s="12"/>
    </row>
    <row r="52223" spans="4:6" x14ac:dyDescent="0.25">
      <c r="D52223" s="12"/>
      <c r="E52223" s="12"/>
      <c r="F52223" s="12"/>
    </row>
    <row r="52224" spans="4:6" x14ac:dyDescent="0.25">
      <c r="D52224" s="12"/>
      <c r="E52224" s="12"/>
      <c r="F52224" s="12"/>
    </row>
    <row r="52225" spans="4:6" x14ac:dyDescent="0.25">
      <c r="D52225" s="12"/>
      <c r="E52225" s="12"/>
      <c r="F52225" s="12"/>
    </row>
    <row r="52226" spans="4:6" x14ac:dyDescent="0.25">
      <c r="D52226" s="12"/>
      <c r="E52226" s="12"/>
      <c r="F52226" s="12"/>
    </row>
    <row r="52227" spans="4:6" x14ac:dyDescent="0.25">
      <c r="D52227" s="12"/>
      <c r="E52227" s="12"/>
      <c r="F52227" s="12"/>
    </row>
    <row r="52228" spans="4:6" x14ac:dyDescent="0.25">
      <c r="D52228" s="12"/>
      <c r="E52228" s="12"/>
      <c r="F52228" s="12"/>
    </row>
    <row r="52229" spans="4:6" x14ac:dyDescent="0.25">
      <c r="D52229" s="12"/>
      <c r="E52229" s="12"/>
      <c r="F52229" s="12"/>
    </row>
    <row r="52230" spans="4:6" x14ac:dyDescent="0.25">
      <c r="D52230" s="12"/>
      <c r="E52230" s="12"/>
      <c r="F52230" s="12"/>
    </row>
    <row r="52231" spans="4:6" x14ac:dyDescent="0.25">
      <c r="D52231" s="12"/>
      <c r="E52231" s="12"/>
      <c r="F52231" s="12"/>
    </row>
    <row r="52232" spans="4:6" x14ac:dyDescent="0.25">
      <c r="D52232" s="12"/>
      <c r="E52232" s="12"/>
      <c r="F52232" s="12"/>
    </row>
    <row r="52233" spans="4:6" x14ac:dyDescent="0.25">
      <c r="D52233" s="12"/>
      <c r="E52233" s="12"/>
      <c r="F52233" s="12"/>
    </row>
    <row r="52234" spans="4:6" x14ac:dyDescent="0.25">
      <c r="D52234" s="12"/>
      <c r="E52234" s="12"/>
      <c r="F52234" s="12"/>
    </row>
    <row r="52235" spans="4:6" x14ac:dyDescent="0.25">
      <c r="D52235" s="12"/>
      <c r="E52235" s="12"/>
      <c r="F52235" s="12"/>
    </row>
    <row r="52236" spans="4:6" x14ac:dyDescent="0.25">
      <c r="D52236" s="12"/>
      <c r="E52236" s="12"/>
      <c r="F52236" s="12"/>
    </row>
    <row r="52237" spans="4:6" x14ac:dyDescent="0.25">
      <c r="D52237" s="12"/>
      <c r="E52237" s="12"/>
      <c r="F52237" s="12"/>
    </row>
    <row r="52238" spans="4:6" x14ac:dyDescent="0.25">
      <c r="D52238" s="12"/>
      <c r="E52238" s="12"/>
      <c r="F52238" s="12"/>
    </row>
    <row r="52239" spans="4:6" x14ac:dyDescent="0.25">
      <c r="D52239" s="12"/>
      <c r="E52239" s="12"/>
      <c r="F52239" s="12"/>
    </row>
    <row r="52240" spans="4:6" x14ac:dyDescent="0.25">
      <c r="D52240" s="12"/>
      <c r="E52240" s="12"/>
      <c r="F52240" s="12"/>
    </row>
    <row r="52241" spans="4:6" x14ac:dyDescent="0.25">
      <c r="D52241" s="12"/>
      <c r="E52241" s="12"/>
      <c r="F52241" s="12"/>
    </row>
    <row r="52242" spans="4:6" x14ac:dyDescent="0.25">
      <c r="D52242" s="12"/>
      <c r="E52242" s="12"/>
      <c r="F52242" s="12"/>
    </row>
    <row r="52243" spans="4:6" x14ac:dyDescent="0.25">
      <c r="D52243" s="12"/>
      <c r="E52243" s="12"/>
      <c r="F52243" s="12"/>
    </row>
    <row r="52244" spans="4:6" x14ac:dyDescent="0.25">
      <c r="D52244" s="12"/>
      <c r="E52244" s="12"/>
      <c r="F52244" s="12"/>
    </row>
    <row r="52245" spans="4:6" x14ac:dyDescent="0.25">
      <c r="D52245" s="12"/>
      <c r="E52245" s="12"/>
      <c r="F52245" s="12"/>
    </row>
    <row r="52246" spans="4:6" x14ac:dyDescent="0.25">
      <c r="D52246" s="12"/>
      <c r="E52246" s="12"/>
      <c r="F52246" s="12"/>
    </row>
    <row r="52247" spans="4:6" x14ac:dyDescent="0.25">
      <c r="D52247" s="12"/>
      <c r="E52247" s="12"/>
      <c r="F52247" s="12"/>
    </row>
    <row r="52248" spans="4:6" x14ac:dyDescent="0.25">
      <c r="D52248" s="12"/>
      <c r="E52248" s="12"/>
      <c r="F52248" s="12"/>
    </row>
    <row r="52249" spans="4:6" x14ac:dyDescent="0.25">
      <c r="D52249" s="12"/>
      <c r="E52249" s="12"/>
      <c r="F52249" s="12"/>
    </row>
    <row r="52250" spans="4:6" x14ac:dyDescent="0.25">
      <c r="D52250" s="12"/>
      <c r="E52250" s="12"/>
      <c r="F52250" s="12"/>
    </row>
    <row r="52251" spans="4:6" x14ac:dyDescent="0.25">
      <c r="D52251" s="12"/>
      <c r="E52251" s="12"/>
      <c r="F52251" s="12"/>
    </row>
    <row r="52252" spans="4:6" x14ac:dyDescent="0.25">
      <c r="D52252" s="12"/>
      <c r="E52252" s="12"/>
      <c r="F52252" s="12"/>
    </row>
    <row r="52253" spans="4:6" x14ac:dyDescent="0.25">
      <c r="D52253" s="12"/>
      <c r="E52253" s="12"/>
      <c r="F52253" s="12"/>
    </row>
    <row r="52254" spans="4:6" x14ac:dyDescent="0.25">
      <c r="D52254" s="12"/>
      <c r="E52254" s="12"/>
      <c r="F52254" s="12"/>
    </row>
    <row r="52255" spans="4:6" x14ac:dyDescent="0.25">
      <c r="D52255" s="12"/>
      <c r="E52255" s="12"/>
      <c r="F52255" s="12"/>
    </row>
    <row r="52256" spans="4:6" x14ac:dyDescent="0.25">
      <c r="D52256" s="12"/>
      <c r="E52256" s="12"/>
      <c r="F52256" s="12"/>
    </row>
    <row r="52257" spans="4:6" x14ac:dyDescent="0.25">
      <c r="D52257" s="12"/>
      <c r="E52257" s="12"/>
      <c r="F52257" s="12"/>
    </row>
    <row r="52258" spans="4:6" x14ac:dyDescent="0.25">
      <c r="D52258" s="12"/>
      <c r="E52258" s="12"/>
      <c r="F52258" s="12"/>
    </row>
    <row r="52259" spans="4:6" x14ac:dyDescent="0.25">
      <c r="D52259" s="12"/>
      <c r="E52259" s="12"/>
      <c r="F52259" s="12"/>
    </row>
    <row r="52260" spans="4:6" x14ac:dyDescent="0.25">
      <c r="D52260" s="12"/>
      <c r="E52260" s="12"/>
      <c r="F52260" s="12"/>
    </row>
    <row r="52261" spans="4:6" x14ac:dyDescent="0.25">
      <c r="D52261" s="12"/>
      <c r="E52261" s="12"/>
      <c r="F52261" s="12"/>
    </row>
    <row r="52262" spans="4:6" x14ac:dyDescent="0.25">
      <c r="D52262" s="12"/>
      <c r="E52262" s="12"/>
      <c r="F52262" s="12"/>
    </row>
    <row r="52263" spans="4:6" x14ac:dyDescent="0.25">
      <c r="D52263" s="12"/>
      <c r="E52263" s="12"/>
      <c r="F52263" s="12"/>
    </row>
    <row r="52264" spans="4:6" x14ac:dyDescent="0.25">
      <c r="D52264" s="12"/>
      <c r="E52264" s="12"/>
      <c r="F52264" s="12"/>
    </row>
    <row r="52265" spans="4:6" x14ac:dyDescent="0.25">
      <c r="D52265" s="12"/>
      <c r="E52265" s="12"/>
      <c r="F52265" s="12"/>
    </row>
    <row r="52266" spans="4:6" x14ac:dyDescent="0.25">
      <c r="D52266" s="12"/>
      <c r="E52266" s="12"/>
      <c r="F52266" s="12"/>
    </row>
    <row r="52267" spans="4:6" x14ac:dyDescent="0.25">
      <c r="D52267" s="12"/>
      <c r="E52267" s="12"/>
      <c r="F52267" s="12"/>
    </row>
    <row r="52268" spans="4:6" x14ac:dyDescent="0.25">
      <c r="D52268" s="12"/>
      <c r="E52268" s="12"/>
      <c r="F52268" s="12"/>
    </row>
    <row r="52269" spans="4:6" x14ac:dyDescent="0.25">
      <c r="D52269" s="12"/>
      <c r="E52269" s="12"/>
      <c r="F52269" s="12"/>
    </row>
    <row r="52270" spans="4:6" x14ac:dyDescent="0.25">
      <c r="D52270" s="12"/>
      <c r="E52270" s="12"/>
      <c r="F52270" s="12"/>
    </row>
    <row r="52271" spans="4:6" x14ac:dyDescent="0.25">
      <c r="D52271" s="12"/>
      <c r="E52271" s="12"/>
      <c r="F52271" s="12"/>
    </row>
    <row r="52272" spans="4:6" x14ac:dyDescent="0.25">
      <c r="D52272" s="12"/>
      <c r="E52272" s="12"/>
      <c r="F52272" s="12"/>
    </row>
    <row r="52273" spans="4:6" x14ac:dyDescent="0.25">
      <c r="D52273" s="12"/>
      <c r="E52273" s="12"/>
      <c r="F52273" s="12"/>
    </row>
    <row r="52274" spans="4:6" x14ac:dyDescent="0.25">
      <c r="D52274" s="12"/>
      <c r="E52274" s="12"/>
      <c r="F52274" s="12"/>
    </row>
    <row r="52275" spans="4:6" x14ac:dyDescent="0.25">
      <c r="D52275" s="12"/>
      <c r="E52275" s="12"/>
      <c r="F52275" s="12"/>
    </row>
    <row r="52276" spans="4:6" x14ac:dyDescent="0.25">
      <c r="D52276" s="12"/>
      <c r="E52276" s="12"/>
      <c r="F52276" s="12"/>
    </row>
    <row r="52277" spans="4:6" x14ac:dyDescent="0.25">
      <c r="D52277" s="12"/>
      <c r="E52277" s="12"/>
      <c r="F52277" s="12"/>
    </row>
    <row r="52278" spans="4:6" x14ac:dyDescent="0.25">
      <c r="D52278" s="12"/>
      <c r="E52278" s="12"/>
      <c r="F52278" s="12"/>
    </row>
    <row r="52279" spans="4:6" x14ac:dyDescent="0.25">
      <c r="D52279" s="12"/>
      <c r="E52279" s="12"/>
      <c r="F52279" s="12"/>
    </row>
    <row r="52280" spans="4:6" x14ac:dyDescent="0.25">
      <c r="D52280" s="12"/>
      <c r="E52280" s="12"/>
      <c r="F52280" s="12"/>
    </row>
    <row r="52281" spans="4:6" x14ac:dyDescent="0.25">
      <c r="D52281" s="12"/>
      <c r="E52281" s="12"/>
      <c r="F52281" s="12"/>
    </row>
    <row r="52282" spans="4:6" x14ac:dyDescent="0.25">
      <c r="D52282" s="12"/>
      <c r="E52282" s="12"/>
      <c r="F52282" s="12"/>
    </row>
    <row r="52283" spans="4:6" x14ac:dyDescent="0.25">
      <c r="D52283" s="12"/>
      <c r="E52283" s="12"/>
      <c r="F52283" s="12"/>
    </row>
    <row r="52284" spans="4:6" x14ac:dyDescent="0.25">
      <c r="D52284" s="12"/>
      <c r="E52284" s="12"/>
      <c r="F52284" s="12"/>
    </row>
    <row r="52285" spans="4:6" x14ac:dyDescent="0.25">
      <c r="D52285" s="12"/>
      <c r="E52285" s="12"/>
      <c r="F52285" s="12"/>
    </row>
    <row r="52286" spans="4:6" x14ac:dyDescent="0.25">
      <c r="D52286" s="12"/>
      <c r="E52286" s="12"/>
      <c r="F52286" s="12"/>
    </row>
    <row r="52287" spans="4:6" x14ac:dyDescent="0.25">
      <c r="D52287" s="12"/>
      <c r="E52287" s="12"/>
      <c r="F52287" s="12"/>
    </row>
    <row r="52288" spans="4:6" x14ac:dyDescent="0.25">
      <c r="D52288" s="12"/>
      <c r="E52288" s="12"/>
      <c r="F52288" s="12"/>
    </row>
    <row r="52289" spans="4:6" x14ac:dyDescent="0.25">
      <c r="D52289" s="12"/>
      <c r="E52289" s="12"/>
      <c r="F52289" s="12"/>
    </row>
    <row r="52290" spans="4:6" x14ac:dyDescent="0.25">
      <c r="D52290" s="12"/>
      <c r="E52290" s="12"/>
      <c r="F52290" s="12"/>
    </row>
    <row r="52291" spans="4:6" x14ac:dyDescent="0.25">
      <c r="D52291" s="12"/>
      <c r="E52291" s="12"/>
      <c r="F52291" s="12"/>
    </row>
    <row r="52292" spans="4:6" x14ac:dyDescent="0.25">
      <c r="D52292" s="12"/>
      <c r="E52292" s="12"/>
      <c r="F52292" s="12"/>
    </row>
    <row r="52293" spans="4:6" x14ac:dyDescent="0.25">
      <c r="D52293" s="12"/>
      <c r="E52293" s="12"/>
      <c r="F52293" s="12"/>
    </row>
    <row r="52294" spans="4:6" x14ac:dyDescent="0.25">
      <c r="D52294" s="12"/>
      <c r="E52294" s="12"/>
      <c r="F52294" s="12"/>
    </row>
    <row r="52295" spans="4:6" x14ac:dyDescent="0.25">
      <c r="D52295" s="12"/>
      <c r="E52295" s="12"/>
      <c r="F52295" s="12"/>
    </row>
    <row r="52296" spans="4:6" x14ac:dyDescent="0.25">
      <c r="D52296" s="12"/>
      <c r="E52296" s="12"/>
      <c r="F52296" s="12"/>
    </row>
    <row r="52297" spans="4:6" x14ac:dyDescent="0.25">
      <c r="D52297" s="12"/>
      <c r="E52297" s="12"/>
      <c r="F52297" s="12"/>
    </row>
    <row r="52298" spans="4:6" x14ac:dyDescent="0.25">
      <c r="D52298" s="12"/>
      <c r="E52298" s="12"/>
      <c r="F52298" s="12"/>
    </row>
    <row r="52299" spans="4:6" x14ac:dyDescent="0.25">
      <c r="D52299" s="12"/>
      <c r="E52299" s="12"/>
      <c r="F52299" s="12"/>
    </row>
    <row r="52300" spans="4:6" x14ac:dyDescent="0.25">
      <c r="D52300" s="12"/>
      <c r="E52300" s="12"/>
      <c r="F52300" s="12"/>
    </row>
    <row r="52301" spans="4:6" x14ac:dyDescent="0.25">
      <c r="D52301" s="12"/>
      <c r="E52301" s="12"/>
      <c r="F52301" s="12"/>
    </row>
    <row r="52302" spans="4:6" x14ac:dyDescent="0.25">
      <c r="D52302" s="12"/>
      <c r="E52302" s="12"/>
      <c r="F52302" s="12"/>
    </row>
    <row r="52303" spans="4:6" x14ac:dyDescent="0.25">
      <c r="D52303" s="12"/>
      <c r="E52303" s="12"/>
      <c r="F52303" s="12"/>
    </row>
    <row r="52304" spans="4:6" x14ac:dyDescent="0.25">
      <c r="D52304" s="12"/>
      <c r="E52304" s="12"/>
      <c r="F52304" s="12"/>
    </row>
    <row r="52305" spans="4:6" x14ac:dyDescent="0.25">
      <c r="D52305" s="12"/>
      <c r="E52305" s="12"/>
      <c r="F52305" s="12"/>
    </row>
    <row r="52306" spans="4:6" x14ac:dyDescent="0.25">
      <c r="D52306" s="12"/>
      <c r="E52306" s="12"/>
      <c r="F52306" s="12"/>
    </row>
    <row r="52307" spans="4:6" x14ac:dyDescent="0.25">
      <c r="D52307" s="12"/>
      <c r="E52307" s="12"/>
      <c r="F52307" s="12"/>
    </row>
    <row r="52308" spans="4:6" x14ac:dyDescent="0.25">
      <c r="D52308" s="12"/>
      <c r="E52308" s="12"/>
      <c r="F52308" s="12"/>
    </row>
    <row r="52309" spans="4:6" x14ac:dyDescent="0.25">
      <c r="D52309" s="12"/>
      <c r="E52309" s="12"/>
      <c r="F52309" s="12"/>
    </row>
    <row r="52310" spans="4:6" x14ac:dyDescent="0.25">
      <c r="D52310" s="12"/>
      <c r="E52310" s="12"/>
      <c r="F52310" s="12"/>
    </row>
    <row r="52311" spans="4:6" x14ac:dyDescent="0.25">
      <c r="D52311" s="12"/>
      <c r="E52311" s="12"/>
      <c r="F52311" s="12"/>
    </row>
    <row r="52312" spans="4:6" x14ac:dyDescent="0.25">
      <c r="D52312" s="12"/>
      <c r="E52312" s="12"/>
      <c r="F52312" s="12"/>
    </row>
    <row r="52313" spans="4:6" x14ac:dyDescent="0.25">
      <c r="D52313" s="12"/>
      <c r="E52313" s="12"/>
      <c r="F52313" s="12"/>
    </row>
    <row r="52314" spans="4:6" x14ac:dyDescent="0.25">
      <c r="D52314" s="12"/>
      <c r="E52314" s="12"/>
      <c r="F52314" s="12"/>
    </row>
    <row r="52315" spans="4:6" x14ac:dyDescent="0.25">
      <c r="D52315" s="12"/>
      <c r="E52315" s="12"/>
      <c r="F52315" s="12"/>
    </row>
    <row r="52316" spans="4:6" x14ac:dyDescent="0.25">
      <c r="D52316" s="12"/>
      <c r="E52316" s="12"/>
      <c r="F52316" s="12"/>
    </row>
    <row r="52317" spans="4:6" x14ac:dyDescent="0.25">
      <c r="D52317" s="12"/>
      <c r="E52317" s="12"/>
      <c r="F52317" s="12"/>
    </row>
    <row r="52318" spans="4:6" x14ac:dyDescent="0.25">
      <c r="D52318" s="12"/>
      <c r="E52318" s="12"/>
      <c r="F52318" s="12"/>
    </row>
    <row r="52319" spans="4:6" x14ac:dyDescent="0.25">
      <c r="D52319" s="12"/>
      <c r="E52319" s="12"/>
      <c r="F52319" s="12"/>
    </row>
    <row r="52320" spans="4:6" x14ac:dyDescent="0.25">
      <c r="D52320" s="12"/>
      <c r="E52320" s="12"/>
      <c r="F52320" s="12"/>
    </row>
    <row r="52321" spans="4:6" x14ac:dyDescent="0.25">
      <c r="D52321" s="12"/>
      <c r="E52321" s="12"/>
      <c r="F52321" s="12"/>
    </row>
    <row r="52322" spans="4:6" x14ac:dyDescent="0.25">
      <c r="D52322" s="12"/>
      <c r="E52322" s="12"/>
      <c r="F52322" s="12"/>
    </row>
    <row r="52323" spans="4:6" x14ac:dyDescent="0.25">
      <c r="D52323" s="12"/>
      <c r="E52323" s="12"/>
      <c r="F52323" s="12"/>
    </row>
    <row r="52324" spans="4:6" x14ac:dyDescent="0.25">
      <c r="D52324" s="12"/>
      <c r="E52324" s="12"/>
      <c r="F52324" s="12"/>
    </row>
    <row r="52325" spans="4:6" x14ac:dyDescent="0.25">
      <c r="D52325" s="12"/>
      <c r="E52325" s="12"/>
      <c r="F52325" s="12"/>
    </row>
    <row r="52326" spans="4:6" x14ac:dyDescent="0.25">
      <c r="D52326" s="12"/>
      <c r="E52326" s="12"/>
      <c r="F52326" s="12"/>
    </row>
    <row r="52327" spans="4:6" x14ac:dyDescent="0.25">
      <c r="D52327" s="12"/>
      <c r="E52327" s="12"/>
      <c r="F52327" s="12"/>
    </row>
    <row r="52328" spans="4:6" x14ac:dyDescent="0.25">
      <c r="D52328" s="12"/>
      <c r="E52328" s="12"/>
      <c r="F52328" s="12"/>
    </row>
    <row r="52329" spans="4:6" x14ac:dyDescent="0.25">
      <c r="D52329" s="12"/>
      <c r="E52329" s="12"/>
      <c r="F52329" s="12"/>
    </row>
    <row r="52330" spans="4:6" x14ac:dyDescent="0.25">
      <c r="D52330" s="12"/>
      <c r="E52330" s="12"/>
      <c r="F52330" s="12"/>
    </row>
    <row r="52331" spans="4:6" x14ac:dyDescent="0.25">
      <c r="D52331" s="12"/>
      <c r="E52331" s="12"/>
      <c r="F52331" s="12"/>
    </row>
    <row r="52332" spans="4:6" x14ac:dyDescent="0.25">
      <c r="D52332" s="12"/>
      <c r="E52332" s="12"/>
      <c r="F52332" s="12"/>
    </row>
    <row r="52333" spans="4:6" x14ac:dyDescent="0.25">
      <c r="D52333" s="12"/>
      <c r="E52333" s="12"/>
      <c r="F52333" s="12"/>
    </row>
    <row r="52334" spans="4:6" x14ac:dyDescent="0.25">
      <c r="D52334" s="12"/>
      <c r="E52334" s="12"/>
      <c r="F52334" s="12"/>
    </row>
    <row r="52335" spans="4:6" x14ac:dyDescent="0.25">
      <c r="D52335" s="12"/>
      <c r="E52335" s="12"/>
      <c r="F52335" s="12"/>
    </row>
    <row r="52336" spans="4:6" x14ac:dyDescent="0.25">
      <c r="D52336" s="12"/>
      <c r="E52336" s="12"/>
      <c r="F52336" s="12"/>
    </row>
    <row r="52337" spans="4:6" x14ac:dyDescent="0.25">
      <c r="D52337" s="12"/>
      <c r="E52337" s="12"/>
      <c r="F52337" s="12"/>
    </row>
    <row r="52338" spans="4:6" x14ac:dyDescent="0.25">
      <c r="D52338" s="12"/>
      <c r="E52338" s="12"/>
      <c r="F52338" s="12"/>
    </row>
    <row r="52339" spans="4:6" x14ac:dyDescent="0.25">
      <c r="D52339" s="12"/>
      <c r="E52339" s="12"/>
      <c r="F52339" s="12"/>
    </row>
    <row r="52340" spans="4:6" x14ac:dyDescent="0.25">
      <c r="D52340" s="12"/>
      <c r="E52340" s="12"/>
      <c r="F52340" s="12"/>
    </row>
    <row r="52341" spans="4:6" x14ac:dyDescent="0.25">
      <c r="D52341" s="12"/>
      <c r="E52341" s="12"/>
      <c r="F52341" s="12"/>
    </row>
    <row r="52342" spans="4:6" x14ac:dyDescent="0.25">
      <c r="D52342" s="12"/>
      <c r="E52342" s="12"/>
      <c r="F52342" s="12"/>
    </row>
    <row r="52343" spans="4:6" x14ac:dyDescent="0.25">
      <c r="D52343" s="12"/>
      <c r="E52343" s="12"/>
      <c r="F52343" s="12"/>
    </row>
    <row r="52344" spans="4:6" x14ac:dyDescent="0.25">
      <c r="D52344" s="12"/>
      <c r="E52344" s="12"/>
      <c r="F52344" s="12"/>
    </row>
    <row r="52345" spans="4:6" x14ac:dyDescent="0.25">
      <c r="D52345" s="12"/>
      <c r="E52345" s="12"/>
      <c r="F52345" s="12"/>
    </row>
    <row r="52346" spans="4:6" x14ac:dyDescent="0.25">
      <c r="D52346" s="12"/>
      <c r="E52346" s="12"/>
      <c r="F52346" s="12"/>
    </row>
    <row r="52347" spans="4:6" x14ac:dyDescent="0.25">
      <c r="D52347" s="12"/>
      <c r="E52347" s="12"/>
      <c r="F52347" s="12"/>
    </row>
    <row r="52348" spans="4:6" x14ac:dyDescent="0.25">
      <c r="D52348" s="12"/>
      <c r="E52348" s="12"/>
      <c r="F52348" s="12"/>
    </row>
    <row r="52349" spans="4:6" x14ac:dyDescent="0.25">
      <c r="D52349" s="12"/>
      <c r="E52349" s="12"/>
      <c r="F52349" s="12"/>
    </row>
    <row r="52350" spans="4:6" x14ac:dyDescent="0.25">
      <c r="D52350" s="12"/>
      <c r="E52350" s="12"/>
      <c r="F52350" s="12"/>
    </row>
    <row r="52351" spans="4:6" x14ac:dyDescent="0.25">
      <c r="D52351" s="12"/>
      <c r="E52351" s="12"/>
      <c r="F52351" s="12"/>
    </row>
    <row r="52352" spans="4:6" x14ac:dyDescent="0.25">
      <c r="D52352" s="12"/>
      <c r="E52352" s="12"/>
      <c r="F52352" s="12"/>
    </row>
    <row r="52353" spans="4:6" x14ac:dyDescent="0.25">
      <c r="D52353" s="12"/>
      <c r="E52353" s="12"/>
      <c r="F52353" s="12"/>
    </row>
    <row r="52354" spans="4:6" x14ac:dyDescent="0.25">
      <c r="D52354" s="12"/>
      <c r="E52354" s="12"/>
      <c r="F52354" s="12"/>
    </row>
    <row r="52355" spans="4:6" x14ac:dyDescent="0.25">
      <c r="D52355" s="12"/>
      <c r="E52355" s="12"/>
      <c r="F52355" s="12"/>
    </row>
    <row r="52356" spans="4:6" x14ac:dyDescent="0.25">
      <c r="D52356" s="12"/>
      <c r="E52356" s="12"/>
      <c r="F52356" s="12"/>
    </row>
    <row r="52357" spans="4:6" x14ac:dyDescent="0.25">
      <c r="D52357" s="12"/>
      <c r="E52357" s="12"/>
      <c r="F52357" s="12"/>
    </row>
    <row r="52358" spans="4:6" x14ac:dyDescent="0.25">
      <c r="D52358" s="12"/>
      <c r="E52358" s="12"/>
      <c r="F52358" s="12"/>
    </row>
    <row r="52359" spans="4:6" x14ac:dyDescent="0.25">
      <c r="D52359" s="12"/>
      <c r="E52359" s="12"/>
      <c r="F52359" s="12"/>
    </row>
    <row r="52360" spans="4:6" x14ac:dyDescent="0.25">
      <c r="D52360" s="12"/>
      <c r="E52360" s="12"/>
      <c r="F52360" s="12"/>
    </row>
    <row r="52361" spans="4:6" x14ac:dyDescent="0.25">
      <c r="D52361" s="12"/>
      <c r="E52361" s="12"/>
      <c r="F52361" s="12"/>
    </row>
    <row r="52362" spans="4:6" x14ac:dyDescent="0.25">
      <c r="D52362" s="12"/>
      <c r="E52362" s="12"/>
      <c r="F52362" s="12"/>
    </row>
    <row r="52363" spans="4:6" x14ac:dyDescent="0.25">
      <c r="D52363" s="12"/>
      <c r="E52363" s="12"/>
      <c r="F52363" s="12"/>
    </row>
    <row r="52364" spans="4:6" x14ac:dyDescent="0.25">
      <c r="D52364" s="12"/>
      <c r="E52364" s="12"/>
      <c r="F52364" s="12"/>
    </row>
    <row r="52365" spans="4:6" x14ac:dyDescent="0.25">
      <c r="D52365" s="12"/>
      <c r="E52365" s="12"/>
      <c r="F52365" s="12"/>
    </row>
    <row r="52366" spans="4:6" x14ac:dyDescent="0.25">
      <c r="D52366" s="12"/>
      <c r="E52366" s="12"/>
      <c r="F52366" s="12"/>
    </row>
    <row r="52367" spans="4:6" x14ac:dyDescent="0.25">
      <c r="D52367" s="12"/>
      <c r="E52367" s="12"/>
      <c r="F52367" s="12"/>
    </row>
    <row r="52368" spans="4:6" x14ac:dyDescent="0.25">
      <c r="D52368" s="12"/>
      <c r="E52368" s="12"/>
      <c r="F52368" s="12"/>
    </row>
    <row r="52369" spans="4:6" x14ac:dyDescent="0.25">
      <c r="D52369" s="12"/>
      <c r="E52369" s="12"/>
      <c r="F52369" s="12"/>
    </row>
    <row r="52370" spans="4:6" x14ac:dyDescent="0.25">
      <c r="D52370" s="12"/>
      <c r="E52370" s="12"/>
      <c r="F52370" s="12"/>
    </row>
    <row r="52371" spans="4:6" x14ac:dyDescent="0.25">
      <c r="D52371" s="12"/>
      <c r="E52371" s="12"/>
      <c r="F52371" s="12"/>
    </row>
    <row r="52372" spans="4:6" x14ac:dyDescent="0.25">
      <c r="D52372" s="12"/>
      <c r="E52372" s="12"/>
      <c r="F52372" s="12"/>
    </row>
    <row r="52373" spans="4:6" x14ac:dyDescent="0.25">
      <c r="D52373" s="12"/>
      <c r="E52373" s="12"/>
      <c r="F52373" s="12"/>
    </row>
    <row r="52374" spans="4:6" x14ac:dyDescent="0.25">
      <c r="D52374" s="12"/>
      <c r="E52374" s="12"/>
      <c r="F52374" s="12"/>
    </row>
    <row r="52375" spans="4:6" x14ac:dyDescent="0.25">
      <c r="D52375" s="12"/>
      <c r="E52375" s="12"/>
      <c r="F52375" s="12"/>
    </row>
    <row r="52376" spans="4:6" x14ac:dyDescent="0.25">
      <c r="D52376" s="12"/>
      <c r="E52376" s="12"/>
      <c r="F52376" s="12"/>
    </row>
    <row r="52377" spans="4:6" x14ac:dyDescent="0.25">
      <c r="D52377" s="12"/>
      <c r="E52377" s="12"/>
      <c r="F52377" s="12"/>
    </row>
    <row r="52378" spans="4:6" x14ac:dyDescent="0.25">
      <c r="D52378" s="12"/>
      <c r="E52378" s="12"/>
      <c r="F52378" s="12"/>
    </row>
    <row r="52379" spans="4:6" x14ac:dyDescent="0.25">
      <c r="D52379" s="12"/>
      <c r="E52379" s="12"/>
      <c r="F52379" s="12"/>
    </row>
    <row r="52380" spans="4:6" x14ac:dyDescent="0.25">
      <c r="D52380" s="12"/>
      <c r="E52380" s="12"/>
      <c r="F52380" s="12"/>
    </row>
    <row r="52381" spans="4:6" x14ac:dyDescent="0.25">
      <c r="D52381" s="12"/>
      <c r="E52381" s="12"/>
      <c r="F52381" s="12"/>
    </row>
    <row r="52382" spans="4:6" x14ac:dyDescent="0.25">
      <c r="D52382" s="12"/>
      <c r="E52382" s="12"/>
      <c r="F52382" s="12"/>
    </row>
    <row r="52383" spans="4:6" x14ac:dyDescent="0.25">
      <c r="D52383" s="12"/>
      <c r="E52383" s="12"/>
      <c r="F52383" s="12"/>
    </row>
    <row r="52384" spans="4:6" x14ac:dyDescent="0.25">
      <c r="D52384" s="12"/>
      <c r="E52384" s="12"/>
      <c r="F52384" s="12"/>
    </row>
    <row r="52385" spans="4:6" x14ac:dyDescent="0.25">
      <c r="D52385" s="12"/>
      <c r="E52385" s="12"/>
      <c r="F52385" s="12"/>
    </row>
    <row r="52386" spans="4:6" x14ac:dyDescent="0.25">
      <c r="D52386" s="12"/>
      <c r="E52386" s="12"/>
      <c r="F52386" s="12"/>
    </row>
    <row r="52387" spans="4:6" x14ac:dyDescent="0.25">
      <c r="D52387" s="12"/>
      <c r="E52387" s="12"/>
      <c r="F52387" s="12"/>
    </row>
    <row r="52388" spans="4:6" x14ac:dyDescent="0.25">
      <c r="D52388" s="12"/>
      <c r="E52388" s="12"/>
      <c r="F52388" s="12"/>
    </row>
    <row r="52389" spans="4:6" x14ac:dyDescent="0.25">
      <c r="D52389" s="12"/>
      <c r="E52389" s="12"/>
      <c r="F52389" s="12"/>
    </row>
    <row r="52390" spans="4:6" x14ac:dyDescent="0.25">
      <c r="D52390" s="12"/>
      <c r="E52390" s="12"/>
      <c r="F52390" s="12"/>
    </row>
    <row r="52391" spans="4:6" x14ac:dyDescent="0.25">
      <c r="D52391" s="12"/>
      <c r="E52391" s="12"/>
      <c r="F52391" s="12"/>
    </row>
    <row r="52392" spans="4:6" x14ac:dyDescent="0.25">
      <c r="D52392" s="12"/>
      <c r="E52392" s="12"/>
      <c r="F52392" s="12"/>
    </row>
    <row r="52393" spans="4:6" x14ac:dyDescent="0.25">
      <c r="D52393" s="12"/>
      <c r="E52393" s="12"/>
      <c r="F52393" s="12"/>
    </row>
    <row r="52394" spans="4:6" x14ac:dyDescent="0.25">
      <c r="D52394" s="12"/>
      <c r="E52394" s="12"/>
      <c r="F52394" s="12"/>
    </row>
    <row r="52395" spans="4:6" x14ac:dyDescent="0.25">
      <c r="D52395" s="12"/>
      <c r="E52395" s="12"/>
      <c r="F52395" s="12"/>
    </row>
    <row r="52396" spans="4:6" x14ac:dyDescent="0.25">
      <c r="D52396" s="12"/>
      <c r="E52396" s="12"/>
      <c r="F52396" s="12"/>
    </row>
    <row r="52397" spans="4:6" x14ac:dyDescent="0.25">
      <c r="D52397" s="12"/>
      <c r="E52397" s="12"/>
      <c r="F52397" s="12"/>
    </row>
    <row r="52398" spans="4:6" x14ac:dyDescent="0.25">
      <c r="D52398" s="12"/>
      <c r="E52398" s="12"/>
      <c r="F52398" s="12"/>
    </row>
    <row r="52399" spans="4:6" x14ac:dyDescent="0.25">
      <c r="D52399" s="12"/>
      <c r="E52399" s="12"/>
      <c r="F52399" s="12"/>
    </row>
    <row r="52400" spans="4:6" x14ac:dyDescent="0.25">
      <c r="D52400" s="12"/>
      <c r="E52400" s="12"/>
      <c r="F52400" s="12"/>
    </row>
    <row r="52401" spans="4:6" x14ac:dyDescent="0.25">
      <c r="D52401" s="12"/>
      <c r="E52401" s="12"/>
      <c r="F52401" s="12"/>
    </row>
    <row r="52402" spans="4:6" x14ac:dyDescent="0.25">
      <c r="D52402" s="12"/>
      <c r="E52402" s="12"/>
      <c r="F52402" s="12"/>
    </row>
    <row r="52403" spans="4:6" x14ac:dyDescent="0.25">
      <c r="D52403" s="12"/>
      <c r="E52403" s="12"/>
      <c r="F52403" s="12"/>
    </row>
    <row r="52404" spans="4:6" x14ac:dyDescent="0.25">
      <c r="D52404" s="12"/>
      <c r="E52404" s="12"/>
      <c r="F52404" s="12"/>
    </row>
    <row r="52405" spans="4:6" x14ac:dyDescent="0.25">
      <c r="D52405" s="12"/>
      <c r="E52405" s="12"/>
      <c r="F52405" s="12"/>
    </row>
    <row r="52406" spans="4:6" x14ac:dyDescent="0.25">
      <c r="D52406" s="12"/>
      <c r="E52406" s="12"/>
      <c r="F52406" s="12"/>
    </row>
    <row r="52407" spans="4:6" x14ac:dyDescent="0.25">
      <c r="D52407" s="12"/>
      <c r="E52407" s="12"/>
      <c r="F52407" s="12"/>
    </row>
    <row r="52408" spans="4:6" x14ac:dyDescent="0.25">
      <c r="D52408" s="12"/>
      <c r="E52408" s="12"/>
      <c r="F52408" s="12"/>
    </row>
    <row r="52409" spans="4:6" x14ac:dyDescent="0.25">
      <c r="D52409" s="12"/>
      <c r="E52409" s="12"/>
      <c r="F52409" s="12"/>
    </row>
    <row r="52410" spans="4:6" x14ac:dyDescent="0.25">
      <c r="D52410" s="12"/>
      <c r="E52410" s="12"/>
      <c r="F52410" s="12"/>
    </row>
    <row r="52411" spans="4:6" x14ac:dyDescent="0.25">
      <c r="D52411" s="12"/>
      <c r="E52411" s="12"/>
      <c r="F52411" s="12"/>
    </row>
    <row r="52412" spans="4:6" x14ac:dyDescent="0.25">
      <c r="D52412" s="12"/>
      <c r="E52412" s="12"/>
      <c r="F52412" s="12"/>
    </row>
    <row r="52413" spans="4:6" x14ac:dyDescent="0.25">
      <c r="D52413" s="12"/>
      <c r="E52413" s="12"/>
      <c r="F52413" s="12"/>
    </row>
    <row r="52414" spans="4:6" x14ac:dyDescent="0.25">
      <c r="D52414" s="12"/>
      <c r="E52414" s="12"/>
      <c r="F52414" s="12"/>
    </row>
    <row r="52415" spans="4:6" x14ac:dyDescent="0.25">
      <c r="D52415" s="12"/>
      <c r="E52415" s="12"/>
      <c r="F52415" s="12"/>
    </row>
    <row r="52416" spans="4:6" x14ac:dyDescent="0.25">
      <c r="D52416" s="12"/>
      <c r="E52416" s="12"/>
      <c r="F52416" s="12"/>
    </row>
    <row r="52417" spans="4:6" x14ac:dyDescent="0.25">
      <c r="D52417" s="12"/>
      <c r="E52417" s="12"/>
      <c r="F52417" s="12"/>
    </row>
    <row r="52418" spans="4:6" x14ac:dyDescent="0.25">
      <c r="D52418" s="12"/>
      <c r="E52418" s="12"/>
      <c r="F52418" s="12"/>
    </row>
    <row r="52419" spans="4:6" x14ac:dyDescent="0.25">
      <c r="D52419" s="12"/>
      <c r="E52419" s="12"/>
      <c r="F52419" s="12"/>
    </row>
    <row r="52420" spans="4:6" x14ac:dyDescent="0.25">
      <c r="D52420" s="12"/>
      <c r="E52420" s="12"/>
      <c r="F52420" s="12"/>
    </row>
    <row r="52421" spans="4:6" x14ac:dyDescent="0.25">
      <c r="D52421" s="12"/>
      <c r="E52421" s="12"/>
      <c r="F52421" s="12"/>
    </row>
    <row r="52422" spans="4:6" x14ac:dyDescent="0.25">
      <c r="D52422" s="12"/>
      <c r="E52422" s="12"/>
      <c r="F52422" s="12"/>
    </row>
    <row r="52423" spans="4:6" x14ac:dyDescent="0.25">
      <c r="D52423" s="12"/>
      <c r="E52423" s="12"/>
      <c r="F52423" s="12"/>
    </row>
    <row r="52424" spans="4:6" x14ac:dyDescent="0.25">
      <c r="D52424" s="12"/>
      <c r="E52424" s="12"/>
      <c r="F52424" s="12"/>
    </row>
    <row r="52425" spans="4:6" x14ac:dyDescent="0.25">
      <c r="D52425" s="12"/>
      <c r="E52425" s="12"/>
      <c r="F52425" s="12"/>
    </row>
    <row r="52426" spans="4:6" x14ac:dyDescent="0.25">
      <c r="D52426" s="12"/>
      <c r="E52426" s="12"/>
      <c r="F52426" s="12"/>
    </row>
    <row r="52427" spans="4:6" x14ac:dyDescent="0.25">
      <c r="D52427" s="12"/>
      <c r="E52427" s="12"/>
      <c r="F52427" s="12"/>
    </row>
    <row r="52428" spans="4:6" x14ac:dyDescent="0.25">
      <c r="D52428" s="12"/>
      <c r="E52428" s="12"/>
      <c r="F52428" s="12"/>
    </row>
    <row r="52429" spans="4:6" x14ac:dyDescent="0.25">
      <c r="D52429" s="12"/>
      <c r="E52429" s="12"/>
      <c r="F52429" s="12"/>
    </row>
    <row r="52430" spans="4:6" x14ac:dyDescent="0.25">
      <c r="D52430" s="12"/>
      <c r="E52430" s="12"/>
      <c r="F52430" s="12"/>
    </row>
    <row r="52431" spans="4:6" x14ac:dyDescent="0.25">
      <c r="D52431" s="12"/>
      <c r="E52431" s="12"/>
      <c r="F52431" s="12"/>
    </row>
    <row r="52432" spans="4:6" x14ac:dyDescent="0.25">
      <c r="D52432" s="12"/>
      <c r="E52432" s="12"/>
      <c r="F52432" s="12"/>
    </row>
    <row r="52433" spans="4:6" x14ac:dyDescent="0.25">
      <c r="D52433" s="12"/>
      <c r="E52433" s="12"/>
      <c r="F52433" s="12"/>
    </row>
    <row r="52434" spans="4:6" x14ac:dyDescent="0.25">
      <c r="D52434" s="12"/>
      <c r="E52434" s="12"/>
      <c r="F52434" s="12"/>
    </row>
    <row r="52435" spans="4:6" x14ac:dyDescent="0.25">
      <c r="D52435" s="12"/>
      <c r="E52435" s="12"/>
      <c r="F52435" s="12"/>
    </row>
    <row r="52436" spans="4:6" x14ac:dyDescent="0.25">
      <c r="D52436" s="12"/>
      <c r="E52436" s="12"/>
      <c r="F52436" s="12"/>
    </row>
    <row r="52437" spans="4:6" x14ac:dyDescent="0.25">
      <c r="D52437" s="12"/>
      <c r="E52437" s="12"/>
      <c r="F52437" s="12"/>
    </row>
    <row r="52438" spans="4:6" x14ac:dyDescent="0.25">
      <c r="D52438" s="12"/>
      <c r="E52438" s="12"/>
      <c r="F52438" s="12"/>
    </row>
    <row r="52439" spans="4:6" x14ac:dyDescent="0.25">
      <c r="D52439" s="12"/>
      <c r="E52439" s="12"/>
      <c r="F52439" s="12"/>
    </row>
    <row r="52440" spans="4:6" x14ac:dyDescent="0.25">
      <c r="D52440" s="12"/>
      <c r="E52440" s="12"/>
      <c r="F52440" s="12"/>
    </row>
    <row r="52441" spans="4:6" x14ac:dyDescent="0.25">
      <c r="D52441" s="12"/>
      <c r="E52441" s="12"/>
      <c r="F52441" s="12"/>
    </row>
    <row r="52442" spans="4:6" x14ac:dyDescent="0.25">
      <c r="D52442" s="12"/>
      <c r="E52442" s="12"/>
      <c r="F52442" s="12"/>
    </row>
    <row r="52443" spans="4:6" x14ac:dyDescent="0.25">
      <c r="D52443" s="12"/>
      <c r="E52443" s="12"/>
      <c r="F52443" s="12"/>
    </row>
    <row r="52444" spans="4:6" x14ac:dyDescent="0.25">
      <c r="D52444" s="12"/>
      <c r="E52444" s="12"/>
      <c r="F52444" s="12"/>
    </row>
    <row r="52445" spans="4:6" x14ac:dyDescent="0.25">
      <c r="D52445" s="12"/>
      <c r="E52445" s="12"/>
      <c r="F52445" s="12"/>
    </row>
    <row r="52446" spans="4:6" x14ac:dyDescent="0.25">
      <c r="D52446" s="12"/>
      <c r="E52446" s="12"/>
      <c r="F52446" s="12"/>
    </row>
    <row r="52447" spans="4:6" x14ac:dyDescent="0.25">
      <c r="D52447" s="12"/>
      <c r="E52447" s="12"/>
      <c r="F52447" s="12"/>
    </row>
    <row r="52448" spans="4:6" x14ac:dyDescent="0.25">
      <c r="D52448" s="12"/>
      <c r="E52448" s="12"/>
      <c r="F52448" s="12"/>
    </row>
    <row r="52449" spans="4:6" x14ac:dyDescent="0.25">
      <c r="D52449" s="12"/>
      <c r="E52449" s="12"/>
      <c r="F52449" s="12"/>
    </row>
    <row r="52450" spans="4:6" x14ac:dyDescent="0.25">
      <c r="D52450" s="12"/>
      <c r="E52450" s="12"/>
      <c r="F52450" s="12"/>
    </row>
    <row r="52451" spans="4:6" x14ac:dyDescent="0.25">
      <c r="D52451" s="12"/>
      <c r="E52451" s="12"/>
      <c r="F52451" s="12"/>
    </row>
    <row r="52452" spans="4:6" x14ac:dyDescent="0.25">
      <c r="D52452" s="12"/>
      <c r="E52452" s="12"/>
      <c r="F52452" s="12"/>
    </row>
    <row r="52453" spans="4:6" x14ac:dyDescent="0.25">
      <c r="D52453" s="12"/>
      <c r="E52453" s="12"/>
      <c r="F52453" s="12"/>
    </row>
    <row r="52454" spans="4:6" x14ac:dyDescent="0.25">
      <c r="D52454" s="12"/>
      <c r="E52454" s="12"/>
      <c r="F52454" s="12"/>
    </row>
    <row r="52455" spans="4:6" x14ac:dyDescent="0.25">
      <c r="D52455" s="12"/>
      <c r="E52455" s="12"/>
      <c r="F52455" s="12"/>
    </row>
    <row r="52456" spans="4:6" x14ac:dyDescent="0.25">
      <c r="D52456" s="12"/>
      <c r="E52456" s="12"/>
      <c r="F52456" s="12"/>
    </row>
    <row r="52457" spans="4:6" x14ac:dyDescent="0.25">
      <c r="D52457" s="12"/>
      <c r="E52457" s="12"/>
      <c r="F52457" s="12"/>
    </row>
    <row r="52458" spans="4:6" x14ac:dyDescent="0.25">
      <c r="D52458" s="12"/>
      <c r="E52458" s="12"/>
      <c r="F52458" s="12"/>
    </row>
    <row r="52459" spans="4:6" x14ac:dyDescent="0.25">
      <c r="D52459" s="12"/>
      <c r="E52459" s="12"/>
      <c r="F52459" s="12"/>
    </row>
    <row r="52460" spans="4:6" x14ac:dyDescent="0.25">
      <c r="D52460" s="12"/>
      <c r="E52460" s="12"/>
      <c r="F52460" s="12"/>
    </row>
    <row r="52461" spans="4:6" x14ac:dyDescent="0.25">
      <c r="D52461" s="12"/>
      <c r="E52461" s="12"/>
      <c r="F52461" s="12"/>
    </row>
    <row r="52462" spans="4:6" x14ac:dyDescent="0.25">
      <c r="D52462" s="12"/>
      <c r="E52462" s="12"/>
      <c r="F52462" s="12"/>
    </row>
    <row r="52463" spans="4:6" x14ac:dyDescent="0.25">
      <c r="D52463" s="12"/>
      <c r="E52463" s="12"/>
      <c r="F52463" s="12"/>
    </row>
    <row r="52464" spans="4:6" x14ac:dyDescent="0.25">
      <c r="D52464" s="12"/>
      <c r="E52464" s="12"/>
      <c r="F52464" s="12"/>
    </row>
    <row r="52465" spans="4:6" x14ac:dyDescent="0.25">
      <c r="D52465" s="12"/>
      <c r="E52465" s="12"/>
      <c r="F52465" s="12"/>
    </row>
    <row r="52466" spans="4:6" x14ac:dyDescent="0.25">
      <c r="D52466" s="12"/>
      <c r="E52466" s="12"/>
      <c r="F52466" s="12"/>
    </row>
    <row r="52467" spans="4:6" x14ac:dyDescent="0.25">
      <c r="D52467" s="12"/>
      <c r="E52467" s="12"/>
      <c r="F52467" s="12"/>
    </row>
    <row r="52468" spans="4:6" x14ac:dyDescent="0.25">
      <c r="D52468" s="12"/>
      <c r="E52468" s="12"/>
      <c r="F52468" s="12"/>
    </row>
    <row r="52469" spans="4:6" x14ac:dyDescent="0.25">
      <c r="D52469" s="12"/>
      <c r="E52469" s="12"/>
      <c r="F52469" s="12"/>
    </row>
    <row r="52470" spans="4:6" x14ac:dyDescent="0.25">
      <c r="D52470" s="12"/>
      <c r="E52470" s="12"/>
      <c r="F52470" s="12"/>
    </row>
    <row r="52471" spans="4:6" x14ac:dyDescent="0.25">
      <c r="D52471" s="12"/>
      <c r="E52471" s="12"/>
      <c r="F52471" s="12"/>
    </row>
    <row r="52472" spans="4:6" x14ac:dyDescent="0.25">
      <c r="D52472" s="12"/>
      <c r="E52472" s="12"/>
      <c r="F52472" s="12"/>
    </row>
    <row r="52473" spans="4:6" x14ac:dyDescent="0.25">
      <c r="D52473" s="12"/>
      <c r="E52473" s="12"/>
      <c r="F52473" s="12"/>
    </row>
    <row r="52474" spans="4:6" x14ac:dyDescent="0.25">
      <c r="D52474" s="12"/>
      <c r="E52474" s="12"/>
      <c r="F52474" s="12"/>
    </row>
    <row r="52475" spans="4:6" x14ac:dyDescent="0.25">
      <c r="D52475" s="12"/>
      <c r="E52475" s="12"/>
      <c r="F52475" s="12"/>
    </row>
    <row r="52476" spans="4:6" x14ac:dyDescent="0.25">
      <c r="D52476" s="12"/>
      <c r="E52476" s="12"/>
      <c r="F52476" s="12"/>
    </row>
    <row r="52477" spans="4:6" x14ac:dyDescent="0.25">
      <c r="D52477" s="12"/>
      <c r="E52477" s="12"/>
      <c r="F52477" s="12"/>
    </row>
    <row r="52478" spans="4:6" x14ac:dyDescent="0.25">
      <c r="D52478" s="12"/>
      <c r="E52478" s="12"/>
      <c r="F52478" s="12"/>
    </row>
    <row r="52479" spans="4:6" x14ac:dyDescent="0.25">
      <c r="D52479" s="12"/>
      <c r="E52479" s="12"/>
      <c r="F52479" s="12"/>
    </row>
    <row r="52480" spans="4:6" x14ac:dyDescent="0.25">
      <c r="D52480" s="12"/>
      <c r="E52480" s="12"/>
      <c r="F52480" s="12"/>
    </row>
    <row r="52481" spans="4:6" x14ac:dyDescent="0.25">
      <c r="D52481" s="12"/>
      <c r="E52481" s="12"/>
      <c r="F52481" s="12"/>
    </row>
    <row r="52482" spans="4:6" x14ac:dyDescent="0.25">
      <c r="D52482" s="12"/>
      <c r="E52482" s="12"/>
      <c r="F52482" s="12"/>
    </row>
    <row r="52483" spans="4:6" x14ac:dyDescent="0.25">
      <c r="D52483" s="12"/>
      <c r="E52483" s="12"/>
      <c r="F52483" s="12"/>
    </row>
    <row r="52484" spans="4:6" x14ac:dyDescent="0.25">
      <c r="D52484" s="12"/>
      <c r="E52484" s="12"/>
      <c r="F52484" s="12"/>
    </row>
    <row r="52485" spans="4:6" x14ac:dyDescent="0.25">
      <c r="D52485" s="12"/>
      <c r="E52485" s="12"/>
      <c r="F52485" s="12"/>
    </row>
    <row r="52486" spans="4:6" x14ac:dyDescent="0.25">
      <c r="D52486" s="12"/>
      <c r="E52486" s="12"/>
      <c r="F52486" s="12"/>
    </row>
    <row r="52487" spans="4:6" x14ac:dyDescent="0.25">
      <c r="D52487" s="12"/>
      <c r="E52487" s="12"/>
      <c r="F52487" s="12"/>
    </row>
    <row r="52488" spans="4:6" x14ac:dyDescent="0.25">
      <c r="D52488" s="12"/>
      <c r="E52488" s="12"/>
      <c r="F52488" s="12"/>
    </row>
    <row r="52489" spans="4:6" x14ac:dyDescent="0.25">
      <c r="D52489" s="12"/>
      <c r="E52489" s="12"/>
      <c r="F52489" s="12"/>
    </row>
    <row r="52490" spans="4:6" x14ac:dyDescent="0.25">
      <c r="D52490" s="12"/>
      <c r="E52490" s="12"/>
      <c r="F52490" s="12"/>
    </row>
    <row r="52491" spans="4:6" x14ac:dyDescent="0.25">
      <c r="D52491" s="12"/>
      <c r="E52491" s="12"/>
      <c r="F52491" s="12"/>
    </row>
    <row r="52492" spans="4:6" x14ac:dyDescent="0.25">
      <c r="D52492" s="12"/>
      <c r="E52492" s="12"/>
      <c r="F52492" s="12"/>
    </row>
    <row r="52493" spans="4:6" x14ac:dyDescent="0.25">
      <c r="D52493" s="12"/>
      <c r="E52493" s="12"/>
      <c r="F52493" s="12"/>
    </row>
    <row r="52494" spans="4:6" x14ac:dyDescent="0.25">
      <c r="D52494" s="12"/>
      <c r="E52494" s="12"/>
      <c r="F52494" s="12"/>
    </row>
    <row r="52495" spans="4:6" x14ac:dyDescent="0.25">
      <c r="D52495" s="12"/>
      <c r="E52495" s="12"/>
      <c r="F52495" s="12"/>
    </row>
    <row r="52496" spans="4:6" x14ac:dyDescent="0.25">
      <c r="D52496" s="12"/>
      <c r="E52496" s="12"/>
      <c r="F52496" s="12"/>
    </row>
    <row r="52497" spans="4:6" x14ac:dyDescent="0.25">
      <c r="D52497" s="12"/>
      <c r="E52497" s="12"/>
      <c r="F52497" s="12"/>
    </row>
    <row r="52498" spans="4:6" x14ac:dyDescent="0.25">
      <c r="D52498" s="12"/>
      <c r="E52498" s="12"/>
      <c r="F52498" s="12"/>
    </row>
    <row r="52499" spans="4:6" x14ac:dyDescent="0.25">
      <c r="D52499" s="12"/>
      <c r="E52499" s="12"/>
      <c r="F52499" s="12"/>
    </row>
    <row r="52500" spans="4:6" x14ac:dyDescent="0.25">
      <c r="D52500" s="12"/>
      <c r="E52500" s="12"/>
      <c r="F52500" s="12"/>
    </row>
    <row r="52501" spans="4:6" x14ac:dyDescent="0.25">
      <c r="D52501" s="12"/>
      <c r="E52501" s="12"/>
      <c r="F52501" s="12"/>
    </row>
    <row r="52502" spans="4:6" x14ac:dyDescent="0.25">
      <c r="D52502" s="12"/>
      <c r="E52502" s="12"/>
      <c r="F52502" s="12"/>
    </row>
    <row r="52503" spans="4:6" x14ac:dyDescent="0.25">
      <c r="D52503" s="12"/>
      <c r="E52503" s="12"/>
      <c r="F52503" s="12"/>
    </row>
    <row r="52504" spans="4:6" x14ac:dyDescent="0.25">
      <c r="D52504" s="12"/>
      <c r="E52504" s="12"/>
      <c r="F52504" s="12"/>
    </row>
    <row r="52505" spans="4:6" x14ac:dyDescent="0.25">
      <c r="D52505" s="12"/>
      <c r="E52505" s="12"/>
      <c r="F52505" s="12"/>
    </row>
    <row r="52506" spans="4:6" x14ac:dyDescent="0.25">
      <c r="D52506" s="12"/>
      <c r="E52506" s="12"/>
      <c r="F52506" s="12"/>
    </row>
    <row r="52507" spans="4:6" x14ac:dyDescent="0.25">
      <c r="D52507" s="12"/>
      <c r="E52507" s="12"/>
      <c r="F52507" s="12"/>
    </row>
    <row r="52508" spans="4:6" x14ac:dyDescent="0.25">
      <c r="D52508" s="12"/>
      <c r="E52508" s="12"/>
      <c r="F52508" s="12"/>
    </row>
    <row r="52509" spans="4:6" x14ac:dyDescent="0.25">
      <c r="D52509" s="12"/>
      <c r="E52509" s="12"/>
      <c r="F52509" s="12"/>
    </row>
    <row r="52510" spans="4:6" x14ac:dyDescent="0.25">
      <c r="D52510" s="12"/>
      <c r="E52510" s="12"/>
      <c r="F52510" s="12"/>
    </row>
    <row r="52511" spans="4:6" x14ac:dyDescent="0.25">
      <c r="D52511" s="12"/>
      <c r="E52511" s="12"/>
      <c r="F52511" s="12"/>
    </row>
    <row r="52512" spans="4:6" x14ac:dyDescent="0.25">
      <c r="D52512" s="12"/>
      <c r="E52512" s="12"/>
      <c r="F52512" s="12"/>
    </row>
    <row r="52513" spans="4:6" x14ac:dyDescent="0.25">
      <c r="D52513" s="12"/>
      <c r="E52513" s="12"/>
      <c r="F52513" s="12"/>
    </row>
    <row r="52514" spans="4:6" x14ac:dyDescent="0.25">
      <c r="D52514" s="12"/>
      <c r="E52514" s="12"/>
      <c r="F52514" s="12"/>
    </row>
    <row r="52515" spans="4:6" x14ac:dyDescent="0.25">
      <c r="D52515" s="12"/>
      <c r="E52515" s="12"/>
      <c r="F52515" s="12"/>
    </row>
    <row r="52516" spans="4:6" x14ac:dyDescent="0.25">
      <c r="D52516" s="12"/>
      <c r="E52516" s="12"/>
      <c r="F52516" s="12"/>
    </row>
    <row r="52517" spans="4:6" x14ac:dyDescent="0.25">
      <c r="D52517" s="12"/>
      <c r="E52517" s="12"/>
      <c r="F52517" s="12"/>
    </row>
    <row r="52518" spans="4:6" x14ac:dyDescent="0.25">
      <c r="D52518" s="12"/>
      <c r="E52518" s="12"/>
      <c r="F52518" s="12"/>
    </row>
    <row r="52519" spans="4:6" x14ac:dyDescent="0.25">
      <c r="D52519" s="12"/>
      <c r="E52519" s="12"/>
      <c r="F52519" s="12"/>
    </row>
    <row r="52520" spans="4:6" x14ac:dyDescent="0.25">
      <c r="D52520" s="12"/>
      <c r="E52520" s="12"/>
      <c r="F52520" s="12"/>
    </row>
    <row r="52521" spans="4:6" x14ac:dyDescent="0.25">
      <c r="D52521" s="12"/>
      <c r="E52521" s="12"/>
      <c r="F52521" s="12"/>
    </row>
    <row r="52522" spans="4:6" x14ac:dyDescent="0.25">
      <c r="D52522" s="12"/>
      <c r="E52522" s="12"/>
      <c r="F52522" s="12"/>
    </row>
    <row r="52523" spans="4:6" x14ac:dyDescent="0.25">
      <c r="D52523" s="12"/>
      <c r="E52523" s="12"/>
      <c r="F52523" s="12"/>
    </row>
    <row r="52524" spans="4:6" x14ac:dyDescent="0.25">
      <c r="D52524" s="12"/>
      <c r="E52524" s="12"/>
      <c r="F52524" s="12"/>
    </row>
    <row r="52525" spans="4:6" x14ac:dyDescent="0.25">
      <c r="D52525" s="12"/>
      <c r="E52525" s="12"/>
      <c r="F52525" s="12"/>
    </row>
    <row r="52526" spans="4:6" x14ac:dyDescent="0.25">
      <c r="D52526" s="12"/>
      <c r="E52526" s="12"/>
      <c r="F52526" s="12"/>
    </row>
    <row r="52527" spans="4:6" x14ac:dyDescent="0.25">
      <c r="D52527" s="12"/>
      <c r="E52527" s="12"/>
      <c r="F52527" s="12"/>
    </row>
    <row r="52528" spans="4:6" x14ac:dyDescent="0.25">
      <c r="D52528" s="12"/>
      <c r="E52528" s="12"/>
      <c r="F52528" s="12"/>
    </row>
    <row r="52529" spans="4:6" x14ac:dyDescent="0.25">
      <c r="D52529" s="12"/>
      <c r="E52529" s="12"/>
      <c r="F52529" s="12"/>
    </row>
    <row r="52530" spans="4:6" x14ac:dyDescent="0.25">
      <c r="D52530" s="12"/>
      <c r="E52530" s="12"/>
      <c r="F52530" s="12"/>
    </row>
    <row r="52531" spans="4:6" x14ac:dyDescent="0.25">
      <c r="D52531" s="12"/>
      <c r="E52531" s="12"/>
      <c r="F52531" s="12"/>
    </row>
    <row r="52532" spans="4:6" x14ac:dyDescent="0.25">
      <c r="D52532" s="12"/>
      <c r="E52532" s="12"/>
      <c r="F52532" s="12"/>
    </row>
    <row r="52533" spans="4:6" x14ac:dyDescent="0.25">
      <c r="D52533" s="12"/>
      <c r="E52533" s="12"/>
      <c r="F52533" s="12"/>
    </row>
    <row r="52534" spans="4:6" x14ac:dyDescent="0.25">
      <c r="D52534" s="12"/>
      <c r="E52534" s="12"/>
      <c r="F52534" s="12"/>
    </row>
    <row r="52535" spans="4:6" x14ac:dyDescent="0.25">
      <c r="D52535" s="12"/>
      <c r="E52535" s="12"/>
      <c r="F52535" s="12"/>
    </row>
    <row r="52536" spans="4:6" x14ac:dyDescent="0.25">
      <c r="D52536" s="12"/>
      <c r="E52536" s="12"/>
      <c r="F52536" s="12"/>
    </row>
    <row r="52537" spans="4:6" x14ac:dyDescent="0.25">
      <c r="D52537" s="12"/>
      <c r="E52537" s="12"/>
      <c r="F52537" s="12"/>
    </row>
    <row r="52538" spans="4:6" x14ac:dyDescent="0.25">
      <c r="D52538" s="12"/>
      <c r="E52538" s="12"/>
      <c r="F52538" s="12"/>
    </row>
    <row r="52539" spans="4:6" x14ac:dyDescent="0.25">
      <c r="D52539" s="12"/>
      <c r="E52539" s="12"/>
      <c r="F52539" s="12"/>
    </row>
    <row r="52540" spans="4:6" x14ac:dyDescent="0.25">
      <c r="D52540" s="12"/>
      <c r="E52540" s="12"/>
      <c r="F52540" s="12"/>
    </row>
    <row r="52541" spans="4:6" x14ac:dyDescent="0.25">
      <c r="D52541" s="12"/>
      <c r="E52541" s="12"/>
      <c r="F52541" s="12"/>
    </row>
    <row r="52542" spans="4:6" x14ac:dyDescent="0.25">
      <c r="D52542" s="12"/>
      <c r="E52542" s="12"/>
      <c r="F52542" s="12"/>
    </row>
    <row r="52543" spans="4:6" x14ac:dyDescent="0.25">
      <c r="D52543" s="12"/>
      <c r="E52543" s="12"/>
      <c r="F52543" s="12"/>
    </row>
    <row r="52544" spans="4:6" x14ac:dyDescent="0.25">
      <c r="D52544" s="12"/>
      <c r="E52544" s="12"/>
      <c r="F52544" s="12"/>
    </row>
    <row r="52545" spans="4:6" x14ac:dyDescent="0.25">
      <c r="D52545" s="12"/>
      <c r="E52545" s="12"/>
      <c r="F52545" s="12"/>
    </row>
    <row r="52546" spans="4:6" x14ac:dyDescent="0.25">
      <c r="D52546" s="12"/>
      <c r="E52546" s="12"/>
      <c r="F52546" s="12"/>
    </row>
    <row r="52547" spans="4:6" x14ac:dyDescent="0.25">
      <c r="D52547" s="12"/>
      <c r="E52547" s="12"/>
      <c r="F52547" s="12"/>
    </row>
    <row r="52548" spans="4:6" x14ac:dyDescent="0.25">
      <c r="D52548" s="12"/>
      <c r="E52548" s="12"/>
      <c r="F52548" s="12"/>
    </row>
    <row r="52549" spans="4:6" x14ac:dyDescent="0.25">
      <c r="D52549" s="12"/>
      <c r="E52549" s="12"/>
      <c r="F52549" s="12"/>
    </row>
    <row r="52550" spans="4:6" x14ac:dyDescent="0.25">
      <c r="D52550" s="12"/>
      <c r="E52550" s="12"/>
      <c r="F52550" s="12"/>
    </row>
    <row r="52551" spans="4:6" x14ac:dyDescent="0.25">
      <c r="D52551" s="12"/>
      <c r="E52551" s="12"/>
      <c r="F52551" s="12"/>
    </row>
    <row r="52552" spans="4:6" x14ac:dyDescent="0.25">
      <c r="D52552" s="12"/>
      <c r="E52552" s="12"/>
      <c r="F52552" s="12"/>
    </row>
    <row r="52553" spans="4:6" x14ac:dyDescent="0.25">
      <c r="D52553" s="12"/>
      <c r="E52553" s="12"/>
      <c r="F52553" s="12"/>
    </row>
    <row r="52554" spans="4:6" x14ac:dyDescent="0.25">
      <c r="D52554" s="12"/>
      <c r="E52554" s="12"/>
      <c r="F52554" s="12"/>
    </row>
    <row r="52555" spans="4:6" x14ac:dyDescent="0.25">
      <c r="D52555" s="12"/>
      <c r="E52555" s="12"/>
      <c r="F52555" s="12"/>
    </row>
    <row r="52556" spans="4:6" x14ac:dyDescent="0.25">
      <c r="D52556" s="12"/>
      <c r="E52556" s="12"/>
      <c r="F52556" s="12"/>
    </row>
    <row r="52557" spans="4:6" x14ac:dyDescent="0.25">
      <c r="D52557" s="12"/>
      <c r="E52557" s="12"/>
      <c r="F52557" s="12"/>
    </row>
    <row r="52558" spans="4:6" x14ac:dyDescent="0.25">
      <c r="D52558" s="12"/>
      <c r="E52558" s="12"/>
      <c r="F52558" s="12"/>
    </row>
    <row r="52559" spans="4:6" x14ac:dyDescent="0.25">
      <c r="D52559" s="12"/>
      <c r="E52559" s="12"/>
      <c r="F52559" s="12"/>
    </row>
    <row r="52560" spans="4:6" x14ac:dyDescent="0.25">
      <c r="D52560" s="12"/>
      <c r="E52560" s="12"/>
      <c r="F52560" s="12"/>
    </row>
    <row r="52561" spans="4:6" x14ac:dyDescent="0.25">
      <c r="D52561" s="12"/>
      <c r="E52561" s="12"/>
      <c r="F52561" s="12"/>
    </row>
    <row r="52562" spans="4:6" x14ac:dyDescent="0.25">
      <c r="D52562" s="12"/>
      <c r="E52562" s="12"/>
      <c r="F52562" s="12"/>
    </row>
    <row r="52563" spans="4:6" x14ac:dyDescent="0.25">
      <c r="D52563" s="12"/>
      <c r="E52563" s="12"/>
      <c r="F52563" s="12"/>
    </row>
    <row r="52564" spans="4:6" x14ac:dyDescent="0.25">
      <c r="D52564" s="12"/>
      <c r="E52564" s="12"/>
      <c r="F52564" s="12"/>
    </row>
    <row r="52565" spans="4:6" x14ac:dyDescent="0.25">
      <c r="D52565" s="12"/>
      <c r="E52565" s="12"/>
      <c r="F52565" s="12"/>
    </row>
    <row r="52566" spans="4:6" x14ac:dyDescent="0.25">
      <c r="D52566" s="12"/>
      <c r="E52566" s="12"/>
      <c r="F52566" s="12"/>
    </row>
    <row r="52567" spans="4:6" x14ac:dyDescent="0.25">
      <c r="D52567" s="12"/>
      <c r="E52567" s="12"/>
      <c r="F52567" s="12"/>
    </row>
    <row r="52568" spans="4:6" x14ac:dyDescent="0.25">
      <c r="D52568" s="12"/>
      <c r="E52568" s="12"/>
      <c r="F52568" s="12"/>
    </row>
    <row r="52569" spans="4:6" x14ac:dyDescent="0.25">
      <c r="D52569" s="12"/>
      <c r="E52569" s="12"/>
      <c r="F52569" s="12"/>
    </row>
    <row r="52570" spans="4:6" x14ac:dyDescent="0.25">
      <c r="D52570" s="12"/>
      <c r="E52570" s="12"/>
      <c r="F52570" s="12"/>
    </row>
    <row r="52571" spans="4:6" x14ac:dyDescent="0.25">
      <c r="D52571" s="12"/>
      <c r="E52571" s="12"/>
      <c r="F52571" s="12"/>
    </row>
    <row r="52572" spans="4:6" x14ac:dyDescent="0.25">
      <c r="D52572" s="12"/>
      <c r="E52572" s="12"/>
      <c r="F52572" s="12"/>
    </row>
    <row r="52573" spans="4:6" x14ac:dyDescent="0.25">
      <c r="D52573" s="12"/>
      <c r="E52573" s="12"/>
      <c r="F52573" s="12"/>
    </row>
    <row r="52574" spans="4:6" x14ac:dyDescent="0.25">
      <c r="D52574" s="12"/>
      <c r="E52574" s="12"/>
      <c r="F52574" s="12"/>
    </row>
    <row r="52575" spans="4:6" x14ac:dyDescent="0.25">
      <c r="D52575" s="12"/>
      <c r="E52575" s="12"/>
      <c r="F52575" s="12"/>
    </row>
    <row r="52576" spans="4:6" x14ac:dyDescent="0.25">
      <c r="D52576" s="12"/>
      <c r="E52576" s="12"/>
      <c r="F52576" s="12"/>
    </row>
    <row r="52577" spans="4:6" x14ac:dyDescent="0.25">
      <c r="D52577" s="12"/>
      <c r="E52577" s="12"/>
      <c r="F52577" s="12"/>
    </row>
    <row r="52578" spans="4:6" x14ac:dyDescent="0.25">
      <c r="D52578" s="12"/>
      <c r="E52578" s="12"/>
      <c r="F52578" s="12"/>
    </row>
    <row r="52579" spans="4:6" x14ac:dyDescent="0.25">
      <c r="D52579" s="12"/>
      <c r="E52579" s="12"/>
      <c r="F52579" s="12"/>
    </row>
    <row r="52580" spans="4:6" x14ac:dyDescent="0.25">
      <c r="D52580" s="12"/>
      <c r="E52580" s="12"/>
      <c r="F52580" s="12"/>
    </row>
    <row r="52581" spans="4:6" x14ac:dyDescent="0.25">
      <c r="D52581" s="12"/>
      <c r="E52581" s="12"/>
      <c r="F52581" s="12"/>
    </row>
    <row r="52582" spans="4:6" x14ac:dyDescent="0.25">
      <c r="D52582" s="12"/>
      <c r="E52582" s="12"/>
      <c r="F52582" s="12"/>
    </row>
    <row r="52583" spans="4:6" x14ac:dyDescent="0.25">
      <c r="D52583" s="12"/>
      <c r="E52583" s="12"/>
      <c r="F52583" s="12"/>
    </row>
    <row r="52584" spans="4:6" x14ac:dyDescent="0.25">
      <c r="D52584" s="12"/>
      <c r="E52584" s="12"/>
      <c r="F52584" s="12"/>
    </row>
    <row r="52585" spans="4:6" x14ac:dyDescent="0.25">
      <c r="D52585" s="12"/>
      <c r="E52585" s="12"/>
      <c r="F52585" s="12"/>
    </row>
    <row r="52586" spans="4:6" x14ac:dyDescent="0.25">
      <c r="D52586" s="12"/>
      <c r="E52586" s="12"/>
      <c r="F52586" s="12"/>
    </row>
    <row r="52587" spans="4:6" x14ac:dyDescent="0.25">
      <c r="D52587" s="12"/>
      <c r="E52587" s="12"/>
      <c r="F52587" s="12"/>
    </row>
    <row r="52588" spans="4:6" x14ac:dyDescent="0.25">
      <c r="D52588" s="12"/>
      <c r="E52588" s="12"/>
      <c r="F52588" s="12"/>
    </row>
    <row r="52589" spans="4:6" x14ac:dyDescent="0.25">
      <c r="D52589" s="12"/>
      <c r="E52589" s="12"/>
      <c r="F52589" s="12"/>
    </row>
    <row r="52590" spans="4:6" x14ac:dyDescent="0.25">
      <c r="D52590" s="12"/>
      <c r="E52590" s="12"/>
      <c r="F52590" s="12"/>
    </row>
    <row r="52591" spans="4:6" x14ac:dyDescent="0.25">
      <c r="D52591" s="12"/>
      <c r="E52591" s="12"/>
      <c r="F52591" s="12"/>
    </row>
    <row r="52592" spans="4:6" x14ac:dyDescent="0.25">
      <c r="D52592" s="12"/>
      <c r="E52592" s="12"/>
      <c r="F52592" s="12"/>
    </row>
    <row r="52593" spans="4:6" x14ac:dyDescent="0.25">
      <c r="D52593" s="12"/>
      <c r="E52593" s="12"/>
      <c r="F52593" s="12"/>
    </row>
    <row r="52594" spans="4:6" x14ac:dyDescent="0.25">
      <c r="D52594" s="12"/>
      <c r="E52594" s="12"/>
      <c r="F52594" s="12"/>
    </row>
    <row r="52595" spans="4:6" x14ac:dyDescent="0.25">
      <c r="D52595" s="12"/>
      <c r="E52595" s="12"/>
      <c r="F52595" s="12"/>
    </row>
    <row r="52596" spans="4:6" x14ac:dyDescent="0.25">
      <c r="D52596" s="12"/>
      <c r="E52596" s="12"/>
      <c r="F52596" s="12"/>
    </row>
    <row r="52597" spans="4:6" x14ac:dyDescent="0.25">
      <c r="D52597" s="12"/>
      <c r="E52597" s="12"/>
      <c r="F52597" s="12"/>
    </row>
    <row r="52598" spans="4:6" x14ac:dyDescent="0.25">
      <c r="D52598" s="12"/>
      <c r="E52598" s="12"/>
      <c r="F52598" s="12"/>
    </row>
    <row r="52599" spans="4:6" x14ac:dyDescent="0.25">
      <c r="D52599" s="12"/>
      <c r="E52599" s="12"/>
      <c r="F52599" s="12"/>
    </row>
    <row r="52600" spans="4:6" x14ac:dyDescent="0.25">
      <c r="D52600" s="12"/>
      <c r="E52600" s="12"/>
      <c r="F52600" s="12"/>
    </row>
    <row r="52601" spans="4:6" x14ac:dyDescent="0.25">
      <c r="D52601" s="12"/>
      <c r="E52601" s="12"/>
      <c r="F52601" s="12"/>
    </row>
    <row r="52602" spans="4:6" x14ac:dyDescent="0.25">
      <c r="D52602" s="12"/>
      <c r="E52602" s="12"/>
      <c r="F52602" s="12"/>
    </row>
    <row r="52603" spans="4:6" x14ac:dyDescent="0.25">
      <c r="D52603" s="12"/>
      <c r="E52603" s="12"/>
      <c r="F52603" s="12"/>
    </row>
    <row r="52604" spans="4:6" x14ac:dyDescent="0.25">
      <c r="D52604" s="12"/>
      <c r="E52604" s="12"/>
      <c r="F52604" s="12"/>
    </row>
    <row r="52605" spans="4:6" x14ac:dyDescent="0.25">
      <c r="D52605" s="12"/>
      <c r="E52605" s="12"/>
      <c r="F52605" s="12"/>
    </row>
    <row r="52606" spans="4:6" x14ac:dyDescent="0.25">
      <c r="D52606" s="12"/>
      <c r="E52606" s="12"/>
      <c r="F52606" s="12"/>
    </row>
    <row r="52607" spans="4:6" x14ac:dyDescent="0.25">
      <c r="D52607" s="12"/>
      <c r="E52607" s="12"/>
      <c r="F52607" s="12"/>
    </row>
    <row r="52608" spans="4:6" x14ac:dyDescent="0.25">
      <c r="D52608" s="12"/>
      <c r="E52608" s="12"/>
      <c r="F52608" s="12"/>
    </row>
    <row r="52609" spans="4:6" x14ac:dyDescent="0.25">
      <c r="D52609" s="12"/>
      <c r="E52609" s="12"/>
      <c r="F52609" s="12"/>
    </row>
    <row r="52610" spans="4:6" x14ac:dyDescent="0.25">
      <c r="D52610" s="12"/>
      <c r="E52610" s="12"/>
      <c r="F52610" s="12"/>
    </row>
    <row r="52611" spans="4:6" x14ac:dyDescent="0.25">
      <c r="D52611" s="12"/>
      <c r="E52611" s="12"/>
      <c r="F52611" s="12"/>
    </row>
    <row r="52612" spans="4:6" x14ac:dyDescent="0.25">
      <c r="D52612" s="12"/>
      <c r="E52612" s="12"/>
      <c r="F52612" s="12"/>
    </row>
    <row r="52613" spans="4:6" x14ac:dyDescent="0.25">
      <c r="D52613" s="12"/>
      <c r="E52613" s="12"/>
      <c r="F52613" s="12"/>
    </row>
    <row r="52614" spans="4:6" x14ac:dyDescent="0.25">
      <c r="D52614" s="12"/>
      <c r="E52614" s="12"/>
      <c r="F52614" s="12"/>
    </row>
    <row r="52615" spans="4:6" x14ac:dyDescent="0.25">
      <c r="D52615" s="12"/>
      <c r="E52615" s="12"/>
      <c r="F52615" s="12"/>
    </row>
    <row r="52616" spans="4:6" x14ac:dyDescent="0.25">
      <c r="D52616" s="12"/>
      <c r="E52616" s="12"/>
      <c r="F52616" s="12"/>
    </row>
    <row r="52617" spans="4:6" x14ac:dyDescent="0.25">
      <c r="D52617" s="12"/>
      <c r="E52617" s="12"/>
      <c r="F52617" s="12"/>
    </row>
    <row r="52618" spans="4:6" x14ac:dyDescent="0.25">
      <c r="D52618" s="12"/>
      <c r="E52618" s="12"/>
      <c r="F52618" s="12"/>
    </row>
    <row r="52619" spans="4:6" x14ac:dyDescent="0.25">
      <c r="D52619" s="12"/>
      <c r="E52619" s="12"/>
      <c r="F52619" s="12"/>
    </row>
    <row r="52620" spans="4:6" x14ac:dyDescent="0.25">
      <c r="D52620" s="12"/>
      <c r="E52620" s="12"/>
      <c r="F52620" s="12"/>
    </row>
    <row r="52621" spans="4:6" x14ac:dyDescent="0.25">
      <c r="D52621" s="12"/>
      <c r="E52621" s="12"/>
      <c r="F52621" s="12"/>
    </row>
    <row r="52622" spans="4:6" x14ac:dyDescent="0.25">
      <c r="D52622" s="12"/>
      <c r="E52622" s="12"/>
      <c r="F52622" s="12"/>
    </row>
    <row r="52623" spans="4:6" x14ac:dyDescent="0.25">
      <c r="D52623" s="12"/>
      <c r="E52623" s="12"/>
      <c r="F52623" s="12"/>
    </row>
    <row r="52624" spans="4:6" x14ac:dyDescent="0.25">
      <c r="D52624" s="12"/>
      <c r="E52624" s="12"/>
      <c r="F52624" s="12"/>
    </row>
    <row r="52625" spans="4:6" x14ac:dyDescent="0.25">
      <c r="D52625" s="12"/>
      <c r="E52625" s="12"/>
      <c r="F52625" s="12"/>
    </row>
    <row r="52626" spans="4:6" x14ac:dyDescent="0.25">
      <c r="D52626" s="12"/>
      <c r="E52626" s="12"/>
      <c r="F52626" s="12"/>
    </row>
    <row r="52627" spans="4:6" x14ac:dyDescent="0.25">
      <c r="D52627" s="12"/>
      <c r="E52627" s="12"/>
      <c r="F52627" s="12"/>
    </row>
    <row r="52628" spans="4:6" x14ac:dyDescent="0.25">
      <c r="D52628" s="12"/>
      <c r="E52628" s="12"/>
      <c r="F52628" s="12"/>
    </row>
    <row r="52629" spans="4:6" x14ac:dyDescent="0.25">
      <c r="D52629" s="12"/>
      <c r="E52629" s="12"/>
      <c r="F52629" s="12"/>
    </row>
    <row r="52630" spans="4:6" x14ac:dyDescent="0.25">
      <c r="D52630" s="12"/>
      <c r="E52630" s="12"/>
      <c r="F52630" s="12"/>
    </row>
    <row r="52631" spans="4:6" x14ac:dyDescent="0.25">
      <c r="D52631" s="12"/>
      <c r="E52631" s="12"/>
      <c r="F52631" s="12"/>
    </row>
    <row r="52632" spans="4:6" x14ac:dyDescent="0.25">
      <c r="D52632" s="12"/>
      <c r="E52632" s="12"/>
      <c r="F52632" s="12"/>
    </row>
    <row r="52633" spans="4:6" x14ac:dyDescent="0.25">
      <c r="D52633" s="12"/>
      <c r="E52633" s="12"/>
      <c r="F52633" s="12"/>
    </row>
    <row r="52634" spans="4:6" x14ac:dyDescent="0.25">
      <c r="D52634" s="12"/>
      <c r="E52634" s="12"/>
      <c r="F52634" s="12"/>
    </row>
    <row r="52635" spans="4:6" x14ac:dyDescent="0.25">
      <c r="D52635" s="12"/>
      <c r="E52635" s="12"/>
      <c r="F52635" s="12"/>
    </row>
    <row r="52636" spans="4:6" x14ac:dyDescent="0.25">
      <c r="D52636" s="12"/>
      <c r="E52636" s="12"/>
      <c r="F52636" s="12"/>
    </row>
    <row r="52637" spans="4:6" x14ac:dyDescent="0.25">
      <c r="D52637" s="12"/>
      <c r="E52637" s="12"/>
      <c r="F52637" s="12"/>
    </row>
    <row r="52638" spans="4:6" x14ac:dyDescent="0.25">
      <c r="D52638" s="12"/>
      <c r="E52638" s="12"/>
      <c r="F52638" s="12"/>
    </row>
    <row r="52639" spans="4:6" x14ac:dyDescent="0.25">
      <c r="D52639" s="12"/>
      <c r="E52639" s="12"/>
      <c r="F52639" s="12"/>
    </row>
    <row r="52640" spans="4:6" x14ac:dyDescent="0.25">
      <c r="D52640" s="12"/>
      <c r="E52640" s="12"/>
      <c r="F52640" s="12"/>
    </row>
    <row r="52641" spans="4:6" x14ac:dyDescent="0.25">
      <c r="D52641" s="12"/>
      <c r="E52641" s="12"/>
      <c r="F52641" s="12"/>
    </row>
    <row r="52642" spans="4:6" x14ac:dyDescent="0.25">
      <c r="D52642" s="12"/>
      <c r="E52642" s="12"/>
      <c r="F52642" s="12"/>
    </row>
    <row r="52643" spans="4:6" x14ac:dyDescent="0.25">
      <c r="D52643" s="12"/>
      <c r="E52643" s="12"/>
      <c r="F52643" s="12"/>
    </row>
    <row r="52644" spans="4:6" x14ac:dyDescent="0.25">
      <c r="D52644" s="12"/>
      <c r="E52644" s="12"/>
      <c r="F52644" s="12"/>
    </row>
    <row r="52645" spans="4:6" x14ac:dyDescent="0.25">
      <c r="D52645" s="12"/>
      <c r="E52645" s="12"/>
      <c r="F52645" s="12"/>
    </row>
    <row r="52646" spans="4:6" x14ac:dyDescent="0.25">
      <c r="D52646" s="12"/>
      <c r="E52646" s="12"/>
      <c r="F52646" s="12"/>
    </row>
    <row r="52647" spans="4:6" x14ac:dyDescent="0.25">
      <c r="D52647" s="12"/>
      <c r="E52647" s="12"/>
      <c r="F52647" s="12"/>
    </row>
    <row r="52648" spans="4:6" x14ac:dyDescent="0.25">
      <c r="D52648" s="12"/>
      <c r="E52648" s="12"/>
      <c r="F52648" s="12"/>
    </row>
    <row r="52649" spans="4:6" x14ac:dyDescent="0.25">
      <c r="D52649" s="12"/>
      <c r="E52649" s="12"/>
      <c r="F52649" s="12"/>
    </row>
    <row r="52650" spans="4:6" x14ac:dyDescent="0.25">
      <c r="D52650" s="12"/>
      <c r="E52650" s="12"/>
      <c r="F52650" s="12"/>
    </row>
    <row r="52651" spans="4:6" x14ac:dyDescent="0.25">
      <c r="D52651" s="12"/>
      <c r="E52651" s="12"/>
      <c r="F52651" s="12"/>
    </row>
    <row r="52652" spans="4:6" x14ac:dyDescent="0.25">
      <c r="D52652" s="12"/>
      <c r="E52652" s="12"/>
      <c r="F52652" s="12"/>
    </row>
    <row r="52653" spans="4:6" x14ac:dyDescent="0.25">
      <c r="D52653" s="12"/>
      <c r="E52653" s="12"/>
      <c r="F52653" s="12"/>
    </row>
    <row r="52654" spans="4:6" x14ac:dyDescent="0.25">
      <c r="D52654" s="12"/>
      <c r="E52654" s="12"/>
      <c r="F52654" s="12"/>
    </row>
    <row r="52655" spans="4:6" x14ac:dyDescent="0.25">
      <c r="D52655" s="12"/>
      <c r="E52655" s="12"/>
      <c r="F52655" s="12"/>
    </row>
    <row r="52656" spans="4:6" x14ac:dyDescent="0.25">
      <c r="D52656" s="12"/>
      <c r="E52656" s="12"/>
      <c r="F52656" s="12"/>
    </row>
    <row r="52657" spans="4:6" x14ac:dyDescent="0.25">
      <c r="D52657" s="12"/>
      <c r="E52657" s="12"/>
      <c r="F52657" s="12"/>
    </row>
    <row r="52658" spans="4:6" x14ac:dyDescent="0.25">
      <c r="D52658" s="12"/>
      <c r="E52658" s="12"/>
      <c r="F52658" s="12"/>
    </row>
    <row r="52659" spans="4:6" x14ac:dyDescent="0.25">
      <c r="D52659" s="12"/>
      <c r="E52659" s="12"/>
      <c r="F52659" s="12"/>
    </row>
    <row r="52660" spans="4:6" x14ac:dyDescent="0.25">
      <c r="D52660" s="12"/>
      <c r="E52660" s="12"/>
      <c r="F52660" s="12"/>
    </row>
    <row r="52661" spans="4:6" x14ac:dyDescent="0.25">
      <c r="D52661" s="12"/>
      <c r="E52661" s="12"/>
      <c r="F52661" s="12"/>
    </row>
    <row r="52662" spans="4:6" x14ac:dyDescent="0.25">
      <c r="D52662" s="12"/>
      <c r="E52662" s="12"/>
      <c r="F52662" s="12"/>
    </row>
    <row r="52663" spans="4:6" x14ac:dyDescent="0.25">
      <c r="D52663" s="12"/>
      <c r="E52663" s="12"/>
      <c r="F52663" s="12"/>
    </row>
    <row r="52664" spans="4:6" x14ac:dyDescent="0.25">
      <c r="D52664" s="12"/>
      <c r="E52664" s="12"/>
      <c r="F52664" s="12"/>
    </row>
    <row r="52665" spans="4:6" x14ac:dyDescent="0.25">
      <c r="D52665" s="12"/>
      <c r="E52665" s="12"/>
      <c r="F52665" s="12"/>
    </row>
    <row r="52666" spans="4:6" x14ac:dyDescent="0.25">
      <c r="D52666" s="12"/>
      <c r="E52666" s="12"/>
      <c r="F52666" s="12"/>
    </row>
    <row r="52667" spans="4:6" x14ac:dyDescent="0.25">
      <c r="D52667" s="12"/>
      <c r="E52667" s="12"/>
      <c r="F52667" s="12"/>
    </row>
    <row r="52668" spans="4:6" x14ac:dyDescent="0.25">
      <c r="D52668" s="12"/>
      <c r="E52668" s="12"/>
      <c r="F52668" s="12"/>
    </row>
    <row r="52669" spans="4:6" x14ac:dyDescent="0.25">
      <c r="D52669" s="12"/>
      <c r="E52669" s="12"/>
      <c r="F52669" s="12"/>
    </row>
    <row r="52670" spans="4:6" x14ac:dyDescent="0.25">
      <c r="D52670" s="12"/>
      <c r="E52670" s="12"/>
      <c r="F52670" s="12"/>
    </row>
    <row r="52671" spans="4:6" x14ac:dyDescent="0.25">
      <c r="D52671" s="12"/>
      <c r="E52671" s="12"/>
      <c r="F52671" s="12"/>
    </row>
    <row r="52672" spans="4:6" x14ac:dyDescent="0.25">
      <c r="D52672" s="12"/>
      <c r="E52672" s="12"/>
      <c r="F52672" s="12"/>
    </row>
    <row r="52673" spans="4:6" x14ac:dyDescent="0.25">
      <c r="D52673" s="12"/>
      <c r="E52673" s="12"/>
      <c r="F52673" s="12"/>
    </row>
    <row r="52674" spans="4:6" x14ac:dyDescent="0.25">
      <c r="D52674" s="12"/>
      <c r="E52674" s="12"/>
      <c r="F52674" s="12"/>
    </row>
    <row r="52675" spans="4:6" x14ac:dyDescent="0.25">
      <c r="D52675" s="12"/>
      <c r="E52675" s="12"/>
      <c r="F52675" s="12"/>
    </row>
    <row r="52676" spans="4:6" x14ac:dyDescent="0.25">
      <c r="D52676" s="12"/>
      <c r="E52676" s="12"/>
      <c r="F52676" s="12"/>
    </row>
    <row r="52677" spans="4:6" x14ac:dyDescent="0.25">
      <c r="D52677" s="12"/>
      <c r="E52677" s="12"/>
      <c r="F52677" s="12"/>
    </row>
    <row r="52678" spans="4:6" x14ac:dyDescent="0.25">
      <c r="D52678" s="12"/>
      <c r="E52678" s="12"/>
      <c r="F52678" s="12"/>
    </row>
    <row r="52679" spans="4:6" x14ac:dyDescent="0.25">
      <c r="D52679" s="12"/>
      <c r="E52679" s="12"/>
      <c r="F52679" s="12"/>
    </row>
    <row r="52680" spans="4:6" x14ac:dyDescent="0.25">
      <c r="D52680" s="12"/>
      <c r="E52680" s="12"/>
      <c r="F52680" s="12"/>
    </row>
    <row r="52681" spans="4:6" x14ac:dyDescent="0.25">
      <c r="D52681" s="12"/>
      <c r="E52681" s="12"/>
      <c r="F52681" s="12"/>
    </row>
    <row r="52682" spans="4:6" x14ac:dyDescent="0.25">
      <c r="D52682" s="12"/>
      <c r="E52682" s="12"/>
      <c r="F52682" s="12"/>
    </row>
    <row r="52683" spans="4:6" x14ac:dyDescent="0.25">
      <c r="D52683" s="12"/>
      <c r="E52683" s="12"/>
      <c r="F52683" s="12"/>
    </row>
    <row r="52684" spans="4:6" x14ac:dyDescent="0.25">
      <c r="D52684" s="12"/>
      <c r="E52684" s="12"/>
      <c r="F52684" s="12"/>
    </row>
    <row r="52685" spans="4:6" x14ac:dyDescent="0.25">
      <c r="D52685" s="12"/>
      <c r="E52685" s="12"/>
      <c r="F52685" s="12"/>
    </row>
    <row r="52686" spans="4:6" x14ac:dyDescent="0.25">
      <c r="D52686" s="12"/>
      <c r="E52686" s="12"/>
      <c r="F52686" s="12"/>
    </row>
    <row r="52687" spans="4:6" x14ac:dyDescent="0.25">
      <c r="D52687" s="12"/>
      <c r="E52687" s="12"/>
      <c r="F52687" s="12"/>
    </row>
    <row r="52688" spans="4:6" x14ac:dyDescent="0.25">
      <c r="D52688" s="12"/>
      <c r="E52688" s="12"/>
      <c r="F52688" s="12"/>
    </row>
    <row r="52689" spans="4:6" x14ac:dyDescent="0.25">
      <c r="D52689" s="12"/>
      <c r="E52689" s="12"/>
      <c r="F52689" s="12"/>
    </row>
    <row r="52690" spans="4:6" x14ac:dyDescent="0.25">
      <c r="D52690" s="12"/>
      <c r="E52690" s="12"/>
      <c r="F52690" s="12"/>
    </row>
    <row r="52691" spans="4:6" x14ac:dyDescent="0.25">
      <c r="D52691" s="12"/>
      <c r="E52691" s="12"/>
      <c r="F52691" s="12"/>
    </row>
    <row r="52692" spans="4:6" x14ac:dyDescent="0.25">
      <c r="D52692" s="12"/>
      <c r="E52692" s="12"/>
      <c r="F52692" s="12"/>
    </row>
    <row r="52693" spans="4:6" x14ac:dyDescent="0.25">
      <c r="D52693" s="12"/>
      <c r="E52693" s="12"/>
      <c r="F52693" s="12"/>
    </row>
    <row r="52694" spans="4:6" x14ac:dyDescent="0.25">
      <c r="D52694" s="12"/>
      <c r="E52694" s="12"/>
      <c r="F52694" s="12"/>
    </row>
    <row r="52695" spans="4:6" x14ac:dyDescent="0.25">
      <c r="D52695" s="12"/>
      <c r="E52695" s="12"/>
      <c r="F52695" s="12"/>
    </row>
    <row r="52696" spans="4:6" x14ac:dyDescent="0.25">
      <c r="D52696" s="12"/>
      <c r="E52696" s="12"/>
      <c r="F52696" s="12"/>
    </row>
    <row r="52697" spans="4:6" x14ac:dyDescent="0.25">
      <c r="D52697" s="12"/>
      <c r="E52697" s="12"/>
      <c r="F52697" s="12"/>
    </row>
    <row r="52698" spans="4:6" x14ac:dyDescent="0.25">
      <c r="D52698" s="12"/>
      <c r="E52698" s="12"/>
      <c r="F52698" s="12"/>
    </row>
    <row r="52699" spans="4:6" x14ac:dyDescent="0.25">
      <c r="D52699" s="12"/>
      <c r="E52699" s="12"/>
      <c r="F52699" s="12"/>
    </row>
    <row r="52700" spans="4:6" x14ac:dyDescent="0.25">
      <c r="D52700" s="12"/>
      <c r="E52700" s="12"/>
      <c r="F52700" s="12"/>
    </row>
    <row r="52701" spans="4:6" x14ac:dyDescent="0.25">
      <c r="D52701" s="12"/>
      <c r="E52701" s="12"/>
      <c r="F52701" s="12"/>
    </row>
    <row r="52702" spans="4:6" x14ac:dyDescent="0.25">
      <c r="D52702" s="12"/>
      <c r="E52702" s="12"/>
      <c r="F52702" s="12"/>
    </row>
    <row r="52703" spans="4:6" x14ac:dyDescent="0.25">
      <c r="D52703" s="12"/>
      <c r="E52703" s="12"/>
      <c r="F52703" s="12"/>
    </row>
    <row r="52704" spans="4:6" x14ac:dyDescent="0.25">
      <c r="D52704" s="12"/>
      <c r="E52704" s="12"/>
      <c r="F52704" s="12"/>
    </row>
    <row r="52705" spans="4:6" x14ac:dyDescent="0.25">
      <c r="D52705" s="12"/>
      <c r="E52705" s="12"/>
      <c r="F52705" s="12"/>
    </row>
    <row r="52706" spans="4:6" x14ac:dyDescent="0.25">
      <c r="D52706" s="12"/>
      <c r="E52706" s="12"/>
      <c r="F52706" s="12"/>
    </row>
    <row r="52707" spans="4:6" x14ac:dyDescent="0.25">
      <c r="D52707" s="12"/>
      <c r="E52707" s="12"/>
      <c r="F52707" s="12"/>
    </row>
    <row r="52708" spans="4:6" x14ac:dyDescent="0.25">
      <c r="D52708" s="12"/>
      <c r="E52708" s="12"/>
      <c r="F52708" s="12"/>
    </row>
    <row r="52709" spans="4:6" x14ac:dyDescent="0.25">
      <c r="D52709" s="12"/>
      <c r="E52709" s="12"/>
      <c r="F52709" s="12"/>
    </row>
    <row r="52710" spans="4:6" x14ac:dyDescent="0.25">
      <c r="D52710" s="12"/>
      <c r="E52710" s="12"/>
      <c r="F52710" s="12"/>
    </row>
    <row r="52711" spans="4:6" x14ac:dyDescent="0.25">
      <c r="D52711" s="12"/>
      <c r="E52711" s="12"/>
      <c r="F52711" s="12"/>
    </row>
    <row r="52712" spans="4:6" x14ac:dyDescent="0.25">
      <c r="D52712" s="12"/>
      <c r="E52712" s="12"/>
      <c r="F52712" s="12"/>
    </row>
    <row r="52713" spans="4:6" x14ac:dyDescent="0.25">
      <c r="D52713" s="12"/>
      <c r="E52713" s="12"/>
      <c r="F52713" s="12"/>
    </row>
    <row r="52714" spans="4:6" x14ac:dyDescent="0.25">
      <c r="D52714" s="12"/>
      <c r="E52714" s="12"/>
      <c r="F52714" s="12"/>
    </row>
    <row r="52715" spans="4:6" x14ac:dyDescent="0.25">
      <c r="D52715" s="12"/>
      <c r="E52715" s="12"/>
      <c r="F52715" s="12"/>
    </row>
    <row r="52716" spans="4:6" x14ac:dyDescent="0.25">
      <c r="D52716" s="12"/>
      <c r="E52716" s="12"/>
      <c r="F52716" s="12"/>
    </row>
    <row r="52717" spans="4:6" x14ac:dyDescent="0.25">
      <c r="D52717" s="12"/>
      <c r="E52717" s="12"/>
      <c r="F52717" s="12"/>
    </row>
    <row r="52718" spans="4:6" x14ac:dyDescent="0.25">
      <c r="D52718" s="12"/>
      <c r="E52718" s="12"/>
      <c r="F52718" s="12"/>
    </row>
    <row r="52719" spans="4:6" x14ac:dyDescent="0.25">
      <c r="D52719" s="12"/>
      <c r="E52719" s="12"/>
      <c r="F52719" s="12"/>
    </row>
    <row r="52720" spans="4:6" x14ac:dyDescent="0.25">
      <c r="D52720" s="12"/>
      <c r="E52720" s="12"/>
      <c r="F52720" s="12"/>
    </row>
    <row r="52721" spans="4:6" x14ac:dyDescent="0.25">
      <c r="D52721" s="12"/>
      <c r="E52721" s="12"/>
      <c r="F52721" s="12"/>
    </row>
    <row r="52722" spans="4:6" x14ac:dyDescent="0.25">
      <c r="D52722" s="12"/>
      <c r="E52722" s="12"/>
      <c r="F52722" s="12"/>
    </row>
    <row r="52723" spans="4:6" x14ac:dyDescent="0.25">
      <c r="D52723" s="12"/>
      <c r="E52723" s="12"/>
      <c r="F52723" s="12"/>
    </row>
    <row r="52724" spans="4:6" x14ac:dyDescent="0.25">
      <c r="D52724" s="12"/>
      <c r="E52724" s="12"/>
      <c r="F52724" s="12"/>
    </row>
    <row r="52725" spans="4:6" x14ac:dyDescent="0.25">
      <c r="D52725" s="12"/>
      <c r="E52725" s="12"/>
      <c r="F52725" s="12"/>
    </row>
    <row r="52726" spans="4:6" x14ac:dyDescent="0.25">
      <c r="D52726" s="12"/>
      <c r="E52726" s="12"/>
      <c r="F52726" s="12"/>
    </row>
    <row r="52727" spans="4:6" x14ac:dyDescent="0.25">
      <c r="D52727" s="12"/>
      <c r="E52727" s="12"/>
      <c r="F52727" s="12"/>
    </row>
    <row r="52728" spans="4:6" x14ac:dyDescent="0.25">
      <c r="D52728" s="12"/>
      <c r="E52728" s="12"/>
      <c r="F52728" s="12"/>
    </row>
    <row r="52729" spans="4:6" x14ac:dyDescent="0.25">
      <c r="D52729" s="12"/>
      <c r="E52729" s="12"/>
      <c r="F52729" s="12"/>
    </row>
    <row r="52730" spans="4:6" x14ac:dyDescent="0.25">
      <c r="D52730" s="12"/>
      <c r="E52730" s="12"/>
      <c r="F52730" s="12"/>
    </row>
    <row r="52731" spans="4:6" x14ac:dyDescent="0.25">
      <c r="D52731" s="12"/>
      <c r="E52731" s="12"/>
      <c r="F52731" s="12"/>
    </row>
    <row r="52732" spans="4:6" x14ac:dyDescent="0.25">
      <c r="D52732" s="12"/>
      <c r="E52732" s="12"/>
      <c r="F52732" s="12"/>
    </row>
    <row r="52733" spans="4:6" x14ac:dyDescent="0.25">
      <c r="D52733" s="12"/>
      <c r="E52733" s="12"/>
      <c r="F52733" s="12"/>
    </row>
    <row r="52734" spans="4:6" x14ac:dyDescent="0.25">
      <c r="D52734" s="12"/>
      <c r="E52734" s="12"/>
      <c r="F52734" s="12"/>
    </row>
    <row r="52735" spans="4:6" x14ac:dyDescent="0.25">
      <c r="D52735" s="12"/>
      <c r="E52735" s="12"/>
      <c r="F52735" s="12"/>
    </row>
    <row r="52736" spans="4:6" x14ac:dyDescent="0.25">
      <c r="D52736" s="12"/>
      <c r="E52736" s="12"/>
      <c r="F52736" s="12"/>
    </row>
    <row r="52737" spans="4:6" x14ac:dyDescent="0.25">
      <c r="D52737" s="12"/>
      <c r="E52737" s="12"/>
      <c r="F52737" s="12"/>
    </row>
    <row r="52738" spans="4:6" x14ac:dyDescent="0.25">
      <c r="D52738" s="12"/>
      <c r="E52738" s="12"/>
      <c r="F52738" s="12"/>
    </row>
    <row r="52739" spans="4:6" x14ac:dyDescent="0.25">
      <c r="D52739" s="12"/>
      <c r="E52739" s="12"/>
      <c r="F52739" s="12"/>
    </row>
    <row r="52740" spans="4:6" x14ac:dyDescent="0.25">
      <c r="D52740" s="12"/>
      <c r="E52740" s="12"/>
      <c r="F52740" s="12"/>
    </row>
    <row r="52741" spans="4:6" x14ac:dyDescent="0.25">
      <c r="D52741" s="12"/>
      <c r="E52741" s="12"/>
      <c r="F52741" s="12"/>
    </row>
    <row r="52742" spans="4:6" x14ac:dyDescent="0.25">
      <c r="D52742" s="12"/>
      <c r="E52742" s="12"/>
      <c r="F52742" s="12"/>
    </row>
    <row r="52743" spans="4:6" x14ac:dyDescent="0.25">
      <c r="D52743" s="12"/>
      <c r="E52743" s="12"/>
      <c r="F52743" s="12"/>
    </row>
    <row r="52744" spans="4:6" x14ac:dyDescent="0.25">
      <c r="D52744" s="12"/>
      <c r="E52744" s="12"/>
      <c r="F52744" s="12"/>
    </row>
    <row r="52745" spans="4:6" x14ac:dyDescent="0.25">
      <c r="D52745" s="12"/>
      <c r="E52745" s="12"/>
      <c r="F52745" s="12"/>
    </row>
    <row r="52746" spans="4:6" x14ac:dyDescent="0.25">
      <c r="D52746" s="12"/>
      <c r="E52746" s="12"/>
      <c r="F52746" s="12"/>
    </row>
    <row r="52747" spans="4:6" x14ac:dyDescent="0.25">
      <c r="D52747" s="12"/>
      <c r="E52747" s="12"/>
      <c r="F52747" s="12"/>
    </row>
    <row r="52748" spans="4:6" x14ac:dyDescent="0.25">
      <c r="D52748" s="12"/>
      <c r="E52748" s="12"/>
      <c r="F52748" s="12"/>
    </row>
    <row r="52749" spans="4:6" x14ac:dyDescent="0.25">
      <c r="D52749" s="12"/>
      <c r="E52749" s="12"/>
      <c r="F52749" s="12"/>
    </row>
    <row r="52750" spans="4:6" x14ac:dyDescent="0.25">
      <c r="D52750" s="12"/>
      <c r="E52750" s="12"/>
      <c r="F52750" s="12"/>
    </row>
    <row r="52751" spans="4:6" x14ac:dyDescent="0.25">
      <c r="D52751" s="12"/>
      <c r="E52751" s="12"/>
      <c r="F52751" s="12"/>
    </row>
    <row r="52752" spans="4:6" x14ac:dyDescent="0.25">
      <c r="D52752" s="12"/>
      <c r="E52752" s="12"/>
      <c r="F52752" s="12"/>
    </row>
    <row r="52753" spans="4:6" x14ac:dyDescent="0.25">
      <c r="D52753" s="12"/>
      <c r="E52753" s="12"/>
      <c r="F52753" s="12"/>
    </row>
    <row r="52754" spans="4:6" x14ac:dyDescent="0.25">
      <c r="D52754" s="12"/>
      <c r="E52754" s="12"/>
      <c r="F52754" s="12"/>
    </row>
    <row r="52755" spans="4:6" x14ac:dyDescent="0.25">
      <c r="D52755" s="12"/>
      <c r="E52755" s="12"/>
      <c r="F52755" s="12"/>
    </row>
    <row r="52756" spans="4:6" x14ac:dyDescent="0.25">
      <c r="D52756" s="12"/>
      <c r="E52756" s="12"/>
      <c r="F52756" s="12"/>
    </row>
    <row r="52757" spans="4:6" x14ac:dyDescent="0.25">
      <c r="D52757" s="12"/>
      <c r="E52757" s="12"/>
      <c r="F52757" s="12"/>
    </row>
    <row r="52758" spans="4:6" x14ac:dyDescent="0.25">
      <c r="D52758" s="12"/>
      <c r="E52758" s="12"/>
      <c r="F52758" s="12"/>
    </row>
    <row r="52759" spans="4:6" x14ac:dyDescent="0.25">
      <c r="D52759" s="12"/>
      <c r="E52759" s="12"/>
      <c r="F52759" s="12"/>
    </row>
    <row r="52760" spans="4:6" x14ac:dyDescent="0.25">
      <c r="D52760" s="12"/>
      <c r="E52760" s="12"/>
      <c r="F52760" s="12"/>
    </row>
    <row r="52761" spans="4:6" x14ac:dyDescent="0.25">
      <c r="D52761" s="12"/>
      <c r="E52761" s="12"/>
      <c r="F52761" s="12"/>
    </row>
    <row r="52762" spans="4:6" x14ac:dyDescent="0.25">
      <c r="D52762" s="12"/>
      <c r="E52762" s="12"/>
      <c r="F52762" s="12"/>
    </row>
    <row r="52763" spans="4:6" x14ac:dyDescent="0.25">
      <c r="D52763" s="12"/>
      <c r="E52763" s="12"/>
      <c r="F52763" s="12"/>
    </row>
    <row r="52764" spans="4:6" x14ac:dyDescent="0.25">
      <c r="D52764" s="12"/>
      <c r="E52764" s="12"/>
      <c r="F52764" s="12"/>
    </row>
    <row r="52765" spans="4:6" x14ac:dyDescent="0.25">
      <c r="D52765" s="12"/>
      <c r="E52765" s="12"/>
      <c r="F52765" s="12"/>
    </row>
    <row r="52766" spans="4:6" x14ac:dyDescent="0.25">
      <c r="D52766" s="12"/>
      <c r="E52766" s="12"/>
      <c r="F52766" s="12"/>
    </row>
    <row r="52767" spans="4:6" x14ac:dyDescent="0.25">
      <c r="D52767" s="12"/>
      <c r="E52767" s="12"/>
      <c r="F52767" s="12"/>
    </row>
    <row r="52768" spans="4:6" x14ac:dyDescent="0.25">
      <c r="D52768" s="12"/>
      <c r="E52768" s="12"/>
      <c r="F52768" s="12"/>
    </row>
    <row r="52769" spans="4:6" x14ac:dyDescent="0.25">
      <c r="D52769" s="12"/>
      <c r="E52769" s="12"/>
      <c r="F52769" s="12"/>
    </row>
    <row r="52770" spans="4:6" x14ac:dyDescent="0.25">
      <c r="D52770" s="12"/>
      <c r="E52770" s="12"/>
      <c r="F52770" s="12"/>
    </row>
    <row r="52771" spans="4:6" x14ac:dyDescent="0.25">
      <c r="D52771" s="12"/>
      <c r="E52771" s="12"/>
      <c r="F52771" s="12"/>
    </row>
    <row r="52772" spans="4:6" x14ac:dyDescent="0.25">
      <c r="D52772" s="12"/>
      <c r="E52772" s="12"/>
      <c r="F52772" s="12"/>
    </row>
    <row r="52773" spans="4:6" x14ac:dyDescent="0.25">
      <c r="D52773" s="12"/>
      <c r="E52773" s="12"/>
      <c r="F52773" s="12"/>
    </row>
    <row r="52774" spans="4:6" x14ac:dyDescent="0.25">
      <c r="D52774" s="12"/>
      <c r="E52774" s="12"/>
      <c r="F52774" s="12"/>
    </row>
    <row r="52775" spans="4:6" x14ac:dyDescent="0.25">
      <c r="D52775" s="12"/>
      <c r="E52775" s="12"/>
      <c r="F52775" s="12"/>
    </row>
    <row r="52776" spans="4:6" x14ac:dyDescent="0.25">
      <c r="D52776" s="12"/>
      <c r="E52776" s="12"/>
      <c r="F52776" s="12"/>
    </row>
    <row r="52777" spans="4:6" x14ac:dyDescent="0.25">
      <c r="D52777" s="12"/>
      <c r="E52777" s="12"/>
      <c r="F52777" s="12"/>
    </row>
    <row r="52778" spans="4:6" x14ac:dyDescent="0.25">
      <c r="D52778" s="12"/>
      <c r="E52778" s="12"/>
      <c r="F52778" s="12"/>
    </row>
    <row r="52779" spans="4:6" x14ac:dyDescent="0.25">
      <c r="D52779" s="12"/>
      <c r="E52779" s="12"/>
      <c r="F52779" s="12"/>
    </row>
    <row r="52780" spans="4:6" x14ac:dyDescent="0.25">
      <c r="D52780" s="12"/>
      <c r="E52780" s="12"/>
      <c r="F52780" s="12"/>
    </row>
    <row r="52781" spans="4:6" x14ac:dyDescent="0.25">
      <c r="D52781" s="12"/>
      <c r="E52781" s="12"/>
      <c r="F52781" s="12"/>
    </row>
    <row r="52782" spans="4:6" x14ac:dyDescent="0.25">
      <c r="D52782" s="12"/>
      <c r="E52782" s="12"/>
      <c r="F52782" s="12"/>
    </row>
    <row r="52783" spans="4:6" x14ac:dyDescent="0.25">
      <c r="D52783" s="12"/>
      <c r="E52783" s="12"/>
      <c r="F52783" s="12"/>
    </row>
    <row r="52784" spans="4:6" x14ac:dyDescent="0.25">
      <c r="D52784" s="12"/>
      <c r="E52784" s="12"/>
      <c r="F52784" s="12"/>
    </row>
    <row r="52785" spans="4:6" x14ac:dyDescent="0.25">
      <c r="D52785" s="12"/>
      <c r="E52785" s="12"/>
      <c r="F52785" s="12"/>
    </row>
    <row r="52786" spans="4:6" x14ac:dyDescent="0.25">
      <c r="D52786" s="12"/>
      <c r="E52786" s="12"/>
      <c r="F52786" s="12"/>
    </row>
    <row r="52787" spans="4:6" x14ac:dyDescent="0.25">
      <c r="D52787" s="12"/>
      <c r="E52787" s="12"/>
      <c r="F52787" s="12"/>
    </row>
    <row r="52788" spans="4:6" x14ac:dyDescent="0.25">
      <c r="D52788" s="12"/>
      <c r="E52788" s="12"/>
      <c r="F52788" s="12"/>
    </row>
    <row r="52789" spans="4:6" x14ac:dyDescent="0.25">
      <c r="D52789" s="12"/>
      <c r="E52789" s="12"/>
      <c r="F52789" s="12"/>
    </row>
    <row r="52790" spans="4:6" x14ac:dyDescent="0.25">
      <c r="D52790" s="12"/>
      <c r="E52790" s="12"/>
      <c r="F52790" s="12"/>
    </row>
    <row r="52791" spans="4:6" x14ac:dyDescent="0.25">
      <c r="D52791" s="12"/>
      <c r="E52791" s="12"/>
      <c r="F52791" s="12"/>
    </row>
    <row r="52792" spans="4:6" x14ac:dyDescent="0.25">
      <c r="D52792" s="12"/>
      <c r="E52792" s="12"/>
      <c r="F52792" s="12"/>
    </row>
    <row r="52793" spans="4:6" x14ac:dyDescent="0.25">
      <c r="D52793" s="12"/>
      <c r="E52793" s="12"/>
      <c r="F52793" s="12"/>
    </row>
    <row r="52794" spans="4:6" x14ac:dyDescent="0.25">
      <c r="D52794" s="12"/>
      <c r="E52794" s="12"/>
      <c r="F52794" s="12"/>
    </row>
    <row r="52795" spans="4:6" x14ac:dyDescent="0.25">
      <c r="D52795" s="12"/>
      <c r="E52795" s="12"/>
      <c r="F52795" s="12"/>
    </row>
    <row r="52796" spans="4:6" x14ac:dyDescent="0.25">
      <c r="D52796" s="12"/>
      <c r="E52796" s="12"/>
      <c r="F52796" s="12"/>
    </row>
    <row r="52797" spans="4:6" x14ac:dyDescent="0.25">
      <c r="D52797" s="12"/>
      <c r="E52797" s="12"/>
      <c r="F52797" s="12"/>
    </row>
    <row r="52798" spans="4:6" x14ac:dyDescent="0.25">
      <c r="D52798" s="12"/>
      <c r="E52798" s="12"/>
      <c r="F52798" s="12"/>
    </row>
    <row r="52799" spans="4:6" x14ac:dyDescent="0.25">
      <c r="D52799" s="12"/>
      <c r="E52799" s="12"/>
      <c r="F52799" s="12"/>
    </row>
    <row r="52800" spans="4:6" x14ac:dyDescent="0.25">
      <c r="D52800" s="12"/>
      <c r="E52800" s="12"/>
      <c r="F52800" s="12"/>
    </row>
    <row r="52801" spans="4:6" x14ac:dyDescent="0.25">
      <c r="D52801" s="12"/>
      <c r="E52801" s="12"/>
      <c r="F52801" s="12"/>
    </row>
    <row r="52802" spans="4:6" x14ac:dyDescent="0.25">
      <c r="D52802" s="12"/>
      <c r="E52802" s="12"/>
      <c r="F52802" s="12"/>
    </row>
    <row r="52803" spans="4:6" x14ac:dyDescent="0.25">
      <c r="D52803" s="12"/>
      <c r="E52803" s="12"/>
      <c r="F52803" s="12"/>
    </row>
    <row r="52804" spans="4:6" x14ac:dyDescent="0.25">
      <c r="D52804" s="12"/>
      <c r="E52804" s="12"/>
      <c r="F52804" s="12"/>
    </row>
    <row r="52805" spans="4:6" x14ac:dyDescent="0.25">
      <c r="D52805" s="12"/>
      <c r="E52805" s="12"/>
      <c r="F52805" s="12"/>
    </row>
    <row r="52806" spans="4:6" x14ac:dyDescent="0.25">
      <c r="D52806" s="12"/>
      <c r="E52806" s="12"/>
      <c r="F52806" s="12"/>
    </row>
    <row r="52807" spans="4:6" x14ac:dyDescent="0.25">
      <c r="D52807" s="12"/>
      <c r="E52807" s="12"/>
      <c r="F52807" s="12"/>
    </row>
    <row r="52808" spans="4:6" x14ac:dyDescent="0.25">
      <c r="D52808" s="12"/>
      <c r="E52808" s="12"/>
      <c r="F52808" s="12"/>
    </row>
    <row r="52809" spans="4:6" x14ac:dyDescent="0.25">
      <c r="D52809" s="12"/>
      <c r="E52809" s="12"/>
      <c r="F52809" s="12"/>
    </row>
    <row r="52810" spans="4:6" x14ac:dyDescent="0.25">
      <c r="D52810" s="12"/>
      <c r="E52810" s="12"/>
      <c r="F52810" s="12"/>
    </row>
    <row r="52811" spans="4:6" x14ac:dyDescent="0.25">
      <c r="D52811" s="12"/>
      <c r="E52811" s="12"/>
      <c r="F52811" s="12"/>
    </row>
    <row r="52812" spans="4:6" x14ac:dyDescent="0.25">
      <c r="D52812" s="12"/>
      <c r="E52812" s="12"/>
      <c r="F52812" s="12"/>
    </row>
    <row r="52813" spans="4:6" x14ac:dyDescent="0.25">
      <c r="D52813" s="12"/>
      <c r="E52813" s="12"/>
      <c r="F52813" s="12"/>
    </row>
    <row r="52814" spans="4:6" x14ac:dyDescent="0.25">
      <c r="D52814" s="12"/>
      <c r="E52814" s="12"/>
      <c r="F52814" s="12"/>
    </row>
    <row r="52815" spans="4:6" x14ac:dyDescent="0.25">
      <c r="D52815" s="12"/>
      <c r="E52815" s="12"/>
      <c r="F52815" s="12"/>
    </row>
    <row r="52816" spans="4:6" x14ac:dyDescent="0.25">
      <c r="D52816" s="12"/>
      <c r="E52816" s="12"/>
      <c r="F52816" s="12"/>
    </row>
    <row r="52817" spans="4:6" x14ac:dyDescent="0.25">
      <c r="D52817" s="12"/>
      <c r="E52817" s="12"/>
      <c r="F52817" s="12"/>
    </row>
    <row r="52818" spans="4:6" x14ac:dyDescent="0.25">
      <c r="D52818" s="12"/>
      <c r="E52818" s="12"/>
      <c r="F52818" s="12"/>
    </row>
    <row r="52819" spans="4:6" x14ac:dyDescent="0.25">
      <c r="D52819" s="12"/>
      <c r="E52819" s="12"/>
      <c r="F52819" s="12"/>
    </row>
    <row r="52820" spans="4:6" x14ac:dyDescent="0.25">
      <c r="D52820" s="12"/>
      <c r="E52820" s="12"/>
      <c r="F52820" s="12"/>
    </row>
    <row r="52821" spans="4:6" x14ac:dyDescent="0.25">
      <c r="D52821" s="12"/>
      <c r="E52821" s="12"/>
      <c r="F52821" s="12"/>
    </row>
    <row r="52822" spans="4:6" x14ac:dyDescent="0.25">
      <c r="D52822" s="12"/>
      <c r="E52822" s="12"/>
      <c r="F52822" s="12"/>
    </row>
    <row r="52823" spans="4:6" x14ac:dyDescent="0.25">
      <c r="D52823" s="12"/>
      <c r="E52823" s="12"/>
      <c r="F52823" s="12"/>
    </row>
    <row r="52824" spans="4:6" x14ac:dyDescent="0.25">
      <c r="D52824" s="12"/>
      <c r="E52824" s="12"/>
      <c r="F52824" s="12"/>
    </row>
    <row r="52825" spans="4:6" x14ac:dyDescent="0.25">
      <c r="D52825" s="12"/>
      <c r="E52825" s="12"/>
      <c r="F52825" s="12"/>
    </row>
    <row r="52826" spans="4:6" x14ac:dyDescent="0.25">
      <c r="D52826" s="12"/>
      <c r="E52826" s="12"/>
      <c r="F52826" s="12"/>
    </row>
    <row r="52827" spans="4:6" x14ac:dyDescent="0.25">
      <c r="D52827" s="12"/>
      <c r="E52827" s="12"/>
      <c r="F52827" s="12"/>
    </row>
    <row r="52828" spans="4:6" x14ac:dyDescent="0.25">
      <c r="D52828" s="12"/>
      <c r="E52828" s="12"/>
      <c r="F52828" s="12"/>
    </row>
    <row r="52829" spans="4:6" x14ac:dyDescent="0.25">
      <c r="D52829" s="12"/>
      <c r="E52829" s="12"/>
      <c r="F52829" s="12"/>
    </row>
    <row r="52830" spans="4:6" x14ac:dyDescent="0.25">
      <c r="D52830" s="12"/>
      <c r="E52830" s="12"/>
      <c r="F52830" s="12"/>
    </row>
    <row r="52831" spans="4:6" x14ac:dyDescent="0.25">
      <c r="D52831" s="12"/>
      <c r="E52831" s="12"/>
      <c r="F52831" s="12"/>
    </row>
    <row r="52832" spans="4:6" x14ac:dyDescent="0.25">
      <c r="D52832" s="12"/>
      <c r="E52832" s="12"/>
      <c r="F52832" s="12"/>
    </row>
    <row r="52833" spans="4:6" x14ac:dyDescent="0.25">
      <c r="D52833" s="12"/>
      <c r="E52833" s="12"/>
      <c r="F52833" s="12"/>
    </row>
    <row r="52834" spans="4:6" x14ac:dyDescent="0.25">
      <c r="D52834" s="12"/>
      <c r="E52834" s="12"/>
      <c r="F52834" s="12"/>
    </row>
    <row r="52835" spans="4:6" x14ac:dyDescent="0.25">
      <c r="D52835" s="12"/>
      <c r="E52835" s="12"/>
      <c r="F52835" s="12"/>
    </row>
    <row r="52836" spans="4:6" x14ac:dyDescent="0.25">
      <c r="D52836" s="12"/>
      <c r="E52836" s="12"/>
      <c r="F52836" s="12"/>
    </row>
    <row r="52837" spans="4:6" x14ac:dyDescent="0.25">
      <c r="D52837" s="12"/>
      <c r="E52837" s="12"/>
      <c r="F52837" s="12"/>
    </row>
    <row r="52838" spans="4:6" x14ac:dyDescent="0.25">
      <c r="D52838" s="12"/>
      <c r="E52838" s="12"/>
      <c r="F52838" s="12"/>
    </row>
    <row r="52839" spans="4:6" x14ac:dyDescent="0.25">
      <c r="D52839" s="12"/>
      <c r="E52839" s="12"/>
      <c r="F52839" s="12"/>
    </row>
    <row r="52840" spans="4:6" x14ac:dyDescent="0.25">
      <c r="D52840" s="12"/>
      <c r="E52840" s="12"/>
      <c r="F52840" s="12"/>
    </row>
    <row r="52841" spans="4:6" x14ac:dyDescent="0.25">
      <c r="D52841" s="12"/>
      <c r="E52841" s="12"/>
      <c r="F52841" s="12"/>
    </row>
    <row r="52842" spans="4:6" x14ac:dyDescent="0.25">
      <c r="D52842" s="12"/>
      <c r="E52842" s="12"/>
      <c r="F52842" s="12"/>
    </row>
    <row r="52843" spans="4:6" x14ac:dyDescent="0.25">
      <c r="D52843" s="12"/>
      <c r="E52843" s="12"/>
      <c r="F52843" s="12"/>
    </row>
    <row r="52844" spans="4:6" x14ac:dyDescent="0.25">
      <c r="D52844" s="12"/>
      <c r="E52844" s="12"/>
      <c r="F52844" s="12"/>
    </row>
    <row r="52845" spans="4:6" x14ac:dyDescent="0.25">
      <c r="D52845" s="12"/>
      <c r="E52845" s="12"/>
      <c r="F52845" s="12"/>
    </row>
    <row r="52846" spans="4:6" x14ac:dyDescent="0.25">
      <c r="D52846" s="12"/>
      <c r="E52846" s="12"/>
      <c r="F52846" s="12"/>
    </row>
    <row r="52847" spans="4:6" x14ac:dyDescent="0.25">
      <c r="D52847" s="12"/>
      <c r="E52847" s="12"/>
      <c r="F52847" s="12"/>
    </row>
    <row r="52848" spans="4:6" x14ac:dyDescent="0.25">
      <c r="D52848" s="12"/>
      <c r="E52848" s="12"/>
      <c r="F52848" s="12"/>
    </row>
    <row r="52849" spans="4:6" x14ac:dyDescent="0.25">
      <c r="D52849" s="12"/>
      <c r="E52849" s="12"/>
      <c r="F52849" s="12"/>
    </row>
    <row r="52850" spans="4:6" x14ac:dyDescent="0.25">
      <c r="D52850" s="12"/>
      <c r="E52850" s="12"/>
      <c r="F52850" s="12"/>
    </row>
    <row r="52851" spans="4:6" x14ac:dyDescent="0.25">
      <c r="D52851" s="12"/>
      <c r="E52851" s="12"/>
      <c r="F52851" s="12"/>
    </row>
    <row r="52852" spans="4:6" x14ac:dyDescent="0.25">
      <c r="D52852" s="12"/>
      <c r="E52852" s="12"/>
      <c r="F52852" s="12"/>
    </row>
    <row r="52853" spans="4:6" x14ac:dyDescent="0.25">
      <c r="D52853" s="12"/>
      <c r="E52853" s="12"/>
      <c r="F52853" s="12"/>
    </row>
    <row r="52854" spans="4:6" x14ac:dyDescent="0.25">
      <c r="D52854" s="12"/>
      <c r="E52854" s="12"/>
      <c r="F52854" s="12"/>
    </row>
    <row r="52855" spans="4:6" x14ac:dyDescent="0.25">
      <c r="D52855" s="12"/>
      <c r="E52855" s="12"/>
      <c r="F52855" s="12"/>
    </row>
    <row r="52856" spans="4:6" x14ac:dyDescent="0.25">
      <c r="D52856" s="12"/>
      <c r="E52856" s="12"/>
      <c r="F52856" s="12"/>
    </row>
    <row r="52857" spans="4:6" x14ac:dyDescent="0.25">
      <c r="D52857" s="12"/>
      <c r="E52857" s="12"/>
      <c r="F52857" s="12"/>
    </row>
    <row r="52858" spans="4:6" x14ac:dyDescent="0.25">
      <c r="D52858" s="12"/>
      <c r="E52858" s="12"/>
      <c r="F52858" s="12"/>
    </row>
    <row r="52859" spans="4:6" x14ac:dyDescent="0.25">
      <c r="D52859" s="12"/>
      <c r="E52859" s="12"/>
      <c r="F52859" s="12"/>
    </row>
    <row r="52860" spans="4:6" x14ac:dyDescent="0.25">
      <c r="D52860" s="12"/>
      <c r="E52860" s="12"/>
      <c r="F52860" s="12"/>
    </row>
    <row r="52861" spans="4:6" x14ac:dyDescent="0.25">
      <c r="D52861" s="12"/>
      <c r="E52861" s="12"/>
      <c r="F52861" s="12"/>
    </row>
    <row r="52862" spans="4:6" x14ac:dyDescent="0.25">
      <c r="D52862" s="12"/>
      <c r="E52862" s="12"/>
      <c r="F52862" s="12"/>
    </row>
    <row r="52863" spans="4:6" x14ac:dyDescent="0.25">
      <c r="D52863" s="12"/>
      <c r="E52863" s="12"/>
      <c r="F52863" s="12"/>
    </row>
    <row r="52864" spans="4:6" x14ac:dyDescent="0.25">
      <c r="D52864" s="12"/>
      <c r="E52864" s="12"/>
      <c r="F52864" s="12"/>
    </row>
    <row r="52865" spans="4:6" x14ac:dyDescent="0.25">
      <c r="D52865" s="12"/>
      <c r="E52865" s="12"/>
      <c r="F52865" s="12"/>
    </row>
    <row r="52866" spans="4:6" x14ac:dyDescent="0.25">
      <c r="D52866" s="12"/>
      <c r="E52866" s="12"/>
      <c r="F52866" s="12"/>
    </row>
    <row r="52867" spans="4:6" x14ac:dyDescent="0.25">
      <c r="D52867" s="12"/>
      <c r="E52867" s="12"/>
      <c r="F52867" s="12"/>
    </row>
    <row r="52868" spans="4:6" x14ac:dyDescent="0.25">
      <c r="D52868" s="12"/>
      <c r="E52868" s="12"/>
      <c r="F52868" s="12"/>
    </row>
    <row r="52869" spans="4:6" x14ac:dyDescent="0.25">
      <c r="D52869" s="12"/>
      <c r="E52869" s="12"/>
      <c r="F52869" s="12"/>
    </row>
    <row r="52870" spans="4:6" x14ac:dyDescent="0.25">
      <c r="D52870" s="12"/>
      <c r="E52870" s="12"/>
      <c r="F52870" s="12"/>
    </row>
    <row r="52871" spans="4:6" x14ac:dyDescent="0.25">
      <c r="D52871" s="12"/>
      <c r="E52871" s="12"/>
      <c r="F52871" s="12"/>
    </row>
    <row r="52872" spans="4:6" x14ac:dyDescent="0.25">
      <c r="D52872" s="12"/>
      <c r="E52872" s="12"/>
      <c r="F52872" s="12"/>
    </row>
    <row r="52873" spans="4:6" x14ac:dyDescent="0.25">
      <c r="D52873" s="12"/>
      <c r="E52873" s="12"/>
      <c r="F52873" s="12"/>
    </row>
    <row r="52874" spans="4:6" x14ac:dyDescent="0.25">
      <c r="D52874" s="12"/>
      <c r="E52874" s="12"/>
      <c r="F52874" s="12"/>
    </row>
    <row r="52875" spans="4:6" x14ac:dyDescent="0.25">
      <c r="D52875" s="12"/>
      <c r="E52875" s="12"/>
      <c r="F52875" s="12"/>
    </row>
    <row r="52876" spans="4:6" x14ac:dyDescent="0.25">
      <c r="D52876" s="12"/>
      <c r="E52876" s="12"/>
      <c r="F52876" s="12"/>
    </row>
    <row r="52877" spans="4:6" x14ac:dyDescent="0.25">
      <c r="D52877" s="12"/>
      <c r="E52877" s="12"/>
      <c r="F52877" s="12"/>
    </row>
    <row r="52878" spans="4:6" x14ac:dyDescent="0.25">
      <c r="D52878" s="12"/>
      <c r="E52878" s="12"/>
      <c r="F52878" s="12"/>
    </row>
    <row r="52879" spans="4:6" x14ac:dyDescent="0.25">
      <c r="D52879" s="12"/>
      <c r="E52879" s="12"/>
      <c r="F52879" s="12"/>
    </row>
    <row r="52880" spans="4:6" x14ac:dyDescent="0.25">
      <c r="D52880" s="12"/>
      <c r="E52880" s="12"/>
      <c r="F52880" s="12"/>
    </row>
    <row r="52881" spans="4:6" x14ac:dyDescent="0.25">
      <c r="D52881" s="12"/>
      <c r="E52881" s="12"/>
      <c r="F52881" s="12"/>
    </row>
    <row r="52882" spans="4:6" x14ac:dyDescent="0.25">
      <c r="D52882" s="12"/>
      <c r="E52882" s="12"/>
      <c r="F52882" s="12"/>
    </row>
    <row r="52883" spans="4:6" x14ac:dyDescent="0.25">
      <c r="D52883" s="12"/>
      <c r="E52883" s="12"/>
      <c r="F52883" s="12"/>
    </row>
    <row r="52884" spans="4:6" x14ac:dyDescent="0.25">
      <c r="D52884" s="12"/>
      <c r="E52884" s="12"/>
      <c r="F52884" s="12"/>
    </row>
    <row r="52885" spans="4:6" x14ac:dyDescent="0.25">
      <c r="D52885" s="12"/>
      <c r="E52885" s="12"/>
      <c r="F52885" s="12"/>
    </row>
    <row r="52886" spans="4:6" x14ac:dyDescent="0.25">
      <c r="D52886" s="12"/>
      <c r="E52886" s="12"/>
      <c r="F52886" s="12"/>
    </row>
    <row r="52887" spans="4:6" x14ac:dyDescent="0.25">
      <c r="D52887" s="12"/>
      <c r="E52887" s="12"/>
      <c r="F52887" s="12"/>
    </row>
    <row r="52888" spans="4:6" x14ac:dyDescent="0.25">
      <c r="D52888" s="12"/>
      <c r="E52888" s="12"/>
      <c r="F52888" s="12"/>
    </row>
    <row r="52889" spans="4:6" x14ac:dyDescent="0.25">
      <c r="D52889" s="12"/>
      <c r="E52889" s="12"/>
      <c r="F52889" s="12"/>
    </row>
    <row r="52890" spans="4:6" x14ac:dyDescent="0.25">
      <c r="D52890" s="12"/>
      <c r="E52890" s="12"/>
      <c r="F52890" s="12"/>
    </row>
    <row r="52891" spans="4:6" x14ac:dyDescent="0.25">
      <c r="D52891" s="12"/>
      <c r="E52891" s="12"/>
      <c r="F52891" s="12"/>
    </row>
    <row r="52892" spans="4:6" x14ac:dyDescent="0.25">
      <c r="D52892" s="12"/>
      <c r="E52892" s="12"/>
      <c r="F52892" s="12"/>
    </row>
    <row r="52893" spans="4:6" x14ac:dyDescent="0.25">
      <c r="D52893" s="12"/>
      <c r="E52893" s="12"/>
      <c r="F52893" s="12"/>
    </row>
    <row r="52894" spans="4:6" x14ac:dyDescent="0.25">
      <c r="D52894" s="12"/>
      <c r="E52894" s="12"/>
      <c r="F52894" s="12"/>
    </row>
    <row r="52895" spans="4:6" x14ac:dyDescent="0.25">
      <c r="D52895" s="12"/>
      <c r="E52895" s="12"/>
      <c r="F52895" s="12"/>
    </row>
    <row r="52896" spans="4:6" x14ac:dyDescent="0.25">
      <c r="D52896" s="12"/>
      <c r="E52896" s="12"/>
      <c r="F52896" s="12"/>
    </row>
    <row r="52897" spans="4:6" x14ac:dyDescent="0.25">
      <c r="D52897" s="12"/>
      <c r="E52897" s="12"/>
      <c r="F52897" s="12"/>
    </row>
    <row r="52898" spans="4:6" x14ac:dyDescent="0.25">
      <c r="D52898" s="12"/>
      <c r="E52898" s="12"/>
      <c r="F52898" s="12"/>
    </row>
    <row r="52899" spans="4:6" x14ac:dyDescent="0.25">
      <c r="D52899" s="12"/>
      <c r="E52899" s="12"/>
      <c r="F52899" s="12"/>
    </row>
    <row r="52900" spans="4:6" x14ac:dyDescent="0.25">
      <c r="D52900" s="12"/>
      <c r="E52900" s="12"/>
      <c r="F52900" s="12"/>
    </row>
    <row r="52901" spans="4:6" x14ac:dyDescent="0.25">
      <c r="D52901" s="12"/>
      <c r="E52901" s="12"/>
      <c r="F52901" s="12"/>
    </row>
    <row r="52902" spans="4:6" x14ac:dyDescent="0.25">
      <c r="D52902" s="12"/>
      <c r="E52902" s="12"/>
      <c r="F52902" s="12"/>
    </row>
    <row r="52903" spans="4:6" x14ac:dyDescent="0.25">
      <c r="D52903" s="12"/>
      <c r="E52903" s="12"/>
      <c r="F52903" s="12"/>
    </row>
    <row r="52904" spans="4:6" x14ac:dyDescent="0.25">
      <c r="D52904" s="12"/>
      <c r="E52904" s="12"/>
      <c r="F52904" s="12"/>
    </row>
    <row r="52905" spans="4:6" x14ac:dyDescent="0.25">
      <c r="D52905" s="12"/>
      <c r="E52905" s="12"/>
      <c r="F52905" s="12"/>
    </row>
    <row r="52906" spans="4:6" x14ac:dyDescent="0.25">
      <c r="D52906" s="12"/>
      <c r="E52906" s="12"/>
      <c r="F52906" s="12"/>
    </row>
    <row r="52907" spans="4:6" x14ac:dyDescent="0.25">
      <c r="D52907" s="12"/>
      <c r="E52907" s="12"/>
      <c r="F52907" s="12"/>
    </row>
    <row r="52908" spans="4:6" x14ac:dyDescent="0.25">
      <c r="D52908" s="12"/>
      <c r="E52908" s="12"/>
      <c r="F52908" s="12"/>
    </row>
    <row r="52909" spans="4:6" x14ac:dyDescent="0.25">
      <c r="D52909" s="12"/>
      <c r="E52909" s="12"/>
      <c r="F52909" s="12"/>
    </row>
    <row r="52910" spans="4:6" x14ac:dyDescent="0.25">
      <c r="D52910" s="12"/>
      <c r="E52910" s="12"/>
      <c r="F52910" s="12"/>
    </row>
    <row r="52911" spans="4:6" x14ac:dyDescent="0.25">
      <c r="D52911" s="12"/>
      <c r="E52911" s="12"/>
      <c r="F52911" s="12"/>
    </row>
    <row r="52912" spans="4:6" x14ac:dyDescent="0.25">
      <c r="D52912" s="12"/>
      <c r="E52912" s="12"/>
      <c r="F52912" s="12"/>
    </row>
    <row r="52913" spans="4:6" x14ac:dyDescent="0.25">
      <c r="D52913" s="12"/>
      <c r="E52913" s="12"/>
      <c r="F52913" s="12"/>
    </row>
    <row r="52914" spans="4:6" x14ac:dyDescent="0.25">
      <c r="D52914" s="12"/>
      <c r="E52914" s="12"/>
      <c r="F52914" s="12"/>
    </row>
    <row r="52915" spans="4:6" x14ac:dyDescent="0.25">
      <c r="D52915" s="12"/>
      <c r="E52915" s="12"/>
      <c r="F52915" s="12"/>
    </row>
    <row r="52916" spans="4:6" x14ac:dyDescent="0.25">
      <c r="D52916" s="12"/>
      <c r="E52916" s="12"/>
      <c r="F52916" s="12"/>
    </row>
    <row r="52917" spans="4:6" x14ac:dyDescent="0.25">
      <c r="D52917" s="12"/>
      <c r="E52917" s="12"/>
      <c r="F52917" s="12"/>
    </row>
    <row r="52918" spans="4:6" x14ac:dyDescent="0.25">
      <c r="D52918" s="12"/>
      <c r="E52918" s="12"/>
      <c r="F52918" s="12"/>
    </row>
    <row r="52919" spans="4:6" x14ac:dyDescent="0.25">
      <c r="D52919" s="12"/>
      <c r="E52919" s="12"/>
      <c r="F52919" s="12"/>
    </row>
    <row r="52920" spans="4:6" x14ac:dyDescent="0.25">
      <c r="D52920" s="12"/>
      <c r="E52920" s="12"/>
      <c r="F52920" s="12"/>
    </row>
    <row r="52921" spans="4:6" x14ac:dyDescent="0.25">
      <c r="D52921" s="12"/>
      <c r="E52921" s="12"/>
      <c r="F52921" s="12"/>
    </row>
    <row r="52922" spans="4:6" x14ac:dyDescent="0.25">
      <c r="D52922" s="12"/>
      <c r="E52922" s="12"/>
      <c r="F52922" s="12"/>
    </row>
    <row r="52923" spans="4:6" x14ac:dyDescent="0.25">
      <c r="D52923" s="12"/>
      <c r="E52923" s="12"/>
      <c r="F52923" s="12"/>
    </row>
    <row r="52924" spans="4:6" x14ac:dyDescent="0.25">
      <c r="D52924" s="12"/>
      <c r="E52924" s="12"/>
      <c r="F52924" s="12"/>
    </row>
    <row r="52925" spans="4:6" x14ac:dyDescent="0.25">
      <c r="D52925" s="12"/>
      <c r="E52925" s="12"/>
      <c r="F52925" s="12"/>
    </row>
    <row r="52926" spans="4:6" x14ac:dyDescent="0.25">
      <c r="D52926" s="12"/>
      <c r="E52926" s="12"/>
      <c r="F52926" s="12"/>
    </row>
    <row r="52927" spans="4:6" x14ac:dyDescent="0.25">
      <c r="D52927" s="12"/>
      <c r="E52927" s="12"/>
      <c r="F52927" s="12"/>
    </row>
    <row r="52928" spans="4:6" x14ac:dyDescent="0.25">
      <c r="D52928" s="12"/>
      <c r="E52928" s="12"/>
      <c r="F52928" s="12"/>
    </row>
    <row r="52929" spans="4:6" x14ac:dyDescent="0.25">
      <c r="D52929" s="12"/>
      <c r="E52929" s="12"/>
      <c r="F52929" s="12"/>
    </row>
    <row r="52930" spans="4:6" x14ac:dyDescent="0.25">
      <c r="D52930" s="12"/>
      <c r="E52930" s="12"/>
      <c r="F52930" s="12"/>
    </row>
    <row r="52931" spans="4:6" x14ac:dyDescent="0.25">
      <c r="D52931" s="12"/>
      <c r="E52931" s="12"/>
      <c r="F52931" s="12"/>
    </row>
    <row r="52932" spans="4:6" x14ac:dyDescent="0.25">
      <c r="D52932" s="12"/>
      <c r="E52932" s="12"/>
      <c r="F52932" s="12"/>
    </row>
    <row r="52933" spans="4:6" x14ac:dyDescent="0.25">
      <c r="D52933" s="12"/>
      <c r="E52933" s="12"/>
      <c r="F52933" s="12"/>
    </row>
    <row r="52934" spans="4:6" x14ac:dyDescent="0.25">
      <c r="D52934" s="12"/>
      <c r="E52934" s="12"/>
      <c r="F52934" s="12"/>
    </row>
    <row r="52935" spans="4:6" x14ac:dyDescent="0.25">
      <c r="D52935" s="12"/>
      <c r="E52935" s="12"/>
      <c r="F52935" s="12"/>
    </row>
    <row r="52936" spans="4:6" x14ac:dyDescent="0.25">
      <c r="D52936" s="12"/>
      <c r="E52936" s="12"/>
      <c r="F52936" s="12"/>
    </row>
    <row r="52937" spans="4:6" x14ac:dyDescent="0.25">
      <c r="D52937" s="12"/>
      <c r="E52937" s="12"/>
      <c r="F52937" s="12"/>
    </row>
    <row r="52938" spans="4:6" x14ac:dyDescent="0.25">
      <c r="D52938" s="12"/>
      <c r="E52938" s="12"/>
      <c r="F52938" s="12"/>
    </row>
    <row r="52939" spans="4:6" x14ac:dyDescent="0.25">
      <c r="D52939" s="12"/>
      <c r="E52939" s="12"/>
      <c r="F52939" s="12"/>
    </row>
    <row r="52940" spans="4:6" x14ac:dyDescent="0.25">
      <c r="D52940" s="12"/>
      <c r="E52940" s="12"/>
      <c r="F52940" s="12"/>
    </row>
    <row r="52941" spans="4:6" x14ac:dyDescent="0.25">
      <c r="D52941" s="12"/>
      <c r="E52941" s="12"/>
      <c r="F52941" s="12"/>
    </row>
    <row r="52942" spans="4:6" x14ac:dyDescent="0.25">
      <c r="D52942" s="12"/>
      <c r="E52942" s="12"/>
      <c r="F52942" s="12"/>
    </row>
    <row r="52943" spans="4:6" x14ac:dyDescent="0.25">
      <c r="D52943" s="12"/>
      <c r="E52943" s="12"/>
      <c r="F52943" s="12"/>
    </row>
    <row r="52944" spans="4:6" x14ac:dyDescent="0.25">
      <c r="D52944" s="12"/>
      <c r="E52944" s="12"/>
      <c r="F52944" s="12"/>
    </row>
    <row r="52945" spans="4:6" x14ac:dyDescent="0.25">
      <c r="D52945" s="12"/>
      <c r="E52945" s="12"/>
      <c r="F52945" s="12"/>
    </row>
    <row r="52946" spans="4:6" x14ac:dyDescent="0.25">
      <c r="D52946" s="12"/>
      <c r="E52946" s="12"/>
      <c r="F52946" s="12"/>
    </row>
    <row r="52947" spans="4:6" x14ac:dyDescent="0.25">
      <c r="D52947" s="12"/>
      <c r="E52947" s="12"/>
      <c r="F52947" s="12"/>
    </row>
    <row r="52948" spans="4:6" x14ac:dyDescent="0.25">
      <c r="D52948" s="12"/>
      <c r="E52948" s="12"/>
      <c r="F52948" s="12"/>
    </row>
    <row r="52949" spans="4:6" x14ac:dyDescent="0.25">
      <c r="D52949" s="12"/>
      <c r="E52949" s="12"/>
      <c r="F52949" s="12"/>
    </row>
    <row r="52950" spans="4:6" x14ac:dyDescent="0.25">
      <c r="D52950" s="12"/>
      <c r="E52950" s="12"/>
      <c r="F52950" s="12"/>
    </row>
    <row r="52951" spans="4:6" x14ac:dyDescent="0.25">
      <c r="D52951" s="12"/>
      <c r="E52951" s="12"/>
      <c r="F52951" s="12"/>
    </row>
    <row r="52952" spans="4:6" x14ac:dyDescent="0.25">
      <c r="D52952" s="12"/>
      <c r="E52952" s="12"/>
      <c r="F52952" s="12"/>
    </row>
    <row r="52953" spans="4:6" x14ac:dyDescent="0.25">
      <c r="D52953" s="12"/>
      <c r="E52953" s="12"/>
      <c r="F52953" s="12"/>
    </row>
    <row r="52954" spans="4:6" x14ac:dyDescent="0.25">
      <c r="D52954" s="12"/>
      <c r="E52954" s="12"/>
      <c r="F52954" s="12"/>
    </row>
    <row r="52955" spans="4:6" x14ac:dyDescent="0.25">
      <c r="D52955" s="12"/>
      <c r="E52955" s="12"/>
      <c r="F52955" s="12"/>
    </row>
    <row r="52956" spans="4:6" x14ac:dyDescent="0.25">
      <c r="D52956" s="12"/>
      <c r="E52956" s="12"/>
      <c r="F52956" s="12"/>
    </row>
    <row r="52957" spans="4:6" x14ac:dyDescent="0.25">
      <c r="D52957" s="12"/>
      <c r="E52957" s="12"/>
      <c r="F52957" s="12"/>
    </row>
    <row r="52958" spans="4:6" x14ac:dyDescent="0.25">
      <c r="D52958" s="12"/>
      <c r="E52958" s="12"/>
      <c r="F52958" s="12"/>
    </row>
    <row r="52959" spans="4:6" x14ac:dyDescent="0.25">
      <c r="D52959" s="12"/>
      <c r="E52959" s="12"/>
      <c r="F52959" s="12"/>
    </row>
    <row r="52960" spans="4:6" x14ac:dyDescent="0.25">
      <c r="D52960" s="12"/>
      <c r="E52960" s="12"/>
      <c r="F52960" s="12"/>
    </row>
    <row r="52961" spans="4:6" x14ac:dyDescent="0.25">
      <c r="D52961" s="12"/>
      <c r="E52961" s="12"/>
      <c r="F52961" s="12"/>
    </row>
    <row r="52962" spans="4:6" x14ac:dyDescent="0.25">
      <c r="D52962" s="12"/>
      <c r="E52962" s="12"/>
      <c r="F52962" s="12"/>
    </row>
    <row r="52963" spans="4:6" x14ac:dyDescent="0.25">
      <c r="D52963" s="12"/>
      <c r="E52963" s="12"/>
      <c r="F52963" s="12"/>
    </row>
    <row r="52964" spans="4:6" x14ac:dyDescent="0.25">
      <c r="D52964" s="12"/>
      <c r="E52964" s="12"/>
      <c r="F52964" s="12"/>
    </row>
    <row r="52965" spans="4:6" x14ac:dyDescent="0.25">
      <c r="D52965" s="12"/>
      <c r="E52965" s="12"/>
      <c r="F52965" s="12"/>
    </row>
    <row r="52966" spans="4:6" x14ac:dyDescent="0.25">
      <c r="D52966" s="12"/>
      <c r="E52966" s="12"/>
      <c r="F52966" s="12"/>
    </row>
    <row r="52967" spans="4:6" x14ac:dyDescent="0.25">
      <c r="D52967" s="12"/>
      <c r="E52967" s="12"/>
      <c r="F52967" s="12"/>
    </row>
    <row r="52968" spans="4:6" x14ac:dyDescent="0.25">
      <c r="D52968" s="12"/>
      <c r="E52968" s="12"/>
      <c r="F52968" s="12"/>
    </row>
    <row r="52969" spans="4:6" x14ac:dyDescent="0.25">
      <c r="D52969" s="12"/>
      <c r="E52969" s="12"/>
      <c r="F52969" s="12"/>
    </row>
    <row r="52970" spans="4:6" x14ac:dyDescent="0.25">
      <c r="D52970" s="12"/>
      <c r="E52970" s="12"/>
      <c r="F52970" s="12"/>
    </row>
    <row r="52971" spans="4:6" x14ac:dyDescent="0.25">
      <c r="D52971" s="12"/>
      <c r="E52971" s="12"/>
      <c r="F52971" s="12"/>
    </row>
    <row r="52972" spans="4:6" x14ac:dyDescent="0.25">
      <c r="D52972" s="12"/>
      <c r="E52972" s="12"/>
      <c r="F52972" s="12"/>
    </row>
    <row r="52973" spans="4:6" x14ac:dyDescent="0.25">
      <c r="D52973" s="12"/>
      <c r="E52973" s="12"/>
      <c r="F52973" s="12"/>
    </row>
    <row r="52974" spans="4:6" x14ac:dyDescent="0.25">
      <c r="D52974" s="12"/>
      <c r="E52974" s="12"/>
      <c r="F52974" s="12"/>
    </row>
    <row r="52975" spans="4:6" x14ac:dyDescent="0.25">
      <c r="D52975" s="12"/>
      <c r="E52975" s="12"/>
      <c r="F52975" s="12"/>
    </row>
    <row r="52976" spans="4:6" x14ac:dyDescent="0.25">
      <c r="D52976" s="12"/>
      <c r="E52976" s="12"/>
      <c r="F52976" s="12"/>
    </row>
    <row r="52977" spans="4:6" x14ac:dyDescent="0.25">
      <c r="D52977" s="12"/>
      <c r="E52977" s="12"/>
      <c r="F52977" s="12"/>
    </row>
    <row r="52978" spans="4:6" x14ac:dyDescent="0.25">
      <c r="D52978" s="12"/>
      <c r="E52978" s="12"/>
      <c r="F52978" s="12"/>
    </row>
    <row r="52979" spans="4:6" x14ac:dyDescent="0.25">
      <c r="D52979" s="12"/>
      <c r="E52979" s="12"/>
      <c r="F52979" s="12"/>
    </row>
    <row r="52980" spans="4:6" x14ac:dyDescent="0.25">
      <c r="D52980" s="12"/>
      <c r="E52980" s="12"/>
      <c r="F52980" s="12"/>
    </row>
    <row r="52981" spans="4:6" x14ac:dyDescent="0.25">
      <c r="D52981" s="12"/>
      <c r="E52981" s="12"/>
      <c r="F52981" s="12"/>
    </row>
    <row r="52982" spans="4:6" x14ac:dyDescent="0.25">
      <c r="D52982" s="12"/>
      <c r="E52982" s="12"/>
      <c r="F52982" s="12"/>
    </row>
    <row r="52983" spans="4:6" x14ac:dyDescent="0.25">
      <c r="D52983" s="12"/>
      <c r="E52983" s="12"/>
      <c r="F52983" s="12"/>
    </row>
    <row r="52984" spans="4:6" x14ac:dyDescent="0.25">
      <c r="D52984" s="12"/>
      <c r="E52984" s="12"/>
      <c r="F52984" s="12"/>
    </row>
    <row r="52985" spans="4:6" x14ac:dyDescent="0.25">
      <c r="D52985" s="12"/>
      <c r="E52985" s="12"/>
      <c r="F52985" s="12"/>
    </row>
    <row r="52986" spans="4:6" x14ac:dyDescent="0.25">
      <c r="D52986" s="12"/>
      <c r="E52986" s="12"/>
      <c r="F52986" s="12"/>
    </row>
    <row r="52987" spans="4:6" x14ac:dyDescent="0.25">
      <c r="D52987" s="12"/>
      <c r="E52987" s="12"/>
      <c r="F52987" s="12"/>
    </row>
    <row r="52988" spans="4:6" x14ac:dyDescent="0.25">
      <c r="D52988" s="12"/>
      <c r="E52988" s="12"/>
      <c r="F52988" s="12"/>
    </row>
    <row r="52989" spans="4:6" x14ac:dyDescent="0.25">
      <c r="D52989" s="12"/>
      <c r="E52989" s="12"/>
      <c r="F52989" s="12"/>
    </row>
    <row r="52990" spans="4:6" x14ac:dyDescent="0.25">
      <c r="D52990" s="12"/>
      <c r="E52990" s="12"/>
      <c r="F52990" s="12"/>
    </row>
    <row r="52991" spans="4:6" x14ac:dyDescent="0.25">
      <c r="D52991" s="12"/>
      <c r="E52991" s="12"/>
      <c r="F52991" s="12"/>
    </row>
    <row r="52992" spans="4:6" x14ac:dyDescent="0.25">
      <c r="D52992" s="12"/>
      <c r="E52992" s="12"/>
      <c r="F52992" s="12"/>
    </row>
    <row r="52993" spans="4:6" x14ac:dyDescent="0.25">
      <c r="D52993" s="12"/>
      <c r="E52993" s="12"/>
      <c r="F52993" s="12"/>
    </row>
    <row r="52994" spans="4:6" x14ac:dyDescent="0.25">
      <c r="D52994" s="12"/>
      <c r="E52994" s="12"/>
      <c r="F52994" s="12"/>
    </row>
    <row r="52995" spans="4:6" x14ac:dyDescent="0.25">
      <c r="D52995" s="12"/>
      <c r="E52995" s="12"/>
      <c r="F52995" s="12"/>
    </row>
    <row r="52996" spans="4:6" x14ac:dyDescent="0.25">
      <c r="D52996" s="12"/>
      <c r="E52996" s="12"/>
      <c r="F52996" s="12"/>
    </row>
    <row r="52997" spans="4:6" x14ac:dyDescent="0.25">
      <c r="D52997" s="12"/>
      <c r="E52997" s="12"/>
      <c r="F52997" s="12"/>
    </row>
    <row r="52998" spans="4:6" x14ac:dyDescent="0.25">
      <c r="D52998" s="12"/>
      <c r="E52998" s="12"/>
      <c r="F52998" s="12"/>
    </row>
    <row r="52999" spans="4:6" x14ac:dyDescent="0.25">
      <c r="D52999" s="12"/>
      <c r="E52999" s="12"/>
      <c r="F52999" s="12"/>
    </row>
    <row r="53000" spans="4:6" x14ac:dyDescent="0.25">
      <c r="D53000" s="12"/>
      <c r="E53000" s="12"/>
      <c r="F53000" s="12"/>
    </row>
    <row r="53001" spans="4:6" x14ac:dyDescent="0.25">
      <c r="D53001" s="12"/>
      <c r="E53001" s="12"/>
      <c r="F53001" s="12"/>
    </row>
    <row r="53002" spans="4:6" x14ac:dyDescent="0.25">
      <c r="D53002" s="12"/>
      <c r="E53002" s="12"/>
      <c r="F53002" s="12"/>
    </row>
    <row r="53003" spans="4:6" x14ac:dyDescent="0.25">
      <c r="D53003" s="12"/>
      <c r="E53003" s="12"/>
      <c r="F53003" s="12"/>
    </row>
    <row r="53004" spans="4:6" x14ac:dyDescent="0.25">
      <c r="D53004" s="12"/>
      <c r="E53004" s="12"/>
      <c r="F53004" s="12"/>
    </row>
    <row r="53005" spans="4:6" x14ac:dyDescent="0.25">
      <c r="D53005" s="12"/>
      <c r="E53005" s="12"/>
      <c r="F53005" s="12"/>
    </row>
    <row r="53006" spans="4:6" x14ac:dyDescent="0.25">
      <c r="D53006" s="12"/>
      <c r="E53006" s="12"/>
      <c r="F53006" s="12"/>
    </row>
    <row r="53007" spans="4:6" x14ac:dyDescent="0.25">
      <c r="D53007" s="12"/>
      <c r="E53007" s="12"/>
      <c r="F53007" s="12"/>
    </row>
    <row r="53008" spans="4:6" x14ac:dyDescent="0.25">
      <c r="D53008" s="12"/>
      <c r="E53008" s="12"/>
      <c r="F53008" s="12"/>
    </row>
    <row r="53009" spans="4:6" x14ac:dyDescent="0.25">
      <c r="D53009" s="12"/>
      <c r="E53009" s="12"/>
      <c r="F53009" s="12"/>
    </row>
    <row r="53010" spans="4:6" x14ac:dyDescent="0.25">
      <c r="D53010" s="12"/>
      <c r="E53010" s="12"/>
      <c r="F53010" s="12"/>
    </row>
    <row r="53011" spans="4:6" x14ac:dyDescent="0.25">
      <c r="D53011" s="12"/>
      <c r="E53011" s="12"/>
      <c r="F53011" s="12"/>
    </row>
    <row r="53012" spans="4:6" x14ac:dyDescent="0.25">
      <c r="D53012" s="12"/>
      <c r="E53012" s="12"/>
      <c r="F53012" s="12"/>
    </row>
    <row r="53013" spans="4:6" x14ac:dyDescent="0.25">
      <c r="D53013" s="12"/>
      <c r="E53013" s="12"/>
      <c r="F53013" s="12"/>
    </row>
    <row r="53014" spans="4:6" x14ac:dyDescent="0.25">
      <c r="D53014" s="12"/>
      <c r="E53014" s="12"/>
      <c r="F53014" s="12"/>
    </row>
    <row r="53015" spans="4:6" x14ac:dyDescent="0.25">
      <c r="D53015" s="12"/>
      <c r="E53015" s="12"/>
      <c r="F53015" s="12"/>
    </row>
    <row r="53016" spans="4:6" x14ac:dyDescent="0.25">
      <c r="D53016" s="12"/>
      <c r="E53016" s="12"/>
      <c r="F53016" s="12"/>
    </row>
    <row r="53017" spans="4:6" x14ac:dyDescent="0.25">
      <c r="D53017" s="12"/>
      <c r="E53017" s="12"/>
      <c r="F53017" s="12"/>
    </row>
    <row r="53018" spans="4:6" x14ac:dyDescent="0.25">
      <c r="D53018" s="12"/>
      <c r="E53018" s="12"/>
      <c r="F53018" s="12"/>
    </row>
    <row r="53019" spans="4:6" x14ac:dyDescent="0.25">
      <c r="D53019" s="12"/>
      <c r="E53019" s="12"/>
      <c r="F53019" s="12"/>
    </row>
    <row r="53020" spans="4:6" x14ac:dyDescent="0.25">
      <c r="D53020" s="12"/>
      <c r="E53020" s="12"/>
      <c r="F53020" s="12"/>
    </row>
    <row r="53021" spans="4:6" x14ac:dyDescent="0.25">
      <c r="D53021" s="12"/>
      <c r="E53021" s="12"/>
      <c r="F53021" s="12"/>
    </row>
    <row r="53022" spans="4:6" x14ac:dyDescent="0.25">
      <c r="D53022" s="12"/>
      <c r="E53022" s="12"/>
      <c r="F53022" s="12"/>
    </row>
    <row r="53023" spans="4:6" x14ac:dyDescent="0.25">
      <c r="D53023" s="12"/>
      <c r="E53023" s="12"/>
      <c r="F53023" s="12"/>
    </row>
    <row r="53024" spans="4:6" x14ac:dyDescent="0.25">
      <c r="D53024" s="12"/>
      <c r="E53024" s="12"/>
      <c r="F53024" s="12"/>
    </row>
    <row r="53025" spans="4:6" x14ac:dyDescent="0.25">
      <c r="D53025" s="12"/>
      <c r="E53025" s="12"/>
      <c r="F53025" s="12"/>
    </row>
    <row r="53026" spans="4:6" x14ac:dyDescent="0.25">
      <c r="D53026" s="12"/>
      <c r="E53026" s="12"/>
      <c r="F53026" s="12"/>
    </row>
    <row r="53027" spans="4:6" x14ac:dyDescent="0.25">
      <c r="D53027" s="12"/>
      <c r="E53027" s="12"/>
      <c r="F53027" s="12"/>
    </row>
    <row r="53028" spans="4:6" x14ac:dyDescent="0.25">
      <c r="D53028" s="12"/>
      <c r="E53028" s="12"/>
      <c r="F53028" s="12"/>
    </row>
    <row r="53029" spans="4:6" x14ac:dyDescent="0.25">
      <c r="D53029" s="12"/>
      <c r="E53029" s="12"/>
      <c r="F53029" s="12"/>
    </row>
    <row r="53030" spans="4:6" x14ac:dyDescent="0.25">
      <c r="D53030" s="12"/>
      <c r="E53030" s="12"/>
      <c r="F53030" s="12"/>
    </row>
    <row r="53031" spans="4:6" x14ac:dyDescent="0.25">
      <c r="D53031" s="12"/>
      <c r="E53031" s="12"/>
      <c r="F53031" s="12"/>
    </row>
    <row r="53032" spans="4:6" x14ac:dyDescent="0.25">
      <c r="D53032" s="12"/>
      <c r="E53032" s="12"/>
      <c r="F53032" s="12"/>
    </row>
    <row r="53033" spans="4:6" x14ac:dyDescent="0.25">
      <c r="D53033" s="12"/>
      <c r="E53033" s="12"/>
      <c r="F53033" s="12"/>
    </row>
    <row r="53034" spans="4:6" x14ac:dyDescent="0.25">
      <c r="D53034" s="12"/>
      <c r="E53034" s="12"/>
      <c r="F53034" s="12"/>
    </row>
    <row r="53035" spans="4:6" x14ac:dyDescent="0.25">
      <c r="D53035" s="12"/>
      <c r="E53035" s="12"/>
      <c r="F53035" s="12"/>
    </row>
    <row r="53036" spans="4:6" x14ac:dyDescent="0.25">
      <c r="D53036" s="12"/>
      <c r="E53036" s="12"/>
      <c r="F53036" s="12"/>
    </row>
    <row r="53037" spans="4:6" x14ac:dyDescent="0.25">
      <c r="D53037" s="12"/>
      <c r="E53037" s="12"/>
      <c r="F53037" s="12"/>
    </row>
    <row r="53038" spans="4:6" x14ac:dyDescent="0.25">
      <c r="D53038" s="12"/>
      <c r="E53038" s="12"/>
      <c r="F53038" s="12"/>
    </row>
    <row r="53039" spans="4:6" x14ac:dyDescent="0.25">
      <c r="D53039" s="12"/>
      <c r="E53039" s="12"/>
      <c r="F53039" s="12"/>
    </row>
    <row r="53040" spans="4:6" x14ac:dyDescent="0.25">
      <c r="D53040" s="12"/>
      <c r="E53040" s="12"/>
      <c r="F53040" s="12"/>
    </row>
    <row r="53041" spans="4:6" x14ac:dyDescent="0.25">
      <c r="D53041" s="12"/>
      <c r="E53041" s="12"/>
      <c r="F53041" s="12"/>
    </row>
    <row r="53042" spans="4:6" x14ac:dyDescent="0.25">
      <c r="D53042" s="12"/>
      <c r="E53042" s="12"/>
      <c r="F53042" s="12"/>
    </row>
    <row r="53043" spans="4:6" x14ac:dyDescent="0.25">
      <c r="D53043" s="12"/>
      <c r="E53043" s="12"/>
      <c r="F53043" s="12"/>
    </row>
    <row r="53044" spans="4:6" x14ac:dyDescent="0.25">
      <c r="D53044" s="12"/>
      <c r="E53044" s="12"/>
      <c r="F53044" s="12"/>
    </row>
    <row r="53045" spans="4:6" x14ac:dyDescent="0.25">
      <c r="D53045" s="12"/>
      <c r="E53045" s="12"/>
      <c r="F53045" s="12"/>
    </row>
    <row r="53046" spans="4:6" x14ac:dyDescent="0.25">
      <c r="D53046" s="12"/>
      <c r="E53046" s="12"/>
      <c r="F53046" s="12"/>
    </row>
    <row r="53047" spans="4:6" x14ac:dyDescent="0.25">
      <c r="D53047" s="12"/>
      <c r="E53047" s="12"/>
      <c r="F53047" s="12"/>
    </row>
    <row r="53048" spans="4:6" x14ac:dyDescent="0.25">
      <c r="D53048" s="12"/>
      <c r="E53048" s="12"/>
      <c r="F53048" s="12"/>
    </row>
    <row r="53049" spans="4:6" x14ac:dyDescent="0.25">
      <c r="D53049" s="12"/>
      <c r="E53049" s="12"/>
      <c r="F53049" s="12"/>
    </row>
    <row r="53050" spans="4:6" x14ac:dyDescent="0.25">
      <c r="D53050" s="12"/>
      <c r="E53050" s="12"/>
      <c r="F53050" s="12"/>
    </row>
    <row r="53051" spans="4:6" x14ac:dyDescent="0.25">
      <c r="D53051" s="12"/>
      <c r="E53051" s="12"/>
      <c r="F53051" s="12"/>
    </row>
    <row r="53052" spans="4:6" x14ac:dyDescent="0.25">
      <c r="D53052" s="12"/>
      <c r="E53052" s="12"/>
      <c r="F53052" s="12"/>
    </row>
    <row r="53053" spans="4:6" x14ac:dyDescent="0.25">
      <c r="D53053" s="12"/>
      <c r="E53053" s="12"/>
      <c r="F53053" s="12"/>
    </row>
    <row r="53054" spans="4:6" x14ac:dyDescent="0.25">
      <c r="D53054" s="12"/>
      <c r="E53054" s="12"/>
      <c r="F53054" s="12"/>
    </row>
    <row r="53055" spans="4:6" x14ac:dyDescent="0.25">
      <c r="D53055" s="12"/>
      <c r="E53055" s="12"/>
      <c r="F53055" s="12"/>
    </row>
    <row r="53056" spans="4:6" x14ac:dyDescent="0.25">
      <c r="D53056" s="12"/>
      <c r="E53056" s="12"/>
      <c r="F53056" s="12"/>
    </row>
    <row r="53057" spans="4:6" x14ac:dyDescent="0.25">
      <c r="D53057" s="12"/>
      <c r="E53057" s="12"/>
      <c r="F53057" s="12"/>
    </row>
    <row r="53058" spans="4:6" x14ac:dyDescent="0.25">
      <c r="D53058" s="12"/>
      <c r="E53058" s="12"/>
      <c r="F53058" s="12"/>
    </row>
    <row r="53059" spans="4:6" x14ac:dyDescent="0.25">
      <c r="D53059" s="12"/>
      <c r="E53059" s="12"/>
      <c r="F53059" s="12"/>
    </row>
    <row r="53060" spans="4:6" x14ac:dyDescent="0.25">
      <c r="D53060" s="12"/>
      <c r="E53060" s="12"/>
      <c r="F53060" s="12"/>
    </row>
    <row r="53061" spans="4:6" x14ac:dyDescent="0.25">
      <c r="D53061" s="12"/>
      <c r="E53061" s="12"/>
      <c r="F53061" s="12"/>
    </row>
    <row r="53062" spans="4:6" x14ac:dyDescent="0.25">
      <c r="D53062" s="12"/>
      <c r="E53062" s="12"/>
      <c r="F53062" s="12"/>
    </row>
    <row r="53063" spans="4:6" x14ac:dyDescent="0.25">
      <c r="D53063" s="12"/>
      <c r="E53063" s="12"/>
      <c r="F53063" s="12"/>
    </row>
    <row r="53064" spans="4:6" x14ac:dyDescent="0.25">
      <c r="D53064" s="12"/>
      <c r="E53064" s="12"/>
      <c r="F53064" s="12"/>
    </row>
    <row r="53065" spans="4:6" x14ac:dyDescent="0.25">
      <c r="D53065" s="12"/>
      <c r="E53065" s="12"/>
      <c r="F53065" s="12"/>
    </row>
    <row r="53066" spans="4:6" x14ac:dyDescent="0.25">
      <c r="D53066" s="12"/>
      <c r="E53066" s="12"/>
      <c r="F53066" s="12"/>
    </row>
    <row r="53067" spans="4:6" x14ac:dyDescent="0.25">
      <c r="D53067" s="12"/>
      <c r="E53067" s="12"/>
      <c r="F53067" s="12"/>
    </row>
    <row r="53068" spans="4:6" x14ac:dyDescent="0.25">
      <c r="D53068" s="12"/>
      <c r="E53068" s="12"/>
      <c r="F53068" s="12"/>
    </row>
    <row r="53069" spans="4:6" x14ac:dyDescent="0.25">
      <c r="D53069" s="12"/>
      <c r="E53069" s="12"/>
      <c r="F53069" s="12"/>
    </row>
    <row r="53070" spans="4:6" x14ac:dyDescent="0.25">
      <c r="D53070" s="12"/>
      <c r="E53070" s="12"/>
      <c r="F53070" s="12"/>
    </row>
    <row r="53071" spans="4:6" x14ac:dyDescent="0.25">
      <c r="D53071" s="12"/>
      <c r="E53071" s="12"/>
      <c r="F53071" s="12"/>
    </row>
    <row r="53072" spans="4:6" x14ac:dyDescent="0.25">
      <c r="D53072" s="12"/>
      <c r="E53072" s="12"/>
      <c r="F53072" s="12"/>
    </row>
    <row r="53073" spans="4:6" x14ac:dyDescent="0.25">
      <c r="D53073" s="12"/>
      <c r="E53073" s="12"/>
      <c r="F53073" s="12"/>
    </row>
    <row r="53074" spans="4:6" x14ac:dyDescent="0.25">
      <c r="D53074" s="12"/>
      <c r="E53074" s="12"/>
      <c r="F53074" s="12"/>
    </row>
    <row r="53075" spans="4:6" x14ac:dyDescent="0.25">
      <c r="D53075" s="12"/>
      <c r="E53075" s="12"/>
      <c r="F53075" s="12"/>
    </row>
    <row r="53076" spans="4:6" x14ac:dyDescent="0.25">
      <c r="D53076" s="12"/>
      <c r="E53076" s="12"/>
      <c r="F53076" s="12"/>
    </row>
    <row r="53077" spans="4:6" x14ac:dyDescent="0.25">
      <c r="D53077" s="12"/>
      <c r="E53077" s="12"/>
      <c r="F53077" s="12"/>
    </row>
    <row r="53078" spans="4:6" x14ac:dyDescent="0.25">
      <c r="D53078" s="12"/>
      <c r="E53078" s="12"/>
      <c r="F53078" s="12"/>
    </row>
    <row r="53079" spans="4:6" x14ac:dyDescent="0.25">
      <c r="D53079" s="12"/>
      <c r="E53079" s="12"/>
      <c r="F53079" s="12"/>
    </row>
    <row r="53080" spans="4:6" x14ac:dyDescent="0.25">
      <c r="D53080" s="12"/>
      <c r="E53080" s="12"/>
      <c r="F53080" s="12"/>
    </row>
    <row r="53081" spans="4:6" x14ac:dyDescent="0.25">
      <c r="D53081" s="12"/>
      <c r="E53081" s="12"/>
      <c r="F53081" s="12"/>
    </row>
    <row r="53082" spans="4:6" x14ac:dyDescent="0.25">
      <c r="D53082" s="12"/>
      <c r="E53082" s="12"/>
      <c r="F53082" s="12"/>
    </row>
    <row r="53083" spans="4:6" x14ac:dyDescent="0.25">
      <c r="D53083" s="12"/>
      <c r="E53083" s="12"/>
      <c r="F53083" s="12"/>
    </row>
    <row r="53084" spans="4:6" x14ac:dyDescent="0.25">
      <c r="D53084" s="12"/>
      <c r="E53084" s="12"/>
      <c r="F53084" s="12"/>
    </row>
    <row r="53085" spans="4:6" x14ac:dyDescent="0.25">
      <c r="D53085" s="12"/>
      <c r="E53085" s="12"/>
      <c r="F53085" s="12"/>
    </row>
    <row r="53086" spans="4:6" x14ac:dyDescent="0.25">
      <c r="D53086" s="12"/>
      <c r="E53086" s="12"/>
      <c r="F53086" s="12"/>
    </row>
    <row r="53087" spans="4:6" x14ac:dyDescent="0.25">
      <c r="D53087" s="12"/>
      <c r="E53087" s="12"/>
      <c r="F53087" s="12"/>
    </row>
    <row r="53088" spans="4:6" x14ac:dyDescent="0.25">
      <c r="D53088" s="12"/>
      <c r="E53088" s="12"/>
      <c r="F53088" s="12"/>
    </row>
    <row r="53089" spans="4:6" x14ac:dyDescent="0.25">
      <c r="D53089" s="12"/>
      <c r="E53089" s="12"/>
      <c r="F53089" s="12"/>
    </row>
    <row r="53090" spans="4:6" x14ac:dyDescent="0.25">
      <c r="D53090" s="12"/>
      <c r="E53090" s="12"/>
      <c r="F53090" s="12"/>
    </row>
    <row r="53091" spans="4:6" x14ac:dyDescent="0.25">
      <c r="D53091" s="12"/>
      <c r="E53091" s="12"/>
      <c r="F53091" s="12"/>
    </row>
    <row r="53092" spans="4:6" x14ac:dyDescent="0.25">
      <c r="D53092" s="12"/>
      <c r="E53092" s="12"/>
      <c r="F53092" s="12"/>
    </row>
    <row r="53093" spans="4:6" x14ac:dyDescent="0.25">
      <c r="D53093" s="12"/>
      <c r="E53093" s="12"/>
      <c r="F53093" s="12"/>
    </row>
    <row r="53094" spans="4:6" x14ac:dyDescent="0.25">
      <c r="D53094" s="12"/>
      <c r="E53094" s="12"/>
      <c r="F53094" s="12"/>
    </row>
    <row r="53095" spans="4:6" x14ac:dyDescent="0.25">
      <c r="D53095" s="12"/>
      <c r="E53095" s="12"/>
      <c r="F53095" s="12"/>
    </row>
    <row r="53096" spans="4:6" x14ac:dyDescent="0.25">
      <c r="D53096" s="12"/>
      <c r="E53096" s="12"/>
      <c r="F53096" s="12"/>
    </row>
    <row r="53097" spans="4:6" x14ac:dyDescent="0.25">
      <c r="D53097" s="12"/>
      <c r="E53097" s="12"/>
      <c r="F53097" s="12"/>
    </row>
    <row r="53098" spans="4:6" x14ac:dyDescent="0.25">
      <c r="D53098" s="12"/>
      <c r="E53098" s="12"/>
      <c r="F53098" s="12"/>
    </row>
    <row r="53099" spans="4:6" x14ac:dyDescent="0.25">
      <c r="D53099" s="12"/>
      <c r="E53099" s="12"/>
      <c r="F53099" s="12"/>
    </row>
    <row r="53100" spans="4:6" x14ac:dyDescent="0.25">
      <c r="D53100" s="12"/>
      <c r="E53100" s="12"/>
      <c r="F53100" s="12"/>
    </row>
    <row r="53101" spans="4:6" x14ac:dyDescent="0.25">
      <c r="D53101" s="12"/>
      <c r="E53101" s="12"/>
      <c r="F53101" s="12"/>
    </row>
    <row r="53102" spans="4:6" x14ac:dyDescent="0.25">
      <c r="D53102" s="12"/>
      <c r="E53102" s="12"/>
      <c r="F53102" s="12"/>
    </row>
    <row r="53103" spans="4:6" x14ac:dyDescent="0.25">
      <c r="D53103" s="12"/>
      <c r="E53103" s="12"/>
      <c r="F53103" s="12"/>
    </row>
    <row r="53104" spans="4:6" x14ac:dyDescent="0.25">
      <c r="D53104" s="12"/>
      <c r="E53104" s="12"/>
      <c r="F53104" s="12"/>
    </row>
    <row r="53105" spans="4:6" x14ac:dyDescent="0.25">
      <c r="D53105" s="12"/>
      <c r="E53105" s="12"/>
      <c r="F53105" s="12"/>
    </row>
    <row r="53106" spans="4:6" x14ac:dyDescent="0.25">
      <c r="D53106" s="12"/>
      <c r="E53106" s="12"/>
      <c r="F53106" s="12"/>
    </row>
    <row r="53107" spans="4:6" x14ac:dyDescent="0.25">
      <c r="D53107" s="12"/>
      <c r="E53107" s="12"/>
      <c r="F53107" s="12"/>
    </row>
    <row r="53108" spans="4:6" x14ac:dyDescent="0.25">
      <c r="D53108" s="12"/>
      <c r="E53108" s="12"/>
      <c r="F53108" s="12"/>
    </row>
    <row r="53109" spans="4:6" x14ac:dyDescent="0.25">
      <c r="D53109" s="12"/>
      <c r="E53109" s="12"/>
      <c r="F53109" s="12"/>
    </row>
    <row r="53110" spans="4:6" x14ac:dyDescent="0.25">
      <c r="D53110" s="12"/>
      <c r="E53110" s="12"/>
      <c r="F53110" s="12"/>
    </row>
    <row r="53111" spans="4:6" x14ac:dyDescent="0.25">
      <c r="D53111" s="12"/>
      <c r="E53111" s="12"/>
      <c r="F53111" s="12"/>
    </row>
    <row r="53112" spans="4:6" x14ac:dyDescent="0.25">
      <c r="D53112" s="12"/>
      <c r="E53112" s="12"/>
      <c r="F53112" s="12"/>
    </row>
    <row r="53113" spans="4:6" x14ac:dyDescent="0.25">
      <c r="D53113" s="12"/>
      <c r="E53113" s="12"/>
      <c r="F53113" s="12"/>
    </row>
    <row r="53114" spans="4:6" x14ac:dyDescent="0.25">
      <c r="D53114" s="12"/>
      <c r="E53114" s="12"/>
      <c r="F53114" s="12"/>
    </row>
    <row r="53115" spans="4:6" x14ac:dyDescent="0.25">
      <c r="D53115" s="12"/>
      <c r="E53115" s="12"/>
      <c r="F53115" s="12"/>
    </row>
    <row r="53116" spans="4:6" x14ac:dyDescent="0.25">
      <c r="D53116" s="12"/>
      <c r="E53116" s="12"/>
      <c r="F53116" s="12"/>
    </row>
    <row r="53117" spans="4:6" x14ac:dyDescent="0.25">
      <c r="D53117" s="12"/>
      <c r="E53117" s="12"/>
      <c r="F53117" s="12"/>
    </row>
    <row r="53118" spans="4:6" x14ac:dyDescent="0.25">
      <c r="D53118" s="12"/>
      <c r="E53118" s="12"/>
      <c r="F53118" s="12"/>
    </row>
    <row r="53119" spans="4:6" x14ac:dyDescent="0.25">
      <c r="D53119" s="12"/>
      <c r="E53119" s="12"/>
      <c r="F53119" s="12"/>
    </row>
    <row r="53120" spans="4:6" x14ac:dyDescent="0.25">
      <c r="D53120" s="12"/>
      <c r="E53120" s="12"/>
      <c r="F53120" s="12"/>
    </row>
    <row r="53121" spans="4:6" x14ac:dyDescent="0.25">
      <c r="D53121" s="12"/>
      <c r="E53121" s="12"/>
      <c r="F53121" s="12"/>
    </row>
    <row r="53122" spans="4:6" x14ac:dyDescent="0.25">
      <c r="D53122" s="12"/>
      <c r="E53122" s="12"/>
      <c r="F53122" s="12"/>
    </row>
    <row r="53123" spans="4:6" x14ac:dyDescent="0.25">
      <c r="D53123" s="12"/>
      <c r="E53123" s="12"/>
      <c r="F53123" s="12"/>
    </row>
    <row r="53124" spans="4:6" x14ac:dyDescent="0.25">
      <c r="D53124" s="12"/>
      <c r="E53124" s="12"/>
      <c r="F53124" s="12"/>
    </row>
    <row r="53125" spans="4:6" x14ac:dyDescent="0.25">
      <c r="D53125" s="12"/>
      <c r="E53125" s="12"/>
      <c r="F53125" s="12"/>
    </row>
    <row r="53126" spans="4:6" x14ac:dyDescent="0.25">
      <c r="D53126" s="12"/>
      <c r="E53126" s="12"/>
      <c r="F53126" s="12"/>
    </row>
    <row r="53127" spans="4:6" x14ac:dyDescent="0.25">
      <c r="D53127" s="12"/>
      <c r="E53127" s="12"/>
      <c r="F53127" s="12"/>
    </row>
    <row r="53128" spans="4:6" x14ac:dyDescent="0.25">
      <c r="D53128" s="12"/>
      <c r="E53128" s="12"/>
      <c r="F53128" s="12"/>
    </row>
    <row r="53129" spans="4:6" x14ac:dyDescent="0.25">
      <c r="D53129" s="12"/>
      <c r="E53129" s="12"/>
      <c r="F53129" s="12"/>
    </row>
    <row r="53130" spans="4:6" x14ac:dyDescent="0.25">
      <c r="D53130" s="12"/>
      <c r="E53130" s="12"/>
      <c r="F53130" s="12"/>
    </row>
    <row r="53131" spans="4:6" x14ac:dyDescent="0.25">
      <c r="D53131" s="12"/>
      <c r="E53131" s="12"/>
      <c r="F53131" s="12"/>
    </row>
    <row r="53132" spans="4:6" x14ac:dyDescent="0.25">
      <c r="D53132" s="12"/>
      <c r="E53132" s="12"/>
      <c r="F53132" s="12"/>
    </row>
    <row r="53133" spans="4:6" x14ac:dyDescent="0.25">
      <c r="D53133" s="12"/>
      <c r="E53133" s="12"/>
      <c r="F53133" s="12"/>
    </row>
    <row r="53134" spans="4:6" x14ac:dyDescent="0.25">
      <c r="D53134" s="12"/>
      <c r="E53134" s="12"/>
      <c r="F53134" s="12"/>
    </row>
    <row r="53135" spans="4:6" x14ac:dyDescent="0.25">
      <c r="D53135" s="12"/>
      <c r="E53135" s="12"/>
      <c r="F53135" s="12"/>
    </row>
    <row r="53136" spans="4:6" x14ac:dyDescent="0.25">
      <c r="D53136" s="12"/>
      <c r="E53136" s="12"/>
      <c r="F53136" s="12"/>
    </row>
    <row r="53137" spans="4:6" x14ac:dyDescent="0.25">
      <c r="D53137" s="12"/>
      <c r="E53137" s="12"/>
      <c r="F53137" s="12"/>
    </row>
    <row r="53138" spans="4:6" x14ac:dyDescent="0.25">
      <c r="D53138" s="12"/>
      <c r="E53138" s="12"/>
      <c r="F53138" s="12"/>
    </row>
    <row r="53139" spans="4:6" x14ac:dyDescent="0.25">
      <c r="D53139" s="12"/>
      <c r="E53139" s="12"/>
      <c r="F53139" s="12"/>
    </row>
    <row r="53140" spans="4:6" x14ac:dyDescent="0.25">
      <c r="D53140" s="12"/>
      <c r="E53140" s="12"/>
      <c r="F53140" s="12"/>
    </row>
    <row r="53141" spans="4:6" x14ac:dyDescent="0.25">
      <c r="D53141" s="12"/>
      <c r="E53141" s="12"/>
      <c r="F53141" s="12"/>
    </row>
    <row r="53142" spans="4:6" x14ac:dyDescent="0.25">
      <c r="D53142" s="12"/>
      <c r="E53142" s="12"/>
      <c r="F53142" s="12"/>
    </row>
    <row r="53143" spans="4:6" x14ac:dyDescent="0.25">
      <c r="D53143" s="12"/>
      <c r="E53143" s="12"/>
      <c r="F53143" s="12"/>
    </row>
    <row r="53144" spans="4:6" x14ac:dyDescent="0.25">
      <c r="D53144" s="12"/>
      <c r="E53144" s="12"/>
      <c r="F53144" s="12"/>
    </row>
    <row r="53145" spans="4:6" x14ac:dyDescent="0.25">
      <c r="D53145" s="12"/>
      <c r="E53145" s="12"/>
      <c r="F53145" s="12"/>
    </row>
    <row r="53146" spans="4:6" x14ac:dyDescent="0.25">
      <c r="D53146" s="12"/>
      <c r="E53146" s="12"/>
      <c r="F53146" s="12"/>
    </row>
    <row r="53147" spans="4:6" x14ac:dyDescent="0.25">
      <c r="D53147" s="12"/>
      <c r="E53147" s="12"/>
      <c r="F53147" s="12"/>
    </row>
    <row r="53148" spans="4:6" x14ac:dyDescent="0.25">
      <c r="D53148" s="12"/>
      <c r="E53148" s="12"/>
      <c r="F53148" s="12"/>
    </row>
    <row r="53149" spans="4:6" x14ac:dyDescent="0.25">
      <c r="D53149" s="12"/>
      <c r="E53149" s="12"/>
      <c r="F53149" s="12"/>
    </row>
    <row r="53150" spans="4:6" x14ac:dyDescent="0.25">
      <c r="D53150" s="12"/>
      <c r="E53150" s="12"/>
      <c r="F53150" s="12"/>
    </row>
    <row r="53151" spans="4:6" x14ac:dyDescent="0.25">
      <c r="D53151" s="12"/>
      <c r="E53151" s="12"/>
      <c r="F53151" s="12"/>
    </row>
    <row r="53152" spans="4:6" x14ac:dyDescent="0.25">
      <c r="D53152" s="12"/>
      <c r="E53152" s="12"/>
      <c r="F53152" s="12"/>
    </row>
    <row r="53153" spans="4:6" x14ac:dyDescent="0.25">
      <c r="D53153" s="12"/>
      <c r="E53153" s="12"/>
      <c r="F53153" s="12"/>
    </row>
    <row r="53154" spans="4:6" x14ac:dyDescent="0.25">
      <c r="D53154" s="12"/>
      <c r="E53154" s="12"/>
      <c r="F53154" s="12"/>
    </row>
    <row r="53155" spans="4:6" x14ac:dyDescent="0.25">
      <c r="D53155" s="12"/>
      <c r="E53155" s="12"/>
      <c r="F53155" s="12"/>
    </row>
    <row r="53156" spans="4:6" x14ac:dyDescent="0.25">
      <c r="D53156" s="12"/>
      <c r="E53156" s="12"/>
      <c r="F53156" s="12"/>
    </row>
    <row r="53157" spans="4:6" x14ac:dyDescent="0.25">
      <c r="D53157" s="12"/>
      <c r="E53157" s="12"/>
      <c r="F53157" s="12"/>
    </row>
    <row r="53158" spans="4:6" x14ac:dyDescent="0.25">
      <c r="D53158" s="12"/>
      <c r="E53158" s="12"/>
      <c r="F53158" s="12"/>
    </row>
    <row r="53159" spans="4:6" x14ac:dyDescent="0.25">
      <c r="D53159" s="12"/>
      <c r="E53159" s="12"/>
      <c r="F53159" s="12"/>
    </row>
    <row r="53160" spans="4:6" x14ac:dyDescent="0.25">
      <c r="D53160" s="12"/>
      <c r="E53160" s="12"/>
      <c r="F53160" s="12"/>
    </row>
    <row r="53161" spans="4:6" x14ac:dyDescent="0.25">
      <c r="D53161" s="12"/>
      <c r="E53161" s="12"/>
      <c r="F53161" s="12"/>
    </row>
    <row r="53162" spans="4:6" x14ac:dyDescent="0.25">
      <c r="D53162" s="12"/>
      <c r="E53162" s="12"/>
      <c r="F53162" s="12"/>
    </row>
    <row r="53163" spans="4:6" x14ac:dyDescent="0.25">
      <c r="D53163" s="12"/>
      <c r="E53163" s="12"/>
      <c r="F53163" s="12"/>
    </row>
    <row r="53164" spans="4:6" x14ac:dyDescent="0.25">
      <c r="D53164" s="12"/>
      <c r="E53164" s="12"/>
      <c r="F53164" s="12"/>
    </row>
    <row r="53165" spans="4:6" x14ac:dyDescent="0.25">
      <c r="D53165" s="12"/>
      <c r="E53165" s="12"/>
      <c r="F53165" s="12"/>
    </row>
    <row r="53166" spans="4:6" x14ac:dyDescent="0.25">
      <c r="D53166" s="12"/>
      <c r="E53166" s="12"/>
      <c r="F53166" s="12"/>
    </row>
    <row r="53167" spans="4:6" x14ac:dyDescent="0.25">
      <c r="D53167" s="12"/>
      <c r="E53167" s="12"/>
      <c r="F53167" s="12"/>
    </row>
    <row r="53168" spans="4:6" x14ac:dyDescent="0.25">
      <c r="D53168" s="12"/>
      <c r="E53168" s="12"/>
      <c r="F53168" s="12"/>
    </row>
    <row r="53169" spans="4:6" x14ac:dyDescent="0.25">
      <c r="D53169" s="12"/>
      <c r="E53169" s="12"/>
      <c r="F53169" s="12"/>
    </row>
    <row r="53170" spans="4:6" x14ac:dyDescent="0.25">
      <c r="D53170" s="12"/>
      <c r="E53170" s="12"/>
      <c r="F53170" s="12"/>
    </row>
    <row r="53171" spans="4:6" x14ac:dyDescent="0.25">
      <c r="D53171" s="12"/>
      <c r="E53171" s="12"/>
      <c r="F53171" s="12"/>
    </row>
    <row r="53172" spans="4:6" x14ac:dyDescent="0.25">
      <c r="D53172" s="12"/>
      <c r="E53172" s="12"/>
      <c r="F53172" s="12"/>
    </row>
    <row r="53173" spans="4:6" x14ac:dyDescent="0.25">
      <c r="D53173" s="12"/>
      <c r="E53173" s="12"/>
      <c r="F53173" s="12"/>
    </row>
    <row r="53174" spans="4:6" x14ac:dyDescent="0.25">
      <c r="D53174" s="12"/>
      <c r="E53174" s="12"/>
      <c r="F53174" s="12"/>
    </row>
    <row r="53175" spans="4:6" x14ac:dyDescent="0.25">
      <c r="D53175" s="12"/>
      <c r="E53175" s="12"/>
      <c r="F53175" s="12"/>
    </row>
    <row r="53176" spans="4:6" x14ac:dyDescent="0.25">
      <c r="D53176" s="12"/>
      <c r="E53176" s="12"/>
      <c r="F53176" s="12"/>
    </row>
    <row r="53177" spans="4:6" x14ac:dyDescent="0.25">
      <c r="D53177" s="12"/>
      <c r="E53177" s="12"/>
      <c r="F53177" s="12"/>
    </row>
    <row r="53178" spans="4:6" x14ac:dyDescent="0.25">
      <c r="D53178" s="12"/>
      <c r="E53178" s="12"/>
      <c r="F53178" s="12"/>
    </row>
    <row r="53179" spans="4:6" x14ac:dyDescent="0.25">
      <c r="D53179" s="12"/>
      <c r="E53179" s="12"/>
      <c r="F53179" s="12"/>
    </row>
    <row r="53180" spans="4:6" x14ac:dyDescent="0.25">
      <c r="D53180" s="12"/>
      <c r="E53180" s="12"/>
      <c r="F53180" s="12"/>
    </row>
    <row r="53181" spans="4:6" x14ac:dyDescent="0.25">
      <c r="D53181" s="12"/>
      <c r="E53181" s="12"/>
      <c r="F53181" s="12"/>
    </row>
    <row r="53182" spans="4:6" x14ac:dyDescent="0.25">
      <c r="D53182" s="12"/>
      <c r="E53182" s="12"/>
      <c r="F53182" s="12"/>
    </row>
    <row r="53183" spans="4:6" x14ac:dyDescent="0.25">
      <c r="D53183" s="12"/>
      <c r="E53183" s="12"/>
      <c r="F53183" s="12"/>
    </row>
    <row r="53184" spans="4:6" x14ac:dyDescent="0.25">
      <c r="D53184" s="12"/>
      <c r="E53184" s="12"/>
      <c r="F53184" s="12"/>
    </row>
    <row r="53185" spans="4:6" x14ac:dyDescent="0.25">
      <c r="D53185" s="12"/>
      <c r="E53185" s="12"/>
      <c r="F53185" s="12"/>
    </row>
    <row r="53186" spans="4:6" x14ac:dyDescent="0.25">
      <c r="D53186" s="12"/>
      <c r="E53186" s="12"/>
      <c r="F53186" s="12"/>
    </row>
    <row r="53187" spans="4:6" x14ac:dyDescent="0.25">
      <c r="D53187" s="12"/>
      <c r="E53187" s="12"/>
      <c r="F53187" s="12"/>
    </row>
    <row r="53188" spans="4:6" x14ac:dyDescent="0.25">
      <c r="D53188" s="12"/>
      <c r="E53188" s="12"/>
      <c r="F53188" s="12"/>
    </row>
    <row r="53189" spans="4:6" x14ac:dyDescent="0.25">
      <c r="D53189" s="12"/>
      <c r="E53189" s="12"/>
      <c r="F53189" s="12"/>
    </row>
    <row r="53190" spans="4:6" x14ac:dyDescent="0.25">
      <c r="D53190" s="12"/>
      <c r="E53190" s="12"/>
      <c r="F53190" s="12"/>
    </row>
    <row r="53191" spans="4:6" x14ac:dyDescent="0.25">
      <c r="D53191" s="12"/>
      <c r="E53191" s="12"/>
      <c r="F53191" s="12"/>
    </row>
    <row r="53192" spans="4:6" x14ac:dyDescent="0.25">
      <c r="D53192" s="12"/>
      <c r="E53192" s="12"/>
      <c r="F53192" s="12"/>
    </row>
    <row r="53193" spans="4:6" x14ac:dyDescent="0.25">
      <c r="D53193" s="12"/>
      <c r="E53193" s="12"/>
      <c r="F53193" s="12"/>
    </row>
    <row r="53194" spans="4:6" x14ac:dyDescent="0.25">
      <c r="D53194" s="12"/>
      <c r="E53194" s="12"/>
      <c r="F53194" s="12"/>
    </row>
    <row r="53195" spans="4:6" x14ac:dyDescent="0.25">
      <c r="D53195" s="12"/>
      <c r="E53195" s="12"/>
      <c r="F53195" s="12"/>
    </row>
    <row r="53196" spans="4:6" x14ac:dyDescent="0.25">
      <c r="D53196" s="12"/>
      <c r="E53196" s="12"/>
      <c r="F53196" s="12"/>
    </row>
    <row r="53197" spans="4:6" x14ac:dyDescent="0.25">
      <c r="D53197" s="12"/>
      <c r="E53197" s="12"/>
      <c r="F53197" s="12"/>
    </row>
    <row r="53198" spans="4:6" x14ac:dyDescent="0.25">
      <c r="D53198" s="12"/>
      <c r="E53198" s="12"/>
      <c r="F53198" s="12"/>
    </row>
    <row r="53199" spans="4:6" x14ac:dyDescent="0.25">
      <c r="D53199" s="12"/>
      <c r="E53199" s="12"/>
      <c r="F53199" s="12"/>
    </row>
    <row r="53200" spans="4:6" x14ac:dyDescent="0.25">
      <c r="D53200" s="12"/>
      <c r="E53200" s="12"/>
      <c r="F53200" s="12"/>
    </row>
    <row r="53201" spans="4:6" x14ac:dyDescent="0.25">
      <c r="D53201" s="12"/>
      <c r="E53201" s="12"/>
      <c r="F53201" s="12"/>
    </row>
    <row r="53202" spans="4:6" x14ac:dyDescent="0.25">
      <c r="D53202" s="12"/>
      <c r="E53202" s="12"/>
      <c r="F53202" s="12"/>
    </row>
    <row r="53203" spans="4:6" x14ac:dyDescent="0.25">
      <c r="D53203" s="12"/>
      <c r="E53203" s="12"/>
      <c r="F53203" s="12"/>
    </row>
    <row r="53204" spans="4:6" x14ac:dyDescent="0.25">
      <c r="D53204" s="12"/>
      <c r="E53204" s="12"/>
      <c r="F53204" s="12"/>
    </row>
    <row r="53205" spans="4:6" x14ac:dyDescent="0.25">
      <c r="D53205" s="12"/>
      <c r="E53205" s="12"/>
      <c r="F53205" s="12"/>
    </row>
    <row r="53206" spans="4:6" x14ac:dyDescent="0.25">
      <c r="D53206" s="12"/>
      <c r="E53206" s="12"/>
      <c r="F53206" s="12"/>
    </row>
    <row r="53207" spans="4:6" x14ac:dyDescent="0.25">
      <c r="D53207" s="12"/>
      <c r="E53207" s="12"/>
      <c r="F53207" s="12"/>
    </row>
    <row r="53208" spans="4:6" x14ac:dyDescent="0.25">
      <c r="D53208" s="12"/>
      <c r="E53208" s="12"/>
      <c r="F53208" s="12"/>
    </row>
    <row r="53209" spans="4:6" x14ac:dyDescent="0.25">
      <c r="D53209" s="12"/>
      <c r="E53209" s="12"/>
      <c r="F53209" s="12"/>
    </row>
    <row r="53210" spans="4:6" x14ac:dyDescent="0.25">
      <c r="D53210" s="12"/>
      <c r="E53210" s="12"/>
      <c r="F53210" s="12"/>
    </row>
    <row r="53211" spans="4:6" x14ac:dyDescent="0.25">
      <c r="D53211" s="12"/>
      <c r="E53211" s="12"/>
      <c r="F53211" s="12"/>
    </row>
    <row r="53212" spans="4:6" x14ac:dyDescent="0.25">
      <c r="D53212" s="12"/>
      <c r="E53212" s="12"/>
      <c r="F53212" s="12"/>
    </row>
    <row r="53213" spans="4:6" x14ac:dyDescent="0.25">
      <c r="D53213" s="12"/>
      <c r="E53213" s="12"/>
      <c r="F53213" s="12"/>
    </row>
    <row r="53214" spans="4:6" x14ac:dyDescent="0.25">
      <c r="D53214" s="12"/>
      <c r="E53214" s="12"/>
      <c r="F53214" s="12"/>
    </row>
    <row r="53215" spans="4:6" x14ac:dyDescent="0.25">
      <c r="D53215" s="12"/>
      <c r="E53215" s="12"/>
      <c r="F53215" s="12"/>
    </row>
    <row r="53216" spans="4:6" x14ac:dyDescent="0.25">
      <c r="D53216" s="12"/>
      <c r="E53216" s="12"/>
      <c r="F53216" s="12"/>
    </row>
    <row r="53217" spans="4:6" x14ac:dyDescent="0.25">
      <c r="D53217" s="12"/>
      <c r="E53217" s="12"/>
      <c r="F53217" s="12"/>
    </row>
    <row r="53218" spans="4:6" x14ac:dyDescent="0.25">
      <c r="D53218" s="12"/>
      <c r="E53218" s="12"/>
      <c r="F53218" s="12"/>
    </row>
    <row r="53219" spans="4:6" x14ac:dyDescent="0.25">
      <c r="D53219" s="12"/>
      <c r="E53219" s="12"/>
      <c r="F53219" s="12"/>
    </row>
    <row r="53220" spans="4:6" x14ac:dyDescent="0.25">
      <c r="D53220" s="12"/>
      <c r="E53220" s="12"/>
      <c r="F53220" s="12"/>
    </row>
    <row r="53221" spans="4:6" x14ac:dyDescent="0.25">
      <c r="D53221" s="12"/>
      <c r="E53221" s="12"/>
      <c r="F53221" s="12"/>
    </row>
    <row r="53222" spans="4:6" x14ac:dyDescent="0.25">
      <c r="D53222" s="12"/>
      <c r="E53222" s="12"/>
      <c r="F53222" s="12"/>
    </row>
    <row r="53223" spans="4:6" x14ac:dyDescent="0.25">
      <c r="D53223" s="12"/>
      <c r="E53223" s="12"/>
      <c r="F53223" s="12"/>
    </row>
    <row r="53224" spans="4:6" x14ac:dyDescent="0.25">
      <c r="D53224" s="12"/>
      <c r="E53224" s="12"/>
      <c r="F53224" s="12"/>
    </row>
    <row r="53225" spans="4:6" x14ac:dyDescent="0.25">
      <c r="D53225" s="12"/>
      <c r="E53225" s="12"/>
      <c r="F53225" s="12"/>
    </row>
    <row r="53226" spans="4:6" x14ac:dyDescent="0.25">
      <c r="D53226" s="12"/>
      <c r="E53226" s="12"/>
      <c r="F53226" s="12"/>
    </row>
    <row r="53227" spans="4:6" x14ac:dyDescent="0.25">
      <c r="D53227" s="12"/>
      <c r="E53227" s="12"/>
      <c r="F53227" s="12"/>
    </row>
    <row r="53228" spans="4:6" x14ac:dyDescent="0.25">
      <c r="D53228" s="12"/>
      <c r="E53228" s="12"/>
      <c r="F53228" s="12"/>
    </row>
    <row r="53229" spans="4:6" x14ac:dyDescent="0.25">
      <c r="D53229" s="12"/>
      <c r="E53229" s="12"/>
      <c r="F53229" s="12"/>
    </row>
    <row r="53230" spans="4:6" x14ac:dyDescent="0.25">
      <c r="D53230" s="12"/>
      <c r="E53230" s="12"/>
      <c r="F53230" s="12"/>
    </row>
    <row r="53231" spans="4:6" x14ac:dyDescent="0.25">
      <c r="D53231" s="12"/>
      <c r="E53231" s="12"/>
      <c r="F53231" s="12"/>
    </row>
    <row r="53232" spans="4:6" x14ac:dyDescent="0.25">
      <c r="D53232" s="12"/>
      <c r="E53232" s="12"/>
      <c r="F53232" s="12"/>
    </row>
    <row r="53233" spans="4:6" x14ac:dyDescent="0.25">
      <c r="D53233" s="12"/>
      <c r="E53233" s="12"/>
      <c r="F53233" s="12"/>
    </row>
    <row r="53234" spans="4:6" x14ac:dyDescent="0.25">
      <c r="D53234" s="12"/>
      <c r="E53234" s="12"/>
      <c r="F53234" s="12"/>
    </row>
    <row r="53235" spans="4:6" x14ac:dyDescent="0.25">
      <c r="D53235" s="12"/>
      <c r="E53235" s="12"/>
      <c r="F53235" s="12"/>
    </row>
    <row r="53236" spans="4:6" x14ac:dyDescent="0.25">
      <c r="D53236" s="12"/>
      <c r="E53236" s="12"/>
      <c r="F53236" s="12"/>
    </row>
    <row r="53237" spans="4:6" x14ac:dyDescent="0.25">
      <c r="D53237" s="12"/>
      <c r="E53237" s="12"/>
      <c r="F53237" s="12"/>
    </row>
    <row r="53238" spans="4:6" x14ac:dyDescent="0.25">
      <c r="D53238" s="12"/>
      <c r="E53238" s="12"/>
      <c r="F53238" s="12"/>
    </row>
    <row r="53239" spans="4:6" x14ac:dyDescent="0.25">
      <c r="D53239" s="12"/>
      <c r="E53239" s="12"/>
      <c r="F53239" s="12"/>
    </row>
    <row r="53240" spans="4:6" x14ac:dyDescent="0.25">
      <c r="D53240" s="12"/>
      <c r="E53240" s="12"/>
      <c r="F53240" s="12"/>
    </row>
    <row r="53241" spans="4:6" x14ac:dyDescent="0.25">
      <c r="D53241" s="12"/>
      <c r="E53241" s="12"/>
      <c r="F53241" s="12"/>
    </row>
    <row r="53242" spans="4:6" x14ac:dyDescent="0.25">
      <c r="D53242" s="12"/>
      <c r="E53242" s="12"/>
      <c r="F53242" s="12"/>
    </row>
    <row r="53243" spans="4:6" x14ac:dyDescent="0.25">
      <c r="D53243" s="12"/>
      <c r="E53243" s="12"/>
      <c r="F53243" s="12"/>
    </row>
    <row r="53244" spans="4:6" x14ac:dyDescent="0.25">
      <c r="D53244" s="12"/>
      <c r="E53244" s="12"/>
      <c r="F53244" s="12"/>
    </row>
    <row r="53245" spans="4:6" x14ac:dyDescent="0.25">
      <c r="D53245" s="12"/>
      <c r="E53245" s="12"/>
      <c r="F53245" s="12"/>
    </row>
    <row r="53246" spans="4:6" x14ac:dyDescent="0.25">
      <c r="D53246" s="12"/>
      <c r="E53246" s="12"/>
      <c r="F53246" s="12"/>
    </row>
    <row r="53247" spans="4:6" x14ac:dyDescent="0.25">
      <c r="D53247" s="12"/>
      <c r="E53247" s="12"/>
      <c r="F53247" s="12"/>
    </row>
    <row r="53248" spans="4:6" x14ac:dyDescent="0.25">
      <c r="D53248" s="12"/>
      <c r="E53248" s="12"/>
      <c r="F53248" s="12"/>
    </row>
    <row r="53249" spans="4:6" x14ac:dyDescent="0.25">
      <c r="D53249" s="12"/>
      <c r="E53249" s="12"/>
      <c r="F53249" s="12"/>
    </row>
    <row r="53250" spans="4:6" x14ac:dyDescent="0.25">
      <c r="D53250" s="12"/>
      <c r="E53250" s="12"/>
      <c r="F53250" s="12"/>
    </row>
    <row r="53251" spans="4:6" x14ac:dyDescent="0.25">
      <c r="D53251" s="12"/>
      <c r="E53251" s="12"/>
      <c r="F53251" s="12"/>
    </row>
    <row r="53252" spans="4:6" x14ac:dyDescent="0.25">
      <c r="D53252" s="12"/>
      <c r="E53252" s="12"/>
      <c r="F53252" s="12"/>
    </row>
    <row r="53253" spans="4:6" x14ac:dyDescent="0.25">
      <c r="D53253" s="12"/>
      <c r="E53253" s="12"/>
      <c r="F53253" s="12"/>
    </row>
    <row r="53254" spans="4:6" x14ac:dyDescent="0.25">
      <c r="D53254" s="12"/>
      <c r="E53254" s="12"/>
      <c r="F53254" s="12"/>
    </row>
    <row r="53255" spans="4:6" x14ac:dyDescent="0.25">
      <c r="D53255" s="12"/>
      <c r="E53255" s="12"/>
      <c r="F53255" s="12"/>
    </row>
    <row r="53256" spans="4:6" x14ac:dyDescent="0.25">
      <c r="D53256" s="12"/>
      <c r="E53256" s="12"/>
      <c r="F53256" s="12"/>
    </row>
    <row r="53257" spans="4:6" x14ac:dyDescent="0.25">
      <c r="D53257" s="12"/>
      <c r="E53257" s="12"/>
      <c r="F53257" s="12"/>
    </row>
    <row r="53258" spans="4:6" x14ac:dyDescent="0.25">
      <c r="D53258" s="12"/>
      <c r="E53258" s="12"/>
      <c r="F53258" s="12"/>
    </row>
    <row r="53259" spans="4:6" x14ac:dyDescent="0.25">
      <c r="D53259" s="12"/>
      <c r="E53259" s="12"/>
      <c r="F53259" s="12"/>
    </row>
    <row r="53260" spans="4:6" x14ac:dyDescent="0.25">
      <c r="D53260" s="12"/>
      <c r="E53260" s="12"/>
      <c r="F53260" s="12"/>
    </row>
    <row r="53261" spans="4:6" x14ac:dyDescent="0.25">
      <c r="D53261" s="12"/>
      <c r="E53261" s="12"/>
      <c r="F53261" s="12"/>
    </row>
    <row r="53262" spans="4:6" x14ac:dyDescent="0.25">
      <c r="D53262" s="12"/>
      <c r="E53262" s="12"/>
      <c r="F53262" s="12"/>
    </row>
    <row r="53263" spans="4:6" x14ac:dyDescent="0.25">
      <c r="D53263" s="12"/>
      <c r="E53263" s="12"/>
      <c r="F53263" s="12"/>
    </row>
    <row r="53264" spans="4:6" x14ac:dyDescent="0.25">
      <c r="D53264" s="12"/>
      <c r="E53264" s="12"/>
      <c r="F53264" s="12"/>
    </row>
    <row r="53265" spans="4:6" x14ac:dyDescent="0.25">
      <c r="D53265" s="12"/>
      <c r="E53265" s="12"/>
      <c r="F53265" s="12"/>
    </row>
    <row r="53266" spans="4:6" x14ac:dyDescent="0.25">
      <c r="D53266" s="12"/>
      <c r="E53266" s="12"/>
      <c r="F53266" s="12"/>
    </row>
    <row r="53267" spans="4:6" x14ac:dyDescent="0.25">
      <c r="D53267" s="12"/>
      <c r="E53267" s="12"/>
      <c r="F53267" s="12"/>
    </row>
    <row r="53268" spans="4:6" x14ac:dyDescent="0.25">
      <c r="D53268" s="12"/>
      <c r="E53268" s="12"/>
      <c r="F53268" s="12"/>
    </row>
    <row r="53269" spans="4:6" x14ac:dyDescent="0.25">
      <c r="D53269" s="12"/>
      <c r="E53269" s="12"/>
      <c r="F53269" s="12"/>
    </row>
    <row r="53270" spans="4:6" x14ac:dyDescent="0.25">
      <c r="D53270" s="12"/>
      <c r="E53270" s="12"/>
      <c r="F53270" s="12"/>
    </row>
    <row r="53271" spans="4:6" x14ac:dyDescent="0.25">
      <c r="D53271" s="12"/>
      <c r="E53271" s="12"/>
      <c r="F53271" s="12"/>
    </row>
    <row r="53272" spans="4:6" x14ac:dyDescent="0.25">
      <c r="D53272" s="12"/>
      <c r="E53272" s="12"/>
      <c r="F53272" s="12"/>
    </row>
    <row r="53273" spans="4:6" x14ac:dyDescent="0.25">
      <c r="D53273" s="12"/>
      <c r="E53273" s="12"/>
      <c r="F53273" s="12"/>
    </row>
    <row r="53274" spans="4:6" x14ac:dyDescent="0.25">
      <c r="D53274" s="12"/>
      <c r="E53274" s="12"/>
      <c r="F53274" s="12"/>
    </row>
    <row r="53275" spans="4:6" x14ac:dyDescent="0.25">
      <c r="D53275" s="12"/>
      <c r="E53275" s="12"/>
      <c r="F53275" s="12"/>
    </row>
    <row r="53276" spans="4:6" x14ac:dyDescent="0.25">
      <c r="D53276" s="12"/>
      <c r="E53276" s="12"/>
      <c r="F53276" s="12"/>
    </row>
    <row r="53277" spans="4:6" x14ac:dyDescent="0.25">
      <c r="D53277" s="12"/>
      <c r="E53277" s="12"/>
      <c r="F53277" s="12"/>
    </row>
    <row r="53278" spans="4:6" x14ac:dyDescent="0.25">
      <c r="D53278" s="12"/>
      <c r="E53278" s="12"/>
      <c r="F53278" s="12"/>
    </row>
    <row r="53279" spans="4:6" x14ac:dyDescent="0.25">
      <c r="D53279" s="12"/>
      <c r="E53279" s="12"/>
      <c r="F53279" s="12"/>
    </row>
    <row r="53280" spans="4:6" x14ac:dyDescent="0.25">
      <c r="D53280" s="12"/>
      <c r="E53280" s="12"/>
      <c r="F53280" s="12"/>
    </row>
    <row r="53281" spans="4:6" x14ac:dyDescent="0.25">
      <c r="D53281" s="12"/>
      <c r="E53281" s="12"/>
      <c r="F53281" s="12"/>
    </row>
    <row r="53282" spans="4:6" x14ac:dyDescent="0.25">
      <c r="D53282" s="12"/>
      <c r="E53282" s="12"/>
      <c r="F53282" s="12"/>
    </row>
    <row r="53283" spans="4:6" x14ac:dyDescent="0.25">
      <c r="D53283" s="12"/>
      <c r="E53283" s="12"/>
      <c r="F53283" s="12"/>
    </row>
    <row r="53284" spans="4:6" x14ac:dyDescent="0.25">
      <c r="D53284" s="12"/>
      <c r="E53284" s="12"/>
      <c r="F53284" s="12"/>
    </row>
    <row r="53285" spans="4:6" x14ac:dyDescent="0.25">
      <c r="D53285" s="12"/>
      <c r="E53285" s="12"/>
      <c r="F53285" s="12"/>
    </row>
    <row r="53286" spans="4:6" x14ac:dyDescent="0.25">
      <c r="D53286" s="12"/>
      <c r="E53286" s="12"/>
      <c r="F53286" s="12"/>
    </row>
    <row r="53287" spans="4:6" x14ac:dyDescent="0.25">
      <c r="D53287" s="12"/>
      <c r="E53287" s="12"/>
      <c r="F53287" s="12"/>
    </row>
    <row r="53288" spans="4:6" x14ac:dyDescent="0.25">
      <c r="D53288" s="12"/>
      <c r="E53288" s="12"/>
      <c r="F53288" s="12"/>
    </row>
    <row r="53289" spans="4:6" x14ac:dyDescent="0.25">
      <c r="D53289" s="12"/>
      <c r="E53289" s="12"/>
      <c r="F53289" s="12"/>
    </row>
    <row r="53290" spans="4:6" x14ac:dyDescent="0.25">
      <c r="D53290" s="12"/>
      <c r="E53290" s="12"/>
      <c r="F53290" s="12"/>
    </row>
    <row r="53291" spans="4:6" x14ac:dyDescent="0.25">
      <c r="D53291" s="12"/>
      <c r="E53291" s="12"/>
      <c r="F53291" s="12"/>
    </row>
    <row r="53292" spans="4:6" x14ac:dyDescent="0.25">
      <c r="D53292" s="12"/>
      <c r="E53292" s="12"/>
      <c r="F53292" s="12"/>
    </row>
    <row r="53293" spans="4:6" x14ac:dyDescent="0.25">
      <c r="D53293" s="12"/>
      <c r="E53293" s="12"/>
      <c r="F53293" s="12"/>
    </row>
    <row r="53294" spans="4:6" x14ac:dyDescent="0.25">
      <c r="D53294" s="12"/>
      <c r="E53294" s="12"/>
      <c r="F53294" s="12"/>
    </row>
    <row r="53295" spans="4:6" x14ac:dyDescent="0.25">
      <c r="D53295" s="12"/>
      <c r="E53295" s="12"/>
      <c r="F53295" s="12"/>
    </row>
    <row r="53296" spans="4:6" x14ac:dyDescent="0.25">
      <c r="D53296" s="12"/>
      <c r="E53296" s="12"/>
      <c r="F53296" s="12"/>
    </row>
    <row r="53297" spans="4:6" x14ac:dyDescent="0.25">
      <c r="D53297" s="12"/>
      <c r="E53297" s="12"/>
      <c r="F53297" s="12"/>
    </row>
    <row r="53298" spans="4:6" x14ac:dyDescent="0.25">
      <c r="D53298" s="12"/>
      <c r="E53298" s="12"/>
      <c r="F53298" s="12"/>
    </row>
    <row r="53299" spans="4:6" x14ac:dyDescent="0.25">
      <c r="D53299" s="12"/>
      <c r="E53299" s="12"/>
      <c r="F53299" s="12"/>
    </row>
    <row r="53300" spans="4:6" x14ac:dyDescent="0.25">
      <c r="D53300" s="12"/>
      <c r="E53300" s="12"/>
      <c r="F53300" s="12"/>
    </row>
    <row r="53301" spans="4:6" x14ac:dyDescent="0.25">
      <c r="D53301" s="12"/>
      <c r="E53301" s="12"/>
      <c r="F53301" s="12"/>
    </row>
    <row r="53302" spans="4:6" x14ac:dyDescent="0.25">
      <c r="D53302" s="12"/>
      <c r="E53302" s="12"/>
      <c r="F53302" s="12"/>
    </row>
    <row r="53303" spans="4:6" x14ac:dyDescent="0.25">
      <c r="D53303" s="12"/>
      <c r="E53303" s="12"/>
      <c r="F53303" s="12"/>
    </row>
    <row r="53304" spans="4:6" x14ac:dyDescent="0.25">
      <c r="D53304" s="12"/>
      <c r="E53304" s="12"/>
      <c r="F53304" s="12"/>
    </row>
    <row r="53305" spans="4:6" x14ac:dyDescent="0.25">
      <c r="D53305" s="12"/>
      <c r="E53305" s="12"/>
      <c r="F53305" s="12"/>
    </row>
    <row r="53306" spans="4:6" x14ac:dyDescent="0.25">
      <c r="D53306" s="12"/>
      <c r="E53306" s="12"/>
      <c r="F53306" s="12"/>
    </row>
    <row r="53307" spans="4:6" x14ac:dyDescent="0.25">
      <c r="D53307" s="12"/>
      <c r="E53307" s="12"/>
      <c r="F53307" s="12"/>
    </row>
    <row r="53308" spans="4:6" x14ac:dyDescent="0.25">
      <c r="D53308" s="12"/>
      <c r="E53308" s="12"/>
      <c r="F53308" s="12"/>
    </row>
    <row r="53309" spans="4:6" x14ac:dyDescent="0.25">
      <c r="D53309" s="12"/>
      <c r="E53309" s="12"/>
      <c r="F53309" s="12"/>
    </row>
    <row r="53310" spans="4:6" x14ac:dyDescent="0.25">
      <c r="D53310" s="12"/>
      <c r="E53310" s="12"/>
      <c r="F53310" s="12"/>
    </row>
    <row r="53311" spans="4:6" x14ac:dyDescent="0.25">
      <c r="D53311" s="12"/>
      <c r="E53311" s="12"/>
      <c r="F53311" s="12"/>
    </row>
    <row r="53312" spans="4:6" x14ac:dyDescent="0.25">
      <c r="D53312" s="12"/>
      <c r="E53312" s="12"/>
      <c r="F53312" s="12"/>
    </row>
    <row r="53313" spans="4:6" x14ac:dyDescent="0.25">
      <c r="D53313" s="12"/>
      <c r="E53313" s="12"/>
      <c r="F53313" s="12"/>
    </row>
    <row r="53314" spans="4:6" x14ac:dyDescent="0.25">
      <c r="D53314" s="12"/>
      <c r="E53314" s="12"/>
      <c r="F53314" s="12"/>
    </row>
    <row r="53315" spans="4:6" x14ac:dyDescent="0.25">
      <c r="D53315" s="12"/>
      <c r="E53315" s="12"/>
      <c r="F53315" s="12"/>
    </row>
    <row r="53316" spans="4:6" x14ac:dyDescent="0.25">
      <c r="D53316" s="12"/>
      <c r="E53316" s="12"/>
      <c r="F53316" s="12"/>
    </row>
    <row r="53317" spans="4:6" x14ac:dyDescent="0.25">
      <c r="D53317" s="12"/>
      <c r="E53317" s="12"/>
      <c r="F53317" s="12"/>
    </row>
    <row r="53318" spans="4:6" x14ac:dyDescent="0.25">
      <c r="D53318" s="12"/>
      <c r="E53318" s="12"/>
      <c r="F53318" s="12"/>
    </row>
    <row r="53319" spans="4:6" x14ac:dyDescent="0.25">
      <c r="D53319" s="12"/>
      <c r="E53319" s="12"/>
      <c r="F53319" s="12"/>
    </row>
    <row r="53320" spans="4:6" x14ac:dyDescent="0.25">
      <c r="D53320" s="12"/>
      <c r="E53320" s="12"/>
      <c r="F53320" s="12"/>
    </row>
    <row r="53321" spans="4:6" x14ac:dyDescent="0.25">
      <c r="D53321" s="12"/>
      <c r="E53321" s="12"/>
      <c r="F53321" s="12"/>
    </row>
    <row r="53322" spans="4:6" x14ac:dyDescent="0.25">
      <c r="D53322" s="12"/>
      <c r="E53322" s="12"/>
      <c r="F53322" s="12"/>
    </row>
    <row r="53323" spans="4:6" x14ac:dyDescent="0.25">
      <c r="D53323" s="12"/>
      <c r="E53323" s="12"/>
      <c r="F53323" s="12"/>
    </row>
    <row r="53324" spans="4:6" x14ac:dyDescent="0.25">
      <c r="D53324" s="12"/>
      <c r="E53324" s="12"/>
      <c r="F53324" s="12"/>
    </row>
    <row r="53325" spans="4:6" x14ac:dyDescent="0.25">
      <c r="D53325" s="12"/>
      <c r="E53325" s="12"/>
      <c r="F53325" s="12"/>
    </row>
    <row r="53326" spans="4:6" x14ac:dyDescent="0.25">
      <c r="D53326" s="12"/>
      <c r="E53326" s="12"/>
      <c r="F53326" s="12"/>
    </row>
    <row r="53327" spans="4:6" x14ac:dyDescent="0.25">
      <c r="D53327" s="12"/>
      <c r="E53327" s="12"/>
      <c r="F53327" s="12"/>
    </row>
    <row r="53328" spans="4:6" x14ac:dyDescent="0.25">
      <c r="D53328" s="12"/>
      <c r="E53328" s="12"/>
      <c r="F53328" s="12"/>
    </row>
    <row r="53329" spans="4:6" x14ac:dyDescent="0.25">
      <c r="D53329" s="12"/>
      <c r="E53329" s="12"/>
      <c r="F53329" s="12"/>
    </row>
    <row r="53330" spans="4:6" x14ac:dyDescent="0.25">
      <c r="D53330" s="12"/>
      <c r="E53330" s="12"/>
      <c r="F53330" s="12"/>
    </row>
    <row r="53331" spans="4:6" x14ac:dyDescent="0.25">
      <c r="D53331" s="12"/>
      <c r="E53331" s="12"/>
      <c r="F53331" s="12"/>
    </row>
    <row r="53332" spans="4:6" x14ac:dyDescent="0.25">
      <c r="D53332" s="12"/>
      <c r="E53332" s="12"/>
      <c r="F53332" s="12"/>
    </row>
    <row r="53333" spans="4:6" x14ac:dyDescent="0.25">
      <c r="D53333" s="12"/>
      <c r="E53333" s="12"/>
      <c r="F53333" s="12"/>
    </row>
    <row r="53334" spans="4:6" x14ac:dyDescent="0.25">
      <c r="D53334" s="12"/>
      <c r="E53334" s="12"/>
      <c r="F53334" s="12"/>
    </row>
    <row r="53335" spans="4:6" x14ac:dyDescent="0.25">
      <c r="D53335" s="12"/>
      <c r="E53335" s="12"/>
      <c r="F53335" s="12"/>
    </row>
    <row r="53336" spans="4:6" x14ac:dyDescent="0.25">
      <c r="D53336" s="12"/>
      <c r="E53336" s="12"/>
      <c r="F53336" s="12"/>
    </row>
    <row r="53337" spans="4:6" x14ac:dyDescent="0.25">
      <c r="D53337" s="12"/>
      <c r="E53337" s="12"/>
      <c r="F53337" s="12"/>
    </row>
    <row r="53338" spans="4:6" x14ac:dyDescent="0.25">
      <c r="D53338" s="12"/>
      <c r="E53338" s="12"/>
      <c r="F53338" s="12"/>
    </row>
    <row r="53339" spans="4:6" x14ac:dyDescent="0.25">
      <c r="D53339" s="12"/>
      <c r="E53339" s="12"/>
      <c r="F53339" s="12"/>
    </row>
    <row r="53340" spans="4:6" x14ac:dyDescent="0.25">
      <c r="D53340" s="12"/>
      <c r="E53340" s="12"/>
      <c r="F53340" s="12"/>
    </row>
    <row r="53341" spans="4:6" x14ac:dyDescent="0.25">
      <c r="D53341" s="12"/>
      <c r="E53341" s="12"/>
      <c r="F53341" s="12"/>
    </row>
    <row r="53342" spans="4:6" x14ac:dyDescent="0.25">
      <c r="D53342" s="12"/>
      <c r="E53342" s="12"/>
      <c r="F53342" s="12"/>
    </row>
    <row r="53343" spans="4:6" x14ac:dyDescent="0.25">
      <c r="D53343" s="12"/>
      <c r="E53343" s="12"/>
      <c r="F53343" s="12"/>
    </row>
    <row r="53344" spans="4:6" x14ac:dyDescent="0.25">
      <c r="D53344" s="12"/>
      <c r="E53344" s="12"/>
      <c r="F53344" s="12"/>
    </row>
    <row r="53345" spans="4:6" x14ac:dyDescent="0.25">
      <c r="D53345" s="12"/>
      <c r="E53345" s="12"/>
      <c r="F53345" s="12"/>
    </row>
    <row r="53346" spans="4:6" x14ac:dyDescent="0.25">
      <c r="D53346" s="12"/>
      <c r="E53346" s="12"/>
      <c r="F53346" s="12"/>
    </row>
    <row r="53347" spans="4:6" x14ac:dyDescent="0.25">
      <c r="D53347" s="12"/>
      <c r="E53347" s="12"/>
      <c r="F53347" s="12"/>
    </row>
    <row r="53348" spans="4:6" x14ac:dyDescent="0.25">
      <c r="D53348" s="12"/>
      <c r="E53348" s="12"/>
      <c r="F53348" s="12"/>
    </row>
    <row r="53349" spans="4:6" x14ac:dyDescent="0.25">
      <c r="D53349" s="12"/>
      <c r="E53349" s="12"/>
      <c r="F53349" s="12"/>
    </row>
    <row r="53350" spans="4:6" x14ac:dyDescent="0.25">
      <c r="D53350" s="12"/>
      <c r="E53350" s="12"/>
      <c r="F53350" s="12"/>
    </row>
    <row r="53351" spans="4:6" x14ac:dyDescent="0.25">
      <c r="D53351" s="12"/>
      <c r="E53351" s="12"/>
      <c r="F53351" s="12"/>
    </row>
    <row r="53352" spans="4:6" x14ac:dyDescent="0.25">
      <c r="D53352" s="12"/>
      <c r="E53352" s="12"/>
      <c r="F53352" s="12"/>
    </row>
    <row r="53353" spans="4:6" x14ac:dyDescent="0.25">
      <c r="D53353" s="12"/>
      <c r="E53353" s="12"/>
      <c r="F53353" s="12"/>
    </row>
    <row r="53354" spans="4:6" x14ac:dyDescent="0.25">
      <c r="D53354" s="12"/>
      <c r="E53354" s="12"/>
      <c r="F53354" s="12"/>
    </row>
    <row r="53355" spans="4:6" x14ac:dyDescent="0.25">
      <c r="D53355" s="12"/>
      <c r="E53355" s="12"/>
      <c r="F53355" s="12"/>
    </row>
    <row r="53356" spans="4:6" x14ac:dyDescent="0.25">
      <c r="D53356" s="12"/>
      <c r="E53356" s="12"/>
      <c r="F53356" s="12"/>
    </row>
    <row r="53357" spans="4:6" x14ac:dyDescent="0.25">
      <c r="D53357" s="12"/>
      <c r="E53357" s="12"/>
      <c r="F53357" s="12"/>
    </row>
    <row r="53358" spans="4:6" x14ac:dyDescent="0.25">
      <c r="D53358" s="12"/>
      <c r="E53358" s="12"/>
      <c r="F53358" s="12"/>
    </row>
    <row r="53359" spans="4:6" x14ac:dyDescent="0.25">
      <c r="D53359" s="12"/>
      <c r="E53359" s="12"/>
      <c r="F53359" s="12"/>
    </row>
    <row r="53360" spans="4:6" x14ac:dyDescent="0.25">
      <c r="D53360" s="12"/>
      <c r="E53360" s="12"/>
      <c r="F53360" s="12"/>
    </row>
    <row r="53361" spans="4:6" x14ac:dyDescent="0.25">
      <c r="D53361" s="12"/>
      <c r="E53361" s="12"/>
      <c r="F53361" s="12"/>
    </row>
    <row r="53362" spans="4:6" x14ac:dyDescent="0.25">
      <c r="D53362" s="12"/>
      <c r="E53362" s="12"/>
      <c r="F53362" s="12"/>
    </row>
    <row r="53363" spans="4:6" x14ac:dyDescent="0.25">
      <c r="D53363" s="12"/>
      <c r="E53363" s="12"/>
      <c r="F53363" s="12"/>
    </row>
    <row r="53364" spans="4:6" x14ac:dyDescent="0.25">
      <c r="D53364" s="12"/>
      <c r="E53364" s="12"/>
      <c r="F53364" s="12"/>
    </row>
    <row r="53365" spans="4:6" x14ac:dyDescent="0.25">
      <c r="D53365" s="12"/>
      <c r="E53365" s="12"/>
      <c r="F53365" s="12"/>
    </row>
    <row r="53366" spans="4:6" x14ac:dyDescent="0.25">
      <c r="D53366" s="12"/>
      <c r="E53366" s="12"/>
      <c r="F53366" s="12"/>
    </row>
    <row r="53367" spans="4:6" x14ac:dyDescent="0.25">
      <c r="D53367" s="12"/>
      <c r="E53367" s="12"/>
      <c r="F53367" s="12"/>
    </row>
    <row r="53368" spans="4:6" x14ac:dyDescent="0.25">
      <c r="D53368" s="12"/>
      <c r="E53368" s="12"/>
      <c r="F53368" s="12"/>
    </row>
    <row r="53369" spans="4:6" x14ac:dyDescent="0.25">
      <c r="D53369" s="12"/>
      <c r="E53369" s="12"/>
      <c r="F53369" s="12"/>
    </row>
    <row r="53370" spans="4:6" x14ac:dyDescent="0.25">
      <c r="D53370" s="12"/>
      <c r="E53370" s="12"/>
      <c r="F53370" s="12"/>
    </row>
    <row r="53371" spans="4:6" x14ac:dyDescent="0.25">
      <c r="D53371" s="12"/>
      <c r="E53371" s="12"/>
      <c r="F53371" s="12"/>
    </row>
    <row r="53372" spans="4:6" x14ac:dyDescent="0.25">
      <c r="D53372" s="12"/>
      <c r="E53372" s="12"/>
      <c r="F53372" s="12"/>
    </row>
    <row r="53373" spans="4:6" x14ac:dyDescent="0.25">
      <c r="D53373" s="12"/>
      <c r="E53373" s="12"/>
      <c r="F53373" s="12"/>
    </row>
    <row r="53374" spans="4:6" x14ac:dyDescent="0.25">
      <c r="D53374" s="12"/>
      <c r="E53374" s="12"/>
      <c r="F53374" s="12"/>
    </row>
    <row r="53375" spans="4:6" x14ac:dyDescent="0.25">
      <c r="D53375" s="12"/>
      <c r="E53375" s="12"/>
      <c r="F53375" s="12"/>
    </row>
    <row r="53376" spans="4:6" x14ac:dyDescent="0.25">
      <c r="D53376" s="12"/>
      <c r="E53376" s="12"/>
      <c r="F53376" s="12"/>
    </row>
    <row r="53377" spans="4:6" x14ac:dyDescent="0.25">
      <c r="D53377" s="12"/>
      <c r="E53377" s="12"/>
      <c r="F53377" s="12"/>
    </row>
    <row r="53378" spans="4:6" x14ac:dyDescent="0.25">
      <c r="D53378" s="12"/>
      <c r="E53378" s="12"/>
      <c r="F53378" s="12"/>
    </row>
    <row r="53379" spans="4:6" x14ac:dyDescent="0.25">
      <c r="D53379" s="12"/>
      <c r="E53379" s="12"/>
      <c r="F53379" s="12"/>
    </row>
    <row r="53380" spans="4:6" x14ac:dyDescent="0.25">
      <c r="D53380" s="12"/>
      <c r="E53380" s="12"/>
      <c r="F53380" s="12"/>
    </row>
    <row r="53381" spans="4:6" x14ac:dyDescent="0.25">
      <c r="D53381" s="12"/>
      <c r="E53381" s="12"/>
      <c r="F53381" s="12"/>
    </row>
    <row r="53382" spans="4:6" x14ac:dyDescent="0.25">
      <c r="D53382" s="12"/>
      <c r="E53382" s="12"/>
      <c r="F53382" s="12"/>
    </row>
    <row r="53383" spans="4:6" x14ac:dyDescent="0.25">
      <c r="D53383" s="12"/>
      <c r="E53383" s="12"/>
      <c r="F53383" s="12"/>
    </row>
    <row r="53384" spans="4:6" x14ac:dyDescent="0.25">
      <c r="D53384" s="12"/>
      <c r="E53384" s="12"/>
      <c r="F53384" s="12"/>
    </row>
    <row r="53385" spans="4:6" x14ac:dyDescent="0.25">
      <c r="D53385" s="12"/>
      <c r="E53385" s="12"/>
      <c r="F53385" s="12"/>
    </row>
    <row r="53386" spans="4:6" x14ac:dyDescent="0.25">
      <c r="D53386" s="12"/>
      <c r="E53386" s="12"/>
      <c r="F53386" s="12"/>
    </row>
    <row r="53387" spans="4:6" x14ac:dyDescent="0.25">
      <c r="D53387" s="12"/>
      <c r="E53387" s="12"/>
      <c r="F53387" s="12"/>
    </row>
    <row r="53388" spans="4:6" x14ac:dyDescent="0.25">
      <c r="D53388" s="12"/>
      <c r="E53388" s="12"/>
      <c r="F53388" s="12"/>
    </row>
    <row r="53389" spans="4:6" x14ac:dyDescent="0.25">
      <c r="D53389" s="12"/>
      <c r="E53389" s="12"/>
      <c r="F53389" s="12"/>
    </row>
    <row r="53390" spans="4:6" x14ac:dyDescent="0.25">
      <c r="D53390" s="12"/>
      <c r="E53390" s="12"/>
      <c r="F53390" s="12"/>
    </row>
    <row r="53391" spans="4:6" x14ac:dyDescent="0.25">
      <c r="D53391" s="12"/>
      <c r="E53391" s="12"/>
      <c r="F53391" s="12"/>
    </row>
    <row r="53392" spans="4:6" x14ac:dyDescent="0.25">
      <c r="D53392" s="12"/>
      <c r="E53392" s="12"/>
      <c r="F53392" s="12"/>
    </row>
    <row r="53393" spans="4:6" x14ac:dyDescent="0.25">
      <c r="D53393" s="12"/>
      <c r="E53393" s="12"/>
      <c r="F53393" s="12"/>
    </row>
    <row r="53394" spans="4:6" x14ac:dyDescent="0.25">
      <c r="D53394" s="12"/>
      <c r="E53394" s="12"/>
      <c r="F53394" s="12"/>
    </row>
    <row r="53395" spans="4:6" x14ac:dyDescent="0.25">
      <c r="D53395" s="12"/>
      <c r="E53395" s="12"/>
      <c r="F53395" s="12"/>
    </row>
    <row r="53396" spans="4:6" x14ac:dyDescent="0.25">
      <c r="D53396" s="12"/>
      <c r="E53396" s="12"/>
      <c r="F53396" s="12"/>
    </row>
    <row r="53397" spans="4:6" x14ac:dyDescent="0.25">
      <c r="D53397" s="12"/>
      <c r="E53397" s="12"/>
      <c r="F53397" s="12"/>
    </row>
    <row r="53398" spans="4:6" x14ac:dyDescent="0.25">
      <c r="D53398" s="12"/>
      <c r="E53398" s="12"/>
      <c r="F53398" s="12"/>
    </row>
    <row r="53399" spans="4:6" x14ac:dyDescent="0.25">
      <c r="D53399" s="12"/>
      <c r="E53399" s="12"/>
      <c r="F53399" s="12"/>
    </row>
    <row r="53400" spans="4:6" x14ac:dyDescent="0.25">
      <c r="D53400" s="12"/>
      <c r="E53400" s="12"/>
      <c r="F53400" s="12"/>
    </row>
    <row r="53401" spans="4:6" x14ac:dyDescent="0.25">
      <c r="D53401" s="12"/>
      <c r="E53401" s="12"/>
      <c r="F53401" s="12"/>
    </row>
    <row r="53402" spans="4:6" x14ac:dyDescent="0.25">
      <c r="D53402" s="12"/>
      <c r="E53402" s="12"/>
      <c r="F53402" s="12"/>
    </row>
    <row r="53403" spans="4:6" x14ac:dyDescent="0.25">
      <c r="D53403" s="12"/>
      <c r="E53403" s="12"/>
      <c r="F53403" s="12"/>
    </row>
    <row r="53404" spans="4:6" x14ac:dyDescent="0.25">
      <c r="D53404" s="12"/>
      <c r="E53404" s="12"/>
      <c r="F53404" s="12"/>
    </row>
    <row r="53405" spans="4:6" x14ac:dyDescent="0.25">
      <c r="D53405" s="12"/>
      <c r="E53405" s="12"/>
      <c r="F53405" s="12"/>
    </row>
    <row r="53406" spans="4:6" x14ac:dyDescent="0.25">
      <c r="D53406" s="12"/>
      <c r="E53406" s="12"/>
      <c r="F53406" s="12"/>
    </row>
    <row r="53407" spans="4:6" x14ac:dyDescent="0.25">
      <c r="D53407" s="12"/>
      <c r="E53407" s="12"/>
      <c r="F53407" s="12"/>
    </row>
    <row r="53408" spans="4:6" x14ac:dyDescent="0.25">
      <c r="D53408" s="12"/>
      <c r="E53408" s="12"/>
      <c r="F53408" s="12"/>
    </row>
    <row r="53409" spans="4:6" x14ac:dyDescent="0.25">
      <c r="D53409" s="12"/>
      <c r="E53409" s="12"/>
      <c r="F53409" s="12"/>
    </row>
    <row r="53410" spans="4:6" x14ac:dyDescent="0.25">
      <c r="D53410" s="12"/>
      <c r="E53410" s="12"/>
      <c r="F53410" s="12"/>
    </row>
    <row r="53411" spans="4:6" x14ac:dyDescent="0.25">
      <c r="D53411" s="12"/>
      <c r="E53411" s="12"/>
      <c r="F53411" s="12"/>
    </row>
    <row r="53412" spans="4:6" x14ac:dyDescent="0.25">
      <c r="D53412" s="12"/>
      <c r="E53412" s="12"/>
      <c r="F53412" s="12"/>
    </row>
    <row r="53413" spans="4:6" x14ac:dyDescent="0.25">
      <c r="D53413" s="12"/>
      <c r="E53413" s="12"/>
      <c r="F53413" s="12"/>
    </row>
    <row r="53414" spans="4:6" x14ac:dyDescent="0.25">
      <c r="D53414" s="12"/>
      <c r="E53414" s="12"/>
      <c r="F53414" s="12"/>
    </row>
    <row r="53415" spans="4:6" x14ac:dyDescent="0.25">
      <c r="D53415" s="12"/>
      <c r="E53415" s="12"/>
      <c r="F53415" s="12"/>
    </row>
    <row r="53416" spans="4:6" x14ac:dyDescent="0.25">
      <c r="D53416" s="12"/>
      <c r="E53416" s="12"/>
      <c r="F53416" s="12"/>
    </row>
    <row r="53417" spans="4:6" x14ac:dyDescent="0.25">
      <c r="D53417" s="12"/>
      <c r="E53417" s="12"/>
      <c r="F53417" s="12"/>
    </row>
    <row r="53418" spans="4:6" x14ac:dyDescent="0.25">
      <c r="D53418" s="12"/>
      <c r="E53418" s="12"/>
      <c r="F53418" s="12"/>
    </row>
    <row r="53419" spans="4:6" x14ac:dyDescent="0.25">
      <c r="D53419" s="12"/>
      <c r="E53419" s="12"/>
      <c r="F53419" s="12"/>
    </row>
    <row r="53420" spans="4:6" x14ac:dyDescent="0.25">
      <c r="D53420" s="12"/>
      <c r="E53420" s="12"/>
      <c r="F53420" s="12"/>
    </row>
    <row r="53421" spans="4:6" x14ac:dyDescent="0.25">
      <c r="D53421" s="12"/>
      <c r="E53421" s="12"/>
      <c r="F53421" s="12"/>
    </row>
    <row r="53422" spans="4:6" x14ac:dyDescent="0.25">
      <c r="D53422" s="12"/>
      <c r="E53422" s="12"/>
      <c r="F53422" s="12"/>
    </row>
    <row r="53423" spans="4:6" x14ac:dyDescent="0.25">
      <c r="D53423" s="12"/>
      <c r="E53423" s="12"/>
      <c r="F53423" s="12"/>
    </row>
    <row r="53424" spans="4:6" x14ac:dyDescent="0.25">
      <c r="D53424" s="12"/>
      <c r="E53424" s="12"/>
      <c r="F53424" s="12"/>
    </row>
    <row r="53425" spans="4:6" x14ac:dyDescent="0.25">
      <c r="D53425" s="12"/>
      <c r="E53425" s="12"/>
      <c r="F53425" s="12"/>
    </row>
    <row r="53426" spans="4:6" x14ac:dyDescent="0.25">
      <c r="D53426" s="12"/>
      <c r="E53426" s="12"/>
      <c r="F53426" s="12"/>
    </row>
    <row r="53427" spans="4:6" x14ac:dyDescent="0.25">
      <c r="D53427" s="12"/>
      <c r="E53427" s="12"/>
      <c r="F53427" s="12"/>
    </row>
    <row r="53428" spans="4:6" x14ac:dyDescent="0.25">
      <c r="D53428" s="12"/>
      <c r="E53428" s="12"/>
      <c r="F53428" s="12"/>
    </row>
    <row r="53429" spans="4:6" x14ac:dyDescent="0.25">
      <c r="D53429" s="12"/>
      <c r="E53429" s="12"/>
      <c r="F53429" s="12"/>
    </row>
    <row r="53430" spans="4:6" x14ac:dyDescent="0.25">
      <c r="D53430" s="12"/>
      <c r="E53430" s="12"/>
      <c r="F53430" s="12"/>
    </row>
    <row r="53431" spans="4:6" x14ac:dyDescent="0.25">
      <c r="D53431" s="12"/>
      <c r="E53431" s="12"/>
      <c r="F53431" s="12"/>
    </row>
    <row r="53432" spans="4:6" x14ac:dyDescent="0.25">
      <c r="D53432" s="12"/>
      <c r="E53432" s="12"/>
      <c r="F53432" s="12"/>
    </row>
    <row r="53433" spans="4:6" x14ac:dyDescent="0.25">
      <c r="D53433" s="12"/>
      <c r="E53433" s="12"/>
      <c r="F53433" s="12"/>
    </row>
    <row r="53434" spans="4:6" x14ac:dyDescent="0.25">
      <c r="D53434" s="12"/>
      <c r="E53434" s="12"/>
      <c r="F53434" s="12"/>
    </row>
    <row r="53435" spans="4:6" x14ac:dyDescent="0.25">
      <c r="D53435" s="12"/>
      <c r="E53435" s="12"/>
      <c r="F53435" s="12"/>
    </row>
    <row r="53436" spans="4:6" x14ac:dyDescent="0.25">
      <c r="D53436" s="12"/>
      <c r="E53436" s="12"/>
      <c r="F53436" s="12"/>
    </row>
    <row r="53437" spans="4:6" x14ac:dyDescent="0.25">
      <c r="D53437" s="12"/>
      <c r="E53437" s="12"/>
      <c r="F53437" s="12"/>
    </row>
    <row r="53438" spans="4:6" x14ac:dyDescent="0.25">
      <c r="D53438" s="12"/>
      <c r="E53438" s="12"/>
      <c r="F53438" s="12"/>
    </row>
    <row r="53439" spans="4:6" x14ac:dyDescent="0.25">
      <c r="D53439" s="12"/>
      <c r="E53439" s="12"/>
      <c r="F53439" s="12"/>
    </row>
    <row r="53440" spans="4:6" x14ac:dyDescent="0.25">
      <c r="D53440" s="12"/>
      <c r="E53440" s="12"/>
      <c r="F53440" s="12"/>
    </row>
    <row r="53441" spans="4:6" x14ac:dyDescent="0.25">
      <c r="D53441" s="12"/>
      <c r="E53441" s="12"/>
      <c r="F53441" s="12"/>
    </row>
    <row r="53442" spans="4:6" x14ac:dyDescent="0.25">
      <c r="D53442" s="12"/>
      <c r="E53442" s="12"/>
      <c r="F53442" s="12"/>
    </row>
    <row r="53443" spans="4:6" x14ac:dyDescent="0.25">
      <c r="D53443" s="12"/>
      <c r="E53443" s="12"/>
      <c r="F53443" s="12"/>
    </row>
    <row r="53444" spans="4:6" x14ac:dyDescent="0.25">
      <c r="D53444" s="12"/>
      <c r="E53444" s="12"/>
      <c r="F53444" s="12"/>
    </row>
    <row r="53445" spans="4:6" x14ac:dyDescent="0.25">
      <c r="D53445" s="12"/>
      <c r="E53445" s="12"/>
      <c r="F53445" s="12"/>
    </row>
    <row r="53446" spans="4:6" x14ac:dyDescent="0.25">
      <c r="D53446" s="12"/>
      <c r="E53446" s="12"/>
      <c r="F53446" s="12"/>
    </row>
    <row r="53447" spans="4:6" x14ac:dyDescent="0.25">
      <c r="D53447" s="12"/>
      <c r="E53447" s="12"/>
      <c r="F53447" s="12"/>
    </row>
    <row r="53448" spans="4:6" x14ac:dyDescent="0.25">
      <c r="D53448" s="12"/>
      <c r="E53448" s="12"/>
      <c r="F53448" s="12"/>
    </row>
    <row r="53449" spans="4:6" x14ac:dyDescent="0.25">
      <c r="D53449" s="12"/>
      <c r="E53449" s="12"/>
      <c r="F53449" s="12"/>
    </row>
    <row r="53450" spans="4:6" x14ac:dyDescent="0.25">
      <c r="D53450" s="12"/>
      <c r="E53450" s="12"/>
      <c r="F53450" s="12"/>
    </row>
    <row r="53451" spans="4:6" x14ac:dyDescent="0.25">
      <c r="D53451" s="12"/>
      <c r="E53451" s="12"/>
      <c r="F53451" s="12"/>
    </row>
    <row r="53452" spans="4:6" x14ac:dyDescent="0.25">
      <c r="D53452" s="12"/>
      <c r="E53452" s="12"/>
      <c r="F53452" s="12"/>
    </row>
    <row r="53453" spans="4:6" x14ac:dyDescent="0.25">
      <c r="D53453" s="12"/>
      <c r="E53453" s="12"/>
      <c r="F53453" s="12"/>
    </row>
    <row r="53454" spans="4:6" x14ac:dyDescent="0.25">
      <c r="D53454" s="12"/>
      <c r="E53454" s="12"/>
      <c r="F53454" s="12"/>
    </row>
    <row r="53455" spans="4:6" x14ac:dyDescent="0.25">
      <c r="D53455" s="12"/>
      <c r="E53455" s="12"/>
      <c r="F53455" s="12"/>
    </row>
    <row r="53456" spans="4:6" x14ac:dyDescent="0.25">
      <c r="D53456" s="12"/>
      <c r="E53456" s="12"/>
      <c r="F53456" s="12"/>
    </row>
    <row r="53457" spans="4:6" x14ac:dyDescent="0.25">
      <c r="D53457" s="12"/>
      <c r="E53457" s="12"/>
      <c r="F53457" s="12"/>
    </row>
    <row r="53458" spans="4:6" x14ac:dyDescent="0.25">
      <c r="D53458" s="12"/>
      <c r="E53458" s="12"/>
      <c r="F53458" s="12"/>
    </row>
    <row r="53459" spans="4:6" x14ac:dyDescent="0.25">
      <c r="D53459" s="12"/>
      <c r="E53459" s="12"/>
      <c r="F53459" s="12"/>
    </row>
    <row r="53460" spans="4:6" x14ac:dyDescent="0.25">
      <c r="D53460" s="12"/>
      <c r="E53460" s="12"/>
      <c r="F53460" s="12"/>
    </row>
    <row r="53461" spans="4:6" x14ac:dyDescent="0.25">
      <c r="D53461" s="12"/>
      <c r="E53461" s="12"/>
      <c r="F53461" s="12"/>
    </row>
    <row r="53462" spans="4:6" x14ac:dyDescent="0.25">
      <c r="D53462" s="12"/>
      <c r="E53462" s="12"/>
      <c r="F53462" s="12"/>
    </row>
    <row r="53463" spans="4:6" x14ac:dyDescent="0.25">
      <c r="D53463" s="12"/>
      <c r="E53463" s="12"/>
      <c r="F53463" s="12"/>
    </row>
    <row r="53464" spans="4:6" x14ac:dyDescent="0.25">
      <c r="D53464" s="12"/>
      <c r="E53464" s="12"/>
      <c r="F53464" s="12"/>
    </row>
    <row r="53465" spans="4:6" x14ac:dyDescent="0.25">
      <c r="D53465" s="12"/>
      <c r="E53465" s="12"/>
      <c r="F53465" s="12"/>
    </row>
    <row r="53466" spans="4:6" x14ac:dyDescent="0.25">
      <c r="D53466" s="12"/>
      <c r="E53466" s="12"/>
      <c r="F53466" s="12"/>
    </row>
    <row r="53467" spans="4:6" x14ac:dyDescent="0.25">
      <c r="D53467" s="12"/>
      <c r="E53467" s="12"/>
      <c r="F53467" s="12"/>
    </row>
    <row r="53468" spans="4:6" x14ac:dyDescent="0.25">
      <c r="D53468" s="12"/>
      <c r="E53468" s="12"/>
      <c r="F53468" s="12"/>
    </row>
    <row r="53469" spans="4:6" x14ac:dyDescent="0.25">
      <c r="D53469" s="12"/>
      <c r="E53469" s="12"/>
      <c r="F53469" s="12"/>
    </row>
    <row r="53470" spans="4:6" x14ac:dyDescent="0.25">
      <c r="D53470" s="12"/>
      <c r="E53470" s="12"/>
      <c r="F53470" s="12"/>
    </row>
    <row r="53471" spans="4:6" x14ac:dyDescent="0.25">
      <c r="D53471" s="12"/>
      <c r="E53471" s="12"/>
      <c r="F53471" s="12"/>
    </row>
    <row r="53472" spans="4:6" x14ac:dyDescent="0.25">
      <c r="D53472" s="12"/>
      <c r="E53472" s="12"/>
      <c r="F53472" s="12"/>
    </row>
    <row r="53473" spans="4:6" x14ac:dyDescent="0.25">
      <c r="D53473" s="12"/>
      <c r="E53473" s="12"/>
      <c r="F53473" s="12"/>
    </row>
    <row r="53474" spans="4:6" x14ac:dyDescent="0.25">
      <c r="D53474" s="12"/>
      <c r="E53474" s="12"/>
      <c r="F53474" s="12"/>
    </row>
    <row r="53475" spans="4:6" x14ac:dyDescent="0.25">
      <c r="D53475" s="12"/>
      <c r="E53475" s="12"/>
      <c r="F53475" s="12"/>
    </row>
    <row r="53476" spans="4:6" x14ac:dyDescent="0.25">
      <c r="D53476" s="12"/>
      <c r="E53476" s="12"/>
      <c r="F53476" s="12"/>
    </row>
    <row r="53477" spans="4:6" x14ac:dyDescent="0.25">
      <c r="D53477" s="12"/>
      <c r="E53477" s="12"/>
      <c r="F53477" s="12"/>
    </row>
    <row r="53478" spans="4:6" x14ac:dyDescent="0.25">
      <c r="D53478" s="12"/>
      <c r="E53478" s="12"/>
      <c r="F53478" s="12"/>
    </row>
    <row r="53479" spans="4:6" x14ac:dyDescent="0.25">
      <c r="D53479" s="12"/>
      <c r="E53479" s="12"/>
      <c r="F53479" s="12"/>
    </row>
    <row r="53480" spans="4:6" x14ac:dyDescent="0.25">
      <c r="D53480" s="12"/>
      <c r="E53480" s="12"/>
      <c r="F53480" s="12"/>
    </row>
    <row r="53481" spans="4:6" x14ac:dyDescent="0.25">
      <c r="D53481" s="12"/>
      <c r="E53481" s="12"/>
      <c r="F53481" s="12"/>
    </row>
    <row r="53482" spans="4:6" x14ac:dyDescent="0.25">
      <c r="D53482" s="12"/>
      <c r="E53482" s="12"/>
      <c r="F53482" s="12"/>
    </row>
    <row r="53483" spans="4:6" x14ac:dyDescent="0.25">
      <c r="D53483" s="12"/>
      <c r="E53483" s="12"/>
      <c r="F53483" s="12"/>
    </row>
    <row r="53484" spans="4:6" x14ac:dyDescent="0.25">
      <c r="D53484" s="12"/>
      <c r="E53484" s="12"/>
      <c r="F53484" s="12"/>
    </row>
    <row r="53485" spans="4:6" x14ac:dyDescent="0.25">
      <c r="D53485" s="12"/>
      <c r="E53485" s="12"/>
      <c r="F53485" s="12"/>
    </row>
    <row r="53486" spans="4:6" x14ac:dyDescent="0.25">
      <c r="D53486" s="12"/>
      <c r="E53486" s="12"/>
      <c r="F53486" s="12"/>
    </row>
    <row r="53487" spans="4:6" x14ac:dyDescent="0.25">
      <c r="D53487" s="12"/>
      <c r="E53487" s="12"/>
      <c r="F53487" s="12"/>
    </row>
    <row r="53488" spans="4:6" x14ac:dyDescent="0.25">
      <c r="D53488" s="12"/>
      <c r="E53488" s="12"/>
      <c r="F53488" s="12"/>
    </row>
    <row r="53489" spans="4:6" x14ac:dyDescent="0.25">
      <c r="D53489" s="12"/>
      <c r="E53489" s="12"/>
      <c r="F53489" s="12"/>
    </row>
    <row r="53490" spans="4:6" x14ac:dyDescent="0.25">
      <c r="D53490" s="12"/>
      <c r="E53490" s="12"/>
      <c r="F53490" s="12"/>
    </row>
    <row r="53491" spans="4:6" x14ac:dyDescent="0.25">
      <c r="D53491" s="12"/>
      <c r="E53491" s="12"/>
      <c r="F53491" s="12"/>
    </row>
    <row r="53492" spans="4:6" x14ac:dyDescent="0.25">
      <c r="D53492" s="12"/>
      <c r="E53492" s="12"/>
      <c r="F53492" s="12"/>
    </row>
    <row r="53493" spans="4:6" x14ac:dyDescent="0.25">
      <c r="D53493" s="12"/>
      <c r="E53493" s="12"/>
      <c r="F53493" s="12"/>
    </row>
    <row r="53494" spans="4:6" x14ac:dyDescent="0.25">
      <c r="D53494" s="12"/>
      <c r="E53494" s="12"/>
      <c r="F53494" s="12"/>
    </row>
    <row r="53495" spans="4:6" x14ac:dyDescent="0.25">
      <c r="D53495" s="12"/>
      <c r="E53495" s="12"/>
      <c r="F53495" s="12"/>
    </row>
    <row r="53496" spans="4:6" x14ac:dyDescent="0.25">
      <c r="D53496" s="12"/>
      <c r="E53496" s="12"/>
      <c r="F53496" s="12"/>
    </row>
    <row r="53497" spans="4:6" x14ac:dyDescent="0.25">
      <c r="D53497" s="12"/>
      <c r="E53497" s="12"/>
      <c r="F53497" s="12"/>
    </row>
    <row r="53498" spans="4:6" x14ac:dyDescent="0.25">
      <c r="D53498" s="12"/>
      <c r="E53498" s="12"/>
      <c r="F53498" s="12"/>
    </row>
    <row r="53499" spans="4:6" x14ac:dyDescent="0.25">
      <c r="D53499" s="12"/>
      <c r="E53499" s="12"/>
      <c r="F53499" s="12"/>
    </row>
    <row r="53500" spans="4:6" x14ac:dyDescent="0.25">
      <c r="D53500" s="12"/>
      <c r="E53500" s="12"/>
      <c r="F53500" s="12"/>
    </row>
    <row r="53501" spans="4:6" x14ac:dyDescent="0.25">
      <c r="D53501" s="12"/>
      <c r="E53501" s="12"/>
      <c r="F53501" s="12"/>
    </row>
    <row r="53502" spans="4:6" x14ac:dyDescent="0.25">
      <c r="D53502" s="12"/>
      <c r="E53502" s="12"/>
      <c r="F53502" s="12"/>
    </row>
    <row r="53503" spans="4:6" x14ac:dyDescent="0.25">
      <c r="D53503" s="12"/>
      <c r="E53503" s="12"/>
      <c r="F53503" s="12"/>
    </row>
    <row r="53504" spans="4:6" x14ac:dyDescent="0.25">
      <c r="D53504" s="12"/>
      <c r="E53504" s="12"/>
      <c r="F53504" s="12"/>
    </row>
    <row r="53505" spans="4:6" x14ac:dyDescent="0.25">
      <c r="D53505" s="12"/>
      <c r="E53505" s="12"/>
      <c r="F53505" s="12"/>
    </row>
    <row r="53506" spans="4:6" x14ac:dyDescent="0.25">
      <c r="D53506" s="12"/>
      <c r="E53506" s="12"/>
      <c r="F53506" s="12"/>
    </row>
    <row r="53507" spans="4:6" x14ac:dyDescent="0.25">
      <c r="D53507" s="12"/>
      <c r="E53507" s="12"/>
      <c r="F53507" s="12"/>
    </row>
    <row r="53508" spans="4:6" x14ac:dyDescent="0.25">
      <c r="D53508" s="12"/>
      <c r="E53508" s="12"/>
      <c r="F53508" s="12"/>
    </row>
    <row r="53509" spans="4:6" x14ac:dyDescent="0.25">
      <c r="D53509" s="12"/>
      <c r="E53509" s="12"/>
      <c r="F53509" s="12"/>
    </row>
    <row r="53510" spans="4:6" x14ac:dyDescent="0.25">
      <c r="D53510" s="12"/>
      <c r="E53510" s="12"/>
      <c r="F53510" s="12"/>
    </row>
    <row r="53511" spans="4:6" x14ac:dyDescent="0.25">
      <c r="D53511" s="12"/>
      <c r="E53511" s="12"/>
      <c r="F53511" s="12"/>
    </row>
    <row r="53512" spans="4:6" x14ac:dyDescent="0.25">
      <c r="D53512" s="12"/>
      <c r="E53512" s="12"/>
      <c r="F53512" s="12"/>
    </row>
    <row r="53513" spans="4:6" x14ac:dyDescent="0.25">
      <c r="D53513" s="12"/>
      <c r="E53513" s="12"/>
      <c r="F53513" s="12"/>
    </row>
    <row r="53514" spans="4:6" x14ac:dyDescent="0.25">
      <c r="D53514" s="12"/>
      <c r="E53514" s="12"/>
      <c r="F53514" s="12"/>
    </row>
    <row r="53515" spans="4:6" x14ac:dyDescent="0.25">
      <c r="D53515" s="12"/>
      <c r="E53515" s="12"/>
      <c r="F53515" s="12"/>
    </row>
    <row r="53516" spans="4:6" x14ac:dyDescent="0.25">
      <c r="D53516" s="12"/>
      <c r="E53516" s="12"/>
      <c r="F53516" s="12"/>
    </row>
    <row r="53517" spans="4:6" x14ac:dyDescent="0.25">
      <c r="D53517" s="12"/>
      <c r="E53517" s="12"/>
      <c r="F53517" s="12"/>
    </row>
    <row r="53518" spans="4:6" x14ac:dyDescent="0.25">
      <c r="D53518" s="12"/>
      <c r="E53518" s="12"/>
      <c r="F53518" s="12"/>
    </row>
    <row r="53519" spans="4:6" x14ac:dyDescent="0.25">
      <c r="D53519" s="12"/>
      <c r="E53519" s="12"/>
      <c r="F53519" s="12"/>
    </row>
    <row r="53520" spans="4:6" x14ac:dyDescent="0.25">
      <c r="D53520" s="12"/>
      <c r="E53520" s="12"/>
      <c r="F53520" s="12"/>
    </row>
    <row r="53521" spans="4:6" x14ac:dyDescent="0.25">
      <c r="D53521" s="12"/>
      <c r="E53521" s="12"/>
      <c r="F53521" s="12"/>
    </row>
    <row r="53522" spans="4:6" x14ac:dyDescent="0.25">
      <c r="D53522" s="12"/>
      <c r="E53522" s="12"/>
      <c r="F53522" s="12"/>
    </row>
    <row r="53523" spans="4:6" x14ac:dyDescent="0.25">
      <c r="D53523" s="12"/>
      <c r="E53523" s="12"/>
      <c r="F53523" s="12"/>
    </row>
    <row r="53524" spans="4:6" x14ac:dyDescent="0.25">
      <c r="D53524" s="12"/>
      <c r="E53524" s="12"/>
      <c r="F53524" s="12"/>
    </row>
    <row r="53525" spans="4:6" x14ac:dyDescent="0.25">
      <c r="D53525" s="12"/>
      <c r="E53525" s="12"/>
      <c r="F53525" s="12"/>
    </row>
    <row r="53526" spans="4:6" x14ac:dyDescent="0.25">
      <c r="D53526" s="12"/>
      <c r="E53526" s="12"/>
      <c r="F53526" s="12"/>
    </row>
    <row r="53527" spans="4:6" x14ac:dyDescent="0.25">
      <c r="D53527" s="12"/>
      <c r="E53527" s="12"/>
      <c r="F53527" s="12"/>
    </row>
    <row r="53528" spans="4:6" x14ac:dyDescent="0.25">
      <c r="D53528" s="12"/>
      <c r="E53528" s="12"/>
      <c r="F53528" s="12"/>
    </row>
    <row r="53529" spans="4:6" x14ac:dyDescent="0.25">
      <c r="D53529" s="12"/>
      <c r="E53529" s="12"/>
      <c r="F53529" s="12"/>
    </row>
    <row r="53530" spans="4:6" x14ac:dyDescent="0.25">
      <c r="D53530" s="12"/>
      <c r="E53530" s="12"/>
      <c r="F53530" s="12"/>
    </row>
    <row r="53531" spans="4:6" x14ac:dyDescent="0.25">
      <c r="D53531" s="12"/>
      <c r="E53531" s="12"/>
      <c r="F53531" s="12"/>
    </row>
    <row r="53532" spans="4:6" x14ac:dyDescent="0.25">
      <c r="D53532" s="12"/>
      <c r="E53532" s="12"/>
      <c r="F53532" s="12"/>
    </row>
    <row r="53533" spans="4:6" x14ac:dyDescent="0.25">
      <c r="D53533" s="12"/>
      <c r="E53533" s="12"/>
      <c r="F53533" s="12"/>
    </row>
    <row r="53534" spans="4:6" x14ac:dyDescent="0.25">
      <c r="D53534" s="12"/>
      <c r="E53534" s="12"/>
      <c r="F53534" s="12"/>
    </row>
    <row r="53535" spans="4:6" x14ac:dyDescent="0.25">
      <c r="D53535" s="12"/>
      <c r="E53535" s="12"/>
      <c r="F53535" s="12"/>
    </row>
    <row r="53536" spans="4:6" x14ac:dyDescent="0.25">
      <c r="D53536" s="12"/>
      <c r="E53536" s="12"/>
      <c r="F53536" s="12"/>
    </row>
    <row r="53537" spans="4:6" x14ac:dyDescent="0.25">
      <c r="D53537" s="12"/>
      <c r="E53537" s="12"/>
      <c r="F53537" s="12"/>
    </row>
    <row r="53538" spans="4:6" x14ac:dyDescent="0.25">
      <c r="D53538" s="12"/>
      <c r="E53538" s="12"/>
      <c r="F53538" s="12"/>
    </row>
    <row r="53539" spans="4:6" x14ac:dyDescent="0.25">
      <c r="D53539" s="12"/>
      <c r="E53539" s="12"/>
      <c r="F53539" s="12"/>
    </row>
    <row r="53540" spans="4:6" x14ac:dyDescent="0.25">
      <c r="D53540" s="12"/>
      <c r="E53540" s="12"/>
      <c r="F53540" s="12"/>
    </row>
    <row r="53541" spans="4:6" x14ac:dyDescent="0.25">
      <c r="D53541" s="12"/>
      <c r="E53541" s="12"/>
      <c r="F53541" s="12"/>
    </row>
    <row r="53542" spans="4:6" x14ac:dyDescent="0.25">
      <c r="D53542" s="12"/>
      <c r="E53542" s="12"/>
      <c r="F53542" s="12"/>
    </row>
    <row r="53543" spans="4:6" x14ac:dyDescent="0.25">
      <c r="D53543" s="12"/>
      <c r="E53543" s="12"/>
      <c r="F53543" s="12"/>
    </row>
    <row r="53544" spans="4:6" x14ac:dyDescent="0.25">
      <c r="D53544" s="12"/>
      <c r="E53544" s="12"/>
      <c r="F53544" s="12"/>
    </row>
    <row r="53545" spans="4:6" x14ac:dyDescent="0.25">
      <c r="D53545" s="12"/>
      <c r="E53545" s="12"/>
      <c r="F53545" s="12"/>
    </row>
    <row r="53546" spans="4:6" x14ac:dyDescent="0.25">
      <c r="D53546" s="12"/>
      <c r="E53546" s="12"/>
      <c r="F53546" s="12"/>
    </row>
    <row r="53547" spans="4:6" x14ac:dyDescent="0.25">
      <c r="D53547" s="12"/>
      <c r="E53547" s="12"/>
      <c r="F53547" s="12"/>
    </row>
    <row r="53548" spans="4:6" x14ac:dyDescent="0.25">
      <c r="D53548" s="12"/>
      <c r="E53548" s="12"/>
      <c r="F53548" s="12"/>
    </row>
    <row r="53549" spans="4:6" x14ac:dyDescent="0.25">
      <c r="D53549" s="12"/>
      <c r="E53549" s="12"/>
      <c r="F53549" s="12"/>
    </row>
    <row r="53550" spans="4:6" x14ac:dyDescent="0.25">
      <c r="D53550" s="12"/>
      <c r="E53550" s="12"/>
      <c r="F53550" s="12"/>
    </row>
    <row r="53551" spans="4:6" x14ac:dyDescent="0.25">
      <c r="D53551" s="12"/>
      <c r="E53551" s="12"/>
      <c r="F53551" s="12"/>
    </row>
    <row r="53552" spans="4:6" x14ac:dyDescent="0.25">
      <c r="D53552" s="12"/>
      <c r="E53552" s="12"/>
      <c r="F53552" s="12"/>
    </row>
    <row r="53553" spans="4:6" x14ac:dyDescent="0.25">
      <c r="D53553" s="12"/>
      <c r="E53553" s="12"/>
      <c r="F53553" s="12"/>
    </row>
    <row r="53554" spans="4:6" x14ac:dyDescent="0.25">
      <c r="D53554" s="12"/>
      <c r="E53554" s="12"/>
      <c r="F53554" s="12"/>
    </row>
    <row r="53555" spans="4:6" x14ac:dyDescent="0.25">
      <c r="D53555" s="12"/>
      <c r="E53555" s="12"/>
      <c r="F53555" s="12"/>
    </row>
    <row r="53556" spans="4:6" x14ac:dyDescent="0.25">
      <c r="D53556" s="12"/>
      <c r="E53556" s="12"/>
      <c r="F53556" s="12"/>
    </row>
    <row r="53557" spans="4:6" x14ac:dyDescent="0.25">
      <c r="D53557" s="12"/>
      <c r="E53557" s="12"/>
      <c r="F53557" s="12"/>
    </row>
    <row r="53558" spans="4:6" x14ac:dyDescent="0.25">
      <c r="D53558" s="12"/>
      <c r="E53558" s="12"/>
      <c r="F53558" s="12"/>
    </row>
    <row r="53559" spans="4:6" x14ac:dyDescent="0.25">
      <c r="D53559" s="12"/>
      <c r="E53559" s="12"/>
      <c r="F53559" s="12"/>
    </row>
    <row r="53560" spans="4:6" x14ac:dyDescent="0.25">
      <c r="D53560" s="12"/>
      <c r="E53560" s="12"/>
      <c r="F53560" s="12"/>
    </row>
    <row r="53561" spans="4:6" x14ac:dyDescent="0.25">
      <c r="D53561" s="12"/>
      <c r="E53561" s="12"/>
      <c r="F53561" s="12"/>
    </row>
    <row r="53562" spans="4:6" x14ac:dyDescent="0.25">
      <c r="D53562" s="12"/>
      <c r="E53562" s="12"/>
      <c r="F53562" s="12"/>
    </row>
    <row r="53563" spans="4:6" x14ac:dyDescent="0.25">
      <c r="D53563" s="12"/>
      <c r="E53563" s="12"/>
      <c r="F53563" s="12"/>
    </row>
    <row r="53564" spans="4:6" x14ac:dyDescent="0.25">
      <c r="D53564" s="12"/>
      <c r="E53564" s="12"/>
      <c r="F53564" s="12"/>
    </row>
    <row r="53565" spans="4:6" x14ac:dyDescent="0.25">
      <c r="D53565" s="12"/>
      <c r="E53565" s="12"/>
      <c r="F53565" s="12"/>
    </row>
    <row r="53566" spans="4:6" x14ac:dyDescent="0.25">
      <c r="D53566" s="12"/>
      <c r="E53566" s="12"/>
      <c r="F53566" s="12"/>
    </row>
    <row r="53567" spans="4:6" x14ac:dyDescent="0.25">
      <c r="D53567" s="12"/>
      <c r="E53567" s="12"/>
      <c r="F53567" s="12"/>
    </row>
    <row r="53568" spans="4:6" x14ac:dyDescent="0.25">
      <c r="D53568" s="12"/>
      <c r="E53568" s="12"/>
      <c r="F53568" s="12"/>
    </row>
    <row r="53569" spans="4:6" x14ac:dyDescent="0.25">
      <c r="D53569" s="12"/>
      <c r="E53569" s="12"/>
      <c r="F53569" s="12"/>
    </row>
    <row r="53570" spans="4:6" x14ac:dyDescent="0.25">
      <c r="D53570" s="12"/>
      <c r="E53570" s="12"/>
      <c r="F53570" s="12"/>
    </row>
    <row r="53571" spans="4:6" x14ac:dyDescent="0.25">
      <c r="D53571" s="12"/>
      <c r="E53571" s="12"/>
      <c r="F53571" s="12"/>
    </row>
    <row r="53572" spans="4:6" x14ac:dyDescent="0.25">
      <c r="D53572" s="12"/>
      <c r="E53572" s="12"/>
      <c r="F53572" s="12"/>
    </row>
    <row r="53573" spans="4:6" x14ac:dyDescent="0.25">
      <c r="D53573" s="12"/>
      <c r="E53573" s="12"/>
      <c r="F53573" s="12"/>
    </row>
    <row r="53574" spans="4:6" x14ac:dyDescent="0.25">
      <c r="D53574" s="12"/>
      <c r="E53574" s="12"/>
      <c r="F53574" s="12"/>
    </row>
    <row r="53575" spans="4:6" x14ac:dyDescent="0.25">
      <c r="D53575" s="12"/>
      <c r="E53575" s="12"/>
      <c r="F53575" s="12"/>
    </row>
    <row r="53576" spans="4:6" x14ac:dyDescent="0.25">
      <c r="D53576" s="12"/>
      <c r="E53576" s="12"/>
      <c r="F53576" s="12"/>
    </row>
    <row r="53577" spans="4:6" x14ac:dyDescent="0.25">
      <c r="D53577" s="12"/>
      <c r="E53577" s="12"/>
      <c r="F53577" s="12"/>
    </row>
    <row r="53578" spans="4:6" x14ac:dyDescent="0.25">
      <c r="D53578" s="12"/>
      <c r="E53578" s="12"/>
      <c r="F53578" s="12"/>
    </row>
    <row r="53579" spans="4:6" x14ac:dyDescent="0.25">
      <c r="D53579" s="12"/>
      <c r="E53579" s="12"/>
      <c r="F53579" s="12"/>
    </row>
    <row r="53580" spans="4:6" x14ac:dyDescent="0.25">
      <c r="D53580" s="12"/>
      <c r="E53580" s="12"/>
      <c r="F53580" s="12"/>
    </row>
    <row r="53581" spans="4:6" x14ac:dyDescent="0.25">
      <c r="D53581" s="12"/>
      <c r="E53581" s="12"/>
      <c r="F53581" s="12"/>
    </row>
    <row r="53582" spans="4:6" x14ac:dyDescent="0.25">
      <c r="D53582" s="12"/>
      <c r="E53582" s="12"/>
      <c r="F53582" s="12"/>
    </row>
    <row r="53583" spans="4:6" x14ac:dyDescent="0.25">
      <c r="D53583" s="12"/>
      <c r="E53583" s="12"/>
      <c r="F53583" s="12"/>
    </row>
    <row r="53584" spans="4:6" x14ac:dyDescent="0.25">
      <c r="D53584" s="12"/>
      <c r="E53584" s="12"/>
      <c r="F53584" s="12"/>
    </row>
    <row r="53585" spans="4:6" x14ac:dyDescent="0.25">
      <c r="D53585" s="12"/>
      <c r="E53585" s="12"/>
      <c r="F53585" s="12"/>
    </row>
    <row r="53586" spans="4:6" x14ac:dyDescent="0.25">
      <c r="D53586" s="12"/>
      <c r="E53586" s="12"/>
      <c r="F53586" s="12"/>
    </row>
    <row r="53587" spans="4:6" x14ac:dyDescent="0.25">
      <c r="D53587" s="12"/>
      <c r="E53587" s="12"/>
      <c r="F53587" s="12"/>
    </row>
    <row r="53588" spans="4:6" x14ac:dyDescent="0.25">
      <c r="D53588" s="12"/>
      <c r="E53588" s="12"/>
      <c r="F53588" s="12"/>
    </row>
    <row r="53589" spans="4:6" x14ac:dyDescent="0.25">
      <c r="D53589" s="12"/>
      <c r="E53589" s="12"/>
      <c r="F53589" s="12"/>
    </row>
    <row r="53590" spans="4:6" x14ac:dyDescent="0.25">
      <c r="D53590" s="12"/>
      <c r="E53590" s="12"/>
      <c r="F53590" s="12"/>
    </row>
    <row r="53591" spans="4:6" x14ac:dyDescent="0.25">
      <c r="D53591" s="12"/>
      <c r="E53591" s="12"/>
      <c r="F53591" s="12"/>
    </row>
    <row r="53592" spans="4:6" x14ac:dyDescent="0.25">
      <c r="D53592" s="12"/>
      <c r="E53592" s="12"/>
      <c r="F53592" s="12"/>
    </row>
    <row r="53593" spans="4:6" x14ac:dyDescent="0.25">
      <c r="D53593" s="12"/>
      <c r="E53593" s="12"/>
      <c r="F53593" s="12"/>
    </row>
    <row r="53594" spans="4:6" x14ac:dyDescent="0.25">
      <c r="D53594" s="12"/>
      <c r="E53594" s="12"/>
      <c r="F53594" s="12"/>
    </row>
    <row r="53595" spans="4:6" x14ac:dyDescent="0.25">
      <c r="D53595" s="12"/>
      <c r="E53595" s="12"/>
      <c r="F53595" s="12"/>
    </row>
    <row r="53596" spans="4:6" x14ac:dyDescent="0.25">
      <c r="D53596" s="12"/>
      <c r="E53596" s="12"/>
      <c r="F53596" s="12"/>
    </row>
    <row r="53597" spans="4:6" x14ac:dyDescent="0.25">
      <c r="D53597" s="12"/>
      <c r="E53597" s="12"/>
      <c r="F53597" s="12"/>
    </row>
    <row r="53598" spans="4:6" x14ac:dyDescent="0.25">
      <c r="D53598" s="12"/>
      <c r="E53598" s="12"/>
      <c r="F53598" s="12"/>
    </row>
    <row r="53599" spans="4:6" x14ac:dyDescent="0.25">
      <c r="D53599" s="12"/>
      <c r="E53599" s="12"/>
      <c r="F53599" s="12"/>
    </row>
    <row r="53600" spans="4:6" x14ac:dyDescent="0.25">
      <c r="D53600" s="12"/>
      <c r="E53600" s="12"/>
      <c r="F53600" s="12"/>
    </row>
    <row r="53601" spans="4:6" x14ac:dyDescent="0.25">
      <c r="D53601" s="12"/>
      <c r="E53601" s="12"/>
      <c r="F53601" s="12"/>
    </row>
    <row r="53602" spans="4:6" x14ac:dyDescent="0.25">
      <c r="D53602" s="12"/>
      <c r="E53602" s="12"/>
      <c r="F53602" s="12"/>
    </row>
    <row r="53603" spans="4:6" x14ac:dyDescent="0.25">
      <c r="D53603" s="12"/>
      <c r="E53603" s="12"/>
      <c r="F53603" s="12"/>
    </row>
    <row r="53604" spans="4:6" x14ac:dyDescent="0.25">
      <c r="D53604" s="12"/>
      <c r="E53604" s="12"/>
      <c r="F53604" s="12"/>
    </row>
    <row r="53605" spans="4:6" x14ac:dyDescent="0.25">
      <c r="D53605" s="12"/>
      <c r="E53605" s="12"/>
      <c r="F53605" s="12"/>
    </row>
    <row r="53606" spans="4:6" x14ac:dyDescent="0.25">
      <c r="D53606" s="12"/>
      <c r="E53606" s="12"/>
      <c r="F53606" s="12"/>
    </row>
    <row r="53607" spans="4:6" x14ac:dyDescent="0.25">
      <c r="D53607" s="12"/>
      <c r="E53607" s="12"/>
      <c r="F53607" s="12"/>
    </row>
    <row r="53608" spans="4:6" x14ac:dyDescent="0.25">
      <c r="D53608" s="12"/>
      <c r="E53608" s="12"/>
      <c r="F53608" s="12"/>
    </row>
    <row r="53609" spans="4:6" x14ac:dyDescent="0.25">
      <c r="D53609" s="12"/>
      <c r="E53609" s="12"/>
      <c r="F53609" s="12"/>
    </row>
    <row r="53610" spans="4:6" x14ac:dyDescent="0.25">
      <c r="D53610" s="12"/>
      <c r="E53610" s="12"/>
      <c r="F53610" s="12"/>
    </row>
    <row r="53611" spans="4:6" x14ac:dyDescent="0.25">
      <c r="D53611" s="12"/>
      <c r="E53611" s="12"/>
      <c r="F53611" s="12"/>
    </row>
    <row r="53612" spans="4:6" x14ac:dyDescent="0.25">
      <c r="D53612" s="12"/>
      <c r="E53612" s="12"/>
      <c r="F53612" s="12"/>
    </row>
    <row r="53613" spans="4:6" x14ac:dyDescent="0.25">
      <c r="D53613" s="12"/>
      <c r="E53613" s="12"/>
      <c r="F53613" s="12"/>
    </row>
    <row r="53614" spans="4:6" x14ac:dyDescent="0.25">
      <c r="D53614" s="12"/>
      <c r="E53614" s="12"/>
      <c r="F53614" s="12"/>
    </row>
    <row r="53615" spans="4:6" x14ac:dyDescent="0.25">
      <c r="D53615" s="12"/>
      <c r="E53615" s="12"/>
      <c r="F53615" s="12"/>
    </row>
    <row r="53616" spans="4:6" x14ac:dyDescent="0.25">
      <c r="D53616" s="12"/>
      <c r="E53616" s="12"/>
      <c r="F53616" s="12"/>
    </row>
    <row r="53617" spans="4:6" x14ac:dyDescent="0.25">
      <c r="D53617" s="12"/>
      <c r="E53617" s="12"/>
      <c r="F53617" s="12"/>
    </row>
    <row r="53618" spans="4:6" x14ac:dyDescent="0.25">
      <c r="D53618" s="12"/>
      <c r="E53618" s="12"/>
      <c r="F53618" s="12"/>
    </row>
    <row r="53619" spans="4:6" x14ac:dyDescent="0.25">
      <c r="D53619" s="12"/>
      <c r="E53619" s="12"/>
      <c r="F53619" s="12"/>
    </row>
    <row r="53620" spans="4:6" x14ac:dyDescent="0.25">
      <c r="D53620" s="12"/>
      <c r="E53620" s="12"/>
      <c r="F53620" s="12"/>
    </row>
    <row r="53621" spans="4:6" x14ac:dyDescent="0.25">
      <c r="D53621" s="12"/>
      <c r="E53621" s="12"/>
      <c r="F53621" s="12"/>
    </row>
    <row r="53622" spans="4:6" x14ac:dyDescent="0.25">
      <c r="D53622" s="12"/>
      <c r="E53622" s="12"/>
      <c r="F53622" s="12"/>
    </row>
    <row r="53623" spans="4:6" x14ac:dyDescent="0.25">
      <c r="D53623" s="12"/>
      <c r="E53623" s="12"/>
      <c r="F53623" s="12"/>
    </row>
    <row r="53624" spans="4:6" x14ac:dyDescent="0.25">
      <c r="D53624" s="12"/>
      <c r="E53624" s="12"/>
      <c r="F53624" s="12"/>
    </row>
    <row r="53625" spans="4:6" x14ac:dyDescent="0.25">
      <c r="D53625" s="12"/>
      <c r="E53625" s="12"/>
      <c r="F53625" s="12"/>
    </row>
    <row r="53626" spans="4:6" x14ac:dyDescent="0.25">
      <c r="D53626" s="12"/>
      <c r="E53626" s="12"/>
      <c r="F53626" s="12"/>
    </row>
    <row r="53627" spans="4:6" x14ac:dyDescent="0.25">
      <c r="D53627" s="12"/>
      <c r="E53627" s="12"/>
      <c r="F53627" s="12"/>
    </row>
    <row r="53628" spans="4:6" x14ac:dyDescent="0.25">
      <c r="D53628" s="12"/>
      <c r="E53628" s="12"/>
      <c r="F53628" s="12"/>
    </row>
    <row r="53629" spans="4:6" x14ac:dyDescent="0.25">
      <c r="D53629" s="12"/>
      <c r="E53629" s="12"/>
      <c r="F53629" s="12"/>
    </row>
    <row r="53630" spans="4:6" x14ac:dyDescent="0.25">
      <c r="D53630" s="12"/>
      <c r="E53630" s="12"/>
      <c r="F53630" s="12"/>
    </row>
    <row r="53631" spans="4:6" x14ac:dyDescent="0.25">
      <c r="D53631" s="12"/>
      <c r="E53631" s="12"/>
      <c r="F53631" s="12"/>
    </row>
    <row r="53632" spans="4:6" x14ac:dyDescent="0.25">
      <c r="D53632" s="12"/>
      <c r="E53632" s="12"/>
      <c r="F53632" s="12"/>
    </row>
    <row r="53633" spans="4:6" x14ac:dyDescent="0.25">
      <c r="D53633" s="12"/>
      <c r="E53633" s="12"/>
      <c r="F53633" s="12"/>
    </row>
    <row r="53634" spans="4:6" x14ac:dyDescent="0.25">
      <c r="D53634" s="12"/>
      <c r="E53634" s="12"/>
      <c r="F53634" s="12"/>
    </row>
    <row r="53635" spans="4:6" x14ac:dyDescent="0.25">
      <c r="D53635" s="12"/>
      <c r="E53635" s="12"/>
      <c r="F53635" s="12"/>
    </row>
    <row r="53636" spans="4:6" x14ac:dyDescent="0.25">
      <c r="D53636" s="12"/>
      <c r="E53636" s="12"/>
      <c r="F53636" s="12"/>
    </row>
    <row r="53637" spans="4:6" x14ac:dyDescent="0.25">
      <c r="D53637" s="12"/>
      <c r="E53637" s="12"/>
      <c r="F53637" s="12"/>
    </row>
    <row r="53638" spans="4:6" x14ac:dyDescent="0.25">
      <c r="D53638" s="12"/>
      <c r="E53638" s="12"/>
      <c r="F53638" s="12"/>
    </row>
    <row r="53639" spans="4:6" x14ac:dyDescent="0.25">
      <c r="D53639" s="12"/>
      <c r="E53639" s="12"/>
      <c r="F53639" s="12"/>
    </row>
    <row r="53640" spans="4:6" x14ac:dyDescent="0.25">
      <c r="D53640" s="12"/>
      <c r="E53640" s="12"/>
      <c r="F53640" s="12"/>
    </row>
    <row r="53641" spans="4:6" x14ac:dyDescent="0.25">
      <c r="D53641" s="12"/>
      <c r="E53641" s="12"/>
      <c r="F53641" s="12"/>
    </row>
    <row r="53642" spans="4:6" x14ac:dyDescent="0.25">
      <c r="D53642" s="12"/>
      <c r="E53642" s="12"/>
      <c r="F53642" s="12"/>
    </row>
    <row r="53643" spans="4:6" x14ac:dyDescent="0.25">
      <c r="D53643" s="12"/>
      <c r="E53643" s="12"/>
      <c r="F53643" s="12"/>
    </row>
    <row r="53644" spans="4:6" x14ac:dyDescent="0.25">
      <c r="D53644" s="12"/>
      <c r="E53644" s="12"/>
      <c r="F53644" s="12"/>
    </row>
    <row r="53645" spans="4:6" x14ac:dyDescent="0.25">
      <c r="D53645" s="12"/>
      <c r="E53645" s="12"/>
      <c r="F53645" s="12"/>
    </row>
    <row r="53646" spans="4:6" x14ac:dyDescent="0.25">
      <c r="D53646" s="12"/>
      <c r="E53646" s="12"/>
      <c r="F53646" s="12"/>
    </row>
    <row r="53647" spans="4:6" x14ac:dyDescent="0.25">
      <c r="D53647" s="12"/>
      <c r="E53647" s="12"/>
      <c r="F53647" s="12"/>
    </row>
    <row r="53648" spans="4:6" x14ac:dyDescent="0.25">
      <c r="D53648" s="12"/>
      <c r="E53648" s="12"/>
      <c r="F53648" s="12"/>
    </row>
    <row r="53649" spans="4:6" x14ac:dyDescent="0.25">
      <c r="D53649" s="12"/>
      <c r="E53649" s="12"/>
      <c r="F53649" s="12"/>
    </row>
    <row r="53650" spans="4:6" x14ac:dyDescent="0.25">
      <c r="D53650" s="12"/>
      <c r="E53650" s="12"/>
      <c r="F53650" s="12"/>
    </row>
    <row r="53651" spans="4:6" x14ac:dyDescent="0.25">
      <c r="D53651" s="12"/>
      <c r="E53651" s="12"/>
      <c r="F53651" s="12"/>
    </row>
    <row r="53652" spans="4:6" x14ac:dyDescent="0.25">
      <c r="D53652" s="12"/>
      <c r="E53652" s="12"/>
      <c r="F53652" s="12"/>
    </row>
    <row r="53653" spans="4:6" x14ac:dyDescent="0.25">
      <c r="D53653" s="12"/>
      <c r="E53653" s="12"/>
      <c r="F53653" s="12"/>
    </row>
    <row r="53654" spans="4:6" x14ac:dyDescent="0.25">
      <c r="D53654" s="12"/>
      <c r="E53654" s="12"/>
      <c r="F53654" s="12"/>
    </row>
    <row r="53655" spans="4:6" x14ac:dyDescent="0.25">
      <c r="D53655" s="12"/>
      <c r="E53655" s="12"/>
      <c r="F53655" s="12"/>
    </row>
    <row r="53656" spans="4:6" x14ac:dyDescent="0.25">
      <c r="D53656" s="12"/>
      <c r="E53656" s="12"/>
      <c r="F53656" s="12"/>
    </row>
    <row r="53657" spans="4:6" x14ac:dyDescent="0.25">
      <c r="D53657" s="12"/>
      <c r="E53657" s="12"/>
      <c r="F53657" s="12"/>
    </row>
    <row r="53658" spans="4:6" x14ac:dyDescent="0.25">
      <c r="D53658" s="12"/>
      <c r="E53658" s="12"/>
      <c r="F53658" s="12"/>
    </row>
    <row r="53659" spans="4:6" x14ac:dyDescent="0.25">
      <c r="D53659" s="12"/>
      <c r="E53659" s="12"/>
      <c r="F53659" s="12"/>
    </row>
    <row r="53660" spans="4:6" x14ac:dyDescent="0.25">
      <c r="D53660" s="12"/>
      <c r="E53660" s="12"/>
      <c r="F53660" s="12"/>
    </row>
    <row r="53661" spans="4:6" x14ac:dyDescent="0.25">
      <c r="D53661" s="12"/>
      <c r="E53661" s="12"/>
      <c r="F53661" s="12"/>
    </row>
    <row r="53662" spans="4:6" x14ac:dyDescent="0.25">
      <c r="D53662" s="12"/>
      <c r="E53662" s="12"/>
      <c r="F53662" s="12"/>
    </row>
    <row r="53663" spans="4:6" x14ac:dyDescent="0.25">
      <c r="D53663" s="12"/>
      <c r="E53663" s="12"/>
      <c r="F53663" s="12"/>
    </row>
    <row r="53664" spans="4:6" x14ac:dyDescent="0.25">
      <c r="D53664" s="12"/>
      <c r="E53664" s="12"/>
      <c r="F53664" s="12"/>
    </row>
    <row r="53665" spans="4:6" x14ac:dyDescent="0.25">
      <c r="D53665" s="12"/>
      <c r="E53665" s="12"/>
      <c r="F53665" s="12"/>
    </row>
    <row r="53666" spans="4:6" x14ac:dyDescent="0.25">
      <c r="D53666" s="12"/>
      <c r="E53666" s="12"/>
      <c r="F53666" s="12"/>
    </row>
    <row r="53667" spans="4:6" x14ac:dyDescent="0.25">
      <c r="D53667" s="12"/>
      <c r="E53667" s="12"/>
      <c r="F53667" s="12"/>
    </row>
    <row r="53668" spans="4:6" x14ac:dyDescent="0.25">
      <c r="D53668" s="12"/>
      <c r="E53668" s="12"/>
      <c r="F53668" s="12"/>
    </row>
    <row r="53669" spans="4:6" x14ac:dyDescent="0.25">
      <c r="D53669" s="12"/>
      <c r="E53669" s="12"/>
      <c r="F53669" s="12"/>
    </row>
    <row r="53670" spans="4:6" x14ac:dyDescent="0.25">
      <c r="D53670" s="12"/>
      <c r="E53670" s="12"/>
      <c r="F53670" s="12"/>
    </row>
    <row r="53671" spans="4:6" x14ac:dyDescent="0.25">
      <c r="D53671" s="12"/>
      <c r="E53671" s="12"/>
      <c r="F53671" s="12"/>
    </row>
    <row r="53672" spans="4:6" x14ac:dyDescent="0.25">
      <c r="D53672" s="12"/>
      <c r="E53672" s="12"/>
      <c r="F53672" s="12"/>
    </row>
    <row r="53673" spans="4:6" x14ac:dyDescent="0.25">
      <c r="D53673" s="12"/>
      <c r="E53673" s="12"/>
      <c r="F53673" s="12"/>
    </row>
    <row r="53674" spans="4:6" x14ac:dyDescent="0.25">
      <c r="D53674" s="12"/>
      <c r="E53674" s="12"/>
      <c r="F53674" s="12"/>
    </row>
    <row r="53675" spans="4:6" x14ac:dyDescent="0.25">
      <c r="D53675" s="12"/>
      <c r="E53675" s="12"/>
      <c r="F53675" s="12"/>
    </row>
    <row r="53676" spans="4:6" x14ac:dyDescent="0.25">
      <c r="D53676" s="12"/>
      <c r="E53676" s="12"/>
      <c r="F53676" s="12"/>
    </row>
    <row r="53677" spans="4:6" x14ac:dyDescent="0.25">
      <c r="D53677" s="12"/>
      <c r="E53677" s="12"/>
      <c r="F53677" s="12"/>
    </row>
    <row r="53678" spans="4:6" x14ac:dyDescent="0.25">
      <c r="D53678" s="12"/>
      <c r="E53678" s="12"/>
      <c r="F53678" s="12"/>
    </row>
    <row r="53679" spans="4:6" x14ac:dyDescent="0.25">
      <c r="D53679" s="12"/>
      <c r="E53679" s="12"/>
      <c r="F53679" s="12"/>
    </row>
    <row r="53680" spans="4:6" x14ac:dyDescent="0.25">
      <c r="D53680" s="12"/>
      <c r="E53680" s="12"/>
      <c r="F53680" s="12"/>
    </row>
    <row r="53681" spans="4:6" x14ac:dyDescent="0.25">
      <c r="D53681" s="12"/>
      <c r="E53681" s="12"/>
      <c r="F53681" s="12"/>
    </row>
    <row r="53682" spans="4:6" x14ac:dyDescent="0.25">
      <c r="D53682" s="12"/>
      <c r="E53682" s="12"/>
      <c r="F53682" s="12"/>
    </row>
    <row r="53683" spans="4:6" x14ac:dyDescent="0.25">
      <c r="D53683" s="12"/>
      <c r="E53683" s="12"/>
      <c r="F53683" s="12"/>
    </row>
    <row r="53684" spans="4:6" x14ac:dyDescent="0.25">
      <c r="D53684" s="12"/>
      <c r="E53684" s="12"/>
      <c r="F53684" s="12"/>
    </row>
    <row r="53685" spans="4:6" x14ac:dyDescent="0.25">
      <c r="D53685" s="12"/>
      <c r="E53685" s="12"/>
      <c r="F53685" s="12"/>
    </row>
    <row r="53686" spans="4:6" x14ac:dyDescent="0.25">
      <c r="D53686" s="12"/>
      <c r="E53686" s="12"/>
      <c r="F53686" s="12"/>
    </row>
    <row r="53687" spans="4:6" x14ac:dyDescent="0.25">
      <c r="D53687" s="12"/>
      <c r="E53687" s="12"/>
      <c r="F53687" s="12"/>
    </row>
    <row r="53688" spans="4:6" x14ac:dyDescent="0.25">
      <c r="D53688" s="12"/>
      <c r="E53688" s="12"/>
      <c r="F53688" s="12"/>
    </row>
    <row r="53689" spans="4:6" x14ac:dyDescent="0.25">
      <c r="D53689" s="12"/>
      <c r="E53689" s="12"/>
      <c r="F53689" s="12"/>
    </row>
    <row r="53690" spans="4:6" x14ac:dyDescent="0.25">
      <c r="D53690" s="12"/>
      <c r="E53690" s="12"/>
      <c r="F53690" s="12"/>
    </row>
    <row r="53691" spans="4:6" x14ac:dyDescent="0.25">
      <c r="D53691" s="12"/>
      <c r="E53691" s="12"/>
      <c r="F53691" s="12"/>
    </row>
    <row r="53692" spans="4:6" x14ac:dyDescent="0.25">
      <c r="D53692" s="12"/>
      <c r="E53692" s="12"/>
      <c r="F53692" s="12"/>
    </row>
    <row r="53693" spans="4:6" x14ac:dyDescent="0.25">
      <c r="D53693" s="12"/>
      <c r="E53693" s="12"/>
      <c r="F53693" s="12"/>
    </row>
    <row r="53694" spans="4:6" x14ac:dyDescent="0.25">
      <c r="D53694" s="12"/>
      <c r="E53694" s="12"/>
      <c r="F53694" s="12"/>
    </row>
    <row r="53695" spans="4:6" x14ac:dyDescent="0.25">
      <c r="D53695" s="12"/>
      <c r="E53695" s="12"/>
      <c r="F53695" s="12"/>
    </row>
    <row r="53696" spans="4:6" x14ac:dyDescent="0.25">
      <c r="D53696" s="12"/>
      <c r="E53696" s="12"/>
      <c r="F53696" s="12"/>
    </row>
    <row r="53697" spans="4:6" x14ac:dyDescent="0.25">
      <c r="D53697" s="12"/>
      <c r="E53697" s="12"/>
      <c r="F53697" s="12"/>
    </row>
    <row r="53698" spans="4:6" x14ac:dyDescent="0.25">
      <c r="D53698" s="12"/>
      <c r="E53698" s="12"/>
      <c r="F53698" s="12"/>
    </row>
    <row r="53699" spans="4:6" x14ac:dyDescent="0.25">
      <c r="D53699" s="12"/>
      <c r="E53699" s="12"/>
      <c r="F53699" s="12"/>
    </row>
    <row r="53700" spans="4:6" x14ac:dyDescent="0.25">
      <c r="D53700" s="12"/>
      <c r="E53700" s="12"/>
      <c r="F53700" s="12"/>
    </row>
    <row r="53701" spans="4:6" x14ac:dyDescent="0.25">
      <c r="D53701" s="12"/>
      <c r="E53701" s="12"/>
      <c r="F53701" s="12"/>
    </row>
    <row r="53702" spans="4:6" x14ac:dyDescent="0.25">
      <c r="D53702" s="12"/>
      <c r="E53702" s="12"/>
      <c r="F53702" s="12"/>
    </row>
    <row r="53703" spans="4:6" x14ac:dyDescent="0.25">
      <c r="D53703" s="12"/>
      <c r="E53703" s="12"/>
      <c r="F53703" s="12"/>
    </row>
    <row r="53704" spans="4:6" x14ac:dyDescent="0.25">
      <c r="D53704" s="12"/>
      <c r="E53704" s="12"/>
      <c r="F53704" s="12"/>
    </row>
    <row r="53705" spans="4:6" x14ac:dyDescent="0.25">
      <c r="D53705" s="12"/>
      <c r="E53705" s="12"/>
      <c r="F53705" s="12"/>
    </row>
    <row r="53706" spans="4:6" x14ac:dyDescent="0.25">
      <c r="D53706" s="12"/>
      <c r="E53706" s="12"/>
      <c r="F53706" s="12"/>
    </row>
    <row r="53707" spans="4:6" x14ac:dyDescent="0.25">
      <c r="D53707" s="12"/>
      <c r="E53707" s="12"/>
      <c r="F53707" s="12"/>
    </row>
    <row r="53708" spans="4:6" x14ac:dyDescent="0.25">
      <c r="D53708" s="12"/>
      <c r="E53708" s="12"/>
      <c r="F53708" s="12"/>
    </row>
    <row r="53709" spans="4:6" x14ac:dyDescent="0.25">
      <c r="D53709" s="12"/>
      <c r="E53709" s="12"/>
      <c r="F53709" s="12"/>
    </row>
    <row r="53710" spans="4:6" x14ac:dyDescent="0.25">
      <c r="D53710" s="12"/>
      <c r="E53710" s="12"/>
      <c r="F53710" s="12"/>
    </row>
    <row r="53711" spans="4:6" x14ac:dyDescent="0.25">
      <c r="D53711" s="12"/>
      <c r="E53711" s="12"/>
      <c r="F53711" s="12"/>
    </row>
    <row r="53712" spans="4:6" x14ac:dyDescent="0.25">
      <c r="D53712" s="12"/>
      <c r="E53712" s="12"/>
      <c r="F53712" s="12"/>
    </row>
    <row r="53713" spans="4:6" x14ac:dyDescent="0.25">
      <c r="D53713" s="12"/>
      <c r="E53713" s="12"/>
      <c r="F53713" s="12"/>
    </row>
    <row r="53714" spans="4:6" x14ac:dyDescent="0.25">
      <c r="D53714" s="12"/>
      <c r="E53714" s="12"/>
      <c r="F53714" s="12"/>
    </row>
    <row r="53715" spans="4:6" x14ac:dyDescent="0.25">
      <c r="D53715" s="12"/>
      <c r="E53715" s="12"/>
      <c r="F53715" s="12"/>
    </row>
    <row r="53716" spans="4:6" x14ac:dyDescent="0.25">
      <c r="D53716" s="12"/>
      <c r="E53716" s="12"/>
      <c r="F53716" s="12"/>
    </row>
    <row r="53717" spans="4:6" x14ac:dyDescent="0.25">
      <c r="D53717" s="12"/>
      <c r="E53717" s="12"/>
      <c r="F53717" s="12"/>
    </row>
    <row r="53718" spans="4:6" x14ac:dyDescent="0.25">
      <c r="D53718" s="12"/>
      <c r="E53718" s="12"/>
      <c r="F53718" s="12"/>
    </row>
    <row r="53719" spans="4:6" x14ac:dyDescent="0.25">
      <c r="D53719" s="12"/>
      <c r="E53719" s="12"/>
      <c r="F53719" s="12"/>
    </row>
    <row r="53720" spans="4:6" x14ac:dyDescent="0.25">
      <c r="D53720" s="12"/>
      <c r="E53720" s="12"/>
      <c r="F53720" s="12"/>
    </row>
    <row r="53721" spans="4:6" x14ac:dyDescent="0.25">
      <c r="D53721" s="12"/>
      <c r="E53721" s="12"/>
      <c r="F53721" s="12"/>
    </row>
    <row r="53722" spans="4:6" x14ac:dyDescent="0.25">
      <c r="D53722" s="12"/>
      <c r="E53722" s="12"/>
      <c r="F53722" s="12"/>
    </row>
    <row r="53723" spans="4:6" x14ac:dyDescent="0.25">
      <c r="D53723" s="12"/>
      <c r="E53723" s="12"/>
      <c r="F53723" s="12"/>
    </row>
    <row r="53724" spans="4:6" x14ac:dyDescent="0.25">
      <c r="D53724" s="12"/>
      <c r="E53724" s="12"/>
      <c r="F53724" s="12"/>
    </row>
    <row r="53725" spans="4:6" x14ac:dyDescent="0.25">
      <c r="D53725" s="12"/>
      <c r="E53725" s="12"/>
      <c r="F53725" s="12"/>
    </row>
    <row r="53726" spans="4:6" x14ac:dyDescent="0.25">
      <c r="D53726" s="12"/>
      <c r="E53726" s="12"/>
      <c r="F53726" s="12"/>
    </row>
    <row r="53727" spans="4:6" x14ac:dyDescent="0.25">
      <c r="D53727" s="12"/>
      <c r="E53727" s="12"/>
      <c r="F53727" s="12"/>
    </row>
    <row r="53728" spans="4:6" x14ac:dyDescent="0.25">
      <c r="D53728" s="12"/>
      <c r="E53728" s="12"/>
      <c r="F53728" s="12"/>
    </row>
    <row r="53729" spans="4:6" x14ac:dyDescent="0.25">
      <c r="D53729" s="12"/>
      <c r="E53729" s="12"/>
      <c r="F53729" s="12"/>
    </row>
    <row r="53730" spans="4:6" x14ac:dyDescent="0.25">
      <c r="D53730" s="12"/>
      <c r="E53730" s="12"/>
      <c r="F53730" s="12"/>
    </row>
    <row r="53731" spans="4:6" x14ac:dyDescent="0.25">
      <c r="D53731" s="12"/>
      <c r="E53731" s="12"/>
      <c r="F53731" s="12"/>
    </row>
    <row r="53732" spans="4:6" x14ac:dyDescent="0.25">
      <c r="D53732" s="12"/>
      <c r="E53732" s="12"/>
      <c r="F53732" s="12"/>
    </row>
    <row r="53733" spans="4:6" x14ac:dyDescent="0.25">
      <c r="D53733" s="12"/>
      <c r="E53733" s="12"/>
      <c r="F53733" s="12"/>
    </row>
    <row r="53734" spans="4:6" x14ac:dyDescent="0.25">
      <c r="D53734" s="12"/>
      <c r="E53734" s="12"/>
      <c r="F53734" s="12"/>
    </row>
    <row r="53735" spans="4:6" x14ac:dyDescent="0.25">
      <c r="D53735" s="12"/>
      <c r="E53735" s="12"/>
      <c r="F53735" s="12"/>
    </row>
    <row r="53736" spans="4:6" x14ac:dyDescent="0.25">
      <c r="D53736" s="12"/>
      <c r="E53736" s="12"/>
      <c r="F53736" s="12"/>
    </row>
    <row r="53737" spans="4:6" x14ac:dyDescent="0.25">
      <c r="D53737" s="12"/>
      <c r="E53737" s="12"/>
      <c r="F53737" s="12"/>
    </row>
    <row r="53738" spans="4:6" x14ac:dyDescent="0.25">
      <c r="D53738" s="12"/>
      <c r="E53738" s="12"/>
      <c r="F53738" s="12"/>
    </row>
    <row r="53739" spans="4:6" x14ac:dyDescent="0.25">
      <c r="D53739" s="12"/>
      <c r="E53739" s="12"/>
      <c r="F53739" s="12"/>
    </row>
    <row r="53740" spans="4:6" x14ac:dyDescent="0.25">
      <c r="D53740" s="12"/>
      <c r="E53740" s="12"/>
      <c r="F53740" s="12"/>
    </row>
    <row r="53741" spans="4:6" x14ac:dyDescent="0.25">
      <c r="D53741" s="12"/>
      <c r="E53741" s="12"/>
      <c r="F53741" s="12"/>
    </row>
    <row r="53742" spans="4:6" x14ac:dyDescent="0.25">
      <c r="D53742" s="12"/>
      <c r="E53742" s="12"/>
      <c r="F53742" s="12"/>
    </row>
    <row r="53743" spans="4:6" x14ac:dyDescent="0.25">
      <c r="D53743" s="12"/>
      <c r="E53743" s="12"/>
      <c r="F53743" s="12"/>
    </row>
    <row r="53744" spans="4:6" x14ac:dyDescent="0.25">
      <c r="D53744" s="12"/>
      <c r="E53744" s="12"/>
      <c r="F53744" s="12"/>
    </row>
    <row r="53745" spans="4:6" x14ac:dyDescent="0.25">
      <c r="D53745" s="12"/>
      <c r="E53745" s="12"/>
      <c r="F53745" s="12"/>
    </row>
    <row r="53746" spans="4:6" x14ac:dyDescent="0.25">
      <c r="D53746" s="12"/>
      <c r="E53746" s="12"/>
      <c r="F53746" s="12"/>
    </row>
    <row r="53747" spans="4:6" x14ac:dyDescent="0.25">
      <c r="D53747" s="12"/>
      <c r="E53747" s="12"/>
      <c r="F53747" s="12"/>
    </row>
    <row r="53748" spans="4:6" x14ac:dyDescent="0.25">
      <c r="D53748" s="12"/>
      <c r="E53748" s="12"/>
      <c r="F53748" s="12"/>
    </row>
    <row r="53749" spans="4:6" x14ac:dyDescent="0.25">
      <c r="D53749" s="12"/>
      <c r="E53749" s="12"/>
      <c r="F53749" s="12"/>
    </row>
    <row r="53750" spans="4:6" x14ac:dyDescent="0.25">
      <c r="D53750" s="12"/>
      <c r="E53750" s="12"/>
      <c r="F53750" s="12"/>
    </row>
    <row r="53751" spans="4:6" x14ac:dyDescent="0.25">
      <c r="D53751" s="12"/>
      <c r="E53751" s="12"/>
      <c r="F53751" s="12"/>
    </row>
    <row r="53752" spans="4:6" x14ac:dyDescent="0.25">
      <c r="D53752" s="12"/>
      <c r="E53752" s="12"/>
      <c r="F53752" s="12"/>
    </row>
    <row r="53753" spans="4:6" x14ac:dyDescent="0.25">
      <c r="D53753" s="12"/>
      <c r="E53753" s="12"/>
      <c r="F53753" s="12"/>
    </row>
    <row r="53754" spans="4:6" x14ac:dyDescent="0.25">
      <c r="D53754" s="12"/>
      <c r="E53754" s="12"/>
      <c r="F53754" s="12"/>
    </row>
    <row r="53755" spans="4:6" x14ac:dyDescent="0.25">
      <c r="D53755" s="12"/>
      <c r="E53755" s="12"/>
      <c r="F53755" s="12"/>
    </row>
    <row r="53756" spans="4:6" x14ac:dyDescent="0.25">
      <c r="D53756" s="12"/>
      <c r="E53756" s="12"/>
      <c r="F53756" s="12"/>
    </row>
    <row r="53757" spans="4:6" x14ac:dyDescent="0.25">
      <c r="D53757" s="12"/>
      <c r="E53757" s="12"/>
      <c r="F53757" s="12"/>
    </row>
    <row r="53758" spans="4:6" x14ac:dyDescent="0.25">
      <c r="D53758" s="12"/>
      <c r="E53758" s="12"/>
      <c r="F53758" s="12"/>
    </row>
    <row r="53759" spans="4:6" x14ac:dyDescent="0.25">
      <c r="D53759" s="12"/>
      <c r="E53759" s="12"/>
      <c r="F53759" s="12"/>
    </row>
    <row r="53760" spans="4:6" x14ac:dyDescent="0.25">
      <c r="D53760" s="12"/>
      <c r="E53760" s="12"/>
      <c r="F53760" s="12"/>
    </row>
    <row r="53761" spans="4:6" x14ac:dyDescent="0.25">
      <c r="D53761" s="12"/>
      <c r="E53761" s="12"/>
      <c r="F53761" s="12"/>
    </row>
    <row r="53762" spans="4:6" x14ac:dyDescent="0.25">
      <c r="D53762" s="12"/>
      <c r="E53762" s="12"/>
      <c r="F53762" s="12"/>
    </row>
    <row r="53763" spans="4:6" x14ac:dyDescent="0.25">
      <c r="D53763" s="12"/>
      <c r="E53763" s="12"/>
      <c r="F53763" s="12"/>
    </row>
    <row r="53764" spans="4:6" x14ac:dyDescent="0.25">
      <c r="D53764" s="12"/>
      <c r="E53764" s="12"/>
      <c r="F53764" s="12"/>
    </row>
    <row r="53765" spans="4:6" x14ac:dyDescent="0.25">
      <c r="D53765" s="12"/>
      <c r="E53765" s="12"/>
      <c r="F53765" s="12"/>
    </row>
    <row r="53766" spans="4:6" x14ac:dyDescent="0.25">
      <c r="D53766" s="12"/>
      <c r="E53766" s="12"/>
      <c r="F53766" s="12"/>
    </row>
    <row r="53767" spans="4:6" x14ac:dyDescent="0.25">
      <c r="D53767" s="12"/>
      <c r="E53767" s="12"/>
      <c r="F53767" s="12"/>
    </row>
    <row r="53768" spans="4:6" x14ac:dyDescent="0.25">
      <c r="D53768" s="12"/>
      <c r="E53768" s="12"/>
      <c r="F53768" s="12"/>
    </row>
    <row r="53769" spans="4:6" x14ac:dyDescent="0.25">
      <c r="D53769" s="12"/>
      <c r="E53769" s="12"/>
      <c r="F53769" s="12"/>
    </row>
    <row r="53770" spans="4:6" x14ac:dyDescent="0.25">
      <c r="D53770" s="12"/>
      <c r="E53770" s="12"/>
      <c r="F53770" s="12"/>
    </row>
    <row r="53771" spans="4:6" x14ac:dyDescent="0.25">
      <c r="D53771" s="12"/>
      <c r="E53771" s="12"/>
      <c r="F53771" s="12"/>
    </row>
    <row r="53772" spans="4:6" x14ac:dyDescent="0.25">
      <c r="D53772" s="12"/>
      <c r="E53772" s="12"/>
      <c r="F53772" s="12"/>
    </row>
    <row r="53773" spans="4:6" x14ac:dyDescent="0.25">
      <c r="D53773" s="12"/>
      <c r="E53773" s="12"/>
      <c r="F53773" s="12"/>
    </row>
    <row r="53774" spans="4:6" x14ac:dyDescent="0.25">
      <c r="D53774" s="12"/>
      <c r="E53774" s="12"/>
      <c r="F53774" s="12"/>
    </row>
    <row r="53775" spans="4:6" x14ac:dyDescent="0.25">
      <c r="D53775" s="12"/>
      <c r="E53775" s="12"/>
      <c r="F53775" s="12"/>
    </row>
    <row r="53776" spans="4:6" x14ac:dyDescent="0.25">
      <c r="D53776" s="12"/>
      <c r="E53776" s="12"/>
      <c r="F53776" s="12"/>
    </row>
    <row r="53777" spans="4:6" x14ac:dyDescent="0.25">
      <c r="D53777" s="12"/>
      <c r="E53777" s="12"/>
      <c r="F53777" s="12"/>
    </row>
    <row r="53778" spans="4:6" x14ac:dyDescent="0.25">
      <c r="D53778" s="12"/>
      <c r="E53778" s="12"/>
      <c r="F53778" s="12"/>
    </row>
    <row r="53779" spans="4:6" x14ac:dyDescent="0.25">
      <c r="D53779" s="12"/>
      <c r="E53779" s="12"/>
      <c r="F53779" s="12"/>
    </row>
    <row r="53780" spans="4:6" x14ac:dyDescent="0.25">
      <c r="D53780" s="12"/>
      <c r="E53780" s="12"/>
      <c r="F53780" s="12"/>
    </row>
    <row r="53781" spans="4:6" x14ac:dyDescent="0.25">
      <c r="D53781" s="12"/>
      <c r="E53781" s="12"/>
      <c r="F53781" s="12"/>
    </row>
    <row r="53782" spans="4:6" x14ac:dyDescent="0.25">
      <c r="D53782" s="12"/>
      <c r="E53782" s="12"/>
      <c r="F53782" s="12"/>
    </row>
    <row r="53783" spans="4:6" x14ac:dyDescent="0.25">
      <c r="D53783" s="12"/>
      <c r="E53783" s="12"/>
      <c r="F53783" s="12"/>
    </row>
    <row r="53784" spans="4:6" x14ac:dyDescent="0.25">
      <c r="D53784" s="12"/>
      <c r="E53784" s="12"/>
      <c r="F53784" s="12"/>
    </row>
    <row r="53785" spans="4:6" x14ac:dyDescent="0.25">
      <c r="D53785" s="12"/>
      <c r="E53785" s="12"/>
      <c r="F53785" s="12"/>
    </row>
    <row r="53786" spans="4:6" x14ac:dyDescent="0.25">
      <c r="D53786" s="12"/>
      <c r="E53786" s="12"/>
      <c r="F53786" s="12"/>
    </row>
    <row r="53787" spans="4:6" x14ac:dyDescent="0.25">
      <c r="D53787" s="12"/>
      <c r="E53787" s="12"/>
      <c r="F53787" s="12"/>
    </row>
    <row r="53788" spans="4:6" x14ac:dyDescent="0.25">
      <c r="D53788" s="12"/>
      <c r="E53788" s="12"/>
      <c r="F53788" s="12"/>
    </row>
    <row r="53789" spans="4:6" x14ac:dyDescent="0.25">
      <c r="D53789" s="12"/>
      <c r="E53789" s="12"/>
      <c r="F53789" s="12"/>
    </row>
    <row r="53790" spans="4:6" x14ac:dyDescent="0.25">
      <c r="D53790" s="12"/>
      <c r="E53790" s="12"/>
      <c r="F53790" s="12"/>
    </row>
    <row r="53791" spans="4:6" x14ac:dyDescent="0.25">
      <c r="D53791" s="12"/>
      <c r="E53791" s="12"/>
      <c r="F53791" s="12"/>
    </row>
    <row r="53792" spans="4:6" x14ac:dyDescent="0.25">
      <c r="D53792" s="12"/>
      <c r="E53792" s="12"/>
      <c r="F53792" s="12"/>
    </row>
    <row r="53793" spans="4:6" x14ac:dyDescent="0.25">
      <c r="D53793" s="12"/>
      <c r="E53793" s="12"/>
      <c r="F53793" s="12"/>
    </row>
    <row r="53794" spans="4:6" x14ac:dyDescent="0.25">
      <c r="D53794" s="12"/>
      <c r="E53794" s="12"/>
      <c r="F53794" s="12"/>
    </row>
    <row r="53795" spans="4:6" x14ac:dyDescent="0.25">
      <c r="D53795" s="12"/>
      <c r="E53795" s="12"/>
      <c r="F53795" s="12"/>
    </row>
    <row r="53796" spans="4:6" x14ac:dyDescent="0.25">
      <c r="D53796" s="12"/>
      <c r="E53796" s="12"/>
      <c r="F53796" s="12"/>
    </row>
    <row r="53797" spans="4:6" x14ac:dyDescent="0.25">
      <c r="D53797" s="12"/>
      <c r="E53797" s="12"/>
      <c r="F53797" s="12"/>
    </row>
    <row r="53798" spans="4:6" x14ac:dyDescent="0.25">
      <c r="D53798" s="12"/>
      <c r="E53798" s="12"/>
      <c r="F53798" s="12"/>
    </row>
    <row r="53799" spans="4:6" x14ac:dyDescent="0.25">
      <c r="D53799" s="12"/>
      <c r="E53799" s="12"/>
      <c r="F53799" s="12"/>
    </row>
    <row r="53800" spans="4:6" x14ac:dyDescent="0.25">
      <c r="D53800" s="12"/>
      <c r="E53800" s="12"/>
      <c r="F53800" s="12"/>
    </row>
    <row r="53801" spans="4:6" x14ac:dyDescent="0.25">
      <c r="D53801" s="12"/>
      <c r="E53801" s="12"/>
      <c r="F53801" s="12"/>
    </row>
    <row r="53802" spans="4:6" x14ac:dyDescent="0.25">
      <c r="D53802" s="12"/>
      <c r="E53802" s="12"/>
      <c r="F53802" s="12"/>
    </row>
    <row r="53803" spans="4:6" x14ac:dyDescent="0.25">
      <c r="D53803" s="12"/>
      <c r="E53803" s="12"/>
      <c r="F53803" s="12"/>
    </row>
    <row r="53804" spans="4:6" x14ac:dyDescent="0.25">
      <c r="D53804" s="12"/>
      <c r="E53804" s="12"/>
      <c r="F53804" s="12"/>
    </row>
    <row r="53805" spans="4:6" x14ac:dyDescent="0.25">
      <c r="D53805" s="12"/>
      <c r="E53805" s="12"/>
      <c r="F53805" s="12"/>
    </row>
    <row r="53806" spans="4:6" x14ac:dyDescent="0.25">
      <c r="D53806" s="12"/>
      <c r="E53806" s="12"/>
      <c r="F53806" s="12"/>
    </row>
    <row r="53807" spans="4:6" x14ac:dyDescent="0.25">
      <c r="D53807" s="12"/>
      <c r="E53807" s="12"/>
      <c r="F53807" s="12"/>
    </row>
    <row r="53808" spans="4:6" x14ac:dyDescent="0.25">
      <c r="D53808" s="12"/>
      <c r="E53808" s="12"/>
      <c r="F53808" s="12"/>
    </row>
    <row r="53809" spans="4:6" x14ac:dyDescent="0.25">
      <c r="D53809" s="12"/>
      <c r="E53809" s="12"/>
      <c r="F53809" s="12"/>
    </row>
    <row r="53810" spans="4:6" x14ac:dyDescent="0.25">
      <c r="D53810" s="12"/>
      <c r="E53810" s="12"/>
      <c r="F53810" s="12"/>
    </row>
    <row r="53811" spans="4:6" x14ac:dyDescent="0.25">
      <c r="D53811" s="12"/>
      <c r="E53811" s="12"/>
      <c r="F53811" s="12"/>
    </row>
    <row r="53812" spans="4:6" x14ac:dyDescent="0.25">
      <c r="D53812" s="12"/>
      <c r="E53812" s="12"/>
      <c r="F53812" s="12"/>
    </row>
    <row r="53813" spans="4:6" x14ac:dyDescent="0.25">
      <c r="D53813" s="12"/>
      <c r="E53813" s="12"/>
      <c r="F53813" s="12"/>
    </row>
    <row r="53814" spans="4:6" x14ac:dyDescent="0.25">
      <c r="D53814" s="12"/>
      <c r="E53814" s="12"/>
      <c r="F53814" s="12"/>
    </row>
    <row r="53815" spans="4:6" x14ac:dyDescent="0.25">
      <c r="D53815" s="12"/>
      <c r="E53815" s="12"/>
      <c r="F53815" s="12"/>
    </row>
    <row r="53816" spans="4:6" x14ac:dyDescent="0.25">
      <c r="D53816" s="12"/>
      <c r="E53816" s="12"/>
      <c r="F53816" s="12"/>
    </row>
    <row r="53817" spans="4:6" x14ac:dyDescent="0.25">
      <c r="D53817" s="12"/>
      <c r="E53817" s="12"/>
      <c r="F53817" s="12"/>
    </row>
    <row r="53818" spans="4:6" x14ac:dyDescent="0.25">
      <c r="D53818" s="12"/>
      <c r="E53818" s="12"/>
      <c r="F53818" s="12"/>
    </row>
    <row r="53819" spans="4:6" x14ac:dyDescent="0.25">
      <c r="D53819" s="12"/>
      <c r="E53819" s="12"/>
      <c r="F53819" s="12"/>
    </row>
    <row r="53820" spans="4:6" x14ac:dyDescent="0.25">
      <c r="D53820" s="12"/>
      <c r="E53820" s="12"/>
      <c r="F53820" s="12"/>
    </row>
    <row r="53821" spans="4:6" x14ac:dyDescent="0.25">
      <c r="D53821" s="12"/>
      <c r="E53821" s="12"/>
      <c r="F53821" s="12"/>
    </row>
    <row r="53822" spans="4:6" x14ac:dyDescent="0.25">
      <c r="D53822" s="12"/>
      <c r="E53822" s="12"/>
      <c r="F53822" s="12"/>
    </row>
    <row r="53823" spans="4:6" x14ac:dyDescent="0.25">
      <c r="D53823" s="12"/>
      <c r="E53823" s="12"/>
      <c r="F53823" s="12"/>
    </row>
    <row r="53824" spans="4:6" x14ac:dyDescent="0.25">
      <c r="D53824" s="12"/>
      <c r="E53824" s="12"/>
      <c r="F53824" s="12"/>
    </row>
    <row r="53825" spans="4:6" x14ac:dyDescent="0.25">
      <c r="D53825" s="12"/>
      <c r="E53825" s="12"/>
      <c r="F53825" s="12"/>
    </row>
    <row r="53826" spans="4:6" x14ac:dyDescent="0.25">
      <c r="D53826" s="12"/>
      <c r="E53826" s="12"/>
      <c r="F53826" s="12"/>
    </row>
    <row r="53827" spans="4:6" x14ac:dyDescent="0.25">
      <c r="D53827" s="12"/>
      <c r="E53827" s="12"/>
      <c r="F53827" s="12"/>
    </row>
    <row r="53828" spans="4:6" x14ac:dyDescent="0.25">
      <c r="D53828" s="12"/>
      <c r="E53828" s="12"/>
      <c r="F53828" s="12"/>
    </row>
    <row r="53829" spans="4:6" x14ac:dyDescent="0.25">
      <c r="D53829" s="12"/>
      <c r="E53829" s="12"/>
      <c r="F53829" s="12"/>
    </row>
    <row r="53830" spans="4:6" x14ac:dyDescent="0.25">
      <c r="D53830" s="12"/>
      <c r="E53830" s="12"/>
      <c r="F53830" s="12"/>
    </row>
    <row r="53831" spans="4:6" x14ac:dyDescent="0.25">
      <c r="D53831" s="12"/>
      <c r="E53831" s="12"/>
      <c r="F53831" s="12"/>
    </row>
    <row r="53832" spans="4:6" x14ac:dyDescent="0.25">
      <c r="D53832" s="12"/>
      <c r="E53832" s="12"/>
      <c r="F53832" s="12"/>
    </row>
    <row r="53833" spans="4:6" x14ac:dyDescent="0.25">
      <c r="D53833" s="12"/>
      <c r="E53833" s="12"/>
      <c r="F53833" s="12"/>
    </row>
    <row r="53834" spans="4:6" x14ac:dyDescent="0.25">
      <c r="D53834" s="12"/>
      <c r="E53834" s="12"/>
      <c r="F53834" s="12"/>
    </row>
    <row r="53835" spans="4:6" x14ac:dyDescent="0.25">
      <c r="D53835" s="12"/>
      <c r="E53835" s="12"/>
      <c r="F53835" s="12"/>
    </row>
    <row r="53836" spans="4:6" x14ac:dyDescent="0.25">
      <c r="D53836" s="12"/>
      <c r="E53836" s="12"/>
      <c r="F53836" s="12"/>
    </row>
    <row r="53837" spans="4:6" x14ac:dyDescent="0.25">
      <c r="D53837" s="12"/>
      <c r="E53837" s="12"/>
      <c r="F53837" s="12"/>
    </row>
    <row r="53838" spans="4:6" x14ac:dyDescent="0.25">
      <c r="D53838" s="12"/>
      <c r="E53838" s="12"/>
      <c r="F53838" s="12"/>
    </row>
    <row r="53839" spans="4:6" x14ac:dyDescent="0.25">
      <c r="D53839" s="12"/>
      <c r="E53839" s="12"/>
      <c r="F53839" s="12"/>
    </row>
    <row r="53840" spans="4:6" x14ac:dyDescent="0.25">
      <c r="D53840" s="12"/>
      <c r="E53840" s="12"/>
      <c r="F53840" s="12"/>
    </row>
    <row r="53841" spans="4:6" x14ac:dyDescent="0.25">
      <c r="D53841" s="12"/>
      <c r="E53841" s="12"/>
      <c r="F53841" s="12"/>
    </row>
    <row r="53842" spans="4:6" x14ac:dyDescent="0.25">
      <c r="D53842" s="12"/>
      <c r="E53842" s="12"/>
      <c r="F53842" s="12"/>
    </row>
    <row r="53843" spans="4:6" x14ac:dyDescent="0.25">
      <c r="D53843" s="12"/>
      <c r="E53843" s="12"/>
      <c r="F53843" s="12"/>
    </row>
    <row r="53844" spans="4:6" x14ac:dyDescent="0.25">
      <c r="D53844" s="12"/>
      <c r="E53844" s="12"/>
      <c r="F53844" s="12"/>
    </row>
    <row r="53845" spans="4:6" x14ac:dyDescent="0.25">
      <c r="D53845" s="12"/>
      <c r="E53845" s="12"/>
      <c r="F53845" s="12"/>
    </row>
    <row r="53846" spans="4:6" x14ac:dyDescent="0.25">
      <c r="D53846" s="12"/>
      <c r="E53846" s="12"/>
      <c r="F53846" s="12"/>
    </row>
    <row r="53847" spans="4:6" x14ac:dyDescent="0.25">
      <c r="D53847" s="12"/>
      <c r="E53847" s="12"/>
      <c r="F53847" s="12"/>
    </row>
    <row r="53848" spans="4:6" x14ac:dyDescent="0.25">
      <c r="D53848" s="12"/>
      <c r="E53848" s="12"/>
      <c r="F53848" s="12"/>
    </row>
    <row r="53849" spans="4:6" x14ac:dyDescent="0.25">
      <c r="D53849" s="12"/>
      <c r="E53849" s="12"/>
      <c r="F53849" s="12"/>
    </row>
    <row r="53850" spans="4:6" x14ac:dyDescent="0.25">
      <c r="D53850" s="12"/>
      <c r="E53850" s="12"/>
      <c r="F53850" s="12"/>
    </row>
    <row r="53851" spans="4:6" x14ac:dyDescent="0.25">
      <c r="D53851" s="12"/>
      <c r="E53851" s="12"/>
      <c r="F53851" s="12"/>
    </row>
    <row r="53852" spans="4:6" x14ac:dyDescent="0.25">
      <c r="D53852" s="12"/>
      <c r="E53852" s="12"/>
      <c r="F53852" s="12"/>
    </row>
    <row r="53853" spans="4:6" x14ac:dyDescent="0.25">
      <c r="D53853" s="12"/>
      <c r="E53853" s="12"/>
      <c r="F53853" s="12"/>
    </row>
    <row r="53854" spans="4:6" x14ac:dyDescent="0.25">
      <c r="D53854" s="12"/>
      <c r="E53854" s="12"/>
      <c r="F53854" s="12"/>
    </row>
    <row r="53855" spans="4:6" x14ac:dyDescent="0.25">
      <c r="D53855" s="12"/>
      <c r="E53855" s="12"/>
      <c r="F53855" s="12"/>
    </row>
    <row r="53856" spans="4:6" x14ac:dyDescent="0.25">
      <c r="D53856" s="12"/>
      <c r="E53856" s="12"/>
      <c r="F53856" s="12"/>
    </row>
    <row r="53857" spans="4:6" x14ac:dyDescent="0.25">
      <c r="D53857" s="12"/>
      <c r="E53857" s="12"/>
      <c r="F53857" s="12"/>
    </row>
    <row r="53858" spans="4:6" x14ac:dyDescent="0.25">
      <c r="D53858" s="12"/>
      <c r="E53858" s="12"/>
      <c r="F53858" s="12"/>
    </row>
    <row r="53859" spans="4:6" x14ac:dyDescent="0.25">
      <c r="D53859" s="12"/>
      <c r="E53859" s="12"/>
      <c r="F53859" s="12"/>
    </row>
    <row r="53860" spans="4:6" x14ac:dyDescent="0.25">
      <c r="D53860" s="12"/>
      <c r="E53860" s="12"/>
      <c r="F53860" s="12"/>
    </row>
    <row r="53861" spans="4:6" x14ac:dyDescent="0.25">
      <c r="D53861" s="12"/>
      <c r="E53861" s="12"/>
      <c r="F53861" s="12"/>
    </row>
    <row r="53862" spans="4:6" x14ac:dyDescent="0.25">
      <c r="D53862" s="12"/>
      <c r="E53862" s="12"/>
      <c r="F53862" s="12"/>
    </row>
    <row r="53863" spans="4:6" x14ac:dyDescent="0.25">
      <c r="D53863" s="12"/>
      <c r="E53863" s="12"/>
      <c r="F53863" s="12"/>
    </row>
    <row r="53864" spans="4:6" x14ac:dyDescent="0.25">
      <c r="D53864" s="12"/>
      <c r="E53864" s="12"/>
      <c r="F53864" s="12"/>
    </row>
    <row r="53865" spans="4:6" x14ac:dyDescent="0.25">
      <c r="D53865" s="12"/>
      <c r="E53865" s="12"/>
      <c r="F53865" s="12"/>
    </row>
    <row r="53866" spans="4:6" x14ac:dyDescent="0.25">
      <c r="D53866" s="12"/>
      <c r="E53866" s="12"/>
      <c r="F53866" s="12"/>
    </row>
    <row r="53867" spans="4:6" x14ac:dyDescent="0.25">
      <c r="D53867" s="12"/>
      <c r="E53867" s="12"/>
      <c r="F53867" s="12"/>
    </row>
    <row r="53868" spans="4:6" x14ac:dyDescent="0.25">
      <c r="D53868" s="12"/>
      <c r="E53868" s="12"/>
      <c r="F53868" s="12"/>
    </row>
    <row r="53869" spans="4:6" x14ac:dyDescent="0.25">
      <c r="D53869" s="12"/>
      <c r="E53869" s="12"/>
      <c r="F53869" s="12"/>
    </row>
    <row r="53870" spans="4:6" x14ac:dyDescent="0.25">
      <c r="D53870" s="12"/>
      <c r="E53870" s="12"/>
      <c r="F53870" s="12"/>
    </row>
    <row r="53871" spans="4:6" x14ac:dyDescent="0.25">
      <c r="D53871" s="12"/>
      <c r="E53871" s="12"/>
      <c r="F53871" s="12"/>
    </row>
    <row r="53872" spans="4:6" x14ac:dyDescent="0.25">
      <c r="D53872" s="12"/>
      <c r="E53872" s="12"/>
      <c r="F53872" s="12"/>
    </row>
    <row r="53873" spans="4:6" x14ac:dyDescent="0.25">
      <c r="D53873" s="12"/>
      <c r="E53873" s="12"/>
      <c r="F53873" s="12"/>
    </row>
    <row r="53874" spans="4:6" x14ac:dyDescent="0.25">
      <c r="D53874" s="12"/>
      <c r="E53874" s="12"/>
      <c r="F53874" s="12"/>
    </row>
    <row r="53875" spans="4:6" x14ac:dyDescent="0.25">
      <c r="D53875" s="12"/>
      <c r="E53875" s="12"/>
      <c r="F53875" s="12"/>
    </row>
    <row r="53876" spans="4:6" x14ac:dyDescent="0.25">
      <c r="D53876" s="12"/>
      <c r="E53876" s="12"/>
      <c r="F53876" s="12"/>
    </row>
    <row r="53877" spans="4:6" x14ac:dyDescent="0.25">
      <c r="D53877" s="12"/>
      <c r="E53877" s="12"/>
      <c r="F53877" s="12"/>
    </row>
    <row r="53878" spans="4:6" x14ac:dyDescent="0.25">
      <c r="D53878" s="12"/>
      <c r="E53878" s="12"/>
      <c r="F53878" s="12"/>
    </row>
    <row r="53879" spans="4:6" x14ac:dyDescent="0.25">
      <c r="D53879" s="12"/>
      <c r="E53879" s="12"/>
      <c r="F53879" s="12"/>
    </row>
    <row r="53880" spans="4:6" x14ac:dyDescent="0.25">
      <c r="D53880" s="12"/>
      <c r="E53880" s="12"/>
      <c r="F53880" s="12"/>
    </row>
    <row r="53881" spans="4:6" x14ac:dyDescent="0.25">
      <c r="D53881" s="12"/>
      <c r="E53881" s="12"/>
      <c r="F53881" s="12"/>
    </row>
    <row r="53882" spans="4:6" x14ac:dyDescent="0.25">
      <c r="D53882" s="12"/>
      <c r="E53882" s="12"/>
      <c r="F53882" s="12"/>
    </row>
    <row r="53883" spans="4:6" x14ac:dyDescent="0.25">
      <c r="D53883" s="12"/>
      <c r="E53883" s="12"/>
      <c r="F53883" s="12"/>
    </row>
    <row r="53884" spans="4:6" x14ac:dyDescent="0.25">
      <c r="D53884" s="12"/>
      <c r="E53884" s="12"/>
      <c r="F53884" s="12"/>
    </row>
    <row r="53885" spans="4:6" x14ac:dyDescent="0.25">
      <c r="D53885" s="12"/>
      <c r="E53885" s="12"/>
      <c r="F53885" s="12"/>
    </row>
    <row r="53886" spans="4:6" x14ac:dyDescent="0.25">
      <c r="D53886" s="12"/>
      <c r="E53886" s="12"/>
      <c r="F53886" s="12"/>
    </row>
    <row r="53887" spans="4:6" x14ac:dyDescent="0.25">
      <c r="D53887" s="12"/>
      <c r="E53887" s="12"/>
      <c r="F53887" s="12"/>
    </row>
    <row r="53888" spans="4:6" x14ac:dyDescent="0.25">
      <c r="D53888" s="12"/>
      <c r="E53888" s="12"/>
      <c r="F53888" s="12"/>
    </row>
    <row r="53889" spans="4:6" x14ac:dyDescent="0.25">
      <c r="D53889" s="12"/>
      <c r="E53889" s="12"/>
      <c r="F53889" s="12"/>
    </row>
    <row r="53890" spans="4:6" x14ac:dyDescent="0.25">
      <c r="D53890" s="12"/>
      <c r="E53890" s="12"/>
      <c r="F53890" s="12"/>
    </row>
    <row r="53891" spans="4:6" x14ac:dyDescent="0.25">
      <c r="D53891" s="12"/>
      <c r="E53891" s="12"/>
      <c r="F53891" s="12"/>
    </row>
    <row r="53892" spans="4:6" x14ac:dyDescent="0.25">
      <c r="D53892" s="12"/>
      <c r="E53892" s="12"/>
      <c r="F53892" s="12"/>
    </row>
    <row r="53893" spans="4:6" x14ac:dyDescent="0.25">
      <c r="D53893" s="12"/>
      <c r="E53893" s="12"/>
      <c r="F53893" s="12"/>
    </row>
    <row r="53894" spans="4:6" x14ac:dyDescent="0.25">
      <c r="D53894" s="12"/>
      <c r="E53894" s="12"/>
      <c r="F53894" s="12"/>
    </row>
    <row r="53895" spans="4:6" x14ac:dyDescent="0.25">
      <c r="D53895" s="12"/>
      <c r="E53895" s="12"/>
      <c r="F53895" s="12"/>
    </row>
    <row r="53896" spans="4:6" x14ac:dyDescent="0.25">
      <c r="D53896" s="12"/>
      <c r="E53896" s="12"/>
      <c r="F53896" s="12"/>
    </row>
    <row r="53897" spans="4:6" x14ac:dyDescent="0.25">
      <c r="D53897" s="12"/>
      <c r="E53897" s="12"/>
      <c r="F53897" s="12"/>
    </row>
    <row r="53898" spans="4:6" x14ac:dyDescent="0.25">
      <c r="D53898" s="12"/>
      <c r="E53898" s="12"/>
      <c r="F53898" s="12"/>
    </row>
    <row r="53899" spans="4:6" x14ac:dyDescent="0.25">
      <c r="D53899" s="12"/>
      <c r="E53899" s="12"/>
      <c r="F53899" s="12"/>
    </row>
    <row r="53900" spans="4:6" x14ac:dyDescent="0.25">
      <c r="D53900" s="12"/>
      <c r="E53900" s="12"/>
      <c r="F53900" s="12"/>
    </row>
    <row r="53901" spans="4:6" x14ac:dyDescent="0.25">
      <c r="D53901" s="12"/>
      <c r="E53901" s="12"/>
      <c r="F53901" s="12"/>
    </row>
    <row r="53902" spans="4:6" x14ac:dyDescent="0.25">
      <c r="D53902" s="12"/>
      <c r="E53902" s="12"/>
      <c r="F53902" s="12"/>
    </row>
    <row r="53903" spans="4:6" x14ac:dyDescent="0.25">
      <c r="D53903" s="12"/>
      <c r="E53903" s="12"/>
      <c r="F53903" s="12"/>
    </row>
    <row r="53904" spans="4:6" x14ac:dyDescent="0.25">
      <c r="D53904" s="12"/>
      <c r="E53904" s="12"/>
      <c r="F53904" s="12"/>
    </row>
    <row r="53905" spans="4:6" x14ac:dyDescent="0.25">
      <c r="D53905" s="12"/>
      <c r="E53905" s="12"/>
      <c r="F53905" s="12"/>
    </row>
    <row r="53906" spans="4:6" x14ac:dyDescent="0.25">
      <c r="D53906" s="12"/>
      <c r="E53906" s="12"/>
      <c r="F53906" s="12"/>
    </row>
    <row r="53907" spans="4:6" x14ac:dyDescent="0.25">
      <c r="D53907" s="12"/>
      <c r="E53907" s="12"/>
      <c r="F53907" s="12"/>
    </row>
    <row r="53908" spans="4:6" x14ac:dyDescent="0.25">
      <c r="D53908" s="12"/>
      <c r="E53908" s="12"/>
      <c r="F53908" s="12"/>
    </row>
    <row r="53909" spans="4:6" x14ac:dyDescent="0.25">
      <c r="D53909" s="12"/>
      <c r="E53909" s="12"/>
      <c r="F53909" s="12"/>
    </row>
    <row r="53910" spans="4:6" x14ac:dyDescent="0.25">
      <c r="D53910" s="12"/>
      <c r="E53910" s="12"/>
      <c r="F53910" s="12"/>
    </row>
    <row r="53911" spans="4:6" x14ac:dyDescent="0.25">
      <c r="D53911" s="12"/>
      <c r="E53911" s="12"/>
      <c r="F53911" s="12"/>
    </row>
    <row r="53912" spans="4:6" x14ac:dyDescent="0.25">
      <c r="D53912" s="12"/>
      <c r="E53912" s="12"/>
      <c r="F53912" s="12"/>
    </row>
    <row r="53913" spans="4:6" x14ac:dyDescent="0.25">
      <c r="D53913" s="12"/>
      <c r="E53913" s="12"/>
      <c r="F53913" s="12"/>
    </row>
    <row r="53914" spans="4:6" x14ac:dyDescent="0.25">
      <c r="D53914" s="12"/>
      <c r="E53914" s="12"/>
      <c r="F53914" s="12"/>
    </row>
    <row r="53915" spans="4:6" x14ac:dyDescent="0.25">
      <c r="D53915" s="12"/>
      <c r="E53915" s="12"/>
      <c r="F53915" s="12"/>
    </row>
    <row r="53916" spans="4:6" x14ac:dyDescent="0.25">
      <c r="D53916" s="12"/>
      <c r="E53916" s="12"/>
      <c r="F53916" s="12"/>
    </row>
    <row r="53917" spans="4:6" x14ac:dyDescent="0.25">
      <c r="D53917" s="12"/>
      <c r="E53917" s="12"/>
      <c r="F53917" s="12"/>
    </row>
    <row r="53918" spans="4:6" x14ac:dyDescent="0.25">
      <c r="D53918" s="12"/>
      <c r="E53918" s="12"/>
      <c r="F53918" s="12"/>
    </row>
    <row r="53919" spans="4:6" x14ac:dyDescent="0.25">
      <c r="D53919" s="12"/>
      <c r="E53919" s="12"/>
      <c r="F53919" s="12"/>
    </row>
    <row r="53920" spans="4:6" x14ac:dyDescent="0.25">
      <c r="D53920" s="12"/>
      <c r="E53920" s="12"/>
      <c r="F53920" s="12"/>
    </row>
    <row r="53921" spans="4:6" x14ac:dyDescent="0.25">
      <c r="D53921" s="12"/>
      <c r="E53921" s="12"/>
      <c r="F53921" s="12"/>
    </row>
    <row r="53922" spans="4:6" x14ac:dyDescent="0.25">
      <c r="D53922" s="12"/>
      <c r="E53922" s="12"/>
      <c r="F53922" s="12"/>
    </row>
    <row r="53923" spans="4:6" x14ac:dyDescent="0.25">
      <c r="D53923" s="12"/>
      <c r="E53923" s="12"/>
      <c r="F53923" s="12"/>
    </row>
    <row r="53924" spans="4:6" x14ac:dyDescent="0.25">
      <c r="D53924" s="12"/>
      <c r="E53924" s="12"/>
      <c r="F53924" s="12"/>
    </row>
    <row r="53925" spans="4:6" x14ac:dyDescent="0.25">
      <c r="D53925" s="12"/>
      <c r="E53925" s="12"/>
      <c r="F53925" s="12"/>
    </row>
    <row r="53926" spans="4:6" x14ac:dyDescent="0.25">
      <c r="D53926" s="12"/>
      <c r="E53926" s="12"/>
      <c r="F53926" s="12"/>
    </row>
    <row r="53927" spans="4:6" x14ac:dyDescent="0.25">
      <c r="D53927" s="12"/>
      <c r="E53927" s="12"/>
      <c r="F53927" s="12"/>
    </row>
    <row r="53928" spans="4:6" x14ac:dyDescent="0.25">
      <c r="D53928" s="12"/>
      <c r="E53928" s="12"/>
      <c r="F53928" s="12"/>
    </row>
    <row r="53929" spans="4:6" x14ac:dyDescent="0.25">
      <c r="D53929" s="12"/>
      <c r="E53929" s="12"/>
      <c r="F53929" s="12"/>
    </row>
    <row r="53930" spans="4:6" x14ac:dyDescent="0.25">
      <c r="D53930" s="12"/>
      <c r="E53930" s="12"/>
      <c r="F53930" s="12"/>
    </row>
    <row r="53931" spans="4:6" x14ac:dyDescent="0.25">
      <c r="D53931" s="12"/>
      <c r="E53931" s="12"/>
      <c r="F53931" s="12"/>
    </row>
    <row r="53932" spans="4:6" x14ac:dyDescent="0.25">
      <c r="D53932" s="12"/>
      <c r="E53932" s="12"/>
      <c r="F53932" s="12"/>
    </row>
    <row r="53933" spans="4:6" x14ac:dyDescent="0.25">
      <c r="D53933" s="12"/>
      <c r="E53933" s="12"/>
      <c r="F53933" s="12"/>
    </row>
    <row r="53934" spans="4:6" x14ac:dyDescent="0.25">
      <c r="D53934" s="12"/>
      <c r="E53934" s="12"/>
      <c r="F53934" s="12"/>
    </row>
    <row r="53935" spans="4:6" x14ac:dyDescent="0.25">
      <c r="D53935" s="12"/>
      <c r="E53935" s="12"/>
      <c r="F53935" s="12"/>
    </row>
    <row r="53936" spans="4:6" x14ac:dyDescent="0.25">
      <c r="D53936" s="12"/>
      <c r="E53936" s="12"/>
      <c r="F53936" s="12"/>
    </row>
    <row r="53937" spans="4:6" x14ac:dyDescent="0.25">
      <c r="D53937" s="12"/>
      <c r="E53937" s="12"/>
      <c r="F53937" s="12"/>
    </row>
    <row r="53938" spans="4:6" x14ac:dyDescent="0.25">
      <c r="D53938" s="12"/>
      <c r="E53938" s="12"/>
      <c r="F53938" s="12"/>
    </row>
    <row r="53939" spans="4:6" x14ac:dyDescent="0.25">
      <c r="D53939" s="12"/>
      <c r="E53939" s="12"/>
      <c r="F53939" s="12"/>
    </row>
    <row r="53940" spans="4:6" x14ac:dyDescent="0.25">
      <c r="D53940" s="12"/>
      <c r="E53940" s="12"/>
      <c r="F53940" s="12"/>
    </row>
    <row r="53941" spans="4:6" x14ac:dyDescent="0.25">
      <c r="D53941" s="12"/>
      <c r="E53941" s="12"/>
      <c r="F53941" s="12"/>
    </row>
    <row r="53942" spans="4:6" x14ac:dyDescent="0.25">
      <c r="D53942" s="12"/>
      <c r="E53942" s="12"/>
      <c r="F53942" s="12"/>
    </row>
    <row r="53943" spans="4:6" x14ac:dyDescent="0.25">
      <c r="D53943" s="12"/>
      <c r="E53943" s="12"/>
      <c r="F53943" s="12"/>
    </row>
    <row r="53944" spans="4:6" x14ac:dyDescent="0.25">
      <c r="D53944" s="12"/>
      <c r="E53944" s="12"/>
      <c r="F53944" s="12"/>
    </row>
    <row r="53945" spans="4:6" x14ac:dyDescent="0.25">
      <c r="D53945" s="12"/>
      <c r="E53945" s="12"/>
      <c r="F53945" s="12"/>
    </row>
    <row r="53946" spans="4:6" x14ac:dyDescent="0.25">
      <c r="D53946" s="12"/>
      <c r="E53946" s="12"/>
      <c r="F53946" s="12"/>
    </row>
    <row r="53947" spans="4:6" x14ac:dyDescent="0.25">
      <c r="D53947" s="12"/>
      <c r="E53947" s="12"/>
      <c r="F53947" s="12"/>
    </row>
    <row r="53948" spans="4:6" x14ac:dyDescent="0.25">
      <c r="D53948" s="12"/>
      <c r="E53948" s="12"/>
      <c r="F53948" s="12"/>
    </row>
    <row r="53949" spans="4:6" x14ac:dyDescent="0.25">
      <c r="D53949" s="12"/>
      <c r="E53949" s="12"/>
      <c r="F53949" s="12"/>
    </row>
    <row r="53950" spans="4:6" x14ac:dyDescent="0.25">
      <c r="D53950" s="12"/>
      <c r="E53950" s="12"/>
      <c r="F53950" s="12"/>
    </row>
    <row r="53951" spans="4:6" x14ac:dyDescent="0.25">
      <c r="D53951" s="12"/>
      <c r="E53951" s="12"/>
      <c r="F53951" s="12"/>
    </row>
    <row r="53952" spans="4:6" x14ac:dyDescent="0.25">
      <c r="D53952" s="12"/>
      <c r="E53952" s="12"/>
      <c r="F53952" s="12"/>
    </row>
    <row r="53953" spans="4:6" x14ac:dyDescent="0.25">
      <c r="D53953" s="12"/>
      <c r="E53953" s="12"/>
      <c r="F53953" s="12"/>
    </row>
    <row r="53954" spans="4:6" x14ac:dyDescent="0.25">
      <c r="D53954" s="12"/>
      <c r="E53954" s="12"/>
      <c r="F53954" s="12"/>
    </row>
    <row r="53955" spans="4:6" x14ac:dyDescent="0.25">
      <c r="D53955" s="12"/>
      <c r="E53955" s="12"/>
      <c r="F53955" s="12"/>
    </row>
    <row r="53956" spans="4:6" x14ac:dyDescent="0.25">
      <c r="D53956" s="12"/>
      <c r="E53956" s="12"/>
      <c r="F53956" s="12"/>
    </row>
    <row r="53957" spans="4:6" x14ac:dyDescent="0.25">
      <c r="D53957" s="12"/>
      <c r="E53957" s="12"/>
      <c r="F53957" s="12"/>
    </row>
    <row r="53958" spans="4:6" x14ac:dyDescent="0.25">
      <c r="D53958" s="12"/>
      <c r="E53958" s="12"/>
      <c r="F53958" s="12"/>
    </row>
    <row r="53959" spans="4:6" x14ac:dyDescent="0.25">
      <c r="D53959" s="12"/>
      <c r="E53959" s="12"/>
      <c r="F53959" s="12"/>
    </row>
    <row r="53960" spans="4:6" x14ac:dyDescent="0.25">
      <c r="D53960" s="12"/>
      <c r="E53960" s="12"/>
      <c r="F53960" s="12"/>
    </row>
    <row r="53961" spans="4:6" x14ac:dyDescent="0.25">
      <c r="D53961" s="12"/>
      <c r="E53961" s="12"/>
      <c r="F53961" s="12"/>
    </row>
    <row r="53962" spans="4:6" x14ac:dyDescent="0.25">
      <c r="D53962" s="12"/>
      <c r="E53962" s="12"/>
      <c r="F53962" s="12"/>
    </row>
    <row r="53963" spans="4:6" x14ac:dyDescent="0.25">
      <c r="D53963" s="12"/>
      <c r="E53963" s="12"/>
      <c r="F53963" s="12"/>
    </row>
    <row r="53964" spans="4:6" x14ac:dyDescent="0.25">
      <c r="D53964" s="12"/>
      <c r="E53964" s="12"/>
      <c r="F53964" s="12"/>
    </row>
    <row r="53965" spans="4:6" x14ac:dyDescent="0.25">
      <c r="D53965" s="12"/>
      <c r="E53965" s="12"/>
      <c r="F53965" s="12"/>
    </row>
    <row r="53966" spans="4:6" x14ac:dyDescent="0.25">
      <c r="D53966" s="12"/>
      <c r="E53966" s="12"/>
      <c r="F53966" s="12"/>
    </row>
    <row r="53967" spans="4:6" x14ac:dyDescent="0.25">
      <c r="D53967" s="12"/>
      <c r="E53967" s="12"/>
      <c r="F53967" s="12"/>
    </row>
    <row r="53968" spans="4:6" x14ac:dyDescent="0.25">
      <c r="D53968" s="12"/>
      <c r="E53968" s="12"/>
      <c r="F53968" s="12"/>
    </row>
    <row r="53969" spans="4:6" x14ac:dyDescent="0.25">
      <c r="D53969" s="12"/>
      <c r="E53969" s="12"/>
      <c r="F53969" s="12"/>
    </row>
    <row r="53970" spans="4:6" x14ac:dyDescent="0.25">
      <c r="D53970" s="12"/>
      <c r="E53970" s="12"/>
      <c r="F53970" s="12"/>
    </row>
    <row r="53971" spans="4:6" x14ac:dyDescent="0.25">
      <c r="D53971" s="12"/>
      <c r="E53971" s="12"/>
      <c r="F53971" s="12"/>
    </row>
    <row r="53972" spans="4:6" x14ac:dyDescent="0.25">
      <c r="D53972" s="12"/>
      <c r="E53972" s="12"/>
      <c r="F53972" s="12"/>
    </row>
    <row r="53973" spans="4:6" x14ac:dyDescent="0.25">
      <c r="D53973" s="12"/>
      <c r="E53973" s="12"/>
      <c r="F53973" s="12"/>
    </row>
    <row r="53974" spans="4:6" x14ac:dyDescent="0.25">
      <c r="D53974" s="12"/>
      <c r="E53974" s="12"/>
      <c r="F53974" s="12"/>
    </row>
    <row r="53975" spans="4:6" x14ac:dyDescent="0.25">
      <c r="D53975" s="12"/>
      <c r="E53975" s="12"/>
      <c r="F53975" s="12"/>
    </row>
    <row r="53976" spans="4:6" x14ac:dyDescent="0.25">
      <c r="D53976" s="12"/>
      <c r="E53976" s="12"/>
      <c r="F53976" s="12"/>
    </row>
    <row r="53977" spans="4:6" x14ac:dyDescent="0.25">
      <c r="D53977" s="12"/>
      <c r="E53977" s="12"/>
      <c r="F53977" s="12"/>
    </row>
    <row r="53978" spans="4:6" x14ac:dyDescent="0.25">
      <c r="D53978" s="12"/>
      <c r="E53978" s="12"/>
      <c r="F53978" s="12"/>
    </row>
    <row r="53979" spans="4:6" x14ac:dyDescent="0.25">
      <c r="D53979" s="12"/>
      <c r="E53979" s="12"/>
      <c r="F53979" s="12"/>
    </row>
    <row r="53980" spans="4:6" x14ac:dyDescent="0.25">
      <c r="D53980" s="12"/>
      <c r="E53980" s="12"/>
      <c r="F53980" s="12"/>
    </row>
    <row r="53981" spans="4:6" x14ac:dyDescent="0.25">
      <c r="D53981" s="12"/>
      <c r="E53981" s="12"/>
      <c r="F53981" s="12"/>
    </row>
    <row r="53982" spans="4:6" x14ac:dyDescent="0.25">
      <c r="D53982" s="12"/>
      <c r="E53982" s="12"/>
      <c r="F53982" s="12"/>
    </row>
    <row r="53983" spans="4:6" x14ac:dyDescent="0.25">
      <c r="D53983" s="12"/>
      <c r="E53983" s="12"/>
      <c r="F53983" s="12"/>
    </row>
    <row r="53984" spans="4:6" x14ac:dyDescent="0.25">
      <c r="D53984" s="12"/>
      <c r="E53984" s="12"/>
      <c r="F53984" s="12"/>
    </row>
    <row r="53985" spans="4:6" x14ac:dyDescent="0.25">
      <c r="D53985" s="12"/>
      <c r="E53985" s="12"/>
      <c r="F53985" s="12"/>
    </row>
    <row r="53986" spans="4:6" x14ac:dyDescent="0.25">
      <c r="D53986" s="12"/>
      <c r="E53986" s="12"/>
      <c r="F53986" s="12"/>
    </row>
    <row r="53987" spans="4:6" x14ac:dyDescent="0.25">
      <c r="D53987" s="12"/>
      <c r="E53987" s="12"/>
      <c r="F53987" s="12"/>
    </row>
    <row r="53988" spans="4:6" x14ac:dyDescent="0.25">
      <c r="D53988" s="12"/>
      <c r="E53988" s="12"/>
      <c r="F53988" s="12"/>
    </row>
    <row r="53989" spans="4:6" x14ac:dyDescent="0.25">
      <c r="D53989" s="12"/>
      <c r="E53989" s="12"/>
      <c r="F53989" s="12"/>
    </row>
    <row r="53990" spans="4:6" x14ac:dyDescent="0.25">
      <c r="D53990" s="12"/>
      <c r="E53990" s="12"/>
      <c r="F53990" s="12"/>
    </row>
    <row r="53991" spans="4:6" x14ac:dyDescent="0.25">
      <c r="D53991" s="12"/>
      <c r="E53991" s="12"/>
      <c r="F53991" s="12"/>
    </row>
    <row r="53992" spans="4:6" x14ac:dyDescent="0.25">
      <c r="D53992" s="12"/>
      <c r="E53992" s="12"/>
      <c r="F53992" s="12"/>
    </row>
    <row r="53993" spans="4:6" x14ac:dyDescent="0.25">
      <c r="D53993" s="12"/>
      <c r="E53993" s="12"/>
      <c r="F53993" s="12"/>
    </row>
    <row r="53994" spans="4:6" x14ac:dyDescent="0.25">
      <c r="D53994" s="12"/>
      <c r="E53994" s="12"/>
      <c r="F53994" s="12"/>
    </row>
    <row r="53995" spans="4:6" x14ac:dyDescent="0.25">
      <c r="D53995" s="12"/>
      <c r="E53995" s="12"/>
      <c r="F53995" s="12"/>
    </row>
    <row r="53996" spans="4:6" x14ac:dyDescent="0.25">
      <c r="D53996" s="12"/>
      <c r="E53996" s="12"/>
      <c r="F53996" s="12"/>
    </row>
    <row r="53997" spans="4:6" x14ac:dyDescent="0.25">
      <c r="D53997" s="12"/>
      <c r="E53997" s="12"/>
      <c r="F53997" s="12"/>
    </row>
    <row r="53998" spans="4:6" x14ac:dyDescent="0.25">
      <c r="D53998" s="12"/>
      <c r="E53998" s="12"/>
      <c r="F53998" s="12"/>
    </row>
    <row r="53999" spans="4:6" x14ac:dyDescent="0.25">
      <c r="D53999" s="12"/>
      <c r="E53999" s="12"/>
      <c r="F53999" s="12"/>
    </row>
    <row r="54000" spans="4:6" x14ac:dyDescent="0.25">
      <c r="D54000" s="12"/>
      <c r="E54000" s="12"/>
      <c r="F54000" s="12"/>
    </row>
    <row r="54001" spans="4:6" x14ac:dyDescent="0.25">
      <c r="D54001" s="12"/>
      <c r="E54001" s="12"/>
      <c r="F54001" s="12"/>
    </row>
    <row r="54002" spans="4:6" x14ac:dyDescent="0.25">
      <c r="D54002" s="12"/>
      <c r="E54002" s="12"/>
      <c r="F54002" s="12"/>
    </row>
    <row r="54003" spans="4:6" x14ac:dyDescent="0.25">
      <c r="D54003" s="12"/>
      <c r="E54003" s="12"/>
      <c r="F54003" s="12"/>
    </row>
    <row r="54004" spans="4:6" x14ac:dyDescent="0.25">
      <c r="D54004" s="12"/>
      <c r="E54004" s="12"/>
      <c r="F54004" s="12"/>
    </row>
    <row r="54005" spans="4:6" x14ac:dyDescent="0.25">
      <c r="D54005" s="12"/>
      <c r="E54005" s="12"/>
      <c r="F54005" s="12"/>
    </row>
    <row r="54006" spans="4:6" x14ac:dyDescent="0.25">
      <c r="D54006" s="12"/>
      <c r="E54006" s="12"/>
      <c r="F54006" s="12"/>
    </row>
    <row r="54007" spans="4:6" x14ac:dyDescent="0.25">
      <c r="D54007" s="12"/>
      <c r="E54007" s="12"/>
      <c r="F54007" s="12"/>
    </row>
    <row r="54008" spans="4:6" x14ac:dyDescent="0.25">
      <c r="D54008" s="12"/>
      <c r="E54008" s="12"/>
      <c r="F54008" s="12"/>
    </row>
    <row r="54009" spans="4:6" x14ac:dyDescent="0.25">
      <c r="D54009" s="12"/>
      <c r="E54009" s="12"/>
      <c r="F54009" s="12"/>
    </row>
    <row r="54010" spans="4:6" x14ac:dyDescent="0.25">
      <c r="D54010" s="12"/>
      <c r="E54010" s="12"/>
      <c r="F54010" s="12"/>
    </row>
    <row r="54011" spans="4:6" x14ac:dyDescent="0.25">
      <c r="D54011" s="12"/>
      <c r="E54011" s="12"/>
      <c r="F54011" s="12"/>
    </row>
    <row r="54012" spans="4:6" x14ac:dyDescent="0.25">
      <c r="D54012" s="12"/>
      <c r="E54012" s="12"/>
      <c r="F54012" s="12"/>
    </row>
    <row r="54013" spans="4:6" x14ac:dyDescent="0.25">
      <c r="D54013" s="12"/>
      <c r="E54013" s="12"/>
      <c r="F54013" s="12"/>
    </row>
    <row r="54014" spans="4:6" x14ac:dyDescent="0.25">
      <c r="D54014" s="12"/>
      <c r="E54014" s="12"/>
      <c r="F54014" s="12"/>
    </row>
    <row r="54015" spans="4:6" x14ac:dyDescent="0.25">
      <c r="D54015" s="12"/>
      <c r="E54015" s="12"/>
      <c r="F54015" s="12"/>
    </row>
    <row r="54016" spans="4:6" x14ac:dyDescent="0.25">
      <c r="D54016" s="12"/>
      <c r="E54016" s="12"/>
      <c r="F54016" s="12"/>
    </row>
    <row r="54017" spans="4:6" x14ac:dyDescent="0.25">
      <c r="D54017" s="12"/>
      <c r="E54017" s="12"/>
      <c r="F54017" s="12"/>
    </row>
    <row r="54018" spans="4:6" x14ac:dyDescent="0.25">
      <c r="D54018" s="12"/>
      <c r="E54018" s="12"/>
      <c r="F54018" s="12"/>
    </row>
    <row r="54019" spans="4:6" x14ac:dyDescent="0.25">
      <c r="D54019" s="12"/>
      <c r="E54019" s="12"/>
      <c r="F54019" s="12"/>
    </row>
    <row r="54020" spans="4:6" x14ac:dyDescent="0.25">
      <c r="D54020" s="12"/>
      <c r="E54020" s="12"/>
      <c r="F54020" s="12"/>
    </row>
    <row r="54021" spans="4:6" x14ac:dyDescent="0.25">
      <c r="D54021" s="12"/>
      <c r="E54021" s="12"/>
      <c r="F54021" s="12"/>
    </row>
    <row r="54022" spans="4:6" x14ac:dyDescent="0.25">
      <c r="D54022" s="12"/>
      <c r="E54022" s="12"/>
      <c r="F54022" s="12"/>
    </row>
    <row r="54023" spans="4:6" x14ac:dyDescent="0.25">
      <c r="D54023" s="12"/>
      <c r="E54023" s="12"/>
      <c r="F54023" s="12"/>
    </row>
    <row r="54024" spans="4:6" x14ac:dyDescent="0.25">
      <c r="D54024" s="12"/>
      <c r="E54024" s="12"/>
      <c r="F54024" s="12"/>
    </row>
    <row r="54025" spans="4:6" x14ac:dyDescent="0.25">
      <c r="D54025" s="12"/>
      <c r="E54025" s="12"/>
      <c r="F54025" s="12"/>
    </row>
    <row r="54026" spans="4:6" x14ac:dyDescent="0.25">
      <c r="D54026" s="12"/>
      <c r="E54026" s="12"/>
      <c r="F54026" s="12"/>
    </row>
    <row r="54027" spans="4:6" x14ac:dyDescent="0.25">
      <c r="D54027" s="12"/>
      <c r="E54027" s="12"/>
      <c r="F54027" s="12"/>
    </row>
    <row r="54028" spans="4:6" x14ac:dyDescent="0.25">
      <c r="D54028" s="12"/>
      <c r="E54028" s="12"/>
      <c r="F54028" s="12"/>
    </row>
    <row r="54029" spans="4:6" x14ac:dyDescent="0.25">
      <c r="D54029" s="12"/>
      <c r="E54029" s="12"/>
      <c r="F54029" s="12"/>
    </row>
    <row r="54030" spans="4:6" x14ac:dyDescent="0.25">
      <c r="D54030" s="12"/>
      <c r="E54030" s="12"/>
      <c r="F54030" s="12"/>
    </row>
    <row r="54031" spans="4:6" x14ac:dyDescent="0.25">
      <c r="D54031" s="12"/>
      <c r="E54031" s="12"/>
      <c r="F54031" s="12"/>
    </row>
    <row r="54032" spans="4:6" x14ac:dyDescent="0.25">
      <c r="D54032" s="12"/>
      <c r="E54032" s="12"/>
      <c r="F54032" s="12"/>
    </row>
    <row r="54033" spans="4:6" x14ac:dyDescent="0.25">
      <c r="D54033" s="12"/>
      <c r="E54033" s="12"/>
      <c r="F54033" s="12"/>
    </row>
    <row r="54034" spans="4:6" x14ac:dyDescent="0.25">
      <c r="D54034" s="12"/>
      <c r="E54034" s="12"/>
      <c r="F54034" s="12"/>
    </row>
    <row r="54035" spans="4:6" x14ac:dyDescent="0.25">
      <c r="D54035" s="12"/>
      <c r="E54035" s="12"/>
      <c r="F54035" s="12"/>
    </row>
    <row r="54036" spans="4:6" x14ac:dyDescent="0.25">
      <c r="D54036" s="12"/>
      <c r="E54036" s="12"/>
      <c r="F54036" s="12"/>
    </row>
    <row r="54037" spans="4:6" x14ac:dyDescent="0.25">
      <c r="D54037" s="12"/>
      <c r="E54037" s="12"/>
      <c r="F54037" s="12"/>
    </row>
    <row r="54038" spans="4:6" x14ac:dyDescent="0.25">
      <c r="D54038" s="12"/>
      <c r="E54038" s="12"/>
      <c r="F54038" s="12"/>
    </row>
    <row r="54039" spans="4:6" x14ac:dyDescent="0.25">
      <c r="D54039" s="12"/>
      <c r="E54039" s="12"/>
      <c r="F54039" s="12"/>
    </row>
    <row r="54040" spans="4:6" x14ac:dyDescent="0.25">
      <c r="D54040" s="12"/>
      <c r="E54040" s="12"/>
      <c r="F54040" s="12"/>
    </row>
    <row r="54041" spans="4:6" x14ac:dyDescent="0.25">
      <c r="D54041" s="12"/>
      <c r="E54041" s="12"/>
      <c r="F54041" s="12"/>
    </row>
    <row r="54042" spans="4:6" x14ac:dyDescent="0.25">
      <c r="D54042" s="12"/>
      <c r="E54042" s="12"/>
      <c r="F54042" s="12"/>
    </row>
    <row r="54043" spans="4:6" x14ac:dyDescent="0.25">
      <c r="D54043" s="12"/>
      <c r="E54043" s="12"/>
      <c r="F54043" s="12"/>
    </row>
    <row r="54044" spans="4:6" x14ac:dyDescent="0.25">
      <c r="D54044" s="12"/>
      <c r="E54044" s="12"/>
      <c r="F54044" s="12"/>
    </row>
    <row r="54045" spans="4:6" x14ac:dyDescent="0.25">
      <c r="D54045" s="12"/>
      <c r="E54045" s="12"/>
      <c r="F54045" s="12"/>
    </row>
    <row r="54046" spans="4:6" x14ac:dyDescent="0.25">
      <c r="D54046" s="12"/>
      <c r="E54046" s="12"/>
      <c r="F54046" s="12"/>
    </row>
    <row r="54047" spans="4:6" x14ac:dyDescent="0.25">
      <c r="D54047" s="12"/>
      <c r="E54047" s="12"/>
      <c r="F54047" s="12"/>
    </row>
    <row r="54048" spans="4:6" x14ac:dyDescent="0.25">
      <c r="D54048" s="12"/>
      <c r="E54048" s="12"/>
      <c r="F54048" s="12"/>
    </row>
    <row r="54049" spans="4:6" x14ac:dyDescent="0.25">
      <c r="D54049" s="12"/>
      <c r="E54049" s="12"/>
      <c r="F54049" s="12"/>
    </row>
    <row r="54050" spans="4:6" x14ac:dyDescent="0.25">
      <c r="D54050" s="12"/>
      <c r="E54050" s="12"/>
      <c r="F54050" s="12"/>
    </row>
    <row r="54051" spans="4:6" x14ac:dyDescent="0.25">
      <c r="D54051" s="12"/>
      <c r="E54051" s="12"/>
      <c r="F54051" s="12"/>
    </row>
    <row r="54052" spans="4:6" x14ac:dyDescent="0.25">
      <c r="D54052" s="12"/>
      <c r="E54052" s="12"/>
      <c r="F54052" s="12"/>
    </row>
    <row r="54053" spans="4:6" x14ac:dyDescent="0.25">
      <c r="D54053" s="12"/>
      <c r="E54053" s="12"/>
      <c r="F54053" s="12"/>
    </row>
    <row r="54054" spans="4:6" x14ac:dyDescent="0.25">
      <c r="D54054" s="12"/>
      <c r="E54054" s="12"/>
      <c r="F54054" s="12"/>
    </row>
    <row r="54055" spans="4:6" x14ac:dyDescent="0.25">
      <c r="D54055" s="12"/>
      <c r="E54055" s="12"/>
      <c r="F54055" s="12"/>
    </row>
    <row r="54056" spans="4:6" x14ac:dyDescent="0.25">
      <c r="D54056" s="12"/>
      <c r="E54056" s="12"/>
      <c r="F54056" s="12"/>
    </row>
    <row r="54057" spans="4:6" x14ac:dyDescent="0.25">
      <c r="D54057" s="12"/>
      <c r="E54057" s="12"/>
      <c r="F54057" s="12"/>
    </row>
    <row r="54058" spans="4:6" x14ac:dyDescent="0.25">
      <c r="D54058" s="12"/>
      <c r="E54058" s="12"/>
      <c r="F54058" s="12"/>
    </row>
    <row r="54059" spans="4:6" x14ac:dyDescent="0.25">
      <c r="D54059" s="12"/>
      <c r="E54059" s="12"/>
      <c r="F54059" s="12"/>
    </row>
    <row r="54060" spans="4:6" x14ac:dyDescent="0.25">
      <c r="D54060" s="12"/>
      <c r="E54060" s="12"/>
      <c r="F54060" s="12"/>
    </row>
    <row r="54061" spans="4:6" x14ac:dyDescent="0.25">
      <c r="D54061" s="12"/>
      <c r="E54061" s="12"/>
      <c r="F54061" s="12"/>
    </row>
    <row r="54062" spans="4:6" x14ac:dyDescent="0.25">
      <c r="D54062" s="12"/>
      <c r="E54062" s="12"/>
      <c r="F54062" s="12"/>
    </row>
    <row r="54063" spans="4:6" x14ac:dyDescent="0.25">
      <c r="D54063" s="12"/>
      <c r="E54063" s="12"/>
      <c r="F54063" s="12"/>
    </row>
    <row r="54064" spans="4:6" x14ac:dyDescent="0.25">
      <c r="D54064" s="12"/>
      <c r="E54064" s="12"/>
      <c r="F54064" s="12"/>
    </row>
    <row r="54065" spans="4:6" x14ac:dyDescent="0.25">
      <c r="D54065" s="12"/>
      <c r="E54065" s="12"/>
      <c r="F54065" s="12"/>
    </row>
    <row r="54066" spans="4:6" x14ac:dyDescent="0.25">
      <c r="D54066" s="12"/>
      <c r="E54066" s="12"/>
      <c r="F54066" s="12"/>
    </row>
    <row r="54067" spans="4:6" x14ac:dyDescent="0.25">
      <c r="D54067" s="12"/>
      <c r="E54067" s="12"/>
      <c r="F54067" s="12"/>
    </row>
    <row r="54068" spans="4:6" x14ac:dyDescent="0.25">
      <c r="D54068" s="12"/>
      <c r="E54068" s="12"/>
      <c r="F54068" s="12"/>
    </row>
    <row r="54069" spans="4:6" x14ac:dyDescent="0.25">
      <c r="D54069" s="12"/>
      <c r="E54069" s="12"/>
      <c r="F54069" s="12"/>
    </row>
    <row r="54070" spans="4:6" x14ac:dyDescent="0.25">
      <c r="D54070" s="12"/>
      <c r="E54070" s="12"/>
      <c r="F54070" s="12"/>
    </row>
    <row r="54071" spans="4:6" x14ac:dyDescent="0.25">
      <c r="D54071" s="12"/>
      <c r="E54071" s="12"/>
      <c r="F54071" s="12"/>
    </row>
    <row r="54072" spans="4:6" x14ac:dyDescent="0.25">
      <c r="D54072" s="12"/>
      <c r="E54072" s="12"/>
      <c r="F54072" s="12"/>
    </row>
    <row r="54073" spans="4:6" x14ac:dyDescent="0.25">
      <c r="D54073" s="12"/>
      <c r="E54073" s="12"/>
      <c r="F54073" s="12"/>
    </row>
    <row r="54074" spans="4:6" x14ac:dyDescent="0.25">
      <c r="D54074" s="12"/>
      <c r="E54074" s="12"/>
      <c r="F54074" s="12"/>
    </row>
    <row r="54075" spans="4:6" x14ac:dyDescent="0.25">
      <c r="D54075" s="12"/>
      <c r="E54075" s="12"/>
      <c r="F54075" s="12"/>
    </row>
    <row r="54076" spans="4:6" x14ac:dyDescent="0.25">
      <c r="D54076" s="12"/>
      <c r="E54076" s="12"/>
      <c r="F54076" s="12"/>
    </row>
    <row r="54077" spans="4:6" x14ac:dyDescent="0.25">
      <c r="D54077" s="12"/>
      <c r="E54077" s="12"/>
      <c r="F54077" s="12"/>
    </row>
    <row r="54078" spans="4:6" x14ac:dyDescent="0.25">
      <c r="D54078" s="12"/>
      <c r="E54078" s="12"/>
      <c r="F54078" s="12"/>
    </row>
    <row r="54079" spans="4:6" x14ac:dyDescent="0.25">
      <c r="D54079" s="12"/>
      <c r="E54079" s="12"/>
      <c r="F54079" s="12"/>
    </row>
    <row r="54080" spans="4:6" x14ac:dyDescent="0.25">
      <c r="D54080" s="12"/>
      <c r="E54080" s="12"/>
      <c r="F54080" s="12"/>
    </row>
    <row r="54081" spans="4:6" x14ac:dyDescent="0.25">
      <c r="D54081" s="12"/>
      <c r="E54081" s="12"/>
      <c r="F54081" s="12"/>
    </row>
    <row r="54082" spans="4:6" x14ac:dyDescent="0.25">
      <c r="D54082" s="12"/>
      <c r="E54082" s="12"/>
      <c r="F54082" s="12"/>
    </row>
    <row r="54083" spans="4:6" x14ac:dyDescent="0.25">
      <c r="D54083" s="12"/>
      <c r="E54083" s="12"/>
      <c r="F54083" s="12"/>
    </row>
    <row r="54084" spans="4:6" x14ac:dyDescent="0.25">
      <c r="D54084" s="12"/>
      <c r="E54084" s="12"/>
      <c r="F54084" s="12"/>
    </row>
    <row r="54085" spans="4:6" x14ac:dyDescent="0.25">
      <c r="D54085" s="12"/>
      <c r="E54085" s="12"/>
      <c r="F54085" s="12"/>
    </row>
    <row r="54086" spans="4:6" x14ac:dyDescent="0.25">
      <c r="D54086" s="12"/>
      <c r="E54086" s="12"/>
      <c r="F54086" s="12"/>
    </row>
    <row r="54087" spans="4:6" x14ac:dyDescent="0.25">
      <c r="D54087" s="12"/>
      <c r="E54087" s="12"/>
      <c r="F54087" s="12"/>
    </row>
    <row r="54088" spans="4:6" x14ac:dyDescent="0.25">
      <c r="D54088" s="12"/>
      <c r="E54088" s="12"/>
      <c r="F54088" s="12"/>
    </row>
    <row r="54089" spans="4:6" x14ac:dyDescent="0.25">
      <c r="D54089" s="12"/>
      <c r="E54089" s="12"/>
      <c r="F54089" s="12"/>
    </row>
    <row r="54090" spans="4:6" x14ac:dyDescent="0.25">
      <c r="D54090" s="12"/>
      <c r="E54090" s="12"/>
      <c r="F54090" s="12"/>
    </row>
    <row r="54091" spans="4:6" x14ac:dyDescent="0.25">
      <c r="D54091" s="12"/>
      <c r="E54091" s="12"/>
      <c r="F54091" s="12"/>
    </row>
    <row r="54092" spans="4:6" x14ac:dyDescent="0.25">
      <c r="D54092" s="12"/>
      <c r="E54092" s="12"/>
      <c r="F54092" s="12"/>
    </row>
    <row r="54093" spans="4:6" x14ac:dyDescent="0.25">
      <c r="D54093" s="12"/>
      <c r="E54093" s="12"/>
      <c r="F54093" s="12"/>
    </row>
    <row r="54094" spans="4:6" x14ac:dyDescent="0.25">
      <c r="D54094" s="12"/>
      <c r="E54094" s="12"/>
      <c r="F54094" s="12"/>
    </row>
    <row r="54095" spans="4:6" x14ac:dyDescent="0.25">
      <c r="D54095" s="12"/>
      <c r="E54095" s="12"/>
      <c r="F54095" s="12"/>
    </row>
    <row r="54096" spans="4:6" x14ac:dyDescent="0.25">
      <c r="D54096" s="12"/>
      <c r="E54096" s="12"/>
      <c r="F54096" s="12"/>
    </row>
    <row r="54097" spans="4:6" x14ac:dyDescent="0.25">
      <c r="D54097" s="12"/>
      <c r="E54097" s="12"/>
      <c r="F54097" s="12"/>
    </row>
    <row r="54098" spans="4:6" x14ac:dyDescent="0.25">
      <c r="D54098" s="12"/>
      <c r="E54098" s="12"/>
      <c r="F54098" s="12"/>
    </row>
    <row r="54099" spans="4:6" x14ac:dyDescent="0.25">
      <c r="D54099" s="12"/>
      <c r="E54099" s="12"/>
      <c r="F54099" s="12"/>
    </row>
    <row r="54100" spans="4:6" x14ac:dyDescent="0.25">
      <c r="D54100" s="12"/>
      <c r="E54100" s="12"/>
      <c r="F54100" s="12"/>
    </row>
    <row r="54101" spans="4:6" x14ac:dyDescent="0.25">
      <c r="D54101" s="12"/>
      <c r="E54101" s="12"/>
      <c r="F54101" s="12"/>
    </row>
    <row r="54102" spans="4:6" x14ac:dyDescent="0.25">
      <c r="D54102" s="12"/>
      <c r="E54102" s="12"/>
      <c r="F54102" s="12"/>
    </row>
    <row r="54103" spans="4:6" x14ac:dyDescent="0.25">
      <c r="D54103" s="12"/>
      <c r="E54103" s="12"/>
      <c r="F54103" s="12"/>
    </row>
    <row r="54104" spans="4:6" x14ac:dyDescent="0.25">
      <c r="D54104" s="12"/>
      <c r="E54104" s="12"/>
      <c r="F54104" s="12"/>
    </row>
    <row r="54105" spans="4:6" x14ac:dyDescent="0.25">
      <c r="D54105" s="12"/>
      <c r="E54105" s="12"/>
      <c r="F54105" s="12"/>
    </row>
    <row r="54106" spans="4:6" x14ac:dyDescent="0.25">
      <c r="D54106" s="12"/>
      <c r="E54106" s="12"/>
      <c r="F54106" s="12"/>
    </row>
    <row r="54107" spans="4:6" x14ac:dyDescent="0.25">
      <c r="D54107" s="12"/>
      <c r="E54107" s="12"/>
      <c r="F54107" s="12"/>
    </row>
    <row r="54108" spans="4:6" x14ac:dyDescent="0.25">
      <c r="D54108" s="12"/>
      <c r="E54108" s="12"/>
      <c r="F54108" s="12"/>
    </row>
    <row r="54109" spans="4:6" x14ac:dyDescent="0.25">
      <c r="D54109" s="12"/>
      <c r="E54109" s="12"/>
      <c r="F54109" s="12"/>
    </row>
    <row r="54110" spans="4:6" x14ac:dyDescent="0.25">
      <c r="D54110" s="12"/>
      <c r="E54110" s="12"/>
      <c r="F54110" s="12"/>
    </row>
    <row r="54111" spans="4:6" x14ac:dyDescent="0.25">
      <c r="D54111" s="12"/>
      <c r="E54111" s="12"/>
      <c r="F54111" s="12"/>
    </row>
    <row r="54112" spans="4:6" x14ac:dyDescent="0.25">
      <c r="D54112" s="12"/>
      <c r="E54112" s="12"/>
      <c r="F54112" s="12"/>
    </row>
    <row r="54113" spans="4:6" x14ac:dyDescent="0.25">
      <c r="D54113" s="12"/>
      <c r="E54113" s="12"/>
      <c r="F54113" s="12"/>
    </row>
    <row r="54114" spans="4:6" x14ac:dyDescent="0.25">
      <c r="D54114" s="12"/>
      <c r="E54114" s="12"/>
      <c r="F54114" s="12"/>
    </row>
    <row r="54115" spans="4:6" x14ac:dyDescent="0.25">
      <c r="D54115" s="12"/>
      <c r="E54115" s="12"/>
      <c r="F54115" s="12"/>
    </row>
    <row r="54116" spans="4:6" x14ac:dyDescent="0.25">
      <c r="D54116" s="12"/>
      <c r="E54116" s="12"/>
      <c r="F54116" s="12"/>
    </row>
    <row r="54117" spans="4:6" x14ac:dyDescent="0.25">
      <c r="D54117" s="12"/>
      <c r="E54117" s="12"/>
      <c r="F54117" s="12"/>
    </row>
    <row r="54118" spans="4:6" x14ac:dyDescent="0.25">
      <c r="D54118" s="12"/>
      <c r="E54118" s="12"/>
      <c r="F54118" s="12"/>
    </row>
    <row r="54119" spans="4:6" x14ac:dyDescent="0.25">
      <c r="D54119" s="12"/>
      <c r="E54119" s="12"/>
      <c r="F54119" s="12"/>
    </row>
    <row r="54120" spans="4:6" x14ac:dyDescent="0.25">
      <c r="D54120" s="12"/>
      <c r="E54120" s="12"/>
      <c r="F54120" s="12"/>
    </row>
    <row r="54121" spans="4:6" x14ac:dyDescent="0.25">
      <c r="D54121" s="12"/>
      <c r="E54121" s="12"/>
      <c r="F54121" s="12"/>
    </row>
    <row r="54122" spans="4:6" x14ac:dyDescent="0.25">
      <c r="D54122" s="12"/>
      <c r="E54122" s="12"/>
      <c r="F54122" s="12"/>
    </row>
    <row r="54123" spans="4:6" x14ac:dyDescent="0.25">
      <c r="D54123" s="12"/>
      <c r="E54123" s="12"/>
      <c r="F54123" s="12"/>
    </row>
    <row r="54124" spans="4:6" x14ac:dyDescent="0.25">
      <c r="D54124" s="12"/>
      <c r="E54124" s="12"/>
      <c r="F54124" s="12"/>
    </row>
    <row r="54125" spans="4:6" x14ac:dyDescent="0.25">
      <c r="D54125" s="12"/>
      <c r="E54125" s="12"/>
      <c r="F54125" s="12"/>
    </row>
    <row r="54126" spans="4:6" x14ac:dyDescent="0.25">
      <c r="D54126" s="12"/>
      <c r="E54126" s="12"/>
      <c r="F54126" s="12"/>
    </row>
    <row r="54127" spans="4:6" x14ac:dyDescent="0.25">
      <c r="D54127" s="12"/>
      <c r="E54127" s="12"/>
      <c r="F54127" s="12"/>
    </row>
    <row r="54128" spans="4:6" x14ac:dyDescent="0.25">
      <c r="D54128" s="12"/>
      <c r="E54128" s="12"/>
      <c r="F54128" s="12"/>
    </row>
    <row r="54129" spans="4:6" x14ac:dyDescent="0.25">
      <c r="D54129" s="12"/>
      <c r="E54129" s="12"/>
      <c r="F54129" s="12"/>
    </row>
    <row r="54130" spans="4:6" x14ac:dyDescent="0.25">
      <c r="D54130" s="12"/>
      <c r="E54130" s="12"/>
      <c r="F54130" s="12"/>
    </row>
    <row r="54131" spans="4:6" x14ac:dyDescent="0.25">
      <c r="D54131" s="12"/>
      <c r="E54131" s="12"/>
      <c r="F54131" s="12"/>
    </row>
    <row r="54132" spans="4:6" x14ac:dyDescent="0.25">
      <c r="D54132" s="12"/>
      <c r="E54132" s="12"/>
      <c r="F54132" s="12"/>
    </row>
    <row r="54133" spans="4:6" x14ac:dyDescent="0.25">
      <c r="D54133" s="12"/>
      <c r="E54133" s="12"/>
      <c r="F54133" s="12"/>
    </row>
    <row r="54134" spans="4:6" x14ac:dyDescent="0.25">
      <c r="D54134" s="12"/>
      <c r="E54134" s="12"/>
      <c r="F54134" s="12"/>
    </row>
    <row r="54135" spans="4:6" x14ac:dyDescent="0.25">
      <c r="D54135" s="12"/>
      <c r="E54135" s="12"/>
      <c r="F54135" s="12"/>
    </row>
    <row r="54136" spans="4:6" x14ac:dyDescent="0.25">
      <c r="D54136" s="12"/>
      <c r="E54136" s="12"/>
      <c r="F54136" s="12"/>
    </row>
    <row r="54137" spans="4:6" x14ac:dyDescent="0.25">
      <c r="D54137" s="12"/>
      <c r="E54137" s="12"/>
      <c r="F54137" s="12"/>
    </row>
    <row r="54138" spans="4:6" x14ac:dyDescent="0.25">
      <c r="D54138" s="12"/>
      <c r="E54138" s="12"/>
      <c r="F54138" s="12"/>
    </row>
    <row r="54139" spans="4:6" x14ac:dyDescent="0.25">
      <c r="D54139" s="12"/>
      <c r="E54139" s="12"/>
      <c r="F54139" s="12"/>
    </row>
    <row r="54140" spans="4:6" x14ac:dyDescent="0.25">
      <c r="D54140" s="12"/>
      <c r="E54140" s="12"/>
      <c r="F54140" s="12"/>
    </row>
    <row r="54141" spans="4:6" x14ac:dyDescent="0.25">
      <c r="D54141" s="12"/>
      <c r="E54141" s="12"/>
      <c r="F54141" s="12"/>
    </row>
    <row r="54142" spans="4:6" x14ac:dyDescent="0.25">
      <c r="D54142" s="12"/>
      <c r="E54142" s="12"/>
      <c r="F54142" s="12"/>
    </row>
    <row r="54143" spans="4:6" x14ac:dyDescent="0.25">
      <c r="D54143" s="12"/>
      <c r="E54143" s="12"/>
      <c r="F54143" s="12"/>
    </row>
    <row r="54144" spans="4:6" x14ac:dyDescent="0.25">
      <c r="D54144" s="12"/>
      <c r="E54144" s="12"/>
      <c r="F54144" s="12"/>
    </row>
    <row r="54145" spans="4:6" x14ac:dyDescent="0.25">
      <c r="D54145" s="12"/>
      <c r="E54145" s="12"/>
      <c r="F54145" s="12"/>
    </row>
    <row r="54146" spans="4:6" x14ac:dyDescent="0.25">
      <c r="D54146" s="12"/>
      <c r="E54146" s="12"/>
      <c r="F54146" s="12"/>
    </row>
    <row r="54147" spans="4:6" x14ac:dyDescent="0.25">
      <c r="D54147" s="12"/>
      <c r="E54147" s="12"/>
      <c r="F54147" s="12"/>
    </row>
    <row r="54148" spans="4:6" x14ac:dyDescent="0.25">
      <c r="D54148" s="12"/>
      <c r="E54148" s="12"/>
      <c r="F54148" s="12"/>
    </row>
    <row r="54149" spans="4:6" x14ac:dyDescent="0.25">
      <c r="D54149" s="12"/>
      <c r="E54149" s="12"/>
      <c r="F54149" s="12"/>
    </row>
    <row r="54150" spans="4:6" x14ac:dyDescent="0.25">
      <c r="D54150" s="12"/>
      <c r="E54150" s="12"/>
      <c r="F54150" s="12"/>
    </row>
    <row r="54151" spans="4:6" x14ac:dyDescent="0.25">
      <c r="D54151" s="12"/>
      <c r="E54151" s="12"/>
      <c r="F54151" s="12"/>
    </row>
    <row r="54152" spans="4:6" x14ac:dyDescent="0.25">
      <c r="D54152" s="12"/>
      <c r="E54152" s="12"/>
      <c r="F54152" s="12"/>
    </row>
    <row r="54153" spans="4:6" x14ac:dyDescent="0.25">
      <c r="D54153" s="12"/>
      <c r="E54153" s="12"/>
      <c r="F54153" s="12"/>
    </row>
    <row r="54154" spans="4:6" x14ac:dyDescent="0.25">
      <c r="D54154" s="12"/>
      <c r="E54154" s="12"/>
      <c r="F54154" s="12"/>
    </row>
    <row r="54155" spans="4:6" x14ac:dyDescent="0.25">
      <c r="D54155" s="12"/>
      <c r="E54155" s="12"/>
      <c r="F54155" s="12"/>
    </row>
    <row r="54156" spans="4:6" x14ac:dyDescent="0.25">
      <c r="D54156" s="12"/>
      <c r="E54156" s="12"/>
      <c r="F54156" s="12"/>
    </row>
    <row r="54157" spans="4:6" x14ac:dyDescent="0.25">
      <c r="D54157" s="12"/>
      <c r="E54157" s="12"/>
      <c r="F54157" s="12"/>
    </row>
    <row r="54158" spans="4:6" x14ac:dyDescent="0.25">
      <c r="D54158" s="12"/>
      <c r="E54158" s="12"/>
      <c r="F54158" s="12"/>
    </row>
    <row r="54159" spans="4:6" x14ac:dyDescent="0.25">
      <c r="D54159" s="12"/>
      <c r="E54159" s="12"/>
      <c r="F54159" s="12"/>
    </row>
    <row r="54160" spans="4:6" x14ac:dyDescent="0.25">
      <c r="D54160" s="12"/>
      <c r="E54160" s="12"/>
      <c r="F54160" s="12"/>
    </row>
    <row r="54161" spans="4:6" x14ac:dyDescent="0.25">
      <c r="D54161" s="12"/>
      <c r="E54161" s="12"/>
      <c r="F54161" s="12"/>
    </row>
    <row r="54162" spans="4:6" x14ac:dyDescent="0.25">
      <c r="D54162" s="12"/>
      <c r="E54162" s="12"/>
      <c r="F54162" s="12"/>
    </row>
    <row r="54163" spans="4:6" x14ac:dyDescent="0.25">
      <c r="D54163" s="12"/>
      <c r="E54163" s="12"/>
      <c r="F54163" s="12"/>
    </row>
    <row r="54164" spans="4:6" x14ac:dyDescent="0.25">
      <c r="D54164" s="12"/>
      <c r="E54164" s="12"/>
      <c r="F54164" s="12"/>
    </row>
    <row r="54165" spans="4:6" x14ac:dyDescent="0.25">
      <c r="D54165" s="12"/>
      <c r="E54165" s="12"/>
      <c r="F54165" s="12"/>
    </row>
    <row r="54166" spans="4:6" x14ac:dyDescent="0.25">
      <c r="D54166" s="12"/>
      <c r="E54166" s="12"/>
      <c r="F54166" s="12"/>
    </row>
    <row r="54167" spans="4:6" x14ac:dyDescent="0.25">
      <c r="D54167" s="12"/>
      <c r="E54167" s="12"/>
      <c r="F54167" s="12"/>
    </row>
    <row r="54168" spans="4:6" x14ac:dyDescent="0.25">
      <c r="D54168" s="12"/>
      <c r="E54168" s="12"/>
      <c r="F54168" s="12"/>
    </row>
    <row r="54169" spans="4:6" x14ac:dyDescent="0.25">
      <c r="D54169" s="12"/>
      <c r="E54169" s="12"/>
      <c r="F54169" s="12"/>
    </row>
    <row r="54170" spans="4:6" x14ac:dyDescent="0.25">
      <c r="D54170" s="12"/>
      <c r="E54170" s="12"/>
      <c r="F54170" s="12"/>
    </row>
    <row r="54171" spans="4:6" x14ac:dyDescent="0.25">
      <c r="D54171" s="12"/>
      <c r="E54171" s="12"/>
      <c r="F54171" s="12"/>
    </row>
    <row r="54172" spans="4:6" x14ac:dyDescent="0.25">
      <c r="D54172" s="12"/>
      <c r="E54172" s="12"/>
      <c r="F54172" s="12"/>
    </row>
    <row r="54173" spans="4:6" x14ac:dyDescent="0.25">
      <c r="D54173" s="12"/>
      <c r="E54173" s="12"/>
      <c r="F54173" s="12"/>
    </row>
    <row r="54174" spans="4:6" x14ac:dyDescent="0.25">
      <c r="D54174" s="12"/>
      <c r="E54174" s="12"/>
      <c r="F54174" s="12"/>
    </row>
    <row r="54175" spans="4:6" x14ac:dyDescent="0.25">
      <c r="D54175" s="12"/>
      <c r="E54175" s="12"/>
      <c r="F54175" s="12"/>
    </row>
    <row r="54176" spans="4:6" x14ac:dyDescent="0.25">
      <c r="D54176" s="12"/>
      <c r="E54176" s="12"/>
      <c r="F54176" s="12"/>
    </row>
    <row r="54177" spans="4:6" x14ac:dyDescent="0.25">
      <c r="D54177" s="12"/>
      <c r="E54177" s="12"/>
      <c r="F54177" s="12"/>
    </row>
    <row r="54178" spans="4:6" x14ac:dyDescent="0.25">
      <c r="D54178" s="12"/>
      <c r="E54178" s="12"/>
      <c r="F54178" s="12"/>
    </row>
    <row r="54179" spans="4:6" x14ac:dyDescent="0.25">
      <c r="D54179" s="12"/>
      <c r="E54179" s="12"/>
      <c r="F54179" s="12"/>
    </row>
    <row r="54180" spans="4:6" x14ac:dyDescent="0.25">
      <c r="D54180" s="12"/>
      <c r="E54180" s="12"/>
      <c r="F54180" s="12"/>
    </row>
    <row r="54181" spans="4:6" x14ac:dyDescent="0.25">
      <c r="D54181" s="12"/>
      <c r="E54181" s="12"/>
      <c r="F54181" s="12"/>
    </row>
    <row r="54182" spans="4:6" x14ac:dyDescent="0.25">
      <c r="D54182" s="12"/>
      <c r="E54182" s="12"/>
      <c r="F54182" s="12"/>
    </row>
    <row r="54183" spans="4:6" x14ac:dyDescent="0.25">
      <c r="D54183" s="12"/>
      <c r="E54183" s="12"/>
      <c r="F54183" s="12"/>
    </row>
    <row r="54184" spans="4:6" x14ac:dyDescent="0.25">
      <c r="D54184" s="12"/>
      <c r="E54184" s="12"/>
      <c r="F54184" s="12"/>
    </row>
    <row r="54185" spans="4:6" x14ac:dyDescent="0.25">
      <c r="D54185" s="12"/>
      <c r="E54185" s="12"/>
      <c r="F54185" s="12"/>
    </row>
    <row r="54186" spans="4:6" x14ac:dyDescent="0.25">
      <c r="D54186" s="12"/>
      <c r="E54186" s="12"/>
      <c r="F54186" s="12"/>
    </row>
    <row r="54187" spans="4:6" x14ac:dyDescent="0.25">
      <c r="D54187" s="12"/>
      <c r="E54187" s="12"/>
      <c r="F54187" s="12"/>
    </row>
    <row r="54188" spans="4:6" x14ac:dyDescent="0.25">
      <c r="D54188" s="12"/>
      <c r="E54188" s="12"/>
      <c r="F54188" s="12"/>
    </row>
    <row r="54189" spans="4:6" x14ac:dyDescent="0.25">
      <c r="D54189" s="12"/>
      <c r="E54189" s="12"/>
      <c r="F54189" s="12"/>
    </row>
    <row r="54190" spans="4:6" x14ac:dyDescent="0.25">
      <c r="D54190" s="12"/>
      <c r="E54190" s="12"/>
      <c r="F54190" s="12"/>
    </row>
    <row r="54191" spans="4:6" x14ac:dyDescent="0.25">
      <c r="D54191" s="12"/>
      <c r="E54191" s="12"/>
      <c r="F54191" s="12"/>
    </row>
    <row r="54192" spans="4:6" x14ac:dyDescent="0.25">
      <c r="D54192" s="12"/>
      <c r="E54192" s="12"/>
      <c r="F54192" s="12"/>
    </row>
    <row r="54193" spans="4:6" x14ac:dyDescent="0.25">
      <c r="D54193" s="12"/>
      <c r="E54193" s="12"/>
      <c r="F54193" s="12"/>
    </row>
    <row r="54194" spans="4:6" x14ac:dyDescent="0.25">
      <c r="D54194" s="12"/>
      <c r="E54194" s="12"/>
      <c r="F54194" s="12"/>
    </row>
    <row r="54195" spans="4:6" x14ac:dyDescent="0.25">
      <c r="D54195" s="12"/>
      <c r="E54195" s="12"/>
      <c r="F54195" s="12"/>
    </row>
    <row r="54196" spans="4:6" x14ac:dyDescent="0.25">
      <c r="D54196" s="12"/>
      <c r="E54196" s="12"/>
      <c r="F54196" s="12"/>
    </row>
    <row r="54197" spans="4:6" x14ac:dyDescent="0.25">
      <c r="D54197" s="12"/>
      <c r="E54197" s="12"/>
      <c r="F54197" s="12"/>
    </row>
    <row r="54198" spans="4:6" x14ac:dyDescent="0.25">
      <c r="D54198" s="12"/>
      <c r="E54198" s="12"/>
      <c r="F54198" s="12"/>
    </row>
    <row r="54199" spans="4:6" x14ac:dyDescent="0.25">
      <c r="D54199" s="12"/>
      <c r="E54199" s="12"/>
      <c r="F54199" s="12"/>
    </row>
    <row r="54200" spans="4:6" x14ac:dyDescent="0.25">
      <c r="D54200" s="12"/>
      <c r="E54200" s="12"/>
      <c r="F54200" s="12"/>
    </row>
    <row r="54201" spans="4:6" x14ac:dyDescent="0.25">
      <c r="D54201" s="12"/>
      <c r="E54201" s="12"/>
      <c r="F54201" s="12"/>
    </row>
    <row r="54202" spans="4:6" x14ac:dyDescent="0.25">
      <c r="D54202" s="12"/>
      <c r="E54202" s="12"/>
      <c r="F54202" s="12"/>
    </row>
    <row r="54203" spans="4:6" x14ac:dyDescent="0.25">
      <c r="D54203" s="12"/>
      <c r="E54203" s="12"/>
      <c r="F54203" s="12"/>
    </row>
    <row r="54204" spans="4:6" x14ac:dyDescent="0.25">
      <c r="D54204" s="12"/>
      <c r="E54204" s="12"/>
      <c r="F54204" s="12"/>
    </row>
    <row r="54205" spans="4:6" x14ac:dyDescent="0.25">
      <c r="D54205" s="12"/>
      <c r="E54205" s="12"/>
      <c r="F54205" s="12"/>
    </row>
    <row r="54206" spans="4:6" x14ac:dyDescent="0.25">
      <c r="D54206" s="12"/>
      <c r="E54206" s="12"/>
      <c r="F54206" s="12"/>
    </row>
    <row r="54207" spans="4:6" x14ac:dyDescent="0.25">
      <c r="D54207" s="12"/>
      <c r="E54207" s="12"/>
      <c r="F54207" s="12"/>
    </row>
    <row r="54208" spans="4:6" x14ac:dyDescent="0.25">
      <c r="D54208" s="12"/>
      <c r="E54208" s="12"/>
      <c r="F54208" s="12"/>
    </row>
    <row r="54209" spans="4:6" x14ac:dyDescent="0.25">
      <c r="D54209" s="12"/>
      <c r="E54209" s="12"/>
      <c r="F54209" s="12"/>
    </row>
    <row r="54210" spans="4:6" x14ac:dyDescent="0.25">
      <c r="D54210" s="12"/>
      <c r="E54210" s="12"/>
      <c r="F54210" s="12"/>
    </row>
    <row r="54211" spans="4:6" x14ac:dyDescent="0.25">
      <c r="D54211" s="12"/>
      <c r="E54211" s="12"/>
      <c r="F54211" s="12"/>
    </row>
    <row r="54212" spans="4:6" x14ac:dyDescent="0.25">
      <c r="D54212" s="12"/>
      <c r="E54212" s="12"/>
      <c r="F54212" s="12"/>
    </row>
    <row r="54213" spans="4:6" x14ac:dyDescent="0.25">
      <c r="D54213" s="12"/>
      <c r="E54213" s="12"/>
      <c r="F54213" s="12"/>
    </row>
    <row r="54214" spans="4:6" x14ac:dyDescent="0.25">
      <c r="D54214" s="12"/>
      <c r="E54214" s="12"/>
      <c r="F54214" s="12"/>
    </row>
    <row r="54215" spans="4:6" x14ac:dyDescent="0.25">
      <c r="D54215" s="12"/>
      <c r="E54215" s="12"/>
      <c r="F54215" s="12"/>
    </row>
    <row r="54216" spans="4:6" x14ac:dyDescent="0.25">
      <c r="D54216" s="12"/>
      <c r="E54216" s="12"/>
      <c r="F54216" s="12"/>
    </row>
    <row r="54217" spans="4:6" x14ac:dyDescent="0.25">
      <c r="D54217" s="12"/>
      <c r="E54217" s="12"/>
      <c r="F54217" s="12"/>
    </row>
    <row r="54218" spans="4:6" x14ac:dyDescent="0.25">
      <c r="D54218" s="12"/>
      <c r="E54218" s="12"/>
      <c r="F54218" s="12"/>
    </row>
    <row r="54219" spans="4:6" x14ac:dyDescent="0.25">
      <c r="D54219" s="12"/>
      <c r="E54219" s="12"/>
      <c r="F54219" s="12"/>
    </row>
    <row r="54220" spans="4:6" x14ac:dyDescent="0.25">
      <c r="D54220" s="12"/>
      <c r="E54220" s="12"/>
      <c r="F54220" s="12"/>
    </row>
    <row r="54221" spans="4:6" x14ac:dyDescent="0.25">
      <c r="D54221" s="12"/>
      <c r="E54221" s="12"/>
      <c r="F54221" s="12"/>
    </row>
    <row r="54222" spans="4:6" x14ac:dyDescent="0.25">
      <c r="D54222" s="12"/>
      <c r="E54222" s="12"/>
      <c r="F54222" s="12"/>
    </row>
    <row r="54223" spans="4:6" x14ac:dyDescent="0.25">
      <c r="D54223" s="12"/>
      <c r="E54223" s="12"/>
      <c r="F54223" s="12"/>
    </row>
    <row r="54224" spans="4:6" x14ac:dyDescent="0.25">
      <c r="D54224" s="12"/>
      <c r="E54224" s="12"/>
      <c r="F54224" s="12"/>
    </row>
    <row r="54225" spans="4:6" x14ac:dyDescent="0.25">
      <c r="D54225" s="12"/>
      <c r="E54225" s="12"/>
      <c r="F54225" s="12"/>
    </row>
    <row r="54226" spans="4:6" x14ac:dyDescent="0.25">
      <c r="D54226" s="12"/>
      <c r="E54226" s="12"/>
      <c r="F54226" s="12"/>
    </row>
    <row r="54227" spans="4:6" x14ac:dyDescent="0.25">
      <c r="D54227" s="12"/>
      <c r="E54227" s="12"/>
      <c r="F54227" s="12"/>
    </row>
    <row r="54228" spans="4:6" x14ac:dyDescent="0.25">
      <c r="D54228" s="12"/>
      <c r="E54228" s="12"/>
      <c r="F54228" s="12"/>
    </row>
    <row r="54229" spans="4:6" x14ac:dyDescent="0.25">
      <c r="D54229" s="12"/>
      <c r="E54229" s="12"/>
      <c r="F54229" s="12"/>
    </row>
    <row r="54230" spans="4:6" x14ac:dyDescent="0.25">
      <c r="D54230" s="12"/>
      <c r="E54230" s="12"/>
      <c r="F54230" s="12"/>
    </row>
    <row r="54231" spans="4:6" x14ac:dyDescent="0.25">
      <c r="D54231" s="12"/>
      <c r="E54231" s="12"/>
      <c r="F54231" s="12"/>
    </row>
    <row r="54232" spans="4:6" x14ac:dyDescent="0.25">
      <c r="D54232" s="12"/>
      <c r="E54232" s="12"/>
      <c r="F54232" s="12"/>
    </row>
    <row r="54233" spans="4:6" x14ac:dyDescent="0.25">
      <c r="D54233" s="12"/>
      <c r="E54233" s="12"/>
      <c r="F54233" s="12"/>
    </row>
    <row r="54234" spans="4:6" x14ac:dyDescent="0.25">
      <c r="D54234" s="12"/>
      <c r="E54234" s="12"/>
      <c r="F54234" s="12"/>
    </row>
    <row r="54235" spans="4:6" x14ac:dyDescent="0.25">
      <c r="D54235" s="12"/>
      <c r="E54235" s="12"/>
      <c r="F54235" s="12"/>
    </row>
    <row r="54236" spans="4:6" x14ac:dyDescent="0.25">
      <c r="D54236" s="12"/>
      <c r="E54236" s="12"/>
      <c r="F54236" s="12"/>
    </row>
    <row r="54237" spans="4:6" x14ac:dyDescent="0.25">
      <c r="D54237" s="12"/>
      <c r="E54237" s="12"/>
      <c r="F54237" s="12"/>
    </row>
    <row r="54238" spans="4:6" x14ac:dyDescent="0.25">
      <c r="D54238" s="12"/>
      <c r="E54238" s="12"/>
      <c r="F54238" s="12"/>
    </row>
    <row r="54239" spans="4:6" x14ac:dyDescent="0.25">
      <c r="D54239" s="12"/>
      <c r="E54239" s="12"/>
      <c r="F54239" s="12"/>
    </row>
    <row r="54240" spans="4:6" x14ac:dyDescent="0.25">
      <c r="D54240" s="12"/>
      <c r="E54240" s="12"/>
      <c r="F54240" s="12"/>
    </row>
    <row r="54241" spans="4:6" x14ac:dyDescent="0.25">
      <c r="D54241" s="12"/>
      <c r="E54241" s="12"/>
      <c r="F54241" s="12"/>
    </row>
    <row r="54242" spans="4:6" x14ac:dyDescent="0.25">
      <c r="D54242" s="12"/>
      <c r="E54242" s="12"/>
      <c r="F54242" s="12"/>
    </row>
    <row r="54243" spans="4:6" x14ac:dyDescent="0.25">
      <c r="D54243" s="12"/>
      <c r="E54243" s="12"/>
      <c r="F54243" s="12"/>
    </row>
    <row r="54244" spans="4:6" x14ac:dyDescent="0.25">
      <c r="D54244" s="12"/>
      <c r="E54244" s="12"/>
      <c r="F54244" s="12"/>
    </row>
    <row r="54245" spans="4:6" x14ac:dyDescent="0.25">
      <c r="D54245" s="12"/>
      <c r="E54245" s="12"/>
      <c r="F54245" s="12"/>
    </row>
    <row r="54246" spans="4:6" x14ac:dyDescent="0.25">
      <c r="D54246" s="12"/>
      <c r="E54246" s="12"/>
      <c r="F54246" s="12"/>
    </row>
    <row r="54247" spans="4:6" x14ac:dyDescent="0.25">
      <c r="D54247" s="12"/>
      <c r="E54247" s="12"/>
      <c r="F54247" s="12"/>
    </row>
    <row r="54248" spans="4:6" x14ac:dyDescent="0.25">
      <c r="D54248" s="12"/>
      <c r="E54248" s="12"/>
      <c r="F54248" s="12"/>
    </row>
    <row r="54249" spans="4:6" x14ac:dyDescent="0.25">
      <c r="D54249" s="12"/>
      <c r="E54249" s="12"/>
      <c r="F54249" s="12"/>
    </row>
    <row r="54250" spans="4:6" x14ac:dyDescent="0.25">
      <c r="D54250" s="12"/>
      <c r="E54250" s="12"/>
      <c r="F54250" s="12"/>
    </row>
    <row r="54251" spans="4:6" x14ac:dyDescent="0.25">
      <c r="D54251" s="12"/>
      <c r="E54251" s="12"/>
      <c r="F54251" s="12"/>
    </row>
    <row r="54252" spans="4:6" x14ac:dyDescent="0.25">
      <c r="D54252" s="12"/>
      <c r="E54252" s="12"/>
      <c r="F54252" s="12"/>
    </row>
    <row r="54253" spans="4:6" x14ac:dyDescent="0.25">
      <c r="D54253" s="12"/>
      <c r="E54253" s="12"/>
      <c r="F54253" s="12"/>
    </row>
    <row r="54254" spans="4:6" x14ac:dyDescent="0.25">
      <c r="D54254" s="12"/>
      <c r="E54254" s="12"/>
      <c r="F54254" s="12"/>
    </row>
    <row r="54255" spans="4:6" x14ac:dyDescent="0.25">
      <c r="D54255" s="12"/>
      <c r="E54255" s="12"/>
      <c r="F54255" s="12"/>
    </row>
    <row r="54256" spans="4:6" x14ac:dyDescent="0.25">
      <c r="D54256" s="12"/>
      <c r="E54256" s="12"/>
      <c r="F54256" s="12"/>
    </row>
    <row r="54257" spans="4:6" x14ac:dyDescent="0.25">
      <c r="D54257" s="12"/>
      <c r="E54257" s="12"/>
      <c r="F54257" s="12"/>
    </row>
    <row r="54258" spans="4:6" x14ac:dyDescent="0.25">
      <c r="D54258" s="12"/>
      <c r="E54258" s="12"/>
      <c r="F54258" s="12"/>
    </row>
    <row r="54259" spans="4:6" x14ac:dyDescent="0.25">
      <c r="D54259" s="12"/>
      <c r="E54259" s="12"/>
      <c r="F54259" s="12"/>
    </row>
    <row r="54260" spans="4:6" x14ac:dyDescent="0.25">
      <c r="D54260" s="12"/>
      <c r="E54260" s="12"/>
      <c r="F54260" s="12"/>
    </row>
    <row r="54261" spans="4:6" x14ac:dyDescent="0.25">
      <c r="D54261" s="12"/>
      <c r="E54261" s="12"/>
      <c r="F54261" s="12"/>
    </row>
    <row r="54262" spans="4:6" x14ac:dyDescent="0.25">
      <c r="D54262" s="12"/>
      <c r="E54262" s="12"/>
      <c r="F54262" s="12"/>
    </row>
    <row r="54263" spans="4:6" x14ac:dyDescent="0.25">
      <c r="D54263" s="12"/>
      <c r="E54263" s="12"/>
      <c r="F54263" s="12"/>
    </row>
    <row r="54264" spans="4:6" x14ac:dyDescent="0.25">
      <c r="D54264" s="12"/>
      <c r="E54264" s="12"/>
      <c r="F54264" s="12"/>
    </row>
    <row r="54265" spans="4:6" x14ac:dyDescent="0.25">
      <c r="D54265" s="12"/>
      <c r="E54265" s="12"/>
      <c r="F54265" s="12"/>
    </row>
    <row r="54266" spans="4:6" x14ac:dyDescent="0.25">
      <c r="D54266" s="12"/>
      <c r="E54266" s="12"/>
      <c r="F54266" s="12"/>
    </row>
    <row r="54267" spans="4:6" x14ac:dyDescent="0.25">
      <c r="D54267" s="12"/>
      <c r="E54267" s="12"/>
      <c r="F54267" s="12"/>
    </row>
    <row r="54268" spans="4:6" x14ac:dyDescent="0.25">
      <c r="D54268" s="12"/>
      <c r="E54268" s="12"/>
      <c r="F54268" s="12"/>
    </row>
    <row r="54269" spans="4:6" x14ac:dyDescent="0.25">
      <c r="D54269" s="12"/>
      <c r="E54269" s="12"/>
      <c r="F54269" s="12"/>
    </row>
    <row r="54270" spans="4:6" x14ac:dyDescent="0.25">
      <c r="D54270" s="12"/>
      <c r="E54270" s="12"/>
      <c r="F54270" s="12"/>
    </row>
    <row r="54271" spans="4:6" x14ac:dyDescent="0.25">
      <c r="D54271" s="12"/>
      <c r="E54271" s="12"/>
      <c r="F54271" s="12"/>
    </row>
    <row r="54272" spans="4:6" x14ac:dyDescent="0.25">
      <c r="D54272" s="12"/>
      <c r="E54272" s="12"/>
      <c r="F54272" s="12"/>
    </row>
    <row r="54273" spans="4:6" x14ac:dyDescent="0.25">
      <c r="D54273" s="12"/>
      <c r="E54273" s="12"/>
      <c r="F54273" s="12"/>
    </row>
    <row r="54274" spans="4:6" x14ac:dyDescent="0.25">
      <c r="D54274" s="12"/>
      <c r="E54274" s="12"/>
      <c r="F54274" s="12"/>
    </row>
    <row r="54275" spans="4:6" x14ac:dyDescent="0.25">
      <c r="D54275" s="12"/>
      <c r="E54275" s="12"/>
      <c r="F54275" s="12"/>
    </row>
    <row r="54276" spans="4:6" x14ac:dyDescent="0.25">
      <c r="D54276" s="12"/>
      <c r="E54276" s="12"/>
      <c r="F54276" s="12"/>
    </row>
    <row r="54277" spans="4:6" x14ac:dyDescent="0.25">
      <c r="D54277" s="12"/>
      <c r="E54277" s="12"/>
      <c r="F54277" s="12"/>
    </row>
    <row r="54278" spans="4:6" x14ac:dyDescent="0.25">
      <c r="D54278" s="12"/>
      <c r="E54278" s="12"/>
      <c r="F54278" s="12"/>
    </row>
    <row r="54279" spans="4:6" x14ac:dyDescent="0.25">
      <c r="D54279" s="12"/>
      <c r="E54279" s="12"/>
      <c r="F54279" s="12"/>
    </row>
    <row r="54280" spans="4:6" x14ac:dyDescent="0.25">
      <c r="D54280" s="12"/>
      <c r="E54280" s="12"/>
      <c r="F54280" s="12"/>
    </row>
    <row r="54281" spans="4:6" x14ac:dyDescent="0.25">
      <c r="D54281" s="12"/>
      <c r="E54281" s="12"/>
      <c r="F54281" s="12"/>
    </row>
    <row r="54282" spans="4:6" x14ac:dyDescent="0.25">
      <c r="D54282" s="12"/>
      <c r="E54282" s="12"/>
      <c r="F54282" s="12"/>
    </row>
    <row r="54283" spans="4:6" x14ac:dyDescent="0.25">
      <c r="D54283" s="12"/>
      <c r="E54283" s="12"/>
      <c r="F54283" s="12"/>
    </row>
    <row r="54284" spans="4:6" x14ac:dyDescent="0.25">
      <c r="D54284" s="12"/>
      <c r="E54284" s="12"/>
      <c r="F54284" s="12"/>
    </row>
    <row r="54285" spans="4:6" x14ac:dyDescent="0.25">
      <c r="D54285" s="12"/>
      <c r="E54285" s="12"/>
      <c r="F54285" s="12"/>
    </row>
    <row r="54286" spans="4:6" x14ac:dyDescent="0.25">
      <c r="D54286" s="12"/>
      <c r="E54286" s="12"/>
      <c r="F54286" s="12"/>
    </row>
    <row r="54287" spans="4:6" x14ac:dyDescent="0.25">
      <c r="D54287" s="12"/>
      <c r="E54287" s="12"/>
      <c r="F54287" s="12"/>
    </row>
    <row r="54288" spans="4:6" x14ac:dyDescent="0.25">
      <c r="D54288" s="12"/>
      <c r="E54288" s="12"/>
      <c r="F54288" s="12"/>
    </row>
    <row r="54289" spans="4:6" x14ac:dyDescent="0.25">
      <c r="D54289" s="12"/>
      <c r="E54289" s="12"/>
      <c r="F54289" s="12"/>
    </row>
    <row r="54290" spans="4:6" x14ac:dyDescent="0.25">
      <c r="D54290" s="12"/>
      <c r="E54290" s="12"/>
      <c r="F54290" s="12"/>
    </row>
    <row r="54291" spans="4:6" x14ac:dyDescent="0.25">
      <c r="D54291" s="12"/>
      <c r="E54291" s="12"/>
      <c r="F54291" s="12"/>
    </row>
    <row r="54292" spans="4:6" x14ac:dyDescent="0.25">
      <c r="D54292" s="12"/>
      <c r="E54292" s="12"/>
      <c r="F54292" s="12"/>
    </row>
    <row r="54293" spans="4:6" x14ac:dyDescent="0.25">
      <c r="D54293" s="12"/>
      <c r="E54293" s="12"/>
      <c r="F54293" s="12"/>
    </row>
    <row r="54294" spans="4:6" x14ac:dyDescent="0.25">
      <c r="D54294" s="12"/>
      <c r="E54294" s="12"/>
      <c r="F54294" s="12"/>
    </row>
    <row r="54295" spans="4:6" x14ac:dyDescent="0.25">
      <c r="D54295" s="12"/>
      <c r="E54295" s="12"/>
      <c r="F54295" s="12"/>
    </row>
    <row r="54296" spans="4:6" x14ac:dyDescent="0.25">
      <c r="D54296" s="12"/>
      <c r="E54296" s="12"/>
      <c r="F54296" s="12"/>
    </row>
    <row r="54297" spans="4:6" x14ac:dyDescent="0.25">
      <c r="D54297" s="12"/>
      <c r="E54297" s="12"/>
      <c r="F54297" s="12"/>
    </row>
    <row r="54298" spans="4:6" x14ac:dyDescent="0.25">
      <c r="D54298" s="12"/>
      <c r="E54298" s="12"/>
      <c r="F54298" s="12"/>
    </row>
    <row r="54299" spans="4:6" x14ac:dyDescent="0.25">
      <c r="D54299" s="12"/>
      <c r="E54299" s="12"/>
      <c r="F54299" s="12"/>
    </row>
    <row r="54300" spans="4:6" x14ac:dyDescent="0.25">
      <c r="D54300" s="12"/>
      <c r="E54300" s="12"/>
      <c r="F54300" s="12"/>
    </row>
    <row r="54301" spans="4:6" x14ac:dyDescent="0.25">
      <c r="D54301" s="12"/>
      <c r="E54301" s="12"/>
      <c r="F54301" s="12"/>
    </row>
    <row r="54302" spans="4:6" x14ac:dyDescent="0.25">
      <c r="D54302" s="12"/>
      <c r="E54302" s="12"/>
      <c r="F54302" s="12"/>
    </row>
    <row r="54303" spans="4:6" x14ac:dyDescent="0.25">
      <c r="D54303" s="12"/>
      <c r="E54303" s="12"/>
      <c r="F54303" s="12"/>
    </row>
    <row r="54304" spans="4:6" x14ac:dyDescent="0.25">
      <c r="D54304" s="12"/>
      <c r="E54304" s="12"/>
      <c r="F54304" s="12"/>
    </row>
    <row r="54305" spans="4:6" x14ac:dyDescent="0.25">
      <c r="D54305" s="12"/>
      <c r="E54305" s="12"/>
      <c r="F54305" s="12"/>
    </row>
    <row r="54306" spans="4:6" x14ac:dyDescent="0.25">
      <c r="D54306" s="12"/>
      <c r="E54306" s="12"/>
      <c r="F54306" s="12"/>
    </row>
    <row r="54307" spans="4:6" x14ac:dyDescent="0.25">
      <c r="D54307" s="12"/>
      <c r="E54307" s="12"/>
      <c r="F54307" s="12"/>
    </row>
    <row r="54308" spans="4:6" x14ac:dyDescent="0.25">
      <c r="D54308" s="12"/>
      <c r="E54308" s="12"/>
      <c r="F54308" s="12"/>
    </row>
    <row r="54309" spans="4:6" x14ac:dyDescent="0.25">
      <c r="D54309" s="12"/>
      <c r="E54309" s="12"/>
      <c r="F54309" s="12"/>
    </row>
    <row r="54310" spans="4:6" x14ac:dyDescent="0.25">
      <c r="D54310" s="12"/>
      <c r="E54310" s="12"/>
      <c r="F54310" s="12"/>
    </row>
    <row r="54311" spans="4:6" x14ac:dyDescent="0.25">
      <c r="D54311" s="12"/>
      <c r="E54311" s="12"/>
      <c r="F54311" s="12"/>
    </row>
    <row r="54312" spans="4:6" x14ac:dyDescent="0.25">
      <c r="D54312" s="12"/>
      <c r="E54312" s="12"/>
      <c r="F54312" s="12"/>
    </row>
    <row r="54313" spans="4:6" x14ac:dyDescent="0.25">
      <c r="D54313" s="12"/>
      <c r="E54313" s="12"/>
      <c r="F54313" s="12"/>
    </row>
    <row r="54314" spans="4:6" x14ac:dyDescent="0.25">
      <c r="D54314" s="12"/>
      <c r="E54314" s="12"/>
      <c r="F54314" s="12"/>
    </row>
    <row r="54315" spans="4:6" x14ac:dyDescent="0.25">
      <c r="D54315" s="12"/>
      <c r="E54315" s="12"/>
      <c r="F54315" s="12"/>
    </row>
    <row r="54316" spans="4:6" x14ac:dyDescent="0.25">
      <c r="D54316" s="12"/>
      <c r="E54316" s="12"/>
      <c r="F54316" s="12"/>
    </row>
    <row r="54317" spans="4:6" x14ac:dyDescent="0.25">
      <c r="D54317" s="12"/>
      <c r="E54317" s="12"/>
      <c r="F54317" s="12"/>
    </row>
    <row r="54318" spans="4:6" x14ac:dyDescent="0.25">
      <c r="D54318" s="12"/>
      <c r="E54318" s="12"/>
      <c r="F54318" s="12"/>
    </row>
    <row r="54319" spans="4:6" x14ac:dyDescent="0.25">
      <c r="D54319" s="12"/>
      <c r="E54319" s="12"/>
      <c r="F54319" s="12"/>
    </row>
    <row r="54320" spans="4:6" x14ac:dyDescent="0.25">
      <c r="D54320" s="12"/>
      <c r="E54320" s="12"/>
      <c r="F54320" s="12"/>
    </row>
    <row r="54321" spans="4:6" x14ac:dyDescent="0.25">
      <c r="D54321" s="12"/>
      <c r="E54321" s="12"/>
      <c r="F54321" s="12"/>
    </row>
    <row r="54322" spans="4:6" x14ac:dyDescent="0.25">
      <c r="D54322" s="12"/>
      <c r="E54322" s="12"/>
      <c r="F54322" s="12"/>
    </row>
    <row r="54323" spans="4:6" x14ac:dyDescent="0.25">
      <c r="D54323" s="12"/>
      <c r="E54323" s="12"/>
      <c r="F54323" s="12"/>
    </row>
    <row r="54324" spans="4:6" x14ac:dyDescent="0.25">
      <c r="D54324" s="12"/>
      <c r="E54324" s="12"/>
      <c r="F54324" s="12"/>
    </row>
    <row r="54325" spans="4:6" x14ac:dyDescent="0.25">
      <c r="D54325" s="12"/>
      <c r="E54325" s="12"/>
      <c r="F54325" s="12"/>
    </row>
    <row r="54326" spans="4:6" x14ac:dyDescent="0.25">
      <c r="D54326" s="12"/>
      <c r="E54326" s="12"/>
      <c r="F54326" s="12"/>
    </row>
    <row r="54327" spans="4:6" x14ac:dyDescent="0.25">
      <c r="D54327" s="12"/>
      <c r="E54327" s="12"/>
      <c r="F54327" s="12"/>
    </row>
    <row r="54328" spans="4:6" x14ac:dyDescent="0.25">
      <c r="D54328" s="12"/>
      <c r="E54328" s="12"/>
      <c r="F54328" s="12"/>
    </row>
    <row r="54329" spans="4:6" x14ac:dyDescent="0.25">
      <c r="D54329" s="12"/>
      <c r="E54329" s="12"/>
      <c r="F54329" s="12"/>
    </row>
    <row r="54330" spans="4:6" x14ac:dyDescent="0.25">
      <c r="D54330" s="12"/>
      <c r="E54330" s="12"/>
      <c r="F54330" s="12"/>
    </row>
    <row r="54331" spans="4:6" x14ac:dyDescent="0.25">
      <c r="D54331" s="12"/>
      <c r="E54331" s="12"/>
      <c r="F54331" s="12"/>
    </row>
    <row r="54332" spans="4:6" x14ac:dyDescent="0.25">
      <c r="D54332" s="12"/>
      <c r="E54332" s="12"/>
      <c r="F54332" s="12"/>
    </row>
    <row r="54333" spans="4:6" x14ac:dyDescent="0.25">
      <c r="D54333" s="12"/>
      <c r="E54333" s="12"/>
      <c r="F54333" s="12"/>
    </row>
    <row r="54334" spans="4:6" x14ac:dyDescent="0.25">
      <c r="D54334" s="12"/>
      <c r="E54334" s="12"/>
      <c r="F54334" s="12"/>
    </row>
    <row r="54335" spans="4:6" x14ac:dyDescent="0.25">
      <c r="D54335" s="12"/>
      <c r="E54335" s="12"/>
      <c r="F54335" s="12"/>
    </row>
    <row r="54336" spans="4:6" x14ac:dyDescent="0.25">
      <c r="D54336" s="12"/>
      <c r="E54336" s="12"/>
      <c r="F54336" s="12"/>
    </row>
    <row r="54337" spans="4:6" x14ac:dyDescent="0.25">
      <c r="D54337" s="12"/>
      <c r="E54337" s="12"/>
      <c r="F54337" s="12"/>
    </row>
    <row r="54338" spans="4:6" x14ac:dyDescent="0.25">
      <c r="D54338" s="12"/>
      <c r="E54338" s="12"/>
      <c r="F54338" s="12"/>
    </row>
    <row r="54339" spans="4:6" x14ac:dyDescent="0.25">
      <c r="D54339" s="12"/>
      <c r="E54339" s="12"/>
      <c r="F54339" s="12"/>
    </row>
    <row r="54340" spans="4:6" x14ac:dyDescent="0.25">
      <c r="D54340" s="12"/>
      <c r="E54340" s="12"/>
      <c r="F54340" s="12"/>
    </row>
    <row r="54341" spans="4:6" x14ac:dyDescent="0.25">
      <c r="D54341" s="12"/>
      <c r="E54341" s="12"/>
      <c r="F54341" s="12"/>
    </row>
    <row r="54342" spans="4:6" x14ac:dyDescent="0.25">
      <c r="D54342" s="12"/>
      <c r="E54342" s="12"/>
      <c r="F54342" s="12"/>
    </row>
    <row r="54343" spans="4:6" x14ac:dyDescent="0.25">
      <c r="D54343" s="12"/>
      <c r="E54343" s="12"/>
      <c r="F54343" s="12"/>
    </row>
    <row r="54344" spans="4:6" x14ac:dyDescent="0.25">
      <c r="D54344" s="12"/>
      <c r="E54344" s="12"/>
      <c r="F54344" s="12"/>
    </row>
    <row r="54345" spans="4:6" x14ac:dyDescent="0.25">
      <c r="D54345" s="12"/>
      <c r="E54345" s="12"/>
      <c r="F54345" s="12"/>
    </row>
    <row r="54346" spans="4:6" x14ac:dyDescent="0.25">
      <c r="D54346" s="12"/>
      <c r="E54346" s="12"/>
      <c r="F54346" s="12"/>
    </row>
    <row r="54347" spans="4:6" x14ac:dyDescent="0.25">
      <c r="D54347" s="12"/>
      <c r="E54347" s="12"/>
      <c r="F54347" s="12"/>
    </row>
    <row r="54348" spans="4:6" x14ac:dyDescent="0.25">
      <c r="D54348" s="12"/>
      <c r="E54348" s="12"/>
      <c r="F54348" s="12"/>
    </row>
    <row r="54349" spans="4:6" x14ac:dyDescent="0.25">
      <c r="D54349" s="12"/>
      <c r="E54349" s="12"/>
      <c r="F54349" s="12"/>
    </row>
    <row r="54350" spans="4:6" x14ac:dyDescent="0.25">
      <c r="D54350" s="12"/>
      <c r="E54350" s="12"/>
      <c r="F54350" s="12"/>
    </row>
    <row r="54351" spans="4:6" x14ac:dyDescent="0.25">
      <c r="D54351" s="12"/>
      <c r="E54351" s="12"/>
      <c r="F54351" s="12"/>
    </row>
    <row r="54352" spans="4:6" x14ac:dyDescent="0.25">
      <c r="D54352" s="12"/>
      <c r="E54352" s="12"/>
      <c r="F54352" s="12"/>
    </row>
    <row r="54353" spans="4:6" x14ac:dyDescent="0.25">
      <c r="D54353" s="12"/>
      <c r="E54353" s="12"/>
      <c r="F54353" s="12"/>
    </row>
    <row r="54354" spans="4:6" x14ac:dyDescent="0.25">
      <c r="D54354" s="12"/>
      <c r="E54354" s="12"/>
      <c r="F54354" s="12"/>
    </row>
    <row r="54355" spans="4:6" x14ac:dyDescent="0.25">
      <c r="D54355" s="12"/>
      <c r="E54355" s="12"/>
      <c r="F54355" s="12"/>
    </row>
    <row r="54356" spans="4:6" x14ac:dyDescent="0.25">
      <c r="D54356" s="12"/>
      <c r="E54356" s="12"/>
      <c r="F54356" s="12"/>
    </row>
    <row r="54357" spans="4:6" x14ac:dyDescent="0.25">
      <c r="D54357" s="12"/>
      <c r="E54357" s="12"/>
      <c r="F54357" s="12"/>
    </row>
    <row r="54358" spans="4:6" x14ac:dyDescent="0.25">
      <c r="D54358" s="12"/>
      <c r="E54358" s="12"/>
      <c r="F54358" s="12"/>
    </row>
    <row r="54359" spans="4:6" x14ac:dyDescent="0.25">
      <c r="D54359" s="12"/>
      <c r="E54359" s="12"/>
      <c r="F54359" s="12"/>
    </row>
    <row r="54360" spans="4:6" x14ac:dyDescent="0.25">
      <c r="D54360" s="12"/>
      <c r="E54360" s="12"/>
      <c r="F54360" s="12"/>
    </row>
    <row r="54361" spans="4:6" x14ac:dyDescent="0.25">
      <c r="D54361" s="12"/>
      <c r="E54361" s="12"/>
      <c r="F54361" s="12"/>
    </row>
    <row r="54362" spans="4:6" x14ac:dyDescent="0.25">
      <c r="D54362" s="12"/>
      <c r="E54362" s="12"/>
      <c r="F54362" s="12"/>
    </row>
    <row r="54363" spans="4:6" x14ac:dyDescent="0.25">
      <c r="D54363" s="12"/>
      <c r="E54363" s="12"/>
      <c r="F54363" s="12"/>
    </row>
    <row r="54364" spans="4:6" x14ac:dyDescent="0.25">
      <c r="D54364" s="12"/>
      <c r="E54364" s="12"/>
      <c r="F54364" s="12"/>
    </row>
    <row r="54365" spans="4:6" x14ac:dyDescent="0.25">
      <c r="D54365" s="12"/>
      <c r="E54365" s="12"/>
      <c r="F54365" s="12"/>
    </row>
    <row r="54366" spans="4:6" x14ac:dyDescent="0.25">
      <c r="D54366" s="12"/>
      <c r="E54366" s="12"/>
      <c r="F54366" s="12"/>
    </row>
    <row r="54367" spans="4:6" x14ac:dyDescent="0.25">
      <c r="D54367" s="12"/>
      <c r="E54367" s="12"/>
      <c r="F54367" s="12"/>
    </row>
    <row r="54368" spans="4:6" x14ac:dyDescent="0.25">
      <c r="D54368" s="12"/>
      <c r="E54368" s="12"/>
      <c r="F54368" s="12"/>
    </row>
    <row r="54369" spans="4:6" x14ac:dyDescent="0.25">
      <c r="D54369" s="12"/>
      <c r="E54369" s="12"/>
      <c r="F54369" s="12"/>
    </row>
    <row r="54370" spans="4:6" x14ac:dyDescent="0.25">
      <c r="D54370" s="12"/>
      <c r="E54370" s="12"/>
      <c r="F54370" s="12"/>
    </row>
    <row r="54371" spans="4:6" x14ac:dyDescent="0.25">
      <c r="D54371" s="12"/>
      <c r="E54371" s="12"/>
      <c r="F54371" s="12"/>
    </row>
    <row r="54372" spans="4:6" x14ac:dyDescent="0.25">
      <c r="D54372" s="12"/>
      <c r="E54372" s="12"/>
      <c r="F54372" s="12"/>
    </row>
    <row r="54373" spans="4:6" x14ac:dyDescent="0.25">
      <c r="D54373" s="12"/>
      <c r="E54373" s="12"/>
      <c r="F54373" s="12"/>
    </row>
    <row r="54374" spans="4:6" x14ac:dyDescent="0.25">
      <c r="D54374" s="12"/>
      <c r="E54374" s="12"/>
      <c r="F54374" s="12"/>
    </row>
    <row r="54375" spans="4:6" x14ac:dyDescent="0.25">
      <c r="D54375" s="12"/>
      <c r="E54375" s="12"/>
      <c r="F54375" s="12"/>
    </row>
    <row r="54376" spans="4:6" x14ac:dyDescent="0.25">
      <c r="D54376" s="12"/>
      <c r="E54376" s="12"/>
      <c r="F54376" s="12"/>
    </row>
    <row r="54377" spans="4:6" x14ac:dyDescent="0.25">
      <c r="D54377" s="12"/>
      <c r="E54377" s="12"/>
      <c r="F54377" s="12"/>
    </row>
    <row r="54378" spans="4:6" x14ac:dyDescent="0.25">
      <c r="D54378" s="12"/>
      <c r="E54378" s="12"/>
      <c r="F54378" s="12"/>
    </row>
    <row r="54379" spans="4:6" x14ac:dyDescent="0.25">
      <c r="D54379" s="12"/>
      <c r="E54379" s="12"/>
      <c r="F54379" s="12"/>
    </row>
    <row r="54380" spans="4:6" x14ac:dyDescent="0.25">
      <c r="D54380" s="12"/>
      <c r="E54380" s="12"/>
      <c r="F54380" s="12"/>
    </row>
    <row r="54381" spans="4:6" x14ac:dyDescent="0.25">
      <c r="D54381" s="12"/>
      <c r="E54381" s="12"/>
      <c r="F54381" s="12"/>
    </row>
    <row r="54382" spans="4:6" x14ac:dyDescent="0.25">
      <c r="D54382" s="12"/>
      <c r="E54382" s="12"/>
      <c r="F54382" s="12"/>
    </row>
    <row r="54383" spans="4:6" x14ac:dyDescent="0.25">
      <c r="D54383" s="12"/>
      <c r="E54383" s="12"/>
      <c r="F54383" s="12"/>
    </row>
    <row r="54384" spans="4:6" x14ac:dyDescent="0.25">
      <c r="D54384" s="12"/>
      <c r="E54384" s="12"/>
      <c r="F54384" s="12"/>
    </row>
    <row r="54385" spans="4:6" x14ac:dyDescent="0.25">
      <c r="D54385" s="12"/>
      <c r="E54385" s="12"/>
      <c r="F54385" s="12"/>
    </row>
    <row r="54386" spans="4:6" x14ac:dyDescent="0.25">
      <c r="D54386" s="12"/>
      <c r="E54386" s="12"/>
      <c r="F54386" s="12"/>
    </row>
    <row r="54387" spans="4:6" x14ac:dyDescent="0.25">
      <c r="D54387" s="12"/>
      <c r="E54387" s="12"/>
      <c r="F54387" s="12"/>
    </row>
    <row r="54388" spans="4:6" x14ac:dyDescent="0.25">
      <c r="D54388" s="12"/>
      <c r="E54388" s="12"/>
      <c r="F54388" s="12"/>
    </row>
    <row r="54389" spans="4:6" x14ac:dyDescent="0.25">
      <c r="D54389" s="12"/>
      <c r="E54389" s="12"/>
      <c r="F54389" s="12"/>
    </row>
    <row r="54390" spans="4:6" x14ac:dyDescent="0.25">
      <c r="D54390" s="12"/>
      <c r="E54390" s="12"/>
      <c r="F54390" s="12"/>
    </row>
    <row r="54391" spans="4:6" x14ac:dyDescent="0.25">
      <c r="D54391" s="12"/>
      <c r="E54391" s="12"/>
      <c r="F54391" s="12"/>
    </row>
    <row r="54392" spans="4:6" x14ac:dyDescent="0.25">
      <c r="D54392" s="12"/>
      <c r="E54392" s="12"/>
      <c r="F54392" s="12"/>
    </row>
    <row r="54393" spans="4:6" x14ac:dyDescent="0.25">
      <c r="D54393" s="12"/>
      <c r="E54393" s="12"/>
      <c r="F54393" s="12"/>
    </row>
    <row r="54394" spans="4:6" x14ac:dyDescent="0.25">
      <c r="D54394" s="12"/>
      <c r="E54394" s="12"/>
      <c r="F54394" s="12"/>
    </row>
    <row r="54395" spans="4:6" x14ac:dyDescent="0.25">
      <c r="D54395" s="12"/>
      <c r="E54395" s="12"/>
      <c r="F54395" s="12"/>
    </row>
    <row r="54396" spans="4:6" x14ac:dyDescent="0.25">
      <c r="D54396" s="12"/>
      <c r="E54396" s="12"/>
      <c r="F54396" s="12"/>
    </row>
    <row r="54397" spans="4:6" x14ac:dyDescent="0.25">
      <c r="D54397" s="12"/>
      <c r="E54397" s="12"/>
      <c r="F54397" s="12"/>
    </row>
    <row r="54398" spans="4:6" x14ac:dyDescent="0.25">
      <c r="D54398" s="12"/>
      <c r="E54398" s="12"/>
      <c r="F54398" s="12"/>
    </row>
    <row r="54399" spans="4:6" x14ac:dyDescent="0.25">
      <c r="D54399" s="12"/>
      <c r="E54399" s="12"/>
      <c r="F54399" s="12"/>
    </row>
    <row r="54400" spans="4:6" x14ac:dyDescent="0.25">
      <c r="D54400" s="12"/>
      <c r="E54400" s="12"/>
      <c r="F54400" s="12"/>
    </row>
    <row r="54401" spans="4:6" x14ac:dyDescent="0.25">
      <c r="D54401" s="12"/>
      <c r="E54401" s="12"/>
      <c r="F54401" s="12"/>
    </row>
    <row r="54402" spans="4:6" x14ac:dyDescent="0.25">
      <c r="D54402" s="12"/>
      <c r="E54402" s="12"/>
      <c r="F54402" s="12"/>
    </row>
    <row r="54403" spans="4:6" x14ac:dyDescent="0.25">
      <c r="D54403" s="12"/>
      <c r="E54403" s="12"/>
      <c r="F54403" s="12"/>
    </row>
    <row r="54404" spans="4:6" x14ac:dyDescent="0.25">
      <c r="D54404" s="12"/>
      <c r="E54404" s="12"/>
      <c r="F54404" s="12"/>
    </row>
    <row r="54405" spans="4:6" x14ac:dyDescent="0.25">
      <c r="D54405" s="12"/>
      <c r="E54405" s="12"/>
      <c r="F54405" s="12"/>
    </row>
    <row r="54406" spans="4:6" x14ac:dyDescent="0.25">
      <c r="D54406" s="12"/>
      <c r="E54406" s="12"/>
      <c r="F54406" s="12"/>
    </row>
    <row r="54407" spans="4:6" x14ac:dyDescent="0.25">
      <c r="D54407" s="12"/>
      <c r="E54407" s="12"/>
      <c r="F54407" s="12"/>
    </row>
    <row r="54408" spans="4:6" x14ac:dyDescent="0.25">
      <c r="D54408" s="12"/>
      <c r="E54408" s="12"/>
      <c r="F54408" s="12"/>
    </row>
    <row r="54409" spans="4:6" x14ac:dyDescent="0.25">
      <c r="D54409" s="12"/>
      <c r="E54409" s="12"/>
      <c r="F54409" s="12"/>
    </row>
    <row r="54410" spans="4:6" x14ac:dyDescent="0.25">
      <c r="D54410" s="12"/>
      <c r="E54410" s="12"/>
      <c r="F54410" s="12"/>
    </row>
    <row r="54411" spans="4:6" x14ac:dyDescent="0.25">
      <c r="D54411" s="12"/>
      <c r="E54411" s="12"/>
      <c r="F54411" s="12"/>
    </row>
    <row r="54412" spans="4:6" x14ac:dyDescent="0.25">
      <c r="D54412" s="12"/>
      <c r="E54412" s="12"/>
      <c r="F54412" s="12"/>
    </row>
    <row r="54413" spans="4:6" x14ac:dyDescent="0.25">
      <c r="D54413" s="12"/>
      <c r="E54413" s="12"/>
      <c r="F54413" s="12"/>
    </row>
    <row r="54414" spans="4:6" x14ac:dyDescent="0.25">
      <c r="D54414" s="12"/>
      <c r="E54414" s="12"/>
      <c r="F54414" s="12"/>
    </row>
    <row r="54415" spans="4:6" x14ac:dyDescent="0.25">
      <c r="D54415" s="12"/>
      <c r="E54415" s="12"/>
      <c r="F54415" s="12"/>
    </row>
    <row r="54416" spans="4:6" x14ac:dyDescent="0.25">
      <c r="D54416" s="12"/>
      <c r="E54416" s="12"/>
      <c r="F54416" s="12"/>
    </row>
    <row r="54417" spans="4:6" x14ac:dyDescent="0.25">
      <c r="D54417" s="12"/>
      <c r="E54417" s="12"/>
      <c r="F54417" s="12"/>
    </row>
    <row r="54418" spans="4:6" x14ac:dyDescent="0.25">
      <c r="D54418" s="12"/>
      <c r="E54418" s="12"/>
      <c r="F54418" s="12"/>
    </row>
    <row r="54419" spans="4:6" x14ac:dyDescent="0.25">
      <c r="D54419" s="12"/>
      <c r="E54419" s="12"/>
      <c r="F54419" s="12"/>
    </row>
    <row r="54420" spans="4:6" x14ac:dyDescent="0.25">
      <c r="D54420" s="12"/>
      <c r="E54420" s="12"/>
      <c r="F54420" s="12"/>
    </row>
    <row r="54421" spans="4:6" x14ac:dyDescent="0.25">
      <c r="D54421" s="12"/>
      <c r="E54421" s="12"/>
      <c r="F54421" s="12"/>
    </row>
    <row r="54422" spans="4:6" x14ac:dyDescent="0.25">
      <c r="D54422" s="12"/>
      <c r="E54422" s="12"/>
      <c r="F54422" s="12"/>
    </row>
    <row r="54423" spans="4:6" x14ac:dyDescent="0.25">
      <c r="D54423" s="12"/>
      <c r="E54423" s="12"/>
      <c r="F54423" s="12"/>
    </row>
    <row r="54424" spans="4:6" x14ac:dyDescent="0.25">
      <c r="D54424" s="12"/>
      <c r="E54424" s="12"/>
      <c r="F54424" s="12"/>
    </row>
    <row r="54425" spans="4:6" x14ac:dyDescent="0.25">
      <c r="D54425" s="12"/>
      <c r="E54425" s="12"/>
      <c r="F54425" s="12"/>
    </row>
    <row r="54426" spans="4:6" x14ac:dyDescent="0.25">
      <c r="D54426" s="12"/>
      <c r="E54426" s="12"/>
      <c r="F54426" s="12"/>
    </row>
    <row r="54427" spans="4:6" x14ac:dyDescent="0.25">
      <c r="D54427" s="12"/>
      <c r="E54427" s="12"/>
      <c r="F54427" s="12"/>
    </row>
    <row r="54428" spans="4:6" x14ac:dyDescent="0.25">
      <c r="D54428" s="12"/>
      <c r="E54428" s="12"/>
      <c r="F54428" s="12"/>
    </row>
    <row r="54429" spans="4:6" x14ac:dyDescent="0.25">
      <c r="D54429" s="12"/>
      <c r="E54429" s="12"/>
      <c r="F54429" s="12"/>
    </row>
    <row r="54430" spans="4:6" x14ac:dyDescent="0.25">
      <c r="D54430" s="12"/>
      <c r="E54430" s="12"/>
      <c r="F54430" s="12"/>
    </row>
    <row r="54431" spans="4:6" x14ac:dyDescent="0.25">
      <c r="D54431" s="12"/>
      <c r="E54431" s="12"/>
      <c r="F54431" s="12"/>
    </row>
    <row r="54432" spans="4:6" x14ac:dyDescent="0.25">
      <c r="D54432" s="12"/>
      <c r="E54432" s="12"/>
      <c r="F54432" s="12"/>
    </row>
    <row r="54433" spans="4:6" x14ac:dyDescent="0.25">
      <c r="D54433" s="12"/>
      <c r="E54433" s="12"/>
      <c r="F54433" s="12"/>
    </row>
    <row r="54434" spans="4:6" x14ac:dyDescent="0.25">
      <c r="D54434" s="12"/>
      <c r="E54434" s="12"/>
      <c r="F54434" s="12"/>
    </row>
    <row r="54435" spans="4:6" x14ac:dyDescent="0.25">
      <c r="D54435" s="12"/>
      <c r="E54435" s="12"/>
      <c r="F54435" s="12"/>
    </row>
    <row r="54436" spans="4:6" x14ac:dyDescent="0.25">
      <c r="D54436" s="12"/>
      <c r="E54436" s="12"/>
      <c r="F54436" s="12"/>
    </row>
    <row r="54437" spans="4:6" x14ac:dyDescent="0.25">
      <c r="D54437" s="12"/>
      <c r="E54437" s="12"/>
      <c r="F54437" s="12"/>
    </row>
    <row r="54438" spans="4:6" x14ac:dyDescent="0.25">
      <c r="D54438" s="12"/>
      <c r="E54438" s="12"/>
      <c r="F54438" s="12"/>
    </row>
    <row r="54439" spans="4:6" x14ac:dyDescent="0.25">
      <c r="D54439" s="12"/>
      <c r="E54439" s="12"/>
      <c r="F54439" s="12"/>
    </row>
    <row r="54440" spans="4:6" x14ac:dyDescent="0.25">
      <c r="D54440" s="12"/>
      <c r="E54440" s="12"/>
      <c r="F54440" s="12"/>
    </row>
    <row r="54441" spans="4:6" x14ac:dyDescent="0.25">
      <c r="D54441" s="12"/>
      <c r="E54441" s="12"/>
      <c r="F54441" s="12"/>
    </row>
    <row r="54442" spans="4:6" x14ac:dyDescent="0.25">
      <c r="D54442" s="12"/>
      <c r="E54442" s="12"/>
      <c r="F54442" s="12"/>
    </row>
    <row r="54443" spans="4:6" x14ac:dyDescent="0.25">
      <c r="D54443" s="12"/>
      <c r="E54443" s="12"/>
      <c r="F54443" s="12"/>
    </row>
    <row r="54444" spans="4:6" x14ac:dyDescent="0.25">
      <c r="D54444" s="12"/>
      <c r="E54444" s="12"/>
      <c r="F54444" s="12"/>
    </row>
    <row r="54445" spans="4:6" x14ac:dyDescent="0.25">
      <c r="D54445" s="12"/>
      <c r="E54445" s="12"/>
      <c r="F54445" s="12"/>
    </row>
    <row r="54446" spans="4:6" x14ac:dyDescent="0.25">
      <c r="D54446" s="12"/>
      <c r="E54446" s="12"/>
      <c r="F54446" s="12"/>
    </row>
    <row r="54447" spans="4:6" x14ac:dyDescent="0.25">
      <c r="D54447" s="12"/>
      <c r="E54447" s="12"/>
      <c r="F54447" s="12"/>
    </row>
    <row r="54448" spans="4:6" x14ac:dyDescent="0.25">
      <c r="D54448" s="12"/>
      <c r="E54448" s="12"/>
      <c r="F54448" s="12"/>
    </row>
    <row r="54449" spans="4:6" x14ac:dyDescent="0.25">
      <c r="D54449" s="12"/>
      <c r="E54449" s="12"/>
      <c r="F54449" s="12"/>
    </row>
    <row r="54450" spans="4:6" x14ac:dyDescent="0.25">
      <c r="D54450" s="12"/>
      <c r="E54450" s="12"/>
      <c r="F54450" s="12"/>
    </row>
    <row r="54451" spans="4:6" x14ac:dyDescent="0.25">
      <c r="D54451" s="12"/>
      <c r="E54451" s="12"/>
      <c r="F54451" s="12"/>
    </row>
    <row r="54452" spans="4:6" x14ac:dyDescent="0.25">
      <c r="D54452" s="12"/>
      <c r="E54452" s="12"/>
      <c r="F54452" s="12"/>
    </row>
    <row r="54453" spans="4:6" x14ac:dyDescent="0.25">
      <c r="D54453" s="12"/>
      <c r="E54453" s="12"/>
      <c r="F54453" s="12"/>
    </row>
    <row r="54454" spans="4:6" x14ac:dyDescent="0.25">
      <c r="D54454" s="12"/>
      <c r="E54454" s="12"/>
      <c r="F54454" s="12"/>
    </row>
    <row r="54455" spans="4:6" x14ac:dyDescent="0.25">
      <c r="D54455" s="12"/>
      <c r="E54455" s="12"/>
      <c r="F54455" s="12"/>
    </row>
    <row r="54456" spans="4:6" x14ac:dyDescent="0.25">
      <c r="D54456" s="12"/>
      <c r="E54456" s="12"/>
      <c r="F54456" s="12"/>
    </row>
    <row r="54457" spans="4:6" x14ac:dyDescent="0.25">
      <c r="D54457" s="12"/>
      <c r="E54457" s="12"/>
      <c r="F54457" s="12"/>
    </row>
    <row r="54458" spans="4:6" x14ac:dyDescent="0.25">
      <c r="D54458" s="12"/>
      <c r="E54458" s="12"/>
      <c r="F54458" s="12"/>
    </row>
    <row r="54459" spans="4:6" x14ac:dyDescent="0.25">
      <c r="D54459" s="12"/>
      <c r="E54459" s="12"/>
      <c r="F54459" s="12"/>
    </row>
    <row r="54460" spans="4:6" x14ac:dyDescent="0.25">
      <c r="D54460" s="12"/>
      <c r="E54460" s="12"/>
      <c r="F54460" s="12"/>
    </row>
    <row r="54461" spans="4:6" x14ac:dyDescent="0.25">
      <c r="D54461" s="12"/>
      <c r="E54461" s="12"/>
      <c r="F54461" s="12"/>
    </row>
    <row r="54462" spans="4:6" x14ac:dyDescent="0.25">
      <c r="D54462" s="12"/>
      <c r="E54462" s="12"/>
      <c r="F54462" s="12"/>
    </row>
    <row r="54463" spans="4:6" x14ac:dyDescent="0.25">
      <c r="D54463" s="12"/>
      <c r="E54463" s="12"/>
      <c r="F54463" s="12"/>
    </row>
    <row r="54464" spans="4:6" x14ac:dyDescent="0.25">
      <c r="D54464" s="12"/>
      <c r="E54464" s="12"/>
      <c r="F54464" s="12"/>
    </row>
    <row r="54465" spans="4:6" x14ac:dyDescent="0.25">
      <c r="D54465" s="12"/>
      <c r="E54465" s="12"/>
      <c r="F54465" s="12"/>
    </row>
    <row r="54466" spans="4:6" x14ac:dyDescent="0.25">
      <c r="D54466" s="12"/>
      <c r="E54466" s="12"/>
      <c r="F54466" s="12"/>
    </row>
    <row r="54467" spans="4:6" x14ac:dyDescent="0.25">
      <c r="D54467" s="12"/>
      <c r="E54467" s="12"/>
      <c r="F54467" s="12"/>
    </row>
    <row r="54468" spans="4:6" x14ac:dyDescent="0.25">
      <c r="D54468" s="12"/>
      <c r="E54468" s="12"/>
      <c r="F54468" s="12"/>
    </row>
    <row r="54469" spans="4:6" x14ac:dyDescent="0.25">
      <c r="D54469" s="12"/>
      <c r="E54469" s="12"/>
      <c r="F54469" s="12"/>
    </row>
    <row r="54470" spans="4:6" x14ac:dyDescent="0.25">
      <c r="D54470" s="12"/>
      <c r="E54470" s="12"/>
      <c r="F54470" s="12"/>
    </row>
    <row r="54471" spans="4:6" x14ac:dyDescent="0.25">
      <c r="D54471" s="12"/>
      <c r="E54471" s="12"/>
      <c r="F54471" s="12"/>
    </row>
    <row r="54472" spans="4:6" x14ac:dyDescent="0.25">
      <c r="D54472" s="12"/>
      <c r="E54472" s="12"/>
      <c r="F54472" s="12"/>
    </row>
    <row r="54473" spans="4:6" x14ac:dyDescent="0.25">
      <c r="D54473" s="12"/>
      <c r="E54473" s="12"/>
      <c r="F54473" s="12"/>
    </row>
    <row r="54474" spans="4:6" x14ac:dyDescent="0.25">
      <c r="D54474" s="12"/>
      <c r="E54474" s="12"/>
      <c r="F54474" s="12"/>
    </row>
    <row r="54475" spans="4:6" x14ac:dyDescent="0.25">
      <c r="D54475" s="12"/>
      <c r="E54475" s="12"/>
      <c r="F54475" s="12"/>
    </row>
    <row r="54476" spans="4:6" x14ac:dyDescent="0.25">
      <c r="D54476" s="12"/>
      <c r="E54476" s="12"/>
      <c r="F54476" s="12"/>
    </row>
    <row r="54477" spans="4:6" x14ac:dyDescent="0.25">
      <c r="D54477" s="12"/>
      <c r="E54477" s="12"/>
      <c r="F54477" s="12"/>
    </row>
    <row r="54478" spans="4:6" x14ac:dyDescent="0.25">
      <c r="D54478" s="12"/>
      <c r="E54478" s="12"/>
      <c r="F54478" s="12"/>
    </row>
    <row r="54479" spans="4:6" x14ac:dyDescent="0.25">
      <c r="D54479" s="12"/>
      <c r="E54479" s="12"/>
      <c r="F54479" s="12"/>
    </row>
    <row r="54480" spans="4:6" x14ac:dyDescent="0.25">
      <c r="D54480" s="12"/>
      <c r="E54480" s="12"/>
      <c r="F54480" s="12"/>
    </row>
    <row r="54481" spans="4:6" x14ac:dyDescent="0.25">
      <c r="D54481" s="12"/>
      <c r="E54481" s="12"/>
      <c r="F54481" s="12"/>
    </row>
    <row r="54482" spans="4:6" x14ac:dyDescent="0.25">
      <c r="D54482" s="12"/>
      <c r="E54482" s="12"/>
      <c r="F54482" s="12"/>
    </row>
    <row r="54483" spans="4:6" x14ac:dyDescent="0.25">
      <c r="D54483" s="12"/>
      <c r="E54483" s="12"/>
      <c r="F54483" s="12"/>
    </row>
    <row r="54484" spans="4:6" x14ac:dyDescent="0.25">
      <c r="D54484" s="12"/>
      <c r="E54484" s="12"/>
      <c r="F54484" s="12"/>
    </row>
    <row r="54485" spans="4:6" x14ac:dyDescent="0.25">
      <c r="D54485" s="12"/>
      <c r="E54485" s="12"/>
      <c r="F54485" s="12"/>
    </row>
    <row r="54486" spans="4:6" x14ac:dyDescent="0.25">
      <c r="D54486" s="12"/>
      <c r="E54486" s="12"/>
      <c r="F54486" s="12"/>
    </row>
    <row r="54487" spans="4:6" x14ac:dyDescent="0.25">
      <c r="D54487" s="12"/>
      <c r="E54487" s="12"/>
      <c r="F54487" s="12"/>
    </row>
    <row r="54488" spans="4:6" x14ac:dyDescent="0.25">
      <c r="D54488" s="12"/>
      <c r="E54488" s="12"/>
      <c r="F54488" s="12"/>
    </row>
    <row r="54489" spans="4:6" x14ac:dyDescent="0.25">
      <c r="D54489" s="12"/>
      <c r="E54489" s="12"/>
      <c r="F54489" s="12"/>
    </row>
    <row r="54490" spans="4:6" x14ac:dyDescent="0.25">
      <c r="D54490" s="12"/>
      <c r="E54490" s="12"/>
      <c r="F54490" s="12"/>
    </row>
    <row r="54491" spans="4:6" x14ac:dyDescent="0.25">
      <c r="D54491" s="12"/>
      <c r="E54491" s="12"/>
      <c r="F54491" s="12"/>
    </row>
    <row r="54492" spans="4:6" x14ac:dyDescent="0.25">
      <c r="D54492" s="12"/>
      <c r="E54492" s="12"/>
      <c r="F54492" s="12"/>
    </row>
    <row r="54493" spans="4:6" x14ac:dyDescent="0.25">
      <c r="D54493" s="12"/>
      <c r="E54493" s="12"/>
      <c r="F54493" s="12"/>
    </row>
    <row r="54494" spans="4:6" x14ac:dyDescent="0.25">
      <c r="D54494" s="12"/>
      <c r="E54494" s="12"/>
      <c r="F54494" s="12"/>
    </row>
    <row r="54495" spans="4:6" x14ac:dyDescent="0.25">
      <c r="D54495" s="12"/>
      <c r="E54495" s="12"/>
      <c r="F54495" s="12"/>
    </row>
    <row r="54496" spans="4:6" x14ac:dyDescent="0.25">
      <c r="D54496" s="12"/>
      <c r="E54496" s="12"/>
      <c r="F54496" s="12"/>
    </row>
    <row r="54497" spans="4:6" x14ac:dyDescent="0.25">
      <c r="D54497" s="12"/>
      <c r="E54497" s="12"/>
      <c r="F54497" s="12"/>
    </row>
    <row r="54498" spans="4:6" x14ac:dyDescent="0.25">
      <c r="D54498" s="12"/>
      <c r="E54498" s="12"/>
      <c r="F54498" s="12"/>
    </row>
    <row r="54499" spans="4:6" x14ac:dyDescent="0.25">
      <c r="D54499" s="12"/>
      <c r="E54499" s="12"/>
      <c r="F54499" s="12"/>
    </row>
    <row r="54500" spans="4:6" x14ac:dyDescent="0.25">
      <c r="D54500" s="12"/>
      <c r="E54500" s="12"/>
      <c r="F54500" s="12"/>
    </row>
    <row r="54501" spans="4:6" x14ac:dyDescent="0.25">
      <c r="D54501" s="12"/>
      <c r="E54501" s="12"/>
      <c r="F54501" s="12"/>
    </row>
    <row r="54502" spans="4:6" x14ac:dyDescent="0.25">
      <c r="D54502" s="12"/>
      <c r="E54502" s="12"/>
      <c r="F54502" s="12"/>
    </row>
    <row r="54503" spans="4:6" x14ac:dyDescent="0.25">
      <c r="D54503" s="12"/>
      <c r="E54503" s="12"/>
      <c r="F54503" s="12"/>
    </row>
    <row r="54504" spans="4:6" x14ac:dyDescent="0.25">
      <c r="D54504" s="12"/>
      <c r="E54504" s="12"/>
      <c r="F54504" s="12"/>
    </row>
    <row r="54505" spans="4:6" x14ac:dyDescent="0.25">
      <c r="D54505" s="12"/>
      <c r="E54505" s="12"/>
      <c r="F54505" s="12"/>
    </row>
    <row r="54506" spans="4:6" x14ac:dyDescent="0.25">
      <c r="D54506" s="12"/>
      <c r="E54506" s="12"/>
      <c r="F54506" s="12"/>
    </row>
    <row r="54507" spans="4:6" x14ac:dyDescent="0.25">
      <c r="D54507" s="12"/>
      <c r="E54507" s="12"/>
      <c r="F54507" s="12"/>
    </row>
    <row r="54508" spans="4:6" x14ac:dyDescent="0.25">
      <c r="D54508" s="12"/>
      <c r="E54508" s="12"/>
      <c r="F54508" s="12"/>
    </row>
    <row r="54509" spans="4:6" x14ac:dyDescent="0.25">
      <c r="D54509" s="12"/>
      <c r="E54509" s="12"/>
      <c r="F54509" s="12"/>
    </row>
    <row r="54510" spans="4:6" x14ac:dyDescent="0.25">
      <c r="D54510" s="12"/>
      <c r="E54510" s="12"/>
      <c r="F54510" s="12"/>
    </row>
    <row r="54511" spans="4:6" x14ac:dyDescent="0.25">
      <c r="D54511" s="12"/>
      <c r="E54511" s="12"/>
      <c r="F54511" s="12"/>
    </row>
    <row r="54512" spans="4:6" x14ac:dyDescent="0.25">
      <c r="D54512" s="12"/>
      <c r="E54512" s="12"/>
      <c r="F54512" s="12"/>
    </row>
    <row r="54513" spans="4:6" x14ac:dyDescent="0.25">
      <c r="D54513" s="12"/>
      <c r="E54513" s="12"/>
      <c r="F54513" s="12"/>
    </row>
    <row r="54514" spans="4:6" x14ac:dyDescent="0.25">
      <c r="D54514" s="12"/>
      <c r="E54514" s="12"/>
      <c r="F54514" s="12"/>
    </row>
    <row r="54515" spans="4:6" x14ac:dyDescent="0.25">
      <c r="D54515" s="12"/>
      <c r="E54515" s="12"/>
      <c r="F54515" s="12"/>
    </row>
    <row r="54516" spans="4:6" x14ac:dyDescent="0.25">
      <c r="D54516" s="12"/>
      <c r="E54516" s="12"/>
      <c r="F54516" s="12"/>
    </row>
    <row r="54517" spans="4:6" x14ac:dyDescent="0.25">
      <c r="D54517" s="12"/>
      <c r="E54517" s="12"/>
      <c r="F54517" s="12"/>
    </row>
    <row r="54518" spans="4:6" x14ac:dyDescent="0.25">
      <c r="D54518" s="12"/>
      <c r="E54518" s="12"/>
      <c r="F54518" s="12"/>
    </row>
    <row r="54519" spans="4:6" x14ac:dyDescent="0.25">
      <c r="D54519" s="12"/>
      <c r="E54519" s="12"/>
      <c r="F54519" s="12"/>
    </row>
    <row r="54520" spans="4:6" x14ac:dyDescent="0.25">
      <c r="D54520" s="12"/>
      <c r="E54520" s="12"/>
      <c r="F54520" s="12"/>
    </row>
    <row r="54521" spans="4:6" x14ac:dyDescent="0.25">
      <c r="D54521" s="12"/>
      <c r="E54521" s="12"/>
      <c r="F54521" s="12"/>
    </row>
    <row r="54522" spans="4:6" x14ac:dyDescent="0.25">
      <c r="D54522" s="12"/>
      <c r="E54522" s="12"/>
      <c r="F54522" s="12"/>
    </row>
    <row r="54523" spans="4:6" x14ac:dyDescent="0.25">
      <c r="D54523" s="12"/>
      <c r="E54523" s="12"/>
      <c r="F54523" s="12"/>
    </row>
    <row r="54524" spans="4:6" x14ac:dyDescent="0.25">
      <c r="D54524" s="12"/>
      <c r="E54524" s="12"/>
      <c r="F54524" s="12"/>
    </row>
    <row r="54525" spans="4:6" x14ac:dyDescent="0.25">
      <c r="D54525" s="12"/>
      <c r="E54525" s="12"/>
      <c r="F54525" s="12"/>
    </row>
    <row r="54526" spans="4:6" x14ac:dyDescent="0.25">
      <c r="D54526" s="12"/>
      <c r="E54526" s="12"/>
      <c r="F54526" s="12"/>
    </row>
    <row r="54527" spans="4:6" x14ac:dyDescent="0.25">
      <c r="D54527" s="12"/>
      <c r="E54527" s="12"/>
      <c r="F54527" s="12"/>
    </row>
    <row r="54528" spans="4:6" x14ac:dyDescent="0.25">
      <c r="D54528" s="12"/>
      <c r="E54528" s="12"/>
      <c r="F54528" s="12"/>
    </row>
    <row r="54529" spans="4:6" x14ac:dyDescent="0.25">
      <c r="D54529" s="12"/>
      <c r="E54529" s="12"/>
      <c r="F54529" s="12"/>
    </row>
    <row r="54530" spans="4:6" x14ac:dyDescent="0.25">
      <c r="D54530" s="12"/>
      <c r="E54530" s="12"/>
      <c r="F54530" s="12"/>
    </row>
    <row r="54531" spans="4:6" x14ac:dyDescent="0.25">
      <c r="D54531" s="12"/>
      <c r="E54531" s="12"/>
      <c r="F54531" s="12"/>
    </row>
    <row r="54532" spans="4:6" x14ac:dyDescent="0.25">
      <c r="D54532" s="12"/>
      <c r="E54532" s="12"/>
      <c r="F54532" s="12"/>
    </row>
    <row r="54533" spans="4:6" x14ac:dyDescent="0.25">
      <c r="D54533" s="12"/>
      <c r="E54533" s="12"/>
      <c r="F54533" s="12"/>
    </row>
    <row r="54534" spans="4:6" x14ac:dyDescent="0.25">
      <c r="D54534" s="12"/>
      <c r="E54534" s="12"/>
      <c r="F54534" s="12"/>
    </row>
    <row r="54535" spans="4:6" x14ac:dyDescent="0.25">
      <c r="D54535" s="12"/>
      <c r="E54535" s="12"/>
      <c r="F54535" s="12"/>
    </row>
    <row r="54536" spans="4:6" x14ac:dyDescent="0.25">
      <c r="D54536" s="12"/>
      <c r="E54536" s="12"/>
      <c r="F54536" s="12"/>
    </row>
    <row r="54537" spans="4:6" x14ac:dyDescent="0.25">
      <c r="D54537" s="12"/>
      <c r="E54537" s="12"/>
      <c r="F54537" s="12"/>
    </row>
    <row r="54538" spans="4:6" x14ac:dyDescent="0.25">
      <c r="D54538" s="12"/>
      <c r="E54538" s="12"/>
      <c r="F54538" s="12"/>
    </row>
    <row r="54539" spans="4:6" x14ac:dyDescent="0.25">
      <c r="D54539" s="12"/>
      <c r="E54539" s="12"/>
      <c r="F54539" s="12"/>
    </row>
    <row r="54540" spans="4:6" x14ac:dyDescent="0.25">
      <c r="D54540" s="12"/>
      <c r="E54540" s="12"/>
      <c r="F54540" s="12"/>
    </row>
    <row r="54541" spans="4:6" x14ac:dyDescent="0.25">
      <c r="D54541" s="12"/>
      <c r="E54541" s="12"/>
      <c r="F54541" s="12"/>
    </row>
    <row r="54542" spans="4:6" x14ac:dyDescent="0.25">
      <c r="D54542" s="12"/>
      <c r="E54542" s="12"/>
      <c r="F54542" s="12"/>
    </row>
    <row r="54543" spans="4:6" x14ac:dyDescent="0.25">
      <c r="D54543" s="12"/>
      <c r="E54543" s="12"/>
      <c r="F54543" s="12"/>
    </row>
    <row r="54544" spans="4:6" x14ac:dyDescent="0.25">
      <c r="D54544" s="12"/>
      <c r="E54544" s="12"/>
      <c r="F54544" s="12"/>
    </row>
    <row r="54545" spans="4:6" x14ac:dyDescent="0.25">
      <c r="D54545" s="12"/>
      <c r="E54545" s="12"/>
      <c r="F54545" s="12"/>
    </row>
    <row r="54546" spans="4:6" x14ac:dyDescent="0.25">
      <c r="D54546" s="12"/>
      <c r="E54546" s="12"/>
      <c r="F54546" s="12"/>
    </row>
    <row r="54547" spans="4:6" x14ac:dyDescent="0.25">
      <c r="D54547" s="12"/>
      <c r="E54547" s="12"/>
      <c r="F54547" s="12"/>
    </row>
    <row r="54548" spans="4:6" x14ac:dyDescent="0.25">
      <c r="D54548" s="12"/>
      <c r="E54548" s="12"/>
      <c r="F54548" s="12"/>
    </row>
    <row r="54549" spans="4:6" x14ac:dyDescent="0.25">
      <c r="D54549" s="12"/>
      <c r="E54549" s="12"/>
      <c r="F54549" s="12"/>
    </row>
    <row r="54550" spans="4:6" x14ac:dyDescent="0.25">
      <c r="D54550" s="12"/>
      <c r="E54550" s="12"/>
      <c r="F54550" s="12"/>
    </row>
    <row r="54551" spans="4:6" x14ac:dyDescent="0.25">
      <c r="D54551" s="12"/>
      <c r="E54551" s="12"/>
      <c r="F54551" s="12"/>
    </row>
    <row r="54552" spans="4:6" x14ac:dyDescent="0.25">
      <c r="D54552" s="12"/>
      <c r="E54552" s="12"/>
      <c r="F54552" s="12"/>
    </row>
    <row r="54553" spans="4:6" x14ac:dyDescent="0.25">
      <c r="D54553" s="12"/>
      <c r="E54553" s="12"/>
      <c r="F54553" s="12"/>
    </row>
    <row r="54554" spans="4:6" x14ac:dyDescent="0.25">
      <c r="D54554" s="12"/>
      <c r="E54554" s="12"/>
      <c r="F54554" s="12"/>
    </row>
    <row r="54555" spans="4:6" x14ac:dyDescent="0.25">
      <c r="D54555" s="12"/>
      <c r="E54555" s="12"/>
      <c r="F54555" s="12"/>
    </row>
    <row r="54556" spans="4:6" x14ac:dyDescent="0.25">
      <c r="D54556" s="12"/>
      <c r="E54556" s="12"/>
      <c r="F54556" s="12"/>
    </row>
    <row r="54557" spans="4:6" x14ac:dyDescent="0.25">
      <c r="D54557" s="12"/>
      <c r="E54557" s="12"/>
      <c r="F54557" s="12"/>
    </row>
    <row r="54558" spans="4:6" x14ac:dyDescent="0.25">
      <c r="D54558" s="12"/>
      <c r="E54558" s="12"/>
      <c r="F54558" s="12"/>
    </row>
    <row r="54559" spans="4:6" x14ac:dyDescent="0.25">
      <c r="D54559" s="12"/>
      <c r="E54559" s="12"/>
      <c r="F54559" s="12"/>
    </row>
    <row r="54560" spans="4:6" x14ac:dyDescent="0.25">
      <c r="D54560" s="12"/>
      <c r="E54560" s="12"/>
      <c r="F54560" s="12"/>
    </row>
    <row r="54561" spans="4:6" x14ac:dyDescent="0.25">
      <c r="D54561" s="12"/>
      <c r="E54561" s="12"/>
      <c r="F54561" s="12"/>
    </row>
    <row r="54562" spans="4:6" x14ac:dyDescent="0.25">
      <c r="D54562" s="12"/>
      <c r="E54562" s="12"/>
      <c r="F54562" s="12"/>
    </row>
    <row r="54563" spans="4:6" x14ac:dyDescent="0.25">
      <c r="D54563" s="12"/>
      <c r="E54563" s="12"/>
      <c r="F54563" s="12"/>
    </row>
    <row r="54564" spans="4:6" x14ac:dyDescent="0.25">
      <c r="D54564" s="12"/>
      <c r="E54564" s="12"/>
      <c r="F54564" s="12"/>
    </row>
    <row r="54565" spans="4:6" x14ac:dyDescent="0.25">
      <c r="D54565" s="12"/>
      <c r="E54565" s="12"/>
      <c r="F54565" s="12"/>
    </row>
    <row r="54566" spans="4:6" x14ac:dyDescent="0.25">
      <c r="D54566" s="12"/>
      <c r="E54566" s="12"/>
      <c r="F54566" s="12"/>
    </row>
    <row r="54567" spans="4:6" x14ac:dyDescent="0.25">
      <c r="D54567" s="12"/>
      <c r="E54567" s="12"/>
      <c r="F54567" s="12"/>
    </row>
    <row r="54568" spans="4:6" x14ac:dyDescent="0.25">
      <c r="D54568" s="12"/>
      <c r="E54568" s="12"/>
      <c r="F54568" s="12"/>
    </row>
    <row r="54569" spans="4:6" x14ac:dyDescent="0.25">
      <c r="D54569" s="12"/>
      <c r="E54569" s="12"/>
      <c r="F54569" s="12"/>
    </row>
    <row r="54570" spans="4:6" x14ac:dyDescent="0.25">
      <c r="D54570" s="12"/>
      <c r="E54570" s="12"/>
      <c r="F54570" s="12"/>
    </row>
    <row r="54571" spans="4:6" x14ac:dyDescent="0.25">
      <c r="D54571" s="12"/>
      <c r="E54571" s="12"/>
      <c r="F54571" s="12"/>
    </row>
    <row r="54572" spans="4:6" x14ac:dyDescent="0.25">
      <c r="D54572" s="12"/>
      <c r="E54572" s="12"/>
      <c r="F54572" s="12"/>
    </row>
    <row r="54573" spans="4:6" x14ac:dyDescent="0.25">
      <c r="D54573" s="12"/>
      <c r="E54573" s="12"/>
      <c r="F54573" s="12"/>
    </row>
    <row r="54574" spans="4:6" x14ac:dyDescent="0.25">
      <c r="D54574" s="12"/>
      <c r="E54574" s="12"/>
      <c r="F54574" s="12"/>
    </row>
    <row r="54575" spans="4:6" x14ac:dyDescent="0.25">
      <c r="D54575" s="12"/>
      <c r="E54575" s="12"/>
      <c r="F54575" s="12"/>
    </row>
    <row r="54576" spans="4:6" x14ac:dyDescent="0.25">
      <c r="D54576" s="12"/>
      <c r="E54576" s="12"/>
      <c r="F54576" s="12"/>
    </row>
    <row r="54577" spans="4:6" x14ac:dyDescent="0.25">
      <c r="D54577" s="12"/>
      <c r="E54577" s="12"/>
      <c r="F54577" s="12"/>
    </row>
    <row r="54578" spans="4:6" x14ac:dyDescent="0.25">
      <c r="D54578" s="12"/>
      <c r="E54578" s="12"/>
      <c r="F54578" s="12"/>
    </row>
    <row r="54579" spans="4:6" x14ac:dyDescent="0.25">
      <c r="D54579" s="12"/>
      <c r="E54579" s="12"/>
      <c r="F54579" s="12"/>
    </row>
    <row r="54580" spans="4:6" x14ac:dyDescent="0.25">
      <c r="D54580" s="12"/>
      <c r="E54580" s="12"/>
      <c r="F54580" s="12"/>
    </row>
    <row r="54581" spans="4:6" x14ac:dyDescent="0.25">
      <c r="D54581" s="12"/>
      <c r="E54581" s="12"/>
      <c r="F54581" s="12"/>
    </row>
    <row r="54582" spans="4:6" x14ac:dyDescent="0.25">
      <c r="D54582" s="12"/>
      <c r="E54582" s="12"/>
      <c r="F54582" s="12"/>
    </row>
    <row r="54583" spans="4:6" x14ac:dyDescent="0.25">
      <c r="D54583" s="12"/>
      <c r="E54583" s="12"/>
      <c r="F54583" s="12"/>
    </row>
    <row r="54584" spans="4:6" x14ac:dyDescent="0.25">
      <c r="D54584" s="12"/>
      <c r="E54584" s="12"/>
      <c r="F54584" s="12"/>
    </row>
    <row r="54585" spans="4:6" x14ac:dyDescent="0.25">
      <c r="D54585" s="12"/>
      <c r="E54585" s="12"/>
      <c r="F54585" s="12"/>
    </row>
    <row r="54586" spans="4:6" x14ac:dyDescent="0.25">
      <c r="D54586" s="12"/>
      <c r="E54586" s="12"/>
      <c r="F54586" s="12"/>
    </row>
    <row r="54587" spans="4:6" x14ac:dyDescent="0.25">
      <c r="D54587" s="12"/>
      <c r="E54587" s="12"/>
      <c r="F54587" s="12"/>
    </row>
    <row r="54588" spans="4:6" x14ac:dyDescent="0.25">
      <c r="D54588" s="12"/>
      <c r="E54588" s="12"/>
      <c r="F54588" s="12"/>
    </row>
    <row r="54589" spans="4:6" x14ac:dyDescent="0.25">
      <c r="D54589" s="12"/>
      <c r="E54589" s="12"/>
      <c r="F54589" s="12"/>
    </row>
    <row r="54590" spans="4:6" x14ac:dyDescent="0.25">
      <c r="D54590" s="12"/>
      <c r="E54590" s="12"/>
      <c r="F54590" s="12"/>
    </row>
    <row r="54591" spans="4:6" x14ac:dyDescent="0.25">
      <c r="D54591" s="12"/>
      <c r="E54591" s="12"/>
      <c r="F54591" s="12"/>
    </row>
    <row r="54592" spans="4:6" x14ac:dyDescent="0.25">
      <c r="D54592" s="12"/>
      <c r="E54592" s="12"/>
      <c r="F54592" s="12"/>
    </row>
    <row r="54593" spans="4:6" x14ac:dyDescent="0.25">
      <c r="D54593" s="12"/>
      <c r="E54593" s="12"/>
      <c r="F54593" s="12"/>
    </row>
    <row r="54594" spans="4:6" x14ac:dyDescent="0.25">
      <c r="D54594" s="12"/>
      <c r="E54594" s="12"/>
      <c r="F54594" s="12"/>
    </row>
    <row r="54595" spans="4:6" x14ac:dyDescent="0.25">
      <c r="D54595" s="12"/>
      <c r="E54595" s="12"/>
      <c r="F54595" s="12"/>
    </row>
    <row r="54596" spans="4:6" x14ac:dyDescent="0.25">
      <c r="D54596" s="12"/>
      <c r="E54596" s="12"/>
      <c r="F54596" s="12"/>
    </row>
    <row r="54597" spans="4:6" x14ac:dyDescent="0.25">
      <c r="D54597" s="12"/>
      <c r="E54597" s="12"/>
      <c r="F54597" s="12"/>
    </row>
    <row r="54598" spans="4:6" x14ac:dyDescent="0.25">
      <c r="D54598" s="12"/>
      <c r="E54598" s="12"/>
      <c r="F54598" s="12"/>
    </row>
    <row r="54599" spans="4:6" x14ac:dyDescent="0.25">
      <c r="D54599" s="12"/>
      <c r="E54599" s="12"/>
      <c r="F54599" s="12"/>
    </row>
    <row r="54600" spans="4:6" x14ac:dyDescent="0.25">
      <c r="D54600" s="12"/>
      <c r="E54600" s="12"/>
      <c r="F54600" s="12"/>
    </row>
    <row r="54601" spans="4:6" x14ac:dyDescent="0.25">
      <c r="D54601" s="12"/>
      <c r="E54601" s="12"/>
      <c r="F54601" s="12"/>
    </row>
    <row r="54602" spans="4:6" x14ac:dyDescent="0.25">
      <c r="D54602" s="12"/>
      <c r="E54602" s="12"/>
      <c r="F54602" s="12"/>
    </row>
    <row r="54603" spans="4:6" x14ac:dyDescent="0.25">
      <c r="D54603" s="12"/>
      <c r="E54603" s="12"/>
      <c r="F54603" s="12"/>
    </row>
    <row r="54604" spans="4:6" x14ac:dyDescent="0.25">
      <c r="D54604" s="12"/>
      <c r="E54604" s="12"/>
      <c r="F54604" s="12"/>
    </row>
    <row r="54605" spans="4:6" x14ac:dyDescent="0.25">
      <c r="D54605" s="12"/>
      <c r="E54605" s="12"/>
      <c r="F54605" s="12"/>
    </row>
    <row r="54606" spans="4:6" x14ac:dyDescent="0.25">
      <c r="D54606" s="12"/>
      <c r="E54606" s="12"/>
      <c r="F54606" s="12"/>
    </row>
    <row r="54607" spans="4:6" x14ac:dyDescent="0.25">
      <c r="D54607" s="12"/>
      <c r="E54607" s="12"/>
      <c r="F54607" s="12"/>
    </row>
    <row r="54608" spans="4:6" x14ac:dyDescent="0.25">
      <c r="D54608" s="12"/>
      <c r="E54608" s="12"/>
      <c r="F54608" s="12"/>
    </row>
    <row r="54609" spans="4:6" x14ac:dyDescent="0.25">
      <c r="D54609" s="12"/>
      <c r="E54609" s="12"/>
      <c r="F54609" s="12"/>
    </row>
    <row r="54610" spans="4:6" x14ac:dyDescent="0.25">
      <c r="D54610" s="12"/>
      <c r="E54610" s="12"/>
      <c r="F54610" s="12"/>
    </row>
    <row r="54611" spans="4:6" x14ac:dyDescent="0.25">
      <c r="D54611" s="12"/>
      <c r="E54611" s="12"/>
      <c r="F54611" s="12"/>
    </row>
    <row r="54612" spans="4:6" x14ac:dyDescent="0.25">
      <c r="D54612" s="12"/>
      <c r="E54612" s="12"/>
      <c r="F54612" s="12"/>
    </row>
    <row r="54613" spans="4:6" x14ac:dyDescent="0.25">
      <c r="D54613" s="12"/>
      <c r="E54613" s="12"/>
      <c r="F54613" s="12"/>
    </row>
    <row r="54614" spans="4:6" x14ac:dyDescent="0.25">
      <c r="D54614" s="12"/>
      <c r="E54614" s="12"/>
      <c r="F54614" s="12"/>
    </row>
    <row r="54615" spans="4:6" x14ac:dyDescent="0.25">
      <c r="D54615" s="12"/>
      <c r="E54615" s="12"/>
      <c r="F54615" s="12"/>
    </row>
    <row r="54616" spans="4:6" x14ac:dyDescent="0.25">
      <c r="D54616" s="12"/>
      <c r="E54616" s="12"/>
      <c r="F54616" s="12"/>
    </row>
    <row r="54617" spans="4:6" x14ac:dyDescent="0.25">
      <c r="D54617" s="12"/>
      <c r="E54617" s="12"/>
      <c r="F54617" s="12"/>
    </row>
    <row r="54618" spans="4:6" x14ac:dyDescent="0.25">
      <c r="D54618" s="12"/>
      <c r="E54618" s="12"/>
      <c r="F54618" s="12"/>
    </row>
    <row r="54619" spans="4:6" x14ac:dyDescent="0.25">
      <c r="D54619" s="12"/>
      <c r="E54619" s="12"/>
      <c r="F54619" s="12"/>
    </row>
    <row r="54620" spans="4:6" x14ac:dyDescent="0.25">
      <c r="D54620" s="12"/>
      <c r="E54620" s="12"/>
      <c r="F54620" s="12"/>
    </row>
    <row r="54621" spans="4:6" x14ac:dyDescent="0.25">
      <c r="D54621" s="12"/>
      <c r="E54621" s="12"/>
      <c r="F54621" s="12"/>
    </row>
    <row r="54622" spans="4:6" x14ac:dyDescent="0.25">
      <c r="D54622" s="12"/>
      <c r="E54622" s="12"/>
      <c r="F54622" s="12"/>
    </row>
    <row r="54623" spans="4:6" x14ac:dyDescent="0.25">
      <c r="D54623" s="12"/>
      <c r="E54623" s="12"/>
      <c r="F54623" s="12"/>
    </row>
    <row r="54624" spans="4:6" x14ac:dyDescent="0.25">
      <c r="D54624" s="12"/>
      <c r="E54624" s="12"/>
      <c r="F54624" s="12"/>
    </row>
    <row r="54625" spans="4:6" x14ac:dyDescent="0.25">
      <c r="D54625" s="12"/>
      <c r="E54625" s="12"/>
      <c r="F54625" s="12"/>
    </row>
    <row r="54626" spans="4:6" x14ac:dyDescent="0.25">
      <c r="D54626" s="12"/>
      <c r="E54626" s="12"/>
      <c r="F54626" s="12"/>
    </row>
    <row r="54627" spans="4:6" x14ac:dyDescent="0.25">
      <c r="D54627" s="12"/>
      <c r="E54627" s="12"/>
      <c r="F54627" s="12"/>
    </row>
    <row r="54628" spans="4:6" x14ac:dyDescent="0.25">
      <c r="D54628" s="12"/>
      <c r="E54628" s="12"/>
      <c r="F54628" s="12"/>
    </row>
    <row r="54629" spans="4:6" x14ac:dyDescent="0.25">
      <c r="D54629" s="12"/>
      <c r="E54629" s="12"/>
      <c r="F54629" s="12"/>
    </row>
    <row r="54630" spans="4:6" x14ac:dyDescent="0.25">
      <c r="D54630" s="12"/>
      <c r="E54630" s="12"/>
      <c r="F54630" s="12"/>
    </row>
    <row r="54631" spans="4:6" x14ac:dyDescent="0.25">
      <c r="D54631" s="12"/>
      <c r="E54631" s="12"/>
      <c r="F54631" s="12"/>
    </row>
    <row r="54632" spans="4:6" x14ac:dyDescent="0.25">
      <c r="D54632" s="12"/>
      <c r="E54632" s="12"/>
      <c r="F54632" s="12"/>
    </row>
    <row r="54633" spans="4:6" x14ac:dyDescent="0.25">
      <c r="D54633" s="12"/>
      <c r="E54633" s="12"/>
      <c r="F54633" s="12"/>
    </row>
    <row r="54634" spans="4:6" x14ac:dyDescent="0.25">
      <c r="D54634" s="12"/>
      <c r="E54634" s="12"/>
      <c r="F54634" s="12"/>
    </row>
    <row r="54635" spans="4:6" x14ac:dyDescent="0.25">
      <c r="D54635" s="12"/>
      <c r="E54635" s="12"/>
      <c r="F54635" s="12"/>
    </row>
    <row r="54636" spans="4:6" x14ac:dyDescent="0.25">
      <c r="D54636" s="12"/>
      <c r="E54636" s="12"/>
      <c r="F54636" s="12"/>
    </row>
    <row r="54637" spans="4:6" x14ac:dyDescent="0.25">
      <c r="D54637" s="12"/>
      <c r="E54637" s="12"/>
      <c r="F54637" s="12"/>
    </row>
    <row r="54638" spans="4:6" x14ac:dyDescent="0.25">
      <c r="D54638" s="12"/>
      <c r="E54638" s="12"/>
      <c r="F54638" s="12"/>
    </row>
    <row r="54639" spans="4:6" x14ac:dyDescent="0.25">
      <c r="D54639" s="12"/>
      <c r="E54639" s="12"/>
      <c r="F54639" s="12"/>
    </row>
    <row r="54640" spans="4:6" x14ac:dyDescent="0.25">
      <c r="D54640" s="12"/>
      <c r="E54640" s="12"/>
      <c r="F54640" s="12"/>
    </row>
    <row r="54641" spans="4:6" x14ac:dyDescent="0.25">
      <c r="D54641" s="12"/>
      <c r="E54641" s="12"/>
      <c r="F54641" s="12"/>
    </row>
    <row r="54642" spans="4:6" x14ac:dyDescent="0.25">
      <c r="D54642" s="12"/>
      <c r="E54642" s="12"/>
      <c r="F54642" s="12"/>
    </row>
    <row r="54643" spans="4:6" x14ac:dyDescent="0.25">
      <c r="D54643" s="12"/>
      <c r="E54643" s="12"/>
      <c r="F54643" s="12"/>
    </row>
    <row r="54644" spans="4:6" x14ac:dyDescent="0.25">
      <c r="D54644" s="12"/>
      <c r="E54644" s="12"/>
      <c r="F54644" s="12"/>
    </row>
    <row r="54645" spans="4:6" x14ac:dyDescent="0.25">
      <c r="D54645" s="12"/>
      <c r="E54645" s="12"/>
      <c r="F54645" s="12"/>
    </row>
    <row r="54646" spans="4:6" x14ac:dyDescent="0.25">
      <c r="D54646" s="12"/>
      <c r="E54646" s="12"/>
      <c r="F54646" s="12"/>
    </row>
    <row r="54647" spans="4:6" x14ac:dyDescent="0.25">
      <c r="D54647" s="12"/>
      <c r="E54647" s="12"/>
      <c r="F54647" s="12"/>
    </row>
    <row r="54648" spans="4:6" x14ac:dyDescent="0.25">
      <c r="D54648" s="12"/>
      <c r="E54648" s="12"/>
      <c r="F54648" s="12"/>
    </row>
    <row r="54649" spans="4:6" x14ac:dyDescent="0.25">
      <c r="D54649" s="12"/>
      <c r="E54649" s="12"/>
      <c r="F54649" s="12"/>
    </row>
    <row r="54650" spans="4:6" x14ac:dyDescent="0.25">
      <c r="D54650" s="12"/>
      <c r="E54650" s="12"/>
      <c r="F54650" s="12"/>
    </row>
    <row r="54651" spans="4:6" x14ac:dyDescent="0.25">
      <c r="D54651" s="12"/>
      <c r="E54651" s="12"/>
      <c r="F54651" s="12"/>
    </row>
    <row r="54652" spans="4:6" x14ac:dyDescent="0.25">
      <c r="D54652" s="12"/>
      <c r="E54652" s="12"/>
      <c r="F54652" s="12"/>
    </row>
    <row r="54653" spans="4:6" x14ac:dyDescent="0.25">
      <c r="D54653" s="12"/>
      <c r="E54653" s="12"/>
      <c r="F54653" s="12"/>
    </row>
    <row r="54654" spans="4:6" x14ac:dyDescent="0.25">
      <c r="D54654" s="12"/>
      <c r="E54654" s="12"/>
      <c r="F54654" s="12"/>
    </row>
    <row r="54655" spans="4:6" x14ac:dyDescent="0.25">
      <c r="D54655" s="12"/>
      <c r="E54655" s="12"/>
      <c r="F54655" s="12"/>
    </row>
    <row r="54656" spans="4:6" x14ac:dyDescent="0.25">
      <c r="D54656" s="12"/>
      <c r="E54656" s="12"/>
      <c r="F54656" s="12"/>
    </row>
    <row r="54657" spans="4:6" x14ac:dyDescent="0.25">
      <c r="D54657" s="12"/>
      <c r="E54657" s="12"/>
      <c r="F54657" s="12"/>
    </row>
    <row r="54658" spans="4:6" x14ac:dyDescent="0.25">
      <c r="D54658" s="12"/>
      <c r="E54658" s="12"/>
      <c r="F54658" s="12"/>
    </row>
    <row r="54659" spans="4:6" x14ac:dyDescent="0.25">
      <c r="D54659" s="12"/>
      <c r="E54659" s="12"/>
      <c r="F54659" s="12"/>
    </row>
    <row r="54660" spans="4:6" x14ac:dyDescent="0.25">
      <c r="D54660" s="12"/>
      <c r="E54660" s="12"/>
      <c r="F54660" s="12"/>
    </row>
    <row r="54661" spans="4:6" x14ac:dyDescent="0.25">
      <c r="D54661" s="12"/>
      <c r="E54661" s="12"/>
      <c r="F54661" s="12"/>
    </row>
    <row r="54662" spans="4:6" x14ac:dyDescent="0.25">
      <c r="D54662" s="12"/>
      <c r="E54662" s="12"/>
      <c r="F54662" s="12"/>
    </row>
    <row r="54663" spans="4:6" x14ac:dyDescent="0.25">
      <c r="D54663" s="12"/>
      <c r="E54663" s="12"/>
      <c r="F54663" s="12"/>
    </row>
    <row r="54664" spans="4:6" x14ac:dyDescent="0.25">
      <c r="D54664" s="12"/>
      <c r="E54664" s="12"/>
      <c r="F54664" s="12"/>
    </row>
    <row r="54665" spans="4:6" x14ac:dyDescent="0.25">
      <c r="D54665" s="12"/>
      <c r="E54665" s="12"/>
      <c r="F54665" s="12"/>
    </row>
    <row r="54666" spans="4:6" x14ac:dyDescent="0.25">
      <c r="D54666" s="12"/>
      <c r="E54666" s="12"/>
      <c r="F54666" s="12"/>
    </row>
    <row r="54667" spans="4:6" x14ac:dyDescent="0.25">
      <c r="D54667" s="12"/>
      <c r="E54667" s="12"/>
      <c r="F54667" s="12"/>
    </row>
    <row r="54668" spans="4:6" x14ac:dyDescent="0.25">
      <c r="D54668" s="12"/>
      <c r="E54668" s="12"/>
      <c r="F54668" s="12"/>
    </row>
    <row r="54669" spans="4:6" x14ac:dyDescent="0.25">
      <c r="D54669" s="12"/>
      <c r="E54669" s="12"/>
      <c r="F54669" s="12"/>
    </row>
    <row r="54670" spans="4:6" x14ac:dyDescent="0.25">
      <c r="D54670" s="12"/>
      <c r="E54670" s="12"/>
      <c r="F54670" s="12"/>
    </row>
    <row r="54671" spans="4:6" x14ac:dyDescent="0.25">
      <c r="D54671" s="12"/>
      <c r="E54671" s="12"/>
      <c r="F54671" s="12"/>
    </row>
    <row r="54672" spans="4:6" x14ac:dyDescent="0.25">
      <c r="D54672" s="12"/>
      <c r="E54672" s="12"/>
      <c r="F54672" s="12"/>
    </row>
    <row r="54673" spans="4:6" x14ac:dyDescent="0.25">
      <c r="D54673" s="12"/>
      <c r="E54673" s="12"/>
      <c r="F54673" s="12"/>
    </row>
    <row r="54674" spans="4:6" x14ac:dyDescent="0.25">
      <c r="D54674" s="12"/>
      <c r="E54674" s="12"/>
      <c r="F54674" s="12"/>
    </row>
    <row r="54675" spans="4:6" x14ac:dyDescent="0.25">
      <c r="D54675" s="12"/>
      <c r="E54675" s="12"/>
      <c r="F54675" s="12"/>
    </row>
    <row r="54676" spans="4:6" x14ac:dyDescent="0.25">
      <c r="D54676" s="12"/>
      <c r="E54676" s="12"/>
      <c r="F54676" s="12"/>
    </row>
    <row r="54677" spans="4:6" x14ac:dyDescent="0.25">
      <c r="D54677" s="12"/>
      <c r="E54677" s="12"/>
      <c r="F54677" s="12"/>
    </row>
    <row r="54678" spans="4:6" x14ac:dyDescent="0.25">
      <c r="D54678" s="12"/>
      <c r="E54678" s="12"/>
      <c r="F54678" s="12"/>
    </row>
    <row r="54679" spans="4:6" x14ac:dyDescent="0.25">
      <c r="D54679" s="12"/>
      <c r="E54679" s="12"/>
      <c r="F54679" s="12"/>
    </row>
    <row r="54680" spans="4:6" x14ac:dyDescent="0.25">
      <c r="D54680" s="12"/>
      <c r="E54680" s="12"/>
      <c r="F54680" s="12"/>
    </row>
    <row r="54681" spans="4:6" x14ac:dyDescent="0.25">
      <c r="D54681" s="12"/>
      <c r="E54681" s="12"/>
      <c r="F54681" s="12"/>
    </row>
    <row r="54682" spans="4:6" x14ac:dyDescent="0.25">
      <c r="D54682" s="12"/>
      <c r="E54682" s="12"/>
      <c r="F54682" s="12"/>
    </row>
    <row r="54683" spans="4:6" x14ac:dyDescent="0.25">
      <c r="D54683" s="12"/>
      <c r="E54683" s="12"/>
      <c r="F54683" s="12"/>
    </row>
    <row r="54684" spans="4:6" x14ac:dyDescent="0.25">
      <c r="D54684" s="12"/>
      <c r="E54684" s="12"/>
      <c r="F54684" s="12"/>
    </row>
    <row r="54685" spans="4:6" x14ac:dyDescent="0.25">
      <c r="D54685" s="12"/>
      <c r="E54685" s="12"/>
      <c r="F54685" s="12"/>
    </row>
    <row r="54686" spans="4:6" x14ac:dyDescent="0.25">
      <c r="D54686" s="12"/>
      <c r="E54686" s="12"/>
      <c r="F54686" s="12"/>
    </row>
    <row r="54687" spans="4:6" x14ac:dyDescent="0.25">
      <c r="D54687" s="12"/>
      <c r="E54687" s="12"/>
      <c r="F54687" s="12"/>
    </row>
    <row r="54688" spans="4:6" x14ac:dyDescent="0.25">
      <c r="D54688" s="12"/>
      <c r="E54688" s="12"/>
      <c r="F54688" s="12"/>
    </row>
    <row r="54689" spans="4:6" x14ac:dyDescent="0.25">
      <c r="D54689" s="12"/>
      <c r="E54689" s="12"/>
      <c r="F54689" s="12"/>
    </row>
    <row r="54690" spans="4:6" x14ac:dyDescent="0.25">
      <c r="D54690" s="12"/>
      <c r="E54690" s="12"/>
      <c r="F54690" s="12"/>
    </row>
    <row r="54691" spans="4:6" x14ac:dyDescent="0.25">
      <c r="D54691" s="12"/>
      <c r="E54691" s="12"/>
      <c r="F54691" s="12"/>
    </row>
    <row r="54692" spans="4:6" x14ac:dyDescent="0.25">
      <c r="D54692" s="12"/>
      <c r="E54692" s="12"/>
      <c r="F54692" s="12"/>
    </row>
    <row r="54693" spans="4:6" x14ac:dyDescent="0.25">
      <c r="D54693" s="12"/>
      <c r="E54693" s="12"/>
      <c r="F54693" s="12"/>
    </row>
    <row r="54694" spans="4:6" x14ac:dyDescent="0.25">
      <c r="D54694" s="12"/>
      <c r="E54694" s="12"/>
      <c r="F54694" s="12"/>
    </row>
    <row r="54695" spans="4:6" x14ac:dyDescent="0.25">
      <c r="D54695" s="12"/>
      <c r="E54695" s="12"/>
      <c r="F54695" s="12"/>
    </row>
    <row r="54696" spans="4:6" x14ac:dyDescent="0.25">
      <c r="D54696" s="12"/>
      <c r="E54696" s="12"/>
      <c r="F54696" s="12"/>
    </row>
    <row r="54697" spans="4:6" x14ac:dyDescent="0.25">
      <c r="D54697" s="12"/>
      <c r="E54697" s="12"/>
      <c r="F54697" s="12"/>
    </row>
    <row r="54698" spans="4:6" x14ac:dyDescent="0.25">
      <c r="D54698" s="12"/>
      <c r="E54698" s="12"/>
      <c r="F54698" s="12"/>
    </row>
    <row r="54699" spans="4:6" x14ac:dyDescent="0.25">
      <c r="D54699" s="12"/>
      <c r="E54699" s="12"/>
      <c r="F54699" s="12"/>
    </row>
    <row r="54700" spans="4:6" x14ac:dyDescent="0.25">
      <c r="D54700" s="12"/>
      <c r="E54700" s="12"/>
      <c r="F54700" s="12"/>
    </row>
    <row r="54701" spans="4:6" x14ac:dyDescent="0.25">
      <c r="D54701" s="12"/>
      <c r="E54701" s="12"/>
      <c r="F54701" s="12"/>
    </row>
    <row r="54702" spans="4:6" x14ac:dyDescent="0.25">
      <c r="D54702" s="12"/>
      <c r="E54702" s="12"/>
      <c r="F54702" s="12"/>
    </row>
    <row r="54703" spans="4:6" x14ac:dyDescent="0.25">
      <c r="D54703" s="12"/>
      <c r="E54703" s="12"/>
      <c r="F54703" s="12"/>
    </row>
    <row r="54704" spans="4:6" x14ac:dyDescent="0.25">
      <c r="D54704" s="12"/>
      <c r="E54704" s="12"/>
      <c r="F54704" s="12"/>
    </row>
    <row r="54705" spans="4:6" x14ac:dyDescent="0.25">
      <c r="D54705" s="12"/>
      <c r="E54705" s="12"/>
      <c r="F54705" s="12"/>
    </row>
    <row r="54706" spans="4:6" x14ac:dyDescent="0.25">
      <c r="D54706" s="12"/>
      <c r="E54706" s="12"/>
      <c r="F54706" s="12"/>
    </row>
    <row r="54707" spans="4:6" x14ac:dyDescent="0.25">
      <c r="D54707" s="12"/>
      <c r="E54707" s="12"/>
      <c r="F54707" s="12"/>
    </row>
    <row r="54708" spans="4:6" x14ac:dyDescent="0.25">
      <c r="D54708" s="12"/>
      <c r="E54708" s="12"/>
      <c r="F54708" s="12"/>
    </row>
    <row r="54709" spans="4:6" x14ac:dyDescent="0.25">
      <c r="D54709" s="12"/>
      <c r="E54709" s="12"/>
      <c r="F54709" s="12"/>
    </row>
    <row r="54710" spans="4:6" x14ac:dyDescent="0.25">
      <c r="D54710" s="12"/>
      <c r="E54710" s="12"/>
      <c r="F54710" s="12"/>
    </row>
    <row r="54711" spans="4:6" x14ac:dyDescent="0.25">
      <c r="D54711" s="12"/>
      <c r="E54711" s="12"/>
      <c r="F54711" s="12"/>
    </row>
    <row r="54712" spans="4:6" x14ac:dyDescent="0.25">
      <c r="D54712" s="12"/>
      <c r="E54712" s="12"/>
      <c r="F54712" s="12"/>
    </row>
    <row r="54713" spans="4:6" x14ac:dyDescent="0.25">
      <c r="D54713" s="12"/>
      <c r="E54713" s="12"/>
      <c r="F54713" s="12"/>
    </row>
    <row r="54714" spans="4:6" x14ac:dyDescent="0.25">
      <c r="D54714" s="12"/>
      <c r="E54714" s="12"/>
      <c r="F54714" s="12"/>
    </row>
    <row r="54715" spans="4:6" x14ac:dyDescent="0.25">
      <c r="D54715" s="12"/>
      <c r="E54715" s="12"/>
      <c r="F54715" s="12"/>
    </row>
    <row r="54716" spans="4:6" x14ac:dyDescent="0.25">
      <c r="D54716" s="12"/>
      <c r="E54716" s="12"/>
      <c r="F54716" s="12"/>
    </row>
    <row r="54717" spans="4:6" x14ac:dyDescent="0.25">
      <c r="D54717" s="12"/>
      <c r="E54717" s="12"/>
      <c r="F54717" s="12"/>
    </row>
    <row r="54718" spans="4:6" x14ac:dyDescent="0.25">
      <c r="D54718" s="12"/>
      <c r="E54718" s="12"/>
      <c r="F54718" s="12"/>
    </row>
    <row r="54719" spans="4:6" x14ac:dyDescent="0.25">
      <c r="D54719" s="12"/>
      <c r="E54719" s="12"/>
      <c r="F54719" s="12"/>
    </row>
    <row r="54720" spans="4:6" x14ac:dyDescent="0.25">
      <c r="D54720" s="12"/>
      <c r="E54720" s="12"/>
      <c r="F54720" s="12"/>
    </row>
    <row r="54721" spans="4:6" x14ac:dyDescent="0.25">
      <c r="D54721" s="12"/>
      <c r="E54721" s="12"/>
      <c r="F54721" s="12"/>
    </row>
    <row r="54722" spans="4:6" x14ac:dyDescent="0.25">
      <c r="D54722" s="12"/>
      <c r="E54722" s="12"/>
      <c r="F54722" s="12"/>
    </row>
    <row r="54723" spans="4:6" x14ac:dyDescent="0.25">
      <c r="D54723" s="12"/>
      <c r="E54723" s="12"/>
      <c r="F54723" s="12"/>
    </row>
    <row r="54724" spans="4:6" x14ac:dyDescent="0.25">
      <c r="D54724" s="12"/>
      <c r="E54724" s="12"/>
      <c r="F54724" s="12"/>
    </row>
    <row r="54725" spans="4:6" x14ac:dyDescent="0.25">
      <c r="D54725" s="12"/>
      <c r="E54725" s="12"/>
      <c r="F54725" s="12"/>
    </row>
    <row r="54726" spans="4:6" x14ac:dyDescent="0.25">
      <c r="D54726" s="12"/>
      <c r="E54726" s="12"/>
      <c r="F54726" s="12"/>
    </row>
    <row r="54727" spans="4:6" x14ac:dyDescent="0.25">
      <c r="D54727" s="12"/>
      <c r="E54727" s="12"/>
      <c r="F54727" s="12"/>
    </row>
    <row r="54728" spans="4:6" x14ac:dyDescent="0.25">
      <c r="D54728" s="12"/>
      <c r="E54728" s="12"/>
      <c r="F54728" s="12"/>
    </row>
    <row r="54729" spans="4:6" x14ac:dyDescent="0.25">
      <c r="D54729" s="12"/>
      <c r="E54729" s="12"/>
      <c r="F54729" s="12"/>
    </row>
    <row r="54730" spans="4:6" x14ac:dyDescent="0.25">
      <c r="D54730" s="12"/>
      <c r="E54730" s="12"/>
      <c r="F54730" s="12"/>
    </row>
    <row r="54731" spans="4:6" x14ac:dyDescent="0.25">
      <c r="D54731" s="12"/>
      <c r="E54731" s="12"/>
      <c r="F54731" s="12"/>
    </row>
    <row r="54732" spans="4:6" x14ac:dyDescent="0.25">
      <c r="D54732" s="12"/>
      <c r="E54732" s="12"/>
      <c r="F54732" s="12"/>
    </row>
    <row r="54733" spans="4:6" x14ac:dyDescent="0.25">
      <c r="D54733" s="12"/>
      <c r="E54733" s="12"/>
      <c r="F54733" s="12"/>
    </row>
    <row r="54734" spans="4:6" x14ac:dyDescent="0.25">
      <c r="D54734" s="12"/>
      <c r="E54734" s="12"/>
      <c r="F54734" s="12"/>
    </row>
    <row r="54735" spans="4:6" x14ac:dyDescent="0.25">
      <c r="D54735" s="12"/>
      <c r="E54735" s="12"/>
      <c r="F54735" s="12"/>
    </row>
    <row r="54736" spans="4:6" x14ac:dyDescent="0.25">
      <c r="D54736" s="12"/>
      <c r="E54736" s="12"/>
      <c r="F54736" s="12"/>
    </row>
    <row r="54737" spans="4:6" x14ac:dyDescent="0.25">
      <c r="D54737" s="12"/>
      <c r="E54737" s="12"/>
      <c r="F54737" s="12"/>
    </row>
    <row r="54738" spans="4:6" x14ac:dyDescent="0.25">
      <c r="D54738" s="12"/>
      <c r="E54738" s="12"/>
      <c r="F54738" s="12"/>
    </row>
    <row r="54739" spans="4:6" x14ac:dyDescent="0.25">
      <c r="D54739" s="12"/>
      <c r="E54739" s="12"/>
      <c r="F54739" s="12"/>
    </row>
    <row r="54740" spans="4:6" x14ac:dyDescent="0.25">
      <c r="D54740" s="12"/>
      <c r="E54740" s="12"/>
      <c r="F54740" s="12"/>
    </row>
    <row r="54741" spans="4:6" x14ac:dyDescent="0.25">
      <c r="D54741" s="12"/>
      <c r="E54741" s="12"/>
      <c r="F54741" s="12"/>
    </row>
    <row r="54742" spans="4:6" x14ac:dyDescent="0.25">
      <c r="D54742" s="12"/>
      <c r="E54742" s="12"/>
      <c r="F54742" s="12"/>
    </row>
    <row r="54743" spans="4:6" x14ac:dyDescent="0.25">
      <c r="D54743" s="12"/>
      <c r="E54743" s="12"/>
      <c r="F54743" s="12"/>
    </row>
    <row r="54744" spans="4:6" x14ac:dyDescent="0.25">
      <c r="D54744" s="12"/>
      <c r="E54744" s="12"/>
      <c r="F54744" s="12"/>
    </row>
    <row r="54745" spans="4:6" x14ac:dyDescent="0.25">
      <c r="D54745" s="12"/>
      <c r="E54745" s="12"/>
      <c r="F54745" s="12"/>
    </row>
    <row r="54746" spans="4:6" x14ac:dyDescent="0.25">
      <c r="D54746" s="12"/>
      <c r="E54746" s="12"/>
      <c r="F54746" s="12"/>
    </row>
    <row r="54747" spans="4:6" x14ac:dyDescent="0.25">
      <c r="D54747" s="12"/>
      <c r="E54747" s="12"/>
      <c r="F54747" s="12"/>
    </row>
    <row r="54748" spans="4:6" x14ac:dyDescent="0.25">
      <c r="D54748" s="12"/>
      <c r="E54748" s="12"/>
      <c r="F54748" s="12"/>
    </row>
    <row r="54749" spans="4:6" x14ac:dyDescent="0.25">
      <c r="D54749" s="12"/>
      <c r="E54749" s="12"/>
      <c r="F54749" s="12"/>
    </row>
    <row r="54750" spans="4:6" x14ac:dyDescent="0.25">
      <c r="D54750" s="12"/>
      <c r="E54750" s="12"/>
      <c r="F54750" s="12"/>
    </row>
    <row r="54751" spans="4:6" x14ac:dyDescent="0.25">
      <c r="D54751" s="12"/>
      <c r="E54751" s="12"/>
      <c r="F54751" s="12"/>
    </row>
    <row r="54752" spans="4:6" x14ac:dyDescent="0.25">
      <c r="D54752" s="12"/>
      <c r="E54752" s="12"/>
      <c r="F54752" s="12"/>
    </row>
    <row r="54753" spans="4:6" x14ac:dyDescent="0.25">
      <c r="D54753" s="12"/>
      <c r="E54753" s="12"/>
      <c r="F54753" s="12"/>
    </row>
    <row r="54754" spans="4:6" x14ac:dyDescent="0.25">
      <c r="D54754" s="12"/>
      <c r="E54754" s="12"/>
      <c r="F54754" s="12"/>
    </row>
    <row r="54755" spans="4:6" x14ac:dyDescent="0.25">
      <c r="D54755" s="12"/>
      <c r="E54755" s="12"/>
      <c r="F54755" s="12"/>
    </row>
    <row r="54756" spans="4:6" x14ac:dyDescent="0.25">
      <c r="D54756" s="12"/>
      <c r="E54756" s="12"/>
      <c r="F54756" s="12"/>
    </row>
    <row r="54757" spans="4:6" x14ac:dyDescent="0.25">
      <c r="D54757" s="12"/>
      <c r="E54757" s="12"/>
      <c r="F54757" s="12"/>
    </row>
    <row r="54758" spans="4:6" x14ac:dyDescent="0.25">
      <c r="D54758" s="12"/>
      <c r="E54758" s="12"/>
      <c r="F54758" s="12"/>
    </row>
    <row r="54759" spans="4:6" x14ac:dyDescent="0.25">
      <c r="D54759" s="12"/>
      <c r="E54759" s="12"/>
      <c r="F54759" s="12"/>
    </row>
    <row r="54760" spans="4:6" x14ac:dyDescent="0.25">
      <c r="D54760" s="12"/>
      <c r="E54760" s="12"/>
      <c r="F54760" s="12"/>
    </row>
    <row r="54761" spans="4:6" x14ac:dyDescent="0.25">
      <c r="D54761" s="12"/>
      <c r="E54761" s="12"/>
      <c r="F54761" s="12"/>
    </row>
    <row r="54762" spans="4:6" x14ac:dyDescent="0.25">
      <c r="D54762" s="12"/>
      <c r="E54762" s="12"/>
      <c r="F54762" s="12"/>
    </row>
    <row r="54763" spans="4:6" x14ac:dyDescent="0.25">
      <c r="D54763" s="12"/>
      <c r="E54763" s="12"/>
      <c r="F54763" s="12"/>
    </row>
    <row r="54764" spans="4:6" x14ac:dyDescent="0.25">
      <c r="D54764" s="12"/>
      <c r="E54764" s="12"/>
      <c r="F54764" s="12"/>
    </row>
    <row r="54765" spans="4:6" x14ac:dyDescent="0.25">
      <c r="D54765" s="12"/>
      <c r="E54765" s="12"/>
      <c r="F54765" s="12"/>
    </row>
    <row r="54766" spans="4:6" x14ac:dyDescent="0.25">
      <c r="D54766" s="12"/>
      <c r="E54766" s="12"/>
      <c r="F54766" s="12"/>
    </row>
    <row r="54767" spans="4:6" x14ac:dyDescent="0.25">
      <c r="D54767" s="12"/>
      <c r="E54767" s="12"/>
      <c r="F54767" s="12"/>
    </row>
    <row r="54768" spans="4:6" x14ac:dyDescent="0.25">
      <c r="D54768" s="12"/>
      <c r="E54768" s="12"/>
      <c r="F54768" s="12"/>
    </row>
    <row r="54769" spans="4:6" x14ac:dyDescent="0.25">
      <c r="D54769" s="12"/>
      <c r="E54769" s="12"/>
      <c r="F54769" s="12"/>
    </row>
    <row r="54770" spans="4:6" x14ac:dyDescent="0.25">
      <c r="D54770" s="12"/>
      <c r="E54770" s="12"/>
      <c r="F54770" s="12"/>
    </row>
    <row r="54771" spans="4:6" x14ac:dyDescent="0.25">
      <c r="D54771" s="12"/>
      <c r="E54771" s="12"/>
      <c r="F54771" s="12"/>
    </row>
    <row r="54772" spans="4:6" x14ac:dyDescent="0.25">
      <c r="D54772" s="12"/>
      <c r="E54772" s="12"/>
      <c r="F54772" s="12"/>
    </row>
    <row r="54773" spans="4:6" x14ac:dyDescent="0.25">
      <c r="D54773" s="12"/>
      <c r="E54773" s="12"/>
      <c r="F54773" s="12"/>
    </row>
    <row r="54774" spans="4:6" x14ac:dyDescent="0.25">
      <c r="D54774" s="12"/>
      <c r="E54774" s="12"/>
      <c r="F54774" s="12"/>
    </row>
    <row r="54775" spans="4:6" x14ac:dyDescent="0.25">
      <c r="D54775" s="12"/>
      <c r="E54775" s="12"/>
      <c r="F54775" s="12"/>
    </row>
    <row r="54776" spans="4:6" x14ac:dyDescent="0.25">
      <c r="D54776" s="12"/>
      <c r="E54776" s="12"/>
      <c r="F54776" s="12"/>
    </row>
    <row r="54777" spans="4:6" x14ac:dyDescent="0.25">
      <c r="D54777" s="12"/>
      <c r="E54777" s="12"/>
      <c r="F54777" s="12"/>
    </row>
    <row r="54778" spans="4:6" x14ac:dyDescent="0.25">
      <c r="D54778" s="12"/>
      <c r="E54778" s="12"/>
      <c r="F54778" s="12"/>
    </row>
    <row r="54779" spans="4:6" x14ac:dyDescent="0.25">
      <c r="D54779" s="12"/>
      <c r="E54779" s="12"/>
      <c r="F54779" s="12"/>
    </row>
    <row r="54780" spans="4:6" x14ac:dyDescent="0.25">
      <c r="D54780" s="12"/>
      <c r="E54780" s="12"/>
      <c r="F54780" s="12"/>
    </row>
    <row r="54781" spans="4:6" x14ac:dyDescent="0.25">
      <c r="D54781" s="12"/>
      <c r="E54781" s="12"/>
      <c r="F54781" s="12"/>
    </row>
    <row r="54782" spans="4:6" x14ac:dyDescent="0.25">
      <c r="D54782" s="12"/>
      <c r="E54782" s="12"/>
      <c r="F54782" s="12"/>
    </row>
    <row r="54783" spans="4:6" x14ac:dyDescent="0.25">
      <c r="D54783" s="12"/>
      <c r="E54783" s="12"/>
      <c r="F54783" s="12"/>
    </row>
    <row r="54784" spans="4:6" x14ac:dyDescent="0.25">
      <c r="D54784" s="12"/>
      <c r="E54784" s="12"/>
      <c r="F54784" s="12"/>
    </row>
    <row r="54785" spans="4:6" x14ac:dyDescent="0.25">
      <c r="D54785" s="12"/>
      <c r="E54785" s="12"/>
      <c r="F54785" s="12"/>
    </row>
    <row r="54786" spans="4:6" x14ac:dyDescent="0.25">
      <c r="D54786" s="12"/>
      <c r="E54786" s="12"/>
      <c r="F54786" s="12"/>
    </row>
    <row r="54787" spans="4:6" x14ac:dyDescent="0.25">
      <c r="D54787" s="12"/>
      <c r="E54787" s="12"/>
      <c r="F54787" s="12"/>
    </row>
    <row r="54788" spans="4:6" x14ac:dyDescent="0.25">
      <c r="D54788" s="12"/>
      <c r="E54788" s="12"/>
      <c r="F54788" s="12"/>
    </row>
    <row r="54789" spans="4:6" x14ac:dyDescent="0.25">
      <c r="D54789" s="12"/>
      <c r="E54789" s="12"/>
      <c r="F54789" s="12"/>
    </row>
    <row r="54790" spans="4:6" x14ac:dyDescent="0.25">
      <c r="D54790" s="12"/>
      <c r="E54790" s="12"/>
      <c r="F54790" s="12"/>
    </row>
    <row r="54791" spans="4:6" x14ac:dyDescent="0.25">
      <c r="D54791" s="12"/>
      <c r="E54791" s="12"/>
      <c r="F54791" s="12"/>
    </row>
    <row r="54792" spans="4:6" x14ac:dyDescent="0.25">
      <c r="D54792" s="12"/>
      <c r="E54792" s="12"/>
      <c r="F54792" s="12"/>
    </row>
    <row r="54793" spans="4:6" x14ac:dyDescent="0.25">
      <c r="D54793" s="12"/>
      <c r="E54793" s="12"/>
      <c r="F54793" s="12"/>
    </row>
    <row r="54794" spans="4:6" x14ac:dyDescent="0.25">
      <c r="D54794" s="12"/>
      <c r="E54794" s="12"/>
      <c r="F54794" s="12"/>
    </row>
    <row r="54795" spans="4:6" x14ac:dyDescent="0.25">
      <c r="D54795" s="12"/>
      <c r="E54795" s="12"/>
      <c r="F54795" s="12"/>
    </row>
    <row r="54796" spans="4:6" x14ac:dyDescent="0.25">
      <c r="D54796" s="12"/>
      <c r="E54796" s="12"/>
      <c r="F54796" s="12"/>
    </row>
    <row r="54797" spans="4:6" x14ac:dyDescent="0.25">
      <c r="D54797" s="12"/>
      <c r="E54797" s="12"/>
      <c r="F54797" s="12"/>
    </row>
    <row r="54798" spans="4:6" x14ac:dyDescent="0.25">
      <c r="D54798" s="12"/>
      <c r="E54798" s="12"/>
      <c r="F54798" s="12"/>
    </row>
    <row r="54799" spans="4:6" x14ac:dyDescent="0.25">
      <c r="D54799" s="12"/>
      <c r="E54799" s="12"/>
      <c r="F54799" s="12"/>
    </row>
    <row r="54800" spans="4:6" x14ac:dyDescent="0.25">
      <c r="D54800" s="12"/>
      <c r="E54800" s="12"/>
      <c r="F54800" s="12"/>
    </row>
    <row r="54801" spans="4:6" x14ac:dyDescent="0.25">
      <c r="D54801" s="12"/>
      <c r="E54801" s="12"/>
      <c r="F54801" s="12"/>
    </row>
    <row r="54802" spans="4:6" x14ac:dyDescent="0.25">
      <c r="D54802" s="12"/>
      <c r="E54802" s="12"/>
      <c r="F54802" s="12"/>
    </row>
    <row r="54803" spans="4:6" x14ac:dyDescent="0.25">
      <c r="D54803" s="12"/>
      <c r="E54803" s="12"/>
      <c r="F54803" s="12"/>
    </row>
    <row r="54804" spans="4:6" x14ac:dyDescent="0.25">
      <c r="D54804" s="12"/>
      <c r="E54804" s="12"/>
      <c r="F54804" s="12"/>
    </row>
    <row r="54805" spans="4:6" x14ac:dyDescent="0.25">
      <c r="D54805" s="12"/>
      <c r="E54805" s="12"/>
      <c r="F54805" s="12"/>
    </row>
    <row r="54806" spans="4:6" x14ac:dyDescent="0.25">
      <c r="D54806" s="12"/>
      <c r="E54806" s="12"/>
      <c r="F54806" s="12"/>
    </row>
    <row r="54807" spans="4:6" x14ac:dyDescent="0.25">
      <c r="D54807" s="12"/>
      <c r="E54807" s="12"/>
      <c r="F54807" s="12"/>
    </row>
    <row r="54808" spans="4:6" x14ac:dyDescent="0.25">
      <c r="D54808" s="12"/>
      <c r="E54808" s="12"/>
      <c r="F54808" s="12"/>
    </row>
    <row r="54809" spans="4:6" x14ac:dyDescent="0.25">
      <c r="D54809" s="12"/>
      <c r="E54809" s="12"/>
      <c r="F54809" s="12"/>
    </row>
    <row r="54810" spans="4:6" x14ac:dyDescent="0.25">
      <c r="D54810" s="12"/>
      <c r="E54810" s="12"/>
      <c r="F54810" s="12"/>
    </row>
    <row r="54811" spans="4:6" x14ac:dyDescent="0.25">
      <c r="D54811" s="12"/>
      <c r="E54811" s="12"/>
      <c r="F54811" s="12"/>
    </row>
    <row r="54812" spans="4:6" x14ac:dyDescent="0.25">
      <c r="D54812" s="12"/>
      <c r="E54812" s="12"/>
      <c r="F54812" s="12"/>
    </row>
    <row r="54813" spans="4:6" x14ac:dyDescent="0.25">
      <c r="D54813" s="12"/>
      <c r="E54813" s="12"/>
      <c r="F54813" s="12"/>
    </row>
    <row r="54814" spans="4:6" x14ac:dyDescent="0.25">
      <c r="D54814" s="12"/>
      <c r="E54814" s="12"/>
      <c r="F54814" s="12"/>
    </row>
    <row r="54815" spans="4:6" x14ac:dyDescent="0.25">
      <c r="D54815" s="12"/>
      <c r="E54815" s="12"/>
      <c r="F54815" s="12"/>
    </row>
    <row r="54816" spans="4:6" x14ac:dyDescent="0.25">
      <c r="D54816" s="12"/>
      <c r="E54816" s="12"/>
      <c r="F54816" s="12"/>
    </row>
    <row r="54817" spans="4:6" x14ac:dyDescent="0.25">
      <c r="D54817" s="12"/>
      <c r="E54817" s="12"/>
      <c r="F54817" s="12"/>
    </row>
    <row r="54818" spans="4:6" x14ac:dyDescent="0.25">
      <c r="D54818" s="12"/>
      <c r="E54818" s="12"/>
      <c r="F54818" s="12"/>
    </row>
    <row r="54819" spans="4:6" x14ac:dyDescent="0.25">
      <c r="D54819" s="12"/>
      <c r="E54819" s="12"/>
      <c r="F54819" s="12"/>
    </row>
    <row r="54820" spans="4:6" x14ac:dyDescent="0.25">
      <c r="D54820" s="12"/>
      <c r="E54820" s="12"/>
      <c r="F54820" s="12"/>
    </row>
    <row r="54821" spans="4:6" x14ac:dyDescent="0.25">
      <c r="D54821" s="12"/>
      <c r="E54821" s="12"/>
      <c r="F54821" s="12"/>
    </row>
    <row r="54822" spans="4:6" x14ac:dyDescent="0.25">
      <c r="D54822" s="12"/>
      <c r="E54822" s="12"/>
      <c r="F54822" s="12"/>
    </row>
    <row r="54823" spans="4:6" x14ac:dyDescent="0.25">
      <c r="D54823" s="12"/>
      <c r="E54823" s="12"/>
      <c r="F54823" s="12"/>
    </row>
    <row r="54824" spans="4:6" x14ac:dyDescent="0.25">
      <c r="D54824" s="12"/>
      <c r="E54824" s="12"/>
      <c r="F54824" s="12"/>
    </row>
    <row r="54825" spans="4:6" x14ac:dyDescent="0.25">
      <c r="D54825" s="12"/>
      <c r="E54825" s="12"/>
      <c r="F54825" s="12"/>
    </row>
    <row r="54826" spans="4:6" x14ac:dyDescent="0.25">
      <c r="D54826" s="12"/>
      <c r="E54826" s="12"/>
      <c r="F54826" s="12"/>
    </row>
    <row r="54827" spans="4:6" x14ac:dyDescent="0.25">
      <c r="D54827" s="12"/>
      <c r="E54827" s="12"/>
      <c r="F54827" s="12"/>
    </row>
    <row r="54828" spans="4:6" x14ac:dyDescent="0.25">
      <c r="D54828" s="12"/>
      <c r="E54828" s="12"/>
      <c r="F54828" s="12"/>
    </row>
    <row r="54829" spans="4:6" x14ac:dyDescent="0.25">
      <c r="D54829" s="12"/>
      <c r="E54829" s="12"/>
      <c r="F54829" s="12"/>
    </row>
    <row r="54830" spans="4:6" x14ac:dyDescent="0.25">
      <c r="D54830" s="12"/>
      <c r="E54830" s="12"/>
      <c r="F54830" s="12"/>
    </row>
    <row r="54831" spans="4:6" x14ac:dyDescent="0.25">
      <c r="D54831" s="12"/>
      <c r="E54831" s="12"/>
      <c r="F54831" s="12"/>
    </row>
    <row r="54832" spans="4:6" x14ac:dyDescent="0.25">
      <c r="D54832" s="12"/>
      <c r="E54832" s="12"/>
      <c r="F54832" s="12"/>
    </row>
    <row r="54833" spans="4:6" x14ac:dyDescent="0.25">
      <c r="D54833" s="12"/>
      <c r="E54833" s="12"/>
      <c r="F54833" s="12"/>
    </row>
    <row r="54834" spans="4:6" x14ac:dyDescent="0.25">
      <c r="D54834" s="12"/>
      <c r="E54834" s="12"/>
      <c r="F54834" s="12"/>
    </row>
    <row r="54835" spans="4:6" x14ac:dyDescent="0.25">
      <c r="D54835" s="12"/>
      <c r="E54835" s="12"/>
      <c r="F54835" s="12"/>
    </row>
    <row r="54836" spans="4:6" x14ac:dyDescent="0.25">
      <c r="D54836" s="12"/>
      <c r="E54836" s="12"/>
      <c r="F54836" s="12"/>
    </row>
    <row r="54837" spans="4:6" x14ac:dyDescent="0.25">
      <c r="D54837" s="12"/>
      <c r="E54837" s="12"/>
      <c r="F54837" s="12"/>
    </row>
    <row r="54838" spans="4:6" x14ac:dyDescent="0.25">
      <c r="D54838" s="12"/>
      <c r="E54838" s="12"/>
      <c r="F54838" s="12"/>
    </row>
    <row r="54839" spans="4:6" x14ac:dyDescent="0.25">
      <c r="D54839" s="12"/>
      <c r="E54839" s="12"/>
      <c r="F54839" s="12"/>
    </row>
    <row r="54840" spans="4:6" x14ac:dyDescent="0.25">
      <c r="D54840" s="12"/>
      <c r="E54840" s="12"/>
      <c r="F54840" s="12"/>
    </row>
    <row r="54841" spans="4:6" x14ac:dyDescent="0.25">
      <c r="D54841" s="12"/>
      <c r="E54841" s="12"/>
      <c r="F54841" s="12"/>
    </row>
    <row r="54842" spans="4:6" x14ac:dyDescent="0.25">
      <c r="D54842" s="12"/>
      <c r="E54842" s="12"/>
      <c r="F54842" s="12"/>
    </row>
    <row r="54843" spans="4:6" x14ac:dyDescent="0.25">
      <c r="D54843" s="12"/>
      <c r="E54843" s="12"/>
      <c r="F54843" s="12"/>
    </row>
    <row r="54844" spans="4:6" x14ac:dyDescent="0.25">
      <c r="D54844" s="12"/>
      <c r="E54844" s="12"/>
      <c r="F54844" s="12"/>
    </row>
    <row r="54845" spans="4:6" x14ac:dyDescent="0.25">
      <c r="D54845" s="12"/>
      <c r="E54845" s="12"/>
      <c r="F54845" s="12"/>
    </row>
    <row r="54846" spans="4:6" x14ac:dyDescent="0.25">
      <c r="D54846" s="12"/>
      <c r="E54846" s="12"/>
      <c r="F54846" s="12"/>
    </row>
    <row r="54847" spans="4:6" x14ac:dyDescent="0.25">
      <c r="D54847" s="12"/>
      <c r="E54847" s="12"/>
      <c r="F54847" s="12"/>
    </row>
    <row r="54848" spans="4:6" x14ac:dyDescent="0.25">
      <c r="D54848" s="12"/>
      <c r="E54848" s="12"/>
      <c r="F54848" s="12"/>
    </row>
    <row r="54849" spans="4:6" x14ac:dyDescent="0.25">
      <c r="D54849" s="12"/>
      <c r="E54849" s="12"/>
      <c r="F54849" s="12"/>
    </row>
    <row r="54850" spans="4:6" x14ac:dyDescent="0.25">
      <c r="D54850" s="12"/>
      <c r="E54850" s="12"/>
      <c r="F54850" s="12"/>
    </row>
    <row r="54851" spans="4:6" x14ac:dyDescent="0.25">
      <c r="D54851" s="12"/>
      <c r="E54851" s="12"/>
      <c r="F54851" s="12"/>
    </row>
    <row r="54852" spans="4:6" x14ac:dyDescent="0.25">
      <c r="D54852" s="12"/>
      <c r="E54852" s="12"/>
      <c r="F54852" s="12"/>
    </row>
    <row r="54853" spans="4:6" x14ac:dyDescent="0.25">
      <c r="D54853" s="12"/>
      <c r="E54853" s="12"/>
      <c r="F54853" s="12"/>
    </row>
    <row r="54854" spans="4:6" x14ac:dyDescent="0.25">
      <c r="D54854" s="12"/>
      <c r="E54854" s="12"/>
      <c r="F54854" s="12"/>
    </row>
    <row r="54855" spans="4:6" x14ac:dyDescent="0.25">
      <c r="D54855" s="12"/>
      <c r="E54855" s="12"/>
      <c r="F54855" s="12"/>
    </row>
    <row r="54856" spans="4:6" x14ac:dyDescent="0.25">
      <c r="D54856" s="12"/>
      <c r="E54856" s="12"/>
      <c r="F54856" s="12"/>
    </row>
    <row r="54857" spans="4:6" x14ac:dyDescent="0.25">
      <c r="D54857" s="12"/>
      <c r="E54857" s="12"/>
      <c r="F54857" s="12"/>
    </row>
    <row r="54858" spans="4:6" x14ac:dyDescent="0.25">
      <c r="D54858" s="12"/>
      <c r="E54858" s="12"/>
      <c r="F54858" s="12"/>
    </row>
    <row r="54859" spans="4:6" x14ac:dyDescent="0.25">
      <c r="D54859" s="12"/>
      <c r="E54859" s="12"/>
      <c r="F54859" s="12"/>
    </row>
    <row r="54860" spans="4:6" x14ac:dyDescent="0.25">
      <c r="D54860" s="12"/>
      <c r="E54860" s="12"/>
      <c r="F54860" s="12"/>
    </row>
    <row r="54861" spans="4:6" x14ac:dyDescent="0.25">
      <c r="D54861" s="12"/>
      <c r="E54861" s="12"/>
      <c r="F54861" s="12"/>
    </row>
    <row r="54862" spans="4:6" x14ac:dyDescent="0.25">
      <c r="D54862" s="12"/>
      <c r="E54862" s="12"/>
      <c r="F54862" s="12"/>
    </row>
    <row r="54863" spans="4:6" x14ac:dyDescent="0.25">
      <c r="D54863" s="12"/>
      <c r="E54863" s="12"/>
      <c r="F54863" s="12"/>
    </row>
    <row r="54864" spans="4:6" x14ac:dyDescent="0.25">
      <c r="D54864" s="12"/>
      <c r="E54864" s="12"/>
      <c r="F54864" s="12"/>
    </row>
    <row r="54865" spans="4:6" x14ac:dyDescent="0.25">
      <c r="D54865" s="12"/>
      <c r="E54865" s="12"/>
      <c r="F54865" s="12"/>
    </row>
    <row r="54866" spans="4:6" x14ac:dyDescent="0.25">
      <c r="D54866" s="12"/>
      <c r="E54866" s="12"/>
      <c r="F54866" s="12"/>
    </row>
    <row r="54867" spans="4:6" x14ac:dyDescent="0.25">
      <c r="D54867" s="12"/>
      <c r="E54867" s="12"/>
      <c r="F54867" s="12"/>
    </row>
    <row r="54868" spans="4:6" x14ac:dyDescent="0.25">
      <c r="D54868" s="12"/>
      <c r="E54868" s="12"/>
      <c r="F54868" s="12"/>
    </row>
    <row r="54869" spans="4:6" x14ac:dyDescent="0.25">
      <c r="D54869" s="12"/>
      <c r="E54869" s="12"/>
      <c r="F54869" s="12"/>
    </row>
    <row r="54870" spans="4:6" x14ac:dyDescent="0.25">
      <c r="D54870" s="12"/>
      <c r="E54870" s="12"/>
      <c r="F54870" s="12"/>
    </row>
    <row r="54871" spans="4:6" x14ac:dyDescent="0.25">
      <c r="D54871" s="12"/>
      <c r="E54871" s="12"/>
      <c r="F54871" s="12"/>
    </row>
    <row r="54872" spans="4:6" x14ac:dyDescent="0.25">
      <c r="D54872" s="12"/>
      <c r="E54872" s="12"/>
      <c r="F54872" s="12"/>
    </row>
    <row r="54873" spans="4:6" x14ac:dyDescent="0.25">
      <c r="D54873" s="12"/>
      <c r="E54873" s="12"/>
      <c r="F54873" s="12"/>
    </row>
    <row r="54874" spans="4:6" x14ac:dyDescent="0.25">
      <c r="D54874" s="12"/>
      <c r="E54874" s="12"/>
      <c r="F54874" s="12"/>
    </row>
    <row r="54875" spans="4:6" x14ac:dyDescent="0.25">
      <c r="D54875" s="12"/>
      <c r="E54875" s="12"/>
      <c r="F54875" s="12"/>
    </row>
    <row r="54876" spans="4:6" x14ac:dyDescent="0.25">
      <c r="D54876" s="12"/>
      <c r="E54876" s="12"/>
      <c r="F54876" s="12"/>
    </row>
    <row r="54877" spans="4:6" x14ac:dyDescent="0.25">
      <c r="D54877" s="12"/>
      <c r="E54877" s="12"/>
      <c r="F54877" s="12"/>
    </row>
    <row r="54878" spans="4:6" x14ac:dyDescent="0.25">
      <c r="D54878" s="12"/>
      <c r="E54878" s="12"/>
      <c r="F54878" s="12"/>
    </row>
    <row r="54879" spans="4:6" x14ac:dyDescent="0.25">
      <c r="D54879" s="12"/>
      <c r="E54879" s="12"/>
      <c r="F54879" s="12"/>
    </row>
    <row r="54880" spans="4:6" x14ac:dyDescent="0.25">
      <c r="D54880" s="12"/>
      <c r="E54880" s="12"/>
      <c r="F54880" s="12"/>
    </row>
    <row r="54881" spans="4:6" x14ac:dyDescent="0.25">
      <c r="D54881" s="12"/>
      <c r="E54881" s="12"/>
      <c r="F54881" s="12"/>
    </row>
    <row r="54882" spans="4:6" x14ac:dyDescent="0.25">
      <c r="D54882" s="12"/>
      <c r="E54882" s="12"/>
      <c r="F54882" s="12"/>
    </row>
    <row r="54883" spans="4:6" x14ac:dyDescent="0.25">
      <c r="D54883" s="12"/>
      <c r="E54883" s="12"/>
      <c r="F54883" s="12"/>
    </row>
    <row r="54884" spans="4:6" x14ac:dyDescent="0.25">
      <c r="D54884" s="12"/>
      <c r="E54884" s="12"/>
      <c r="F54884" s="12"/>
    </row>
    <row r="54885" spans="4:6" x14ac:dyDescent="0.25">
      <c r="D54885" s="12"/>
      <c r="E54885" s="12"/>
      <c r="F54885" s="12"/>
    </row>
    <row r="54886" spans="4:6" x14ac:dyDescent="0.25">
      <c r="D54886" s="12"/>
      <c r="E54886" s="12"/>
      <c r="F54886" s="12"/>
    </row>
    <row r="54887" spans="4:6" x14ac:dyDescent="0.25">
      <c r="D54887" s="12"/>
      <c r="E54887" s="12"/>
      <c r="F54887" s="12"/>
    </row>
    <row r="54888" spans="4:6" x14ac:dyDescent="0.25">
      <c r="D54888" s="12"/>
      <c r="E54888" s="12"/>
      <c r="F54888" s="12"/>
    </row>
    <row r="54889" spans="4:6" x14ac:dyDescent="0.25">
      <c r="D54889" s="12"/>
      <c r="E54889" s="12"/>
      <c r="F54889" s="12"/>
    </row>
    <row r="54890" spans="4:6" x14ac:dyDescent="0.25">
      <c r="D54890" s="12"/>
      <c r="E54890" s="12"/>
      <c r="F54890" s="12"/>
    </row>
    <row r="54891" spans="4:6" x14ac:dyDescent="0.25">
      <c r="D54891" s="12"/>
      <c r="E54891" s="12"/>
      <c r="F54891" s="12"/>
    </row>
    <row r="54892" spans="4:6" x14ac:dyDescent="0.25">
      <c r="D54892" s="12"/>
      <c r="E54892" s="12"/>
      <c r="F54892" s="12"/>
    </row>
    <row r="54893" spans="4:6" x14ac:dyDescent="0.25">
      <c r="D54893" s="12"/>
      <c r="E54893" s="12"/>
      <c r="F54893" s="12"/>
    </row>
    <row r="54894" spans="4:6" x14ac:dyDescent="0.25">
      <c r="D54894" s="12"/>
      <c r="E54894" s="12"/>
      <c r="F54894" s="12"/>
    </row>
    <row r="54895" spans="4:6" x14ac:dyDescent="0.25">
      <c r="D54895" s="12"/>
      <c r="E54895" s="12"/>
      <c r="F54895" s="12"/>
    </row>
    <row r="54896" spans="4:6" x14ac:dyDescent="0.25">
      <c r="D54896" s="12"/>
      <c r="E54896" s="12"/>
      <c r="F54896" s="12"/>
    </row>
    <row r="54897" spans="4:6" x14ac:dyDescent="0.25">
      <c r="D54897" s="12"/>
      <c r="E54897" s="12"/>
      <c r="F54897" s="12"/>
    </row>
    <row r="54898" spans="4:6" x14ac:dyDescent="0.25">
      <c r="D54898" s="12"/>
      <c r="E54898" s="12"/>
      <c r="F54898" s="12"/>
    </row>
    <row r="54899" spans="4:6" x14ac:dyDescent="0.25">
      <c r="D54899" s="12"/>
      <c r="E54899" s="12"/>
      <c r="F54899" s="12"/>
    </row>
    <row r="54900" spans="4:6" x14ac:dyDescent="0.25">
      <c r="D54900" s="12"/>
      <c r="E54900" s="12"/>
      <c r="F54900" s="12"/>
    </row>
    <row r="54901" spans="4:6" x14ac:dyDescent="0.25">
      <c r="D54901" s="12"/>
      <c r="E54901" s="12"/>
      <c r="F54901" s="12"/>
    </row>
    <row r="54902" spans="4:6" x14ac:dyDescent="0.25">
      <c r="D54902" s="12"/>
      <c r="E54902" s="12"/>
      <c r="F54902" s="12"/>
    </row>
    <row r="54903" spans="4:6" x14ac:dyDescent="0.25">
      <c r="D54903" s="12"/>
      <c r="E54903" s="12"/>
      <c r="F54903" s="12"/>
    </row>
    <row r="54904" spans="4:6" x14ac:dyDescent="0.25">
      <c r="D54904" s="12"/>
      <c r="E54904" s="12"/>
      <c r="F54904" s="12"/>
    </row>
    <row r="54905" spans="4:6" x14ac:dyDescent="0.25">
      <c r="D54905" s="12"/>
      <c r="E54905" s="12"/>
      <c r="F54905" s="12"/>
    </row>
    <row r="54906" spans="4:6" x14ac:dyDescent="0.25">
      <c r="D54906" s="12"/>
      <c r="E54906" s="12"/>
      <c r="F54906" s="12"/>
    </row>
    <row r="54907" spans="4:6" x14ac:dyDescent="0.25">
      <c r="D54907" s="12"/>
      <c r="E54907" s="12"/>
      <c r="F54907" s="12"/>
    </row>
    <row r="54908" spans="4:6" x14ac:dyDescent="0.25">
      <c r="D54908" s="12"/>
      <c r="E54908" s="12"/>
      <c r="F54908" s="12"/>
    </row>
    <row r="54909" spans="4:6" x14ac:dyDescent="0.25">
      <c r="D54909" s="12"/>
      <c r="E54909" s="12"/>
      <c r="F54909" s="12"/>
    </row>
    <row r="54910" spans="4:6" x14ac:dyDescent="0.25">
      <c r="D54910" s="12"/>
      <c r="E54910" s="12"/>
      <c r="F54910" s="12"/>
    </row>
    <row r="54911" spans="4:6" x14ac:dyDescent="0.25">
      <c r="D54911" s="12"/>
      <c r="E54911" s="12"/>
      <c r="F54911" s="12"/>
    </row>
    <row r="54912" spans="4:6" x14ac:dyDescent="0.25">
      <c r="D54912" s="12"/>
      <c r="E54912" s="12"/>
      <c r="F54912" s="12"/>
    </row>
    <row r="54913" spans="4:6" x14ac:dyDescent="0.25">
      <c r="D54913" s="12"/>
      <c r="E54913" s="12"/>
      <c r="F54913" s="12"/>
    </row>
    <row r="54914" spans="4:6" x14ac:dyDescent="0.25">
      <c r="D54914" s="12"/>
      <c r="E54914" s="12"/>
      <c r="F54914" s="12"/>
    </row>
    <row r="54915" spans="4:6" x14ac:dyDescent="0.25">
      <c r="D54915" s="12"/>
      <c r="E54915" s="12"/>
      <c r="F54915" s="12"/>
    </row>
    <row r="54916" spans="4:6" x14ac:dyDescent="0.25">
      <c r="D54916" s="12"/>
      <c r="E54916" s="12"/>
      <c r="F54916" s="12"/>
    </row>
    <row r="54917" spans="4:6" x14ac:dyDescent="0.25">
      <c r="D54917" s="12"/>
      <c r="E54917" s="12"/>
      <c r="F54917" s="12"/>
    </row>
    <row r="54918" spans="4:6" x14ac:dyDescent="0.25">
      <c r="D54918" s="12"/>
      <c r="E54918" s="12"/>
      <c r="F54918" s="12"/>
    </row>
    <row r="54919" spans="4:6" x14ac:dyDescent="0.25">
      <c r="D54919" s="12"/>
      <c r="E54919" s="12"/>
      <c r="F54919" s="12"/>
    </row>
    <row r="54920" spans="4:6" x14ac:dyDescent="0.25">
      <c r="D54920" s="12"/>
      <c r="E54920" s="12"/>
      <c r="F54920" s="12"/>
    </row>
    <row r="54921" spans="4:6" x14ac:dyDescent="0.25">
      <c r="D54921" s="12"/>
      <c r="E54921" s="12"/>
      <c r="F54921" s="12"/>
    </row>
    <row r="54922" spans="4:6" x14ac:dyDescent="0.25">
      <c r="D54922" s="12"/>
      <c r="E54922" s="12"/>
      <c r="F54922" s="12"/>
    </row>
    <row r="54923" spans="4:6" x14ac:dyDescent="0.25">
      <c r="D54923" s="12"/>
      <c r="E54923" s="12"/>
      <c r="F54923" s="12"/>
    </row>
    <row r="54924" spans="4:6" x14ac:dyDescent="0.25">
      <c r="D54924" s="12"/>
      <c r="E54924" s="12"/>
      <c r="F54924" s="12"/>
    </row>
    <row r="54925" spans="4:6" x14ac:dyDescent="0.25">
      <c r="D54925" s="12"/>
      <c r="E54925" s="12"/>
      <c r="F54925" s="12"/>
    </row>
    <row r="54926" spans="4:6" x14ac:dyDescent="0.25">
      <c r="D54926" s="12"/>
      <c r="E54926" s="12"/>
      <c r="F54926" s="12"/>
    </row>
    <row r="54927" spans="4:6" x14ac:dyDescent="0.25">
      <c r="D54927" s="12"/>
      <c r="E54927" s="12"/>
      <c r="F54927" s="12"/>
    </row>
    <row r="54928" spans="4:6" x14ac:dyDescent="0.25">
      <c r="D54928" s="12"/>
      <c r="E54928" s="12"/>
      <c r="F54928" s="12"/>
    </row>
    <row r="54929" spans="4:6" x14ac:dyDescent="0.25">
      <c r="D54929" s="12"/>
      <c r="E54929" s="12"/>
      <c r="F54929" s="12"/>
    </row>
    <row r="54930" spans="4:6" x14ac:dyDescent="0.25">
      <c r="D54930" s="12"/>
      <c r="E54930" s="12"/>
      <c r="F54930" s="12"/>
    </row>
    <row r="54931" spans="4:6" x14ac:dyDescent="0.25">
      <c r="D54931" s="12"/>
      <c r="E54931" s="12"/>
      <c r="F54931" s="12"/>
    </row>
    <row r="54932" spans="4:6" x14ac:dyDescent="0.25">
      <c r="D54932" s="12"/>
      <c r="E54932" s="12"/>
      <c r="F54932" s="12"/>
    </row>
    <row r="54933" spans="4:6" x14ac:dyDescent="0.25">
      <c r="D54933" s="12"/>
      <c r="E54933" s="12"/>
      <c r="F54933" s="12"/>
    </row>
    <row r="54934" spans="4:6" x14ac:dyDescent="0.25">
      <c r="D54934" s="12"/>
      <c r="E54934" s="12"/>
      <c r="F54934" s="12"/>
    </row>
    <row r="54935" spans="4:6" x14ac:dyDescent="0.25">
      <c r="D54935" s="12"/>
      <c r="E54935" s="12"/>
      <c r="F54935" s="12"/>
    </row>
    <row r="54936" spans="4:6" x14ac:dyDescent="0.25">
      <c r="D54936" s="12"/>
      <c r="E54936" s="12"/>
      <c r="F54936" s="12"/>
    </row>
    <row r="54937" spans="4:6" x14ac:dyDescent="0.25">
      <c r="D54937" s="12"/>
      <c r="E54937" s="12"/>
      <c r="F54937" s="12"/>
    </row>
    <row r="54938" spans="4:6" x14ac:dyDescent="0.25">
      <c r="D54938" s="12"/>
      <c r="E54938" s="12"/>
      <c r="F54938" s="12"/>
    </row>
    <row r="54939" spans="4:6" x14ac:dyDescent="0.25">
      <c r="D54939" s="12"/>
      <c r="E54939" s="12"/>
      <c r="F54939" s="12"/>
    </row>
    <row r="54940" spans="4:6" x14ac:dyDescent="0.25">
      <c r="D54940" s="12"/>
      <c r="E54940" s="12"/>
      <c r="F54940" s="12"/>
    </row>
    <row r="54941" spans="4:6" x14ac:dyDescent="0.25">
      <c r="D54941" s="12"/>
      <c r="E54941" s="12"/>
      <c r="F54941" s="12"/>
    </row>
    <row r="54942" spans="4:6" x14ac:dyDescent="0.25">
      <c r="D54942" s="12"/>
      <c r="E54942" s="12"/>
      <c r="F54942" s="12"/>
    </row>
    <row r="54943" spans="4:6" x14ac:dyDescent="0.25">
      <c r="D54943" s="12"/>
      <c r="E54943" s="12"/>
      <c r="F54943" s="12"/>
    </row>
    <row r="54944" spans="4:6" x14ac:dyDescent="0.25">
      <c r="D54944" s="12"/>
      <c r="E54944" s="12"/>
      <c r="F54944" s="12"/>
    </row>
    <row r="54945" spans="4:6" x14ac:dyDescent="0.25">
      <c r="D54945" s="12"/>
      <c r="E54945" s="12"/>
      <c r="F54945" s="12"/>
    </row>
    <row r="54946" spans="4:6" x14ac:dyDescent="0.25">
      <c r="D54946" s="12"/>
      <c r="E54946" s="12"/>
      <c r="F54946" s="12"/>
    </row>
    <row r="54947" spans="4:6" x14ac:dyDescent="0.25">
      <c r="D54947" s="12"/>
      <c r="E54947" s="12"/>
      <c r="F54947" s="12"/>
    </row>
    <row r="54948" spans="4:6" x14ac:dyDescent="0.25">
      <c r="D54948" s="12"/>
      <c r="E54948" s="12"/>
      <c r="F54948" s="12"/>
    </row>
    <row r="54949" spans="4:6" x14ac:dyDescent="0.25">
      <c r="D54949" s="12"/>
      <c r="E54949" s="12"/>
      <c r="F54949" s="12"/>
    </row>
    <row r="54950" spans="4:6" x14ac:dyDescent="0.25">
      <c r="D54950" s="12"/>
      <c r="E54950" s="12"/>
      <c r="F54950" s="12"/>
    </row>
    <row r="54951" spans="4:6" x14ac:dyDescent="0.25">
      <c r="D54951" s="12"/>
      <c r="E54951" s="12"/>
      <c r="F54951" s="12"/>
    </row>
    <row r="54952" spans="4:6" x14ac:dyDescent="0.25">
      <c r="D54952" s="12"/>
      <c r="E54952" s="12"/>
      <c r="F54952" s="12"/>
    </row>
    <row r="54953" spans="4:6" x14ac:dyDescent="0.25">
      <c r="D54953" s="12"/>
      <c r="E54953" s="12"/>
      <c r="F54953" s="12"/>
    </row>
    <row r="54954" spans="4:6" x14ac:dyDescent="0.25">
      <c r="D54954" s="12"/>
      <c r="E54954" s="12"/>
      <c r="F54954" s="12"/>
    </row>
    <row r="54955" spans="4:6" x14ac:dyDescent="0.25">
      <c r="D54955" s="12"/>
      <c r="E54955" s="12"/>
      <c r="F54955" s="12"/>
    </row>
    <row r="54956" spans="4:6" x14ac:dyDescent="0.25">
      <c r="D54956" s="12"/>
      <c r="E54956" s="12"/>
      <c r="F54956" s="12"/>
    </row>
    <row r="54957" spans="4:6" x14ac:dyDescent="0.25">
      <c r="D54957" s="12"/>
      <c r="E54957" s="12"/>
      <c r="F54957" s="12"/>
    </row>
    <row r="54958" spans="4:6" x14ac:dyDescent="0.25">
      <c r="D54958" s="12"/>
      <c r="E54958" s="12"/>
      <c r="F54958" s="12"/>
    </row>
    <row r="54959" spans="4:6" x14ac:dyDescent="0.25">
      <c r="D54959" s="12"/>
      <c r="E54959" s="12"/>
      <c r="F54959" s="12"/>
    </row>
    <row r="54960" spans="4:6" x14ac:dyDescent="0.25">
      <c r="D54960" s="12"/>
      <c r="E54960" s="12"/>
      <c r="F54960" s="12"/>
    </row>
    <row r="54961" spans="4:6" x14ac:dyDescent="0.25">
      <c r="D54961" s="12"/>
      <c r="E54961" s="12"/>
      <c r="F54961" s="12"/>
    </row>
    <row r="54962" spans="4:6" x14ac:dyDescent="0.25">
      <c r="D54962" s="12"/>
      <c r="E54962" s="12"/>
      <c r="F54962" s="12"/>
    </row>
    <row r="54963" spans="4:6" x14ac:dyDescent="0.25">
      <c r="D54963" s="12"/>
      <c r="E54963" s="12"/>
      <c r="F54963" s="12"/>
    </row>
    <row r="54964" spans="4:6" x14ac:dyDescent="0.25">
      <c r="D54964" s="12"/>
      <c r="E54964" s="12"/>
      <c r="F54964" s="12"/>
    </row>
    <row r="54965" spans="4:6" x14ac:dyDescent="0.25">
      <c r="D54965" s="12"/>
      <c r="E54965" s="12"/>
      <c r="F54965" s="12"/>
    </row>
    <row r="54966" spans="4:6" x14ac:dyDescent="0.25">
      <c r="D54966" s="12"/>
      <c r="E54966" s="12"/>
      <c r="F54966" s="12"/>
    </row>
    <row r="54967" spans="4:6" x14ac:dyDescent="0.25">
      <c r="D54967" s="12"/>
      <c r="E54967" s="12"/>
      <c r="F54967" s="12"/>
    </row>
    <row r="54968" spans="4:6" x14ac:dyDescent="0.25">
      <c r="D54968" s="12"/>
      <c r="E54968" s="12"/>
      <c r="F54968" s="12"/>
    </row>
    <row r="54969" spans="4:6" x14ac:dyDescent="0.25">
      <c r="D54969" s="12"/>
      <c r="E54969" s="12"/>
      <c r="F54969" s="12"/>
    </row>
    <row r="54970" spans="4:6" x14ac:dyDescent="0.25">
      <c r="D54970" s="12"/>
      <c r="E54970" s="12"/>
      <c r="F54970" s="12"/>
    </row>
    <row r="54971" spans="4:6" x14ac:dyDescent="0.25">
      <c r="D54971" s="12"/>
      <c r="E54971" s="12"/>
      <c r="F54971" s="12"/>
    </row>
    <row r="54972" spans="4:6" x14ac:dyDescent="0.25">
      <c r="D54972" s="12"/>
      <c r="E54972" s="12"/>
      <c r="F54972" s="12"/>
    </row>
    <row r="54973" spans="4:6" x14ac:dyDescent="0.25">
      <c r="D54973" s="12"/>
      <c r="E54973" s="12"/>
      <c r="F54973" s="12"/>
    </row>
    <row r="54974" spans="4:6" x14ac:dyDescent="0.25">
      <c r="D54974" s="12"/>
      <c r="E54974" s="12"/>
      <c r="F54974" s="12"/>
    </row>
    <row r="54975" spans="4:6" x14ac:dyDescent="0.25">
      <c r="D54975" s="12"/>
      <c r="E54975" s="12"/>
      <c r="F54975" s="12"/>
    </row>
    <row r="54976" spans="4:6" x14ac:dyDescent="0.25">
      <c r="D54976" s="12"/>
      <c r="E54976" s="12"/>
      <c r="F54976" s="12"/>
    </row>
    <row r="54977" spans="4:6" x14ac:dyDescent="0.25">
      <c r="D54977" s="12"/>
      <c r="E54977" s="12"/>
      <c r="F54977" s="12"/>
    </row>
    <row r="54978" spans="4:6" x14ac:dyDescent="0.25">
      <c r="D54978" s="12"/>
      <c r="E54978" s="12"/>
      <c r="F54978" s="12"/>
    </row>
    <row r="54979" spans="4:6" x14ac:dyDescent="0.25">
      <c r="D54979" s="12"/>
      <c r="E54979" s="12"/>
      <c r="F54979" s="12"/>
    </row>
    <row r="54980" spans="4:6" x14ac:dyDescent="0.25">
      <c r="D54980" s="12"/>
      <c r="E54980" s="12"/>
      <c r="F54980" s="12"/>
    </row>
    <row r="54981" spans="4:6" x14ac:dyDescent="0.25">
      <c r="D54981" s="12"/>
      <c r="E54981" s="12"/>
      <c r="F54981" s="12"/>
    </row>
    <row r="54982" spans="4:6" x14ac:dyDescent="0.25">
      <c r="D54982" s="12"/>
      <c r="E54982" s="12"/>
      <c r="F54982" s="12"/>
    </row>
    <row r="54983" spans="4:6" x14ac:dyDescent="0.25">
      <c r="D54983" s="12"/>
      <c r="E54983" s="12"/>
      <c r="F54983" s="12"/>
    </row>
    <row r="54984" spans="4:6" x14ac:dyDescent="0.25">
      <c r="D54984" s="12"/>
      <c r="E54984" s="12"/>
      <c r="F54984" s="12"/>
    </row>
    <row r="54985" spans="4:6" x14ac:dyDescent="0.25">
      <c r="D54985" s="12"/>
      <c r="E54985" s="12"/>
      <c r="F54985" s="12"/>
    </row>
    <row r="54986" spans="4:6" x14ac:dyDescent="0.25">
      <c r="D54986" s="12"/>
      <c r="E54986" s="12"/>
      <c r="F54986" s="12"/>
    </row>
    <row r="54987" spans="4:6" x14ac:dyDescent="0.25">
      <c r="D54987" s="12"/>
      <c r="E54987" s="12"/>
      <c r="F54987" s="12"/>
    </row>
    <row r="54988" spans="4:6" x14ac:dyDescent="0.25">
      <c r="D54988" s="12"/>
      <c r="E54988" s="12"/>
      <c r="F54988" s="12"/>
    </row>
    <row r="54989" spans="4:6" x14ac:dyDescent="0.25">
      <c r="D54989" s="12"/>
      <c r="E54989" s="12"/>
      <c r="F54989" s="12"/>
    </row>
    <row r="54990" spans="4:6" x14ac:dyDescent="0.25">
      <c r="D54990" s="12"/>
      <c r="E54990" s="12"/>
      <c r="F54990" s="12"/>
    </row>
    <row r="54991" spans="4:6" x14ac:dyDescent="0.25">
      <c r="D54991" s="12"/>
      <c r="E54991" s="12"/>
      <c r="F54991" s="12"/>
    </row>
    <row r="54992" spans="4:6" x14ac:dyDescent="0.25">
      <c r="D54992" s="12"/>
      <c r="E54992" s="12"/>
      <c r="F54992" s="12"/>
    </row>
    <row r="54993" spans="4:6" x14ac:dyDescent="0.25">
      <c r="D54993" s="12"/>
      <c r="E54993" s="12"/>
      <c r="F54993" s="12"/>
    </row>
    <row r="54994" spans="4:6" x14ac:dyDescent="0.25">
      <c r="D54994" s="12"/>
      <c r="E54994" s="12"/>
      <c r="F54994" s="12"/>
    </row>
    <row r="54995" spans="4:6" x14ac:dyDescent="0.25">
      <c r="D54995" s="12"/>
      <c r="E54995" s="12"/>
      <c r="F54995" s="12"/>
    </row>
    <row r="54996" spans="4:6" x14ac:dyDescent="0.25">
      <c r="D54996" s="12"/>
      <c r="E54996" s="12"/>
      <c r="F54996" s="12"/>
    </row>
    <row r="54997" spans="4:6" x14ac:dyDescent="0.25">
      <c r="D54997" s="12"/>
      <c r="E54997" s="12"/>
      <c r="F54997" s="12"/>
    </row>
    <row r="54998" spans="4:6" x14ac:dyDescent="0.25">
      <c r="D54998" s="12"/>
      <c r="E54998" s="12"/>
      <c r="F54998" s="12"/>
    </row>
    <row r="54999" spans="4:6" x14ac:dyDescent="0.25">
      <c r="D54999" s="12"/>
      <c r="E54999" s="12"/>
      <c r="F54999" s="12"/>
    </row>
    <row r="55000" spans="4:6" x14ac:dyDescent="0.25">
      <c r="D55000" s="12"/>
      <c r="E55000" s="12"/>
      <c r="F55000" s="12"/>
    </row>
    <row r="55001" spans="4:6" x14ac:dyDescent="0.25">
      <c r="D55001" s="12"/>
      <c r="E55001" s="12"/>
      <c r="F55001" s="12"/>
    </row>
    <row r="55002" spans="4:6" x14ac:dyDescent="0.25">
      <c r="D55002" s="12"/>
      <c r="E55002" s="12"/>
      <c r="F55002" s="12"/>
    </row>
    <row r="55003" spans="4:6" x14ac:dyDescent="0.25">
      <c r="D55003" s="12"/>
      <c r="E55003" s="12"/>
      <c r="F55003" s="12"/>
    </row>
    <row r="55004" spans="4:6" x14ac:dyDescent="0.25">
      <c r="D55004" s="12"/>
      <c r="E55004" s="12"/>
      <c r="F55004" s="12"/>
    </row>
    <row r="55005" spans="4:6" x14ac:dyDescent="0.25">
      <c r="D55005" s="12"/>
      <c r="E55005" s="12"/>
      <c r="F55005" s="12"/>
    </row>
    <row r="55006" spans="4:6" x14ac:dyDescent="0.25">
      <c r="D55006" s="12"/>
      <c r="E55006" s="12"/>
      <c r="F55006" s="12"/>
    </row>
    <row r="55007" spans="4:6" x14ac:dyDescent="0.25">
      <c r="D55007" s="12"/>
      <c r="E55007" s="12"/>
      <c r="F55007" s="12"/>
    </row>
    <row r="55008" spans="4:6" x14ac:dyDescent="0.25">
      <c r="D55008" s="12"/>
      <c r="E55008" s="12"/>
      <c r="F55008" s="12"/>
    </row>
    <row r="55009" spans="4:6" x14ac:dyDescent="0.25">
      <c r="D55009" s="12"/>
      <c r="E55009" s="12"/>
      <c r="F55009" s="12"/>
    </row>
    <row r="55010" spans="4:6" x14ac:dyDescent="0.25">
      <c r="D55010" s="12"/>
      <c r="E55010" s="12"/>
      <c r="F55010" s="12"/>
    </row>
    <row r="55011" spans="4:6" x14ac:dyDescent="0.25">
      <c r="D55011" s="12"/>
      <c r="E55011" s="12"/>
      <c r="F55011" s="12"/>
    </row>
    <row r="55012" spans="4:6" x14ac:dyDescent="0.25">
      <c r="D55012" s="12"/>
      <c r="E55012" s="12"/>
      <c r="F55012" s="12"/>
    </row>
    <row r="55013" spans="4:6" x14ac:dyDescent="0.25">
      <c r="D55013" s="12"/>
      <c r="E55013" s="12"/>
      <c r="F55013" s="12"/>
    </row>
    <row r="55014" spans="4:6" x14ac:dyDescent="0.25">
      <c r="D55014" s="12"/>
      <c r="E55014" s="12"/>
      <c r="F55014" s="12"/>
    </row>
    <row r="55015" spans="4:6" x14ac:dyDescent="0.25">
      <c r="D55015" s="12"/>
      <c r="E55015" s="12"/>
      <c r="F55015" s="12"/>
    </row>
    <row r="55016" spans="4:6" x14ac:dyDescent="0.25">
      <c r="D55016" s="12"/>
      <c r="E55016" s="12"/>
      <c r="F55016" s="12"/>
    </row>
    <row r="55017" spans="4:6" x14ac:dyDescent="0.25">
      <c r="D55017" s="12"/>
      <c r="E55017" s="12"/>
      <c r="F55017" s="12"/>
    </row>
    <row r="55018" spans="4:6" x14ac:dyDescent="0.25">
      <c r="D55018" s="12"/>
      <c r="E55018" s="12"/>
      <c r="F55018" s="12"/>
    </row>
    <row r="55019" spans="4:6" x14ac:dyDescent="0.25">
      <c r="D55019" s="12"/>
      <c r="E55019" s="12"/>
      <c r="F55019" s="12"/>
    </row>
    <row r="55020" spans="4:6" x14ac:dyDescent="0.25">
      <c r="D55020" s="12"/>
      <c r="E55020" s="12"/>
      <c r="F55020" s="12"/>
    </row>
    <row r="55021" spans="4:6" x14ac:dyDescent="0.25">
      <c r="D55021" s="12"/>
      <c r="E55021" s="12"/>
      <c r="F55021" s="12"/>
    </row>
    <row r="55022" spans="4:6" x14ac:dyDescent="0.25">
      <c r="D55022" s="12"/>
      <c r="E55022" s="12"/>
      <c r="F55022" s="12"/>
    </row>
    <row r="55023" spans="4:6" x14ac:dyDescent="0.25">
      <c r="D55023" s="12"/>
      <c r="E55023" s="12"/>
      <c r="F55023" s="12"/>
    </row>
    <row r="55024" spans="4:6" x14ac:dyDescent="0.25">
      <c r="D55024" s="12"/>
      <c r="E55024" s="12"/>
      <c r="F55024" s="12"/>
    </row>
    <row r="55025" spans="4:6" x14ac:dyDescent="0.25">
      <c r="D55025" s="12"/>
      <c r="E55025" s="12"/>
      <c r="F55025" s="12"/>
    </row>
    <row r="55026" spans="4:6" x14ac:dyDescent="0.25">
      <c r="D55026" s="12"/>
      <c r="E55026" s="12"/>
      <c r="F55026" s="12"/>
    </row>
    <row r="55027" spans="4:6" x14ac:dyDescent="0.25">
      <c r="D55027" s="12"/>
      <c r="E55027" s="12"/>
      <c r="F55027" s="12"/>
    </row>
    <row r="55028" spans="4:6" x14ac:dyDescent="0.25">
      <c r="D55028" s="12"/>
      <c r="E55028" s="12"/>
      <c r="F55028" s="12"/>
    </row>
    <row r="55029" spans="4:6" x14ac:dyDescent="0.25">
      <c r="D55029" s="12"/>
      <c r="E55029" s="12"/>
      <c r="F55029" s="12"/>
    </row>
    <row r="55030" spans="4:6" x14ac:dyDescent="0.25">
      <c r="D55030" s="12"/>
      <c r="E55030" s="12"/>
      <c r="F55030" s="12"/>
    </row>
    <row r="55031" spans="4:6" x14ac:dyDescent="0.25">
      <c r="D55031" s="12"/>
      <c r="E55031" s="12"/>
      <c r="F55031" s="12"/>
    </row>
    <row r="55032" spans="4:6" x14ac:dyDescent="0.25">
      <c r="D55032" s="12"/>
      <c r="E55032" s="12"/>
      <c r="F55032" s="12"/>
    </row>
    <row r="55033" spans="4:6" x14ac:dyDescent="0.25">
      <c r="D55033" s="12"/>
      <c r="E55033" s="12"/>
      <c r="F55033" s="12"/>
    </row>
    <row r="55034" spans="4:6" x14ac:dyDescent="0.25">
      <c r="D55034" s="12"/>
      <c r="E55034" s="12"/>
      <c r="F55034" s="12"/>
    </row>
    <row r="55035" spans="4:6" x14ac:dyDescent="0.25">
      <c r="D55035" s="12"/>
      <c r="E55035" s="12"/>
      <c r="F55035" s="12"/>
    </row>
    <row r="55036" spans="4:6" x14ac:dyDescent="0.25">
      <c r="D55036" s="12"/>
      <c r="E55036" s="12"/>
      <c r="F55036" s="12"/>
    </row>
    <row r="55037" spans="4:6" x14ac:dyDescent="0.25">
      <c r="D55037" s="12"/>
      <c r="E55037" s="12"/>
      <c r="F55037" s="12"/>
    </row>
    <row r="55038" spans="4:6" x14ac:dyDescent="0.25">
      <c r="D55038" s="12"/>
      <c r="E55038" s="12"/>
      <c r="F55038" s="12"/>
    </row>
    <row r="55039" spans="4:6" x14ac:dyDescent="0.25">
      <c r="D55039" s="12"/>
      <c r="E55039" s="12"/>
      <c r="F55039" s="12"/>
    </row>
    <row r="55040" spans="4:6" x14ac:dyDescent="0.25">
      <c r="D55040" s="12"/>
      <c r="E55040" s="12"/>
      <c r="F55040" s="12"/>
    </row>
    <row r="55041" spans="4:6" x14ac:dyDescent="0.25">
      <c r="D55041" s="12"/>
      <c r="E55041" s="12"/>
      <c r="F55041" s="12"/>
    </row>
    <row r="55042" spans="4:6" x14ac:dyDescent="0.25">
      <c r="D55042" s="12"/>
      <c r="E55042" s="12"/>
      <c r="F55042" s="12"/>
    </row>
    <row r="55043" spans="4:6" x14ac:dyDescent="0.25">
      <c r="D55043" s="12"/>
      <c r="E55043" s="12"/>
      <c r="F55043" s="12"/>
    </row>
    <row r="55044" spans="4:6" x14ac:dyDescent="0.25">
      <c r="D55044" s="12"/>
      <c r="E55044" s="12"/>
      <c r="F55044" s="12"/>
    </row>
    <row r="55045" spans="4:6" x14ac:dyDescent="0.25">
      <c r="D55045" s="12"/>
      <c r="E55045" s="12"/>
      <c r="F55045" s="12"/>
    </row>
    <row r="55046" spans="4:6" x14ac:dyDescent="0.25">
      <c r="D55046" s="12"/>
      <c r="E55046" s="12"/>
      <c r="F55046" s="12"/>
    </row>
    <row r="55047" spans="4:6" x14ac:dyDescent="0.25">
      <c r="D55047" s="12"/>
      <c r="E55047" s="12"/>
      <c r="F55047" s="12"/>
    </row>
    <row r="55048" spans="4:6" x14ac:dyDescent="0.25">
      <c r="D55048" s="12"/>
      <c r="E55048" s="12"/>
      <c r="F55048" s="12"/>
    </row>
    <row r="55049" spans="4:6" x14ac:dyDescent="0.25">
      <c r="D55049" s="12"/>
      <c r="E55049" s="12"/>
      <c r="F55049" s="12"/>
    </row>
    <row r="55050" spans="4:6" x14ac:dyDescent="0.25">
      <c r="D55050" s="12"/>
      <c r="E55050" s="12"/>
      <c r="F55050" s="12"/>
    </row>
    <row r="55051" spans="4:6" x14ac:dyDescent="0.25">
      <c r="D55051" s="12"/>
      <c r="E55051" s="12"/>
      <c r="F55051" s="12"/>
    </row>
    <row r="55052" spans="4:6" x14ac:dyDescent="0.25">
      <c r="D55052" s="12"/>
      <c r="E55052" s="12"/>
      <c r="F55052" s="12"/>
    </row>
    <row r="55053" spans="4:6" x14ac:dyDescent="0.25">
      <c r="D55053" s="12"/>
      <c r="E55053" s="12"/>
      <c r="F55053" s="12"/>
    </row>
    <row r="55054" spans="4:6" x14ac:dyDescent="0.25">
      <c r="D55054" s="12"/>
      <c r="E55054" s="12"/>
      <c r="F55054" s="12"/>
    </row>
    <row r="55055" spans="4:6" x14ac:dyDescent="0.25">
      <c r="D55055" s="12"/>
      <c r="E55055" s="12"/>
      <c r="F55055" s="12"/>
    </row>
    <row r="55056" spans="4:6" x14ac:dyDescent="0.25">
      <c r="D55056" s="12"/>
      <c r="E55056" s="12"/>
      <c r="F55056" s="12"/>
    </row>
    <row r="55057" spans="4:6" x14ac:dyDescent="0.25">
      <c r="D55057" s="12"/>
      <c r="E55057" s="12"/>
      <c r="F55057" s="12"/>
    </row>
    <row r="55058" spans="4:6" x14ac:dyDescent="0.25">
      <c r="D55058" s="12"/>
      <c r="E55058" s="12"/>
      <c r="F55058" s="12"/>
    </row>
    <row r="55059" spans="4:6" x14ac:dyDescent="0.25">
      <c r="D55059" s="12"/>
      <c r="E55059" s="12"/>
      <c r="F55059" s="12"/>
    </row>
    <row r="55060" spans="4:6" x14ac:dyDescent="0.25">
      <c r="D55060" s="12"/>
      <c r="E55060" s="12"/>
      <c r="F55060" s="12"/>
    </row>
    <row r="55061" spans="4:6" x14ac:dyDescent="0.25">
      <c r="D55061" s="12"/>
      <c r="E55061" s="12"/>
      <c r="F55061" s="12"/>
    </row>
    <row r="55062" spans="4:6" x14ac:dyDescent="0.25">
      <c r="D55062" s="12"/>
      <c r="E55062" s="12"/>
      <c r="F55062" s="12"/>
    </row>
    <row r="55063" spans="4:6" x14ac:dyDescent="0.25">
      <c r="D55063" s="12"/>
      <c r="E55063" s="12"/>
      <c r="F55063" s="12"/>
    </row>
    <row r="55064" spans="4:6" x14ac:dyDescent="0.25">
      <c r="D55064" s="12"/>
      <c r="E55064" s="12"/>
      <c r="F55064" s="12"/>
    </row>
    <row r="55065" spans="4:6" x14ac:dyDescent="0.25">
      <c r="D55065" s="12"/>
      <c r="E55065" s="12"/>
      <c r="F55065" s="12"/>
    </row>
    <row r="55066" spans="4:6" x14ac:dyDescent="0.25">
      <c r="D55066" s="12"/>
      <c r="E55066" s="12"/>
      <c r="F55066" s="12"/>
    </row>
    <row r="55067" spans="4:6" x14ac:dyDescent="0.25">
      <c r="D55067" s="12"/>
      <c r="E55067" s="12"/>
      <c r="F55067" s="12"/>
    </row>
    <row r="55068" spans="4:6" x14ac:dyDescent="0.25">
      <c r="D55068" s="12"/>
      <c r="E55068" s="12"/>
      <c r="F55068" s="12"/>
    </row>
    <row r="55069" spans="4:6" x14ac:dyDescent="0.25">
      <c r="D55069" s="12"/>
      <c r="E55069" s="12"/>
      <c r="F55069" s="12"/>
    </row>
    <row r="55070" spans="4:6" x14ac:dyDescent="0.25">
      <c r="D55070" s="12"/>
      <c r="E55070" s="12"/>
      <c r="F55070" s="12"/>
    </row>
    <row r="55071" spans="4:6" x14ac:dyDescent="0.25">
      <c r="D55071" s="12"/>
      <c r="E55071" s="12"/>
      <c r="F55071" s="12"/>
    </row>
    <row r="55072" spans="4:6" x14ac:dyDescent="0.25">
      <c r="D55072" s="12"/>
      <c r="E55072" s="12"/>
      <c r="F55072" s="12"/>
    </row>
    <row r="55073" spans="4:6" x14ac:dyDescent="0.25">
      <c r="D55073" s="12"/>
      <c r="E55073" s="12"/>
      <c r="F55073" s="12"/>
    </row>
    <row r="55074" spans="4:6" x14ac:dyDescent="0.25">
      <c r="D55074" s="12"/>
      <c r="E55074" s="12"/>
      <c r="F55074" s="12"/>
    </row>
    <row r="55075" spans="4:6" x14ac:dyDescent="0.25">
      <c r="D55075" s="12"/>
      <c r="E55075" s="12"/>
      <c r="F55075" s="12"/>
    </row>
    <row r="55076" spans="4:6" x14ac:dyDescent="0.25">
      <c r="D55076" s="12"/>
      <c r="E55076" s="12"/>
      <c r="F55076" s="12"/>
    </row>
    <row r="55077" spans="4:6" x14ac:dyDescent="0.25">
      <c r="D55077" s="12"/>
      <c r="E55077" s="12"/>
      <c r="F55077" s="12"/>
    </row>
    <row r="55078" spans="4:6" x14ac:dyDescent="0.25">
      <c r="D55078" s="12"/>
      <c r="E55078" s="12"/>
      <c r="F55078" s="12"/>
    </row>
    <row r="55079" spans="4:6" x14ac:dyDescent="0.25">
      <c r="D55079" s="12"/>
      <c r="E55079" s="12"/>
      <c r="F55079" s="12"/>
    </row>
    <row r="55080" spans="4:6" x14ac:dyDescent="0.25">
      <c r="D55080" s="12"/>
      <c r="E55080" s="12"/>
      <c r="F55080" s="12"/>
    </row>
    <row r="55081" spans="4:6" x14ac:dyDescent="0.25">
      <c r="D55081" s="12"/>
      <c r="E55081" s="12"/>
      <c r="F55081" s="12"/>
    </row>
    <row r="55082" spans="4:6" x14ac:dyDescent="0.25">
      <c r="D55082" s="12"/>
      <c r="E55082" s="12"/>
      <c r="F55082" s="12"/>
    </row>
    <row r="55083" spans="4:6" x14ac:dyDescent="0.25">
      <c r="D55083" s="12"/>
      <c r="E55083" s="12"/>
      <c r="F55083" s="12"/>
    </row>
    <row r="55084" spans="4:6" x14ac:dyDescent="0.25">
      <c r="D55084" s="12"/>
      <c r="E55084" s="12"/>
      <c r="F55084" s="12"/>
    </row>
    <row r="55085" spans="4:6" x14ac:dyDescent="0.25">
      <c r="D55085" s="12"/>
      <c r="E55085" s="12"/>
      <c r="F55085" s="12"/>
    </row>
    <row r="55086" spans="4:6" x14ac:dyDescent="0.25">
      <c r="D55086" s="12"/>
      <c r="E55086" s="12"/>
      <c r="F55086" s="12"/>
    </row>
    <row r="55087" spans="4:6" x14ac:dyDescent="0.25">
      <c r="D55087" s="12"/>
      <c r="E55087" s="12"/>
      <c r="F55087" s="12"/>
    </row>
    <row r="55088" spans="4:6" x14ac:dyDescent="0.25">
      <c r="D55088" s="12"/>
      <c r="E55088" s="12"/>
      <c r="F55088" s="12"/>
    </row>
    <row r="55089" spans="4:6" x14ac:dyDescent="0.25">
      <c r="D55089" s="12"/>
      <c r="E55089" s="12"/>
      <c r="F55089" s="12"/>
    </row>
    <row r="55090" spans="4:6" x14ac:dyDescent="0.25">
      <c r="D55090" s="12"/>
      <c r="E55090" s="12"/>
      <c r="F55090" s="12"/>
    </row>
    <row r="55091" spans="4:6" x14ac:dyDescent="0.25">
      <c r="D55091" s="12"/>
      <c r="E55091" s="12"/>
      <c r="F55091" s="12"/>
    </row>
    <row r="55092" spans="4:6" x14ac:dyDescent="0.25">
      <c r="D55092" s="12"/>
      <c r="E55092" s="12"/>
      <c r="F55092" s="12"/>
    </row>
    <row r="55093" spans="4:6" x14ac:dyDescent="0.25">
      <c r="D55093" s="12"/>
      <c r="E55093" s="12"/>
      <c r="F55093" s="12"/>
    </row>
    <row r="55094" spans="4:6" x14ac:dyDescent="0.25">
      <c r="D55094" s="12"/>
      <c r="E55094" s="12"/>
      <c r="F55094" s="12"/>
    </row>
    <row r="55095" spans="4:6" x14ac:dyDescent="0.25">
      <c r="D55095" s="12"/>
      <c r="E55095" s="12"/>
      <c r="F55095" s="12"/>
    </row>
    <row r="55096" spans="4:6" x14ac:dyDescent="0.25">
      <c r="D55096" s="12"/>
      <c r="E55096" s="12"/>
      <c r="F55096" s="12"/>
    </row>
    <row r="55097" spans="4:6" x14ac:dyDescent="0.25">
      <c r="D55097" s="12"/>
      <c r="E55097" s="12"/>
      <c r="F55097" s="12"/>
    </row>
    <row r="55098" spans="4:6" x14ac:dyDescent="0.25">
      <c r="D55098" s="12"/>
      <c r="E55098" s="12"/>
      <c r="F55098" s="12"/>
    </row>
    <row r="55099" spans="4:6" x14ac:dyDescent="0.25">
      <c r="D55099" s="12"/>
      <c r="E55099" s="12"/>
      <c r="F55099" s="12"/>
    </row>
    <row r="55100" spans="4:6" x14ac:dyDescent="0.25">
      <c r="D55100" s="12"/>
      <c r="E55100" s="12"/>
      <c r="F55100" s="12"/>
    </row>
    <row r="55101" spans="4:6" x14ac:dyDescent="0.25">
      <c r="D55101" s="12"/>
      <c r="E55101" s="12"/>
      <c r="F55101" s="12"/>
    </row>
    <row r="55102" spans="4:6" x14ac:dyDescent="0.25">
      <c r="D55102" s="12"/>
      <c r="E55102" s="12"/>
      <c r="F55102" s="12"/>
    </row>
    <row r="55103" spans="4:6" x14ac:dyDescent="0.25">
      <c r="D55103" s="12"/>
      <c r="E55103" s="12"/>
      <c r="F55103" s="12"/>
    </row>
    <row r="55104" spans="4:6" x14ac:dyDescent="0.25">
      <c r="D55104" s="12"/>
      <c r="E55104" s="12"/>
      <c r="F55104" s="12"/>
    </row>
    <row r="55105" spans="4:6" x14ac:dyDescent="0.25">
      <c r="D55105" s="12"/>
      <c r="E55105" s="12"/>
      <c r="F55105" s="12"/>
    </row>
    <row r="55106" spans="4:6" x14ac:dyDescent="0.25">
      <c r="D55106" s="12"/>
      <c r="E55106" s="12"/>
      <c r="F55106" s="12"/>
    </row>
    <row r="55107" spans="4:6" x14ac:dyDescent="0.25">
      <c r="D55107" s="12"/>
      <c r="E55107" s="12"/>
      <c r="F55107" s="12"/>
    </row>
    <row r="55108" spans="4:6" x14ac:dyDescent="0.25">
      <c r="D55108" s="12"/>
      <c r="E55108" s="12"/>
      <c r="F55108" s="12"/>
    </row>
    <row r="55109" spans="4:6" x14ac:dyDescent="0.25">
      <c r="D55109" s="12"/>
      <c r="E55109" s="12"/>
      <c r="F55109" s="12"/>
    </row>
    <row r="55110" spans="4:6" x14ac:dyDescent="0.25">
      <c r="D55110" s="12"/>
      <c r="E55110" s="12"/>
      <c r="F55110" s="12"/>
    </row>
    <row r="55111" spans="4:6" x14ac:dyDescent="0.25">
      <c r="D55111" s="12"/>
      <c r="E55111" s="12"/>
      <c r="F55111" s="12"/>
    </row>
    <row r="55112" spans="4:6" x14ac:dyDescent="0.25">
      <c r="D55112" s="12"/>
      <c r="E55112" s="12"/>
      <c r="F55112" s="12"/>
    </row>
    <row r="55113" spans="4:6" x14ac:dyDescent="0.25">
      <c r="D55113" s="12"/>
      <c r="E55113" s="12"/>
      <c r="F55113" s="12"/>
    </row>
    <row r="55114" spans="4:6" x14ac:dyDescent="0.25">
      <c r="D55114" s="12"/>
      <c r="E55114" s="12"/>
      <c r="F55114" s="12"/>
    </row>
    <row r="55115" spans="4:6" x14ac:dyDescent="0.25">
      <c r="D55115" s="12"/>
      <c r="E55115" s="12"/>
      <c r="F55115" s="12"/>
    </row>
    <row r="55116" spans="4:6" x14ac:dyDescent="0.25">
      <c r="D55116" s="12"/>
      <c r="E55116" s="12"/>
      <c r="F55116" s="12"/>
    </row>
    <row r="55117" spans="4:6" x14ac:dyDescent="0.25">
      <c r="D55117" s="12"/>
      <c r="E55117" s="12"/>
      <c r="F55117" s="12"/>
    </row>
    <row r="55118" spans="4:6" x14ac:dyDescent="0.25">
      <c r="D55118" s="12"/>
      <c r="E55118" s="12"/>
      <c r="F55118" s="12"/>
    </row>
    <row r="55119" spans="4:6" x14ac:dyDescent="0.25">
      <c r="D55119" s="12"/>
      <c r="E55119" s="12"/>
      <c r="F55119" s="12"/>
    </row>
    <row r="55120" spans="4:6" x14ac:dyDescent="0.25">
      <c r="D55120" s="12"/>
      <c r="E55120" s="12"/>
      <c r="F55120" s="12"/>
    </row>
    <row r="55121" spans="4:6" x14ac:dyDescent="0.25">
      <c r="D55121" s="12"/>
      <c r="E55121" s="12"/>
      <c r="F55121" s="12"/>
    </row>
    <row r="55122" spans="4:6" x14ac:dyDescent="0.25">
      <c r="D55122" s="12"/>
      <c r="E55122" s="12"/>
      <c r="F55122" s="12"/>
    </row>
    <row r="55123" spans="4:6" x14ac:dyDescent="0.25">
      <c r="D55123" s="12"/>
      <c r="E55123" s="12"/>
      <c r="F55123" s="12"/>
    </row>
    <row r="55124" spans="4:6" x14ac:dyDescent="0.25">
      <c r="D55124" s="12"/>
      <c r="E55124" s="12"/>
      <c r="F55124" s="12"/>
    </row>
    <row r="55125" spans="4:6" x14ac:dyDescent="0.25">
      <c r="D55125" s="12"/>
      <c r="E55125" s="12"/>
      <c r="F55125" s="12"/>
    </row>
    <row r="55126" spans="4:6" x14ac:dyDescent="0.25">
      <c r="D55126" s="12"/>
      <c r="E55126" s="12"/>
      <c r="F55126" s="12"/>
    </row>
    <row r="55127" spans="4:6" x14ac:dyDescent="0.25">
      <c r="D55127" s="12"/>
      <c r="E55127" s="12"/>
      <c r="F55127" s="12"/>
    </row>
    <row r="55128" spans="4:6" x14ac:dyDescent="0.25">
      <c r="D55128" s="12"/>
      <c r="E55128" s="12"/>
      <c r="F55128" s="12"/>
    </row>
    <row r="55129" spans="4:6" x14ac:dyDescent="0.25">
      <c r="D55129" s="12"/>
      <c r="E55129" s="12"/>
      <c r="F55129" s="12"/>
    </row>
    <row r="55130" spans="4:6" x14ac:dyDescent="0.25">
      <c r="D55130" s="12"/>
      <c r="E55130" s="12"/>
      <c r="F55130" s="12"/>
    </row>
    <row r="55131" spans="4:6" x14ac:dyDescent="0.25">
      <c r="D55131" s="12"/>
      <c r="E55131" s="12"/>
      <c r="F55131" s="12"/>
    </row>
    <row r="55132" spans="4:6" x14ac:dyDescent="0.25">
      <c r="D55132" s="12"/>
      <c r="E55132" s="12"/>
      <c r="F55132" s="12"/>
    </row>
    <row r="55133" spans="4:6" x14ac:dyDescent="0.25">
      <c r="D55133" s="12"/>
      <c r="E55133" s="12"/>
      <c r="F55133" s="12"/>
    </row>
    <row r="55134" spans="4:6" x14ac:dyDescent="0.25">
      <c r="D55134" s="12"/>
      <c r="E55134" s="12"/>
      <c r="F55134" s="12"/>
    </row>
    <row r="55135" spans="4:6" x14ac:dyDescent="0.25">
      <c r="D55135" s="12"/>
      <c r="E55135" s="12"/>
      <c r="F55135" s="12"/>
    </row>
    <row r="55136" spans="4:6" x14ac:dyDescent="0.25">
      <c r="D55136" s="12"/>
      <c r="E55136" s="12"/>
      <c r="F55136" s="12"/>
    </row>
    <row r="55137" spans="4:6" x14ac:dyDescent="0.25">
      <c r="D55137" s="12"/>
      <c r="E55137" s="12"/>
      <c r="F55137" s="12"/>
    </row>
    <row r="55138" spans="4:6" x14ac:dyDescent="0.25">
      <c r="D55138" s="12"/>
      <c r="E55138" s="12"/>
      <c r="F55138" s="12"/>
    </row>
    <row r="55139" spans="4:6" x14ac:dyDescent="0.25">
      <c r="D55139" s="12"/>
      <c r="E55139" s="12"/>
      <c r="F55139" s="12"/>
    </row>
    <row r="55140" spans="4:6" x14ac:dyDescent="0.25">
      <c r="D55140" s="12"/>
      <c r="E55140" s="12"/>
      <c r="F55140" s="12"/>
    </row>
    <row r="55141" spans="4:6" x14ac:dyDescent="0.25">
      <c r="D55141" s="12"/>
      <c r="E55141" s="12"/>
      <c r="F55141" s="12"/>
    </row>
    <row r="55142" spans="4:6" x14ac:dyDescent="0.25">
      <c r="D55142" s="12"/>
      <c r="E55142" s="12"/>
      <c r="F55142" s="12"/>
    </row>
    <row r="55143" spans="4:6" x14ac:dyDescent="0.25">
      <c r="D55143" s="12"/>
      <c r="E55143" s="12"/>
      <c r="F55143" s="12"/>
    </row>
    <row r="55144" spans="4:6" x14ac:dyDescent="0.25">
      <c r="D55144" s="12"/>
      <c r="E55144" s="12"/>
      <c r="F55144" s="12"/>
    </row>
    <row r="55145" spans="4:6" x14ac:dyDescent="0.25">
      <c r="D55145" s="12"/>
      <c r="E55145" s="12"/>
      <c r="F55145" s="12"/>
    </row>
    <row r="55146" spans="4:6" x14ac:dyDescent="0.25">
      <c r="D55146" s="12"/>
      <c r="E55146" s="12"/>
      <c r="F55146" s="12"/>
    </row>
    <row r="55147" spans="4:6" x14ac:dyDescent="0.25">
      <c r="D55147" s="12"/>
      <c r="E55147" s="12"/>
      <c r="F55147" s="12"/>
    </row>
    <row r="55148" spans="4:6" x14ac:dyDescent="0.25">
      <c r="D55148" s="12"/>
      <c r="E55148" s="12"/>
      <c r="F55148" s="12"/>
    </row>
    <row r="55149" spans="4:6" x14ac:dyDescent="0.25">
      <c r="D55149" s="12"/>
      <c r="E55149" s="12"/>
      <c r="F55149" s="12"/>
    </row>
    <row r="55150" spans="4:6" x14ac:dyDescent="0.25">
      <c r="D55150" s="12"/>
      <c r="E55150" s="12"/>
      <c r="F55150" s="12"/>
    </row>
    <row r="55151" spans="4:6" x14ac:dyDescent="0.25">
      <c r="D55151" s="12"/>
      <c r="E55151" s="12"/>
      <c r="F55151" s="12"/>
    </row>
    <row r="55152" spans="4:6" x14ac:dyDescent="0.25">
      <c r="D55152" s="12"/>
      <c r="E55152" s="12"/>
      <c r="F55152" s="12"/>
    </row>
    <row r="55153" spans="4:6" x14ac:dyDescent="0.25">
      <c r="D55153" s="12"/>
      <c r="E55153" s="12"/>
      <c r="F55153" s="12"/>
    </row>
    <row r="55154" spans="4:6" x14ac:dyDescent="0.25">
      <c r="D55154" s="12"/>
      <c r="E55154" s="12"/>
      <c r="F55154" s="12"/>
    </row>
    <row r="55155" spans="4:6" x14ac:dyDescent="0.25">
      <c r="D55155" s="12"/>
      <c r="E55155" s="12"/>
      <c r="F55155" s="12"/>
    </row>
    <row r="55156" spans="4:6" x14ac:dyDescent="0.25">
      <c r="D55156" s="12"/>
      <c r="E55156" s="12"/>
      <c r="F55156" s="12"/>
    </row>
    <row r="55157" spans="4:6" x14ac:dyDescent="0.25">
      <c r="D55157" s="12"/>
      <c r="E55157" s="12"/>
      <c r="F55157" s="12"/>
    </row>
    <row r="55158" spans="4:6" x14ac:dyDescent="0.25">
      <c r="D55158" s="12"/>
      <c r="E55158" s="12"/>
      <c r="F55158" s="12"/>
    </row>
    <row r="55159" spans="4:6" x14ac:dyDescent="0.25">
      <c r="D55159" s="12"/>
      <c r="E55159" s="12"/>
      <c r="F55159" s="12"/>
    </row>
    <row r="55160" spans="4:6" x14ac:dyDescent="0.25">
      <c r="D55160" s="12"/>
      <c r="E55160" s="12"/>
      <c r="F55160" s="12"/>
    </row>
    <row r="55161" spans="4:6" x14ac:dyDescent="0.25">
      <c r="D55161" s="12"/>
      <c r="E55161" s="12"/>
      <c r="F55161" s="12"/>
    </row>
    <row r="55162" spans="4:6" x14ac:dyDescent="0.25">
      <c r="D55162" s="12"/>
      <c r="E55162" s="12"/>
      <c r="F55162" s="12"/>
    </row>
    <row r="55163" spans="4:6" x14ac:dyDescent="0.25">
      <c r="D55163" s="12"/>
      <c r="E55163" s="12"/>
      <c r="F55163" s="12"/>
    </row>
    <row r="55164" spans="4:6" x14ac:dyDescent="0.25">
      <c r="D55164" s="12"/>
      <c r="E55164" s="12"/>
      <c r="F55164" s="12"/>
    </row>
    <row r="55165" spans="4:6" x14ac:dyDescent="0.25">
      <c r="D55165" s="12"/>
      <c r="E55165" s="12"/>
      <c r="F55165" s="12"/>
    </row>
    <row r="55166" spans="4:6" x14ac:dyDescent="0.25">
      <c r="D55166" s="12"/>
      <c r="E55166" s="12"/>
      <c r="F55166" s="12"/>
    </row>
    <row r="55167" spans="4:6" x14ac:dyDescent="0.25">
      <c r="D55167" s="12"/>
      <c r="E55167" s="12"/>
      <c r="F55167" s="12"/>
    </row>
    <row r="55168" spans="4:6" x14ac:dyDescent="0.25">
      <c r="D55168" s="12"/>
      <c r="E55168" s="12"/>
      <c r="F55168" s="12"/>
    </row>
    <row r="55169" spans="4:6" x14ac:dyDescent="0.25">
      <c r="D55169" s="12"/>
      <c r="E55169" s="12"/>
      <c r="F55169" s="12"/>
    </row>
    <row r="55170" spans="4:6" x14ac:dyDescent="0.25">
      <c r="D55170" s="12"/>
      <c r="E55170" s="12"/>
      <c r="F55170" s="12"/>
    </row>
    <row r="55171" spans="4:6" x14ac:dyDescent="0.25">
      <c r="D55171" s="12"/>
      <c r="E55171" s="12"/>
      <c r="F55171" s="12"/>
    </row>
    <row r="55172" spans="4:6" x14ac:dyDescent="0.25">
      <c r="D55172" s="12"/>
      <c r="E55172" s="12"/>
      <c r="F55172" s="12"/>
    </row>
    <row r="55173" spans="4:6" x14ac:dyDescent="0.25">
      <c r="D55173" s="12"/>
      <c r="E55173" s="12"/>
      <c r="F55173" s="12"/>
    </row>
    <row r="55174" spans="4:6" x14ac:dyDescent="0.25">
      <c r="D55174" s="12"/>
      <c r="E55174" s="12"/>
      <c r="F55174" s="12"/>
    </row>
    <row r="55175" spans="4:6" x14ac:dyDescent="0.25">
      <c r="D55175" s="12"/>
      <c r="E55175" s="12"/>
      <c r="F55175" s="12"/>
    </row>
    <row r="55176" spans="4:6" x14ac:dyDescent="0.25">
      <c r="D55176" s="12"/>
      <c r="E55176" s="12"/>
      <c r="F55176" s="12"/>
    </row>
    <row r="55177" spans="4:6" x14ac:dyDescent="0.25">
      <c r="D55177" s="12"/>
      <c r="E55177" s="12"/>
      <c r="F55177" s="12"/>
    </row>
    <row r="55178" spans="4:6" x14ac:dyDescent="0.25">
      <c r="D55178" s="12"/>
      <c r="E55178" s="12"/>
      <c r="F55178" s="12"/>
    </row>
    <row r="55179" spans="4:6" x14ac:dyDescent="0.25">
      <c r="D55179" s="12"/>
      <c r="E55179" s="12"/>
      <c r="F55179" s="12"/>
    </row>
    <row r="55180" spans="4:6" x14ac:dyDescent="0.25">
      <c r="D55180" s="12"/>
      <c r="E55180" s="12"/>
      <c r="F55180" s="12"/>
    </row>
    <row r="55181" spans="4:6" x14ac:dyDescent="0.25">
      <c r="D55181" s="12"/>
      <c r="E55181" s="12"/>
      <c r="F55181" s="12"/>
    </row>
    <row r="55182" spans="4:6" x14ac:dyDescent="0.25">
      <c r="D55182" s="12"/>
      <c r="E55182" s="12"/>
      <c r="F55182" s="12"/>
    </row>
    <row r="55183" spans="4:6" x14ac:dyDescent="0.25">
      <c r="D55183" s="12"/>
      <c r="E55183" s="12"/>
      <c r="F55183" s="12"/>
    </row>
    <row r="55184" spans="4:6" x14ac:dyDescent="0.25">
      <c r="D55184" s="12"/>
      <c r="E55184" s="12"/>
      <c r="F55184" s="12"/>
    </row>
    <row r="55185" spans="4:6" x14ac:dyDescent="0.25">
      <c r="D55185" s="12"/>
      <c r="E55185" s="12"/>
      <c r="F55185" s="12"/>
    </row>
    <row r="55186" spans="4:6" x14ac:dyDescent="0.25">
      <c r="D55186" s="12"/>
      <c r="E55186" s="12"/>
      <c r="F55186" s="12"/>
    </row>
    <row r="55187" spans="4:6" x14ac:dyDescent="0.25">
      <c r="D55187" s="12"/>
      <c r="E55187" s="12"/>
      <c r="F55187" s="12"/>
    </row>
    <row r="55188" spans="4:6" x14ac:dyDescent="0.25">
      <c r="D55188" s="12"/>
      <c r="E55188" s="12"/>
      <c r="F55188" s="12"/>
    </row>
    <row r="55189" spans="4:6" x14ac:dyDescent="0.25">
      <c r="D55189" s="12"/>
      <c r="E55189" s="12"/>
      <c r="F55189" s="12"/>
    </row>
    <row r="55190" spans="4:6" x14ac:dyDescent="0.25">
      <c r="D55190" s="12"/>
      <c r="E55190" s="12"/>
      <c r="F55190" s="12"/>
    </row>
    <row r="55191" spans="4:6" x14ac:dyDescent="0.25">
      <c r="D55191" s="12"/>
      <c r="E55191" s="12"/>
      <c r="F55191" s="12"/>
    </row>
    <row r="55192" spans="4:6" x14ac:dyDescent="0.25">
      <c r="D55192" s="12"/>
      <c r="E55192" s="12"/>
      <c r="F55192" s="12"/>
    </row>
    <row r="55193" spans="4:6" x14ac:dyDescent="0.25">
      <c r="D55193" s="12"/>
      <c r="E55193" s="12"/>
      <c r="F55193" s="12"/>
    </row>
    <row r="55194" spans="4:6" x14ac:dyDescent="0.25">
      <c r="D55194" s="12"/>
      <c r="E55194" s="12"/>
      <c r="F55194" s="12"/>
    </row>
    <row r="55195" spans="4:6" x14ac:dyDescent="0.25">
      <c r="D55195" s="12"/>
      <c r="E55195" s="12"/>
      <c r="F55195" s="12"/>
    </row>
    <row r="55196" spans="4:6" x14ac:dyDescent="0.25">
      <c r="D55196" s="12"/>
      <c r="E55196" s="12"/>
      <c r="F55196" s="12"/>
    </row>
    <row r="55197" spans="4:6" x14ac:dyDescent="0.25">
      <c r="D55197" s="12"/>
      <c r="E55197" s="12"/>
      <c r="F55197" s="12"/>
    </row>
    <row r="55198" spans="4:6" x14ac:dyDescent="0.25">
      <c r="D55198" s="12"/>
      <c r="E55198" s="12"/>
      <c r="F55198" s="12"/>
    </row>
    <row r="55199" spans="4:6" x14ac:dyDescent="0.25">
      <c r="D55199" s="12"/>
      <c r="E55199" s="12"/>
      <c r="F55199" s="12"/>
    </row>
    <row r="55200" spans="4:6" x14ac:dyDescent="0.25">
      <c r="D55200" s="12"/>
      <c r="E55200" s="12"/>
      <c r="F55200" s="12"/>
    </row>
    <row r="55201" spans="4:6" x14ac:dyDescent="0.25">
      <c r="D55201" s="12"/>
      <c r="E55201" s="12"/>
      <c r="F55201" s="12"/>
    </row>
    <row r="55202" spans="4:6" x14ac:dyDescent="0.25">
      <c r="D55202" s="12"/>
      <c r="E55202" s="12"/>
      <c r="F55202" s="12"/>
    </row>
    <row r="55203" spans="4:6" x14ac:dyDescent="0.25">
      <c r="D55203" s="12"/>
      <c r="E55203" s="12"/>
      <c r="F55203" s="12"/>
    </row>
    <row r="55204" spans="4:6" x14ac:dyDescent="0.25">
      <c r="D55204" s="12"/>
      <c r="E55204" s="12"/>
      <c r="F55204" s="12"/>
    </row>
    <row r="55205" spans="4:6" x14ac:dyDescent="0.25">
      <c r="D55205" s="12"/>
      <c r="E55205" s="12"/>
      <c r="F55205" s="12"/>
    </row>
    <row r="55206" spans="4:6" x14ac:dyDescent="0.25">
      <c r="D55206" s="12"/>
      <c r="E55206" s="12"/>
      <c r="F55206" s="12"/>
    </row>
    <row r="55207" spans="4:6" x14ac:dyDescent="0.25">
      <c r="D55207" s="12"/>
      <c r="E55207" s="12"/>
      <c r="F55207" s="12"/>
    </row>
    <row r="55208" spans="4:6" x14ac:dyDescent="0.25">
      <c r="D55208" s="12"/>
      <c r="E55208" s="12"/>
      <c r="F55208" s="12"/>
    </row>
    <row r="55209" spans="4:6" x14ac:dyDescent="0.25">
      <c r="D55209" s="12"/>
      <c r="E55209" s="12"/>
      <c r="F55209" s="12"/>
    </row>
    <row r="55210" spans="4:6" x14ac:dyDescent="0.25">
      <c r="D55210" s="12"/>
      <c r="E55210" s="12"/>
      <c r="F55210" s="12"/>
    </row>
    <row r="55211" spans="4:6" x14ac:dyDescent="0.25">
      <c r="D55211" s="12"/>
      <c r="E55211" s="12"/>
      <c r="F55211" s="12"/>
    </row>
    <row r="55212" spans="4:6" x14ac:dyDescent="0.25">
      <c r="D55212" s="12"/>
      <c r="E55212" s="12"/>
      <c r="F55212" s="12"/>
    </row>
    <row r="55213" spans="4:6" x14ac:dyDescent="0.25">
      <c r="D55213" s="12"/>
      <c r="E55213" s="12"/>
      <c r="F55213" s="12"/>
    </row>
    <row r="55214" spans="4:6" x14ac:dyDescent="0.25">
      <c r="D55214" s="12"/>
      <c r="E55214" s="12"/>
      <c r="F55214" s="12"/>
    </row>
    <row r="55215" spans="4:6" x14ac:dyDescent="0.25">
      <c r="D55215" s="12"/>
      <c r="E55215" s="12"/>
      <c r="F55215" s="12"/>
    </row>
    <row r="55216" spans="4:6" x14ac:dyDescent="0.25">
      <c r="D55216" s="12"/>
      <c r="E55216" s="12"/>
      <c r="F55216" s="12"/>
    </row>
    <row r="55217" spans="4:6" x14ac:dyDescent="0.25">
      <c r="D55217" s="12"/>
      <c r="E55217" s="12"/>
      <c r="F55217" s="12"/>
    </row>
    <row r="55218" spans="4:6" x14ac:dyDescent="0.25">
      <c r="D55218" s="12"/>
      <c r="E55218" s="12"/>
      <c r="F55218" s="12"/>
    </row>
    <row r="55219" spans="4:6" x14ac:dyDescent="0.25">
      <c r="D55219" s="12"/>
      <c r="E55219" s="12"/>
      <c r="F55219" s="12"/>
    </row>
    <row r="55220" spans="4:6" x14ac:dyDescent="0.25">
      <c r="D55220" s="12"/>
      <c r="E55220" s="12"/>
      <c r="F55220" s="12"/>
    </row>
    <row r="55221" spans="4:6" x14ac:dyDescent="0.25">
      <c r="D55221" s="12"/>
      <c r="E55221" s="12"/>
      <c r="F55221" s="12"/>
    </row>
    <row r="55222" spans="4:6" x14ac:dyDescent="0.25">
      <c r="D55222" s="12"/>
      <c r="E55222" s="12"/>
      <c r="F55222" s="12"/>
    </row>
    <row r="55223" spans="4:6" x14ac:dyDescent="0.25">
      <c r="D55223" s="12"/>
      <c r="E55223" s="12"/>
      <c r="F55223" s="12"/>
    </row>
    <row r="55224" spans="4:6" x14ac:dyDescent="0.25">
      <c r="D55224" s="12"/>
      <c r="E55224" s="12"/>
      <c r="F55224" s="12"/>
    </row>
    <row r="55225" spans="4:6" x14ac:dyDescent="0.25">
      <c r="D55225" s="12"/>
      <c r="E55225" s="12"/>
      <c r="F55225" s="12"/>
    </row>
    <row r="55226" spans="4:6" x14ac:dyDescent="0.25">
      <c r="D55226" s="12"/>
      <c r="E55226" s="12"/>
      <c r="F55226" s="12"/>
    </row>
    <row r="55227" spans="4:6" x14ac:dyDescent="0.25">
      <c r="D55227" s="12"/>
      <c r="E55227" s="12"/>
      <c r="F55227" s="12"/>
    </row>
    <row r="55228" spans="4:6" x14ac:dyDescent="0.25">
      <c r="D55228" s="12"/>
      <c r="E55228" s="12"/>
      <c r="F55228" s="12"/>
    </row>
    <row r="55229" spans="4:6" x14ac:dyDescent="0.25">
      <c r="D55229" s="12"/>
      <c r="E55229" s="12"/>
      <c r="F55229" s="12"/>
    </row>
    <row r="55230" spans="4:6" x14ac:dyDescent="0.25">
      <c r="D55230" s="12"/>
      <c r="E55230" s="12"/>
      <c r="F55230" s="12"/>
    </row>
    <row r="55231" spans="4:6" x14ac:dyDescent="0.25">
      <c r="D55231" s="12"/>
      <c r="E55231" s="12"/>
      <c r="F55231" s="12"/>
    </row>
    <row r="55232" spans="4:6" x14ac:dyDescent="0.25">
      <c r="D55232" s="12"/>
      <c r="E55232" s="12"/>
      <c r="F55232" s="12"/>
    </row>
    <row r="55233" spans="4:6" x14ac:dyDescent="0.25">
      <c r="D55233" s="12"/>
      <c r="E55233" s="12"/>
      <c r="F55233" s="12"/>
    </row>
    <row r="55234" spans="4:6" x14ac:dyDescent="0.25">
      <c r="D55234" s="12"/>
      <c r="E55234" s="12"/>
      <c r="F55234" s="12"/>
    </row>
    <row r="55235" spans="4:6" x14ac:dyDescent="0.25">
      <c r="D55235" s="12"/>
      <c r="E55235" s="12"/>
      <c r="F55235" s="12"/>
    </row>
    <row r="55236" spans="4:6" x14ac:dyDescent="0.25">
      <c r="D55236" s="12"/>
      <c r="E55236" s="12"/>
      <c r="F55236" s="12"/>
    </row>
    <row r="55237" spans="4:6" x14ac:dyDescent="0.25">
      <c r="D55237" s="12"/>
      <c r="E55237" s="12"/>
      <c r="F55237" s="12"/>
    </row>
    <row r="55238" spans="4:6" x14ac:dyDescent="0.25">
      <c r="D55238" s="12"/>
      <c r="E55238" s="12"/>
      <c r="F55238" s="12"/>
    </row>
    <row r="55239" spans="4:6" x14ac:dyDescent="0.25">
      <c r="D55239" s="12"/>
      <c r="E55239" s="12"/>
      <c r="F55239" s="12"/>
    </row>
    <row r="55240" spans="4:6" x14ac:dyDescent="0.25">
      <c r="D55240" s="12"/>
      <c r="E55240" s="12"/>
      <c r="F55240" s="12"/>
    </row>
    <row r="55241" spans="4:6" x14ac:dyDescent="0.25">
      <c r="D55241" s="12"/>
      <c r="E55241" s="12"/>
      <c r="F55241" s="12"/>
    </row>
    <row r="55242" spans="4:6" x14ac:dyDescent="0.25">
      <c r="D55242" s="12"/>
      <c r="E55242" s="12"/>
      <c r="F55242" s="12"/>
    </row>
    <row r="55243" spans="4:6" x14ac:dyDescent="0.25">
      <c r="D55243" s="12"/>
      <c r="E55243" s="12"/>
      <c r="F55243" s="12"/>
    </row>
    <row r="55244" spans="4:6" x14ac:dyDescent="0.25">
      <c r="D55244" s="12"/>
      <c r="E55244" s="12"/>
      <c r="F55244" s="12"/>
    </row>
    <row r="55245" spans="4:6" x14ac:dyDescent="0.25">
      <c r="D55245" s="12"/>
      <c r="E55245" s="12"/>
      <c r="F55245" s="12"/>
    </row>
    <row r="55246" spans="4:6" x14ac:dyDescent="0.25">
      <c r="D55246" s="12"/>
      <c r="E55246" s="12"/>
      <c r="F55246" s="12"/>
    </row>
    <row r="55247" spans="4:6" x14ac:dyDescent="0.25">
      <c r="D55247" s="12"/>
      <c r="E55247" s="12"/>
      <c r="F55247" s="12"/>
    </row>
    <row r="55248" spans="4:6" x14ac:dyDescent="0.25">
      <c r="D55248" s="12"/>
      <c r="E55248" s="12"/>
      <c r="F55248" s="12"/>
    </row>
    <row r="55249" spans="4:6" x14ac:dyDescent="0.25">
      <c r="D55249" s="12"/>
      <c r="E55249" s="12"/>
      <c r="F55249" s="12"/>
    </row>
    <row r="55250" spans="4:6" x14ac:dyDescent="0.25">
      <c r="D55250" s="12"/>
      <c r="E55250" s="12"/>
      <c r="F55250" s="12"/>
    </row>
    <row r="55251" spans="4:6" x14ac:dyDescent="0.25">
      <c r="D55251" s="12"/>
      <c r="E55251" s="12"/>
      <c r="F55251" s="12"/>
    </row>
    <row r="55252" spans="4:6" x14ac:dyDescent="0.25">
      <c r="D55252" s="12"/>
      <c r="E55252" s="12"/>
      <c r="F55252" s="12"/>
    </row>
    <row r="55253" spans="4:6" x14ac:dyDescent="0.25">
      <c r="D55253" s="12"/>
      <c r="E55253" s="12"/>
      <c r="F55253" s="12"/>
    </row>
    <row r="55254" spans="4:6" x14ac:dyDescent="0.25">
      <c r="D55254" s="12"/>
      <c r="E55254" s="12"/>
      <c r="F55254" s="12"/>
    </row>
    <row r="55255" spans="4:6" x14ac:dyDescent="0.25">
      <c r="D55255" s="12"/>
      <c r="E55255" s="12"/>
      <c r="F55255" s="12"/>
    </row>
    <row r="55256" spans="4:6" x14ac:dyDescent="0.25">
      <c r="D55256" s="12"/>
      <c r="E55256" s="12"/>
      <c r="F55256" s="12"/>
    </row>
    <row r="55257" spans="4:6" x14ac:dyDescent="0.25">
      <c r="D55257" s="12"/>
      <c r="E55257" s="12"/>
      <c r="F55257" s="12"/>
    </row>
    <row r="55258" spans="4:6" x14ac:dyDescent="0.25">
      <c r="D55258" s="12"/>
      <c r="E55258" s="12"/>
      <c r="F55258" s="12"/>
    </row>
    <row r="55259" spans="4:6" x14ac:dyDescent="0.25">
      <c r="D55259" s="12"/>
      <c r="E55259" s="12"/>
      <c r="F55259" s="12"/>
    </row>
    <row r="55260" spans="4:6" x14ac:dyDescent="0.25">
      <c r="D55260" s="12"/>
      <c r="E55260" s="12"/>
      <c r="F55260" s="12"/>
    </row>
    <row r="55261" spans="4:6" x14ac:dyDescent="0.25">
      <c r="D55261" s="12"/>
      <c r="E55261" s="12"/>
      <c r="F55261" s="12"/>
    </row>
    <row r="55262" spans="4:6" x14ac:dyDescent="0.25">
      <c r="D55262" s="12"/>
      <c r="E55262" s="12"/>
      <c r="F55262" s="12"/>
    </row>
    <row r="55263" spans="4:6" x14ac:dyDescent="0.25">
      <c r="D55263" s="12"/>
      <c r="E55263" s="12"/>
      <c r="F55263" s="12"/>
    </row>
    <row r="55264" spans="4:6" x14ac:dyDescent="0.25">
      <c r="D55264" s="12"/>
      <c r="E55264" s="12"/>
      <c r="F55264" s="12"/>
    </row>
    <row r="55265" spans="4:6" x14ac:dyDescent="0.25">
      <c r="D55265" s="12"/>
      <c r="E55265" s="12"/>
      <c r="F55265" s="12"/>
    </row>
    <row r="55266" spans="4:6" x14ac:dyDescent="0.25">
      <c r="D55266" s="12"/>
      <c r="E55266" s="12"/>
      <c r="F55266" s="12"/>
    </row>
    <row r="55267" spans="4:6" x14ac:dyDescent="0.25">
      <c r="D55267" s="12"/>
      <c r="E55267" s="12"/>
      <c r="F55267" s="12"/>
    </row>
    <row r="55268" spans="4:6" x14ac:dyDescent="0.25">
      <c r="D55268" s="12"/>
      <c r="E55268" s="12"/>
      <c r="F55268" s="12"/>
    </row>
    <row r="55269" spans="4:6" x14ac:dyDescent="0.25">
      <c r="D55269" s="12"/>
      <c r="E55269" s="12"/>
      <c r="F55269" s="12"/>
    </row>
    <row r="55270" spans="4:6" x14ac:dyDescent="0.25">
      <c r="D55270" s="12"/>
      <c r="E55270" s="12"/>
      <c r="F55270" s="12"/>
    </row>
    <row r="55271" spans="4:6" x14ac:dyDescent="0.25">
      <c r="D55271" s="12"/>
      <c r="E55271" s="12"/>
      <c r="F55271" s="12"/>
    </row>
    <row r="55272" spans="4:6" x14ac:dyDescent="0.25">
      <c r="D55272" s="12"/>
      <c r="E55272" s="12"/>
      <c r="F55272" s="12"/>
    </row>
    <row r="55273" spans="4:6" x14ac:dyDescent="0.25">
      <c r="D55273" s="12"/>
      <c r="E55273" s="12"/>
      <c r="F55273" s="12"/>
    </row>
    <row r="55274" spans="4:6" x14ac:dyDescent="0.25">
      <c r="D55274" s="12"/>
      <c r="E55274" s="12"/>
      <c r="F55274" s="12"/>
    </row>
    <row r="55275" spans="4:6" x14ac:dyDescent="0.25">
      <c r="D55275" s="12"/>
      <c r="E55275" s="12"/>
      <c r="F55275" s="12"/>
    </row>
    <row r="55276" spans="4:6" x14ac:dyDescent="0.25">
      <c r="D55276" s="12"/>
      <c r="E55276" s="12"/>
      <c r="F55276" s="12"/>
    </row>
    <row r="55277" spans="4:6" x14ac:dyDescent="0.25">
      <c r="D55277" s="12"/>
      <c r="E55277" s="12"/>
      <c r="F55277" s="12"/>
    </row>
    <row r="55278" spans="4:6" x14ac:dyDescent="0.25">
      <c r="D55278" s="12"/>
      <c r="E55278" s="12"/>
      <c r="F55278" s="12"/>
    </row>
    <row r="55279" spans="4:6" x14ac:dyDescent="0.25">
      <c r="D55279" s="12"/>
      <c r="E55279" s="12"/>
      <c r="F55279" s="12"/>
    </row>
    <row r="55280" spans="4:6" x14ac:dyDescent="0.25">
      <c r="D55280" s="12"/>
      <c r="E55280" s="12"/>
      <c r="F55280" s="12"/>
    </row>
    <row r="55281" spans="4:6" x14ac:dyDescent="0.25">
      <c r="D55281" s="12"/>
      <c r="E55281" s="12"/>
      <c r="F55281" s="12"/>
    </row>
    <row r="55282" spans="4:6" x14ac:dyDescent="0.25">
      <c r="D55282" s="12"/>
      <c r="E55282" s="12"/>
      <c r="F55282" s="12"/>
    </row>
    <row r="55283" spans="4:6" x14ac:dyDescent="0.25">
      <c r="D55283" s="12"/>
      <c r="E55283" s="12"/>
      <c r="F55283" s="12"/>
    </row>
    <row r="55284" spans="4:6" x14ac:dyDescent="0.25">
      <c r="D55284" s="12"/>
      <c r="E55284" s="12"/>
      <c r="F55284" s="12"/>
    </row>
    <row r="55285" spans="4:6" x14ac:dyDescent="0.25">
      <c r="D55285" s="12"/>
      <c r="E55285" s="12"/>
      <c r="F55285" s="12"/>
    </row>
    <row r="55286" spans="4:6" x14ac:dyDescent="0.25">
      <c r="D55286" s="12"/>
      <c r="E55286" s="12"/>
      <c r="F55286" s="12"/>
    </row>
    <row r="55287" spans="4:6" x14ac:dyDescent="0.25">
      <c r="D55287" s="12"/>
      <c r="E55287" s="12"/>
      <c r="F55287" s="12"/>
    </row>
    <row r="55288" spans="4:6" x14ac:dyDescent="0.25">
      <c r="D55288" s="12"/>
      <c r="E55288" s="12"/>
      <c r="F55288" s="12"/>
    </row>
    <row r="55289" spans="4:6" x14ac:dyDescent="0.25">
      <c r="D55289" s="12"/>
      <c r="E55289" s="12"/>
      <c r="F55289" s="12"/>
    </row>
    <row r="55290" spans="4:6" x14ac:dyDescent="0.25">
      <c r="D55290" s="12"/>
      <c r="E55290" s="12"/>
      <c r="F55290" s="12"/>
    </row>
    <row r="55291" spans="4:6" x14ac:dyDescent="0.25">
      <c r="D55291" s="12"/>
      <c r="E55291" s="12"/>
      <c r="F55291" s="12"/>
    </row>
    <row r="55292" spans="4:6" x14ac:dyDescent="0.25">
      <c r="D55292" s="12"/>
      <c r="E55292" s="12"/>
      <c r="F55292" s="12"/>
    </row>
    <row r="55293" spans="4:6" x14ac:dyDescent="0.25">
      <c r="D55293" s="12"/>
      <c r="E55293" s="12"/>
      <c r="F55293" s="12"/>
    </row>
    <row r="55294" spans="4:6" x14ac:dyDescent="0.25">
      <c r="D55294" s="12"/>
      <c r="E55294" s="12"/>
      <c r="F55294" s="12"/>
    </row>
    <row r="55295" spans="4:6" x14ac:dyDescent="0.25">
      <c r="D55295" s="12"/>
      <c r="E55295" s="12"/>
      <c r="F55295" s="12"/>
    </row>
    <row r="55296" spans="4:6" x14ac:dyDescent="0.25">
      <c r="D55296" s="12"/>
      <c r="E55296" s="12"/>
      <c r="F55296" s="12"/>
    </row>
    <row r="55297" spans="4:6" x14ac:dyDescent="0.25">
      <c r="D55297" s="12"/>
      <c r="E55297" s="12"/>
      <c r="F55297" s="12"/>
    </row>
    <row r="55298" spans="4:6" x14ac:dyDescent="0.25">
      <c r="D55298" s="12"/>
      <c r="E55298" s="12"/>
      <c r="F55298" s="12"/>
    </row>
    <row r="55299" spans="4:6" x14ac:dyDescent="0.25">
      <c r="D55299" s="12"/>
      <c r="E55299" s="12"/>
      <c r="F55299" s="12"/>
    </row>
    <row r="55300" spans="4:6" x14ac:dyDescent="0.25">
      <c r="D55300" s="12"/>
      <c r="E55300" s="12"/>
      <c r="F55300" s="12"/>
    </row>
    <row r="55301" spans="4:6" x14ac:dyDescent="0.25">
      <c r="D55301" s="12"/>
      <c r="E55301" s="12"/>
      <c r="F55301" s="12"/>
    </row>
    <row r="55302" spans="4:6" x14ac:dyDescent="0.25">
      <c r="D55302" s="12"/>
      <c r="E55302" s="12"/>
      <c r="F55302" s="12"/>
    </row>
    <row r="55303" spans="4:6" x14ac:dyDescent="0.25">
      <c r="D55303" s="12"/>
      <c r="E55303" s="12"/>
      <c r="F55303" s="12"/>
    </row>
    <row r="55304" spans="4:6" x14ac:dyDescent="0.25">
      <c r="D55304" s="12"/>
      <c r="E55304" s="12"/>
      <c r="F55304" s="12"/>
    </row>
    <row r="55305" spans="4:6" x14ac:dyDescent="0.25">
      <c r="D55305" s="12"/>
      <c r="E55305" s="12"/>
      <c r="F55305" s="12"/>
    </row>
    <row r="55306" spans="4:6" x14ac:dyDescent="0.25">
      <c r="D55306" s="12"/>
      <c r="E55306" s="12"/>
      <c r="F55306" s="12"/>
    </row>
    <row r="55307" spans="4:6" x14ac:dyDescent="0.25">
      <c r="D55307" s="12"/>
      <c r="E55307" s="12"/>
      <c r="F55307" s="12"/>
    </row>
    <row r="55308" spans="4:6" x14ac:dyDescent="0.25">
      <c r="D55308" s="12"/>
      <c r="E55308" s="12"/>
      <c r="F55308" s="12"/>
    </row>
    <row r="55309" spans="4:6" x14ac:dyDescent="0.25">
      <c r="D55309" s="12"/>
      <c r="E55309" s="12"/>
      <c r="F55309" s="12"/>
    </row>
    <row r="55310" spans="4:6" x14ac:dyDescent="0.25">
      <c r="D55310" s="12"/>
      <c r="E55310" s="12"/>
      <c r="F55310" s="12"/>
    </row>
    <row r="55311" spans="4:6" x14ac:dyDescent="0.25">
      <c r="D55311" s="12"/>
      <c r="E55311" s="12"/>
      <c r="F55311" s="12"/>
    </row>
    <row r="55312" spans="4:6" x14ac:dyDescent="0.25">
      <c r="D55312" s="12"/>
      <c r="E55312" s="12"/>
      <c r="F55312" s="12"/>
    </row>
    <row r="55313" spans="4:6" x14ac:dyDescent="0.25">
      <c r="D55313" s="12"/>
      <c r="E55313" s="12"/>
      <c r="F55313" s="12"/>
    </row>
    <row r="55314" spans="4:6" x14ac:dyDescent="0.25">
      <c r="D55314" s="12"/>
      <c r="E55314" s="12"/>
      <c r="F55314" s="12"/>
    </row>
    <row r="55315" spans="4:6" x14ac:dyDescent="0.25">
      <c r="D55315" s="12"/>
      <c r="E55315" s="12"/>
      <c r="F55315" s="12"/>
    </row>
    <row r="55316" spans="4:6" x14ac:dyDescent="0.25">
      <c r="D55316" s="12"/>
      <c r="E55316" s="12"/>
      <c r="F55316" s="12"/>
    </row>
    <row r="55317" spans="4:6" x14ac:dyDescent="0.25">
      <c r="D55317" s="12"/>
      <c r="E55317" s="12"/>
      <c r="F55317" s="12"/>
    </row>
    <row r="55318" spans="4:6" x14ac:dyDescent="0.25">
      <c r="D55318" s="12"/>
      <c r="E55318" s="12"/>
      <c r="F55318" s="12"/>
    </row>
    <row r="55319" spans="4:6" x14ac:dyDescent="0.25">
      <c r="D55319" s="12"/>
      <c r="E55319" s="12"/>
      <c r="F55319" s="12"/>
    </row>
    <row r="55320" spans="4:6" x14ac:dyDescent="0.25">
      <c r="D55320" s="12"/>
      <c r="E55320" s="12"/>
      <c r="F55320" s="12"/>
    </row>
    <row r="55321" spans="4:6" x14ac:dyDescent="0.25">
      <c r="D55321" s="12"/>
      <c r="E55321" s="12"/>
      <c r="F55321" s="12"/>
    </row>
    <row r="55322" spans="4:6" x14ac:dyDescent="0.25">
      <c r="D55322" s="12"/>
      <c r="E55322" s="12"/>
      <c r="F55322" s="12"/>
    </row>
    <row r="55323" spans="4:6" x14ac:dyDescent="0.25">
      <c r="D55323" s="12"/>
      <c r="E55323" s="12"/>
      <c r="F55323" s="12"/>
    </row>
    <row r="55324" spans="4:6" x14ac:dyDescent="0.25">
      <c r="D55324" s="12"/>
      <c r="E55324" s="12"/>
      <c r="F55324" s="12"/>
    </row>
    <row r="55325" spans="4:6" x14ac:dyDescent="0.25">
      <c r="D55325" s="12"/>
      <c r="E55325" s="12"/>
      <c r="F55325" s="12"/>
    </row>
    <row r="55326" spans="4:6" x14ac:dyDescent="0.25">
      <c r="D55326" s="12"/>
      <c r="E55326" s="12"/>
      <c r="F55326" s="12"/>
    </row>
    <row r="55327" spans="4:6" x14ac:dyDescent="0.25">
      <c r="D55327" s="12"/>
      <c r="E55327" s="12"/>
      <c r="F55327" s="12"/>
    </row>
    <row r="55328" spans="4:6" x14ac:dyDescent="0.25">
      <c r="D55328" s="12"/>
      <c r="E55328" s="12"/>
      <c r="F55328" s="12"/>
    </row>
    <row r="55329" spans="4:6" x14ac:dyDescent="0.25">
      <c r="D55329" s="12"/>
      <c r="E55329" s="12"/>
      <c r="F55329" s="12"/>
    </row>
    <row r="55330" spans="4:6" x14ac:dyDescent="0.25">
      <c r="D55330" s="12"/>
      <c r="E55330" s="12"/>
      <c r="F55330" s="12"/>
    </row>
    <row r="55331" spans="4:6" x14ac:dyDescent="0.25">
      <c r="D55331" s="12"/>
      <c r="E55331" s="12"/>
      <c r="F55331" s="12"/>
    </row>
    <row r="55332" spans="4:6" x14ac:dyDescent="0.25">
      <c r="D55332" s="12"/>
      <c r="E55332" s="12"/>
      <c r="F55332" s="12"/>
    </row>
    <row r="55333" spans="4:6" x14ac:dyDescent="0.25">
      <c r="D55333" s="12"/>
      <c r="E55333" s="12"/>
      <c r="F55333" s="12"/>
    </row>
    <row r="55334" spans="4:6" x14ac:dyDescent="0.25">
      <c r="D55334" s="12"/>
      <c r="E55334" s="12"/>
      <c r="F55334" s="12"/>
    </row>
    <row r="55335" spans="4:6" x14ac:dyDescent="0.25">
      <c r="D55335" s="12"/>
      <c r="E55335" s="12"/>
      <c r="F55335" s="12"/>
    </row>
    <row r="55336" spans="4:6" x14ac:dyDescent="0.25">
      <c r="D55336" s="12"/>
      <c r="E55336" s="12"/>
      <c r="F55336" s="12"/>
    </row>
    <row r="55337" spans="4:6" x14ac:dyDescent="0.25">
      <c r="D55337" s="12"/>
      <c r="E55337" s="12"/>
      <c r="F55337" s="12"/>
    </row>
    <row r="55338" spans="4:6" x14ac:dyDescent="0.25">
      <c r="D55338" s="12"/>
      <c r="E55338" s="12"/>
      <c r="F55338" s="12"/>
    </row>
    <row r="55339" spans="4:6" x14ac:dyDescent="0.25">
      <c r="D55339" s="12"/>
      <c r="E55339" s="12"/>
      <c r="F55339" s="12"/>
    </row>
    <row r="55340" spans="4:6" x14ac:dyDescent="0.25">
      <c r="D55340" s="12"/>
      <c r="E55340" s="12"/>
      <c r="F55340" s="12"/>
    </row>
    <row r="55341" spans="4:6" x14ac:dyDescent="0.25">
      <c r="D55341" s="12"/>
      <c r="E55341" s="12"/>
      <c r="F55341" s="12"/>
    </row>
    <row r="55342" spans="4:6" x14ac:dyDescent="0.25">
      <c r="D55342" s="12"/>
      <c r="E55342" s="12"/>
      <c r="F55342" s="12"/>
    </row>
    <row r="55343" spans="4:6" x14ac:dyDescent="0.25">
      <c r="D55343" s="12"/>
      <c r="E55343" s="12"/>
      <c r="F55343" s="12"/>
    </row>
    <row r="55344" spans="4:6" x14ac:dyDescent="0.25">
      <c r="D55344" s="12"/>
      <c r="E55344" s="12"/>
      <c r="F55344" s="12"/>
    </row>
    <row r="55345" spans="4:6" x14ac:dyDescent="0.25">
      <c r="D55345" s="12"/>
      <c r="E55345" s="12"/>
      <c r="F55345" s="12"/>
    </row>
    <row r="55346" spans="4:6" x14ac:dyDescent="0.25">
      <c r="D55346" s="12"/>
      <c r="E55346" s="12"/>
      <c r="F55346" s="12"/>
    </row>
    <row r="55347" spans="4:6" x14ac:dyDescent="0.25">
      <c r="D55347" s="12"/>
      <c r="E55347" s="12"/>
      <c r="F55347" s="12"/>
    </row>
    <row r="55348" spans="4:6" x14ac:dyDescent="0.25">
      <c r="D55348" s="12"/>
      <c r="E55348" s="12"/>
      <c r="F55348" s="12"/>
    </row>
    <row r="55349" spans="4:6" x14ac:dyDescent="0.25">
      <c r="D55349" s="12"/>
      <c r="E55349" s="12"/>
      <c r="F55349" s="12"/>
    </row>
    <row r="55350" spans="4:6" x14ac:dyDescent="0.25">
      <c r="D55350" s="12"/>
      <c r="E55350" s="12"/>
      <c r="F55350" s="12"/>
    </row>
    <row r="55351" spans="4:6" x14ac:dyDescent="0.25">
      <c r="D55351" s="12"/>
      <c r="E55351" s="12"/>
      <c r="F55351" s="12"/>
    </row>
    <row r="55352" spans="4:6" x14ac:dyDescent="0.25">
      <c r="D55352" s="12"/>
      <c r="E55352" s="12"/>
      <c r="F55352" s="12"/>
    </row>
    <row r="55353" spans="4:6" x14ac:dyDescent="0.25">
      <c r="D55353" s="12"/>
      <c r="E55353" s="12"/>
      <c r="F55353" s="12"/>
    </row>
    <row r="55354" spans="4:6" x14ac:dyDescent="0.25">
      <c r="D55354" s="12"/>
      <c r="E55354" s="12"/>
      <c r="F55354" s="12"/>
    </row>
    <row r="55355" spans="4:6" x14ac:dyDescent="0.25">
      <c r="D55355" s="12"/>
      <c r="E55355" s="12"/>
      <c r="F55355" s="12"/>
    </row>
    <row r="55356" spans="4:6" x14ac:dyDescent="0.25">
      <c r="D55356" s="12"/>
      <c r="E55356" s="12"/>
      <c r="F55356" s="12"/>
    </row>
    <row r="55357" spans="4:6" x14ac:dyDescent="0.25">
      <c r="D55357" s="12"/>
      <c r="E55357" s="12"/>
      <c r="F55357" s="12"/>
    </row>
    <row r="55358" spans="4:6" x14ac:dyDescent="0.25">
      <c r="D55358" s="12"/>
      <c r="E55358" s="12"/>
      <c r="F55358" s="12"/>
    </row>
    <row r="55359" spans="4:6" x14ac:dyDescent="0.25">
      <c r="D55359" s="12"/>
      <c r="E55359" s="12"/>
      <c r="F55359" s="12"/>
    </row>
    <row r="55360" spans="4:6" x14ac:dyDescent="0.25">
      <c r="D55360" s="12"/>
      <c r="E55360" s="12"/>
      <c r="F55360" s="12"/>
    </row>
    <row r="55361" spans="4:6" x14ac:dyDescent="0.25">
      <c r="D55361" s="12"/>
      <c r="E55361" s="12"/>
      <c r="F55361" s="12"/>
    </row>
    <row r="55362" spans="4:6" x14ac:dyDescent="0.25">
      <c r="D55362" s="12"/>
      <c r="E55362" s="12"/>
      <c r="F55362" s="12"/>
    </row>
    <row r="55363" spans="4:6" x14ac:dyDescent="0.25">
      <c r="D55363" s="12"/>
      <c r="E55363" s="12"/>
      <c r="F55363" s="12"/>
    </row>
    <row r="55364" spans="4:6" x14ac:dyDescent="0.25">
      <c r="D55364" s="12"/>
      <c r="E55364" s="12"/>
      <c r="F55364" s="12"/>
    </row>
    <row r="55365" spans="4:6" x14ac:dyDescent="0.25">
      <c r="D55365" s="12"/>
      <c r="E55365" s="12"/>
      <c r="F55365" s="12"/>
    </row>
    <row r="55366" spans="4:6" x14ac:dyDescent="0.25">
      <c r="D55366" s="12"/>
      <c r="E55366" s="12"/>
      <c r="F55366" s="12"/>
    </row>
    <row r="55367" spans="4:6" x14ac:dyDescent="0.25">
      <c r="D55367" s="12"/>
      <c r="E55367" s="12"/>
      <c r="F55367" s="12"/>
    </row>
    <row r="55368" spans="4:6" x14ac:dyDescent="0.25">
      <c r="D55368" s="12"/>
      <c r="E55368" s="12"/>
      <c r="F55368" s="12"/>
    </row>
    <row r="55369" spans="4:6" x14ac:dyDescent="0.25">
      <c r="D55369" s="12"/>
      <c r="E55369" s="12"/>
      <c r="F55369" s="12"/>
    </row>
    <row r="55370" spans="4:6" x14ac:dyDescent="0.25">
      <c r="D55370" s="12"/>
      <c r="E55370" s="12"/>
      <c r="F55370" s="12"/>
    </row>
    <row r="55371" spans="4:6" x14ac:dyDescent="0.25">
      <c r="D55371" s="12"/>
      <c r="E55371" s="12"/>
      <c r="F55371" s="12"/>
    </row>
    <row r="55372" spans="4:6" x14ac:dyDescent="0.25">
      <c r="D55372" s="12"/>
      <c r="E55372" s="12"/>
      <c r="F55372" s="12"/>
    </row>
    <row r="55373" spans="4:6" x14ac:dyDescent="0.25">
      <c r="D55373" s="12"/>
      <c r="E55373" s="12"/>
      <c r="F55373" s="12"/>
    </row>
    <row r="55374" spans="4:6" x14ac:dyDescent="0.25">
      <c r="D55374" s="12"/>
      <c r="E55374" s="12"/>
      <c r="F55374" s="12"/>
    </row>
    <row r="55375" spans="4:6" x14ac:dyDescent="0.25">
      <c r="D55375" s="12"/>
      <c r="E55375" s="12"/>
      <c r="F55375" s="12"/>
    </row>
    <row r="55376" spans="4:6" x14ac:dyDescent="0.25">
      <c r="D55376" s="12"/>
      <c r="E55376" s="12"/>
      <c r="F55376" s="12"/>
    </row>
    <row r="55377" spans="4:6" x14ac:dyDescent="0.25">
      <c r="D55377" s="12"/>
      <c r="E55377" s="12"/>
      <c r="F55377" s="12"/>
    </row>
    <row r="55378" spans="4:6" x14ac:dyDescent="0.25">
      <c r="D55378" s="12"/>
      <c r="E55378" s="12"/>
      <c r="F55378" s="12"/>
    </row>
    <row r="55379" spans="4:6" x14ac:dyDescent="0.25">
      <c r="D55379" s="12"/>
      <c r="E55379" s="12"/>
      <c r="F55379" s="12"/>
    </row>
    <row r="55380" spans="4:6" x14ac:dyDescent="0.25">
      <c r="D55380" s="12"/>
      <c r="E55380" s="12"/>
      <c r="F55380" s="12"/>
    </row>
    <row r="55381" spans="4:6" x14ac:dyDescent="0.25">
      <c r="D55381" s="12"/>
      <c r="E55381" s="12"/>
      <c r="F55381" s="12"/>
    </row>
    <row r="55382" spans="4:6" x14ac:dyDescent="0.25">
      <c r="D55382" s="12"/>
      <c r="E55382" s="12"/>
      <c r="F55382" s="12"/>
    </row>
    <row r="55383" spans="4:6" x14ac:dyDescent="0.25">
      <c r="D55383" s="12"/>
      <c r="E55383" s="12"/>
      <c r="F55383" s="12"/>
    </row>
    <row r="55384" spans="4:6" x14ac:dyDescent="0.25">
      <c r="D55384" s="12"/>
      <c r="E55384" s="12"/>
      <c r="F55384" s="12"/>
    </row>
    <row r="55385" spans="4:6" x14ac:dyDescent="0.25">
      <c r="D55385" s="12"/>
      <c r="E55385" s="12"/>
      <c r="F55385" s="12"/>
    </row>
    <row r="55386" spans="4:6" x14ac:dyDescent="0.25">
      <c r="D55386" s="12"/>
      <c r="E55386" s="12"/>
      <c r="F55386" s="12"/>
    </row>
    <row r="55387" spans="4:6" x14ac:dyDescent="0.25">
      <c r="D55387" s="12"/>
      <c r="E55387" s="12"/>
      <c r="F55387" s="12"/>
    </row>
    <row r="55388" spans="4:6" x14ac:dyDescent="0.25">
      <c r="D55388" s="12"/>
      <c r="E55388" s="12"/>
      <c r="F55388" s="12"/>
    </row>
    <row r="55389" spans="4:6" x14ac:dyDescent="0.25">
      <c r="D55389" s="12"/>
      <c r="E55389" s="12"/>
      <c r="F55389" s="12"/>
    </row>
    <row r="55390" spans="4:6" x14ac:dyDescent="0.25">
      <c r="D55390" s="12"/>
      <c r="E55390" s="12"/>
      <c r="F55390" s="12"/>
    </row>
    <row r="55391" spans="4:6" x14ac:dyDescent="0.25">
      <c r="D55391" s="12"/>
      <c r="E55391" s="12"/>
      <c r="F55391" s="12"/>
    </row>
    <row r="55392" spans="4:6" x14ac:dyDescent="0.25">
      <c r="D55392" s="12"/>
      <c r="E55392" s="12"/>
      <c r="F55392" s="12"/>
    </row>
    <row r="55393" spans="4:6" x14ac:dyDescent="0.25">
      <c r="D55393" s="12"/>
      <c r="E55393" s="12"/>
      <c r="F55393" s="12"/>
    </row>
    <row r="55394" spans="4:6" x14ac:dyDescent="0.25">
      <c r="D55394" s="12"/>
      <c r="E55394" s="12"/>
      <c r="F55394" s="12"/>
    </row>
    <row r="55395" spans="4:6" x14ac:dyDescent="0.25">
      <c r="D55395" s="12"/>
      <c r="E55395" s="12"/>
      <c r="F55395" s="12"/>
    </row>
    <row r="55396" spans="4:6" x14ac:dyDescent="0.25">
      <c r="D55396" s="12"/>
      <c r="E55396" s="12"/>
      <c r="F55396" s="12"/>
    </row>
    <row r="55397" spans="4:6" x14ac:dyDescent="0.25">
      <c r="D55397" s="12"/>
      <c r="E55397" s="12"/>
      <c r="F55397" s="12"/>
    </row>
    <row r="55398" spans="4:6" x14ac:dyDescent="0.25">
      <c r="D55398" s="12"/>
      <c r="E55398" s="12"/>
      <c r="F55398" s="12"/>
    </row>
    <row r="55399" spans="4:6" x14ac:dyDescent="0.25">
      <c r="D55399" s="12"/>
      <c r="E55399" s="12"/>
      <c r="F55399" s="12"/>
    </row>
    <row r="55400" spans="4:6" x14ac:dyDescent="0.25">
      <c r="D55400" s="12"/>
      <c r="E55400" s="12"/>
      <c r="F55400" s="12"/>
    </row>
    <row r="55401" spans="4:6" x14ac:dyDescent="0.25">
      <c r="D55401" s="12"/>
      <c r="E55401" s="12"/>
      <c r="F55401" s="12"/>
    </row>
    <row r="55402" spans="4:6" x14ac:dyDescent="0.25">
      <c r="D55402" s="12"/>
      <c r="E55402" s="12"/>
      <c r="F55402" s="12"/>
    </row>
    <row r="55403" spans="4:6" x14ac:dyDescent="0.25">
      <c r="D55403" s="12"/>
      <c r="E55403" s="12"/>
      <c r="F55403" s="12"/>
    </row>
    <row r="55404" spans="4:6" x14ac:dyDescent="0.25">
      <c r="D55404" s="12"/>
      <c r="E55404" s="12"/>
      <c r="F55404" s="12"/>
    </row>
    <row r="55405" spans="4:6" x14ac:dyDescent="0.25">
      <c r="D55405" s="12"/>
      <c r="E55405" s="12"/>
      <c r="F55405" s="12"/>
    </row>
    <row r="55406" spans="4:6" x14ac:dyDescent="0.25">
      <c r="D55406" s="12"/>
      <c r="E55406" s="12"/>
      <c r="F55406" s="12"/>
    </row>
    <row r="55407" spans="4:6" x14ac:dyDescent="0.25">
      <c r="D55407" s="12"/>
      <c r="E55407" s="12"/>
      <c r="F55407" s="12"/>
    </row>
    <row r="55408" spans="4:6" x14ac:dyDescent="0.25">
      <c r="D55408" s="12"/>
      <c r="E55408" s="12"/>
      <c r="F55408" s="12"/>
    </row>
    <row r="55409" spans="4:6" x14ac:dyDescent="0.25">
      <c r="D55409" s="12"/>
      <c r="E55409" s="12"/>
      <c r="F55409" s="12"/>
    </row>
    <row r="55410" spans="4:6" x14ac:dyDescent="0.25">
      <c r="D55410" s="12"/>
      <c r="E55410" s="12"/>
      <c r="F55410" s="12"/>
    </row>
    <row r="55411" spans="4:6" x14ac:dyDescent="0.25">
      <c r="D55411" s="12"/>
      <c r="E55411" s="12"/>
      <c r="F55411" s="12"/>
    </row>
    <row r="55412" spans="4:6" x14ac:dyDescent="0.25">
      <c r="D55412" s="12"/>
      <c r="E55412" s="12"/>
      <c r="F55412" s="12"/>
    </row>
    <row r="55413" spans="4:6" x14ac:dyDescent="0.25">
      <c r="D55413" s="12"/>
      <c r="E55413" s="12"/>
      <c r="F55413" s="12"/>
    </row>
    <row r="55414" spans="4:6" x14ac:dyDescent="0.25">
      <c r="D55414" s="12"/>
      <c r="E55414" s="12"/>
      <c r="F55414" s="12"/>
    </row>
    <row r="55415" spans="4:6" x14ac:dyDescent="0.25">
      <c r="D55415" s="12"/>
      <c r="E55415" s="12"/>
      <c r="F55415" s="12"/>
    </row>
    <row r="55416" spans="4:6" x14ac:dyDescent="0.25">
      <c r="D55416" s="12"/>
      <c r="E55416" s="12"/>
      <c r="F55416" s="12"/>
    </row>
    <row r="55417" spans="4:6" x14ac:dyDescent="0.25">
      <c r="D55417" s="12"/>
      <c r="E55417" s="12"/>
      <c r="F55417" s="12"/>
    </row>
    <row r="55418" spans="4:6" x14ac:dyDescent="0.25">
      <c r="D55418" s="12"/>
      <c r="E55418" s="12"/>
      <c r="F55418" s="12"/>
    </row>
    <row r="55419" spans="4:6" x14ac:dyDescent="0.25">
      <c r="D55419" s="12"/>
      <c r="E55419" s="12"/>
      <c r="F55419" s="12"/>
    </row>
    <row r="55420" spans="4:6" x14ac:dyDescent="0.25">
      <c r="D55420" s="12"/>
      <c r="E55420" s="12"/>
      <c r="F55420" s="12"/>
    </row>
    <row r="55421" spans="4:6" x14ac:dyDescent="0.25">
      <c r="D55421" s="12"/>
      <c r="E55421" s="12"/>
      <c r="F55421" s="12"/>
    </row>
    <row r="55422" spans="4:6" x14ac:dyDescent="0.25">
      <c r="D55422" s="12"/>
      <c r="E55422" s="12"/>
      <c r="F55422" s="12"/>
    </row>
    <row r="55423" spans="4:6" x14ac:dyDescent="0.25">
      <c r="D55423" s="12"/>
      <c r="E55423" s="12"/>
      <c r="F55423" s="12"/>
    </row>
    <row r="55424" spans="4:6" x14ac:dyDescent="0.25">
      <c r="D55424" s="12"/>
      <c r="E55424" s="12"/>
      <c r="F55424" s="12"/>
    </row>
    <row r="55425" spans="4:6" x14ac:dyDescent="0.25">
      <c r="D55425" s="12"/>
      <c r="E55425" s="12"/>
      <c r="F55425" s="12"/>
    </row>
    <row r="55426" spans="4:6" x14ac:dyDescent="0.25">
      <c r="D55426" s="12"/>
      <c r="E55426" s="12"/>
      <c r="F55426" s="12"/>
    </row>
    <row r="55427" spans="4:6" x14ac:dyDescent="0.25">
      <c r="D55427" s="12"/>
      <c r="E55427" s="12"/>
      <c r="F55427" s="12"/>
    </row>
    <row r="55428" spans="4:6" x14ac:dyDescent="0.25">
      <c r="D55428" s="12"/>
      <c r="E55428" s="12"/>
      <c r="F55428" s="12"/>
    </row>
    <row r="55429" spans="4:6" x14ac:dyDescent="0.25">
      <c r="D55429" s="12"/>
      <c r="E55429" s="12"/>
      <c r="F55429" s="12"/>
    </row>
    <row r="55430" spans="4:6" x14ac:dyDescent="0.25">
      <c r="D55430" s="12"/>
      <c r="E55430" s="12"/>
      <c r="F55430" s="12"/>
    </row>
    <row r="55431" spans="4:6" x14ac:dyDescent="0.25">
      <c r="D55431" s="12"/>
      <c r="E55431" s="12"/>
      <c r="F55431" s="12"/>
    </row>
    <row r="55432" spans="4:6" x14ac:dyDescent="0.25">
      <c r="D55432" s="12"/>
      <c r="E55432" s="12"/>
      <c r="F55432" s="12"/>
    </row>
    <row r="55433" spans="4:6" x14ac:dyDescent="0.25">
      <c r="D55433" s="12"/>
      <c r="E55433" s="12"/>
      <c r="F55433" s="12"/>
    </row>
    <row r="55434" spans="4:6" x14ac:dyDescent="0.25">
      <c r="D55434" s="12"/>
      <c r="E55434" s="12"/>
      <c r="F55434" s="12"/>
    </row>
    <row r="55435" spans="4:6" x14ac:dyDescent="0.25">
      <c r="D55435" s="12"/>
      <c r="E55435" s="12"/>
      <c r="F55435" s="12"/>
    </row>
    <row r="55436" spans="4:6" x14ac:dyDescent="0.25">
      <c r="D55436" s="12"/>
      <c r="E55436" s="12"/>
      <c r="F55436" s="12"/>
    </row>
    <row r="55437" spans="4:6" x14ac:dyDescent="0.25">
      <c r="D55437" s="12"/>
      <c r="E55437" s="12"/>
      <c r="F55437" s="12"/>
    </row>
    <row r="55438" spans="4:6" x14ac:dyDescent="0.25">
      <c r="D55438" s="12"/>
      <c r="E55438" s="12"/>
      <c r="F55438" s="12"/>
    </row>
    <row r="55439" spans="4:6" x14ac:dyDescent="0.25">
      <c r="D55439" s="12"/>
      <c r="E55439" s="12"/>
      <c r="F55439" s="12"/>
    </row>
    <row r="55440" spans="4:6" x14ac:dyDescent="0.25">
      <c r="D55440" s="12"/>
      <c r="E55440" s="12"/>
      <c r="F55440" s="12"/>
    </row>
    <row r="55441" spans="4:6" x14ac:dyDescent="0.25">
      <c r="D55441" s="12"/>
      <c r="E55441" s="12"/>
      <c r="F55441" s="12"/>
    </row>
    <row r="55442" spans="4:6" x14ac:dyDescent="0.25">
      <c r="D55442" s="12"/>
      <c r="E55442" s="12"/>
      <c r="F55442" s="12"/>
    </row>
    <row r="55443" spans="4:6" x14ac:dyDescent="0.25">
      <c r="D55443" s="12"/>
      <c r="E55443" s="12"/>
      <c r="F55443" s="12"/>
    </row>
    <row r="55444" spans="4:6" x14ac:dyDescent="0.25">
      <c r="D55444" s="12"/>
      <c r="E55444" s="12"/>
      <c r="F55444" s="12"/>
    </row>
    <row r="55445" spans="4:6" x14ac:dyDescent="0.25">
      <c r="D55445" s="12"/>
      <c r="E55445" s="12"/>
      <c r="F55445" s="12"/>
    </row>
    <row r="55446" spans="4:6" x14ac:dyDescent="0.25">
      <c r="D55446" s="12"/>
      <c r="E55446" s="12"/>
      <c r="F55446" s="12"/>
    </row>
    <row r="55447" spans="4:6" x14ac:dyDescent="0.25">
      <c r="D55447" s="12"/>
      <c r="E55447" s="12"/>
      <c r="F55447" s="12"/>
    </row>
    <row r="55448" spans="4:6" x14ac:dyDescent="0.25">
      <c r="D55448" s="12"/>
      <c r="E55448" s="12"/>
      <c r="F55448" s="12"/>
    </row>
    <row r="55449" spans="4:6" x14ac:dyDescent="0.25">
      <c r="D55449" s="12"/>
      <c r="E55449" s="12"/>
      <c r="F55449" s="12"/>
    </row>
    <row r="55450" spans="4:6" x14ac:dyDescent="0.25">
      <c r="D55450" s="12"/>
      <c r="E55450" s="12"/>
      <c r="F55450" s="12"/>
    </row>
    <row r="55451" spans="4:6" x14ac:dyDescent="0.25">
      <c r="D55451" s="12"/>
      <c r="E55451" s="12"/>
      <c r="F55451" s="12"/>
    </row>
    <row r="55452" spans="4:6" x14ac:dyDescent="0.25">
      <c r="D55452" s="12"/>
      <c r="E55452" s="12"/>
      <c r="F55452" s="12"/>
    </row>
    <row r="55453" spans="4:6" x14ac:dyDescent="0.25">
      <c r="D55453" s="12"/>
      <c r="E55453" s="12"/>
      <c r="F55453" s="12"/>
    </row>
    <row r="55454" spans="4:6" x14ac:dyDescent="0.25">
      <c r="D55454" s="12"/>
      <c r="E55454" s="12"/>
      <c r="F55454" s="12"/>
    </row>
    <row r="55455" spans="4:6" x14ac:dyDescent="0.25">
      <c r="D55455" s="12"/>
      <c r="E55455" s="12"/>
      <c r="F55455" s="12"/>
    </row>
    <row r="55456" spans="4:6" x14ac:dyDescent="0.25">
      <c r="D55456" s="12"/>
      <c r="E55456" s="12"/>
      <c r="F55456" s="12"/>
    </row>
    <row r="55457" spans="4:6" x14ac:dyDescent="0.25">
      <c r="D55457" s="12"/>
      <c r="E55457" s="12"/>
      <c r="F55457" s="12"/>
    </row>
    <row r="55458" spans="4:6" x14ac:dyDescent="0.25">
      <c r="D55458" s="12"/>
      <c r="E55458" s="12"/>
      <c r="F55458" s="12"/>
    </row>
    <row r="55459" spans="4:6" x14ac:dyDescent="0.25">
      <c r="D55459" s="12"/>
      <c r="E55459" s="12"/>
      <c r="F55459" s="12"/>
    </row>
    <row r="55460" spans="4:6" x14ac:dyDescent="0.25">
      <c r="D55460" s="12"/>
      <c r="E55460" s="12"/>
      <c r="F55460" s="12"/>
    </row>
    <row r="55461" spans="4:6" x14ac:dyDescent="0.25">
      <c r="D55461" s="12"/>
      <c r="E55461" s="12"/>
      <c r="F55461" s="12"/>
    </row>
    <row r="55462" spans="4:6" x14ac:dyDescent="0.25">
      <c r="D55462" s="12"/>
      <c r="E55462" s="12"/>
      <c r="F55462" s="12"/>
    </row>
    <row r="55463" spans="4:6" x14ac:dyDescent="0.25">
      <c r="D55463" s="12"/>
      <c r="E55463" s="12"/>
      <c r="F55463" s="12"/>
    </row>
    <row r="55464" spans="4:6" x14ac:dyDescent="0.25">
      <c r="D55464" s="12"/>
      <c r="E55464" s="12"/>
      <c r="F55464" s="12"/>
    </row>
    <row r="55465" spans="4:6" x14ac:dyDescent="0.25">
      <c r="D55465" s="12"/>
      <c r="E55465" s="12"/>
      <c r="F55465" s="12"/>
    </row>
    <row r="55466" spans="4:6" x14ac:dyDescent="0.25">
      <c r="D55466" s="12"/>
      <c r="E55466" s="12"/>
      <c r="F55466" s="12"/>
    </row>
    <row r="55467" spans="4:6" x14ac:dyDescent="0.25">
      <c r="D55467" s="12"/>
      <c r="E55467" s="12"/>
      <c r="F55467" s="12"/>
    </row>
    <row r="55468" spans="4:6" x14ac:dyDescent="0.25">
      <c r="D55468" s="12"/>
      <c r="E55468" s="12"/>
      <c r="F55468" s="12"/>
    </row>
    <row r="55469" spans="4:6" x14ac:dyDescent="0.25">
      <c r="D55469" s="12"/>
      <c r="E55469" s="12"/>
      <c r="F55469" s="12"/>
    </row>
    <row r="55470" spans="4:6" x14ac:dyDescent="0.25">
      <c r="D55470" s="12"/>
      <c r="E55470" s="12"/>
      <c r="F55470" s="12"/>
    </row>
    <row r="55471" spans="4:6" x14ac:dyDescent="0.25">
      <c r="D55471" s="12"/>
      <c r="E55471" s="12"/>
      <c r="F55471" s="12"/>
    </row>
    <row r="55472" spans="4:6" x14ac:dyDescent="0.25">
      <c r="D55472" s="12"/>
      <c r="E55472" s="12"/>
      <c r="F55472" s="12"/>
    </row>
    <row r="55473" spans="4:6" x14ac:dyDescent="0.25">
      <c r="D55473" s="12"/>
      <c r="E55473" s="12"/>
      <c r="F55473" s="12"/>
    </row>
    <row r="55474" spans="4:6" x14ac:dyDescent="0.25">
      <c r="D55474" s="12"/>
      <c r="E55474" s="12"/>
      <c r="F55474" s="12"/>
    </row>
    <row r="55475" spans="4:6" x14ac:dyDescent="0.25">
      <c r="D55475" s="12"/>
      <c r="E55475" s="12"/>
      <c r="F55475" s="12"/>
    </row>
    <row r="55476" spans="4:6" x14ac:dyDescent="0.25">
      <c r="D55476" s="12"/>
      <c r="E55476" s="12"/>
      <c r="F55476" s="12"/>
    </row>
    <row r="55477" spans="4:6" x14ac:dyDescent="0.25">
      <c r="D55477" s="12"/>
      <c r="E55477" s="12"/>
      <c r="F55477" s="12"/>
    </row>
    <row r="55478" spans="4:6" x14ac:dyDescent="0.25">
      <c r="D55478" s="12"/>
      <c r="E55478" s="12"/>
      <c r="F55478" s="12"/>
    </row>
    <row r="55479" spans="4:6" x14ac:dyDescent="0.25">
      <c r="D55479" s="12"/>
      <c r="E55479" s="12"/>
      <c r="F55479" s="12"/>
    </row>
    <row r="55480" spans="4:6" x14ac:dyDescent="0.25">
      <c r="D55480" s="12"/>
      <c r="E55480" s="12"/>
      <c r="F55480" s="12"/>
    </row>
    <row r="55481" spans="4:6" x14ac:dyDescent="0.25">
      <c r="D55481" s="12"/>
      <c r="E55481" s="12"/>
      <c r="F55481" s="12"/>
    </row>
    <row r="55482" spans="4:6" x14ac:dyDescent="0.25">
      <c r="D55482" s="12"/>
      <c r="E55482" s="12"/>
      <c r="F55482" s="12"/>
    </row>
    <row r="55483" spans="4:6" x14ac:dyDescent="0.25">
      <c r="D55483" s="12"/>
      <c r="E55483" s="12"/>
      <c r="F55483" s="12"/>
    </row>
    <row r="55484" spans="4:6" x14ac:dyDescent="0.25">
      <c r="D55484" s="12"/>
      <c r="E55484" s="12"/>
      <c r="F55484" s="12"/>
    </row>
    <row r="55485" spans="4:6" x14ac:dyDescent="0.25">
      <c r="D55485" s="12"/>
      <c r="E55485" s="12"/>
      <c r="F55485" s="12"/>
    </row>
    <row r="55486" spans="4:6" x14ac:dyDescent="0.25">
      <c r="D55486" s="12"/>
      <c r="E55486" s="12"/>
      <c r="F55486" s="12"/>
    </row>
    <row r="55487" spans="4:6" x14ac:dyDescent="0.25">
      <c r="D55487" s="12"/>
      <c r="E55487" s="12"/>
      <c r="F55487" s="12"/>
    </row>
    <row r="55488" spans="4:6" x14ac:dyDescent="0.25">
      <c r="D55488" s="12"/>
      <c r="E55488" s="12"/>
      <c r="F55488" s="12"/>
    </row>
    <row r="55489" spans="4:6" x14ac:dyDescent="0.25">
      <c r="D55489" s="12"/>
      <c r="E55489" s="12"/>
      <c r="F55489" s="12"/>
    </row>
    <row r="55490" spans="4:6" x14ac:dyDescent="0.25">
      <c r="D55490" s="12"/>
      <c r="E55490" s="12"/>
      <c r="F55490" s="12"/>
    </row>
    <row r="55491" spans="4:6" x14ac:dyDescent="0.25">
      <c r="D55491" s="12"/>
      <c r="E55491" s="12"/>
      <c r="F55491" s="12"/>
    </row>
    <row r="55492" spans="4:6" x14ac:dyDescent="0.25">
      <c r="D55492" s="12"/>
      <c r="E55492" s="12"/>
      <c r="F55492" s="12"/>
    </row>
    <row r="55493" spans="4:6" x14ac:dyDescent="0.25">
      <c r="D55493" s="12"/>
      <c r="E55493" s="12"/>
      <c r="F55493" s="12"/>
    </row>
    <row r="55494" spans="4:6" x14ac:dyDescent="0.25">
      <c r="D55494" s="12"/>
      <c r="E55494" s="12"/>
      <c r="F55494" s="12"/>
    </row>
    <row r="55495" spans="4:6" x14ac:dyDescent="0.25">
      <c r="D55495" s="12"/>
      <c r="E55495" s="12"/>
      <c r="F55495" s="12"/>
    </row>
    <row r="55496" spans="4:6" x14ac:dyDescent="0.25">
      <c r="D55496" s="12"/>
      <c r="E55496" s="12"/>
      <c r="F55496" s="12"/>
    </row>
    <row r="55497" spans="4:6" x14ac:dyDescent="0.25">
      <c r="D55497" s="12"/>
      <c r="E55497" s="12"/>
      <c r="F55497" s="12"/>
    </row>
    <row r="55498" spans="4:6" x14ac:dyDescent="0.25">
      <c r="D55498" s="12"/>
      <c r="E55498" s="12"/>
      <c r="F55498" s="12"/>
    </row>
    <row r="55499" spans="4:6" x14ac:dyDescent="0.25">
      <c r="D55499" s="12"/>
      <c r="E55499" s="12"/>
      <c r="F55499" s="12"/>
    </row>
    <row r="55500" spans="4:6" x14ac:dyDescent="0.25">
      <c r="D55500" s="12"/>
      <c r="E55500" s="12"/>
      <c r="F55500" s="12"/>
    </row>
    <row r="55501" spans="4:6" x14ac:dyDescent="0.25">
      <c r="D55501" s="12"/>
      <c r="E55501" s="12"/>
      <c r="F55501" s="12"/>
    </row>
    <row r="55502" spans="4:6" x14ac:dyDescent="0.25">
      <c r="D55502" s="12"/>
      <c r="E55502" s="12"/>
      <c r="F55502" s="12"/>
    </row>
    <row r="55503" spans="4:6" x14ac:dyDescent="0.25">
      <c r="D55503" s="12"/>
      <c r="E55503" s="12"/>
      <c r="F55503" s="12"/>
    </row>
    <row r="55504" spans="4:6" x14ac:dyDescent="0.25">
      <c r="D55504" s="12"/>
      <c r="E55504" s="12"/>
      <c r="F55504" s="12"/>
    </row>
    <row r="55505" spans="4:6" x14ac:dyDescent="0.25">
      <c r="D55505" s="12"/>
      <c r="E55505" s="12"/>
      <c r="F55505" s="12"/>
    </row>
    <row r="55506" spans="4:6" x14ac:dyDescent="0.25">
      <c r="D55506" s="12"/>
      <c r="E55506" s="12"/>
      <c r="F55506" s="12"/>
    </row>
    <row r="55507" spans="4:6" x14ac:dyDescent="0.25">
      <c r="D55507" s="12"/>
      <c r="E55507" s="12"/>
      <c r="F55507" s="12"/>
    </row>
    <row r="55508" spans="4:6" x14ac:dyDescent="0.25">
      <c r="D55508" s="12"/>
      <c r="E55508" s="12"/>
      <c r="F55508" s="12"/>
    </row>
    <row r="55509" spans="4:6" x14ac:dyDescent="0.25">
      <c r="D55509" s="12"/>
      <c r="E55509" s="12"/>
      <c r="F55509" s="12"/>
    </row>
    <row r="55510" spans="4:6" x14ac:dyDescent="0.25">
      <c r="D55510" s="12"/>
      <c r="E55510" s="12"/>
      <c r="F55510" s="12"/>
    </row>
    <row r="55511" spans="4:6" x14ac:dyDescent="0.25">
      <c r="D55511" s="12"/>
      <c r="E55511" s="12"/>
      <c r="F55511" s="12"/>
    </row>
    <row r="55512" spans="4:6" x14ac:dyDescent="0.25">
      <c r="D55512" s="12"/>
      <c r="E55512" s="12"/>
      <c r="F55512" s="12"/>
    </row>
    <row r="55513" spans="4:6" x14ac:dyDescent="0.25">
      <c r="D55513" s="12"/>
      <c r="E55513" s="12"/>
      <c r="F55513" s="12"/>
    </row>
    <row r="55514" spans="4:6" x14ac:dyDescent="0.25">
      <c r="D55514" s="12"/>
      <c r="E55514" s="12"/>
      <c r="F55514" s="12"/>
    </row>
    <row r="55515" spans="4:6" x14ac:dyDescent="0.25">
      <c r="D55515" s="12"/>
      <c r="E55515" s="12"/>
      <c r="F55515" s="12"/>
    </row>
    <row r="55516" spans="4:6" x14ac:dyDescent="0.25">
      <c r="D55516" s="12"/>
      <c r="E55516" s="12"/>
      <c r="F55516" s="12"/>
    </row>
    <row r="55517" spans="4:6" x14ac:dyDescent="0.25">
      <c r="D55517" s="12"/>
      <c r="E55517" s="12"/>
      <c r="F55517" s="12"/>
    </row>
    <row r="55518" spans="4:6" x14ac:dyDescent="0.25">
      <c r="D55518" s="12"/>
      <c r="E55518" s="12"/>
      <c r="F55518" s="12"/>
    </row>
    <row r="55519" spans="4:6" x14ac:dyDescent="0.25">
      <c r="D55519" s="12"/>
      <c r="E55519" s="12"/>
      <c r="F55519" s="12"/>
    </row>
    <row r="55520" spans="4:6" x14ac:dyDescent="0.25">
      <c r="D55520" s="12"/>
      <c r="E55520" s="12"/>
      <c r="F55520" s="12"/>
    </row>
    <row r="55521" spans="4:6" x14ac:dyDescent="0.25">
      <c r="D55521" s="12"/>
      <c r="E55521" s="12"/>
      <c r="F55521" s="12"/>
    </row>
    <row r="55522" spans="4:6" x14ac:dyDescent="0.25">
      <c r="D55522" s="12"/>
      <c r="E55522" s="12"/>
      <c r="F55522" s="12"/>
    </row>
    <row r="55523" spans="4:6" x14ac:dyDescent="0.25">
      <c r="D55523" s="12"/>
      <c r="E55523" s="12"/>
      <c r="F55523" s="12"/>
    </row>
    <row r="55524" spans="4:6" x14ac:dyDescent="0.25">
      <c r="D55524" s="12"/>
      <c r="E55524" s="12"/>
      <c r="F55524" s="12"/>
    </row>
    <row r="55525" spans="4:6" x14ac:dyDescent="0.25">
      <c r="D55525" s="12"/>
      <c r="E55525" s="12"/>
      <c r="F55525" s="12"/>
    </row>
    <row r="55526" spans="4:6" x14ac:dyDescent="0.25">
      <c r="D55526" s="12"/>
      <c r="E55526" s="12"/>
      <c r="F55526" s="12"/>
    </row>
    <row r="55527" spans="4:6" x14ac:dyDescent="0.25">
      <c r="D55527" s="12"/>
      <c r="E55527" s="12"/>
      <c r="F55527" s="12"/>
    </row>
    <row r="55528" spans="4:6" x14ac:dyDescent="0.25">
      <c r="D55528" s="12"/>
      <c r="E55528" s="12"/>
      <c r="F55528" s="12"/>
    </row>
    <row r="55529" spans="4:6" x14ac:dyDescent="0.25">
      <c r="D55529" s="12"/>
      <c r="E55529" s="12"/>
      <c r="F55529" s="12"/>
    </row>
    <row r="55530" spans="4:6" x14ac:dyDescent="0.25">
      <c r="D55530" s="12"/>
      <c r="E55530" s="12"/>
      <c r="F55530" s="12"/>
    </row>
    <row r="55531" spans="4:6" x14ac:dyDescent="0.25">
      <c r="D55531" s="12"/>
      <c r="E55531" s="12"/>
      <c r="F55531" s="12"/>
    </row>
    <row r="55532" spans="4:6" x14ac:dyDescent="0.25">
      <c r="D55532" s="12"/>
      <c r="E55532" s="12"/>
      <c r="F55532" s="12"/>
    </row>
    <row r="55533" spans="4:6" x14ac:dyDescent="0.25">
      <c r="D55533" s="12"/>
      <c r="E55533" s="12"/>
      <c r="F55533" s="12"/>
    </row>
    <row r="55534" spans="4:6" x14ac:dyDescent="0.25">
      <c r="D55534" s="12"/>
      <c r="E55534" s="12"/>
      <c r="F55534" s="12"/>
    </row>
    <row r="55535" spans="4:6" x14ac:dyDescent="0.25">
      <c r="D55535" s="12"/>
      <c r="E55535" s="12"/>
      <c r="F55535" s="12"/>
    </row>
    <row r="55536" spans="4:6" x14ac:dyDescent="0.25">
      <c r="D55536" s="12"/>
      <c r="E55536" s="12"/>
      <c r="F55536" s="12"/>
    </row>
    <row r="55537" spans="4:6" x14ac:dyDescent="0.25">
      <c r="D55537" s="12"/>
      <c r="E55537" s="12"/>
      <c r="F55537" s="12"/>
    </row>
    <row r="55538" spans="4:6" x14ac:dyDescent="0.25">
      <c r="D55538" s="12"/>
      <c r="E55538" s="12"/>
      <c r="F55538" s="12"/>
    </row>
    <row r="55539" spans="4:6" x14ac:dyDescent="0.25">
      <c r="D55539" s="12"/>
      <c r="E55539" s="12"/>
      <c r="F55539" s="12"/>
    </row>
    <row r="55540" spans="4:6" x14ac:dyDescent="0.25">
      <c r="D55540" s="12"/>
      <c r="E55540" s="12"/>
      <c r="F55540" s="12"/>
    </row>
    <row r="55541" spans="4:6" x14ac:dyDescent="0.25">
      <c r="D55541" s="12"/>
      <c r="E55541" s="12"/>
      <c r="F55541" s="12"/>
    </row>
    <row r="55542" spans="4:6" x14ac:dyDescent="0.25">
      <c r="D55542" s="12"/>
      <c r="E55542" s="12"/>
      <c r="F55542" s="12"/>
    </row>
    <row r="55543" spans="4:6" x14ac:dyDescent="0.25">
      <c r="D55543" s="12"/>
      <c r="E55543" s="12"/>
      <c r="F55543" s="12"/>
    </row>
    <row r="55544" spans="4:6" x14ac:dyDescent="0.25">
      <c r="D55544" s="12"/>
      <c r="E55544" s="12"/>
      <c r="F55544" s="12"/>
    </row>
    <row r="55545" spans="4:6" x14ac:dyDescent="0.25">
      <c r="D55545" s="12"/>
      <c r="E55545" s="12"/>
      <c r="F55545" s="12"/>
    </row>
    <row r="55546" spans="4:6" x14ac:dyDescent="0.25">
      <c r="D55546" s="12"/>
      <c r="E55546" s="12"/>
      <c r="F55546" s="12"/>
    </row>
    <row r="55547" spans="4:6" x14ac:dyDescent="0.25">
      <c r="D55547" s="12"/>
      <c r="E55547" s="12"/>
      <c r="F55547" s="12"/>
    </row>
    <row r="55548" spans="4:6" x14ac:dyDescent="0.25">
      <c r="D55548" s="12"/>
      <c r="E55548" s="12"/>
      <c r="F55548" s="12"/>
    </row>
    <row r="55549" spans="4:6" x14ac:dyDescent="0.25">
      <c r="D55549" s="12"/>
      <c r="E55549" s="12"/>
      <c r="F55549" s="12"/>
    </row>
    <row r="55550" spans="4:6" x14ac:dyDescent="0.25">
      <c r="D55550" s="12"/>
      <c r="E55550" s="12"/>
      <c r="F55550" s="12"/>
    </row>
    <row r="55551" spans="4:6" x14ac:dyDescent="0.25">
      <c r="D55551" s="12"/>
      <c r="E55551" s="12"/>
      <c r="F55551" s="12"/>
    </row>
    <row r="55552" spans="4:6" x14ac:dyDescent="0.25">
      <c r="D55552" s="12"/>
      <c r="E55552" s="12"/>
      <c r="F55552" s="12"/>
    </row>
    <row r="55553" spans="4:6" x14ac:dyDescent="0.25">
      <c r="D55553" s="12"/>
      <c r="E55553" s="12"/>
      <c r="F55553" s="12"/>
    </row>
    <row r="55554" spans="4:6" x14ac:dyDescent="0.25">
      <c r="D55554" s="12"/>
      <c r="E55554" s="12"/>
      <c r="F55554" s="12"/>
    </row>
    <row r="55555" spans="4:6" x14ac:dyDescent="0.25">
      <c r="D55555" s="12"/>
      <c r="E55555" s="12"/>
      <c r="F55555" s="12"/>
    </row>
    <row r="55556" spans="4:6" x14ac:dyDescent="0.25">
      <c r="D55556" s="12"/>
      <c r="E55556" s="12"/>
      <c r="F55556" s="12"/>
    </row>
    <row r="55557" spans="4:6" x14ac:dyDescent="0.25">
      <c r="D55557" s="12"/>
      <c r="E55557" s="12"/>
      <c r="F55557" s="12"/>
    </row>
    <row r="55558" spans="4:6" x14ac:dyDescent="0.25">
      <c r="D55558" s="12"/>
      <c r="E55558" s="12"/>
      <c r="F55558" s="12"/>
    </row>
    <row r="55559" spans="4:6" x14ac:dyDescent="0.25">
      <c r="D55559" s="12"/>
      <c r="E55559" s="12"/>
      <c r="F55559" s="12"/>
    </row>
    <row r="55560" spans="4:6" x14ac:dyDescent="0.25">
      <c r="D55560" s="12"/>
      <c r="E55560" s="12"/>
      <c r="F55560" s="12"/>
    </row>
    <row r="55561" spans="4:6" x14ac:dyDescent="0.25">
      <c r="D55561" s="12"/>
      <c r="E55561" s="12"/>
      <c r="F55561" s="12"/>
    </row>
    <row r="55562" spans="4:6" x14ac:dyDescent="0.25">
      <c r="D55562" s="12"/>
      <c r="E55562" s="12"/>
      <c r="F55562" s="12"/>
    </row>
    <row r="55563" spans="4:6" x14ac:dyDescent="0.25">
      <c r="D55563" s="12"/>
      <c r="E55563" s="12"/>
      <c r="F55563" s="12"/>
    </row>
    <row r="55564" spans="4:6" x14ac:dyDescent="0.25">
      <c r="D55564" s="12"/>
      <c r="E55564" s="12"/>
      <c r="F55564" s="12"/>
    </row>
    <row r="55565" spans="4:6" x14ac:dyDescent="0.25">
      <c r="D55565" s="12"/>
      <c r="E55565" s="12"/>
      <c r="F55565" s="12"/>
    </row>
    <row r="55566" spans="4:6" x14ac:dyDescent="0.25">
      <c r="D55566" s="12"/>
      <c r="E55566" s="12"/>
      <c r="F55566" s="12"/>
    </row>
    <row r="55567" spans="4:6" x14ac:dyDescent="0.25">
      <c r="D55567" s="12"/>
      <c r="E55567" s="12"/>
      <c r="F55567" s="12"/>
    </row>
    <row r="55568" spans="4:6" x14ac:dyDescent="0.25">
      <c r="D55568" s="12"/>
      <c r="E55568" s="12"/>
      <c r="F55568" s="12"/>
    </row>
    <row r="55569" spans="4:6" x14ac:dyDescent="0.25">
      <c r="D55569" s="12"/>
      <c r="E55569" s="12"/>
      <c r="F55569" s="12"/>
    </row>
    <row r="55570" spans="4:6" x14ac:dyDescent="0.25">
      <c r="D55570" s="12"/>
      <c r="E55570" s="12"/>
      <c r="F55570" s="12"/>
    </row>
    <row r="55571" spans="4:6" x14ac:dyDescent="0.25">
      <c r="D55571" s="12"/>
      <c r="E55571" s="12"/>
      <c r="F55571" s="12"/>
    </row>
    <row r="55572" spans="4:6" x14ac:dyDescent="0.25">
      <c r="D55572" s="12"/>
      <c r="E55572" s="12"/>
      <c r="F55572" s="12"/>
    </row>
    <row r="55573" spans="4:6" x14ac:dyDescent="0.25">
      <c r="D55573" s="12"/>
      <c r="E55573" s="12"/>
      <c r="F55573" s="12"/>
    </row>
    <row r="55574" spans="4:6" x14ac:dyDescent="0.25">
      <c r="D55574" s="12"/>
      <c r="E55574" s="12"/>
      <c r="F55574" s="12"/>
    </row>
    <row r="55575" spans="4:6" x14ac:dyDescent="0.25">
      <c r="D55575" s="12"/>
      <c r="E55575" s="12"/>
      <c r="F55575" s="12"/>
    </row>
    <row r="55576" spans="4:6" x14ac:dyDescent="0.25">
      <c r="D55576" s="12"/>
      <c r="E55576" s="12"/>
      <c r="F55576" s="12"/>
    </row>
    <row r="55577" spans="4:6" x14ac:dyDescent="0.25">
      <c r="D55577" s="12"/>
      <c r="E55577" s="12"/>
      <c r="F55577" s="12"/>
    </row>
    <row r="55578" spans="4:6" x14ac:dyDescent="0.25">
      <c r="D55578" s="12"/>
      <c r="E55578" s="12"/>
      <c r="F55578" s="12"/>
    </row>
    <row r="55579" spans="4:6" x14ac:dyDescent="0.25">
      <c r="D55579" s="12"/>
      <c r="E55579" s="12"/>
      <c r="F55579" s="12"/>
    </row>
    <row r="55580" spans="4:6" x14ac:dyDescent="0.25">
      <c r="D55580" s="12"/>
      <c r="E55580" s="12"/>
      <c r="F55580" s="12"/>
    </row>
    <row r="55581" spans="4:6" x14ac:dyDescent="0.25">
      <c r="D55581" s="12"/>
      <c r="E55581" s="12"/>
      <c r="F55581" s="12"/>
    </row>
    <row r="55582" spans="4:6" x14ac:dyDescent="0.25">
      <c r="D55582" s="12"/>
      <c r="E55582" s="12"/>
      <c r="F55582" s="12"/>
    </row>
    <row r="55583" spans="4:6" x14ac:dyDescent="0.25">
      <c r="D55583" s="12"/>
      <c r="E55583" s="12"/>
      <c r="F55583" s="12"/>
    </row>
    <row r="55584" spans="4:6" x14ac:dyDescent="0.25">
      <c r="D55584" s="12"/>
      <c r="E55584" s="12"/>
      <c r="F55584" s="12"/>
    </row>
    <row r="55585" spans="4:6" x14ac:dyDescent="0.25">
      <c r="D55585" s="12"/>
      <c r="E55585" s="12"/>
      <c r="F55585" s="12"/>
    </row>
    <row r="55586" spans="4:6" x14ac:dyDescent="0.25">
      <c r="D55586" s="12"/>
      <c r="E55586" s="12"/>
      <c r="F55586" s="12"/>
    </row>
    <row r="55587" spans="4:6" x14ac:dyDescent="0.25">
      <c r="D55587" s="12"/>
      <c r="E55587" s="12"/>
      <c r="F55587" s="12"/>
    </row>
    <row r="55588" spans="4:6" x14ac:dyDescent="0.25">
      <c r="D55588" s="12"/>
      <c r="E55588" s="12"/>
      <c r="F55588" s="12"/>
    </row>
    <row r="55589" spans="4:6" x14ac:dyDescent="0.25">
      <c r="D55589" s="12"/>
      <c r="E55589" s="12"/>
      <c r="F55589" s="12"/>
    </row>
    <row r="55590" spans="4:6" x14ac:dyDescent="0.25">
      <c r="D55590" s="12"/>
      <c r="E55590" s="12"/>
      <c r="F55590" s="12"/>
    </row>
    <row r="55591" spans="4:6" x14ac:dyDescent="0.25">
      <c r="D55591" s="12"/>
      <c r="E55591" s="12"/>
      <c r="F55591" s="12"/>
    </row>
    <row r="55592" spans="4:6" x14ac:dyDescent="0.25">
      <c r="D55592" s="12"/>
      <c r="E55592" s="12"/>
      <c r="F55592" s="12"/>
    </row>
    <row r="55593" spans="4:6" x14ac:dyDescent="0.25">
      <c r="D55593" s="12"/>
      <c r="E55593" s="12"/>
      <c r="F55593" s="12"/>
    </row>
    <row r="55594" spans="4:6" x14ac:dyDescent="0.25">
      <c r="D55594" s="12"/>
      <c r="E55594" s="12"/>
      <c r="F55594" s="12"/>
    </row>
    <row r="55595" spans="4:6" x14ac:dyDescent="0.25">
      <c r="D55595" s="12"/>
      <c r="E55595" s="12"/>
      <c r="F55595" s="12"/>
    </row>
    <row r="55596" spans="4:6" x14ac:dyDescent="0.25">
      <c r="D55596" s="12"/>
      <c r="E55596" s="12"/>
      <c r="F55596" s="12"/>
    </row>
    <row r="55597" spans="4:6" x14ac:dyDescent="0.25">
      <c r="D55597" s="12"/>
      <c r="E55597" s="12"/>
      <c r="F55597" s="12"/>
    </row>
    <row r="55598" spans="4:6" x14ac:dyDescent="0.25">
      <c r="D55598" s="12"/>
      <c r="E55598" s="12"/>
      <c r="F55598" s="12"/>
    </row>
    <row r="55599" spans="4:6" x14ac:dyDescent="0.25">
      <c r="D55599" s="12"/>
      <c r="E55599" s="12"/>
      <c r="F55599" s="12"/>
    </row>
    <row r="55600" spans="4:6" x14ac:dyDescent="0.25">
      <c r="D55600" s="12"/>
      <c r="E55600" s="12"/>
      <c r="F55600" s="12"/>
    </row>
    <row r="55601" spans="4:6" x14ac:dyDescent="0.25">
      <c r="D55601" s="12"/>
      <c r="E55601" s="12"/>
      <c r="F55601" s="12"/>
    </row>
    <row r="55602" spans="4:6" x14ac:dyDescent="0.25">
      <c r="D55602" s="12"/>
      <c r="E55602" s="12"/>
      <c r="F55602" s="12"/>
    </row>
    <row r="55603" spans="4:6" x14ac:dyDescent="0.25">
      <c r="D55603" s="12"/>
      <c r="E55603" s="12"/>
      <c r="F55603" s="12"/>
    </row>
    <row r="55604" spans="4:6" x14ac:dyDescent="0.25">
      <c r="D55604" s="12"/>
      <c r="E55604" s="12"/>
      <c r="F55604" s="12"/>
    </row>
    <row r="55605" spans="4:6" x14ac:dyDescent="0.25">
      <c r="D55605" s="12"/>
      <c r="E55605" s="12"/>
      <c r="F55605" s="12"/>
    </row>
    <row r="55606" spans="4:6" x14ac:dyDescent="0.25">
      <c r="D55606" s="12"/>
      <c r="E55606" s="12"/>
      <c r="F55606" s="12"/>
    </row>
    <row r="55607" spans="4:6" x14ac:dyDescent="0.25">
      <c r="D55607" s="12"/>
      <c r="E55607" s="12"/>
      <c r="F55607" s="12"/>
    </row>
    <row r="55608" spans="4:6" x14ac:dyDescent="0.25">
      <c r="D55608" s="12"/>
      <c r="E55608" s="12"/>
      <c r="F55608" s="12"/>
    </row>
    <row r="55609" spans="4:6" x14ac:dyDescent="0.25">
      <c r="D55609" s="12"/>
      <c r="E55609" s="12"/>
      <c r="F55609" s="12"/>
    </row>
    <row r="55610" spans="4:6" x14ac:dyDescent="0.25">
      <c r="D55610" s="12"/>
      <c r="E55610" s="12"/>
      <c r="F55610" s="12"/>
    </row>
    <row r="55611" spans="4:6" x14ac:dyDescent="0.25">
      <c r="D55611" s="12"/>
      <c r="E55611" s="12"/>
      <c r="F55611" s="12"/>
    </row>
    <row r="55612" spans="4:6" x14ac:dyDescent="0.25">
      <c r="D55612" s="12"/>
      <c r="E55612" s="12"/>
      <c r="F55612" s="12"/>
    </row>
    <row r="55613" spans="4:6" x14ac:dyDescent="0.25">
      <c r="D55613" s="12"/>
      <c r="E55613" s="12"/>
      <c r="F55613" s="12"/>
    </row>
    <row r="55614" spans="4:6" x14ac:dyDescent="0.25">
      <c r="D55614" s="12"/>
      <c r="E55614" s="12"/>
      <c r="F55614" s="12"/>
    </row>
    <row r="55615" spans="4:6" x14ac:dyDescent="0.25">
      <c r="D55615" s="12"/>
      <c r="E55615" s="12"/>
      <c r="F55615" s="12"/>
    </row>
    <row r="55616" spans="4:6" x14ac:dyDescent="0.25">
      <c r="D55616" s="12"/>
      <c r="E55616" s="12"/>
      <c r="F55616" s="12"/>
    </row>
    <row r="55617" spans="4:6" x14ac:dyDescent="0.25">
      <c r="D55617" s="12"/>
      <c r="E55617" s="12"/>
      <c r="F55617" s="12"/>
    </row>
    <row r="55618" spans="4:6" x14ac:dyDescent="0.25">
      <c r="D55618" s="12"/>
      <c r="E55618" s="12"/>
      <c r="F55618" s="12"/>
    </row>
    <row r="55619" spans="4:6" x14ac:dyDescent="0.25">
      <c r="D55619" s="12"/>
      <c r="E55619" s="12"/>
      <c r="F55619" s="12"/>
    </row>
    <row r="55620" spans="4:6" x14ac:dyDescent="0.25">
      <c r="D55620" s="12"/>
      <c r="E55620" s="12"/>
      <c r="F55620" s="12"/>
    </row>
    <row r="55621" spans="4:6" x14ac:dyDescent="0.25">
      <c r="D55621" s="12"/>
      <c r="E55621" s="12"/>
      <c r="F55621" s="12"/>
    </row>
    <row r="55622" spans="4:6" x14ac:dyDescent="0.25">
      <c r="D55622" s="12"/>
      <c r="E55622" s="12"/>
      <c r="F55622" s="12"/>
    </row>
    <row r="55623" spans="4:6" x14ac:dyDescent="0.25">
      <c r="D55623" s="12"/>
      <c r="E55623" s="12"/>
      <c r="F55623" s="12"/>
    </row>
    <row r="55624" spans="4:6" x14ac:dyDescent="0.25">
      <c r="D55624" s="12"/>
      <c r="E55624" s="12"/>
      <c r="F55624" s="12"/>
    </row>
    <row r="55625" spans="4:6" x14ac:dyDescent="0.25">
      <c r="D55625" s="12"/>
      <c r="E55625" s="12"/>
      <c r="F55625" s="12"/>
    </row>
    <row r="55626" spans="4:6" x14ac:dyDescent="0.25">
      <c r="D55626" s="12"/>
      <c r="E55626" s="12"/>
      <c r="F55626" s="12"/>
    </row>
    <row r="55627" spans="4:6" x14ac:dyDescent="0.25">
      <c r="D55627" s="12"/>
      <c r="E55627" s="12"/>
      <c r="F55627" s="12"/>
    </row>
    <row r="55628" spans="4:6" x14ac:dyDescent="0.25">
      <c r="D55628" s="12"/>
      <c r="E55628" s="12"/>
      <c r="F55628" s="12"/>
    </row>
    <row r="55629" spans="4:6" x14ac:dyDescent="0.25">
      <c r="D55629" s="12"/>
      <c r="E55629" s="12"/>
      <c r="F55629" s="12"/>
    </row>
    <row r="55630" spans="4:6" x14ac:dyDescent="0.25">
      <c r="D55630" s="12"/>
      <c r="E55630" s="12"/>
      <c r="F55630" s="12"/>
    </row>
    <row r="55631" spans="4:6" x14ac:dyDescent="0.25">
      <c r="D55631" s="12"/>
      <c r="E55631" s="12"/>
      <c r="F55631" s="12"/>
    </row>
    <row r="55632" spans="4:6" x14ac:dyDescent="0.25">
      <c r="D55632" s="12"/>
      <c r="E55632" s="12"/>
      <c r="F55632" s="12"/>
    </row>
    <row r="55633" spans="4:6" x14ac:dyDescent="0.25">
      <c r="D55633" s="12"/>
      <c r="E55633" s="12"/>
      <c r="F55633" s="12"/>
    </row>
    <row r="55634" spans="4:6" x14ac:dyDescent="0.25">
      <c r="D55634" s="12"/>
      <c r="E55634" s="12"/>
      <c r="F55634" s="12"/>
    </row>
    <row r="55635" spans="4:6" x14ac:dyDescent="0.25">
      <c r="D55635" s="12"/>
      <c r="E55635" s="12"/>
      <c r="F55635" s="12"/>
    </row>
    <row r="55636" spans="4:6" x14ac:dyDescent="0.25">
      <c r="D55636" s="12"/>
      <c r="E55636" s="12"/>
      <c r="F55636" s="12"/>
    </row>
    <row r="55637" spans="4:6" x14ac:dyDescent="0.25">
      <c r="D55637" s="12"/>
      <c r="E55637" s="12"/>
      <c r="F55637" s="12"/>
    </row>
    <row r="55638" spans="4:6" x14ac:dyDescent="0.25">
      <c r="D55638" s="12"/>
      <c r="E55638" s="12"/>
      <c r="F55638" s="12"/>
    </row>
    <row r="55639" spans="4:6" x14ac:dyDescent="0.25">
      <c r="D55639" s="12"/>
      <c r="E55639" s="12"/>
      <c r="F55639" s="12"/>
    </row>
    <row r="55640" spans="4:6" x14ac:dyDescent="0.25">
      <c r="D55640" s="12"/>
      <c r="E55640" s="12"/>
      <c r="F55640" s="12"/>
    </row>
    <row r="55641" spans="4:6" x14ac:dyDescent="0.25">
      <c r="D55641" s="12"/>
      <c r="E55641" s="12"/>
      <c r="F55641" s="12"/>
    </row>
    <row r="55642" spans="4:6" x14ac:dyDescent="0.25">
      <c r="D55642" s="12"/>
      <c r="E55642" s="12"/>
      <c r="F55642" s="12"/>
    </row>
    <row r="55643" spans="4:6" x14ac:dyDescent="0.25">
      <c r="D55643" s="12"/>
      <c r="E55643" s="12"/>
      <c r="F55643" s="12"/>
    </row>
    <row r="55644" spans="4:6" x14ac:dyDescent="0.25">
      <c r="D55644" s="12"/>
      <c r="E55644" s="12"/>
      <c r="F55644" s="12"/>
    </row>
    <row r="55645" spans="4:6" x14ac:dyDescent="0.25">
      <c r="D55645" s="12"/>
      <c r="E55645" s="12"/>
      <c r="F55645" s="12"/>
    </row>
    <row r="55646" spans="4:6" x14ac:dyDescent="0.25">
      <c r="D55646" s="12"/>
      <c r="E55646" s="12"/>
      <c r="F55646" s="12"/>
    </row>
    <row r="55647" spans="4:6" x14ac:dyDescent="0.25">
      <c r="D55647" s="12"/>
      <c r="E55647" s="12"/>
      <c r="F55647" s="12"/>
    </row>
    <row r="55648" spans="4:6" x14ac:dyDescent="0.25">
      <c r="D55648" s="12"/>
      <c r="E55648" s="12"/>
      <c r="F55648" s="12"/>
    </row>
    <row r="55649" spans="4:6" x14ac:dyDescent="0.25">
      <c r="D55649" s="12"/>
      <c r="E55649" s="12"/>
      <c r="F55649" s="12"/>
    </row>
    <row r="55650" spans="4:6" x14ac:dyDescent="0.25">
      <c r="D55650" s="12"/>
      <c r="E55650" s="12"/>
      <c r="F55650" s="12"/>
    </row>
    <row r="55651" spans="4:6" x14ac:dyDescent="0.25">
      <c r="D55651" s="12"/>
      <c r="E55651" s="12"/>
      <c r="F55651" s="12"/>
    </row>
    <row r="55652" spans="4:6" x14ac:dyDescent="0.25">
      <c r="D55652" s="12"/>
      <c r="E55652" s="12"/>
      <c r="F55652" s="12"/>
    </row>
    <row r="55653" spans="4:6" x14ac:dyDescent="0.25">
      <c r="D55653" s="12"/>
      <c r="E55653" s="12"/>
      <c r="F55653" s="12"/>
    </row>
    <row r="55654" spans="4:6" x14ac:dyDescent="0.25">
      <c r="D55654" s="12"/>
      <c r="E55654" s="12"/>
      <c r="F55654" s="12"/>
    </row>
    <row r="55655" spans="4:6" x14ac:dyDescent="0.25">
      <c r="D55655" s="12"/>
      <c r="E55655" s="12"/>
      <c r="F55655" s="12"/>
    </row>
    <row r="55656" spans="4:6" x14ac:dyDescent="0.25">
      <c r="D55656" s="12"/>
      <c r="E55656" s="12"/>
      <c r="F55656" s="12"/>
    </row>
    <row r="55657" spans="4:6" x14ac:dyDescent="0.25">
      <c r="D55657" s="12"/>
      <c r="E55657" s="12"/>
      <c r="F55657" s="12"/>
    </row>
    <row r="55658" spans="4:6" x14ac:dyDescent="0.25">
      <c r="D55658" s="12"/>
      <c r="E55658" s="12"/>
      <c r="F55658" s="12"/>
    </row>
    <row r="55659" spans="4:6" x14ac:dyDescent="0.25">
      <c r="D55659" s="12"/>
      <c r="E55659" s="12"/>
      <c r="F55659" s="12"/>
    </row>
    <row r="55660" spans="4:6" x14ac:dyDescent="0.25">
      <c r="D55660" s="12"/>
      <c r="E55660" s="12"/>
      <c r="F55660" s="12"/>
    </row>
    <row r="55661" spans="4:6" x14ac:dyDescent="0.25">
      <c r="D55661" s="12"/>
      <c r="E55661" s="12"/>
      <c r="F55661" s="12"/>
    </row>
    <row r="55662" spans="4:6" x14ac:dyDescent="0.25">
      <c r="D55662" s="12"/>
      <c r="E55662" s="12"/>
      <c r="F55662" s="12"/>
    </row>
    <row r="55663" spans="4:6" x14ac:dyDescent="0.25">
      <c r="D55663" s="12"/>
      <c r="E55663" s="12"/>
      <c r="F55663" s="12"/>
    </row>
    <row r="55664" spans="4:6" x14ac:dyDescent="0.25">
      <c r="D55664" s="12"/>
      <c r="E55664" s="12"/>
      <c r="F55664" s="12"/>
    </row>
    <row r="55665" spans="4:6" x14ac:dyDescent="0.25">
      <c r="D55665" s="12"/>
      <c r="E55665" s="12"/>
      <c r="F55665" s="12"/>
    </row>
    <row r="55666" spans="4:6" x14ac:dyDescent="0.25">
      <c r="D55666" s="12"/>
      <c r="E55666" s="12"/>
      <c r="F55666" s="12"/>
    </row>
    <row r="55667" spans="4:6" x14ac:dyDescent="0.25">
      <c r="D55667" s="12"/>
      <c r="E55667" s="12"/>
      <c r="F55667" s="12"/>
    </row>
    <row r="55668" spans="4:6" x14ac:dyDescent="0.25">
      <c r="D55668" s="12"/>
      <c r="E55668" s="12"/>
      <c r="F55668" s="12"/>
    </row>
    <row r="55669" spans="4:6" x14ac:dyDescent="0.25">
      <c r="D55669" s="12"/>
      <c r="E55669" s="12"/>
      <c r="F55669" s="12"/>
    </row>
    <row r="55670" spans="4:6" x14ac:dyDescent="0.25">
      <c r="D55670" s="12"/>
      <c r="E55670" s="12"/>
      <c r="F55670" s="12"/>
    </row>
    <row r="55671" spans="4:6" x14ac:dyDescent="0.25">
      <c r="D55671" s="12"/>
      <c r="E55671" s="12"/>
      <c r="F55671" s="12"/>
    </row>
    <row r="55672" spans="4:6" x14ac:dyDescent="0.25">
      <c r="D55672" s="12"/>
      <c r="E55672" s="12"/>
      <c r="F55672" s="12"/>
    </row>
    <row r="55673" spans="4:6" x14ac:dyDescent="0.25">
      <c r="D55673" s="12"/>
      <c r="E55673" s="12"/>
      <c r="F55673" s="12"/>
    </row>
    <row r="55674" spans="4:6" x14ac:dyDescent="0.25">
      <c r="D55674" s="12"/>
      <c r="E55674" s="12"/>
      <c r="F55674" s="12"/>
    </row>
    <row r="55675" spans="4:6" x14ac:dyDescent="0.25">
      <c r="D55675" s="12"/>
      <c r="E55675" s="12"/>
      <c r="F55675" s="12"/>
    </row>
    <row r="55676" spans="4:6" x14ac:dyDescent="0.25">
      <c r="D55676" s="12"/>
      <c r="E55676" s="12"/>
      <c r="F55676" s="12"/>
    </row>
    <row r="55677" spans="4:6" x14ac:dyDescent="0.25">
      <c r="D55677" s="12"/>
      <c r="E55677" s="12"/>
      <c r="F55677" s="12"/>
    </row>
    <row r="55678" spans="4:6" x14ac:dyDescent="0.25">
      <c r="D55678" s="12"/>
      <c r="E55678" s="12"/>
      <c r="F55678" s="12"/>
    </row>
    <row r="55679" spans="4:6" x14ac:dyDescent="0.25">
      <c r="D55679" s="12"/>
      <c r="E55679" s="12"/>
      <c r="F55679" s="12"/>
    </row>
    <row r="55680" spans="4:6" x14ac:dyDescent="0.25">
      <c r="D55680" s="12"/>
      <c r="E55680" s="12"/>
      <c r="F55680" s="12"/>
    </row>
    <row r="55681" spans="4:6" x14ac:dyDescent="0.25">
      <c r="D55681" s="12"/>
      <c r="E55681" s="12"/>
      <c r="F55681" s="12"/>
    </row>
    <row r="55682" spans="4:6" x14ac:dyDescent="0.25">
      <c r="D55682" s="12"/>
      <c r="E55682" s="12"/>
      <c r="F55682" s="12"/>
    </row>
    <row r="55683" spans="4:6" x14ac:dyDescent="0.25">
      <c r="D55683" s="12"/>
      <c r="E55683" s="12"/>
      <c r="F55683" s="12"/>
    </row>
    <row r="55684" spans="4:6" x14ac:dyDescent="0.25">
      <c r="D55684" s="12"/>
      <c r="E55684" s="12"/>
      <c r="F55684" s="12"/>
    </row>
    <row r="55685" spans="4:6" x14ac:dyDescent="0.25">
      <c r="D55685" s="12"/>
      <c r="E55685" s="12"/>
      <c r="F55685" s="12"/>
    </row>
    <row r="55686" spans="4:6" x14ac:dyDescent="0.25">
      <c r="D55686" s="12"/>
      <c r="E55686" s="12"/>
      <c r="F55686" s="12"/>
    </row>
    <row r="55687" spans="4:6" x14ac:dyDescent="0.25">
      <c r="D55687" s="12"/>
      <c r="E55687" s="12"/>
      <c r="F55687" s="12"/>
    </row>
    <row r="55688" spans="4:6" x14ac:dyDescent="0.25">
      <c r="D55688" s="12"/>
      <c r="E55688" s="12"/>
      <c r="F55688" s="12"/>
    </row>
    <row r="55689" spans="4:6" x14ac:dyDescent="0.25">
      <c r="D55689" s="12"/>
      <c r="E55689" s="12"/>
      <c r="F55689" s="12"/>
    </row>
    <row r="55690" spans="4:6" x14ac:dyDescent="0.25">
      <c r="D55690" s="12"/>
      <c r="E55690" s="12"/>
      <c r="F55690" s="12"/>
    </row>
    <row r="55691" spans="4:6" x14ac:dyDescent="0.25">
      <c r="D55691" s="12"/>
      <c r="E55691" s="12"/>
      <c r="F55691" s="12"/>
    </row>
    <row r="55692" spans="4:6" x14ac:dyDescent="0.25">
      <c r="D55692" s="12"/>
      <c r="E55692" s="12"/>
      <c r="F55692" s="12"/>
    </row>
    <row r="55693" spans="4:6" x14ac:dyDescent="0.25">
      <c r="D55693" s="12"/>
      <c r="E55693" s="12"/>
      <c r="F55693" s="12"/>
    </row>
    <row r="55694" spans="4:6" x14ac:dyDescent="0.25">
      <c r="D55694" s="12"/>
      <c r="E55694" s="12"/>
      <c r="F55694" s="12"/>
    </row>
    <row r="55695" spans="4:6" x14ac:dyDescent="0.25">
      <c r="D55695" s="12"/>
      <c r="E55695" s="12"/>
      <c r="F55695" s="12"/>
    </row>
    <row r="55696" spans="4:6" x14ac:dyDescent="0.25">
      <c r="D55696" s="12"/>
      <c r="E55696" s="12"/>
      <c r="F55696" s="12"/>
    </row>
    <row r="55697" spans="4:6" x14ac:dyDescent="0.25">
      <c r="D55697" s="12"/>
      <c r="E55697" s="12"/>
      <c r="F55697" s="12"/>
    </row>
    <row r="55698" spans="4:6" x14ac:dyDescent="0.25">
      <c r="D55698" s="12"/>
      <c r="E55698" s="12"/>
      <c r="F55698" s="12"/>
    </row>
    <row r="55699" spans="4:6" x14ac:dyDescent="0.25">
      <c r="D55699" s="12"/>
      <c r="E55699" s="12"/>
      <c r="F55699" s="12"/>
    </row>
    <row r="55700" spans="4:6" x14ac:dyDescent="0.25">
      <c r="D55700" s="12"/>
      <c r="E55700" s="12"/>
      <c r="F55700" s="12"/>
    </row>
    <row r="55701" spans="4:6" x14ac:dyDescent="0.25">
      <c r="D55701" s="12"/>
      <c r="E55701" s="12"/>
      <c r="F55701" s="12"/>
    </row>
    <row r="55702" spans="4:6" x14ac:dyDescent="0.25">
      <c r="D55702" s="12"/>
      <c r="E55702" s="12"/>
      <c r="F55702" s="12"/>
    </row>
    <row r="55703" spans="4:6" x14ac:dyDescent="0.25">
      <c r="D55703" s="12"/>
      <c r="E55703" s="12"/>
      <c r="F55703" s="12"/>
    </row>
    <row r="55704" spans="4:6" x14ac:dyDescent="0.25">
      <c r="D55704" s="12"/>
      <c r="E55704" s="12"/>
      <c r="F55704" s="12"/>
    </row>
    <row r="55705" spans="4:6" x14ac:dyDescent="0.25">
      <c r="D55705" s="12"/>
      <c r="E55705" s="12"/>
      <c r="F55705" s="12"/>
    </row>
    <row r="55706" spans="4:6" x14ac:dyDescent="0.25">
      <c r="D55706" s="12"/>
      <c r="E55706" s="12"/>
      <c r="F55706" s="12"/>
    </row>
    <row r="55707" spans="4:6" x14ac:dyDescent="0.25">
      <c r="D55707" s="12"/>
      <c r="E55707" s="12"/>
      <c r="F55707" s="12"/>
    </row>
    <row r="55708" spans="4:6" x14ac:dyDescent="0.25">
      <c r="D55708" s="12"/>
      <c r="E55708" s="12"/>
      <c r="F55708" s="12"/>
    </row>
    <row r="55709" spans="4:6" x14ac:dyDescent="0.25">
      <c r="D55709" s="12"/>
      <c r="E55709" s="12"/>
      <c r="F55709" s="12"/>
    </row>
    <row r="55710" spans="4:6" x14ac:dyDescent="0.25">
      <c r="D55710" s="12"/>
      <c r="E55710" s="12"/>
      <c r="F55710" s="12"/>
    </row>
    <row r="55711" spans="4:6" x14ac:dyDescent="0.25">
      <c r="D55711" s="12"/>
      <c r="E55711" s="12"/>
      <c r="F55711" s="12"/>
    </row>
    <row r="55712" spans="4:6" x14ac:dyDescent="0.25">
      <c r="D55712" s="12"/>
      <c r="E55712" s="12"/>
      <c r="F55712" s="12"/>
    </row>
    <row r="55713" spans="4:6" x14ac:dyDescent="0.25">
      <c r="D55713" s="12"/>
      <c r="E55713" s="12"/>
      <c r="F55713" s="12"/>
    </row>
    <row r="55714" spans="4:6" x14ac:dyDescent="0.25">
      <c r="D55714" s="12"/>
      <c r="E55714" s="12"/>
      <c r="F55714" s="12"/>
    </row>
    <row r="55715" spans="4:6" x14ac:dyDescent="0.25">
      <c r="D55715" s="12"/>
      <c r="E55715" s="12"/>
      <c r="F55715" s="12"/>
    </row>
    <row r="55716" spans="4:6" x14ac:dyDescent="0.25">
      <c r="D55716" s="12"/>
      <c r="E55716" s="12"/>
      <c r="F55716" s="12"/>
    </row>
    <row r="55717" spans="4:6" x14ac:dyDescent="0.25">
      <c r="D55717" s="12"/>
      <c r="E55717" s="12"/>
      <c r="F55717" s="12"/>
    </row>
    <row r="55718" spans="4:6" x14ac:dyDescent="0.25">
      <c r="D55718" s="12"/>
      <c r="E55718" s="12"/>
      <c r="F55718" s="12"/>
    </row>
    <row r="55719" spans="4:6" x14ac:dyDescent="0.25">
      <c r="D55719" s="12"/>
      <c r="E55719" s="12"/>
      <c r="F55719" s="12"/>
    </row>
    <row r="55720" spans="4:6" x14ac:dyDescent="0.25">
      <c r="D55720" s="12"/>
      <c r="E55720" s="12"/>
      <c r="F55720" s="12"/>
    </row>
    <row r="55721" spans="4:6" x14ac:dyDescent="0.25">
      <c r="D55721" s="12"/>
      <c r="E55721" s="12"/>
      <c r="F55721" s="12"/>
    </row>
    <row r="55722" spans="4:6" x14ac:dyDescent="0.25">
      <c r="D55722" s="12"/>
      <c r="E55722" s="12"/>
      <c r="F55722" s="12"/>
    </row>
    <row r="55723" spans="4:6" x14ac:dyDescent="0.25">
      <c r="D55723" s="12"/>
      <c r="E55723" s="12"/>
      <c r="F55723" s="12"/>
    </row>
    <row r="55724" spans="4:6" x14ac:dyDescent="0.25">
      <c r="D55724" s="12"/>
      <c r="E55724" s="12"/>
      <c r="F55724" s="12"/>
    </row>
    <row r="55725" spans="4:6" x14ac:dyDescent="0.25">
      <c r="D55725" s="12"/>
      <c r="E55725" s="12"/>
      <c r="F55725" s="12"/>
    </row>
    <row r="55726" spans="4:6" x14ac:dyDescent="0.25">
      <c r="D55726" s="12"/>
      <c r="E55726" s="12"/>
      <c r="F55726" s="12"/>
    </row>
    <row r="55727" spans="4:6" x14ac:dyDescent="0.25">
      <c r="D55727" s="12"/>
      <c r="E55727" s="12"/>
      <c r="F55727" s="12"/>
    </row>
    <row r="55728" spans="4:6" x14ac:dyDescent="0.25">
      <c r="D55728" s="12"/>
      <c r="E55728" s="12"/>
      <c r="F55728" s="12"/>
    </row>
    <row r="55729" spans="4:6" x14ac:dyDescent="0.25">
      <c r="D55729" s="12"/>
      <c r="E55729" s="12"/>
      <c r="F55729" s="12"/>
    </row>
    <row r="55730" spans="4:6" x14ac:dyDescent="0.25">
      <c r="D55730" s="12"/>
      <c r="E55730" s="12"/>
      <c r="F55730" s="12"/>
    </row>
    <row r="55731" spans="4:6" x14ac:dyDescent="0.25">
      <c r="D55731" s="12"/>
      <c r="E55731" s="12"/>
      <c r="F55731" s="12"/>
    </row>
    <row r="55732" spans="4:6" x14ac:dyDescent="0.25">
      <c r="D55732" s="12"/>
      <c r="E55732" s="12"/>
      <c r="F55732" s="12"/>
    </row>
    <row r="55733" spans="4:6" x14ac:dyDescent="0.25">
      <c r="D55733" s="12"/>
      <c r="E55733" s="12"/>
      <c r="F55733" s="12"/>
    </row>
    <row r="55734" spans="4:6" x14ac:dyDescent="0.25">
      <c r="D55734" s="12"/>
      <c r="E55734" s="12"/>
      <c r="F55734" s="12"/>
    </row>
    <row r="55735" spans="4:6" x14ac:dyDescent="0.25">
      <c r="D55735" s="12"/>
      <c r="E55735" s="12"/>
      <c r="F55735" s="12"/>
    </row>
    <row r="55736" spans="4:6" x14ac:dyDescent="0.25">
      <c r="D55736" s="12"/>
      <c r="E55736" s="12"/>
      <c r="F55736" s="12"/>
    </row>
    <row r="55737" spans="4:6" x14ac:dyDescent="0.25">
      <c r="D55737" s="12"/>
      <c r="E55737" s="12"/>
      <c r="F55737" s="12"/>
    </row>
    <row r="55738" spans="4:6" x14ac:dyDescent="0.25">
      <c r="D55738" s="12"/>
      <c r="E55738" s="12"/>
      <c r="F55738" s="12"/>
    </row>
    <row r="55739" spans="4:6" x14ac:dyDescent="0.25">
      <c r="D55739" s="12"/>
      <c r="E55739" s="12"/>
      <c r="F55739" s="12"/>
    </row>
    <row r="55740" spans="4:6" x14ac:dyDescent="0.25">
      <c r="D55740" s="12"/>
      <c r="E55740" s="12"/>
      <c r="F55740" s="12"/>
    </row>
    <row r="55741" spans="4:6" x14ac:dyDescent="0.25">
      <c r="D55741" s="12"/>
      <c r="E55741" s="12"/>
      <c r="F55741" s="12"/>
    </row>
    <row r="55742" spans="4:6" x14ac:dyDescent="0.25">
      <c r="D55742" s="12"/>
      <c r="E55742" s="12"/>
      <c r="F55742" s="12"/>
    </row>
    <row r="55743" spans="4:6" x14ac:dyDescent="0.25">
      <c r="D55743" s="12"/>
      <c r="E55743" s="12"/>
      <c r="F55743" s="12"/>
    </row>
    <row r="55744" spans="4:6" x14ac:dyDescent="0.25">
      <c r="D55744" s="12"/>
      <c r="E55744" s="12"/>
      <c r="F55744" s="12"/>
    </row>
    <row r="55745" spans="4:6" x14ac:dyDescent="0.25">
      <c r="D55745" s="12"/>
      <c r="E55745" s="12"/>
      <c r="F55745" s="12"/>
    </row>
    <row r="55746" spans="4:6" x14ac:dyDescent="0.25">
      <c r="D55746" s="12"/>
      <c r="E55746" s="12"/>
      <c r="F55746" s="12"/>
    </row>
    <row r="55747" spans="4:6" x14ac:dyDescent="0.25">
      <c r="D55747" s="12"/>
      <c r="E55747" s="12"/>
      <c r="F55747" s="12"/>
    </row>
    <row r="55748" spans="4:6" x14ac:dyDescent="0.25">
      <c r="D55748" s="12"/>
      <c r="E55748" s="12"/>
      <c r="F55748" s="12"/>
    </row>
    <row r="55749" spans="4:6" x14ac:dyDescent="0.25">
      <c r="D55749" s="12"/>
      <c r="E55749" s="12"/>
      <c r="F55749" s="12"/>
    </row>
    <row r="55750" spans="4:6" x14ac:dyDescent="0.25">
      <c r="D55750" s="12"/>
      <c r="E55750" s="12"/>
      <c r="F55750" s="12"/>
    </row>
    <row r="55751" spans="4:6" x14ac:dyDescent="0.25">
      <c r="D55751" s="12"/>
      <c r="E55751" s="12"/>
      <c r="F55751" s="12"/>
    </row>
    <row r="55752" spans="4:6" x14ac:dyDescent="0.25">
      <c r="D55752" s="12"/>
      <c r="E55752" s="12"/>
      <c r="F55752" s="12"/>
    </row>
    <row r="55753" spans="4:6" x14ac:dyDescent="0.25">
      <c r="D55753" s="12"/>
      <c r="E55753" s="12"/>
      <c r="F55753" s="12"/>
    </row>
    <row r="55754" spans="4:6" x14ac:dyDescent="0.25">
      <c r="D55754" s="12"/>
      <c r="E55754" s="12"/>
      <c r="F55754" s="12"/>
    </row>
    <row r="55755" spans="4:6" x14ac:dyDescent="0.25">
      <c r="D55755" s="12"/>
      <c r="E55755" s="12"/>
      <c r="F55755" s="12"/>
    </row>
    <row r="55756" spans="4:6" x14ac:dyDescent="0.25">
      <c r="D55756" s="12"/>
      <c r="E55756" s="12"/>
      <c r="F55756" s="12"/>
    </row>
    <row r="55757" spans="4:6" x14ac:dyDescent="0.25">
      <c r="D55757" s="12"/>
      <c r="E55757" s="12"/>
      <c r="F55757" s="12"/>
    </row>
    <row r="55758" spans="4:6" x14ac:dyDescent="0.25">
      <c r="D55758" s="12"/>
      <c r="E55758" s="12"/>
      <c r="F55758" s="12"/>
    </row>
    <row r="55759" spans="4:6" x14ac:dyDescent="0.25">
      <c r="D55759" s="12"/>
      <c r="E55759" s="12"/>
      <c r="F55759" s="12"/>
    </row>
    <row r="55760" spans="4:6" x14ac:dyDescent="0.25">
      <c r="D55760" s="12"/>
      <c r="E55760" s="12"/>
      <c r="F55760" s="12"/>
    </row>
    <row r="55761" spans="4:6" x14ac:dyDescent="0.25">
      <c r="D55761" s="12"/>
      <c r="E55761" s="12"/>
      <c r="F55761" s="12"/>
    </row>
    <row r="55762" spans="4:6" x14ac:dyDescent="0.25">
      <c r="D55762" s="12"/>
      <c r="E55762" s="12"/>
      <c r="F55762" s="12"/>
    </row>
    <row r="55763" spans="4:6" x14ac:dyDescent="0.25">
      <c r="D55763" s="12"/>
      <c r="E55763" s="12"/>
      <c r="F55763" s="12"/>
    </row>
    <row r="55764" spans="4:6" x14ac:dyDescent="0.25">
      <c r="D55764" s="12"/>
      <c r="E55764" s="12"/>
      <c r="F55764" s="12"/>
    </row>
    <row r="55765" spans="4:6" x14ac:dyDescent="0.25">
      <c r="D55765" s="12"/>
      <c r="E55765" s="12"/>
      <c r="F55765" s="12"/>
    </row>
    <row r="55766" spans="4:6" x14ac:dyDescent="0.25">
      <c r="D55766" s="12"/>
      <c r="E55766" s="12"/>
      <c r="F55766" s="12"/>
    </row>
    <row r="55767" spans="4:6" x14ac:dyDescent="0.25">
      <c r="D55767" s="12"/>
      <c r="E55767" s="12"/>
      <c r="F55767" s="12"/>
    </row>
    <row r="55768" spans="4:6" x14ac:dyDescent="0.25">
      <c r="D55768" s="12"/>
      <c r="E55768" s="12"/>
      <c r="F55768" s="12"/>
    </row>
    <row r="55769" spans="4:6" x14ac:dyDescent="0.25">
      <c r="D55769" s="12"/>
      <c r="E55769" s="12"/>
      <c r="F55769" s="12"/>
    </row>
    <row r="55770" spans="4:6" x14ac:dyDescent="0.25">
      <c r="D55770" s="12"/>
      <c r="E55770" s="12"/>
      <c r="F55770" s="12"/>
    </row>
    <row r="55771" spans="4:6" x14ac:dyDescent="0.25">
      <c r="D55771" s="12"/>
      <c r="E55771" s="12"/>
      <c r="F55771" s="12"/>
    </row>
    <row r="55772" spans="4:6" x14ac:dyDescent="0.25">
      <c r="D55772" s="12"/>
      <c r="E55772" s="12"/>
      <c r="F55772" s="12"/>
    </row>
    <row r="55773" spans="4:6" x14ac:dyDescent="0.25">
      <c r="D55773" s="12"/>
      <c r="E55773" s="12"/>
      <c r="F55773" s="12"/>
    </row>
    <row r="55774" spans="4:6" x14ac:dyDescent="0.25">
      <c r="D55774" s="12"/>
      <c r="E55774" s="12"/>
      <c r="F55774" s="12"/>
    </row>
    <row r="55775" spans="4:6" x14ac:dyDescent="0.25">
      <c r="D55775" s="12"/>
      <c r="E55775" s="12"/>
      <c r="F55775" s="12"/>
    </row>
    <row r="55776" spans="4:6" x14ac:dyDescent="0.25">
      <c r="D55776" s="12"/>
      <c r="E55776" s="12"/>
      <c r="F55776" s="12"/>
    </row>
    <row r="55777" spans="4:6" x14ac:dyDescent="0.25">
      <c r="D55777" s="12"/>
      <c r="E55777" s="12"/>
      <c r="F55777" s="12"/>
    </row>
    <row r="55778" spans="4:6" x14ac:dyDescent="0.25">
      <c r="D55778" s="12"/>
      <c r="E55778" s="12"/>
      <c r="F55778" s="12"/>
    </row>
    <row r="55779" spans="4:6" x14ac:dyDescent="0.25">
      <c r="D55779" s="12"/>
      <c r="E55779" s="12"/>
      <c r="F55779" s="12"/>
    </row>
    <row r="55780" spans="4:6" x14ac:dyDescent="0.25">
      <c r="D55780" s="12"/>
      <c r="E55780" s="12"/>
      <c r="F55780" s="12"/>
    </row>
    <row r="55781" spans="4:6" x14ac:dyDescent="0.25">
      <c r="D55781" s="12"/>
      <c r="E55781" s="12"/>
      <c r="F55781" s="12"/>
    </row>
    <row r="55782" spans="4:6" x14ac:dyDescent="0.25">
      <c r="D55782" s="12"/>
      <c r="E55782" s="12"/>
      <c r="F55782" s="12"/>
    </row>
    <row r="55783" spans="4:6" x14ac:dyDescent="0.25">
      <c r="D55783" s="12"/>
      <c r="E55783" s="12"/>
      <c r="F55783" s="12"/>
    </row>
    <row r="55784" spans="4:6" x14ac:dyDescent="0.25">
      <c r="D55784" s="12"/>
      <c r="E55784" s="12"/>
      <c r="F55784" s="12"/>
    </row>
    <row r="55785" spans="4:6" x14ac:dyDescent="0.25">
      <c r="D55785" s="12"/>
      <c r="E55785" s="12"/>
      <c r="F55785" s="12"/>
    </row>
    <row r="55786" spans="4:6" x14ac:dyDescent="0.25">
      <c r="D55786" s="12"/>
      <c r="E55786" s="12"/>
      <c r="F55786" s="12"/>
    </row>
    <row r="55787" spans="4:6" x14ac:dyDescent="0.25">
      <c r="D55787" s="12"/>
      <c r="E55787" s="12"/>
      <c r="F55787" s="12"/>
    </row>
    <row r="55788" spans="4:6" x14ac:dyDescent="0.25">
      <c r="D55788" s="12"/>
      <c r="E55788" s="12"/>
      <c r="F55788" s="12"/>
    </row>
    <row r="55789" spans="4:6" x14ac:dyDescent="0.25">
      <c r="D55789" s="12"/>
      <c r="E55789" s="12"/>
      <c r="F55789" s="12"/>
    </row>
    <row r="55790" spans="4:6" x14ac:dyDescent="0.25">
      <c r="D55790" s="12"/>
      <c r="E55790" s="12"/>
      <c r="F55790" s="12"/>
    </row>
    <row r="55791" spans="4:6" x14ac:dyDescent="0.25">
      <c r="D55791" s="12"/>
      <c r="E55791" s="12"/>
      <c r="F55791" s="12"/>
    </row>
    <row r="55792" spans="4:6" x14ac:dyDescent="0.25">
      <c r="D55792" s="12"/>
      <c r="E55792" s="12"/>
      <c r="F55792" s="12"/>
    </row>
    <row r="55793" spans="4:6" x14ac:dyDescent="0.25">
      <c r="D55793" s="12"/>
      <c r="E55793" s="12"/>
      <c r="F55793" s="12"/>
    </row>
    <row r="55794" spans="4:6" x14ac:dyDescent="0.25">
      <c r="D55794" s="12"/>
      <c r="E55794" s="12"/>
      <c r="F55794" s="12"/>
    </row>
    <row r="55795" spans="4:6" x14ac:dyDescent="0.25">
      <c r="D55795" s="12"/>
      <c r="E55795" s="12"/>
      <c r="F55795" s="12"/>
    </row>
    <row r="55796" spans="4:6" x14ac:dyDescent="0.25">
      <c r="D55796" s="12"/>
      <c r="E55796" s="12"/>
      <c r="F55796" s="12"/>
    </row>
    <row r="55797" spans="4:6" x14ac:dyDescent="0.25">
      <c r="D55797" s="12"/>
      <c r="E55797" s="12"/>
      <c r="F55797" s="12"/>
    </row>
    <row r="55798" spans="4:6" x14ac:dyDescent="0.25">
      <c r="D55798" s="12"/>
      <c r="E55798" s="12"/>
      <c r="F55798" s="12"/>
    </row>
    <row r="55799" spans="4:6" x14ac:dyDescent="0.25">
      <c r="D55799" s="12"/>
      <c r="E55799" s="12"/>
      <c r="F55799" s="12"/>
    </row>
    <row r="55800" spans="4:6" x14ac:dyDescent="0.25">
      <c r="D55800" s="12"/>
      <c r="E55800" s="12"/>
      <c r="F55800" s="12"/>
    </row>
    <row r="55801" spans="4:6" x14ac:dyDescent="0.25">
      <c r="D55801" s="12"/>
      <c r="E55801" s="12"/>
      <c r="F55801" s="12"/>
    </row>
    <row r="55802" spans="4:6" x14ac:dyDescent="0.25">
      <c r="D55802" s="12"/>
      <c r="E55802" s="12"/>
      <c r="F55802" s="12"/>
    </row>
    <row r="55803" spans="4:6" x14ac:dyDescent="0.25">
      <c r="D55803" s="12"/>
      <c r="E55803" s="12"/>
      <c r="F55803" s="12"/>
    </row>
    <row r="55804" spans="4:6" x14ac:dyDescent="0.25">
      <c r="D55804" s="12"/>
      <c r="E55804" s="12"/>
      <c r="F55804" s="12"/>
    </row>
    <row r="55805" spans="4:6" x14ac:dyDescent="0.25">
      <c r="D55805" s="12"/>
      <c r="E55805" s="12"/>
      <c r="F55805" s="12"/>
    </row>
    <row r="55806" spans="4:6" x14ac:dyDescent="0.25">
      <c r="D55806" s="12"/>
      <c r="E55806" s="12"/>
      <c r="F55806" s="12"/>
    </row>
    <row r="55807" spans="4:6" x14ac:dyDescent="0.25">
      <c r="D55807" s="12"/>
      <c r="E55807" s="12"/>
      <c r="F55807" s="12"/>
    </row>
    <row r="55808" spans="4:6" x14ac:dyDescent="0.25">
      <c r="D55808" s="12"/>
      <c r="E55808" s="12"/>
      <c r="F55808" s="12"/>
    </row>
    <row r="55809" spans="4:6" x14ac:dyDescent="0.25">
      <c r="D55809" s="12"/>
      <c r="E55809" s="12"/>
      <c r="F55809" s="12"/>
    </row>
    <row r="55810" spans="4:6" x14ac:dyDescent="0.25">
      <c r="D55810" s="12"/>
      <c r="E55810" s="12"/>
      <c r="F55810" s="12"/>
    </row>
    <row r="55811" spans="4:6" x14ac:dyDescent="0.25">
      <c r="D55811" s="12"/>
      <c r="E55811" s="12"/>
      <c r="F55811" s="12"/>
    </row>
    <row r="55812" spans="4:6" x14ac:dyDescent="0.25">
      <c r="D55812" s="12"/>
      <c r="E55812" s="12"/>
      <c r="F55812" s="12"/>
    </row>
    <row r="55813" spans="4:6" x14ac:dyDescent="0.25">
      <c r="D55813" s="12"/>
      <c r="E55813" s="12"/>
      <c r="F55813" s="12"/>
    </row>
    <row r="55814" spans="4:6" x14ac:dyDescent="0.25">
      <c r="D55814" s="12"/>
      <c r="E55814" s="12"/>
      <c r="F55814" s="12"/>
    </row>
    <row r="55815" spans="4:6" x14ac:dyDescent="0.25">
      <c r="D55815" s="12"/>
      <c r="E55815" s="12"/>
      <c r="F55815" s="12"/>
    </row>
    <row r="55816" spans="4:6" x14ac:dyDescent="0.25">
      <c r="D55816" s="12"/>
      <c r="E55816" s="12"/>
      <c r="F55816" s="12"/>
    </row>
    <row r="55817" spans="4:6" x14ac:dyDescent="0.25">
      <c r="D55817" s="12"/>
      <c r="E55817" s="12"/>
      <c r="F55817" s="12"/>
    </row>
    <row r="55818" spans="4:6" x14ac:dyDescent="0.25">
      <c r="D55818" s="12"/>
      <c r="E55818" s="12"/>
      <c r="F55818" s="12"/>
    </row>
    <row r="55819" spans="4:6" x14ac:dyDescent="0.25">
      <c r="D55819" s="12"/>
      <c r="E55819" s="12"/>
      <c r="F55819" s="12"/>
    </row>
    <row r="55820" spans="4:6" x14ac:dyDescent="0.25">
      <c r="D55820" s="12"/>
      <c r="E55820" s="12"/>
      <c r="F55820" s="12"/>
    </row>
    <row r="55821" spans="4:6" x14ac:dyDescent="0.25">
      <c r="D55821" s="12"/>
      <c r="E55821" s="12"/>
      <c r="F55821" s="12"/>
    </row>
    <row r="55822" spans="4:6" x14ac:dyDescent="0.25">
      <c r="D55822" s="12"/>
      <c r="E55822" s="12"/>
      <c r="F55822" s="12"/>
    </row>
    <row r="55823" spans="4:6" x14ac:dyDescent="0.25">
      <c r="D55823" s="12"/>
      <c r="E55823" s="12"/>
      <c r="F55823" s="12"/>
    </row>
    <row r="55824" spans="4:6" x14ac:dyDescent="0.25">
      <c r="D55824" s="12"/>
      <c r="E55824" s="12"/>
      <c r="F55824" s="12"/>
    </row>
    <row r="55825" spans="4:6" x14ac:dyDescent="0.25">
      <c r="D55825" s="12"/>
      <c r="E55825" s="12"/>
      <c r="F55825" s="12"/>
    </row>
    <row r="55826" spans="4:6" x14ac:dyDescent="0.25">
      <c r="D55826" s="12"/>
      <c r="E55826" s="12"/>
      <c r="F55826" s="12"/>
    </row>
    <row r="55827" spans="4:6" x14ac:dyDescent="0.25">
      <c r="D55827" s="12"/>
      <c r="E55827" s="12"/>
      <c r="F55827" s="12"/>
    </row>
    <row r="55828" spans="4:6" x14ac:dyDescent="0.25">
      <c r="D55828" s="12"/>
      <c r="E55828" s="12"/>
      <c r="F55828" s="12"/>
    </row>
    <row r="55829" spans="4:6" x14ac:dyDescent="0.25">
      <c r="D55829" s="12"/>
      <c r="E55829" s="12"/>
      <c r="F55829" s="12"/>
    </row>
    <row r="55830" spans="4:6" x14ac:dyDescent="0.25">
      <c r="D55830" s="12"/>
      <c r="E55830" s="12"/>
      <c r="F55830" s="12"/>
    </row>
    <row r="55831" spans="4:6" x14ac:dyDescent="0.25">
      <c r="D55831" s="12"/>
      <c r="E55831" s="12"/>
      <c r="F55831" s="12"/>
    </row>
    <row r="55832" spans="4:6" x14ac:dyDescent="0.25">
      <c r="D55832" s="12"/>
      <c r="E55832" s="12"/>
      <c r="F55832" s="12"/>
    </row>
    <row r="55833" spans="4:6" x14ac:dyDescent="0.25">
      <c r="D55833" s="12"/>
      <c r="E55833" s="12"/>
      <c r="F55833" s="12"/>
    </row>
    <row r="55834" spans="4:6" x14ac:dyDescent="0.25">
      <c r="D55834" s="12"/>
      <c r="E55834" s="12"/>
      <c r="F55834" s="12"/>
    </row>
    <row r="55835" spans="4:6" x14ac:dyDescent="0.25">
      <c r="D55835" s="12"/>
      <c r="E55835" s="12"/>
      <c r="F55835" s="12"/>
    </row>
    <row r="55836" spans="4:6" x14ac:dyDescent="0.25">
      <c r="D55836" s="12"/>
      <c r="E55836" s="12"/>
      <c r="F55836" s="12"/>
    </row>
    <row r="55837" spans="4:6" x14ac:dyDescent="0.25">
      <c r="D55837" s="12"/>
      <c r="E55837" s="12"/>
      <c r="F55837" s="12"/>
    </row>
    <row r="55838" spans="4:6" x14ac:dyDescent="0.25">
      <c r="D55838" s="12"/>
      <c r="E55838" s="12"/>
      <c r="F55838" s="12"/>
    </row>
    <row r="55839" spans="4:6" x14ac:dyDescent="0.25">
      <c r="D55839" s="12"/>
      <c r="E55839" s="12"/>
      <c r="F55839" s="12"/>
    </row>
    <row r="55840" spans="4:6" x14ac:dyDescent="0.25">
      <c r="D55840" s="12"/>
      <c r="E55840" s="12"/>
      <c r="F55840" s="12"/>
    </row>
    <row r="55841" spans="4:6" x14ac:dyDescent="0.25">
      <c r="D55841" s="12"/>
      <c r="E55841" s="12"/>
      <c r="F55841" s="12"/>
    </row>
    <row r="55842" spans="4:6" x14ac:dyDescent="0.25">
      <c r="D55842" s="12"/>
      <c r="E55842" s="12"/>
      <c r="F55842" s="12"/>
    </row>
    <row r="55843" spans="4:6" x14ac:dyDescent="0.25">
      <c r="D55843" s="12"/>
      <c r="E55843" s="12"/>
      <c r="F55843" s="12"/>
    </row>
    <row r="55844" spans="4:6" x14ac:dyDescent="0.25">
      <c r="D55844" s="12"/>
      <c r="E55844" s="12"/>
      <c r="F55844" s="12"/>
    </row>
    <row r="55845" spans="4:6" x14ac:dyDescent="0.25">
      <c r="D55845" s="12"/>
      <c r="E55845" s="12"/>
      <c r="F55845" s="12"/>
    </row>
    <row r="55846" spans="4:6" x14ac:dyDescent="0.25">
      <c r="D55846" s="12"/>
      <c r="E55846" s="12"/>
      <c r="F55846" s="12"/>
    </row>
    <row r="55847" spans="4:6" x14ac:dyDescent="0.25">
      <c r="D55847" s="12"/>
      <c r="E55847" s="12"/>
      <c r="F55847" s="12"/>
    </row>
    <row r="55848" spans="4:6" x14ac:dyDescent="0.25">
      <c r="D55848" s="12"/>
      <c r="E55848" s="12"/>
      <c r="F55848" s="12"/>
    </row>
    <row r="55849" spans="4:6" x14ac:dyDescent="0.25">
      <c r="D55849" s="12"/>
      <c r="E55849" s="12"/>
      <c r="F55849" s="12"/>
    </row>
    <row r="55850" spans="4:6" x14ac:dyDescent="0.25">
      <c r="D55850" s="12"/>
      <c r="E55850" s="12"/>
      <c r="F55850" s="12"/>
    </row>
    <row r="55851" spans="4:6" x14ac:dyDescent="0.25">
      <c r="D55851" s="12"/>
      <c r="E55851" s="12"/>
      <c r="F55851" s="12"/>
    </row>
    <row r="55852" spans="4:6" x14ac:dyDescent="0.25">
      <c r="D55852" s="12"/>
      <c r="E55852" s="12"/>
      <c r="F55852" s="12"/>
    </row>
    <row r="55853" spans="4:6" x14ac:dyDescent="0.25">
      <c r="D55853" s="12"/>
      <c r="E55853" s="12"/>
      <c r="F55853" s="12"/>
    </row>
    <row r="55854" spans="4:6" x14ac:dyDescent="0.25">
      <c r="D55854" s="12"/>
      <c r="E55854" s="12"/>
      <c r="F55854" s="12"/>
    </row>
    <row r="55855" spans="4:6" x14ac:dyDescent="0.25">
      <c r="D55855" s="12"/>
      <c r="E55855" s="12"/>
      <c r="F55855" s="12"/>
    </row>
    <row r="55856" spans="4:6" x14ac:dyDescent="0.25">
      <c r="D55856" s="12"/>
      <c r="E55856" s="12"/>
      <c r="F55856" s="12"/>
    </row>
    <row r="55857" spans="4:6" x14ac:dyDescent="0.25">
      <c r="D55857" s="12"/>
      <c r="E55857" s="12"/>
      <c r="F55857" s="12"/>
    </row>
    <row r="55858" spans="4:6" x14ac:dyDescent="0.25">
      <c r="D55858" s="12"/>
      <c r="E55858" s="12"/>
      <c r="F55858" s="12"/>
    </row>
    <row r="55859" spans="4:6" x14ac:dyDescent="0.25">
      <c r="D55859" s="12"/>
      <c r="E55859" s="12"/>
      <c r="F55859" s="12"/>
    </row>
    <row r="55860" spans="4:6" x14ac:dyDescent="0.25">
      <c r="D55860" s="12"/>
      <c r="E55860" s="12"/>
      <c r="F55860" s="12"/>
    </row>
    <row r="55861" spans="4:6" x14ac:dyDescent="0.25">
      <c r="D55861" s="12"/>
      <c r="E55861" s="12"/>
      <c r="F55861" s="12"/>
    </row>
    <row r="55862" spans="4:6" x14ac:dyDescent="0.25">
      <c r="D55862" s="12"/>
      <c r="E55862" s="12"/>
      <c r="F55862" s="12"/>
    </row>
    <row r="55863" spans="4:6" x14ac:dyDescent="0.25">
      <c r="D55863" s="12"/>
      <c r="E55863" s="12"/>
      <c r="F55863" s="12"/>
    </row>
    <row r="55864" spans="4:6" x14ac:dyDescent="0.25">
      <c r="D55864" s="12"/>
      <c r="E55864" s="12"/>
      <c r="F55864" s="12"/>
    </row>
    <row r="55865" spans="4:6" x14ac:dyDescent="0.25">
      <c r="D55865" s="12"/>
      <c r="E55865" s="12"/>
      <c r="F55865" s="12"/>
    </row>
    <row r="55866" spans="4:6" x14ac:dyDescent="0.25">
      <c r="D55866" s="12"/>
      <c r="E55866" s="12"/>
      <c r="F55866" s="12"/>
    </row>
    <row r="55867" spans="4:6" x14ac:dyDescent="0.25">
      <c r="D55867" s="12"/>
      <c r="E55867" s="12"/>
      <c r="F55867" s="12"/>
    </row>
    <row r="55868" spans="4:6" x14ac:dyDescent="0.25">
      <c r="D55868" s="12"/>
      <c r="E55868" s="12"/>
      <c r="F55868" s="12"/>
    </row>
    <row r="55869" spans="4:6" x14ac:dyDescent="0.25">
      <c r="D55869" s="12"/>
      <c r="E55869" s="12"/>
      <c r="F55869" s="12"/>
    </row>
    <row r="55870" spans="4:6" x14ac:dyDescent="0.25">
      <c r="D55870" s="12"/>
      <c r="E55870" s="12"/>
      <c r="F55870" s="12"/>
    </row>
    <row r="55871" spans="4:6" x14ac:dyDescent="0.25">
      <c r="D55871" s="12"/>
      <c r="E55871" s="12"/>
      <c r="F55871" s="12"/>
    </row>
    <row r="55872" spans="4:6" x14ac:dyDescent="0.25">
      <c r="D55872" s="12"/>
      <c r="E55872" s="12"/>
      <c r="F55872" s="12"/>
    </row>
    <row r="55873" spans="4:6" x14ac:dyDescent="0.25">
      <c r="D55873" s="12"/>
      <c r="E55873" s="12"/>
      <c r="F55873" s="12"/>
    </row>
    <row r="55874" spans="4:6" x14ac:dyDescent="0.25">
      <c r="D55874" s="12"/>
      <c r="E55874" s="12"/>
      <c r="F55874" s="12"/>
    </row>
    <row r="55875" spans="4:6" x14ac:dyDescent="0.25">
      <c r="D55875" s="12"/>
      <c r="E55875" s="12"/>
      <c r="F55875" s="12"/>
    </row>
    <row r="55876" spans="4:6" x14ac:dyDescent="0.25">
      <c r="D55876" s="12"/>
      <c r="E55876" s="12"/>
      <c r="F55876" s="12"/>
    </row>
    <row r="55877" spans="4:6" x14ac:dyDescent="0.25">
      <c r="D55877" s="12"/>
      <c r="E55877" s="12"/>
      <c r="F55877" s="12"/>
    </row>
    <row r="55878" spans="4:6" x14ac:dyDescent="0.25">
      <c r="D55878" s="12"/>
      <c r="E55878" s="12"/>
      <c r="F55878" s="12"/>
    </row>
    <row r="55879" spans="4:6" x14ac:dyDescent="0.25">
      <c r="D55879" s="12"/>
      <c r="E55879" s="12"/>
      <c r="F55879" s="12"/>
    </row>
    <row r="55880" spans="4:6" x14ac:dyDescent="0.25">
      <c r="D55880" s="12"/>
      <c r="E55880" s="12"/>
      <c r="F55880" s="12"/>
    </row>
    <row r="55881" spans="4:6" x14ac:dyDescent="0.25">
      <c r="D55881" s="12"/>
      <c r="E55881" s="12"/>
      <c r="F55881" s="12"/>
    </row>
    <row r="55882" spans="4:6" x14ac:dyDescent="0.25">
      <c r="D55882" s="12"/>
      <c r="E55882" s="12"/>
      <c r="F55882" s="12"/>
    </row>
    <row r="55883" spans="4:6" x14ac:dyDescent="0.25">
      <c r="D55883" s="12"/>
      <c r="E55883" s="12"/>
      <c r="F55883" s="12"/>
    </row>
    <row r="55884" spans="4:6" x14ac:dyDescent="0.25">
      <c r="D55884" s="12"/>
      <c r="E55884" s="12"/>
      <c r="F55884" s="12"/>
    </row>
    <row r="55885" spans="4:6" x14ac:dyDescent="0.25">
      <c r="D55885" s="12"/>
      <c r="E55885" s="12"/>
      <c r="F55885" s="12"/>
    </row>
    <row r="55886" spans="4:6" x14ac:dyDescent="0.25">
      <c r="D55886" s="12"/>
      <c r="E55886" s="12"/>
      <c r="F55886" s="12"/>
    </row>
    <row r="55887" spans="4:6" x14ac:dyDescent="0.25">
      <c r="D55887" s="12"/>
      <c r="E55887" s="12"/>
      <c r="F55887" s="12"/>
    </row>
    <row r="55888" spans="4:6" x14ac:dyDescent="0.25">
      <c r="D55888" s="12"/>
      <c r="E55888" s="12"/>
      <c r="F55888" s="12"/>
    </row>
    <row r="55889" spans="4:6" x14ac:dyDescent="0.25">
      <c r="D55889" s="12"/>
      <c r="E55889" s="12"/>
      <c r="F55889" s="12"/>
    </row>
    <row r="55890" spans="4:6" x14ac:dyDescent="0.25">
      <c r="D55890" s="12"/>
      <c r="E55890" s="12"/>
      <c r="F55890" s="12"/>
    </row>
    <row r="55891" spans="4:6" x14ac:dyDescent="0.25">
      <c r="D55891" s="12"/>
      <c r="E55891" s="12"/>
      <c r="F55891" s="12"/>
    </row>
    <row r="55892" spans="4:6" x14ac:dyDescent="0.25">
      <c r="D55892" s="12"/>
      <c r="E55892" s="12"/>
      <c r="F55892" s="12"/>
    </row>
    <row r="55893" spans="4:6" x14ac:dyDescent="0.25">
      <c r="D55893" s="12"/>
      <c r="E55893" s="12"/>
      <c r="F55893" s="12"/>
    </row>
    <row r="55894" spans="4:6" x14ac:dyDescent="0.25">
      <c r="D55894" s="12"/>
      <c r="E55894" s="12"/>
      <c r="F55894" s="12"/>
    </row>
    <row r="55895" spans="4:6" x14ac:dyDescent="0.25">
      <c r="D55895" s="12"/>
      <c r="E55895" s="12"/>
      <c r="F55895" s="12"/>
    </row>
    <row r="55896" spans="4:6" x14ac:dyDescent="0.25">
      <c r="D55896" s="12"/>
      <c r="E55896" s="12"/>
      <c r="F55896" s="12"/>
    </row>
    <row r="55897" spans="4:6" x14ac:dyDescent="0.25">
      <c r="D55897" s="12"/>
      <c r="E55897" s="12"/>
      <c r="F55897" s="12"/>
    </row>
    <row r="55898" spans="4:6" x14ac:dyDescent="0.25">
      <c r="D55898" s="12"/>
      <c r="E55898" s="12"/>
      <c r="F55898" s="12"/>
    </row>
    <row r="55899" spans="4:6" x14ac:dyDescent="0.25">
      <c r="D55899" s="12"/>
      <c r="E55899" s="12"/>
      <c r="F55899" s="12"/>
    </row>
    <row r="55900" spans="4:6" x14ac:dyDescent="0.25">
      <c r="D55900" s="12"/>
      <c r="E55900" s="12"/>
      <c r="F55900" s="12"/>
    </row>
    <row r="55901" spans="4:6" x14ac:dyDescent="0.25">
      <c r="D55901" s="12"/>
      <c r="E55901" s="12"/>
      <c r="F55901" s="12"/>
    </row>
    <row r="55902" spans="4:6" x14ac:dyDescent="0.25">
      <c r="D55902" s="12"/>
      <c r="E55902" s="12"/>
      <c r="F55902" s="12"/>
    </row>
    <row r="55903" spans="4:6" x14ac:dyDescent="0.25">
      <c r="D55903" s="12"/>
      <c r="E55903" s="12"/>
      <c r="F55903" s="12"/>
    </row>
    <row r="55904" spans="4:6" x14ac:dyDescent="0.25">
      <c r="D55904" s="12"/>
      <c r="E55904" s="12"/>
      <c r="F55904" s="12"/>
    </row>
    <row r="55905" spans="4:6" x14ac:dyDescent="0.25">
      <c r="D55905" s="12"/>
      <c r="E55905" s="12"/>
      <c r="F55905" s="12"/>
    </row>
    <row r="55906" spans="4:6" x14ac:dyDescent="0.25">
      <c r="D55906" s="12"/>
      <c r="E55906" s="12"/>
      <c r="F55906" s="12"/>
    </row>
    <row r="55907" spans="4:6" x14ac:dyDescent="0.25">
      <c r="D55907" s="12"/>
      <c r="E55907" s="12"/>
      <c r="F55907" s="12"/>
    </row>
    <row r="55908" spans="4:6" x14ac:dyDescent="0.25">
      <c r="D55908" s="12"/>
      <c r="E55908" s="12"/>
      <c r="F55908" s="12"/>
    </row>
    <row r="55909" spans="4:6" x14ac:dyDescent="0.25">
      <c r="D55909" s="12"/>
      <c r="E55909" s="12"/>
      <c r="F55909" s="12"/>
    </row>
    <row r="55910" spans="4:6" x14ac:dyDescent="0.25">
      <c r="D55910" s="12"/>
      <c r="E55910" s="12"/>
      <c r="F55910" s="12"/>
    </row>
    <row r="55911" spans="4:6" x14ac:dyDescent="0.25">
      <c r="D55911" s="12"/>
      <c r="E55911" s="12"/>
      <c r="F55911" s="12"/>
    </row>
    <row r="55912" spans="4:6" x14ac:dyDescent="0.25">
      <c r="D55912" s="12"/>
      <c r="E55912" s="12"/>
      <c r="F55912" s="12"/>
    </row>
    <row r="55913" spans="4:6" x14ac:dyDescent="0.25">
      <c r="D55913" s="12"/>
      <c r="E55913" s="12"/>
      <c r="F55913" s="12"/>
    </row>
    <row r="55914" spans="4:6" x14ac:dyDescent="0.25">
      <c r="D55914" s="12"/>
      <c r="E55914" s="12"/>
      <c r="F55914" s="12"/>
    </row>
    <row r="55915" spans="4:6" x14ac:dyDescent="0.25">
      <c r="D55915" s="12"/>
      <c r="E55915" s="12"/>
      <c r="F55915" s="12"/>
    </row>
    <row r="55916" spans="4:6" x14ac:dyDescent="0.25">
      <c r="D55916" s="12"/>
      <c r="E55916" s="12"/>
      <c r="F55916" s="12"/>
    </row>
    <row r="55917" spans="4:6" x14ac:dyDescent="0.25">
      <c r="D55917" s="12"/>
      <c r="E55917" s="12"/>
      <c r="F55917" s="12"/>
    </row>
    <row r="55918" spans="4:6" x14ac:dyDescent="0.25">
      <c r="D55918" s="12"/>
      <c r="E55918" s="12"/>
      <c r="F55918" s="12"/>
    </row>
    <row r="55919" spans="4:6" x14ac:dyDescent="0.25">
      <c r="D55919" s="12"/>
      <c r="E55919" s="12"/>
      <c r="F55919" s="12"/>
    </row>
    <row r="55920" spans="4:6" x14ac:dyDescent="0.25">
      <c r="D55920" s="12"/>
      <c r="E55920" s="12"/>
      <c r="F55920" s="12"/>
    </row>
    <row r="55921" spans="4:6" x14ac:dyDescent="0.25">
      <c r="D55921" s="12"/>
      <c r="E55921" s="12"/>
      <c r="F55921" s="12"/>
    </row>
    <row r="55922" spans="4:6" x14ac:dyDescent="0.25">
      <c r="D55922" s="12"/>
      <c r="E55922" s="12"/>
      <c r="F55922" s="12"/>
    </row>
    <row r="55923" spans="4:6" x14ac:dyDescent="0.25">
      <c r="D55923" s="12"/>
      <c r="E55923" s="12"/>
      <c r="F55923" s="12"/>
    </row>
    <row r="55924" spans="4:6" x14ac:dyDescent="0.25">
      <c r="D55924" s="12"/>
      <c r="E55924" s="12"/>
      <c r="F55924" s="12"/>
    </row>
    <row r="55925" spans="4:6" x14ac:dyDescent="0.25">
      <c r="D55925" s="12"/>
      <c r="E55925" s="12"/>
      <c r="F55925" s="12"/>
    </row>
    <row r="55926" spans="4:6" x14ac:dyDescent="0.25">
      <c r="D55926" s="12"/>
      <c r="E55926" s="12"/>
      <c r="F55926" s="12"/>
    </row>
    <row r="55927" spans="4:6" x14ac:dyDescent="0.25">
      <c r="D55927" s="12"/>
      <c r="E55927" s="12"/>
      <c r="F55927" s="12"/>
    </row>
    <row r="55928" spans="4:6" x14ac:dyDescent="0.25">
      <c r="D55928" s="12"/>
      <c r="E55928" s="12"/>
      <c r="F55928" s="12"/>
    </row>
    <row r="55929" spans="4:6" x14ac:dyDescent="0.25">
      <c r="D55929" s="12"/>
      <c r="E55929" s="12"/>
      <c r="F55929" s="12"/>
    </row>
    <row r="55930" spans="4:6" x14ac:dyDescent="0.25">
      <c r="D55930" s="12"/>
      <c r="E55930" s="12"/>
      <c r="F55930" s="12"/>
    </row>
    <row r="55931" spans="4:6" x14ac:dyDescent="0.25">
      <c r="D55931" s="12"/>
      <c r="E55931" s="12"/>
      <c r="F55931" s="12"/>
    </row>
    <row r="55932" spans="4:6" x14ac:dyDescent="0.25">
      <c r="D55932" s="12"/>
      <c r="E55932" s="12"/>
      <c r="F55932" s="12"/>
    </row>
    <row r="55933" spans="4:6" x14ac:dyDescent="0.25">
      <c r="D55933" s="12"/>
      <c r="E55933" s="12"/>
      <c r="F55933" s="12"/>
    </row>
    <row r="55934" spans="4:6" x14ac:dyDescent="0.25">
      <c r="D55934" s="12"/>
      <c r="E55934" s="12"/>
      <c r="F55934" s="12"/>
    </row>
    <row r="55935" spans="4:6" x14ac:dyDescent="0.25">
      <c r="D55935" s="12"/>
      <c r="E55935" s="12"/>
      <c r="F55935" s="12"/>
    </row>
    <row r="55936" spans="4:6" x14ac:dyDescent="0.25">
      <c r="D55936" s="12"/>
      <c r="E55936" s="12"/>
      <c r="F55936" s="12"/>
    </row>
    <row r="55937" spans="4:6" x14ac:dyDescent="0.25">
      <c r="D55937" s="12"/>
      <c r="E55937" s="12"/>
      <c r="F55937" s="12"/>
    </row>
    <row r="55938" spans="4:6" x14ac:dyDescent="0.25">
      <c r="D55938" s="12"/>
      <c r="E55938" s="12"/>
      <c r="F55938" s="12"/>
    </row>
    <row r="55939" spans="4:6" x14ac:dyDescent="0.25">
      <c r="D55939" s="12"/>
      <c r="E55939" s="12"/>
      <c r="F55939" s="12"/>
    </row>
    <row r="55940" spans="4:6" x14ac:dyDescent="0.25">
      <c r="D55940" s="12"/>
      <c r="E55940" s="12"/>
      <c r="F55940" s="12"/>
    </row>
    <row r="55941" spans="4:6" x14ac:dyDescent="0.25">
      <c r="D55941" s="12"/>
      <c r="E55941" s="12"/>
      <c r="F55941" s="12"/>
    </row>
    <row r="55942" spans="4:6" x14ac:dyDescent="0.25">
      <c r="D55942" s="12"/>
      <c r="E55942" s="12"/>
      <c r="F55942" s="12"/>
    </row>
    <row r="55943" spans="4:6" x14ac:dyDescent="0.25">
      <c r="D55943" s="12"/>
      <c r="E55943" s="12"/>
      <c r="F55943" s="12"/>
    </row>
    <row r="55944" spans="4:6" x14ac:dyDescent="0.25">
      <c r="D55944" s="12"/>
      <c r="E55944" s="12"/>
      <c r="F55944" s="12"/>
    </row>
    <row r="55945" spans="4:6" x14ac:dyDescent="0.25">
      <c r="D55945" s="12"/>
      <c r="E55945" s="12"/>
      <c r="F55945" s="12"/>
    </row>
    <row r="55946" spans="4:6" x14ac:dyDescent="0.25">
      <c r="D55946" s="12"/>
      <c r="E55946" s="12"/>
      <c r="F55946" s="12"/>
    </row>
    <row r="55947" spans="4:6" x14ac:dyDescent="0.25">
      <c r="D55947" s="12"/>
      <c r="E55947" s="12"/>
      <c r="F55947" s="12"/>
    </row>
    <row r="55948" spans="4:6" x14ac:dyDescent="0.25">
      <c r="D55948" s="12"/>
      <c r="E55948" s="12"/>
      <c r="F55948" s="12"/>
    </row>
    <row r="55949" spans="4:6" x14ac:dyDescent="0.25">
      <c r="D55949" s="12"/>
      <c r="E55949" s="12"/>
      <c r="F55949" s="12"/>
    </row>
    <row r="55950" spans="4:6" x14ac:dyDescent="0.25">
      <c r="D55950" s="12"/>
      <c r="E55950" s="12"/>
      <c r="F55950" s="12"/>
    </row>
    <row r="55951" spans="4:6" x14ac:dyDescent="0.25">
      <c r="D55951" s="12"/>
      <c r="E55951" s="12"/>
      <c r="F55951" s="12"/>
    </row>
    <row r="55952" spans="4:6" x14ac:dyDescent="0.25">
      <c r="D55952" s="12"/>
      <c r="E55952" s="12"/>
      <c r="F55952" s="12"/>
    </row>
    <row r="55953" spans="4:6" x14ac:dyDescent="0.25">
      <c r="D55953" s="12"/>
      <c r="E55953" s="12"/>
      <c r="F55953" s="12"/>
    </row>
    <row r="55954" spans="4:6" x14ac:dyDescent="0.25">
      <c r="D55954" s="12"/>
      <c r="E55954" s="12"/>
      <c r="F55954" s="12"/>
    </row>
    <row r="55955" spans="4:6" x14ac:dyDescent="0.25">
      <c r="D55955" s="12"/>
      <c r="E55955" s="12"/>
      <c r="F55955" s="12"/>
    </row>
    <row r="55956" spans="4:6" x14ac:dyDescent="0.25">
      <c r="D55956" s="12"/>
      <c r="E55956" s="12"/>
      <c r="F55956" s="12"/>
    </row>
    <row r="55957" spans="4:6" x14ac:dyDescent="0.25">
      <c r="D55957" s="12"/>
      <c r="E55957" s="12"/>
      <c r="F55957" s="12"/>
    </row>
    <row r="55958" spans="4:6" x14ac:dyDescent="0.25">
      <c r="D55958" s="12"/>
      <c r="E55958" s="12"/>
      <c r="F55958" s="12"/>
    </row>
    <row r="55959" spans="4:6" x14ac:dyDescent="0.25">
      <c r="D55959" s="12"/>
      <c r="E55959" s="12"/>
      <c r="F55959" s="12"/>
    </row>
    <row r="55960" spans="4:6" x14ac:dyDescent="0.25">
      <c r="D55960" s="12"/>
      <c r="E55960" s="12"/>
      <c r="F55960" s="12"/>
    </row>
    <row r="55961" spans="4:6" x14ac:dyDescent="0.25">
      <c r="D55961" s="12"/>
      <c r="E55961" s="12"/>
      <c r="F55961" s="12"/>
    </row>
    <row r="55962" spans="4:6" x14ac:dyDescent="0.25">
      <c r="D55962" s="12"/>
      <c r="E55962" s="12"/>
      <c r="F55962" s="12"/>
    </row>
    <row r="55963" spans="4:6" x14ac:dyDescent="0.25">
      <c r="D55963" s="12"/>
      <c r="E55963" s="12"/>
      <c r="F55963" s="12"/>
    </row>
    <row r="55964" spans="4:6" x14ac:dyDescent="0.25">
      <c r="D55964" s="12"/>
      <c r="E55964" s="12"/>
      <c r="F55964" s="12"/>
    </row>
    <row r="55965" spans="4:6" x14ac:dyDescent="0.25">
      <c r="D55965" s="12"/>
      <c r="E55965" s="12"/>
      <c r="F55965" s="12"/>
    </row>
    <row r="55966" spans="4:6" x14ac:dyDescent="0.25">
      <c r="D55966" s="12"/>
      <c r="E55966" s="12"/>
      <c r="F55966" s="12"/>
    </row>
    <row r="55967" spans="4:6" x14ac:dyDescent="0.25">
      <c r="D55967" s="12"/>
      <c r="E55967" s="12"/>
      <c r="F55967" s="12"/>
    </row>
    <row r="55968" spans="4:6" x14ac:dyDescent="0.25">
      <c r="D55968" s="12"/>
      <c r="E55968" s="12"/>
      <c r="F55968" s="12"/>
    </row>
    <row r="55969" spans="4:6" x14ac:dyDescent="0.25">
      <c r="D55969" s="12"/>
      <c r="E55969" s="12"/>
      <c r="F55969" s="12"/>
    </row>
    <row r="55970" spans="4:6" x14ac:dyDescent="0.25">
      <c r="D55970" s="12"/>
      <c r="E55970" s="12"/>
      <c r="F55970" s="12"/>
    </row>
    <row r="55971" spans="4:6" x14ac:dyDescent="0.25">
      <c r="D55971" s="12"/>
      <c r="E55971" s="12"/>
      <c r="F55971" s="12"/>
    </row>
    <row r="55972" spans="4:6" x14ac:dyDescent="0.25">
      <c r="D55972" s="12"/>
      <c r="E55972" s="12"/>
      <c r="F55972" s="12"/>
    </row>
    <row r="55973" spans="4:6" x14ac:dyDescent="0.25">
      <c r="D55973" s="12"/>
      <c r="E55973" s="12"/>
      <c r="F55973" s="12"/>
    </row>
    <row r="55974" spans="4:6" x14ac:dyDescent="0.25">
      <c r="D55974" s="12"/>
      <c r="E55974" s="12"/>
      <c r="F55974" s="12"/>
    </row>
    <row r="55975" spans="4:6" x14ac:dyDescent="0.25">
      <c r="D55975" s="12"/>
      <c r="E55975" s="12"/>
      <c r="F55975" s="12"/>
    </row>
    <row r="55976" spans="4:6" x14ac:dyDescent="0.25">
      <c r="D55976" s="12"/>
      <c r="E55976" s="12"/>
      <c r="F55976" s="12"/>
    </row>
    <row r="55977" spans="4:6" x14ac:dyDescent="0.25">
      <c r="D55977" s="12"/>
      <c r="E55977" s="12"/>
      <c r="F55977" s="12"/>
    </row>
    <row r="55978" spans="4:6" x14ac:dyDescent="0.25">
      <c r="D55978" s="12"/>
      <c r="E55978" s="12"/>
      <c r="F55978" s="12"/>
    </row>
    <row r="55979" spans="4:6" x14ac:dyDescent="0.25">
      <c r="D55979" s="12"/>
      <c r="E55979" s="12"/>
      <c r="F55979" s="12"/>
    </row>
    <row r="55980" spans="4:6" x14ac:dyDescent="0.25">
      <c r="D55980" s="12"/>
      <c r="E55980" s="12"/>
      <c r="F55980" s="12"/>
    </row>
    <row r="55981" spans="4:6" x14ac:dyDescent="0.25">
      <c r="D55981" s="12"/>
      <c r="E55981" s="12"/>
      <c r="F55981" s="12"/>
    </row>
    <row r="55982" spans="4:6" x14ac:dyDescent="0.25">
      <c r="D55982" s="12"/>
      <c r="E55982" s="12"/>
      <c r="F55982" s="12"/>
    </row>
    <row r="55983" spans="4:6" x14ac:dyDescent="0.25">
      <c r="D55983" s="12"/>
      <c r="E55983" s="12"/>
      <c r="F55983" s="12"/>
    </row>
    <row r="55984" spans="4:6" x14ac:dyDescent="0.25">
      <c r="D55984" s="12"/>
      <c r="E55984" s="12"/>
      <c r="F55984" s="12"/>
    </row>
    <row r="55985" spans="4:6" x14ac:dyDescent="0.25">
      <c r="D55985" s="12"/>
      <c r="E55985" s="12"/>
      <c r="F55985" s="12"/>
    </row>
    <row r="55986" spans="4:6" x14ac:dyDescent="0.25">
      <c r="D55986" s="12"/>
      <c r="E55986" s="12"/>
      <c r="F55986" s="12"/>
    </row>
    <row r="55987" spans="4:6" x14ac:dyDescent="0.25">
      <c r="D55987" s="12"/>
      <c r="E55987" s="12"/>
      <c r="F55987" s="12"/>
    </row>
    <row r="55988" spans="4:6" x14ac:dyDescent="0.25">
      <c r="D55988" s="12"/>
      <c r="E55988" s="12"/>
      <c r="F55988" s="12"/>
    </row>
    <row r="55989" spans="4:6" x14ac:dyDescent="0.25">
      <c r="D55989" s="12"/>
      <c r="E55989" s="12"/>
      <c r="F55989" s="12"/>
    </row>
    <row r="55990" spans="4:6" x14ac:dyDescent="0.25">
      <c r="D55990" s="12"/>
      <c r="E55990" s="12"/>
      <c r="F55990" s="12"/>
    </row>
    <row r="55991" spans="4:6" x14ac:dyDescent="0.25">
      <c r="D55991" s="12"/>
      <c r="E55991" s="12"/>
      <c r="F55991" s="12"/>
    </row>
    <row r="55992" spans="4:6" x14ac:dyDescent="0.25">
      <c r="D55992" s="12"/>
      <c r="E55992" s="12"/>
      <c r="F55992" s="12"/>
    </row>
    <row r="55993" spans="4:6" x14ac:dyDescent="0.25">
      <c r="D55993" s="12"/>
      <c r="E55993" s="12"/>
      <c r="F55993" s="12"/>
    </row>
    <row r="55994" spans="4:6" x14ac:dyDescent="0.25">
      <c r="D55994" s="12"/>
      <c r="E55994" s="12"/>
      <c r="F55994" s="12"/>
    </row>
    <row r="55995" spans="4:6" x14ac:dyDescent="0.25">
      <c r="D55995" s="12"/>
      <c r="E55995" s="12"/>
      <c r="F55995" s="12"/>
    </row>
    <row r="55996" spans="4:6" x14ac:dyDescent="0.25">
      <c r="D55996" s="12"/>
      <c r="E55996" s="12"/>
      <c r="F55996" s="12"/>
    </row>
    <row r="55997" spans="4:6" x14ac:dyDescent="0.25">
      <c r="D55997" s="12"/>
      <c r="E55997" s="12"/>
      <c r="F55997" s="12"/>
    </row>
    <row r="55998" spans="4:6" x14ac:dyDescent="0.25">
      <c r="D55998" s="12"/>
      <c r="E55998" s="12"/>
      <c r="F55998" s="12"/>
    </row>
    <row r="55999" spans="4:6" x14ac:dyDescent="0.25">
      <c r="D55999" s="12"/>
      <c r="E55999" s="12"/>
      <c r="F55999" s="12"/>
    </row>
    <row r="56000" spans="4:6" x14ac:dyDescent="0.25">
      <c r="D56000" s="12"/>
      <c r="E56000" s="12"/>
      <c r="F56000" s="12"/>
    </row>
    <row r="56001" spans="4:6" x14ac:dyDescent="0.25">
      <c r="D56001" s="12"/>
      <c r="E56001" s="12"/>
      <c r="F56001" s="12"/>
    </row>
    <row r="56002" spans="4:6" x14ac:dyDescent="0.25">
      <c r="D56002" s="12"/>
      <c r="E56002" s="12"/>
      <c r="F56002" s="12"/>
    </row>
    <row r="56003" spans="4:6" x14ac:dyDescent="0.25">
      <c r="D56003" s="12"/>
      <c r="E56003" s="12"/>
      <c r="F56003" s="12"/>
    </row>
    <row r="56004" spans="4:6" x14ac:dyDescent="0.25">
      <c r="D56004" s="12"/>
      <c r="E56004" s="12"/>
      <c r="F56004" s="12"/>
    </row>
    <row r="56005" spans="4:6" x14ac:dyDescent="0.25">
      <c r="D56005" s="12"/>
      <c r="E56005" s="12"/>
      <c r="F56005" s="12"/>
    </row>
    <row r="56006" spans="4:6" x14ac:dyDescent="0.25">
      <c r="D56006" s="12"/>
      <c r="E56006" s="12"/>
      <c r="F56006" s="12"/>
    </row>
    <row r="56007" spans="4:6" x14ac:dyDescent="0.25">
      <c r="D56007" s="12"/>
      <c r="E56007" s="12"/>
      <c r="F56007" s="12"/>
    </row>
    <row r="56008" spans="4:6" x14ac:dyDescent="0.25">
      <c r="D56008" s="12"/>
      <c r="E56008" s="12"/>
      <c r="F56008" s="12"/>
    </row>
    <row r="56009" spans="4:6" x14ac:dyDescent="0.25">
      <c r="D56009" s="12"/>
      <c r="E56009" s="12"/>
      <c r="F56009" s="12"/>
    </row>
    <row r="56010" spans="4:6" x14ac:dyDescent="0.25">
      <c r="D56010" s="12"/>
      <c r="E56010" s="12"/>
      <c r="F56010" s="12"/>
    </row>
    <row r="56011" spans="4:6" x14ac:dyDescent="0.25">
      <c r="D56011" s="12"/>
      <c r="E56011" s="12"/>
      <c r="F56011" s="12"/>
    </row>
    <row r="56012" spans="4:6" x14ac:dyDescent="0.25">
      <c r="D56012" s="12"/>
      <c r="E56012" s="12"/>
      <c r="F56012" s="12"/>
    </row>
    <row r="56013" spans="4:6" x14ac:dyDescent="0.25">
      <c r="D56013" s="12"/>
      <c r="E56013" s="12"/>
      <c r="F56013" s="12"/>
    </row>
    <row r="56014" spans="4:6" x14ac:dyDescent="0.25">
      <c r="D56014" s="12"/>
      <c r="E56014" s="12"/>
      <c r="F56014" s="12"/>
    </row>
    <row r="56015" spans="4:6" x14ac:dyDescent="0.25">
      <c r="D56015" s="12"/>
      <c r="E56015" s="12"/>
      <c r="F56015" s="12"/>
    </row>
    <row r="56016" spans="4:6" x14ac:dyDescent="0.25">
      <c r="D56016" s="12"/>
      <c r="E56016" s="12"/>
      <c r="F56016" s="12"/>
    </row>
    <row r="56017" spans="4:6" x14ac:dyDescent="0.25">
      <c r="D56017" s="12"/>
      <c r="E56017" s="12"/>
      <c r="F56017" s="12"/>
    </row>
    <row r="56018" spans="4:6" x14ac:dyDescent="0.25">
      <c r="D56018" s="12"/>
      <c r="E56018" s="12"/>
      <c r="F56018" s="12"/>
    </row>
    <row r="56019" spans="4:6" x14ac:dyDescent="0.25">
      <c r="D56019" s="12"/>
      <c r="E56019" s="12"/>
      <c r="F56019" s="12"/>
    </row>
    <row r="56020" spans="4:6" x14ac:dyDescent="0.25">
      <c r="D56020" s="12"/>
      <c r="E56020" s="12"/>
      <c r="F56020" s="12"/>
    </row>
    <row r="56021" spans="4:6" x14ac:dyDescent="0.25">
      <c r="D56021" s="12"/>
      <c r="E56021" s="12"/>
      <c r="F56021" s="12"/>
    </row>
    <row r="56022" spans="4:6" x14ac:dyDescent="0.25">
      <c r="D56022" s="12"/>
      <c r="E56022" s="12"/>
      <c r="F56022" s="12"/>
    </row>
    <row r="56023" spans="4:6" x14ac:dyDescent="0.25">
      <c r="D56023" s="12"/>
      <c r="E56023" s="12"/>
      <c r="F56023" s="12"/>
    </row>
    <row r="56024" spans="4:6" x14ac:dyDescent="0.25">
      <c r="D56024" s="12"/>
      <c r="E56024" s="12"/>
      <c r="F56024" s="12"/>
    </row>
    <row r="56025" spans="4:6" x14ac:dyDescent="0.25">
      <c r="D56025" s="12"/>
      <c r="E56025" s="12"/>
      <c r="F56025" s="12"/>
    </row>
    <row r="56026" spans="4:6" x14ac:dyDescent="0.25">
      <c r="D56026" s="12"/>
      <c r="E56026" s="12"/>
      <c r="F56026" s="12"/>
    </row>
    <row r="56027" spans="4:6" x14ac:dyDescent="0.25">
      <c r="D56027" s="12"/>
      <c r="E56027" s="12"/>
      <c r="F56027" s="12"/>
    </row>
    <row r="56028" spans="4:6" x14ac:dyDescent="0.25">
      <c r="D56028" s="12"/>
      <c r="E56028" s="12"/>
      <c r="F56028" s="12"/>
    </row>
    <row r="56029" spans="4:6" x14ac:dyDescent="0.25">
      <c r="D56029" s="12"/>
      <c r="E56029" s="12"/>
      <c r="F56029" s="12"/>
    </row>
    <row r="56030" spans="4:6" x14ac:dyDescent="0.25">
      <c r="D56030" s="12"/>
      <c r="E56030" s="12"/>
      <c r="F56030" s="12"/>
    </row>
    <row r="56031" spans="4:6" x14ac:dyDescent="0.25">
      <c r="D56031" s="12"/>
      <c r="E56031" s="12"/>
      <c r="F56031" s="12"/>
    </row>
    <row r="56032" spans="4:6" x14ac:dyDescent="0.25">
      <c r="D56032" s="12"/>
      <c r="E56032" s="12"/>
      <c r="F56032" s="12"/>
    </row>
    <row r="56033" spans="4:6" x14ac:dyDescent="0.25">
      <c r="D56033" s="12"/>
      <c r="E56033" s="12"/>
      <c r="F56033" s="12"/>
    </row>
    <row r="56034" spans="4:6" x14ac:dyDescent="0.25">
      <c r="D56034" s="12"/>
      <c r="E56034" s="12"/>
      <c r="F56034" s="12"/>
    </row>
    <row r="56035" spans="4:6" x14ac:dyDescent="0.25">
      <c r="D56035" s="12"/>
      <c r="E56035" s="12"/>
      <c r="F56035" s="12"/>
    </row>
    <row r="56036" spans="4:6" x14ac:dyDescent="0.25">
      <c r="D56036" s="12"/>
      <c r="E56036" s="12"/>
      <c r="F56036" s="12"/>
    </row>
    <row r="56037" spans="4:6" x14ac:dyDescent="0.25">
      <c r="D56037" s="12"/>
      <c r="E56037" s="12"/>
      <c r="F56037" s="12"/>
    </row>
    <row r="56038" spans="4:6" x14ac:dyDescent="0.25">
      <c r="D56038" s="12"/>
      <c r="E56038" s="12"/>
      <c r="F56038" s="12"/>
    </row>
    <row r="56039" spans="4:6" x14ac:dyDescent="0.25">
      <c r="D56039" s="12"/>
      <c r="E56039" s="12"/>
      <c r="F56039" s="12"/>
    </row>
    <row r="56040" spans="4:6" x14ac:dyDescent="0.25">
      <c r="D56040" s="12"/>
      <c r="E56040" s="12"/>
      <c r="F56040" s="12"/>
    </row>
    <row r="56041" spans="4:6" x14ac:dyDescent="0.25">
      <c r="D56041" s="12"/>
      <c r="E56041" s="12"/>
      <c r="F56041" s="12"/>
    </row>
    <row r="56042" spans="4:6" x14ac:dyDescent="0.25">
      <c r="D56042" s="12"/>
      <c r="E56042" s="12"/>
      <c r="F56042" s="12"/>
    </row>
    <row r="56043" spans="4:6" x14ac:dyDescent="0.25">
      <c r="D56043" s="12"/>
      <c r="E56043" s="12"/>
      <c r="F56043" s="12"/>
    </row>
    <row r="56044" spans="4:6" x14ac:dyDescent="0.25">
      <c r="D56044" s="12"/>
      <c r="E56044" s="12"/>
      <c r="F56044" s="12"/>
    </row>
    <row r="56045" spans="4:6" x14ac:dyDescent="0.25">
      <c r="D56045" s="12"/>
      <c r="E56045" s="12"/>
      <c r="F56045" s="12"/>
    </row>
    <row r="56046" spans="4:6" x14ac:dyDescent="0.25">
      <c r="D56046" s="12"/>
      <c r="E56046" s="12"/>
      <c r="F56046" s="12"/>
    </row>
    <row r="56047" spans="4:6" x14ac:dyDescent="0.25">
      <c r="D56047" s="12"/>
      <c r="E56047" s="12"/>
      <c r="F56047" s="12"/>
    </row>
    <row r="56048" spans="4:6" x14ac:dyDescent="0.25">
      <c r="D56048" s="12"/>
      <c r="E56048" s="12"/>
      <c r="F56048" s="12"/>
    </row>
    <row r="56049" spans="4:6" x14ac:dyDescent="0.25">
      <c r="D56049" s="12"/>
      <c r="E56049" s="12"/>
      <c r="F56049" s="12"/>
    </row>
    <row r="56050" spans="4:6" x14ac:dyDescent="0.25">
      <c r="D56050" s="12"/>
      <c r="E56050" s="12"/>
      <c r="F56050" s="12"/>
    </row>
    <row r="56051" spans="4:6" x14ac:dyDescent="0.25">
      <c r="D56051" s="12"/>
      <c r="E56051" s="12"/>
      <c r="F56051" s="12"/>
    </row>
    <row r="56052" spans="4:6" x14ac:dyDescent="0.25">
      <c r="D56052" s="12"/>
      <c r="E56052" s="12"/>
      <c r="F56052" s="12"/>
    </row>
    <row r="56053" spans="4:6" x14ac:dyDescent="0.25">
      <c r="D56053" s="12"/>
      <c r="E56053" s="12"/>
      <c r="F56053" s="12"/>
    </row>
    <row r="56054" spans="4:6" x14ac:dyDescent="0.25">
      <c r="D56054" s="12"/>
      <c r="E56054" s="12"/>
      <c r="F56054" s="12"/>
    </row>
    <row r="56055" spans="4:6" x14ac:dyDescent="0.25">
      <c r="D56055" s="12"/>
      <c r="E56055" s="12"/>
      <c r="F56055" s="12"/>
    </row>
    <row r="56056" spans="4:6" x14ac:dyDescent="0.25">
      <c r="D56056" s="12"/>
      <c r="E56056" s="12"/>
      <c r="F56056" s="12"/>
    </row>
    <row r="56057" spans="4:6" x14ac:dyDescent="0.25">
      <c r="D56057" s="12"/>
      <c r="E56057" s="12"/>
      <c r="F56057" s="12"/>
    </row>
    <row r="56058" spans="4:6" x14ac:dyDescent="0.25">
      <c r="D56058" s="12"/>
      <c r="E56058" s="12"/>
      <c r="F56058" s="12"/>
    </row>
    <row r="56059" spans="4:6" x14ac:dyDescent="0.25">
      <c r="D56059" s="12"/>
      <c r="E56059" s="12"/>
      <c r="F56059" s="12"/>
    </row>
    <row r="56060" spans="4:6" x14ac:dyDescent="0.25">
      <c r="D56060" s="12"/>
      <c r="E56060" s="12"/>
      <c r="F56060" s="12"/>
    </row>
    <row r="56061" spans="4:6" x14ac:dyDescent="0.25">
      <c r="D56061" s="12"/>
      <c r="E56061" s="12"/>
      <c r="F56061" s="12"/>
    </row>
    <row r="56062" spans="4:6" x14ac:dyDescent="0.25">
      <c r="D56062" s="12"/>
      <c r="E56062" s="12"/>
      <c r="F56062" s="12"/>
    </row>
    <row r="56063" spans="4:6" x14ac:dyDescent="0.25">
      <c r="D56063" s="12"/>
      <c r="E56063" s="12"/>
      <c r="F56063" s="12"/>
    </row>
    <row r="56064" spans="4:6" x14ac:dyDescent="0.25">
      <c r="D56064" s="12"/>
      <c r="E56064" s="12"/>
      <c r="F56064" s="12"/>
    </row>
    <row r="56065" spans="4:6" x14ac:dyDescent="0.25">
      <c r="D56065" s="12"/>
      <c r="E56065" s="12"/>
      <c r="F56065" s="12"/>
    </row>
    <row r="56066" spans="4:6" x14ac:dyDescent="0.25">
      <c r="D56066" s="12"/>
      <c r="E56066" s="12"/>
      <c r="F56066" s="12"/>
    </row>
    <row r="56067" spans="4:6" x14ac:dyDescent="0.25">
      <c r="D56067" s="12"/>
      <c r="E56067" s="12"/>
      <c r="F56067" s="12"/>
    </row>
    <row r="56068" spans="4:6" x14ac:dyDescent="0.25">
      <c r="D56068" s="12"/>
      <c r="E56068" s="12"/>
      <c r="F56068" s="12"/>
    </row>
    <row r="56069" spans="4:6" x14ac:dyDescent="0.25">
      <c r="D56069" s="12"/>
      <c r="E56069" s="12"/>
      <c r="F56069" s="12"/>
    </row>
    <row r="56070" spans="4:6" x14ac:dyDescent="0.25">
      <c r="D56070" s="12"/>
      <c r="E56070" s="12"/>
      <c r="F56070" s="12"/>
    </row>
    <row r="56071" spans="4:6" x14ac:dyDescent="0.25">
      <c r="D56071" s="12"/>
      <c r="E56071" s="12"/>
      <c r="F56071" s="12"/>
    </row>
    <row r="56072" spans="4:6" x14ac:dyDescent="0.25">
      <c r="D56072" s="12"/>
      <c r="E56072" s="12"/>
      <c r="F56072" s="12"/>
    </row>
    <row r="56073" spans="4:6" x14ac:dyDescent="0.25">
      <c r="D56073" s="12"/>
      <c r="E56073" s="12"/>
      <c r="F56073" s="12"/>
    </row>
    <row r="56074" spans="4:6" x14ac:dyDescent="0.25">
      <c r="D56074" s="12"/>
      <c r="E56074" s="12"/>
      <c r="F56074" s="12"/>
    </row>
    <row r="56075" spans="4:6" x14ac:dyDescent="0.25">
      <c r="D56075" s="12"/>
      <c r="E56075" s="12"/>
      <c r="F56075" s="12"/>
    </row>
    <row r="56076" spans="4:6" x14ac:dyDescent="0.25">
      <c r="D56076" s="12"/>
      <c r="E56076" s="12"/>
      <c r="F56076" s="12"/>
    </row>
    <row r="56077" spans="4:6" x14ac:dyDescent="0.25">
      <c r="D56077" s="12"/>
      <c r="E56077" s="12"/>
      <c r="F56077" s="12"/>
    </row>
    <row r="56078" spans="4:6" x14ac:dyDescent="0.25">
      <c r="D56078" s="12"/>
      <c r="E56078" s="12"/>
      <c r="F56078" s="12"/>
    </row>
    <row r="56079" spans="4:6" x14ac:dyDescent="0.25">
      <c r="D56079" s="12"/>
      <c r="E56079" s="12"/>
      <c r="F56079" s="12"/>
    </row>
    <row r="56080" spans="4:6" x14ac:dyDescent="0.25">
      <c r="D56080" s="12"/>
      <c r="E56080" s="12"/>
      <c r="F56080" s="12"/>
    </row>
    <row r="56081" spans="4:6" x14ac:dyDescent="0.25">
      <c r="D56081" s="12"/>
      <c r="E56081" s="12"/>
      <c r="F56081" s="12"/>
    </row>
    <row r="56082" spans="4:6" x14ac:dyDescent="0.25">
      <c r="D56082" s="12"/>
      <c r="E56082" s="12"/>
      <c r="F56082" s="12"/>
    </row>
    <row r="56083" spans="4:6" x14ac:dyDescent="0.25">
      <c r="D56083" s="12"/>
      <c r="E56083" s="12"/>
      <c r="F56083" s="12"/>
    </row>
    <row r="56084" spans="4:6" x14ac:dyDescent="0.25">
      <c r="D56084" s="12"/>
      <c r="E56084" s="12"/>
      <c r="F56084" s="12"/>
    </row>
    <row r="56085" spans="4:6" x14ac:dyDescent="0.25">
      <c r="D56085" s="12"/>
      <c r="E56085" s="12"/>
      <c r="F56085" s="12"/>
    </row>
    <row r="56086" spans="4:6" x14ac:dyDescent="0.25">
      <c r="D56086" s="12"/>
      <c r="E56086" s="12"/>
      <c r="F56086" s="12"/>
    </row>
    <row r="56087" spans="4:6" x14ac:dyDescent="0.25">
      <c r="D56087" s="12"/>
      <c r="E56087" s="12"/>
      <c r="F56087" s="12"/>
    </row>
    <row r="56088" spans="4:6" x14ac:dyDescent="0.25">
      <c r="D56088" s="12"/>
      <c r="E56088" s="12"/>
      <c r="F56088" s="12"/>
    </row>
    <row r="56089" spans="4:6" x14ac:dyDescent="0.25">
      <c r="D56089" s="12"/>
      <c r="E56089" s="12"/>
      <c r="F56089" s="12"/>
    </row>
    <row r="56090" spans="4:6" x14ac:dyDescent="0.25">
      <c r="D56090" s="12"/>
      <c r="E56090" s="12"/>
      <c r="F56090" s="12"/>
    </row>
    <row r="56091" spans="4:6" x14ac:dyDescent="0.25">
      <c r="D56091" s="12"/>
      <c r="E56091" s="12"/>
      <c r="F56091" s="12"/>
    </row>
    <row r="56092" spans="4:6" x14ac:dyDescent="0.25">
      <c r="D56092" s="12"/>
      <c r="E56092" s="12"/>
      <c r="F56092" s="12"/>
    </row>
    <row r="56093" spans="4:6" x14ac:dyDescent="0.25">
      <c r="D56093" s="12"/>
      <c r="E56093" s="12"/>
      <c r="F56093" s="12"/>
    </row>
    <row r="56094" spans="4:6" x14ac:dyDescent="0.25">
      <c r="D56094" s="12"/>
      <c r="E56094" s="12"/>
      <c r="F56094" s="12"/>
    </row>
    <row r="56095" spans="4:6" x14ac:dyDescent="0.25">
      <c r="D56095" s="12"/>
      <c r="E56095" s="12"/>
      <c r="F56095" s="12"/>
    </row>
    <row r="56096" spans="4:6" x14ac:dyDescent="0.25">
      <c r="D56096" s="12"/>
      <c r="E56096" s="12"/>
      <c r="F56096" s="12"/>
    </row>
    <row r="56097" spans="4:6" x14ac:dyDescent="0.25">
      <c r="D56097" s="12"/>
      <c r="E56097" s="12"/>
      <c r="F56097" s="12"/>
    </row>
    <row r="56098" spans="4:6" x14ac:dyDescent="0.25">
      <c r="D56098" s="12"/>
      <c r="E56098" s="12"/>
      <c r="F56098" s="12"/>
    </row>
    <row r="56099" spans="4:6" x14ac:dyDescent="0.25">
      <c r="D56099" s="12"/>
      <c r="E56099" s="12"/>
      <c r="F56099" s="12"/>
    </row>
    <row r="56100" spans="4:6" x14ac:dyDescent="0.25">
      <c r="D56100" s="12"/>
      <c r="E56100" s="12"/>
      <c r="F56100" s="12"/>
    </row>
    <row r="56101" spans="4:6" x14ac:dyDescent="0.25">
      <c r="D56101" s="12"/>
      <c r="E56101" s="12"/>
      <c r="F56101" s="12"/>
    </row>
    <row r="56102" spans="4:6" x14ac:dyDescent="0.25">
      <c r="D56102" s="12"/>
      <c r="E56102" s="12"/>
      <c r="F56102" s="12"/>
    </row>
    <row r="56103" spans="4:6" x14ac:dyDescent="0.25">
      <c r="D56103" s="12"/>
      <c r="E56103" s="12"/>
      <c r="F56103" s="12"/>
    </row>
    <row r="56104" spans="4:6" x14ac:dyDescent="0.25">
      <c r="D56104" s="12"/>
      <c r="E56104" s="12"/>
      <c r="F56104" s="12"/>
    </row>
    <row r="56105" spans="4:6" x14ac:dyDescent="0.25">
      <c r="D56105" s="12"/>
      <c r="E56105" s="12"/>
      <c r="F56105" s="12"/>
    </row>
    <row r="56106" spans="4:6" x14ac:dyDescent="0.25">
      <c r="D56106" s="12"/>
      <c r="E56106" s="12"/>
      <c r="F56106" s="12"/>
    </row>
    <row r="56107" spans="4:6" x14ac:dyDescent="0.25">
      <c r="D56107" s="12"/>
      <c r="E56107" s="12"/>
      <c r="F56107" s="12"/>
    </row>
    <row r="56108" spans="4:6" x14ac:dyDescent="0.25">
      <c r="D56108" s="12"/>
      <c r="E56108" s="12"/>
      <c r="F56108" s="12"/>
    </row>
    <row r="56109" spans="4:6" x14ac:dyDescent="0.25">
      <c r="D56109" s="12"/>
      <c r="E56109" s="12"/>
      <c r="F56109" s="12"/>
    </row>
    <row r="56110" spans="4:6" x14ac:dyDescent="0.25">
      <c r="D56110" s="12"/>
      <c r="E56110" s="12"/>
      <c r="F56110" s="12"/>
    </row>
    <row r="56111" spans="4:6" x14ac:dyDescent="0.25">
      <c r="D56111" s="12"/>
      <c r="E56111" s="12"/>
      <c r="F56111" s="12"/>
    </row>
    <row r="56112" spans="4:6" x14ac:dyDescent="0.25">
      <c r="D56112" s="12"/>
      <c r="E56112" s="12"/>
      <c r="F56112" s="12"/>
    </row>
    <row r="56113" spans="4:6" x14ac:dyDescent="0.25">
      <c r="D56113" s="12"/>
      <c r="E56113" s="12"/>
      <c r="F56113" s="12"/>
    </row>
    <row r="56114" spans="4:6" x14ac:dyDescent="0.25">
      <c r="D56114" s="12"/>
      <c r="E56114" s="12"/>
      <c r="F56114" s="12"/>
    </row>
    <row r="56115" spans="4:6" x14ac:dyDescent="0.25">
      <c r="D56115" s="12"/>
      <c r="E56115" s="12"/>
      <c r="F56115" s="12"/>
    </row>
    <row r="56116" spans="4:6" x14ac:dyDescent="0.25">
      <c r="D56116" s="12"/>
      <c r="E56116" s="12"/>
      <c r="F56116" s="12"/>
    </row>
    <row r="56117" spans="4:6" x14ac:dyDescent="0.25">
      <c r="D56117" s="12"/>
      <c r="E56117" s="12"/>
      <c r="F56117" s="12"/>
    </row>
    <row r="56118" spans="4:6" x14ac:dyDescent="0.25">
      <c r="D56118" s="12"/>
      <c r="E56118" s="12"/>
      <c r="F56118" s="12"/>
    </row>
    <row r="56119" spans="4:6" x14ac:dyDescent="0.25">
      <c r="D56119" s="12"/>
      <c r="E56119" s="12"/>
      <c r="F56119" s="12"/>
    </row>
    <row r="56120" spans="4:6" x14ac:dyDescent="0.25">
      <c r="D56120" s="12"/>
      <c r="E56120" s="12"/>
      <c r="F56120" s="12"/>
    </row>
    <row r="56121" spans="4:6" x14ac:dyDescent="0.25">
      <c r="D56121" s="12"/>
      <c r="E56121" s="12"/>
      <c r="F56121" s="12"/>
    </row>
    <row r="56122" spans="4:6" x14ac:dyDescent="0.25">
      <c r="D56122" s="12"/>
      <c r="E56122" s="12"/>
      <c r="F56122" s="12"/>
    </row>
    <row r="56123" spans="4:6" x14ac:dyDescent="0.25">
      <c r="D56123" s="12"/>
      <c r="E56123" s="12"/>
      <c r="F56123" s="12"/>
    </row>
    <row r="56124" spans="4:6" x14ac:dyDescent="0.25">
      <c r="D56124" s="12"/>
      <c r="E56124" s="12"/>
      <c r="F56124" s="12"/>
    </row>
    <row r="56125" spans="4:6" x14ac:dyDescent="0.25">
      <c r="D56125" s="12"/>
      <c r="E56125" s="12"/>
      <c r="F56125" s="12"/>
    </row>
    <row r="56126" spans="4:6" x14ac:dyDescent="0.25">
      <c r="D56126" s="12"/>
      <c r="E56126" s="12"/>
      <c r="F56126" s="12"/>
    </row>
    <row r="56127" spans="4:6" x14ac:dyDescent="0.25">
      <c r="D56127" s="12"/>
      <c r="E56127" s="12"/>
      <c r="F56127" s="12"/>
    </row>
    <row r="56128" spans="4:6" x14ac:dyDescent="0.25">
      <c r="D56128" s="12"/>
      <c r="E56128" s="12"/>
      <c r="F56128" s="12"/>
    </row>
    <row r="56129" spans="4:6" x14ac:dyDescent="0.25">
      <c r="D56129" s="12"/>
      <c r="E56129" s="12"/>
      <c r="F56129" s="12"/>
    </row>
    <row r="56130" spans="4:6" x14ac:dyDescent="0.25">
      <c r="D56130" s="12"/>
      <c r="E56130" s="12"/>
      <c r="F56130" s="12"/>
    </row>
    <row r="56131" spans="4:6" x14ac:dyDescent="0.25">
      <c r="D56131" s="12"/>
      <c r="E56131" s="12"/>
      <c r="F56131" s="12"/>
    </row>
    <row r="56132" spans="4:6" x14ac:dyDescent="0.25">
      <c r="D56132" s="12"/>
      <c r="E56132" s="12"/>
      <c r="F56132" s="12"/>
    </row>
    <row r="56133" spans="4:6" x14ac:dyDescent="0.25">
      <c r="D56133" s="12"/>
      <c r="E56133" s="12"/>
      <c r="F56133" s="12"/>
    </row>
    <row r="56134" spans="4:6" x14ac:dyDescent="0.25">
      <c r="D56134" s="12"/>
      <c r="E56134" s="12"/>
      <c r="F56134" s="12"/>
    </row>
    <row r="56135" spans="4:6" x14ac:dyDescent="0.25">
      <c r="D56135" s="12"/>
      <c r="E56135" s="12"/>
      <c r="F56135" s="12"/>
    </row>
    <row r="56136" spans="4:6" x14ac:dyDescent="0.25">
      <c r="D56136" s="12"/>
      <c r="E56136" s="12"/>
      <c r="F56136" s="12"/>
    </row>
    <row r="56137" spans="4:6" x14ac:dyDescent="0.25">
      <c r="D56137" s="12"/>
      <c r="E56137" s="12"/>
      <c r="F56137" s="12"/>
    </row>
    <row r="56138" spans="4:6" x14ac:dyDescent="0.25">
      <c r="D56138" s="12"/>
      <c r="E56138" s="12"/>
      <c r="F56138" s="12"/>
    </row>
    <row r="56139" spans="4:6" x14ac:dyDescent="0.25">
      <c r="D56139" s="12"/>
      <c r="E56139" s="12"/>
      <c r="F56139" s="12"/>
    </row>
    <row r="56140" spans="4:6" x14ac:dyDescent="0.25">
      <c r="D56140" s="12"/>
      <c r="E56140" s="12"/>
      <c r="F56140" s="12"/>
    </row>
    <row r="56141" spans="4:6" x14ac:dyDescent="0.25">
      <c r="D56141" s="12"/>
      <c r="E56141" s="12"/>
      <c r="F56141" s="12"/>
    </row>
    <row r="56142" spans="4:6" x14ac:dyDescent="0.25">
      <c r="D56142" s="12"/>
      <c r="E56142" s="12"/>
      <c r="F56142" s="12"/>
    </row>
    <row r="56143" spans="4:6" x14ac:dyDescent="0.25">
      <c r="D56143" s="12"/>
      <c r="E56143" s="12"/>
      <c r="F56143" s="12"/>
    </row>
    <row r="56144" spans="4:6" x14ac:dyDescent="0.25">
      <c r="D56144" s="12"/>
      <c r="E56144" s="12"/>
      <c r="F56144" s="12"/>
    </row>
    <row r="56145" spans="4:6" x14ac:dyDescent="0.25">
      <c r="D56145" s="12"/>
      <c r="E56145" s="12"/>
      <c r="F56145" s="12"/>
    </row>
    <row r="56146" spans="4:6" x14ac:dyDescent="0.25">
      <c r="D56146" s="12"/>
      <c r="E56146" s="12"/>
      <c r="F56146" s="12"/>
    </row>
    <row r="56147" spans="4:6" x14ac:dyDescent="0.25">
      <c r="D56147" s="12"/>
      <c r="E56147" s="12"/>
      <c r="F56147" s="12"/>
    </row>
    <row r="56148" spans="4:6" x14ac:dyDescent="0.25">
      <c r="D56148" s="12"/>
      <c r="E56148" s="12"/>
      <c r="F56148" s="12"/>
    </row>
    <row r="56149" spans="4:6" x14ac:dyDescent="0.25">
      <c r="D56149" s="12"/>
      <c r="E56149" s="12"/>
      <c r="F56149" s="12"/>
    </row>
    <row r="56150" spans="4:6" x14ac:dyDescent="0.25">
      <c r="D56150" s="12"/>
      <c r="E56150" s="12"/>
      <c r="F56150" s="12"/>
    </row>
    <row r="56151" spans="4:6" x14ac:dyDescent="0.25">
      <c r="D56151" s="12"/>
      <c r="E56151" s="12"/>
      <c r="F56151" s="12"/>
    </row>
    <row r="56152" spans="4:6" x14ac:dyDescent="0.25">
      <c r="D56152" s="12"/>
      <c r="E56152" s="12"/>
      <c r="F56152" s="12"/>
    </row>
    <row r="56153" spans="4:6" x14ac:dyDescent="0.25">
      <c r="D56153" s="12"/>
      <c r="E56153" s="12"/>
      <c r="F56153" s="12"/>
    </row>
    <row r="56154" spans="4:6" x14ac:dyDescent="0.25">
      <c r="D56154" s="12"/>
      <c r="E56154" s="12"/>
      <c r="F56154" s="12"/>
    </row>
    <row r="56155" spans="4:6" x14ac:dyDescent="0.25">
      <c r="D56155" s="12"/>
      <c r="E56155" s="12"/>
      <c r="F56155" s="12"/>
    </row>
    <row r="56156" spans="4:6" x14ac:dyDescent="0.25">
      <c r="D56156" s="12"/>
      <c r="E56156" s="12"/>
      <c r="F56156" s="12"/>
    </row>
    <row r="56157" spans="4:6" x14ac:dyDescent="0.25">
      <c r="D56157" s="12"/>
      <c r="E56157" s="12"/>
      <c r="F56157" s="12"/>
    </row>
    <row r="56158" spans="4:6" x14ac:dyDescent="0.25">
      <c r="D56158" s="12"/>
      <c r="E56158" s="12"/>
      <c r="F56158" s="12"/>
    </row>
    <row r="56159" spans="4:6" x14ac:dyDescent="0.25">
      <c r="D56159" s="12"/>
      <c r="E56159" s="12"/>
      <c r="F56159" s="12"/>
    </row>
    <row r="56160" spans="4:6" x14ac:dyDescent="0.25">
      <c r="D56160" s="12"/>
      <c r="E56160" s="12"/>
      <c r="F56160" s="12"/>
    </row>
    <row r="56161" spans="4:6" x14ac:dyDescent="0.25">
      <c r="D56161" s="12"/>
      <c r="E56161" s="12"/>
      <c r="F56161" s="12"/>
    </row>
    <row r="56162" spans="4:6" x14ac:dyDescent="0.25">
      <c r="D56162" s="12"/>
      <c r="E56162" s="12"/>
      <c r="F56162" s="12"/>
    </row>
    <row r="56163" spans="4:6" x14ac:dyDescent="0.25">
      <c r="D56163" s="12"/>
      <c r="E56163" s="12"/>
      <c r="F56163" s="12"/>
    </row>
    <row r="56164" spans="4:6" x14ac:dyDescent="0.25">
      <c r="D56164" s="12"/>
      <c r="E56164" s="12"/>
      <c r="F56164" s="12"/>
    </row>
    <row r="56165" spans="4:6" x14ac:dyDescent="0.25">
      <c r="D56165" s="12"/>
      <c r="E56165" s="12"/>
      <c r="F56165" s="12"/>
    </row>
    <row r="56166" spans="4:6" x14ac:dyDescent="0.25">
      <c r="D56166" s="12"/>
      <c r="E56166" s="12"/>
      <c r="F56166" s="12"/>
    </row>
    <row r="56167" spans="4:6" x14ac:dyDescent="0.25">
      <c r="D56167" s="12"/>
      <c r="E56167" s="12"/>
      <c r="F56167" s="12"/>
    </row>
    <row r="56168" spans="4:6" x14ac:dyDescent="0.25">
      <c r="D56168" s="12"/>
      <c r="E56168" s="12"/>
      <c r="F56168" s="12"/>
    </row>
    <row r="56169" spans="4:6" x14ac:dyDescent="0.25">
      <c r="D56169" s="12"/>
      <c r="E56169" s="12"/>
      <c r="F56169" s="12"/>
    </row>
    <row r="56170" spans="4:6" x14ac:dyDescent="0.25">
      <c r="D56170" s="12"/>
      <c r="E56170" s="12"/>
      <c r="F56170" s="12"/>
    </row>
    <row r="56171" spans="4:6" x14ac:dyDescent="0.25">
      <c r="D56171" s="12"/>
      <c r="E56171" s="12"/>
      <c r="F56171" s="12"/>
    </row>
    <row r="56172" spans="4:6" x14ac:dyDescent="0.25">
      <c r="D56172" s="12"/>
      <c r="E56172" s="12"/>
      <c r="F56172" s="12"/>
    </row>
    <row r="56173" spans="4:6" x14ac:dyDescent="0.25">
      <c r="D56173" s="12"/>
      <c r="E56173" s="12"/>
      <c r="F56173" s="12"/>
    </row>
    <row r="56174" spans="4:6" x14ac:dyDescent="0.25">
      <c r="D56174" s="12"/>
      <c r="E56174" s="12"/>
      <c r="F56174" s="12"/>
    </row>
    <row r="56175" spans="4:6" x14ac:dyDescent="0.25">
      <c r="D56175" s="12"/>
      <c r="E56175" s="12"/>
      <c r="F56175" s="12"/>
    </row>
    <row r="56176" spans="4:6" x14ac:dyDescent="0.25">
      <c r="D56176" s="12"/>
      <c r="E56176" s="12"/>
      <c r="F56176" s="12"/>
    </row>
    <row r="56177" spans="4:6" x14ac:dyDescent="0.25">
      <c r="D56177" s="12"/>
      <c r="E56177" s="12"/>
      <c r="F56177" s="12"/>
    </row>
    <row r="56178" spans="4:6" x14ac:dyDescent="0.25">
      <c r="D56178" s="12"/>
      <c r="E56178" s="12"/>
      <c r="F56178" s="12"/>
    </row>
    <row r="56179" spans="4:6" x14ac:dyDescent="0.25">
      <c r="D56179" s="12"/>
      <c r="E56179" s="12"/>
      <c r="F56179" s="12"/>
    </row>
    <row r="56180" spans="4:6" x14ac:dyDescent="0.25">
      <c r="D56180" s="12"/>
      <c r="E56180" s="12"/>
      <c r="F56180" s="12"/>
    </row>
    <row r="56181" spans="4:6" x14ac:dyDescent="0.25">
      <c r="D56181" s="12"/>
      <c r="E56181" s="12"/>
      <c r="F56181" s="12"/>
    </row>
    <row r="56182" spans="4:6" x14ac:dyDescent="0.25">
      <c r="D56182" s="12"/>
      <c r="E56182" s="12"/>
      <c r="F56182" s="12"/>
    </row>
    <row r="56183" spans="4:6" x14ac:dyDescent="0.25">
      <c r="D56183" s="12"/>
      <c r="E56183" s="12"/>
      <c r="F56183" s="12"/>
    </row>
    <row r="56184" spans="4:6" x14ac:dyDescent="0.25">
      <c r="D56184" s="12"/>
      <c r="E56184" s="12"/>
      <c r="F56184" s="12"/>
    </row>
    <row r="56185" spans="4:6" x14ac:dyDescent="0.25">
      <c r="D56185" s="12"/>
      <c r="E56185" s="12"/>
      <c r="F56185" s="12"/>
    </row>
    <row r="56186" spans="4:6" x14ac:dyDescent="0.25">
      <c r="D56186" s="12"/>
      <c r="E56186" s="12"/>
      <c r="F56186" s="12"/>
    </row>
    <row r="56187" spans="4:6" x14ac:dyDescent="0.25">
      <c r="D56187" s="12"/>
      <c r="E56187" s="12"/>
      <c r="F56187" s="12"/>
    </row>
    <row r="56188" spans="4:6" x14ac:dyDescent="0.25">
      <c r="D56188" s="12"/>
      <c r="E56188" s="12"/>
      <c r="F56188" s="12"/>
    </row>
    <row r="56189" spans="4:6" x14ac:dyDescent="0.25">
      <c r="D56189" s="12"/>
      <c r="E56189" s="12"/>
      <c r="F56189" s="12"/>
    </row>
    <row r="56190" spans="4:6" x14ac:dyDescent="0.25">
      <c r="D56190" s="12"/>
      <c r="E56190" s="12"/>
      <c r="F56190" s="12"/>
    </row>
    <row r="56191" spans="4:6" x14ac:dyDescent="0.25">
      <c r="D56191" s="12"/>
      <c r="E56191" s="12"/>
      <c r="F56191" s="12"/>
    </row>
    <row r="56192" spans="4:6" x14ac:dyDescent="0.25">
      <c r="D56192" s="12"/>
      <c r="E56192" s="12"/>
      <c r="F56192" s="12"/>
    </row>
    <row r="56193" spans="4:6" x14ac:dyDescent="0.25">
      <c r="D56193" s="12"/>
      <c r="E56193" s="12"/>
      <c r="F56193" s="12"/>
    </row>
    <row r="56194" spans="4:6" x14ac:dyDescent="0.25">
      <c r="D56194" s="12"/>
      <c r="E56194" s="12"/>
      <c r="F56194" s="12"/>
    </row>
    <row r="56195" spans="4:6" x14ac:dyDescent="0.25">
      <c r="D56195" s="12"/>
      <c r="E56195" s="12"/>
      <c r="F56195" s="12"/>
    </row>
    <row r="56196" spans="4:6" x14ac:dyDescent="0.25">
      <c r="D56196" s="12"/>
      <c r="E56196" s="12"/>
      <c r="F56196" s="12"/>
    </row>
    <row r="56197" spans="4:6" x14ac:dyDescent="0.25">
      <c r="D56197" s="12"/>
      <c r="E56197" s="12"/>
      <c r="F56197" s="12"/>
    </row>
    <row r="56198" spans="4:6" x14ac:dyDescent="0.25">
      <c r="D56198" s="12"/>
      <c r="E56198" s="12"/>
      <c r="F56198" s="12"/>
    </row>
    <row r="56199" spans="4:6" x14ac:dyDescent="0.25">
      <c r="D56199" s="12"/>
      <c r="E56199" s="12"/>
      <c r="F56199" s="12"/>
    </row>
    <row r="56200" spans="4:6" x14ac:dyDescent="0.25">
      <c r="D56200" s="12"/>
      <c r="E56200" s="12"/>
      <c r="F56200" s="12"/>
    </row>
    <row r="56201" spans="4:6" x14ac:dyDescent="0.25">
      <c r="D56201" s="12"/>
      <c r="E56201" s="12"/>
      <c r="F56201" s="12"/>
    </row>
    <row r="56202" spans="4:6" x14ac:dyDescent="0.25">
      <c r="D56202" s="12"/>
      <c r="E56202" s="12"/>
      <c r="F56202" s="12"/>
    </row>
    <row r="56203" spans="4:6" x14ac:dyDescent="0.25">
      <c r="D56203" s="12"/>
      <c r="E56203" s="12"/>
      <c r="F56203" s="12"/>
    </row>
    <row r="56204" spans="4:6" x14ac:dyDescent="0.25">
      <c r="D56204" s="12"/>
      <c r="E56204" s="12"/>
      <c r="F56204" s="12"/>
    </row>
    <row r="56205" spans="4:6" x14ac:dyDescent="0.25">
      <c r="D56205" s="12"/>
      <c r="E56205" s="12"/>
      <c r="F56205" s="12"/>
    </row>
    <row r="56206" spans="4:6" x14ac:dyDescent="0.25">
      <c r="D56206" s="12"/>
      <c r="E56206" s="12"/>
      <c r="F56206" s="12"/>
    </row>
    <row r="56207" spans="4:6" x14ac:dyDescent="0.25">
      <c r="D56207" s="12"/>
      <c r="E56207" s="12"/>
      <c r="F56207" s="12"/>
    </row>
    <row r="56208" spans="4:6" x14ac:dyDescent="0.25">
      <c r="D56208" s="12"/>
      <c r="E56208" s="12"/>
      <c r="F56208" s="12"/>
    </row>
    <row r="56209" spans="4:6" x14ac:dyDescent="0.25">
      <c r="D56209" s="12"/>
      <c r="E56209" s="12"/>
      <c r="F56209" s="12"/>
    </row>
    <row r="56210" spans="4:6" x14ac:dyDescent="0.25">
      <c r="D56210" s="12"/>
      <c r="E56210" s="12"/>
      <c r="F56210" s="12"/>
    </row>
    <row r="56211" spans="4:6" x14ac:dyDescent="0.25">
      <c r="D56211" s="12"/>
      <c r="E56211" s="12"/>
      <c r="F56211" s="12"/>
    </row>
    <row r="56212" spans="4:6" x14ac:dyDescent="0.25">
      <c r="D56212" s="12"/>
      <c r="E56212" s="12"/>
      <c r="F56212" s="12"/>
    </row>
    <row r="56213" spans="4:6" x14ac:dyDescent="0.25">
      <c r="D56213" s="12"/>
      <c r="E56213" s="12"/>
      <c r="F56213" s="12"/>
    </row>
    <row r="56214" spans="4:6" x14ac:dyDescent="0.25">
      <c r="D56214" s="12"/>
      <c r="E56214" s="12"/>
      <c r="F56214" s="12"/>
    </row>
    <row r="56215" spans="4:6" x14ac:dyDescent="0.25">
      <c r="D56215" s="12"/>
      <c r="E56215" s="12"/>
      <c r="F56215" s="12"/>
    </row>
    <row r="56216" spans="4:6" x14ac:dyDescent="0.25">
      <c r="D56216" s="12"/>
      <c r="E56216" s="12"/>
      <c r="F56216" s="12"/>
    </row>
    <row r="56217" spans="4:6" x14ac:dyDescent="0.25">
      <c r="D56217" s="12"/>
      <c r="E56217" s="12"/>
      <c r="F56217" s="12"/>
    </row>
    <row r="56218" spans="4:6" x14ac:dyDescent="0.25">
      <c r="D56218" s="12"/>
      <c r="E56218" s="12"/>
      <c r="F56218" s="12"/>
    </row>
    <row r="56219" spans="4:6" x14ac:dyDescent="0.25">
      <c r="D56219" s="12"/>
      <c r="E56219" s="12"/>
      <c r="F56219" s="12"/>
    </row>
    <row r="56220" spans="4:6" x14ac:dyDescent="0.25">
      <c r="D56220" s="12"/>
      <c r="E56220" s="12"/>
      <c r="F56220" s="12"/>
    </row>
    <row r="56221" spans="4:6" x14ac:dyDescent="0.25">
      <c r="D56221" s="12"/>
      <c r="E56221" s="12"/>
      <c r="F56221" s="12"/>
    </row>
    <row r="56222" spans="4:6" x14ac:dyDescent="0.25">
      <c r="D56222" s="12"/>
      <c r="E56222" s="12"/>
      <c r="F56222" s="12"/>
    </row>
    <row r="56223" spans="4:6" x14ac:dyDescent="0.25">
      <c r="D56223" s="12"/>
      <c r="E56223" s="12"/>
      <c r="F56223" s="12"/>
    </row>
    <row r="56224" spans="4:6" x14ac:dyDescent="0.25">
      <c r="D56224" s="12"/>
      <c r="E56224" s="12"/>
      <c r="F56224" s="12"/>
    </row>
    <row r="56225" spans="4:6" x14ac:dyDescent="0.25">
      <c r="D56225" s="12"/>
      <c r="E56225" s="12"/>
      <c r="F56225" s="12"/>
    </row>
    <row r="56226" spans="4:6" x14ac:dyDescent="0.25">
      <c r="D56226" s="12"/>
      <c r="E56226" s="12"/>
      <c r="F56226" s="12"/>
    </row>
    <row r="56227" spans="4:6" x14ac:dyDescent="0.25">
      <c r="D56227" s="12"/>
      <c r="E56227" s="12"/>
      <c r="F56227" s="12"/>
    </row>
    <row r="56228" spans="4:6" x14ac:dyDescent="0.25">
      <c r="D56228" s="12"/>
      <c r="E56228" s="12"/>
      <c r="F56228" s="12"/>
    </row>
    <row r="56229" spans="4:6" x14ac:dyDescent="0.25">
      <c r="D56229" s="12"/>
      <c r="E56229" s="12"/>
      <c r="F56229" s="12"/>
    </row>
    <row r="56230" spans="4:6" x14ac:dyDescent="0.25">
      <c r="D56230" s="12"/>
      <c r="E56230" s="12"/>
      <c r="F56230" s="12"/>
    </row>
    <row r="56231" spans="4:6" x14ac:dyDescent="0.25">
      <c r="D56231" s="12"/>
      <c r="E56231" s="12"/>
      <c r="F56231" s="12"/>
    </row>
    <row r="56232" spans="4:6" x14ac:dyDescent="0.25">
      <c r="D56232" s="12"/>
      <c r="E56232" s="12"/>
      <c r="F56232" s="12"/>
    </row>
    <row r="56233" spans="4:6" x14ac:dyDescent="0.25">
      <c r="D56233" s="12"/>
      <c r="E56233" s="12"/>
      <c r="F56233" s="12"/>
    </row>
    <row r="56234" spans="4:6" x14ac:dyDescent="0.25">
      <c r="D56234" s="12"/>
      <c r="E56234" s="12"/>
      <c r="F56234" s="12"/>
    </row>
    <row r="56235" spans="4:6" x14ac:dyDescent="0.25">
      <c r="D56235" s="12"/>
      <c r="E56235" s="12"/>
      <c r="F56235" s="12"/>
    </row>
    <row r="56236" spans="4:6" x14ac:dyDescent="0.25">
      <c r="D56236" s="12"/>
      <c r="E56236" s="12"/>
      <c r="F56236" s="12"/>
    </row>
    <row r="56237" spans="4:6" x14ac:dyDescent="0.25">
      <c r="D56237" s="12"/>
      <c r="E56237" s="12"/>
      <c r="F56237" s="12"/>
    </row>
    <row r="56238" spans="4:6" x14ac:dyDescent="0.25">
      <c r="D56238" s="12"/>
      <c r="E56238" s="12"/>
      <c r="F56238" s="12"/>
    </row>
    <row r="56239" spans="4:6" x14ac:dyDescent="0.25">
      <c r="D56239" s="12"/>
      <c r="E56239" s="12"/>
      <c r="F56239" s="12"/>
    </row>
    <row r="56240" spans="4:6" x14ac:dyDescent="0.25">
      <c r="D56240" s="12"/>
      <c r="E56240" s="12"/>
      <c r="F56240" s="12"/>
    </row>
    <row r="56241" spans="4:6" x14ac:dyDescent="0.25">
      <c r="D56241" s="12"/>
      <c r="E56241" s="12"/>
      <c r="F56241" s="12"/>
    </row>
    <row r="56242" spans="4:6" x14ac:dyDescent="0.25">
      <c r="D56242" s="12"/>
      <c r="E56242" s="12"/>
      <c r="F56242" s="12"/>
    </row>
    <row r="56243" spans="4:6" x14ac:dyDescent="0.25">
      <c r="D56243" s="12"/>
      <c r="E56243" s="12"/>
      <c r="F56243" s="12"/>
    </row>
    <row r="56244" spans="4:6" x14ac:dyDescent="0.25">
      <c r="D56244" s="12"/>
      <c r="E56244" s="12"/>
      <c r="F56244" s="12"/>
    </row>
    <row r="56245" spans="4:6" x14ac:dyDescent="0.25">
      <c r="D56245" s="12"/>
      <c r="E56245" s="12"/>
      <c r="F56245" s="12"/>
    </row>
    <row r="56246" spans="4:6" x14ac:dyDescent="0.25">
      <c r="D56246" s="12"/>
      <c r="E56246" s="12"/>
      <c r="F56246" s="12"/>
    </row>
    <row r="56247" spans="4:6" x14ac:dyDescent="0.25">
      <c r="D56247" s="12"/>
      <c r="E56247" s="12"/>
      <c r="F56247" s="12"/>
    </row>
    <row r="56248" spans="4:6" x14ac:dyDescent="0.25">
      <c r="D56248" s="12"/>
      <c r="E56248" s="12"/>
      <c r="F56248" s="12"/>
    </row>
    <row r="56249" spans="4:6" x14ac:dyDescent="0.25">
      <c r="D56249" s="12"/>
      <c r="E56249" s="12"/>
      <c r="F56249" s="12"/>
    </row>
    <row r="56250" spans="4:6" x14ac:dyDescent="0.25">
      <c r="D56250" s="12"/>
      <c r="E56250" s="12"/>
      <c r="F56250" s="12"/>
    </row>
    <row r="56251" spans="4:6" x14ac:dyDescent="0.25">
      <c r="D56251" s="12"/>
      <c r="E56251" s="12"/>
      <c r="F56251" s="12"/>
    </row>
    <row r="56252" spans="4:6" x14ac:dyDescent="0.25">
      <c r="D56252" s="12"/>
      <c r="E56252" s="12"/>
      <c r="F56252" s="12"/>
    </row>
    <row r="56253" spans="4:6" x14ac:dyDescent="0.25">
      <c r="D56253" s="12"/>
      <c r="E56253" s="12"/>
      <c r="F56253" s="12"/>
    </row>
    <row r="56254" spans="4:6" x14ac:dyDescent="0.25">
      <c r="D56254" s="12"/>
      <c r="E56254" s="12"/>
      <c r="F56254" s="12"/>
    </row>
    <row r="56255" spans="4:6" x14ac:dyDescent="0.25">
      <c r="D56255" s="12"/>
      <c r="E56255" s="12"/>
      <c r="F56255" s="12"/>
    </row>
    <row r="56256" spans="4:6" x14ac:dyDescent="0.25">
      <c r="D56256" s="12"/>
      <c r="E56256" s="12"/>
      <c r="F56256" s="12"/>
    </row>
    <row r="56257" spans="4:6" x14ac:dyDescent="0.25">
      <c r="D56257" s="12"/>
      <c r="E56257" s="12"/>
      <c r="F56257" s="12"/>
    </row>
    <row r="56258" spans="4:6" x14ac:dyDescent="0.25">
      <c r="D56258" s="12"/>
      <c r="E56258" s="12"/>
      <c r="F56258" s="12"/>
    </row>
    <row r="56259" spans="4:6" x14ac:dyDescent="0.25">
      <c r="D56259" s="12"/>
      <c r="E56259" s="12"/>
      <c r="F56259" s="12"/>
    </row>
    <row r="56260" spans="4:6" x14ac:dyDescent="0.25">
      <c r="D56260" s="12"/>
      <c r="E56260" s="12"/>
      <c r="F56260" s="12"/>
    </row>
    <row r="56261" spans="4:6" x14ac:dyDescent="0.25">
      <c r="D56261" s="12"/>
      <c r="E56261" s="12"/>
      <c r="F56261" s="12"/>
    </row>
    <row r="56262" spans="4:6" x14ac:dyDescent="0.25">
      <c r="D56262" s="12"/>
      <c r="E56262" s="12"/>
      <c r="F56262" s="12"/>
    </row>
    <row r="56263" spans="4:6" x14ac:dyDescent="0.25">
      <c r="D56263" s="12"/>
      <c r="E56263" s="12"/>
      <c r="F56263" s="12"/>
    </row>
    <row r="56264" spans="4:6" x14ac:dyDescent="0.25">
      <c r="D56264" s="12"/>
      <c r="E56264" s="12"/>
      <c r="F56264" s="12"/>
    </row>
    <row r="56265" spans="4:6" x14ac:dyDescent="0.25">
      <c r="D56265" s="12"/>
      <c r="E56265" s="12"/>
      <c r="F56265" s="12"/>
    </row>
    <row r="56266" spans="4:6" x14ac:dyDescent="0.25">
      <c r="D56266" s="12"/>
      <c r="E56266" s="12"/>
      <c r="F56266" s="12"/>
    </row>
    <row r="56267" spans="4:6" x14ac:dyDescent="0.25">
      <c r="D56267" s="12"/>
      <c r="E56267" s="12"/>
      <c r="F56267" s="12"/>
    </row>
    <row r="56268" spans="4:6" x14ac:dyDescent="0.25">
      <c r="D56268" s="12"/>
      <c r="E56268" s="12"/>
      <c r="F56268" s="12"/>
    </row>
    <row r="56269" spans="4:6" x14ac:dyDescent="0.25">
      <c r="D56269" s="12"/>
      <c r="E56269" s="12"/>
      <c r="F56269" s="12"/>
    </row>
    <row r="56270" spans="4:6" x14ac:dyDescent="0.25">
      <c r="D56270" s="12"/>
      <c r="E56270" s="12"/>
      <c r="F56270" s="12"/>
    </row>
    <row r="56271" spans="4:6" x14ac:dyDescent="0.25">
      <c r="D56271" s="12"/>
      <c r="E56271" s="12"/>
      <c r="F56271" s="12"/>
    </row>
    <row r="56272" spans="4:6" x14ac:dyDescent="0.25">
      <c r="D56272" s="12"/>
      <c r="E56272" s="12"/>
      <c r="F56272" s="12"/>
    </row>
    <row r="56273" spans="4:6" x14ac:dyDescent="0.25">
      <c r="D56273" s="12"/>
      <c r="E56273" s="12"/>
      <c r="F56273" s="12"/>
    </row>
    <row r="56274" spans="4:6" x14ac:dyDescent="0.25">
      <c r="D56274" s="12"/>
      <c r="E56274" s="12"/>
      <c r="F56274" s="12"/>
    </row>
    <row r="56275" spans="4:6" x14ac:dyDescent="0.25">
      <c r="D56275" s="12"/>
      <c r="E56275" s="12"/>
      <c r="F56275" s="12"/>
    </row>
    <row r="56276" spans="4:6" x14ac:dyDescent="0.25">
      <c r="D56276" s="12"/>
      <c r="E56276" s="12"/>
      <c r="F56276" s="12"/>
    </row>
    <row r="56277" spans="4:6" x14ac:dyDescent="0.25">
      <c r="D56277" s="12"/>
      <c r="E56277" s="12"/>
      <c r="F56277" s="12"/>
    </row>
    <row r="56278" spans="4:6" x14ac:dyDescent="0.25">
      <c r="D56278" s="12"/>
      <c r="E56278" s="12"/>
      <c r="F56278" s="12"/>
    </row>
    <row r="56279" spans="4:6" x14ac:dyDescent="0.25">
      <c r="D56279" s="12"/>
      <c r="E56279" s="12"/>
      <c r="F56279" s="12"/>
    </row>
    <row r="56280" spans="4:6" x14ac:dyDescent="0.25">
      <c r="D56280" s="12"/>
      <c r="E56280" s="12"/>
      <c r="F56280" s="12"/>
    </row>
    <row r="56281" spans="4:6" x14ac:dyDescent="0.25">
      <c r="D56281" s="12"/>
      <c r="E56281" s="12"/>
      <c r="F56281" s="12"/>
    </row>
    <row r="56282" spans="4:6" x14ac:dyDescent="0.25">
      <c r="D56282" s="12"/>
      <c r="E56282" s="12"/>
      <c r="F56282" s="12"/>
    </row>
    <row r="56283" spans="4:6" x14ac:dyDescent="0.25">
      <c r="D56283" s="12"/>
      <c r="E56283" s="12"/>
      <c r="F56283" s="12"/>
    </row>
    <row r="56284" spans="4:6" x14ac:dyDescent="0.25">
      <c r="D56284" s="12"/>
      <c r="E56284" s="12"/>
      <c r="F56284" s="12"/>
    </row>
    <row r="56285" spans="4:6" x14ac:dyDescent="0.25">
      <c r="D56285" s="12"/>
      <c r="E56285" s="12"/>
      <c r="F56285" s="12"/>
    </row>
    <row r="56286" spans="4:6" x14ac:dyDescent="0.25">
      <c r="D56286" s="12"/>
      <c r="E56286" s="12"/>
      <c r="F56286" s="12"/>
    </row>
    <row r="56287" spans="4:6" x14ac:dyDescent="0.25">
      <c r="D56287" s="12"/>
      <c r="E56287" s="12"/>
      <c r="F56287" s="12"/>
    </row>
    <row r="56288" spans="4:6" x14ac:dyDescent="0.25">
      <c r="D56288" s="12"/>
      <c r="E56288" s="12"/>
      <c r="F56288" s="12"/>
    </row>
    <row r="56289" spans="4:6" x14ac:dyDescent="0.25">
      <c r="D56289" s="12"/>
      <c r="E56289" s="12"/>
      <c r="F56289" s="12"/>
    </row>
    <row r="56290" spans="4:6" x14ac:dyDescent="0.25">
      <c r="D56290" s="12"/>
      <c r="E56290" s="12"/>
      <c r="F56290" s="12"/>
    </row>
    <row r="56291" spans="4:6" x14ac:dyDescent="0.25">
      <c r="D56291" s="12"/>
      <c r="E56291" s="12"/>
      <c r="F56291" s="12"/>
    </row>
    <row r="56292" spans="4:6" x14ac:dyDescent="0.25">
      <c r="D56292" s="12"/>
      <c r="E56292" s="12"/>
      <c r="F56292" s="12"/>
    </row>
    <row r="56293" spans="4:6" x14ac:dyDescent="0.25">
      <c r="D56293" s="12"/>
      <c r="E56293" s="12"/>
      <c r="F56293" s="12"/>
    </row>
    <row r="56294" spans="4:6" x14ac:dyDescent="0.25">
      <c r="D56294" s="12"/>
      <c r="E56294" s="12"/>
      <c r="F56294" s="12"/>
    </row>
    <row r="56295" spans="4:6" x14ac:dyDescent="0.25">
      <c r="D56295" s="12"/>
      <c r="E56295" s="12"/>
      <c r="F56295" s="12"/>
    </row>
    <row r="56296" spans="4:6" x14ac:dyDescent="0.25">
      <c r="D56296" s="12"/>
      <c r="E56296" s="12"/>
      <c r="F56296" s="12"/>
    </row>
    <row r="56297" spans="4:6" x14ac:dyDescent="0.25">
      <c r="D56297" s="12"/>
      <c r="E56297" s="12"/>
      <c r="F56297" s="12"/>
    </row>
    <row r="56298" spans="4:6" x14ac:dyDescent="0.25">
      <c r="D56298" s="12"/>
      <c r="E56298" s="12"/>
      <c r="F56298" s="12"/>
    </row>
    <row r="56299" spans="4:6" x14ac:dyDescent="0.25">
      <c r="D56299" s="12"/>
      <c r="E56299" s="12"/>
      <c r="F56299" s="12"/>
    </row>
    <row r="56300" spans="4:6" x14ac:dyDescent="0.25">
      <c r="D56300" s="12"/>
      <c r="E56300" s="12"/>
      <c r="F56300" s="12"/>
    </row>
    <row r="56301" spans="4:6" x14ac:dyDescent="0.25">
      <c r="D56301" s="12"/>
      <c r="E56301" s="12"/>
      <c r="F56301" s="12"/>
    </row>
    <row r="56302" spans="4:6" x14ac:dyDescent="0.25">
      <c r="D56302" s="12"/>
      <c r="E56302" s="12"/>
      <c r="F56302" s="12"/>
    </row>
    <row r="56303" spans="4:6" x14ac:dyDescent="0.25">
      <c r="D56303" s="12"/>
      <c r="E56303" s="12"/>
      <c r="F56303" s="12"/>
    </row>
    <row r="56304" spans="4:6" x14ac:dyDescent="0.25">
      <c r="D56304" s="12"/>
      <c r="E56304" s="12"/>
      <c r="F56304" s="12"/>
    </row>
    <row r="56305" spans="4:6" x14ac:dyDescent="0.25">
      <c r="D56305" s="12"/>
      <c r="E56305" s="12"/>
      <c r="F56305" s="12"/>
    </row>
    <row r="56306" spans="4:6" x14ac:dyDescent="0.25">
      <c r="D56306" s="12"/>
      <c r="E56306" s="12"/>
      <c r="F56306" s="12"/>
    </row>
    <row r="56307" spans="4:6" x14ac:dyDescent="0.25">
      <c r="D56307" s="12"/>
      <c r="E56307" s="12"/>
      <c r="F56307" s="12"/>
    </row>
    <row r="56308" spans="4:6" x14ac:dyDescent="0.25">
      <c r="D56308" s="12"/>
      <c r="E56308" s="12"/>
      <c r="F56308" s="12"/>
    </row>
    <row r="56309" spans="4:6" x14ac:dyDescent="0.25">
      <c r="D56309" s="12"/>
      <c r="E56309" s="12"/>
      <c r="F56309" s="12"/>
    </row>
    <row r="56310" spans="4:6" x14ac:dyDescent="0.25">
      <c r="D56310" s="12"/>
      <c r="E56310" s="12"/>
      <c r="F56310" s="12"/>
    </row>
    <row r="56311" spans="4:6" x14ac:dyDescent="0.25">
      <c r="D56311" s="12"/>
      <c r="E56311" s="12"/>
      <c r="F56311" s="12"/>
    </row>
    <row r="56312" spans="4:6" x14ac:dyDescent="0.25">
      <c r="D56312" s="12"/>
      <c r="E56312" s="12"/>
      <c r="F56312" s="12"/>
    </row>
    <row r="56313" spans="4:6" x14ac:dyDescent="0.25">
      <c r="D56313" s="12"/>
      <c r="E56313" s="12"/>
      <c r="F56313" s="12"/>
    </row>
    <row r="56314" spans="4:6" x14ac:dyDescent="0.25">
      <c r="D56314" s="12"/>
      <c r="E56314" s="12"/>
      <c r="F56314" s="12"/>
    </row>
    <row r="56315" spans="4:6" x14ac:dyDescent="0.25">
      <c r="D56315" s="12"/>
      <c r="E56315" s="12"/>
      <c r="F56315" s="12"/>
    </row>
    <row r="56316" spans="4:6" x14ac:dyDescent="0.25">
      <c r="D56316" s="12"/>
      <c r="E56316" s="12"/>
      <c r="F56316" s="12"/>
    </row>
    <row r="56317" spans="4:6" x14ac:dyDescent="0.25">
      <c r="D56317" s="12"/>
      <c r="E56317" s="12"/>
      <c r="F56317" s="12"/>
    </row>
    <row r="56318" spans="4:6" x14ac:dyDescent="0.25">
      <c r="D56318" s="12"/>
      <c r="E56318" s="12"/>
      <c r="F56318" s="12"/>
    </row>
    <row r="56319" spans="4:6" x14ac:dyDescent="0.25">
      <c r="D56319" s="12"/>
      <c r="E56319" s="12"/>
      <c r="F56319" s="12"/>
    </row>
    <row r="56320" spans="4:6" x14ac:dyDescent="0.25">
      <c r="D56320" s="12"/>
      <c r="E56320" s="12"/>
      <c r="F56320" s="12"/>
    </row>
    <row r="56321" spans="4:6" x14ac:dyDescent="0.25">
      <c r="D56321" s="12"/>
      <c r="E56321" s="12"/>
      <c r="F56321" s="12"/>
    </row>
    <row r="56322" spans="4:6" x14ac:dyDescent="0.25">
      <c r="D56322" s="12"/>
      <c r="E56322" s="12"/>
      <c r="F56322" s="12"/>
    </row>
    <row r="56323" spans="4:6" x14ac:dyDescent="0.25">
      <c r="D56323" s="12"/>
      <c r="E56323" s="12"/>
      <c r="F56323" s="12"/>
    </row>
    <row r="56324" spans="4:6" x14ac:dyDescent="0.25">
      <c r="D56324" s="12"/>
      <c r="E56324" s="12"/>
      <c r="F56324" s="12"/>
    </row>
    <row r="56325" spans="4:6" x14ac:dyDescent="0.25">
      <c r="D56325" s="12"/>
      <c r="E56325" s="12"/>
      <c r="F56325" s="12"/>
    </row>
    <row r="56326" spans="4:6" x14ac:dyDescent="0.25">
      <c r="D56326" s="12"/>
      <c r="E56326" s="12"/>
      <c r="F56326" s="12"/>
    </row>
    <row r="56327" spans="4:6" x14ac:dyDescent="0.25">
      <c r="D56327" s="12"/>
      <c r="E56327" s="12"/>
      <c r="F56327" s="12"/>
    </row>
    <row r="56328" spans="4:6" x14ac:dyDescent="0.25">
      <c r="D56328" s="12"/>
      <c r="E56328" s="12"/>
      <c r="F56328" s="12"/>
    </row>
    <row r="56329" spans="4:6" x14ac:dyDescent="0.25">
      <c r="D56329" s="12"/>
      <c r="E56329" s="12"/>
      <c r="F56329" s="12"/>
    </row>
    <row r="56330" spans="4:6" x14ac:dyDescent="0.25">
      <c r="D56330" s="12"/>
      <c r="E56330" s="12"/>
      <c r="F56330" s="12"/>
    </row>
    <row r="56331" spans="4:6" x14ac:dyDescent="0.25">
      <c r="D56331" s="12"/>
      <c r="E56331" s="12"/>
      <c r="F56331" s="12"/>
    </row>
    <row r="56332" spans="4:6" x14ac:dyDescent="0.25">
      <c r="D56332" s="12"/>
      <c r="E56332" s="12"/>
      <c r="F56332" s="12"/>
    </row>
    <row r="56333" spans="4:6" x14ac:dyDescent="0.25">
      <c r="D56333" s="12"/>
      <c r="E56333" s="12"/>
      <c r="F56333" s="12"/>
    </row>
    <row r="56334" spans="4:6" x14ac:dyDescent="0.25">
      <c r="D56334" s="12"/>
      <c r="E56334" s="12"/>
      <c r="F56334" s="12"/>
    </row>
    <row r="56335" spans="4:6" x14ac:dyDescent="0.25">
      <c r="D56335" s="12"/>
      <c r="E56335" s="12"/>
      <c r="F56335" s="12"/>
    </row>
    <row r="56336" spans="4:6" x14ac:dyDescent="0.25">
      <c r="D56336" s="12"/>
      <c r="E56336" s="12"/>
      <c r="F56336" s="12"/>
    </row>
    <row r="56337" spans="4:6" x14ac:dyDescent="0.25">
      <c r="D56337" s="12"/>
      <c r="E56337" s="12"/>
      <c r="F56337" s="12"/>
    </row>
    <row r="56338" spans="4:6" x14ac:dyDescent="0.25">
      <c r="D56338" s="12"/>
      <c r="E56338" s="12"/>
      <c r="F56338" s="12"/>
    </row>
    <row r="56339" spans="4:6" x14ac:dyDescent="0.25">
      <c r="D56339" s="12"/>
      <c r="E56339" s="12"/>
      <c r="F56339" s="12"/>
    </row>
    <row r="56340" spans="4:6" x14ac:dyDescent="0.25">
      <c r="D56340" s="12"/>
      <c r="E56340" s="12"/>
      <c r="F56340" s="12"/>
    </row>
    <row r="56341" spans="4:6" x14ac:dyDescent="0.25">
      <c r="D56341" s="12"/>
      <c r="E56341" s="12"/>
      <c r="F56341" s="12"/>
    </row>
    <row r="56342" spans="4:6" x14ac:dyDescent="0.25">
      <c r="D56342" s="12"/>
      <c r="E56342" s="12"/>
      <c r="F56342" s="12"/>
    </row>
    <row r="56343" spans="4:6" x14ac:dyDescent="0.25">
      <c r="D56343" s="12"/>
      <c r="E56343" s="12"/>
      <c r="F56343" s="12"/>
    </row>
    <row r="56344" spans="4:6" x14ac:dyDescent="0.25">
      <c r="D56344" s="12"/>
      <c r="E56344" s="12"/>
      <c r="F56344" s="12"/>
    </row>
    <row r="56345" spans="4:6" x14ac:dyDescent="0.25">
      <c r="D56345" s="12"/>
      <c r="E56345" s="12"/>
      <c r="F56345" s="12"/>
    </row>
    <row r="56346" spans="4:6" x14ac:dyDescent="0.25">
      <c r="D56346" s="12"/>
      <c r="E56346" s="12"/>
      <c r="F56346" s="12"/>
    </row>
    <row r="56347" spans="4:6" x14ac:dyDescent="0.25">
      <c r="D56347" s="12"/>
      <c r="E56347" s="12"/>
      <c r="F56347" s="12"/>
    </row>
    <row r="56348" spans="4:6" x14ac:dyDescent="0.25">
      <c r="D56348" s="12"/>
      <c r="E56348" s="12"/>
      <c r="F56348" s="12"/>
    </row>
    <row r="56349" spans="4:6" x14ac:dyDescent="0.25">
      <c r="D56349" s="12"/>
      <c r="E56349" s="12"/>
      <c r="F56349" s="12"/>
    </row>
    <row r="56350" spans="4:6" x14ac:dyDescent="0.25">
      <c r="D56350" s="12"/>
      <c r="E56350" s="12"/>
      <c r="F56350" s="12"/>
    </row>
    <row r="56351" spans="4:6" x14ac:dyDescent="0.25">
      <c r="D56351" s="12"/>
      <c r="E56351" s="12"/>
      <c r="F56351" s="12"/>
    </row>
    <row r="56352" spans="4:6" x14ac:dyDescent="0.25">
      <c r="D56352" s="12"/>
      <c r="E56352" s="12"/>
      <c r="F56352" s="12"/>
    </row>
    <row r="56353" spans="4:6" x14ac:dyDescent="0.25">
      <c r="D56353" s="12"/>
      <c r="E56353" s="12"/>
      <c r="F56353" s="12"/>
    </row>
    <row r="56354" spans="4:6" x14ac:dyDescent="0.25">
      <c r="D56354" s="12"/>
      <c r="E56354" s="12"/>
      <c r="F56354" s="12"/>
    </row>
    <row r="56355" spans="4:6" x14ac:dyDescent="0.25">
      <c r="D56355" s="12"/>
      <c r="E56355" s="12"/>
      <c r="F56355" s="12"/>
    </row>
    <row r="56356" spans="4:6" x14ac:dyDescent="0.25">
      <c r="D56356" s="12"/>
      <c r="E56356" s="12"/>
      <c r="F56356" s="12"/>
    </row>
    <row r="56357" spans="4:6" x14ac:dyDescent="0.25">
      <c r="D56357" s="12"/>
      <c r="E56357" s="12"/>
      <c r="F56357" s="12"/>
    </row>
    <row r="56358" spans="4:6" x14ac:dyDescent="0.25">
      <c r="D56358" s="12"/>
      <c r="E56358" s="12"/>
      <c r="F56358" s="12"/>
    </row>
    <row r="56359" spans="4:6" x14ac:dyDescent="0.25">
      <c r="D56359" s="12"/>
      <c r="E56359" s="12"/>
      <c r="F56359" s="12"/>
    </row>
    <row r="56360" spans="4:6" x14ac:dyDescent="0.25">
      <c r="D56360" s="12"/>
      <c r="E56360" s="12"/>
      <c r="F56360" s="12"/>
    </row>
    <row r="56361" spans="4:6" x14ac:dyDescent="0.25">
      <c r="D56361" s="12"/>
      <c r="E56361" s="12"/>
      <c r="F56361" s="12"/>
    </row>
    <row r="56362" spans="4:6" x14ac:dyDescent="0.25">
      <c r="D56362" s="12"/>
      <c r="E56362" s="12"/>
      <c r="F56362" s="12"/>
    </row>
    <row r="56363" spans="4:6" x14ac:dyDescent="0.25">
      <c r="D56363" s="12"/>
      <c r="E56363" s="12"/>
      <c r="F56363" s="12"/>
    </row>
    <row r="56364" spans="4:6" x14ac:dyDescent="0.25">
      <c r="D56364" s="12"/>
      <c r="E56364" s="12"/>
      <c r="F56364" s="12"/>
    </row>
    <row r="56365" spans="4:6" x14ac:dyDescent="0.25">
      <c r="D56365" s="12"/>
      <c r="E56365" s="12"/>
      <c r="F56365" s="12"/>
    </row>
    <row r="56366" spans="4:6" x14ac:dyDescent="0.25">
      <c r="D56366" s="12"/>
      <c r="E56366" s="12"/>
      <c r="F56366" s="12"/>
    </row>
    <row r="56367" spans="4:6" x14ac:dyDescent="0.25">
      <c r="D56367" s="12"/>
      <c r="E56367" s="12"/>
      <c r="F56367" s="12"/>
    </row>
    <row r="56368" spans="4:6" x14ac:dyDescent="0.25">
      <c r="D56368" s="12"/>
      <c r="E56368" s="12"/>
      <c r="F56368" s="12"/>
    </row>
    <row r="56369" spans="4:6" x14ac:dyDescent="0.25">
      <c r="D56369" s="12"/>
      <c r="E56369" s="12"/>
      <c r="F56369" s="12"/>
    </row>
    <row r="56370" spans="4:6" x14ac:dyDescent="0.25">
      <c r="D56370" s="12"/>
      <c r="E56370" s="12"/>
      <c r="F56370" s="12"/>
    </row>
    <row r="56371" spans="4:6" x14ac:dyDescent="0.25">
      <c r="D56371" s="12"/>
      <c r="E56371" s="12"/>
      <c r="F56371" s="12"/>
    </row>
    <row r="56372" spans="4:6" x14ac:dyDescent="0.25">
      <c r="D56372" s="12"/>
      <c r="E56372" s="12"/>
      <c r="F56372" s="12"/>
    </row>
    <row r="56373" spans="4:6" x14ac:dyDescent="0.25">
      <c r="D56373" s="12"/>
      <c r="E56373" s="12"/>
      <c r="F56373" s="12"/>
    </row>
    <row r="56374" spans="4:6" x14ac:dyDescent="0.25">
      <c r="D56374" s="12"/>
      <c r="E56374" s="12"/>
      <c r="F56374" s="12"/>
    </row>
    <row r="56375" spans="4:6" x14ac:dyDescent="0.25">
      <c r="D56375" s="12"/>
      <c r="E56375" s="12"/>
      <c r="F56375" s="12"/>
    </row>
    <row r="56376" spans="4:6" x14ac:dyDescent="0.25">
      <c r="D56376" s="12"/>
      <c r="E56376" s="12"/>
      <c r="F56376" s="12"/>
    </row>
    <row r="56377" spans="4:6" x14ac:dyDescent="0.25">
      <c r="D56377" s="12"/>
      <c r="E56377" s="12"/>
      <c r="F56377" s="12"/>
    </row>
    <row r="56378" spans="4:6" x14ac:dyDescent="0.25">
      <c r="D56378" s="12"/>
      <c r="E56378" s="12"/>
      <c r="F56378" s="12"/>
    </row>
    <row r="56379" spans="4:6" x14ac:dyDescent="0.25">
      <c r="D56379" s="12"/>
      <c r="E56379" s="12"/>
      <c r="F56379" s="12"/>
    </row>
    <row r="56380" spans="4:6" x14ac:dyDescent="0.25">
      <c r="D56380" s="12"/>
      <c r="E56380" s="12"/>
      <c r="F56380" s="12"/>
    </row>
    <row r="56381" spans="4:6" x14ac:dyDescent="0.25">
      <c r="D56381" s="12"/>
      <c r="E56381" s="12"/>
      <c r="F56381" s="12"/>
    </row>
    <row r="56382" spans="4:6" x14ac:dyDescent="0.25">
      <c r="D56382" s="12"/>
      <c r="E56382" s="12"/>
      <c r="F56382" s="12"/>
    </row>
    <row r="56383" spans="4:6" x14ac:dyDescent="0.25">
      <c r="D56383" s="12"/>
      <c r="E56383" s="12"/>
      <c r="F56383" s="12"/>
    </row>
    <row r="56384" spans="4:6" x14ac:dyDescent="0.25">
      <c r="D56384" s="12"/>
      <c r="E56384" s="12"/>
      <c r="F56384" s="12"/>
    </row>
    <row r="56385" spans="4:6" x14ac:dyDescent="0.25">
      <c r="D56385" s="12"/>
      <c r="E56385" s="12"/>
      <c r="F56385" s="12"/>
    </row>
    <row r="56386" spans="4:6" x14ac:dyDescent="0.25">
      <c r="D56386" s="12"/>
      <c r="E56386" s="12"/>
      <c r="F56386" s="12"/>
    </row>
    <row r="56387" spans="4:6" x14ac:dyDescent="0.25">
      <c r="D56387" s="12"/>
      <c r="E56387" s="12"/>
      <c r="F56387" s="12"/>
    </row>
    <row r="56388" spans="4:6" x14ac:dyDescent="0.25">
      <c r="D56388" s="12"/>
      <c r="E56388" s="12"/>
      <c r="F56388" s="12"/>
    </row>
    <row r="56389" spans="4:6" x14ac:dyDescent="0.25">
      <c r="D56389" s="12"/>
      <c r="E56389" s="12"/>
      <c r="F56389" s="12"/>
    </row>
    <row r="56390" spans="4:6" x14ac:dyDescent="0.25">
      <c r="D56390" s="12"/>
      <c r="E56390" s="12"/>
      <c r="F56390" s="12"/>
    </row>
    <row r="56391" spans="4:6" x14ac:dyDescent="0.25">
      <c r="D56391" s="12"/>
      <c r="E56391" s="12"/>
      <c r="F56391" s="12"/>
    </row>
    <row r="56392" spans="4:6" x14ac:dyDescent="0.25">
      <c r="D56392" s="12"/>
      <c r="E56392" s="12"/>
      <c r="F56392" s="12"/>
    </row>
    <row r="56393" spans="4:6" x14ac:dyDescent="0.25">
      <c r="D56393" s="12"/>
      <c r="E56393" s="12"/>
      <c r="F56393" s="12"/>
    </row>
    <row r="56394" spans="4:6" x14ac:dyDescent="0.25">
      <c r="D56394" s="12"/>
      <c r="E56394" s="12"/>
      <c r="F56394" s="12"/>
    </row>
    <row r="56395" spans="4:6" x14ac:dyDescent="0.25">
      <c r="D56395" s="12"/>
      <c r="E56395" s="12"/>
      <c r="F56395" s="12"/>
    </row>
    <row r="56396" spans="4:6" x14ac:dyDescent="0.25">
      <c r="D56396" s="12"/>
      <c r="E56396" s="12"/>
      <c r="F56396" s="12"/>
    </row>
    <row r="56397" spans="4:6" x14ac:dyDescent="0.25">
      <c r="D56397" s="12"/>
      <c r="E56397" s="12"/>
      <c r="F56397" s="12"/>
    </row>
    <row r="56398" spans="4:6" x14ac:dyDescent="0.25">
      <c r="D56398" s="12"/>
      <c r="E56398" s="12"/>
      <c r="F56398" s="12"/>
    </row>
    <row r="56399" spans="4:6" x14ac:dyDescent="0.25">
      <c r="D56399" s="12"/>
      <c r="E56399" s="12"/>
      <c r="F56399" s="12"/>
    </row>
    <row r="56400" spans="4:6" x14ac:dyDescent="0.25">
      <c r="D56400" s="12"/>
      <c r="E56400" s="12"/>
      <c r="F56400" s="12"/>
    </row>
    <row r="56401" spans="4:6" x14ac:dyDescent="0.25">
      <c r="D56401" s="12"/>
      <c r="E56401" s="12"/>
      <c r="F56401" s="12"/>
    </row>
    <row r="56402" spans="4:6" x14ac:dyDescent="0.25">
      <c r="D56402" s="12"/>
      <c r="E56402" s="12"/>
      <c r="F56402" s="12"/>
    </row>
    <row r="56403" spans="4:6" x14ac:dyDescent="0.25">
      <c r="D56403" s="12"/>
      <c r="E56403" s="12"/>
      <c r="F56403" s="12"/>
    </row>
    <row r="56404" spans="4:6" x14ac:dyDescent="0.25">
      <c r="D56404" s="12"/>
      <c r="E56404" s="12"/>
      <c r="F56404" s="12"/>
    </row>
    <row r="56405" spans="4:6" x14ac:dyDescent="0.25">
      <c r="D56405" s="12"/>
      <c r="E56405" s="12"/>
      <c r="F56405" s="12"/>
    </row>
    <row r="56406" spans="4:6" x14ac:dyDescent="0.25">
      <c r="D56406" s="12"/>
      <c r="E56406" s="12"/>
      <c r="F56406" s="12"/>
    </row>
    <row r="56407" spans="4:6" x14ac:dyDescent="0.25">
      <c r="D56407" s="12"/>
      <c r="E56407" s="12"/>
      <c r="F56407" s="12"/>
    </row>
    <row r="56408" spans="4:6" x14ac:dyDescent="0.25">
      <c r="D56408" s="12"/>
      <c r="E56408" s="12"/>
      <c r="F56408" s="12"/>
    </row>
    <row r="56409" spans="4:6" x14ac:dyDescent="0.25">
      <c r="D56409" s="12"/>
      <c r="E56409" s="12"/>
      <c r="F56409" s="12"/>
    </row>
    <row r="56410" spans="4:6" x14ac:dyDescent="0.25">
      <c r="D56410" s="12"/>
      <c r="E56410" s="12"/>
      <c r="F56410" s="12"/>
    </row>
    <row r="56411" spans="4:6" x14ac:dyDescent="0.25">
      <c r="D56411" s="12"/>
      <c r="E56411" s="12"/>
      <c r="F56411" s="12"/>
    </row>
    <row r="56412" spans="4:6" x14ac:dyDescent="0.25">
      <c r="D56412" s="12"/>
      <c r="E56412" s="12"/>
      <c r="F56412" s="12"/>
    </row>
    <row r="56413" spans="4:6" x14ac:dyDescent="0.25">
      <c r="D56413" s="12"/>
      <c r="E56413" s="12"/>
      <c r="F56413" s="12"/>
    </row>
    <row r="56414" spans="4:6" x14ac:dyDescent="0.25">
      <c r="D56414" s="12"/>
      <c r="E56414" s="12"/>
      <c r="F56414" s="12"/>
    </row>
    <row r="56415" spans="4:6" x14ac:dyDescent="0.25">
      <c r="D56415" s="12"/>
      <c r="E56415" s="12"/>
      <c r="F56415" s="12"/>
    </row>
    <row r="56416" spans="4:6" x14ac:dyDescent="0.25">
      <c r="D56416" s="12"/>
      <c r="E56416" s="12"/>
      <c r="F56416" s="12"/>
    </row>
    <row r="56417" spans="4:6" x14ac:dyDescent="0.25">
      <c r="D56417" s="12"/>
      <c r="E56417" s="12"/>
      <c r="F56417" s="12"/>
    </row>
    <row r="56418" spans="4:6" x14ac:dyDescent="0.25">
      <c r="D56418" s="12"/>
      <c r="E56418" s="12"/>
      <c r="F56418" s="12"/>
    </row>
    <row r="56419" spans="4:6" x14ac:dyDescent="0.25">
      <c r="D56419" s="12"/>
      <c r="E56419" s="12"/>
      <c r="F56419" s="12"/>
    </row>
    <row r="56420" spans="4:6" x14ac:dyDescent="0.25">
      <c r="D56420" s="12"/>
      <c r="E56420" s="12"/>
      <c r="F56420" s="12"/>
    </row>
    <row r="56421" spans="4:6" x14ac:dyDescent="0.25">
      <c r="D56421" s="12"/>
      <c r="E56421" s="12"/>
      <c r="F56421" s="12"/>
    </row>
    <row r="56422" spans="4:6" x14ac:dyDescent="0.25">
      <c r="D56422" s="12"/>
      <c r="E56422" s="12"/>
      <c r="F56422" s="12"/>
    </row>
    <row r="56423" spans="4:6" x14ac:dyDescent="0.25">
      <c r="D56423" s="12"/>
      <c r="E56423" s="12"/>
      <c r="F56423" s="12"/>
    </row>
    <row r="56424" spans="4:6" x14ac:dyDescent="0.25">
      <c r="D56424" s="12"/>
      <c r="E56424" s="12"/>
      <c r="F56424" s="12"/>
    </row>
    <row r="56425" spans="4:6" x14ac:dyDescent="0.25">
      <c r="D56425" s="12"/>
      <c r="E56425" s="12"/>
      <c r="F56425" s="12"/>
    </row>
    <row r="56426" spans="4:6" x14ac:dyDescent="0.25">
      <c r="D56426" s="12"/>
      <c r="E56426" s="12"/>
      <c r="F56426" s="12"/>
    </row>
    <row r="56427" spans="4:6" x14ac:dyDescent="0.25">
      <c r="D56427" s="12"/>
      <c r="E56427" s="12"/>
      <c r="F56427" s="12"/>
    </row>
    <row r="56428" spans="4:6" x14ac:dyDescent="0.25">
      <c r="D56428" s="12"/>
      <c r="E56428" s="12"/>
      <c r="F56428" s="12"/>
    </row>
    <row r="56429" spans="4:6" x14ac:dyDescent="0.25">
      <c r="D56429" s="12"/>
      <c r="E56429" s="12"/>
      <c r="F56429" s="12"/>
    </row>
    <row r="56430" spans="4:6" x14ac:dyDescent="0.25">
      <c r="D56430" s="12"/>
      <c r="E56430" s="12"/>
      <c r="F56430" s="12"/>
    </row>
    <row r="56431" spans="4:6" x14ac:dyDescent="0.25">
      <c r="D56431" s="12"/>
      <c r="E56431" s="12"/>
      <c r="F56431" s="12"/>
    </row>
    <row r="56432" spans="4:6" x14ac:dyDescent="0.25">
      <c r="D56432" s="12"/>
      <c r="E56432" s="12"/>
      <c r="F56432" s="12"/>
    </row>
    <row r="56433" spans="4:6" x14ac:dyDescent="0.25">
      <c r="D56433" s="12"/>
      <c r="E56433" s="12"/>
      <c r="F56433" s="12"/>
    </row>
    <row r="56434" spans="4:6" x14ac:dyDescent="0.25">
      <c r="D56434" s="12"/>
      <c r="E56434" s="12"/>
      <c r="F56434" s="12"/>
    </row>
    <row r="56435" spans="4:6" x14ac:dyDescent="0.25">
      <c r="D56435" s="12"/>
      <c r="E56435" s="12"/>
      <c r="F56435" s="12"/>
    </row>
    <row r="56436" spans="4:6" x14ac:dyDescent="0.25">
      <c r="D56436" s="12"/>
      <c r="E56436" s="12"/>
      <c r="F56436" s="12"/>
    </row>
    <row r="56437" spans="4:6" x14ac:dyDescent="0.25">
      <c r="D56437" s="12"/>
      <c r="E56437" s="12"/>
      <c r="F56437" s="12"/>
    </row>
    <row r="56438" spans="4:6" x14ac:dyDescent="0.25">
      <c r="D56438" s="12"/>
      <c r="E56438" s="12"/>
      <c r="F56438" s="12"/>
    </row>
    <row r="56439" spans="4:6" x14ac:dyDescent="0.25">
      <c r="D56439" s="12"/>
      <c r="E56439" s="12"/>
      <c r="F56439" s="12"/>
    </row>
    <row r="56440" spans="4:6" x14ac:dyDescent="0.25">
      <c r="D56440" s="12"/>
      <c r="E56440" s="12"/>
      <c r="F56440" s="12"/>
    </row>
    <row r="56441" spans="4:6" x14ac:dyDescent="0.25">
      <c r="D56441" s="12"/>
      <c r="E56441" s="12"/>
      <c r="F56441" s="12"/>
    </row>
    <row r="56442" spans="4:6" x14ac:dyDescent="0.25">
      <c r="D56442" s="12"/>
      <c r="E56442" s="12"/>
      <c r="F56442" s="12"/>
    </row>
    <row r="56443" spans="4:6" x14ac:dyDescent="0.25">
      <c r="D56443" s="12"/>
      <c r="E56443" s="12"/>
      <c r="F56443" s="12"/>
    </row>
    <row r="56444" spans="4:6" x14ac:dyDescent="0.25">
      <c r="D56444" s="12"/>
      <c r="E56444" s="12"/>
      <c r="F56444" s="12"/>
    </row>
    <row r="56445" spans="4:6" x14ac:dyDescent="0.25">
      <c r="D56445" s="12"/>
      <c r="E56445" s="12"/>
      <c r="F56445" s="12"/>
    </row>
    <row r="56446" spans="4:6" x14ac:dyDescent="0.25">
      <c r="D56446" s="12"/>
      <c r="E56446" s="12"/>
      <c r="F56446" s="12"/>
    </row>
    <row r="56447" spans="4:6" x14ac:dyDescent="0.25">
      <c r="D56447" s="12"/>
      <c r="E56447" s="12"/>
      <c r="F56447" s="12"/>
    </row>
    <row r="56448" spans="4:6" x14ac:dyDescent="0.25">
      <c r="D56448" s="12"/>
      <c r="E56448" s="12"/>
      <c r="F56448" s="12"/>
    </row>
    <row r="56449" spans="4:6" x14ac:dyDescent="0.25">
      <c r="D56449" s="12"/>
      <c r="E56449" s="12"/>
      <c r="F56449" s="12"/>
    </row>
    <row r="56450" spans="4:6" x14ac:dyDescent="0.25">
      <c r="D56450" s="12"/>
      <c r="E56450" s="12"/>
      <c r="F56450" s="12"/>
    </row>
    <row r="56451" spans="4:6" x14ac:dyDescent="0.25">
      <c r="D56451" s="12"/>
      <c r="E56451" s="12"/>
      <c r="F56451" s="12"/>
    </row>
    <row r="56452" spans="4:6" x14ac:dyDescent="0.25">
      <c r="D56452" s="12"/>
      <c r="E56452" s="12"/>
      <c r="F56452" s="12"/>
    </row>
    <row r="56453" spans="4:6" x14ac:dyDescent="0.25">
      <c r="D56453" s="12"/>
      <c r="E56453" s="12"/>
      <c r="F56453" s="12"/>
    </row>
    <row r="56454" spans="4:6" x14ac:dyDescent="0.25">
      <c r="D56454" s="12"/>
      <c r="E56454" s="12"/>
      <c r="F56454" s="12"/>
    </row>
    <row r="56455" spans="4:6" x14ac:dyDescent="0.25">
      <c r="D56455" s="12"/>
      <c r="E56455" s="12"/>
      <c r="F56455" s="12"/>
    </row>
    <row r="56456" spans="4:6" x14ac:dyDescent="0.25">
      <c r="D56456" s="12"/>
      <c r="E56456" s="12"/>
      <c r="F56456" s="12"/>
    </row>
    <row r="56457" spans="4:6" x14ac:dyDescent="0.25">
      <c r="D56457" s="12"/>
      <c r="E56457" s="12"/>
      <c r="F56457" s="12"/>
    </row>
    <row r="56458" spans="4:6" x14ac:dyDescent="0.25">
      <c r="D56458" s="12"/>
      <c r="E56458" s="12"/>
      <c r="F56458" s="12"/>
    </row>
    <row r="56459" spans="4:6" x14ac:dyDescent="0.25">
      <c r="D56459" s="12"/>
      <c r="E56459" s="12"/>
      <c r="F56459" s="12"/>
    </row>
    <row r="56460" spans="4:6" x14ac:dyDescent="0.25">
      <c r="D56460" s="12"/>
      <c r="E56460" s="12"/>
      <c r="F56460" s="12"/>
    </row>
    <row r="56461" spans="4:6" x14ac:dyDescent="0.25">
      <c r="D56461" s="12"/>
      <c r="E56461" s="12"/>
      <c r="F56461" s="12"/>
    </row>
    <row r="56462" spans="4:6" x14ac:dyDescent="0.25">
      <c r="D56462" s="12"/>
      <c r="E56462" s="12"/>
      <c r="F56462" s="12"/>
    </row>
    <row r="56463" spans="4:6" x14ac:dyDescent="0.25">
      <c r="D56463" s="12"/>
      <c r="E56463" s="12"/>
      <c r="F56463" s="12"/>
    </row>
    <row r="56464" spans="4:6" x14ac:dyDescent="0.25">
      <c r="D56464" s="12"/>
      <c r="E56464" s="12"/>
      <c r="F56464" s="12"/>
    </row>
    <row r="56465" spans="4:6" x14ac:dyDescent="0.25">
      <c r="D56465" s="12"/>
      <c r="E56465" s="12"/>
      <c r="F56465" s="12"/>
    </row>
    <row r="56466" spans="4:6" x14ac:dyDescent="0.25">
      <c r="D56466" s="12"/>
      <c r="E56466" s="12"/>
      <c r="F56466" s="12"/>
    </row>
    <row r="56467" spans="4:6" x14ac:dyDescent="0.25">
      <c r="D56467" s="12"/>
      <c r="E56467" s="12"/>
      <c r="F56467" s="12"/>
    </row>
    <row r="56468" spans="4:6" x14ac:dyDescent="0.25">
      <c r="D56468" s="12"/>
      <c r="E56468" s="12"/>
      <c r="F56468" s="12"/>
    </row>
    <row r="56469" spans="4:6" x14ac:dyDescent="0.25">
      <c r="D56469" s="12"/>
      <c r="E56469" s="12"/>
      <c r="F56469" s="12"/>
    </row>
    <row r="56470" spans="4:6" x14ac:dyDescent="0.25">
      <c r="D56470" s="12"/>
      <c r="E56470" s="12"/>
      <c r="F56470" s="12"/>
    </row>
    <row r="56471" spans="4:6" x14ac:dyDescent="0.25">
      <c r="D56471" s="12"/>
      <c r="E56471" s="12"/>
      <c r="F56471" s="12"/>
    </row>
    <row r="56472" spans="4:6" x14ac:dyDescent="0.25">
      <c r="D56472" s="12"/>
      <c r="E56472" s="12"/>
      <c r="F56472" s="12"/>
    </row>
    <row r="56473" spans="4:6" x14ac:dyDescent="0.25">
      <c r="D56473" s="12"/>
      <c r="E56473" s="12"/>
      <c r="F56473" s="12"/>
    </row>
    <row r="56474" spans="4:6" x14ac:dyDescent="0.25">
      <c r="D56474" s="12"/>
      <c r="E56474" s="12"/>
      <c r="F56474" s="12"/>
    </row>
    <row r="56475" spans="4:6" x14ac:dyDescent="0.25">
      <c r="D56475" s="12"/>
      <c r="E56475" s="12"/>
      <c r="F56475" s="12"/>
    </row>
    <row r="56476" spans="4:6" x14ac:dyDescent="0.25">
      <c r="D56476" s="12"/>
      <c r="E56476" s="12"/>
      <c r="F56476" s="12"/>
    </row>
    <row r="56477" spans="4:6" x14ac:dyDescent="0.25">
      <c r="D56477" s="12"/>
      <c r="E56477" s="12"/>
      <c r="F56477" s="12"/>
    </row>
    <row r="56478" spans="4:6" x14ac:dyDescent="0.25">
      <c r="D56478" s="12"/>
      <c r="E56478" s="12"/>
      <c r="F56478" s="12"/>
    </row>
    <row r="56479" spans="4:6" x14ac:dyDescent="0.25">
      <c r="D56479" s="12"/>
      <c r="E56479" s="12"/>
      <c r="F56479" s="12"/>
    </row>
    <row r="56480" spans="4:6" x14ac:dyDescent="0.25">
      <c r="D56480" s="12"/>
      <c r="E56480" s="12"/>
      <c r="F56480" s="12"/>
    </row>
    <row r="56481" spans="4:6" x14ac:dyDescent="0.25">
      <c r="D56481" s="12"/>
      <c r="E56481" s="12"/>
      <c r="F56481" s="12"/>
    </row>
    <row r="56482" spans="4:6" x14ac:dyDescent="0.25">
      <c r="D56482" s="12"/>
      <c r="E56482" s="12"/>
      <c r="F56482" s="12"/>
    </row>
    <row r="56483" spans="4:6" x14ac:dyDescent="0.25">
      <c r="D56483" s="12"/>
      <c r="E56483" s="12"/>
      <c r="F56483" s="12"/>
    </row>
    <row r="56484" spans="4:6" x14ac:dyDescent="0.25">
      <c r="D56484" s="12"/>
      <c r="E56484" s="12"/>
      <c r="F56484" s="12"/>
    </row>
    <row r="56485" spans="4:6" x14ac:dyDescent="0.25">
      <c r="D56485" s="12"/>
      <c r="E56485" s="12"/>
      <c r="F56485" s="12"/>
    </row>
    <row r="56486" spans="4:6" x14ac:dyDescent="0.25">
      <c r="D56486" s="12"/>
      <c r="E56486" s="12"/>
      <c r="F56486" s="12"/>
    </row>
    <row r="56487" spans="4:6" x14ac:dyDescent="0.25">
      <c r="D56487" s="12"/>
      <c r="E56487" s="12"/>
      <c r="F56487" s="12"/>
    </row>
    <row r="56488" spans="4:6" x14ac:dyDescent="0.25">
      <c r="D56488" s="12"/>
      <c r="E56488" s="12"/>
      <c r="F56488" s="12"/>
    </row>
    <row r="56489" spans="4:6" x14ac:dyDescent="0.25">
      <c r="D56489" s="12"/>
      <c r="E56489" s="12"/>
      <c r="F56489" s="12"/>
    </row>
    <row r="56490" spans="4:6" x14ac:dyDescent="0.25">
      <c r="D56490" s="12"/>
      <c r="E56490" s="12"/>
      <c r="F56490" s="12"/>
    </row>
    <row r="56491" spans="4:6" x14ac:dyDescent="0.25">
      <c r="D56491" s="12"/>
      <c r="E56491" s="12"/>
      <c r="F56491" s="12"/>
    </row>
    <row r="56492" spans="4:6" x14ac:dyDescent="0.25">
      <c r="D56492" s="12"/>
      <c r="E56492" s="12"/>
      <c r="F56492" s="12"/>
    </row>
    <row r="56493" spans="4:6" x14ac:dyDescent="0.25">
      <c r="D56493" s="12"/>
      <c r="E56493" s="12"/>
      <c r="F56493" s="12"/>
    </row>
    <row r="56494" spans="4:6" x14ac:dyDescent="0.25">
      <c r="D56494" s="12"/>
      <c r="E56494" s="12"/>
      <c r="F56494" s="12"/>
    </row>
    <row r="56495" spans="4:6" x14ac:dyDescent="0.25">
      <c r="D56495" s="12"/>
      <c r="E56495" s="12"/>
      <c r="F56495" s="12"/>
    </row>
    <row r="56496" spans="4:6" x14ac:dyDescent="0.25">
      <c r="D56496" s="12"/>
      <c r="E56496" s="12"/>
      <c r="F56496" s="12"/>
    </row>
    <row r="56497" spans="4:6" x14ac:dyDescent="0.25">
      <c r="D56497" s="12"/>
      <c r="E56497" s="12"/>
      <c r="F56497" s="12"/>
    </row>
    <row r="56498" spans="4:6" x14ac:dyDescent="0.25">
      <c r="D56498" s="12"/>
      <c r="E56498" s="12"/>
      <c r="F56498" s="12"/>
    </row>
    <row r="56499" spans="4:6" x14ac:dyDescent="0.25">
      <c r="D56499" s="12"/>
      <c r="E56499" s="12"/>
      <c r="F56499" s="12"/>
    </row>
    <row r="56500" spans="4:6" x14ac:dyDescent="0.25">
      <c r="D56500" s="12"/>
      <c r="E56500" s="12"/>
      <c r="F56500" s="12"/>
    </row>
    <row r="56501" spans="4:6" x14ac:dyDescent="0.25">
      <c r="D56501" s="12"/>
      <c r="E56501" s="12"/>
      <c r="F56501" s="12"/>
    </row>
    <row r="56502" spans="4:6" x14ac:dyDescent="0.25">
      <c r="D56502" s="12"/>
      <c r="E56502" s="12"/>
      <c r="F56502" s="12"/>
    </row>
    <row r="56503" spans="4:6" x14ac:dyDescent="0.25">
      <c r="D56503" s="12"/>
      <c r="E56503" s="12"/>
      <c r="F56503" s="12"/>
    </row>
    <row r="56504" spans="4:6" x14ac:dyDescent="0.25">
      <c r="D56504" s="12"/>
      <c r="E56504" s="12"/>
      <c r="F56504" s="12"/>
    </row>
    <row r="56505" spans="4:6" x14ac:dyDescent="0.25">
      <c r="D56505" s="12"/>
      <c r="E56505" s="12"/>
      <c r="F56505" s="12"/>
    </row>
    <row r="56506" spans="4:6" x14ac:dyDescent="0.25">
      <c r="D56506" s="12"/>
      <c r="E56506" s="12"/>
      <c r="F56506" s="12"/>
    </row>
    <row r="56507" spans="4:6" x14ac:dyDescent="0.25">
      <c r="D56507" s="12"/>
      <c r="E56507" s="12"/>
      <c r="F56507" s="12"/>
    </row>
    <row r="56508" spans="4:6" x14ac:dyDescent="0.25">
      <c r="D56508" s="12"/>
      <c r="E56508" s="12"/>
      <c r="F56508" s="12"/>
    </row>
    <row r="56509" spans="4:6" x14ac:dyDescent="0.25">
      <c r="D56509" s="12"/>
      <c r="E56509" s="12"/>
      <c r="F56509" s="12"/>
    </row>
    <row r="56510" spans="4:6" x14ac:dyDescent="0.25">
      <c r="D56510" s="12"/>
      <c r="E56510" s="12"/>
      <c r="F56510" s="12"/>
    </row>
    <row r="56511" spans="4:6" x14ac:dyDescent="0.25">
      <c r="D56511" s="12"/>
      <c r="E56511" s="12"/>
      <c r="F56511" s="12"/>
    </row>
    <row r="56512" spans="4:6" x14ac:dyDescent="0.25">
      <c r="D56512" s="12"/>
      <c r="E56512" s="12"/>
      <c r="F56512" s="12"/>
    </row>
    <row r="56513" spans="4:6" x14ac:dyDescent="0.25">
      <c r="D56513" s="12"/>
      <c r="E56513" s="12"/>
      <c r="F56513" s="12"/>
    </row>
    <row r="56514" spans="4:6" x14ac:dyDescent="0.25">
      <c r="D56514" s="12"/>
      <c r="E56514" s="12"/>
      <c r="F56514" s="12"/>
    </row>
    <row r="56515" spans="4:6" x14ac:dyDescent="0.25">
      <c r="D56515" s="12"/>
      <c r="E56515" s="12"/>
      <c r="F56515" s="12"/>
    </row>
    <row r="56516" spans="4:6" x14ac:dyDescent="0.25">
      <c r="D56516" s="12"/>
      <c r="E56516" s="12"/>
      <c r="F56516" s="12"/>
    </row>
    <row r="56517" spans="4:6" x14ac:dyDescent="0.25">
      <c r="D56517" s="12"/>
      <c r="E56517" s="12"/>
      <c r="F56517" s="12"/>
    </row>
    <row r="56518" spans="4:6" x14ac:dyDescent="0.25">
      <c r="D56518" s="12"/>
      <c r="E56518" s="12"/>
      <c r="F56518" s="12"/>
    </row>
    <row r="56519" spans="4:6" x14ac:dyDescent="0.25">
      <c r="D56519" s="12"/>
      <c r="E56519" s="12"/>
      <c r="F56519" s="12"/>
    </row>
    <row r="56520" spans="4:6" x14ac:dyDescent="0.25">
      <c r="D56520" s="12"/>
      <c r="E56520" s="12"/>
      <c r="F56520" s="12"/>
    </row>
    <row r="56521" spans="4:6" x14ac:dyDescent="0.25">
      <c r="D56521" s="12"/>
      <c r="E56521" s="12"/>
      <c r="F56521" s="12"/>
    </row>
    <row r="56522" spans="4:6" x14ac:dyDescent="0.25">
      <c r="D56522" s="12"/>
      <c r="E56522" s="12"/>
      <c r="F56522" s="12"/>
    </row>
    <row r="56523" spans="4:6" x14ac:dyDescent="0.25">
      <c r="D56523" s="12"/>
      <c r="E56523" s="12"/>
      <c r="F56523" s="12"/>
    </row>
    <row r="56524" spans="4:6" x14ac:dyDescent="0.25">
      <c r="D56524" s="12"/>
      <c r="E56524" s="12"/>
      <c r="F56524" s="12"/>
    </row>
    <row r="56525" spans="4:6" x14ac:dyDescent="0.25">
      <c r="D56525" s="12"/>
      <c r="E56525" s="12"/>
      <c r="F56525" s="12"/>
    </row>
    <row r="56526" spans="4:6" x14ac:dyDescent="0.25">
      <c r="D56526" s="12"/>
      <c r="E56526" s="12"/>
      <c r="F56526" s="12"/>
    </row>
    <row r="56527" spans="4:6" x14ac:dyDescent="0.25">
      <c r="D56527" s="12"/>
      <c r="E56527" s="12"/>
      <c r="F56527" s="12"/>
    </row>
    <row r="56528" spans="4:6" x14ac:dyDescent="0.25">
      <c r="D56528" s="12"/>
      <c r="E56528" s="12"/>
      <c r="F56528" s="12"/>
    </row>
    <row r="56529" spans="4:6" x14ac:dyDescent="0.25">
      <c r="D56529" s="12"/>
      <c r="E56529" s="12"/>
      <c r="F56529" s="12"/>
    </row>
    <row r="56530" spans="4:6" x14ac:dyDescent="0.25">
      <c r="D56530" s="12"/>
      <c r="E56530" s="12"/>
      <c r="F56530" s="12"/>
    </row>
    <row r="56531" spans="4:6" x14ac:dyDescent="0.25">
      <c r="D56531" s="12"/>
      <c r="E56531" s="12"/>
      <c r="F56531" s="12"/>
    </row>
    <row r="56532" spans="4:6" x14ac:dyDescent="0.25">
      <c r="D56532" s="12"/>
      <c r="E56532" s="12"/>
      <c r="F56532" s="12"/>
    </row>
    <row r="56533" spans="4:6" x14ac:dyDescent="0.25">
      <c r="D56533" s="12"/>
      <c r="E56533" s="12"/>
      <c r="F56533" s="12"/>
    </row>
    <row r="56534" spans="4:6" x14ac:dyDescent="0.25">
      <c r="D56534" s="12"/>
      <c r="E56534" s="12"/>
      <c r="F56534" s="12"/>
    </row>
    <row r="56535" spans="4:6" x14ac:dyDescent="0.25">
      <c r="D56535" s="12"/>
      <c r="E56535" s="12"/>
      <c r="F56535" s="12"/>
    </row>
    <row r="56536" spans="4:6" x14ac:dyDescent="0.25">
      <c r="D56536" s="12"/>
      <c r="E56536" s="12"/>
      <c r="F56536" s="12"/>
    </row>
    <row r="56537" spans="4:6" x14ac:dyDescent="0.25">
      <c r="D56537" s="12"/>
      <c r="E56537" s="12"/>
      <c r="F56537" s="12"/>
    </row>
    <row r="56538" spans="4:6" x14ac:dyDescent="0.25">
      <c r="D56538" s="12"/>
      <c r="E56538" s="12"/>
      <c r="F56538" s="12"/>
    </row>
    <row r="56539" spans="4:6" x14ac:dyDescent="0.25">
      <c r="D56539" s="12"/>
      <c r="E56539" s="12"/>
      <c r="F56539" s="12"/>
    </row>
    <row r="56540" spans="4:6" x14ac:dyDescent="0.25">
      <c r="D56540" s="12"/>
      <c r="E56540" s="12"/>
      <c r="F56540" s="12"/>
    </row>
    <row r="56541" spans="4:6" x14ac:dyDescent="0.25">
      <c r="D56541" s="12"/>
      <c r="E56541" s="12"/>
      <c r="F56541" s="12"/>
    </row>
    <row r="56542" spans="4:6" x14ac:dyDescent="0.25">
      <c r="D56542" s="12"/>
      <c r="E56542" s="12"/>
      <c r="F56542" s="12"/>
    </row>
    <row r="56543" spans="4:6" x14ac:dyDescent="0.25">
      <c r="D56543" s="12"/>
      <c r="E56543" s="12"/>
      <c r="F56543" s="12"/>
    </row>
    <row r="56544" spans="4:6" x14ac:dyDescent="0.25">
      <c r="D56544" s="12"/>
      <c r="E56544" s="12"/>
      <c r="F56544" s="12"/>
    </row>
    <row r="56545" spans="4:6" x14ac:dyDescent="0.25">
      <c r="D56545" s="12"/>
      <c r="E56545" s="12"/>
      <c r="F56545" s="12"/>
    </row>
    <row r="56546" spans="4:6" x14ac:dyDescent="0.25">
      <c r="D56546" s="12"/>
      <c r="E56546" s="12"/>
      <c r="F56546" s="12"/>
    </row>
    <row r="56547" spans="4:6" x14ac:dyDescent="0.25">
      <c r="D56547" s="12"/>
      <c r="E56547" s="12"/>
      <c r="F56547" s="12"/>
    </row>
    <row r="56548" spans="4:6" x14ac:dyDescent="0.25">
      <c r="D56548" s="12"/>
      <c r="E56548" s="12"/>
      <c r="F56548" s="12"/>
    </row>
    <row r="56549" spans="4:6" x14ac:dyDescent="0.25">
      <c r="D56549" s="12"/>
      <c r="E56549" s="12"/>
      <c r="F56549" s="12"/>
    </row>
    <row r="56550" spans="4:6" x14ac:dyDescent="0.25">
      <c r="D56550" s="12"/>
      <c r="E56550" s="12"/>
      <c r="F56550" s="12"/>
    </row>
    <row r="56551" spans="4:6" x14ac:dyDescent="0.25">
      <c r="D56551" s="12"/>
      <c r="E56551" s="12"/>
      <c r="F56551" s="12"/>
    </row>
    <row r="56552" spans="4:6" x14ac:dyDescent="0.25">
      <c r="D56552" s="12"/>
      <c r="E56552" s="12"/>
      <c r="F56552" s="12"/>
    </row>
    <row r="56553" spans="4:6" x14ac:dyDescent="0.25">
      <c r="D56553" s="12"/>
      <c r="E56553" s="12"/>
      <c r="F56553" s="12"/>
    </row>
    <row r="56554" spans="4:6" x14ac:dyDescent="0.25">
      <c r="D56554" s="12"/>
      <c r="E56554" s="12"/>
      <c r="F56554" s="12"/>
    </row>
    <row r="56555" spans="4:6" x14ac:dyDescent="0.25">
      <c r="D56555" s="12"/>
      <c r="E56555" s="12"/>
      <c r="F56555" s="12"/>
    </row>
    <row r="56556" spans="4:6" x14ac:dyDescent="0.25">
      <c r="D56556" s="12"/>
      <c r="E56556" s="12"/>
      <c r="F56556" s="12"/>
    </row>
    <row r="56557" spans="4:6" x14ac:dyDescent="0.25">
      <c r="D56557" s="12"/>
      <c r="E56557" s="12"/>
      <c r="F56557" s="12"/>
    </row>
    <row r="56558" spans="4:6" x14ac:dyDescent="0.25">
      <c r="D56558" s="12"/>
      <c r="E56558" s="12"/>
      <c r="F56558" s="12"/>
    </row>
    <row r="56559" spans="4:6" x14ac:dyDescent="0.25">
      <c r="D56559" s="12"/>
      <c r="E56559" s="12"/>
      <c r="F56559" s="12"/>
    </row>
    <row r="56560" spans="4:6" x14ac:dyDescent="0.25">
      <c r="D56560" s="12"/>
      <c r="E56560" s="12"/>
      <c r="F56560" s="12"/>
    </row>
    <row r="56561" spans="4:6" x14ac:dyDescent="0.25">
      <c r="D56561" s="12"/>
      <c r="E56561" s="12"/>
      <c r="F56561" s="12"/>
    </row>
    <row r="56562" spans="4:6" x14ac:dyDescent="0.25">
      <c r="D56562" s="12"/>
      <c r="E56562" s="12"/>
      <c r="F56562" s="12"/>
    </row>
    <row r="56563" spans="4:6" x14ac:dyDescent="0.25">
      <c r="D56563" s="12"/>
      <c r="E56563" s="12"/>
      <c r="F56563" s="12"/>
    </row>
    <row r="56564" spans="4:6" x14ac:dyDescent="0.25">
      <c r="D56564" s="12"/>
      <c r="E56564" s="12"/>
      <c r="F56564" s="12"/>
    </row>
    <row r="56565" spans="4:6" x14ac:dyDescent="0.25">
      <c r="D56565" s="12"/>
      <c r="E56565" s="12"/>
      <c r="F56565" s="12"/>
    </row>
    <row r="56566" spans="4:6" x14ac:dyDescent="0.25">
      <c r="D56566" s="12"/>
      <c r="E56566" s="12"/>
      <c r="F56566" s="12"/>
    </row>
    <row r="56567" spans="4:6" x14ac:dyDescent="0.25">
      <c r="D56567" s="12"/>
      <c r="E56567" s="12"/>
      <c r="F56567" s="12"/>
    </row>
    <row r="56568" spans="4:6" x14ac:dyDescent="0.25">
      <c r="D56568" s="12"/>
      <c r="E56568" s="12"/>
      <c r="F56568" s="12"/>
    </row>
    <row r="56569" spans="4:6" x14ac:dyDescent="0.25">
      <c r="D56569" s="12"/>
      <c r="E56569" s="12"/>
      <c r="F56569" s="12"/>
    </row>
    <row r="56570" spans="4:6" x14ac:dyDescent="0.25">
      <c r="D56570" s="12"/>
      <c r="E56570" s="12"/>
      <c r="F56570" s="12"/>
    </row>
    <row r="56571" spans="4:6" x14ac:dyDescent="0.25">
      <c r="D56571" s="12"/>
      <c r="E56571" s="12"/>
      <c r="F56571" s="12"/>
    </row>
    <row r="56572" spans="4:6" x14ac:dyDescent="0.25">
      <c r="D56572" s="12"/>
      <c r="E56572" s="12"/>
      <c r="F56572" s="12"/>
    </row>
    <row r="56573" spans="4:6" x14ac:dyDescent="0.25">
      <c r="D56573" s="12"/>
      <c r="E56573" s="12"/>
      <c r="F56573" s="12"/>
    </row>
    <row r="56574" spans="4:6" x14ac:dyDescent="0.25">
      <c r="D56574" s="12"/>
      <c r="E56574" s="12"/>
      <c r="F56574" s="12"/>
    </row>
    <row r="56575" spans="4:6" x14ac:dyDescent="0.25">
      <c r="D56575" s="12"/>
      <c r="E56575" s="12"/>
      <c r="F56575" s="12"/>
    </row>
    <row r="56576" spans="4:6" x14ac:dyDescent="0.25">
      <c r="D56576" s="12"/>
      <c r="E56576" s="12"/>
      <c r="F56576" s="12"/>
    </row>
    <row r="56577" spans="4:6" x14ac:dyDescent="0.25">
      <c r="D56577" s="12"/>
      <c r="E56577" s="12"/>
      <c r="F56577" s="12"/>
    </row>
    <row r="56578" spans="4:6" x14ac:dyDescent="0.25">
      <c r="D56578" s="12"/>
      <c r="E56578" s="12"/>
      <c r="F56578" s="12"/>
    </row>
    <row r="56579" spans="4:6" x14ac:dyDescent="0.25">
      <c r="D56579" s="12"/>
      <c r="E56579" s="12"/>
      <c r="F56579" s="12"/>
    </row>
    <row r="56580" spans="4:6" x14ac:dyDescent="0.25">
      <c r="D56580" s="12"/>
      <c r="E56580" s="12"/>
      <c r="F56580" s="12"/>
    </row>
    <row r="56581" spans="4:6" x14ac:dyDescent="0.25">
      <c r="D56581" s="12"/>
      <c r="E56581" s="12"/>
      <c r="F56581" s="12"/>
    </row>
    <row r="56582" spans="4:6" x14ac:dyDescent="0.25">
      <c r="D56582" s="12"/>
      <c r="E56582" s="12"/>
      <c r="F56582" s="12"/>
    </row>
    <row r="56583" spans="4:6" x14ac:dyDescent="0.25">
      <c r="D56583" s="12"/>
      <c r="E56583" s="12"/>
      <c r="F56583" s="12"/>
    </row>
    <row r="56584" spans="4:6" x14ac:dyDescent="0.25">
      <c r="D56584" s="12"/>
      <c r="E56584" s="12"/>
      <c r="F56584" s="12"/>
    </row>
    <row r="56585" spans="4:6" x14ac:dyDescent="0.25">
      <c r="D56585" s="12"/>
      <c r="E56585" s="12"/>
      <c r="F56585" s="12"/>
    </row>
    <row r="56586" spans="4:6" x14ac:dyDescent="0.25">
      <c r="D56586" s="12"/>
      <c r="E56586" s="12"/>
      <c r="F56586" s="12"/>
    </row>
    <row r="56587" spans="4:6" x14ac:dyDescent="0.25">
      <c r="D56587" s="12"/>
      <c r="E56587" s="12"/>
      <c r="F56587" s="12"/>
    </row>
    <row r="56588" spans="4:6" x14ac:dyDescent="0.25">
      <c r="D56588" s="12"/>
      <c r="E56588" s="12"/>
      <c r="F56588" s="12"/>
    </row>
    <row r="56589" spans="4:6" x14ac:dyDescent="0.25">
      <c r="D56589" s="12"/>
      <c r="E56589" s="12"/>
      <c r="F56589" s="12"/>
    </row>
    <row r="56590" spans="4:6" x14ac:dyDescent="0.25">
      <c r="D56590" s="12"/>
      <c r="E56590" s="12"/>
      <c r="F56590" s="12"/>
    </row>
    <row r="56591" spans="4:6" x14ac:dyDescent="0.25">
      <c r="D56591" s="12"/>
      <c r="E56591" s="12"/>
      <c r="F56591" s="12"/>
    </row>
    <row r="56592" spans="4:6" x14ac:dyDescent="0.25">
      <c r="D56592" s="12"/>
      <c r="E56592" s="12"/>
      <c r="F56592" s="12"/>
    </row>
    <row r="56593" spans="4:6" x14ac:dyDescent="0.25">
      <c r="D56593" s="12"/>
      <c r="E56593" s="12"/>
      <c r="F56593" s="12"/>
    </row>
    <row r="56594" spans="4:6" x14ac:dyDescent="0.25">
      <c r="D56594" s="12"/>
      <c r="E56594" s="12"/>
      <c r="F56594" s="12"/>
    </row>
    <row r="56595" spans="4:6" x14ac:dyDescent="0.25">
      <c r="D56595" s="12"/>
      <c r="E56595" s="12"/>
      <c r="F56595" s="12"/>
    </row>
    <row r="56596" spans="4:6" x14ac:dyDescent="0.25">
      <c r="D56596" s="12"/>
      <c r="E56596" s="12"/>
      <c r="F56596" s="12"/>
    </row>
    <row r="56597" spans="4:6" x14ac:dyDescent="0.25">
      <c r="D56597" s="12"/>
      <c r="E56597" s="12"/>
      <c r="F56597" s="12"/>
    </row>
    <row r="56598" spans="4:6" x14ac:dyDescent="0.25">
      <c r="D56598" s="12"/>
      <c r="E56598" s="12"/>
      <c r="F56598" s="12"/>
    </row>
    <row r="56599" spans="4:6" x14ac:dyDescent="0.25">
      <c r="D56599" s="12"/>
      <c r="E56599" s="12"/>
      <c r="F56599" s="12"/>
    </row>
    <row r="56600" spans="4:6" x14ac:dyDescent="0.25">
      <c r="D56600" s="12"/>
      <c r="E56600" s="12"/>
      <c r="F56600" s="12"/>
    </row>
    <row r="56601" spans="4:6" x14ac:dyDescent="0.25">
      <c r="D56601" s="12"/>
      <c r="E56601" s="12"/>
      <c r="F56601" s="12"/>
    </row>
    <row r="56602" spans="4:6" x14ac:dyDescent="0.25">
      <c r="D56602" s="12"/>
      <c r="E56602" s="12"/>
      <c r="F56602" s="12"/>
    </row>
    <row r="56603" spans="4:6" x14ac:dyDescent="0.25">
      <c r="D56603" s="12"/>
      <c r="E56603" s="12"/>
      <c r="F56603" s="12"/>
    </row>
    <row r="56604" spans="4:6" x14ac:dyDescent="0.25">
      <c r="D56604" s="12"/>
      <c r="E56604" s="12"/>
      <c r="F56604" s="12"/>
    </row>
    <row r="56605" spans="4:6" x14ac:dyDescent="0.25">
      <c r="D56605" s="12"/>
      <c r="E56605" s="12"/>
      <c r="F56605" s="12"/>
    </row>
    <row r="56606" spans="4:6" x14ac:dyDescent="0.25">
      <c r="D56606" s="12"/>
      <c r="E56606" s="12"/>
      <c r="F56606" s="12"/>
    </row>
    <row r="56607" spans="4:6" x14ac:dyDescent="0.25">
      <c r="D56607" s="12"/>
      <c r="E56607" s="12"/>
      <c r="F56607" s="12"/>
    </row>
    <row r="56608" spans="4:6" x14ac:dyDescent="0.25">
      <c r="D56608" s="12"/>
      <c r="E56608" s="12"/>
      <c r="F56608" s="12"/>
    </row>
    <row r="56609" spans="4:6" x14ac:dyDescent="0.25">
      <c r="D56609" s="12"/>
      <c r="E56609" s="12"/>
      <c r="F56609" s="12"/>
    </row>
    <row r="56610" spans="4:6" x14ac:dyDescent="0.25">
      <c r="D56610" s="12"/>
      <c r="E56610" s="12"/>
      <c r="F56610" s="12"/>
    </row>
    <row r="56611" spans="4:6" x14ac:dyDescent="0.25">
      <c r="D56611" s="12"/>
      <c r="E56611" s="12"/>
      <c r="F56611" s="12"/>
    </row>
    <row r="56612" spans="4:6" x14ac:dyDescent="0.25">
      <c r="D56612" s="12"/>
      <c r="E56612" s="12"/>
      <c r="F56612" s="12"/>
    </row>
    <row r="56613" spans="4:6" x14ac:dyDescent="0.25">
      <c r="D56613" s="12"/>
      <c r="E56613" s="12"/>
      <c r="F56613" s="12"/>
    </row>
    <row r="56614" spans="4:6" x14ac:dyDescent="0.25">
      <c r="D56614" s="12"/>
      <c r="E56614" s="12"/>
      <c r="F56614" s="12"/>
    </row>
    <row r="56615" spans="4:6" x14ac:dyDescent="0.25">
      <c r="D56615" s="12"/>
      <c r="E56615" s="12"/>
      <c r="F56615" s="12"/>
    </row>
    <row r="56616" spans="4:6" x14ac:dyDescent="0.25">
      <c r="D56616" s="12"/>
      <c r="E56616" s="12"/>
      <c r="F56616" s="12"/>
    </row>
    <row r="56617" spans="4:6" x14ac:dyDescent="0.25">
      <c r="D56617" s="12"/>
      <c r="E56617" s="12"/>
      <c r="F56617" s="12"/>
    </row>
    <row r="56618" spans="4:6" x14ac:dyDescent="0.25">
      <c r="D56618" s="12"/>
      <c r="E56618" s="12"/>
      <c r="F56618" s="12"/>
    </row>
    <row r="56619" spans="4:6" x14ac:dyDescent="0.25">
      <c r="D56619" s="12"/>
      <c r="E56619" s="12"/>
      <c r="F56619" s="12"/>
    </row>
    <row r="56620" spans="4:6" x14ac:dyDescent="0.25">
      <c r="D56620" s="12"/>
      <c r="E56620" s="12"/>
      <c r="F56620" s="12"/>
    </row>
    <row r="56621" spans="4:6" x14ac:dyDescent="0.25">
      <c r="D56621" s="12"/>
      <c r="E56621" s="12"/>
      <c r="F56621" s="12"/>
    </row>
    <row r="56622" spans="4:6" x14ac:dyDescent="0.25">
      <c r="D56622" s="12"/>
      <c r="E56622" s="12"/>
      <c r="F56622" s="12"/>
    </row>
    <row r="56623" spans="4:6" x14ac:dyDescent="0.25">
      <c r="D56623" s="12"/>
      <c r="E56623" s="12"/>
      <c r="F56623" s="12"/>
    </row>
    <row r="56624" spans="4:6" x14ac:dyDescent="0.25">
      <c r="D56624" s="12"/>
      <c r="E56624" s="12"/>
      <c r="F56624" s="12"/>
    </row>
    <row r="56625" spans="4:6" x14ac:dyDescent="0.25">
      <c r="D56625" s="12"/>
      <c r="E56625" s="12"/>
      <c r="F56625" s="12"/>
    </row>
    <row r="56626" spans="4:6" x14ac:dyDescent="0.25">
      <c r="D56626" s="12"/>
      <c r="E56626" s="12"/>
      <c r="F56626" s="12"/>
    </row>
    <row r="56627" spans="4:6" x14ac:dyDescent="0.25">
      <c r="D56627" s="12"/>
      <c r="E56627" s="12"/>
      <c r="F56627" s="12"/>
    </row>
    <row r="56628" spans="4:6" x14ac:dyDescent="0.25">
      <c r="D56628" s="12"/>
      <c r="E56628" s="12"/>
      <c r="F56628" s="12"/>
    </row>
    <row r="56629" spans="4:6" x14ac:dyDescent="0.25">
      <c r="D56629" s="12"/>
      <c r="E56629" s="12"/>
      <c r="F56629" s="12"/>
    </row>
    <row r="56630" spans="4:6" x14ac:dyDescent="0.25">
      <c r="D56630" s="12"/>
      <c r="E56630" s="12"/>
      <c r="F56630" s="12"/>
    </row>
    <row r="56631" spans="4:6" x14ac:dyDescent="0.25">
      <c r="D56631" s="12"/>
      <c r="E56631" s="12"/>
      <c r="F56631" s="12"/>
    </row>
    <row r="56632" spans="4:6" x14ac:dyDescent="0.25">
      <c r="D56632" s="12"/>
      <c r="E56632" s="12"/>
      <c r="F56632" s="12"/>
    </row>
    <row r="56633" spans="4:6" x14ac:dyDescent="0.25">
      <c r="D56633" s="12"/>
      <c r="E56633" s="12"/>
      <c r="F56633" s="12"/>
    </row>
    <row r="56634" spans="4:6" x14ac:dyDescent="0.25">
      <c r="D56634" s="12"/>
      <c r="E56634" s="12"/>
      <c r="F56634" s="12"/>
    </row>
    <row r="56635" spans="4:6" x14ac:dyDescent="0.25">
      <c r="D56635" s="12"/>
      <c r="E56635" s="12"/>
      <c r="F56635" s="12"/>
    </row>
    <row r="56636" spans="4:6" x14ac:dyDescent="0.25">
      <c r="D56636" s="12"/>
      <c r="E56636" s="12"/>
      <c r="F56636" s="12"/>
    </row>
    <row r="56637" spans="4:6" x14ac:dyDescent="0.25">
      <c r="D56637" s="12"/>
      <c r="E56637" s="12"/>
      <c r="F56637" s="12"/>
    </row>
    <row r="56638" spans="4:6" x14ac:dyDescent="0.25">
      <c r="D56638" s="12"/>
      <c r="E56638" s="12"/>
      <c r="F56638" s="12"/>
    </row>
    <row r="56639" spans="4:6" x14ac:dyDescent="0.25">
      <c r="D56639" s="12"/>
      <c r="E56639" s="12"/>
      <c r="F56639" s="12"/>
    </row>
    <row r="56640" spans="4:6" x14ac:dyDescent="0.25">
      <c r="D56640" s="12"/>
      <c r="E56640" s="12"/>
      <c r="F56640" s="12"/>
    </row>
    <row r="56641" spans="4:6" x14ac:dyDescent="0.25">
      <c r="D56641" s="12"/>
      <c r="E56641" s="12"/>
      <c r="F56641" s="12"/>
    </row>
    <row r="56642" spans="4:6" x14ac:dyDescent="0.25">
      <c r="D56642" s="12"/>
      <c r="E56642" s="12"/>
      <c r="F56642" s="12"/>
    </row>
    <row r="56643" spans="4:6" x14ac:dyDescent="0.25">
      <c r="D56643" s="12"/>
      <c r="E56643" s="12"/>
      <c r="F56643" s="12"/>
    </row>
    <row r="56644" spans="4:6" x14ac:dyDescent="0.25">
      <c r="D56644" s="12"/>
      <c r="E56644" s="12"/>
      <c r="F56644" s="12"/>
    </row>
    <row r="56645" spans="4:6" x14ac:dyDescent="0.25">
      <c r="D56645" s="12"/>
      <c r="E56645" s="12"/>
      <c r="F56645" s="12"/>
    </row>
    <row r="56646" spans="4:6" x14ac:dyDescent="0.25">
      <c r="D56646" s="12"/>
      <c r="E56646" s="12"/>
      <c r="F56646" s="12"/>
    </row>
    <row r="56647" spans="4:6" x14ac:dyDescent="0.25">
      <c r="D56647" s="12"/>
      <c r="E56647" s="12"/>
      <c r="F56647" s="12"/>
    </row>
    <row r="56648" spans="4:6" x14ac:dyDescent="0.25">
      <c r="D56648" s="12"/>
      <c r="E56648" s="12"/>
      <c r="F56648" s="12"/>
    </row>
    <row r="56649" spans="4:6" x14ac:dyDescent="0.25">
      <c r="D56649" s="12"/>
      <c r="E56649" s="12"/>
      <c r="F56649" s="12"/>
    </row>
    <row r="56650" spans="4:6" x14ac:dyDescent="0.25">
      <c r="D56650" s="12"/>
      <c r="E56650" s="12"/>
      <c r="F56650" s="12"/>
    </row>
    <row r="56651" spans="4:6" x14ac:dyDescent="0.25">
      <c r="D56651" s="12"/>
      <c r="E56651" s="12"/>
      <c r="F56651" s="12"/>
    </row>
    <row r="56652" spans="4:6" x14ac:dyDescent="0.25">
      <c r="D56652" s="12"/>
      <c r="E56652" s="12"/>
      <c r="F56652" s="12"/>
    </row>
    <row r="56653" spans="4:6" x14ac:dyDescent="0.25">
      <c r="D56653" s="12"/>
      <c r="E56653" s="12"/>
      <c r="F56653" s="12"/>
    </row>
    <row r="56654" spans="4:6" x14ac:dyDescent="0.25">
      <c r="D56654" s="12"/>
      <c r="E56654" s="12"/>
      <c r="F56654" s="12"/>
    </row>
    <row r="56655" spans="4:6" x14ac:dyDescent="0.25">
      <c r="D56655" s="12"/>
      <c r="E56655" s="12"/>
      <c r="F56655" s="12"/>
    </row>
    <row r="56656" spans="4:6" x14ac:dyDescent="0.25">
      <c r="D56656" s="12"/>
      <c r="E56656" s="12"/>
      <c r="F56656" s="12"/>
    </row>
    <row r="56657" spans="4:6" x14ac:dyDescent="0.25">
      <c r="D56657" s="12"/>
      <c r="E56657" s="12"/>
      <c r="F56657" s="12"/>
    </row>
    <row r="56658" spans="4:6" x14ac:dyDescent="0.25">
      <c r="D56658" s="12"/>
      <c r="E56658" s="12"/>
      <c r="F56658" s="12"/>
    </row>
    <row r="56659" spans="4:6" x14ac:dyDescent="0.25">
      <c r="D56659" s="12"/>
      <c r="E56659" s="12"/>
      <c r="F56659" s="12"/>
    </row>
    <row r="56660" spans="4:6" x14ac:dyDescent="0.25">
      <c r="D56660" s="12"/>
      <c r="E56660" s="12"/>
      <c r="F56660" s="12"/>
    </row>
    <row r="56661" spans="4:6" x14ac:dyDescent="0.25">
      <c r="D56661" s="12"/>
      <c r="E56661" s="12"/>
      <c r="F56661" s="12"/>
    </row>
    <row r="56662" spans="4:6" x14ac:dyDescent="0.25">
      <c r="D56662" s="12"/>
      <c r="E56662" s="12"/>
      <c r="F56662" s="12"/>
    </row>
    <row r="56663" spans="4:6" x14ac:dyDescent="0.25">
      <c r="D56663" s="12"/>
      <c r="E56663" s="12"/>
      <c r="F56663" s="12"/>
    </row>
    <row r="56664" spans="4:6" x14ac:dyDescent="0.25">
      <c r="D56664" s="12"/>
      <c r="E56664" s="12"/>
      <c r="F56664" s="12"/>
    </row>
    <row r="56665" spans="4:6" x14ac:dyDescent="0.25">
      <c r="D56665" s="12"/>
      <c r="E56665" s="12"/>
      <c r="F56665" s="12"/>
    </row>
    <row r="56666" spans="4:6" x14ac:dyDescent="0.25">
      <c r="D56666" s="12"/>
      <c r="E56666" s="12"/>
      <c r="F56666" s="12"/>
    </row>
    <row r="56667" spans="4:6" x14ac:dyDescent="0.25">
      <c r="D56667" s="12"/>
      <c r="E56667" s="12"/>
      <c r="F56667" s="12"/>
    </row>
    <row r="56668" spans="4:6" x14ac:dyDescent="0.25">
      <c r="D56668" s="12"/>
      <c r="E56668" s="12"/>
      <c r="F56668" s="12"/>
    </row>
    <row r="56669" spans="4:6" x14ac:dyDescent="0.25">
      <c r="D56669" s="12"/>
      <c r="E56669" s="12"/>
      <c r="F56669" s="12"/>
    </row>
    <row r="56670" spans="4:6" x14ac:dyDescent="0.25">
      <c r="D56670" s="12"/>
      <c r="E56670" s="12"/>
      <c r="F56670" s="12"/>
    </row>
    <row r="56671" spans="4:6" x14ac:dyDescent="0.25">
      <c r="D56671" s="12"/>
      <c r="E56671" s="12"/>
      <c r="F56671" s="12"/>
    </row>
    <row r="56672" spans="4:6" x14ac:dyDescent="0.25">
      <c r="D56672" s="12"/>
      <c r="E56672" s="12"/>
      <c r="F56672" s="12"/>
    </row>
    <row r="56673" spans="4:6" x14ac:dyDescent="0.25">
      <c r="D56673" s="12"/>
      <c r="E56673" s="12"/>
      <c r="F56673" s="12"/>
    </row>
    <row r="56674" spans="4:6" x14ac:dyDescent="0.25">
      <c r="D56674" s="12"/>
      <c r="E56674" s="12"/>
      <c r="F56674" s="12"/>
    </row>
    <row r="56675" spans="4:6" x14ac:dyDescent="0.25">
      <c r="D56675" s="12"/>
      <c r="E56675" s="12"/>
      <c r="F56675" s="12"/>
    </row>
    <row r="56676" spans="4:6" x14ac:dyDescent="0.25">
      <c r="D56676" s="12"/>
      <c r="E56676" s="12"/>
      <c r="F56676" s="12"/>
    </row>
    <row r="56677" spans="4:6" x14ac:dyDescent="0.25">
      <c r="D56677" s="12"/>
      <c r="E56677" s="12"/>
      <c r="F56677" s="12"/>
    </row>
    <row r="56678" spans="4:6" x14ac:dyDescent="0.25">
      <c r="D56678" s="12"/>
      <c r="E56678" s="12"/>
      <c r="F56678" s="12"/>
    </row>
    <row r="56679" spans="4:6" x14ac:dyDescent="0.25">
      <c r="D56679" s="12"/>
      <c r="E56679" s="12"/>
      <c r="F56679" s="12"/>
    </row>
    <row r="56680" spans="4:6" x14ac:dyDescent="0.25">
      <c r="D56680" s="12"/>
      <c r="E56680" s="12"/>
      <c r="F56680" s="12"/>
    </row>
    <row r="56681" spans="4:6" x14ac:dyDescent="0.25">
      <c r="D56681" s="12"/>
      <c r="E56681" s="12"/>
      <c r="F56681" s="12"/>
    </row>
    <row r="56682" spans="4:6" x14ac:dyDescent="0.25">
      <c r="D56682" s="12"/>
      <c r="E56682" s="12"/>
      <c r="F56682" s="12"/>
    </row>
    <row r="56683" spans="4:6" x14ac:dyDescent="0.25">
      <c r="D56683" s="12"/>
      <c r="E56683" s="12"/>
      <c r="F56683" s="12"/>
    </row>
    <row r="56684" spans="4:6" x14ac:dyDescent="0.25">
      <c r="D56684" s="12"/>
      <c r="E56684" s="12"/>
      <c r="F56684" s="12"/>
    </row>
    <row r="56685" spans="4:6" x14ac:dyDescent="0.25">
      <c r="D56685" s="12"/>
      <c r="E56685" s="12"/>
      <c r="F56685" s="12"/>
    </row>
    <row r="56686" spans="4:6" x14ac:dyDescent="0.25">
      <c r="D56686" s="12"/>
      <c r="E56686" s="12"/>
      <c r="F56686" s="12"/>
    </row>
    <row r="56687" spans="4:6" x14ac:dyDescent="0.25">
      <c r="D56687" s="12"/>
      <c r="E56687" s="12"/>
      <c r="F56687" s="12"/>
    </row>
    <row r="56688" spans="4:6" x14ac:dyDescent="0.25">
      <c r="D56688" s="12"/>
      <c r="E56688" s="12"/>
      <c r="F56688" s="12"/>
    </row>
    <row r="56689" spans="4:6" x14ac:dyDescent="0.25">
      <c r="D56689" s="12"/>
      <c r="E56689" s="12"/>
      <c r="F56689" s="12"/>
    </row>
    <row r="56690" spans="4:6" x14ac:dyDescent="0.25">
      <c r="D56690" s="12"/>
      <c r="E56690" s="12"/>
      <c r="F56690" s="12"/>
    </row>
    <row r="56691" spans="4:6" x14ac:dyDescent="0.25">
      <c r="D56691" s="12"/>
      <c r="E56691" s="12"/>
      <c r="F56691" s="12"/>
    </row>
    <row r="56692" spans="4:6" x14ac:dyDescent="0.25">
      <c r="D56692" s="12"/>
      <c r="E56692" s="12"/>
      <c r="F56692" s="12"/>
    </row>
    <row r="56693" spans="4:6" x14ac:dyDescent="0.25">
      <c r="D56693" s="12"/>
      <c r="E56693" s="12"/>
      <c r="F56693" s="12"/>
    </row>
    <row r="56694" spans="4:6" x14ac:dyDescent="0.25">
      <c r="D56694" s="12"/>
      <c r="E56694" s="12"/>
      <c r="F56694" s="12"/>
    </row>
    <row r="56695" spans="4:6" x14ac:dyDescent="0.25">
      <c r="D56695" s="12"/>
      <c r="E56695" s="12"/>
      <c r="F56695" s="12"/>
    </row>
    <row r="56696" spans="4:6" x14ac:dyDescent="0.25">
      <c r="D56696" s="12"/>
      <c r="E56696" s="12"/>
      <c r="F56696" s="12"/>
    </row>
    <row r="56697" spans="4:6" x14ac:dyDescent="0.25">
      <c r="D56697" s="12"/>
      <c r="E56697" s="12"/>
      <c r="F56697" s="12"/>
    </row>
    <row r="56698" spans="4:6" x14ac:dyDescent="0.25">
      <c r="D56698" s="12"/>
      <c r="E56698" s="12"/>
      <c r="F56698" s="12"/>
    </row>
    <row r="56699" spans="4:6" x14ac:dyDescent="0.25">
      <c r="D56699" s="12"/>
      <c r="E56699" s="12"/>
      <c r="F56699" s="12"/>
    </row>
    <row r="56700" spans="4:6" x14ac:dyDescent="0.25">
      <c r="D56700" s="12"/>
      <c r="E56700" s="12"/>
      <c r="F56700" s="12"/>
    </row>
    <row r="56701" spans="4:6" x14ac:dyDescent="0.25">
      <c r="D56701" s="12"/>
      <c r="E56701" s="12"/>
      <c r="F56701" s="12"/>
    </row>
    <row r="56702" spans="4:6" x14ac:dyDescent="0.25">
      <c r="D56702" s="12"/>
      <c r="E56702" s="12"/>
      <c r="F56702" s="12"/>
    </row>
    <row r="56703" spans="4:6" x14ac:dyDescent="0.25">
      <c r="D56703" s="12"/>
      <c r="E56703" s="12"/>
      <c r="F56703" s="12"/>
    </row>
    <row r="56704" spans="4:6" x14ac:dyDescent="0.25">
      <c r="D56704" s="12"/>
      <c r="E56704" s="12"/>
      <c r="F56704" s="12"/>
    </row>
    <row r="56705" spans="4:6" x14ac:dyDescent="0.25">
      <c r="D56705" s="12"/>
      <c r="E56705" s="12"/>
      <c r="F56705" s="12"/>
    </row>
    <row r="56706" spans="4:6" x14ac:dyDescent="0.25">
      <c r="D56706" s="12"/>
      <c r="E56706" s="12"/>
      <c r="F56706" s="12"/>
    </row>
    <row r="56707" spans="4:6" x14ac:dyDescent="0.25">
      <c r="D56707" s="12"/>
      <c r="E56707" s="12"/>
      <c r="F56707" s="12"/>
    </row>
    <row r="56708" spans="4:6" x14ac:dyDescent="0.25">
      <c r="D56708" s="12"/>
      <c r="E56708" s="12"/>
      <c r="F56708" s="12"/>
    </row>
    <row r="56709" spans="4:6" x14ac:dyDescent="0.25">
      <c r="D56709" s="12"/>
      <c r="E56709" s="12"/>
      <c r="F56709" s="12"/>
    </row>
    <row r="56710" spans="4:6" x14ac:dyDescent="0.25">
      <c r="D56710" s="12"/>
      <c r="E56710" s="12"/>
      <c r="F56710" s="12"/>
    </row>
    <row r="56711" spans="4:6" x14ac:dyDescent="0.25">
      <c r="D56711" s="12"/>
      <c r="E56711" s="12"/>
      <c r="F56711" s="12"/>
    </row>
    <row r="56712" spans="4:6" x14ac:dyDescent="0.25">
      <c r="D56712" s="12"/>
      <c r="E56712" s="12"/>
      <c r="F56712" s="12"/>
    </row>
    <row r="56713" spans="4:6" x14ac:dyDescent="0.25">
      <c r="D56713" s="12"/>
      <c r="E56713" s="12"/>
      <c r="F56713" s="12"/>
    </row>
    <row r="56714" spans="4:6" x14ac:dyDescent="0.25">
      <c r="D56714" s="12"/>
      <c r="E56714" s="12"/>
      <c r="F56714" s="12"/>
    </row>
    <row r="56715" spans="4:6" x14ac:dyDescent="0.25">
      <c r="D56715" s="12"/>
      <c r="E56715" s="12"/>
      <c r="F56715" s="12"/>
    </row>
    <row r="56716" spans="4:6" x14ac:dyDescent="0.25">
      <c r="D56716" s="12"/>
      <c r="E56716" s="12"/>
      <c r="F56716" s="12"/>
    </row>
    <row r="56717" spans="4:6" x14ac:dyDescent="0.25">
      <c r="D56717" s="12"/>
      <c r="E56717" s="12"/>
      <c r="F56717" s="12"/>
    </row>
    <row r="56718" spans="4:6" x14ac:dyDescent="0.25">
      <c r="D56718" s="12"/>
      <c r="E56718" s="12"/>
      <c r="F56718" s="12"/>
    </row>
    <row r="56719" spans="4:6" x14ac:dyDescent="0.25">
      <c r="D56719" s="12"/>
      <c r="E56719" s="12"/>
      <c r="F56719" s="12"/>
    </row>
    <row r="56720" spans="4:6" x14ac:dyDescent="0.25">
      <c r="D56720" s="12"/>
      <c r="E56720" s="12"/>
      <c r="F56720" s="12"/>
    </row>
    <row r="56721" spans="4:6" x14ac:dyDescent="0.25">
      <c r="D56721" s="12"/>
      <c r="E56721" s="12"/>
      <c r="F56721" s="12"/>
    </row>
    <row r="56722" spans="4:6" x14ac:dyDescent="0.25">
      <c r="D56722" s="12"/>
      <c r="E56722" s="12"/>
      <c r="F56722" s="12"/>
    </row>
    <row r="56723" spans="4:6" x14ac:dyDescent="0.25">
      <c r="D56723" s="12"/>
      <c r="E56723" s="12"/>
      <c r="F56723" s="12"/>
    </row>
    <row r="56724" spans="4:6" x14ac:dyDescent="0.25">
      <c r="D56724" s="12"/>
      <c r="E56724" s="12"/>
      <c r="F56724" s="12"/>
    </row>
    <row r="56725" spans="4:6" x14ac:dyDescent="0.25">
      <c r="D56725" s="12"/>
      <c r="E56725" s="12"/>
      <c r="F56725" s="12"/>
    </row>
    <row r="56726" spans="4:6" x14ac:dyDescent="0.25">
      <c r="D56726" s="12"/>
      <c r="E56726" s="12"/>
      <c r="F56726" s="12"/>
    </row>
    <row r="56727" spans="4:6" x14ac:dyDescent="0.25">
      <c r="D56727" s="12"/>
      <c r="E56727" s="12"/>
      <c r="F56727" s="12"/>
    </row>
    <row r="56728" spans="4:6" x14ac:dyDescent="0.25">
      <c r="D56728" s="12"/>
      <c r="E56728" s="12"/>
      <c r="F56728" s="12"/>
    </row>
    <row r="56729" spans="4:6" x14ac:dyDescent="0.25">
      <c r="D56729" s="12"/>
      <c r="E56729" s="12"/>
      <c r="F56729" s="12"/>
    </row>
    <row r="56730" spans="4:6" x14ac:dyDescent="0.25">
      <c r="D56730" s="12"/>
      <c r="E56730" s="12"/>
      <c r="F56730" s="12"/>
    </row>
    <row r="56731" spans="4:6" x14ac:dyDescent="0.25">
      <c r="D56731" s="12"/>
      <c r="E56731" s="12"/>
      <c r="F56731" s="12"/>
    </row>
    <row r="56732" spans="4:6" x14ac:dyDescent="0.25">
      <c r="D56732" s="12"/>
      <c r="E56732" s="12"/>
      <c r="F56732" s="12"/>
    </row>
    <row r="56733" spans="4:6" x14ac:dyDescent="0.25">
      <c r="D56733" s="12"/>
      <c r="E56733" s="12"/>
      <c r="F56733" s="12"/>
    </row>
    <row r="56734" spans="4:6" x14ac:dyDescent="0.25">
      <c r="D56734" s="12"/>
      <c r="E56734" s="12"/>
      <c r="F56734" s="12"/>
    </row>
    <row r="56735" spans="4:6" x14ac:dyDescent="0.25">
      <c r="D56735" s="12"/>
      <c r="E56735" s="12"/>
      <c r="F56735" s="12"/>
    </row>
    <row r="56736" spans="4:6" x14ac:dyDescent="0.25">
      <c r="D56736" s="12"/>
      <c r="E56736" s="12"/>
      <c r="F56736" s="12"/>
    </row>
    <row r="56737" spans="4:6" x14ac:dyDescent="0.25">
      <c r="D56737" s="12"/>
      <c r="E56737" s="12"/>
      <c r="F56737" s="12"/>
    </row>
    <row r="56738" spans="4:6" x14ac:dyDescent="0.25">
      <c r="D56738" s="12"/>
      <c r="E56738" s="12"/>
      <c r="F56738" s="12"/>
    </row>
    <row r="56739" spans="4:6" x14ac:dyDescent="0.25">
      <c r="D56739" s="12"/>
      <c r="E56739" s="12"/>
      <c r="F56739" s="12"/>
    </row>
    <row r="56740" spans="4:6" x14ac:dyDescent="0.25">
      <c r="D56740" s="12"/>
      <c r="E56740" s="12"/>
      <c r="F56740" s="12"/>
    </row>
    <row r="56741" spans="4:6" x14ac:dyDescent="0.25">
      <c r="D56741" s="12"/>
      <c r="E56741" s="12"/>
      <c r="F56741" s="12"/>
    </row>
    <row r="56742" spans="4:6" x14ac:dyDescent="0.25">
      <c r="D56742" s="12"/>
      <c r="E56742" s="12"/>
      <c r="F56742" s="12"/>
    </row>
    <row r="56743" spans="4:6" x14ac:dyDescent="0.25">
      <c r="D56743" s="12"/>
      <c r="E56743" s="12"/>
      <c r="F56743" s="12"/>
    </row>
    <row r="56744" spans="4:6" x14ac:dyDescent="0.25">
      <c r="D56744" s="12"/>
      <c r="E56744" s="12"/>
      <c r="F56744" s="12"/>
    </row>
    <row r="56745" spans="4:6" x14ac:dyDescent="0.25">
      <c r="D56745" s="12"/>
      <c r="E56745" s="12"/>
      <c r="F56745" s="12"/>
    </row>
    <row r="56746" spans="4:6" x14ac:dyDescent="0.25">
      <c r="D56746" s="12"/>
      <c r="E56746" s="12"/>
      <c r="F56746" s="12"/>
    </row>
    <row r="56747" spans="4:6" x14ac:dyDescent="0.25">
      <c r="D56747" s="12"/>
      <c r="E56747" s="12"/>
      <c r="F56747" s="12"/>
    </row>
    <row r="56748" spans="4:6" x14ac:dyDescent="0.25">
      <c r="D56748" s="12"/>
      <c r="E56748" s="12"/>
      <c r="F56748" s="12"/>
    </row>
    <row r="56749" spans="4:6" x14ac:dyDescent="0.25">
      <c r="D56749" s="12"/>
      <c r="E56749" s="12"/>
      <c r="F56749" s="12"/>
    </row>
    <row r="56750" spans="4:6" x14ac:dyDescent="0.25">
      <c r="D56750" s="12"/>
      <c r="E56750" s="12"/>
      <c r="F56750" s="12"/>
    </row>
    <row r="56751" spans="4:6" x14ac:dyDescent="0.25">
      <c r="D56751" s="12"/>
      <c r="E56751" s="12"/>
      <c r="F56751" s="12"/>
    </row>
    <row r="56752" spans="4:6" x14ac:dyDescent="0.25">
      <c r="D56752" s="12"/>
      <c r="E56752" s="12"/>
      <c r="F56752" s="12"/>
    </row>
    <row r="56753" spans="4:6" x14ac:dyDescent="0.25">
      <c r="D56753" s="12"/>
      <c r="E56753" s="12"/>
      <c r="F56753" s="12"/>
    </row>
    <row r="56754" spans="4:6" x14ac:dyDescent="0.25">
      <c r="D56754" s="12"/>
      <c r="E56754" s="12"/>
      <c r="F56754" s="12"/>
    </row>
    <row r="56755" spans="4:6" x14ac:dyDescent="0.25">
      <c r="D56755" s="12"/>
      <c r="E56755" s="12"/>
      <c r="F56755" s="12"/>
    </row>
    <row r="56756" spans="4:6" x14ac:dyDescent="0.25">
      <c r="D56756" s="12"/>
      <c r="E56756" s="12"/>
      <c r="F56756" s="12"/>
    </row>
    <row r="56757" spans="4:6" x14ac:dyDescent="0.25">
      <c r="D56757" s="12"/>
      <c r="E56757" s="12"/>
      <c r="F56757" s="12"/>
    </row>
    <row r="56758" spans="4:6" x14ac:dyDescent="0.25">
      <c r="D56758" s="12"/>
      <c r="E56758" s="12"/>
      <c r="F56758" s="12"/>
    </row>
    <row r="56759" spans="4:6" x14ac:dyDescent="0.25">
      <c r="D56759" s="12"/>
      <c r="E56759" s="12"/>
      <c r="F56759" s="12"/>
    </row>
    <row r="56760" spans="4:6" x14ac:dyDescent="0.25">
      <c r="D56760" s="12"/>
      <c r="E56760" s="12"/>
      <c r="F56760" s="12"/>
    </row>
    <row r="56761" spans="4:6" x14ac:dyDescent="0.25">
      <c r="D56761" s="12"/>
      <c r="E56761" s="12"/>
      <c r="F56761" s="12"/>
    </row>
    <row r="56762" spans="4:6" x14ac:dyDescent="0.25">
      <c r="D56762" s="12"/>
      <c r="E56762" s="12"/>
      <c r="F56762" s="12"/>
    </row>
    <row r="56763" spans="4:6" x14ac:dyDescent="0.25">
      <c r="D56763" s="12"/>
      <c r="E56763" s="12"/>
      <c r="F56763" s="12"/>
    </row>
    <row r="56764" spans="4:6" x14ac:dyDescent="0.25">
      <c r="D56764" s="12"/>
      <c r="E56764" s="12"/>
      <c r="F56764" s="12"/>
    </row>
    <row r="56765" spans="4:6" x14ac:dyDescent="0.25">
      <c r="D56765" s="12"/>
      <c r="E56765" s="12"/>
      <c r="F56765" s="12"/>
    </row>
    <row r="56766" spans="4:6" x14ac:dyDescent="0.25">
      <c r="D56766" s="12"/>
      <c r="E56766" s="12"/>
      <c r="F56766" s="12"/>
    </row>
    <row r="56767" spans="4:6" x14ac:dyDescent="0.25">
      <c r="D56767" s="12"/>
      <c r="E56767" s="12"/>
      <c r="F56767" s="12"/>
    </row>
    <row r="56768" spans="4:6" x14ac:dyDescent="0.25">
      <c r="D56768" s="12"/>
      <c r="E56768" s="12"/>
      <c r="F56768" s="12"/>
    </row>
    <row r="56769" spans="4:6" x14ac:dyDescent="0.25">
      <c r="D56769" s="12"/>
      <c r="E56769" s="12"/>
      <c r="F56769" s="12"/>
    </row>
    <row r="56770" spans="4:6" x14ac:dyDescent="0.25">
      <c r="D56770" s="12"/>
      <c r="E56770" s="12"/>
      <c r="F56770" s="12"/>
    </row>
    <row r="56771" spans="4:6" x14ac:dyDescent="0.25">
      <c r="D56771" s="12"/>
      <c r="E56771" s="12"/>
      <c r="F56771" s="12"/>
    </row>
    <row r="56772" spans="4:6" x14ac:dyDescent="0.25">
      <c r="D56772" s="12"/>
      <c r="E56772" s="12"/>
      <c r="F56772" s="12"/>
    </row>
    <row r="56773" spans="4:6" x14ac:dyDescent="0.25">
      <c r="D56773" s="12"/>
      <c r="E56773" s="12"/>
      <c r="F56773" s="12"/>
    </row>
    <row r="56774" spans="4:6" x14ac:dyDescent="0.25">
      <c r="D56774" s="12"/>
      <c r="E56774" s="12"/>
      <c r="F56774" s="12"/>
    </row>
    <row r="56775" spans="4:6" x14ac:dyDescent="0.25">
      <c r="D56775" s="12"/>
      <c r="E56775" s="12"/>
      <c r="F56775" s="12"/>
    </row>
    <row r="56776" spans="4:6" x14ac:dyDescent="0.25">
      <c r="D56776" s="12"/>
      <c r="E56776" s="12"/>
      <c r="F56776" s="12"/>
    </row>
    <row r="56777" spans="4:6" x14ac:dyDescent="0.25">
      <c r="D56777" s="12"/>
      <c r="E56777" s="12"/>
      <c r="F56777" s="12"/>
    </row>
    <row r="56778" spans="4:6" x14ac:dyDescent="0.25">
      <c r="D56778" s="12"/>
      <c r="E56778" s="12"/>
      <c r="F56778" s="12"/>
    </row>
    <row r="56779" spans="4:6" x14ac:dyDescent="0.25">
      <c r="D56779" s="12"/>
      <c r="E56779" s="12"/>
      <c r="F56779" s="12"/>
    </row>
    <row r="56780" spans="4:6" x14ac:dyDescent="0.25">
      <c r="D56780" s="12"/>
      <c r="E56780" s="12"/>
      <c r="F56780" s="12"/>
    </row>
    <row r="56781" spans="4:6" x14ac:dyDescent="0.25">
      <c r="D56781" s="12"/>
      <c r="E56781" s="12"/>
      <c r="F56781" s="12"/>
    </row>
    <row r="56782" spans="4:6" x14ac:dyDescent="0.25">
      <c r="D56782" s="12"/>
      <c r="E56782" s="12"/>
      <c r="F56782" s="12"/>
    </row>
    <row r="56783" spans="4:6" x14ac:dyDescent="0.25">
      <c r="D56783" s="12"/>
      <c r="E56783" s="12"/>
      <c r="F56783" s="12"/>
    </row>
    <row r="56784" spans="4:6" x14ac:dyDescent="0.25">
      <c r="D56784" s="12"/>
      <c r="E56784" s="12"/>
      <c r="F56784" s="12"/>
    </row>
    <row r="56785" spans="4:6" x14ac:dyDescent="0.25">
      <c r="D56785" s="12"/>
      <c r="E56785" s="12"/>
      <c r="F56785" s="12"/>
    </row>
    <row r="56786" spans="4:6" x14ac:dyDescent="0.25">
      <c r="D56786" s="12"/>
      <c r="E56786" s="12"/>
      <c r="F56786" s="12"/>
    </row>
    <row r="56787" spans="4:6" x14ac:dyDescent="0.25">
      <c r="D56787" s="12"/>
      <c r="E56787" s="12"/>
      <c r="F56787" s="12"/>
    </row>
    <row r="56788" spans="4:6" x14ac:dyDescent="0.25">
      <c r="D56788" s="12"/>
      <c r="E56788" s="12"/>
      <c r="F56788" s="12"/>
    </row>
    <row r="56789" spans="4:6" x14ac:dyDescent="0.25">
      <c r="D56789" s="12"/>
      <c r="E56789" s="12"/>
      <c r="F56789" s="12"/>
    </row>
    <row r="56790" spans="4:6" x14ac:dyDescent="0.25">
      <c r="D56790" s="12"/>
      <c r="E56790" s="12"/>
      <c r="F56790" s="12"/>
    </row>
    <row r="56791" spans="4:6" x14ac:dyDescent="0.25">
      <c r="D56791" s="12"/>
      <c r="E56791" s="12"/>
      <c r="F56791" s="12"/>
    </row>
    <row r="56792" spans="4:6" x14ac:dyDescent="0.25">
      <c r="D56792" s="12"/>
      <c r="E56792" s="12"/>
      <c r="F56792" s="12"/>
    </row>
    <row r="56793" spans="4:6" x14ac:dyDescent="0.25">
      <c r="D56793" s="12"/>
      <c r="E56793" s="12"/>
      <c r="F56793" s="12"/>
    </row>
    <row r="56794" spans="4:6" x14ac:dyDescent="0.25">
      <c r="D56794" s="12"/>
      <c r="E56794" s="12"/>
      <c r="F56794" s="12"/>
    </row>
    <row r="56795" spans="4:6" x14ac:dyDescent="0.25">
      <c r="D56795" s="12"/>
      <c r="E56795" s="12"/>
      <c r="F56795" s="12"/>
    </row>
    <row r="56796" spans="4:6" x14ac:dyDescent="0.25">
      <c r="D56796" s="12"/>
      <c r="E56796" s="12"/>
      <c r="F56796" s="12"/>
    </row>
    <row r="56797" spans="4:6" x14ac:dyDescent="0.25">
      <c r="D56797" s="12"/>
      <c r="E56797" s="12"/>
      <c r="F56797" s="12"/>
    </row>
    <row r="56798" spans="4:6" x14ac:dyDescent="0.25">
      <c r="D56798" s="12"/>
      <c r="E56798" s="12"/>
      <c r="F56798" s="12"/>
    </row>
    <row r="56799" spans="4:6" x14ac:dyDescent="0.25">
      <c r="D56799" s="12"/>
      <c r="E56799" s="12"/>
      <c r="F56799" s="12"/>
    </row>
    <row r="56800" spans="4:6" x14ac:dyDescent="0.25">
      <c r="D56800" s="12"/>
      <c r="E56800" s="12"/>
      <c r="F56800" s="12"/>
    </row>
    <row r="56801" spans="4:6" x14ac:dyDescent="0.25">
      <c r="D56801" s="12"/>
      <c r="E56801" s="12"/>
      <c r="F56801" s="12"/>
    </row>
    <row r="56802" spans="4:6" x14ac:dyDescent="0.25">
      <c r="D56802" s="12"/>
      <c r="E56802" s="12"/>
      <c r="F56802" s="12"/>
    </row>
    <row r="56803" spans="4:6" x14ac:dyDescent="0.25">
      <c r="D56803" s="12"/>
      <c r="E56803" s="12"/>
      <c r="F56803" s="12"/>
    </row>
    <row r="56804" spans="4:6" x14ac:dyDescent="0.25">
      <c r="D56804" s="12"/>
      <c r="E56804" s="12"/>
      <c r="F56804" s="12"/>
    </row>
    <row r="56805" spans="4:6" x14ac:dyDescent="0.25">
      <c r="D56805" s="12"/>
      <c r="E56805" s="12"/>
      <c r="F56805" s="12"/>
    </row>
    <row r="56806" spans="4:6" x14ac:dyDescent="0.25">
      <c r="D56806" s="12"/>
      <c r="E56806" s="12"/>
      <c r="F56806" s="12"/>
    </row>
    <row r="56807" spans="4:6" x14ac:dyDescent="0.25">
      <c r="D56807" s="12"/>
      <c r="E56807" s="12"/>
      <c r="F56807" s="12"/>
    </row>
    <row r="56808" spans="4:6" x14ac:dyDescent="0.25">
      <c r="D56808" s="12"/>
      <c r="E56808" s="12"/>
      <c r="F56808" s="12"/>
    </row>
    <row r="56809" spans="4:6" x14ac:dyDescent="0.25">
      <c r="D56809" s="12"/>
      <c r="E56809" s="12"/>
      <c r="F56809" s="12"/>
    </row>
    <row r="56810" spans="4:6" x14ac:dyDescent="0.25">
      <c r="D56810" s="12"/>
      <c r="E56810" s="12"/>
      <c r="F56810" s="12"/>
    </row>
    <row r="56811" spans="4:6" x14ac:dyDescent="0.25">
      <c r="D56811" s="12"/>
      <c r="E56811" s="12"/>
      <c r="F56811" s="12"/>
    </row>
    <row r="56812" spans="4:6" x14ac:dyDescent="0.25">
      <c r="D56812" s="12"/>
      <c r="E56812" s="12"/>
      <c r="F56812" s="12"/>
    </row>
    <row r="56813" spans="4:6" x14ac:dyDescent="0.25">
      <c r="D56813" s="12"/>
      <c r="E56813" s="12"/>
      <c r="F56813" s="12"/>
    </row>
    <row r="56814" spans="4:6" x14ac:dyDescent="0.25">
      <c r="D56814" s="12"/>
      <c r="E56814" s="12"/>
      <c r="F56814" s="12"/>
    </row>
    <row r="56815" spans="4:6" x14ac:dyDescent="0.25">
      <c r="D56815" s="12"/>
      <c r="E56815" s="12"/>
      <c r="F56815" s="12"/>
    </row>
    <row r="56816" spans="4:6" x14ac:dyDescent="0.25">
      <c r="D56816" s="12"/>
      <c r="E56816" s="12"/>
      <c r="F56816" s="12"/>
    </row>
    <row r="56817" spans="4:6" x14ac:dyDescent="0.25">
      <c r="D56817" s="12"/>
      <c r="E56817" s="12"/>
      <c r="F56817" s="12"/>
    </row>
    <row r="56818" spans="4:6" x14ac:dyDescent="0.25">
      <c r="D56818" s="12"/>
      <c r="E56818" s="12"/>
      <c r="F56818" s="12"/>
    </row>
    <row r="56819" spans="4:6" x14ac:dyDescent="0.25">
      <c r="D56819" s="12"/>
      <c r="E56819" s="12"/>
      <c r="F56819" s="12"/>
    </row>
    <row r="56820" spans="4:6" x14ac:dyDescent="0.25">
      <c r="D56820" s="12"/>
      <c r="E56820" s="12"/>
      <c r="F56820" s="12"/>
    </row>
    <row r="56821" spans="4:6" x14ac:dyDescent="0.25">
      <c r="D56821" s="12"/>
      <c r="E56821" s="12"/>
      <c r="F56821" s="12"/>
    </row>
    <row r="56822" spans="4:6" x14ac:dyDescent="0.25">
      <c r="D56822" s="12"/>
      <c r="E56822" s="12"/>
      <c r="F56822" s="12"/>
    </row>
    <row r="56823" spans="4:6" x14ac:dyDescent="0.25">
      <c r="D56823" s="12"/>
      <c r="E56823" s="12"/>
      <c r="F56823" s="12"/>
    </row>
    <row r="56824" spans="4:6" x14ac:dyDescent="0.25">
      <c r="D56824" s="12"/>
      <c r="E56824" s="12"/>
      <c r="F56824" s="12"/>
    </row>
    <row r="56825" spans="4:6" x14ac:dyDescent="0.25">
      <c r="D56825" s="12"/>
      <c r="E56825" s="12"/>
      <c r="F56825" s="12"/>
    </row>
    <row r="56826" spans="4:6" x14ac:dyDescent="0.25">
      <c r="D56826" s="12"/>
      <c r="E56826" s="12"/>
      <c r="F56826" s="12"/>
    </row>
    <row r="56827" spans="4:6" x14ac:dyDescent="0.25">
      <c r="D56827" s="12"/>
      <c r="E56827" s="12"/>
      <c r="F56827" s="12"/>
    </row>
    <row r="56828" spans="4:6" x14ac:dyDescent="0.25">
      <c r="D56828" s="12"/>
      <c r="E56828" s="12"/>
      <c r="F56828" s="12"/>
    </row>
    <row r="56829" spans="4:6" x14ac:dyDescent="0.25">
      <c r="D56829" s="12"/>
      <c r="E56829" s="12"/>
      <c r="F56829" s="12"/>
    </row>
    <row r="56830" spans="4:6" x14ac:dyDescent="0.25">
      <c r="D56830" s="12"/>
      <c r="E56830" s="12"/>
      <c r="F56830" s="12"/>
    </row>
    <row r="56831" spans="4:6" x14ac:dyDescent="0.25">
      <c r="D56831" s="12"/>
      <c r="E56831" s="12"/>
      <c r="F56831" s="12"/>
    </row>
    <row r="56832" spans="4:6" x14ac:dyDescent="0.25">
      <c r="D56832" s="12"/>
      <c r="E56832" s="12"/>
      <c r="F56832" s="12"/>
    </row>
    <row r="56833" spans="4:6" x14ac:dyDescent="0.25">
      <c r="D56833" s="12"/>
      <c r="E56833" s="12"/>
      <c r="F56833" s="12"/>
    </row>
    <row r="56834" spans="4:6" x14ac:dyDescent="0.25">
      <c r="D56834" s="12"/>
      <c r="E56834" s="12"/>
      <c r="F56834" s="12"/>
    </row>
    <row r="56835" spans="4:6" x14ac:dyDescent="0.25">
      <c r="D56835" s="12"/>
      <c r="E56835" s="12"/>
      <c r="F56835" s="12"/>
    </row>
    <row r="56836" spans="4:6" x14ac:dyDescent="0.25">
      <c r="D56836" s="12"/>
      <c r="E56836" s="12"/>
      <c r="F56836" s="12"/>
    </row>
    <row r="56837" spans="4:6" x14ac:dyDescent="0.25">
      <c r="D56837" s="12"/>
      <c r="E56837" s="12"/>
      <c r="F56837" s="12"/>
    </row>
    <row r="56838" spans="4:6" x14ac:dyDescent="0.25">
      <c r="D56838" s="12"/>
      <c r="E56838" s="12"/>
      <c r="F56838" s="12"/>
    </row>
    <row r="56839" spans="4:6" x14ac:dyDescent="0.25">
      <c r="D56839" s="12"/>
      <c r="E56839" s="12"/>
      <c r="F56839" s="12"/>
    </row>
    <row r="56840" spans="4:6" x14ac:dyDescent="0.25">
      <c r="D56840" s="12"/>
      <c r="E56840" s="12"/>
      <c r="F56840" s="12"/>
    </row>
    <row r="56841" spans="4:6" x14ac:dyDescent="0.25">
      <c r="D56841" s="12"/>
      <c r="E56841" s="12"/>
      <c r="F56841" s="12"/>
    </row>
    <row r="56842" spans="4:6" x14ac:dyDescent="0.25">
      <c r="D56842" s="12"/>
      <c r="E56842" s="12"/>
      <c r="F56842" s="12"/>
    </row>
    <row r="56843" spans="4:6" x14ac:dyDescent="0.25">
      <c r="D56843" s="12"/>
      <c r="E56843" s="12"/>
      <c r="F56843" s="12"/>
    </row>
    <row r="56844" spans="4:6" x14ac:dyDescent="0.25">
      <c r="D56844" s="12"/>
      <c r="E56844" s="12"/>
      <c r="F56844" s="12"/>
    </row>
    <row r="56845" spans="4:6" x14ac:dyDescent="0.25">
      <c r="D56845" s="12"/>
      <c r="E56845" s="12"/>
      <c r="F56845" s="12"/>
    </row>
    <row r="56846" spans="4:6" x14ac:dyDescent="0.25">
      <c r="D56846" s="12"/>
      <c r="E56846" s="12"/>
      <c r="F56846" s="12"/>
    </row>
    <row r="56847" spans="4:6" x14ac:dyDescent="0.25">
      <c r="D56847" s="12"/>
      <c r="E56847" s="12"/>
      <c r="F56847" s="12"/>
    </row>
    <row r="56848" spans="4:6" x14ac:dyDescent="0.25">
      <c r="D56848" s="12"/>
      <c r="E56848" s="12"/>
      <c r="F56848" s="12"/>
    </row>
    <row r="56849" spans="4:6" x14ac:dyDescent="0.25">
      <c r="D56849" s="12"/>
      <c r="E56849" s="12"/>
      <c r="F56849" s="12"/>
    </row>
    <row r="56850" spans="4:6" x14ac:dyDescent="0.25">
      <c r="D56850" s="12"/>
      <c r="E56850" s="12"/>
      <c r="F56850" s="12"/>
    </row>
    <row r="56851" spans="4:6" x14ac:dyDescent="0.25">
      <c r="D56851" s="12"/>
      <c r="E56851" s="12"/>
      <c r="F56851" s="12"/>
    </row>
    <row r="56852" spans="4:6" x14ac:dyDescent="0.25">
      <c r="D56852" s="12"/>
      <c r="E56852" s="12"/>
      <c r="F56852" s="12"/>
    </row>
    <row r="56853" spans="4:6" x14ac:dyDescent="0.25">
      <c r="D56853" s="12"/>
      <c r="E56853" s="12"/>
      <c r="F56853" s="12"/>
    </row>
    <row r="56854" spans="4:6" x14ac:dyDescent="0.25">
      <c r="D56854" s="12"/>
      <c r="E56854" s="12"/>
      <c r="F56854" s="12"/>
    </row>
    <row r="56855" spans="4:6" x14ac:dyDescent="0.25">
      <c r="D56855" s="12"/>
      <c r="E56855" s="12"/>
      <c r="F56855" s="12"/>
    </row>
    <row r="56856" spans="4:6" x14ac:dyDescent="0.25">
      <c r="D56856" s="12"/>
      <c r="E56856" s="12"/>
      <c r="F56856" s="12"/>
    </row>
    <row r="56857" spans="4:6" x14ac:dyDescent="0.25">
      <c r="D56857" s="12"/>
      <c r="E56857" s="12"/>
      <c r="F56857" s="12"/>
    </row>
    <row r="56858" spans="4:6" x14ac:dyDescent="0.25">
      <c r="D56858" s="12"/>
      <c r="E56858" s="12"/>
      <c r="F56858" s="12"/>
    </row>
    <row r="56859" spans="4:6" x14ac:dyDescent="0.25">
      <c r="D56859" s="12"/>
      <c r="E56859" s="12"/>
      <c r="F56859" s="12"/>
    </row>
    <row r="56860" spans="4:6" x14ac:dyDescent="0.25">
      <c r="D56860" s="12"/>
      <c r="E56860" s="12"/>
      <c r="F56860" s="12"/>
    </row>
    <row r="56861" spans="4:6" x14ac:dyDescent="0.25">
      <c r="D56861" s="12"/>
      <c r="E56861" s="12"/>
      <c r="F56861" s="12"/>
    </row>
    <row r="56862" spans="4:6" x14ac:dyDescent="0.25">
      <c r="D56862" s="12"/>
      <c r="E56862" s="12"/>
      <c r="F56862" s="12"/>
    </row>
    <row r="56863" spans="4:6" x14ac:dyDescent="0.25">
      <c r="D56863" s="12"/>
      <c r="E56863" s="12"/>
      <c r="F56863" s="12"/>
    </row>
    <row r="56864" spans="4:6" x14ac:dyDescent="0.25">
      <c r="D56864" s="12"/>
      <c r="E56864" s="12"/>
      <c r="F56864" s="12"/>
    </row>
    <row r="56865" spans="4:6" x14ac:dyDescent="0.25">
      <c r="D56865" s="12"/>
      <c r="E56865" s="12"/>
      <c r="F56865" s="12"/>
    </row>
    <row r="56866" spans="4:6" x14ac:dyDescent="0.25">
      <c r="D56866" s="12"/>
      <c r="E56866" s="12"/>
      <c r="F56866" s="12"/>
    </row>
    <row r="56867" spans="4:6" x14ac:dyDescent="0.25">
      <c r="D56867" s="12"/>
      <c r="E56867" s="12"/>
      <c r="F56867" s="12"/>
    </row>
    <row r="56868" spans="4:6" x14ac:dyDescent="0.25">
      <c r="D56868" s="12"/>
      <c r="E56868" s="12"/>
      <c r="F56868" s="12"/>
    </row>
    <row r="56869" spans="4:6" x14ac:dyDescent="0.25">
      <c r="D56869" s="12"/>
      <c r="E56869" s="12"/>
      <c r="F56869" s="12"/>
    </row>
    <row r="56870" spans="4:6" x14ac:dyDescent="0.25">
      <c r="D56870" s="12"/>
      <c r="E56870" s="12"/>
      <c r="F56870" s="12"/>
    </row>
    <row r="56871" spans="4:6" x14ac:dyDescent="0.25">
      <c r="D56871" s="12"/>
      <c r="E56871" s="12"/>
      <c r="F56871" s="12"/>
    </row>
    <row r="56872" spans="4:6" x14ac:dyDescent="0.25">
      <c r="D56872" s="12"/>
      <c r="E56872" s="12"/>
      <c r="F56872" s="12"/>
    </row>
    <row r="56873" spans="4:6" x14ac:dyDescent="0.25">
      <c r="D56873" s="12"/>
      <c r="E56873" s="12"/>
      <c r="F56873" s="12"/>
    </row>
    <row r="56874" spans="4:6" x14ac:dyDescent="0.25">
      <c r="D56874" s="12"/>
      <c r="E56874" s="12"/>
      <c r="F56874" s="12"/>
    </row>
    <row r="56875" spans="4:6" x14ac:dyDescent="0.25">
      <c r="D56875" s="12"/>
      <c r="E56875" s="12"/>
      <c r="F56875" s="12"/>
    </row>
    <row r="56876" spans="4:6" x14ac:dyDescent="0.25">
      <c r="D56876" s="12"/>
      <c r="E56876" s="12"/>
      <c r="F56876" s="12"/>
    </row>
    <row r="56877" spans="4:6" x14ac:dyDescent="0.25">
      <c r="D56877" s="12"/>
      <c r="E56877" s="12"/>
      <c r="F56877" s="12"/>
    </row>
    <row r="56878" spans="4:6" x14ac:dyDescent="0.25">
      <c r="D56878" s="12"/>
      <c r="E56878" s="12"/>
      <c r="F56878" s="12"/>
    </row>
    <row r="56879" spans="4:6" x14ac:dyDescent="0.25">
      <c r="D56879" s="12"/>
      <c r="E56879" s="12"/>
      <c r="F56879" s="12"/>
    </row>
    <row r="56880" spans="4:6" x14ac:dyDescent="0.25">
      <c r="D56880" s="12"/>
      <c r="E56880" s="12"/>
      <c r="F56880" s="12"/>
    </row>
    <row r="56881" spans="4:6" x14ac:dyDescent="0.25">
      <c r="D56881" s="12"/>
      <c r="E56881" s="12"/>
      <c r="F56881" s="12"/>
    </row>
    <row r="56882" spans="4:6" x14ac:dyDescent="0.25">
      <c r="D56882" s="12"/>
      <c r="E56882" s="12"/>
      <c r="F56882" s="12"/>
    </row>
    <row r="56883" spans="4:6" x14ac:dyDescent="0.25">
      <c r="D56883" s="12"/>
      <c r="E56883" s="12"/>
      <c r="F56883" s="12"/>
    </row>
    <row r="56884" spans="4:6" x14ac:dyDescent="0.25">
      <c r="D56884" s="12"/>
      <c r="E56884" s="12"/>
      <c r="F56884" s="12"/>
    </row>
    <row r="56885" spans="4:6" x14ac:dyDescent="0.25">
      <c r="D56885" s="12"/>
      <c r="E56885" s="12"/>
      <c r="F56885" s="12"/>
    </row>
    <row r="56886" spans="4:6" x14ac:dyDescent="0.25">
      <c r="D56886" s="12"/>
      <c r="E56886" s="12"/>
      <c r="F56886" s="12"/>
    </row>
    <row r="56887" spans="4:6" x14ac:dyDescent="0.25">
      <c r="D56887" s="12"/>
      <c r="E56887" s="12"/>
      <c r="F56887" s="12"/>
    </row>
    <row r="56888" spans="4:6" x14ac:dyDescent="0.25">
      <c r="D56888" s="12"/>
      <c r="E56888" s="12"/>
      <c r="F56888" s="12"/>
    </row>
    <row r="56889" spans="4:6" x14ac:dyDescent="0.25">
      <c r="D56889" s="12"/>
      <c r="E56889" s="12"/>
      <c r="F56889" s="12"/>
    </row>
    <row r="56890" spans="4:6" x14ac:dyDescent="0.25">
      <c r="D56890" s="12"/>
      <c r="E56890" s="12"/>
      <c r="F56890" s="12"/>
    </row>
    <row r="56891" spans="4:6" x14ac:dyDescent="0.25">
      <c r="D56891" s="12"/>
      <c r="E56891" s="12"/>
      <c r="F56891" s="12"/>
    </row>
    <row r="56892" spans="4:6" x14ac:dyDescent="0.25">
      <c r="D56892" s="12"/>
      <c r="E56892" s="12"/>
      <c r="F56892" s="12"/>
    </row>
    <row r="56893" spans="4:6" x14ac:dyDescent="0.25">
      <c r="D56893" s="12"/>
      <c r="E56893" s="12"/>
      <c r="F56893" s="12"/>
    </row>
    <row r="56894" spans="4:6" x14ac:dyDescent="0.25">
      <c r="D56894" s="12"/>
      <c r="E56894" s="12"/>
      <c r="F56894" s="12"/>
    </row>
    <row r="56895" spans="4:6" x14ac:dyDescent="0.25">
      <c r="D56895" s="12"/>
      <c r="E56895" s="12"/>
      <c r="F56895" s="12"/>
    </row>
    <row r="56896" spans="4:6" x14ac:dyDescent="0.25">
      <c r="D56896" s="12"/>
      <c r="E56896" s="12"/>
      <c r="F56896" s="12"/>
    </row>
    <row r="56897" spans="4:6" x14ac:dyDescent="0.25">
      <c r="D56897" s="12"/>
      <c r="E56897" s="12"/>
      <c r="F56897" s="12"/>
    </row>
    <row r="56898" spans="4:6" x14ac:dyDescent="0.25">
      <c r="D56898" s="12"/>
      <c r="E56898" s="12"/>
      <c r="F56898" s="12"/>
    </row>
    <row r="56899" spans="4:6" x14ac:dyDescent="0.25">
      <c r="D56899" s="12"/>
      <c r="E56899" s="12"/>
      <c r="F56899" s="12"/>
    </row>
    <row r="56900" spans="4:6" x14ac:dyDescent="0.25">
      <c r="D56900" s="12"/>
      <c r="E56900" s="12"/>
      <c r="F56900" s="12"/>
    </row>
    <row r="56901" spans="4:6" x14ac:dyDescent="0.25">
      <c r="D56901" s="12"/>
      <c r="E56901" s="12"/>
      <c r="F56901" s="12"/>
    </row>
    <row r="56902" spans="4:6" x14ac:dyDescent="0.25">
      <c r="D56902" s="12"/>
      <c r="E56902" s="12"/>
      <c r="F56902" s="12"/>
    </row>
    <row r="56903" spans="4:6" x14ac:dyDescent="0.25">
      <c r="D56903" s="12"/>
      <c r="E56903" s="12"/>
      <c r="F56903" s="12"/>
    </row>
    <row r="56904" spans="4:6" x14ac:dyDescent="0.25">
      <c r="D56904" s="12"/>
      <c r="E56904" s="12"/>
      <c r="F56904" s="12"/>
    </row>
    <row r="56905" spans="4:6" x14ac:dyDescent="0.25">
      <c r="D56905" s="12"/>
      <c r="E56905" s="12"/>
      <c r="F56905" s="12"/>
    </row>
    <row r="56906" spans="4:6" x14ac:dyDescent="0.25">
      <c r="D56906" s="12"/>
      <c r="E56906" s="12"/>
      <c r="F56906" s="12"/>
    </row>
    <row r="56907" spans="4:6" x14ac:dyDescent="0.25">
      <c r="D56907" s="12"/>
      <c r="E56907" s="12"/>
      <c r="F56907" s="12"/>
    </row>
    <row r="56908" spans="4:6" x14ac:dyDescent="0.25">
      <c r="D56908" s="12"/>
      <c r="E56908" s="12"/>
      <c r="F56908" s="12"/>
    </row>
    <row r="56909" spans="4:6" x14ac:dyDescent="0.25">
      <c r="D56909" s="12"/>
      <c r="E56909" s="12"/>
      <c r="F56909" s="12"/>
    </row>
    <row r="56910" spans="4:6" x14ac:dyDescent="0.25">
      <c r="D56910" s="12"/>
      <c r="E56910" s="12"/>
      <c r="F56910" s="12"/>
    </row>
    <row r="56911" spans="4:6" x14ac:dyDescent="0.25">
      <c r="D56911" s="12"/>
      <c r="E56911" s="12"/>
      <c r="F56911" s="12"/>
    </row>
    <row r="56912" spans="4:6" x14ac:dyDescent="0.25">
      <c r="D56912" s="12"/>
      <c r="E56912" s="12"/>
      <c r="F56912" s="12"/>
    </row>
    <row r="56913" spans="4:6" x14ac:dyDescent="0.25">
      <c r="D56913" s="12"/>
      <c r="E56913" s="12"/>
      <c r="F56913" s="12"/>
    </row>
    <row r="56914" spans="4:6" x14ac:dyDescent="0.25">
      <c r="D56914" s="12"/>
      <c r="E56914" s="12"/>
      <c r="F56914" s="12"/>
    </row>
    <row r="56915" spans="4:6" x14ac:dyDescent="0.25">
      <c r="D56915" s="12"/>
      <c r="E56915" s="12"/>
      <c r="F56915" s="12"/>
    </row>
    <row r="56916" spans="4:6" x14ac:dyDescent="0.25">
      <c r="D56916" s="12"/>
      <c r="E56916" s="12"/>
      <c r="F56916" s="12"/>
    </row>
    <row r="56917" spans="4:6" x14ac:dyDescent="0.25">
      <c r="D56917" s="12"/>
      <c r="E56917" s="12"/>
      <c r="F56917" s="12"/>
    </row>
    <row r="56918" spans="4:6" x14ac:dyDescent="0.25">
      <c r="D56918" s="12"/>
      <c r="E56918" s="12"/>
      <c r="F56918" s="12"/>
    </row>
    <row r="56919" spans="4:6" x14ac:dyDescent="0.25">
      <c r="D56919" s="12"/>
      <c r="E56919" s="12"/>
      <c r="F56919" s="12"/>
    </row>
    <row r="56920" spans="4:6" x14ac:dyDescent="0.25">
      <c r="D56920" s="12"/>
      <c r="E56920" s="12"/>
      <c r="F56920" s="12"/>
    </row>
    <row r="56921" spans="4:6" x14ac:dyDescent="0.25">
      <c r="D56921" s="12"/>
      <c r="E56921" s="12"/>
      <c r="F56921" s="12"/>
    </row>
    <row r="56922" spans="4:6" x14ac:dyDescent="0.25">
      <c r="D56922" s="12"/>
      <c r="E56922" s="12"/>
      <c r="F56922" s="12"/>
    </row>
    <row r="56923" spans="4:6" x14ac:dyDescent="0.25">
      <c r="D56923" s="12"/>
      <c r="E56923" s="12"/>
      <c r="F56923" s="12"/>
    </row>
    <row r="56924" spans="4:6" x14ac:dyDescent="0.25">
      <c r="D56924" s="12"/>
      <c r="E56924" s="12"/>
      <c r="F56924" s="12"/>
    </row>
    <row r="56925" spans="4:6" x14ac:dyDescent="0.25">
      <c r="D56925" s="12"/>
      <c r="E56925" s="12"/>
      <c r="F56925" s="12"/>
    </row>
    <row r="56926" spans="4:6" x14ac:dyDescent="0.25">
      <c r="D56926" s="12"/>
      <c r="E56926" s="12"/>
      <c r="F56926" s="12"/>
    </row>
    <row r="56927" spans="4:6" x14ac:dyDescent="0.25">
      <c r="D56927" s="12"/>
      <c r="E56927" s="12"/>
      <c r="F56927" s="12"/>
    </row>
    <row r="56928" spans="4:6" x14ac:dyDescent="0.25">
      <c r="D56928" s="12"/>
      <c r="E56928" s="12"/>
      <c r="F56928" s="12"/>
    </row>
    <row r="56929" spans="4:6" x14ac:dyDescent="0.25">
      <c r="D56929" s="12"/>
      <c r="E56929" s="12"/>
      <c r="F56929" s="12"/>
    </row>
    <row r="56930" spans="4:6" x14ac:dyDescent="0.25">
      <c r="D56930" s="12"/>
      <c r="E56930" s="12"/>
      <c r="F56930" s="12"/>
    </row>
    <row r="56931" spans="4:6" x14ac:dyDescent="0.25">
      <c r="D56931" s="12"/>
      <c r="E56931" s="12"/>
      <c r="F56931" s="12"/>
    </row>
    <row r="56932" spans="4:6" x14ac:dyDescent="0.25">
      <c r="D56932" s="12"/>
      <c r="E56932" s="12"/>
      <c r="F56932" s="12"/>
    </row>
    <row r="56933" spans="4:6" x14ac:dyDescent="0.25">
      <c r="D56933" s="12"/>
      <c r="E56933" s="12"/>
      <c r="F56933" s="12"/>
    </row>
    <row r="56934" spans="4:6" x14ac:dyDescent="0.25">
      <c r="D56934" s="12"/>
      <c r="E56934" s="12"/>
      <c r="F56934" s="12"/>
    </row>
    <row r="56935" spans="4:6" x14ac:dyDescent="0.25">
      <c r="D56935" s="12"/>
      <c r="E56935" s="12"/>
      <c r="F56935" s="12"/>
    </row>
    <row r="56936" spans="4:6" x14ac:dyDescent="0.25">
      <c r="D56936" s="12"/>
      <c r="E56936" s="12"/>
      <c r="F56936" s="12"/>
    </row>
    <row r="56937" spans="4:6" x14ac:dyDescent="0.25">
      <c r="D56937" s="12"/>
      <c r="E56937" s="12"/>
      <c r="F56937" s="12"/>
    </row>
    <row r="56938" spans="4:6" x14ac:dyDescent="0.25">
      <c r="D56938" s="12"/>
      <c r="E56938" s="12"/>
      <c r="F56938" s="12"/>
    </row>
    <row r="56939" spans="4:6" x14ac:dyDescent="0.25">
      <c r="D56939" s="12"/>
      <c r="E56939" s="12"/>
      <c r="F56939" s="12"/>
    </row>
    <row r="56940" spans="4:6" x14ac:dyDescent="0.25">
      <c r="D56940" s="12"/>
      <c r="E56940" s="12"/>
      <c r="F56940" s="12"/>
    </row>
    <row r="56941" spans="4:6" x14ac:dyDescent="0.25">
      <c r="D56941" s="12"/>
      <c r="E56941" s="12"/>
      <c r="F56941" s="12"/>
    </row>
    <row r="56942" spans="4:6" x14ac:dyDescent="0.25">
      <c r="D56942" s="12"/>
      <c r="E56942" s="12"/>
      <c r="F56942" s="12"/>
    </row>
    <row r="56943" spans="4:6" x14ac:dyDescent="0.25">
      <c r="D56943" s="12"/>
      <c r="E56943" s="12"/>
      <c r="F56943" s="12"/>
    </row>
    <row r="56944" spans="4:6" x14ac:dyDescent="0.25">
      <c r="D56944" s="12"/>
      <c r="E56944" s="12"/>
      <c r="F56944" s="12"/>
    </row>
    <row r="56945" spans="4:6" x14ac:dyDescent="0.25">
      <c r="D56945" s="12"/>
      <c r="E56945" s="12"/>
      <c r="F56945" s="12"/>
    </row>
    <row r="56946" spans="4:6" x14ac:dyDescent="0.25">
      <c r="D56946" s="12"/>
      <c r="E56946" s="12"/>
      <c r="F56946" s="12"/>
    </row>
    <row r="56947" spans="4:6" x14ac:dyDescent="0.25">
      <c r="D56947" s="12"/>
      <c r="E56947" s="12"/>
      <c r="F56947" s="12"/>
    </row>
    <row r="56948" spans="4:6" x14ac:dyDescent="0.25">
      <c r="D56948" s="12"/>
      <c r="E56948" s="12"/>
      <c r="F56948" s="12"/>
    </row>
    <row r="56949" spans="4:6" x14ac:dyDescent="0.25">
      <c r="D56949" s="12"/>
      <c r="E56949" s="12"/>
      <c r="F56949" s="12"/>
    </row>
    <row r="56950" spans="4:6" x14ac:dyDescent="0.25">
      <c r="D56950" s="12"/>
      <c r="E56950" s="12"/>
      <c r="F56950" s="12"/>
    </row>
    <row r="56951" spans="4:6" x14ac:dyDescent="0.25">
      <c r="D56951" s="12"/>
      <c r="E56951" s="12"/>
      <c r="F56951" s="12"/>
    </row>
    <row r="56952" spans="4:6" x14ac:dyDescent="0.25">
      <c r="D56952" s="12"/>
      <c r="E56952" s="12"/>
      <c r="F56952" s="12"/>
    </row>
    <row r="56953" spans="4:6" x14ac:dyDescent="0.25">
      <c r="D56953" s="12"/>
      <c r="E56953" s="12"/>
      <c r="F56953" s="12"/>
    </row>
    <row r="56954" spans="4:6" x14ac:dyDescent="0.25">
      <c r="D56954" s="12"/>
      <c r="E56954" s="12"/>
      <c r="F56954" s="12"/>
    </row>
    <row r="56955" spans="4:6" x14ac:dyDescent="0.25">
      <c r="D56955" s="12"/>
      <c r="E56955" s="12"/>
      <c r="F56955" s="12"/>
    </row>
    <row r="56956" spans="4:6" x14ac:dyDescent="0.25">
      <c r="D56956" s="12"/>
      <c r="E56956" s="12"/>
      <c r="F56956" s="12"/>
    </row>
    <row r="56957" spans="4:6" x14ac:dyDescent="0.25">
      <c r="D56957" s="12"/>
      <c r="E56957" s="12"/>
      <c r="F56957" s="12"/>
    </row>
    <row r="56958" spans="4:6" x14ac:dyDescent="0.25">
      <c r="D56958" s="12"/>
      <c r="E56958" s="12"/>
      <c r="F56958" s="12"/>
    </row>
    <row r="56959" spans="4:6" x14ac:dyDescent="0.25">
      <c r="D56959" s="12"/>
      <c r="E56959" s="12"/>
      <c r="F56959" s="12"/>
    </row>
    <row r="56960" spans="4:6" x14ac:dyDescent="0.25">
      <c r="D56960" s="12"/>
      <c r="E56960" s="12"/>
      <c r="F56960" s="12"/>
    </row>
    <row r="56961" spans="4:6" x14ac:dyDescent="0.25">
      <c r="D56961" s="12"/>
      <c r="E56961" s="12"/>
      <c r="F56961" s="12"/>
    </row>
    <row r="56962" spans="4:6" x14ac:dyDescent="0.25">
      <c r="D56962" s="12"/>
      <c r="E56962" s="12"/>
      <c r="F56962" s="12"/>
    </row>
    <row r="56963" spans="4:6" x14ac:dyDescent="0.25">
      <c r="D56963" s="12"/>
      <c r="E56963" s="12"/>
      <c r="F56963" s="12"/>
    </row>
    <row r="56964" spans="4:6" x14ac:dyDescent="0.25">
      <c r="D56964" s="12"/>
      <c r="E56964" s="12"/>
      <c r="F56964" s="12"/>
    </row>
    <row r="56965" spans="4:6" x14ac:dyDescent="0.25">
      <c r="D56965" s="12"/>
      <c r="E56965" s="12"/>
      <c r="F56965" s="12"/>
    </row>
    <row r="56966" spans="4:6" x14ac:dyDescent="0.25">
      <c r="D56966" s="12"/>
      <c r="E56966" s="12"/>
      <c r="F56966" s="12"/>
    </row>
    <row r="56967" spans="4:6" x14ac:dyDescent="0.25">
      <c r="D56967" s="12"/>
      <c r="E56967" s="12"/>
      <c r="F56967" s="12"/>
    </row>
    <row r="56968" spans="4:6" x14ac:dyDescent="0.25">
      <c r="D56968" s="12"/>
      <c r="E56968" s="12"/>
      <c r="F56968" s="12"/>
    </row>
    <row r="56969" spans="4:6" x14ac:dyDescent="0.25">
      <c r="D56969" s="12"/>
      <c r="E56969" s="12"/>
      <c r="F56969" s="12"/>
    </row>
    <row r="56970" spans="4:6" x14ac:dyDescent="0.25">
      <c r="D56970" s="12"/>
      <c r="E56970" s="12"/>
      <c r="F56970" s="12"/>
    </row>
    <row r="56971" spans="4:6" x14ac:dyDescent="0.25">
      <c r="D56971" s="12"/>
      <c r="E56971" s="12"/>
      <c r="F56971" s="12"/>
    </row>
    <row r="56972" spans="4:6" x14ac:dyDescent="0.25">
      <c r="D56972" s="12"/>
      <c r="E56972" s="12"/>
      <c r="F56972" s="12"/>
    </row>
    <row r="56973" spans="4:6" x14ac:dyDescent="0.25">
      <c r="D56973" s="12"/>
      <c r="E56973" s="12"/>
      <c r="F56973" s="12"/>
    </row>
    <row r="56974" spans="4:6" x14ac:dyDescent="0.25">
      <c r="D56974" s="12"/>
      <c r="E56974" s="12"/>
      <c r="F56974" s="12"/>
    </row>
    <row r="56975" spans="4:6" x14ac:dyDescent="0.25">
      <c r="D56975" s="12"/>
      <c r="E56975" s="12"/>
      <c r="F56975" s="12"/>
    </row>
    <row r="56976" spans="4:6" x14ac:dyDescent="0.25">
      <c r="D56976" s="12"/>
      <c r="E56976" s="12"/>
      <c r="F56976" s="12"/>
    </row>
    <row r="56977" spans="4:6" x14ac:dyDescent="0.25">
      <c r="D56977" s="12"/>
      <c r="E56977" s="12"/>
      <c r="F56977" s="12"/>
    </row>
    <row r="56978" spans="4:6" x14ac:dyDescent="0.25">
      <c r="D56978" s="12"/>
      <c r="E56978" s="12"/>
      <c r="F56978" s="12"/>
    </row>
    <row r="56979" spans="4:6" x14ac:dyDescent="0.25">
      <c r="D56979" s="12"/>
      <c r="E56979" s="12"/>
      <c r="F56979" s="12"/>
    </row>
    <row r="56980" spans="4:6" x14ac:dyDescent="0.25">
      <c r="D56980" s="12"/>
      <c r="E56980" s="12"/>
      <c r="F56980" s="12"/>
    </row>
    <row r="56981" spans="4:6" x14ac:dyDescent="0.25">
      <c r="D56981" s="12"/>
      <c r="E56981" s="12"/>
      <c r="F56981" s="12"/>
    </row>
    <row r="56982" spans="4:6" x14ac:dyDescent="0.25">
      <c r="D56982" s="12"/>
      <c r="E56982" s="12"/>
      <c r="F56982" s="12"/>
    </row>
    <row r="56983" spans="4:6" x14ac:dyDescent="0.25">
      <c r="D56983" s="12"/>
      <c r="E56983" s="12"/>
      <c r="F56983" s="12"/>
    </row>
    <row r="56984" spans="4:6" x14ac:dyDescent="0.25">
      <c r="D56984" s="12"/>
      <c r="E56984" s="12"/>
      <c r="F56984" s="12"/>
    </row>
    <row r="56985" spans="4:6" x14ac:dyDescent="0.25">
      <c r="D56985" s="12"/>
      <c r="E56985" s="12"/>
      <c r="F56985" s="12"/>
    </row>
    <row r="56986" spans="4:6" x14ac:dyDescent="0.25">
      <c r="D56986" s="12"/>
      <c r="E56986" s="12"/>
      <c r="F56986" s="12"/>
    </row>
    <row r="56987" spans="4:6" x14ac:dyDescent="0.25">
      <c r="D56987" s="12"/>
      <c r="E56987" s="12"/>
      <c r="F56987" s="12"/>
    </row>
    <row r="56988" spans="4:6" x14ac:dyDescent="0.25">
      <c r="D56988" s="12"/>
      <c r="E56988" s="12"/>
      <c r="F56988" s="12"/>
    </row>
    <row r="56989" spans="4:6" x14ac:dyDescent="0.25">
      <c r="D56989" s="12"/>
      <c r="E56989" s="12"/>
      <c r="F56989" s="12"/>
    </row>
    <row r="56990" spans="4:6" x14ac:dyDescent="0.25">
      <c r="D56990" s="12"/>
      <c r="E56990" s="12"/>
      <c r="F56990" s="12"/>
    </row>
    <row r="56991" spans="4:6" x14ac:dyDescent="0.25">
      <c r="D56991" s="12"/>
      <c r="E56991" s="12"/>
      <c r="F56991" s="12"/>
    </row>
    <row r="56992" spans="4:6" x14ac:dyDescent="0.25">
      <c r="D56992" s="12"/>
      <c r="E56992" s="12"/>
      <c r="F56992" s="12"/>
    </row>
    <row r="56993" spans="4:6" x14ac:dyDescent="0.25">
      <c r="D56993" s="12"/>
      <c r="E56993" s="12"/>
      <c r="F56993" s="12"/>
    </row>
    <row r="56994" spans="4:6" x14ac:dyDescent="0.25">
      <c r="D56994" s="12"/>
      <c r="E56994" s="12"/>
      <c r="F56994" s="12"/>
    </row>
    <row r="56995" spans="4:6" x14ac:dyDescent="0.25">
      <c r="D56995" s="12"/>
      <c r="E56995" s="12"/>
      <c r="F56995" s="12"/>
    </row>
    <row r="56996" spans="4:6" x14ac:dyDescent="0.25">
      <c r="D56996" s="12"/>
      <c r="E56996" s="12"/>
      <c r="F56996" s="12"/>
    </row>
    <row r="56997" spans="4:6" x14ac:dyDescent="0.25">
      <c r="D56997" s="12"/>
      <c r="E56997" s="12"/>
      <c r="F56997" s="12"/>
    </row>
    <row r="56998" spans="4:6" x14ac:dyDescent="0.25">
      <c r="D56998" s="12"/>
      <c r="E56998" s="12"/>
      <c r="F56998" s="12"/>
    </row>
    <row r="56999" spans="4:6" x14ac:dyDescent="0.25">
      <c r="D56999" s="12"/>
      <c r="E56999" s="12"/>
      <c r="F56999" s="12"/>
    </row>
    <row r="57000" spans="4:6" x14ac:dyDescent="0.25">
      <c r="D57000" s="12"/>
      <c r="E57000" s="12"/>
      <c r="F57000" s="12"/>
    </row>
    <row r="57001" spans="4:6" x14ac:dyDescent="0.25">
      <c r="D57001" s="12"/>
      <c r="E57001" s="12"/>
      <c r="F57001" s="12"/>
    </row>
    <row r="57002" spans="4:6" x14ac:dyDescent="0.25">
      <c r="D57002" s="12"/>
      <c r="E57002" s="12"/>
      <c r="F57002" s="12"/>
    </row>
    <row r="57003" spans="4:6" x14ac:dyDescent="0.25">
      <c r="D57003" s="12"/>
      <c r="E57003" s="12"/>
      <c r="F57003" s="12"/>
    </row>
    <row r="57004" spans="4:6" x14ac:dyDescent="0.25">
      <c r="D57004" s="12"/>
      <c r="E57004" s="12"/>
      <c r="F57004" s="12"/>
    </row>
    <row r="57005" spans="4:6" x14ac:dyDescent="0.25">
      <c r="D57005" s="12"/>
      <c r="E57005" s="12"/>
      <c r="F57005" s="12"/>
    </row>
    <row r="57006" spans="4:6" x14ac:dyDescent="0.25">
      <c r="D57006" s="12"/>
      <c r="E57006" s="12"/>
      <c r="F57006" s="12"/>
    </row>
    <row r="57007" spans="4:6" x14ac:dyDescent="0.25">
      <c r="D57007" s="12"/>
      <c r="E57007" s="12"/>
      <c r="F57007" s="12"/>
    </row>
    <row r="57008" spans="4:6" x14ac:dyDescent="0.25">
      <c r="D57008" s="12"/>
      <c r="E57008" s="12"/>
      <c r="F57008" s="12"/>
    </row>
    <row r="57009" spans="4:6" x14ac:dyDescent="0.25">
      <c r="D57009" s="12"/>
      <c r="E57009" s="12"/>
      <c r="F57009" s="12"/>
    </row>
    <row r="57010" spans="4:6" x14ac:dyDescent="0.25">
      <c r="D57010" s="12"/>
      <c r="E57010" s="12"/>
      <c r="F57010" s="12"/>
    </row>
    <row r="57011" spans="4:6" x14ac:dyDescent="0.25">
      <c r="D57011" s="12"/>
      <c r="E57011" s="12"/>
      <c r="F57011" s="12"/>
    </row>
    <row r="57012" spans="4:6" x14ac:dyDescent="0.25">
      <c r="D57012" s="12"/>
      <c r="E57012" s="12"/>
      <c r="F57012" s="12"/>
    </row>
    <row r="57013" spans="4:6" x14ac:dyDescent="0.25">
      <c r="D57013" s="12"/>
      <c r="E57013" s="12"/>
      <c r="F57013" s="12"/>
    </row>
    <row r="57014" spans="4:6" x14ac:dyDescent="0.25">
      <c r="D57014" s="12"/>
      <c r="E57014" s="12"/>
      <c r="F57014" s="12"/>
    </row>
    <row r="57015" spans="4:6" x14ac:dyDescent="0.25">
      <c r="D57015" s="12"/>
      <c r="E57015" s="12"/>
      <c r="F57015" s="12"/>
    </row>
    <row r="57016" spans="4:6" x14ac:dyDescent="0.25">
      <c r="D57016" s="12"/>
      <c r="E57016" s="12"/>
      <c r="F57016" s="12"/>
    </row>
    <row r="57017" spans="4:6" x14ac:dyDescent="0.25">
      <c r="D57017" s="12"/>
      <c r="E57017" s="12"/>
      <c r="F57017" s="12"/>
    </row>
    <row r="57018" spans="4:6" x14ac:dyDescent="0.25">
      <c r="D57018" s="12"/>
      <c r="E57018" s="12"/>
      <c r="F57018" s="12"/>
    </row>
    <row r="57019" spans="4:6" x14ac:dyDescent="0.25">
      <c r="D57019" s="12"/>
      <c r="E57019" s="12"/>
      <c r="F57019" s="12"/>
    </row>
    <row r="57020" spans="4:6" x14ac:dyDescent="0.25">
      <c r="D57020" s="12"/>
      <c r="E57020" s="12"/>
      <c r="F57020" s="12"/>
    </row>
    <row r="57021" spans="4:6" x14ac:dyDescent="0.25">
      <c r="D57021" s="12"/>
      <c r="E57021" s="12"/>
      <c r="F57021" s="12"/>
    </row>
    <row r="57022" spans="4:6" x14ac:dyDescent="0.25">
      <c r="D57022" s="12"/>
      <c r="E57022" s="12"/>
      <c r="F57022" s="12"/>
    </row>
    <row r="57023" spans="4:6" x14ac:dyDescent="0.25">
      <c r="D57023" s="12"/>
      <c r="E57023" s="12"/>
      <c r="F57023" s="12"/>
    </row>
    <row r="57024" spans="4:6" x14ac:dyDescent="0.25">
      <c r="D57024" s="12"/>
      <c r="E57024" s="12"/>
      <c r="F57024" s="12"/>
    </row>
    <row r="57025" spans="4:6" x14ac:dyDescent="0.25">
      <c r="D57025" s="12"/>
      <c r="E57025" s="12"/>
      <c r="F57025" s="12"/>
    </row>
    <row r="57026" spans="4:6" x14ac:dyDescent="0.25">
      <c r="D57026" s="12"/>
      <c r="E57026" s="12"/>
      <c r="F57026" s="12"/>
    </row>
    <row r="57027" spans="4:6" x14ac:dyDescent="0.25">
      <c r="D57027" s="12"/>
      <c r="E57027" s="12"/>
      <c r="F57027" s="12"/>
    </row>
    <row r="57028" spans="4:6" x14ac:dyDescent="0.25">
      <c r="D57028" s="12"/>
      <c r="E57028" s="12"/>
      <c r="F57028" s="12"/>
    </row>
    <row r="57029" spans="4:6" x14ac:dyDescent="0.25">
      <c r="D57029" s="12"/>
      <c r="E57029" s="12"/>
      <c r="F57029" s="12"/>
    </row>
    <row r="57030" spans="4:6" x14ac:dyDescent="0.25">
      <c r="D57030" s="12"/>
      <c r="E57030" s="12"/>
      <c r="F57030" s="12"/>
    </row>
    <row r="57031" spans="4:6" x14ac:dyDescent="0.25">
      <c r="D57031" s="12"/>
      <c r="E57031" s="12"/>
      <c r="F57031" s="12"/>
    </row>
    <row r="57032" spans="4:6" x14ac:dyDescent="0.25">
      <c r="D57032" s="12"/>
      <c r="E57032" s="12"/>
      <c r="F57032" s="12"/>
    </row>
    <row r="57033" spans="4:6" x14ac:dyDescent="0.25">
      <c r="D57033" s="12"/>
      <c r="E57033" s="12"/>
      <c r="F57033" s="12"/>
    </row>
    <row r="57034" spans="4:6" x14ac:dyDescent="0.25">
      <c r="D57034" s="12"/>
      <c r="E57034" s="12"/>
      <c r="F57034" s="12"/>
    </row>
    <row r="57035" spans="4:6" x14ac:dyDescent="0.25">
      <c r="D57035" s="12"/>
      <c r="E57035" s="12"/>
      <c r="F57035" s="12"/>
    </row>
    <row r="57036" spans="4:6" x14ac:dyDescent="0.25">
      <c r="D57036" s="12"/>
      <c r="E57036" s="12"/>
      <c r="F57036" s="12"/>
    </row>
    <row r="57037" spans="4:6" x14ac:dyDescent="0.25">
      <c r="D57037" s="12"/>
      <c r="E57037" s="12"/>
      <c r="F57037" s="12"/>
    </row>
    <row r="57038" spans="4:6" x14ac:dyDescent="0.25">
      <c r="D57038" s="12"/>
      <c r="E57038" s="12"/>
      <c r="F57038" s="12"/>
    </row>
    <row r="57039" spans="4:6" x14ac:dyDescent="0.25">
      <c r="D57039" s="12"/>
      <c r="E57039" s="12"/>
      <c r="F57039" s="12"/>
    </row>
    <row r="57040" spans="4:6" x14ac:dyDescent="0.25">
      <c r="D57040" s="12"/>
      <c r="E57040" s="12"/>
      <c r="F57040" s="12"/>
    </row>
    <row r="57041" spans="4:6" x14ac:dyDescent="0.25">
      <c r="D57041" s="12"/>
      <c r="E57041" s="12"/>
      <c r="F57041" s="12"/>
    </row>
    <row r="57042" spans="4:6" x14ac:dyDescent="0.25">
      <c r="D57042" s="12"/>
      <c r="E57042" s="12"/>
      <c r="F57042" s="12"/>
    </row>
    <row r="57043" spans="4:6" x14ac:dyDescent="0.25">
      <c r="D57043" s="12"/>
      <c r="E57043" s="12"/>
      <c r="F57043" s="12"/>
    </row>
    <row r="57044" spans="4:6" x14ac:dyDescent="0.25">
      <c r="D57044" s="12"/>
      <c r="E57044" s="12"/>
      <c r="F57044" s="12"/>
    </row>
    <row r="57045" spans="4:6" x14ac:dyDescent="0.25">
      <c r="D57045" s="12"/>
      <c r="E57045" s="12"/>
      <c r="F57045" s="12"/>
    </row>
    <row r="57046" spans="4:6" x14ac:dyDescent="0.25">
      <c r="D57046" s="12"/>
      <c r="E57046" s="12"/>
      <c r="F57046" s="12"/>
    </row>
    <row r="57047" spans="4:6" x14ac:dyDescent="0.25">
      <c r="D57047" s="12"/>
      <c r="E57047" s="12"/>
      <c r="F57047" s="12"/>
    </row>
    <row r="57048" spans="4:6" x14ac:dyDescent="0.25">
      <c r="D57048" s="12"/>
      <c r="E57048" s="12"/>
      <c r="F57048" s="12"/>
    </row>
    <row r="57049" spans="4:6" x14ac:dyDescent="0.25">
      <c r="D57049" s="12"/>
      <c r="E57049" s="12"/>
      <c r="F57049" s="12"/>
    </row>
    <row r="57050" spans="4:6" x14ac:dyDescent="0.25">
      <c r="D57050" s="12"/>
      <c r="E57050" s="12"/>
      <c r="F57050" s="12"/>
    </row>
    <row r="57051" spans="4:6" x14ac:dyDescent="0.25">
      <c r="D57051" s="12"/>
      <c r="E57051" s="12"/>
      <c r="F57051" s="12"/>
    </row>
    <row r="57052" spans="4:6" x14ac:dyDescent="0.25">
      <c r="D57052" s="12"/>
      <c r="E57052" s="12"/>
      <c r="F57052" s="12"/>
    </row>
    <row r="57053" spans="4:6" x14ac:dyDescent="0.25">
      <c r="D57053" s="12"/>
      <c r="E57053" s="12"/>
      <c r="F57053" s="12"/>
    </row>
    <row r="57054" spans="4:6" x14ac:dyDescent="0.25">
      <c r="D57054" s="12"/>
      <c r="E57054" s="12"/>
      <c r="F57054" s="12"/>
    </row>
    <row r="57055" spans="4:6" x14ac:dyDescent="0.25">
      <c r="D57055" s="12"/>
      <c r="E57055" s="12"/>
      <c r="F57055" s="12"/>
    </row>
    <row r="57056" spans="4:6" x14ac:dyDescent="0.25">
      <c r="D57056" s="12"/>
      <c r="E57056" s="12"/>
      <c r="F57056" s="12"/>
    </row>
    <row r="57057" spans="4:6" x14ac:dyDescent="0.25">
      <c r="D57057" s="12"/>
      <c r="E57057" s="12"/>
      <c r="F57057" s="12"/>
    </row>
    <row r="57058" spans="4:6" x14ac:dyDescent="0.25">
      <c r="D57058" s="12"/>
      <c r="E57058" s="12"/>
      <c r="F57058" s="12"/>
    </row>
    <row r="57059" spans="4:6" x14ac:dyDescent="0.25">
      <c r="D57059" s="12"/>
      <c r="E57059" s="12"/>
      <c r="F57059" s="12"/>
    </row>
    <row r="57060" spans="4:6" x14ac:dyDescent="0.25">
      <c r="D57060" s="12"/>
      <c r="E57060" s="12"/>
      <c r="F57060" s="12"/>
    </row>
    <row r="57061" spans="4:6" x14ac:dyDescent="0.25">
      <c r="D57061" s="12"/>
      <c r="E57061" s="12"/>
      <c r="F57061" s="12"/>
    </row>
    <row r="57062" spans="4:6" x14ac:dyDescent="0.25">
      <c r="D57062" s="12"/>
      <c r="E57062" s="12"/>
      <c r="F57062" s="12"/>
    </row>
    <row r="57063" spans="4:6" x14ac:dyDescent="0.25">
      <c r="D57063" s="12"/>
      <c r="E57063" s="12"/>
      <c r="F57063" s="12"/>
    </row>
    <row r="57064" spans="4:6" x14ac:dyDescent="0.25">
      <c r="D57064" s="12"/>
      <c r="E57064" s="12"/>
      <c r="F57064" s="12"/>
    </row>
    <row r="57065" spans="4:6" x14ac:dyDescent="0.25">
      <c r="D57065" s="12"/>
      <c r="E57065" s="12"/>
      <c r="F57065" s="12"/>
    </row>
    <row r="57066" spans="4:6" x14ac:dyDescent="0.25">
      <c r="D57066" s="12"/>
      <c r="E57066" s="12"/>
      <c r="F57066" s="12"/>
    </row>
    <row r="57067" spans="4:6" x14ac:dyDescent="0.25">
      <c r="D57067" s="12"/>
      <c r="E57067" s="12"/>
      <c r="F57067" s="12"/>
    </row>
    <row r="57068" spans="4:6" x14ac:dyDescent="0.25">
      <c r="D57068" s="12"/>
      <c r="E57068" s="12"/>
      <c r="F57068" s="12"/>
    </row>
    <row r="57069" spans="4:6" x14ac:dyDescent="0.25">
      <c r="D57069" s="12"/>
      <c r="E57069" s="12"/>
      <c r="F57069" s="12"/>
    </row>
    <row r="57070" spans="4:6" x14ac:dyDescent="0.25">
      <c r="D57070" s="12"/>
      <c r="E57070" s="12"/>
      <c r="F57070" s="12"/>
    </row>
    <row r="57071" spans="4:6" x14ac:dyDescent="0.25">
      <c r="D57071" s="12"/>
      <c r="E57071" s="12"/>
      <c r="F57071" s="12"/>
    </row>
    <row r="57072" spans="4:6" x14ac:dyDescent="0.25">
      <c r="D57072" s="12"/>
      <c r="E57072" s="12"/>
      <c r="F57072" s="12"/>
    </row>
    <row r="57073" spans="4:6" x14ac:dyDescent="0.25">
      <c r="D57073" s="12"/>
      <c r="E57073" s="12"/>
      <c r="F57073" s="12"/>
    </row>
    <row r="57074" spans="4:6" x14ac:dyDescent="0.25">
      <c r="D57074" s="12"/>
      <c r="E57074" s="12"/>
      <c r="F57074" s="12"/>
    </row>
    <row r="57075" spans="4:6" x14ac:dyDescent="0.25">
      <c r="D57075" s="12"/>
      <c r="E57075" s="12"/>
      <c r="F57075" s="12"/>
    </row>
    <row r="57076" spans="4:6" x14ac:dyDescent="0.25">
      <c r="D57076" s="12"/>
      <c r="E57076" s="12"/>
      <c r="F57076" s="12"/>
    </row>
    <row r="57077" spans="4:6" x14ac:dyDescent="0.25">
      <c r="D57077" s="12"/>
      <c r="E57077" s="12"/>
      <c r="F57077" s="12"/>
    </row>
    <row r="57078" spans="4:6" x14ac:dyDescent="0.25">
      <c r="D57078" s="12"/>
      <c r="E57078" s="12"/>
      <c r="F57078" s="12"/>
    </row>
    <row r="57079" spans="4:6" x14ac:dyDescent="0.25">
      <c r="D57079" s="12"/>
      <c r="E57079" s="12"/>
      <c r="F57079" s="12"/>
    </row>
    <row r="57080" spans="4:6" x14ac:dyDescent="0.25">
      <c r="D57080" s="12"/>
      <c r="E57080" s="12"/>
      <c r="F57080" s="12"/>
    </row>
    <row r="57081" spans="4:6" x14ac:dyDescent="0.25">
      <c r="D57081" s="12"/>
      <c r="E57081" s="12"/>
      <c r="F57081" s="12"/>
    </row>
    <row r="57082" spans="4:6" x14ac:dyDescent="0.25">
      <c r="D57082" s="12"/>
      <c r="E57082" s="12"/>
      <c r="F57082" s="12"/>
    </row>
    <row r="57083" spans="4:6" x14ac:dyDescent="0.25">
      <c r="D57083" s="12"/>
      <c r="E57083" s="12"/>
      <c r="F57083" s="12"/>
    </row>
    <row r="57084" spans="4:6" x14ac:dyDescent="0.25">
      <c r="D57084" s="12"/>
      <c r="E57084" s="12"/>
      <c r="F57084" s="12"/>
    </row>
    <row r="57085" spans="4:6" x14ac:dyDescent="0.25">
      <c r="D57085" s="12"/>
      <c r="E57085" s="12"/>
      <c r="F57085" s="12"/>
    </row>
    <row r="57086" spans="4:6" x14ac:dyDescent="0.25">
      <c r="D57086" s="12"/>
      <c r="E57086" s="12"/>
      <c r="F57086" s="12"/>
    </row>
    <row r="57087" spans="4:6" x14ac:dyDescent="0.25">
      <c r="D57087" s="12"/>
      <c r="E57087" s="12"/>
      <c r="F57087" s="12"/>
    </row>
    <row r="57088" spans="4:6" x14ac:dyDescent="0.25">
      <c r="D57088" s="12"/>
      <c r="E57088" s="12"/>
      <c r="F57088" s="12"/>
    </row>
    <row r="57089" spans="4:6" x14ac:dyDescent="0.25">
      <c r="D57089" s="12"/>
      <c r="E57089" s="12"/>
      <c r="F57089" s="12"/>
    </row>
    <row r="57090" spans="4:6" x14ac:dyDescent="0.25">
      <c r="D57090" s="12"/>
      <c r="E57090" s="12"/>
      <c r="F57090" s="12"/>
    </row>
    <row r="57091" spans="4:6" x14ac:dyDescent="0.25">
      <c r="D57091" s="12"/>
      <c r="E57091" s="12"/>
      <c r="F57091" s="12"/>
    </row>
    <row r="57092" spans="4:6" x14ac:dyDescent="0.25">
      <c r="D57092" s="12"/>
      <c r="E57092" s="12"/>
      <c r="F57092" s="12"/>
    </row>
    <row r="57093" spans="4:6" x14ac:dyDescent="0.25">
      <c r="D57093" s="12"/>
      <c r="E57093" s="12"/>
      <c r="F57093" s="12"/>
    </row>
    <row r="57094" spans="4:6" x14ac:dyDescent="0.25">
      <c r="D57094" s="12"/>
      <c r="E57094" s="12"/>
      <c r="F57094" s="12"/>
    </row>
    <row r="57095" spans="4:6" x14ac:dyDescent="0.25">
      <c r="D57095" s="12"/>
      <c r="E57095" s="12"/>
      <c r="F57095" s="12"/>
    </row>
    <row r="57096" spans="4:6" x14ac:dyDescent="0.25">
      <c r="D57096" s="12"/>
      <c r="E57096" s="12"/>
      <c r="F57096" s="12"/>
    </row>
    <row r="57097" spans="4:6" x14ac:dyDescent="0.25">
      <c r="D57097" s="12"/>
      <c r="E57097" s="12"/>
      <c r="F57097" s="12"/>
    </row>
    <row r="57098" spans="4:6" x14ac:dyDescent="0.25">
      <c r="D57098" s="12"/>
      <c r="E57098" s="12"/>
      <c r="F57098" s="12"/>
    </row>
    <row r="57099" spans="4:6" x14ac:dyDescent="0.25">
      <c r="D57099" s="12"/>
      <c r="E57099" s="12"/>
      <c r="F57099" s="12"/>
    </row>
    <row r="57100" spans="4:6" x14ac:dyDescent="0.25">
      <c r="D57100" s="12"/>
      <c r="E57100" s="12"/>
      <c r="F57100" s="12"/>
    </row>
    <row r="57101" spans="4:6" x14ac:dyDescent="0.25">
      <c r="D57101" s="12"/>
      <c r="E57101" s="12"/>
      <c r="F57101" s="12"/>
    </row>
    <row r="57102" spans="4:6" x14ac:dyDescent="0.25">
      <c r="D57102" s="12"/>
      <c r="E57102" s="12"/>
      <c r="F57102" s="12"/>
    </row>
    <row r="57103" spans="4:6" x14ac:dyDescent="0.25">
      <c r="D57103" s="12"/>
      <c r="E57103" s="12"/>
      <c r="F57103" s="12"/>
    </row>
    <row r="57104" spans="4:6" x14ac:dyDescent="0.25">
      <c r="D57104" s="12"/>
      <c r="E57104" s="12"/>
      <c r="F57104" s="12"/>
    </row>
    <row r="57105" spans="4:6" x14ac:dyDescent="0.25">
      <c r="D57105" s="12"/>
      <c r="E57105" s="12"/>
      <c r="F57105" s="12"/>
    </row>
    <row r="57106" spans="4:6" x14ac:dyDescent="0.25">
      <c r="D57106" s="12"/>
      <c r="E57106" s="12"/>
      <c r="F57106" s="12"/>
    </row>
    <row r="57107" spans="4:6" x14ac:dyDescent="0.25">
      <c r="D57107" s="12"/>
      <c r="E57107" s="12"/>
      <c r="F57107" s="12"/>
    </row>
    <row r="57108" spans="4:6" x14ac:dyDescent="0.25">
      <c r="D57108" s="12"/>
      <c r="E57108" s="12"/>
      <c r="F57108" s="12"/>
    </row>
    <row r="57109" spans="4:6" x14ac:dyDescent="0.25">
      <c r="D57109" s="12"/>
      <c r="E57109" s="12"/>
      <c r="F57109" s="12"/>
    </row>
    <row r="57110" spans="4:6" x14ac:dyDescent="0.25">
      <c r="D57110" s="12"/>
      <c r="E57110" s="12"/>
      <c r="F57110" s="12"/>
    </row>
    <row r="57111" spans="4:6" x14ac:dyDescent="0.25">
      <c r="D57111" s="12"/>
      <c r="E57111" s="12"/>
      <c r="F57111" s="12"/>
    </row>
    <row r="57112" spans="4:6" x14ac:dyDescent="0.25">
      <c r="D57112" s="12"/>
      <c r="E57112" s="12"/>
      <c r="F57112" s="12"/>
    </row>
    <row r="57113" spans="4:6" x14ac:dyDescent="0.25">
      <c r="D57113" s="12"/>
      <c r="E57113" s="12"/>
      <c r="F57113" s="12"/>
    </row>
    <row r="57114" spans="4:6" x14ac:dyDescent="0.25">
      <c r="D57114" s="12"/>
      <c r="E57114" s="12"/>
      <c r="F57114" s="12"/>
    </row>
    <row r="57115" spans="4:6" x14ac:dyDescent="0.25">
      <c r="D57115" s="12"/>
      <c r="E57115" s="12"/>
      <c r="F57115" s="12"/>
    </row>
    <row r="57116" spans="4:6" x14ac:dyDescent="0.25">
      <c r="D57116" s="12"/>
      <c r="E57116" s="12"/>
      <c r="F57116" s="12"/>
    </row>
    <row r="57117" spans="4:6" x14ac:dyDescent="0.25">
      <c r="D57117" s="12"/>
      <c r="E57117" s="12"/>
      <c r="F57117" s="12"/>
    </row>
    <row r="57118" spans="4:6" x14ac:dyDescent="0.25">
      <c r="D57118" s="12"/>
      <c r="E57118" s="12"/>
      <c r="F57118" s="12"/>
    </row>
    <row r="57119" spans="4:6" x14ac:dyDescent="0.25">
      <c r="D57119" s="12"/>
      <c r="E57119" s="12"/>
      <c r="F57119" s="12"/>
    </row>
    <row r="57120" spans="4:6" x14ac:dyDescent="0.25">
      <c r="D57120" s="12"/>
      <c r="E57120" s="12"/>
      <c r="F57120" s="12"/>
    </row>
    <row r="57121" spans="4:6" x14ac:dyDescent="0.25">
      <c r="D57121" s="12"/>
      <c r="E57121" s="12"/>
      <c r="F57121" s="12"/>
    </row>
    <row r="57122" spans="4:6" x14ac:dyDescent="0.25">
      <c r="D57122" s="12"/>
      <c r="E57122" s="12"/>
      <c r="F57122" s="12"/>
    </row>
    <row r="57123" spans="4:6" x14ac:dyDescent="0.25">
      <c r="D57123" s="12"/>
      <c r="E57123" s="12"/>
      <c r="F57123" s="12"/>
    </row>
    <row r="57124" spans="4:6" x14ac:dyDescent="0.25">
      <c r="D57124" s="12"/>
      <c r="E57124" s="12"/>
      <c r="F57124" s="12"/>
    </row>
    <row r="57125" spans="4:6" x14ac:dyDescent="0.25">
      <c r="D57125" s="12"/>
      <c r="E57125" s="12"/>
      <c r="F57125" s="12"/>
    </row>
    <row r="57126" spans="4:6" x14ac:dyDescent="0.25">
      <c r="D57126" s="12"/>
      <c r="E57126" s="12"/>
      <c r="F57126" s="12"/>
    </row>
    <row r="57127" spans="4:6" x14ac:dyDescent="0.25">
      <c r="D57127" s="12"/>
      <c r="E57127" s="12"/>
      <c r="F57127" s="12"/>
    </row>
    <row r="57128" spans="4:6" x14ac:dyDescent="0.25">
      <c r="D57128" s="12"/>
      <c r="E57128" s="12"/>
      <c r="F57128" s="12"/>
    </row>
    <row r="57129" spans="4:6" x14ac:dyDescent="0.25">
      <c r="D57129" s="12"/>
      <c r="E57129" s="12"/>
      <c r="F57129" s="12"/>
    </row>
    <row r="57130" spans="4:6" x14ac:dyDescent="0.25">
      <c r="D57130" s="12"/>
      <c r="E57130" s="12"/>
      <c r="F57130" s="12"/>
    </row>
    <row r="57131" spans="4:6" x14ac:dyDescent="0.25">
      <c r="D57131" s="12"/>
      <c r="E57131" s="12"/>
      <c r="F57131" s="12"/>
    </row>
    <row r="57132" spans="4:6" x14ac:dyDescent="0.25">
      <c r="D57132" s="12"/>
      <c r="E57132" s="12"/>
      <c r="F57132" s="12"/>
    </row>
    <row r="57133" spans="4:6" x14ac:dyDescent="0.25">
      <c r="D57133" s="12"/>
      <c r="E57133" s="12"/>
      <c r="F57133" s="12"/>
    </row>
    <row r="57134" spans="4:6" x14ac:dyDescent="0.25">
      <c r="D57134" s="12"/>
      <c r="E57134" s="12"/>
      <c r="F57134" s="12"/>
    </row>
    <row r="57135" spans="4:6" x14ac:dyDescent="0.25">
      <c r="D57135" s="12"/>
      <c r="E57135" s="12"/>
      <c r="F57135" s="12"/>
    </row>
    <row r="57136" spans="4:6" x14ac:dyDescent="0.25">
      <c r="D57136" s="12"/>
      <c r="E57136" s="12"/>
      <c r="F57136" s="12"/>
    </row>
    <row r="57137" spans="4:6" x14ac:dyDescent="0.25">
      <c r="D57137" s="12"/>
      <c r="E57137" s="12"/>
      <c r="F57137" s="12"/>
    </row>
    <row r="57138" spans="4:6" x14ac:dyDescent="0.25">
      <c r="D57138" s="12"/>
      <c r="E57138" s="12"/>
      <c r="F57138" s="12"/>
    </row>
    <row r="57139" spans="4:6" x14ac:dyDescent="0.25">
      <c r="D57139" s="12"/>
      <c r="E57139" s="12"/>
      <c r="F57139" s="12"/>
    </row>
    <row r="57140" spans="4:6" x14ac:dyDescent="0.25">
      <c r="D57140" s="12"/>
      <c r="E57140" s="12"/>
      <c r="F57140" s="12"/>
    </row>
    <row r="57141" spans="4:6" x14ac:dyDescent="0.25">
      <c r="D57141" s="12"/>
      <c r="E57141" s="12"/>
      <c r="F57141" s="12"/>
    </row>
    <row r="57142" spans="4:6" x14ac:dyDescent="0.25">
      <c r="D57142" s="12"/>
      <c r="E57142" s="12"/>
      <c r="F57142" s="12"/>
    </row>
    <row r="57143" spans="4:6" x14ac:dyDescent="0.25">
      <c r="D57143" s="12"/>
      <c r="E57143" s="12"/>
      <c r="F57143" s="12"/>
    </row>
    <row r="57144" spans="4:6" x14ac:dyDescent="0.25">
      <c r="D57144" s="12"/>
      <c r="E57144" s="12"/>
      <c r="F57144" s="12"/>
    </row>
    <row r="57145" spans="4:6" x14ac:dyDescent="0.25">
      <c r="D57145" s="12"/>
      <c r="E57145" s="12"/>
      <c r="F57145" s="12"/>
    </row>
    <row r="57146" spans="4:6" x14ac:dyDescent="0.25">
      <c r="D57146" s="12"/>
      <c r="E57146" s="12"/>
      <c r="F57146" s="12"/>
    </row>
    <row r="57147" spans="4:6" x14ac:dyDescent="0.25">
      <c r="D57147" s="12"/>
      <c r="E57147" s="12"/>
      <c r="F57147" s="12"/>
    </row>
    <row r="57148" spans="4:6" x14ac:dyDescent="0.25">
      <c r="D57148" s="12"/>
      <c r="E57148" s="12"/>
      <c r="F57148" s="12"/>
    </row>
    <row r="57149" spans="4:6" x14ac:dyDescent="0.25">
      <c r="D57149" s="12"/>
      <c r="E57149" s="12"/>
      <c r="F57149" s="12"/>
    </row>
    <row r="57150" spans="4:6" x14ac:dyDescent="0.25">
      <c r="D57150" s="12"/>
      <c r="E57150" s="12"/>
      <c r="F57150" s="12"/>
    </row>
    <row r="57151" spans="4:6" x14ac:dyDescent="0.25">
      <c r="D57151" s="12"/>
      <c r="E57151" s="12"/>
      <c r="F57151" s="12"/>
    </row>
    <row r="57152" spans="4:6" x14ac:dyDescent="0.25">
      <c r="D57152" s="12"/>
      <c r="E57152" s="12"/>
      <c r="F57152" s="12"/>
    </row>
    <row r="57153" spans="4:6" x14ac:dyDescent="0.25">
      <c r="D57153" s="12"/>
      <c r="E57153" s="12"/>
      <c r="F57153" s="12"/>
    </row>
    <row r="57154" spans="4:6" x14ac:dyDescent="0.25">
      <c r="D57154" s="12"/>
      <c r="E57154" s="12"/>
      <c r="F57154" s="12"/>
    </row>
    <row r="57155" spans="4:6" x14ac:dyDescent="0.25">
      <c r="D57155" s="12"/>
      <c r="E57155" s="12"/>
      <c r="F57155" s="12"/>
    </row>
    <row r="57156" spans="4:6" x14ac:dyDescent="0.25">
      <c r="D57156" s="12"/>
      <c r="E57156" s="12"/>
      <c r="F57156" s="12"/>
    </row>
    <row r="57157" spans="4:6" x14ac:dyDescent="0.25">
      <c r="D57157" s="12"/>
      <c r="E57157" s="12"/>
      <c r="F57157" s="12"/>
    </row>
    <row r="57158" spans="4:6" x14ac:dyDescent="0.25">
      <c r="D57158" s="12"/>
      <c r="E57158" s="12"/>
      <c r="F57158" s="12"/>
    </row>
    <row r="57159" spans="4:6" x14ac:dyDescent="0.25">
      <c r="D57159" s="12"/>
      <c r="E57159" s="12"/>
      <c r="F57159" s="12"/>
    </row>
    <row r="57160" spans="4:6" x14ac:dyDescent="0.25">
      <c r="D57160" s="12"/>
      <c r="E57160" s="12"/>
      <c r="F57160" s="12"/>
    </row>
    <row r="57161" spans="4:6" x14ac:dyDescent="0.25">
      <c r="D57161" s="12"/>
      <c r="E57161" s="12"/>
      <c r="F57161" s="12"/>
    </row>
    <row r="57162" spans="4:6" x14ac:dyDescent="0.25">
      <c r="D57162" s="12"/>
      <c r="E57162" s="12"/>
      <c r="F57162" s="12"/>
    </row>
    <row r="57163" spans="4:6" x14ac:dyDescent="0.25">
      <c r="D57163" s="12"/>
      <c r="E57163" s="12"/>
      <c r="F57163" s="12"/>
    </row>
    <row r="57164" spans="4:6" x14ac:dyDescent="0.25">
      <c r="D57164" s="12"/>
      <c r="E57164" s="12"/>
      <c r="F57164" s="12"/>
    </row>
    <row r="57165" spans="4:6" x14ac:dyDescent="0.25">
      <c r="D57165" s="12"/>
      <c r="E57165" s="12"/>
      <c r="F57165" s="12"/>
    </row>
    <row r="57166" spans="4:6" x14ac:dyDescent="0.25">
      <c r="D57166" s="12"/>
      <c r="E57166" s="12"/>
      <c r="F57166" s="12"/>
    </row>
    <row r="57167" spans="4:6" x14ac:dyDescent="0.25">
      <c r="D57167" s="12"/>
      <c r="E57167" s="12"/>
      <c r="F57167" s="12"/>
    </row>
    <row r="57168" spans="4:6" x14ac:dyDescent="0.25">
      <c r="D57168" s="12"/>
      <c r="E57168" s="12"/>
      <c r="F57168" s="12"/>
    </row>
    <row r="57169" spans="4:6" x14ac:dyDescent="0.25">
      <c r="D57169" s="12"/>
      <c r="E57169" s="12"/>
      <c r="F57169" s="12"/>
    </row>
    <row r="57170" spans="4:6" x14ac:dyDescent="0.25">
      <c r="D57170" s="12"/>
      <c r="E57170" s="12"/>
      <c r="F57170" s="12"/>
    </row>
    <row r="57171" spans="4:6" x14ac:dyDescent="0.25">
      <c r="D57171" s="12"/>
      <c r="E57171" s="12"/>
      <c r="F57171" s="12"/>
    </row>
    <row r="57172" spans="4:6" x14ac:dyDescent="0.25">
      <c r="D57172" s="12"/>
      <c r="E57172" s="12"/>
      <c r="F57172" s="12"/>
    </row>
    <row r="57173" spans="4:6" x14ac:dyDescent="0.25">
      <c r="D57173" s="12"/>
      <c r="E57173" s="12"/>
      <c r="F57173" s="12"/>
    </row>
    <row r="57174" spans="4:6" x14ac:dyDescent="0.25">
      <c r="D57174" s="12"/>
      <c r="E57174" s="12"/>
      <c r="F57174" s="12"/>
    </row>
    <row r="57175" spans="4:6" x14ac:dyDescent="0.25">
      <c r="D57175" s="12"/>
      <c r="E57175" s="12"/>
      <c r="F57175" s="12"/>
    </row>
    <row r="57176" spans="4:6" x14ac:dyDescent="0.25">
      <c r="D57176" s="12"/>
      <c r="E57176" s="12"/>
      <c r="F57176" s="12"/>
    </row>
    <row r="57177" spans="4:6" x14ac:dyDescent="0.25">
      <c r="D57177" s="12"/>
      <c r="E57177" s="12"/>
      <c r="F57177" s="12"/>
    </row>
    <row r="57178" spans="4:6" x14ac:dyDescent="0.25">
      <c r="D57178" s="12"/>
      <c r="E57178" s="12"/>
      <c r="F57178" s="12"/>
    </row>
    <row r="57179" spans="4:6" x14ac:dyDescent="0.25">
      <c r="D57179" s="12"/>
      <c r="E57179" s="12"/>
      <c r="F57179" s="12"/>
    </row>
    <row r="57180" spans="4:6" x14ac:dyDescent="0.25">
      <c r="D57180" s="12"/>
      <c r="E57180" s="12"/>
      <c r="F57180" s="12"/>
    </row>
    <row r="57181" spans="4:6" x14ac:dyDescent="0.25">
      <c r="D57181" s="12"/>
      <c r="E57181" s="12"/>
      <c r="F57181" s="12"/>
    </row>
    <row r="57182" spans="4:6" x14ac:dyDescent="0.25">
      <c r="D57182" s="12"/>
      <c r="E57182" s="12"/>
      <c r="F57182" s="12"/>
    </row>
    <row r="57183" spans="4:6" x14ac:dyDescent="0.25">
      <c r="D57183" s="12"/>
      <c r="E57183" s="12"/>
      <c r="F57183" s="12"/>
    </row>
    <row r="57184" spans="4:6" x14ac:dyDescent="0.25">
      <c r="D57184" s="12"/>
      <c r="E57184" s="12"/>
      <c r="F57184" s="12"/>
    </row>
    <row r="57185" spans="4:6" x14ac:dyDescent="0.25">
      <c r="D57185" s="12"/>
      <c r="E57185" s="12"/>
      <c r="F57185" s="12"/>
    </row>
    <row r="57186" spans="4:6" x14ac:dyDescent="0.25">
      <c r="D57186" s="12"/>
      <c r="E57186" s="12"/>
      <c r="F57186" s="12"/>
    </row>
    <row r="57187" spans="4:6" x14ac:dyDescent="0.25">
      <c r="D57187" s="12"/>
      <c r="E57187" s="12"/>
      <c r="F57187" s="12"/>
    </row>
    <row r="57188" spans="4:6" x14ac:dyDescent="0.25">
      <c r="D57188" s="12"/>
      <c r="E57188" s="12"/>
      <c r="F57188" s="12"/>
    </row>
    <row r="57189" spans="4:6" x14ac:dyDescent="0.25">
      <c r="D57189" s="12"/>
      <c r="E57189" s="12"/>
      <c r="F57189" s="12"/>
    </row>
    <row r="57190" spans="4:6" x14ac:dyDescent="0.25">
      <c r="D57190" s="12"/>
      <c r="E57190" s="12"/>
      <c r="F57190" s="12"/>
    </row>
    <row r="57191" spans="4:6" x14ac:dyDescent="0.25">
      <c r="D57191" s="12"/>
      <c r="E57191" s="12"/>
      <c r="F57191" s="12"/>
    </row>
    <row r="57192" spans="4:6" x14ac:dyDescent="0.25">
      <c r="D57192" s="12"/>
      <c r="E57192" s="12"/>
      <c r="F57192" s="12"/>
    </row>
    <row r="57193" spans="4:6" x14ac:dyDescent="0.25">
      <c r="D57193" s="12"/>
      <c r="E57193" s="12"/>
      <c r="F57193" s="12"/>
    </row>
    <row r="57194" spans="4:6" x14ac:dyDescent="0.25">
      <c r="D57194" s="12"/>
      <c r="E57194" s="12"/>
      <c r="F57194" s="12"/>
    </row>
    <row r="57195" spans="4:6" x14ac:dyDescent="0.25">
      <c r="D57195" s="12"/>
      <c r="E57195" s="12"/>
      <c r="F57195" s="12"/>
    </row>
    <row r="57196" spans="4:6" x14ac:dyDescent="0.25">
      <c r="D57196" s="12"/>
      <c r="E57196" s="12"/>
      <c r="F57196" s="12"/>
    </row>
    <row r="57197" spans="4:6" x14ac:dyDescent="0.25">
      <c r="D57197" s="12"/>
      <c r="E57197" s="12"/>
      <c r="F57197" s="12"/>
    </row>
    <row r="57198" spans="4:6" x14ac:dyDescent="0.25">
      <c r="D57198" s="12"/>
      <c r="E57198" s="12"/>
      <c r="F57198" s="12"/>
    </row>
    <row r="57199" spans="4:6" x14ac:dyDescent="0.25">
      <c r="D57199" s="12"/>
      <c r="E57199" s="12"/>
      <c r="F57199" s="12"/>
    </row>
    <row r="57200" spans="4:6" x14ac:dyDescent="0.25">
      <c r="D57200" s="12"/>
      <c r="E57200" s="12"/>
      <c r="F57200" s="12"/>
    </row>
    <row r="57201" spans="4:6" x14ac:dyDescent="0.25">
      <c r="D57201" s="12"/>
      <c r="E57201" s="12"/>
      <c r="F57201" s="12"/>
    </row>
    <row r="57202" spans="4:6" x14ac:dyDescent="0.25">
      <c r="D57202" s="12"/>
      <c r="E57202" s="12"/>
      <c r="F57202" s="12"/>
    </row>
    <row r="57203" spans="4:6" x14ac:dyDescent="0.25">
      <c r="D57203" s="12"/>
      <c r="E57203" s="12"/>
      <c r="F57203" s="12"/>
    </row>
    <row r="57204" spans="4:6" x14ac:dyDescent="0.25">
      <c r="D57204" s="12"/>
      <c r="E57204" s="12"/>
      <c r="F57204" s="12"/>
    </row>
    <row r="57205" spans="4:6" x14ac:dyDescent="0.25">
      <c r="D57205" s="12"/>
      <c r="E57205" s="12"/>
      <c r="F57205" s="12"/>
    </row>
    <row r="57206" spans="4:6" x14ac:dyDescent="0.25">
      <c r="D57206" s="12"/>
      <c r="E57206" s="12"/>
      <c r="F57206" s="12"/>
    </row>
    <row r="57207" spans="4:6" x14ac:dyDescent="0.25">
      <c r="D57207" s="12"/>
      <c r="E57207" s="12"/>
      <c r="F57207" s="12"/>
    </row>
    <row r="57208" spans="4:6" x14ac:dyDescent="0.25">
      <c r="D57208" s="12"/>
      <c r="E57208" s="12"/>
      <c r="F57208" s="12"/>
    </row>
    <row r="57209" spans="4:6" x14ac:dyDescent="0.25">
      <c r="D57209" s="12"/>
      <c r="E57209" s="12"/>
      <c r="F57209" s="12"/>
    </row>
    <row r="57210" spans="4:6" x14ac:dyDescent="0.25">
      <c r="D57210" s="12"/>
      <c r="E57210" s="12"/>
      <c r="F57210" s="12"/>
    </row>
    <row r="57211" spans="4:6" x14ac:dyDescent="0.25">
      <c r="D57211" s="12"/>
      <c r="E57211" s="12"/>
      <c r="F57211" s="12"/>
    </row>
    <row r="57212" spans="4:6" x14ac:dyDescent="0.25">
      <c r="D57212" s="12"/>
      <c r="E57212" s="12"/>
      <c r="F57212" s="12"/>
    </row>
    <row r="57213" spans="4:6" x14ac:dyDescent="0.25">
      <c r="D57213" s="12"/>
      <c r="E57213" s="12"/>
      <c r="F57213" s="12"/>
    </row>
    <row r="57214" spans="4:6" x14ac:dyDescent="0.25">
      <c r="D57214" s="12"/>
      <c r="E57214" s="12"/>
      <c r="F57214" s="12"/>
    </row>
    <row r="57215" spans="4:6" x14ac:dyDescent="0.25">
      <c r="D57215" s="12"/>
      <c r="E57215" s="12"/>
      <c r="F57215" s="12"/>
    </row>
    <row r="57216" spans="4:6" x14ac:dyDescent="0.25">
      <c r="D57216" s="12"/>
      <c r="E57216" s="12"/>
      <c r="F57216" s="12"/>
    </row>
    <row r="57217" spans="4:6" x14ac:dyDescent="0.25">
      <c r="D57217" s="12"/>
      <c r="E57217" s="12"/>
      <c r="F57217" s="12"/>
    </row>
    <row r="57218" spans="4:6" x14ac:dyDescent="0.25">
      <c r="D57218" s="12"/>
      <c r="E57218" s="12"/>
      <c r="F57218" s="12"/>
    </row>
    <row r="57219" spans="4:6" x14ac:dyDescent="0.25">
      <c r="D57219" s="12"/>
      <c r="E57219" s="12"/>
      <c r="F57219" s="12"/>
    </row>
    <row r="57220" spans="4:6" x14ac:dyDescent="0.25">
      <c r="D57220" s="12"/>
      <c r="E57220" s="12"/>
      <c r="F57220" s="12"/>
    </row>
    <row r="57221" spans="4:6" x14ac:dyDescent="0.25">
      <c r="D57221" s="12"/>
      <c r="E57221" s="12"/>
      <c r="F57221" s="12"/>
    </row>
    <row r="57222" spans="4:6" x14ac:dyDescent="0.25">
      <c r="D57222" s="12"/>
      <c r="E57222" s="12"/>
      <c r="F57222" s="12"/>
    </row>
    <row r="57223" spans="4:6" x14ac:dyDescent="0.25">
      <c r="D57223" s="12"/>
      <c r="E57223" s="12"/>
      <c r="F57223" s="12"/>
    </row>
    <row r="57224" spans="4:6" x14ac:dyDescent="0.25">
      <c r="D57224" s="12"/>
      <c r="E57224" s="12"/>
      <c r="F57224" s="12"/>
    </row>
    <row r="57225" spans="4:6" x14ac:dyDescent="0.25">
      <c r="D57225" s="12"/>
      <c r="E57225" s="12"/>
      <c r="F57225" s="12"/>
    </row>
    <row r="57226" spans="4:6" x14ac:dyDescent="0.25">
      <c r="D57226" s="12"/>
      <c r="E57226" s="12"/>
      <c r="F57226" s="12"/>
    </row>
    <row r="57227" spans="4:6" x14ac:dyDescent="0.25">
      <c r="D57227" s="12"/>
      <c r="E57227" s="12"/>
      <c r="F57227" s="12"/>
    </row>
    <row r="57228" spans="4:6" x14ac:dyDescent="0.25">
      <c r="D57228" s="12"/>
      <c r="E57228" s="12"/>
      <c r="F57228" s="12"/>
    </row>
    <row r="57229" spans="4:6" x14ac:dyDescent="0.25">
      <c r="D57229" s="12"/>
      <c r="E57229" s="12"/>
      <c r="F57229" s="12"/>
    </row>
    <row r="57230" spans="4:6" x14ac:dyDescent="0.25">
      <c r="D57230" s="12"/>
      <c r="E57230" s="12"/>
      <c r="F57230" s="12"/>
    </row>
    <row r="57231" spans="4:6" x14ac:dyDescent="0.25">
      <c r="D57231" s="12"/>
      <c r="E57231" s="12"/>
      <c r="F57231" s="12"/>
    </row>
    <row r="57232" spans="4:6" x14ac:dyDescent="0.25">
      <c r="D57232" s="12"/>
      <c r="E57232" s="12"/>
      <c r="F57232" s="12"/>
    </row>
    <row r="57233" spans="4:6" x14ac:dyDescent="0.25">
      <c r="D57233" s="12"/>
      <c r="E57233" s="12"/>
      <c r="F57233" s="12"/>
    </row>
    <row r="57234" spans="4:6" x14ac:dyDescent="0.25">
      <c r="D57234" s="12"/>
      <c r="E57234" s="12"/>
      <c r="F57234" s="12"/>
    </row>
    <row r="57235" spans="4:6" x14ac:dyDescent="0.25">
      <c r="D57235" s="12"/>
      <c r="E57235" s="12"/>
      <c r="F57235" s="12"/>
    </row>
    <row r="57236" spans="4:6" x14ac:dyDescent="0.25">
      <c r="D57236" s="12"/>
      <c r="E57236" s="12"/>
      <c r="F57236" s="12"/>
    </row>
    <row r="57237" spans="4:6" x14ac:dyDescent="0.25">
      <c r="D57237" s="12"/>
      <c r="E57237" s="12"/>
      <c r="F57237" s="12"/>
    </row>
    <row r="57238" spans="4:6" x14ac:dyDescent="0.25">
      <c r="D57238" s="12"/>
      <c r="E57238" s="12"/>
      <c r="F57238" s="12"/>
    </row>
    <row r="57239" spans="4:6" x14ac:dyDescent="0.25">
      <c r="D57239" s="12"/>
      <c r="E57239" s="12"/>
      <c r="F57239" s="12"/>
    </row>
    <row r="57240" spans="4:6" x14ac:dyDescent="0.25">
      <c r="D57240" s="12"/>
      <c r="E57240" s="12"/>
      <c r="F57240" s="12"/>
    </row>
    <row r="57241" spans="4:6" x14ac:dyDescent="0.25">
      <c r="D57241" s="12"/>
      <c r="E57241" s="12"/>
      <c r="F57241" s="12"/>
    </row>
    <row r="57242" spans="4:6" x14ac:dyDescent="0.25">
      <c r="D57242" s="12"/>
      <c r="E57242" s="12"/>
      <c r="F57242" s="12"/>
    </row>
    <row r="57243" spans="4:6" x14ac:dyDescent="0.25">
      <c r="D57243" s="12"/>
      <c r="E57243" s="12"/>
      <c r="F57243" s="12"/>
    </row>
    <row r="57244" spans="4:6" x14ac:dyDescent="0.25">
      <c r="D57244" s="12"/>
      <c r="E57244" s="12"/>
      <c r="F57244" s="12"/>
    </row>
    <row r="57245" spans="4:6" x14ac:dyDescent="0.25">
      <c r="D57245" s="12"/>
      <c r="E57245" s="12"/>
      <c r="F57245" s="12"/>
    </row>
    <row r="57246" spans="4:6" x14ac:dyDescent="0.25">
      <c r="D57246" s="12"/>
      <c r="E57246" s="12"/>
      <c r="F57246" s="12"/>
    </row>
    <row r="57247" spans="4:6" x14ac:dyDescent="0.25">
      <c r="D57247" s="12"/>
      <c r="E57247" s="12"/>
      <c r="F57247" s="12"/>
    </row>
    <row r="57248" spans="4:6" x14ac:dyDescent="0.25">
      <c r="D57248" s="12"/>
      <c r="E57248" s="12"/>
      <c r="F57248" s="12"/>
    </row>
    <row r="57249" spans="4:6" x14ac:dyDescent="0.25">
      <c r="D57249" s="12"/>
      <c r="E57249" s="12"/>
      <c r="F57249" s="12"/>
    </row>
    <row r="57250" spans="4:6" x14ac:dyDescent="0.25">
      <c r="D57250" s="12"/>
      <c r="E57250" s="12"/>
      <c r="F57250" s="12"/>
    </row>
    <row r="57251" spans="4:6" x14ac:dyDescent="0.25">
      <c r="D57251" s="12"/>
      <c r="E57251" s="12"/>
      <c r="F57251" s="12"/>
    </row>
    <row r="57252" spans="4:6" x14ac:dyDescent="0.25">
      <c r="D57252" s="12"/>
      <c r="E57252" s="12"/>
      <c r="F57252" s="12"/>
    </row>
    <row r="57253" spans="4:6" x14ac:dyDescent="0.25">
      <c r="D57253" s="12"/>
      <c r="E57253" s="12"/>
      <c r="F57253" s="12"/>
    </row>
    <row r="57254" spans="4:6" x14ac:dyDescent="0.25">
      <c r="D57254" s="12"/>
      <c r="E57254" s="12"/>
      <c r="F57254" s="12"/>
    </row>
    <row r="57255" spans="4:6" x14ac:dyDescent="0.25">
      <c r="D57255" s="12"/>
      <c r="E57255" s="12"/>
      <c r="F57255" s="12"/>
    </row>
    <row r="57256" spans="4:6" x14ac:dyDescent="0.25">
      <c r="D57256" s="12"/>
      <c r="E57256" s="12"/>
      <c r="F57256" s="12"/>
    </row>
    <row r="57257" spans="4:6" x14ac:dyDescent="0.25">
      <c r="D57257" s="12"/>
      <c r="E57257" s="12"/>
      <c r="F57257" s="12"/>
    </row>
    <row r="57258" spans="4:6" x14ac:dyDescent="0.25">
      <c r="D57258" s="12"/>
      <c r="E57258" s="12"/>
      <c r="F57258" s="12"/>
    </row>
    <row r="57259" spans="4:6" x14ac:dyDescent="0.25">
      <c r="D57259" s="12"/>
      <c r="E57259" s="12"/>
      <c r="F57259" s="12"/>
    </row>
    <row r="57260" spans="4:6" x14ac:dyDescent="0.25">
      <c r="D57260" s="12"/>
      <c r="E57260" s="12"/>
      <c r="F57260" s="12"/>
    </row>
    <row r="57261" spans="4:6" x14ac:dyDescent="0.25">
      <c r="D57261" s="12"/>
      <c r="E57261" s="12"/>
      <c r="F57261" s="12"/>
    </row>
    <row r="57262" spans="4:6" x14ac:dyDescent="0.25">
      <c r="D57262" s="12"/>
      <c r="E57262" s="12"/>
      <c r="F57262" s="12"/>
    </row>
    <row r="57263" spans="4:6" x14ac:dyDescent="0.25">
      <c r="D57263" s="12"/>
      <c r="E57263" s="12"/>
      <c r="F57263" s="12"/>
    </row>
    <row r="57264" spans="4:6" x14ac:dyDescent="0.25">
      <c r="D57264" s="12"/>
      <c r="E57264" s="12"/>
      <c r="F57264" s="12"/>
    </row>
    <row r="57265" spans="4:6" x14ac:dyDescent="0.25">
      <c r="D57265" s="12"/>
      <c r="E57265" s="12"/>
      <c r="F57265" s="12"/>
    </row>
    <row r="57266" spans="4:6" x14ac:dyDescent="0.25">
      <c r="D57266" s="12"/>
      <c r="E57266" s="12"/>
      <c r="F57266" s="12"/>
    </row>
    <row r="57267" spans="4:6" x14ac:dyDescent="0.25">
      <c r="D57267" s="12"/>
      <c r="E57267" s="12"/>
      <c r="F57267" s="12"/>
    </row>
    <row r="57268" spans="4:6" x14ac:dyDescent="0.25">
      <c r="D57268" s="12"/>
      <c r="E57268" s="12"/>
      <c r="F57268" s="12"/>
    </row>
    <row r="57269" spans="4:6" x14ac:dyDescent="0.25">
      <c r="D57269" s="12"/>
      <c r="E57269" s="12"/>
      <c r="F57269" s="12"/>
    </row>
    <row r="57270" spans="4:6" x14ac:dyDescent="0.25">
      <c r="D57270" s="12"/>
      <c r="E57270" s="12"/>
      <c r="F57270" s="12"/>
    </row>
    <row r="57271" spans="4:6" x14ac:dyDescent="0.25">
      <c r="D57271" s="12"/>
      <c r="E57271" s="12"/>
      <c r="F57271" s="12"/>
    </row>
    <row r="57272" spans="4:6" x14ac:dyDescent="0.25">
      <c r="D57272" s="12"/>
      <c r="E57272" s="12"/>
      <c r="F57272" s="12"/>
    </row>
    <row r="57273" spans="4:6" x14ac:dyDescent="0.25">
      <c r="D57273" s="12"/>
      <c r="E57273" s="12"/>
      <c r="F57273" s="12"/>
    </row>
    <row r="57274" spans="4:6" x14ac:dyDescent="0.25">
      <c r="D57274" s="12"/>
      <c r="E57274" s="12"/>
      <c r="F57274" s="12"/>
    </row>
    <row r="57275" spans="4:6" x14ac:dyDescent="0.25">
      <c r="D57275" s="12"/>
      <c r="E57275" s="12"/>
      <c r="F57275" s="12"/>
    </row>
    <row r="57276" spans="4:6" x14ac:dyDescent="0.25">
      <c r="D57276" s="12"/>
      <c r="E57276" s="12"/>
      <c r="F57276" s="12"/>
    </row>
    <row r="57277" spans="4:6" x14ac:dyDescent="0.25">
      <c r="D57277" s="12"/>
      <c r="E57277" s="12"/>
      <c r="F57277" s="12"/>
    </row>
    <row r="57278" spans="4:6" x14ac:dyDescent="0.25">
      <c r="D57278" s="12"/>
      <c r="E57278" s="12"/>
      <c r="F57278" s="12"/>
    </row>
    <row r="57279" spans="4:6" x14ac:dyDescent="0.25">
      <c r="D57279" s="12"/>
      <c r="E57279" s="12"/>
      <c r="F57279" s="12"/>
    </row>
    <row r="57280" spans="4:6" x14ac:dyDescent="0.25">
      <c r="D57280" s="12"/>
      <c r="E57280" s="12"/>
      <c r="F57280" s="12"/>
    </row>
    <row r="57281" spans="4:6" x14ac:dyDescent="0.25">
      <c r="D57281" s="12"/>
      <c r="E57281" s="12"/>
      <c r="F57281" s="12"/>
    </row>
    <row r="57282" spans="4:6" x14ac:dyDescent="0.25">
      <c r="D57282" s="12"/>
      <c r="E57282" s="12"/>
      <c r="F57282" s="12"/>
    </row>
    <row r="57283" spans="4:6" x14ac:dyDescent="0.25">
      <c r="D57283" s="12"/>
      <c r="E57283" s="12"/>
      <c r="F57283" s="12"/>
    </row>
    <row r="57284" spans="4:6" x14ac:dyDescent="0.25">
      <c r="D57284" s="12"/>
      <c r="E57284" s="12"/>
      <c r="F57284" s="12"/>
    </row>
    <row r="57285" spans="4:6" x14ac:dyDescent="0.25">
      <c r="D57285" s="12"/>
      <c r="E57285" s="12"/>
      <c r="F57285" s="12"/>
    </row>
    <row r="57286" spans="4:6" x14ac:dyDescent="0.25">
      <c r="D57286" s="12"/>
      <c r="E57286" s="12"/>
      <c r="F57286" s="12"/>
    </row>
    <row r="57287" spans="4:6" x14ac:dyDescent="0.25">
      <c r="D57287" s="12"/>
      <c r="E57287" s="12"/>
      <c r="F57287" s="12"/>
    </row>
    <row r="57288" spans="4:6" x14ac:dyDescent="0.25">
      <c r="D57288" s="12"/>
      <c r="E57288" s="12"/>
      <c r="F57288" s="12"/>
    </row>
    <row r="57289" spans="4:6" x14ac:dyDescent="0.25">
      <c r="D57289" s="12"/>
      <c r="E57289" s="12"/>
      <c r="F57289" s="12"/>
    </row>
    <row r="57290" spans="4:6" x14ac:dyDescent="0.25">
      <c r="D57290" s="12"/>
      <c r="E57290" s="12"/>
      <c r="F57290" s="12"/>
    </row>
    <row r="57291" spans="4:6" x14ac:dyDescent="0.25">
      <c r="D57291" s="12"/>
      <c r="E57291" s="12"/>
      <c r="F57291" s="12"/>
    </row>
    <row r="57292" spans="4:6" x14ac:dyDescent="0.25">
      <c r="D57292" s="12"/>
      <c r="E57292" s="12"/>
      <c r="F57292" s="12"/>
    </row>
    <row r="57293" spans="4:6" x14ac:dyDescent="0.25">
      <c r="D57293" s="12"/>
      <c r="E57293" s="12"/>
      <c r="F57293" s="12"/>
    </row>
    <row r="57294" spans="4:6" x14ac:dyDescent="0.25">
      <c r="D57294" s="12"/>
      <c r="E57294" s="12"/>
      <c r="F57294" s="12"/>
    </row>
    <row r="57295" spans="4:6" x14ac:dyDescent="0.25">
      <c r="D57295" s="12"/>
      <c r="E57295" s="12"/>
      <c r="F57295" s="12"/>
    </row>
    <row r="57296" spans="4:6" x14ac:dyDescent="0.25">
      <c r="D57296" s="12"/>
      <c r="E57296" s="12"/>
      <c r="F57296" s="12"/>
    </row>
    <row r="57297" spans="4:6" x14ac:dyDescent="0.25">
      <c r="D57297" s="12"/>
      <c r="E57297" s="12"/>
      <c r="F57297" s="12"/>
    </row>
    <row r="57298" spans="4:6" x14ac:dyDescent="0.25">
      <c r="D57298" s="12"/>
      <c r="E57298" s="12"/>
      <c r="F57298" s="12"/>
    </row>
    <row r="57299" spans="4:6" x14ac:dyDescent="0.25">
      <c r="D57299" s="12"/>
      <c r="E57299" s="12"/>
      <c r="F57299" s="12"/>
    </row>
    <row r="57300" spans="4:6" x14ac:dyDescent="0.25">
      <c r="D57300" s="12"/>
      <c r="E57300" s="12"/>
      <c r="F57300" s="12"/>
    </row>
    <row r="57301" spans="4:6" x14ac:dyDescent="0.25">
      <c r="D57301" s="12"/>
      <c r="E57301" s="12"/>
      <c r="F57301" s="12"/>
    </row>
    <row r="57302" spans="4:6" x14ac:dyDescent="0.25">
      <c r="D57302" s="12"/>
      <c r="E57302" s="12"/>
      <c r="F57302" s="12"/>
    </row>
    <row r="57303" spans="4:6" x14ac:dyDescent="0.25">
      <c r="D57303" s="12"/>
      <c r="E57303" s="12"/>
      <c r="F57303" s="12"/>
    </row>
    <row r="57304" spans="4:6" x14ac:dyDescent="0.25">
      <c r="D57304" s="12"/>
      <c r="E57304" s="12"/>
      <c r="F57304" s="12"/>
    </row>
    <row r="57305" spans="4:6" x14ac:dyDescent="0.25">
      <c r="D57305" s="12"/>
      <c r="E57305" s="12"/>
      <c r="F57305" s="12"/>
    </row>
    <row r="57306" spans="4:6" x14ac:dyDescent="0.25">
      <c r="D57306" s="12"/>
      <c r="E57306" s="12"/>
      <c r="F57306" s="12"/>
    </row>
    <row r="57307" spans="4:6" x14ac:dyDescent="0.25">
      <c r="D57307" s="12"/>
      <c r="E57307" s="12"/>
      <c r="F57307" s="12"/>
    </row>
    <row r="57308" spans="4:6" x14ac:dyDescent="0.25">
      <c r="D57308" s="12"/>
      <c r="E57308" s="12"/>
      <c r="F57308" s="12"/>
    </row>
    <row r="57309" spans="4:6" x14ac:dyDescent="0.25">
      <c r="D57309" s="12"/>
      <c r="E57309" s="12"/>
      <c r="F57309" s="12"/>
    </row>
    <row r="57310" spans="4:6" x14ac:dyDescent="0.25">
      <c r="D57310" s="12"/>
      <c r="E57310" s="12"/>
      <c r="F57310" s="12"/>
    </row>
    <row r="57311" spans="4:6" x14ac:dyDescent="0.25">
      <c r="D57311" s="12"/>
      <c r="E57311" s="12"/>
      <c r="F57311" s="12"/>
    </row>
    <row r="57312" spans="4:6" x14ac:dyDescent="0.25">
      <c r="D57312" s="12"/>
      <c r="E57312" s="12"/>
      <c r="F57312" s="12"/>
    </row>
    <row r="57313" spans="4:6" x14ac:dyDescent="0.25">
      <c r="D57313" s="12"/>
      <c r="E57313" s="12"/>
      <c r="F57313" s="12"/>
    </row>
    <row r="57314" spans="4:6" x14ac:dyDescent="0.25">
      <c r="D57314" s="12"/>
      <c r="E57314" s="12"/>
      <c r="F57314" s="12"/>
    </row>
    <row r="57315" spans="4:6" x14ac:dyDescent="0.25">
      <c r="D57315" s="12"/>
      <c r="E57315" s="12"/>
      <c r="F57315" s="12"/>
    </row>
    <row r="57316" spans="4:6" x14ac:dyDescent="0.25">
      <c r="D57316" s="12"/>
      <c r="E57316" s="12"/>
      <c r="F57316" s="12"/>
    </row>
    <row r="57317" spans="4:6" x14ac:dyDescent="0.25">
      <c r="D57317" s="12"/>
      <c r="E57317" s="12"/>
      <c r="F57317" s="12"/>
    </row>
    <row r="57318" spans="4:6" x14ac:dyDescent="0.25">
      <c r="D57318" s="12"/>
      <c r="E57318" s="12"/>
      <c r="F57318" s="12"/>
    </row>
    <row r="57319" spans="4:6" x14ac:dyDescent="0.25">
      <c r="D57319" s="12"/>
      <c r="E57319" s="12"/>
      <c r="F57319" s="12"/>
    </row>
    <row r="57320" spans="4:6" x14ac:dyDescent="0.25">
      <c r="D57320" s="12"/>
      <c r="E57320" s="12"/>
      <c r="F57320" s="12"/>
    </row>
    <row r="57321" spans="4:6" x14ac:dyDescent="0.25">
      <c r="D57321" s="12"/>
      <c r="E57321" s="12"/>
      <c r="F57321" s="12"/>
    </row>
    <row r="57322" spans="4:6" x14ac:dyDescent="0.25">
      <c r="D57322" s="12"/>
      <c r="E57322" s="12"/>
      <c r="F57322" s="12"/>
    </row>
    <row r="57323" spans="4:6" x14ac:dyDescent="0.25">
      <c r="D57323" s="12"/>
      <c r="E57323" s="12"/>
      <c r="F57323" s="12"/>
    </row>
    <row r="57324" spans="4:6" x14ac:dyDescent="0.25">
      <c r="D57324" s="12"/>
      <c r="E57324" s="12"/>
      <c r="F57324" s="12"/>
    </row>
    <row r="57325" spans="4:6" x14ac:dyDescent="0.25">
      <c r="D57325" s="12"/>
      <c r="E57325" s="12"/>
      <c r="F57325" s="12"/>
    </row>
    <row r="57326" spans="4:6" x14ac:dyDescent="0.25">
      <c r="D57326" s="12"/>
      <c r="E57326" s="12"/>
      <c r="F57326" s="12"/>
    </row>
    <row r="57327" spans="4:6" x14ac:dyDescent="0.25">
      <c r="D57327" s="12"/>
      <c r="E57327" s="12"/>
      <c r="F57327" s="12"/>
    </row>
    <row r="57328" spans="4:6" x14ac:dyDescent="0.25">
      <c r="D57328" s="12"/>
      <c r="E57328" s="12"/>
      <c r="F57328" s="12"/>
    </row>
    <row r="57329" spans="4:6" x14ac:dyDescent="0.25">
      <c r="D57329" s="12"/>
      <c r="E57329" s="12"/>
      <c r="F57329" s="12"/>
    </row>
    <row r="57330" spans="4:6" x14ac:dyDescent="0.25">
      <c r="D57330" s="12"/>
      <c r="E57330" s="12"/>
      <c r="F57330" s="12"/>
    </row>
    <row r="57331" spans="4:6" x14ac:dyDescent="0.25">
      <c r="D57331" s="12"/>
      <c r="E57331" s="12"/>
      <c r="F57331" s="12"/>
    </row>
    <row r="57332" spans="4:6" x14ac:dyDescent="0.25">
      <c r="D57332" s="12"/>
      <c r="E57332" s="12"/>
      <c r="F57332" s="12"/>
    </row>
    <row r="57333" spans="4:6" x14ac:dyDescent="0.25">
      <c r="D57333" s="12"/>
      <c r="E57333" s="12"/>
      <c r="F57333" s="12"/>
    </row>
    <row r="57334" spans="4:6" x14ac:dyDescent="0.25">
      <c r="D57334" s="12"/>
      <c r="E57334" s="12"/>
      <c r="F57334" s="12"/>
    </row>
    <row r="57335" spans="4:6" x14ac:dyDescent="0.25">
      <c r="D57335" s="12"/>
      <c r="E57335" s="12"/>
      <c r="F57335" s="12"/>
    </row>
    <row r="57336" spans="4:6" x14ac:dyDescent="0.25">
      <c r="D57336" s="12"/>
      <c r="E57336" s="12"/>
      <c r="F57336" s="12"/>
    </row>
    <row r="57337" spans="4:6" x14ac:dyDescent="0.25">
      <c r="D57337" s="12"/>
      <c r="E57337" s="12"/>
      <c r="F57337" s="12"/>
    </row>
    <row r="57338" spans="4:6" x14ac:dyDescent="0.25">
      <c r="D57338" s="12"/>
      <c r="E57338" s="12"/>
      <c r="F57338" s="12"/>
    </row>
    <row r="57339" spans="4:6" x14ac:dyDescent="0.25">
      <c r="D57339" s="12"/>
      <c r="E57339" s="12"/>
      <c r="F57339" s="12"/>
    </row>
    <row r="57340" spans="4:6" x14ac:dyDescent="0.25">
      <c r="D57340" s="12"/>
      <c r="E57340" s="12"/>
      <c r="F57340" s="12"/>
    </row>
    <row r="57341" spans="4:6" x14ac:dyDescent="0.25">
      <c r="D57341" s="12"/>
      <c r="E57341" s="12"/>
      <c r="F57341" s="12"/>
    </row>
    <row r="57342" spans="4:6" x14ac:dyDescent="0.25">
      <c r="D57342" s="12"/>
      <c r="E57342" s="12"/>
      <c r="F57342" s="12"/>
    </row>
    <row r="57343" spans="4:6" x14ac:dyDescent="0.25">
      <c r="D57343" s="12"/>
      <c r="E57343" s="12"/>
      <c r="F57343" s="12"/>
    </row>
    <row r="57344" spans="4:6" x14ac:dyDescent="0.25">
      <c r="D57344" s="12"/>
      <c r="E57344" s="12"/>
      <c r="F57344" s="12"/>
    </row>
    <row r="57345" spans="4:6" x14ac:dyDescent="0.25">
      <c r="D57345" s="12"/>
      <c r="E57345" s="12"/>
      <c r="F57345" s="12"/>
    </row>
    <row r="57346" spans="4:6" x14ac:dyDescent="0.25">
      <c r="D57346" s="12"/>
      <c r="E57346" s="12"/>
      <c r="F57346" s="12"/>
    </row>
    <row r="57347" spans="4:6" x14ac:dyDescent="0.25">
      <c r="D57347" s="12"/>
      <c r="E57347" s="12"/>
      <c r="F57347" s="12"/>
    </row>
    <row r="57348" spans="4:6" x14ac:dyDescent="0.25">
      <c r="D57348" s="12"/>
      <c r="E57348" s="12"/>
      <c r="F57348" s="12"/>
    </row>
    <row r="57349" spans="4:6" x14ac:dyDescent="0.25">
      <c r="D57349" s="12"/>
      <c r="E57349" s="12"/>
      <c r="F57349" s="12"/>
    </row>
    <row r="57350" spans="4:6" x14ac:dyDescent="0.25">
      <c r="D57350" s="12"/>
      <c r="E57350" s="12"/>
      <c r="F57350" s="12"/>
    </row>
    <row r="57351" spans="4:6" x14ac:dyDescent="0.25">
      <c r="D57351" s="12"/>
      <c r="E57351" s="12"/>
      <c r="F57351" s="12"/>
    </row>
    <row r="57352" spans="4:6" x14ac:dyDescent="0.25">
      <c r="D57352" s="12"/>
      <c r="E57352" s="12"/>
      <c r="F57352" s="12"/>
    </row>
    <row r="57353" spans="4:6" x14ac:dyDescent="0.25">
      <c r="D57353" s="12"/>
      <c r="E57353" s="12"/>
      <c r="F57353" s="12"/>
    </row>
    <row r="57354" spans="4:6" x14ac:dyDescent="0.25">
      <c r="D57354" s="12"/>
      <c r="E57354" s="12"/>
      <c r="F57354" s="12"/>
    </row>
    <row r="57355" spans="4:6" x14ac:dyDescent="0.25">
      <c r="D57355" s="12"/>
      <c r="E57355" s="12"/>
      <c r="F57355" s="12"/>
    </row>
    <row r="57356" spans="4:6" x14ac:dyDescent="0.25">
      <c r="D57356" s="12"/>
      <c r="E57356" s="12"/>
      <c r="F57356" s="12"/>
    </row>
    <row r="57357" spans="4:6" x14ac:dyDescent="0.25">
      <c r="D57357" s="12"/>
      <c r="E57357" s="12"/>
      <c r="F57357" s="12"/>
    </row>
    <row r="57358" spans="4:6" x14ac:dyDescent="0.25">
      <c r="D57358" s="12"/>
      <c r="E57358" s="12"/>
      <c r="F57358" s="12"/>
    </row>
    <row r="57359" spans="4:6" x14ac:dyDescent="0.25">
      <c r="D57359" s="12"/>
      <c r="E57359" s="12"/>
      <c r="F57359" s="12"/>
    </row>
    <row r="57360" spans="4:6" x14ac:dyDescent="0.25">
      <c r="D57360" s="12"/>
      <c r="E57360" s="12"/>
      <c r="F57360" s="12"/>
    </row>
    <row r="57361" spans="4:6" x14ac:dyDescent="0.25">
      <c r="D57361" s="12"/>
      <c r="E57361" s="12"/>
      <c r="F57361" s="12"/>
    </row>
    <row r="57362" spans="4:6" x14ac:dyDescent="0.25">
      <c r="D57362" s="12"/>
      <c r="E57362" s="12"/>
      <c r="F57362" s="12"/>
    </row>
    <row r="57363" spans="4:6" x14ac:dyDescent="0.25">
      <c r="D57363" s="12"/>
      <c r="E57363" s="12"/>
      <c r="F57363" s="12"/>
    </row>
    <row r="57364" spans="4:6" x14ac:dyDescent="0.25">
      <c r="D57364" s="12"/>
      <c r="E57364" s="12"/>
      <c r="F57364" s="12"/>
    </row>
    <row r="57365" spans="4:6" x14ac:dyDescent="0.25">
      <c r="D57365" s="12"/>
      <c r="E57365" s="12"/>
      <c r="F57365" s="12"/>
    </row>
    <row r="57366" spans="4:6" x14ac:dyDescent="0.25">
      <c r="D57366" s="12"/>
      <c r="E57366" s="12"/>
      <c r="F57366" s="12"/>
    </row>
    <row r="57367" spans="4:6" x14ac:dyDescent="0.25">
      <c r="D57367" s="12"/>
      <c r="E57367" s="12"/>
      <c r="F57367" s="12"/>
    </row>
    <row r="57368" spans="4:6" x14ac:dyDescent="0.25">
      <c r="D57368" s="12"/>
      <c r="E57368" s="12"/>
      <c r="F57368" s="12"/>
    </row>
    <row r="57369" spans="4:6" x14ac:dyDescent="0.25">
      <c r="D57369" s="12"/>
      <c r="E57369" s="12"/>
      <c r="F57369" s="12"/>
    </row>
    <row r="57370" spans="4:6" x14ac:dyDescent="0.25">
      <c r="D57370" s="12"/>
      <c r="E57370" s="12"/>
      <c r="F57370" s="12"/>
    </row>
    <row r="57371" spans="4:6" x14ac:dyDescent="0.25">
      <c r="D57371" s="12"/>
      <c r="E57371" s="12"/>
      <c r="F57371" s="12"/>
    </row>
    <row r="57372" spans="4:6" x14ac:dyDescent="0.25">
      <c r="D57372" s="12"/>
      <c r="E57372" s="12"/>
      <c r="F57372" s="12"/>
    </row>
    <row r="57373" spans="4:6" x14ac:dyDescent="0.25">
      <c r="D57373" s="12"/>
      <c r="E57373" s="12"/>
      <c r="F57373" s="12"/>
    </row>
    <row r="57374" spans="4:6" x14ac:dyDescent="0.25">
      <c r="D57374" s="12"/>
      <c r="E57374" s="12"/>
      <c r="F57374" s="12"/>
    </row>
    <row r="57375" spans="4:6" x14ac:dyDescent="0.25">
      <c r="D57375" s="12"/>
      <c r="E57375" s="12"/>
      <c r="F57375" s="12"/>
    </row>
    <row r="57376" spans="4:6" x14ac:dyDescent="0.25">
      <c r="D57376" s="12"/>
      <c r="E57376" s="12"/>
      <c r="F57376" s="12"/>
    </row>
    <row r="57377" spans="4:6" x14ac:dyDescent="0.25">
      <c r="D57377" s="12"/>
      <c r="E57377" s="12"/>
      <c r="F57377" s="12"/>
    </row>
    <row r="57378" spans="4:6" x14ac:dyDescent="0.25">
      <c r="D57378" s="12"/>
      <c r="E57378" s="12"/>
      <c r="F57378" s="12"/>
    </row>
    <row r="57379" spans="4:6" x14ac:dyDescent="0.25">
      <c r="D57379" s="12"/>
      <c r="E57379" s="12"/>
      <c r="F57379" s="12"/>
    </row>
    <row r="57380" spans="4:6" x14ac:dyDescent="0.25">
      <c r="D57380" s="12"/>
      <c r="E57380" s="12"/>
      <c r="F57380" s="12"/>
    </row>
    <row r="57381" spans="4:6" x14ac:dyDescent="0.25">
      <c r="D57381" s="12"/>
      <c r="E57381" s="12"/>
      <c r="F57381" s="12"/>
    </row>
    <row r="57382" spans="4:6" x14ac:dyDescent="0.25">
      <c r="D57382" s="12"/>
      <c r="E57382" s="12"/>
      <c r="F57382" s="12"/>
    </row>
    <row r="57383" spans="4:6" x14ac:dyDescent="0.25">
      <c r="D57383" s="12"/>
      <c r="E57383" s="12"/>
      <c r="F57383" s="12"/>
    </row>
    <row r="57384" spans="4:6" x14ac:dyDescent="0.25">
      <c r="D57384" s="12"/>
      <c r="E57384" s="12"/>
      <c r="F57384" s="12"/>
    </row>
    <row r="57385" spans="4:6" x14ac:dyDescent="0.25">
      <c r="D57385" s="12"/>
      <c r="E57385" s="12"/>
      <c r="F57385" s="12"/>
    </row>
    <row r="57386" spans="4:6" x14ac:dyDescent="0.25">
      <c r="D57386" s="12"/>
      <c r="E57386" s="12"/>
      <c r="F57386" s="12"/>
    </row>
    <row r="57387" spans="4:6" x14ac:dyDescent="0.25">
      <c r="D57387" s="12"/>
      <c r="E57387" s="12"/>
      <c r="F57387" s="12"/>
    </row>
    <row r="57388" spans="4:6" x14ac:dyDescent="0.25">
      <c r="D57388" s="12"/>
      <c r="E57388" s="12"/>
      <c r="F57388" s="12"/>
    </row>
    <row r="57389" spans="4:6" x14ac:dyDescent="0.25">
      <c r="D57389" s="12"/>
      <c r="E57389" s="12"/>
      <c r="F57389" s="12"/>
    </row>
    <row r="57390" spans="4:6" x14ac:dyDescent="0.25">
      <c r="D57390" s="12"/>
      <c r="E57390" s="12"/>
      <c r="F57390" s="12"/>
    </row>
    <row r="57391" spans="4:6" x14ac:dyDescent="0.25">
      <c r="D57391" s="12"/>
      <c r="E57391" s="12"/>
      <c r="F57391" s="12"/>
    </row>
    <row r="57392" spans="4:6" x14ac:dyDescent="0.25">
      <c r="D57392" s="12"/>
      <c r="E57392" s="12"/>
      <c r="F57392" s="12"/>
    </row>
    <row r="57393" spans="4:6" x14ac:dyDescent="0.25">
      <c r="D57393" s="12"/>
      <c r="E57393" s="12"/>
      <c r="F57393" s="12"/>
    </row>
    <row r="57394" spans="4:6" x14ac:dyDescent="0.25">
      <c r="D57394" s="12"/>
      <c r="E57394" s="12"/>
      <c r="F57394" s="12"/>
    </row>
    <row r="57395" spans="4:6" x14ac:dyDescent="0.25">
      <c r="D57395" s="12"/>
      <c r="E57395" s="12"/>
      <c r="F57395" s="12"/>
    </row>
    <row r="57396" spans="4:6" x14ac:dyDescent="0.25">
      <c r="D57396" s="12"/>
      <c r="E57396" s="12"/>
      <c r="F57396" s="12"/>
    </row>
    <row r="57397" spans="4:6" x14ac:dyDescent="0.25">
      <c r="D57397" s="12"/>
      <c r="E57397" s="12"/>
      <c r="F57397" s="12"/>
    </row>
    <row r="57398" spans="4:6" x14ac:dyDescent="0.25">
      <c r="D57398" s="12"/>
      <c r="E57398" s="12"/>
      <c r="F57398" s="12"/>
    </row>
    <row r="57399" spans="4:6" x14ac:dyDescent="0.25">
      <c r="D57399" s="12"/>
      <c r="E57399" s="12"/>
      <c r="F57399" s="12"/>
    </row>
    <row r="57400" spans="4:6" x14ac:dyDescent="0.25">
      <c r="D57400" s="12"/>
      <c r="E57400" s="12"/>
      <c r="F57400" s="12"/>
    </row>
    <row r="57401" spans="4:6" x14ac:dyDescent="0.25">
      <c r="D57401" s="12"/>
      <c r="E57401" s="12"/>
      <c r="F57401" s="12"/>
    </row>
    <row r="57402" spans="4:6" x14ac:dyDescent="0.25">
      <c r="D57402" s="12"/>
      <c r="E57402" s="12"/>
      <c r="F57402" s="12"/>
    </row>
    <row r="57403" spans="4:6" x14ac:dyDescent="0.25">
      <c r="D57403" s="12"/>
      <c r="E57403" s="12"/>
      <c r="F57403" s="12"/>
    </row>
    <row r="57404" spans="4:6" x14ac:dyDescent="0.25">
      <c r="D57404" s="12"/>
      <c r="E57404" s="12"/>
      <c r="F57404" s="12"/>
    </row>
    <row r="57405" spans="4:6" x14ac:dyDescent="0.25">
      <c r="D57405" s="12"/>
      <c r="E57405" s="12"/>
      <c r="F57405" s="12"/>
    </row>
    <row r="57406" spans="4:6" x14ac:dyDescent="0.25">
      <c r="D57406" s="12"/>
      <c r="E57406" s="12"/>
      <c r="F57406" s="12"/>
    </row>
    <row r="57407" spans="4:6" x14ac:dyDescent="0.25">
      <c r="D57407" s="12"/>
      <c r="E57407" s="12"/>
      <c r="F57407" s="12"/>
    </row>
    <row r="57408" spans="4:6" x14ac:dyDescent="0.25">
      <c r="D57408" s="12"/>
      <c r="E57408" s="12"/>
      <c r="F57408" s="12"/>
    </row>
    <row r="57409" spans="4:6" x14ac:dyDescent="0.25">
      <c r="D57409" s="12"/>
      <c r="E57409" s="12"/>
      <c r="F57409" s="12"/>
    </row>
    <row r="57410" spans="4:6" x14ac:dyDescent="0.25">
      <c r="D57410" s="12"/>
      <c r="E57410" s="12"/>
      <c r="F57410" s="12"/>
    </row>
    <row r="57411" spans="4:6" x14ac:dyDescent="0.25">
      <c r="D57411" s="12"/>
      <c r="E57411" s="12"/>
      <c r="F57411" s="12"/>
    </row>
    <row r="57412" spans="4:6" x14ac:dyDescent="0.25">
      <c r="D57412" s="12"/>
      <c r="E57412" s="12"/>
      <c r="F57412" s="12"/>
    </row>
    <row r="57413" spans="4:6" x14ac:dyDescent="0.25">
      <c r="D57413" s="12"/>
      <c r="E57413" s="12"/>
      <c r="F57413" s="12"/>
    </row>
    <row r="57414" spans="4:6" x14ac:dyDescent="0.25">
      <c r="D57414" s="12"/>
      <c r="E57414" s="12"/>
      <c r="F57414" s="12"/>
    </row>
    <row r="57415" spans="4:6" x14ac:dyDescent="0.25">
      <c r="D57415" s="12"/>
      <c r="E57415" s="12"/>
      <c r="F57415" s="12"/>
    </row>
    <row r="57416" spans="4:6" x14ac:dyDescent="0.25">
      <c r="D57416" s="12"/>
      <c r="E57416" s="12"/>
      <c r="F57416" s="12"/>
    </row>
    <row r="57417" spans="4:6" x14ac:dyDescent="0.25">
      <c r="D57417" s="12"/>
      <c r="E57417" s="12"/>
      <c r="F57417" s="12"/>
    </row>
    <row r="57418" spans="4:6" x14ac:dyDescent="0.25">
      <c r="D57418" s="12"/>
      <c r="E57418" s="12"/>
      <c r="F57418" s="12"/>
    </row>
    <row r="57419" spans="4:6" x14ac:dyDescent="0.25">
      <c r="D57419" s="12"/>
      <c r="E57419" s="12"/>
      <c r="F57419" s="12"/>
    </row>
    <row r="57420" spans="4:6" x14ac:dyDescent="0.25">
      <c r="D57420" s="12"/>
      <c r="E57420" s="12"/>
      <c r="F57420" s="12"/>
    </row>
    <row r="57421" spans="4:6" x14ac:dyDescent="0.25">
      <c r="D57421" s="12"/>
      <c r="E57421" s="12"/>
      <c r="F57421" s="12"/>
    </row>
    <row r="57422" spans="4:6" x14ac:dyDescent="0.25">
      <c r="D57422" s="12"/>
      <c r="E57422" s="12"/>
      <c r="F57422" s="12"/>
    </row>
    <row r="57423" spans="4:6" x14ac:dyDescent="0.25">
      <c r="D57423" s="12"/>
      <c r="E57423" s="12"/>
      <c r="F57423" s="12"/>
    </row>
    <row r="57424" spans="4:6" x14ac:dyDescent="0.25">
      <c r="D57424" s="12"/>
      <c r="E57424" s="12"/>
      <c r="F57424" s="12"/>
    </row>
    <row r="57425" spans="4:6" x14ac:dyDescent="0.25">
      <c r="D57425" s="12"/>
      <c r="E57425" s="12"/>
      <c r="F57425" s="12"/>
    </row>
    <row r="57426" spans="4:6" x14ac:dyDescent="0.25">
      <c r="D57426" s="12"/>
      <c r="E57426" s="12"/>
      <c r="F57426" s="12"/>
    </row>
    <row r="57427" spans="4:6" x14ac:dyDescent="0.25">
      <c r="D57427" s="12"/>
      <c r="E57427" s="12"/>
      <c r="F57427" s="12"/>
    </row>
    <row r="57428" spans="4:6" x14ac:dyDescent="0.25">
      <c r="D57428" s="12"/>
      <c r="E57428" s="12"/>
      <c r="F57428" s="12"/>
    </row>
    <row r="57429" spans="4:6" x14ac:dyDescent="0.25">
      <c r="D57429" s="12"/>
      <c r="E57429" s="12"/>
      <c r="F57429" s="12"/>
    </row>
    <row r="57430" spans="4:6" x14ac:dyDescent="0.25">
      <c r="D57430" s="12"/>
      <c r="E57430" s="12"/>
      <c r="F57430" s="12"/>
    </row>
    <row r="57431" spans="4:6" x14ac:dyDescent="0.25">
      <c r="D57431" s="12"/>
      <c r="E57431" s="12"/>
      <c r="F57431" s="12"/>
    </row>
    <row r="57432" spans="4:6" x14ac:dyDescent="0.25">
      <c r="D57432" s="12"/>
      <c r="E57432" s="12"/>
      <c r="F57432" s="12"/>
    </row>
    <row r="57433" spans="4:6" x14ac:dyDescent="0.25">
      <c r="D57433" s="12"/>
      <c r="E57433" s="12"/>
      <c r="F57433" s="12"/>
    </row>
    <row r="57434" spans="4:6" x14ac:dyDescent="0.25">
      <c r="D57434" s="12"/>
      <c r="E57434" s="12"/>
      <c r="F57434" s="12"/>
    </row>
    <row r="57435" spans="4:6" x14ac:dyDescent="0.25">
      <c r="D57435" s="12"/>
      <c r="E57435" s="12"/>
      <c r="F57435" s="12"/>
    </row>
    <row r="57436" spans="4:6" x14ac:dyDescent="0.25">
      <c r="D57436" s="12"/>
      <c r="E57436" s="12"/>
      <c r="F57436" s="12"/>
    </row>
    <row r="57437" spans="4:6" x14ac:dyDescent="0.25">
      <c r="D57437" s="12"/>
      <c r="E57437" s="12"/>
      <c r="F57437" s="12"/>
    </row>
    <row r="57438" spans="4:6" x14ac:dyDescent="0.25">
      <c r="D57438" s="12"/>
      <c r="E57438" s="12"/>
      <c r="F57438" s="12"/>
    </row>
    <row r="57439" spans="4:6" x14ac:dyDescent="0.25">
      <c r="D57439" s="12"/>
      <c r="E57439" s="12"/>
      <c r="F57439" s="12"/>
    </row>
    <row r="57440" spans="4:6" x14ac:dyDescent="0.25">
      <c r="D57440" s="12"/>
      <c r="E57440" s="12"/>
      <c r="F57440" s="12"/>
    </row>
    <row r="57441" spans="4:6" x14ac:dyDescent="0.25">
      <c r="D57441" s="12"/>
      <c r="E57441" s="12"/>
      <c r="F57441" s="12"/>
    </row>
    <row r="57442" spans="4:6" x14ac:dyDescent="0.25">
      <c r="D57442" s="12"/>
      <c r="E57442" s="12"/>
      <c r="F57442" s="12"/>
    </row>
    <row r="57443" spans="4:6" x14ac:dyDescent="0.25">
      <c r="D57443" s="12"/>
      <c r="E57443" s="12"/>
      <c r="F57443" s="12"/>
    </row>
    <row r="57444" spans="4:6" x14ac:dyDescent="0.25">
      <c r="D57444" s="12"/>
      <c r="E57444" s="12"/>
      <c r="F57444" s="12"/>
    </row>
    <row r="57445" spans="4:6" x14ac:dyDescent="0.25">
      <c r="D57445" s="12"/>
      <c r="E57445" s="12"/>
      <c r="F57445" s="12"/>
    </row>
    <row r="57446" spans="4:6" x14ac:dyDescent="0.25">
      <c r="D57446" s="12"/>
      <c r="E57446" s="12"/>
      <c r="F57446" s="12"/>
    </row>
    <row r="57447" spans="4:6" x14ac:dyDescent="0.25">
      <c r="D57447" s="12"/>
      <c r="E57447" s="12"/>
      <c r="F57447" s="12"/>
    </row>
    <row r="57448" spans="4:6" x14ac:dyDescent="0.25">
      <c r="D57448" s="12"/>
      <c r="E57448" s="12"/>
      <c r="F57448" s="12"/>
    </row>
    <row r="57449" spans="4:6" x14ac:dyDescent="0.25">
      <c r="D57449" s="12"/>
      <c r="E57449" s="12"/>
      <c r="F57449" s="12"/>
    </row>
    <row r="57450" spans="4:6" x14ac:dyDescent="0.25">
      <c r="D57450" s="12"/>
      <c r="E57450" s="12"/>
      <c r="F57450" s="12"/>
    </row>
    <row r="57451" spans="4:6" x14ac:dyDescent="0.25">
      <c r="D57451" s="12"/>
      <c r="E57451" s="12"/>
      <c r="F57451" s="12"/>
    </row>
    <row r="57452" spans="4:6" x14ac:dyDescent="0.25">
      <c r="D57452" s="12"/>
      <c r="E57452" s="12"/>
      <c r="F57452" s="12"/>
    </row>
    <row r="57453" spans="4:6" x14ac:dyDescent="0.25">
      <c r="D57453" s="12"/>
      <c r="E57453" s="12"/>
      <c r="F57453" s="12"/>
    </row>
    <row r="57454" spans="4:6" x14ac:dyDescent="0.25">
      <c r="D57454" s="12"/>
      <c r="E57454" s="12"/>
      <c r="F57454" s="12"/>
    </row>
    <row r="57455" spans="4:6" x14ac:dyDescent="0.25">
      <c r="D57455" s="12"/>
      <c r="E57455" s="12"/>
      <c r="F57455" s="12"/>
    </row>
    <row r="57456" spans="4:6" x14ac:dyDescent="0.25">
      <c r="D57456" s="12"/>
      <c r="E57456" s="12"/>
      <c r="F57456" s="12"/>
    </row>
    <row r="57457" spans="4:6" x14ac:dyDescent="0.25">
      <c r="D57457" s="12"/>
      <c r="E57457" s="12"/>
      <c r="F57457" s="12"/>
    </row>
    <row r="57458" spans="4:6" x14ac:dyDescent="0.25">
      <c r="D57458" s="12"/>
      <c r="E57458" s="12"/>
      <c r="F57458" s="12"/>
    </row>
    <row r="57459" spans="4:6" x14ac:dyDescent="0.25">
      <c r="D57459" s="12"/>
      <c r="E57459" s="12"/>
      <c r="F57459" s="12"/>
    </row>
    <row r="57460" spans="4:6" x14ac:dyDescent="0.25">
      <c r="D57460" s="12"/>
      <c r="E57460" s="12"/>
      <c r="F57460" s="12"/>
    </row>
    <row r="57461" spans="4:6" x14ac:dyDescent="0.25">
      <c r="D57461" s="12"/>
      <c r="E57461" s="12"/>
      <c r="F57461" s="12"/>
    </row>
    <row r="57462" spans="4:6" x14ac:dyDescent="0.25">
      <c r="D57462" s="12"/>
      <c r="E57462" s="12"/>
      <c r="F57462" s="12"/>
    </row>
    <row r="57463" spans="4:6" x14ac:dyDescent="0.25">
      <c r="D57463" s="12"/>
      <c r="E57463" s="12"/>
      <c r="F57463" s="12"/>
    </row>
    <row r="57464" spans="4:6" x14ac:dyDescent="0.25">
      <c r="D57464" s="12"/>
      <c r="E57464" s="12"/>
      <c r="F57464" s="12"/>
    </row>
    <row r="57465" spans="4:6" x14ac:dyDescent="0.25">
      <c r="D57465" s="12"/>
      <c r="E57465" s="12"/>
      <c r="F57465" s="12"/>
    </row>
    <row r="57466" spans="4:6" x14ac:dyDescent="0.25">
      <c r="D57466" s="12"/>
      <c r="E57466" s="12"/>
      <c r="F57466" s="12"/>
    </row>
    <row r="57467" spans="4:6" x14ac:dyDescent="0.25">
      <c r="D57467" s="12"/>
      <c r="E57467" s="12"/>
      <c r="F57467" s="12"/>
    </row>
    <row r="57468" spans="4:6" x14ac:dyDescent="0.25">
      <c r="D57468" s="12"/>
      <c r="E57468" s="12"/>
      <c r="F57468" s="12"/>
    </row>
    <row r="57469" spans="4:6" x14ac:dyDescent="0.25">
      <c r="D57469" s="12"/>
      <c r="E57469" s="12"/>
      <c r="F57469" s="12"/>
    </row>
    <row r="57470" spans="4:6" x14ac:dyDescent="0.25">
      <c r="D57470" s="12"/>
      <c r="E57470" s="12"/>
      <c r="F57470" s="12"/>
    </row>
    <row r="57471" spans="4:6" x14ac:dyDescent="0.25">
      <c r="D57471" s="12"/>
      <c r="E57471" s="12"/>
      <c r="F57471" s="12"/>
    </row>
    <row r="57472" spans="4:6" x14ac:dyDescent="0.25">
      <c r="D57472" s="12"/>
      <c r="E57472" s="12"/>
      <c r="F57472" s="12"/>
    </row>
    <row r="57473" spans="4:6" x14ac:dyDescent="0.25">
      <c r="D57473" s="12"/>
      <c r="E57473" s="12"/>
      <c r="F57473" s="12"/>
    </row>
    <row r="57474" spans="4:6" x14ac:dyDescent="0.25">
      <c r="D57474" s="12"/>
      <c r="E57474" s="12"/>
      <c r="F57474" s="12"/>
    </row>
    <row r="57475" spans="4:6" x14ac:dyDescent="0.25">
      <c r="D57475" s="12"/>
      <c r="E57475" s="12"/>
      <c r="F57475" s="12"/>
    </row>
    <row r="57476" spans="4:6" x14ac:dyDescent="0.25">
      <c r="D57476" s="12"/>
      <c r="E57476" s="12"/>
      <c r="F57476" s="12"/>
    </row>
    <row r="57477" spans="4:6" x14ac:dyDescent="0.25">
      <c r="D57477" s="12"/>
      <c r="E57477" s="12"/>
      <c r="F57477" s="12"/>
    </row>
    <row r="57478" spans="4:6" x14ac:dyDescent="0.25">
      <c r="D57478" s="12"/>
      <c r="E57478" s="12"/>
      <c r="F57478" s="12"/>
    </row>
    <row r="57479" spans="4:6" x14ac:dyDescent="0.25">
      <c r="D57479" s="12"/>
      <c r="E57479" s="12"/>
      <c r="F57479" s="12"/>
    </row>
    <row r="57480" spans="4:6" x14ac:dyDescent="0.25">
      <c r="D57480" s="12"/>
      <c r="E57480" s="12"/>
      <c r="F57480" s="12"/>
    </row>
    <row r="57481" spans="4:6" x14ac:dyDescent="0.25">
      <c r="D57481" s="12"/>
      <c r="E57481" s="12"/>
      <c r="F57481" s="12"/>
    </row>
    <row r="57482" spans="4:6" x14ac:dyDescent="0.25">
      <c r="D57482" s="12"/>
      <c r="E57482" s="12"/>
      <c r="F57482" s="12"/>
    </row>
    <row r="57483" spans="4:6" x14ac:dyDescent="0.25">
      <c r="D57483" s="12"/>
      <c r="E57483" s="12"/>
      <c r="F57483" s="12"/>
    </row>
    <row r="57484" spans="4:6" x14ac:dyDescent="0.25">
      <c r="D57484" s="12"/>
      <c r="E57484" s="12"/>
      <c r="F57484" s="12"/>
    </row>
    <row r="57485" spans="4:6" x14ac:dyDescent="0.25">
      <c r="D57485" s="12"/>
      <c r="E57485" s="12"/>
      <c r="F57485" s="12"/>
    </row>
    <row r="57486" spans="4:6" x14ac:dyDescent="0.25">
      <c r="D57486" s="12"/>
      <c r="E57486" s="12"/>
      <c r="F57486" s="12"/>
    </row>
    <row r="57487" spans="4:6" x14ac:dyDescent="0.25">
      <c r="D57487" s="12"/>
      <c r="E57487" s="12"/>
      <c r="F57487" s="12"/>
    </row>
    <row r="57488" spans="4:6" x14ac:dyDescent="0.25">
      <c r="D57488" s="12"/>
      <c r="E57488" s="12"/>
      <c r="F57488" s="12"/>
    </row>
    <row r="57489" spans="4:6" x14ac:dyDescent="0.25">
      <c r="D57489" s="12"/>
      <c r="E57489" s="12"/>
      <c r="F57489" s="12"/>
    </row>
    <row r="57490" spans="4:6" x14ac:dyDescent="0.25">
      <c r="D57490" s="12"/>
      <c r="E57490" s="12"/>
      <c r="F57490" s="12"/>
    </row>
    <row r="57491" spans="4:6" x14ac:dyDescent="0.25">
      <c r="D57491" s="12"/>
      <c r="E57491" s="12"/>
      <c r="F57491" s="12"/>
    </row>
    <row r="57492" spans="4:6" x14ac:dyDescent="0.25">
      <c r="D57492" s="12"/>
      <c r="E57492" s="12"/>
      <c r="F57492" s="12"/>
    </row>
    <row r="57493" spans="4:6" x14ac:dyDescent="0.25">
      <c r="D57493" s="12"/>
      <c r="E57493" s="12"/>
      <c r="F57493" s="12"/>
    </row>
    <row r="57494" spans="4:6" x14ac:dyDescent="0.25">
      <c r="D57494" s="12"/>
      <c r="E57494" s="12"/>
      <c r="F57494" s="12"/>
    </row>
    <row r="57495" spans="4:6" x14ac:dyDescent="0.25">
      <c r="D57495" s="12"/>
      <c r="E57495" s="12"/>
      <c r="F57495" s="12"/>
    </row>
    <row r="57496" spans="4:6" x14ac:dyDescent="0.25">
      <c r="D57496" s="12"/>
      <c r="E57496" s="12"/>
      <c r="F57496" s="12"/>
    </row>
    <row r="57497" spans="4:6" x14ac:dyDescent="0.25">
      <c r="D57497" s="12"/>
      <c r="E57497" s="12"/>
      <c r="F57497" s="12"/>
    </row>
    <row r="57498" spans="4:6" x14ac:dyDescent="0.25">
      <c r="D57498" s="12"/>
      <c r="E57498" s="12"/>
      <c r="F57498" s="12"/>
    </row>
    <row r="57499" spans="4:6" x14ac:dyDescent="0.25">
      <c r="D57499" s="12"/>
      <c r="E57499" s="12"/>
      <c r="F57499" s="12"/>
    </row>
    <row r="57500" spans="4:6" x14ac:dyDescent="0.25">
      <c r="D57500" s="12"/>
      <c r="E57500" s="12"/>
      <c r="F57500" s="12"/>
    </row>
    <row r="57501" spans="4:6" x14ac:dyDescent="0.25">
      <c r="D57501" s="12"/>
      <c r="E57501" s="12"/>
      <c r="F57501" s="12"/>
    </row>
    <row r="57502" spans="4:6" x14ac:dyDescent="0.25">
      <c r="D57502" s="12"/>
      <c r="E57502" s="12"/>
      <c r="F57502" s="12"/>
    </row>
    <row r="57503" spans="4:6" x14ac:dyDescent="0.25">
      <c r="D57503" s="12"/>
      <c r="E57503" s="12"/>
      <c r="F57503" s="12"/>
    </row>
    <row r="57504" spans="4:6" x14ac:dyDescent="0.25">
      <c r="D57504" s="12"/>
      <c r="E57504" s="12"/>
      <c r="F57504" s="12"/>
    </row>
    <row r="57505" spans="4:6" x14ac:dyDescent="0.25">
      <c r="D57505" s="12"/>
      <c r="E57505" s="12"/>
      <c r="F57505" s="12"/>
    </row>
    <row r="57506" spans="4:6" x14ac:dyDescent="0.25">
      <c r="D57506" s="12"/>
      <c r="E57506" s="12"/>
      <c r="F57506" s="12"/>
    </row>
    <row r="57507" spans="4:6" x14ac:dyDescent="0.25">
      <c r="D57507" s="12"/>
      <c r="E57507" s="12"/>
      <c r="F57507" s="12"/>
    </row>
    <row r="57508" spans="4:6" x14ac:dyDescent="0.25">
      <c r="D57508" s="12"/>
      <c r="E57508" s="12"/>
      <c r="F57508" s="12"/>
    </row>
    <row r="57509" spans="4:6" x14ac:dyDescent="0.25">
      <c r="D57509" s="12"/>
      <c r="E57509" s="12"/>
      <c r="F57509" s="12"/>
    </row>
    <row r="57510" spans="4:6" x14ac:dyDescent="0.25">
      <c r="D57510" s="12"/>
      <c r="E57510" s="12"/>
      <c r="F57510" s="12"/>
    </row>
    <row r="57511" spans="4:6" x14ac:dyDescent="0.25">
      <c r="D57511" s="12"/>
      <c r="E57511" s="12"/>
      <c r="F57511" s="12"/>
    </row>
    <row r="57512" spans="4:6" x14ac:dyDescent="0.25">
      <c r="D57512" s="12"/>
      <c r="E57512" s="12"/>
      <c r="F57512" s="12"/>
    </row>
    <row r="57513" spans="4:6" x14ac:dyDescent="0.25">
      <c r="D57513" s="12"/>
      <c r="E57513" s="12"/>
      <c r="F57513" s="12"/>
    </row>
    <row r="57514" spans="4:6" x14ac:dyDescent="0.25">
      <c r="D57514" s="12"/>
      <c r="E57514" s="12"/>
      <c r="F57514" s="12"/>
    </row>
    <row r="57515" spans="4:6" x14ac:dyDescent="0.25">
      <c r="D57515" s="12"/>
      <c r="E57515" s="12"/>
      <c r="F57515" s="12"/>
    </row>
    <row r="57516" spans="4:6" x14ac:dyDescent="0.25">
      <c r="D57516" s="12"/>
      <c r="E57516" s="12"/>
      <c r="F57516" s="12"/>
    </row>
    <row r="57517" spans="4:6" x14ac:dyDescent="0.25">
      <c r="D57517" s="12"/>
      <c r="E57517" s="12"/>
      <c r="F57517" s="12"/>
    </row>
    <row r="57518" spans="4:6" x14ac:dyDescent="0.25">
      <c r="D57518" s="12"/>
      <c r="E57518" s="12"/>
      <c r="F57518" s="12"/>
    </row>
    <row r="57519" spans="4:6" x14ac:dyDescent="0.25">
      <c r="D57519" s="12"/>
      <c r="E57519" s="12"/>
      <c r="F57519" s="12"/>
    </row>
    <row r="57520" spans="4:6" x14ac:dyDescent="0.25">
      <c r="D57520" s="12"/>
      <c r="E57520" s="12"/>
      <c r="F57520" s="12"/>
    </row>
    <row r="57521" spans="4:6" x14ac:dyDescent="0.25">
      <c r="D57521" s="12"/>
      <c r="E57521" s="12"/>
      <c r="F57521" s="12"/>
    </row>
    <row r="57522" spans="4:6" x14ac:dyDescent="0.25">
      <c r="D57522" s="12"/>
      <c r="E57522" s="12"/>
      <c r="F57522" s="12"/>
    </row>
    <row r="57523" spans="4:6" x14ac:dyDescent="0.25">
      <c r="D57523" s="12"/>
      <c r="E57523" s="12"/>
      <c r="F57523" s="12"/>
    </row>
    <row r="57524" spans="4:6" x14ac:dyDescent="0.25">
      <c r="D57524" s="12"/>
      <c r="E57524" s="12"/>
      <c r="F57524" s="12"/>
    </row>
    <row r="57525" spans="4:6" x14ac:dyDescent="0.25">
      <c r="D57525" s="12"/>
      <c r="E57525" s="12"/>
      <c r="F57525" s="12"/>
    </row>
    <row r="57526" spans="4:6" x14ac:dyDescent="0.25">
      <c r="D57526" s="12"/>
      <c r="E57526" s="12"/>
      <c r="F57526" s="12"/>
    </row>
    <row r="57527" spans="4:6" x14ac:dyDescent="0.25">
      <c r="D57527" s="12"/>
      <c r="E57527" s="12"/>
      <c r="F57527" s="12"/>
    </row>
    <row r="57528" spans="4:6" x14ac:dyDescent="0.25">
      <c r="D57528" s="12"/>
      <c r="E57528" s="12"/>
      <c r="F57528" s="12"/>
    </row>
    <row r="57529" spans="4:6" x14ac:dyDescent="0.25">
      <c r="D57529" s="12"/>
      <c r="E57529" s="12"/>
      <c r="F57529" s="12"/>
    </row>
    <row r="57530" spans="4:6" x14ac:dyDescent="0.25">
      <c r="D57530" s="12"/>
      <c r="E57530" s="12"/>
      <c r="F57530" s="12"/>
    </row>
    <row r="57531" spans="4:6" x14ac:dyDescent="0.25">
      <c r="D57531" s="12"/>
      <c r="E57531" s="12"/>
      <c r="F57531" s="12"/>
    </row>
    <row r="57532" spans="4:6" x14ac:dyDescent="0.25">
      <c r="D57532" s="12"/>
      <c r="E57532" s="12"/>
      <c r="F57532" s="12"/>
    </row>
    <row r="57533" spans="4:6" x14ac:dyDescent="0.25">
      <c r="D57533" s="12"/>
      <c r="E57533" s="12"/>
      <c r="F57533" s="12"/>
    </row>
    <row r="57534" spans="4:6" x14ac:dyDescent="0.25">
      <c r="D57534" s="12"/>
      <c r="E57534" s="12"/>
      <c r="F57534" s="12"/>
    </row>
    <row r="57535" spans="4:6" x14ac:dyDescent="0.25">
      <c r="D57535" s="12"/>
      <c r="E57535" s="12"/>
      <c r="F57535" s="12"/>
    </row>
    <row r="57536" spans="4:6" x14ac:dyDescent="0.25">
      <c r="D57536" s="12"/>
      <c r="E57536" s="12"/>
      <c r="F57536" s="12"/>
    </row>
    <row r="57537" spans="4:6" x14ac:dyDescent="0.25">
      <c r="D57537" s="12"/>
      <c r="E57537" s="12"/>
      <c r="F57537" s="12"/>
    </row>
    <row r="57538" spans="4:6" x14ac:dyDescent="0.25">
      <c r="D57538" s="12"/>
      <c r="E57538" s="12"/>
      <c r="F57538" s="12"/>
    </row>
    <row r="57539" spans="4:6" x14ac:dyDescent="0.25">
      <c r="D57539" s="12"/>
      <c r="E57539" s="12"/>
      <c r="F57539" s="12"/>
    </row>
    <row r="57540" spans="4:6" x14ac:dyDescent="0.25">
      <c r="D57540" s="12"/>
      <c r="E57540" s="12"/>
      <c r="F57540" s="12"/>
    </row>
    <row r="57541" spans="4:6" x14ac:dyDescent="0.25">
      <c r="D57541" s="12"/>
      <c r="E57541" s="12"/>
      <c r="F57541" s="12"/>
    </row>
    <row r="57542" spans="4:6" x14ac:dyDescent="0.25">
      <c r="D57542" s="12"/>
      <c r="E57542" s="12"/>
      <c r="F57542" s="12"/>
    </row>
    <row r="57543" spans="4:6" x14ac:dyDescent="0.25">
      <c r="D57543" s="12"/>
      <c r="E57543" s="12"/>
      <c r="F57543" s="12"/>
    </row>
    <row r="57544" spans="4:6" x14ac:dyDescent="0.25">
      <c r="D57544" s="12"/>
      <c r="E57544" s="12"/>
      <c r="F57544" s="12"/>
    </row>
    <row r="57545" spans="4:6" x14ac:dyDescent="0.25">
      <c r="D57545" s="12"/>
      <c r="E57545" s="12"/>
      <c r="F57545" s="12"/>
    </row>
    <row r="57546" spans="4:6" x14ac:dyDescent="0.25">
      <c r="D57546" s="12"/>
      <c r="E57546" s="12"/>
      <c r="F57546" s="12"/>
    </row>
    <row r="57547" spans="4:6" x14ac:dyDescent="0.25">
      <c r="D57547" s="12"/>
      <c r="E57547" s="12"/>
      <c r="F57547" s="12"/>
    </row>
    <row r="57548" spans="4:6" x14ac:dyDescent="0.25">
      <c r="D57548" s="12"/>
      <c r="E57548" s="12"/>
      <c r="F57548" s="12"/>
    </row>
    <row r="57549" spans="4:6" x14ac:dyDescent="0.25">
      <c r="D57549" s="12"/>
      <c r="E57549" s="12"/>
      <c r="F57549" s="12"/>
    </row>
    <row r="57550" spans="4:6" x14ac:dyDescent="0.25">
      <c r="D57550" s="12"/>
      <c r="E57550" s="12"/>
      <c r="F57550" s="12"/>
    </row>
    <row r="57551" spans="4:6" x14ac:dyDescent="0.25">
      <c r="D57551" s="12"/>
      <c r="E57551" s="12"/>
      <c r="F57551" s="12"/>
    </row>
    <row r="57552" spans="4:6" x14ac:dyDescent="0.25">
      <c r="D57552" s="12"/>
      <c r="E57552" s="12"/>
      <c r="F57552" s="12"/>
    </row>
    <row r="57553" spans="4:6" x14ac:dyDescent="0.25">
      <c r="D57553" s="12"/>
      <c r="E57553" s="12"/>
      <c r="F57553" s="12"/>
    </row>
    <row r="57554" spans="4:6" x14ac:dyDescent="0.25">
      <c r="D57554" s="12"/>
      <c r="E57554" s="12"/>
      <c r="F57554" s="12"/>
    </row>
    <row r="57555" spans="4:6" x14ac:dyDescent="0.25">
      <c r="D57555" s="12"/>
      <c r="E57555" s="12"/>
      <c r="F57555" s="12"/>
    </row>
    <row r="57556" spans="4:6" x14ac:dyDescent="0.25">
      <c r="D57556" s="12"/>
      <c r="E57556" s="12"/>
      <c r="F57556" s="12"/>
    </row>
    <row r="57557" spans="4:6" x14ac:dyDescent="0.25">
      <c r="D57557" s="12"/>
      <c r="E57557" s="12"/>
      <c r="F57557" s="12"/>
    </row>
    <row r="57558" spans="4:6" x14ac:dyDescent="0.25">
      <c r="D57558" s="12"/>
      <c r="E57558" s="12"/>
      <c r="F57558" s="12"/>
    </row>
    <row r="57559" spans="4:6" x14ac:dyDescent="0.25">
      <c r="D57559" s="12"/>
      <c r="E57559" s="12"/>
      <c r="F57559" s="12"/>
    </row>
    <row r="57560" spans="4:6" x14ac:dyDescent="0.25">
      <c r="D57560" s="12"/>
      <c r="E57560" s="12"/>
      <c r="F57560" s="12"/>
    </row>
    <row r="57561" spans="4:6" x14ac:dyDescent="0.25">
      <c r="D57561" s="12"/>
      <c r="E57561" s="12"/>
      <c r="F57561" s="12"/>
    </row>
    <row r="57562" spans="4:6" x14ac:dyDescent="0.25">
      <c r="D57562" s="12"/>
      <c r="E57562" s="12"/>
      <c r="F57562" s="12"/>
    </row>
    <row r="57563" spans="4:6" x14ac:dyDescent="0.25">
      <c r="D57563" s="12"/>
      <c r="E57563" s="12"/>
      <c r="F57563" s="12"/>
    </row>
    <row r="57564" spans="4:6" x14ac:dyDescent="0.25">
      <c r="D57564" s="12"/>
      <c r="E57564" s="12"/>
      <c r="F57564" s="12"/>
    </row>
    <row r="57565" spans="4:6" x14ac:dyDescent="0.25">
      <c r="D57565" s="12"/>
      <c r="E57565" s="12"/>
      <c r="F57565" s="12"/>
    </row>
    <row r="57566" spans="4:6" x14ac:dyDescent="0.25">
      <c r="D57566" s="12"/>
      <c r="E57566" s="12"/>
      <c r="F57566" s="12"/>
    </row>
    <row r="57567" spans="4:6" x14ac:dyDescent="0.25">
      <c r="D57567" s="12"/>
      <c r="E57567" s="12"/>
      <c r="F57567" s="12"/>
    </row>
    <row r="57568" spans="4:6" x14ac:dyDescent="0.25">
      <c r="D57568" s="12"/>
      <c r="E57568" s="12"/>
      <c r="F57568" s="12"/>
    </row>
    <row r="57569" spans="4:6" x14ac:dyDescent="0.25">
      <c r="D57569" s="12"/>
      <c r="E57569" s="12"/>
      <c r="F57569" s="12"/>
    </row>
    <row r="57570" spans="4:6" x14ac:dyDescent="0.25">
      <c r="D57570" s="12"/>
      <c r="E57570" s="12"/>
      <c r="F57570" s="12"/>
    </row>
    <row r="57571" spans="4:6" x14ac:dyDescent="0.25">
      <c r="D57571" s="12"/>
      <c r="E57571" s="12"/>
      <c r="F57571" s="12"/>
    </row>
    <row r="57572" spans="4:6" x14ac:dyDescent="0.25">
      <c r="D57572" s="12"/>
      <c r="E57572" s="12"/>
      <c r="F57572" s="12"/>
    </row>
    <row r="57573" spans="4:6" x14ac:dyDescent="0.25">
      <c r="D57573" s="12"/>
      <c r="E57573" s="12"/>
      <c r="F57573" s="12"/>
    </row>
    <row r="57574" spans="4:6" x14ac:dyDescent="0.25">
      <c r="D57574" s="12"/>
      <c r="E57574" s="12"/>
      <c r="F57574" s="12"/>
    </row>
    <row r="57575" spans="4:6" x14ac:dyDescent="0.25">
      <c r="D57575" s="12"/>
      <c r="E57575" s="12"/>
      <c r="F57575" s="12"/>
    </row>
    <row r="57576" spans="4:6" x14ac:dyDescent="0.25">
      <c r="D57576" s="12"/>
      <c r="E57576" s="12"/>
      <c r="F57576" s="12"/>
    </row>
    <row r="57577" spans="4:6" x14ac:dyDescent="0.25">
      <c r="D57577" s="12"/>
      <c r="E57577" s="12"/>
      <c r="F57577" s="12"/>
    </row>
    <row r="57578" spans="4:6" x14ac:dyDescent="0.25">
      <c r="D57578" s="12"/>
      <c r="E57578" s="12"/>
      <c r="F57578" s="12"/>
    </row>
    <row r="57579" spans="4:6" x14ac:dyDescent="0.25">
      <c r="D57579" s="12"/>
      <c r="E57579" s="12"/>
      <c r="F57579" s="12"/>
    </row>
    <row r="57580" spans="4:6" x14ac:dyDescent="0.25">
      <c r="D57580" s="12"/>
      <c r="E57580" s="12"/>
      <c r="F57580" s="12"/>
    </row>
    <row r="57581" spans="4:6" x14ac:dyDescent="0.25">
      <c r="D57581" s="12"/>
      <c r="E57581" s="12"/>
      <c r="F57581" s="12"/>
    </row>
    <row r="57582" spans="4:6" x14ac:dyDescent="0.25">
      <c r="D57582" s="12"/>
      <c r="E57582" s="12"/>
      <c r="F57582" s="12"/>
    </row>
    <row r="57583" spans="4:6" x14ac:dyDescent="0.25">
      <c r="D57583" s="12"/>
      <c r="E57583" s="12"/>
      <c r="F57583" s="12"/>
    </row>
    <row r="57584" spans="4:6" x14ac:dyDescent="0.25">
      <c r="D57584" s="12"/>
      <c r="E57584" s="12"/>
      <c r="F57584" s="12"/>
    </row>
    <row r="57585" spans="4:6" x14ac:dyDescent="0.25">
      <c r="D57585" s="12"/>
      <c r="E57585" s="12"/>
      <c r="F57585" s="12"/>
    </row>
    <row r="57586" spans="4:6" x14ac:dyDescent="0.25">
      <c r="D57586" s="12"/>
      <c r="E57586" s="12"/>
      <c r="F57586" s="12"/>
    </row>
    <row r="57587" spans="4:6" x14ac:dyDescent="0.25">
      <c r="D57587" s="12"/>
      <c r="E57587" s="12"/>
      <c r="F57587" s="12"/>
    </row>
    <row r="57588" spans="4:6" x14ac:dyDescent="0.25">
      <c r="D57588" s="12"/>
      <c r="E57588" s="12"/>
      <c r="F57588" s="12"/>
    </row>
    <row r="57589" spans="4:6" x14ac:dyDescent="0.25">
      <c r="D57589" s="12"/>
      <c r="E57589" s="12"/>
      <c r="F57589" s="12"/>
    </row>
    <row r="57590" spans="4:6" x14ac:dyDescent="0.25">
      <c r="D57590" s="12"/>
      <c r="E57590" s="12"/>
      <c r="F57590" s="12"/>
    </row>
    <row r="57591" spans="4:6" x14ac:dyDescent="0.25">
      <c r="D57591" s="12"/>
      <c r="E57591" s="12"/>
      <c r="F57591" s="12"/>
    </row>
    <row r="57592" spans="4:6" x14ac:dyDescent="0.25">
      <c r="D57592" s="12"/>
      <c r="E57592" s="12"/>
      <c r="F57592" s="12"/>
    </row>
    <row r="57593" spans="4:6" x14ac:dyDescent="0.25">
      <c r="D57593" s="12"/>
      <c r="E57593" s="12"/>
      <c r="F57593" s="12"/>
    </row>
    <row r="57594" spans="4:6" x14ac:dyDescent="0.25">
      <c r="D57594" s="12"/>
      <c r="E57594" s="12"/>
      <c r="F57594" s="12"/>
    </row>
    <row r="57595" spans="4:6" x14ac:dyDescent="0.25">
      <c r="D57595" s="12"/>
      <c r="E57595" s="12"/>
      <c r="F57595" s="12"/>
    </row>
    <row r="57596" spans="4:6" x14ac:dyDescent="0.25">
      <c r="D57596" s="12"/>
      <c r="E57596" s="12"/>
      <c r="F57596" s="12"/>
    </row>
    <row r="57597" spans="4:6" x14ac:dyDescent="0.25">
      <c r="D57597" s="12"/>
      <c r="E57597" s="12"/>
      <c r="F57597" s="12"/>
    </row>
    <row r="57598" spans="4:6" x14ac:dyDescent="0.25">
      <c r="D57598" s="12"/>
      <c r="E57598" s="12"/>
      <c r="F57598" s="12"/>
    </row>
    <row r="57599" spans="4:6" x14ac:dyDescent="0.25">
      <c r="D57599" s="12"/>
      <c r="E57599" s="12"/>
      <c r="F57599" s="12"/>
    </row>
    <row r="57600" spans="4:6" x14ac:dyDescent="0.25">
      <c r="D57600" s="12"/>
      <c r="E57600" s="12"/>
      <c r="F57600" s="12"/>
    </row>
    <row r="57601" spans="4:6" x14ac:dyDescent="0.25">
      <c r="D57601" s="12"/>
      <c r="E57601" s="12"/>
      <c r="F57601" s="12"/>
    </row>
    <row r="57602" spans="4:6" x14ac:dyDescent="0.25">
      <c r="D57602" s="12"/>
      <c r="E57602" s="12"/>
      <c r="F57602" s="12"/>
    </row>
    <row r="57603" spans="4:6" x14ac:dyDescent="0.25">
      <c r="D57603" s="12"/>
      <c r="E57603" s="12"/>
      <c r="F57603" s="12"/>
    </row>
    <row r="57604" spans="4:6" x14ac:dyDescent="0.25">
      <c r="D57604" s="12"/>
      <c r="E57604" s="12"/>
      <c r="F57604" s="12"/>
    </row>
    <row r="57605" spans="4:6" x14ac:dyDescent="0.25">
      <c r="D57605" s="12"/>
      <c r="E57605" s="12"/>
      <c r="F57605" s="12"/>
    </row>
    <row r="57606" spans="4:6" x14ac:dyDescent="0.25">
      <c r="D57606" s="12"/>
      <c r="E57606" s="12"/>
      <c r="F57606" s="12"/>
    </row>
    <row r="57607" spans="4:6" x14ac:dyDescent="0.25">
      <c r="D57607" s="12"/>
      <c r="E57607" s="12"/>
      <c r="F57607" s="12"/>
    </row>
    <row r="57608" spans="4:6" x14ac:dyDescent="0.25">
      <c r="D57608" s="12"/>
      <c r="E57608" s="12"/>
      <c r="F57608" s="12"/>
    </row>
    <row r="57609" spans="4:6" x14ac:dyDescent="0.25">
      <c r="D57609" s="12"/>
      <c r="E57609" s="12"/>
      <c r="F57609" s="12"/>
    </row>
    <row r="57610" spans="4:6" x14ac:dyDescent="0.25">
      <c r="D57610" s="12"/>
      <c r="E57610" s="12"/>
      <c r="F57610" s="12"/>
    </row>
    <row r="57611" spans="4:6" x14ac:dyDescent="0.25">
      <c r="D57611" s="12"/>
      <c r="E57611" s="12"/>
      <c r="F57611" s="12"/>
    </row>
    <row r="57612" spans="4:6" x14ac:dyDescent="0.25">
      <c r="D57612" s="12"/>
      <c r="E57612" s="12"/>
      <c r="F57612" s="12"/>
    </row>
    <row r="57613" spans="4:6" x14ac:dyDescent="0.25">
      <c r="D57613" s="12"/>
      <c r="E57613" s="12"/>
      <c r="F57613" s="12"/>
    </row>
    <row r="57614" spans="4:6" x14ac:dyDescent="0.25">
      <c r="D57614" s="12"/>
      <c r="E57614" s="12"/>
      <c r="F57614" s="12"/>
    </row>
    <row r="57615" spans="4:6" x14ac:dyDescent="0.25">
      <c r="D57615" s="12"/>
      <c r="E57615" s="12"/>
      <c r="F57615" s="12"/>
    </row>
    <row r="57616" spans="4:6" x14ac:dyDescent="0.25">
      <c r="D57616" s="12"/>
      <c r="E57616" s="12"/>
      <c r="F57616" s="12"/>
    </row>
    <row r="57617" spans="4:6" x14ac:dyDescent="0.25">
      <c r="D57617" s="12"/>
      <c r="E57617" s="12"/>
      <c r="F57617" s="12"/>
    </row>
    <row r="57618" spans="4:6" x14ac:dyDescent="0.25">
      <c r="D57618" s="12"/>
      <c r="E57618" s="12"/>
      <c r="F57618" s="12"/>
    </row>
    <row r="57619" spans="4:6" x14ac:dyDescent="0.25">
      <c r="D57619" s="12"/>
      <c r="E57619" s="12"/>
      <c r="F57619" s="12"/>
    </row>
    <row r="57620" spans="4:6" x14ac:dyDescent="0.25">
      <c r="D57620" s="12"/>
      <c r="E57620" s="12"/>
      <c r="F57620" s="12"/>
    </row>
    <row r="57621" spans="4:6" x14ac:dyDescent="0.25">
      <c r="D57621" s="12"/>
      <c r="E57621" s="12"/>
      <c r="F57621" s="12"/>
    </row>
    <row r="57622" spans="4:6" x14ac:dyDescent="0.25">
      <c r="D57622" s="12"/>
      <c r="E57622" s="12"/>
      <c r="F57622" s="12"/>
    </row>
    <row r="57623" spans="4:6" x14ac:dyDescent="0.25">
      <c r="D57623" s="12"/>
      <c r="E57623" s="12"/>
      <c r="F57623" s="12"/>
    </row>
    <row r="57624" spans="4:6" x14ac:dyDescent="0.25">
      <c r="D57624" s="12"/>
      <c r="E57624" s="12"/>
      <c r="F57624" s="12"/>
    </row>
    <row r="57625" spans="4:6" x14ac:dyDescent="0.25">
      <c r="D57625" s="12"/>
      <c r="E57625" s="12"/>
      <c r="F57625" s="12"/>
    </row>
    <row r="57626" spans="4:6" x14ac:dyDescent="0.25">
      <c r="D57626" s="12"/>
      <c r="E57626" s="12"/>
      <c r="F57626" s="12"/>
    </row>
    <row r="57627" spans="4:6" x14ac:dyDescent="0.25">
      <c r="D57627" s="12"/>
      <c r="E57627" s="12"/>
      <c r="F57627" s="12"/>
    </row>
    <row r="57628" spans="4:6" x14ac:dyDescent="0.25">
      <c r="D57628" s="12"/>
      <c r="E57628" s="12"/>
      <c r="F57628" s="12"/>
    </row>
    <row r="57629" spans="4:6" x14ac:dyDescent="0.25">
      <c r="D57629" s="12"/>
      <c r="E57629" s="12"/>
      <c r="F57629" s="12"/>
    </row>
    <row r="57630" spans="4:6" x14ac:dyDescent="0.25">
      <c r="D57630" s="12"/>
      <c r="E57630" s="12"/>
      <c r="F57630" s="12"/>
    </row>
    <row r="57631" spans="4:6" x14ac:dyDescent="0.25">
      <c r="D57631" s="12"/>
      <c r="E57631" s="12"/>
      <c r="F57631" s="12"/>
    </row>
    <row r="57632" spans="4:6" x14ac:dyDescent="0.25">
      <c r="D57632" s="12"/>
      <c r="E57632" s="12"/>
      <c r="F57632" s="12"/>
    </row>
    <row r="57633" spans="4:6" x14ac:dyDescent="0.25">
      <c r="D57633" s="12"/>
      <c r="E57633" s="12"/>
      <c r="F57633" s="12"/>
    </row>
    <row r="57634" spans="4:6" x14ac:dyDescent="0.25">
      <c r="D57634" s="12"/>
      <c r="E57634" s="12"/>
      <c r="F57634" s="12"/>
    </row>
    <row r="57635" spans="4:6" x14ac:dyDescent="0.25">
      <c r="D57635" s="12"/>
      <c r="E57635" s="12"/>
      <c r="F57635" s="12"/>
    </row>
    <row r="57636" spans="4:6" x14ac:dyDescent="0.25">
      <c r="D57636" s="12"/>
      <c r="E57636" s="12"/>
      <c r="F57636" s="12"/>
    </row>
    <row r="57637" spans="4:6" x14ac:dyDescent="0.25">
      <c r="D57637" s="12"/>
      <c r="E57637" s="12"/>
      <c r="F57637" s="12"/>
    </row>
    <row r="57638" spans="4:6" x14ac:dyDescent="0.25">
      <c r="D57638" s="12"/>
      <c r="E57638" s="12"/>
      <c r="F57638" s="12"/>
    </row>
    <row r="57639" spans="4:6" x14ac:dyDescent="0.25">
      <c r="D57639" s="12"/>
      <c r="E57639" s="12"/>
      <c r="F57639" s="12"/>
    </row>
    <row r="57640" spans="4:6" x14ac:dyDescent="0.25">
      <c r="D57640" s="12"/>
      <c r="E57640" s="12"/>
      <c r="F57640" s="12"/>
    </row>
    <row r="57641" spans="4:6" x14ac:dyDescent="0.25">
      <c r="D57641" s="12"/>
      <c r="E57641" s="12"/>
      <c r="F57641" s="12"/>
    </row>
    <row r="57642" spans="4:6" x14ac:dyDescent="0.25">
      <c r="D57642" s="12"/>
      <c r="E57642" s="12"/>
      <c r="F57642" s="12"/>
    </row>
    <row r="57643" spans="4:6" x14ac:dyDescent="0.25">
      <c r="D57643" s="12"/>
      <c r="E57643" s="12"/>
      <c r="F57643" s="12"/>
    </row>
    <row r="57644" spans="4:6" x14ac:dyDescent="0.25">
      <c r="D57644" s="12"/>
      <c r="E57644" s="12"/>
      <c r="F57644" s="12"/>
    </row>
    <row r="57645" spans="4:6" x14ac:dyDescent="0.25">
      <c r="D57645" s="12"/>
      <c r="E57645" s="12"/>
      <c r="F57645" s="12"/>
    </row>
    <row r="57646" spans="4:6" x14ac:dyDescent="0.25">
      <c r="D57646" s="12"/>
      <c r="E57646" s="12"/>
      <c r="F57646" s="12"/>
    </row>
    <row r="57647" spans="4:6" x14ac:dyDescent="0.25">
      <c r="D57647" s="12"/>
      <c r="E57647" s="12"/>
      <c r="F57647" s="12"/>
    </row>
    <row r="57648" spans="4:6" x14ac:dyDescent="0.25">
      <c r="D57648" s="12"/>
      <c r="E57648" s="12"/>
      <c r="F57648" s="12"/>
    </row>
    <row r="57649" spans="4:6" x14ac:dyDescent="0.25">
      <c r="D57649" s="12"/>
      <c r="E57649" s="12"/>
      <c r="F57649" s="12"/>
    </row>
    <row r="57650" spans="4:6" x14ac:dyDescent="0.25">
      <c r="D57650" s="12"/>
      <c r="E57650" s="12"/>
      <c r="F57650" s="12"/>
    </row>
    <row r="57651" spans="4:6" x14ac:dyDescent="0.25">
      <c r="D57651" s="12"/>
      <c r="E57651" s="12"/>
      <c r="F57651" s="12"/>
    </row>
    <row r="57652" spans="4:6" x14ac:dyDescent="0.25">
      <c r="D57652" s="12"/>
      <c r="E57652" s="12"/>
      <c r="F57652" s="12"/>
    </row>
    <row r="57653" spans="4:6" x14ac:dyDescent="0.25">
      <c r="D57653" s="12"/>
      <c r="E57653" s="12"/>
      <c r="F57653" s="12"/>
    </row>
    <row r="57654" spans="4:6" x14ac:dyDescent="0.25">
      <c r="D57654" s="12"/>
      <c r="E57654" s="12"/>
      <c r="F57654" s="12"/>
    </row>
    <row r="57655" spans="4:6" x14ac:dyDescent="0.25">
      <c r="D57655" s="12"/>
      <c r="E57655" s="12"/>
      <c r="F57655" s="12"/>
    </row>
    <row r="57656" spans="4:6" x14ac:dyDescent="0.25">
      <c r="D57656" s="12"/>
      <c r="E57656" s="12"/>
      <c r="F57656" s="12"/>
    </row>
    <row r="57657" spans="4:6" x14ac:dyDescent="0.25">
      <c r="D57657" s="12"/>
      <c r="E57657" s="12"/>
      <c r="F57657" s="12"/>
    </row>
    <row r="57658" spans="4:6" x14ac:dyDescent="0.25">
      <c r="D57658" s="12"/>
      <c r="E57658" s="12"/>
      <c r="F57658" s="12"/>
    </row>
    <row r="57659" spans="4:6" x14ac:dyDescent="0.25">
      <c r="D57659" s="12"/>
      <c r="E57659" s="12"/>
      <c r="F57659" s="12"/>
    </row>
    <row r="57660" spans="4:6" x14ac:dyDescent="0.25">
      <c r="D57660" s="12"/>
      <c r="E57660" s="12"/>
      <c r="F57660" s="12"/>
    </row>
    <row r="57661" spans="4:6" x14ac:dyDescent="0.25">
      <c r="D57661" s="12"/>
      <c r="E57661" s="12"/>
      <c r="F57661" s="12"/>
    </row>
    <row r="57662" spans="4:6" x14ac:dyDescent="0.25">
      <c r="D57662" s="12"/>
      <c r="E57662" s="12"/>
      <c r="F57662" s="12"/>
    </row>
    <row r="57663" spans="4:6" x14ac:dyDescent="0.25">
      <c r="D57663" s="12"/>
      <c r="E57663" s="12"/>
      <c r="F57663" s="12"/>
    </row>
    <row r="57664" spans="4:6" x14ac:dyDescent="0.25">
      <c r="D57664" s="12"/>
      <c r="E57664" s="12"/>
      <c r="F57664" s="12"/>
    </row>
    <row r="57665" spans="4:6" x14ac:dyDescent="0.25">
      <c r="D57665" s="12"/>
      <c r="E57665" s="12"/>
      <c r="F57665" s="12"/>
    </row>
    <row r="57666" spans="4:6" x14ac:dyDescent="0.25">
      <c r="D57666" s="12"/>
      <c r="E57666" s="12"/>
      <c r="F57666" s="12"/>
    </row>
    <row r="57667" spans="4:6" x14ac:dyDescent="0.25">
      <c r="D57667" s="12"/>
      <c r="E57667" s="12"/>
      <c r="F57667" s="12"/>
    </row>
    <row r="57668" spans="4:6" x14ac:dyDescent="0.25">
      <c r="D57668" s="12"/>
      <c r="E57668" s="12"/>
      <c r="F57668" s="12"/>
    </row>
    <row r="57669" spans="4:6" x14ac:dyDescent="0.25">
      <c r="D57669" s="12"/>
      <c r="E57669" s="12"/>
      <c r="F57669" s="12"/>
    </row>
    <row r="57670" spans="4:6" x14ac:dyDescent="0.25">
      <c r="D57670" s="12"/>
      <c r="E57670" s="12"/>
      <c r="F57670" s="12"/>
    </row>
    <row r="57671" spans="4:6" x14ac:dyDescent="0.25">
      <c r="D57671" s="12"/>
      <c r="E57671" s="12"/>
      <c r="F57671" s="12"/>
    </row>
    <row r="57672" spans="4:6" x14ac:dyDescent="0.25">
      <c r="D57672" s="12"/>
      <c r="E57672" s="12"/>
      <c r="F57672" s="12"/>
    </row>
    <row r="57673" spans="4:6" x14ac:dyDescent="0.25">
      <c r="D57673" s="12"/>
      <c r="E57673" s="12"/>
      <c r="F57673" s="12"/>
    </row>
    <row r="57674" spans="4:6" x14ac:dyDescent="0.25">
      <c r="D57674" s="12"/>
      <c r="E57674" s="12"/>
      <c r="F57674" s="12"/>
    </row>
    <row r="57675" spans="4:6" x14ac:dyDescent="0.25">
      <c r="D57675" s="12"/>
      <c r="E57675" s="12"/>
      <c r="F57675" s="12"/>
    </row>
    <row r="57676" spans="4:6" x14ac:dyDescent="0.25">
      <c r="D57676" s="12"/>
      <c r="E57676" s="12"/>
      <c r="F57676" s="12"/>
    </row>
    <row r="57677" spans="4:6" x14ac:dyDescent="0.25">
      <c r="D57677" s="12"/>
      <c r="E57677" s="12"/>
      <c r="F57677" s="12"/>
    </row>
    <row r="57678" spans="4:6" x14ac:dyDescent="0.25">
      <c r="D57678" s="12"/>
      <c r="E57678" s="12"/>
      <c r="F57678" s="12"/>
    </row>
    <row r="57679" spans="4:6" x14ac:dyDescent="0.25">
      <c r="D57679" s="12"/>
      <c r="E57679" s="12"/>
      <c r="F57679" s="12"/>
    </row>
    <row r="57680" spans="4:6" x14ac:dyDescent="0.25">
      <c r="D57680" s="12"/>
      <c r="E57680" s="12"/>
      <c r="F57680" s="12"/>
    </row>
    <row r="57681" spans="4:6" x14ac:dyDescent="0.25">
      <c r="D57681" s="12"/>
      <c r="E57681" s="12"/>
      <c r="F57681" s="12"/>
    </row>
    <row r="57682" spans="4:6" x14ac:dyDescent="0.25">
      <c r="D57682" s="12"/>
      <c r="E57682" s="12"/>
      <c r="F57682" s="12"/>
    </row>
    <row r="57683" spans="4:6" x14ac:dyDescent="0.25">
      <c r="D57683" s="12"/>
      <c r="E57683" s="12"/>
      <c r="F57683" s="12"/>
    </row>
    <row r="57684" spans="4:6" x14ac:dyDescent="0.25">
      <c r="D57684" s="12"/>
      <c r="E57684" s="12"/>
      <c r="F57684" s="12"/>
    </row>
    <row r="57685" spans="4:6" x14ac:dyDescent="0.25">
      <c r="D57685" s="12"/>
      <c r="E57685" s="12"/>
      <c r="F57685" s="12"/>
    </row>
    <row r="57686" spans="4:6" x14ac:dyDescent="0.25">
      <c r="D57686" s="12"/>
      <c r="E57686" s="12"/>
      <c r="F57686" s="12"/>
    </row>
    <row r="57687" spans="4:6" x14ac:dyDescent="0.25">
      <c r="D57687" s="12"/>
      <c r="E57687" s="12"/>
      <c r="F57687" s="12"/>
    </row>
    <row r="57688" spans="4:6" x14ac:dyDescent="0.25">
      <c r="D57688" s="12"/>
      <c r="E57688" s="12"/>
      <c r="F57688" s="12"/>
    </row>
    <row r="57689" spans="4:6" x14ac:dyDescent="0.25">
      <c r="D57689" s="12"/>
      <c r="E57689" s="12"/>
      <c r="F57689" s="12"/>
    </row>
    <row r="57690" spans="4:6" x14ac:dyDescent="0.25">
      <c r="D57690" s="12"/>
      <c r="E57690" s="12"/>
      <c r="F57690" s="12"/>
    </row>
    <row r="57691" spans="4:6" x14ac:dyDescent="0.25">
      <c r="D57691" s="12"/>
      <c r="E57691" s="12"/>
      <c r="F57691" s="12"/>
    </row>
    <row r="57692" spans="4:6" x14ac:dyDescent="0.25">
      <c r="D57692" s="12"/>
      <c r="E57692" s="12"/>
      <c r="F57692" s="12"/>
    </row>
    <row r="57693" spans="4:6" x14ac:dyDescent="0.25">
      <c r="D57693" s="12"/>
      <c r="E57693" s="12"/>
      <c r="F57693" s="12"/>
    </row>
    <row r="57694" spans="4:6" x14ac:dyDescent="0.25">
      <c r="D57694" s="12"/>
      <c r="E57694" s="12"/>
      <c r="F57694" s="12"/>
    </row>
    <row r="57695" spans="4:6" x14ac:dyDescent="0.25">
      <c r="D57695" s="12"/>
      <c r="E57695" s="12"/>
      <c r="F57695" s="12"/>
    </row>
    <row r="57696" spans="4:6" x14ac:dyDescent="0.25">
      <c r="D57696" s="12"/>
      <c r="E57696" s="12"/>
      <c r="F57696" s="12"/>
    </row>
    <row r="57697" spans="4:6" x14ac:dyDescent="0.25">
      <c r="D57697" s="12"/>
      <c r="E57697" s="12"/>
      <c r="F57697" s="12"/>
    </row>
    <row r="57698" spans="4:6" x14ac:dyDescent="0.25">
      <c r="D57698" s="12"/>
      <c r="E57698" s="12"/>
      <c r="F57698" s="12"/>
    </row>
    <row r="57699" spans="4:6" x14ac:dyDescent="0.25">
      <c r="D57699" s="12"/>
      <c r="E57699" s="12"/>
      <c r="F57699" s="12"/>
    </row>
    <row r="57700" spans="4:6" x14ac:dyDescent="0.25">
      <c r="D57700" s="12"/>
      <c r="E57700" s="12"/>
      <c r="F57700" s="12"/>
    </row>
    <row r="57701" spans="4:6" x14ac:dyDescent="0.25">
      <c r="D57701" s="12"/>
      <c r="E57701" s="12"/>
      <c r="F57701" s="12"/>
    </row>
    <row r="57702" spans="4:6" x14ac:dyDescent="0.25">
      <c r="D57702" s="12"/>
      <c r="E57702" s="12"/>
      <c r="F57702" s="12"/>
    </row>
    <row r="57703" spans="4:6" x14ac:dyDescent="0.25">
      <c r="D57703" s="12"/>
      <c r="E57703" s="12"/>
      <c r="F57703" s="12"/>
    </row>
    <row r="57704" spans="4:6" x14ac:dyDescent="0.25">
      <c r="D57704" s="12"/>
      <c r="E57704" s="12"/>
      <c r="F57704" s="12"/>
    </row>
    <row r="57705" spans="4:6" x14ac:dyDescent="0.25">
      <c r="D57705" s="12"/>
      <c r="E57705" s="12"/>
      <c r="F57705" s="12"/>
    </row>
    <row r="57706" spans="4:6" x14ac:dyDescent="0.25">
      <c r="D57706" s="12"/>
      <c r="E57706" s="12"/>
      <c r="F57706" s="12"/>
    </row>
    <row r="57707" spans="4:6" x14ac:dyDescent="0.25">
      <c r="D57707" s="12"/>
      <c r="E57707" s="12"/>
      <c r="F57707" s="12"/>
    </row>
    <row r="57708" spans="4:6" x14ac:dyDescent="0.25">
      <c r="D57708" s="12"/>
      <c r="E57708" s="12"/>
      <c r="F57708" s="12"/>
    </row>
    <row r="57709" spans="4:6" x14ac:dyDescent="0.25">
      <c r="D57709" s="12"/>
      <c r="E57709" s="12"/>
      <c r="F57709" s="12"/>
    </row>
    <row r="57710" spans="4:6" x14ac:dyDescent="0.25">
      <c r="D57710" s="12"/>
      <c r="E57710" s="12"/>
      <c r="F57710" s="12"/>
    </row>
    <row r="57711" spans="4:6" x14ac:dyDescent="0.25">
      <c r="D57711" s="12"/>
      <c r="E57711" s="12"/>
      <c r="F57711" s="12"/>
    </row>
    <row r="57712" spans="4:6" x14ac:dyDescent="0.25">
      <c r="D57712" s="12"/>
      <c r="E57712" s="12"/>
      <c r="F57712" s="12"/>
    </row>
    <row r="57713" spans="4:6" x14ac:dyDescent="0.25">
      <c r="D57713" s="12"/>
      <c r="E57713" s="12"/>
      <c r="F57713" s="12"/>
    </row>
    <row r="57714" spans="4:6" x14ac:dyDescent="0.25">
      <c r="D57714" s="12"/>
      <c r="E57714" s="12"/>
      <c r="F57714" s="12"/>
    </row>
    <row r="57715" spans="4:6" x14ac:dyDescent="0.25">
      <c r="D57715" s="12"/>
      <c r="E57715" s="12"/>
      <c r="F57715" s="12"/>
    </row>
    <row r="57716" spans="4:6" x14ac:dyDescent="0.25">
      <c r="D57716" s="12"/>
      <c r="E57716" s="12"/>
      <c r="F57716" s="12"/>
    </row>
    <row r="57717" spans="4:6" x14ac:dyDescent="0.25">
      <c r="D57717" s="12"/>
      <c r="E57717" s="12"/>
      <c r="F57717" s="12"/>
    </row>
    <row r="57718" spans="4:6" x14ac:dyDescent="0.25">
      <c r="D57718" s="12"/>
      <c r="E57718" s="12"/>
      <c r="F57718" s="12"/>
    </row>
    <row r="57719" spans="4:6" x14ac:dyDescent="0.25">
      <c r="D57719" s="12"/>
      <c r="E57719" s="12"/>
      <c r="F57719" s="12"/>
    </row>
    <row r="57720" spans="4:6" x14ac:dyDescent="0.25">
      <c r="D57720" s="12"/>
      <c r="E57720" s="12"/>
      <c r="F57720" s="12"/>
    </row>
    <row r="57721" spans="4:6" x14ac:dyDescent="0.25">
      <c r="D57721" s="12"/>
      <c r="E57721" s="12"/>
      <c r="F57721" s="12"/>
    </row>
    <row r="57722" spans="4:6" x14ac:dyDescent="0.25">
      <c r="D57722" s="12"/>
      <c r="E57722" s="12"/>
      <c r="F57722" s="12"/>
    </row>
    <row r="57723" spans="4:6" x14ac:dyDescent="0.25">
      <c r="D57723" s="12"/>
      <c r="E57723" s="12"/>
      <c r="F57723" s="12"/>
    </row>
    <row r="57724" spans="4:6" x14ac:dyDescent="0.25">
      <c r="D57724" s="12"/>
      <c r="E57724" s="12"/>
      <c r="F57724" s="12"/>
    </row>
    <row r="57725" spans="4:6" x14ac:dyDescent="0.25">
      <c r="D57725" s="12"/>
      <c r="E57725" s="12"/>
      <c r="F57725" s="12"/>
    </row>
    <row r="57726" spans="4:6" x14ac:dyDescent="0.25">
      <c r="D57726" s="12"/>
      <c r="E57726" s="12"/>
      <c r="F57726" s="12"/>
    </row>
    <row r="57727" spans="4:6" x14ac:dyDescent="0.25">
      <c r="D57727" s="12"/>
      <c r="E57727" s="12"/>
      <c r="F57727" s="12"/>
    </row>
    <row r="57728" spans="4:6" x14ac:dyDescent="0.25">
      <c r="D57728" s="12"/>
      <c r="E57728" s="12"/>
      <c r="F57728" s="12"/>
    </row>
    <row r="57729" spans="4:6" x14ac:dyDescent="0.25">
      <c r="D57729" s="12"/>
      <c r="E57729" s="12"/>
      <c r="F57729" s="12"/>
    </row>
    <row r="57730" spans="4:6" x14ac:dyDescent="0.25">
      <c r="D57730" s="12"/>
      <c r="E57730" s="12"/>
      <c r="F57730" s="12"/>
    </row>
    <row r="57731" spans="4:6" x14ac:dyDescent="0.25">
      <c r="D57731" s="12"/>
      <c r="E57731" s="12"/>
      <c r="F57731" s="12"/>
    </row>
    <row r="57732" spans="4:6" x14ac:dyDescent="0.25">
      <c r="D57732" s="12"/>
      <c r="E57732" s="12"/>
      <c r="F57732" s="12"/>
    </row>
    <row r="57733" spans="4:6" x14ac:dyDescent="0.25">
      <c r="D57733" s="12"/>
      <c r="E57733" s="12"/>
      <c r="F57733" s="12"/>
    </row>
    <row r="57734" spans="4:6" x14ac:dyDescent="0.25">
      <c r="D57734" s="12"/>
      <c r="E57734" s="12"/>
      <c r="F57734" s="12"/>
    </row>
    <row r="57735" spans="4:6" x14ac:dyDescent="0.25">
      <c r="D57735" s="12"/>
      <c r="E57735" s="12"/>
      <c r="F57735" s="12"/>
    </row>
    <row r="57736" spans="4:6" x14ac:dyDescent="0.25">
      <c r="D57736" s="12"/>
      <c r="E57736" s="12"/>
      <c r="F57736" s="12"/>
    </row>
    <row r="57737" spans="4:6" x14ac:dyDescent="0.25">
      <c r="D57737" s="12"/>
      <c r="E57737" s="12"/>
      <c r="F57737" s="12"/>
    </row>
    <row r="57738" spans="4:6" x14ac:dyDescent="0.25">
      <c r="D57738" s="12"/>
      <c r="E57738" s="12"/>
      <c r="F57738" s="12"/>
    </row>
    <row r="57739" spans="4:6" x14ac:dyDescent="0.25">
      <c r="D57739" s="12"/>
      <c r="E57739" s="12"/>
      <c r="F57739" s="12"/>
    </row>
    <row r="57740" spans="4:6" x14ac:dyDescent="0.25">
      <c r="D57740" s="12"/>
      <c r="E57740" s="12"/>
      <c r="F57740" s="12"/>
    </row>
    <row r="57741" spans="4:6" x14ac:dyDescent="0.25">
      <c r="D57741" s="12"/>
      <c r="E57741" s="12"/>
      <c r="F57741" s="12"/>
    </row>
    <row r="57742" spans="4:6" x14ac:dyDescent="0.25">
      <c r="D57742" s="12"/>
      <c r="E57742" s="12"/>
      <c r="F57742" s="12"/>
    </row>
    <row r="57743" spans="4:6" x14ac:dyDescent="0.25">
      <c r="D57743" s="12"/>
      <c r="E57743" s="12"/>
      <c r="F57743" s="12"/>
    </row>
    <row r="57744" spans="4:6" x14ac:dyDescent="0.25">
      <c r="D57744" s="12"/>
      <c r="E57744" s="12"/>
      <c r="F57744" s="12"/>
    </row>
    <row r="57745" spans="4:6" x14ac:dyDescent="0.25">
      <c r="D57745" s="12"/>
      <c r="E57745" s="12"/>
      <c r="F57745" s="12"/>
    </row>
    <row r="57746" spans="4:6" x14ac:dyDescent="0.25">
      <c r="D57746" s="12"/>
      <c r="E57746" s="12"/>
      <c r="F57746" s="12"/>
    </row>
    <row r="57747" spans="4:6" x14ac:dyDescent="0.25">
      <c r="D57747" s="12"/>
      <c r="E57747" s="12"/>
      <c r="F57747" s="12"/>
    </row>
    <row r="57748" spans="4:6" x14ac:dyDescent="0.25">
      <c r="D57748" s="12"/>
      <c r="E57748" s="12"/>
      <c r="F57748" s="12"/>
    </row>
    <row r="57749" spans="4:6" x14ac:dyDescent="0.25">
      <c r="D57749" s="12"/>
      <c r="E57749" s="12"/>
      <c r="F57749" s="12"/>
    </row>
    <row r="57750" spans="4:6" x14ac:dyDescent="0.25">
      <c r="D57750" s="12"/>
      <c r="E57750" s="12"/>
      <c r="F57750" s="12"/>
    </row>
    <row r="57751" spans="4:6" x14ac:dyDescent="0.25">
      <c r="D57751" s="12"/>
      <c r="E57751" s="12"/>
      <c r="F57751" s="12"/>
    </row>
    <row r="57752" spans="4:6" x14ac:dyDescent="0.25">
      <c r="D57752" s="12"/>
      <c r="E57752" s="12"/>
      <c r="F57752" s="12"/>
    </row>
    <row r="57753" spans="4:6" x14ac:dyDescent="0.25">
      <c r="D57753" s="12"/>
      <c r="E57753" s="12"/>
      <c r="F57753" s="12"/>
    </row>
    <row r="57754" spans="4:6" x14ac:dyDescent="0.25">
      <c r="D57754" s="12"/>
      <c r="E57754" s="12"/>
      <c r="F57754" s="12"/>
    </row>
    <row r="57755" spans="4:6" x14ac:dyDescent="0.25">
      <c r="D57755" s="12"/>
      <c r="E57755" s="12"/>
      <c r="F57755" s="12"/>
    </row>
    <row r="57756" spans="4:6" x14ac:dyDescent="0.25">
      <c r="D57756" s="12"/>
      <c r="E57756" s="12"/>
      <c r="F57756" s="12"/>
    </row>
    <row r="57757" spans="4:6" x14ac:dyDescent="0.25">
      <c r="D57757" s="12"/>
      <c r="E57757" s="12"/>
      <c r="F57757" s="12"/>
    </row>
    <row r="57758" spans="4:6" x14ac:dyDescent="0.25">
      <c r="D57758" s="12"/>
      <c r="E57758" s="12"/>
      <c r="F57758" s="12"/>
    </row>
    <row r="57759" spans="4:6" x14ac:dyDescent="0.25">
      <c r="D57759" s="12"/>
      <c r="E57759" s="12"/>
      <c r="F57759" s="12"/>
    </row>
    <row r="57760" spans="4:6" x14ac:dyDescent="0.25">
      <c r="D57760" s="12"/>
      <c r="E57760" s="12"/>
      <c r="F57760" s="12"/>
    </row>
    <row r="57761" spans="4:6" x14ac:dyDescent="0.25">
      <c r="D57761" s="12"/>
      <c r="E57761" s="12"/>
      <c r="F57761" s="12"/>
    </row>
    <row r="57762" spans="4:6" x14ac:dyDescent="0.25">
      <c r="D57762" s="12"/>
      <c r="E57762" s="12"/>
      <c r="F57762" s="12"/>
    </row>
    <row r="57763" spans="4:6" x14ac:dyDescent="0.25">
      <c r="D57763" s="12"/>
      <c r="E57763" s="12"/>
      <c r="F57763" s="12"/>
    </row>
    <row r="57764" spans="4:6" x14ac:dyDescent="0.25">
      <c r="D57764" s="12"/>
      <c r="E57764" s="12"/>
      <c r="F57764" s="12"/>
    </row>
    <row r="57765" spans="4:6" x14ac:dyDescent="0.25">
      <c r="D57765" s="12"/>
      <c r="E57765" s="12"/>
      <c r="F57765" s="12"/>
    </row>
    <row r="57766" spans="4:6" x14ac:dyDescent="0.25">
      <c r="D57766" s="12"/>
      <c r="E57766" s="12"/>
      <c r="F57766" s="12"/>
    </row>
    <row r="57767" spans="4:6" x14ac:dyDescent="0.25">
      <c r="D57767" s="12"/>
      <c r="E57767" s="12"/>
      <c r="F57767" s="12"/>
    </row>
    <row r="57768" spans="4:6" x14ac:dyDescent="0.25">
      <c r="D57768" s="12"/>
      <c r="E57768" s="12"/>
      <c r="F57768" s="12"/>
    </row>
    <row r="57769" spans="4:6" x14ac:dyDescent="0.25">
      <c r="D57769" s="12"/>
      <c r="E57769" s="12"/>
      <c r="F57769" s="12"/>
    </row>
    <row r="57770" spans="4:6" x14ac:dyDescent="0.25">
      <c r="D57770" s="12"/>
      <c r="E57770" s="12"/>
      <c r="F57770" s="12"/>
    </row>
    <row r="57771" spans="4:6" x14ac:dyDescent="0.25">
      <c r="D57771" s="12"/>
      <c r="E57771" s="12"/>
      <c r="F57771" s="12"/>
    </row>
    <row r="57772" spans="4:6" x14ac:dyDescent="0.25">
      <c r="D57772" s="12"/>
      <c r="E57772" s="12"/>
      <c r="F57772" s="12"/>
    </row>
    <row r="57773" spans="4:6" x14ac:dyDescent="0.25">
      <c r="D57773" s="12"/>
      <c r="E57773" s="12"/>
      <c r="F57773" s="12"/>
    </row>
    <row r="57774" spans="4:6" x14ac:dyDescent="0.25">
      <c r="D57774" s="12"/>
      <c r="E57774" s="12"/>
      <c r="F57774" s="12"/>
    </row>
    <row r="57775" spans="4:6" x14ac:dyDescent="0.25">
      <c r="D57775" s="12"/>
      <c r="E57775" s="12"/>
      <c r="F57775" s="12"/>
    </row>
    <row r="57776" spans="4:6" x14ac:dyDescent="0.25">
      <c r="D57776" s="12"/>
      <c r="E57776" s="12"/>
      <c r="F57776" s="12"/>
    </row>
    <row r="57777" spans="4:6" x14ac:dyDescent="0.25">
      <c r="D57777" s="12"/>
      <c r="E57777" s="12"/>
      <c r="F57777" s="12"/>
    </row>
    <row r="57778" spans="4:6" x14ac:dyDescent="0.25">
      <c r="D57778" s="12"/>
      <c r="E57778" s="12"/>
      <c r="F57778" s="12"/>
    </row>
    <row r="57779" spans="4:6" x14ac:dyDescent="0.25">
      <c r="D57779" s="12"/>
      <c r="E57779" s="12"/>
      <c r="F57779" s="12"/>
    </row>
    <row r="57780" spans="4:6" x14ac:dyDescent="0.25">
      <c r="D57780" s="12"/>
      <c r="E57780" s="12"/>
      <c r="F57780" s="12"/>
    </row>
    <row r="57781" spans="4:6" x14ac:dyDescent="0.25">
      <c r="D57781" s="12"/>
      <c r="E57781" s="12"/>
      <c r="F57781" s="12"/>
    </row>
    <row r="57782" spans="4:6" x14ac:dyDescent="0.25">
      <c r="D57782" s="12"/>
      <c r="E57782" s="12"/>
      <c r="F57782" s="12"/>
    </row>
    <row r="57783" spans="4:6" x14ac:dyDescent="0.25">
      <c r="D57783" s="12"/>
      <c r="E57783" s="12"/>
      <c r="F57783" s="12"/>
    </row>
    <row r="57784" spans="4:6" x14ac:dyDescent="0.25">
      <c r="D57784" s="12"/>
      <c r="E57784" s="12"/>
      <c r="F57784" s="12"/>
    </row>
    <row r="57785" spans="4:6" x14ac:dyDescent="0.25">
      <c r="D57785" s="12"/>
      <c r="E57785" s="12"/>
      <c r="F57785" s="12"/>
    </row>
    <row r="57786" spans="4:6" x14ac:dyDescent="0.25">
      <c r="D57786" s="12"/>
      <c r="E57786" s="12"/>
      <c r="F57786" s="12"/>
    </row>
    <row r="57787" spans="4:6" x14ac:dyDescent="0.25">
      <c r="D57787" s="12"/>
      <c r="E57787" s="12"/>
      <c r="F57787" s="12"/>
    </row>
    <row r="57788" spans="4:6" x14ac:dyDescent="0.25">
      <c r="D57788" s="12"/>
      <c r="E57788" s="12"/>
      <c r="F57788" s="12"/>
    </row>
    <row r="57789" spans="4:6" x14ac:dyDescent="0.25">
      <c r="D57789" s="12"/>
      <c r="E57789" s="12"/>
      <c r="F57789" s="12"/>
    </row>
    <row r="57790" spans="4:6" x14ac:dyDescent="0.25">
      <c r="D57790" s="12"/>
      <c r="E57790" s="12"/>
      <c r="F57790" s="12"/>
    </row>
    <row r="57791" spans="4:6" x14ac:dyDescent="0.25">
      <c r="D57791" s="12"/>
      <c r="E57791" s="12"/>
      <c r="F57791" s="12"/>
    </row>
    <row r="57792" spans="4:6" x14ac:dyDescent="0.25">
      <c r="D57792" s="12"/>
      <c r="E57792" s="12"/>
      <c r="F57792" s="12"/>
    </row>
    <row r="57793" spans="4:6" x14ac:dyDescent="0.25">
      <c r="D57793" s="12"/>
      <c r="E57793" s="12"/>
      <c r="F57793" s="12"/>
    </row>
    <row r="57794" spans="4:6" x14ac:dyDescent="0.25">
      <c r="D57794" s="12"/>
      <c r="E57794" s="12"/>
      <c r="F57794" s="12"/>
    </row>
    <row r="57795" spans="4:6" x14ac:dyDescent="0.25">
      <c r="D57795" s="12"/>
      <c r="E57795" s="12"/>
      <c r="F57795" s="12"/>
    </row>
    <row r="57796" spans="4:6" x14ac:dyDescent="0.25">
      <c r="D57796" s="12"/>
      <c r="E57796" s="12"/>
      <c r="F57796" s="12"/>
    </row>
    <row r="57797" spans="4:6" x14ac:dyDescent="0.25">
      <c r="D57797" s="12"/>
      <c r="E57797" s="12"/>
      <c r="F57797" s="12"/>
    </row>
    <row r="57798" spans="4:6" x14ac:dyDescent="0.25">
      <c r="D57798" s="12"/>
      <c r="E57798" s="12"/>
      <c r="F57798" s="12"/>
    </row>
    <row r="57799" spans="4:6" x14ac:dyDescent="0.25">
      <c r="D57799" s="12"/>
      <c r="E57799" s="12"/>
      <c r="F57799" s="12"/>
    </row>
    <row r="57800" spans="4:6" x14ac:dyDescent="0.25">
      <c r="D57800" s="12"/>
      <c r="E57800" s="12"/>
      <c r="F57800" s="12"/>
    </row>
    <row r="57801" spans="4:6" x14ac:dyDescent="0.25">
      <c r="D57801" s="12"/>
      <c r="E57801" s="12"/>
      <c r="F57801" s="12"/>
    </row>
    <row r="57802" spans="4:6" x14ac:dyDescent="0.25">
      <c r="D57802" s="12"/>
      <c r="E57802" s="12"/>
      <c r="F57802" s="12"/>
    </row>
    <row r="57803" spans="4:6" x14ac:dyDescent="0.25">
      <c r="D57803" s="12"/>
      <c r="E57803" s="12"/>
      <c r="F57803" s="12"/>
    </row>
    <row r="57804" spans="4:6" x14ac:dyDescent="0.25">
      <c r="D57804" s="12"/>
      <c r="E57804" s="12"/>
      <c r="F57804" s="12"/>
    </row>
    <row r="57805" spans="4:6" x14ac:dyDescent="0.25">
      <c r="D57805" s="12"/>
      <c r="E57805" s="12"/>
      <c r="F57805" s="12"/>
    </row>
    <row r="57806" spans="4:6" x14ac:dyDescent="0.25">
      <c r="D57806" s="12"/>
      <c r="E57806" s="12"/>
      <c r="F57806" s="12"/>
    </row>
    <row r="57807" spans="4:6" x14ac:dyDescent="0.25">
      <c r="D57807" s="12"/>
      <c r="E57807" s="12"/>
      <c r="F57807" s="12"/>
    </row>
    <row r="57808" spans="4:6" x14ac:dyDescent="0.25">
      <c r="D57808" s="12"/>
      <c r="E57808" s="12"/>
      <c r="F57808" s="12"/>
    </row>
    <row r="57809" spans="4:6" x14ac:dyDescent="0.25">
      <c r="D57809" s="12"/>
      <c r="E57809" s="12"/>
      <c r="F57809" s="12"/>
    </row>
    <row r="57810" spans="4:6" x14ac:dyDescent="0.25">
      <c r="D57810" s="12"/>
      <c r="E57810" s="12"/>
      <c r="F57810" s="12"/>
    </row>
    <row r="57811" spans="4:6" x14ac:dyDescent="0.25">
      <c r="D57811" s="12"/>
      <c r="E57811" s="12"/>
      <c r="F57811" s="12"/>
    </row>
    <row r="57812" spans="4:6" x14ac:dyDescent="0.25">
      <c r="D57812" s="12"/>
      <c r="E57812" s="12"/>
      <c r="F57812" s="12"/>
    </row>
    <row r="57813" spans="4:6" x14ac:dyDescent="0.25">
      <c r="D57813" s="12"/>
      <c r="E57813" s="12"/>
      <c r="F57813" s="12"/>
    </row>
    <row r="57814" spans="4:6" x14ac:dyDescent="0.25">
      <c r="D57814" s="12"/>
      <c r="E57814" s="12"/>
      <c r="F57814" s="12"/>
    </row>
    <row r="57815" spans="4:6" x14ac:dyDescent="0.25">
      <c r="D57815" s="12"/>
      <c r="E57815" s="12"/>
      <c r="F57815" s="12"/>
    </row>
    <row r="57816" spans="4:6" x14ac:dyDescent="0.25">
      <c r="D57816" s="12"/>
      <c r="E57816" s="12"/>
      <c r="F57816" s="12"/>
    </row>
    <row r="57817" spans="4:6" x14ac:dyDescent="0.25">
      <c r="D57817" s="12"/>
      <c r="E57817" s="12"/>
      <c r="F57817" s="12"/>
    </row>
    <row r="57818" spans="4:6" x14ac:dyDescent="0.25">
      <c r="D57818" s="12"/>
      <c r="E57818" s="12"/>
      <c r="F57818" s="12"/>
    </row>
    <row r="57819" spans="4:6" x14ac:dyDescent="0.25">
      <c r="D57819" s="12"/>
      <c r="E57819" s="12"/>
      <c r="F57819" s="12"/>
    </row>
    <row r="57820" spans="4:6" x14ac:dyDescent="0.25">
      <c r="D57820" s="12"/>
      <c r="E57820" s="12"/>
      <c r="F57820" s="12"/>
    </row>
    <row r="57821" spans="4:6" x14ac:dyDescent="0.25">
      <c r="D57821" s="12"/>
      <c r="E57821" s="12"/>
      <c r="F57821" s="12"/>
    </row>
    <row r="57822" spans="4:6" x14ac:dyDescent="0.25">
      <c r="D57822" s="12"/>
      <c r="E57822" s="12"/>
      <c r="F57822" s="12"/>
    </row>
    <row r="57823" spans="4:6" x14ac:dyDescent="0.25">
      <c r="D57823" s="12"/>
      <c r="E57823" s="12"/>
      <c r="F57823" s="12"/>
    </row>
    <row r="57824" spans="4:6" x14ac:dyDescent="0.25">
      <c r="D57824" s="12"/>
      <c r="E57824" s="12"/>
      <c r="F57824" s="12"/>
    </row>
    <row r="57825" spans="4:6" x14ac:dyDescent="0.25">
      <c r="D57825" s="12"/>
      <c r="E57825" s="12"/>
      <c r="F57825" s="12"/>
    </row>
    <row r="57826" spans="4:6" x14ac:dyDescent="0.25">
      <c r="D57826" s="12"/>
      <c r="E57826" s="12"/>
      <c r="F57826" s="12"/>
    </row>
    <row r="57827" spans="4:6" x14ac:dyDescent="0.25">
      <c r="D57827" s="12"/>
      <c r="E57827" s="12"/>
      <c r="F57827" s="12"/>
    </row>
    <row r="57828" spans="4:6" x14ac:dyDescent="0.25">
      <c r="D57828" s="12"/>
      <c r="E57828" s="12"/>
      <c r="F57828" s="12"/>
    </row>
    <row r="57829" spans="4:6" x14ac:dyDescent="0.25">
      <c r="D57829" s="12"/>
      <c r="E57829" s="12"/>
      <c r="F57829" s="12"/>
    </row>
    <row r="57830" spans="4:6" x14ac:dyDescent="0.25">
      <c r="D57830" s="12"/>
      <c r="E57830" s="12"/>
      <c r="F57830" s="12"/>
    </row>
    <row r="57831" spans="4:6" x14ac:dyDescent="0.25">
      <c r="D57831" s="12"/>
      <c r="E57831" s="12"/>
      <c r="F57831" s="12"/>
    </row>
    <row r="57832" spans="4:6" x14ac:dyDescent="0.25">
      <c r="D57832" s="12"/>
      <c r="E57832" s="12"/>
      <c r="F57832" s="12"/>
    </row>
    <row r="57833" spans="4:6" x14ac:dyDescent="0.25">
      <c r="D57833" s="12"/>
      <c r="E57833" s="12"/>
      <c r="F57833" s="12"/>
    </row>
    <row r="57834" spans="4:6" x14ac:dyDescent="0.25">
      <c r="D57834" s="12"/>
      <c r="E57834" s="12"/>
      <c r="F57834" s="12"/>
    </row>
    <row r="57835" spans="4:6" x14ac:dyDescent="0.25">
      <c r="D57835" s="12"/>
      <c r="E57835" s="12"/>
      <c r="F57835" s="12"/>
    </row>
    <row r="57836" spans="4:6" x14ac:dyDescent="0.25">
      <c r="D57836" s="12"/>
      <c r="E57836" s="12"/>
      <c r="F57836" s="12"/>
    </row>
    <row r="57837" spans="4:6" x14ac:dyDescent="0.25">
      <c r="D57837" s="12"/>
      <c r="E57837" s="12"/>
      <c r="F57837" s="12"/>
    </row>
    <row r="57838" spans="4:6" x14ac:dyDescent="0.25">
      <c r="D57838" s="12"/>
      <c r="E57838" s="12"/>
      <c r="F57838" s="12"/>
    </row>
    <row r="57839" spans="4:6" x14ac:dyDescent="0.25">
      <c r="D57839" s="12"/>
      <c r="E57839" s="12"/>
      <c r="F57839" s="12"/>
    </row>
    <row r="57840" spans="4:6" x14ac:dyDescent="0.25">
      <c r="D57840" s="12"/>
      <c r="E57840" s="12"/>
      <c r="F57840" s="12"/>
    </row>
    <row r="57841" spans="4:6" x14ac:dyDescent="0.25">
      <c r="D57841" s="12"/>
      <c r="E57841" s="12"/>
      <c r="F57841" s="12"/>
    </row>
    <row r="57842" spans="4:6" x14ac:dyDescent="0.25">
      <c r="D57842" s="12"/>
      <c r="E57842" s="12"/>
      <c r="F57842" s="12"/>
    </row>
    <row r="57843" spans="4:6" x14ac:dyDescent="0.25">
      <c r="D57843" s="12"/>
      <c r="E57843" s="12"/>
      <c r="F57843" s="12"/>
    </row>
    <row r="57844" spans="4:6" x14ac:dyDescent="0.25">
      <c r="D57844" s="12"/>
      <c r="E57844" s="12"/>
      <c r="F57844" s="12"/>
    </row>
    <row r="57845" spans="4:6" x14ac:dyDescent="0.25">
      <c r="D57845" s="12"/>
      <c r="E57845" s="12"/>
      <c r="F57845" s="12"/>
    </row>
    <row r="57846" spans="4:6" x14ac:dyDescent="0.25">
      <c r="D57846" s="12"/>
      <c r="E57846" s="12"/>
      <c r="F57846" s="12"/>
    </row>
    <row r="57847" spans="4:6" x14ac:dyDescent="0.25">
      <c r="D57847" s="12"/>
      <c r="E57847" s="12"/>
      <c r="F57847" s="12"/>
    </row>
    <row r="57848" spans="4:6" x14ac:dyDescent="0.25">
      <c r="D57848" s="12"/>
      <c r="E57848" s="12"/>
      <c r="F57848" s="12"/>
    </row>
    <row r="57849" spans="4:6" x14ac:dyDescent="0.25">
      <c r="D57849" s="12"/>
      <c r="E57849" s="12"/>
      <c r="F57849" s="12"/>
    </row>
    <row r="57850" spans="4:6" x14ac:dyDescent="0.25">
      <c r="D57850" s="12"/>
      <c r="E57850" s="12"/>
      <c r="F57850" s="12"/>
    </row>
    <row r="57851" spans="4:6" x14ac:dyDescent="0.25">
      <c r="D57851" s="12"/>
      <c r="E57851" s="12"/>
      <c r="F57851" s="12"/>
    </row>
    <row r="57852" spans="4:6" x14ac:dyDescent="0.25">
      <c r="D57852" s="12"/>
      <c r="E57852" s="12"/>
      <c r="F57852" s="12"/>
    </row>
    <row r="57853" spans="4:6" x14ac:dyDescent="0.25">
      <c r="D57853" s="12"/>
      <c r="E57853" s="12"/>
      <c r="F57853" s="12"/>
    </row>
    <row r="57854" spans="4:6" x14ac:dyDescent="0.25">
      <c r="D57854" s="12"/>
      <c r="E57854" s="12"/>
      <c r="F57854" s="12"/>
    </row>
    <row r="57855" spans="4:6" x14ac:dyDescent="0.25">
      <c r="D57855" s="12"/>
      <c r="E57855" s="12"/>
      <c r="F57855" s="12"/>
    </row>
    <row r="57856" spans="4:6" x14ac:dyDescent="0.25">
      <c r="D57856" s="12"/>
      <c r="E57856" s="12"/>
      <c r="F57856" s="12"/>
    </row>
    <row r="57857" spans="4:6" x14ac:dyDescent="0.25">
      <c r="D57857" s="12"/>
      <c r="E57857" s="12"/>
      <c r="F57857" s="12"/>
    </row>
    <row r="57858" spans="4:6" x14ac:dyDescent="0.25">
      <c r="D57858" s="12"/>
      <c r="E57858" s="12"/>
      <c r="F57858" s="12"/>
    </row>
    <row r="57859" spans="4:6" x14ac:dyDescent="0.25">
      <c r="D57859" s="12"/>
      <c r="E57859" s="12"/>
      <c r="F57859" s="12"/>
    </row>
    <row r="57860" spans="4:6" x14ac:dyDescent="0.25">
      <c r="D57860" s="12"/>
      <c r="E57860" s="12"/>
      <c r="F57860" s="12"/>
    </row>
    <row r="57861" spans="4:6" x14ac:dyDescent="0.25">
      <c r="D57861" s="12"/>
      <c r="E57861" s="12"/>
      <c r="F57861" s="12"/>
    </row>
    <row r="57862" spans="4:6" x14ac:dyDescent="0.25">
      <c r="D57862" s="12"/>
      <c r="E57862" s="12"/>
      <c r="F57862" s="12"/>
    </row>
    <row r="57863" spans="4:6" x14ac:dyDescent="0.25">
      <c r="D57863" s="12"/>
      <c r="E57863" s="12"/>
      <c r="F57863" s="12"/>
    </row>
    <row r="57864" spans="4:6" x14ac:dyDescent="0.25">
      <c r="D57864" s="12"/>
      <c r="E57864" s="12"/>
      <c r="F57864" s="12"/>
    </row>
    <row r="57865" spans="4:6" x14ac:dyDescent="0.25">
      <c r="D57865" s="12"/>
      <c r="E57865" s="12"/>
      <c r="F57865" s="12"/>
    </row>
    <row r="57866" spans="4:6" x14ac:dyDescent="0.25">
      <c r="D57866" s="12"/>
      <c r="E57866" s="12"/>
      <c r="F57866" s="12"/>
    </row>
    <row r="57867" spans="4:6" x14ac:dyDescent="0.25">
      <c r="D57867" s="12"/>
      <c r="E57867" s="12"/>
      <c r="F57867" s="12"/>
    </row>
    <row r="57868" spans="4:6" x14ac:dyDescent="0.25">
      <c r="D57868" s="12"/>
      <c r="E57868" s="12"/>
      <c r="F57868" s="12"/>
    </row>
    <row r="57869" spans="4:6" x14ac:dyDescent="0.25">
      <c r="D57869" s="12"/>
      <c r="E57869" s="12"/>
      <c r="F57869" s="12"/>
    </row>
    <row r="57870" spans="4:6" x14ac:dyDescent="0.25">
      <c r="D57870" s="12"/>
      <c r="E57870" s="12"/>
      <c r="F57870" s="12"/>
    </row>
    <row r="57871" spans="4:6" x14ac:dyDescent="0.25">
      <c r="D57871" s="12"/>
      <c r="E57871" s="12"/>
      <c r="F57871" s="12"/>
    </row>
    <row r="57872" spans="4:6" x14ac:dyDescent="0.25">
      <c r="D57872" s="12"/>
      <c r="E57872" s="12"/>
      <c r="F57872" s="12"/>
    </row>
    <row r="57873" spans="4:6" x14ac:dyDescent="0.25">
      <c r="D57873" s="12"/>
      <c r="E57873" s="12"/>
      <c r="F57873" s="12"/>
    </row>
    <row r="57874" spans="4:6" x14ac:dyDescent="0.25">
      <c r="D57874" s="12"/>
      <c r="E57874" s="12"/>
      <c r="F57874" s="12"/>
    </row>
    <row r="57875" spans="4:6" x14ac:dyDescent="0.25">
      <c r="D57875" s="12"/>
      <c r="E57875" s="12"/>
      <c r="F57875" s="12"/>
    </row>
    <row r="57876" spans="4:6" x14ac:dyDescent="0.25">
      <c r="D57876" s="12"/>
      <c r="E57876" s="12"/>
      <c r="F57876" s="12"/>
    </row>
    <row r="57877" spans="4:6" x14ac:dyDescent="0.25">
      <c r="D57877" s="12"/>
      <c r="E57877" s="12"/>
      <c r="F57877" s="12"/>
    </row>
    <row r="57878" spans="4:6" x14ac:dyDescent="0.25">
      <c r="D57878" s="12"/>
      <c r="E57878" s="12"/>
      <c r="F57878" s="12"/>
    </row>
    <row r="57879" spans="4:6" x14ac:dyDescent="0.25">
      <c r="D57879" s="12"/>
      <c r="E57879" s="12"/>
      <c r="F57879" s="12"/>
    </row>
    <row r="57880" spans="4:6" x14ac:dyDescent="0.25">
      <c r="D57880" s="12"/>
      <c r="E57880" s="12"/>
      <c r="F57880" s="12"/>
    </row>
    <row r="57881" spans="4:6" x14ac:dyDescent="0.25">
      <c r="D57881" s="12"/>
      <c r="E57881" s="12"/>
      <c r="F57881" s="12"/>
    </row>
    <row r="57882" spans="4:6" x14ac:dyDescent="0.25">
      <c r="D57882" s="12"/>
      <c r="E57882" s="12"/>
      <c r="F57882" s="12"/>
    </row>
    <row r="57883" spans="4:6" x14ac:dyDescent="0.25">
      <c r="D57883" s="12"/>
      <c r="E57883" s="12"/>
      <c r="F57883" s="12"/>
    </row>
    <row r="57884" spans="4:6" x14ac:dyDescent="0.25">
      <c r="D57884" s="12"/>
      <c r="E57884" s="12"/>
      <c r="F57884" s="12"/>
    </row>
    <row r="57885" spans="4:6" x14ac:dyDescent="0.25">
      <c r="D57885" s="12"/>
      <c r="E57885" s="12"/>
      <c r="F57885" s="12"/>
    </row>
    <row r="57886" spans="4:6" x14ac:dyDescent="0.25">
      <c r="D57886" s="12"/>
      <c r="E57886" s="12"/>
      <c r="F57886" s="12"/>
    </row>
    <row r="57887" spans="4:6" x14ac:dyDescent="0.25">
      <c r="D57887" s="12"/>
      <c r="E57887" s="12"/>
      <c r="F57887" s="12"/>
    </row>
    <row r="57888" spans="4:6" x14ac:dyDescent="0.25">
      <c r="D57888" s="12"/>
      <c r="E57888" s="12"/>
      <c r="F57888" s="12"/>
    </row>
    <row r="57889" spans="4:6" x14ac:dyDescent="0.25">
      <c r="D57889" s="12"/>
      <c r="E57889" s="12"/>
      <c r="F57889" s="12"/>
    </row>
    <row r="57890" spans="4:6" x14ac:dyDescent="0.25">
      <c r="D57890" s="12"/>
      <c r="E57890" s="12"/>
      <c r="F57890" s="12"/>
    </row>
    <row r="57891" spans="4:6" x14ac:dyDescent="0.25">
      <c r="D57891" s="12"/>
      <c r="E57891" s="12"/>
      <c r="F57891" s="12"/>
    </row>
    <row r="57892" spans="4:6" x14ac:dyDescent="0.25">
      <c r="D57892" s="12"/>
      <c r="E57892" s="12"/>
      <c r="F57892" s="12"/>
    </row>
    <row r="57893" spans="4:6" x14ac:dyDescent="0.25">
      <c r="D57893" s="12"/>
      <c r="E57893" s="12"/>
      <c r="F57893" s="12"/>
    </row>
    <row r="57894" spans="4:6" x14ac:dyDescent="0.25">
      <c r="D57894" s="12"/>
      <c r="E57894" s="12"/>
      <c r="F57894" s="12"/>
    </row>
    <row r="57895" spans="4:6" x14ac:dyDescent="0.25">
      <c r="D57895" s="12"/>
      <c r="E57895" s="12"/>
      <c r="F57895" s="12"/>
    </row>
    <row r="57896" spans="4:6" x14ac:dyDescent="0.25">
      <c r="D57896" s="12"/>
      <c r="E57896" s="12"/>
      <c r="F57896" s="12"/>
    </row>
    <row r="57897" spans="4:6" x14ac:dyDescent="0.25">
      <c r="D57897" s="12"/>
      <c r="E57897" s="12"/>
      <c r="F57897" s="12"/>
    </row>
    <row r="57898" spans="4:6" x14ac:dyDescent="0.25">
      <c r="D57898" s="12"/>
      <c r="E57898" s="12"/>
      <c r="F57898" s="12"/>
    </row>
    <row r="57899" spans="4:6" x14ac:dyDescent="0.25">
      <c r="D57899" s="12"/>
      <c r="E57899" s="12"/>
      <c r="F57899" s="12"/>
    </row>
    <row r="57900" spans="4:6" x14ac:dyDescent="0.25">
      <c r="D57900" s="12"/>
      <c r="E57900" s="12"/>
      <c r="F57900" s="12"/>
    </row>
    <row r="57901" spans="4:6" x14ac:dyDescent="0.25">
      <c r="D57901" s="12"/>
      <c r="E57901" s="12"/>
      <c r="F57901" s="12"/>
    </row>
    <row r="57902" spans="4:6" x14ac:dyDescent="0.25">
      <c r="D57902" s="12"/>
      <c r="E57902" s="12"/>
      <c r="F57902" s="12"/>
    </row>
    <row r="57903" spans="4:6" x14ac:dyDescent="0.25">
      <c r="D57903" s="12"/>
      <c r="E57903" s="12"/>
      <c r="F57903" s="12"/>
    </row>
    <row r="57904" spans="4:6" x14ac:dyDescent="0.25">
      <c r="D57904" s="12"/>
      <c r="E57904" s="12"/>
      <c r="F57904" s="12"/>
    </row>
    <row r="57905" spans="4:6" x14ac:dyDescent="0.25">
      <c r="D57905" s="12"/>
      <c r="E57905" s="12"/>
      <c r="F57905" s="12"/>
    </row>
    <row r="57906" spans="4:6" x14ac:dyDescent="0.25">
      <c r="D57906" s="12"/>
      <c r="E57906" s="12"/>
      <c r="F57906" s="12"/>
    </row>
    <row r="57907" spans="4:6" x14ac:dyDescent="0.25">
      <c r="D57907" s="12"/>
      <c r="E57907" s="12"/>
      <c r="F57907" s="12"/>
    </row>
    <row r="57908" spans="4:6" x14ac:dyDescent="0.25">
      <c r="D57908" s="12"/>
      <c r="E57908" s="12"/>
      <c r="F57908" s="12"/>
    </row>
    <row r="57909" spans="4:6" x14ac:dyDescent="0.25">
      <c r="D57909" s="12"/>
      <c r="E57909" s="12"/>
      <c r="F57909" s="12"/>
    </row>
    <row r="57910" spans="4:6" x14ac:dyDescent="0.25">
      <c r="D57910" s="12"/>
      <c r="E57910" s="12"/>
      <c r="F57910" s="12"/>
    </row>
    <row r="57911" spans="4:6" x14ac:dyDescent="0.25">
      <c r="D57911" s="12"/>
      <c r="E57911" s="12"/>
      <c r="F57911" s="12"/>
    </row>
    <row r="57912" spans="4:6" x14ac:dyDescent="0.25">
      <c r="D57912" s="12"/>
      <c r="E57912" s="12"/>
      <c r="F57912" s="12"/>
    </row>
    <row r="57913" spans="4:6" x14ac:dyDescent="0.25">
      <c r="D57913" s="12"/>
      <c r="E57913" s="12"/>
      <c r="F57913" s="12"/>
    </row>
    <row r="57914" spans="4:6" x14ac:dyDescent="0.25">
      <c r="D57914" s="12"/>
      <c r="E57914" s="12"/>
      <c r="F57914" s="12"/>
    </row>
    <row r="57915" spans="4:6" x14ac:dyDescent="0.25">
      <c r="D57915" s="12"/>
      <c r="E57915" s="12"/>
      <c r="F57915" s="12"/>
    </row>
    <row r="57916" spans="4:6" x14ac:dyDescent="0.25">
      <c r="D57916" s="12"/>
      <c r="E57916" s="12"/>
      <c r="F57916" s="12"/>
    </row>
    <row r="57917" spans="4:6" x14ac:dyDescent="0.25">
      <c r="D57917" s="12"/>
      <c r="E57917" s="12"/>
      <c r="F57917" s="12"/>
    </row>
    <row r="57918" spans="4:6" x14ac:dyDescent="0.25">
      <c r="D57918" s="12"/>
      <c r="E57918" s="12"/>
      <c r="F57918" s="12"/>
    </row>
    <row r="57919" spans="4:6" x14ac:dyDescent="0.25">
      <c r="D57919" s="12"/>
      <c r="E57919" s="12"/>
      <c r="F57919" s="12"/>
    </row>
    <row r="57920" spans="4:6" x14ac:dyDescent="0.25">
      <c r="D57920" s="12"/>
      <c r="E57920" s="12"/>
      <c r="F57920" s="12"/>
    </row>
    <row r="57921" spans="4:6" x14ac:dyDescent="0.25">
      <c r="D57921" s="12"/>
      <c r="E57921" s="12"/>
      <c r="F57921" s="12"/>
    </row>
    <row r="57922" spans="4:6" x14ac:dyDescent="0.25">
      <c r="D57922" s="12"/>
      <c r="E57922" s="12"/>
      <c r="F57922" s="12"/>
    </row>
    <row r="57923" spans="4:6" x14ac:dyDescent="0.25">
      <c r="D57923" s="12"/>
      <c r="E57923" s="12"/>
      <c r="F57923" s="12"/>
    </row>
    <row r="57924" spans="4:6" x14ac:dyDescent="0.25">
      <c r="D57924" s="12"/>
      <c r="E57924" s="12"/>
      <c r="F57924" s="12"/>
    </row>
    <row r="57925" spans="4:6" x14ac:dyDescent="0.25">
      <c r="D57925" s="12"/>
      <c r="E57925" s="12"/>
      <c r="F57925" s="12"/>
    </row>
    <row r="57926" spans="4:6" x14ac:dyDescent="0.25">
      <c r="D57926" s="12"/>
      <c r="E57926" s="12"/>
      <c r="F57926" s="12"/>
    </row>
    <row r="57927" spans="4:6" x14ac:dyDescent="0.25">
      <c r="D57927" s="12"/>
      <c r="E57927" s="12"/>
      <c r="F57927" s="12"/>
    </row>
    <row r="57928" spans="4:6" x14ac:dyDescent="0.25">
      <c r="D57928" s="12"/>
      <c r="E57928" s="12"/>
      <c r="F57928" s="12"/>
    </row>
    <row r="57929" spans="4:6" x14ac:dyDescent="0.25">
      <c r="D57929" s="12"/>
      <c r="E57929" s="12"/>
      <c r="F57929" s="12"/>
    </row>
    <row r="57930" spans="4:6" x14ac:dyDescent="0.25">
      <c r="D57930" s="12"/>
      <c r="E57930" s="12"/>
      <c r="F57930" s="12"/>
    </row>
    <row r="57931" spans="4:6" x14ac:dyDescent="0.25">
      <c r="D57931" s="12"/>
      <c r="E57931" s="12"/>
      <c r="F57931" s="12"/>
    </row>
    <row r="57932" spans="4:6" x14ac:dyDescent="0.25">
      <c r="D57932" s="12"/>
      <c r="E57932" s="12"/>
      <c r="F57932" s="12"/>
    </row>
    <row r="57933" spans="4:6" x14ac:dyDescent="0.25">
      <c r="D57933" s="12"/>
      <c r="E57933" s="12"/>
      <c r="F57933" s="12"/>
    </row>
    <row r="57934" spans="4:6" x14ac:dyDescent="0.25">
      <c r="D57934" s="12"/>
      <c r="E57934" s="12"/>
      <c r="F57934" s="12"/>
    </row>
    <row r="57935" spans="4:6" x14ac:dyDescent="0.25">
      <c r="D57935" s="12"/>
      <c r="E57935" s="12"/>
      <c r="F57935" s="12"/>
    </row>
    <row r="57936" spans="4:6" x14ac:dyDescent="0.25">
      <c r="D57936" s="12"/>
      <c r="E57936" s="12"/>
      <c r="F57936" s="12"/>
    </row>
    <row r="57937" spans="4:6" x14ac:dyDescent="0.25">
      <c r="D57937" s="12"/>
      <c r="E57937" s="12"/>
      <c r="F57937" s="12"/>
    </row>
    <row r="57938" spans="4:6" x14ac:dyDescent="0.25">
      <c r="D57938" s="12"/>
      <c r="E57938" s="12"/>
      <c r="F57938" s="12"/>
    </row>
    <row r="57939" spans="4:6" x14ac:dyDescent="0.25">
      <c r="D57939" s="12"/>
      <c r="E57939" s="12"/>
      <c r="F57939" s="12"/>
    </row>
    <row r="57940" spans="4:6" x14ac:dyDescent="0.25">
      <c r="D57940" s="12"/>
      <c r="E57940" s="12"/>
      <c r="F57940" s="12"/>
    </row>
    <row r="57941" spans="4:6" x14ac:dyDescent="0.25">
      <c r="D57941" s="12"/>
      <c r="E57941" s="12"/>
      <c r="F57941" s="12"/>
    </row>
    <row r="57942" spans="4:6" x14ac:dyDescent="0.25">
      <c r="D57942" s="12"/>
      <c r="E57942" s="12"/>
      <c r="F57942" s="12"/>
    </row>
    <row r="57943" spans="4:6" x14ac:dyDescent="0.25">
      <c r="D57943" s="12"/>
      <c r="E57943" s="12"/>
      <c r="F57943" s="12"/>
    </row>
    <row r="57944" spans="4:6" x14ac:dyDescent="0.25">
      <c r="D57944" s="12"/>
      <c r="E57944" s="12"/>
      <c r="F57944" s="12"/>
    </row>
    <row r="57945" spans="4:6" x14ac:dyDescent="0.25">
      <c r="D57945" s="12"/>
      <c r="E57945" s="12"/>
      <c r="F57945" s="12"/>
    </row>
    <row r="57946" spans="4:6" x14ac:dyDescent="0.25">
      <c r="D57946" s="12"/>
      <c r="E57946" s="12"/>
      <c r="F57946" s="12"/>
    </row>
    <row r="57947" spans="4:6" x14ac:dyDescent="0.25">
      <c r="D57947" s="12"/>
      <c r="E57947" s="12"/>
      <c r="F57947" s="12"/>
    </row>
    <row r="57948" spans="4:6" x14ac:dyDescent="0.25">
      <c r="D57948" s="12"/>
      <c r="E57948" s="12"/>
      <c r="F57948" s="12"/>
    </row>
    <row r="57949" spans="4:6" x14ac:dyDescent="0.25">
      <c r="D57949" s="12"/>
      <c r="E57949" s="12"/>
      <c r="F57949" s="12"/>
    </row>
    <row r="57950" spans="4:6" x14ac:dyDescent="0.25">
      <c r="D57950" s="12"/>
      <c r="E57950" s="12"/>
      <c r="F57950" s="12"/>
    </row>
    <row r="57951" spans="4:6" x14ac:dyDescent="0.25">
      <c r="D57951" s="12"/>
      <c r="E57951" s="12"/>
      <c r="F57951" s="12"/>
    </row>
    <row r="57952" spans="4:6" x14ac:dyDescent="0.25">
      <c r="D57952" s="12"/>
      <c r="E57952" s="12"/>
      <c r="F57952" s="12"/>
    </row>
    <row r="57953" spans="4:6" x14ac:dyDescent="0.25">
      <c r="D57953" s="12"/>
      <c r="E57953" s="12"/>
      <c r="F57953" s="12"/>
    </row>
    <row r="57954" spans="4:6" x14ac:dyDescent="0.25">
      <c r="D57954" s="12"/>
      <c r="E57954" s="12"/>
      <c r="F57954" s="12"/>
    </row>
    <row r="57955" spans="4:6" x14ac:dyDescent="0.25">
      <c r="D57955" s="12"/>
      <c r="E57955" s="12"/>
      <c r="F57955" s="12"/>
    </row>
    <row r="57956" spans="4:6" x14ac:dyDescent="0.25">
      <c r="D57956" s="12"/>
      <c r="E57956" s="12"/>
      <c r="F57956" s="12"/>
    </row>
    <row r="57957" spans="4:6" x14ac:dyDescent="0.25">
      <c r="D57957" s="12"/>
      <c r="E57957" s="12"/>
      <c r="F57957" s="12"/>
    </row>
    <row r="57958" spans="4:6" x14ac:dyDescent="0.25">
      <c r="D57958" s="12"/>
      <c r="E57958" s="12"/>
      <c r="F57958" s="12"/>
    </row>
    <row r="57959" spans="4:6" x14ac:dyDescent="0.25">
      <c r="D57959" s="12"/>
      <c r="E57959" s="12"/>
      <c r="F57959" s="12"/>
    </row>
    <row r="57960" spans="4:6" x14ac:dyDescent="0.25">
      <c r="D57960" s="12"/>
      <c r="E57960" s="12"/>
      <c r="F57960" s="12"/>
    </row>
    <row r="57961" spans="4:6" x14ac:dyDescent="0.25">
      <c r="D57961" s="12"/>
      <c r="E57961" s="12"/>
      <c r="F57961" s="12"/>
    </row>
    <row r="57962" spans="4:6" x14ac:dyDescent="0.25">
      <c r="D57962" s="12"/>
      <c r="E57962" s="12"/>
      <c r="F57962" s="12"/>
    </row>
    <row r="57963" spans="4:6" x14ac:dyDescent="0.25">
      <c r="D57963" s="12"/>
      <c r="E57963" s="12"/>
      <c r="F57963" s="12"/>
    </row>
    <row r="57964" spans="4:6" x14ac:dyDescent="0.25">
      <c r="D57964" s="12"/>
      <c r="E57964" s="12"/>
      <c r="F57964" s="12"/>
    </row>
    <row r="57965" spans="4:6" x14ac:dyDescent="0.25">
      <c r="D57965" s="12"/>
      <c r="E57965" s="12"/>
      <c r="F57965" s="12"/>
    </row>
    <row r="57966" spans="4:6" x14ac:dyDescent="0.25">
      <c r="D57966" s="12"/>
      <c r="E57966" s="12"/>
      <c r="F57966" s="12"/>
    </row>
    <row r="57967" spans="4:6" x14ac:dyDescent="0.25">
      <c r="D57967" s="12"/>
      <c r="E57967" s="12"/>
      <c r="F57967" s="12"/>
    </row>
    <row r="57968" spans="4:6" x14ac:dyDescent="0.25">
      <c r="D57968" s="12"/>
      <c r="E57968" s="12"/>
      <c r="F57968" s="12"/>
    </row>
    <row r="57969" spans="4:6" x14ac:dyDescent="0.25">
      <c r="D57969" s="12"/>
      <c r="E57969" s="12"/>
      <c r="F57969" s="12"/>
    </row>
    <row r="57970" spans="4:6" x14ac:dyDescent="0.25">
      <c r="D57970" s="12"/>
      <c r="E57970" s="12"/>
      <c r="F57970" s="12"/>
    </row>
    <row r="57971" spans="4:6" x14ac:dyDescent="0.25">
      <c r="D57971" s="12"/>
      <c r="E57971" s="12"/>
      <c r="F57971" s="12"/>
    </row>
    <row r="57972" spans="4:6" x14ac:dyDescent="0.25">
      <c r="D57972" s="12"/>
      <c r="E57972" s="12"/>
      <c r="F57972" s="12"/>
    </row>
    <row r="57973" spans="4:6" x14ac:dyDescent="0.25">
      <c r="D57973" s="12"/>
      <c r="E57973" s="12"/>
      <c r="F57973" s="12"/>
    </row>
    <row r="57974" spans="4:6" x14ac:dyDescent="0.25">
      <c r="D57974" s="12"/>
      <c r="E57974" s="12"/>
      <c r="F57974" s="12"/>
    </row>
    <row r="57975" spans="4:6" x14ac:dyDescent="0.25">
      <c r="D57975" s="12"/>
      <c r="E57975" s="12"/>
      <c r="F57975" s="12"/>
    </row>
    <row r="57976" spans="4:6" x14ac:dyDescent="0.25">
      <c r="D57976" s="12"/>
      <c r="E57976" s="12"/>
      <c r="F57976" s="12"/>
    </row>
    <row r="57977" spans="4:6" x14ac:dyDescent="0.25">
      <c r="D57977" s="12"/>
      <c r="E57977" s="12"/>
      <c r="F57977" s="12"/>
    </row>
    <row r="57978" spans="4:6" x14ac:dyDescent="0.25">
      <c r="D57978" s="12"/>
      <c r="E57978" s="12"/>
      <c r="F57978" s="12"/>
    </row>
    <row r="57979" spans="4:6" x14ac:dyDescent="0.25">
      <c r="D57979" s="12"/>
      <c r="E57979" s="12"/>
      <c r="F57979" s="12"/>
    </row>
    <row r="57980" spans="4:6" x14ac:dyDescent="0.25">
      <c r="D57980" s="12"/>
      <c r="E57980" s="12"/>
      <c r="F57980" s="12"/>
    </row>
    <row r="57981" spans="4:6" x14ac:dyDescent="0.25">
      <c r="D57981" s="12"/>
      <c r="E57981" s="12"/>
      <c r="F57981" s="12"/>
    </row>
    <row r="57982" spans="4:6" x14ac:dyDescent="0.25">
      <c r="D57982" s="12"/>
      <c r="E57982" s="12"/>
      <c r="F57982" s="12"/>
    </row>
    <row r="57983" spans="4:6" x14ac:dyDescent="0.25">
      <c r="D57983" s="12"/>
      <c r="E57983" s="12"/>
      <c r="F57983" s="12"/>
    </row>
    <row r="57984" spans="4:6" x14ac:dyDescent="0.25">
      <c r="D57984" s="12"/>
      <c r="E57984" s="12"/>
      <c r="F57984" s="12"/>
    </row>
    <row r="57985" spans="4:6" x14ac:dyDescent="0.25">
      <c r="D57985" s="12"/>
      <c r="E57985" s="12"/>
      <c r="F57985" s="12"/>
    </row>
    <row r="57986" spans="4:6" x14ac:dyDescent="0.25">
      <c r="D57986" s="12"/>
      <c r="E57986" s="12"/>
      <c r="F57986" s="12"/>
    </row>
    <row r="57987" spans="4:6" x14ac:dyDescent="0.25">
      <c r="D57987" s="12"/>
      <c r="E57987" s="12"/>
      <c r="F57987" s="12"/>
    </row>
    <row r="57988" spans="4:6" x14ac:dyDescent="0.25">
      <c r="D57988" s="12"/>
      <c r="E57988" s="12"/>
      <c r="F57988" s="12"/>
    </row>
    <row r="57989" spans="4:6" x14ac:dyDescent="0.25">
      <c r="D57989" s="12"/>
      <c r="E57989" s="12"/>
      <c r="F57989" s="12"/>
    </row>
    <row r="57990" spans="4:6" x14ac:dyDescent="0.25">
      <c r="D57990" s="12"/>
      <c r="E57990" s="12"/>
      <c r="F57990" s="12"/>
    </row>
    <row r="57991" spans="4:6" x14ac:dyDescent="0.25">
      <c r="D57991" s="12"/>
      <c r="E57991" s="12"/>
      <c r="F57991" s="12"/>
    </row>
    <row r="57992" spans="4:6" x14ac:dyDescent="0.25">
      <c r="D57992" s="12"/>
      <c r="E57992" s="12"/>
      <c r="F57992" s="12"/>
    </row>
    <row r="57993" spans="4:6" x14ac:dyDescent="0.25">
      <c r="D57993" s="12"/>
      <c r="E57993" s="12"/>
      <c r="F57993" s="12"/>
    </row>
    <row r="57994" spans="4:6" x14ac:dyDescent="0.25">
      <c r="D57994" s="12"/>
      <c r="E57994" s="12"/>
      <c r="F57994" s="12"/>
    </row>
    <row r="57995" spans="4:6" x14ac:dyDescent="0.25">
      <c r="D57995" s="12"/>
      <c r="E57995" s="12"/>
      <c r="F57995" s="12"/>
    </row>
    <row r="57996" spans="4:6" x14ac:dyDescent="0.25">
      <c r="D57996" s="12"/>
      <c r="E57996" s="12"/>
      <c r="F57996" s="12"/>
    </row>
    <row r="57997" spans="4:6" x14ac:dyDescent="0.25">
      <c r="D57997" s="12"/>
      <c r="E57997" s="12"/>
      <c r="F57997" s="12"/>
    </row>
    <row r="57998" spans="4:6" x14ac:dyDescent="0.25">
      <c r="D57998" s="12"/>
      <c r="E57998" s="12"/>
      <c r="F57998" s="12"/>
    </row>
    <row r="57999" spans="4:6" x14ac:dyDescent="0.25">
      <c r="D57999" s="12"/>
      <c r="E57999" s="12"/>
      <c r="F57999" s="12"/>
    </row>
    <row r="58000" spans="4:6" x14ac:dyDescent="0.25">
      <c r="D58000" s="12"/>
      <c r="E58000" s="12"/>
      <c r="F58000" s="12"/>
    </row>
    <row r="58001" spans="4:6" x14ac:dyDescent="0.25">
      <c r="D58001" s="12"/>
      <c r="E58001" s="12"/>
      <c r="F58001" s="12"/>
    </row>
    <row r="58002" spans="4:6" x14ac:dyDescent="0.25">
      <c r="D58002" s="12"/>
      <c r="E58002" s="12"/>
      <c r="F58002" s="12"/>
    </row>
    <row r="58003" spans="4:6" x14ac:dyDescent="0.25">
      <c r="D58003" s="12"/>
      <c r="E58003" s="12"/>
      <c r="F58003" s="12"/>
    </row>
    <row r="58004" spans="4:6" x14ac:dyDescent="0.25">
      <c r="D58004" s="12"/>
      <c r="E58004" s="12"/>
      <c r="F58004" s="12"/>
    </row>
    <row r="58005" spans="4:6" x14ac:dyDescent="0.25">
      <c r="D58005" s="12"/>
      <c r="E58005" s="12"/>
      <c r="F58005" s="12"/>
    </row>
    <row r="58006" spans="4:6" x14ac:dyDescent="0.25">
      <c r="D58006" s="12"/>
      <c r="E58006" s="12"/>
      <c r="F58006" s="12"/>
    </row>
    <row r="58007" spans="4:6" x14ac:dyDescent="0.25">
      <c r="D58007" s="12"/>
      <c r="E58007" s="12"/>
      <c r="F58007" s="12"/>
    </row>
    <row r="58008" spans="4:6" x14ac:dyDescent="0.25">
      <c r="D58008" s="12"/>
      <c r="E58008" s="12"/>
      <c r="F58008" s="12"/>
    </row>
    <row r="58009" spans="4:6" x14ac:dyDescent="0.25">
      <c r="D58009" s="12"/>
      <c r="E58009" s="12"/>
      <c r="F58009" s="12"/>
    </row>
    <row r="58010" spans="4:6" x14ac:dyDescent="0.25">
      <c r="D58010" s="12"/>
      <c r="E58010" s="12"/>
      <c r="F58010" s="12"/>
    </row>
    <row r="58011" spans="4:6" x14ac:dyDescent="0.25">
      <c r="D58011" s="12"/>
      <c r="E58011" s="12"/>
      <c r="F58011" s="12"/>
    </row>
    <row r="58012" spans="4:6" x14ac:dyDescent="0.25">
      <c r="D58012" s="12"/>
      <c r="E58012" s="12"/>
      <c r="F58012" s="12"/>
    </row>
    <row r="58013" spans="4:6" x14ac:dyDescent="0.25">
      <c r="D58013" s="12"/>
      <c r="E58013" s="12"/>
      <c r="F58013" s="12"/>
    </row>
    <row r="58014" spans="4:6" x14ac:dyDescent="0.25">
      <c r="D58014" s="12"/>
      <c r="E58014" s="12"/>
      <c r="F58014" s="12"/>
    </row>
    <row r="58015" spans="4:6" x14ac:dyDescent="0.25">
      <c r="D58015" s="12"/>
      <c r="E58015" s="12"/>
      <c r="F58015" s="12"/>
    </row>
    <row r="58016" spans="4:6" x14ac:dyDescent="0.25">
      <c r="D58016" s="12"/>
      <c r="E58016" s="12"/>
      <c r="F58016" s="12"/>
    </row>
    <row r="58017" spans="4:6" x14ac:dyDescent="0.25">
      <c r="D58017" s="12"/>
      <c r="E58017" s="12"/>
      <c r="F58017" s="12"/>
    </row>
    <row r="58018" spans="4:6" x14ac:dyDescent="0.25">
      <c r="D58018" s="12"/>
      <c r="E58018" s="12"/>
      <c r="F58018" s="12"/>
    </row>
    <row r="58019" spans="4:6" x14ac:dyDescent="0.25">
      <c r="D58019" s="12"/>
      <c r="E58019" s="12"/>
      <c r="F58019" s="12"/>
    </row>
    <row r="58020" spans="4:6" x14ac:dyDescent="0.25">
      <c r="D58020" s="12"/>
      <c r="E58020" s="12"/>
      <c r="F58020" s="12"/>
    </row>
    <row r="58021" spans="4:6" x14ac:dyDescent="0.25">
      <c r="D58021" s="12"/>
      <c r="E58021" s="12"/>
      <c r="F58021" s="12"/>
    </row>
    <row r="58022" spans="4:6" x14ac:dyDescent="0.25">
      <c r="D58022" s="12"/>
      <c r="E58022" s="12"/>
      <c r="F58022" s="12"/>
    </row>
    <row r="58023" spans="4:6" x14ac:dyDescent="0.25">
      <c r="D58023" s="12"/>
      <c r="E58023" s="12"/>
      <c r="F58023" s="12"/>
    </row>
    <row r="58024" spans="4:6" x14ac:dyDescent="0.25">
      <c r="D58024" s="12"/>
      <c r="E58024" s="12"/>
      <c r="F58024" s="12"/>
    </row>
    <row r="58025" spans="4:6" x14ac:dyDescent="0.25">
      <c r="D58025" s="12"/>
      <c r="E58025" s="12"/>
      <c r="F58025" s="12"/>
    </row>
    <row r="58026" spans="4:6" x14ac:dyDescent="0.25">
      <c r="D58026" s="12"/>
      <c r="E58026" s="12"/>
      <c r="F58026" s="12"/>
    </row>
    <row r="58027" spans="4:6" x14ac:dyDescent="0.25">
      <c r="D58027" s="12"/>
      <c r="E58027" s="12"/>
      <c r="F58027" s="12"/>
    </row>
    <row r="58028" spans="4:6" x14ac:dyDescent="0.25">
      <c r="D58028" s="12"/>
      <c r="E58028" s="12"/>
      <c r="F58028" s="12"/>
    </row>
    <row r="58029" spans="4:6" x14ac:dyDescent="0.25">
      <c r="D58029" s="12"/>
      <c r="E58029" s="12"/>
      <c r="F58029" s="12"/>
    </row>
    <row r="58030" spans="4:6" x14ac:dyDescent="0.25">
      <c r="D58030" s="12"/>
      <c r="E58030" s="12"/>
      <c r="F58030" s="12"/>
    </row>
    <row r="58031" spans="4:6" x14ac:dyDescent="0.25">
      <c r="D58031" s="12"/>
      <c r="E58031" s="12"/>
      <c r="F58031" s="12"/>
    </row>
    <row r="58032" spans="4:6" x14ac:dyDescent="0.25">
      <c r="D58032" s="12"/>
      <c r="E58032" s="12"/>
      <c r="F58032" s="12"/>
    </row>
    <row r="58033" spans="4:6" x14ac:dyDescent="0.25">
      <c r="D58033" s="12"/>
      <c r="E58033" s="12"/>
      <c r="F58033" s="12"/>
    </row>
    <row r="58034" spans="4:6" x14ac:dyDescent="0.25">
      <c r="D58034" s="12"/>
      <c r="E58034" s="12"/>
      <c r="F58034" s="12"/>
    </row>
    <row r="58035" spans="4:6" x14ac:dyDescent="0.25">
      <c r="D58035" s="12"/>
      <c r="E58035" s="12"/>
      <c r="F58035" s="12"/>
    </row>
    <row r="58036" spans="4:6" x14ac:dyDescent="0.25">
      <c r="D58036" s="12"/>
      <c r="E58036" s="12"/>
      <c r="F58036" s="12"/>
    </row>
    <row r="58037" spans="4:6" x14ac:dyDescent="0.25">
      <c r="D58037" s="12"/>
      <c r="E58037" s="12"/>
      <c r="F58037" s="12"/>
    </row>
    <row r="58038" spans="4:6" x14ac:dyDescent="0.25">
      <c r="D58038" s="12"/>
      <c r="E58038" s="12"/>
      <c r="F58038" s="12"/>
    </row>
    <row r="58039" spans="4:6" x14ac:dyDescent="0.25">
      <c r="D58039" s="12"/>
      <c r="E58039" s="12"/>
      <c r="F58039" s="12"/>
    </row>
    <row r="58040" spans="4:6" x14ac:dyDescent="0.25">
      <c r="D58040" s="12"/>
      <c r="E58040" s="12"/>
      <c r="F58040" s="12"/>
    </row>
    <row r="58041" spans="4:6" x14ac:dyDescent="0.25">
      <c r="D58041" s="12"/>
      <c r="E58041" s="12"/>
      <c r="F58041" s="12"/>
    </row>
    <row r="58042" spans="4:6" x14ac:dyDescent="0.25">
      <c r="D58042" s="12"/>
      <c r="E58042" s="12"/>
      <c r="F58042" s="12"/>
    </row>
    <row r="58043" spans="4:6" x14ac:dyDescent="0.25">
      <c r="D58043" s="12"/>
      <c r="E58043" s="12"/>
      <c r="F58043" s="12"/>
    </row>
    <row r="58044" spans="4:6" x14ac:dyDescent="0.25">
      <c r="D58044" s="12"/>
      <c r="E58044" s="12"/>
      <c r="F58044" s="12"/>
    </row>
    <row r="58045" spans="4:6" x14ac:dyDescent="0.25">
      <c r="D58045" s="12"/>
      <c r="E58045" s="12"/>
      <c r="F58045" s="12"/>
    </row>
    <row r="58046" spans="4:6" x14ac:dyDescent="0.25">
      <c r="D58046" s="12"/>
      <c r="E58046" s="12"/>
      <c r="F58046" s="12"/>
    </row>
    <row r="58047" spans="4:6" x14ac:dyDescent="0.25">
      <c r="D58047" s="12"/>
      <c r="E58047" s="12"/>
      <c r="F58047" s="12"/>
    </row>
    <row r="58048" spans="4:6" x14ac:dyDescent="0.25">
      <c r="D58048" s="12"/>
      <c r="E58048" s="12"/>
      <c r="F58048" s="12"/>
    </row>
    <row r="58049" spans="4:6" x14ac:dyDescent="0.25">
      <c r="D58049" s="12"/>
      <c r="E58049" s="12"/>
      <c r="F58049" s="12"/>
    </row>
    <row r="58050" spans="4:6" x14ac:dyDescent="0.25">
      <c r="D58050" s="12"/>
      <c r="E58050" s="12"/>
      <c r="F58050" s="12"/>
    </row>
    <row r="58051" spans="4:6" x14ac:dyDescent="0.25">
      <c r="D58051" s="12"/>
      <c r="E58051" s="12"/>
      <c r="F58051" s="12"/>
    </row>
    <row r="58052" spans="4:6" x14ac:dyDescent="0.25">
      <c r="D58052" s="12"/>
      <c r="E58052" s="12"/>
      <c r="F58052" s="12"/>
    </row>
    <row r="58053" spans="4:6" x14ac:dyDescent="0.25">
      <c r="D58053" s="12"/>
      <c r="E58053" s="12"/>
      <c r="F58053" s="12"/>
    </row>
    <row r="58054" spans="4:6" x14ac:dyDescent="0.25">
      <c r="D58054" s="12"/>
      <c r="E58054" s="12"/>
      <c r="F58054" s="12"/>
    </row>
    <row r="58055" spans="4:6" x14ac:dyDescent="0.25">
      <c r="D58055" s="12"/>
      <c r="E58055" s="12"/>
      <c r="F58055" s="12"/>
    </row>
    <row r="58056" spans="4:6" x14ac:dyDescent="0.25">
      <c r="D58056" s="12"/>
      <c r="E58056" s="12"/>
      <c r="F58056" s="12"/>
    </row>
    <row r="58057" spans="4:6" x14ac:dyDescent="0.25">
      <c r="D58057" s="12"/>
      <c r="E58057" s="12"/>
      <c r="F58057" s="12"/>
    </row>
    <row r="58058" spans="4:6" x14ac:dyDescent="0.25">
      <c r="D58058" s="12"/>
      <c r="E58058" s="12"/>
      <c r="F58058" s="12"/>
    </row>
    <row r="58059" spans="4:6" x14ac:dyDescent="0.25">
      <c r="D58059" s="12"/>
      <c r="E58059" s="12"/>
      <c r="F58059" s="12"/>
    </row>
    <row r="58060" spans="4:6" x14ac:dyDescent="0.25">
      <c r="D58060" s="12"/>
      <c r="E58060" s="12"/>
      <c r="F58060" s="12"/>
    </row>
    <row r="58061" spans="4:6" x14ac:dyDescent="0.25">
      <c r="D58061" s="12"/>
      <c r="E58061" s="12"/>
      <c r="F58061" s="12"/>
    </row>
    <row r="58062" spans="4:6" x14ac:dyDescent="0.25">
      <c r="D58062" s="12"/>
      <c r="E58062" s="12"/>
      <c r="F58062" s="12"/>
    </row>
    <row r="58063" spans="4:6" x14ac:dyDescent="0.25">
      <c r="D58063" s="12"/>
      <c r="E58063" s="12"/>
      <c r="F58063" s="12"/>
    </row>
    <row r="58064" spans="4:6" x14ac:dyDescent="0.25">
      <c r="D58064" s="12"/>
      <c r="E58064" s="12"/>
      <c r="F58064" s="12"/>
    </row>
    <row r="58065" spans="4:6" x14ac:dyDescent="0.25">
      <c r="D58065" s="12"/>
      <c r="E58065" s="12"/>
      <c r="F58065" s="12"/>
    </row>
    <row r="58066" spans="4:6" x14ac:dyDescent="0.25">
      <c r="D58066" s="12"/>
      <c r="E58066" s="12"/>
      <c r="F58066" s="12"/>
    </row>
    <row r="58067" spans="4:6" x14ac:dyDescent="0.25">
      <c r="D58067" s="12"/>
      <c r="E58067" s="12"/>
      <c r="F58067" s="12"/>
    </row>
    <row r="58068" spans="4:6" x14ac:dyDescent="0.25">
      <c r="D58068" s="12"/>
      <c r="E58068" s="12"/>
      <c r="F58068" s="12"/>
    </row>
    <row r="58069" spans="4:6" x14ac:dyDescent="0.25">
      <c r="D58069" s="12"/>
      <c r="E58069" s="12"/>
      <c r="F58069" s="12"/>
    </row>
    <row r="58070" spans="4:6" x14ac:dyDescent="0.25">
      <c r="D58070" s="12"/>
      <c r="E58070" s="12"/>
      <c r="F58070" s="12"/>
    </row>
    <row r="58071" spans="4:6" x14ac:dyDescent="0.25">
      <c r="D58071" s="12"/>
      <c r="E58071" s="12"/>
      <c r="F58071" s="12"/>
    </row>
    <row r="58072" spans="4:6" x14ac:dyDescent="0.25">
      <c r="D58072" s="12"/>
      <c r="E58072" s="12"/>
      <c r="F58072" s="12"/>
    </row>
    <row r="58073" spans="4:6" x14ac:dyDescent="0.25">
      <c r="D58073" s="12"/>
      <c r="E58073" s="12"/>
      <c r="F58073" s="12"/>
    </row>
    <row r="58074" spans="4:6" x14ac:dyDescent="0.25">
      <c r="D58074" s="12"/>
      <c r="E58074" s="12"/>
      <c r="F58074" s="12"/>
    </row>
    <row r="58075" spans="4:6" x14ac:dyDescent="0.25">
      <c r="D58075" s="12"/>
      <c r="E58075" s="12"/>
      <c r="F58075" s="12"/>
    </row>
    <row r="58076" spans="4:6" x14ac:dyDescent="0.25">
      <c r="D58076" s="12"/>
      <c r="E58076" s="12"/>
      <c r="F58076" s="12"/>
    </row>
    <row r="58077" spans="4:6" x14ac:dyDescent="0.25">
      <c r="D58077" s="12"/>
      <c r="E58077" s="12"/>
      <c r="F58077" s="12"/>
    </row>
    <row r="58078" spans="4:6" x14ac:dyDescent="0.25">
      <c r="D58078" s="12"/>
      <c r="E58078" s="12"/>
      <c r="F58078" s="12"/>
    </row>
    <row r="58079" spans="4:6" x14ac:dyDescent="0.25">
      <c r="D58079" s="12"/>
      <c r="E58079" s="12"/>
      <c r="F58079" s="12"/>
    </row>
    <row r="58080" spans="4:6" x14ac:dyDescent="0.25">
      <c r="D58080" s="12"/>
      <c r="E58080" s="12"/>
      <c r="F58080" s="12"/>
    </row>
    <row r="58081" spans="4:6" x14ac:dyDescent="0.25">
      <c r="D58081" s="12"/>
      <c r="E58081" s="12"/>
      <c r="F58081" s="12"/>
    </row>
    <row r="58082" spans="4:6" x14ac:dyDescent="0.25">
      <c r="D58082" s="12"/>
      <c r="E58082" s="12"/>
      <c r="F58082" s="12"/>
    </row>
    <row r="58083" spans="4:6" x14ac:dyDescent="0.25">
      <c r="D58083" s="12"/>
      <c r="E58083" s="12"/>
      <c r="F58083" s="12"/>
    </row>
    <row r="58084" spans="4:6" x14ac:dyDescent="0.25">
      <c r="D58084" s="12"/>
      <c r="E58084" s="12"/>
      <c r="F58084" s="12"/>
    </row>
    <row r="58085" spans="4:6" x14ac:dyDescent="0.25">
      <c r="D58085" s="12"/>
      <c r="E58085" s="12"/>
      <c r="F58085" s="12"/>
    </row>
    <row r="58086" spans="4:6" x14ac:dyDescent="0.25">
      <c r="D58086" s="12"/>
      <c r="E58086" s="12"/>
      <c r="F58086" s="12"/>
    </row>
    <row r="58087" spans="4:6" x14ac:dyDescent="0.25">
      <c r="D58087" s="12"/>
      <c r="E58087" s="12"/>
      <c r="F58087" s="12"/>
    </row>
    <row r="58088" spans="4:6" x14ac:dyDescent="0.25">
      <c r="D58088" s="12"/>
      <c r="E58088" s="12"/>
      <c r="F58088" s="12"/>
    </row>
    <row r="58089" spans="4:6" x14ac:dyDescent="0.25">
      <c r="D58089" s="12"/>
      <c r="E58089" s="12"/>
      <c r="F58089" s="12"/>
    </row>
    <row r="58090" spans="4:6" x14ac:dyDescent="0.25">
      <c r="D58090" s="12"/>
      <c r="E58090" s="12"/>
      <c r="F58090" s="12"/>
    </row>
    <row r="58091" spans="4:6" x14ac:dyDescent="0.25">
      <c r="D58091" s="12"/>
      <c r="E58091" s="12"/>
      <c r="F58091" s="12"/>
    </row>
    <row r="58092" spans="4:6" x14ac:dyDescent="0.25">
      <c r="D58092" s="12"/>
      <c r="E58092" s="12"/>
      <c r="F58092" s="12"/>
    </row>
    <row r="58093" spans="4:6" x14ac:dyDescent="0.25">
      <c r="D58093" s="12"/>
      <c r="E58093" s="12"/>
      <c r="F58093" s="12"/>
    </row>
    <row r="58094" spans="4:6" x14ac:dyDescent="0.25">
      <c r="D58094" s="12"/>
      <c r="E58094" s="12"/>
      <c r="F58094" s="12"/>
    </row>
    <row r="58095" spans="4:6" x14ac:dyDescent="0.25">
      <c r="D58095" s="12"/>
      <c r="E58095" s="12"/>
      <c r="F58095" s="12"/>
    </row>
    <row r="58096" spans="4:6" x14ac:dyDescent="0.25">
      <c r="D58096" s="12"/>
      <c r="E58096" s="12"/>
      <c r="F58096" s="12"/>
    </row>
    <row r="58097" spans="4:6" x14ac:dyDescent="0.25">
      <c r="D58097" s="12"/>
      <c r="E58097" s="12"/>
      <c r="F58097" s="12"/>
    </row>
    <row r="58098" spans="4:6" x14ac:dyDescent="0.25">
      <c r="D58098" s="12"/>
      <c r="E58098" s="12"/>
      <c r="F58098" s="12"/>
    </row>
    <row r="58099" spans="4:6" x14ac:dyDescent="0.25">
      <c r="D58099" s="12"/>
      <c r="E58099" s="12"/>
      <c r="F58099" s="12"/>
    </row>
    <row r="58100" spans="4:6" x14ac:dyDescent="0.25">
      <c r="D58100" s="12"/>
      <c r="E58100" s="12"/>
      <c r="F58100" s="12"/>
    </row>
    <row r="58101" spans="4:6" x14ac:dyDescent="0.25">
      <c r="D58101" s="12"/>
      <c r="E58101" s="12"/>
      <c r="F58101" s="12"/>
    </row>
    <row r="58102" spans="4:6" x14ac:dyDescent="0.25">
      <c r="D58102" s="12"/>
      <c r="E58102" s="12"/>
      <c r="F58102" s="12"/>
    </row>
    <row r="58103" spans="4:6" x14ac:dyDescent="0.25">
      <c r="D58103" s="12"/>
      <c r="E58103" s="12"/>
      <c r="F58103" s="12"/>
    </row>
    <row r="58104" spans="4:6" x14ac:dyDescent="0.25">
      <c r="D58104" s="12"/>
      <c r="E58104" s="12"/>
      <c r="F58104" s="12"/>
    </row>
    <row r="58105" spans="4:6" x14ac:dyDescent="0.25">
      <c r="D58105" s="12"/>
      <c r="E58105" s="12"/>
      <c r="F58105" s="12"/>
    </row>
    <row r="58106" spans="4:6" x14ac:dyDescent="0.25">
      <c r="D58106" s="12"/>
      <c r="E58106" s="12"/>
      <c r="F58106" s="12"/>
    </row>
    <row r="58107" spans="4:6" x14ac:dyDescent="0.25">
      <c r="D58107" s="12"/>
      <c r="E58107" s="12"/>
      <c r="F58107" s="12"/>
    </row>
    <row r="58108" spans="4:6" x14ac:dyDescent="0.25">
      <c r="D58108" s="12"/>
      <c r="E58108" s="12"/>
      <c r="F58108" s="12"/>
    </row>
    <row r="58109" spans="4:6" x14ac:dyDescent="0.25">
      <c r="D58109" s="12"/>
      <c r="E58109" s="12"/>
      <c r="F58109" s="12"/>
    </row>
    <row r="58110" spans="4:6" x14ac:dyDescent="0.25">
      <c r="D58110" s="12"/>
      <c r="E58110" s="12"/>
      <c r="F58110" s="12"/>
    </row>
    <row r="58111" spans="4:6" x14ac:dyDescent="0.25">
      <c r="D58111" s="12"/>
      <c r="E58111" s="12"/>
      <c r="F58111" s="12"/>
    </row>
    <row r="58112" spans="4:6" x14ac:dyDescent="0.25">
      <c r="D58112" s="12"/>
      <c r="E58112" s="12"/>
      <c r="F58112" s="12"/>
    </row>
    <row r="58113" spans="4:6" x14ac:dyDescent="0.25">
      <c r="D58113" s="12"/>
      <c r="E58113" s="12"/>
      <c r="F58113" s="12"/>
    </row>
    <row r="58114" spans="4:6" x14ac:dyDescent="0.25">
      <c r="D58114" s="12"/>
      <c r="E58114" s="12"/>
      <c r="F58114" s="12"/>
    </row>
    <row r="58115" spans="4:6" x14ac:dyDescent="0.25">
      <c r="D58115" s="12"/>
      <c r="E58115" s="12"/>
      <c r="F58115" s="12"/>
    </row>
    <row r="58116" spans="4:6" x14ac:dyDescent="0.25">
      <c r="D58116" s="12"/>
      <c r="E58116" s="12"/>
      <c r="F58116" s="12"/>
    </row>
    <row r="58117" spans="4:6" x14ac:dyDescent="0.25">
      <c r="D58117" s="12"/>
      <c r="E58117" s="12"/>
      <c r="F58117" s="12"/>
    </row>
    <row r="58118" spans="4:6" x14ac:dyDescent="0.25">
      <c r="D58118" s="12"/>
      <c r="E58118" s="12"/>
      <c r="F58118" s="12"/>
    </row>
    <row r="58119" spans="4:6" x14ac:dyDescent="0.25">
      <c r="D58119" s="12"/>
      <c r="E58119" s="12"/>
      <c r="F58119" s="12"/>
    </row>
    <row r="58120" spans="4:6" x14ac:dyDescent="0.25">
      <c r="D58120" s="12"/>
      <c r="E58120" s="12"/>
      <c r="F58120" s="12"/>
    </row>
    <row r="58121" spans="4:6" x14ac:dyDescent="0.25">
      <c r="D58121" s="12"/>
      <c r="E58121" s="12"/>
      <c r="F58121" s="12"/>
    </row>
    <row r="58122" spans="4:6" x14ac:dyDescent="0.25">
      <c r="D58122" s="12"/>
      <c r="E58122" s="12"/>
      <c r="F58122" s="12"/>
    </row>
    <row r="58123" spans="4:6" x14ac:dyDescent="0.25">
      <c r="D58123" s="12"/>
      <c r="E58123" s="12"/>
      <c r="F58123" s="12"/>
    </row>
    <row r="58124" spans="4:6" x14ac:dyDescent="0.25">
      <c r="D58124" s="12"/>
      <c r="E58124" s="12"/>
      <c r="F58124" s="12"/>
    </row>
    <row r="58125" spans="4:6" x14ac:dyDescent="0.25">
      <c r="D58125" s="12"/>
      <c r="E58125" s="12"/>
      <c r="F58125" s="12"/>
    </row>
    <row r="58126" spans="4:6" x14ac:dyDescent="0.25">
      <c r="D58126" s="12"/>
      <c r="E58126" s="12"/>
      <c r="F58126" s="12"/>
    </row>
    <row r="58127" spans="4:6" x14ac:dyDescent="0.25">
      <c r="D58127" s="12"/>
      <c r="E58127" s="12"/>
      <c r="F58127" s="12"/>
    </row>
    <row r="58128" spans="4:6" x14ac:dyDescent="0.25">
      <c r="D58128" s="12"/>
      <c r="E58128" s="12"/>
      <c r="F58128" s="12"/>
    </row>
    <row r="58129" spans="4:6" x14ac:dyDescent="0.25">
      <c r="D58129" s="12"/>
      <c r="E58129" s="12"/>
      <c r="F58129" s="12"/>
    </row>
    <row r="58130" spans="4:6" x14ac:dyDescent="0.25">
      <c r="D58130" s="12"/>
      <c r="E58130" s="12"/>
      <c r="F58130" s="12"/>
    </row>
    <row r="58131" spans="4:6" x14ac:dyDescent="0.25">
      <c r="D58131" s="12"/>
      <c r="E58131" s="12"/>
      <c r="F58131" s="12"/>
    </row>
    <row r="58132" spans="4:6" x14ac:dyDescent="0.25">
      <c r="D58132" s="12"/>
      <c r="E58132" s="12"/>
      <c r="F58132" s="12"/>
    </row>
    <row r="58133" spans="4:6" x14ac:dyDescent="0.25">
      <c r="D58133" s="12"/>
      <c r="E58133" s="12"/>
      <c r="F58133" s="12"/>
    </row>
    <row r="58134" spans="4:6" x14ac:dyDescent="0.25">
      <c r="D58134" s="12"/>
      <c r="E58134" s="12"/>
      <c r="F58134" s="12"/>
    </row>
    <row r="58135" spans="4:6" x14ac:dyDescent="0.25">
      <c r="D58135" s="12"/>
      <c r="E58135" s="12"/>
      <c r="F58135" s="12"/>
    </row>
    <row r="58136" spans="4:6" x14ac:dyDescent="0.25">
      <c r="D58136" s="12"/>
      <c r="E58136" s="12"/>
      <c r="F58136" s="12"/>
    </row>
    <row r="58137" spans="4:6" x14ac:dyDescent="0.25">
      <c r="D58137" s="12"/>
      <c r="E58137" s="12"/>
      <c r="F58137" s="12"/>
    </row>
    <row r="58138" spans="4:6" x14ac:dyDescent="0.25">
      <c r="D58138" s="12"/>
      <c r="E58138" s="12"/>
      <c r="F58138" s="12"/>
    </row>
    <row r="58139" spans="4:6" x14ac:dyDescent="0.25">
      <c r="D58139" s="12"/>
      <c r="E58139" s="12"/>
      <c r="F58139" s="12"/>
    </row>
    <row r="58140" spans="4:6" x14ac:dyDescent="0.25">
      <c r="D58140" s="12"/>
      <c r="E58140" s="12"/>
      <c r="F58140" s="12"/>
    </row>
    <row r="58141" spans="4:6" x14ac:dyDescent="0.25">
      <c r="D58141" s="12"/>
      <c r="E58141" s="12"/>
      <c r="F58141" s="12"/>
    </row>
    <row r="58142" spans="4:6" x14ac:dyDescent="0.25">
      <c r="D58142" s="12"/>
      <c r="E58142" s="12"/>
      <c r="F58142" s="12"/>
    </row>
    <row r="58143" spans="4:6" x14ac:dyDescent="0.25">
      <c r="D58143" s="12"/>
      <c r="E58143" s="12"/>
      <c r="F58143" s="12"/>
    </row>
    <row r="58144" spans="4:6" x14ac:dyDescent="0.25">
      <c r="D58144" s="12"/>
      <c r="E58144" s="12"/>
      <c r="F58144" s="12"/>
    </row>
    <row r="58145" spans="4:6" x14ac:dyDescent="0.25">
      <c r="D58145" s="12"/>
      <c r="E58145" s="12"/>
      <c r="F58145" s="12"/>
    </row>
    <row r="58146" spans="4:6" x14ac:dyDescent="0.25">
      <c r="D58146" s="12"/>
      <c r="E58146" s="12"/>
      <c r="F58146" s="12"/>
    </row>
    <row r="58147" spans="4:6" x14ac:dyDescent="0.25">
      <c r="D58147" s="12"/>
      <c r="E58147" s="12"/>
      <c r="F58147" s="12"/>
    </row>
    <row r="58148" spans="4:6" x14ac:dyDescent="0.25">
      <c r="D58148" s="12"/>
      <c r="E58148" s="12"/>
      <c r="F58148" s="12"/>
    </row>
    <row r="58149" spans="4:6" x14ac:dyDescent="0.25">
      <c r="D58149" s="12"/>
      <c r="E58149" s="12"/>
      <c r="F58149" s="12"/>
    </row>
    <row r="58150" spans="4:6" x14ac:dyDescent="0.25">
      <c r="D58150" s="12"/>
      <c r="E58150" s="12"/>
      <c r="F58150" s="12"/>
    </row>
    <row r="58151" spans="4:6" x14ac:dyDescent="0.25">
      <c r="D58151" s="12"/>
      <c r="E58151" s="12"/>
      <c r="F58151" s="12"/>
    </row>
    <row r="58152" spans="4:6" x14ac:dyDescent="0.25">
      <c r="D58152" s="12"/>
      <c r="E58152" s="12"/>
      <c r="F58152" s="12"/>
    </row>
    <row r="58153" spans="4:6" x14ac:dyDescent="0.25">
      <c r="D58153" s="12"/>
      <c r="E58153" s="12"/>
      <c r="F58153" s="12"/>
    </row>
    <row r="58154" spans="4:6" x14ac:dyDescent="0.25">
      <c r="D58154" s="12"/>
      <c r="E58154" s="12"/>
      <c r="F58154" s="12"/>
    </row>
    <row r="58155" spans="4:6" x14ac:dyDescent="0.25">
      <c r="D58155" s="12"/>
      <c r="E58155" s="12"/>
      <c r="F58155" s="12"/>
    </row>
    <row r="58156" spans="4:6" x14ac:dyDescent="0.25">
      <c r="D58156" s="12"/>
      <c r="E58156" s="12"/>
      <c r="F58156" s="12"/>
    </row>
    <row r="58157" spans="4:6" x14ac:dyDescent="0.25">
      <c r="D58157" s="12"/>
      <c r="E58157" s="12"/>
      <c r="F58157" s="12"/>
    </row>
    <row r="58158" spans="4:6" x14ac:dyDescent="0.25">
      <c r="D58158" s="12"/>
      <c r="E58158" s="12"/>
      <c r="F58158" s="12"/>
    </row>
    <row r="58159" spans="4:6" x14ac:dyDescent="0.25">
      <c r="D58159" s="12"/>
      <c r="E58159" s="12"/>
      <c r="F58159" s="12"/>
    </row>
    <row r="58160" spans="4:6" x14ac:dyDescent="0.25">
      <c r="D58160" s="12"/>
      <c r="E58160" s="12"/>
      <c r="F58160" s="12"/>
    </row>
    <row r="58161" spans="4:6" x14ac:dyDescent="0.25">
      <c r="D58161" s="12"/>
      <c r="E58161" s="12"/>
      <c r="F58161" s="12"/>
    </row>
    <row r="58162" spans="4:6" x14ac:dyDescent="0.25">
      <c r="D58162" s="12"/>
      <c r="E58162" s="12"/>
      <c r="F58162" s="12"/>
    </row>
    <row r="58163" spans="4:6" x14ac:dyDescent="0.25">
      <c r="D58163" s="12"/>
      <c r="E58163" s="12"/>
      <c r="F58163" s="12"/>
    </row>
    <row r="58164" spans="4:6" x14ac:dyDescent="0.25">
      <c r="D58164" s="12"/>
      <c r="E58164" s="12"/>
      <c r="F58164" s="12"/>
    </row>
    <row r="58165" spans="4:6" x14ac:dyDescent="0.25">
      <c r="D58165" s="12"/>
      <c r="E58165" s="12"/>
      <c r="F58165" s="12"/>
    </row>
    <row r="58166" spans="4:6" x14ac:dyDescent="0.25">
      <c r="D58166" s="12"/>
      <c r="E58166" s="12"/>
      <c r="F58166" s="12"/>
    </row>
    <row r="58167" spans="4:6" x14ac:dyDescent="0.25">
      <c r="D58167" s="12"/>
      <c r="E58167" s="12"/>
      <c r="F58167" s="12"/>
    </row>
    <row r="58168" spans="4:6" x14ac:dyDescent="0.25">
      <c r="D58168" s="12"/>
      <c r="E58168" s="12"/>
      <c r="F58168" s="12"/>
    </row>
    <row r="58169" spans="4:6" x14ac:dyDescent="0.25">
      <c r="D58169" s="12"/>
      <c r="E58169" s="12"/>
      <c r="F58169" s="12"/>
    </row>
    <row r="58170" spans="4:6" x14ac:dyDescent="0.25">
      <c r="D58170" s="12"/>
      <c r="E58170" s="12"/>
      <c r="F58170" s="12"/>
    </row>
    <row r="58171" spans="4:6" x14ac:dyDescent="0.25">
      <c r="D58171" s="12"/>
      <c r="E58171" s="12"/>
      <c r="F58171" s="12"/>
    </row>
    <row r="58172" spans="4:6" x14ac:dyDescent="0.25">
      <c r="D58172" s="12"/>
      <c r="E58172" s="12"/>
      <c r="F58172" s="12"/>
    </row>
    <row r="58173" spans="4:6" x14ac:dyDescent="0.25">
      <c r="D58173" s="12"/>
      <c r="E58173" s="12"/>
      <c r="F58173" s="12"/>
    </row>
    <row r="58174" spans="4:6" x14ac:dyDescent="0.25">
      <c r="D58174" s="12"/>
      <c r="E58174" s="12"/>
      <c r="F58174" s="12"/>
    </row>
    <row r="58175" spans="4:6" x14ac:dyDescent="0.25">
      <c r="D58175" s="12"/>
      <c r="E58175" s="12"/>
      <c r="F58175" s="12"/>
    </row>
    <row r="58176" spans="4:6" x14ac:dyDescent="0.25">
      <c r="D58176" s="12"/>
      <c r="E58176" s="12"/>
      <c r="F58176" s="12"/>
    </row>
    <row r="58177" spans="4:6" x14ac:dyDescent="0.25">
      <c r="D58177" s="12"/>
      <c r="E58177" s="12"/>
      <c r="F58177" s="12"/>
    </row>
    <row r="58178" spans="4:6" x14ac:dyDescent="0.25">
      <c r="D58178" s="12"/>
      <c r="E58178" s="12"/>
      <c r="F58178" s="12"/>
    </row>
    <row r="58179" spans="4:6" x14ac:dyDescent="0.25">
      <c r="D58179" s="12"/>
      <c r="E58179" s="12"/>
      <c r="F58179" s="12"/>
    </row>
    <row r="58180" spans="4:6" x14ac:dyDescent="0.25">
      <c r="D58180" s="12"/>
      <c r="E58180" s="12"/>
      <c r="F58180" s="12"/>
    </row>
    <row r="58181" spans="4:6" x14ac:dyDescent="0.25">
      <c r="D58181" s="12"/>
      <c r="E58181" s="12"/>
      <c r="F58181" s="12"/>
    </row>
    <row r="58182" spans="4:6" x14ac:dyDescent="0.25">
      <c r="D58182" s="12"/>
      <c r="E58182" s="12"/>
      <c r="F58182" s="12"/>
    </row>
    <row r="58183" spans="4:6" x14ac:dyDescent="0.25">
      <c r="D58183" s="12"/>
      <c r="E58183" s="12"/>
      <c r="F58183" s="12"/>
    </row>
    <row r="58184" spans="4:6" x14ac:dyDescent="0.25">
      <c r="D58184" s="12"/>
      <c r="E58184" s="12"/>
      <c r="F58184" s="12"/>
    </row>
    <row r="58185" spans="4:6" x14ac:dyDescent="0.25">
      <c r="D58185" s="12"/>
      <c r="E58185" s="12"/>
      <c r="F58185" s="12"/>
    </row>
    <row r="58186" spans="4:6" x14ac:dyDescent="0.25">
      <c r="D58186" s="12"/>
      <c r="E58186" s="12"/>
      <c r="F58186" s="12"/>
    </row>
    <row r="58187" spans="4:6" x14ac:dyDescent="0.25">
      <c r="D58187" s="12"/>
      <c r="E58187" s="12"/>
      <c r="F58187" s="12"/>
    </row>
    <row r="58188" spans="4:6" x14ac:dyDescent="0.25">
      <c r="D58188" s="12"/>
      <c r="E58188" s="12"/>
      <c r="F58188" s="12"/>
    </row>
    <row r="58189" spans="4:6" x14ac:dyDescent="0.25">
      <c r="D58189" s="12"/>
      <c r="E58189" s="12"/>
      <c r="F58189" s="12"/>
    </row>
    <row r="58190" spans="4:6" x14ac:dyDescent="0.25">
      <c r="D58190" s="12"/>
      <c r="E58190" s="12"/>
      <c r="F58190" s="12"/>
    </row>
    <row r="58191" spans="4:6" x14ac:dyDescent="0.25">
      <c r="D58191" s="12"/>
      <c r="E58191" s="12"/>
      <c r="F58191" s="12"/>
    </row>
    <row r="58192" spans="4:6" x14ac:dyDescent="0.25">
      <c r="D58192" s="12"/>
      <c r="E58192" s="12"/>
      <c r="F58192" s="12"/>
    </row>
    <row r="58193" spans="4:6" x14ac:dyDescent="0.25">
      <c r="D58193" s="12"/>
      <c r="E58193" s="12"/>
      <c r="F58193" s="12"/>
    </row>
    <row r="58194" spans="4:6" x14ac:dyDescent="0.25">
      <c r="D58194" s="12"/>
      <c r="E58194" s="12"/>
      <c r="F58194" s="12"/>
    </row>
    <row r="58195" spans="4:6" x14ac:dyDescent="0.25">
      <c r="D58195" s="12"/>
      <c r="E58195" s="12"/>
      <c r="F58195" s="12"/>
    </row>
    <row r="58196" spans="4:6" x14ac:dyDescent="0.25">
      <c r="D58196" s="12"/>
      <c r="E58196" s="12"/>
      <c r="F58196" s="12"/>
    </row>
    <row r="58197" spans="4:6" x14ac:dyDescent="0.25">
      <c r="D58197" s="12"/>
      <c r="E58197" s="12"/>
      <c r="F58197" s="12"/>
    </row>
    <row r="58198" spans="4:6" x14ac:dyDescent="0.25">
      <c r="D58198" s="12"/>
      <c r="E58198" s="12"/>
      <c r="F58198" s="12"/>
    </row>
    <row r="58199" spans="4:6" x14ac:dyDescent="0.25">
      <c r="D58199" s="12"/>
      <c r="E58199" s="12"/>
      <c r="F58199" s="12"/>
    </row>
    <row r="58200" spans="4:6" x14ac:dyDescent="0.25">
      <c r="D58200" s="12"/>
      <c r="E58200" s="12"/>
      <c r="F58200" s="12"/>
    </row>
    <row r="58201" spans="4:6" x14ac:dyDescent="0.25">
      <c r="D58201" s="12"/>
      <c r="E58201" s="12"/>
      <c r="F58201" s="12"/>
    </row>
    <row r="58202" spans="4:6" x14ac:dyDescent="0.25">
      <c r="D58202" s="12"/>
      <c r="E58202" s="12"/>
      <c r="F58202" s="12"/>
    </row>
    <row r="58203" spans="4:6" x14ac:dyDescent="0.25">
      <c r="D58203" s="12"/>
      <c r="E58203" s="12"/>
      <c r="F58203" s="12"/>
    </row>
    <row r="58204" spans="4:6" x14ac:dyDescent="0.25">
      <c r="D58204" s="12"/>
      <c r="E58204" s="12"/>
      <c r="F58204" s="12"/>
    </row>
    <row r="58205" spans="4:6" x14ac:dyDescent="0.25">
      <c r="D58205" s="12"/>
      <c r="E58205" s="12"/>
      <c r="F58205" s="12"/>
    </row>
    <row r="58206" spans="4:6" x14ac:dyDescent="0.25">
      <c r="D58206" s="12"/>
      <c r="E58206" s="12"/>
      <c r="F58206" s="12"/>
    </row>
    <row r="58207" spans="4:6" x14ac:dyDescent="0.25">
      <c r="D58207" s="12"/>
      <c r="E58207" s="12"/>
      <c r="F58207" s="12"/>
    </row>
    <row r="58208" spans="4:6" x14ac:dyDescent="0.25">
      <c r="D58208" s="12"/>
      <c r="E58208" s="12"/>
      <c r="F58208" s="12"/>
    </row>
    <row r="58209" spans="4:6" x14ac:dyDescent="0.25">
      <c r="D58209" s="12"/>
      <c r="E58209" s="12"/>
      <c r="F58209" s="12"/>
    </row>
    <row r="58210" spans="4:6" x14ac:dyDescent="0.25">
      <c r="D58210" s="12"/>
      <c r="E58210" s="12"/>
      <c r="F58210" s="12"/>
    </row>
    <row r="58211" spans="4:6" x14ac:dyDescent="0.25">
      <c r="D58211" s="12"/>
      <c r="E58211" s="12"/>
      <c r="F58211" s="12"/>
    </row>
    <row r="58212" spans="4:6" x14ac:dyDescent="0.25">
      <c r="D58212" s="12"/>
      <c r="E58212" s="12"/>
      <c r="F58212" s="12"/>
    </row>
    <row r="58213" spans="4:6" x14ac:dyDescent="0.25">
      <c r="D58213" s="12"/>
      <c r="E58213" s="12"/>
      <c r="F58213" s="12"/>
    </row>
    <row r="58214" spans="4:6" x14ac:dyDescent="0.25">
      <c r="D58214" s="12"/>
      <c r="E58214" s="12"/>
      <c r="F58214" s="12"/>
    </row>
    <row r="58215" spans="4:6" x14ac:dyDescent="0.25">
      <c r="D58215" s="12"/>
      <c r="E58215" s="12"/>
      <c r="F58215" s="12"/>
    </row>
    <row r="58216" spans="4:6" x14ac:dyDescent="0.25">
      <c r="D58216" s="12"/>
      <c r="E58216" s="12"/>
      <c r="F58216" s="12"/>
    </row>
    <row r="58217" spans="4:6" x14ac:dyDescent="0.25">
      <c r="D58217" s="12"/>
      <c r="E58217" s="12"/>
      <c r="F58217" s="12"/>
    </row>
    <row r="58218" spans="4:6" x14ac:dyDescent="0.25">
      <c r="D58218" s="12"/>
      <c r="E58218" s="12"/>
      <c r="F58218" s="12"/>
    </row>
    <row r="58219" spans="4:6" x14ac:dyDescent="0.25">
      <c r="D58219" s="12"/>
      <c r="E58219" s="12"/>
      <c r="F58219" s="12"/>
    </row>
    <row r="58220" spans="4:6" x14ac:dyDescent="0.25">
      <c r="D58220" s="12"/>
      <c r="E58220" s="12"/>
      <c r="F58220" s="12"/>
    </row>
    <row r="58221" spans="4:6" x14ac:dyDescent="0.25">
      <c r="D58221" s="12"/>
      <c r="E58221" s="12"/>
      <c r="F58221" s="12"/>
    </row>
    <row r="58222" spans="4:6" x14ac:dyDescent="0.25">
      <c r="D58222" s="12"/>
      <c r="E58222" s="12"/>
      <c r="F58222" s="12"/>
    </row>
    <row r="58223" spans="4:6" x14ac:dyDescent="0.25">
      <c r="D58223" s="12"/>
      <c r="E58223" s="12"/>
      <c r="F58223" s="12"/>
    </row>
    <row r="58224" spans="4:6" x14ac:dyDescent="0.25">
      <c r="D58224" s="12"/>
      <c r="E58224" s="12"/>
      <c r="F58224" s="12"/>
    </row>
    <row r="58225" spans="4:6" x14ac:dyDescent="0.25">
      <c r="D58225" s="12"/>
      <c r="E58225" s="12"/>
      <c r="F58225" s="12"/>
    </row>
    <row r="58226" spans="4:6" x14ac:dyDescent="0.25">
      <c r="D58226" s="12"/>
      <c r="E58226" s="12"/>
      <c r="F58226" s="12"/>
    </row>
    <row r="58227" spans="4:6" x14ac:dyDescent="0.25">
      <c r="D58227" s="12"/>
      <c r="E58227" s="12"/>
      <c r="F58227" s="12"/>
    </row>
    <row r="58228" spans="4:6" x14ac:dyDescent="0.25">
      <c r="D58228" s="12"/>
      <c r="E58228" s="12"/>
      <c r="F58228" s="12"/>
    </row>
    <row r="58229" spans="4:6" x14ac:dyDescent="0.25">
      <c r="D58229" s="12"/>
      <c r="E58229" s="12"/>
      <c r="F58229" s="12"/>
    </row>
    <row r="58230" spans="4:6" x14ac:dyDescent="0.25">
      <c r="D58230" s="12"/>
      <c r="E58230" s="12"/>
      <c r="F58230" s="12"/>
    </row>
    <row r="58231" spans="4:6" x14ac:dyDescent="0.25">
      <c r="D58231" s="12"/>
      <c r="E58231" s="12"/>
      <c r="F58231" s="12"/>
    </row>
    <row r="58232" spans="4:6" x14ac:dyDescent="0.25">
      <c r="D58232" s="12"/>
      <c r="E58232" s="12"/>
      <c r="F58232" s="12"/>
    </row>
    <row r="58233" spans="4:6" x14ac:dyDescent="0.25">
      <c r="D58233" s="12"/>
      <c r="E58233" s="12"/>
      <c r="F58233" s="12"/>
    </row>
    <row r="58234" spans="4:6" x14ac:dyDescent="0.25">
      <c r="D58234" s="12"/>
      <c r="E58234" s="12"/>
      <c r="F58234" s="12"/>
    </row>
    <row r="58235" spans="4:6" x14ac:dyDescent="0.25">
      <c r="D58235" s="12"/>
      <c r="E58235" s="12"/>
      <c r="F58235" s="12"/>
    </row>
    <row r="58236" spans="4:6" x14ac:dyDescent="0.25">
      <c r="D58236" s="12"/>
      <c r="E58236" s="12"/>
      <c r="F58236" s="12"/>
    </row>
    <row r="58237" spans="4:6" x14ac:dyDescent="0.25">
      <c r="D58237" s="12"/>
      <c r="E58237" s="12"/>
      <c r="F58237" s="12"/>
    </row>
    <row r="58238" spans="4:6" x14ac:dyDescent="0.25">
      <c r="D58238" s="12"/>
      <c r="E58238" s="12"/>
      <c r="F58238" s="12"/>
    </row>
    <row r="58239" spans="4:6" x14ac:dyDescent="0.25">
      <c r="D58239" s="12"/>
      <c r="E58239" s="12"/>
      <c r="F58239" s="12"/>
    </row>
    <row r="58240" spans="4:6" x14ac:dyDescent="0.25">
      <c r="D58240" s="12"/>
      <c r="E58240" s="12"/>
      <c r="F58240" s="12"/>
    </row>
    <row r="58241" spans="4:6" x14ac:dyDescent="0.25">
      <c r="D58241" s="12"/>
      <c r="E58241" s="12"/>
      <c r="F58241" s="12"/>
    </row>
    <row r="58242" spans="4:6" x14ac:dyDescent="0.25">
      <c r="D58242" s="12"/>
      <c r="E58242" s="12"/>
      <c r="F58242" s="12"/>
    </row>
    <row r="58243" spans="4:6" x14ac:dyDescent="0.25">
      <c r="D58243" s="12"/>
      <c r="E58243" s="12"/>
      <c r="F58243" s="12"/>
    </row>
    <row r="58244" spans="4:6" x14ac:dyDescent="0.25">
      <c r="D58244" s="12"/>
      <c r="E58244" s="12"/>
      <c r="F58244" s="12"/>
    </row>
    <row r="58245" spans="4:6" x14ac:dyDescent="0.25">
      <c r="D58245" s="12"/>
      <c r="E58245" s="12"/>
      <c r="F58245" s="12"/>
    </row>
    <row r="58246" spans="4:6" x14ac:dyDescent="0.25">
      <c r="D58246" s="12"/>
      <c r="E58246" s="12"/>
      <c r="F58246" s="12"/>
    </row>
    <row r="58247" spans="4:6" x14ac:dyDescent="0.25">
      <c r="D58247" s="12"/>
      <c r="E58247" s="12"/>
      <c r="F58247" s="12"/>
    </row>
    <row r="58248" spans="4:6" x14ac:dyDescent="0.25">
      <c r="D58248" s="12"/>
      <c r="E58248" s="12"/>
      <c r="F58248" s="12"/>
    </row>
    <row r="58249" spans="4:6" x14ac:dyDescent="0.25">
      <c r="D58249" s="12"/>
      <c r="E58249" s="12"/>
      <c r="F58249" s="12"/>
    </row>
    <row r="58250" spans="4:6" x14ac:dyDescent="0.25">
      <c r="D58250" s="12"/>
      <c r="E58250" s="12"/>
      <c r="F58250" s="12"/>
    </row>
    <row r="58251" spans="4:6" x14ac:dyDescent="0.25">
      <c r="D58251" s="12"/>
      <c r="E58251" s="12"/>
      <c r="F58251" s="12"/>
    </row>
    <row r="58252" spans="4:6" x14ac:dyDescent="0.25">
      <c r="D58252" s="12"/>
      <c r="E58252" s="12"/>
      <c r="F58252" s="12"/>
    </row>
    <row r="58253" spans="4:6" x14ac:dyDescent="0.25">
      <c r="D58253" s="12"/>
      <c r="E58253" s="12"/>
      <c r="F58253" s="12"/>
    </row>
    <row r="58254" spans="4:6" x14ac:dyDescent="0.25">
      <c r="D58254" s="12"/>
      <c r="E58254" s="12"/>
      <c r="F58254" s="12"/>
    </row>
    <row r="58255" spans="4:6" x14ac:dyDescent="0.25">
      <c r="D58255" s="12"/>
      <c r="E58255" s="12"/>
      <c r="F58255" s="12"/>
    </row>
    <row r="58256" spans="4:6" x14ac:dyDescent="0.25">
      <c r="D58256" s="12"/>
      <c r="E58256" s="12"/>
      <c r="F58256" s="12"/>
    </row>
    <row r="58257" spans="4:6" x14ac:dyDescent="0.25">
      <c r="D58257" s="12"/>
      <c r="E58257" s="12"/>
      <c r="F58257" s="12"/>
    </row>
    <row r="58258" spans="4:6" x14ac:dyDescent="0.25">
      <c r="D58258" s="12"/>
      <c r="E58258" s="12"/>
      <c r="F58258" s="12"/>
    </row>
    <row r="58259" spans="4:6" x14ac:dyDescent="0.25">
      <c r="D58259" s="12"/>
      <c r="E58259" s="12"/>
      <c r="F58259" s="12"/>
    </row>
    <row r="58260" spans="4:6" x14ac:dyDescent="0.25">
      <c r="D58260" s="12"/>
      <c r="E58260" s="12"/>
      <c r="F58260" s="12"/>
    </row>
    <row r="58261" spans="4:6" x14ac:dyDescent="0.25">
      <c r="D58261" s="12"/>
      <c r="E58261" s="12"/>
      <c r="F58261" s="12"/>
    </row>
    <row r="58262" spans="4:6" x14ac:dyDescent="0.25">
      <c r="D58262" s="12"/>
      <c r="E58262" s="12"/>
      <c r="F58262" s="12"/>
    </row>
    <row r="58263" spans="4:6" x14ac:dyDescent="0.25">
      <c r="D58263" s="12"/>
      <c r="E58263" s="12"/>
      <c r="F58263" s="12"/>
    </row>
    <row r="58264" spans="4:6" x14ac:dyDescent="0.25">
      <c r="D58264" s="12"/>
      <c r="E58264" s="12"/>
      <c r="F58264" s="12"/>
    </row>
    <row r="58265" spans="4:6" x14ac:dyDescent="0.25">
      <c r="D58265" s="12"/>
      <c r="E58265" s="12"/>
      <c r="F58265" s="12"/>
    </row>
    <row r="58266" spans="4:6" x14ac:dyDescent="0.25">
      <c r="D58266" s="12"/>
      <c r="E58266" s="12"/>
      <c r="F58266" s="12"/>
    </row>
    <row r="58267" spans="4:6" x14ac:dyDescent="0.25">
      <c r="D58267" s="12"/>
      <c r="E58267" s="12"/>
      <c r="F58267" s="12"/>
    </row>
    <row r="58268" spans="4:6" x14ac:dyDescent="0.25">
      <c r="D58268" s="12"/>
      <c r="E58268" s="12"/>
      <c r="F58268" s="12"/>
    </row>
    <row r="58269" spans="4:6" x14ac:dyDescent="0.25">
      <c r="D58269" s="12"/>
      <c r="E58269" s="12"/>
      <c r="F58269" s="12"/>
    </row>
    <row r="58270" spans="4:6" x14ac:dyDescent="0.25">
      <c r="D58270" s="12"/>
      <c r="E58270" s="12"/>
      <c r="F58270" s="12"/>
    </row>
    <row r="58271" spans="4:6" x14ac:dyDescent="0.25">
      <c r="D58271" s="12"/>
      <c r="E58271" s="12"/>
      <c r="F58271" s="12"/>
    </row>
    <row r="58272" spans="4:6" x14ac:dyDescent="0.25">
      <c r="D58272" s="12"/>
      <c r="E58272" s="12"/>
      <c r="F58272" s="12"/>
    </row>
    <row r="58273" spans="4:6" x14ac:dyDescent="0.25">
      <c r="D58273" s="12"/>
      <c r="E58273" s="12"/>
      <c r="F58273" s="12"/>
    </row>
    <row r="58274" spans="4:6" x14ac:dyDescent="0.25">
      <c r="D58274" s="12"/>
      <c r="E58274" s="12"/>
      <c r="F58274" s="12"/>
    </row>
    <row r="58275" spans="4:6" x14ac:dyDescent="0.25">
      <c r="D58275" s="12"/>
      <c r="E58275" s="12"/>
      <c r="F58275" s="12"/>
    </row>
    <row r="58276" spans="4:6" x14ac:dyDescent="0.25">
      <c r="D58276" s="12"/>
      <c r="E58276" s="12"/>
      <c r="F58276" s="12"/>
    </row>
    <row r="58277" spans="4:6" x14ac:dyDescent="0.25">
      <c r="D58277" s="12"/>
      <c r="E58277" s="12"/>
      <c r="F58277" s="12"/>
    </row>
    <row r="58278" spans="4:6" x14ac:dyDescent="0.25">
      <c r="D58278" s="12"/>
      <c r="E58278" s="12"/>
      <c r="F58278" s="12"/>
    </row>
    <row r="58279" spans="4:6" x14ac:dyDescent="0.25">
      <c r="D58279" s="12"/>
      <c r="E58279" s="12"/>
      <c r="F58279" s="12"/>
    </row>
    <row r="58280" spans="4:6" x14ac:dyDescent="0.25">
      <c r="D58280" s="12"/>
      <c r="E58280" s="12"/>
      <c r="F58280" s="12"/>
    </row>
    <row r="58281" spans="4:6" x14ac:dyDescent="0.25">
      <c r="D58281" s="12"/>
      <c r="E58281" s="12"/>
      <c r="F58281" s="12"/>
    </row>
    <row r="58282" spans="4:6" x14ac:dyDescent="0.25">
      <c r="D58282" s="12"/>
      <c r="E58282" s="12"/>
      <c r="F58282" s="12"/>
    </row>
    <row r="58283" spans="4:6" x14ac:dyDescent="0.25">
      <c r="D58283" s="12"/>
      <c r="E58283" s="12"/>
      <c r="F58283" s="12"/>
    </row>
    <row r="58284" spans="4:6" x14ac:dyDescent="0.25">
      <c r="D58284" s="12"/>
      <c r="E58284" s="12"/>
      <c r="F58284" s="12"/>
    </row>
    <row r="58285" spans="4:6" x14ac:dyDescent="0.25">
      <c r="D58285" s="12"/>
      <c r="E58285" s="12"/>
      <c r="F58285" s="12"/>
    </row>
    <row r="58286" spans="4:6" x14ac:dyDescent="0.25">
      <c r="D58286" s="12"/>
      <c r="E58286" s="12"/>
      <c r="F58286" s="12"/>
    </row>
    <row r="58287" spans="4:6" x14ac:dyDescent="0.25">
      <c r="D58287" s="12"/>
      <c r="E58287" s="12"/>
      <c r="F58287" s="12"/>
    </row>
    <row r="58288" spans="4:6" x14ac:dyDescent="0.25">
      <c r="D58288" s="12"/>
      <c r="E58288" s="12"/>
      <c r="F58288" s="12"/>
    </row>
    <row r="58289" spans="4:6" x14ac:dyDescent="0.25">
      <c r="D58289" s="12"/>
      <c r="E58289" s="12"/>
      <c r="F58289" s="12"/>
    </row>
    <row r="58290" spans="4:6" x14ac:dyDescent="0.25">
      <c r="D58290" s="12"/>
      <c r="E58290" s="12"/>
      <c r="F58290" s="12"/>
    </row>
    <row r="58291" spans="4:6" x14ac:dyDescent="0.25">
      <c r="D58291" s="12"/>
      <c r="E58291" s="12"/>
      <c r="F58291" s="12"/>
    </row>
    <row r="58292" spans="4:6" x14ac:dyDescent="0.25">
      <c r="D58292" s="12"/>
      <c r="E58292" s="12"/>
      <c r="F58292" s="12"/>
    </row>
    <row r="58293" spans="4:6" x14ac:dyDescent="0.25">
      <c r="D58293" s="12"/>
      <c r="E58293" s="12"/>
      <c r="F58293" s="12"/>
    </row>
    <row r="58294" spans="4:6" x14ac:dyDescent="0.25">
      <c r="D58294" s="12"/>
      <c r="E58294" s="12"/>
      <c r="F58294" s="12"/>
    </row>
    <row r="58295" spans="4:6" x14ac:dyDescent="0.25">
      <c r="D58295" s="12"/>
      <c r="E58295" s="12"/>
      <c r="F58295" s="12"/>
    </row>
    <row r="58296" spans="4:6" x14ac:dyDescent="0.25">
      <c r="D58296" s="12"/>
      <c r="E58296" s="12"/>
      <c r="F58296" s="12"/>
    </row>
    <row r="58297" spans="4:6" x14ac:dyDescent="0.25">
      <c r="D58297" s="12"/>
      <c r="E58297" s="12"/>
      <c r="F58297" s="12"/>
    </row>
    <row r="58298" spans="4:6" x14ac:dyDescent="0.25">
      <c r="D58298" s="12"/>
      <c r="E58298" s="12"/>
      <c r="F58298" s="12"/>
    </row>
    <row r="58299" spans="4:6" x14ac:dyDescent="0.25">
      <c r="D58299" s="12"/>
      <c r="E58299" s="12"/>
      <c r="F58299" s="12"/>
    </row>
    <row r="58300" spans="4:6" x14ac:dyDescent="0.25">
      <c r="D58300" s="12"/>
      <c r="E58300" s="12"/>
      <c r="F58300" s="12"/>
    </row>
    <row r="58301" spans="4:6" x14ac:dyDescent="0.25">
      <c r="D58301" s="12"/>
      <c r="E58301" s="12"/>
      <c r="F58301" s="12"/>
    </row>
    <row r="58302" spans="4:6" x14ac:dyDescent="0.25">
      <c r="D58302" s="12"/>
      <c r="E58302" s="12"/>
      <c r="F58302" s="12"/>
    </row>
    <row r="58303" spans="4:6" x14ac:dyDescent="0.25">
      <c r="D58303" s="12"/>
      <c r="E58303" s="12"/>
      <c r="F58303" s="12"/>
    </row>
    <row r="58304" spans="4:6" x14ac:dyDescent="0.25">
      <c r="D58304" s="12"/>
      <c r="E58304" s="12"/>
      <c r="F58304" s="12"/>
    </row>
    <row r="58305" spans="4:6" x14ac:dyDescent="0.25">
      <c r="D58305" s="12"/>
      <c r="E58305" s="12"/>
      <c r="F58305" s="12"/>
    </row>
    <row r="58306" spans="4:6" x14ac:dyDescent="0.25">
      <c r="D58306" s="12"/>
      <c r="E58306" s="12"/>
      <c r="F58306" s="12"/>
    </row>
    <row r="58307" spans="4:6" x14ac:dyDescent="0.25">
      <c r="D58307" s="12"/>
      <c r="E58307" s="12"/>
      <c r="F58307" s="12"/>
    </row>
    <row r="58308" spans="4:6" x14ac:dyDescent="0.25">
      <c r="D58308" s="12"/>
      <c r="E58308" s="12"/>
      <c r="F58308" s="12"/>
    </row>
    <row r="58309" spans="4:6" x14ac:dyDescent="0.25">
      <c r="D58309" s="12"/>
      <c r="E58309" s="12"/>
      <c r="F58309" s="12"/>
    </row>
    <row r="58310" spans="4:6" x14ac:dyDescent="0.25">
      <c r="D58310" s="12"/>
      <c r="E58310" s="12"/>
      <c r="F58310" s="12"/>
    </row>
    <row r="58311" spans="4:6" x14ac:dyDescent="0.25">
      <c r="D58311" s="12"/>
      <c r="E58311" s="12"/>
      <c r="F58311" s="12"/>
    </row>
    <row r="58312" spans="4:6" x14ac:dyDescent="0.25">
      <c r="D58312" s="12"/>
      <c r="E58312" s="12"/>
      <c r="F58312" s="12"/>
    </row>
    <row r="58313" spans="4:6" x14ac:dyDescent="0.25">
      <c r="D58313" s="12"/>
      <c r="E58313" s="12"/>
      <c r="F58313" s="12"/>
    </row>
    <row r="58314" spans="4:6" x14ac:dyDescent="0.25">
      <c r="D58314" s="12"/>
      <c r="E58314" s="12"/>
      <c r="F58314" s="12"/>
    </row>
    <row r="58315" spans="4:6" x14ac:dyDescent="0.25">
      <c r="D58315" s="12"/>
      <c r="E58315" s="12"/>
      <c r="F58315" s="12"/>
    </row>
    <row r="58316" spans="4:6" x14ac:dyDescent="0.25">
      <c r="D58316" s="12"/>
      <c r="E58316" s="12"/>
      <c r="F58316" s="12"/>
    </row>
    <row r="58317" spans="4:6" x14ac:dyDescent="0.25">
      <c r="D58317" s="12"/>
      <c r="E58317" s="12"/>
      <c r="F58317" s="12"/>
    </row>
    <row r="58318" spans="4:6" x14ac:dyDescent="0.25">
      <c r="D58318" s="12"/>
      <c r="E58318" s="12"/>
      <c r="F58318" s="12"/>
    </row>
    <row r="58319" spans="4:6" x14ac:dyDescent="0.25">
      <c r="D58319" s="12"/>
      <c r="E58319" s="12"/>
      <c r="F58319" s="12"/>
    </row>
    <row r="58320" spans="4:6" x14ac:dyDescent="0.25">
      <c r="D58320" s="12"/>
      <c r="E58320" s="12"/>
      <c r="F58320" s="12"/>
    </row>
    <row r="58321" spans="4:6" x14ac:dyDescent="0.25">
      <c r="D58321" s="12"/>
      <c r="E58321" s="12"/>
      <c r="F58321" s="12"/>
    </row>
    <row r="58322" spans="4:6" x14ac:dyDescent="0.25">
      <c r="D58322" s="12"/>
      <c r="E58322" s="12"/>
      <c r="F58322" s="12"/>
    </row>
    <row r="58323" spans="4:6" x14ac:dyDescent="0.25">
      <c r="D58323" s="12"/>
      <c r="E58323" s="12"/>
      <c r="F58323" s="12"/>
    </row>
    <row r="58324" spans="4:6" x14ac:dyDescent="0.25">
      <c r="D58324" s="12"/>
      <c r="E58324" s="12"/>
      <c r="F58324" s="12"/>
    </row>
    <row r="58325" spans="4:6" x14ac:dyDescent="0.25">
      <c r="D58325" s="12"/>
      <c r="E58325" s="12"/>
      <c r="F58325" s="12"/>
    </row>
    <row r="58326" spans="4:6" x14ac:dyDescent="0.25">
      <c r="D58326" s="12"/>
      <c r="E58326" s="12"/>
      <c r="F58326" s="12"/>
    </row>
    <row r="58327" spans="4:6" x14ac:dyDescent="0.25">
      <c r="D58327" s="12"/>
      <c r="E58327" s="12"/>
      <c r="F58327" s="12"/>
    </row>
    <row r="58328" spans="4:6" x14ac:dyDescent="0.25">
      <c r="D58328" s="12"/>
      <c r="E58328" s="12"/>
      <c r="F58328" s="12"/>
    </row>
    <row r="58329" spans="4:6" x14ac:dyDescent="0.25">
      <c r="D58329" s="12"/>
      <c r="E58329" s="12"/>
      <c r="F58329" s="12"/>
    </row>
    <row r="58330" spans="4:6" x14ac:dyDescent="0.25">
      <c r="D58330" s="12"/>
      <c r="E58330" s="12"/>
      <c r="F58330" s="12"/>
    </row>
    <row r="58331" spans="4:6" x14ac:dyDescent="0.25">
      <c r="D58331" s="12"/>
      <c r="E58331" s="12"/>
      <c r="F58331" s="12"/>
    </row>
    <row r="58332" spans="4:6" x14ac:dyDescent="0.25">
      <c r="D58332" s="12"/>
      <c r="E58332" s="12"/>
      <c r="F58332" s="12"/>
    </row>
    <row r="58333" spans="4:6" x14ac:dyDescent="0.25">
      <c r="D58333" s="12"/>
      <c r="E58333" s="12"/>
      <c r="F58333" s="12"/>
    </row>
    <row r="58334" spans="4:6" x14ac:dyDescent="0.25">
      <c r="D58334" s="12"/>
      <c r="E58334" s="12"/>
      <c r="F58334" s="12"/>
    </row>
    <row r="58335" spans="4:6" x14ac:dyDescent="0.25">
      <c r="D58335" s="12"/>
      <c r="E58335" s="12"/>
      <c r="F58335" s="12"/>
    </row>
    <row r="58336" spans="4:6" x14ac:dyDescent="0.25">
      <c r="D58336" s="12"/>
      <c r="E58336" s="12"/>
      <c r="F58336" s="12"/>
    </row>
    <row r="58337" spans="4:6" x14ac:dyDescent="0.25">
      <c r="D58337" s="12"/>
      <c r="E58337" s="12"/>
      <c r="F58337" s="12"/>
    </row>
    <row r="58338" spans="4:6" x14ac:dyDescent="0.25">
      <c r="D58338" s="12"/>
      <c r="E58338" s="12"/>
      <c r="F58338" s="12"/>
    </row>
    <row r="58339" spans="4:6" x14ac:dyDescent="0.25">
      <c r="D58339" s="12"/>
      <c r="E58339" s="12"/>
      <c r="F58339" s="12"/>
    </row>
    <row r="58340" spans="4:6" x14ac:dyDescent="0.25">
      <c r="D58340" s="12"/>
      <c r="E58340" s="12"/>
      <c r="F58340" s="12"/>
    </row>
    <row r="58341" spans="4:6" x14ac:dyDescent="0.25">
      <c r="D58341" s="12"/>
      <c r="E58341" s="12"/>
      <c r="F58341" s="12"/>
    </row>
    <row r="58342" spans="4:6" x14ac:dyDescent="0.25">
      <c r="D58342" s="12"/>
      <c r="E58342" s="12"/>
      <c r="F58342" s="12"/>
    </row>
    <row r="58343" spans="4:6" x14ac:dyDescent="0.25">
      <c r="D58343" s="12"/>
      <c r="E58343" s="12"/>
      <c r="F58343" s="12"/>
    </row>
    <row r="58344" spans="4:6" x14ac:dyDescent="0.25">
      <c r="D58344" s="12"/>
      <c r="E58344" s="12"/>
      <c r="F58344" s="12"/>
    </row>
    <row r="58345" spans="4:6" x14ac:dyDescent="0.25">
      <c r="D58345" s="12"/>
      <c r="E58345" s="12"/>
      <c r="F58345" s="12"/>
    </row>
    <row r="58346" spans="4:6" x14ac:dyDescent="0.25">
      <c r="D58346" s="12"/>
      <c r="E58346" s="12"/>
      <c r="F58346" s="12"/>
    </row>
    <row r="58347" spans="4:6" x14ac:dyDescent="0.25">
      <c r="D58347" s="12"/>
      <c r="E58347" s="12"/>
      <c r="F58347" s="12"/>
    </row>
    <row r="58348" spans="4:6" x14ac:dyDescent="0.25">
      <c r="D58348" s="12"/>
      <c r="E58348" s="12"/>
      <c r="F58348" s="12"/>
    </row>
    <row r="58349" spans="4:6" x14ac:dyDescent="0.25">
      <c r="D58349" s="12"/>
      <c r="E58349" s="12"/>
      <c r="F58349" s="12"/>
    </row>
    <row r="58350" spans="4:6" x14ac:dyDescent="0.25">
      <c r="D58350" s="12"/>
      <c r="E58350" s="12"/>
      <c r="F58350" s="12"/>
    </row>
    <row r="58351" spans="4:6" x14ac:dyDescent="0.25">
      <c r="D58351" s="12"/>
      <c r="E58351" s="12"/>
      <c r="F58351" s="12"/>
    </row>
    <row r="58352" spans="4:6" x14ac:dyDescent="0.25">
      <c r="D58352" s="12"/>
      <c r="E58352" s="12"/>
      <c r="F58352" s="12"/>
    </row>
    <row r="58353" spans="4:6" x14ac:dyDescent="0.25">
      <c r="D58353" s="12"/>
      <c r="E58353" s="12"/>
      <c r="F58353" s="12"/>
    </row>
    <row r="58354" spans="4:6" x14ac:dyDescent="0.25">
      <c r="D58354" s="12"/>
      <c r="E58354" s="12"/>
      <c r="F58354" s="12"/>
    </row>
    <row r="58355" spans="4:6" x14ac:dyDescent="0.25">
      <c r="D58355" s="12"/>
      <c r="E58355" s="12"/>
      <c r="F58355" s="12"/>
    </row>
    <row r="58356" spans="4:6" x14ac:dyDescent="0.25">
      <c r="D58356" s="12"/>
      <c r="E58356" s="12"/>
      <c r="F58356" s="12"/>
    </row>
    <row r="58357" spans="4:6" x14ac:dyDescent="0.25">
      <c r="D58357" s="12"/>
      <c r="E58357" s="12"/>
      <c r="F58357" s="12"/>
    </row>
    <row r="58358" spans="4:6" x14ac:dyDescent="0.25">
      <c r="D58358" s="12"/>
      <c r="E58358" s="12"/>
      <c r="F58358" s="12"/>
    </row>
    <row r="58359" spans="4:6" x14ac:dyDescent="0.25">
      <c r="D58359" s="12"/>
      <c r="E58359" s="12"/>
      <c r="F58359" s="12"/>
    </row>
    <row r="58360" spans="4:6" x14ac:dyDescent="0.25">
      <c r="D58360" s="12"/>
      <c r="E58360" s="12"/>
      <c r="F58360" s="12"/>
    </row>
    <row r="58361" spans="4:6" x14ac:dyDescent="0.25">
      <c r="D58361" s="12"/>
      <c r="E58361" s="12"/>
      <c r="F58361" s="12"/>
    </row>
    <row r="58362" spans="4:6" x14ac:dyDescent="0.25">
      <c r="D58362" s="12"/>
      <c r="E58362" s="12"/>
      <c r="F58362" s="12"/>
    </row>
    <row r="58363" spans="4:6" x14ac:dyDescent="0.25">
      <c r="D58363" s="12"/>
      <c r="E58363" s="12"/>
      <c r="F58363" s="12"/>
    </row>
    <row r="58364" spans="4:6" x14ac:dyDescent="0.25">
      <c r="D58364" s="12"/>
      <c r="E58364" s="12"/>
      <c r="F58364" s="12"/>
    </row>
    <row r="58365" spans="4:6" x14ac:dyDescent="0.25">
      <c r="D58365" s="12"/>
      <c r="E58365" s="12"/>
      <c r="F58365" s="12"/>
    </row>
    <row r="58366" spans="4:6" x14ac:dyDescent="0.25">
      <c r="D58366" s="12"/>
      <c r="E58366" s="12"/>
      <c r="F58366" s="12"/>
    </row>
    <row r="58367" spans="4:6" x14ac:dyDescent="0.25">
      <c r="D58367" s="12"/>
      <c r="E58367" s="12"/>
      <c r="F58367" s="12"/>
    </row>
    <row r="58368" spans="4:6" x14ac:dyDescent="0.25">
      <c r="D58368" s="12"/>
      <c r="E58368" s="12"/>
      <c r="F58368" s="12"/>
    </row>
    <row r="58369" spans="4:6" x14ac:dyDescent="0.25">
      <c r="D58369" s="12"/>
      <c r="E58369" s="12"/>
      <c r="F58369" s="12"/>
    </row>
    <row r="58370" spans="4:6" x14ac:dyDescent="0.25">
      <c r="D58370" s="12"/>
      <c r="E58370" s="12"/>
      <c r="F58370" s="12"/>
    </row>
    <row r="58371" spans="4:6" x14ac:dyDescent="0.25">
      <c r="D58371" s="12"/>
      <c r="E58371" s="12"/>
      <c r="F58371" s="12"/>
    </row>
    <row r="58372" spans="4:6" x14ac:dyDescent="0.25">
      <c r="D58372" s="12"/>
      <c r="E58372" s="12"/>
      <c r="F58372" s="12"/>
    </row>
    <row r="58373" spans="4:6" x14ac:dyDescent="0.25">
      <c r="D58373" s="12"/>
      <c r="E58373" s="12"/>
      <c r="F58373" s="12"/>
    </row>
    <row r="58374" spans="4:6" x14ac:dyDescent="0.25">
      <c r="D58374" s="12"/>
      <c r="E58374" s="12"/>
      <c r="F58374" s="12"/>
    </row>
    <row r="58375" spans="4:6" x14ac:dyDescent="0.25">
      <c r="D58375" s="12"/>
      <c r="E58375" s="12"/>
      <c r="F58375" s="12"/>
    </row>
    <row r="58376" spans="4:6" x14ac:dyDescent="0.25">
      <c r="D58376" s="12"/>
      <c r="E58376" s="12"/>
      <c r="F58376" s="12"/>
    </row>
    <row r="58377" spans="4:6" x14ac:dyDescent="0.25">
      <c r="D58377" s="12"/>
      <c r="E58377" s="12"/>
      <c r="F58377" s="12"/>
    </row>
    <row r="58378" spans="4:6" x14ac:dyDescent="0.25">
      <c r="D58378" s="12"/>
      <c r="E58378" s="12"/>
      <c r="F58378" s="12"/>
    </row>
    <row r="58379" spans="4:6" x14ac:dyDescent="0.25">
      <c r="D58379" s="12"/>
      <c r="E58379" s="12"/>
      <c r="F58379" s="12"/>
    </row>
    <row r="58380" spans="4:6" x14ac:dyDescent="0.25">
      <c r="D58380" s="12"/>
      <c r="E58380" s="12"/>
      <c r="F58380" s="12"/>
    </row>
    <row r="58381" spans="4:6" x14ac:dyDescent="0.25">
      <c r="D58381" s="12"/>
      <c r="E58381" s="12"/>
      <c r="F58381" s="12"/>
    </row>
    <row r="58382" spans="4:6" x14ac:dyDescent="0.25">
      <c r="D58382" s="12"/>
      <c r="E58382" s="12"/>
      <c r="F58382" s="12"/>
    </row>
    <row r="58383" spans="4:6" x14ac:dyDescent="0.25">
      <c r="D58383" s="12"/>
      <c r="E58383" s="12"/>
      <c r="F58383" s="12"/>
    </row>
    <row r="58384" spans="4:6" x14ac:dyDescent="0.25">
      <c r="D58384" s="12"/>
      <c r="E58384" s="12"/>
      <c r="F58384" s="12"/>
    </row>
    <row r="58385" spans="4:6" x14ac:dyDescent="0.25">
      <c r="D58385" s="12"/>
      <c r="E58385" s="12"/>
      <c r="F58385" s="12"/>
    </row>
    <row r="58386" spans="4:6" x14ac:dyDescent="0.25">
      <c r="D58386" s="12"/>
      <c r="E58386" s="12"/>
      <c r="F58386" s="12"/>
    </row>
    <row r="58387" spans="4:6" x14ac:dyDescent="0.25">
      <c r="D58387" s="12"/>
      <c r="E58387" s="12"/>
      <c r="F58387" s="12"/>
    </row>
    <row r="58388" spans="4:6" x14ac:dyDescent="0.25">
      <c r="D58388" s="12"/>
      <c r="E58388" s="12"/>
      <c r="F58388" s="12"/>
    </row>
    <row r="58389" spans="4:6" x14ac:dyDescent="0.25">
      <c r="D58389" s="12"/>
      <c r="E58389" s="12"/>
      <c r="F58389" s="12"/>
    </row>
    <row r="58390" spans="4:6" x14ac:dyDescent="0.25">
      <c r="D58390" s="12"/>
      <c r="E58390" s="12"/>
      <c r="F58390" s="12"/>
    </row>
    <row r="58391" spans="4:6" x14ac:dyDescent="0.25">
      <c r="D58391" s="12"/>
      <c r="E58391" s="12"/>
      <c r="F58391" s="12"/>
    </row>
    <row r="58392" spans="4:6" x14ac:dyDescent="0.25">
      <c r="D58392" s="12"/>
      <c r="E58392" s="12"/>
      <c r="F58392" s="12"/>
    </row>
    <row r="58393" spans="4:6" x14ac:dyDescent="0.25">
      <c r="D58393" s="12"/>
      <c r="E58393" s="12"/>
      <c r="F58393" s="12"/>
    </row>
    <row r="58394" spans="4:6" x14ac:dyDescent="0.25">
      <c r="D58394" s="12"/>
      <c r="E58394" s="12"/>
      <c r="F58394" s="12"/>
    </row>
    <row r="58395" spans="4:6" x14ac:dyDescent="0.25">
      <c r="D58395" s="12"/>
      <c r="E58395" s="12"/>
      <c r="F58395" s="12"/>
    </row>
    <row r="58396" spans="4:6" x14ac:dyDescent="0.25">
      <c r="D58396" s="12"/>
      <c r="E58396" s="12"/>
      <c r="F58396" s="12"/>
    </row>
    <row r="58397" spans="4:6" x14ac:dyDescent="0.25">
      <c r="D58397" s="12"/>
      <c r="E58397" s="12"/>
      <c r="F58397" s="12"/>
    </row>
    <row r="58398" spans="4:6" x14ac:dyDescent="0.25">
      <c r="D58398" s="12"/>
      <c r="E58398" s="12"/>
      <c r="F58398" s="12"/>
    </row>
    <row r="58399" spans="4:6" x14ac:dyDescent="0.25">
      <c r="D58399" s="12"/>
      <c r="E58399" s="12"/>
      <c r="F58399" s="12"/>
    </row>
    <row r="58400" spans="4:6" x14ac:dyDescent="0.25">
      <c r="D58400" s="12"/>
      <c r="E58400" s="12"/>
      <c r="F58400" s="12"/>
    </row>
    <row r="58401" spans="4:6" x14ac:dyDescent="0.25">
      <c r="D58401" s="12"/>
      <c r="E58401" s="12"/>
      <c r="F58401" s="12"/>
    </row>
    <row r="58402" spans="4:6" x14ac:dyDescent="0.25">
      <c r="D58402" s="12"/>
      <c r="E58402" s="12"/>
      <c r="F58402" s="12"/>
    </row>
    <row r="58403" spans="4:6" x14ac:dyDescent="0.25">
      <c r="D58403" s="12"/>
      <c r="E58403" s="12"/>
      <c r="F58403" s="12"/>
    </row>
    <row r="58404" spans="4:6" x14ac:dyDescent="0.25">
      <c r="D58404" s="12"/>
      <c r="E58404" s="12"/>
      <c r="F58404" s="12"/>
    </row>
    <row r="58405" spans="4:6" x14ac:dyDescent="0.25">
      <c r="D58405" s="12"/>
      <c r="E58405" s="12"/>
      <c r="F58405" s="12"/>
    </row>
    <row r="58406" spans="4:6" x14ac:dyDescent="0.25">
      <c r="D58406" s="12"/>
      <c r="E58406" s="12"/>
      <c r="F58406" s="12"/>
    </row>
    <row r="58407" spans="4:6" x14ac:dyDescent="0.25">
      <c r="D58407" s="12"/>
      <c r="E58407" s="12"/>
      <c r="F58407" s="12"/>
    </row>
    <row r="58408" spans="4:6" x14ac:dyDescent="0.25">
      <c r="D58408" s="12"/>
      <c r="E58408" s="12"/>
      <c r="F58408" s="12"/>
    </row>
    <row r="58409" spans="4:6" x14ac:dyDescent="0.25">
      <c r="D58409" s="12"/>
      <c r="E58409" s="12"/>
      <c r="F58409" s="12"/>
    </row>
    <row r="58410" spans="4:6" x14ac:dyDescent="0.25">
      <c r="D58410" s="12"/>
      <c r="E58410" s="12"/>
      <c r="F58410" s="12"/>
    </row>
    <row r="58411" spans="4:6" x14ac:dyDescent="0.25">
      <c r="D58411" s="12"/>
      <c r="E58411" s="12"/>
      <c r="F58411" s="12"/>
    </row>
    <row r="58412" spans="4:6" x14ac:dyDescent="0.25">
      <c r="D58412" s="12"/>
      <c r="E58412" s="12"/>
      <c r="F58412" s="12"/>
    </row>
    <row r="58413" spans="4:6" x14ac:dyDescent="0.25">
      <c r="D58413" s="12"/>
      <c r="E58413" s="12"/>
      <c r="F58413" s="12"/>
    </row>
    <row r="58414" spans="4:6" x14ac:dyDescent="0.25">
      <c r="D58414" s="12"/>
      <c r="E58414" s="12"/>
      <c r="F58414" s="12"/>
    </row>
    <row r="58415" spans="4:6" x14ac:dyDescent="0.25">
      <c r="D58415" s="12"/>
      <c r="E58415" s="12"/>
      <c r="F58415" s="12"/>
    </row>
    <row r="58416" spans="4:6" x14ac:dyDescent="0.25">
      <c r="D58416" s="12"/>
      <c r="E58416" s="12"/>
      <c r="F58416" s="12"/>
    </row>
    <row r="58417" spans="4:6" x14ac:dyDescent="0.25">
      <c r="D58417" s="12"/>
      <c r="E58417" s="12"/>
      <c r="F58417" s="12"/>
    </row>
    <row r="58418" spans="4:6" x14ac:dyDescent="0.25">
      <c r="D58418" s="12"/>
      <c r="E58418" s="12"/>
      <c r="F58418" s="12"/>
    </row>
    <row r="58419" spans="4:6" x14ac:dyDescent="0.25">
      <c r="D58419" s="12"/>
      <c r="E58419" s="12"/>
      <c r="F58419" s="12"/>
    </row>
    <row r="58420" spans="4:6" x14ac:dyDescent="0.25">
      <c r="D58420" s="12"/>
      <c r="E58420" s="12"/>
      <c r="F58420" s="12"/>
    </row>
    <row r="58421" spans="4:6" x14ac:dyDescent="0.25">
      <c r="D58421" s="12"/>
      <c r="E58421" s="12"/>
      <c r="F58421" s="12"/>
    </row>
    <row r="58422" spans="4:6" x14ac:dyDescent="0.25">
      <c r="D58422" s="12"/>
      <c r="E58422" s="12"/>
      <c r="F58422" s="12"/>
    </row>
    <row r="58423" spans="4:6" x14ac:dyDescent="0.25">
      <c r="D58423" s="12"/>
      <c r="E58423" s="12"/>
      <c r="F58423" s="12"/>
    </row>
    <row r="58424" spans="4:6" x14ac:dyDescent="0.25">
      <c r="D58424" s="12"/>
      <c r="E58424" s="12"/>
      <c r="F58424" s="12"/>
    </row>
    <row r="58425" spans="4:6" x14ac:dyDescent="0.25">
      <c r="D58425" s="12"/>
      <c r="E58425" s="12"/>
      <c r="F58425" s="12"/>
    </row>
    <row r="58426" spans="4:6" x14ac:dyDescent="0.25">
      <c r="D58426" s="12"/>
      <c r="E58426" s="12"/>
      <c r="F58426" s="12"/>
    </row>
    <row r="58427" spans="4:6" x14ac:dyDescent="0.25">
      <c r="D58427" s="12"/>
      <c r="E58427" s="12"/>
      <c r="F58427" s="12"/>
    </row>
    <row r="58428" spans="4:6" x14ac:dyDescent="0.25">
      <c r="D58428" s="12"/>
      <c r="E58428" s="12"/>
      <c r="F58428" s="12"/>
    </row>
    <row r="58429" spans="4:6" x14ac:dyDescent="0.25">
      <c r="D58429" s="12"/>
      <c r="E58429" s="12"/>
      <c r="F58429" s="12"/>
    </row>
    <row r="58430" spans="4:6" x14ac:dyDescent="0.25">
      <c r="D58430" s="12"/>
      <c r="E58430" s="12"/>
      <c r="F58430" s="12"/>
    </row>
    <row r="58431" spans="4:6" x14ac:dyDescent="0.25">
      <c r="D58431" s="12"/>
      <c r="E58431" s="12"/>
      <c r="F58431" s="12"/>
    </row>
    <row r="58432" spans="4:6" x14ac:dyDescent="0.25">
      <c r="D58432" s="12"/>
      <c r="E58432" s="12"/>
      <c r="F58432" s="12"/>
    </row>
    <row r="58433" spans="4:6" x14ac:dyDescent="0.25">
      <c r="D58433" s="12"/>
      <c r="E58433" s="12"/>
      <c r="F58433" s="12"/>
    </row>
    <row r="58434" spans="4:6" x14ac:dyDescent="0.25">
      <c r="D58434" s="12"/>
      <c r="E58434" s="12"/>
      <c r="F58434" s="12"/>
    </row>
    <row r="58435" spans="4:6" x14ac:dyDescent="0.25">
      <c r="D58435" s="12"/>
      <c r="E58435" s="12"/>
      <c r="F58435" s="12"/>
    </row>
    <row r="58436" spans="4:6" x14ac:dyDescent="0.25">
      <c r="D58436" s="12"/>
      <c r="E58436" s="12"/>
      <c r="F58436" s="12"/>
    </row>
    <row r="58437" spans="4:6" x14ac:dyDescent="0.25">
      <c r="D58437" s="12"/>
      <c r="E58437" s="12"/>
      <c r="F58437" s="12"/>
    </row>
    <row r="58438" spans="4:6" x14ac:dyDescent="0.25">
      <c r="D58438" s="12"/>
      <c r="E58438" s="12"/>
      <c r="F58438" s="12"/>
    </row>
    <row r="58439" spans="4:6" x14ac:dyDescent="0.25">
      <c r="D58439" s="12"/>
      <c r="E58439" s="12"/>
      <c r="F58439" s="12"/>
    </row>
    <row r="58440" spans="4:6" x14ac:dyDescent="0.25">
      <c r="D58440" s="12"/>
      <c r="E58440" s="12"/>
      <c r="F58440" s="12"/>
    </row>
    <row r="58441" spans="4:6" x14ac:dyDescent="0.25">
      <c r="D58441" s="12"/>
      <c r="E58441" s="12"/>
      <c r="F58441" s="12"/>
    </row>
    <row r="58442" spans="4:6" x14ac:dyDescent="0.25">
      <c r="D58442" s="12"/>
      <c r="E58442" s="12"/>
      <c r="F58442" s="12"/>
    </row>
    <row r="58443" spans="4:6" x14ac:dyDescent="0.25">
      <c r="D58443" s="12"/>
      <c r="E58443" s="12"/>
      <c r="F58443" s="12"/>
    </row>
    <row r="58444" spans="4:6" x14ac:dyDescent="0.25">
      <c r="D58444" s="12"/>
      <c r="E58444" s="12"/>
      <c r="F58444" s="12"/>
    </row>
    <row r="58445" spans="4:6" x14ac:dyDescent="0.25">
      <c r="D58445" s="12"/>
      <c r="E58445" s="12"/>
      <c r="F58445" s="12"/>
    </row>
    <row r="58446" spans="4:6" x14ac:dyDescent="0.25">
      <c r="D58446" s="12"/>
      <c r="E58446" s="12"/>
      <c r="F58446" s="12"/>
    </row>
    <row r="58447" spans="4:6" x14ac:dyDescent="0.25">
      <c r="D58447" s="12"/>
      <c r="E58447" s="12"/>
      <c r="F58447" s="12"/>
    </row>
    <row r="58448" spans="4:6" x14ac:dyDescent="0.25">
      <c r="D58448" s="12"/>
      <c r="E58448" s="12"/>
      <c r="F58448" s="12"/>
    </row>
    <row r="58449" spans="4:6" x14ac:dyDescent="0.25">
      <c r="D58449" s="12"/>
      <c r="E58449" s="12"/>
      <c r="F58449" s="12"/>
    </row>
    <row r="58450" spans="4:6" x14ac:dyDescent="0.25">
      <c r="D58450" s="12"/>
      <c r="E58450" s="12"/>
      <c r="F58450" s="12"/>
    </row>
    <row r="58451" spans="4:6" x14ac:dyDescent="0.25">
      <c r="D58451" s="12"/>
      <c r="E58451" s="12"/>
      <c r="F58451" s="12"/>
    </row>
    <row r="58452" spans="4:6" x14ac:dyDescent="0.25">
      <c r="D58452" s="12"/>
      <c r="E58452" s="12"/>
      <c r="F58452" s="12"/>
    </row>
    <row r="58453" spans="4:6" x14ac:dyDescent="0.25">
      <c r="D58453" s="12"/>
      <c r="E58453" s="12"/>
      <c r="F58453" s="12"/>
    </row>
    <row r="58454" spans="4:6" x14ac:dyDescent="0.25">
      <c r="D58454" s="12"/>
      <c r="E58454" s="12"/>
      <c r="F58454" s="12"/>
    </row>
    <row r="58455" spans="4:6" x14ac:dyDescent="0.25">
      <c r="D58455" s="12"/>
      <c r="E58455" s="12"/>
      <c r="F58455" s="12"/>
    </row>
    <row r="58456" spans="4:6" x14ac:dyDescent="0.25">
      <c r="D58456" s="12"/>
      <c r="E58456" s="12"/>
      <c r="F58456" s="12"/>
    </row>
    <row r="58457" spans="4:6" x14ac:dyDescent="0.25">
      <c r="D58457" s="12"/>
      <c r="E58457" s="12"/>
      <c r="F58457" s="12"/>
    </row>
    <row r="58458" spans="4:6" x14ac:dyDescent="0.25">
      <c r="D58458" s="12"/>
      <c r="E58458" s="12"/>
      <c r="F58458" s="12"/>
    </row>
    <row r="58459" spans="4:6" x14ac:dyDescent="0.25">
      <c r="D58459" s="12"/>
      <c r="E58459" s="12"/>
      <c r="F58459" s="12"/>
    </row>
    <row r="58460" spans="4:6" x14ac:dyDescent="0.25">
      <c r="D58460" s="12"/>
      <c r="E58460" s="12"/>
      <c r="F58460" s="12"/>
    </row>
    <row r="58461" spans="4:6" x14ac:dyDescent="0.25">
      <c r="D58461" s="12"/>
      <c r="E58461" s="12"/>
      <c r="F58461" s="12"/>
    </row>
    <row r="58462" spans="4:6" x14ac:dyDescent="0.25">
      <c r="D58462" s="12"/>
      <c r="E58462" s="12"/>
      <c r="F58462" s="12"/>
    </row>
    <row r="58463" spans="4:6" x14ac:dyDescent="0.25">
      <c r="D58463" s="12"/>
      <c r="E58463" s="12"/>
      <c r="F58463" s="12"/>
    </row>
    <row r="58464" spans="4:6" x14ac:dyDescent="0.25">
      <c r="D58464" s="12"/>
      <c r="E58464" s="12"/>
      <c r="F58464" s="12"/>
    </row>
    <row r="58465" spans="4:6" x14ac:dyDescent="0.25">
      <c r="D58465" s="12"/>
      <c r="E58465" s="12"/>
      <c r="F58465" s="12"/>
    </row>
    <row r="58466" spans="4:6" x14ac:dyDescent="0.25">
      <c r="D58466" s="12"/>
      <c r="E58466" s="12"/>
      <c r="F58466" s="12"/>
    </row>
    <row r="58467" spans="4:6" x14ac:dyDescent="0.25">
      <c r="D58467" s="12"/>
      <c r="E58467" s="12"/>
      <c r="F58467" s="12"/>
    </row>
    <row r="58468" spans="4:6" x14ac:dyDescent="0.25">
      <c r="D58468" s="12"/>
      <c r="E58468" s="12"/>
      <c r="F58468" s="12"/>
    </row>
    <row r="58469" spans="4:6" x14ac:dyDescent="0.25">
      <c r="D58469" s="12"/>
      <c r="E58469" s="12"/>
      <c r="F58469" s="12"/>
    </row>
    <row r="58470" spans="4:6" x14ac:dyDescent="0.25">
      <c r="D58470" s="12"/>
      <c r="E58470" s="12"/>
      <c r="F58470" s="12"/>
    </row>
    <row r="58471" spans="4:6" x14ac:dyDescent="0.25">
      <c r="D58471" s="12"/>
      <c r="E58471" s="12"/>
      <c r="F58471" s="12"/>
    </row>
    <row r="58472" spans="4:6" x14ac:dyDescent="0.25">
      <c r="D58472" s="12"/>
      <c r="E58472" s="12"/>
      <c r="F58472" s="12"/>
    </row>
    <row r="58473" spans="4:6" x14ac:dyDescent="0.25">
      <c r="D58473" s="12"/>
      <c r="E58473" s="12"/>
      <c r="F58473" s="12"/>
    </row>
    <row r="58474" spans="4:6" x14ac:dyDescent="0.25">
      <c r="D58474" s="12"/>
      <c r="E58474" s="12"/>
      <c r="F58474" s="12"/>
    </row>
    <row r="58475" spans="4:6" x14ac:dyDescent="0.25">
      <c r="D58475" s="12"/>
      <c r="E58475" s="12"/>
      <c r="F58475" s="12"/>
    </row>
    <row r="58476" spans="4:6" x14ac:dyDescent="0.25">
      <c r="D58476" s="12"/>
      <c r="E58476" s="12"/>
      <c r="F58476" s="12"/>
    </row>
    <row r="58477" spans="4:6" x14ac:dyDescent="0.25">
      <c r="D58477" s="12"/>
      <c r="E58477" s="12"/>
      <c r="F58477" s="12"/>
    </row>
    <row r="58478" spans="4:6" x14ac:dyDescent="0.25">
      <c r="D58478" s="12"/>
      <c r="E58478" s="12"/>
      <c r="F58478" s="12"/>
    </row>
    <row r="58479" spans="4:6" x14ac:dyDescent="0.25">
      <c r="D58479" s="12"/>
      <c r="E58479" s="12"/>
      <c r="F58479" s="12"/>
    </row>
    <row r="58480" spans="4:6" x14ac:dyDescent="0.25">
      <c r="D58480" s="12"/>
      <c r="E58480" s="12"/>
      <c r="F58480" s="12"/>
    </row>
    <row r="58481" spans="4:6" x14ac:dyDescent="0.25">
      <c r="D58481" s="12"/>
      <c r="E58481" s="12"/>
      <c r="F58481" s="12"/>
    </row>
    <row r="58482" spans="4:6" x14ac:dyDescent="0.25">
      <c r="D58482" s="12"/>
      <c r="E58482" s="12"/>
      <c r="F58482" s="12"/>
    </row>
    <row r="58483" spans="4:6" x14ac:dyDescent="0.25">
      <c r="D58483" s="12"/>
      <c r="E58483" s="12"/>
      <c r="F58483" s="12"/>
    </row>
    <row r="58484" spans="4:6" x14ac:dyDescent="0.25">
      <c r="D58484" s="12"/>
      <c r="E58484" s="12"/>
      <c r="F58484" s="12"/>
    </row>
    <row r="58485" spans="4:6" x14ac:dyDescent="0.25">
      <c r="D58485" s="12"/>
      <c r="E58485" s="12"/>
      <c r="F58485" s="12"/>
    </row>
    <row r="58486" spans="4:6" x14ac:dyDescent="0.25">
      <c r="D58486" s="12"/>
      <c r="E58486" s="12"/>
      <c r="F58486" s="12"/>
    </row>
    <row r="58487" spans="4:6" x14ac:dyDescent="0.25">
      <c r="D58487" s="12"/>
      <c r="E58487" s="12"/>
      <c r="F58487" s="12"/>
    </row>
    <row r="58488" spans="4:6" x14ac:dyDescent="0.25">
      <c r="D58488" s="12"/>
      <c r="E58488" s="12"/>
      <c r="F58488" s="12"/>
    </row>
    <row r="58489" spans="4:6" x14ac:dyDescent="0.25">
      <c r="D58489" s="12"/>
      <c r="E58489" s="12"/>
      <c r="F58489" s="12"/>
    </row>
    <row r="58490" spans="4:6" x14ac:dyDescent="0.25">
      <c r="D58490" s="12"/>
      <c r="E58490" s="12"/>
      <c r="F58490" s="12"/>
    </row>
    <row r="58491" spans="4:6" x14ac:dyDescent="0.25">
      <c r="D58491" s="12"/>
      <c r="E58491" s="12"/>
      <c r="F58491" s="12"/>
    </row>
    <row r="58492" spans="4:6" x14ac:dyDescent="0.25">
      <c r="D58492" s="12"/>
      <c r="E58492" s="12"/>
      <c r="F58492" s="12"/>
    </row>
    <row r="58493" spans="4:6" x14ac:dyDescent="0.25">
      <c r="D58493" s="12"/>
      <c r="E58493" s="12"/>
      <c r="F58493" s="12"/>
    </row>
    <row r="58494" spans="4:6" x14ac:dyDescent="0.25">
      <c r="D58494" s="12"/>
      <c r="E58494" s="12"/>
      <c r="F58494" s="12"/>
    </row>
    <row r="58495" spans="4:6" x14ac:dyDescent="0.25">
      <c r="D58495" s="12"/>
      <c r="E58495" s="12"/>
      <c r="F58495" s="12"/>
    </row>
    <row r="58496" spans="4:6" x14ac:dyDescent="0.25">
      <c r="D58496" s="12"/>
      <c r="E58496" s="12"/>
      <c r="F58496" s="12"/>
    </row>
    <row r="58497" spans="4:6" x14ac:dyDescent="0.25">
      <c r="D58497" s="12"/>
      <c r="E58497" s="12"/>
      <c r="F58497" s="12"/>
    </row>
    <row r="58498" spans="4:6" x14ac:dyDescent="0.25">
      <c r="D58498" s="12"/>
      <c r="E58498" s="12"/>
      <c r="F58498" s="12"/>
    </row>
    <row r="58499" spans="4:6" x14ac:dyDescent="0.25">
      <c r="D58499" s="12"/>
      <c r="E58499" s="12"/>
      <c r="F58499" s="12"/>
    </row>
    <row r="58500" spans="4:6" x14ac:dyDescent="0.25">
      <c r="D58500" s="12"/>
      <c r="E58500" s="12"/>
      <c r="F58500" s="12"/>
    </row>
    <row r="58501" spans="4:6" x14ac:dyDescent="0.25">
      <c r="D58501" s="12"/>
      <c r="E58501" s="12"/>
      <c r="F58501" s="12"/>
    </row>
    <row r="58502" spans="4:6" x14ac:dyDescent="0.25">
      <c r="D58502" s="12"/>
      <c r="E58502" s="12"/>
      <c r="F58502" s="12"/>
    </row>
    <row r="58503" spans="4:6" x14ac:dyDescent="0.25">
      <c r="D58503" s="12"/>
      <c r="E58503" s="12"/>
      <c r="F58503" s="12"/>
    </row>
    <row r="58504" spans="4:6" x14ac:dyDescent="0.25">
      <c r="D58504" s="12"/>
      <c r="E58504" s="12"/>
      <c r="F58504" s="12"/>
    </row>
    <row r="58505" spans="4:6" x14ac:dyDescent="0.25">
      <c r="D58505" s="12"/>
      <c r="E58505" s="12"/>
      <c r="F58505" s="12"/>
    </row>
    <row r="58506" spans="4:6" x14ac:dyDescent="0.25">
      <c r="D58506" s="12"/>
      <c r="E58506" s="12"/>
      <c r="F58506" s="12"/>
    </row>
    <row r="58507" spans="4:6" x14ac:dyDescent="0.25">
      <c r="D58507" s="12"/>
      <c r="E58507" s="12"/>
      <c r="F58507" s="12"/>
    </row>
    <row r="58508" spans="4:6" x14ac:dyDescent="0.25">
      <c r="D58508" s="12"/>
      <c r="E58508" s="12"/>
      <c r="F58508" s="12"/>
    </row>
    <row r="58509" spans="4:6" x14ac:dyDescent="0.25">
      <c r="D58509" s="12"/>
      <c r="E58509" s="12"/>
      <c r="F58509" s="12"/>
    </row>
    <row r="58510" spans="4:6" x14ac:dyDescent="0.25">
      <c r="D58510" s="12"/>
      <c r="E58510" s="12"/>
      <c r="F58510" s="12"/>
    </row>
    <row r="58511" spans="4:6" x14ac:dyDescent="0.25">
      <c r="D58511" s="12"/>
      <c r="E58511" s="12"/>
      <c r="F58511" s="12"/>
    </row>
    <row r="58512" spans="4:6" x14ac:dyDescent="0.25">
      <c r="D58512" s="12"/>
      <c r="E58512" s="12"/>
      <c r="F58512" s="12"/>
    </row>
    <row r="58513" spans="4:6" x14ac:dyDescent="0.25">
      <c r="D58513" s="12"/>
      <c r="E58513" s="12"/>
      <c r="F58513" s="12"/>
    </row>
    <row r="58514" spans="4:6" x14ac:dyDescent="0.25">
      <c r="D58514" s="12"/>
      <c r="E58514" s="12"/>
      <c r="F58514" s="12"/>
    </row>
    <row r="58515" spans="4:6" x14ac:dyDescent="0.25">
      <c r="D58515" s="12"/>
      <c r="E58515" s="12"/>
      <c r="F58515" s="12"/>
    </row>
    <row r="58516" spans="4:6" x14ac:dyDescent="0.25">
      <c r="D58516" s="12"/>
      <c r="E58516" s="12"/>
      <c r="F58516" s="12"/>
    </row>
    <row r="58517" spans="4:6" x14ac:dyDescent="0.25">
      <c r="D58517" s="12"/>
      <c r="E58517" s="12"/>
      <c r="F58517" s="12"/>
    </row>
    <row r="58518" spans="4:6" x14ac:dyDescent="0.25">
      <c r="D58518" s="12"/>
      <c r="E58518" s="12"/>
      <c r="F58518" s="12"/>
    </row>
    <row r="58519" spans="4:6" x14ac:dyDescent="0.25">
      <c r="D58519" s="12"/>
      <c r="E58519" s="12"/>
      <c r="F58519" s="12"/>
    </row>
    <row r="58520" spans="4:6" x14ac:dyDescent="0.25">
      <c r="D58520" s="12"/>
      <c r="E58520" s="12"/>
      <c r="F58520" s="12"/>
    </row>
    <row r="58521" spans="4:6" x14ac:dyDescent="0.25">
      <c r="D58521" s="12"/>
      <c r="E58521" s="12"/>
      <c r="F58521" s="12"/>
    </row>
    <row r="58522" spans="4:6" x14ac:dyDescent="0.25">
      <c r="D58522" s="12"/>
      <c r="E58522" s="12"/>
      <c r="F58522" s="12"/>
    </row>
    <row r="58523" spans="4:6" x14ac:dyDescent="0.25">
      <c r="D58523" s="12"/>
      <c r="E58523" s="12"/>
      <c r="F58523" s="12"/>
    </row>
    <row r="58524" spans="4:6" x14ac:dyDescent="0.25">
      <c r="D58524" s="12"/>
      <c r="E58524" s="12"/>
      <c r="F58524" s="12"/>
    </row>
    <row r="58525" spans="4:6" x14ac:dyDescent="0.25">
      <c r="D58525" s="12"/>
      <c r="E58525" s="12"/>
      <c r="F58525" s="12"/>
    </row>
    <row r="58526" spans="4:6" x14ac:dyDescent="0.25">
      <c r="D58526" s="12"/>
      <c r="E58526" s="12"/>
      <c r="F58526" s="12"/>
    </row>
    <row r="58527" spans="4:6" x14ac:dyDescent="0.25">
      <c r="D58527" s="12"/>
      <c r="E58527" s="12"/>
      <c r="F58527" s="12"/>
    </row>
    <row r="58528" spans="4:6" x14ac:dyDescent="0.25">
      <c r="D58528" s="12"/>
      <c r="E58528" s="12"/>
      <c r="F58528" s="12"/>
    </row>
    <row r="58529" spans="4:6" x14ac:dyDescent="0.25">
      <c r="D58529" s="12"/>
      <c r="E58529" s="12"/>
      <c r="F58529" s="12"/>
    </row>
    <row r="58530" spans="4:6" x14ac:dyDescent="0.25">
      <c r="D58530" s="12"/>
      <c r="E58530" s="12"/>
      <c r="F58530" s="12"/>
    </row>
    <row r="58531" spans="4:6" x14ac:dyDescent="0.25">
      <c r="D58531" s="12"/>
      <c r="E58531" s="12"/>
      <c r="F58531" s="12"/>
    </row>
    <row r="58532" spans="4:6" x14ac:dyDescent="0.25">
      <c r="D58532" s="12"/>
      <c r="E58532" s="12"/>
      <c r="F58532" s="12"/>
    </row>
    <row r="58533" spans="4:6" x14ac:dyDescent="0.25">
      <c r="D58533" s="12"/>
      <c r="E58533" s="12"/>
      <c r="F58533" s="12"/>
    </row>
    <row r="58534" spans="4:6" x14ac:dyDescent="0.25">
      <c r="D58534" s="12"/>
      <c r="E58534" s="12"/>
      <c r="F58534" s="12"/>
    </row>
    <row r="58535" spans="4:6" x14ac:dyDescent="0.25">
      <c r="D58535" s="12"/>
      <c r="E58535" s="12"/>
      <c r="F58535" s="12"/>
    </row>
    <row r="58536" spans="4:6" x14ac:dyDescent="0.25">
      <c r="D58536" s="12"/>
      <c r="E58536" s="12"/>
      <c r="F58536" s="12"/>
    </row>
    <row r="58537" spans="4:6" x14ac:dyDescent="0.25">
      <c r="D58537" s="12"/>
      <c r="E58537" s="12"/>
      <c r="F58537" s="12"/>
    </row>
    <row r="58538" spans="4:6" x14ac:dyDescent="0.25">
      <c r="D58538" s="12"/>
      <c r="E58538" s="12"/>
      <c r="F58538" s="12"/>
    </row>
    <row r="58539" spans="4:6" x14ac:dyDescent="0.25">
      <c r="D58539" s="12"/>
      <c r="E58539" s="12"/>
      <c r="F58539" s="12"/>
    </row>
    <row r="58540" spans="4:6" x14ac:dyDescent="0.25">
      <c r="D58540" s="12"/>
      <c r="E58540" s="12"/>
      <c r="F58540" s="12"/>
    </row>
    <row r="58541" spans="4:6" x14ac:dyDescent="0.25">
      <c r="D58541" s="12"/>
      <c r="E58541" s="12"/>
      <c r="F58541" s="12"/>
    </row>
    <row r="58542" spans="4:6" x14ac:dyDescent="0.25">
      <c r="D58542" s="12"/>
      <c r="E58542" s="12"/>
      <c r="F58542" s="12"/>
    </row>
    <row r="58543" spans="4:6" x14ac:dyDescent="0.25">
      <c r="D58543" s="12"/>
      <c r="E58543" s="12"/>
      <c r="F58543" s="12"/>
    </row>
    <row r="58544" spans="4:6" x14ac:dyDescent="0.25">
      <c r="D58544" s="12"/>
      <c r="E58544" s="12"/>
      <c r="F58544" s="12"/>
    </row>
    <row r="58545" spans="4:6" x14ac:dyDescent="0.25">
      <c r="D58545" s="12"/>
      <c r="E58545" s="12"/>
      <c r="F58545" s="12"/>
    </row>
    <row r="58546" spans="4:6" x14ac:dyDescent="0.25">
      <c r="D58546" s="12"/>
      <c r="E58546" s="12"/>
      <c r="F58546" s="12"/>
    </row>
    <row r="58547" spans="4:6" x14ac:dyDescent="0.25">
      <c r="D58547" s="12"/>
      <c r="E58547" s="12"/>
      <c r="F58547" s="12"/>
    </row>
    <row r="58548" spans="4:6" x14ac:dyDescent="0.25">
      <c r="D58548" s="12"/>
      <c r="E58548" s="12"/>
      <c r="F58548" s="12"/>
    </row>
    <row r="58549" spans="4:6" x14ac:dyDescent="0.25">
      <c r="D58549" s="12"/>
      <c r="E58549" s="12"/>
      <c r="F58549" s="12"/>
    </row>
    <row r="58550" spans="4:6" x14ac:dyDescent="0.25">
      <c r="D58550" s="12"/>
      <c r="E58550" s="12"/>
      <c r="F58550" s="12"/>
    </row>
    <row r="58551" spans="4:6" x14ac:dyDescent="0.25">
      <c r="D58551" s="12"/>
      <c r="E58551" s="12"/>
      <c r="F58551" s="12"/>
    </row>
    <row r="58552" spans="4:6" x14ac:dyDescent="0.25">
      <c r="D58552" s="12"/>
      <c r="E58552" s="12"/>
      <c r="F58552" s="12"/>
    </row>
    <row r="58553" spans="4:6" x14ac:dyDescent="0.25">
      <c r="D58553" s="12"/>
      <c r="E58553" s="12"/>
      <c r="F58553" s="12"/>
    </row>
    <row r="58554" spans="4:6" x14ac:dyDescent="0.25">
      <c r="D58554" s="12"/>
      <c r="E58554" s="12"/>
      <c r="F58554" s="12"/>
    </row>
    <row r="58555" spans="4:6" x14ac:dyDescent="0.25">
      <c r="D58555" s="12"/>
      <c r="E58555" s="12"/>
      <c r="F58555" s="12"/>
    </row>
    <row r="58556" spans="4:6" x14ac:dyDescent="0.25">
      <c r="D58556" s="12"/>
      <c r="E58556" s="12"/>
      <c r="F58556" s="12"/>
    </row>
    <row r="58557" spans="4:6" x14ac:dyDescent="0.25">
      <c r="D58557" s="12"/>
      <c r="E58557" s="12"/>
      <c r="F58557" s="12"/>
    </row>
    <row r="58558" spans="4:6" x14ac:dyDescent="0.25">
      <c r="D58558" s="12"/>
      <c r="E58558" s="12"/>
      <c r="F58558" s="12"/>
    </row>
    <row r="58559" spans="4:6" x14ac:dyDescent="0.25">
      <c r="D58559" s="12"/>
      <c r="E58559" s="12"/>
      <c r="F58559" s="12"/>
    </row>
    <row r="58560" spans="4:6" x14ac:dyDescent="0.25">
      <c r="D58560" s="12"/>
      <c r="E58560" s="12"/>
      <c r="F58560" s="12"/>
    </row>
    <row r="58561" spans="4:6" x14ac:dyDescent="0.25">
      <c r="D58561" s="12"/>
      <c r="E58561" s="12"/>
      <c r="F58561" s="12"/>
    </row>
    <row r="58562" spans="4:6" x14ac:dyDescent="0.25">
      <c r="D58562" s="12"/>
      <c r="E58562" s="12"/>
      <c r="F58562" s="12"/>
    </row>
    <row r="58563" spans="4:6" x14ac:dyDescent="0.25">
      <c r="D58563" s="12"/>
      <c r="E58563" s="12"/>
      <c r="F58563" s="12"/>
    </row>
    <row r="58564" spans="4:6" x14ac:dyDescent="0.25">
      <c r="D58564" s="12"/>
      <c r="E58564" s="12"/>
      <c r="F58564" s="12"/>
    </row>
    <row r="58565" spans="4:6" x14ac:dyDescent="0.25">
      <c r="D58565" s="12"/>
      <c r="E58565" s="12"/>
      <c r="F58565" s="12"/>
    </row>
    <row r="58566" spans="4:6" x14ac:dyDescent="0.25">
      <c r="D58566" s="12"/>
      <c r="E58566" s="12"/>
      <c r="F58566" s="12"/>
    </row>
    <row r="58567" spans="4:6" x14ac:dyDescent="0.25">
      <c r="D58567" s="12"/>
      <c r="E58567" s="12"/>
      <c r="F58567" s="12"/>
    </row>
    <row r="58568" spans="4:6" x14ac:dyDescent="0.25">
      <c r="D58568" s="12"/>
      <c r="E58568" s="12"/>
      <c r="F58568" s="12"/>
    </row>
    <row r="58569" spans="4:6" x14ac:dyDescent="0.25">
      <c r="D58569" s="12"/>
      <c r="E58569" s="12"/>
      <c r="F58569" s="12"/>
    </row>
    <row r="58570" spans="4:6" x14ac:dyDescent="0.25">
      <c r="D58570" s="12"/>
      <c r="E58570" s="12"/>
      <c r="F58570" s="12"/>
    </row>
    <row r="58571" spans="4:6" x14ac:dyDescent="0.25">
      <c r="D58571" s="12"/>
      <c r="E58571" s="12"/>
      <c r="F58571" s="12"/>
    </row>
    <row r="58572" spans="4:6" x14ac:dyDescent="0.25">
      <c r="D58572" s="12"/>
      <c r="E58572" s="12"/>
      <c r="F58572" s="12"/>
    </row>
    <row r="58573" spans="4:6" x14ac:dyDescent="0.25">
      <c r="D58573" s="12"/>
      <c r="E58573" s="12"/>
      <c r="F58573" s="12"/>
    </row>
    <row r="58574" spans="4:6" x14ac:dyDescent="0.25">
      <c r="D58574" s="12"/>
      <c r="E58574" s="12"/>
      <c r="F58574" s="12"/>
    </row>
    <row r="58575" spans="4:6" x14ac:dyDescent="0.25">
      <c r="D58575" s="12"/>
      <c r="E58575" s="12"/>
      <c r="F58575" s="12"/>
    </row>
    <row r="58576" spans="4:6" x14ac:dyDescent="0.25">
      <c r="D58576" s="12"/>
      <c r="E58576" s="12"/>
      <c r="F58576" s="12"/>
    </row>
    <row r="58577" spans="4:6" x14ac:dyDescent="0.25">
      <c r="D58577" s="12"/>
      <c r="E58577" s="12"/>
      <c r="F58577" s="12"/>
    </row>
    <row r="58578" spans="4:6" x14ac:dyDescent="0.25">
      <c r="D58578" s="12"/>
      <c r="E58578" s="12"/>
      <c r="F58578" s="12"/>
    </row>
    <row r="58579" spans="4:6" x14ac:dyDescent="0.25">
      <c r="D58579" s="12"/>
      <c r="E58579" s="12"/>
      <c r="F58579" s="12"/>
    </row>
    <row r="58580" spans="4:6" x14ac:dyDescent="0.25">
      <c r="D58580" s="12"/>
      <c r="E58580" s="12"/>
      <c r="F58580" s="12"/>
    </row>
    <row r="58581" spans="4:6" x14ac:dyDescent="0.25">
      <c r="D58581" s="12"/>
      <c r="E58581" s="12"/>
      <c r="F58581" s="12"/>
    </row>
    <row r="58582" spans="4:6" x14ac:dyDescent="0.25">
      <c r="D58582" s="12"/>
      <c r="E58582" s="12"/>
      <c r="F58582" s="12"/>
    </row>
    <row r="58583" spans="4:6" x14ac:dyDescent="0.25">
      <c r="D58583" s="12"/>
      <c r="E58583" s="12"/>
      <c r="F58583" s="12"/>
    </row>
    <row r="58584" spans="4:6" x14ac:dyDescent="0.25">
      <c r="D58584" s="12"/>
      <c r="E58584" s="12"/>
      <c r="F58584" s="12"/>
    </row>
    <row r="58585" spans="4:6" x14ac:dyDescent="0.25">
      <c r="D58585" s="12"/>
      <c r="E58585" s="12"/>
      <c r="F58585" s="12"/>
    </row>
    <row r="58586" spans="4:6" x14ac:dyDescent="0.25">
      <c r="D58586" s="12"/>
      <c r="E58586" s="12"/>
      <c r="F58586" s="12"/>
    </row>
    <row r="58587" spans="4:6" x14ac:dyDescent="0.25">
      <c r="D58587" s="12"/>
      <c r="E58587" s="12"/>
      <c r="F58587" s="12"/>
    </row>
    <row r="58588" spans="4:6" x14ac:dyDescent="0.25">
      <c r="D58588" s="12"/>
      <c r="E58588" s="12"/>
      <c r="F58588" s="12"/>
    </row>
    <row r="58589" spans="4:6" x14ac:dyDescent="0.25">
      <c r="D58589" s="12"/>
      <c r="E58589" s="12"/>
      <c r="F58589" s="12"/>
    </row>
    <row r="58590" spans="4:6" x14ac:dyDescent="0.25">
      <c r="D58590" s="12"/>
      <c r="E58590" s="12"/>
      <c r="F58590" s="12"/>
    </row>
    <row r="58591" spans="4:6" x14ac:dyDescent="0.25">
      <c r="D58591" s="12"/>
      <c r="E58591" s="12"/>
      <c r="F58591" s="12"/>
    </row>
    <row r="58592" spans="4:6" x14ac:dyDescent="0.25">
      <c r="D58592" s="12"/>
      <c r="E58592" s="12"/>
      <c r="F58592" s="12"/>
    </row>
    <row r="58593" spans="4:6" x14ac:dyDescent="0.25">
      <c r="D58593" s="12"/>
      <c r="E58593" s="12"/>
      <c r="F58593" s="12"/>
    </row>
    <row r="58594" spans="4:6" x14ac:dyDescent="0.25">
      <c r="D58594" s="12"/>
      <c r="E58594" s="12"/>
      <c r="F58594" s="12"/>
    </row>
    <row r="58595" spans="4:6" x14ac:dyDescent="0.25">
      <c r="D58595" s="12"/>
      <c r="E58595" s="12"/>
      <c r="F58595" s="12"/>
    </row>
    <row r="58596" spans="4:6" x14ac:dyDescent="0.25">
      <c r="D58596" s="12"/>
      <c r="E58596" s="12"/>
      <c r="F58596" s="12"/>
    </row>
    <row r="58597" spans="4:6" x14ac:dyDescent="0.25">
      <c r="D58597" s="12"/>
      <c r="E58597" s="12"/>
      <c r="F58597" s="12"/>
    </row>
    <row r="58598" spans="4:6" x14ac:dyDescent="0.25">
      <c r="D58598" s="12"/>
      <c r="E58598" s="12"/>
      <c r="F58598" s="12"/>
    </row>
    <row r="58599" spans="4:6" x14ac:dyDescent="0.25">
      <c r="D58599" s="12"/>
      <c r="E58599" s="12"/>
      <c r="F58599" s="12"/>
    </row>
    <row r="58600" spans="4:6" x14ac:dyDescent="0.25">
      <c r="D58600" s="12"/>
      <c r="E58600" s="12"/>
      <c r="F58600" s="12"/>
    </row>
    <row r="58601" spans="4:6" x14ac:dyDescent="0.25">
      <c r="D58601" s="12"/>
      <c r="E58601" s="12"/>
      <c r="F58601" s="12"/>
    </row>
    <row r="58602" spans="4:6" x14ac:dyDescent="0.25">
      <c r="D58602" s="12"/>
      <c r="E58602" s="12"/>
      <c r="F58602" s="12"/>
    </row>
    <row r="58603" spans="4:6" x14ac:dyDescent="0.25">
      <c r="D58603" s="12"/>
      <c r="E58603" s="12"/>
      <c r="F58603" s="12"/>
    </row>
    <row r="58604" spans="4:6" x14ac:dyDescent="0.25">
      <c r="D58604" s="12"/>
      <c r="E58604" s="12"/>
      <c r="F58604" s="12"/>
    </row>
    <row r="58605" spans="4:6" x14ac:dyDescent="0.25">
      <c r="D58605" s="12"/>
      <c r="E58605" s="12"/>
      <c r="F58605" s="12"/>
    </row>
    <row r="58606" spans="4:6" x14ac:dyDescent="0.25">
      <c r="D58606" s="12"/>
      <c r="E58606" s="12"/>
      <c r="F58606" s="12"/>
    </row>
    <row r="58607" spans="4:6" x14ac:dyDescent="0.25">
      <c r="D58607" s="12"/>
      <c r="E58607" s="12"/>
      <c r="F58607" s="12"/>
    </row>
    <row r="58608" spans="4:6" x14ac:dyDescent="0.25">
      <c r="D58608" s="12"/>
      <c r="E58608" s="12"/>
      <c r="F58608" s="12"/>
    </row>
    <row r="58609" spans="4:6" x14ac:dyDescent="0.25">
      <c r="D58609" s="12"/>
      <c r="E58609" s="12"/>
      <c r="F58609" s="12"/>
    </row>
    <row r="58610" spans="4:6" x14ac:dyDescent="0.25">
      <c r="D58610" s="12"/>
      <c r="E58610" s="12"/>
      <c r="F58610" s="12"/>
    </row>
    <row r="58611" spans="4:6" x14ac:dyDescent="0.25">
      <c r="D58611" s="12"/>
      <c r="E58611" s="12"/>
      <c r="F58611" s="12"/>
    </row>
    <row r="58612" spans="4:6" x14ac:dyDescent="0.25">
      <c r="D58612" s="12"/>
      <c r="E58612" s="12"/>
      <c r="F58612" s="12"/>
    </row>
    <row r="58613" spans="4:6" x14ac:dyDescent="0.25">
      <c r="D58613" s="12"/>
      <c r="E58613" s="12"/>
      <c r="F58613" s="12"/>
    </row>
    <row r="58614" spans="4:6" x14ac:dyDescent="0.25">
      <c r="D58614" s="12"/>
      <c r="E58614" s="12"/>
      <c r="F58614" s="12"/>
    </row>
    <row r="58615" spans="4:6" x14ac:dyDescent="0.25">
      <c r="D58615" s="12"/>
      <c r="E58615" s="12"/>
      <c r="F58615" s="12"/>
    </row>
    <row r="58616" spans="4:6" x14ac:dyDescent="0.25">
      <c r="D58616" s="12"/>
      <c r="E58616" s="12"/>
      <c r="F58616" s="12"/>
    </row>
    <row r="58617" spans="4:6" x14ac:dyDescent="0.25">
      <c r="D58617" s="12"/>
      <c r="E58617" s="12"/>
      <c r="F58617" s="12"/>
    </row>
    <row r="58618" spans="4:6" x14ac:dyDescent="0.25">
      <c r="D58618" s="12"/>
      <c r="E58618" s="12"/>
      <c r="F58618" s="12"/>
    </row>
    <row r="58619" spans="4:6" x14ac:dyDescent="0.25">
      <c r="D58619" s="12"/>
      <c r="E58619" s="12"/>
      <c r="F58619" s="12"/>
    </row>
    <row r="58620" spans="4:6" x14ac:dyDescent="0.25">
      <c r="D58620" s="12"/>
      <c r="E58620" s="12"/>
      <c r="F58620" s="12"/>
    </row>
    <row r="58621" spans="4:6" x14ac:dyDescent="0.25">
      <c r="D58621" s="12"/>
      <c r="E58621" s="12"/>
      <c r="F58621" s="12"/>
    </row>
    <row r="58622" spans="4:6" x14ac:dyDescent="0.25">
      <c r="D58622" s="12"/>
      <c r="E58622" s="12"/>
      <c r="F58622" s="12"/>
    </row>
    <row r="58623" spans="4:6" x14ac:dyDescent="0.25">
      <c r="D58623" s="12"/>
      <c r="E58623" s="12"/>
      <c r="F58623" s="12"/>
    </row>
    <row r="58624" spans="4:6" x14ac:dyDescent="0.25">
      <c r="D58624" s="12"/>
      <c r="E58624" s="12"/>
      <c r="F58624" s="12"/>
    </row>
    <row r="58625" spans="4:6" x14ac:dyDescent="0.25">
      <c r="D58625" s="12"/>
      <c r="E58625" s="12"/>
      <c r="F58625" s="12"/>
    </row>
    <row r="58626" spans="4:6" x14ac:dyDescent="0.25">
      <c r="D58626" s="12"/>
      <c r="E58626" s="12"/>
      <c r="F58626" s="12"/>
    </row>
    <row r="58627" spans="4:6" x14ac:dyDescent="0.25">
      <c r="D58627" s="12"/>
      <c r="E58627" s="12"/>
      <c r="F58627" s="12"/>
    </row>
    <row r="58628" spans="4:6" x14ac:dyDescent="0.25">
      <c r="D58628" s="12"/>
      <c r="E58628" s="12"/>
      <c r="F58628" s="12"/>
    </row>
    <row r="58629" spans="4:6" x14ac:dyDescent="0.25">
      <c r="D58629" s="12"/>
      <c r="E58629" s="12"/>
      <c r="F58629" s="12"/>
    </row>
    <row r="58630" spans="4:6" x14ac:dyDescent="0.25">
      <c r="D58630" s="12"/>
      <c r="E58630" s="12"/>
      <c r="F58630" s="12"/>
    </row>
    <row r="58631" spans="4:6" x14ac:dyDescent="0.25">
      <c r="D58631" s="12"/>
      <c r="E58631" s="12"/>
      <c r="F58631" s="12"/>
    </row>
    <row r="58632" spans="4:6" x14ac:dyDescent="0.25">
      <c r="D58632" s="12"/>
      <c r="E58632" s="12"/>
      <c r="F58632" s="12"/>
    </row>
    <row r="58633" spans="4:6" x14ac:dyDescent="0.25">
      <c r="D58633" s="12"/>
      <c r="E58633" s="12"/>
      <c r="F58633" s="12"/>
    </row>
    <row r="58634" spans="4:6" x14ac:dyDescent="0.25">
      <c r="D58634" s="12"/>
      <c r="E58634" s="12"/>
      <c r="F58634" s="12"/>
    </row>
    <row r="58635" spans="4:6" x14ac:dyDescent="0.25">
      <c r="D58635" s="12"/>
      <c r="E58635" s="12"/>
      <c r="F58635" s="12"/>
    </row>
    <row r="58636" spans="4:6" x14ac:dyDescent="0.25">
      <c r="D58636" s="12"/>
      <c r="E58636" s="12"/>
      <c r="F58636" s="12"/>
    </row>
    <row r="58637" spans="4:6" x14ac:dyDescent="0.25">
      <c r="D58637" s="12"/>
      <c r="E58637" s="12"/>
      <c r="F58637" s="12"/>
    </row>
    <row r="58638" spans="4:6" x14ac:dyDescent="0.25">
      <c r="D58638" s="12"/>
      <c r="E58638" s="12"/>
      <c r="F58638" s="12"/>
    </row>
    <row r="58639" spans="4:6" x14ac:dyDescent="0.25">
      <c r="D58639" s="12"/>
      <c r="E58639" s="12"/>
      <c r="F58639" s="12"/>
    </row>
    <row r="58640" spans="4:6" x14ac:dyDescent="0.25">
      <c r="D58640" s="12"/>
      <c r="E58640" s="12"/>
      <c r="F58640" s="12"/>
    </row>
    <row r="58641" spans="4:6" x14ac:dyDescent="0.25">
      <c r="D58641" s="12"/>
      <c r="E58641" s="12"/>
      <c r="F58641" s="12"/>
    </row>
    <row r="58642" spans="4:6" x14ac:dyDescent="0.25">
      <c r="D58642" s="12"/>
      <c r="E58642" s="12"/>
      <c r="F58642" s="12"/>
    </row>
    <row r="58643" spans="4:6" x14ac:dyDescent="0.25">
      <c r="D58643" s="12"/>
      <c r="E58643" s="12"/>
      <c r="F58643" s="12"/>
    </row>
    <row r="58644" spans="4:6" x14ac:dyDescent="0.25">
      <c r="D58644" s="12"/>
      <c r="E58644" s="12"/>
      <c r="F58644" s="12"/>
    </row>
    <row r="58645" spans="4:6" x14ac:dyDescent="0.25">
      <c r="D58645" s="12"/>
      <c r="E58645" s="12"/>
      <c r="F58645" s="12"/>
    </row>
    <row r="58646" spans="4:6" x14ac:dyDescent="0.25">
      <c r="D58646" s="12"/>
      <c r="E58646" s="12"/>
      <c r="F58646" s="12"/>
    </row>
    <row r="58647" spans="4:6" x14ac:dyDescent="0.25">
      <c r="D58647" s="12"/>
      <c r="E58647" s="12"/>
      <c r="F58647" s="12"/>
    </row>
    <row r="58648" spans="4:6" x14ac:dyDescent="0.25">
      <c r="D58648" s="12"/>
      <c r="E58648" s="12"/>
      <c r="F58648" s="12"/>
    </row>
    <row r="58649" spans="4:6" x14ac:dyDescent="0.25">
      <c r="D58649" s="12"/>
      <c r="E58649" s="12"/>
      <c r="F58649" s="12"/>
    </row>
    <row r="58650" spans="4:6" x14ac:dyDescent="0.25">
      <c r="D58650" s="12"/>
      <c r="E58650" s="12"/>
      <c r="F58650" s="12"/>
    </row>
    <row r="58651" spans="4:6" x14ac:dyDescent="0.25">
      <c r="D58651" s="12"/>
      <c r="E58651" s="12"/>
      <c r="F58651" s="12"/>
    </row>
    <row r="58652" spans="4:6" x14ac:dyDescent="0.25">
      <c r="D58652" s="12"/>
      <c r="E58652" s="12"/>
      <c r="F58652" s="12"/>
    </row>
    <row r="58653" spans="4:6" x14ac:dyDescent="0.25">
      <c r="D58653" s="12"/>
      <c r="E58653" s="12"/>
      <c r="F58653" s="12"/>
    </row>
    <row r="58654" spans="4:6" x14ac:dyDescent="0.25">
      <c r="D58654" s="12"/>
      <c r="E58654" s="12"/>
      <c r="F58654" s="12"/>
    </row>
    <row r="58655" spans="4:6" x14ac:dyDescent="0.25">
      <c r="D58655" s="12"/>
      <c r="E58655" s="12"/>
      <c r="F58655" s="12"/>
    </row>
    <row r="58656" spans="4:6" x14ac:dyDescent="0.25">
      <c r="D58656" s="12"/>
      <c r="E58656" s="12"/>
      <c r="F58656" s="12"/>
    </row>
    <row r="58657" spans="4:6" x14ac:dyDescent="0.25">
      <c r="D58657" s="12"/>
      <c r="E58657" s="12"/>
      <c r="F58657" s="12"/>
    </row>
    <row r="58658" spans="4:6" x14ac:dyDescent="0.25">
      <c r="D58658" s="12"/>
      <c r="E58658" s="12"/>
      <c r="F58658" s="12"/>
    </row>
    <row r="58659" spans="4:6" x14ac:dyDescent="0.25">
      <c r="D58659" s="12"/>
      <c r="E58659" s="12"/>
      <c r="F58659" s="12"/>
    </row>
    <row r="58660" spans="4:6" x14ac:dyDescent="0.25">
      <c r="D58660" s="12"/>
      <c r="E58660" s="12"/>
      <c r="F58660" s="12"/>
    </row>
    <row r="58661" spans="4:6" x14ac:dyDescent="0.25">
      <c r="D58661" s="12"/>
      <c r="E58661" s="12"/>
      <c r="F58661" s="12"/>
    </row>
    <row r="58662" spans="4:6" x14ac:dyDescent="0.25">
      <c r="D58662" s="12"/>
      <c r="E58662" s="12"/>
      <c r="F58662" s="12"/>
    </row>
    <row r="58663" spans="4:6" x14ac:dyDescent="0.25">
      <c r="D58663" s="12"/>
      <c r="E58663" s="12"/>
      <c r="F58663" s="12"/>
    </row>
    <row r="58664" spans="4:6" x14ac:dyDescent="0.25">
      <c r="D58664" s="12"/>
      <c r="E58664" s="12"/>
      <c r="F58664" s="12"/>
    </row>
    <row r="58665" spans="4:6" x14ac:dyDescent="0.25">
      <c r="D58665" s="12"/>
      <c r="E58665" s="12"/>
      <c r="F58665" s="12"/>
    </row>
    <row r="58666" spans="4:6" x14ac:dyDescent="0.25">
      <c r="D58666" s="12"/>
      <c r="E58666" s="12"/>
      <c r="F58666" s="12"/>
    </row>
    <row r="58667" spans="4:6" x14ac:dyDescent="0.25">
      <c r="D58667" s="12"/>
      <c r="E58667" s="12"/>
      <c r="F58667" s="12"/>
    </row>
    <row r="58668" spans="4:6" x14ac:dyDescent="0.25">
      <c r="D58668" s="12"/>
      <c r="E58668" s="12"/>
      <c r="F58668" s="12"/>
    </row>
    <row r="58669" spans="4:6" x14ac:dyDescent="0.25">
      <c r="D58669" s="12"/>
      <c r="E58669" s="12"/>
      <c r="F58669" s="12"/>
    </row>
    <row r="58670" spans="4:6" x14ac:dyDescent="0.25">
      <c r="D58670" s="12"/>
      <c r="E58670" s="12"/>
      <c r="F58670" s="12"/>
    </row>
    <row r="58671" spans="4:6" x14ac:dyDescent="0.25">
      <c r="D58671" s="12"/>
      <c r="E58671" s="12"/>
      <c r="F58671" s="12"/>
    </row>
    <row r="58672" spans="4:6" x14ac:dyDescent="0.25">
      <c r="D58672" s="12"/>
      <c r="E58672" s="12"/>
      <c r="F58672" s="12"/>
    </row>
    <row r="58673" spans="4:6" x14ac:dyDescent="0.25">
      <c r="D58673" s="12"/>
      <c r="E58673" s="12"/>
      <c r="F58673" s="12"/>
    </row>
    <row r="58674" spans="4:6" x14ac:dyDescent="0.25">
      <c r="D58674" s="12"/>
      <c r="E58674" s="12"/>
      <c r="F58674" s="12"/>
    </row>
    <row r="58675" spans="4:6" x14ac:dyDescent="0.25">
      <c r="D58675" s="12"/>
      <c r="E58675" s="12"/>
      <c r="F58675" s="12"/>
    </row>
    <row r="58676" spans="4:6" x14ac:dyDescent="0.25">
      <c r="D58676" s="12"/>
      <c r="E58676" s="12"/>
      <c r="F58676" s="12"/>
    </row>
    <row r="58677" spans="4:6" x14ac:dyDescent="0.25">
      <c r="D58677" s="12"/>
      <c r="E58677" s="12"/>
      <c r="F58677" s="12"/>
    </row>
    <row r="58678" spans="4:6" x14ac:dyDescent="0.25">
      <c r="D58678" s="12"/>
      <c r="E58678" s="12"/>
      <c r="F58678" s="12"/>
    </row>
    <row r="58679" spans="4:6" x14ac:dyDescent="0.25">
      <c r="D58679" s="12"/>
      <c r="E58679" s="12"/>
      <c r="F58679" s="12"/>
    </row>
    <row r="58680" spans="4:6" x14ac:dyDescent="0.25">
      <c r="D58680" s="12"/>
      <c r="E58680" s="12"/>
      <c r="F58680" s="12"/>
    </row>
    <row r="58681" spans="4:6" x14ac:dyDescent="0.25">
      <c r="D58681" s="12"/>
      <c r="E58681" s="12"/>
      <c r="F58681" s="12"/>
    </row>
    <row r="58682" spans="4:6" x14ac:dyDescent="0.25">
      <c r="D58682" s="12"/>
      <c r="E58682" s="12"/>
      <c r="F58682" s="12"/>
    </row>
    <row r="58683" spans="4:6" x14ac:dyDescent="0.25">
      <c r="D58683" s="12"/>
      <c r="E58683" s="12"/>
      <c r="F58683" s="12"/>
    </row>
    <row r="58684" spans="4:6" x14ac:dyDescent="0.25">
      <c r="D58684" s="12"/>
      <c r="E58684" s="12"/>
      <c r="F58684" s="12"/>
    </row>
    <row r="58685" spans="4:6" x14ac:dyDescent="0.25">
      <c r="D58685" s="12"/>
      <c r="E58685" s="12"/>
      <c r="F58685" s="12"/>
    </row>
    <row r="58686" spans="4:6" x14ac:dyDescent="0.25">
      <c r="D58686" s="12"/>
      <c r="E58686" s="12"/>
      <c r="F58686" s="12"/>
    </row>
    <row r="58687" spans="4:6" x14ac:dyDescent="0.25">
      <c r="D58687" s="12"/>
      <c r="E58687" s="12"/>
      <c r="F58687" s="12"/>
    </row>
    <row r="58688" spans="4:6" x14ac:dyDescent="0.25">
      <c r="D58688" s="12"/>
      <c r="E58688" s="12"/>
      <c r="F58688" s="12"/>
    </row>
    <row r="58689" spans="4:6" x14ac:dyDescent="0.25">
      <c r="D58689" s="12"/>
      <c r="E58689" s="12"/>
      <c r="F58689" s="12"/>
    </row>
    <row r="58690" spans="4:6" x14ac:dyDescent="0.25">
      <c r="D58690" s="12"/>
      <c r="E58690" s="12"/>
      <c r="F58690" s="12"/>
    </row>
    <row r="58691" spans="4:6" x14ac:dyDescent="0.25">
      <c r="D58691" s="12"/>
      <c r="E58691" s="12"/>
      <c r="F58691" s="12"/>
    </row>
    <row r="58692" spans="4:6" x14ac:dyDescent="0.25">
      <c r="D58692" s="12"/>
      <c r="E58692" s="12"/>
      <c r="F58692" s="12"/>
    </row>
    <row r="58693" spans="4:6" x14ac:dyDescent="0.25">
      <c r="D58693" s="12"/>
      <c r="E58693" s="12"/>
      <c r="F58693" s="12"/>
    </row>
    <row r="58694" spans="4:6" x14ac:dyDescent="0.25">
      <c r="D58694" s="12"/>
      <c r="E58694" s="12"/>
      <c r="F58694" s="12"/>
    </row>
    <row r="58695" spans="4:6" x14ac:dyDescent="0.25">
      <c r="D58695" s="12"/>
      <c r="E58695" s="12"/>
      <c r="F58695" s="12"/>
    </row>
    <row r="58696" spans="4:6" x14ac:dyDescent="0.25">
      <c r="D58696" s="12"/>
      <c r="E58696" s="12"/>
      <c r="F58696" s="12"/>
    </row>
    <row r="58697" spans="4:6" x14ac:dyDescent="0.25">
      <c r="D58697" s="12"/>
      <c r="E58697" s="12"/>
      <c r="F58697" s="12"/>
    </row>
    <row r="58698" spans="4:6" x14ac:dyDescent="0.25">
      <c r="D58698" s="12"/>
      <c r="E58698" s="12"/>
      <c r="F58698" s="12"/>
    </row>
    <row r="58699" spans="4:6" x14ac:dyDescent="0.25">
      <c r="D58699" s="12"/>
      <c r="E58699" s="12"/>
      <c r="F58699" s="12"/>
    </row>
    <row r="58700" spans="4:6" x14ac:dyDescent="0.25">
      <c r="D58700" s="12"/>
      <c r="E58700" s="12"/>
      <c r="F58700" s="12"/>
    </row>
    <row r="58701" spans="4:6" x14ac:dyDescent="0.25">
      <c r="D58701" s="12"/>
      <c r="E58701" s="12"/>
      <c r="F58701" s="12"/>
    </row>
    <row r="58702" spans="4:6" x14ac:dyDescent="0.25">
      <c r="D58702" s="12"/>
      <c r="E58702" s="12"/>
      <c r="F58702" s="12"/>
    </row>
    <row r="58703" spans="4:6" x14ac:dyDescent="0.25">
      <c r="D58703" s="12"/>
      <c r="E58703" s="12"/>
      <c r="F58703" s="12"/>
    </row>
    <row r="58704" spans="4:6" x14ac:dyDescent="0.25">
      <c r="D58704" s="12"/>
      <c r="E58704" s="12"/>
      <c r="F58704" s="12"/>
    </row>
    <row r="58705" spans="4:6" x14ac:dyDescent="0.25">
      <c r="D58705" s="12"/>
      <c r="E58705" s="12"/>
      <c r="F58705" s="12"/>
    </row>
    <row r="58706" spans="4:6" x14ac:dyDescent="0.25">
      <c r="D58706" s="12"/>
      <c r="E58706" s="12"/>
      <c r="F58706" s="12"/>
    </row>
    <row r="58707" spans="4:6" x14ac:dyDescent="0.25">
      <c r="D58707" s="12"/>
      <c r="E58707" s="12"/>
      <c r="F58707" s="12"/>
    </row>
    <row r="58708" spans="4:6" x14ac:dyDescent="0.25">
      <c r="D58708" s="12"/>
      <c r="E58708" s="12"/>
      <c r="F58708" s="12"/>
    </row>
    <row r="58709" spans="4:6" x14ac:dyDescent="0.25">
      <c r="D58709" s="12"/>
      <c r="E58709" s="12"/>
      <c r="F58709" s="12"/>
    </row>
    <row r="58710" spans="4:6" x14ac:dyDescent="0.25">
      <c r="D58710" s="12"/>
      <c r="E58710" s="12"/>
      <c r="F58710" s="12"/>
    </row>
    <row r="58711" spans="4:6" x14ac:dyDescent="0.25">
      <c r="D58711" s="12"/>
      <c r="E58711" s="12"/>
      <c r="F58711" s="12"/>
    </row>
    <row r="58712" spans="4:6" x14ac:dyDescent="0.25">
      <c r="D58712" s="12"/>
      <c r="E58712" s="12"/>
      <c r="F58712" s="12"/>
    </row>
    <row r="58713" spans="4:6" x14ac:dyDescent="0.25">
      <c r="D58713" s="12"/>
      <c r="E58713" s="12"/>
      <c r="F58713" s="12"/>
    </row>
    <row r="58714" spans="4:6" x14ac:dyDescent="0.25">
      <c r="D58714" s="12"/>
      <c r="E58714" s="12"/>
      <c r="F58714" s="12"/>
    </row>
    <row r="58715" spans="4:6" x14ac:dyDescent="0.25">
      <c r="D58715" s="12"/>
      <c r="E58715" s="12"/>
      <c r="F58715" s="12"/>
    </row>
    <row r="58716" spans="4:6" x14ac:dyDescent="0.25">
      <c r="D58716" s="12"/>
      <c r="E58716" s="12"/>
      <c r="F58716" s="12"/>
    </row>
    <row r="58717" spans="4:6" x14ac:dyDescent="0.25">
      <c r="D58717" s="12"/>
      <c r="E58717" s="12"/>
      <c r="F58717" s="12"/>
    </row>
    <row r="58718" spans="4:6" x14ac:dyDescent="0.25">
      <c r="D58718" s="12"/>
      <c r="E58718" s="12"/>
      <c r="F58718" s="12"/>
    </row>
    <row r="58719" spans="4:6" x14ac:dyDescent="0.25">
      <c r="D58719" s="12"/>
      <c r="E58719" s="12"/>
      <c r="F58719" s="12"/>
    </row>
    <row r="58720" spans="4:6" x14ac:dyDescent="0.25">
      <c r="D58720" s="12"/>
      <c r="E58720" s="12"/>
      <c r="F58720" s="12"/>
    </row>
    <row r="58721" spans="4:6" x14ac:dyDescent="0.25">
      <c r="D58721" s="12"/>
      <c r="E58721" s="12"/>
      <c r="F58721" s="12"/>
    </row>
    <row r="58722" spans="4:6" x14ac:dyDescent="0.25">
      <c r="D58722" s="12"/>
      <c r="E58722" s="12"/>
      <c r="F58722" s="12"/>
    </row>
    <row r="58723" spans="4:6" x14ac:dyDescent="0.25">
      <c r="D58723" s="12"/>
      <c r="E58723" s="12"/>
      <c r="F58723" s="12"/>
    </row>
    <row r="58724" spans="4:6" x14ac:dyDescent="0.25">
      <c r="D58724" s="12"/>
      <c r="E58724" s="12"/>
      <c r="F58724" s="12"/>
    </row>
    <row r="58725" spans="4:6" x14ac:dyDescent="0.25">
      <c r="D58725" s="12"/>
      <c r="E58725" s="12"/>
      <c r="F58725" s="12"/>
    </row>
    <row r="58726" spans="4:6" x14ac:dyDescent="0.25">
      <c r="D58726" s="12"/>
      <c r="E58726" s="12"/>
      <c r="F58726" s="12"/>
    </row>
    <row r="58727" spans="4:6" x14ac:dyDescent="0.25">
      <c r="D58727" s="12"/>
      <c r="E58727" s="12"/>
      <c r="F58727" s="12"/>
    </row>
    <row r="58728" spans="4:6" x14ac:dyDescent="0.25">
      <c r="D58728" s="12"/>
      <c r="E58728" s="12"/>
      <c r="F58728" s="12"/>
    </row>
    <row r="58729" spans="4:6" x14ac:dyDescent="0.25">
      <c r="D58729" s="12"/>
      <c r="E58729" s="12"/>
      <c r="F58729" s="12"/>
    </row>
    <row r="58730" spans="4:6" x14ac:dyDescent="0.25">
      <c r="D58730" s="12"/>
      <c r="E58730" s="12"/>
      <c r="F58730" s="12"/>
    </row>
    <row r="58731" spans="4:6" x14ac:dyDescent="0.25">
      <c r="D58731" s="12"/>
      <c r="E58731" s="12"/>
      <c r="F58731" s="12"/>
    </row>
    <row r="58732" spans="4:6" x14ac:dyDescent="0.25">
      <c r="D58732" s="12"/>
      <c r="E58732" s="12"/>
      <c r="F58732" s="12"/>
    </row>
    <row r="58733" spans="4:6" x14ac:dyDescent="0.25">
      <c r="D58733" s="12"/>
      <c r="E58733" s="12"/>
      <c r="F58733" s="12"/>
    </row>
    <row r="58734" spans="4:6" x14ac:dyDescent="0.25">
      <c r="D58734" s="12"/>
      <c r="E58734" s="12"/>
      <c r="F58734" s="12"/>
    </row>
    <row r="58735" spans="4:6" x14ac:dyDescent="0.25">
      <c r="D58735" s="12"/>
      <c r="E58735" s="12"/>
      <c r="F58735" s="12"/>
    </row>
    <row r="58736" spans="4:6" x14ac:dyDescent="0.25">
      <c r="D58736" s="12"/>
      <c r="E58736" s="12"/>
      <c r="F58736" s="12"/>
    </row>
    <row r="58737" spans="4:6" x14ac:dyDescent="0.25">
      <c r="D58737" s="12"/>
      <c r="E58737" s="12"/>
      <c r="F58737" s="12"/>
    </row>
    <row r="58738" spans="4:6" x14ac:dyDescent="0.25">
      <c r="D58738" s="12"/>
      <c r="E58738" s="12"/>
      <c r="F58738" s="12"/>
    </row>
    <row r="58739" spans="4:6" x14ac:dyDescent="0.25">
      <c r="D58739" s="12"/>
      <c r="E58739" s="12"/>
      <c r="F58739" s="12"/>
    </row>
    <row r="58740" spans="4:6" x14ac:dyDescent="0.25">
      <c r="D58740" s="12"/>
      <c r="E58740" s="12"/>
      <c r="F58740" s="12"/>
    </row>
    <row r="58741" spans="4:6" x14ac:dyDescent="0.25">
      <c r="D58741" s="12"/>
      <c r="E58741" s="12"/>
      <c r="F58741" s="12"/>
    </row>
    <row r="58742" spans="4:6" x14ac:dyDescent="0.25">
      <c r="D58742" s="12"/>
      <c r="E58742" s="12"/>
      <c r="F58742" s="12"/>
    </row>
    <row r="58743" spans="4:6" x14ac:dyDescent="0.25">
      <c r="D58743" s="12"/>
      <c r="E58743" s="12"/>
      <c r="F58743" s="12"/>
    </row>
    <row r="58744" spans="4:6" x14ac:dyDescent="0.25">
      <c r="D58744" s="12"/>
      <c r="E58744" s="12"/>
      <c r="F58744" s="12"/>
    </row>
    <row r="58745" spans="4:6" x14ac:dyDescent="0.25">
      <c r="D58745" s="12"/>
      <c r="E58745" s="12"/>
      <c r="F58745" s="12"/>
    </row>
    <row r="58746" spans="4:6" x14ac:dyDescent="0.25">
      <c r="D58746" s="12"/>
      <c r="E58746" s="12"/>
      <c r="F58746" s="12"/>
    </row>
    <row r="58747" spans="4:6" x14ac:dyDescent="0.25">
      <c r="D58747" s="12"/>
      <c r="E58747" s="12"/>
      <c r="F58747" s="12"/>
    </row>
    <row r="58748" spans="4:6" x14ac:dyDescent="0.25">
      <c r="D58748" s="12"/>
      <c r="E58748" s="12"/>
      <c r="F58748" s="12"/>
    </row>
    <row r="58749" spans="4:6" x14ac:dyDescent="0.25">
      <c r="D58749" s="12"/>
      <c r="E58749" s="12"/>
      <c r="F58749" s="12"/>
    </row>
    <row r="58750" spans="4:6" x14ac:dyDescent="0.25">
      <c r="D58750" s="12"/>
      <c r="E58750" s="12"/>
      <c r="F58750" s="12"/>
    </row>
    <row r="58751" spans="4:6" x14ac:dyDescent="0.25">
      <c r="D58751" s="12"/>
      <c r="E58751" s="12"/>
      <c r="F58751" s="12"/>
    </row>
    <row r="58752" spans="4:6" x14ac:dyDescent="0.25">
      <c r="D58752" s="12"/>
      <c r="E58752" s="12"/>
      <c r="F58752" s="12"/>
    </row>
    <row r="58753" spans="4:6" x14ac:dyDescent="0.25">
      <c r="D58753" s="12"/>
      <c r="E58753" s="12"/>
      <c r="F58753" s="12"/>
    </row>
    <row r="58754" spans="4:6" x14ac:dyDescent="0.25">
      <c r="D58754" s="12"/>
      <c r="E58754" s="12"/>
      <c r="F58754" s="12"/>
    </row>
    <row r="58755" spans="4:6" x14ac:dyDescent="0.25">
      <c r="D58755" s="12"/>
      <c r="E58755" s="12"/>
      <c r="F58755" s="12"/>
    </row>
    <row r="58756" spans="4:6" x14ac:dyDescent="0.25">
      <c r="D58756" s="12"/>
      <c r="E58756" s="12"/>
      <c r="F58756" s="12"/>
    </row>
    <row r="58757" spans="4:6" x14ac:dyDescent="0.25">
      <c r="D58757" s="12"/>
      <c r="E58757" s="12"/>
      <c r="F58757" s="12"/>
    </row>
    <row r="58758" spans="4:6" x14ac:dyDescent="0.25">
      <c r="D58758" s="12"/>
      <c r="E58758" s="12"/>
      <c r="F58758" s="12"/>
    </row>
    <row r="58759" spans="4:6" x14ac:dyDescent="0.25">
      <c r="D58759" s="12"/>
      <c r="E58759" s="12"/>
      <c r="F58759" s="12"/>
    </row>
    <row r="58760" spans="4:6" x14ac:dyDescent="0.25">
      <c r="D58760" s="12"/>
      <c r="E58760" s="12"/>
      <c r="F58760" s="12"/>
    </row>
    <row r="58761" spans="4:6" x14ac:dyDescent="0.25">
      <c r="D58761" s="12"/>
      <c r="E58761" s="12"/>
      <c r="F58761" s="12"/>
    </row>
    <row r="58762" spans="4:6" x14ac:dyDescent="0.25">
      <c r="D58762" s="12"/>
      <c r="E58762" s="12"/>
      <c r="F58762" s="12"/>
    </row>
    <row r="58763" spans="4:6" x14ac:dyDescent="0.25">
      <c r="D58763" s="12"/>
      <c r="E58763" s="12"/>
      <c r="F58763" s="12"/>
    </row>
    <row r="58764" spans="4:6" x14ac:dyDescent="0.25">
      <c r="D58764" s="12"/>
      <c r="E58764" s="12"/>
      <c r="F58764" s="12"/>
    </row>
    <row r="58765" spans="4:6" x14ac:dyDescent="0.25">
      <c r="D58765" s="12"/>
      <c r="E58765" s="12"/>
      <c r="F58765" s="12"/>
    </row>
    <row r="58766" spans="4:6" x14ac:dyDescent="0.25">
      <c r="D58766" s="12"/>
      <c r="E58766" s="12"/>
      <c r="F58766" s="12"/>
    </row>
    <row r="58767" spans="4:6" x14ac:dyDescent="0.25">
      <c r="D58767" s="12"/>
      <c r="E58767" s="12"/>
      <c r="F58767" s="12"/>
    </row>
    <row r="58768" spans="4:6" x14ac:dyDescent="0.25">
      <c r="D58768" s="12"/>
      <c r="E58768" s="12"/>
      <c r="F58768" s="12"/>
    </row>
    <row r="58769" spans="4:6" x14ac:dyDescent="0.25">
      <c r="D58769" s="12"/>
      <c r="E58769" s="12"/>
      <c r="F58769" s="12"/>
    </row>
    <row r="58770" spans="4:6" x14ac:dyDescent="0.25">
      <c r="D58770" s="12"/>
      <c r="E58770" s="12"/>
      <c r="F58770" s="12"/>
    </row>
    <row r="58771" spans="4:6" x14ac:dyDescent="0.25">
      <c r="D58771" s="12"/>
      <c r="E58771" s="12"/>
      <c r="F58771" s="12"/>
    </row>
    <row r="58772" spans="4:6" x14ac:dyDescent="0.25">
      <c r="D58772" s="12"/>
      <c r="E58772" s="12"/>
      <c r="F58772" s="12"/>
    </row>
    <row r="58773" spans="4:6" x14ac:dyDescent="0.25">
      <c r="D58773" s="12"/>
      <c r="E58773" s="12"/>
      <c r="F58773" s="12"/>
    </row>
    <row r="58774" spans="4:6" x14ac:dyDescent="0.25">
      <c r="D58774" s="12"/>
      <c r="E58774" s="12"/>
      <c r="F58774" s="12"/>
    </row>
    <row r="58775" spans="4:6" x14ac:dyDescent="0.25">
      <c r="D58775" s="12"/>
      <c r="E58775" s="12"/>
      <c r="F58775" s="12"/>
    </row>
    <row r="58776" spans="4:6" x14ac:dyDescent="0.25">
      <c r="D58776" s="12"/>
      <c r="E58776" s="12"/>
      <c r="F58776" s="12"/>
    </row>
    <row r="58777" spans="4:6" x14ac:dyDescent="0.25">
      <c r="D58777" s="12"/>
      <c r="E58777" s="12"/>
      <c r="F58777" s="12"/>
    </row>
    <row r="58778" spans="4:6" x14ac:dyDescent="0.25">
      <c r="D58778" s="12"/>
      <c r="E58778" s="12"/>
      <c r="F58778" s="12"/>
    </row>
    <row r="58779" spans="4:6" x14ac:dyDescent="0.25">
      <c r="D58779" s="12"/>
      <c r="E58779" s="12"/>
      <c r="F58779" s="12"/>
    </row>
    <row r="58780" spans="4:6" x14ac:dyDescent="0.25">
      <c r="D58780" s="12"/>
      <c r="E58780" s="12"/>
      <c r="F58780" s="12"/>
    </row>
    <row r="58781" spans="4:6" x14ac:dyDescent="0.25">
      <c r="D58781" s="12"/>
      <c r="E58781" s="12"/>
      <c r="F58781" s="12"/>
    </row>
    <row r="58782" spans="4:6" x14ac:dyDescent="0.25">
      <c r="D58782" s="12"/>
      <c r="E58782" s="12"/>
      <c r="F58782" s="12"/>
    </row>
    <row r="58783" spans="4:6" x14ac:dyDescent="0.25">
      <c r="D58783" s="12"/>
      <c r="E58783" s="12"/>
      <c r="F58783" s="12"/>
    </row>
    <row r="58784" spans="4:6" x14ac:dyDescent="0.25">
      <c r="D58784" s="12"/>
      <c r="E58784" s="12"/>
      <c r="F58784" s="12"/>
    </row>
    <row r="58785" spans="4:6" x14ac:dyDescent="0.25">
      <c r="D58785" s="12"/>
      <c r="E58785" s="12"/>
      <c r="F58785" s="12"/>
    </row>
    <row r="58786" spans="4:6" x14ac:dyDescent="0.25">
      <c r="D58786" s="12"/>
      <c r="E58786" s="12"/>
      <c r="F58786" s="12"/>
    </row>
    <row r="58787" spans="4:6" x14ac:dyDescent="0.25">
      <c r="D58787" s="12"/>
      <c r="E58787" s="12"/>
      <c r="F58787" s="12"/>
    </row>
    <row r="58788" spans="4:6" x14ac:dyDescent="0.25">
      <c r="D58788" s="12"/>
      <c r="E58788" s="12"/>
      <c r="F58788" s="12"/>
    </row>
    <row r="58789" spans="4:6" x14ac:dyDescent="0.25">
      <c r="D58789" s="12"/>
      <c r="E58789" s="12"/>
      <c r="F58789" s="12"/>
    </row>
    <row r="58790" spans="4:6" x14ac:dyDescent="0.25">
      <c r="D58790" s="12"/>
      <c r="E58790" s="12"/>
      <c r="F58790" s="12"/>
    </row>
    <row r="58791" spans="4:6" x14ac:dyDescent="0.25">
      <c r="D58791" s="12"/>
      <c r="E58791" s="12"/>
      <c r="F58791" s="12"/>
    </row>
    <row r="58792" spans="4:6" x14ac:dyDescent="0.25">
      <c r="D58792" s="12"/>
      <c r="E58792" s="12"/>
      <c r="F58792" s="12"/>
    </row>
    <row r="58793" spans="4:6" x14ac:dyDescent="0.25">
      <c r="D58793" s="12"/>
      <c r="E58793" s="12"/>
      <c r="F58793" s="12"/>
    </row>
    <row r="58794" spans="4:6" x14ac:dyDescent="0.25">
      <c r="D58794" s="12"/>
      <c r="E58794" s="12"/>
      <c r="F58794" s="12"/>
    </row>
    <row r="58795" spans="4:6" x14ac:dyDescent="0.25">
      <c r="D58795" s="12"/>
      <c r="E58795" s="12"/>
      <c r="F58795" s="12"/>
    </row>
    <row r="58796" spans="4:6" x14ac:dyDescent="0.25">
      <c r="D58796" s="12"/>
      <c r="E58796" s="12"/>
      <c r="F58796" s="12"/>
    </row>
    <row r="58797" spans="4:6" x14ac:dyDescent="0.25">
      <c r="D58797" s="12"/>
      <c r="E58797" s="12"/>
      <c r="F58797" s="12"/>
    </row>
    <row r="58798" spans="4:6" x14ac:dyDescent="0.25">
      <c r="D58798" s="12"/>
      <c r="E58798" s="12"/>
      <c r="F58798" s="12"/>
    </row>
    <row r="58799" spans="4:6" x14ac:dyDescent="0.25">
      <c r="D58799" s="12"/>
      <c r="E58799" s="12"/>
      <c r="F58799" s="12"/>
    </row>
    <row r="58800" spans="4:6" x14ac:dyDescent="0.25">
      <c r="D58800" s="12"/>
      <c r="E58800" s="12"/>
      <c r="F58800" s="12"/>
    </row>
    <row r="58801" spans="4:6" x14ac:dyDescent="0.25">
      <c r="D58801" s="12"/>
      <c r="E58801" s="12"/>
      <c r="F58801" s="12"/>
    </row>
    <row r="58802" spans="4:6" x14ac:dyDescent="0.25">
      <c r="D58802" s="12"/>
      <c r="E58802" s="12"/>
      <c r="F58802" s="12"/>
    </row>
    <row r="58803" spans="4:6" x14ac:dyDescent="0.25">
      <c r="D58803" s="12"/>
      <c r="E58803" s="12"/>
      <c r="F58803" s="12"/>
    </row>
    <row r="58804" spans="4:6" x14ac:dyDescent="0.25">
      <c r="D58804" s="12"/>
      <c r="E58804" s="12"/>
      <c r="F58804" s="12"/>
    </row>
    <row r="58805" spans="4:6" x14ac:dyDescent="0.25">
      <c r="D58805" s="12"/>
      <c r="E58805" s="12"/>
      <c r="F58805" s="12"/>
    </row>
    <row r="58806" spans="4:6" x14ac:dyDescent="0.25">
      <c r="D58806" s="12"/>
      <c r="E58806" s="12"/>
      <c r="F58806" s="12"/>
    </row>
    <row r="58807" spans="4:6" x14ac:dyDescent="0.25">
      <c r="D58807" s="12"/>
      <c r="E58807" s="12"/>
      <c r="F58807" s="12"/>
    </row>
    <row r="58808" spans="4:6" x14ac:dyDescent="0.25">
      <c r="D58808" s="12"/>
      <c r="E58808" s="12"/>
      <c r="F58808" s="12"/>
    </row>
    <row r="58809" spans="4:6" x14ac:dyDescent="0.25">
      <c r="D58809" s="12"/>
      <c r="E58809" s="12"/>
      <c r="F58809" s="12"/>
    </row>
    <row r="58810" spans="4:6" x14ac:dyDescent="0.25">
      <c r="D58810" s="12"/>
      <c r="E58810" s="12"/>
      <c r="F58810" s="12"/>
    </row>
    <row r="58811" spans="4:6" x14ac:dyDescent="0.25">
      <c r="D58811" s="12"/>
      <c r="E58811" s="12"/>
      <c r="F58811" s="12"/>
    </row>
    <row r="58812" spans="4:6" x14ac:dyDescent="0.25">
      <c r="D58812" s="12"/>
      <c r="E58812" s="12"/>
      <c r="F58812" s="12"/>
    </row>
    <row r="58813" spans="4:6" x14ac:dyDescent="0.25">
      <c r="D58813" s="12"/>
      <c r="E58813" s="12"/>
      <c r="F58813" s="12"/>
    </row>
    <row r="58814" spans="4:6" x14ac:dyDescent="0.25">
      <c r="D58814" s="12"/>
      <c r="E58814" s="12"/>
      <c r="F58814" s="12"/>
    </row>
    <row r="58815" spans="4:6" x14ac:dyDescent="0.25">
      <c r="D58815" s="12"/>
      <c r="E58815" s="12"/>
      <c r="F58815" s="12"/>
    </row>
    <row r="58816" spans="4:6" x14ac:dyDescent="0.25">
      <c r="D58816" s="12"/>
      <c r="E58816" s="12"/>
      <c r="F58816" s="12"/>
    </row>
    <row r="58817" spans="4:6" x14ac:dyDescent="0.25">
      <c r="D58817" s="12"/>
      <c r="E58817" s="12"/>
      <c r="F58817" s="12"/>
    </row>
    <row r="58818" spans="4:6" x14ac:dyDescent="0.25">
      <c r="D58818" s="12"/>
      <c r="E58818" s="12"/>
      <c r="F58818" s="12"/>
    </row>
    <row r="58819" spans="4:6" x14ac:dyDescent="0.25">
      <c r="D58819" s="12"/>
      <c r="E58819" s="12"/>
      <c r="F58819" s="12"/>
    </row>
    <row r="58820" spans="4:6" x14ac:dyDescent="0.25">
      <c r="D58820" s="12"/>
      <c r="E58820" s="12"/>
      <c r="F58820" s="12"/>
    </row>
    <row r="58821" spans="4:6" x14ac:dyDescent="0.25">
      <c r="D58821" s="12"/>
      <c r="E58821" s="12"/>
      <c r="F58821" s="12"/>
    </row>
    <row r="58822" spans="4:6" x14ac:dyDescent="0.25">
      <c r="D58822" s="12"/>
      <c r="E58822" s="12"/>
      <c r="F58822" s="12"/>
    </row>
    <row r="58823" spans="4:6" x14ac:dyDescent="0.25">
      <c r="D58823" s="12"/>
      <c r="E58823" s="12"/>
      <c r="F58823" s="12"/>
    </row>
    <row r="58824" spans="4:6" x14ac:dyDescent="0.25">
      <c r="D58824" s="12"/>
      <c r="E58824" s="12"/>
      <c r="F58824" s="12"/>
    </row>
    <row r="58825" spans="4:6" x14ac:dyDescent="0.25">
      <c r="D58825" s="12"/>
      <c r="E58825" s="12"/>
      <c r="F58825" s="12"/>
    </row>
    <row r="58826" spans="4:6" x14ac:dyDescent="0.25">
      <c r="D58826" s="12"/>
      <c r="E58826" s="12"/>
      <c r="F58826" s="12"/>
    </row>
    <row r="58827" spans="4:6" x14ac:dyDescent="0.25">
      <c r="D58827" s="12"/>
      <c r="E58827" s="12"/>
      <c r="F58827" s="12"/>
    </row>
    <row r="58828" spans="4:6" x14ac:dyDescent="0.25">
      <c r="D58828" s="12"/>
      <c r="E58828" s="12"/>
      <c r="F58828" s="12"/>
    </row>
    <row r="58829" spans="4:6" x14ac:dyDescent="0.25">
      <c r="D58829" s="12"/>
      <c r="E58829" s="12"/>
      <c r="F58829" s="12"/>
    </row>
    <row r="58830" spans="4:6" x14ac:dyDescent="0.25">
      <c r="D58830" s="12"/>
      <c r="E58830" s="12"/>
      <c r="F58830" s="12"/>
    </row>
    <row r="58831" spans="4:6" x14ac:dyDescent="0.25">
      <c r="D58831" s="12"/>
      <c r="E58831" s="12"/>
      <c r="F58831" s="12"/>
    </row>
    <row r="58832" spans="4:6" x14ac:dyDescent="0.25">
      <c r="D58832" s="12"/>
      <c r="E58832" s="12"/>
      <c r="F58832" s="12"/>
    </row>
    <row r="58833" spans="4:6" x14ac:dyDescent="0.25">
      <c r="D58833" s="12"/>
      <c r="E58833" s="12"/>
      <c r="F58833" s="12"/>
    </row>
    <row r="58834" spans="4:6" x14ac:dyDescent="0.25">
      <c r="D58834" s="12"/>
      <c r="E58834" s="12"/>
      <c r="F58834" s="12"/>
    </row>
    <row r="58835" spans="4:6" x14ac:dyDescent="0.25">
      <c r="D58835" s="12"/>
      <c r="E58835" s="12"/>
      <c r="F58835" s="12"/>
    </row>
    <row r="58836" spans="4:6" x14ac:dyDescent="0.25">
      <c r="D58836" s="12"/>
      <c r="E58836" s="12"/>
      <c r="F58836" s="12"/>
    </row>
    <row r="58837" spans="4:6" x14ac:dyDescent="0.25">
      <c r="D58837" s="12"/>
      <c r="E58837" s="12"/>
      <c r="F58837" s="12"/>
    </row>
    <row r="58838" spans="4:6" x14ac:dyDescent="0.25">
      <c r="D58838" s="12"/>
      <c r="E58838" s="12"/>
      <c r="F58838" s="12"/>
    </row>
    <row r="58839" spans="4:6" x14ac:dyDescent="0.25">
      <c r="D58839" s="12"/>
      <c r="E58839" s="12"/>
      <c r="F58839" s="12"/>
    </row>
    <row r="58840" spans="4:6" x14ac:dyDescent="0.25">
      <c r="D58840" s="12"/>
      <c r="E58840" s="12"/>
      <c r="F58840" s="12"/>
    </row>
    <row r="58841" spans="4:6" x14ac:dyDescent="0.25">
      <c r="D58841" s="12"/>
      <c r="E58841" s="12"/>
      <c r="F58841" s="12"/>
    </row>
    <row r="58842" spans="4:6" x14ac:dyDescent="0.25">
      <c r="D58842" s="12"/>
      <c r="E58842" s="12"/>
      <c r="F58842" s="12"/>
    </row>
    <row r="58843" spans="4:6" x14ac:dyDescent="0.25">
      <c r="D58843" s="12"/>
      <c r="E58843" s="12"/>
      <c r="F58843" s="12"/>
    </row>
    <row r="58844" spans="4:6" x14ac:dyDescent="0.25">
      <c r="D58844" s="12"/>
      <c r="E58844" s="12"/>
      <c r="F58844" s="12"/>
    </row>
    <row r="58845" spans="4:6" x14ac:dyDescent="0.25">
      <c r="D58845" s="12"/>
      <c r="E58845" s="12"/>
      <c r="F58845" s="12"/>
    </row>
    <row r="58846" spans="4:6" x14ac:dyDescent="0.25">
      <c r="D58846" s="12"/>
      <c r="E58846" s="12"/>
      <c r="F58846" s="12"/>
    </row>
    <row r="58847" spans="4:6" x14ac:dyDescent="0.25">
      <c r="D58847" s="12"/>
      <c r="E58847" s="12"/>
      <c r="F58847" s="12"/>
    </row>
    <row r="58848" spans="4:6" x14ac:dyDescent="0.25">
      <c r="D58848" s="12"/>
      <c r="E58848" s="12"/>
      <c r="F58848" s="12"/>
    </row>
    <row r="58849" spans="4:6" x14ac:dyDescent="0.25">
      <c r="D58849" s="12"/>
      <c r="E58849" s="12"/>
      <c r="F58849" s="12"/>
    </row>
    <row r="58850" spans="4:6" x14ac:dyDescent="0.25">
      <c r="D58850" s="12"/>
      <c r="E58850" s="12"/>
      <c r="F58850" s="12"/>
    </row>
    <row r="58851" spans="4:6" x14ac:dyDescent="0.25">
      <c r="D58851" s="12"/>
      <c r="E58851" s="12"/>
      <c r="F58851" s="12"/>
    </row>
    <row r="58852" spans="4:6" x14ac:dyDescent="0.25">
      <c r="D58852" s="12"/>
      <c r="E58852" s="12"/>
      <c r="F58852" s="12"/>
    </row>
    <row r="58853" spans="4:6" x14ac:dyDescent="0.25">
      <c r="D58853" s="12"/>
      <c r="E58853" s="12"/>
      <c r="F58853" s="12"/>
    </row>
    <row r="58854" spans="4:6" x14ac:dyDescent="0.25">
      <c r="D58854" s="12"/>
      <c r="E58854" s="12"/>
      <c r="F58854" s="12"/>
    </row>
    <row r="58855" spans="4:6" x14ac:dyDescent="0.25">
      <c r="D58855" s="12"/>
      <c r="E58855" s="12"/>
      <c r="F58855" s="12"/>
    </row>
    <row r="58856" spans="4:6" x14ac:dyDescent="0.25">
      <c r="D58856" s="12"/>
      <c r="E58856" s="12"/>
      <c r="F58856" s="12"/>
    </row>
    <row r="58857" spans="4:6" x14ac:dyDescent="0.25">
      <c r="D58857" s="12"/>
      <c r="E58857" s="12"/>
      <c r="F58857" s="12"/>
    </row>
    <row r="58858" spans="4:6" x14ac:dyDescent="0.25">
      <c r="D58858" s="12"/>
      <c r="E58858" s="12"/>
      <c r="F58858" s="12"/>
    </row>
    <row r="58859" spans="4:6" x14ac:dyDescent="0.25">
      <c r="D58859" s="12"/>
      <c r="E58859" s="12"/>
      <c r="F58859" s="12"/>
    </row>
    <row r="58860" spans="4:6" x14ac:dyDescent="0.25">
      <c r="D58860" s="12"/>
      <c r="E58860" s="12"/>
      <c r="F58860" s="12"/>
    </row>
    <row r="58861" spans="4:6" x14ac:dyDescent="0.25">
      <c r="D58861" s="12"/>
      <c r="E58861" s="12"/>
      <c r="F58861" s="12"/>
    </row>
    <row r="58862" spans="4:6" x14ac:dyDescent="0.25">
      <c r="D58862" s="12"/>
      <c r="E58862" s="12"/>
      <c r="F58862" s="12"/>
    </row>
    <row r="58863" spans="4:6" x14ac:dyDescent="0.25">
      <c r="D58863" s="12"/>
      <c r="E58863" s="12"/>
      <c r="F58863" s="12"/>
    </row>
    <row r="58864" spans="4:6" x14ac:dyDescent="0.25">
      <c r="D58864" s="12"/>
      <c r="E58864" s="12"/>
      <c r="F58864" s="12"/>
    </row>
    <row r="58865" spans="4:6" x14ac:dyDescent="0.25">
      <c r="D58865" s="12"/>
      <c r="E58865" s="12"/>
      <c r="F58865" s="12"/>
    </row>
    <row r="58866" spans="4:6" x14ac:dyDescent="0.25">
      <c r="D58866" s="12"/>
      <c r="E58866" s="12"/>
      <c r="F58866" s="12"/>
    </row>
    <row r="58867" spans="4:6" x14ac:dyDescent="0.25">
      <c r="D58867" s="12"/>
      <c r="E58867" s="12"/>
      <c r="F58867" s="12"/>
    </row>
    <row r="58868" spans="4:6" x14ac:dyDescent="0.25">
      <c r="D58868" s="12"/>
      <c r="E58868" s="12"/>
      <c r="F58868" s="12"/>
    </row>
    <row r="58869" spans="4:6" x14ac:dyDescent="0.25">
      <c r="D58869" s="12"/>
      <c r="E58869" s="12"/>
      <c r="F58869" s="12"/>
    </row>
    <row r="58870" spans="4:6" x14ac:dyDescent="0.25">
      <c r="D58870" s="12"/>
      <c r="E58870" s="12"/>
      <c r="F58870" s="12"/>
    </row>
    <row r="58871" spans="4:6" x14ac:dyDescent="0.25">
      <c r="D58871" s="12"/>
      <c r="E58871" s="12"/>
      <c r="F58871" s="12"/>
    </row>
    <row r="58872" spans="4:6" x14ac:dyDescent="0.25">
      <c r="D58872" s="12"/>
      <c r="E58872" s="12"/>
      <c r="F58872" s="12"/>
    </row>
    <row r="58873" spans="4:6" x14ac:dyDescent="0.25">
      <c r="D58873" s="12"/>
      <c r="E58873" s="12"/>
      <c r="F58873" s="12"/>
    </row>
    <row r="58874" spans="4:6" x14ac:dyDescent="0.25">
      <c r="D58874" s="12"/>
      <c r="E58874" s="12"/>
      <c r="F58874" s="12"/>
    </row>
    <row r="58875" spans="4:6" x14ac:dyDescent="0.25">
      <c r="D58875" s="12"/>
      <c r="E58875" s="12"/>
      <c r="F58875" s="12"/>
    </row>
    <row r="58876" spans="4:6" x14ac:dyDescent="0.25">
      <c r="D58876" s="12"/>
      <c r="E58876" s="12"/>
      <c r="F58876" s="12"/>
    </row>
    <row r="58877" spans="4:6" x14ac:dyDescent="0.25">
      <c r="D58877" s="12"/>
      <c r="E58877" s="12"/>
      <c r="F58877" s="12"/>
    </row>
    <row r="58878" spans="4:6" x14ac:dyDescent="0.25">
      <c r="D58878" s="12"/>
      <c r="E58878" s="12"/>
      <c r="F58878" s="12"/>
    </row>
    <row r="58879" spans="4:6" x14ac:dyDescent="0.25">
      <c r="D58879" s="12"/>
      <c r="E58879" s="12"/>
      <c r="F58879" s="12"/>
    </row>
    <row r="58880" spans="4:6" x14ac:dyDescent="0.25">
      <c r="D58880" s="12"/>
      <c r="E58880" s="12"/>
      <c r="F58880" s="12"/>
    </row>
    <row r="58881" spans="4:6" x14ac:dyDescent="0.25">
      <c r="D58881" s="12"/>
      <c r="E58881" s="12"/>
      <c r="F58881" s="12"/>
    </row>
    <row r="58882" spans="4:6" x14ac:dyDescent="0.25">
      <c r="D58882" s="12"/>
      <c r="E58882" s="12"/>
      <c r="F58882" s="12"/>
    </row>
    <row r="58883" spans="4:6" x14ac:dyDescent="0.25">
      <c r="D58883" s="12"/>
      <c r="E58883" s="12"/>
      <c r="F58883" s="12"/>
    </row>
    <row r="58884" spans="4:6" x14ac:dyDescent="0.25">
      <c r="D58884" s="12"/>
      <c r="E58884" s="12"/>
      <c r="F58884" s="12"/>
    </row>
    <row r="58885" spans="4:6" x14ac:dyDescent="0.25">
      <c r="D58885" s="12"/>
      <c r="E58885" s="12"/>
      <c r="F58885" s="12"/>
    </row>
    <row r="58886" spans="4:6" x14ac:dyDescent="0.25">
      <c r="D58886" s="12"/>
      <c r="E58886" s="12"/>
      <c r="F58886" s="12"/>
    </row>
    <row r="58887" spans="4:6" x14ac:dyDescent="0.25">
      <c r="D58887" s="12"/>
      <c r="E58887" s="12"/>
      <c r="F58887" s="12"/>
    </row>
    <row r="58888" spans="4:6" x14ac:dyDescent="0.25">
      <c r="D58888" s="12"/>
      <c r="E58888" s="12"/>
      <c r="F58888" s="12"/>
    </row>
    <row r="58889" spans="4:6" x14ac:dyDescent="0.25">
      <c r="D58889" s="12"/>
      <c r="E58889" s="12"/>
      <c r="F58889" s="12"/>
    </row>
    <row r="58890" spans="4:6" x14ac:dyDescent="0.25">
      <c r="D58890" s="12"/>
      <c r="E58890" s="12"/>
      <c r="F58890" s="12"/>
    </row>
    <row r="58891" spans="4:6" x14ac:dyDescent="0.25">
      <c r="D58891" s="12"/>
      <c r="E58891" s="12"/>
      <c r="F58891" s="12"/>
    </row>
    <row r="58892" spans="4:6" x14ac:dyDescent="0.25">
      <c r="D58892" s="12"/>
      <c r="E58892" s="12"/>
      <c r="F58892" s="12"/>
    </row>
    <row r="58893" spans="4:6" x14ac:dyDescent="0.25">
      <c r="D58893" s="12"/>
      <c r="E58893" s="12"/>
      <c r="F58893" s="12"/>
    </row>
    <row r="58894" spans="4:6" x14ac:dyDescent="0.25">
      <c r="D58894" s="12"/>
      <c r="E58894" s="12"/>
      <c r="F58894" s="12"/>
    </row>
    <row r="58895" spans="4:6" x14ac:dyDescent="0.25">
      <c r="D58895" s="12"/>
      <c r="E58895" s="12"/>
      <c r="F58895" s="12"/>
    </row>
    <row r="58896" spans="4:6" x14ac:dyDescent="0.25">
      <c r="D58896" s="12"/>
      <c r="E58896" s="12"/>
      <c r="F58896" s="12"/>
    </row>
    <row r="58897" spans="4:6" x14ac:dyDescent="0.25">
      <c r="D58897" s="12"/>
      <c r="E58897" s="12"/>
      <c r="F58897" s="12"/>
    </row>
    <row r="58898" spans="4:6" x14ac:dyDescent="0.25">
      <c r="D58898" s="12"/>
      <c r="E58898" s="12"/>
      <c r="F58898" s="12"/>
    </row>
    <row r="58899" spans="4:6" x14ac:dyDescent="0.25">
      <c r="D58899" s="12"/>
      <c r="E58899" s="12"/>
      <c r="F58899" s="12"/>
    </row>
    <row r="58900" spans="4:6" x14ac:dyDescent="0.25">
      <c r="D58900" s="12"/>
      <c r="E58900" s="12"/>
      <c r="F58900" s="12"/>
    </row>
    <row r="58901" spans="4:6" x14ac:dyDescent="0.25">
      <c r="D58901" s="12"/>
      <c r="E58901" s="12"/>
      <c r="F58901" s="12"/>
    </row>
    <row r="58902" spans="4:6" x14ac:dyDescent="0.25">
      <c r="D58902" s="12"/>
      <c r="E58902" s="12"/>
      <c r="F58902" s="12"/>
    </row>
    <row r="58903" spans="4:6" x14ac:dyDescent="0.25">
      <c r="D58903" s="12"/>
      <c r="E58903" s="12"/>
      <c r="F58903" s="12"/>
    </row>
    <row r="58904" spans="4:6" x14ac:dyDescent="0.25">
      <c r="D58904" s="12"/>
      <c r="E58904" s="12"/>
      <c r="F58904" s="12"/>
    </row>
    <row r="58905" spans="4:6" x14ac:dyDescent="0.25">
      <c r="D58905" s="12"/>
      <c r="E58905" s="12"/>
      <c r="F58905" s="12"/>
    </row>
    <row r="58906" spans="4:6" x14ac:dyDescent="0.25">
      <c r="D58906" s="12"/>
      <c r="E58906" s="12"/>
      <c r="F58906" s="12"/>
    </row>
    <row r="58907" spans="4:6" x14ac:dyDescent="0.25">
      <c r="D58907" s="12"/>
      <c r="E58907" s="12"/>
      <c r="F58907" s="12"/>
    </row>
    <row r="58908" spans="4:6" x14ac:dyDescent="0.25">
      <c r="D58908" s="12"/>
      <c r="E58908" s="12"/>
      <c r="F58908" s="12"/>
    </row>
    <row r="58909" spans="4:6" x14ac:dyDescent="0.25">
      <c r="D58909" s="12"/>
      <c r="E58909" s="12"/>
      <c r="F58909" s="12"/>
    </row>
    <row r="58910" spans="4:6" x14ac:dyDescent="0.25">
      <c r="D58910" s="12"/>
      <c r="E58910" s="12"/>
      <c r="F58910" s="12"/>
    </row>
    <row r="58911" spans="4:6" x14ac:dyDescent="0.25">
      <c r="D58911" s="12"/>
      <c r="E58911" s="12"/>
      <c r="F58911" s="12"/>
    </row>
    <row r="58912" spans="4:6" x14ac:dyDescent="0.25">
      <c r="D58912" s="12"/>
      <c r="E58912" s="12"/>
      <c r="F58912" s="12"/>
    </row>
    <row r="58913" spans="4:6" x14ac:dyDescent="0.25">
      <c r="D58913" s="12"/>
      <c r="E58913" s="12"/>
      <c r="F58913" s="12"/>
    </row>
    <row r="58914" spans="4:6" x14ac:dyDescent="0.25">
      <c r="D58914" s="12"/>
      <c r="E58914" s="12"/>
      <c r="F58914" s="12"/>
    </row>
    <row r="58915" spans="4:6" x14ac:dyDescent="0.25">
      <c r="D58915" s="12"/>
      <c r="E58915" s="12"/>
      <c r="F58915" s="12"/>
    </row>
    <row r="58916" spans="4:6" x14ac:dyDescent="0.25">
      <c r="D58916" s="12"/>
      <c r="E58916" s="12"/>
      <c r="F58916" s="12"/>
    </row>
    <row r="58917" spans="4:6" x14ac:dyDescent="0.25">
      <c r="D58917" s="12"/>
      <c r="E58917" s="12"/>
      <c r="F58917" s="12"/>
    </row>
    <row r="58918" spans="4:6" x14ac:dyDescent="0.25">
      <c r="D58918" s="12"/>
      <c r="E58918" s="12"/>
      <c r="F58918" s="12"/>
    </row>
    <row r="58919" spans="4:6" x14ac:dyDescent="0.25">
      <c r="D58919" s="12"/>
      <c r="E58919" s="12"/>
      <c r="F58919" s="12"/>
    </row>
    <row r="58920" spans="4:6" x14ac:dyDescent="0.25">
      <c r="D58920" s="12"/>
      <c r="E58920" s="12"/>
      <c r="F58920" s="12"/>
    </row>
    <row r="58921" spans="4:6" x14ac:dyDescent="0.25">
      <c r="D58921" s="12"/>
      <c r="E58921" s="12"/>
      <c r="F58921" s="12"/>
    </row>
    <row r="58922" spans="4:6" x14ac:dyDescent="0.25">
      <c r="D58922" s="12"/>
      <c r="E58922" s="12"/>
      <c r="F58922" s="12"/>
    </row>
    <row r="58923" spans="4:6" x14ac:dyDescent="0.25">
      <c r="D58923" s="12"/>
      <c r="E58923" s="12"/>
      <c r="F58923" s="12"/>
    </row>
    <row r="58924" spans="4:6" x14ac:dyDescent="0.25">
      <c r="D58924" s="12"/>
      <c r="E58924" s="12"/>
      <c r="F58924" s="12"/>
    </row>
    <row r="58925" spans="4:6" x14ac:dyDescent="0.25">
      <c r="D58925" s="12"/>
      <c r="E58925" s="12"/>
      <c r="F58925" s="12"/>
    </row>
    <row r="58926" spans="4:6" x14ac:dyDescent="0.25">
      <c r="D58926" s="12"/>
      <c r="E58926" s="12"/>
      <c r="F58926" s="12"/>
    </row>
    <row r="58927" spans="4:6" x14ac:dyDescent="0.25">
      <c r="D58927" s="12"/>
      <c r="E58927" s="12"/>
      <c r="F58927" s="12"/>
    </row>
    <row r="58928" spans="4:6" x14ac:dyDescent="0.25">
      <c r="D58928" s="12"/>
      <c r="E58928" s="12"/>
      <c r="F58928" s="12"/>
    </row>
    <row r="58929" spans="4:6" x14ac:dyDescent="0.25">
      <c r="D58929" s="12"/>
      <c r="E58929" s="12"/>
      <c r="F58929" s="12"/>
    </row>
    <row r="58930" spans="4:6" x14ac:dyDescent="0.25">
      <c r="D58930" s="12"/>
      <c r="E58930" s="12"/>
      <c r="F58930" s="12"/>
    </row>
    <row r="58931" spans="4:6" x14ac:dyDescent="0.25">
      <c r="D58931" s="12"/>
      <c r="E58931" s="12"/>
      <c r="F58931" s="12"/>
    </row>
    <row r="58932" spans="4:6" x14ac:dyDescent="0.25">
      <c r="D58932" s="12"/>
      <c r="E58932" s="12"/>
      <c r="F58932" s="12"/>
    </row>
    <row r="58933" spans="4:6" x14ac:dyDescent="0.25">
      <c r="D58933" s="12"/>
      <c r="E58933" s="12"/>
      <c r="F58933" s="12"/>
    </row>
    <row r="58934" spans="4:6" x14ac:dyDescent="0.25">
      <c r="D58934" s="12"/>
      <c r="E58934" s="12"/>
      <c r="F58934" s="12"/>
    </row>
    <row r="58935" spans="4:6" x14ac:dyDescent="0.25">
      <c r="D58935" s="12"/>
      <c r="E58935" s="12"/>
      <c r="F58935" s="12"/>
    </row>
    <row r="58936" spans="4:6" x14ac:dyDescent="0.25">
      <c r="D58936" s="12"/>
      <c r="E58936" s="12"/>
      <c r="F58936" s="12"/>
    </row>
    <row r="58937" spans="4:6" x14ac:dyDescent="0.25">
      <c r="D58937" s="12"/>
      <c r="E58937" s="12"/>
      <c r="F58937" s="12"/>
    </row>
    <row r="58938" spans="4:6" x14ac:dyDescent="0.25">
      <c r="D58938" s="12"/>
      <c r="E58938" s="12"/>
      <c r="F58938" s="12"/>
    </row>
    <row r="58939" spans="4:6" x14ac:dyDescent="0.25">
      <c r="D58939" s="12"/>
      <c r="E58939" s="12"/>
      <c r="F58939" s="12"/>
    </row>
    <row r="58940" spans="4:6" x14ac:dyDescent="0.25">
      <c r="D58940" s="12"/>
      <c r="E58940" s="12"/>
      <c r="F58940" s="12"/>
    </row>
    <row r="58941" spans="4:6" x14ac:dyDescent="0.25">
      <c r="D58941" s="12"/>
      <c r="E58941" s="12"/>
      <c r="F58941" s="12"/>
    </row>
    <row r="58942" spans="4:6" x14ac:dyDescent="0.25">
      <c r="D58942" s="12"/>
      <c r="E58942" s="12"/>
      <c r="F58942" s="12"/>
    </row>
    <row r="58943" spans="4:6" x14ac:dyDescent="0.25">
      <c r="D58943" s="12"/>
      <c r="E58943" s="12"/>
      <c r="F58943" s="12"/>
    </row>
    <row r="58944" spans="4:6" x14ac:dyDescent="0.25">
      <c r="D58944" s="12"/>
      <c r="E58944" s="12"/>
      <c r="F58944" s="12"/>
    </row>
    <row r="58945" spans="4:6" x14ac:dyDescent="0.25">
      <c r="D58945" s="12"/>
      <c r="E58945" s="12"/>
      <c r="F58945" s="12"/>
    </row>
    <row r="58946" spans="4:6" x14ac:dyDescent="0.25">
      <c r="D58946" s="12"/>
      <c r="E58946" s="12"/>
      <c r="F58946" s="12"/>
    </row>
    <row r="58947" spans="4:6" x14ac:dyDescent="0.25">
      <c r="D58947" s="12"/>
      <c r="E58947" s="12"/>
      <c r="F58947" s="12"/>
    </row>
    <row r="58948" spans="4:6" x14ac:dyDescent="0.25">
      <c r="D58948" s="12"/>
      <c r="E58948" s="12"/>
      <c r="F58948" s="12"/>
    </row>
    <row r="58949" spans="4:6" x14ac:dyDescent="0.25">
      <c r="D58949" s="12"/>
      <c r="E58949" s="12"/>
      <c r="F58949" s="12"/>
    </row>
    <row r="58950" spans="4:6" x14ac:dyDescent="0.25">
      <c r="D58950" s="12"/>
      <c r="E58950" s="12"/>
      <c r="F58950" s="12"/>
    </row>
    <row r="58951" spans="4:6" x14ac:dyDescent="0.25">
      <c r="D58951" s="12"/>
      <c r="E58951" s="12"/>
      <c r="F58951" s="12"/>
    </row>
    <row r="58952" spans="4:6" x14ac:dyDescent="0.25">
      <c r="D58952" s="12"/>
      <c r="E58952" s="12"/>
      <c r="F58952" s="12"/>
    </row>
    <row r="58953" spans="4:6" x14ac:dyDescent="0.25">
      <c r="D58953" s="12"/>
      <c r="E58953" s="12"/>
      <c r="F58953" s="12"/>
    </row>
    <row r="58954" spans="4:6" x14ac:dyDescent="0.25">
      <c r="D58954" s="12"/>
      <c r="E58954" s="12"/>
      <c r="F58954" s="12"/>
    </row>
    <row r="58955" spans="4:6" x14ac:dyDescent="0.25">
      <c r="D58955" s="12"/>
      <c r="E58955" s="12"/>
      <c r="F58955" s="12"/>
    </row>
    <row r="58956" spans="4:6" x14ac:dyDescent="0.25">
      <c r="D58956" s="12"/>
      <c r="E58956" s="12"/>
      <c r="F58956" s="12"/>
    </row>
    <row r="58957" spans="4:6" x14ac:dyDescent="0.25">
      <c r="D58957" s="12"/>
      <c r="E58957" s="12"/>
      <c r="F58957" s="12"/>
    </row>
    <row r="58958" spans="4:6" x14ac:dyDescent="0.25">
      <c r="D58958" s="12"/>
      <c r="E58958" s="12"/>
      <c r="F58958" s="12"/>
    </row>
    <row r="58959" spans="4:6" x14ac:dyDescent="0.25">
      <c r="D58959" s="12"/>
      <c r="E58959" s="12"/>
      <c r="F58959" s="12"/>
    </row>
    <row r="58960" spans="4:6" x14ac:dyDescent="0.25">
      <c r="D58960" s="12"/>
      <c r="E58960" s="12"/>
      <c r="F58960" s="12"/>
    </row>
    <row r="58961" spans="4:6" x14ac:dyDescent="0.25">
      <c r="D58961" s="12"/>
      <c r="E58961" s="12"/>
      <c r="F58961" s="12"/>
    </row>
    <row r="58962" spans="4:6" x14ac:dyDescent="0.25">
      <c r="D58962" s="12"/>
      <c r="E58962" s="12"/>
      <c r="F58962" s="12"/>
    </row>
    <row r="58963" spans="4:6" x14ac:dyDescent="0.25">
      <c r="D58963" s="12"/>
      <c r="E58963" s="12"/>
      <c r="F58963" s="12"/>
    </row>
    <row r="58964" spans="4:6" x14ac:dyDescent="0.25">
      <c r="D58964" s="12"/>
      <c r="E58964" s="12"/>
      <c r="F58964" s="12"/>
    </row>
    <row r="58965" spans="4:6" x14ac:dyDescent="0.25">
      <c r="D58965" s="12"/>
      <c r="E58965" s="12"/>
      <c r="F58965" s="12"/>
    </row>
    <row r="58966" spans="4:6" x14ac:dyDescent="0.25">
      <c r="D58966" s="12"/>
      <c r="E58966" s="12"/>
      <c r="F58966" s="12"/>
    </row>
    <row r="58967" spans="4:6" x14ac:dyDescent="0.25">
      <c r="D58967" s="12"/>
      <c r="E58967" s="12"/>
      <c r="F58967" s="12"/>
    </row>
    <row r="58968" spans="4:6" x14ac:dyDescent="0.25">
      <c r="D58968" s="12"/>
      <c r="E58968" s="12"/>
      <c r="F58968" s="12"/>
    </row>
    <row r="58969" spans="4:6" x14ac:dyDescent="0.25">
      <c r="D58969" s="12"/>
      <c r="E58969" s="12"/>
      <c r="F58969" s="12"/>
    </row>
    <row r="58970" spans="4:6" x14ac:dyDescent="0.25">
      <c r="D58970" s="12"/>
      <c r="E58970" s="12"/>
      <c r="F58970" s="12"/>
    </row>
    <row r="58971" spans="4:6" x14ac:dyDescent="0.25">
      <c r="D58971" s="12"/>
      <c r="E58971" s="12"/>
      <c r="F58971" s="12"/>
    </row>
    <row r="58972" spans="4:6" x14ac:dyDescent="0.25">
      <c r="D58972" s="12"/>
      <c r="E58972" s="12"/>
      <c r="F58972" s="12"/>
    </row>
    <row r="58973" spans="4:6" x14ac:dyDescent="0.25">
      <c r="D58973" s="12"/>
      <c r="E58973" s="12"/>
      <c r="F58973" s="12"/>
    </row>
    <row r="58974" spans="4:6" x14ac:dyDescent="0.25">
      <c r="D58974" s="12"/>
      <c r="E58974" s="12"/>
      <c r="F58974" s="12"/>
    </row>
    <row r="58975" spans="4:6" x14ac:dyDescent="0.25">
      <c r="D58975" s="12"/>
      <c r="E58975" s="12"/>
      <c r="F58975" s="12"/>
    </row>
    <row r="58976" spans="4:6" x14ac:dyDescent="0.25">
      <c r="D58976" s="12"/>
      <c r="E58976" s="12"/>
      <c r="F58976" s="12"/>
    </row>
    <row r="58977" spans="4:6" x14ac:dyDescent="0.25">
      <c r="D58977" s="12"/>
      <c r="E58977" s="12"/>
      <c r="F58977" s="12"/>
    </row>
    <row r="58978" spans="4:6" x14ac:dyDescent="0.25">
      <c r="D58978" s="12"/>
      <c r="E58978" s="12"/>
      <c r="F58978" s="12"/>
    </row>
    <row r="58979" spans="4:6" x14ac:dyDescent="0.25">
      <c r="D58979" s="12"/>
      <c r="E58979" s="12"/>
      <c r="F58979" s="12"/>
    </row>
    <row r="58980" spans="4:6" x14ac:dyDescent="0.25">
      <c r="D58980" s="12"/>
      <c r="E58980" s="12"/>
      <c r="F58980" s="12"/>
    </row>
    <row r="58981" spans="4:6" x14ac:dyDescent="0.25">
      <c r="D58981" s="12"/>
      <c r="E58981" s="12"/>
      <c r="F58981" s="12"/>
    </row>
    <row r="58982" spans="4:6" x14ac:dyDescent="0.25">
      <c r="D58982" s="12"/>
      <c r="E58982" s="12"/>
      <c r="F58982" s="12"/>
    </row>
    <row r="58983" spans="4:6" x14ac:dyDescent="0.25">
      <c r="D58983" s="12"/>
      <c r="E58983" s="12"/>
      <c r="F58983" s="12"/>
    </row>
    <row r="58984" spans="4:6" x14ac:dyDescent="0.25">
      <c r="D58984" s="12"/>
      <c r="E58984" s="12"/>
      <c r="F58984" s="12"/>
    </row>
    <row r="58985" spans="4:6" x14ac:dyDescent="0.25">
      <c r="D58985" s="12"/>
      <c r="E58985" s="12"/>
      <c r="F58985" s="12"/>
    </row>
    <row r="58986" spans="4:6" x14ac:dyDescent="0.25">
      <c r="D58986" s="12"/>
      <c r="E58986" s="12"/>
      <c r="F58986" s="12"/>
    </row>
    <row r="58987" spans="4:6" x14ac:dyDescent="0.25">
      <c r="D58987" s="12"/>
      <c r="E58987" s="12"/>
      <c r="F58987" s="12"/>
    </row>
    <row r="58988" spans="4:6" x14ac:dyDescent="0.25">
      <c r="D58988" s="12"/>
      <c r="E58988" s="12"/>
      <c r="F58988" s="12"/>
    </row>
    <row r="58989" spans="4:6" x14ac:dyDescent="0.25">
      <c r="D58989" s="12"/>
      <c r="E58989" s="12"/>
      <c r="F58989" s="12"/>
    </row>
    <row r="58990" spans="4:6" x14ac:dyDescent="0.25">
      <c r="D58990" s="12"/>
      <c r="E58990" s="12"/>
      <c r="F58990" s="12"/>
    </row>
    <row r="58991" spans="4:6" x14ac:dyDescent="0.25">
      <c r="D58991" s="12"/>
      <c r="E58991" s="12"/>
      <c r="F58991" s="12"/>
    </row>
    <row r="58992" spans="4:6" x14ac:dyDescent="0.25">
      <c r="D58992" s="12"/>
      <c r="E58992" s="12"/>
      <c r="F58992" s="12"/>
    </row>
    <row r="58993" spans="4:6" x14ac:dyDescent="0.25">
      <c r="D58993" s="12"/>
      <c r="E58993" s="12"/>
      <c r="F58993" s="12"/>
    </row>
    <row r="58994" spans="4:6" x14ac:dyDescent="0.25">
      <c r="D58994" s="12"/>
      <c r="E58994" s="12"/>
      <c r="F58994" s="12"/>
    </row>
    <row r="58995" spans="4:6" x14ac:dyDescent="0.25">
      <c r="D58995" s="12"/>
      <c r="E58995" s="12"/>
      <c r="F58995" s="12"/>
    </row>
    <row r="58996" spans="4:6" x14ac:dyDescent="0.25">
      <c r="D58996" s="12"/>
      <c r="E58996" s="12"/>
      <c r="F58996" s="12"/>
    </row>
    <row r="58997" spans="4:6" x14ac:dyDescent="0.25">
      <c r="D58997" s="12"/>
      <c r="E58997" s="12"/>
      <c r="F58997" s="12"/>
    </row>
    <row r="58998" spans="4:6" x14ac:dyDescent="0.25">
      <c r="D58998" s="12"/>
      <c r="E58998" s="12"/>
      <c r="F58998" s="12"/>
    </row>
    <row r="58999" spans="4:6" x14ac:dyDescent="0.25">
      <c r="D58999" s="12"/>
      <c r="E58999" s="12"/>
      <c r="F58999" s="12"/>
    </row>
    <row r="59000" spans="4:6" x14ac:dyDescent="0.25">
      <c r="D59000" s="12"/>
      <c r="E59000" s="12"/>
      <c r="F59000" s="12"/>
    </row>
    <row r="59001" spans="4:6" x14ac:dyDescent="0.25">
      <c r="D59001" s="12"/>
      <c r="E59001" s="12"/>
      <c r="F59001" s="12"/>
    </row>
    <row r="59002" spans="4:6" x14ac:dyDescent="0.25">
      <c r="D59002" s="12"/>
      <c r="E59002" s="12"/>
      <c r="F59002" s="12"/>
    </row>
    <row r="59003" spans="4:6" x14ac:dyDescent="0.25">
      <c r="D59003" s="12"/>
      <c r="E59003" s="12"/>
      <c r="F59003" s="12"/>
    </row>
    <row r="59004" spans="4:6" x14ac:dyDescent="0.25">
      <c r="D59004" s="12"/>
      <c r="E59004" s="12"/>
      <c r="F59004" s="12"/>
    </row>
    <row r="59005" spans="4:6" x14ac:dyDescent="0.25">
      <c r="D59005" s="12"/>
      <c r="E59005" s="12"/>
      <c r="F59005" s="12"/>
    </row>
    <row r="59006" spans="4:6" x14ac:dyDescent="0.25">
      <c r="D59006" s="12"/>
      <c r="E59006" s="12"/>
      <c r="F59006" s="12"/>
    </row>
    <row r="59007" spans="4:6" x14ac:dyDescent="0.25">
      <c r="D59007" s="12"/>
      <c r="E59007" s="12"/>
      <c r="F59007" s="12"/>
    </row>
    <row r="59008" spans="4:6" x14ac:dyDescent="0.25">
      <c r="D59008" s="12"/>
      <c r="E59008" s="12"/>
      <c r="F59008" s="12"/>
    </row>
    <row r="59009" spans="4:6" x14ac:dyDescent="0.25">
      <c r="D59009" s="12"/>
      <c r="E59009" s="12"/>
      <c r="F59009" s="12"/>
    </row>
    <row r="59010" spans="4:6" x14ac:dyDescent="0.25">
      <c r="D59010" s="12"/>
      <c r="E59010" s="12"/>
      <c r="F59010" s="12"/>
    </row>
    <row r="59011" spans="4:6" x14ac:dyDescent="0.25">
      <c r="D59011" s="12"/>
      <c r="E59011" s="12"/>
      <c r="F59011" s="12"/>
    </row>
    <row r="59012" spans="4:6" x14ac:dyDescent="0.25">
      <c r="D59012" s="12"/>
      <c r="E59012" s="12"/>
      <c r="F59012" s="12"/>
    </row>
    <row r="59013" spans="4:6" x14ac:dyDescent="0.25">
      <c r="D59013" s="12"/>
      <c r="E59013" s="12"/>
      <c r="F59013" s="12"/>
    </row>
    <row r="59014" spans="4:6" x14ac:dyDescent="0.25">
      <c r="D59014" s="12"/>
      <c r="E59014" s="12"/>
      <c r="F59014" s="12"/>
    </row>
    <row r="59015" spans="4:6" x14ac:dyDescent="0.25">
      <c r="D59015" s="12"/>
      <c r="E59015" s="12"/>
      <c r="F59015" s="12"/>
    </row>
    <row r="59016" spans="4:6" x14ac:dyDescent="0.25">
      <c r="D59016" s="12"/>
      <c r="E59016" s="12"/>
      <c r="F59016" s="12"/>
    </row>
    <row r="59017" spans="4:6" x14ac:dyDescent="0.25">
      <c r="D59017" s="12"/>
      <c r="E59017" s="12"/>
      <c r="F59017" s="12"/>
    </row>
    <row r="59018" spans="4:6" x14ac:dyDescent="0.25">
      <c r="D59018" s="12"/>
      <c r="E59018" s="12"/>
      <c r="F59018" s="12"/>
    </row>
    <row r="59019" spans="4:6" x14ac:dyDescent="0.25">
      <c r="D59019" s="12"/>
      <c r="E59019" s="12"/>
      <c r="F59019" s="12"/>
    </row>
    <row r="59020" spans="4:6" x14ac:dyDescent="0.25">
      <c r="D59020" s="12"/>
      <c r="E59020" s="12"/>
      <c r="F59020" s="12"/>
    </row>
    <row r="59021" spans="4:6" x14ac:dyDescent="0.25">
      <c r="D59021" s="12"/>
      <c r="E59021" s="12"/>
      <c r="F59021" s="12"/>
    </row>
    <row r="59022" spans="4:6" x14ac:dyDescent="0.25">
      <c r="D59022" s="12"/>
      <c r="E59022" s="12"/>
      <c r="F59022" s="12"/>
    </row>
    <row r="59023" spans="4:6" x14ac:dyDescent="0.25">
      <c r="D59023" s="12"/>
      <c r="E59023" s="12"/>
      <c r="F59023" s="12"/>
    </row>
    <row r="59024" spans="4:6" x14ac:dyDescent="0.25">
      <c r="D59024" s="12"/>
      <c r="E59024" s="12"/>
      <c r="F59024" s="12"/>
    </row>
    <row r="59025" spans="4:6" x14ac:dyDescent="0.25">
      <c r="D59025" s="12"/>
      <c r="E59025" s="12"/>
      <c r="F59025" s="12"/>
    </row>
    <row r="59026" spans="4:6" x14ac:dyDescent="0.25">
      <c r="D59026" s="12"/>
      <c r="E59026" s="12"/>
      <c r="F59026" s="12"/>
    </row>
    <row r="59027" spans="4:6" x14ac:dyDescent="0.25">
      <c r="D59027" s="12"/>
      <c r="E59027" s="12"/>
      <c r="F59027" s="12"/>
    </row>
    <row r="59028" spans="4:6" x14ac:dyDescent="0.25">
      <c r="D59028" s="12"/>
      <c r="E59028" s="12"/>
      <c r="F59028" s="12"/>
    </row>
    <row r="59029" spans="4:6" x14ac:dyDescent="0.25">
      <c r="D59029" s="12"/>
      <c r="E59029" s="12"/>
      <c r="F59029" s="12"/>
    </row>
    <row r="59030" spans="4:6" x14ac:dyDescent="0.25">
      <c r="D59030" s="12"/>
      <c r="E59030" s="12"/>
      <c r="F59030" s="12"/>
    </row>
    <row r="59031" spans="4:6" x14ac:dyDescent="0.25">
      <c r="D59031" s="12"/>
      <c r="E59031" s="12"/>
      <c r="F59031" s="12"/>
    </row>
    <row r="59032" spans="4:6" x14ac:dyDescent="0.25">
      <c r="D59032" s="12"/>
      <c r="E59032" s="12"/>
      <c r="F59032" s="12"/>
    </row>
    <row r="59033" spans="4:6" x14ac:dyDescent="0.25">
      <c r="D59033" s="12"/>
      <c r="E59033" s="12"/>
      <c r="F59033" s="12"/>
    </row>
    <row r="59034" spans="4:6" x14ac:dyDescent="0.25">
      <c r="D59034" s="12"/>
      <c r="E59034" s="12"/>
      <c r="F59034" s="12"/>
    </row>
    <row r="59035" spans="4:6" x14ac:dyDescent="0.25">
      <c r="D59035" s="12"/>
      <c r="E59035" s="12"/>
      <c r="F59035" s="12"/>
    </row>
    <row r="59036" spans="4:6" x14ac:dyDescent="0.25">
      <c r="D59036" s="12"/>
      <c r="E59036" s="12"/>
      <c r="F59036" s="12"/>
    </row>
    <row r="59037" spans="4:6" x14ac:dyDescent="0.25">
      <c r="D59037" s="12"/>
      <c r="E59037" s="12"/>
      <c r="F59037" s="12"/>
    </row>
    <row r="59038" spans="4:6" x14ac:dyDescent="0.25">
      <c r="D59038" s="12"/>
      <c r="E59038" s="12"/>
      <c r="F59038" s="12"/>
    </row>
    <row r="59039" spans="4:6" x14ac:dyDescent="0.25">
      <c r="D59039" s="12"/>
      <c r="E59039" s="12"/>
      <c r="F59039" s="12"/>
    </row>
    <row r="59040" spans="4:6" x14ac:dyDescent="0.25">
      <c r="D59040" s="12"/>
      <c r="E59040" s="12"/>
      <c r="F59040" s="12"/>
    </row>
    <row r="59041" spans="4:6" x14ac:dyDescent="0.25">
      <c r="D59041" s="12"/>
      <c r="E59041" s="12"/>
      <c r="F59041" s="12"/>
    </row>
    <row r="59042" spans="4:6" x14ac:dyDescent="0.25">
      <c r="D59042" s="12"/>
      <c r="E59042" s="12"/>
      <c r="F59042" s="12"/>
    </row>
    <row r="59043" spans="4:6" x14ac:dyDescent="0.25">
      <c r="D59043" s="12"/>
      <c r="E59043" s="12"/>
      <c r="F59043" s="12"/>
    </row>
    <row r="59044" spans="4:6" x14ac:dyDescent="0.25">
      <c r="D59044" s="12"/>
      <c r="E59044" s="12"/>
      <c r="F59044" s="12"/>
    </row>
    <row r="59045" spans="4:6" x14ac:dyDescent="0.25">
      <c r="D59045" s="12"/>
      <c r="E59045" s="12"/>
      <c r="F59045" s="12"/>
    </row>
    <row r="59046" spans="4:6" x14ac:dyDescent="0.25">
      <c r="D59046" s="12"/>
      <c r="E59046" s="12"/>
      <c r="F59046" s="12"/>
    </row>
    <row r="59047" spans="4:6" x14ac:dyDescent="0.25">
      <c r="D59047" s="12"/>
      <c r="E59047" s="12"/>
      <c r="F59047" s="12"/>
    </row>
    <row r="59048" spans="4:6" x14ac:dyDescent="0.25">
      <c r="D59048" s="12"/>
      <c r="E59048" s="12"/>
      <c r="F59048" s="12"/>
    </row>
    <row r="59049" spans="4:6" x14ac:dyDescent="0.25">
      <c r="D59049" s="12"/>
      <c r="E59049" s="12"/>
      <c r="F59049" s="12"/>
    </row>
    <row r="59050" spans="4:6" x14ac:dyDescent="0.25">
      <c r="D59050" s="12"/>
      <c r="E59050" s="12"/>
      <c r="F59050" s="12"/>
    </row>
    <row r="59051" spans="4:6" x14ac:dyDescent="0.25">
      <c r="D59051" s="12"/>
      <c r="E59051" s="12"/>
      <c r="F59051" s="12"/>
    </row>
    <row r="59052" spans="4:6" x14ac:dyDescent="0.25">
      <c r="D59052" s="12"/>
      <c r="E59052" s="12"/>
      <c r="F59052" s="12"/>
    </row>
    <row r="59053" spans="4:6" x14ac:dyDescent="0.25">
      <c r="D59053" s="12"/>
      <c r="E59053" s="12"/>
      <c r="F59053" s="12"/>
    </row>
    <row r="59054" spans="4:6" x14ac:dyDescent="0.25">
      <c r="D59054" s="12"/>
      <c r="E59054" s="12"/>
      <c r="F59054" s="12"/>
    </row>
    <row r="59055" spans="4:6" x14ac:dyDescent="0.25">
      <c r="D59055" s="12"/>
      <c r="E59055" s="12"/>
      <c r="F59055" s="12"/>
    </row>
    <row r="59056" spans="4:6" x14ac:dyDescent="0.25">
      <c r="D59056" s="12"/>
      <c r="E59056" s="12"/>
      <c r="F59056" s="12"/>
    </row>
    <row r="59057" spans="4:6" x14ac:dyDescent="0.25">
      <c r="D59057" s="12"/>
      <c r="E59057" s="12"/>
      <c r="F59057" s="12"/>
    </row>
    <row r="59058" spans="4:6" x14ac:dyDescent="0.25">
      <c r="D59058" s="12"/>
      <c r="E59058" s="12"/>
      <c r="F59058" s="12"/>
    </row>
    <row r="59059" spans="4:6" x14ac:dyDescent="0.25">
      <c r="D59059" s="12"/>
      <c r="E59059" s="12"/>
      <c r="F59059" s="12"/>
    </row>
    <row r="59060" spans="4:6" x14ac:dyDescent="0.25">
      <c r="D59060" s="12"/>
      <c r="E59060" s="12"/>
      <c r="F59060" s="12"/>
    </row>
    <row r="59061" spans="4:6" x14ac:dyDescent="0.25">
      <c r="D59061" s="12"/>
      <c r="E59061" s="12"/>
      <c r="F59061" s="12"/>
    </row>
    <row r="59062" spans="4:6" x14ac:dyDescent="0.25">
      <c r="D59062" s="12"/>
      <c r="E59062" s="12"/>
      <c r="F59062" s="12"/>
    </row>
    <row r="59063" spans="4:6" x14ac:dyDescent="0.25">
      <c r="D59063" s="12"/>
      <c r="E59063" s="12"/>
      <c r="F59063" s="12"/>
    </row>
    <row r="59064" spans="4:6" x14ac:dyDescent="0.25">
      <c r="D59064" s="12"/>
      <c r="E59064" s="12"/>
      <c r="F59064" s="12"/>
    </row>
    <row r="59065" spans="4:6" x14ac:dyDescent="0.25">
      <c r="D59065" s="12"/>
      <c r="E59065" s="12"/>
      <c r="F59065" s="12"/>
    </row>
    <row r="59066" spans="4:6" x14ac:dyDescent="0.25">
      <c r="D59066" s="12"/>
      <c r="E59066" s="12"/>
      <c r="F59066" s="12"/>
    </row>
    <row r="59067" spans="4:6" x14ac:dyDescent="0.25">
      <c r="D59067" s="12"/>
      <c r="E59067" s="12"/>
      <c r="F59067" s="12"/>
    </row>
    <row r="59068" spans="4:6" x14ac:dyDescent="0.25">
      <c r="D59068" s="12"/>
      <c r="E59068" s="12"/>
      <c r="F59068" s="12"/>
    </row>
    <row r="59069" spans="4:6" x14ac:dyDescent="0.25">
      <c r="D59069" s="12"/>
      <c r="E59069" s="12"/>
      <c r="F59069" s="12"/>
    </row>
    <row r="59070" spans="4:6" x14ac:dyDescent="0.25">
      <c r="D59070" s="12"/>
      <c r="E59070" s="12"/>
      <c r="F59070" s="12"/>
    </row>
    <row r="59071" spans="4:6" x14ac:dyDescent="0.25">
      <c r="D59071" s="12"/>
      <c r="E59071" s="12"/>
      <c r="F59071" s="12"/>
    </row>
    <row r="59072" spans="4:6" x14ac:dyDescent="0.25">
      <c r="D59072" s="12"/>
      <c r="E59072" s="12"/>
      <c r="F59072" s="12"/>
    </row>
    <row r="59073" spans="4:6" x14ac:dyDescent="0.25">
      <c r="D59073" s="12"/>
      <c r="E59073" s="12"/>
      <c r="F59073" s="12"/>
    </row>
    <row r="59074" spans="4:6" x14ac:dyDescent="0.25">
      <c r="D59074" s="12"/>
      <c r="E59074" s="12"/>
      <c r="F59074" s="12"/>
    </row>
    <row r="59075" spans="4:6" x14ac:dyDescent="0.25">
      <c r="D59075" s="12"/>
      <c r="E59075" s="12"/>
      <c r="F59075" s="12"/>
    </row>
    <row r="59076" spans="4:6" x14ac:dyDescent="0.25">
      <c r="D59076" s="12"/>
      <c r="E59076" s="12"/>
      <c r="F59076" s="12"/>
    </row>
    <row r="59077" spans="4:6" x14ac:dyDescent="0.25">
      <c r="D59077" s="12"/>
      <c r="E59077" s="12"/>
      <c r="F59077" s="12"/>
    </row>
    <row r="59078" spans="4:6" x14ac:dyDescent="0.25">
      <c r="D59078" s="12"/>
      <c r="E59078" s="12"/>
      <c r="F59078" s="12"/>
    </row>
    <row r="59079" spans="4:6" x14ac:dyDescent="0.25">
      <c r="D59079" s="12"/>
      <c r="E59079" s="12"/>
      <c r="F59079" s="12"/>
    </row>
    <row r="59080" spans="4:6" x14ac:dyDescent="0.25">
      <c r="D59080" s="12"/>
      <c r="E59080" s="12"/>
      <c r="F59080" s="12"/>
    </row>
    <row r="59081" spans="4:6" x14ac:dyDescent="0.25">
      <c r="D59081" s="12"/>
      <c r="E59081" s="12"/>
      <c r="F59081" s="12"/>
    </row>
    <row r="59082" spans="4:6" x14ac:dyDescent="0.25">
      <c r="D59082" s="12"/>
      <c r="E59082" s="12"/>
      <c r="F59082" s="12"/>
    </row>
    <row r="59083" spans="4:6" x14ac:dyDescent="0.25">
      <c r="D59083" s="12"/>
      <c r="E59083" s="12"/>
      <c r="F59083" s="12"/>
    </row>
    <row r="59084" spans="4:6" x14ac:dyDescent="0.25">
      <c r="D59084" s="12"/>
      <c r="E59084" s="12"/>
      <c r="F59084" s="12"/>
    </row>
    <row r="59085" spans="4:6" x14ac:dyDescent="0.25">
      <c r="D59085" s="12"/>
      <c r="E59085" s="12"/>
      <c r="F59085" s="12"/>
    </row>
    <row r="59086" spans="4:6" x14ac:dyDescent="0.25">
      <c r="D59086" s="12"/>
      <c r="E59086" s="12"/>
      <c r="F59086" s="12"/>
    </row>
    <row r="59087" spans="4:6" x14ac:dyDescent="0.25">
      <c r="D59087" s="12"/>
      <c r="E59087" s="12"/>
      <c r="F59087" s="12"/>
    </row>
    <row r="59088" spans="4:6" x14ac:dyDescent="0.25">
      <c r="D59088" s="12"/>
      <c r="E59088" s="12"/>
      <c r="F59088" s="12"/>
    </row>
    <row r="59089" spans="4:6" x14ac:dyDescent="0.25">
      <c r="D59089" s="12"/>
      <c r="E59089" s="12"/>
      <c r="F59089" s="12"/>
    </row>
    <row r="59090" spans="4:6" x14ac:dyDescent="0.25">
      <c r="D59090" s="12"/>
      <c r="E59090" s="12"/>
      <c r="F59090" s="12"/>
    </row>
    <row r="59091" spans="4:6" x14ac:dyDescent="0.25">
      <c r="D59091" s="12"/>
      <c r="E59091" s="12"/>
      <c r="F59091" s="12"/>
    </row>
    <row r="59092" spans="4:6" x14ac:dyDescent="0.25">
      <c r="D59092" s="12"/>
      <c r="E59092" s="12"/>
      <c r="F59092" s="12"/>
    </row>
    <row r="59093" spans="4:6" x14ac:dyDescent="0.25">
      <c r="D59093" s="12"/>
      <c r="E59093" s="12"/>
      <c r="F59093" s="12"/>
    </row>
    <row r="59094" spans="4:6" x14ac:dyDescent="0.25">
      <c r="D59094" s="12"/>
      <c r="E59094" s="12"/>
      <c r="F59094" s="12"/>
    </row>
    <row r="59095" spans="4:6" x14ac:dyDescent="0.25">
      <c r="D59095" s="12"/>
      <c r="E59095" s="12"/>
      <c r="F59095" s="12"/>
    </row>
    <row r="59096" spans="4:6" x14ac:dyDescent="0.25">
      <c r="D59096" s="12"/>
      <c r="E59096" s="12"/>
      <c r="F59096" s="12"/>
    </row>
    <row r="59097" spans="4:6" x14ac:dyDescent="0.25">
      <c r="D59097" s="12"/>
      <c r="E59097" s="12"/>
      <c r="F59097" s="12"/>
    </row>
    <row r="59098" spans="4:6" x14ac:dyDescent="0.25">
      <c r="D59098" s="12"/>
      <c r="E59098" s="12"/>
      <c r="F59098" s="12"/>
    </row>
    <row r="59099" spans="4:6" x14ac:dyDescent="0.25">
      <c r="D59099" s="12"/>
      <c r="E59099" s="12"/>
      <c r="F59099" s="12"/>
    </row>
    <row r="59100" spans="4:6" x14ac:dyDescent="0.25">
      <c r="D59100" s="12"/>
      <c r="E59100" s="12"/>
      <c r="F59100" s="12"/>
    </row>
    <row r="59101" spans="4:6" x14ac:dyDescent="0.25">
      <c r="D59101" s="12"/>
      <c r="E59101" s="12"/>
      <c r="F59101" s="12"/>
    </row>
    <row r="59102" spans="4:6" x14ac:dyDescent="0.25">
      <c r="D59102" s="12"/>
      <c r="E59102" s="12"/>
      <c r="F59102" s="12"/>
    </row>
    <row r="59103" spans="4:6" x14ac:dyDescent="0.25">
      <c r="D59103" s="12"/>
      <c r="E59103" s="12"/>
      <c r="F59103" s="12"/>
    </row>
    <row r="59104" spans="4:6" x14ac:dyDescent="0.25">
      <c r="D59104" s="12"/>
      <c r="E59104" s="12"/>
      <c r="F59104" s="12"/>
    </row>
    <row r="59105" spans="4:6" x14ac:dyDescent="0.25">
      <c r="D59105" s="12"/>
      <c r="E59105" s="12"/>
      <c r="F59105" s="12"/>
    </row>
    <row r="59106" spans="4:6" x14ac:dyDescent="0.25">
      <c r="D59106" s="12"/>
      <c r="E59106" s="12"/>
      <c r="F59106" s="12"/>
    </row>
    <row r="59107" spans="4:6" x14ac:dyDescent="0.25">
      <c r="D59107" s="12"/>
      <c r="E59107" s="12"/>
      <c r="F59107" s="12"/>
    </row>
    <row r="59108" spans="4:6" x14ac:dyDescent="0.25">
      <c r="D59108" s="12"/>
      <c r="E59108" s="12"/>
      <c r="F59108" s="12"/>
    </row>
    <row r="59109" spans="4:6" x14ac:dyDescent="0.25">
      <c r="D59109" s="12"/>
      <c r="E59109" s="12"/>
      <c r="F59109" s="12"/>
    </row>
    <row r="59110" spans="4:6" x14ac:dyDescent="0.25">
      <c r="D59110" s="12"/>
      <c r="E59110" s="12"/>
      <c r="F59110" s="12"/>
    </row>
    <row r="59111" spans="4:6" x14ac:dyDescent="0.25">
      <c r="D59111" s="12"/>
      <c r="E59111" s="12"/>
      <c r="F59111" s="12"/>
    </row>
    <row r="59112" spans="4:6" x14ac:dyDescent="0.25">
      <c r="D59112" s="12"/>
      <c r="E59112" s="12"/>
      <c r="F59112" s="12"/>
    </row>
    <row r="59113" spans="4:6" x14ac:dyDescent="0.25">
      <c r="D59113" s="12"/>
      <c r="E59113" s="12"/>
      <c r="F59113" s="12"/>
    </row>
    <row r="59114" spans="4:6" x14ac:dyDescent="0.25">
      <c r="D59114" s="12"/>
      <c r="E59114" s="12"/>
      <c r="F59114" s="12"/>
    </row>
    <row r="59115" spans="4:6" x14ac:dyDescent="0.25">
      <c r="D59115" s="12"/>
      <c r="E59115" s="12"/>
      <c r="F59115" s="12"/>
    </row>
    <row r="59116" spans="4:6" x14ac:dyDescent="0.25">
      <c r="D59116" s="12"/>
      <c r="E59116" s="12"/>
      <c r="F59116" s="12"/>
    </row>
    <row r="59117" spans="4:6" x14ac:dyDescent="0.25">
      <c r="D59117" s="12"/>
      <c r="E59117" s="12"/>
      <c r="F59117" s="12"/>
    </row>
    <row r="59118" spans="4:6" x14ac:dyDescent="0.25">
      <c r="D59118" s="12"/>
      <c r="E59118" s="12"/>
      <c r="F59118" s="12"/>
    </row>
    <row r="59119" spans="4:6" x14ac:dyDescent="0.25">
      <c r="D59119" s="12"/>
      <c r="E59119" s="12"/>
      <c r="F59119" s="12"/>
    </row>
    <row r="59120" spans="4:6" x14ac:dyDescent="0.25">
      <c r="D59120" s="12"/>
      <c r="E59120" s="12"/>
      <c r="F59120" s="12"/>
    </row>
    <row r="59121" spans="4:6" x14ac:dyDescent="0.25">
      <c r="D59121" s="12"/>
      <c r="E59121" s="12"/>
      <c r="F59121" s="12"/>
    </row>
    <row r="59122" spans="4:6" x14ac:dyDescent="0.25">
      <c r="D59122" s="12"/>
      <c r="E59122" s="12"/>
      <c r="F59122" s="12"/>
    </row>
    <row r="59123" spans="4:6" x14ac:dyDescent="0.25">
      <c r="D59123" s="12"/>
      <c r="E59123" s="12"/>
      <c r="F59123" s="12"/>
    </row>
    <row r="59124" spans="4:6" x14ac:dyDescent="0.25">
      <c r="D59124" s="12"/>
      <c r="E59124" s="12"/>
      <c r="F59124" s="12"/>
    </row>
    <row r="59125" spans="4:6" x14ac:dyDescent="0.25">
      <c r="D59125" s="12"/>
      <c r="E59125" s="12"/>
      <c r="F59125" s="12"/>
    </row>
    <row r="59126" spans="4:6" x14ac:dyDescent="0.25">
      <c r="D59126" s="12"/>
      <c r="E59126" s="12"/>
      <c r="F59126" s="12"/>
    </row>
    <row r="59127" spans="4:6" x14ac:dyDescent="0.25">
      <c r="D59127" s="12"/>
      <c r="E59127" s="12"/>
      <c r="F59127" s="12"/>
    </row>
    <row r="59128" spans="4:6" x14ac:dyDescent="0.25">
      <c r="D59128" s="12"/>
      <c r="E59128" s="12"/>
      <c r="F59128" s="12"/>
    </row>
    <row r="59129" spans="4:6" x14ac:dyDescent="0.25">
      <c r="D59129" s="12"/>
      <c r="E59129" s="12"/>
      <c r="F59129" s="12"/>
    </row>
    <row r="59130" spans="4:6" x14ac:dyDescent="0.25">
      <c r="D59130" s="12"/>
      <c r="E59130" s="12"/>
      <c r="F59130" s="12"/>
    </row>
    <row r="59131" spans="4:6" x14ac:dyDescent="0.25">
      <c r="D59131" s="12"/>
      <c r="E59131" s="12"/>
      <c r="F59131" s="12"/>
    </row>
    <row r="59132" spans="4:6" x14ac:dyDescent="0.25">
      <c r="D59132" s="12"/>
      <c r="E59132" s="12"/>
      <c r="F59132" s="12"/>
    </row>
    <row r="59133" spans="4:6" x14ac:dyDescent="0.25">
      <c r="D59133" s="12"/>
      <c r="E59133" s="12"/>
      <c r="F59133" s="12"/>
    </row>
    <row r="59134" spans="4:6" x14ac:dyDescent="0.25">
      <c r="D59134" s="12"/>
      <c r="E59134" s="12"/>
      <c r="F59134" s="12"/>
    </row>
    <row r="59135" spans="4:6" x14ac:dyDescent="0.25">
      <c r="D59135" s="12"/>
      <c r="E59135" s="12"/>
      <c r="F59135" s="12"/>
    </row>
    <row r="59136" spans="4:6" x14ac:dyDescent="0.25">
      <c r="D59136" s="12"/>
      <c r="E59136" s="12"/>
      <c r="F59136" s="12"/>
    </row>
    <row r="59137" spans="4:6" x14ac:dyDescent="0.25">
      <c r="D59137" s="12"/>
      <c r="E59137" s="12"/>
      <c r="F59137" s="12"/>
    </row>
    <row r="59138" spans="4:6" x14ac:dyDescent="0.25">
      <c r="D59138" s="12"/>
      <c r="E59138" s="12"/>
      <c r="F59138" s="12"/>
    </row>
    <row r="59139" spans="4:6" x14ac:dyDescent="0.25">
      <c r="D59139" s="12"/>
      <c r="E59139" s="12"/>
      <c r="F59139" s="12"/>
    </row>
    <row r="59140" spans="4:6" x14ac:dyDescent="0.25">
      <c r="D59140" s="12"/>
      <c r="E59140" s="12"/>
      <c r="F59140" s="12"/>
    </row>
    <row r="59141" spans="4:6" x14ac:dyDescent="0.25">
      <c r="D59141" s="12"/>
      <c r="E59141" s="12"/>
      <c r="F59141" s="12"/>
    </row>
    <row r="59142" spans="4:6" x14ac:dyDescent="0.25">
      <c r="D59142" s="12"/>
      <c r="E59142" s="12"/>
      <c r="F59142" s="12"/>
    </row>
    <row r="59143" spans="4:6" x14ac:dyDescent="0.25">
      <c r="D59143" s="12"/>
      <c r="E59143" s="12"/>
      <c r="F59143" s="12"/>
    </row>
    <row r="59144" spans="4:6" x14ac:dyDescent="0.25">
      <c r="D59144" s="12"/>
      <c r="E59144" s="12"/>
      <c r="F59144" s="12"/>
    </row>
    <row r="59145" spans="4:6" x14ac:dyDescent="0.25">
      <c r="D59145" s="12"/>
      <c r="E59145" s="12"/>
      <c r="F59145" s="12"/>
    </row>
    <row r="59146" spans="4:6" x14ac:dyDescent="0.25">
      <c r="D59146" s="12"/>
      <c r="E59146" s="12"/>
      <c r="F59146" s="12"/>
    </row>
    <row r="59147" spans="4:6" x14ac:dyDescent="0.25">
      <c r="D59147" s="12"/>
      <c r="E59147" s="12"/>
      <c r="F59147" s="12"/>
    </row>
    <row r="59148" spans="4:6" x14ac:dyDescent="0.25">
      <c r="D59148" s="12"/>
      <c r="E59148" s="12"/>
      <c r="F59148" s="12"/>
    </row>
    <row r="59149" spans="4:6" x14ac:dyDescent="0.25">
      <c r="D59149" s="12"/>
      <c r="E59149" s="12"/>
      <c r="F59149" s="12"/>
    </row>
    <row r="59150" spans="4:6" x14ac:dyDescent="0.25">
      <c r="D59150" s="12"/>
      <c r="E59150" s="12"/>
      <c r="F59150" s="12"/>
    </row>
    <row r="59151" spans="4:6" x14ac:dyDescent="0.25">
      <c r="D59151" s="12"/>
      <c r="E59151" s="12"/>
      <c r="F59151" s="12"/>
    </row>
    <row r="59152" spans="4:6" x14ac:dyDescent="0.25">
      <c r="D59152" s="12"/>
      <c r="E59152" s="12"/>
      <c r="F59152" s="12"/>
    </row>
    <row r="59153" spans="4:6" x14ac:dyDescent="0.25">
      <c r="D59153" s="12"/>
      <c r="E59153" s="12"/>
      <c r="F59153" s="12"/>
    </row>
    <row r="59154" spans="4:6" x14ac:dyDescent="0.25">
      <c r="D59154" s="12"/>
      <c r="E59154" s="12"/>
      <c r="F59154" s="12"/>
    </row>
    <row r="59155" spans="4:6" x14ac:dyDescent="0.25">
      <c r="D59155" s="12"/>
      <c r="E59155" s="12"/>
      <c r="F59155" s="12"/>
    </row>
    <row r="59156" spans="4:6" x14ac:dyDescent="0.25">
      <c r="D59156" s="12"/>
      <c r="E59156" s="12"/>
      <c r="F59156" s="12"/>
    </row>
    <row r="59157" spans="4:6" x14ac:dyDescent="0.25">
      <c r="D59157" s="12"/>
      <c r="E59157" s="12"/>
      <c r="F59157" s="12"/>
    </row>
    <row r="59158" spans="4:6" x14ac:dyDescent="0.25">
      <c r="D59158" s="12"/>
      <c r="E59158" s="12"/>
      <c r="F59158" s="12"/>
    </row>
    <row r="59159" spans="4:6" x14ac:dyDescent="0.25">
      <c r="D59159" s="12"/>
      <c r="E59159" s="12"/>
      <c r="F59159" s="12"/>
    </row>
    <row r="59160" spans="4:6" x14ac:dyDescent="0.25">
      <c r="D59160" s="12"/>
      <c r="E59160" s="12"/>
      <c r="F59160" s="12"/>
    </row>
    <row r="59161" spans="4:6" x14ac:dyDescent="0.25">
      <c r="D59161" s="12"/>
      <c r="E59161" s="12"/>
      <c r="F59161" s="12"/>
    </row>
    <row r="59162" spans="4:6" x14ac:dyDescent="0.25">
      <c r="D59162" s="12"/>
      <c r="E59162" s="12"/>
      <c r="F59162" s="12"/>
    </row>
    <row r="59163" spans="4:6" x14ac:dyDescent="0.25">
      <c r="D59163" s="12"/>
      <c r="E59163" s="12"/>
      <c r="F59163" s="12"/>
    </row>
    <row r="59164" spans="4:6" x14ac:dyDescent="0.25">
      <c r="D59164" s="12"/>
      <c r="E59164" s="12"/>
      <c r="F59164" s="12"/>
    </row>
    <row r="59165" spans="4:6" x14ac:dyDescent="0.25">
      <c r="D59165" s="12"/>
      <c r="E59165" s="12"/>
      <c r="F59165" s="12"/>
    </row>
    <row r="59166" spans="4:6" x14ac:dyDescent="0.25">
      <c r="D59166" s="12"/>
      <c r="E59166" s="12"/>
      <c r="F59166" s="12"/>
    </row>
    <row r="59167" spans="4:6" x14ac:dyDescent="0.25">
      <c r="D59167" s="12"/>
      <c r="E59167" s="12"/>
      <c r="F59167" s="12"/>
    </row>
    <row r="59168" spans="4:6" x14ac:dyDescent="0.25">
      <c r="D59168" s="12"/>
      <c r="E59168" s="12"/>
      <c r="F59168" s="12"/>
    </row>
    <row r="59169" spans="4:6" x14ac:dyDescent="0.25">
      <c r="D59169" s="12"/>
      <c r="E59169" s="12"/>
      <c r="F59169" s="12"/>
    </row>
    <row r="59170" spans="4:6" x14ac:dyDescent="0.25">
      <c r="D59170" s="12"/>
      <c r="E59170" s="12"/>
      <c r="F59170" s="12"/>
    </row>
    <row r="59171" spans="4:6" x14ac:dyDescent="0.25">
      <c r="D59171" s="12"/>
      <c r="E59171" s="12"/>
      <c r="F59171" s="12"/>
    </row>
    <row r="59172" spans="4:6" x14ac:dyDescent="0.25">
      <c r="D59172" s="12"/>
      <c r="E59172" s="12"/>
      <c r="F59172" s="12"/>
    </row>
    <row r="59173" spans="4:6" x14ac:dyDescent="0.25">
      <c r="D59173" s="12"/>
      <c r="E59173" s="12"/>
      <c r="F59173" s="12"/>
    </row>
    <row r="59174" spans="4:6" x14ac:dyDescent="0.25">
      <c r="D59174" s="12"/>
      <c r="E59174" s="12"/>
      <c r="F59174" s="12"/>
    </row>
    <row r="59175" spans="4:6" x14ac:dyDescent="0.25">
      <c r="D59175" s="12"/>
      <c r="E59175" s="12"/>
      <c r="F59175" s="12"/>
    </row>
    <row r="59176" spans="4:6" x14ac:dyDescent="0.25">
      <c r="D59176" s="12"/>
      <c r="E59176" s="12"/>
      <c r="F59176" s="12"/>
    </row>
    <row r="59177" spans="4:6" x14ac:dyDescent="0.25">
      <c r="D59177" s="12"/>
      <c r="E59177" s="12"/>
      <c r="F59177" s="12"/>
    </row>
    <row r="59178" spans="4:6" x14ac:dyDescent="0.25">
      <c r="D59178" s="12"/>
      <c r="E59178" s="12"/>
      <c r="F59178" s="12"/>
    </row>
    <row r="59179" spans="4:6" x14ac:dyDescent="0.25">
      <c r="D59179" s="12"/>
      <c r="E59179" s="12"/>
      <c r="F59179" s="12"/>
    </row>
    <row r="59180" spans="4:6" x14ac:dyDescent="0.25">
      <c r="D59180" s="12"/>
      <c r="E59180" s="12"/>
      <c r="F59180" s="12"/>
    </row>
    <row r="59181" spans="4:6" x14ac:dyDescent="0.25">
      <c r="D59181" s="12"/>
      <c r="E59181" s="12"/>
      <c r="F59181" s="12"/>
    </row>
    <row r="59182" spans="4:6" x14ac:dyDescent="0.25">
      <c r="D59182" s="12"/>
      <c r="E59182" s="12"/>
      <c r="F59182" s="12"/>
    </row>
    <row r="59183" spans="4:6" x14ac:dyDescent="0.25">
      <c r="D59183" s="12"/>
      <c r="E59183" s="12"/>
      <c r="F59183" s="12"/>
    </row>
    <row r="59184" spans="4:6" x14ac:dyDescent="0.25">
      <c r="D59184" s="12"/>
      <c r="E59184" s="12"/>
      <c r="F59184" s="12"/>
    </row>
    <row r="59185" spans="4:6" x14ac:dyDescent="0.25">
      <c r="D59185" s="12"/>
      <c r="E59185" s="12"/>
      <c r="F59185" s="12"/>
    </row>
    <row r="59186" spans="4:6" x14ac:dyDescent="0.25">
      <c r="D59186" s="12"/>
      <c r="E59186" s="12"/>
      <c r="F59186" s="12"/>
    </row>
    <row r="59187" spans="4:6" x14ac:dyDescent="0.25">
      <c r="D59187" s="12"/>
      <c r="E59187" s="12"/>
      <c r="F59187" s="12"/>
    </row>
    <row r="59188" spans="4:6" x14ac:dyDescent="0.25">
      <c r="D59188" s="12"/>
      <c r="E59188" s="12"/>
      <c r="F59188" s="12"/>
    </row>
    <row r="59189" spans="4:6" x14ac:dyDescent="0.25">
      <c r="D59189" s="12"/>
      <c r="E59189" s="12"/>
      <c r="F59189" s="12"/>
    </row>
    <row r="59190" spans="4:6" x14ac:dyDescent="0.25">
      <c r="D59190" s="12"/>
      <c r="E59190" s="12"/>
      <c r="F59190" s="12"/>
    </row>
    <row r="59191" spans="4:6" x14ac:dyDescent="0.25">
      <c r="D59191" s="12"/>
      <c r="E59191" s="12"/>
      <c r="F59191" s="12"/>
    </row>
    <row r="59192" spans="4:6" x14ac:dyDescent="0.25">
      <c r="D59192" s="12"/>
      <c r="E59192" s="12"/>
      <c r="F59192" s="12"/>
    </row>
    <row r="59193" spans="4:6" x14ac:dyDescent="0.25">
      <c r="D59193" s="12"/>
      <c r="E59193" s="12"/>
      <c r="F59193" s="12"/>
    </row>
    <row r="59194" spans="4:6" x14ac:dyDescent="0.25">
      <c r="D59194" s="12"/>
      <c r="E59194" s="12"/>
      <c r="F59194" s="12"/>
    </row>
    <row r="59195" spans="4:6" x14ac:dyDescent="0.25">
      <c r="D59195" s="12"/>
      <c r="E59195" s="12"/>
      <c r="F59195" s="12"/>
    </row>
    <row r="59196" spans="4:6" x14ac:dyDescent="0.25">
      <c r="D59196" s="12"/>
      <c r="E59196" s="12"/>
      <c r="F59196" s="12"/>
    </row>
    <row r="59197" spans="4:6" x14ac:dyDescent="0.25">
      <c r="D59197" s="12"/>
      <c r="E59197" s="12"/>
      <c r="F59197" s="12"/>
    </row>
    <row r="59198" spans="4:6" x14ac:dyDescent="0.25">
      <c r="D59198" s="12"/>
      <c r="E59198" s="12"/>
      <c r="F59198" s="12"/>
    </row>
    <row r="59199" spans="4:6" x14ac:dyDescent="0.25">
      <c r="D59199" s="12"/>
      <c r="E59199" s="12"/>
      <c r="F59199" s="12"/>
    </row>
    <row r="59200" spans="4:6" x14ac:dyDescent="0.25">
      <c r="D59200" s="12"/>
      <c r="E59200" s="12"/>
      <c r="F59200" s="12"/>
    </row>
    <row r="59201" spans="4:6" x14ac:dyDescent="0.25">
      <c r="D59201" s="12"/>
      <c r="E59201" s="12"/>
      <c r="F59201" s="12"/>
    </row>
    <row r="59202" spans="4:6" x14ac:dyDescent="0.25">
      <c r="D59202" s="12"/>
      <c r="E59202" s="12"/>
      <c r="F59202" s="12"/>
    </row>
    <row r="59203" spans="4:6" x14ac:dyDescent="0.25">
      <c r="D59203" s="12"/>
      <c r="E59203" s="12"/>
      <c r="F59203" s="12"/>
    </row>
    <row r="59204" spans="4:6" x14ac:dyDescent="0.25">
      <c r="D59204" s="12"/>
      <c r="E59204" s="12"/>
      <c r="F59204" s="12"/>
    </row>
    <row r="59205" spans="4:6" x14ac:dyDescent="0.25">
      <c r="D59205" s="12"/>
      <c r="E59205" s="12"/>
      <c r="F59205" s="12"/>
    </row>
    <row r="59206" spans="4:6" x14ac:dyDescent="0.25">
      <c r="D59206" s="12"/>
      <c r="E59206" s="12"/>
      <c r="F59206" s="12"/>
    </row>
    <row r="59207" spans="4:6" x14ac:dyDescent="0.25">
      <c r="D59207" s="12"/>
      <c r="E59207" s="12"/>
      <c r="F59207" s="12"/>
    </row>
    <row r="59208" spans="4:6" x14ac:dyDescent="0.25">
      <c r="D59208" s="12"/>
      <c r="E59208" s="12"/>
      <c r="F59208" s="12"/>
    </row>
    <row r="59209" spans="4:6" x14ac:dyDescent="0.25">
      <c r="D59209" s="12"/>
      <c r="E59209" s="12"/>
      <c r="F59209" s="12"/>
    </row>
    <row r="59210" spans="4:6" x14ac:dyDescent="0.25">
      <c r="D59210" s="12"/>
      <c r="E59210" s="12"/>
      <c r="F59210" s="12"/>
    </row>
    <row r="59211" spans="4:6" x14ac:dyDescent="0.25">
      <c r="D59211" s="12"/>
      <c r="E59211" s="12"/>
      <c r="F59211" s="12"/>
    </row>
    <row r="59212" spans="4:6" x14ac:dyDescent="0.25">
      <c r="D59212" s="12"/>
      <c r="E59212" s="12"/>
      <c r="F59212" s="12"/>
    </row>
    <row r="59213" spans="4:6" x14ac:dyDescent="0.25">
      <c r="D59213" s="12"/>
      <c r="E59213" s="12"/>
      <c r="F59213" s="12"/>
    </row>
    <row r="59214" spans="4:6" x14ac:dyDescent="0.25">
      <c r="D59214" s="12"/>
      <c r="E59214" s="12"/>
      <c r="F59214" s="12"/>
    </row>
    <row r="59215" spans="4:6" x14ac:dyDescent="0.25">
      <c r="D59215" s="12"/>
      <c r="E59215" s="12"/>
      <c r="F59215" s="12"/>
    </row>
    <row r="59216" spans="4:6" x14ac:dyDescent="0.25">
      <c r="D59216" s="12"/>
      <c r="E59216" s="12"/>
      <c r="F59216" s="12"/>
    </row>
    <row r="59217" spans="4:6" x14ac:dyDescent="0.25">
      <c r="D59217" s="12"/>
      <c r="E59217" s="12"/>
      <c r="F59217" s="12"/>
    </row>
    <row r="59218" spans="4:6" x14ac:dyDescent="0.25">
      <c r="D59218" s="12"/>
      <c r="E59218" s="12"/>
      <c r="F59218" s="12"/>
    </row>
    <row r="59219" spans="4:6" x14ac:dyDescent="0.25">
      <c r="D59219" s="12"/>
      <c r="E59219" s="12"/>
      <c r="F59219" s="12"/>
    </row>
    <row r="59220" spans="4:6" x14ac:dyDescent="0.25">
      <c r="D59220" s="12"/>
      <c r="E59220" s="12"/>
      <c r="F59220" s="12"/>
    </row>
    <row r="59221" spans="4:6" x14ac:dyDescent="0.25">
      <c r="D59221" s="12"/>
      <c r="E59221" s="12"/>
      <c r="F59221" s="12"/>
    </row>
    <row r="59222" spans="4:6" x14ac:dyDescent="0.25">
      <c r="D59222" s="12"/>
      <c r="E59222" s="12"/>
      <c r="F59222" s="12"/>
    </row>
    <row r="59223" spans="4:6" x14ac:dyDescent="0.25">
      <c r="D59223" s="12"/>
      <c r="E59223" s="12"/>
      <c r="F59223" s="12"/>
    </row>
    <row r="59224" spans="4:6" x14ac:dyDescent="0.25">
      <c r="D59224" s="12"/>
      <c r="E59224" s="12"/>
      <c r="F59224" s="12"/>
    </row>
    <row r="59225" spans="4:6" x14ac:dyDescent="0.25">
      <c r="D59225" s="12"/>
      <c r="E59225" s="12"/>
      <c r="F59225" s="12"/>
    </row>
    <row r="59226" spans="4:6" x14ac:dyDescent="0.25">
      <c r="D59226" s="12"/>
      <c r="E59226" s="12"/>
      <c r="F59226" s="12"/>
    </row>
    <row r="59227" spans="4:6" x14ac:dyDescent="0.25">
      <c r="D59227" s="12"/>
      <c r="E59227" s="12"/>
      <c r="F59227" s="12"/>
    </row>
    <row r="59228" spans="4:6" x14ac:dyDescent="0.25">
      <c r="D59228" s="12"/>
      <c r="E59228" s="12"/>
      <c r="F59228" s="12"/>
    </row>
    <row r="59229" spans="4:6" x14ac:dyDescent="0.25">
      <c r="D59229" s="12"/>
      <c r="E59229" s="12"/>
      <c r="F59229" s="12"/>
    </row>
    <row r="59230" spans="4:6" x14ac:dyDescent="0.25">
      <c r="D59230" s="12"/>
      <c r="E59230" s="12"/>
      <c r="F59230" s="12"/>
    </row>
    <row r="59231" spans="4:6" x14ac:dyDescent="0.25">
      <c r="D59231" s="12"/>
      <c r="E59231" s="12"/>
      <c r="F59231" s="12"/>
    </row>
    <row r="59232" spans="4:6" x14ac:dyDescent="0.25">
      <c r="D59232" s="12"/>
      <c r="E59232" s="12"/>
      <c r="F59232" s="12"/>
    </row>
    <row r="59233" spans="4:6" x14ac:dyDescent="0.25">
      <c r="D59233" s="12"/>
      <c r="E59233" s="12"/>
      <c r="F59233" s="12"/>
    </row>
    <row r="59234" spans="4:6" x14ac:dyDescent="0.25">
      <c r="D59234" s="12"/>
      <c r="E59234" s="12"/>
      <c r="F59234" s="12"/>
    </row>
    <row r="59235" spans="4:6" x14ac:dyDescent="0.25">
      <c r="D59235" s="12"/>
      <c r="E59235" s="12"/>
      <c r="F59235" s="12"/>
    </row>
    <row r="59236" spans="4:6" x14ac:dyDescent="0.25">
      <c r="D59236" s="12"/>
      <c r="E59236" s="12"/>
      <c r="F59236" s="12"/>
    </row>
    <row r="59237" spans="4:6" x14ac:dyDescent="0.25">
      <c r="D59237" s="12"/>
      <c r="E59237" s="12"/>
      <c r="F59237" s="12"/>
    </row>
    <row r="59238" spans="4:6" x14ac:dyDescent="0.25">
      <c r="D59238" s="12"/>
      <c r="E59238" s="12"/>
      <c r="F59238" s="12"/>
    </row>
    <row r="59239" spans="4:6" x14ac:dyDescent="0.25">
      <c r="D59239" s="12"/>
      <c r="E59239" s="12"/>
      <c r="F59239" s="12"/>
    </row>
    <row r="59240" spans="4:6" x14ac:dyDescent="0.25">
      <c r="D59240" s="12"/>
      <c r="E59240" s="12"/>
      <c r="F59240" s="12"/>
    </row>
    <row r="59241" spans="4:6" x14ac:dyDescent="0.25">
      <c r="D59241" s="12"/>
      <c r="E59241" s="12"/>
      <c r="F59241" s="12"/>
    </row>
    <row r="59242" spans="4:6" x14ac:dyDescent="0.25">
      <c r="D59242" s="12"/>
      <c r="E59242" s="12"/>
      <c r="F59242" s="12"/>
    </row>
    <row r="59243" spans="4:6" x14ac:dyDescent="0.25">
      <c r="D59243" s="12"/>
      <c r="E59243" s="12"/>
      <c r="F59243" s="12"/>
    </row>
    <row r="59244" spans="4:6" x14ac:dyDescent="0.25">
      <c r="D59244" s="12"/>
      <c r="E59244" s="12"/>
      <c r="F59244" s="12"/>
    </row>
    <row r="59245" spans="4:6" x14ac:dyDescent="0.25">
      <c r="D59245" s="12"/>
      <c r="E59245" s="12"/>
      <c r="F59245" s="12"/>
    </row>
    <row r="59246" spans="4:6" x14ac:dyDescent="0.25">
      <c r="D59246" s="12"/>
      <c r="E59246" s="12"/>
      <c r="F59246" s="12"/>
    </row>
    <row r="59247" spans="4:6" x14ac:dyDescent="0.25">
      <c r="D59247" s="12"/>
      <c r="E59247" s="12"/>
      <c r="F59247" s="12"/>
    </row>
    <row r="59248" spans="4:6" x14ac:dyDescent="0.25">
      <c r="D59248" s="12"/>
      <c r="E59248" s="12"/>
      <c r="F59248" s="12"/>
    </row>
    <row r="59249" spans="4:6" x14ac:dyDescent="0.25">
      <c r="D59249" s="12"/>
      <c r="E59249" s="12"/>
      <c r="F59249" s="12"/>
    </row>
    <row r="59250" spans="4:6" x14ac:dyDescent="0.25">
      <c r="D59250" s="12"/>
      <c r="E59250" s="12"/>
      <c r="F59250" s="12"/>
    </row>
    <row r="59251" spans="4:6" x14ac:dyDescent="0.25">
      <c r="D59251" s="12"/>
      <c r="E59251" s="12"/>
      <c r="F59251" s="12"/>
    </row>
    <row r="59252" spans="4:6" x14ac:dyDescent="0.25">
      <c r="D59252" s="12"/>
      <c r="E59252" s="12"/>
      <c r="F59252" s="12"/>
    </row>
    <row r="59253" spans="4:6" x14ac:dyDescent="0.25">
      <c r="D59253" s="12"/>
      <c r="E59253" s="12"/>
      <c r="F59253" s="12"/>
    </row>
    <row r="59254" spans="4:6" x14ac:dyDescent="0.25">
      <c r="D59254" s="12"/>
      <c r="E59254" s="12"/>
      <c r="F59254" s="12"/>
    </row>
    <row r="59255" spans="4:6" x14ac:dyDescent="0.25">
      <c r="D59255" s="12"/>
      <c r="E59255" s="12"/>
      <c r="F59255" s="12"/>
    </row>
    <row r="59256" spans="4:6" x14ac:dyDescent="0.25">
      <c r="D59256" s="12"/>
      <c r="E59256" s="12"/>
      <c r="F59256" s="12"/>
    </row>
    <row r="59257" spans="4:6" x14ac:dyDescent="0.25">
      <c r="D59257" s="12"/>
      <c r="E59257" s="12"/>
      <c r="F59257" s="12"/>
    </row>
    <row r="59258" spans="4:6" x14ac:dyDescent="0.25">
      <c r="D59258" s="12"/>
      <c r="E59258" s="12"/>
      <c r="F59258" s="12"/>
    </row>
    <row r="59259" spans="4:6" x14ac:dyDescent="0.25">
      <c r="D59259" s="12"/>
      <c r="E59259" s="12"/>
      <c r="F59259" s="12"/>
    </row>
    <row r="59260" spans="4:6" x14ac:dyDescent="0.25">
      <c r="D59260" s="12"/>
      <c r="E59260" s="12"/>
      <c r="F59260" s="12"/>
    </row>
    <row r="59261" spans="4:6" x14ac:dyDescent="0.25">
      <c r="D59261" s="12"/>
      <c r="E59261" s="12"/>
      <c r="F59261" s="12"/>
    </row>
    <row r="59262" spans="4:6" x14ac:dyDescent="0.25">
      <c r="D59262" s="12"/>
      <c r="E59262" s="12"/>
      <c r="F59262" s="12"/>
    </row>
    <row r="59263" spans="4:6" x14ac:dyDescent="0.25">
      <c r="D59263" s="12"/>
      <c r="E59263" s="12"/>
      <c r="F59263" s="12"/>
    </row>
    <row r="59264" spans="4:6" x14ac:dyDescent="0.25">
      <c r="D59264" s="12"/>
      <c r="E59264" s="12"/>
      <c r="F59264" s="12"/>
    </row>
    <row r="59265" spans="4:6" x14ac:dyDescent="0.25">
      <c r="D59265" s="12"/>
      <c r="E59265" s="12"/>
      <c r="F59265" s="12"/>
    </row>
    <row r="59266" spans="4:6" x14ac:dyDescent="0.25">
      <c r="D59266" s="12"/>
      <c r="E59266" s="12"/>
      <c r="F59266" s="12"/>
    </row>
    <row r="59267" spans="4:6" x14ac:dyDescent="0.25">
      <c r="D59267" s="12"/>
      <c r="E59267" s="12"/>
      <c r="F59267" s="12"/>
    </row>
    <row r="59268" spans="4:6" x14ac:dyDescent="0.25">
      <c r="D59268" s="12"/>
      <c r="E59268" s="12"/>
      <c r="F59268" s="12"/>
    </row>
    <row r="59269" spans="4:6" x14ac:dyDescent="0.25">
      <c r="D59269" s="12"/>
      <c r="E59269" s="12"/>
      <c r="F59269" s="12"/>
    </row>
    <row r="59270" spans="4:6" x14ac:dyDescent="0.25">
      <c r="D59270" s="12"/>
      <c r="E59270" s="12"/>
      <c r="F59270" s="12"/>
    </row>
    <row r="59271" spans="4:6" x14ac:dyDescent="0.25">
      <c r="D59271" s="12"/>
      <c r="E59271" s="12"/>
      <c r="F59271" s="12"/>
    </row>
    <row r="59272" spans="4:6" x14ac:dyDescent="0.25">
      <c r="D59272" s="12"/>
      <c r="E59272" s="12"/>
      <c r="F59272" s="12"/>
    </row>
    <row r="59273" spans="4:6" x14ac:dyDescent="0.25">
      <c r="D59273" s="12"/>
      <c r="E59273" s="12"/>
      <c r="F59273" s="12"/>
    </row>
    <row r="59274" spans="4:6" x14ac:dyDescent="0.25">
      <c r="D59274" s="12"/>
      <c r="E59274" s="12"/>
      <c r="F59274" s="12"/>
    </row>
    <row r="59275" spans="4:6" x14ac:dyDescent="0.25">
      <c r="D59275" s="12"/>
      <c r="E59275" s="12"/>
      <c r="F59275" s="12"/>
    </row>
    <row r="59276" spans="4:6" x14ac:dyDescent="0.25">
      <c r="D59276" s="12"/>
      <c r="E59276" s="12"/>
      <c r="F59276" s="12"/>
    </row>
    <row r="59277" spans="4:6" x14ac:dyDescent="0.25">
      <c r="D59277" s="12"/>
      <c r="E59277" s="12"/>
      <c r="F59277" s="12"/>
    </row>
    <row r="59278" spans="4:6" x14ac:dyDescent="0.25">
      <c r="D59278" s="12"/>
      <c r="E59278" s="12"/>
      <c r="F59278" s="12"/>
    </row>
    <row r="59279" spans="4:6" x14ac:dyDescent="0.25">
      <c r="D59279" s="12"/>
      <c r="E59279" s="12"/>
      <c r="F59279" s="12"/>
    </row>
    <row r="59280" spans="4:6" x14ac:dyDescent="0.25">
      <c r="D59280" s="12"/>
      <c r="E59280" s="12"/>
      <c r="F59280" s="12"/>
    </row>
    <row r="59281" spans="4:6" x14ac:dyDescent="0.25">
      <c r="D59281" s="12"/>
      <c r="E59281" s="12"/>
      <c r="F59281" s="12"/>
    </row>
    <row r="59282" spans="4:6" x14ac:dyDescent="0.25">
      <c r="D59282" s="12"/>
      <c r="E59282" s="12"/>
      <c r="F59282" s="12"/>
    </row>
    <row r="59283" spans="4:6" x14ac:dyDescent="0.25">
      <c r="D59283" s="12"/>
      <c r="E59283" s="12"/>
      <c r="F59283" s="12"/>
    </row>
    <row r="59284" spans="4:6" x14ac:dyDescent="0.25">
      <c r="D59284" s="12"/>
      <c r="E59284" s="12"/>
      <c r="F59284" s="12"/>
    </row>
    <row r="59285" spans="4:6" x14ac:dyDescent="0.25">
      <c r="D59285" s="12"/>
      <c r="E59285" s="12"/>
      <c r="F59285" s="12"/>
    </row>
    <row r="59286" spans="4:6" x14ac:dyDescent="0.25">
      <c r="D59286" s="12"/>
      <c r="E59286" s="12"/>
      <c r="F59286" s="12"/>
    </row>
    <row r="59287" spans="4:6" x14ac:dyDescent="0.25">
      <c r="D59287" s="12"/>
      <c r="E59287" s="12"/>
      <c r="F59287" s="12"/>
    </row>
    <row r="59288" spans="4:6" x14ac:dyDescent="0.25">
      <c r="D59288" s="12"/>
      <c r="E59288" s="12"/>
      <c r="F59288" s="12"/>
    </row>
    <row r="59289" spans="4:6" x14ac:dyDescent="0.25">
      <c r="D59289" s="12"/>
      <c r="E59289" s="12"/>
      <c r="F59289" s="12"/>
    </row>
    <row r="59290" spans="4:6" x14ac:dyDescent="0.25">
      <c r="D59290" s="12"/>
      <c r="E59290" s="12"/>
      <c r="F59290" s="12"/>
    </row>
    <row r="59291" spans="4:6" x14ac:dyDescent="0.25">
      <c r="D59291" s="12"/>
      <c r="E59291" s="12"/>
      <c r="F59291" s="12"/>
    </row>
    <row r="59292" spans="4:6" x14ac:dyDescent="0.25">
      <c r="D59292" s="12"/>
      <c r="E59292" s="12"/>
      <c r="F59292" s="12"/>
    </row>
    <row r="59293" spans="4:6" x14ac:dyDescent="0.25">
      <c r="D59293" s="12"/>
      <c r="E59293" s="12"/>
      <c r="F59293" s="12"/>
    </row>
    <row r="59294" spans="4:6" x14ac:dyDescent="0.25">
      <c r="D59294" s="12"/>
      <c r="E59294" s="12"/>
      <c r="F59294" s="12"/>
    </row>
    <row r="59295" spans="4:6" x14ac:dyDescent="0.25">
      <c r="D59295" s="12"/>
      <c r="E59295" s="12"/>
      <c r="F59295" s="12"/>
    </row>
    <row r="59296" spans="4:6" x14ac:dyDescent="0.25">
      <c r="D59296" s="12"/>
      <c r="E59296" s="12"/>
      <c r="F59296" s="12"/>
    </row>
    <row r="59297" spans="4:6" x14ac:dyDescent="0.25">
      <c r="D59297" s="12"/>
      <c r="E59297" s="12"/>
      <c r="F59297" s="12"/>
    </row>
    <row r="59298" spans="4:6" x14ac:dyDescent="0.25">
      <c r="D59298" s="12"/>
      <c r="E59298" s="12"/>
      <c r="F59298" s="12"/>
    </row>
    <row r="59299" spans="4:6" x14ac:dyDescent="0.25">
      <c r="D59299" s="12"/>
      <c r="E59299" s="12"/>
      <c r="F59299" s="12"/>
    </row>
    <row r="59300" spans="4:6" x14ac:dyDescent="0.25">
      <c r="D59300" s="12"/>
      <c r="E59300" s="12"/>
      <c r="F59300" s="12"/>
    </row>
    <row r="59301" spans="4:6" x14ac:dyDescent="0.25">
      <c r="D59301" s="12"/>
      <c r="E59301" s="12"/>
      <c r="F59301" s="12"/>
    </row>
    <row r="59302" spans="4:6" x14ac:dyDescent="0.25">
      <c r="D59302" s="12"/>
      <c r="E59302" s="12"/>
      <c r="F59302" s="12"/>
    </row>
    <row r="59303" spans="4:6" x14ac:dyDescent="0.25">
      <c r="D59303" s="12"/>
      <c r="E59303" s="12"/>
      <c r="F59303" s="12"/>
    </row>
    <row r="59304" spans="4:6" x14ac:dyDescent="0.25">
      <c r="D59304" s="12"/>
      <c r="E59304" s="12"/>
      <c r="F59304" s="12"/>
    </row>
    <row r="59305" spans="4:6" x14ac:dyDescent="0.25">
      <c r="D59305" s="12"/>
      <c r="E59305" s="12"/>
      <c r="F59305" s="12"/>
    </row>
    <row r="59306" spans="4:6" x14ac:dyDescent="0.25">
      <c r="D59306" s="12"/>
      <c r="E59306" s="12"/>
      <c r="F59306" s="12"/>
    </row>
    <row r="59307" spans="4:6" x14ac:dyDescent="0.25">
      <c r="D59307" s="12"/>
      <c r="E59307" s="12"/>
      <c r="F59307" s="12"/>
    </row>
    <row r="59308" spans="4:6" x14ac:dyDescent="0.25">
      <c r="D59308" s="12"/>
      <c r="E59308" s="12"/>
      <c r="F59308" s="12"/>
    </row>
    <row r="59309" spans="4:6" x14ac:dyDescent="0.25">
      <c r="D59309" s="12"/>
      <c r="E59309" s="12"/>
      <c r="F59309" s="12"/>
    </row>
    <row r="59310" spans="4:6" x14ac:dyDescent="0.25">
      <c r="D59310" s="12"/>
      <c r="E59310" s="12"/>
      <c r="F59310" s="12"/>
    </row>
    <row r="59311" spans="4:6" x14ac:dyDescent="0.25">
      <c r="D59311" s="12"/>
      <c r="E59311" s="12"/>
      <c r="F59311" s="12"/>
    </row>
    <row r="59312" spans="4:6" x14ac:dyDescent="0.25">
      <c r="D59312" s="12"/>
      <c r="E59312" s="12"/>
      <c r="F59312" s="12"/>
    </row>
    <row r="59313" spans="4:6" x14ac:dyDescent="0.25">
      <c r="D59313" s="12"/>
      <c r="E59313" s="12"/>
      <c r="F59313" s="12"/>
    </row>
    <row r="59314" spans="4:6" x14ac:dyDescent="0.25">
      <c r="D59314" s="12"/>
      <c r="E59314" s="12"/>
      <c r="F59314" s="12"/>
    </row>
    <row r="59315" spans="4:6" x14ac:dyDescent="0.25">
      <c r="D59315" s="12"/>
      <c r="E59315" s="12"/>
      <c r="F59315" s="12"/>
    </row>
    <row r="59316" spans="4:6" x14ac:dyDescent="0.25">
      <c r="D59316" s="12"/>
      <c r="E59316" s="12"/>
      <c r="F59316" s="12"/>
    </row>
    <row r="59317" spans="4:6" x14ac:dyDescent="0.25">
      <c r="D59317" s="12"/>
      <c r="E59317" s="12"/>
      <c r="F59317" s="12"/>
    </row>
    <row r="59318" spans="4:6" x14ac:dyDescent="0.25">
      <c r="D59318" s="12"/>
      <c r="E59318" s="12"/>
      <c r="F59318" s="12"/>
    </row>
    <row r="59319" spans="4:6" x14ac:dyDescent="0.25">
      <c r="D59319" s="12"/>
      <c r="E59319" s="12"/>
      <c r="F59319" s="12"/>
    </row>
    <row r="59320" spans="4:6" x14ac:dyDescent="0.25">
      <c r="D59320" s="12"/>
      <c r="E59320" s="12"/>
      <c r="F59320" s="12"/>
    </row>
    <row r="59321" spans="4:6" x14ac:dyDescent="0.25">
      <c r="D59321" s="12"/>
      <c r="E59321" s="12"/>
      <c r="F59321" s="12"/>
    </row>
    <row r="59322" spans="4:6" x14ac:dyDescent="0.25">
      <c r="D59322" s="12"/>
      <c r="E59322" s="12"/>
      <c r="F59322" s="12"/>
    </row>
    <row r="59323" spans="4:6" x14ac:dyDescent="0.25">
      <c r="D59323" s="12"/>
      <c r="E59323" s="12"/>
      <c r="F59323" s="12"/>
    </row>
    <row r="59324" spans="4:6" x14ac:dyDescent="0.25">
      <c r="D59324" s="12"/>
      <c r="E59324" s="12"/>
      <c r="F59324" s="12"/>
    </row>
    <row r="59325" spans="4:6" x14ac:dyDescent="0.25">
      <c r="D59325" s="12"/>
      <c r="E59325" s="12"/>
      <c r="F59325" s="12"/>
    </row>
    <row r="59326" spans="4:6" x14ac:dyDescent="0.25">
      <c r="D59326" s="12"/>
      <c r="E59326" s="12"/>
      <c r="F59326" s="12"/>
    </row>
    <row r="59327" spans="4:6" x14ac:dyDescent="0.25">
      <c r="D59327" s="12"/>
      <c r="E59327" s="12"/>
      <c r="F59327" s="12"/>
    </row>
    <row r="59328" spans="4:6" x14ac:dyDescent="0.25">
      <c r="D59328" s="12"/>
      <c r="E59328" s="12"/>
      <c r="F59328" s="12"/>
    </row>
    <row r="59329" spans="4:6" x14ac:dyDescent="0.25">
      <c r="D59329" s="12"/>
      <c r="E59329" s="12"/>
      <c r="F59329" s="12"/>
    </row>
    <row r="59330" spans="4:6" x14ac:dyDescent="0.25">
      <c r="D59330" s="12"/>
      <c r="E59330" s="12"/>
      <c r="F59330" s="12"/>
    </row>
    <row r="59331" spans="4:6" x14ac:dyDescent="0.25">
      <c r="D59331" s="12"/>
      <c r="E59331" s="12"/>
      <c r="F59331" s="12"/>
    </row>
    <row r="59332" spans="4:6" x14ac:dyDescent="0.25">
      <c r="D59332" s="12"/>
      <c r="E59332" s="12"/>
      <c r="F59332" s="12"/>
    </row>
    <row r="59333" spans="4:6" x14ac:dyDescent="0.25">
      <c r="D59333" s="12"/>
      <c r="E59333" s="12"/>
      <c r="F59333" s="12"/>
    </row>
    <row r="59334" spans="4:6" x14ac:dyDescent="0.25">
      <c r="D59334" s="12"/>
      <c r="E59334" s="12"/>
      <c r="F59334" s="12"/>
    </row>
    <row r="59335" spans="4:6" x14ac:dyDescent="0.25">
      <c r="D59335" s="12"/>
      <c r="E59335" s="12"/>
      <c r="F59335" s="12"/>
    </row>
    <row r="59336" spans="4:6" x14ac:dyDescent="0.25">
      <c r="D59336" s="12"/>
      <c r="E59336" s="12"/>
      <c r="F59336" s="12"/>
    </row>
    <row r="59337" spans="4:6" x14ac:dyDescent="0.25">
      <c r="D59337" s="12"/>
      <c r="E59337" s="12"/>
      <c r="F59337" s="12"/>
    </row>
    <row r="59338" spans="4:6" x14ac:dyDescent="0.25">
      <c r="D59338" s="12"/>
      <c r="E59338" s="12"/>
      <c r="F59338" s="12"/>
    </row>
    <row r="59339" spans="4:6" x14ac:dyDescent="0.25">
      <c r="D59339" s="12"/>
      <c r="E59339" s="12"/>
      <c r="F59339" s="12"/>
    </row>
    <row r="59340" spans="4:6" x14ac:dyDescent="0.25">
      <c r="D59340" s="12"/>
      <c r="E59340" s="12"/>
      <c r="F59340" s="12"/>
    </row>
    <row r="59341" spans="4:6" x14ac:dyDescent="0.25">
      <c r="D59341" s="12"/>
      <c r="E59341" s="12"/>
      <c r="F59341" s="12"/>
    </row>
    <row r="59342" spans="4:6" x14ac:dyDescent="0.25">
      <c r="D59342" s="12"/>
      <c r="E59342" s="12"/>
      <c r="F59342" s="12"/>
    </row>
    <row r="59343" spans="4:6" x14ac:dyDescent="0.25">
      <c r="D59343" s="12"/>
      <c r="E59343" s="12"/>
      <c r="F59343" s="12"/>
    </row>
    <row r="59344" spans="4:6" x14ac:dyDescent="0.25">
      <c r="D59344" s="12"/>
      <c r="E59344" s="12"/>
      <c r="F59344" s="12"/>
    </row>
    <row r="59345" spans="4:6" x14ac:dyDescent="0.25">
      <c r="D59345" s="12"/>
      <c r="E59345" s="12"/>
      <c r="F59345" s="12"/>
    </row>
    <row r="59346" spans="4:6" x14ac:dyDescent="0.25">
      <c r="D59346" s="12"/>
      <c r="E59346" s="12"/>
      <c r="F59346" s="12"/>
    </row>
    <row r="59347" spans="4:6" x14ac:dyDescent="0.25">
      <c r="D59347" s="12"/>
      <c r="E59347" s="12"/>
      <c r="F59347" s="12"/>
    </row>
    <row r="59348" spans="4:6" x14ac:dyDescent="0.25">
      <c r="D59348" s="12"/>
      <c r="E59348" s="12"/>
      <c r="F59348" s="12"/>
    </row>
    <row r="59349" spans="4:6" x14ac:dyDescent="0.25">
      <c r="D59349" s="12"/>
      <c r="E59349" s="12"/>
      <c r="F59349" s="12"/>
    </row>
    <row r="59350" spans="4:6" x14ac:dyDescent="0.25">
      <c r="D59350" s="12"/>
      <c r="E59350" s="12"/>
      <c r="F59350" s="12"/>
    </row>
    <row r="59351" spans="4:6" x14ac:dyDescent="0.25">
      <c r="D59351" s="12"/>
      <c r="E59351" s="12"/>
      <c r="F59351" s="12"/>
    </row>
    <row r="59352" spans="4:6" x14ac:dyDescent="0.25">
      <c r="D59352" s="12"/>
      <c r="E59352" s="12"/>
      <c r="F59352" s="12"/>
    </row>
    <row r="59353" spans="4:6" x14ac:dyDescent="0.25">
      <c r="D59353" s="12"/>
      <c r="E59353" s="12"/>
      <c r="F59353" s="12"/>
    </row>
    <row r="59354" spans="4:6" x14ac:dyDescent="0.25">
      <c r="D59354" s="12"/>
      <c r="E59354" s="12"/>
      <c r="F59354" s="12"/>
    </row>
    <row r="59355" spans="4:6" x14ac:dyDescent="0.25">
      <c r="D59355" s="12"/>
      <c r="E59355" s="12"/>
      <c r="F59355" s="12"/>
    </row>
    <row r="59356" spans="4:6" x14ac:dyDescent="0.25">
      <c r="D59356" s="12"/>
      <c r="E59356" s="12"/>
      <c r="F59356" s="12"/>
    </row>
    <row r="59357" spans="4:6" x14ac:dyDescent="0.25">
      <c r="D59357" s="12"/>
      <c r="E59357" s="12"/>
      <c r="F59357" s="12"/>
    </row>
    <row r="59358" spans="4:6" x14ac:dyDescent="0.25">
      <c r="D59358" s="12"/>
      <c r="E59358" s="12"/>
      <c r="F59358" s="12"/>
    </row>
    <row r="59359" spans="4:6" x14ac:dyDescent="0.25">
      <c r="D59359" s="12"/>
      <c r="E59359" s="12"/>
      <c r="F59359" s="12"/>
    </row>
    <row r="59360" spans="4:6" x14ac:dyDescent="0.25">
      <c r="D59360" s="12"/>
      <c r="E59360" s="12"/>
      <c r="F59360" s="12"/>
    </row>
    <row r="59361" spans="4:6" x14ac:dyDescent="0.25">
      <c r="D59361" s="12"/>
      <c r="E59361" s="12"/>
      <c r="F59361" s="12"/>
    </row>
    <row r="59362" spans="4:6" x14ac:dyDescent="0.25">
      <c r="D59362" s="12"/>
      <c r="E59362" s="12"/>
      <c r="F59362" s="12"/>
    </row>
    <row r="59363" spans="4:6" x14ac:dyDescent="0.25">
      <c r="D59363" s="12"/>
      <c r="E59363" s="12"/>
      <c r="F59363" s="12"/>
    </row>
    <row r="59364" spans="4:6" x14ac:dyDescent="0.25">
      <c r="D59364" s="12"/>
      <c r="E59364" s="12"/>
      <c r="F59364" s="12"/>
    </row>
    <row r="59365" spans="4:6" x14ac:dyDescent="0.25">
      <c r="D59365" s="12"/>
      <c r="E59365" s="12"/>
      <c r="F59365" s="12"/>
    </row>
    <row r="59366" spans="4:6" x14ac:dyDescent="0.25">
      <c r="D59366" s="12"/>
      <c r="E59366" s="12"/>
      <c r="F59366" s="12"/>
    </row>
    <row r="59367" spans="4:6" x14ac:dyDescent="0.25">
      <c r="D59367" s="12"/>
      <c r="E59367" s="12"/>
      <c r="F59367" s="12"/>
    </row>
    <row r="59368" spans="4:6" x14ac:dyDescent="0.25">
      <c r="D59368" s="12"/>
      <c r="E59368" s="12"/>
      <c r="F59368" s="12"/>
    </row>
    <row r="59369" spans="4:6" x14ac:dyDescent="0.25">
      <c r="D59369" s="12"/>
      <c r="E59369" s="12"/>
      <c r="F59369" s="12"/>
    </row>
    <row r="59370" spans="4:6" x14ac:dyDescent="0.25">
      <c r="D59370" s="12"/>
      <c r="E59370" s="12"/>
      <c r="F59370" s="12"/>
    </row>
    <row r="59371" spans="4:6" x14ac:dyDescent="0.25">
      <c r="D59371" s="12"/>
      <c r="E59371" s="12"/>
      <c r="F59371" s="12"/>
    </row>
    <row r="59372" spans="4:6" x14ac:dyDescent="0.25">
      <c r="D59372" s="12"/>
      <c r="E59372" s="12"/>
      <c r="F59372" s="12"/>
    </row>
    <row r="59373" spans="4:6" x14ac:dyDescent="0.25">
      <c r="D59373" s="12"/>
      <c r="E59373" s="12"/>
      <c r="F59373" s="12"/>
    </row>
    <row r="59374" spans="4:6" x14ac:dyDescent="0.25">
      <c r="D59374" s="12"/>
      <c r="E59374" s="12"/>
      <c r="F59374" s="12"/>
    </row>
    <row r="59375" spans="4:6" x14ac:dyDescent="0.25">
      <c r="D59375" s="12"/>
      <c r="E59375" s="12"/>
      <c r="F59375" s="12"/>
    </row>
    <row r="59376" spans="4:6" x14ac:dyDescent="0.25">
      <c r="D59376" s="12"/>
      <c r="E59376" s="12"/>
      <c r="F59376" s="12"/>
    </row>
    <row r="59377" spans="4:6" x14ac:dyDescent="0.25">
      <c r="D59377" s="12"/>
      <c r="E59377" s="12"/>
      <c r="F59377" s="12"/>
    </row>
    <row r="59378" spans="4:6" x14ac:dyDescent="0.25">
      <c r="D59378" s="12"/>
      <c r="E59378" s="12"/>
      <c r="F59378" s="12"/>
    </row>
    <row r="59379" spans="4:6" x14ac:dyDescent="0.25">
      <c r="D59379" s="12"/>
      <c r="E59379" s="12"/>
      <c r="F59379" s="12"/>
    </row>
    <row r="59380" spans="4:6" x14ac:dyDescent="0.25">
      <c r="D59380" s="12"/>
      <c r="E59380" s="12"/>
      <c r="F59380" s="12"/>
    </row>
    <row r="59381" spans="4:6" x14ac:dyDescent="0.25">
      <c r="D59381" s="12"/>
      <c r="E59381" s="12"/>
      <c r="F59381" s="12"/>
    </row>
    <row r="59382" spans="4:6" x14ac:dyDescent="0.25">
      <c r="D59382" s="12"/>
      <c r="E59382" s="12"/>
      <c r="F59382" s="12"/>
    </row>
    <row r="59383" spans="4:6" x14ac:dyDescent="0.25">
      <c r="D59383" s="12"/>
      <c r="E59383" s="12"/>
      <c r="F59383" s="12"/>
    </row>
    <row r="59384" spans="4:6" x14ac:dyDescent="0.25">
      <c r="D59384" s="12"/>
      <c r="E59384" s="12"/>
      <c r="F59384" s="12"/>
    </row>
    <row r="59385" spans="4:6" x14ac:dyDescent="0.25">
      <c r="D59385" s="12"/>
      <c r="E59385" s="12"/>
      <c r="F59385" s="12"/>
    </row>
    <row r="59386" spans="4:6" x14ac:dyDescent="0.25">
      <c r="D59386" s="12"/>
      <c r="E59386" s="12"/>
      <c r="F59386" s="12"/>
    </row>
    <row r="59387" spans="4:6" x14ac:dyDescent="0.25">
      <c r="D59387" s="12"/>
      <c r="E59387" s="12"/>
      <c r="F59387" s="12"/>
    </row>
    <row r="59388" spans="4:6" x14ac:dyDescent="0.25">
      <c r="D59388" s="12"/>
      <c r="E59388" s="12"/>
      <c r="F59388" s="12"/>
    </row>
    <row r="59389" spans="4:6" x14ac:dyDescent="0.25">
      <c r="D59389" s="12"/>
      <c r="E59389" s="12"/>
      <c r="F59389" s="12"/>
    </row>
    <row r="59390" spans="4:6" x14ac:dyDescent="0.25">
      <c r="D59390" s="12"/>
      <c r="E59390" s="12"/>
      <c r="F59390" s="12"/>
    </row>
    <row r="59391" spans="4:6" x14ac:dyDescent="0.25">
      <c r="D59391" s="12"/>
      <c r="E59391" s="12"/>
      <c r="F59391" s="12"/>
    </row>
    <row r="59392" spans="4:6" x14ac:dyDescent="0.25">
      <c r="D59392" s="12"/>
      <c r="E59392" s="12"/>
      <c r="F59392" s="12"/>
    </row>
    <row r="59393" spans="4:6" x14ac:dyDescent="0.25">
      <c r="D59393" s="12"/>
      <c r="E59393" s="12"/>
      <c r="F59393" s="12"/>
    </row>
    <row r="59394" spans="4:6" x14ac:dyDescent="0.25">
      <c r="D59394" s="12"/>
      <c r="E59394" s="12"/>
      <c r="F59394" s="12"/>
    </row>
    <row r="59395" spans="4:6" x14ac:dyDescent="0.25">
      <c r="D59395" s="12"/>
      <c r="E59395" s="12"/>
      <c r="F59395" s="12"/>
    </row>
    <row r="59396" spans="4:6" x14ac:dyDescent="0.25">
      <c r="D59396" s="12"/>
      <c r="E59396" s="12"/>
      <c r="F59396" s="12"/>
    </row>
    <row r="59397" spans="4:6" x14ac:dyDescent="0.25">
      <c r="D59397" s="12"/>
      <c r="E59397" s="12"/>
      <c r="F59397" s="12"/>
    </row>
    <row r="59398" spans="4:6" x14ac:dyDescent="0.25">
      <c r="D59398" s="12"/>
      <c r="E59398" s="12"/>
      <c r="F59398" s="12"/>
    </row>
    <row r="59399" spans="4:6" x14ac:dyDescent="0.25">
      <c r="D59399" s="12"/>
      <c r="E59399" s="12"/>
      <c r="F59399" s="12"/>
    </row>
    <row r="59400" spans="4:6" x14ac:dyDescent="0.25">
      <c r="D59400" s="12"/>
      <c r="E59400" s="12"/>
      <c r="F59400" s="12"/>
    </row>
    <row r="59401" spans="4:6" x14ac:dyDescent="0.25">
      <c r="D59401" s="12"/>
      <c r="E59401" s="12"/>
      <c r="F59401" s="12"/>
    </row>
    <row r="59402" spans="4:6" x14ac:dyDescent="0.25">
      <c r="D59402" s="12"/>
      <c r="E59402" s="12"/>
      <c r="F59402" s="12"/>
    </row>
    <row r="59403" spans="4:6" x14ac:dyDescent="0.25">
      <c r="D59403" s="12"/>
      <c r="E59403" s="12"/>
      <c r="F59403" s="12"/>
    </row>
    <row r="59404" spans="4:6" x14ac:dyDescent="0.25">
      <c r="D59404" s="12"/>
      <c r="E59404" s="12"/>
      <c r="F59404" s="12"/>
    </row>
    <row r="59405" spans="4:6" x14ac:dyDescent="0.25">
      <c r="D59405" s="12"/>
      <c r="E59405" s="12"/>
      <c r="F59405" s="12"/>
    </row>
    <row r="59406" spans="4:6" x14ac:dyDescent="0.25">
      <c r="D59406" s="12"/>
      <c r="E59406" s="12"/>
      <c r="F59406" s="12"/>
    </row>
    <row r="59407" spans="4:6" x14ac:dyDescent="0.25">
      <c r="D59407" s="12"/>
      <c r="E59407" s="12"/>
      <c r="F59407" s="12"/>
    </row>
    <row r="59408" spans="4:6" x14ac:dyDescent="0.25">
      <c r="D59408" s="12"/>
      <c r="E59408" s="12"/>
      <c r="F59408" s="12"/>
    </row>
    <row r="59409" spans="4:6" x14ac:dyDescent="0.25">
      <c r="D59409" s="12"/>
      <c r="E59409" s="12"/>
      <c r="F59409" s="12"/>
    </row>
    <row r="59410" spans="4:6" x14ac:dyDescent="0.25">
      <c r="D59410" s="12"/>
      <c r="E59410" s="12"/>
      <c r="F59410" s="12"/>
    </row>
    <row r="59411" spans="4:6" x14ac:dyDescent="0.25">
      <c r="D59411" s="12"/>
      <c r="E59411" s="12"/>
      <c r="F59411" s="12"/>
    </row>
    <row r="59412" spans="4:6" x14ac:dyDescent="0.25">
      <c r="D59412" s="12"/>
      <c r="E59412" s="12"/>
      <c r="F59412" s="12"/>
    </row>
    <row r="59413" spans="4:6" x14ac:dyDescent="0.25">
      <c r="D59413" s="12"/>
      <c r="E59413" s="12"/>
      <c r="F59413" s="12"/>
    </row>
    <row r="59414" spans="4:6" x14ac:dyDescent="0.25">
      <c r="D59414" s="12"/>
      <c r="E59414" s="12"/>
      <c r="F59414" s="12"/>
    </row>
    <row r="59415" spans="4:6" x14ac:dyDescent="0.25">
      <c r="D59415" s="12"/>
      <c r="E59415" s="12"/>
      <c r="F59415" s="12"/>
    </row>
    <row r="59416" spans="4:6" x14ac:dyDescent="0.25">
      <c r="D59416" s="12"/>
      <c r="E59416" s="12"/>
      <c r="F59416" s="12"/>
    </row>
    <row r="59417" spans="4:6" x14ac:dyDescent="0.25">
      <c r="D59417" s="12"/>
      <c r="E59417" s="12"/>
      <c r="F59417" s="12"/>
    </row>
    <row r="59418" spans="4:6" x14ac:dyDescent="0.25">
      <c r="D59418" s="12"/>
      <c r="E59418" s="12"/>
      <c r="F59418" s="12"/>
    </row>
    <row r="59419" spans="4:6" x14ac:dyDescent="0.25">
      <c r="D59419" s="12"/>
      <c r="E59419" s="12"/>
      <c r="F59419" s="12"/>
    </row>
    <row r="59420" spans="4:6" x14ac:dyDescent="0.25">
      <c r="D59420" s="12"/>
      <c r="E59420" s="12"/>
      <c r="F59420" s="12"/>
    </row>
    <row r="59421" spans="4:6" x14ac:dyDescent="0.25">
      <c r="D59421" s="12"/>
      <c r="E59421" s="12"/>
      <c r="F59421" s="12"/>
    </row>
    <row r="59422" spans="4:6" x14ac:dyDescent="0.25">
      <c r="D59422" s="12"/>
      <c r="E59422" s="12"/>
      <c r="F59422" s="12"/>
    </row>
    <row r="59423" spans="4:6" x14ac:dyDescent="0.25">
      <c r="D59423" s="12"/>
      <c r="E59423" s="12"/>
      <c r="F59423" s="12"/>
    </row>
    <row r="59424" spans="4:6" x14ac:dyDescent="0.25">
      <c r="D59424" s="12"/>
      <c r="E59424" s="12"/>
      <c r="F59424" s="12"/>
    </row>
    <row r="59425" spans="4:6" x14ac:dyDescent="0.25">
      <c r="D59425" s="12"/>
      <c r="E59425" s="12"/>
      <c r="F59425" s="12"/>
    </row>
    <row r="59426" spans="4:6" x14ac:dyDescent="0.25">
      <c r="D59426" s="12"/>
      <c r="E59426" s="12"/>
      <c r="F59426" s="12"/>
    </row>
    <row r="59427" spans="4:6" x14ac:dyDescent="0.25">
      <c r="D59427" s="12"/>
      <c r="E59427" s="12"/>
      <c r="F59427" s="12"/>
    </row>
    <row r="59428" spans="4:6" x14ac:dyDescent="0.25">
      <c r="D59428" s="12"/>
      <c r="E59428" s="12"/>
      <c r="F59428" s="12"/>
    </row>
    <row r="59429" spans="4:6" x14ac:dyDescent="0.25">
      <c r="D59429" s="12"/>
      <c r="E59429" s="12"/>
      <c r="F59429" s="12"/>
    </row>
    <row r="59430" spans="4:6" x14ac:dyDescent="0.25">
      <c r="D59430" s="12"/>
      <c r="E59430" s="12"/>
      <c r="F59430" s="12"/>
    </row>
    <row r="59431" spans="4:6" x14ac:dyDescent="0.25">
      <c r="D59431" s="12"/>
      <c r="E59431" s="12"/>
      <c r="F59431" s="12"/>
    </row>
    <row r="59432" spans="4:6" x14ac:dyDescent="0.25">
      <c r="D59432" s="12"/>
      <c r="E59432" s="12"/>
      <c r="F59432" s="12"/>
    </row>
    <row r="59433" spans="4:6" x14ac:dyDescent="0.25">
      <c r="D59433" s="12"/>
      <c r="E59433" s="12"/>
      <c r="F59433" s="12"/>
    </row>
    <row r="59434" spans="4:6" x14ac:dyDescent="0.25">
      <c r="D59434" s="12"/>
      <c r="E59434" s="12"/>
      <c r="F59434" s="12"/>
    </row>
    <row r="59435" spans="4:6" x14ac:dyDescent="0.25">
      <c r="D59435" s="12"/>
      <c r="E59435" s="12"/>
      <c r="F59435" s="12"/>
    </row>
    <row r="59436" spans="4:6" x14ac:dyDescent="0.25">
      <c r="D59436" s="12"/>
      <c r="E59436" s="12"/>
      <c r="F59436" s="12"/>
    </row>
    <row r="59437" spans="4:6" x14ac:dyDescent="0.25">
      <c r="D59437" s="12"/>
      <c r="E59437" s="12"/>
      <c r="F59437" s="12"/>
    </row>
    <row r="59438" spans="4:6" x14ac:dyDescent="0.25">
      <c r="D59438" s="12"/>
      <c r="E59438" s="12"/>
      <c r="F59438" s="12"/>
    </row>
    <row r="59439" spans="4:6" x14ac:dyDescent="0.25">
      <c r="D59439" s="12"/>
      <c r="E59439" s="12"/>
      <c r="F59439" s="12"/>
    </row>
    <row r="59440" spans="4:6" x14ac:dyDescent="0.25">
      <c r="D59440" s="12"/>
      <c r="E59440" s="12"/>
      <c r="F59440" s="12"/>
    </row>
    <row r="59441" spans="4:6" x14ac:dyDescent="0.25">
      <c r="D59441" s="12"/>
      <c r="E59441" s="12"/>
      <c r="F59441" s="12"/>
    </row>
    <row r="59442" spans="4:6" x14ac:dyDescent="0.25">
      <c r="D59442" s="12"/>
      <c r="E59442" s="12"/>
      <c r="F59442" s="12"/>
    </row>
    <row r="59443" spans="4:6" x14ac:dyDescent="0.25">
      <c r="D59443" s="12"/>
      <c r="E59443" s="12"/>
      <c r="F59443" s="12"/>
    </row>
    <row r="59444" spans="4:6" x14ac:dyDescent="0.25">
      <c r="D59444" s="12"/>
      <c r="E59444" s="12"/>
      <c r="F59444" s="12"/>
    </row>
    <row r="59445" spans="4:6" x14ac:dyDescent="0.25">
      <c r="D59445" s="12"/>
      <c r="E59445" s="12"/>
      <c r="F59445" s="12"/>
    </row>
    <row r="59446" spans="4:6" x14ac:dyDescent="0.25">
      <c r="D59446" s="12"/>
      <c r="E59446" s="12"/>
      <c r="F59446" s="12"/>
    </row>
    <row r="59447" spans="4:6" x14ac:dyDescent="0.25">
      <c r="D59447" s="12"/>
      <c r="E59447" s="12"/>
      <c r="F59447" s="12"/>
    </row>
    <row r="59448" spans="4:6" x14ac:dyDescent="0.25">
      <c r="D59448" s="12"/>
      <c r="E59448" s="12"/>
      <c r="F59448" s="12"/>
    </row>
    <row r="59449" spans="4:6" x14ac:dyDescent="0.25">
      <c r="D59449" s="12"/>
      <c r="E59449" s="12"/>
      <c r="F59449" s="12"/>
    </row>
    <row r="59450" spans="4:6" x14ac:dyDescent="0.25">
      <c r="D59450" s="12"/>
      <c r="E59450" s="12"/>
      <c r="F59450" s="12"/>
    </row>
    <row r="59451" spans="4:6" x14ac:dyDescent="0.25">
      <c r="D59451" s="12"/>
      <c r="E59451" s="12"/>
      <c r="F59451" s="12"/>
    </row>
    <row r="59452" spans="4:6" x14ac:dyDescent="0.25">
      <c r="D59452" s="12"/>
      <c r="E59452" s="12"/>
      <c r="F59452" s="12"/>
    </row>
    <row r="59453" spans="4:6" x14ac:dyDescent="0.25">
      <c r="D59453" s="12"/>
      <c r="E59453" s="12"/>
      <c r="F59453" s="12"/>
    </row>
    <row r="59454" spans="4:6" x14ac:dyDescent="0.25">
      <c r="D59454" s="12"/>
      <c r="E59454" s="12"/>
      <c r="F59454" s="12"/>
    </row>
    <row r="59455" spans="4:6" x14ac:dyDescent="0.25">
      <c r="D59455" s="12"/>
      <c r="E59455" s="12"/>
      <c r="F59455" s="12"/>
    </row>
    <row r="59456" spans="4:6" x14ac:dyDescent="0.25">
      <c r="D59456" s="12"/>
      <c r="E59456" s="12"/>
      <c r="F59456" s="12"/>
    </row>
    <row r="59457" spans="4:6" x14ac:dyDescent="0.25">
      <c r="D59457" s="12"/>
      <c r="E59457" s="12"/>
      <c r="F59457" s="12"/>
    </row>
    <row r="59458" spans="4:6" x14ac:dyDescent="0.25">
      <c r="D59458" s="12"/>
      <c r="E59458" s="12"/>
      <c r="F59458" s="12"/>
    </row>
    <row r="59459" spans="4:6" x14ac:dyDescent="0.25">
      <c r="D59459" s="12"/>
      <c r="E59459" s="12"/>
      <c r="F59459" s="12"/>
    </row>
    <row r="59460" spans="4:6" x14ac:dyDescent="0.25">
      <c r="D59460" s="12"/>
      <c r="E59460" s="12"/>
      <c r="F59460" s="12"/>
    </row>
    <row r="59461" spans="4:6" x14ac:dyDescent="0.25">
      <c r="D59461" s="12"/>
      <c r="E59461" s="12"/>
      <c r="F59461" s="12"/>
    </row>
    <row r="59462" spans="4:6" x14ac:dyDescent="0.25">
      <c r="D59462" s="12"/>
      <c r="E59462" s="12"/>
      <c r="F59462" s="12"/>
    </row>
    <row r="59463" spans="4:6" x14ac:dyDescent="0.25">
      <c r="D59463" s="12"/>
      <c r="E59463" s="12"/>
      <c r="F59463" s="12"/>
    </row>
    <row r="59464" spans="4:6" x14ac:dyDescent="0.25">
      <c r="D59464" s="12"/>
      <c r="E59464" s="12"/>
      <c r="F59464" s="12"/>
    </row>
    <row r="59465" spans="4:6" x14ac:dyDescent="0.25">
      <c r="D59465" s="12"/>
      <c r="E59465" s="12"/>
      <c r="F59465" s="12"/>
    </row>
    <row r="59466" spans="4:6" x14ac:dyDescent="0.25">
      <c r="D59466" s="12"/>
      <c r="E59466" s="12"/>
      <c r="F59466" s="12"/>
    </row>
    <row r="59467" spans="4:6" x14ac:dyDescent="0.25">
      <c r="D59467" s="12"/>
      <c r="E59467" s="12"/>
      <c r="F59467" s="12"/>
    </row>
    <row r="59468" spans="4:6" x14ac:dyDescent="0.25">
      <c r="D59468" s="12"/>
      <c r="E59468" s="12"/>
      <c r="F59468" s="12"/>
    </row>
    <row r="59469" spans="4:6" x14ac:dyDescent="0.25">
      <c r="D59469" s="12"/>
      <c r="E59469" s="12"/>
      <c r="F59469" s="12"/>
    </row>
    <row r="59470" spans="4:6" x14ac:dyDescent="0.25">
      <c r="D59470" s="12"/>
      <c r="E59470" s="12"/>
      <c r="F59470" s="12"/>
    </row>
    <row r="59471" spans="4:6" x14ac:dyDescent="0.25">
      <c r="D59471" s="12"/>
      <c r="E59471" s="12"/>
      <c r="F59471" s="12"/>
    </row>
    <row r="59472" spans="4:6" x14ac:dyDescent="0.25">
      <c r="D59472" s="12"/>
      <c r="E59472" s="12"/>
      <c r="F59472" s="12"/>
    </row>
    <row r="59473" spans="4:6" x14ac:dyDescent="0.25">
      <c r="D59473" s="12"/>
      <c r="E59473" s="12"/>
      <c r="F59473" s="12"/>
    </row>
    <row r="59474" spans="4:6" x14ac:dyDescent="0.25">
      <c r="D59474" s="12"/>
      <c r="E59474" s="12"/>
      <c r="F59474" s="12"/>
    </row>
    <row r="59475" spans="4:6" x14ac:dyDescent="0.25">
      <c r="D59475" s="12"/>
      <c r="E59475" s="12"/>
      <c r="F59475" s="12"/>
    </row>
    <row r="59476" spans="4:6" x14ac:dyDescent="0.25">
      <c r="D59476" s="12"/>
      <c r="E59476" s="12"/>
      <c r="F59476" s="12"/>
    </row>
    <row r="59477" spans="4:6" x14ac:dyDescent="0.25">
      <c r="D59477" s="12"/>
      <c r="E59477" s="12"/>
      <c r="F59477" s="12"/>
    </row>
    <row r="59478" spans="4:6" x14ac:dyDescent="0.25">
      <c r="D59478" s="12"/>
      <c r="E59478" s="12"/>
      <c r="F59478" s="12"/>
    </row>
    <row r="59479" spans="4:6" x14ac:dyDescent="0.25">
      <c r="D59479" s="12"/>
      <c r="E59479" s="12"/>
      <c r="F59479" s="12"/>
    </row>
    <row r="59480" spans="4:6" x14ac:dyDescent="0.25">
      <c r="D59480" s="12"/>
      <c r="E59480" s="12"/>
      <c r="F59480" s="12"/>
    </row>
    <row r="59481" spans="4:6" x14ac:dyDescent="0.25">
      <c r="D59481" s="12"/>
      <c r="E59481" s="12"/>
      <c r="F59481" s="12"/>
    </row>
    <row r="59482" spans="4:6" x14ac:dyDescent="0.25">
      <c r="D59482" s="12"/>
      <c r="E59482" s="12"/>
      <c r="F59482" s="12"/>
    </row>
    <row r="59483" spans="4:6" x14ac:dyDescent="0.25">
      <c r="D59483" s="12"/>
      <c r="E59483" s="12"/>
      <c r="F59483" s="12"/>
    </row>
    <row r="59484" spans="4:6" x14ac:dyDescent="0.25">
      <c r="D59484" s="12"/>
      <c r="E59484" s="12"/>
      <c r="F59484" s="12"/>
    </row>
    <row r="59485" spans="4:6" x14ac:dyDescent="0.25">
      <c r="D59485" s="12"/>
      <c r="E59485" s="12"/>
      <c r="F59485" s="12"/>
    </row>
    <row r="59486" spans="4:6" x14ac:dyDescent="0.25">
      <c r="D59486" s="12"/>
      <c r="E59486" s="12"/>
      <c r="F59486" s="12"/>
    </row>
    <row r="59487" spans="4:6" x14ac:dyDescent="0.25">
      <c r="D59487" s="12"/>
      <c r="E59487" s="12"/>
      <c r="F59487" s="12"/>
    </row>
    <row r="59488" spans="4:6" x14ac:dyDescent="0.25">
      <c r="D59488" s="12"/>
      <c r="E59488" s="12"/>
      <c r="F59488" s="12"/>
    </row>
    <row r="59489" spans="4:6" x14ac:dyDescent="0.25">
      <c r="D59489" s="12"/>
      <c r="E59489" s="12"/>
      <c r="F59489" s="12"/>
    </row>
    <row r="59490" spans="4:6" x14ac:dyDescent="0.25">
      <c r="D59490" s="12"/>
      <c r="E59490" s="12"/>
      <c r="F59490" s="12"/>
    </row>
    <row r="59491" spans="4:6" x14ac:dyDescent="0.25">
      <c r="D59491" s="12"/>
      <c r="E59491" s="12"/>
      <c r="F59491" s="12"/>
    </row>
    <row r="59492" spans="4:6" x14ac:dyDescent="0.25">
      <c r="D59492" s="12"/>
      <c r="E59492" s="12"/>
      <c r="F59492" s="12"/>
    </row>
    <row r="59493" spans="4:6" x14ac:dyDescent="0.25">
      <c r="D59493" s="12"/>
      <c r="E59493" s="12"/>
      <c r="F59493" s="12"/>
    </row>
    <row r="59494" spans="4:6" x14ac:dyDescent="0.25">
      <c r="D59494" s="12"/>
      <c r="E59494" s="12"/>
      <c r="F59494" s="12"/>
    </row>
    <row r="59495" spans="4:6" x14ac:dyDescent="0.25">
      <c r="D59495" s="12"/>
      <c r="E59495" s="12"/>
      <c r="F59495" s="12"/>
    </row>
    <row r="59496" spans="4:6" x14ac:dyDescent="0.25">
      <c r="D59496" s="12"/>
      <c r="E59496" s="12"/>
      <c r="F59496" s="12"/>
    </row>
    <row r="59497" spans="4:6" x14ac:dyDescent="0.25">
      <c r="D59497" s="12"/>
      <c r="E59497" s="12"/>
      <c r="F59497" s="12"/>
    </row>
    <row r="59498" spans="4:6" x14ac:dyDescent="0.25">
      <c r="D59498" s="12"/>
      <c r="E59498" s="12"/>
      <c r="F59498" s="12"/>
    </row>
    <row r="59499" spans="4:6" x14ac:dyDescent="0.25">
      <c r="D59499" s="12"/>
      <c r="E59499" s="12"/>
      <c r="F59499" s="12"/>
    </row>
    <row r="59500" spans="4:6" x14ac:dyDescent="0.25">
      <c r="D59500" s="12"/>
      <c r="E59500" s="12"/>
      <c r="F59500" s="12"/>
    </row>
    <row r="59501" spans="4:6" x14ac:dyDescent="0.25">
      <c r="D59501" s="12"/>
      <c r="E59501" s="12"/>
      <c r="F59501" s="12"/>
    </row>
    <row r="59502" spans="4:6" x14ac:dyDescent="0.25">
      <c r="D59502" s="12"/>
      <c r="E59502" s="12"/>
      <c r="F59502" s="12"/>
    </row>
    <row r="59503" spans="4:6" x14ac:dyDescent="0.25">
      <c r="D59503" s="12"/>
      <c r="E59503" s="12"/>
      <c r="F59503" s="12"/>
    </row>
    <row r="59504" spans="4:6" x14ac:dyDescent="0.25">
      <c r="D59504" s="12"/>
      <c r="E59504" s="12"/>
      <c r="F59504" s="12"/>
    </row>
    <row r="59505" spans="4:6" x14ac:dyDescent="0.25">
      <c r="D59505" s="12"/>
      <c r="E59505" s="12"/>
      <c r="F59505" s="12"/>
    </row>
    <row r="59506" spans="4:6" x14ac:dyDescent="0.25">
      <c r="D59506" s="12"/>
      <c r="E59506" s="12"/>
      <c r="F59506" s="12"/>
    </row>
    <row r="59507" spans="4:6" x14ac:dyDescent="0.25">
      <c r="D59507" s="12"/>
      <c r="E59507" s="12"/>
      <c r="F59507" s="12"/>
    </row>
    <row r="59508" spans="4:6" x14ac:dyDescent="0.25">
      <c r="D59508" s="12"/>
      <c r="E59508" s="12"/>
      <c r="F59508" s="12"/>
    </row>
    <row r="59509" spans="4:6" x14ac:dyDescent="0.25">
      <c r="D59509" s="12"/>
      <c r="E59509" s="12"/>
      <c r="F59509" s="12"/>
    </row>
    <row r="59510" spans="4:6" x14ac:dyDescent="0.25">
      <c r="D59510" s="12"/>
      <c r="E59510" s="12"/>
      <c r="F59510" s="12"/>
    </row>
    <row r="59511" spans="4:6" x14ac:dyDescent="0.25">
      <c r="D59511" s="12"/>
      <c r="E59511" s="12"/>
      <c r="F59511" s="12"/>
    </row>
    <row r="59512" spans="4:6" x14ac:dyDescent="0.25">
      <c r="D59512" s="12"/>
      <c r="E59512" s="12"/>
      <c r="F59512" s="12"/>
    </row>
    <row r="59513" spans="4:6" x14ac:dyDescent="0.25">
      <c r="D59513" s="12"/>
      <c r="E59513" s="12"/>
      <c r="F59513" s="12"/>
    </row>
    <row r="59514" spans="4:6" x14ac:dyDescent="0.25">
      <c r="D59514" s="12"/>
      <c r="E59514" s="12"/>
      <c r="F59514" s="12"/>
    </row>
    <row r="59515" spans="4:6" x14ac:dyDescent="0.25">
      <c r="D59515" s="12"/>
      <c r="E59515" s="12"/>
      <c r="F59515" s="12"/>
    </row>
    <row r="59516" spans="4:6" x14ac:dyDescent="0.25">
      <c r="D59516" s="12"/>
      <c r="E59516" s="12"/>
      <c r="F59516" s="12"/>
    </row>
    <row r="59517" spans="4:6" x14ac:dyDescent="0.25">
      <c r="D59517" s="12"/>
      <c r="E59517" s="12"/>
      <c r="F59517" s="12"/>
    </row>
    <row r="59518" spans="4:6" x14ac:dyDescent="0.25">
      <c r="D59518" s="12"/>
      <c r="E59518" s="12"/>
      <c r="F59518" s="12"/>
    </row>
    <row r="59519" spans="4:6" x14ac:dyDescent="0.25">
      <c r="D59519" s="12"/>
      <c r="E59519" s="12"/>
      <c r="F59519" s="12"/>
    </row>
    <row r="59520" spans="4:6" x14ac:dyDescent="0.25">
      <c r="D59520" s="12"/>
      <c r="E59520" s="12"/>
      <c r="F59520" s="12"/>
    </row>
    <row r="59521" spans="4:6" x14ac:dyDescent="0.25">
      <c r="D59521" s="12"/>
      <c r="E59521" s="12"/>
      <c r="F59521" s="12"/>
    </row>
    <row r="59522" spans="4:6" x14ac:dyDescent="0.25">
      <c r="D59522" s="12"/>
      <c r="E59522" s="12"/>
      <c r="F59522" s="12"/>
    </row>
    <row r="59523" spans="4:6" x14ac:dyDescent="0.25">
      <c r="D59523" s="12"/>
      <c r="E59523" s="12"/>
      <c r="F59523" s="12"/>
    </row>
    <row r="59524" spans="4:6" x14ac:dyDescent="0.25">
      <c r="D59524" s="12"/>
      <c r="E59524" s="12"/>
      <c r="F59524" s="12"/>
    </row>
    <row r="59525" spans="4:6" x14ac:dyDescent="0.25">
      <c r="D59525" s="12"/>
      <c r="E59525" s="12"/>
      <c r="F59525" s="12"/>
    </row>
    <row r="59526" spans="4:6" x14ac:dyDescent="0.25">
      <c r="D59526" s="12"/>
      <c r="E59526" s="12"/>
      <c r="F59526" s="12"/>
    </row>
    <row r="59527" spans="4:6" x14ac:dyDescent="0.25">
      <c r="D59527" s="12"/>
      <c r="E59527" s="12"/>
      <c r="F59527" s="12"/>
    </row>
    <row r="59528" spans="4:6" x14ac:dyDescent="0.25">
      <c r="D59528" s="12"/>
      <c r="E59528" s="12"/>
      <c r="F59528" s="12"/>
    </row>
    <row r="59529" spans="4:6" x14ac:dyDescent="0.25">
      <c r="D59529" s="12"/>
      <c r="E59529" s="12"/>
      <c r="F59529" s="12"/>
    </row>
    <row r="59530" spans="4:6" x14ac:dyDescent="0.25">
      <c r="D59530" s="12"/>
      <c r="E59530" s="12"/>
      <c r="F59530" s="12"/>
    </row>
    <row r="59531" spans="4:6" x14ac:dyDescent="0.25">
      <c r="D59531" s="12"/>
      <c r="E59531" s="12"/>
      <c r="F59531" s="12"/>
    </row>
    <row r="59532" spans="4:6" x14ac:dyDescent="0.25">
      <c r="D59532" s="12"/>
      <c r="E59532" s="12"/>
      <c r="F59532" s="12"/>
    </row>
    <row r="59533" spans="4:6" x14ac:dyDescent="0.25">
      <c r="D59533" s="12"/>
      <c r="E59533" s="12"/>
      <c r="F59533" s="12"/>
    </row>
    <row r="59534" spans="4:6" x14ac:dyDescent="0.25">
      <c r="D59534" s="12"/>
      <c r="E59534" s="12"/>
      <c r="F59534" s="12"/>
    </row>
    <row r="59535" spans="4:6" x14ac:dyDescent="0.25">
      <c r="D59535" s="12"/>
      <c r="E59535" s="12"/>
      <c r="F59535" s="12"/>
    </row>
    <row r="59536" spans="4:6" x14ac:dyDescent="0.25">
      <c r="D59536" s="12"/>
      <c r="E59536" s="12"/>
      <c r="F59536" s="12"/>
    </row>
    <row r="59537" spans="4:6" x14ac:dyDescent="0.25">
      <c r="D59537" s="12"/>
      <c r="E59537" s="12"/>
      <c r="F59537" s="12"/>
    </row>
    <row r="59538" spans="4:6" x14ac:dyDescent="0.25">
      <c r="D59538" s="12"/>
      <c r="E59538" s="12"/>
      <c r="F59538" s="12"/>
    </row>
    <row r="59539" spans="4:6" x14ac:dyDescent="0.25">
      <c r="D59539" s="12"/>
      <c r="E59539" s="12"/>
      <c r="F59539" s="12"/>
    </row>
    <row r="59540" spans="4:6" x14ac:dyDescent="0.25">
      <c r="D59540" s="12"/>
      <c r="E59540" s="12"/>
      <c r="F59540" s="12"/>
    </row>
    <row r="59541" spans="4:6" x14ac:dyDescent="0.25">
      <c r="D59541" s="12"/>
      <c r="E59541" s="12"/>
      <c r="F59541" s="12"/>
    </row>
    <row r="59542" spans="4:6" x14ac:dyDescent="0.25">
      <c r="D59542" s="12"/>
      <c r="E59542" s="12"/>
      <c r="F59542" s="12"/>
    </row>
    <row r="59543" spans="4:6" x14ac:dyDescent="0.25">
      <c r="D59543" s="12"/>
      <c r="E59543" s="12"/>
      <c r="F59543" s="12"/>
    </row>
    <row r="59544" spans="4:6" x14ac:dyDescent="0.25">
      <c r="D59544" s="12"/>
      <c r="E59544" s="12"/>
      <c r="F59544" s="12"/>
    </row>
    <row r="59545" spans="4:6" x14ac:dyDescent="0.25">
      <c r="D59545" s="12"/>
      <c r="E59545" s="12"/>
      <c r="F59545" s="12"/>
    </row>
    <row r="59546" spans="4:6" x14ac:dyDescent="0.25">
      <c r="D59546" s="12"/>
      <c r="E59546" s="12"/>
      <c r="F59546" s="12"/>
    </row>
    <row r="59547" spans="4:6" x14ac:dyDescent="0.25">
      <c r="D59547" s="12"/>
      <c r="E59547" s="12"/>
      <c r="F59547" s="12"/>
    </row>
    <row r="59548" spans="4:6" x14ac:dyDescent="0.25">
      <c r="D59548" s="12"/>
      <c r="E59548" s="12"/>
      <c r="F59548" s="12"/>
    </row>
    <row r="59549" spans="4:6" x14ac:dyDescent="0.25">
      <c r="D59549" s="12"/>
      <c r="E59549" s="12"/>
      <c r="F59549" s="12"/>
    </row>
    <row r="59550" spans="4:6" x14ac:dyDescent="0.25">
      <c r="D59550" s="12"/>
      <c r="E59550" s="12"/>
      <c r="F59550" s="12"/>
    </row>
    <row r="59551" spans="4:6" x14ac:dyDescent="0.25">
      <c r="D59551" s="12"/>
      <c r="E59551" s="12"/>
      <c r="F59551" s="12"/>
    </row>
    <row r="59552" spans="4:6" x14ac:dyDescent="0.25">
      <c r="D59552" s="12"/>
      <c r="E59552" s="12"/>
      <c r="F59552" s="12"/>
    </row>
    <row r="59553" spans="4:6" x14ac:dyDescent="0.25">
      <c r="D59553" s="12"/>
      <c r="E59553" s="12"/>
      <c r="F59553" s="12"/>
    </row>
    <row r="59554" spans="4:6" x14ac:dyDescent="0.25">
      <c r="D59554" s="12"/>
      <c r="E59554" s="12"/>
      <c r="F59554" s="12"/>
    </row>
    <row r="59555" spans="4:6" x14ac:dyDescent="0.25">
      <c r="D59555" s="12"/>
      <c r="E59555" s="12"/>
      <c r="F59555" s="12"/>
    </row>
    <row r="59556" spans="4:6" x14ac:dyDescent="0.25">
      <c r="D59556" s="12"/>
      <c r="E59556" s="12"/>
      <c r="F59556" s="12"/>
    </row>
    <row r="59557" spans="4:6" x14ac:dyDescent="0.25">
      <c r="D59557" s="12"/>
      <c r="E59557" s="12"/>
      <c r="F59557" s="12"/>
    </row>
    <row r="59558" spans="4:6" x14ac:dyDescent="0.25">
      <c r="D59558" s="12"/>
      <c r="E59558" s="12"/>
      <c r="F59558" s="12"/>
    </row>
    <row r="59559" spans="4:6" x14ac:dyDescent="0.25">
      <c r="D59559" s="12"/>
      <c r="E59559" s="12"/>
      <c r="F59559" s="12"/>
    </row>
    <row r="59560" spans="4:6" x14ac:dyDescent="0.25">
      <c r="D59560" s="12"/>
      <c r="E59560" s="12"/>
      <c r="F59560" s="12"/>
    </row>
    <row r="59561" spans="4:6" x14ac:dyDescent="0.25">
      <c r="D59561" s="12"/>
      <c r="E59561" s="12"/>
      <c r="F59561" s="12"/>
    </row>
    <row r="59562" spans="4:6" x14ac:dyDescent="0.25">
      <c r="D59562" s="12"/>
      <c r="E59562" s="12"/>
      <c r="F59562" s="12"/>
    </row>
    <row r="59563" spans="4:6" x14ac:dyDescent="0.25">
      <c r="D59563" s="12"/>
      <c r="E59563" s="12"/>
      <c r="F59563" s="12"/>
    </row>
    <row r="59564" spans="4:6" x14ac:dyDescent="0.25">
      <c r="D59564" s="12"/>
      <c r="E59564" s="12"/>
      <c r="F59564" s="12"/>
    </row>
    <row r="59565" spans="4:6" x14ac:dyDescent="0.25">
      <c r="D59565" s="12"/>
      <c r="E59565" s="12"/>
      <c r="F59565" s="12"/>
    </row>
    <row r="59566" spans="4:6" x14ac:dyDescent="0.25">
      <c r="D59566" s="12"/>
      <c r="E59566" s="12"/>
      <c r="F59566" s="12"/>
    </row>
    <row r="59567" spans="4:6" x14ac:dyDescent="0.25">
      <c r="D59567" s="12"/>
      <c r="E59567" s="12"/>
      <c r="F59567" s="12"/>
    </row>
    <row r="59568" spans="4:6" x14ac:dyDescent="0.25">
      <c r="D59568" s="12"/>
      <c r="E59568" s="12"/>
      <c r="F59568" s="12"/>
    </row>
    <row r="59569" spans="4:6" x14ac:dyDescent="0.25">
      <c r="D59569" s="12"/>
      <c r="E59569" s="12"/>
      <c r="F59569" s="12"/>
    </row>
    <row r="59570" spans="4:6" x14ac:dyDescent="0.25">
      <c r="D59570" s="12"/>
      <c r="E59570" s="12"/>
      <c r="F59570" s="12"/>
    </row>
    <row r="59571" spans="4:6" x14ac:dyDescent="0.25">
      <c r="D59571" s="12"/>
      <c r="E59571" s="12"/>
      <c r="F59571" s="12"/>
    </row>
    <row r="59572" spans="4:6" x14ac:dyDescent="0.25">
      <c r="D59572" s="12"/>
      <c r="E59572" s="12"/>
      <c r="F59572" s="12"/>
    </row>
    <row r="59573" spans="4:6" x14ac:dyDescent="0.25">
      <c r="D59573" s="12"/>
      <c r="E59573" s="12"/>
      <c r="F59573" s="12"/>
    </row>
    <row r="59574" spans="4:6" x14ac:dyDescent="0.25">
      <c r="D59574" s="12"/>
      <c r="E59574" s="12"/>
      <c r="F59574" s="12"/>
    </row>
    <row r="59575" spans="4:6" x14ac:dyDescent="0.25">
      <c r="D59575" s="12"/>
      <c r="E59575" s="12"/>
      <c r="F59575" s="12"/>
    </row>
    <row r="59576" spans="4:6" x14ac:dyDescent="0.25">
      <c r="D59576" s="12"/>
      <c r="E59576" s="12"/>
      <c r="F59576" s="12"/>
    </row>
    <row r="59577" spans="4:6" x14ac:dyDescent="0.25">
      <c r="D59577" s="12"/>
      <c r="E59577" s="12"/>
      <c r="F59577" s="12"/>
    </row>
    <row r="59578" spans="4:6" x14ac:dyDescent="0.25">
      <c r="D59578" s="12"/>
      <c r="E59578" s="12"/>
      <c r="F59578" s="12"/>
    </row>
    <row r="59579" spans="4:6" x14ac:dyDescent="0.25">
      <c r="D59579" s="12"/>
      <c r="E59579" s="12"/>
      <c r="F59579" s="12"/>
    </row>
    <row r="59580" spans="4:6" x14ac:dyDescent="0.25">
      <c r="D59580" s="12"/>
      <c r="E59580" s="12"/>
      <c r="F59580" s="12"/>
    </row>
    <row r="59581" spans="4:6" x14ac:dyDescent="0.25">
      <c r="D59581" s="12"/>
      <c r="E59581" s="12"/>
      <c r="F59581" s="12"/>
    </row>
    <row r="59582" spans="4:6" x14ac:dyDescent="0.25">
      <c r="D59582" s="12"/>
      <c r="E59582" s="12"/>
      <c r="F59582" s="12"/>
    </row>
    <row r="59583" spans="4:6" x14ac:dyDescent="0.25">
      <c r="D59583" s="12"/>
      <c r="E59583" s="12"/>
      <c r="F59583" s="12"/>
    </row>
    <row r="59584" spans="4:6" x14ac:dyDescent="0.25">
      <c r="D59584" s="12"/>
      <c r="E59584" s="12"/>
      <c r="F59584" s="12"/>
    </row>
    <row r="59585" spans="4:6" x14ac:dyDescent="0.25">
      <c r="D59585" s="12"/>
      <c r="E59585" s="12"/>
      <c r="F59585" s="12"/>
    </row>
    <row r="59586" spans="4:6" x14ac:dyDescent="0.25">
      <c r="D59586" s="12"/>
      <c r="E59586" s="12"/>
      <c r="F59586" s="12"/>
    </row>
    <row r="59587" spans="4:6" x14ac:dyDescent="0.25">
      <c r="D59587" s="12"/>
      <c r="E59587" s="12"/>
      <c r="F59587" s="12"/>
    </row>
    <row r="59588" spans="4:6" x14ac:dyDescent="0.25">
      <c r="D59588" s="12"/>
      <c r="E59588" s="12"/>
      <c r="F59588" s="12"/>
    </row>
    <row r="59589" spans="4:6" x14ac:dyDescent="0.25">
      <c r="D59589" s="12"/>
      <c r="E59589" s="12"/>
      <c r="F59589" s="12"/>
    </row>
    <row r="59590" spans="4:6" x14ac:dyDescent="0.25">
      <c r="D59590" s="12"/>
      <c r="E59590" s="12"/>
      <c r="F59590" s="12"/>
    </row>
    <row r="59591" spans="4:6" x14ac:dyDescent="0.25">
      <c r="D59591" s="12"/>
      <c r="E59591" s="12"/>
      <c r="F59591" s="12"/>
    </row>
    <row r="59592" spans="4:6" x14ac:dyDescent="0.25">
      <c r="D59592" s="12"/>
      <c r="E59592" s="12"/>
      <c r="F59592" s="12"/>
    </row>
    <row r="59593" spans="4:6" x14ac:dyDescent="0.25">
      <c r="D59593" s="12"/>
      <c r="E59593" s="12"/>
      <c r="F59593" s="12"/>
    </row>
    <row r="59594" spans="4:6" x14ac:dyDescent="0.25">
      <c r="D59594" s="12"/>
      <c r="E59594" s="12"/>
      <c r="F59594" s="12"/>
    </row>
    <row r="59595" spans="4:6" x14ac:dyDescent="0.25">
      <c r="D59595" s="12"/>
      <c r="E59595" s="12"/>
      <c r="F59595" s="12"/>
    </row>
    <row r="59596" spans="4:6" x14ac:dyDescent="0.25">
      <c r="D59596" s="12"/>
      <c r="E59596" s="12"/>
      <c r="F59596" s="12"/>
    </row>
    <row r="59597" spans="4:6" x14ac:dyDescent="0.25">
      <c r="D59597" s="12"/>
      <c r="E59597" s="12"/>
      <c r="F59597" s="12"/>
    </row>
    <row r="59598" spans="4:6" x14ac:dyDescent="0.25">
      <c r="D59598" s="12"/>
      <c r="E59598" s="12"/>
      <c r="F59598" s="12"/>
    </row>
    <row r="59599" spans="4:6" x14ac:dyDescent="0.25">
      <c r="D59599" s="12"/>
      <c r="E59599" s="12"/>
      <c r="F59599" s="12"/>
    </row>
    <row r="59600" spans="4:6" x14ac:dyDescent="0.25">
      <c r="D59600" s="12"/>
      <c r="E59600" s="12"/>
      <c r="F59600" s="12"/>
    </row>
    <row r="59601" spans="4:6" x14ac:dyDescent="0.25">
      <c r="D59601" s="12"/>
      <c r="E59601" s="12"/>
      <c r="F59601" s="12"/>
    </row>
    <row r="59602" spans="4:6" x14ac:dyDescent="0.25">
      <c r="D59602" s="12"/>
      <c r="E59602" s="12"/>
      <c r="F59602" s="12"/>
    </row>
    <row r="59603" spans="4:6" x14ac:dyDescent="0.25">
      <c r="D59603" s="12"/>
      <c r="E59603" s="12"/>
      <c r="F59603" s="12"/>
    </row>
    <row r="59604" spans="4:6" x14ac:dyDescent="0.25">
      <c r="D59604" s="12"/>
      <c r="E59604" s="12"/>
      <c r="F59604" s="12"/>
    </row>
    <row r="59605" spans="4:6" x14ac:dyDescent="0.25">
      <c r="D59605" s="12"/>
      <c r="E59605" s="12"/>
      <c r="F59605" s="12"/>
    </row>
    <row r="59606" spans="4:6" x14ac:dyDescent="0.25">
      <c r="D59606" s="12"/>
      <c r="E59606" s="12"/>
      <c r="F59606" s="12"/>
    </row>
    <row r="59607" spans="4:6" x14ac:dyDescent="0.25">
      <c r="D59607" s="12"/>
      <c r="E59607" s="12"/>
      <c r="F59607" s="12"/>
    </row>
    <row r="59608" spans="4:6" x14ac:dyDescent="0.25">
      <c r="D59608" s="12"/>
      <c r="E59608" s="12"/>
      <c r="F59608" s="12"/>
    </row>
    <row r="59609" spans="4:6" x14ac:dyDescent="0.25">
      <c r="D59609" s="12"/>
      <c r="E59609" s="12"/>
      <c r="F59609" s="12"/>
    </row>
    <row r="59610" spans="4:6" x14ac:dyDescent="0.25">
      <c r="D59610" s="12"/>
      <c r="E59610" s="12"/>
      <c r="F59610" s="12"/>
    </row>
    <row r="59611" spans="4:6" x14ac:dyDescent="0.25">
      <c r="D59611" s="12"/>
      <c r="E59611" s="12"/>
      <c r="F59611" s="12"/>
    </row>
    <row r="59612" spans="4:6" x14ac:dyDescent="0.25">
      <c r="D59612" s="12"/>
      <c r="E59612" s="12"/>
      <c r="F59612" s="12"/>
    </row>
    <row r="59613" spans="4:6" x14ac:dyDescent="0.25">
      <c r="D59613" s="12"/>
      <c r="E59613" s="12"/>
      <c r="F59613" s="12"/>
    </row>
    <row r="59614" spans="4:6" x14ac:dyDescent="0.25">
      <c r="D59614" s="12"/>
      <c r="E59614" s="12"/>
      <c r="F59614" s="12"/>
    </row>
    <row r="59615" spans="4:6" x14ac:dyDescent="0.25">
      <c r="D59615" s="12"/>
      <c r="E59615" s="12"/>
      <c r="F59615" s="12"/>
    </row>
    <row r="59616" spans="4:6" x14ac:dyDescent="0.25">
      <c r="D59616" s="12"/>
      <c r="E59616" s="12"/>
      <c r="F59616" s="12"/>
    </row>
    <row r="59617" spans="4:6" x14ac:dyDescent="0.25">
      <c r="D59617" s="12"/>
      <c r="E59617" s="12"/>
      <c r="F59617" s="12"/>
    </row>
    <row r="59618" spans="4:6" x14ac:dyDescent="0.25">
      <c r="D59618" s="12"/>
      <c r="E59618" s="12"/>
      <c r="F59618" s="12"/>
    </row>
    <row r="59619" spans="4:6" x14ac:dyDescent="0.25">
      <c r="D59619" s="12"/>
      <c r="E59619" s="12"/>
      <c r="F59619" s="12"/>
    </row>
    <row r="59620" spans="4:6" x14ac:dyDescent="0.25">
      <c r="D59620" s="12"/>
      <c r="E59620" s="12"/>
      <c r="F59620" s="12"/>
    </row>
    <row r="59621" spans="4:6" x14ac:dyDescent="0.25">
      <c r="D59621" s="12"/>
      <c r="E59621" s="12"/>
      <c r="F59621" s="12"/>
    </row>
    <row r="59622" spans="4:6" x14ac:dyDescent="0.25">
      <c r="D59622" s="12"/>
      <c r="E59622" s="12"/>
      <c r="F59622" s="12"/>
    </row>
    <row r="59623" spans="4:6" x14ac:dyDescent="0.25">
      <c r="D59623" s="12"/>
      <c r="E59623" s="12"/>
      <c r="F59623" s="12"/>
    </row>
    <row r="59624" spans="4:6" x14ac:dyDescent="0.25">
      <c r="D59624" s="12"/>
      <c r="E59624" s="12"/>
      <c r="F59624" s="12"/>
    </row>
    <row r="59625" spans="4:6" x14ac:dyDescent="0.25">
      <c r="D59625" s="12"/>
      <c r="E59625" s="12"/>
      <c r="F59625" s="12"/>
    </row>
    <row r="59626" spans="4:6" x14ac:dyDescent="0.25">
      <c r="D59626" s="12"/>
      <c r="E59626" s="12"/>
      <c r="F59626" s="12"/>
    </row>
    <row r="59627" spans="4:6" x14ac:dyDescent="0.25">
      <c r="D59627" s="12"/>
      <c r="E59627" s="12"/>
      <c r="F59627" s="12"/>
    </row>
    <row r="59628" spans="4:6" x14ac:dyDescent="0.25">
      <c r="D59628" s="12"/>
      <c r="E59628" s="12"/>
      <c r="F59628" s="12"/>
    </row>
    <row r="59629" spans="4:6" x14ac:dyDescent="0.25">
      <c r="D59629" s="12"/>
      <c r="E59629" s="12"/>
      <c r="F59629" s="12"/>
    </row>
    <row r="59630" spans="4:6" x14ac:dyDescent="0.25">
      <c r="D59630" s="12"/>
      <c r="E59630" s="12"/>
      <c r="F59630" s="12"/>
    </row>
    <row r="59631" spans="4:6" x14ac:dyDescent="0.25">
      <c r="D59631" s="12"/>
      <c r="E59631" s="12"/>
      <c r="F59631" s="12"/>
    </row>
    <row r="59632" spans="4:6" x14ac:dyDescent="0.25">
      <c r="D59632" s="12"/>
      <c r="E59632" s="12"/>
      <c r="F59632" s="12"/>
    </row>
    <row r="59633" spans="4:6" x14ac:dyDescent="0.25">
      <c r="D59633" s="12"/>
      <c r="E59633" s="12"/>
      <c r="F59633" s="12"/>
    </row>
    <row r="59634" spans="4:6" x14ac:dyDescent="0.25">
      <c r="D59634" s="12"/>
      <c r="E59634" s="12"/>
      <c r="F59634" s="12"/>
    </row>
    <row r="59635" spans="4:6" x14ac:dyDescent="0.25">
      <c r="D59635" s="12"/>
      <c r="E59635" s="12"/>
      <c r="F59635" s="12"/>
    </row>
    <row r="59636" spans="4:6" x14ac:dyDescent="0.25">
      <c r="D59636" s="12"/>
      <c r="E59636" s="12"/>
      <c r="F59636" s="12"/>
    </row>
    <row r="59637" spans="4:6" x14ac:dyDescent="0.25">
      <c r="D59637" s="12"/>
      <c r="E59637" s="12"/>
      <c r="F59637" s="12"/>
    </row>
    <row r="59638" spans="4:6" x14ac:dyDescent="0.25">
      <c r="D59638" s="12"/>
      <c r="E59638" s="12"/>
      <c r="F59638" s="12"/>
    </row>
    <row r="59639" spans="4:6" x14ac:dyDescent="0.25">
      <c r="D59639" s="12"/>
      <c r="E59639" s="12"/>
      <c r="F59639" s="12"/>
    </row>
    <row r="59640" spans="4:6" x14ac:dyDescent="0.25">
      <c r="D59640" s="12"/>
      <c r="E59640" s="12"/>
      <c r="F59640" s="12"/>
    </row>
    <row r="59641" spans="4:6" x14ac:dyDescent="0.25">
      <c r="D59641" s="12"/>
      <c r="E59641" s="12"/>
      <c r="F59641" s="12"/>
    </row>
    <row r="59642" spans="4:6" x14ac:dyDescent="0.25">
      <c r="D59642" s="12"/>
      <c r="E59642" s="12"/>
      <c r="F59642" s="12"/>
    </row>
    <row r="59643" spans="4:6" x14ac:dyDescent="0.25">
      <c r="D59643" s="12"/>
      <c r="E59643" s="12"/>
      <c r="F59643" s="12"/>
    </row>
    <row r="59644" spans="4:6" x14ac:dyDescent="0.25">
      <c r="D59644" s="12"/>
      <c r="E59644" s="12"/>
      <c r="F59644" s="12"/>
    </row>
    <row r="59645" spans="4:6" x14ac:dyDescent="0.25">
      <c r="D59645" s="12"/>
      <c r="E59645" s="12"/>
      <c r="F59645" s="12"/>
    </row>
    <row r="59646" spans="4:6" x14ac:dyDescent="0.25">
      <c r="D59646" s="12"/>
      <c r="E59646" s="12"/>
      <c r="F59646" s="12"/>
    </row>
    <row r="59647" spans="4:6" x14ac:dyDescent="0.25">
      <c r="D59647" s="12"/>
      <c r="E59647" s="12"/>
      <c r="F59647" s="12"/>
    </row>
    <row r="59648" spans="4:6" x14ac:dyDescent="0.25">
      <c r="D59648" s="12"/>
      <c r="E59648" s="12"/>
      <c r="F59648" s="12"/>
    </row>
    <row r="59649" spans="4:6" x14ac:dyDescent="0.25">
      <c r="D59649" s="12"/>
      <c r="E59649" s="12"/>
      <c r="F59649" s="12"/>
    </row>
    <row r="59650" spans="4:6" x14ac:dyDescent="0.25">
      <c r="D59650" s="12"/>
      <c r="E59650" s="12"/>
      <c r="F59650" s="12"/>
    </row>
    <row r="59651" spans="4:6" x14ac:dyDescent="0.25">
      <c r="D59651" s="12"/>
      <c r="E59651" s="12"/>
      <c r="F59651" s="12"/>
    </row>
    <row r="59652" spans="4:6" x14ac:dyDescent="0.25">
      <c r="D59652" s="12"/>
      <c r="E59652" s="12"/>
      <c r="F59652" s="12"/>
    </row>
    <row r="59653" spans="4:6" x14ac:dyDescent="0.25">
      <c r="D59653" s="12"/>
      <c r="E59653" s="12"/>
      <c r="F59653" s="12"/>
    </row>
    <row r="59654" spans="4:6" x14ac:dyDescent="0.25">
      <c r="D59654" s="12"/>
      <c r="E59654" s="12"/>
      <c r="F59654" s="12"/>
    </row>
    <row r="59655" spans="4:6" x14ac:dyDescent="0.25">
      <c r="D59655" s="12"/>
      <c r="E59655" s="12"/>
      <c r="F59655" s="12"/>
    </row>
    <row r="59656" spans="4:6" x14ac:dyDescent="0.25">
      <c r="D59656" s="12"/>
      <c r="E59656" s="12"/>
      <c r="F59656" s="12"/>
    </row>
    <row r="59657" spans="4:6" x14ac:dyDescent="0.25">
      <c r="D59657" s="12"/>
      <c r="E59657" s="12"/>
      <c r="F59657" s="12"/>
    </row>
    <row r="59658" spans="4:6" x14ac:dyDescent="0.25">
      <c r="D59658" s="12"/>
      <c r="E59658" s="12"/>
      <c r="F59658" s="12"/>
    </row>
    <row r="59659" spans="4:6" x14ac:dyDescent="0.25">
      <c r="D59659" s="12"/>
      <c r="E59659" s="12"/>
      <c r="F59659" s="12"/>
    </row>
    <row r="59660" spans="4:6" x14ac:dyDescent="0.25">
      <c r="D59660" s="12"/>
      <c r="E59660" s="12"/>
      <c r="F59660" s="12"/>
    </row>
    <row r="59661" spans="4:6" x14ac:dyDescent="0.25">
      <c r="D59661" s="12"/>
      <c r="E59661" s="12"/>
      <c r="F59661" s="12"/>
    </row>
    <row r="59662" spans="4:6" x14ac:dyDescent="0.25">
      <c r="D59662" s="12"/>
      <c r="E59662" s="12"/>
      <c r="F59662" s="12"/>
    </row>
    <row r="59663" spans="4:6" x14ac:dyDescent="0.25">
      <c r="D59663" s="12"/>
      <c r="E59663" s="12"/>
      <c r="F59663" s="12"/>
    </row>
    <row r="59664" spans="4:6" x14ac:dyDescent="0.25">
      <c r="D59664" s="12"/>
      <c r="E59664" s="12"/>
      <c r="F59664" s="12"/>
    </row>
    <row r="59665" spans="4:6" x14ac:dyDescent="0.25">
      <c r="D59665" s="12"/>
      <c r="E59665" s="12"/>
      <c r="F59665" s="12"/>
    </row>
    <row r="59666" spans="4:6" x14ac:dyDescent="0.25">
      <c r="D59666" s="12"/>
      <c r="E59666" s="12"/>
      <c r="F59666" s="12"/>
    </row>
    <row r="59667" spans="4:6" x14ac:dyDescent="0.25">
      <c r="D59667" s="12"/>
      <c r="E59667" s="12"/>
      <c r="F59667" s="12"/>
    </row>
    <row r="59668" spans="4:6" x14ac:dyDescent="0.25">
      <c r="D59668" s="12"/>
      <c r="E59668" s="12"/>
      <c r="F59668" s="12"/>
    </row>
    <row r="59669" spans="4:6" x14ac:dyDescent="0.25">
      <c r="D59669" s="12"/>
      <c r="E59669" s="12"/>
      <c r="F59669" s="12"/>
    </row>
    <row r="59670" spans="4:6" x14ac:dyDescent="0.25">
      <c r="D59670" s="12"/>
      <c r="E59670" s="12"/>
      <c r="F59670" s="12"/>
    </row>
    <row r="59671" spans="4:6" x14ac:dyDescent="0.25">
      <c r="D59671" s="12"/>
      <c r="E59671" s="12"/>
      <c r="F59671" s="12"/>
    </row>
    <row r="59672" spans="4:6" x14ac:dyDescent="0.25">
      <c r="D59672" s="12"/>
      <c r="E59672" s="12"/>
      <c r="F59672" s="12"/>
    </row>
    <row r="59673" spans="4:6" x14ac:dyDescent="0.25">
      <c r="D59673" s="12"/>
      <c r="E59673" s="12"/>
      <c r="F59673" s="12"/>
    </row>
    <row r="59674" spans="4:6" x14ac:dyDescent="0.25">
      <c r="D59674" s="12"/>
      <c r="E59674" s="12"/>
      <c r="F59674" s="12"/>
    </row>
    <row r="59675" spans="4:6" x14ac:dyDescent="0.25">
      <c r="D59675" s="12"/>
      <c r="E59675" s="12"/>
      <c r="F59675" s="12"/>
    </row>
    <row r="59676" spans="4:6" x14ac:dyDescent="0.25">
      <c r="D59676" s="12"/>
      <c r="E59676" s="12"/>
      <c r="F59676" s="12"/>
    </row>
    <row r="59677" spans="4:6" x14ac:dyDescent="0.25">
      <c r="D59677" s="12"/>
      <c r="E59677" s="12"/>
      <c r="F59677" s="12"/>
    </row>
    <row r="59678" spans="4:6" x14ac:dyDescent="0.25">
      <c r="D59678" s="12"/>
      <c r="E59678" s="12"/>
      <c r="F59678" s="12"/>
    </row>
    <row r="59679" spans="4:6" x14ac:dyDescent="0.25">
      <c r="D59679" s="12"/>
      <c r="E59679" s="12"/>
      <c r="F59679" s="12"/>
    </row>
    <row r="59680" spans="4:6" x14ac:dyDescent="0.25">
      <c r="D59680" s="12"/>
      <c r="E59680" s="12"/>
      <c r="F59680" s="12"/>
    </row>
    <row r="59681" spans="4:6" x14ac:dyDescent="0.25">
      <c r="D59681" s="12"/>
      <c r="E59681" s="12"/>
      <c r="F59681" s="12"/>
    </row>
    <row r="59682" spans="4:6" x14ac:dyDescent="0.25">
      <c r="D59682" s="12"/>
      <c r="E59682" s="12"/>
      <c r="F59682" s="12"/>
    </row>
    <row r="59683" spans="4:6" x14ac:dyDescent="0.25">
      <c r="D59683" s="12"/>
      <c r="E59683" s="12"/>
      <c r="F59683" s="12"/>
    </row>
    <row r="59684" spans="4:6" x14ac:dyDescent="0.25">
      <c r="D59684" s="12"/>
      <c r="E59684" s="12"/>
      <c r="F59684" s="12"/>
    </row>
    <row r="59685" spans="4:6" x14ac:dyDescent="0.25">
      <c r="D59685" s="12"/>
      <c r="E59685" s="12"/>
      <c r="F59685" s="12"/>
    </row>
    <row r="59686" spans="4:6" x14ac:dyDescent="0.25">
      <c r="D59686" s="12"/>
      <c r="E59686" s="12"/>
      <c r="F59686" s="12"/>
    </row>
    <row r="59687" spans="4:6" x14ac:dyDescent="0.25">
      <c r="D59687" s="12"/>
      <c r="E59687" s="12"/>
      <c r="F59687" s="12"/>
    </row>
    <row r="59688" spans="4:6" x14ac:dyDescent="0.25">
      <c r="D59688" s="12"/>
      <c r="E59688" s="12"/>
      <c r="F59688" s="12"/>
    </row>
    <row r="59689" spans="4:6" x14ac:dyDescent="0.25">
      <c r="D59689" s="12"/>
      <c r="E59689" s="12"/>
      <c r="F59689" s="12"/>
    </row>
    <row r="59690" spans="4:6" x14ac:dyDescent="0.25">
      <c r="D59690" s="12"/>
      <c r="E59690" s="12"/>
      <c r="F59690" s="12"/>
    </row>
    <row r="59691" spans="4:6" x14ac:dyDescent="0.25">
      <c r="D59691" s="12"/>
      <c r="E59691" s="12"/>
      <c r="F59691" s="12"/>
    </row>
    <row r="59692" spans="4:6" x14ac:dyDescent="0.25">
      <c r="D59692" s="12"/>
      <c r="E59692" s="12"/>
      <c r="F59692" s="12"/>
    </row>
    <row r="59693" spans="4:6" x14ac:dyDescent="0.25">
      <c r="D59693" s="12"/>
      <c r="E59693" s="12"/>
      <c r="F59693" s="12"/>
    </row>
    <row r="59694" spans="4:6" x14ac:dyDescent="0.25">
      <c r="D59694" s="12"/>
      <c r="E59694" s="12"/>
      <c r="F59694" s="12"/>
    </row>
    <row r="59695" spans="4:6" x14ac:dyDescent="0.25">
      <c r="D59695" s="12"/>
      <c r="E59695" s="12"/>
      <c r="F59695" s="12"/>
    </row>
    <row r="59696" spans="4:6" x14ac:dyDescent="0.25">
      <c r="D59696" s="12"/>
      <c r="E59696" s="12"/>
      <c r="F59696" s="12"/>
    </row>
    <row r="59697" spans="4:6" x14ac:dyDescent="0.25">
      <c r="D59697" s="12"/>
      <c r="E59697" s="12"/>
      <c r="F59697" s="12"/>
    </row>
    <row r="59698" spans="4:6" x14ac:dyDescent="0.25">
      <c r="D59698" s="12"/>
      <c r="E59698" s="12"/>
      <c r="F59698" s="12"/>
    </row>
    <row r="59699" spans="4:6" x14ac:dyDescent="0.25">
      <c r="D59699" s="12"/>
      <c r="E59699" s="12"/>
      <c r="F59699" s="12"/>
    </row>
    <row r="59700" spans="4:6" x14ac:dyDescent="0.25">
      <c r="D59700" s="12"/>
      <c r="E59700" s="12"/>
      <c r="F59700" s="12"/>
    </row>
    <row r="59701" spans="4:6" x14ac:dyDescent="0.25">
      <c r="D59701" s="12"/>
      <c r="E59701" s="12"/>
      <c r="F59701" s="12"/>
    </row>
    <row r="59702" spans="4:6" x14ac:dyDescent="0.25">
      <c r="D59702" s="12"/>
      <c r="E59702" s="12"/>
      <c r="F59702" s="12"/>
    </row>
    <row r="59703" spans="4:6" x14ac:dyDescent="0.25">
      <c r="D59703" s="12"/>
      <c r="E59703" s="12"/>
      <c r="F59703" s="12"/>
    </row>
    <row r="59704" spans="4:6" x14ac:dyDescent="0.25">
      <c r="D59704" s="12"/>
      <c r="E59704" s="12"/>
      <c r="F59704" s="12"/>
    </row>
    <row r="59705" spans="4:6" x14ac:dyDescent="0.25">
      <c r="D59705" s="12"/>
      <c r="E59705" s="12"/>
      <c r="F59705" s="12"/>
    </row>
    <row r="59706" spans="4:6" x14ac:dyDescent="0.25">
      <c r="D59706" s="12"/>
      <c r="E59706" s="12"/>
      <c r="F59706" s="12"/>
    </row>
    <row r="59707" spans="4:6" x14ac:dyDescent="0.25">
      <c r="D59707" s="12"/>
      <c r="E59707" s="12"/>
      <c r="F59707" s="12"/>
    </row>
    <row r="59708" spans="4:6" x14ac:dyDescent="0.25">
      <c r="D59708" s="12"/>
      <c r="E59708" s="12"/>
      <c r="F59708" s="12"/>
    </row>
    <row r="59709" spans="4:6" x14ac:dyDescent="0.25">
      <c r="D59709" s="12"/>
      <c r="E59709" s="12"/>
      <c r="F59709" s="12"/>
    </row>
    <row r="59710" spans="4:6" x14ac:dyDescent="0.25">
      <c r="D59710" s="12"/>
      <c r="E59710" s="12"/>
      <c r="F59710" s="12"/>
    </row>
    <row r="59711" spans="4:6" x14ac:dyDescent="0.25">
      <c r="D59711" s="12"/>
      <c r="E59711" s="12"/>
      <c r="F59711" s="12"/>
    </row>
    <row r="59712" spans="4:6" x14ac:dyDescent="0.25">
      <c r="D59712" s="12"/>
      <c r="E59712" s="12"/>
      <c r="F59712" s="12"/>
    </row>
    <row r="59713" spans="4:6" x14ac:dyDescent="0.25">
      <c r="D59713" s="12"/>
      <c r="E59713" s="12"/>
      <c r="F59713" s="12"/>
    </row>
    <row r="59714" spans="4:6" x14ac:dyDescent="0.25">
      <c r="D59714" s="12"/>
      <c r="E59714" s="12"/>
      <c r="F59714" s="12"/>
    </row>
    <row r="59715" spans="4:6" x14ac:dyDescent="0.25">
      <c r="D59715" s="12"/>
      <c r="E59715" s="12"/>
      <c r="F59715" s="12"/>
    </row>
    <row r="59716" spans="4:6" x14ac:dyDescent="0.25">
      <c r="D59716" s="12"/>
      <c r="E59716" s="12"/>
      <c r="F59716" s="12"/>
    </row>
    <row r="59717" spans="4:6" x14ac:dyDescent="0.25">
      <c r="D59717" s="12"/>
      <c r="E59717" s="12"/>
      <c r="F59717" s="12"/>
    </row>
    <row r="59718" spans="4:6" x14ac:dyDescent="0.25">
      <c r="D59718" s="12"/>
      <c r="E59718" s="12"/>
      <c r="F59718" s="12"/>
    </row>
    <row r="59719" spans="4:6" x14ac:dyDescent="0.25">
      <c r="D59719" s="12"/>
      <c r="E59719" s="12"/>
      <c r="F59719" s="12"/>
    </row>
    <row r="59720" spans="4:6" x14ac:dyDescent="0.25">
      <c r="D59720" s="12"/>
      <c r="E59720" s="12"/>
      <c r="F59720" s="12"/>
    </row>
    <row r="59721" spans="4:6" x14ac:dyDescent="0.25">
      <c r="D59721" s="12"/>
      <c r="E59721" s="12"/>
      <c r="F59721" s="12"/>
    </row>
    <row r="59722" spans="4:6" x14ac:dyDescent="0.25">
      <c r="D59722" s="12"/>
      <c r="E59722" s="12"/>
      <c r="F59722" s="12"/>
    </row>
    <row r="59723" spans="4:6" x14ac:dyDescent="0.25">
      <c r="D59723" s="12"/>
      <c r="E59723" s="12"/>
      <c r="F59723" s="12"/>
    </row>
    <row r="59724" spans="4:6" x14ac:dyDescent="0.25">
      <c r="D59724" s="12"/>
      <c r="E59724" s="12"/>
      <c r="F59724" s="12"/>
    </row>
    <row r="59725" spans="4:6" x14ac:dyDescent="0.25">
      <c r="D59725" s="12"/>
      <c r="E59725" s="12"/>
      <c r="F59725" s="12"/>
    </row>
    <row r="59726" spans="4:6" x14ac:dyDescent="0.25">
      <c r="D59726" s="12"/>
      <c r="E59726" s="12"/>
      <c r="F59726" s="12"/>
    </row>
    <row r="59727" spans="4:6" x14ac:dyDescent="0.25">
      <c r="D59727" s="12"/>
      <c r="E59727" s="12"/>
      <c r="F59727" s="12"/>
    </row>
    <row r="59728" spans="4:6" x14ac:dyDescent="0.25">
      <c r="D59728" s="12"/>
      <c r="E59728" s="12"/>
      <c r="F59728" s="12"/>
    </row>
    <row r="59729" spans="4:6" x14ac:dyDescent="0.25">
      <c r="D59729" s="12"/>
      <c r="E59729" s="12"/>
      <c r="F59729" s="12"/>
    </row>
    <row r="59730" spans="4:6" x14ac:dyDescent="0.25">
      <c r="D59730" s="12"/>
      <c r="E59730" s="12"/>
      <c r="F59730" s="12"/>
    </row>
    <row r="59731" spans="4:6" x14ac:dyDescent="0.25">
      <c r="D59731" s="12"/>
      <c r="E59731" s="12"/>
      <c r="F59731" s="12"/>
    </row>
    <row r="59732" spans="4:6" x14ac:dyDescent="0.25">
      <c r="D59732" s="12"/>
      <c r="E59732" s="12"/>
      <c r="F59732" s="12"/>
    </row>
    <row r="59733" spans="4:6" x14ac:dyDescent="0.25">
      <c r="D59733" s="12"/>
      <c r="E59733" s="12"/>
      <c r="F59733" s="12"/>
    </row>
    <row r="59734" spans="4:6" x14ac:dyDescent="0.25">
      <c r="D59734" s="12"/>
      <c r="E59734" s="12"/>
      <c r="F59734" s="12"/>
    </row>
    <row r="59735" spans="4:6" x14ac:dyDescent="0.25">
      <c r="D59735" s="12"/>
      <c r="E59735" s="12"/>
      <c r="F59735" s="12"/>
    </row>
    <row r="59736" spans="4:6" x14ac:dyDescent="0.25">
      <c r="D59736" s="12"/>
      <c r="E59736" s="12"/>
      <c r="F59736" s="12"/>
    </row>
    <row r="59737" spans="4:6" x14ac:dyDescent="0.25">
      <c r="D59737" s="12"/>
      <c r="E59737" s="12"/>
      <c r="F59737" s="12"/>
    </row>
    <row r="59738" spans="4:6" x14ac:dyDescent="0.25">
      <c r="D59738" s="12"/>
      <c r="E59738" s="12"/>
      <c r="F59738" s="12"/>
    </row>
    <row r="59739" spans="4:6" x14ac:dyDescent="0.25">
      <c r="D59739" s="12"/>
      <c r="E59739" s="12"/>
      <c r="F59739" s="12"/>
    </row>
    <row r="59740" spans="4:6" x14ac:dyDescent="0.25">
      <c r="D59740" s="12"/>
      <c r="E59740" s="12"/>
      <c r="F59740" s="12"/>
    </row>
    <row r="59741" spans="4:6" x14ac:dyDescent="0.25">
      <c r="D59741" s="12"/>
      <c r="E59741" s="12"/>
      <c r="F59741" s="12"/>
    </row>
    <row r="59742" spans="4:6" x14ac:dyDescent="0.25">
      <c r="D59742" s="12"/>
      <c r="E59742" s="12"/>
      <c r="F59742" s="12"/>
    </row>
    <row r="59743" spans="4:6" x14ac:dyDescent="0.25">
      <c r="D59743" s="12"/>
      <c r="E59743" s="12"/>
      <c r="F59743" s="12"/>
    </row>
    <row r="59744" spans="4:6" x14ac:dyDescent="0.25">
      <c r="D59744" s="12"/>
      <c r="E59744" s="12"/>
      <c r="F59744" s="12"/>
    </row>
    <row r="59745" spans="4:6" x14ac:dyDescent="0.25">
      <c r="D59745" s="12"/>
      <c r="E59745" s="12"/>
      <c r="F59745" s="12"/>
    </row>
    <row r="59746" spans="4:6" x14ac:dyDescent="0.25">
      <c r="D59746" s="12"/>
      <c r="E59746" s="12"/>
      <c r="F59746" s="12"/>
    </row>
    <row r="59747" spans="4:6" x14ac:dyDescent="0.25">
      <c r="D59747" s="12"/>
      <c r="E59747" s="12"/>
      <c r="F59747" s="12"/>
    </row>
    <row r="59748" spans="4:6" x14ac:dyDescent="0.25">
      <c r="D59748" s="12"/>
      <c r="E59748" s="12"/>
      <c r="F59748" s="12"/>
    </row>
    <row r="59749" spans="4:6" x14ac:dyDescent="0.25">
      <c r="D59749" s="12"/>
      <c r="E59749" s="12"/>
      <c r="F59749" s="12"/>
    </row>
    <row r="59750" spans="4:6" x14ac:dyDescent="0.25">
      <c r="D59750" s="12"/>
      <c r="E59750" s="12"/>
      <c r="F59750" s="12"/>
    </row>
    <row r="59751" spans="4:6" x14ac:dyDescent="0.25">
      <c r="D59751" s="12"/>
      <c r="E59751" s="12"/>
      <c r="F59751" s="12"/>
    </row>
    <row r="59752" spans="4:6" x14ac:dyDescent="0.25">
      <c r="D59752" s="12"/>
      <c r="E59752" s="12"/>
      <c r="F59752" s="12"/>
    </row>
    <row r="59753" spans="4:6" x14ac:dyDescent="0.25">
      <c r="D59753" s="12"/>
      <c r="E59753" s="12"/>
      <c r="F59753" s="12"/>
    </row>
    <row r="59754" spans="4:6" x14ac:dyDescent="0.25">
      <c r="D59754" s="12"/>
      <c r="E59754" s="12"/>
      <c r="F59754" s="12"/>
    </row>
    <row r="59755" spans="4:6" x14ac:dyDescent="0.25">
      <c r="D59755" s="12"/>
      <c r="E59755" s="12"/>
      <c r="F59755" s="12"/>
    </row>
    <row r="59756" spans="4:6" x14ac:dyDescent="0.25">
      <c r="D59756" s="12"/>
      <c r="E59756" s="12"/>
      <c r="F59756" s="12"/>
    </row>
    <row r="59757" spans="4:6" x14ac:dyDescent="0.25">
      <c r="D59757" s="12"/>
      <c r="E59757" s="12"/>
      <c r="F59757" s="12"/>
    </row>
    <row r="59758" spans="4:6" x14ac:dyDescent="0.25">
      <c r="D59758" s="12"/>
      <c r="E59758" s="12"/>
      <c r="F59758" s="12"/>
    </row>
    <row r="59759" spans="4:6" x14ac:dyDescent="0.25">
      <c r="D59759" s="12"/>
      <c r="E59759" s="12"/>
      <c r="F59759" s="12"/>
    </row>
    <row r="59760" spans="4:6" x14ac:dyDescent="0.25">
      <c r="D59760" s="12"/>
      <c r="E59760" s="12"/>
      <c r="F59760" s="12"/>
    </row>
    <row r="59761" spans="4:6" x14ac:dyDescent="0.25">
      <c r="D59761" s="12"/>
      <c r="E59761" s="12"/>
      <c r="F59761" s="12"/>
    </row>
    <row r="59762" spans="4:6" x14ac:dyDescent="0.25">
      <c r="D59762" s="12"/>
      <c r="E59762" s="12"/>
      <c r="F59762" s="12"/>
    </row>
    <row r="59763" spans="4:6" x14ac:dyDescent="0.25">
      <c r="D59763" s="12"/>
      <c r="E59763" s="12"/>
      <c r="F59763" s="12"/>
    </row>
    <row r="59764" spans="4:6" x14ac:dyDescent="0.25">
      <c r="D59764" s="12"/>
      <c r="E59764" s="12"/>
      <c r="F59764" s="12"/>
    </row>
    <row r="59765" spans="4:6" x14ac:dyDescent="0.25">
      <c r="D59765" s="12"/>
      <c r="E59765" s="12"/>
      <c r="F59765" s="12"/>
    </row>
    <row r="59766" spans="4:6" x14ac:dyDescent="0.25">
      <c r="D59766" s="12"/>
      <c r="E59766" s="12"/>
      <c r="F59766" s="12"/>
    </row>
    <row r="59767" spans="4:6" x14ac:dyDescent="0.25">
      <c r="D59767" s="12"/>
      <c r="E59767" s="12"/>
      <c r="F59767" s="12"/>
    </row>
    <row r="59768" spans="4:6" x14ac:dyDescent="0.25">
      <c r="D59768" s="12"/>
      <c r="E59768" s="12"/>
      <c r="F59768" s="12"/>
    </row>
    <row r="59769" spans="4:6" x14ac:dyDescent="0.25">
      <c r="D59769" s="12"/>
      <c r="E59769" s="12"/>
      <c r="F59769" s="12"/>
    </row>
    <row r="59770" spans="4:6" x14ac:dyDescent="0.25">
      <c r="D59770" s="12"/>
      <c r="E59770" s="12"/>
      <c r="F59770" s="12"/>
    </row>
    <row r="59771" spans="4:6" x14ac:dyDescent="0.25">
      <c r="D59771" s="12"/>
      <c r="E59771" s="12"/>
      <c r="F59771" s="12"/>
    </row>
    <row r="59772" spans="4:6" x14ac:dyDescent="0.25">
      <c r="D59772" s="12"/>
      <c r="E59772" s="12"/>
      <c r="F59772" s="12"/>
    </row>
    <row r="59773" spans="4:6" x14ac:dyDescent="0.25">
      <c r="D59773" s="12"/>
      <c r="E59773" s="12"/>
      <c r="F59773" s="12"/>
    </row>
    <row r="59774" spans="4:6" x14ac:dyDescent="0.25">
      <c r="D59774" s="12"/>
      <c r="E59774" s="12"/>
      <c r="F59774" s="12"/>
    </row>
    <row r="59775" spans="4:6" x14ac:dyDescent="0.25">
      <c r="D59775" s="12"/>
      <c r="E59775" s="12"/>
      <c r="F59775" s="12"/>
    </row>
    <row r="59776" spans="4:6" x14ac:dyDescent="0.25">
      <c r="D59776" s="12"/>
      <c r="E59776" s="12"/>
      <c r="F59776" s="12"/>
    </row>
    <row r="59777" spans="4:6" x14ac:dyDescent="0.25">
      <c r="D59777" s="12"/>
      <c r="E59777" s="12"/>
      <c r="F59777" s="12"/>
    </row>
    <row r="59778" spans="4:6" x14ac:dyDescent="0.25">
      <c r="D59778" s="12"/>
      <c r="E59778" s="12"/>
      <c r="F59778" s="12"/>
    </row>
    <row r="59779" spans="4:6" x14ac:dyDescent="0.25">
      <c r="D59779" s="12"/>
      <c r="E59779" s="12"/>
      <c r="F59779" s="12"/>
    </row>
    <row r="59780" spans="4:6" x14ac:dyDescent="0.25">
      <c r="D59780" s="12"/>
      <c r="E59780" s="12"/>
      <c r="F59780" s="12"/>
    </row>
    <row r="59781" spans="4:6" x14ac:dyDescent="0.25">
      <c r="D59781" s="12"/>
      <c r="E59781" s="12"/>
      <c r="F59781" s="12"/>
    </row>
    <row r="59782" spans="4:6" x14ac:dyDescent="0.25">
      <c r="D59782" s="12"/>
      <c r="E59782" s="12"/>
      <c r="F59782" s="12"/>
    </row>
    <row r="59783" spans="4:6" x14ac:dyDescent="0.25">
      <c r="D59783" s="12"/>
      <c r="E59783" s="12"/>
      <c r="F59783" s="12"/>
    </row>
    <row r="59784" spans="4:6" x14ac:dyDescent="0.25">
      <c r="D59784" s="12"/>
      <c r="E59784" s="12"/>
      <c r="F59784" s="12"/>
    </row>
    <row r="59785" spans="4:6" x14ac:dyDescent="0.25">
      <c r="D59785" s="12"/>
      <c r="E59785" s="12"/>
      <c r="F59785" s="12"/>
    </row>
    <row r="59786" spans="4:6" x14ac:dyDescent="0.25">
      <c r="D59786" s="12"/>
      <c r="E59786" s="12"/>
      <c r="F59786" s="12"/>
    </row>
    <row r="59787" spans="4:6" x14ac:dyDescent="0.25">
      <c r="D59787" s="12"/>
      <c r="E59787" s="12"/>
      <c r="F59787" s="12"/>
    </row>
    <row r="59788" spans="4:6" x14ac:dyDescent="0.25">
      <c r="D59788" s="12"/>
      <c r="E59788" s="12"/>
      <c r="F59788" s="12"/>
    </row>
    <row r="59789" spans="4:6" x14ac:dyDescent="0.25">
      <c r="D59789" s="12"/>
      <c r="E59789" s="12"/>
      <c r="F59789" s="12"/>
    </row>
    <row r="59790" spans="4:6" x14ac:dyDescent="0.25">
      <c r="D59790" s="12"/>
      <c r="E59790" s="12"/>
      <c r="F59790" s="12"/>
    </row>
    <row r="59791" spans="4:6" x14ac:dyDescent="0.25">
      <c r="D59791" s="12"/>
      <c r="E59791" s="12"/>
      <c r="F59791" s="12"/>
    </row>
    <row r="59792" spans="4:6" x14ac:dyDescent="0.25">
      <c r="D59792" s="12"/>
      <c r="E59792" s="12"/>
      <c r="F59792" s="12"/>
    </row>
    <row r="59793" spans="4:6" x14ac:dyDescent="0.25">
      <c r="D59793" s="12"/>
      <c r="E59793" s="12"/>
      <c r="F59793" s="12"/>
    </row>
    <row r="59794" spans="4:6" x14ac:dyDescent="0.25">
      <c r="D59794" s="12"/>
      <c r="E59794" s="12"/>
      <c r="F59794" s="12"/>
    </row>
    <row r="59795" spans="4:6" x14ac:dyDescent="0.25">
      <c r="D59795" s="12"/>
      <c r="E59795" s="12"/>
      <c r="F59795" s="12"/>
    </row>
    <row r="59796" spans="4:6" x14ac:dyDescent="0.25">
      <c r="D59796" s="12"/>
      <c r="E59796" s="12"/>
      <c r="F59796" s="12"/>
    </row>
    <row r="59797" spans="4:6" x14ac:dyDescent="0.25">
      <c r="D59797" s="12"/>
      <c r="E59797" s="12"/>
      <c r="F59797" s="12"/>
    </row>
    <row r="59798" spans="4:6" x14ac:dyDescent="0.25">
      <c r="D59798" s="12"/>
      <c r="E59798" s="12"/>
      <c r="F59798" s="12"/>
    </row>
    <row r="59799" spans="4:6" x14ac:dyDescent="0.25">
      <c r="D59799" s="12"/>
      <c r="E59799" s="12"/>
      <c r="F59799" s="12"/>
    </row>
    <row r="59800" spans="4:6" x14ac:dyDescent="0.25">
      <c r="D59800" s="12"/>
      <c r="E59800" s="12"/>
      <c r="F59800" s="12"/>
    </row>
    <row r="59801" spans="4:6" x14ac:dyDescent="0.25">
      <c r="D59801" s="12"/>
      <c r="E59801" s="12"/>
      <c r="F59801" s="12"/>
    </row>
    <row r="59802" spans="4:6" x14ac:dyDescent="0.25">
      <c r="D59802" s="12"/>
      <c r="E59802" s="12"/>
      <c r="F59802" s="12"/>
    </row>
    <row r="59803" spans="4:6" x14ac:dyDescent="0.25">
      <c r="D59803" s="12"/>
      <c r="E59803" s="12"/>
      <c r="F59803" s="12"/>
    </row>
    <row r="59804" spans="4:6" x14ac:dyDescent="0.25">
      <c r="D59804" s="12"/>
      <c r="E59804" s="12"/>
      <c r="F59804" s="12"/>
    </row>
    <row r="59805" spans="4:6" x14ac:dyDescent="0.25">
      <c r="D59805" s="12"/>
      <c r="E59805" s="12"/>
      <c r="F59805" s="12"/>
    </row>
    <row r="59806" spans="4:6" x14ac:dyDescent="0.25">
      <c r="D59806" s="12"/>
      <c r="E59806" s="12"/>
      <c r="F59806" s="12"/>
    </row>
    <row r="59807" spans="4:6" x14ac:dyDescent="0.25">
      <c r="D59807" s="12"/>
      <c r="E59807" s="12"/>
      <c r="F59807" s="12"/>
    </row>
    <row r="59808" spans="4:6" x14ac:dyDescent="0.25">
      <c r="D59808" s="12"/>
      <c r="E59808" s="12"/>
      <c r="F59808" s="12"/>
    </row>
    <row r="59809" spans="4:6" x14ac:dyDescent="0.25">
      <c r="D59809" s="12"/>
      <c r="E59809" s="12"/>
      <c r="F59809" s="12"/>
    </row>
    <row r="59810" spans="4:6" x14ac:dyDescent="0.25">
      <c r="D59810" s="12"/>
      <c r="E59810" s="12"/>
      <c r="F59810" s="12"/>
    </row>
    <row r="59811" spans="4:6" x14ac:dyDescent="0.25">
      <c r="D59811" s="12"/>
      <c r="E59811" s="12"/>
      <c r="F59811" s="12"/>
    </row>
    <row r="59812" spans="4:6" x14ac:dyDescent="0.25">
      <c r="D59812" s="12"/>
      <c r="E59812" s="12"/>
      <c r="F59812" s="12"/>
    </row>
    <row r="59813" spans="4:6" x14ac:dyDescent="0.25">
      <c r="D59813" s="12"/>
      <c r="E59813" s="12"/>
      <c r="F59813" s="12"/>
    </row>
    <row r="59814" spans="4:6" x14ac:dyDescent="0.25">
      <c r="D59814" s="12"/>
      <c r="E59814" s="12"/>
      <c r="F59814" s="12"/>
    </row>
    <row r="59815" spans="4:6" x14ac:dyDescent="0.25">
      <c r="D59815" s="12"/>
      <c r="E59815" s="12"/>
      <c r="F59815" s="12"/>
    </row>
    <row r="59816" spans="4:6" x14ac:dyDescent="0.25">
      <c r="D59816" s="12"/>
      <c r="E59816" s="12"/>
      <c r="F59816" s="12"/>
    </row>
    <row r="59817" spans="4:6" x14ac:dyDescent="0.25">
      <c r="D59817" s="12"/>
      <c r="E59817" s="12"/>
      <c r="F59817" s="12"/>
    </row>
    <row r="59818" spans="4:6" x14ac:dyDescent="0.25">
      <c r="D59818" s="12"/>
      <c r="E59818" s="12"/>
      <c r="F59818" s="12"/>
    </row>
    <row r="59819" spans="4:6" x14ac:dyDescent="0.25">
      <c r="D59819" s="12"/>
      <c r="E59819" s="12"/>
      <c r="F59819" s="12"/>
    </row>
    <row r="59820" spans="4:6" x14ac:dyDescent="0.25">
      <c r="D59820" s="12"/>
      <c r="E59820" s="12"/>
      <c r="F59820" s="12"/>
    </row>
    <row r="59821" spans="4:6" x14ac:dyDescent="0.25">
      <c r="D59821" s="12"/>
      <c r="E59821" s="12"/>
      <c r="F59821" s="12"/>
    </row>
    <row r="59822" spans="4:6" x14ac:dyDescent="0.25">
      <c r="D59822" s="12"/>
      <c r="E59822" s="12"/>
      <c r="F59822" s="12"/>
    </row>
    <row r="59823" spans="4:6" x14ac:dyDescent="0.25">
      <c r="D59823" s="12"/>
      <c r="E59823" s="12"/>
      <c r="F59823" s="12"/>
    </row>
    <row r="59824" spans="4:6" x14ac:dyDescent="0.25">
      <c r="D59824" s="12"/>
      <c r="E59824" s="12"/>
      <c r="F59824" s="12"/>
    </row>
    <row r="59825" spans="4:6" x14ac:dyDescent="0.25">
      <c r="D59825" s="12"/>
      <c r="E59825" s="12"/>
      <c r="F59825" s="12"/>
    </row>
    <row r="59826" spans="4:6" x14ac:dyDescent="0.25">
      <c r="D59826" s="12"/>
      <c r="E59826" s="12"/>
      <c r="F59826" s="12"/>
    </row>
    <row r="59827" spans="4:6" x14ac:dyDescent="0.25">
      <c r="D59827" s="12"/>
      <c r="E59827" s="12"/>
      <c r="F59827" s="12"/>
    </row>
    <row r="59828" spans="4:6" x14ac:dyDescent="0.25">
      <c r="D59828" s="12"/>
      <c r="E59828" s="12"/>
      <c r="F59828" s="12"/>
    </row>
    <row r="59829" spans="4:6" x14ac:dyDescent="0.25">
      <c r="D59829" s="12"/>
      <c r="E59829" s="12"/>
      <c r="F59829" s="12"/>
    </row>
    <row r="59830" spans="4:6" x14ac:dyDescent="0.25">
      <c r="D59830" s="12"/>
      <c r="E59830" s="12"/>
      <c r="F59830" s="12"/>
    </row>
    <row r="59831" spans="4:6" x14ac:dyDescent="0.25">
      <c r="D59831" s="12"/>
      <c r="E59831" s="12"/>
      <c r="F59831" s="12"/>
    </row>
    <row r="59832" spans="4:6" x14ac:dyDescent="0.25">
      <c r="D59832" s="12"/>
      <c r="E59832" s="12"/>
      <c r="F59832" s="12"/>
    </row>
    <row r="59833" spans="4:6" x14ac:dyDescent="0.25">
      <c r="D59833" s="12"/>
      <c r="E59833" s="12"/>
      <c r="F59833" s="12"/>
    </row>
    <row r="59834" spans="4:6" x14ac:dyDescent="0.25">
      <c r="D59834" s="12"/>
      <c r="E59834" s="12"/>
      <c r="F59834" s="12"/>
    </row>
    <row r="59835" spans="4:6" x14ac:dyDescent="0.25">
      <c r="D59835" s="12"/>
      <c r="E59835" s="12"/>
      <c r="F59835" s="12"/>
    </row>
    <row r="59836" spans="4:6" x14ac:dyDescent="0.25">
      <c r="D59836" s="12"/>
      <c r="E59836" s="12"/>
      <c r="F59836" s="12"/>
    </row>
    <row r="59837" spans="4:6" x14ac:dyDescent="0.25">
      <c r="D59837" s="12"/>
      <c r="E59837" s="12"/>
      <c r="F59837" s="12"/>
    </row>
    <row r="59838" spans="4:6" x14ac:dyDescent="0.25">
      <c r="D59838" s="12"/>
      <c r="E59838" s="12"/>
      <c r="F59838" s="12"/>
    </row>
    <row r="59839" spans="4:6" x14ac:dyDescent="0.25">
      <c r="D59839" s="12"/>
      <c r="E59839" s="12"/>
      <c r="F59839" s="12"/>
    </row>
    <row r="59840" spans="4:6" x14ac:dyDescent="0.25">
      <c r="D59840" s="12"/>
      <c r="E59840" s="12"/>
      <c r="F59840" s="12"/>
    </row>
    <row r="59841" spans="4:6" x14ac:dyDescent="0.25">
      <c r="D59841" s="12"/>
      <c r="E59841" s="12"/>
      <c r="F59841" s="12"/>
    </row>
    <row r="59842" spans="4:6" x14ac:dyDescent="0.25">
      <c r="D59842" s="12"/>
      <c r="E59842" s="12"/>
      <c r="F59842" s="12"/>
    </row>
    <row r="59843" spans="4:6" x14ac:dyDescent="0.25">
      <c r="D59843" s="12"/>
      <c r="E59843" s="12"/>
      <c r="F59843" s="12"/>
    </row>
    <row r="59844" spans="4:6" x14ac:dyDescent="0.25">
      <c r="D59844" s="12"/>
      <c r="E59844" s="12"/>
      <c r="F59844" s="12"/>
    </row>
    <row r="59845" spans="4:6" x14ac:dyDescent="0.25">
      <c r="D59845" s="12"/>
      <c r="E59845" s="12"/>
      <c r="F59845" s="12"/>
    </row>
    <row r="59846" spans="4:6" x14ac:dyDescent="0.25">
      <c r="D59846" s="12"/>
      <c r="E59846" s="12"/>
      <c r="F59846" s="12"/>
    </row>
    <row r="59847" spans="4:6" x14ac:dyDescent="0.25">
      <c r="D59847" s="12"/>
      <c r="E59847" s="12"/>
      <c r="F59847" s="12"/>
    </row>
    <row r="59848" spans="4:6" x14ac:dyDescent="0.25">
      <c r="D59848" s="12"/>
      <c r="E59848" s="12"/>
      <c r="F59848" s="12"/>
    </row>
    <row r="59849" spans="4:6" x14ac:dyDescent="0.25">
      <c r="D59849" s="12"/>
      <c r="E59849" s="12"/>
      <c r="F59849" s="12"/>
    </row>
    <row r="59850" spans="4:6" x14ac:dyDescent="0.25">
      <c r="D59850" s="12"/>
      <c r="E59850" s="12"/>
      <c r="F59850" s="12"/>
    </row>
    <row r="59851" spans="4:6" x14ac:dyDescent="0.25">
      <c r="D59851" s="12"/>
      <c r="E59851" s="12"/>
      <c r="F59851" s="12"/>
    </row>
    <row r="59852" spans="4:6" x14ac:dyDescent="0.25">
      <c r="D59852" s="12"/>
      <c r="E59852" s="12"/>
      <c r="F59852" s="12"/>
    </row>
    <row r="59853" spans="4:6" x14ac:dyDescent="0.25">
      <c r="D59853" s="12"/>
      <c r="E59853" s="12"/>
      <c r="F59853" s="12"/>
    </row>
    <row r="59854" spans="4:6" x14ac:dyDescent="0.25">
      <c r="D59854" s="12"/>
      <c r="E59854" s="12"/>
      <c r="F59854" s="12"/>
    </row>
    <row r="59855" spans="4:6" x14ac:dyDescent="0.25">
      <c r="D59855" s="12"/>
      <c r="E59855" s="12"/>
      <c r="F59855" s="12"/>
    </row>
    <row r="59856" spans="4:6" x14ac:dyDescent="0.25">
      <c r="D59856" s="12"/>
      <c r="E59856" s="12"/>
      <c r="F59856" s="12"/>
    </row>
    <row r="59857" spans="4:6" x14ac:dyDescent="0.25">
      <c r="D59857" s="12"/>
      <c r="E59857" s="12"/>
      <c r="F59857" s="12"/>
    </row>
    <row r="59858" spans="4:6" x14ac:dyDescent="0.25">
      <c r="D59858" s="12"/>
      <c r="E59858" s="12"/>
      <c r="F59858" s="12"/>
    </row>
    <row r="59859" spans="4:6" x14ac:dyDescent="0.25">
      <c r="D59859" s="12"/>
      <c r="E59859" s="12"/>
      <c r="F59859" s="12"/>
    </row>
    <row r="59860" spans="4:6" x14ac:dyDescent="0.25">
      <c r="D59860" s="12"/>
      <c r="E59860" s="12"/>
      <c r="F59860" s="12"/>
    </row>
    <row r="59861" spans="4:6" x14ac:dyDescent="0.25">
      <c r="D59861" s="12"/>
      <c r="E59861" s="12"/>
      <c r="F59861" s="12"/>
    </row>
    <row r="59862" spans="4:6" x14ac:dyDescent="0.25">
      <c r="D59862" s="12"/>
      <c r="E59862" s="12"/>
      <c r="F59862" s="12"/>
    </row>
    <row r="59863" spans="4:6" x14ac:dyDescent="0.25">
      <c r="D59863" s="12"/>
      <c r="E59863" s="12"/>
      <c r="F59863" s="12"/>
    </row>
    <row r="59864" spans="4:6" x14ac:dyDescent="0.25">
      <c r="D59864" s="12"/>
      <c r="E59864" s="12"/>
      <c r="F59864" s="12"/>
    </row>
    <row r="59865" spans="4:6" x14ac:dyDescent="0.25">
      <c r="D59865" s="12"/>
      <c r="E59865" s="12"/>
      <c r="F59865" s="12"/>
    </row>
    <row r="59866" spans="4:6" x14ac:dyDescent="0.25">
      <c r="D59866" s="12"/>
      <c r="E59866" s="12"/>
      <c r="F59866" s="12"/>
    </row>
    <row r="59867" spans="4:6" x14ac:dyDescent="0.25">
      <c r="D59867" s="12"/>
      <c r="E59867" s="12"/>
      <c r="F59867" s="12"/>
    </row>
    <row r="59868" spans="4:6" x14ac:dyDescent="0.25">
      <c r="D59868" s="12"/>
      <c r="E59868" s="12"/>
      <c r="F59868" s="12"/>
    </row>
    <row r="59869" spans="4:6" x14ac:dyDescent="0.25">
      <c r="D59869" s="12"/>
      <c r="E59869" s="12"/>
      <c r="F59869" s="12"/>
    </row>
    <row r="59870" spans="4:6" x14ac:dyDescent="0.25">
      <c r="D59870" s="12"/>
      <c r="E59870" s="12"/>
      <c r="F59870" s="12"/>
    </row>
    <row r="59871" spans="4:6" x14ac:dyDescent="0.25">
      <c r="D59871" s="12"/>
      <c r="E59871" s="12"/>
      <c r="F59871" s="12"/>
    </row>
    <row r="59872" spans="4:6" x14ac:dyDescent="0.25">
      <c r="D59872" s="12"/>
      <c r="E59872" s="12"/>
      <c r="F59872" s="12"/>
    </row>
    <row r="59873" spans="4:6" x14ac:dyDescent="0.25">
      <c r="D59873" s="12"/>
      <c r="E59873" s="12"/>
      <c r="F59873" s="12"/>
    </row>
    <row r="59874" spans="4:6" x14ac:dyDescent="0.25">
      <c r="D59874" s="12"/>
      <c r="E59874" s="12"/>
      <c r="F59874" s="12"/>
    </row>
    <row r="59875" spans="4:6" x14ac:dyDescent="0.25">
      <c r="D59875" s="12"/>
      <c r="E59875" s="12"/>
      <c r="F59875" s="12"/>
    </row>
    <row r="59876" spans="4:6" x14ac:dyDescent="0.25">
      <c r="D59876" s="12"/>
      <c r="E59876" s="12"/>
      <c r="F59876" s="12"/>
    </row>
    <row r="59877" spans="4:6" x14ac:dyDescent="0.25">
      <c r="D59877" s="12"/>
      <c r="E59877" s="12"/>
      <c r="F59877" s="12"/>
    </row>
    <row r="59878" spans="4:6" x14ac:dyDescent="0.25">
      <c r="D59878" s="12"/>
      <c r="E59878" s="12"/>
      <c r="F59878" s="12"/>
    </row>
    <row r="59879" spans="4:6" x14ac:dyDescent="0.25">
      <c r="D59879" s="12"/>
      <c r="E59879" s="12"/>
      <c r="F59879" s="12"/>
    </row>
    <row r="59880" spans="4:6" x14ac:dyDescent="0.25">
      <c r="D59880" s="12"/>
      <c r="E59880" s="12"/>
      <c r="F59880" s="12"/>
    </row>
    <row r="59881" spans="4:6" x14ac:dyDescent="0.25">
      <c r="D59881" s="12"/>
      <c r="E59881" s="12"/>
      <c r="F59881" s="12"/>
    </row>
    <row r="59882" spans="4:6" x14ac:dyDescent="0.25">
      <c r="D59882" s="12"/>
      <c r="E59882" s="12"/>
      <c r="F59882" s="12"/>
    </row>
    <row r="59883" spans="4:6" x14ac:dyDescent="0.25">
      <c r="D59883" s="12"/>
      <c r="E59883" s="12"/>
      <c r="F59883" s="12"/>
    </row>
    <row r="59884" spans="4:6" x14ac:dyDescent="0.25">
      <c r="D59884" s="12"/>
      <c r="E59884" s="12"/>
      <c r="F59884" s="12"/>
    </row>
    <row r="59885" spans="4:6" x14ac:dyDescent="0.25">
      <c r="D59885" s="12"/>
      <c r="E59885" s="12"/>
      <c r="F59885" s="12"/>
    </row>
    <row r="59886" spans="4:6" x14ac:dyDescent="0.25">
      <c r="D59886" s="12"/>
      <c r="E59886" s="12"/>
      <c r="F59886" s="12"/>
    </row>
    <row r="59887" spans="4:6" x14ac:dyDescent="0.25">
      <c r="D59887" s="12"/>
      <c r="E59887" s="12"/>
      <c r="F59887" s="12"/>
    </row>
    <row r="59888" spans="4:6" x14ac:dyDescent="0.25">
      <c r="D59888" s="12"/>
      <c r="E59888" s="12"/>
      <c r="F59888" s="12"/>
    </row>
    <row r="59889" spans="4:6" x14ac:dyDescent="0.25">
      <c r="D59889" s="12"/>
      <c r="E59889" s="12"/>
      <c r="F59889" s="12"/>
    </row>
    <row r="59890" spans="4:6" x14ac:dyDescent="0.25">
      <c r="D59890" s="12"/>
      <c r="E59890" s="12"/>
      <c r="F59890" s="12"/>
    </row>
    <row r="59891" spans="4:6" x14ac:dyDescent="0.25">
      <c r="D59891" s="12"/>
      <c r="E59891" s="12"/>
      <c r="F59891" s="12"/>
    </row>
    <row r="59892" spans="4:6" x14ac:dyDescent="0.25">
      <c r="D59892" s="12"/>
      <c r="E59892" s="12"/>
      <c r="F59892" s="12"/>
    </row>
    <row r="59893" spans="4:6" x14ac:dyDescent="0.25">
      <c r="D59893" s="12"/>
      <c r="E59893" s="12"/>
      <c r="F59893" s="12"/>
    </row>
    <row r="59894" spans="4:6" x14ac:dyDescent="0.25">
      <c r="D59894" s="12"/>
      <c r="E59894" s="12"/>
      <c r="F59894" s="12"/>
    </row>
    <row r="59895" spans="4:6" x14ac:dyDescent="0.25">
      <c r="D59895" s="12"/>
      <c r="E59895" s="12"/>
      <c r="F59895" s="12"/>
    </row>
    <row r="59896" spans="4:6" x14ac:dyDescent="0.25">
      <c r="D59896" s="12"/>
      <c r="E59896" s="12"/>
      <c r="F59896" s="12"/>
    </row>
    <row r="59897" spans="4:6" x14ac:dyDescent="0.25">
      <c r="D59897" s="12"/>
      <c r="E59897" s="12"/>
      <c r="F59897" s="12"/>
    </row>
    <row r="59898" spans="4:6" x14ac:dyDescent="0.25">
      <c r="D59898" s="12"/>
      <c r="E59898" s="12"/>
      <c r="F59898" s="12"/>
    </row>
    <row r="59899" spans="4:6" x14ac:dyDescent="0.25">
      <c r="D59899" s="12"/>
      <c r="E59899" s="12"/>
      <c r="F59899" s="12"/>
    </row>
    <row r="59900" spans="4:6" x14ac:dyDescent="0.25">
      <c r="D59900" s="12"/>
      <c r="E59900" s="12"/>
      <c r="F59900" s="12"/>
    </row>
    <row r="59901" spans="4:6" x14ac:dyDescent="0.25">
      <c r="D59901" s="12"/>
      <c r="E59901" s="12"/>
      <c r="F59901" s="12"/>
    </row>
    <row r="59902" spans="4:6" x14ac:dyDescent="0.25">
      <c r="D59902" s="12"/>
      <c r="E59902" s="12"/>
      <c r="F59902" s="12"/>
    </row>
    <row r="59903" spans="4:6" x14ac:dyDescent="0.25">
      <c r="D59903" s="12"/>
      <c r="E59903" s="12"/>
      <c r="F59903" s="12"/>
    </row>
    <row r="59904" spans="4:6" x14ac:dyDescent="0.25">
      <c r="D59904" s="12"/>
      <c r="E59904" s="12"/>
      <c r="F59904" s="12"/>
    </row>
    <row r="59905" spans="4:6" x14ac:dyDescent="0.25">
      <c r="D59905" s="12"/>
      <c r="E59905" s="12"/>
      <c r="F59905" s="12"/>
    </row>
    <row r="59906" spans="4:6" x14ac:dyDescent="0.25">
      <c r="D59906" s="12"/>
      <c r="E59906" s="12"/>
      <c r="F59906" s="12"/>
    </row>
    <row r="59907" spans="4:6" x14ac:dyDescent="0.25">
      <c r="D59907" s="12"/>
      <c r="E59907" s="12"/>
      <c r="F59907" s="12"/>
    </row>
    <row r="59908" spans="4:6" x14ac:dyDescent="0.25">
      <c r="D59908" s="12"/>
      <c r="E59908" s="12"/>
      <c r="F59908" s="12"/>
    </row>
    <row r="59909" spans="4:6" x14ac:dyDescent="0.25">
      <c r="D59909" s="12"/>
      <c r="E59909" s="12"/>
      <c r="F59909" s="12"/>
    </row>
    <row r="59910" spans="4:6" x14ac:dyDescent="0.25">
      <c r="D59910" s="12"/>
      <c r="E59910" s="12"/>
      <c r="F59910" s="12"/>
    </row>
    <row r="59911" spans="4:6" x14ac:dyDescent="0.25">
      <c r="D59911" s="12"/>
      <c r="E59911" s="12"/>
      <c r="F59911" s="12"/>
    </row>
    <row r="59912" spans="4:6" x14ac:dyDescent="0.25">
      <c r="D59912" s="12"/>
      <c r="E59912" s="12"/>
      <c r="F59912" s="12"/>
    </row>
    <row r="59913" spans="4:6" x14ac:dyDescent="0.25">
      <c r="D59913" s="12"/>
      <c r="E59913" s="12"/>
      <c r="F59913" s="12"/>
    </row>
    <row r="59914" spans="4:6" x14ac:dyDescent="0.25">
      <c r="D59914" s="12"/>
      <c r="E59914" s="12"/>
      <c r="F59914" s="12"/>
    </row>
    <row r="59915" spans="4:6" x14ac:dyDescent="0.25">
      <c r="D59915" s="12"/>
      <c r="E59915" s="12"/>
      <c r="F59915" s="12"/>
    </row>
    <row r="59916" spans="4:6" x14ac:dyDescent="0.25">
      <c r="D59916" s="12"/>
      <c r="E59916" s="12"/>
      <c r="F59916" s="12"/>
    </row>
    <row r="59917" spans="4:6" x14ac:dyDescent="0.25">
      <c r="D59917" s="12"/>
      <c r="E59917" s="12"/>
      <c r="F59917" s="12"/>
    </row>
    <row r="59918" spans="4:6" x14ac:dyDescent="0.25">
      <c r="D59918" s="12"/>
      <c r="E59918" s="12"/>
      <c r="F59918" s="12"/>
    </row>
    <row r="59919" spans="4:6" x14ac:dyDescent="0.25">
      <c r="D59919" s="12"/>
      <c r="E59919" s="12"/>
      <c r="F59919" s="12"/>
    </row>
    <row r="59920" spans="4:6" x14ac:dyDescent="0.25">
      <c r="D59920" s="12"/>
      <c r="E59920" s="12"/>
      <c r="F59920" s="12"/>
    </row>
    <row r="59921" spans="4:6" x14ac:dyDescent="0.25">
      <c r="D59921" s="12"/>
      <c r="E59921" s="12"/>
      <c r="F59921" s="12"/>
    </row>
    <row r="59922" spans="4:6" x14ac:dyDescent="0.25">
      <c r="D59922" s="12"/>
      <c r="E59922" s="12"/>
      <c r="F59922" s="12"/>
    </row>
    <row r="59923" spans="4:6" x14ac:dyDescent="0.25">
      <c r="D59923" s="12"/>
      <c r="E59923" s="12"/>
      <c r="F59923" s="12"/>
    </row>
    <row r="59924" spans="4:6" x14ac:dyDescent="0.25">
      <c r="D59924" s="12"/>
      <c r="E59924" s="12"/>
      <c r="F59924" s="12"/>
    </row>
    <row r="59925" spans="4:6" x14ac:dyDescent="0.25">
      <c r="D59925" s="12"/>
      <c r="E59925" s="12"/>
      <c r="F59925" s="12"/>
    </row>
    <row r="59926" spans="4:6" x14ac:dyDescent="0.25">
      <c r="D59926" s="12"/>
      <c r="E59926" s="12"/>
      <c r="F59926" s="12"/>
    </row>
    <row r="59927" spans="4:6" x14ac:dyDescent="0.25">
      <c r="D59927" s="12"/>
      <c r="E59927" s="12"/>
      <c r="F59927" s="12"/>
    </row>
    <row r="59928" spans="4:6" x14ac:dyDescent="0.25">
      <c r="D59928" s="12"/>
      <c r="E59928" s="12"/>
      <c r="F59928" s="12"/>
    </row>
    <row r="59929" spans="4:6" x14ac:dyDescent="0.25">
      <c r="D59929" s="12"/>
      <c r="E59929" s="12"/>
      <c r="F59929" s="12"/>
    </row>
    <row r="59930" spans="4:6" x14ac:dyDescent="0.25">
      <c r="D59930" s="12"/>
      <c r="E59930" s="12"/>
      <c r="F59930" s="12"/>
    </row>
    <row r="59931" spans="4:6" x14ac:dyDescent="0.25">
      <c r="D59931" s="12"/>
      <c r="E59931" s="12"/>
      <c r="F59931" s="12"/>
    </row>
    <row r="59932" spans="4:6" x14ac:dyDescent="0.25">
      <c r="D59932" s="12"/>
      <c r="E59932" s="12"/>
      <c r="F59932" s="12"/>
    </row>
    <row r="59933" spans="4:6" x14ac:dyDescent="0.25">
      <c r="D59933" s="12"/>
      <c r="E59933" s="12"/>
      <c r="F59933" s="12"/>
    </row>
    <row r="59934" spans="4:6" x14ac:dyDescent="0.25">
      <c r="D59934" s="12"/>
      <c r="E59934" s="12"/>
      <c r="F59934" s="12"/>
    </row>
    <row r="59935" spans="4:6" x14ac:dyDescent="0.25">
      <c r="D59935" s="12"/>
      <c r="E59935" s="12"/>
      <c r="F59935" s="12"/>
    </row>
    <row r="59936" spans="4:6" x14ac:dyDescent="0.25">
      <c r="D59936" s="12"/>
      <c r="E59936" s="12"/>
      <c r="F59936" s="12"/>
    </row>
    <row r="59937" spans="4:6" x14ac:dyDescent="0.25">
      <c r="D59937" s="12"/>
      <c r="E59937" s="12"/>
      <c r="F59937" s="12"/>
    </row>
    <row r="59938" spans="4:6" x14ac:dyDescent="0.25">
      <c r="D59938" s="12"/>
      <c r="E59938" s="12"/>
      <c r="F59938" s="12"/>
    </row>
    <row r="59939" spans="4:6" x14ac:dyDescent="0.25">
      <c r="D59939" s="12"/>
      <c r="E59939" s="12"/>
      <c r="F59939" s="12"/>
    </row>
    <row r="59940" spans="4:6" x14ac:dyDescent="0.25">
      <c r="D59940" s="12"/>
      <c r="E59940" s="12"/>
      <c r="F59940" s="12"/>
    </row>
    <row r="59941" spans="4:6" x14ac:dyDescent="0.25">
      <c r="D59941" s="12"/>
      <c r="E59941" s="12"/>
      <c r="F59941" s="12"/>
    </row>
    <row r="59942" spans="4:6" x14ac:dyDescent="0.25">
      <c r="D59942" s="12"/>
      <c r="E59942" s="12"/>
      <c r="F59942" s="12"/>
    </row>
    <row r="59943" spans="4:6" x14ac:dyDescent="0.25">
      <c r="D59943" s="12"/>
      <c r="E59943" s="12"/>
      <c r="F59943" s="12"/>
    </row>
    <row r="59944" spans="4:6" x14ac:dyDescent="0.25">
      <c r="D59944" s="12"/>
      <c r="E59944" s="12"/>
      <c r="F59944" s="12"/>
    </row>
    <row r="59945" spans="4:6" x14ac:dyDescent="0.25">
      <c r="D59945" s="12"/>
      <c r="E59945" s="12"/>
      <c r="F59945" s="12"/>
    </row>
    <row r="59946" spans="4:6" x14ac:dyDescent="0.25">
      <c r="D59946" s="12"/>
      <c r="E59946" s="12"/>
      <c r="F59946" s="12"/>
    </row>
    <row r="59947" spans="4:6" x14ac:dyDescent="0.25">
      <c r="D59947" s="12"/>
      <c r="E59947" s="12"/>
      <c r="F59947" s="12"/>
    </row>
    <row r="59948" spans="4:6" x14ac:dyDescent="0.25">
      <c r="D59948" s="12"/>
      <c r="E59948" s="12"/>
      <c r="F59948" s="12"/>
    </row>
    <row r="59949" spans="4:6" x14ac:dyDescent="0.25">
      <c r="D59949" s="12"/>
      <c r="E59949" s="12"/>
      <c r="F59949" s="12"/>
    </row>
    <row r="59950" spans="4:6" x14ac:dyDescent="0.25">
      <c r="D59950" s="12"/>
      <c r="E59950" s="12"/>
      <c r="F59950" s="12"/>
    </row>
    <row r="59951" spans="4:6" x14ac:dyDescent="0.25">
      <c r="D59951" s="12"/>
      <c r="E59951" s="12"/>
      <c r="F59951" s="12"/>
    </row>
    <row r="59952" spans="4:6" x14ac:dyDescent="0.25">
      <c r="D59952" s="12"/>
      <c r="E59952" s="12"/>
      <c r="F59952" s="12"/>
    </row>
    <row r="59953" spans="4:6" x14ac:dyDescent="0.25">
      <c r="D59953" s="12"/>
      <c r="E59953" s="12"/>
      <c r="F59953" s="12"/>
    </row>
    <row r="59954" spans="4:6" x14ac:dyDescent="0.25">
      <c r="D59954" s="12"/>
      <c r="E59954" s="12"/>
      <c r="F59954" s="12"/>
    </row>
    <row r="59955" spans="4:6" x14ac:dyDescent="0.25">
      <c r="D59955" s="12"/>
      <c r="E59955" s="12"/>
      <c r="F59955" s="12"/>
    </row>
    <row r="59956" spans="4:6" x14ac:dyDescent="0.25">
      <c r="D59956" s="12"/>
      <c r="E59956" s="12"/>
      <c r="F59956" s="12"/>
    </row>
    <row r="59957" spans="4:6" x14ac:dyDescent="0.25">
      <c r="D59957" s="12"/>
      <c r="E59957" s="12"/>
      <c r="F59957" s="12"/>
    </row>
    <row r="59958" spans="4:6" x14ac:dyDescent="0.25">
      <c r="D59958" s="12"/>
      <c r="E59958" s="12"/>
      <c r="F59958" s="12"/>
    </row>
    <row r="59959" spans="4:6" x14ac:dyDescent="0.25">
      <c r="D59959" s="12"/>
      <c r="E59959" s="12"/>
      <c r="F59959" s="12"/>
    </row>
    <row r="59960" spans="4:6" x14ac:dyDescent="0.25">
      <c r="D59960" s="12"/>
      <c r="E59960" s="12"/>
      <c r="F59960" s="12"/>
    </row>
    <row r="59961" spans="4:6" x14ac:dyDescent="0.25">
      <c r="D59961" s="12"/>
      <c r="E59961" s="12"/>
      <c r="F59961" s="12"/>
    </row>
    <row r="59962" spans="4:6" x14ac:dyDescent="0.25">
      <c r="D59962" s="12"/>
      <c r="E59962" s="12"/>
      <c r="F59962" s="12"/>
    </row>
    <row r="59963" spans="4:6" x14ac:dyDescent="0.25">
      <c r="D59963" s="12"/>
      <c r="E59963" s="12"/>
      <c r="F59963" s="12"/>
    </row>
    <row r="59964" spans="4:6" x14ac:dyDescent="0.25">
      <c r="D59964" s="12"/>
      <c r="E59964" s="12"/>
      <c r="F59964" s="12"/>
    </row>
    <row r="59965" spans="4:6" x14ac:dyDescent="0.25">
      <c r="D59965" s="12"/>
      <c r="E59965" s="12"/>
      <c r="F59965" s="12"/>
    </row>
    <row r="59966" spans="4:6" x14ac:dyDescent="0.25">
      <c r="D59966" s="12"/>
      <c r="E59966" s="12"/>
      <c r="F59966" s="12"/>
    </row>
    <row r="59967" spans="4:6" x14ac:dyDescent="0.25">
      <c r="D59967" s="12"/>
      <c r="E59967" s="12"/>
      <c r="F59967" s="12"/>
    </row>
    <row r="59968" spans="4:6" x14ac:dyDescent="0.25">
      <c r="D59968" s="12"/>
      <c r="E59968" s="12"/>
      <c r="F59968" s="12"/>
    </row>
    <row r="59969" spans="4:6" x14ac:dyDescent="0.25">
      <c r="D59969" s="12"/>
      <c r="E59969" s="12"/>
      <c r="F59969" s="12"/>
    </row>
    <row r="59970" spans="4:6" x14ac:dyDescent="0.25">
      <c r="D59970" s="12"/>
      <c r="E59970" s="12"/>
      <c r="F59970" s="12"/>
    </row>
    <row r="59971" spans="4:6" x14ac:dyDescent="0.25">
      <c r="D59971" s="12"/>
      <c r="E59971" s="12"/>
      <c r="F59971" s="12"/>
    </row>
    <row r="59972" spans="4:6" x14ac:dyDescent="0.25">
      <c r="D59972" s="12"/>
      <c r="E59972" s="12"/>
      <c r="F59972" s="12"/>
    </row>
    <row r="59973" spans="4:6" x14ac:dyDescent="0.25">
      <c r="D59973" s="12"/>
      <c r="E59973" s="12"/>
      <c r="F59973" s="12"/>
    </row>
    <row r="59974" spans="4:6" x14ac:dyDescent="0.25">
      <c r="D59974" s="12"/>
      <c r="E59974" s="12"/>
      <c r="F59974" s="12"/>
    </row>
    <row r="59975" spans="4:6" x14ac:dyDescent="0.25">
      <c r="D59975" s="12"/>
      <c r="E59975" s="12"/>
      <c r="F59975" s="12"/>
    </row>
    <row r="59976" spans="4:6" x14ac:dyDescent="0.25">
      <c r="D59976" s="12"/>
      <c r="E59976" s="12"/>
      <c r="F59976" s="12"/>
    </row>
    <row r="59977" spans="4:6" x14ac:dyDescent="0.25">
      <c r="D59977" s="12"/>
      <c r="E59977" s="12"/>
      <c r="F59977" s="12"/>
    </row>
    <row r="59978" spans="4:6" x14ac:dyDescent="0.25">
      <c r="D59978" s="12"/>
      <c r="E59978" s="12"/>
      <c r="F59978" s="12"/>
    </row>
    <row r="59979" spans="4:6" x14ac:dyDescent="0.25">
      <c r="D59979" s="12"/>
      <c r="E59979" s="12"/>
      <c r="F59979" s="12"/>
    </row>
    <row r="59980" spans="4:6" x14ac:dyDescent="0.25">
      <c r="D59980" s="12"/>
      <c r="E59980" s="12"/>
      <c r="F59980" s="12"/>
    </row>
    <row r="59981" spans="4:6" x14ac:dyDescent="0.25">
      <c r="D59981" s="12"/>
      <c r="E59981" s="12"/>
      <c r="F59981" s="12"/>
    </row>
    <row r="59982" spans="4:6" x14ac:dyDescent="0.25">
      <c r="D59982" s="12"/>
      <c r="E59982" s="12"/>
      <c r="F59982" s="12"/>
    </row>
    <row r="59983" spans="4:6" x14ac:dyDescent="0.25">
      <c r="D59983" s="12"/>
      <c r="E59983" s="12"/>
      <c r="F59983" s="12"/>
    </row>
    <row r="59984" spans="4:6" x14ac:dyDescent="0.25">
      <c r="D59984" s="12"/>
      <c r="E59984" s="12"/>
      <c r="F59984" s="12"/>
    </row>
    <row r="59985" spans="4:6" x14ac:dyDescent="0.25">
      <c r="D59985" s="12"/>
      <c r="E59985" s="12"/>
      <c r="F59985" s="12"/>
    </row>
    <row r="59986" spans="4:6" x14ac:dyDescent="0.25">
      <c r="D59986" s="12"/>
      <c r="E59986" s="12"/>
      <c r="F59986" s="12"/>
    </row>
    <row r="59987" spans="4:6" x14ac:dyDescent="0.25">
      <c r="D59987" s="12"/>
      <c r="E59987" s="12"/>
      <c r="F59987" s="12"/>
    </row>
    <row r="59988" spans="4:6" x14ac:dyDescent="0.25">
      <c r="D59988" s="12"/>
      <c r="E59988" s="12"/>
      <c r="F59988" s="12"/>
    </row>
    <row r="59989" spans="4:6" x14ac:dyDescent="0.25">
      <c r="D59989" s="12"/>
      <c r="E59989" s="12"/>
      <c r="F59989" s="12"/>
    </row>
    <row r="59990" spans="4:6" x14ac:dyDescent="0.25">
      <c r="D59990" s="12"/>
      <c r="E59990" s="12"/>
      <c r="F59990" s="12"/>
    </row>
    <row r="59991" spans="4:6" x14ac:dyDescent="0.25">
      <c r="D59991" s="12"/>
      <c r="E59991" s="12"/>
      <c r="F59991" s="12"/>
    </row>
    <row r="59992" spans="4:6" x14ac:dyDescent="0.25">
      <c r="D59992" s="12"/>
      <c r="E59992" s="12"/>
      <c r="F59992" s="12"/>
    </row>
    <row r="59993" spans="4:6" x14ac:dyDescent="0.25">
      <c r="D59993" s="12"/>
      <c r="E59993" s="12"/>
      <c r="F59993" s="12"/>
    </row>
    <row r="59994" spans="4:6" x14ac:dyDescent="0.25">
      <c r="D59994" s="12"/>
      <c r="E59994" s="12"/>
      <c r="F59994" s="12"/>
    </row>
    <row r="59995" spans="4:6" x14ac:dyDescent="0.25">
      <c r="D59995" s="12"/>
      <c r="E59995" s="12"/>
      <c r="F59995" s="12"/>
    </row>
    <row r="59996" spans="4:6" x14ac:dyDescent="0.25">
      <c r="D59996" s="12"/>
      <c r="E59996" s="12"/>
      <c r="F59996" s="12"/>
    </row>
    <row r="59997" spans="4:6" x14ac:dyDescent="0.25">
      <c r="D59997" s="12"/>
      <c r="E59997" s="12"/>
      <c r="F59997" s="12"/>
    </row>
    <row r="59998" spans="4:6" x14ac:dyDescent="0.25">
      <c r="D59998" s="12"/>
      <c r="E59998" s="12"/>
      <c r="F59998" s="12"/>
    </row>
    <row r="59999" spans="4:6" x14ac:dyDescent="0.25">
      <c r="D59999" s="12"/>
      <c r="E59999" s="12"/>
      <c r="F59999" s="12"/>
    </row>
    <row r="60000" spans="4:6" x14ac:dyDescent="0.25">
      <c r="D60000" s="12"/>
      <c r="E60000" s="12"/>
      <c r="F60000" s="12"/>
    </row>
    <row r="60001" spans="4:6" x14ac:dyDescent="0.25">
      <c r="D60001" s="12"/>
      <c r="E60001" s="12"/>
      <c r="F60001" s="12"/>
    </row>
    <row r="60002" spans="4:6" x14ac:dyDescent="0.25">
      <c r="D60002" s="12"/>
      <c r="E60002" s="12"/>
      <c r="F60002" s="12"/>
    </row>
    <row r="60003" spans="4:6" x14ac:dyDescent="0.25">
      <c r="D60003" s="12"/>
      <c r="E60003" s="12"/>
      <c r="F60003" s="12"/>
    </row>
    <row r="60004" spans="4:6" x14ac:dyDescent="0.25">
      <c r="D60004" s="12"/>
      <c r="E60004" s="12"/>
      <c r="F60004" s="12"/>
    </row>
    <row r="60005" spans="4:6" x14ac:dyDescent="0.25">
      <c r="D60005" s="12"/>
      <c r="E60005" s="12"/>
      <c r="F60005" s="12"/>
    </row>
    <row r="60006" spans="4:6" x14ac:dyDescent="0.25">
      <c r="D60006" s="12"/>
      <c r="E60006" s="12"/>
      <c r="F60006" s="12"/>
    </row>
    <row r="60007" spans="4:6" x14ac:dyDescent="0.25">
      <c r="D60007" s="12"/>
      <c r="E60007" s="12"/>
      <c r="F60007" s="12"/>
    </row>
    <row r="60008" spans="4:6" x14ac:dyDescent="0.25">
      <c r="D60008" s="12"/>
      <c r="E60008" s="12"/>
      <c r="F60008" s="12"/>
    </row>
    <row r="60009" spans="4:6" x14ac:dyDescent="0.25">
      <c r="D60009" s="12"/>
      <c r="E60009" s="12"/>
      <c r="F60009" s="12"/>
    </row>
    <row r="60010" spans="4:6" x14ac:dyDescent="0.25">
      <c r="D60010" s="12"/>
      <c r="E60010" s="12"/>
      <c r="F60010" s="12"/>
    </row>
    <row r="60011" spans="4:6" x14ac:dyDescent="0.25">
      <c r="D60011" s="12"/>
      <c r="E60011" s="12"/>
      <c r="F60011" s="12"/>
    </row>
    <row r="60012" spans="4:6" x14ac:dyDescent="0.25">
      <c r="D60012" s="12"/>
      <c r="E60012" s="12"/>
      <c r="F60012" s="12"/>
    </row>
    <row r="60013" spans="4:6" x14ac:dyDescent="0.25">
      <c r="D60013" s="12"/>
      <c r="E60013" s="12"/>
      <c r="F60013" s="12"/>
    </row>
    <row r="60014" spans="4:6" x14ac:dyDescent="0.25">
      <c r="D60014" s="12"/>
      <c r="E60014" s="12"/>
      <c r="F60014" s="12"/>
    </row>
    <row r="60015" spans="4:6" x14ac:dyDescent="0.25">
      <c r="D60015" s="12"/>
      <c r="E60015" s="12"/>
      <c r="F60015" s="12"/>
    </row>
    <row r="60016" spans="4:6" x14ac:dyDescent="0.25">
      <c r="D60016" s="12"/>
      <c r="E60016" s="12"/>
      <c r="F60016" s="12"/>
    </row>
    <row r="60017" spans="4:6" x14ac:dyDescent="0.25">
      <c r="D60017" s="12"/>
      <c r="E60017" s="12"/>
      <c r="F60017" s="12"/>
    </row>
    <row r="60018" spans="4:6" x14ac:dyDescent="0.25">
      <c r="D60018" s="12"/>
      <c r="E60018" s="12"/>
      <c r="F60018" s="12"/>
    </row>
    <row r="60019" spans="4:6" x14ac:dyDescent="0.25">
      <c r="D60019" s="12"/>
      <c r="E60019" s="12"/>
      <c r="F60019" s="12"/>
    </row>
    <row r="60020" spans="4:6" x14ac:dyDescent="0.25">
      <c r="D60020" s="12"/>
      <c r="E60020" s="12"/>
      <c r="F60020" s="12"/>
    </row>
    <row r="60021" spans="4:6" x14ac:dyDescent="0.25">
      <c r="D60021" s="12"/>
      <c r="E60021" s="12"/>
      <c r="F60021" s="12"/>
    </row>
    <row r="60022" spans="4:6" x14ac:dyDescent="0.25">
      <c r="D60022" s="12"/>
      <c r="E60022" s="12"/>
      <c r="F60022" s="12"/>
    </row>
    <row r="60023" spans="4:6" x14ac:dyDescent="0.25">
      <c r="D60023" s="12"/>
      <c r="E60023" s="12"/>
      <c r="F60023" s="12"/>
    </row>
    <row r="60024" spans="4:6" x14ac:dyDescent="0.25">
      <c r="D60024" s="12"/>
      <c r="E60024" s="12"/>
      <c r="F60024" s="12"/>
    </row>
    <row r="60025" spans="4:6" x14ac:dyDescent="0.25">
      <c r="D60025" s="12"/>
      <c r="E60025" s="12"/>
      <c r="F60025" s="12"/>
    </row>
    <row r="60026" spans="4:6" x14ac:dyDescent="0.25">
      <c r="D60026" s="12"/>
      <c r="E60026" s="12"/>
      <c r="F60026" s="12"/>
    </row>
    <row r="60027" spans="4:6" x14ac:dyDescent="0.25">
      <c r="D60027" s="12"/>
      <c r="E60027" s="12"/>
      <c r="F60027" s="12"/>
    </row>
    <row r="60028" spans="4:6" x14ac:dyDescent="0.25">
      <c r="D60028" s="12"/>
      <c r="E60028" s="12"/>
      <c r="F60028" s="12"/>
    </row>
    <row r="60029" spans="4:6" x14ac:dyDescent="0.25">
      <c r="D60029" s="12"/>
      <c r="E60029" s="12"/>
      <c r="F60029" s="12"/>
    </row>
    <row r="60030" spans="4:6" x14ac:dyDescent="0.25">
      <c r="D60030" s="12"/>
      <c r="E60030" s="12"/>
      <c r="F60030" s="12"/>
    </row>
    <row r="60031" spans="4:6" x14ac:dyDescent="0.25">
      <c r="D60031" s="12"/>
      <c r="E60031" s="12"/>
      <c r="F60031" s="12"/>
    </row>
    <row r="60032" spans="4:6" x14ac:dyDescent="0.25">
      <c r="D60032" s="12"/>
      <c r="E60032" s="12"/>
      <c r="F60032" s="12"/>
    </row>
    <row r="60033" spans="4:6" x14ac:dyDescent="0.25">
      <c r="D60033" s="12"/>
      <c r="E60033" s="12"/>
      <c r="F60033" s="12"/>
    </row>
    <row r="60034" spans="4:6" x14ac:dyDescent="0.25">
      <c r="D60034" s="12"/>
      <c r="E60034" s="12"/>
      <c r="F60034" s="12"/>
    </row>
    <row r="60035" spans="4:6" x14ac:dyDescent="0.25">
      <c r="D60035" s="12"/>
      <c r="E60035" s="12"/>
      <c r="F60035" s="12"/>
    </row>
    <row r="60036" spans="4:6" x14ac:dyDescent="0.25">
      <c r="D60036" s="12"/>
      <c r="E60036" s="12"/>
      <c r="F60036" s="12"/>
    </row>
    <row r="60037" spans="4:6" x14ac:dyDescent="0.25">
      <c r="D60037" s="12"/>
      <c r="E60037" s="12"/>
      <c r="F60037" s="12"/>
    </row>
    <row r="60038" spans="4:6" x14ac:dyDescent="0.25">
      <c r="D60038" s="12"/>
      <c r="E60038" s="12"/>
      <c r="F60038" s="12"/>
    </row>
    <row r="60039" spans="4:6" x14ac:dyDescent="0.25">
      <c r="D60039" s="12"/>
      <c r="E60039" s="12"/>
      <c r="F60039" s="12"/>
    </row>
    <row r="60040" spans="4:6" x14ac:dyDescent="0.25">
      <c r="D60040" s="12"/>
      <c r="E60040" s="12"/>
      <c r="F60040" s="12"/>
    </row>
    <row r="60041" spans="4:6" x14ac:dyDescent="0.25">
      <c r="D60041" s="12"/>
      <c r="E60041" s="12"/>
      <c r="F60041" s="12"/>
    </row>
    <row r="60042" spans="4:6" x14ac:dyDescent="0.25">
      <c r="D60042" s="12"/>
      <c r="E60042" s="12"/>
      <c r="F60042" s="12"/>
    </row>
    <row r="60043" spans="4:6" x14ac:dyDescent="0.25">
      <c r="D60043" s="12"/>
      <c r="E60043" s="12"/>
      <c r="F60043" s="12"/>
    </row>
    <row r="60044" spans="4:6" x14ac:dyDescent="0.25">
      <c r="D60044" s="12"/>
      <c r="E60044" s="12"/>
      <c r="F60044" s="12"/>
    </row>
    <row r="60045" spans="4:6" x14ac:dyDescent="0.25">
      <c r="D60045" s="12"/>
      <c r="E60045" s="12"/>
      <c r="F60045" s="12"/>
    </row>
    <row r="60046" spans="4:6" x14ac:dyDescent="0.25">
      <c r="D60046" s="12"/>
      <c r="E60046" s="12"/>
      <c r="F60046" s="12"/>
    </row>
    <row r="60047" spans="4:6" x14ac:dyDescent="0.25">
      <c r="D60047" s="12"/>
      <c r="E60047" s="12"/>
      <c r="F60047" s="12"/>
    </row>
    <row r="60048" spans="4:6" x14ac:dyDescent="0.25">
      <c r="D60048" s="12"/>
      <c r="E60048" s="12"/>
      <c r="F60048" s="12"/>
    </row>
    <row r="60049" spans="4:6" x14ac:dyDescent="0.25">
      <c r="D60049" s="12"/>
      <c r="E60049" s="12"/>
      <c r="F60049" s="12"/>
    </row>
    <row r="60050" spans="4:6" x14ac:dyDescent="0.25">
      <c r="D60050" s="12"/>
      <c r="E60050" s="12"/>
      <c r="F60050" s="12"/>
    </row>
    <row r="60051" spans="4:6" x14ac:dyDescent="0.25">
      <c r="D60051" s="12"/>
      <c r="E60051" s="12"/>
      <c r="F60051" s="12"/>
    </row>
    <row r="60052" spans="4:6" x14ac:dyDescent="0.25">
      <c r="D60052" s="12"/>
      <c r="E60052" s="12"/>
      <c r="F60052" s="12"/>
    </row>
    <row r="60053" spans="4:6" x14ac:dyDescent="0.25">
      <c r="D60053" s="12"/>
      <c r="E60053" s="12"/>
      <c r="F60053" s="12"/>
    </row>
    <row r="60054" spans="4:6" x14ac:dyDescent="0.25">
      <c r="D60054" s="12"/>
      <c r="E60054" s="12"/>
      <c r="F60054" s="12"/>
    </row>
    <row r="60055" spans="4:6" x14ac:dyDescent="0.25">
      <c r="D60055" s="12"/>
      <c r="E60055" s="12"/>
      <c r="F60055" s="12"/>
    </row>
    <row r="60056" spans="4:6" x14ac:dyDescent="0.25">
      <c r="D60056" s="12"/>
      <c r="E60056" s="12"/>
      <c r="F60056" s="12"/>
    </row>
    <row r="60057" spans="4:6" x14ac:dyDescent="0.25">
      <c r="D60057" s="12"/>
      <c r="E60057" s="12"/>
      <c r="F60057" s="12"/>
    </row>
    <row r="60058" spans="4:6" x14ac:dyDescent="0.25">
      <c r="D60058" s="12"/>
      <c r="E60058" s="12"/>
      <c r="F60058" s="12"/>
    </row>
    <row r="60059" spans="4:6" x14ac:dyDescent="0.25">
      <c r="D60059" s="12"/>
      <c r="E60059" s="12"/>
      <c r="F60059" s="12"/>
    </row>
    <row r="60060" spans="4:6" x14ac:dyDescent="0.25">
      <c r="D60060" s="12"/>
      <c r="E60060" s="12"/>
      <c r="F60060" s="12"/>
    </row>
    <row r="60061" spans="4:6" x14ac:dyDescent="0.25">
      <c r="D60061" s="12"/>
      <c r="E60061" s="12"/>
      <c r="F60061" s="12"/>
    </row>
    <row r="60062" spans="4:6" x14ac:dyDescent="0.25">
      <c r="D60062" s="12"/>
      <c r="E60062" s="12"/>
      <c r="F60062" s="12"/>
    </row>
    <row r="60063" spans="4:6" x14ac:dyDescent="0.25">
      <c r="D60063" s="12"/>
      <c r="E60063" s="12"/>
      <c r="F60063" s="12"/>
    </row>
    <row r="60064" spans="4:6" x14ac:dyDescent="0.25">
      <c r="D60064" s="12"/>
      <c r="E60064" s="12"/>
      <c r="F60064" s="12"/>
    </row>
    <row r="60065" spans="4:6" x14ac:dyDescent="0.25">
      <c r="D60065" s="12"/>
      <c r="E60065" s="12"/>
      <c r="F60065" s="12"/>
    </row>
    <row r="60066" spans="4:6" x14ac:dyDescent="0.25">
      <c r="D60066" s="12"/>
      <c r="E60066" s="12"/>
      <c r="F60066" s="12"/>
    </row>
    <row r="60067" spans="4:6" x14ac:dyDescent="0.25">
      <c r="D60067" s="12"/>
      <c r="E60067" s="12"/>
      <c r="F60067" s="12"/>
    </row>
    <row r="60068" spans="4:6" x14ac:dyDescent="0.25">
      <c r="D60068" s="12"/>
      <c r="E60068" s="12"/>
      <c r="F60068" s="12"/>
    </row>
    <row r="60069" spans="4:6" x14ac:dyDescent="0.25">
      <c r="D60069" s="12"/>
      <c r="E60069" s="12"/>
      <c r="F60069" s="12"/>
    </row>
    <row r="60070" spans="4:6" x14ac:dyDescent="0.25">
      <c r="D60070" s="12"/>
      <c r="E60070" s="12"/>
      <c r="F60070" s="12"/>
    </row>
    <row r="60071" spans="4:6" x14ac:dyDescent="0.25">
      <c r="D60071" s="12"/>
      <c r="E60071" s="12"/>
      <c r="F60071" s="12"/>
    </row>
    <row r="60072" spans="4:6" x14ac:dyDescent="0.25">
      <c r="D60072" s="12"/>
      <c r="E60072" s="12"/>
      <c r="F60072" s="12"/>
    </row>
    <row r="60073" spans="4:6" x14ac:dyDescent="0.25">
      <c r="D60073" s="12"/>
      <c r="E60073" s="12"/>
      <c r="F60073" s="12"/>
    </row>
    <row r="60074" spans="4:6" x14ac:dyDescent="0.25">
      <c r="D60074" s="12"/>
      <c r="E60074" s="12"/>
      <c r="F60074" s="12"/>
    </row>
    <row r="60075" spans="4:6" x14ac:dyDescent="0.25">
      <c r="D60075" s="12"/>
      <c r="E60075" s="12"/>
      <c r="F60075" s="12"/>
    </row>
    <row r="60076" spans="4:6" x14ac:dyDescent="0.25">
      <c r="D60076" s="12"/>
      <c r="E60076" s="12"/>
      <c r="F60076" s="12"/>
    </row>
    <row r="60077" spans="4:6" x14ac:dyDescent="0.25">
      <c r="D60077" s="12"/>
      <c r="E60077" s="12"/>
      <c r="F60077" s="12"/>
    </row>
    <row r="60078" spans="4:6" x14ac:dyDescent="0.25">
      <c r="D60078" s="12"/>
      <c r="E60078" s="12"/>
      <c r="F60078" s="12"/>
    </row>
    <row r="60079" spans="4:6" x14ac:dyDescent="0.25">
      <c r="D60079" s="12"/>
      <c r="E60079" s="12"/>
      <c r="F60079" s="12"/>
    </row>
    <row r="60080" spans="4:6" x14ac:dyDescent="0.25">
      <c r="D60080" s="12"/>
      <c r="E60080" s="12"/>
      <c r="F60080" s="12"/>
    </row>
    <row r="60081" spans="4:6" x14ac:dyDescent="0.25">
      <c r="D60081" s="12"/>
      <c r="E60081" s="12"/>
      <c r="F60081" s="12"/>
    </row>
    <row r="60082" spans="4:6" x14ac:dyDescent="0.25">
      <c r="D60082" s="12"/>
      <c r="E60082" s="12"/>
      <c r="F60082" s="12"/>
    </row>
    <row r="60083" spans="4:6" x14ac:dyDescent="0.25">
      <c r="D60083" s="12"/>
      <c r="E60083" s="12"/>
      <c r="F60083" s="12"/>
    </row>
    <row r="60084" spans="4:6" x14ac:dyDescent="0.25">
      <c r="D60084" s="12"/>
      <c r="E60084" s="12"/>
      <c r="F60084" s="12"/>
    </row>
    <row r="60085" spans="4:6" x14ac:dyDescent="0.25">
      <c r="D60085" s="12"/>
      <c r="E60085" s="12"/>
      <c r="F60085" s="12"/>
    </row>
    <row r="60086" spans="4:6" x14ac:dyDescent="0.25">
      <c r="D60086" s="12"/>
      <c r="E60086" s="12"/>
      <c r="F60086" s="12"/>
    </row>
    <row r="60087" spans="4:6" x14ac:dyDescent="0.25">
      <c r="D60087" s="12"/>
      <c r="E60087" s="12"/>
      <c r="F60087" s="12"/>
    </row>
    <row r="60088" spans="4:6" x14ac:dyDescent="0.25">
      <c r="D60088" s="12"/>
      <c r="E60088" s="12"/>
      <c r="F60088" s="12"/>
    </row>
    <row r="60089" spans="4:6" x14ac:dyDescent="0.25">
      <c r="D60089" s="12"/>
      <c r="E60089" s="12"/>
      <c r="F60089" s="12"/>
    </row>
    <row r="60090" spans="4:6" x14ac:dyDescent="0.25">
      <c r="D60090" s="12"/>
      <c r="E60090" s="12"/>
      <c r="F60090" s="12"/>
    </row>
    <row r="60091" spans="4:6" x14ac:dyDescent="0.25">
      <c r="D60091" s="12"/>
      <c r="E60091" s="12"/>
      <c r="F60091" s="12"/>
    </row>
    <row r="60092" spans="4:6" x14ac:dyDescent="0.25">
      <c r="D60092" s="12"/>
      <c r="E60092" s="12"/>
      <c r="F60092" s="12"/>
    </row>
    <row r="60093" spans="4:6" x14ac:dyDescent="0.25">
      <c r="D60093" s="12"/>
      <c r="E60093" s="12"/>
      <c r="F60093" s="12"/>
    </row>
    <row r="60094" spans="4:6" x14ac:dyDescent="0.25">
      <c r="D60094" s="12"/>
      <c r="E60094" s="12"/>
      <c r="F60094" s="12"/>
    </row>
    <row r="60095" spans="4:6" x14ac:dyDescent="0.25">
      <c r="D60095" s="12"/>
      <c r="E60095" s="12"/>
      <c r="F60095" s="12"/>
    </row>
    <row r="60096" spans="4:6" x14ac:dyDescent="0.25">
      <c r="D60096" s="12"/>
      <c r="E60096" s="12"/>
      <c r="F60096" s="12"/>
    </row>
    <row r="60097" spans="4:6" x14ac:dyDescent="0.25">
      <c r="D60097" s="12"/>
      <c r="E60097" s="12"/>
      <c r="F60097" s="12"/>
    </row>
    <row r="60098" spans="4:6" x14ac:dyDescent="0.25">
      <c r="D60098" s="12"/>
      <c r="E60098" s="12"/>
      <c r="F60098" s="12"/>
    </row>
    <row r="60099" spans="4:6" x14ac:dyDescent="0.25">
      <c r="D60099" s="12"/>
      <c r="E60099" s="12"/>
      <c r="F60099" s="12"/>
    </row>
    <row r="60100" spans="4:6" x14ac:dyDescent="0.25">
      <c r="D60100" s="12"/>
      <c r="E60100" s="12"/>
      <c r="F60100" s="12"/>
    </row>
    <row r="60101" spans="4:6" x14ac:dyDescent="0.25">
      <c r="D60101" s="12"/>
      <c r="E60101" s="12"/>
      <c r="F60101" s="12"/>
    </row>
    <row r="60102" spans="4:6" x14ac:dyDescent="0.25">
      <c r="D60102" s="12"/>
      <c r="E60102" s="12"/>
      <c r="F60102" s="12"/>
    </row>
    <row r="60103" spans="4:6" x14ac:dyDescent="0.25">
      <c r="D60103" s="12"/>
      <c r="E60103" s="12"/>
      <c r="F60103" s="12"/>
    </row>
    <row r="60104" spans="4:6" x14ac:dyDescent="0.25">
      <c r="D60104" s="12"/>
      <c r="E60104" s="12"/>
      <c r="F60104" s="12"/>
    </row>
    <row r="60105" spans="4:6" x14ac:dyDescent="0.25">
      <c r="D60105" s="12"/>
      <c r="E60105" s="12"/>
      <c r="F60105" s="12"/>
    </row>
    <row r="60106" spans="4:6" x14ac:dyDescent="0.25">
      <c r="D60106" s="12"/>
      <c r="E60106" s="12"/>
      <c r="F60106" s="12"/>
    </row>
    <row r="60107" spans="4:6" x14ac:dyDescent="0.25">
      <c r="D60107" s="12"/>
      <c r="E60107" s="12"/>
      <c r="F60107" s="12"/>
    </row>
    <row r="60108" spans="4:6" x14ac:dyDescent="0.25">
      <c r="D60108" s="12"/>
      <c r="E60108" s="12"/>
      <c r="F60108" s="12"/>
    </row>
    <row r="60109" spans="4:6" x14ac:dyDescent="0.25">
      <c r="D60109" s="12"/>
      <c r="E60109" s="12"/>
      <c r="F60109" s="12"/>
    </row>
    <row r="60110" spans="4:6" x14ac:dyDescent="0.25">
      <c r="D60110" s="12"/>
      <c r="E60110" s="12"/>
      <c r="F60110" s="12"/>
    </row>
    <row r="60111" spans="4:6" x14ac:dyDescent="0.25">
      <c r="D60111" s="12"/>
      <c r="E60111" s="12"/>
      <c r="F60111" s="12"/>
    </row>
    <row r="60112" spans="4:6" x14ac:dyDescent="0.25">
      <c r="D60112" s="12"/>
      <c r="E60112" s="12"/>
      <c r="F60112" s="12"/>
    </row>
    <row r="60113" spans="4:6" x14ac:dyDescent="0.25">
      <c r="D60113" s="12"/>
      <c r="E60113" s="12"/>
      <c r="F60113" s="12"/>
    </row>
    <row r="60114" spans="4:6" x14ac:dyDescent="0.25">
      <c r="D60114" s="12"/>
      <c r="E60114" s="12"/>
      <c r="F60114" s="12"/>
    </row>
    <row r="60115" spans="4:6" x14ac:dyDescent="0.25">
      <c r="D60115" s="12"/>
      <c r="E60115" s="12"/>
      <c r="F60115" s="12"/>
    </row>
    <row r="60116" spans="4:6" x14ac:dyDescent="0.25">
      <c r="D60116" s="12"/>
      <c r="E60116" s="12"/>
      <c r="F60116" s="12"/>
    </row>
    <row r="60117" spans="4:6" x14ac:dyDescent="0.25">
      <c r="D60117" s="12"/>
      <c r="E60117" s="12"/>
      <c r="F60117" s="12"/>
    </row>
    <row r="60118" spans="4:6" x14ac:dyDescent="0.25">
      <c r="D60118" s="12"/>
      <c r="E60118" s="12"/>
      <c r="F60118" s="12"/>
    </row>
    <row r="60119" spans="4:6" x14ac:dyDescent="0.25">
      <c r="D60119" s="12"/>
      <c r="E60119" s="12"/>
      <c r="F60119" s="12"/>
    </row>
    <row r="60120" spans="4:6" x14ac:dyDescent="0.25">
      <c r="D60120" s="12"/>
      <c r="E60120" s="12"/>
      <c r="F60120" s="12"/>
    </row>
    <row r="60121" spans="4:6" x14ac:dyDescent="0.25">
      <c r="D60121" s="12"/>
      <c r="E60121" s="12"/>
      <c r="F60121" s="12"/>
    </row>
    <row r="60122" spans="4:6" x14ac:dyDescent="0.25">
      <c r="D60122" s="12"/>
      <c r="E60122" s="12"/>
      <c r="F60122" s="12"/>
    </row>
    <row r="60123" spans="4:6" x14ac:dyDescent="0.25">
      <c r="D60123" s="12"/>
      <c r="E60123" s="12"/>
      <c r="F60123" s="12"/>
    </row>
    <row r="60124" spans="4:6" x14ac:dyDescent="0.25">
      <c r="D60124" s="12"/>
      <c r="E60124" s="12"/>
      <c r="F60124" s="12"/>
    </row>
    <row r="60125" spans="4:6" x14ac:dyDescent="0.25">
      <c r="D60125" s="12"/>
      <c r="E60125" s="12"/>
      <c r="F60125" s="12"/>
    </row>
    <row r="60126" spans="4:6" x14ac:dyDescent="0.25">
      <c r="D60126" s="12"/>
      <c r="E60126" s="12"/>
      <c r="F60126" s="12"/>
    </row>
    <row r="60127" spans="4:6" x14ac:dyDescent="0.25">
      <c r="D60127" s="12"/>
      <c r="E60127" s="12"/>
      <c r="F60127" s="12"/>
    </row>
    <row r="60128" spans="4:6" x14ac:dyDescent="0.25">
      <c r="D60128" s="12"/>
      <c r="E60128" s="12"/>
      <c r="F60128" s="12"/>
    </row>
    <row r="60129" spans="4:6" x14ac:dyDescent="0.25">
      <c r="D60129" s="12"/>
      <c r="E60129" s="12"/>
      <c r="F60129" s="12"/>
    </row>
    <row r="60130" spans="4:6" x14ac:dyDescent="0.25">
      <c r="D60130" s="12"/>
      <c r="E60130" s="12"/>
      <c r="F60130" s="12"/>
    </row>
    <row r="60131" spans="4:6" x14ac:dyDescent="0.25">
      <c r="D60131" s="12"/>
      <c r="E60131" s="12"/>
      <c r="F60131" s="12"/>
    </row>
    <row r="60132" spans="4:6" x14ac:dyDescent="0.25">
      <c r="D60132" s="12"/>
      <c r="E60132" s="12"/>
      <c r="F60132" s="12"/>
    </row>
    <row r="60133" spans="4:6" x14ac:dyDescent="0.25">
      <c r="D60133" s="12"/>
      <c r="E60133" s="12"/>
      <c r="F60133" s="12"/>
    </row>
    <row r="60134" spans="4:6" x14ac:dyDescent="0.25">
      <c r="D60134" s="12"/>
      <c r="E60134" s="12"/>
      <c r="F60134" s="12"/>
    </row>
    <row r="60135" spans="4:6" x14ac:dyDescent="0.25">
      <c r="D60135" s="12"/>
      <c r="E60135" s="12"/>
      <c r="F60135" s="12"/>
    </row>
    <row r="60136" spans="4:6" x14ac:dyDescent="0.25">
      <c r="D60136" s="12"/>
      <c r="E60136" s="12"/>
      <c r="F60136" s="12"/>
    </row>
    <row r="60137" spans="4:6" x14ac:dyDescent="0.25">
      <c r="D60137" s="12"/>
      <c r="E60137" s="12"/>
      <c r="F60137" s="12"/>
    </row>
    <row r="60138" spans="4:6" x14ac:dyDescent="0.25">
      <c r="D60138" s="12"/>
      <c r="E60138" s="12"/>
      <c r="F60138" s="12"/>
    </row>
    <row r="60139" spans="4:6" x14ac:dyDescent="0.25">
      <c r="D60139" s="12"/>
      <c r="E60139" s="12"/>
      <c r="F60139" s="12"/>
    </row>
    <row r="60140" spans="4:6" x14ac:dyDescent="0.25">
      <c r="D60140" s="12"/>
      <c r="E60140" s="12"/>
      <c r="F60140" s="12"/>
    </row>
    <row r="60141" spans="4:6" x14ac:dyDescent="0.25">
      <c r="D60141" s="12"/>
      <c r="E60141" s="12"/>
      <c r="F60141" s="12"/>
    </row>
    <row r="60142" spans="4:6" x14ac:dyDescent="0.25">
      <c r="D60142" s="12"/>
      <c r="E60142" s="12"/>
      <c r="F60142" s="12"/>
    </row>
    <row r="60143" spans="4:6" x14ac:dyDescent="0.25">
      <c r="D60143" s="12"/>
      <c r="E60143" s="12"/>
      <c r="F60143" s="12"/>
    </row>
    <row r="60144" spans="4:6" x14ac:dyDescent="0.25">
      <c r="D60144" s="12"/>
      <c r="E60144" s="12"/>
      <c r="F60144" s="12"/>
    </row>
    <row r="60145" spans="4:6" x14ac:dyDescent="0.25">
      <c r="D60145" s="12"/>
      <c r="E60145" s="12"/>
      <c r="F60145" s="12"/>
    </row>
    <row r="60146" spans="4:6" x14ac:dyDescent="0.25">
      <c r="D60146" s="12"/>
      <c r="E60146" s="12"/>
      <c r="F60146" s="12"/>
    </row>
    <row r="60147" spans="4:6" x14ac:dyDescent="0.25">
      <c r="D60147" s="12"/>
      <c r="E60147" s="12"/>
      <c r="F60147" s="12"/>
    </row>
    <row r="60148" spans="4:6" x14ac:dyDescent="0.25">
      <c r="D60148" s="12"/>
      <c r="E60148" s="12"/>
      <c r="F60148" s="12"/>
    </row>
    <row r="60149" spans="4:6" x14ac:dyDescent="0.25">
      <c r="D60149" s="12"/>
      <c r="E60149" s="12"/>
      <c r="F60149" s="12"/>
    </row>
    <row r="60150" spans="4:6" x14ac:dyDescent="0.25">
      <c r="D60150" s="12"/>
      <c r="E60150" s="12"/>
      <c r="F60150" s="12"/>
    </row>
    <row r="60151" spans="4:6" x14ac:dyDescent="0.25">
      <c r="D60151" s="12"/>
      <c r="E60151" s="12"/>
      <c r="F60151" s="12"/>
    </row>
    <row r="60152" spans="4:6" x14ac:dyDescent="0.25">
      <c r="D60152" s="12"/>
      <c r="E60152" s="12"/>
      <c r="F60152" s="12"/>
    </row>
    <row r="60153" spans="4:6" x14ac:dyDescent="0.25">
      <c r="D60153" s="12"/>
      <c r="E60153" s="12"/>
      <c r="F60153" s="12"/>
    </row>
    <row r="60154" spans="4:6" x14ac:dyDescent="0.25">
      <c r="D60154" s="12"/>
      <c r="E60154" s="12"/>
      <c r="F60154" s="12"/>
    </row>
    <row r="60155" spans="4:6" x14ac:dyDescent="0.25">
      <c r="D60155" s="12"/>
      <c r="E60155" s="12"/>
      <c r="F60155" s="12"/>
    </row>
    <row r="60156" spans="4:6" x14ac:dyDescent="0.25">
      <c r="D60156" s="12"/>
      <c r="E60156" s="12"/>
      <c r="F60156" s="12"/>
    </row>
    <row r="60157" spans="4:6" x14ac:dyDescent="0.25">
      <c r="D60157" s="12"/>
      <c r="E60157" s="12"/>
      <c r="F60157" s="12"/>
    </row>
    <row r="60158" spans="4:6" x14ac:dyDescent="0.25">
      <c r="D60158" s="12"/>
      <c r="E60158" s="12"/>
      <c r="F60158" s="12"/>
    </row>
    <row r="60159" spans="4:6" x14ac:dyDescent="0.25">
      <c r="D60159" s="12"/>
      <c r="E60159" s="12"/>
      <c r="F60159" s="12"/>
    </row>
    <row r="60160" spans="4:6" x14ac:dyDescent="0.25">
      <c r="D60160" s="12"/>
      <c r="E60160" s="12"/>
      <c r="F60160" s="12"/>
    </row>
    <row r="60161" spans="4:6" x14ac:dyDescent="0.25">
      <c r="D60161" s="12"/>
      <c r="E60161" s="12"/>
      <c r="F60161" s="12"/>
    </row>
    <row r="60162" spans="4:6" x14ac:dyDescent="0.25">
      <c r="D60162" s="12"/>
      <c r="E60162" s="12"/>
      <c r="F60162" s="12"/>
    </row>
    <row r="60163" spans="4:6" x14ac:dyDescent="0.25">
      <c r="D60163" s="12"/>
      <c r="E60163" s="12"/>
      <c r="F60163" s="12"/>
    </row>
    <row r="60164" spans="4:6" x14ac:dyDescent="0.25">
      <c r="D60164" s="12"/>
      <c r="E60164" s="12"/>
      <c r="F60164" s="12"/>
    </row>
    <row r="60165" spans="4:6" x14ac:dyDescent="0.25">
      <c r="D60165" s="12"/>
      <c r="E60165" s="12"/>
      <c r="F60165" s="12"/>
    </row>
    <row r="60166" spans="4:6" x14ac:dyDescent="0.25">
      <c r="D60166" s="12"/>
      <c r="E60166" s="12"/>
      <c r="F60166" s="12"/>
    </row>
    <row r="60167" spans="4:6" x14ac:dyDescent="0.25">
      <c r="D60167" s="12"/>
      <c r="E60167" s="12"/>
      <c r="F60167" s="12"/>
    </row>
    <row r="60168" spans="4:6" x14ac:dyDescent="0.25">
      <c r="D60168" s="12"/>
      <c r="E60168" s="12"/>
      <c r="F60168" s="12"/>
    </row>
    <row r="60169" spans="4:6" x14ac:dyDescent="0.25">
      <c r="D60169" s="12"/>
      <c r="E60169" s="12"/>
      <c r="F60169" s="12"/>
    </row>
    <row r="60170" spans="4:6" x14ac:dyDescent="0.25">
      <c r="D60170" s="12"/>
      <c r="E60170" s="12"/>
      <c r="F60170" s="12"/>
    </row>
    <row r="60171" spans="4:6" x14ac:dyDescent="0.25">
      <c r="D60171" s="12"/>
      <c r="E60171" s="12"/>
      <c r="F60171" s="12"/>
    </row>
    <row r="60172" spans="4:6" x14ac:dyDescent="0.25">
      <c r="D60172" s="12"/>
      <c r="E60172" s="12"/>
      <c r="F60172" s="12"/>
    </row>
    <row r="60173" spans="4:6" x14ac:dyDescent="0.25">
      <c r="D60173" s="12"/>
      <c r="E60173" s="12"/>
      <c r="F60173" s="12"/>
    </row>
    <row r="60174" spans="4:6" x14ac:dyDescent="0.25">
      <c r="D60174" s="12"/>
      <c r="E60174" s="12"/>
      <c r="F60174" s="12"/>
    </row>
    <row r="60175" spans="4:6" x14ac:dyDescent="0.25">
      <c r="D60175" s="12"/>
      <c r="E60175" s="12"/>
      <c r="F60175" s="12"/>
    </row>
    <row r="60176" spans="4:6" x14ac:dyDescent="0.25">
      <c r="D60176" s="12"/>
      <c r="E60176" s="12"/>
      <c r="F60176" s="12"/>
    </row>
    <row r="60177" spans="4:6" x14ac:dyDescent="0.25">
      <c r="D60177" s="12"/>
      <c r="E60177" s="12"/>
      <c r="F60177" s="12"/>
    </row>
    <row r="60178" spans="4:6" x14ac:dyDescent="0.25">
      <c r="D60178" s="12"/>
      <c r="E60178" s="12"/>
      <c r="F60178" s="12"/>
    </row>
    <row r="60179" spans="4:6" x14ac:dyDescent="0.25">
      <c r="D60179" s="12"/>
      <c r="E60179" s="12"/>
      <c r="F60179" s="12"/>
    </row>
    <row r="60180" spans="4:6" x14ac:dyDescent="0.25">
      <c r="D60180" s="12"/>
      <c r="E60180" s="12"/>
      <c r="F60180" s="12"/>
    </row>
    <row r="60181" spans="4:6" x14ac:dyDescent="0.25">
      <c r="D60181" s="12"/>
      <c r="E60181" s="12"/>
      <c r="F60181" s="12"/>
    </row>
    <row r="60182" spans="4:6" x14ac:dyDescent="0.25">
      <c r="D60182" s="12"/>
      <c r="E60182" s="12"/>
      <c r="F60182" s="12"/>
    </row>
    <row r="60183" spans="4:6" x14ac:dyDescent="0.25">
      <c r="D60183" s="12"/>
      <c r="E60183" s="12"/>
      <c r="F60183" s="12"/>
    </row>
    <row r="60184" spans="4:6" x14ac:dyDescent="0.25">
      <c r="D60184" s="12"/>
      <c r="E60184" s="12"/>
      <c r="F60184" s="12"/>
    </row>
    <row r="60185" spans="4:6" x14ac:dyDescent="0.25">
      <c r="D60185" s="12"/>
      <c r="E60185" s="12"/>
      <c r="F60185" s="12"/>
    </row>
    <row r="60186" spans="4:6" x14ac:dyDescent="0.25">
      <c r="D60186" s="12"/>
      <c r="E60186" s="12"/>
      <c r="F60186" s="12"/>
    </row>
    <row r="60187" spans="4:6" x14ac:dyDescent="0.25">
      <c r="D60187" s="12"/>
      <c r="E60187" s="12"/>
      <c r="F60187" s="12"/>
    </row>
    <row r="60188" spans="4:6" x14ac:dyDescent="0.25">
      <c r="D60188" s="12"/>
      <c r="E60188" s="12"/>
      <c r="F60188" s="12"/>
    </row>
    <row r="60189" spans="4:6" x14ac:dyDescent="0.25">
      <c r="D60189" s="12"/>
      <c r="E60189" s="12"/>
      <c r="F60189" s="12"/>
    </row>
    <row r="60190" spans="4:6" x14ac:dyDescent="0.25">
      <c r="D60190" s="12"/>
      <c r="E60190" s="12"/>
      <c r="F60190" s="12"/>
    </row>
    <row r="60191" spans="4:6" x14ac:dyDescent="0.25">
      <c r="D60191" s="12"/>
      <c r="E60191" s="12"/>
      <c r="F60191" s="12"/>
    </row>
    <row r="60192" spans="4:6" x14ac:dyDescent="0.25">
      <c r="D60192" s="12"/>
      <c r="E60192" s="12"/>
      <c r="F60192" s="12"/>
    </row>
    <row r="60193" spans="4:6" x14ac:dyDescent="0.25">
      <c r="D60193" s="12"/>
      <c r="E60193" s="12"/>
      <c r="F60193" s="12"/>
    </row>
    <row r="60194" spans="4:6" x14ac:dyDescent="0.25">
      <c r="D60194" s="12"/>
      <c r="E60194" s="12"/>
      <c r="F60194" s="12"/>
    </row>
    <row r="60195" spans="4:6" x14ac:dyDescent="0.25">
      <c r="D60195" s="12"/>
      <c r="E60195" s="12"/>
      <c r="F60195" s="12"/>
    </row>
    <row r="60196" spans="4:6" x14ac:dyDescent="0.25">
      <c r="D60196" s="12"/>
      <c r="E60196" s="12"/>
      <c r="F60196" s="12"/>
    </row>
    <row r="60197" spans="4:6" x14ac:dyDescent="0.25">
      <c r="D60197" s="12"/>
      <c r="E60197" s="12"/>
      <c r="F60197" s="12"/>
    </row>
    <row r="60198" spans="4:6" x14ac:dyDescent="0.25">
      <c r="D60198" s="12"/>
      <c r="E60198" s="12"/>
      <c r="F60198" s="12"/>
    </row>
    <row r="60199" spans="4:6" x14ac:dyDescent="0.25">
      <c r="D60199" s="12"/>
      <c r="E60199" s="12"/>
      <c r="F60199" s="12"/>
    </row>
    <row r="60200" spans="4:6" x14ac:dyDescent="0.25">
      <c r="D60200" s="12"/>
      <c r="E60200" s="12"/>
      <c r="F60200" s="12"/>
    </row>
    <row r="60201" spans="4:6" x14ac:dyDescent="0.25">
      <c r="D60201" s="12"/>
      <c r="E60201" s="12"/>
      <c r="F60201" s="12"/>
    </row>
    <row r="60202" spans="4:6" x14ac:dyDescent="0.25">
      <c r="D60202" s="12"/>
      <c r="E60202" s="12"/>
      <c r="F60202" s="12"/>
    </row>
    <row r="60203" spans="4:6" x14ac:dyDescent="0.25">
      <c r="D60203" s="12"/>
      <c r="E60203" s="12"/>
      <c r="F60203" s="12"/>
    </row>
    <row r="60204" spans="4:6" x14ac:dyDescent="0.25">
      <c r="D60204" s="12"/>
      <c r="E60204" s="12"/>
      <c r="F60204" s="12"/>
    </row>
    <row r="60205" spans="4:6" x14ac:dyDescent="0.25">
      <c r="D60205" s="12"/>
      <c r="E60205" s="12"/>
      <c r="F60205" s="12"/>
    </row>
    <row r="60206" spans="4:6" x14ac:dyDescent="0.25">
      <c r="D60206" s="12"/>
      <c r="E60206" s="12"/>
      <c r="F60206" s="12"/>
    </row>
    <row r="60207" spans="4:6" x14ac:dyDescent="0.25">
      <c r="D60207" s="12"/>
      <c r="E60207" s="12"/>
      <c r="F60207" s="12"/>
    </row>
    <row r="60208" spans="4:6" x14ac:dyDescent="0.25">
      <c r="D60208" s="12"/>
      <c r="E60208" s="12"/>
      <c r="F60208" s="12"/>
    </row>
    <row r="60209" spans="4:6" x14ac:dyDescent="0.25">
      <c r="D60209" s="12"/>
      <c r="E60209" s="12"/>
      <c r="F60209" s="12"/>
    </row>
    <row r="60210" spans="4:6" x14ac:dyDescent="0.25">
      <c r="D60210" s="12"/>
      <c r="E60210" s="12"/>
      <c r="F60210" s="12"/>
    </row>
    <row r="60211" spans="4:6" x14ac:dyDescent="0.25">
      <c r="D60211" s="12"/>
      <c r="E60211" s="12"/>
      <c r="F60211" s="12"/>
    </row>
    <row r="60212" spans="4:6" x14ac:dyDescent="0.25">
      <c r="D60212" s="12"/>
      <c r="E60212" s="12"/>
      <c r="F60212" s="12"/>
    </row>
    <row r="60213" spans="4:6" x14ac:dyDescent="0.25">
      <c r="D60213" s="12"/>
      <c r="E60213" s="12"/>
      <c r="F60213" s="12"/>
    </row>
    <row r="60214" spans="4:6" x14ac:dyDescent="0.25">
      <c r="D60214" s="12"/>
      <c r="E60214" s="12"/>
      <c r="F60214" s="12"/>
    </row>
    <row r="60215" spans="4:6" x14ac:dyDescent="0.25">
      <c r="D60215" s="12"/>
      <c r="E60215" s="12"/>
      <c r="F60215" s="12"/>
    </row>
    <row r="60216" spans="4:6" x14ac:dyDescent="0.25">
      <c r="D60216" s="12"/>
      <c r="E60216" s="12"/>
      <c r="F60216" s="12"/>
    </row>
    <row r="60217" spans="4:6" x14ac:dyDescent="0.25">
      <c r="D60217" s="12"/>
      <c r="E60217" s="12"/>
      <c r="F60217" s="12"/>
    </row>
    <row r="60218" spans="4:6" x14ac:dyDescent="0.25">
      <c r="D60218" s="12"/>
      <c r="E60218" s="12"/>
      <c r="F60218" s="12"/>
    </row>
    <row r="60219" spans="4:6" x14ac:dyDescent="0.25">
      <c r="D60219" s="12"/>
      <c r="E60219" s="12"/>
      <c r="F60219" s="12"/>
    </row>
    <row r="60220" spans="4:6" x14ac:dyDescent="0.25">
      <c r="D60220" s="12"/>
      <c r="E60220" s="12"/>
      <c r="F60220" s="12"/>
    </row>
    <row r="60221" spans="4:6" x14ac:dyDescent="0.25">
      <c r="D60221" s="12"/>
      <c r="E60221" s="12"/>
      <c r="F60221" s="12"/>
    </row>
    <row r="60222" spans="4:6" x14ac:dyDescent="0.25">
      <c r="D60222" s="12"/>
      <c r="E60222" s="12"/>
      <c r="F60222" s="12"/>
    </row>
    <row r="60223" spans="4:6" x14ac:dyDescent="0.25">
      <c r="D60223" s="12"/>
      <c r="E60223" s="12"/>
      <c r="F60223" s="12"/>
    </row>
    <row r="60224" spans="4:6" x14ac:dyDescent="0.25">
      <c r="D60224" s="12"/>
      <c r="E60224" s="12"/>
      <c r="F60224" s="12"/>
    </row>
    <row r="60225" spans="4:6" x14ac:dyDescent="0.25">
      <c r="D60225" s="12"/>
      <c r="E60225" s="12"/>
      <c r="F60225" s="12"/>
    </row>
    <row r="60226" spans="4:6" x14ac:dyDescent="0.25">
      <c r="D60226" s="12"/>
      <c r="E60226" s="12"/>
      <c r="F60226" s="12"/>
    </row>
    <row r="60227" spans="4:6" x14ac:dyDescent="0.25">
      <c r="D60227" s="12"/>
      <c r="E60227" s="12"/>
      <c r="F60227" s="12"/>
    </row>
    <row r="60228" spans="4:6" x14ac:dyDescent="0.25">
      <c r="D60228" s="12"/>
      <c r="E60228" s="12"/>
      <c r="F60228" s="12"/>
    </row>
    <row r="60229" spans="4:6" x14ac:dyDescent="0.25">
      <c r="D60229" s="12"/>
      <c r="E60229" s="12"/>
      <c r="F60229" s="12"/>
    </row>
    <row r="60230" spans="4:6" x14ac:dyDescent="0.25">
      <c r="D60230" s="12"/>
      <c r="E60230" s="12"/>
      <c r="F60230" s="12"/>
    </row>
    <row r="60231" spans="4:6" x14ac:dyDescent="0.25">
      <c r="D60231" s="12"/>
      <c r="E60231" s="12"/>
      <c r="F60231" s="12"/>
    </row>
    <row r="60232" spans="4:6" x14ac:dyDescent="0.25">
      <c r="D60232" s="12"/>
      <c r="E60232" s="12"/>
      <c r="F60232" s="12"/>
    </row>
    <row r="60233" spans="4:6" x14ac:dyDescent="0.25">
      <c r="D60233" s="12"/>
      <c r="E60233" s="12"/>
      <c r="F60233" s="12"/>
    </row>
    <row r="60234" spans="4:6" x14ac:dyDescent="0.25">
      <c r="D60234" s="12"/>
      <c r="E60234" s="12"/>
      <c r="F60234" s="12"/>
    </row>
    <row r="60235" spans="4:6" x14ac:dyDescent="0.25">
      <c r="D60235" s="12"/>
      <c r="E60235" s="12"/>
      <c r="F60235" s="12"/>
    </row>
    <row r="60236" spans="4:6" x14ac:dyDescent="0.25">
      <c r="D60236" s="12"/>
      <c r="E60236" s="12"/>
      <c r="F60236" s="12"/>
    </row>
    <row r="60237" spans="4:6" x14ac:dyDescent="0.25">
      <c r="D60237" s="12"/>
      <c r="E60237" s="12"/>
      <c r="F60237" s="12"/>
    </row>
    <row r="60238" spans="4:6" x14ac:dyDescent="0.25">
      <c r="D60238" s="12"/>
      <c r="E60238" s="12"/>
      <c r="F60238" s="12"/>
    </row>
    <row r="60239" spans="4:6" x14ac:dyDescent="0.25">
      <c r="D60239" s="12"/>
      <c r="E60239" s="12"/>
      <c r="F60239" s="12"/>
    </row>
    <row r="60240" spans="4:6" x14ac:dyDescent="0.25">
      <c r="D60240" s="12"/>
      <c r="E60240" s="12"/>
      <c r="F60240" s="12"/>
    </row>
    <row r="60241" spans="4:6" x14ac:dyDescent="0.25">
      <c r="D60241" s="12"/>
      <c r="E60241" s="12"/>
      <c r="F60241" s="12"/>
    </row>
    <row r="60242" spans="4:6" x14ac:dyDescent="0.25">
      <c r="D60242" s="12"/>
      <c r="E60242" s="12"/>
      <c r="F60242" s="12"/>
    </row>
    <row r="60243" spans="4:6" x14ac:dyDescent="0.25">
      <c r="D60243" s="12"/>
      <c r="E60243" s="12"/>
      <c r="F60243" s="12"/>
    </row>
    <row r="60244" spans="4:6" x14ac:dyDescent="0.25">
      <c r="D60244" s="12"/>
      <c r="E60244" s="12"/>
      <c r="F60244" s="12"/>
    </row>
    <row r="60245" spans="4:6" x14ac:dyDescent="0.25">
      <c r="D60245" s="12"/>
      <c r="E60245" s="12"/>
      <c r="F60245" s="12"/>
    </row>
    <row r="60246" spans="4:6" x14ac:dyDescent="0.25">
      <c r="D60246" s="12"/>
      <c r="E60246" s="12"/>
      <c r="F60246" s="12"/>
    </row>
    <row r="60247" spans="4:6" x14ac:dyDescent="0.25">
      <c r="D60247" s="12"/>
      <c r="E60247" s="12"/>
      <c r="F60247" s="12"/>
    </row>
    <row r="60248" spans="4:6" x14ac:dyDescent="0.25">
      <c r="D60248" s="12"/>
      <c r="E60248" s="12"/>
      <c r="F60248" s="12"/>
    </row>
    <row r="60249" spans="4:6" x14ac:dyDescent="0.25">
      <c r="D60249" s="12"/>
      <c r="E60249" s="12"/>
      <c r="F60249" s="12"/>
    </row>
    <row r="60250" spans="4:6" x14ac:dyDescent="0.25">
      <c r="D60250" s="12"/>
      <c r="E60250" s="12"/>
      <c r="F60250" s="12"/>
    </row>
    <row r="60251" spans="4:6" x14ac:dyDescent="0.25">
      <c r="D60251" s="12"/>
      <c r="E60251" s="12"/>
      <c r="F60251" s="12"/>
    </row>
    <row r="60252" spans="4:6" x14ac:dyDescent="0.25">
      <c r="D60252" s="12"/>
      <c r="E60252" s="12"/>
      <c r="F60252" s="12"/>
    </row>
    <row r="60253" spans="4:6" x14ac:dyDescent="0.25">
      <c r="D60253" s="12"/>
      <c r="E60253" s="12"/>
      <c r="F60253" s="12"/>
    </row>
    <row r="60254" spans="4:6" x14ac:dyDescent="0.25">
      <c r="D60254" s="12"/>
      <c r="E60254" s="12"/>
      <c r="F60254" s="12"/>
    </row>
    <row r="60255" spans="4:6" x14ac:dyDescent="0.25">
      <c r="D60255" s="12"/>
      <c r="E60255" s="12"/>
      <c r="F60255" s="12"/>
    </row>
    <row r="60256" spans="4:6" x14ac:dyDescent="0.25">
      <c r="D60256" s="12"/>
      <c r="E60256" s="12"/>
      <c r="F60256" s="12"/>
    </row>
    <row r="60257" spans="4:6" x14ac:dyDescent="0.25">
      <c r="D60257" s="12"/>
      <c r="E60257" s="12"/>
      <c r="F60257" s="12"/>
    </row>
    <row r="60258" spans="4:6" x14ac:dyDescent="0.25">
      <c r="D60258" s="12"/>
      <c r="E60258" s="12"/>
      <c r="F60258" s="12"/>
    </row>
    <row r="60259" spans="4:6" x14ac:dyDescent="0.25">
      <c r="D60259" s="12"/>
      <c r="E60259" s="12"/>
      <c r="F60259" s="12"/>
    </row>
    <row r="60260" spans="4:6" x14ac:dyDescent="0.25">
      <c r="D60260" s="12"/>
      <c r="E60260" s="12"/>
      <c r="F60260" s="12"/>
    </row>
    <row r="60261" spans="4:6" x14ac:dyDescent="0.25">
      <c r="D60261" s="12"/>
      <c r="E60261" s="12"/>
      <c r="F60261" s="12"/>
    </row>
    <row r="60262" spans="4:6" x14ac:dyDescent="0.25">
      <c r="D60262" s="12"/>
      <c r="E60262" s="12"/>
      <c r="F60262" s="12"/>
    </row>
    <row r="60263" spans="4:6" x14ac:dyDescent="0.25">
      <c r="D60263" s="12"/>
      <c r="E60263" s="12"/>
      <c r="F60263" s="12"/>
    </row>
    <row r="60264" spans="4:6" x14ac:dyDescent="0.25">
      <c r="D60264" s="12"/>
      <c r="E60264" s="12"/>
      <c r="F60264" s="12"/>
    </row>
    <row r="60265" spans="4:6" x14ac:dyDescent="0.25">
      <c r="D60265" s="12"/>
      <c r="E60265" s="12"/>
      <c r="F60265" s="12"/>
    </row>
    <row r="60266" spans="4:6" x14ac:dyDescent="0.25">
      <c r="D60266" s="12"/>
      <c r="E60266" s="12"/>
      <c r="F60266" s="12"/>
    </row>
    <row r="60267" spans="4:6" x14ac:dyDescent="0.25">
      <c r="D60267" s="12"/>
      <c r="E60267" s="12"/>
      <c r="F60267" s="12"/>
    </row>
    <row r="60268" spans="4:6" x14ac:dyDescent="0.25">
      <c r="D60268" s="12"/>
      <c r="E60268" s="12"/>
      <c r="F60268" s="12"/>
    </row>
    <row r="60269" spans="4:6" x14ac:dyDescent="0.25">
      <c r="D60269" s="12"/>
      <c r="E60269" s="12"/>
      <c r="F60269" s="12"/>
    </row>
    <row r="60270" spans="4:6" x14ac:dyDescent="0.25">
      <c r="D60270" s="12"/>
      <c r="E60270" s="12"/>
      <c r="F60270" s="12"/>
    </row>
    <row r="60271" spans="4:6" x14ac:dyDescent="0.25">
      <c r="D60271" s="12"/>
      <c r="E60271" s="12"/>
      <c r="F60271" s="12"/>
    </row>
    <row r="60272" spans="4:6" x14ac:dyDescent="0.25">
      <c r="D60272" s="12"/>
      <c r="E60272" s="12"/>
      <c r="F60272" s="12"/>
    </row>
    <row r="60273" spans="4:6" x14ac:dyDescent="0.25">
      <c r="D60273" s="12"/>
      <c r="E60273" s="12"/>
      <c r="F60273" s="12"/>
    </row>
    <row r="60274" spans="4:6" x14ac:dyDescent="0.25">
      <c r="D60274" s="12"/>
      <c r="E60274" s="12"/>
      <c r="F60274" s="12"/>
    </row>
    <row r="60275" spans="4:6" x14ac:dyDescent="0.25">
      <c r="D60275" s="12"/>
      <c r="E60275" s="12"/>
      <c r="F60275" s="12"/>
    </row>
    <row r="60276" spans="4:6" x14ac:dyDescent="0.25">
      <c r="D60276" s="12"/>
      <c r="E60276" s="12"/>
      <c r="F60276" s="12"/>
    </row>
    <row r="60277" spans="4:6" x14ac:dyDescent="0.25">
      <c r="D60277" s="12"/>
      <c r="E60277" s="12"/>
      <c r="F60277" s="12"/>
    </row>
    <row r="60278" spans="4:6" x14ac:dyDescent="0.25">
      <c r="D60278" s="12"/>
      <c r="E60278" s="12"/>
      <c r="F60278" s="12"/>
    </row>
    <row r="60279" spans="4:6" x14ac:dyDescent="0.25">
      <c r="D60279" s="12"/>
      <c r="E60279" s="12"/>
      <c r="F60279" s="12"/>
    </row>
    <row r="60280" spans="4:6" x14ac:dyDescent="0.25">
      <c r="D60280" s="12"/>
      <c r="E60280" s="12"/>
      <c r="F60280" s="12"/>
    </row>
    <row r="60281" spans="4:6" x14ac:dyDescent="0.25">
      <c r="D60281" s="12"/>
      <c r="E60281" s="12"/>
      <c r="F60281" s="12"/>
    </row>
    <row r="60282" spans="4:6" x14ac:dyDescent="0.25">
      <c r="D60282" s="12"/>
      <c r="E60282" s="12"/>
      <c r="F60282" s="12"/>
    </row>
    <row r="60283" spans="4:6" x14ac:dyDescent="0.25">
      <c r="D60283" s="12"/>
      <c r="E60283" s="12"/>
      <c r="F60283" s="12"/>
    </row>
    <row r="60284" spans="4:6" x14ac:dyDescent="0.25">
      <c r="D60284" s="12"/>
      <c r="E60284" s="12"/>
      <c r="F60284" s="12"/>
    </row>
    <row r="60285" spans="4:6" x14ac:dyDescent="0.25">
      <c r="D60285" s="12"/>
      <c r="E60285" s="12"/>
      <c r="F60285" s="12"/>
    </row>
    <row r="60286" spans="4:6" x14ac:dyDescent="0.25">
      <c r="D60286" s="12"/>
      <c r="E60286" s="12"/>
      <c r="F60286" s="12"/>
    </row>
    <row r="60287" spans="4:6" x14ac:dyDescent="0.25">
      <c r="D60287" s="12"/>
      <c r="E60287" s="12"/>
      <c r="F60287" s="12"/>
    </row>
    <row r="60288" spans="4:6" x14ac:dyDescent="0.25">
      <c r="D60288" s="12"/>
      <c r="E60288" s="12"/>
      <c r="F60288" s="12"/>
    </row>
    <row r="60289" spans="4:6" x14ac:dyDescent="0.25">
      <c r="D60289" s="12"/>
      <c r="E60289" s="12"/>
      <c r="F60289" s="12"/>
    </row>
    <row r="60290" spans="4:6" x14ac:dyDescent="0.25">
      <c r="D60290" s="12"/>
      <c r="E60290" s="12"/>
      <c r="F60290" s="12"/>
    </row>
    <row r="60291" spans="4:6" x14ac:dyDescent="0.25">
      <c r="D60291" s="12"/>
      <c r="E60291" s="12"/>
      <c r="F60291" s="12"/>
    </row>
    <row r="60292" spans="4:6" x14ac:dyDescent="0.25">
      <c r="D60292" s="12"/>
      <c r="E60292" s="12"/>
      <c r="F60292" s="12"/>
    </row>
    <row r="60293" spans="4:6" x14ac:dyDescent="0.25">
      <c r="D60293" s="12"/>
      <c r="E60293" s="12"/>
      <c r="F60293" s="12"/>
    </row>
    <row r="60294" spans="4:6" x14ac:dyDescent="0.25">
      <c r="D60294" s="12"/>
      <c r="E60294" s="12"/>
      <c r="F60294" s="12"/>
    </row>
    <row r="60295" spans="4:6" x14ac:dyDescent="0.25">
      <c r="D60295" s="12"/>
      <c r="E60295" s="12"/>
      <c r="F60295" s="12"/>
    </row>
    <row r="60296" spans="4:6" x14ac:dyDescent="0.25">
      <c r="D60296" s="12"/>
      <c r="E60296" s="12"/>
      <c r="F60296" s="12"/>
    </row>
    <row r="60297" spans="4:6" x14ac:dyDescent="0.25">
      <c r="D60297" s="12"/>
      <c r="E60297" s="12"/>
      <c r="F60297" s="12"/>
    </row>
    <row r="60298" spans="4:6" x14ac:dyDescent="0.25">
      <c r="D60298" s="12"/>
      <c r="E60298" s="12"/>
      <c r="F60298" s="12"/>
    </row>
    <row r="60299" spans="4:6" x14ac:dyDescent="0.25">
      <c r="D60299" s="12"/>
      <c r="E60299" s="12"/>
      <c r="F60299" s="12"/>
    </row>
    <row r="60300" spans="4:6" x14ac:dyDescent="0.25">
      <c r="D60300" s="12"/>
      <c r="E60300" s="12"/>
      <c r="F60300" s="12"/>
    </row>
    <row r="60301" spans="4:6" x14ac:dyDescent="0.25">
      <c r="D60301" s="12"/>
      <c r="E60301" s="12"/>
      <c r="F60301" s="12"/>
    </row>
    <row r="60302" spans="4:6" x14ac:dyDescent="0.25">
      <c r="D60302" s="12"/>
      <c r="E60302" s="12"/>
      <c r="F60302" s="12"/>
    </row>
    <row r="60303" spans="4:6" x14ac:dyDescent="0.25">
      <c r="D60303" s="12"/>
      <c r="E60303" s="12"/>
      <c r="F60303" s="12"/>
    </row>
    <row r="60304" spans="4:6" x14ac:dyDescent="0.25">
      <c r="D60304" s="12"/>
      <c r="E60304" s="12"/>
      <c r="F60304" s="12"/>
    </row>
    <row r="60305" spans="4:6" x14ac:dyDescent="0.25">
      <c r="D60305" s="12"/>
      <c r="E60305" s="12"/>
      <c r="F60305" s="12"/>
    </row>
    <row r="60306" spans="4:6" x14ac:dyDescent="0.25">
      <c r="D60306" s="12"/>
      <c r="E60306" s="12"/>
      <c r="F60306" s="12"/>
    </row>
    <row r="60307" spans="4:6" x14ac:dyDescent="0.25">
      <c r="D60307" s="12"/>
      <c r="E60307" s="12"/>
      <c r="F60307" s="12"/>
    </row>
    <row r="60308" spans="4:6" x14ac:dyDescent="0.25">
      <c r="D60308" s="12"/>
      <c r="E60308" s="12"/>
      <c r="F60308" s="12"/>
    </row>
    <row r="60309" spans="4:6" x14ac:dyDescent="0.25">
      <c r="D60309" s="12"/>
      <c r="E60309" s="12"/>
      <c r="F60309" s="12"/>
    </row>
    <row r="60310" spans="4:6" x14ac:dyDescent="0.25">
      <c r="D60310" s="12"/>
      <c r="E60310" s="12"/>
      <c r="F60310" s="12"/>
    </row>
    <row r="60311" spans="4:6" x14ac:dyDescent="0.25">
      <c r="D60311" s="12"/>
      <c r="E60311" s="12"/>
      <c r="F60311" s="12"/>
    </row>
    <row r="60312" spans="4:6" x14ac:dyDescent="0.25">
      <c r="D60312" s="12"/>
      <c r="E60312" s="12"/>
      <c r="F60312" s="12"/>
    </row>
    <row r="60313" spans="4:6" x14ac:dyDescent="0.25">
      <c r="D60313" s="12"/>
      <c r="E60313" s="12"/>
      <c r="F60313" s="12"/>
    </row>
    <row r="60314" spans="4:6" x14ac:dyDescent="0.25">
      <c r="D60314" s="12"/>
      <c r="E60314" s="12"/>
      <c r="F60314" s="12"/>
    </row>
    <row r="60315" spans="4:6" x14ac:dyDescent="0.25">
      <c r="D60315" s="12"/>
      <c r="E60315" s="12"/>
      <c r="F60315" s="12"/>
    </row>
    <row r="60316" spans="4:6" x14ac:dyDescent="0.25">
      <c r="D60316" s="12"/>
      <c r="E60316" s="12"/>
      <c r="F60316" s="12"/>
    </row>
    <row r="60317" spans="4:6" x14ac:dyDescent="0.25">
      <c r="D60317" s="12"/>
      <c r="E60317" s="12"/>
      <c r="F60317" s="12"/>
    </row>
    <row r="60318" spans="4:6" x14ac:dyDescent="0.25">
      <c r="D60318" s="12"/>
      <c r="E60318" s="12"/>
      <c r="F60318" s="12"/>
    </row>
    <row r="60319" spans="4:6" x14ac:dyDescent="0.25">
      <c r="D60319" s="12"/>
      <c r="E60319" s="12"/>
      <c r="F60319" s="12"/>
    </row>
    <row r="60320" spans="4:6" x14ac:dyDescent="0.25">
      <c r="D60320" s="12"/>
      <c r="E60320" s="12"/>
      <c r="F60320" s="12"/>
    </row>
    <row r="60321" spans="4:6" x14ac:dyDescent="0.25">
      <c r="D60321" s="12"/>
      <c r="E60321" s="12"/>
      <c r="F60321" s="12"/>
    </row>
    <row r="60322" spans="4:6" x14ac:dyDescent="0.25">
      <c r="D60322" s="12"/>
      <c r="E60322" s="12"/>
      <c r="F60322" s="12"/>
    </row>
    <row r="60323" spans="4:6" x14ac:dyDescent="0.25">
      <c r="D60323" s="12"/>
      <c r="E60323" s="12"/>
      <c r="F60323" s="12"/>
    </row>
    <row r="60324" spans="4:6" x14ac:dyDescent="0.25">
      <c r="D60324" s="12"/>
      <c r="E60324" s="12"/>
      <c r="F60324" s="12"/>
    </row>
    <row r="60325" spans="4:6" x14ac:dyDescent="0.25">
      <c r="D60325" s="12"/>
      <c r="E60325" s="12"/>
      <c r="F60325" s="12"/>
    </row>
    <row r="60326" spans="4:6" x14ac:dyDescent="0.25">
      <c r="D60326" s="12"/>
      <c r="E60326" s="12"/>
      <c r="F60326" s="12"/>
    </row>
    <row r="60327" spans="4:6" x14ac:dyDescent="0.25">
      <c r="D60327" s="12"/>
      <c r="E60327" s="12"/>
      <c r="F60327" s="12"/>
    </row>
    <row r="60328" spans="4:6" x14ac:dyDescent="0.25">
      <c r="D60328" s="12"/>
      <c r="E60328" s="12"/>
      <c r="F60328" s="12"/>
    </row>
    <row r="60329" spans="4:6" x14ac:dyDescent="0.25">
      <c r="D60329" s="12"/>
      <c r="E60329" s="12"/>
      <c r="F60329" s="12"/>
    </row>
    <row r="60330" spans="4:6" x14ac:dyDescent="0.25">
      <c r="D60330" s="12"/>
      <c r="E60330" s="12"/>
      <c r="F60330" s="12"/>
    </row>
    <row r="60331" spans="4:6" x14ac:dyDescent="0.25">
      <c r="D60331" s="12"/>
      <c r="E60331" s="12"/>
      <c r="F60331" s="12"/>
    </row>
    <row r="60332" spans="4:6" x14ac:dyDescent="0.25">
      <c r="D60332" s="12"/>
      <c r="E60332" s="12"/>
      <c r="F60332" s="12"/>
    </row>
    <row r="60333" spans="4:6" x14ac:dyDescent="0.25">
      <c r="D60333" s="12"/>
      <c r="E60333" s="12"/>
      <c r="F60333" s="12"/>
    </row>
    <row r="60334" spans="4:6" x14ac:dyDescent="0.25">
      <c r="D60334" s="12"/>
      <c r="E60334" s="12"/>
      <c r="F60334" s="12"/>
    </row>
    <row r="60335" spans="4:6" x14ac:dyDescent="0.25">
      <c r="D60335" s="12"/>
      <c r="E60335" s="12"/>
      <c r="F60335" s="12"/>
    </row>
    <row r="60336" spans="4:6" x14ac:dyDescent="0.25">
      <c r="D60336" s="12"/>
      <c r="E60336" s="12"/>
      <c r="F60336" s="12"/>
    </row>
    <row r="60337" spans="4:6" x14ac:dyDescent="0.25">
      <c r="D60337" s="12"/>
      <c r="E60337" s="12"/>
      <c r="F60337" s="12"/>
    </row>
    <row r="60338" spans="4:6" x14ac:dyDescent="0.25">
      <c r="D60338" s="12"/>
      <c r="E60338" s="12"/>
      <c r="F60338" s="12"/>
    </row>
    <row r="60339" spans="4:6" x14ac:dyDescent="0.25">
      <c r="D60339" s="12"/>
      <c r="E60339" s="12"/>
      <c r="F60339" s="12"/>
    </row>
    <row r="60340" spans="4:6" x14ac:dyDescent="0.25">
      <c r="D60340" s="12"/>
      <c r="E60340" s="12"/>
      <c r="F60340" s="12"/>
    </row>
    <row r="60341" spans="4:6" x14ac:dyDescent="0.25">
      <c r="D60341" s="12"/>
      <c r="E60341" s="12"/>
      <c r="F60341" s="12"/>
    </row>
    <row r="60342" spans="4:6" x14ac:dyDescent="0.25">
      <c r="D60342" s="12"/>
      <c r="E60342" s="12"/>
      <c r="F60342" s="12"/>
    </row>
    <row r="60343" spans="4:6" x14ac:dyDescent="0.25">
      <c r="D60343" s="12"/>
      <c r="E60343" s="12"/>
      <c r="F60343" s="12"/>
    </row>
    <row r="60344" spans="4:6" x14ac:dyDescent="0.25">
      <c r="D60344" s="12"/>
      <c r="E60344" s="12"/>
      <c r="F60344" s="12"/>
    </row>
    <row r="60345" spans="4:6" x14ac:dyDescent="0.25">
      <c r="D60345" s="12"/>
      <c r="E60345" s="12"/>
      <c r="F60345" s="12"/>
    </row>
    <row r="60346" spans="4:6" x14ac:dyDescent="0.25">
      <c r="D60346" s="12"/>
      <c r="E60346" s="12"/>
      <c r="F60346" s="12"/>
    </row>
    <row r="60347" spans="4:6" x14ac:dyDescent="0.25">
      <c r="D60347" s="12"/>
      <c r="E60347" s="12"/>
      <c r="F60347" s="12"/>
    </row>
    <row r="60348" spans="4:6" x14ac:dyDescent="0.25">
      <c r="D60348" s="12"/>
      <c r="E60348" s="12"/>
      <c r="F60348" s="12"/>
    </row>
    <row r="60349" spans="4:6" x14ac:dyDescent="0.25">
      <c r="D60349" s="12"/>
      <c r="E60349" s="12"/>
      <c r="F60349" s="12"/>
    </row>
    <row r="60350" spans="4:6" x14ac:dyDescent="0.25">
      <c r="D60350" s="12"/>
      <c r="E60350" s="12"/>
      <c r="F60350" s="12"/>
    </row>
    <row r="60351" spans="4:6" x14ac:dyDescent="0.25">
      <c r="D60351" s="12"/>
      <c r="E60351" s="12"/>
      <c r="F60351" s="12"/>
    </row>
    <row r="60352" spans="4:6" x14ac:dyDescent="0.25">
      <c r="D60352" s="12"/>
      <c r="E60352" s="12"/>
      <c r="F60352" s="12"/>
    </row>
    <row r="60353" spans="4:6" x14ac:dyDescent="0.25">
      <c r="D60353" s="12"/>
      <c r="E60353" s="12"/>
      <c r="F60353" s="12"/>
    </row>
    <row r="60354" spans="4:6" x14ac:dyDescent="0.25">
      <c r="D60354" s="12"/>
      <c r="E60354" s="12"/>
      <c r="F60354" s="12"/>
    </row>
    <row r="60355" spans="4:6" x14ac:dyDescent="0.25">
      <c r="D60355" s="12"/>
      <c r="E60355" s="12"/>
      <c r="F60355" s="12"/>
    </row>
    <row r="60356" spans="4:6" x14ac:dyDescent="0.25">
      <c r="D60356" s="12"/>
      <c r="E60356" s="12"/>
      <c r="F60356" s="12"/>
    </row>
    <row r="60357" spans="4:6" x14ac:dyDescent="0.25">
      <c r="D60357" s="12"/>
      <c r="E60357" s="12"/>
      <c r="F60357" s="12"/>
    </row>
    <row r="60358" spans="4:6" x14ac:dyDescent="0.25">
      <c r="D60358" s="12"/>
      <c r="E60358" s="12"/>
      <c r="F60358" s="12"/>
    </row>
    <row r="60359" spans="4:6" x14ac:dyDescent="0.25">
      <c r="D60359" s="12"/>
      <c r="E60359" s="12"/>
      <c r="F60359" s="12"/>
    </row>
    <row r="60360" spans="4:6" x14ac:dyDescent="0.25">
      <c r="D60360" s="12"/>
      <c r="E60360" s="12"/>
      <c r="F60360" s="12"/>
    </row>
    <row r="60361" spans="4:6" x14ac:dyDescent="0.25">
      <c r="D60361" s="12"/>
      <c r="E60361" s="12"/>
      <c r="F60361" s="12"/>
    </row>
    <row r="60362" spans="4:6" x14ac:dyDescent="0.25">
      <c r="D60362" s="12"/>
      <c r="E60362" s="12"/>
      <c r="F60362" s="12"/>
    </row>
    <row r="60363" spans="4:6" x14ac:dyDescent="0.25">
      <c r="D60363" s="12"/>
      <c r="E60363" s="12"/>
      <c r="F60363" s="12"/>
    </row>
    <row r="60364" spans="4:6" x14ac:dyDescent="0.25">
      <c r="D60364" s="12"/>
      <c r="E60364" s="12"/>
      <c r="F60364" s="12"/>
    </row>
    <row r="60365" spans="4:6" x14ac:dyDescent="0.25">
      <c r="D60365" s="12"/>
      <c r="E60365" s="12"/>
      <c r="F60365" s="12"/>
    </row>
    <row r="60366" spans="4:6" x14ac:dyDescent="0.25">
      <c r="D60366" s="12"/>
      <c r="E60366" s="12"/>
      <c r="F60366" s="12"/>
    </row>
    <row r="60367" spans="4:6" x14ac:dyDescent="0.25">
      <c r="D60367" s="12"/>
      <c r="E60367" s="12"/>
      <c r="F60367" s="12"/>
    </row>
    <row r="60368" spans="4:6" x14ac:dyDescent="0.25">
      <c r="D60368" s="12"/>
      <c r="E60368" s="12"/>
      <c r="F60368" s="12"/>
    </row>
    <row r="60369" spans="4:6" x14ac:dyDescent="0.25">
      <c r="D60369" s="12"/>
      <c r="E60369" s="12"/>
      <c r="F60369" s="12"/>
    </row>
    <row r="60370" spans="4:6" x14ac:dyDescent="0.25">
      <c r="D60370" s="12"/>
      <c r="E60370" s="12"/>
      <c r="F60370" s="12"/>
    </row>
    <row r="60371" spans="4:6" x14ac:dyDescent="0.25">
      <c r="D60371" s="12"/>
      <c r="E60371" s="12"/>
      <c r="F60371" s="12"/>
    </row>
    <row r="60372" spans="4:6" x14ac:dyDescent="0.25">
      <c r="D60372" s="12"/>
      <c r="E60372" s="12"/>
      <c r="F60372" s="12"/>
    </row>
    <row r="60373" spans="4:6" x14ac:dyDescent="0.25">
      <c r="D60373" s="12"/>
      <c r="E60373" s="12"/>
      <c r="F60373" s="12"/>
    </row>
    <row r="60374" spans="4:6" x14ac:dyDescent="0.25">
      <c r="D60374" s="12"/>
      <c r="E60374" s="12"/>
      <c r="F60374" s="12"/>
    </row>
    <row r="60375" spans="4:6" x14ac:dyDescent="0.25">
      <c r="D60375" s="12"/>
      <c r="E60375" s="12"/>
      <c r="F60375" s="12"/>
    </row>
    <row r="60376" spans="4:6" x14ac:dyDescent="0.25">
      <c r="D60376" s="12"/>
      <c r="E60376" s="12"/>
      <c r="F60376" s="12"/>
    </row>
    <row r="60377" spans="4:6" x14ac:dyDescent="0.25">
      <c r="D60377" s="12"/>
      <c r="E60377" s="12"/>
      <c r="F60377" s="12"/>
    </row>
    <row r="60378" spans="4:6" x14ac:dyDescent="0.25">
      <c r="D60378" s="12"/>
      <c r="E60378" s="12"/>
      <c r="F60378" s="12"/>
    </row>
    <row r="60379" spans="4:6" x14ac:dyDescent="0.25">
      <c r="D60379" s="12"/>
      <c r="E60379" s="12"/>
      <c r="F60379" s="12"/>
    </row>
    <row r="60380" spans="4:6" x14ac:dyDescent="0.25">
      <c r="D60380" s="12"/>
      <c r="E60380" s="12"/>
      <c r="F60380" s="12"/>
    </row>
    <row r="60381" spans="4:6" x14ac:dyDescent="0.25">
      <c r="D60381" s="12"/>
      <c r="E60381" s="12"/>
      <c r="F60381" s="12"/>
    </row>
    <row r="60382" spans="4:6" x14ac:dyDescent="0.25">
      <c r="D60382" s="12"/>
      <c r="E60382" s="12"/>
      <c r="F60382" s="12"/>
    </row>
    <row r="60383" spans="4:6" x14ac:dyDescent="0.25">
      <c r="D60383" s="12"/>
      <c r="E60383" s="12"/>
      <c r="F60383" s="12"/>
    </row>
    <row r="60384" spans="4:6" x14ac:dyDescent="0.25">
      <c r="D60384" s="12"/>
      <c r="E60384" s="12"/>
      <c r="F60384" s="12"/>
    </row>
    <row r="60385" spans="4:6" x14ac:dyDescent="0.25">
      <c r="D60385" s="12"/>
      <c r="E60385" s="12"/>
      <c r="F60385" s="12"/>
    </row>
    <row r="60386" spans="4:6" x14ac:dyDescent="0.25">
      <c r="D60386" s="12"/>
      <c r="E60386" s="12"/>
      <c r="F60386" s="12"/>
    </row>
    <row r="60387" spans="4:6" x14ac:dyDescent="0.25">
      <c r="D60387" s="12"/>
      <c r="E60387" s="12"/>
      <c r="F60387" s="12"/>
    </row>
    <row r="60388" spans="4:6" x14ac:dyDescent="0.25">
      <c r="D60388" s="12"/>
      <c r="E60388" s="12"/>
      <c r="F60388" s="12"/>
    </row>
    <row r="60389" spans="4:6" x14ac:dyDescent="0.25">
      <c r="D60389" s="12"/>
      <c r="E60389" s="12"/>
      <c r="F60389" s="12"/>
    </row>
    <row r="60390" spans="4:6" x14ac:dyDescent="0.25">
      <c r="D60390" s="12"/>
      <c r="E60390" s="12"/>
      <c r="F60390" s="12"/>
    </row>
    <row r="60391" spans="4:6" x14ac:dyDescent="0.25">
      <c r="D60391" s="12"/>
      <c r="E60391" s="12"/>
      <c r="F60391" s="12"/>
    </row>
    <row r="60392" spans="4:6" x14ac:dyDescent="0.25">
      <c r="D60392" s="12"/>
      <c r="E60392" s="12"/>
      <c r="F60392" s="12"/>
    </row>
    <row r="60393" spans="4:6" x14ac:dyDescent="0.25">
      <c r="D60393" s="12"/>
      <c r="E60393" s="12"/>
      <c r="F60393" s="12"/>
    </row>
    <row r="60394" spans="4:6" x14ac:dyDescent="0.25">
      <c r="D60394" s="12"/>
      <c r="E60394" s="12"/>
      <c r="F60394" s="12"/>
    </row>
    <row r="60395" spans="4:6" x14ac:dyDescent="0.25">
      <c r="D60395" s="12"/>
      <c r="E60395" s="12"/>
      <c r="F60395" s="12"/>
    </row>
    <row r="60396" spans="4:6" x14ac:dyDescent="0.25">
      <c r="D60396" s="12"/>
      <c r="E60396" s="12"/>
      <c r="F60396" s="12"/>
    </row>
    <row r="60397" spans="4:6" x14ac:dyDescent="0.25">
      <c r="D60397" s="12"/>
      <c r="E60397" s="12"/>
      <c r="F60397" s="12"/>
    </row>
    <row r="60398" spans="4:6" x14ac:dyDescent="0.25">
      <c r="D60398" s="12"/>
      <c r="E60398" s="12"/>
      <c r="F60398" s="12"/>
    </row>
    <row r="60399" spans="4:6" x14ac:dyDescent="0.25">
      <c r="D60399" s="12"/>
      <c r="E60399" s="12"/>
      <c r="F60399" s="12"/>
    </row>
    <row r="60400" spans="4:6" x14ac:dyDescent="0.25">
      <c r="D60400" s="12"/>
      <c r="E60400" s="12"/>
      <c r="F60400" s="12"/>
    </row>
    <row r="60401" spans="4:6" x14ac:dyDescent="0.25">
      <c r="D60401" s="12"/>
      <c r="E60401" s="12"/>
      <c r="F60401" s="12"/>
    </row>
    <row r="60402" spans="4:6" x14ac:dyDescent="0.25">
      <c r="D60402" s="12"/>
      <c r="E60402" s="12"/>
      <c r="F60402" s="12"/>
    </row>
    <row r="60403" spans="4:6" x14ac:dyDescent="0.25">
      <c r="D60403" s="12"/>
      <c r="E60403" s="12"/>
      <c r="F60403" s="12"/>
    </row>
    <row r="60404" spans="4:6" x14ac:dyDescent="0.25">
      <c r="D60404" s="12"/>
      <c r="E60404" s="12"/>
      <c r="F60404" s="12"/>
    </row>
    <row r="60405" spans="4:6" x14ac:dyDescent="0.25">
      <c r="D60405" s="12"/>
      <c r="E60405" s="12"/>
      <c r="F60405" s="12"/>
    </row>
    <row r="60406" spans="4:6" x14ac:dyDescent="0.25">
      <c r="D60406" s="12"/>
      <c r="E60406" s="12"/>
      <c r="F60406" s="12"/>
    </row>
    <row r="60407" spans="4:6" x14ac:dyDescent="0.25">
      <c r="D60407" s="12"/>
      <c r="E60407" s="12"/>
      <c r="F60407" s="12"/>
    </row>
    <row r="60408" spans="4:6" x14ac:dyDescent="0.25">
      <c r="D60408" s="12"/>
      <c r="E60408" s="12"/>
      <c r="F60408" s="12"/>
    </row>
    <row r="60409" spans="4:6" x14ac:dyDescent="0.25">
      <c r="D60409" s="12"/>
      <c r="E60409" s="12"/>
      <c r="F60409" s="12"/>
    </row>
    <row r="60410" spans="4:6" x14ac:dyDescent="0.25">
      <c r="D60410" s="12"/>
      <c r="E60410" s="12"/>
      <c r="F60410" s="12"/>
    </row>
    <row r="60411" spans="4:6" x14ac:dyDescent="0.25">
      <c r="D60411" s="12"/>
      <c r="E60411" s="12"/>
      <c r="F60411" s="12"/>
    </row>
    <row r="60412" spans="4:6" x14ac:dyDescent="0.25">
      <c r="D60412" s="12"/>
      <c r="E60412" s="12"/>
      <c r="F60412" s="12"/>
    </row>
    <row r="60413" spans="4:6" x14ac:dyDescent="0.25">
      <c r="D60413" s="12"/>
      <c r="E60413" s="12"/>
      <c r="F60413" s="12"/>
    </row>
    <row r="60414" spans="4:6" x14ac:dyDescent="0.25">
      <c r="D60414" s="12"/>
      <c r="E60414" s="12"/>
      <c r="F60414" s="12"/>
    </row>
    <row r="60415" spans="4:6" x14ac:dyDescent="0.25">
      <c r="D60415" s="12"/>
      <c r="E60415" s="12"/>
      <c r="F60415" s="12"/>
    </row>
    <row r="60416" spans="4:6" x14ac:dyDescent="0.25">
      <c r="D60416" s="12"/>
      <c r="E60416" s="12"/>
      <c r="F60416" s="12"/>
    </row>
    <row r="60417" spans="4:6" x14ac:dyDescent="0.25">
      <c r="D60417" s="12"/>
      <c r="E60417" s="12"/>
      <c r="F60417" s="12"/>
    </row>
    <row r="60418" spans="4:6" x14ac:dyDescent="0.25">
      <c r="D60418" s="12"/>
      <c r="E60418" s="12"/>
      <c r="F60418" s="12"/>
    </row>
    <row r="60419" spans="4:6" x14ac:dyDescent="0.25">
      <c r="D60419" s="12"/>
      <c r="E60419" s="12"/>
      <c r="F60419" s="12"/>
    </row>
    <row r="60420" spans="4:6" x14ac:dyDescent="0.25">
      <c r="D60420" s="12"/>
      <c r="E60420" s="12"/>
      <c r="F60420" s="12"/>
    </row>
    <row r="60421" spans="4:6" x14ac:dyDescent="0.25">
      <c r="D60421" s="12"/>
      <c r="E60421" s="12"/>
      <c r="F60421" s="12"/>
    </row>
    <row r="60422" spans="4:6" x14ac:dyDescent="0.25">
      <c r="D60422" s="12"/>
      <c r="E60422" s="12"/>
      <c r="F60422" s="12"/>
    </row>
    <row r="60423" spans="4:6" x14ac:dyDescent="0.25">
      <c r="D60423" s="12"/>
      <c r="E60423" s="12"/>
      <c r="F60423" s="12"/>
    </row>
    <row r="60424" spans="4:6" x14ac:dyDescent="0.25">
      <c r="D60424" s="12"/>
      <c r="E60424" s="12"/>
      <c r="F60424" s="12"/>
    </row>
    <row r="60425" spans="4:6" x14ac:dyDescent="0.25">
      <c r="D60425" s="12"/>
      <c r="E60425" s="12"/>
      <c r="F60425" s="12"/>
    </row>
    <row r="60426" spans="4:6" x14ac:dyDescent="0.25">
      <c r="D60426" s="12"/>
      <c r="E60426" s="12"/>
      <c r="F60426" s="12"/>
    </row>
    <row r="60427" spans="4:6" x14ac:dyDescent="0.25">
      <c r="D60427" s="12"/>
      <c r="E60427" s="12"/>
      <c r="F60427" s="12"/>
    </row>
    <row r="60428" spans="4:6" x14ac:dyDescent="0.25">
      <c r="D60428" s="12"/>
      <c r="E60428" s="12"/>
      <c r="F60428" s="12"/>
    </row>
    <row r="60429" spans="4:6" x14ac:dyDescent="0.25">
      <c r="D60429" s="12"/>
      <c r="E60429" s="12"/>
      <c r="F60429" s="12"/>
    </row>
    <row r="60430" spans="4:6" x14ac:dyDescent="0.25">
      <c r="D60430" s="12"/>
      <c r="E60430" s="12"/>
      <c r="F60430" s="12"/>
    </row>
    <row r="60431" spans="4:6" x14ac:dyDescent="0.25">
      <c r="D60431" s="12"/>
      <c r="E60431" s="12"/>
      <c r="F60431" s="12"/>
    </row>
    <row r="60432" spans="4:6" x14ac:dyDescent="0.25">
      <c r="D60432" s="12"/>
      <c r="E60432" s="12"/>
      <c r="F60432" s="12"/>
    </row>
    <row r="60433" spans="4:6" x14ac:dyDescent="0.25">
      <c r="D60433" s="12"/>
      <c r="E60433" s="12"/>
      <c r="F60433" s="12"/>
    </row>
    <row r="60434" spans="4:6" x14ac:dyDescent="0.25">
      <c r="D60434" s="12"/>
      <c r="E60434" s="12"/>
      <c r="F60434" s="12"/>
    </row>
    <row r="60435" spans="4:6" x14ac:dyDescent="0.25">
      <c r="D60435" s="12"/>
      <c r="E60435" s="12"/>
      <c r="F60435" s="12"/>
    </row>
    <row r="60436" spans="4:6" x14ac:dyDescent="0.25">
      <c r="D60436" s="12"/>
      <c r="E60436" s="12"/>
      <c r="F60436" s="12"/>
    </row>
    <row r="60437" spans="4:6" x14ac:dyDescent="0.25">
      <c r="D60437" s="12"/>
      <c r="E60437" s="12"/>
      <c r="F60437" s="12"/>
    </row>
    <row r="60438" spans="4:6" x14ac:dyDescent="0.25">
      <c r="D60438" s="12"/>
      <c r="E60438" s="12"/>
      <c r="F60438" s="12"/>
    </row>
    <row r="60439" spans="4:6" x14ac:dyDescent="0.25">
      <c r="D60439" s="12"/>
      <c r="E60439" s="12"/>
      <c r="F60439" s="12"/>
    </row>
    <row r="60440" spans="4:6" x14ac:dyDescent="0.25">
      <c r="D60440" s="12"/>
      <c r="E60440" s="12"/>
      <c r="F60440" s="12"/>
    </row>
    <row r="60441" spans="4:6" x14ac:dyDescent="0.25">
      <c r="D60441" s="12"/>
      <c r="E60441" s="12"/>
      <c r="F60441" s="12"/>
    </row>
    <row r="60442" spans="4:6" x14ac:dyDescent="0.25">
      <c r="D60442" s="12"/>
      <c r="E60442" s="12"/>
      <c r="F60442" s="12"/>
    </row>
    <row r="60443" spans="4:6" x14ac:dyDescent="0.25">
      <c r="D60443" s="12"/>
      <c r="E60443" s="12"/>
      <c r="F60443" s="12"/>
    </row>
    <row r="60444" spans="4:6" x14ac:dyDescent="0.25">
      <c r="D60444" s="12"/>
      <c r="E60444" s="12"/>
      <c r="F60444" s="12"/>
    </row>
    <row r="60445" spans="4:6" x14ac:dyDescent="0.25">
      <c r="D60445" s="12"/>
      <c r="E60445" s="12"/>
      <c r="F60445" s="12"/>
    </row>
    <row r="60446" spans="4:6" x14ac:dyDescent="0.25">
      <c r="D60446" s="12"/>
      <c r="E60446" s="12"/>
      <c r="F60446" s="12"/>
    </row>
    <row r="60447" spans="4:6" x14ac:dyDescent="0.25">
      <c r="D60447" s="12"/>
      <c r="E60447" s="12"/>
      <c r="F60447" s="12"/>
    </row>
    <row r="60448" spans="4:6" x14ac:dyDescent="0.25">
      <c r="D60448" s="12"/>
      <c r="E60448" s="12"/>
      <c r="F60448" s="12"/>
    </row>
    <row r="60449" spans="4:6" x14ac:dyDescent="0.25">
      <c r="D60449" s="12"/>
      <c r="E60449" s="12"/>
      <c r="F60449" s="12"/>
    </row>
    <row r="60450" spans="4:6" x14ac:dyDescent="0.25">
      <c r="D60450" s="12"/>
      <c r="E60450" s="12"/>
      <c r="F60450" s="12"/>
    </row>
    <row r="60451" spans="4:6" x14ac:dyDescent="0.25">
      <c r="D60451" s="12"/>
      <c r="E60451" s="12"/>
      <c r="F60451" s="12"/>
    </row>
    <row r="60452" spans="4:6" x14ac:dyDescent="0.25">
      <c r="D60452" s="12"/>
      <c r="E60452" s="12"/>
      <c r="F60452" s="12"/>
    </row>
    <row r="60453" spans="4:6" x14ac:dyDescent="0.25">
      <c r="D60453" s="12"/>
      <c r="E60453" s="12"/>
      <c r="F60453" s="12"/>
    </row>
    <row r="60454" spans="4:6" x14ac:dyDescent="0.25">
      <c r="D60454" s="12"/>
      <c r="E60454" s="12"/>
      <c r="F60454" s="12"/>
    </row>
    <row r="60455" spans="4:6" x14ac:dyDescent="0.25">
      <c r="D60455" s="12"/>
      <c r="E60455" s="12"/>
      <c r="F60455" s="12"/>
    </row>
    <row r="60456" spans="4:6" x14ac:dyDescent="0.25">
      <c r="D60456" s="12"/>
      <c r="E60456" s="12"/>
      <c r="F60456" s="12"/>
    </row>
    <row r="60457" spans="4:6" x14ac:dyDescent="0.25">
      <c r="D60457" s="12"/>
      <c r="E60457" s="12"/>
      <c r="F60457" s="12"/>
    </row>
    <row r="60458" spans="4:6" x14ac:dyDescent="0.25">
      <c r="D60458" s="12"/>
      <c r="E60458" s="12"/>
      <c r="F60458" s="12"/>
    </row>
    <row r="60459" spans="4:6" x14ac:dyDescent="0.25">
      <c r="D60459" s="12"/>
      <c r="E60459" s="12"/>
      <c r="F60459" s="12"/>
    </row>
    <row r="60460" spans="4:6" x14ac:dyDescent="0.25">
      <c r="D60460" s="12"/>
      <c r="E60460" s="12"/>
      <c r="F60460" s="12"/>
    </row>
    <row r="60461" spans="4:6" x14ac:dyDescent="0.25">
      <c r="D60461" s="12"/>
      <c r="E60461" s="12"/>
      <c r="F60461" s="12"/>
    </row>
    <row r="60462" spans="4:6" x14ac:dyDescent="0.25">
      <c r="D60462" s="12"/>
      <c r="E60462" s="12"/>
      <c r="F60462" s="12"/>
    </row>
    <row r="60463" spans="4:6" x14ac:dyDescent="0.25">
      <c r="D60463" s="12"/>
      <c r="E60463" s="12"/>
      <c r="F60463" s="12"/>
    </row>
    <row r="60464" spans="4:6" x14ac:dyDescent="0.25">
      <c r="D60464" s="12"/>
      <c r="E60464" s="12"/>
      <c r="F60464" s="12"/>
    </row>
    <row r="60465" spans="4:6" x14ac:dyDescent="0.25">
      <c r="D60465" s="12"/>
      <c r="E60465" s="12"/>
      <c r="F60465" s="12"/>
    </row>
    <row r="60466" spans="4:6" x14ac:dyDescent="0.25">
      <c r="D60466" s="12"/>
      <c r="E60466" s="12"/>
      <c r="F60466" s="12"/>
    </row>
    <row r="60467" spans="4:6" x14ac:dyDescent="0.25">
      <c r="D60467" s="12"/>
      <c r="E60467" s="12"/>
      <c r="F60467" s="12"/>
    </row>
    <row r="60468" spans="4:6" x14ac:dyDescent="0.25">
      <c r="D60468" s="12"/>
      <c r="E60468" s="12"/>
      <c r="F60468" s="12"/>
    </row>
    <row r="60469" spans="4:6" x14ac:dyDescent="0.25">
      <c r="D60469" s="12"/>
      <c r="E60469" s="12"/>
      <c r="F60469" s="12"/>
    </row>
    <row r="60470" spans="4:6" x14ac:dyDescent="0.25">
      <c r="D60470" s="12"/>
      <c r="E60470" s="12"/>
      <c r="F60470" s="12"/>
    </row>
    <row r="60471" spans="4:6" x14ac:dyDescent="0.25">
      <c r="D60471" s="12"/>
      <c r="E60471" s="12"/>
      <c r="F60471" s="12"/>
    </row>
    <row r="60472" spans="4:6" x14ac:dyDescent="0.25">
      <c r="D60472" s="12"/>
      <c r="E60472" s="12"/>
      <c r="F60472" s="12"/>
    </row>
    <row r="60473" spans="4:6" x14ac:dyDescent="0.25">
      <c r="D60473" s="12"/>
      <c r="E60473" s="12"/>
      <c r="F60473" s="12"/>
    </row>
    <row r="60474" spans="4:6" x14ac:dyDescent="0.25">
      <c r="D60474" s="12"/>
      <c r="E60474" s="12"/>
      <c r="F60474" s="12"/>
    </row>
    <row r="60475" spans="4:6" x14ac:dyDescent="0.25">
      <c r="D60475" s="12"/>
      <c r="E60475" s="12"/>
      <c r="F60475" s="12"/>
    </row>
    <row r="60476" spans="4:6" x14ac:dyDescent="0.25">
      <c r="D60476" s="12"/>
      <c r="E60476" s="12"/>
      <c r="F60476" s="12"/>
    </row>
    <row r="60477" spans="4:6" x14ac:dyDescent="0.25">
      <c r="D60477" s="12"/>
      <c r="E60477" s="12"/>
      <c r="F60477" s="12"/>
    </row>
    <row r="60478" spans="4:6" x14ac:dyDescent="0.25">
      <c r="D60478" s="12"/>
      <c r="E60478" s="12"/>
      <c r="F60478" s="12"/>
    </row>
    <row r="60479" spans="4:6" x14ac:dyDescent="0.25">
      <c r="D60479" s="12"/>
      <c r="E60479" s="12"/>
      <c r="F60479" s="12"/>
    </row>
    <row r="60480" spans="4:6" x14ac:dyDescent="0.25">
      <c r="D60480" s="12"/>
      <c r="E60480" s="12"/>
      <c r="F60480" s="12"/>
    </row>
    <row r="60481" spans="4:6" x14ac:dyDescent="0.25">
      <c r="D60481" s="12"/>
      <c r="E60481" s="12"/>
      <c r="F60481" s="12"/>
    </row>
    <row r="60482" spans="4:6" x14ac:dyDescent="0.25">
      <c r="D60482" s="12"/>
      <c r="E60482" s="12"/>
      <c r="F60482" s="12"/>
    </row>
    <row r="60483" spans="4:6" x14ac:dyDescent="0.25">
      <c r="D60483" s="12"/>
      <c r="E60483" s="12"/>
      <c r="F60483" s="12"/>
    </row>
    <row r="60484" spans="4:6" x14ac:dyDescent="0.25">
      <c r="D60484" s="12"/>
      <c r="E60484" s="12"/>
      <c r="F60484" s="12"/>
    </row>
    <row r="60485" spans="4:6" x14ac:dyDescent="0.25">
      <c r="D60485" s="12"/>
      <c r="E60485" s="12"/>
      <c r="F60485" s="12"/>
    </row>
    <row r="60486" spans="4:6" x14ac:dyDescent="0.25">
      <c r="D60486" s="12"/>
      <c r="E60486" s="12"/>
      <c r="F60486" s="12"/>
    </row>
    <row r="60487" spans="4:6" x14ac:dyDescent="0.25">
      <c r="D60487" s="12"/>
      <c r="E60487" s="12"/>
      <c r="F60487" s="12"/>
    </row>
    <row r="60488" spans="4:6" x14ac:dyDescent="0.25">
      <c r="D60488" s="12"/>
      <c r="E60488" s="12"/>
      <c r="F60488" s="12"/>
    </row>
    <row r="60489" spans="4:6" x14ac:dyDescent="0.25">
      <c r="D60489" s="12"/>
      <c r="E60489" s="12"/>
      <c r="F60489" s="12"/>
    </row>
    <row r="60490" spans="4:6" x14ac:dyDescent="0.25">
      <c r="D60490" s="12"/>
      <c r="E60490" s="12"/>
      <c r="F60490" s="12"/>
    </row>
    <row r="60491" spans="4:6" x14ac:dyDescent="0.25">
      <c r="D60491" s="12"/>
      <c r="E60491" s="12"/>
      <c r="F60491" s="12"/>
    </row>
    <row r="60492" spans="4:6" x14ac:dyDescent="0.25">
      <c r="D60492" s="12"/>
      <c r="E60492" s="12"/>
      <c r="F60492" s="12"/>
    </row>
    <row r="60493" spans="4:6" x14ac:dyDescent="0.25">
      <c r="D60493" s="12"/>
      <c r="E60493" s="12"/>
      <c r="F60493" s="12"/>
    </row>
    <row r="60494" spans="4:6" x14ac:dyDescent="0.25">
      <c r="D60494" s="12"/>
      <c r="E60494" s="12"/>
      <c r="F60494" s="12"/>
    </row>
    <row r="60495" spans="4:6" x14ac:dyDescent="0.25">
      <c r="D60495" s="12"/>
      <c r="E60495" s="12"/>
      <c r="F60495" s="12"/>
    </row>
    <row r="60496" spans="4:6" x14ac:dyDescent="0.25">
      <c r="D60496" s="12"/>
      <c r="E60496" s="12"/>
      <c r="F60496" s="12"/>
    </row>
    <row r="60497" spans="4:6" x14ac:dyDescent="0.25">
      <c r="D60497" s="12"/>
      <c r="E60497" s="12"/>
      <c r="F60497" s="12"/>
    </row>
    <row r="60498" spans="4:6" x14ac:dyDescent="0.25">
      <c r="D60498" s="12"/>
      <c r="E60498" s="12"/>
      <c r="F60498" s="12"/>
    </row>
    <row r="60499" spans="4:6" x14ac:dyDescent="0.25">
      <c r="D60499" s="12"/>
      <c r="E60499" s="12"/>
      <c r="F60499" s="12"/>
    </row>
    <row r="60500" spans="4:6" x14ac:dyDescent="0.25">
      <c r="D60500" s="12"/>
      <c r="E60500" s="12"/>
      <c r="F60500" s="12"/>
    </row>
    <row r="60501" spans="4:6" x14ac:dyDescent="0.25">
      <c r="D60501" s="12"/>
      <c r="E60501" s="12"/>
      <c r="F60501" s="12"/>
    </row>
    <row r="60502" spans="4:6" x14ac:dyDescent="0.25">
      <c r="D60502" s="12"/>
      <c r="E60502" s="12"/>
      <c r="F60502" s="12"/>
    </row>
    <row r="60503" spans="4:6" x14ac:dyDescent="0.25">
      <c r="D60503" s="12"/>
      <c r="E60503" s="12"/>
      <c r="F60503" s="12"/>
    </row>
    <row r="60504" spans="4:6" x14ac:dyDescent="0.25">
      <c r="D60504" s="12"/>
      <c r="E60504" s="12"/>
      <c r="F60504" s="12"/>
    </row>
    <row r="60505" spans="4:6" x14ac:dyDescent="0.25">
      <c r="D60505" s="12"/>
      <c r="E60505" s="12"/>
      <c r="F60505" s="12"/>
    </row>
    <row r="60506" spans="4:6" x14ac:dyDescent="0.25">
      <c r="D60506" s="12"/>
      <c r="E60506" s="12"/>
      <c r="F60506" s="12"/>
    </row>
    <row r="60507" spans="4:6" x14ac:dyDescent="0.25">
      <c r="D60507" s="12"/>
      <c r="E60507" s="12"/>
      <c r="F60507" s="12"/>
    </row>
    <row r="60508" spans="4:6" x14ac:dyDescent="0.25">
      <c r="D60508" s="12"/>
      <c r="E60508" s="12"/>
      <c r="F60508" s="12"/>
    </row>
    <row r="60509" spans="4:6" x14ac:dyDescent="0.25">
      <c r="D60509" s="12"/>
      <c r="E60509" s="12"/>
      <c r="F60509" s="12"/>
    </row>
    <row r="60510" spans="4:6" x14ac:dyDescent="0.25">
      <c r="D60510" s="12"/>
      <c r="E60510" s="12"/>
      <c r="F60510" s="12"/>
    </row>
    <row r="60511" spans="4:6" x14ac:dyDescent="0.25">
      <c r="D60511" s="12"/>
      <c r="E60511" s="12"/>
      <c r="F60511" s="12"/>
    </row>
    <row r="60512" spans="4:6" x14ac:dyDescent="0.25">
      <c r="D60512" s="12"/>
      <c r="E60512" s="12"/>
      <c r="F60512" s="12"/>
    </row>
    <row r="60513" spans="4:6" x14ac:dyDescent="0.25">
      <c r="D60513" s="12"/>
      <c r="E60513" s="12"/>
      <c r="F60513" s="12"/>
    </row>
    <row r="60514" spans="4:6" x14ac:dyDescent="0.25">
      <c r="D60514" s="12"/>
      <c r="E60514" s="12"/>
      <c r="F60514" s="12"/>
    </row>
    <row r="60515" spans="4:6" x14ac:dyDescent="0.25">
      <c r="D60515" s="12"/>
      <c r="E60515" s="12"/>
      <c r="F60515" s="12"/>
    </row>
    <row r="60516" spans="4:6" x14ac:dyDescent="0.25">
      <c r="D60516" s="12"/>
      <c r="E60516" s="12"/>
      <c r="F60516" s="12"/>
    </row>
    <row r="60517" spans="4:6" x14ac:dyDescent="0.25">
      <c r="D60517" s="12"/>
      <c r="E60517" s="12"/>
      <c r="F60517" s="12"/>
    </row>
    <row r="60518" spans="4:6" x14ac:dyDescent="0.25">
      <c r="D60518" s="12"/>
      <c r="E60518" s="12"/>
      <c r="F60518" s="12"/>
    </row>
    <row r="60519" spans="4:6" x14ac:dyDescent="0.25">
      <c r="D60519" s="12"/>
      <c r="E60519" s="12"/>
      <c r="F60519" s="12"/>
    </row>
    <row r="60520" spans="4:6" x14ac:dyDescent="0.25">
      <c r="D60520" s="12"/>
      <c r="E60520" s="12"/>
      <c r="F60520" s="12"/>
    </row>
    <row r="60521" spans="4:6" x14ac:dyDescent="0.25">
      <c r="D60521" s="12"/>
      <c r="E60521" s="12"/>
      <c r="F60521" s="12"/>
    </row>
    <row r="60522" spans="4:6" x14ac:dyDescent="0.25">
      <c r="D60522" s="12"/>
      <c r="E60522" s="12"/>
      <c r="F60522" s="12"/>
    </row>
    <row r="60523" spans="4:6" x14ac:dyDescent="0.25">
      <c r="D60523" s="12"/>
      <c r="E60523" s="12"/>
      <c r="F60523" s="12"/>
    </row>
    <row r="60524" spans="4:6" x14ac:dyDescent="0.25">
      <c r="D60524" s="12"/>
      <c r="E60524" s="12"/>
      <c r="F60524" s="12"/>
    </row>
    <row r="60525" spans="4:6" x14ac:dyDescent="0.25">
      <c r="D60525" s="12"/>
      <c r="E60525" s="12"/>
      <c r="F60525" s="12"/>
    </row>
    <row r="60526" spans="4:6" x14ac:dyDescent="0.25">
      <c r="D60526" s="12"/>
      <c r="E60526" s="12"/>
      <c r="F60526" s="12"/>
    </row>
    <row r="60527" spans="4:6" x14ac:dyDescent="0.25">
      <c r="D60527" s="12"/>
      <c r="E60527" s="12"/>
      <c r="F60527" s="12"/>
    </row>
    <row r="60528" spans="4:6" x14ac:dyDescent="0.25">
      <c r="D60528" s="12"/>
      <c r="E60528" s="12"/>
      <c r="F60528" s="12"/>
    </row>
    <row r="60529" spans="4:6" x14ac:dyDescent="0.25">
      <c r="D60529" s="12"/>
      <c r="E60529" s="12"/>
      <c r="F60529" s="12"/>
    </row>
    <row r="60530" spans="4:6" x14ac:dyDescent="0.25">
      <c r="D60530" s="12"/>
      <c r="E60530" s="12"/>
      <c r="F60530" s="12"/>
    </row>
    <row r="60531" spans="4:6" x14ac:dyDescent="0.25">
      <c r="D60531" s="12"/>
      <c r="E60531" s="12"/>
      <c r="F60531" s="12"/>
    </row>
    <row r="60532" spans="4:6" x14ac:dyDescent="0.25">
      <c r="D60532" s="12"/>
      <c r="E60532" s="12"/>
      <c r="F60532" s="12"/>
    </row>
    <row r="60533" spans="4:6" x14ac:dyDescent="0.25">
      <c r="D60533" s="12"/>
      <c r="E60533" s="12"/>
      <c r="F60533" s="12"/>
    </row>
    <row r="60534" spans="4:6" x14ac:dyDescent="0.25">
      <c r="D60534" s="12"/>
      <c r="E60534" s="12"/>
      <c r="F60534" s="12"/>
    </row>
    <row r="60535" spans="4:6" x14ac:dyDescent="0.25">
      <c r="D60535" s="12"/>
      <c r="E60535" s="12"/>
      <c r="F60535" s="12"/>
    </row>
    <row r="60536" spans="4:6" x14ac:dyDescent="0.25">
      <c r="D60536" s="12"/>
      <c r="E60536" s="12"/>
      <c r="F60536" s="12"/>
    </row>
    <row r="60537" spans="4:6" x14ac:dyDescent="0.25">
      <c r="D60537" s="12"/>
      <c r="E60537" s="12"/>
      <c r="F60537" s="12"/>
    </row>
    <row r="60538" spans="4:6" x14ac:dyDescent="0.25">
      <c r="D60538" s="12"/>
      <c r="E60538" s="12"/>
      <c r="F60538" s="12"/>
    </row>
    <row r="60539" spans="4:6" x14ac:dyDescent="0.25">
      <c r="D60539" s="12"/>
      <c r="E60539" s="12"/>
      <c r="F60539" s="12"/>
    </row>
    <row r="60540" spans="4:6" x14ac:dyDescent="0.25">
      <c r="D60540" s="12"/>
      <c r="E60540" s="12"/>
      <c r="F60540" s="12"/>
    </row>
    <row r="60541" spans="4:6" x14ac:dyDescent="0.25">
      <c r="D60541" s="12"/>
      <c r="E60541" s="12"/>
      <c r="F60541" s="12"/>
    </row>
    <row r="60542" spans="4:6" x14ac:dyDescent="0.25">
      <c r="D60542" s="12"/>
      <c r="E60542" s="12"/>
      <c r="F60542" s="12"/>
    </row>
    <row r="60543" spans="4:6" x14ac:dyDescent="0.25">
      <c r="D60543" s="12"/>
      <c r="E60543" s="12"/>
      <c r="F60543" s="12"/>
    </row>
    <row r="60544" spans="4:6" x14ac:dyDescent="0.25">
      <c r="D60544" s="12"/>
      <c r="E60544" s="12"/>
      <c r="F60544" s="12"/>
    </row>
    <row r="60545" spans="4:6" x14ac:dyDescent="0.25">
      <c r="D60545" s="12"/>
      <c r="E60545" s="12"/>
      <c r="F60545" s="12"/>
    </row>
    <row r="60546" spans="4:6" x14ac:dyDescent="0.25">
      <c r="D60546" s="12"/>
      <c r="E60546" s="12"/>
      <c r="F60546" s="12"/>
    </row>
    <row r="60547" spans="4:6" x14ac:dyDescent="0.25">
      <c r="D60547" s="12"/>
      <c r="E60547" s="12"/>
      <c r="F60547" s="12"/>
    </row>
    <row r="60548" spans="4:6" x14ac:dyDescent="0.25">
      <c r="D60548" s="12"/>
      <c r="E60548" s="12"/>
      <c r="F60548" s="12"/>
    </row>
    <row r="60549" spans="4:6" x14ac:dyDescent="0.25">
      <c r="D60549" s="12"/>
      <c r="E60549" s="12"/>
      <c r="F60549" s="12"/>
    </row>
    <row r="60550" spans="4:6" x14ac:dyDescent="0.25">
      <c r="D60550" s="12"/>
      <c r="E60550" s="12"/>
      <c r="F60550" s="12"/>
    </row>
    <row r="60551" spans="4:6" x14ac:dyDescent="0.25">
      <c r="D60551" s="12"/>
      <c r="E60551" s="12"/>
      <c r="F60551" s="12"/>
    </row>
    <row r="60552" spans="4:6" x14ac:dyDescent="0.25">
      <c r="D60552" s="12"/>
      <c r="E60552" s="12"/>
      <c r="F60552" s="12"/>
    </row>
    <row r="60553" spans="4:6" x14ac:dyDescent="0.25">
      <c r="D60553" s="12"/>
      <c r="E60553" s="12"/>
      <c r="F60553" s="12"/>
    </row>
    <row r="60554" spans="4:6" x14ac:dyDescent="0.25">
      <c r="D60554" s="12"/>
      <c r="E60554" s="12"/>
      <c r="F60554" s="12"/>
    </row>
    <row r="60555" spans="4:6" x14ac:dyDescent="0.25">
      <c r="D60555" s="12"/>
      <c r="E60555" s="12"/>
      <c r="F60555" s="12"/>
    </row>
    <row r="60556" spans="4:6" x14ac:dyDescent="0.25">
      <c r="D60556" s="12"/>
      <c r="E60556" s="12"/>
      <c r="F60556" s="12"/>
    </row>
    <row r="60557" spans="4:6" x14ac:dyDescent="0.25">
      <c r="D60557" s="12"/>
      <c r="E60557" s="12"/>
      <c r="F60557" s="12"/>
    </row>
    <row r="60558" spans="4:6" x14ac:dyDescent="0.25">
      <c r="D60558" s="12"/>
      <c r="E60558" s="12"/>
      <c r="F60558" s="12"/>
    </row>
    <row r="60559" spans="4:6" x14ac:dyDescent="0.25">
      <c r="D60559" s="12"/>
      <c r="E60559" s="12"/>
      <c r="F60559" s="12"/>
    </row>
    <row r="60560" spans="4:6" x14ac:dyDescent="0.25">
      <c r="D60560" s="12"/>
      <c r="E60560" s="12"/>
      <c r="F60560" s="12"/>
    </row>
    <row r="60561" spans="4:6" x14ac:dyDescent="0.25">
      <c r="D60561" s="12"/>
      <c r="E60561" s="12"/>
      <c r="F60561" s="12"/>
    </row>
    <row r="60562" spans="4:6" x14ac:dyDescent="0.25">
      <c r="D60562" s="12"/>
      <c r="E60562" s="12"/>
      <c r="F60562" s="12"/>
    </row>
    <row r="60563" spans="4:6" x14ac:dyDescent="0.25">
      <c r="D60563" s="12"/>
      <c r="E60563" s="12"/>
      <c r="F60563" s="12"/>
    </row>
    <row r="60564" spans="4:6" x14ac:dyDescent="0.25">
      <c r="D60564" s="12"/>
      <c r="E60564" s="12"/>
      <c r="F60564" s="12"/>
    </row>
    <row r="60565" spans="4:6" x14ac:dyDescent="0.25">
      <c r="D60565" s="12"/>
      <c r="E60565" s="12"/>
      <c r="F60565" s="12"/>
    </row>
    <row r="60566" spans="4:6" x14ac:dyDescent="0.25">
      <c r="D60566" s="12"/>
      <c r="E60566" s="12"/>
      <c r="F60566" s="12"/>
    </row>
    <row r="60567" spans="4:6" x14ac:dyDescent="0.25">
      <c r="D60567" s="12"/>
      <c r="E60567" s="12"/>
      <c r="F60567" s="12"/>
    </row>
    <row r="60568" spans="4:6" x14ac:dyDescent="0.25">
      <c r="D60568" s="12"/>
      <c r="E60568" s="12"/>
      <c r="F60568" s="12"/>
    </row>
    <row r="60569" spans="4:6" x14ac:dyDescent="0.25">
      <c r="D60569" s="12"/>
      <c r="E60569" s="12"/>
      <c r="F60569" s="12"/>
    </row>
    <row r="60570" spans="4:6" x14ac:dyDescent="0.25">
      <c r="D60570" s="12"/>
      <c r="E60570" s="12"/>
      <c r="F60570" s="12"/>
    </row>
    <row r="60571" spans="4:6" x14ac:dyDescent="0.25">
      <c r="D60571" s="12"/>
      <c r="E60571" s="12"/>
      <c r="F60571" s="12"/>
    </row>
    <row r="60572" spans="4:6" x14ac:dyDescent="0.25">
      <c r="D60572" s="12"/>
      <c r="E60572" s="12"/>
      <c r="F60572" s="12"/>
    </row>
    <row r="60573" spans="4:6" x14ac:dyDescent="0.25">
      <c r="D60573" s="12"/>
      <c r="E60573" s="12"/>
      <c r="F60573" s="12"/>
    </row>
    <row r="60574" spans="4:6" x14ac:dyDescent="0.25">
      <c r="D60574" s="12"/>
      <c r="E60574" s="12"/>
      <c r="F60574" s="12"/>
    </row>
    <row r="60575" spans="4:6" x14ac:dyDescent="0.25">
      <c r="D60575" s="12"/>
      <c r="E60575" s="12"/>
      <c r="F60575" s="12"/>
    </row>
    <row r="60576" spans="4:6" x14ac:dyDescent="0.25">
      <c r="D60576" s="12"/>
      <c r="E60576" s="12"/>
      <c r="F60576" s="12"/>
    </row>
    <row r="60577" spans="4:6" x14ac:dyDescent="0.25">
      <c r="D60577" s="12"/>
      <c r="E60577" s="12"/>
      <c r="F60577" s="12"/>
    </row>
    <row r="60578" spans="4:6" x14ac:dyDescent="0.25">
      <c r="D60578" s="12"/>
      <c r="E60578" s="12"/>
      <c r="F60578" s="12"/>
    </row>
    <row r="60579" spans="4:6" x14ac:dyDescent="0.25">
      <c r="D60579" s="12"/>
      <c r="E60579" s="12"/>
      <c r="F60579" s="12"/>
    </row>
    <row r="60580" spans="4:6" x14ac:dyDescent="0.25">
      <c r="D60580" s="12"/>
      <c r="E60580" s="12"/>
      <c r="F60580" s="12"/>
    </row>
    <row r="60581" spans="4:6" x14ac:dyDescent="0.25">
      <c r="D60581" s="12"/>
      <c r="E60581" s="12"/>
      <c r="F60581" s="12"/>
    </row>
    <row r="60582" spans="4:6" x14ac:dyDescent="0.25">
      <c r="D60582" s="12"/>
      <c r="E60582" s="12"/>
      <c r="F60582" s="12"/>
    </row>
    <row r="60583" spans="4:6" x14ac:dyDescent="0.25">
      <c r="D60583" s="12"/>
      <c r="E60583" s="12"/>
      <c r="F60583" s="12"/>
    </row>
    <row r="60584" spans="4:6" x14ac:dyDescent="0.25">
      <c r="D60584" s="12"/>
      <c r="E60584" s="12"/>
      <c r="F60584" s="12"/>
    </row>
    <row r="60585" spans="4:6" x14ac:dyDescent="0.25">
      <c r="D60585" s="12"/>
      <c r="E60585" s="12"/>
      <c r="F60585" s="12"/>
    </row>
    <row r="60586" spans="4:6" x14ac:dyDescent="0.25">
      <c r="D60586" s="12"/>
      <c r="E60586" s="12"/>
      <c r="F60586" s="12"/>
    </row>
    <row r="60587" spans="4:6" x14ac:dyDescent="0.25">
      <c r="D60587" s="12"/>
      <c r="E60587" s="12"/>
      <c r="F60587" s="12"/>
    </row>
    <row r="60588" spans="4:6" x14ac:dyDescent="0.25">
      <c r="D60588" s="12"/>
      <c r="E60588" s="12"/>
      <c r="F60588" s="12"/>
    </row>
    <row r="60589" spans="4:6" x14ac:dyDescent="0.25">
      <c r="D60589" s="12"/>
      <c r="E60589" s="12"/>
      <c r="F60589" s="12"/>
    </row>
    <row r="60590" spans="4:6" x14ac:dyDescent="0.25">
      <c r="D60590" s="12"/>
      <c r="E60590" s="12"/>
      <c r="F60590" s="12"/>
    </row>
    <row r="60591" spans="4:6" x14ac:dyDescent="0.25">
      <c r="D60591" s="12"/>
      <c r="E60591" s="12"/>
      <c r="F60591" s="12"/>
    </row>
    <row r="60592" spans="4:6" x14ac:dyDescent="0.25">
      <c r="D60592" s="12"/>
      <c r="E60592" s="12"/>
      <c r="F60592" s="12"/>
    </row>
    <row r="60593" spans="4:6" x14ac:dyDescent="0.25">
      <c r="D60593" s="12"/>
      <c r="E60593" s="12"/>
      <c r="F60593" s="12"/>
    </row>
    <row r="60594" spans="4:6" x14ac:dyDescent="0.25">
      <c r="D60594" s="12"/>
      <c r="E60594" s="12"/>
      <c r="F60594" s="12"/>
    </row>
    <row r="60595" spans="4:6" x14ac:dyDescent="0.25">
      <c r="D60595" s="12"/>
      <c r="E60595" s="12"/>
      <c r="F60595" s="12"/>
    </row>
    <row r="60596" spans="4:6" x14ac:dyDescent="0.25">
      <c r="D60596" s="12"/>
      <c r="E60596" s="12"/>
      <c r="F60596" s="12"/>
    </row>
    <row r="60597" spans="4:6" x14ac:dyDescent="0.25">
      <c r="D60597" s="12"/>
      <c r="E60597" s="12"/>
      <c r="F60597" s="12"/>
    </row>
    <row r="60598" spans="4:6" x14ac:dyDescent="0.25">
      <c r="D60598" s="12"/>
      <c r="E60598" s="12"/>
      <c r="F60598" s="12"/>
    </row>
    <row r="60599" spans="4:6" x14ac:dyDescent="0.25">
      <c r="D60599" s="12"/>
      <c r="E60599" s="12"/>
      <c r="F60599" s="12"/>
    </row>
    <row r="60600" spans="4:6" x14ac:dyDescent="0.25">
      <c r="D60600" s="12"/>
      <c r="E60600" s="12"/>
      <c r="F60600" s="12"/>
    </row>
    <row r="60601" spans="4:6" x14ac:dyDescent="0.25">
      <c r="D60601" s="12"/>
      <c r="E60601" s="12"/>
      <c r="F60601" s="12"/>
    </row>
    <row r="60602" spans="4:6" x14ac:dyDescent="0.25">
      <c r="D60602" s="12"/>
      <c r="E60602" s="12"/>
      <c r="F60602" s="12"/>
    </row>
    <row r="60603" spans="4:6" x14ac:dyDescent="0.25">
      <c r="D60603" s="12"/>
      <c r="E60603" s="12"/>
      <c r="F60603" s="12"/>
    </row>
    <row r="60604" spans="4:6" x14ac:dyDescent="0.25">
      <c r="D60604" s="12"/>
      <c r="E60604" s="12"/>
      <c r="F60604" s="12"/>
    </row>
    <row r="60605" spans="4:6" x14ac:dyDescent="0.25">
      <c r="D60605" s="12"/>
      <c r="E60605" s="12"/>
      <c r="F60605" s="12"/>
    </row>
    <row r="60606" spans="4:6" x14ac:dyDescent="0.25">
      <c r="D60606" s="12"/>
      <c r="E60606" s="12"/>
      <c r="F60606" s="12"/>
    </row>
    <row r="60607" spans="4:6" x14ac:dyDescent="0.25">
      <c r="D60607" s="12"/>
      <c r="E60607" s="12"/>
      <c r="F60607" s="12"/>
    </row>
    <row r="60608" spans="4:6" x14ac:dyDescent="0.25">
      <c r="D60608" s="12"/>
      <c r="E60608" s="12"/>
      <c r="F60608" s="12"/>
    </row>
    <row r="60609" spans="4:6" x14ac:dyDescent="0.25">
      <c r="D60609" s="12"/>
      <c r="E60609" s="12"/>
      <c r="F60609" s="12"/>
    </row>
    <row r="60610" spans="4:6" x14ac:dyDescent="0.25">
      <c r="D60610" s="12"/>
      <c r="E60610" s="12"/>
      <c r="F60610" s="12"/>
    </row>
    <row r="60611" spans="4:6" x14ac:dyDescent="0.25">
      <c r="D60611" s="12"/>
      <c r="E60611" s="12"/>
      <c r="F60611" s="12"/>
    </row>
    <row r="60612" spans="4:6" x14ac:dyDescent="0.25">
      <c r="D60612" s="12"/>
      <c r="E60612" s="12"/>
      <c r="F60612" s="12"/>
    </row>
    <row r="60613" spans="4:6" x14ac:dyDescent="0.25">
      <c r="D60613" s="12"/>
      <c r="E60613" s="12"/>
      <c r="F60613" s="12"/>
    </row>
    <row r="60614" spans="4:6" x14ac:dyDescent="0.25">
      <c r="D60614" s="12"/>
      <c r="E60614" s="12"/>
      <c r="F60614" s="12"/>
    </row>
    <row r="60615" spans="4:6" x14ac:dyDescent="0.25">
      <c r="D60615" s="12"/>
      <c r="E60615" s="12"/>
      <c r="F60615" s="12"/>
    </row>
    <row r="60616" spans="4:6" x14ac:dyDescent="0.25">
      <c r="D60616" s="12"/>
      <c r="E60616" s="12"/>
      <c r="F60616" s="12"/>
    </row>
    <row r="60617" spans="4:6" x14ac:dyDescent="0.25">
      <c r="D60617" s="12"/>
      <c r="E60617" s="12"/>
      <c r="F60617" s="12"/>
    </row>
    <row r="60618" spans="4:6" x14ac:dyDescent="0.25">
      <c r="D60618" s="12"/>
      <c r="E60618" s="12"/>
      <c r="F60618" s="12"/>
    </row>
    <row r="60619" spans="4:6" x14ac:dyDescent="0.25">
      <c r="D60619" s="12"/>
      <c r="E60619" s="12"/>
      <c r="F60619" s="12"/>
    </row>
    <row r="60620" spans="4:6" x14ac:dyDescent="0.25">
      <c r="D60620" s="12"/>
      <c r="E60620" s="12"/>
      <c r="F60620" s="12"/>
    </row>
    <row r="60621" spans="4:6" x14ac:dyDescent="0.25">
      <c r="D60621" s="12"/>
      <c r="E60621" s="12"/>
      <c r="F60621" s="12"/>
    </row>
    <row r="60622" spans="4:6" x14ac:dyDescent="0.25">
      <c r="D60622" s="12"/>
      <c r="E60622" s="12"/>
      <c r="F60622" s="12"/>
    </row>
    <row r="60623" spans="4:6" x14ac:dyDescent="0.25">
      <c r="D60623" s="12"/>
      <c r="E60623" s="12"/>
      <c r="F60623" s="12"/>
    </row>
    <row r="60624" spans="4:6" x14ac:dyDescent="0.25">
      <c r="D60624" s="12"/>
      <c r="E60624" s="12"/>
      <c r="F60624" s="12"/>
    </row>
    <row r="60625" spans="4:6" x14ac:dyDescent="0.25">
      <c r="D60625" s="12"/>
      <c r="E60625" s="12"/>
      <c r="F60625" s="12"/>
    </row>
    <row r="60626" spans="4:6" x14ac:dyDescent="0.25">
      <c r="D60626" s="12"/>
      <c r="E60626" s="12"/>
      <c r="F60626" s="12"/>
    </row>
    <row r="60627" spans="4:6" x14ac:dyDescent="0.25">
      <c r="D60627" s="12"/>
      <c r="E60627" s="12"/>
      <c r="F60627" s="12"/>
    </row>
    <row r="60628" spans="4:6" x14ac:dyDescent="0.25">
      <c r="D60628" s="12"/>
      <c r="E60628" s="12"/>
      <c r="F60628" s="12"/>
    </row>
    <row r="60629" spans="4:6" x14ac:dyDescent="0.25">
      <c r="D60629" s="12"/>
      <c r="E60629" s="12"/>
      <c r="F60629" s="12"/>
    </row>
    <row r="60630" spans="4:6" x14ac:dyDescent="0.25">
      <c r="D60630" s="12"/>
      <c r="E60630" s="12"/>
      <c r="F60630" s="12"/>
    </row>
    <row r="60631" spans="4:6" x14ac:dyDescent="0.25">
      <c r="D60631" s="12"/>
      <c r="E60631" s="12"/>
      <c r="F60631" s="12"/>
    </row>
    <row r="60632" spans="4:6" x14ac:dyDescent="0.25">
      <c r="D60632" s="12"/>
      <c r="E60632" s="12"/>
      <c r="F60632" s="12"/>
    </row>
    <row r="60633" spans="4:6" x14ac:dyDescent="0.25">
      <c r="D60633" s="12"/>
      <c r="E60633" s="12"/>
      <c r="F60633" s="12"/>
    </row>
    <row r="60634" spans="4:6" x14ac:dyDescent="0.25">
      <c r="D60634" s="12"/>
      <c r="E60634" s="12"/>
      <c r="F60634" s="12"/>
    </row>
    <row r="60635" spans="4:6" x14ac:dyDescent="0.25">
      <c r="D60635" s="12"/>
      <c r="E60635" s="12"/>
      <c r="F60635" s="12"/>
    </row>
    <row r="60636" spans="4:6" x14ac:dyDescent="0.25">
      <c r="D60636" s="12"/>
      <c r="E60636" s="12"/>
      <c r="F60636" s="12"/>
    </row>
    <row r="60637" spans="4:6" x14ac:dyDescent="0.25">
      <c r="D60637" s="12"/>
      <c r="E60637" s="12"/>
      <c r="F60637" s="12"/>
    </row>
    <row r="60638" spans="4:6" x14ac:dyDescent="0.25">
      <c r="D60638" s="12"/>
      <c r="E60638" s="12"/>
      <c r="F60638" s="12"/>
    </row>
    <row r="60639" spans="4:6" x14ac:dyDescent="0.25">
      <c r="D60639" s="12"/>
      <c r="E60639" s="12"/>
      <c r="F60639" s="12"/>
    </row>
    <row r="60640" spans="4:6" x14ac:dyDescent="0.25">
      <c r="D60640" s="12"/>
      <c r="E60640" s="12"/>
      <c r="F60640" s="12"/>
    </row>
    <row r="60641" spans="4:6" x14ac:dyDescent="0.25">
      <c r="D60641" s="12"/>
      <c r="E60641" s="12"/>
      <c r="F60641" s="12"/>
    </row>
    <row r="60642" spans="4:6" x14ac:dyDescent="0.25">
      <c r="D60642" s="12"/>
      <c r="E60642" s="12"/>
      <c r="F60642" s="12"/>
    </row>
    <row r="60643" spans="4:6" x14ac:dyDescent="0.25">
      <c r="D60643" s="12"/>
      <c r="E60643" s="12"/>
      <c r="F60643" s="12"/>
    </row>
    <row r="60644" spans="4:6" x14ac:dyDescent="0.25">
      <c r="D60644" s="12"/>
      <c r="E60644" s="12"/>
      <c r="F60644" s="12"/>
    </row>
    <row r="60645" spans="4:6" x14ac:dyDescent="0.25">
      <c r="D60645" s="12"/>
      <c r="E60645" s="12"/>
      <c r="F60645" s="12"/>
    </row>
    <row r="60646" spans="4:6" x14ac:dyDescent="0.25">
      <c r="D60646" s="12"/>
      <c r="E60646" s="12"/>
      <c r="F60646" s="12"/>
    </row>
    <row r="60647" spans="4:6" x14ac:dyDescent="0.25">
      <c r="D60647" s="12"/>
      <c r="E60647" s="12"/>
      <c r="F60647" s="12"/>
    </row>
    <row r="60648" spans="4:6" x14ac:dyDescent="0.25">
      <c r="D60648" s="12"/>
      <c r="E60648" s="12"/>
      <c r="F60648" s="12"/>
    </row>
    <row r="60649" spans="4:6" x14ac:dyDescent="0.25">
      <c r="D60649" s="12"/>
      <c r="E60649" s="12"/>
      <c r="F60649" s="12"/>
    </row>
    <row r="60650" spans="4:6" x14ac:dyDescent="0.25">
      <c r="D60650" s="12"/>
      <c r="E60650" s="12"/>
      <c r="F60650" s="12"/>
    </row>
    <row r="60651" spans="4:6" x14ac:dyDescent="0.25">
      <c r="D60651" s="12"/>
      <c r="E60651" s="12"/>
      <c r="F60651" s="12"/>
    </row>
    <row r="60652" spans="4:6" x14ac:dyDescent="0.25">
      <c r="D60652" s="12"/>
      <c r="E60652" s="12"/>
      <c r="F60652" s="12"/>
    </row>
    <row r="60653" spans="4:6" x14ac:dyDescent="0.25">
      <c r="D60653" s="12"/>
      <c r="E60653" s="12"/>
      <c r="F60653" s="12"/>
    </row>
    <row r="60654" spans="4:6" x14ac:dyDescent="0.25">
      <c r="D60654" s="12"/>
      <c r="E60654" s="12"/>
      <c r="F60654" s="12"/>
    </row>
    <row r="60655" spans="4:6" x14ac:dyDescent="0.25">
      <c r="D60655" s="12"/>
      <c r="E60655" s="12"/>
      <c r="F60655" s="12"/>
    </row>
    <row r="60656" spans="4:6" x14ac:dyDescent="0.25">
      <c r="D60656" s="12"/>
      <c r="E60656" s="12"/>
      <c r="F60656" s="12"/>
    </row>
    <row r="60657" spans="4:6" x14ac:dyDescent="0.25">
      <c r="D60657" s="12"/>
      <c r="E60657" s="12"/>
      <c r="F60657" s="12"/>
    </row>
    <row r="60658" spans="4:6" x14ac:dyDescent="0.25">
      <c r="D60658" s="12"/>
      <c r="E60658" s="12"/>
      <c r="F60658" s="12"/>
    </row>
    <row r="60659" spans="4:6" x14ac:dyDescent="0.25">
      <c r="D60659" s="12"/>
      <c r="E60659" s="12"/>
      <c r="F60659" s="12"/>
    </row>
    <row r="60660" spans="4:6" x14ac:dyDescent="0.25">
      <c r="D60660" s="12"/>
      <c r="E60660" s="12"/>
      <c r="F60660" s="12"/>
    </row>
    <row r="60661" spans="4:6" x14ac:dyDescent="0.25">
      <c r="D60661" s="12"/>
      <c r="E60661" s="12"/>
      <c r="F60661" s="12"/>
    </row>
    <row r="60662" spans="4:6" x14ac:dyDescent="0.25">
      <c r="D60662" s="12"/>
      <c r="E60662" s="12"/>
      <c r="F60662" s="12"/>
    </row>
    <row r="60663" spans="4:6" x14ac:dyDescent="0.25">
      <c r="D60663" s="12"/>
      <c r="E60663" s="12"/>
      <c r="F60663" s="12"/>
    </row>
    <row r="60664" spans="4:6" x14ac:dyDescent="0.25">
      <c r="D60664" s="12"/>
      <c r="E60664" s="12"/>
      <c r="F60664" s="12"/>
    </row>
    <row r="60665" spans="4:6" x14ac:dyDescent="0.25">
      <c r="D60665" s="12"/>
      <c r="E60665" s="12"/>
      <c r="F60665" s="12"/>
    </row>
    <row r="60666" spans="4:6" x14ac:dyDescent="0.25">
      <c r="D60666" s="12"/>
      <c r="E60666" s="12"/>
      <c r="F60666" s="12"/>
    </row>
    <row r="60667" spans="4:6" x14ac:dyDescent="0.25">
      <c r="D60667" s="12"/>
      <c r="E60667" s="12"/>
      <c r="F60667" s="12"/>
    </row>
    <row r="60668" spans="4:6" x14ac:dyDescent="0.25">
      <c r="D60668" s="12"/>
      <c r="E60668" s="12"/>
      <c r="F60668" s="12"/>
    </row>
    <row r="60669" spans="4:6" x14ac:dyDescent="0.25">
      <c r="D60669" s="12"/>
      <c r="E60669" s="12"/>
      <c r="F60669" s="12"/>
    </row>
    <row r="60670" spans="4:6" x14ac:dyDescent="0.25">
      <c r="D60670" s="12"/>
      <c r="E60670" s="12"/>
      <c r="F60670" s="12"/>
    </row>
    <row r="60671" spans="4:6" x14ac:dyDescent="0.25">
      <c r="D60671" s="12"/>
      <c r="E60671" s="12"/>
      <c r="F60671" s="12"/>
    </row>
    <row r="60672" spans="4:6" x14ac:dyDescent="0.25">
      <c r="D60672" s="12"/>
      <c r="E60672" s="12"/>
      <c r="F60672" s="12"/>
    </row>
    <row r="60673" spans="4:6" x14ac:dyDescent="0.25">
      <c r="D60673" s="12"/>
      <c r="E60673" s="12"/>
      <c r="F60673" s="12"/>
    </row>
    <row r="60674" spans="4:6" x14ac:dyDescent="0.25">
      <c r="D60674" s="12"/>
      <c r="E60674" s="12"/>
      <c r="F60674" s="12"/>
    </row>
    <row r="60675" spans="4:6" x14ac:dyDescent="0.25">
      <c r="D60675" s="12"/>
      <c r="E60675" s="12"/>
      <c r="F60675" s="12"/>
    </row>
    <row r="60676" spans="4:6" x14ac:dyDescent="0.25">
      <c r="D60676" s="12"/>
      <c r="E60676" s="12"/>
      <c r="F60676" s="12"/>
    </row>
    <row r="60677" spans="4:6" x14ac:dyDescent="0.25">
      <c r="D60677" s="12"/>
      <c r="E60677" s="12"/>
      <c r="F60677" s="12"/>
    </row>
    <row r="60678" spans="4:6" x14ac:dyDescent="0.25">
      <c r="D60678" s="12"/>
      <c r="E60678" s="12"/>
      <c r="F60678" s="12"/>
    </row>
    <row r="60679" spans="4:6" x14ac:dyDescent="0.25">
      <c r="D60679" s="12"/>
      <c r="E60679" s="12"/>
      <c r="F60679" s="12"/>
    </row>
    <row r="60680" spans="4:6" x14ac:dyDescent="0.25">
      <c r="D60680" s="12"/>
      <c r="E60680" s="12"/>
      <c r="F60680" s="12"/>
    </row>
    <row r="60681" spans="4:6" x14ac:dyDescent="0.25">
      <c r="D60681" s="12"/>
      <c r="E60681" s="12"/>
      <c r="F60681" s="12"/>
    </row>
    <row r="60682" spans="4:6" x14ac:dyDescent="0.25">
      <c r="D60682" s="12"/>
      <c r="E60682" s="12"/>
      <c r="F60682" s="12"/>
    </row>
    <row r="60683" spans="4:6" x14ac:dyDescent="0.25">
      <c r="D60683" s="12"/>
      <c r="E60683" s="12"/>
      <c r="F60683" s="12"/>
    </row>
    <row r="60684" spans="4:6" x14ac:dyDescent="0.25">
      <c r="D60684" s="12"/>
      <c r="E60684" s="12"/>
      <c r="F60684" s="12"/>
    </row>
    <row r="60685" spans="4:6" x14ac:dyDescent="0.25">
      <c r="D60685" s="12"/>
      <c r="E60685" s="12"/>
      <c r="F60685" s="12"/>
    </row>
    <row r="60686" spans="4:6" x14ac:dyDescent="0.25">
      <c r="D60686" s="12"/>
      <c r="E60686" s="12"/>
      <c r="F60686" s="12"/>
    </row>
    <row r="60687" spans="4:6" x14ac:dyDescent="0.25">
      <c r="D60687" s="12"/>
      <c r="E60687" s="12"/>
      <c r="F60687" s="12"/>
    </row>
    <row r="60688" spans="4:6" x14ac:dyDescent="0.25">
      <c r="D60688" s="12"/>
      <c r="E60688" s="12"/>
      <c r="F60688" s="12"/>
    </row>
    <row r="60689" spans="4:6" x14ac:dyDescent="0.25">
      <c r="D60689" s="12"/>
      <c r="E60689" s="12"/>
      <c r="F60689" s="12"/>
    </row>
    <row r="60690" spans="4:6" x14ac:dyDescent="0.25">
      <c r="D60690" s="12"/>
      <c r="E60690" s="12"/>
      <c r="F60690" s="12"/>
    </row>
    <row r="60691" spans="4:6" x14ac:dyDescent="0.25">
      <c r="D60691" s="12"/>
      <c r="E60691" s="12"/>
      <c r="F60691" s="12"/>
    </row>
    <row r="60692" spans="4:6" x14ac:dyDescent="0.25">
      <c r="D60692" s="12"/>
      <c r="E60692" s="12"/>
      <c r="F60692" s="12"/>
    </row>
    <row r="60693" spans="4:6" x14ac:dyDescent="0.25">
      <c r="D60693" s="12"/>
      <c r="E60693" s="12"/>
      <c r="F60693" s="12"/>
    </row>
    <row r="60694" spans="4:6" x14ac:dyDescent="0.25">
      <c r="D60694" s="12"/>
      <c r="E60694" s="12"/>
      <c r="F60694" s="12"/>
    </row>
    <row r="60695" spans="4:6" x14ac:dyDescent="0.25">
      <c r="D60695" s="12"/>
      <c r="E60695" s="12"/>
      <c r="F60695" s="12"/>
    </row>
    <row r="60696" spans="4:6" x14ac:dyDescent="0.25">
      <c r="D60696" s="12"/>
      <c r="E60696" s="12"/>
      <c r="F60696" s="12"/>
    </row>
    <row r="60697" spans="4:6" x14ac:dyDescent="0.25">
      <c r="D60697" s="12"/>
      <c r="E60697" s="12"/>
      <c r="F60697" s="12"/>
    </row>
    <row r="60698" spans="4:6" x14ac:dyDescent="0.25">
      <c r="D60698" s="12"/>
      <c r="E60698" s="12"/>
      <c r="F60698" s="12"/>
    </row>
    <row r="60699" spans="4:6" x14ac:dyDescent="0.25">
      <c r="D60699" s="12"/>
      <c r="E60699" s="12"/>
      <c r="F60699" s="12"/>
    </row>
    <row r="60700" spans="4:6" x14ac:dyDescent="0.25">
      <c r="D60700" s="12"/>
      <c r="E60700" s="12"/>
      <c r="F60700" s="12"/>
    </row>
    <row r="60701" spans="4:6" x14ac:dyDescent="0.25">
      <c r="D60701" s="12"/>
      <c r="E60701" s="12"/>
      <c r="F60701" s="12"/>
    </row>
    <row r="60702" spans="4:6" x14ac:dyDescent="0.25">
      <c r="D60702" s="12"/>
      <c r="E60702" s="12"/>
      <c r="F60702" s="12"/>
    </row>
    <row r="60703" spans="4:6" x14ac:dyDescent="0.25">
      <c r="D60703" s="12"/>
      <c r="E60703" s="12"/>
      <c r="F60703" s="12"/>
    </row>
    <row r="60704" spans="4:6" x14ac:dyDescent="0.25">
      <c r="D60704" s="12"/>
      <c r="E60704" s="12"/>
      <c r="F60704" s="12"/>
    </row>
    <row r="60705" spans="4:6" x14ac:dyDescent="0.25">
      <c r="D60705" s="12"/>
      <c r="E60705" s="12"/>
      <c r="F60705" s="12"/>
    </row>
    <row r="60706" spans="4:6" x14ac:dyDescent="0.25">
      <c r="D60706" s="12"/>
      <c r="E60706" s="12"/>
      <c r="F60706" s="12"/>
    </row>
    <row r="60707" spans="4:6" x14ac:dyDescent="0.25">
      <c r="D60707" s="12"/>
      <c r="E60707" s="12"/>
      <c r="F60707" s="12"/>
    </row>
    <row r="60708" spans="4:6" x14ac:dyDescent="0.25">
      <c r="D60708" s="12"/>
      <c r="E60708" s="12"/>
      <c r="F60708" s="12"/>
    </row>
    <row r="60709" spans="4:6" x14ac:dyDescent="0.25">
      <c r="D60709" s="12"/>
      <c r="E60709" s="12"/>
      <c r="F60709" s="12"/>
    </row>
    <row r="60710" spans="4:6" x14ac:dyDescent="0.25">
      <c r="D60710" s="12"/>
      <c r="E60710" s="12"/>
      <c r="F60710" s="12"/>
    </row>
    <row r="60711" spans="4:6" x14ac:dyDescent="0.25">
      <c r="D60711" s="12"/>
      <c r="E60711" s="12"/>
      <c r="F60711" s="12"/>
    </row>
    <row r="60712" spans="4:6" x14ac:dyDescent="0.25">
      <c r="D60712" s="12"/>
      <c r="E60712" s="12"/>
      <c r="F60712" s="12"/>
    </row>
    <row r="60713" spans="4:6" x14ac:dyDescent="0.25">
      <c r="D60713" s="12"/>
      <c r="E60713" s="12"/>
      <c r="F60713" s="12"/>
    </row>
    <row r="60714" spans="4:6" x14ac:dyDescent="0.25">
      <c r="D60714" s="12"/>
      <c r="E60714" s="12"/>
      <c r="F60714" s="12"/>
    </row>
    <row r="60715" spans="4:6" x14ac:dyDescent="0.25">
      <c r="D60715" s="12"/>
      <c r="E60715" s="12"/>
      <c r="F60715" s="12"/>
    </row>
    <row r="60716" spans="4:6" x14ac:dyDescent="0.25">
      <c r="D60716" s="12"/>
      <c r="E60716" s="12"/>
      <c r="F60716" s="12"/>
    </row>
    <row r="60717" spans="4:6" x14ac:dyDescent="0.25">
      <c r="D60717" s="12"/>
      <c r="E60717" s="12"/>
      <c r="F60717" s="12"/>
    </row>
    <row r="60718" spans="4:6" x14ac:dyDescent="0.25">
      <c r="D60718" s="12"/>
      <c r="E60718" s="12"/>
      <c r="F60718" s="12"/>
    </row>
    <row r="60719" spans="4:6" x14ac:dyDescent="0.25">
      <c r="D60719" s="12"/>
      <c r="E60719" s="12"/>
      <c r="F60719" s="12"/>
    </row>
    <row r="60720" spans="4:6" x14ac:dyDescent="0.25">
      <c r="D60720" s="12"/>
      <c r="E60720" s="12"/>
      <c r="F60720" s="12"/>
    </row>
    <row r="60721" spans="4:6" x14ac:dyDescent="0.25">
      <c r="D60721" s="12"/>
      <c r="E60721" s="12"/>
      <c r="F60721" s="12"/>
    </row>
    <row r="60722" spans="4:6" x14ac:dyDescent="0.25">
      <c r="D60722" s="12"/>
      <c r="E60722" s="12"/>
      <c r="F60722" s="12"/>
    </row>
    <row r="60723" spans="4:6" x14ac:dyDescent="0.25">
      <c r="D60723" s="12"/>
      <c r="E60723" s="12"/>
      <c r="F60723" s="12"/>
    </row>
    <row r="60724" spans="4:6" x14ac:dyDescent="0.25">
      <c r="D60724" s="12"/>
      <c r="E60724" s="12"/>
      <c r="F60724" s="12"/>
    </row>
    <row r="60725" spans="4:6" x14ac:dyDescent="0.25">
      <c r="D60725" s="12"/>
      <c r="E60725" s="12"/>
      <c r="F60725" s="12"/>
    </row>
    <row r="60726" spans="4:6" x14ac:dyDescent="0.25">
      <c r="D60726" s="12"/>
      <c r="E60726" s="12"/>
      <c r="F60726" s="12"/>
    </row>
    <row r="60727" spans="4:6" x14ac:dyDescent="0.25">
      <c r="D60727" s="12"/>
      <c r="E60727" s="12"/>
      <c r="F60727" s="12"/>
    </row>
    <row r="60728" spans="4:6" x14ac:dyDescent="0.25">
      <c r="D60728" s="12"/>
      <c r="E60728" s="12"/>
      <c r="F60728" s="12"/>
    </row>
    <row r="60729" spans="4:6" x14ac:dyDescent="0.25">
      <c r="D60729" s="12"/>
      <c r="E60729" s="12"/>
      <c r="F60729" s="12"/>
    </row>
    <row r="60730" spans="4:6" x14ac:dyDescent="0.25">
      <c r="D60730" s="12"/>
      <c r="E60730" s="12"/>
      <c r="F60730" s="12"/>
    </row>
    <row r="60731" spans="4:6" x14ac:dyDescent="0.25">
      <c r="D60731" s="12"/>
      <c r="E60731" s="12"/>
      <c r="F60731" s="12"/>
    </row>
    <row r="60732" spans="4:6" x14ac:dyDescent="0.25">
      <c r="D60732" s="12"/>
      <c r="E60732" s="12"/>
      <c r="F60732" s="12"/>
    </row>
    <row r="60733" spans="4:6" x14ac:dyDescent="0.25">
      <c r="D60733" s="12"/>
      <c r="E60733" s="12"/>
      <c r="F60733" s="12"/>
    </row>
    <row r="60734" spans="4:6" x14ac:dyDescent="0.25">
      <c r="D60734" s="12"/>
      <c r="E60734" s="12"/>
      <c r="F60734" s="12"/>
    </row>
    <row r="60735" spans="4:6" x14ac:dyDescent="0.25">
      <c r="D60735" s="12"/>
      <c r="E60735" s="12"/>
      <c r="F60735" s="12"/>
    </row>
    <row r="60736" spans="4:6" x14ac:dyDescent="0.25">
      <c r="D60736" s="12"/>
      <c r="E60736" s="12"/>
      <c r="F60736" s="12"/>
    </row>
    <row r="60737" spans="4:6" x14ac:dyDescent="0.25">
      <c r="D60737" s="12"/>
      <c r="E60737" s="12"/>
      <c r="F60737" s="12"/>
    </row>
    <row r="60738" spans="4:6" x14ac:dyDescent="0.25">
      <c r="D60738" s="12"/>
      <c r="E60738" s="12"/>
      <c r="F60738" s="12"/>
    </row>
    <row r="60739" spans="4:6" x14ac:dyDescent="0.25">
      <c r="D60739" s="12"/>
      <c r="E60739" s="12"/>
      <c r="F60739" s="12"/>
    </row>
    <row r="60740" spans="4:6" x14ac:dyDescent="0.25">
      <c r="D60740" s="12"/>
      <c r="E60740" s="12"/>
      <c r="F60740" s="12"/>
    </row>
    <row r="60741" spans="4:6" x14ac:dyDescent="0.25">
      <c r="D60741" s="12"/>
      <c r="E60741" s="12"/>
      <c r="F60741" s="12"/>
    </row>
    <row r="60742" spans="4:6" x14ac:dyDescent="0.25">
      <c r="D60742" s="12"/>
      <c r="E60742" s="12"/>
      <c r="F60742" s="12"/>
    </row>
    <row r="60743" spans="4:6" x14ac:dyDescent="0.25">
      <c r="D60743" s="12"/>
      <c r="E60743" s="12"/>
      <c r="F60743" s="12"/>
    </row>
    <row r="60744" spans="4:6" x14ac:dyDescent="0.25">
      <c r="D60744" s="12"/>
      <c r="E60744" s="12"/>
      <c r="F60744" s="12"/>
    </row>
    <row r="60745" spans="4:6" x14ac:dyDescent="0.25">
      <c r="D60745" s="12"/>
      <c r="E60745" s="12"/>
      <c r="F60745" s="12"/>
    </row>
    <row r="60746" spans="4:6" x14ac:dyDescent="0.25">
      <c r="D60746" s="12"/>
      <c r="E60746" s="12"/>
      <c r="F60746" s="12"/>
    </row>
    <row r="60747" spans="4:6" x14ac:dyDescent="0.25">
      <c r="D60747" s="12"/>
      <c r="E60747" s="12"/>
      <c r="F60747" s="12"/>
    </row>
    <row r="60748" spans="4:6" x14ac:dyDescent="0.25">
      <c r="D60748" s="12"/>
      <c r="E60748" s="12"/>
      <c r="F60748" s="12"/>
    </row>
    <row r="60749" spans="4:6" x14ac:dyDescent="0.25">
      <c r="D60749" s="12"/>
      <c r="E60749" s="12"/>
      <c r="F60749" s="12"/>
    </row>
    <row r="60750" spans="4:6" x14ac:dyDescent="0.25">
      <c r="D60750" s="12"/>
      <c r="E60750" s="12"/>
      <c r="F60750" s="12"/>
    </row>
    <row r="60751" spans="4:6" x14ac:dyDescent="0.25">
      <c r="D60751" s="12"/>
      <c r="E60751" s="12"/>
      <c r="F60751" s="12"/>
    </row>
    <row r="60752" spans="4:6" x14ac:dyDescent="0.25">
      <c r="D60752" s="12"/>
      <c r="E60752" s="12"/>
      <c r="F60752" s="12"/>
    </row>
    <row r="60753" spans="4:6" x14ac:dyDescent="0.25">
      <c r="D60753" s="12"/>
      <c r="E60753" s="12"/>
      <c r="F60753" s="12"/>
    </row>
    <row r="60754" spans="4:6" x14ac:dyDescent="0.25">
      <c r="D60754" s="12"/>
      <c r="E60754" s="12"/>
      <c r="F60754" s="12"/>
    </row>
    <row r="60755" spans="4:6" x14ac:dyDescent="0.25">
      <c r="D60755" s="12"/>
      <c r="E60755" s="12"/>
      <c r="F60755" s="12"/>
    </row>
    <row r="60756" spans="4:6" x14ac:dyDescent="0.25">
      <c r="D60756" s="12"/>
      <c r="E60756" s="12"/>
      <c r="F60756" s="12"/>
    </row>
    <row r="60757" spans="4:6" x14ac:dyDescent="0.25">
      <c r="D60757" s="12"/>
      <c r="E60757" s="12"/>
      <c r="F60757" s="12"/>
    </row>
    <row r="60758" spans="4:6" x14ac:dyDescent="0.25">
      <c r="D60758" s="12"/>
      <c r="E60758" s="12"/>
      <c r="F60758" s="12"/>
    </row>
    <row r="60759" spans="4:6" x14ac:dyDescent="0.25">
      <c r="D60759" s="12"/>
      <c r="E60759" s="12"/>
      <c r="F60759" s="12"/>
    </row>
    <row r="60760" spans="4:6" x14ac:dyDescent="0.25">
      <c r="D60760" s="12"/>
      <c r="E60760" s="12"/>
      <c r="F60760" s="12"/>
    </row>
    <row r="60761" spans="4:6" x14ac:dyDescent="0.25">
      <c r="D60761" s="12"/>
      <c r="E60761" s="12"/>
      <c r="F60761" s="12"/>
    </row>
    <row r="60762" spans="4:6" x14ac:dyDescent="0.25">
      <c r="D60762" s="12"/>
      <c r="E60762" s="12"/>
      <c r="F60762" s="12"/>
    </row>
    <row r="60763" spans="4:6" x14ac:dyDescent="0.25">
      <c r="D60763" s="12"/>
      <c r="E60763" s="12"/>
      <c r="F60763" s="12"/>
    </row>
    <row r="60764" spans="4:6" x14ac:dyDescent="0.25">
      <c r="D60764" s="12"/>
      <c r="E60764" s="12"/>
      <c r="F60764" s="12"/>
    </row>
    <row r="60765" spans="4:6" x14ac:dyDescent="0.25">
      <c r="D60765" s="12"/>
      <c r="E60765" s="12"/>
      <c r="F60765" s="12"/>
    </row>
    <row r="60766" spans="4:6" x14ac:dyDescent="0.25">
      <c r="D60766" s="12"/>
      <c r="E60766" s="12"/>
      <c r="F60766" s="12"/>
    </row>
    <row r="60767" spans="4:6" x14ac:dyDescent="0.25">
      <c r="D60767" s="12"/>
      <c r="E60767" s="12"/>
      <c r="F60767" s="12"/>
    </row>
    <row r="60768" spans="4:6" x14ac:dyDescent="0.25">
      <c r="D60768" s="12"/>
      <c r="E60768" s="12"/>
      <c r="F60768" s="12"/>
    </row>
    <row r="60769" spans="4:6" x14ac:dyDescent="0.25">
      <c r="D60769" s="12"/>
      <c r="E60769" s="12"/>
      <c r="F60769" s="12"/>
    </row>
    <row r="60770" spans="4:6" x14ac:dyDescent="0.25">
      <c r="D60770" s="12"/>
      <c r="E60770" s="12"/>
      <c r="F60770" s="12"/>
    </row>
    <row r="60771" spans="4:6" x14ac:dyDescent="0.25">
      <c r="D60771" s="12"/>
      <c r="E60771" s="12"/>
      <c r="F60771" s="12"/>
    </row>
    <row r="60772" spans="4:6" x14ac:dyDescent="0.25">
      <c r="D60772" s="12"/>
      <c r="E60772" s="12"/>
      <c r="F60772" s="12"/>
    </row>
    <row r="60773" spans="4:6" x14ac:dyDescent="0.25">
      <c r="D60773" s="12"/>
      <c r="E60773" s="12"/>
      <c r="F60773" s="12"/>
    </row>
    <row r="60774" spans="4:6" x14ac:dyDescent="0.25">
      <c r="D60774" s="12"/>
      <c r="E60774" s="12"/>
      <c r="F60774" s="12"/>
    </row>
    <row r="60775" spans="4:6" x14ac:dyDescent="0.25">
      <c r="D60775" s="12"/>
      <c r="E60775" s="12"/>
      <c r="F60775" s="12"/>
    </row>
    <row r="60776" spans="4:6" x14ac:dyDescent="0.25">
      <c r="D60776" s="12"/>
      <c r="E60776" s="12"/>
      <c r="F60776" s="12"/>
    </row>
    <row r="60777" spans="4:6" x14ac:dyDescent="0.25">
      <c r="D60777" s="12"/>
      <c r="E60777" s="12"/>
      <c r="F60777" s="12"/>
    </row>
    <row r="60778" spans="4:6" x14ac:dyDescent="0.25">
      <c r="D60778" s="12"/>
      <c r="E60778" s="12"/>
      <c r="F60778" s="12"/>
    </row>
    <row r="60779" spans="4:6" x14ac:dyDescent="0.25">
      <c r="D60779" s="12"/>
      <c r="E60779" s="12"/>
      <c r="F60779" s="12"/>
    </row>
    <row r="60780" spans="4:6" x14ac:dyDescent="0.25">
      <c r="D60780" s="12"/>
      <c r="E60780" s="12"/>
      <c r="F60780" s="12"/>
    </row>
    <row r="60781" spans="4:6" x14ac:dyDescent="0.25">
      <c r="D60781" s="12"/>
      <c r="E60781" s="12"/>
      <c r="F60781" s="12"/>
    </row>
    <row r="60782" spans="4:6" x14ac:dyDescent="0.25">
      <c r="D60782" s="12"/>
      <c r="E60782" s="12"/>
      <c r="F60782" s="12"/>
    </row>
    <row r="60783" spans="4:6" x14ac:dyDescent="0.25">
      <c r="D60783" s="12"/>
      <c r="E60783" s="12"/>
      <c r="F60783" s="12"/>
    </row>
    <row r="60784" spans="4:6" x14ac:dyDescent="0.25">
      <c r="D60784" s="12"/>
      <c r="E60784" s="12"/>
      <c r="F60784" s="12"/>
    </row>
    <row r="60785" spans="4:6" x14ac:dyDescent="0.25">
      <c r="D60785" s="12"/>
      <c r="E60785" s="12"/>
      <c r="F60785" s="12"/>
    </row>
    <row r="60786" spans="4:6" x14ac:dyDescent="0.25">
      <c r="D60786" s="12"/>
      <c r="E60786" s="12"/>
      <c r="F60786" s="12"/>
    </row>
    <row r="60787" spans="4:6" x14ac:dyDescent="0.25">
      <c r="D60787" s="12"/>
      <c r="E60787" s="12"/>
      <c r="F60787" s="12"/>
    </row>
    <row r="60788" spans="4:6" x14ac:dyDescent="0.25">
      <c r="D60788" s="12"/>
      <c r="E60788" s="12"/>
      <c r="F60788" s="12"/>
    </row>
    <row r="60789" spans="4:6" x14ac:dyDescent="0.25">
      <c r="D60789" s="12"/>
      <c r="E60789" s="12"/>
      <c r="F60789" s="12"/>
    </row>
    <row r="60790" spans="4:6" x14ac:dyDescent="0.25">
      <c r="D60790" s="12"/>
      <c r="E60790" s="12"/>
      <c r="F60790" s="12"/>
    </row>
    <row r="60791" spans="4:6" x14ac:dyDescent="0.25">
      <c r="D60791" s="12"/>
      <c r="E60791" s="12"/>
      <c r="F60791" s="12"/>
    </row>
    <row r="60792" spans="4:6" x14ac:dyDescent="0.25">
      <c r="D60792" s="12"/>
      <c r="E60792" s="12"/>
      <c r="F60792" s="12"/>
    </row>
    <row r="60793" spans="4:6" x14ac:dyDescent="0.25">
      <c r="D60793" s="12"/>
      <c r="E60793" s="12"/>
      <c r="F60793" s="12"/>
    </row>
    <row r="60794" spans="4:6" x14ac:dyDescent="0.25">
      <c r="D60794" s="12"/>
      <c r="E60794" s="12"/>
      <c r="F60794" s="12"/>
    </row>
    <row r="60795" spans="4:6" x14ac:dyDescent="0.25">
      <c r="D60795" s="12"/>
      <c r="E60795" s="12"/>
      <c r="F60795" s="12"/>
    </row>
    <row r="60796" spans="4:6" x14ac:dyDescent="0.25">
      <c r="D60796" s="12"/>
      <c r="E60796" s="12"/>
      <c r="F60796" s="12"/>
    </row>
    <row r="60797" spans="4:6" x14ac:dyDescent="0.25">
      <c r="D60797" s="12"/>
      <c r="E60797" s="12"/>
      <c r="F60797" s="12"/>
    </row>
    <row r="60798" spans="4:6" x14ac:dyDescent="0.25">
      <c r="D60798" s="12"/>
      <c r="E60798" s="12"/>
      <c r="F60798" s="12"/>
    </row>
    <row r="60799" spans="4:6" x14ac:dyDescent="0.25">
      <c r="D60799" s="12"/>
      <c r="E60799" s="12"/>
      <c r="F60799" s="12"/>
    </row>
    <row r="60800" spans="4:6" x14ac:dyDescent="0.25">
      <c r="D60800" s="12"/>
      <c r="E60800" s="12"/>
      <c r="F60800" s="12"/>
    </row>
    <row r="60801" spans="4:6" x14ac:dyDescent="0.25">
      <c r="D60801" s="12"/>
      <c r="E60801" s="12"/>
      <c r="F60801" s="12"/>
    </row>
    <row r="60802" spans="4:6" x14ac:dyDescent="0.25">
      <c r="D60802" s="12"/>
      <c r="E60802" s="12"/>
      <c r="F60802" s="12"/>
    </row>
    <row r="60803" spans="4:6" x14ac:dyDescent="0.25">
      <c r="D60803" s="12"/>
      <c r="E60803" s="12"/>
      <c r="F60803" s="12"/>
    </row>
    <row r="60804" spans="4:6" x14ac:dyDescent="0.25">
      <c r="D60804" s="12"/>
      <c r="E60804" s="12"/>
      <c r="F60804" s="12"/>
    </row>
    <row r="60805" spans="4:6" x14ac:dyDescent="0.25">
      <c r="D60805" s="12"/>
      <c r="E60805" s="12"/>
      <c r="F60805" s="12"/>
    </row>
    <row r="60806" spans="4:6" x14ac:dyDescent="0.25">
      <c r="D60806" s="12"/>
      <c r="E60806" s="12"/>
      <c r="F60806" s="12"/>
    </row>
    <row r="60807" spans="4:6" x14ac:dyDescent="0.25">
      <c r="D60807" s="12"/>
      <c r="E60807" s="12"/>
      <c r="F60807" s="12"/>
    </row>
    <row r="60808" spans="4:6" x14ac:dyDescent="0.25">
      <c r="D60808" s="12"/>
      <c r="E60808" s="12"/>
      <c r="F60808" s="12"/>
    </row>
    <row r="60809" spans="4:6" x14ac:dyDescent="0.25">
      <c r="D60809" s="12"/>
      <c r="E60809" s="12"/>
      <c r="F60809" s="12"/>
    </row>
    <row r="60810" spans="4:6" x14ac:dyDescent="0.25">
      <c r="D60810" s="12"/>
      <c r="E60810" s="12"/>
      <c r="F60810" s="12"/>
    </row>
    <row r="60811" spans="4:6" x14ac:dyDescent="0.25">
      <c r="D60811" s="12"/>
      <c r="E60811" s="12"/>
      <c r="F60811" s="12"/>
    </row>
    <row r="60812" spans="4:6" x14ac:dyDescent="0.25">
      <c r="D60812" s="12"/>
      <c r="E60812" s="12"/>
      <c r="F60812" s="12"/>
    </row>
    <row r="60813" spans="4:6" x14ac:dyDescent="0.25">
      <c r="D60813" s="12"/>
      <c r="E60813" s="12"/>
      <c r="F60813" s="12"/>
    </row>
    <row r="60814" spans="4:6" x14ac:dyDescent="0.25">
      <c r="D60814" s="12"/>
      <c r="E60814" s="12"/>
      <c r="F60814" s="12"/>
    </row>
    <row r="60815" spans="4:6" x14ac:dyDescent="0.25">
      <c r="D60815" s="12"/>
      <c r="E60815" s="12"/>
      <c r="F60815" s="12"/>
    </row>
    <row r="60816" spans="4:6" x14ac:dyDescent="0.25">
      <c r="D60816" s="12"/>
      <c r="E60816" s="12"/>
      <c r="F60816" s="12"/>
    </row>
    <row r="60817" spans="4:6" x14ac:dyDescent="0.25">
      <c r="D60817" s="12"/>
      <c r="E60817" s="12"/>
      <c r="F60817" s="12"/>
    </row>
    <row r="60818" spans="4:6" x14ac:dyDescent="0.25">
      <c r="D60818" s="12"/>
      <c r="E60818" s="12"/>
      <c r="F60818" s="12"/>
    </row>
    <row r="60819" spans="4:6" x14ac:dyDescent="0.25">
      <c r="D60819" s="12"/>
      <c r="E60819" s="12"/>
      <c r="F60819" s="12"/>
    </row>
    <row r="60820" spans="4:6" x14ac:dyDescent="0.25">
      <c r="D60820" s="12"/>
      <c r="E60820" s="12"/>
      <c r="F60820" s="12"/>
    </row>
    <row r="60821" spans="4:6" x14ac:dyDescent="0.25">
      <c r="D60821" s="12"/>
      <c r="E60821" s="12"/>
      <c r="F60821" s="12"/>
    </row>
    <row r="60822" spans="4:6" x14ac:dyDescent="0.25">
      <c r="D60822" s="12"/>
      <c r="E60822" s="12"/>
      <c r="F60822" s="12"/>
    </row>
    <row r="60823" spans="4:6" x14ac:dyDescent="0.25">
      <c r="D60823" s="12"/>
      <c r="E60823" s="12"/>
      <c r="F60823" s="12"/>
    </row>
    <row r="60824" spans="4:6" x14ac:dyDescent="0.25">
      <c r="D60824" s="12"/>
      <c r="E60824" s="12"/>
      <c r="F60824" s="12"/>
    </row>
    <row r="60825" spans="4:6" x14ac:dyDescent="0.25">
      <c r="D60825" s="12"/>
      <c r="E60825" s="12"/>
      <c r="F60825" s="12"/>
    </row>
    <row r="60826" spans="4:6" x14ac:dyDescent="0.25">
      <c r="D60826" s="12"/>
      <c r="E60826" s="12"/>
      <c r="F60826" s="12"/>
    </row>
    <row r="60827" spans="4:6" x14ac:dyDescent="0.25">
      <c r="D60827" s="12"/>
      <c r="E60827" s="12"/>
      <c r="F60827" s="12"/>
    </row>
    <row r="60828" spans="4:6" x14ac:dyDescent="0.25">
      <c r="D60828" s="12"/>
      <c r="E60828" s="12"/>
      <c r="F60828" s="12"/>
    </row>
    <row r="60829" spans="4:6" x14ac:dyDescent="0.25">
      <c r="D60829" s="12"/>
      <c r="E60829" s="12"/>
      <c r="F60829" s="12"/>
    </row>
    <row r="60830" spans="4:6" x14ac:dyDescent="0.25">
      <c r="D60830" s="12"/>
      <c r="E60830" s="12"/>
      <c r="F60830" s="12"/>
    </row>
    <row r="60831" spans="4:6" x14ac:dyDescent="0.25">
      <c r="D60831" s="12"/>
      <c r="E60831" s="12"/>
      <c r="F60831" s="12"/>
    </row>
    <row r="60832" spans="4:6" x14ac:dyDescent="0.25">
      <c r="D60832" s="12"/>
      <c r="E60832" s="12"/>
      <c r="F60832" s="12"/>
    </row>
    <row r="60833" spans="4:6" x14ac:dyDescent="0.25">
      <c r="D60833" s="12"/>
      <c r="E60833" s="12"/>
      <c r="F60833" s="12"/>
    </row>
    <row r="60834" spans="4:6" x14ac:dyDescent="0.25">
      <c r="D60834" s="12"/>
      <c r="E60834" s="12"/>
      <c r="F60834" s="12"/>
    </row>
    <row r="60835" spans="4:6" x14ac:dyDescent="0.25">
      <c r="D60835" s="12"/>
      <c r="E60835" s="12"/>
      <c r="F60835" s="12"/>
    </row>
    <row r="60836" spans="4:6" x14ac:dyDescent="0.25">
      <c r="D60836" s="12"/>
      <c r="E60836" s="12"/>
      <c r="F60836" s="12"/>
    </row>
    <row r="60837" spans="4:6" x14ac:dyDescent="0.25">
      <c r="D60837" s="12"/>
      <c r="E60837" s="12"/>
      <c r="F60837" s="12"/>
    </row>
    <row r="60838" spans="4:6" x14ac:dyDescent="0.25">
      <c r="D60838" s="12"/>
      <c r="E60838" s="12"/>
      <c r="F60838" s="12"/>
    </row>
    <row r="60839" spans="4:6" x14ac:dyDescent="0.25">
      <c r="D60839" s="12"/>
      <c r="E60839" s="12"/>
      <c r="F60839" s="12"/>
    </row>
    <row r="60840" spans="4:6" x14ac:dyDescent="0.25">
      <c r="D60840" s="12"/>
      <c r="E60840" s="12"/>
      <c r="F60840" s="12"/>
    </row>
    <row r="60841" spans="4:6" x14ac:dyDescent="0.25">
      <c r="D60841" s="12"/>
      <c r="E60841" s="12"/>
      <c r="F60841" s="12"/>
    </row>
    <row r="60842" spans="4:6" x14ac:dyDescent="0.25">
      <c r="D60842" s="12"/>
      <c r="E60842" s="12"/>
      <c r="F60842" s="12"/>
    </row>
    <row r="60843" spans="4:6" x14ac:dyDescent="0.25">
      <c r="D60843" s="12"/>
      <c r="E60843" s="12"/>
      <c r="F60843" s="12"/>
    </row>
    <row r="60844" spans="4:6" x14ac:dyDescent="0.25">
      <c r="D60844" s="12"/>
      <c r="E60844" s="12"/>
      <c r="F60844" s="12"/>
    </row>
    <row r="60845" spans="4:6" x14ac:dyDescent="0.25">
      <c r="D60845" s="12"/>
      <c r="E60845" s="12"/>
      <c r="F60845" s="12"/>
    </row>
    <row r="60846" spans="4:6" x14ac:dyDescent="0.25">
      <c r="D60846" s="12"/>
      <c r="E60846" s="12"/>
      <c r="F60846" s="12"/>
    </row>
    <row r="60847" spans="4:6" x14ac:dyDescent="0.25">
      <c r="D60847" s="12"/>
      <c r="E60847" s="12"/>
      <c r="F60847" s="12"/>
    </row>
    <row r="60848" spans="4:6" x14ac:dyDescent="0.25">
      <c r="D60848" s="12"/>
      <c r="E60848" s="12"/>
      <c r="F60848" s="12"/>
    </row>
    <row r="60849" spans="4:6" x14ac:dyDescent="0.25">
      <c r="D60849" s="12"/>
      <c r="E60849" s="12"/>
      <c r="F60849" s="12"/>
    </row>
    <row r="60850" spans="4:6" x14ac:dyDescent="0.25">
      <c r="D60850" s="12"/>
      <c r="E60850" s="12"/>
      <c r="F60850" s="12"/>
    </row>
    <row r="60851" spans="4:6" x14ac:dyDescent="0.25">
      <c r="D60851" s="12"/>
      <c r="E60851" s="12"/>
      <c r="F60851" s="12"/>
    </row>
    <row r="60852" spans="4:6" x14ac:dyDescent="0.25">
      <c r="D60852" s="12"/>
      <c r="E60852" s="12"/>
      <c r="F60852" s="12"/>
    </row>
    <row r="60853" spans="4:6" x14ac:dyDescent="0.25">
      <c r="D60853" s="12"/>
      <c r="E60853" s="12"/>
      <c r="F60853" s="12"/>
    </row>
    <row r="60854" spans="4:6" x14ac:dyDescent="0.25">
      <c r="D60854" s="12"/>
      <c r="E60854" s="12"/>
      <c r="F60854" s="12"/>
    </row>
    <row r="60855" spans="4:6" x14ac:dyDescent="0.25">
      <c r="D60855" s="12"/>
      <c r="E60855" s="12"/>
      <c r="F60855" s="12"/>
    </row>
    <row r="60856" spans="4:6" x14ac:dyDescent="0.25">
      <c r="D60856" s="12"/>
      <c r="E60856" s="12"/>
      <c r="F60856" s="12"/>
    </row>
    <row r="60857" spans="4:6" x14ac:dyDescent="0.25">
      <c r="D60857" s="12"/>
      <c r="E60857" s="12"/>
      <c r="F60857" s="12"/>
    </row>
    <row r="60858" spans="4:6" x14ac:dyDescent="0.25">
      <c r="D60858" s="12"/>
      <c r="E60858" s="12"/>
      <c r="F60858" s="12"/>
    </row>
    <row r="60859" spans="4:6" x14ac:dyDescent="0.25">
      <c r="D60859" s="12"/>
      <c r="E60859" s="12"/>
      <c r="F60859" s="12"/>
    </row>
    <row r="60860" spans="4:6" x14ac:dyDescent="0.25">
      <c r="D60860" s="12"/>
      <c r="E60860" s="12"/>
      <c r="F60860" s="12"/>
    </row>
    <row r="60861" spans="4:6" x14ac:dyDescent="0.25">
      <c r="D60861" s="12"/>
      <c r="E60861" s="12"/>
      <c r="F60861" s="12"/>
    </row>
    <row r="60862" spans="4:6" x14ac:dyDescent="0.25">
      <c r="D60862" s="12"/>
      <c r="E60862" s="12"/>
      <c r="F60862" s="12"/>
    </row>
    <row r="60863" spans="4:6" x14ac:dyDescent="0.25">
      <c r="D60863" s="12"/>
      <c r="E60863" s="12"/>
      <c r="F60863" s="12"/>
    </row>
    <row r="60864" spans="4:6" x14ac:dyDescent="0.25">
      <c r="D60864" s="12"/>
      <c r="E60864" s="12"/>
      <c r="F60864" s="12"/>
    </row>
    <row r="60865" spans="4:6" x14ac:dyDescent="0.25">
      <c r="D60865" s="12"/>
      <c r="E60865" s="12"/>
      <c r="F60865" s="12"/>
    </row>
    <row r="60866" spans="4:6" x14ac:dyDescent="0.25">
      <c r="D60866" s="12"/>
      <c r="E60866" s="12"/>
      <c r="F60866" s="12"/>
    </row>
    <row r="60867" spans="4:6" x14ac:dyDescent="0.25">
      <c r="D60867" s="12"/>
      <c r="E60867" s="12"/>
      <c r="F60867" s="12"/>
    </row>
    <row r="60868" spans="4:6" x14ac:dyDescent="0.25">
      <c r="D60868" s="12"/>
      <c r="E60868" s="12"/>
      <c r="F60868" s="12"/>
    </row>
    <row r="60869" spans="4:6" x14ac:dyDescent="0.25">
      <c r="D60869" s="12"/>
      <c r="E60869" s="12"/>
      <c r="F60869" s="12"/>
    </row>
    <row r="60870" spans="4:6" x14ac:dyDescent="0.25">
      <c r="D60870" s="12"/>
      <c r="E60870" s="12"/>
      <c r="F60870" s="12"/>
    </row>
    <row r="60871" spans="4:6" x14ac:dyDescent="0.25">
      <c r="D60871" s="12"/>
      <c r="E60871" s="12"/>
      <c r="F60871" s="12"/>
    </row>
    <row r="60872" spans="4:6" x14ac:dyDescent="0.25">
      <c r="D60872" s="12"/>
      <c r="E60872" s="12"/>
      <c r="F60872" s="12"/>
    </row>
    <row r="60873" spans="4:6" x14ac:dyDescent="0.25">
      <c r="D60873" s="12"/>
      <c r="E60873" s="12"/>
      <c r="F60873" s="12"/>
    </row>
    <row r="60874" spans="4:6" x14ac:dyDescent="0.25">
      <c r="D60874" s="12"/>
      <c r="E60874" s="12"/>
      <c r="F60874" s="12"/>
    </row>
    <row r="60875" spans="4:6" x14ac:dyDescent="0.25">
      <c r="D60875" s="12"/>
      <c r="E60875" s="12"/>
      <c r="F60875" s="12"/>
    </row>
    <row r="60876" spans="4:6" x14ac:dyDescent="0.25">
      <c r="D60876" s="12"/>
      <c r="E60876" s="12"/>
      <c r="F60876" s="12"/>
    </row>
    <row r="60877" spans="4:6" x14ac:dyDescent="0.25">
      <c r="D60877" s="12"/>
      <c r="E60877" s="12"/>
      <c r="F60877" s="12"/>
    </row>
    <row r="60878" spans="4:6" x14ac:dyDescent="0.25">
      <c r="D60878" s="12"/>
      <c r="E60878" s="12"/>
      <c r="F60878" s="12"/>
    </row>
    <row r="60879" spans="4:6" x14ac:dyDescent="0.25">
      <c r="D60879" s="12"/>
      <c r="E60879" s="12"/>
      <c r="F60879" s="12"/>
    </row>
    <row r="60880" spans="4:6" x14ac:dyDescent="0.25">
      <c r="D60880" s="12"/>
      <c r="E60880" s="12"/>
      <c r="F60880" s="12"/>
    </row>
    <row r="60881" spans="4:6" x14ac:dyDescent="0.25">
      <c r="D60881" s="12"/>
      <c r="E60881" s="12"/>
      <c r="F60881" s="12"/>
    </row>
    <row r="60882" spans="4:6" x14ac:dyDescent="0.25">
      <c r="D60882" s="12"/>
      <c r="E60882" s="12"/>
      <c r="F60882" s="12"/>
    </row>
    <row r="60883" spans="4:6" x14ac:dyDescent="0.25">
      <c r="D60883" s="12"/>
      <c r="E60883" s="12"/>
      <c r="F60883" s="12"/>
    </row>
    <row r="60884" spans="4:6" x14ac:dyDescent="0.25">
      <c r="D60884" s="12"/>
      <c r="E60884" s="12"/>
      <c r="F60884" s="12"/>
    </row>
    <row r="60885" spans="4:6" x14ac:dyDescent="0.25">
      <c r="D60885" s="12"/>
      <c r="E60885" s="12"/>
      <c r="F60885" s="12"/>
    </row>
    <row r="60886" spans="4:6" x14ac:dyDescent="0.25">
      <c r="D60886" s="12"/>
      <c r="E60886" s="12"/>
      <c r="F60886" s="12"/>
    </row>
    <row r="60887" spans="4:6" x14ac:dyDescent="0.25">
      <c r="D60887" s="12"/>
      <c r="E60887" s="12"/>
      <c r="F60887" s="12"/>
    </row>
    <row r="60888" spans="4:6" x14ac:dyDescent="0.25">
      <c r="D60888" s="12"/>
      <c r="E60888" s="12"/>
      <c r="F60888" s="12"/>
    </row>
    <row r="60889" spans="4:6" x14ac:dyDescent="0.25">
      <c r="D60889" s="12"/>
      <c r="E60889" s="12"/>
      <c r="F60889" s="12"/>
    </row>
    <row r="60890" spans="4:6" x14ac:dyDescent="0.25">
      <c r="D60890" s="12"/>
      <c r="E60890" s="12"/>
      <c r="F60890" s="12"/>
    </row>
    <row r="60891" spans="4:6" x14ac:dyDescent="0.25">
      <c r="D60891" s="12"/>
      <c r="E60891" s="12"/>
      <c r="F60891" s="12"/>
    </row>
    <row r="60892" spans="4:6" x14ac:dyDescent="0.25">
      <c r="D60892" s="12"/>
      <c r="E60892" s="12"/>
      <c r="F60892" s="12"/>
    </row>
    <row r="60893" spans="4:6" x14ac:dyDescent="0.25">
      <c r="D60893" s="12"/>
      <c r="E60893" s="12"/>
      <c r="F60893" s="12"/>
    </row>
    <row r="60894" spans="4:6" x14ac:dyDescent="0.25">
      <c r="D60894" s="12"/>
      <c r="E60894" s="12"/>
      <c r="F60894" s="12"/>
    </row>
    <row r="60895" spans="4:6" x14ac:dyDescent="0.25">
      <c r="D60895" s="12"/>
      <c r="E60895" s="12"/>
      <c r="F60895" s="12"/>
    </row>
    <row r="60896" spans="4:6" x14ac:dyDescent="0.25">
      <c r="D60896" s="12"/>
      <c r="E60896" s="12"/>
      <c r="F60896" s="12"/>
    </row>
    <row r="60897" spans="4:6" x14ac:dyDescent="0.25">
      <c r="D60897" s="12"/>
      <c r="E60897" s="12"/>
      <c r="F60897" s="12"/>
    </row>
    <row r="60898" spans="4:6" x14ac:dyDescent="0.25">
      <c r="D60898" s="12"/>
      <c r="E60898" s="12"/>
      <c r="F60898" s="12"/>
    </row>
    <row r="60899" spans="4:6" x14ac:dyDescent="0.25">
      <c r="D60899" s="12"/>
      <c r="E60899" s="12"/>
      <c r="F60899" s="12"/>
    </row>
    <row r="60900" spans="4:6" x14ac:dyDescent="0.25">
      <c r="D60900" s="12"/>
      <c r="E60900" s="12"/>
      <c r="F60900" s="12"/>
    </row>
    <row r="60901" spans="4:6" x14ac:dyDescent="0.25">
      <c r="D60901" s="12"/>
      <c r="E60901" s="12"/>
      <c r="F60901" s="12"/>
    </row>
    <row r="60902" spans="4:6" x14ac:dyDescent="0.25">
      <c r="D60902" s="12"/>
      <c r="E60902" s="12"/>
      <c r="F60902" s="12"/>
    </row>
    <row r="60903" spans="4:6" x14ac:dyDescent="0.25">
      <c r="D60903" s="12"/>
      <c r="E60903" s="12"/>
      <c r="F60903" s="12"/>
    </row>
    <row r="60904" spans="4:6" x14ac:dyDescent="0.25">
      <c r="D60904" s="12"/>
      <c r="E60904" s="12"/>
      <c r="F60904" s="12"/>
    </row>
    <row r="60905" spans="4:6" x14ac:dyDescent="0.25">
      <c r="D60905" s="12"/>
      <c r="E60905" s="12"/>
      <c r="F60905" s="12"/>
    </row>
    <row r="60906" spans="4:6" x14ac:dyDescent="0.25">
      <c r="D60906" s="12"/>
      <c r="E60906" s="12"/>
      <c r="F60906" s="12"/>
    </row>
    <row r="60907" spans="4:6" x14ac:dyDescent="0.25">
      <c r="D60907" s="12"/>
      <c r="E60907" s="12"/>
      <c r="F60907" s="12"/>
    </row>
    <row r="60908" spans="4:6" x14ac:dyDescent="0.25">
      <c r="D60908" s="12"/>
      <c r="E60908" s="12"/>
      <c r="F60908" s="12"/>
    </row>
    <row r="60909" spans="4:6" x14ac:dyDescent="0.25">
      <c r="D60909" s="12"/>
      <c r="E60909" s="12"/>
      <c r="F60909" s="12"/>
    </row>
    <row r="60910" spans="4:6" x14ac:dyDescent="0.25">
      <c r="D60910" s="12"/>
      <c r="E60910" s="12"/>
      <c r="F60910" s="12"/>
    </row>
    <row r="60911" spans="4:6" x14ac:dyDescent="0.25">
      <c r="D60911" s="12"/>
      <c r="E60911" s="12"/>
      <c r="F60911" s="12"/>
    </row>
    <row r="60912" spans="4:6" x14ac:dyDescent="0.25">
      <c r="D60912" s="12"/>
      <c r="E60912" s="12"/>
      <c r="F60912" s="12"/>
    </row>
    <row r="60913" spans="4:6" x14ac:dyDescent="0.25">
      <c r="D60913" s="12"/>
      <c r="E60913" s="12"/>
      <c r="F60913" s="12"/>
    </row>
    <row r="60914" spans="4:6" x14ac:dyDescent="0.25">
      <c r="D60914" s="12"/>
      <c r="E60914" s="12"/>
      <c r="F60914" s="12"/>
    </row>
    <row r="60915" spans="4:6" x14ac:dyDescent="0.25">
      <c r="D60915" s="12"/>
      <c r="E60915" s="12"/>
      <c r="F60915" s="12"/>
    </row>
    <row r="60916" spans="4:6" x14ac:dyDescent="0.25">
      <c r="D60916" s="12"/>
      <c r="E60916" s="12"/>
      <c r="F60916" s="12"/>
    </row>
    <row r="60917" spans="4:6" x14ac:dyDescent="0.25">
      <c r="D60917" s="12"/>
      <c r="E60917" s="12"/>
      <c r="F60917" s="12"/>
    </row>
    <row r="60918" spans="4:6" x14ac:dyDescent="0.25">
      <c r="D60918" s="12"/>
      <c r="E60918" s="12"/>
      <c r="F60918" s="12"/>
    </row>
    <row r="60919" spans="4:6" x14ac:dyDescent="0.25">
      <c r="D60919" s="12"/>
      <c r="E60919" s="12"/>
      <c r="F60919" s="12"/>
    </row>
    <row r="60920" spans="4:6" x14ac:dyDescent="0.25">
      <c r="D60920" s="12"/>
      <c r="E60920" s="12"/>
      <c r="F60920" s="12"/>
    </row>
    <row r="60921" spans="4:6" x14ac:dyDescent="0.25">
      <c r="D60921" s="12"/>
      <c r="E60921" s="12"/>
      <c r="F60921" s="12"/>
    </row>
    <row r="60922" spans="4:6" x14ac:dyDescent="0.25">
      <c r="D60922" s="12"/>
      <c r="E60922" s="12"/>
      <c r="F60922" s="12"/>
    </row>
    <row r="60923" spans="4:6" x14ac:dyDescent="0.25">
      <c r="D60923" s="12"/>
      <c r="E60923" s="12"/>
      <c r="F60923" s="12"/>
    </row>
    <row r="60924" spans="4:6" x14ac:dyDescent="0.25">
      <c r="D60924" s="12"/>
      <c r="E60924" s="12"/>
      <c r="F60924" s="12"/>
    </row>
    <row r="60925" spans="4:6" x14ac:dyDescent="0.25">
      <c r="D60925" s="12"/>
      <c r="E60925" s="12"/>
      <c r="F60925" s="12"/>
    </row>
    <row r="60926" spans="4:6" x14ac:dyDescent="0.25">
      <c r="D60926" s="12"/>
      <c r="E60926" s="12"/>
      <c r="F60926" s="12"/>
    </row>
    <row r="60927" spans="4:6" x14ac:dyDescent="0.25">
      <c r="D60927" s="12"/>
      <c r="E60927" s="12"/>
      <c r="F60927" s="12"/>
    </row>
    <row r="60928" spans="4:6" x14ac:dyDescent="0.25">
      <c r="D60928" s="12"/>
      <c r="E60928" s="12"/>
      <c r="F60928" s="12"/>
    </row>
    <row r="60929" spans="4:6" x14ac:dyDescent="0.25">
      <c r="D60929" s="12"/>
      <c r="E60929" s="12"/>
      <c r="F60929" s="12"/>
    </row>
    <row r="60930" spans="4:6" x14ac:dyDescent="0.25">
      <c r="D60930" s="12"/>
      <c r="E60930" s="12"/>
      <c r="F60930" s="12"/>
    </row>
    <row r="60931" spans="4:6" x14ac:dyDescent="0.25">
      <c r="D60931" s="12"/>
      <c r="E60931" s="12"/>
      <c r="F60931" s="12"/>
    </row>
    <row r="60932" spans="4:6" x14ac:dyDescent="0.25">
      <c r="D60932" s="12"/>
      <c r="E60932" s="12"/>
      <c r="F60932" s="12"/>
    </row>
    <row r="60933" spans="4:6" x14ac:dyDescent="0.25">
      <c r="D60933" s="12"/>
      <c r="E60933" s="12"/>
      <c r="F60933" s="12"/>
    </row>
    <row r="60934" spans="4:6" x14ac:dyDescent="0.25">
      <c r="D60934" s="12"/>
      <c r="E60934" s="12"/>
      <c r="F60934" s="12"/>
    </row>
    <row r="60935" spans="4:6" x14ac:dyDescent="0.25">
      <c r="D60935" s="12"/>
      <c r="E60935" s="12"/>
      <c r="F60935" s="12"/>
    </row>
    <row r="60936" spans="4:6" x14ac:dyDescent="0.25">
      <c r="D60936" s="12"/>
      <c r="E60936" s="12"/>
      <c r="F60936" s="12"/>
    </row>
    <row r="60937" spans="4:6" x14ac:dyDescent="0.25">
      <c r="D60937" s="12"/>
      <c r="E60937" s="12"/>
      <c r="F60937" s="12"/>
    </row>
    <row r="60938" spans="4:6" x14ac:dyDescent="0.25">
      <c r="D60938" s="12"/>
      <c r="E60938" s="12"/>
      <c r="F60938" s="12"/>
    </row>
    <row r="60939" spans="4:6" x14ac:dyDescent="0.25">
      <c r="D60939" s="12"/>
      <c r="E60939" s="12"/>
      <c r="F60939" s="12"/>
    </row>
    <row r="60940" spans="4:6" x14ac:dyDescent="0.25">
      <c r="D60940" s="12"/>
      <c r="E60940" s="12"/>
      <c r="F60940" s="12"/>
    </row>
    <row r="60941" spans="4:6" x14ac:dyDescent="0.25">
      <c r="D60941" s="12"/>
      <c r="E60941" s="12"/>
      <c r="F60941" s="12"/>
    </row>
    <row r="60942" spans="4:6" x14ac:dyDescent="0.25">
      <c r="D60942" s="12"/>
      <c r="E60942" s="12"/>
      <c r="F60942" s="12"/>
    </row>
    <row r="60943" spans="4:6" x14ac:dyDescent="0.25">
      <c r="D60943" s="12"/>
      <c r="E60943" s="12"/>
      <c r="F60943" s="12"/>
    </row>
    <row r="60944" spans="4:6" x14ac:dyDescent="0.25">
      <c r="D60944" s="12"/>
      <c r="E60944" s="12"/>
      <c r="F60944" s="12"/>
    </row>
    <row r="60945" spans="4:6" x14ac:dyDescent="0.25">
      <c r="D60945" s="12"/>
      <c r="E60945" s="12"/>
      <c r="F60945" s="12"/>
    </row>
    <row r="60946" spans="4:6" x14ac:dyDescent="0.25">
      <c r="D60946" s="12"/>
      <c r="E60946" s="12"/>
      <c r="F60946" s="12"/>
    </row>
    <row r="60947" spans="4:6" x14ac:dyDescent="0.25">
      <c r="D60947" s="12"/>
      <c r="E60947" s="12"/>
      <c r="F60947" s="12"/>
    </row>
    <row r="60948" spans="4:6" x14ac:dyDescent="0.25">
      <c r="D60948" s="12"/>
      <c r="E60948" s="12"/>
      <c r="F60948" s="12"/>
    </row>
    <row r="60949" spans="4:6" x14ac:dyDescent="0.25">
      <c r="D60949" s="12"/>
      <c r="E60949" s="12"/>
      <c r="F60949" s="12"/>
    </row>
    <row r="60950" spans="4:6" x14ac:dyDescent="0.25">
      <c r="D60950" s="12"/>
      <c r="E60950" s="12"/>
      <c r="F60950" s="12"/>
    </row>
    <row r="60951" spans="4:6" x14ac:dyDescent="0.25">
      <c r="D60951" s="12"/>
      <c r="E60951" s="12"/>
      <c r="F60951" s="12"/>
    </row>
    <row r="60952" spans="4:6" x14ac:dyDescent="0.25">
      <c r="D60952" s="12"/>
      <c r="E60952" s="12"/>
      <c r="F60952" s="12"/>
    </row>
    <row r="60953" spans="4:6" x14ac:dyDescent="0.25">
      <c r="D60953" s="12"/>
      <c r="E60953" s="12"/>
      <c r="F60953" s="12"/>
    </row>
    <row r="60954" spans="4:6" x14ac:dyDescent="0.25">
      <c r="D60954" s="12"/>
      <c r="E60954" s="12"/>
      <c r="F60954" s="12"/>
    </row>
    <row r="60955" spans="4:6" x14ac:dyDescent="0.25">
      <c r="D60955" s="12"/>
      <c r="E60955" s="12"/>
      <c r="F60955" s="12"/>
    </row>
    <row r="60956" spans="4:6" x14ac:dyDescent="0.25">
      <c r="D60956" s="12"/>
      <c r="E60956" s="12"/>
      <c r="F60956" s="12"/>
    </row>
    <row r="60957" spans="4:6" x14ac:dyDescent="0.25">
      <c r="D60957" s="12"/>
      <c r="E60957" s="12"/>
      <c r="F60957" s="12"/>
    </row>
    <row r="60958" spans="4:6" x14ac:dyDescent="0.25">
      <c r="D60958" s="12"/>
      <c r="E60958" s="12"/>
      <c r="F60958" s="12"/>
    </row>
    <row r="60959" spans="4:6" x14ac:dyDescent="0.25">
      <c r="D60959" s="12"/>
      <c r="E60959" s="12"/>
      <c r="F60959" s="12"/>
    </row>
    <row r="60960" spans="4:6" x14ac:dyDescent="0.25">
      <c r="D60960" s="12"/>
      <c r="E60960" s="12"/>
      <c r="F60960" s="12"/>
    </row>
    <row r="60961" spans="4:6" x14ac:dyDescent="0.25">
      <c r="D60961" s="12"/>
      <c r="E60961" s="12"/>
      <c r="F60961" s="12"/>
    </row>
    <row r="60962" spans="4:6" x14ac:dyDescent="0.25">
      <c r="D60962" s="12"/>
      <c r="E60962" s="12"/>
      <c r="F60962" s="12"/>
    </row>
    <row r="60963" spans="4:6" x14ac:dyDescent="0.25">
      <c r="D60963" s="12"/>
      <c r="E60963" s="12"/>
      <c r="F60963" s="12"/>
    </row>
    <row r="60964" spans="4:6" x14ac:dyDescent="0.25">
      <c r="D60964" s="12"/>
      <c r="E60964" s="12"/>
      <c r="F60964" s="12"/>
    </row>
    <row r="60965" spans="4:6" x14ac:dyDescent="0.25">
      <c r="D60965" s="12"/>
      <c r="E60965" s="12"/>
      <c r="F60965" s="12"/>
    </row>
    <row r="60966" spans="4:6" x14ac:dyDescent="0.25">
      <c r="D60966" s="12"/>
      <c r="E60966" s="12"/>
      <c r="F60966" s="12"/>
    </row>
    <row r="60967" spans="4:6" x14ac:dyDescent="0.25">
      <c r="D60967" s="12"/>
      <c r="E60967" s="12"/>
      <c r="F60967" s="12"/>
    </row>
    <row r="60968" spans="4:6" x14ac:dyDescent="0.25">
      <c r="D60968" s="12"/>
      <c r="E60968" s="12"/>
      <c r="F60968" s="12"/>
    </row>
    <row r="60969" spans="4:6" x14ac:dyDescent="0.25">
      <c r="D60969" s="12"/>
      <c r="E60969" s="12"/>
      <c r="F60969" s="12"/>
    </row>
    <row r="60970" spans="4:6" x14ac:dyDescent="0.25">
      <c r="D60970" s="12"/>
      <c r="E60970" s="12"/>
      <c r="F60970" s="12"/>
    </row>
    <row r="60971" spans="4:6" x14ac:dyDescent="0.25">
      <c r="D60971" s="12"/>
      <c r="E60971" s="12"/>
      <c r="F60971" s="12"/>
    </row>
    <row r="60972" spans="4:6" x14ac:dyDescent="0.25">
      <c r="D60972" s="12"/>
      <c r="E60972" s="12"/>
      <c r="F60972" s="12"/>
    </row>
    <row r="60973" spans="4:6" x14ac:dyDescent="0.25">
      <c r="D60973" s="12"/>
      <c r="E60973" s="12"/>
      <c r="F60973" s="12"/>
    </row>
    <row r="60974" spans="4:6" x14ac:dyDescent="0.25">
      <c r="D60974" s="12"/>
      <c r="E60974" s="12"/>
      <c r="F60974" s="12"/>
    </row>
    <row r="60975" spans="4:6" x14ac:dyDescent="0.25">
      <c r="D60975" s="12"/>
      <c r="E60975" s="12"/>
      <c r="F60975" s="12"/>
    </row>
    <row r="60976" spans="4:6" x14ac:dyDescent="0.25">
      <c r="D60976" s="12"/>
      <c r="E60976" s="12"/>
      <c r="F60976" s="12"/>
    </row>
    <row r="60977" spans="4:6" x14ac:dyDescent="0.25">
      <c r="D60977" s="12"/>
      <c r="E60977" s="12"/>
      <c r="F60977" s="12"/>
    </row>
    <row r="60978" spans="4:6" x14ac:dyDescent="0.25">
      <c r="D60978" s="12"/>
      <c r="E60978" s="12"/>
      <c r="F60978" s="12"/>
    </row>
    <row r="60979" spans="4:6" x14ac:dyDescent="0.25">
      <c r="D60979" s="12"/>
      <c r="E60979" s="12"/>
      <c r="F60979" s="12"/>
    </row>
    <row r="60980" spans="4:6" x14ac:dyDescent="0.25">
      <c r="D60980" s="12"/>
      <c r="E60980" s="12"/>
      <c r="F60980" s="12"/>
    </row>
    <row r="60981" spans="4:6" x14ac:dyDescent="0.25">
      <c r="D60981" s="12"/>
      <c r="E60981" s="12"/>
      <c r="F60981" s="12"/>
    </row>
    <row r="60982" spans="4:6" x14ac:dyDescent="0.25">
      <c r="D60982" s="12"/>
      <c r="E60982" s="12"/>
      <c r="F60982" s="12"/>
    </row>
    <row r="60983" spans="4:6" x14ac:dyDescent="0.25">
      <c r="D60983" s="12"/>
      <c r="E60983" s="12"/>
      <c r="F60983" s="12"/>
    </row>
    <row r="60984" spans="4:6" x14ac:dyDescent="0.25">
      <c r="D60984" s="12"/>
      <c r="E60984" s="12"/>
      <c r="F60984" s="12"/>
    </row>
    <row r="60985" spans="4:6" x14ac:dyDescent="0.25">
      <c r="D60985" s="12"/>
      <c r="E60985" s="12"/>
      <c r="F60985" s="12"/>
    </row>
    <row r="60986" spans="4:6" x14ac:dyDescent="0.25">
      <c r="D60986" s="12"/>
      <c r="E60986" s="12"/>
      <c r="F60986" s="12"/>
    </row>
    <row r="60987" spans="4:6" x14ac:dyDescent="0.25">
      <c r="D60987" s="12"/>
      <c r="E60987" s="12"/>
      <c r="F60987" s="12"/>
    </row>
    <row r="60988" spans="4:6" x14ac:dyDescent="0.25">
      <c r="D60988" s="12"/>
      <c r="E60988" s="12"/>
      <c r="F60988" s="12"/>
    </row>
    <row r="60989" spans="4:6" x14ac:dyDescent="0.25">
      <c r="D60989" s="12"/>
      <c r="E60989" s="12"/>
      <c r="F60989" s="12"/>
    </row>
    <row r="60990" spans="4:6" x14ac:dyDescent="0.25">
      <c r="D60990" s="12"/>
      <c r="E60990" s="12"/>
      <c r="F60990" s="12"/>
    </row>
    <row r="60991" spans="4:6" x14ac:dyDescent="0.25">
      <c r="D60991" s="12"/>
      <c r="E60991" s="12"/>
      <c r="F60991" s="12"/>
    </row>
    <row r="60992" spans="4:6" x14ac:dyDescent="0.25">
      <c r="D60992" s="12"/>
      <c r="E60992" s="12"/>
      <c r="F60992" s="12"/>
    </row>
    <row r="60993" spans="4:6" x14ac:dyDescent="0.25">
      <c r="D60993" s="12"/>
      <c r="E60993" s="12"/>
      <c r="F60993" s="12"/>
    </row>
    <row r="60994" spans="4:6" x14ac:dyDescent="0.25">
      <c r="D60994" s="12"/>
      <c r="E60994" s="12"/>
      <c r="F60994" s="12"/>
    </row>
    <row r="60995" spans="4:6" x14ac:dyDescent="0.25">
      <c r="D60995" s="12"/>
      <c r="E60995" s="12"/>
      <c r="F60995" s="12"/>
    </row>
    <row r="60996" spans="4:6" x14ac:dyDescent="0.25">
      <c r="D60996" s="12"/>
      <c r="E60996" s="12"/>
      <c r="F60996" s="12"/>
    </row>
    <row r="60997" spans="4:6" x14ac:dyDescent="0.25">
      <c r="D60997" s="12"/>
      <c r="E60997" s="12"/>
      <c r="F60997" s="12"/>
    </row>
    <row r="60998" spans="4:6" x14ac:dyDescent="0.25">
      <c r="D60998" s="12"/>
      <c r="E60998" s="12"/>
      <c r="F60998" s="12"/>
    </row>
    <row r="60999" spans="4:6" x14ac:dyDescent="0.25">
      <c r="D60999" s="12"/>
      <c r="E60999" s="12"/>
      <c r="F60999" s="12"/>
    </row>
    <row r="61000" spans="4:6" x14ac:dyDescent="0.25">
      <c r="D61000" s="12"/>
      <c r="E61000" s="12"/>
      <c r="F61000" s="12"/>
    </row>
    <row r="61001" spans="4:6" x14ac:dyDescent="0.25">
      <c r="D61001" s="12"/>
      <c r="E61001" s="12"/>
      <c r="F61001" s="12"/>
    </row>
    <row r="61002" spans="4:6" x14ac:dyDescent="0.25">
      <c r="D61002" s="12"/>
      <c r="E61002" s="12"/>
      <c r="F61002" s="12"/>
    </row>
    <row r="61003" spans="4:6" x14ac:dyDescent="0.25">
      <c r="D61003" s="12"/>
      <c r="E61003" s="12"/>
      <c r="F61003" s="12"/>
    </row>
    <row r="61004" spans="4:6" x14ac:dyDescent="0.25">
      <c r="D61004" s="12"/>
      <c r="E61004" s="12"/>
      <c r="F61004" s="12"/>
    </row>
    <row r="61005" spans="4:6" x14ac:dyDescent="0.25">
      <c r="D61005" s="12"/>
      <c r="E61005" s="12"/>
      <c r="F61005" s="12"/>
    </row>
    <row r="61006" spans="4:6" x14ac:dyDescent="0.25">
      <c r="D61006" s="12"/>
      <c r="E61006" s="12"/>
      <c r="F61006" s="12"/>
    </row>
    <row r="61007" spans="4:6" x14ac:dyDescent="0.25">
      <c r="D61007" s="12"/>
      <c r="E61007" s="12"/>
      <c r="F61007" s="12"/>
    </row>
    <row r="61008" spans="4:6" x14ac:dyDescent="0.25">
      <c r="D61008" s="12"/>
      <c r="E61008" s="12"/>
      <c r="F61008" s="12"/>
    </row>
    <row r="61009" spans="4:6" x14ac:dyDescent="0.25">
      <c r="D61009" s="12"/>
      <c r="E61009" s="12"/>
      <c r="F61009" s="12"/>
    </row>
    <row r="61010" spans="4:6" x14ac:dyDescent="0.25">
      <c r="D61010" s="12"/>
      <c r="E61010" s="12"/>
      <c r="F61010" s="12"/>
    </row>
    <row r="61011" spans="4:6" x14ac:dyDescent="0.25">
      <c r="D61011" s="12"/>
      <c r="E61011" s="12"/>
      <c r="F61011" s="12"/>
    </row>
    <row r="61012" spans="4:6" x14ac:dyDescent="0.25">
      <c r="D61012" s="12"/>
      <c r="E61012" s="12"/>
      <c r="F61012" s="12"/>
    </row>
    <row r="61013" spans="4:6" x14ac:dyDescent="0.25">
      <c r="D61013" s="12"/>
      <c r="E61013" s="12"/>
      <c r="F61013" s="12"/>
    </row>
    <row r="61014" spans="4:6" x14ac:dyDescent="0.25">
      <c r="D61014" s="12"/>
      <c r="E61014" s="12"/>
      <c r="F61014" s="12"/>
    </row>
    <row r="61015" spans="4:6" x14ac:dyDescent="0.25">
      <c r="D61015" s="12"/>
      <c r="E61015" s="12"/>
      <c r="F61015" s="12"/>
    </row>
    <row r="61016" spans="4:6" x14ac:dyDescent="0.25">
      <c r="D61016" s="12"/>
      <c r="E61016" s="12"/>
      <c r="F61016" s="12"/>
    </row>
    <row r="61017" spans="4:6" x14ac:dyDescent="0.25">
      <c r="D61017" s="12"/>
      <c r="E61017" s="12"/>
      <c r="F61017" s="12"/>
    </row>
    <row r="61018" spans="4:6" x14ac:dyDescent="0.25">
      <c r="D61018" s="12"/>
      <c r="E61018" s="12"/>
      <c r="F61018" s="12"/>
    </row>
    <row r="61019" spans="4:6" x14ac:dyDescent="0.25">
      <c r="D61019" s="12"/>
      <c r="E61019" s="12"/>
      <c r="F61019" s="12"/>
    </row>
    <row r="61020" spans="4:6" x14ac:dyDescent="0.25">
      <c r="D61020" s="12"/>
      <c r="E61020" s="12"/>
      <c r="F61020" s="12"/>
    </row>
    <row r="61021" spans="4:6" x14ac:dyDescent="0.25">
      <c r="D61021" s="12"/>
      <c r="E61021" s="12"/>
      <c r="F61021" s="12"/>
    </row>
    <row r="61022" spans="4:6" x14ac:dyDescent="0.25">
      <c r="D61022" s="12"/>
      <c r="E61022" s="12"/>
      <c r="F61022" s="12"/>
    </row>
    <row r="61023" spans="4:6" x14ac:dyDescent="0.25">
      <c r="D61023" s="12"/>
      <c r="E61023" s="12"/>
      <c r="F61023" s="12"/>
    </row>
    <row r="61024" spans="4:6" x14ac:dyDescent="0.25">
      <c r="D61024" s="12"/>
      <c r="E61024" s="12"/>
      <c r="F61024" s="12"/>
    </row>
    <row r="61025" spans="4:6" x14ac:dyDescent="0.25">
      <c r="D61025" s="12"/>
      <c r="E61025" s="12"/>
      <c r="F61025" s="12"/>
    </row>
    <row r="61026" spans="4:6" x14ac:dyDescent="0.25">
      <c r="D61026" s="12"/>
      <c r="E61026" s="12"/>
      <c r="F61026" s="12"/>
    </row>
    <row r="61027" spans="4:6" x14ac:dyDescent="0.25">
      <c r="D61027" s="12"/>
      <c r="E61027" s="12"/>
      <c r="F61027" s="12"/>
    </row>
    <row r="61028" spans="4:6" x14ac:dyDescent="0.25">
      <c r="D61028" s="12"/>
      <c r="E61028" s="12"/>
      <c r="F61028" s="12"/>
    </row>
    <row r="61029" spans="4:6" x14ac:dyDescent="0.25">
      <c r="D61029" s="12"/>
      <c r="E61029" s="12"/>
      <c r="F61029" s="12"/>
    </row>
    <row r="61030" spans="4:6" x14ac:dyDescent="0.25">
      <c r="D61030" s="12"/>
      <c r="E61030" s="12"/>
      <c r="F61030" s="12"/>
    </row>
    <row r="61031" spans="4:6" x14ac:dyDescent="0.25">
      <c r="D61031" s="12"/>
      <c r="E61031" s="12"/>
      <c r="F61031" s="12"/>
    </row>
    <row r="61032" spans="4:6" x14ac:dyDescent="0.25">
      <c r="D61032" s="12"/>
      <c r="E61032" s="12"/>
      <c r="F61032" s="12"/>
    </row>
    <row r="61033" spans="4:6" x14ac:dyDescent="0.25">
      <c r="D61033" s="12"/>
      <c r="E61033" s="12"/>
      <c r="F61033" s="12"/>
    </row>
    <row r="61034" spans="4:6" x14ac:dyDescent="0.25">
      <c r="D61034" s="12"/>
      <c r="E61034" s="12"/>
      <c r="F61034" s="12"/>
    </row>
    <row r="61035" spans="4:6" x14ac:dyDescent="0.25">
      <c r="D61035" s="12"/>
      <c r="E61035" s="12"/>
      <c r="F61035" s="12"/>
    </row>
    <row r="61036" spans="4:6" x14ac:dyDescent="0.25">
      <c r="D61036" s="12"/>
      <c r="E61036" s="12"/>
      <c r="F61036" s="12"/>
    </row>
    <row r="61037" spans="4:6" x14ac:dyDescent="0.25">
      <c r="D61037" s="12"/>
      <c r="E61037" s="12"/>
      <c r="F61037" s="12"/>
    </row>
    <row r="61038" spans="4:6" x14ac:dyDescent="0.25">
      <c r="D61038" s="12"/>
      <c r="E61038" s="12"/>
      <c r="F61038" s="12"/>
    </row>
    <row r="61039" spans="4:6" x14ac:dyDescent="0.25">
      <c r="D61039" s="12"/>
      <c r="E61039" s="12"/>
      <c r="F61039" s="12"/>
    </row>
    <row r="61040" spans="4:6" x14ac:dyDescent="0.25">
      <c r="D61040" s="12"/>
      <c r="E61040" s="12"/>
      <c r="F61040" s="12"/>
    </row>
    <row r="61041" spans="4:6" x14ac:dyDescent="0.25">
      <c r="D61041" s="12"/>
      <c r="E61041" s="12"/>
      <c r="F61041" s="12"/>
    </row>
    <row r="61042" spans="4:6" x14ac:dyDescent="0.25">
      <c r="D61042" s="12"/>
      <c r="E61042" s="12"/>
      <c r="F61042" s="12"/>
    </row>
    <row r="61043" spans="4:6" x14ac:dyDescent="0.25">
      <c r="D61043" s="12"/>
      <c r="E61043" s="12"/>
      <c r="F61043" s="12"/>
    </row>
    <row r="61044" spans="4:6" x14ac:dyDescent="0.25">
      <c r="D61044" s="12"/>
      <c r="E61044" s="12"/>
      <c r="F61044" s="12"/>
    </row>
    <row r="61045" spans="4:6" x14ac:dyDescent="0.25">
      <c r="D61045" s="12"/>
      <c r="E61045" s="12"/>
      <c r="F61045" s="12"/>
    </row>
    <row r="61046" spans="4:6" x14ac:dyDescent="0.25">
      <c r="D61046" s="12"/>
      <c r="E61046" s="12"/>
      <c r="F61046" s="12"/>
    </row>
    <row r="61047" spans="4:6" x14ac:dyDescent="0.25">
      <c r="D61047" s="12"/>
      <c r="E61047" s="12"/>
      <c r="F61047" s="12"/>
    </row>
    <row r="61048" spans="4:6" x14ac:dyDescent="0.25">
      <c r="D61048" s="12"/>
      <c r="E61048" s="12"/>
      <c r="F61048" s="12"/>
    </row>
    <row r="61049" spans="4:6" x14ac:dyDescent="0.25">
      <c r="D61049" s="12"/>
      <c r="E61049" s="12"/>
      <c r="F61049" s="12"/>
    </row>
    <row r="61050" spans="4:6" x14ac:dyDescent="0.25">
      <c r="D61050" s="12"/>
      <c r="E61050" s="12"/>
      <c r="F61050" s="12"/>
    </row>
    <row r="61051" spans="4:6" x14ac:dyDescent="0.25">
      <c r="D61051" s="12"/>
      <c r="E61051" s="12"/>
      <c r="F61051" s="12"/>
    </row>
    <row r="61052" spans="4:6" x14ac:dyDescent="0.25">
      <c r="D61052" s="12"/>
      <c r="E61052" s="12"/>
      <c r="F61052" s="12"/>
    </row>
    <row r="61053" spans="4:6" x14ac:dyDescent="0.25">
      <c r="D61053" s="12"/>
      <c r="E61053" s="12"/>
      <c r="F61053" s="12"/>
    </row>
    <row r="61054" spans="4:6" x14ac:dyDescent="0.25">
      <c r="D61054" s="12"/>
      <c r="E61054" s="12"/>
      <c r="F61054" s="12"/>
    </row>
    <row r="61055" spans="4:6" x14ac:dyDescent="0.25">
      <c r="D61055" s="12"/>
      <c r="E61055" s="12"/>
      <c r="F61055" s="12"/>
    </row>
    <row r="61056" spans="4:6" x14ac:dyDescent="0.25">
      <c r="D61056" s="12"/>
      <c r="E61056" s="12"/>
      <c r="F61056" s="12"/>
    </row>
    <row r="61057" spans="4:6" x14ac:dyDescent="0.25">
      <c r="D61057" s="12"/>
      <c r="E61057" s="12"/>
      <c r="F61057" s="12"/>
    </row>
    <row r="61058" spans="4:6" x14ac:dyDescent="0.25">
      <c r="D61058" s="12"/>
      <c r="E61058" s="12"/>
      <c r="F61058" s="12"/>
    </row>
    <row r="61059" spans="4:6" x14ac:dyDescent="0.25">
      <c r="D61059" s="12"/>
      <c r="E61059" s="12"/>
      <c r="F61059" s="12"/>
    </row>
    <row r="61060" spans="4:6" x14ac:dyDescent="0.25">
      <c r="D61060" s="12"/>
      <c r="E61060" s="12"/>
      <c r="F61060" s="12"/>
    </row>
    <row r="61061" spans="4:6" x14ac:dyDescent="0.25">
      <c r="D61061" s="12"/>
      <c r="E61061" s="12"/>
      <c r="F61061" s="12"/>
    </row>
    <row r="61062" spans="4:6" x14ac:dyDescent="0.25">
      <c r="D61062" s="12"/>
      <c r="E61062" s="12"/>
      <c r="F61062" s="12"/>
    </row>
    <row r="61063" spans="4:6" x14ac:dyDescent="0.25">
      <c r="D61063" s="12"/>
      <c r="E61063" s="12"/>
      <c r="F61063" s="12"/>
    </row>
    <row r="61064" spans="4:6" x14ac:dyDescent="0.25">
      <c r="D61064" s="12"/>
      <c r="E61064" s="12"/>
      <c r="F61064" s="12"/>
    </row>
    <row r="61065" spans="4:6" x14ac:dyDescent="0.25">
      <c r="D61065" s="12"/>
      <c r="E61065" s="12"/>
      <c r="F61065" s="12"/>
    </row>
    <row r="61066" spans="4:6" x14ac:dyDescent="0.25">
      <c r="D61066" s="12"/>
      <c r="E61066" s="12"/>
      <c r="F61066" s="12"/>
    </row>
    <row r="61067" spans="4:6" x14ac:dyDescent="0.25">
      <c r="D61067" s="12"/>
      <c r="E61067" s="12"/>
      <c r="F61067" s="12"/>
    </row>
    <row r="61068" spans="4:6" x14ac:dyDescent="0.25">
      <c r="D61068" s="12"/>
      <c r="E61068" s="12"/>
      <c r="F61068" s="12"/>
    </row>
    <row r="61069" spans="4:6" x14ac:dyDescent="0.25">
      <c r="D61069" s="12"/>
      <c r="E61069" s="12"/>
      <c r="F61069" s="12"/>
    </row>
    <row r="61070" spans="4:6" x14ac:dyDescent="0.25">
      <c r="D61070" s="12"/>
      <c r="E61070" s="12"/>
      <c r="F61070" s="12"/>
    </row>
    <row r="61071" spans="4:6" x14ac:dyDescent="0.25">
      <c r="D61071" s="12"/>
      <c r="E61071" s="12"/>
      <c r="F61071" s="12"/>
    </row>
    <row r="61072" spans="4:6" x14ac:dyDescent="0.25">
      <c r="D61072" s="12"/>
      <c r="E61072" s="12"/>
      <c r="F61072" s="12"/>
    </row>
    <row r="61073" spans="4:6" x14ac:dyDescent="0.25">
      <c r="D61073" s="12"/>
      <c r="E61073" s="12"/>
      <c r="F61073" s="12"/>
    </row>
    <row r="61074" spans="4:6" x14ac:dyDescent="0.25">
      <c r="D61074" s="12"/>
      <c r="E61074" s="12"/>
      <c r="F61074" s="12"/>
    </row>
    <row r="61075" spans="4:6" x14ac:dyDescent="0.25">
      <c r="D61075" s="12"/>
      <c r="E61075" s="12"/>
      <c r="F61075" s="12"/>
    </row>
    <row r="61076" spans="4:6" x14ac:dyDescent="0.25">
      <c r="D61076" s="12"/>
      <c r="E61076" s="12"/>
      <c r="F61076" s="12"/>
    </row>
    <row r="61077" spans="4:6" x14ac:dyDescent="0.25">
      <c r="D61077" s="12"/>
      <c r="E61077" s="12"/>
      <c r="F61077" s="12"/>
    </row>
    <row r="61078" spans="4:6" x14ac:dyDescent="0.25">
      <c r="D61078" s="12"/>
      <c r="E61078" s="12"/>
      <c r="F61078" s="12"/>
    </row>
    <row r="61079" spans="4:6" x14ac:dyDescent="0.25">
      <c r="D61079" s="12"/>
      <c r="E61079" s="12"/>
      <c r="F61079" s="12"/>
    </row>
    <row r="61080" spans="4:6" x14ac:dyDescent="0.25">
      <c r="D61080" s="12"/>
      <c r="E61080" s="12"/>
      <c r="F61080" s="12"/>
    </row>
    <row r="61081" spans="4:6" x14ac:dyDescent="0.25">
      <c r="D61081" s="12"/>
      <c r="E61081" s="12"/>
      <c r="F61081" s="12"/>
    </row>
    <row r="61082" spans="4:6" x14ac:dyDescent="0.25">
      <c r="D61082" s="12"/>
      <c r="E61082" s="12"/>
      <c r="F61082" s="12"/>
    </row>
    <row r="61083" spans="4:6" x14ac:dyDescent="0.25">
      <c r="D61083" s="12"/>
      <c r="E61083" s="12"/>
      <c r="F61083" s="12"/>
    </row>
    <row r="61084" spans="4:6" x14ac:dyDescent="0.25">
      <c r="D61084" s="12"/>
      <c r="E61084" s="12"/>
      <c r="F61084" s="12"/>
    </row>
    <row r="61085" spans="4:6" x14ac:dyDescent="0.25">
      <c r="D61085" s="12"/>
      <c r="E61085" s="12"/>
      <c r="F61085" s="12"/>
    </row>
    <row r="61086" spans="4:6" x14ac:dyDescent="0.25">
      <c r="D61086" s="12"/>
      <c r="E61086" s="12"/>
      <c r="F61086" s="12"/>
    </row>
    <row r="61087" spans="4:6" x14ac:dyDescent="0.25">
      <c r="D61087" s="12"/>
      <c r="E61087" s="12"/>
      <c r="F61087" s="12"/>
    </row>
    <row r="61088" spans="4:6" x14ac:dyDescent="0.25">
      <c r="D61088" s="12"/>
      <c r="E61088" s="12"/>
      <c r="F61088" s="12"/>
    </row>
    <row r="61089" spans="4:6" x14ac:dyDescent="0.25">
      <c r="D61089" s="12"/>
      <c r="E61089" s="12"/>
      <c r="F61089" s="12"/>
    </row>
    <row r="61090" spans="4:6" x14ac:dyDescent="0.25">
      <c r="D61090" s="12"/>
      <c r="E61090" s="12"/>
      <c r="F61090" s="12"/>
    </row>
    <row r="61091" spans="4:6" x14ac:dyDescent="0.25">
      <c r="D61091" s="12"/>
      <c r="E61091" s="12"/>
      <c r="F61091" s="12"/>
    </row>
    <row r="61092" spans="4:6" x14ac:dyDescent="0.25">
      <c r="D61092" s="12"/>
      <c r="E61092" s="12"/>
      <c r="F61092" s="12"/>
    </row>
    <row r="61093" spans="4:6" x14ac:dyDescent="0.25">
      <c r="D61093" s="12"/>
      <c r="E61093" s="12"/>
      <c r="F61093" s="12"/>
    </row>
    <row r="61094" spans="4:6" x14ac:dyDescent="0.25">
      <c r="D61094" s="12"/>
      <c r="E61094" s="12"/>
      <c r="F61094" s="12"/>
    </row>
    <row r="61095" spans="4:6" x14ac:dyDescent="0.25">
      <c r="D61095" s="12"/>
      <c r="E61095" s="12"/>
      <c r="F61095" s="12"/>
    </row>
    <row r="61096" spans="4:6" x14ac:dyDescent="0.25">
      <c r="D61096" s="12"/>
      <c r="E61096" s="12"/>
      <c r="F61096" s="12"/>
    </row>
    <row r="61097" spans="4:6" x14ac:dyDescent="0.25">
      <c r="D61097" s="12"/>
      <c r="E61097" s="12"/>
      <c r="F61097" s="12"/>
    </row>
    <row r="61098" spans="4:6" x14ac:dyDescent="0.25">
      <c r="D61098" s="12"/>
      <c r="E61098" s="12"/>
      <c r="F61098" s="12"/>
    </row>
    <row r="61099" spans="4:6" x14ac:dyDescent="0.25">
      <c r="D61099" s="12"/>
      <c r="E61099" s="12"/>
      <c r="F61099" s="12"/>
    </row>
    <row r="61100" spans="4:6" x14ac:dyDescent="0.25">
      <c r="D61100" s="12"/>
      <c r="E61100" s="12"/>
      <c r="F61100" s="12"/>
    </row>
    <row r="61101" spans="4:6" x14ac:dyDescent="0.25">
      <c r="D61101" s="12"/>
      <c r="E61101" s="12"/>
      <c r="F61101" s="12"/>
    </row>
    <row r="61102" spans="4:6" x14ac:dyDescent="0.25">
      <c r="D61102" s="12"/>
      <c r="E61102" s="12"/>
      <c r="F61102" s="12"/>
    </row>
    <row r="61103" spans="4:6" x14ac:dyDescent="0.25">
      <c r="D61103" s="12"/>
      <c r="E61103" s="12"/>
      <c r="F61103" s="12"/>
    </row>
    <row r="61104" spans="4:6" x14ac:dyDescent="0.25">
      <c r="D61104" s="12"/>
      <c r="E61104" s="12"/>
      <c r="F61104" s="12"/>
    </row>
    <row r="61105" spans="4:6" x14ac:dyDescent="0.25">
      <c r="D61105" s="12"/>
      <c r="E61105" s="12"/>
      <c r="F61105" s="12"/>
    </row>
    <row r="61106" spans="4:6" x14ac:dyDescent="0.25">
      <c r="D61106" s="12"/>
      <c r="E61106" s="12"/>
      <c r="F61106" s="12"/>
    </row>
    <row r="61107" spans="4:6" x14ac:dyDescent="0.25">
      <c r="D61107" s="12"/>
      <c r="E61107" s="12"/>
      <c r="F61107" s="12"/>
    </row>
    <row r="61108" spans="4:6" x14ac:dyDescent="0.25">
      <c r="D61108" s="12"/>
      <c r="E61108" s="12"/>
      <c r="F61108" s="12"/>
    </row>
    <row r="61109" spans="4:6" x14ac:dyDescent="0.25">
      <c r="D61109" s="12"/>
      <c r="E61109" s="12"/>
      <c r="F61109" s="12"/>
    </row>
    <row r="61110" spans="4:6" x14ac:dyDescent="0.25">
      <c r="D61110" s="12"/>
      <c r="E61110" s="12"/>
      <c r="F61110" s="12"/>
    </row>
    <row r="61111" spans="4:6" x14ac:dyDescent="0.25">
      <c r="D61111" s="12"/>
      <c r="E61111" s="12"/>
      <c r="F61111" s="12"/>
    </row>
    <row r="61112" spans="4:6" x14ac:dyDescent="0.25">
      <c r="D61112" s="12"/>
      <c r="E61112" s="12"/>
      <c r="F61112" s="12"/>
    </row>
    <row r="61113" spans="4:6" x14ac:dyDescent="0.25">
      <c r="D61113" s="12"/>
      <c r="E61113" s="12"/>
      <c r="F61113" s="12"/>
    </row>
    <row r="61114" spans="4:6" x14ac:dyDescent="0.25">
      <c r="D61114" s="12"/>
      <c r="E61114" s="12"/>
      <c r="F61114" s="12"/>
    </row>
    <row r="61115" spans="4:6" x14ac:dyDescent="0.25">
      <c r="D61115" s="12"/>
      <c r="E61115" s="12"/>
      <c r="F61115" s="12"/>
    </row>
    <row r="61116" spans="4:6" x14ac:dyDescent="0.25">
      <c r="D61116" s="12"/>
      <c r="E61116" s="12"/>
      <c r="F61116" s="12"/>
    </row>
    <row r="61117" spans="4:6" x14ac:dyDescent="0.25">
      <c r="D61117" s="12"/>
      <c r="E61117" s="12"/>
      <c r="F61117" s="12"/>
    </row>
    <row r="61118" spans="4:6" x14ac:dyDescent="0.25">
      <c r="D61118" s="12"/>
      <c r="E61118" s="12"/>
      <c r="F61118" s="12"/>
    </row>
    <row r="61119" spans="4:6" x14ac:dyDescent="0.25">
      <c r="D61119" s="12"/>
      <c r="E61119" s="12"/>
      <c r="F61119" s="12"/>
    </row>
    <row r="61120" spans="4:6" x14ac:dyDescent="0.25">
      <c r="D61120" s="12"/>
      <c r="E61120" s="12"/>
      <c r="F61120" s="12"/>
    </row>
    <row r="61121" spans="4:6" x14ac:dyDescent="0.25">
      <c r="D61121" s="12"/>
      <c r="E61121" s="12"/>
      <c r="F61121" s="12"/>
    </row>
    <row r="61122" spans="4:6" x14ac:dyDescent="0.25">
      <c r="D61122" s="12"/>
      <c r="E61122" s="12"/>
      <c r="F61122" s="12"/>
    </row>
    <row r="61123" spans="4:6" x14ac:dyDescent="0.25">
      <c r="D61123" s="12"/>
      <c r="E61123" s="12"/>
      <c r="F61123" s="12"/>
    </row>
    <row r="61124" spans="4:6" x14ac:dyDescent="0.25">
      <c r="D61124" s="12"/>
      <c r="E61124" s="12"/>
      <c r="F61124" s="12"/>
    </row>
    <row r="61125" spans="4:6" x14ac:dyDescent="0.25">
      <c r="D61125" s="12"/>
      <c r="E61125" s="12"/>
      <c r="F61125" s="12"/>
    </row>
    <row r="61126" spans="4:6" x14ac:dyDescent="0.25">
      <c r="D61126" s="12"/>
      <c r="E61126" s="12"/>
      <c r="F61126" s="12"/>
    </row>
    <row r="61127" spans="4:6" x14ac:dyDescent="0.25">
      <c r="D61127" s="12"/>
      <c r="E61127" s="12"/>
      <c r="F61127" s="12"/>
    </row>
    <row r="61128" spans="4:6" x14ac:dyDescent="0.25">
      <c r="D61128" s="12"/>
      <c r="E61128" s="12"/>
      <c r="F61128" s="12"/>
    </row>
    <row r="61129" spans="4:6" x14ac:dyDescent="0.25">
      <c r="D61129" s="12"/>
      <c r="E61129" s="12"/>
      <c r="F61129" s="12"/>
    </row>
    <row r="61130" spans="4:6" x14ac:dyDescent="0.25">
      <c r="D61130" s="12"/>
      <c r="E61130" s="12"/>
      <c r="F61130" s="12"/>
    </row>
    <row r="61131" spans="4:6" x14ac:dyDescent="0.25">
      <c r="D61131" s="12"/>
      <c r="E61131" s="12"/>
      <c r="F61131" s="12"/>
    </row>
    <row r="61132" spans="4:6" x14ac:dyDescent="0.25">
      <c r="D61132" s="12"/>
      <c r="E61132" s="12"/>
      <c r="F61132" s="12"/>
    </row>
    <row r="61133" spans="4:6" x14ac:dyDescent="0.25">
      <c r="D61133" s="12"/>
      <c r="E61133" s="12"/>
      <c r="F61133" s="12"/>
    </row>
    <row r="61134" spans="4:6" x14ac:dyDescent="0.25">
      <c r="D61134" s="12"/>
      <c r="E61134" s="12"/>
      <c r="F61134" s="12"/>
    </row>
    <row r="61135" spans="4:6" x14ac:dyDescent="0.25">
      <c r="D61135" s="12"/>
      <c r="E61135" s="12"/>
      <c r="F61135" s="12"/>
    </row>
    <row r="61136" spans="4:6" x14ac:dyDescent="0.25">
      <c r="D61136" s="12"/>
      <c r="E61136" s="12"/>
      <c r="F61136" s="12"/>
    </row>
    <row r="61137" spans="4:6" x14ac:dyDescent="0.25">
      <c r="D61137" s="12"/>
      <c r="E61137" s="12"/>
      <c r="F61137" s="12"/>
    </row>
    <row r="61138" spans="4:6" x14ac:dyDescent="0.25">
      <c r="D61138" s="12"/>
      <c r="E61138" s="12"/>
      <c r="F61138" s="12"/>
    </row>
    <row r="61139" spans="4:6" x14ac:dyDescent="0.25">
      <c r="D61139" s="12"/>
      <c r="E61139" s="12"/>
      <c r="F61139" s="12"/>
    </row>
    <row r="61140" spans="4:6" x14ac:dyDescent="0.25">
      <c r="D61140" s="12"/>
      <c r="E61140" s="12"/>
      <c r="F61140" s="12"/>
    </row>
    <row r="61141" spans="4:6" x14ac:dyDescent="0.25">
      <c r="D61141" s="12"/>
      <c r="E61141" s="12"/>
      <c r="F61141" s="12"/>
    </row>
    <row r="61142" spans="4:6" x14ac:dyDescent="0.25">
      <c r="D61142" s="12"/>
      <c r="E61142" s="12"/>
      <c r="F61142" s="12"/>
    </row>
    <row r="61143" spans="4:6" x14ac:dyDescent="0.25">
      <c r="D61143" s="12"/>
      <c r="E61143" s="12"/>
      <c r="F61143" s="12"/>
    </row>
    <row r="61144" spans="4:6" x14ac:dyDescent="0.25">
      <c r="D61144" s="12"/>
      <c r="E61144" s="12"/>
      <c r="F61144" s="12"/>
    </row>
    <row r="61145" spans="4:6" x14ac:dyDescent="0.25">
      <c r="D61145" s="12"/>
      <c r="E61145" s="12"/>
      <c r="F61145" s="12"/>
    </row>
    <row r="61146" spans="4:6" x14ac:dyDescent="0.25">
      <c r="D61146" s="12"/>
      <c r="E61146" s="12"/>
      <c r="F61146" s="12"/>
    </row>
    <row r="61147" spans="4:6" x14ac:dyDescent="0.25">
      <c r="D61147" s="12"/>
      <c r="E61147" s="12"/>
      <c r="F61147" s="12"/>
    </row>
    <row r="61148" spans="4:6" x14ac:dyDescent="0.25">
      <c r="D61148" s="12"/>
      <c r="E61148" s="12"/>
      <c r="F61148" s="12"/>
    </row>
    <row r="61149" spans="4:6" x14ac:dyDescent="0.25">
      <c r="D61149" s="12"/>
      <c r="E61149" s="12"/>
      <c r="F61149" s="12"/>
    </row>
    <row r="61150" spans="4:6" x14ac:dyDescent="0.25">
      <c r="D61150" s="12"/>
      <c r="E61150" s="12"/>
      <c r="F61150" s="12"/>
    </row>
    <row r="61151" spans="4:6" x14ac:dyDescent="0.25">
      <c r="D61151" s="12"/>
      <c r="E61151" s="12"/>
      <c r="F61151" s="12"/>
    </row>
    <row r="61152" spans="4:6" x14ac:dyDescent="0.25">
      <c r="D61152" s="12"/>
      <c r="E61152" s="12"/>
      <c r="F61152" s="12"/>
    </row>
    <row r="61153" spans="4:6" x14ac:dyDescent="0.25">
      <c r="D61153" s="12"/>
      <c r="E61153" s="12"/>
      <c r="F61153" s="12"/>
    </row>
    <row r="61154" spans="4:6" x14ac:dyDescent="0.25">
      <c r="D61154" s="12"/>
      <c r="E61154" s="12"/>
      <c r="F61154" s="12"/>
    </row>
    <row r="61155" spans="4:6" x14ac:dyDescent="0.25">
      <c r="D61155" s="12"/>
      <c r="E61155" s="12"/>
      <c r="F61155" s="12"/>
    </row>
    <row r="61156" spans="4:6" x14ac:dyDescent="0.25">
      <c r="D61156" s="12"/>
      <c r="E61156" s="12"/>
      <c r="F61156" s="12"/>
    </row>
    <row r="61157" spans="4:6" x14ac:dyDescent="0.25">
      <c r="D61157" s="12"/>
      <c r="E61157" s="12"/>
      <c r="F61157" s="12"/>
    </row>
    <row r="61158" spans="4:6" x14ac:dyDescent="0.25">
      <c r="D61158" s="12"/>
      <c r="E61158" s="12"/>
      <c r="F61158" s="12"/>
    </row>
    <row r="61159" spans="4:6" x14ac:dyDescent="0.25">
      <c r="D61159" s="12"/>
      <c r="E61159" s="12"/>
      <c r="F61159" s="12"/>
    </row>
    <row r="61160" spans="4:6" x14ac:dyDescent="0.25">
      <c r="D61160" s="12"/>
      <c r="E61160" s="12"/>
      <c r="F61160" s="12"/>
    </row>
    <row r="61161" spans="4:6" x14ac:dyDescent="0.25">
      <c r="D61161" s="12"/>
      <c r="E61161" s="12"/>
      <c r="F61161" s="12"/>
    </row>
    <row r="61162" spans="4:6" x14ac:dyDescent="0.25">
      <c r="D61162" s="12"/>
      <c r="E61162" s="12"/>
      <c r="F61162" s="12"/>
    </row>
    <row r="61163" spans="4:6" x14ac:dyDescent="0.25">
      <c r="D61163" s="12"/>
      <c r="E61163" s="12"/>
      <c r="F61163" s="12"/>
    </row>
    <row r="61164" spans="4:6" x14ac:dyDescent="0.25">
      <c r="D61164" s="12"/>
      <c r="E61164" s="12"/>
      <c r="F61164" s="12"/>
    </row>
    <row r="61165" spans="4:6" x14ac:dyDescent="0.25">
      <c r="D61165" s="12"/>
      <c r="E61165" s="12"/>
      <c r="F61165" s="12"/>
    </row>
    <row r="61166" spans="4:6" x14ac:dyDescent="0.25">
      <c r="D61166" s="12"/>
      <c r="E61166" s="12"/>
      <c r="F61166" s="12"/>
    </row>
    <row r="61167" spans="4:6" x14ac:dyDescent="0.25">
      <c r="D61167" s="12"/>
      <c r="E61167" s="12"/>
      <c r="F61167" s="12"/>
    </row>
    <row r="61168" spans="4:6" x14ac:dyDescent="0.25">
      <c r="D61168" s="12"/>
      <c r="E61168" s="12"/>
      <c r="F61168" s="12"/>
    </row>
    <row r="61169" spans="4:6" x14ac:dyDescent="0.25">
      <c r="D61169" s="12"/>
      <c r="E61169" s="12"/>
      <c r="F61169" s="12"/>
    </row>
    <row r="61170" spans="4:6" x14ac:dyDescent="0.25">
      <c r="D61170" s="12"/>
      <c r="E61170" s="12"/>
      <c r="F61170" s="12"/>
    </row>
    <row r="61171" spans="4:6" x14ac:dyDescent="0.25">
      <c r="D61171" s="12"/>
      <c r="E61171" s="12"/>
      <c r="F61171" s="12"/>
    </row>
    <row r="61172" spans="4:6" x14ac:dyDescent="0.25">
      <c r="D61172" s="12"/>
      <c r="E61172" s="12"/>
      <c r="F61172" s="12"/>
    </row>
    <row r="61173" spans="4:6" x14ac:dyDescent="0.25">
      <c r="D61173" s="12"/>
      <c r="E61173" s="12"/>
      <c r="F61173" s="12"/>
    </row>
    <row r="61174" spans="4:6" x14ac:dyDescent="0.25">
      <c r="D61174" s="12"/>
      <c r="E61174" s="12"/>
      <c r="F61174" s="12"/>
    </row>
    <row r="61175" spans="4:6" x14ac:dyDescent="0.25">
      <c r="D61175" s="12"/>
      <c r="E61175" s="12"/>
      <c r="F61175" s="12"/>
    </row>
    <row r="61176" spans="4:6" x14ac:dyDescent="0.25">
      <c r="D61176" s="12"/>
      <c r="E61176" s="12"/>
      <c r="F61176" s="12"/>
    </row>
    <row r="61177" spans="4:6" x14ac:dyDescent="0.25">
      <c r="D61177" s="12"/>
      <c r="E61177" s="12"/>
      <c r="F61177" s="12"/>
    </row>
    <row r="61178" spans="4:6" x14ac:dyDescent="0.25">
      <c r="D61178" s="12"/>
      <c r="E61178" s="12"/>
      <c r="F61178" s="12"/>
    </row>
    <row r="61179" spans="4:6" x14ac:dyDescent="0.25">
      <c r="D61179" s="12"/>
      <c r="E61179" s="12"/>
      <c r="F61179" s="12"/>
    </row>
    <row r="61180" spans="4:6" x14ac:dyDescent="0.25">
      <c r="D61180" s="12"/>
      <c r="E61180" s="12"/>
      <c r="F61180" s="12"/>
    </row>
    <row r="61181" spans="4:6" x14ac:dyDescent="0.25">
      <c r="D61181" s="12"/>
      <c r="E61181" s="12"/>
      <c r="F61181" s="12"/>
    </row>
    <row r="61182" spans="4:6" x14ac:dyDescent="0.25">
      <c r="D61182" s="12"/>
      <c r="E61182" s="12"/>
      <c r="F61182" s="12"/>
    </row>
    <row r="61183" spans="4:6" x14ac:dyDescent="0.25">
      <c r="D61183" s="12"/>
      <c r="E61183" s="12"/>
      <c r="F61183" s="12"/>
    </row>
    <row r="61184" spans="4:6" x14ac:dyDescent="0.25">
      <c r="D61184" s="12"/>
      <c r="E61184" s="12"/>
      <c r="F61184" s="12"/>
    </row>
    <row r="61185" spans="4:6" x14ac:dyDescent="0.25">
      <c r="D61185" s="12"/>
      <c r="E61185" s="12"/>
      <c r="F61185" s="12"/>
    </row>
    <row r="61186" spans="4:6" x14ac:dyDescent="0.25">
      <c r="D61186" s="12"/>
      <c r="E61186" s="12"/>
      <c r="F61186" s="12"/>
    </row>
    <row r="61187" spans="4:6" x14ac:dyDescent="0.25">
      <c r="D61187" s="12"/>
      <c r="E61187" s="12"/>
      <c r="F61187" s="12"/>
    </row>
    <row r="61188" spans="4:6" x14ac:dyDescent="0.25">
      <c r="D61188" s="12"/>
      <c r="E61188" s="12"/>
      <c r="F61188" s="12"/>
    </row>
    <row r="61189" spans="4:6" x14ac:dyDescent="0.25">
      <c r="D61189" s="12"/>
      <c r="E61189" s="12"/>
      <c r="F61189" s="12"/>
    </row>
    <row r="61190" spans="4:6" x14ac:dyDescent="0.25">
      <c r="D61190" s="12"/>
      <c r="E61190" s="12"/>
      <c r="F61190" s="12"/>
    </row>
    <row r="61191" spans="4:6" x14ac:dyDescent="0.25">
      <c r="D61191" s="12"/>
      <c r="E61191" s="12"/>
      <c r="F61191" s="12"/>
    </row>
    <row r="61192" spans="4:6" x14ac:dyDescent="0.25">
      <c r="D61192" s="12"/>
      <c r="E61192" s="12"/>
      <c r="F61192" s="12"/>
    </row>
    <row r="61193" spans="4:6" x14ac:dyDescent="0.25">
      <c r="D61193" s="12"/>
      <c r="E61193" s="12"/>
      <c r="F61193" s="12"/>
    </row>
    <row r="61194" spans="4:6" x14ac:dyDescent="0.25">
      <c r="D61194" s="12"/>
      <c r="E61194" s="12"/>
      <c r="F61194" s="12"/>
    </row>
    <row r="61195" spans="4:6" x14ac:dyDescent="0.25">
      <c r="D61195" s="12"/>
      <c r="E61195" s="12"/>
      <c r="F61195" s="12"/>
    </row>
    <row r="61196" spans="4:6" x14ac:dyDescent="0.25">
      <c r="D61196" s="12"/>
      <c r="E61196" s="12"/>
      <c r="F61196" s="12"/>
    </row>
    <row r="61197" spans="4:6" x14ac:dyDescent="0.25">
      <c r="D61197" s="12"/>
      <c r="E61197" s="12"/>
      <c r="F61197" s="12"/>
    </row>
    <row r="61198" spans="4:6" x14ac:dyDescent="0.25">
      <c r="D61198" s="12"/>
      <c r="E61198" s="12"/>
      <c r="F61198" s="12"/>
    </row>
    <row r="61199" spans="4:6" x14ac:dyDescent="0.25">
      <c r="D61199" s="12"/>
      <c r="E61199" s="12"/>
      <c r="F61199" s="12"/>
    </row>
    <row r="61200" spans="4:6" x14ac:dyDescent="0.25">
      <c r="D61200" s="12"/>
      <c r="E61200" s="12"/>
      <c r="F61200" s="12"/>
    </row>
    <row r="61201" spans="4:6" x14ac:dyDescent="0.25">
      <c r="D61201" s="12"/>
      <c r="E61201" s="12"/>
      <c r="F61201" s="12"/>
    </row>
    <row r="61202" spans="4:6" x14ac:dyDescent="0.25">
      <c r="D61202" s="12"/>
      <c r="E61202" s="12"/>
      <c r="F61202" s="12"/>
    </row>
    <row r="61203" spans="4:6" x14ac:dyDescent="0.25">
      <c r="D61203" s="12"/>
      <c r="E61203" s="12"/>
      <c r="F61203" s="12"/>
    </row>
    <row r="61204" spans="4:6" x14ac:dyDescent="0.25">
      <c r="D61204" s="12"/>
      <c r="E61204" s="12"/>
      <c r="F61204" s="12"/>
    </row>
    <row r="61205" spans="4:6" x14ac:dyDescent="0.25">
      <c r="D61205" s="12"/>
      <c r="E61205" s="12"/>
      <c r="F61205" s="12"/>
    </row>
    <row r="61206" spans="4:6" x14ac:dyDescent="0.25">
      <c r="D61206" s="12"/>
      <c r="E61206" s="12"/>
      <c r="F61206" s="12"/>
    </row>
    <row r="61207" spans="4:6" x14ac:dyDescent="0.25">
      <c r="D61207" s="12"/>
      <c r="E61207" s="12"/>
      <c r="F61207" s="12"/>
    </row>
    <row r="61208" spans="4:6" x14ac:dyDescent="0.25">
      <c r="D61208" s="12"/>
      <c r="E61208" s="12"/>
      <c r="F61208" s="12"/>
    </row>
    <row r="61209" spans="4:6" x14ac:dyDescent="0.25">
      <c r="D61209" s="12"/>
      <c r="E61209" s="12"/>
      <c r="F61209" s="12"/>
    </row>
    <row r="61210" spans="4:6" x14ac:dyDescent="0.25">
      <c r="D61210" s="12"/>
      <c r="E61210" s="12"/>
      <c r="F61210" s="12"/>
    </row>
    <row r="61211" spans="4:6" x14ac:dyDescent="0.25">
      <c r="D61211" s="12"/>
      <c r="E61211" s="12"/>
      <c r="F61211" s="12"/>
    </row>
    <row r="61212" spans="4:6" x14ac:dyDescent="0.25">
      <c r="D61212" s="12"/>
      <c r="E61212" s="12"/>
      <c r="F61212" s="12"/>
    </row>
    <row r="61213" spans="4:6" x14ac:dyDescent="0.25">
      <c r="D61213" s="12"/>
      <c r="E61213" s="12"/>
      <c r="F61213" s="12"/>
    </row>
    <row r="61214" spans="4:6" x14ac:dyDescent="0.25">
      <c r="D61214" s="12"/>
      <c r="E61214" s="12"/>
      <c r="F61214" s="12"/>
    </row>
    <row r="61215" spans="4:6" x14ac:dyDescent="0.25">
      <c r="D61215" s="12"/>
      <c r="E61215" s="12"/>
      <c r="F61215" s="12"/>
    </row>
    <row r="61216" spans="4:6" x14ac:dyDescent="0.25">
      <c r="D61216" s="12"/>
      <c r="E61216" s="12"/>
      <c r="F61216" s="12"/>
    </row>
    <row r="61217" spans="4:6" x14ac:dyDescent="0.25">
      <c r="D61217" s="12"/>
      <c r="E61217" s="12"/>
      <c r="F61217" s="12"/>
    </row>
    <row r="61218" spans="4:6" x14ac:dyDescent="0.25">
      <c r="D61218" s="12"/>
      <c r="E61218" s="12"/>
      <c r="F61218" s="12"/>
    </row>
    <row r="61219" spans="4:6" x14ac:dyDescent="0.25">
      <c r="D61219" s="12"/>
      <c r="E61219" s="12"/>
      <c r="F61219" s="12"/>
    </row>
    <row r="61220" spans="4:6" x14ac:dyDescent="0.25">
      <c r="D61220" s="12"/>
      <c r="E61220" s="12"/>
      <c r="F61220" s="12"/>
    </row>
    <row r="61221" spans="4:6" x14ac:dyDescent="0.25">
      <c r="D61221" s="12"/>
      <c r="E61221" s="12"/>
      <c r="F61221" s="12"/>
    </row>
    <row r="61222" spans="4:6" x14ac:dyDescent="0.25">
      <c r="D61222" s="12"/>
      <c r="E61222" s="12"/>
      <c r="F61222" s="12"/>
    </row>
    <row r="61223" spans="4:6" x14ac:dyDescent="0.25">
      <c r="D61223" s="12"/>
      <c r="E61223" s="12"/>
      <c r="F61223" s="12"/>
    </row>
    <row r="61224" spans="4:6" x14ac:dyDescent="0.25">
      <c r="D61224" s="12"/>
      <c r="E61224" s="12"/>
      <c r="F61224" s="12"/>
    </row>
    <row r="61225" spans="4:6" x14ac:dyDescent="0.25">
      <c r="D61225" s="12"/>
      <c r="E61225" s="12"/>
      <c r="F61225" s="12"/>
    </row>
    <row r="61226" spans="4:6" x14ac:dyDescent="0.25">
      <c r="D61226" s="12"/>
      <c r="E61226" s="12"/>
      <c r="F61226" s="12"/>
    </row>
    <row r="61227" spans="4:6" x14ac:dyDescent="0.25">
      <c r="D61227" s="12"/>
      <c r="E61227" s="12"/>
      <c r="F61227" s="12"/>
    </row>
    <row r="61228" spans="4:6" x14ac:dyDescent="0.25">
      <c r="D61228" s="12"/>
      <c r="E61228" s="12"/>
      <c r="F61228" s="12"/>
    </row>
    <row r="61229" spans="4:6" x14ac:dyDescent="0.25">
      <c r="D61229" s="12"/>
      <c r="E61229" s="12"/>
      <c r="F61229" s="12"/>
    </row>
    <row r="61230" spans="4:6" x14ac:dyDescent="0.25">
      <c r="D61230" s="12"/>
      <c r="E61230" s="12"/>
      <c r="F61230" s="12"/>
    </row>
    <row r="61231" spans="4:6" x14ac:dyDescent="0.25">
      <c r="D61231" s="12"/>
      <c r="E61231" s="12"/>
      <c r="F61231" s="12"/>
    </row>
    <row r="61232" spans="4:6" x14ac:dyDescent="0.25">
      <c r="D61232" s="12"/>
      <c r="E61232" s="12"/>
      <c r="F61232" s="12"/>
    </row>
    <row r="61233" spans="4:6" x14ac:dyDescent="0.25">
      <c r="D61233" s="12"/>
      <c r="E61233" s="12"/>
      <c r="F61233" s="12"/>
    </row>
    <row r="61234" spans="4:6" x14ac:dyDescent="0.25">
      <c r="D61234" s="12"/>
      <c r="E61234" s="12"/>
      <c r="F61234" s="12"/>
    </row>
    <row r="61235" spans="4:6" x14ac:dyDescent="0.25">
      <c r="D61235" s="12"/>
      <c r="E61235" s="12"/>
      <c r="F61235" s="12"/>
    </row>
    <row r="61236" spans="4:6" x14ac:dyDescent="0.25">
      <c r="D61236" s="12"/>
      <c r="E61236" s="12"/>
      <c r="F61236" s="12"/>
    </row>
    <row r="61237" spans="4:6" x14ac:dyDescent="0.25">
      <c r="D61237" s="12"/>
      <c r="E61237" s="12"/>
      <c r="F61237" s="12"/>
    </row>
    <row r="61238" spans="4:6" x14ac:dyDescent="0.25">
      <c r="D61238" s="12"/>
      <c r="E61238" s="12"/>
      <c r="F61238" s="12"/>
    </row>
    <row r="61239" spans="4:6" x14ac:dyDescent="0.25">
      <c r="D61239" s="12"/>
      <c r="E61239" s="12"/>
      <c r="F61239" s="12"/>
    </row>
    <row r="61240" spans="4:6" x14ac:dyDescent="0.25">
      <c r="D61240" s="12"/>
      <c r="E61240" s="12"/>
      <c r="F61240" s="12"/>
    </row>
    <row r="61241" spans="4:6" x14ac:dyDescent="0.25">
      <c r="D61241" s="12"/>
      <c r="E61241" s="12"/>
      <c r="F61241" s="12"/>
    </row>
    <row r="61242" spans="4:6" x14ac:dyDescent="0.25">
      <c r="D61242" s="12"/>
      <c r="E61242" s="12"/>
      <c r="F61242" s="12"/>
    </row>
    <row r="61243" spans="4:6" x14ac:dyDescent="0.25">
      <c r="D61243" s="12"/>
      <c r="E61243" s="12"/>
      <c r="F61243" s="12"/>
    </row>
    <row r="61244" spans="4:6" x14ac:dyDescent="0.25">
      <c r="D61244" s="12"/>
      <c r="E61244" s="12"/>
      <c r="F61244" s="12"/>
    </row>
    <row r="61245" spans="4:6" x14ac:dyDescent="0.25">
      <c r="D61245" s="12"/>
      <c r="E61245" s="12"/>
      <c r="F61245" s="12"/>
    </row>
    <row r="61246" spans="4:6" x14ac:dyDescent="0.25">
      <c r="D61246" s="12"/>
      <c r="E61246" s="12"/>
      <c r="F61246" s="12"/>
    </row>
    <row r="61247" spans="4:6" x14ac:dyDescent="0.25">
      <c r="D61247" s="12"/>
      <c r="E61247" s="12"/>
      <c r="F61247" s="12"/>
    </row>
    <row r="61248" spans="4:6" x14ac:dyDescent="0.25">
      <c r="D61248" s="12"/>
      <c r="E61248" s="12"/>
      <c r="F61248" s="12"/>
    </row>
    <row r="61249" spans="4:6" x14ac:dyDescent="0.25">
      <c r="D61249" s="12"/>
      <c r="E61249" s="12"/>
      <c r="F61249" s="12"/>
    </row>
    <row r="61250" spans="4:6" x14ac:dyDescent="0.25">
      <c r="D61250" s="12"/>
      <c r="E61250" s="12"/>
      <c r="F61250" s="12"/>
    </row>
    <row r="61251" spans="4:6" x14ac:dyDescent="0.25">
      <c r="D61251" s="12"/>
      <c r="E61251" s="12"/>
      <c r="F61251" s="12"/>
    </row>
    <row r="61252" spans="4:6" x14ac:dyDescent="0.25">
      <c r="D61252" s="12"/>
      <c r="E61252" s="12"/>
      <c r="F61252" s="12"/>
    </row>
    <row r="61253" spans="4:6" x14ac:dyDescent="0.25">
      <c r="D61253" s="12"/>
      <c r="E61253" s="12"/>
      <c r="F61253" s="12"/>
    </row>
    <row r="61254" spans="4:6" x14ac:dyDescent="0.25">
      <c r="D61254" s="12"/>
      <c r="E61254" s="12"/>
      <c r="F61254" s="12"/>
    </row>
    <row r="61255" spans="4:6" x14ac:dyDescent="0.25">
      <c r="D61255" s="12"/>
      <c r="E61255" s="12"/>
      <c r="F61255" s="12"/>
    </row>
    <row r="61256" spans="4:6" x14ac:dyDescent="0.25">
      <c r="D61256" s="12"/>
      <c r="E61256" s="12"/>
      <c r="F61256" s="12"/>
    </row>
    <row r="61257" spans="4:6" x14ac:dyDescent="0.25">
      <c r="D61257" s="12"/>
      <c r="E61257" s="12"/>
      <c r="F61257" s="12"/>
    </row>
    <row r="61258" spans="4:6" x14ac:dyDescent="0.25">
      <c r="D61258" s="12"/>
      <c r="E61258" s="12"/>
      <c r="F61258" s="12"/>
    </row>
    <row r="61259" spans="4:6" x14ac:dyDescent="0.25">
      <c r="D61259" s="12"/>
      <c r="E61259" s="12"/>
      <c r="F61259" s="12"/>
    </row>
    <row r="61260" spans="4:6" x14ac:dyDescent="0.25">
      <c r="D61260" s="12"/>
      <c r="E61260" s="12"/>
      <c r="F61260" s="12"/>
    </row>
    <row r="61261" spans="4:6" x14ac:dyDescent="0.25">
      <c r="D61261" s="12"/>
      <c r="E61261" s="12"/>
      <c r="F61261" s="12"/>
    </row>
    <row r="61262" spans="4:6" x14ac:dyDescent="0.25">
      <c r="D61262" s="12"/>
      <c r="E61262" s="12"/>
      <c r="F61262" s="12"/>
    </row>
    <row r="61263" spans="4:6" x14ac:dyDescent="0.25">
      <c r="D61263" s="12"/>
      <c r="E61263" s="12"/>
      <c r="F61263" s="12"/>
    </row>
    <row r="61264" spans="4:6" x14ac:dyDescent="0.25">
      <c r="D61264" s="12"/>
      <c r="E61264" s="12"/>
      <c r="F61264" s="12"/>
    </row>
    <row r="61265" spans="4:6" x14ac:dyDescent="0.25">
      <c r="D61265" s="12"/>
      <c r="E61265" s="12"/>
      <c r="F61265" s="12"/>
    </row>
    <row r="61266" spans="4:6" x14ac:dyDescent="0.25">
      <c r="D61266" s="12"/>
      <c r="E61266" s="12"/>
      <c r="F61266" s="12"/>
    </row>
    <row r="61267" spans="4:6" x14ac:dyDescent="0.25">
      <c r="D61267" s="12"/>
      <c r="E61267" s="12"/>
      <c r="F61267" s="12"/>
    </row>
    <row r="61268" spans="4:6" x14ac:dyDescent="0.25">
      <c r="D61268" s="12"/>
      <c r="E61268" s="12"/>
      <c r="F61268" s="12"/>
    </row>
    <row r="61269" spans="4:6" x14ac:dyDescent="0.25">
      <c r="D61269" s="12"/>
      <c r="E61269" s="12"/>
      <c r="F61269" s="12"/>
    </row>
    <row r="61270" spans="4:6" x14ac:dyDescent="0.25">
      <c r="D61270" s="12"/>
      <c r="E61270" s="12"/>
      <c r="F61270" s="12"/>
    </row>
    <row r="61271" spans="4:6" x14ac:dyDescent="0.25">
      <c r="D61271" s="12"/>
      <c r="E61271" s="12"/>
      <c r="F61271" s="12"/>
    </row>
    <row r="61272" spans="4:6" x14ac:dyDescent="0.25">
      <c r="D61272" s="12"/>
      <c r="E61272" s="12"/>
      <c r="F61272" s="12"/>
    </row>
    <row r="61273" spans="4:6" x14ac:dyDescent="0.25">
      <c r="D61273" s="12"/>
      <c r="E61273" s="12"/>
      <c r="F61273" s="12"/>
    </row>
    <row r="61274" spans="4:6" x14ac:dyDescent="0.25">
      <c r="D61274" s="12"/>
      <c r="E61274" s="12"/>
      <c r="F61274" s="12"/>
    </row>
    <row r="61275" spans="4:6" x14ac:dyDescent="0.25">
      <c r="D61275" s="12"/>
      <c r="E61275" s="12"/>
      <c r="F61275" s="12"/>
    </row>
    <row r="61276" spans="4:6" x14ac:dyDescent="0.25">
      <c r="D61276" s="12"/>
      <c r="E61276" s="12"/>
      <c r="F61276" s="12"/>
    </row>
    <row r="61277" spans="4:6" x14ac:dyDescent="0.25">
      <c r="D61277" s="12"/>
      <c r="E61277" s="12"/>
      <c r="F61277" s="12"/>
    </row>
    <row r="61278" spans="4:6" x14ac:dyDescent="0.25">
      <c r="D61278" s="12"/>
      <c r="E61278" s="12"/>
      <c r="F61278" s="12"/>
    </row>
    <row r="61279" spans="4:6" x14ac:dyDescent="0.25">
      <c r="D61279" s="12"/>
      <c r="E61279" s="12"/>
      <c r="F61279" s="12"/>
    </row>
    <row r="61280" spans="4:6" x14ac:dyDescent="0.25">
      <c r="D61280" s="12"/>
      <c r="E61280" s="12"/>
      <c r="F61280" s="12"/>
    </row>
    <row r="61281" spans="4:6" x14ac:dyDescent="0.25">
      <c r="D61281" s="12"/>
      <c r="E61281" s="12"/>
      <c r="F61281" s="12"/>
    </row>
    <row r="61282" spans="4:6" x14ac:dyDescent="0.25">
      <c r="D61282" s="12"/>
      <c r="E61282" s="12"/>
      <c r="F61282" s="12"/>
    </row>
    <row r="61283" spans="4:6" x14ac:dyDescent="0.25">
      <c r="D61283" s="12"/>
      <c r="E61283" s="12"/>
      <c r="F61283" s="12"/>
    </row>
    <row r="61284" spans="4:6" x14ac:dyDescent="0.25">
      <c r="D61284" s="12"/>
      <c r="E61284" s="12"/>
      <c r="F61284" s="12"/>
    </row>
    <row r="61285" spans="4:6" x14ac:dyDescent="0.25">
      <c r="D61285" s="12"/>
      <c r="E61285" s="12"/>
      <c r="F61285" s="12"/>
    </row>
    <row r="61286" spans="4:6" x14ac:dyDescent="0.25">
      <c r="D61286" s="12"/>
      <c r="E61286" s="12"/>
      <c r="F61286" s="12"/>
    </row>
    <row r="61287" spans="4:6" x14ac:dyDescent="0.25">
      <c r="D61287" s="12"/>
      <c r="E61287" s="12"/>
      <c r="F61287" s="12"/>
    </row>
    <row r="61288" spans="4:6" x14ac:dyDescent="0.25">
      <c r="D61288" s="12"/>
      <c r="E61288" s="12"/>
      <c r="F61288" s="12"/>
    </row>
    <row r="61289" spans="4:6" x14ac:dyDescent="0.25">
      <c r="D61289" s="12"/>
      <c r="E61289" s="12"/>
      <c r="F61289" s="12"/>
    </row>
    <row r="61290" spans="4:6" x14ac:dyDescent="0.25">
      <c r="D61290" s="12"/>
      <c r="E61290" s="12"/>
      <c r="F61290" s="12"/>
    </row>
    <row r="61291" spans="4:6" x14ac:dyDescent="0.25">
      <c r="D61291" s="12"/>
      <c r="E61291" s="12"/>
      <c r="F61291" s="12"/>
    </row>
    <row r="61292" spans="4:6" x14ac:dyDescent="0.25">
      <c r="D61292" s="12"/>
      <c r="E61292" s="12"/>
      <c r="F61292" s="12"/>
    </row>
    <row r="61293" spans="4:6" x14ac:dyDescent="0.25">
      <c r="D61293" s="12"/>
      <c r="E61293" s="12"/>
      <c r="F61293" s="12"/>
    </row>
    <row r="61294" spans="4:6" x14ac:dyDescent="0.25">
      <c r="D61294" s="12"/>
      <c r="E61294" s="12"/>
      <c r="F61294" s="12"/>
    </row>
    <row r="61295" spans="4:6" x14ac:dyDescent="0.25">
      <c r="D61295" s="12"/>
      <c r="E61295" s="12"/>
      <c r="F61295" s="12"/>
    </row>
    <row r="61296" spans="4:6" x14ac:dyDescent="0.25">
      <c r="D61296" s="12"/>
      <c r="E61296" s="12"/>
      <c r="F61296" s="12"/>
    </row>
    <row r="61297" spans="4:6" x14ac:dyDescent="0.25">
      <c r="D61297" s="12"/>
      <c r="E61297" s="12"/>
      <c r="F61297" s="12"/>
    </row>
    <row r="61298" spans="4:6" x14ac:dyDescent="0.25">
      <c r="D61298" s="12"/>
      <c r="E61298" s="12"/>
      <c r="F61298" s="12"/>
    </row>
    <row r="61299" spans="4:6" x14ac:dyDescent="0.25">
      <c r="D61299" s="12"/>
      <c r="E61299" s="12"/>
      <c r="F61299" s="12"/>
    </row>
    <row r="61300" spans="4:6" x14ac:dyDescent="0.25">
      <c r="D61300" s="12"/>
      <c r="E61300" s="12"/>
      <c r="F61300" s="12"/>
    </row>
    <row r="61301" spans="4:6" x14ac:dyDescent="0.25">
      <c r="D61301" s="12"/>
      <c r="E61301" s="12"/>
      <c r="F61301" s="12"/>
    </row>
    <row r="61302" spans="4:6" x14ac:dyDescent="0.25">
      <c r="D61302" s="12"/>
      <c r="E61302" s="12"/>
      <c r="F61302" s="12"/>
    </row>
    <row r="61303" spans="4:6" x14ac:dyDescent="0.25">
      <c r="D61303" s="12"/>
      <c r="E61303" s="12"/>
      <c r="F61303" s="12"/>
    </row>
    <row r="61304" spans="4:6" x14ac:dyDescent="0.25">
      <c r="D61304" s="12"/>
      <c r="E61304" s="12"/>
      <c r="F61304" s="12"/>
    </row>
    <row r="61305" spans="4:6" x14ac:dyDescent="0.25">
      <c r="D61305" s="12"/>
      <c r="E61305" s="12"/>
      <c r="F61305" s="12"/>
    </row>
    <row r="61306" spans="4:6" x14ac:dyDescent="0.25">
      <c r="D61306" s="12"/>
      <c r="E61306" s="12"/>
      <c r="F61306" s="12"/>
    </row>
    <row r="61307" spans="4:6" x14ac:dyDescent="0.25">
      <c r="D61307" s="12"/>
      <c r="E61307" s="12"/>
      <c r="F61307" s="12"/>
    </row>
    <row r="61308" spans="4:6" x14ac:dyDescent="0.25">
      <c r="D61308" s="12"/>
      <c r="E61308" s="12"/>
      <c r="F61308" s="12"/>
    </row>
    <row r="61309" spans="4:6" x14ac:dyDescent="0.25">
      <c r="D61309" s="12"/>
      <c r="E61309" s="12"/>
      <c r="F61309" s="12"/>
    </row>
    <row r="61310" spans="4:6" x14ac:dyDescent="0.25">
      <c r="D61310" s="12"/>
      <c r="E61310" s="12"/>
      <c r="F61310" s="12"/>
    </row>
    <row r="61311" spans="4:6" x14ac:dyDescent="0.25">
      <c r="D61311" s="12"/>
      <c r="E61311" s="12"/>
      <c r="F61311" s="12"/>
    </row>
    <row r="61312" spans="4:6" x14ac:dyDescent="0.25">
      <c r="D61312" s="12"/>
      <c r="E61312" s="12"/>
      <c r="F61312" s="12"/>
    </row>
    <row r="61313" spans="4:6" x14ac:dyDescent="0.25">
      <c r="D61313" s="12"/>
      <c r="E61313" s="12"/>
      <c r="F61313" s="12"/>
    </row>
    <row r="61314" spans="4:6" x14ac:dyDescent="0.25">
      <c r="D61314" s="12"/>
      <c r="E61314" s="12"/>
      <c r="F61314" s="12"/>
    </row>
    <row r="61315" spans="4:6" x14ac:dyDescent="0.25">
      <c r="D61315" s="12"/>
      <c r="E61315" s="12"/>
      <c r="F61315" s="12"/>
    </row>
    <row r="61316" spans="4:6" x14ac:dyDescent="0.25">
      <c r="D61316" s="12"/>
      <c r="E61316" s="12"/>
      <c r="F61316" s="12"/>
    </row>
    <row r="61317" spans="4:6" x14ac:dyDescent="0.25">
      <c r="D61317" s="12"/>
      <c r="E61317" s="12"/>
      <c r="F61317" s="12"/>
    </row>
    <row r="61318" spans="4:6" x14ac:dyDescent="0.25">
      <c r="D61318" s="12"/>
      <c r="E61318" s="12"/>
      <c r="F61318" s="12"/>
    </row>
    <row r="61319" spans="4:6" x14ac:dyDescent="0.25">
      <c r="D61319" s="12"/>
      <c r="E61319" s="12"/>
      <c r="F61319" s="12"/>
    </row>
    <row r="61320" spans="4:6" x14ac:dyDescent="0.25">
      <c r="D61320" s="12"/>
      <c r="E61320" s="12"/>
      <c r="F61320" s="12"/>
    </row>
    <row r="61321" spans="4:6" x14ac:dyDescent="0.25">
      <c r="D61321" s="12"/>
      <c r="E61321" s="12"/>
      <c r="F61321" s="12"/>
    </row>
    <row r="61322" spans="4:6" x14ac:dyDescent="0.25">
      <c r="D61322" s="12"/>
      <c r="E61322" s="12"/>
      <c r="F61322" s="12"/>
    </row>
    <row r="61323" spans="4:6" x14ac:dyDescent="0.25">
      <c r="D61323" s="12"/>
      <c r="E61323" s="12"/>
      <c r="F61323" s="12"/>
    </row>
    <row r="61324" spans="4:6" x14ac:dyDescent="0.25">
      <c r="D61324" s="12"/>
      <c r="E61324" s="12"/>
      <c r="F61324" s="12"/>
    </row>
    <row r="61325" spans="4:6" x14ac:dyDescent="0.25">
      <c r="D61325" s="12"/>
      <c r="E61325" s="12"/>
      <c r="F61325" s="12"/>
    </row>
    <row r="61326" spans="4:6" x14ac:dyDescent="0.25">
      <c r="D61326" s="12"/>
      <c r="E61326" s="12"/>
      <c r="F61326" s="12"/>
    </row>
    <row r="61327" spans="4:6" x14ac:dyDescent="0.25">
      <c r="D61327" s="12"/>
      <c r="E61327" s="12"/>
      <c r="F61327" s="12"/>
    </row>
    <row r="61328" spans="4:6" x14ac:dyDescent="0.25">
      <c r="D61328" s="12"/>
      <c r="E61328" s="12"/>
      <c r="F61328" s="12"/>
    </row>
    <row r="61329" spans="4:6" x14ac:dyDescent="0.25">
      <c r="D61329" s="12"/>
      <c r="E61329" s="12"/>
      <c r="F61329" s="12"/>
    </row>
    <row r="61330" spans="4:6" x14ac:dyDescent="0.25">
      <c r="D61330" s="12"/>
      <c r="E61330" s="12"/>
      <c r="F61330" s="12"/>
    </row>
    <row r="61331" spans="4:6" x14ac:dyDescent="0.25">
      <c r="D61331" s="12"/>
      <c r="E61331" s="12"/>
      <c r="F61331" s="12"/>
    </row>
    <row r="61332" spans="4:6" x14ac:dyDescent="0.25">
      <c r="D61332" s="12"/>
      <c r="E61332" s="12"/>
      <c r="F61332" s="12"/>
    </row>
    <row r="61333" spans="4:6" x14ac:dyDescent="0.25">
      <c r="D61333" s="12"/>
      <c r="E61333" s="12"/>
      <c r="F61333" s="12"/>
    </row>
    <row r="61334" spans="4:6" x14ac:dyDescent="0.25">
      <c r="D61334" s="12"/>
      <c r="E61334" s="12"/>
      <c r="F61334" s="12"/>
    </row>
    <row r="61335" spans="4:6" x14ac:dyDescent="0.25">
      <c r="D61335" s="12"/>
      <c r="E61335" s="12"/>
      <c r="F61335" s="12"/>
    </row>
    <row r="61336" spans="4:6" x14ac:dyDescent="0.25">
      <c r="D61336" s="12"/>
      <c r="E61336" s="12"/>
      <c r="F61336" s="12"/>
    </row>
    <row r="61337" spans="4:6" x14ac:dyDescent="0.25">
      <c r="D61337" s="12"/>
      <c r="E61337" s="12"/>
      <c r="F61337" s="12"/>
    </row>
    <row r="61338" spans="4:6" x14ac:dyDescent="0.25">
      <c r="D61338" s="12"/>
      <c r="E61338" s="12"/>
      <c r="F61338" s="12"/>
    </row>
    <row r="61339" spans="4:6" x14ac:dyDescent="0.25">
      <c r="D61339" s="12"/>
      <c r="E61339" s="12"/>
      <c r="F61339" s="12"/>
    </row>
    <row r="61340" spans="4:6" x14ac:dyDescent="0.25">
      <c r="D61340" s="12"/>
      <c r="E61340" s="12"/>
      <c r="F61340" s="12"/>
    </row>
    <row r="61341" spans="4:6" x14ac:dyDescent="0.25">
      <c r="D61341" s="12"/>
      <c r="E61341" s="12"/>
      <c r="F61341" s="12"/>
    </row>
    <row r="61342" spans="4:6" x14ac:dyDescent="0.25">
      <c r="D61342" s="12"/>
      <c r="E61342" s="12"/>
      <c r="F61342" s="12"/>
    </row>
    <row r="61343" spans="4:6" x14ac:dyDescent="0.25">
      <c r="D61343" s="12"/>
      <c r="E61343" s="12"/>
      <c r="F61343" s="12"/>
    </row>
    <row r="61344" spans="4:6" x14ac:dyDescent="0.25">
      <c r="D61344" s="12"/>
      <c r="E61344" s="12"/>
      <c r="F61344" s="12"/>
    </row>
    <row r="61345" spans="4:6" x14ac:dyDescent="0.25">
      <c r="D61345" s="12"/>
      <c r="E61345" s="12"/>
      <c r="F61345" s="12"/>
    </row>
    <row r="61346" spans="4:6" x14ac:dyDescent="0.25">
      <c r="D61346" s="12"/>
      <c r="E61346" s="12"/>
      <c r="F61346" s="12"/>
    </row>
    <row r="61347" spans="4:6" x14ac:dyDescent="0.25">
      <c r="D61347" s="12"/>
      <c r="E61347" s="12"/>
      <c r="F61347" s="12"/>
    </row>
    <row r="61348" spans="4:6" x14ac:dyDescent="0.25">
      <c r="D61348" s="12"/>
      <c r="E61348" s="12"/>
      <c r="F61348" s="12"/>
    </row>
    <row r="61349" spans="4:6" x14ac:dyDescent="0.25">
      <c r="D61349" s="12"/>
      <c r="E61349" s="12"/>
      <c r="F61349" s="12"/>
    </row>
    <row r="61350" spans="4:6" x14ac:dyDescent="0.25">
      <c r="D61350" s="12"/>
      <c r="E61350" s="12"/>
      <c r="F61350" s="12"/>
    </row>
    <row r="61351" spans="4:6" x14ac:dyDescent="0.25">
      <c r="D61351" s="12"/>
      <c r="E61351" s="12"/>
      <c r="F61351" s="12"/>
    </row>
    <row r="61352" spans="4:6" x14ac:dyDescent="0.25">
      <c r="D61352" s="12"/>
      <c r="E61352" s="12"/>
      <c r="F61352" s="12"/>
    </row>
    <row r="61353" spans="4:6" x14ac:dyDescent="0.25">
      <c r="D61353" s="12"/>
      <c r="E61353" s="12"/>
      <c r="F61353" s="12"/>
    </row>
    <row r="61354" spans="4:6" x14ac:dyDescent="0.25">
      <c r="D61354" s="12"/>
      <c r="E61354" s="12"/>
      <c r="F61354" s="12"/>
    </row>
    <row r="61355" spans="4:6" x14ac:dyDescent="0.25">
      <c r="D61355" s="12"/>
      <c r="E61355" s="12"/>
      <c r="F61355" s="12"/>
    </row>
    <row r="61356" spans="4:6" x14ac:dyDescent="0.25">
      <c r="D61356" s="12"/>
      <c r="E61356" s="12"/>
      <c r="F61356" s="12"/>
    </row>
    <row r="61357" spans="4:6" x14ac:dyDescent="0.25">
      <c r="D61357" s="12"/>
      <c r="E61357" s="12"/>
      <c r="F61357" s="12"/>
    </row>
    <row r="61358" spans="4:6" x14ac:dyDescent="0.25">
      <c r="D61358" s="12"/>
      <c r="E61358" s="12"/>
      <c r="F61358" s="12"/>
    </row>
    <row r="61359" spans="4:6" x14ac:dyDescent="0.25">
      <c r="D61359" s="12"/>
      <c r="E61359" s="12"/>
      <c r="F61359" s="12"/>
    </row>
    <row r="61360" spans="4:6" x14ac:dyDescent="0.25">
      <c r="D61360" s="12"/>
      <c r="E61360" s="12"/>
      <c r="F61360" s="12"/>
    </row>
    <row r="61361" spans="4:6" x14ac:dyDescent="0.25">
      <c r="D61361" s="12"/>
      <c r="E61361" s="12"/>
      <c r="F61361" s="12"/>
    </row>
    <row r="61362" spans="4:6" x14ac:dyDescent="0.25">
      <c r="D61362" s="12"/>
      <c r="E61362" s="12"/>
      <c r="F61362" s="12"/>
    </row>
    <row r="61363" spans="4:6" x14ac:dyDescent="0.25">
      <c r="D61363" s="12"/>
      <c r="E61363" s="12"/>
      <c r="F61363" s="12"/>
    </row>
    <row r="61364" spans="4:6" x14ac:dyDescent="0.25">
      <c r="D61364" s="12"/>
      <c r="E61364" s="12"/>
      <c r="F61364" s="12"/>
    </row>
    <row r="61365" spans="4:6" x14ac:dyDescent="0.25">
      <c r="D61365" s="12"/>
      <c r="E61365" s="12"/>
      <c r="F61365" s="12"/>
    </row>
    <row r="61366" spans="4:6" x14ac:dyDescent="0.25">
      <c r="D61366" s="12"/>
      <c r="E61366" s="12"/>
      <c r="F61366" s="12"/>
    </row>
    <row r="61367" spans="4:6" x14ac:dyDescent="0.25">
      <c r="D61367" s="12"/>
      <c r="E61367" s="12"/>
      <c r="F61367" s="12"/>
    </row>
    <row r="61368" spans="4:6" x14ac:dyDescent="0.25">
      <c r="D61368" s="12"/>
      <c r="E61368" s="12"/>
      <c r="F61368" s="12"/>
    </row>
    <row r="61369" spans="4:6" x14ac:dyDescent="0.25">
      <c r="D61369" s="12"/>
      <c r="E61369" s="12"/>
      <c r="F61369" s="12"/>
    </row>
    <row r="61370" spans="4:6" x14ac:dyDescent="0.25">
      <c r="D61370" s="12"/>
      <c r="E61370" s="12"/>
      <c r="F61370" s="12"/>
    </row>
    <row r="61371" spans="4:6" x14ac:dyDescent="0.25">
      <c r="D61371" s="12"/>
      <c r="E61371" s="12"/>
      <c r="F61371" s="12"/>
    </row>
    <row r="61372" spans="4:6" x14ac:dyDescent="0.25">
      <c r="D61372" s="12"/>
      <c r="E61372" s="12"/>
      <c r="F61372" s="12"/>
    </row>
    <row r="61373" spans="4:6" x14ac:dyDescent="0.25">
      <c r="D61373" s="12"/>
      <c r="E61373" s="12"/>
      <c r="F61373" s="12"/>
    </row>
    <row r="61374" spans="4:6" x14ac:dyDescent="0.25">
      <c r="D61374" s="12"/>
      <c r="E61374" s="12"/>
      <c r="F61374" s="12"/>
    </row>
    <row r="61375" spans="4:6" x14ac:dyDescent="0.25">
      <c r="D61375" s="12"/>
      <c r="E61375" s="12"/>
      <c r="F61375" s="12"/>
    </row>
    <row r="61376" spans="4:6" x14ac:dyDescent="0.25">
      <c r="D61376" s="12"/>
      <c r="E61376" s="12"/>
      <c r="F61376" s="12"/>
    </row>
    <row r="61377" spans="4:6" x14ac:dyDescent="0.25">
      <c r="D61377" s="12"/>
      <c r="E61377" s="12"/>
      <c r="F61377" s="12"/>
    </row>
    <row r="61378" spans="4:6" x14ac:dyDescent="0.25">
      <c r="D61378" s="12"/>
      <c r="E61378" s="12"/>
      <c r="F61378" s="12"/>
    </row>
    <row r="61379" spans="4:6" x14ac:dyDescent="0.25">
      <c r="D61379" s="12"/>
      <c r="E61379" s="12"/>
      <c r="F61379" s="12"/>
    </row>
    <row r="61380" spans="4:6" x14ac:dyDescent="0.25">
      <c r="D61380" s="12"/>
      <c r="E61380" s="12"/>
      <c r="F61380" s="12"/>
    </row>
    <row r="61381" spans="4:6" x14ac:dyDescent="0.25">
      <c r="D61381" s="12"/>
      <c r="E61381" s="12"/>
      <c r="F61381" s="12"/>
    </row>
    <row r="61382" spans="4:6" x14ac:dyDescent="0.25">
      <c r="D61382" s="12"/>
      <c r="E61382" s="12"/>
      <c r="F61382" s="12"/>
    </row>
    <row r="61383" spans="4:6" x14ac:dyDescent="0.25">
      <c r="D61383" s="12"/>
      <c r="E61383" s="12"/>
      <c r="F61383" s="12"/>
    </row>
    <row r="61384" spans="4:6" x14ac:dyDescent="0.25">
      <c r="D61384" s="12"/>
      <c r="E61384" s="12"/>
      <c r="F61384" s="12"/>
    </row>
    <row r="61385" spans="4:6" x14ac:dyDescent="0.25">
      <c r="D61385" s="12"/>
      <c r="E61385" s="12"/>
      <c r="F61385" s="12"/>
    </row>
    <row r="61386" spans="4:6" x14ac:dyDescent="0.25">
      <c r="D61386" s="12"/>
      <c r="E61386" s="12"/>
      <c r="F61386" s="12"/>
    </row>
    <row r="61387" spans="4:6" x14ac:dyDescent="0.25">
      <c r="D61387" s="12"/>
      <c r="E61387" s="12"/>
      <c r="F61387" s="12"/>
    </row>
    <row r="61388" spans="4:6" x14ac:dyDescent="0.25">
      <c r="D61388" s="12"/>
      <c r="E61388" s="12"/>
      <c r="F61388" s="12"/>
    </row>
    <row r="61389" spans="4:6" x14ac:dyDescent="0.25">
      <c r="D61389" s="12"/>
      <c r="E61389" s="12"/>
      <c r="F61389" s="12"/>
    </row>
    <row r="61390" spans="4:6" x14ac:dyDescent="0.25">
      <c r="D61390" s="12"/>
      <c r="E61390" s="12"/>
      <c r="F61390" s="12"/>
    </row>
    <row r="61391" spans="4:6" x14ac:dyDescent="0.25">
      <c r="D61391" s="12"/>
      <c r="E61391" s="12"/>
      <c r="F61391" s="12"/>
    </row>
    <row r="61392" spans="4:6" x14ac:dyDescent="0.25">
      <c r="D61392" s="12"/>
      <c r="E61392" s="12"/>
      <c r="F61392" s="12"/>
    </row>
    <row r="61393" spans="4:6" x14ac:dyDescent="0.25">
      <c r="D61393" s="12"/>
      <c r="E61393" s="12"/>
      <c r="F61393" s="12"/>
    </row>
    <row r="61394" spans="4:6" x14ac:dyDescent="0.25">
      <c r="D61394" s="12"/>
      <c r="E61394" s="12"/>
      <c r="F61394" s="12"/>
    </row>
    <row r="61395" spans="4:6" x14ac:dyDescent="0.25">
      <c r="D61395" s="12"/>
      <c r="E61395" s="12"/>
      <c r="F61395" s="12"/>
    </row>
    <row r="61396" spans="4:6" x14ac:dyDescent="0.25">
      <c r="D61396" s="12"/>
      <c r="E61396" s="12"/>
      <c r="F61396" s="12"/>
    </row>
    <row r="61397" spans="4:6" x14ac:dyDescent="0.25">
      <c r="D61397" s="12"/>
      <c r="E61397" s="12"/>
      <c r="F61397" s="12"/>
    </row>
    <row r="61398" spans="4:6" x14ac:dyDescent="0.25">
      <c r="D61398" s="12"/>
      <c r="E61398" s="12"/>
      <c r="F61398" s="12"/>
    </row>
    <row r="61399" spans="4:6" x14ac:dyDescent="0.25">
      <c r="D61399" s="12"/>
      <c r="E61399" s="12"/>
      <c r="F61399" s="12"/>
    </row>
    <row r="61400" spans="4:6" x14ac:dyDescent="0.25">
      <c r="D61400" s="12"/>
      <c r="E61400" s="12"/>
      <c r="F61400" s="12"/>
    </row>
    <row r="61401" spans="4:6" x14ac:dyDescent="0.25">
      <c r="D61401" s="12"/>
      <c r="E61401" s="12"/>
      <c r="F61401" s="12"/>
    </row>
    <row r="61402" spans="4:6" x14ac:dyDescent="0.25">
      <c r="D61402" s="12"/>
      <c r="E61402" s="12"/>
      <c r="F61402" s="12"/>
    </row>
    <row r="61403" spans="4:6" x14ac:dyDescent="0.25">
      <c r="D61403" s="12"/>
      <c r="E61403" s="12"/>
      <c r="F61403" s="12"/>
    </row>
    <row r="61404" spans="4:6" x14ac:dyDescent="0.25">
      <c r="D61404" s="12"/>
      <c r="E61404" s="12"/>
      <c r="F61404" s="12"/>
    </row>
    <row r="61405" spans="4:6" x14ac:dyDescent="0.25">
      <c r="D61405" s="12"/>
      <c r="E61405" s="12"/>
      <c r="F61405" s="12"/>
    </row>
    <row r="61406" spans="4:6" x14ac:dyDescent="0.25">
      <c r="D61406" s="12"/>
      <c r="E61406" s="12"/>
      <c r="F61406" s="12"/>
    </row>
    <row r="61407" spans="4:6" x14ac:dyDescent="0.25">
      <c r="D61407" s="12"/>
      <c r="E61407" s="12"/>
      <c r="F61407" s="12"/>
    </row>
    <row r="61408" spans="4:6" x14ac:dyDescent="0.25">
      <c r="D61408" s="12"/>
      <c r="E61408" s="12"/>
      <c r="F61408" s="12"/>
    </row>
    <row r="61409" spans="4:6" x14ac:dyDescent="0.25">
      <c r="D61409" s="12"/>
      <c r="E61409" s="12"/>
      <c r="F61409" s="12"/>
    </row>
    <row r="61410" spans="4:6" x14ac:dyDescent="0.25">
      <c r="D61410" s="12"/>
      <c r="E61410" s="12"/>
      <c r="F61410" s="12"/>
    </row>
    <row r="61411" spans="4:6" x14ac:dyDescent="0.25">
      <c r="D61411" s="12"/>
      <c r="E61411" s="12"/>
      <c r="F61411" s="12"/>
    </row>
    <row r="61412" spans="4:6" x14ac:dyDescent="0.25">
      <c r="D61412" s="12"/>
      <c r="E61412" s="12"/>
      <c r="F61412" s="12"/>
    </row>
    <row r="61413" spans="4:6" x14ac:dyDescent="0.25">
      <c r="D61413" s="12"/>
      <c r="E61413" s="12"/>
      <c r="F61413" s="12"/>
    </row>
    <row r="61414" spans="4:6" x14ac:dyDescent="0.25">
      <c r="D61414" s="12"/>
      <c r="E61414" s="12"/>
      <c r="F61414" s="12"/>
    </row>
    <row r="61415" spans="4:6" x14ac:dyDescent="0.25">
      <c r="D61415" s="12"/>
      <c r="E61415" s="12"/>
      <c r="F61415" s="12"/>
    </row>
    <row r="61416" spans="4:6" x14ac:dyDescent="0.25">
      <c r="D61416" s="12"/>
      <c r="E61416" s="12"/>
      <c r="F61416" s="12"/>
    </row>
    <row r="61417" spans="4:6" x14ac:dyDescent="0.25">
      <c r="D61417" s="12"/>
      <c r="E61417" s="12"/>
      <c r="F61417" s="12"/>
    </row>
    <row r="61418" spans="4:6" x14ac:dyDescent="0.25">
      <c r="D61418" s="12"/>
      <c r="E61418" s="12"/>
      <c r="F61418" s="12"/>
    </row>
    <row r="61419" spans="4:6" x14ac:dyDescent="0.25">
      <c r="D61419" s="12"/>
      <c r="E61419" s="12"/>
      <c r="F61419" s="12"/>
    </row>
    <row r="61420" spans="4:6" x14ac:dyDescent="0.25">
      <c r="D61420" s="12"/>
      <c r="E61420" s="12"/>
      <c r="F61420" s="12"/>
    </row>
    <row r="61421" spans="4:6" x14ac:dyDescent="0.25">
      <c r="D61421" s="12"/>
      <c r="E61421" s="12"/>
      <c r="F61421" s="12"/>
    </row>
    <row r="61422" spans="4:6" x14ac:dyDescent="0.25">
      <c r="D61422" s="12"/>
      <c r="E61422" s="12"/>
      <c r="F61422" s="12"/>
    </row>
    <row r="61423" spans="4:6" x14ac:dyDescent="0.25">
      <c r="D61423" s="12"/>
      <c r="E61423" s="12"/>
      <c r="F61423" s="12"/>
    </row>
    <row r="61424" spans="4:6" x14ac:dyDescent="0.25">
      <c r="D61424" s="12"/>
      <c r="E61424" s="12"/>
      <c r="F61424" s="12"/>
    </row>
    <row r="61425" spans="4:6" x14ac:dyDescent="0.25">
      <c r="D61425" s="12"/>
      <c r="E61425" s="12"/>
      <c r="F61425" s="12"/>
    </row>
    <row r="61426" spans="4:6" x14ac:dyDescent="0.25">
      <c r="D61426" s="12"/>
      <c r="E61426" s="12"/>
      <c r="F61426" s="12"/>
    </row>
    <row r="61427" spans="4:6" x14ac:dyDescent="0.25">
      <c r="D61427" s="12"/>
      <c r="E61427" s="12"/>
      <c r="F61427" s="12"/>
    </row>
    <row r="61428" spans="4:6" x14ac:dyDescent="0.25">
      <c r="D61428" s="12"/>
      <c r="E61428" s="12"/>
      <c r="F61428" s="12"/>
    </row>
    <row r="61429" spans="4:6" x14ac:dyDescent="0.25">
      <c r="D61429" s="12"/>
      <c r="E61429" s="12"/>
      <c r="F61429" s="12"/>
    </row>
    <row r="61430" spans="4:6" x14ac:dyDescent="0.25">
      <c r="D61430" s="12"/>
      <c r="E61430" s="12"/>
      <c r="F61430" s="12"/>
    </row>
    <row r="61431" spans="4:6" x14ac:dyDescent="0.25">
      <c r="D61431" s="12"/>
      <c r="E61431" s="12"/>
      <c r="F61431" s="12"/>
    </row>
    <row r="61432" spans="4:6" x14ac:dyDescent="0.25">
      <c r="D61432" s="12"/>
      <c r="E61432" s="12"/>
      <c r="F61432" s="12"/>
    </row>
    <row r="61433" spans="4:6" x14ac:dyDescent="0.25">
      <c r="D61433" s="12"/>
      <c r="E61433" s="12"/>
      <c r="F61433" s="12"/>
    </row>
    <row r="61434" spans="4:6" x14ac:dyDescent="0.25">
      <c r="D61434" s="12"/>
      <c r="E61434" s="12"/>
      <c r="F61434" s="12"/>
    </row>
    <row r="61435" spans="4:6" x14ac:dyDescent="0.25">
      <c r="D61435" s="12"/>
      <c r="E61435" s="12"/>
      <c r="F61435" s="12"/>
    </row>
    <row r="61436" spans="4:6" x14ac:dyDescent="0.25">
      <c r="D61436" s="12"/>
      <c r="E61436" s="12"/>
      <c r="F61436" s="12"/>
    </row>
    <row r="61437" spans="4:6" x14ac:dyDescent="0.25">
      <c r="D61437" s="12"/>
      <c r="E61437" s="12"/>
      <c r="F61437" s="12"/>
    </row>
    <row r="61438" spans="4:6" x14ac:dyDescent="0.25">
      <c r="D61438" s="12"/>
      <c r="E61438" s="12"/>
      <c r="F61438" s="12"/>
    </row>
    <row r="61439" spans="4:6" x14ac:dyDescent="0.25">
      <c r="D61439" s="12"/>
      <c r="E61439" s="12"/>
      <c r="F61439" s="12"/>
    </row>
    <row r="61440" spans="4:6" x14ac:dyDescent="0.25">
      <c r="D61440" s="12"/>
      <c r="E61440" s="12"/>
      <c r="F61440" s="12"/>
    </row>
    <row r="61441" spans="4:6" x14ac:dyDescent="0.25">
      <c r="D61441" s="12"/>
      <c r="E61441" s="12"/>
      <c r="F61441" s="12"/>
    </row>
    <row r="61442" spans="4:6" x14ac:dyDescent="0.25">
      <c r="D61442" s="12"/>
      <c r="E61442" s="12"/>
      <c r="F61442" s="12"/>
    </row>
    <row r="61443" spans="4:6" x14ac:dyDescent="0.25">
      <c r="D61443" s="12"/>
      <c r="E61443" s="12"/>
      <c r="F61443" s="12"/>
    </row>
    <row r="61444" spans="4:6" x14ac:dyDescent="0.25">
      <c r="D61444" s="12"/>
      <c r="E61444" s="12"/>
      <c r="F61444" s="12"/>
    </row>
    <row r="61445" spans="4:6" x14ac:dyDescent="0.25">
      <c r="D61445" s="12"/>
      <c r="E61445" s="12"/>
      <c r="F61445" s="12"/>
    </row>
    <row r="61446" spans="4:6" x14ac:dyDescent="0.25">
      <c r="D61446" s="12"/>
      <c r="E61446" s="12"/>
      <c r="F61446" s="12"/>
    </row>
    <row r="61447" spans="4:6" x14ac:dyDescent="0.25">
      <c r="D61447" s="12"/>
      <c r="E61447" s="12"/>
      <c r="F61447" s="12"/>
    </row>
    <row r="61448" spans="4:6" x14ac:dyDescent="0.25">
      <c r="D61448" s="12"/>
      <c r="E61448" s="12"/>
      <c r="F61448" s="12"/>
    </row>
    <row r="61449" spans="4:6" x14ac:dyDescent="0.25">
      <c r="D61449" s="12"/>
      <c r="E61449" s="12"/>
      <c r="F61449" s="12"/>
    </row>
    <row r="61450" spans="4:6" x14ac:dyDescent="0.25">
      <c r="D61450" s="12"/>
      <c r="E61450" s="12"/>
      <c r="F61450" s="12"/>
    </row>
    <row r="61451" spans="4:6" x14ac:dyDescent="0.25">
      <c r="D61451" s="12"/>
      <c r="E61451" s="12"/>
      <c r="F61451" s="12"/>
    </row>
    <row r="61452" spans="4:6" x14ac:dyDescent="0.25">
      <c r="D61452" s="12"/>
      <c r="E61452" s="12"/>
      <c r="F61452" s="12"/>
    </row>
    <row r="61453" spans="4:6" x14ac:dyDescent="0.25">
      <c r="D61453" s="12"/>
      <c r="E61453" s="12"/>
      <c r="F61453" s="12"/>
    </row>
    <row r="61454" spans="4:6" x14ac:dyDescent="0.25">
      <c r="D61454" s="12"/>
      <c r="E61454" s="12"/>
      <c r="F61454" s="12"/>
    </row>
    <row r="61455" spans="4:6" x14ac:dyDescent="0.25">
      <c r="D61455" s="12"/>
      <c r="E61455" s="12"/>
      <c r="F61455" s="12"/>
    </row>
    <row r="61456" spans="4:6" x14ac:dyDescent="0.25">
      <c r="D61456" s="12"/>
      <c r="E61456" s="12"/>
      <c r="F61456" s="12"/>
    </row>
    <row r="61457" spans="4:6" x14ac:dyDescent="0.25">
      <c r="D61457" s="12"/>
      <c r="E61457" s="12"/>
      <c r="F61457" s="12"/>
    </row>
    <row r="61458" spans="4:6" x14ac:dyDescent="0.25">
      <c r="D61458" s="12"/>
      <c r="E61458" s="12"/>
      <c r="F61458" s="12"/>
    </row>
    <row r="61459" spans="4:6" x14ac:dyDescent="0.25">
      <c r="D61459" s="12"/>
      <c r="E61459" s="12"/>
      <c r="F61459" s="12"/>
    </row>
    <row r="61460" spans="4:6" x14ac:dyDescent="0.25">
      <c r="D61460" s="12"/>
      <c r="E61460" s="12"/>
      <c r="F61460" s="12"/>
    </row>
    <row r="61461" spans="4:6" x14ac:dyDescent="0.25">
      <c r="D61461" s="12"/>
      <c r="E61461" s="12"/>
      <c r="F61461" s="12"/>
    </row>
    <row r="61462" spans="4:6" x14ac:dyDescent="0.25">
      <c r="D61462" s="12"/>
      <c r="E61462" s="12"/>
      <c r="F61462" s="12"/>
    </row>
    <row r="61463" spans="4:6" x14ac:dyDescent="0.25">
      <c r="D61463" s="12"/>
      <c r="E61463" s="12"/>
      <c r="F61463" s="12"/>
    </row>
    <row r="61464" spans="4:6" x14ac:dyDescent="0.25">
      <c r="D61464" s="12"/>
      <c r="E61464" s="12"/>
      <c r="F61464" s="12"/>
    </row>
    <row r="61465" spans="4:6" x14ac:dyDescent="0.25">
      <c r="D61465" s="12"/>
      <c r="E61465" s="12"/>
      <c r="F61465" s="12"/>
    </row>
    <row r="61466" spans="4:6" x14ac:dyDescent="0.25">
      <c r="D61466" s="12"/>
      <c r="E61466" s="12"/>
      <c r="F61466" s="12"/>
    </row>
    <row r="61467" spans="4:6" x14ac:dyDescent="0.25">
      <c r="D61467" s="12"/>
      <c r="E61467" s="12"/>
      <c r="F61467" s="12"/>
    </row>
    <row r="61468" spans="4:6" x14ac:dyDescent="0.25">
      <c r="D61468" s="12"/>
      <c r="E61468" s="12"/>
      <c r="F61468" s="12"/>
    </row>
    <row r="61469" spans="4:6" x14ac:dyDescent="0.25">
      <c r="D61469" s="12"/>
      <c r="E61469" s="12"/>
      <c r="F61469" s="12"/>
    </row>
    <row r="61470" spans="4:6" x14ac:dyDescent="0.25">
      <c r="D61470" s="12"/>
      <c r="E61470" s="12"/>
      <c r="F61470" s="12"/>
    </row>
    <row r="61471" spans="4:6" x14ac:dyDescent="0.25">
      <c r="D61471" s="12"/>
      <c r="E61471" s="12"/>
      <c r="F61471" s="12"/>
    </row>
    <row r="61472" spans="4:6" x14ac:dyDescent="0.25">
      <c r="D61472" s="12"/>
      <c r="E61472" s="12"/>
      <c r="F61472" s="12"/>
    </row>
    <row r="61473" spans="4:6" x14ac:dyDescent="0.25">
      <c r="D61473" s="12"/>
      <c r="E61473" s="12"/>
      <c r="F61473" s="12"/>
    </row>
    <row r="61474" spans="4:6" x14ac:dyDescent="0.25">
      <c r="D61474" s="12"/>
      <c r="E61474" s="12"/>
      <c r="F61474" s="12"/>
    </row>
    <row r="61475" spans="4:6" x14ac:dyDescent="0.25">
      <c r="D61475" s="12"/>
      <c r="E61475" s="12"/>
      <c r="F61475" s="12"/>
    </row>
    <row r="61476" spans="4:6" x14ac:dyDescent="0.25">
      <c r="D61476" s="12"/>
      <c r="E61476" s="12"/>
      <c r="F61476" s="12"/>
    </row>
    <row r="61477" spans="4:6" x14ac:dyDescent="0.25">
      <c r="D61477" s="12"/>
      <c r="E61477" s="12"/>
      <c r="F61477" s="12"/>
    </row>
    <row r="61478" spans="4:6" x14ac:dyDescent="0.25">
      <c r="D61478" s="12"/>
      <c r="E61478" s="12"/>
      <c r="F61478" s="12"/>
    </row>
    <row r="61479" spans="4:6" x14ac:dyDescent="0.25">
      <c r="D61479" s="12"/>
      <c r="E61479" s="12"/>
      <c r="F61479" s="12"/>
    </row>
    <row r="61480" spans="4:6" x14ac:dyDescent="0.25">
      <c r="D61480" s="12"/>
      <c r="E61480" s="12"/>
      <c r="F61480" s="12"/>
    </row>
    <row r="61481" spans="4:6" x14ac:dyDescent="0.25">
      <c r="D61481" s="12"/>
      <c r="E61481" s="12"/>
      <c r="F61481" s="12"/>
    </row>
    <row r="61482" spans="4:6" x14ac:dyDescent="0.25">
      <c r="D61482" s="12"/>
      <c r="E61482" s="12"/>
      <c r="F61482" s="12"/>
    </row>
    <row r="61483" spans="4:6" x14ac:dyDescent="0.25">
      <c r="D61483" s="12"/>
      <c r="E61483" s="12"/>
      <c r="F61483" s="12"/>
    </row>
    <row r="61484" spans="4:6" x14ac:dyDescent="0.25">
      <c r="D61484" s="12"/>
      <c r="E61484" s="12"/>
      <c r="F61484" s="12"/>
    </row>
    <row r="61485" spans="4:6" x14ac:dyDescent="0.25">
      <c r="D61485" s="12"/>
      <c r="E61485" s="12"/>
      <c r="F61485" s="12"/>
    </row>
    <row r="61486" spans="4:6" x14ac:dyDescent="0.25">
      <c r="D61486" s="12"/>
      <c r="E61486" s="12"/>
      <c r="F61486" s="12"/>
    </row>
    <row r="61487" spans="4:6" x14ac:dyDescent="0.25">
      <c r="D61487" s="12"/>
      <c r="E61487" s="12"/>
      <c r="F61487" s="12"/>
    </row>
    <row r="61488" spans="4:6" x14ac:dyDescent="0.25">
      <c r="D61488" s="12"/>
      <c r="E61488" s="12"/>
      <c r="F61488" s="12"/>
    </row>
    <row r="61489" spans="4:6" x14ac:dyDescent="0.25">
      <c r="D61489" s="12"/>
      <c r="E61489" s="12"/>
      <c r="F61489" s="12"/>
    </row>
    <row r="61490" spans="4:6" x14ac:dyDescent="0.25">
      <c r="D61490" s="12"/>
      <c r="E61490" s="12"/>
      <c r="F61490" s="12"/>
    </row>
    <row r="61491" spans="4:6" x14ac:dyDescent="0.25">
      <c r="D61491" s="12"/>
      <c r="E61491" s="12"/>
      <c r="F61491" s="12"/>
    </row>
    <row r="61492" spans="4:6" x14ac:dyDescent="0.25">
      <c r="D61492" s="12"/>
      <c r="E61492" s="12"/>
      <c r="F61492" s="12"/>
    </row>
    <row r="61493" spans="4:6" x14ac:dyDescent="0.25">
      <c r="D61493" s="12"/>
      <c r="E61493" s="12"/>
      <c r="F61493" s="12"/>
    </row>
    <row r="61494" spans="4:6" x14ac:dyDescent="0.25">
      <c r="D61494" s="12"/>
      <c r="E61494" s="12"/>
      <c r="F61494" s="12"/>
    </row>
    <row r="61495" spans="4:6" x14ac:dyDescent="0.25">
      <c r="D61495" s="12"/>
      <c r="E61495" s="12"/>
      <c r="F61495" s="12"/>
    </row>
    <row r="61496" spans="4:6" x14ac:dyDescent="0.25">
      <c r="D61496" s="12"/>
      <c r="E61496" s="12"/>
      <c r="F61496" s="12"/>
    </row>
    <row r="61497" spans="4:6" x14ac:dyDescent="0.25">
      <c r="D61497" s="12"/>
      <c r="E61497" s="12"/>
      <c r="F61497" s="12"/>
    </row>
    <row r="61498" spans="4:6" x14ac:dyDescent="0.25">
      <c r="D61498" s="12"/>
      <c r="E61498" s="12"/>
      <c r="F61498" s="12"/>
    </row>
    <row r="61499" spans="4:6" x14ac:dyDescent="0.25">
      <c r="D61499" s="12"/>
      <c r="E61499" s="12"/>
      <c r="F61499" s="12"/>
    </row>
    <row r="61500" spans="4:6" x14ac:dyDescent="0.25">
      <c r="D61500" s="12"/>
      <c r="E61500" s="12"/>
      <c r="F61500" s="12"/>
    </row>
    <row r="61501" spans="4:6" x14ac:dyDescent="0.25">
      <c r="D61501" s="12"/>
      <c r="E61501" s="12"/>
      <c r="F61501" s="12"/>
    </row>
    <row r="61502" spans="4:6" x14ac:dyDescent="0.25">
      <c r="D61502" s="12"/>
      <c r="E61502" s="12"/>
      <c r="F61502" s="12"/>
    </row>
    <row r="61503" spans="4:6" x14ac:dyDescent="0.25">
      <c r="D61503" s="12"/>
      <c r="E61503" s="12"/>
      <c r="F61503" s="12"/>
    </row>
    <row r="61504" spans="4:6" x14ac:dyDescent="0.25">
      <c r="D61504" s="12"/>
      <c r="E61504" s="12"/>
      <c r="F61504" s="12"/>
    </row>
    <row r="61505" spans="4:6" x14ac:dyDescent="0.25">
      <c r="D61505" s="12"/>
      <c r="E61505" s="12"/>
      <c r="F61505" s="12"/>
    </row>
    <row r="61506" spans="4:6" x14ac:dyDescent="0.25">
      <c r="D61506" s="12"/>
      <c r="E61506" s="12"/>
      <c r="F61506" s="12"/>
    </row>
    <row r="61507" spans="4:6" x14ac:dyDescent="0.25">
      <c r="D61507" s="12"/>
      <c r="E61507" s="12"/>
      <c r="F61507" s="12"/>
    </row>
    <row r="61508" spans="4:6" x14ac:dyDescent="0.25">
      <c r="D61508" s="12"/>
      <c r="E61508" s="12"/>
      <c r="F61508" s="12"/>
    </row>
    <row r="61509" spans="4:6" x14ac:dyDescent="0.25">
      <c r="D61509" s="12"/>
      <c r="E61509" s="12"/>
      <c r="F61509" s="12"/>
    </row>
    <row r="61510" spans="4:6" x14ac:dyDescent="0.25">
      <c r="D61510" s="12"/>
      <c r="E61510" s="12"/>
      <c r="F61510" s="12"/>
    </row>
    <row r="61511" spans="4:6" x14ac:dyDescent="0.25">
      <c r="D61511" s="12"/>
      <c r="E61511" s="12"/>
      <c r="F61511" s="12"/>
    </row>
    <row r="61512" spans="4:6" x14ac:dyDescent="0.25">
      <c r="D61512" s="12"/>
      <c r="E61512" s="12"/>
      <c r="F61512" s="12"/>
    </row>
    <row r="61513" spans="4:6" x14ac:dyDescent="0.25">
      <c r="D61513" s="12"/>
      <c r="E61513" s="12"/>
      <c r="F61513" s="12"/>
    </row>
    <row r="61514" spans="4:6" x14ac:dyDescent="0.25">
      <c r="D61514" s="12"/>
      <c r="E61514" s="12"/>
      <c r="F61514" s="12"/>
    </row>
    <row r="61515" spans="4:6" x14ac:dyDescent="0.25">
      <c r="D61515" s="12"/>
      <c r="E61515" s="12"/>
      <c r="F61515" s="12"/>
    </row>
    <row r="61516" spans="4:6" x14ac:dyDescent="0.25">
      <c r="D61516" s="12"/>
      <c r="E61516" s="12"/>
      <c r="F61516" s="12"/>
    </row>
    <row r="61517" spans="4:6" x14ac:dyDescent="0.25">
      <c r="D61517" s="12"/>
      <c r="E61517" s="12"/>
      <c r="F61517" s="12"/>
    </row>
    <row r="61518" spans="4:6" x14ac:dyDescent="0.25">
      <c r="D61518" s="12"/>
      <c r="E61518" s="12"/>
      <c r="F61518" s="12"/>
    </row>
    <row r="61519" spans="4:6" x14ac:dyDescent="0.25">
      <c r="D61519" s="12"/>
      <c r="E61519" s="12"/>
      <c r="F61519" s="12"/>
    </row>
    <row r="61520" spans="4:6" x14ac:dyDescent="0.25">
      <c r="D61520" s="12"/>
      <c r="E61520" s="12"/>
      <c r="F61520" s="12"/>
    </row>
    <row r="61521" spans="4:6" x14ac:dyDescent="0.25">
      <c r="D61521" s="12"/>
      <c r="E61521" s="12"/>
      <c r="F61521" s="12"/>
    </row>
    <row r="61522" spans="4:6" x14ac:dyDescent="0.25">
      <c r="D61522" s="12"/>
      <c r="E61522" s="12"/>
      <c r="F61522" s="12"/>
    </row>
    <row r="61523" spans="4:6" x14ac:dyDescent="0.25">
      <c r="D61523" s="12"/>
      <c r="E61523" s="12"/>
      <c r="F61523" s="12"/>
    </row>
    <row r="61524" spans="4:6" x14ac:dyDescent="0.25">
      <c r="D61524" s="12"/>
      <c r="E61524" s="12"/>
      <c r="F61524" s="12"/>
    </row>
    <row r="61525" spans="4:6" x14ac:dyDescent="0.25">
      <c r="D61525" s="12"/>
      <c r="E61525" s="12"/>
      <c r="F61525" s="12"/>
    </row>
    <row r="61526" spans="4:6" x14ac:dyDescent="0.25">
      <c r="D61526" s="12"/>
      <c r="E61526" s="12"/>
      <c r="F61526" s="12"/>
    </row>
    <row r="61527" spans="4:6" x14ac:dyDescent="0.25">
      <c r="D61527" s="12"/>
      <c r="E61527" s="12"/>
      <c r="F61527" s="12"/>
    </row>
    <row r="61528" spans="4:6" x14ac:dyDescent="0.25">
      <c r="D61528" s="12"/>
      <c r="E61528" s="12"/>
      <c r="F61528" s="12"/>
    </row>
    <row r="61529" spans="4:6" x14ac:dyDescent="0.25">
      <c r="D61529" s="12"/>
      <c r="E61529" s="12"/>
      <c r="F61529" s="12"/>
    </row>
    <row r="61530" spans="4:6" x14ac:dyDescent="0.25">
      <c r="D61530" s="12"/>
      <c r="E61530" s="12"/>
      <c r="F61530" s="12"/>
    </row>
    <row r="61531" spans="4:6" x14ac:dyDescent="0.25">
      <c r="D61531" s="12"/>
      <c r="E61531" s="12"/>
      <c r="F61531" s="12"/>
    </row>
    <row r="61532" spans="4:6" x14ac:dyDescent="0.25">
      <c r="D61532" s="12"/>
      <c r="E61532" s="12"/>
      <c r="F61532" s="12"/>
    </row>
    <row r="61533" spans="4:6" x14ac:dyDescent="0.25">
      <c r="D61533" s="12"/>
      <c r="E61533" s="12"/>
      <c r="F61533" s="12"/>
    </row>
    <row r="61534" spans="4:6" x14ac:dyDescent="0.25">
      <c r="D61534" s="12"/>
      <c r="E61534" s="12"/>
      <c r="F61534" s="12"/>
    </row>
    <row r="61535" spans="4:6" x14ac:dyDescent="0.25">
      <c r="D61535" s="12"/>
      <c r="E61535" s="12"/>
      <c r="F61535" s="12"/>
    </row>
    <row r="61536" spans="4:6" x14ac:dyDescent="0.25">
      <c r="D61536" s="12"/>
      <c r="E61536" s="12"/>
      <c r="F61536" s="12"/>
    </row>
    <row r="61537" spans="4:6" x14ac:dyDescent="0.25">
      <c r="D61537" s="12"/>
      <c r="E61537" s="12"/>
      <c r="F61537" s="12"/>
    </row>
    <row r="61538" spans="4:6" x14ac:dyDescent="0.25">
      <c r="D61538" s="12"/>
      <c r="E61538" s="12"/>
      <c r="F61538" s="12"/>
    </row>
    <row r="61539" spans="4:6" x14ac:dyDescent="0.25">
      <c r="D61539" s="12"/>
      <c r="E61539" s="12"/>
      <c r="F61539" s="12"/>
    </row>
    <row r="61540" spans="4:6" x14ac:dyDescent="0.25">
      <c r="D61540" s="12"/>
      <c r="E61540" s="12"/>
      <c r="F61540" s="12"/>
    </row>
    <row r="61541" spans="4:6" x14ac:dyDescent="0.25">
      <c r="D61541" s="12"/>
      <c r="E61541" s="12"/>
      <c r="F61541" s="12"/>
    </row>
    <row r="61542" spans="4:6" x14ac:dyDescent="0.25">
      <c r="D61542" s="12"/>
      <c r="E61542" s="12"/>
      <c r="F61542" s="12"/>
    </row>
    <row r="61543" spans="4:6" x14ac:dyDescent="0.25">
      <c r="D61543" s="12"/>
      <c r="E61543" s="12"/>
      <c r="F61543" s="12"/>
    </row>
    <row r="61544" spans="4:6" x14ac:dyDescent="0.25">
      <c r="D61544" s="12"/>
      <c r="E61544" s="12"/>
      <c r="F61544" s="12"/>
    </row>
    <row r="61545" spans="4:6" x14ac:dyDescent="0.25">
      <c r="D61545" s="12"/>
      <c r="E61545" s="12"/>
      <c r="F61545" s="12"/>
    </row>
    <row r="61546" spans="4:6" x14ac:dyDescent="0.25">
      <c r="D61546" s="12"/>
      <c r="E61546" s="12"/>
      <c r="F61546" s="12"/>
    </row>
    <row r="61547" spans="4:6" x14ac:dyDescent="0.25">
      <c r="D61547" s="12"/>
      <c r="E61547" s="12"/>
      <c r="F61547" s="12"/>
    </row>
    <row r="61548" spans="4:6" x14ac:dyDescent="0.25">
      <c r="D61548" s="12"/>
      <c r="E61548" s="12"/>
      <c r="F61548" s="12"/>
    </row>
    <row r="61549" spans="4:6" x14ac:dyDescent="0.25">
      <c r="D61549" s="12"/>
      <c r="E61549" s="12"/>
      <c r="F61549" s="12"/>
    </row>
    <row r="61550" spans="4:6" x14ac:dyDescent="0.25">
      <c r="D61550" s="12"/>
      <c r="E61550" s="12"/>
      <c r="F61550" s="12"/>
    </row>
    <row r="61551" spans="4:6" x14ac:dyDescent="0.25">
      <c r="D61551" s="12"/>
      <c r="E61551" s="12"/>
      <c r="F61551" s="12"/>
    </row>
    <row r="61552" spans="4:6" x14ac:dyDescent="0.25">
      <c r="D61552" s="12"/>
      <c r="E61552" s="12"/>
      <c r="F61552" s="12"/>
    </row>
    <row r="61553" spans="4:6" x14ac:dyDescent="0.25">
      <c r="D61553" s="12"/>
      <c r="E61553" s="12"/>
      <c r="F61553" s="12"/>
    </row>
    <row r="61554" spans="4:6" x14ac:dyDescent="0.25">
      <c r="D61554" s="12"/>
      <c r="E61554" s="12"/>
      <c r="F61554" s="12"/>
    </row>
    <row r="61555" spans="4:6" x14ac:dyDescent="0.25">
      <c r="D61555" s="12"/>
      <c r="E61555" s="12"/>
      <c r="F61555" s="12"/>
    </row>
    <row r="61556" spans="4:6" x14ac:dyDescent="0.25">
      <c r="D61556" s="12"/>
      <c r="E61556" s="12"/>
      <c r="F61556" s="12"/>
    </row>
    <row r="61557" spans="4:6" x14ac:dyDescent="0.25">
      <c r="D61557" s="12"/>
      <c r="E61557" s="12"/>
      <c r="F61557" s="12"/>
    </row>
    <row r="61558" spans="4:6" x14ac:dyDescent="0.25">
      <c r="D61558" s="12"/>
      <c r="E61558" s="12"/>
      <c r="F61558" s="12"/>
    </row>
    <row r="61559" spans="4:6" x14ac:dyDescent="0.25">
      <c r="D61559" s="12"/>
      <c r="E61559" s="12"/>
      <c r="F61559" s="12"/>
    </row>
    <row r="61560" spans="4:6" x14ac:dyDescent="0.25">
      <c r="D61560" s="12"/>
      <c r="E61560" s="12"/>
      <c r="F61560" s="12"/>
    </row>
    <row r="61561" spans="4:6" x14ac:dyDescent="0.25">
      <c r="D61561" s="12"/>
      <c r="E61561" s="12"/>
      <c r="F61561" s="12"/>
    </row>
    <row r="61562" spans="4:6" x14ac:dyDescent="0.25">
      <c r="D61562" s="12"/>
      <c r="E61562" s="12"/>
      <c r="F61562" s="12"/>
    </row>
    <row r="61563" spans="4:6" x14ac:dyDescent="0.25">
      <c r="D61563" s="12"/>
      <c r="E61563" s="12"/>
      <c r="F61563" s="12"/>
    </row>
    <row r="61564" spans="4:6" x14ac:dyDescent="0.25">
      <c r="D61564" s="12"/>
      <c r="E61564" s="12"/>
      <c r="F61564" s="12"/>
    </row>
    <row r="61565" spans="4:6" x14ac:dyDescent="0.25">
      <c r="D61565" s="12"/>
      <c r="E61565" s="12"/>
      <c r="F61565" s="12"/>
    </row>
    <row r="61566" spans="4:6" x14ac:dyDescent="0.25">
      <c r="D61566" s="12"/>
      <c r="E61566" s="12"/>
      <c r="F61566" s="12"/>
    </row>
    <row r="61567" spans="4:6" x14ac:dyDescent="0.25">
      <c r="D61567" s="12"/>
      <c r="E61567" s="12"/>
      <c r="F61567" s="12"/>
    </row>
    <row r="61568" spans="4:6" x14ac:dyDescent="0.25">
      <c r="D61568" s="12"/>
      <c r="E61568" s="12"/>
      <c r="F61568" s="12"/>
    </row>
    <row r="61569" spans="4:6" x14ac:dyDescent="0.25">
      <c r="D61569" s="12"/>
      <c r="E61569" s="12"/>
      <c r="F61569" s="12"/>
    </row>
    <row r="61570" spans="4:6" x14ac:dyDescent="0.25">
      <c r="D61570" s="12"/>
      <c r="E61570" s="12"/>
      <c r="F61570" s="12"/>
    </row>
    <row r="61571" spans="4:6" x14ac:dyDescent="0.25">
      <c r="D61571" s="12"/>
      <c r="E61571" s="12"/>
      <c r="F61571" s="12"/>
    </row>
    <row r="61572" spans="4:6" x14ac:dyDescent="0.25">
      <c r="D61572" s="12"/>
      <c r="E61572" s="12"/>
      <c r="F61572" s="12"/>
    </row>
    <row r="61573" spans="4:6" x14ac:dyDescent="0.25">
      <c r="D61573" s="12"/>
      <c r="E61573" s="12"/>
      <c r="F61573" s="12"/>
    </row>
    <row r="61574" spans="4:6" x14ac:dyDescent="0.25">
      <c r="D61574" s="12"/>
      <c r="E61574" s="12"/>
      <c r="F61574" s="12"/>
    </row>
    <row r="61575" spans="4:6" x14ac:dyDescent="0.25">
      <c r="D61575" s="12"/>
      <c r="E61575" s="12"/>
      <c r="F61575" s="12"/>
    </row>
    <row r="61576" spans="4:6" x14ac:dyDescent="0.25">
      <c r="D61576" s="12"/>
      <c r="E61576" s="12"/>
      <c r="F61576" s="12"/>
    </row>
    <row r="61577" spans="4:6" x14ac:dyDescent="0.25">
      <c r="D61577" s="12"/>
      <c r="E61577" s="12"/>
      <c r="F61577" s="12"/>
    </row>
    <row r="61578" spans="4:6" x14ac:dyDescent="0.25">
      <c r="D61578" s="12"/>
      <c r="E61578" s="12"/>
      <c r="F61578" s="12"/>
    </row>
    <row r="61579" spans="4:6" x14ac:dyDescent="0.25">
      <c r="D61579" s="12"/>
      <c r="E61579" s="12"/>
      <c r="F61579" s="12"/>
    </row>
    <row r="61580" spans="4:6" x14ac:dyDescent="0.25">
      <c r="D61580" s="12"/>
      <c r="E61580" s="12"/>
      <c r="F61580" s="12"/>
    </row>
    <row r="61581" spans="4:6" x14ac:dyDescent="0.25">
      <c r="D61581" s="12"/>
      <c r="E61581" s="12"/>
      <c r="F61581" s="12"/>
    </row>
    <row r="61582" spans="4:6" x14ac:dyDescent="0.25">
      <c r="D61582" s="12"/>
      <c r="E61582" s="12"/>
      <c r="F61582" s="12"/>
    </row>
    <row r="61583" spans="4:6" x14ac:dyDescent="0.25">
      <c r="D61583" s="12"/>
      <c r="E61583" s="12"/>
      <c r="F61583" s="12"/>
    </row>
    <row r="61584" spans="4:6" x14ac:dyDescent="0.25">
      <c r="D61584" s="12"/>
      <c r="E61584" s="12"/>
      <c r="F61584" s="12"/>
    </row>
    <row r="61585" spans="4:6" x14ac:dyDescent="0.25">
      <c r="D61585" s="12"/>
      <c r="E61585" s="12"/>
      <c r="F61585" s="12"/>
    </row>
    <row r="61586" spans="4:6" x14ac:dyDescent="0.25">
      <c r="D61586" s="12"/>
      <c r="E61586" s="12"/>
      <c r="F61586" s="12"/>
    </row>
    <row r="61587" spans="4:6" x14ac:dyDescent="0.25">
      <c r="D61587" s="12"/>
      <c r="E61587" s="12"/>
      <c r="F61587" s="12"/>
    </row>
    <row r="61588" spans="4:6" x14ac:dyDescent="0.25">
      <c r="D61588" s="12"/>
      <c r="E61588" s="12"/>
      <c r="F61588" s="12"/>
    </row>
    <row r="61589" spans="4:6" x14ac:dyDescent="0.25">
      <c r="D61589" s="12"/>
      <c r="E61589" s="12"/>
      <c r="F61589" s="12"/>
    </row>
    <row r="61590" spans="4:6" x14ac:dyDescent="0.25">
      <c r="D61590" s="12"/>
      <c r="E61590" s="12"/>
      <c r="F61590" s="12"/>
    </row>
    <row r="61591" spans="4:6" x14ac:dyDescent="0.25">
      <c r="D61591" s="12"/>
      <c r="E61591" s="12"/>
      <c r="F61591" s="12"/>
    </row>
    <row r="61592" spans="4:6" x14ac:dyDescent="0.25">
      <c r="D61592" s="12"/>
      <c r="E61592" s="12"/>
      <c r="F61592" s="12"/>
    </row>
    <row r="61593" spans="4:6" x14ac:dyDescent="0.25">
      <c r="D61593" s="12"/>
      <c r="E61593" s="12"/>
      <c r="F61593" s="12"/>
    </row>
    <row r="61594" spans="4:6" x14ac:dyDescent="0.25">
      <c r="D61594" s="12"/>
      <c r="E61594" s="12"/>
      <c r="F61594" s="12"/>
    </row>
    <row r="61595" spans="4:6" x14ac:dyDescent="0.25">
      <c r="D61595" s="12"/>
      <c r="E61595" s="12"/>
      <c r="F61595" s="12"/>
    </row>
    <row r="61596" spans="4:6" x14ac:dyDescent="0.25">
      <c r="D61596" s="12"/>
      <c r="E61596" s="12"/>
      <c r="F61596" s="12"/>
    </row>
    <row r="61597" spans="4:6" x14ac:dyDescent="0.25">
      <c r="D61597" s="12"/>
      <c r="E61597" s="12"/>
      <c r="F61597" s="12"/>
    </row>
    <row r="61598" spans="4:6" x14ac:dyDescent="0.25">
      <c r="D61598" s="12"/>
      <c r="E61598" s="12"/>
      <c r="F61598" s="12"/>
    </row>
    <row r="61599" spans="4:6" x14ac:dyDescent="0.25">
      <c r="D61599" s="12"/>
      <c r="E61599" s="12"/>
      <c r="F61599" s="12"/>
    </row>
    <row r="61600" spans="4:6" x14ac:dyDescent="0.25">
      <c r="D61600" s="12"/>
      <c r="E61600" s="12"/>
      <c r="F61600" s="12"/>
    </row>
    <row r="61601" spans="4:6" x14ac:dyDescent="0.25">
      <c r="D61601" s="12"/>
      <c r="E61601" s="12"/>
      <c r="F61601" s="12"/>
    </row>
    <row r="61602" spans="4:6" x14ac:dyDescent="0.25">
      <c r="D61602" s="12"/>
      <c r="E61602" s="12"/>
      <c r="F61602" s="12"/>
    </row>
    <row r="61603" spans="4:6" x14ac:dyDescent="0.25">
      <c r="D61603" s="12"/>
      <c r="E61603" s="12"/>
      <c r="F61603" s="12"/>
    </row>
    <row r="61604" spans="4:6" x14ac:dyDescent="0.25">
      <c r="D61604" s="12"/>
      <c r="E61604" s="12"/>
      <c r="F61604" s="12"/>
    </row>
    <row r="61605" spans="4:6" x14ac:dyDescent="0.25">
      <c r="D61605" s="12"/>
      <c r="E61605" s="12"/>
      <c r="F61605" s="12"/>
    </row>
    <row r="61606" spans="4:6" x14ac:dyDescent="0.25">
      <c r="D61606" s="12"/>
      <c r="E61606" s="12"/>
      <c r="F61606" s="12"/>
    </row>
    <row r="61607" spans="4:6" x14ac:dyDescent="0.25">
      <c r="D61607" s="12"/>
      <c r="E61607" s="12"/>
      <c r="F61607" s="12"/>
    </row>
    <row r="61608" spans="4:6" x14ac:dyDescent="0.25">
      <c r="D61608" s="12"/>
      <c r="E61608" s="12"/>
      <c r="F61608" s="12"/>
    </row>
    <row r="61609" spans="4:6" x14ac:dyDescent="0.25">
      <c r="D61609" s="12"/>
      <c r="E61609" s="12"/>
      <c r="F61609" s="12"/>
    </row>
    <row r="61610" spans="4:6" x14ac:dyDescent="0.25">
      <c r="D61610" s="12"/>
      <c r="E61610" s="12"/>
      <c r="F61610" s="12"/>
    </row>
    <row r="61611" spans="4:6" x14ac:dyDescent="0.25">
      <c r="D61611" s="12"/>
      <c r="E61611" s="12"/>
      <c r="F61611" s="12"/>
    </row>
    <row r="61612" spans="4:6" x14ac:dyDescent="0.25">
      <c r="D61612" s="12"/>
      <c r="E61612" s="12"/>
      <c r="F61612" s="12"/>
    </row>
    <row r="61613" spans="4:6" x14ac:dyDescent="0.25">
      <c r="D61613" s="12"/>
      <c r="E61613" s="12"/>
      <c r="F61613" s="12"/>
    </row>
    <row r="61614" spans="4:6" x14ac:dyDescent="0.25">
      <c r="D61614" s="12"/>
      <c r="E61614" s="12"/>
      <c r="F61614" s="12"/>
    </row>
    <row r="61615" spans="4:6" x14ac:dyDescent="0.25">
      <c r="D61615" s="12"/>
      <c r="E61615" s="12"/>
      <c r="F61615" s="12"/>
    </row>
    <row r="61616" spans="4:6" x14ac:dyDescent="0.25">
      <c r="D61616" s="12"/>
      <c r="E61616" s="12"/>
      <c r="F61616" s="12"/>
    </row>
    <row r="61617" spans="4:6" x14ac:dyDescent="0.25">
      <c r="D61617" s="12"/>
      <c r="E61617" s="12"/>
      <c r="F61617" s="12"/>
    </row>
    <row r="61618" spans="4:6" x14ac:dyDescent="0.25">
      <c r="D61618" s="12"/>
      <c r="E61618" s="12"/>
      <c r="F61618" s="12"/>
    </row>
    <row r="61619" spans="4:6" x14ac:dyDescent="0.25">
      <c r="D61619" s="12"/>
      <c r="E61619" s="12"/>
      <c r="F61619" s="12"/>
    </row>
    <row r="61620" spans="4:6" x14ac:dyDescent="0.25">
      <c r="D61620" s="12"/>
      <c r="E61620" s="12"/>
      <c r="F61620" s="12"/>
    </row>
    <row r="61621" spans="4:6" x14ac:dyDescent="0.25">
      <c r="D61621" s="12"/>
      <c r="E61621" s="12"/>
      <c r="F61621" s="12"/>
    </row>
    <row r="61622" spans="4:6" x14ac:dyDescent="0.25">
      <c r="D61622" s="12"/>
      <c r="E61622" s="12"/>
      <c r="F61622" s="12"/>
    </row>
    <row r="61623" spans="4:6" x14ac:dyDescent="0.25">
      <c r="D61623" s="12"/>
      <c r="E61623" s="12"/>
      <c r="F61623" s="12"/>
    </row>
    <row r="61624" spans="4:6" x14ac:dyDescent="0.25">
      <c r="D61624" s="12"/>
      <c r="E61624" s="12"/>
      <c r="F61624" s="12"/>
    </row>
    <row r="61625" spans="4:6" x14ac:dyDescent="0.25">
      <c r="D61625" s="12"/>
      <c r="E61625" s="12"/>
      <c r="F61625" s="12"/>
    </row>
    <row r="61626" spans="4:6" x14ac:dyDescent="0.25">
      <c r="D61626" s="12"/>
      <c r="E61626" s="12"/>
      <c r="F61626" s="12"/>
    </row>
    <row r="61627" spans="4:6" x14ac:dyDescent="0.25">
      <c r="D61627" s="12"/>
      <c r="E61627" s="12"/>
      <c r="F61627" s="12"/>
    </row>
    <row r="61628" spans="4:6" x14ac:dyDescent="0.25">
      <c r="D61628" s="12"/>
      <c r="E61628" s="12"/>
      <c r="F61628" s="12"/>
    </row>
    <row r="61629" spans="4:6" x14ac:dyDescent="0.25">
      <c r="D61629" s="12"/>
      <c r="E61629" s="12"/>
      <c r="F61629" s="12"/>
    </row>
    <row r="61630" spans="4:6" x14ac:dyDescent="0.25">
      <c r="D61630" s="12"/>
      <c r="E61630" s="12"/>
      <c r="F61630" s="12"/>
    </row>
    <row r="61631" spans="4:6" x14ac:dyDescent="0.25">
      <c r="D61631" s="12"/>
      <c r="E61631" s="12"/>
      <c r="F61631" s="12"/>
    </row>
    <row r="61632" spans="4:6" x14ac:dyDescent="0.25">
      <c r="D61632" s="12"/>
      <c r="E61632" s="12"/>
      <c r="F61632" s="12"/>
    </row>
    <row r="61633" spans="4:6" x14ac:dyDescent="0.25">
      <c r="D61633" s="12"/>
      <c r="E61633" s="12"/>
      <c r="F61633" s="12"/>
    </row>
    <row r="61634" spans="4:6" x14ac:dyDescent="0.25">
      <c r="D61634" s="12"/>
      <c r="E61634" s="12"/>
      <c r="F61634" s="12"/>
    </row>
    <row r="61635" spans="4:6" x14ac:dyDescent="0.25">
      <c r="D61635" s="12"/>
      <c r="E61635" s="12"/>
      <c r="F61635" s="12"/>
    </row>
    <row r="61636" spans="4:6" x14ac:dyDescent="0.25">
      <c r="D61636" s="12"/>
      <c r="E61636" s="12"/>
      <c r="F61636" s="12"/>
    </row>
    <row r="61637" spans="4:6" x14ac:dyDescent="0.25">
      <c r="D61637" s="12"/>
      <c r="E61637" s="12"/>
      <c r="F61637" s="12"/>
    </row>
    <row r="61638" spans="4:6" x14ac:dyDescent="0.25">
      <c r="D61638" s="12"/>
      <c r="E61638" s="12"/>
      <c r="F61638" s="12"/>
    </row>
    <row r="61639" spans="4:6" x14ac:dyDescent="0.25">
      <c r="D61639" s="12"/>
      <c r="E61639" s="12"/>
      <c r="F61639" s="12"/>
    </row>
    <row r="61640" spans="4:6" x14ac:dyDescent="0.25">
      <c r="D61640" s="12"/>
      <c r="E61640" s="12"/>
      <c r="F61640" s="12"/>
    </row>
    <row r="61641" spans="4:6" x14ac:dyDescent="0.25">
      <c r="D61641" s="12"/>
      <c r="E61641" s="12"/>
      <c r="F61641" s="12"/>
    </row>
    <row r="61642" spans="4:6" x14ac:dyDescent="0.25">
      <c r="D61642" s="12"/>
      <c r="E61642" s="12"/>
      <c r="F61642" s="12"/>
    </row>
    <row r="61643" spans="4:6" x14ac:dyDescent="0.25">
      <c r="D61643" s="12"/>
      <c r="E61643" s="12"/>
      <c r="F61643" s="12"/>
    </row>
    <row r="61644" spans="4:6" x14ac:dyDescent="0.25">
      <c r="D61644" s="12"/>
      <c r="E61644" s="12"/>
      <c r="F61644" s="12"/>
    </row>
    <row r="61645" spans="4:6" x14ac:dyDescent="0.25">
      <c r="D61645" s="12"/>
      <c r="E61645" s="12"/>
      <c r="F61645" s="12"/>
    </row>
    <row r="61646" spans="4:6" x14ac:dyDescent="0.25">
      <c r="D61646" s="12"/>
      <c r="E61646" s="12"/>
      <c r="F61646" s="12"/>
    </row>
    <row r="61647" spans="4:6" x14ac:dyDescent="0.25">
      <c r="D61647" s="12"/>
      <c r="E61647" s="12"/>
      <c r="F61647" s="12"/>
    </row>
    <row r="61648" spans="4:6" x14ac:dyDescent="0.25">
      <c r="D61648" s="12"/>
      <c r="E61648" s="12"/>
      <c r="F61648" s="12"/>
    </row>
    <row r="61649" spans="4:6" x14ac:dyDescent="0.25">
      <c r="D61649" s="12"/>
      <c r="E61649" s="12"/>
      <c r="F61649" s="12"/>
    </row>
    <row r="61650" spans="4:6" x14ac:dyDescent="0.25">
      <c r="D61650" s="12"/>
      <c r="E61650" s="12"/>
      <c r="F61650" s="12"/>
    </row>
    <row r="61651" spans="4:6" x14ac:dyDescent="0.25">
      <c r="D61651" s="12"/>
      <c r="E61651" s="12"/>
      <c r="F61651" s="12"/>
    </row>
    <row r="61652" spans="4:6" x14ac:dyDescent="0.25">
      <c r="D61652" s="12"/>
      <c r="E61652" s="12"/>
      <c r="F61652" s="12"/>
    </row>
    <row r="61653" spans="4:6" x14ac:dyDescent="0.25">
      <c r="D61653" s="12"/>
      <c r="E61653" s="12"/>
      <c r="F61653" s="12"/>
    </row>
    <row r="61654" spans="4:6" x14ac:dyDescent="0.25">
      <c r="D61654" s="12"/>
      <c r="E61654" s="12"/>
      <c r="F61654" s="12"/>
    </row>
    <row r="61655" spans="4:6" x14ac:dyDescent="0.25">
      <c r="D61655" s="12"/>
      <c r="E61655" s="12"/>
      <c r="F61655" s="12"/>
    </row>
    <row r="61656" spans="4:6" x14ac:dyDescent="0.25">
      <c r="D61656" s="12"/>
      <c r="E61656" s="12"/>
      <c r="F61656" s="12"/>
    </row>
    <row r="61657" spans="4:6" x14ac:dyDescent="0.25">
      <c r="D61657" s="12"/>
      <c r="E61657" s="12"/>
      <c r="F61657" s="12"/>
    </row>
    <row r="61658" spans="4:6" x14ac:dyDescent="0.25">
      <c r="D61658" s="12"/>
      <c r="E61658" s="12"/>
      <c r="F61658" s="12"/>
    </row>
    <row r="61659" spans="4:6" x14ac:dyDescent="0.25">
      <c r="D61659" s="12"/>
      <c r="E61659" s="12"/>
      <c r="F61659" s="12"/>
    </row>
    <row r="61660" spans="4:6" x14ac:dyDescent="0.25">
      <c r="D61660" s="12"/>
      <c r="E61660" s="12"/>
      <c r="F61660" s="12"/>
    </row>
    <row r="61661" spans="4:6" x14ac:dyDescent="0.25">
      <c r="D61661" s="12"/>
      <c r="E61661" s="12"/>
      <c r="F61661" s="12"/>
    </row>
    <row r="61662" spans="4:6" x14ac:dyDescent="0.25">
      <c r="D61662" s="12"/>
      <c r="E61662" s="12"/>
      <c r="F61662" s="12"/>
    </row>
    <row r="61663" spans="4:6" x14ac:dyDescent="0.25">
      <c r="D61663" s="12"/>
      <c r="E61663" s="12"/>
      <c r="F61663" s="12"/>
    </row>
    <row r="61664" spans="4:6" x14ac:dyDescent="0.25">
      <c r="D61664" s="12"/>
      <c r="E61664" s="12"/>
      <c r="F61664" s="12"/>
    </row>
    <row r="61665" spans="4:6" x14ac:dyDescent="0.25">
      <c r="D61665" s="12"/>
      <c r="E61665" s="12"/>
      <c r="F61665" s="12"/>
    </row>
    <row r="61666" spans="4:6" x14ac:dyDescent="0.25">
      <c r="D61666" s="12"/>
      <c r="E61666" s="12"/>
      <c r="F61666" s="12"/>
    </row>
    <row r="61667" spans="4:6" x14ac:dyDescent="0.25">
      <c r="D61667" s="12"/>
      <c r="E61667" s="12"/>
      <c r="F61667" s="12"/>
    </row>
    <row r="61668" spans="4:6" x14ac:dyDescent="0.25">
      <c r="D61668" s="12"/>
      <c r="E61668" s="12"/>
      <c r="F61668" s="12"/>
    </row>
    <row r="61669" spans="4:6" x14ac:dyDescent="0.25">
      <c r="D61669" s="12"/>
      <c r="E61669" s="12"/>
      <c r="F61669" s="12"/>
    </row>
    <row r="61670" spans="4:6" x14ac:dyDescent="0.25">
      <c r="D61670" s="12"/>
      <c r="E61670" s="12"/>
      <c r="F61670" s="12"/>
    </row>
    <row r="61671" spans="4:6" x14ac:dyDescent="0.25">
      <c r="D61671" s="12"/>
      <c r="E61671" s="12"/>
      <c r="F61671" s="12"/>
    </row>
    <row r="61672" spans="4:6" x14ac:dyDescent="0.25">
      <c r="D61672" s="12"/>
      <c r="E61672" s="12"/>
      <c r="F61672" s="12"/>
    </row>
    <row r="61673" spans="4:6" x14ac:dyDescent="0.25">
      <c r="D61673" s="12"/>
      <c r="E61673" s="12"/>
      <c r="F61673" s="12"/>
    </row>
    <row r="61674" spans="4:6" x14ac:dyDescent="0.25">
      <c r="D61674" s="12"/>
      <c r="E61674" s="12"/>
      <c r="F61674" s="12"/>
    </row>
    <row r="61675" spans="4:6" x14ac:dyDescent="0.25">
      <c r="D61675" s="12"/>
      <c r="E61675" s="12"/>
      <c r="F61675" s="12"/>
    </row>
    <row r="61676" spans="4:6" x14ac:dyDescent="0.25">
      <c r="D61676" s="12"/>
      <c r="E61676" s="12"/>
      <c r="F61676" s="12"/>
    </row>
    <row r="61677" spans="4:6" x14ac:dyDescent="0.25">
      <c r="D61677" s="12"/>
      <c r="E61677" s="12"/>
      <c r="F61677" s="12"/>
    </row>
    <row r="61678" spans="4:6" x14ac:dyDescent="0.25">
      <c r="D61678" s="12"/>
      <c r="E61678" s="12"/>
      <c r="F61678" s="12"/>
    </row>
    <row r="61679" spans="4:6" x14ac:dyDescent="0.25">
      <c r="D61679" s="12"/>
      <c r="E61679" s="12"/>
      <c r="F61679" s="12"/>
    </row>
    <row r="61680" spans="4:6" x14ac:dyDescent="0.25">
      <c r="D61680" s="12"/>
      <c r="E61680" s="12"/>
      <c r="F61680" s="12"/>
    </row>
    <row r="61681" spans="4:6" x14ac:dyDescent="0.25">
      <c r="D61681" s="12"/>
      <c r="E61681" s="12"/>
      <c r="F61681" s="12"/>
    </row>
    <row r="61682" spans="4:6" x14ac:dyDescent="0.25">
      <c r="D61682" s="12"/>
      <c r="E61682" s="12"/>
      <c r="F61682" s="12"/>
    </row>
    <row r="61683" spans="4:6" x14ac:dyDescent="0.25">
      <c r="D61683" s="12"/>
      <c r="E61683" s="12"/>
      <c r="F61683" s="12"/>
    </row>
    <row r="61684" spans="4:6" x14ac:dyDescent="0.25">
      <c r="D61684" s="12"/>
      <c r="E61684" s="12"/>
      <c r="F61684" s="12"/>
    </row>
    <row r="61685" spans="4:6" x14ac:dyDescent="0.25">
      <c r="D61685" s="12"/>
      <c r="E61685" s="12"/>
      <c r="F61685" s="12"/>
    </row>
    <row r="61686" spans="4:6" x14ac:dyDescent="0.25">
      <c r="D61686" s="12"/>
      <c r="E61686" s="12"/>
      <c r="F61686" s="12"/>
    </row>
    <row r="61687" spans="4:6" x14ac:dyDescent="0.25">
      <c r="D61687" s="12"/>
      <c r="E61687" s="12"/>
      <c r="F61687" s="12"/>
    </row>
    <row r="61688" spans="4:6" x14ac:dyDescent="0.25">
      <c r="D61688" s="12"/>
      <c r="E61688" s="12"/>
      <c r="F61688" s="12"/>
    </row>
    <row r="61689" spans="4:6" x14ac:dyDescent="0.25">
      <c r="D61689" s="12"/>
      <c r="E61689" s="12"/>
      <c r="F61689" s="12"/>
    </row>
    <row r="61690" spans="4:6" x14ac:dyDescent="0.25">
      <c r="D61690" s="12"/>
      <c r="E61690" s="12"/>
      <c r="F61690" s="12"/>
    </row>
    <row r="61691" spans="4:6" x14ac:dyDescent="0.25">
      <c r="D61691" s="12"/>
      <c r="E61691" s="12"/>
      <c r="F61691" s="12"/>
    </row>
    <row r="61692" spans="4:6" x14ac:dyDescent="0.25">
      <c r="D61692" s="12"/>
      <c r="E61692" s="12"/>
      <c r="F61692" s="12"/>
    </row>
    <row r="61693" spans="4:6" x14ac:dyDescent="0.25">
      <c r="D61693" s="12"/>
      <c r="E61693" s="12"/>
      <c r="F61693" s="12"/>
    </row>
    <row r="61694" spans="4:6" x14ac:dyDescent="0.25">
      <c r="D61694" s="12"/>
      <c r="E61694" s="12"/>
      <c r="F61694" s="12"/>
    </row>
    <row r="61695" spans="4:6" x14ac:dyDescent="0.25">
      <c r="D61695" s="12"/>
      <c r="E61695" s="12"/>
      <c r="F61695" s="12"/>
    </row>
    <row r="61696" spans="4:6" x14ac:dyDescent="0.25">
      <c r="D61696" s="12"/>
      <c r="E61696" s="12"/>
      <c r="F61696" s="12"/>
    </row>
    <row r="61697" spans="4:6" x14ac:dyDescent="0.25">
      <c r="D61697" s="12"/>
      <c r="E61697" s="12"/>
      <c r="F61697" s="12"/>
    </row>
    <row r="61698" spans="4:6" x14ac:dyDescent="0.25">
      <c r="D61698" s="12"/>
      <c r="E61698" s="12"/>
      <c r="F61698" s="12"/>
    </row>
    <row r="61699" spans="4:6" x14ac:dyDescent="0.25">
      <c r="D61699" s="12"/>
      <c r="E61699" s="12"/>
      <c r="F61699" s="12"/>
    </row>
    <row r="61700" spans="4:6" x14ac:dyDescent="0.25">
      <c r="D61700" s="12"/>
      <c r="E61700" s="12"/>
      <c r="F61700" s="12"/>
    </row>
    <row r="61701" spans="4:6" x14ac:dyDescent="0.25">
      <c r="D61701" s="12"/>
      <c r="E61701" s="12"/>
      <c r="F61701" s="12"/>
    </row>
    <row r="61702" spans="4:6" x14ac:dyDescent="0.25">
      <c r="D61702" s="12"/>
      <c r="E61702" s="12"/>
      <c r="F61702" s="12"/>
    </row>
    <row r="61703" spans="4:6" x14ac:dyDescent="0.25">
      <c r="D61703" s="12"/>
      <c r="E61703" s="12"/>
      <c r="F61703" s="12"/>
    </row>
    <row r="61704" spans="4:6" x14ac:dyDescent="0.25">
      <c r="D61704" s="12"/>
      <c r="E61704" s="12"/>
      <c r="F61704" s="12"/>
    </row>
    <row r="61705" spans="4:6" x14ac:dyDescent="0.25">
      <c r="D61705" s="12"/>
      <c r="E61705" s="12"/>
      <c r="F61705" s="12"/>
    </row>
    <row r="61706" spans="4:6" x14ac:dyDescent="0.25">
      <c r="D61706" s="12"/>
      <c r="E61706" s="12"/>
      <c r="F61706" s="12"/>
    </row>
    <row r="61707" spans="4:6" x14ac:dyDescent="0.25">
      <c r="D61707" s="12"/>
      <c r="E61707" s="12"/>
      <c r="F61707" s="12"/>
    </row>
    <row r="61708" spans="4:6" x14ac:dyDescent="0.25">
      <c r="D61708" s="12"/>
      <c r="E61708" s="12"/>
      <c r="F61708" s="12"/>
    </row>
    <row r="61709" spans="4:6" x14ac:dyDescent="0.25">
      <c r="D61709" s="12"/>
      <c r="E61709" s="12"/>
      <c r="F61709" s="12"/>
    </row>
    <row r="61710" spans="4:6" x14ac:dyDescent="0.25">
      <c r="D61710" s="12"/>
      <c r="E61710" s="12"/>
      <c r="F61710" s="12"/>
    </row>
    <row r="61711" spans="4:6" x14ac:dyDescent="0.25">
      <c r="D61711" s="12"/>
      <c r="E61711" s="12"/>
      <c r="F61711" s="12"/>
    </row>
    <row r="61712" spans="4:6" x14ac:dyDescent="0.25">
      <c r="D61712" s="12"/>
      <c r="E61712" s="12"/>
      <c r="F61712" s="12"/>
    </row>
    <row r="61713" spans="4:6" x14ac:dyDescent="0.25">
      <c r="D61713" s="12"/>
      <c r="E61713" s="12"/>
      <c r="F61713" s="12"/>
    </row>
    <row r="61714" spans="4:6" x14ac:dyDescent="0.25">
      <c r="D61714" s="12"/>
      <c r="E61714" s="12"/>
      <c r="F61714" s="12"/>
    </row>
    <row r="61715" spans="4:6" x14ac:dyDescent="0.25">
      <c r="D61715" s="12"/>
      <c r="E61715" s="12"/>
      <c r="F61715" s="12"/>
    </row>
    <row r="61716" spans="4:6" x14ac:dyDescent="0.25">
      <c r="D61716" s="12"/>
      <c r="E61716" s="12"/>
      <c r="F61716" s="12"/>
    </row>
    <row r="61717" spans="4:6" x14ac:dyDescent="0.25">
      <c r="D61717" s="12"/>
      <c r="E61717" s="12"/>
      <c r="F61717" s="12"/>
    </row>
    <row r="61718" spans="4:6" x14ac:dyDescent="0.25">
      <c r="D61718" s="12"/>
      <c r="E61718" s="12"/>
      <c r="F61718" s="12"/>
    </row>
    <row r="61719" spans="4:6" x14ac:dyDescent="0.25">
      <c r="D61719" s="12"/>
      <c r="E61719" s="12"/>
      <c r="F61719" s="12"/>
    </row>
    <row r="61720" spans="4:6" x14ac:dyDescent="0.25">
      <c r="D61720" s="12"/>
      <c r="E61720" s="12"/>
      <c r="F61720" s="12"/>
    </row>
    <row r="61721" spans="4:6" x14ac:dyDescent="0.25">
      <c r="D61721" s="12"/>
      <c r="E61721" s="12"/>
      <c r="F61721" s="12"/>
    </row>
    <row r="61722" spans="4:6" x14ac:dyDescent="0.25">
      <c r="D61722" s="12"/>
      <c r="E61722" s="12"/>
      <c r="F61722" s="12"/>
    </row>
    <row r="61723" spans="4:6" x14ac:dyDescent="0.25">
      <c r="D61723" s="12"/>
      <c r="E61723" s="12"/>
      <c r="F61723" s="12"/>
    </row>
    <row r="61724" spans="4:6" x14ac:dyDescent="0.25">
      <c r="D61724" s="12"/>
      <c r="E61724" s="12"/>
      <c r="F61724" s="12"/>
    </row>
    <row r="61725" spans="4:6" x14ac:dyDescent="0.25">
      <c r="D61725" s="12"/>
      <c r="E61725" s="12"/>
      <c r="F61725" s="12"/>
    </row>
    <row r="61726" spans="4:6" x14ac:dyDescent="0.25">
      <c r="D61726" s="12"/>
      <c r="E61726" s="12"/>
      <c r="F61726" s="12"/>
    </row>
    <row r="61727" spans="4:6" x14ac:dyDescent="0.25">
      <c r="D61727" s="12"/>
      <c r="E61727" s="12"/>
      <c r="F61727" s="12"/>
    </row>
    <row r="61728" spans="4:6" x14ac:dyDescent="0.25">
      <c r="D61728" s="12"/>
      <c r="E61728" s="12"/>
      <c r="F61728" s="12"/>
    </row>
    <row r="61729" spans="4:6" x14ac:dyDescent="0.25">
      <c r="D61729" s="12"/>
      <c r="E61729" s="12"/>
      <c r="F61729" s="12"/>
    </row>
    <row r="61730" spans="4:6" x14ac:dyDescent="0.25">
      <c r="D61730" s="12"/>
      <c r="E61730" s="12"/>
      <c r="F61730" s="12"/>
    </row>
    <row r="61731" spans="4:6" x14ac:dyDescent="0.25">
      <c r="D61731" s="12"/>
      <c r="E61731" s="12"/>
      <c r="F61731" s="12"/>
    </row>
    <row r="61732" spans="4:6" x14ac:dyDescent="0.25">
      <c r="D61732" s="12"/>
      <c r="E61732" s="12"/>
      <c r="F61732" s="12"/>
    </row>
    <row r="61733" spans="4:6" x14ac:dyDescent="0.25">
      <c r="D61733" s="12"/>
      <c r="E61733" s="12"/>
      <c r="F61733" s="12"/>
    </row>
    <row r="61734" spans="4:6" x14ac:dyDescent="0.25">
      <c r="D61734" s="12"/>
      <c r="E61734" s="12"/>
      <c r="F61734" s="12"/>
    </row>
    <row r="61735" spans="4:6" x14ac:dyDescent="0.25">
      <c r="D61735" s="12"/>
      <c r="E61735" s="12"/>
      <c r="F61735" s="12"/>
    </row>
    <row r="61736" spans="4:6" x14ac:dyDescent="0.25">
      <c r="D61736" s="12"/>
      <c r="E61736" s="12"/>
      <c r="F61736" s="12"/>
    </row>
    <row r="61737" spans="4:6" x14ac:dyDescent="0.25">
      <c r="D61737" s="12"/>
      <c r="E61737" s="12"/>
      <c r="F61737" s="12"/>
    </row>
    <row r="61738" spans="4:6" x14ac:dyDescent="0.25">
      <c r="D61738" s="12"/>
      <c r="E61738" s="12"/>
      <c r="F61738" s="12"/>
    </row>
    <row r="61739" spans="4:6" x14ac:dyDescent="0.25">
      <c r="D61739" s="12"/>
      <c r="E61739" s="12"/>
      <c r="F61739" s="12"/>
    </row>
    <row r="61740" spans="4:6" x14ac:dyDescent="0.25">
      <c r="D61740" s="12"/>
      <c r="E61740" s="12"/>
      <c r="F61740" s="12"/>
    </row>
    <row r="61741" spans="4:6" x14ac:dyDescent="0.25">
      <c r="D61741" s="12"/>
      <c r="E61741" s="12"/>
      <c r="F61741" s="12"/>
    </row>
    <row r="61742" spans="4:6" x14ac:dyDescent="0.25">
      <c r="D61742" s="12"/>
      <c r="E61742" s="12"/>
      <c r="F61742" s="12"/>
    </row>
    <row r="61743" spans="4:6" x14ac:dyDescent="0.25">
      <c r="D61743" s="12"/>
      <c r="E61743" s="12"/>
      <c r="F61743" s="12"/>
    </row>
    <row r="61744" spans="4:6" x14ac:dyDescent="0.25">
      <c r="D61744" s="12"/>
      <c r="E61744" s="12"/>
      <c r="F61744" s="12"/>
    </row>
    <row r="61745" spans="4:6" x14ac:dyDescent="0.25">
      <c r="D61745" s="12"/>
      <c r="E61745" s="12"/>
      <c r="F61745" s="12"/>
    </row>
    <row r="61746" spans="4:6" x14ac:dyDescent="0.25">
      <c r="D61746" s="12"/>
      <c r="E61746" s="12"/>
      <c r="F61746" s="12"/>
    </row>
    <row r="61747" spans="4:6" x14ac:dyDescent="0.25">
      <c r="D61747" s="12"/>
      <c r="E61747" s="12"/>
      <c r="F61747" s="12"/>
    </row>
    <row r="61748" spans="4:6" x14ac:dyDescent="0.25">
      <c r="D61748" s="12"/>
      <c r="E61748" s="12"/>
      <c r="F61748" s="12"/>
    </row>
    <row r="61749" spans="4:6" x14ac:dyDescent="0.25">
      <c r="D61749" s="12"/>
      <c r="E61749" s="12"/>
      <c r="F61749" s="12"/>
    </row>
    <row r="61750" spans="4:6" x14ac:dyDescent="0.25">
      <c r="D61750" s="12"/>
      <c r="E61750" s="12"/>
      <c r="F61750" s="12"/>
    </row>
    <row r="61751" spans="4:6" x14ac:dyDescent="0.25">
      <c r="D61751" s="12"/>
      <c r="E61751" s="12"/>
      <c r="F61751" s="12"/>
    </row>
    <row r="61752" spans="4:6" x14ac:dyDescent="0.25">
      <c r="D61752" s="12"/>
      <c r="E61752" s="12"/>
      <c r="F61752" s="12"/>
    </row>
    <row r="61753" spans="4:6" x14ac:dyDescent="0.25">
      <c r="D61753" s="12"/>
      <c r="E61753" s="12"/>
      <c r="F61753" s="12"/>
    </row>
    <row r="61754" spans="4:6" x14ac:dyDescent="0.25">
      <c r="D61754" s="12"/>
      <c r="E61754" s="12"/>
      <c r="F61754" s="12"/>
    </row>
    <row r="61755" spans="4:6" x14ac:dyDescent="0.25">
      <c r="D61755" s="12"/>
      <c r="E61755" s="12"/>
      <c r="F61755" s="12"/>
    </row>
    <row r="61756" spans="4:6" x14ac:dyDescent="0.25">
      <c r="D61756" s="12"/>
      <c r="E61756" s="12"/>
      <c r="F61756" s="12"/>
    </row>
    <row r="61757" spans="4:6" x14ac:dyDescent="0.25">
      <c r="D61757" s="12"/>
      <c r="E61757" s="12"/>
      <c r="F61757" s="12"/>
    </row>
    <row r="61758" spans="4:6" x14ac:dyDescent="0.25">
      <c r="D61758" s="12"/>
      <c r="E61758" s="12"/>
      <c r="F61758" s="12"/>
    </row>
    <row r="61759" spans="4:6" x14ac:dyDescent="0.25">
      <c r="D61759" s="12"/>
      <c r="E61759" s="12"/>
      <c r="F61759" s="12"/>
    </row>
    <row r="61760" spans="4:6" x14ac:dyDescent="0.25">
      <c r="D61760" s="12"/>
      <c r="E61760" s="12"/>
      <c r="F61760" s="12"/>
    </row>
    <row r="61761" spans="4:6" x14ac:dyDescent="0.25">
      <c r="D61761" s="12"/>
      <c r="E61761" s="12"/>
      <c r="F61761" s="12"/>
    </row>
    <row r="61762" spans="4:6" x14ac:dyDescent="0.25">
      <c r="D61762" s="12"/>
      <c r="E61762" s="12"/>
      <c r="F61762" s="12"/>
    </row>
    <row r="61763" spans="4:6" x14ac:dyDescent="0.25">
      <c r="D61763" s="12"/>
      <c r="E61763" s="12"/>
      <c r="F61763" s="12"/>
    </row>
    <row r="61764" spans="4:6" x14ac:dyDescent="0.25">
      <c r="D61764" s="12"/>
      <c r="E61764" s="12"/>
      <c r="F61764" s="12"/>
    </row>
    <row r="61765" spans="4:6" x14ac:dyDescent="0.25">
      <c r="D61765" s="12"/>
      <c r="E61765" s="12"/>
      <c r="F61765" s="12"/>
    </row>
    <row r="61766" spans="4:6" x14ac:dyDescent="0.25">
      <c r="D61766" s="12"/>
      <c r="E61766" s="12"/>
      <c r="F61766" s="12"/>
    </row>
    <row r="61767" spans="4:6" x14ac:dyDescent="0.25">
      <c r="D61767" s="12"/>
      <c r="E61767" s="12"/>
      <c r="F61767" s="12"/>
    </row>
    <row r="61768" spans="4:6" x14ac:dyDescent="0.25">
      <c r="D61768" s="12"/>
      <c r="E61768" s="12"/>
      <c r="F61768" s="12"/>
    </row>
    <row r="61769" spans="4:6" x14ac:dyDescent="0.25">
      <c r="D61769" s="12"/>
      <c r="E61769" s="12"/>
      <c r="F61769" s="12"/>
    </row>
    <row r="61770" spans="4:6" x14ac:dyDescent="0.25">
      <c r="D61770" s="12"/>
      <c r="E61770" s="12"/>
      <c r="F61770" s="12"/>
    </row>
    <row r="61771" spans="4:6" x14ac:dyDescent="0.25">
      <c r="D61771" s="12"/>
      <c r="E61771" s="12"/>
      <c r="F61771" s="12"/>
    </row>
    <row r="61772" spans="4:6" x14ac:dyDescent="0.25">
      <c r="D61772" s="12"/>
      <c r="E61772" s="12"/>
      <c r="F61772" s="12"/>
    </row>
    <row r="61773" spans="4:6" x14ac:dyDescent="0.25">
      <c r="D61773" s="12"/>
      <c r="E61773" s="12"/>
      <c r="F61773" s="12"/>
    </row>
    <row r="61774" spans="4:6" x14ac:dyDescent="0.25">
      <c r="D61774" s="12"/>
      <c r="E61774" s="12"/>
      <c r="F61774" s="12"/>
    </row>
    <row r="61775" spans="4:6" x14ac:dyDescent="0.25">
      <c r="D61775" s="12"/>
      <c r="E61775" s="12"/>
      <c r="F61775" s="12"/>
    </row>
    <row r="61776" spans="4:6" x14ac:dyDescent="0.25">
      <c r="D61776" s="12"/>
      <c r="E61776" s="12"/>
      <c r="F61776" s="12"/>
    </row>
    <row r="61777" spans="4:6" x14ac:dyDescent="0.25">
      <c r="D61777" s="12"/>
      <c r="E61777" s="12"/>
      <c r="F61777" s="12"/>
    </row>
    <row r="61778" spans="4:6" x14ac:dyDescent="0.25">
      <c r="D61778" s="12"/>
      <c r="E61778" s="12"/>
      <c r="F61778" s="12"/>
    </row>
    <row r="61779" spans="4:6" x14ac:dyDescent="0.25">
      <c r="D61779" s="12"/>
      <c r="E61779" s="12"/>
      <c r="F61779" s="12"/>
    </row>
    <row r="61780" spans="4:6" x14ac:dyDescent="0.25">
      <c r="D61780" s="12"/>
      <c r="E61780" s="12"/>
      <c r="F61780" s="12"/>
    </row>
    <row r="61781" spans="4:6" x14ac:dyDescent="0.25">
      <c r="D61781" s="12"/>
      <c r="E61781" s="12"/>
      <c r="F61781" s="12"/>
    </row>
    <row r="61782" spans="4:6" x14ac:dyDescent="0.25">
      <c r="D61782" s="12"/>
      <c r="E61782" s="12"/>
      <c r="F61782" s="12"/>
    </row>
    <row r="61783" spans="4:6" x14ac:dyDescent="0.25">
      <c r="D61783" s="12"/>
      <c r="E61783" s="12"/>
      <c r="F61783" s="12"/>
    </row>
    <row r="61784" spans="4:6" x14ac:dyDescent="0.25">
      <c r="D61784" s="12"/>
      <c r="E61784" s="12"/>
      <c r="F61784" s="12"/>
    </row>
    <row r="61785" spans="4:6" x14ac:dyDescent="0.25">
      <c r="D61785" s="12"/>
      <c r="E61785" s="12"/>
      <c r="F61785" s="12"/>
    </row>
    <row r="61786" spans="4:6" x14ac:dyDescent="0.25">
      <c r="D61786" s="12"/>
      <c r="E61786" s="12"/>
      <c r="F61786" s="12"/>
    </row>
    <row r="61787" spans="4:6" x14ac:dyDescent="0.25">
      <c r="D61787" s="12"/>
      <c r="E61787" s="12"/>
      <c r="F61787" s="12"/>
    </row>
    <row r="61788" spans="4:6" x14ac:dyDescent="0.25">
      <c r="D61788" s="12"/>
      <c r="E61788" s="12"/>
      <c r="F61788" s="12"/>
    </row>
    <row r="61789" spans="4:6" x14ac:dyDescent="0.25">
      <c r="D61789" s="12"/>
      <c r="E61789" s="12"/>
      <c r="F61789" s="12"/>
    </row>
    <row r="61790" spans="4:6" x14ac:dyDescent="0.25">
      <c r="D61790" s="12"/>
      <c r="E61790" s="12"/>
      <c r="F61790" s="12"/>
    </row>
    <row r="61791" spans="4:6" x14ac:dyDescent="0.25">
      <c r="D61791" s="12"/>
      <c r="E61791" s="12"/>
      <c r="F61791" s="12"/>
    </row>
    <row r="61792" spans="4:6" x14ac:dyDescent="0.25">
      <c r="D61792" s="12"/>
      <c r="E61792" s="12"/>
      <c r="F61792" s="12"/>
    </row>
    <row r="61793" spans="4:6" x14ac:dyDescent="0.25">
      <c r="D61793" s="12"/>
      <c r="E61793" s="12"/>
      <c r="F61793" s="12"/>
    </row>
    <row r="61794" spans="4:6" x14ac:dyDescent="0.25">
      <c r="D61794" s="12"/>
      <c r="E61794" s="12"/>
      <c r="F61794" s="12"/>
    </row>
    <row r="61795" spans="4:6" x14ac:dyDescent="0.25">
      <c r="D61795" s="12"/>
      <c r="E61795" s="12"/>
      <c r="F61795" s="12"/>
    </row>
    <row r="61796" spans="4:6" x14ac:dyDescent="0.25">
      <c r="D61796" s="12"/>
      <c r="E61796" s="12"/>
      <c r="F61796" s="12"/>
    </row>
    <row r="61797" spans="4:6" x14ac:dyDescent="0.25">
      <c r="D61797" s="12"/>
      <c r="E61797" s="12"/>
      <c r="F61797" s="12"/>
    </row>
    <row r="61798" spans="4:6" x14ac:dyDescent="0.25">
      <c r="D61798" s="12"/>
      <c r="E61798" s="12"/>
      <c r="F61798" s="12"/>
    </row>
    <row r="61799" spans="4:6" x14ac:dyDescent="0.25">
      <c r="D61799" s="12"/>
      <c r="E61799" s="12"/>
      <c r="F61799" s="12"/>
    </row>
    <row r="61800" spans="4:6" x14ac:dyDescent="0.25">
      <c r="D61800" s="12"/>
      <c r="E61800" s="12"/>
      <c r="F61800" s="12"/>
    </row>
    <row r="61801" spans="4:6" x14ac:dyDescent="0.25">
      <c r="D61801" s="12"/>
      <c r="E61801" s="12"/>
      <c r="F61801" s="12"/>
    </row>
    <row r="61802" spans="4:6" x14ac:dyDescent="0.25">
      <c r="D61802" s="12"/>
      <c r="E61802" s="12"/>
      <c r="F61802" s="12"/>
    </row>
    <row r="61803" spans="4:6" x14ac:dyDescent="0.25">
      <c r="D61803" s="12"/>
      <c r="E61803" s="12"/>
      <c r="F61803" s="12"/>
    </row>
    <row r="61804" spans="4:6" x14ac:dyDescent="0.25">
      <c r="D61804" s="12"/>
      <c r="E61804" s="12"/>
      <c r="F61804" s="12"/>
    </row>
    <row r="61805" spans="4:6" x14ac:dyDescent="0.25">
      <c r="D61805" s="12"/>
      <c r="E61805" s="12"/>
      <c r="F61805" s="12"/>
    </row>
    <row r="61806" spans="4:6" x14ac:dyDescent="0.25">
      <c r="D61806" s="12"/>
      <c r="E61806" s="12"/>
      <c r="F61806" s="12"/>
    </row>
    <row r="61807" spans="4:6" x14ac:dyDescent="0.25">
      <c r="D61807" s="12"/>
      <c r="E61807" s="12"/>
      <c r="F61807" s="12"/>
    </row>
    <row r="61808" spans="4:6" x14ac:dyDescent="0.25">
      <c r="D61808" s="12"/>
      <c r="E61808" s="12"/>
      <c r="F61808" s="12"/>
    </row>
    <row r="61809" spans="4:6" x14ac:dyDescent="0.25">
      <c r="D61809" s="12"/>
      <c r="E61809" s="12"/>
      <c r="F61809" s="12"/>
    </row>
    <row r="61810" spans="4:6" x14ac:dyDescent="0.25">
      <c r="D61810" s="12"/>
      <c r="E61810" s="12"/>
      <c r="F61810" s="12"/>
    </row>
    <row r="61811" spans="4:6" x14ac:dyDescent="0.25">
      <c r="D61811" s="12"/>
      <c r="E61811" s="12"/>
      <c r="F61811" s="12"/>
    </row>
    <row r="61812" spans="4:6" x14ac:dyDescent="0.25">
      <c r="D61812" s="12"/>
      <c r="E61812" s="12"/>
      <c r="F61812" s="12"/>
    </row>
    <row r="61813" spans="4:6" x14ac:dyDescent="0.25">
      <c r="D61813" s="12"/>
      <c r="E61813" s="12"/>
      <c r="F61813" s="12"/>
    </row>
    <row r="61814" spans="4:6" x14ac:dyDescent="0.25">
      <c r="D61814" s="12"/>
      <c r="E61814" s="12"/>
      <c r="F61814" s="12"/>
    </row>
    <row r="61815" spans="4:6" x14ac:dyDescent="0.25">
      <c r="D61815" s="12"/>
      <c r="E61815" s="12"/>
      <c r="F61815" s="12"/>
    </row>
    <row r="61816" spans="4:6" x14ac:dyDescent="0.25">
      <c r="D61816" s="12"/>
      <c r="E61816" s="12"/>
      <c r="F61816" s="12"/>
    </row>
    <row r="61817" spans="4:6" x14ac:dyDescent="0.25">
      <c r="D61817" s="12"/>
      <c r="E61817" s="12"/>
      <c r="F61817" s="12"/>
    </row>
    <row r="61818" spans="4:6" x14ac:dyDescent="0.25">
      <c r="D61818" s="12"/>
      <c r="E61818" s="12"/>
      <c r="F61818" s="12"/>
    </row>
    <row r="61819" spans="4:6" x14ac:dyDescent="0.25">
      <c r="D61819" s="12"/>
      <c r="E61819" s="12"/>
      <c r="F61819" s="12"/>
    </row>
    <row r="61820" spans="4:6" x14ac:dyDescent="0.25">
      <c r="D61820" s="12"/>
      <c r="E61820" s="12"/>
      <c r="F61820" s="12"/>
    </row>
    <row r="61821" spans="4:6" x14ac:dyDescent="0.25">
      <c r="D61821" s="12"/>
      <c r="E61821" s="12"/>
      <c r="F61821" s="12"/>
    </row>
    <row r="61822" spans="4:6" x14ac:dyDescent="0.25">
      <c r="D61822" s="12"/>
      <c r="E61822" s="12"/>
      <c r="F61822" s="12"/>
    </row>
    <row r="61823" spans="4:6" x14ac:dyDescent="0.25">
      <c r="D61823" s="12"/>
      <c r="E61823" s="12"/>
      <c r="F61823" s="12"/>
    </row>
    <row r="61824" spans="4:6" x14ac:dyDescent="0.25">
      <c r="D61824" s="12"/>
      <c r="E61824" s="12"/>
      <c r="F61824" s="12"/>
    </row>
    <row r="61825" spans="4:6" x14ac:dyDescent="0.25">
      <c r="D61825" s="12"/>
      <c r="E61825" s="12"/>
      <c r="F61825" s="12"/>
    </row>
    <row r="61826" spans="4:6" x14ac:dyDescent="0.25">
      <c r="D61826" s="12"/>
      <c r="E61826" s="12"/>
      <c r="F61826" s="12"/>
    </row>
    <row r="61827" spans="4:6" x14ac:dyDescent="0.25">
      <c r="D61827" s="12"/>
      <c r="E61827" s="12"/>
      <c r="F61827" s="12"/>
    </row>
    <row r="61828" spans="4:6" x14ac:dyDescent="0.25">
      <c r="D61828" s="12"/>
      <c r="E61828" s="12"/>
      <c r="F61828" s="12"/>
    </row>
    <row r="61829" spans="4:6" x14ac:dyDescent="0.25">
      <c r="D61829" s="12"/>
      <c r="E61829" s="12"/>
      <c r="F61829" s="12"/>
    </row>
    <row r="61830" spans="4:6" x14ac:dyDescent="0.25">
      <c r="D61830" s="12"/>
      <c r="E61830" s="12"/>
      <c r="F61830" s="12"/>
    </row>
    <row r="61831" spans="4:6" x14ac:dyDescent="0.25">
      <c r="D61831" s="12"/>
      <c r="E61831" s="12"/>
      <c r="F61831" s="12"/>
    </row>
    <row r="61832" spans="4:6" x14ac:dyDescent="0.25">
      <c r="D61832" s="12"/>
      <c r="E61832" s="12"/>
      <c r="F61832" s="12"/>
    </row>
    <row r="61833" spans="4:6" x14ac:dyDescent="0.25">
      <c r="D61833" s="12"/>
      <c r="E61833" s="12"/>
      <c r="F61833" s="12"/>
    </row>
    <row r="61834" spans="4:6" x14ac:dyDescent="0.25">
      <c r="D61834" s="12"/>
      <c r="E61834" s="12"/>
      <c r="F61834" s="12"/>
    </row>
    <row r="61835" spans="4:6" x14ac:dyDescent="0.25">
      <c r="D61835" s="12"/>
      <c r="E61835" s="12"/>
      <c r="F61835" s="12"/>
    </row>
    <row r="61836" spans="4:6" x14ac:dyDescent="0.25">
      <c r="D61836" s="12"/>
      <c r="E61836" s="12"/>
      <c r="F61836" s="12"/>
    </row>
    <row r="61837" spans="4:6" x14ac:dyDescent="0.25">
      <c r="D61837" s="12"/>
      <c r="E61837" s="12"/>
      <c r="F61837" s="12"/>
    </row>
    <row r="61838" spans="4:6" x14ac:dyDescent="0.25">
      <c r="D61838" s="12"/>
      <c r="E61838" s="12"/>
      <c r="F61838" s="12"/>
    </row>
    <row r="61839" spans="4:6" x14ac:dyDescent="0.25">
      <c r="D61839" s="12"/>
      <c r="E61839" s="12"/>
      <c r="F61839" s="12"/>
    </row>
    <row r="61840" spans="4:6" x14ac:dyDescent="0.25">
      <c r="D61840" s="12"/>
      <c r="E61840" s="12"/>
      <c r="F61840" s="12"/>
    </row>
    <row r="61841" spans="4:6" x14ac:dyDescent="0.25">
      <c r="D61841" s="12"/>
      <c r="E61841" s="12"/>
      <c r="F61841" s="12"/>
    </row>
    <row r="61842" spans="4:6" x14ac:dyDescent="0.25">
      <c r="D61842" s="12"/>
      <c r="E61842" s="12"/>
      <c r="F61842" s="12"/>
    </row>
    <row r="61843" spans="4:6" x14ac:dyDescent="0.25">
      <c r="D61843" s="12"/>
      <c r="E61843" s="12"/>
      <c r="F61843" s="12"/>
    </row>
    <row r="61844" spans="4:6" x14ac:dyDescent="0.25">
      <c r="D61844" s="12"/>
      <c r="E61844" s="12"/>
      <c r="F61844" s="12"/>
    </row>
    <row r="61845" spans="4:6" x14ac:dyDescent="0.25">
      <c r="D61845" s="12"/>
      <c r="E61845" s="12"/>
      <c r="F61845" s="12"/>
    </row>
    <row r="61846" spans="4:6" x14ac:dyDescent="0.25">
      <c r="D61846" s="12"/>
      <c r="E61846" s="12"/>
      <c r="F61846" s="12"/>
    </row>
    <row r="61847" spans="4:6" x14ac:dyDescent="0.25">
      <c r="D61847" s="12"/>
      <c r="E61847" s="12"/>
      <c r="F61847" s="12"/>
    </row>
    <row r="61848" spans="4:6" x14ac:dyDescent="0.25">
      <c r="D61848" s="12"/>
      <c r="E61848" s="12"/>
      <c r="F61848" s="12"/>
    </row>
    <row r="61849" spans="4:6" x14ac:dyDescent="0.25">
      <c r="D61849" s="12"/>
      <c r="E61849" s="12"/>
      <c r="F61849" s="12"/>
    </row>
    <row r="61850" spans="4:6" x14ac:dyDescent="0.25">
      <c r="D61850" s="12"/>
      <c r="E61850" s="12"/>
      <c r="F61850" s="12"/>
    </row>
    <row r="61851" spans="4:6" x14ac:dyDescent="0.25">
      <c r="D61851" s="12"/>
      <c r="E61851" s="12"/>
      <c r="F61851" s="12"/>
    </row>
    <row r="61852" spans="4:6" x14ac:dyDescent="0.25">
      <c r="D61852" s="12"/>
      <c r="E61852" s="12"/>
      <c r="F61852" s="12"/>
    </row>
    <row r="61853" spans="4:6" x14ac:dyDescent="0.25">
      <c r="D61853" s="12"/>
      <c r="E61853" s="12"/>
      <c r="F61853" s="12"/>
    </row>
    <row r="61854" spans="4:6" x14ac:dyDescent="0.25">
      <c r="D61854" s="12"/>
      <c r="E61854" s="12"/>
      <c r="F61854" s="12"/>
    </row>
    <row r="61855" spans="4:6" x14ac:dyDescent="0.25">
      <c r="D61855" s="12"/>
      <c r="E61855" s="12"/>
      <c r="F61855" s="12"/>
    </row>
    <row r="61856" spans="4:6" x14ac:dyDescent="0.25">
      <c r="D61856" s="12"/>
      <c r="E61856" s="12"/>
      <c r="F61856" s="12"/>
    </row>
    <row r="61857" spans="4:6" x14ac:dyDescent="0.25">
      <c r="D61857" s="12"/>
      <c r="E61857" s="12"/>
      <c r="F61857" s="12"/>
    </row>
    <row r="61858" spans="4:6" x14ac:dyDescent="0.25">
      <c r="D61858" s="12"/>
      <c r="E61858" s="12"/>
      <c r="F61858" s="12"/>
    </row>
    <row r="61859" spans="4:6" x14ac:dyDescent="0.25">
      <c r="D61859" s="12"/>
      <c r="E61859" s="12"/>
      <c r="F61859" s="12"/>
    </row>
    <row r="61860" spans="4:6" x14ac:dyDescent="0.25">
      <c r="D61860" s="12"/>
      <c r="E61860" s="12"/>
      <c r="F61860" s="12"/>
    </row>
    <row r="61861" spans="4:6" x14ac:dyDescent="0.25">
      <c r="D61861" s="12"/>
      <c r="E61861" s="12"/>
      <c r="F61861" s="12"/>
    </row>
    <row r="61862" spans="4:6" x14ac:dyDescent="0.25">
      <c r="D61862" s="12"/>
      <c r="E61862" s="12"/>
      <c r="F61862" s="12"/>
    </row>
    <row r="61863" spans="4:6" x14ac:dyDescent="0.25">
      <c r="D61863" s="12"/>
      <c r="E61863" s="12"/>
      <c r="F61863" s="12"/>
    </row>
    <row r="61864" spans="4:6" x14ac:dyDescent="0.25">
      <c r="D61864" s="12"/>
      <c r="E61864" s="12"/>
      <c r="F61864" s="12"/>
    </row>
    <row r="61865" spans="4:6" x14ac:dyDescent="0.25">
      <c r="D61865" s="12"/>
      <c r="E61865" s="12"/>
      <c r="F61865" s="12"/>
    </row>
    <row r="61866" spans="4:6" x14ac:dyDescent="0.25">
      <c r="D61866" s="12"/>
      <c r="E61866" s="12"/>
      <c r="F61866" s="12"/>
    </row>
    <row r="61867" spans="4:6" x14ac:dyDescent="0.25">
      <c r="D61867" s="12"/>
      <c r="E61867" s="12"/>
      <c r="F61867" s="12"/>
    </row>
    <row r="61868" spans="4:6" x14ac:dyDescent="0.25">
      <c r="D61868" s="12"/>
      <c r="E61868" s="12"/>
      <c r="F61868" s="12"/>
    </row>
    <row r="61869" spans="4:6" x14ac:dyDescent="0.25">
      <c r="D61869" s="12"/>
      <c r="E61869" s="12"/>
      <c r="F61869" s="12"/>
    </row>
    <row r="61870" spans="4:6" x14ac:dyDescent="0.25">
      <c r="D61870" s="12"/>
      <c r="E61870" s="12"/>
      <c r="F61870" s="12"/>
    </row>
    <row r="61871" spans="4:6" x14ac:dyDescent="0.25">
      <c r="D61871" s="12"/>
      <c r="E61871" s="12"/>
      <c r="F61871" s="12"/>
    </row>
    <row r="61872" spans="4:6" x14ac:dyDescent="0.25">
      <c r="D61872" s="12"/>
      <c r="E61872" s="12"/>
      <c r="F61872" s="12"/>
    </row>
    <row r="61873" spans="4:6" x14ac:dyDescent="0.25">
      <c r="D61873" s="12"/>
      <c r="E61873" s="12"/>
      <c r="F61873" s="12"/>
    </row>
    <row r="61874" spans="4:6" x14ac:dyDescent="0.25">
      <c r="D61874" s="12"/>
      <c r="E61874" s="12"/>
      <c r="F61874" s="12"/>
    </row>
    <row r="61875" spans="4:6" x14ac:dyDescent="0.25">
      <c r="D61875" s="12"/>
      <c r="E61875" s="12"/>
      <c r="F61875" s="12"/>
    </row>
    <row r="61876" spans="4:6" x14ac:dyDescent="0.25">
      <c r="D61876" s="12"/>
      <c r="E61876" s="12"/>
      <c r="F61876" s="12"/>
    </row>
    <row r="61877" spans="4:6" x14ac:dyDescent="0.25">
      <c r="D61877" s="12"/>
      <c r="E61877" s="12"/>
      <c r="F61877" s="12"/>
    </row>
    <row r="61878" spans="4:6" x14ac:dyDescent="0.25">
      <c r="D61878" s="12"/>
      <c r="E61878" s="12"/>
      <c r="F61878" s="12"/>
    </row>
    <row r="61879" spans="4:6" x14ac:dyDescent="0.25">
      <c r="D61879" s="12"/>
      <c r="E61879" s="12"/>
      <c r="F61879" s="12"/>
    </row>
    <row r="61880" spans="4:6" x14ac:dyDescent="0.25">
      <c r="D61880" s="12"/>
      <c r="E61880" s="12"/>
      <c r="F61880" s="12"/>
    </row>
    <row r="61881" spans="4:6" x14ac:dyDescent="0.25">
      <c r="D61881" s="12"/>
      <c r="E61881" s="12"/>
      <c r="F61881" s="12"/>
    </row>
    <row r="61882" spans="4:6" x14ac:dyDescent="0.25">
      <c r="D61882" s="12"/>
      <c r="E61882" s="12"/>
      <c r="F61882" s="12"/>
    </row>
    <row r="61883" spans="4:6" x14ac:dyDescent="0.25">
      <c r="D61883" s="12"/>
      <c r="E61883" s="12"/>
      <c r="F61883" s="12"/>
    </row>
    <row r="61884" spans="4:6" x14ac:dyDescent="0.25">
      <c r="D61884" s="12"/>
      <c r="E61884" s="12"/>
      <c r="F61884" s="12"/>
    </row>
    <row r="61885" spans="4:6" x14ac:dyDescent="0.25">
      <c r="D61885" s="12"/>
      <c r="E61885" s="12"/>
      <c r="F61885" s="12"/>
    </row>
    <row r="61886" spans="4:6" x14ac:dyDescent="0.25">
      <c r="D61886" s="12"/>
      <c r="E61886" s="12"/>
      <c r="F61886" s="12"/>
    </row>
    <row r="61887" spans="4:6" x14ac:dyDescent="0.25">
      <c r="D61887" s="12"/>
      <c r="E61887" s="12"/>
      <c r="F61887" s="12"/>
    </row>
    <row r="61888" spans="4:6" x14ac:dyDescent="0.25">
      <c r="D61888" s="12"/>
      <c r="E61888" s="12"/>
      <c r="F61888" s="12"/>
    </row>
    <row r="61889" spans="4:6" x14ac:dyDescent="0.25">
      <c r="D61889" s="12"/>
      <c r="E61889" s="12"/>
      <c r="F61889" s="12"/>
    </row>
    <row r="61890" spans="4:6" x14ac:dyDescent="0.25">
      <c r="D61890" s="12"/>
      <c r="E61890" s="12"/>
      <c r="F61890" s="12"/>
    </row>
    <row r="61891" spans="4:6" x14ac:dyDescent="0.25">
      <c r="D61891" s="12"/>
      <c r="E61891" s="12"/>
      <c r="F61891" s="12"/>
    </row>
    <row r="61892" spans="4:6" x14ac:dyDescent="0.25">
      <c r="D61892" s="12"/>
      <c r="E61892" s="12"/>
      <c r="F61892" s="12"/>
    </row>
    <row r="61893" spans="4:6" x14ac:dyDescent="0.25">
      <c r="D61893" s="12"/>
      <c r="E61893" s="12"/>
      <c r="F61893" s="12"/>
    </row>
    <row r="61894" spans="4:6" x14ac:dyDescent="0.25">
      <c r="D61894" s="12"/>
      <c r="E61894" s="12"/>
      <c r="F61894" s="12"/>
    </row>
    <row r="61895" spans="4:6" x14ac:dyDescent="0.25">
      <c r="D61895" s="12"/>
      <c r="E61895" s="12"/>
      <c r="F61895" s="12"/>
    </row>
    <row r="61896" spans="4:6" x14ac:dyDescent="0.25">
      <c r="D61896" s="12"/>
      <c r="E61896" s="12"/>
      <c r="F61896" s="12"/>
    </row>
    <row r="61897" spans="4:6" x14ac:dyDescent="0.25">
      <c r="D61897" s="12"/>
      <c r="E61897" s="12"/>
      <c r="F61897" s="12"/>
    </row>
    <row r="61898" spans="4:6" x14ac:dyDescent="0.25">
      <c r="D61898" s="12"/>
      <c r="E61898" s="12"/>
      <c r="F61898" s="12"/>
    </row>
    <row r="61899" spans="4:6" x14ac:dyDescent="0.25">
      <c r="D61899" s="12"/>
      <c r="E61899" s="12"/>
      <c r="F61899" s="12"/>
    </row>
    <row r="61900" spans="4:6" x14ac:dyDescent="0.25">
      <c r="D61900" s="12"/>
      <c r="E61900" s="12"/>
      <c r="F61900" s="12"/>
    </row>
    <row r="61901" spans="4:6" x14ac:dyDescent="0.25">
      <c r="D61901" s="12"/>
      <c r="E61901" s="12"/>
      <c r="F61901" s="12"/>
    </row>
    <row r="61902" spans="4:6" x14ac:dyDescent="0.25">
      <c r="D61902" s="12"/>
      <c r="E61902" s="12"/>
      <c r="F61902" s="12"/>
    </row>
    <row r="61903" spans="4:6" x14ac:dyDescent="0.25">
      <c r="D61903" s="12"/>
      <c r="E61903" s="12"/>
      <c r="F61903" s="12"/>
    </row>
    <row r="61904" spans="4:6" x14ac:dyDescent="0.25">
      <c r="D61904" s="12"/>
      <c r="E61904" s="12"/>
      <c r="F61904" s="12"/>
    </row>
    <row r="61905" spans="4:6" x14ac:dyDescent="0.25">
      <c r="D61905" s="12"/>
      <c r="E61905" s="12"/>
      <c r="F61905" s="12"/>
    </row>
    <row r="61906" spans="4:6" x14ac:dyDescent="0.25">
      <c r="D61906" s="12"/>
      <c r="E61906" s="12"/>
      <c r="F61906" s="12"/>
    </row>
    <row r="61907" spans="4:6" x14ac:dyDescent="0.25">
      <c r="D61907" s="12"/>
      <c r="E61907" s="12"/>
      <c r="F61907" s="12"/>
    </row>
    <row r="61908" spans="4:6" x14ac:dyDescent="0.25">
      <c r="D61908" s="12"/>
      <c r="E61908" s="12"/>
      <c r="F61908" s="12"/>
    </row>
    <row r="61909" spans="4:6" x14ac:dyDescent="0.25">
      <c r="D61909" s="12"/>
      <c r="E61909" s="12"/>
      <c r="F61909" s="12"/>
    </row>
    <row r="61910" spans="4:6" x14ac:dyDescent="0.25">
      <c r="D61910" s="12"/>
      <c r="E61910" s="12"/>
      <c r="F61910" s="12"/>
    </row>
    <row r="61911" spans="4:6" x14ac:dyDescent="0.25">
      <c r="D61911" s="12"/>
      <c r="E61911" s="12"/>
      <c r="F61911" s="12"/>
    </row>
    <row r="61912" spans="4:6" x14ac:dyDescent="0.25">
      <c r="D61912" s="12"/>
      <c r="E61912" s="12"/>
      <c r="F61912" s="12"/>
    </row>
    <row r="61913" spans="4:6" x14ac:dyDescent="0.25">
      <c r="D61913" s="12"/>
      <c r="E61913" s="12"/>
      <c r="F61913" s="12"/>
    </row>
    <row r="61914" spans="4:6" x14ac:dyDescent="0.25">
      <c r="D61914" s="12"/>
      <c r="E61914" s="12"/>
      <c r="F61914" s="12"/>
    </row>
    <row r="61915" spans="4:6" x14ac:dyDescent="0.25">
      <c r="D61915" s="12"/>
      <c r="E61915" s="12"/>
      <c r="F61915" s="12"/>
    </row>
    <row r="61916" spans="4:6" x14ac:dyDescent="0.25">
      <c r="D61916" s="12"/>
      <c r="E61916" s="12"/>
      <c r="F61916" s="12"/>
    </row>
    <row r="61917" spans="4:6" x14ac:dyDescent="0.25">
      <c r="D61917" s="12"/>
      <c r="E61917" s="12"/>
      <c r="F61917" s="12"/>
    </row>
    <row r="61918" spans="4:6" x14ac:dyDescent="0.25">
      <c r="D61918" s="12"/>
      <c r="E61918" s="12"/>
      <c r="F61918" s="12"/>
    </row>
    <row r="61919" spans="4:6" x14ac:dyDescent="0.25">
      <c r="D61919" s="12"/>
      <c r="E61919" s="12"/>
      <c r="F61919" s="12"/>
    </row>
    <row r="61920" spans="4:6" x14ac:dyDescent="0.25">
      <c r="D61920" s="12"/>
      <c r="E61920" s="12"/>
      <c r="F61920" s="12"/>
    </row>
    <row r="61921" spans="4:6" x14ac:dyDescent="0.25">
      <c r="D61921" s="12"/>
      <c r="E61921" s="12"/>
      <c r="F61921" s="12"/>
    </row>
    <row r="61922" spans="4:6" x14ac:dyDescent="0.25">
      <c r="D61922" s="12"/>
      <c r="E61922" s="12"/>
      <c r="F61922" s="12"/>
    </row>
    <row r="61923" spans="4:6" x14ac:dyDescent="0.25">
      <c r="D61923" s="12"/>
      <c r="E61923" s="12"/>
      <c r="F61923" s="12"/>
    </row>
    <row r="61924" spans="4:6" x14ac:dyDescent="0.25">
      <c r="D61924" s="12"/>
      <c r="E61924" s="12"/>
      <c r="F61924" s="12"/>
    </row>
    <row r="61925" spans="4:6" x14ac:dyDescent="0.25">
      <c r="D61925" s="12"/>
      <c r="E61925" s="12"/>
      <c r="F61925" s="12"/>
    </row>
    <row r="61926" spans="4:6" x14ac:dyDescent="0.25">
      <c r="D61926" s="12"/>
      <c r="E61926" s="12"/>
      <c r="F61926" s="12"/>
    </row>
    <row r="61927" spans="4:6" x14ac:dyDescent="0.25">
      <c r="D61927" s="12"/>
      <c r="E61927" s="12"/>
      <c r="F61927" s="12"/>
    </row>
    <row r="61928" spans="4:6" x14ac:dyDescent="0.25">
      <c r="D61928" s="12"/>
      <c r="E61928" s="12"/>
      <c r="F61928" s="12"/>
    </row>
    <row r="61929" spans="4:6" x14ac:dyDescent="0.25">
      <c r="D61929" s="12"/>
      <c r="E61929" s="12"/>
      <c r="F61929" s="12"/>
    </row>
    <row r="61930" spans="4:6" x14ac:dyDescent="0.25">
      <c r="D61930" s="12"/>
      <c r="E61930" s="12"/>
      <c r="F61930" s="12"/>
    </row>
    <row r="61931" spans="4:6" x14ac:dyDescent="0.25">
      <c r="D61931" s="12"/>
      <c r="E61931" s="12"/>
      <c r="F61931" s="12"/>
    </row>
    <row r="61932" spans="4:6" x14ac:dyDescent="0.25">
      <c r="D61932" s="12"/>
      <c r="E61932" s="12"/>
      <c r="F61932" s="12"/>
    </row>
    <row r="61933" spans="4:6" x14ac:dyDescent="0.25">
      <c r="D61933" s="12"/>
      <c r="E61933" s="12"/>
      <c r="F61933" s="12"/>
    </row>
    <row r="61934" spans="4:6" x14ac:dyDescent="0.25">
      <c r="D61934" s="12"/>
      <c r="E61934" s="12"/>
      <c r="F61934" s="12"/>
    </row>
    <row r="61935" spans="4:6" x14ac:dyDescent="0.25">
      <c r="D61935" s="12"/>
      <c r="E61935" s="12"/>
      <c r="F61935" s="12"/>
    </row>
    <row r="61936" spans="4:6" x14ac:dyDescent="0.25">
      <c r="D61936" s="12"/>
      <c r="E61936" s="12"/>
      <c r="F61936" s="12"/>
    </row>
    <row r="61937" spans="4:6" x14ac:dyDescent="0.25">
      <c r="D61937" s="12"/>
      <c r="E61937" s="12"/>
      <c r="F61937" s="12"/>
    </row>
    <row r="61938" spans="4:6" x14ac:dyDescent="0.25">
      <c r="D61938" s="12"/>
      <c r="E61938" s="12"/>
      <c r="F61938" s="12"/>
    </row>
    <row r="61939" spans="4:6" x14ac:dyDescent="0.25">
      <c r="D61939" s="12"/>
      <c r="E61939" s="12"/>
      <c r="F61939" s="12"/>
    </row>
    <row r="61940" spans="4:6" x14ac:dyDescent="0.25">
      <c r="D61940" s="12"/>
      <c r="E61940" s="12"/>
      <c r="F61940" s="12"/>
    </row>
    <row r="61941" spans="4:6" x14ac:dyDescent="0.25">
      <c r="D61941" s="12"/>
      <c r="E61941" s="12"/>
      <c r="F61941" s="12"/>
    </row>
    <row r="61942" spans="4:6" x14ac:dyDescent="0.25">
      <c r="D61942" s="12"/>
      <c r="E61942" s="12"/>
      <c r="F61942" s="12"/>
    </row>
    <row r="61943" spans="4:6" x14ac:dyDescent="0.25">
      <c r="D61943" s="12"/>
      <c r="E61943" s="12"/>
      <c r="F61943" s="12"/>
    </row>
    <row r="61944" spans="4:6" x14ac:dyDescent="0.25">
      <c r="D61944" s="12"/>
      <c r="E61944" s="12"/>
      <c r="F61944" s="12"/>
    </row>
    <row r="61945" spans="4:6" x14ac:dyDescent="0.25">
      <c r="D61945" s="12"/>
      <c r="E61945" s="12"/>
      <c r="F61945" s="12"/>
    </row>
    <row r="61946" spans="4:6" x14ac:dyDescent="0.25">
      <c r="D61946" s="12"/>
      <c r="E61946" s="12"/>
      <c r="F61946" s="12"/>
    </row>
    <row r="61947" spans="4:6" x14ac:dyDescent="0.25">
      <c r="D61947" s="12"/>
      <c r="E61947" s="12"/>
      <c r="F61947" s="12"/>
    </row>
    <row r="61948" spans="4:6" x14ac:dyDescent="0.25">
      <c r="D61948" s="12"/>
      <c r="E61948" s="12"/>
      <c r="F61948" s="12"/>
    </row>
    <row r="61949" spans="4:6" x14ac:dyDescent="0.25">
      <c r="D61949" s="12"/>
      <c r="E61949" s="12"/>
      <c r="F61949" s="12"/>
    </row>
    <row r="61950" spans="4:6" x14ac:dyDescent="0.25">
      <c r="D61950" s="12"/>
      <c r="E61950" s="12"/>
      <c r="F61950" s="12"/>
    </row>
    <row r="61951" spans="4:6" x14ac:dyDescent="0.25">
      <c r="D61951" s="12"/>
      <c r="E61951" s="12"/>
      <c r="F61951" s="12"/>
    </row>
    <row r="61952" spans="4:6" x14ac:dyDescent="0.25">
      <c r="D61952" s="12"/>
      <c r="E61952" s="12"/>
      <c r="F61952" s="12"/>
    </row>
    <row r="61953" spans="4:6" x14ac:dyDescent="0.25">
      <c r="D61953" s="12"/>
      <c r="E61953" s="12"/>
      <c r="F61953" s="12"/>
    </row>
    <row r="61954" spans="4:6" x14ac:dyDescent="0.25">
      <c r="D61954" s="12"/>
      <c r="E61954" s="12"/>
      <c r="F61954" s="12"/>
    </row>
    <row r="61955" spans="4:6" x14ac:dyDescent="0.25">
      <c r="D61955" s="12"/>
      <c r="E61955" s="12"/>
      <c r="F61955" s="12"/>
    </row>
    <row r="61956" spans="4:6" x14ac:dyDescent="0.25">
      <c r="D61956" s="12"/>
      <c r="E61956" s="12"/>
      <c r="F61956" s="12"/>
    </row>
    <row r="61957" spans="4:6" x14ac:dyDescent="0.25">
      <c r="D61957" s="12"/>
      <c r="E61957" s="12"/>
      <c r="F61957" s="12"/>
    </row>
    <row r="61958" spans="4:6" x14ac:dyDescent="0.25">
      <c r="D61958" s="12"/>
      <c r="E61958" s="12"/>
      <c r="F61958" s="12"/>
    </row>
    <row r="61959" spans="4:6" x14ac:dyDescent="0.25">
      <c r="D61959" s="12"/>
      <c r="E61959" s="12"/>
      <c r="F61959" s="12"/>
    </row>
    <row r="61960" spans="4:6" x14ac:dyDescent="0.25">
      <c r="D61960" s="12"/>
      <c r="E61960" s="12"/>
      <c r="F61960" s="12"/>
    </row>
    <row r="61961" spans="4:6" x14ac:dyDescent="0.25">
      <c r="D61961" s="12"/>
      <c r="E61961" s="12"/>
      <c r="F61961" s="12"/>
    </row>
    <row r="61962" spans="4:6" x14ac:dyDescent="0.25">
      <c r="D61962" s="12"/>
      <c r="E61962" s="12"/>
      <c r="F61962" s="12"/>
    </row>
    <row r="61963" spans="4:6" x14ac:dyDescent="0.25">
      <c r="D61963" s="12"/>
      <c r="E61963" s="12"/>
      <c r="F61963" s="12"/>
    </row>
    <row r="61964" spans="4:6" x14ac:dyDescent="0.25">
      <c r="D61964" s="12"/>
      <c r="E61964" s="12"/>
      <c r="F61964" s="12"/>
    </row>
    <row r="61965" spans="4:6" x14ac:dyDescent="0.25">
      <c r="D61965" s="12"/>
      <c r="E61965" s="12"/>
      <c r="F61965" s="12"/>
    </row>
    <row r="61966" spans="4:6" x14ac:dyDescent="0.25">
      <c r="D61966" s="12"/>
      <c r="E61966" s="12"/>
      <c r="F61966" s="12"/>
    </row>
    <row r="61967" spans="4:6" x14ac:dyDescent="0.25">
      <c r="D61967" s="12"/>
      <c r="E61967" s="12"/>
      <c r="F61967" s="12"/>
    </row>
    <row r="61968" spans="4:6" x14ac:dyDescent="0.25">
      <c r="D61968" s="12"/>
      <c r="E61968" s="12"/>
      <c r="F61968" s="12"/>
    </row>
    <row r="61969" spans="4:6" x14ac:dyDescent="0.25">
      <c r="D61969" s="12"/>
      <c r="E61969" s="12"/>
      <c r="F61969" s="12"/>
    </row>
    <row r="61970" spans="4:6" x14ac:dyDescent="0.25">
      <c r="D61970" s="12"/>
      <c r="E61970" s="12"/>
      <c r="F61970" s="12"/>
    </row>
    <row r="61971" spans="4:6" x14ac:dyDescent="0.25">
      <c r="D61971" s="12"/>
      <c r="E61971" s="12"/>
      <c r="F61971" s="12"/>
    </row>
    <row r="61972" spans="4:6" x14ac:dyDescent="0.25">
      <c r="D61972" s="12"/>
      <c r="E61972" s="12"/>
      <c r="F61972" s="12"/>
    </row>
    <row r="61973" spans="4:6" x14ac:dyDescent="0.25">
      <c r="D61973" s="12"/>
      <c r="E61973" s="12"/>
      <c r="F61973" s="12"/>
    </row>
    <row r="61974" spans="4:6" x14ac:dyDescent="0.25">
      <c r="D61974" s="12"/>
      <c r="E61974" s="12"/>
      <c r="F61974" s="12"/>
    </row>
    <row r="61975" spans="4:6" x14ac:dyDescent="0.25">
      <c r="D61975" s="12"/>
      <c r="E61975" s="12"/>
      <c r="F61975" s="12"/>
    </row>
    <row r="61976" spans="4:6" x14ac:dyDescent="0.25">
      <c r="D61976" s="12"/>
      <c r="E61976" s="12"/>
      <c r="F61976" s="12"/>
    </row>
    <row r="61977" spans="4:6" x14ac:dyDescent="0.25">
      <c r="D61977" s="12"/>
      <c r="E61977" s="12"/>
      <c r="F61977" s="12"/>
    </row>
    <row r="61978" spans="4:6" x14ac:dyDescent="0.25">
      <c r="D61978" s="12"/>
      <c r="E61978" s="12"/>
      <c r="F61978" s="12"/>
    </row>
    <row r="61979" spans="4:6" x14ac:dyDescent="0.25">
      <c r="D61979" s="12"/>
      <c r="E61979" s="12"/>
      <c r="F61979" s="12"/>
    </row>
    <row r="61980" spans="4:6" x14ac:dyDescent="0.25">
      <c r="D61980" s="12"/>
      <c r="E61980" s="12"/>
      <c r="F61980" s="12"/>
    </row>
    <row r="61981" spans="4:6" x14ac:dyDescent="0.25">
      <c r="D61981" s="12"/>
      <c r="E61981" s="12"/>
      <c r="F61981" s="12"/>
    </row>
    <row r="61982" spans="4:6" x14ac:dyDescent="0.25">
      <c r="D61982" s="12"/>
      <c r="E61982" s="12"/>
      <c r="F61982" s="12"/>
    </row>
    <row r="61983" spans="4:6" x14ac:dyDescent="0.25">
      <c r="D61983" s="12"/>
      <c r="E61983" s="12"/>
      <c r="F61983" s="12"/>
    </row>
    <row r="61984" spans="4:6" x14ac:dyDescent="0.25">
      <c r="D61984" s="12"/>
      <c r="E61984" s="12"/>
      <c r="F61984" s="12"/>
    </row>
    <row r="61985" spans="4:6" x14ac:dyDescent="0.25">
      <c r="D61985" s="12"/>
      <c r="E61985" s="12"/>
      <c r="F61985" s="12"/>
    </row>
    <row r="61986" spans="4:6" x14ac:dyDescent="0.25">
      <c r="D61986" s="12"/>
      <c r="E61986" s="12"/>
      <c r="F61986" s="12"/>
    </row>
    <row r="61987" spans="4:6" x14ac:dyDescent="0.25">
      <c r="D61987" s="12"/>
      <c r="E61987" s="12"/>
      <c r="F61987" s="12"/>
    </row>
    <row r="61988" spans="4:6" x14ac:dyDescent="0.25">
      <c r="D61988" s="12"/>
      <c r="E61988" s="12"/>
      <c r="F61988" s="12"/>
    </row>
    <row r="61989" spans="4:6" x14ac:dyDescent="0.25">
      <c r="D61989" s="12"/>
      <c r="E61989" s="12"/>
      <c r="F61989" s="12"/>
    </row>
    <row r="61990" spans="4:6" x14ac:dyDescent="0.25">
      <c r="D61990" s="12"/>
      <c r="E61990" s="12"/>
      <c r="F61990" s="12"/>
    </row>
    <row r="61991" spans="4:6" x14ac:dyDescent="0.25">
      <c r="D61991" s="12"/>
      <c r="E61991" s="12"/>
      <c r="F61991" s="12"/>
    </row>
    <row r="61992" spans="4:6" x14ac:dyDescent="0.25">
      <c r="D61992" s="12"/>
      <c r="E61992" s="12"/>
      <c r="F61992" s="12"/>
    </row>
    <row r="61993" spans="4:6" x14ac:dyDescent="0.25">
      <c r="D61993" s="12"/>
      <c r="E61993" s="12"/>
      <c r="F61993" s="12"/>
    </row>
    <row r="61994" spans="4:6" x14ac:dyDescent="0.25">
      <c r="D61994" s="12"/>
      <c r="E61994" s="12"/>
      <c r="F61994" s="12"/>
    </row>
    <row r="61995" spans="4:6" x14ac:dyDescent="0.25">
      <c r="D61995" s="12"/>
      <c r="E61995" s="12"/>
      <c r="F61995" s="12"/>
    </row>
    <row r="61996" spans="4:6" x14ac:dyDescent="0.25">
      <c r="D61996" s="12"/>
      <c r="E61996" s="12"/>
      <c r="F61996" s="12"/>
    </row>
    <row r="61997" spans="4:6" x14ac:dyDescent="0.25">
      <c r="D61997" s="12"/>
      <c r="E61997" s="12"/>
      <c r="F61997" s="12"/>
    </row>
    <row r="61998" spans="4:6" x14ac:dyDescent="0.25">
      <c r="D61998" s="12"/>
      <c r="E61998" s="12"/>
      <c r="F61998" s="12"/>
    </row>
    <row r="61999" spans="4:6" x14ac:dyDescent="0.25">
      <c r="D61999" s="12"/>
      <c r="E61999" s="12"/>
      <c r="F61999" s="12"/>
    </row>
    <row r="62000" spans="4:6" x14ac:dyDescent="0.25">
      <c r="D62000" s="12"/>
      <c r="E62000" s="12"/>
      <c r="F62000" s="12"/>
    </row>
    <row r="62001" spans="4:6" x14ac:dyDescent="0.25">
      <c r="D62001" s="12"/>
      <c r="E62001" s="12"/>
      <c r="F62001" s="12"/>
    </row>
    <row r="62002" spans="4:6" x14ac:dyDescent="0.25">
      <c r="D62002" s="12"/>
      <c r="E62002" s="12"/>
      <c r="F62002" s="12"/>
    </row>
    <row r="62003" spans="4:6" x14ac:dyDescent="0.25">
      <c r="D62003" s="12"/>
      <c r="E62003" s="12"/>
      <c r="F62003" s="12"/>
    </row>
    <row r="62004" spans="4:6" x14ac:dyDescent="0.25">
      <c r="D62004" s="12"/>
      <c r="E62004" s="12"/>
      <c r="F62004" s="12"/>
    </row>
    <row r="62005" spans="4:6" x14ac:dyDescent="0.25">
      <c r="D62005" s="12"/>
      <c r="E62005" s="12"/>
      <c r="F62005" s="12"/>
    </row>
    <row r="62006" spans="4:6" x14ac:dyDescent="0.25">
      <c r="D62006" s="12"/>
      <c r="E62006" s="12"/>
      <c r="F62006" s="12"/>
    </row>
    <row r="62007" spans="4:6" x14ac:dyDescent="0.25">
      <c r="D62007" s="12"/>
      <c r="E62007" s="12"/>
      <c r="F62007" s="12"/>
    </row>
    <row r="62008" spans="4:6" x14ac:dyDescent="0.25">
      <c r="D62008" s="12"/>
      <c r="E62008" s="12"/>
      <c r="F62008" s="12"/>
    </row>
    <row r="62009" spans="4:6" x14ac:dyDescent="0.25">
      <c r="D62009" s="12"/>
      <c r="E62009" s="12"/>
      <c r="F62009" s="12"/>
    </row>
    <row r="62010" spans="4:6" x14ac:dyDescent="0.25">
      <c r="D62010" s="12"/>
      <c r="E62010" s="12"/>
      <c r="F62010" s="12"/>
    </row>
    <row r="62011" spans="4:6" x14ac:dyDescent="0.25">
      <c r="D62011" s="12"/>
      <c r="E62011" s="12"/>
      <c r="F62011" s="12"/>
    </row>
    <row r="62012" spans="4:6" x14ac:dyDescent="0.25">
      <c r="D62012" s="12"/>
      <c r="E62012" s="12"/>
      <c r="F62012" s="12"/>
    </row>
    <row r="62013" spans="4:6" x14ac:dyDescent="0.25">
      <c r="D62013" s="12"/>
      <c r="E62013" s="12"/>
      <c r="F62013" s="12"/>
    </row>
    <row r="62014" spans="4:6" x14ac:dyDescent="0.25">
      <c r="D62014" s="12"/>
      <c r="E62014" s="12"/>
      <c r="F62014" s="12"/>
    </row>
    <row r="62015" spans="4:6" x14ac:dyDescent="0.25">
      <c r="D62015" s="12"/>
      <c r="E62015" s="12"/>
      <c r="F62015" s="12"/>
    </row>
    <row r="62016" spans="4:6" x14ac:dyDescent="0.25">
      <c r="D62016" s="12"/>
      <c r="E62016" s="12"/>
      <c r="F62016" s="12"/>
    </row>
    <row r="62017" spans="4:6" x14ac:dyDescent="0.25">
      <c r="D62017" s="12"/>
      <c r="E62017" s="12"/>
      <c r="F62017" s="12"/>
    </row>
    <row r="62018" spans="4:6" x14ac:dyDescent="0.25">
      <c r="D62018" s="12"/>
      <c r="E62018" s="12"/>
      <c r="F62018" s="12"/>
    </row>
    <row r="62019" spans="4:6" x14ac:dyDescent="0.25">
      <c r="D62019" s="12"/>
      <c r="E62019" s="12"/>
      <c r="F62019" s="12"/>
    </row>
    <row r="62020" spans="4:6" x14ac:dyDescent="0.25">
      <c r="D62020" s="12"/>
      <c r="E62020" s="12"/>
      <c r="F62020" s="12"/>
    </row>
    <row r="62021" spans="4:6" x14ac:dyDescent="0.25">
      <c r="D62021" s="12"/>
      <c r="E62021" s="12"/>
      <c r="F62021" s="12"/>
    </row>
    <row r="62022" spans="4:6" x14ac:dyDescent="0.25">
      <c r="D62022" s="12"/>
      <c r="E62022" s="12"/>
      <c r="F62022" s="12"/>
    </row>
    <row r="62023" spans="4:6" x14ac:dyDescent="0.25">
      <c r="D62023" s="12"/>
      <c r="E62023" s="12"/>
      <c r="F62023" s="12"/>
    </row>
    <row r="62024" spans="4:6" x14ac:dyDescent="0.25">
      <c r="D62024" s="12"/>
      <c r="E62024" s="12"/>
      <c r="F62024" s="12"/>
    </row>
    <row r="62025" spans="4:6" x14ac:dyDescent="0.25">
      <c r="D62025" s="12"/>
      <c r="E62025" s="12"/>
      <c r="F62025" s="12"/>
    </row>
    <row r="62026" spans="4:6" x14ac:dyDescent="0.25">
      <c r="D62026" s="12"/>
      <c r="E62026" s="12"/>
      <c r="F62026" s="12"/>
    </row>
    <row r="62027" spans="4:6" x14ac:dyDescent="0.25">
      <c r="D62027" s="12"/>
      <c r="E62027" s="12"/>
      <c r="F62027" s="12"/>
    </row>
    <row r="62028" spans="4:6" x14ac:dyDescent="0.25">
      <c r="D62028" s="12"/>
      <c r="E62028" s="12"/>
      <c r="F62028" s="12"/>
    </row>
    <row r="62029" spans="4:6" x14ac:dyDescent="0.25">
      <c r="D62029" s="12"/>
      <c r="E62029" s="12"/>
      <c r="F62029" s="12"/>
    </row>
    <row r="62030" spans="4:6" x14ac:dyDescent="0.25">
      <c r="D62030" s="12"/>
      <c r="E62030" s="12"/>
      <c r="F62030" s="12"/>
    </row>
    <row r="62031" spans="4:6" x14ac:dyDescent="0.25">
      <c r="D62031" s="12"/>
      <c r="E62031" s="12"/>
      <c r="F62031" s="12"/>
    </row>
    <row r="62032" spans="4:6" x14ac:dyDescent="0.25">
      <c r="D62032" s="12"/>
      <c r="E62032" s="12"/>
      <c r="F62032" s="12"/>
    </row>
    <row r="62033" spans="4:6" x14ac:dyDescent="0.25">
      <c r="D62033" s="12"/>
      <c r="E62033" s="12"/>
      <c r="F62033" s="12"/>
    </row>
    <row r="62034" spans="4:6" x14ac:dyDescent="0.25">
      <c r="D62034" s="12"/>
      <c r="E62034" s="12"/>
      <c r="F62034" s="12"/>
    </row>
    <row r="62035" spans="4:6" x14ac:dyDescent="0.25">
      <c r="D62035" s="12"/>
      <c r="E62035" s="12"/>
      <c r="F62035" s="12"/>
    </row>
    <row r="62036" spans="4:6" x14ac:dyDescent="0.25">
      <c r="D62036" s="12"/>
      <c r="E62036" s="12"/>
      <c r="F62036" s="12"/>
    </row>
    <row r="62037" spans="4:6" x14ac:dyDescent="0.25">
      <c r="D62037" s="12"/>
      <c r="E62037" s="12"/>
      <c r="F62037" s="12"/>
    </row>
    <row r="62038" spans="4:6" x14ac:dyDescent="0.25">
      <c r="D62038" s="12"/>
      <c r="E62038" s="12"/>
      <c r="F62038" s="12"/>
    </row>
    <row r="62039" spans="4:6" x14ac:dyDescent="0.25">
      <c r="D62039" s="12"/>
      <c r="E62039" s="12"/>
      <c r="F62039" s="12"/>
    </row>
    <row r="62040" spans="4:6" x14ac:dyDescent="0.25">
      <c r="D62040" s="12"/>
      <c r="E62040" s="12"/>
      <c r="F62040" s="12"/>
    </row>
    <row r="62041" spans="4:6" x14ac:dyDescent="0.25">
      <c r="D62041" s="12"/>
      <c r="E62041" s="12"/>
      <c r="F62041" s="12"/>
    </row>
    <row r="62042" spans="4:6" x14ac:dyDescent="0.25">
      <c r="D62042" s="12"/>
      <c r="E62042" s="12"/>
      <c r="F62042" s="12"/>
    </row>
    <row r="62043" spans="4:6" x14ac:dyDescent="0.25">
      <c r="D62043" s="12"/>
      <c r="E62043" s="12"/>
      <c r="F62043" s="12"/>
    </row>
    <row r="62044" spans="4:6" x14ac:dyDescent="0.25">
      <c r="D62044" s="12"/>
      <c r="E62044" s="12"/>
      <c r="F62044" s="12"/>
    </row>
    <row r="62045" spans="4:6" x14ac:dyDescent="0.25">
      <c r="D62045" s="12"/>
      <c r="E62045" s="12"/>
      <c r="F62045" s="12"/>
    </row>
    <row r="62046" spans="4:6" x14ac:dyDescent="0.25">
      <c r="D62046" s="12"/>
      <c r="E62046" s="12"/>
      <c r="F62046" s="12"/>
    </row>
    <row r="62047" spans="4:6" x14ac:dyDescent="0.25">
      <c r="D62047" s="12"/>
      <c r="E62047" s="12"/>
      <c r="F62047" s="12"/>
    </row>
    <row r="62048" spans="4:6" x14ac:dyDescent="0.25">
      <c r="D62048" s="12"/>
      <c r="E62048" s="12"/>
      <c r="F62048" s="12"/>
    </row>
    <row r="62049" spans="4:6" x14ac:dyDescent="0.25">
      <c r="D62049" s="12"/>
      <c r="E62049" s="12"/>
      <c r="F62049" s="12"/>
    </row>
    <row r="62050" spans="4:6" x14ac:dyDescent="0.25">
      <c r="D62050" s="12"/>
      <c r="E62050" s="12"/>
      <c r="F62050" s="12"/>
    </row>
    <row r="62051" spans="4:6" x14ac:dyDescent="0.25">
      <c r="D62051" s="12"/>
      <c r="E62051" s="12"/>
      <c r="F62051" s="12"/>
    </row>
    <row r="62052" spans="4:6" x14ac:dyDescent="0.25">
      <c r="D62052" s="12"/>
      <c r="E62052" s="12"/>
      <c r="F62052" s="12"/>
    </row>
    <row r="62053" spans="4:6" x14ac:dyDescent="0.25">
      <c r="D62053" s="12"/>
      <c r="E62053" s="12"/>
      <c r="F62053" s="12"/>
    </row>
    <row r="62054" spans="4:6" x14ac:dyDescent="0.25">
      <c r="D62054" s="12"/>
      <c r="E62054" s="12"/>
      <c r="F62054" s="12"/>
    </row>
    <row r="62055" spans="4:6" x14ac:dyDescent="0.25">
      <c r="D62055" s="12"/>
      <c r="E62055" s="12"/>
      <c r="F62055" s="12"/>
    </row>
    <row r="62056" spans="4:6" x14ac:dyDescent="0.25">
      <c r="D62056" s="12"/>
      <c r="E62056" s="12"/>
      <c r="F62056" s="12"/>
    </row>
    <row r="62057" spans="4:6" x14ac:dyDescent="0.25">
      <c r="D62057" s="12"/>
      <c r="E62057" s="12"/>
      <c r="F62057" s="12"/>
    </row>
    <row r="62058" spans="4:6" x14ac:dyDescent="0.25">
      <c r="D62058" s="12"/>
      <c r="E62058" s="12"/>
      <c r="F62058" s="12"/>
    </row>
    <row r="62059" spans="4:6" x14ac:dyDescent="0.25">
      <c r="D62059" s="12"/>
      <c r="E62059" s="12"/>
      <c r="F62059" s="12"/>
    </row>
    <row r="62060" spans="4:6" x14ac:dyDescent="0.25">
      <c r="D62060" s="12"/>
      <c r="E62060" s="12"/>
      <c r="F62060" s="12"/>
    </row>
    <row r="62061" spans="4:6" x14ac:dyDescent="0.25">
      <c r="D62061" s="12"/>
      <c r="E62061" s="12"/>
      <c r="F62061" s="12"/>
    </row>
    <row r="62062" spans="4:6" x14ac:dyDescent="0.25">
      <c r="D62062" s="12"/>
      <c r="E62062" s="12"/>
      <c r="F62062" s="12"/>
    </row>
    <row r="62063" spans="4:6" x14ac:dyDescent="0.25">
      <c r="D62063" s="12"/>
      <c r="E62063" s="12"/>
      <c r="F62063" s="12"/>
    </row>
    <row r="62064" spans="4:6" x14ac:dyDescent="0.25">
      <c r="D62064" s="12"/>
      <c r="E62064" s="12"/>
      <c r="F62064" s="12"/>
    </row>
    <row r="62065" spans="4:6" x14ac:dyDescent="0.25">
      <c r="D62065" s="12"/>
      <c r="E62065" s="12"/>
      <c r="F62065" s="12"/>
    </row>
    <row r="62066" spans="4:6" x14ac:dyDescent="0.25">
      <c r="D62066" s="12"/>
      <c r="E62066" s="12"/>
      <c r="F62066" s="12"/>
    </row>
    <row r="62067" spans="4:6" x14ac:dyDescent="0.25">
      <c r="D62067" s="12"/>
      <c r="E62067" s="12"/>
      <c r="F62067" s="12"/>
    </row>
    <row r="62068" spans="4:6" x14ac:dyDescent="0.25">
      <c r="D62068" s="12"/>
      <c r="E62068" s="12"/>
      <c r="F62068" s="12"/>
    </row>
    <row r="62069" spans="4:6" x14ac:dyDescent="0.25">
      <c r="D62069" s="12"/>
      <c r="E62069" s="12"/>
      <c r="F62069" s="12"/>
    </row>
    <row r="62070" spans="4:6" x14ac:dyDescent="0.25">
      <c r="D62070" s="12"/>
      <c r="E62070" s="12"/>
      <c r="F62070" s="12"/>
    </row>
    <row r="62071" spans="4:6" x14ac:dyDescent="0.25">
      <c r="D62071" s="12"/>
      <c r="E62071" s="12"/>
      <c r="F62071" s="12"/>
    </row>
    <row r="62072" spans="4:6" x14ac:dyDescent="0.25">
      <c r="D62072" s="12"/>
      <c r="E62072" s="12"/>
      <c r="F62072" s="12"/>
    </row>
    <row r="62073" spans="4:6" x14ac:dyDescent="0.25">
      <c r="D62073" s="12"/>
      <c r="E62073" s="12"/>
      <c r="F62073" s="12"/>
    </row>
    <row r="62074" spans="4:6" x14ac:dyDescent="0.25">
      <c r="D62074" s="12"/>
      <c r="E62074" s="12"/>
      <c r="F62074" s="12"/>
    </row>
    <row r="62075" spans="4:6" x14ac:dyDescent="0.25">
      <c r="D62075" s="12"/>
      <c r="E62075" s="12"/>
      <c r="F62075" s="12"/>
    </row>
    <row r="62076" spans="4:6" x14ac:dyDescent="0.25">
      <c r="D62076" s="12"/>
      <c r="E62076" s="12"/>
      <c r="F62076" s="12"/>
    </row>
    <row r="62077" spans="4:6" x14ac:dyDescent="0.25">
      <c r="D62077" s="12"/>
      <c r="E62077" s="12"/>
      <c r="F62077" s="12"/>
    </row>
    <row r="62078" spans="4:6" x14ac:dyDescent="0.25">
      <c r="D62078" s="12"/>
      <c r="E62078" s="12"/>
      <c r="F62078" s="12"/>
    </row>
    <row r="62079" spans="4:6" x14ac:dyDescent="0.25">
      <c r="D62079" s="12"/>
      <c r="E62079" s="12"/>
      <c r="F62079" s="12"/>
    </row>
    <row r="62080" spans="4:6" x14ac:dyDescent="0.25">
      <c r="D62080" s="12"/>
      <c r="E62080" s="12"/>
      <c r="F62080" s="12"/>
    </row>
    <row r="62081" spans="4:6" x14ac:dyDescent="0.25">
      <c r="D62081" s="12"/>
      <c r="E62081" s="12"/>
      <c r="F62081" s="12"/>
    </row>
    <row r="62082" spans="4:6" x14ac:dyDescent="0.25">
      <c r="D62082" s="12"/>
      <c r="E62082" s="12"/>
      <c r="F62082" s="12"/>
    </row>
    <row r="62083" spans="4:6" x14ac:dyDescent="0.25">
      <c r="D62083" s="12"/>
      <c r="E62083" s="12"/>
      <c r="F62083" s="12"/>
    </row>
    <row r="62084" spans="4:6" x14ac:dyDescent="0.25">
      <c r="D62084" s="12"/>
      <c r="E62084" s="12"/>
      <c r="F62084" s="12"/>
    </row>
    <row r="62085" spans="4:6" x14ac:dyDescent="0.25">
      <c r="D62085" s="12"/>
      <c r="E62085" s="12"/>
      <c r="F62085" s="12"/>
    </row>
    <row r="62086" spans="4:6" x14ac:dyDescent="0.25">
      <c r="D62086" s="12"/>
      <c r="E62086" s="12"/>
      <c r="F62086" s="12"/>
    </row>
    <row r="62087" spans="4:6" x14ac:dyDescent="0.25">
      <c r="D62087" s="12"/>
      <c r="E62087" s="12"/>
      <c r="F62087" s="12"/>
    </row>
    <row r="62088" spans="4:6" x14ac:dyDescent="0.25">
      <c r="D62088" s="12"/>
      <c r="E62088" s="12"/>
      <c r="F62088" s="12"/>
    </row>
    <row r="62089" spans="4:6" x14ac:dyDescent="0.25">
      <c r="D62089" s="12"/>
      <c r="E62089" s="12"/>
      <c r="F62089" s="12"/>
    </row>
    <row r="62090" spans="4:6" x14ac:dyDescent="0.25">
      <c r="D62090" s="12"/>
      <c r="E62090" s="12"/>
      <c r="F62090" s="12"/>
    </row>
    <row r="62091" spans="4:6" x14ac:dyDescent="0.25">
      <c r="D62091" s="12"/>
      <c r="E62091" s="12"/>
      <c r="F62091" s="12"/>
    </row>
    <row r="62092" spans="4:6" x14ac:dyDescent="0.25">
      <c r="D62092" s="12"/>
      <c r="E62092" s="12"/>
      <c r="F62092" s="12"/>
    </row>
    <row r="62093" spans="4:6" x14ac:dyDescent="0.25">
      <c r="D62093" s="12"/>
      <c r="E62093" s="12"/>
      <c r="F62093" s="12"/>
    </row>
    <row r="62094" spans="4:6" x14ac:dyDescent="0.25">
      <c r="D62094" s="12"/>
      <c r="E62094" s="12"/>
      <c r="F62094" s="12"/>
    </row>
    <row r="62095" spans="4:6" x14ac:dyDescent="0.25">
      <c r="D62095" s="12"/>
      <c r="E62095" s="12"/>
      <c r="F62095" s="12"/>
    </row>
    <row r="62096" spans="4:6" x14ac:dyDescent="0.25">
      <c r="D62096" s="12"/>
      <c r="E62096" s="12"/>
      <c r="F62096" s="12"/>
    </row>
    <row r="62097" spans="4:6" x14ac:dyDescent="0.25">
      <c r="D62097" s="12"/>
      <c r="E62097" s="12"/>
      <c r="F62097" s="12"/>
    </row>
    <row r="62098" spans="4:6" x14ac:dyDescent="0.25">
      <c r="D62098" s="12"/>
      <c r="E62098" s="12"/>
      <c r="F62098" s="12"/>
    </row>
    <row r="62099" spans="4:6" x14ac:dyDescent="0.25">
      <c r="D62099" s="12"/>
      <c r="E62099" s="12"/>
      <c r="F62099" s="12"/>
    </row>
    <row r="62100" spans="4:6" x14ac:dyDescent="0.25">
      <c r="D62100" s="12"/>
      <c r="E62100" s="12"/>
      <c r="F62100" s="12"/>
    </row>
    <row r="62101" spans="4:6" x14ac:dyDescent="0.25">
      <c r="D62101" s="12"/>
      <c r="E62101" s="12"/>
      <c r="F62101" s="12"/>
    </row>
    <row r="62102" spans="4:6" x14ac:dyDescent="0.25">
      <c r="D62102" s="12"/>
      <c r="E62102" s="12"/>
      <c r="F62102" s="12"/>
    </row>
    <row r="62103" spans="4:6" x14ac:dyDescent="0.25">
      <c r="D62103" s="12"/>
      <c r="E62103" s="12"/>
      <c r="F62103" s="12"/>
    </row>
    <row r="62104" spans="4:6" x14ac:dyDescent="0.25">
      <c r="D62104" s="12"/>
      <c r="E62104" s="12"/>
      <c r="F62104" s="12"/>
    </row>
    <row r="62105" spans="4:6" x14ac:dyDescent="0.25">
      <c r="D62105" s="12"/>
      <c r="E62105" s="12"/>
      <c r="F62105" s="12"/>
    </row>
    <row r="62106" spans="4:6" x14ac:dyDescent="0.25">
      <c r="D62106" s="12"/>
      <c r="E62106" s="12"/>
      <c r="F62106" s="12"/>
    </row>
    <row r="62107" spans="4:6" x14ac:dyDescent="0.25">
      <c r="D62107" s="12"/>
      <c r="E62107" s="12"/>
      <c r="F62107" s="12"/>
    </row>
    <row r="62108" spans="4:6" x14ac:dyDescent="0.25">
      <c r="D62108" s="12"/>
      <c r="E62108" s="12"/>
      <c r="F62108" s="12"/>
    </row>
    <row r="62109" spans="4:6" x14ac:dyDescent="0.25">
      <c r="D62109" s="12"/>
      <c r="E62109" s="12"/>
      <c r="F62109" s="12"/>
    </row>
    <row r="62110" spans="4:6" x14ac:dyDescent="0.25">
      <c r="D62110" s="12"/>
      <c r="E62110" s="12"/>
      <c r="F62110" s="12"/>
    </row>
    <row r="62111" spans="4:6" x14ac:dyDescent="0.25">
      <c r="D62111" s="12"/>
      <c r="E62111" s="12"/>
      <c r="F62111" s="12"/>
    </row>
    <row r="62112" spans="4:6" x14ac:dyDescent="0.25">
      <c r="D62112" s="12"/>
      <c r="E62112" s="12"/>
      <c r="F62112" s="12"/>
    </row>
    <row r="62113" spans="4:6" x14ac:dyDescent="0.25">
      <c r="D62113" s="12"/>
      <c r="E62113" s="12"/>
      <c r="F62113" s="12"/>
    </row>
    <row r="62114" spans="4:6" x14ac:dyDescent="0.25">
      <c r="D62114" s="12"/>
      <c r="E62114" s="12"/>
      <c r="F62114" s="12"/>
    </row>
    <row r="62115" spans="4:6" x14ac:dyDescent="0.25">
      <c r="D62115" s="12"/>
      <c r="E62115" s="12"/>
      <c r="F62115" s="12"/>
    </row>
    <row r="62116" spans="4:6" x14ac:dyDescent="0.25">
      <c r="D62116" s="12"/>
      <c r="E62116" s="12"/>
      <c r="F62116" s="12"/>
    </row>
    <row r="62117" spans="4:6" x14ac:dyDescent="0.25">
      <c r="D62117" s="12"/>
      <c r="E62117" s="12"/>
      <c r="F62117" s="12"/>
    </row>
    <row r="62118" spans="4:6" x14ac:dyDescent="0.25">
      <c r="D62118" s="12"/>
      <c r="E62118" s="12"/>
      <c r="F62118" s="12"/>
    </row>
    <row r="62119" spans="4:6" x14ac:dyDescent="0.25">
      <c r="D62119" s="12"/>
      <c r="E62119" s="12"/>
      <c r="F62119" s="12"/>
    </row>
    <row r="62120" spans="4:6" x14ac:dyDescent="0.25">
      <c r="D62120" s="12"/>
      <c r="E62120" s="12"/>
      <c r="F62120" s="12"/>
    </row>
    <row r="62121" spans="4:6" x14ac:dyDescent="0.25">
      <c r="D62121" s="12"/>
      <c r="E62121" s="12"/>
      <c r="F62121" s="12"/>
    </row>
    <row r="62122" spans="4:6" x14ac:dyDescent="0.25">
      <c r="D62122" s="12"/>
      <c r="E62122" s="12"/>
      <c r="F62122" s="12"/>
    </row>
    <row r="62123" spans="4:6" x14ac:dyDescent="0.25">
      <c r="D62123" s="12"/>
      <c r="E62123" s="12"/>
      <c r="F62123" s="12"/>
    </row>
    <row r="62124" spans="4:6" x14ac:dyDescent="0.25">
      <c r="D62124" s="12"/>
      <c r="E62124" s="12"/>
      <c r="F62124" s="12"/>
    </row>
    <row r="62125" spans="4:6" x14ac:dyDescent="0.25">
      <c r="D62125" s="12"/>
      <c r="E62125" s="12"/>
      <c r="F62125" s="12"/>
    </row>
    <row r="62126" spans="4:6" x14ac:dyDescent="0.25">
      <c r="D62126" s="12"/>
      <c r="E62126" s="12"/>
      <c r="F62126" s="12"/>
    </row>
    <row r="62127" spans="4:6" x14ac:dyDescent="0.25">
      <c r="D62127" s="12"/>
      <c r="E62127" s="12"/>
      <c r="F62127" s="12"/>
    </row>
    <row r="62128" spans="4:6" x14ac:dyDescent="0.25">
      <c r="D62128" s="12"/>
      <c r="E62128" s="12"/>
      <c r="F62128" s="12"/>
    </row>
    <row r="62129" spans="4:6" x14ac:dyDescent="0.25">
      <c r="D62129" s="12"/>
      <c r="E62129" s="12"/>
      <c r="F62129" s="12"/>
    </row>
    <row r="62130" spans="4:6" x14ac:dyDescent="0.25">
      <c r="D62130" s="12"/>
      <c r="E62130" s="12"/>
      <c r="F62130" s="12"/>
    </row>
    <row r="62131" spans="4:6" x14ac:dyDescent="0.25">
      <c r="D62131" s="12"/>
      <c r="E62131" s="12"/>
      <c r="F62131" s="12"/>
    </row>
    <row r="62132" spans="4:6" x14ac:dyDescent="0.25">
      <c r="D62132" s="12"/>
      <c r="E62132" s="12"/>
      <c r="F62132" s="12"/>
    </row>
    <row r="62133" spans="4:6" x14ac:dyDescent="0.25">
      <c r="D62133" s="12"/>
      <c r="E62133" s="12"/>
      <c r="F62133" s="12"/>
    </row>
    <row r="62134" spans="4:6" x14ac:dyDescent="0.25">
      <c r="D62134" s="12"/>
      <c r="E62134" s="12"/>
      <c r="F62134" s="12"/>
    </row>
    <row r="62135" spans="4:6" x14ac:dyDescent="0.25">
      <c r="D62135" s="12"/>
      <c r="E62135" s="12"/>
      <c r="F62135" s="12"/>
    </row>
    <row r="62136" spans="4:6" x14ac:dyDescent="0.25">
      <c r="D62136" s="12"/>
      <c r="E62136" s="12"/>
      <c r="F62136" s="12"/>
    </row>
    <row r="62137" spans="4:6" x14ac:dyDescent="0.25">
      <c r="D62137" s="12"/>
      <c r="E62137" s="12"/>
      <c r="F62137" s="12"/>
    </row>
    <row r="62138" spans="4:6" x14ac:dyDescent="0.25">
      <c r="D62138" s="12"/>
      <c r="E62138" s="12"/>
      <c r="F62138" s="12"/>
    </row>
    <row r="62139" spans="4:6" x14ac:dyDescent="0.25">
      <c r="D62139" s="12"/>
      <c r="E62139" s="12"/>
      <c r="F62139" s="12"/>
    </row>
    <row r="62140" spans="4:6" x14ac:dyDescent="0.25">
      <c r="D62140" s="12"/>
      <c r="E62140" s="12"/>
      <c r="F62140" s="12"/>
    </row>
    <row r="62141" spans="4:6" x14ac:dyDescent="0.25">
      <c r="D62141" s="12"/>
      <c r="E62141" s="12"/>
      <c r="F62141" s="12"/>
    </row>
    <row r="62142" spans="4:6" x14ac:dyDescent="0.25">
      <c r="D62142" s="12"/>
      <c r="E62142" s="12"/>
      <c r="F62142" s="12"/>
    </row>
    <row r="62143" spans="4:6" x14ac:dyDescent="0.25">
      <c r="D62143" s="12"/>
      <c r="E62143" s="12"/>
      <c r="F62143" s="12"/>
    </row>
    <row r="62144" spans="4:6" x14ac:dyDescent="0.25">
      <c r="D62144" s="12"/>
      <c r="E62144" s="12"/>
      <c r="F62144" s="12"/>
    </row>
    <row r="62145" spans="4:6" x14ac:dyDescent="0.25">
      <c r="D62145" s="12"/>
      <c r="E62145" s="12"/>
      <c r="F62145" s="12"/>
    </row>
    <row r="62146" spans="4:6" x14ac:dyDescent="0.25">
      <c r="D62146" s="12"/>
      <c r="E62146" s="12"/>
      <c r="F62146" s="12"/>
    </row>
    <row r="62147" spans="4:6" x14ac:dyDescent="0.25">
      <c r="D62147" s="12"/>
      <c r="E62147" s="12"/>
      <c r="F62147" s="12"/>
    </row>
    <row r="62148" spans="4:6" x14ac:dyDescent="0.25">
      <c r="D62148" s="12"/>
      <c r="E62148" s="12"/>
      <c r="F62148" s="12"/>
    </row>
    <row r="62149" spans="4:6" x14ac:dyDescent="0.25">
      <c r="D62149" s="12"/>
      <c r="E62149" s="12"/>
      <c r="F62149" s="12"/>
    </row>
    <row r="62150" spans="4:6" x14ac:dyDescent="0.25">
      <c r="D62150" s="12"/>
      <c r="E62150" s="12"/>
      <c r="F62150" s="12"/>
    </row>
    <row r="62151" spans="4:6" x14ac:dyDescent="0.25">
      <c r="D62151" s="12"/>
      <c r="E62151" s="12"/>
      <c r="F62151" s="12"/>
    </row>
    <row r="62152" spans="4:6" x14ac:dyDescent="0.25">
      <c r="D62152" s="12"/>
      <c r="E62152" s="12"/>
      <c r="F62152" s="12"/>
    </row>
    <row r="62153" spans="4:6" x14ac:dyDescent="0.25">
      <c r="D62153" s="12"/>
      <c r="E62153" s="12"/>
      <c r="F62153" s="12"/>
    </row>
    <row r="62154" spans="4:6" x14ac:dyDescent="0.25">
      <c r="D62154" s="12"/>
      <c r="E62154" s="12"/>
      <c r="F62154" s="12"/>
    </row>
    <row r="62155" spans="4:6" x14ac:dyDescent="0.25">
      <c r="D62155" s="12"/>
      <c r="E62155" s="12"/>
      <c r="F62155" s="12"/>
    </row>
    <row r="62156" spans="4:6" x14ac:dyDescent="0.25">
      <c r="D62156" s="12"/>
      <c r="E62156" s="12"/>
      <c r="F62156" s="12"/>
    </row>
    <row r="62157" spans="4:6" x14ac:dyDescent="0.25">
      <c r="D62157" s="12"/>
      <c r="E62157" s="12"/>
      <c r="F62157" s="12"/>
    </row>
    <row r="62158" spans="4:6" x14ac:dyDescent="0.25">
      <c r="D62158" s="12"/>
      <c r="E62158" s="12"/>
      <c r="F62158" s="12"/>
    </row>
    <row r="62159" spans="4:6" x14ac:dyDescent="0.25">
      <c r="D62159" s="12"/>
      <c r="E62159" s="12"/>
      <c r="F62159" s="12"/>
    </row>
    <row r="62160" spans="4:6" x14ac:dyDescent="0.25">
      <c r="D62160" s="12"/>
      <c r="E62160" s="12"/>
      <c r="F62160" s="12"/>
    </row>
    <row r="62161" spans="4:6" x14ac:dyDescent="0.25">
      <c r="D62161" s="12"/>
      <c r="E62161" s="12"/>
      <c r="F62161" s="12"/>
    </row>
    <row r="62162" spans="4:6" x14ac:dyDescent="0.25">
      <c r="D62162" s="12"/>
      <c r="E62162" s="12"/>
      <c r="F62162" s="12"/>
    </row>
    <row r="62163" spans="4:6" x14ac:dyDescent="0.25">
      <c r="D62163" s="12"/>
      <c r="E62163" s="12"/>
      <c r="F62163" s="12"/>
    </row>
    <row r="62164" spans="4:6" x14ac:dyDescent="0.25">
      <c r="D62164" s="12"/>
      <c r="E62164" s="12"/>
      <c r="F62164" s="12"/>
    </row>
    <row r="62165" spans="4:6" x14ac:dyDescent="0.25">
      <c r="D62165" s="12"/>
      <c r="E62165" s="12"/>
      <c r="F62165" s="12"/>
    </row>
    <row r="62166" spans="4:6" x14ac:dyDescent="0.25">
      <c r="D62166" s="12"/>
      <c r="E62166" s="12"/>
      <c r="F62166" s="12"/>
    </row>
    <row r="62167" spans="4:6" x14ac:dyDescent="0.25">
      <c r="D62167" s="12"/>
      <c r="E62167" s="12"/>
      <c r="F62167" s="12"/>
    </row>
    <row r="62168" spans="4:6" x14ac:dyDescent="0.25">
      <c r="D62168" s="12"/>
      <c r="E62168" s="12"/>
      <c r="F62168" s="12"/>
    </row>
    <row r="62169" spans="4:6" x14ac:dyDescent="0.25">
      <c r="D62169" s="12"/>
      <c r="E62169" s="12"/>
      <c r="F62169" s="12"/>
    </row>
    <row r="62170" spans="4:6" x14ac:dyDescent="0.25">
      <c r="D62170" s="12"/>
      <c r="E62170" s="12"/>
      <c r="F62170" s="12"/>
    </row>
    <row r="62171" spans="4:6" x14ac:dyDescent="0.25">
      <c r="D62171" s="12"/>
      <c r="E62171" s="12"/>
      <c r="F62171" s="12"/>
    </row>
    <row r="62172" spans="4:6" x14ac:dyDescent="0.25">
      <c r="D62172" s="12"/>
      <c r="E62172" s="12"/>
      <c r="F62172" s="12"/>
    </row>
    <row r="62173" spans="4:6" x14ac:dyDescent="0.25">
      <c r="D62173" s="12"/>
      <c r="E62173" s="12"/>
      <c r="F62173" s="12"/>
    </row>
    <row r="62174" spans="4:6" x14ac:dyDescent="0.25">
      <c r="D62174" s="12"/>
      <c r="E62174" s="12"/>
      <c r="F62174" s="12"/>
    </row>
    <row r="62175" spans="4:6" x14ac:dyDescent="0.25">
      <c r="D62175" s="12"/>
      <c r="E62175" s="12"/>
      <c r="F62175" s="12"/>
    </row>
    <row r="62176" spans="4:6" x14ac:dyDescent="0.25">
      <c r="D62176" s="12"/>
      <c r="E62176" s="12"/>
      <c r="F62176" s="12"/>
    </row>
    <row r="62177" spans="4:6" x14ac:dyDescent="0.25">
      <c r="D62177" s="12"/>
      <c r="E62177" s="12"/>
      <c r="F62177" s="12"/>
    </row>
    <row r="62178" spans="4:6" x14ac:dyDescent="0.25">
      <c r="D62178" s="12"/>
      <c r="E62178" s="12"/>
      <c r="F62178" s="12"/>
    </row>
    <row r="62179" spans="4:6" x14ac:dyDescent="0.25">
      <c r="D62179" s="12"/>
      <c r="E62179" s="12"/>
      <c r="F62179" s="12"/>
    </row>
    <row r="62180" spans="4:6" x14ac:dyDescent="0.25">
      <c r="D62180" s="12"/>
      <c r="E62180" s="12"/>
      <c r="F62180" s="12"/>
    </row>
    <row r="62181" spans="4:6" x14ac:dyDescent="0.25">
      <c r="D62181" s="12"/>
      <c r="E62181" s="12"/>
      <c r="F62181" s="12"/>
    </row>
    <row r="62182" spans="4:6" x14ac:dyDescent="0.25">
      <c r="D62182" s="12"/>
      <c r="E62182" s="12"/>
      <c r="F62182" s="12"/>
    </row>
    <row r="62183" spans="4:6" x14ac:dyDescent="0.25">
      <c r="D62183" s="12"/>
      <c r="E62183" s="12"/>
      <c r="F62183" s="12"/>
    </row>
    <row r="62184" spans="4:6" x14ac:dyDescent="0.25">
      <c r="D62184" s="12"/>
      <c r="E62184" s="12"/>
      <c r="F62184" s="12"/>
    </row>
    <row r="62185" spans="4:6" x14ac:dyDescent="0.25">
      <c r="D62185" s="12"/>
      <c r="E62185" s="12"/>
      <c r="F62185" s="12"/>
    </row>
    <row r="62186" spans="4:6" x14ac:dyDescent="0.25">
      <c r="D62186" s="12"/>
      <c r="E62186" s="12"/>
      <c r="F62186" s="12"/>
    </row>
    <row r="62187" spans="4:6" x14ac:dyDescent="0.25">
      <c r="D62187" s="12"/>
      <c r="E62187" s="12"/>
      <c r="F62187" s="12"/>
    </row>
    <row r="62188" spans="4:6" x14ac:dyDescent="0.25">
      <c r="D62188" s="12"/>
      <c r="E62188" s="12"/>
      <c r="F62188" s="12"/>
    </row>
    <row r="62189" spans="4:6" x14ac:dyDescent="0.25">
      <c r="D62189" s="12"/>
      <c r="E62189" s="12"/>
      <c r="F62189" s="12"/>
    </row>
    <row r="62190" spans="4:6" x14ac:dyDescent="0.25">
      <c r="D62190" s="12"/>
      <c r="E62190" s="12"/>
      <c r="F62190" s="12"/>
    </row>
    <row r="62191" spans="4:6" x14ac:dyDescent="0.25">
      <c r="D62191" s="12"/>
      <c r="E62191" s="12"/>
      <c r="F62191" s="12"/>
    </row>
    <row r="62192" spans="4:6" x14ac:dyDescent="0.25">
      <c r="D62192" s="12"/>
      <c r="E62192" s="12"/>
      <c r="F62192" s="12"/>
    </row>
    <row r="62193" spans="4:6" x14ac:dyDescent="0.25">
      <c r="D62193" s="12"/>
      <c r="E62193" s="12"/>
      <c r="F62193" s="12"/>
    </row>
    <row r="62194" spans="4:6" x14ac:dyDescent="0.25">
      <c r="D62194" s="12"/>
      <c r="E62194" s="12"/>
      <c r="F62194" s="12"/>
    </row>
    <row r="62195" spans="4:6" x14ac:dyDescent="0.25">
      <c r="D62195" s="12"/>
      <c r="E62195" s="12"/>
      <c r="F62195" s="12"/>
    </row>
    <row r="62196" spans="4:6" x14ac:dyDescent="0.25">
      <c r="D62196" s="12"/>
      <c r="E62196" s="12"/>
      <c r="F62196" s="12"/>
    </row>
    <row r="62197" spans="4:6" x14ac:dyDescent="0.25">
      <c r="D62197" s="12"/>
      <c r="E62197" s="12"/>
      <c r="F62197" s="12"/>
    </row>
    <row r="62198" spans="4:6" x14ac:dyDescent="0.25">
      <c r="D62198" s="12"/>
      <c r="E62198" s="12"/>
      <c r="F62198" s="12"/>
    </row>
    <row r="62199" spans="4:6" x14ac:dyDescent="0.25">
      <c r="D62199" s="12"/>
      <c r="E62199" s="12"/>
      <c r="F62199" s="12"/>
    </row>
    <row r="62200" spans="4:6" x14ac:dyDescent="0.25">
      <c r="D62200" s="12"/>
      <c r="E62200" s="12"/>
      <c r="F62200" s="12"/>
    </row>
    <row r="62201" spans="4:6" x14ac:dyDescent="0.25">
      <c r="D62201" s="12"/>
      <c r="E62201" s="12"/>
      <c r="F62201" s="12"/>
    </row>
    <row r="62202" spans="4:6" x14ac:dyDescent="0.25">
      <c r="D62202" s="12"/>
      <c r="E62202" s="12"/>
      <c r="F62202" s="12"/>
    </row>
    <row r="62203" spans="4:6" x14ac:dyDescent="0.25">
      <c r="D62203" s="12"/>
      <c r="E62203" s="12"/>
      <c r="F62203" s="12"/>
    </row>
    <row r="62204" spans="4:6" x14ac:dyDescent="0.25">
      <c r="D62204" s="12"/>
      <c r="E62204" s="12"/>
      <c r="F62204" s="12"/>
    </row>
    <row r="62205" spans="4:6" x14ac:dyDescent="0.25">
      <c r="D62205" s="12"/>
      <c r="E62205" s="12"/>
      <c r="F62205" s="12"/>
    </row>
    <row r="62206" spans="4:6" x14ac:dyDescent="0.25">
      <c r="D62206" s="12"/>
      <c r="E62206" s="12"/>
      <c r="F62206" s="12"/>
    </row>
    <row r="62207" spans="4:6" x14ac:dyDescent="0.25">
      <c r="D62207" s="12"/>
      <c r="E62207" s="12"/>
      <c r="F62207" s="12"/>
    </row>
    <row r="62208" spans="4:6" x14ac:dyDescent="0.25">
      <c r="D62208" s="12"/>
      <c r="E62208" s="12"/>
      <c r="F62208" s="12"/>
    </row>
    <row r="62209" spans="4:6" x14ac:dyDescent="0.25">
      <c r="D62209" s="12"/>
      <c r="E62209" s="12"/>
      <c r="F62209" s="12"/>
    </row>
    <row r="62210" spans="4:6" x14ac:dyDescent="0.25">
      <c r="D62210" s="12"/>
      <c r="E62210" s="12"/>
      <c r="F62210" s="12"/>
    </row>
    <row r="62211" spans="4:6" x14ac:dyDescent="0.25">
      <c r="D62211" s="12"/>
      <c r="E62211" s="12"/>
      <c r="F62211" s="12"/>
    </row>
    <row r="62212" spans="4:6" x14ac:dyDescent="0.25">
      <c r="D62212" s="12"/>
      <c r="E62212" s="12"/>
      <c r="F62212" s="12"/>
    </row>
    <row r="62213" spans="4:6" x14ac:dyDescent="0.25">
      <c r="D62213" s="12"/>
      <c r="E62213" s="12"/>
      <c r="F62213" s="12"/>
    </row>
    <row r="62214" spans="4:6" x14ac:dyDescent="0.25">
      <c r="D62214" s="12"/>
      <c r="E62214" s="12"/>
      <c r="F62214" s="12"/>
    </row>
    <row r="62215" spans="4:6" x14ac:dyDescent="0.25">
      <c r="D62215" s="12"/>
      <c r="E62215" s="12"/>
      <c r="F62215" s="12"/>
    </row>
    <row r="62216" spans="4:6" x14ac:dyDescent="0.25">
      <c r="D62216" s="12"/>
      <c r="E62216" s="12"/>
      <c r="F62216" s="12"/>
    </row>
    <row r="62217" spans="4:6" x14ac:dyDescent="0.25">
      <c r="D62217" s="12"/>
      <c r="E62217" s="12"/>
      <c r="F62217" s="12"/>
    </row>
    <row r="62218" spans="4:6" x14ac:dyDescent="0.25">
      <c r="D62218" s="12"/>
      <c r="E62218" s="12"/>
      <c r="F62218" s="12"/>
    </row>
    <row r="62219" spans="4:6" x14ac:dyDescent="0.25">
      <c r="D62219" s="12"/>
      <c r="E62219" s="12"/>
      <c r="F62219" s="12"/>
    </row>
    <row r="62220" spans="4:6" x14ac:dyDescent="0.25">
      <c r="D62220" s="12"/>
      <c r="E62220" s="12"/>
      <c r="F62220" s="12"/>
    </row>
    <row r="62221" spans="4:6" x14ac:dyDescent="0.25">
      <c r="D62221" s="12"/>
      <c r="E62221" s="12"/>
      <c r="F62221" s="12"/>
    </row>
    <row r="62222" spans="4:6" x14ac:dyDescent="0.25">
      <c r="D62222" s="12"/>
      <c r="E62222" s="12"/>
      <c r="F62222" s="12"/>
    </row>
    <row r="62223" spans="4:6" x14ac:dyDescent="0.25">
      <c r="D62223" s="12"/>
      <c r="E62223" s="12"/>
      <c r="F62223" s="12"/>
    </row>
    <row r="62224" spans="4:6" x14ac:dyDescent="0.25">
      <c r="D62224" s="12"/>
      <c r="E62224" s="12"/>
      <c r="F62224" s="12"/>
    </row>
    <row r="62225" spans="4:6" x14ac:dyDescent="0.25">
      <c r="D62225" s="12"/>
      <c r="E62225" s="12"/>
      <c r="F62225" s="12"/>
    </row>
    <row r="62226" spans="4:6" x14ac:dyDescent="0.25">
      <c r="D62226" s="12"/>
      <c r="E62226" s="12"/>
      <c r="F62226" s="12"/>
    </row>
    <row r="62227" spans="4:6" x14ac:dyDescent="0.25">
      <c r="D62227" s="12"/>
      <c r="E62227" s="12"/>
      <c r="F62227" s="12"/>
    </row>
    <row r="62228" spans="4:6" x14ac:dyDescent="0.25">
      <c r="D62228" s="12"/>
      <c r="E62228" s="12"/>
      <c r="F62228" s="12"/>
    </row>
    <row r="62229" spans="4:6" x14ac:dyDescent="0.25">
      <c r="D62229" s="12"/>
      <c r="E62229" s="12"/>
      <c r="F62229" s="12"/>
    </row>
    <row r="62230" spans="4:6" x14ac:dyDescent="0.25">
      <c r="D62230" s="12"/>
      <c r="E62230" s="12"/>
      <c r="F62230" s="12"/>
    </row>
    <row r="62231" spans="4:6" x14ac:dyDescent="0.25">
      <c r="D62231" s="12"/>
      <c r="E62231" s="12"/>
      <c r="F62231" s="12"/>
    </row>
    <row r="62232" spans="4:6" x14ac:dyDescent="0.25">
      <c r="D62232" s="12"/>
      <c r="E62232" s="12"/>
      <c r="F62232" s="12"/>
    </row>
    <row r="62233" spans="4:6" x14ac:dyDescent="0.25">
      <c r="D62233" s="12"/>
      <c r="E62233" s="12"/>
      <c r="F62233" s="12"/>
    </row>
    <row r="62234" spans="4:6" x14ac:dyDescent="0.25">
      <c r="D62234" s="12"/>
      <c r="E62234" s="12"/>
      <c r="F62234" s="12"/>
    </row>
    <row r="62235" spans="4:6" x14ac:dyDescent="0.25">
      <c r="D62235" s="12"/>
      <c r="E62235" s="12"/>
      <c r="F62235" s="12"/>
    </row>
    <row r="62236" spans="4:6" x14ac:dyDescent="0.25">
      <c r="D62236" s="12"/>
      <c r="E62236" s="12"/>
      <c r="F62236" s="12"/>
    </row>
    <row r="62237" spans="4:6" x14ac:dyDescent="0.25">
      <c r="D62237" s="12"/>
      <c r="E62237" s="12"/>
      <c r="F62237" s="12"/>
    </row>
    <row r="62238" spans="4:6" x14ac:dyDescent="0.25">
      <c r="D62238" s="12"/>
      <c r="E62238" s="12"/>
      <c r="F62238" s="12"/>
    </row>
    <row r="62239" spans="4:6" x14ac:dyDescent="0.25">
      <c r="D62239" s="12"/>
      <c r="E62239" s="12"/>
      <c r="F62239" s="12"/>
    </row>
    <row r="62240" spans="4:6" x14ac:dyDescent="0.25">
      <c r="D62240" s="12"/>
      <c r="E62240" s="12"/>
      <c r="F62240" s="12"/>
    </row>
    <row r="62241" spans="4:6" x14ac:dyDescent="0.25">
      <c r="D62241" s="12"/>
      <c r="E62241" s="12"/>
      <c r="F62241" s="12"/>
    </row>
    <row r="62242" spans="4:6" x14ac:dyDescent="0.25">
      <c r="D62242" s="12"/>
      <c r="E62242" s="12"/>
      <c r="F62242" s="12"/>
    </row>
    <row r="62243" spans="4:6" x14ac:dyDescent="0.25">
      <c r="D62243" s="12"/>
      <c r="E62243" s="12"/>
      <c r="F62243" s="12"/>
    </row>
    <row r="62244" spans="4:6" x14ac:dyDescent="0.25">
      <c r="D62244" s="12"/>
      <c r="E62244" s="12"/>
      <c r="F62244" s="12"/>
    </row>
    <row r="62245" spans="4:6" x14ac:dyDescent="0.25">
      <c r="D62245" s="12"/>
      <c r="E62245" s="12"/>
      <c r="F62245" s="12"/>
    </row>
    <row r="62246" spans="4:6" x14ac:dyDescent="0.25">
      <c r="D62246" s="12"/>
      <c r="E62246" s="12"/>
      <c r="F62246" s="12"/>
    </row>
    <row r="62247" spans="4:6" x14ac:dyDescent="0.25">
      <c r="D62247" s="12"/>
      <c r="E62247" s="12"/>
      <c r="F62247" s="12"/>
    </row>
    <row r="62248" spans="4:6" x14ac:dyDescent="0.25">
      <c r="D62248" s="12"/>
      <c r="E62248" s="12"/>
      <c r="F62248" s="12"/>
    </row>
    <row r="62249" spans="4:6" x14ac:dyDescent="0.25">
      <c r="D62249" s="12"/>
      <c r="E62249" s="12"/>
      <c r="F62249" s="12"/>
    </row>
    <row r="62250" spans="4:6" x14ac:dyDescent="0.25">
      <c r="D62250" s="12"/>
      <c r="E62250" s="12"/>
      <c r="F62250" s="12"/>
    </row>
    <row r="62251" spans="4:6" x14ac:dyDescent="0.25">
      <c r="D62251" s="12"/>
      <c r="E62251" s="12"/>
      <c r="F62251" s="12"/>
    </row>
    <row r="62252" spans="4:6" x14ac:dyDescent="0.25">
      <c r="D62252" s="12"/>
      <c r="E62252" s="12"/>
      <c r="F62252" s="12"/>
    </row>
    <row r="62253" spans="4:6" x14ac:dyDescent="0.25">
      <c r="D62253" s="12"/>
      <c r="E62253" s="12"/>
      <c r="F62253" s="12"/>
    </row>
    <row r="62254" spans="4:6" x14ac:dyDescent="0.25">
      <c r="D62254" s="12"/>
      <c r="E62254" s="12"/>
      <c r="F62254" s="12"/>
    </row>
    <row r="62255" spans="4:6" x14ac:dyDescent="0.25">
      <c r="D62255" s="12"/>
      <c r="E62255" s="12"/>
      <c r="F62255" s="12"/>
    </row>
    <row r="62256" spans="4:6" x14ac:dyDescent="0.25">
      <c r="D62256" s="12"/>
      <c r="E62256" s="12"/>
      <c r="F62256" s="12"/>
    </row>
    <row r="62257" spans="4:6" x14ac:dyDescent="0.25">
      <c r="D62257" s="12"/>
      <c r="E62257" s="12"/>
      <c r="F62257" s="12"/>
    </row>
    <row r="62258" spans="4:6" x14ac:dyDescent="0.25">
      <c r="D62258" s="12"/>
      <c r="E62258" s="12"/>
      <c r="F62258" s="12"/>
    </row>
    <row r="62259" spans="4:6" x14ac:dyDescent="0.25">
      <c r="D62259" s="12"/>
      <c r="E62259" s="12"/>
      <c r="F62259" s="12"/>
    </row>
    <row r="62260" spans="4:6" x14ac:dyDescent="0.25">
      <c r="D62260" s="12"/>
      <c r="E62260" s="12"/>
      <c r="F62260" s="12"/>
    </row>
    <row r="62261" spans="4:6" x14ac:dyDescent="0.25">
      <c r="D62261" s="12"/>
      <c r="E62261" s="12"/>
      <c r="F62261" s="12"/>
    </row>
    <row r="62262" spans="4:6" x14ac:dyDescent="0.25">
      <c r="D62262" s="12"/>
      <c r="E62262" s="12"/>
      <c r="F62262" s="12"/>
    </row>
    <row r="62263" spans="4:6" x14ac:dyDescent="0.25">
      <c r="D62263" s="12"/>
      <c r="E62263" s="12"/>
      <c r="F62263" s="12"/>
    </row>
    <row r="62264" spans="4:6" x14ac:dyDescent="0.25">
      <c r="D62264" s="12"/>
      <c r="E62264" s="12"/>
      <c r="F62264" s="12"/>
    </row>
    <row r="62265" spans="4:6" x14ac:dyDescent="0.25">
      <c r="D62265" s="12"/>
      <c r="E62265" s="12"/>
      <c r="F62265" s="12"/>
    </row>
    <row r="62266" spans="4:6" x14ac:dyDescent="0.25">
      <c r="D62266" s="12"/>
      <c r="E62266" s="12"/>
      <c r="F62266" s="12"/>
    </row>
    <row r="62267" spans="4:6" x14ac:dyDescent="0.25">
      <c r="D62267" s="12"/>
      <c r="E62267" s="12"/>
      <c r="F62267" s="12"/>
    </row>
    <row r="62268" spans="4:6" x14ac:dyDescent="0.25">
      <c r="D62268" s="12"/>
      <c r="E62268" s="12"/>
      <c r="F62268" s="12"/>
    </row>
    <row r="62269" spans="4:6" x14ac:dyDescent="0.25">
      <c r="D62269" s="12"/>
      <c r="E62269" s="12"/>
      <c r="F62269" s="12"/>
    </row>
    <row r="62270" spans="4:6" x14ac:dyDescent="0.25">
      <c r="D62270" s="12"/>
      <c r="E62270" s="12"/>
      <c r="F62270" s="12"/>
    </row>
    <row r="62271" spans="4:6" x14ac:dyDescent="0.25">
      <c r="D62271" s="12"/>
      <c r="E62271" s="12"/>
      <c r="F62271" s="12"/>
    </row>
    <row r="62272" spans="4:6" x14ac:dyDescent="0.25">
      <c r="D62272" s="12"/>
      <c r="E62272" s="12"/>
      <c r="F62272" s="12"/>
    </row>
    <row r="62273" spans="4:6" x14ac:dyDescent="0.25">
      <c r="D62273" s="12"/>
      <c r="E62273" s="12"/>
      <c r="F62273" s="12"/>
    </row>
    <row r="62274" spans="4:6" x14ac:dyDescent="0.25">
      <c r="D62274" s="12"/>
      <c r="E62274" s="12"/>
      <c r="F62274" s="12"/>
    </row>
    <row r="62275" spans="4:6" x14ac:dyDescent="0.25">
      <c r="D62275" s="12"/>
      <c r="E62275" s="12"/>
      <c r="F62275" s="12"/>
    </row>
    <row r="62276" spans="4:6" x14ac:dyDescent="0.25">
      <c r="D62276" s="12"/>
      <c r="E62276" s="12"/>
      <c r="F62276" s="12"/>
    </row>
    <row r="62277" spans="4:6" x14ac:dyDescent="0.25">
      <c r="D62277" s="12"/>
      <c r="E62277" s="12"/>
      <c r="F62277" s="12"/>
    </row>
    <row r="62278" spans="4:6" x14ac:dyDescent="0.25">
      <c r="D62278" s="12"/>
      <c r="E62278" s="12"/>
      <c r="F62278" s="12"/>
    </row>
    <row r="62279" spans="4:6" x14ac:dyDescent="0.25">
      <c r="D62279" s="12"/>
      <c r="E62279" s="12"/>
      <c r="F62279" s="12"/>
    </row>
    <row r="62280" spans="4:6" x14ac:dyDescent="0.25">
      <c r="D62280" s="12"/>
      <c r="E62280" s="12"/>
      <c r="F62280" s="12"/>
    </row>
    <row r="62281" spans="4:6" x14ac:dyDescent="0.25">
      <c r="D62281" s="12"/>
      <c r="E62281" s="12"/>
      <c r="F62281" s="12"/>
    </row>
    <row r="62282" spans="4:6" x14ac:dyDescent="0.25">
      <c r="D62282" s="12"/>
      <c r="E62282" s="12"/>
      <c r="F62282" s="12"/>
    </row>
    <row r="62283" spans="4:6" x14ac:dyDescent="0.25">
      <c r="D62283" s="12"/>
      <c r="E62283" s="12"/>
      <c r="F62283" s="12"/>
    </row>
    <row r="62284" spans="4:6" x14ac:dyDescent="0.25">
      <c r="D62284" s="12"/>
      <c r="E62284" s="12"/>
      <c r="F62284" s="12"/>
    </row>
    <row r="62285" spans="4:6" x14ac:dyDescent="0.25">
      <c r="D62285" s="12"/>
      <c r="E62285" s="12"/>
      <c r="F62285" s="12"/>
    </row>
    <row r="62286" spans="4:6" x14ac:dyDescent="0.25">
      <c r="D62286" s="12"/>
      <c r="E62286" s="12"/>
      <c r="F62286" s="12"/>
    </row>
    <row r="62287" spans="4:6" x14ac:dyDescent="0.25">
      <c r="D62287" s="12"/>
      <c r="E62287" s="12"/>
      <c r="F62287" s="12"/>
    </row>
    <row r="62288" spans="4:6" x14ac:dyDescent="0.25">
      <c r="D62288" s="12"/>
      <c r="E62288" s="12"/>
      <c r="F62288" s="12"/>
    </row>
    <row r="62289" spans="4:6" x14ac:dyDescent="0.25">
      <c r="D62289" s="12"/>
      <c r="E62289" s="12"/>
      <c r="F62289" s="12"/>
    </row>
    <row r="62290" spans="4:6" x14ac:dyDescent="0.25">
      <c r="D62290" s="12"/>
      <c r="E62290" s="12"/>
      <c r="F62290" s="12"/>
    </row>
    <row r="62291" spans="4:6" x14ac:dyDescent="0.25">
      <c r="D62291" s="12"/>
      <c r="E62291" s="12"/>
      <c r="F62291" s="12"/>
    </row>
    <row r="62292" spans="4:6" x14ac:dyDescent="0.25">
      <c r="D62292" s="12"/>
      <c r="E62292" s="12"/>
      <c r="F62292" s="12"/>
    </row>
    <row r="62293" spans="4:6" x14ac:dyDescent="0.25">
      <c r="D62293" s="12"/>
      <c r="E62293" s="12"/>
      <c r="F62293" s="12"/>
    </row>
    <row r="62294" spans="4:6" x14ac:dyDescent="0.25">
      <c r="D62294" s="12"/>
      <c r="E62294" s="12"/>
      <c r="F62294" s="12"/>
    </row>
    <row r="62295" spans="4:6" x14ac:dyDescent="0.25">
      <c r="D62295" s="12"/>
      <c r="E62295" s="12"/>
      <c r="F62295" s="12"/>
    </row>
    <row r="62296" spans="4:6" x14ac:dyDescent="0.25">
      <c r="D62296" s="12"/>
      <c r="E62296" s="12"/>
      <c r="F62296" s="12"/>
    </row>
    <row r="62297" spans="4:6" x14ac:dyDescent="0.25">
      <c r="D62297" s="12"/>
      <c r="E62297" s="12"/>
      <c r="F62297" s="12"/>
    </row>
    <row r="62298" spans="4:6" x14ac:dyDescent="0.25">
      <c r="D62298" s="12"/>
      <c r="E62298" s="12"/>
      <c r="F62298" s="12"/>
    </row>
    <row r="62299" spans="4:6" x14ac:dyDescent="0.25">
      <c r="D62299" s="12"/>
      <c r="E62299" s="12"/>
      <c r="F62299" s="12"/>
    </row>
    <row r="62300" spans="4:6" x14ac:dyDescent="0.25">
      <c r="D62300" s="12"/>
      <c r="E62300" s="12"/>
      <c r="F62300" s="12"/>
    </row>
    <row r="62301" spans="4:6" x14ac:dyDescent="0.25">
      <c r="D62301" s="12"/>
      <c r="E62301" s="12"/>
      <c r="F62301" s="12"/>
    </row>
    <row r="62302" spans="4:6" x14ac:dyDescent="0.25">
      <c r="D62302" s="12"/>
      <c r="E62302" s="12"/>
      <c r="F62302" s="12"/>
    </row>
    <row r="62303" spans="4:6" x14ac:dyDescent="0.25">
      <c r="D62303" s="12"/>
      <c r="E62303" s="12"/>
      <c r="F62303" s="12"/>
    </row>
    <row r="62304" spans="4:6" x14ac:dyDescent="0.25">
      <c r="D62304" s="12"/>
      <c r="E62304" s="12"/>
      <c r="F62304" s="12"/>
    </row>
    <row r="62305" spans="4:6" x14ac:dyDescent="0.25">
      <c r="D62305" s="12"/>
      <c r="E62305" s="12"/>
      <c r="F62305" s="12"/>
    </row>
    <row r="62306" spans="4:6" x14ac:dyDescent="0.25">
      <c r="D62306" s="12"/>
      <c r="E62306" s="12"/>
      <c r="F62306" s="12"/>
    </row>
    <row r="62307" spans="4:6" x14ac:dyDescent="0.25">
      <c r="D62307" s="12"/>
      <c r="E62307" s="12"/>
      <c r="F62307" s="12"/>
    </row>
    <row r="62308" spans="4:6" x14ac:dyDescent="0.25">
      <c r="D62308" s="12"/>
      <c r="E62308" s="12"/>
      <c r="F62308" s="12"/>
    </row>
    <row r="62309" spans="4:6" x14ac:dyDescent="0.25">
      <c r="D62309" s="12"/>
      <c r="E62309" s="12"/>
      <c r="F62309" s="12"/>
    </row>
    <row r="62310" spans="4:6" x14ac:dyDescent="0.25">
      <c r="D62310" s="12"/>
      <c r="E62310" s="12"/>
      <c r="F62310" s="12"/>
    </row>
    <row r="62311" spans="4:6" x14ac:dyDescent="0.25">
      <c r="D62311" s="12"/>
      <c r="E62311" s="12"/>
      <c r="F62311" s="12"/>
    </row>
    <row r="62312" spans="4:6" x14ac:dyDescent="0.25">
      <c r="D62312" s="12"/>
      <c r="E62312" s="12"/>
      <c r="F62312" s="12"/>
    </row>
    <row r="62313" spans="4:6" x14ac:dyDescent="0.25">
      <c r="D62313" s="12"/>
      <c r="E62313" s="12"/>
      <c r="F62313" s="12"/>
    </row>
    <row r="62314" spans="4:6" x14ac:dyDescent="0.25">
      <c r="D62314" s="12"/>
      <c r="E62314" s="12"/>
      <c r="F62314" s="12"/>
    </row>
    <row r="62315" spans="4:6" x14ac:dyDescent="0.25">
      <c r="D62315" s="12"/>
      <c r="E62315" s="12"/>
      <c r="F62315" s="12"/>
    </row>
    <row r="62316" spans="4:6" x14ac:dyDescent="0.25">
      <c r="D62316" s="12"/>
      <c r="E62316" s="12"/>
      <c r="F62316" s="12"/>
    </row>
    <row r="62317" spans="4:6" x14ac:dyDescent="0.25">
      <c r="D62317" s="12"/>
      <c r="E62317" s="12"/>
      <c r="F62317" s="12"/>
    </row>
    <row r="62318" spans="4:6" x14ac:dyDescent="0.25">
      <c r="D62318" s="12"/>
      <c r="E62318" s="12"/>
      <c r="F62318" s="12"/>
    </row>
    <row r="62319" spans="4:6" x14ac:dyDescent="0.25">
      <c r="D62319" s="12"/>
      <c r="E62319" s="12"/>
      <c r="F62319" s="12"/>
    </row>
    <row r="62320" spans="4:6" x14ac:dyDescent="0.25">
      <c r="D62320" s="12"/>
      <c r="E62320" s="12"/>
      <c r="F62320" s="12"/>
    </row>
    <row r="62321" spans="4:6" x14ac:dyDescent="0.25">
      <c r="D62321" s="12"/>
      <c r="E62321" s="12"/>
      <c r="F62321" s="12"/>
    </row>
    <row r="62322" spans="4:6" x14ac:dyDescent="0.25">
      <c r="D62322" s="12"/>
      <c r="E62322" s="12"/>
      <c r="F62322" s="12"/>
    </row>
    <row r="62323" spans="4:6" x14ac:dyDescent="0.25">
      <c r="D62323" s="12"/>
      <c r="E62323" s="12"/>
      <c r="F62323" s="12"/>
    </row>
    <row r="62324" spans="4:6" x14ac:dyDescent="0.25">
      <c r="D62324" s="12"/>
      <c r="E62324" s="12"/>
      <c r="F62324" s="12"/>
    </row>
    <row r="62325" spans="4:6" x14ac:dyDescent="0.25">
      <c r="D62325" s="12"/>
      <c r="E62325" s="12"/>
      <c r="F62325" s="12"/>
    </row>
    <row r="62326" spans="4:6" x14ac:dyDescent="0.25">
      <c r="D62326" s="12"/>
      <c r="E62326" s="12"/>
      <c r="F62326" s="12"/>
    </row>
    <row r="62327" spans="4:6" x14ac:dyDescent="0.25">
      <c r="D62327" s="12"/>
      <c r="E62327" s="12"/>
      <c r="F62327" s="12"/>
    </row>
    <row r="62328" spans="4:6" x14ac:dyDescent="0.25">
      <c r="D62328" s="12"/>
      <c r="E62328" s="12"/>
      <c r="F62328" s="12"/>
    </row>
    <row r="62329" spans="4:6" x14ac:dyDescent="0.25">
      <c r="D62329" s="12"/>
      <c r="E62329" s="12"/>
      <c r="F62329" s="12"/>
    </row>
    <row r="62330" spans="4:6" x14ac:dyDescent="0.25">
      <c r="D62330" s="12"/>
      <c r="E62330" s="12"/>
      <c r="F62330" s="12"/>
    </row>
    <row r="62331" spans="4:6" x14ac:dyDescent="0.25">
      <c r="D62331" s="12"/>
      <c r="E62331" s="12"/>
      <c r="F62331" s="12"/>
    </row>
    <row r="62332" spans="4:6" x14ac:dyDescent="0.25">
      <c r="D62332" s="12"/>
      <c r="E62332" s="12"/>
      <c r="F62332" s="12"/>
    </row>
    <row r="62333" spans="4:6" x14ac:dyDescent="0.25">
      <c r="D62333" s="12"/>
      <c r="E62333" s="12"/>
      <c r="F62333" s="12"/>
    </row>
    <row r="62334" spans="4:6" x14ac:dyDescent="0.25">
      <c r="D62334" s="12"/>
      <c r="E62334" s="12"/>
      <c r="F62334" s="12"/>
    </row>
    <row r="62335" spans="4:6" x14ac:dyDescent="0.25">
      <c r="D62335" s="12"/>
      <c r="E62335" s="12"/>
      <c r="F62335" s="12"/>
    </row>
    <row r="62336" spans="4:6" x14ac:dyDescent="0.25">
      <c r="D62336" s="12"/>
      <c r="E62336" s="12"/>
      <c r="F62336" s="12"/>
    </row>
    <row r="62337" spans="4:6" x14ac:dyDescent="0.25">
      <c r="D62337" s="12"/>
      <c r="E62337" s="12"/>
      <c r="F62337" s="12"/>
    </row>
    <row r="62338" spans="4:6" x14ac:dyDescent="0.25">
      <c r="D62338" s="12"/>
      <c r="E62338" s="12"/>
      <c r="F62338" s="12"/>
    </row>
    <row r="62339" spans="4:6" x14ac:dyDescent="0.25">
      <c r="D62339" s="12"/>
      <c r="E62339" s="12"/>
      <c r="F62339" s="12"/>
    </row>
    <row r="62340" spans="4:6" x14ac:dyDescent="0.25">
      <c r="D62340" s="12"/>
      <c r="E62340" s="12"/>
      <c r="F62340" s="12"/>
    </row>
    <row r="62341" spans="4:6" x14ac:dyDescent="0.25">
      <c r="D62341" s="12"/>
      <c r="E62341" s="12"/>
      <c r="F62341" s="12"/>
    </row>
    <row r="62342" spans="4:6" x14ac:dyDescent="0.25">
      <c r="D62342" s="12"/>
      <c r="E62342" s="12"/>
      <c r="F62342" s="12"/>
    </row>
    <row r="62343" spans="4:6" x14ac:dyDescent="0.25">
      <c r="D62343" s="12"/>
      <c r="E62343" s="12"/>
      <c r="F62343" s="12"/>
    </row>
    <row r="62344" spans="4:6" x14ac:dyDescent="0.25">
      <c r="D62344" s="12"/>
      <c r="E62344" s="12"/>
      <c r="F62344" s="12"/>
    </row>
    <row r="62345" spans="4:6" x14ac:dyDescent="0.25">
      <c r="D62345" s="12"/>
      <c r="E62345" s="12"/>
      <c r="F62345" s="12"/>
    </row>
    <row r="62346" spans="4:6" x14ac:dyDescent="0.25">
      <c r="D62346" s="12"/>
      <c r="E62346" s="12"/>
      <c r="F62346" s="12"/>
    </row>
    <row r="62347" spans="4:6" x14ac:dyDescent="0.25">
      <c r="D62347" s="12"/>
      <c r="E62347" s="12"/>
      <c r="F62347" s="12"/>
    </row>
    <row r="62348" spans="4:6" x14ac:dyDescent="0.25">
      <c r="D62348" s="12"/>
      <c r="E62348" s="12"/>
      <c r="F62348" s="12"/>
    </row>
    <row r="62349" spans="4:6" x14ac:dyDescent="0.25">
      <c r="D62349" s="12"/>
      <c r="E62349" s="12"/>
      <c r="F62349" s="12"/>
    </row>
    <row r="62350" spans="4:6" x14ac:dyDescent="0.25">
      <c r="D62350" s="12"/>
      <c r="E62350" s="12"/>
      <c r="F62350" s="12"/>
    </row>
    <row r="62351" spans="4:6" x14ac:dyDescent="0.25">
      <c r="D62351" s="12"/>
      <c r="E62351" s="12"/>
      <c r="F62351" s="12"/>
    </row>
    <row r="62352" spans="4:6" x14ac:dyDescent="0.25">
      <c r="D62352" s="12"/>
      <c r="E62352" s="12"/>
      <c r="F62352" s="12"/>
    </row>
    <row r="62353" spans="4:6" x14ac:dyDescent="0.25">
      <c r="D62353" s="12"/>
      <c r="E62353" s="12"/>
      <c r="F62353" s="12"/>
    </row>
    <row r="62354" spans="4:6" x14ac:dyDescent="0.25">
      <c r="D62354" s="12"/>
      <c r="E62354" s="12"/>
      <c r="F62354" s="12"/>
    </row>
    <row r="62355" spans="4:6" x14ac:dyDescent="0.25">
      <c r="D62355" s="12"/>
      <c r="E62355" s="12"/>
      <c r="F62355" s="12"/>
    </row>
    <row r="62356" spans="4:6" x14ac:dyDescent="0.25">
      <c r="D62356" s="12"/>
      <c r="E62356" s="12"/>
      <c r="F62356" s="12"/>
    </row>
    <row r="62357" spans="4:6" x14ac:dyDescent="0.25">
      <c r="D62357" s="12"/>
      <c r="E62357" s="12"/>
      <c r="F62357" s="12"/>
    </row>
    <row r="62358" spans="4:6" x14ac:dyDescent="0.25">
      <c r="D62358" s="12"/>
      <c r="E62358" s="12"/>
      <c r="F62358" s="12"/>
    </row>
    <row r="62359" spans="4:6" x14ac:dyDescent="0.25">
      <c r="D62359" s="12"/>
      <c r="E62359" s="12"/>
      <c r="F62359" s="12"/>
    </row>
    <row r="62360" spans="4:6" x14ac:dyDescent="0.25">
      <c r="D62360" s="12"/>
      <c r="E62360" s="12"/>
      <c r="F62360" s="12"/>
    </row>
    <row r="62361" spans="4:6" x14ac:dyDescent="0.25">
      <c r="D62361" s="12"/>
      <c r="E62361" s="12"/>
      <c r="F62361" s="12"/>
    </row>
    <row r="62362" spans="4:6" x14ac:dyDescent="0.25">
      <c r="D62362" s="12"/>
      <c r="E62362" s="12"/>
      <c r="F62362" s="12"/>
    </row>
    <row r="62363" spans="4:6" x14ac:dyDescent="0.25">
      <c r="D62363" s="12"/>
      <c r="E62363" s="12"/>
      <c r="F62363" s="12"/>
    </row>
    <row r="62364" spans="4:6" x14ac:dyDescent="0.25">
      <c r="D62364" s="12"/>
      <c r="E62364" s="12"/>
      <c r="F62364" s="12"/>
    </row>
    <row r="62365" spans="4:6" x14ac:dyDescent="0.25">
      <c r="D62365" s="12"/>
      <c r="E62365" s="12"/>
      <c r="F62365" s="12"/>
    </row>
    <row r="62366" spans="4:6" x14ac:dyDescent="0.25">
      <c r="D62366" s="12"/>
      <c r="E62366" s="12"/>
      <c r="F62366" s="12"/>
    </row>
    <row r="62367" spans="4:6" x14ac:dyDescent="0.25">
      <c r="D62367" s="12"/>
      <c r="E62367" s="12"/>
      <c r="F62367" s="12"/>
    </row>
    <row r="62368" spans="4:6" x14ac:dyDescent="0.25">
      <c r="D62368" s="12"/>
      <c r="E62368" s="12"/>
      <c r="F62368" s="12"/>
    </row>
    <row r="62369" spans="4:6" x14ac:dyDescent="0.25">
      <c r="D62369" s="12"/>
      <c r="E62369" s="12"/>
      <c r="F62369" s="12"/>
    </row>
    <row r="62370" spans="4:6" x14ac:dyDescent="0.25">
      <c r="D62370" s="12"/>
      <c r="E62370" s="12"/>
      <c r="F62370" s="12"/>
    </row>
    <row r="62371" spans="4:6" x14ac:dyDescent="0.25">
      <c r="D62371" s="12"/>
      <c r="E62371" s="12"/>
      <c r="F62371" s="12"/>
    </row>
    <row r="62372" spans="4:6" x14ac:dyDescent="0.25">
      <c r="D62372" s="12"/>
      <c r="E62372" s="12"/>
      <c r="F62372" s="12"/>
    </row>
    <row r="62373" spans="4:6" x14ac:dyDescent="0.25">
      <c r="D62373" s="12"/>
      <c r="E62373" s="12"/>
      <c r="F62373" s="12"/>
    </row>
    <row r="62374" spans="4:6" x14ac:dyDescent="0.25">
      <c r="D62374" s="12"/>
      <c r="E62374" s="12"/>
      <c r="F62374" s="12"/>
    </row>
    <row r="62375" spans="4:6" x14ac:dyDescent="0.25">
      <c r="D62375" s="12"/>
      <c r="E62375" s="12"/>
      <c r="F62375" s="12"/>
    </row>
    <row r="62376" spans="4:6" x14ac:dyDescent="0.25">
      <c r="D62376" s="12"/>
      <c r="E62376" s="12"/>
      <c r="F62376" s="12"/>
    </row>
    <row r="62377" spans="4:6" x14ac:dyDescent="0.25">
      <c r="D62377" s="12"/>
      <c r="E62377" s="12"/>
      <c r="F62377" s="12"/>
    </row>
    <row r="62378" spans="4:6" x14ac:dyDescent="0.25">
      <c r="D62378" s="12"/>
      <c r="E62378" s="12"/>
      <c r="F62378" s="12"/>
    </row>
    <row r="62379" spans="4:6" x14ac:dyDescent="0.25">
      <c r="D62379" s="12"/>
      <c r="E62379" s="12"/>
      <c r="F62379" s="12"/>
    </row>
    <row r="62380" spans="4:6" x14ac:dyDescent="0.25">
      <c r="D62380" s="12"/>
      <c r="E62380" s="12"/>
      <c r="F62380" s="12"/>
    </row>
    <row r="62381" spans="4:6" x14ac:dyDescent="0.25">
      <c r="D62381" s="12"/>
      <c r="E62381" s="12"/>
      <c r="F62381" s="12"/>
    </row>
    <row r="62382" spans="4:6" x14ac:dyDescent="0.25">
      <c r="D62382" s="12"/>
      <c r="E62382" s="12"/>
      <c r="F62382" s="12"/>
    </row>
    <row r="62383" spans="4:6" x14ac:dyDescent="0.25">
      <c r="D62383" s="12"/>
      <c r="E62383" s="12"/>
      <c r="F62383" s="12"/>
    </row>
    <row r="62384" spans="4:6" x14ac:dyDescent="0.25">
      <c r="D62384" s="12"/>
      <c r="E62384" s="12"/>
      <c r="F62384" s="12"/>
    </row>
    <row r="62385" spans="4:6" x14ac:dyDescent="0.25">
      <c r="D62385" s="12"/>
      <c r="E62385" s="12"/>
      <c r="F62385" s="12"/>
    </row>
    <row r="62386" spans="4:6" x14ac:dyDescent="0.25">
      <c r="D62386" s="12"/>
      <c r="E62386" s="12"/>
      <c r="F62386" s="12"/>
    </row>
    <row r="62387" spans="4:6" x14ac:dyDescent="0.25">
      <c r="D62387" s="12"/>
      <c r="E62387" s="12"/>
      <c r="F62387" s="12"/>
    </row>
    <row r="62388" spans="4:6" x14ac:dyDescent="0.25">
      <c r="D62388" s="12"/>
      <c r="E62388" s="12"/>
      <c r="F62388" s="12"/>
    </row>
    <row r="62389" spans="4:6" x14ac:dyDescent="0.25">
      <c r="D62389" s="12"/>
      <c r="E62389" s="12"/>
      <c r="F62389" s="12"/>
    </row>
    <row r="62390" spans="4:6" x14ac:dyDescent="0.25">
      <c r="D62390" s="12"/>
      <c r="E62390" s="12"/>
      <c r="F62390" s="12"/>
    </row>
    <row r="62391" spans="4:6" x14ac:dyDescent="0.25">
      <c r="D62391" s="12"/>
      <c r="E62391" s="12"/>
      <c r="F62391" s="12"/>
    </row>
    <row r="62392" spans="4:6" x14ac:dyDescent="0.25">
      <c r="D62392" s="12"/>
      <c r="E62392" s="12"/>
      <c r="F62392" s="12"/>
    </row>
    <row r="62393" spans="4:6" x14ac:dyDescent="0.25">
      <c r="D62393" s="12"/>
      <c r="E62393" s="12"/>
      <c r="F62393" s="12"/>
    </row>
    <row r="62394" spans="4:6" x14ac:dyDescent="0.25">
      <c r="D62394" s="12"/>
      <c r="E62394" s="12"/>
      <c r="F62394" s="12"/>
    </row>
    <row r="62395" spans="4:6" x14ac:dyDescent="0.25">
      <c r="D62395" s="12"/>
      <c r="E62395" s="12"/>
      <c r="F62395" s="12"/>
    </row>
    <row r="62396" spans="4:6" x14ac:dyDescent="0.25">
      <c r="D62396" s="12"/>
      <c r="E62396" s="12"/>
      <c r="F62396" s="12"/>
    </row>
    <row r="62397" spans="4:6" x14ac:dyDescent="0.25">
      <c r="D62397" s="12"/>
      <c r="E62397" s="12"/>
      <c r="F62397" s="12"/>
    </row>
    <row r="62398" spans="4:6" x14ac:dyDescent="0.25">
      <c r="D62398" s="12"/>
      <c r="E62398" s="12"/>
      <c r="F62398" s="12"/>
    </row>
    <row r="62399" spans="4:6" x14ac:dyDescent="0.25">
      <c r="D62399" s="12"/>
      <c r="E62399" s="12"/>
      <c r="F62399" s="12"/>
    </row>
    <row r="62400" spans="4:6" x14ac:dyDescent="0.25">
      <c r="D62400" s="12"/>
      <c r="E62400" s="12"/>
      <c r="F62400" s="12"/>
    </row>
    <row r="62401" spans="4:6" x14ac:dyDescent="0.25">
      <c r="D62401" s="12"/>
      <c r="E62401" s="12"/>
      <c r="F62401" s="12"/>
    </row>
    <row r="62402" spans="4:6" x14ac:dyDescent="0.25">
      <c r="D62402" s="12"/>
      <c r="E62402" s="12"/>
      <c r="F62402" s="12"/>
    </row>
    <row r="62403" spans="4:6" x14ac:dyDescent="0.25">
      <c r="D62403" s="12"/>
      <c r="E62403" s="12"/>
      <c r="F62403" s="12"/>
    </row>
    <row r="62404" spans="4:6" x14ac:dyDescent="0.25">
      <c r="D62404" s="12"/>
      <c r="E62404" s="12"/>
      <c r="F62404" s="12"/>
    </row>
    <row r="62405" spans="4:6" x14ac:dyDescent="0.25">
      <c r="D62405" s="12"/>
      <c r="E62405" s="12"/>
      <c r="F62405" s="12"/>
    </row>
    <row r="62406" spans="4:6" x14ac:dyDescent="0.25">
      <c r="D62406" s="12"/>
      <c r="E62406" s="12"/>
      <c r="F62406" s="12"/>
    </row>
    <row r="62407" spans="4:6" x14ac:dyDescent="0.25">
      <c r="D62407" s="12"/>
      <c r="E62407" s="12"/>
      <c r="F62407" s="12"/>
    </row>
    <row r="62408" spans="4:6" x14ac:dyDescent="0.25">
      <c r="D62408" s="12"/>
      <c r="E62408" s="12"/>
      <c r="F62408" s="12"/>
    </row>
    <row r="62409" spans="4:6" x14ac:dyDescent="0.25">
      <c r="D62409" s="12"/>
      <c r="E62409" s="12"/>
      <c r="F62409" s="12"/>
    </row>
    <row r="62410" spans="4:6" x14ac:dyDescent="0.25">
      <c r="D62410" s="12"/>
      <c r="E62410" s="12"/>
      <c r="F62410" s="12"/>
    </row>
    <row r="62411" spans="4:6" x14ac:dyDescent="0.25">
      <c r="D62411" s="12"/>
      <c r="E62411" s="12"/>
      <c r="F62411" s="12"/>
    </row>
    <row r="62412" spans="4:6" x14ac:dyDescent="0.25">
      <c r="D62412" s="12"/>
      <c r="E62412" s="12"/>
      <c r="F62412" s="12"/>
    </row>
    <row r="62413" spans="4:6" x14ac:dyDescent="0.25">
      <c r="D62413" s="12"/>
      <c r="E62413" s="12"/>
      <c r="F62413" s="12"/>
    </row>
    <row r="62414" spans="4:6" x14ac:dyDescent="0.25">
      <c r="D62414" s="12"/>
      <c r="E62414" s="12"/>
      <c r="F62414" s="12"/>
    </row>
    <row r="62415" spans="4:6" x14ac:dyDescent="0.25">
      <c r="D62415" s="12"/>
      <c r="E62415" s="12"/>
      <c r="F62415" s="12"/>
    </row>
    <row r="62416" spans="4:6" x14ac:dyDescent="0.25">
      <c r="D62416" s="12"/>
      <c r="E62416" s="12"/>
      <c r="F62416" s="12"/>
    </row>
    <row r="62417" spans="4:6" x14ac:dyDescent="0.25">
      <c r="D62417" s="12"/>
      <c r="E62417" s="12"/>
      <c r="F62417" s="12"/>
    </row>
    <row r="62418" spans="4:6" x14ac:dyDescent="0.25">
      <c r="D62418" s="12"/>
      <c r="E62418" s="12"/>
      <c r="F62418" s="12"/>
    </row>
    <row r="62419" spans="4:6" x14ac:dyDescent="0.25">
      <c r="D62419" s="12"/>
      <c r="E62419" s="12"/>
      <c r="F62419" s="12"/>
    </row>
    <row r="62420" spans="4:6" x14ac:dyDescent="0.25">
      <c r="D62420" s="12"/>
      <c r="E62420" s="12"/>
      <c r="F62420" s="12"/>
    </row>
    <row r="62421" spans="4:6" x14ac:dyDescent="0.25">
      <c r="D62421" s="12"/>
      <c r="E62421" s="12"/>
      <c r="F62421" s="12"/>
    </row>
    <row r="62422" spans="4:6" x14ac:dyDescent="0.25">
      <c r="D62422" s="12"/>
      <c r="E62422" s="12"/>
      <c r="F62422" s="12"/>
    </row>
    <row r="62423" spans="4:6" x14ac:dyDescent="0.25">
      <c r="D62423" s="12"/>
      <c r="E62423" s="12"/>
      <c r="F62423" s="12"/>
    </row>
    <row r="62424" spans="4:6" x14ac:dyDescent="0.25">
      <c r="D62424" s="12"/>
      <c r="E62424" s="12"/>
      <c r="F62424" s="12"/>
    </row>
    <row r="62425" spans="4:6" x14ac:dyDescent="0.25">
      <c r="D62425" s="12"/>
      <c r="E62425" s="12"/>
      <c r="F62425" s="12"/>
    </row>
    <row r="62426" spans="4:6" x14ac:dyDescent="0.25">
      <c r="D62426" s="12"/>
      <c r="E62426" s="12"/>
      <c r="F62426" s="12"/>
    </row>
    <row r="62427" spans="4:6" x14ac:dyDescent="0.25">
      <c r="D62427" s="12"/>
      <c r="E62427" s="12"/>
      <c r="F62427" s="12"/>
    </row>
    <row r="62428" spans="4:6" x14ac:dyDescent="0.25">
      <c r="D62428" s="12"/>
      <c r="E62428" s="12"/>
      <c r="F62428" s="12"/>
    </row>
    <row r="62429" spans="4:6" x14ac:dyDescent="0.25">
      <c r="D62429" s="12"/>
      <c r="E62429" s="12"/>
      <c r="F62429" s="12"/>
    </row>
    <row r="62430" spans="4:6" x14ac:dyDescent="0.25">
      <c r="D62430" s="12"/>
      <c r="E62430" s="12"/>
      <c r="F62430" s="12"/>
    </row>
    <row r="62431" spans="4:6" x14ac:dyDescent="0.25">
      <c r="D62431" s="12"/>
      <c r="E62431" s="12"/>
      <c r="F62431" s="12"/>
    </row>
    <row r="62432" spans="4:6" x14ac:dyDescent="0.25">
      <c r="D62432" s="12"/>
      <c r="E62432" s="12"/>
      <c r="F62432" s="12"/>
    </row>
    <row r="62433" spans="4:6" x14ac:dyDescent="0.25">
      <c r="D62433" s="12"/>
      <c r="E62433" s="12"/>
      <c r="F62433" s="12"/>
    </row>
    <row r="62434" spans="4:6" x14ac:dyDescent="0.25">
      <c r="D62434" s="12"/>
      <c r="E62434" s="12"/>
      <c r="F62434" s="12"/>
    </row>
    <row r="62435" spans="4:6" x14ac:dyDescent="0.25">
      <c r="D62435" s="12"/>
      <c r="E62435" s="12"/>
      <c r="F62435" s="12"/>
    </row>
    <row r="62436" spans="4:6" x14ac:dyDescent="0.25">
      <c r="D62436" s="12"/>
      <c r="E62436" s="12"/>
      <c r="F62436" s="12"/>
    </row>
    <row r="62437" spans="4:6" x14ac:dyDescent="0.25">
      <c r="D62437" s="12"/>
      <c r="E62437" s="12"/>
      <c r="F62437" s="12"/>
    </row>
    <row r="62438" spans="4:6" x14ac:dyDescent="0.25">
      <c r="D62438" s="12"/>
      <c r="E62438" s="12"/>
      <c r="F62438" s="12"/>
    </row>
    <row r="62439" spans="4:6" x14ac:dyDescent="0.25">
      <c r="D62439" s="12"/>
      <c r="E62439" s="12"/>
      <c r="F62439" s="12"/>
    </row>
    <row r="62440" spans="4:6" x14ac:dyDescent="0.25">
      <c r="D62440" s="12"/>
      <c r="E62440" s="12"/>
      <c r="F62440" s="12"/>
    </row>
    <row r="62441" spans="4:6" x14ac:dyDescent="0.25">
      <c r="D62441" s="12"/>
      <c r="E62441" s="12"/>
      <c r="F62441" s="12"/>
    </row>
    <row r="62442" spans="4:6" x14ac:dyDescent="0.25">
      <c r="D62442" s="12"/>
      <c r="E62442" s="12"/>
      <c r="F62442" s="12"/>
    </row>
    <row r="62443" spans="4:6" x14ac:dyDescent="0.25">
      <c r="D62443" s="12"/>
      <c r="E62443" s="12"/>
      <c r="F62443" s="12"/>
    </row>
    <row r="62444" spans="4:6" x14ac:dyDescent="0.25">
      <c r="D62444" s="12"/>
      <c r="E62444" s="12"/>
      <c r="F62444" s="12"/>
    </row>
    <row r="62445" spans="4:6" x14ac:dyDescent="0.25">
      <c r="D62445" s="12"/>
      <c r="E62445" s="12"/>
      <c r="F62445" s="12"/>
    </row>
    <row r="62446" spans="4:6" x14ac:dyDescent="0.25">
      <c r="D62446" s="12"/>
      <c r="E62446" s="12"/>
      <c r="F62446" s="12"/>
    </row>
    <row r="62447" spans="4:6" x14ac:dyDescent="0.25">
      <c r="D62447" s="12"/>
      <c r="E62447" s="12"/>
      <c r="F62447" s="12"/>
    </row>
    <row r="62448" spans="4:6" x14ac:dyDescent="0.25">
      <c r="D62448" s="12"/>
      <c r="E62448" s="12"/>
      <c r="F62448" s="12"/>
    </row>
    <row r="62449" spans="4:6" x14ac:dyDescent="0.25">
      <c r="D62449" s="12"/>
      <c r="E62449" s="12"/>
      <c r="F62449" s="12"/>
    </row>
    <row r="62450" spans="4:6" x14ac:dyDescent="0.25">
      <c r="D62450" s="12"/>
      <c r="E62450" s="12"/>
      <c r="F62450" s="12"/>
    </row>
    <row r="62451" spans="4:6" x14ac:dyDescent="0.25">
      <c r="D62451" s="12"/>
      <c r="E62451" s="12"/>
      <c r="F62451" s="12"/>
    </row>
    <row r="62452" spans="4:6" x14ac:dyDescent="0.25">
      <c r="D62452" s="12"/>
      <c r="E62452" s="12"/>
      <c r="F62452" s="12"/>
    </row>
    <row r="62453" spans="4:6" x14ac:dyDescent="0.25">
      <c r="D62453" s="12"/>
      <c r="E62453" s="12"/>
      <c r="F62453" s="12"/>
    </row>
    <row r="62454" spans="4:6" x14ac:dyDescent="0.25">
      <c r="D62454" s="12"/>
      <c r="E62454" s="12"/>
      <c r="F62454" s="12"/>
    </row>
    <row r="62455" spans="4:6" x14ac:dyDescent="0.25">
      <c r="D62455" s="12"/>
      <c r="E62455" s="12"/>
      <c r="F62455" s="12"/>
    </row>
    <row r="62456" spans="4:6" x14ac:dyDescent="0.25">
      <c r="D62456" s="12"/>
      <c r="E62456" s="12"/>
      <c r="F62456" s="12"/>
    </row>
    <row r="62457" spans="4:6" x14ac:dyDescent="0.25">
      <c r="D62457" s="12"/>
      <c r="E62457" s="12"/>
      <c r="F62457" s="12"/>
    </row>
    <row r="62458" spans="4:6" x14ac:dyDescent="0.25">
      <c r="D62458" s="12"/>
      <c r="E62458" s="12"/>
      <c r="F62458" s="12"/>
    </row>
    <row r="62459" spans="4:6" x14ac:dyDescent="0.25">
      <c r="D62459" s="12"/>
      <c r="E62459" s="12"/>
      <c r="F62459" s="12"/>
    </row>
    <row r="62460" spans="4:6" x14ac:dyDescent="0.25">
      <c r="D62460" s="12"/>
      <c r="E62460" s="12"/>
      <c r="F62460" s="12"/>
    </row>
    <row r="62461" spans="4:6" x14ac:dyDescent="0.25">
      <c r="D62461" s="12"/>
      <c r="E62461" s="12"/>
      <c r="F62461" s="12"/>
    </row>
    <row r="62462" spans="4:6" x14ac:dyDescent="0.25">
      <c r="D62462" s="12"/>
      <c r="E62462" s="12"/>
      <c r="F62462" s="12"/>
    </row>
    <row r="62463" spans="4:6" x14ac:dyDescent="0.25">
      <c r="D62463" s="12"/>
      <c r="E62463" s="12"/>
      <c r="F62463" s="12"/>
    </row>
    <row r="62464" spans="4:6" x14ac:dyDescent="0.25">
      <c r="D62464" s="12"/>
      <c r="E62464" s="12"/>
      <c r="F62464" s="12"/>
    </row>
    <row r="62465" spans="4:6" x14ac:dyDescent="0.25">
      <c r="D62465" s="12"/>
      <c r="E62465" s="12"/>
      <c r="F62465" s="12"/>
    </row>
    <row r="62466" spans="4:6" x14ac:dyDescent="0.25">
      <c r="D62466" s="12"/>
      <c r="E62466" s="12"/>
      <c r="F62466" s="12"/>
    </row>
    <row r="62467" spans="4:6" x14ac:dyDescent="0.25">
      <c r="D62467" s="12"/>
      <c r="E62467" s="12"/>
      <c r="F62467" s="12"/>
    </row>
    <row r="62468" spans="4:6" x14ac:dyDescent="0.25">
      <c r="D62468" s="12"/>
      <c r="E62468" s="12"/>
      <c r="F62468" s="12"/>
    </row>
    <row r="62469" spans="4:6" x14ac:dyDescent="0.25">
      <c r="D62469" s="12"/>
      <c r="E62469" s="12"/>
      <c r="F62469" s="12"/>
    </row>
    <row r="62470" spans="4:6" x14ac:dyDescent="0.25">
      <c r="D62470" s="12"/>
      <c r="E62470" s="12"/>
      <c r="F62470" s="12"/>
    </row>
    <row r="62471" spans="4:6" x14ac:dyDescent="0.25">
      <c r="D62471" s="12"/>
      <c r="E62471" s="12"/>
      <c r="F62471" s="12"/>
    </row>
    <row r="62472" spans="4:6" x14ac:dyDescent="0.25">
      <c r="D62472" s="12"/>
      <c r="E62472" s="12"/>
      <c r="F62472" s="12"/>
    </row>
    <row r="62473" spans="4:6" x14ac:dyDescent="0.25">
      <c r="D62473" s="12"/>
      <c r="E62473" s="12"/>
      <c r="F62473" s="12"/>
    </row>
    <row r="62474" spans="4:6" x14ac:dyDescent="0.25">
      <c r="D62474" s="12"/>
      <c r="E62474" s="12"/>
      <c r="F62474" s="12"/>
    </row>
    <row r="62475" spans="4:6" x14ac:dyDescent="0.25">
      <c r="D62475" s="12"/>
      <c r="E62475" s="12"/>
      <c r="F62475" s="12"/>
    </row>
    <row r="62476" spans="4:6" x14ac:dyDescent="0.25">
      <c r="D62476" s="12"/>
      <c r="E62476" s="12"/>
      <c r="F62476" s="12"/>
    </row>
    <row r="62477" spans="4:6" x14ac:dyDescent="0.25">
      <c r="D62477" s="12"/>
      <c r="E62477" s="12"/>
      <c r="F62477" s="12"/>
    </row>
    <row r="62478" spans="4:6" x14ac:dyDescent="0.25">
      <c r="D62478" s="12"/>
      <c r="E62478" s="12"/>
      <c r="F62478" s="12"/>
    </row>
    <row r="62479" spans="4:6" x14ac:dyDescent="0.25">
      <c r="D62479" s="12"/>
      <c r="E62479" s="12"/>
      <c r="F62479" s="12"/>
    </row>
    <row r="62480" spans="4:6" x14ac:dyDescent="0.25">
      <c r="D62480" s="12"/>
      <c r="E62480" s="12"/>
      <c r="F62480" s="12"/>
    </row>
    <row r="62481" spans="4:6" x14ac:dyDescent="0.25">
      <c r="D62481" s="12"/>
      <c r="E62481" s="12"/>
      <c r="F62481" s="12"/>
    </row>
    <row r="62482" spans="4:6" x14ac:dyDescent="0.25">
      <c r="D62482" s="12"/>
      <c r="E62482" s="12"/>
      <c r="F62482" s="12"/>
    </row>
    <row r="62483" spans="4:6" x14ac:dyDescent="0.25">
      <c r="D62483" s="12"/>
      <c r="E62483" s="12"/>
      <c r="F62483" s="12"/>
    </row>
    <row r="62484" spans="4:6" x14ac:dyDescent="0.25">
      <c r="D62484" s="12"/>
      <c r="E62484" s="12"/>
      <c r="F62484" s="12"/>
    </row>
    <row r="62485" spans="4:6" x14ac:dyDescent="0.25">
      <c r="D62485" s="12"/>
      <c r="E62485" s="12"/>
      <c r="F62485" s="12"/>
    </row>
    <row r="62486" spans="4:6" x14ac:dyDescent="0.25">
      <c r="D62486" s="12"/>
      <c r="E62486" s="12"/>
      <c r="F62486" s="12"/>
    </row>
    <row r="62487" spans="4:6" x14ac:dyDescent="0.25">
      <c r="D62487" s="12"/>
      <c r="E62487" s="12"/>
      <c r="F62487" s="12"/>
    </row>
    <row r="62488" spans="4:6" x14ac:dyDescent="0.25">
      <c r="D62488" s="12"/>
      <c r="E62488" s="12"/>
      <c r="F62488" s="12"/>
    </row>
    <row r="62489" spans="4:6" x14ac:dyDescent="0.25">
      <c r="D62489" s="12"/>
      <c r="E62489" s="12"/>
      <c r="F62489" s="12"/>
    </row>
    <row r="62490" spans="4:6" x14ac:dyDescent="0.25">
      <c r="D62490" s="12"/>
      <c r="E62490" s="12"/>
      <c r="F62490" s="12"/>
    </row>
    <row r="62491" spans="4:6" x14ac:dyDescent="0.25">
      <c r="D62491" s="12"/>
      <c r="E62491" s="12"/>
      <c r="F62491" s="12"/>
    </row>
    <row r="62492" spans="4:6" x14ac:dyDescent="0.25">
      <c r="D62492" s="12"/>
      <c r="E62492" s="12"/>
      <c r="F62492" s="12"/>
    </row>
    <row r="62493" spans="4:6" x14ac:dyDescent="0.25">
      <c r="D62493" s="12"/>
      <c r="E62493" s="12"/>
      <c r="F62493" s="12"/>
    </row>
    <row r="62494" spans="4:6" x14ac:dyDescent="0.25">
      <c r="D62494" s="12"/>
      <c r="E62494" s="12"/>
      <c r="F62494" s="12"/>
    </row>
    <row r="62495" spans="4:6" x14ac:dyDescent="0.25">
      <c r="D62495" s="12"/>
      <c r="E62495" s="12"/>
      <c r="F62495" s="12"/>
    </row>
    <row r="62496" spans="4:6" x14ac:dyDescent="0.25">
      <c r="D62496" s="12"/>
      <c r="E62496" s="12"/>
      <c r="F62496" s="12"/>
    </row>
    <row r="62497" spans="4:6" x14ac:dyDescent="0.25">
      <c r="D62497" s="12"/>
      <c r="E62497" s="12"/>
      <c r="F62497" s="12"/>
    </row>
    <row r="62498" spans="4:6" x14ac:dyDescent="0.25">
      <c r="D62498" s="12"/>
      <c r="E62498" s="12"/>
      <c r="F62498" s="12"/>
    </row>
    <row r="62499" spans="4:6" x14ac:dyDescent="0.25">
      <c r="D62499" s="12"/>
      <c r="E62499" s="12"/>
      <c r="F62499" s="12"/>
    </row>
    <row r="62500" spans="4:6" x14ac:dyDescent="0.25">
      <c r="D62500" s="12"/>
      <c r="E62500" s="12"/>
      <c r="F62500" s="12"/>
    </row>
    <row r="62501" spans="4:6" x14ac:dyDescent="0.25">
      <c r="D62501" s="12"/>
      <c r="E62501" s="12"/>
      <c r="F62501" s="12"/>
    </row>
    <row r="62502" spans="4:6" x14ac:dyDescent="0.25">
      <c r="D62502" s="12"/>
      <c r="E62502" s="12"/>
      <c r="F62502" s="12"/>
    </row>
    <row r="62503" spans="4:6" x14ac:dyDescent="0.25">
      <c r="D62503" s="12"/>
      <c r="E62503" s="12"/>
      <c r="F62503" s="12"/>
    </row>
    <row r="62504" spans="4:6" x14ac:dyDescent="0.25">
      <c r="D62504" s="12"/>
      <c r="E62504" s="12"/>
      <c r="F62504" s="12"/>
    </row>
    <row r="62505" spans="4:6" x14ac:dyDescent="0.25">
      <c r="D62505" s="12"/>
      <c r="E62505" s="12"/>
      <c r="F62505" s="12"/>
    </row>
    <row r="62506" spans="4:6" x14ac:dyDescent="0.25">
      <c r="D62506" s="12"/>
      <c r="E62506" s="12"/>
      <c r="F62506" s="12"/>
    </row>
    <row r="62507" spans="4:6" x14ac:dyDescent="0.25">
      <c r="D62507" s="12"/>
      <c r="E62507" s="12"/>
      <c r="F62507" s="12"/>
    </row>
    <row r="62508" spans="4:6" x14ac:dyDescent="0.25">
      <c r="D62508" s="12"/>
      <c r="E62508" s="12"/>
      <c r="F62508" s="12"/>
    </row>
    <row r="62509" spans="4:6" x14ac:dyDescent="0.25">
      <c r="D62509" s="12"/>
      <c r="E62509" s="12"/>
      <c r="F62509" s="12"/>
    </row>
    <row r="62510" spans="4:6" x14ac:dyDescent="0.25">
      <c r="D62510" s="12"/>
      <c r="E62510" s="12"/>
      <c r="F62510" s="12"/>
    </row>
    <row r="62511" spans="4:6" x14ac:dyDescent="0.25">
      <c r="D62511" s="12"/>
      <c r="E62511" s="12"/>
      <c r="F62511" s="12"/>
    </row>
    <row r="62512" spans="4:6" x14ac:dyDescent="0.25">
      <c r="D62512" s="12"/>
      <c r="E62512" s="12"/>
      <c r="F62512" s="12"/>
    </row>
    <row r="62513" spans="4:6" x14ac:dyDescent="0.25">
      <c r="D62513" s="12"/>
      <c r="E62513" s="12"/>
      <c r="F62513" s="12"/>
    </row>
    <row r="62514" spans="4:6" x14ac:dyDescent="0.25">
      <c r="D62514" s="12"/>
      <c r="E62514" s="12"/>
      <c r="F62514" s="12"/>
    </row>
    <row r="62515" spans="4:6" x14ac:dyDescent="0.25">
      <c r="D62515" s="12"/>
      <c r="E62515" s="12"/>
      <c r="F62515" s="12"/>
    </row>
    <row r="62516" spans="4:6" x14ac:dyDescent="0.25">
      <c r="D62516" s="12"/>
      <c r="E62516" s="12"/>
      <c r="F62516" s="12"/>
    </row>
    <row r="62517" spans="4:6" x14ac:dyDescent="0.25">
      <c r="D62517" s="12"/>
      <c r="E62517" s="12"/>
      <c r="F62517" s="12"/>
    </row>
    <row r="62518" spans="4:6" x14ac:dyDescent="0.25">
      <c r="D62518" s="12"/>
      <c r="E62518" s="12"/>
      <c r="F62518" s="12"/>
    </row>
    <row r="62519" spans="4:6" x14ac:dyDescent="0.25">
      <c r="D62519" s="12"/>
      <c r="E62519" s="12"/>
      <c r="F62519" s="12"/>
    </row>
    <row r="62520" spans="4:6" x14ac:dyDescent="0.25">
      <c r="D62520" s="12"/>
      <c r="E62520" s="12"/>
      <c r="F62520" s="12"/>
    </row>
    <row r="62521" spans="4:6" x14ac:dyDescent="0.25">
      <c r="D62521" s="12"/>
      <c r="E62521" s="12"/>
      <c r="F62521" s="12"/>
    </row>
    <row r="62522" spans="4:6" x14ac:dyDescent="0.25">
      <c r="D62522" s="12"/>
      <c r="E62522" s="12"/>
      <c r="F62522" s="12"/>
    </row>
    <row r="62523" spans="4:6" x14ac:dyDescent="0.25">
      <c r="D62523" s="12"/>
      <c r="E62523" s="12"/>
      <c r="F62523" s="12"/>
    </row>
    <row r="62524" spans="4:6" x14ac:dyDescent="0.25">
      <c r="D62524" s="12"/>
      <c r="E62524" s="12"/>
      <c r="F62524" s="12"/>
    </row>
    <row r="62525" spans="4:6" x14ac:dyDescent="0.25">
      <c r="D62525" s="12"/>
      <c r="E62525" s="12"/>
      <c r="F62525" s="12"/>
    </row>
    <row r="62526" spans="4:6" x14ac:dyDescent="0.25">
      <c r="D62526" s="12"/>
      <c r="E62526" s="12"/>
      <c r="F62526" s="12"/>
    </row>
    <row r="62527" spans="4:6" x14ac:dyDescent="0.25">
      <c r="D62527" s="12"/>
      <c r="E62527" s="12"/>
      <c r="F62527" s="12"/>
    </row>
    <row r="62528" spans="4:6" x14ac:dyDescent="0.25">
      <c r="D62528" s="12"/>
      <c r="E62528" s="12"/>
      <c r="F62528" s="12"/>
    </row>
    <row r="62529" spans="4:6" x14ac:dyDescent="0.25">
      <c r="D62529" s="12"/>
      <c r="E62529" s="12"/>
      <c r="F62529" s="12"/>
    </row>
    <row r="62530" spans="4:6" x14ac:dyDescent="0.25">
      <c r="D62530" s="12"/>
      <c r="E62530" s="12"/>
      <c r="F62530" s="12"/>
    </row>
    <row r="62531" spans="4:6" x14ac:dyDescent="0.25">
      <c r="D62531" s="12"/>
      <c r="E62531" s="12"/>
      <c r="F62531" s="12"/>
    </row>
    <row r="62532" spans="4:6" x14ac:dyDescent="0.25">
      <c r="D62532" s="12"/>
      <c r="E62532" s="12"/>
      <c r="F62532" s="12"/>
    </row>
    <row r="62533" spans="4:6" x14ac:dyDescent="0.25">
      <c r="D62533" s="12"/>
      <c r="E62533" s="12"/>
      <c r="F62533" s="12"/>
    </row>
    <row r="62534" spans="4:6" x14ac:dyDescent="0.25">
      <c r="D62534" s="12"/>
      <c r="E62534" s="12"/>
      <c r="F62534" s="12"/>
    </row>
    <row r="62535" spans="4:6" x14ac:dyDescent="0.25">
      <c r="D62535" s="12"/>
      <c r="E62535" s="12"/>
      <c r="F62535" s="12"/>
    </row>
    <row r="62536" spans="4:6" x14ac:dyDescent="0.25">
      <c r="D62536" s="12"/>
      <c r="E62536" s="12"/>
      <c r="F62536" s="12"/>
    </row>
    <row r="62537" spans="4:6" x14ac:dyDescent="0.25">
      <c r="D62537" s="12"/>
      <c r="E62537" s="12"/>
      <c r="F62537" s="12"/>
    </row>
    <row r="62538" spans="4:6" x14ac:dyDescent="0.25">
      <c r="D62538" s="12"/>
      <c r="E62538" s="12"/>
      <c r="F62538" s="12"/>
    </row>
    <row r="62539" spans="4:6" x14ac:dyDescent="0.25">
      <c r="D62539" s="12"/>
      <c r="E62539" s="12"/>
      <c r="F62539" s="12"/>
    </row>
    <row r="62540" spans="4:6" x14ac:dyDescent="0.25">
      <c r="D62540" s="12"/>
      <c r="E62540" s="12"/>
      <c r="F62540" s="12"/>
    </row>
    <row r="62541" spans="4:6" x14ac:dyDescent="0.25">
      <c r="D62541" s="12"/>
      <c r="E62541" s="12"/>
      <c r="F62541" s="12"/>
    </row>
    <row r="62542" spans="4:6" x14ac:dyDescent="0.25">
      <c r="D62542" s="12"/>
      <c r="E62542" s="12"/>
      <c r="F62542" s="12"/>
    </row>
    <row r="62543" spans="4:6" x14ac:dyDescent="0.25">
      <c r="D62543" s="12"/>
      <c r="E62543" s="12"/>
      <c r="F62543" s="12"/>
    </row>
    <row r="62544" spans="4:6" x14ac:dyDescent="0.25">
      <c r="D62544" s="12"/>
      <c r="E62544" s="12"/>
      <c r="F62544" s="12"/>
    </row>
    <row r="62545" spans="4:6" x14ac:dyDescent="0.25">
      <c r="D62545" s="12"/>
      <c r="E62545" s="12"/>
      <c r="F62545" s="12"/>
    </row>
    <row r="62546" spans="4:6" x14ac:dyDescent="0.25">
      <c r="D62546" s="12"/>
      <c r="E62546" s="12"/>
      <c r="F62546" s="12"/>
    </row>
    <row r="62547" spans="4:6" x14ac:dyDescent="0.25">
      <c r="D62547" s="12"/>
      <c r="E62547" s="12"/>
      <c r="F62547" s="12"/>
    </row>
    <row r="62548" spans="4:6" x14ac:dyDescent="0.25">
      <c r="D62548" s="12"/>
      <c r="E62548" s="12"/>
      <c r="F62548" s="12"/>
    </row>
    <row r="62549" spans="4:6" x14ac:dyDescent="0.25">
      <c r="D62549" s="12"/>
      <c r="E62549" s="12"/>
      <c r="F62549" s="12"/>
    </row>
    <row r="62550" spans="4:6" x14ac:dyDescent="0.25">
      <c r="D62550" s="12"/>
      <c r="E62550" s="12"/>
      <c r="F62550" s="12"/>
    </row>
    <row r="62551" spans="4:6" x14ac:dyDescent="0.25">
      <c r="D62551" s="12"/>
      <c r="E62551" s="12"/>
      <c r="F62551" s="12"/>
    </row>
    <row r="62552" spans="4:6" x14ac:dyDescent="0.25">
      <c r="D62552" s="12"/>
      <c r="E62552" s="12"/>
      <c r="F62552" s="12"/>
    </row>
    <row r="62553" spans="4:6" x14ac:dyDescent="0.25">
      <c r="D62553" s="12"/>
      <c r="E62553" s="12"/>
      <c r="F62553" s="12"/>
    </row>
    <row r="62554" spans="4:6" x14ac:dyDescent="0.25">
      <c r="D62554" s="12"/>
      <c r="E62554" s="12"/>
      <c r="F62554" s="12"/>
    </row>
    <row r="62555" spans="4:6" x14ac:dyDescent="0.25">
      <c r="D62555" s="12"/>
      <c r="E62555" s="12"/>
      <c r="F62555" s="12"/>
    </row>
    <row r="62556" spans="4:6" x14ac:dyDescent="0.25">
      <c r="D62556" s="12"/>
      <c r="E62556" s="12"/>
      <c r="F62556" s="12"/>
    </row>
    <row r="62557" spans="4:6" x14ac:dyDescent="0.25">
      <c r="D62557" s="12"/>
      <c r="E62557" s="12"/>
      <c r="F62557" s="12"/>
    </row>
    <row r="62558" spans="4:6" x14ac:dyDescent="0.25">
      <c r="D62558" s="12"/>
      <c r="E62558" s="12"/>
      <c r="F62558" s="12"/>
    </row>
    <row r="62559" spans="4:6" x14ac:dyDescent="0.25">
      <c r="D62559" s="12"/>
      <c r="E62559" s="12"/>
      <c r="F62559" s="12"/>
    </row>
    <row r="62560" spans="4:6" x14ac:dyDescent="0.25">
      <c r="D62560" s="12"/>
      <c r="E62560" s="12"/>
      <c r="F62560" s="12"/>
    </row>
    <row r="62561" spans="4:6" x14ac:dyDescent="0.25">
      <c r="D62561" s="12"/>
      <c r="E62561" s="12"/>
      <c r="F62561" s="12"/>
    </row>
    <row r="62562" spans="4:6" x14ac:dyDescent="0.25">
      <c r="D62562" s="12"/>
      <c r="E62562" s="12"/>
      <c r="F62562" s="12"/>
    </row>
    <row r="62563" spans="4:6" x14ac:dyDescent="0.25">
      <c r="D62563" s="12"/>
      <c r="E62563" s="12"/>
      <c r="F62563" s="12"/>
    </row>
    <row r="62564" spans="4:6" x14ac:dyDescent="0.25">
      <c r="D62564" s="12"/>
      <c r="E62564" s="12"/>
      <c r="F62564" s="12"/>
    </row>
    <row r="62565" spans="4:6" x14ac:dyDescent="0.25">
      <c r="D62565" s="12"/>
      <c r="E62565" s="12"/>
      <c r="F62565" s="12"/>
    </row>
    <row r="62566" spans="4:6" x14ac:dyDescent="0.25">
      <c r="D62566" s="12"/>
      <c r="E62566" s="12"/>
      <c r="F62566" s="12"/>
    </row>
    <row r="62567" spans="4:6" x14ac:dyDescent="0.25">
      <c r="D62567" s="12"/>
      <c r="E62567" s="12"/>
      <c r="F62567" s="12"/>
    </row>
    <row r="62568" spans="4:6" x14ac:dyDescent="0.25">
      <c r="D62568" s="12"/>
      <c r="E62568" s="12"/>
      <c r="F62568" s="12"/>
    </row>
    <row r="62569" spans="4:6" x14ac:dyDescent="0.25">
      <c r="D62569" s="12"/>
      <c r="E62569" s="12"/>
      <c r="F62569" s="12"/>
    </row>
    <row r="62570" spans="4:6" x14ac:dyDescent="0.25">
      <c r="D62570" s="12"/>
      <c r="E62570" s="12"/>
      <c r="F62570" s="12"/>
    </row>
    <row r="62571" spans="4:6" x14ac:dyDescent="0.25">
      <c r="D62571" s="12"/>
      <c r="E62571" s="12"/>
      <c r="F62571" s="12"/>
    </row>
    <row r="62572" spans="4:6" x14ac:dyDescent="0.25">
      <c r="D62572" s="12"/>
      <c r="E62572" s="12"/>
      <c r="F62572" s="12"/>
    </row>
    <row r="62573" spans="4:6" x14ac:dyDescent="0.25">
      <c r="D62573" s="12"/>
      <c r="E62573" s="12"/>
      <c r="F62573" s="12"/>
    </row>
    <row r="62574" spans="4:6" x14ac:dyDescent="0.25">
      <c r="D62574" s="12"/>
      <c r="E62574" s="12"/>
      <c r="F62574" s="12"/>
    </row>
    <row r="62575" spans="4:6" x14ac:dyDescent="0.25">
      <c r="D62575" s="12"/>
      <c r="E62575" s="12"/>
      <c r="F62575" s="12"/>
    </row>
    <row r="62576" spans="4:6" x14ac:dyDescent="0.25">
      <c r="D62576" s="12"/>
      <c r="E62576" s="12"/>
      <c r="F62576" s="12"/>
    </row>
    <row r="62577" spans="4:6" x14ac:dyDescent="0.25">
      <c r="D62577" s="12"/>
      <c r="E62577" s="12"/>
      <c r="F62577" s="12"/>
    </row>
    <row r="62578" spans="4:6" x14ac:dyDescent="0.25">
      <c r="D62578" s="12"/>
      <c r="E62578" s="12"/>
      <c r="F62578" s="12"/>
    </row>
    <row r="62579" spans="4:6" x14ac:dyDescent="0.25">
      <c r="D62579" s="12"/>
      <c r="E62579" s="12"/>
      <c r="F62579" s="12"/>
    </row>
    <row r="62580" spans="4:6" x14ac:dyDescent="0.25">
      <c r="D62580" s="12"/>
      <c r="E62580" s="12"/>
      <c r="F62580" s="12"/>
    </row>
    <row r="62581" spans="4:6" x14ac:dyDescent="0.25">
      <c r="D62581" s="12"/>
      <c r="E62581" s="12"/>
      <c r="F62581" s="12"/>
    </row>
    <row r="62582" spans="4:6" x14ac:dyDescent="0.25">
      <c r="D62582" s="12"/>
      <c r="E62582" s="12"/>
      <c r="F62582" s="12"/>
    </row>
    <row r="62583" spans="4:6" x14ac:dyDescent="0.25">
      <c r="D62583" s="12"/>
      <c r="E62583" s="12"/>
      <c r="F62583" s="12"/>
    </row>
    <row r="62584" spans="4:6" x14ac:dyDescent="0.25">
      <c r="D62584" s="12"/>
      <c r="E62584" s="12"/>
      <c r="F62584" s="12"/>
    </row>
    <row r="62585" spans="4:6" x14ac:dyDescent="0.25">
      <c r="D62585" s="12"/>
      <c r="E62585" s="12"/>
      <c r="F62585" s="12"/>
    </row>
    <row r="62586" spans="4:6" x14ac:dyDescent="0.25">
      <c r="D62586" s="12"/>
      <c r="E62586" s="12"/>
      <c r="F62586" s="12"/>
    </row>
    <row r="62587" spans="4:6" x14ac:dyDescent="0.25">
      <c r="D62587" s="12"/>
      <c r="E62587" s="12"/>
      <c r="F62587" s="12"/>
    </row>
    <row r="62588" spans="4:6" x14ac:dyDescent="0.25">
      <c r="D62588" s="12"/>
      <c r="E62588" s="12"/>
      <c r="F62588" s="12"/>
    </row>
    <row r="62589" spans="4:6" x14ac:dyDescent="0.25">
      <c r="D62589" s="12"/>
      <c r="E62589" s="12"/>
      <c r="F62589" s="12"/>
    </row>
    <row r="62590" spans="4:6" x14ac:dyDescent="0.25">
      <c r="D62590" s="12"/>
      <c r="E62590" s="12"/>
      <c r="F62590" s="12"/>
    </row>
    <row r="62591" spans="4:6" x14ac:dyDescent="0.25">
      <c r="D62591" s="12"/>
      <c r="E62591" s="12"/>
      <c r="F62591" s="12"/>
    </row>
    <row r="62592" spans="4:6" x14ac:dyDescent="0.25">
      <c r="D62592" s="12"/>
      <c r="E62592" s="12"/>
      <c r="F62592" s="12"/>
    </row>
    <row r="62593" spans="4:6" x14ac:dyDescent="0.25">
      <c r="D62593" s="12"/>
      <c r="E62593" s="12"/>
      <c r="F62593" s="12"/>
    </row>
    <row r="62594" spans="4:6" x14ac:dyDescent="0.25">
      <c r="D62594" s="12"/>
      <c r="E62594" s="12"/>
      <c r="F62594" s="12"/>
    </row>
    <row r="62595" spans="4:6" x14ac:dyDescent="0.25">
      <c r="D62595" s="12"/>
      <c r="E62595" s="12"/>
      <c r="F62595" s="12"/>
    </row>
    <row r="62596" spans="4:6" x14ac:dyDescent="0.25">
      <c r="D62596" s="12"/>
      <c r="E62596" s="12"/>
      <c r="F62596" s="12"/>
    </row>
    <row r="62597" spans="4:6" x14ac:dyDescent="0.25">
      <c r="D62597" s="12"/>
      <c r="E62597" s="12"/>
      <c r="F62597" s="12"/>
    </row>
    <row r="62598" spans="4:6" x14ac:dyDescent="0.25">
      <c r="D62598" s="12"/>
      <c r="E62598" s="12"/>
      <c r="F62598" s="12"/>
    </row>
    <row r="62599" spans="4:6" x14ac:dyDescent="0.25">
      <c r="D62599" s="12"/>
      <c r="E62599" s="12"/>
      <c r="F62599" s="12"/>
    </row>
    <row r="62600" spans="4:6" x14ac:dyDescent="0.25">
      <c r="D62600" s="12"/>
      <c r="E62600" s="12"/>
      <c r="F62600" s="12"/>
    </row>
    <row r="62601" spans="4:6" x14ac:dyDescent="0.25">
      <c r="D62601" s="12"/>
      <c r="E62601" s="12"/>
      <c r="F62601" s="12"/>
    </row>
    <row r="62602" spans="4:6" x14ac:dyDescent="0.25">
      <c r="D62602" s="12"/>
      <c r="E62602" s="12"/>
      <c r="F62602" s="12"/>
    </row>
    <row r="62603" spans="4:6" x14ac:dyDescent="0.25">
      <c r="D62603" s="12"/>
      <c r="E62603" s="12"/>
      <c r="F62603" s="12"/>
    </row>
    <row r="62604" spans="4:6" x14ac:dyDescent="0.25">
      <c r="D62604" s="12"/>
      <c r="E62604" s="12"/>
      <c r="F62604" s="12"/>
    </row>
    <row r="62605" spans="4:6" x14ac:dyDescent="0.25">
      <c r="D62605" s="12"/>
      <c r="E62605" s="12"/>
      <c r="F62605" s="12"/>
    </row>
    <row r="62606" spans="4:6" x14ac:dyDescent="0.25">
      <c r="D62606" s="12"/>
      <c r="E62606" s="12"/>
      <c r="F62606" s="12"/>
    </row>
    <row r="62607" spans="4:6" x14ac:dyDescent="0.25">
      <c r="D62607" s="12"/>
      <c r="E62607" s="12"/>
      <c r="F62607" s="12"/>
    </row>
    <row r="62608" spans="4:6" x14ac:dyDescent="0.25">
      <c r="D62608" s="12"/>
      <c r="E62608" s="12"/>
      <c r="F62608" s="12"/>
    </row>
    <row r="62609" spans="4:6" x14ac:dyDescent="0.25">
      <c r="D62609" s="12"/>
      <c r="E62609" s="12"/>
      <c r="F62609" s="12"/>
    </row>
    <row r="62610" spans="4:6" x14ac:dyDescent="0.25">
      <c r="D62610" s="12"/>
      <c r="E62610" s="12"/>
      <c r="F62610" s="12"/>
    </row>
    <row r="62611" spans="4:6" x14ac:dyDescent="0.25">
      <c r="D62611" s="12"/>
      <c r="E62611" s="12"/>
      <c r="F62611" s="12"/>
    </row>
    <row r="62612" spans="4:6" x14ac:dyDescent="0.25">
      <c r="D62612" s="12"/>
      <c r="E62612" s="12"/>
      <c r="F62612" s="12"/>
    </row>
    <row r="62613" spans="4:6" x14ac:dyDescent="0.25">
      <c r="D62613" s="12"/>
      <c r="E62613" s="12"/>
      <c r="F62613" s="12"/>
    </row>
    <row r="62614" spans="4:6" x14ac:dyDescent="0.25">
      <c r="D62614" s="12"/>
      <c r="E62614" s="12"/>
      <c r="F62614" s="12"/>
    </row>
    <row r="62615" spans="4:6" x14ac:dyDescent="0.25">
      <c r="D62615" s="12"/>
      <c r="E62615" s="12"/>
      <c r="F62615" s="12"/>
    </row>
    <row r="62616" spans="4:6" x14ac:dyDescent="0.25">
      <c r="D62616" s="12"/>
      <c r="E62616" s="12"/>
      <c r="F62616" s="12"/>
    </row>
    <row r="62617" spans="4:6" x14ac:dyDescent="0.25">
      <c r="D62617" s="12"/>
      <c r="E62617" s="12"/>
      <c r="F62617" s="12"/>
    </row>
    <row r="62618" spans="4:6" x14ac:dyDescent="0.25">
      <c r="D62618" s="12"/>
      <c r="E62618" s="12"/>
      <c r="F62618" s="12"/>
    </row>
    <row r="62619" spans="4:6" x14ac:dyDescent="0.25">
      <c r="D62619" s="12"/>
      <c r="E62619" s="12"/>
      <c r="F62619" s="12"/>
    </row>
    <row r="62620" spans="4:6" x14ac:dyDescent="0.25">
      <c r="D62620" s="12"/>
      <c r="E62620" s="12"/>
      <c r="F62620" s="12"/>
    </row>
    <row r="62621" spans="4:6" x14ac:dyDescent="0.25">
      <c r="D62621" s="12"/>
      <c r="E62621" s="12"/>
      <c r="F62621" s="12"/>
    </row>
    <row r="62622" spans="4:6" x14ac:dyDescent="0.25">
      <c r="D62622" s="12"/>
      <c r="E62622" s="12"/>
      <c r="F62622" s="12"/>
    </row>
    <row r="62623" spans="4:6" x14ac:dyDescent="0.25">
      <c r="D62623" s="12"/>
      <c r="E62623" s="12"/>
      <c r="F62623" s="12"/>
    </row>
    <row r="62624" spans="4:6" x14ac:dyDescent="0.25">
      <c r="D62624" s="12"/>
      <c r="E62624" s="12"/>
      <c r="F62624" s="12"/>
    </row>
    <row r="62625" spans="4:6" x14ac:dyDescent="0.25">
      <c r="D62625" s="12"/>
      <c r="E62625" s="12"/>
      <c r="F62625" s="12"/>
    </row>
    <row r="62626" spans="4:6" x14ac:dyDescent="0.25">
      <c r="D62626" s="12"/>
      <c r="E62626" s="12"/>
      <c r="F62626" s="12"/>
    </row>
    <row r="62627" spans="4:6" x14ac:dyDescent="0.25">
      <c r="D62627" s="12"/>
      <c r="E62627" s="12"/>
      <c r="F62627" s="12"/>
    </row>
    <row r="62628" spans="4:6" x14ac:dyDescent="0.25">
      <c r="D62628" s="12"/>
      <c r="E62628" s="12"/>
      <c r="F62628" s="12"/>
    </row>
    <row r="62629" spans="4:6" x14ac:dyDescent="0.25">
      <c r="D62629" s="12"/>
      <c r="E62629" s="12"/>
      <c r="F62629" s="12"/>
    </row>
    <row r="62630" spans="4:6" x14ac:dyDescent="0.25">
      <c r="D62630" s="12"/>
      <c r="E62630" s="12"/>
      <c r="F62630" s="12"/>
    </row>
    <row r="62631" spans="4:6" x14ac:dyDescent="0.25">
      <c r="D62631" s="12"/>
      <c r="E62631" s="12"/>
      <c r="F62631" s="12"/>
    </row>
    <row r="62632" spans="4:6" x14ac:dyDescent="0.25">
      <c r="D62632" s="12"/>
      <c r="E62632" s="12"/>
      <c r="F62632" s="12"/>
    </row>
    <row r="62633" spans="4:6" x14ac:dyDescent="0.25">
      <c r="D62633" s="12"/>
      <c r="E62633" s="12"/>
      <c r="F62633" s="12"/>
    </row>
    <row r="62634" spans="4:6" x14ac:dyDescent="0.25">
      <c r="D62634" s="12"/>
      <c r="E62634" s="12"/>
      <c r="F62634" s="12"/>
    </row>
    <row r="62635" spans="4:6" x14ac:dyDescent="0.25">
      <c r="D62635" s="12"/>
      <c r="E62635" s="12"/>
      <c r="F62635" s="12"/>
    </row>
    <row r="62636" spans="4:6" x14ac:dyDescent="0.25">
      <c r="D62636" s="12"/>
      <c r="E62636" s="12"/>
      <c r="F62636" s="12"/>
    </row>
    <row r="62637" spans="4:6" x14ac:dyDescent="0.25">
      <c r="D62637" s="12"/>
      <c r="E62637" s="12"/>
      <c r="F62637" s="12"/>
    </row>
    <row r="62638" spans="4:6" x14ac:dyDescent="0.25">
      <c r="D62638" s="12"/>
      <c r="E62638" s="12"/>
      <c r="F62638" s="12"/>
    </row>
    <row r="62639" spans="4:6" x14ac:dyDescent="0.25">
      <c r="D62639" s="12"/>
      <c r="E62639" s="12"/>
      <c r="F62639" s="12"/>
    </row>
    <row r="62640" spans="4:6" x14ac:dyDescent="0.25">
      <c r="D62640" s="12"/>
      <c r="E62640" s="12"/>
      <c r="F62640" s="12"/>
    </row>
    <row r="62641" spans="4:6" x14ac:dyDescent="0.25">
      <c r="D62641" s="12"/>
      <c r="E62641" s="12"/>
      <c r="F62641" s="12"/>
    </row>
    <row r="62642" spans="4:6" x14ac:dyDescent="0.25">
      <c r="D62642" s="12"/>
      <c r="E62642" s="12"/>
      <c r="F62642" s="12"/>
    </row>
    <row r="62643" spans="4:6" x14ac:dyDescent="0.25">
      <c r="D62643" s="12"/>
      <c r="E62643" s="12"/>
      <c r="F62643" s="12"/>
    </row>
    <row r="62644" spans="4:6" x14ac:dyDescent="0.25">
      <c r="D62644" s="12"/>
      <c r="E62644" s="12"/>
      <c r="F62644" s="12"/>
    </row>
    <row r="62645" spans="4:6" x14ac:dyDescent="0.25">
      <c r="D62645" s="12"/>
      <c r="E62645" s="12"/>
      <c r="F62645" s="12"/>
    </row>
    <row r="62646" spans="4:6" x14ac:dyDescent="0.25">
      <c r="D62646" s="12"/>
      <c r="E62646" s="12"/>
      <c r="F62646" s="12"/>
    </row>
    <row r="62647" spans="4:6" x14ac:dyDescent="0.25">
      <c r="D62647" s="12"/>
      <c r="E62647" s="12"/>
      <c r="F62647" s="12"/>
    </row>
    <row r="62648" spans="4:6" x14ac:dyDescent="0.25">
      <c r="D62648" s="12"/>
      <c r="E62648" s="12"/>
      <c r="F62648" s="12"/>
    </row>
    <row r="62649" spans="4:6" x14ac:dyDescent="0.25">
      <c r="D62649" s="12"/>
      <c r="E62649" s="12"/>
      <c r="F62649" s="12"/>
    </row>
    <row r="62650" spans="4:6" x14ac:dyDescent="0.25">
      <c r="D62650" s="12"/>
      <c r="E62650" s="12"/>
      <c r="F62650" s="12"/>
    </row>
    <row r="62651" spans="4:6" x14ac:dyDescent="0.25">
      <c r="D62651" s="12"/>
      <c r="E62651" s="12"/>
      <c r="F62651" s="12"/>
    </row>
    <row r="62652" spans="4:6" x14ac:dyDescent="0.25">
      <c r="D62652" s="12"/>
      <c r="E62652" s="12"/>
      <c r="F62652" s="12"/>
    </row>
    <row r="62653" spans="4:6" x14ac:dyDescent="0.25">
      <c r="D62653" s="12"/>
      <c r="E62653" s="12"/>
      <c r="F62653" s="12"/>
    </row>
    <row r="62654" spans="4:6" x14ac:dyDescent="0.25">
      <c r="D62654" s="12"/>
      <c r="E62654" s="12"/>
      <c r="F62654" s="12"/>
    </row>
    <row r="62655" spans="4:6" x14ac:dyDescent="0.25">
      <c r="D62655" s="12"/>
      <c r="E62655" s="12"/>
      <c r="F62655" s="12"/>
    </row>
    <row r="62656" spans="4:6" x14ac:dyDescent="0.25">
      <c r="D62656" s="12"/>
      <c r="E62656" s="12"/>
      <c r="F62656" s="12"/>
    </row>
    <row r="62657" spans="4:6" x14ac:dyDescent="0.25">
      <c r="D62657" s="12"/>
      <c r="E62657" s="12"/>
      <c r="F62657" s="12"/>
    </row>
    <row r="62658" spans="4:6" x14ac:dyDescent="0.25">
      <c r="D62658" s="12"/>
      <c r="E62658" s="12"/>
      <c r="F62658" s="12"/>
    </row>
    <row r="62659" spans="4:6" x14ac:dyDescent="0.25">
      <c r="D62659" s="12"/>
      <c r="E62659" s="12"/>
      <c r="F62659" s="12"/>
    </row>
    <row r="62660" spans="4:6" x14ac:dyDescent="0.25">
      <c r="D62660" s="12"/>
      <c r="E62660" s="12"/>
      <c r="F62660" s="12"/>
    </row>
    <row r="62661" spans="4:6" x14ac:dyDescent="0.25">
      <c r="D62661" s="12"/>
      <c r="E62661" s="12"/>
      <c r="F62661" s="12"/>
    </row>
    <row r="62662" spans="4:6" x14ac:dyDescent="0.25">
      <c r="D62662" s="12"/>
      <c r="E62662" s="12"/>
      <c r="F62662" s="12"/>
    </row>
    <row r="62663" spans="4:6" x14ac:dyDescent="0.25">
      <c r="D62663" s="12"/>
      <c r="E62663" s="12"/>
      <c r="F62663" s="12"/>
    </row>
    <row r="62664" spans="4:6" x14ac:dyDescent="0.25">
      <c r="D62664" s="12"/>
      <c r="E62664" s="12"/>
      <c r="F62664" s="12"/>
    </row>
    <row r="62665" spans="4:6" x14ac:dyDescent="0.25">
      <c r="D62665" s="12"/>
      <c r="E62665" s="12"/>
      <c r="F62665" s="12"/>
    </row>
    <row r="62666" spans="4:6" x14ac:dyDescent="0.25">
      <c r="D62666" s="12"/>
      <c r="E62666" s="12"/>
      <c r="F62666" s="12"/>
    </row>
    <row r="62667" spans="4:6" x14ac:dyDescent="0.25">
      <c r="D62667" s="12"/>
      <c r="E62667" s="12"/>
      <c r="F62667" s="12"/>
    </row>
    <row r="62668" spans="4:6" x14ac:dyDescent="0.25">
      <c r="D62668" s="12"/>
      <c r="E62668" s="12"/>
      <c r="F62668" s="12"/>
    </row>
    <row r="62669" spans="4:6" x14ac:dyDescent="0.25">
      <c r="D62669" s="12"/>
      <c r="E62669" s="12"/>
      <c r="F62669" s="12"/>
    </row>
    <row r="62670" spans="4:6" x14ac:dyDescent="0.25">
      <c r="D62670" s="12"/>
      <c r="E62670" s="12"/>
      <c r="F62670" s="12"/>
    </row>
    <row r="62671" spans="4:6" x14ac:dyDescent="0.25">
      <c r="D62671" s="12"/>
      <c r="E62671" s="12"/>
      <c r="F62671" s="12"/>
    </row>
    <row r="62672" spans="4:6" x14ac:dyDescent="0.25">
      <c r="D62672" s="12"/>
      <c r="E62672" s="12"/>
      <c r="F62672" s="12"/>
    </row>
    <row r="62673" spans="4:6" x14ac:dyDescent="0.25">
      <c r="D62673" s="12"/>
      <c r="E62673" s="12"/>
      <c r="F62673" s="12"/>
    </row>
    <row r="62674" spans="4:6" x14ac:dyDescent="0.25">
      <c r="D62674" s="12"/>
      <c r="E62674" s="12"/>
      <c r="F62674" s="12"/>
    </row>
    <row r="62675" spans="4:6" x14ac:dyDescent="0.25">
      <c r="D62675" s="12"/>
      <c r="E62675" s="12"/>
      <c r="F62675" s="12"/>
    </row>
    <row r="62676" spans="4:6" x14ac:dyDescent="0.25">
      <c r="D62676" s="12"/>
      <c r="E62676" s="12"/>
      <c r="F62676" s="12"/>
    </row>
    <row r="62677" spans="4:6" x14ac:dyDescent="0.25">
      <c r="D62677" s="12"/>
      <c r="E62677" s="12"/>
      <c r="F62677" s="12"/>
    </row>
    <row r="62678" spans="4:6" x14ac:dyDescent="0.25">
      <c r="D62678" s="12"/>
      <c r="E62678" s="12"/>
      <c r="F62678" s="12"/>
    </row>
    <row r="62679" spans="4:6" x14ac:dyDescent="0.25">
      <c r="D62679" s="12"/>
      <c r="E62679" s="12"/>
      <c r="F62679" s="12"/>
    </row>
    <row r="62680" spans="4:6" x14ac:dyDescent="0.25">
      <c r="D62680" s="12"/>
      <c r="E62680" s="12"/>
      <c r="F62680" s="12"/>
    </row>
    <row r="62681" spans="4:6" x14ac:dyDescent="0.25">
      <c r="D62681" s="12"/>
      <c r="E62681" s="12"/>
      <c r="F62681" s="12"/>
    </row>
    <row r="62682" spans="4:6" x14ac:dyDescent="0.25">
      <c r="D62682" s="12"/>
      <c r="E62682" s="12"/>
      <c r="F62682" s="12"/>
    </row>
    <row r="62683" spans="4:6" x14ac:dyDescent="0.25">
      <c r="D62683" s="12"/>
      <c r="E62683" s="12"/>
      <c r="F62683" s="12"/>
    </row>
    <row r="62684" spans="4:6" x14ac:dyDescent="0.25">
      <c r="D62684" s="12"/>
      <c r="E62684" s="12"/>
      <c r="F62684" s="12"/>
    </row>
    <row r="62685" spans="4:6" x14ac:dyDescent="0.25">
      <c r="D62685" s="12"/>
      <c r="E62685" s="12"/>
      <c r="F62685" s="12"/>
    </row>
    <row r="62686" spans="4:6" x14ac:dyDescent="0.25">
      <c r="D62686" s="12"/>
      <c r="E62686" s="12"/>
      <c r="F62686" s="12"/>
    </row>
    <row r="62687" spans="4:6" x14ac:dyDescent="0.25">
      <c r="D62687" s="12"/>
      <c r="E62687" s="12"/>
      <c r="F62687" s="12"/>
    </row>
    <row r="62688" spans="4:6" x14ac:dyDescent="0.25">
      <c r="D62688" s="12"/>
      <c r="E62688" s="12"/>
      <c r="F62688" s="12"/>
    </row>
    <row r="62689" spans="4:6" x14ac:dyDescent="0.25">
      <c r="D62689" s="12"/>
      <c r="E62689" s="12"/>
      <c r="F62689" s="12"/>
    </row>
    <row r="62690" spans="4:6" x14ac:dyDescent="0.25">
      <c r="D62690" s="12"/>
      <c r="E62690" s="12"/>
      <c r="F62690" s="12"/>
    </row>
    <row r="62691" spans="4:6" x14ac:dyDescent="0.25">
      <c r="D62691" s="12"/>
      <c r="E62691" s="12"/>
      <c r="F62691" s="12"/>
    </row>
    <row r="62692" spans="4:6" x14ac:dyDescent="0.25">
      <c r="D62692" s="12"/>
      <c r="E62692" s="12"/>
      <c r="F62692" s="12"/>
    </row>
    <row r="62693" spans="4:6" x14ac:dyDescent="0.25">
      <c r="D62693" s="12"/>
      <c r="E62693" s="12"/>
      <c r="F62693" s="12"/>
    </row>
    <row r="62694" spans="4:6" x14ac:dyDescent="0.25">
      <c r="D62694" s="12"/>
      <c r="E62694" s="12"/>
      <c r="F62694" s="12"/>
    </row>
    <row r="62695" spans="4:6" x14ac:dyDescent="0.25">
      <c r="D62695" s="12"/>
      <c r="E62695" s="12"/>
      <c r="F62695" s="12"/>
    </row>
    <row r="62696" spans="4:6" x14ac:dyDescent="0.25">
      <c r="D62696" s="12"/>
      <c r="E62696" s="12"/>
      <c r="F62696" s="12"/>
    </row>
    <row r="62697" spans="4:6" x14ac:dyDescent="0.25">
      <c r="D62697" s="12"/>
      <c r="E62697" s="12"/>
      <c r="F62697" s="12"/>
    </row>
    <row r="62698" spans="4:6" x14ac:dyDescent="0.25">
      <c r="D62698" s="12"/>
      <c r="E62698" s="12"/>
      <c r="F62698" s="12"/>
    </row>
    <row r="62699" spans="4:6" x14ac:dyDescent="0.25">
      <c r="D62699" s="12"/>
      <c r="E62699" s="12"/>
      <c r="F62699" s="12"/>
    </row>
    <row r="62700" spans="4:6" x14ac:dyDescent="0.25">
      <c r="D62700" s="12"/>
      <c r="E62700" s="12"/>
      <c r="F62700" s="12"/>
    </row>
    <row r="62701" spans="4:6" x14ac:dyDescent="0.25">
      <c r="D62701" s="12"/>
      <c r="E62701" s="12"/>
      <c r="F62701" s="12"/>
    </row>
    <row r="62702" spans="4:6" x14ac:dyDescent="0.25">
      <c r="D62702" s="12"/>
      <c r="E62702" s="12"/>
      <c r="F62702" s="12"/>
    </row>
    <row r="62703" spans="4:6" x14ac:dyDescent="0.25">
      <c r="D62703" s="12"/>
      <c r="E62703" s="12"/>
      <c r="F62703" s="12"/>
    </row>
    <row r="62704" spans="4:6" x14ac:dyDescent="0.25">
      <c r="D62704" s="12"/>
      <c r="E62704" s="12"/>
      <c r="F62704" s="12"/>
    </row>
    <row r="62705" spans="4:6" x14ac:dyDescent="0.25">
      <c r="D62705" s="12"/>
      <c r="E62705" s="12"/>
      <c r="F62705" s="12"/>
    </row>
    <row r="62706" spans="4:6" x14ac:dyDescent="0.25">
      <c r="D62706" s="12"/>
      <c r="E62706" s="12"/>
      <c r="F62706" s="12"/>
    </row>
    <row r="62707" spans="4:6" x14ac:dyDescent="0.25">
      <c r="D62707" s="12"/>
      <c r="E62707" s="12"/>
      <c r="F62707" s="12"/>
    </row>
    <row r="62708" spans="4:6" x14ac:dyDescent="0.25">
      <c r="D62708" s="12"/>
      <c r="E62708" s="12"/>
      <c r="F62708" s="12"/>
    </row>
    <row r="62709" spans="4:6" x14ac:dyDescent="0.25">
      <c r="D62709" s="12"/>
      <c r="E62709" s="12"/>
      <c r="F62709" s="12"/>
    </row>
    <row r="62710" spans="4:6" x14ac:dyDescent="0.25">
      <c r="D62710" s="12"/>
      <c r="E62710" s="12"/>
      <c r="F62710" s="12"/>
    </row>
    <row r="62711" spans="4:6" x14ac:dyDescent="0.25">
      <c r="D62711" s="12"/>
      <c r="E62711" s="12"/>
      <c r="F62711" s="12"/>
    </row>
    <row r="62712" spans="4:6" x14ac:dyDescent="0.25">
      <c r="D62712" s="12"/>
      <c r="E62712" s="12"/>
      <c r="F62712" s="12"/>
    </row>
    <row r="62713" spans="4:6" x14ac:dyDescent="0.25">
      <c r="D62713" s="12"/>
      <c r="E62713" s="12"/>
      <c r="F62713" s="12"/>
    </row>
    <row r="62714" spans="4:6" x14ac:dyDescent="0.25">
      <c r="D62714" s="12"/>
      <c r="E62714" s="12"/>
      <c r="F62714" s="12"/>
    </row>
    <row r="62715" spans="4:6" x14ac:dyDescent="0.25">
      <c r="D62715" s="12"/>
      <c r="E62715" s="12"/>
      <c r="F62715" s="12"/>
    </row>
    <row r="62716" spans="4:6" x14ac:dyDescent="0.25">
      <c r="D62716" s="12"/>
      <c r="E62716" s="12"/>
      <c r="F62716" s="12"/>
    </row>
    <row r="62717" spans="4:6" x14ac:dyDescent="0.25">
      <c r="D62717" s="12"/>
      <c r="E62717" s="12"/>
      <c r="F62717" s="12"/>
    </row>
    <row r="62718" spans="4:6" x14ac:dyDescent="0.25">
      <c r="D62718" s="12"/>
      <c r="E62718" s="12"/>
      <c r="F62718" s="12"/>
    </row>
    <row r="62719" spans="4:6" x14ac:dyDescent="0.25">
      <c r="D62719" s="12"/>
      <c r="E62719" s="12"/>
      <c r="F62719" s="12"/>
    </row>
    <row r="62720" spans="4:6" x14ac:dyDescent="0.25">
      <c r="D62720" s="12"/>
      <c r="E62720" s="12"/>
      <c r="F62720" s="12"/>
    </row>
    <row r="62721" spans="4:6" x14ac:dyDescent="0.25">
      <c r="D62721" s="12"/>
      <c r="E62721" s="12"/>
      <c r="F62721" s="12"/>
    </row>
    <row r="62722" spans="4:6" x14ac:dyDescent="0.25">
      <c r="D62722" s="12"/>
      <c r="E62722" s="12"/>
      <c r="F62722" s="12"/>
    </row>
    <row r="62723" spans="4:6" x14ac:dyDescent="0.25">
      <c r="D62723" s="12"/>
      <c r="E62723" s="12"/>
      <c r="F62723" s="12"/>
    </row>
    <row r="62724" spans="4:6" x14ac:dyDescent="0.25">
      <c r="D62724" s="12"/>
      <c r="E62724" s="12"/>
      <c r="F62724" s="12"/>
    </row>
    <row r="62725" spans="4:6" x14ac:dyDescent="0.25">
      <c r="D62725" s="12"/>
      <c r="E62725" s="12"/>
      <c r="F62725" s="12"/>
    </row>
    <row r="62726" spans="4:6" x14ac:dyDescent="0.25">
      <c r="D62726" s="12"/>
      <c r="E62726" s="12"/>
      <c r="F62726" s="12"/>
    </row>
    <row r="62727" spans="4:6" x14ac:dyDescent="0.25">
      <c r="D62727" s="12"/>
      <c r="E62727" s="12"/>
      <c r="F62727" s="12"/>
    </row>
    <row r="62728" spans="4:6" x14ac:dyDescent="0.25">
      <c r="D62728" s="12"/>
      <c r="E62728" s="12"/>
      <c r="F62728" s="12"/>
    </row>
    <row r="62729" spans="4:6" x14ac:dyDescent="0.25">
      <c r="D62729" s="12"/>
      <c r="E62729" s="12"/>
      <c r="F62729" s="12"/>
    </row>
    <row r="62730" spans="4:6" x14ac:dyDescent="0.25">
      <c r="D62730" s="12"/>
      <c r="E62730" s="12"/>
      <c r="F62730" s="12"/>
    </row>
    <row r="62731" spans="4:6" x14ac:dyDescent="0.25">
      <c r="D62731" s="12"/>
      <c r="E62731" s="12"/>
      <c r="F62731" s="12"/>
    </row>
    <row r="62732" spans="4:6" x14ac:dyDescent="0.25">
      <c r="D62732" s="12"/>
      <c r="E62732" s="12"/>
      <c r="F62732" s="12"/>
    </row>
    <row r="62733" spans="4:6" x14ac:dyDescent="0.25">
      <c r="D62733" s="12"/>
      <c r="E62733" s="12"/>
      <c r="F62733" s="12"/>
    </row>
    <row r="62734" spans="4:6" x14ac:dyDescent="0.25">
      <c r="D62734" s="12"/>
      <c r="E62734" s="12"/>
      <c r="F62734" s="12"/>
    </row>
    <row r="62735" spans="4:6" x14ac:dyDescent="0.25">
      <c r="D62735" s="12"/>
      <c r="E62735" s="12"/>
      <c r="F62735" s="12"/>
    </row>
    <row r="62736" spans="4:6" x14ac:dyDescent="0.25">
      <c r="D62736" s="12"/>
      <c r="E62736" s="12"/>
      <c r="F62736" s="12"/>
    </row>
    <row r="62737" spans="4:6" x14ac:dyDescent="0.25">
      <c r="D62737" s="12"/>
      <c r="E62737" s="12"/>
      <c r="F62737" s="12"/>
    </row>
    <row r="62738" spans="4:6" x14ac:dyDescent="0.25">
      <c r="D62738" s="12"/>
      <c r="E62738" s="12"/>
      <c r="F62738" s="12"/>
    </row>
    <row r="62739" spans="4:6" x14ac:dyDescent="0.25">
      <c r="D62739" s="12"/>
      <c r="E62739" s="12"/>
      <c r="F62739" s="12"/>
    </row>
    <row r="62740" spans="4:6" x14ac:dyDescent="0.25">
      <c r="D62740" s="12"/>
      <c r="E62740" s="12"/>
      <c r="F62740" s="12"/>
    </row>
    <row r="62741" spans="4:6" x14ac:dyDescent="0.25">
      <c r="D62741" s="12"/>
      <c r="E62741" s="12"/>
      <c r="F62741" s="12"/>
    </row>
    <row r="62742" spans="4:6" x14ac:dyDescent="0.25">
      <c r="D62742" s="12"/>
      <c r="E62742" s="12"/>
      <c r="F62742" s="12"/>
    </row>
    <row r="62743" spans="4:6" x14ac:dyDescent="0.25">
      <c r="D62743" s="12"/>
      <c r="E62743" s="12"/>
      <c r="F62743" s="12"/>
    </row>
    <row r="62744" spans="4:6" x14ac:dyDescent="0.25">
      <c r="D62744" s="12"/>
      <c r="E62744" s="12"/>
      <c r="F62744" s="12"/>
    </row>
    <row r="62745" spans="4:6" x14ac:dyDescent="0.25">
      <c r="D62745" s="12"/>
      <c r="E62745" s="12"/>
      <c r="F62745" s="12"/>
    </row>
    <row r="62746" spans="4:6" x14ac:dyDescent="0.25">
      <c r="D62746" s="12"/>
      <c r="E62746" s="12"/>
      <c r="F62746" s="12"/>
    </row>
    <row r="62747" spans="4:6" x14ac:dyDescent="0.25">
      <c r="D62747" s="12"/>
      <c r="E62747" s="12"/>
      <c r="F62747" s="12"/>
    </row>
    <row r="62748" spans="4:6" x14ac:dyDescent="0.25">
      <c r="D62748" s="12"/>
      <c r="E62748" s="12"/>
      <c r="F62748" s="12"/>
    </row>
    <row r="62749" spans="4:6" x14ac:dyDescent="0.25">
      <c r="D62749" s="12"/>
      <c r="E62749" s="12"/>
      <c r="F62749" s="12"/>
    </row>
    <row r="62750" spans="4:6" x14ac:dyDescent="0.25">
      <c r="D62750" s="12"/>
      <c r="E62750" s="12"/>
      <c r="F62750" s="12"/>
    </row>
    <row r="62751" spans="4:6" x14ac:dyDescent="0.25">
      <c r="D62751" s="12"/>
      <c r="E62751" s="12"/>
      <c r="F62751" s="12"/>
    </row>
    <row r="62752" spans="4:6" x14ac:dyDescent="0.25">
      <c r="D62752" s="12"/>
      <c r="E62752" s="12"/>
      <c r="F62752" s="12"/>
    </row>
    <row r="62753" spans="4:6" x14ac:dyDescent="0.25">
      <c r="D62753" s="12"/>
      <c r="E62753" s="12"/>
      <c r="F62753" s="12"/>
    </row>
    <row r="62754" spans="4:6" x14ac:dyDescent="0.25">
      <c r="D62754" s="12"/>
      <c r="E62754" s="12"/>
      <c r="F62754" s="12"/>
    </row>
    <row r="62755" spans="4:6" x14ac:dyDescent="0.25">
      <c r="D62755" s="12"/>
      <c r="E62755" s="12"/>
      <c r="F62755" s="12"/>
    </row>
    <row r="62756" spans="4:6" x14ac:dyDescent="0.25">
      <c r="D62756" s="12"/>
      <c r="E62756" s="12"/>
      <c r="F62756" s="12"/>
    </row>
    <row r="62757" spans="4:6" x14ac:dyDescent="0.25">
      <c r="D62757" s="12"/>
      <c r="E62757" s="12"/>
      <c r="F62757" s="12"/>
    </row>
    <row r="62758" spans="4:6" x14ac:dyDescent="0.25">
      <c r="D62758" s="12"/>
      <c r="E62758" s="12"/>
      <c r="F62758" s="12"/>
    </row>
    <row r="62759" spans="4:6" x14ac:dyDescent="0.25">
      <c r="D62759" s="12"/>
      <c r="E62759" s="12"/>
      <c r="F62759" s="12"/>
    </row>
    <row r="62760" spans="4:6" x14ac:dyDescent="0.25">
      <c r="D62760" s="12"/>
      <c r="E62760" s="12"/>
      <c r="F62760" s="12"/>
    </row>
    <row r="62761" spans="4:6" x14ac:dyDescent="0.25">
      <c r="D62761" s="12"/>
      <c r="E62761" s="12"/>
      <c r="F62761" s="12"/>
    </row>
    <row r="62762" spans="4:6" x14ac:dyDescent="0.25">
      <c r="D62762" s="12"/>
      <c r="E62762" s="12"/>
      <c r="F62762" s="12"/>
    </row>
    <row r="62763" spans="4:6" x14ac:dyDescent="0.25">
      <c r="D62763" s="12"/>
      <c r="E62763" s="12"/>
      <c r="F62763" s="12"/>
    </row>
    <row r="62764" spans="4:6" x14ac:dyDescent="0.25">
      <c r="D62764" s="12"/>
      <c r="E62764" s="12"/>
      <c r="F62764" s="12"/>
    </row>
    <row r="62765" spans="4:6" x14ac:dyDescent="0.25">
      <c r="D62765" s="12"/>
      <c r="E62765" s="12"/>
      <c r="F62765" s="12"/>
    </row>
    <row r="62766" spans="4:6" x14ac:dyDescent="0.25">
      <c r="D62766" s="12"/>
      <c r="E62766" s="12"/>
      <c r="F62766" s="12"/>
    </row>
    <row r="62767" spans="4:6" x14ac:dyDescent="0.25">
      <c r="D62767" s="12"/>
      <c r="E62767" s="12"/>
      <c r="F62767" s="12"/>
    </row>
    <row r="62768" spans="4:6" x14ac:dyDescent="0.25">
      <c r="D62768" s="12"/>
      <c r="E62768" s="12"/>
      <c r="F62768" s="12"/>
    </row>
    <row r="62769" spans="4:6" x14ac:dyDescent="0.25">
      <c r="D62769" s="12"/>
      <c r="E62769" s="12"/>
      <c r="F62769" s="12"/>
    </row>
    <row r="62770" spans="4:6" x14ac:dyDescent="0.25">
      <c r="D62770" s="12"/>
      <c r="E62770" s="12"/>
      <c r="F62770" s="12"/>
    </row>
    <row r="62771" spans="4:6" x14ac:dyDescent="0.25">
      <c r="D62771" s="12"/>
      <c r="E62771" s="12"/>
      <c r="F62771" s="12"/>
    </row>
    <row r="62772" spans="4:6" x14ac:dyDescent="0.25">
      <c r="D62772" s="12"/>
      <c r="E62772" s="12"/>
      <c r="F62772" s="12"/>
    </row>
    <row r="62773" spans="4:6" x14ac:dyDescent="0.25">
      <c r="D62773" s="12"/>
      <c r="E62773" s="12"/>
      <c r="F62773" s="12"/>
    </row>
    <row r="62774" spans="4:6" x14ac:dyDescent="0.25">
      <c r="D62774" s="12"/>
      <c r="E62774" s="12"/>
      <c r="F62774" s="12"/>
    </row>
    <row r="62775" spans="4:6" x14ac:dyDescent="0.25">
      <c r="D62775" s="12"/>
      <c r="E62775" s="12"/>
      <c r="F62775" s="12"/>
    </row>
    <row r="62776" spans="4:6" x14ac:dyDescent="0.25">
      <c r="D62776" s="12"/>
      <c r="E62776" s="12"/>
      <c r="F62776" s="12"/>
    </row>
    <row r="62777" spans="4:6" x14ac:dyDescent="0.25">
      <c r="D62777" s="12"/>
      <c r="E62777" s="12"/>
      <c r="F62777" s="12"/>
    </row>
    <row r="62778" spans="4:6" x14ac:dyDescent="0.25">
      <c r="D62778" s="12"/>
      <c r="E62778" s="12"/>
      <c r="F62778" s="12"/>
    </row>
    <row r="62779" spans="4:6" x14ac:dyDescent="0.25">
      <c r="D62779" s="12"/>
      <c r="E62779" s="12"/>
      <c r="F62779" s="12"/>
    </row>
    <row r="62780" spans="4:6" x14ac:dyDescent="0.25">
      <c r="D62780" s="12"/>
      <c r="E62780" s="12"/>
      <c r="F62780" s="12"/>
    </row>
    <row r="62781" spans="4:6" x14ac:dyDescent="0.25">
      <c r="D62781" s="12"/>
      <c r="E62781" s="12"/>
      <c r="F62781" s="12"/>
    </row>
    <row r="62782" spans="4:6" x14ac:dyDescent="0.25">
      <c r="D62782" s="12"/>
      <c r="E62782" s="12"/>
      <c r="F62782" s="12"/>
    </row>
    <row r="62783" spans="4:6" x14ac:dyDescent="0.25">
      <c r="D62783" s="12"/>
      <c r="E62783" s="12"/>
      <c r="F62783" s="12"/>
    </row>
    <row r="62784" spans="4:6" x14ac:dyDescent="0.25">
      <c r="D62784" s="12"/>
      <c r="E62784" s="12"/>
      <c r="F62784" s="12"/>
    </row>
    <row r="62785" spans="4:6" x14ac:dyDescent="0.25">
      <c r="D62785" s="12"/>
      <c r="E62785" s="12"/>
      <c r="F62785" s="12"/>
    </row>
    <row r="62786" spans="4:6" x14ac:dyDescent="0.25">
      <c r="D62786" s="12"/>
      <c r="E62786" s="12"/>
      <c r="F62786" s="12"/>
    </row>
    <row r="62787" spans="4:6" x14ac:dyDescent="0.25">
      <c r="D62787" s="12"/>
      <c r="E62787" s="12"/>
      <c r="F62787" s="12"/>
    </row>
    <row r="62788" spans="4:6" x14ac:dyDescent="0.25">
      <c r="D62788" s="12"/>
      <c r="E62788" s="12"/>
      <c r="F62788" s="12"/>
    </row>
    <row r="62789" spans="4:6" x14ac:dyDescent="0.25">
      <c r="D62789" s="12"/>
      <c r="E62789" s="12"/>
      <c r="F62789" s="12"/>
    </row>
    <row r="62790" spans="4:6" x14ac:dyDescent="0.25">
      <c r="D62790" s="12"/>
      <c r="E62790" s="12"/>
      <c r="F62790" s="12"/>
    </row>
    <row r="62791" spans="4:6" x14ac:dyDescent="0.25">
      <c r="D62791" s="12"/>
      <c r="E62791" s="12"/>
      <c r="F62791" s="12"/>
    </row>
    <row r="62792" spans="4:6" x14ac:dyDescent="0.25">
      <c r="D62792" s="12"/>
      <c r="E62792" s="12"/>
      <c r="F62792" s="12"/>
    </row>
    <row r="62793" spans="4:6" x14ac:dyDescent="0.25">
      <c r="D62793" s="12"/>
      <c r="E62793" s="12"/>
      <c r="F62793" s="12"/>
    </row>
    <row r="62794" spans="4:6" x14ac:dyDescent="0.25">
      <c r="D62794" s="12"/>
      <c r="E62794" s="12"/>
      <c r="F62794" s="12"/>
    </row>
    <row r="62795" spans="4:6" x14ac:dyDescent="0.25">
      <c r="D62795" s="12"/>
      <c r="E62795" s="12"/>
      <c r="F62795" s="12"/>
    </row>
    <row r="62796" spans="4:6" x14ac:dyDescent="0.25">
      <c r="D62796" s="12"/>
      <c r="E62796" s="12"/>
      <c r="F62796" s="12"/>
    </row>
    <row r="62797" spans="4:6" x14ac:dyDescent="0.25">
      <c r="D62797" s="12"/>
      <c r="E62797" s="12"/>
      <c r="F62797" s="12"/>
    </row>
    <row r="62798" spans="4:6" x14ac:dyDescent="0.25">
      <c r="D62798" s="12"/>
      <c r="E62798" s="12"/>
      <c r="F62798" s="12"/>
    </row>
    <row r="62799" spans="4:6" x14ac:dyDescent="0.25">
      <c r="D62799" s="12"/>
      <c r="E62799" s="12"/>
      <c r="F62799" s="12"/>
    </row>
    <row r="62800" spans="4:6" x14ac:dyDescent="0.25">
      <c r="D62800" s="12"/>
      <c r="E62800" s="12"/>
      <c r="F62800" s="12"/>
    </row>
    <row r="62801" spans="4:6" x14ac:dyDescent="0.25">
      <c r="D62801" s="12"/>
      <c r="E62801" s="12"/>
      <c r="F62801" s="12"/>
    </row>
    <row r="62802" spans="4:6" x14ac:dyDescent="0.25">
      <c r="D62802" s="12"/>
      <c r="E62802" s="12"/>
      <c r="F62802" s="12"/>
    </row>
    <row r="62803" spans="4:6" x14ac:dyDescent="0.25">
      <c r="D62803" s="12"/>
      <c r="E62803" s="12"/>
      <c r="F62803" s="12"/>
    </row>
    <row r="62804" spans="4:6" x14ac:dyDescent="0.25">
      <c r="D62804" s="12"/>
      <c r="E62804" s="12"/>
      <c r="F62804" s="12"/>
    </row>
    <row r="62805" spans="4:6" x14ac:dyDescent="0.25">
      <c r="D62805" s="12"/>
      <c r="E62805" s="12"/>
      <c r="F62805" s="12"/>
    </row>
    <row r="62806" spans="4:6" x14ac:dyDescent="0.25">
      <c r="D62806" s="12"/>
      <c r="E62806" s="12"/>
      <c r="F62806" s="12"/>
    </row>
    <row r="62807" spans="4:6" x14ac:dyDescent="0.25">
      <c r="D62807" s="12"/>
      <c r="E62807" s="12"/>
      <c r="F62807" s="12"/>
    </row>
    <row r="62808" spans="4:6" x14ac:dyDescent="0.25">
      <c r="D62808" s="12"/>
      <c r="E62808" s="12"/>
      <c r="F62808" s="12"/>
    </row>
    <row r="62809" spans="4:6" x14ac:dyDescent="0.25">
      <c r="D62809" s="12"/>
      <c r="E62809" s="12"/>
      <c r="F62809" s="12"/>
    </row>
    <row r="62810" spans="4:6" x14ac:dyDescent="0.25">
      <c r="D62810" s="12"/>
      <c r="E62810" s="12"/>
      <c r="F62810" s="12"/>
    </row>
    <row r="62811" spans="4:6" x14ac:dyDescent="0.25">
      <c r="D62811" s="12"/>
      <c r="E62811" s="12"/>
      <c r="F62811" s="12"/>
    </row>
    <row r="62812" spans="4:6" x14ac:dyDescent="0.25">
      <c r="D62812" s="12"/>
      <c r="E62812" s="12"/>
      <c r="F62812" s="12"/>
    </row>
    <row r="62813" spans="4:6" x14ac:dyDescent="0.25">
      <c r="D62813" s="12"/>
      <c r="E62813" s="12"/>
      <c r="F62813" s="12"/>
    </row>
    <row r="62814" spans="4:6" x14ac:dyDescent="0.25">
      <c r="D62814" s="12"/>
      <c r="E62814" s="12"/>
      <c r="F62814" s="12"/>
    </row>
    <row r="62815" spans="4:6" x14ac:dyDescent="0.25">
      <c r="D62815" s="12"/>
      <c r="E62815" s="12"/>
      <c r="F62815" s="12"/>
    </row>
    <row r="62816" spans="4:6" x14ac:dyDescent="0.25">
      <c r="D62816" s="12"/>
      <c r="E62816" s="12"/>
      <c r="F62816" s="12"/>
    </row>
    <row r="62817" spans="4:6" x14ac:dyDescent="0.25">
      <c r="D62817" s="12"/>
      <c r="E62817" s="12"/>
      <c r="F62817" s="12"/>
    </row>
    <row r="62818" spans="4:6" x14ac:dyDescent="0.25">
      <c r="D62818" s="12"/>
      <c r="E62818" s="12"/>
      <c r="F62818" s="12"/>
    </row>
    <row r="62819" spans="4:6" x14ac:dyDescent="0.25">
      <c r="D62819" s="12"/>
      <c r="E62819" s="12"/>
      <c r="F62819" s="12"/>
    </row>
    <row r="62820" spans="4:6" x14ac:dyDescent="0.25">
      <c r="D62820" s="12"/>
      <c r="E62820" s="12"/>
      <c r="F62820" s="12"/>
    </row>
    <row r="62821" spans="4:6" x14ac:dyDescent="0.25">
      <c r="D62821" s="12"/>
      <c r="E62821" s="12"/>
      <c r="F62821" s="12"/>
    </row>
    <row r="62822" spans="4:6" x14ac:dyDescent="0.25">
      <c r="D62822" s="12"/>
      <c r="E62822" s="12"/>
      <c r="F62822" s="12"/>
    </row>
    <row r="62823" spans="4:6" x14ac:dyDescent="0.25">
      <c r="D62823" s="12"/>
      <c r="E62823" s="12"/>
      <c r="F62823" s="12"/>
    </row>
    <row r="62824" spans="4:6" x14ac:dyDescent="0.25">
      <c r="D62824" s="12"/>
      <c r="E62824" s="12"/>
      <c r="F62824" s="12"/>
    </row>
    <row r="62825" spans="4:6" x14ac:dyDescent="0.25">
      <c r="D62825" s="12"/>
      <c r="E62825" s="12"/>
      <c r="F62825" s="12"/>
    </row>
    <row r="62826" spans="4:6" x14ac:dyDescent="0.25">
      <c r="D62826" s="12"/>
      <c r="E62826" s="12"/>
      <c r="F62826" s="12"/>
    </row>
    <row r="62827" spans="4:6" x14ac:dyDescent="0.25">
      <c r="D62827" s="12"/>
      <c r="E62827" s="12"/>
      <c r="F62827" s="12"/>
    </row>
    <row r="62828" spans="4:6" x14ac:dyDescent="0.25">
      <c r="D62828" s="12"/>
      <c r="E62828" s="12"/>
      <c r="F62828" s="12"/>
    </row>
    <row r="62829" spans="4:6" x14ac:dyDescent="0.25">
      <c r="D62829" s="12"/>
      <c r="E62829" s="12"/>
      <c r="F62829" s="12"/>
    </row>
    <row r="62830" spans="4:6" x14ac:dyDescent="0.25">
      <c r="D62830" s="12"/>
      <c r="E62830" s="12"/>
      <c r="F62830" s="12"/>
    </row>
    <row r="62831" spans="4:6" x14ac:dyDescent="0.25">
      <c r="D62831" s="12"/>
      <c r="E62831" s="12"/>
      <c r="F62831" s="12"/>
    </row>
    <row r="62832" spans="4:6" x14ac:dyDescent="0.25">
      <c r="D62832" s="12"/>
      <c r="E62832" s="12"/>
      <c r="F62832" s="12"/>
    </row>
    <row r="62833" spans="4:6" x14ac:dyDescent="0.25">
      <c r="D62833" s="12"/>
      <c r="E62833" s="12"/>
      <c r="F62833" s="12"/>
    </row>
    <row r="62834" spans="4:6" x14ac:dyDescent="0.25">
      <c r="D62834" s="12"/>
      <c r="E62834" s="12"/>
      <c r="F62834" s="12"/>
    </row>
    <row r="62835" spans="4:6" x14ac:dyDescent="0.25">
      <c r="D62835" s="12"/>
      <c r="E62835" s="12"/>
      <c r="F62835" s="12"/>
    </row>
    <row r="62836" spans="4:6" x14ac:dyDescent="0.25">
      <c r="D62836" s="12"/>
      <c r="E62836" s="12"/>
      <c r="F62836" s="12"/>
    </row>
    <row r="62837" spans="4:6" x14ac:dyDescent="0.25">
      <c r="D62837" s="12"/>
      <c r="E62837" s="12"/>
      <c r="F62837" s="12"/>
    </row>
    <row r="62838" spans="4:6" x14ac:dyDescent="0.25">
      <c r="D62838" s="12"/>
      <c r="E62838" s="12"/>
      <c r="F62838" s="12"/>
    </row>
    <row r="62839" spans="4:6" x14ac:dyDescent="0.25">
      <c r="D62839" s="12"/>
      <c r="E62839" s="12"/>
      <c r="F62839" s="12"/>
    </row>
    <row r="62840" spans="4:6" x14ac:dyDescent="0.25">
      <c r="D62840" s="12"/>
      <c r="E62840" s="12"/>
      <c r="F62840" s="12"/>
    </row>
    <row r="62841" spans="4:6" x14ac:dyDescent="0.25">
      <c r="D62841" s="12"/>
      <c r="E62841" s="12"/>
      <c r="F62841" s="12"/>
    </row>
    <row r="62842" spans="4:6" x14ac:dyDescent="0.25">
      <c r="D62842" s="12"/>
      <c r="E62842" s="12"/>
      <c r="F62842" s="12"/>
    </row>
    <row r="62843" spans="4:6" x14ac:dyDescent="0.25">
      <c r="D62843" s="12"/>
      <c r="E62843" s="12"/>
      <c r="F62843" s="12"/>
    </row>
    <row r="62844" spans="4:6" x14ac:dyDescent="0.25">
      <c r="D62844" s="12"/>
      <c r="E62844" s="12"/>
      <c r="F62844" s="12"/>
    </row>
    <row r="62845" spans="4:6" x14ac:dyDescent="0.25">
      <c r="D62845" s="12"/>
      <c r="E62845" s="12"/>
      <c r="F62845" s="12"/>
    </row>
    <row r="62846" spans="4:6" x14ac:dyDescent="0.25">
      <c r="D62846" s="12"/>
      <c r="E62846" s="12"/>
      <c r="F62846" s="12"/>
    </row>
    <row r="62847" spans="4:6" x14ac:dyDescent="0.25">
      <c r="D62847" s="12"/>
      <c r="E62847" s="12"/>
      <c r="F62847" s="12"/>
    </row>
    <row r="62848" spans="4:6" x14ac:dyDescent="0.25">
      <c r="D62848" s="12"/>
      <c r="E62848" s="12"/>
      <c r="F62848" s="12"/>
    </row>
    <row r="62849" spans="4:6" x14ac:dyDescent="0.25">
      <c r="D62849" s="12"/>
      <c r="E62849" s="12"/>
      <c r="F62849" s="12"/>
    </row>
    <row r="62850" spans="4:6" x14ac:dyDescent="0.25">
      <c r="D62850" s="12"/>
      <c r="E62850" s="12"/>
      <c r="F62850" s="12"/>
    </row>
    <row r="62851" spans="4:6" x14ac:dyDescent="0.25">
      <c r="D62851" s="12"/>
      <c r="E62851" s="12"/>
      <c r="F62851" s="12"/>
    </row>
    <row r="62852" spans="4:6" x14ac:dyDescent="0.25">
      <c r="D62852" s="12"/>
      <c r="E62852" s="12"/>
      <c r="F62852" s="12"/>
    </row>
    <row r="62853" spans="4:6" x14ac:dyDescent="0.25">
      <c r="D62853" s="12"/>
      <c r="E62853" s="12"/>
      <c r="F62853" s="12"/>
    </row>
    <row r="62854" spans="4:6" x14ac:dyDescent="0.25">
      <c r="D62854" s="12"/>
      <c r="E62854" s="12"/>
      <c r="F62854" s="12"/>
    </row>
    <row r="62855" spans="4:6" x14ac:dyDescent="0.25">
      <c r="D62855" s="12"/>
      <c r="E62855" s="12"/>
      <c r="F62855" s="12"/>
    </row>
    <row r="62856" spans="4:6" x14ac:dyDescent="0.25">
      <c r="D62856" s="12"/>
      <c r="E62856" s="12"/>
      <c r="F62856" s="12"/>
    </row>
    <row r="62857" spans="4:6" x14ac:dyDescent="0.25">
      <c r="D62857" s="12"/>
      <c r="E62857" s="12"/>
      <c r="F62857" s="12"/>
    </row>
    <row r="62858" spans="4:6" x14ac:dyDescent="0.25">
      <c r="D62858" s="12"/>
      <c r="E62858" s="12"/>
      <c r="F62858" s="12"/>
    </row>
    <row r="62859" spans="4:6" x14ac:dyDescent="0.25">
      <c r="D62859" s="12"/>
      <c r="E62859" s="12"/>
      <c r="F62859" s="12"/>
    </row>
    <row r="62860" spans="4:6" x14ac:dyDescent="0.25">
      <c r="D62860" s="12"/>
      <c r="E62860" s="12"/>
      <c r="F62860" s="12"/>
    </row>
    <row r="62861" spans="4:6" x14ac:dyDescent="0.25">
      <c r="D62861" s="12"/>
      <c r="E62861" s="12"/>
      <c r="F62861" s="12"/>
    </row>
    <row r="62862" spans="4:6" x14ac:dyDescent="0.25">
      <c r="D62862" s="12"/>
      <c r="E62862" s="12"/>
      <c r="F62862" s="12"/>
    </row>
    <row r="62863" spans="4:6" x14ac:dyDescent="0.25">
      <c r="D62863" s="12"/>
      <c r="E62863" s="12"/>
      <c r="F62863" s="12"/>
    </row>
    <row r="62864" spans="4:6" x14ac:dyDescent="0.25">
      <c r="D62864" s="12"/>
      <c r="E62864" s="12"/>
      <c r="F62864" s="12"/>
    </row>
    <row r="62865" spans="4:6" x14ac:dyDescent="0.25">
      <c r="D62865" s="12"/>
      <c r="E62865" s="12"/>
      <c r="F62865" s="12"/>
    </row>
    <row r="62866" spans="4:6" x14ac:dyDescent="0.25">
      <c r="D62866" s="12"/>
      <c r="E62866" s="12"/>
      <c r="F62866" s="12"/>
    </row>
    <row r="62867" spans="4:6" x14ac:dyDescent="0.25">
      <c r="D62867" s="12"/>
      <c r="E62867" s="12"/>
      <c r="F62867" s="12"/>
    </row>
    <row r="62868" spans="4:6" x14ac:dyDescent="0.25">
      <c r="D62868" s="12"/>
      <c r="E62868" s="12"/>
      <c r="F62868" s="12"/>
    </row>
    <row r="62869" spans="4:6" x14ac:dyDescent="0.25">
      <c r="D62869" s="12"/>
      <c r="E62869" s="12"/>
      <c r="F62869" s="12"/>
    </row>
    <row r="62870" spans="4:6" x14ac:dyDescent="0.25">
      <c r="D62870" s="12"/>
      <c r="E62870" s="12"/>
      <c r="F62870" s="12"/>
    </row>
    <row r="62871" spans="4:6" x14ac:dyDescent="0.25">
      <c r="D62871" s="12"/>
      <c r="E62871" s="12"/>
      <c r="F62871" s="12"/>
    </row>
    <row r="62872" spans="4:6" x14ac:dyDescent="0.25">
      <c r="D62872" s="12"/>
      <c r="E62872" s="12"/>
      <c r="F62872" s="12"/>
    </row>
    <row r="62873" spans="4:6" x14ac:dyDescent="0.25">
      <c r="D62873" s="12"/>
      <c r="E62873" s="12"/>
      <c r="F62873" s="12"/>
    </row>
    <row r="62874" spans="4:6" x14ac:dyDescent="0.25">
      <c r="D62874" s="12"/>
      <c r="E62874" s="12"/>
      <c r="F62874" s="12"/>
    </row>
    <row r="62875" spans="4:6" x14ac:dyDescent="0.25">
      <c r="D62875" s="12"/>
      <c r="E62875" s="12"/>
      <c r="F62875" s="12"/>
    </row>
    <row r="62876" spans="4:6" x14ac:dyDescent="0.25">
      <c r="D62876" s="12"/>
      <c r="E62876" s="12"/>
      <c r="F62876" s="12"/>
    </row>
    <row r="62877" spans="4:6" x14ac:dyDescent="0.25">
      <c r="D62877" s="12"/>
      <c r="E62877" s="12"/>
      <c r="F62877" s="12"/>
    </row>
    <row r="62878" spans="4:6" x14ac:dyDescent="0.25">
      <c r="D62878" s="12"/>
      <c r="E62878" s="12"/>
      <c r="F62878" s="12"/>
    </row>
    <row r="62879" spans="4:6" x14ac:dyDescent="0.25">
      <c r="D62879" s="12"/>
      <c r="E62879" s="12"/>
      <c r="F62879" s="12"/>
    </row>
    <row r="62880" spans="4:6" x14ac:dyDescent="0.25">
      <c r="D62880" s="12"/>
      <c r="E62880" s="12"/>
      <c r="F62880" s="12"/>
    </row>
    <row r="62881" spans="4:6" x14ac:dyDescent="0.25">
      <c r="D62881" s="12"/>
      <c r="E62881" s="12"/>
      <c r="F62881" s="12"/>
    </row>
    <row r="62882" spans="4:6" x14ac:dyDescent="0.25">
      <c r="D62882" s="12"/>
      <c r="E62882" s="12"/>
      <c r="F62882" s="12"/>
    </row>
    <row r="62883" spans="4:6" x14ac:dyDescent="0.25">
      <c r="D62883" s="12"/>
      <c r="E62883" s="12"/>
      <c r="F62883" s="12"/>
    </row>
    <row r="62884" spans="4:6" x14ac:dyDescent="0.25">
      <c r="D62884" s="12"/>
      <c r="E62884" s="12"/>
      <c r="F62884" s="12"/>
    </row>
    <row r="62885" spans="4:6" x14ac:dyDescent="0.25">
      <c r="D62885" s="12"/>
      <c r="E62885" s="12"/>
      <c r="F62885" s="12"/>
    </row>
    <row r="62886" spans="4:6" x14ac:dyDescent="0.25">
      <c r="D62886" s="12"/>
      <c r="E62886" s="12"/>
      <c r="F62886" s="12"/>
    </row>
    <row r="62887" spans="4:6" x14ac:dyDescent="0.25">
      <c r="D62887" s="12"/>
      <c r="E62887" s="12"/>
      <c r="F62887" s="12"/>
    </row>
    <row r="62888" spans="4:6" x14ac:dyDescent="0.25">
      <c r="D62888" s="12"/>
      <c r="E62888" s="12"/>
      <c r="F62888" s="12"/>
    </row>
    <row r="62889" spans="4:6" x14ac:dyDescent="0.25">
      <c r="D62889" s="12"/>
      <c r="E62889" s="12"/>
      <c r="F62889" s="12"/>
    </row>
    <row r="62890" spans="4:6" x14ac:dyDescent="0.25">
      <c r="D62890" s="12"/>
      <c r="E62890" s="12"/>
      <c r="F62890" s="12"/>
    </row>
    <row r="62891" spans="4:6" x14ac:dyDescent="0.25">
      <c r="D62891" s="12"/>
      <c r="E62891" s="12"/>
      <c r="F62891" s="12"/>
    </row>
    <row r="62892" spans="4:6" x14ac:dyDescent="0.25">
      <c r="D62892" s="12"/>
      <c r="E62892" s="12"/>
      <c r="F62892" s="12"/>
    </row>
    <row r="62893" spans="4:6" x14ac:dyDescent="0.25">
      <c r="D62893" s="12"/>
      <c r="E62893" s="12"/>
      <c r="F62893" s="12"/>
    </row>
    <row r="62894" spans="4:6" x14ac:dyDescent="0.25">
      <c r="D62894" s="12"/>
      <c r="E62894" s="12"/>
      <c r="F62894" s="12"/>
    </row>
    <row r="62895" spans="4:6" x14ac:dyDescent="0.25">
      <c r="D62895" s="12"/>
      <c r="E62895" s="12"/>
      <c r="F62895" s="12"/>
    </row>
    <row r="62896" spans="4:6" x14ac:dyDescent="0.25">
      <c r="D62896" s="12"/>
      <c r="E62896" s="12"/>
      <c r="F62896" s="12"/>
    </row>
    <row r="62897" spans="4:6" x14ac:dyDescent="0.25">
      <c r="D62897" s="12"/>
      <c r="E62897" s="12"/>
      <c r="F62897" s="12"/>
    </row>
    <row r="62898" spans="4:6" x14ac:dyDescent="0.25">
      <c r="D62898" s="12"/>
      <c r="E62898" s="12"/>
      <c r="F62898" s="12"/>
    </row>
    <row r="62899" spans="4:6" x14ac:dyDescent="0.25">
      <c r="D62899" s="12"/>
      <c r="E62899" s="12"/>
      <c r="F62899" s="12"/>
    </row>
    <row r="62900" spans="4:6" x14ac:dyDescent="0.25">
      <c r="D62900" s="12"/>
      <c r="E62900" s="12"/>
      <c r="F62900" s="12"/>
    </row>
    <row r="62901" spans="4:6" x14ac:dyDescent="0.25">
      <c r="D62901" s="12"/>
      <c r="E62901" s="12"/>
      <c r="F62901" s="12"/>
    </row>
    <row r="62902" spans="4:6" x14ac:dyDescent="0.25">
      <c r="D62902" s="12"/>
      <c r="E62902" s="12"/>
      <c r="F62902" s="12"/>
    </row>
    <row r="62903" spans="4:6" x14ac:dyDescent="0.25">
      <c r="D62903" s="12"/>
      <c r="E62903" s="12"/>
      <c r="F62903" s="12"/>
    </row>
    <row r="62904" spans="4:6" x14ac:dyDescent="0.25">
      <c r="D62904" s="12"/>
      <c r="E62904" s="12"/>
      <c r="F62904" s="12"/>
    </row>
    <row r="62905" spans="4:6" x14ac:dyDescent="0.25">
      <c r="D62905" s="12"/>
      <c r="E62905" s="12"/>
      <c r="F62905" s="12"/>
    </row>
    <row r="62906" spans="4:6" x14ac:dyDescent="0.25">
      <c r="D62906" s="12"/>
      <c r="E62906" s="12"/>
      <c r="F62906" s="12"/>
    </row>
    <row r="62907" spans="4:6" x14ac:dyDescent="0.25">
      <c r="D62907" s="12"/>
      <c r="E62907" s="12"/>
      <c r="F62907" s="12"/>
    </row>
    <row r="62908" spans="4:6" x14ac:dyDescent="0.25">
      <c r="D62908" s="12"/>
      <c r="E62908" s="12"/>
      <c r="F62908" s="12"/>
    </row>
    <row r="62909" spans="4:6" x14ac:dyDescent="0.25">
      <c r="D62909" s="12"/>
      <c r="E62909" s="12"/>
      <c r="F62909" s="12"/>
    </row>
    <row r="62910" spans="4:6" x14ac:dyDescent="0.25">
      <c r="D62910" s="12"/>
      <c r="E62910" s="12"/>
      <c r="F62910" s="12"/>
    </row>
    <row r="62911" spans="4:6" x14ac:dyDescent="0.25">
      <c r="D62911" s="12"/>
      <c r="E62911" s="12"/>
      <c r="F62911" s="12"/>
    </row>
    <row r="62912" spans="4:6" x14ac:dyDescent="0.25">
      <c r="D62912" s="12"/>
      <c r="E62912" s="12"/>
      <c r="F62912" s="12"/>
    </row>
    <row r="62913" spans="4:6" x14ac:dyDescent="0.25">
      <c r="D62913" s="12"/>
      <c r="E62913" s="12"/>
      <c r="F62913" s="12"/>
    </row>
    <row r="62914" spans="4:6" x14ac:dyDescent="0.25">
      <c r="D62914" s="12"/>
      <c r="E62914" s="12"/>
      <c r="F62914" s="12"/>
    </row>
    <row r="62915" spans="4:6" x14ac:dyDescent="0.25">
      <c r="D62915" s="12"/>
      <c r="E62915" s="12"/>
      <c r="F62915" s="12"/>
    </row>
    <row r="62916" spans="4:6" x14ac:dyDescent="0.25">
      <c r="D62916" s="12"/>
      <c r="E62916" s="12"/>
      <c r="F62916" s="12"/>
    </row>
    <row r="62917" spans="4:6" x14ac:dyDescent="0.25">
      <c r="D62917" s="12"/>
      <c r="E62917" s="12"/>
      <c r="F62917" s="12"/>
    </row>
    <row r="62918" spans="4:6" x14ac:dyDescent="0.25">
      <c r="D62918" s="12"/>
      <c r="E62918" s="12"/>
      <c r="F62918" s="12"/>
    </row>
    <row r="62919" spans="4:6" x14ac:dyDescent="0.25">
      <c r="D62919" s="12"/>
      <c r="E62919" s="12"/>
      <c r="F62919" s="12"/>
    </row>
    <row r="62920" spans="4:6" x14ac:dyDescent="0.25">
      <c r="D62920" s="12"/>
      <c r="E62920" s="12"/>
      <c r="F62920" s="12"/>
    </row>
    <row r="62921" spans="4:6" x14ac:dyDescent="0.25">
      <c r="D62921" s="12"/>
      <c r="E62921" s="12"/>
      <c r="F62921" s="12"/>
    </row>
    <row r="62922" spans="4:6" x14ac:dyDescent="0.25">
      <c r="D62922" s="12"/>
      <c r="E62922" s="12"/>
      <c r="F62922" s="12"/>
    </row>
    <row r="62923" spans="4:6" x14ac:dyDescent="0.25">
      <c r="D62923" s="12"/>
      <c r="E62923" s="12"/>
      <c r="F62923" s="12"/>
    </row>
    <row r="62924" spans="4:6" x14ac:dyDescent="0.25">
      <c r="D62924" s="12"/>
      <c r="E62924" s="12"/>
      <c r="F62924" s="12"/>
    </row>
    <row r="62925" spans="4:6" x14ac:dyDescent="0.25">
      <c r="D62925" s="12"/>
      <c r="E62925" s="12"/>
      <c r="F62925" s="12"/>
    </row>
    <row r="62926" spans="4:6" x14ac:dyDescent="0.25">
      <c r="D62926" s="12"/>
      <c r="E62926" s="12"/>
      <c r="F62926" s="12"/>
    </row>
    <row r="62927" spans="4:6" x14ac:dyDescent="0.25">
      <c r="D62927" s="12"/>
      <c r="E62927" s="12"/>
      <c r="F62927" s="12"/>
    </row>
    <row r="62928" spans="4:6" x14ac:dyDescent="0.25">
      <c r="D62928" s="12"/>
      <c r="E62928" s="12"/>
      <c r="F62928" s="12"/>
    </row>
    <row r="62929" spans="4:6" x14ac:dyDescent="0.25">
      <c r="D62929" s="12"/>
      <c r="E62929" s="12"/>
      <c r="F62929" s="12"/>
    </row>
    <row r="62930" spans="4:6" x14ac:dyDescent="0.25">
      <c r="D62930" s="12"/>
      <c r="E62930" s="12"/>
      <c r="F62930" s="12"/>
    </row>
    <row r="62931" spans="4:6" x14ac:dyDescent="0.25">
      <c r="D62931" s="12"/>
      <c r="E62931" s="12"/>
      <c r="F62931" s="12"/>
    </row>
    <row r="62932" spans="4:6" x14ac:dyDescent="0.25">
      <c r="D62932" s="12"/>
      <c r="E62932" s="12"/>
      <c r="F62932" s="12"/>
    </row>
    <row r="62933" spans="4:6" x14ac:dyDescent="0.25">
      <c r="D62933" s="12"/>
      <c r="E62933" s="12"/>
      <c r="F62933" s="12"/>
    </row>
    <row r="62934" spans="4:6" x14ac:dyDescent="0.25">
      <c r="D62934" s="12"/>
      <c r="E62934" s="12"/>
      <c r="F62934" s="12"/>
    </row>
    <row r="62935" spans="4:6" x14ac:dyDescent="0.25">
      <c r="D62935" s="12"/>
      <c r="E62935" s="12"/>
      <c r="F62935" s="12"/>
    </row>
    <row r="62936" spans="4:6" x14ac:dyDescent="0.25">
      <c r="D62936" s="12"/>
      <c r="E62936" s="12"/>
      <c r="F62936" s="12"/>
    </row>
    <row r="62937" spans="4:6" x14ac:dyDescent="0.25">
      <c r="D62937" s="12"/>
      <c r="E62937" s="12"/>
      <c r="F62937" s="12"/>
    </row>
    <row r="62938" spans="4:6" x14ac:dyDescent="0.25">
      <c r="D62938" s="12"/>
      <c r="E62938" s="12"/>
      <c r="F62938" s="12"/>
    </row>
    <row r="62939" spans="4:6" x14ac:dyDescent="0.25">
      <c r="D62939" s="12"/>
      <c r="E62939" s="12"/>
      <c r="F62939" s="12"/>
    </row>
    <row r="62940" spans="4:6" x14ac:dyDescent="0.25">
      <c r="D62940" s="12"/>
      <c r="E62940" s="12"/>
      <c r="F62940" s="12"/>
    </row>
    <row r="62941" spans="4:6" x14ac:dyDescent="0.25">
      <c r="D62941" s="12"/>
      <c r="E62941" s="12"/>
      <c r="F62941" s="12"/>
    </row>
    <row r="62942" spans="4:6" x14ac:dyDescent="0.25">
      <c r="D62942" s="12"/>
      <c r="E62942" s="12"/>
      <c r="F62942" s="12"/>
    </row>
    <row r="62943" spans="4:6" x14ac:dyDescent="0.25">
      <c r="D62943" s="12"/>
      <c r="E62943" s="12"/>
      <c r="F62943" s="12"/>
    </row>
    <row r="62944" spans="4:6" x14ac:dyDescent="0.25">
      <c r="D62944" s="12"/>
      <c r="E62944" s="12"/>
      <c r="F62944" s="12"/>
    </row>
    <row r="62945" spans="4:6" x14ac:dyDescent="0.25">
      <c r="D62945" s="12"/>
      <c r="E62945" s="12"/>
      <c r="F62945" s="12"/>
    </row>
    <row r="62946" spans="4:6" x14ac:dyDescent="0.25">
      <c r="D62946" s="12"/>
      <c r="E62946" s="12"/>
      <c r="F62946" s="12"/>
    </row>
    <row r="62947" spans="4:6" x14ac:dyDescent="0.25">
      <c r="D62947" s="12"/>
      <c r="E62947" s="12"/>
      <c r="F62947" s="12"/>
    </row>
    <row r="62948" spans="4:6" x14ac:dyDescent="0.25">
      <c r="D62948" s="12"/>
      <c r="E62948" s="12"/>
      <c r="F62948" s="12"/>
    </row>
    <row r="62949" spans="4:6" x14ac:dyDescent="0.25">
      <c r="D62949" s="12"/>
      <c r="E62949" s="12"/>
      <c r="F62949" s="12"/>
    </row>
    <row r="62950" spans="4:6" x14ac:dyDescent="0.25">
      <c r="D62950" s="12"/>
      <c r="E62950" s="12"/>
      <c r="F62950" s="12"/>
    </row>
    <row r="62951" spans="4:6" x14ac:dyDescent="0.25">
      <c r="D62951" s="12"/>
      <c r="E62951" s="12"/>
      <c r="F62951" s="12"/>
    </row>
    <row r="62952" spans="4:6" x14ac:dyDescent="0.25">
      <c r="D62952" s="12"/>
      <c r="E62952" s="12"/>
      <c r="F62952" s="12"/>
    </row>
    <row r="62953" spans="4:6" x14ac:dyDescent="0.25">
      <c r="D62953" s="12"/>
      <c r="E62953" s="12"/>
      <c r="F62953" s="12"/>
    </row>
    <row r="62954" spans="4:6" x14ac:dyDescent="0.25">
      <c r="D62954" s="12"/>
      <c r="E62954" s="12"/>
      <c r="F62954" s="12"/>
    </row>
    <row r="62955" spans="4:6" x14ac:dyDescent="0.25">
      <c r="D62955" s="12"/>
      <c r="E62955" s="12"/>
      <c r="F62955" s="12"/>
    </row>
    <row r="62956" spans="4:6" x14ac:dyDescent="0.25">
      <c r="D62956" s="12"/>
      <c r="E62956" s="12"/>
      <c r="F62956" s="12"/>
    </row>
    <row r="62957" spans="4:6" x14ac:dyDescent="0.25">
      <c r="D62957" s="12"/>
      <c r="E62957" s="12"/>
      <c r="F62957" s="12"/>
    </row>
    <row r="62958" spans="4:6" x14ac:dyDescent="0.25">
      <c r="D62958" s="12"/>
      <c r="E62958" s="12"/>
      <c r="F62958" s="12"/>
    </row>
    <row r="62959" spans="4:6" x14ac:dyDescent="0.25">
      <c r="D62959" s="12"/>
      <c r="E62959" s="12"/>
      <c r="F62959" s="12"/>
    </row>
    <row r="62960" spans="4:6" x14ac:dyDescent="0.25">
      <c r="D62960" s="12"/>
      <c r="E62960" s="12"/>
      <c r="F62960" s="12"/>
    </row>
    <row r="62961" spans="4:6" x14ac:dyDescent="0.25">
      <c r="D62961" s="12"/>
      <c r="E62961" s="12"/>
      <c r="F62961" s="12"/>
    </row>
    <row r="62962" spans="4:6" x14ac:dyDescent="0.25">
      <c r="D62962" s="12"/>
      <c r="E62962" s="12"/>
      <c r="F62962" s="12"/>
    </row>
    <row r="62963" spans="4:6" x14ac:dyDescent="0.25">
      <c r="D62963" s="12"/>
      <c r="E62963" s="12"/>
      <c r="F62963" s="12"/>
    </row>
    <row r="62964" spans="4:6" x14ac:dyDescent="0.25">
      <c r="D62964" s="12"/>
      <c r="E62964" s="12"/>
      <c r="F62964" s="12"/>
    </row>
    <row r="62965" spans="4:6" x14ac:dyDescent="0.25">
      <c r="D62965" s="12"/>
      <c r="E62965" s="12"/>
      <c r="F62965" s="12"/>
    </row>
    <row r="62966" spans="4:6" x14ac:dyDescent="0.25">
      <c r="D62966" s="12"/>
      <c r="E62966" s="12"/>
      <c r="F62966" s="12"/>
    </row>
    <row r="62967" spans="4:6" x14ac:dyDescent="0.25">
      <c r="D62967" s="12"/>
      <c r="E62967" s="12"/>
      <c r="F62967" s="12"/>
    </row>
    <row r="62968" spans="4:6" x14ac:dyDescent="0.25">
      <c r="D62968" s="12"/>
      <c r="E62968" s="12"/>
      <c r="F62968" s="12"/>
    </row>
    <row r="62969" spans="4:6" x14ac:dyDescent="0.25">
      <c r="D62969" s="12"/>
      <c r="E62969" s="12"/>
      <c r="F62969" s="12"/>
    </row>
    <row r="62970" spans="4:6" x14ac:dyDescent="0.25">
      <c r="D62970" s="12"/>
      <c r="E62970" s="12"/>
      <c r="F62970" s="12"/>
    </row>
    <row r="62971" spans="4:6" x14ac:dyDescent="0.25">
      <c r="D62971" s="12"/>
      <c r="E62971" s="12"/>
      <c r="F62971" s="12"/>
    </row>
    <row r="62972" spans="4:6" x14ac:dyDescent="0.25">
      <c r="D62972" s="12"/>
      <c r="E62972" s="12"/>
      <c r="F62972" s="12"/>
    </row>
    <row r="62973" spans="4:6" x14ac:dyDescent="0.25">
      <c r="D62973" s="12"/>
      <c r="E62973" s="12"/>
      <c r="F62973" s="12"/>
    </row>
    <row r="62974" spans="4:6" x14ac:dyDescent="0.25">
      <c r="D62974" s="12"/>
      <c r="E62974" s="12"/>
      <c r="F62974" s="12"/>
    </row>
    <row r="62975" spans="4:6" x14ac:dyDescent="0.25">
      <c r="D62975" s="12"/>
      <c r="E62975" s="12"/>
      <c r="F62975" s="12"/>
    </row>
    <row r="62976" spans="4:6" x14ac:dyDescent="0.25">
      <c r="D62976" s="12"/>
      <c r="E62976" s="12"/>
      <c r="F62976" s="12"/>
    </row>
    <row r="62977" spans="4:6" x14ac:dyDescent="0.25">
      <c r="D62977" s="12"/>
      <c r="E62977" s="12"/>
      <c r="F62977" s="12"/>
    </row>
    <row r="62978" spans="4:6" x14ac:dyDescent="0.25">
      <c r="D62978" s="12"/>
      <c r="E62978" s="12"/>
      <c r="F62978" s="12"/>
    </row>
    <row r="62979" spans="4:6" x14ac:dyDescent="0.25">
      <c r="D62979" s="12"/>
      <c r="E62979" s="12"/>
      <c r="F62979" s="12"/>
    </row>
    <row r="62980" spans="4:6" x14ac:dyDescent="0.25">
      <c r="D62980" s="12"/>
      <c r="E62980" s="12"/>
      <c r="F62980" s="12"/>
    </row>
    <row r="62981" spans="4:6" x14ac:dyDescent="0.25">
      <c r="D62981" s="12"/>
      <c r="E62981" s="12"/>
      <c r="F62981" s="12"/>
    </row>
    <row r="62982" spans="4:6" x14ac:dyDescent="0.25">
      <c r="D62982" s="12"/>
      <c r="E62982" s="12"/>
      <c r="F62982" s="12"/>
    </row>
    <row r="62983" spans="4:6" x14ac:dyDescent="0.25">
      <c r="D62983" s="12"/>
      <c r="E62983" s="12"/>
      <c r="F62983" s="12"/>
    </row>
    <row r="62984" spans="4:6" x14ac:dyDescent="0.25">
      <c r="D62984" s="12"/>
      <c r="E62984" s="12"/>
      <c r="F62984" s="12"/>
    </row>
    <row r="62985" spans="4:6" x14ac:dyDescent="0.25">
      <c r="D62985" s="12"/>
      <c r="E62985" s="12"/>
      <c r="F62985" s="12"/>
    </row>
    <row r="62986" spans="4:6" x14ac:dyDescent="0.25">
      <c r="D62986" s="12"/>
      <c r="E62986" s="12"/>
      <c r="F62986" s="12"/>
    </row>
    <row r="62987" spans="4:6" x14ac:dyDescent="0.25">
      <c r="D62987" s="12"/>
      <c r="E62987" s="12"/>
      <c r="F62987" s="12"/>
    </row>
    <row r="62988" spans="4:6" x14ac:dyDescent="0.25">
      <c r="D62988" s="12"/>
      <c r="E62988" s="12"/>
      <c r="F62988" s="12"/>
    </row>
    <row r="62989" spans="4:6" x14ac:dyDescent="0.25">
      <c r="D62989" s="12"/>
      <c r="E62989" s="12"/>
      <c r="F62989" s="12"/>
    </row>
    <row r="62990" spans="4:6" x14ac:dyDescent="0.25">
      <c r="D62990" s="12"/>
      <c r="E62990" s="12"/>
      <c r="F62990" s="12"/>
    </row>
    <row r="62991" spans="4:6" x14ac:dyDescent="0.25">
      <c r="D62991" s="12"/>
      <c r="E62991" s="12"/>
      <c r="F62991" s="12"/>
    </row>
    <row r="62992" spans="4:6" x14ac:dyDescent="0.25">
      <c r="D62992" s="12"/>
      <c r="E62992" s="12"/>
      <c r="F62992" s="12"/>
    </row>
    <row r="62993" spans="4:6" x14ac:dyDescent="0.25">
      <c r="D62993" s="12"/>
      <c r="E62993" s="12"/>
      <c r="F62993" s="12"/>
    </row>
    <row r="62994" spans="4:6" x14ac:dyDescent="0.25">
      <c r="D62994" s="12"/>
      <c r="E62994" s="12"/>
      <c r="F62994" s="12"/>
    </row>
    <row r="62995" spans="4:6" x14ac:dyDescent="0.25">
      <c r="D62995" s="12"/>
      <c r="E62995" s="12"/>
      <c r="F62995" s="12"/>
    </row>
    <row r="62996" spans="4:6" x14ac:dyDescent="0.25">
      <c r="D62996" s="12"/>
      <c r="E62996" s="12"/>
      <c r="F62996" s="12"/>
    </row>
    <row r="62997" spans="4:6" x14ac:dyDescent="0.25">
      <c r="D62997" s="12"/>
      <c r="E62997" s="12"/>
      <c r="F62997" s="12"/>
    </row>
    <row r="62998" spans="4:6" x14ac:dyDescent="0.25">
      <c r="D62998" s="12"/>
      <c r="E62998" s="12"/>
      <c r="F62998" s="12"/>
    </row>
    <row r="62999" spans="4:6" x14ac:dyDescent="0.25">
      <c r="D62999" s="12"/>
      <c r="E62999" s="12"/>
      <c r="F62999" s="12"/>
    </row>
    <row r="63000" spans="4:6" x14ac:dyDescent="0.25">
      <c r="D63000" s="12"/>
      <c r="E63000" s="12"/>
      <c r="F63000" s="12"/>
    </row>
    <row r="63001" spans="4:6" x14ac:dyDescent="0.25">
      <c r="D63001" s="12"/>
      <c r="E63001" s="12"/>
      <c r="F63001" s="12"/>
    </row>
    <row r="63002" spans="4:6" x14ac:dyDescent="0.25">
      <c r="D63002" s="12"/>
      <c r="E63002" s="12"/>
      <c r="F63002" s="12"/>
    </row>
    <row r="63003" spans="4:6" x14ac:dyDescent="0.25">
      <c r="D63003" s="12"/>
      <c r="E63003" s="12"/>
      <c r="F63003" s="12"/>
    </row>
    <row r="63004" spans="4:6" x14ac:dyDescent="0.25">
      <c r="D63004" s="12"/>
      <c r="E63004" s="12"/>
      <c r="F63004" s="12"/>
    </row>
    <row r="63005" spans="4:6" x14ac:dyDescent="0.25">
      <c r="D63005" s="12"/>
      <c r="E63005" s="12"/>
      <c r="F63005" s="12"/>
    </row>
    <row r="63006" spans="4:6" x14ac:dyDescent="0.25">
      <c r="D63006" s="12"/>
      <c r="E63006" s="12"/>
      <c r="F63006" s="12"/>
    </row>
    <row r="63007" spans="4:6" x14ac:dyDescent="0.25">
      <c r="D63007" s="12"/>
      <c r="E63007" s="12"/>
      <c r="F63007" s="12"/>
    </row>
    <row r="63008" spans="4:6" x14ac:dyDescent="0.25">
      <c r="D63008" s="12"/>
      <c r="E63008" s="12"/>
      <c r="F63008" s="12"/>
    </row>
    <row r="63009" spans="4:6" x14ac:dyDescent="0.25">
      <c r="D63009" s="12"/>
      <c r="E63009" s="12"/>
      <c r="F63009" s="12"/>
    </row>
    <row r="63010" spans="4:6" x14ac:dyDescent="0.25">
      <c r="D63010" s="12"/>
      <c r="E63010" s="12"/>
      <c r="F63010" s="12"/>
    </row>
    <row r="63011" spans="4:6" x14ac:dyDescent="0.25">
      <c r="D63011" s="12"/>
      <c r="E63011" s="12"/>
      <c r="F63011" s="12"/>
    </row>
    <row r="63012" spans="4:6" x14ac:dyDescent="0.25">
      <c r="D63012" s="12"/>
      <c r="E63012" s="12"/>
      <c r="F63012" s="12"/>
    </row>
    <row r="63013" spans="4:6" x14ac:dyDescent="0.25">
      <c r="D63013" s="12"/>
      <c r="E63013" s="12"/>
      <c r="F63013" s="12"/>
    </row>
    <row r="63014" spans="4:6" x14ac:dyDescent="0.25">
      <c r="D63014" s="12"/>
      <c r="E63014" s="12"/>
      <c r="F63014" s="12"/>
    </row>
    <row r="63015" spans="4:6" x14ac:dyDescent="0.25">
      <c r="D63015" s="12"/>
      <c r="E63015" s="12"/>
      <c r="F63015" s="12"/>
    </row>
    <row r="63016" spans="4:6" x14ac:dyDescent="0.25">
      <c r="D63016" s="12"/>
      <c r="E63016" s="12"/>
      <c r="F63016" s="12"/>
    </row>
    <row r="63017" spans="4:6" x14ac:dyDescent="0.25">
      <c r="D63017" s="12"/>
      <c r="E63017" s="12"/>
      <c r="F63017" s="12"/>
    </row>
    <row r="63018" spans="4:6" x14ac:dyDescent="0.25">
      <c r="D63018" s="12"/>
      <c r="E63018" s="12"/>
      <c r="F63018" s="12"/>
    </row>
    <row r="63019" spans="4:6" x14ac:dyDescent="0.25">
      <c r="D63019" s="12"/>
      <c r="E63019" s="12"/>
      <c r="F63019" s="12"/>
    </row>
    <row r="63020" spans="4:6" x14ac:dyDescent="0.25">
      <c r="D63020" s="12"/>
      <c r="E63020" s="12"/>
      <c r="F63020" s="12"/>
    </row>
    <row r="63021" spans="4:6" x14ac:dyDescent="0.25">
      <c r="D63021" s="12"/>
      <c r="E63021" s="12"/>
      <c r="F63021" s="12"/>
    </row>
    <row r="63022" spans="4:6" x14ac:dyDescent="0.25">
      <c r="D63022" s="12"/>
      <c r="E63022" s="12"/>
      <c r="F63022" s="12"/>
    </row>
    <row r="63023" spans="4:6" x14ac:dyDescent="0.25">
      <c r="D63023" s="12"/>
      <c r="E63023" s="12"/>
      <c r="F63023" s="12"/>
    </row>
    <row r="63024" spans="4:6" x14ac:dyDescent="0.25">
      <c r="D63024" s="12"/>
      <c r="E63024" s="12"/>
      <c r="F63024" s="12"/>
    </row>
    <row r="63025" spans="4:6" x14ac:dyDescent="0.25">
      <c r="D63025" s="12"/>
      <c r="E63025" s="12"/>
      <c r="F63025" s="12"/>
    </row>
    <row r="63026" spans="4:6" x14ac:dyDescent="0.25">
      <c r="D63026" s="12"/>
      <c r="E63026" s="12"/>
      <c r="F63026" s="12"/>
    </row>
    <row r="63027" spans="4:6" x14ac:dyDescent="0.25">
      <c r="D63027" s="12"/>
      <c r="E63027" s="12"/>
      <c r="F63027" s="12"/>
    </row>
    <row r="63028" spans="4:6" x14ac:dyDescent="0.25">
      <c r="D63028" s="12"/>
      <c r="E63028" s="12"/>
      <c r="F63028" s="12"/>
    </row>
    <row r="63029" spans="4:6" x14ac:dyDescent="0.25">
      <c r="D63029" s="12"/>
      <c r="E63029" s="12"/>
      <c r="F63029" s="12"/>
    </row>
    <row r="63030" spans="4:6" x14ac:dyDescent="0.25">
      <c r="D63030" s="12"/>
      <c r="E63030" s="12"/>
      <c r="F63030" s="12"/>
    </row>
    <row r="63031" spans="4:6" x14ac:dyDescent="0.25">
      <c r="D63031" s="12"/>
      <c r="E63031" s="12"/>
      <c r="F63031" s="12"/>
    </row>
    <row r="63032" spans="4:6" x14ac:dyDescent="0.25">
      <c r="D63032" s="12"/>
      <c r="E63032" s="12"/>
      <c r="F63032" s="12"/>
    </row>
    <row r="63033" spans="4:6" x14ac:dyDescent="0.25">
      <c r="D63033" s="12"/>
      <c r="E63033" s="12"/>
      <c r="F63033" s="12"/>
    </row>
    <row r="63034" spans="4:6" x14ac:dyDescent="0.25">
      <c r="D63034" s="12"/>
      <c r="E63034" s="12"/>
      <c r="F63034" s="12"/>
    </row>
    <row r="63035" spans="4:6" x14ac:dyDescent="0.25">
      <c r="D63035" s="12"/>
      <c r="E63035" s="12"/>
      <c r="F63035" s="12"/>
    </row>
    <row r="63036" spans="4:6" x14ac:dyDescent="0.25">
      <c r="D63036" s="12"/>
      <c r="E63036" s="12"/>
      <c r="F63036" s="12"/>
    </row>
    <row r="63037" spans="4:6" x14ac:dyDescent="0.25">
      <c r="D63037" s="12"/>
      <c r="E63037" s="12"/>
      <c r="F63037" s="12"/>
    </row>
    <row r="63038" spans="4:6" x14ac:dyDescent="0.25">
      <c r="D63038" s="12"/>
      <c r="E63038" s="12"/>
      <c r="F63038" s="12"/>
    </row>
    <row r="63039" spans="4:6" x14ac:dyDescent="0.25">
      <c r="D63039" s="12"/>
      <c r="E63039" s="12"/>
      <c r="F63039" s="12"/>
    </row>
    <row r="63040" spans="4:6" x14ac:dyDescent="0.25">
      <c r="D63040" s="12"/>
      <c r="E63040" s="12"/>
      <c r="F63040" s="12"/>
    </row>
    <row r="63041" spans="4:6" x14ac:dyDescent="0.25">
      <c r="D63041" s="12"/>
      <c r="E63041" s="12"/>
      <c r="F63041" s="12"/>
    </row>
    <row r="63042" spans="4:6" x14ac:dyDescent="0.25">
      <c r="D63042" s="12"/>
      <c r="E63042" s="12"/>
      <c r="F63042" s="12"/>
    </row>
    <row r="63043" spans="4:6" x14ac:dyDescent="0.25">
      <c r="D63043" s="12"/>
      <c r="E63043" s="12"/>
      <c r="F63043" s="12"/>
    </row>
    <row r="63044" spans="4:6" x14ac:dyDescent="0.25">
      <c r="D63044" s="12"/>
      <c r="E63044" s="12"/>
      <c r="F63044" s="12"/>
    </row>
    <row r="63045" spans="4:6" x14ac:dyDescent="0.25">
      <c r="D63045" s="12"/>
      <c r="E63045" s="12"/>
      <c r="F63045" s="12"/>
    </row>
    <row r="63046" spans="4:6" x14ac:dyDescent="0.25">
      <c r="D63046" s="12"/>
      <c r="E63046" s="12"/>
      <c r="F63046" s="12"/>
    </row>
    <row r="63047" spans="4:6" x14ac:dyDescent="0.25">
      <c r="D63047" s="12"/>
      <c r="E63047" s="12"/>
      <c r="F63047" s="12"/>
    </row>
    <row r="63048" spans="4:6" x14ac:dyDescent="0.25">
      <c r="D63048" s="12"/>
      <c r="E63048" s="12"/>
      <c r="F63048" s="12"/>
    </row>
    <row r="63049" spans="4:6" x14ac:dyDescent="0.25">
      <c r="D63049" s="12"/>
      <c r="E63049" s="12"/>
      <c r="F63049" s="12"/>
    </row>
    <row r="63050" spans="4:6" x14ac:dyDescent="0.25">
      <c r="D63050" s="12"/>
      <c r="E63050" s="12"/>
      <c r="F63050" s="12"/>
    </row>
    <row r="63051" spans="4:6" x14ac:dyDescent="0.25">
      <c r="D63051" s="12"/>
      <c r="E63051" s="12"/>
      <c r="F63051" s="12"/>
    </row>
    <row r="63052" spans="4:6" x14ac:dyDescent="0.25">
      <c r="D63052" s="12"/>
      <c r="E63052" s="12"/>
      <c r="F63052" s="12"/>
    </row>
    <row r="63053" spans="4:6" x14ac:dyDescent="0.25">
      <c r="D63053" s="12"/>
      <c r="E63053" s="12"/>
      <c r="F63053" s="12"/>
    </row>
    <row r="63054" spans="4:6" x14ac:dyDescent="0.25">
      <c r="D63054" s="12"/>
      <c r="E63054" s="12"/>
      <c r="F63054" s="12"/>
    </row>
    <row r="63055" spans="4:6" x14ac:dyDescent="0.25">
      <c r="D63055" s="12"/>
      <c r="E63055" s="12"/>
      <c r="F63055" s="12"/>
    </row>
    <row r="63056" spans="4:6" x14ac:dyDescent="0.25">
      <c r="D63056" s="12"/>
      <c r="E63056" s="12"/>
      <c r="F63056" s="12"/>
    </row>
    <row r="63057" spans="4:6" x14ac:dyDescent="0.25">
      <c r="D63057" s="12"/>
      <c r="E63057" s="12"/>
      <c r="F63057" s="12"/>
    </row>
    <row r="63058" spans="4:6" x14ac:dyDescent="0.25">
      <c r="D63058" s="12"/>
      <c r="E63058" s="12"/>
      <c r="F63058" s="12"/>
    </row>
    <row r="63059" spans="4:6" x14ac:dyDescent="0.25">
      <c r="D63059" s="12"/>
      <c r="E63059" s="12"/>
      <c r="F63059" s="12"/>
    </row>
    <row r="63060" spans="4:6" x14ac:dyDescent="0.25">
      <c r="D63060" s="12"/>
      <c r="E63060" s="12"/>
      <c r="F63060" s="12"/>
    </row>
    <row r="63061" spans="4:6" x14ac:dyDescent="0.25">
      <c r="D63061" s="12"/>
      <c r="E63061" s="12"/>
      <c r="F63061" s="12"/>
    </row>
    <row r="63062" spans="4:6" x14ac:dyDescent="0.25">
      <c r="D63062" s="12"/>
      <c r="E63062" s="12"/>
      <c r="F63062" s="12"/>
    </row>
    <row r="63063" spans="4:6" x14ac:dyDescent="0.25">
      <c r="D63063" s="12"/>
      <c r="E63063" s="12"/>
      <c r="F63063" s="12"/>
    </row>
    <row r="63064" spans="4:6" x14ac:dyDescent="0.25">
      <c r="D63064" s="12"/>
      <c r="E63064" s="12"/>
      <c r="F63064" s="12"/>
    </row>
    <row r="63065" spans="4:6" x14ac:dyDescent="0.25">
      <c r="D63065" s="12"/>
      <c r="E63065" s="12"/>
      <c r="F63065" s="12"/>
    </row>
    <row r="63066" spans="4:6" x14ac:dyDescent="0.25">
      <c r="D63066" s="12"/>
      <c r="E63066" s="12"/>
      <c r="F63066" s="12"/>
    </row>
    <row r="63067" spans="4:6" x14ac:dyDescent="0.25">
      <c r="D63067" s="12"/>
      <c r="E63067" s="12"/>
      <c r="F63067" s="12"/>
    </row>
    <row r="63068" spans="4:6" x14ac:dyDescent="0.25">
      <c r="D63068" s="12"/>
      <c r="E63068" s="12"/>
      <c r="F63068" s="12"/>
    </row>
    <row r="63069" spans="4:6" x14ac:dyDescent="0.25">
      <c r="D63069" s="12"/>
      <c r="E63069" s="12"/>
      <c r="F63069" s="12"/>
    </row>
    <row r="63070" spans="4:6" x14ac:dyDescent="0.25">
      <c r="D63070" s="12"/>
      <c r="E63070" s="12"/>
      <c r="F63070" s="12"/>
    </row>
    <row r="63071" spans="4:6" x14ac:dyDescent="0.25">
      <c r="D63071" s="12"/>
      <c r="E63071" s="12"/>
      <c r="F63071" s="12"/>
    </row>
    <row r="63072" spans="4:6" x14ac:dyDescent="0.25">
      <c r="D63072" s="12"/>
      <c r="E63072" s="12"/>
      <c r="F63072" s="12"/>
    </row>
    <row r="63073" spans="4:6" x14ac:dyDescent="0.25">
      <c r="D63073" s="12"/>
      <c r="E63073" s="12"/>
      <c r="F63073" s="12"/>
    </row>
    <row r="63074" spans="4:6" x14ac:dyDescent="0.25">
      <c r="D63074" s="12"/>
      <c r="E63074" s="12"/>
      <c r="F63074" s="12"/>
    </row>
    <row r="63075" spans="4:6" x14ac:dyDescent="0.25">
      <c r="D63075" s="12"/>
      <c r="E63075" s="12"/>
      <c r="F63075" s="12"/>
    </row>
    <row r="63076" spans="4:6" x14ac:dyDescent="0.25">
      <c r="D63076" s="12"/>
      <c r="E63076" s="12"/>
      <c r="F63076" s="12"/>
    </row>
    <row r="63077" spans="4:6" x14ac:dyDescent="0.25">
      <c r="D63077" s="12"/>
      <c r="E63077" s="12"/>
      <c r="F63077" s="12"/>
    </row>
    <row r="63078" spans="4:6" x14ac:dyDescent="0.25">
      <c r="D63078" s="12"/>
      <c r="E63078" s="12"/>
      <c r="F63078" s="12"/>
    </row>
    <row r="63079" spans="4:6" x14ac:dyDescent="0.25">
      <c r="D63079" s="12"/>
      <c r="E63079" s="12"/>
      <c r="F63079" s="12"/>
    </row>
    <row r="63080" spans="4:6" x14ac:dyDescent="0.25">
      <c r="D63080" s="12"/>
      <c r="E63080" s="12"/>
      <c r="F63080" s="12"/>
    </row>
    <row r="63081" spans="4:6" x14ac:dyDescent="0.25">
      <c r="D63081" s="12"/>
      <c r="E63081" s="12"/>
      <c r="F63081" s="12"/>
    </row>
    <row r="63082" spans="4:6" x14ac:dyDescent="0.25">
      <c r="D63082" s="12"/>
      <c r="E63082" s="12"/>
      <c r="F63082" s="12"/>
    </row>
    <row r="63083" spans="4:6" x14ac:dyDescent="0.25">
      <c r="D63083" s="12"/>
      <c r="E63083" s="12"/>
      <c r="F63083" s="12"/>
    </row>
    <row r="63084" spans="4:6" x14ac:dyDescent="0.25">
      <c r="D63084" s="12"/>
      <c r="E63084" s="12"/>
      <c r="F63084" s="12"/>
    </row>
    <row r="63085" spans="4:6" x14ac:dyDescent="0.25">
      <c r="D63085" s="12"/>
      <c r="E63085" s="12"/>
      <c r="F63085" s="12"/>
    </row>
    <row r="63086" spans="4:6" x14ac:dyDescent="0.25">
      <c r="D63086" s="12"/>
      <c r="E63086" s="12"/>
      <c r="F63086" s="12"/>
    </row>
    <row r="63087" spans="4:6" x14ac:dyDescent="0.25">
      <c r="D63087" s="12"/>
      <c r="E63087" s="12"/>
      <c r="F63087" s="12"/>
    </row>
    <row r="63088" spans="4:6" x14ac:dyDescent="0.25">
      <c r="D63088" s="12"/>
      <c r="E63088" s="12"/>
      <c r="F63088" s="12"/>
    </row>
    <row r="63089" spans="4:6" x14ac:dyDescent="0.25">
      <c r="D63089" s="12"/>
      <c r="E63089" s="12"/>
      <c r="F63089" s="12"/>
    </row>
    <row r="63090" spans="4:6" x14ac:dyDescent="0.25">
      <c r="D63090" s="12"/>
      <c r="E63090" s="12"/>
      <c r="F63090" s="12"/>
    </row>
    <row r="63091" spans="4:6" x14ac:dyDescent="0.25">
      <c r="D63091" s="12"/>
      <c r="E63091" s="12"/>
      <c r="F63091" s="12"/>
    </row>
    <row r="63092" spans="4:6" x14ac:dyDescent="0.25">
      <c r="D63092" s="12"/>
      <c r="E63092" s="12"/>
      <c r="F63092" s="12"/>
    </row>
    <row r="63093" spans="4:6" x14ac:dyDescent="0.25">
      <c r="D63093" s="12"/>
      <c r="E63093" s="12"/>
      <c r="F63093" s="12"/>
    </row>
    <row r="63094" spans="4:6" x14ac:dyDescent="0.25">
      <c r="D63094" s="12"/>
      <c r="E63094" s="12"/>
      <c r="F63094" s="12"/>
    </row>
    <row r="63095" spans="4:6" x14ac:dyDescent="0.25">
      <c r="D63095" s="12"/>
      <c r="E63095" s="12"/>
      <c r="F63095" s="12"/>
    </row>
    <row r="63096" spans="4:6" x14ac:dyDescent="0.25">
      <c r="D63096" s="12"/>
      <c r="E63096" s="12"/>
      <c r="F63096" s="12"/>
    </row>
    <row r="63097" spans="4:6" x14ac:dyDescent="0.25">
      <c r="D63097" s="12"/>
      <c r="E63097" s="12"/>
      <c r="F63097" s="12"/>
    </row>
    <row r="63098" spans="4:6" x14ac:dyDescent="0.25">
      <c r="D63098" s="12"/>
      <c r="E63098" s="12"/>
      <c r="F63098" s="12"/>
    </row>
    <row r="63099" spans="4:6" x14ac:dyDescent="0.25">
      <c r="D63099" s="12"/>
      <c r="E63099" s="12"/>
      <c r="F63099" s="12"/>
    </row>
    <row r="63100" spans="4:6" x14ac:dyDescent="0.25">
      <c r="D63100" s="12"/>
      <c r="E63100" s="12"/>
      <c r="F63100" s="12"/>
    </row>
    <row r="63101" spans="4:6" x14ac:dyDescent="0.25">
      <c r="D63101" s="12"/>
      <c r="E63101" s="12"/>
      <c r="F63101" s="12"/>
    </row>
    <row r="63102" spans="4:6" x14ac:dyDescent="0.25">
      <c r="D63102" s="12"/>
      <c r="E63102" s="12"/>
      <c r="F63102" s="12"/>
    </row>
    <row r="63103" spans="4:6" x14ac:dyDescent="0.25">
      <c r="D63103" s="12"/>
      <c r="E63103" s="12"/>
      <c r="F63103" s="12"/>
    </row>
    <row r="63104" spans="4:6" x14ac:dyDescent="0.25">
      <c r="D63104" s="12"/>
      <c r="E63104" s="12"/>
      <c r="F63104" s="12"/>
    </row>
    <row r="63105" spans="4:6" x14ac:dyDescent="0.25">
      <c r="D63105" s="12"/>
      <c r="E63105" s="12"/>
      <c r="F63105" s="12"/>
    </row>
    <row r="63106" spans="4:6" x14ac:dyDescent="0.25">
      <c r="D63106" s="12"/>
      <c r="E63106" s="12"/>
      <c r="F63106" s="12"/>
    </row>
    <row r="63107" spans="4:6" x14ac:dyDescent="0.25">
      <c r="D63107" s="12"/>
      <c r="E63107" s="12"/>
      <c r="F63107" s="12"/>
    </row>
    <row r="63108" spans="4:6" x14ac:dyDescent="0.25">
      <c r="D63108" s="12"/>
      <c r="E63108" s="12"/>
      <c r="F63108" s="12"/>
    </row>
    <row r="63109" spans="4:6" x14ac:dyDescent="0.25">
      <c r="D63109" s="12"/>
      <c r="E63109" s="12"/>
      <c r="F63109" s="12"/>
    </row>
    <row r="63110" spans="4:6" x14ac:dyDescent="0.25">
      <c r="D63110" s="12"/>
      <c r="E63110" s="12"/>
      <c r="F63110" s="12"/>
    </row>
    <row r="63111" spans="4:6" x14ac:dyDescent="0.25">
      <c r="D63111" s="12"/>
      <c r="E63111" s="12"/>
      <c r="F63111" s="12"/>
    </row>
    <row r="63112" spans="4:6" x14ac:dyDescent="0.25">
      <c r="D63112" s="12"/>
      <c r="E63112" s="12"/>
      <c r="F63112" s="12"/>
    </row>
    <row r="63113" spans="4:6" x14ac:dyDescent="0.25">
      <c r="D63113" s="12"/>
      <c r="E63113" s="12"/>
      <c r="F63113" s="12"/>
    </row>
    <row r="63114" spans="4:6" x14ac:dyDescent="0.25">
      <c r="D63114" s="12"/>
      <c r="E63114" s="12"/>
      <c r="F63114" s="12"/>
    </row>
    <row r="63115" spans="4:6" x14ac:dyDescent="0.25">
      <c r="D63115" s="12"/>
      <c r="E63115" s="12"/>
      <c r="F63115" s="12"/>
    </row>
    <row r="63116" spans="4:6" x14ac:dyDescent="0.25">
      <c r="D63116" s="12"/>
      <c r="E63116" s="12"/>
      <c r="F63116" s="12"/>
    </row>
    <row r="63117" spans="4:6" x14ac:dyDescent="0.25">
      <c r="D63117" s="12"/>
      <c r="E63117" s="12"/>
      <c r="F63117" s="12"/>
    </row>
    <row r="63118" spans="4:6" x14ac:dyDescent="0.25">
      <c r="D63118" s="12"/>
      <c r="E63118" s="12"/>
      <c r="F63118" s="12"/>
    </row>
    <row r="63119" spans="4:6" x14ac:dyDescent="0.25">
      <c r="D63119" s="12"/>
      <c r="E63119" s="12"/>
      <c r="F63119" s="12"/>
    </row>
    <row r="63120" spans="4:6" x14ac:dyDescent="0.25">
      <c r="D63120" s="12"/>
      <c r="E63120" s="12"/>
      <c r="F63120" s="12"/>
    </row>
    <row r="63121" spans="4:6" x14ac:dyDescent="0.25">
      <c r="D63121" s="12"/>
      <c r="E63121" s="12"/>
      <c r="F63121" s="12"/>
    </row>
    <row r="63122" spans="4:6" x14ac:dyDescent="0.25">
      <c r="D63122" s="12"/>
      <c r="E63122" s="12"/>
      <c r="F63122" s="12"/>
    </row>
    <row r="63123" spans="4:6" x14ac:dyDescent="0.25">
      <c r="D63123" s="12"/>
      <c r="E63123" s="12"/>
      <c r="F63123" s="12"/>
    </row>
    <row r="63124" spans="4:6" x14ac:dyDescent="0.25">
      <c r="D63124" s="12"/>
      <c r="E63124" s="12"/>
      <c r="F63124" s="12"/>
    </row>
    <row r="63125" spans="4:6" x14ac:dyDescent="0.25">
      <c r="D63125" s="12"/>
      <c r="E63125" s="12"/>
      <c r="F63125" s="12"/>
    </row>
    <row r="63126" spans="4:6" x14ac:dyDescent="0.25">
      <c r="D63126" s="12"/>
      <c r="E63126" s="12"/>
      <c r="F63126" s="12"/>
    </row>
    <row r="63127" spans="4:6" x14ac:dyDescent="0.25">
      <c r="D63127" s="12"/>
      <c r="E63127" s="12"/>
      <c r="F63127" s="12"/>
    </row>
    <row r="63128" spans="4:6" x14ac:dyDescent="0.25">
      <c r="D63128" s="12"/>
      <c r="E63128" s="12"/>
      <c r="F63128" s="12"/>
    </row>
    <row r="63129" spans="4:6" x14ac:dyDescent="0.25">
      <c r="D63129" s="12"/>
      <c r="E63129" s="12"/>
      <c r="F63129" s="12"/>
    </row>
    <row r="63130" spans="4:6" x14ac:dyDescent="0.25">
      <c r="D63130" s="12"/>
      <c r="E63130" s="12"/>
      <c r="F63130" s="12"/>
    </row>
    <row r="63131" spans="4:6" x14ac:dyDescent="0.25">
      <c r="D63131" s="12"/>
      <c r="E63131" s="12"/>
      <c r="F63131" s="12"/>
    </row>
    <row r="63132" spans="4:6" x14ac:dyDescent="0.25">
      <c r="D63132" s="12"/>
      <c r="E63132" s="12"/>
      <c r="F63132" s="12"/>
    </row>
    <row r="63133" spans="4:6" x14ac:dyDescent="0.25">
      <c r="D63133" s="12"/>
      <c r="E63133" s="12"/>
      <c r="F63133" s="12"/>
    </row>
    <row r="63134" spans="4:6" x14ac:dyDescent="0.25">
      <c r="D63134" s="12"/>
      <c r="E63134" s="12"/>
      <c r="F63134" s="12"/>
    </row>
    <row r="63135" spans="4:6" x14ac:dyDescent="0.25">
      <c r="D63135" s="12"/>
      <c r="E63135" s="12"/>
      <c r="F63135" s="12"/>
    </row>
    <row r="63136" spans="4:6" x14ac:dyDescent="0.25">
      <c r="D63136" s="12"/>
      <c r="E63136" s="12"/>
      <c r="F63136" s="12"/>
    </row>
    <row r="63137" spans="4:6" x14ac:dyDescent="0.25">
      <c r="D63137" s="12"/>
      <c r="E63137" s="12"/>
      <c r="F63137" s="12"/>
    </row>
    <row r="63138" spans="4:6" x14ac:dyDescent="0.25">
      <c r="D63138" s="12"/>
      <c r="E63138" s="12"/>
      <c r="F63138" s="12"/>
    </row>
    <row r="63139" spans="4:6" x14ac:dyDescent="0.25">
      <c r="D63139" s="12"/>
      <c r="E63139" s="12"/>
      <c r="F63139" s="12"/>
    </row>
    <row r="63140" spans="4:6" x14ac:dyDescent="0.25">
      <c r="D63140" s="12"/>
      <c r="E63140" s="12"/>
      <c r="F63140" s="12"/>
    </row>
    <row r="63141" spans="4:6" x14ac:dyDescent="0.25">
      <c r="D63141" s="12"/>
      <c r="E63141" s="12"/>
      <c r="F63141" s="12"/>
    </row>
    <row r="63142" spans="4:6" x14ac:dyDescent="0.25">
      <c r="D63142" s="12"/>
      <c r="E63142" s="12"/>
      <c r="F63142" s="12"/>
    </row>
    <row r="63143" spans="4:6" x14ac:dyDescent="0.25">
      <c r="D63143" s="12"/>
      <c r="E63143" s="12"/>
      <c r="F63143" s="12"/>
    </row>
    <row r="63144" spans="4:6" x14ac:dyDescent="0.25">
      <c r="D63144" s="12"/>
      <c r="E63144" s="12"/>
      <c r="F63144" s="12"/>
    </row>
    <row r="63145" spans="4:6" x14ac:dyDescent="0.25">
      <c r="D63145" s="12"/>
      <c r="E63145" s="12"/>
      <c r="F63145" s="12"/>
    </row>
    <row r="63146" spans="4:6" x14ac:dyDescent="0.25">
      <c r="D63146" s="12"/>
      <c r="E63146" s="12"/>
      <c r="F63146" s="12"/>
    </row>
    <row r="63147" spans="4:6" x14ac:dyDescent="0.25">
      <c r="D63147" s="12"/>
      <c r="E63147" s="12"/>
      <c r="F63147" s="12"/>
    </row>
    <row r="63148" spans="4:6" x14ac:dyDescent="0.25">
      <c r="D63148" s="12"/>
      <c r="E63148" s="12"/>
      <c r="F63148" s="12"/>
    </row>
    <row r="63149" spans="4:6" x14ac:dyDescent="0.25">
      <c r="D63149" s="12"/>
      <c r="E63149" s="12"/>
      <c r="F63149" s="12"/>
    </row>
    <row r="63150" spans="4:6" x14ac:dyDescent="0.25">
      <c r="D63150" s="12"/>
      <c r="E63150" s="12"/>
      <c r="F63150" s="12"/>
    </row>
    <row r="63151" spans="4:6" x14ac:dyDescent="0.25">
      <c r="D63151" s="12"/>
      <c r="E63151" s="12"/>
      <c r="F63151" s="12"/>
    </row>
    <row r="63152" spans="4:6" x14ac:dyDescent="0.25">
      <c r="D63152" s="12"/>
      <c r="E63152" s="12"/>
      <c r="F63152" s="12"/>
    </row>
    <row r="63153" spans="4:6" x14ac:dyDescent="0.25">
      <c r="D63153" s="12"/>
      <c r="E63153" s="12"/>
      <c r="F63153" s="12"/>
    </row>
    <row r="63154" spans="4:6" x14ac:dyDescent="0.25">
      <c r="D63154" s="12"/>
      <c r="E63154" s="12"/>
      <c r="F63154" s="12"/>
    </row>
    <row r="63155" spans="4:6" x14ac:dyDescent="0.25">
      <c r="D63155" s="12"/>
      <c r="E63155" s="12"/>
      <c r="F63155" s="12"/>
    </row>
    <row r="63156" spans="4:6" x14ac:dyDescent="0.25">
      <c r="D63156" s="12"/>
      <c r="E63156" s="12"/>
      <c r="F63156" s="12"/>
    </row>
    <row r="63157" spans="4:6" x14ac:dyDescent="0.25">
      <c r="D63157" s="12"/>
      <c r="E63157" s="12"/>
      <c r="F63157" s="12"/>
    </row>
    <row r="63158" spans="4:6" x14ac:dyDescent="0.25">
      <c r="D63158" s="12"/>
      <c r="E63158" s="12"/>
      <c r="F63158" s="12"/>
    </row>
    <row r="63159" spans="4:6" x14ac:dyDescent="0.25">
      <c r="D63159" s="12"/>
      <c r="E63159" s="12"/>
      <c r="F63159" s="12"/>
    </row>
    <row r="63160" spans="4:6" x14ac:dyDescent="0.25">
      <c r="D63160" s="12"/>
      <c r="E63160" s="12"/>
      <c r="F63160" s="12"/>
    </row>
    <row r="63161" spans="4:6" x14ac:dyDescent="0.25">
      <c r="D63161" s="12"/>
      <c r="E63161" s="12"/>
      <c r="F63161" s="12"/>
    </row>
    <row r="63162" spans="4:6" x14ac:dyDescent="0.25">
      <c r="D63162" s="12"/>
      <c r="E63162" s="12"/>
      <c r="F63162" s="12"/>
    </row>
    <row r="63163" spans="4:6" x14ac:dyDescent="0.25">
      <c r="D63163" s="12"/>
      <c r="E63163" s="12"/>
      <c r="F63163" s="12"/>
    </row>
    <row r="63164" spans="4:6" x14ac:dyDescent="0.25">
      <c r="D63164" s="12"/>
      <c r="E63164" s="12"/>
      <c r="F63164" s="12"/>
    </row>
    <row r="63165" spans="4:6" x14ac:dyDescent="0.25">
      <c r="D63165" s="12"/>
      <c r="E63165" s="12"/>
      <c r="F63165" s="12"/>
    </row>
    <row r="63166" spans="4:6" x14ac:dyDescent="0.25">
      <c r="D63166" s="12"/>
      <c r="E63166" s="12"/>
      <c r="F63166" s="12"/>
    </row>
    <row r="63167" spans="4:6" x14ac:dyDescent="0.25">
      <c r="D63167" s="12"/>
      <c r="E63167" s="12"/>
      <c r="F63167" s="12"/>
    </row>
    <row r="63168" spans="4:6" x14ac:dyDescent="0.25">
      <c r="D63168" s="12"/>
      <c r="E63168" s="12"/>
      <c r="F63168" s="12"/>
    </row>
    <row r="63169" spans="4:6" x14ac:dyDescent="0.25">
      <c r="D63169" s="12"/>
      <c r="E63169" s="12"/>
      <c r="F63169" s="12"/>
    </row>
    <row r="63170" spans="4:6" x14ac:dyDescent="0.25">
      <c r="D63170" s="12"/>
      <c r="E63170" s="12"/>
      <c r="F63170" s="12"/>
    </row>
    <row r="63171" spans="4:6" x14ac:dyDescent="0.25">
      <c r="D63171" s="12"/>
      <c r="E63171" s="12"/>
      <c r="F63171" s="12"/>
    </row>
    <row r="63172" spans="4:6" x14ac:dyDescent="0.25">
      <c r="D63172" s="12"/>
      <c r="E63172" s="12"/>
      <c r="F63172" s="12"/>
    </row>
    <row r="63173" spans="4:6" x14ac:dyDescent="0.25">
      <c r="D63173" s="12"/>
      <c r="E63173" s="12"/>
      <c r="F63173" s="12"/>
    </row>
    <row r="63174" spans="4:6" x14ac:dyDescent="0.25">
      <c r="D63174" s="12"/>
      <c r="E63174" s="12"/>
      <c r="F63174" s="12"/>
    </row>
    <row r="63175" spans="4:6" x14ac:dyDescent="0.25">
      <c r="D63175" s="12"/>
      <c r="E63175" s="12"/>
      <c r="F63175" s="12"/>
    </row>
    <row r="63176" spans="4:6" x14ac:dyDescent="0.25">
      <c r="D63176" s="12"/>
      <c r="E63176" s="12"/>
      <c r="F63176" s="12"/>
    </row>
    <row r="63177" spans="4:6" x14ac:dyDescent="0.25">
      <c r="D63177" s="12"/>
      <c r="E63177" s="12"/>
      <c r="F63177" s="12"/>
    </row>
    <row r="63178" spans="4:6" x14ac:dyDescent="0.25">
      <c r="D63178" s="12"/>
      <c r="E63178" s="12"/>
      <c r="F63178" s="12"/>
    </row>
    <row r="63179" spans="4:6" x14ac:dyDescent="0.25">
      <c r="D63179" s="12"/>
      <c r="E63179" s="12"/>
      <c r="F63179" s="12"/>
    </row>
    <row r="63180" spans="4:6" x14ac:dyDescent="0.25">
      <c r="D63180" s="12"/>
      <c r="E63180" s="12"/>
      <c r="F63180" s="12"/>
    </row>
    <row r="63181" spans="4:6" x14ac:dyDescent="0.25">
      <c r="D63181" s="12"/>
      <c r="E63181" s="12"/>
      <c r="F63181" s="12"/>
    </row>
    <row r="63182" spans="4:6" x14ac:dyDescent="0.25">
      <c r="D63182" s="12"/>
      <c r="E63182" s="12"/>
      <c r="F63182" s="12"/>
    </row>
    <row r="63183" spans="4:6" x14ac:dyDescent="0.25">
      <c r="D63183" s="12"/>
      <c r="E63183" s="12"/>
      <c r="F63183" s="12"/>
    </row>
    <row r="63184" spans="4:6" x14ac:dyDescent="0.25">
      <c r="D63184" s="12"/>
      <c r="E63184" s="12"/>
      <c r="F63184" s="12"/>
    </row>
    <row r="63185" spans="4:6" x14ac:dyDescent="0.25">
      <c r="D63185" s="12"/>
      <c r="E63185" s="12"/>
      <c r="F63185" s="12"/>
    </row>
    <row r="63186" spans="4:6" x14ac:dyDescent="0.25">
      <c r="D63186" s="12"/>
      <c r="E63186" s="12"/>
      <c r="F63186" s="12"/>
    </row>
    <row r="63187" spans="4:6" x14ac:dyDescent="0.25">
      <c r="D63187" s="12"/>
      <c r="E63187" s="12"/>
      <c r="F63187" s="12"/>
    </row>
    <row r="63188" spans="4:6" x14ac:dyDescent="0.25">
      <c r="D63188" s="12"/>
      <c r="E63188" s="12"/>
      <c r="F63188" s="12"/>
    </row>
    <row r="63189" spans="4:6" x14ac:dyDescent="0.25">
      <c r="D63189" s="12"/>
      <c r="E63189" s="12"/>
      <c r="F63189" s="12"/>
    </row>
    <row r="63190" spans="4:6" x14ac:dyDescent="0.25">
      <c r="D63190" s="12"/>
      <c r="E63190" s="12"/>
      <c r="F63190" s="12"/>
    </row>
    <row r="63191" spans="4:6" x14ac:dyDescent="0.25">
      <c r="D63191" s="12"/>
      <c r="E63191" s="12"/>
      <c r="F63191" s="12"/>
    </row>
    <row r="63192" spans="4:6" x14ac:dyDescent="0.25">
      <c r="D63192" s="12"/>
      <c r="E63192" s="12"/>
      <c r="F63192" s="12"/>
    </row>
    <row r="63193" spans="4:6" x14ac:dyDescent="0.25">
      <c r="D63193" s="12"/>
      <c r="E63193" s="12"/>
      <c r="F63193" s="12"/>
    </row>
    <row r="63194" spans="4:6" x14ac:dyDescent="0.25">
      <c r="D63194" s="12"/>
      <c r="E63194" s="12"/>
      <c r="F63194" s="12"/>
    </row>
    <row r="63195" spans="4:6" x14ac:dyDescent="0.25">
      <c r="D63195" s="12"/>
      <c r="E63195" s="12"/>
      <c r="F63195" s="12"/>
    </row>
    <row r="63196" spans="4:6" x14ac:dyDescent="0.25">
      <c r="D63196" s="12"/>
      <c r="E63196" s="12"/>
      <c r="F63196" s="12"/>
    </row>
    <row r="63197" spans="4:6" x14ac:dyDescent="0.25">
      <c r="D63197" s="12"/>
      <c r="E63197" s="12"/>
      <c r="F63197" s="12"/>
    </row>
    <row r="63198" spans="4:6" x14ac:dyDescent="0.25">
      <c r="D63198" s="12"/>
      <c r="E63198" s="12"/>
      <c r="F63198" s="12"/>
    </row>
    <row r="63199" spans="4:6" x14ac:dyDescent="0.25">
      <c r="D63199" s="12"/>
      <c r="E63199" s="12"/>
      <c r="F63199" s="12"/>
    </row>
    <row r="63200" spans="4:6" x14ac:dyDescent="0.25">
      <c r="D63200" s="12"/>
      <c r="E63200" s="12"/>
      <c r="F63200" s="12"/>
    </row>
    <row r="63201" spans="4:6" x14ac:dyDescent="0.25">
      <c r="D63201" s="12"/>
      <c r="E63201" s="12"/>
      <c r="F63201" s="12"/>
    </row>
    <row r="63202" spans="4:6" x14ac:dyDescent="0.25">
      <c r="D63202" s="12"/>
      <c r="E63202" s="12"/>
      <c r="F63202" s="12"/>
    </row>
    <row r="63203" spans="4:6" x14ac:dyDescent="0.25">
      <c r="D63203" s="12"/>
      <c r="E63203" s="12"/>
      <c r="F63203" s="12"/>
    </row>
    <row r="63204" spans="4:6" x14ac:dyDescent="0.25">
      <c r="D63204" s="12"/>
      <c r="E63204" s="12"/>
      <c r="F63204" s="12"/>
    </row>
    <row r="63205" spans="4:6" x14ac:dyDescent="0.25">
      <c r="D63205" s="12"/>
      <c r="E63205" s="12"/>
      <c r="F63205" s="12"/>
    </row>
    <row r="63206" spans="4:6" x14ac:dyDescent="0.25">
      <c r="D63206" s="12"/>
      <c r="E63206" s="12"/>
      <c r="F63206" s="12"/>
    </row>
    <row r="63207" spans="4:6" x14ac:dyDescent="0.25">
      <c r="D63207" s="12"/>
      <c r="E63207" s="12"/>
      <c r="F63207" s="12"/>
    </row>
    <row r="63208" spans="4:6" x14ac:dyDescent="0.25">
      <c r="D63208" s="12"/>
      <c r="E63208" s="12"/>
      <c r="F63208" s="12"/>
    </row>
    <row r="63209" spans="4:6" x14ac:dyDescent="0.25">
      <c r="D63209" s="12"/>
      <c r="E63209" s="12"/>
      <c r="F63209" s="12"/>
    </row>
    <row r="63210" spans="4:6" x14ac:dyDescent="0.25">
      <c r="D63210" s="12"/>
      <c r="E63210" s="12"/>
      <c r="F63210" s="12"/>
    </row>
    <row r="63211" spans="4:6" x14ac:dyDescent="0.25">
      <c r="D63211" s="12"/>
      <c r="E63211" s="12"/>
      <c r="F63211" s="12"/>
    </row>
    <row r="63212" spans="4:6" x14ac:dyDescent="0.25">
      <c r="D63212" s="12"/>
      <c r="E63212" s="12"/>
      <c r="F63212" s="12"/>
    </row>
    <row r="63213" spans="4:6" x14ac:dyDescent="0.25">
      <c r="D63213" s="12"/>
      <c r="E63213" s="12"/>
      <c r="F63213" s="12"/>
    </row>
    <row r="63214" spans="4:6" x14ac:dyDescent="0.25">
      <c r="D63214" s="12"/>
      <c r="E63214" s="12"/>
      <c r="F63214" s="12"/>
    </row>
    <row r="63215" spans="4:6" x14ac:dyDescent="0.25">
      <c r="D63215" s="12"/>
      <c r="E63215" s="12"/>
      <c r="F63215" s="12"/>
    </row>
    <row r="63216" spans="4:6" x14ac:dyDescent="0.25">
      <c r="D63216" s="12"/>
      <c r="E63216" s="12"/>
      <c r="F63216" s="12"/>
    </row>
    <row r="63217" spans="4:6" x14ac:dyDescent="0.25">
      <c r="D63217" s="12"/>
      <c r="E63217" s="12"/>
      <c r="F63217" s="12"/>
    </row>
    <row r="63218" spans="4:6" x14ac:dyDescent="0.25">
      <c r="D63218" s="12"/>
      <c r="E63218" s="12"/>
      <c r="F63218" s="12"/>
    </row>
    <row r="63219" spans="4:6" x14ac:dyDescent="0.25">
      <c r="D63219" s="12"/>
      <c r="E63219" s="12"/>
      <c r="F63219" s="12"/>
    </row>
    <row r="63220" spans="4:6" x14ac:dyDescent="0.25">
      <c r="D63220" s="12"/>
      <c r="E63220" s="12"/>
      <c r="F63220" s="12"/>
    </row>
    <row r="63221" spans="4:6" x14ac:dyDescent="0.25">
      <c r="D63221" s="12"/>
      <c r="E63221" s="12"/>
      <c r="F63221" s="12"/>
    </row>
    <row r="63222" spans="4:6" x14ac:dyDescent="0.25">
      <c r="D63222" s="12"/>
      <c r="E63222" s="12"/>
      <c r="F63222" s="12"/>
    </row>
    <row r="63223" spans="4:6" x14ac:dyDescent="0.25">
      <c r="D63223" s="12"/>
      <c r="E63223" s="12"/>
      <c r="F63223" s="12"/>
    </row>
    <row r="63224" spans="4:6" x14ac:dyDescent="0.25">
      <c r="D63224" s="12"/>
      <c r="E63224" s="12"/>
      <c r="F63224" s="12"/>
    </row>
    <row r="63225" spans="4:6" x14ac:dyDescent="0.25">
      <c r="D63225" s="12"/>
      <c r="E63225" s="12"/>
      <c r="F63225" s="12"/>
    </row>
    <row r="63226" spans="4:6" x14ac:dyDescent="0.25">
      <c r="D63226" s="12"/>
      <c r="E63226" s="12"/>
      <c r="F63226" s="12"/>
    </row>
    <row r="63227" spans="4:6" x14ac:dyDescent="0.25">
      <c r="D63227" s="12"/>
      <c r="E63227" s="12"/>
      <c r="F63227" s="12"/>
    </row>
    <row r="63228" spans="4:6" x14ac:dyDescent="0.25">
      <c r="D63228" s="12"/>
      <c r="E63228" s="12"/>
      <c r="F63228" s="12"/>
    </row>
    <row r="63229" spans="4:6" x14ac:dyDescent="0.25">
      <c r="D63229" s="12"/>
      <c r="E63229" s="12"/>
      <c r="F63229" s="12"/>
    </row>
    <row r="63230" spans="4:6" x14ac:dyDescent="0.25">
      <c r="D63230" s="12"/>
      <c r="E63230" s="12"/>
      <c r="F63230" s="12"/>
    </row>
    <row r="63231" spans="4:6" x14ac:dyDescent="0.25">
      <c r="D63231" s="12"/>
      <c r="E63231" s="12"/>
      <c r="F63231" s="12"/>
    </row>
    <row r="63232" spans="4:6" x14ac:dyDescent="0.25">
      <c r="D63232" s="12"/>
      <c r="E63232" s="12"/>
      <c r="F63232" s="12"/>
    </row>
    <row r="63233" spans="4:6" x14ac:dyDescent="0.25">
      <c r="D63233" s="12"/>
      <c r="E63233" s="12"/>
      <c r="F63233" s="12"/>
    </row>
    <row r="63234" spans="4:6" x14ac:dyDescent="0.25">
      <c r="D63234" s="12"/>
      <c r="E63234" s="12"/>
      <c r="F63234" s="12"/>
    </row>
    <row r="63235" spans="4:6" x14ac:dyDescent="0.25">
      <c r="D63235" s="12"/>
      <c r="E63235" s="12"/>
      <c r="F63235" s="12"/>
    </row>
    <row r="63236" spans="4:6" x14ac:dyDescent="0.25">
      <c r="D63236" s="12"/>
      <c r="E63236" s="12"/>
      <c r="F63236" s="12"/>
    </row>
    <row r="63237" spans="4:6" x14ac:dyDescent="0.25">
      <c r="D63237" s="12"/>
      <c r="E63237" s="12"/>
      <c r="F63237" s="12"/>
    </row>
    <row r="63238" spans="4:6" x14ac:dyDescent="0.25">
      <c r="D63238" s="12"/>
      <c r="E63238" s="12"/>
      <c r="F63238" s="12"/>
    </row>
    <row r="63239" spans="4:6" x14ac:dyDescent="0.25">
      <c r="D63239" s="12"/>
      <c r="E63239" s="12"/>
      <c r="F63239" s="12"/>
    </row>
    <row r="63240" spans="4:6" x14ac:dyDescent="0.25">
      <c r="D63240" s="12"/>
      <c r="E63240" s="12"/>
      <c r="F63240" s="12"/>
    </row>
    <row r="63241" spans="4:6" x14ac:dyDescent="0.25">
      <c r="D63241" s="12"/>
      <c r="E63241" s="12"/>
      <c r="F63241" s="12"/>
    </row>
    <row r="63242" spans="4:6" x14ac:dyDescent="0.25">
      <c r="D63242" s="12"/>
      <c r="E63242" s="12"/>
      <c r="F63242" s="12"/>
    </row>
    <row r="63243" spans="4:6" x14ac:dyDescent="0.25">
      <c r="D63243" s="12"/>
      <c r="E63243" s="12"/>
      <c r="F63243" s="12"/>
    </row>
    <row r="63244" spans="4:6" x14ac:dyDescent="0.25">
      <c r="D63244" s="12"/>
      <c r="E63244" s="12"/>
      <c r="F63244" s="12"/>
    </row>
    <row r="63245" spans="4:6" x14ac:dyDescent="0.25">
      <c r="D63245" s="12"/>
      <c r="E63245" s="12"/>
      <c r="F63245" s="12"/>
    </row>
    <row r="63246" spans="4:6" x14ac:dyDescent="0.25">
      <c r="D63246" s="12"/>
      <c r="E63246" s="12"/>
      <c r="F63246" s="12"/>
    </row>
    <row r="63247" spans="4:6" x14ac:dyDescent="0.25">
      <c r="D63247" s="12"/>
      <c r="E63247" s="12"/>
      <c r="F63247" s="12"/>
    </row>
    <row r="63248" spans="4:6" x14ac:dyDescent="0.25">
      <c r="D63248" s="12"/>
      <c r="E63248" s="12"/>
      <c r="F63248" s="12"/>
    </row>
    <row r="63249" spans="4:6" x14ac:dyDescent="0.25">
      <c r="D63249" s="12"/>
      <c r="E63249" s="12"/>
      <c r="F63249" s="12"/>
    </row>
    <row r="63250" spans="4:6" x14ac:dyDescent="0.25">
      <c r="D63250" s="12"/>
      <c r="E63250" s="12"/>
      <c r="F63250" s="12"/>
    </row>
    <row r="63251" spans="4:6" x14ac:dyDescent="0.25">
      <c r="D63251" s="12"/>
      <c r="E63251" s="12"/>
      <c r="F63251" s="12"/>
    </row>
    <row r="63252" spans="4:6" x14ac:dyDescent="0.25">
      <c r="D63252" s="12"/>
      <c r="E63252" s="12"/>
      <c r="F63252" s="12"/>
    </row>
    <row r="63253" spans="4:6" x14ac:dyDescent="0.25">
      <c r="D63253" s="12"/>
      <c r="E63253" s="12"/>
      <c r="F63253" s="12"/>
    </row>
    <row r="63254" spans="4:6" x14ac:dyDescent="0.25">
      <c r="D63254" s="12"/>
      <c r="E63254" s="12"/>
      <c r="F63254" s="12"/>
    </row>
    <row r="63255" spans="4:6" x14ac:dyDescent="0.25">
      <c r="D63255" s="12"/>
      <c r="E63255" s="12"/>
      <c r="F63255" s="12"/>
    </row>
    <row r="63256" spans="4:6" x14ac:dyDescent="0.25">
      <c r="D63256" s="12"/>
      <c r="E63256" s="12"/>
      <c r="F63256" s="12"/>
    </row>
    <row r="63257" spans="4:6" x14ac:dyDescent="0.25">
      <c r="D63257" s="12"/>
      <c r="E63257" s="12"/>
      <c r="F63257" s="12"/>
    </row>
    <row r="63258" spans="4:6" x14ac:dyDescent="0.25">
      <c r="D63258" s="12"/>
      <c r="E63258" s="12"/>
      <c r="F63258" s="12"/>
    </row>
    <row r="63259" spans="4:6" x14ac:dyDescent="0.25">
      <c r="D63259" s="12"/>
      <c r="E63259" s="12"/>
      <c r="F63259" s="12"/>
    </row>
    <row r="63260" spans="4:6" x14ac:dyDescent="0.25">
      <c r="D63260" s="12"/>
      <c r="E63260" s="12"/>
      <c r="F63260" s="12"/>
    </row>
    <row r="63261" spans="4:6" x14ac:dyDescent="0.25">
      <c r="D63261" s="12"/>
      <c r="E63261" s="12"/>
      <c r="F63261" s="12"/>
    </row>
    <row r="63262" spans="4:6" x14ac:dyDescent="0.25">
      <c r="D63262" s="12"/>
      <c r="E63262" s="12"/>
      <c r="F63262" s="12"/>
    </row>
    <row r="63263" spans="4:6" x14ac:dyDescent="0.25">
      <c r="D63263" s="12"/>
      <c r="E63263" s="12"/>
      <c r="F63263" s="12"/>
    </row>
    <row r="63264" spans="4:6" x14ac:dyDescent="0.25">
      <c r="D63264" s="12"/>
      <c r="E63264" s="12"/>
      <c r="F63264" s="12"/>
    </row>
    <row r="63265" spans="4:6" x14ac:dyDescent="0.25">
      <c r="D63265" s="12"/>
      <c r="E63265" s="12"/>
      <c r="F63265" s="12"/>
    </row>
    <row r="63266" spans="4:6" x14ac:dyDescent="0.25">
      <c r="D63266" s="12"/>
      <c r="E63266" s="12"/>
      <c r="F63266" s="12"/>
    </row>
    <row r="63267" spans="4:6" x14ac:dyDescent="0.25">
      <c r="D63267" s="12"/>
      <c r="E63267" s="12"/>
      <c r="F63267" s="12"/>
    </row>
    <row r="63268" spans="4:6" x14ac:dyDescent="0.25">
      <c r="D63268" s="12"/>
      <c r="E63268" s="12"/>
      <c r="F63268" s="12"/>
    </row>
    <row r="63269" spans="4:6" x14ac:dyDescent="0.25">
      <c r="D63269" s="12"/>
      <c r="E63269" s="12"/>
      <c r="F63269" s="12"/>
    </row>
    <row r="63270" spans="4:6" x14ac:dyDescent="0.25">
      <c r="D63270" s="12"/>
      <c r="E63270" s="12"/>
      <c r="F63270" s="12"/>
    </row>
    <row r="63271" spans="4:6" x14ac:dyDescent="0.25">
      <c r="D63271" s="12"/>
      <c r="E63271" s="12"/>
      <c r="F63271" s="12"/>
    </row>
    <row r="63272" spans="4:6" x14ac:dyDescent="0.25">
      <c r="D63272" s="12"/>
      <c r="E63272" s="12"/>
      <c r="F63272" s="12"/>
    </row>
    <row r="63273" spans="4:6" x14ac:dyDescent="0.25">
      <c r="D63273" s="12"/>
      <c r="E63273" s="12"/>
      <c r="F63273" s="12"/>
    </row>
    <row r="63274" spans="4:6" x14ac:dyDescent="0.25">
      <c r="D63274" s="12"/>
      <c r="E63274" s="12"/>
      <c r="F63274" s="12"/>
    </row>
    <row r="63275" spans="4:6" x14ac:dyDescent="0.25">
      <c r="D63275" s="12"/>
      <c r="E63275" s="12"/>
      <c r="F63275" s="12"/>
    </row>
    <row r="63276" spans="4:6" x14ac:dyDescent="0.25">
      <c r="D63276" s="12"/>
      <c r="E63276" s="12"/>
      <c r="F63276" s="12"/>
    </row>
    <row r="63277" spans="4:6" x14ac:dyDescent="0.25">
      <c r="D63277" s="12"/>
      <c r="E63277" s="12"/>
      <c r="F63277" s="12"/>
    </row>
    <row r="63278" spans="4:6" x14ac:dyDescent="0.25">
      <c r="D63278" s="12"/>
      <c r="E63278" s="12"/>
      <c r="F63278" s="12"/>
    </row>
    <row r="63279" spans="4:6" x14ac:dyDescent="0.25">
      <c r="D63279" s="12"/>
      <c r="E63279" s="12"/>
      <c r="F63279" s="12"/>
    </row>
    <row r="63280" spans="4:6" x14ac:dyDescent="0.25">
      <c r="D63280" s="12"/>
      <c r="E63280" s="12"/>
      <c r="F63280" s="12"/>
    </row>
    <row r="63281" spans="4:6" x14ac:dyDescent="0.25">
      <c r="D63281" s="12"/>
      <c r="E63281" s="12"/>
      <c r="F63281" s="12"/>
    </row>
    <row r="63282" spans="4:6" x14ac:dyDescent="0.25">
      <c r="D63282" s="12"/>
      <c r="E63282" s="12"/>
      <c r="F63282" s="12"/>
    </row>
    <row r="63283" spans="4:6" x14ac:dyDescent="0.25">
      <c r="D63283" s="12"/>
      <c r="E63283" s="12"/>
      <c r="F63283" s="12"/>
    </row>
    <row r="63284" spans="4:6" x14ac:dyDescent="0.25">
      <c r="D63284" s="12"/>
      <c r="E63284" s="12"/>
      <c r="F63284" s="12"/>
    </row>
    <row r="63285" spans="4:6" x14ac:dyDescent="0.25">
      <c r="D63285" s="12"/>
      <c r="E63285" s="12"/>
      <c r="F63285" s="12"/>
    </row>
    <row r="63286" spans="4:6" x14ac:dyDescent="0.25">
      <c r="D63286" s="12"/>
      <c r="E63286" s="12"/>
      <c r="F63286" s="12"/>
    </row>
    <row r="63287" spans="4:6" x14ac:dyDescent="0.25">
      <c r="D63287" s="12"/>
      <c r="E63287" s="12"/>
      <c r="F63287" s="12"/>
    </row>
    <row r="63288" spans="4:6" x14ac:dyDescent="0.25">
      <c r="D63288" s="12"/>
      <c r="E63288" s="12"/>
      <c r="F63288" s="12"/>
    </row>
    <row r="63289" spans="4:6" x14ac:dyDescent="0.25">
      <c r="D63289" s="12"/>
      <c r="E63289" s="12"/>
      <c r="F63289" s="12"/>
    </row>
    <row r="63290" spans="4:6" x14ac:dyDescent="0.25">
      <c r="D63290" s="12"/>
      <c r="E63290" s="12"/>
      <c r="F63290" s="12"/>
    </row>
    <row r="63291" spans="4:6" x14ac:dyDescent="0.25">
      <c r="D63291" s="12"/>
      <c r="E63291" s="12"/>
      <c r="F63291" s="12"/>
    </row>
    <row r="63292" spans="4:6" x14ac:dyDescent="0.25">
      <c r="D63292" s="12"/>
      <c r="E63292" s="12"/>
      <c r="F63292" s="12"/>
    </row>
    <row r="63293" spans="4:6" x14ac:dyDescent="0.25">
      <c r="D63293" s="12"/>
      <c r="E63293" s="12"/>
      <c r="F63293" s="12"/>
    </row>
    <row r="63294" spans="4:6" x14ac:dyDescent="0.25">
      <c r="D63294" s="12"/>
      <c r="E63294" s="12"/>
      <c r="F63294" s="12"/>
    </row>
    <row r="63295" spans="4:6" x14ac:dyDescent="0.25">
      <c r="D63295" s="12"/>
      <c r="E63295" s="12"/>
      <c r="F63295" s="12"/>
    </row>
    <row r="63296" spans="4:6" x14ac:dyDescent="0.25">
      <c r="D63296" s="12"/>
      <c r="E63296" s="12"/>
      <c r="F63296" s="12"/>
    </row>
    <row r="63297" spans="4:6" x14ac:dyDescent="0.25">
      <c r="D63297" s="12"/>
      <c r="E63297" s="12"/>
      <c r="F63297" s="12"/>
    </row>
    <row r="63298" spans="4:6" x14ac:dyDescent="0.25">
      <c r="D63298" s="12"/>
      <c r="E63298" s="12"/>
      <c r="F63298" s="12"/>
    </row>
    <row r="63299" spans="4:6" x14ac:dyDescent="0.25">
      <c r="D63299" s="12"/>
      <c r="E63299" s="12"/>
      <c r="F63299" s="12"/>
    </row>
    <row r="63300" spans="4:6" x14ac:dyDescent="0.25">
      <c r="D63300" s="12"/>
      <c r="E63300" s="12"/>
      <c r="F63300" s="12"/>
    </row>
    <row r="63301" spans="4:6" x14ac:dyDescent="0.25">
      <c r="D63301" s="12"/>
      <c r="E63301" s="12"/>
      <c r="F63301" s="12"/>
    </row>
    <row r="63302" spans="4:6" x14ac:dyDescent="0.25">
      <c r="D63302" s="12"/>
      <c r="E63302" s="12"/>
      <c r="F63302" s="12"/>
    </row>
    <row r="63303" spans="4:6" x14ac:dyDescent="0.25">
      <c r="D63303" s="12"/>
      <c r="E63303" s="12"/>
      <c r="F63303" s="12"/>
    </row>
    <row r="63304" spans="4:6" x14ac:dyDescent="0.25">
      <c r="D63304" s="12"/>
      <c r="E63304" s="12"/>
      <c r="F63304" s="12"/>
    </row>
    <row r="63305" spans="4:6" x14ac:dyDescent="0.25">
      <c r="D63305" s="12"/>
      <c r="E63305" s="12"/>
      <c r="F63305" s="12"/>
    </row>
    <row r="63306" spans="4:6" x14ac:dyDescent="0.25">
      <c r="D63306" s="12"/>
      <c r="E63306" s="12"/>
      <c r="F63306" s="12"/>
    </row>
    <row r="63307" spans="4:6" x14ac:dyDescent="0.25">
      <c r="D63307" s="12"/>
      <c r="E63307" s="12"/>
      <c r="F63307" s="12"/>
    </row>
    <row r="63308" spans="4:6" x14ac:dyDescent="0.25">
      <c r="D63308" s="12"/>
      <c r="E63308" s="12"/>
      <c r="F63308" s="12"/>
    </row>
    <row r="63309" spans="4:6" x14ac:dyDescent="0.25">
      <c r="D63309" s="12"/>
      <c r="E63309" s="12"/>
      <c r="F63309" s="12"/>
    </row>
    <row r="63310" spans="4:6" x14ac:dyDescent="0.25">
      <c r="D63310" s="12"/>
      <c r="E63310" s="12"/>
      <c r="F63310" s="12"/>
    </row>
    <row r="63311" spans="4:6" x14ac:dyDescent="0.25">
      <c r="D63311" s="12"/>
      <c r="E63311" s="12"/>
      <c r="F63311" s="12"/>
    </row>
    <row r="63312" spans="4:6" x14ac:dyDescent="0.25">
      <c r="D63312" s="12"/>
      <c r="E63312" s="12"/>
      <c r="F63312" s="12"/>
    </row>
    <row r="63313" spans="4:6" x14ac:dyDescent="0.25">
      <c r="D63313" s="12"/>
      <c r="E63313" s="12"/>
      <c r="F63313" s="12"/>
    </row>
    <row r="63314" spans="4:6" x14ac:dyDescent="0.25">
      <c r="D63314" s="12"/>
      <c r="E63314" s="12"/>
      <c r="F63314" s="12"/>
    </row>
    <row r="63315" spans="4:6" x14ac:dyDescent="0.25">
      <c r="D63315" s="12"/>
      <c r="E63315" s="12"/>
      <c r="F63315" s="12"/>
    </row>
    <row r="63316" spans="4:6" x14ac:dyDescent="0.25">
      <c r="D63316" s="12"/>
      <c r="E63316" s="12"/>
      <c r="F63316" s="12"/>
    </row>
    <row r="63317" spans="4:6" x14ac:dyDescent="0.25">
      <c r="D63317" s="12"/>
      <c r="E63317" s="12"/>
      <c r="F63317" s="12"/>
    </row>
    <row r="63318" spans="4:6" x14ac:dyDescent="0.25">
      <c r="D63318" s="12"/>
      <c r="E63318" s="12"/>
      <c r="F63318" s="12"/>
    </row>
    <row r="63319" spans="4:6" x14ac:dyDescent="0.25">
      <c r="D63319" s="12"/>
      <c r="E63319" s="12"/>
      <c r="F63319" s="12"/>
    </row>
    <row r="63320" spans="4:6" x14ac:dyDescent="0.25">
      <c r="D63320" s="12"/>
      <c r="E63320" s="12"/>
      <c r="F63320" s="12"/>
    </row>
    <row r="63321" spans="4:6" x14ac:dyDescent="0.25">
      <c r="D63321" s="12"/>
      <c r="E63321" s="12"/>
      <c r="F63321" s="12"/>
    </row>
    <row r="63322" spans="4:6" x14ac:dyDescent="0.25">
      <c r="D63322" s="12"/>
      <c r="E63322" s="12"/>
      <c r="F63322" s="12"/>
    </row>
    <row r="63323" spans="4:6" x14ac:dyDescent="0.25">
      <c r="D63323" s="12"/>
      <c r="E63323" s="12"/>
      <c r="F63323" s="12"/>
    </row>
    <row r="63324" spans="4:6" x14ac:dyDescent="0.25">
      <c r="D63324" s="12"/>
      <c r="E63324" s="12"/>
      <c r="F63324" s="12"/>
    </row>
    <row r="63325" spans="4:6" x14ac:dyDescent="0.25">
      <c r="D63325" s="12"/>
      <c r="E63325" s="12"/>
      <c r="F63325" s="12"/>
    </row>
    <row r="63326" spans="4:6" x14ac:dyDescent="0.25">
      <c r="D63326" s="12"/>
      <c r="E63326" s="12"/>
      <c r="F63326" s="12"/>
    </row>
    <row r="63327" spans="4:6" x14ac:dyDescent="0.25">
      <c r="D63327" s="12"/>
      <c r="E63327" s="12"/>
      <c r="F63327" s="12"/>
    </row>
    <row r="63328" spans="4:6" x14ac:dyDescent="0.25">
      <c r="D63328" s="12"/>
      <c r="E63328" s="12"/>
      <c r="F63328" s="12"/>
    </row>
    <row r="63329" spans="4:6" x14ac:dyDescent="0.25">
      <c r="D63329" s="12"/>
      <c r="E63329" s="12"/>
      <c r="F63329" s="12"/>
    </row>
    <row r="63330" spans="4:6" x14ac:dyDescent="0.25">
      <c r="D63330" s="12"/>
      <c r="E63330" s="12"/>
      <c r="F63330" s="12"/>
    </row>
    <row r="63331" spans="4:6" x14ac:dyDescent="0.25">
      <c r="D63331" s="12"/>
      <c r="E63331" s="12"/>
      <c r="F63331" s="12"/>
    </row>
    <row r="63332" spans="4:6" x14ac:dyDescent="0.25">
      <c r="D63332" s="12"/>
      <c r="E63332" s="12"/>
      <c r="F63332" s="12"/>
    </row>
    <row r="63333" spans="4:6" x14ac:dyDescent="0.25">
      <c r="D63333" s="12"/>
      <c r="E63333" s="12"/>
      <c r="F63333" s="12"/>
    </row>
    <row r="63334" spans="4:6" x14ac:dyDescent="0.25">
      <c r="D63334" s="12"/>
      <c r="E63334" s="12"/>
      <c r="F63334" s="12"/>
    </row>
    <row r="63335" spans="4:6" x14ac:dyDescent="0.25">
      <c r="D63335" s="12"/>
      <c r="E63335" s="12"/>
      <c r="F63335" s="12"/>
    </row>
    <row r="63336" spans="4:6" x14ac:dyDescent="0.25">
      <c r="D63336" s="12"/>
      <c r="E63336" s="12"/>
      <c r="F63336" s="12"/>
    </row>
    <row r="63337" spans="4:6" x14ac:dyDescent="0.25">
      <c r="D63337" s="12"/>
      <c r="E63337" s="12"/>
      <c r="F63337" s="12"/>
    </row>
    <row r="63338" spans="4:6" x14ac:dyDescent="0.25">
      <c r="D63338" s="12"/>
      <c r="E63338" s="12"/>
      <c r="F63338" s="12"/>
    </row>
    <row r="63339" spans="4:6" x14ac:dyDescent="0.25">
      <c r="D63339" s="12"/>
      <c r="E63339" s="12"/>
      <c r="F63339" s="12"/>
    </row>
    <row r="63340" spans="4:6" x14ac:dyDescent="0.25">
      <c r="D63340" s="12"/>
      <c r="E63340" s="12"/>
      <c r="F63340" s="12"/>
    </row>
    <row r="63341" spans="4:6" x14ac:dyDescent="0.25">
      <c r="D63341" s="12"/>
      <c r="E63341" s="12"/>
      <c r="F63341" s="12"/>
    </row>
    <row r="63342" spans="4:6" x14ac:dyDescent="0.25">
      <c r="D63342" s="12"/>
      <c r="E63342" s="12"/>
      <c r="F63342" s="12"/>
    </row>
    <row r="63343" spans="4:6" x14ac:dyDescent="0.25">
      <c r="D63343" s="12"/>
      <c r="E63343" s="12"/>
      <c r="F63343" s="12"/>
    </row>
    <row r="63344" spans="4:6" x14ac:dyDescent="0.25">
      <c r="D63344" s="12"/>
      <c r="E63344" s="12"/>
      <c r="F63344" s="12"/>
    </row>
    <row r="63345" spans="4:6" x14ac:dyDescent="0.25">
      <c r="D63345" s="12"/>
      <c r="E63345" s="12"/>
      <c r="F63345" s="12"/>
    </row>
    <row r="63346" spans="4:6" x14ac:dyDescent="0.25">
      <c r="D63346" s="12"/>
      <c r="E63346" s="12"/>
      <c r="F63346" s="12"/>
    </row>
    <row r="63347" spans="4:6" x14ac:dyDescent="0.25">
      <c r="D63347" s="12"/>
      <c r="E63347" s="12"/>
      <c r="F63347" s="12"/>
    </row>
    <row r="63348" spans="4:6" x14ac:dyDescent="0.25">
      <c r="D63348" s="12"/>
      <c r="E63348" s="12"/>
      <c r="F63348" s="12"/>
    </row>
    <row r="63349" spans="4:6" x14ac:dyDescent="0.25">
      <c r="D63349" s="12"/>
      <c r="E63349" s="12"/>
      <c r="F63349" s="12"/>
    </row>
    <row r="63350" spans="4:6" x14ac:dyDescent="0.25">
      <c r="D63350" s="12"/>
      <c r="E63350" s="12"/>
      <c r="F63350" s="12"/>
    </row>
    <row r="63351" spans="4:6" x14ac:dyDescent="0.25">
      <c r="D63351" s="12"/>
      <c r="E63351" s="12"/>
      <c r="F63351" s="12"/>
    </row>
    <row r="63352" spans="4:6" x14ac:dyDescent="0.25">
      <c r="D63352" s="12"/>
      <c r="E63352" s="12"/>
      <c r="F63352" s="12"/>
    </row>
    <row r="63353" spans="4:6" x14ac:dyDescent="0.25">
      <c r="D63353" s="12"/>
      <c r="E63353" s="12"/>
      <c r="F63353" s="12"/>
    </row>
    <row r="63354" spans="4:6" x14ac:dyDescent="0.25">
      <c r="D63354" s="12"/>
      <c r="E63354" s="12"/>
      <c r="F63354" s="12"/>
    </row>
    <row r="63355" spans="4:6" x14ac:dyDescent="0.25">
      <c r="D63355" s="12"/>
      <c r="E63355" s="12"/>
      <c r="F63355" s="12"/>
    </row>
    <row r="63356" spans="4:6" x14ac:dyDescent="0.25">
      <c r="D63356" s="12"/>
      <c r="E63356" s="12"/>
      <c r="F63356" s="12"/>
    </row>
    <row r="63357" spans="4:6" x14ac:dyDescent="0.25">
      <c r="D63357" s="12"/>
      <c r="E63357" s="12"/>
      <c r="F63357" s="12"/>
    </row>
    <row r="63358" spans="4:6" x14ac:dyDescent="0.25">
      <c r="D63358" s="12"/>
      <c r="E63358" s="12"/>
      <c r="F63358" s="12"/>
    </row>
    <row r="63359" spans="4:6" x14ac:dyDescent="0.25">
      <c r="D63359" s="12"/>
      <c r="E63359" s="12"/>
      <c r="F63359" s="12"/>
    </row>
    <row r="63360" spans="4:6" x14ac:dyDescent="0.25">
      <c r="D63360" s="12"/>
      <c r="E63360" s="12"/>
      <c r="F63360" s="12"/>
    </row>
    <row r="63361" spans="4:6" x14ac:dyDescent="0.25">
      <c r="D63361" s="12"/>
      <c r="E63361" s="12"/>
      <c r="F63361" s="12"/>
    </row>
    <row r="63362" spans="4:6" x14ac:dyDescent="0.25">
      <c r="D63362" s="12"/>
      <c r="E63362" s="12"/>
      <c r="F63362" s="12"/>
    </row>
    <row r="63363" spans="4:6" x14ac:dyDescent="0.25">
      <c r="D63363" s="12"/>
      <c r="E63363" s="12"/>
      <c r="F63363" s="12"/>
    </row>
    <row r="63364" spans="4:6" x14ac:dyDescent="0.25">
      <c r="D63364" s="12"/>
      <c r="E63364" s="12"/>
      <c r="F63364" s="12"/>
    </row>
    <row r="63365" spans="4:6" x14ac:dyDescent="0.25">
      <c r="D63365" s="12"/>
      <c r="E63365" s="12"/>
      <c r="F63365" s="12"/>
    </row>
    <row r="63366" spans="4:6" x14ac:dyDescent="0.25">
      <c r="D63366" s="12"/>
      <c r="E63366" s="12"/>
      <c r="F63366" s="12"/>
    </row>
    <row r="63367" spans="4:6" x14ac:dyDescent="0.25">
      <c r="D63367" s="12"/>
      <c r="E63367" s="12"/>
      <c r="F63367" s="12"/>
    </row>
    <row r="63368" spans="4:6" x14ac:dyDescent="0.25">
      <c r="D63368" s="12"/>
      <c r="E63368" s="12"/>
      <c r="F63368" s="12"/>
    </row>
    <row r="63369" spans="4:6" x14ac:dyDescent="0.25">
      <c r="D63369" s="12"/>
      <c r="E63369" s="12"/>
      <c r="F63369" s="12"/>
    </row>
    <row r="63370" spans="4:6" x14ac:dyDescent="0.25">
      <c r="D63370" s="12"/>
      <c r="E63370" s="12"/>
      <c r="F63370" s="12"/>
    </row>
    <row r="63371" spans="4:6" x14ac:dyDescent="0.25">
      <c r="D63371" s="12"/>
      <c r="E63371" s="12"/>
      <c r="F63371" s="12"/>
    </row>
    <row r="63372" spans="4:6" x14ac:dyDescent="0.25">
      <c r="D63372" s="12"/>
      <c r="E63372" s="12"/>
      <c r="F63372" s="12"/>
    </row>
    <row r="63373" spans="4:6" x14ac:dyDescent="0.25">
      <c r="D63373" s="12"/>
      <c r="E63373" s="12"/>
      <c r="F63373" s="12"/>
    </row>
    <row r="63374" spans="4:6" x14ac:dyDescent="0.25">
      <c r="D63374" s="12"/>
      <c r="E63374" s="12"/>
      <c r="F63374" s="12"/>
    </row>
    <row r="63375" spans="4:6" x14ac:dyDescent="0.25">
      <c r="D63375" s="12"/>
      <c r="E63375" s="12"/>
      <c r="F63375" s="12"/>
    </row>
    <row r="63376" spans="4:6" x14ac:dyDescent="0.25">
      <c r="D63376" s="12"/>
      <c r="E63376" s="12"/>
      <c r="F63376" s="12"/>
    </row>
    <row r="63377" spans="4:6" x14ac:dyDescent="0.25">
      <c r="D63377" s="12"/>
      <c r="E63377" s="12"/>
      <c r="F63377" s="12"/>
    </row>
    <row r="63378" spans="4:6" x14ac:dyDescent="0.25">
      <c r="D63378" s="12"/>
      <c r="E63378" s="12"/>
      <c r="F63378" s="12"/>
    </row>
    <row r="63379" spans="4:6" x14ac:dyDescent="0.25">
      <c r="D63379" s="12"/>
      <c r="E63379" s="12"/>
      <c r="F63379" s="12"/>
    </row>
    <row r="63380" spans="4:6" x14ac:dyDescent="0.25">
      <c r="D63380" s="12"/>
      <c r="E63380" s="12"/>
      <c r="F63380" s="12"/>
    </row>
    <row r="63381" spans="4:6" x14ac:dyDescent="0.25">
      <c r="D63381" s="12"/>
      <c r="E63381" s="12"/>
      <c r="F63381" s="12"/>
    </row>
    <row r="63382" spans="4:6" x14ac:dyDescent="0.25">
      <c r="D63382" s="12"/>
      <c r="E63382" s="12"/>
      <c r="F63382" s="12"/>
    </row>
    <row r="63383" spans="4:6" x14ac:dyDescent="0.25">
      <c r="D63383" s="12"/>
      <c r="E63383" s="12"/>
      <c r="F63383" s="12"/>
    </row>
    <row r="63384" spans="4:6" x14ac:dyDescent="0.25">
      <c r="D63384" s="12"/>
      <c r="E63384" s="12"/>
      <c r="F63384" s="12"/>
    </row>
    <row r="63385" spans="4:6" x14ac:dyDescent="0.25">
      <c r="D63385" s="12"/>
      <c r="E63385" s="12"/>
      <c r="F63385" s="12"/>
    </row>
    <row r="63386" spans="4:6" x14ac:dyDescent="0.25">
      <c r="D63386" s="12"/>
      <c r="E63386" s="12"/>
      <c r="F63386" s="12"/>
    </row>
    <row r="63387" spans="4:6" x14ac:dyDescent="0.25">
      <c r="D63387" s="12"/>
      <c r="E63387" s="12"/>
      <c r="F63387" s="12"/>
    </row>
    <row r="63388" spans="4:6" x14ac:dyDescent="0.25">
      <c r="D63388" s="12"/>
      <c r="E63388" s="12"/>
      <c r="F63388" s="12"/>
    </row>
    <row r="63389" spans="4:6" x14ac:dyDescent="0.25">
      <c r="D63389" s="12"/>
      <c r="E63389" s="12"/>
      <c r="F63389" s="12"/>
    </row>
    <row r="63390" spans="4:6" x14ac:dyDescent="0.25">
      <c r="D63390" s="12"/>
      <c r="E63390" s="12"/>
      <c r="F63390" s="12"/>
    </row>
    <row r="63391" spans="4:6" x14ac:dyDescent="0.25">
      <c r="D63391" s="12"/>
      <c r="E63391" s="12"/>
      <c r="F63391" s="12"/>
    </row>
    <row r="63392" spans="4:6" x14ac:dyDescent="0.25">
      <c r="D63392" s="12"/>
      <c r="E63392" s="12"/>
      <c r="F63392" s="12"/>
    </row>
    <row r="63393" spans="4:6" x14ac:dyDescent="0.25">
      <c r="D63393" s="12"/>
      <c r="E63393" s="12"/>
      <c r="F63393" s="12"/>
    </row>
    <row r="63394" spans="4:6" x14ac:dyDescent="0.25">
      <c r="D63394" s="12"/>
      <c r="E63394" s="12"/>
      <c r="F63394" s="12"/>
    </row>
    <row r="63395" spans="4:6" x14ac:dyDescent="0.25">
      <c r="D63395" s="12"/>
      <c r="E63395" s="12"/>
      <c r="F63395" s="12"/>
    </row>
    <row r="63396" spans="4:6" x14ac:dyDescent="0.25">
      <c r="D63396" s="12"/>
      <c r="E63396" s="12"/>
      <c r="F63396" s="12"/>
    </row>
    <row r="63397" spans="4:6" x14ac:dyDescent="0.25">
      <c r="D63397" s="12"/>
      <c r="E63397" s="12"/>
      <c r="F63397" s="12"/>
    </row>
    <row r="63398" spans="4:6" x14ac:dyDescent="0.25">
      <c r="D63398" s="12"/>
      <c r="E63398" s="12"/>
      <c r="F63398" s="12"/>
    </row>
    <row r="63399" spans="4:6" x14ac:dyDescent="0.25">
      <c r="D63399" s="12"/>
      <c r="E63399" s="12"/>
      <c r="F63399" s="12"/>
    </row>
    <row r="63400" spans="4:6" x14ac:dyDescent="0.25">
      <c r="D63400" s="12"/>
      <c r="E63400" s="12"/>
      <c r="F63400" s="12"/>
    </row>
    <row r="63401" spans="4:6" x14ac:dyDescent="0.25">
      <c r="D63401" s="12"/>
      <c r="E63401" s="12"/>
      <c r="F63401" s="12"/>
    </row>
    <row r="63402" spans="4:6" x14ac:dyDescent="0.25">
      <c r="D63402" s="12"/>
      <c r="E63402" s="12"/>
      <c r="F63402" s="12"/>
    </row>
    <row r="63403" spans="4:6" x14ac:dyDescent="0.25">
      <c r="D63403" s="12"/>
      <c r="E63403" s="12"/>
      <c r="F63403" s="12"/>
    </row>
    <row r="63404" spans="4:6" x14ac:dyDescent="0.25">
      <c r="D63404" s="12"/>
      <c r="E63404" s="12"/>
      <c r="F63404" s="12"/>
    </row>
    <row r="63405" spans="4:6" x14ac:dyDescent="0.25">
      <c r="D63405" s="12"/>
      <c r="E63405" s="12"/>
      <c r="F63405" s="12"/>
    </row>
    <row r="63406" spans="4:6" x14ac:dyDescent="0.25">
      <c r="D63406" s="12"/>
      <c r="E63406" s="12"/>
      <c r="F63406" s="12"/>
    </row>
    <row r="63407" spans="4:6" x14ac:dyDescent="0.25">
      <c r="D63407" s="12"/>
      <c r="E63407" s="12"/>
      <c r="F63407" s="12"/>
    </row>
    <row r="63408" spans="4:6" x14ac:dyDescent="0.25">
      <c r="D63408" s="12"/>
      <c r="E63408" s="12"/>
      <c r="F63408" s="12"/>
    </row>
    <row r="63409" spans="4:6" x14ac:dyDescent="0.25">
      <c r="D63409" s="12"/>
      <c r="E63409" s="12"/>
      <c r="F63409" s="12"/>
    </row>
    <row r="63410" spans="4:6" x14ac:dyDescent="0.25">
      <c r="D63410" s="12"/>
      <c r="E63410" s="12"/>
      <c r="F63410" s="12"/>
    </row>
    <row r="63411" spans="4:6" x14ac:dyDescent="0.25">
      <c r="D63411" s="12"/>
      <c r="E63411" s="12"/>
      <c r="F63411" s="12"/>
    </row>
    <row r="63412" spans="4:6" x14ac:dyDescent="0.25">
      <c r="D63412" s="12"/>
      <c r="E63412" s="12"/>
      <c r="F63412" s="12"/>
    </row>
    <row r="63413" spans="4:6" x14ac:dyDescent="0.25">
      <c r="D63413" s="12"/>
      <c r="E63413" s="12"/>
      <c r="F63413" s="12"/>
    </row>
    <row r="63414" spans="4:6" x14ac:dyDescent="0.25">
      <c r="D63414" s="12"/>
      <c r="E63414" s="12"/>
      <c r="F63414" s="12"/>
    </row>
    <row r="63415" spans="4:6" x14ac:dyDescent="0.25">
      <c r="D63415" s="12"/>
      <c r="E63415" s="12"/>
      <c r="F63415" s="12"/>
    </row>
    <row r="63416" spans="4:6" x14ac:dyDescent="0.25">
      <c r="D63416" s="12"/>
      <c r="E63416" s="12"/>
      <c r="F63416" s="12"/>
    </row>
    <row r="63417" spans="4:6" x14ac:dyDescent="0.25">
      <c r="D63417" s="12"/>
      <c r="E63417" s="12"/>
      <c r="F63417" s="12"/>
    </row>
    <row r="63418" spans="4:6" x14ac:dyDescent="0.25">
      <c r="D63418" s="12"/>
      <c r="E63418" s="12"/>
      <c r="F63418" s="12"/>
    </row>
    <row r="63419" spans="4:6" x14ac:dyDescent="0.25">
      <c r="D63419" s="12"/>
      <c r="E63419" s="12"/>
      <c r="F63419" s="12"/>
    </row>
    <row r="63420" spans="4:6" x14ac:dyDescent="0.25">
      <c r="D63420" s="12"/>
      <c r="E63420" s="12"/>
      <c r="F63420" s="12"/>
    </row>
    <row r="63421" spans="4:6" x14ac:dyDescent="0.25">
      <c r="D63421" s="12"/>
      <c r="E63421" s="12"/>
      <c r="F63421" s="12"/>
    </row>
    <row r="63422" spans="4:6" x14ac:dyDescent="0.25">
      <c r="D63422" s="12"/>
      <c r="E63422" s="12"/>
      <c r="F63422" s="12"/>
    </row>
    <row r="63423" spans="4:6" x14ac:dyDescent="0.25">
      <c r="D63423" s="12"/>
      <c r="E63423" s="12"/>
      <c r="F63423" s="12"/>
    </row>
    <row r="63424" spans="4:6" x14ac:dyDescent="0.25">
      <c r="D63424" s="12"/>
      <c r="E63424" s="12"/>
      <c r="F63424" s="12"/>
    </row>
    <row r="63425" spans="4:6" x14ac:dyDescent="0.25">
      <c r="D63425" s="12"/>
      <c r="E63425" s="12"/>
      <c r="F63425" s="12"/>
    </row>
    <row r="63426" spans="4:6" x14ac:dyDescent="0.25">
      <c r="D63426" s="12"/>
      <c r="E63426" s="12"/>
      <c r="F63426" s="12"/>
    </row>
    <row r="63427" spans="4:6" x14ac:dyDescent="0.25">
      <c r="D63427" s="12"/>
      <c r="E63427" s="12"/>
      <c r="F63427" s="12"/>
    </row>
    <row r="63428" spans="4:6" x14ac:dyDescent="0.25">
      <c r="D63428" s="12"/>
      <c r="E63428" s="12"/>
      <c r="F63428" s="12"/>
    </row>
    <row r="63429" spans="4:6" x14ac:dyDescent="0.25">
      <c r="D63429" s="12"/>
      <c r="E63429" s="12"/>
      <c r="F63429" s="12"/>
    </row>
    <row r="63430" spans="4:6" x14ac:dyDescent="0.25">
      <c r="D63430" s="12"/>
      <c r="E63430" s="12"/>
      <c r="F63430" s="12"/>
    </row>
    <row r="63431" spans="4:6" x14ac:dyDescent="0.25">
      <c r="D63431" s="12"/>
      <c r="E63431" s="12"/>
      <c r="F63431" s="12"/>
    </row>
    <row r="63432" spans="4:6" x14ac:dyDescent="0.25">
      <c r="D63432" s="12"/>
      <c r="E63432" s="12"/>
      <c r="F63432" s="12"/>
    </row>
    <row r="63433" spans="4:6" x14ac:dyDescent="0.25">
      <c r="D63433" s="12"/>
      <c r="E63433" s="12"/>
      <c r="F63433" s="12"/>
    </row>
    <row r="63434" spans="4:6" x14ac:dyDescent="0.25">
      <c r="D63434" s="12"/>
      <c r="E63434" s="12"/>
      <c r="F63434" s="12"/>
    </row>
    <row r="63435" spans="4:6" x14ac:dyDescent="0.25">
      <c r="D63435" s="12"/>
      <c r="E63435" s="12"/>
      <c r="F63435" s="12"/>
    </row>
    <row r="63436" spans="4:6" x14ac:dyDescent="0.25">
      <c r="D63436" s="12"/>
      <c r="E63436" s="12"/>
      <c r="F63436" s="12"/>
    </row>
    <row r="63437" spans="4:6" x14ac:dyDescent="0.25">
      <c r="D63437" s="12"/>
      <c r="E63437" s="12"/>
      <c r="F63437" s="12"/>
    </row>
    <row r="63438" spans="4:6" x14ac:dyDescent="0.25">
      <c r="D63438" s="12"/>
      <c r="E63438" s="12"/>
      <c r="F63438" s="12"/>
    </row>
    <row r="63439" spans="4:6" x14ac:dyDescent="0.25">
      <c r="D63439" s="12"/>
      <c r="E63439" s="12"/>
      <c r="F63439" s="12"/>
    </row>
    <row r="63440" spans="4:6" x14ac:dyDescent="0.25">
      <c r="D63440" s="12"/>
      <c r="E63440" s="12"/>
      <c r="F63440" s="12"/>
    </row>
    <row r="63441" spans="4:6" x14ac:dyDescent="0.25">
      <c r="D63441" s="12"/>
      <c r="E63441" s="12"/>
      <c r="F63441" s="12"/>
    </row>
    <row r="63442" spans="4:6" x14ac:dyDescent="0.25">
      <c r="D63442" s="12"/>
      <c r="E63442" s="12"/>
      <c r="F63442" s="12"/>
    </row>
    <row r="63443" spans="4:6" x14ac:dyDescent="0.25">
      <c r="D63443" s="12"/>
      <c r="E63443" s="12"/>
      <c r="F63443" s="12"/>
    </row>
    <row r="63444" spans="4:6" x14ac:dyDescent="0.25">
      <c r="D63444" s="12"/>
      <c r="E63444" s="12"/>
      <c r="F63444" s="12"/>
    </row>
    <row r="63445" spans="4:6" x14ac:dyDescent="0.25">
      <c r="D63445" s="12"/>
      <c r="E63445" s="12"/>
      <c r="F63445" s="12"/>
    </row>
    <row r="63446" spans="4:6" x14ac:dyDescent="0.25">
      <c r="D63446" s="12"/>
      <c r="E63446" s="12"/>
      <c r="F63446" s="12"/>
    </row>
    <row r="63447" spans="4:6" x14ac:dyDescent="0.25">
      <c r="D63447" s="12"/>
      <c r="E63447" s="12"/>
      <c r="F63447" s="12"/>
    </row>
    <row r="63448" spans="4:6" x14ac:dyDescent="0.25">
      <c r="D63448" s="12"/>
      <c r="E63448" s="12"/>
      <c r="F63448" s="12"/>
    </row>
    <row r="63449" spans="4:6" x14ac:dyDescent="0.25">
      <c r="D63449" s="12"/>
      <c r="E63449" s="12"/>
      <c r="F63449" s="12"/>
    </row>
    <row r="63450" spans="4:6" x14ac:dyDescent="0.25">
      <c r="D63450" s="12"/>
      <c r="E63450" s="12"/>
      <c r="F63450" s="12"/>
    </row>
    <row r="63451" spans="4:6" x14ac:dyDescent="0.25">
      <c r="D63451" s="12"/>
      <c r="E63451" s="12"/>
      <c r="F63451" s="12"/>
    </row>
    <row r="63452" spans="4:6" x14ac:dyDescent="0.25">
      <c r="D63452" s="12"/>
      <c r="E63452" s="12"/>
      <c r="F63452" s="12"/>
    </row>
    <row r="63453" spans="4:6" x14ac:dyDescent="0.25">
      <c r="D63453" s="12"/>
      <c r="E63453" s="12"/>
      <c r="F63453" s="12"/>
    </row>
    <row r="63454" spans="4:6" x14ac:dyDescent="0.25">
      <c r="D63454" s="12"/>
      <c r="E63454" s="12"/>
      <c r="F63454" s="12"/>
    </row>
    <row r="63455" spans="4:6" x14ac:dyDescent="0.25">
      <c r="D63455" s="12"/>
      <c r="E63455" s="12"/>
      <c r="F63455" s="12"/>
    </row>
    <row r="63456" spans="4:6" x14ac:dyDescent="0.25">
      <c r="D63456" s="12"/>
      <c r="E63456" s="12"/>
      <c r="F63456" s="12"/>
    </row>
    <row r="63457" spans="4:6" x14ac:dyDescent="0.25">
      <c r="D63457" s="12"/>
      <c r="E63457" s="12"/>
      <c r="F63457" s="12"/>
    </row>
    <row r="63458" spans="4:6" x14ac:dyDescent="0.25">
      <c r="D63458" s="12"/>
      <c r="E63458" s="12"/>
      <c r="F63458" s="12"/>
    </row>
    <row r="63459" spans="4:6" x14ac:dyDescent="0.25">
      <c r="D63459" s="12"/>
      <c r="E63459" s="12"/>
      <c r="F63459" s="12"/>
    </row>
    <row r="63460" spans="4:6" x14ac:dyDescent="0.25">
      <c r="D63460" s="12"/>
      <c r="E63460" s="12"/>
      <c r="F63460" s="12"/>
    </row>
    <row r="63461" spans="4:6" x14ac:dyDescent="0.25">
      <c r="D63461" s="12"/>
      <c r="E63461" s="12"/>
      <c r="F63461" s="12"/>
    </row>
    <row r="63462" spans="4:6" x14ac:dyDescent="0.25">
      <c r="D63462" s="12"/>
      <c r="E63462" s="12"/>
      <c r="F63462" s="12"/>
    </row>
    <row r="63463" spans="4:6" x14ac:dyDescent="0.25">
      <c r="D63463" s="12"/>
      <c r="E63463" s="12"/>
      <c r="F63463" s="12"/>
    </row>
    <row r="63464" spans="4:6" x14ac:dyDescent="0.25">
      <c r="D63464" s="12"/>
      <c r="E63464" s="12"/>
      <c r="F63464" s="12"/>
    </row>
    <row r="63465" spans="4:6" x14ac:dyDescent="0.25">
      <c r="D63465" s="12"/>
      <c r="E63465" s="12"/>
      <c r="F63465" s="12"/>
    </row>
    <row r="63466" spans="4:6" x14ac:dyDescent="0.25">
      <c r="D63466" s="12"/>
      <c r="E63466" s="12"/>
      <c r="F63466" s="12"/>
    </row>
    <row r="63467" spans="4:6" x14ac:dyDescent="0.25">
      <c r="D63467" s="12"/>
      <c r="E63467" s="12"/>
      <c r="F63467" s="12"/>
    </row>
    <row r="63468" spans="4:6" x14ac:dyDescent="0.25">
      <c r="D63468" s="12"/>
      <c r="E63468" s="12"/>
      <c r="F63468" s="12"/>
    </row>
    <row r="63469" spans="4:6" x14ac:dyDescent="0.25">
      <c r="D63469" s="12"/>
      <c r="E63469" s="12"/>
      <c r="F63469" s="12"/>
    </row>
    <row r="63470" spans="4:6" x14ac:dyDescent="0.25">
      <c r="D63470" s="12"/>
      <c r="E63470" s="12"/>
      <c r="F63470" s="12"/>
    </row>
    <row r="63471" spans="4:6" x14ac:dyDescent="0.25">
      <c r="D63471" s="12"/>
      <c r="E63471" s="12"/>
      <c r="F63471" s="12"/>
    </row>
    <row r="63472" spans="4:6" x14ac:dyDescent="0.25">
      <c r="D63472" s="12"/>
      <c r="E63472" s="12"/>
      <c r="F63472" s="12"/>
    </row>
    <row r="63473" spans="4:6" x14ac:dyDescent="0.25">
      <c r="D63473" s="12"/>
      <c r="E63473" s="12"/>
      <c r="F63473" s="12"/>
    </row>
    <row r="63474" spans="4:6" x14ac:dyDescent="0.25">
      <c r="D63474" s="12"/>
      <c r="E63474" s="12"/>
      <c r="F63474" s="12"/>
    </row>
    <row r="63475" spans="4:6" x14ac:dyDescent="0.25">
      <c r="D63475" s="12"/>
      <c r="E63475" s="12"/>
      <c r="F63475" s="12"/>
    </row>
    <row r="63476" spans="4:6" x14ac:dyDescent="0.25">
      <c r="D63476" s="12"/>
      <c r="E63476" s="12"/>
      <c r="F63476" s="12"/>
    </row>
    <row r="63477" spans="4:6" x14ac:dyDescent="0.25">
      <c r="D63477" s="12"/>
      <c r="E63477" s="12"/>
      <c r="F63477" s="12"/>
    </row>
    <row r="63478" spans="4:6" x14ac:dyDescent="0.25">
      <c r="D63478" s="12"/>
      <c r="E63478" s="12"/>
      <c r="F63478" s="12"/>
    </row>
    <row r="63479" spans="4:6" x14ac:dyDescent="0.25">
      <c r="D63479" s="12"/>
      <c r="E63479" s="12"/>
      <c r="F63479" s="12"/>
    </row>
    <row r="63480" spans="4:6" x14ac:dyDescent="0.25">
      <c r="D63480" s="12"/>
      <c r="E63480" s="12"/>
      <c r="F63480" s="12"/>
    </row>
    <row r="63481" spans="4:6" x14ac:dyDescent="0.25">
      <c r="D63481" s="12"/>
      <c r="E63481" s="12"/>
      <c r="F63481" s="12"/>
    </row>
    <row r="63482" spans="4:6" x14ac:dyDescent="0.25">
      <c r="D63482" s="12"/>
      <c r="E63482" s="12"/>
      <c r="F63482" s="12"/>
    </row>
    <row r="63483" spans="4:6" x14ac:dyDescent="0.25">
      <c r="D63483" s="12"/>
      <c r="E63483" s="12"/>
      <c r="F63483" s="12"/>
    </row>
    <row r="63484" spans="4:6" x14ac:dyDescent="0.25">
      <c r="D63484" s="12"/>
      <c r="E63484" s="12"/>
      <c r="F63484" s="12"/>
    </row>
    <row r="63485" spans="4:6" x14ac:dyDescent="0.25">
      <c r="D63485" s="12"/>
      <c r="E63485" s="12"/>
      <c r="F63485" s="12"/>
    </row>
    <row r="63486" spans="4:6" x14ac:dyDescent="0.25">
      <c r="D63486" s="12"/>
      <c r="E63486" s="12"/>
      <c r="F63486" s="12"/>
    </row>
    <row r="63487" spans="4:6" x14ac:dyDescent="0.25">
      <c r="D63487" s="12"/>
      <c r="E63487" s="12"/>
      <c r="F63487" s="12"/>
    </row>
    <row r="63488" spans="4:6" x14ac:dyDescent="0.25">
      <c r="D63488" s="12"/>
      <c r="E63488" s="12"/>
      <c r="F63488" s="12"/>
    </row>
    <row r="63489" spans="4:6" x14ac:dyDescent="0.25">
      <c r="D63489" s="12"/>
      <c r="E63489" s="12"/>
      <c r="F63489" s="12"/>
    </row>
    <row r="63490" spans="4:6" x14ac:dyDescent="0.25">
      <c r="D63490" s="12"/>
      <c r="E63490" s="12"/>
      <c r="F63490" s="12"/>
    </row>
    <row r="63491" spans="4:6" x14ac:dyDescent="0.25">
      <c r="D63491" s="12"/>
      <c r="E63491" s="12"/>
      <c r="F63491" s="12"/>
    </row>
    <row r="63492" spans="4:6" x14ac:dyDescent="0.25">
      <c r="D63492" s="12"/>
      <c r="E63492" s="12"/>
      <c r="F63492" s="12"/>
    </row>
    <row r="63493" spans="4:6" x14ac:dyDescent="0.25">
      <c r="D63493" s="12"/>
      <c r="E63493" s="12"/>
      <c r="F63493" s="12"/>
    </row>
    <row r="63494" spans="4:6" x14ac:dyDescent="0.25">
      <c r="D63494" s="12"/>
      <c r="E63494" s="12"/>
      <c r="F63494" s="12"/>
    </row>
    <row r="63495" spans="4:6" x14ac:dyDescent="0.25">
      <c r="D63495" s="12"/>
      <c r="E63495" s="12"/>
      <c r="F63495" s="12"/>
    </row>
    <row r="63496" spans="4:6" x14ac:dyDescent="0.25">
      <c r="D63496" s="12"/>
      <c r="E63496" s="12"/>
      <c r="F63496" s="12"/>
    </row>
    <row r="63497" spans="4:6" x14ac:dyDescent="0.25">
      <c r="D63497" s="12"/>
      <c r="E63497" s="12"/>
      <c r="F63497" s="12"/>
    </row>
    <row r="63498" spans="4:6" x14ac:dyDescent="0.25">
      <c r="D63498" s="12"/>
      <c r="E63498" s="12"/>
      <c r="F63498" s="12"/>
    </row>
    <row r="63499" spans="4:6" x14ac:dyDescent="0.25">
      <c r="D63499" s="12"/>
      <c r="E63499" s="12"/>
      <c r="F63499" s="12"/>
    </row>
    <row r="63500" spans="4:6" x14ac:dyDescent="0.25">
      <c r="D63500" s="12"/>
      <c r="E63500" s="12"/>
      <c r="F63500" s="12"/>
    </row>
    <row r="63501" spans="4:6" x14ac:dyDescent="0.25">
      <c r="D63501" s="12"/>
      <c r="E63501" s="12"/>
      <c r="F63501" s="12"/>
    </row>
    <row r="63502" spans="4:6" x14ac:dyDescent="0.25">
      <c r="D63502" s="12"/>
      <c r="E63502" s="12"/>
      <c r="F63502" s="12"/>
    </row>
    <row r="63503" spans="4:6" x14ac:dyDescent="0.25">
      <c r="D63503" s="12"/>
      <c r="E63503" s="12"/>
      <c r="F63503" s="12"/>
    </row>
    <row r="63504" spans="4:6" x14ac:dyDescent="0.25">
      <c r="D63504" s="12"/>
      <c r="E63504" s="12"/>
      <c r="F63504" s="12"/>
    </row>
    <row r="63505" spans="4:6" x14ac:dyDescent="0.25">
      <c r="D63505" s="12"/>
      <c r="E63505" s="12"/>
      <c r="F63505" s="12"/>
    </row>
    <row r="63506" spans="4:6" x14ac:dyDescent="0.25">
      <c r="D63506" s="12"/>
      <c r="E63506" s="12"/>
      <c r="F63506" s="12"/>
    </row>
    <row r="63507" spans="4:6" x14ac:dyDescent="0.25">
      <c r="D63507" s="12"/>
      <c r="E63507" s="12"/>
      <c r="F63507" s="12"/>
    </row>
    <row r="63508" spans="4:6" x14ac:dyDescent="0.25">
      <c r="D63508" s="12"/>
      <c r="E63508" s="12"/>
      <c r="F63508" s="12"/>
    </row>
    <row r="63509" spans="4:6" x14ac:dyDescent="0.25">
      <c r="D63509" s="12"/>
      <c r="E63509" s="12"/>
      <c r="F63509" s="12"/>
    </row>
    <row r="63510" spans="4:6" x14ac:dyDescent="0.25">
      <c r="D63510" s="12"/>
      <c r="E63510" s="12"/>
      <c r="F63510" s="12"/>
    </row>
    <row r="63511" spans="4:6" x14ac:dyDescent="0.25">
      <c r="D63511" s="12"/>
      <c r="E63511" s="12"/>
      <c r="F63511" s="12"/>
    </row>
    <row r="63512" spans="4:6" x14ac:dyDescent="0.25">
      <c r="D63512" s="12"/>
      <c r="E63512" s="12"/>
      <c r="F63512" s="12"/>
    </row>
    <row r="63513" spans="4:6" x14ac:dyDescent="0.25">
      <c r="D63513" s="12"/>
      <c r="E63513" s="12"/>
      <c r="F63513" s="12"/>
    </row>
    <row r="63514" spans="4:6" x14ac:dyDescent="0.25">
      <c r="D63514" s="12"/>
      <c r="E63514" s="12"/>
      <c r="F63514" s="12"/>
    </row>
    <row r="63515" spans="4:6" x14ac:dyDescent="0.25">
      <c r="D63515" s="12"/>
      <c r="E63515" s="12"/>
      <c r="F63515" s="12"/>
    </row>
    <row r="63516" spans="4:6" x14ac:dyDescent="0.25">
      <c r="D63516" s="12"/>
      <c r="E63516" s="12"/>
      <c r="F63516" s="12"/>
    </row>
    <row r="63517" spans="4:6" x14ac:dyDescent="0.25">
      <c r="D63517" s="12"/>
      <c r="E63517" s="12"/>
      <c r="F63517" s="12"/>
    </row>
    <row r="63518" spans="4:6" x14ac:dyDescent="0.25">
      <c r="D63518" s="12"/>
      <c r="E63518" s="12"/>
      <c r="F63518" s="12"/>
    </row>
    <row r="63519" spans="4:6" x14ac:dyDescent="0.25">
      <c r="D63519" s="12"/>
      <c r="E63519" s="12"/>
      <c r="F63519" s="12"/>
    </row>
    <row r="63520" spans="4:6" x14ac:dyDescent="0.25">
      <c r="D63520" s="12"/>
      <c r="E63520" s="12"/>
      <c r="F63520" s="12"/>
    </row>
    <row r="63521" spans="4:6" x14ac:dyDescent="0.25">
      <c r="D63521" s="12"/>
      <c r="E63521" s="12"/>
      <c r="F63521" s="12"/>
    </row>
    <row r="63522" spans="4:6" x14ac:dyDescent="0.25">
      <c r="D63522" s="12"/>
      <c r="E63522" s="12"/>
      <c r="F63522" s="12"/>
    </row>
    <row r="63523" spans="4:6" x14ac:dyDescent="0.25">
      <c r="D63523" s="12"/>
      <c r="E63523" s="12"/>
      <c r="F63523" s="12"/>
    </row>
    <row r="63524" spans="4:6" x14ac:dyDescent="0.25">
      <c r="D63524" s="12"/>
      <c r="E63524" s="12"/>
      <c r="F63524" s="12"/>
    </row>
    <row r="63525" spans="4:6" x14ac:dyDescent="0.25">
      <c r="D63525" s="12"/>
      <c r="E63525" s="12"/>
      <c r="F63525" s="12"/>
    </row>
    <row r="63526" spans="4:6" x14ac:dyDescent="0.25">
      <c r="D63526" s="12"/>
      <c r="E63526" s="12"/>
      <c r="F63526" s="12"/>
    </row>
    <row r="63527" spans="4:6" x14ac:dyDescent="0.25">
      <c r="D63527" s="12"/>
      <c r="E63527" s="12"/>
      <c r="F63527" s="12"/>
    </row>
    <row r="63528" spans="4:6" x14ac:dyDescent="0.25">
      <c r="D63528" s="12"/>
      <c r="E63528" s="12"/>
      <c r="F63528" s="12"/>
    </row>
    <row r="63529" spans="4:6" x14ac:dyDescent="0.25">
      <c r="D63529" s="12"/>
      <c r="E63529" s="12"/>
      <c r="F63529" s="12"/>
    </row>
    <row r="63530" spans="4:6" x14ac:dyDescent="0.25">
      <c r="D63530" s="12"/>
      <c r="E63530" s="12"/>
      <c r="F63530" s="12"/>
    </row>
    <row r="63531" spans="4:6" x14ac:dyDescent="0.25">
      <c r="D63531" s="12"/>
      <c r="E63531" s="12"/>
      <c r="F63531" s="12"/>
    </row>
    <row r="63532" spans="4:6" x14ac:dyDescent="0.25">
      <c r="D63532" s="12"/>
      <c r="E63532" s="12"/>
      <c r="F63532" s="12"/>
    </row>
    <row r="63533" spans="4:6" x14ac:dyDescent="0.25">
      <c r="D63533" s="12"/>
      <c r="E63533" s="12"/>
      <c r="F63533" s="12"/>
    </row>
    <row r="63534" spans="4:6" x14ac:dyDescent="0.25">
      <c r="D63534" s="12"/>
      <c r="E63534" s="12"/>
      <c r="F63534" s="12"/>
    </row>
    <row r="63535" spans="4:6" x14ac:dyDescent="0.25">
      <c r="D63535" s="12"/>
      <c r="E63535" s="12"/>
      <c r="F63535" s="12"/>
    </row>
    <row r="63536" spans="4:6" x14ac:dyDescent="0.25">
      <c r="D63536" s="12"/>
      <c r="E63536" s="12"/>
      <c r="F63536" s="12"/>
    </row>
    <row r="63537" spans="4:6" x14ac:dyDescent="0.25">
      <c r="D63537" s="12"/>
      <c r="E63537" s="12"/>
      <c r="F63537" s="12"/>
    </row>
    <row r="63538" spans="4:6" x14ac:dyDescent="0.25">
      <c r="D63538" s="12"/>
      <c r="E63538" s="12"/>
      <c r="F63538" s="12"/>
    </row>
    <row r="63539" spans="4:6" x14ac:dyDescent="0.25">
      <c r="D63539" s="12"/>
      <c r="E63539" s="12"/>
      <c r="F63539" s="12"/>
    </row>
    <row r="63540" spans="4:6" x14ac:dyDescent="0.25">
      <c r="D63540" s="12"/>
      <c r="E63540" s="12"/>
      <c r="F63540" s="12"/>
    </row>
    <row r="63541" spans="4:6" x14ac:dyDescent="0.25">
      <c r="D63541" s="12"/>
      <c r="E63541" s="12"/>
      <c r="F63541" s="12"/>
    </row>
    <row r="63542" spans="4:6" x14ac:dyDescent="0.25">
      <c r="D63542" s="12"/>
      <c r="E63542" s="12"/>
      <c r="F63542" s="12"/>
    </row>
    <row r="63543" spans="4:6" x14ac:dyDescent="0.25">
      <c r="D63543" s="12"/>
      <c r="E63543" s="12"/>
      <c r="F63543" s="12"/>
    </row>
    <row r="63544" spans="4:6" x14ac:dyDescent="0.25">
      <c r="D63544" s="12"/>
      <c r="E63544" s="12"/>
      <c r="F63544" s="12"/>
    </row>
    <row r="63545" spans="4:6" x14ac:dyDescent="0.25">
      <c r="D63545" s="12"/>
      <c r="E63545" s="12"/>
      <c r="F63545" s="12"/>
    </row>
    <row r="63546" spans="4:6" x14ac:dyDescent="0.25">
      <c r="D63546" s="12"/>
      <c r="E63546" s="12"/>
      <c r="F63546" s="12"/>
    </row>
    <row r="63547" spans="4:6" x14ac:dyDescent="0.25">
      <c r="D63547" s="12"/>
      <c r="E63547" s="12"/>
      <c r="F63547" s="12"/>
    </row>
    <row r="63548" spans="4:6" x14ac:dyDescent="0.25">
      <c r="D63548" s="12"/>
      <c r="E63548" s="12"/>
      <c r="F63548" s="12"/>
    </row>
    <row r="63549" spans="4:6" x14ac:dyDescent="0.25">
      <c r="D63549" s="12"/>
      <c r="E63549" s="12"/>
      <c r="F63549" s="12"/>
    </row>
    <row r="63550" spans="4:6" x14ac:dyDescent="0.25">
      <c r="D63550" s="12"/>
      <c r="E63550" s="12"/>
      <c r="F63550" s="12"/>
    </row>
    <row r="63551" spans="4:6" x14ac:dyDescent="0.25">
      <c r="D63551" s="12"/>
      <c r="E63551" s="12"/>
      <c r="F63551" s="12"/>
    </row>
    <row r="63552" spans="4:6" x14ac:dyDescent="0.25">
      <c r="D63552" s="12"/>
      <c r="E63552" s="12"/>
      <c r="F63552" s="12"/>
    </row>
    <row r="63553" spans="4:6" x14ac:dyDescent="0.25">
      <c r="D63553" s="12"/>
      <c r="E63553" s="12"/>
      <c r="F63553" s="12"/>
    </row>
    <row r="63554" spans="4:6" x14ac:dyDescent="0.25">
      <c r="D63554" s="12"/>
      <c r="E63554" s="12"/>
      <c r="F63554" s="12"/>
    </row>
    <row r="63555" spans="4:6" x14ac:dyDescent="0.25">
      <c r="D63555" s="12"/>
      <c r="E63555" s="12"/>
      <c r="F63555" s="12"/>
    </row>
    <row r="63556" spans="4:6" x14ac:dyDescent="0.25">
      <c r="D63556" s="12"/>
      <c r="E63556" s="12"/>
      <c r="F63556" s="12"/>
    </row>
    <row r="63557" spans="4:6" x14ac:dyDescent="0.25">
      <c r="D63557" s="12"/>
      <c r="E63557" s="12"/>
      <c r="F63557" s="12"/>
    </row>
    <row r="63558" spans="4:6" x14ac:dyDescent="0.25">
      <c r="D63558" s="12"/>
      <c r="E63558" s="12"/>
      <c r="F63558" s="12"/>
    </row>
    <row r="63559" spans="4:6" x14ac:dyDescent="0.25">
      <c r="D63559" s="12"/>
      <c r="E63559" s="12"/>
      <c r="F63559" s="12"/>
    </row>
    <row r="63560" spans="4:6" x14ac:dyDescent="0.25">
      <c r="D63560" s="12"/>
      <c r="E63560" s="12"/>
      <c r="F63560" s="12"/>
    </row>
    <row r="63561" spans="4:6" x14ac:dyDescent="0.25">
      <c r="D63561" s="12"/>
      <c r="E63561" s="12"/>
      <c r="F63561" s="12"/>
    </row>
    <row r="63562" spans="4:6" x14ac:dyDescent="0.25">
      <c r="D63562" s="12"/>
      <c r="E63562" s="12"/>
      <c r="F63562" s="12"/>
    </row>
    <row r="63563" spans="4:6" x14ac:dyDescent="0.25">
      <c r="D63563" s="12"/>
      <c r="E63563" s="12"/>
      <c r="F63563" s="12"/>
    </row>
    <row r="63564" spans="4:6" x14ac:dyDescent="0.25">
      <c r="D63564" s="12"/>
      <c r="E63564" s="12"/>
      <c r="F63564" s="12"/>
    </row>
    <row r="63565" spans="4:6" x14ac:dyDescent="0.25">
      <c r="D63565" s="12"/>
      <c r="E63565" s="12"/>
      <c r="F63565" s="12"/>
    </row>
    <row r="63566" spans="4:6" x14ac:dyDescent="0.25">
      <c r="D63566" s="12"/>
      <c r="E63566" s="12"/>
      <c r="F63566" s="12"/>
    </row>
    <row r="63567" spans="4:6" x14ac:dyDescent="0.25">
      <c r="D63567" s="12"/>
      <c r="E63567" s="12"/>
      <c r="F63567" s="12"/>
    </row>
    <row r="63568" spans="4:6" x14ac:dyDescent="0.25">
      <c r="D63568" s="12"/>
      <c r="E63568" s="12"/>
      <c r="F63568" s="12"/>
    </row>
    <row r="63569" spans="4:6" x14ac:dyDescent="0.25">
      <c r="D63569" s="12"/>
      <c r="E63569" s="12"/>
      <c r="F63569" s="12"/>
    </row>
    <row r="63570" spans="4:6" x14ac:dyDescent="0.25">
      <c r="D63570" s="12"/>
      <c r="E63570" s="12"/>
      <c r="F63570" s="12"/>
    </row>
    <row r="63571" spans="4:6" x14ac:dyDescent="0.25">
      <c r="D63571" s="12"/>
      <c r="E63571" s="12"/>
      <c r="F63571" s="12"/>
    </row>
    <row r="63572" spans="4:6" x14ac:dyDescent="0.25">
      <c r="D63572" s="12"/>
      <c r="E63572" s="12"/>
      <c r="F63572" s="12"/>
    </row>
    <row r="63573" spans="4:6" x14ac:dyDescent="0.25">
      <c r="D63573" s="12"/>
      <c r="E63573" s="12"/>
      <c r="F63573" s="12"/>
    </row>
    <row r="63574" spans="4:6" x14ac:dyDescent="0.25">
      <c r="D63574" s="12"/>
      <c r="E63574" s="12"/>
      <c r="F63574" s="12"/>
    </row>
    <row r="63575" spans="4:6" x14ac:dyDescent="0.25">
      <c r="D63575" s="12"/>
      <c r="E63575" s="12"/>
      <c r="F63575" s="12"/>
    </row>
    <row r="63576" spans="4:6" x14ac:dyDescent="0.25">
      <c r="D63576" s="12"/>
      <c r="E63576" s="12"/>
      <c r="F63576" s="12"/>
    </row>
    <row r="63577" spans="4:6" x14ac:dyDescent="0.25">
      <c r="D63577" s="12"/>
      <c r="E63577" s="12"/>
      <c r="F63577" s="12"/>
    </row>
    <row r="63578" spans="4:6" x14ac:dyDescent="0.25">
      <c r="D63578" s="12"/>
      <c r="E63578" s="12"/>
      <c r="F63578" s="12"/>
    </row>
    <row r="63579" spans="4:6" x14ac:dyDescent="0.25">
      <c r="D63579" s="12"/>
      <c r="E63579" s="12"/>
      <c r="F63579" s="12"/>
    </row>
    <row r="63580" spans="4:6" x14ac:dyDescent="0.25">
      <c r="D63580" s="12"/>
      <c r="E63580" s="12"/>
      <c r="F63580" s="12"/>
    </row>
    <row r="63581" spans="4:6" x14ac:dyDescent="0.25">
      <c r="D63581" s="12"/>
      <c r="E63581" s="12"/>
      <c r="F63581" s="12"/>
    </row>
    <row r="63582" spans="4:6" x14ac:dyDescent="0.25">
      <c r="D63582" s="12"/>
      <c r="E63582" s="12"/>
      <c r="F63582" s="12"/>
    </row>
    <row r="63583" spans="4:6" x14ac:dyDescent="0.25">
      <c r="D63583" s="12"/>
      <c r="E63583" s="12"/>
      <c r="F63583" s="12"/>
    </row>
    <row r="63584" spans="4:6" x14ac:dyDescent="0.25">
      <c r="D63584" s="12"/>
      <c r="E63584" s="12"/>
      <c r="F63584" s="12"/>
    </row>
    <row r="63585" spans="4:6" x14ac:dyDescent="0.25">
      <c r="D63585" s="12"/>
      <c r="E63585" s="12"/>
      <c r="F63585" s="12"/>
    </row>
    <row r="63586" spans="4:6" x14ac:dyDescent="0.25">
      <c r="D63586" s="12"/>
      <c r="E63586" s="12"/>
      <c r="F63586" s="12"/>
    </row>
    <row r="63587" spans="4:6" x14ac:dyDescent="0.25">
      <c r="D63587" s="12"/>
      <c r="E63587" s="12"/>
      <c r="F63587" s="12"/>
    </row>
    <row r="63588" spans="4:6" x14ac:dyDescent="0.25">
      <c r="D63588" s="12"/>
      <c r="E63588" s="12"/>
      <c r="F63588" s="12"/>
    </row>
    <row r="63589" spans="4:6" x14ac:dyDescent="0.25">
      <c r="D63589" s="12"/>
      <c r="E63589" s="12"/>
      <c r="F63589" s="12"/>
    </row>
    <row r="63590" spans="4:6" x14ac:dyDescent="0.25">
      <c r="D63590" s="12"/>
      <c r="E63590" s="12"/>
      <c r="F63590" s="12"/>
    </row>
    <row r="63591" spans="4:6" x14ac:dyDescent="0.25">
      <c r="D63591" s="12"/>
      <c r="E63591" s="12"/>
      <c r="F63591" s="12"/>
    </row>
    <row r="63592" spans="4:6" x14ac:dyDescent="0.25">
      <c r="D63592" s="12"/>
      <c r="E63592" s="12"/>
      <c r="F63592" s="12"/>
    </row>
    <row r="63593" spans="4:6" x14ac:dyDescent="0.25">
      <c r="D63593" s="12"/>
      <c r="E63593" s="12"/>
      <c r="F63593" s="12"/>
    </row>
    <row r="63594" spans="4:6" x14ac:dyDescent="0.25">
      <c r="D63594" s="12"/>
      <c r="E63594" s="12"/>
      <c r="F63594" s="12"/>
    </row>
    <row r="63595" spans="4:6" x14ac:dyDescent="0.25">
      <c r="D63595" s="12"/>
      <c r="E63595" s="12"/>
      <c r="F63595" s="12"/>
    </row>
    <row r="63596" spans="4:6" x14ac:dyDescent="0.25">
      <c r="D63596" s="12"/>
      <c r="E63596" s="12"/>
      <c r="F63596" s="12"/>
    </row>
    <row r="63597" spans="4:6" x14ac:dyDescent="0.25">
      <c r="D63597" s="12"/>
      <c r="E63597" s="12"/>
      <c r="F63597" s="12"/>
    </row>
    <row r="63598" spans="4:6" x14ac:dyDescent="0.25">
      <c r="D63598" s="12"/>
      <c r="E63598" s="12"/>
      <c r="F63598" s="12"/>
    </row>
    <row r="63599" spans="4:6" x14ac:dyDescent="0.25">
      <c r="D63599" s="12"/>
      <c r="E63599" s="12"/>
      <c r="F63599" s="12"/>
    </row>
    <row r="63600" spans="4:6" x14ac:dyDescent="0.25">
      <c r="D63600" s="12"/>
      <c r="E63600" s="12"/>
      <c r="F63600" s="12"/>
    </row>
    <row r="63601" spans="4:6" x14ac:dyDescent="0.25">
      <c r="D63601" s="12"/>
      <c r="E63601" s="12"/>
      <c r="F63601" s="12"/>
    </row>
    <row r="63602" spans="4:6" x14ac:dyDescent="0.25">
      <c r="D63602" s="12"/>
      <c r="E63602" s="12"/>
      <c r="F63602" s="12"/>
    </row>
    <row r="63603" spans="4:6" x14ac:dyDescent="0.25">
      <c r="D63603" s="12"/>
      <c r="E63603" s="12"/>
      <c r="F63603" s="12"/>
    </row>
    <row r="63604" spans="4:6" x14ac:dyDescent="0.25">
      <c r="D63604" s="12"/>
      <c r="E63604" s="12"/>
      <c r="F63604" s="12"/>
    </row>
    <row r="63605" spans="4:6" x14ac:dyDescent="0.25">
      <c r="D63605" s="12"/>
      <c r="E63605" s="12"/>
      <c r="F63605" s="12"/>
    </row>
    <row r="63606" spans="4:6" x14ac:dyDescent="0.25">
      <c r="D63606" s="12"/>
      <c r="E63606" s="12"/>
      <c r="F63606" s="12"/>
    </row>
    <row r="63607" spans="4:6" x14ac:dyDescent="0.25">
      <c r="D63607" s="12"/>
      <c r="E63607" s="12"/>
      <c r="F63607" s="12"/>
    </row>
    <row r="63608" spans="4:6" x14ac:dyDescent="0.25">
      <c r="D63608" s="12"/>
      <c r="E63608" s="12"/>
      <c r="F63608" s="12"/>
    </row>
    <row r="63609" spans="4:6" x14ac:dyDescent="0.25">
      <c r="D63609" s="12"/>
      <c r="E63609" s="12"/>
      <c r="F63609" s="12"/>
    </row>
    <row r="63610" spans="4:6" x14ac:dyDescent="0.25">
      <c r="D63610" s="12"/>
      <c r="E63610" s="12"/>
      <c r="F63610" s="12"/>
    </row>
    <row r="63611" spans="4:6" x14ac:dyDescent="0.25">
      <c r="D63611" s="12"/>
      <c r="E63611" s="12"/>
      <c r="F63611" s="12"/>
    </row>
    <row r="63612" spans="4:6" x14ac:dyDescent="0.25">
      <c r="D63612" s="12"/>
      <c r="E63612" s="12"/>
      <c r="F63612" s="12"/>
    </row>
    <row r="63613" spans="4:6" x14ac:dyDescent="0.25">
      <c r="D63613" s="12"/>
      <c r="E63613" s="12"/>
      <c r="F63613" s="12"/>
    </row>
    <row r="63614" spans="4:6" x14ac:dyDescent="0.25">
      <c r="D63614" s="12"/>
      <c r="E63614" s="12"/>
      <c r="F63614" s="12"/>
    </row>
    <row r="63615" spans="4:6" x14ac:dyDescent="0.25">
      <c r="D63615" s="12"/>
      <c r="E63615" s="12"/>
      <c r="F63615" s="12"/>
    </row>
    <row r="63616" spans="4:6" x14ac:dyDescent="0.25">
      <c r="D63616" s="12"/>
      <c r="E63616" s="12"/>
      <c r="F63616" s="12"/>
    </row>
    <row r="63617" spans="4:6" x14ac:dyDescent="0.25">
      <c r="D63617" s="12"/>
      <c r="E63617" s="12"/>
      <c r="F63617" s="12"/>
    </row>
    <row r="63618" spans="4:6" x14ac:dyDescent="0.25">
      <c r="D63618" s="12"/>
      <c r="E63618" s="12"/>
      <c r="F63618" s="12"/>
    </row>
    <row r="63619" spans="4:6" x14ac:dyDescent="0.25">
      <c r="D63619" s="12"/>
      <c r="E63619" s="12"/>
      <c r="F63619" s="12"/>
    </row>
    <row r="63620" spans="4:6" x14ac:dyDescent="0.25">
      <c r="D63620" s="12"/>
      <c r="E63620" s="12"/>
      <c r="F63620" s="12"/>
    </row>
    <row r="63621" spans="4:6" x14ac:dyDescent="0.25">
      <c r="D63621" s="12"/>
      <c r="E63621" s="12"/>
      <c r="F63621" s="12"/>
    </row>
    <row r="63622" spans="4:6" x14ac:dyDescent="0.25">
      <c r="D63622" s="12"/>
      <c r="E63622" s="12"/>
      <c r="F63622" s="12"/>
    </row>
    <row r="63623" spans="4:6" x14ac:dyDescent="0.25">
      <c r="D63623" s="12"/>
      <c r="E63623" s="12"/>
      <c r="F63623" s="12"/>
    </row>
    <row r="63624" spans="4:6" x14ac:dyDescent="0.25">
      <c r="D63624" s="12"/>
      <c r="E63624" s="12"/>
      <c r="F63624" s="12"/>
    </row>
    <row r="63625" spans="4:6" x14ac:dyDescent="0.25">
      <c r="D63625" s="12"/>
      <c r="E63625" s="12"/>
      <c r="F63625" s="12"/>
    </row>
    <row r="63626" spans="4:6" x14ac:dyDescent="0.25">
      <c r="D63626" s="12"/>
      <c r="E63626" s="12"/>
      <c r="F63626" s="12"/>
    </row>
    <row r="63627" spans="4:6" x14ac:dyDescent="0.25">
      <c r="D63627" s="12"/>
      <c r="E63627" s="12"/>
      <c r="F63627" s="12"/>
    </row>
    <row r="63628" spans="4:6" x14ac:dyDescent="0.25">
      <c r="D63628" s="12"/>
      <c r="E63628" s="12"/>
      <c r="F63628" s="12"/>
    </row>
    <row r="63629" spans="4:6" x14ac:dyDescent="0.25">
      <c r="D63629" s="12"/>
      <c r="E63629" s="12"/>
      <c r="F63629" s="12"/>
    </row>
    <row r="63630" spans="4:6" x14ac:dyDescent="0.25">
      <c r="D63630" s="12"/>
      <c r="E63630" s="12"/>
      <c r="F63630" s="12"/>
    </row>
    <row r="63631" spans="4:6" x14ac:dyDescent="0.25">
      <c r="D63631" s="12"/>
      <c r="E63631" s="12"/>
      <c r="F63631" s="12"/>
    </row>
    <row r="63632" spans="4:6" x14ac:dyDescent="0.25">
      <c r="D63632" s="12"/>
      <c r="E63632" s="12"/>
      <c r="F63632" s="12"/>
    </row>
    <row r="63633" spans="4:6" x14ac:dyDescent="0.25">
      <c r="D63633" s="12"/>
      <c r="E63633" s="12"/>
      <c r="F63633" s="12"/>
    </row>
    <row r="63634" spans="4:6" x14ac:dyDescent="0.25">
      <c r="D63634" s="12"/>
      <c r="E63634" s="12"/>
      <c r="F63634" s="12"/>
    </row>
    <row r="63635" spans="4:6" x14ac:dyDescent="0.25">
      <c r="D63635" s="12"/>
      <c r="E63635" s="12"/>
      <c r="F63635" s="12"/>
    </row>
    <row r="63636" spans="4:6" x14ac:dyDescent="0.25">
      <c r="D63636" s="12"/>
      <c r="E63636" s="12"/>
      <c r="F63636" s="12"/>
    </row>
    <row r="63637" spans="4:6" x14ac:dyDescent="0.25">
      <c r="D63637" s="12"/>
      <c r="E63637" s="12"/>
      <c r="F63637" s="12"/>
    </row>
    <row r="63638" spans="4:6" x14ac:dyDescent="0.25">
      <c r="D63638" s="12"/>
      <c r="E63638" s="12"/>
      <c r="F63638" s="12"/>
    </row>
    <row r="63639" spans="4:6" x14ac:dyDescent="0.25">
      <c r="D63639" s="12"/>
      <c r="E63639" s="12"/>
      <c r="F63639" s="12"/>
    </row>
    <row r="63640" spans="4:6" x14ac:dyDescent="0.25">
      <c r="D63640" s="12"/>
      <c r="E63640" s="12"/>
      <c r="F63640" s="12"/>
    </row>
    <row r="63641" spans="4:6" x14ac:dyDescent="0.25">
      <c r="D63641" s="12"/>
      <c r="E63641" s="12"/>
      <c r="F63641" s="12"/>
    </row>
    <row r="63642" spans="4:6" x14ac:dyDescent="0.25">
      <c r="D63642" s="12"/>
      <c r="E63642" s="12"/>
      <c r="F63642" s="12"/>
    </row>
    <row r="63643" spans="4:6" x14ac:dyDescent="0.25">
      <c r="D63643" s="12"/>
      <c r="E63643" s="12"/>
      <c r="F63643" s="12"/>
    </row>
    <row r="63644" spans="4:6" x14ac:dyDescent="0.25">
      <c r="D63644" s="12"/>
      <c r="E63644" s="12"/>
      <c r="F63644" s="12"/>
    </row>
    <row r="63645" spans="4:6" x14ac:dyDescent="0.25">
      <c r="D63645" s="12"/>
      <c r="E63645" s="12"/>
      <c r="F63645" s="12"/>
    </row>
    <row r="63646" spans="4:6" x14ac:dyDescent="0.25">
      <c r="D63646" s="12"/>
      <c r="E63646" s="12"/>
      <c r="F63646" s="12"/>
    </row>
    <row r="63647" spans="4:6" x14ac:dyDescent="0.25">
      <c r="D63647" s="12"/>
      <c r="E63647" s="12"/>
      <c r="F63647" s="12"/>
    </row>
    <row r="63648" spans="4:6" x14ac:dyDescent="0.25">
      <c r="D63648" s="12"/>
      <c r="E63648" s="12"/>
      <c r="F63648" s="12"/>
    </row>
    <row r="63649" spans="4:6" x14ac:dyDescent="0.25">
      <c r="D63649" s="12"/>
      <c r="E63649" s="12"/>
      <c r="F63649" s="12"/>
    </row>
    <row r="63650" spans="4:6" x14ac:dyDescent="0.25">
      <c r="D63650" s="12"/>
      <c r="E63650" s="12"/>
      <c r="F63650" s="12"/>
    </row>
    <row r="63651" spans="4:6" x14ac:dyDescent="0.25">
      <c r="D63651" s="12"/>
      <c r="E63651" s="12"/>
      <c r="F63651" s="12"/>
    </row>
    <row r="63652" spans="4:6" x14ac:dyDescent="0.25">
      <c r="D63652" s="12"/>
      <c r="E63652" s="12"/>
      <c r="F63652" s="12"/>
    </row>
    <row r="63653" spans="4:6" x14ac:dyDescent="0.25">
      <c r="D63653" s="12"/>
      <c r="E63653" s="12"/>
      <c r="F63653" s="12"/>
    </row>
    <row r="63654" spans="4:6" x14ac:dyDescent="0.25">
      <c r="D63654" s="12"/>
      <c r="E63654" s="12"/>
      <c r="F63654" s="12"/>
    </row>
    <row r="63655" spans="4:6" x14ac:dyDescent="0.25">
      <c r="D63655" s="12"/>
      <c r="E63655" s="12"/>
      <c r="F63655" s="12"/>
    </row>
    <row r="63656" spans="4:6" x14ac:dyDescent="0.25">
      <c r="D63656" s="12"/>
      <c r="E63656" s="12"/>
      <c r="F63656" s="12"/>
    </row>
    <row r="63657" spans="4:6" x14ac:dyDescent="0.25">
      <c r="D63657" s="12"/>
      <c r="E63657" s="12"/>
      <c r="F63657" s="12"/>
    </row>
    <row r="63658" spans="4:6" x14ac:dyDescent="0.25">
      <c r="D63658" s="12"/>
      <c r="E63658" s="12"/>
      <c r="F63658" s="12"/>
    </row>
    <row r="63659" spans="4:6" x14ac:dyDescent="0.25">
      <c r="D63659" s="12"/>
      <c r="E63659" s="12"/>
      <c r="F63659" s="12"/>
    </row>
    <row r="63660" spans="4:6" x14ac:dyDescent="0.25">
      <c r="D63660" s="12"/>
      <c r="E63660" s="12"/>
      <c r="F63660" s="12"/>
    </row>
    <row r="63661" spans="4:6" x14ac:dyDescent="0.25">
      <c r="D63661" s="12"/>
      <c r="E63661" s="12"/>
      <c r="F63661" s="12"/>
    </row>
    <row r="63662" spans="4:6" x14ac:dyDescent="0.25">
      <c r="D63662" s="12"/>
      <c r="E63662" s="12"/>
      <c r="F63662" s="12"/>
    </row>
    <row r="63663" spans="4:6" x14ac:dyDescent="0.25">
      <c r="D63663" s="12"/>
      <c r="E63663" s="12"/>
      <c r="F63663" s="12"/>
    </row>
    <row r="63664" spans="4:6" x14ac:dyDescent="0.25">
      <c r="D63664" s="12"/>
      <c r="E63664" s="12"/>
      <c r="F63664" s="12"/>
    </row>
    <row r="63665" spans="4:6" x14ac:dyDescent="0.25">
      <c r="D63665" s="12"/>
      <c r="E63665" s="12"/>
      <c r="F63665" s="12"/>
    </row>
    <row r="63666" spans="4:6" x14ac:dyDescent="0.25">
      <c r="D63666" s="12"/>
      <c r="E63666" s="12"/>
      <c r="F63666" s="12"/>
    </row>
    <row r="63667" spans="4:6" x14ac:dyDescent="0.25">
      <c r="D63667" s="12"/>
      <c r="E63667" s="12"/>
      <c r="F63667" s="12"/>
    </row>
    <row r="63668" spans="4:6" x14ac:dyDescent="0.25">
      <c r="D63668" s="12"/>
      <c r="E63668" s="12"/>
      <c r="F63668" s="12"/>
    </row>
    <row r="63669" spans="4:6" x14ac:dyDescent="0.25">
      <c r="D63669" s="12"/>
      <c r="E63669" s="12"/>
      <c r="F63669" s="12"/>
    </row>
    <row r="63670" spans="4:6" x14ac:dyDescent="0.25">
      <c r="D63670" s="12"/>
      <c r="E63670" s="12"/>
      <c r="F63670" s="12"/>
    </row>
    <row r="63671" spans="4:6" x14ac:dyDescent="0.25">
      <c r="D63671" s="12"/>
      <c r="E63671" s="12"/>
      <c r="F63671" s="12"/>
    </row>
    <row r="63672" spans="4:6" x14ac:dyDescent="0.25">
      <c r="D63672" s="12"/>
      <c r="E63672" s="12"/>
      <c r="F63672" s="12"/>
    </row>
    <row r="63673" spans="4:6" x14ac:dyDescent="0.25">
      <c r="D63673" s="12"/>
      <c r="E63673" s="12"/>
      <c r="F63673" s="12"/>
    </row>
    <row r="63674" spans="4:6" x14ac:dyDescent="0.25">
      <c r="D63674" s="12"/>
      <c r="E63674" s="12"/>
      <c r="F63674" s="12"/>
    </row>
    <row r="63675" spans="4:6" x14ac:dyDescent="0.25">
      <c r="D63675" s="12"/>
      <c r="E63675" s="12"/>
      <c r="F63675" s="12"/>
    </row>
    <row r="63676" spans="4:6" x14ac:dyDescent="0.25">
      <c r="D63676" s="12"/>
      <c r="E63676" s="12"/>
      <c r="F63676" s="12"/>
    </row>
    <row r="63677" spans="4:6" x14ac:dyDescent="0.25">
      <c r="D63677" s="12"/>
      <c r="E63677" s="12"/>
      <c r="F63677" s="12"/>
    </row>
    <row r="63678" spans="4:6" x14ac:dyDescent="0.25">
      <c r="D63678" s="12"/>
      <c r="E63678" s="12"/>
      <c r="F63678" s="12"/>
    </row>
    <row r="63679" spans="4:6" x14ac:dyDescent="0.25">
      <c r="D63679" s="12"/>
      <c r="E63679" s="12"/>
      <c r="F63679" s="12"/>
    </row>
    <row r="63680" spans="4:6" x14ac:dyDescent="0.25">
      <c r="D63680" s="12"/>
      <c r="E63680" s="12"/>
      <c r="F63680" s="12"/>
    </row>
    <row r="63681" spans="4:6" x14ac:dyDescent="0.25">
      <c r="D63681" s="12"/>
      <c r="E63681" s="12"/>
      <c r="F63681" s="12"/>
    </row>
    <row r="63682" spans="4:6" x14ac:dyDescent="0.25">
      <c r="D63682" s="12"/>
      <c r="E63682" s="12"/>
      <c r="F63682" s="12"/>
    </row>
    <row r="63683" spans="4:6" x14ac:dyDescent="0.25">
      <c r="D63683" s="12"/>
      <c r="E63683" s="12"/>
      <c r="F63683" s="12"/>
    </row>
    <row r="63684" spans="4:6" x14ac:dyDescent="0.25">
      <c r="D63684" s="12"/>
      <c r="E63684" s="12"/>
      <c r="F63684" s="12"/>
    </row>
    <row r="63685" spans="4:6" x14ac:dyDescent="0.25">
      <c r="D63685" s="12"/>
      <c r="E63685" s="12"/>
      <c r="F63685" s="12"/>
    </row>
    <row r="63686" spans="4:6" x14ac:dyDescent="0.25">
      <c r="D63686" s="12"/>
      <c r="E63686" s="12"/>
      <c r="F63686" s="12"/>
    </row>
    <row r="63687" spans="4:6" x14ac:dyDescent="0.25">
      <c r="D63687" s="12"/>
      <c r="E63687" s="12"/>
      <c r="F63687" s="12"/>
    </row>
    <row r="63688" spans="4:6" x14ac:dyDescent="0.25">
      <c r="D63688" s="12"/>
      <c r="E63688" s="12"/>
      <c r="F63688" s="12"/>
    </row>
    <row r="63689" spans="4:6" x14ac:dyDescent="0.25">
      <c r="D63689" s="12"/>
      <c r="E63689" s="12"/>
      <c r="F63689" s="12"/>
    </row>
    <row r="63690" spans="4:6" x14ac:dyDescent="0.25">
      <c r="D63690" s="12"/>
      <c r="E63690" s="12"/>
      <c r="F63690" s="12"/>
    </row>
    <row r="63691" spans="4:6" x14ac:dyDescent="0.25">
      <c r="D63691" s="12"/>
      <c r="E63691" s="12"/>
      <c r="F63691" s="12"/>
    </row>
    <row r="63692" spans="4:6" x14ac:dyDescent="0.25">
      <c r="D63692" s="12"/>
      <c r="E63692" s="12"/>
      <c r="F63692" s="12"/>
    </row>
    <row r="63693" spans="4:6" x14ac:dyDescent="0.25">
      <c r="D63693" s="12"/>
      <c r="E63693" s="12"/>
      <c r="F63693" s="12"/>
    </row>
    <row r="63694" spans="4:6" x14ac:dyDescent="0.25">
      <c r="D63694" s="12"/>
      <c r="E63694" s="12"/>
      <c r="F63694" s="12"/>
    </row>
    <row r="63695" spans="4:6" x14ac:dyDescent="0.25">
      <c r="D63695" s="12"/>
      <c r="E63695" s="12"/>
      <c r="F63695" s="12"/>
    </row>
    <row r="63696" spans="4:6" x14ac:dyDescent="0.25">
      <c r="D63696" s="12"/>
      <c r="E63696" s="12"/>
      <c r="F63696" s="12"/>
    </row>
    <row r="63697" spans="4:6" x14ac:dyDescent="0.25">
      <c r="D63697" s="12"/>
      <c r="E63697" s="12"/>
      <c r="F63697" s="12"/>
    </row>
    <row r="63698" spans="4:6" x14ac:dyDescent="0.25">
      <c r="D63698" s="12"/>
      <c r="E63698" s="12"/>
      <c r="F63698" s="12"/>
    </row>
    <row r="63699" spans="4:6" x14ac:dyDescent="0.25">
      <c r="D63699" s="12"/>
      <c r="E63699" s="12"/>
      <c r="F63699" s="12"/>
    </row>
    <row r="63700" spans="4:6" x14ac:dyDescent="0.25">
      <c r="D63700" s="12"/>
      <c r="E63700" s="12"/>
      <c r="F63700" s="12"/>
    </row>
    <row r="63701" spans="4:6" x14ac:dyDescent="0.25">
      <c r="D63701" s="12"/>
      <c r="E63701" s="12"/>
      <c r="F63701" s="12"/>
    </row>
    <row r="63702" spans="4:6" x14ac:dyDescent="0.25">
      <c r="D63702" s="12"/>
      <c r="E63702" s="12"/>
      <c r="F63702" s="12"/>
    </row>
    <row r="63703" spans="4:6" x14ac:dyDescent="0.25">
      <c r="D63703" s="12"/>
      <c r="E63703" s="12"/>
      <c r="F63703" s="12"/>
    </row>
    <row r="63704" spans="4:6" x14ac:dyDescent="0.25">
      <c r="D63704" s="12"/>
      <c r="E63704" s="12"/>
      <c r="F63704" s="12"/>
    </row>
    <row r="63705" spans="4:6" x14ac:dyDescent="0.25">
      <c r="D63705" s="12"/>
      <c r="E63705" s="12"/>
      <c r="F63705" s="12"/>
    </row>
    <row r="63706" spans="4:6" x14ac:dyDescent="0.25">
      <c r="D63706" s="12"/>
      <c r="E63706" s="12"/>
      <c r="F63706" s="12"/>
    </row>
    <row r="63707" spans="4:6" x14ac:dyDescent="0.25">
      <c r="D63707" s="12"/>
      <c r="E63707" s="12"/>
      <c r="F63707" s="12"/>
    </row>
    <row r="63708" spans="4:6" x14ac:dyDescent="0.25">
      <c r="D63708" s="12"/>
      <c r="E63708" s="12"/>
      <c r="F63708" s="12"/>
    </row>
    <row r="63709" spans="4:6" x14ac:dyDescent="0.25">
      <c r="D63709" s="12"/>
      <c r="E63709" s="12"/>
      <c r="F63709" s="12"/>
    </row>
    <row r="63710" spans="4:6" x14ac:dyDescent="0.25">
      <c r="D63710" s="12"/>
      <c r="E63710" s="12"/>
      <c r="F63710" s="12"/>
    </row>
    <row r="63711" spans="4:6" x14ac:dyDescent="0.25">
      <c r="D63711" s="12"/>
      <c r="E63711" s="12"/>
      <c r="F63711" s="12"/>
    </row>
    <row r="63712" spans="4:6" x14ac:dyDescent="0.25">
      <c r="D63712" s="12"/>
      <c r="E63712" s="12"/>
      <c r="F63712" s="12"/>
    </row>
    <row r="63713" spans="4:6" x14ac:dyDescent="0.25">
      <c r="D63713" s="12"/>
      <c r="E63713" s="12"/>
      <c r="F63713" s="12"/>
    </row>
    <row r="63714" spans="4:6" x14ac:dyDescent="0.25">
      <c r="D63714" s="12"/>
      <c r="E63714" s="12"/>
      <c r="F63714" s="12"/>
    </row>
    <row r="63715" spans="4:6" x14ac:dyDescent="0.25">
      <c r="D63715" s="12"/>
      <c r="E63715" s="12"/>
      <c r="F63715" s="12"/>
    </row>
    <row r="63716" spans="4:6" x14ac:dyDescent="0.25">
      <c r="D63716" s="12"/>
      <c r="E63716" s="12"/>
      <c r="F63716" s="12"/>
    </row>
    <row r="63717" spans="4:6" x14ac:dyDescent="0.25">
      <c r="D63717" s="12"/>
      <c r="E63717" s="12"/>
      <c r="F63717" s="12"/>
    </row>
    <row r="63718" spans="4:6" x14ac:dyDescent="0.25">
      <c r="D63718" s="12"/>
      <c r="E63718" s="12"/>
      <c r="F63718" s="12"/>
    </row>
    <row r="63719" spans="4:6" x14ac:dyDescent="0.25">
      <c r="D63719" s="12"/>
      <c r="E63719" s="12"/>
      <c r="F63719" s="12"/>
    </row>
    <row r="63720" spans="4:6" x14ac:dyDescent="0.25">
      <c r="D63720" s="12"/>
      <c r="E63720" s="12"/>
      <c r="F63720" s="12"/>
    </row>
    <row r="63721" spans="4:6" x14ac:dyDescent="0.25">
      <c r="D63721" s="12"/>
      <c r="E63721" s="12"/>
      <c r="F63721" s="12"/>
    </row>
    <row r="63722" spans="4:6" x14ac:dyDescent="0.25">
      <c r="D63722" s="12"/>
      <c r="E63722" s="12"/>
      <c r="F63722" s="12"/>
    </row>
    <row r="63723" spans="4:6" x14ac:dyDescent="0.25">
      <c r="D63723" s="12"/>
      <c r="E63723" s="12"/>
      <c r="F63723" s="12"/>
    </row>
    <row r="63724" spans="4:6" x14ac:dyDescent="0.25">
      <c r="D63724" s="12"/>
      <c r="E63724" s="12"/>
      <c r="F63724" s="12"/>
    </row>
    <row r="63725" spans="4:6" x14ac:dyDescent="0.25">
      <c r="D63725" s="12"/>
      <c r="E63725" s="12"/>
      <c r="F63725" s="12"/>
    </row>
    <row r="63726" spans="4:6" x14ac:dyDescent="0.25">
      <c r="D63726" s="12"/>
      <c r="E63726" s="12"/>
      <c r="F63726" s="12"/>
    </row>
    <row r="63727" spans="4:6" x14ac:dyDescent="0.25">
      <c r="D63727" s="12"/>
      <c r="E63727" s="12"/>
      <c r="F63727" s="12"/>
    </row>
    <row r="63728" spans="4:6" x14ac:dyDescent="0.25">
      <c r="D63728" s="12"/>
      <c r="E63728" s="12"/>
      <c r="F63728" s="12"/>
    </row>
    <row r="63729" spans="4:6" x14ac:dyDescent="0.25">
      <c r="D63729" s="12"/>
      <c r="E63729" s="12"/>
      <c r="F63729" s="12"/>
    </row>
    <row r="63730" spans="4:6" x14ac:dyDescent="0.25">
      <c r="D63730" s="12"/>
      <c r="E63730" s="12"/>
      <c r="F63730" s="12"/>
    </row>
    <row r="63731" spans="4:6" x14ac:dyDescent="0.25">
      <c r="D63731" s="12"/>
      <c r="E63731" s="12"/>
      <c r="F63731" s="12"/>
    </row>
    <row r="63732" spans="4:6" x14ac:dyDescent="0.25">
      <c r="D63732" s="12"/>
      <c r="E63732" s="12"/>
      <c r="F63732" s="12"/>
    </row>
    <row r="63733" spans="4:6" x14ac:dyDescent="0.25">
      <c r="D63733" s="12"/>
      <c r="E63733" s="12"/>
      <c r="F63733" s="12"/>
    </row>
    <row r="63734" spans="4:6" x14ac:dyDescent="0.25">
      <c r="D63734" s="12"/>
      <c r="E63734" s="12"/>
      <c r="F63734" s="12"/>
    </row>
    <row r="63735" spans="4:6" x14ac:dyDescent="0.25">
      <c r="D63735" s="12"/>
      <c r="E63735" s="12"/>
      <c r="F63735" s="12"/>
    </row>
    <row r="63736" spans="4:6" x14ac:dyDescent="0.25">
      <c r="D63736" s="12"/>
      <c r="E63736" s="12"/>
      <c r="F63736" s="12"/>
    </row>
    <row r="63737" spans="4:6" x14ac:dyDescent="0.25">
      <c r="D63737" s="12"/>
      <c r="E63737" s="12"/>
      <c r="F63737" s="12"/>
    </row>
    <row r="63738" spans="4:6" x14ac:dyDescent="0.25">
      <c r="D63738" s="12"/>
      <c r="E63738" s="12"/>
      <c r="F63738" s="12"/>
    </row>
    <row r="63739" spans="4:6" x14ac:dyDescent="0.25">
      <c r="D63739" s="12"/>
      <c r="E63739" s="12"/>
      <c r="F63739" s="12"/>
    </row>
    <row r="63740" spans="4:6" x14ac:dyDescent="0.25">
      <c r="D63740" s="12"/>
      <c r="E63740" s="12"/>
      <c r="F63740" s="12"/>
    </row>
    <row r="63741" spans="4:6" x14ac:dyDescent="0.25">
      <c r="D63741" s="12"/>
      <c r="E63741" s="12"/>
      <c r="F63741" s="12"/>
    </row>
    <row r="63742" spans="4:6" x14ac:dyDescent="0.25">
      <c r="D63742" s="12"/>
      <c r="E63742" s="12"/>
      <c r="F63742" s="12"/>
    </row>
    <row r="63743" spans="4:6" x14ac:dyDescent="0.25">
      <c r="D63743" s="12"/>
      <c r="E63743" s="12"/>
      <c r="F63743" s="12"/>
    </row>
    <row r="63744" spans="4:6" x14ac:dyDescent="0.25">
      <c r="D63744" s="12"/>
      <c r="E63744" s="12"/>
      <c r="F63744" s="12"/>
    </row>
    <row r="63745" spans="4:6" x14ac:dyDescent="0.25">
      <c r="D63745" s="12"/>
      <c r="E63745" s="12"/>
      <c r="F63745" s="12"/>
    </row>
    <row r="63746" spans="4:6" x14ac:dyDescent="0.25">
      <c r="D63746" s="12"/>
      <c r="E63746" s="12"/>
      <c r="F63746" s="12"/>
    </row>
    <row r="63747" spans="4:6" x14ac:dyDescent="0.25">
      <c r="D63747" s="12"/>
      <c r="E63747" s="12"/>
      <c r="F63747" s="12"/>
    </row>
    <row r="63748" spans="4:6" x14ac:dyDescent="0.25">
      <c r="D63748" s="12"/>
      <c r="E63748" s="12"/>
      <c r="F63748" s="12"/>
    </row>
    <row r="63749" spans="4:6" x14ac:dyDescent="0.25">
      <c r="D63749" s="12"/>
      <c r="E63749" s="12"/>
      <c r="F63749" s="12"/>
    </row>
    <row r="63750" spans="4:6" x14ac:dyDescent="0.25">
      <c r="D63750" s="12"/>
      <c r="E63750" s="12"/>
      <c r="F63750" s="12"/>
    </row>
    <row r="63751" spans="4:6" x14ac:dyDescent="0.25">
      <c r="D63751" s="12"/>
      <c r="E63751" s="12"/>
      <c r="F63751" s="12"/>
    </row>
    <row r="63752" spans="4:6" x14ac:dyDescent="0.25">
      <c r="D63752" s="12"/>
      <c r="E63752" s="12"/>
      <c r="F63752" s="12"/>
    </row>
    <row r="63753" spans="4:6" x14ac:dyDescent="0.25">
      <c r="D63753" s="12"/>
      <c r="E63753" s="12"/>
      <c r="F63753" s="12"/>
    </row>
    <row r="63754" spans="4:6" x14ac:dyDescent="0.25">
      <c r="D63754" s="12"/>
      <c r="E63754" s="12"/>
      <c r="F63754" s="12"/>
    </row>
    <row r="63755" spans="4:6" x14ac:dyDescent="0.25">
      <c r="D63755" s="12"/>
      <c r="E63755" s="12"/>
      <c r="F63755" s="12"/>
    </row>
    <row r="63756" spans="4:6" x14ac:dyDescent="0.25">
      <c r="D63756" s="12"/>
      <c r="E63756" s="12"/>
      <c r="F63756" s="12"/>
    </row>
    <row r="63757" spans="4:6" x14ac:dyDescent="0.25">
      <c r="D63757" s="12"/>
      <c r="E63757" s="12"/>
      <c r="F63757" s="12"/>
    </row>
    <row r="63758" spans="4:6" x14ac:dyDescent="0.25">
      <c r="D63758" s="12"/>
      <c r="E63758" s="12"/>
      <c r="F63758" s="12"/>
    </row>
    <row r="63759" spans="4:6" x14ac:dyDescent="0.25">
      <c r="D63759" s="12"/>
      <c r="E63759" s="12"/>
      <c r="F63759" s="12"/>
    </row>
    <row r="63760" spans="4:6" x14ac:dyDescent="0.25">
      <c r="D63760" s="12"/>
      <c r="E63760" s="12"/>
      <c r="F63760" s="12"/>
    </row>
    <row r="63761" spans="4:6" x14ac:dyDescent="0.25">
      <c r="D63761" s="12"/>
      <c r="E63761" s="12"/>
      <c r="F63761" s="12"/>
    </row>
    <row r="63762" spans="4:6" x14ac:dyDescent="0.25">
      <c r="D63762" s="12"/>
      <c r="E63762" s="12"/>
      <c r="F63762" s="12"/>
    </row>
    <row r="63763" spans="4:6" x14ac:dyDescent="0.25">
      <c r="D63763" s="12"/>
      <c r="E63763" s="12"/>
      <c r="F63763" s="12"/>
    </row>
    <row r="63764" spans="4:6" x14ac:dyDescent="0.25">
      <c r="D63764" s="12"/>
      <c r="E63764" s="12"/>
      <c r="F63764" s="12"/>
    </row>
    <row r="63765" spans="4:6" x14ac:dyDescent="0.25">
      <c r="D63765" s="12"/>
      <c r="E63765" s="12"/>
      <c r="F63765" s="12"/>
    </row>
    <row r="63766" spans="4:6" x14ac:dyDescent="0.25">
      <c r="D63766" s="12"/>
      <c r="E63766" s="12"/>
      <c r="F63766" s="12"/>
    </row>
    <row r="63767" spans="4:6" x14ac:dyDescent="0.25">
      <c r="D63767" s="12"/>
      <c r="E63767" s="12"/>
      <c r="F63767" s="12"/>
    </row>
    <row r="63768" spans="4:6" x14ac:dyDescent="0.25">
      <c r="D63768" s="12"/>
      <c r="E63768" s="12"/>
      <c r="F63768" s="12"/>
    </row>
    <row r="63769" spans="4:6" x14ac:dyDescent="0.25">
      <c r="D63769" s="12"/>
      <c r="E63769" s="12"/>
      <c r="F63769" s="12"/>
    </row>
    <row r="63770" spans="4:6" x14ac:dyDescent="0.25">
      <c r="D63770" s="12"/>
      <c r="E63770" s="12"/>
      <c r="F63770" s="12"/>
    </row>
    <row r="63771" spans="4:6" x14ac:dyDescent="0.25">
      <c r="D63771" s="12"/>
      <c r="E63771" s="12"/>
      <c r="F63771" s="12"/>
    </row>
    <row r="63772" spans="4:6" x14ac:dyDescent="0.25">
      <c r="D63772" s="12"/>
      <c r="E63772" s="12"/>
      <c r="F63772" s="12"/>
    </row>
    <row r="63773" spans="4:6" x14ac:dyDescent="0.25">
      <c r="D63773" s="12"/>
      <c r="E63773" s="12"/>
      <c r="F63773" s="12"/>
    </row>
    <row r="63774" spans="4:6" x14ac:dyDescent="0.25">
      <c r="D63774" s="12"/>
      <c r="E63774" s="12"/>
      <c r="F63774" s="12"/>
    </row>
    <row r="63775" spans="4:6" x14ac:dyDescent="0.25">
      <c r="D63775" s="12"/>
      <c r="E63775" s="12"/>
      <c r="F63775" s="12"/>
    </row>
    <row r="63776" spans="4:6" x14ac:dyDescent="0.25">
      <c r="D63776" s="12"/>
      <c r="E63776" s="12"/>
      <c r="F63776" s="12"/>
    </row>
    <row r="63777" spans="4:6" x14ac:dyDescent="0.25">
      <c r="D63777" s="12"/>
      <c r="E63777" s="12"/>
      <c r="F63777" s="12"/>
    </row>
    <row r="63778" spans="4:6" x14ac:dyDescent="0.25">
      <c r="D63778" s="12"/>
      <c r="E63778" s="12"/>
      <c r="F63778" s="12"/>
    </row>
    <row r="63779" spans="4:6" x14ac:dyDescent="0.25">
      <c r="D63779" s="12"/>
      <c r="E63779" s="12"/>
      <c r="F63779" s="12"/>
    </row>
    <row r="63780" spans="4:6" x14ac:dyDescent="0.25">
      <c r="D63780" s="12"/>
      <c r="E63780" s="12"/>
      <c r="F63780" s="12"/>
    </row>
    <row r="63781" spans="4:6" x14ac:dyDescent="0.25">
      <c r="D63781" s="12"/>
      <c r="E63781" s="12"/>
      <c r="F63781" s="12"/>
    </row>
    <row r="63782" spans="4:6" x14ac:dyDescent="0.25">
      <c r="D63782" s="12"/>
      <c r="E63782" s="12"/>
      <c r="F63782" s="12"/>
    </row>
    <row r="63783" spans="4:6" x14ac:dyDescent="0.25">
      <c r="D63783" s="12"/>
      <c r="E63783" s="12"/>
      <c r="F63783" s="12"/>
    </row>
    <row r="63784" spans="4:6" x14ac:dyDescent="0.25">
      <c r="D63784" s="12"/>
      <c r="E63784" s="12"/>
      <c r="F63784" s="12"/>
    </row>
    <row r="63785" spans="4:6" x14ac:dyDescent="0.25">
      <c r="D63785" s="12"/>
      <c r="E63785" s="12"/>
      <c r="F63785" s="12"/>
    </row>
    <row r="63786" spans="4:6" x14ac:dyDescent="0.25">
      <c r="D63786" s="12"/>
      <c r="E63786" s="12"/>
      <c r="F63786" s="12"/>
    </row>
    <row r="63787" spans="4:6" x14ac:dyDescent="0.25">
      <c r="D63787" s="12"/>
      <c r="E63787" s="12"/>
      <c r="F63787" s="12"/>
    </row>
    <row r="63788" spans="4:6" x14ac:dyDescent="0.25">
      <c r="D63788" s="12"/>
      <c r="E63788" s="12"/>
      <c r="F63788" s="12"/>
    </row>
    <row r="63789" spans="4:6" x14ac:dyDescent="0.25">
      <c r="D63789" s="12"/>
      <c r="E63789" s="12"/>
      <c r="F63789" s="12"/>
    </row>
    <row r="63790" spans="4:6" x14ac:dyDescent="0.25">
      <c r="D63790" s="12"/>
      <c r="E63790" s="12"/>
      <c r="F63790" s="12"/>
    </row>
    <row r="63791" spans="4:6" x14ac:dyDescent="0.25">
      <c r="D63791" s="12"/>
      <c r="E63791" s="12"/>
      <c r="F63791" s="12"/>
    </row>
    <row r="63792" spans="4:6" x14ac:dyDescent="0.25">
      <c r="D63792" s="12"/>
      <c r="E63792" s="12"/>
      <c r="F63792" s="12"/>
    </row>
    <row r="63793" spans="4:6" x14ac:dyDescent="0.25">
      <c r="D63793" s="12"/>
      <c r="E63793" s="12"/>
      <c r="F63793" s="12"/>
    </row>
    <row r="63794" spans="4:6" x14ac:dyDescent="0.25">
      <c r="D63794" s="12"/>
      <c r="E63794" s="12"/>
      <c r="F63794" s="12"/>
    </row>
    <row r="63795" spans="4:6" x14ac:dyDescent="0.25">
      <c r="D63795" s="12"/>
      <c r="E63795" s="12"/>
      <c r="F63795" s="12"/>
    </row>
    <row r="63796" spans="4:6" x14ac:dyDescent="0.25">
      <c r="D63796" s="12"/>
      <c r="E63796" s="12"/>
      <c r="F63796" s="12"/>
    </row>
    <row r="63797" spans="4:6" x14ac:dyDescent="0.25">
      <c r="D63797" s="12"/>
      <c r="E63797" s="12"/>
      <c r="F63797" s="12"/>
    </row>
    <row r="63798" spans="4:6" x14ac:dyDescent="0.25">
      <c r="D63798" s="12"/>
      <c r="E63798" s="12"/>
      <c r="F63798" s="12"/>
    </row>
    <row r="63799" spans="4:6" x14ac:dyDescent="0.25">
      <c r="D63799" s="12"/>
      <c r="E63799" s="12"/>
      <c r="F63799" s="12"/>
    </row>
    <row r="63800" spans="4:6" x14ac:dyDescent="0.25">
      <c r="D63800" s="12"/>
      <c r="E63800" s="12"/>
      <c r="F63800" s="12"/>
    </row>
    <row r="63801" spans="4:6" x14ac:dyDescent="0.25">
      <c r="D63801" s="12"/>
      <c r="E63801" s="12"/>
      <c r="F63801" s="12"/>
    </row>
    <row r="63802" spans="4:6" x14ac:dyDescent="0.25">
      <c r="D63802" s="12"/>
      <c r="E63802" s="12"/>
      <c r="F63802" s="12"/>
    </row>
    <row r="63803" spans="4:6" x14ac:dyDescent="0.25">
      <c r="D63803" s="12"/>
      <c r="E63803" s="12"/>
      <c r="F63803" s="12"/>
    </row>
    <row r="63804" spans="4:6" x14ac:dyDescent="0.25">
      <c r="D63804" s="12"/>
      <c r="E63804" s="12"/>
      <c r="F63804" s="12"/>
    </row>
    <row r="63805" spans="4:6" x14ac:dyDescent="0.25">
      <c r="D63805" s="12"/>
      <c r="E63805" s="12"/>
      <c r="F63805" s="12"/>
    </row>
    <row r="63806" spans="4:6" x14ac:dyDescent="0.25">
      <c r="D63806" s="12"/>
      <c r="E63806" s="12"/>
      <c r="F63806" s="12"/>
    </row>
    <row r="63807" spans="4:6" x14ac:dyDescent="0.25">
      <c r="D63807" s="12"/>
      <c r="E63807" s="12"/>
      <c r="F63807" s="12"/>
    </row>
    <row r="63808" spans="4:6" x14ac:dyDescent="0.25">
      <c r="D63808" s="12"/>
      <c r="E63808" s="12"/>
      <c r="F63808" s="12"/>
    </row>
    <row r="63809" spans="4:6" x14ac:dyDescent="0.25">
      <c r="D63809" s="12"/>
      <c r="E63809" s="12"/>
      <c r="F63809" s="12"/>
    </row>
    <row r="63810" spans="4:6" x14ac:dyDescent="0.25">
      <c r="D63810" s="12"/>
      <c r="E63810" s="12"/>
      <c r="F63810" s="12"/>
    </row>
    <row r="63811" spans="4:6" x14ac:dyDescent="0.25">
      <c r="D63811" s="12"/>
      <c r="E63811" s="12"/>
      <c r="F63811" s="12"/>
    </row>
    <row r="63812" spans="4:6" x14ac:dyDescent="0.25">
      <c r="D63812" s="12"/>
      <c r="E63812" s="12"/>
      <c r="F63812" s="12"/>
    </row>
    <row r="63813" spans="4:6" x14ac:dyDescent="0.25">
      <c r="D63813" s="12"/>
      <c r="E63813" s="12"/>
      <c r="F63813" s="12"/>
    </row>
    <row r="63814" spans="4:6" x14ac:dyDescent="0.25">
      <c r="D63814" s="12"/>
      <c r="E63814" s="12"/>
      <c r="F63814" s="12"/>
    </row>
    <row r="63815" spans="4:6" x14ac:dyDescent="0.25">
      <c r="D63815" s="12"/>
      <c r="E63815" s="12"/>
      <c r="F63815" s="12"/>
    </row>
    <row r="63816" spans="4:6" x14ac:dyDescent="0.25">
      <c r="D63816" s="12"/>
      <c r="E63816" s="12"/>
      <c r="F63816" s="12"/>
    </row>
    <row r="63817" spans="4:6" x14ac:dyDescent="0.25">
      <c r="D63817" s="12"/>
      <c r="E63817" s="12"/>
      <c r="F63817" s="12"/>
    </row>
    <row r="63818" spans="4:6" x14ac:dyDescent="0.25">
      <c r="D63818" s="12"/>
      <c r="E63818" s="12"/>
      <c r="F63818" s="12"/>
    </row>
    <row r="63819" spans="4:6" x14ac:dyDescent="0.25">
      <c r="D63819" s="12"/>
      <c r="E63819" s="12"/>
      <c r="F63819" s="12"/>
    </row>
    <row r="63820" spans="4:6" x14ac:dyDescent="0.25">
      <c r="D63820" s="12"/>
      <c r="E63820" s="12"/>
      <c r="F63820" s="12"/>
    </row>
    <row r="63821" spans="4:6" x14ac:dyDescent="0.25">
      <c r="D63821" s="12"/>
      <c r="E63821" s="12"/>
      <c r="F63821" s="12"/>
    </row>
    <row r="63822" spans="4:6" x14ac:dyDescent="0.25">
      <c r="D63822" s="12"/>
      <c r="E63822" s="12"/>
      <c r="F63822" s="12"/>
    </row>
    <row r="63823" spans="4:6" x14ac:dyDescent="0.25">
      <c r="D63823" s="12"/>
      <c r="E63823" s="12"/>
      <c r="F63823" s="12"/>
    </row>
    <row r="63824" spans="4:6" x14ac:dyDescent="0.25">
      <c r="D63824" s="12"/>
      <c r="E63824" s="12"/>
      <c r="F63824" s="12"/>
    </row>
    <row r="63825" spans="4:6" x14ac:dyDescent="0.25">
      <c r="D63825" s="12"/>
      <c r="E63825" s="12"/>
      <c r="F63825" s="12"/>
    </row>
    <row r="63826" spans="4:6" x14ac:dyDescent="0.25">
      <c r="D63826" s="12"/>
      <c r="E63826" s="12"/>
      <c r="F63826" s="12"/>
    </row>
    <row r="63827" spans="4:6" x14ac:dyDescent="0.25">
      <c r="D63827" s="12"/>
      <c r="E63827" s="12"/>
      <c r="F63827" s="12"/>
    </row>
    <row r="63828" spans="4:6" x14ac:dyDescent="0.25">
      <c r="D63828" s="12"/>
      <c r="E63828" s="12"/>
      <c r="F63828" s="12"/>
    </row>
    <row r="63829" spans="4:6" x14ac:dyDescent="0.25">
      <c r="D63829" s="12"/>
      <c r="E63829" s="12"/>
      <c r="F63829" s="12"/>
    </row>
    <row r="63830" spans="4:6" x14ac:dyDescent="0.25">
      <c r="D63830" s="12"/>
      <c r="E63830" s="12"/>
      <c r="F63830" s="12"/>
    </row>
    <row r="63831" spans="4:6" x14ac:dyDescent="0.25">
      <c r="D63831" s="12"/>
      <c r="E63831" s="12"/>
      <c r="F63831" s="12"/>
    </row>
    <row r="63832" spans="4:6" x14ac:dyDescent="0.25">
      <c r="D63832" s="12"/>
      <c r="E63832" s="12"/>
      <c r="F63832" s="12"/>
    </row>
    <row r="63833" spans="4:6" x14ac:dyDescent="0.25">
      <c r="D63833" s="12"/>
      <c r="E63833" s="12"/>
      <c r="F63833" s="12"/>
    </row>
    <row r="63834" spans="4:6" x14ac:dyDescent="0.25">
      <c r="D63834" s="12"/>
      <c r="E63834" s="12"/>
      <c r="F63834" s="12"/>
    </row>
    <row r="63835" spans="4:6" x14ac:dyDescent="0.25">
      <c r="D63835" s="12"/>
      <c r="E63835" s="12"/>
      <c r="F63835" s="12"/>
    </row>
    <row r="63836" spans="4:6" x14ac:dyDescent="0.25">
      <c r="D63836" s="12"/>
      <c r="E63836" s="12"/>
      <c r="F63836" s="12"/>
    </row>
    <row r="63837" spans="4:6" x14ac:dyDescent="0.25">
      <c r="D63837" s="12"/>
      <c r="E63837" s="12"/>
      <c r="F63837" s="12"/>
    </row>
    <row r="63838" spans="4:6" x14ac:dyDescent="0.25">
      <c r="D63838" s="12"/>
      <c r="E63838" s="12"/>
      <c r="F63838" s="12"/>
    </row>
    <row r="63839" spans="4:6" x14ac:dyDescent="0.25">
      <c r="D63839" s="12"/>
      <c r="E63839" s="12"/>
      <c r="F63839" s="12"/>
    </row>
    <row r="63840" spans="4:6" x14ac:dyDescent="0.25">
      <c r="D63840" s="12"/>
      <c r="E63840" s="12"/>
      <c r="F63840" s="12"/>
    </row>
    <row r="63841" spans="4:6" x14ac:dyDescent="0.25">
      <c r="D63841" s="12"/>
      <c r="E63841" s="12"/>
      <c r="F63841" s="12"/>
    </row>
    <row r="63842" spans="4:6" x14ac:dyDescent="0.25">
      <c r="D63842" s="12"/>
      <c r="E63842" s="12"/>
      <c r="F63842" s="12"/>
    </row>
    <row r="63843" spans="4:6" x14ac:dyDescent="0.25">
      <c r="D63843" s="12"/>
      <c r="E63843" s="12"/>
      <c r="F63843" s="12"/>
    </row>
    <row r="63844" spans="4:6" x14ac:dyDescent="0.25">
      <c r="D63844" s="12"/>
      <c r="E63844" s="12"/>
      <c r="F63844" s="12"/>
    </row>
    <row r="63845" spans="4:6" x14ac:dyDescent="0.25">
      <c r="D63845" s="12"/>
      <c r="E63845" s="12"/>
      <c r="F63845" s="12"/>
    </row>
    <row r="63846" spans="4:6" x14ac:dyDescent="0.25">
      <c r="D63846" s="12"/>
      <c r="E63846" s="12"/>
      <c r="F63846" s="12"/>
    </row>
    <row r="63847" spans="4:6" x14ac:dyDescent="0.25">
      <c r="D63847" s="12"/>
      <c r="E63847" s="12"/>
      <c r="F63847" s="12"/>
    </row>
    <row r="63848" spans="4:6" x14ac:dyDescent="0.25">
      <c r="D63848" s="12"/>
      <c r="E63848" s="12"/>
      <c r="F63848" s="12"/>
    </row>
    <row r="63849" spans="4:6" x14ac:dyDescent="0.25">
      <c r="D63849" s="12"/>
      <c r="E63849" s="12"/>
      <c r="F63849" s="12"/>
    </row>
    <row r="63850" spans="4:6" x14ac:dyDescent="0.25">
      <c r="D63850" s="12"/>
      <c r="E63850" s="12"/>
      <c r="F63850" s="12"/>
    </row>
    <row r="63851" spans="4:6" x14ac:dyDescent="0.25">
      <c r="D63851" s="12"/>
      <c r="E63851" s="12"/>
      <c r="F63851" s="12"/>
    </row>
    <row r="63852" spans="4:6" x14ac:dyDescent="0.25">
      <c r="D63852" s="12"/>
      <c r="E63852" s="12"/>
      <c r="F63852" s="12"/>
    </row>
    <row r="63853" spans="4:6" x14ac:dyDescent="0.25">
      <c r="D63853" s="12"/>
      <c r="E63853" s="12"/>
      <c r="F63853" s="12"/>
    </row>
    <row r="63854" spans="4:6" x14ac:dyDescent="0.25">
      <c r="D63854" s="12"/>
      <c r="E63854" s="12"/>
      <c r="F63854" s="12"/>
    </row>
    <row r="63855" spans="4:6" x14ac:dyDescent="0.25">
      <c r="D63855" s="12"/>
      <c r="E63855" s="12"/>
      <c r="F63855" s="12"/>
    </row>
    <row r="63856" spans="4:6" x14ac:dyDescent="0.25">
      <c r="D63856" s="12"/>
      <c r="E63856" s="12"/>
      <c r="F63856" s="12"/>
    </row>
    <row r="63857" spans="4:6" x14ac:dyDescent="0.25">
      <c r="D63857" s="12"/>
      <c r="E63857" s="12"/>
      <c r="F63857" s="12"/>
    </row>
    <row r="63858" spans="4:6" x14ac:dyDescent="0.25">
      <c r="D63858" s="12"/>
      <c r="E63858" s="12"/>
      <c r="F63858" s="12"/>
    </row>
    <row r="63859" spans="4:6" x14ac:dyDescent="0.25">
      <c r="D63859" s="12"/>
      <c r="E63859" s="12"/>
      <c r="F63859" s="12"/>
    </row>
    <row r="63860" spans="4:6" x14ac:dyDescent="0.25">
      <c r="D63860" s="12"/>
      <c r="E63860" s="12"/>
      <c r="F63860" s="12"/>
    </row>
    <row r="63861" spans="4:6" x14ac:dyDescent="0.25">
      <c r="D63861" s="12"/>
      <c r="E63861" s="12"/>
      <c r="F63861" s="12"/>
    </row>
    <row r="63862" spans="4:6" x14ac:dyDescent="0.25">
      <c r="D63862" s="12"/>
      <c r="E63862" s="12"/>
      <c r="F63862" s="12"/>
    </row>
    <row r="63863" spans="4:6" x14ac:dyDescent="0.25">
      <c r="D63863" s="12"/>
      <c r="E63863" s="12"/>
      <c r="F63863" s="12"/>
    </row>
    <row r="63864" spans="4:6" x14ac:dyDescent="0.25">
      <c r="D63864" s="12"/>
      <c r="E63864" s="12"/>
      <c r="F63864" s="12"/>
    </row>
    <row r="63865" spans="4:6" x14ac:dyDescent="0.25">
      <c r="D63865" s="12"/>
      <c r="E63865" s="12"/>
      <c r="F63865" s="12"/>
    </row>
    <row r="63866" spans="4:6" x14ac:dyDescent="0.25">
      <c r="D63866" s="12"/>
      <c r="E63866" s="12"/>
      <c r="F63866" s="12"/>
    </row>
    <row r="63867" spans="4:6" x14ac:dyDescent="0.25">
      <c r="D63867" s="12"/>
      <c r="E63867" s="12"/>
      <c r="F63867" s="12"/>
    </row>
    <row r="63868" spans="4:6" x14ac:dyDescent="0.25">
      <c r="D63868" s="12"/>
      <c r="E63868" s="12"/>
      <c r="F63868" s="12"/>
    </row>
    <row r="63869" spans="4:6" x14ac:dyDescent="0.25">
      <c r="D63869" s="12"/>
      <c r="E63869" s="12"/>
      <c r="F63869" s="12"/>
    </row>
    <row r="63870" spans="4:6" x14ac:dyDescent="0.25">
      <c r="D63870" s="12"/>
      <c r="E63870" s="12"/>
      <c r="F63870" s="12"/>
    </row>
    <row r="63871" spans="4:6" x14ac:dyDescent="0.25">
      <c r="D63871" s="12"/>
      <c r="E63871" s="12"/>
      <c r="F63871" s="12"/>
    </row>
    <row r="63872" spans="4:6" x14ac:dyDescent="0.25">
      <c r="D63872" s="12"/>
      <c r="E63872" s="12"/>
      <c r="F63872" s="12"/>
    </row>
    <row r="63873" spans="4:6" x14ac:dyDescent="0.25">
      <c r="D63873" s="12"/>
      <c r="E63873" s="12"/>
      <c r="F63873" s="12"/>
    </row>
    <row r="63874" spans="4:6" x14ac:dyDescent="0.25">
      <c r="D63874" s="12"/>
      <c r="E63874" s="12"/>
      <c r="F63874" s="12"/>
    </row>
    <row r="63875" spans="4:6" x14ac:dyDescent="0.25">
      <c r="D63875" s="12"/>
      <c r="E63875" s="12"/>
      <c r="F63875" s="12"/>
    </row>
    <row r="63876" spans="4:6" x14ac:dyDescent="0.25">
      <c r="D63876" s="12"/>
      <c r="E63876" s="12"/>
      <c r="F63876" s="12"/>
    </row>
    <row r="63877" spans="4:6" x14ac:dyDescent="0.25">
      <c r="D63877" s="12"/>
      <c r="E63877" s="12"/>
      <c r="F63877" s="12"/>
    </row>
    <row r="63878" spans="4:6" x14ac:dyDescent="0.25">
      <c r="D63878" s="12"/>
      <c r="E63878" s="12"/>
      <c r="F63878" s="12"/>
    </row>
    <row r="63879" spans="4:6" x14ac:dyDescent="0.25">
      <c r="D63879" s="12"/>
      <c r="E63879" s="12"/>
      <c r="F63879" s="12"/>
    </row>
    <row r="63880" spans="4:6" x14ac:dyDescent="0.25">
      <c r="D63880" s="12"/>
      <c r="E63880" s="12"/>
      <c r="F63880" s="12"/>
    </row>
    <row r="63881" spans="4:6" x14ac:dyDescent="0.25">
      <c r="D63881" s="12"/>
      <c r="E63881" s="12"/>
      <c r="F63881" s="12"/>
    </row>
    <row r="63882" spans="4:6" x14ac:dyDescent="0.25">
      <c r="D63882" s="12"/>
      <c r="E63882" s="12"/>
      <c r="F63882" s="12"/>
    </row>
    <row r="63883" spans="4:6" x14ac:dyDescent="0.25">
      <c r="D63883" s="12"/>
      <c r="E63883" s="12"/>
      <c r="F63883" s="12"/>
    </row>
    <row r="63884" spans="4:6" x14ac:dyDescent="0.25">
      <c r="D63884" s="12"/>
      <c r="E63884" s="12"/>
      <c r="F63884" s="12"/>
    </row>
    <row r="63885" spans="4:6" x14ac:dyDescent="0.25">
      <c r="D63885" s="12"/>
      <c r="E63885" s="12"/>
      <c r="F63885" s="12"/>
    </row>
    <row r="63886" spans="4:6" x14ac:dyDescent="0.25">
      <c r="D63886" s="12"/>
      <c r="E63886" s="12"/>
      <c r="F63886" s="12"/>
    </row>
    <row r="63887" spans="4:6" x14ac:dyDescent="0.25">
      <c r="D63887" s="12"/>
      <c r="E63887" s="12"/>
      <c r="F63887" s="12"/>
    </row>
    <row r="63888" spans="4:6" x14ac:dyDescent="0.25">
      <c r="D63888" s="12"/>
      <c r="E63888" s="12"/>
      <c r="F63888" s="12"/>
    </row>
    <row r="63889" spans="4:6" x14ac:dyDescent="0.25">
      <c r="D63889" s="12"/>
      <c r="E63889" s="12"/>
      <c r="F63889" s="12"/>
    </row>
    <row r="63890" spans="4:6" x14ac:dyDescent="0.25">
      <c r="D63890" s="12"/>
      <c r="E63890" s="12"/>
      <c r="F63890" s="12"/>
    </row>
    <row r="63891" spans="4:6" x14ac:dyDescent="0.25">
      <c r="D63891" s="12"/>
      <c r="E63891" s="12"/>
      <c r="F63891" s="12"/>
    </row>
    <row r="63892" spans="4:6" x14ac:dyDescent="0.25">
      <c r="D63892" s="12"/>
      <c r="E63892" s="12"/>
      <c r="F63892" s="12"/>
    </row>
    <row r="63893" spans="4:6" x14ac:dyDescent="0.25">
      <c r="D63893" s="12"/>
      <c r="E63893" s="12"/>
      <c r="F63893" s="12"/>
    </row>
    <row r="63894" spans="4:6" x14ac:dyDescent="0.25">
      <c r="D63894" s="12"/>
      <c r="E63894" s="12"/>
      <c r="F63894" s="12"/>
    </row>
    <row r="63895" spans="4:6" x14ac:dyDescent="0.25">
      <c r="D63895" s="12"/>
      <c r="E63895" s="12"/>
      <c r="F63895" s="12"/>
    </row>
    <row r="63896" spans="4:6" x14ac:dyDescent="0.25">
      <c r="D63896" s="12"/>
      <c r="E63896" s="12"/>
      <c r="F63896" s="12"/>
    </row>
    <row r="63897" spans="4:6" x14ac:dyDescent="0.25">
      <c r="D63897" s="12"/>
      <c r="E63897" s="12"/>
      <c r="F63897" s="12"/>
    </row>
    <row r="63898" spans="4:6" x14ac:dyDescent="0.25">
      <c r="D63898" s="12"/>
      <c r="E63898" s="12"/>
      <c r="F63898" s="12"/>
    </row>
    <row r="63899" spans="4:6" x14ac:dyDescent="0.25">
      <c r="D63899" s="12"/>
      <c r="E63899" s="12"/>
      <c r="F63899" s="12"/>
    </row>
    <row r="63900" spans="4:6" x14ac:dyDescent="0.25">
      <c r="D63900" s="12"/>
      <c r="E63900" s="12"/>
      <c r="F63900" s="12"/>
    </row>
    <row r="63901" spans="4:6" x14ac:dyDescent="0.25">
      <c r="D63901" s="12"/>
      <c r="E63901" s="12"/>
      <c r="F63901" s="12"/>
    </row>
    <row r="63902" spans="4:6" x14ac:dyDescent="0.25">
      <c r="D63902" s="12"/>
      <c r="E63902" s="12"/>
      <c r="F63902" s="12"/>
    </row>
    <row r="63903" spans="4:6" x14ac:dyDescent="0.25">
      <c r="D63903" s="12"/>
      <c r="E63903" s="12"/>
      <c r="F63903" s="12"/>
    </row>
    <row r="63904" spans="4:6" x14ac:dyDescent="0.25">
      <c r="D63904" s="12"/>
      <c r="E63904" s="12"/>
      <c r="F63904" s="12"/>
    </row>
    <row r="63905" spans="4:6" x14ac:dyDescent="0.25">
      <c r="D63905" s="12"/>
      <c r="E63905" s="12"/>
      <c r="F63905" s="12"/>
    </row>
    <row r="63906" spans="4:6" x14ac:dyDescent="0.25">
      <c r="D63906" s="12"/>
      <c r="E63906" s="12"/>
      <c r="F63906" s="12"/>
    </row>
    <row r="63907" spans="4:6" x14ac:dyDescent="0.25">
      <c r="D63907" s="12"/>
      <c r="E63907" s="12"/>
      <c r="F63907" s="12"/>
    </row>
    <row r="63908" spans="4:6" x14ac:dyDescent="0.25">
      <c r="D63908" s="12"/>
      <c r="E63908" s="12"/>
      <c r="F63908" s="12"/>
    </row>
    <row r="63909" spans="4:6" x14ac:dyDescent="0.25">
      <c r="D63909" s="12"/>
      <c r="E63909" s="12"/>
      <c r="F63909" s="12"/>
    </row>
    <row r="63910" spans="4:6" x14ac:dyDescent="0.25">
      <c r="D63910" s="12"/>
      <c r="E63910" s="12"/>
      <c r="F63910" s="12"/>
    </row>
    <row r="63911" spans="4:6" x14ac:dyDescent="0.25">
      <c r="D63911" s="12"/>
      <c r="E63911" s="12"/>
      <c r="F63911" s="12"/>
    </row>
    <row r="63912" spans="4:6" x14ac:dyDescent="0.25">
      <c r="D63912" s="12"/>
      <c r="E63912" s="12"/>
      <c r="F63912" s="12"/>
    </row>
    <row r="63913" spans="4:6" x14ac:dyDescent="0.25">
      <c r="D63913" s="12"/>
      <c r="E63913" s="12"/>
      <c r="F63913" s="12"/>
    </row>
    <row r="63914" spans="4:6" x14ac:dyDescent="0.25">
      <c r="D63914" s="12"/>
      <c r="E63914" s="12"/>
      <c r="F63914" s="12"/>
    </row>
    <row r="63915" spans="4:6" x14ac:dyDescent="0.25">
      <c r="D63915" s="12"/>
      <c r="E63915" s="12"/>
      <c r="F63915" s="12"/>
    </row>
    <row r="63916" spans="4:6" x14ac:dyDescent="0.25">
      <c r="D63916" s="12"/>
      <c r="E63916" s="12"/>
      <c r="F63916" s="12"/>
    </row>
    <row r="63917" spans="4:6" x14ac:dyDescent="0.25">
      <c r="D63917" s="12"/>
      <c r="E63917" s="12"/>
      <c r="F63917" s="12"/>
    </row>
    <row r="63918" spans="4:6" x14ac:dyDescent="0.25">
      <c r="D63918" s="12"/>
      <c r="E63918" s="12"/>
      <c r="F63918" s="12"/>
    </row>
    <row r="63919" spans="4:6" x14ac:dyDescent="0.25">
      <c r="D63919" s="12"/>
      <c r="E63919" s="12"/>
      <c r="F63919" s="12"/>
    </row>
    <row r="63920" spans="4:6" x14ac:dyDescent="0.25">
      <c r="D63920" s="12"/>
      <c r="E63920" s="12"/>
      <c r="F63920" s="12"/>
    </row>
    <row r="63921" spans="4:6" x14ac:dyDescent="0.25">
      <c r="D63921" s="12"/>
      <c r="E63921" s="12"/>
      <c r="F63921" s="12"/>
    </row>
    <row r="63922" spans="4:6" x14ac:dyDescent="0.25">
      <c r="D63922" s="12"/>
      <c r="E63922" s="12"/>
      <c r="F63922" s="12"/>
    </row>
    <row r="63923" spans="4:6" x14ac:dyDescent="0.25">
      <c r="D63923" s="12"/>
      <c r="E63923" s="12"/>
      <c r="F63923" s="12"/>
    </row>
    <row r="63924" spans="4:6" x14ac:dyDescent="0.25">
      <c r="D63924" s="12"/>
      <c r="E63924" s="12"/>
      <c r="F63924" s="12"/>
    </row>
    <row r="63925" spans="4:6" x14ac:dyDescent="0.25">
      <c r="D63925" s="12"/>
      <c r="E63925" s="12"/>
      <c r="F63925" s="12"/>
    </row>
    <row r="63926" spans="4:6" x14ac:dyDescent="0.25">
      <c r="D63926" s="12"/>
      <c r="E63926" s="12"/>
      <c r="F63926" s="12"/>
    </row>
    <row r="63927" spans="4:6" x14ac:dyDescent="0.25">
      <c r="D63927" s="12"/>
      <c r="E63927" s="12"/>
      <c r="F63927" s="12"/>
    </row>
    <row r="63928" spans="4:6" x14ac:dyDescent="0.25">
      <c r="D63928" s="12"/>
      <c r="E63928" s="12"/>
      <c r="F63928" s="12"/>
    </row>
    <row r="63929" spans="4:6" x14ac:dyDescent="0.25">
      <c r="D63929" s="12"/>
      <c r="E63929" s="12"/>
      <c r="F63929" s="12"/>
    </row>
    <row r="63930" spans="4:6" x14ac:dyDescent="0.25">
      <c r="D63930" s="12"/>
      <c r="E63930" s="12"/>
      <c r="F63930" s="12"/>
    </row>
    <row r="63931" spans="4:6" x14ac:dyDescent="0.25">
      <c r="D63931" s="12"/>
      <c r="E63931" s="12"/>
      <c r="F63931" s="12"/>
    </row>
    <row r="63932" spans="4:6" x14ac:dyDescent="0.25">
      <c r="D63932" s="12"/>
      <c r="E63932" s="12"/>
      <c r="F63932" s="12"/>
    </row>
    <row r="63933" spans="4:6" x14ac:dyDescent="0.25">
      <c r="D63933" s="12"/>
      <c r="E63933" s="12"/>
      <c r="F63933" s="12"/>
    </row>
    <row r="63934" spans="4:6" x14ac:dyDescent="0.25">
      <c r="D63934" s="12"/>
      <c r="E63934" s="12"/>
      <c r="F63934" s="12"/>
    </row>
    <row r="63935" spans="4:6" x14ac:dyDescent="0.25">
      <c r="D63935" s="12"/>
      <c r="E63935" s="12"/>
      <c r="F63935" s="12"/>
    </row>
    <row r="63936" spans="4:6" x14ac:dyDescent="0.25">
      <c r="D63936" s="12"/>
      <c r="E63936" s="12"/>
      <c r="F63936" s="12"/>
    </row>
    <row r="63937" spans="4:6" x14ac:dyDescent="0.25">
      <c r="D63937" s="12"/>
      <c r="E63937" s="12"/>
      <c r="F63937" s="12"/>
    </row>
    <row r="63938" spans="4:6" x14ac:dyDescent="0.25">
      <c r="D63938" s="12"/>
      <c r="E63938" s="12"/>
      <c r="F63938" s="12"/>
    </row>
    <row r="63939" spans="4:6" x14ac:dyDescent="0.25">
      <c r="D63939" s="12"/>
      <c r="E63939" s="12"/>
      <c r="F63939" s="12"/>
    </row>
    <row r="63940" spans="4:6" x14ac:dyDescent="0.25">
      <c r="D63940" s="12"/>
      <c r="E63940" s="12"/>
      <c r="F63940" s="12"/>
    </row>
    <row r="63941" spans="4:6" x14ac:dyDescent="0.25">
      <c r="D63941" s="12"/>
      <c r="E63941" s="12"/>
      <c r="F63941" s="12"/>
    </row>
    <row r="63942" spans="4:6" x14ac:dyDescent="0.25">
      <c r="D63942" s="12"/>
      <c r="E63942" s="12"/>
      <c r="F63942" s="12"/>
    </row>
    <row r="63943" spans="4:6" x14ac:dyDescent="0.25">
      <c r="D63943" s="12"/>
      <c r="E63943" s="12"/>
      <c r="F63943" s="12"/>
    </row>
    <row r="63944" spans="4:6" x14ac:dyDescent="0.25">
      <c r="D63944" s="12"/>
      <c r="E63944" s="12"/>
      <c r="F63944" s="12"/>
    </row>
    <row r="63945" spans="4:6" x14ac:dyDescent="0.25">
      <c r="D63945" s="12"/>
      <c r="E63945" s="12"/>
      <c r="F63945" s="12"/>
    </row>
    <row r="63946" spans="4:6" x14ac:dyDescent="0.25">
      <c r="D63946" s="12"/>
      <c r="E63946" s="12"/>
      <c r="F63946" s="12"/>
    </row>
    <row r="63947" spans="4:6" x14ac:dyDescent="0.25">
      <c r="D63947" s="12"/>
      <c r="E63947" s="12"/>
      <c r="F63947" s="12"/>
    </row>
    <row r="63948" spans="4:6" x14ac:dyDescent="0.25">
      <c r="D63948" s="12"/>
      <c r="E63948" s="12"/>
      <c r="F63948" s="12"/>
    </row>
    <row r="63949" spans="4:6" x14ac:dyDescent="0.25">
      <c r="D63949" s="12"/>
      <c r="E63949" s="12"/>
      <c r="F63949" s="12"/>
    </row>
    <row r="63950" spans="4:6" x14ac:dyDescent="0.25">
      <c r="D63950" s="12"/>
      <c r="E63950" s="12"/>
      <c r="F63950" s="12"/>
    </row>
    <row r="63951" spans="4:6" x14ac:dyDescent="0.25">
      <c r="D63951" s="12"/>
      <c r="E63951" s="12"/>
      <c r="F63951" s="12"/>
    </row>
    <row r="63952" spans="4:6" x14ac:dyDescent="0.25">
      <c r="D63952" s="12"/>
      <c r="E63952" s="12"/>
      <c r="F63952" s="12"/>
    </row>
    <row r="63953" spans="4:6" x14ac:dyDescent="0.25">
      <c r="D63953" s="12"/>
      <c r="E63953" s="12"/>
      <c r="F63953" s="12"/>
    </row>
    <row r="63954" spans="4:6" x14ac:dyDescent="0.25">
      <c r="D63954" s="12"/>
      <c r="E63954" s="12"/>
      <c r="F63954" s="12"/>
    </row>
    <row r="63955" spans="4:6" x14ac:dyDescent="0.25">
      <c r="D63955" s="12"/>
      <c r="E63955" s="12"/>
      <c r="F63955" s="12"/>
    </row>
    <row r="63956" spans="4:6" x14ac:dyDescent="0.25">
      <c r="D63956" s="12"/>
      <c r="E63956" s="12"/>
      <c r="F63956" s="12"/>
    </row>
    <row r="63957" spans="4:6" x14ac:dyDescent="0.25">
      <c r="D63957" s="12"/>
      <c r="E63957" s="12"/>
      <c r="F63957" s="12"/>
    </row>
    <row r="63958" spans="4:6" x14ac:dyDescent="0.25">
      <c r="D63958" s="12"/>
      <c r="E63958" s="12"/>
      <c r="F63958" s="12"/>
    </row>
    <row r="63959" spans="4:6" x14ac:dyDescent="0.25">
      <c r="D63959" s="12"/>
      <c r="E63959" s="12"/>
      <c r="F63959" s="12"/>
    </row>
    <row r="63960" spans="4:6" x14ac:dyDescent="0.25">
      <c r="D63960" s="12"/>
      <c r="E63960" s="12"/>
      <c r="F63960" s="12"/>
    </row>
    <row r="63961" spans="4:6" x14ac:dyDescent="0.25">
      <c r="D63961" s="12"/>
      <c r="E63961" s="12"/>
      <c r="F63961" s="12"/>
    </row>
    <row r="63962" spans="4:6" x14ac:dyDescent="0.25">
      <c r="D63962" s="12"/>
      <c r="E63962" s="12"/>
      <c r="F63962" s="12"/>
    </row>
    <row r="63963" spans="4:6" x14ac:dyDescent="0.25">
      <c r="D63963" s="12"/>
      <c r="E63963" s="12"/>
      <c r="F63963" s="12"/>
    </row>
    <row r="63964" spans="4:6" x14ac:dyDescent="0.25">
      <c r="D63964" s="12"/>
      <c r="E63964" s="12"/>
      <c r="F63964" s="12"/>
    </row>
    <row r="63965" spans="4:6" x14ac:dyDescent="0.25">
      <c r="D63965" s="12"/>
      <c r="E63965" s="12"/>
      <c r="F63965" s="12"/>
    </row>
    <row r="63966" spans="4:6" x14ac:dyDescent="0.25">
      <c r="D63966" s="12"/>
      <c r="E63966" s="12"/>
      <c r="F63966" s="12"/>
    </row>
    <row r="63967" spans="4:6" x14ac:dyDescent="0.25">
      <c r="D63967" s="12"/>
      <c r="E63967" s="12"/>
      <c r="F63967" s="12"/>
    </row>
    <row r="63968" spans="4:6" x14ac:dyDescent="0.25">
      <c r="D63968" s="12"/>
      <c r="E63968" s="12"/>
      <c r="F63968" s="12"/>
    </row>
    <row r="63969" spans="4:6" x14ac:dyDescent="0.25">
      <c r="D63969" s="12"/>
      <c r="E63969" s="12"/>
      <c r="F63969" s="12"/>
    </row>
    <row r="63970" spans="4:6" x14ac:dyDescent="0.25">
      <c r="D63970" s="12"/>
      <c r="E63970" s="12"/>
      <c r="F63970" s="12"/>
    </row>
    <row r="63971" spans="4:6" x14ac:dyDescent="0.25">
      <c r="D63971" s="12"/>
      <c r="E63971" s="12"/>
      <c r="F63971" s="12"/>
    </row>
    <row r="63972" spans="4:6" x14ac:dyDescent="0.25">
      <c r="D63972" s="12"/>
      <c r="E63972" s="12"/>
      <c r="F63972" s="12"/>
    </row>
    <row r="63973" spans="4:6" x14ac:dyDescent="0.25">
      <c r="D63973" s="12"/>
      <c r="E63973" s="12"/>
      <c r="F63973" s="12"/>
    </row>
    <row r="63974" spans="4:6" x14ac:dyDescent="0.25">
      <c r="D63974" s="12"/>
      <c r="E63974" s="12"/>
      <c r="F63974" s="12"/>
    </row>
    <row r="63975" spans="4:6" x14ac:dyDescent="0.25">
      <c r="D63975" s="12"/>
      <c r="E63975" s="12"/>
      <c r="F63975" s="12"/>
    </row>
    <row r="63976" spans="4:6" x14ac:dyDescent="0.25">
      <c r="D63976" s="12"/>
      <c r="E63976" s="12"/>
      <c r="F63976" s="12"/>
    </row>
    <row r="63977" spans="4:6" x14ac:dyDescent="0.25">
      <c r="D63977" s="12"/>
      <c r="E63977" s="12"/>
      <c r="F63977" s="12"/>
    </row>
    <row r="63978" spans="4:6" x14ac:dyDescent="0.25">
      <c r="D63978" s="12"/>
      <c r="E63978" s="12"/>
      <c r="F63978" s="12"/>
    </row>
    <row r="63979" spans="4:6" x14ac:dyDescent="0.25">
      <c r="D63979" s="12"/>
      <c r="E63979" s="12"/>
      <c r="F63979" s="12"/>
    </row>
    <row r="63980" spans="4:6" x14ac:dyDescent="0.25">
      <c r="D63980" s="12"/>
      <c r="E63980" s="12"/>
      <c r="F63980" s="12"/>
    </row>
    <row r="63981" spans="4:6" x14ac:dyDescent="0.25">
      <c r="D63981" s="12"/>
      <c r="E63981" s="12"/>
      <c r="F63981" s="12"/>
    </row>
    <row r="63982" spans="4:6" x14ac:dyDescent="0.25">
      <c r="D63982" s="12"/>
      <c r="E63982" s="12"/>
      <c r="F63982" s="12"/>
    </row>
    <row r="63983" spans="4:6" x14ac:dyDescent="0.25">
      <c r="D63983" s="12"/>
      <c r="E63983" s="12"/>
      <c r="F63983" s="12"/>
    </row>
    <row r="63984" spans="4:6" x14ac:dyDescent="0.25">
      <c r="D63984" s="12"/>
      <c r="E63984" s="12"/>
      <c r="F63984" s="12"/>
    </row>
    <row r="63985" spans="4:6" x14ac:dyDescent="0.25">
      <c r="D63985" s="12"/>
      <c r="E63985" s="12"/>
      <c r="F63985" s="12"/>
    </row>
    <row r="63986" spans="4:6" x14ac:dyDescent="0.25">
      <c r="D63986" s="12"/>
      <c r="E63986" s="12"/>
      <c r="F63986" s="12"/>
    </row>
    <row r="63987" spans="4:6" x14ac:dyDescent="0.25">
      <c r="D63987" s="12"/>
      <c r="E63987" s="12"/>
      <c r="F63987" s="12"/>
    </row>
    <row r="63988" spans="4:6" x14ac:dyDescent="0.25">
      <c r="D63988" s="12"/>
      <c r="E63988" s="12"/>
      <c r="F63988" s="12"/>
    </row>
    <row r="63989" spans="4:6" x14ac:dyDescent="0.25">
      <c r="D63989" s="12"/>
      <c r="E63989" s="12"/>
      <c r="F63989" s="12"/>
    </row>
    <row r="63990" spans="4:6" x14ac:dyDescent="0.25">
      <c r="D63990" s="12"/>
      <c r="E63990" s="12"/>
      <c r="F63990" s="12"/>
    </row>
    <row r="63991" spans="4:6" x14ac:dyDescent="0.25">
      <c r="D63991" s="12"/>
      <c r="E63991" s="12"/>
      <c r="F63991" s="12"/>
    </row>
    <row r="63992" spans="4:6" x14ac:dyDescent="0.25">
      <c r="D63992" s="12"/>
      <c r="E63992" s="12"/>
      <c r="F63992" s="12"/>
    </row>
    <row r="63993" spans="4:6" x14ac:dyDescent="0.25">
      <c r="D63993" s="12"/>
      <c r="E63993" s="12"/>
      <c r="F63993" s="12"/>
    </row>
    <row r="63994" spans="4:6" x14ac:dyDescent="0.25">
      <c r="D63994" s="12"/>
      <c r="E63994" s="12"/>
      <c r="F63994" s="12"/>
    </row>
    <row r="63995" spans="4:6" x14ac:dyDescent="0.25">
      <c r="D63995" s="12"/>
      <c r="E63995" s="12"/>
      <c r="F63995" s="12"/>
    </row>
    <row r="63996" spans="4:6" x14ac:dyDescent="0.25">
      <c r="D63996" s="12"/>
      <c r="E63996" s="12"/>
      <c r="F63996" s="12"/>
    </row>
    <row r="63997" spans="4:6" x14ac:dyDescent="0.25">
      <c r="D63997" s="12"/>
      <c r="E63997" s="12"/>
      <c r="F63997" s="12"/>
    </row>
    <row r="63998" spans="4:6" x14ac:dyDescent="0.25">
      <c r="D63998" s="12"/>
      <c r="E63998" s="12"/>
      <c r="F63998" s="12"/>
    </row>
    <row r="63999" spans="4:6" x14ac:dyDescent="0.25">
      <c r="D63999" s="12"/>
      <c r="E63999" s="12"/>
      <c r="F63999" s="12"/>
    </row>
    <row r="64000" spans="4:6" x14ac:dyDescent="0.25">
      <c r="D64000" s="12"/>
      <c r="E64000" s="12"/>
      <c r="F64000" s="12"/>
    </row>
    <row r="64001" spans="4:6" x14ac:dyDescent="0.25">
      <c r="D64001" s="12"/>
      <c r="E64001" s="12"/>
      <c r="F64001" s="12"/>
    </row>
    <row r="64002" spans="4:6" x14ac:dyDescent="0.25">
      <c r="D64002" s="12"/>
      <c r="E64002" s="12"/>
      <c r="F64002" s="12"/>
    </row>
    <row r="64003" spans="4:6" x14ac:dyDescent="0.25">
      <c r="D64003" s="12"/>
      <c r="E64003" s="12"/>
      <c r="F64003" s="12"/>
    </row>
    <row r="64004" spans="4:6" x14ac:dyDescent="0.25">
      <c r="D64004" s="12"/>
      <c r="E64004" s="12"/>
      <c r="F64004" s="12"/>
    </row>
    <row r="64005" spans="4:6" x14ac:dyDescent="0.25">
      <c r="D64005" s="12"/>
      <c r="E64005" s="12"/>
      <c r="F64005" s="12"/>
    </row>
    <row r="64006" spans="4:6" x14ac:dyDescent="0.25">
      <c r="D64006" s="12"/>
      <c r="E64006" s="12"/>
      <c r="F64006" s="12"/>
    </row>
    <row r="64007" spans="4:6" x14ac:dyDescent="0.25">
      <c r="D64007" s="12"/>
      <c r="E64007" s="12"/>
      <c r="F64007" s="12"/>
    </row>
    <row r="64008" spans="4:6" x14ac:dyDescent="0.25">
      <c r="D64008" s="12"/>
      <c r="E64008" s="12"/>
      <c r="F64008" s="12"/>
    </row>
    <row r="64009" spans="4:6" x14ac:dyDescent="0.25">
      <c r="D64009" s="12"/>
      <c r="E64009" s="12"/>
      <c r="F64009" s="12"/>
    </row>
    <row r="64010" spans="4:6" x14ac:dyDescent="0.25">
      <c r="D64010" s="12"/>
      <c r="E64010" s="12"/>
      <c r="F64010" s="12"/>
    </row>
    <row r="64011" spans="4:6" x14ac:dyDescent="0.25">
      <c r="D64011" s="12"/>
      <c r="E64011" s="12"/>
      <c r="F64011" s="12"/>
    </row>
    <row r="64012" spans="4:6" x14ac:dyDescent="0.25">
      <c r="D64012" s="12"/>
      <c r="E64012" s="12"/>
      <c r="F64012" s="12"/>
    </row>
    <row r="64013" spans="4:6" x14ac:dyDescent="0.25">
      <c r="D64013" s="12"/>
      <c r="E64013" s="12"/>
      <c r="F64013" s="12"/>
    </row>
    <row r="64014" spans="4:6" x14ac:dyDescent="0.25">
      <c r="D64014" s="12"/>
      <c r="E64014" s="12"/>
      <c r="F64014" s="12"/>
    </row>
    <row r="64015" spans="4:6" x14ac:dyDescent="0.25">
      <c r="D64015" s="12"/>
      <c r="E64015" s="12"/>
      <c r="F64015" s="12"/>
    </row>
    <row r="64016" spans="4:6" x14ac:dyDescent="0.25">
      <c r="D64016" s="12"/>
      <c r="E64016" s="12"/>
      <c r="F64016" s="12"/>
    </row>
    <row r="64017" spans="4:6" x14ac:dyDescent="0.25">
      <c r="D64017" s="12"/>
      <c r="E64017" s="12"/>
      <c r="F64017" s="12"/>
    </row>
    <row r="64018" spans="4:6" x14ac:dyDescent="0.25">
      <c r="D64018" s="12"/>
      <c r="E64018" s="12"/>
      <c r="F64018" s="12"/>
    </row>
    <row r="64019" spans="4:6" x14ac:dyDescent="0.25">
      <c r="D64019" s="12"/>
      <c r="E64019" s="12"/>
      <c r="F64019" s="12"/>
    </row>
    <row r="64020" spans="4:6" x14ac:dyDescent="0.25">
      <c r="D64020" s="12"/>
      <c r="E64020" s="12"/>
      <c r="F64020" s="12"/>
    </row>
    <row r="64021" spans="4:6" x14ac:dyDescent="0.25">
      <c r="D64021" s="12"/>
      <c r="E64021" s="12"/>
      <c r="F64021" s="12"/>
    </row>
    <row r="64022" spans="4:6" x14ac:dyDescent="0.25">
      <c r="D64022" s="12"/>
      <c r="E64022" s="12"/>
      <c r="F64022" s="12"/>
    </row>
    <row r="64023" spans="4:6" x14ac:dyDescent="0.25">
      <c r="D64023" s="12"/>
      <c r="E64023" s="12"/>
      <c r="F64023" s="12"/>
    </row>
    <row r="64024" spans="4:6" x14ac:dyDescent="0.25">
      <c r="D64024" s="12"/>
      <c r="E64024" s="12"/>
      <c r="F64024" s="12"/>
    </row>
    <row r="64025" spans="4:6" x14ac:dyDescent="0.25">
      <c r="D64025" s="12"/>
      <c r="E64025" s="12"/>
      <c r="F64025" s="12"/>
    </row>
    <row r="64026" spans="4:6" x14ac:dyDescent="0.25">
      <c r="D64026" s="12"/>
      <c r="E64026" s="12"/>
      <c r="F64026" s="12"/>
    </row>
    <row r="64027" spans="4:6" x14ac:dyDescent="0.25">
      <c r="D64027" s="12"/>
      <c r="E64027" s="12"/>
      <c r="F64027" s="12"/>
    </row>
    <row r="64028" spans="4:6" x14ac:dyDescent="0.25">
      <c r="D64028" s="12"/>
      <c r="E64028" s="12"/>
      <c r="F64028" s="12"/>
    </row>
    <row r="64029" spans="4:6" x14ac:dyDescent="0.25">
      <c r="D64029" s="12"/>
      <c r="E64029" s="12"/>
      <c r="F64029" s="12"/>
    </row>
    <row r="64030" spans="4:6" x14ac:dyDescent="0.25">
      <c r="D64030" s="12"/>
      <c r="E64030" s="12"/>
      <c r="F64030" s="12"/>
    </row>
    <row r="64031" spans="4:6" x14ac:dyDescent="0.25">
      <c r="D64031" s="12"/>
      <c r="E64031" s="12"/>
      <c r="F64031" s="12"/>
    </row>
    <row r="64032" spans="4:6" x14ac:dyDescent="0.25">
      <c r="D64032" s="12"/>
      <c r="E64032" s="12"/>
      <c r="F64032" s="12"/>
    </row>
    <row r="64033" spans="4:6" x14ac:dyDescent="0.25">
      <c r="D64033" s="12"/>
      <c r="E64033" s="12"/>
      <c r="F64033" s="12"/>
    </row>
    <row r="64034" spans="4:6" x14ac:dyDescent="0.25">
      <c r="D64034" s="12"/>
      <c r="E64034" s="12"/>
      <c r="F64034" s="12"/>
    </row>
    <row r="64035" spans="4:6" x14ac:dyDescent="0.25">
      <c r="D64035" s="12"/>
      <c r="E64035" s="12"/>
      <c r="F64035" s="12"/>
    </row>
    <row r="64036" spans="4:6" x14ac:dyDescent="0.25">
      <c r="D64036" s="12"/>
      <c r="E64036" s="12"/>
      <c r="F64036" s="12"/>
    </row>
    <row r="64037" spans="4:6" x14ac:dyDescent="0.25">
      <c r="D64037" s="12"/>
      <c r="E64037" s="12"/>
      <c r="F64037" s="12"/>
    </row>
    <row r="64038" spans="4:6" x14ac:dyDescent="0.25">
      <c r="D64038" s="12"/>
      <c r="E64038" s="12"/>
      <c r="F64038" s="12"/>
    </row>
    <row r="64039" spans="4:6" x14ac:dyDescent="0.25">
      <c r="D64039" s="12"/>
      <c r="E64039" s="12"/>
      <c r="F64039" s="12"/>
    </row>
    <row r="64040" spans="4:6" x14ac:dyDescent="0.25">
      <c r="D64040" s="12"/>
      <c r="E64040" s="12"/>
      <c r="F64040" s="12"/>
    </row>
    <row r="64041" spans="4:6" x14ac:dyDescent="0.25">
      <c r="D64041" s="12"/>
      <c r="E64041" s="12"/>
      <c r="F64041" s="12"/>
    </row>
    <row r="64042" spans="4:6" x14ac:dyDescent="0.25">
      <c r="D64042" s="12"/>
      <c r="E64042" s="12"/>
      <c r="F64042" s="12"/>
    </row>
    <row r="64043" spans="4:6" x14ac:dyDescent="0.25">
      <c r="D64043" s="12"/>
      <c r="E64043" s="12"/>
      <c r="F64043" s="12"/>
    </row>
    <row r="64044" spans="4:6" x14ac:dyDescent="0.25">
      <c r="D64044" s="12"/>
      <c r="E64044" s="12"/>
      <c r="F64044" s="12"/>
    </row>
    <row r="64045" spans="4:6" x14ac:dyDescent="0.25">
      <c r="D64045" s="12"/>
      <c r="E64045" s="12"/>
      <c r="F64045" s="12"/>
    </row>
    <row r="64046" spans="4:6" x14ac:dyDescent="0.25">
      <c r="D64046" s="12"/>
      <c r="E64046" s="12"/>
      <c r="F64046" s="12"/>
    </row>
    <row r="64047" spans="4:6" x14ac:dyDescent="0.25">
      <c r="D64047" s="12"/>
      <c r="E64047" s="12"/>
      <c r="F64047" s="12"/>
    </row>
    <row r="64048" spans="4:6" x14ac:dyDescent="0.25">
      <c r="D64048" s="12"/>
      <c r="E64048" s="12"/>
      <c r="F64048" s="12"/>
    </row>
    <row r="64049" spans="4:6" x14ac:dyDescent="0.25">
      <c r="D64049" s="12"/>
      <c r="E64049" s="12"/>
      <c r="F64049" s="12"/>
    </row>
    <row r="64050" spans="4:6" x14ac:dyDescent="0.25">
      <c r="D64050" s="12"/>
      <c r="E64050" s="12"/>
      <c r="F64050" s="12"/>
    </row>
    <row r="64051" spans="4:6" x14ac:dyDescent="0.25">
      <c r="D64051" s="12"/>
      <c r="E64051" s="12"/>
      <c r="F64051" s="12"/>
    </row>
    <row r="64052" spans="4:6" x14ac:dyDescent="0.25">
      <c r="D64052" s="12"/>
      <c r="E64052" s="12"/>
      <c r="F64052" s="12"/>
    </row>
    <row r="64053" spans="4:6" x14ac:dyDescent="0.25">
      <c r="D64053" s="12"/>
      <c r="E64053" s="12"/>
      <c r="F64053" s="12"/>
    </row>
    <row r="64054" spans="4:6" x14ac:dyDescent="0.25">
      <c r="D64054" s="12"/>
      <c r="E64054" s="12"/>
      <c r="F64054" s="12"/>
    </row>
    <row r="64055" spans="4:6" x14ac:dyDescent="0.25">
      <c r="D64055" s="12"/>
      <c r="E64055" s="12"/>
      <c r="F64055" s="12"/>
    </row>
    <row r="64056" spans="4:6" x14ac:dyDescent="0.25">
      <c r="D64056" s="12"/>
      <c r="E64056" s="12"/>
      <c r="F64056" s="12"/>
    </row>
    <row r="64057" spans="4:6" x14ac:dyDescent="0.25">
      <c r="D64057" s="12"/>
      <c r="E64057" s="12"/>
      <c r="F64057" s="12"/>
    </row>
    <row r="64058" spans="4:6" x14ac:dyDescent="0.25">
      <c r="D64058" s="12"/>
      <c r="E64058" s="12"/>
      <c r="F64058" s="12"/>
    </row>
    <row r="64059" spans="4:6" x14ac:dyDescent="0.25">
      <c r="D64059" s="12"/>
      <c r="E64059" s="12"/>
      <c r="F64059" s="12"/>
    </row>
    <row r="64060" spans="4:6" x14ac:dyDescent="0.25">
      <c r="D64060" s="12"/>
      <c r="E64060" s="12"/>
      <c r="F64060" s="12"/>
    </row>
    <row r="64061" spans="4:6" x14ac:dyDescent="0.25">
      <c r="D64061" s="12"/>
      <c r="E64061" s="12"/>
      <c r="F64061" s="12"/>
    </row>
    <row r="64062" spans="4:6" x14ac:dyDescent="0.25">
      <c r="D64062" s="12"/>
      <c r="E64062" s="12"/>
      <c r="F64062" s="12"/>
    </row>
    <row r="64063" spans="4:6" x14ac:dyDescent="0.25">
      <c r="D64063" s="12"/>
      <c r="E64063" s="12"/>
      <c r="F64063" s="12"/>
    </row>
    <row r="64064" spans="4:6" x14ac:dyDescent="0.25">
      <c r="D64064" s="12"/>
      <c r="E64064" s="12"/>
      <c r="F64064" s="12"/>
    </row>
    <row r="64065" spans="4:6" x14ac:dyDescent="0.25">
      <c r="D64065" s="12"/>
      <c r="E64065" s="12"/>
      <c r="F64065" s="12"/>
    </row>
    <row r="64066" spans="4:6" x14ac:dyDescent="0.25">
      <c r="D64066" s="12"/>
      <c r="E64066" s="12"/>
      <c r="F64066" s="12"/>
    </row>
    <row r="64067" spans="4:6" x14ac:dyDescent="0.25">
      <c r="D64067" s="12"/>
      <c r="E64067" s="12"/>
      <c r="F64067" s="12"/>
    </row>
    <row r="64068" spans="4:6" x14ac:dyDescent="0.25">
      <c r="D64068" s="12"/>
      <c r="E64068" s="12"/>
      <c r="F64068" s="12"/>
    </row>
    <row r="64069" spans="4:6" x14ac:dyDescent="0.25">
      <c r="D64069" s="12"/>
      <c r="E64069" s="12"/>
      <c r="F64069" s="12"/>
    </row>
    <row r="64070" spans="4:6" x14ac:dyDescent="0.25">
      <c r="D64070" s="12"/>
      <c r="E64070" s="12"/>
      <c r="F64070" s="12"/>
    </row>
    <row r="64071" spans="4:6" x14ac:dyDescent="0.25">
      <c r="D64071" s="12"/>
      <c r="E64071" s="12"/>
      <c r="F64071" s="12"/>
    </row>
    <row r="64072" spans="4:6" x14ac:dyDescent="0.25">
      <c r="D64072" s="12"/>
      <c r="E64072" s="12"/>
      <c r="F64072" s="12"/>
    </row>
    <row r="64073" spans="4:6" x14ac:dyDescent="0.25">
      <c r="D64073" s="12"/>
      <c r="E64073" s="12"/>
      <c r="F64073" s="12"/>
    </row>
    <row r="64074" spans="4:6" x14ac:dyDescent="0.25">
      <c r="D64074" s="12"/>
      <c r="E64074" s="12"/>
      <c r="F64074" s="12"/>
    </row>
    <row r="64075" spans="4:6" x14ac:dyDescent="0.25">
      <c r="D64075" s="12"/>
      <c r="E64075" s="12"/>
      <c r="F64075" s="12"/>
    </row>
    <row r="64076" spans="4:6" x14ac:dyDescent="0.25">
      <c r="D64076" s="12"/>
      <c r="E64076" s="12"/>
      <c r="F64076" s="12"/>
    </row>
    <row r="64077" spans="4:6" x14ac:dyDescent="0.25">
      <c r="D64077" s="12"/>
      <c r="E64077" s="12"/>
      <c r="F64077" s="12"/>
    </row>
    <row r="64078" spans="4:6" x14ac:dyDescent="0.25">
      <c r="D64078" s="12"/>
      <c r="E64078" s="12"/>
      <c r="F64078" s="12"/>
    </row>
    <row r="64079" spans="4:6" x14ac:dyDescent="0.25">
      <c r="D64079" s="12"/>
      <c r="E64079" s="12"/>
      <c r="F64079" s="12"/>
    </row>
    <row r="64080" spans="4:6" x14ac:dyDescent="0.25">
      <c r="D64080" s="12"/>
      <c r="E64080" s="12"/>
      <c r="F64080" s="12"/>
    </row>
    <row r="64081" spans="4:6" x14ac:dyDescent="0.25">
      <c r="D64081" s="12"/>
      <c r="E64081" s="12"/>
      <c r="F64081" s="12"/>
    </row>
    <row r="64082" spans="4:6" x14ac:dyDescent="0.25">
      <c r="D64082" s="12"/>
      <c r="E64082" s="12"/>
      <c r="F64082" s="12"/>
    </row>
    <row r="64083" spans="4:6" x14ac:dyDescent="0.25">
      <c r="D64083" s="12"/>
      <c r="E64083" s="12"/>
      <c r="F64083" s="12"/>
    </row>
    <row r="64084" spans="4:6" x14ac:dyDescent="0.25">
      <c r="D64084" s="12"/>
      <c r="E64084" s="12"/>
      <c r="F64084" s="12"/>
    </row>
    <row r="64085" spans="4:6" x14ac:dyDescent="0.25">
      <c r="D64085" s="12"/>
      <c r="E64085" s="12"/>
      <c r="F64085" s="12"/>
    </row>
    <row r="64086" spans="4:6" x14ac:dyDescent="0.25">
      <c r="D64086" s="12"/>
      <c r="E64086" s="12"/>
      <c r="F64086" s="12"/>
    </row>
    <row r="64087" spans="4:6" x14ac:dyDescent="0.25">
      <c r="D64087" s="12"/>
      <c r="E64087" s="12"/>
      <c r="F64087" s="12"/>
    </row>
    <row r="64088" spans="4:6" x14ac:dyDescent="0.25">
      <c r="D64088" s="12"/>
      <c r="E64088" s="12"/>
      <c r="F64088" s="12"/>
    </row>
    <row r="64089" spans="4:6" x14ac:dyDescent="0.25">
      <c r="D64089" s="12"/>
      <c r="E64089" s="12"/>
      <c r="F64089" s="12"/>
    </row>
    <row r="64090" spans="4:6" x14ac:dyDescent="0.25">
      <c r="D64090" s="12"/>
      <c r="E64090" s="12"/>
      <c r="F64090" s="12"/>
    </row>
    <row r="64091" spans="4:6" x14ac:dyDescent="0.25">
      <c r="D64091" s="12"/>
      <c r="E64091" s="12"/>
      <c r="F64091" s="12"/>
    </row>
    <row r="64092" spans="4:6" x14ac:dyDescent="0.25">
      <c r="D64092" s="12"/>
      <c r="E64092" s="12"/>
      <c r="F64092" s="12"/>
    </row>
    <row r="64093" spans="4:6" x14ac:dyDescent="0.25">
      <c r="D64093" s="12"/>
      <c r="E64093" s="12"/>
      <c r="F64093" s="12"/>
    </row>
    <row r="64094" spans="4:6" x14ac:dyDescent="0.25">
      <c r="D64094" s="12"/>
      <c r="E64094" s="12"/>
      <c r="F64094" s="12"/>
    </row>
    <row r="64095" spans="4:6" x14ac:dyDescent="0.25">
      <c r="D64095" s="12"/>
      <c r="E64095" s="12"/>
      <c r="F64095" s="12"/>
    </row>
    <row r="64096" spans="4:6" x14ac:dyDescent="0.25">
      <c r="D64096" s="12"/>
      <c r="E64096" s="12"/>
      <c r="F64096" s="12"/>
    </row>
    <row r="64097" spans="4:6" x14ac:dyDescent="0.25">
      <c r="D64097" s="12"/>
      <c r="E64097" s="12"/>
      <c r="F64097" s="12"/>
    </row>
    <row r="64098" spans="4:6" x14ac:dyDescent="0.25">
      <c r="D64098" s="12"/>
      <c r="E64098" s="12"/>
      <c r="F64098" s="12"/>
    </row>
    <row r="64099" spans="4:6" x14ac:dyDescent="0.25">
      <c r="D64099" s="12"/>
      <c r="E64099" s="12"/>
      <c r="F64099" s="12"/>
    </row>
    <row r="64100" spans="4:6" x14ac:dyDescent="0.25">
      <c r="D64100" s="12"/>
      <c r="E64100" s="12"/>
      <c r="F64100" s="12"/>
    </row>
    <row r="64101" spans="4:6" x14ac:dyDescent="0.25">
      <c r="D64101" s="12"/>
      <c r="E64101" s="12"/>
      <c r="F64101" s="12"/>
    </row>
    <row r="64102" spans="4:6" x14ac:dyDescent="0.25">
      <c r="D64102" s="12"/>
      <c r="E64102" s="12"/>
      <c r="F64102" s="12"/>
    </row>
    <row r="64103" spans="4:6" x14ac:dyDescent="0.25">
      <c r="D64103" s="12"/>
      <c r="E64103" s="12"/>
      <c r="F64103" s="12"/>
    </row>
    <row r="64104" spans="4:6" x14ac:dyDescent="0.25">
      <c r="D64104" s="12"/>
      <c r="E64104" s="12"/>
      <c r="F64104" s="12"/>
    </row>
    <row r="64105" spans="4:6" x14ac:dyDescent="0.25">
      <c r="D64105" s="12"/>
      <c r="E64105" s="12"/>
      <c r="F64105" s="12"/>
    </row>
    <row r="64106" spans="4:6" x14ac:dyDescent="0.25">
      <c r="D64106" s="12"/>
      <c r="E64106" s="12"/>
      <c r="F64106" s="12"/>
    </row>
    <row r="64107" spans="4:6" x14ac:dyDescent="0.25">
      <c r="D64107" s="12"/>
      <c r="E64107" s="12"/>
      <c r="F64107" s="12"/>
    </row>
    <row r="64108" spans="4:6" x14ac:dyDescent="0.25">
      <c r="D64108" s="12"/>
      <c r="E64108" s="12"/>
      <c r="F64108" s="12"/>
    </row>
    <row r="64109" spans="4:6" x14ac:dyDescent="0.25">
      <c r="D64109" s="12"/>
      <c r="E64109" s="12"/>
      <c r="F64109" s="12"/>
    </row>
    <row r="64110" spans="4:6" x14ac:dyDescent="0.25">
      <c r="D64110" s="12"/>
      <c r="E64110" s="12"/>
      <c r="F64110" s="12"/>
    </row>
    <row r="64111" spans="4:6" x14ac:dyDescent="0.25">
      <c r="D64111" s="12"/>
      <c r="E64111" s="12"/>
      <c r="F64111" s="12"/>
    </row>
    <row r="64112" spans="4:6" x14ac:dyDescent="0.25">
      <c r="D64112" s="12"/>
      <c r="E64112" s="12"/>
      <c r="F64112" s="12"/>
    </row>
    <row r="64113" spans="4:6" x14ac:dyDescent="0.25">
      <c r="D64113" s="12"/>
      <c r="E64113" s="12"/>
      <c r="F64113" s="12"/>
    </row>
    <row r="64114" spans="4:6" x14ac:dyDescent="0.25">
      <c r="D64114" s="12"/>
      <c r="E64114" s="12"/>
      <c r="F64114" s="12"/>
    </row>
    <row r="64115" spans="4:6" x14ac:dyDescent="0.25">
      <c r="D64115" s="12"/>
      <c r="E64115" s="12"/>
      <c r="F64115" s="12"/>
    </row>
    <row r="64116" spans="4:6" x14ac:dyDescent="0.25">
      <c r="D64116" s="12"/>
      <c r="E64116" s="12"/>
      <c r="F64116" s="12"/>
    </row>
    <row r="64117" spans="4:6" x14ac:dyDescent="0.25">
      <c r="D64117" s="12"/>
      <c r="E64117" s="12"/>
      <c r="F64117" s="12"/>
    </row>
    <row r="64118" spans="4:6" x14ac:dyDescent="0.25">
      <c r="D64118" s="12"/>
      <c r="E64118" s="12"/>
      <c r="F64118" s="12"/>
    </row>
    <row r="64119" spans="4:6" x14ac:dyDescent="0.25">
      <c r="D64119" s="12"/>
      <c r="E64119" s="12"/>
      <c r="F64119" s="12"/>
    </row>
    <row r="64120" spans="4:6" x14ac:dyDescent="0.25">
      <c r="D64120" s="12"/>
      <c r="E64120" s="12"/>
      <c r="F64120" s="12"/>
    </row>
    <row r="64121" spans="4:6" x14ac:dyDescent="0.25">
      <c r="D64121" s="12"/>
      <c r="E64121" s="12"/>
      <c r="F64121" s="12"/>
    </row>
    <row r="64122" spans="4:6" x14ac:dyDescent="0.25">
      <c r="D64122" s="12"/>
      <c r="E64122" s="12"/>
      <c r="F64122" s="12"/>
    </row>
    <row r="64123" spans="4:6" x14ac:dyDescent="0.25">
      <c r="D64123" s="12"/>
      <c r="E64123" s="12"/>
      <c r="F64123" s="12"/>
    </row>
    <row r="64124" spans="4:6" x14ac:dyDescent="0.25">
      <c r="D64124" s="12"/>
      <c r="E64124" s="12"/>
      <c r="F64124" s="12"/>
    </row>
    <row r="64125" spans="4:6" x14ac:dyDescent="0.25">
      <c r="D64125" s="12"/>
      <c r="E64125" s="12"/>
      <c r="F64125" s="12"/>
    </row>
    <row r="64126" spans="4:6" x14ac:dyDescent="0.25">
      <c r="D64126" s="12"/>
      <c r="E64126" s="12"/>
      <c r="F64126" s="12"/>
    </row>
    <row r="64127" spans="4:6" x14ac:dyDescent="0.25">
      <c r="D64127" s="12"/>
      <c r="E64127" s="12"/>
      <c r="F64127" s="12"/>
    </row>
    <row r="64128" spans="4:6" x14ac:dyDescent="0.25">
      <c r="D64128" s="12"/>
      <c r="E64128" s="12"/>
      <c r="F64128" s="12"/>
    </row>
    <row r="64129" spans="4:6" x14ac:dyDescent="0.25">
      <c r="D64129" s="12"/>
      <c r="E64129" s="12"/>
      <c r="F64129" s="12"/>
    </row>
    <row r="64130" spans="4:6" x14ac:dyDescent="0.25">
      <c r="D64130" s="12"/>
      <c r="E64130" s="12"/>
      <c r="F64130" s="12"/>
    </row>
    <row r="64131" spans="4:6" x14ac:dyDescent="0.25">
      <c r="D64131" s="12"/>
      <c r="E64131" s="12"/>
      <c r="F64131" s="12"/>
    </row>
    <row r="64132" spans="4:6" x14ac:dyDescent="0.25">
      <c r="D64132" s="12"/>
      <c r="E64132" s="12"/>
      <c r="F64132" s="12"/>
    </row>
    <row r="64133" spans="4:6" x14ac:dyDescent="0.25">
      <c r="D64133" s="12"/>
      <c r="E64133" s="12"/>
      <c r="F64133" s="12"/>
    </row>
    <row r="64134" spans="4:6" x14ac:dyDescent="0.25">
      <c r="D64134" s="12"/>
      <c r="E64134" s="12"/>
      <c r="F64134" s="12"/>
    </row>
    <row r="64135" spans="4:6" x14ac:dyDescent="0.25">
      <c r="D64135" s="12"/>
      <c r="E64135" s="12"/>
      <c r="F64135" s="12"/>
    </row>
    <row r="64136" spans="4:6" x14ac:dyDescent="0.25">
      <c r="D64136" s="12"/>
      <c r="E64136" s="12"/>
      <c r="F64136" s="12"/>
    </row>
    <row r="64137" spans="4:6" x14ac:dyDescent="0.25">
      <c r="D64137" s="12"/>
      <c r="E64137" s="12"/>
      <c r="F64137" s="12"/>
    </row>
    <row r="64138" spans="4:6" x14ac:dyDescent="0.25">
      <c r="D64138" s="12"/>
      <c r="E64138" s="12"/>
      <c r="F64138" s="12"/>
    </row>
    <row r="64139" spans="4:6" x14ac:dyDescent="0.25">
      <c r="D64139" s="12"/>
      <c r="E64139" s="12"/>
      <c r="F64139" s="12"/>
    </row>
    <row r="64140" spans="4:6" x14ac:dyDescent="0.25">
      <c r="D64140" s="12"/>
      <c r="E64140" s="12"/>
      <c r="F64140" s="12"/>
    </row>
    <row r="64141" spans="4:6" x14ac:dyDescent="0.25">
      <c r="D64141" s="12"/>
      <c r="E64141" s="12"/>
      <c r="F64141" s="12"/>
    </row>
    <row r="64142" spans="4:6" x14ac:dyDescent="0.25">
      <c r="D64142" s="12"/>
      <c r="E64142" s="12"/>
      <c r="F64142" s="12"/>
    </row>
    <row r="64143" spans="4:6" x14ac:dyDescent="0.25">
      <c r="D64143" s="12"/>
      <c r="E64143" s="12"/>
      <c r="F64143" s="12"/>
    </row>
    <row r="64144" spans="4:6" x14ac:dyDescent="0.25">
      <c r="D64144" s="12"/>
      <c r="E64144" s="12"/>
      <c r="F64144" s="12"/>
    </row>
    <row r="64145" spans="4:6" x14ac:dyDescent="0.25">
      <c r="D64145" s="12"/>
      <c r="E64145" s="12"/>
      <c r="F64145" s="12"/>
    </row>
    <row r="64146" spans="4:6" x14ac:dyDescent="0.25">
      <c r="D64146" s="12"/>
      <c r="E64146" s="12"/>
      <c r="F64146" s="12"/>
    </row>
    <row r="64147" spans="4:6" x14ac:dyDescent="0.25">
      <c r="D64147" s="12"/>
      <c r="E64147" s="12"/>
      <c r="F64147" s="12"/>
    </row>
    <row r="64148" spans="4:6" x14ac:dyDescent="0.25">
      <c r="D64148" s="12"/>
      <c r="E64148" s="12"/>
      <c r="F64148" s="12"/>
    </row>
    <row r="64149" spans="4:6" x14ac:dyDescent="0.25">
      <c r="D64149" s="12"/>
      <c r="E64149" s="12"/>
      <c r="F64149" s="12"/>
    </row>
    <row r="64150" spans="4:6" x14ac:dyDescent="0.25">
      <c r="D64150" s="12"/>
      <c r="E64150" s="12"/>
      <c r="F64150" s="12"/>
    </row>
    <row r="64151" spans="4:6" x14ac:dyDescent="0.25">
      <c r="D64151" s="12"/>
      <c r="E64151" s="12"/>
      <c r="F64151" s="12"/>
    </row>
    <row r="64152" spans="4:6" x14ac:dyDescent="0.25">
      <c r="D64152" s="12"/>
      <c r="E64152" s="12"/>
      <c r="F64152" s="12"/>
    </row>
    <row r="64153" spans="4:6" x14ac:dyDescent="0.25">
      <c r="D64153" s="12"/>
      <c r="E64153" s="12"/>
      <c r="F64153" s="12"/>
    </row>
    <row r="64154" spans="4:6" x14ac:dyDescent="0.25">
      <c r="D64154" s="12"/>
      <c r="E64154" s="12"/>
      <c r="F64154" s="12"/>
    </row>
    <row r="64155" spans="4:6" x14ac:dyDescent="0.25">
      <c r="D64155" s="12"/>
      <c r="E64155" s="12"/>
      <c r="F64155" s="12"/>
    </row>
    <row r="64156" spans="4:6" x14ac:dyDescent="0.25">
      <c r="D64156" s="12"/>
      <c r="E64156" s="12"/>
      <c r="F64156" s="12"/>
    </row>
    <row r="64157" spans="4:6" x14ac:dyDescent="0.25">
      <c r="D64157" s="12"/>
      <c r="E64157" s="12"/>
      <c r="F64157" s="12"/>
    </row>
    <row r="64158" spans="4:6" x14ac:dyDescent="0.25">
      <c r="D64158" s="12"/>
      <c r="E64158" s="12"/>
      <c r="F64158" s="12"/>
    </row>
    <row r="64159" spans="4:6" x14ac:dyDescent="0.25">
      <c r="D64159" s="12"/>
      <c r="E64159" s="12"/>
      <c r="F64159" s="12"/>
    </row>
    <row r="64160" spans="4:6" x14ac:dyDescent="0.25">
      <c r="D64160" s="12"/>
      <c r="E64160" s="12"/>
      <c r="F64160" s="12"/>
    </row>
    <row r="64161" spans="4:6" x14ac:dyDescent="0.25">
      <c r="D64161" s="12"/>
      <c r="E64161" s="12"/>
      <c r="F64161" s="12"/>
    </row>
    <row r="64162" spans="4:6" x14ac:dyDescent="0.25">
      <c r="D64162" s="12"/>
      <c r="E64162" s="12"/>
      <c r="F64162" s="12"/>
    </row>
    <row r="64163" spans="4:6" x14ac:dyDescent="0.25">
      <c r="D64163" s="12"/>
      <c r="E64163" s="12"/>
      <c r="F64163" s="12"/>
    </row>
    <row r="64164" spans="4:6" x14ac:dyDescent="0.25">
      <c r="D64164" s="12"/>
      <c r="E64164" s="12"/>
      <c r="F64164" s="12"/>
    </row>
    <row r="64165" spans="4:6" x14ac:dyDescent="0.25">
      <c r="D64165" s="12"/>
      <c r="E64165" s="12"/>
      <c r="F64165" s="12"/>
    </row>
    <row r="64166" spans="4:6" x14ac:dyDescent="0.25">
      <c r="D64166" s="12"/>
      <c r="E64166" s="12"/>
      <c r="F64166" s="12"/>
    </row>
    <row r="64167" spans="4:6" x14ac:dyDescent="0.25">
      <c r="D64167" s="12"/>
      <c r="E64167" s="12"/>
      <c r="F64167" s="12"/>
    </row>
    <row r="64168" spans="4:6" x14ac:dyDescent="0.25">
      <c r="D64168" s="12"/>
      <c r="E64168" s="12"/>
      <c r="F64168" s="12"/>
    </row>
    <row r="64169" spans="4:6" x14ac:dyDescent="0.25">
      <c r="D64169" s="12"/>
      <c r="E64169" s="12"/>
      <c r="F64169" s="12"/>
    </row>
    <row r="64170" spans="4:6" x14ac:dyDescent="0.25">
      <c r="D64170" s="12"/>
      <c r="E64170" s="12"/>
      <c r="F64170" s="12"/>
    </row>
    <row r="64171" spans="4:6" x14ac:dyDescent="0.25">
      <c r="D64171" s="12"/>
      <c r="E64171" s="12"/>
      <c r="F64171" s="12"/>
    </row>
    <row r="64172" spans="4:6" x14ac:dyDescent="0.25">
      <c r="D64172" s="12"/>
      <c r="E64172" s="12"/>
      <c r="F64172" s="12"/>
    </row>
    <row r="64173" spans="4:6" x14ac:dyDescent="0.25">
      <c r="D64173" s="12"/>
      <c r="E64173" s="12"/>
      <c r="F64173" s="12"/>
    </row>
    <row r="64174" spans="4:6" x14ac:dyDescent="0.25">
      <c r="D64174" s="12"/>
      <c r="E64174" s="12"/>
      <c r="F64174" s="12"/>
    </row>
    <row r="64175" spans="4:6" x14ac:dyDescent="0.25">
      <c r="D64175" s="12"/>
      <c r="E64175" s="12"/>
      <c r="F64175" s="12"/>
    </row>
    <row r="64176" spans="4:6" x14ac:dyDescent="0.25">
      <c r="D64176" s="12"/>
      <c r="E64176" s="12"/>
      <c r="F64176" s="12"/>
    </row>
    <row r="64177" spans="4:6" x14ac:dyDescent="0.25">
      <c r="D64177" s="12"/>
      <c r="E64177" s="12"/>
      <c r="F64177" s="12"/>
    </row>
    <row r="64178" spans="4:6" x14ac:dyDescent="0.25">
      <c r="D64178" s="12"/>
      <c r="E64178" s="12"/>
      <c r="F64178" s="12"/>
    </row>
    <row r="64179" spans="4:6" x14ac:dyDescent="0.25">
      <c r="D64179" s="12"/>
      <c r="E64179" s="12"/>
      <c r="F64179" s="12"/>
    </row>
    <row r="64180" spans="4:6" x14ac:dyDescent="0.25">
      <c r="D64180" s="12"/>
      <c r="E64180" s="12"/>
      <c r="F64180" s="12"/>
    </row>
    <row r="64181" spans="4:6" x14ac:dyDescent="0.25">
      <c r="D64181" s="12"/>
      <c r="E64181" s="12"/>
      <c r="F64181" s="12"/>
    </row>
    <row r="64182" spans="4:6" x14ac:dyDescent="0.25">
      <c r="D64182" s="12"/>
      <c r="E64182" s="12"/>
      <c r="F64182" s="12"/>
    </row>
    <row r="64183" spans="4:6" x14ac:dyDescent="0.25">
      <c r="D64183" s="12"/>
      <c r="E64183" s="12"/>
      <c r="F64183" s="12"/>
    </row>
    <row r="64184" spans="4:6" x14ac:dyDescent="0.25">
      <c r="D64184" s="12"/>
      <c r="E64184" s="12"/>
      <c r="F64184" s="12"/>
    </row>
    <row r="64185" spans="4:6" x14ac:dyDescent="0.25">
      <c r="D64185" s="12"/>
      <c r="E64185" s="12"/>
      <c r="F64185" s="12"/>
    </row>
    <row r="64186" spans="4:6" x14ac:dyDescent="0.25">
      <c r="D64186" s="12"/>
      <c r="E64186" s="12"/>
      <c r="F64186" s="12"/>
    </row>
    <row r="64187" spans="4:6" x14ac:dyDescent="0.25">
      <c r="D64187" s="12"/>
      <c r="E64187" s="12"/>
      <c r="F64187" s="12"/>
    </row>
    <row r="64188" spans="4:6" x14ac:dyDescent="0.25">
      <c r="D64188" s="12"/>
      <c r="E64188" s="12"/>
      <c r="F64188" s="12"/>
    </row>
    <row r="64189" spans="4:6" x14ac:dyDescent="0.25">
      <c r="D64189" s="12"/>
      <c r="E64189" s="12"/>
      <c r="F64189" s="12"/>
    </row>
    <row r="64190" spans="4:6" x14ac:dyDescent="0.25">
      <c r="D64190" s="12"/>
      <c r="E64190" s="12"/>
      <c r="F64190" s="12"/>
    </row>
    <row r="64191" spans="4:6" x14ac:dyDescent="0.25">
      <c r="D64191" s="12"/>
      <c r="E64191" s="12"/>
      <c r="F64191" s="12"/>
    </row>
    <row r="64192" spans="4:6" x14ac:dyDescent="0.25">
      <c r="D64192" s="12"/>
      <c r="E64192" s="12"/>
      <c r="F64192" s="12"/>
    </row>
    <row r="64193" spans="4:6" x14ac:dyDescent="0.25">
      <c r="D64193" s="12"/>
      <c r="E64193" s="12"/>
      <c r="F64193" s="12"/>
    </row>
    <row r="64194" spans="4:6" x14ac:dyDescent="0.25">
      <c r="D64194" s="12"/>
      <c r="E64194" s="12"/>
      <c r="F64194" s="12"/>
    </row>
    <row r="64195" spans="4:6" x14ac:dyDescent="0.25">
      <c r="D64195" s="12"/>
      <c r="E64195" s="12"/>
      <c r="F64195" s="12"/>
    </row>
    <row r="64196" spans="4:6" x14ac:dyDescent="0.25">
      <c r="D64196" s="12"/>
      <c r="E64196" s="12"/>
      <c r="F64196" s="12"/>
    </row>
    <row r="64197" spans="4:6" x14ac:dyDescent="0.25">
      <c r="D64197" s="12"/>
      <c r="E64197" s="12"/>
      <c r="F64197" s="12"/>
    </row>
    <row r="64198" spans="4:6" x14ac:dyDescent="0.25">
      <c r="D64198" s="12"/>
      <c r="E64198" s="12"/>
      <c r="F64198" s="12"/>
    </row>
    <row r="64199" spans="4:6" x14ac:dyDescent="0.25">
      <c r="D64199" s="12"/>
      <c r="E64199" s="12"/>
      <c r="F64199" s="12"/>
    </row>
    <row r="64200" spans="4:6" x14ac:dyDescent="0.25">
      <c r="D64200" s="12"/>
      <c r="E64200" s="12"/>
      <c r="F64200" s="12"/>
    </row>
    <row r="64201" spans="4:6" x14ac:dyDescent="0.25">
      <c r="D64201" s="12"/>
      <c r="E64201" s="12"/>
      <c r="F64201" s="12"/>
    </row>
    <row r="64202" spans="4:6" x14ac:dyDescent="0.25">
      <c r="D64202" s="12"/>
      <c r="E64202" s="12"/>
      <c r="F64202" s="12"/>
    </row>
    <row r="64203" spans="4:6" x14ac:dyDescent="0.25">
      <c r="D64203" s="12"/>
      <c r="E64203" s="12"/>
      <c r="F64203" s="12"/>
    </row>
    <row r="64204" spans="4:6" x14ac:dyDescent="0.25">
      <c r="D64204" s="12"/>
      <c r="E64204" s="12"/>
      <c r="F64204" s="12"/>
    </row>
    <row r="64205" spans="4:6" x14ac:dyDescent="0.25">
      <c r="D64205" s="12"/>
      <c r="E64205" s="12"/>
      <c r="F64205" s="12"/>
    </row>
    <row r="64206" spans="4:6" x14ac:dyDescent="0.25">
      <c r="D64206" s="12"/>
      <c r="E64206" s="12"/>
      <c r="F64206" s="12"/>
    </row>
    <row r="64207" spans="4:6" x14ac:dyDescent="0.25">
      <c r="D64207" s="12"/>
      <c r="E64207" s="12"/>
      <c r="F64207" s="12"/>
    </row>
    <row r="64208" spans="4:6" x14ac:dyDescent="0.25">
      <c r="D64208" s="12"/>
      <c r="E64208" s="12"/>
      <c r="F64208" s="12"/>
    </row>
    <row r="64209" spans="4:6" x14ac:dyDescent="0.25">
      <c r="D64209" s="12"/>
      <c r="E64209" s="12"/>
      <c r="F64209" s="12"/>
    </row>
    <row r="64210" spans="4:6" x14ac:dyDescent="0.25">
      <c r="D64210" s="12"/>
      <c r="E64210" s="12"/>
      <c r="F64210" s="12"/>
    </row>
    <row r="64211" spans="4:6" x14ac:dyDescent="0.25">
      <c r="D64211" s="12"/>
      <c r="E64211" s="12"/>
      <c r="F64211" s="12"/>
    </row>
    <row r="64212" spans="4:6" x14ac:dyDescent="0.25">
      <c r="D64212" s="12"/>
      <c r="E64212" s="12"/>
      <c r="F64212" s="12"/>
    </row>
    <row r="64213" spans="4:6" x14ac:dyDescent="0.25">
      <c r="D64213" s="12"/>
      <c r="E64213" s="12"/>
      <c r="F64213" s="12"/>
    </row>
    <row r="64214" spans="4:6" x14ac:dyDescent="0.25">
      <c r="D64214" s="12"/>
      <c r="E64214" s="12"/>
      <c r="F64214" s="12"/>
    </row>
    <row r="64215" spans="4:6" x14ac:dyDescent="0.25">
      <c r="D64215" s="12"/>
      <c r="E64215" s="12"/>
      <c r="F64215" s="12"/>
    </row>
    <row r="64216" spans="4:6" x14ac:dyDescent="0.25">
      <c r="D64216" s="12"/>
      <c r="E64216" s="12"/>
      <c r="F64216" s="12"/>
    </row>
    <row r="64217" spans="4:6" x14ac:dyDescent="0.25">
      <c r="D64217" s="12"/>
      <c r="E64217" s="12"/>
      <c r="F64217" s="12"/>
    </row>
    <row r="64218" spans="4:6" x14ac:dyDescent="0.25">
      <c r="D64218" s="12"/>
      <c r="E64218" s="12"/>
      <c r="F64218" s="12"/>
    </row>
    <row r="64219" spans="4:6" x14ac:dyDescent="0.25">
      <c r="D64219" s="12"/>
      <c r="E64219" s="12"/>
      <c r="F64219" s="12"/>
    </row>
    <row r="64220" spans="4:6" x14ac:dyDescent="0.25">
      <c r="D64220" s="12"/>
      <c r="E64220" s="12"/>
      <c r="F64220" s="12"/>
    </row>
    <row r="64221" spans="4:6" x14ac:dyDescent="0.25">
      <c r="D64221" s="12"/>
      <c r="E64221" s="12"/>
      <c r="F64221" s="12"/>
    </row>
    <row r="64222" spans="4:6" x14ac:dyDescent="0.25">
      <c r="D64222" s="12"/>
      <c r="E64222" s="12"/>
      <c r="F64222" s="12"/>
    </row>
    <row r="64223" spans="4:6" x14ac:dyDescent="0.25">
      <c r="D64223" s="12"/>
      <c r="E64223" s="12"/>
      <c r="F64223" s="12"/>
    </row>
    <row r="64224" spans="4:6" x14ac:dyDescent="0.25">
      <c r="D64224" s="12"/>
      <c r="E64224" s="12"/>
      <c r="F64224" s="12"/>
    </row>
    <row r="64225" spans="4:6" x14ac:dyDescent="0.25">
      <c r="D64225" s="12"/>
      <c r="E64225" s="12"/>
      <c r="F64225" s="12"/>
    </row>
    <row r="64226" spans="4:6" x14ac:dyDescent="0.25">
      <c r="D64226" s="12"/>
      <c r="E64226" s="12"/>
      <c r="F64226" s="12"/>
    </row>
    <row r="64227" spans="4:6" x14ac:dyDescent="0.25">
      <c r="D64227" s="12"/>
      <c r="E64227" s="12"/>
      <c r="F64227" s="12"/>
    </row>
    <row r="64228" spans="4:6" x14ac:dyDescent="0.25">
      <c r="D64228" s="12"/>
      <c r="E64228" s="12"/>
      <c r="F64228" s="12"/>
    </row>
    <row r="64229" spans="4:6" x14ac:dyDescent="0.25">
      <c r="D64229" s="12"/>
      <c r="E64229" s="12"/>
      <c r="F64229" s="12"/>
    </row>
    <row r="64230" spans="4:6" x14ac:dyDescent="0.25">
      <c r="D64230" s="12"/>
      <c r="E64230" s="12"/>
      <c r="F64230" s="12"/>
    </row>
    <row r="64231" spans="4:6" x14ac:dyDescent="0.25">
      <c r="D64231" s="12"/>
      <c r="E64231" s="12"/>
      <c r="F64231" s="12"/>
    </row>
    <row r="64232" spans="4:6" x14ac:dyDescent="0.25">
      <c r="D64232" s="12"/>
      <c r="E64232" s="12"/>
      <c r="F64232" s="12"/>
    </row>
    <row r="64233" spans="4:6" x14ac:dyDescent="0.25">
      <c r="D64233" s="12"/>
      <c r="E64233" s="12"/>
      <c r="F64233" s="12"/>
    </row>
    <row r="64234" spans="4:6" x14ac:dyDescent="0.25">
      <c r="D64234" s="12"/>
      <c r="E64234" s="12"/>
      <c r="F64234" s="12"/>
    </row>
    <row r="64235" spans="4:6" x14ac:dyDescent="0.25">
      <c r="D64235" s="12"/>
      <c r="E64235" s="12"/>
      <c r="F64235" s="12"/>
    </row>
    <row r="64236" spans="4:6" x14ac:dyDescent="0.25">
      <c r="D64236" s="12"/>
      <c r="E64236" s="12"/>
      <c r="F64236" s="12"/>
    </row>
    <row r="64237" spans="4:6" x14ac:dyDescent="0.25">
      <c r="D64237" s="12"/>
      <c r="E64237" s="12"/>
      <c r="F64237" s="12"/>
    </row>
    <row r="64238" spans="4:6" x14ac:dyDescent="0.25">
      <c r="D64238" s="12"/>
      <c r="E64238" s="12"/>
      <c r="F64238" s="12"/>
    </row>
    <row r="64239" spans="4:6" x14ac:dyDescent="0.25">
      <c r="D64239" s="12"/>
      <c r="E64239" s="12"/>
      <c r="F64239" s="12"/>
    </row>
    <row r="64240" spans="4:6" x14ac:dyDescent="0.25">
      <c r="D64240" s="12"/>
      <c r="E64240" s="12"/>
      <c r="F64240" s="12"/>
    </row>
    <row r="64241" spans="4:6" x14ac:dyDescent="0.25">
      <c r="D64241" s="12"/>
      <c r="E64241" s="12"/>
      <c r="F64241" s="12"/>
    </row>
    <row r="64242" spans="4:6" x14ac:dyDescent="0.25">
      <c r="D64242" s="12"/>
      <c r="E64242" s="12"/>
      <c r="F64242" s="12"/>
    </row>
    <row r="64243" spans="4:6" x14ac:dyDescent="0.25">
      <c r="D64243" s="12"/>
      <c r="E64243" s="12"/>
      <c r="F64243" s="12"/>
    </row>
    <row r="64244" spans="4:6" x14ac:dyDescent="0.25">
      <c r="D64244" s="12"/>
      <c r="E64244" s="12"/>
      <c r="F64244" s="12"/>
    </row>
    <row r="64245" spans="4:6" x14ac:dyDescent="0.25">
      <c r="D64245" s="12"/>
      <c r="E64245" s="12"/>
      <c r="F64245" s="12"/>
    </row>
    <row r="64246" spans="4:6" x14ac:dyDescent="0.25">
      <c r="D64246" s="12"/>
      <c r="E64246" s="12"/>
      <c r="F64246" s="12"/>
    </row>
    <row r="64247" spans="4:6" x14ac:dyDescent="0.25">
      <c r="D64247" s="12"/>
      <c r="E64247" s="12"/>
      <c r="F64247" s="12"/>
    </row>
    <row r="64248" spans="4:6" x14ac:dyDescent="0.25">
      <c r="D64248" s="12"/>
      <c r="E64248" s="12"/>
      <c r="F64248" s="12"/>
    </row>
    <row r="64249" spans="4:6" x14ac:dyDescent="0.25">
      <c r="D64249" s="12"/>
      <c r="E64249" s="12"/>
      <c r="F64249" s="12"/>
    </row>
    <row r="64250" spans="4:6" x14ac:dyDescent="0.25">
      <c r="D64250" s="12"/>
      <c r="E64250" s="12"/>
      <c r="F64250" s="12"/>
    </row>
    <row r="64251" spans="4:6" x14ac:dyDescent="0.25">
      <c r="D64251" s="12"/>
      <c r="E64251" s="12"/>
      <c r="F64251" s="12"/>
    </row>
    <row r="64252" spans="4:6" x14ac:dyDescent="0.25">
      <c r="D64252" s="12"/>
      <c r="E64252" s="12"/>
      <c r="F64252" s="12"/>
    </row>
    <row r="64253" spans="4:6" x14ac:dyDescent="0.25">
      <c r="D64253" s="12"/>
      <c r="E64253" s="12"/>
      <c r="F64253" s="12"/>
    </row>
    <row r="64254" spans="4:6" x14ac:dyDescent="0.25">
      <c r="D64254" s="12"/>
      <c r="E64254" s="12"/>
      <c r="F64254" s="12"/>
    </row>
    <row r="64255" spans="4:6" x14ac:dyDescent="0.25">
      <c r="D64255" s="12"/>
      <c r="E64255" s="12"/>
      <c r="F64255" s="12"/>
    </row>
    <row r="64256" spans="4:6" x14ac:dyDescent="0.25">
      <c r="D64256" s="12"/>
      <c r="E64256" s="12"/>
      <c r="F64256" s="12"/>
    </row>
    <row r="64257" spans="4:6" x14ac:dyDescent="0.25">
      <c r="D64257" s="12"/>
      <c r="E64257" s="12"/>
      <c r="F64257" s="12"/>
    </row>
    <row r="64258" spans="4:6" x14ac:dyDescent="0.25">
      <c r="D64258" s="12"/>
      <c r="E64258" s="12"/>
      <c r="F64258" s="12"/>
    </row>
    <row r="64259" spans="4:6" x14ac:dyDescent="0.25">
      <c r="D64259" s="12"/>
      <c r="E64259" s="12"/>
      <c r="F64259" s="12"/>
    </row>
    <row r="64260" spans="4:6" x14ac:dyDescent="0.25">
      <c r="D64260" s="12"/>
      <c r="E64260" s="12"/>
      <c r="F64260" s="12"/>
    </row>
    <row r="64261" spans="4:6" x14ac:dyDescent="0.25">
      <c r="D64261" s="12"/>
      <c r="E64261" s="12"/>
      <c r="F64261" s="12"/>
    </row>
    <row r="64262" spans="4:6" x14ac:dyDescent="0.25">
      <c r="D64262" s="12"/>
      <c r="E64262" s="12"/>
      <c r="F64262" s="12"/>
    </row>
    <row r="64263" spans="4:6" x14ac:dyDescent="0.25">
      <c r="D64263" s="12"/>
      <c r="E64263" s="12"/>
      <c r="F64263" s="12"/>
    </row>
    <row r="64264" spans="4:6" x14ac:dyDescent="0.25">
      <c r="D64264" s="12"/>
      <c r="E64264" s="12"/>
      <c r="F64264" s="12"/>
    </row>
    <row r="64265" spans="4:6" x14ac:dyDescent="0.25">
      <c r="D64265" s="12"/>
      <c r="E64265" s="12"/>
      <c r="F64265" s="12"/>
    </row>
    <row r="64266" spans="4:6" x14ac:dyDescent="0.25">
      <c r="D64266" s="12"/>
      <c r="E64266" s="12"/>
      <c r="F64266" s="12"/>
    </row>
    <row r="64267" spans="4:6" x14ac:dyDescent="0.25">
      <c r="D64267" s="12"/>
      <c r="E64267" s="12"/>
      <c r="F64267" s="12"/>
    </row>
    <row r="64268" spans="4:6" x14ac:dyDescent="0.25">
      <c r="D64268" s="12"/>
      <c r="E64268" s="12"/>
      <c r="F64268" s="12"/>
    </row>
    <row r="64269" spans="4:6" x14ac:dyDescent="0.25">
      <c r="D64269" s="12"/>
      <c r="E64269" s="12"/>
      <c r="F64269" s="12"/>
    </row>
    <row r="64270" spans="4:6" x14ac:dyDescent="0.25">
      <c r="D64270" s="12"/>
      <c r="E64270" s="12"/>
      <c r="F64270" s="12"/>
    </row>
    <row r="64271" spans="4:6" x14ac:dyDescent="0.25">
      <c r="D64271" s="12"/>
      <c r="E64271" s="12"/>
      <c r="F64271" s="12"/>
    </row>
    <row r="64272" spans="4:6" x14ac:dyDescent="0.25">
      <c r="D64272" s="12"/>
      <c r="E64272" s="12"/>
      <c r="F64272" s="12"/>
    </row>
    <row r="64273" spans="4:6" x14ac:dyDescent="0.25">
      <c r="D64273" s="12"/>
      <c r="E64273" s="12"/>
      <c r="F64273" s="12"/>
    </row>
    <row r="64274" spans="4:6" x14ac:dyDescent="0.25">
      <c r="D64274" s="12"/>
      <c r="E64274" s="12"/>
      <c r="F64274" s="12"/>
    </row>
    <row r="64275" spans="4:6" x14ac:dyDescent="0.25">
      <c r="D64275" s="12"/>
      <c r="E64275" s="12"/>
      <c r="F64275" s="12"/>
    </row>
    <row r="64276" spans="4:6" x14ac:dyDescent="0.25">
      <c r="D64276" s="12"/>
      <c r="E64276" s="12"/>
      <c r="F64276" s="12"/>
    </row>
    <row r="64277" spans="4:6" x14ac:dyDescent="0.25">
      <c r="D64277" s="12"/>
      <c r="E64277" s="12"/>
      <c r="F64277" s="12"/>
    </row>
    <row r="64278" spans="4:6" x14ac:dyDescent="0.25">
      <c r="D64278" s="12"/>
      <c r="E64278" s="12"/>
      <c r="F64278" s="12"/>
    </row>
    <row r="64279" spans="4:6" x14ac:dyDescent="0.25">
      <c r="D64279" s="12"/>
      <c r="E64279" s="12"/>
      <c r="F64279" s="12"/>
    </row>
    <row r="64280" spans="4:6" x14ac:dyDescent="0.25">
      <c r="D64280" s="12"/>
      <c r="E64280" s="12"/>
      <c r="F64280" s="12"/>
    </row>
    <row r="64281" spans="4:6" x14ac:dyDescent="0.25">
      <c r="D64281" s="12"/>
      <c r="E64281" s="12"/>
      <c r="F64281" s="12"/>
    </row>
    <row r="64282" spans="4:6" x14ac:dyDescent="0.25">
      <c r="D64282" s="12"/>
      <c r="E64282" s="12"/>
      <c r="F64282" s="12"/>
    </row>
    <row r="64283" spans="4:6" x14ac:dyDescent="0.25">
      <c r="D64283" s="12"/>
      <c r="E64283" s="12"/>
      <c r="F64283" s="12"/>
    </row>
    <row r="64284" spans="4:6" x14ac:dyDescent="0.25">
      <c r="D64284" s="12"/>
      <c r="E64284" s="12"/>
      <c r="F64284" s="12"/>
    </row>
    <row r="64285" spans="4:6" x14ac:dyDescent="0.25">
      <c r="D64285" s="12"/>
      <c r="E64285" s="12"/>
      <c r="F64285" s="12"/>
    </row>
    <row r="64286" spans="4:6" x14ac:dyDescent="0.25">
      <c r="D64286" s="12"/>
      <c r="E64286" s="12"/>
      <c r="F64286" s="12"/>
    </row>
    <row r="64287" spans="4:6" x14ac:dyDescent="0.25">
      <c r="D64287" s="12"/>
      <c r="E64287" s="12"/>
      <c r="F64287" s="12"/>
    </row>
    <row r="64288" spans="4:6" x14ac:dyDescent="0.25">
      <c r="D64288" s="12"/>
      <c r="E64288" s="12"/>
      <c r="F64288" s="12"/>
    </row>
    <row r="64289" spans="4:6" x14ac:dyDescent="0.25">
      <c r="D64289" s="12"/>
      <c r="E64289" s="12"/>
      <c r="F64289" s="12"/>
    </row>
    <row r="64290" spans="4:6" x14ac:dyDescent="0.25">
      <c r="D64290" s="12"/>
      <c r="E64290" s="12"/>
      <c r="F64290" s="12"/>
    </row>
    <row r="64291" spans="4:6" x14ac:dyDescent="0.25">
      <c r="D64291" s="12"/>
      <c r="E64291" s="12"/>
      <c r="F64291" s="12"/>
    </row>
    <row r="64292" spans="4:6" x14ac:dyDescent="0.25">
      <c r="D64292" s="12"/>
      <c r="E64292" s="12"/>
      <c r="F64292" s="12"/>
    </row>
    <row r="64293" spans="4:6" x14ac:dyDescent="0.25">
      <c r="D64293" s="12"/>
      <c r="E64293" s="12"/>
      <c r="F64293" s="12"/>
    </row>
    <row r="64294" spans="4:6" x14ac:dyDescent="0.25">
      <c r="D64294" s="12"/>
      <c r="E64294" s="12"/>
      <c r="F64294" s="12"/>
    </row>
    <row r="64295" spans="4:6" x14ac:dyDescent="0.25">
      <c r="D64295" s="12"/>
      <c r="E64295" s="12"/>
      <c r="F64295" s="12"/>
    </row>
    <row r="64296" spans="4:6" x14ac:dyDescent="0.25">
      <c r="D64296" s="12"/>
      <c r="E64296" s="12"/>
      <c r="F64296" s="12"/>
    </row>
    <row r="64297" spans="4:6" x14ac:dyDescent="0.25">
      <c r="D64297" s="12"/>
      <c r="E64297" s="12"/>
      <c r="F64297" s="12"/>
    </row>
    <row r="64298" spans="4:6" x14ac:dyDescent="0.25">
      <c r="D64298" s="12"/>
      <c r="E64298" s="12"/>
      <c r="F64298" s="12"/>
    </row>
    <row r="64299" spans="4:6" x14ac:dyDescent="0.25">
      <c r="D64299" s="12"/>
      <c r="E64299" s="12"/>
      <c r="F64299" s="12"/>
    </row>
    <row r="64300" spans="4:6" x14ac:dyDescent="0.25">
      <c r="D64300" s="12"/>
      <c r="E64300" s="12"/>
      <c r="F64300" s="12"/>
    </row>
    <row r="64301" spans="4:6" x14ac:dyDescent="0.25">
      <c r="D64301" s="12"/>
      <c r="E64301" s="12"/>
      <c r="F64301" s="12"/>
    </row>
    <row r="64302" spans="4:6" x14ac:dyDescent="0.25">
      <c r="D64302" s="12"/>
      <c r="E64302" s="12"/>
      <c r="F64302" s="12"/>
    </row>
    <row r="64303" spans="4:6" x14ac:dyDescent="0.25">
      <c r="D64303" s="12"/>
      <c r="E64303" s="12"/>
      <c r="F64303" s="12"/>
    </row>
    <row r="64304" spans="4:6" x14ac:dyDescent="0.25">
      <c r="D64304" s="12"/>
      <c r="E64304" s="12"/>
      <c r="F64304" s="12"/>
    </row>
    <row r="64305" spans="4:6" x14ac:dyDescent="0.25">
      <c r="D64305" s="12"/>
      <c r="E64305" s="12"/>
      <c r="F64305" s="12"/>
    </row>
    <row r="64306" spans="4:6" x14ac:dyDescent="0.25">
      <c r="D64306" s="12"/>
      <c r="E64306" s="12"/>
      <c r="F64306" s="12"/>
    </row>
    <row r="64307" spans="4:6" x14ac:dyDescent="0.25">
      <c r="D64307" s="12"/>
      <c r="E64307" s="12"/>
      <c r="F64307" s="12"/>
    </row>
    <row r="64308" spans="4:6" x14ac:dyDescent="0.25">
      <c r="D64308" s="12"/>
      <c r="E64308" s="12"/>
      <c r="F64308" s="12"/>
    </row>
    <row r="64309" spans="4:6" x14ac:dyDescent="0.25">
      <c r="D64309" s="12"/>
      <c r="E64309" s="12"/>
      <c r="F64309" s="12"/>
    </row>
    <row r="64310" spans="4:6" x14ac:dyDescent="0.25">
      <c r="D64310" s="12"/>
      <c r="E64310" s="12"/>
      <c r="F64310" s="12"/>
    </row>
    <row r="64311" spans="4:6" x14ac:dyDescent="0.25">
      <c r="D64311" s="12"/>
      <c r="E64311" s="12"/>
      <c r="F64311" s="12"/>
    </row>
    <row r="64312" spans="4:6" x14ac:dyDescent="0.25">
      <c r="D64312" s="12"/>
      <c r="E64312" s="12"/>
      <c r="F64312" s="12"/>
    </row>
    <row r="64313" spans="4:6" x14ac:dyDescent="0.25">
      <c r="D64313" s="12"/>
      <c r="E64313" s="12"/>
      <c r="F64313" s="12"/>
    </row>
    <row r="64314" spans="4:6" x14ac:dyDescent="0.25">
      <c r="D64314" s="12"/>
      <c r="E64314" s="12"/>
      <c r="F64314" s="12"/>
    </row>
    <row r="64315" spans="4:6" x14ac:dyDescent="0.25">
      <c r="D64315" s="12"/>
      <c r="E64315" s="12"/>
      <c r="F64315" s="12"/>
    </row>
    <row r="64316" spans="4:6" x14ac:dyDescent="0.25">
      <c r="D64316" s="12"/>
      <c r="E64316" s="12"/>
      <c r="F64316" s="12"/>
    </row>
    <row r="64317" spans="4:6" x14ac:dyDescent="0.25">
      <c r="D64317" s="12"/>
      <c r="E64317" s="12"/>
      <c r="F64317" s="12"/>
    </row>
    <row r="64318" spans="4:6" x14ac:dyDescent="0.25">
      <c r="D64318" s="12"/>
      <c r="E64318" s="12"/>
      <c r="F64318" s="12"/>
    </row>
    <row r="64319" spans="4:6" x14ac:dyDescent="0.25">
      <c r="D64319" s="12"/>
      <c r="E64319" s="12"/>
      <c r="F64319" s="12"/>
    </row>
    <row r="64320" spans="4:6" x14ac:dyDescent="0.25">
      <c r="D64320" s="12"/>
      <c r="E64320" s="12"/>
      <c r="F64320" s="12"/>
    </row>
    <row r="64321" spans="4:6" x14ac:dyDescent="0.25">
      <c r="D64321" s="12"/>
      <c r="E64321" s="12"/>
      <c r="F64321" s="12"/>
    </row>
    <row r="64322" spans="4:6" x14ac:dyDescent="0.25">
      <c r="D64322" s="12"/>
      <c r="E64322" s="12"/>
      <c r="F64322" s="12"/>
    </row>
    <row r="64323" spans="4:6" x14ac:dyDescent="0.25">
      <c r="D64323" s="12"/>
      <c r="E64323" s="12"/>
      <c r="F64323" s="12"/>
    </row>
    <row r="64324" spans="4:6" x14ac:dyDescent="0.25">
      <c r="D64324" s="12"/>
      <c r="E64324" s="12"/>
      <c r="F64324" s="12"/>
    </row>
    <row r="64325" spans="4:6" x14ac:dyDescent="0.25">
      <c r="D64325" s="12"/>
      <c r="E64325" s="12"/>
      <c r="F64325" s="12"/>
    </row>
    <row r="64326" spans="4:6" x14ac:dyDescent="0.25">
      <c r="D64326" s="12"/>
      <c r="E64326" s="12"/>
      <c r="F64326" s="12"/>
    </row>
    <row r="64327" spans="4:6" x14ac:dyDescent="0.25">
      <c r="D64327" s="12"/>
      <c r="E64327" s="12"/>
      <c r="F64327" s="12"/>
    </row>
    <row r="64328" spans="4:6" x14ac:dyDescent="0.25">
      <c r="D64328" s="12"/>
      <c r="E64328" s="12"/>
      <c r="F64328" s="12"/>
    </row>
    <row r="64329" spans="4:6" x14ac:dyDescent="0.25">
      <c r="D64329" s="12"/>
      <c r="E64329" s="12"/>
      <c r="F64329" s="12"/>
    </row>
    <row r="64330" spans="4:6" x14ac:dyDescent="0.25">
      <c r="D64330" s="12"/>
      <c r="E64330" s="12"/>
      <c r="F64330" s="12"/>
    </row>
    <row r="64331" spans="4:6" x14ac:dyDescent="0.25">
      <c r="D64331" s="12"/>
      <c r="E64331" s="12"/>
      <c r="F64331" s="12"/>
    </row>
    <row r="64332" spans="4:6" x14ac:dyDescent="0.25">
      <c r="D64332" s="12"/>
      <c r="E64332" s="12"/>
      <c r="F64332" s="12"/>
    </row>
    <row r="64333" spans="4:6" x14ac:dyDescent="0.25">
      <c r="D64333" s="12"/>
      <c r="E64333" s="12"/>
      <c r="F64333" s="12"/>
    </row>
    <row r="64334" spans="4:6" x14ac:dyDescent="0.25">
      <c r="D64334" s="12"/>
      <c r="E64334" s="12"/>
      <c r="F64334" s="12"/>
    </row>
    <row r="64335" spans="4:6" x14ac:dyDescent="0.25">
      <c r="D64335" s="12"/>
      <c r="E64335" s="12"/>
      <c r="F64335" s="12"/>
    </row>
    <row r="64336" spans="4:6" x14ac:dyDescent="0.25">
      <c r="D64336" s="12"/>
      <c r="E64336" s="12"/>
      <c r="F64336" s="12"/>
    </row>
    <row r="64337" spans="4:6" x14ac:dyDescent="0.25">
      <c r="D64337" s="12"/>
      <c r="E64337" s="12"/>
      <c r="F64337" s="12"/>
    </row>
    <row r="64338" spans="4:6" x14ac:dyDescent="0.25">
      <c r="D64338" s="12"/>
      <c r="E64338" s="12"/>
      <c r="F64338" s="12"/>
    </row>
    <row r="64339" spans="4:6" x14ac:dyDescent="0.25">
      <c r="D64339" s="12"/>
      <c r="E64339" s="12"/>
      <c r="F64339" s="12"/>
    </row>
    <row r="64340" spans="4:6" x14ac:dyDescent="0.25">
      <c r="D64340" s="12"/>
      <c r="E64340" s="12"/>
      <c r="F64340" s="12"/>
    </row>
    <row r="64341" spans="4:6" x14ac:dyDescent="0.25">
      <c r="D64341" s="12"/>
      <c r="E64341" s="12"/>
      <c r="F64341" s="12"/>
    </row>
    <row r="64342" spans="4:6" x14ac:dyDescent="0.25">
      <c r="D64342" s="12"/>
      <c r="E64342" s="12"/>
      <c r="F64342" s="12"/>
    </row>
    <row r="64343" spans="4:6" x14ac:dyDescent="0.25">
      <c r="D64343" s="12"/>
      <c r="E64343" s="12"/>
      <c r="F64343" s="12"/>
    </row>
    <row r="64344" spans="4:6" x14ac:dyDescent="0.25">
      <c r="D64344" s="12"/>
      <c r="E64344" s="12"/>
      <c r="F64344" s="12"/>
    </row>
    <row r="64345" spans="4:6" x14ac:dyDescent="0.25">
      <c r="D64345" s="12"/>
      <c r="E64345" s="12"/>
      <c r="F64345" s="12"/>
    </row>
    <row r="64346" spans="4:6" x14ac:dyDescent="0.25">
      <c r="D64346" s="12"/>
      <c r="E64346" s="12"/>
      <c r="F64346" s="12"/>
    </row>
    <row r="64347" spans="4:6" x14ac:dyDescent="0.25">
      <c r="D64347" s="12"/>
      <c r="E64347" s="12"/>
      <c r="F64347" s="12"/>
    </row>
    <row r="64348" spans="4:6" x14ac:dyDescent="0.25">
      <c r="D64348" s="12"/>
      <c r="E64348" s="12"/>
      <c r="F64348" s="12"/>
    </row>
    <row r="64349" spans="4:6" x14ac:dyDescent="0.25">
      <c r="D64349" s="12"/>
      <c r="E64349" s="12"/>
      <c r="F64349" s="12"/>
    </row>
    <row r="64350" spans="4:6" x14ac:dyDescent="0.25">
      <c r="D64350" s="12"/>
      <c r="E64350" s="12"/>
      <c r="F64350" s="12"/>
    </row>
    <row r="64351" spans="4:6" x14ac:dyDescent="0.25">
      <c r="D64351" s="12"/>
      <c r="E64351" s="12"/>
      <c r="F64351" s="12"/>
    </row>
    <row r="64352" spans="4:6" x14ac:dyDescent="0.25">
      <c r="D64352" s="12"/>
      <c r="E64352" s="12"/>
      <c r="F64352" s="12"/>
    </row>
    <row r="64353" spans="4:6" x14ac:dyDescent="0.25">
      <c r="D64353" s="12"/>
      <c r="E64353" s="12"/>
      <c r="F64353" s="12"/>
    </row>
    <row r="64354" spans="4:6" x14ac:dyDescent="0.25">
      <c r="D64354" s="12"/>
      <c r="E64354" s="12"/>
      <c r="F64354" s="12"/>
    </row>
    <row r="64355" spans="4:6" x14ac:dyDescent="0.25">
      <c r="D64355" s="12"/>
      <c r="E64355" s="12"/>
      <c r="F64355" s="12"/>
    </row>
    <row r="64356" spans="4:6" x14ac:dyDescent="0.25">
      <c r="D64356" s="12"/>
      <c r="E64356" s="12"/>
      <c r="F64356" s="12"/>
    </row>
    <row r="64357" spans="4:6" x14ac:dyDescent="0.25">
      <c r="D64357" s="12"/>
      <c r="E64357" s="12"/>
      <c r="F64357" s="12"/>
    </row>
    <row r="64358" spans="4:6" x14ac:dyDescent="0.25">
      <c r="D64358" s="12"/>
      <c r="E64358" s="12"/>
      <c r="F64358" s="12"/>
    </row>
    <row r="64359" spans="4:6" x14ac:dyDescent="0.25">
      <c r="D64359" s="12"/>
      <c r="E64359" s="12"/>
      <c r="F64359" s="12"/>
    </row>
    <row r="64360" spans="4:6" x14ac:dyDescent="0.25">
      <c r="D64360" s="12"/>
      <c r="E64360" s="12"/>
      <c r="F64360" s="12"/>
    </row>
    <row r="64361" spans="4:6" x14ac:dyDescent="0.25">
      <c r="D64361" s="12"/>
      <c r="E64361" s="12"/>
      <c r="F64361" s="12"/>
    </row>
    <row r="64362" spans="4:6" x14ac:dyDescent="0.25">
      <c r="D64362" s="12"/>
      <c r="E64362" s="12"/>
      <c r="F64362" s="12"/>
    </row>
    <row r="64363" spans="4:6" x14ac:dyDescent="0.25">
      <c r="D64363" s="12"/>
      <c r="E64363" s="12"/>
      <c r="F64363" s="12"/>
    </row>
    <row r="64364" spans="4:6" x14ac:dyDescent="0.25">
      <c r="D64364" s="12"/>
      <c r="E64364" s="12"/>
      <c r="F64364" s="12"/>
    </row>
    <row r="64365" spans="4:6" x14ac:dyDescent="0.25">
      <c r="D64365" s="12"/>
      <c r="E64365" s="12"/>
      <c r="F64365" s="12"/>
    </row>
    <row r="64366" spans="4:6" x14ac:dyDescent="0.25">
      <c r="D64366" s="12"/>
      <c r="E64366" s="12"/>
      <c r="F64366" s="12"/>
    </row>
    <row r="64367" spans="4:6" x14ac:dyDescent="0.25">
      <c r="D64367" s="12"/>
      <c r="E64367" s="12"/>
      <c r="F64367" s="12"/>
    </row>
    <row r="64368" spans="4:6" x14ac:dyDescent="0.25">
      <c r="D64368" s="12"/>
      <c r="E64368" s="12"/>
      <c r="F64368" s="12"/>
    </row>
    <row r="64369" spans="4:6" x14ac:dyDescent="0.25">
      <c r="D64369" s="12"/>
      <c r="E64369" s="12"/>
      <c r="F64369" s="12"/>
    </row>
    <row r="64370" spans="4:6" x14ac:dyDescent="0.25">
      <c r="D64370" s="12"/>
      <c r="E64370" s="12"/>
      <c r="F64370" s="12"/>
    </row>
    <row r="64371" spans="4:6" x14ac:dyDescent="0.25">
      <c r="D64371" s="12"/>
      <c r="E64371" s="12"/>
      <c r="F64371" s="12"/>
    </row>
    <row r="64372" spans="4:6" x14ac:dyDescent="0.25">
      <c r="D64372" s="12"/>
      <c r="E64372" s="12"/>
      <c r="F64372" s="12"/>
    </row>
    <row r="64373" spans="4:6" x14ac:dyDescent="0.25">
      <c r="D64373" s="12"/>
      <c r="E64373" s="12"/>
      <c r="F64373" s="12"/>
    </row>
    <row r="64374" spans="4:6" x14ac:dyDescent="0.25">
      <c r="D64374" s="12"/>
      <c r="E64374" s="12"/>
      <c r="F64374" s="12"/>
    </row>
    <row r="64375" spans="4:6" x14ac:dyDescent="0.25">
      <c r="D64375" s="12"/>
      <c r="E64375" s="12"/>
      <c r="F64375" s="12"/>
    </row>
    <row r="64376" spans="4:6" x14ac:dyDescent="0.25">
      <c r="D64376" s="12"/>
      <c r="E64376" s="12"/>
      <c r="F64376" s="12"/>
    </row>
    <row r="64377" spans="4:6" x14ac:dyDescent="0.25">
      <c r="D64377" s="12"/>
      <c r="E64377" s="12"/>
      <c r="F64377" s="12"/>
    </row>
    <row r="64378" spans="4:6" x14ac:dyDescent="0.25">
      <c r="D64378" s="12"/>
      <c r="E64378" s="12"/>
      <c r="F64378" s="12"/>
    </row>
    <row r="64379" spans="4:6" x14ac:dyDescent="0.25">
      <c r="D64379" s="12"/>
      <c r="E64379" s="12"/>
      <c r="F64379" s="12"/>
    </row>
    <row r="64380" spans="4:6" x14ac:dyDescent="0.25">
      <c r="D64380" s="12"/>
      <c r="E64380" s="12"/>
      <c r="F64380" s="12"/>
    </row>
    <row r="64381" spans="4:6" x14ac:dyDescent="0.25">
      <c r="D64381" s="12"/>
      <c r="E64381" s="12"/>
      <c r="F64381" s="12"/>
    </row>
    <row r="64382" spans="4:6" x14ac:dyDescent="0.25">
      <c r="D64382" s="12"/>
      <c r="E64382" s="12"/>
      <c r="F64382" s="12"/>
    </row>
    <row r="64383" spans="4:6" x14ac:dyDescent="0.25">
      <c r="D64383" s="12"/>
      <c r="E64383" s="12"/>
      <c r="F64383" s="12"/>
    </row>
    <row r="64384" spans="4:6" x14ac:dyDescent="0.25">
      <c r="D64384" s="12"/>
      <c r="E64384" s="12"/>
      <c r="F64384" s="12"/>
    </row>
    <row r="64385" spans="4:6" x14ac:dyDescent="0.25">
      <c r="D64385" s="12"/>
      <c r="E64385" s="12"/>
      <c r="F64385" s="12"/>
    </row>
    <row r="64386" spans="4:6" x14ac:dyDescent="0.25">
      <c r="D64386" s="12"/>
      <c r="E64386" s="12"/>
      <c r="F64386" s="12"/>
    </row>
    <row r="64387" spans="4:6" x14ac:dyDescent="0.25">
      <c r="D64387" s="12"/>
      <c r="E64387" s="12"/>
      <c r="F64387" s="12"/>
    </row>
    <row r="64388" spans="4:6" x14ac:dyDescent="0.25">
      <c r="D64388" s="12"/>
      <c r="E64388" s="12"/>
      <c r="F64388" s="12"/>
    </row>
    <row r="64389" spans="4:6" x14ac:dyDescent="0.25">
      <c r="D64389" s="12"/>
      <c r="E64389" s="12"/>
      <c r="F64389" s="12"/>
    </row>
    <row r="64390" spans="4:6" x14ac:dyDescent="0.25">
      <c r="D64390" s="12"/>
      <c r="E64390" s="12"/>
      <c r="F64390" s="12"/>
    </row>
    <row r="64391" spans="4:6" x14ac:dyDescent="0.25">
      <c r="D64391" s="12"/>
      <c r="E64391" s="12"/>
      <c r="F64391" s="12"/>
    </row>
    <row r="64392" spans="4:6" x14ac:dyDescent="0.25">
      <c r="D64392" s="12"/>
      <c r="E64392" s="12"/>
      <c r="F64392" s="12"/>
    </row>
    <row r="64393" spans="4:6" x14ac:dyDescent="0.25">
      <c r="D64393" s="12"/>
      <c r="E64393" s="12"/>
      <c r="F64393" s="12"/>
    </row>
    <row r="64394" spans="4:6" x14ac:dyDescent="0.25">
      <c r="D64394" s="12"/>
      <c r="E64394" s="12"/>
      <c r="F64394" s="12"/>
    </row>
    <row r="64395" spans="4:6" x14ac:dyDescent="0.25">
      <c r="D64395" s="12"/>
      <c r="E64395" s="12"/>
      <c r="F64395" s="12"/>
    </row>
    <row r="64396" spans="4:6" x14ac:dyDescent="0.25">
      <c r="D64396" s="12"/>
      <c r="E64396" s="12"/>
      <c r="F64396" s="12"/>
    </row>
    <row r="64397" spans="4:6" x14ac:dyDescent="0.25">
      <c r="D64397" s="12"/>
      <c r="E64397" s="12"/>
      <c r="F64397" s="12"/>
    </row>
    <row r="64398" spans="4:6" x14ac:dyDescent="0.25">
      <c r="D64398" s="12"/>
      <c r="E64398" s="12"/>
      <c r="F64398" s="12"/>
    </row>
    <row r="64399" spans="4:6" x14ac:dyDescent="0.25">
      <c r="D64399" s="12"/>
      <c r="E64399" s="12"/>
      <c r="F64399" s="12"/>
    </row>
    <row r="64400" spans="4:6" x14ac:dyDescent="0.25">
      <c r="D64400" s="12"/>
      <c r="E64400" s="12"/>
      <c r="F64400" s="12"/>
    </row>
    <row r="64401" spans="4:6" x14ac:dyDescent="0.25">
      <c r="D64401" s="12"/>
      <c r="E64401" s="12"/>
      <c r="F64401" s="12"/>
    </row>
    <row r="64402" spans="4:6" x14ac:dyDescent="0.25">
      <c r="D64402" s="12"/>
      <c r="E64402" s="12"/>
      <c r="F64402" s="12"/>
    </row>
    <row r="64403" spans="4:6" x14ac:dyDescent="0.25">
      <c r="D64403" s="12"/>
      <c r="E64403" s="12"/>
      <c r="F64403" s="12"/>
    </row>
    <row r="64404" spans="4:6" x14ac:dyDescent="0.25">
      <c r="D64404" s="12"/>
      <c r="E64404" s="12"/>
      <c r="F64404" s="12"/>
    </row>
    <row r="64405" spans="4:6" x14ac:dyDescent="0.25">
      <c r="D64405" s="12"/>
      <c r="E64405" s="12"/>
      <c r="F64405" s="12"/>
    </row>
    <row r="64406" spans="4:6" x14ac:dyDescent="0.25">
      <c r="D64406" s="12"/>
      <c r="E64406" s="12"/>
      <c r="F64406" s="12"/>
    </row>
    <row r="64407" spans="4:6" x14ac:dyDescent="0.25">
      <c r="D64407" s="12"/>
      <c r="E64407" s="12"/>
      <c r="F64407" s="12"/>
    </row>
    <row r="64408" spans="4:6" x14ac:dyDescent="0.25">
      <c r="D64408" s="12"/>
      <c r="E64408" s="12"/>
      <c r="F64408" s="12"/>
    </row>
    <row r="64409" spans="4:6" x14ac:dyDescent="0.25">
      <c r="D64409" s="12"/>
      <c r="E64409" s="12"/>
      <c r="F64409" s="12"/>
    </row>
    <row r="64410" spans="4:6" x14ac:dyDescent="0.25">
      <c r="D64410" s="12"/>
      <c r="E64410" s="12"/>
      <c r="F64410" s="12"/>
    </row>
    <row r="64411" spans="4:6" x14ac:dyDescent="0.25">
      <c r="D64411" s="12"/>
      <c r="E64411" s="12"/>
      <c r="F64411" s="12"/>
    </row>
    <row r="64412" spans="4:6" x14ac:dyDescent="0.25">
      <c r="D64412" s="12"/>
      <c r="E64412" s="12"/>
      <c r="F64412" s="12"/>
    </row>
    <row r="64413" spans="4:6" x14ac:dyDescent="0.25">
      <c r="D64413" s="12"/>
      <c r="E64413" s="12"/>
      <c r="F64413" s="12"/>
    </row>
    <row r="64414" spans="4:6" x14ac:dyDescent="0.25">
      <c r="D64414" s="12"/>
      <c r="E64414" s="12"/>
      <c r="F64414" s="12"/>
    </row>
    <row r="64415" spans="4:6" x14ac:dyDescent="0.25">
      <c r="D64415" s="12"/>
      <c r="E64415" s="12"/>
      <c r="F64415" s="12"/>
    </row>
    <row r="64416" spans="4:6" x14ac:dyDescent="0.25">
      <c r="D64416" s="12"/>
      <c r="E64416" s="12"/>
      <c r="F64416" s="12"/>
    </row>
    <row r="64417" spans="4:6" x14ac:dyDescent="0.25">
      <c r="D64417" s="12"/>
      <c r="E64417" s="12"/>
      <c r="F64417" s="12"/>
    </row>
    <row r="64418" spans="4:6" x14ac:dyDescent="0.25">
      <c r="D64418" s="12"/>
      <c r="E64418" s="12"/>
      <c r="F64418" s="12"/>
    </row>
    <row r="64419" spans="4:6" x14ac:dyDescent="0.25">
      <c r="D64419" s="12"/>
      <c r="E64419" s="12"/>
      <c r="F64419" s="12"/>
    </row>
    <row r="64420" spans="4:6" x14ac:dyDescent="0.25">
      <c r="D64420" s="12"/>
      <c r="E64420" s="12"/>
      <c r="F64420" s="12"/>
    </row>
    <row r="64421" spans="4:6" x14ac:dyDescent="0.25">
      <c r="D64421" s="12"/>
      <c r="E64421" s="12"/>
      <c r="F64421" s="12"/>
    </row>
    <row r="64422" spans="4:6" x14ac:dyDescent="0.25">
      <c r="D64422" s="12"/>
      <c r="E64422" s="12"/>
      <c r="F64422" s="12"/>
    </row>
    <row r="64423" spans="4:6" x14ac:dyDescent="0.25">
      <c r="D64423" s="12"/>
      <c r="E64423" s="12"/>
      <c r="F64423" s="12"/>
    </row>
    <row r="64424" spans="4:6" x14ac:dyDescent="0.25">
      <c r="D64424" s="12"/>
      <c r="E64424" s="12"/>
      <c r="F64424" s="12"/>
    </row>
    <row r="64425" spans="4:6" x14ac:dyDescent="0.25">
      <c r="D64425" s="12"/>
      <c r="E64425" s="12"/>
      <c r="F64425" s="12"/>
    </row>
    <row r="64426" spans="4:6" x14ac:dyDescent="0.25">
      <c r="D64426" s="12"/>
      <c r="E64426" s="12"/>
      <c r="F64426" s="12"/>
    </row>
    <row r="64427" spans="4:6" x14ac:dyDescent="0.25">
      <c r="D64427" s="12"/>
      <c r="E64427" s="12"/>
      <c r="F64427" s="12"/>
    </row>
    <row r="64428" spans="4:6" x14ac:dyDescent="0.25">
      <c r="D64428" s="12"/>
      <c r="E64428" s="12"/>
      <c r="F64428" s="12"/>
    </row>
    <row r="64429" spans="4:6" x14ac:dyDescent="0.25">
      <c r="D64429" s="12"/>
      <c r="E64429" s="12"/>
      <c r="F64429" s="12"/>
    </row>
    <row r="64430" spans="4:6" x14ac:dyDescent="0.25">
      <c r="D64430" s="12"/>
      <c r="E64430" s="12"/>
      <c r="F64430" s="12"/>
    </row>
    <row r="64431" spans="4:6" x14ac:dyDescent="0.25">
      <c r="D64431" s="12"/>
      <c r="E64431" s="12"/>
      <c r="F64431" s="12"/>
    </row>
    <row r="64432" spans="4:6" x14ac:dyDescent="0.25">
      <c r="D64432" s="12"/>
      <c r="E64432" s="12"/>
      <c r="F64432" s="12"/>
    </row>
    <row r="64433" spans="4:6" x14ac:dyDescent="0.25">
      <c r="D64433" s="12"/>
      <c r="E64433" s="12"/>
      <c r="F64433" s="12"/>
    </row>
    <row r="64434" spans="4:6" x14ac:dyDescent="0.25">
      <c r="D64434" s="12"/>
      <c r="E64434" s="12"/>
      <c r="F64434" s="12"/>
    </row>
    <row r="64435" spans="4:6" x14ac:dyDescent="0.25">
      <c r="D64435" s="12"/>
      <c r="E64435" s="12"/>
      <c r="F64435" s="12"/>
    </row>
    <row r="64436" spans="4:6" x14ac:dyDescent="0.25">
      <c r="D64436" s="12"/>
      <c r="E64436" s="12"/>
      <c r="F64436" s="12"/>
    </row>
    <row r="64437" spans="4:6" x14ac:dyDescent="0.25">
      <c r="D64437" s="12"/>
      <c r="E64437" s="12"/>
      <c r="F64437" s="12"/>
    </row>
    <row r="64438" spans="4:6" x14ac:dyDescent="0.25">
      <c r="D64438" s="12"/>
      <c r="E64438" s="12"/>
      <c r="F64438" s="12"/>
    </row>
    <row r="64439" spans="4:6" x14ac:dyDescent="0.25">
      <c r="D64439" s="12"/>
      <c r="E64439" s="12"/>
      <c r="F64439" s="12"/>
    </row>
    <row r="64440" spans="4:6" x14ac:dyDescent="0.25">
      <c r="D64440" s="12"/>
      <c r="E64440" s="12"/>
      <c r="F64440" s="12"/>
    </row>
    <row r="64441" spans="4:6" x14ac:dyDescent="0.25">
      <c r="D64441" s="12"/>
      <c r="E64441" s="12"/>
      <c r="F64441" s="12"/>
    </row>
    <row r="64442" spans="4:6" x14ac:dyDescent="0.25">
      <c r="D64442" s="12"/>
      <c r="E64442" s="12"/>
      <c r="F64442" s="12"/>
    </row>
    <row r="64443" spans="4:6" x14ac:dyDescent="0.25">
      <c r="D64443" s="12"/>
      <c r="E64443" s="12"/>
      <c r="F64443" s="12"/>
    </row>
    <row r="64444" spans="4:6" x14ac:dyDescent="0.25">
      <c r="D64444" s="12"/>
      <c r="E64444" s="12"/>
      <c r="F64444" s="12"/>
    </row>
    <row r="64445" spans="4:6" x14ac:dyDescent="0.25">
      <c r="D64445" s="12"/>
      <c r="E64445" s="12"/>
      <c r="F64445" s="12"/>
    </row>
    <row r="64446" spans="4:6" x14ac:dyDescent="0.25">
      <c r="D64446" s="12"/>
      <c r="E64446" s="12"/>
      <c r="F64446" s="12"/>
    </row>
    <row r="64447" spans="4:6" x14ac:dyDescent="0.25">
      <c r="D64447" s="12"/>
      <c r="E64447" s="12"/>
      <c r="F64447" s="12"/>
    </row>
    <row r="64448" spans="4:6" x14ac:dyDescent="0.25">
      <c r="D64448" s="12"/>
      <c r="E64448" s="12"/>
      <c r="F64448" s="12"/>
    </row>
    <row r="64449" spans="4:6" x14ac:dyDescent="0.25">
      <c r="D64449" s="12"/>
      <c r="E64449" s="12"/>
      <c r="F64449" s="12"/>
    </row>
    <row r="64450" spans="4:6" x14ac:dyDescent="0.25">
      <c r="D64450" s="12"/>
      <c r="E64450" s="12"/>
      <c r="F64450" s="12"/>
    </row>
    <row r="64451" spans="4:6" x14ac:dyDescent="0.25">
      <c r="D64451" s="12"/>
      <c r="E64451" s="12"/>
      <c r="F64451" s="12"/>
    </row>
    <row r="64452" spans="4:6" x14ac:dyDescent="0.25">
      <c r="D64452" s="12"/>
      <c r="E64452" s="12"/>
      <c r="F64452" s="12"/>
    </row>
    <row r="64453" spans="4:6" x14ac:dyDescent="0.25">
      <c r="D64453" s="12"/>
      <c r="E64453" s="12"/>
      <c r="F64453" s="12"/>
    </row>
    <row r="64454" spans="4:6" x14ac:dyDescent="0.25">
      <c r="D64454" s="12"/>
      <c r="E64454" s="12"/>
      <c r="F64454" s="12"/>
    </row>
    <row r="64455" spans="4:6" x14ac:dyDescent="0.25">
      <c r="D64455" s="12"/>
      <c r="E64455" s="12"/>
      <c r="F64455" s="12"/>
    </row>
    <row r="64456" spans="4:6" x14ac:dyDescent="0.25">
      <c r="D64456" s="12"/>
      <c r="E64456" s="12"/>
      <c r="F64456" s="12"/>
    </row>
    <row r="64457" spans="4:6" x14ac:dyDescent="0.25">
      <c r="D64457" s="12"/>
      <c r="E64457" s="12"/>
      <c r="F64457" s="12"/>
    </row>
    <row r="64458" spans="4:6" x14ac:dyDescent="0.25">
      <c r="D64458" s="12"/>
      <c r="E64458" s="12"/>
      <c r="F64458" s="12"/>
    </row>
    <row r="64459" spans="4:6" x14ac:dyDescent="0.25">
      <c r="D64459" s="12"/>
      <c r="E64459" s="12"/>
      <c r="F64459" s="12"/>
    </row>
    <row r="64460" spans="4:6" x14ac:dyDescent="0.25">
      <c r="D64460" s="12"/>
      <c r="E64460" s="12"/>
      <c r="F64460" s="12"/>
    </row>
    <row r="64461" spans="4:6" x14ac:dyDescent="0.25">
      <c r="D64461" s="12"/>
      <c r="E64461" s="12"/>
      <c r="F64461" s="12"/>
    </row>
    <row r="64462" spans="4:6" x14ac:dyDescent="0.25">
      <c r="D64462" s="12"/>
      <c r="E64462" s="12"/>
      <c r="F64462" s="12"/>
    </row>
    <row r="64463" spans="4:6" x14ac:dyDescent="0.25">
      <c r="D64463" s="12"/>
      <c r="E64463" s="12"/>
      <c r="F64463" s="12"/>
    </row>
    <row r="64464" spans="4:6" x14ac:dyDescent="0.25">
      <c r="D64464" s="12"/>
      <c r="E64464" s="12"/>
      <c r="F64464" s="12"/>
    </row>
    <row r="64465" spans="4:6" x14ac:dyDescent="0.25">
      <c r="D64465" s="12"/>
      <c r="E64465" s="12"/>
      <c r="F64465" s="12"/>
    </row>
    <row r="64466" spans="4:6" x14ac:dyDescent="0.25">
      <c r="D64466" s="12"/>
      <c r="E64466" s="12"/>
      <c r="F64466" s="12"/>
    </row>
    <row r="64467" spans="4:6" x14ac:dyDescent="0.25">
      <c r="D64467" s="12"/>
      <c r="E64467" s="12"/>
      <c r="F64467" s="12"/>
    </row>
    <row r="64468" spans="4:6" x14ac:dyDescent="0.25">
      <c r="D64468" s="12"/>
      <c r="E64468" s="12"/>
      <c r="F64468" s="12"/>
    </row>
    <row r="64469" spans="4:6" x14ac:dyDescent="0.25">
      <c r="D64469" s="12"/>
      <c r="E64469" s="12"/>
      <c r="F64469" s="12"/>
    </row>
    <row r="64470" spans="4:6" x14ac:dyDescent="0.25">
      <c r="D64470" s="12"/>
      <c r="E64470" s="12"/>
      <c r="F64470" s="12"/>
    </row>
    <row r="64471" spans="4:6" x14ac:dyDescent="0.25">
      <c r="D64471" s="12"/>
      <c r="E64471" s="12"/>
      <c r="F64471" s="12"/>
    </row>
    <row r="64472" spans="4:6" x14ac:dyDescent="0.25">
      <c r="D64472" s="12"/>
      <c r="E64472" s="12"/>
      <c r="F64472" s="12"/>
    </row>
    <row r="64473" spans="4:6" x14ac:dyDescent="0.25">
      <c r="D64473" s="12"/>
      <c r="E64473" s="12"/>
      <c r="F64473" s="12"/>
    </row>
    <row r="64474" spans="4:6" x14ac:dyDescent="0.25">
      <c r="D64474" s="12"/>
      <c r="E64474" s="12"/>
      <c r="F64474" s="12"/>
    </row>
    <row r="64475" spans="4:6" x14ac:dyDescent="0.25">
      <c r="D64475" s="12"/>
      <c r="E64475" s="12"/>
      <c r="F64475" s="12"/>
    </row>
    <row r="64476" spans="4:6" x14ac:dyDescent="0.25">
      <c r="D64476" s="12"/>
      <c r="E64476" s="12"/>
      <c r="F64476" s="12"/>
    </row>
    <row r="64477" spans="4:6" x14ac:dyDescent="0.25">
      <c r="D64477" s="12"/>
      <c r="E64477" s="12"/>
      <c r="F64477" s="12"/>
    </row>
    <row r="64478" spans="4:6" x14ac:dyDescent="0.25">
      <c r="D64478" s="12"/>
      <c r="E64478" s="12"/>
      <c r="F64478" s="12"/>
    </row>
    <row r="64479" spans="4:6" x14ac:dyDescent="0.25">
      <c r="D64479" s="12"/>
      <c r="E64479" s="12"/>
      <c r="F64479" s="12"/>
    </row>
    <row r="64480" spans="4:6" x14ac:dyDescent="0.25">
      <c r="D64480" s="12"/>
      <c r="E64480" s="12"/>
      <c r="F64480" s="12"/>
    </row>
    <row r="64481" spans="4:6" x14ac:dyDescent="0.25">
      <c r="D64481" s="12"/>
      <c r="E64481" s="12"/>
      <c r="F64481" s="12"/>
    </row>
    <row r="64482" spans="4:6" x14ac:dyDescent="0.25">
      <c r="D64482" s="12"/>
      <c r="E64482" s="12"/>
      <c r="F64482" s="12"/>
    </row>
    <row r="64483" spans="4:6" x14ac:dyDescent="0.25">
      <c r="D64483" s="12"/>
      <c r="E64483" s="12"/>
      <c r="F64483" s="12"/>
    </row>
    <row r="64484" spans="4:6" x14ac:dyDescent="0.25">
      <c r="D64484" s="12"/>
      <c r="E64484" s="12"/>
      <c r="F64484" s="12"/>
    </row>
    <row r="64485" spans="4:6" x14ac:dyDescent="0.25">
      <c r="D64485" s="12"/>
      <c r="E64485" s="12"/>
      <c r="F64485" s="12"/>
    </row>
    <row r="64486" spans="4:6" x14ac:dyDescent="0.25">
      <c r="D64486" s="12"/>
      <c r="E64486" s="12"/>
      <c r="F64486" s="12"/>
    </row>
    <row r="64487" spans="4:6" x14ac:dyDescent="0.25">
      <c r="D64487" s="12"/>
      <c r="E64487" s="12"/>
      <c r="F64487" s="12"/>
    </row>
    <row r="64488" spans="4:6" x14ac:dyDescent="0.25">
      <c r="D64488" s="12"/>
      <c r="E64488" s="12"/>
      <c r="F64488" s="12"/>
    </row>
    <row r="64489" spans="4:6" x14ac:dyDescent="0.25">
      <c r="D64489" s="12"/>
      <c r="E64489" s="12"/>
      <c r="F64489" s="12"/>
    </row>
    <row r="64490" spans="4:6" x14ac:dyDescent="0.25">
      <c r="D64490" s="12"/>
      <c r="E64490" s="12"/>
      <c r="F64490" s="12"/>
    </row>
    <row r="64491" spans="4:6" x14ac:dyDescent="0.25">
      <c r="D64491" s="12"/>
      <c r="E64491" s="12"/>
      <c r="F64491" s="12"/>
    </row>
    <row r="64492" spans="4:6" x14ac:dyDescent="0.25">
      <c r="D64492" s="12"/>
      <c r="E64492" s="12"/>
      <c r="F64492" s="12"/>
    </row>
    <row r="64493" spans="4:6" x14ac:dyDescent="0.25">
      <c r="D64493" s="12"/>
      <c r="E64493" s="12"/>
      <c r="F64493" s="12"/>
    </row>
    <row r="64494" spans="4:6" x14ac:dyDescent="0.25">
      <c r="D64494" s="12"/>
      <c r="E64494" s="12"/>
      <c r="F64494" s="12"/>
    </row>
    <row r="64495" spans="4:6" x14ac:dyDescent="0.25">
      <c r="D64495" s="12"/>
      <c r="E64495" s="12"/>
      <c r="F64495" s="12"/>
    </row>
    <row r="64496" spans="4:6" x14ac:dyDescent="0.25">
      <c r="D64496" s="12"/>
      <c r="E64496" s="12"/>
      <c r="F64496" s="12"/>
    </row>
    <row r="64497" spans="4:6" x14ac:dyDescent="0.25">
      <c r="D64497" s="12"/>
      <c r="E64497" s="12"/>
      <c r="F64497" s="12"/>
    </row>
    <row r="64498" spans="4:6" x14ac:dyDescent="0.25">
      <c r="D64498" s="12"/>
      <c r="E64498" s="12"/>
      <c r="F64498" s="12"/>
    </row>
    <row r="64499" spans="4:6" x14ac:dyDescent="0.25">
      <c r="D64499" s="12"/>
      <c r="E64499" s="12"/>
      <c r="F64499" s="12"/>
    </row>
    <row r="64500" spans="4:6" x14ac:dyDescent="0.25">
      <c r="D64500" s="12"/>
      <c r="E64500" s="12"/>
      <c r="F64500" s="12"/>
    </row>
    <row r="64501" spans="4:6" x14ac:dyDescent="0.25">
      <c r="D64501" s="12"/>
      <c r="E64501" s="12"/>
      <c r="F64501" s="12"/>
    </row>
    <row r="64502" spans="4:6" x14ac:dyDescent="0.25">
      <c r="D64502" s="12"/>
      <c r="E64502" s="12"/>
      <c r="F64502" s="12"/>
    </row>
    <row r="64503" spans="4:6" x14ac:dyDescent="0.25">
      <c r="D64503" s="12"/>
      <c r="E64503" s="12"/>
      <c r="F64503" s="12"/>
    </row>
    <row r="64504" spans="4:6" x14ac:dyDescent="0.25">
      <c r="D64504" s="12"/>
      <c r="E64504" s="12"/>
      <c r="F64504" s="12"/>
    </row>
    <row r="64505" spans="4:6" x14ac:dyDescent="0.25">
      <c r="D64505" s="12"/>
      <c r="E64505" s="12"/>
      <c r="F64505" s="12"/>
    </row>
    <row r="64506" spans="4:6" x14ac:dyDescent="0.25">
      <c r="D64506" s="12"/>
      <c r="E64506" s="12"/>
      <c r="F64506" s="12"/>
    </row>
    <row r="64507" spans="4:6" x14ac:dyDescent="0.25">
      <c r="D64507" s="12"/>
      <c r="E64507" s="12"/>
      <c r="F64507" s="12"/>
    </row>
    <row r="64508" spans="4:6" x14ac:dyDescent="0.25">
      <c r="D64508" s="12"/>
      <c r="E64508" s="12"/>
      <c r="F64508" s="12"/>
    </row>
    <row r="64509" spans="4:6" x14ac:dyDescent="0.25">
      <c r="D64509" s="12"/>
      <c r="E64509" s="12"/>
      <c r="F64509" s="12"/>
    </row>
    <row r="64510" spans="4:6" x14ac:dyDescent="0.25">
      <c r="D64510" s="12"/>
      <c r="E64510" s="12"/>
      <c r="F64510" s="12"/>
    </row>
    <row r="64511" spans="4:6" x14ac:dyDescent="0.25">
      <c r="D64511" s="12"/>
      <c r="E64511" s="12"/>
      <c r="F64511" s="12"/>
    </row>
    <row r="64512" spans="4:6" x14ac:dyDescent="0.25">
      <c r="D64512" s="12"/>
      <c r="E64512" s="12"/>
      <c r="F64512" s="12"/>
    </row>
    <row r="64513" spans="4:6" x14ac:dyDescent="0.25">
      <c r="D64513" s="12"/>
      <c r="E64513" s="12"/>
      <c r="F64513" s="12"/>
    </row>
    <row r="64514" spans="4:6" x14ac:dyDescent="0.25">
      <c r="D64514" s="12"/>
      <c r="E64514" s="12"/>
      <c r="F64514" s="12"/>
    </row>
    <row r="64515" spans="4:6" x14ac:dyDescent="0.25">
      <c r="D64515" s="12"/>
      <c r="E64515" s="12"/>
      <c r="F64515" s="12"/>
    </row>
    <row r="64516" spans="4:6" x14ac:dyDescent="0.25">
      <c r="D64516" s="12"/>
      <c r="E64516" s="12"/>
      <c r="F64516" s="12"/>
    </row>
    <row r="64517" spans="4:6" x14ac:dyDescent="0.25">
      <c r="D64517" s="12"/>
      <c r="E64517" s="12"/>
      <c r="F64517" s="12"/>
    </row>
    <row r="64518" spans="4:6" x14ac:dyDescent="0.25">
      <c r="D64518" s="12"/>
      <c r="E64518" s="12"/>
      <c r="F64518" s="12"/>
    </row>
    <row r="64519" spans="4:6" x14ac:dyDescent="0.25">
      <c r="D64519" s="12"/>
      <c r="E64519" s="12"/>
      <c r="F64519" s="12"/>
    </row>
    <row r="64520" spans="4:6" x14ac:dyDescent="0.25">
      <c r="D64520" s="12"/>
      <c r="E64520" s="12"/>
      <c r="F64520" s="12"/>
    </row>
    <row r="64521" spans="4:6" x14ac:dyDescent="0.25">
      <c r="D64521" s="12"/>
      <c r="E64521" s="12"/>
      <c r="F64521" s="12"/>
    </row>
    <row r="64522" spans="4:6" x14ac:dyDescent="0.25">
      <c r="D64522" s="12"/>
      <c r="E64522" s="12"/>
      <c r="F64522" s="12"/>
    </row>
    <row r="64523" spans="4:6" x14ac:dyDescent="0.25">
      <c r="D64523" s="12"/>
      <c r="E64523" s="12"/>
      <c r="F64523" s="12"/>
    </row>
    <row r="64524" spans="4:6" x14ac:dyDescent="0.25">
      <c r="D64524" s="12"/>
      <c r="E64524" s="12"/>
      <c r="F64524" s="12"/>
    </row>
    <row r="64525" spans="4:6" x14ac:dyDescent="0.25">
      <c r="D64525" s="12"/>
      <c r="E64525" s="12"/>
      <c r="F64525" s="12"/>
    </row>
    <row r="64526" spans="4:6" x14ac:dyDescent="0.25">
      <c r="D64526" s="12"/>
      <c r="E64526" s="12"/>
      <c r="F64526" s="12"/>
    </row>
    <row r="64527" spans="4:6" x14ac:dyDescent="0.25">
      <c r="D64527" s="12"/>
      <c r="E64527" s="12"/>
      <c r="F64527" s="12"/>
    </row>
    <row r="64528" spans="4:6" x14ac:dyDescent="0.25">
      <c r="D64528" s="12"/>
      <c r="E64528" s="12"/>
      <c r="F64528" s="12"/>
    </row>
    <row r="64529" spans="4:6" x14ac:dyDescent="0.25">
      <c r="D64529" s="12"/>
      <c r="E64529" s="12"/>
      <c r="F64529" s="12"/>
    </row>
    <row r="64530" spans="4:6" x14ac:dyDescent="0.25">
      <c r="D64530" s="12"/>
      <c r="E64530" s="12"/>
      <c r="F64530" s="12"/>
    </row>
    <row r="64531" spans="4:6" x14ac:dyDescent="0.25">
      <c r="D64531" s="12"/>
      <c r="E64531" s="12"/>
      <c r="F64531" s="12"/>
    </row>
    <row r="64532" spans="4:6" x14ac:dyDescent="0.25">
      <c r="D64532" s="12"/>
      <c r="E64532" s="12"/>
      <c r="F64532" s="12"/>
    </row>
    <row r="64533" spans="4:6" x14ac:dyDescent="0.25">
      <c r="D64533" s="12"/>
      <c r="E64533" s="12"/>
      <c r="F64533" s="12"/>
    </row>
    <row r="64534" spans="4:6" x14ac:dyDescent="0.25">
      <c r="D64534" s="12"/>
      <c r="E64534" s="12"/>
      <c r="F64534" s="12"/>
    </row>
    <row r="64535" spans="4:6" x14ac:dyDescent="0.25">
      <c r="D64535" s="12"/>
      <c r="E64535" s="12"/>
      <c r="F64535" s="12"/>
    </row>
    <row r="64536" spans="4:6" x14ac:dyDescent="0.25">
      <c r="D64536" s="12"/>
      <c r="E64536" s="12"/>
      <c r="F64536" s="12"/>
    </row>
    <row r="64537" spans="4:6" x14ac:dyDescent="0.25">
      <c r="D64537" s="12"/>
      <c r="E64537" s="12"/>
      <c r="F64537" s="12"/>
    </row>
    <row r="64538" spans="4:6" x14ac:dyDescent="0.25">
      <c r="D64538" s="12"/>
      <c r="E64538" s="12"/>
      <c r="F64538" s="12"/>
    </row>
    <row r="64539" spans="4:6" x14ac:dyDescent="0.25">
      <c r="D64539" s="12"/>
      <c r="E64539" s="12"/>
      <c r="F64539" s="12"/>
    </row>
    <row r="64540" spans="4:6" x14ac:dyDescent="0.25">
      <c r="D64540" s="12"/>
      <c r="E64540" s="12"/>
      <c r="F64540" s="12"/>
    </row>
    <row r="64541" spans="4:6" x14ac:dyDescent="0.25">
      <c r="D64541" s="12"/>
      <c r="E64541" s="12"/>
      <c r="F64541" s="12"/>
    </row>
    <row r="64542" spans="4:6" x14ac:dyDescent="0.25">
      <c r="D64542" s="12"/>
      <c r="E64542" s="12"/>
      <c r="F64542" s="12"/>
    </row>
    <row r="64543" spans="4:6" x14ac:dyDescent="0.25">
      <c r="D64543" s="12"/>
      <c r="E64543" s="12"/>
      <c r="F64543" s="12"/>
    </row>
    <row r="64544" spans="4:6" x14ac:dyDescent="0.25">
      <c r="D64544" s="12"/>
      <c r="E64544" s="12"/>
      <c r="F64544" s="12"/>
    </row>
    <row r="64545" spans="4:6" x14ac:dyDescent="0.25">
      <c r="D64545" s="12"/>
      <c r="E64545" s="12"/>
      <c r="F64545" s="12"/>
    </row>
    <row r="64546" spans="4:6" x14ac:dyDescent="0.25">
      <c r="D64546" s="12"/>
      <c r="E64546" s="12"/>
      <c r="F64546" s="12"/>
    </row>
    <row r="64547" spans="4:6" x14ac:dyDescent="0.25">
      <c r="D64547" s="12"/>
      <c r="E64547" s="12"/>
      <c r="F64547" s="12"/>
    </row>
    <row r="64548" spans="4:6" x14ac:dyDescent="0.25">
      <c r="D64548" s="12"/>
      <c r="E64548" s="12"/>
      <c r="F64548" s="12"/>
    </row>
    <row r="64549" spans="4:6" x14ac:dyDescent="0.25">
      <c r="D64549" s="12"/>
      <c r="E64549" s="12"/>
      <c r="F64549" s="12"/>
    </row>
    <row r="64550" spans="4:6" x14ac:dyDescent="0.25">
      <c r="D64550" s="12"/>
      <c r="E64550" s="12"/>
      <c r="F64550" s="12"/>
    </row>
    <row r="64551" spans="4:6" x14ac:dyDescent="0.25">
      <c r="D64551" s="12"/>
      <c r="E64551" s="12"/>
      <c r="F64551" s="12"/>
    </row>
    <row r="64552" spans="4:6" x14ac:dyDescent="0.25">
      <c r="D64552" s="12"/>
      <c r="E64552" s="12"/>
      <c r="F64552" s="12"/>
    </row>
    <row r="64553" spans="4:6" x14ac:dyDescent="0.25">
      <c r="D64553" s="12"/>
      <c r="E64553" s="12"/>
      <c r="F64553" s="12"/>
    </row>
    <row r="64554" spans="4:6" x14ac:dyDescent="0.25">
      <c r="D64554" s="12"/>
      <c r="E64554" s="12"/>
      <c r="F64554" s="12"/>
    </row>
    <row r="64555" spans="4:6" x14ac:dyDescent="0.25">
      <c r="D64555" s="12"/>
      <c r="E64555" s="12"/>
      <c r="F64555" s="12"/>
    </row>
    <row r="64556" spans="4:6" x14ac:dyDescent="0.25">
      <c r="D64556" s="12"/>
      <c r="E64556" s="12"/>
      <c r="F64556" s="12"/>
    </row>
    <row r="64557" spans="4:6" x14ac:dyDescent="0.25">
      <c r="D64557" s="12"/>
      <c r="E64557" s="12"/>
      <c r="F64557" s="12"/>
    </row>
    <row r="64558" spans="4:6" x14ac:dyDescent="0.25">
      <c r="D64558" s="12"/>
      <c r="E64558" s="12"/>
      <c r="F64558" s="12"/>
    </row>
    <row r="64559" spans="4:6" x14ac:dyDescent="0.25">
      <c r="D64559" s="12"/>
      <c r="E64559" s="12"/>
      <c r="F64559" s="12"/>
    </row>
    <row r="64560" spans="4:6" x14ac:dyDescent="0.25">
      <c r="D64560" s="12"/>
      <c r="E64560" s="12"/>
      <c r="F64560" s="12"/>
    </row>
    <row r="64561" spans="4:6" x14ac:dyDescent="0.25">
      <c r="D64561" s="12"/>
      <c r="E64561" s="12"/>
      <c r="F64561" s="12"/>
    </row>
    <row r="64562" spans="4:6" x14ac:dyDescent="0.25">
      <c r="D64562" s="12"/>
      <c r="E64562" s="12"/>
      <c r="F64562" s="12"/>
    </row>
    <row r="64563" spans="4:6" x14ac:dyDescent="0.25">
      <c r="D64563" s="12"/>
      <c r="E64563" s="12"/>
      <c r="F64563" s="12"/>
    </row>
    <row r="64564" spans="4:6" x14ac:dyDescent="0.25">
      <c r="D64564" s="12"/>
      <c r="E64564" s="12"/>
      <c r="F64564" s="12"/>
    </row>
    <row r="64565" spans="4:6" x14ac:dyDescent="0.25">
      <c r="D64565" s="12"/>
      <c r="E64565" s="12"/>
      <c r="F64565" s="12"/>
    </row>
    <row r="64566" spans="4:6" x14ac:dyDescent="0.25">
      <c r="D64566" s="12"/>
      <c r="E64566" s="12"/>
      <c r="F64566" s="12"/>
    </row>
    <row r="64567" spans="4:6" x14ac:dyDescent="0.25">
      <c r="D64567" s="12"/>
      <c r="E64567" s="12"/>
      <c r="F64567" s="12"/>
    </row>
    <row r="64568" spans="4:6" x14ac:dyDescent="0.25">
      <c r="D64568" s="12"/>
      <c r="E64568" s="12"/>
      <c r="F64568" s="12"/>
    </row>
    <row r="64569" spans="4:6" x14ac:dyDescent="0.25">
      <c r="D64569" s="12"/>
      <c r="E64569" s="12"/>
      <c r="F64569" s="12"/>
    </row>
    <row r="64570" spans="4:6" x14ac:dyDescent="0.25">
      <c r="D64570" s="12"/>
      <c r="E64570" s="12"/>
      <c r="F64570" s="12"/>
    </row>
    <row r="64571" spans="4:6" x14ac:dyDescent="0.25">
      <c r="D64571" s="12"/>
      <c r="E64571" s="12"/>
      <c r="F64571" s="12"/>
    </row>
    <row r="64572" spans="4:6" x14ac:dyDescent="0.25">
      <c r="D64572" s="12"/>
      <c r="E64572" s="12"/>
      <c r="F64572" s="12"/>
    </row>
    <row r="64573" spans="4:6" x14ac:dyDescent="0.25">
      <c r="D64573" s="12"/>
      <c r="E64573" s="12"/>
      <c r="F64573" s="12"/>
    </row>
    <row r="64574" spans="4:6" x14ac:dyDescent="0.25">
      <c r="D64574" s="12"/>
      <c r="E64574" s="12"/>
      <c r="F64574" s="12"/>
    </row>
    <row r="64575" spans="4:6" x14ac:dyDescent="0.25">
      <c r="D64575" s="12"/>
      <c r="E64575" s="12"/>
      <c r="F64575" s="12"/>
    </row>
    <row r="64576" spans="4:6" x14ac:dyDescent="0.25">
      <c r="D64576" s="12"/>
      <c r="E64576" s="12"/>
      <c r="F64576" s="12"/>
    </row>
    <row r="64577" spans="4:6" x14ac:dyDescent="0.25">
      <c r="D64577" s="12"/>
      <c r="E64577" s="12"/>
      <c r="F64577" s="12"/>
    </row>
    <row r="64578" spans="4:6" x14ac:dyDescent="0.25">
      <c r="D64578" s="12"/>
      <c r="E64578" s="12"/>
      <c r="F64578" s="12"/>
    </row>
    <row r="64579" spans="4:6" x14ac:dyDescent="0.25">
      <c r="D64579" s="12"/>
      <c r="E64579" s="12"/>
      <c r="F64579" s="12"/>
    </row>
    <row r="64580" spans="4:6" x14ac:dyDescent="0.25">
      <c r="D64580" s="12"/>
      <c r="E64580" s="12"/>
      <c r="F64580" s="12"/>
    </row>
    <row r="64581" spans="4:6" x14ac:dyDescent="0.25">
      <c r="D64581" s="12"/>
      <c r="E64581" s="12"/>
      <c r="F64581" s="12"/>
    </row>
    <row r="64582" spans="4:6" x14ac:dyDescent="0.25">
      <c r="D64582" s="12"/>
      <c r="E64582" s="12"/>
      <c r="F64582" s="12"/>
    </row>
    <row r="64583" spans="4:6" x14ac:dyDescent="0.25">
      <c r="D64583" s="12"/>
      <c r="E64583" s="12"/>
      <c r="F64583" s="12"/>
    </row>
    <row r="64584" spans="4:6" x14ac:dyDescent="0.25">
      <c r="D64584" s="12"/>
      <c r="E64584" s="12"/>
      <c r="F64584" s="12"/>
    </row>
    <row r="64585" spans="4:6" x14ac:dyDescent="0.25">
      <c r="D64585" s="12"/>
      <c r="E64585" s="12"/>
      <c r="F64585" s="12"/>
    </row>
    <row r="64586" spans="4:6" x14ac:dyDescent="0.25">
      <c r="D64586" s="12"/>
      <c r="E64586" s="12"/>
      <c r="F64586" s="12"/>
    </row>
    <row r="64587" spans="4:6" x14ac:dyDescent="0.25">
      <c r="D64587" s="12"/>
      <c r="E64587" s="12"/>
      <c r="F64587" s="12"/>
    </row>
    <row r="64588" spans="4:6" x14ac:dyDescent="0.25">
      <c r="D64588" s="12"/>
      <c r="E64588" s="12"/>
      <c r="F64588" s="12"/>
    </row>
    <row r="64589" spans="4:6" x14ac:dyDescent="0.25">
      <c r="D64589" s="12"/>
      <c r="E64589" s="12"/>
      <c r="F64589" s="12"/>
    </row>
    <row r="64590" spans="4:6" x14ac:dyDescent="0.25">
      <c r="D64590" s="12"/>
      <c r="E64590" s="12"/>
      <c r="F64590" s="12"/>
    </row>
    <row r="64591" spans="4:6" x14ac:dyDescent="0.25">
      <c r="D64591" s="12"/>
      <c r="E64591" s="12"/>
      <c r="F64591" s="12"/>
    </row>
    <row r="64592" spans="4:6" x14ac:dyDescent="0.25">
      <c r="D64592" s="12"/>
      <c r="E64592" s="12"/>
      <c r="F64592" s="12"/>
    </row>
    <row r="64593" spans="4:6" x14ac:dyDescent="0.25">
      <c r="D64593" s="12"/>
      <c r="E64593" s="12"/>
      <c r="F64593" s="12"/>
    </row>
    <row r="64594" spans="4:6" x14ac:dyDescent="0.25">
      <c r="D64594" s="12"/>
      <c r="E64594" s="12"/>
      <c r="F64594" s="12"/>
    </row>
    <row r="64595" spans="4:6" x14ac:dyDescent="0.25">
      <c r="D64595" s="12"/>
      <c r="E64595" s="12"/>
      <c r="F64595" s="12"/>
    </row>
    <row r="64596" spans="4:6" x14ac:dyDescent="0.25">
      <c r="D64596" s="12"/>
      <c r="E64596" s="12"/>
      <c r="F64596" s="12"/>
    </row>
    <row r="64597" spans="4:6" x14ac:dyDescent="0.25">
      <c r="D64597" s="12"/>
      <c r="E64597" s="12"/>
      <c r="F64597" s="12"/>
    </row>
    <row r="64598" spans="4:6" x14ac:dyDescent="0.25">
      <c r="D64598" s="12"/>
      <c r="E64598" s="12"/>
      <c r="F64598" s="12"/>
    </row>
    <row r="64599" spans="4:6" x14ac:dyDescent="0.25">
      <c r="D64599" s="12"/>
      <c r="E64599" s="12"/>
      <c r="F64599" s="12"/>
    </row>
    <row r="64600" spans="4:6" x14ac:dyDescent="0.25">
      <c r="D64600" s="12"/>
      <c r="E64600" s="12"/>
      <c r="F64600" s="12"/>
    </row>
    <row r="64601" spans="4:6" x14ac:dyDescent="0.25">
      <c r="D64601" s="12"/>
      <c r="E64601" s="12"/>
      <c r="F64601" s="12"/>
    </row>
    <row r="64602" spans="4:6" x14ac:dyDescent="0.25">
      <c r="D64602" s="12"/>
      <c r="E64602" s="12"/>
      <c r="F64602" s="12"/>
    </row>
    <row r="64603" spans="4:6" x14ac:dyDescent="0.25">
      <c r="D64603" s="12"/>
      <c r="E64603" s="12"/>
      <c r="F64603" s="12"/>
    </row>
    <row r="64604" spans="4:6" x14ac:dyDescent="0.25">
      <c r="D64604" s="12"/>
      <c r="E64604" s="12"/>
      <c r="F64604" s="12"/>
    </row>
    <row r="64605" spans="4:6" x14ac:dyDescent="0.25">
      <c r="D64605" s="12"/>
      <c r="E64605" s="12"/>
      <c r="F64605" s="12"/>
    </row>
    <row r="64606" spans="4:6" x14ac:dyDescent="0.25">
      <c r="D64606" s="12"/>
      <c r="E64606" s="12"/>
      <c r="F64606" s="12"/>
    </row>
    <row r="64607" spans="4:6" x14ac:dyDescent="0.25">
      <c r="D64607" s="12"/>
      <c r="E64607" s="12"/>
      <c r="F64607" s="12"/>
    </row>
    <row r="64608" spans="4:6" x14ac:dyDescent="0.25">
      <c r="D64608" s="12"/>
      <c r="E64608" s="12"/>
      <c r="F64608" s="12"/>
    </row>
    <row r="64609" spans="4:6" x14ac:dyDescent="0.25">
      <c r="D64609" s="12"/>
      <c r="E64609" s="12"/>
      <c r="F64609" s="12"/>
    </row>
    <row r="64610" spans="4:6" x14ac:dyDescent="0.25">
      <c r="D64610" s="12"/>
      <c r="E64610" s="12"/>
      <c r="F64610" s="12"/>
    </row>
    <row r="64611" spans="4:6" x14ac:dyDescent="0.25">
      <c r="D64611" s="12"/>
      <c r="E64611" s="12"/>
      <c r="F64611" s="12"/>
    </row>
    <row r="64612" spans="4:6" x14ac:dyDescent="0.25">
      <c r="D64612" s="12"/>
      <c r="E64612" s="12"/>
      <c r="F64612" s="12"/>
    </row>
    <row r="64613" spans="4:6" x14ac:dyDescent="0.25">
      <c r="D64613" s="12"/>
      <c r="E64613" s="12"/>
      <c r="F64613" s="12"/>
    </row>
    <row r="64614" spans="4:6" x14ac:dyDescent="0.25">
      <c r="D64614" s="12"/>
      <c r="E64614" s="12"/>
      <c r="F64614" s="12"/>
    </row>
    <row r="64615" spans="4:6" x14ac:dyDescent="0.25">
      <c r="D64615" s="12"/>
      <c r="E64615" s="12"/>
      <c r="F64615" s="12"/>
    </row>
    <row r="64616" spans="4:6" x14ac:dyDescent="0.25">
      <c r="D64616" s="12"/>
      <c r="E64616" s="12"/>
      <c r="F64616" s="12"/>
    </row>
    <row r="64617" spans="4:6" x14ac:dyDescent="0.25">
      <c r="D64617" s="12"/>
      <c r="E64617" s="12"/>
      <c r="F64617" s="12"/>
    </row>
    <row r="64618" spans="4:6" x14ac:dyDescent="0.25">
      <c r="D64618" s="12"/>
      <c r="E64618" s="12"/>
      <c r="F64618" s="12"/>
    </row>
    <row r="64619" spans="4:6" x14ac:dyDescent="0.25">
      <c r="D64619" s="12"/>
      <c r="E64619" s="12"/>
      <c r="F64619" s="12"/>
    </row>
    <row r="64620" spans="4:6" x14ac:dyDescent="0.25">
      <c r="D64620" s="12"/>
      <c r="E64620" s="12"/>
      <c r="F64620" s="12"/>
    </row>
    <row r="64621" spans="4:6" x14ac:dyDescent="0.25">
      <c r="D64621" s="12"/>
      <c r="E64621" s="12"/>
      <c r="F64621" s="12"/>
    </row>
    <row r="64622" spans="4:6" x14ac:dyDescent="0.25">
      <c r="D64622" s="12"/>
      <c r="E64622" s="12"/>
      <c r="F64622" s="12"/>
    </row>
    <row r="64623" spans="4:6" x14ac:dyDescent="0.25">
      <c r="D64623" s="12"/>
      <c r="E64623" s="12"/>
      <c r="F64623" s="12"/>
    </row>
    <row r="64624" spans="4:6" x14ac:dyDescent="0.25">
      <c r="D64624" s="12"/>
      <c r="E64624" s="12"/>
      <c r="F64624" s="12"/>
    </row>
    <row r="64625" spans="4:6" x14ac:dyDescent="0.25">
      <c r="D64625" s="12"/>
      <c r="E64625" s="12"/>
      <c r="F64625" s="12"/>
    </row>
    <row r="64626" spans="4:6" x14ac:dyDescent="0.25">
      <c r="D64626" s="12"/>
      <c r="E64626" s="12"/>
      <c r="F64626" s="12"/>
    </row>
    <row r="64627" spans="4:6" x14ac:dyDescent="0.25">
      <c r="D64627" s="12"/>
      <c r="E64627" s="12"/>
      <c r="F64627" s="12"/>
    </row>
    <row r="64628" spans="4:6" x14ac:dyDescent="0.25">
      <c r="D64628" s="12"/>
      <c r="E64628" s="12"/>
      <c r="F64628" s="12"/>
    </row>
    <row r="64629" spans="4:6" x14ac:dyDescent="0.25">
      <c r="D64629" s="12"/>
      <c r="E64629" s="12"/>
      <c r="F64629" s="12"/>
    </row>
    <row r="64630" spans="4:6" x14ac:dyDescent="0.25">
      <c r="D64630" s="12"/>
      <c r="E64630" s="12"/>
      <c r="F64630" s="12"/>
    </row>
    <row r="64631" spans="4:6" x14ac:dyDescent="0.25">
      <c r="D64631" s="12"/>
      <c r="E64631" s="12"/>
      <c r="F64631" s="12"/>
    </row>
    <row r="64632" spans="4:6" x14ac:dyDescent="0.25">
      <c r="D64632" s="12"/>
      <c r="E64632" s="12"/>
      <c r="F64632" s="12"/>
    </row>
    <row r="64633" spans="4:6" x14ac:dyDescent="0.25">
      <c r="D64633" s="12"/>
      <c r="E64633" s="12"/>
      <c r="F64633" s="12"/>
    </row>
    <row r="64634" spans="4:6" x14ac:dyDescent="0.25">
      <c r="D64634" s="12"/>
      <c r="E64634" s="12"/>
      <c r="F64634" s="12"/>
    </row>
    <row r="64635" spans="4:6" x14ac:dyDescent="0.25">
      <c r="D64635" s="12"/>
      <c r="E64635" s="12"/>
      <c r="F64635" s="12"/>
    </row>
    <row r="64636" spans="4:6" x14ac:dyDescent="0.25">
      <c r="D64636" s="12"/>
      <c r="E64636" s="12"/>
      <c r="F64636" s="12"/>
    </row>
    <row r="64637" spans="4:6" x14ac:dyDescent="0.25">
      <c r="D64637" s="12"/>
      <c r="E64637" s="12"/>
      <c r="F64637" s="12"/>
    </row>
    <row r="64638" spans="4:6" x14ac:dyDescent="0.25">
      <c r="D64638" s="12"/>
      <c r="E64638" s="12"/>
      <c r="F64638" s="12"/>
    </row>
    <row r="64639" spans="4:6" x14ac:dyDescent="0.25">
      <c r="D64639" s="12"/>
      <c r="E64639" s="12"/>
      <c r="F64639" s="12"/>
    </row>
    <row r="64640" spans="4:6" x14ac:dyDescent="0.25">
      <c r="D64640" s="12"/>
      <c r="E64640" s="12"/>
      <c r="F64640" s="12"/>
    </row>
    <row r="64641" spans="4:6" x14ac:dyDescent="0.25">
      <c r="D64641" s="12"/>
      <c r="E64641" s="12"/>
      <c r="F64641" s="12"/>
    </row>
    <row r="64642" spans="4:6" x14ac:dyDescent="0.25">
      <c r="D64642" s="12"/>
      <c r="E64642" s="12"/>
      <c r="F64642" s="12"/>
    </row>
    <row r="64643" spans="4:6" x14ac:dyDescent="0.25">
      <c r="D64643" s="12"/>
      <c r="E64643" s="12"/>
      <c r="F64643" s="12"/>
    </row>
    <row r="64644" spans="4:6" x14ac:dyDescent="0.25">
      <c r="D64644" s="12"/>
      <c r="E64644" s="12"/>
      <c r="F64644" s="12"/>
    </row>
    <row r="64645" spans="4:6" x14ac:dyDescent="0.25">
      <c r="D64645" s="12"/>
      <c r="E64645" s="12"/>
      <c r="F64645" s="12"/>
    </row>
    <row r="64646" spans="4:6" x14ac:dyDescent="0.25">
      <c r="D64646" s="12"/>
      <c r="E64646" s="12"/>
      <c r="F64646" s="12"/>
    </row>
    <row r="64647" spans="4:6" x14ac:dyDescent="0.25">
      <c r="D64647" s="12"/>
      <c r="E64647" s="12"/>
      <c r="F64647" s="12"/>
    </row>
    <row r="64648" spans="4:6" x14ac:dyDescent="0.25">
      <c r="D64648" s="12"/>
      <c r="E64648" s="12"/>
      <c r="F64648" s="12"/>
    </row>
    <row r="64649" spans="4:6" x14ac:dyDescent="0.25">
      <c r="D64649" s="12"/>
      <c r="E64649" s="12"/>
      <c r="F64649" s="12"/>
    </row>
    <row r="64650" spans="4:6" x14ac:dyDescent="0.25">
      <c r="D64650" s="12"/>
      <c r="E64650" s="12"/>
      <c r="F64650" s="12"/>
    </row>
    <row r="64651" spans="4:6" x14ac:dyDescent="0.25">
      <c r="D64651" s="12"/>
      <c r="E64651" s="12"/>
      <c r="F64651" s="12"/>
    </row>
    <row r="64652" spans="4:6" x14ac:dyDescent="0.25">
      <c r="D64652" s="12"/>
      <c r="E64652" s="12"/>
      <c r="F64652" s="12"/>
    </row>
    <row r="64653" spans="4:6" x14ac:dyDescent="0.25">
      <c r="D64653" s="12"/>
      <c r="E64653" s="12"/>
      <c r="F64653" s="12"/>
    </row>
    <row r="64654" spans="4:6" x14ac:dyDescent="0.25">
      <c r="D64654" s="12"/>
      <c r="E64654" s="12"/>
      <c r="F64654" s="12"/>
    </row>
    <row r="64655" spans="4:6" x14ac:dyDescent="0.25">
      <c r="D64655" s="12"/>
      <c r="E64655" s="12"/>
      <c r="F64655" s="12"/>
    </row>
    <row r="64656" spans="4:6" x14ac:dyDescent="0.25">
      <c r="D64656" s="12"/>
      <c r="E64656" s="12"/>
      <c r="F64656" s="12"/>
    </row>
    <row r="64657" spans="4:6" x14ac:dyDescent="0.25">
      <c r="D64657" s="12"/>
      <c r="E64657" s="12"/>
      <c r="F64657" s="12"/>
    </row>
    <row r="64658" spans="4:6" x14ac:dyDescent="0.25">
      <c r="D64658" s="12"/>
      <c r="E64658" s="12"/>
      <c r="F64658" s="12"/>
    </row>
    <row r="64659" spans="4:6" x14ac:dyDescent="0.25">
      <c r="D64659" s="12"/>
      <c r="E64659" s="12"/>
      <c r="F64659" s="12"/>
    </row>
    <row r="64660" spans="4:6" x14ac:dyDescent="0.25">
      <c r="D64660" s="12"/>
      <c r="E64660" s="12"/>
      <c r="F64660" s="12"/>
    </row>
    <row r="64661" spans="4:6" x14ac:dyDescent="0.25">
      <c r="D64661" s="12"/>
      <c r="E64661" s="12"/>
      <c r="F64661" s="12"/>
    </row>
    <row r="64662" spans="4:6" x14ac:dyDescent="0.25">
      <c r="D64662" s="12"/>
      <c r="E64662" s="12"/>
      <c r="F64662" s="12"/>
    </row>
    <row r="64663" spans="4:6" x14ac:dyDescent="0.25">
      <c r="D64663" s="12"/>
      <c r="E64663" s="12"/>
      <c r="F64663" s="12"/>
    </row>
    <row r="64664" spans="4:6" x14ac:dyDescent="0.25">
      <c r="D64664" s="12"/>
      <c r="E64664" s="12"/>
      <c r="F64664" s="12"/>
    </row>
    <row r="64665" spans="4:6" x14ac:dyDescent="0.25">
      <c r="D64665" s="12"/>
      <c r="E64665" s="12"/>
      <c r="F64665" s="12"/>
    </row>
    <row r="64666" spans="4:6" x14ac:dyDescent="0.25">
      <c r="D64666" s="12"/>
      <c r="E64666" s="12"/>
      <c r="F64666" s="12"/>
    </row>
    <row r="64667" spans="4:6" x14ac:dyDescent="0.25">
      <c r="D64667" s="12"/>
      <c r="E64667" s="12"/>
      <c r="F64667" s="12"/>
    </row>
    <row r="64668" spans="4:6" x14ac:dyDescent="0.25">
      <c r="D64668" s="12"/>
      <c r="E64668" s="12"/>
      <c r="F64668" s="12"/>
    </row>
    <row r="64669" spans="4:6" x14ac:dyDescent="0.25">
      <c r="D64669" s="12"/>
      <c r="E64669" s="12"/>
      <c r="F64669" s="12"/>
    </row>
    <row r="64670" spans="4:6" x14ac:dyDescent="0.25">
      <c r="D64670" s="12"/>
      <c r="E64670" s="12"/>
      <c r="F64670" s="12"/>
    </row>
    <row r="64671" spans="4:6" x14ac:dyDescent="0.25">
      <c r="D64671" s="12"/>
      <c r="E64671" s="12"/>
      <c r="F64671" s="12"/>
    </row>
    <row r="64672" spans="4:6" x14ac:dyDescent="0.25">
      <c r="D64672" s="12"/>
      <c r="E64672" s="12"/>
      <c r="F64672" s="12"/>
    </row>
    <row r="64673" spans="4:6" x14ac:dyDescent="0.25">
      <c r="D64673" s="12"/>
      <c r="E64673" s="12"/>
      <c r="F64673" s="12"/>
    </row>
    <row r="64674" spans="4:6" x14ac:dyDescent="0.25">
      <c r="D64674" s="12"/>
      <c r="E64674" s="12"/>
      <c r="F64674" s="12"/>
    </row>
    <row r="64675" spans="4:6" x14ac:dyDescent="0.25">
      <c r="D64675" s="12"/>
      <c r="E64675" s="12"/>
      <c r="F64675" s="12"/>
    </row>
    <row r="64676" spans="4:6" x14ac:dyDescent="0.25">
      <c r="D64676" s="12"/>
      <c r="E64676" s="12"/>
      <c r="F64676" s="12"/>
    </row>
    <row r="64677" spans="4:6" x14ac:dyDescent="0.25">
      <c r="D64677" s="12"/>
      <c r="E64677" s="12"/>
      <c r="F64677" s="12"/>
    </row>
    <row r="64678" spans="4:6" x14ac:dyDescent="0.25">
      <c r="D64678" s="12"/>
      <c r="E64678" s="12"/>
      <c r="F64678" s="12"/>
    </row>
    <row r="64679" spans="4:6" x14ac:dyDescent="0.25">
      <c r="D64679" s="12"/>
      <c r="E64679" s="12"/>
      <c r="F64679" s="12"/>
    </row>
    <row r="64680" spans="4:6" x14ac:dyDescent="0.25">
      <c r="D64680" s="12"/>
      <c r="E64680" s="12"/>
      <c r="F64680" s="12"/>
    </row>
    <row r="64681" spans="4:6" x14ac:dyDescent="0.25">
      <c r="D64681" s="12"/>
      <c r="E64681" s="12"/>
      <c r="F64681" s="12"/>
    </row>
    <row r="64682" spans="4:6" x14ac:dyDescent="0.25">
      <c r="D64682" s="12"/>
      <c r="E64682" s="12"/>
      <c r="F64682" s="12"/>
    </row>
    <row r="64683" spans="4:6" x14ac:dyDescent="0.25">
      <c r="D64683" s="12"/>
      <c r="E64683" s="12"/>
      <c r="F64683" s="12"/>
    </row>
    <row r="64684" spans="4:6" x14ac:dyDescent="0.25">
      <c r="D64684" s="12"/>
      <c r="E64684" s="12"/>
      <c r="F64684" s="12"/>
    </row>
    <row r="64685" spans="4:6" x14ac:dyDescent="0.25">
      <c r="D64685" s="12"/>
      <c r="E64685" s="12"/>
      <c r="F64685" s="12"/>
    </row>
    <row r="64686" spans="4:6" x14ac:dyDescent="0.25">
      <c r="D64686" s="12"/>
      <c r="E64686" s="12"/>
      <c r="F64686" s="12"/>
    </row>
    <row r="64687" spans="4:6" x14ac:dyDescent="0.25">
      <c r="D64687" s="12"/>
      <c r="E64687" s="12"/>
      <c r="F64687" s="12"/>
    </row>
    <row r="64688" spans="4:6" x14ac:dyDescent="0.25">
      <c r="D64688" s="12"/>
      <c r="E64688" s="12"/>
      <c r="F64688" s="12"/>
    </row>
    <row r="64689" spans="4:6" x14ac:dyDescent="0.25">
      <c r="D64689" s="12"/>
      <c r="E64689" s="12"/>
      <c r="F64689" s="12"/>
    </row>
    <row r="64690" spans="4:6" x14ac:dyDescent="0.25">
      <c r="D64690" s="12"/>
      <c r="E64690" s="12"/>
      <c r="F64690" s="12"/>
    </row>
    <row r="64691" spans="4:6" x14ac:dyDescent="0.25">
      <c r="D64691" s="12"/>
      <c r="E64691" s="12"/>
      <c r="F64691" s="12"/>
    </row>
    <row r="64692" spans="4:6" x14ac:dyDescent="0.25">
      <c r="D64692" s="12"/>
      <c r="E64692" s="12"/>
      <c r="F64692" s="12"/>
    </row>
    <row r="64693" spans="4:6" x14ac:dyDescent="0.25">
      <c r="D64693" s="12"/>
      <c r="E64693" s="12"/>
      <c r="F64693" s="12"/>
    </row>
    <row r="64694" spans="4:6" x14ac:dyDescent="0.25">
      <c r="D64694" s="12"/>
      <c r="E64694" s="12"/>
      <c r="F64694" s="12"/>
    </row>
    <row r="64695" spans="4:6" x14ac:dyDescent="0.25">
      <c r="D64695" s="12"/>
      <c r="E64695" s="12"/>
      <c r="F64695" s="12"/>
    </row>
    <row r="64696" spans="4:6" x14ac:dyDescent="0.25">
      <c r="D64696" s="12"/>
      <c r="E64696" s="12"/>
      <c r="F64696" s="12"/>
    </row>
    <row r="64697" spans="4:6" x14ac:dyDescent="0.25">
      <c r="D64697" s="12"/>
      <c r="E64697" s="12"/>
      <c r="F64697" s="12"/>
    </row>
    <row r="64698" spans="4:6" x14ac:dyDescent="0.25">
      <c r="D64698" s="12"/>
      <c r="E64698" s="12"/>
      <c r="F64698" s="12"/>
    </row>
    <row r="64699" spans="4:6" x14ac:dyDescent="0.25">
      <c r="D64699" s="12"/>
      <c r="E64699" s="12"/>
      <c r="F64699" s="12"/>
    </row>
    <row r="64700" spans="4:6" x14ac:dyDescent="0.25">
      <c r="D64700" s="12"/>
      <c r="E64700" s="12"/>
      <c r="F64700" s="12"/>
    </row>
    <row r="64701" spans="4:6" x14ac:dyDescent="0.25">
      <c r="D64701" s="12"/>
      <c r="E64701" s="12"/>
      <c r="F64701" s="12"/>
    </row>
    <row r="64702" spans="4:6" x14ac:dyDescent="0.25">
      <c r="D64702" s="12"/>
      <c r="E64702" s="12"/>
      <c r="F64702" s="12"/>
    </row>
    <row r="64703" spans="4:6" x14ac:dyDescent="0.25">
      <c r="D64703" s="12"/>
      <c r="E64703" s="12"/>
      <c r="F64703" s="12"/>
    </row>
    <row r="64704" spans="4:6" x14ac:dyDescent="0.25">
      <c r="D64704" s="12"/>
      <c r="E64704" s="12"/>
      <c r="F64704" s="12"/>
    </row>
    <row r="64705" spans="4:6" x14ac:dyDescent="0.25">
      <c r="D64705" s="12"/>
      <c r="E64705" s="12"/>
      <c r="F64705" s="12"/>
    </row>
    <row r="64706" spans="4:6" x14ac:dyDescent="0.25">
      <c r="D64706" s="12"/>
      <c r="E64706" s="12"/>
      <c r="F64706" s="12"/>
    </row>
    <row r="64707" spans="4:6" x14ac:dyDescent="0.25">
      <c r="D64707" s="12"/>
      <c r="E64707" s="12"/>
      <c r="F64707" s="12"/>
    </row>
    <row r="64708" spans="4:6" x14ac:dyDescent="0.25">
      <c r="D64708" s="12"/>
      <c r="E64708" s="12"/>
      <c r="F64708" s="12"/>
    </row>
    <row r="64709" spans="4:6" x14ac:dyDescent="0.25">
      <c r="D64709" s="12"/>
      <c r="E64709" s="12"/>
      <c r="F64709" s="12"/>
    </row>
    <row r="64710" spans="4:6" x14ac:dyDescent="0.25">
      <c r="D64710" s="12"/>
      <c r="E64710" s="12"/>
      <c r="F64710" s="12"/>
    </row>
    <row r="64711" spans="4:6" x14ac:dyDescent="0.25">
      <c r="D64711" s="12"/>
      <c r="E64711" s="12"/>
      <c r="F64711" s="12"/>
    </row>
    <row r="64712" spans="4:6" x14ac:dyDescent="0.25">
      <c r="D64712" s="12"/>
      <c r="E64712" s="12"/>
      <c r="F64712" s="12"/>
    </row>
    <row r="64713" spans="4:6" x14ac:dyDescent="0.25">
      <c r="D64713" s="12"/>
      <c r="E64713" s="12"/>
      <c r="F64713" s="12"/>
    </row>
    <row r="64714" spans="4:6" x14ac:dyDescent="0.25">
      <c r="D64714" s="12"/>
      <c r="E64714" s="12"/>
      <c r="F64714" s="12"/>
    </row>
    <row r="64715" spans="4:6" x14ac:dyDescent="0.25">
      <c r="D64715" s="12"/>
      <c r="E64715" s="12"/>
      <c r="F64715" s="12"/>
    </row>
    <row r="64716" spans="4:6" x14ac:dyDescent="0.25">
      <c r="D64716" s="12"/>
      <c r="E64716" s="12"/>
      <c r="F64716" s="12"/>
    </row>
    <row r="64717" spans="4:6" x14ac:dyDescent="0.25">
      <c r="D64717" s="12"/>
      <c r="E64717" s="12"/>
      <c r="F64717" s="12"/>
    </row>
    <row r="64718" spans="4:6" x14ac:dyDescent="0.25">
      <c r="D64718" s="12"/>
      <c r="E64718" s="12"/>
      <c r="F64718" s="12"/>
    </row>
    <row r="64719" spans="4:6" x14ac:dyDescent="0.25">
      <c r="D64719" s="12"/>
      <c r="E64719" s="12"/>
      <c r="F64719" s="12"/>
    </row>
    <row r="64720" spans="4:6" x14ac:dyDescent="0.25">
      <c r="D64720" s="12"/>
      <c r="E64720" s="12"/>
      <c r="F64720" s="12"/>
    </row>
    <row r="64721" spans="4:6" x14ac:dyDescent="0.25">
      <c r="D64721" s="12"/>
      <c r="E64721" s="12"/>
      <c r="F64721" s="12"/>
    </row>
    <row r="64722" spans="4:6" x14ac:dyDescent="0.25">
      <c r="D64722" s="12"/>
      <c r="E64722" s="12"/>
      <c r="F64722" s="12"/>
    </row>
    <row r="64723" spans="4:6" x14ac:dyDescent="0.25">
      <c r="D64723" s="12"/>
      <c r="E64723" s="12"/>
      <c r="F64723" s="12"/>
    </row>
    <row r="64724" spans="4:6" x14ac:dyDescent="0.25">
      <c r="D64724" s="12"/>
      <c r="E64724" s="12"/>
      <c r="F64724" s="12"/>
    </row>
    <row r="64725" spans="4:6" x14ac:dyDescent="0.25">
      <c r="D64725" s="12"/>
      <c r="E64725" s="12"/>
      <c r="F64725" s="12"/>
    </row>
    <row r="64726" spans="4:6" x14ac:dyDescent="0.25">
      <c r="D64726" s="12"/>
      <c r="E64726" s="12"/>
      <c r="F64726" s="12"/>
    </row>
    <row r="64727" spans="4:6" x14ac:dyDescent="0.25">
      <c r="D64727" s="12"/>
      <c r="E64727" s="12"/>
      <c r="F64727" s="12"/>
    </row>
    <row r="64728" spans="4:6" x14ac:dyDescent="0.25">
      <c r="D64728" s="12"/>
      <c r="E64728" s="12"/>
      <c r="F64728" s="12"/>
    </row>
    <row r="64729" spans="4:6" x14ac:dyDescent="0.25">
      <c r="D64729" s="12"/>
      <c r="E64729" s="12"/>
      <c r="F64729" s="12"/>
    </row>
    <row r="64730" spans="4:6" x14ac:dyDescent="0.25">
      <c r="D64730" s="12"/>
      <c r="E64730" s="12"/>
      <c r="F64730" s="12"/>
    </row>
    <row r="64731" spans="4:6" x14ac:dyDescent="0.25">
      <c r="D64731" s="12"/>
      <c r="E64731" s="12"/>
      <c r="F64731" s="12"/>
    </row>
    <row r="64732" spans="4:6" x14ac:dyDescent="0.25">
      <c r="D64732" s="12"/>
      <c r="E64732" s="12"/>
      <c r="F64732" s="12"/>
    </row>
    <row r="64733" spans="4:6" x14ac:dyDescent="0.25">
      <c r="D64733" s="12"/>
      <c r="E64733" s="12"/>
      <c r="F64733" s="12"/>
    </row>
    <row r="64734" spans="4:6" x14ac:dyDescent="0.25">
      <c r="D64734" s="12"/>
      <c r="E64734" s="12"/>
      <c r="F64734" s="12"/>
    </row>
    <row r="64735" spans="4:6" x14ac:dyDescent="0.25">
      <c r="D64735" s="12"/>
      <c r="E64735" s="12"/>
      <c r="F64735" s="12"/>
    </row>
    <row r="64736" spans="4:6" x14ac:dyDescent="0.25">
      <c r="D64736" s="12"/>
      <c r="E64736" s="12"/>
      <c r="F64736" s="12"/>
    </row>
    <row r="64737" spans="4:6" x14ac:dyDescent="0.25">
      <c r="D64737" s="12"/>
      <c r="E64737" s="12"/>
      <c r="F64737" s="12"/>
    </row>
    <row r="64738" spans="4:6" x14ac:dyDescent="0.25">
      <c r="D64738" s="12"/>
      <c r="E64738" s="12"/>
      <c r="F64738" s="12"/>
    </row>
    <row r="64739" spans="4:6" x14ac:dyDescent="0.25">
      <c r="D64739" s="12"/>
      <c r="E64739" s="12"/>
      <c r="F64739" s="12"/>
    </row>
    <row r="64740" spans="4:6" x14ac:dyDescent="0.25">
      <c r="D64740" s="12"/>
      <c r="E64740" s="12"/>
      <c r="F64740" s="12"/>
    </row>
    <row r="64741" spans="4:6" x14ac:dyDescent="0.25">
      <c r="D64741" s="12"/>
      <c r="E64741" s="12"/>
      <c r="F64741" s="12"/>
    </row>
    <row r="64742" spans="4:6" x14ac:dyDescent="0.25">
      <c r="D64742" s="12"/>
      <c r="E64742" s="12"/>
      <c r="F64742" s="12"/>
    </row>
    <row r="64743" spans="4:6" x14ac:dyDescent="0.25">
      <c r="D64743" s="12"/>
      <c r="E64743" s="12"/>
      <c r="F64743" s="12"/>
    </row>
    <row r="64744" spans="4:6" x14ac:dyDescent="0.25">
      <c r="D64744" s="12"/>
      <c r="E64744" s="12"/>
      <c r="F64744" s="12"/>
    </row>
    <row r="64745" spans="4:6" x14ac:dyDescent="0.25">
      <c r="D64745" s="12"/>
      <c r="E64745" s="12"/>
      <c r="F64745" s="12"/>
    </row>
    <row r="64746" spans="4:6" x14ac:dyDescent="0.25">
      <c r="D64746" s="12"/>
      <c r="E64746" s="12"/>
      <c r="F64746" s="12"/>
    </row>
    <row r="64747" spans="4:6" x14ac:dyDescent="0.25">
      <c r="D64747" s="12"/>
      <c r="E64747" s="12"/>
      <c r="F64747" s="12"/>
    </row>
    <row r="64748" spans="4:6" x14ac:dyDescent="0.25">
      <c r="D64748" s="12"/>
      <c r="E64748" s="12"/>
      <c r="F64748" s="12"/>
    </row>
    <row r="64749" spans="4:6" x14ac:dyDescent="0.25">
      <c r="D64749" s="12"/>
      <c r="E64749" s="12"/>
      <c r="F64749" s="12"/>
    </row>
    <row r="64750" spans="4:6" x14ac:dyDescent="0.25">
      <c r="D64750" s="12"/>
      <c r="E64750" s="12"/>
      <c r="F64750" s="12"/>
    </row>
    <row r="64751" spans="4:6" x14ac:dyDescent="0.25">
      <c r="D64751" s="12"/>
      <c r="E64751" s="12"/>
      <c r="F64751" s="12"/>
    </row>
    <row r="64752" spans="4:6" x14ac:dyDescent="0.25">
      <c r="D64752" s="12"/>
      <c r="E64752" s="12"/>
      <c r="F64752" s="12"/>
    </row>
    <row r="64753" spans="4:6" x14ac:dyDescent="0.25">
      <c r="D64753" s="12"/>
      <c r="E64753" s="12"/>
      <c r="F64753" s="12"/>
    </row>
    <row r="64754" spans="4:6" x14ac:dyDescent="0.25">
      <c r="D64754" s="12"/>
      <c r="E64754" s="12"/>
      <c r="F64754" s="12"/>
    </row>
    <row r="64755" spans="4:6" x14ac:dyDescent="0.25">
      <c r="D64755" s="12"/>
      <c r="E64755" s="12"/>
      <c r="F64755" s="12"/>
    </row>
    <row r="64756" spans="4:6" x14ac:dyDescent="0.25">
      <c r="D64756" s="12"/>
      <c r="E64756" s="12"/>
      <c r="F64756" s="12"/>
    </row>
    <row r="64757" spans="4:6" x14ac:dyDescent="0.25">
      <c r="D64757" s="12"/>
      <c r="E64757" s="12"/>
      <c r="F64757" s="12"/>
    </row>
    <row r="64758" spans="4:6" x14ac:dyDescent="0.25">
      <c r="D64758" s="12"/>
      <c r="E64758" s="12"/>
      <c r="F64758" s="12"/>
    </row>
    <row r="64759" spans="4:6" x14ac:dyDescent="0.25">
      <c r="D64759" s="12"/>
      <c r="E64759" s="12"/>
      <c r="F64759" s="12"/>
    </row>
    <row r="64760" spans="4:6" x14ac:dyDescent="0.25">
      <c r="D64760" s="12"/>
      <c r="E64760" s="12"/>
      <c r="F64760" s="12"/>
    </row>
    <row r="64761" spans="4:6" x14ac:dyDescent="0.25">
      <c r="D64761" s="12"/>
      <c r="E64761" s="12"/>
      <c r="F64761" s="12"/>
    </row>
    <row r="64762" spans="4:6" x14ac:dyDescent="0.25">
      <c r="D64762" s="12"/>
      <c r="E64762" s="12"/>
      <c r="F64762" s="12"/>
    </row>
    <row r="64763" spans="4:6" x14ac:dyDescent="0.25">
      <c r="D64763" s="12"/>
      <c r="E64763" s="12"/>
      <c r="F64763" s="12"/>
    </row>
    <row r="64764" spans="4:6" x14ac:dyDescent="0.25">
      <c r="D64764" s="12"/>
      <c r="E64764" s="12"/>
      <c r="F64764" s="12"/>
    </row>
    <row r="64765" spans="4:6" x14ac:dyDescent="0.25">
      <c r="D64765" s="12"/>
      <c r="E64765" s="12"/>
      <c r="F64765" s="12"/>
    </row>
    <row r="64766" spans="4:6" x14ac:dyDescent="0.25">
      <c r="D64766" s="12"/>
      <c r="E64766" s="12"/>
      <c r="F64766" s="12"/>
    </row>
    <row r="64767" spans="4:6" x14ac:dyDescent="0.25">
      <c r="D64767" s="12"/>
      <c r="E64767" s="12"/>
      <c r="F64767" s="12"/>
    </row>
    <row r="64768" spans="4:6" x14ac:dyDescent="0.25">
      <c r="D64768" s="12"/>
      <c r="E64768" s="12"/>
      <c r="F64768" s="12"/>
    </row>
    <row r="64769" spans="4:6" x14ac:dyDescent="0.25">
      <c r="D64769" s="12"/>
      <c r="E64769" s="12"/>
      <c r="F64769" s="12"/>
    </row>
    <row r="64770" spans="4:6" x14ac:dyDescent="0.25">
      <c r="D64770" s="12"/>
      <c r="E64770" s="12"/>
      <c r="F64770" s="12"/>
    </row>
    <row r="64771" spans="4:6" x14ac:dyDescent="0.25">
      <c r="D64771" s="12"/>
      <c r="E64771" s="12"/>
      <c r="F64771" s="12"/>
    </row>
    <row r="64772" spans="4:6" x14ac:dyDescent="0.25">
      <c r="D64772" s="12"/>
      <c r="E64772" s="12"/>
      <c r="F64772" s="12"/>
    </row>
    <row r="64773" spans="4:6" x14ac:dyDescent="0.25">
      <c r="D64773" s="12"/>
      <c r="E64773" s="12"/>
      <c r="F64773" s="12"/>
    </row>
    <row r="64774" spans="4:6" x14ac:dyDescent="0.25">
      <c r="D64774" s="12"/>
      <c r="E64774" s="12"/>
      <c r="F64774" s="12"/>
    </row>
    <row r="64775" spans="4:6" x14ac:dyDescent="0.25">
      <c r="D64775" s="12"/>
      <c r="E64775" s="12"/>
      <c r="F64775" s="12"/>
    </row>
    <row r="64776" spans="4:6" x14ac:dyDescent="0.25">
      <c r="D64776" s="12"/>
      <c r="E64776" s="12"/>
      <c r="F64776" s="12"/>
    </row>
    <row r="64777" spans="4:6" x14ac:dyDescent="0.25">
      <c r="D64777" s="12"/>
      <c r="E64777" s="12"/>
      <c r="F64777" s="12"/>
    </row>
    <row r="64778" spans="4:6" x14ac:dyDescent="0.25">
      <c r="D64778" s="12"/>
      <c r="E64778" s="12"/>
      <c r="F64778" s="12"/>
    </row>
    <row r="64779" spans="4:6" x14ac:dyDescent="0.25">
      <c r="D64779" s="12"/>
      <c r="E64779" s="12"/>
      <c r="F64779" s="12"/>
    </row>
    <row r="64780" spans="4:6" x14ac:dyDescent="0.25">
      <c r="D64780" s="12"/>
      <c r="E64780" s="12"/>
      <c r="F64780" s="12"/>
    </row>
    <row r="64781" spans="4:6" x14ac:dyDescent="0.25">
      <c r="D64781" s="12"/>
      <c r="E64781" s="12"/>
      <c r="F64781" s="12"/>
    </row>
    <row r="64782" spans="4:6" x14ac:dyDescent="0.25">
      <c r="D64782" s="12"/>
      <c r="E64782" s="12"/>
      <c r="F64782" s="12"/>
    </row>
    <row r="64783" spans="4:6" x14ac:dyDescent="0.25">
      <c r="D64783" s="12"/>
      <c r="E64783" s="12"/>
      <c r="F64783" s="12"/>
    </row>
    <row r="64784" spans="4:6" x14ac:dyDescent="0.25">
      <c r="D64784" s="12"/>
      <c r="E64784" s="12"/>
      <c r="F64784" s="12"/>
    </row>
    <row r="64785" spans="4:6" x14ac:dyDescent="0.25">
      <c r="D64785" s="12"/>
      <c r="E64785" s="12"/>
      <c r="F64785" s="12"/>
    </row>
    <row r="64786" spans="4:6" x14ac:dyDescent="0.25">
      <c r="D64786" s="12"/>
      <c r="E64786" s="12"/>
      <c r="F64786" s="12"/>
    </row>
    <row r="64787" spans="4:6" x14ac:dyDescent="0.25">
      <c r="D64787" s="12"/>
      <c r="E64787" s="12"/>
      <c r="F64787" s="12"/>
    </row>
    <row r="64788" spans="4:6" x14ac:dyDescent="0.25">
      <c r="D64788" s="12"/>
      <c r="E64788" s="12"/>
      <c r="F64788" s="12"/>
    </row>
    <row r="64789" spans="4:6" x14ac:dyDescent="0.25">
      <c r="D64789" s="12"/>
      <c r="E64789" s="12"/>
      <c r="F64789" s="12"/>
    </row>
    <row r="64790" spans="4:6" x14ac:dyDescent="0.25">
      <c r="D64790" s="12"/>
      <c r="E64790" s="12"/>
      <c r="F64790" s="12"/>
    </row>
    <row r="64791" spans="4:6" x14ac:dyDescent="0.25">
      <c r="D64791" s="12"/>
      <c r="E64791" s="12"/>
      <c r="F64791" s="12"/>
    </row>
    <row r="64792" spans="4:6" x14ac:dyDescent="0.25">
      <c r="D64792" s="12"/>
      <c r="E64792" s="12"/>
      <c r="F64792" s="12"/>
    </row>
    <row r="64793" spans="4:6" x14ac:dyDescent="0.25">
      <c r="D64793" s="12"/>
      <c r="E64793" s="12"/>
      <c r="F64793" s="12"/>
    </row>
    <row r="64794" spans="4:6" x14ac:dyDescent="0.25">
      <c r="D64794" s="12"/>
      <c r="E64794" s="12"/>
      <c r="F64794" s="12"/>
    </row>
    <row r="64795" spans="4:6" x14ac:dyDescent="0.25">
      <c r="D64795" s="12"/>
      <c r="E64795" s="12"/>
      <c r="F64795" s="12"/>
    </row>
    <row r="64796" spans="4:6" x14ac:dyDescent="0.25">
      <c r="D64796" s="12"/>
      <c r="E64796" s="12"/>
      <c r="F64796" s="12"/>
    </row>
    <row r="64797" spans="4:6" x14ac:dyDescent="0.25">
      <c r="D64797" s="12"/>
      <c r="E64797" s="12"/>
      <c r="F64797" s="12"/>
    </row>
    <row r="64798" spans="4:6" x14ac:dyDescent="0.25">
      <c r="D64798" s="12"/>
      <c r="E64798" s="12"/>
      <c r="F64798" s="12"/>
    </row>
    <row r="64799" spans="4:6" x14ac:dyDescent="0.25">
      <c r="D64799" s="12"/>
      <c r="E64799" s="12"/>
      <c r="F64799" s="12"/>
    </row>
    <row r="64800" spans="4:6" x14ac:dyDescent="0.25">
      <c r="D64800" s="12"/>
      <c r="E64800" s="12"/>
      <c r="F64800" s="12"/>
    </row>
    <row r="64801" spans="4:6" x14ac:dyDescent="0.25">
      <c r="D64801" s="12"/>
      <c r="E64801" s="12"/>
      <c r="F64801" s="12"/>
    </row>
    <row r="64802" spans="4:6" x14ac:dyDescent="0.25">
      <c r="D64802" s="12"/>
      <c r="E64802" s="12"/>
      <c r="F64802" s="12"/>
    </row>
    <row r="64803" spans="4:6" x14ac:dyDescent="0.25">
      <c r="D64803" s="12"/>
      <c r="E64803" s="12"/>
      <c r="F64803" s="12"/>
    </row>
    <row r="64804" spans="4:6" x14ac:dyDescent="0.25">
      <c r="D64804" s="12"/>
      <c r="E64804" s="12"/>
      <c r="F64804" s="12"/>
    </row>
    <row r="64805" spans="4:6" x14ac:dyDescent="0.25">
      <c r="D64805" s="12"/>
      <c r="E64805" s="12"/>
      <c r="F64805" s="12"/>
    </row>
    <row r="64806" spans="4:6" x14ac:dyDescent="0.25">
      <c r="D64806" s="12"/>
      <c r="E64806" s="12"/>
      <c r="F64806" s="12"/>
    </row>
    <row r="64807" spans="4:6" x14ac:dyDescent="0.25">
      <c r="D64807" s="12"/>
      <c r="E64807" s="12"/>
      <c r="F64807" s="12"/>
    </row>
    <row r="64808" spans="4:6" x14ac:dyDescent="0.25">
      <c r="D64808" s="12"/>
      <c r="E64808" s="12"/>
      <c r="F64808" s="12"/>
    </row>
    <row r="64809" spans="4:6" x14ac:dyDescent="0.25">
      <c r="D64809" s="12"/>
      <c r="E64809" s="12"/>
      <c r="F64809" s="12"/>
    </row>
    <row r="64810" spans="4:6" x14ac:dyDescent="0.25">
      <c r="D64810" s="12"/>
      <c r="E64810" s="12"/>
      <c r="F64810" s="12"/>
    </row>
    <row r="64811" spans="4:6" x14ac:dyDescent="0.25">
      <c r="D64811" s="12"/>
      <c r="E64811" s="12"/>
      <c r="F64811" s="12"/>
    </row>
    <row r="64812" spans="4:6" x14ac:dyDescent="0.25">
      <c r="D64812" s="12"/>
      <c r="E64812" s="12"/>
      <c r="F64812" s="12"/>
    </row>
    <row r="64813" spans="4:6" x14ac:dyDescent="0.25">
      <c r="D64813" s="12"/>
      <c r="E64813" s="12"/>
      <c r="F64813" s="12"/>
    </row>
    <row r="64814" spans="4:6" x14ac:dyDescent="0.25">
      <c r="D64814" s="12"/>
      <c r="E64814" s="12"/>
      <c r="F64814" s="12"/>
    </row>
    <row r="64815" spans="4:6" x14ac:dyDescent="0.25">
      <c r="D64815" s="12"/>
      <c r="E64815" s="12"/>
      <c r="F64815" s="12"/>
    </row>
    <row r="64816" spans="4:6" x14ac:dyDescent="0.25">
      <c r="D64816" s="12"/>
      <c r="E64816" s="12"/>
      <c r="F64816" s="12"/>
    </row>
    <row r="64817" spans="4:6" x14ac:dyDescent="0.25">
      <c r="D64817" s="12"/>
      <c r="E64817" s="12"/>
      <c r="F64817" s="12"/>
    </row>
    <row r="64818" spans="4:6" x14ac:dyDescent="0.25">
      <c r="D64818" s="12"/>
      <c r="E64818" s="12"/>
      <c r="F64818" s="12"/>
    </row>
    <row r="64819" spans="4:6" x14ac:dyDescent="0.25">
      <c r="D64819" s="12"/>
      <c r="E64819" s="12"/>
      <c r="F64819" s="12"/>
    </row>
    <row r="64820" spans="4:6" x14ac:dyDescent="0.25">
      <c r="D64820" s="12"/>
      <c r="E64820" s="12"/>
      <c r="F64820" s="12"/>
    </row>
    <row r="64821" spans="4:6" x14ac:dyDescent="0.25">
      <c r="D64821" s="12"/>
      <c r="E64821" s="12"/>
      <c r="F64821" s="12"/>
    </row>
    <row r="64822" spans="4:6" x14ac:dyDescent="0.25">
      <c r="D64822" s="12"/>
      <c r="E64822" s="12"/>
      <c r="F64822" s="12"/>
    </row>
    <row r="64823" spans="4:6" x14ac:dyDescent="0.25">
      <c r="D64823" s="12"/>
      <c r="E64823" s="12"/>
      <c r="F64823" s="12"/>
    </row>
    <row r="64824" spans="4:6" x14ac:dyDescent="0.25">
      <c r="D64824" s="12"/>
      <c r="E64824" s="12"/>
      <c r="F64824" s="12"/>
    </row>
    <row r="64825" spans="4:6" x14ac:dyDescent="0.25">
      <c r="D64825" s="12"/>
      <c r="E64825" s="12"/>
      <c r="F64825" s="12"/>
    </row>
    <row r="64826" spans="4:6" x14ac:dyDescent="0.25">
      <c r="D64826" s="12"/>
      <c r="E64826" s="12"/>
      <c r="F64826" s="12"/>
    </row>
    <row r="64827" spans="4:6" x14ac:dyDescent="0.25">
      <c r="D64827" s="12"/>
      <c r="E64827" s="12"/>
      <c r="F64827" s="12"/>
    </row>
    <row r="64828" spans="4:6" x14ac:dyDescent="0.25">
      <c r="D64828" s="12"/>
      <c r="E64828" s="12"/>
      <c r="F64828" s="12"/>
    </row>
    <row r="64829" spans="4:6" x14ac:dyDescent="0.25">
      <c r="D64829" s="12"/>
      <c r="E64829" s="12"/>
      <c r="F64829" s="12"/>
    </row>
    <row r="64830" spans="4:6" x14ac:dyDescent="0.25">
      <c r="D64830" s="12"/>
      <c r="E64830" s="12"/>
      <c r="F64830" s="12"/>
    </row>
    <row r="64831" spans="4:6" x14ac:dyDescent="0.25">
      <c r="D64831" s="12"/>
      <c r="E64831" s="12"/>
      <c r="F64831" s="12"/>
    </row>
    <row r="64832" spans="4:6" x14ac:dyDescent="0.25">
      <c r="D64832" s="12"/>
      <c r="E64832" s="12"/>
      <c r="F64832" s="12"/>
    </row>
    <row r="64833" spans="4:6" x14ac:dyDescent="0.25">
      <c r="D64833" s="12"/>
      <c r="E64833" s="12"/>
      <c r="F64833" s="12"/>
    </row>
    <row r="64834" spans="4:6" x14ac:dyDescent="0.25">
      <c r="D64834" s="12"/>
      <c r="E64834" s="12"/>
      <c r="F64834" s="12"/>
    </row>
    <row r="64835" spans="4:6" x14ac:dyDescent="0.25">
      <c r="D64835" s="12"/>
      <c r="E64835" s="12"/>
      <c r="F64835" s="12"/>
    </row>
    <row r="64836" spans="4:6" x14ac:dyDescent="0.25">
      <c r="D64836" s="12"/>
      <c r="E64836" s="12"/>
      <c r="F64836" s="12"/>
    </row>
    <row r="64837" spans="4:6" x14ac:dyDescent="0.25">
      <c r="D64837" s="12"/>
      <c r="E64837" s="12"/>
      <c r="F64837" s="12"/>
    </row>
    <row r="64838" spans="4:6" x14ac:dyDescent="0.25">
      <c r="D64838" s="12"/>
      <c r="E64838" s="12"/>
      <c r="F64838" s="12"/>
    </row>
    <row r="64839" spans="4:6" x14ac:dyDescent="0.25">
      <c r="D64839" s="12"/>
      <c r="E64839" s="12"/>
      <c r="F64839" s="12"/>
    </row>
    <row r="64840" spans="4:6" x14ac:dyDescent="0.25">
      <c r="D64840" s="12"/>
      <c r="E64840" s="12"/>
      <c r="F64840" s="12"/>
    </row>
    <row r="64841" spans="4:6" x14ac:dyDescent="0.25">
      <c r="D64841" s="12"/>
      <c r="E64841" s="12"/>
      <c r="F64841" s="12"/>
    </row>
    <row r="64842" spans="4:6" x14ac:dyDescent="0.25">
      <c r="D64842" s="12"/>
      <c r="E64842" s="12"/>
      <c r="F64842" s="12"/>
    </row>
    <row r="64843" spans="4:6" x14ac:dyDescent="0.25">
      <c r="D64843" s="12"/>
      <c r="E64843" s="12"/>
      <c r="F64843" s="12"/>
    </row>
    <row r="64844" spans="4:6" x14ac:dyDescent="0.25">
      <c r="D64844" s="12"/>
      <c r="E64844" s="12"/>
      <c r="F64844" s="12"/>
    </row>
    <row r="64845" spans="4:6" x14ac:dyDescent="0.25">
      <c r="D64845" s="12"/>
      <c r="E64845" s="12"/>
      <c r="F64845" s="12"/>
    </row>
    <row r="64846" spans="4:6" x14ac:dyDescent="0.25">
      <c r="D64846" s="12"/>
      <c r="E64846" s="12"/>
      <c r="F64846" s="12"/>
    </row>
    <row r="64847" spans="4:6" x14ac:dyDescent="0.25">
      <c r="D64847" s="12"/>
      <c r="E64847" s="12"/>
      <c r="F64847" s="12"/>
    </row>
    <row r="64848" spans="4:6" x14ac:dyDescent="0.25">
      <c r="D64848" s="12"/>
      <c r="E64848" s="12"/>
      <c r="F64848" s="12"/>
    </row>
    <row r="64849" spans="4:6" x14ac:dyDescent="0.25">
      <c r="D64849" s="12"/>
      <c r="E64849" s="12"/>
      <c r="F64849" s="12"/>
    </row>
    <row r="64850" spans="4:6" x14ac:dyDescent="0.25">
      <c r="D64850" s="12"/>
      <c r="E64850" s="12"/>
      <c r="F64850" s="12"/>
    </row>
    <row r="64851" spans="4:6" x14ac:dyDescent="0.25">
      <c r="D64851" s="12"/>
      <c r="E64851" s="12"/>
      <c r="F64851" s="12"/>
    </row>
    <row r="64852" spans="4:6" x14ac:dyDescent="0.25">
      <c r="D64852" s="12"/>
      <c r="E64852" s="12"/>
      <c r="F64852" s="12"/>
    </row>
    <row r="64853" spans="4:6" x14ac:dyDescent="0.25">
      <c r="D64853" s="12"/>
      <c r="E64853" s="12"/>
      <c r="F64853" s="12"/>
    </row>
    <row r="64854" spans="4:6" x14ac:dyDescent="0.25">
      <c r="D64854" s="12"/>
      <c r="E64854" s="12"/>
      <c r="F64854" s="12"/>
    </row>
    <row r="64855" spans="4:6" x14ac:dyDescent="0.25">
      <c r="D64855" s="12"/>
      <c r="E64855" s="12"/>
      <c r="F64855" s="12"/>
    </row>
    <row r="64856" spans="4:6" x14ac:dyDescent="0.25">
      <c r="D64856" s="12"/>
      <c r="E64856" s="12"/>
      <c r="F64856" s="12"/>
    </row>
    <row r="64857" spans="4:6" x14ac:dyDescent="0.25">
      <c r="D64857" s="12"/>
      <c r="E64857" s="12"/>
      <c r="F64857" s="12"/>
    </row>
    <row r="64858" spans="4:6" x14ac:dyDescent="0.25">
      <c r="D64858" s="12"/>
      <c r="E64858" s="12"/>
      <c r="F64858" s="12"/>
    </row>
    <row r="64859" spans="4:6" x14ac:dyDescent="0.25">
      <c r="D64859" s="12"/>
      <c r="E64859" s="12"/>
      <c r="F64859" s="12"/>
    </row>
    <row r="64860" spans="4:6" x14ac:dyDescent="0.25">
      <c r="D64860" s="12"/>
      <c r="E64860" s="12"/>
      <c r="F64860" s="12"/>
    </row>
    <row r="64861" spans="4:6" x14ac:dyDescent="0.25">
      <c r="D64861" s="12"/>
      <c r="E64861" s="12"/>
      <c r="F64861" s="12"/>
    </row>
    <row r="64862" spans="4:6" x14ac:dyDescent="0.25">
      <c r="D64862" s="12"/>
      <c r="E64862" s="12"/>
      <c r="F64862" s="12"/>
    </row>
    <row r="64863" spans="4:6" x14ac:dyDescent="0.25">
      <c r="D64863" s="12"/>
      <c r="E64863" s="12"/>
      <c r="F64863" s="12"/>
    </row>
    <row r="64864" spans="4:6" x14ac:dyDescent="0.25">
      <c r="D64864" s="12"/>
      <c r="E64864" s="12"/>
      <c r="F64864" s="12"/>
    </row>
    <row r="64865" spans="4:6" x14ac:dyDescent="0.25">
      <c r="D64865" s="12"/>
      <c r="E64865" s="12"/>
      <c r="F64865" s="12"/>
    </row>
    <row r="64866" spans="4:6" x14ac:dyDescent="0.25">
      <c r="D64866" s="12"/>
      <c r="E64866" s="12"/>
      <c r="F64866" s="12"/>
    </row>
    <row r="64867" spans="4:6" x14ac:dyDescent="0.25">
      <c r="D64867" s="12"/>
      <c r="E64867" s="12"/>
      <c r="F64867" s="12"/>
    </row>
    <row r="64868" spans="4:6" x14ac:dyDescent="0.25">
      <c r="D64868" s="12"/>
      <c r="E64868" s="12"/>
      <c r="F64868" s="12"/>
    </row>
    <row r="64869" spans="4:6" x14ac:dyDescent="0.25">
      <c r="D64869" s="12"/>
      <c r="E64869" s="12"/>
      <c r="F64869" s="12"/>
    </row>
    <row r="64870" spans="4:6" x14ac:dyDescent="0.25">
      <c r="D64870" s="12"/>
      <c r="E64870" s="12"/>
      <c r="F64870" s="12"/>
    </row>
    <row r="64871" spans="4:6" x14ac:dyDescent="0.25">
      <c r="D64871" s="12"/>
      <c r="E64871" s="12"/>
      <c r="F64871" s="12"/>
    </row>
    <row r="64872" spans="4:6" x14ac:dyDescent="0.25">
      <c r="D64872" s="12"/>
      <c r="E64872" s="12"/>
      <c r="F64872" s="12"/>
    </row>
    <row r="64873" spans="4:6" x14ac:dyDescent="0.25">
      <c r="D64873" s="12"/>
      <c r="E64873" s="12"/>
      <c r="F64873" s="12"/>
    </row>
    <row r="64874" spans="4:6" x14ac:dyDescent="0.25">
      <c r="D64874" s="12"/>
      <c r="E64874" s="12"/>
      <c r="F64874" s="12"/>
    </row>
    <row r="64875" spans="4:6" x14ac:dyDescent="0.25">
      <c r="D64875" s="12"/>
      <c r="E64875" s="12"/>
      <c r="F64875" s="12"/>
    </row>
    <row r="64876" spans="4:6" x14ac:dyDescent="0.25">
      <c r="D64876" s="12"/>
      <c r="E64876" s="12"/>
      <c r="F64876" s="12"/>
    </row>
    <row r="64877" spans="4:6" x14ac:dyDescent="0.25">
      <c r="D64877" s="12"/>
      <c r="E64877" s="12"/>
      <c r="F64877" s="12"/>
    </row>
    <row r="64878" spans="4:6" x14ac:dyDescent="0.25">
      <c r="D64878" s="12"/>
      <c r="E64878" s="12"/>
      <c r="F64878" s="12"/>
    </row>
    <row r="64879" spans="4:6" x14ac:dyDescent="0.25">
      <c r="D64879" s="12"/>
      <c r="E64879" s="12"/>
      <c r="F64879" s="12"/>
    </row>
    <row r="64880" spans="4:6" x14ac:dyDescent="0.25">
      <c r="D64880" s="12"/>
      <c r="E64880" s="12"/>
      <c r="F64880" s="12"/>
    </row>
    <row r="64881" spans="4:6" x14ac:dyDescent="0.25">
      <c r="D64881" s="12"/>
      <c r="E64881" s="12"/>
      <c r="F64881" s="12"/>
    </row>
    <row r="64882" spans="4:6" x14ac:dyDescent="0.25">
      <c r="D64882" s="12"/>
      <c r="E64882" s="12"/>
      <c r="F64882" s="12"/>
    </row>
    <row r="64883" spans="4:6" x14ac:dyDescent="0.25">
      <c r="D64883" s="12"/>
      <c r="E64883" s="12"/>
      <c r="F64883" s="12"/>
    </row>
    <row r="64884" spans="4:6" x14ac:dyDescent="0.25">
      <c r="D64884" s="12"/>
      <c r="E64884" s="12"/>
      <c r="F64884" s="12"/>
    </row>
    <row r="64885" spans="4:6" x14ac:dyDescent="0.25">
      <c r="D64885" s="12"/>
      <c r="E64885" s="12"/>
      <c r="F64885" s="12"/>
    </row>
    <row r="64886" spans="4:6" x14ac:dyDescent="0.25">
      <c r="D64886" s="12"/>
      <c r="E64886" s="12"/>
      <c r="F64886" s="12"/>
    </row>
    <row r="64887" spans="4:6" x14ac:dyDescent="0.25">
      <c r="D64887" s="12"/>
      <c r="E64887" s="12"/>
      <c r="F64887" s="12"/>
    </row>
    <row r="64888" spans="4:6" x14ac:dyDescent="0.25">
      <c r="D64888" s="12"/>
      <c r="E64888" s="12"/>
      <c r="F64888" s="12"/>
    </row>
    <row r="64889" spans="4:6" x14ac:dyDescent="0.25">
      <c r="D64889" s="12"/>
      <c r="E64889" s="12"/>
      <c r="F64889" s="12"/>
    </row>
    <row r="64890" spans="4:6" x14ac:dyDescent="0.25">
      <c r="D64890" s="12"/>
      <c r="E64890" s="12"/>
      <c r="F64890" s="12"/>
    </row>
    <row r="64891" spans="4:6" x14ac:dyDescent="0.25">
      <c r="D64891" s="12"/>
      <c r="E64891" s="12"/>
      <c r="F64891" s="12"/>
    </row>
    <row r="64892" spans="4:6" x14ac:dyDescent="0.25">
      <c r="D64892" s="12"/>
      <c r="E64892" s="12"/>
      <c r="F64892" s="12"/>
    </row>
    <row r="64893" spans="4:6" x14ac:dyDescent="0.25">
      <c r="D64893" s="12"/>
      <c r="E64893" s="12"/>
      <c r="F64893" s="12"/>
    </row>
    <row r="64894" spans="4:6" x14ac:dyDescent="0.25">
      <c r="D64894" s="12"/>
      <c r="E64894" s="12"/>
      <c r="F64894" s="12"/>
    </row>
    <row r="64895" spans="4:6" x14ac:dyDescent="0.25">
      <c r="D64895" s="12"/>
      <c r="E64895" s="12"/>
      <c r="F64895" s="12"/>
    </row>
    <row r="64896" spans="4:6" x14ac:dyDescent="0.25">
      <c r="D64896" s="12"/>
      <c r="E64896" s="12"/>
      <c r="F64896" s="12"/>
    </row>
    <row r="64897" spans="4:6" x14ac:dyDescent="0.25">
      <c r="D64897" s="12"/>
      <c r="E64897" s="12"/>
      <c r="F64897" s="12"/>
    </row>
    <row r="64898" spans="4:6" x14ac:dyDescent="0.25">
      <c r="D64898" s="12"/>
      <c r="E64898" s="12"/>
      <c r="F64898" s="12"/>
    </row>
    <row r="64899" spans="4:6" x14ac:dyDescent="0.25">
      <c r="D64899" s="12"/>
      <c r="E64899" s="12"/>
      <c r="F64899" s="12"/>
    </row>
    <row r="64900" spans="4:6" x14ac:dyDescent="0.25">
      <c r="D64900" s="12"/>
      <c r="E64900" s="12"/>
      <c r="F64900" s="12"/>
    </row>
    <row r="64901" spans="4:6" x14ac:dyDescent="0.25">
      <c r="D64901" s="12"/>
      <c r="E64901" s="12"/>
      <c r="F64901" s="12"/>
    </row>
    <row r="64902" spans="4:6" x14ac:dyDescent="0.25">
      <c r="D64902" s="12"/>
      <c r="E64902" s="12"/>
      <c r="F64902" s="12"/>
    </row>
    <row r="64903" spans="4:6" x14ac:dyDescent="0.25">
      <c r="D64903" s="12"/>
      <c r="E64903" s="12"/>
      <c r="F64903" s="12"/>
    </row>
    <row r="64904" spans="4:6" x14ac:dyDescent="0.25">
      <c r="D64904" s="12"/>
      <c r="E64904" s="12"/>
      <c r="F64904" s="12"/>
    </row>
    <row r="64905" spans="4:6" x14ac:dyDescent="0.25">
      <c r="D64905" s="12"/>
      <c r="E64905" s="12"/>
      <c r="F64905" s="12"/>
    </row>
    <row r="64906" spans="4:6" x14ac:dyDescent="0.25">
      <c r="D64906" s="12"/>
      <c r="E64906" s="12"/>
      <c r="F64906" s="12"/>
    </row>
    <row r="64907" spans="4:6" x14ac:dyDescent="0.25">
      <c r="D64907" s="12"/>
      <c r="E64907" s="12"/>
      <c r="F64907" s="12"/>
    </row>
    <row r="64908" spans="4:6" x14ac:dyDescent="0.25">
      <c r="D64908" s="12"/>
      <c r="E64908" s="12"/>
      <c r="F64908" s="12"/>
    </row>
    <row r="64909" spans="4:6" x14ac:dyDescent="0.25">
      <c r="D64909" s="12"/>
      <c r="E64909" s="12"/>
      <c r="F64909" s="12"/>
    </row>
    <row r="64910" spans="4:6" x14ac:dyDescent="0.25">
      <c r="D64910" s="12"/>
      <c r="E64910" s="12"/>
      <c r="F64910" s="12"/>
    </row>
    <row r="64911" spans="4:6" x14ac:dyDescent="0.25">
      <c r="D64911" s="12"/>
      <c r="E64911" s="12"/>
      <c r="F64911" s="12"/>
    </row>
    <row r="64912" spans="4:6" x14ac:dyDescent="0.25">
      <c r="D64912" s="12"/>
      <c r="E64912" s="12"/>
      <c r="F64912" s="12"/>
    </row>
    <row r="64913" spans="4:6" x14ac:dyDescent="0.25">
      <c r="D64913" s="12"/>
      <c r="E64913" s="12"/>
      <c r="F64913" s="12"/>
    </row>
    <row r="64914" spans="4:6" x14ac:dyDescent="0.25">
      <c r="D64914" s="12"/>
      <c r="E64914" s="12"/>
      <c r="F64914" s="12"/>
    </row>
    <row r="64915" spans="4:6" x14ac:dyDescent="0.25">
      <c r="D64915" s="12"/>
      <c r="E64915" s="12"/>
      <c r="F64915" s="12"/>
    </row>
    <row r="64916" spans="4:6" x14ac:dyDescent="0.25">
      <c r="D64916" s="12"/>
      <c r="E64916" s="12"/>
      <c r="F64916" s="12"/>
    </row>
    <row r="64917" spans="4:6" x14ac:dyDescent="0.25">
      <c r="D64917" s="12"/>
      <c r="E64917" s="12"/>
      <c r="F64917" s="12"/>
    </row>
    <row r="64918" spans="4:6" x14ac:dyDescent="0.25">
      <c r="D64918" s="12"/>
      <c r="E64918" s="12"/>
      <c r="F64918" s="12"/>
    </row>
    <row r="64919" spans="4:6" x14ac:dyDescent="0.25">
      <c r="D64919" s="12"/>
      <c r="E64919" s="12"/>
      <c r="F64919" s="12"/>
    </row>
    <row r="64920" spans="4:6" x14ac:dyDescent="0.25">
      <c r="D64920" s="12"/>
      <c r="E64920" s="12"/>
      <c r="F64920" s="12"/>
    </row>
    <row r="64921" spans="4:6" x14ac:dyDescent="0.25">
      <c r="D64921" s="12"/>
      <c r="E64921" s="12"/>
      <c r="F64921" s="12"/>
    </row>
    <row r="64922" spans="4:6" x14ac:dyDescent="0.25">
      <c r="D64922" s="12"/>
      <c r="E64922" s="12"/>
      <c r="F64922" s="12"/>
    </row>
    <row r="64923" spans="4:6" x14ac:dyDescent="0.25">
      <c r="D64923" s="12"/>
      <c r="E64923" s="12"/>
      <c r="F64923" s="12"/>
    </row>
    <row r="64924" spans="4:6" x14ac:dyDescent="0.25">
      <c r="D64924" s="12"/>
      <c r="E64924" s="12"/>
      <c r="F64924" s="12"/>
    </row>
    <row r="64925" spans="4:6" x14ac:dyDescent="0.25">
      <c r="D64925" s="12"/>
      <c r="E64925" s="12"/>
      <c r="F64925" s="12"/>
    </row>
    <row r="64926" spans="4:6" x14ac:dyDescent="0.25">
      <c r="D64926" s="12"/>
      <c r="E64926" s="12"/>
      <c r="F64926" s="12"/>
    </row>
    <row r="64927" spans="4:6" x14ac:dyDescent="0.25">
      <c r="D64927" s="12"/>
      <c r="E64927" s="12"/>
      <c r="F64927" s="12"/>
    </row>
    <row r="64928" spans="4:6" x14ac:dyDescent="0.25">
      <c r="D64928" s="12"/>
      <c r="E64928" s="12"/>
      <c r="F64928" s="12"/>
    </row>
    <row r="64929" spans="4:6" x14ac:dyDescent="0.25">
      <c r="D64929" s="12"/>
      <c r="E64929" s="12"/>
      <c r="F64929" s="12"/>
    </row>
    <row r="64930" spans="4:6" x14ac:dyDescent="0.25">
      <c r="D64930" s="12"/>
      <c r="E64930" s="12"/>
      <c r="F64930" s="12"/>
    </row>
    <row r="64931" spans="4:6" x14ac:dyDescent="0.25">
      <c r="D64931" s="12"/>
      <c r="E64931" s="12"/>
      <c r="F64931" s="12"/>
    </row>
    <row r="64932" spans="4:6" x14ac:dyDescent="0.25">
      <c r="D64932" s="12"/>
      <c r="E64932" s="12"/>
      <c r="F64932" s="12"/>
    </row>
    <row r="64933" spans="4:6" x14ac:dyDescent="0.25">
      <c r="D64933" s="12"/>
      <c r="E64933" s="12"/>
      <c r="F64933" s="12"/>
    </row>
    <row r="64934" spans="4:6" x14ac:dyDescent="0.25">
      <c r="D64934" s="12"/>
      <c r="E64934" s="12"/>
      <c r="F64934" s="12"/>
    </row>
    <row r="64935" spans="4:6" x14ac:dyDescent="0.25">
      <c r="D64935" s="12"/>
      <c r="E64935" s="12"/>
      <c r="F64935" s="12"/>
    </row>
    <row r="64936" spans="4:6" x14ac:dyDescent="0.25">
      <c r="D64936" s="12"/>
      <c r="E64936" s="12"/>
      <c r="F64936" s="12"/>
    </row>
    <row r="64937" spans="4:6" x14ac:dyDescent="0.25">
      <c r="D64937" s="12"/>
      <c r="E64937" s="12"/>
      <c r="F64937" s="12"/>
    </row>
    <row r="64938" spans="4:6" x14ac:dyDescent="0.25">
      <c r="D64938" s="12"/>
      <c r="E64938" s="12"/>
      <c r="F64938" s="12"/>
    </row>
    <row r="64939" spans="4:6" x14ac:dyDescent="0.25">
      <c r="D64939" s="12"/>
      <c r="E64939" s="12"/>
      <c r="F64939" s="12"/>
    </row>
    <row r="64940" spans="4:6" x14ac:dyDescent="0.25">
      <c r="D64940" s="12"/>
      <c r="E64940" s="12"/>
      <c r="F64940" s="12"/>
    </row>
    <row r="64941" spans="4:6" x14ac:dyDescent="0.25">
      <c r="D64941" s="12"/>
      <c r="E64941" s="12"/>
      <c r="F64941" s="12"/>
    </row>
    <row r="64942" spans="4:6" x14ac:dyDescent="0.25">
      <c r="D64942" s="12"/>
      <c r="E64942" s="12"/>
      <c r="F64942" s="12"/>
    </row>
    <row r="64943" spans="4:6" x14ac:dyDescent="0.25">
      <c r="D64943" s="12"/>
      <c r="E64943" s="12"/>
      <c r="F64943" s="12"/>
    </row>
    <row r="64944" spans="4:6" x14ac:dyDescent="0.25">
      <c r="D64944" s="12"/>
      <c r="E64944" s="12"/>
      <c r="F64944" s="12"/>
    </row>
    <row r="64945" spans="4:6" x14ac:dyDescent="0.25">
      <c r="D64945" s="12"/>
      <c r="E64945" s="12"/>
      <c r="F64945" s="12"/>
    </row>
    <row r="64946" spans="4:6" x14ac:dyDescent="0.25">
      <c r="D64946" s="12"/>
      <c r="E64946" s="12"/>
      <c r="F64946" s="12"/>
    </row>
    <row r="64947" spans="4:6" x14ac:dyDescent="0.25">
      <c r="D64947" s="12"/>
      <c r="E64947" s="12"/>
      <c r="F64947" s="12"/>
    </row>
    <row r="64948" spans="4:6" x14ac:dyDescent="0.25">
      <c r="D64948" s="12"/>
      <c r="E64948" s="12"/>
      <c r="F64948" s="12"/>
    </row>
    <row r="64949" spans="4:6" x14ac:dyDescent="0.25">
      <c r="D64949" s="12"/>
      <c r="E64949" s="12"/>
      <c r="F64949" s="12"/>
    </row>
    <row r="64950" spans="4:6" x14ac:dyDescent="0.25">
      <c r="D64950" s="12"/>
      <c r="E64950" s="12"/>
      <c r="F64950" s="12"/>
    </row>
    <row r="64951" spans="4:6" x14ac:dyDescent="0.25">
      <c r="D64951" s="12"/>
      <c r="E64951" s="12"/>
      <c r="F64951" s="12"/>
    </row>
    <row r="64952" spans="4:6" x14ac:dyDescent="0.25">
      <c r="D64952" s="12"/>
      <c r="E64952" s="12"/>
      <c r="F64952" s="12"/>
    </row>
    <row r="64953" spans="4:6" x14ac:dyDescent="0.25">
      <c r="D64953" s="12"/>
      <c r="E64953" s="12"/>
      <c r="F64953" s="12"/>
    </row>
    <row r="64954" spans="4:6" x14ac:dyDescent="0.25">
      <c r="D64954" s="12"/>
      <c r="E64954" s="12"/>
      <c r="F64954" s="12"/>
    </row>
    <row r="64955" spans="4:6" x14ac:dyDescent="0.25">
      <c r="D64955" s="12"/>
      <c r="E64955" s="12"/>
      <c r="F64955" s="12"/>
    </row>
    <row r="64956" spans="4:6" x14ac:dyDescent="0.25">
      <c r="D64956" s="12"/>
      <c r="E64956" s="12"/>
      <c r="F64956" s="12"/>
    </row>
    <row r="64957" spans="4:6" x14ac:dyDescent="0.25">
      <c r="D64957" s="12"/>
      <c r="E64957" s="12"/>
      <c r="F64957" s="12"/>
    </row>
    <row r="64958" spans="4:6" x14ac:dyDescent="0.25">
      <c r="D64958" s="12"/>
      <c r="E64958" s="12"/>
      <c r="F64958" s="12"/>
    </row>
    <row r="64959" spans="4:6" x14ac:dyDescent="0.25">
      <c r="D64959" s="12"/>
      <c r="E64959" s="12"/>
      <c r="F64959" s="12"/>
    </row>
    <row r="64960" spans="4:6" x14ac:dyDescent="0.25">
      <c r="D64960" s="12"/>
      <c r="E64960" s="12"/>
      <c r="F64960" s="12"/>
    </row>
    <row r="64961" spans="4:6" x14ac:dyDescent="0.25">
      <c r="D64961" s="12"/>
      <c r="E64961" s="12"/>
      <c r="F64961" s="12"/>
    </row>
    <row r="64962" spans="4:6" x14ac:dyDescent="0.25">
      <c r="D64962" s="12"/>
      <c r="E64962" s="12"/>
      <c r="F64962" s="12"/>
    </row>
    <row r="64963" spans="4:6" x14ac:dyDescent="0.25">
      <c r="D64963" s="12"/>
      <c r="E64963" s="12"/>
      <c r="F64963" s="12"/>
    </row>
    <row r="64964" spans="4:6" x14ac:dyDescent="0.25">
      <c r="D64964" s="12"/>
      <c r="E64964" s="12"/>
      <c r="F64964" s="12"/>
    </row>
    <row r="64965" spans="4:6" x14ac:dyDescent="0.25">
      <c r="D64965" s="12"/>
      <c r="E64965" s="12"/>
      <c r="F64965" s="12"/>
    </row>
    <row r="64966" spans="4:6" x14ac:dyDescent="0.25">
      <c r="D64966" s="12"/>
      <c r="E64966" s="12"/>
      <c r="F64966" s="12"/>
    </row>
    <row r="64967" spans="4:6" x14ac:dyDescent="0.25">
      <c r="D64967" s="12"/>
      <c r="E64967" s="12"/>
      <c r="F64967" s="12"/>
    </row>
    <row r="64968" spans="4:6" x14ac:dyDescent="0.25">
      <c r="D64968" s="12"/>
      <c r="E64968" s="12"/>
      <c r="F64968" s="12"/>
    </row>
    <row r="64969" spans="4:6" x14ac:dyDescent="0.25">
      <c r="D64969" s="12"/>
      <c r="E64969" s="12"/>
      <c r="F64969" s="12"/>
    </row>
    <row r="64970" spans="4:6" x14ac:dyDescent="0.25">
      <c r="D64970" s="12"/>
      <c r="E64970" s="12"/>
      <c r="F64970" s="12"/>
    </row>
    <row r="64971" spans="4:6" x14ac:dyDescent="0.25">
      <c r="D64971" s="12"/>
      <c r="E64971" s="12"/>
      <c r="F64971" s="12"/>
    </row>
    <row r="64972" spans="4:6" x14ac:dyDescent="0.25">
      <c r="D64972" s="12"/>
      <c r="E64972" s="12"/>
      <c r="F64972" s="12"/>
    </row>
    <row r="64973" spans="4:6" x14ac:dyDescent="0.25">
      <c r="D64973" s="12"/>
      <c r="E64973" s="12"/>
      <c r="F64973" s="12"/>
    </row>
    <row r="64974" spans="4:6" x14ac:dyDescent="0.25">
      <c r="D64974" s="12"/>
      <c r="E64974" s="12"/>
      <c r="F64974" s="12"/>
    </row>
    <row r="64975" spans="4:6" x14ac:dyDescent="0.25">
      <c r="D64975" s="12"/>
      <c r="E64975" s="12"/>
      <c r="F64975" s="12"/>
    </row>
    <row r="64976" spans="4:6" x14ac:dyDescent="0.25">
      <c r="D64976" s="12"/>
      <c r="E64976" s="12"/>
      <c r="F64976" s="12"/>
    </row>
    <row r="64977" spans="4:6" x14ac:dyDescent="0.25">
      <c r="D64977" s="12"/>
      <c r="E64977" s="12"/>
      <c r="F64977" s="12"/>
    </row>
    <row r="64978" spans="4:6" x14ac:dyDescent="0.25">
      <c r="D64978" s="12"/>
      <c r="E64978" s="12"/>
      <c r="F64978" s="12"/>
    </row>
    <row r="64979" spans="4:6" x14ac:dyDescent="0.25">
      <c r="D64979" s="12"/>
      <c r="E64979" s="12"/>
      <c r="F64979" s="12"/>
    </row>
    <row r="64980" spans="4:6" x14ac:dyDescent="0.25">
      <c r="D64980" s="12"/>
      <c r="E64980" s="12"/>
      <c r="F64980" s="12"/>
    </row>
    <row r="64981" spans="4:6" x14ac:dyDescent="0.25">
      <c r="D64981" s="12"/>
      <c r="E64981" s="12"/>
      <c r="F64981" s="12"/>
    </row>
    <row r="64982" spans="4:6" x14ac:dyDescent="0.25">
      <c r="D64982" s="12"/>
      <c r="E64982" s="12"/>
      <c r="F64982" s="12"/>
    </row>
    <row r="64983" spans="4:6" x14ac:dyDescent="0.25">
      <c r="D64983" s="12"/>
      <c r="E64983" s="12"/>
      <c r="F64983" s="12"/>
    </row>
    <row r="64984" spans="4:6" x14ac:dyDescent="0.25">
      <c r="D64984" s="12"/>
      <c r="E64984" s="12"/>
      <c r="F64984" s="12"/>
    </row>
    <row r="64985" spans="4:6" x14ac:dyDescent="0.25">
      <c r="D64985" s="12"/>
      <c r="E64985" s="12"/>
      <c r="F64985" s="12"/>
    </row>
    <row r="64986" spans="4:6" x14ac:dyDescent="0.25">
      <c r="D64986" s="12"/>
      <c r="E64986" s="12"/>
      <c r="F64986" s="12"/>
    </row>
    <row r="64987" spans="4:6" x14ac:dyDescent="0.25">
      <c r="D64987" s="12"/>
      <c r="E64987" s="12"/>
      <c r="F64987" s="12"/>
    </row>
    <row r="64988" spans="4:6" x14ac:dyDescent="0.25">
      <c r="D64988" s="12"/>
      <c r="E64988" s="12"/>
      <c r="F64988" s="12"/>
    </row>
    <row r="64989" spans="4:6" x14ac:dyDescent="0.25">
      <c r="D64989" s="12"/>
      <c r="E64989" s="12"/>
      <c r="F64989" s="12"/>
    </row>
    <row r="64990" spans="4:6" x14ac:dyDescent="0.25">
      <c r="D64990" s="12"/>
      <c r="E64990" s="12"/>
      <c r="F64990" s="12"/>
    </row>
    <row r="64991" spans="4:6" x14ac:dyDescent="0.25">
      <c r="D64991" s="12"/>
      <c r="E64991" s="12"/>
      <c r="F64991" s="12"/>
    </row>
    <row r="64992" spans="4:6" x14ac:dyDescent="0.25">
      <c r="D64992" s="12"/>
      <c r="E64992" s="12"/>
      <c r="F64992" s="12"/>
    </row>
    <row r="64993" spans="4:6" x14ac:dyDescent="0.25">
      <c r="D64993" s="12"/>
      <c r="E64993" s="12"/>
      <c r="F64993" s="12"/>
    </row>
    <row r="64994" spans="4:6" x14ac:dyDescent="0.25">
      <c r="D64994" s="12"/>
      <c r="E64994" s="12"/>
      <c r="F64994" s="12"/>
    </row>
    <row r="64995" spans="4:6" x14ac:dyDescent="0.25">
      <c r="D64995" s="12"/>
      <c r="E64995" s="12"/>
      <c r="F64995" s="12"/>
    </row>
    <row r="64996" spans="4:6" x14ac:dyDescent="0.25">
      <c r="D64996" s="12"/>
      <c r="E64996" s="12"/>
      <c r="F64996" s="12"/>
    </row>
    <row r="64997" spans="4:6" x14ac:dyDescent="0.25">
      <c r="D64997" s="12"/>
      <c r="E64997" s="12"/>
      <c r="F64997" s="12"/>
    </row>
    <row r="64998" spans="4:6" x14ac:dyDescent="0.25">
      <c r="D64998" s="12"/>
      <c r="E64998" s="12"/>
      <c r="F64998" s="12"/>
    </row>
    <row r="64999" spans="4:6" x14ac:dyDescent="0.25">
      <c r="D64999" s="12"/>
      <c r="E64999" s="12"/>
      <c r="F64999" s="12"/>
    </row>
    <row r="65000" spans="4:6" x14ac:dyDescent="0.25">
      <c r="D65000" s="12"/>
      <c r="E65000" s="12"/>
      <c r="F65000" s="12"/>
    </row>
    <row r="65001" spans="4:6" x14ac:dyDescent="0.25">
      <c r="D65001" s="12"/>
      <c r="E65001" s="12"/>
      <c r="F65001" s="12"/>
    </row>
    <row r="65002" spans="4:6" x14ac:dyDescent="0.25">
      <c r="D65002" s="12"/>
      <c r="E65002" s="12"/>
      <c r="F65002" s="12"/>
    </row>
    <row r="65003" spans="4:6" x14ac:dyDescent="0.25">
      <c r="D65003" s="12"/>
      <c r="E65003" s="12"/>
      <c r="F65003" s="12"/>
    </row>
    <row r="65004" spans="4:6" x14ac:dyDescent="0.25">
      <c r="D65004" s="12"/>
      <c r="E65004" s="12"/>
      <c r="F65004" s="12"/>
    </row>
    <row r="65005" spans="4:6" x14ac:dyDescent="0.25">
      <c r="D65005" s="12"/>
      <c r="E65005" s="12"/>
      <c r="F65005" s="12"/>
    </row>
    <row r="65006" spans="4:6" x14ac:dyDescent="0.25">
      <c r="D65006" s="12"/>
      <c r="E65006" s="12"/>
      <c r="F65006" s="12"/>
    </row>
    <row r="65007" spans="4:6" x14ac:dyDescent="0.25">
      <c r="D65007" s="12"/>
      <c r="E65007" s="12"/>
      <c r="F65007" s="12"/>
    </row>
    <row r="65008" spans="4:6" x14ac:dyDescent="0.25">
      <c r="D65008" s="12"/>
      <c r="E65008" s="12"/>
      <c r="F65008" s="12"/>
    </row>
    <row r="65009" spans="4:6" x14ac:dyDescent="0.25">
      <c r="D65009" s="12"/>
      <c r="E65009" s="12"/>
      <c r="F65009" s="12"/>
    </row>
    <row r="65010" spans="4:6" x14ac:dyDescent="0.25">
      <c r="D65010" s="12"/>
      <c r="E65010" s="12"/>
      <c r="F65010" s="12"/>
    </row>
    <row r="65011" spans="4:6" x14ac:dyDescent="0.25">
      <c r="D65011" s="12"/>
      <c r="E65011" s="12"/>
      <c r="F65011" s="12"/>
    </row>
    <row r="65012" spans="4:6" x14ac:dyDescent="0.25">
      <c r="D65012" s="12"/>
      <c r="E65012" s="12"/>
      <c r="F65012" s="12"/>
    </row>
    <row r="65013" spans="4:6" x14ac:dyDescent="0.25">
      <c r="D65013" s="12"/>
      <c r="E65013" s="12"/>
      <c r="F65013" s="12"/>
    </row>
    <row r="65014" spans="4:6" x14ac:dyDescent="0.25">
      <c r="D65014" s="12"/>
      <c r="E65014" s="12"/>
      <c r="F65014" s="12"/>
    </row>
    <row r="65015" spans="4:6" x14ac:dyDescent="0.25">
      <c r="D65015" s="12"/>
      <c r="E65015" s="12"/>
      <c r="F65015" s="12"/>
    </row>
    <row r="65016" spans="4:6" x14ac:dyDescent="0.25">
      <c r="D65016" s="12"/>
      <c r="E65016" s="12"/>
      <c r="F65016" s="12"/>
    </row>
    <row r="65017" spans="4:6" x14ac:dyDescent="0.25">
      <c r="D65017" s="12"/>
      <c r="E65017" s="12"/>
      <c r="F65017" s="12"/>
    </row>
    <row r="65018" spans="4:6" x14ac:dyDescent="0.25">
      <c r="D65018" s="12"/>
      <c r="E65018" s="12"/>
      <c r="F65018" s="12"/>
    </row>
    <row r="65019" spans="4:6" x14ac:dyDescent="0.25">
      <c r="D65019" s="12"/>
      <c r="E65019" s="12"/>
      <c r="F65019" s="12"/>
    </row>
    <row r="65020" spans="4:6" x14ac:dyDescent="0.25">
      <c r="D65020" s="12"/>
      <c r="E65020" s="12"/>
      <c r="F65020" s="12"/>
    </row>
    <row r="65021" spans="4:6" x14ac:dyDescent="0.25">
      <c r="D65021" s="12"/>
      <c r="E65021" s="12"/>
      <c r="F65021" s="12"/>
    </row>
    <row r="65022" spans="4:6" x14ac:dyDescent="0.25">
      <c r="D65022" s="12"/>
      <c r="E65022" s="12"/>
      <c r="F65022" s="12"/>
    </row>
    <row r="65023" spans="4:6" x14ac:dyDescent="0.25">
      <c r="D65023" s="12"/>
      <c r="E65023" s="12"/>
      <c r="F65023" s="12"/>
    </row>
    <row r="65024" spans="4:6" x14ac:dyDescent="0.25">
      <c r="D65024" s="12"/>
      <c r="E65024" s="12"/>
      <c r="F65024" s="12"/>
    </row>
    <row r="65025" spans="4:6" x14ac:dyDescent="0.25">
      <c r="D65025" s="12"/>
      <c r="E65025" s="12"/>
      <c r="F65025" s="12"/>
    </row>
    <row r="65026" spans="4:6" x14ac:dyDescent="0.25">
      <c r="D65026" s="12"/>
      <c r="E65026" s="12"/>
      <c r="F65026" s="12"/>
    </row>
    <row r="65027" spans="4:6" x14ac:dyDescent="0.25">
      <c r="D65027" s="12"/>
      <c r="E65027" s="12"/>
      <c r="F65027" s="12"/>
    </row>
    <row r="65028" spans="4:6" x14ac:dyDescent="0.25">
      <c r="D65028" s="12"/>
      <c r="E65028" s="12"/>
      <c r="F65028" s="12"/>
    </row>
    <row r="65029" spans="4:6" x14ac:dyDescent="0.25">
      <c r="D65029" s="12"/>
      <c r="E65029" s="12"/>
      <c r="F65029" s="12"/>
    </row>
    <row r="65030" spans="4:6" x14ac:dyDescent="0.25">
      <c r="D65030" s="12"/>
      <c r="E65030" s="12"/>
      <c r="F65030" s="12"/>
    </row>
    <row r="65031" spans="4:6" x14ac:dyDescent="0.25">
      <c r="D65031" s="12"/>
      <c r="E65031" s="12"/>
      <c r="F65031" s="12"/>
    </row>
    <row r="65032" spans="4:6" x14ac:dyDescent="0.25">
      <c r="D65032" s="12"/>
      <c r="E65032" s="12"/>
      <c r="F65032" s="12"/>
    </row>
    <row r="65033" spans="4:6" x14ac:dyDescent="0.25">
      <c r="D65033" s="12"/>
      <c r="E65033" s="12"/>
      <c r="F65033" s="12"/>
    </row>
    <row r="65034" spans="4:6" x14ac:dyDescent="0.25">
      <c r="D65034" s="12"/>
      <c r="E65034" s="12"/>
      <c r="F65034" s="12"/>
    </row>
    <row r="65035" spans="4:6" x14ac:dyDescent="0.25">
      <c r="D65035" s="12"/>
      <c r="E65035" s="12"/>
      <c r="F65035" s="12"/>
    </row>
    <row r="65036" spans="4:6" x14ac:dyDescent="0.25">
      <c r="D65036" s="12"/>
      <c r="E65036" s="12"/>
      <c r="F65036" s="12"/>
    </row>
    <row r="65037" spans="4:6" x14ac:dyDescent="0.25">
      <c r="D65037" s="12"/>
      <c r="E65037" s="12"/>
      <c r="F65037" s="12"/>
    </row>
    <row r="65038" spans="4:6" x14ac:dyDescent="0.25">
      <c r="D65038" s="12"/>
      <c r="E65038" s="12"/>
      <c r="F65038" s="12"/>
    </row>
    <row r="65039" spans="4:6" x14ac:dyDescent="0.25">
      <c r="D65039" s="12"/>
      <c r="E65039" s="12"/>
      <c r="F65039" s="12"/>
    </row>
    <row r="65040" spans="4:6" x14ac:dyDescent="0.25">
      <c r="D65040" s="12"/>
      <c r="E65040" s="12"/>
      <c r="F65040" s="12"/>
    </row>
    <row r="65041" spans="4:6" x14ac:dyDescent="0.25">
      <c r="D65041" s="12"/>
      <c r="E65041" s="12"/>
      <c r="F65041" s="12"/>
    </row>
    <row r="65042" spans="4:6" x14ac:dyDescent="0.25">
      <c r="D65042" s="12"/>
      <c r="E65042" s="12"/>
      <c r="F65042" s="12"/>
    </row>
    <row r="65043" spans="4:6" x14ac:dyDescent="0.25">
      <c r="D65043" s="12"/>
      <c r="E65043" s="12"/>
      <c r="F65043" s="12"/>
    </row>
    <row r="65044" spans="4:6" x14ac:dyDescent="0.25">
      <c r="D65044" s="12"/>
      <c r="E65044" s="12"/>
      <c r="F65044" s="12"/>
    </row>
    <row r="65045" spans="4:6" x14ac:dyDescent="0.25">
      <c r="D65045" s="12"/>
      <c r="E65045" s="12"/>
      <c r="F65045" s="12"/>
    </row>
    <row r="65046" spans="4:6" x14ac:dyDescent="0.25">
      <c r="D65046" s="12"/>
      <c r="E65046" s="12"/>
      <c r="F65046" s="12"/>
    </row>
    <row r="65047" spans="4:6" x14ac:dyDescent="0.25">
      <c r="D65047" s="12"/>
      <c r="E65047" s="12"/>
      <c r="F65047" s="12"/>
    </row>
    <row r="65048" spans="4:6" x14ac:dyDescent="0.25">
      <c r="D65048" s="12"/>
      <c r="E65048" s="12"/>
      <c r="F65048" s="12"/>
    </row>
    <row r="65049" spans="4:6" x14ac:dyDescent="0.25">
      <c r="D65049" s="12"/>
      <c r="E65049" s="12"/>
      <c r="F65049" s="12"/>
    </row>
    <row r="65050" spans="4:6" x14ac:dyDescent="0.25">
      <c r="D65050" s="12"/>
      <c r="E65050" s="12"/>
      <c r="F65050" s="12"/>
    </row>
    <row r="65051" spans="4:6" x14ac:dyDescent="0.25">
      <c r="D65051" s="12"/>
      <c r="E65051" s="12"/>
      <c r="F65051" s="12"/>
    </row>
    <row r="65052" spans="4:6" x14ac:dyDescent="0.25">
      <c r="D65052" s="12"/>
      <c r="E65052" s="12"/>
      <c r="F65052" s="12"/>
    </row>
    <row r="65053" spans="4:6" x14ac:dyDescent="0.25">
      <c r="D65053" s="12"/>
      <c r="E65053" s="12"/>
      <c r="F65053" s="12"/>
    </row>
    <row r="65054" spans="4:6" x14ac:dyDescent="0.25">
      <c r="D65054" s="12"/>
      <c r="E65054" s="12"/>
      <c r="F65054" s="12"/>
    </row>
    <row r="65055" spans="4:6" x14ac:dyDescent="0.25">
      <c r="D65055" s="12"/>
      <c r="E65055" s="12"/>
      <c r="F65055" s="12"/>
    </row>
    <row r="65056" spans="4:6" x14ac:dyDescent="0.25">
      <c r="D65056" s="12"/>
      <c r="E65056" s="12"/>
      <c r="F65056" s="12"/>
    </row>
    <row r="65057" spans="4:6" x14ac:dyDescent="0.25">
      <c r="D65057" s="12"/>
      <c r="E65057" s="12"/>
      <c r="F65057" s="12"/>
    </row>
    <row r="65058" spans="4:6" x14ac:dyDescent="0.25">
      <c r="D65058" s="12"/>
      <c r="E65058" s="12"/>
      <c r="F65058" s="12"/>
    </row>
    <row r="65059" spans="4:6" x14ac:dyDescent="0.25">
      <c r="D65059" s="12"/>
      <c r="E65059" s="12"/>
      <c r="F65059" s="12"/>
    </row>
    <row r="65060" spans="4:6" x14ac:dyDescent="0.25">
      <c r="D65060" s="12"/>
      <c r="E65060" s="12"/>
      <c r="F65060" s="12"/>
    </row>
    <row r="65061" spans="4:6" x14ac:dyDescent="0.25">
      <c r="D65061" s="12"/>
      <c r="E65061" s="12"/>
      <c r="F65061" s="12"/>
    </row>
    <row r="65062" spans="4:6" x14ac:dyDescent="0.25">
      <c r="D65062" s="12"/>
      <c r="E65062" s="12"/>
      <c r="F65062" s="12"/>
    </row>
    <row r="65063" spans="4:6" x14ac:dyDescent="0.25">
      <c r="D65063" s="12"/>
      <c r="E65063" s="12"/>
      <c r="F65063" s="12"/>
    </row>
    <row r="65064" spans="4:6" x14ac:dyDescent="0.25">
      <c r="D65064" s="12"/>
      <c r="E65064" s="12"/>
      <c r="F65064" s="12"/>
    </row>
    <row r="65065" spans="4:6" x14ac:dyDescent="0.25">
      <c r="D65065" s="12"/>
      <c r="E65065" s="12"/>
      <c r="F65065" s="12"/>
    </row>
    <row r="65066" spans="4:6" x14ac:dyDescent="0.25">
      <c r="D65066" s="12"/>
      <c r="E65066" s="12"/>
      <c r="F65066" s="12"/>
    </row>
    <row r="65067" spans="4:6" x14ac:dyDescent="0.25">
      <c r="D65067" s="12"/>
      <c r="E65067" s="12"/>
      <c r="F65067" s="12"/>
    </row>
    <row r="65068" spans="4:6" x14ac:dyDescent="0.25">
      <c r="D65068" s="12"/>
      <c r="E65068" s="12"/>
      <c r="F65068" s="12"/>
    </row>
    <row r="65069" spans="4:6" x14ac:dyDescent="0.25">
      <c r="D65069" s="12"/>
      <c r="E65069" s="12"/>
      <c r="F65069" s="12"/>
    </row>
    <row r="65070" spans="4:6" x14ac:dyDescent="0.25">
      <c r="D65070" s="12"/>
      <c r="E65070" s="12"/>
      <c r="F65070" s="12"/>
    </row>
    <row r="65071" spans="4:6" x14ac:dyDescent="0.25">
      <c r="D65071" s="12"/>
      <c r="E65071" s="12"/>
      <c r="F65071" s="12"/>
    </row>
    <row r="65072" spans="4:6" x14ac:dyDescent="0.25">
      <c r="D65072" s="12"/>
      <c r="E65072" s="12"/>
      <c r="F65072" s="12"/>
    </row>
    <row r="65073" spans="4:6" x14ac:dyDescent="0.25">
      <c r="D65073" s="12"/>
      <c r="E65073" s="12"/>
      <c r="F65073" s="12"/>
    </row>
    <row r="65074" spans="4:6" x14ac:dyDescent="0.25">
      <c r="D65074" s="12"/>
      <c r="E65074" s="12"/>
      <c r="F65074" s="12"/>
    </row>
    <row r="65075" spans="4:6" x14ac:dyDescent="0.25">
      <c r="D65075" s="12"/>
      <c r="E65075" s="12"/>
      <c r="F65075" s="12"/>
    </row>
    <row r="65076" spans="4:6" x14ac:dyDescent="0.25">
      <c r="D65076" s="12"/>
      <c r="E65076" s="12"/>
      <c r="F65076" s="12"/>
    </row>
    <row r="65077" spans="4:6" x14ac:dyDescent="0.25">
      <c r="D65077" s="12"/>
      <c r="E65077" s="12"/>
      <c r="F65077" s="12"/>
    </row>
    <row r="65078" spans="4:6" x14ac:dyDescent="0.25">
      <c r="D65078" s="12"/>
      <c r="E65078" s="12"/>
      <c r="F65078" s="12"/>
    </row>
    <row r="65079" spans="4:6" x14ac:dyDescent="0.25">
      <c r="D65079" s="12"/>
      <c r="E65079" s="12"/>
      <c r="F65079" s="12"/>
    </row>
    <row r="65080" spans="4:6" x14ac:dyDescent="0.25">
      <c r="D65080" s="12"/>
      <c r="E65080" s="12"/>
      <c r="F65080" s="12"/>
    </row>
    <row r="65081" spans="4:6" x14ac:dyDescent="0.25">
      <c r="D65081" s="12"/>
      <c r="E65081" s="12"/>
      <c r="F65081" s="12"/>
    </row>
    <row r="65082" spans="4:6" x14ac:dyDescent="0.25">
      <c r="D65082" s="12"/>
      <c r="E65082" s="12"/>
      <c r="F65082" s="12"/>
    </row>
    <row r="65083" spans="4:6" x14ac:dyDescent="0.25">
      <c r="D65083" s="12"/>
      <c r="E65083" s="12"/>
      <c r="F65083" s="12"/>
    </row>
    <row r="65084" spans="4:6" x14ac:dyDescent="0.25">
      <c r="D65084" s="12"/>
      <c r="E65084" s="12"/>
      <c r="F65084" s="12"/>
    </row>
    <row r="65085" spans="4:6" x14ac:dyDescent="0.25">
      <c r="D65085" s="12"/>
      <c r="E65085" s="12"/>
      <c r="F65085" s="12"/>
    </row>
    <row r="65086" spans="4:6" x14ac:dyDescent="0.25">
      <c r="D65086" s="12"/>
      <c r="E65086" s="12"/>
      <c r="F65086" s="12"/>
    </row>
    <row r="65087" spans="4:6" x14ac:dyDescent="0.25">
      <c r="D65087" s="12"/>
      <c r="E65087" s="12"/>
      <c r="F65087" s="12"/>
    </row>
    <row r="65088" spans="4:6" x14ac:dyDescent="0.25">
      <c r="D65088" s="12"/>
      <c r="E65088" s="12"/>
      <c r="F65088" s="12"/>
    </row>
    <row r="65089" spans="4:6" x14ac:dyDescent="0.25">
      <c r="D65089" s="12"/>
      <c r="E65089" s="12"/>
      <c r="F65089" s="12"/>
    </row>
    <row r="65090" spans="4:6" x14ac:dyDescent="0.25">
      <c r="D65090" s="12"/>
      <c r="E65090" s="12"/>
      <c r="F65090" s="12"/>
    </row>
    <row r="65091" spans="4:6" x14ac:dyDescent="0.25">
      <c r="D65091" s="12"/>
      <c r="E65091" s="12"/>
      <c r="F65091" s="12"/>
    </row>
    <row r="65092" spans="4:6" x14ac:dyDescent="0.25">
      <c r="D65092" s="12"/>
      <c r="E65092" s="12"/>
      <c r="F65092" s="12"/>
    </row>
    <row r="65093" spans="4:6" x14ac:dyDescent="0.25">
      <c r="D65093" s="12"/>
      <c r="E65093" s="12"/>
      <c r="F65093" s="12"/>
    </row>
    <row r="65094" spans="4:6" x14ac:dyDescent="0.25">
      <c r="D65094" s="12"/>
      <c r="E65094" s="12"/>
      <c r="F65094" s="12"/>
    </row>
    <row r="65095" spans="4:6" x14ac:dyDescent="0.25">
      <c r="D65095" s="12"/>
      <c r="E65095" s="12"/>
      <c r="F65095" s="12"/>
    </row>
    <row r="65096" spans="4:6" x14ac:dyDescent="0.25">
      <c r="D65096" s="12"/>
      <c r="E65096" s="12"/>
      <c r="F65096" s="12"/>
    </row>
    <row r="65097" spans="4:6" x14ac:dyDescent="0.25">
      <c r="D65097" s="12"/>
      <c r="E65097" s="12"/>
      <c r="F65097" s="12"/>
    </row>
    <row r="65098" spans="4:6" x14ac:dyDescent="0.25">
      <c r="D65098" s="12"/>
      <c r="E65098" s="12"/>
      <c r="F65098" s="12"/>
    </row>
    <row r="65099" spans="4:6" x14ac:dyDescent="0.25">
      <c r="D65099" s="12"/>
      <c r="E65099" s="12"/>
      <c r="F65099" s="12"/>
    </row>
    <row r="65100" spans="4:6" x14ac:dyDescent="0.25">
      <c r="D65100" s="12"/>
      <c r="E65100" s="12"/>
      <c r="F65100" s="12"/>
    </row>
    <row r="65101" spans="4:6" x14ac:dyDescent="0.25">
      <c r="D65101" s="12"/>
      <c r="E65101" s="12"/>
      <c r="F65101" s="12"/>
    </row>
    <row r="65102" spans="4:6" x14ac:dyDescent="0.25">
      <c r="D65102" s="12"/>
      <c r="E65102" s="12"/>
      <c r="F65102" s="12"/>
    </row>
    <row r="65103" spans="4:6" x14ac:dyDescent="0.25">
      <c r="D65103" s="12"/>
      <c r="E65103" s="12"/>
      <c r="F65103" s="12"/>
    </row>
    <row r="65104" spans="4:6" x14ac:dyDescent="0.25">
      <c r="D65104" s="12"/>
      <c r="E65104" s="12"/>
      <c r="F65104" s="12"/>
    </row>
    <row r="65105" spans="4:6" x14ac:dyDescent="0.25">
      <c r="D65105" s="12"/>
      <c r="E65105" s="12"/>
      <c r="F65105" s="12"/>
    </row>
    <row r="65106" spans="4:6" x14ac:dyDescent="0.25">
      <c r="D65106" s="12"/>
      <c r="E65106" s="12"/>
      <c r="F65106" s="12"/>
    </row>
    <row r="65107" spans="4:6" x14ac:dyDescent="0.25">
      <c r="D65107" s="12"/>
      <c r="E65107" s="12"/>
      <c r="F65107" s="12"/>
    </row>
    <row r="65108" spans="4:6" x14ac:dyDescent="0.25">
      <c r="D65108" s="12"/>
      <c r="E65108" s="12"/>
      <c r="F65108" s="12"/>
    </row>
    <row r="65109" spans="4:6" x14ac:dyDescent="0.25">
      <c r="D65109" s="12"/>
      <c r="E65109" s="12"/>
      <c r="F65109" s="12"/>
    </row>
    <row r="65110" spans="4:6" x14ac:dyDescent="0.25">
      <c r="D65110" s="12"/>
      <c r="E65110" s="12"/>
      <c r="F65110" s="12"/>
    </row>
    <row r="65111" spans="4:6" x14ac:dyDescent="0.25">
      <c r="D65111" s="12"/>
      <c r="E65111" s="12"/>
      <c r="F65111" s="12"/>
    </row>
    <row r="65112" spans="4:6" x14ac:dyDescent="0.25">
      <c r="D65112" s="12"/>
      <c r="E65112" s="12"/>
      <c r="F65112" s="12"/>
    </row>
    <row r="65113" spans="4:6" x14ac:dyDescent="0.25">
      <c r="D65113" s="12"/>
      <c r="E65113" s="12"/>
      <c r="F65113" s="12"/>
    </row>
    <row r="65114" spans="4:6" x14ac:dyDescent="0.25">
      <c r="D65114" s="12"/>
      <c r="E65114" s="12"/>
      <c r="F65114" s="12"/>
    </row>
    <row r="65115" spans="4:6" x14ac:dyDescent="0.25">
      <c r="D65115" s="12"/>
      <c r="E65115" s="12"/>
      <c r="F65115" s="12"/>
    </row>
    <row r="65116" spans="4:6" x14ac:dyDescent="0.25">
      <c r="D65116" s="12"/>
      <c r="E65116" s="12"/>
      <c r="F65116" s="12"/>
    </row>
    <row r="65117" spans="4:6" x14ac:dyDescent="0.25">
      <c r="D65117" s="12"/>
      <c r="E65117" s="12"/>
      <c r="F65117" s="12"/>
    </row>
    <row r="65118" spans="4:6" x14ac:dyDescent="0.25">
      <c r="D65118" s="12"/>
      <c r="E65118" s="12"/>
      <c r="F65118" s="12"/>
    </row>
    <row r="65119" spans="4:6" x14ac:dyDescent="0.25">
      <c r="D65119" s="12"/>
      <c r="E65119" s="12"/>
      <c r="F65119" s="12"/>
    </row>
    <row r="65120" spans="4:6" x14ac:dyDescent="0.25">
      <c r="D65120" s="12"/>
      <c r="E65120" s="12"/>
      <c r="F65120" s="12"/>
    </row>
    <row r="65121" spans="4:6" x14ac:dyDescent="0.25">
      <c r="D65121" s="12"/>
      <c r="E65121" s="12"/>
      <c r="F65121" s="12"/>
    </row>
    <row r="65122" spans="4:6" x14ac:dyDescent="0.25">
      <c r="D65122" s="12"/>
      <c r="E65122" s="12"/>
      <c r="F65122" s="12"/>
    </row>
    <row r="65123" spans="4:6" x14ac:dyDescent="0.25">
      <c r="D65123" s="12"/>
      <c r="E65123" s="12"/>
      <c r="F65123" s="12"/>
    </row>
    <row r="65124" spans="4:6" x14ac:dyDescent="0.25">
      <c r="D65124" s="12"/>
      <c r="E65124" s="12"/>
      <c r="F65124" s="12"/>
    </row>
    <row r="65125" spans="4:6" x14ac:dyDescent="0.25">
      <c r="D65125" s="12"/>
      <c r="E65125" s="12"/>
      <c r="F65125" s="12"/>
    </row>
    <row r="65126" spans="4:6" x14ac:dyDescent="0.25">
      <c r="D65126" s="12"/>
      <c r="E65126" s="12"/>
      <c r="F65126" s="12"/>
    </row>
    <row r="65127" spans="4:6" x14ac:dyDescent="0.25">
      <c r="D65127" s="12"/>
      <c r="E65127" s="12"/>
      <c r="F65127" s="12"/>
    </row>
    <row r="65128" spans="4:6" x14ac:dyDescent="0.25">
      <c r="D65128" s="12"/>
      <c r="E65128" s="12"/>
      <c r="F65128" s="12"/>
    </row>
    <row r="65129" spans="4:6" x14ac:dyDescent="0.25">
      <c r="D65129" s="12"/>
      <c r="E65129" s="12"/>
      <c r="F65129" s="12"/>
    </row>
    <row r="65130" spans="4:6" x14ac:dyDescent="0.25">
      <c r="D65130" s="12"/>
      <c r="E65130" s="12"/>
      <c r="F65130" s="12"/>
    </row>
    <row r="65131" spans="4:6" x14ac:dyDescent="0.25">
      <c r="D65131" s="12"/>
      <c r="E65131" s="12"/>
      <c r="F65131" s="12"/>
    </row>
    <row r="65132" spans="4:6" x14ac:dyDescent="0.25">
      <c r="D65132" s="12"/>
      <c r="E65132" s="12"/>
      <c r="F65132" s="12"/>
    </row>
    <row r="65133" spans="4:6" x14ac:dyDescent="0.25">
      <c r="D65133" s="12"/>
      <c r="E65133" s="12"/>
      <c r="F65133" s="12"/>
    </row>
    <row r="65134" spans="4:6" x14ac:dyDescent="0.25">
      <c r="D65134" s="12"/>
      <c r="E65134" s="12"/>
      <c r="F65134" s="12"/>
    </row>
    <row r="65135" spans="4:6" x14ac:dyDescent="0.25">
      <c r="D65135" s="12"/>
      <c r="E65135" s="12"/>
      <c r="F65135" s="12"/>
    </row>
    <row r="65136" spans="4:6" x14ac:dyDescent="0.25">
      <c r="D65136" s="12"/>
      <c r="E65136" s="12"/>
      <c r="F65136" s="12"/>
    </row>
    <row r="65137" spans="4:6" x14ac:dyDescent="0.25">
      <c r="D65137" s="12"/>
      <c r="E65137" s="12"/>
      <c r="F65137" s="12"/>
    </row>
    <row r="65138" spans="4:6" x14ac:dyDescent="0.25">
      <c r="D65138" s="12"/>
      <c r="E65138" s="12"/>
      <c r="F65138" s="12"/>
    </row>
    <row r="65139" spans="4:6" x14ac:dyDescent="0.25">
      <c r="D65139" s="12"/>
      <c r="E65139" s="12"/>
      <c r="F65139" s="12"/>
    </row>
    <row r="65140" spans="4:6" x14ac:dyDescent="0.25">
      <c r="D65140" s="12"/>
      <c r="E65140" s="12"/>
      <c r="F65140" s="12"/>
    </row>
    <row r="65141" spans="4:6" x14ac:dyDescent="0.25">
      <c r="D65141" s="12"/>
      <c r="E65141" s="12"/>
      <c r="F65141" s="12"/>
    </row>
    <row r="65142" spans="4:6" x14ac:dyDescent="0.25">
      <c r="D65142" s="12"/>
      <c r="E65142" s="12"/>
      <c r="F65142" s="12"/>
    </row>
    <row r="65143" spans="4:6" x14ac:dyDescent="0.25">
      <c r="D65143" s="12"/>
      <c r="E65143" s="12"/>
      <c r="F65143" s="12"/>
    </row>
    <row r="65144" spans="4:6" x14ac:dyDescent="0.25">
      <c r="D65144" s="12"/>
      <c r="E65144" s="12"/>
      <c r="F65144" s="12"/>
    </row>
    <row r="65145" spans="4:6" x14ac:dyDescent="0.25">
      <c r="D65145" s="12"/>
      <c r="E65145" s="12"/>
      <c r="F65145" s="12"/>
    </row>
    <row r="65146" spans="4:6" x14ac:dyDescent="0.25">
      <c r="D65146" s="12"/>
      <c r="E65146" s="12"/>
      <c r="F65146" s="12"/>
    </row>
    <row r="65147" spans="4:6" x14ac:dyDescent="0.25">
      <c r="D65147" s="12"/>
      <c r="E65147" s="12"/>
      <c r="F65147" s="12"/>
    </row>
    <row r="65148" spans="4:6" x14ac:dyDescent="0.25">
      <c r="D65148" s="12"/>
      <c r="E65148" s="12"/>
      <c r="F65148" s="12"/>
    </row>
    <row r="65149" spans="4:6" x14ac:dyDescent="0.25">
      <c r="D65149" s="12"/>
      <c r="E65149" s="12"/>
      <c r="F65149" s="12"/>
    </row>
    <row r="65150" spans="4:6" x14ac:dyDescent="0.25">
      <c r="D65150" s="12"/>
      <c r="E65150" s="12"/>
      <c r="F65150" s="12"/>
    </row>
    <row r="65151" spans="4:6" x14ac:dyDescent="0.25">
      <c r="D65151" s="12"/>
      <c r="E65151" s="12"/>
      <c r="F65151" s="12"/>
    </row>
    <row r="65152" spans="4:6" x14ac:dyDescent="0.25">
      <c r="D65152" s="12"/>
      <c r="E65152" s="12"/>
      <c r="F65152" s="12"/>
    </row>
    <row r="65153" spans="4:6" x14ac:dyDescent="0.25">
      <c r="D65153" s="12"/>
      <c r="E65153" s="12"/>
      <c r="F65153" s="12"/>
    </row>
    <row r="65154" spans="4:6" x14ac:dyDescent="0.25">
      <c r="D65154" s="12"/>
      <c r="E65154" s="12"/>
      <c r="F65154" s="12"/>
    </row>
    <row r="65155" spans="4:6" x14ac:dyDescent="0.25">
      <c r="D65155" s="12"/>
      <c r="E65155" s="12"/>
      <c r="F65155" s="12"/>
    </row>
    <row r="65156" spans="4:6" x14ac:dyDescent="0.25">
      <c r="D65156" s="12"/>
      <c r="E65156" s="12"/>
      <c r="F65156" s="12"/>
    </row>
    <row r="65157" spans="4:6" x14ac:dyDescent="0.25">
      <c r="D65157" s="12"/>
      <c r="E65157" s="12"/>
      <c r="F65157" s="12"/>
    </row>
    <row r="65158" spans="4:6" x14ac:dyDescent="0.25">
      <c r="D65158" s="12"/>
      <c r="E65158" s="12"/>
      <c r="F65158" s="12"/>
    </row>
    <row r="65159" spans="4:6" x14ac:dyDescent="0.25">
      <c r="D65159" s="12"/>
      <c r="E65159" s="12"/>
      <c r="F65159" s="12"/>
    </row>
    <row r="65160" spans="4:6" x14ac:dyDescent="0.25">
      <c r="D65160" s="12"/>
      <c r="E65160" s="12"/>
      <c r="F65160" s="12"/>
    </row>
    <row r="65161" spans="4:6" x14ac:dyDescent="0.25">
      <c r="D65161" s="12"/>
      <c r="E65161" s="12"/>
      <c r="F65161" s="12"/>
    </row>
    <row r="65162" spans="4:6" x14ac:dyDescent="0.25">
      <c r="D65162" s="12"/>
      <c r="E65162" s="12"/>
      <c r="F65162" s="12"/>
    </row>
    <row r="65163" spans="4:6" x14ac:dyDescent="0.25">
      <c r="D65163" s="12"/>
      <c r="E65163" s="12"/>
      <c r="F65163" s="12"/>
    </row>
    <row r="65164" spans="4:6" x14ac:dyDescent="0.25">
      <c r="D65164" s="12"/>
      <c r="E65164" s="12"/>
      <c r="F65164" s="12"/>
    </row>
    <row r="65165" spans="4:6" x14ac:dyDescent="0.25">
      <c r="D65165" s="12"/>
      <c r="E65165" s="12"/>
      <c r="F65165" s="12"/>
    </row>
    <row r="65166" spans="4:6" x14ac:dyDescent="0.25">
      <c r="D65166" s="12"/>
      <c r="E65166" s="12"/>
      <c r="F65166" s="12"/>
    </row>
    <row r="65167" spans="4:6" x14ac:dyDescent="0.25">
      <c r="D65167" s="12"/>
      <c r="E65167" s="12"/>
      <c r="F65167" s="12"/>
    </row>
    <row r="65168" spans="4:6" x14ac:dyDescent="0.25">
      <c r="D65168" s="12"/>
      <c r="E65168" s="12"/>
      <c r="F65168" s="12"/>
    </row>
    <row r="65169" spans="4:6" x14ac:dyDescent="0.25">
      <c r="D65169" s="12"/>
      <c r="E65169" s="12"/>
      <c r="F65169" s="12"/>
    </row>
    <row r="65170" spans="4:6" x14ac:dyDescent="0.25">
      <c r="D65170" s="12"/>
      <c r="E65170" s="12"/>
      <c r="F65170" s="12"/>
    </row>
    <row r="65171" spans="4:6" x14ac:dyDescent="0.25">
      <c r="D65171" s="12"/>
      <c r="E65171" s="12"/>
      <c r="F65171" s="12"/>
    </row>
    <row r="65172" spans="4:6" x14ac:dyDescent="0.25">
      <c r="D65172" s="12"/>
      <c r="E65172" s="12"/>
      <c r="F65172" s="12"/>
    </row>
    <row r="65173" spans="4:6" x14ac:dyDescent="0.25">
      <c r="D65173" s="12"/>
      <c r="E65173" s="12"/>
      <c r="F65173" s="12"/>
    </row>
    <row r="65174" spans="4:6" x14ac:dyDescent="0.25">
      <c r="D65174" s="12"/>
      <c r="E65174" s="12"/>
      <c r="F65174" s="12"/>
    </row>
    <row r="65175" spans="4:6" x14ac:dyDescent="0.25">
      <c r="D65175" s="12"/>
      <c r="E65175" s="12"/>
      <c r="F65175" s="12"/>
    </row>
    <row r="65176" spans="4:6" x14ac:dyDescent="0.25">
      <c r="D65176" s="12"/>
      <c r="E65176" s="12"/>
      <c r="F65176" s="12"/>
    </row>
    <row r="65177" spans="4:6" x14ac:dyDescent="0.25">
      <c r="D65177" s="12"/>
      <c r="E65177" s="12"/>
      <c r="F65177" s="12"/>
    </row>
    <row r="65178" spans="4:6" x14ac:dyDescent="0.25">
      <c r="D65178" s="12"/>
      <c r="E65178" s="12"/>
      <c r="F65178" s="12"/>
    </row>
    <row r="65179" spans="4:6" x14ac:dyDescent="0.25">
      <c r="D65179" s="12"/>
      <c r="E65179" s="12"/>
      <c r="F65179" s="12"/>
    </row>
    <row r="65180" spans="4:6" x14ac:dyDescent="0.25">
      <c r="D65180" s="12"/>
      <c r="E65180" s="12"/>
      <c r="F65180" s="12"/>
    </row>
    <row r="65181" spans="4:6" x14ac:dyDescent="0.25">
      <c r="D65181" s="12"/>
      <c r="E65181" s="12"/>
      <c r="F65181" s="12"/>
    </row>
    <row r="65182" spans="4:6" x14ac:dyDescent="0.25">
      <c r="D65182" s="12"/>
      <c r="E65182" s="12"/>
      <c r="F65182" s="12"/>
    </row>
    <row r="65183" spans="4:6" x14ac:dyDescent="0.25">
      <c r="D65183" s="12"/>
      <c r="E65183" s="12"/>
      <c r="F65183" s="12"/>
    </row>
    <row r="65184" spans="4:6" x14ac:dyDescent="0.25">
      <c r="D65184" s="12"/>
      <c r="E65184" s="12"/>
      <c r="F65184" s="12"/>
    </row>
    <row r="65185" spans="4:6" x14ac:dyDescent="0.25">
      <c r="D65185" s="12"/>
      <c r="E65185" s="12"/>
      <c r="F65185" s="12"/>
    </row>
    <row r="65186" spans="4:6" x14ac:dyDescent="0.25">
      <c r="D65186" s="12"/>
      <c r="E65186" s="12"/>
      <c r="F65186" s="12"/>
    </row>
    <row r="65187" spans="4:6" x14ac:dyDescent="0.25">
      <c r="D65187" s="12"/>
      <c r="E65187" s="12"/>
      <c r="F65187" s="12"/>
    </row>
    <row r="65188" spans="4:6" x14ac:dyDescent="0.25">
      <c r="D65188" s="12"/>
      <c r="E65188" s="12"/>
      <c r="F65188" s="12"/>
    </row>
    <row r="65189" spans="4:6" x14ac:dyDescent="0.25">
      <c r="D65189" s="12"/>
      <c r="E65189" s="12"/>
      <c r="F65189" s="12"/>
    </row>
    <row r="65190" spans="4:6" x14ac:dyDescent="0.25">
      <c r="D65190" s="12"/>
      <c r="E65190" s="12"/>
      <c r="F65190" s="12"/>
    </row>
    <row r="65191" spans="4:6" x14ac:dyDescent="0.25">
      <c r="D65191" s="12"/>
      <c r="E65191" s="12"/>
      <c r="F65191" s="12"/>
    </row>
    <row r="65192" spans="4:6" x14ac:dyDescent="0.25">
      <c r="D65192" s="12"/>
      <c r="E65192" s="12"/>
      <c r="F65192" s="12"/>
    </row>
    <row r="65193" spans="4:6" x14ac:dyDescent="0.25">
      <c r="D65193" s="12"/>
      <c r="E65193" s="12"/>
      <c r="F65193" s="12"/>
    </row>
    <row r="65194" spans="4:6" x14ac:dyDescent="0.25">
      <c r="D65194" s="12"/>
      <c r="E65194" s="12"/>
      <c r="F65194" s="12"/>
    </row>
    <row r="65195" spans="4:6" x14ac:dyDescent="0.25">
      <c r="D65195" s="12"/>
      <c r="E65195" s="12"/>
      <c r="F65195" s="12"/>
    </row>
    <row r="65196" spans="4:6" x14ac:dyDescent="0.25">
      <c r="D65196" s="12"/>
      <c r="E65196" s="12"/>
      <c r="F65196" s="12"/>
    </row>
    <row r="65197" spans="4:6" x14ac:dyDescent="0.25">
      <c r="D65197" s="12"/>
      <c r="E65197" s="12"/>
      <c r="F65197" s="12"/>
    </row>
    <row r="65198" spans="4:6" x14ac:dyDescent="0.25">
      <c r="D65198" s="12"/>
      <c r="E65198" s="12"/>
      <c r="F65198" s="12"/>
    </row>
    <row r="65199" spans="4:6" x14ac:dyDescent="0.25">
      <c r="D65199" s="12"/>
      <c r="E65199" s="12"/>
      <c r="F65199" s="12"/>
    </row>
    <row r="65200" spans="4:6" x14ac:dyDescent="0.25">
      <c r="D65200" s="12"/>
      <c r="E65200" s="12"/>
      <c r="F65200" s="12"/>
    </row>
    <row r="65201" spans="4:6" x14ac:dyDescent="0.25">
      <c r="D65201" s="12"/>
      <c r="E65201" s="12"/>
      <c r="F65201" s="12"/>
    </row>
    <row r="65202" spans="4:6" x14ac:dyDescent="0.25">
      <c r="D65202" s="12"/>
      <c r="E65202" s="12"/>
      <c r="F65202" s="12"/>
    </row>
    <row r="65203" spans="4:6" x14ac:dyDescent="0.25">
      <c r="D65203" s="12"/>
      <c r="E65203" s="12"/>
      <c r="F65203" s="12"/>
    </row>
    <row r="65204" spans="4:6" x14ac:dyDescent="0.25">
      <c r="D65204" s="12"/>
      <c r="E65204" s="12"/>
      <c r="F65204" s="12"/>
    </row>
    <row r="65205" spans="4:6" x14ac:dyDescent="0.25">
      <c r="D65205" s="12"/>
      <c r="E65205" s="12"/>
      <c r="F65205" s="12"/>
    </row>
    <row r="65206" spans="4:6" x14ac:dyDescent="0.25">
      <c r="D65206" s="12"/>
      <c r="E65206" s="12"/>
      <c r="F65206" s="12"/>
    </row>
    <row r="65207" spans="4:6" x14ac:dyDescent="0.25">
      <c r="D65207" s="12"/>
      <c r="E65207" s="12"/>
      <c r="F65207" s="12"/>
    </row>
    <row r="65208" spans="4:6" x14ac:dyDescent="0.25">
      <c r="D65208" s="12"/>
      <c r="E65208" s="12"/>
      <c r="F65208" s="12"/>
    </row>
    <row r="65209" spans="4:6" x14ac:dyDescent="0.25">
      <c r="D65209" s="12"/>
      <c r="E65209" s="12"/>
      <c r="F65209" s="12"/>
    </row>
    <row r="65210" spans="4:6" x14ac:dyDescent="0.25">
      <c r="D65210" s="12"/>
      <c r="E65210" s="12"/>
      <c r="F65210" s="12"/>
    </row>
    <row r="65211" spans="4:6" x14ac:dyDescent="0.25">
      <c r="D65211" s="12"/>
      <c r="E65211" s="12"/>
      <c r="F65211" s="12"/>
    </row>
    <row r="65212" spans="4:6" x14ac:dyDescent="0.25">
      <c r="D65212" s="12"/>
      <c r="E65212" s="12"/>
      <c r="F65212" s="12"/>
    </row>
    <row r="65213" spans="4:6" x14ac:dyDescent="0.25">
      <c r="D65213" s="12"/>
      <c r="E65213" s="12"/>
      <c r="F65213" s="12"/>
    </row>
    <row r="65214" spans="4:6" x14ac:dyDescent="0.25">
      <c r="D65214" s="12"/>
      <c r="E65214" s="12"/>
      <c r="F65214" s="12"/>
    </row>
    <row r="65215" spans="4:6" x14ac:dyDescent="0.25">
      <c r="D65215" s="12"/>
      <c r="E65215" s="12"/>
      <c r="F65215" s="12"/>
    </row>
    <row r="65216" spans="4:6" x14ac:dyDescent="0.25">
      <c r="D65216" s="12"/>
      <c r="E65216" s="12"/>
      <c r="F65216" s="12"/>
    </row>
    <row r="65217" spans="4:6" x14ac:dyDescent="0.25">
      <c r="D65217" s="12"/>
      <c r="E65217" s="12"/>
      <c r="F65217" s="12"/>
    </row>
    <row r="65218" spans="4:6" x14ac:dyDescent="0.25">
      <c r="D65218" s="12"/>
      <c r="E65218" s="12"/>
      <c r="F65218" s="12"/>
    </row>
    <row r="65219" spans="4:6" x14ac:dyDescent="0.25">
      <c r="D65219" s="12"/>
      <c r="E65219" s="12"/>
      <c r="F65219" s="12"/>
    </row>
    <row r="65220" spans="4:6" x14ac:dyDescent="0.25">
      <c r="D65220" s="12"/>
      <c r="E65220" s="12"/>
      <c r="F65220" s="12"/>
    </row>
    <row r="65221" spans="4:6" x14ac:dyDescent="0.25">
      <c r="D65221" s="12"/>
      <c r="E65221" s="12"/>
      <c r="F65221" s="12"/>
    </row>
    <row r="65222" spans="4:6" x14ac:dyDescent="0.25">
      <c r="D65222" s="12"/>
      <c r="E65222" s="12"/>
      <c r="F65222" s="12"/>
    </row>
    <row r="65223" spans="4:6" x14ac:dyDescent="0.25">
      <c r="D65223" s="12"/>
      <c r="E65223" s="12"/>
      <c r="F65223" s="12"/>
    </row>
    <row r="65224" spans="4:6" x14ac:dyDescent="0.25">
      <c r="D65224" s="12"/>
      <c r="E65224" s="12"/>
      <c r="F65224" s="12"/>
    </row>
    <row r="65225" spans="4:6" x14ac:dyDescent="0.25">
      <c r="D65225" s="12"/>
      <c r="E65225" s="12"/>
      <c r="F65225" s="12"/>
    </row>
    <row r="65226" spans="4:6" x14ac:dyDescent="0.25">
      <c r="D65226" s="12"/>
      <c r="E65226" s="12"/>
      <c r="F65226" s="12"/>
    </row>
    <row r="65227" spans="4:6" x14ac:dyDescent="0.25">
      <c r="D65227" s="12"/>
      <c r="E65227" s="12"/>
      <c r="F65227" s="12"/>
    </row>
    <row r="65228" spans="4:6" x14ac:dyDescent="0.25">
      <c r="D65228" s="12"/>
      <c r="E65228" s="12"/>
      <c r="F65228" s="12"/>
    </row>
    <row r="65229" spans="4:6" x14ac:dyDescent="0.25">
      <c r="D65229" s="12"/>
      <c r="E65229" s="12"/>
      <c r="F65229" s="12"/>
    </row>
    <row r="65230" spans="4:6" x14ac:dyDescent="0.25">
      <c r="D65230" s="12"/>
      <c r="E65230" s="12"/>
      <c r="F65230" s="12"/>
    </row>
    <row r="65231" spans="4:6" x14ac:dyDescent="0.25">
      <c r="D65231" s="12"/>
      <c r="E65231" s="12"/>
      <c r="F65231" s="12"/>
    </row>
    <row r="65232" spans="4:6" x14ac:dyDescent="0.25">
      <c r="D65232" s="12"/>
      <c r="E65232" s="12"/>
      <c r="F65232" s="12"/>
    </row>
    <row r="65233" spans="4:6" x14ac:dyDescent="0.25">
      <c r="D65233" s="12"/>
      <c r="E65233" s="12"/>
      <c r="F65233" s="12"/>
    </row>
    <row r="65234" spans="4:6" x14ac:dyDescent="0.25">
      <c r="D65234" s="12"/>
      <c r="E65234" s="12"/>
      <c r="F65234" s="12"/>
    </row>
    <row r="65235" spans="4:6" x14ac:dyDescent="0.25">
      <c r="D65235" s="12"/>
      <c r="E65235" s="12"/>
      <c r="F65235" s="12"/>
    </row>
    <row r="65236" spans="4:6" x14ac:dyDescent="0.25">
      <c r="D65236" s="12"/>
      <c r="E65236" s="12"/>
      <c r="F65236" s="12"/>
    </row>
    <row r="65237" spans="4:6" x14ac:dyDescent="0.25">
      <c r="D65237" s="12"/>
      <c r="E65237" s="12"/>
      <c r="F65237" s="12"/>
    </row>
    <row r="65238" spans="4:6" x14ac:dyDescent="0.25">
      <c r="D65238" s="12"/>
      <c r="E65238" s="12"/>
      <c r="F65238" s="12"/>
    </row>
    <row r="65239" spans="4:6" x14ac:dyDescent="0.25">
      <c r="D65239" s="12"/>
      <c r="E65239" s="12"/>
      <c r="F65239" s="12"/>
    </row>
    <row r="65240" spans="4:6" x14ac:dyDescent="0.25">
      <c r="D65240" s="12"/>
      <c r="E65240" s="12"/>
      <c r="F65240" s="12"/>
    </row>
    <row r="65241" spans="4:6" x14ac:dyDescent="0.25">
      <c r="D65241" s="12"/>
      <c r="E65241" s="12"/>
      <c r="F65241" s="12"/>
    </row>
    <row r="65242" spans="4:6" x14ac:dyDescent="0.25">
      <c r="D65242" s="12"/>
      <c r="E65242" s="12"/>
      <c r="F65242" s="12"/>
    </row>
    <row r="65243" spans="4:6" x14ac:dyDescent="0.25">
      <c r="D65243" s="12"/>
      <c r="E65243" s="12"/>
      <c r="F65243" s="12"/>
    </row>
    <row r="65244" spans="4:6" x14ac:dyDescent="0.25">
      <c r="D65244" s="12"/>
      <c r="E65244" s="12"/>
      <c r="F65244" s="12"/>
    </row>
    <row r="65245" spans="4:6" x14ac:dyDescent="0.25">
      <c r="D65245" s="12"/>
      <c r="E65245" s="12"/>
      <c r="F65245" s="12"/>
    </row>
    <row r="65246" spans="4:6" x14ac:dyDescent="0.25">
      <c r="D65246" s="12"/>
      <c r="E65246" s="12"/>
      <c r="F65246" s="12"/>
    </row>
    <row r="65247" spans="4:6" x14ac:dyDescent="0.25">
      <c r="D65247" s="12"/>
      <c r="E65247" s="12"/>
      <c r="F65247" s="12"/>
    </row>
    <row r="65248" spans="4:6" x14ac:dyDescent="0.25">
      <c r="D65248" s="12"/>
      <c r="E65248" s="12"/>
      <c r="F65248" s="12"/>
    </row>
    <row r="65249" spans="4:6" x14ac:dyDescent="0.25">
      <c r="D65249" s="12"/>
      <c r="E65249" s="12"/>
      <c r="F65249" s="12"/>
    </row>
    <row r="65250" spans="4:6" x14ac:dyDescent="0.25">
      <c r="D65250" s="12"/>
      <c r="E65250" s="12"/>
      <c r="F65250" s="12"/>
    </row>
    <row r="65251" spans="4:6" x14ac:dyDescent="0.25">
      <c r="D65251" s="12"/>
      <c r="E65251" s="12"/>
      <c r="F65251" s="12"/>
    </row>
    <row r="65252" spans="4:6" x14ac:dyDescent="0.25">
      <c r="D65252" s="12"/>
      <c r="E65252" s="12"/>
      <c r="F65252" s="12"/>
    </row>
    <row r="65253" spans="4:6" x14ac:dyDescent="0.25">
      <c r="D65253" s="12"/>
      <c r="E65253" s="12"/>
      <c r="F65253" s="12"/>
    </row>
    <row r="65254" spans="4:6" x14ac:dyDescent="0.25">
      <c r="D65254" s="12"/>
      <c r="E65254" s="12"/>
      <c r="F65254" s="12"/>
    </row>
    <row r="65255" spans="4:6" x14ac:dyDescent="0.25">
      <c r="D65255" s="12"/>
      <c r="E65255" s="12"/>
      <c r="F65255" s="12"/>
    </row>
    <row r="65256" spans="4:6" x14ac:dyDescent="0.25">
      <c r="D65256" s="12"/>
      <c r="E65256" s="12"/>
      <c r="F65256" s="12"/>
    </row>
    <row r="65257" spans="4:6" x14ac:dyDescent="0.25">
      <c r="D65257" s="12"/>
      <c r="E65257" s="12"/>
      <c r="F65257" s="12"/>
    </row>
    <row r="65258" spans="4:6" x14ac:dyDescent="0.25">
      <c r="D65258" s="12"/>
      <c r="E65258" s="12"/>
      <c r="F65258" s="12"/>
    </row>
    <row r="65259" spans="4:6" x14ac:dyDescent="0.25">
      <c r="D65259" s="12"/>
      <c r="E65259" s="12"/>
      <c r="F65259" s="12"/>
    </row>
    <row r="65260" spans="4:6" x14ac:dyDescent="0.25">
      <c r="D65260" s="12"/>
      <c r="E65260" s="12"/>
      <c r="F65260" s="12"/>
    </row>
    <row r="65261" spans="4:6" x14ac:dyDescent="0.25">
      <c r="D65261" s="12"/>
      <c r="E65261" s="12"/>
      <c r="F65261" s="12"/>
    </row>
    <row r="65262" spans="4:6" x14ac:dyDescent="0.25">
      <c r="D65262" s="12"/>
      <c r="E65262" s="12"/>
      <c r="F65262" s="12"/>
    </row>
    <row r="65263" spans="4:6" x14ac:dyDescent="0.25">
      <c r="D65263" s="12"/>
      <c r="E65263" s="12"/>
      <c r="F65263" s="12"/>
    </row>
    <row r="65264" spans="4:6" x14ac:dyDescent="0.25">
      <c r="D65264" s="12"/>
      <c r="E65264" s="12"/>
      <c r="F65264" s="12"/>
    </row>
    <row r="65265" spans="4:6" x14ac:dyDescent="0.25">
      <c r="D65265" s="12"/>
      <c r="E65265" s="12"/>
      <c r="F65265" s="12"/>
    </row>
    <row r="65266" spans="4:6" x14ac:dyDescent="0.25">
      <c r="D65266" s="12"/>
      <c r="E65266" s="12"/>
      <c r="F65266" s="12"/>
    </row>
    <row r="65267" spans="4:6" x14ac:dyDescent="0.25">
      <c r="D65267" s="12"/>
      <c r="E65267" s="12"/>
      <c r="F65267" s="12"/>
    </row>
    <row r="65268" spans="4:6" x14ac:dyDescent="0.25">
      <c r="D65268" s="12"/>
      <c r="E65268" s="12"/>
      <c r="F65268" s="12"/>
    </row>
    <row r="65269" spans="4:6" x14ac:dyDescent="0.25">
      <c r="D65269" s="12"/>
      <c r="E65269" s="12"/>
      <c r="F65269" s="12"/>
    </row>
    <row r="65270" spans="4:6" x14ac:dyDescent="0.25">
      <c r="D65270" s="12"/>
      <c r="E65270" s="12"/>
      <c r="F65270" s="12"/>
    </row>
    <row r="65271" spans="4:6" x14ac:dyDescent="0.25">
      <c r="D65271" s="12"/>
      <c r="E65271" s="12"/>
      <c r="F65271" s="12"/>
    </row>
    <row r="65272" spans="4:6" x14ac:dyDescent="0.25">
      <c r="D65272" s="12"/>
      <c r="E65272" s="12"/>
      <c r="F65272" s="12"/>
    </row>
    <row r="65273" spans="4:6" x14ac:dyDescent="0.25">
      <c r="D65273" s="12"/>
      <c r="E65273" s="12"/>
      <c r="F65273" s="12"/>
    </row>
    <row r="65274" spans="4:6" x14ac:dyDescent="0.25">
      <c r="D65274" s="12"/>
      <c r="E65274" s="12"/>
      <c r="F65274" s="12"/>
    </row>
    <row r="65275" spans="4:6" x14ac:dyDescent="0.25">
      <c r="D65275" s="12"/>
      <c r="E65275" s="12"/>
      <c r="F65275" s="12"/>
    </row>
    <row r="65276" spans="4:6" x14ac:dyDescent="0.25">
      <c r="D65276" s="12"/>
      <c r="E65276" s="12"/>
      <c r="F65276" s="12"/>
    </row>
    <row r="65277" spans="4:6" x14ac:dyDescent="0.25">
      <c r="D65277" s="12"/>
      <c r="E65277" s="12"/>
      <c r="F65277" s="12"/>
    </row>
    <row r="65278" spans="4:6" x14ac:dyDescent="0.25">
      <c r="D65278" s="12"/>
      <c r="E65278" s="12"/>
      <c r="F65278" s="12"/>
    </row>
    <row r="65279" spans="4:6" x14ac:dyDescent="0.25">
      <c r="D65279" s="12"/>
      <c r="E65279" s="12"/>
      <c r="F65279" s="12"/>
    </row>
    <row r="65280" spans="4:6" x14ac:dyDescent="0.25">
      <c r="D65280" s="12"/>
      <c r="E65280" s="12"/>
      <c r="F65280" s="12"/>
    </row>
    <row r="65281" spans="4:6" x14ac:dyDescent="0.25">
      <c r="D65281" s="12"/>
      <c r="E65281" s="12"/>
      <c r="F65281" s="12"/>
    </row>
    <row r="65282" spans="4:6" x14ac:dyDescent="0.25">
      <c r="D65282" s="12"/>
      <c r="E65282" s="12"/>
      <c r="F65282" s="12"/>
    </row>
    <row r="65283" spans="4:6" x14ac:dyDescent="0.25">
      <c r="D65283" s="12"/>
      <c r="E65283" s="12"/>
      <c r="F65283" s="12"/>
    </row>
    <row r="65284" spans="4:6" x14ac:dyDescent="0.25">
      <c r="D65284" s="12"/>
      <c r="E65284" s="12"/>
      <c r="F65284" s="12"/>
    </row>
    <row r="65285" spans="4:6" x14ac:dyDescent="0.25">
      <c r="D65285" s="12"/>
      <c r="E65285" s="12"/>
      <c r="F65285" s="12"/>
    </row>
    <row r="65286" spans="4:6" x14ac:dyDescent="0.25">
      <c r="D65286" s="12"/>
      <c r="E65286" s="12"/>
      <c r="F65286" s="12"/>
    </row>
    <row r="65287" spans="4:6" x14ac:dyDescent="0.25">
      <c r="D65287" s="12"/>
      <c r="E65287" s="12"/>
      <c r="F65287" s="12"/>
    </row>
    <row r="65288" spans="4:6" x14ac:dyDescent="0.25">
      <c r="D65288" s="12"/>
      <c r="E65288" s="12"/>
      <c r="F65288" s="12"/>
    </row>
    <row r="65289" spans="4:6" x14ac:dyDescent="0.25">
      <c r="D65289" s="12"/>
      <c r="E65289" s="12"/>
      <c r="F65289" s="12"/>
    </row>
    <row r="65290" spans="4:6" x14ac:dyDescent="0.25">
      <c r="D65290" s="12"/>
      <c r="E65290" s="12"/>
      <c r="F65290" s="12"/>
    </row>
    <row r="65291" spans="4:6" x14ac:dyDescent="0.25">
      <c r="D65291" s="12"/>
      <c r="E65291" s="12"/>
      <c r="F65291" s="12"/>
    </row>
    <row r="65292" spans="4:6" x14ac:dyDescent="0.25">
      <c r="D65292" s="12"/>
      <c r="E65292" s="12"/>
      <c r="F65292" s="12"/>
    </row>
    <row r="65293" spans="4:6" x14ac:dyDescent="0.25">
      <c r="D65293" s="12"/>
      <c r="E65293" s="12"/>
      <c r="F65293" s="12"/>
    </row>
    <row r="65294" spans="4:6" x14ac:dyDescent="0.25">
      <c r="D65294" s="12"/>
      <c r="E65294" s="12"/>
      <c r="F65294" s="12"/>
    </row>
    <row r="65295" spans="4:6" x14ac:dyDescent="0.25">
      <c r="D65295" s="12"/>
      <c r="E65295" s="12"/>
      <c r="F65295" s="12"/>
    </row>
    <row r="65296" spans="4:6" x14ac:dyDescent="0.25">
      <c r="D65296" s="12"/>
      <c r="E65296" s="12"/>
      <c r="F65296" s="12"/>
    </row>
    <row r="65297" spans="4:6" x14ac:dyDescent="0.25">
      <c r="D65297" s="12"/>
      <c r="E65297" s="12"/>
      <c r="F65297" s="12"/>
    </row>
    <row r="65298" spans="4:6" x14ac:dyDescent="0.25">
      <c r="D65298" s="12"/>
      <c r="E65298" s="12"/>
      <c r="F65298" s="12"/>
    </row>
    <row r="65299" spans="4:6" x14ac:dyDescent="0.25">
      <c r="D65299" s="12"/>
      <c r="E65299" s="12"/>
      <c r="F65299" s="12"/>
    </row>
    <row r="65300" spans="4:6" x14ac:dyDescent="0.25">
      <c r="D65300" s="12"/>
      <c r="E65300" s="12"/>
      <c r="F65300" s="12"/>
    </row>
    <row r="65301" spans="4:6" x14ac:dyDescent="0.25">
      <c r="D65301" s="12"/>
      <c r="E65301" s="12"/>
      <c r="F65301" s="12"/>
    </row>
    <row r="65302" spans="4:6" x14ac:dyDescent="0.25">
      <c r="D65302" s="12"/>
      <c r="E65302" s="12"/>
      <c r="F65302" s="12"/>
    </row>
    <row r="65303" spans="4:6" x14ac:dyDescent="0.25">
      <c r="D65303" s="12"/>
      <c r="E65303" s="12"/>
      <c r="F65303" s="12"/>
    </row>
    <row r="65304" spans="4:6" x14ac:dyDescent="0.25">
      <c r="D65304" s="12"/>
      <c r="E65304" s="12"/>
      <c r="F65304" s="12"/>
    </row>
    <row r="65305" spans="4:6" x14ac:dyDescent="0.25">
      <c r="D65305" s="12"/>
      <c r="E65305" s="12"/>
      <c r="F65305" s="12"/>
    </row>
    <row r="65306" spans="4:6" x14ac:dyDescent="0.25">
      <c r="D65306" s="12"/>
      <c r="E65306" s="12"/>
      <c r="F65306" s="12"/>
    </row>
    <row r="65307" spans="4:6" x14ac:dyDescent="0.25">
      <c r="D65307" s="12"/>
      <c r="E65307" s="12"/>
      <c r="F65307" s="12"/>
    </row>
    <row r="65308" spans="4:6" x14ac:dyDescent="0.25">
      <c r="D65308" s="12"/>
      <c r="E65308" s="12"/>
      <c r="F65308" s="12"/>
    </row>
    <row r="65309" spans="4:6" x14ac:dyDescent="0.25">
      <c r="D65309" s="12"/>
      <c r="E65309" s="12"/>
      <c r="F65309" s="12"/>
    </row>
    <row r="65310" spans="4:6" x14ac:dyDescent="0.25">
      <c r="D65310" s="12"/>
      <c r="E65310" s="12"/>
      <c r="F65310" s="12"/>
    </row>
    <row r="65311" spans="4:6" x14ac:dyDescent="0.25">
      <c r="D65311" s="12"/>
      <c r="E65311" s="12"/>
      <c r="F65311" s="12"/>
    </row>
    <row r="65312" spans="4:6" x14ac:dyDescent="0.25">
      <c r="D65312" s="12"/>
      <c r="E65312" s="12"/>
      <c r="F65312" s="12"/>
    </row>
    <row r="65313" spans="4:6" x14ac:dyDescent="0.25">
      <c r="D65313" s="12"/>
      <c r="E65313" s="12"/>
      <c r="F65313" s="12"/>
    </row>
    <row r="65314" spans="4:6" x14ac:dyDescent="0.25">
      <c r="D65314" s="12"/>
      <c r="E65314" s="12"/>
      <c r="F65314" s="12"/>
    </row>
    <row r="65315" spans="4:6" x14ac:dyDescent="0.25">
      <c r="D65315" s="12"/>
      <c r="E65315" s="12"/>
      <c r="F65315" s="12"/>
    </row>
    <row r="65316" spans="4:6" x14ac:dyDescent="0.25">
      <c r="D65316" s="12"/>
      <c r="E65316" s="12"/>
      <c r="F65316" s="12"/>
    </row>
    <row r="65317" spans="4:6" x14ac:dyDescent="0.25">
      <c r="D65317" s="12"/>
      <c r="E65317" s="12"/>
      <c r="F65317" s="12"/>
    </row>
    <row r="65318" spans="4:6" x14ac:dyDescent="0.25">
      <c r="D65318" s="12"/>
      <c r="E65318" s="12"/>
      <c r="F65318" s="12"/>
    </row>
    <row r="65319" spans="4:6" x14ac:dyDescent="0.25">
      <c r="D65319" s="12"/>
      <c r="E65319" s="12"/>
      <c r="F65319" s="12"/>
    </row>
    <row r="65320" spans="4:6" x14ac:dyDescent="0.25">
      <c r="D65320" s="12"/>
      <c r="E65320" s="12"/>
      <c r="F65320" s="12"/>
    </row>
    <row r="65321" spans="4:6" x14ac:dyDescent="0.25">
      <c r="D65321" s="12"/>
      <c r="E65321" s="12"/>
      <c r="F65321" s="12"/>
    </row>
    <row r="65322" spans="4:6" x14ac:dyDescent="0.25">
      <c r="D65322" s="12"/>
      <c r="E65322" s="12"/>
      <c r="F65322" s="12"/>
    </row>
    <row r="65323" spans="4:6" x14ac:dyDescent="0.25">
      <c r="D65323" s="12"/>
      <c r="E65323" s="12"/>
      <c r="F65323" s="12"/>
    </row>
    <row r="65324" spans="4:6" x14ac:dyDescent="0.25">
      <c r="D65324" s="12"/>
      <c r="E65324" s="12"/>
      <c r="F65324" s="12"/>
    </row>
    <row r="65325" spans="4:6" x14ac:dyDescent="0.25">
      <c r="D65325" s="12"/>
      <c r="E65325" s="12"/>
      <c r="F65325" s="12"/>
    </row>
    <row r="65326" spans="4:6" x14ac:dyDescent="0.25">
      <c r="D65326" s="12"/>
      <c r="E65326" s="12"/>
      <c r="F65326" s="12"/>
    </row>
    <row r="65327" spans="4:6" x14ac:dyDescent="0.25">
      <c r="D65327" s="12"/>
      <c r="E65327" s="12"/>
      <c r="F65327" s="12"/>
    </row>
    <row r="65328" spans="4:6" x14ac:dyDescent="0.25">
      <c r="D65328" s="12"/>
      <c r="E65328" s="12"/>
      <c r="F65328" s="12"/>
    </row>
    <row r="65329" spans="4:6" x14ac:dyDescent="0.25">
      <c r="D65329" s="12"/>
      <c r="E65329" s="12"/>
      <c r="F65329" s="12"/>
    </row>
    <row r="65330" spans="4:6" x14ac:dyDescent="0.25">
      <c r="D65330" s="12"/>
      <c r="E65330" s="12"/>
      <c r="F65330" s="12"/>
    </row>
    <row r="65331" spans="4:6" x14ac:dyDescent="0.25">
      <c r="D65331" s="12"/>
      <c r="E65331" s="12"/>
      <c r="F65331" s="12"/>
    </row>
    <row r="65332" spans="4:6" x14ac:dyDescent="0.25">
      <c r="D65332" s="12"/>
      <c r="E65332" s="12"/>
      <c r="F65332" s="12"/>
    </row>
    <row r="65333" spans="4:6" x14ac:dyDescent="0.25">
      <c r="D65333" s="12"/>
      <c r="E65333" s="12"/>
      <c r="F65333" s="12"/>
    </row>
    <row r="65334" spans="4:6" x14ac:dyDescent="0.25">
      <c r="D65334" s="12"/>
      <c r="E65334" s="12"/>
      <c r="F65334" s="12"/>
    </row>
    <row r="65335" spans="4:6" x14ac:dyDescent="0.25">
      <c r="D65335" s="12"/>
      <c r="E65335" s="12"/>
      <c r="F65335" s="12"/>
    </row>
    <row r="65336" spans="4:6" x14ac:dyDescent="0.25">
      <c r="D65336" s="12"/>
      <c r="E65336" s="12"/>
      <c r="F65336" s="12"/>
    </row>
    <row r="65337" spans="4:6" x14ac:dyDescent="0.25">
      <c r="D65337" s="12"/>
      <c r="E65337" s="12"/>
      <c r="F65337" s="12"/>
    </row>
    <row r="65338" spans="4:6" x14ac:dyDescent="0.25">
      <c r="D65338" s="12"/>
      <c r="E65338" s="12"/>
      <c r="F65338" s="12"/>
    </row>
    <row r="65339" spans="4:6" x14ac:dyDescent="0.25">
      <c r="D65339" s="12"/>
      <c r="E65339" s="12"/>
      <c r="F65339" s="12"/>
    </row>
    <row r="65340" spans="4:6" x14ac:dyDescent="0.25">
      <c r="D65340" s="12"/>
      <c r="E65340" s="12"/>
      <c r="F65340" s="12"/>
    </row>
    <row r="65341" spans="4:6" x14ac:dyDescent="0.25">
      <c r="D65341" s="12"/>
      <c r="E65341" s="12"/>
      <c r="F65341" s="12"/>
    </row>
    <row r="65342" spans="4:6" x14ac:dyDescent="0.25">
      <c r="D65342" s="12"/>
      <c r="E65342" s="12"/>
      <c r="F65342" s="12"/>
    </row>
    <row r="65343" spans="4:6" x14ac:dyDescent="0.25">
      <c r="D65343" s="12"/>
      <c r="E65343" s="12"/>
      <c r="F65343" s="12"/>
    </row>
    <row r="65344" spans="4:6" x14ac:dyDescent="0.25">
      <c r="D65344" s="12"/>
      <c r="E65344" s="12"/>
      <c r="F65344" s="12"/>
    </row>
    <row r="65345" spans="4:6" x14ac:dyDescent="0.25">
      <c r="D65345" s="12"/>
      <c r="E65345" s="12"/>
      <c r="F65345" s="12"/>
    </row>
    <row r="65346" spans="4:6" x14ac:dyDescent="0.25">
      <c r="D65346" s="12"/>
      <c r="E65346" s="12"/>
      <c r="F65346" s="12"/>
    </row>
    <row r="65347" spans="4:6" x14ac:dyDescent="0.25">
      <c r="D65347" s="12"/>
      <c r="E65347" s="12"/>
      <c r="F65347" s="12"/>
    </row>
    <row r="65348" spans="4:6" x14ac:dyDescent="0.25">
      <c r="D65348" s="12"/>
      <c r="E65348" s="12"/>
      <c r="F65348" s="12"/>
    </row>
    <row r="65349" spans="4:6" x14ac:dyDescent="0.25">
      <c r="D65349" s="12"/>
      <c r="E65349" s="12"/>
      <c r="F65349" s="12"/>
    </row>
    <row r="65350" spans="4:6" x14ac:dyDescent="0.25">
      <c r="D65350" s="12"/>
      <c r="E65350" s="12"/>
      <c r="F65350" s="12"/>
    </row>
    <row r="65351" spans="4:6" x14ac:dyDescent="0.25">
      <c r="D65351" s="12"/>
      <c r="E65351" s="12"/>
      <c r="F65351" s="12"/>
    </row>
    <row r="65352" spans="4:6" x14ac:dyDescent="0.25">
      <c r="D65352" s="12"/>
      <c r="E65352" s="12"/>
      <c r="F65352" s="12"/>
    </row>
    <row r="65353" spans="4:6" x14ac:dyDescent="0.25">
      <c r="D65353" s="12"/>
      <c r="E65353" s="12"/>
      <c r="F65353" s="12"/>
    </row>
    <row r="65354" spans="4:6" x14ac:dyDescent="0.25">
      <c r="D65354" s="12"/>
      <c r="E65354" s="12"/>
      <c r="F65354" s="12"/>
    </row>
    <row r="65355" spans="4:6" x14ac:dyDescent="0.25">
      <c r="D65355" s="12"/>
      <c r="E65355" s="12"/>
      <c r="F65355" s="12"/>
    </row>
    <row r="65356" spans="4:6" x14ac:dyDescent="0.25">
      <c r="D65356" s="12"/>
      <c r="E65356" s="12"/>
      <c r="F65356" s="12"/>
    </row>
    <row r="65357" spans="4:6" x14ac:dyDescent="0.25">
      <c r="D65357" s="12"/>
      <c r="E65357" s="12"/>
      <c r="F65357" s="12"/>
    </row>
    <row r="65358" spans="4:6" x14ac:dyDescent="0.25">
      <c r="D65358" s="12"/>
      <c r="E65358" s="12"/>
      <c r="F65358" s="12"/>
    </row>
    <row r="65359" spans="4:6" x14ac:dyDescent="0.25">
      <c r="D65359" s="12"/>
      <c r="E65359" s="12"/>
      <c r="F65359" s="12"/>
    </row>
    <row r="65360" spans="4:6" x14ac:dyDescent="0.25">
      <c r="D65360" s="12"/>
      <c r="E65360" s="12"/>
      <c r="F65360" s="12"/>
    </row>
    <row r="65361" spans="4:6" x14ac:dyDescent="0.25">
      <c r="D65361" s="12"/>
      <c r="E65361" s="12"/>
      <c r="F65361" s="12"/>
    </row>
    <row r="65362" spans="4:6" x14ac:dyDescent="0.25">
      <c r="D65362" s="12"/>
      <c r="E65362" s="12"/>
      <c r="F65362" s="12"/>
    </row>
    <row r="65363" spans="4:6" x14ac:dyDescent="0.25">
      <c r="D65363" s="12"/>
      <c r="E65363" s="12"/>
      <c r="F65363" s="12"/>
    </row>
    <row r="65364" spans="4:6" x14ac:dyDescent="0.25">
      <c r="D65364" s="12"/>
      <c r="E65364" s="12"/>
      <c r="F65364" s="12"/>
    </row>
    <row r="65365" spans="4:6" x14ac:dyDescent="0.25">
      <c r="D65365" s="12"/>
      <c r="E65365" s="12"/>
      <c r="F65365" s="12"/>
    </row>
    <row r="65366" spans="4:6" x14ac:dyDescent="0.25">
      <c r="D65366" s="12"/>
      <c r="E65366" s="12"/>
      <c r="F65366" s="12"/>
    </row>
    <row r="65367" spans="4:6" x14ac:dyDescent="0.25">
      <c r="D65367" s="12"/>
      <c r="E65367" s="12"/>
      <c r="F65367" s="12"/>
    </row>
    <row r="65368" spans="4:6" x14ac:dyDescent="0.25">
      <c r="D65368" s="12"/>
      <c r="E65368" s="12"/>
      <c r="F65368" s="12"/>
    </row>
    <row r="65369" spans="4:6" x14ac:dyDescent="0.25">
      <c r="D65369" s="12"/>
      <c r="E65369" s="12"/>
      <c r="F65369" s="12"/>
    </row>
    <row r="65370" spans="4:6" x14ac:dyDescent="0.25">
      <c r="D65370" s="12"/>
      <c r="E65370" s="12"/>
      <c r="F65370" s="12"/>
    </row>
    <row r="65371" spans="4:6" x14ac:dyDescent="0.25">
      <c r="D65371" s="12"/>
      <c r="E65371" s="12"/>
      <c r="F65371" s="12"/>
    </row>
    <row r="65372" spans="4:6" x14ac:dyDescent="0.25">
      <c r="D65372" s="12"/>
      <c r="E65372" s="12"/>
      <c r="F65372" s="12"/>
    </row>
    <row r="65373" spans="4:6" x14ac:dyDescent="0.25">
      <c r="D65373" s="12"/>
      <c r="E65373" s="12"/>
      <c r="F65373" s="12"/>
    </row>
    <row r="65374" spans="4:6" x14ac:dyDescent="0.25">
      <c r="D65374" s="12"/>
      <c r="E65374" s="12"/>
      <c r="F65374" s="12"/>
    </row>
    <row r="65375" spans="4:6" x14ac:dyDescent="0.25">
      <c r="D65375" s="12"/>
      <c r="E65375" s="12"/>
      <c r="F65375" s="12"/>
    </row>
    <row r="65376" spans="4:6" x14ac:dyDescent="0.25">
      <c r="D65376" s="12"/>
      <c r="E65376" s="12"/>
      <c r="F65376" s="12"/>
    </row>
    <row r="65377" spans="4:6" x14ac:dyDescent="0.25">
      <c r="D65377" s="12"/>
      <c r="E65377" s="12"/>
      <c r="F65377" s="12"/>
    </row>
    <row r="65378" spans="4:6" x14ac:dyDescent="0.25">
      <c r="D65378" s="12"/>
      <c r="E65378" s="12"/>
      <c r="F65378" s="12"/>
    </row>
    <row r="65379" spans="4:6" x14ac:dyDescent="0.25">
      <c r="D65379" s="12"/>
      <c r="E65379" s="12"/>
      <c r="F65379" s="12"/>
    </row>
    <row r="65380" spans="4:6" x14ac:dyDescent="0.25">
      <c r="D65380" s="12"/>
      <c r="E65380" s="12"/>
      <c r="F65380" s="12"/>
    </row>
    <row r="65381" spans="4:6" x14ac:dyDescent="0.25">
      <c r="D65381" s="12"/>
      <c r="E65381" s="12"/>
      <c r="F65381" s="12"/>
    </row>
    <row r="65382" spans="4:6" x14ac:dyDescent="0.25">
      <c r="D65382" s="12"/>
      <c r="E65382" s="12"/>
      <c r="F65382" s="12"/>
    </row>
    <row r="65383" spans="4:6" x14ac:dyDescent="0.25">
      <c r="D65383" s="12"/>
      <c r="E65383" s="12"/>
      <c r="F65383" s="12"/>
    </row>
    <row r="65384" spans="4:6" x14ac:dyDescent="0.25">
      <c r="D65384" s="12"/>
      <c r="E65384" s="12"/>
      <c r="F65384" s="12"/>
    </row>
    <row r="65385" spans="4:6" x14ac:dyDescent="0.25">
      <c r="D65385" s="12"/>
      <c r="E65385" s="12"/>
      <c r="F65385" s="12"/>
    </row>
    <row r="65386" spans="4:6" x14ac:dyDescent="0.25">
      <c r="D65386" s="12"/>
      <c r="E65386" s="12"/>
      <c r="F65386" s="12"/>
    </row>
    <row r="65387" spans="4:6" x14ac:dyDescent="0.25">
      <c r="D65387" s="12"/>
      <c r="E65387" s="12"/>
      <c r="F65387" s="12"/>
    </row>
    <row r="65388" spans="4:6" x14ac:dyDescent="0.25">
      <c r="D65388" s="12"/>
      <c r="E65388" s="12"/>
      <c r="F65388" s="12"/>
    </row>
    <row r="65389" spans="4:6" x14ac:dyDescent="0.25">
      <c r="D65389" s="12"/>
      <c r="E65389" s="12"/>
      <c r="F65389" s="12"/>
    </row>
    <row r="65390" spans="4:6" x14ac:dyDescent="0.25">
      <c r="D65390" s="12"/>
      <c r="E65390" s="12"/>
      <c r="F65390" s="12"/>
    </row>
    <row r="65391" spans="4:6" x14ac:dyDescent="0.25">
      <c r="D65391" s="12"/>
      <c r="E65391" s="12"/>
      <c r="F65391" s="12"/>
    </row>
    <row r="65392" spans="4:6" x14ac:dyDescent="0.25">
      <c r="D65392" s="12"/>
      <c r="E65392" s="12"/>
      <c r="F65392" s="12"/>
    </row>
    <row r="65393" spans="4:6" x14ac:dyDescent="0.25">
      <c r="D65393" s="12"/>
      <c r="E65393" s="12"/>
      <c r="F65393" s="12"/>
    </row>
    <row r="65394" spans="4:6" x14ac:dyDescent="0.25">
      <c r="D65394" s="12"/>
      <c r="E65394" s="12"/>
      <c r="F65394" s="12"/>
    </row>
    <row r="65395" spans="4:6" x14ac:dyDescent="0.25">
      <c r="D65395" s="12"/>
      <c r="E65395" s="12"/>
      <c r="F65395" s="12"/>
    </row>
    <row r="65396" spans="4:6" x14ac:dyDescent="0.25">
      <c r="D65396" s="12"/>
      <c r="E65396" s="12"/>
      <c r="F65396" s="12"/>
    </row>
    <row r="65397" spans="4:6" x14ac:dyDescent="0.25">
      <c r="D65397" s="12"/>
      <c r="E65397" s="12"/>
      <c r="F65397" s="12"/>
    </row>
    <row r="65398" spans="4:6" x14ac:dyDescent="0.25">
      <c r="D65398" s="12"/>
      <c r="E65398" s="12"/>
      <c r="F65398" s="12"/>
    </row>
    <row r="65399" spans="4:6" x14ac:dyDescent="0.25">
      <c r="D65399" s="12"/>
      <c r="E65399" s="12"/>
      <c r="F65399" s="12"/>
    </row>
    <row r="65400" spans="4:6" x14ac:dyDescent="0.25">
      <c r="D65400" s="12"/>
      <c r="E65400" s="12"/>
      <c r="F65400" s="12"/>
    </row>
    <row r="65401" spans="4:6" x14ac:dyDescent="0.25">
      <c r="D65401" s="12"/>
      <c r="E65401" s="12"/>
      <c r="F65401" s="12"/>
    </row>
    <row r="65402" spans="4:6" x14ac:dyDescent="0.25">
      <c r="D65402" s="12"/>
      <c r="E65402" s="12"/>
      <c r="F65402" s="12"/>
    </row>
    <row r="65403" spans="4:6" x14ac:dyDescent="0.25">
      <c r="D65403" s="12"/>
      <c r="E65403" s="12"/>
      <c r="F65403" s="12"/>
    </row>
    <row r="65404" spans="4:6" x14ac:dyDescent="0.25">
      <c r="D65404" s="12"/>
      <c r="E65404" s="12"/>
      <c r="F65404" s="12"/>
    </row>
    <row r="65405" spans="4:6" x14ac:dyDescent="0.25">
      <c r="D65405" s="12"/>
      <c r="E65405" s="12"/>
      <c r="F65405" s="12"/>
    </row>
    <row r="65406" spans="4:6" x14ac:dyDescent="0.25">
      <c r="D65406" s="12"/>
      <c r="E65406" s="12"/>
      <c r="F65406" s="12"/>
    </row>
    <row r="65407" spans="4:6" x14ac:dyDescent="0.25">
      <c r="D65407" s="12"/>
      <c r="E65407" s="12"/>
      <c r="F65407" s="12"/>
    </row>
    <row r="65408" spans="4:6" x14ac:dyDescent="0.25">
      <c r="D65408" s="12"/>
      <c r="E65408" s="12"/>
      <c r="F65408" s="12"/>
    </row>
    <row r="65409" spans="4:6" x14ac:dyDescent="0.25">
      <c r="D65409" s="12"/>
      <c r="E65409" s="12"/>
      <c r="F65409" s="12"/>
    </row>
    <row r="65410" spans="4:6" x14ac:dyDescent="0.25">
      <c r="D65410" s="12"/>
      <c r="E65410" s="12"/>
      <c r="F65410" s="12"/>
    </row>
    <row r="65411" spans="4:6" x14ac:dyDescent="0.25">
      <c r="D65411" s="12"/>
      <c r="E65411" s="12"/>
      <c r="F65411" s="12"/>
    </row>
    <row r="65412" spans="4:6" x14ac:dyDescent="0.25">
      <c r="D65412" s="12"/>
      <c r="E65412" s="12"/>
      <c r="F65412" s="12"/>
    </row>
    <row r="65413" spans="4:6" x14ac:dyDescent="0.25">
      <c r="D65413" s="12"/>
      <c r="E65413" s="12"/>
      <c r="F65413" s="12"/>
    </row>
    <row r="65414" spans="4:6" x14ac:dyDescent="0.25">
      <c r="D65414" s="12"/>
      <c r="E65414" s="12"/>
      <c r="F65414" s="12"/>
    </row>
    <row r="65415" spans="4:6" x14ac:dyDescent="0.25">
      <c r="D65415" s="12"/>
      <c r="E65415" s="12"/>
      <c r="F65415" s="12"/>
    </row>
    <row r="65416" spans="4:6" x14ac:dyDescent="0.25">
      <c r="D65416" s="12"/>
      <c r="E65416" s="12"/>
      <c r="F65416" s="12"/>
    </row>
    <row r="65417" spans="4:6" x14ac:dyDescent="0.25">
      <c r="D65417" s="12"/>
      <c r="E65417" s="12"/>
      <c r="F65417" s="12"/>
    </row>
    <row r="65418" spans="4:6" x14ac:dyDescent="0.25">
      <c r="D65418" s="12"/>
      <c r="E65418" s="12"/>
      <c r="F65418" s="12"/>
    </row>
    <row r="65419" spans="4:6" x14ac:dyDescent="0.25">
      <c r="D65419" s="12"/>
      <c r="E65419" s="12"/>
      <c r="F65419" s="12"/>
    </row>
    <row r="65420" spans="4:6" x14ac:dyDescent="0.25">
      <c r="D65420" s="12"/>
      <c r="E65420" s="12"/>
      <c r="F65420" s="12"/>
    </row>
    <row r="65421" spans="4:6" x14ac:dyDescent="0.25">
      <c r="D65421" s="12"/>
      <c r="E65421" s="12"/>
      <c r="F65421" s="12"/>
    </row>
    <row r="65422" spans="4:6" x14ac:dyDescent="0.25">
      <c r="D65422" s="12"/>
      <c r="E65422" s="12"/>
      <c r="F65422" s="12"/>
    </row>
    <row r="65423" spans="4:6" x14ac:dyDescent="0.25">
      <c r="D65423" s="12"/>
      <c r="E65423" s="12"/>
      <c r="F65423" s="12"/>
    </row>
    <row r="65424" spans="4:6" x14ac:dyDescent="0.25">
      <c r="D65424" s="12"/>
      <c r="E65424" s="12"/>
      <c r="F65424" s="12"/>
    </row>
    <row r="65425" spans="4:6" x14ac:dyDescent="0.25">
      <c r="D65425" s="12"/>
      <c r="E65425" s="12"/>
      <c r="F65425" s="12"/>
    </row>
    <row r="65426" spans="4:6" x14ac:dyDescent="0.25">
      <c r="D65426" s="12"/>
      <c r="E65426" s="12"/>
      <c r="F65426" s="12"/>
    </row>
    <row r="65427" spans="4:6" x14ac:dyDescent="0.25">
      <c r="D65427" s="12"/>
      <c r="E65427" s="12"/>
      <c r="F65427" s="12"/>
    </row>
    <row r="65428" spans="4:6" x14ac:dyDescent="0.25">
      <c r="D65428" s="12"/>
      <c r="E65428" s="12"/>
      <c r="F65428" s="12"/>
    </row>
    <row r="65429" spans="4:6" x14ac:dyDescent="0.25">
      <c r="D65429" s="12"/>
      <c r="E65429" s="12"/>
      <c r="F65429" s="12"/>
    </row>
    <row r="65430" spans="4:6" x14ac:dyDescent="0.25">
      <c r="D65430" s="12"/>
      <c r="E65430" s="12"/>
      <c r="F65430" s="12"/>
    </row>
    <row r="65431" spans="4:6" x14ac:dyDescent="0.25">
      <c r="D65431" s="12"/>
      <c r="E65431" s="12"/>
      <c r="F65431" s="12"/>
    </row>
    <row r="65432" spans="4:6" x14ac:dyDescent="0.25">
      <c r="D65432" s="12"/>
      <c r="E65432" s="12"/>
      <c r="F65432" s="12"/>
    </row>
    <row r="65433" spans="4:6" x14ac:dyDescent="0.25">
      <c r="D65433" s="12"/>
      <c r="E65433" s="12"/>
      <c r="F65433" s="12"/>
    </row>
    <row r="65434" spans="4:6" x14ac:dyDescent="0.25">
      <c r="D65434" s="12"/>
      <c r="E65434" s="12"/>
      <c r="F65434" s="12"/>
    </row>
    <row r="65435" spans="4:6" x14ac:dyDescent="0.25">
      <c r="D65435" s="12"/>
      <c r="E65435" s="12"/>
      <c r="F65435" s="12"/>
    </row>
    <row r="65436" spans="4:6" x14ac:dyDescent="0.25">
      <c r="D65436" s="12"/>
      <c r="E65436" s="12"/>
      <c r="F65436" s="12"/>
    </row>
    <row r="65437" spans="4:6" x14ac:dyDescent="0.25">
      <c r="D65437" s="12"/>
      <c r="E65437" s="12"/>
      <c r="F65437" s="12"/>
    </row>
    <row r="65438" spans="4:6" x14ac:dyDescent="0.25">
      <c r="D65438" s="12"/>
      <c r="E65438" s="12"/>
      <c r="F65438" s="12"/>
    </row>
    <row r="65439" spans="4:6" x14ac:dyDescent="0.25">
      <c r="D65439" s="12"/>
      <c r="E65439" s="12"/>
      <c r="F65439" s="12"/>
    </row>
    <row r="65440" spans="4:6" x14ac:dyDescent="0.25">
      <c r="D65440" s="12"/>
      <c r="E65440" s="12"/>
      <c r="F65440" s="12"/>
    </row>
    <row r="65441" spans="4:6" x14ac:dyDescent="0.25">
      <c r="D65441" s="12"/>
      <c r="E65441" s="12"/>
      <c r="F65441" s="12"/>
    </row>
    <row r="65442" spans="4:6" x14ac:dyDescent="0.25">
      <c r="D65442" s="12"/>
      <c r="E65442" s="12"/>
      <c r="F65442" s="12"/>
    </row>
    <row r="65443" spans="4:6" x14ac:dyDescent="0.25">
      <c r="D65443" s="12"/>
      <c r="E65443" s="12"/>
      <c r="F65443" s="12"/>
    </row>
    <row r="65444" spans="4:6" x14ac:dyDescent="0.25">
      <c r="D65444" s="12"/>
      <c r="E65444" s="12"/>
      <c r="F65444" s="12"/>
    </row>
    <row r="65445" spans="4:6" x14ac:dyDescent="0.25">
      <c r="D65445" s="12"/>
      <c r="E65445" s="12"/>
      <c r="F65445" s="12"/>
    </row>
    <row r="65446" spans="4:6" x14ac:dyDescent="0.25">
      <c r="D65446" s="12"/>
      <c r="E65446" s="12"/>
      <c r="F65446" s="12"/>
    </row>
    <row r="65447" spans="4:6" x14ac:dyDescent="0.25">
      <c r="D65447" s="12"/>
      <c r="E65447" s="12"/>
      <c r="F65447" s="12"/>
    </row>
    <row r="65448" spans="4:6" x14ac:dyDescent="0.25">
      <c r="D65448" s="12"/>
      <c r="E65448" s="12"/>
      <c r="F65448" s="12"/>
    </row>
    <row r="65449" spans="4:6" x14ac:dyDescent="0.25">
      <c r="D65449" s="12"/>
      <c r="E65449" s="12"/>
      <c r="F65449" s="12"/>
    </row>
    <row r="65450" spans="4:6" x14ac:dyDescent="0.25">
      <c r="D65450" s="12"/>
      <c r="E65450" s="12"/>
      <c r="F65450" s="12"/>
    </row>
    <row r="65451" spans="4:6" x14ac:dyDescent="0.25">
      <c r="D65451" s="12"/>
      <c r="E65451" s="12"/>
      <c r="F65451" s="12"/>
    </row>
    <row r="65452" spans="4:6" x14ac:dyDescent="0.25">
      <c r="D65452" s="12"/>
      <c r="E65452" s="12"/>
      <c r="F65452" s="12"/>
    </row>
    <row r="65453" spans="4:6" x14ac:dyDescent="0.25">
      <c r="D65453" s="12"/>
      <c r="E65453" s="12"/>
      <c r="F65453" s="12"/>
    </row>
    <row r="65454" spans="4:6" x14ac:dyDescent="0.25">
      <c r="D65454" s="12"/>
      <c r="E65454" s="12"/>
      <c r="F65454" s="12"/>
    </row>
    <row r="65455" spans="4:6" x14ac:dyDescent="0.25">
      <c r="D65455" s="12"/>
      <c r="E65455" s="12"/>
      <c r="F65455" s="12"/>
    </row>
    <row r="65456" spans="4:6" x14ac:dyDescent="0.25">
      <c r="D65456" s="12"/>
      <c r="E65456" s="12"/>
      <c r="F65456" s="12"/>
    </row>
    <row r="65457" spans="4:6" x14ac:dyDescent="0.25">
      <c r="D65457" s="12"/>
      <c r="E65457" s="12"/>
      <c r="F65457" s="12"/>
    </row>
    <row r="65458" spans="4:6" x14ac:dyDescent="0.25">
      <c r="D65458" s="12"/>
      <c r="E65458" s="12"/>
      <c r="F65458" s="12"/>
    </row>
    <row r="65459" spans="4:6" x14ac:dyDescent="0.25">
      <c r="D65459" s="12"/>
      <c r="E65459" s="12"/>
      <c r="F65459" s="12"/>
    </row>
    <row r="65460" spans="4:6" x14ac:dyDescent="0.25">
      <c r="D65460" s="12"/>
      <c r="E65460" s="12"/>
      <c r="F65460" s="12"/>
    </row>
    <row r="65461" spans="4:6" x14ac:dyDescent="0.25">
      <c r="D65461" s="12"/>
      <c r="E65461" s="12"/>
      <c r="F65461" s="12"/>
    </row>
    <row r="65462" spans="4:6" x14ac:dyDescent="0.25">
      <c r="D65462" s="12"/>
      <c r="E65462" s="12"/>
      <c r="F65462" s="12"/>
    </row>
    <row r="65463" spans="4:6" x14ac:dyDescent="0.25">
      <c r="D65463" s="12"/>
      <c r="E65463" s="12"/>
      <c r="F65463" s="12"/>
    </row>
    <row r="65464" spans="4:6" x14ac:dyDescent="0.25">
      <c r="D65464" s="12"/>
      <c r="E65464" s="12"/>
      <c r="F65464" s="12"/>
    </row>
    <row r="65465" spans="4:6" x14ac:dyDescent="0.25">
      <c r="D65465" s="12"/>
      <c r="E65465" s="12"/>
      <c r="F65465" s="12"/>
    </row>
    <row r="65466" spans="4:6" x14ac:dyDescent="0.25">
      <c r="D65466" s="12"/>
      <c r="E65466" s="12"/>
      <c r="F65466" s="12"/>
    </row>
    <row r="65467" spans="4:6" x14ac:dyDescent="0.25">
      <c r="D65467" s="12"/>
      <c r="E65467" s="12"/>
      <c r="F65467" s="12"/>
    </row>
    <row r="65468" spans="4:6" x14ac:dyDescent="0.25">
      <c r="D65468" s="12"/>
      <c r="E65468" s="12"/>
      <c r="F65468" s="12"/>
    </row>
    <row r="65469" spans="4:6" x14ac:dyDescent="0.25">
      <c r="D65469" s="12"/>
      <c r="E65469" s="12"/>
      <c r="F65469" s="12"/>
    </row>
    <row r="65470" spans="4:6" x14ac:dyDescent="0.25">
      <c r="D65470" s="12"/>
      <c r="E65470" s="12"/>
      <c r="F65470" s="12"/>
    </row>
    <row r="65471" spans="4:6" x14ac:dyDescent="0.25">
      <c r="D65471" s="12"/>
      <c r="E65471" s="12"/>
      <c r="F65471" s="12"/>
    </row>
    <row r="65472" spans="4:6" x14ac:dyDescent="0.25">
      <c r="D65472" s="12"/>
      <c r="E65472" s="12"/>
      <c r="F65472" s="12"/>
    </row>
    <row r="65473" spans="4:6" x14ac:dyDescent="0.25">
      <c r="D65473" s="12"/>
      <c r="E65473" s="12"/>
      <c r="F65473" s="12"/>
    </row>
    <row r="65474" spans="4:6" x14ac:dyDescent="0.25">
      <c r="D65474" s="12"/>
      <c r="E65474" s="12"/>
      <c r="F65474" s="12"/>
    </row>
    <row r="65475" spans="4:6" x14ac:dyDescent="0.25">
      <c r="D65475" s="12"/>
      <c r="E65475" s="12"/>
      <c r="F65475" s="12"/>
    </row>
    <row r="65476" spans="4:6" x14ac:dyDescent="0.25">
      <c r="D65476" s="12"/>
      <c r="E65476" s="12"/>
      <c r="F65476" s="12"/>
    </row>
    <row r="65477" spans="4:6" x14ac:dyDescent="0.25">
      <c r="D65477" s="12"/>
      <c r="E65477" s="12"/>
      <c r="F65477" s="12"/>
    </row>
    <row r="65478" spans="4:6" x14ac:dyDescent="0.25">
      <c r="D65478" s="12"/>
      <c r="E65478" s="12"/>
      <c r="F65478" s="12"/>
    </row>
    <row r="65479" spans="4:6" x14ac:dyDescent="0.25">
      <c r="D65479" s="12"/>
      <c r="E65479" s="12"/>
      <c r="F65479" s="12"/>
    </row>
    <row r="65480" spans="4:6" x14ac:dyDescent="0.25">
      <c r="D65480" s="12"/>
      <c r="E65480" s="12"/>
      <c r="F65480" s="12"/>
    </row>
    <row r="65481" spans="4:6" x14ac:dyDescent="0.25">
      <c r="D65481" s="12"/>
      <c r="E65481" s="12"/>
      <c r="F65481" s="12"/>
    </row>
    <row r="65482" spans="4:6" x14ac:dyDescent="0.25">
      <c r="D65482" s="12"/>
      <c r="E65482" s="12"/>
      <c r="F65482" s="12"/>
    </row>
    <row r="65483" spans="4:6" x14ac:dyDescent="0.25">
      <c r="D65483" s="12"/>
      <c r="E65483" s="12"/>
      <c r="F65483" s="12"/>
    </row>
    <row r="65484" spans="4:6" x14ac:dyDescent="0.25">
      <c r="D65484" s="12"/>
      <c r="E65484" s="12"/>
      <c r="F65484" s="12"/>
    </row>
    <row r="65485" spans="4:6" x14ac:dyDescent="0.25">
      <c r="D65485" s="12"/>
      <c r="E65485" s="12"/>
      <c r="F65485" s="12"/>
    </row>
    <row r="65486" spans="4:6" x14ac:dyDescent="0.25">
      <c r="D65486" s="12"/>
      <c r="E65486" s="12"/>
      <c r="F65486" s="12"/>
    </row>
    <row r="65487" spans="4:6" x14ac:dyDescent="0.25">
      <c r="D65487" s="12"/>
      <c r="E65487" s="12"/>
      <c r="F65487" s="12"/>
    </row>
    <row r="65488" spans="4:6" x14ac:dyDescent="0.25">
      <c r="D65488" s="12"/>
      <c r="E65488" s="12"/>
      <c r="F65488" s="12"/>
    </row>
    <row r="65489" spans="4:6" x14ac:dyDescent="0.25">
      <c r="D65489" s="12"/>
      <c r="E65489" s="12"/>
      <c r="F65489" s="12"/>
    </row>
    <row r="65490" spans="4:6" x14ac:dyDescent="0.25">
      <c r="D65490" s="12"/>
      <c r="E65490" s="12"/>
      <c r="F65490" s="12"/>
    </row>
    <row r="65491" spans="4:6" x14ac:dyDescent="0.25">
      <c r="D65491" s="12"/>
      <c r="E65491" s="12"/>
      <c r="F65491" s="12"/>
    </row>
    <row r="65492" spans="4:6" x14ac:dyDescent="0.25">
      <c r="D65492" s="12"/>
      <c r="E65492" s="12"/>
      <c r="F65492" s="12"/>
    </row>
    <row r="65493" spans="4:6" x14ac:dyDescent="0.25">
      <c r="D65493" s="12"/>
      <c r="E65493" s="12"/>
      <c r="F65493" s="12"/>
    </row>
    <row r="65494" spans="4:6" x14ac:dyDescent="0.25">
      <c r="D65494" s="12"/>
      <c r="E65494" s="12"/>
      <c r="F65494" s="12"/>
    </row>
    <row r="65495" spans="4:6" x14ac:dyDescent="0.25">
      <c r="D65495" s="12"/>
      <c r="E65495" s="12"/>
      <c r="F65495" s="12"/>
    </row>
    <row r="65496" spans="4:6" x14ac:dyDescent="0.25">
      <c r="D65496" s="12"/>
      <c r="E65496" s="12"/>
      <c r="F65496" s="12"/>
    </row>
    <row r="65497" spans="4:6" x14ac:dyDescent="0.25">
      <c r="D65497" s="12"/>
      <c r="E65497" s="12"/>
      <c r="F65497" s="12"/>
    </row>
    <row r="65498" spans="4:6" x14ac:dyDescent="0.25">
      <c r="D65498" s="12"/>
      <c r="E65498" s="12"/>
      <c r="F65498" s="12"/>
    </row>
    <row r="65499" spans="4:6" x14ac:dyDescent="0.25">
      <c r="D65499" s="12"/>
      <c r="E65499" s="12"/>
      <c r="F65499" s="12"/>
    </row>
    <row r="65500" spans="4:6" x14ac:dyDescent="0.25">
      <c r="D65500" s="12"/>
      <c r="E65500" s="12"/>
      <c r="F65500" s="12"/>
    </row>
    <row r="65501" spans="4:6" x14ac:dyDescent="0.25">
      <c r="D65501" s="12"/>
      <c r="E65501" s="12"/>
      <c r="F65501" s="12"/>
    </row>
    <row r="65502" spans="4:6" x14ac:dyDescent="0.25">
      <c r="D65502" s="12"/>
      <c r="E65502" s="12"/>
      <c r="F65502" s="12"/>
    </row>
    <row r="65503" spans="4:6" x14ac:dyDescent="0.25">
      <c r="D65503" s="12"/>
      <c r="E65503" s="12"/>
      <c r="F65503" s="12"/>
    </row>
    <row r="65504" spans="4:6" x14ac:dyDescent="0.25">
      <c r="D65504" s="12"/>
      <c r="E65504" s="12"/>
      <c r="F65504" s="12"/>
    </row>
    <row r="65505" spans="4:6" x14ac:dyDescent="0.25">
      <c r="D65505" s="12"/>
      <c r="E65505" s="12"/>
      <c r="F65505" s="12"/>
    </row>
    <row r="65506" spans="4:6" x14ac:dyDescent="0.25">
      <c r="D65506" s="12"/>
      <c r="E65506" s="12"/>
      <c r="F65506" s="12"/>
    </row>
    <row r="65507" spans="4:6" x14ac:dyDescent="0.25">
      <c r="D65507" s="12"/>
      <c r="E65507" s="12"/>
      <c r="F65507" s="12"/>
    </row>
    <row r="65508" spans="4:6" x14ac:dyDescent="0.25">
      <c r="D65508" s="12"/>
      <c r="E65508" s="12"/>
      <c r="F65508" s="12"/>
    </row>
    <row r="65509" spans="4:6" x14ac:dyDescent="0.25">
      <c r="D65509" s="12"/>
      <c r="E65509" s="12"/>
      <c r="F65509" s="12"/>
    </row>
    <row r="65510" spans="4:6" x14ac:dyDescent="0.25">
      <c r="D65510" s="12"/>
      <c r="E65510" s="12"/>
      <c r="F65510" s="12"/>
    </row>
    <row r="65511" spans="4:6" x14ac:dyDescent="0.25">
      <c r="D65511" s="12"/>
      <c r="E65511" s="12"/>
      <c r="F65511" s="12"/>
    </row>
    <row r="65512" spans="4:6" x14ac:dyDescent="0.25">
      <c r="D65512" s="12"/>
      <c r="E65512" s="12"/>
      <c r="F65512" s="12"/>
    </row>
    <row r="65513" spans="4:6" x14ac:dyDescent="0.25">
      <c r="D65513" s="12"/>
      <c r="E65513" s="12"/>
      <c r="F65513" s="12"/>
    </row>
    <row r="65514" spans="4:6" x14ac:dyDescent="0.25">
      <c r="D65514" s="12"/>
      <c r="E65514" s="12"/>
      <c r="F65514" s="12"/>
    </row>
    <row r="65515" spans="4:6" x14ac:dyDescent="0.25">
      <c r="D65515" s="12"/>
      <c r="E65515" s="12"/>
      <c r="F65515" s="12"/>
    </row>
    <row r="65516" spans="4:6" x14ac:dyDescent="0.25">
      <c r="D65516" s="12"/>
      <c r="E65516" s="12"/>
      <c r="F65516" s="12"/>
    </row>
    <row r="65517" spans="4:6" x14ac:dyDescent="0.25">
      <c r="D65517" s="12"/>
      <c r="E65517" s="12"/>
      <c r="F65517" s="12"/>
    </row>
    <row r="65518" spans="4:6" x14ac:dyDescent="0.25">
      <c r="D65518" s="12"/>
      <c r="E65518" s="12"/>
      <c r="F65518" s="12"/>
    </row>
    <row r="65519" spans="4:6" x14ac:dyDescent="0.25">
      <c r="D65519" s="12"/>
      <c r="E65519" s="12"/>
      <c r="F65519" s="12"/>
    </row>
    <row r="65520" spans="4:6" x14ac:dyDescent="0.25">
      <c r="D65520" s="12"/>
      <c r="E65520" s="12"/>
      <c r="F65520" s="12"/>
    </row>
    <row r="65521" spans="4:6" x14ac:dyDescent="0.25">
      <c r="D65521" s="12"/>
      <c r="E65521" s="12"/>
      <c r="F65521" s="12"/>
    </row>
    <row r="65522" spans="4:6" x14ac:dyDescent="0.25">
      <c r="D65522" s="12"/>
      <c r="E65522" s="12"/>
      <c r="F65522" s="12"/>
    </row>
    <row r="65523" spans="4:6" x14ac:dyDescent="0.25">
      <c r="D65523" s="12"/>
      <c r="E65523" s="12"/>
      <c r="F65523" s="12"/>
    </row>
    <row r="65524" spans="4:6" x14ac:dyDescent="0.25">
      <c r="D65524" s="12"/>
      <c r="E65524" s="12"/>
      <c r="F65524" s="12"/>
    </row>
    <row r="65525" spans="4:6" x14ac:dyDescent="0.25">
      <c r="D65525" s="12"/>
      <c r="E65525" s="12"/>
      <c r="F65525" s="12"/>
    </row>
    <row r="65526" spans="4:6" x14ac:dyDescent="0.25">
      <c r="D65526" s="12"/>
      <c r="E65526" s="12"/>
      <c r="F65526" s="12"/>
    </row>
    <row r="65527" spans="4:6" x14ac:dyDescent="0.25">
      <c r="D65527" s="12"/>
      <c r="E65527" s="12"/>
      <c r="F65527" s="12"/>
    </row>
    <row r="65528" spans="4:6" x14ac:dyDescent="0.25">
      <c r="D65528" s="12"/>
      <c r="E65528" s="12"/>
      <c r="F65528" s="12"/>
    </row>
    <row r="65529" spans="4:6" x14ac:dyDescent="0.25">
      <c r="D65529" s="12"/>
      <c r="E65529" s="12"/>
      <c r="F65529" s="12"/>
    </row>
    <row r="65530" spans="4:6" x14ac:dyDescent="0.25">
      <c r="D65530" s="12"/>
      <c r="E65530" s="12"/>
      <c r="F65530" s="12"/>
    </row>
    <row r="65531" spans="4:6" x14ac:dyDescent="0.25">
      <c r="D65531" s="12"/>
      <c r="E65531" s="12"/>
      <c r="F65531" s="12"/>
    </row>
    <row r="65532" spans="4:6" x14ac:dyDescent="0.25">
      <c r="D65532" s="12"/>
      <c r="E65532" s="12"/>
      <c r="F65532" s="12"/>
    </row>
    <row r="65533" spans="4:6" x14ac:dyDescent="0.25">
      <c r="D65533" s="12"/>
      <c r="E65533" s="12"/>
      <c r="F65533" s="12"/>
    </row>
    <row r="65534" spans="4:6" x14ac:dyDescent="0.25">
      <c r="D65534" s="12"/>
      <c r="E65534" s="12"/>
      <c r="F65534" s="12"/>
    </row>
    <row r="65535" spans="4:6" x14ac:dyDescent="0.25">
      <c r="D65535" s="12"/>
      <c r="E65535" s="12"/>
      <c r="F65535" s="12"/>
    </row>
    <row r="65536" spans="4:6" x14ac:dyDescent="0.25">
      <c r="D65536" s="12"/>
      <c r="E65536" s="12"/>
      <c r="F65536" s="12"/>
    </row>
    <row r="65537" spans="4:6" x14ac:dyDescent="0.25">
      <c r="D65537" s="12"/>
      <c r="E65537" s="12"/>
      <c r="F65537" s="12"/>
    </row>
    <row r="65538" spans="4:6" x14ac:dyDescent="0.25">
      <c r="D65538" s="12"/>
      <c r="E65538" s="12"/>
      <c r="F65538" s="12"/>
    </row>
    <row r="65539" spans="4:6" x14ac:dyDescent="0.25">
      <c r="D65539" s="12"/>
      <c r="E65539" s="12"/>
      <c r="F65539" s="12"/>
    </row>
    <row r="65540" spans="4:6" x14ac:dyDescent="0.25">
      <c r="D65540" s="12"/>
      <c r="E65540" s="12"/>
      <c r="F65540" s="12"/>
    </row>
    <row r="65541" spans="4:6" x14ac:dyDescent="0.25">
      <c r="D65541" s="12"/>
      <c r="E65541" s="12"/>
      <c r="F65541" s="12"/>
    </row>
    <row r="65542" spans="4:6" x14ac:dyDescent="0.25">
      <c r="D65542" s="12"/>
      <c r="E65542" s="12"/>
      <c r="F65542" s="12"/>
    </row>
    <row r="65543" spans="4:6" x14ac:dyDescent="0.25">
      <c r="D65543" s="12"/>
      <c r="E65543" s="12"/>
      <c r="F65543" s="12"/>
    </row>
    <row r="65544" spans="4:6" x14ac:dyDescent="0.25">
      <c r="D65544" s="12"/>
      <c r="E65544" s="12"/>
      <c r="F65544" s="12"/>
    </row>
    <row r="65545" spans="4:6" x14ac:dyDescent="0.25">
      <c r="D65545" s="12"/>
      <c r="E65545" s="12"/>
      <c r="F65545" s="12"/>
    </row>
    <row r="65546" spans="4:6" x14ac:dyDescent="0.25">
      <c r="D65546" s="12"/>
      <c r="E65546" s="12"/>
      <c r="F65546" s="12"/>
    </row>
    <row r="65547" spans="4:6" x14ac:dyDescent="0.25">
      <c r="D65547" s="12"/>
      <c r="E65547" s="12"/>
      <c r="F65547" s="12"/>
    </row>
    <row r="65548" spans="4:6" x14ac:dyDescent="0.25">
      <c r="D65548" s="12"/>
      <c r="E65548" s="12"/>
      <c r="F65548" s="12"/>
    </row>
    <row r="65549" spans="4:6" x14ac:dyDescent="0.25">
      <c r="D65549" s="12"/>
      <c r="E65549" s="12"/>
      <c r="F65549" s="12"/>
    </row>
    <row r="65550" spans="4:6" x14ac:dyDescent="0.25">
      <c r="D65550" s="12"/>
      <c r="E65550" s="12"/>
      <c r="F65550" s="12"/>
    </row>
    <row r="65551" spans="4:6" x14ac:dyDescent="0.25">
      <c r="D65551" s="12"/>
      <c r="E65551" s="12"/>
      <c r="F65551" s="12"/>
    </row>
    <row r="65552" spans="4:6" x14ac:dyDescent="0.25">
      <c r="D65552" s="12"/>
      <c r="E65552" s="12"/>
      <c r="F65552" s="12"/>
    </row>
    <row r="65553" spans="4:6" x14ac:dyDescent="0.25">
      <c r="D65553" s="12"/>
      <c r="E65553" s="12"/>
      <c r="F65553" s="12"/>
    </row>
    <row r="65554" spans="4:6" x14ac:dyDescent="0.25">
      <c r="D65554" s="12"/>
      <c r="E65554" s="12"/>
      <c r="F65554" s="12"/>
    </row>
    <row r="65555" spans="4:6" x14ac:dyDescent="0.25">
      <c r="D65555" s="12"/>
      <c r="E65555" s="12"/>
      <c r="F65555" s="12"/>
    </row>
    <row r="65556" spans="4:6" x14ac:dyDescent="0.25">
      <c r="D65556" s="12"/>
      <c r="E65556" s="12"/>
      <c r="F65556" s="12"/>
    </row>
    <row r="65557" spans="4:6" x14ac:dyDescent="0.25">
      <c r="D65557" s="12"/>
      <c r="E65557" s="12"/>
      <c r="F65557" s="12"/>
    </row>
    <row r="65558" spans="4:6" x14ac:dyDescent="0.25">
      <c r="D65558" s="12"/>
      <c r="E65558" s="12"/>
      <c r="F65558" s="12"/>
    </row>
    <row r="65559" spans="4:6" x14ac:dyDescent="0.25">
      <c r="D65559" s="12"/>
      <c r="E65559" s="12"/>
      <c r="F65559" s="12"/>
    </row>
    <row r="65560" spans="4:6" x14ac:dyDescent="0.25">
      <c r="D65560" s="12"/>
      <c r="E65560" s="12"/>
      <c r="F65560" s="12"/>
    </row>
    <row r="65561" spans="4:6" x14ac:dyDescent="0.25">
      <c r="D65561" s="12"/>
      <c r="E65561" s="12"/>
      <c r="F65561" s="12"/>
    </row>
    <row r="65562" spans="4:6" x14ac:dyDescent="0.25">
      <c r="D65562" s="12"/>
      <c r="E65562" s="12"/>
      <c r="F65562" s="12"/>
    </row>
    <row r="65563" spans="4:6" x14ac:dyDescent="0.25">
      <c r="D65563" s="12"/>
      <c r="E65563" s="12"/>
      <c r="F65563" s="12"/>
    </row>
    <row r="65564" spans="4:6" x14ac:dyDescent="0.25">
      <c r="D65564" s="12"/>
      <c r="E65564" s="12"/>
      <c r="F65564" s="12"/>
    </row>
    <row r="65565" spans="4:6" x14ac:dyDescent="0.25">
      <c r="D65565" s="12"/>
      <c r="E65565" s="12"/>
      <c r="F65565" s="12"/>
    </row>
    <row r="65566" spans="4:6" x14ac:dyDescent="0.25">
      <c r="D65566" s="12"/>
      <c r="E65566" s="12"/>
      <c r="F65566" s="12"/>
    </row>
    <row r="65567" spans="4:6" x14ac:dyDescent="0.25">
      <c r="D65567" s="12"/>
      <c r="E65567" s="12"/>
      <c r="F65567" s="12"/>
    </row>
    <row r="65568" spans="4:6" x14ac:dyDescent="0.25">
      <c r="D65568" s="12"/>
      <c r="E65568" s="12"/>
      <c r="F65568" s="12"/>
    </row>
    <row r="65569" spans="4:6" x14ac:dyDescent="0.25">
      <c r="D65569" s="12"/>
      <c r="E65569" s="12"/>
      <c r="F65569" s="12"/>
    </row>
    <row r="65570" spans="4:6" x14ac:dyDescent="0.25">
      <c r="D65570" s="12"/>
      <c r="E65570" s="12"/>
      <c r="F65570" s="12"/>
    </row>
    <row r="65571" spans="4:6" x14ac:dyDescent="0.25">
      <c r="D65571" s="12"/>
      <c r="E65571" s="12"/>
      <c r="F65571" s="12"/>
    </row>
    <row r="65572" spans="4:6" x14ac:dyDescent="0.25">
      <c r="D65572" s="12"/>
      <c r="E65572" s="12"/>
      <c r="F65572" s="12"/>
    </row>
    <row r="65573" spans="4:6" x14ac:dyDescent="0.25">
      <c r="D65573" s="12"/>
      <c r="E65573" s="12"/>
      <c r="F65573" s="12"/>
    </row>
    <row r="65574" spans="4:6" x14ac:dyDescent="0.25">
      <c r="D65574" s="12"/>
      <c r="E65574" s="12"/>
      <c r="F65574" s="12"/>
    </row>
    <row r="65575" spans="4:6" x14ac:dyDescent="0.25">
      <c r="D65575" s="12"/>
      <c r="E65575" s="12"/>
      <c r="F65575" s="12"/>
    </row>
    <row r="65576" spans="4:6" x14ac:dyDescent="0.25">
      <c r="D65576" s="12"/>
      <c r="E65576" s="12"/>
      <c r="F65576" s="12"/>
    </row>
    <row r="65577" spans="4:6" x14ac:dyDescent="0.25">
      <c r="D65577" s="12"/>
      <c r="E65577" s="12"/>
      <c r="F65577" s="12"/>
    </row>
    <row r="65578" spans="4:6" x14ac:dyDescent="0.25">
      <c r="D65578" s="12"/>
      <c r="E65578" s="12"/>
      <c r="F65578" s="12"/>
    </row>
    <row r="65579" spans="4:6" x14ac:dyDescent="0.25">
      <c r="D65579" s="12"/>
      <c r="E65579" s="12"/>
      <c r="F65579" s="12"/>
    </row>
    <row r="65580" spans="4:6" x14ac:dyDescent="0.25">
      <c r="D65580" s="12"/>
      <c r="E65580" s="12"/>
      <c r="F65580" s="12"/>
    </row>
    <row r="65581" spans="4:6" x14ac:dyDescent="0.25">
      <c r="D65581" s="12"/>
      <c r="E65581" s="12"/>
      <c r="F65581" s="12"/>
    </row>
    <row r="65582" spans="4:6" x14ac:dyDescent="0.25">
      <c r="D65582" s="12"/>
      <c r="E65582" s="12"/>
      <c r="F65582" s="12"/>
    </row>
    <row r="65583" spans="4:6" x14ac:dyDescent="0.25">
      <c r="D65583" s="12"/>
      <c r="E65583" s="12"/>
      <c r="F65583" s="12"/>
    </row>
    <row r="65584" spans="4:6" x14ac:dyDescent="0.25">
      <c r="D65584" s="12"/>
      <c r="E65584" s="12"/>
      <c r="F65584" s="12"/>
    </row>
    <row r="65585" spans="4:6" x14ac:dyDescent="0.25">
      <c r="D65585" s="12"/>
      <c r="E65585" s="12"/>
      <c r="F65585" s="12"/>
    </row>
    <row r="65586" spans="4:6" x14ac:dyDescent="0.25">
      <c r="D65586" s="12"/>
      <c r="E65586" s="12"/>
      <c r="F65586" s="12"/>
    </row>
    <row r="65587" spans="4:6" x14ac:dyDescent="0.25">
      <c r="D65587" s="12"/>
      <c r="E65587" s="12"/>
      <c r="F65587" s="12"/>
    </row>
    <row r="65588" spans="4:6" x14ac:dyDescent="0.25">
      <c r="D65588" s="12"/>
      <c r="E65588" s="12"/>
      <c r="F65588" s="12"/>
    </row>
    <row r="65589" spans="4:6" x14ac:dyDescent="0.25">
      <c r="D65589" s="12"/>
      <c r="E65589" s="12"/>
      <c r="F65589" s="12"/>
    </row>
    <row r="65590" spans="4:6" x14ac:dyDescent="0.25">
      <c r="D65590" s="12"/>
      <c r="E65590" s="12"/>
      <c r="F65590" s="12"/>
    </row>
    <row r="65591" spans="4:6" x14ac:dyDescent="0.25">
      <c r="D65591" s="12"/>
      <c r="E65591" s="12"/>
      <c r="F65591" s="12"/>
    </row>
    <row r="65592" spans="4:6" x14ac:dyDescent="0.25">
      <c r="D65592" s="12"/>
      <c r="E65592" s="12"/>
      <c r="F65592" s="12"/>
    </row>
    <row r="65593" spans="4:6" x14ac:dyDescent="0.25">
      <c r="D65593" s="12"/>
      <c r="E65593" s="12"/>
      <c r="F65593" s="12"/>
    </row>
    <row r="65594" spans="4:6" x14ac:dyDescent="0.25">
      <c r="D65594" s="12"/>
      <c r="E65594" s="12"/>
      <c r="F65594" s="12"/>
    </row>
    <row r="65595" spans="4:6" x14ac:dyDescent="0.25">
      <c r="D65595" s="12"/>
      <c r="E65595" s="12"/>
      <c r="F65595" s="12"/>
    </row>
    <row r="65596" spans="4:6" x14ac:dyDescent="0.25">
      <c r="D65596" s="12"/>
      <c r="E65596" s="12"/>
      <c r="F65596" s="12"/>
    </row>
    <row r="65597" spans="4:6" x14ac:dyDescent="0.25">
      <c r="D65597" s="12"/>
      <c r="E65597" s="12"/>
      <c r="F65597" s="12"/>
    </row>
    <row r="65598" spans="4:6" x14ac:dyDescent="0.25">
      <c r="D65598" s="12"/>
      <c r="E65598" s="12"/>
      <c r="F65598" s="12"/>
    </row>
    <row r="65599" spans="4:6" x14ac:dyDescent="0.25">
      <c r="D65599" s="12"/>
      <c r="E65599" s="12"/>
      <c r="F65599" s="12"/>
    </row>
    <row r="65600" spans="4:6" x14ac:dyDescent="0.25">
      <c r="D65600" s="12"/>
      <c r="E65600" s="12"/>
      <c r="F65600" s="12"/>
    </row>
    <row r="65601" spans="4:6" x14ac:dyDescent="0.25">
      <c r="D65601" s="12"/>
      <c r="E65601" s="12"/>
      <c r="F65601" s="12"/>
    </row>
    <row r="65602" spans="4:6" x14ac:dyDescent="0.25">
      <c r="D65602" s="12"/>
      <c r="E65602" s="12"/>
      <c r="F65602" s="12"/>
    </row>
    <row r="65603" spans="4:6" x14ac:dyDescent="0.25">
      <c r="D65603" s="12"/>
      <c r="E65603" s="12"/>
      <c r="F65603" s="12"/>
    </row>
    <row r="65604" spans="4:6" x14ac:dyDescent="0.25">
      <c r="D65604" s="12"/>
      <c r="E65604" s="12"/>
      <c r="F65604" s="12"/>
    </row>
    <row r="65605" spans="4:6" x14ac:dyDescent="0.25">
      <c r="D65605" s="12"/>
      <c r="E65605" s="12"/>
      <c r="F65605" s="12"/>
    </row>
    <row r="65606" spans="4:6" x14ac:dyDescent="0.25">
      <c r="D65606" s="12"/>
      <c r="E65606" s="12"/>
      <c r="F65606" s="12"/>
    </row>
    <row r="65607" spans="4:6" x14ac:dyDescent="0.25">
      <c r="D65607" s="12"/>
      <c r="E65607" s="12"/>
      <c r="F65607" s="12"/>
    </row>
    <row r="65608" spans="4:6" x14ac:dyDescent="0.25">
      <c r="D65608" s="12"/>
      <c r="E65608" s="12"/>
      <c r="F65608" s="12"/>
    </row>
    <row r="65609" spans="4:6" x14ac:dyDescent="0.25">
      <c r="D65609" s="12"/>
      <c r="E65609" s="12"/>
      <c r="F65609" s="12"/>
    </row>
    <row r="65610" spans="4:6" x14ac:dyDescent="0.25">
      <c r="D65610" s="12"/>
      <c r="E65610" s="12"/>
      <c r="F65610" s="12"/>
    </row>
    <row r="65611" spans="4:6" x14ac:dyDescent="0.25">
      <c r="D65611" s="12"/>
      <c r="E65611" s="12"/>
      <c r="F65611" s="12"/>
    </row>
    <row r="65612" spans="4:6" x14ac:dyDescent="0.25">
      <c r="D65612" s="12"/>
      <c r="E65612" s="12"/>
      <c r="F65612" s="12"/>
    </row>
    <row r="65613" spans="4:6" x14ac:dyDescent="0.25">
      <c r="D65613" s="12"/>
      <c r="E65613" s="12"/>
      <c r="F65613" s="12"/>
    </row>
    <row r="65614" spans="4:6" x14ac:dyDescent="0.25">
      <c r="D65614" s="12"/>
      <c r="E65614" s="12"/>
      <c r="F65614" s="12"/>
    </row>
    <row r="65615" spans="4:6" x14ac:dyDescent="0.25">
      <c r="D65615" s="12"/>
      <c r="E65615" s="12"/>
      <c r="F65615" s="12"/>
    </row>
    <row r="65616" spans="4:6" x14ac:dyDescent="0.25">
      <c r="D65616" s="12"/>
      <c r="E65616" s="12"/>
      <c r="F65616" s="12"/>
    </row>
    <row r="65617" spans="4:6" x14ac:dyDescent="0.25">
      <c r="D65617" s="12"/>
      <c r="E65617" s="12"/>
      <c r="F65617" s="12"/>
    </row>
    <row r="65618" spans="4:6" x14ac:dyDescent="0.25">
      <c r="D65618" s="12"/>
      <c r="E65618" s="12"/>
      <c r="F65618" s="12"/>
    </row>
    <row r="65619" spans="4:6" x14ac:dyDescent="0.25">
      <c r="D65619" s="12"/>
      <c r="E65619" s="12"/>
      <c r="F65619" s="12"/>
    </row>
    <row r="65620" spans="4:6" x14ac:dyDescent="0.25">
      <c r="D65620" s="12"/>
      <c r="E65620" s="12"/>
      <c r="F65620" s="12"/>
    </row>
    <row r="65621" spans="4:6" x14ac:dyDescent="0.25">
      <c r="D65621" s="12"/>
      <c r="E65621" s="12"/>
      <c r="F65621" s="12"/>
    </row>
    <row r="65622" spans="4:6" x14ac:dyDescent="0.25">
      <c r="D65622" s="12"/>
      <c r="E65622" s="12"/>
      <c r="F65622" s="12"/>
    </row>
    <row r="65623" spans="4:6" x14ac:dyDescent="0.25">
      <c r="D65623" s="12"/>
      <c r="E65623" s="12"/>
      <c r="F65623" s="12"/>
    </row>
    <row r="65624" spans="4:6" x14ac:dyDescent="0.25">
      <c r="D65624" s="12"/>
      <c r="E65624" s="12"/>
      <c r="F65624" s="12"/>
    </row>
    <row r="65625" spans="4:6" x14ac:dyDescent="0.25">
      <c r="D65625" s="12"/>
      <c r="E65625" s="12"/>
      <c r="F65625" s="12"/>
    </row>
    <row r="65626" spans="4:6" x14ac:dyDescent="0.25">
      <c r="D65626" s="12"/>
      <c r="E65626" s="12"/>
      <c r="F65626" s="12"/>
    </row>
    <row r="65627" spans="4:6" x14ac:dyDescent="0.25">
      <c r="D65627" s="12"/>
      <c r="E65627" s="12"/>
      <c r="F65627" s="12"/>
    </row>
    <row r="65628" spans="4:6" x14ac:dyDescent="0.25">
      <c r="D65628" s="12"/>
      <c r="E65628" s="12"/>
      <c r="F65628" s="12"/>
    </row>
    <row r="65629" spans="4:6" x14ac:dyDescent="0.25">
      <c r="D65629" s="12"/>
      <c r="E65629" s="12"/>
      <c r="F65629" s="12"/>
    </row>
    <row r="65630" spans="4:6" x14ac:dyDescent="0.25">
      <c r="D65630" s="12"/>
      <c r="E65630" s="12"/>
      <c r="F65630" s="12"/>
    </row>
    <row r="65631" spans="4:6" x14ac:dyDescent="0.25">
      <c r="D65631" s="12"/>
      <c r="E65631" s="12"/>
      <c r="F65631" s="12"/>
    </row>
    <row r="65632" spans="4:6" x14ac:dyDescent="0.25">
      <c r="D65632" s="12"/>
      <c r="E65632" s="12"/>
      <c r="F65632" s="12"/>
    </row>
    <row r="65633" spans="4:6" x14ac:dyDescent="0.25">
      <c r="D65633" s="12"/>
      <c r="E65633" s="12"/>
      <c r="F65633" s="12"/>
    </row>
    <row r="65634" spans="4:6" x14ac:dyDescent="0.25">
      <c r="D65634" s="12"/>
      <c r="E65634" s="12"/>
      <c r="F65634" s="12"/>
    </row>
    <row r="65635" spans="4:6" x14ac:dyDescent="0.25">
      <c r="D65635" s="12"/>
      <c r="E65635" s="12"/>
      <c r="F65635" s="12"/>
    </row>
    <row r="65636" spans="4:6" x14ac:dyDescent="0.25">
      <c r="D65636" s="12"/>
      <c r="E65636" s="12"/>
      <c r="F65636" s="12"/>
    </row>
    <row r="65637" spans="4:6" x14ac:dyDescent="0.25">
      <c r="D65637" s="12"/>
      <c r="E65637" s="12"/>
      <c r="F65637" s="12"/>
    </row>
    <row r="65638" spans="4:6" x14ac:dyDescent="0.25">
      <c r="D65638" s="12"/>
      <c r="E65638" s="12"/>
      <c r="F65638" s="12"/>
    </row>
    <row r="65639" spans="4:6" x14ac:dyDescent="0.25">
      <c r="D65639" s="12"/>
      <c r="E65639" s="12"/>
      <c r="F65639" s="12"/>
    </row>
    <row r="65640" spans="4:6" x14ac:dyDescent="0.25">
      <c r="D65640" s="12"/>
      <c r="E65640" s="12"/>
      <c r="F65640" s="12"/>
    </row>
    <row r="65641" spans="4:6" x14ac:dyDescent="0.25">
      <c r="D65641" s="12"/>
      <c r="E65641" s="12"/>
      <c r="F65641" s="12"/>
    </row>
    <row r="65642" spans="4:6" x14ac:dyDescent="0.25">
      <c r="D65642" s="12"/>
      <c r="E65642" s="12"/>
      <c r="F65642" s="12"/>
    </row>
    <row r="65643" spans="4:6" x14ac:dyDescent="0.25">
      <c r="D65643" s="12"/>
      <c r="E65643" s="12"/>
      <c r="F65643" s="12"/>
    </row>
    <row r="65644" spans="4:6" x14ac:dyDescent="0.25">
      <c r="D65644" s="12"/>
      <c r="E65644" s="12"/>
      <c r="F65644" s="12"/>
    </row>
    <row r="65645" spans="4:6" x14ac:dyDescent="0.25">
      <c r="D65645" s="12"/>
      <c r="E65645" s="12"/>
      <c r="F65645" s="12"/>
    </row>
    <row r="65646" spans="4:6" x14ac:dyDescent="0.25">
      <c r="D65646" s="12"/>
      <c r="E65646" s="12"/>
      <c r="F65646" s="12"/>
    </row>
    <row r="65647" spans="4:6" x14ac:dyDescent="0.25">
      <c r="D65647" s="12"/>
      <c r="E65647" s="12"/>
      <c r="F65647" s="12"/>
    </row>
    <row r="65648" spans="4:6" x14ac:dyDescent="0.25">
      <c r="D65648" s="12"/>
      <c r="E65648" s="12"/>
      <c r="F65648" s="12"/>
    </row>
    <row r="65649" spans="4:6" x14ac:dyDescent="0.25">
      <c r="D65649" s="12"/>
      <c r="E65649" s="12"/>
      <c r="F65649" s="12"/>
    </row>
    <row r="65650" spans="4:6" x14ac:dyDescent="0.25">
      <c r="D65650" s="12"/>
      <c r="E65650" s="12"/>
      <c r="F65650" s="12"/>
    </row>
    <row r="65651" spans="4:6" x14ac:dyDescent="0.25">
      <c r="D65651" s="12"/>
      <c r="E65651" s="12"/>
      <c r="F65651" s="12"/>
    </row>
    <row r="65652" spans="4:6" x14ac:dyDescent="0.25">
      <c r="D65652" s="12"/>
      <c r="E65652" s="12"/>
      <c r="F65652" s="12"/>
    </row>
    <row r="65653" spans="4:6" x14ac:dyDescent="0.25">
      <c r="D65653" s="12"/>
      <c r="E65653" s="12"/>
      <c r="F65653" s="12"/>
    </row>
    <row r="65654" spans="4:6" x14ac:dyDescent="0.25">
      <c r="D65654" s="12"/>
      <c r="E65654" s="12"/>
      <c r="F65654" s="12"/>
    </row>
    <row r="65655" spans="4:6" x14ac:dyDescent="0.25">
      <c r="D65655" s="12"/>
      <c r="E65655" s="12"/>
      <c r="F65655" s="12"/>
    </row>
    <row r="65656" spans="4:6" x14ac:dyDescent="0.25">
      <c r="D65656" s="12"/>
      <c r="E65656" s="12"/>
      <c r="F65656" s="12"/>
    </row>
    <row r="65657" spans="4:6" x14ac:dyDescent="0.25">
      <c r="D65657" s="12"/>
      <c r="E65657" s="12"/>
      <c r="F65657" s="12"/>
    </row>
    <row r="65658" spans="4:6" x14ac:dyDescent="0.25">
      <c r="D65658" s="12"/>
      <c r="E65658" s="12"/>
      <c r="F65658" s="12"/>
    </row>
    <row r="65659" spans="4:6" x14ac:dyDescent="0.25">
      <c r="D65659" s="12"/>
      <c r="E65659" s="12"/>
      <c r="F65659" s="12"/>
    </row>
    <row r="65660" spans="4:6" x14ac:dyDescent="0.25">
      <c r="D65660" s="12"/>
      <c r="E65660" s="12"/>
      <c r="F65660" s="12"/>
    </row>
    <row r="65661" spans="4:6" x14ac:dyDescent="0.25">
      <c r="D65661" s="12"/>
      <c r="E65661" s="12"/>
      <c r="F65661" s="12"/>
    </row>
    <row r="65662" spans="4:6" x14ac:dyDescent="0.25">
      <c r="D65662" s="12"/>
      <c r="E65662" s="12"/>
      <c r="F65662" s="12"/>
    </row>
    <row r="65663" spans="4:6" x14ac:dyDescent="0.25">
      <c r="D65663" s="12"/>
      <c r="E65663" s="12"/>
      <c r="F65663" s="12"/>
    </row>
    <row r="65664" spans="4:6" x14ac:dyDescent="0.25">
      <c r="D65664" s="12"/>
      <c r="E65664" s="12"/>
      <c r="F65664" s="12"/>
    </row>
    <row r="65665" spans="4:6" x14ac:dyDescent="0.25">
      <c r="D65665" s="12"/>
      <c r="E65665" s="12"/>
      <c r="F65665" s="12"/>
    </row>
    <row r="65666" spans="4:6" x14ac:dyDescent="0.25">
      <c r="D65666" s="12"/>
      <c r="E65666" s="12"/>
      <c r="F65666" s="12"/>
    </row>
    <row r="65667" spans="4:6" x14ac:dyDescent="0.25">
      <c r="D65667" s="12"/>
      <c r="E65667" s="12"/>
      <c r="F65667" s="12"/>
    </row>
    <row r="65668" spans="4:6" x14ac:dyDescent="0.25">
      <c r="D65668" s="12"/>
      <c r="E65668" s="12"/>
      <c r="F65668" s="12"/>
    </row>
    <row r="65669" spans="4:6" x14ac:dyDescent="0.25">
      <c r="D65669" s="12"/>
      <c r="E65669" s="12"/>
      <c r="F65669" s="12"/>
    </row>
    <row r="65670" spans="4:6" x14ac:dyDescent="0.25">
      <c r="D65670" s="12"/>
      <c r="E65670" s="12"/>
      <c r="F65670" s="12"/>
    </row>
    <row r="65671" spans="4:6" x14ac:dyDescent="0.25">
      <c r="D65671" s="12"/>
      <c r="E65671" s="12"/>
      <c r="F65671" s="12"/>
    </row>
    <row r="65672" spans="4:6" x14ac:dyDescent="0.25">
      <c r="D65672" s="12"/>
      <c r="E65672" s="12"/>
      <c r="F65672" s="12"/>
    </row>
    <row r="65673" spans="4:6" x14ac:dyDescent="0.25">
      <c r="D65673" s="12"/>
      <c r="E65673" s="12"/>
      <c r="F65673" s="12"/>
    </row>
    <row r="65674" spans="4:6" x14ac:dyDescent="0.25">
      <c r="D65674" s="12"/>
      <c r="E65674" s="12"/>
      <c r="F65674" s="12"/>
    </row>
    <row r="65675" spans="4:6" x14ac:dyDescent="0.25">
      <c r="D65675" s="12"/>
      <c r="E65675" s="12"/>
      <c r="F65675" s="12"/>
    </row>
    <row r="65676" spans="4:6" x14ac:dyDescent="0.25">
      <c r="D65676" s="12"/>
      <c r="E65676" s="12"/>
      <c r="F65676" s="12"/>
    </row>
    <row r="65677" spans="4:6" x14ac:dyDescent="0.25">
      <c r="D65677" s="12"/>
      <c r="E65677" s="12"/>
      <c r="F65677" s="12"/>
    </row>
    <row r="65678" spans="4:6" x14ac:dyDescent="0.25">
      <c r="D65678" s="12"/>
      <c r="E65678" s="12"/>
      <c r="F65678" s="12"/>
    </row>
    <row r="65679" spans="4:6" x14ac:dyDescent="0.25">
      <c r="D65679" s="12"/>
      <c r="E65679" s="12"/>
      <c r="F65679" s="12"/>
    </row>
    <row r="65680" spans="4:6" x14ac:dyDescent="0.25">
      <c r="D65680" s="12"/>
      <c r="E65680" s="12"/>
      <c r="F65680" s="12"/>
    </row>
    <row r="65681" spans="4:6" x14ac:dyDescent="0.25">
      <c r="D65681" s="12"/>
      <c r="E65681" s="12"/>
      <c r="F65681" s="12"/>
    </row>
    <row r="65682" spans="4:6" x14ac:dyDescent="0.25">
      <c r="D65682" s="12"/>
      <c r="E65682" s="12"/>
      <c r="F65682" s="12"/>
    </row>
    <row r="65683" spans="4:6" x14ac:dyDescent="0.25">
      <c r="D65683" s="12"/>
      <c r="E65683" s="12"/>
      <c r="F65683" s="12"/>
    </row>
    <row r="65684" spans="4:6" x14ac:dyDescent="0.25">
      <c r="D65684" s="12"/>
      <c r="E65684" s="12"/>
      <c r="F65684" s="12"/>
    </row>
    <row r="65685" spans="4:6" x14ac:dyDescent="0.25">
      <c r="D65685" s="12"/>
      <c r="E65685" s="12"/>
      <c r="F65685" s="12"/>
    </row>
    <row r="65686" spans="4:6" x14ac:dyDescent="0.25">
      <c r="D65686" s="12"/>
      <c r="E65686" s="12"/>
      <c r="F65686" s="12"/>
    </row>
    <row r="65687" spans="4:6" x14ac:dyDescent="0.25">
      <c r="D65687" s="12"/>
      <c r="E65687" s="12"/>
      <c r="F65687" s="12"/>
    </row>
    <row r="65688" spans="4:6" x14ac:dyDescent="0.25">
      <c r="D65688" s="12"/>
      <c r="E65688" s="12"/>
      <c r="F65688" s="12"/>
    </row>
    <row r="65689" spans="4:6" x14ac:dyDescent="0.25">
      <c r="D65689" s="12"/>
      <c r="E65689" s="12"/>
      <c r="F65689" s="12"/>
    </row>
    <row r="65690" spans="4:6" x14ac:dyDescent="0.25">
      <c r="D65690" s="12"/>
      <c r="E65690" s="12"/>
      <c r="F65690" s="12"/>
    </row>
    <row r="65691" spans="4:6" x14ac:dyDescent="0.25">
      <c r="D65691" s="12"/>
      <c r="E65691" s="12"/>
      <c r="F65691" s="12"/>
    </row>
    <row r="65692" spans="4:6" x14ac:dyDescent="0.25">
      <c r="D65692" s="12"/>
      <c r="E65692" s="12"/>
      <c r="F65692" s="12"/>
    </row>
    <row r="65693" spans="4:6" x14ac:dyDescent="0.25">
      <c r="D65693" s="12"/>
      <c r="E65693" s="12"/>
      <c r="F65693" s="12"/>
    </row>
    <row r="65694" spans="4:6" x14ac:dyDescent="0.25">
      <c r="D65694" s="12"/>
      <c r="E65694" s="12"/>
      <c r="F65694" s="12"/>
    </row>
    <row r="65695" spans="4:6" x14ac:dyDescent="0.25">
      <c r="D65695" s="12"/>
      <c r="E65695" s="12"/>
      <c r="F65695" s="12"/>
    </row>
    <row r="65696" spans="4:6" x14ac:dyDescent="0.25">
      <c r="D65696" s="12"/>
      <c r="E65696" s="12"/>
      <c r="F65696" s="12"/>
    </row>
    <row r="65697" spans="4:6" x14ac:dyDescent="0.25">
      <c r="D65697" s="12"/>
      <c r="E65697" s="12"/>
      <c r="F65697" s="12"/>
    </row>
    <row r="65698" spans="4:6" x14ac:dyDescent="0.25">
      <c r="D65698" s="12"/>
      <c r="E65698" s="12"/>
      <c r="F65698" s="12"/>
    </row>
    <row r="65699" spans="4:6" x14ac:dyDescent="0.25">
      <c r="D65699" s="12"/>
      <c r="E65699" s="12"/>
      <c r="F65699" s="12"/>
    </row>
    <row r="65700" spans="4:6" x14ac:dyDescent="0.25">
      <c r="D65700" s="12"/>
      <c r="E65700" s="12"/>
      <c r="F65700" s="12"/>
    </row>
    <row r="65701" spans="4:6" x14ac:dyDescent="0.25">
      <c r="D65701" s="12"/>
      <c r="E65701" s="12"/>
      <c r="F65701" s="12"/>
    </row>
    <row r="65702" spans="4:6" x14ac:dyDescent="0.25">
      <c r="D65702" s="12"/>
      <c r="E65702" s="12"/>
      <c r="F65702" s="12"/>
    </row>
    <row r="65703" spans="4:6" x14ac:dyDescent="0.25">
      <c r="D65703" s="12"/>
      <c r="E65703" s="12"/>
      <c r="F65703" s="12"/>
    </row>
    <row r="65704" spans="4:6" x14ac:dyDescent="0.25">
      <c r="D65704" s="12"/>
      <c r="E65704" s="12"/>
      <c r="F65704" s="12"/>
    </row>
    <row r="65705" spans="4:6" x14ac:dyDescent="0.25">
      <c r="D65705" s="12"/>
      <c r="E65705" s="12"/>
      <c r="F65705" s="12"/>
    </row>
    <row r="65706" spans="4:6" x14ac:dyDescent="0.25">
      <c r="D65706" s="12"/>
      <c r="E65706" s="12"/>
      <c r="F65706" s="12"/>
    </row>
    <row r="65707" spans="4:6" x14ac:dyDescent="0.25">
      <c r="D65707" s="12"/>
      <c r="E65707" s="12"/>
      <c r="F65707" s="12"/>
    </row>
    <row r="65708" spans="4:6" x14ac:dyDescent="0.25">
      <c r="D65708" s="12"/>
      <c r="E65708" s="12"/>
      <c r="F65708" s="12"/>
    </row>
    <row r="65709" spans="4:6" x14ac:dyDescent="0.25">
      <c r="D65709" s="12"/>
      <c r="E65709" s="12"/>
      <c r="F65709" s="12"/>
    </row>
    <row r="65710" spans="4:6" x14ac:dyDescent="0.25">
      <c r="D65710" s="12"/>
      <c r="E65710" s="12"/>
      <c r="F65710" s="12"/>
    </row>
    <row r="65711" spans="4:6" x14ac:dyDescent="0.25">
      <c r="D65711" s="12"/>
      <c r="E65711" s="12"/>
      <c r="F65711" s="12"/>
    </row>
    <row r="65712" spans="4:6" x14ac:dyDescent="0.25">
      <c r="D65712" s="12"/>
      <c r="E65712" s="12"/>
      <c r="F65712" s="12"/>
    </row>
    <row r="65713" spans="4:6" x14ac:dyDescent="0.25">
      <c r="D65713" s="12"/>
      <c r="E65713" s="12"/>
      <c r="F65713" s="12"/>
    </row>
    <row r="65714" spans="4:6" x14ac:dyDescent="0.25">
      <c r="D65714" s="12"/>
      <c r="E65714" s="12"/>
      <c r="F65714" s="12"/>
    </row>
    <row r="65715" spans="4:6" x14ac:dyDescent="0.25">
      <c r="D65715" s="12"/>
      <c r="E65715" s="12"/>
      <c r="F65715" s="12"/>
    </row>
    <row r="65716" spans="4:6" x14ac:dyDescent="0.25">
      <c r="D65716" s="12"/>
      <c r="E65716" s="12"/>
      <c r="F65716" s="12"/>
    </row>
    <row r="65717" spans="4:6" x14ac:dyDescent="0.25">
      <c r="D65717" s="12"/>
      <c r="E65717" s="12"/>
      <c r="F65717" s="12"/>
    </row>
    <row r="65718" spans="4:6" x14ac:dyDescent="0.25">
      <c r="D65718" s="12"/>
      <c r="E65718" s="12"/>
      <c r="F65718" s="12"/>
    </row>
    <row r="65719" spans="4:6" x14ac:dyDescent="0.25">
      <c r="D65719" s="12"/>
      <c r="E65719" s="12"/>
      <c r="F65719" s="12"/>
    </row>
    <row r="65720" spans="4:6" x14ac:dyDescent="0.25">
      <c r="D65720" s="12"/>
      <c r="E65720" s="12"/>
      <c r="F65720" s="12"/>
    </row>
    <row r="65721" spans="4:6" x14ac:dyDescent="0.25">
      <c r="D65721" s="12"/>
      <c r="E65721" s="12"/>
      <c r="F65721" s="12"/>
    </row>
    <row r="65722" spans="4:6" x14ac:dyDescent="0.25">
      <c r="D65722" s="12"/>
      <c r="E65722" s="12"/>
      <c r="F65722" s="12"/>
    </row>
    <row r="65723" spans="4:6" x14ac:dyDescent="0.25">
      <c r="D65723" s="12"/>
      <c r="E65723" s="12"/>
      <c r="F65723" s="12"/>
    </row>
    <row r="65724" spans="4:6" x14ac:dyDescent="0.25">
      <c r="D65724" s="12"/>
      <c r="E65724" s="12"/>
      <c r="F65724" s="12"/>
    </row>
    <row r="65725" spans="4:6" x14ac:dyDescent="0.25">
      <c r="D65725" s="12"/>
      <c r="E65725" s="12"/>
      <c r="F65725" s="12"/>
    </row>
    <row r="65726" spans="4:6" x14ac:dyDescent="0.25">
      <c r="D65726" s="12"/>
      <c r="E65726" s="12"/>
      <c r="F65726" s="12"/>
    </row>
    <row r="65727" spans="4:6" x14ac:dyDescent="0.25">
      <c r="D65727" s="12"/>
      <c r="E65727" s="12"/>
      <c r="F65727" s="12"/>
    </row>
    <row r="65728" spans="4:6" x14ac:dyDescent="0.25">
      <c r="D65728" s="12"/>
      <c r="E65728" s="12"/>
      <c r="F65728" s="12"/>
    </row>
    <row r="65729" spans="4:6" x14ac:dyDescent="0.25">
      <c r="D65729" s="12"/>
      <c r="E65729" s="12"/>
      <c r="F65729" s="12"/>
    </row>
    <row r="65730" spans="4:6" x14ac:dyDescent="0.25">
      <c r="D65730" s="12"/>
      <c r="E65730" s="12"/>
      <c r="F65730" s="12"/>
    </row>
    <row r="65731" spans="4:6" x14ac:dyDescent="0.25">
      <c r="D65731" s="12"/>
      <c r="E65731" s="12"/>
      <c r="F65731" s="12"/>
    </row>
    <row r="65732" spans="4:6" x14ac:dyDescent="0.25">
      <c r="D65732" s="12"/>
      <c r="E65732" s="12"/>
      <c r="F65732" s="12"/>
    </row>
    <row r="65733" spans="4:6" x14ac:dyDescent="0.25">
      <c r="D65733" s="12"/>
      <c r="E65733" s="12"/>
      <c r="F65733" s="12"/>
    </row>
    <row r="65734" spans="4:6" x14ac:dyDescent="0.25">
      <c r="D65734" s="12"/>
      <c r="E65734" s="12"/>
      <c r="F65734" s="12"/>
    </row>
    <row r="65735" spans="4:6" x14ac:dyDescent="0.25">
      <c r="D65735" s="12"/>
      <c r="E65735" s="12"/>
      <c r="F65735" s="12"/>
    </row>
    <row r="65736" spans="4:6" x14ac:dyDescent="0.25">
      <c r="D65736" s="12"/>
      <c r="E65736" s="12"/>
      <c r="F65736" s="12"/>
    </row>
    <row r="65737" spans="4:6" x14ac:dyDescent="0.25">
      <c r="D65737" s="12"/>
      <c r="E65737" s="12"/>
      <c r="F65737" s="12"/>
    </row>
    <row r="65738" spans="4:6" x14ac:dyDescent="0.25">
      <c r="D65738" s="12"/>
      <c r="E65738" s="12"/>
      <c r="F65738" s="12"/>
    </row>
    <row r="65739" spans="4:6" x14ac:dyDescent="0.25">
      <c r="D65739" s="12"/>
      <c r="E65739" s="12"/>
      <c r="F65739" s="12"/>
    </row>
    <row r="65740" spans="4:6" x14ac:dyDescent="0.25">
      <c r="D65740" s="12"/>
      <c r="E65740" s="12"/>
      <c r="F65740" s="12"/>
    </row>
    <row r="65741" spans="4:6" x14ac:dyDescent="0.25">
      <c r="D65741" s="12"/>
      <c r="E65741" s="12"/>
      <c r="F65741" s="12"/>
    </row>
    <row r="65742" spans="4:6" x14ac:dyDescent="0.25">
      <c r="D65742" s="12"/>
      <c r="E65742" s="12"/>
      <c r="F65742" s="12"/>
    </row>
    <row r="65743" spans="4:6" x14ac:dyDescent="0.25">
      <c r="D65743" s="12"/>
      <c r="E65743" s="12"/>
      <c r="F65743" s="12"/>
    </row>
    <row r="65744" spans="4:6" x14ac:dyDescent="0.25">
      <c r="D65744" s="12"/>
      <c r="E65744" s="12"/>
      <c r="F65744" s="12"/>
    </row>
    <row r="65745" spans="4:6" x14ac:dyDescent="0.25">
      <c r="D65745" s="12"/>
      <c r="E65745" s="12"/>
      <c r="F65745" s="12"/>
    </row>
    <row r="65746" spans="4:6" x14ac:dyDescent="0.25">
      <c r="D65746" s="12"/>
      <c r="E65746" s="12"/>
      <c r="F65746" s="12"/>
    </row>
    <row r="65747" spans="4:6" x14ac:dyDescent="0.25">
      <c r="D65747" s="12"/>
      <c r="E65747" s="12"/>
      <c r="F65747" s="12"/>
    </row>
    <row r="65748" spans="4:6" x14ac:dyDescent="0.25">
      <c r="D65748" s="12"/>
      <c r="E65748" s="12"/>
      <c r="F65748" s="12"/>
    </row>
    <row r="65749" spans="4:6" x14ac:dyDescent="0.25">
      <c r="D65749" s="12"/>
      <c r="E65749" s="12"/>
      <c r="F65749" s="12"/>
    </row>
    <row r="65750" spans="4:6" x14ac:dyDescent="0.25">
      <c r="D65750" s="12"/>
      <c r="E65750" s="12"/>
      <c r="F65750" s="12"/>
    </row>
    <row r="65751" spans="4:6" x14ac:dyDescent="0.25">
      <c r="D65751" s="12"/>
      <c r="E65751" s="12"/>
      <c r="F65751" s="12"/>
    </row>
    <row r="65752" spans="4:6" x14ac:dyDescent="0.25">
      <c r="D65752" s="12"/>
      <c r="E65752" s="12"/>
      <c r="F65752" s="12"/>
    </row>
    <row r="65753" spans="4:6" x14ac:dyDescent="0.25">
      <c r="D65753" s="12"/>
      <c r="E65753" s="12"/>
      <c r="F65753" s="12"/>
    </row>
    <row r="65754" spans="4:6" x14ac:dyDescent="0.25">
      <c r="D65754" s="12"/>
      <c r="E65754" s="12"/>
      <c r="F65754" s="12"/>
    </row>
    <row r="65755" spans="4:6" x14ac:dyDescent="0.25">
      <c r="D65755" s="12"/>
      <c r="E65755" s="12"/>
      <c r="F65755" s="12"/>
    </row>
    <row r="65756" spans="4:6" x14ac:dyDescent="0.25">
      <c r="D65756" s="12"/>
      <c r="E65756" s="12"/>
      <c r="F65756" s="12"/>
    </row>
    <row r="65757" spans="4:6" x14ac:dyDescent="0.25">
      <c r="D65757" s="12"/>
      <c r="E65757" s="12"/>
      <c r="F65757" s="12"/>
    </row>
    <row r="65758" spans="4:6" x14ac:dyDescent="0.25">
      <c r="D65758" s="12"/>
      <c r="E65758" s="12"/>
      <c r="F65758" s="12"/>
    </row>
    <row r="65759" spans="4:6" x14ac:dyDescent="0.25">
      <c r="D65759" s="12"/>
      <c r="E65759" s="12"/>
      <c r="F65759" s="12"/>
    </row>
    <row r="65760" spans="4:6" x14ac:dyDescent="0.25">
      <c r="D65760" s="12"/>
      <c r="E65760" s="12"/>
      <c r="F65760" s="12"/>
    </row>
    <row r="65761" spans="4:6" x14ac:dyDescent="0.25">
      <c r="D65761" s="12"/>
      <c r="E65761" s="12"/>
      <c r="F65761" s="12"/>
    </row>
    <row r="65762" spans="4:6" x14ac:dyDescent="0.25">
      <c r="D65762" s="12"/>
      <c r="E65762" s="12"/>
      <c r="F65762" s="12"/>
    </row>
    <row r="65763" spans="4:6" x14ac:dyDescent="0.25">
      <c r="D65763" s="12"/>
      <c r="E65763" s="12"/>
      <c r="F65763" s="12"/>
    </row>
    <row r="65764" spans="4:6" x14ac:dyDescent="0.25">
      <c r="D65764" s="12"/>
      <c r="E65764" s="12"/>
      <c r="F65764" s="12"/>
    </row>
    <row r="65765" spans="4:6" x14ac:dyDescent="0.25">
      <c r="D65765" s="12"/>
      <c r="E65765" s="12"/>
      <c r="F65765" s="12"/>
    </row>
    <row r="65766" spans="4:6" x14ac:dyDescent="0.25">
      <c r="D65766" s="12"/>
      <c r="E65766" s="12"/>
      <c r="F65766" s="12"/>
    </row>
    <row r="65767" spans="4:6" x14ac:dyDescent="0.25">
      <c r="D65767" s="12"/>
      <c r="E65767" s="12"/>
      <c r="F65767" s="12"/>
    </row>
    <row r="65768" spans="4:6" x14ac:dyDescent="0.25">
      <c r="D65768" s="12"/>
      <c r="E65768" s="12"/>
      <c r="F65768" s="12"/>
    </row>
    <row r="65769" spans="4:6" x14ac:dyDescent="0.25">
      <c r="D65769" s="12"/>
      <c r="E65769" s="12"/>
      <c r="F65769" s="12"/>
    </row>
    <row r="65770" spans="4:6" x14ac:dyDescent="0.25">
      <c r="D65770" s="12"/>
      <c r="E65770" s="12"/>
      <c r="F65770" s="12"/>
    </row>
    <row r="65771" spans="4:6" x14ac:dyDescent="0.25">
      <c r="D65771" s="12"/>
      <c r="E65771" s="12"/>
      <c r="F65771" s="12"/>
    </row>
    <row r="65772" spans="4:6" x14ac:dyDescent="0.25">
      <c r="D65772" s="12"/>
      <c r="E65772" s="12"/>
      <c r="F65772" s="12"/>
    </row>
    <row r="65773" spans="4:6" x14ac:dyDescent="0.25">
      <c r="D65773" s="12"/>
      <c r="E65773" s="12"/>
      <c r="F65773" s="12"/>
    </row>
    <row r="65774" spans="4:6" x14ac:dyDescent="0.25">
      <c r="D65774" s="12"/>
      <c r="E65774" s="12"/>
      <c r="F65774" s="12"/>
    </row>
    <row r="65775" spans="4:6" x14ac:dyDescent="0.25">
      <c r="D65775" s="12"/>
      <c r="E65775" s="12"/>
      <c r="F65775" s="12"/>
    </row>
    <row r="65776" spans="4:6" x14ac:dyDescent="0.25">
      <c r="D65776" s="12"/>
      <c r="E65776" s="12"/>
      <c r="F65776" s="12"/>
    </row>
    <row r="65777" spans="4:6" x14ac:dyDescent="0.25">
      <c r="D65777" s="12"/>
      <c r="E65777" s="12"/>
      <c r="F65777" s="12"/>
    </row>
    <row r="65778" spans="4:6" x14ac:dyDescent="0.25">
      <c r="D65778" s="12"/>
      <c r="E65778" s="12"/>
      <c r="F65778" s="12"/>
    </row>
    <row r="65779" spans="4:6" x14ac:dyDescent="0.25">
      <c r="D65779" s="12"/>
      <c r="E65779" s="12"/>
      <c r="F65779" s="12"/>
    </row>
    <row r="65780" spans="4:6" x14ac:dyDescent="0.25">
      <c r="D65780" s="12"/>
      <c r="E65780" s="12"/>
      <c r="F65780" s="12"/>
    </row>
    <row r="65781" spans="4:6" x14ac:dyDescent="0.25">
      <c r="D65781" s="12"/>
      <c r="E65781" s="12"/>
      <c r="F65781" s="12"/>
    </row>
    <row r="65782" spans="4:6" x14ac:dyDescent="0.25">
      <c r="D65782" s="12"/>
      <c r="E65782" s="12"/>
      <c r="F65782" s="12"/>
    </row>
    <row r="65783" spans="4:6" x14ac:dyDescent="0.25">
      <c r="D65783" s="12"/>
      <c r="E65783" s="12"/>
      <c r="F65783" s="12"/>
    </row>
    <row r="65784" spans="4:6" x14ac:dyDescent="0.25">
      <c r="D65784" s="12"/>
      <c r="E65784" s="12"/>
      <c r="F65784" s="12"/>
    </row>
    <row r="65785" spans="4:6" x14ac:dyDescent="0.25">
      <c r="D65785" s="12"/>
      <c r="E65785" s="12"/>
      <c r="F65785" s="12"/>
    </row>
    <row r="65786" spans="4:6" x14ac:dyDescent="0.25">
      <c r="D65786" s="12"/>
      <c r="E65786" s="12"/>
      <c r="F65786" s="12"/>
    </row>
    <row r="65787" spans="4:6" x14ac:dyDescent="0.25">
      <c r="D65787" s="12"/>
      <c r="E65787" s="12"/>
      <c r="F65787" s="12"/>
    </row>
    <row r="65788" spans="4:6" x14ac:dyDescent="0.25">
      <c r="D65788" s="12"/>
      <c r="E65788" s="12"/>
      <c r="F65788" s="12"/>
    </row>
    <row r="65789" spans="4:6" x14ac:dyDescent="0.25">
      <c r="D65789" s="12"/>
      <c r="E65789" s="12"/>
      <c r="F65789" s="12"/>
    </row>
    <row r="65790" spans="4:6" x14ac:dyDescent="0.25">
      <c r="D65790" s="12"/>
      <c r="E65790" s="12"/>
      <c r="F65790" s="12"/>
    </row>
    <row r="65791" spans="4:6" x14ac:dyDescent="0.25">
      <c r="D65791" s="12"/>
      <c r="E65791" s="12"/>
      <c r="F65791" s="12"/>
    </row>
    <row r="65792" spans="4:6" x14ac:dyDescent="0.25">
      <c r="D65792" s="12"/>
      <c r="E65792" s="12"/>
      <c r="F65792" s="12"/>
    </row>
    <row r="65793" spans="4:6" x14ac:dyDescent="0.25">
      <c r="D65793" s="12"/>
      <c r="E65793" s="12"/>
      <c r="F65793" s="12"/>
    </row>
    <row r="65794" spans="4:6" x14ac:dyDescent="0.25">
      <c r="D65794" s="12"/>
      <c r="E65794" s="12"/>
      <c r="F65794" s="12"/>
    </row>
    <row r="65795" spans="4:6" x14ac:dyDescent="0.25">
      <c r="D65795" s="12"/>
      <c r="E65795" s="12"/>
      <c r="F65795" s="12"/>
    </row>
    <row r="65796" spans="4:6" x14ac:dyDescent="0.25">
      <c r="D65796" s="12"/>
      <c r="E65796" s="12"/>
      <c r="F65796" s="12"/>
    </row>
    <row r="65797" spans="4:6" x14ac:dyDescent="0.25">
      <c r="D65797" s="12"/>
      <c r="E65797" s="12"/>
      <c r="F65797" s="12"/>
    </row>
    <row r="65798" spans="4:6" x14ac:dyDescent="0.25">
      <c r="D65798" s="12"/>
      <c r="E65798" s="12"/>
      <c r="F65798" s="12"/>
    </row>
    <row r="65799" spans="4:6" x14ac:dyDescent="0.25">
      <c r="D65799" s="12"/>
      <c r="E65799" s="12"/>
      <c r="F65799" s="12"/>
    </row>
    <row r="65800" spans="4:6" x14ac:dyDescent="0.25">
      <c r="D65800" s="12"/>
      <c r="E65800" s="12"/>
      <c r="F65800" s="12"/>
    </row>
    <row r="65801" spans="4:6" x14ac:dyDescent="0.25">
      <c r="D65801" s="12"/>
      <c r="E65801" s="12"/>
      <c r="F65801" s="12"/>
    </row>
    <row r="65802" spans="4:6" x14ac:dyDescent="0.25">
      <c r="D65802" s="12"/>
      <c r="E65802" s="12"/>
      <c r="F65802" s="12"/>
    </row>
    <row r="65803" spans="4:6" x14ac:dyDescent="0.25">
      <c r="D65803" s="12"/>
      <c r="E65803" s="12"/>
      <c r="F65803" s="12"/>
    </row>
    <row r="65804" spans="4:6" x14ac:dyDescent="0.25">
      <c r="D65804" s="12"/>
      <c r="E65804" s="12"/>
      <c r="F65804" s="12"/>
    </row>
    <row r="65805" spans="4:6" x14ac:dyDescent="0.25">
      <c r="D65805" s="12"/>
      <c r="E65805" s="12"/>
      <c r="F65805" s="12"/>
    </row>
    <row r="65806" spans="4:6" x14ac:dyDescent="0.25">
      <c r="D65806" s="12"/>
      <c r="E65806" s="12"/>
      <c r="F65806" s="12"/>
    </row>
    <row r="65807" spans="4:6" x14ac:dyDescent="0.25">
      <c r="D65807" s="12"/>
      <c r="E65807" s="12"/>
      <c r="F65807" s="12"/>
    </row>
    <row r="65808" spans="4:6" x14ac:dyDescent="0.25">
      <c r="D65808" s="12"/>
      <c r="E65808" s="12"/>
      <c r="F65808" s="12"/>
    </row>
    <row r="65809" spans="4:6" x14ac:dyDescent="0.25">
      <c r="D65809" s="12"/>
      <c r="E65809" s="12"/>
      <c r="F65809" s="12"/>
    </row>
    <row r="65810" spans="4:6" x14ac:dyDescent="0.25">
      <c r="D65810" s="12"/>
      <c r="E65810" s="12"/>
      <c r="F65810" s="12"/>
    </row>
    <row r="65811" spans="4:6" x14ac:dyDescent="0.25">
      <c r="D65811" s="12"/>
      <c r="E65811" s="12"/>
      <c r="F65811" s="12"/>
    </row>
    <row r="65812" spans="4:6" x14ac:dyDescent="0.25">
      <c r="D65812" s="12"/>
      <c r="E65812" s="12"/>
      <c r="F65812" s="12"/>
    </row>
    <row r="65813" spans="4:6" x14ac:dyDescent="0.25">
      <c r="D65813" s="12"/>
      <c r="E65813" s="12"/>
      <c r="F65813" s="12"/>
    </row>
    <row r="65814" spans="4:6" x14ac:dyDescent="0.25">
      <c r="D65814" s="12"/>
      <c r="E65814" s="12"/>
      <c r="F65814" s="12"/>
    </row>
    <row r="65815" spans="4:6" x14ac:dyDescent="0.25">
      <c r="D65815" s="12"/>
      <c r="E65815" s="12"/>
      <c r="F65815" s="12"/>
    </row>
    <row r="65816" spans="4:6" x14ac:dyDescent="0.25">
      <c r="D65816" s="12"/>
      <c r="E65816" s="12"/>
      <c r="F65816" s="12"/>
    </row>
    <row r="65817" spans="4:6" x14ac:dyDescent="0.25">
      <c r="D65817" s="12"/>
      <c r="E65817" s="12"/>
      <c r="F65817" s="12"/>
    </row>
    <row r="65818" spans="4:6" x14ac:dyDescent="0.25">
      <c r="D65818" s="12"/>
      <c r="E65818" s="12"/>
      <c r="F65818" s="12"/>
    </row>
    <row r="65819" spans="4:6" x14ac:dyDescent="0.25">
      <c r="D65819" s="12"/>
      <c r="E65819" s="12"/>
      <c r="F65819" s="12"/>
    </row>
    <row r="65820" spans="4:6" x14ac:dyDescent="0.25">
      <c r="D65820" s="12"/>
      <c r="E65820" s="12"/>
      <c r="F65820" s="12"/>
    </row>
    <row r="65821" spans="4:6" x14ac:dyDescent="0.25">
      <c r="D65821" s="12"/>
      <c r="E65821" s="12"/>
      <c r="F65821" s="12"/>
    </row>
    <row r="65822" spans="4:6" x14ac:dyDescent="0.25">
      <c r="D65822" s="12"/>
      <c r="E65822" s="12"/>
      <c r="F65822" s="12"/>
    </row>
    <row r="65823" spans="4:6" x14ac:dyDescent="0.25">
      <c r="D65823" s="12"/>
      <c r="E65823" s="12"/>
      <c r="F65823" s="12"/>
    </row>
    <row r="65824" spans="4:6" x14ac:dyDescent="0.25">
      <c r="D65824" s="12"/>
      <c r="E65824" s="12"/>
      <c r="F65824" s="12"/>
    </row>
    <row r="65825" spans="4:6" x14ac:dyDescent="0.25">
      <c r="D65825" s="12"/>
      <c r="E65825" s="12"/>
      <c r="F65825" s="12"/>
    </row>
    <row r="65826" spans="4:6" x14ac:dyDescent="0.25">
      <c r="D65826" s="12"/>
      <c r="E65826" s="12"/>
      <c r="F65826" s="12"/>
    </row>
    <row r="65827" spans="4:6" x14ac:dyDescent="0.25">
      <c r="D65827" s="12"/>
      <c r="E65827" s="12"/>
      <c r="F65827" s="12"/>
    </row>
    <row r="65828" spans="4:6" x14ac:dyDescent="0.25">
      <c r="D65828" s="12"/>
      <c r="E65828" s="12"/>
      <c r="F65828" s="12"/>
    </row>
    <row r="65829" spans="4:6" x14ac:dyDescent="0.25">
      <c r="D65829" s="12"/>
      <c r="E65829" s="12"/>
      <c r="F65829" s="12"/>
    </row>
    <row r="65830" spans="4:6" x14ac:dyDescent="0.25">
      <c r="D65830" s="12"/>
      <c r="E65830" s="12"/>
      <c r="F65830" s="12"/>
    </row>
    <row r="65831" spans="4:6" x14ac:dyDescent="0.25">
      <c r="D65831" s="12"/>
      <c r="E65831" s="12"/>
      <c r="F65831" s="12"/>
    </row>
    <row r="65832" spans="4:6" x14ac:dyDescent="0.25">
      <c r="D65832" s="12"/>
      <c r="E65832" s="12"/>
      <c r="F65832" s="12"/>
    </row>
    <row r="65833" spans="4:6" x14ac:dyDescent="0.25">
      <c r="D65833" s="12"/>
      <c r="E65833" s="12"/>
      <c r="F65833" s="12"/>
    </row>
    <row r="65834" spans="4:6" x14ac:dyDescent="0.25">
      <c r="D65834" s="12"/>
      <c r="E65834" s="12"/>
      <c r="F65834" s="12"/>
    </row>
    <row r="65835" spans="4:6" x14ac:dyDescent="0.25">
      <c r="D65835" s="12"/>
      <c r="E65835" s="12"/>
      <c r="F65835" s="12"/>
    </row>
    <row r="65836" spans="4:6" x14ac:dyDescent="0.25">
      <c r="D65836" s="12"/>
      <c r="E65836" s="12"/>
      <c r="F65836" s="12"/>
    </row>
    <row r="65837" spans="4:6" x14ac:dyDescent="0.25">
      <c r="D65837" s="12"/>
      <c r="E65837" s="12"/>
      <c r="F65837" s="12"/>
    </row>
    <row r="65838" spans="4:6" x14ac:dyDescent="0.25">
      <c r="D65838" s="12"/>
      <c r="E65838" s="12"/>
      <c r="F65838" s="12"/>
    </row>
    <row r="65839" spans="4:6" x14ac:dyDescent="0.25">
      <c r="D65839" s="12"/>
      <c r="E65839" s="12"/>
      <c r="F65839" s="12"/>
    </row>
    <row r="65840" spans="4:6" x14ac:dyDescent="0.25">
      <c r="D65840" s="12"/>
      <c r="E65840" s="12"/>
      <c r="F65840" s="12"/>
    </row>
    <row r="65841" spans="4:6" x14ac:dyDescent="0.25">
      <c r="D65841" s="12"/>
      <c r="E65841" s="12"/>
      <c r="F65841" s="12"/>
    </row>
    <row r="65842" spans="4:6" x14ac:dyDescent="0.25">
      <c r="D65842" s="12"/>
      <c r="E65842" s="12"/>
      <c r="F65842" s="12"/>
    </row>
    <row r="65843" spans="4:6" x14ac:dyDescent="0.25">
      <c r="D65843" s="12"/>
      <c r="E65843" s="12"/>
      <c r="F65843" s="12"/>
    </row>
    <row r="65844" spans="4:6" x14ac:dyDescent="0.25">
      <c r="D65844" s="12"/>
      <c r="E65844" s="12"/>
      <c r="F65844" s="12"/>
    </row>
    <row r="65845" spans="4:6" x14ac:dyDescent="0.25">
      <c r="D65845" s="12"/>
      <c r="E65845" s="12"/>
      <c r="F65845" s="12"/>
    </row>
    <row r="65846" spans="4:6" x14ac:dyDescent="0.25">
      <c r="D65846" s="12"/>
      <c r="E65846" s="12"/>
      <c r="F65846" s="12"/>
    </row>
    <row r="65847" spans="4:6" x14ac:dyDescent="0.25">
      <c r="D65847" s="12"/>
      <c r="E65847" s="12"/>
      <c r="F65847" s="12"/>
    </row>
    <row r="65848" spans="4:6" x14ac:dyDescent="0.25">
      <c r="D65848" s="12"/>
      <c r="E65848" s="12"/>
      <c r="F65848" s="12"/>
    </row>
    <row r="65849" spans="4:6" x14ac:dyDescent="0.25">
      <c r="D65849" s="12"/>
      <c r="E65849" s="12"/>
      <c r="F65849" s="12"/>
    </row>
    <row r="65850" spans="4:6" x14ac:dyDescent="0.25">
      <c r="D65850" s="12"/>
      <c r="E65850" s="12"/>
      <c r="F65850" s="12"/>
    </row>
    <row r="65851" spans="4:6" x14ac:dyDescent="0.25">
      <c r="D65851" s="12"/>
      <c r="E65851" s="12"/>
      <c r="F65851" s="12"/>
    </row>
    <row r="65852" spans="4:6" x14ac:dyDescent="0.25">
      <c r="D65852" s="12"/>
      <c r="E65852" s="12"/>
      <c r="F65852" s="12"/>
    </row>
    <row r="65853" spans="4:6" x14ac:dyDescent="0.25">
      <c r="D65853" s="12"/>
      <c r="E65853" s="12"/>
      <c r="F65853" s="12"/>
    </row>
    <row r="65854" spans="4:6" x14ac:dyDescent="0.25">
      <c r="D65854" s="12"/>
      <c r="E65854" s="12"/>
      <c r="F65854" s="12"/>
    </row>
    <row r="65855" spans="4:6" x14ac:dyDescent="0.25">
      <c r="D65855" s="12"/>
      <c r="E65855" s="12"/>
      <c r="F65855" s="12"/>
    </row>
    <row r="65856" spans="4:6" x14ac:dyDescent="0.25">
      <c r="D65856" s="12"/>
      <c r="E65856" s="12"/>
      <c r="F65856" s="12"/>
    </row>
    <row r="65857" spans="4:6" x14ac:dyDescent="0.25">
      <c r="D65857" s="12"/>
      <c r="E65857" s="12"/>
      <c r="F65857" s="12"/>
    </row>
    <row r="65858" spans="4:6" x14ac:dyDescent="0.25">
      <c r="D65858" s="12"/>
      <c r="E65858" s="12"/>
      <c r="F65858" s="12"/>
    </row>
    <row r="65859" spans="4:6" x14ac:dyDescent="0.25">
      <c r="D65859" s="12"/>
      <c r="E65859" s="12"/>
      <c r="F65859" s="12"/>
    </row>
    <row r="65860" spans="4:6" x14ac:dyDescent="0.25">
      <c r="D65860" s="12"/>
      <c r="E65860" s="12"/>
      <c r="F65860" s="12"/>
    </row>
    <row r="65861" spans="4:6" x14ac:dyDescent="0.25">
      <c r="D65861" s="12"/>
      <c r="E65861" s="12"/>
      <c r="F65861" s="12"/>
    </row>
    <row r="65862" spans="4:6" x14ac:dyDescent="0.25">
      <c r="D65862" s="12"/>
      <c r="E65862" s="12"/>
      <c r="F65862" s="12"/>
    </row>
    <row r="65863" spans="4:6" x14ac:dyDescent="0.25">
      <c r="D65863" s="12"/>
      <c r="E65863" s="12"/>
      <c r="F65863" s="12"/>
    </row>
    <row r="65864" spans="4:6" x14ac:dyDescent="0.25">
      <c r="D65864" s="12"/>
      <c r="E65864" s="12"/>
      <c r="F65864" s="12"/>
    </row>
    <row r="65865" spans="4:6" x14ac:dyDescent="0.25">
      <c r="D65865" s="12"/>
      <c r="E65865" s="12"/>
      <c r="F65865" s="12"/>
    </row>
    <row r="65866" spans="4:6" x14ac:dyDescent="0.25">
      <c r="D65866" s="12"/>
      <c r="E65866" s="12"/>
      <c r="F65866" s="12"/>
    </row>
    <row r="65867" spans="4:6" x14ac:dyDescent="0.25">
      <c r="D65867" s="12"/>
      <c r="E65867" s="12"/>
      <c r="F65867" s="12"/>
    </row>
    <row r="65868" spans="4:6" x14ac:dyDescent="0.25">
      <c r="D65868" s="12"/>
      <c r="E65868" s="12"/>
      <c r="F65868" s="12"/>
    </row>
    <row r="65869" spans="4:6" x14ac:dyDescent="0.25">
      <c r="D65869" s="12"/>
      <c r="E65869" s="12"/>
      <c r="F65869" s="12"/>
    </row>
    <row r="65870" spans="4:6" x14ac:dyDescent="0.25">
      <c r="D65870" s="12"/>
      <c r="E65870" s="12"/>
      <c r="F65870" s="12"/>
    </row>
    <row r="65871" spans="4:6" x14ac:dyDescent="0.25">
      <c r="D65871" s="12"/>
      <c r="E65871" s="12"/>
      <c r="F65871" s="12"/>
    </row>
    <row r="65872" spans="4:6" x14ac:dyDescent="0.25">
      <c r="D65872" s="12"/>
      <c r="E65872" s="12"/>
      <c r="F65872" s="12"/>
    </row>
    <row r="65873" spans="4:6" x14ac:dyDescent="0.25">
      <c r="D65873" s="12"/>
      <c r="E65873" s="12"/>
      <c r="F65873" s="12"/>
    </row>
    <row r="65874" spans="4:6" x14ac:dyDescent="0.25">
      <c r="D65874" s="12"/>
      <c r="E65874" s="12"/>
      <c r="F65874" s="12"/>
    </row>
    <row r="65875" spans="4:6" x14ac:dyDescent="0.25">
      <c r="D65875" s="12"/>
      <c r="E65875" s="12"/>
      <c r="F65875" s="12"/>
    </row>
    <row r="65876" spans="4:6" x14ac:dyDescent="0.25">
      <c r="D65876" s="12"/>
      <c r="E65876" s="12"/>
      <c r="F65876" s="12"/>
    </row>
    <row r="65877" spans="4:6" x14ac:dyDescent="0.25">
      <c r="D65877" s="12"/>
      <c r="E65877" s="12"/>
      <c r="F65877" s="12"/>
    </row>
    <row r="65878" spans="4:6" x14ac:dyDescent="0.25">
      <c r="D65878" s="12"/>
      <c r="E65878" s="12"/>
      <c r="F65878" s="12"/>
    </row>
    <row r="65879" spans="4:6" x14ac:dyDescent="0.25">
      <c r="D65879" s="12"/>
      <c r="E65879" s="12"/>
      <c r="F65879" s="12"/>
    </row>
    <row r="65880" spans="4:6" x14ac:dyDescent="0.25">
      <c r="D65880" s="12"/>
      <c r="E65880" s="12"/>
      <c r="F65880" s="12"/>
    </row>
    <row r="65881" spans="4:6" x14ac:dyDescent="0.25">
      <c r="D65881" s="12"/>
      <c r="E65881" s="12"/>
      <c r="F65881" s="12"/>
    </row>
    <row r="65882" spans="4:6" x14ac:dyDescent="0.25">
      <c r="D65882" s="12"/>
      <c r="E65882" s="12"/>
      <c r="F65882" s="12"/>
    </row>
    <row r="65883" spans="4:6" x14ac:dyDescent="0.25">
      <c r="D65883" s="12"/>
      <c r="E65883" s="12"/>
      <c r="F65883" s="12"/>
    </row>
    <row r="65884" spans="4:6" x14ac:dyDescent="0.25">
      <c r="D65884" s="12"/>
      <c r="E65884" s="12"/>
      <c r="F65884" s="12"/>
    </row>
    <row r="65885" spans="4:6" x14ac:dyDescent="0.25">
      <c r="D65885" s="12"/>
      <c r="E65885" s="12"/>
      <c r="F65885" s="12"/>
    </row>
    <row r="65886" spans="4:6" x14ac:dyDescent="0.25">
      <c r="D65886" s="12"/>
      <c r="E65886" s="12"/>
      <c r="F65886" s="12"/>
    </row>
    <row r="65887" spans="4:6" x14ac:dyDescent="0.25">
      <c r="D65887" s="12"/>
      <c r="E65887" s="12"/>
      <c r="F65887" s="12"/>
    </row>
    <row r="65888" spans="4:6" x14ac:dyDescent="0.25">
      <c r="D65888" s="12"/>
      <c r="E65888" s="12"/>
      <c r="F65888" s="12"/>
    </row>
    <row r="65889" spans="4:6" x14ac:dyDescent="0.25">
      <c r="D65889" s="12"/>
      <c r="E65889" s="12"/>
      <c r="F65889" s="12"/>
    </row>
    <row r="65890" spans="4:6" x14ac:dyDescent="0.25">
      <c r="D65890" s="12"/>
      <c r="E65890" s="12"/>
      <c r="F65890" s="12"/>
    </row>
    <row r="65891" spans="4:6" x14ac:dyDescent="0.25">
      <c r="D65891" s="12"/>
      <c r="E65891" s="12"/>
      <c r="F65891" s="12"/>
    </row>
    <row r="65892" spans="4:6" x14ac:dyDescent="0.25">
      <c r="D65892" s="12"/>
      <c r="E65892" s="12"/>
      <c r="F65892" s="12"/>
    </row>
    <row r="65893" spans="4:6" x14ac:dyDescent="0.25">
      <c r="D65893" s="12"/>
      <c r="E65893" s="12"/>
      <c r="F65893" s="12"/>
    </row>
    <row r="65894" spans="4:6" x14ac:dyDescent="0.25">
      <c r="D65894" s="12"/>
      <c r="E65894" s="12"/>
      <c r="F65894" s="12"/>
    </row>
    <row r="65895" spans="4:6" x14ac:dyDescent="0.25">
      <c r="D65895" s="12"/>
      <c r="E65895" s="12"/>
      <c r="F65895" s="12"/>
    </row>
    <row r="65896" spans="4:6" x14ac:dyDescent="0.25">
      <c r="D65896" s="12"/>
      <c r="E65896" s="12"/>
      <c r="F65896" s="12"/>
    </row>
    <row r="65897" spans="4:6" x14ac:dyDescent="0.25">
      <c r="D65897" s="12"/>
      <c r="E65897" s="12"/>
      <c r="F65897" s="12"/>
    </row>
    <row r="65898" spans="4:6" x14ac:dyDescent="0.25">
      <c r="D65898" s="12"/>
      <c r="E65898" s="12"/>
      <c r="F65898" s="12"/>
    </row>
    <row r="65899" spans="4:6" x14ac:dyDescent="0.25">
      <c r="D65899" s="12"/>
      <c r="E65899" s="12"/>
      <c r="F65899" s="12"/>
    </row>
    <row r="65900" spans="4:6" x14ac:dyDescent="0.25">
      <c r="D65900" s="12"/>
      <c r="E65900" s="12"/>
      <c r="F65900" s="12"/>
    </row>
    <row r="65901" spans="4:6" x14ac:dyDescent="0.25">
      <c r="D65901" s="12"/>
      <c r="E65901" s="12"/>
      <c r="F65901" s="12"/>
    </row>
    <row r="65902" spans="4:6" x14ac:dyDescent="0.25">
      <c r="D65902" s="12"/>
      <c r="E65902" s="12"/>
      <c r="F65902" s="12"/>
    </row>
    <row r="65903" spans="4:6" x14ac:dyDescent="0.25">
      <c r="D65903" s="12"/>
      <c r="E65903" s="12"/>
      <c r="F65903" s="12"/>
    </row>
    <row r="65904" spans="4:6" x14ac:dyDescent="0.25">
      <c r="D65904" s="12"/>
      <c r="E65904" s="12"/>
      <c r="F65904" s="12"/>
    </row>
    <row r="65905" spans="4:6" x14ac:dyDescent="0.25">
      <c r="D65905" s="12"/>
      <c r="E65905" s="12"/>
      <c r="F65905" s="12"/>
    </row>
    <row r="65906" spans="4:6" x14ac:dyDescent="0.25">
      <c r="D65906" s="12"/>
      <c r="E65906" s="12"/>
      <c r="F65906" s="12"/>
    </row>
    <row r="65907" spans="4:6" x14ac:dyDescent="0.25">
      <c r="D65907" s="12"/>
      <c r="E65907" s="12"/>
      <c r="F65907" s="12"/>
    </row>
    <row r="65908" spans="4:6" x14ac:dyDescent="0.25">
      <c r="D65908" s="12"/>
      <c r="E65908" s="12"/>
      <c r="F65908" s="12"/>
    </row>
    <row r="65909" spans="4:6" x14ac:dyDescent="0.25">
      <c r="D65909" s="12"/>
      <c r="E65909" s="12"/>
      <c r="F65909" s="12"/>
    </row>
    <row r="65910" spans="4:6" x14ac:dyDescent="0.25">
      <c r="D65910" s="12"/>
      <c r="E65910" s="12"/>
      <c r="F65910" s="12"/>
    </row>
    <row r="65911" spans="4:6" x14ac:dyDescent="0.25">
      <c r="D65911" s="12"/>
      <c r="E65911" s="12"/>
      <c r="F65911" s="12"/>
    </row>
    <row r="65912" spans="4:6" x14ac:dyDescent="0.25">
      <c r="D65912" s="12"/>
      <c r="E65912" s="12"/>
      <c r="F65912" s="12"/>
    </row>
    <row r="65913" spans="4:6" x14ac:dyDescent="0.25">
      <c r="D65913" s="12"/>
      <c r="E65913" s="12"/>
      <c r="F65913" s="12"/>
    </row>
    <row r="65914" spans="4:6" x14ac:dyDescent="0.25">
      <c r="D65914" s="12"/>
      <c r="E65914" s="12"/>
      <c r="F65914" s="12"/>
    </row>
    <row r="65915" spans="4:6" x14ac:dyDescent="0.25">
      <c r="D65915" s="12"/>
      <c r="E65915" s="12"/>
      <c r="F65915" s="12"/>
    </row>
    <row r="65916" spans="4:6" x14ac:dyDescent="0.25">
      <c r="D65916" s="12"/>
      <c r="E65916" s="12"/>
      <c r="F65916" s="12"/>
    </row>
    <row r="65917" spans="4:6" x14ac:dyDescent="0.25">
      <c r="D65917" s="12"/>
      <c r="E65917" s="12"/>
      <c r="F65917" s="12"/>
    </row>
    <row r="65918" spans="4:6" x14ac:dyDescent="0.25">
      <c r="D65918" s="12"/>
      <c r="E65918" s="12"/>
      <c r="F65918" s="12"/>
    </row>
    <row r="65919" spans="4:6" x14ac:dyDescent="0.25">
      <c r="D65919" s="12"/>
      <c r="E65919" s="12"/>
      <c r="F65919" s="12"/>
    </row>
    <row r="65920" spans="4:6" x14ac:dyDescent="0.25">
      <c r="D65920" s="12"/>
      <c r="E65920" s="12"/>
      <c r="F65920" s="12"/>
    </row>
    <row r="65921" spans="4:6" x14ac:dyDescent="0.25">
      <c r="D65921" s="12"/>
      <c r="E65921" s="12"/>
      <c r="F65921" s="12"/>
    </row>
    <row r="65922" spans="4:6" x14ac:dyDescent="0.25">
      <c r="D65922" s="12"/>
      <c r="E65922" s="12"/>
      <c r="F65922" s="12"/>
    </row>
    <row r="65923" spans="4:6" x14ac:dyDescent="0.25">
      <c r="D65923" s="12"/>
      <c r="E65923" s="12"/>
      <c r="F65923" s="12"/>
    </row>
    <row r="65924" spans="4:6" x14ac:dyDescent="0.25">
      <c r="D65924" s="12"/>
      <c r="E65924" s="12"/>
      <c r="F65924" s="12"/>
    </row>
    <row r="65925" spans="4:6" x14ac:dyDescent="0.25">
      <c r="D65925" s="12"/>
      <c r="E65925" s="12"/>
      <c r="F65925" s="12"/>
    </row>
    <row r="65926" spans="4:6" x14ac:dyDescent="0.25">
      <c r="D65926" s="12"/>
      <c r="E65926" s="12"/>
      <c r="F65926" s="12"/>
    </row>
    <row r="65927" spans="4:6" x14ac:dyDescent="0.25">
      <c r="D65927" s="12"/>
      <c r="E65927" s="12"/>
      <c r="F65927" s="12"/>
    </row>
    <row r="65928" spans="4:6" x14ac:dyDescent="0.25">
      <c r="D65928" s="12"/>
      <c r="E65928" s="12"/>
      <c r="F65928" s="12"/>
    </row>
    <row r="65929" spans="4:6" x14ac:dyDescent="0.25">
      <c r="D65929" s="12"/>
      <c r="E65929" s="12"/>
      <c r="F65929" s="12"/>
    </row>
    <row r="65930" spans="4:6" x14ac:dyDescent="0.25">
      <c r="D65930" s="12"/>
      <c r="E65930" s="12"/>
      <c r="F65930" s="12"/>
    </row>
    <row r="65931" spans="4:6" x14ac:dyDescent="0.25">
      <c r="D65931" s="12"/>
      <c r="E65931" s="12"/>
      <c r="F65931" s="12"/>
    </row>
    <row r="65932" spans="4:6" x14ac:dyDescent="0.25">
      <c r="D65932" s="12"/>
      <c r="E65932" s="12"/>
      <c r="F65932" s="12"/>
    </row>
    <row r="65933" spans="4:6" x14ac:dyDescent="0.25">
      <c r="D65933" s="12"/>
      <c r="E65933" s="12"/>
      <c r="F65933" s="12"/>
    </row>
    <row r="65934" spans="4:6" x14ac:dyDescent="0.25">
      <c r="D65934" s="12"/>
      <c r="E65934" s="12"/>
      <c r="F65934" s="12"/>
    </row>
    <row r="65935" spans="4:6" x14ac:dyDescent="0.25">
      <c r="D65935" s="12"/>
      <c r="E65935" s="12"/>
      <c r="F65935" s="12"/>
    </row>
    <row r="65936" spans="4:6" x14ac:dyDescent="0.25">
      <c r="D65936" s="12"/>
      <c r="E65936" s="12"/>
      <c r="F65936" s="12"/>
    </row>
    <row r="65937" spans="4:6" x14ac:dyDescent="0.25">
      <c r="D65937" s="12"/>
      <c r="E65937" s="12"/>
      <c r="F65937" s="12"/>
    </row>
    <row r="65938" spans="4:6" x14ac:dyDescent="0.25">
      <c r="D65938" s="12"/>
      <c r="E65938" s="12"/>
      <c r="F65938" s="12"/>
    </row>
    <row r="65939" spans="4:6" x14ac:dyDescent="0.25">
      <c r="D65939" s="12"/>
      <c r="E65939" s="12"/>
      <c r="F65939" s="12"/>
    </row>
    <row r="65940" spans="4:6" x14ac:dyDescent="0.25">
      <c r="D65940" s="12"/>
      <c r="E65940" s="12"/>
      <c r="F65940" s="12"/>
    </row>
    <row r="65941" spans="4:6" x14ac:dyDescent="0.25">
      <c r="D65941" s="12"/>
      <c r="E65941" s="12"/>
      <c r="F65941" s="12"/>
    </row>
    <row r="65942" spans="4:6" x14ac:dyDescent="0.25">
      <c r="D65942" s="12"/>
      <c r="E65942" s="12"/>
      <c r="F65942" s="12"/>
    </row>
    <row r="65943" spans="4:6" x14ac:dyDescent="0.25">
      <c r="D65943" s="12"/>
      <c r="E65943" s="12"/>
      <c r="F65943" s="12"/>
    </row>
    <row r="65944" spans="4:6" x14ac:dyDescent="0.25">
      <c r="D65944" s="12"/>
      <c r="E65944" s="12"/>
      <c r="F65944" s="12"/>
    </row>
    <row r="65945" spans="4:6" x14ac:dyDescent="0.25">
      <c r="D65945" s="12"/>
      <c r="E65945" s="12"/>
      <c r="F65945" s="12"/>
    </row>
    <row r="65946" spans="4:6" x14ac:dyDescent="0.25">
      <c r="D65946" s="12"/>
      <c r="E65946" s="12"/>
      <c r="F65946" s="12"/>
    </row>
    <row r="65947" spans="4:6" x14ac:dyDescent="0.25">
      <c r="D65947" s="12"/>
      <c r="E65947" s="12"/>
      <c r="F65947" s="12"/>
    </row>
    <row r="65948" spans="4:6" x14ac:dyDescent="0.25">
      <c r="D65948" s="12"/>
      <c r="E65948" s="12"/>
      <c r="F65948" s="12"/>
    </row>
    <row r="65949" spans="4:6" x14ac:dyDescent="0.25">
      <c r="D65949" s="12"/>
      <c r="E65949" s="12"/>
      <c r="F65949" s="12"/>
    </row>
    <row r="65950" spans="4:6" x14ac:dyDescent="0.25">
      <c r="D65950" s="12"/>
      <c r="E65950" s="12"/>
      <c r="F65950" s="12"/>
    </row>
    <row r="65951" spans="4:6" x14ac:dyDescent="0.25">
      <c r="D65951" s="12"/>
      <c r="E65951" s="12"/>
      <c r="F65951" s="12"/>
    </row>
    <row r="65952" spans="4:6" x14ac:dyDescent="0.25">
      <c r="D65952" s="12"/>
      <c r="E65952" s="12"/>
      <c r="F65952" s="12"/>
    </row>
    <row r="65953" spans="4:6" x14ac:dyDescent="0.25">
      <c r="D65953" s="12"/>
      <c r="E65953" s="12"/>
      <c r="F65953" s="12"/>
    </row>
    <row r="65954" spans="4:6" x14ac:dyDescent="0.25">
      <c r="D65954" s="12"/>
      <c r="E65954" s="12"/>
      <c r="F65954" s="12"/>
    </row>
    <row r="65955" spans="4:6" x14ac:dyDescent="0.25">
      <c r="D65955" s="12"/>
      <c r="E65955" s="12"/>
      <c r="F65955" s="12"/>
    </row>
    <row r="65956" spans="4:6" x14ac:dyDescent="0.25">
      <c r="D65956" s="12"/>
      <c r="E65956" s="12"/>
      <c r="F65956" s="12"/>
    </row>
    <row r="65957" spans="4:6" x14ac:dyDescent="0.25">
      <c r="D65957" s="12"/>
      <c r="E65957" s="12"/>
      <c r="F65957" s="12"/>
    </row>
    <row r="65958" spans="4:6" x14ac:dyDescent="0.25">
      <c r="D65958" s="12"/>
      <c r="E65958" s="12"/>
      <c r="F65958" s="12"/>
    </row>
    <row r="65959" spans="4:6" x14ac:dyDescent="0.25">
      <c r="D65959" s="12"/>
      <c r="E65959" s="12"/>
      <c r="F65959" s="12"/>
    </row>
    <row r="65960" spans="4:6" x14ac:dyDescent="0.25">
      <c r="D65960" s="12"/>
      <c r="E65960" s="12"/>
      <c r="F65960" s="12"/>
    </row>
    <row r="65961" spans="4:6" x14ac:dyDescent="0.25">
      <c r="D65961" s="12"/>
      <c r="E65961" s="12"/>
      <c r="F65961" s="12"/>
    </row>
    <row r="65962" spans="4:6" x14ac:dyDescent="0.25">
      <c r="D65962" s="12"/>
      <c r="E65962" s="12"/>
      <c r="F65962" s="12"/>
    </row>
    <row r="65963" spans="4:6" x14ac:dyDescent="0.25">
      <c r="D65963" s="12"/>
      <c r="E65963" s="12"/>
      <c r="F65963" s="12"/>
    </row>
    <row r="65964" spans="4:6" x14ac:dyDescent="0.25">
      <c r="D65964" s="12"/>
      <c r="E65964" s="12"/>
      <c r="F65964" s="12"/>
    </row>
    <row r="65965" spans="4:6" x14ac:dyDescent="0.25">
      <c r="D65965" s="12"/>
      <c r="E65965" s="12"/>
      <c r="F65965" s="12"/>
    </row>
    <row r="65966" spans="4:6" x14ac:dyDescent="0.25">
      <c r="D65966" s="12"/>
      <c r="E65966" s="12"/>
      <c r="F65966" s="12"/>
    </row>
    <row r="65967" spans="4:6" x14ac:dyDescent="0.25">
      <c r="D65967" s="12"/>
      <c r="E65967" s="12"/>
      <c r="F65967" s="12"/>
    </row>
    <row r="65968" spans="4:6" x14ac:dyDescent="0.25">
      <c r="D65968" s="12"/>
      <c r="E65968" s="12"/>
      <c r="F65968" s="12"/>
    </row>
    <row r="65969" spans="4:6" x14ac:dyDescent="0.25">
      <c r="D65969" s="12"/>
      <c r="E65969" s="12"/>
      <c r="F65969" s="12"/>
    </row>
    <row r="65970" spans="4:6" x14ac:dyDescent="0.25">
      <c r="D65970" s="12"/>
      <c r="E65970" s="12"/>
      <c r="F65970" s="12"/>
    </row>
    <row r="65971" spans="4:6" x14ac:dyDescent="0.25">
      <c r="D65971" s="12"/>
      <c r="E65971" s="12"/>
      <c r="F65971" s="12"/>
    </row>
    <row r="65972" spans="4:6" x14ac:dyDescent="0.25">
      <c r="D65972" s="12"/>
      <c r="E65972" s="12"/>
      <c r="F65972" s="12"/>
    </row>
    <row r="65973" spans="4:6" x14ac:dyDescent="0.25">
      <c r="D65973" s="12"/>
      <c r="E65973" s="12"/>
      <c r="F65973" s="12"/>
    </row>
    <row r="65974" spans="4:6" x14ac:dyDescent="0.25">
      <c r="D65974" s="12"/>
      <c r="E65974" s="12"/>
      <c r="F65974" s="12"/>
    </row>
    <row r="65975" spans="4:6" x14ac:dyDescent="0.25">
      <c r="D65975" s="12"/>
      <c r="E65975" s="12"/>
      <c r="F65975" s="12"/>
    </row>
    <row r="65976" spans="4:6" x14ac:dyDescent="0.25">
      <c r="D65976" s="12"/>
      <c r="E65976" s="12"/>
      <c r="F65976" s="12"/>
    </row>
    <row r="65977" spans="4:6" x14ac:dyDescent="0.25">
      <c r="D65977" s="12"/>
      <c r="E65977" s="12"/>
      <c r="F65977" s="12"/>
    </row>
    <row r="65978" spans="4:6" x14ac:dyDescent="0.25">
      <c r="D65978" s="12"/>
      <c r="E65978" s="12"/>
      <c r="F65978" s="12"/>
    </row>
    <row r="65979" spans="4:6" x14ac:dyDescent="0.25">
      <c r="D65979" s="12"/>
      <c r="E65979" s="12"/>
      <c r="F65979" s="12"/>
    </row>
    <row r="65980" spans="4:6" x14ac:dyDescent="0.25">
      <c r="D65980" s="12"/>
      <c r="E65980" s="12"/>
      <c r="F65980" s="12"/>
    </row>
    <row r="65981" spans="4:6" x14ac:dyDescent="0.25">
      <c r="D65981" s="12"/>
      <c r="E65981" s="12"/>
      <c r="F65981" s="12"/>
    </row>
    <row r="65982" spans="4:6" x14ac:dyDescent="0.25">
      <c r="D65982" s="12"/>
      <c r="E65982" s="12"/>
      <c r="F65982" s="12"/>
    </row>
    <row r="65983" spans="4:6" x14ac:dyDescent="0.25">
      <c r="D65983" s="12"/>
      <c r="E65983" s="12"/>
      <c r="F65983" s="12"/>
    </row>
    <row r="65984" spans="4:6" x14ac:dyDescent="0.25">
      <c r="D65984" s="12"/>
      <c r="E65984" s="12"/>
      <c r="F65984" s="12"/>
    </row>
    <row r="65985" spans="4:6" x14ac:dyDescent="0.25">
      <c r="D65985" s="12"/>
      <c r="E65985" s="12"/>
      <c r="F65985" s="12"/>
    </row>
    <row r="65986" spans="4:6" x14ac:dyDescent="0.25">
      <c r="D65986" s="12"/>
      <c r="E65986" s="12"/>
      <c r="F65986" s="12"/>
    </row>
    <row r="65987" spans="4:6" x14ac:dyDescent="0.25">
      <c r="D65987" s="12"/>
      <c r="E65987" s="12"/>
      <c r="F65987" s="12"/>
    </row>
    <row r="65988" spans="4:6" x14ac:dyDescent="0.25">
      <c r="D65988" s="12"/>
      <c r="E65988" s="12"/>
      <c r="F65988" s="12"/>
    </row>
    <row r="65989" spans="4:6" x14ac:dyDescent="0.25">
      <c r="D65989" s="12"/>
      <c r="E65989" s="12"/>
      <c r="F65989" s="12"/>
    </row>
    <row r="65990" spans="4:6" x14ac:dyDescent="0.25">
      <c r="D65990" s="12"/>
      <c r="E65990" s="12"/>
      <c r="F65990" s="12"/>
    </row>
    <row r="65991" spans="4:6" x14ac:dyDescent="0.25">
      <c r="D65991" s="12"/>
      <c r="E65991" s="12"/>
      <c r="F65991" s="12"/>
    </row>
    <row r="65992" spans="4:6" x14ac:dyDescent="0.25">
      <c r="D65992" s="12"/>
      <c r="E65992" s="12"/>
      <c r="F65992" s="12"/>
    </row>
    <row r="65993" spans="4:6" x14ac:dyDescent="0.25">
      <c r="D65993" s="12"/>
      <c r="E65993" s="12"/>
      <c r="F65993" s="12"/>
    </row>
    <row r="65994" spans="4:6" x14ac:dyDescent="0.25">
      <c r="D65994" s="12"/>
      <c r="E65994" s="12"/>
      <c r="F65994" s="12"/>
    </row>
    <row r="65995" spans="4:6" x14ac:dyDescent="0.25">
      <c r="D65995" s="12"/>
      <c r="E65995" s="12"/>
      <c r="F65995" s="12"/>
    </row>
    <row r="65996" spans="4:6" x14ac:dyDescent="0.25">
      <c r="D65996" s="12"/>
      <c r="E65996" s="12"/>
      <c r="F65996" s="12"/>
    </row>
    <row r="65997" spans="4:6" x14ac:dyDescent="0.25">
      <c r="D65997" s="12"/>
      <c r="E65997" s="12"/>
      <c r="F65997" s="12"/>
    </row>
    <row r="65998" spans="4:6" x14ac:dyDescent="0.25">
      <c r="D65998" s="12"/>
      <c r="E65998" s="12"/>
      <c r="F65998" s="12"/>
    </row>
    <row r="65999" spans="4:6" x14ac:dyDescent="0.25">
      <c r="D65999" s="12"/>
      <c r="E65999" s="12"/>
      <c r="F65999" s="12"/>
    </row>
    <row r="66000" spans="4:6" x14ac:dyDescent="0.25">
      <c r="D66000" s="12"/>
      <c r="E66000" s="12"/>
      <c r="F66000" s="12"/>
    </row>
    <row r="66001" spans="4:6" x14ac:dyDescent="0.25">
      <c r="D66001" s="12"/>
      <c r="E66001" s="12"/>
      <c r="F66001" s="12"/>
    </row>
    <row r="66002" spans="4:6" x14ac:dyDescent="0.25">
      <c r="D66002" s="12"/>
      <c r="E66002" s="12"/>
      <c r="F66002" s="12"/>
    </row>
    <row r="66003" spans="4:6" x14ac:dyDescent="0.25">
      <c r="D66003" s="12"/>
      <c r="E66003" s="12"/>
      <c r="F66003" s="12"/>
    </row>
    <row r="66004" spans="4:6" x14ac:dyDescent="0.25">
      <c r="D66004" s="12"/>
      <c r="E66004" s="12"/>
      <c r="F66004" s="12"/>
    </row>
    <row r="66005" spans="4:6" x14ac:dyDescent="0.25">
      <c r="D66005" s="12"/>
      <c r="E66005" s="12"/>
      <c r="F66005" s="12"/>
    </row>
    <row r="66006" spans="4:6" x14ac:dyDescent="0.25">
      <c r="D66006" s="12"/>
      <c r="E66006" s="12"/>
      <c r="F66006" s="12"/>
    </row>
    <row r="66007" spans="4:6" x14ac:dyDescent="0.25">
      <c r="D66007" s="12"/>
      <c r="E66007" s="12"/>
      <c r="F66007" s="12"/>
    </row>
    <row r="66008" spans="4:6" x14ac:dyDescent="0.25">
      <c r="D66008" s="12"/>
      <c r="E66008" s="12"/>
      <c r="F66008" s="12"/>
    </row>
    <row r="66009" spans="4:6" x14ac:dyDescent="0.25">
      <c r="D66009" s="12"/>
      <c r="E66009" s="12"/>
      <c r="F66009" s="12"/>
    </row>
    <row r="66010" spans="4:6" x14ac:dyDescent="0.25">
      <c r="D66010" s="12"/>
      <c r="E66010" s="12"/>
      <c r="F66010" s="12"/>
    </row>
    <row r="66011" spans="4:6" x14ac:dyDescent="0.25">
      <c r="D66011" s="12"/>
      <c r="E66011" s="12"/>
      <c r="F66011" s="12"/>
    </row>
    <row r="66012" spans="4:6" x14ac:dyDescent="0.25">
      <c r="D66012" s="12"/>
      <c r="E66012" s="12"/>
      <c r="F66012" s="12"/>
    </row>
    <row r="66013" spans="4:6" x14ac:dyDescent="0.25">
      <c r="D66013" s="12"/>
      <c r="E66013" s="12"/>
      <c r="F66013" s="12"/>
    </row>
    <row r="66014" spans="4:6" x14ac:dyDescent="0.25">
      <c r="D66014" s="12"/>
      <c r="E66014" s="12"/>
      <c r="F66014" s="12"/>
    </row>
    <row r="66015" spans="4:6" x14ac:dyDescent="0.25">
      <c r="D66015" s="12"/>
      <c r="E66015" s="12"/>
      <c r="F66015" s="12"/>
    </row>
    <row r="66016" spans="4:6" x14ac:dyDescent="0.25">
      <c r="D66016" s="12"/>
      <c r="E66016" s="12"/>
      <c r="F66016" s="12"/>
    </row>
    <row r="66017" spans="4:6" x14ac:dyDescent="0.25">
      <c r="D66017" s="12"/>
      <c r="E66017" s="12"/>
      <c r="F66017" s="12"/>
    </row>
    <row r="66018" spans="4:6" x14ac:dyDescent="0.25">
      <c r="D66018" s="12"/>
      <c r="E66018" s="12"/>
      <c r="F66018" s="12"/>
    </row>
    <row r="66019" spans="4:6" x14ac:dyDescent="0.25">
      <c r="D66019" s="12"/>
      <c r="E66019" s="12"/>
      <c r="F66019" s="12"/>
    </row>
    <row r="66020" spans="4:6" x14ac:dyDescent="0.25">
      <c r="D66020" s="12"/>
      <c r="E66020" s="12"/>
      <c r="F66020" s="12"/>
    </row>
    <row r="66021" spans="4:6" x14ac:dyDescent="0.25">
      <c r="D66021" s="12"/>
      <c r="E66021" s="12"/>
      <c r="F66021" s="12"/>
    </row>
    <row r="66022" spans="4:6" x14ac:dyDescent="0.25">
      <c r="D66022" s="12"/>
      <c r="E66022" s="12"/>
      <c r="F66022" s="12"/>
    </row>
    <row r="66023" spans="4:6" x14ac:dyDescent="0.25">
      <c r="D66023" s="12"/>
      <c r="E66023" s="12"/>
      <c r="F66023" s="12"/>
    </row>
    <row r="66024" spans="4:6" x14ac:dyDescent="0.25">
      <c r="D66024" s="12"/>
      <c r="E66024" s="12"/>
      <c r="F66024" s="12"/>
    </row>
    <row r="66025" spans="4:6" x14ac:dyDescent="0.25">
      <c r="D66025" s="12"/>
      <c r="E66025" s="12"/>
      <c r="F66025" s="12"/>
    </row>
    <row r="66026" spans="4:6" x14ac:dyDescent="0.25">
      <c r="D66026" s="12"/>
      <c r="E66026" s="12"/>
      <c r="F66026" s="12"/>
    </row>
    <row r="66027" spans="4:6" x14ac:dyDescent="0.25">
      <c r="D66027" s="12"/>
      <c r="E66027" s="12"/>
      <c r="F66027" s="12"/>
    </row>
    <row r="66028" spans="4:6" x14ac:dyDescent="0.25">
      <c r="D66028" s="12"/>
      <c r="E66028" s="12"/>
      <c r="F66028" s="12"/>
    </row>
    <row r="66029" spans="4:6" x14ac:dyDescent="0.25">
      <c r="D66029" s="12"/>
      <c r="E66029" s="12"/>
      <c r="F66029" s="12"/>
    </row>
    <row r="66030" spans="4:6" x14ac:dyDescent="0.25">
      <c r="D66030" s="12"/>
      <c r="E66030" s="12"/>
      <c r="F66030" s="12"/>
    </row>
    <row r="66031" spans="4:6" x14ac:dyDescent="0.25">
      <c r="D66031" s="12"/>
      <c r="E66031" s="12"/>
      <c r="F66031" s="12"/>
    </row>
    <row r="66032" spans="4:6" x14ac:dyDescent="0.25">
      <c r="D66032" s="12"/>
      <c r="E66032" s="12"/>
      <c r="F66032" s="12"/>
    </row>
    <row r="66033" spans="4:6" x14ac:dyDescent="0.25">
      <c r="D66033" s="12"/>
      <c r="E66033" s="12"/>
      <c r="F66033" s="12"/>
    </row>
    <row r="66034" spans="4:6" x14ac:dyDescent="0.25">
      <c r="D66034" s="12"/>
      <c r="E66034" s="12"/>
      <c r="F66034" s="12"/>
    </row>
    <row r="66035" spans="4:6" x14ac:dyDescent="0.25">
      <c r="D66035" s="12"/>
      <c r="E66035" s="12"/>
      <c r="F66035" s="12"/>
    </row>
    <row r="66036" spans="4:6" x14ac:dyDescent="0.25">
      <c r="D66036" s="12"/>
      <c r="E66036" s="12"/>
      <c r="F66036" s="12"/>
    </row>
    <row r="66037" spans="4:6" x14ac:dyDescent="0.25">
      <c r="D66037" s="12"/>
      <c r="E66037" s="12"/>
      <c r="F66037" s="12"/>
    </row>
    <row r="66038" spans="4:6" x14ac:dyDescent="0.25">
      <c r="D66038" s="12"/>
      <c r="E66038" s="12"/>
      <c r="F66038" s="12"/>
    </row>
    <row r="66039" spans="4:6" x14ac:dyDescent="0.25">
      <c r="D66039" s="12"/>
      <c r="E66039" s="12"/>
      <c r="F66039" s="12"/>
    </row>
    <row r="66040" spans="4:6" x14ac:dyDescent="0.25">
      <c r="D66040" s="12"/>
      <c r="E66040" s="12"/>
      <c r="F66040" s="12"/>
    </row>
    <row r="66041" spans="4:6" x14ac:dyDescent="0.25">
      <c r="D66041" s="12"/>
      <c r="E66041" s="12"/>
      <c r="F66041" s="12"/>
    </row>
    <row r="66042" spans="4:6" x14ac:dyDescent="0.25">
      <c r="D66042" s="12"/>
      <c r="E66042" s="12"/>
      <c r="F66042" s="12"/>
    </row>
    <row r="66043" spans="4:6" x14ac:dyDescent="0.25">
      <c r="D66043" s="12"/>
      <c r="E66043" s="12"/>
      <c r="F66043" s="12"/>
    </row>
    <row r="66044" spans="4:6" x14ac:dyDescent="0.25">
      <c r="D66044" s="12"/>
      <c r="E66044" s="12"/>
      <c r="F66044" s="12"/>
    </row>
    <row r="66045" spans="4:6" x14ac:dyDescent="0.25">
      <c r="D66045" s="12"/>
      <c r="E66045" s="12"/>
      <c r="F66045" s="12"/>
    </row>
    <row r="66046" spans="4:6" x14ac:dyDescent="0.25">
      <c r="D66046" s="12"/>
      <c r="E66046" s="12"/>
      <c r="F66046" s="12"/>
    </row>
    <row r="66047" spans="4:6" x14ac:dyDescent="0.25">
      <c r="D66047" s="12"/>
      <c r="E66047" s="12"/>
      <c r="F66047" s="12"/>
    </row>
    <row r="66048" spans="4:6" x14ac:dyDescent="0.25">
      <c r="D66048" s="12"/>
      <c r="E66048" s="12"/>
      <c r="F66048" s="12"/>
    </row>
    <row r="66049" spans="4:6" x14ac:dyDescent="0.25">
      <c r="D66049" s="12"/>
      <c r="E66049" s="12"/>
      <c r="F66049" s="12"/>
    </row>
    <row r="66050" spans="4:6" x14ac:dyDescent="0.25">
      <c r="D66050" s="12"/>
      <c r="E66050" s="12"/>
      <c r="F66050" s="12"/>
    </row>
    <row r="66051" spans="4:6" x14ac:dyDescent="0.25">
      <c r="D66051" s="12"/>
      <c r="E66051" s="12"/>
      <c r="F66051" s="12"/>
    </row>
    <row r="66052" spans="4:6" x14ac:dyDescent="0.25">
      <c r="D66052" s="12"/>
      <c r="E66052" s="12"/>
      <c r="F66052" s="12"/>
    </row>
    <row r="66053" spans="4:6" x14ac:dyDescent="0.25">
      <c r="D66053" s="12"/>
      <c r="E66053" s="12"/>
      <c r="F66053" s="12"/>
    </row>
    <row r="66054" spans="4:6" x14ac:dyDescent="0.25">
      <c r="D66054" s="12"/>
      <c r="E66054" s="12"/>
      <c r="F66054" s="12"/>
    </row>
    <row r="66055" spans="4:6" x14ac:dyDescent="0.25">
      <c r="D66055" s="12"/>
      <c r="E66055" s="12"/>
      <c r="F66055" s="12"/>
    </row>
    <row r="66056" spans="4:6" x14ac:dyDescent="0.25">
      <c r="D66056" s="12"/>
      <c r="E66056" s="12"/>
      <c r="F66056" s="12"/>
    </row>
    <row r="66057" spans="4:6" x14ac:dyDescent="0.25">
      <c r="D66057" s="12"/>
      <c r="E66057" s="12"/>
      <c r="F66057" s="12"/>
    </row>
    <row r="66058" spans="4:6" x14ac:dyDescent="0.25">
      <c r="D66058" s="12"/>
      <c r="E66058" s="12"/>
      <c r="F66058" s="12"/>
    </row>
    <row r="66059" spans="4:6" x14ac:dyDescent="0.25">
      <c r="D66059" s="12"/>
      <c r="E66059" s="12"/>
      <c r="F66059" s="12"/>
    </row>
    <row r="66060" spans="4:6" x14ac:dyDescent="0.25">
      <c r="D66060" s="12"/>
      <c r="E66060" s="12"/>
      <c r="F66060" s="12"/>
    </row>
    <row r="66061" spans="4:6" x14ac:dyDescent="0.25">
      <c r="D66061" s="12"/>
      <c r="E66061" s="12"/>
      <c r="F66061" s="12"/>
    </row>
    <row r="66062" spans="4:6" x14ac:dyDescent="0.25">
      <c r="D66062" s="12"/>
      <c r="E66062" s="12"/>
      <c r="F66062" s="12"/>
    </row>
    <row r="66063" spans="4:6" x14ac:dyDescent="0.25">
      <c r="D66063" s="12"/>
      <c r="E66063" s="12"/>
      <c r="F66063" s="12"/>
    </row>
    <row r="66064" spans="4:6" x14ac:dyDescent="0.25">
      <c r="D66064" s="12"/>
      <c r="E66064" s="12"/>
      <c r="F66064" s="12"/>
    </row>
    <row r="66065" spans="4:6" x14ac:dyDescent="0.25">
      <c r="D66065" s="12"/>
      <c r="E66065" s="12"/>
      <c r="F66065" s="12"/>
    </row>
    <row r="66066" spans="4:6" x14ac:dyDescent="0.25">
      <c r="D66066" s="12"/>
      <c r="E66066" s="12"/>
      <c r="F66066" s="12"/>
    </row>
    <row r="66067" spans="4:6" x14ac:dyDescent="0.25">
      <c r="D66067" s="12"/>
      <c r="E66067" s="12"/>
      <c r="F66067" s="12"/>
    </row>
    <row r="66068" spans="4:6" x14ac:dyDescent="0.25">
      <c r="D66068" s="12"/>
      <c r="E66068" s="12"/>
      <c r="F66068" s="12"/>
    </row>
    <row r="66069" spans="4:6" x14ac:dyDescent="0.25">
      <c r="D66069" s="12"/>
      <c r="E66069" s="12"/>
      <c r="F66069" s="12"/>
    </row>
    <row r="66070" spans="4:6" x14ac:dyDescent="0.25">
      <c r="D66070" s="12"/>
      <c r="E66070" s="12"/>
      <c r="F66070" s="12"/>
    </row>
    <row r="66071" spans="4:6" x14ac:dyDescent="0.25">
      <c r="D66071" s="12"/>
      <c r="E66071" s="12"/>
      <c r="F66071" s="12"/>
    </row>
    <row r="66072" spans="4:6" x14ac:dyDescent="0.25">
      <c r="D66072" s="12"/>
      <c r="E66072" s="12"/>
      <c r="F66072" s="12"/>
    </row>
    <row r="66073" spans="4:6" x14ac:dyDescent="0.25">
      <c r="D66073" s="12"/>
      <c r="E66073" s="12"/>
      <c r="F66073" s="12"/>
    </row>
    <row r="66074" spans="4:6" x14ac:dyDescent="0.25">
      <c r="D66074" s="12"/>
      <c r="E66074" s="12"/>
      <c r="F66074" s="12"/>
    </row>
    <row r="66075" spans="4:6" x14ac:dyDescent="0.25">
      <c r="D66075" s="12"/>
      <c r="E66075" s="12"/>
      <c r="F66075" s="12"/>
    </row>
    <row r="66076" spans="4:6" x14ac:dyDescent="0.25">
      <c r="D66076" s="12"/>
      <c r="E66076" s="12"/>
      <c r="F66076" s="12"/>
    </row>
    <row r="66077" spans="4:6" x14ac:dyDescent="0.25">
      <c r="D66077" s="12"/>
      <c r="E66077" s="12"/>
      <c r="F66077" s="12"/>
    </row>
    <row r="66078" spans="4:6" x14ac:dyDescent="0.25">
      <c r="D66078" s="12"/>
      <c r="E66078" s="12"/>
      <c r="F66078" s="12"/>
    </row>
    <row r="66079" spans="4:6" x14ac:dyDescent="0.25">
      <c r="D66079" s="12"/>
      <c r="E66079" s="12"/>
      <c r="F66079" s="12"/>
    </row>
    <row r="66080" spans="4:6" x14ac:dyDescent="0.25">
      <c r="D66080" s="12"/>
      <c r="E66080" s="12"/>
      <c r="F66080" s="12"/>
    </row>
    <row r="66081" spans="4:6" x14ac:dyDescent="0.25">
      <c r="D66081" s="12"/>
      <c r="E66081" s="12"/>
      <c r="F66081" s="12"/>
    </row>
    <row r="66082" spans="4:6" x14ac:dyDescent="0.25">
      <c r="D66082" s="12"/>
      <c r="E66082" s="12"/>
      <c r="F66082" s="12"/>
    </row>
    <row r="66083" spans="4:6" x14ac:dyDescent="0.25">
      <c r="D66083" s="12"/>
      <c r="E66083" s="12"/>
      <c r="F66083" s="12"/>
    </row>
    <row r="66084" spans="4:6" x14ac:dyDescent="0.25">
      <c r="D66084" s="12"/>
      <c r="E66084" s="12"/>
      <c r="F66084" s="12"/>
    </row>
    <row r="66085" spans="4:6" x14ac:dyDescent="0.25">
      <c r="D66085" s="12"/>
      <c r="E66085" s="12"/>
      <c r="F66085" s="12"/>
    </row>
    <row r="66086" spans="4:6" x14ac:dyDescent="0.25">
      <c r="D66086" s="12"/>
      <c r="E66086" s="12"/>
      <c r="F66086" s="12"/>
    </row>
    <row r="66087" spans="4:6" x14ac:dyDescent="0.25">
      <c r="D66087" s="12"/>
      <c r="E66087" s="12"/>
      <c r="F66087" s="12"/>
    </row>
    <row r="66088" spans="4:6" x14ac:dyDescent="0.25">
      <c r="D66088" s="12"/>
      <c r="E66088" s="12"/>
      <c r="F66088" s="12"/>
    </row>
    <row r="66089" spans="4:6" x14ac:dyDescent="0.25">
      <c r="D66089" s="12"/>
      <c r="E66089" s="12"/>
      <c r="F66089" s="12"/>
    </row>
    <row r="66090" spans="4:6" x14ac:dyDescent="0.25">
      <c r="D66090" s="12"/>
      <c r="E66090" s="12"/>
      <c r="F66090" s="12"/>
    </row>
    <row r="66091" spans="4:6" x14ac:dyDescent="0.25">
      <c r="D66091" s="12"/>
      <c r="E66091" s="12"/>
      <c r="F66091" s="12"/>
    </row>
    <row r="66092" spans="4:6" x14ac:dyDescent="0.25">
      <c r="D66092" s="12"/>
      <c r="E66092" s="12"/>
      <c r="F66092" s="12"/>
    </row>
    <row r="66093" spans="4:6" x14ac:dyDescent="0.25">
      <c r="D66093" s="12"/>
      <c r="E66093" s="12"/>
      <c r="F66093" s="12"/>
    </row>
    <row r="66094" spans="4:6" x14ac:dyDescent="0.25">
      <c r="D66094" s="12"/>
      <c r="E66094" s="12"/>
      <c r="F66094" s="12"/>
    </row>
    <row r="66095" spans="4:6" x14ac:dyDescent="0.25">
      <c r="D66095" s="12"/>
      <c r="E66095" s="12"/>
      <c r="F66095" s="12"/>
    </row>
    <row r="66096" spans="4:6" x14ac:dyDescent="0.25">
      <c r="D66096" s="12"/>
      <c r="E66096" s="12"/>
      <c r="F66096" s="12"/>
    </row>
    <row r="66097" spans="4:6" x14ac:dyDescent="0.25">
      <c r="D66097" s="12"/>
      <c r="E66097" s="12"/>
      <c r="F66097" s="12"/>
    </row>
    <row r="66098" spans="4:6" x14ac:dyDescent="0.25">
      <c r="D66098" s="12"/>
      <c r="E66098" s="12"/>
      <c r="F66098" s="12"/>
    </row>
    <row r="66099" spans="4:6" x14ac:dyDescent="0.25">
      <c r="D66099" s="12"/>
      <c r="E66099" s="12"/>
      <c r="F66099" s="12"/>
    </row>
    <row r="66100" spans="4:6" x14ac:dyDescent="0.25">
      <c r="D66100" s="12"/>
      <c r="E66100" s="12"/>
      <c r="F66100" s="12"/>
    </row>
    <row r="66101" spans="4:6" x14ac:dyDescent="0.25">
      <c r="D66101" s="12"/>
      <c r="E66101" s="12"/>
      <c r="F66101" s="12"/>
    </row>
    <row r="66102" spans="4:6" x14ac:dyDescent="0.25">
      <c r="D66102" s="12"/>
      <c r="E66102" s="12"/>
      <c r="F66102" s="12"/>
    </row>
    <row r="66103" spans="4:6" x14ac:dyDescent="0.25">
      <c r="D66103" s="12"/>
      <c r="E66103" s="12"/>
      <c r="F66103" s="12"/>
    </row>
    <row r="66104" spans="4:6" x14ac:dyDescent="0.25">
      <c r="D66104" s="12"/>
      <c r="E66104" s="12"/>
      <c r="F66104" s="12"/>
    </row>
    <row r="66105" spans="4:6" x14ac:dyDescent="0.25">
      <c r="D66105" s="12"/>
      <c r="E66105" s="12"/>
      <c r="F66105" s="12"/>
    </row>
    <row r="66106" spans="4:6" x14ac:dyDescent="0.25">
      <c r="D66106" s="12"/>
      <c r="E66106" s="12"/>
      <c r="F66106" s="12"/>
    </row>
    <row r="66107" spans="4:6" x14ac:dyDescent="0.25">
      <c r="D66107" s="12"/>
      <c r="E66107" s="12"/>
      <c r="F66107" s="12"/>
    </row>
    <row r="66108" spans="4:6" x14ac:dyDescent="0.25">
      <c r="D66108" s="12"/>
      <c r="E66108" s="12"/>
      <c r="F66108" s="12"/>
    </row>
    <row r="66109" spans="4:6" x14ac:dyDescent="0.25">
      <c r="D66109" s="12"/>
      <c r="E66109" s="12"/>
      <c r="F66109" s="12"/>
    </row>
    <row r="66110" spans="4:6" x14ac:dyDescent="0.25">
      <c r="D66110" s="12"/>
      <c r="E66110" s="12"/>
      <c r="F66110" s="12"/>
    </row>
    <row r="66111" spans="4:6" x14ac:dyDescent="0.25">
      <c r="D66111" s="12"/>
      <c r="E66111" s="12"/>
      <c r="F66111" s="12"/>
    </row>
    <row r="66112" spans="4:6" x14ac:dyDescent="0.25">
      <c r="D66112" s="12"/>
      <c r="E66112" s="12"/>
      <c r="F66112" s="12"/>
    </row>
    <row r="66113" spans="4:6" x14ac:dyDescent="0.25">
      <c r="D66113" s="12"/>
      <c r="E66113" s="12"/>
      <c r="F66113" s="12"/>
    </row>
    <row r="66114" spans="4:6" x14ac:dyDescent="0.25">
      <c r="D66114" s="12"/>
      <c r="E66114" s="12"/>
      <c r="F66114" s="12"/>
    </row>
    <row r="66115" spans="4:6" x14ac:dyDescent="0.25">
      <c r="D66115" s="12"/>
      <c r="E66115" s="12"/>
      <c r="F66115" s="12"/>
    </row>
    <row r="66116" spans="4:6" x14ac:dyDescent="0.25">
      <c r="D66116" s="12"/>
      <c r="E66116" s="12"/>
      <c r="F66116" s="12"/>
    </row>
    <row r="66117" spans="4:6" x14ac:dyDescent="0.25">
      <c r="D66117" s="12"/>
      <c r="E66117" s="12"/>
      <c r="F66117" s="12"/>
    </row>
    <row r="66118" spans="4:6" x14ac:dyDescent="0.25">
      <c r="D66118" s="12"/>
      <c r="E66118" s="12"/>
      <c r="F66118" s="12"/>
    </row>
    <row r="66119" spans="4:6" x14ac:dyDescent="0.25">
      <c r="D66119" s="12"/>
      <c r="E66119" s="12"/>
      <c r="F66119" s="12"/>
    </row>
    <row r="66120" spans="4:6" x14ac:dyDescent="0.25">
      <c r="D66120" s="12"/>
      <c r="E66120" s="12"/>
      <c r="F66120" s="12"/>
    </row>
    <row r="66121" spans="4:6" x14ac:dyDescent="0.25">
      <c r="D66121" s="12"/>
      <c r="E66121" s="12"/>
      <c r="F66121" s="12"/>
    </row>
    <row r="66122" spans="4:6" x14ac:dyDescent="0.25">
      <c r="D66122" s="12"/>
      <c r="E66122" s="12"/>
      <c r="F66122" s="12"/>
    </row>
    <row r="66123" spans="4:6" x14ac:dyDescent="0.25">
      <c r="D66123" s="12"/>
      <c r="E66123" s="12"/>
      <c r="F66123" s="12"/>
    </row>
    <row r="66124" spans="4:6" x14ac:dyDescent="0.25">
      <c r="D66124" s="12"/>
      <c r="E66124" s="12"/>
      <c r="F66124" s="12"/>
    </row>
    <row r="66125" spans="4:6" x14ac:dyDescent="0.25">
      <c r="D66125" s="12"/>
      <c r="E66125" s="12"/>
      <c r="F66125" s="12"/>
    </row>
    <row r="66126" spans="4:6" x14ac:dyDescent="0.25">
      <c r="D66126" s="12"/>
      <c r="E66126" s="12"/>
      <c r="F66126" s="12"/>
    </row>
    <row r="66127" spans="4:6" x14ac:dyDescent="0.25">
      <c r="D66127" s="12"/>
      <c r="E66127" s="12"/>
      <c r="F66127" s="12"/>
    </row>
    <row r="66128" spans="4:6" x14ac:dyDescent="0.25">
      <c r="D66128" s="12"/>
      <c r="E66128" s="12"/>
      <c r="F66128" s="12"/>
    </row>
    <row r="66129" spans="4:6" x14ac:dyDescent="0.25">
      <c r="D66129" s="12"/>
      <c r="E66129" s="12"/>
      <c r="F66129" s="12"/>
    </row>
    <row r="66130" spans="4:6" x14ac:dyDescent="0.25">
      <c r="D66130" s="12"/>
      <c r="E66130" s="12"/>
      <c r="F66130" s="12"/>
    </row>
    <row r="66131" spans="4:6" x14ac:dyDescent="0.25">
      <c r="D66131" s="12"/>
      <c r="E66131" s="12"/>
      <c r="F66131" s="12"/>
    </row>
    <row r="66132" spans="4:6" x14ac:dyDescent="0.25">
      <c r="D66132" s="12"/>
      <c r="E66132" s="12"/>
      <c r="F66132" s="12"/>
    </row>
    <row r="66133" spans="4:6" x14ac:dyDescent="0.25">
      <c r="D66133" s="12"/>
      <c r="E66133" s="12"/>
      <c r="F66133" s="12"/>
    </row>
    <row r="66134" spans="4:6" x14ac:dyDescent="0.25">
      <c r="D66134" s="12"/>
      <c r="E66134" s="12"/>
      <c r="F66134" s="12"/>
    </row>
    <row r="66135" spans="4:6" x14ac:dyDescent="0.25">
      <c r="D66135" s="12"/>
      <c r="E66135" s="12"/>
      <c r="F66135" s="12"/>
    </row>
    <row r="66136" spans="4:6" x14ac:dyDescent="0.25">
      <c r="D66136" s="12"/>
      <c r="E66136" s="12"/>
      <c r="F66136" s="12"/>
    </row>
    <row r="66137" spans="4:6" x14ac:dyDescent="0.25">
      <c r="D66137" s="12"/>
      <c r="E66137" s="12"/>
      <c r="F66137" s="12"/>
    </row>
    <row r="66138" spans="4:6" x14ac:dyDescent="0.25">
      <c r="D66138" s="12"/>
      <c r="E66138" s="12"/>
      <c r="F66138" s="12"/>
    </row>
    <row r="66139" spans="4:6" x14ac:dyDescent="0.25">
      <c r="D66139" s="12"/>
      <c r="E66139" s="12"/>
      <c r="F66139" s="12"/>
    </row>
    <row r="66140" spans="4:6" x14ac:dyDescent="0.25">
      <c r="D66140" s="12"/>
      <c r="E66140" s="12"/>
      <c r="F66140" s="12"/>
    </row>
    <row r="66141" spans="4:6" x14ac:dyDescent="0.25">
      <c r="D66141" s="12"/>
      <c r="E66141" s="12"/>
      <c r="F66141" s="12"/>
    </row>
    <row r="66142" spans="4:6" x14ac:dyDescent="0.25">
      <c r="D66142" s="12"/>
      <c r="E66142" s="12"/>
      <c r="F66142" s="12"/>
    </row>
    <row r="66143" spans="4:6" x14ac:dyDescent="0.25">
      <c r="D66143" s="12"/>
      <c r="E66143" s="12"/>
      <c r="F66143" s="12"/>
    </row>
    <row r="66144" spans="4:6" x14ac:dyDescent="0.25">
      <c r="D66144" s="12"/>
      <c r="E66144" s="12"/>
      <c r="F66144" s="12"/>
    </row>
    <row r="66145" spans="4:6" x14ac:dyDescent="0.25">
      <c r="D66145" s="12"/>
      <c r="E66145" s="12"/>
      <c r="F66145" s="12"/>
    </row>
    <row r="66146" spans="4:6" x14ac:dyDescent="0.25">
      <c r="D66146" s="12"/>
      <c r="E66146" s="12"/>
      <c r="F66146" s="12"/>
    </row>
    <row r="66147" spans="4:6" x14ac:dyDescent="0.25">
      <c r="D66147" s="12"/>
      <c r="E66147" s="12"/>
      <c r="F66147" s="12"/>
    </row>
    <row r="66148" spans="4:6" x14ac:dyDescent="0.25">
      <c r="D66148" s="12"/>
      <c r="E66148" s="12"/>
      <c r="F66148" s="12"/>
    </row>
    <row r="66149" spans="4:6" x14ac:dyDescent="0.25">
      <c r="D66149" s="12"/>
      <c r="E66149" s="12"/>
      <c r="F66149" s="12"/>
    </row>
    <row r="66150" spans="4:6" x14ac:dyDescent="0.25">
      <c r="D66150" s="12"/>
      <c r="E66150" s="12"/>
      <c r="F66150" s="12"/>
    </row>
    <row r="66151" spans="4:6" x14ac:dyDescent="0.25">
      <c r="D66151" s="12"/>
      <c r="E66151" s="12"/>
      <c r="F66151" s="12"/>
    </row>
    <row r="66152" spans="4:6" x14ac:dyDescent="0.25">
      <c r="D66152" s="12"/>
      <c r="E66152" s="12"/>
      <c r="F66152" s="12"/>
    </row>
    <row r="66153" spans="4:6" x14ac:dyDescent="0.25">
      <c r="D66153" s="12"/>
      <c r="E66153" s="12"/>
      <c r="F66153" s="12"/>
    </row>
    <row r="66154" spans="4:6" x14ac:dyDescent="0.25">
      <c r="D66154" s="12"/>
      <c r="E66154" s="12"/>
      <c r="F66154" s="12"/>
    </row>
    <row r="66155" spans="4:6" x14ac:dyDescent="0.25">
      <c r="D66155" s="12"/>
      <c r="E66155" s="12"/>
      <c r="F66155" s="12"/>
    </row>
    <row r="66156" spans="4:6" x14ac:dyDescent="0.25">
      <c r="D66156" s="12"/>
      <c r="E66156" s="12"/>
      <c r="F66156" s="12"/>
    </row>
    <row r="66157" spans="4:6" x14ac:dyDescent="0.25">
      <c r="D66157" s="12"/>
      <c r="E66157" s="12"/>
      <c r="F66157" s="12"/>
    </row>
    <row r="66158" spans="4:6" x14ac:dyDescent="0.25">
      <c r="D66158" s="12"/>
      <c r="E66158" s="12"/>
      <c r="F66158" s="12"/>
    </row>
    <row r="66159" spans="4:6" x14ac:dyDescent="0.25">
      <c r="D66159" s="12"/>
      <c r="E66159" s="12"/>
      <c r="F66159" s="12"/>
    </row>
    <row r="66160" spans="4:6" x14ac:dyDescent="0.25">
      <c r="D66160" s="12"/>
      <c r="E66160" s="12"/>
      <c r="F66160" s="12"/>
    </row>
    <row r="66161" spans="4:6" x14ac:dyDescent="0.25">
      <c r="D66161" s="12"/>
      <c r="E66161" s="12"/>
      <c r="F66161" s="12"/>
    </row>
    <row r="66162" spans="4:6" x14ac:dyDescent="0.25">
      <c r="D66162" s="12"/>
      <c r="E66162" s="12"/>
      <c r="F66162" s="12"/>
    </row>
    <row r="66163" spans="4:6" x14ac:dyDescent="0.25">
      <c r="D66163" s="12"/>
      <c r="E66163" s="12"/>
      <c r="F66163" s="12"/>
    </row>
    <row r="66164" spans="4:6" x14ac:dyDescent="0.25">
      <c r="D66164" s="12"/>
      <c r="E66164" s="12"/>
      <c r="F66164" s="12"/>
    </row>
    <row r="66165" spans="4:6" x14ac:dyDescent="0.25">
      <c r="D66165" s="12"/>
      <c r="E66165" s="12"/>
      <c r="F66165" s="12"/>
    </row>
    <row r="66166" spans="4:6" x14ac:dyDescent="0.25">
      <c r="D66166" s="12"/>
      <c r="E66166" s="12"/>
      <c r="F66166" s="12"/>
    </row>
    <row r="66167" spans="4:6" x14ac:dyDescent="0.25">
      <c r="D66167" s="12"/>
      <c r="E66167" s="12"/>
      <c r="F66167" s="12"/>
    </row>
    <row r="66168" spans="4:6" x14ac:dyDescent="0.25">
      <c r="D66168" s="12"/>
      <c r="E66168" s="12"/>
      <c r="F66168" s="12"/>
    </row>
    <row r="66169" spans="4:6" x14ac:dyDescent="0.25">
      <c r="D66169" s="12"/>
      <c r="E66169" s="12"/>
      <c r="F66169" s="12"/>
    </row>
    <row r="66170" spans="4:6" x14ac:dyDescent="0.25">
      <c r="D66170" s="12"/>
      <c r="E66170" s="12"/>
      <c r="F66170" s="12"/>
    </row>
    <row r="66171" spans="4:6" x14ac:dyDescent="0.25">
      <c r="D66171" s="12"/>
      <c r="E66171" s="12"/>
      <c r="F66171" s="12"/>
    </row>
    <row r="66172" spans="4:6" x14ac:dyDescent="0.25">
      <c r="D66172" s="12"/>
      <c r="E66172" s="12"/>
      <c r="F66172" s="12"/>
    </row>
    <row r="66173" spans="4:6" x14ac:dyDescent="0.25">
      <c r="D66173" s="12"/>
      <c r="E66173" s="12"/>
      <c r="F66173" s="12"/>
    </row>
    <row r="66174" spans="4:6" x14ac:dyDescent="0.25">
      <c r="D66174" s="12"/>
      <c r="E66174" s="12"/>
      <c r="F66174" s="12"/>
    </row>
    <row r="66175" spans="4:6" x14ac:dyDescent="0.25">
      <c r="D66175" s="12"/>
      <c r="E66175" s="12"/>
      <c r="F66175" s="12"/>
    </row>
    <row r="66176" spans="4:6" x14ac:dyDescent="0.25">
      <c r="D66176" s="12"/>
      <c r="E66176" s="12"/>
      <c r="F66176" s="12"/>
    </row>
    <row r="66177" spans="4:6" x14ac:dyDescent="0.25">
      <c r="D66177" s="12"/>
      <c r="E66177" s="12"/>
      <c r="F66177" s="12"/>
    </row>
    <row r="66178" spans="4:6" x14ac:dyDescent="0.25">
      <c r="D66178" s="12"/>
      <c r="E66178" s="12"/>
      <c r="F66178" s="12"/>
    </row>
    <row r="66179" spans="4:6" x14ac:dyDescent="0.25">
      <c r="D66179" s="12"/>
      <c r="E66179" s="12"/>
      <c r="F66179" s="12"/>
    </row>
    <row r="66180" spans="4:6" x14ac:dyDescent="0.25">
      <c r="D66180" s="12"/>
      <c r="E66180" s="12"/>
      <c r="F66180" s="12"/>
    </row>
    <row r="66181" spans="4:6" x14ac:dyDescent="0.25">
      <c r="D66181" s="12"/>
      <c r="E66181" s="12"/>
      <c r="F66181" s="12"/>
    </row>
    <row r="66182" spans="4:6" x14ac:dyDescent="0.25">
      <c r="D66182" s="12"/>
      <c r="E66182" s="12"/>
      <c r="F66182" s="12"/>
    </row>
    <row r="66183" spans="4:6" x14ac:dyDescent="0.25">
      <c r="D66183" s="12"/>
      <c r="E66183" s="12"/>
      <c r="F66183" s="12"/>
    </row>
    <row r="66184" spans="4:6" x14ac:dyDescent="0.25">
      <c r="D66184" s="12"/>
      <c r="E66184" s="12"/>
      <c r="F66184" s="12"/>
    </row>
    <row r="66185" spans="4:6" x14ac:dyDescent="0.25">
      <c r="D66185" s="12"/>
      <c r="E66185" s="12"/>
      <c r="F66185" s="12"/>
    </row>
    <row r="66186" spans="4:6" x14ac:dyDescent="0.25">
      <c r="D66186" s="12"/>
      <c r="E66186" s="12"/>
      <c r="F66186" s="12"/>
    </row>
    <row r="66187" spans="4:6" x14ac:dyDescent="0.25">
      <c r="D66187" s="12"/>
      <c r="E66187" s="12"/>
      <c r="F66187" s="12"/>
    </row>
    <row r="66188" spans="4:6" x14ac:dyDescent="0.25">
      <c r="D66188" s="12"/>
      <c r="E66188" s="12"/>
      <c r="F66188" s="12"/>
    </row>
    <row r="66189" spans="4:6" x14ac:dyDescent="0.25">
      <c r="D66189" s="12"/>
      <c r="E66189" s="12"/>
      <c r="F66189" s="12"/>
    </row>
    <row r="66190" spans="4:6" x14ac:dyDescent="0.25">
      <c r="D66190" s="12"/>
      <c r="E66190" s="12"/>
      <c r="F66190" s="12"/>
    </row>
    <row r="66191" spans="4:6" x14ac:dyDescent="0.25">
      <c r="D66191" s="12"/>
      <c r="E66191" s="12"/>
      <c r="F66191" s="12"/>
    </row>
    <row r="66192" spans="4:6" x14ac:dyDescent="0.25">
      <c r="D66192" s="12"/>
      <c r="E66192" s="12"/>
      <c r="F66192" s="12"/>
    </row>
    <row r="66193" spans="4:6" x14ac:dyDescent="0.25">
      <c r="D66193" s="12"/>
      <c r="E66193" s="12"/>
      <c r="F66193" s="12"/>
    </row>
    <row r="66194" spans="4:6" x14ac:dyDescent="0.25">
      <c r="D66194" s="12"/>
      <c r="E66194" s="12"/>
      <c r="F66194" s="12"/>
    </row>
    <row r="66195" spans="4:6" x14ac:dyDescent="0.25">
      <c r="D66195" s="12"/>
      <c r="E66195" s="12"/>
      <c r="F66195" s="12"/>
    </row>
    <row r="66196" spans="4:6" x14ac:dyDescent="0.25">
      <c r="D66196" s="12"/>
      <c r="E66196" s="12"/>
      <c r="F66196" s="12"/>
    </row>
    <row r="66197" spans="4:6" x14ac:dyDescent="0.25">
      <c r="D66197" s="12"/>
      <c r="E66197" s="12"/>
      <c r="F66197" s="12"/>
    </row>
    <row r="66198" spans="4:6" x14ac:dyDescent="0.25">
      <c r="D66198" s="12"/>
      <c r="E66198" s="12"/>
      <c r="F66198" s="12"/>
    </row>
    <row r="66199" spans="4:6" x14ac:dyDescent="0.25">
      <c r="D66199" s="12"/>
      <c r="E66199" s="12"/>
      <c r="F66199" s="12"/>
    </row>
    <row r="66200" spans="4:6" x14ac:dyDescent="0.25">
      <c r="D66200" s="12"/>
      <c r="E66200" s="12"/>
      <c r="F66200" s="12"/>
    </row>
    <row r="66201" spans="4:6" x14ac:dyDescent="0.25">
      <c r="D66201" s="12"/>
      <c r="E66201" s="12"/>
      <c r="F66201" s="12"/>
    </row>
    <row r="66202" spans="4:6" x14ac:dyDescent="0.25">
      <c r="D66202" s="12"/>
      <c r="E66202" s="12"/>
      <c r="F66202" s="12"/>
    </row>
    <row r="66203" spans="4:6" x14ac:dyDescent="0.25">
      <c r="D66203" s="12"/>
      <c r="E66203" s="12"/>
      <c r="F66203" s="12"/>
    </row>
    <row r="66204" spans="4:6" x14ac:dyDescent="0.25">
      <c r="D66204" s="12"/>
      <c r="E66204" s="12"/>
      <c r="F66204" s="12"/>
    </row>
    <row r="66205" spans="4:6" x14ac:dyDescent="0.25">
      <c r="D66205" s="12"/>
      <c r="E66205" s="12"/>
      <c r="F66205" s="12"/>
    </row>
    <row r="66206" spans="4:6" x14ac:dyDescent="0.25">
      <c r="D66206" s="12"/>
      <c r="E66206" s="12"/>
      <c r="F66206" s="12"/>
    </row>
    <row r="66207" spans="4:6" x14ac:dyDescent="0.25">
      <c r="D66207" s="12"/>
      <c r="E66207" s="12"/>
      <c r="F66207" s="12"/>
    </row>
    <row r="66208" spans="4:6" x14ac:dyDescent="0.25">
      <c r="D66208" s="12"/>
      <c r="E66208" s="12"/>
      <c r="F66208" s="12"/>
    </row>
    <row r="66209" spans="4:6" x14ac:dyDescent="0.25">
      <c r="D66209" s="12"/>
      <c r="E66209" s="12"/>
      <c r="F66209" s="12"/>
    </row>
    <row r="66210" spans="4:6" x14ac:dyDescent="0.25">
      <c r="D66210" s="12"/>
      <c r="E66210" s="12"/>
      <c r="F66210" s="12"/>
    </row>
    <row r="66211" spans="4:6" x14ac:dyDescent="0.25">
      <c r="D66211" s="12"/>
      <c r="E66211" s="12"/>
      <c r="F66211" s="12"/>
    </row>
    <row r="66212" spans="4:6" x14ac:dyDescent="0.25">
      <c r="D66212" s="12"/>
      <c r="E66212" s="12"/>
      <c r="F66212" s="12"/>
    </row>
    <row r="66213" spans="4:6" x14ac:dyDescent="0.25">
      <c r="D66213" s="12"/>
      <c r="E66213" s="12"/>
      <c r="F66213" s="12"/>
    </row>
    <row r="66214" spans="4:6" x14ac:dyDescent="0.25">
      <c r="D66214" s="12"/>
      <c r="E66214" s="12"/>
      <c r="F66214" s="12"/>
    </row>
    <row r="66215" spans="4:6" x14ac:dyDescent="0.25">
      <c r="D66215" s="12"/>
      <c r="E66215" s="12"/>
      <c r="F66215" s="12"/>
    </row>
    <row r="66216" spans="4:6" x14ac:dyDescent="0.25">
      <c r="D66216" s="12"/>
      <c r="E66216" s="12"/>
      <c r="F66216" s="12"/>
    </row>
    <row r="66217" spans="4:6" x14ac:dyDescent="0.25">
      <c r="D66217" s="12"/>
      <c r="E66217" s="12"/>
      <c r="F66217" s="12"/>
    </row>
    <row r="66218" spans="4:6" x14ac:dyDescent="0.25">
      <c r="D66218" s="12"/>
      <c r="E66218" s="12"/>
      <c r="F66218" s="12"/>
    </row>
    <row r="66219" spans="4:6" x14ac:dyDescent="0.25">
      <c r="D66219" s="12"/>
      <c r="E66219" s="12"/>
      <c r="F66219" s="12"/>
    </row>
    <row r="66220" spans="4:6" x14ac:dyDescent="0.25">
      <c r="D66220" s="12"/>
      <c r="E66220" s="12"/>
      <c r="F66220" s="12"/>
    </row>
    <row r="66221" spans="4:6" x14ac:dyDescent="0.25">
      <c r="D66221" s="12"/>
      <c r="E66221" s="12"/>
      <c r="F66221" s="12"/>
    </row>
    <row r="66222" spans="4:6" x14ac:dyDescent="0.25">
      <c r="D66222" s="12"/>
      <c r="E66222" s="12"/>
      <c r="F66222" s="12"/>
    </row>
    <row r="66223" spans="4:6" x14ac:dyDescent="0.25">
      <c r="D66223" s="12"/>
      <c r="E66223" s="12"/>
      <c r="F66223" s="12"/>
    </row>
    <row r="66224" spans="4:6" x14ac:dyDescent="0.25">
      <c r="D66224" s="12"/>
      <c r="E66224" s="12"/>
      <c r="F66224" s="12"/>
    </row>
    <row r="66225" spans="4:6" x14ac:dyDescent="0.25">
      <c r="D66225" s="12"/>
      <c r="E66225" s="12"/>
      <c r="F66225" s="12"/>
    </row>
    <row r="66226" spans="4:6" x14ac:dyDescent="0.25">
      <c r="D66226" s="12"/>
      <c r="E66226" s="12"/>
      <c r="F66226" s="12"/>
    </row>
    <row r="66227" spans="4:6" x14ac:dyDescent="0.25">
      <c r="D66227" s="12"/>
      <c r="E66227" s="12"/>
      <c r="F66227" s="12"/>
    </row>
    <row r="66228" spans="4:6" x14ac:dyDescent="0.25">
      <c r="D66228" s="12"/>
      <c r="E66228" s="12"/>
      <c r="F66228" s="12"/>
    </row>
    <row r="66229" spans="4:6" x14ac:dyDescent="0.25">
      <c r="D66229" s="12"/>
      <c r="E66229" s="12"/>
      <c r="F66229" s="12"/>
    </row>
    <row r="66230" spans="4:6" x14ac:dyDescent="0.25">
      <c r="D66230" s="12"/>
      <c r="E66230" s="12"/>
      <c r="F66230" s="12"/>
    </row>
    <row r="66231" spans="4:6" x14ac:dyDescent="0.25">
      <c r="D66231" s="12"/>
      <c r="E66231" s="12"/>
      <c r="F66231" s="12"/>
    </row>
    <row r="66232" spans="4:6" x14ac:dyDescent="0.25">
      <c r="D66232" s="12"/>
      <c r="E66232" s="12"/>
      <c r="F66232" s="12"/>
    </row>
    <row r="66233" spans="4:6" x14ac:dyDescent="0.25">
      <c r="D66233" s="12"/>
      <c r="E66233" s="12"/>
      <c r="F66233" s="12"/>
    </row>
    <row r="66234" spans="4:6" x14ac:dyDescent="0.25">
      <c r="D66234" s="12"/>
      <c r="E66234" s="12"/>
      <c r="F66234" s="12"/>
    </row>
    <row r="66235" spans="4:6" x14ac:dyDescent="0.25">
      <c r="D66235" s="12"/>
      <c r="E66235" s="12"/>
      <c r="F66235" s="12"/>
    </row>
    <row r="66236" spans="4:6" x14ac:dyDescent="0.25">
      <c r="D66236" s="12"/>
      <c r="E66236" s="12"/>
      <c r="F66236" s="12"/>
    </row>
    <row r="66237" spans="4:6" x14ac:dyDescent="0.25">
      <c r="D66237" s="12"/>
      <c r="E66237" s="12"/>
      <c r="F66237" s="12"/>
    </row>
    <row r="66238" spans="4:6" x14ac:dyDescent="0.25">
      <c r="D66238" s="12"/>
      <c r="E66238" s="12"/>
      <c r="F66238" s="12"/>
    </row>
    <row r="66239" spans="4:6" x14ac:dyDescent="0.25">
      <c r="D66239" s="12"/>
      <c r="E66239" s="12"/>
      <c r="F66239" s="12"/>
    </row>
    <row r="66240" spans="4:6" x14ac:dyDescent="0.25">
      <c r="D66240" s="12"/>
      <c r="E66240" s="12"/>
      <c r="F66240" s="12"/>
    </row>
    <row r="66241" spans="4:6" x14ac:dyDescent="0.25">
      <c r="D66241" s="12"/>
      <c r="E66241" s="12"/>
      <c r="F66241" s="12"/>
    </row>
    <row r="66242" spans="4:6" x14ac:dyDescent="0.25">
      <c r="D66242" s="12"/>
      <c r="E66242" s="12"/>
      <c r="F66242" s="12"/>
    </row>
    <row r="66243" spans="4:6" x14ac:dyDescent="0.25">
      <c r="D66243" s="12"/>
      <c r="E66243" s="12"/>
      <c r="F66243" s="12"/>
    </row>
    <row r="66244" spans="4:6" x14ac:dyDescent="0.25">
      <c r="D66244" s="12"/>
      <c r="E66244" s="12"/>
      <c r="F66244" s="12"/>
    </row>
    <row r="66245" spans="4:6" x14ac:dyDescent="0.25">
      <c r="D66245" s="12"/>
      <c r="E66245" s="12"/>
      <c r="F66245" s="12"/>
    </row>
    <row r="66246" spans="4:6" x14ac:dyDescent="0.25">
      <c r="D66246" s="12"/>
      <c r="E66246" s="12"/>
      <c r="F66246" s="12"/>
    </row>
    <row r="66247" spans="4:6" x14ac:dyDescent="0.25">
      <c r="D66247" s="12"/>
      <c r="E66247" s="12"/>
      <c r="F66247" s="12"/>
    </row>
    <row r="66248" spans="4:6" x14ac:dyDescent="0.25">
      <c r="D66248" s="12"/>
      <c r="E66248" s="12"/>
      <c r="F66248" s="12"/>
    </row>
    <row r="66249" spans="4:6" x14ac:dyDescent="0.25">
      <c r="D66249" s="12"/>
      <c r="E66249" s="12"/>
      <c r="F66249" s="12"/>
    </row>
    <row r="66250" spans="4:6" x14ac:dyDescent="0.25">
      <c r="D66250" s="12"/>
      <c r="E66250" s="12"/>
      <c r="F66250" s="12"/>
    </row>
    <row r="66251" spans="4:6" x14ac:dyDescent="0.25">
      <c r="D66251" s="12"/>
      <c r="E66251" s="12"/>
      <c r="F66251" s="12"/>
    </row>
    <row r="66252" spans="4:6" x14ac:dyDescent="0.25">
      <c r="D66252" s="12"/>
      <c r="E66252" s="12"/>
      <c r="F66252" s="12"/>
    </row>
    <row r="66253" spans="4:6" x14ac:dyDescent="0.25">
      <c r="D66253" s="12"/>
      <c r="E66253" s="12"/>
      <c r="F66253" s="12"/>
    </row>
    <row r="66254" spans="4:6" x14ac:dyDescent="0.25">
      <c r="D66254" s="12"/>
      <c r="E66254" s="12"/>
      <c r="F66254" s="12"/>
    </row>
    <row r="66255" spans="4:6" x14ac:dyDescent="0.25">
      <c r="D66255" s="12"/>
      <c r="E66255" s="12"/>
      <c r="F66255" s="12"/>
    </row>
    <row r="66256" spans="4:6" x14ac:dyDescent="0.25">
      <c r="D66256" s="12"/>
      <c r="E66256" s="12"/>
      <c r="F66256" s="12"/>
    </row>
    <row r="66257" spans="4:6" x14ac:dyDescent="0.25">
      <c r="D66257" s="12"/>
      <c r="E66257" s="12"/>
      <c r="F66257" s="12"/>
    </row>
    <row r="66258" spans="4:6" x14ac:dyDescent="0.25">
      <c r="D66258" s="12"/>
      <c r="E66258" s="12"/>
      <c r="F66258" s="12"/>
    </row>
    <row r="66259" spans="4:6" x14ac:dyDescent="0.25">
      <c r="D66259" s="12"/>
      <c r="E66259" s="12"/>
      <c r="F66259" s="12"/>
    </row>
    <row r="66260" spans="4:6" x14ac:dyDescent="0.25">
      <c r="D66260" s="12"/>
      <c r="E66260" s="12"/>
      <c r="F66260" s="12"/>
    </row>
    <row r="66261" spans="4:6" x14ac:dyDescent="0.25">
      <c r="D66261" s="12"/>
      <c r="E66261" s="12"/>
      <c r="F66261" s="12"/>
    </row>
    <row r="66262" spans="4:6" x14ac:dyDescent="0.25">
      <c r="D66262" s="12"/>
      <c r="E66262" s="12"/>
      <c r="F66262" s="12"/>
    </row>
    <row r="66263" spans="4:6" x14ac:dyDescent="0.25">
      <c r="D66263" s="12"/>
      <c r="E66263" s="12"/>
      <c r="F66263" s="12"/>
    </row>
    <row r="66264" spans="4:6" x14ac:dyDescent="0.25">
      <c r="D66264" s="12"/>
      <c r="E66264" s="12"/>
      <c r="F66264" s="12"/>
    </row>
    <row r="66265" spans="4:6" x14ac:dyDescent="0.25">
      <c r="D66265" s="12"/>
      <c r="E66265" s="12"/>
      <c r="F66265" s="12"/>
    </row>
    <row r="66266" spans="4:6" x14ac:dyDescent="0.25">
      <c r="D66266" s="12"/>
      <c r="E66266" s="12"/>
      <c r="F66266" s="12"/>
    </row>
    <row r="66267" spans="4:6" x14ac:dyDescent="0.25">
      <c r="D66267" s="12"/>
      <c r="E66267" s="12"/>
      <c r="F66267" s="12"/>
    </row>
    <row r="66268" spans="4:6" x14ac:dyDescent="0.25">
      <c r="D66268" s="12"/>
      <c r="E66268" s="12"/>
      <c r="F66268" s="12"/>
    </row>
    <row r="66269" spans="4:6" x14ac:dyDescent="0.25">
      <c r="D66269" s="12"/>
      <c r="E66269" s="12"/>
      <c r="F66269" s="12"/>
    </row>
    <row r="66270" spans="4:6" x14ac:dyDescent="0.25">
      <c r="D66270" s="12"/>
      <c r="E66270" s="12"/>
      <c r="F66270" s="12"/>
    </row>
    <row r="66271" spans="4:6" x14ac:dyDescent="0.25">
      <c r="D66271" s="12"/>
      <c r="E66271" s="12"/>
      <c r="F66271" s="12"/>
    </row>
    <row r="66272" spans="4:6" x14ac:dyDescent="0.25">
      <c r="D66272" s="12"/>
      <c r="E66272" s="12"/>
      <c r="F66272" s="12"/>
    </row>
    <row r="66273" spans="4:6" x14ac:dyDescent="0.25">
      <c r="D66273" s="12"/>
      <c r="E66273" s="12"/>
      <c r="F66273" s="12"/>
    </row>
    <row r="66274" spans="4:6" x14ac:dyDescent="0.25">
      <c r="D66274" s="12"/>
      <c r="E66274" s="12"/>
      <c r="F66274" s="12"/>
    </row>
    <row r="66275" spans="4:6" x14ac:dyDescent="0.25">
      <c r="D66275" s="12"/>
      <c r="E66275" s="12"/>
      <c r="F66275" s="12"/>
    </row>
    <row r="66276" spans="4:6" x14ac:dyDescent="0.25">
      <c r="D66276" s="12"/>
      <c r="E66276" s="12"/>
      <c r="F66276" s="12"/>
    </row>
    <row r="66277" spans="4:6" x14ac:dyDescent="0.25">
      <c r="D66277" s="12"/>
      <c r="E66277" s="12"/>
      <c r="F66277" s="12"/>
    </row>
    <row r="66278" spans="4:6" x14ac:dyDescent="0.25">
      <c r="D66278" s="12"/>
      <c r="E66278" s="12"/>
      <c r="F66278" s="12"/>
    </row>
    <row r="66279" spans="4:6" x14ac:dyDescent="0.25">
      <c r="D66279" s="12"/>
      <c r="E66279" s="12"/>
      <c r="F66279" s="12"/>
    </row>
    <row r="66280" spans="4:6" x14ac:dyDescent="0.25">
      <c r="D66280" s="12"/>
      <c r="E66280" s="12"/>
      <c r="F66280" s="12"/>
    </row>
    <row r="66281" spans="4:6" x14ac:dyDescent="0.25">
      <c r="D66281" s="12"/>
      <c r="E66281" s="12"/>
      <c r="F66281" s="12"/>
    </row>
    <row r="66282" spans="4:6" x14ac:dyDescent="0.25">
      <c r="D66282" s="12"/>
      <c r="E66282" s="12"/>
      <c r="F66282" s="12"/>
    </row>
    <row r="66283" spans="4:6" x14ac:dyDescent="0.25">
      <c r="D66283" s="12"/>
      <c r="E66283" s="12"/>
      <c r="F66283" s="12"/>
    </row>
    <row r="66284" spans="4:6" x14ac:dyDescent="0.25">
      <c r="D66284" s="12"/>
      <c r="E66284" s="12"/>
      <c r="F66284" s="12"/>
    </row>
    <row r="66285" spans="4:6" x14ac:dyDescent="0.25">
      <c r="D66285" s="12"/>
      <c r="E66285" s="12"/>
      <c r="F66285" s="12"/>
    </row>
    <row r="66286" spans="4:6" x14ac:dyDescent="0.25">
      <c r="D66286" s="12"/>
      <c r="E66286" s="12"/>
      <c r="F66286" s="12"/>
    </row>
    <row r="66287" spans="4:6" x14ac:dyDescent="0.25">
      <c r="D66287" s="12"/>
      <c r="E66287" s="12"/>
      <c r="F66287" s="12"/>
    </row>
    <row r="66288" spans="4:6" x14ac:dyDescent="0.25">
      <c r="D66288" s="12"/>
      <c r="E66288" s="12"/>
      <c r="F66288" s="12"/>
    </row>
    <row r="66289" spans="4:6" x14ac:dyDescent="0.25">
      <c r="D66289" s="12"/>
      <c r="E66289" s="12"/>
      <c r="F66289" s="12"/>
    </row>
    <row r="66290" spans="4:6" x14ac:dyDescent="0.25">
      <c r="D66290" s="12"/>
      <c r="E66290" s="12"/>
      <c r="F66290" s="12"/>
    </row>
    <row r="66291" spans="4:6" x14ac:dyDescent="0.25">
      <c r="D66291" s="12"/>
      <c r="E66291" s="12"/>
      <c r="F66291" s="12"/>
    </row>
    <row r="66292" spans="4:6" x14ac:dyDescent="0.25">
      <c r="D66292" s="12"/>
      <c r="E66292" s="12"/>
      <c r="F66292" s="12"/>
    </row>
    <row r="66293" spans="4:6" x14ac:dyDescent="0.25">
      <c r="D66293" s="12"/>
      <c r="E66293" s="12"/>
      <c r="F66293" s="12"/>
    </row>
    <row r="66294" spans="4:6" x14ac:dyDescent="0.25">
      <c r="D66294" s="12"/>
      <c r="E66294" s="12"/>
      <c r="F66294" s="12"/>
    </row>
    <row r="66295" spans="4:6" x14ac:dyDescent="0.25">
      <c r="D66295" s="12"/>
      <c r="E66295" s="12"/>
      <c r="F66295" s="12"/>
    </row>
    <row r="66296" spans="4:6" x14ac:dyDescent="0.25">
      <c r="D66296" s="12"/>
      <c r="E66296" s="12"/>
      <c r="F66296" s="12"/>
    </row>
    <row r="66297" spans="4:6" x14ac:dyDescent="0.25">
      <c r="D66297" s="12"/>
      <c r="E66297" s="12"/>
      <c r="F66297" s="12"/>
    </row>
    <row r="66298" spans="4:6" x14ac:dyDescent="0.25">
      <c r="D66298" s="12"/>
      <c r="E66298" s="12"/>
      <c r="F66298" s="12"/>
    </row>
    <row r="66299" spans="4:6" x14ac:dyDescent="0.25">
      <c r="D66299" s="12"/>
      <c r="E66299" s="12"/>
      <c r="F66299" s="12"/>
    </row>
    <row r="66300" spans="4:6" x14ac:dyDescent="0.25">
      <c r="D66300" s="12"/>
      <c r="E66300" s="12"/>
      <c r="F66300" s="12"/>
    </row>
    <row r="66301" spans="4:6" x14ac:dyDescent="0.25">
      <c r="D66301" s="12"/>
      <c r="E66301" s="12"/>
      <c r="F66301" s="12"/>
    </row>
    <row r="66302" spans="4:6" x14ac:dyDescent="0.25">
      <c r="D66302" s="12"/>
      <c r="E66302" s="12"/>
      <c r="F66302" s="12"/>
    </row>
    <row r="66303" spans="4:6" x14ac:dyDescent="0.25">
      <c r="D66303" s="12"/>
      <c r="E66303" s="12"/>
      <c r="F66303" s="12"/>
    </row>
    <row r="66304" spans="4:6" x14ac:dyDescent="0.25">
      <c r="D66304" s="12"/>
      <c r="E66304" s="12"/>
      <c r="F66304" s="12"/>
    </row>
    <row r="66305" spans="4:6" x14ac:dyDescent="0.25">
      <c r="D66305" s="12"/>
      <c r="E66305" s="12"/>
      <c r="F66305" s="12"/>
    </row>
    <row r="66306" spans="4:6" x14ac:dyDescent="0.25">
      <c r="D66306" s="12"/>
      <c r="E66306" s="12"/>
      <c r="F66306" s="12"/>
    </row>
    <row r="66307" spans="4:6" x14ac:dyDescent="0.25">
      <c r="D66307" s="12"/>
      <c r="E66307" s="12"/>
      <c r="F66307" s="12"/>
    </row>
    <row r="66308" spans="4:6" x14ac:dyDescent="0.25">
      <c r="D66308" s="12"/>
      <c r="E66308" s="12"/>
      <c r="F66308" s="12"/>
    </row>
    <row r="66309" spans="4:6" x14ac:dyDescent="0.25">
      <c r="D66309" s="12"/>
      <c r="E66309" s="12"/>
      <c r="F66309" s="12"/>
    </row>
    <row r="66310" spans="4:6" x14ac:dyDescent="0.25">
      <c r="D66310" s="12"/>
      <c r="E66310" s="12"/>
      <c r="F66310" s="12"/>
    </row>
    <row r="66311" spans="4:6" x14ac:dyDescent="0.25">
      <c r="D66311" s="12"/>
      <c r="E66311" s="12"/>
      <c r="F66311" s="12"/>
    </row>
    <row r="66312" spans="4:6" x14ac:dyDescent="0.25">
      <c r="D66312" s="12"/>
      <c r="E66312" s="12"/>
      <c r="F66312" s="12"/>
    </row>
    <row r="66313" spans="4:6" x14ac:dyDescent="0.25">
      <c r="D66313" s="12"/>
      <c r="E66313" s="12"/>
      <c r="F66313" s="12"/>
    </row>
    <row r="66314" spans="4:6" x14ac:dyDescent="0.25">
      <c r="D66314" s="12"/>
      <c r="E66314" s="12"/>
      <c r="F66314" s="12"/>
    </row>
    <row r="66315" spans="4:6" x14ac:dyDescent="0.25">
      <c r="D66315" s="12"/>
      <c r="E66315" s="12"/>
      <c r="F66315" s="12"/>
    </row>
    <row r="66316" spans="4:6" x14ac:dyDescent="0.25">
      <c r="D66316" s="12"/>
      <c r="E66316" s="12"/>
      <c r="F66316" s="12"/>
    </row>
    <row r="66317" spans="4:6" x14ac:dyDescent="0.25">
      <c r="D66317" s="12"/>
      <c r="E66317" s="12"/>
      <c r="F66317" s="12"/>
    </row>
    <row r="66318" spans="4:6" x14ac:dyDescent="0.25">
      <c r="D66318" s="12"/>
      <c r="E66318" s="12"/>
      <c r="F66318" s="12"/>
    </row>
    <row r="66319" spans="4:6" x14ac:dyDescent="0.25">
      <c r="D66319" s="12"/>
      <c r="E66319" s="12"/>
      <c r="F66319" s="12"/>
    </row>
    <row r="66320" spans="4:6" x14ac:dyDescent="0.25">
      <c r="D66320" s="12"/>
      <c r="E66320" s="12"/>
      <c r="F66320" s="12"/>
    </row>
    <row r="66321" spans="4:6" x14ac:dyDescent="0.25">
      <c r="D66321" s="12"/>
      <c r="E66321" s="12"/>
      <c r="F66321" s="12"/>
    </row>
    <row r="66322" spans="4:6" x14ac:dyDescent="0.25">
      <c r="D66322" s="12"/>
      <c r="E66322" s="12"/>
      <c r="F66322" s="12"/>
    </row>
    <row r="66323" spans="4:6" x14ac:dyDescent="0.25">
      <c r="D66323" s="12"/>
      <c r="E66323" s="12"/>
      <c r="F66323" s="12"/>
    </row>
    <row r="66324" spans="4:6" x14ac:dyDescent="0.25">
      <c r="D66324" s="12"/>
      <c r="E66324" s="12"/>
      <c r="F66324" s="12"/>
    </row>
    <row r="66325" spans="4:6" x14ac:dyDescent="0.25">
      <c r="D66325" s="12"/>
      <c r="E66325" s="12"/>
      <c r="F66325" s="12"/>
    </row>
    <row r="66326" spans="4:6" x14ac:dyDescent="0.25">
      <c r="D66326" s="12"/>
      <c r="E66326" s="12"/>
      <c r="F66326" s="12"/>
    </row>
    <row r="66327" spans="4:6" x14ac:dyDescent="0.25">
      <c r="D66327" s="12"/>
      <c r="E66327" s="12"/>
      <c r="F66327" s="12"/>
    </row>
    <row r="66328" spans="4:6" x14ac:dyDescent="0.25">
      <c r="D66328" s="12"/>
      <c r="E66328" s="12"/>
      <c r="F66328" s="12"/>
    </row>
    <row r="66329" spans="4:6" x14ac:dyDescent="0.25">
      <c r="D66329" s="12"/>
      <c r="E66329" s="12"/>
      <c r="F66329" s="12"/>
    </row>
    <row r="66330" spans="4:6" x14ac:dyDescent="0.25">
      <c r="D66330" s="12"/>
      <c r="E66330" s="12"/>
      <c r="F66330" s="12"/>
    </row>
    <row r="66331" spans="4:6" x14ac:dyDescent="0.25">
      <c r="D66331" s="12"/>
      <c r="E66331" s="12"/>
      <c r="F66331" s="12"/>
    </row>
    <row r="66332" spans="4:6" x14ac:dyDescent="0.25">
      <c r="D66332" s="12"/>
      <c r="E66332" s="12"/>
      <c r="F66332" s="12"/>
    </row>
    <row r="66333" spans="4:6" x14ac:dyDescent="0.25">
      <c r="D66333" s="12"/>
      <c r="E66333" s="12"/>
      <c r="F66333" s="12"/>
    </row>
    <row r="66334" spans="4:6" x14ac:dyDescent="0.25">
      <c r="D66334" s="12"/>
      <c r="E66334" s="12"/>
      <c r="F66334" s="12"/>
    </row>
    <row r="66335" spans="4:6" x14ac:dyDescent="0.25">
      <c r="D66335" s="12"/>
      <c r="E66335" s="12"/>
      <c r="F66335" s="12"/>
    </row>
    <row r="66336" spans="4:6" x14ac:dyDescent="0.25">
      <c r="D66336" s="12"/>
      <c r="E66336" s="12"/>
      <c r="F66336" s="12"/>
    </row>
    <row r="66337" spans="4:6" x14ac:dyDescent="0.25">
      <c r="D66337" s="12"/>
      <c r="E66337" s="12"/>
      <c r="F66337" s="12"/>
    </row>
    <row r="66338" spans="4:6" x14ac:dyDescent="0.25">
      <c r="D66338" s="12"/>
      <c r="E66338" s="12"/>
      <c r="F66338" s="12"/>
    </row>
    <row r="66339" spans="4:6" x14ac:dyDescent="0.25">
      <c r="D66339" s="12"/>
      <c r="E66339" s="12"/>
      <c r="F66339" s="12"/>
    </row>
    <row r="66340" spans="4:6" x14ac:dyDescent="0.25">
      <c r="D66340" s="12"/>
      <c r="E66340" s="12"/>
      <c r="F66340" s="12"/>
    </row>
    <row r="66341" spans="4:6" x14ac:dyDescent="0.25">
      <c r="D66341" s="12"/>
      <c r="E66341" s="12"/>
      <c r="F66341" s="12"/>
    </row>
    <row r="66342" spans="4:6" x14ac:dyDescent="0.25">
      <c r="D66342" s="12"/>
      <c r="E66342" s="12"/>
      <c r="F66342" s="12"/>
    </row>
    <row r="66343" spans="4:6" x14ac:dyDescent="0.25">
      <c r="D66343" s="12"/>
      <c r="E66343" s="12"/>
      <c r="F66343" s="12"/>
    </row>
    <row r="66344" spans="4:6" x14ac:dyDescent="0.25">
      <c r="D66344" s="12"/>
      <c r="E66344" s="12"/>
      <c r="F66344" s="12"/>
    </row>
    <row r="66345" spans="4:6" x14ac:dyDescent="0.25">
      <c r="D66345" s="12"/>
      <c r="E66345" s="12"/>
      <c r="F66345" s="12"/>
    </row>
    <row r="66346" spans="4:6" x14ac:dyDescent="0.25">
      <c r="D66346" s="12"/>
      <c r="E66346" s="12"/>
      <c r="F66346" s="12"/>
    </row>
    <row r="66347" spans="4:6" x14ac:dyDescent="0.25">
      <c r="D66347" s="12"/>
      <c r="E66347" s="12"/>
      <c r="F66347" s="12"/>
    </row>
    <row r="66348" spans="4:6" x14ac:dyDescent="0.25">
      <c r="D66348" s="12"/>
      <c r="E66348" s="12"/>
      <c r="F66348" s="12"/>
    </row>
    <row r="66349" spans="4:6" x14ac:dyDescent="0.25">
      <c r="D66349" s="12"/>
      <c r="E66349" s="12"/>
      <c r="F66349" s="12"/>
    </row>
    <row r="66350" spans="4:6" x14ac:dyDescent="0.25">
      <c r="D66350" s="12"/>
      <c r="E66350" s="12"/>
      <c r="F66350" s="12"/>
    </row>
    <row r="66351" spans="4:6" x14ac:dyDescent="0.25">
      <c r="D66351" s="12"/>
      <c r="E66351" s="12"/>
      <c r="F66351" s="12"/>
    </row>
    <row r="66352" spans="4:6" x14ac:dyDescent="0.25">
      <c r="D66352" s="12"/>
      <c r="E66352" s="12"/>
      <c r="F66352" s="12"/>
    </row>
    <row r="66353" spans="4:6" x14ac:dyDescent="0.25">
      <c r="D66353" s="12"/>
      <c r="E66353" s="12"/>
      <c r="F66353" s="12"/>
    </row>
    <row r="66354" spans="4:6" x14ac:dyDescent="0.25">
      <c r="D66354" s="12"/>
      <c r="E66354" s="12"/>
      <c r="F66354" s="12"/>
    </row>
    <row r="66355" spans="4:6" x14ac:dyDescent="0.25">
      <c r="D66355" s="12"/>
      <c r="E66355" s="12"/>
      <c r="F66355" s="12"/>
    </row>
    <row r="66356" spans="4:6" x14ac:dyDescent="0.25">
      <c r="D66356" s="12"/>
      <c r="E66356" s="12"/>
      <c r="F66356" s="12"/>
    </row>
    <row r="66357" spans="4:6" x14ac:dyDescent="0.25">
      <c r="D66357" s="12"/>
      <c r="E66357" s="12"/>
      <c r="F66357" s="12"/>
    </row>
    <row r="66358" spans="4:6" x14ac:dyDescent="0.25">
      <c r="D66358" s="12"/>
      <c r="E66358" s="12"/>
      <c r="F66358" s="12"/>
    </row>
    <row r="66359" spans="4:6" x14ac:dyDescent="0.25">
      <c r="D66359" s="12"/>
      <c r="E66359" s="12"/>
      <c r="F66359" s="12"/>
    </row>
    <row r="66360" spans="4:6" x14ac:dyDescent="0.25">
      <c r="D66360" s="12"/>
      <c r="E66360" s="12"/>
      <c r="F66360" s="12"/>
    </row>
    <row r="66361" spans="4:6" x14ac:dyDescent="0.25">
      <c r="D66361" s="12"/>
      <c r="E66361" s="12"/>
      <c r="F66361" s="12"/>
    </row>
    <row r="66362" spans="4:6" x14ac:dyDescent="0.25">
      <c r="D66362" s="12"/>
      <c r="E66362" s="12"/>
      <c r="F66362" s="12"/>
    </row>
    <row r="66363" spans="4:6" x14ac:dyDescent="0.25">
      <c r="D66363" s="12"/>
      <c r="E66363" s="12"/>
      <c r="F66363" s="12"/>
    </row>
    <row r="66364" spans="4:6" x14ac:dyDescent="0.25">
      <c r="D66364" s="12"/>
      <c r="E66364" s="12"/>
      <c r="F66364" s="12"/>
    </row>
    <row r="66365" spans="4:6" x14ac:dyDescent="0.25">
      <c r="D66365" s="12"/>
      <c r="E66365" s="12"/>
      <c r="F66365" s="12"/>
    </row>
    <row r="66366" spans="4:6" x14ac:dyDescent="0.25">
      <c r="D66366" s="12"/>
      <c r="E66366" s="12"/>
      <c r="F66366" s="12"/>
    </row>
    <row r="66367" spans="4:6" x14ac:dyDescent="0.25">
      <c r="D66367" s="12"/>
      <c r="E66367" s="12"/>
      <c r="F66367" s="12"/>
    </row>
    <row r="66368" spans="4:6" x14ac:dyDescent="0.25">
      <c r="D66368" s="12"/>
      <c r="E66368" s="12"/>
      <c r="F66368" s="12"/>
    </row>
    <row r="66369" spans="4:6" x14ac:dyDescent="0.25">
      <c r="D66369" s="12"/>
      <c r="E66369" s="12"/>
      <c r="F66369" s="12"/>
    </row>
    <row r="66370" spans="4:6" x14ac:dyDescent="0.25">
      <c r="D66370" s="12"/>
      <c r="E66370" s="12"/>
      <c r="F66370" s="12"/>
    </row>
    <row r="66371" spans="4:6" x14ac:dyDescent="0.25">
      <c r="D66371" s="12"/>
      <c r="E66371" s="12"/>
      <c r="F66371" s="12"/>
    </row>
    <row r="66372" spans="4:6" x14ac:dyDescent="0.25">
      <c r="D66372" s="12"/>
      <c r="E66372" s="12"/>
      <c r="F66372" s="12"/>
    </row>
    <row r="66373" spans="4:6" x14ac:dyDescent="0.25">
      <c r="D66373" s="12"/>
      <c r="E66373" s="12"/>
      <c r="F66373" s="12"/>
    </row>
    <row r="66374" spans="4:6" x14ac:dyDescent="0.25">
      <c r="D66374" s="12"/>
      <c r="E66374" s="12"/>
      <c r="F66374" s="12"/>
    </row>
    <row r="66375" spans="4:6" x14ac:dyDescent="0.25">
      <c r="D66375" s="12"/>
      <c r="E66375" s="12"/>
      <c r="F66375" s="12"/>
    </row>
    <row r="66376" spans="4:6" x14ac:dyDescent="0.25">
      <c r="D66376" s="12"/>
      <c r="E66376" s="12"/>
      <c r="F66376" s="12"/>
    </row>
    <row r="66377" spans="4:6" x14ac:dyDescent="0.25">
      <c r="D66377" s="12"/>
      <c r="E66377" s="12"/>
      <c r="F66377" s="12"/>
    </row>
    <row r="66378" spans="4:6" x14ac:dyDescent="0.25">
      <c r="D66378" s="12"/>
      <c r="E66378" s="12"/>
      <c r="F66378" s="12"/>
    </row>
    <row r="66379" spans="4:6" x14ac:dyDescent="0.25">
      <c r="D66379" s="12"/>
      <c r="E66379" s="12"/>
      <c r="F66379" s="12"/>
    </row>
    <row r="66380" spans="4:6" x14ac:dyDescent="0.25">
      <c r="D66380" s="12"/>
      <c r="E66380" s="12"/>
      <c r="F66380" s="12"/>
    </row>
    <row r="66381" spans="4:6" x14ac:dyDescent="0.25">
      <c r="D66381" s="12"/>
      <c r="E66381" s="12"/>
      <c r="F66381" s="12"/>
    </row>
    <row r="66382" spans="4:6" x14ac:dyDescent="0.25">
      <c r="D66382" s="12"/>
      <c r="E66382" s="12"/>
      <c r="F66382" s="12"/>
    </row>
    <row r="66383" spans="4:6" x14ac:dyDescent="0.25">
      <c r="D66383" s="12"/>
      <c r="E66383" s="12"/>
      <c r="F66383" s="12"/>
    </row>
    <row r="66384" spans="4:6" x14ac:dyDescent="0.25">
      <c r="D66384" s="12"/>
      <c r="E66384" s="12"/>
      <c r="F66384" s="12"/>
    </row>
    <row r="66385" spans="4:6" x14ac:dyDescent="0.25">
      <c r="D66385" s="12"/>
      <c r="E66385" s="12"/>
      <c r="F66385" s="12"/>
    </row>
    <row r="66386" spans="4:6" x14ac:dyDescent="0.25">
      <c r="D66386" s="12"/>
      <c r="E66386" s="12"/>
      <c r="F66386" s="12"/>
    </row>
    <row r="66387" spans="4:6" x14ac:dyDescent="0.25">
      <c r="D66387" s="12"/>
      <c r="E66387" s="12"/>
      <c r="F66387" s="12"/>
    </row>
    <row r="66388" spans="4:6" x14ac:dyDescent="0.25">
      <c r="D66388" s="12"/>
      <c r="E66388" s="12"/>
      <c r="F66388" s="12"/>
    </row>
    <row r="66389" spans="4:6" x14ac:dyDescent="0.25">
      <c r="D66389" s="12"/>
      <c r="E66389" s="12"/>
      <c r="F66389" s="12"/>
    </row>
    <row r="66390" spans="4:6" x14ac:dyDescent="0.25">
      <c r="D66390" s="12"/>
      <c r="E66390" s="12"/>
      <c r="F66390" s="12"/>
    </row>
    <row r="66391" spans="4:6" x14ac:dyDescent="0.25">
      <c r="D66391" s="12"/>
      <c r="E66391" s="12"/>
      <c r="F66391" s="12"/>
    </row>
    <row r="66392" spans="4:6" x14ac:dyDescent="0.25">
      <c r="D66392" s="12"/>
      <c r="E66392" s="12"/>
      <c r="F66392" s="12"/>
    </row>
    <row r="66393" spans="4:6" x14ac:dyDescent="0.25">
      <c r="D66393" s="12"/>
      <c r="E66393" s="12"/>
      <c r="F66393" s="12"/>
    </row>
    <row r="66394" spans="4:6" x14ac:dyDescent="0.25">
      <c r="D66394" s="12"/>
      <c r="E66394" s="12"/>
      <c r="F66394" s="12"/>
    </row>
    <row r="66395" spans="4:6" x14ac:dyDescent="0.25">
      <c r="D66395" s="12"/>
      <c r="E66395" s="12"/>
      <c r="F66395" s="12"/>
    </row>
    <row r="66396" spans="4:6" x14ac:dyDescent="0.25">
      <c r="D66396" s="12"/>
      <c r="E66396" s="12"/>
      <c r="F66396" s="12"/>
    </row>
    <row r="66397" spans="4:6" x14ac:dyDescent="0.25">
      <c r="D66397" s="12"/>
      <c r="E66397" s="12"/>
      <c r="F66397" s="12"/>
    </row>
    <row r="66398" spans="4:6" x14ac:dyDescent="0.25">
      <c r="D66398" s="12"/>
      <c r="E66398" s="12"/>
      <c r="F66398" s="12"/>
    </row>
    <row r="66399" spans="4:6" x14ac:dyDescent="0.25">
      <c r="D66399" s="12"/>
      <c r="E66399" s="12"/>
      <c r="F66399" s="12"/>
    </row>
    <row r="66400" spans="4:6" x14ac:dyDescent="0.25">
      <c r="D66400" s="12"/>
      <c r="E66400" s="12"/>
      <c r="F66400" s="12"/>
    </row>
    <row r="66401" spans="4:6" x14ac:dyDescent="0.25">
      <c r="D66401" s="12"/>
      <c r="E66401" s="12"/>
      <c r="F66401" s="12"/>
    </row>
    <row r="66402" spans="4:6" x14ac:dyDescent="0.25">
      <c r="D66402" s="12"/>
      <c r="E66402" s="12"/>
      <c r="F66402" s="12"/>
    </row>
    <row r="66403" spans="4:6" x14ac:dyDescent="0.25">
      <c r="D66403" s="12"/>
      <c r="E66403" s="12"/>
      <c r="F66403" s="12"/>
    </row>
    <row r="66404" spans="4:6" x14ac:dyDescent="0.25">
      <c r="D66404" s="12"/>
      <c r="E66404" s="12"/>
      <c r="F66404" s="12"/>
    </row>
    <row r="66405" spans="4:6" x14ac:dyDescent="0.25">
      <c r="D66405" s="12"/>
      <c r="E66405" s="12"/>
      <c r="F66405" s="12"/>
    </row>
    <row r="66406" spans="4:6" x14ac:dyDescent="0.25">
      <c r="D66406" s="12"/>
      <c r="E66406" s="12"/>
      <c r="F66406" s="12"/>
    </row>
    <row r="66407" spans="4:6" x14ac:dyDescent="0.25">
      <c r="D66407" s="12"/>
      <c r="E66407" s="12"/>
      <c r="F66407" s="12"/>
    </row>
    <row r="66408" spans="4:6" x14ac:dyDescent="0.25">
      <c r="D66408" s="12"/>
      <c r="E66408" s="12"/>
      <c r="F66408" s="12"/>
    </row>
    <row r="66409" spans="4:6" x14ac:dyDescent="0.25">
      <c r="D66409" s="12"/>
      <c r="E66409" s="12"/>
      <c r="F66409" s="12"/>
    </row>
    <row r="66410" spans="4:6" x14ac:dyDescent="0.25">
      <c r="D66410" s="12"/>
      <c r="E66410" s="12"/>
      <c r="F66410" s="12"/>
    </row>
    <row r="66411" spans="4:6" x14ac:dyDescent="0.25">
      <c r="D66411" s="12"/>
      <c r="E66411" s="12"/>
      <c r="F66411" s="12"/>
    </row>
    <row r="66412" spans="4:6" x14ac:dyDescent="0.25">
      <c r="D66412" s="12"/>
      <c r="E66412" s="12"/>
      <c r="F66412" s="12"/>
    </row>
    <row r="66413" spans="4:6" x14ac:dyDescent="0.25">
      <c r="D66413" s="12"/>
      <c r="E66413" s="12"/>
      <c r="F66413" s="12"/>
    </row>
    <row r="66414" spans="4:6" x14ac:dyDescent="0.25">
      <c r="D66414" s="12"/>
      <c r="E66414" s="12"/>
      <c r="F66414" s="12"/>
    </row>
    <row r="66415" spans="4:6" x14ac:dyDescent="0.25">
      <c r="D66415" s="12"/>
      <c r="E66415" s="12"/>
      <c r="F66415" s="12"/>
    </row>
    <row r="66416" spans="4:6" x14ac:dyDescent="0.25">
      <c r="D66416" s="12"/>
      <c r="E66416" s="12"/>
      <c r="F66416" s="12"/>
    </row>
    <row r="66417" spans="4:6" x14ac:dyDescent="0.25">
      <c r="D66417" s="12"/>
      <c r="E66417" s="12"/>
      <c r="F66417" s="12"/>
    </row>
    <row r="66418" spans="4:6" x14ac:dyDescent="0.25">
      <c r="D66418" s="12"/>
      <c r="E66418" s="12"/>
      <c r="F66418" s="12"/>
    </row>
    <row r="66419" spans="4:6" x14ac:dyDescent="0.25">
      <c r="D66419" s="12"/>
      <c r="E66419" s="12"/>
      <c r="F66419" s="12"/>
    </row>
    <row r="66420" spans="4:6" x14ac:dyDescent="0.25">
      <c r="D66420" s="12"/>
      <c r="E66420" s="12"/>
      <c r="F66420" s="12"/>
    </row>
    <row r="66421" spans="4:6" x14ac:dyDescent="0.25">
      <c r="D66421" s="12"/>
      <c r="E66421" s="12"/>
      <c r="F66421" s="12"/>
    </row>
    <row r="66422" spans="4:6" x14ac:dyDescent="0.25">
      <c r="D66422" s="12"/>
      <c r="E66422" s="12"/>
      <c r="F66422" s="12"/>
    </row>
    <row r="66423" spans="4:6" x14ac:dyDescent="0.25">
      <c r="D66423" s="12"/>
      <c r="E66423" s="12"/>
      <c r="F66423" s="12"/>
    </row>
    <row r="66424" spans="4:6" x14ac:dyDescent="0.25">
      <c r="D66424" s="12"/>
      <c r="E66424" s="12"/>
      <c r="F66424" s="12"/>
    </row>
    <row r="66425" spans="4:6" x14ac:dyDescent="0.25">
      <c r="D66425" s="12"/>
      <c r="E66425" s="12"/>
      <c r="F66425" s="12"/>
    </row>
    <row r="66426" spans="4:6" x14ac:dyDescent="0.25">
      <c r="D66426" s="12"/>
      <c r="E66426" s="12"/>
      <c r="F66426" s="12"/>
    </row>
    <row r="66427" spans="4:6" x14ac:dyDescent="0.25">
      <c r="D66427" s="12"/>
      <c r="E66427" s="12"/>
      <c r="F66427" s="12"/>
    </row>
    <row r="66428" spans="4:6" x14ac:dyDescent="0.25">
      <c r="D66428" s="12"/>
      <c r="E66428" s="12"/>
      <c r="F66428" s="12"/>
    </row>
    <row r="66429" spans="4:6" x14ac:dyDescent="0.25">
      <c r="D66429" s="12"/>
      <c r="E66429" s="12"/>
      <c r="F66429" s="12"/>
    </row>
    <row r="66430" spans="4:6" x14ac:dyDescent="0.25">
      <c r="D66430" s="12"/>
      <c r="E66430" s="12"/>
      <c r="F66430" s="12"/>
    </row>
    <row r="66431" spans="4:6" x14ac:dyDescent="0.25">
      <c r="D66431" s="12"/>
      <c r="E66431" s="12"/>
      <c r="F66431" s="12"/>
    </row>
    <row r="66432" spans="4:6" x14ac:dyDescent="0.25">
      <c r="D66432" s="12"/>
      <c r="E66432" s="12"/>
      <c r="F66432" s="12"/>
    </row>
    <row r="66433" spans="4:6" x14ac:dyDescent="0.25">
      <c r="D66433" s="12"/>
      <c r="E66433" s="12"/>
      <c r="F66433" s="12"/>
    </row>
    <row r="66434" spans="4:6" x14ac:dyDescent="0.25">
      <c r="D66434" s="12"/>
      <c r="E66434" s="12"/>
      <c r="F66434" s="12"/>
    </row>
    <row r="66435" spans="4:6" x14ac:dyDescent="0.25">
      <c r="D66435" s="12"/>
      <c r="E66435" s="12"/>
      <c r="F66435" s="12"/>
    </row>
    <row r="66436" spans="4:6" x14ac:dyDescent="0.25">
      <c r="D66436" s="12"/>
      <c r="E66436" s="12"/>
      <c r="F66436" s="12"/>
    </row>
    <row r="66437" spans="4:6" x14ac:dyDescent="0.25">
      <c r="D66437" s="12"/>
      <c r="E66437" s="12"/>
      <c r="F66437" s="12"/>
    </row>
    <row r="66438" spans="4:6" x14ac:dyDescent="0.25">
      <c r="D66438" s="12"/>
      <c r="E66438" s="12"/>
      <c r="F66438" s="12"/>
    </row>
    <row r="66439" spans="4:6" x14ac:dyDescent="0.25">
      <c r="D66439" s="12"/>
      <c r="E66439" s="12"/>
      <c r="F66439" s="12"/>
    </row>
    <row r="66440" spans="4:6" x14ac:dyDescent="0.25">
      <c r="D66440" s="12"/>
      <c r="E66440" s="12"/>
      <c r="F66440" s="12"/>
    </row>
    <row r="66441" spans="4:6" x14ac:dyDescent="0.25">
      <c r="D66441" s="12"/>
      <c r="E66441" s="12"/>
      <c r="F66441" s="12"/>
    </row>
    <row r="66442" spans="4:6" x14ac:dyDescent="0.25">
      <c r="D66442" s="12"/>
      <c r="E66442" s="12"/>
      <c r="F66442" s="12"/>
    </row>
    <row r="66443" spans="4:6" x14ac:dyDescent="0.25">
      <c r="D66443" s="12"/>
      <c r="E66443" s="12"/>
      <c r="F66443" s="12"/>
    </row>
    <row r="66444" spans="4:6" x14ac:dyDescent="0.25">
      <c r="D66444" s="12"/>
      <c r="E66444" s="12"/>
      <c r="F66444" s="12"/>
    </row>
    <row r="66445" spans="4:6" x14ac:dyDescent="0.25">
      <c r="D66445" s="12"/>
      <c r="E66445" s="12"/>
      <c r="F66445" s="12"/>
    </row>
    <row r="66446" spans="4:6" x14ac:dyDescent="0.25">
      <c r="D66446" s="12"/>
      <c r="E66446" s="12"/>
      <c r="F66446" s="12"/>
    </row>
    <row r="66447" spans="4:6" x14ac:dyDescent="0.25">
      <c r="D66447" s="12"/>
      <c r="E66447" s="12"/>
      <c r="F66447" s="12"/>
    </row>
    <row r="66448" spans="4:6" x14ac:dyDescent="0.25">
      <c r="D66448" s="12"/>
      <c r="E66448" s="12"/>
      <c r="F66448" s="12"/>
    </row>
    <row r="66449" spans="4:6" x14ac:dyDescent="0.25">
      <c r="D66449" s="12"/>
      <c r="E66449" s="12"/>
      <c r="F66449" s="12"/>
    </row>
    <row r="66450" spans="4:6" x14ac:dyDescent="0.25">
      <c r="D66450" s="12"/>
      <c r="E66450" s="12"/>
      <c r="F66450" s="12"/>
    </row>
    <row r="66451" spans="4:6" x14ac:dyDescent="0.25">
      <c r="D66451" s="12"/>
      <c r="E66451" s="12"/>
      <c r="F66451" s="12"/>
    </row>
    <row r="66452" spans="4:6" x14ac:dyDescent="0.25">
      <c r="D66452" s="12"/>
      <c r="E66452" s="12"/>
      <c r="F66452" s="12"/>
    </row>
    <row r="66453" spans="4:6" x14ac:dyDescent="0.25">
      <c r="D66453" s="12"/>
      <c r="E66453" s="12"/>
      <c r="F66453" s="12"/>
    </row>
    <row r="66454" spans="4:6" x14ac:dyDescent="0.25">
      <c r="D66454" s="12"/>
      <c r="E66454" s="12"/>
      <c r="F66454" s="12"/>
    </row>
    <row r="66455" spans="4:6" x14ac:dyDescent="0.25">
      <c r="D66455" s="12"/>
      <c r="E66455" s="12"/>
      <c r="F66455" s="12"/>
    </row>
    <row r="66456" spans="4:6" x14ac:dyDescent="0.25">
      <c r="D66456" s="12"/>
      <c r="E66456" s="12"/>
      <c r="F66456" s="12"/>
    </row>
    <row r="66457" spans="4:6" x14ac:dyDescent="0.25">
      <c r="D66457" s="12"/>
      <c r="E66457" s="12"/>
      <c r="F66457" s="12"/>
    </row>
    <row r="66458" spans="4:6" x14ac:dyDescent="0.25">
      <c r="D66458" s="12"/>
      <c r="E66458" s="12"/>
      <c r="F66458" s="12"/>
    </row>
    <row r="66459" spans="4:6" x14ac:dyDescent="0.25">
      <c r="D66459" s="12"/>
      <c r="E66459" s="12"/>
      <c r="F66459" s="12"/>
    </row>
    <row r="66460" spans="4:6" x14ac:dyDescent="0.25">
      <c r="D66460" s="12"/>
      <c r="E66460" s="12"/>
      <c r="F66460" s="12"/>
    </row>
    <row r="66461" spans="4:6" x14ac:dyDescent="0.25">
      <c r="D66461" s="12"/>
      <c r="E66461" s="12"/>
      <c r="F66461" s="12"/>
    </row>
    <row r="66462" spans="4:6" x14ac:dyDescent="0.25">
      <c r="D66462" s="12"/>
      <c r="E66462" s="12"/>
      <c r="F66462" s="12"/>
    </row>
    <row r="66463" spans="4:6" x14ac:dyDescent="0.25">
      <c r="D66463" s="12"/>
      <c r="E66463" s="12"/>
      <c r="F66463" s="12"/>
    </row>
    <row r="66464" spans="4:6" x14ac:dyDescent="0.25">
      <c r="D66464" s="12"/>
      <c r="E66464" s="12"/>
      <c r="F66464" s="12"/>
    </row>
    <row r="66465" spans="4:6" x14ac:dyDescent="0.25">
      <c r="D66465" s="12"/>
      <c r="E66465" s="12"/>
      <c r="F66465" s="12"/>
    </row>
    <row r="66466" spans="4:6" x14ac:dyDescent="0.25">
      <c r="D66466" s="12"/>
      <c r="E66466" s="12"/>
      <c r="F66466" s="12"/>
    </row>
    <row r="66467" spans="4:6" x14ac:dyDescent="0.25">
      <c r="D66467" s="12"/>
      <c r="E66467" s="12"/>
      <c r="F66467" s="12"/>
    </row>
    <row r="66468" spans="4:6" x14ac:dyDescent="0.25">
      <c r="D66468" s="12"/>
      <c r="E66468" s="12"/>
      <c r="F66468" s="12"/>
    </row>
    <row r="66469" spans="4:6" x14ac:dyDescent="0.25">
      <c r="D66469" s="12"/>
      <c r="E66469" s="12"/>
      <c r="F66469" s="12"/>
    </row>
    <row r="66470" spans="4:6" x14ac:dyDescent="0.25">
      <c r="D66470" s="12"/>
      <c r="E66470" s="12"/>
      <c r="F66470" s="12"/>
    </row>
    <row r="66471" spans="4:6" x14ac:dyDescent="0.25">
      <c r="D66471" s="12"/>
      <c r="E66471" s="12"/>
      <c r="F66471" s="12"/>
    </row>
    <row r="66472" spans="4:6" x14ac:dyDescent="0.25">
      <c r="D66472" s="12"/>
      <c r="E66472" s="12"/>
      <c r="F66472" s="12"/>
    </row>
    <row r="66473" spans="4:6" x14ac:dyDescent="0.25">
      <c r="D66473" s="12"/>
      <c r="E66473" s="12"/>
      <c r="F66473" s="12"/>
    </row>
    <row r="66474" spans="4:6" x14ac:dyDescent="0.25">
      <c r="D66474" s="12"/>
      <c r="E66474" s="12"/>
      <c r="F66474" s="12"/>
    </row>
    <row r="66475" spans="4:6" x14ac:dyDescent="0.25">
      <c r="D66475" s="12"/>
      <c r="E66475" s="12"/>
      <c r="F66475" s="12"/>
    </row>
    <row r="66476" spans="4:6" x14ac:dyDescent="0.25">
      <c r="D66476" s="12"/>
      <c r="E66476" s="12"/>
      <c r="F66476" s="12"/>
    </row>
    <row r="66477" spans="4:6" x14ac:dyDescent="0.25">
      <c r="D66477" s="12"/>
      <c r="E66477" s="12"/>
      <c r="F66477" s="12"/>
    </row>
    <row r="66478" spans="4:6" x14ac:dyDescent="0.25">
      <c r="D66478" s="12"/>
      <c r="E66478" s="12"/>
      <c r="F66478" s="12"/>
    </row>
    <row r="66479" spans="4:6" x14ac:dyDescent="0.25">
      <c r="D66479" s="12"/>
      <c r="E66479" s="12"/>
      <c r="F66479" s="12"/>
    </row>
    <row r="66480" spans="4:6" x14ac:dyDescent="0.25">
      <c r="D66480" s="12"/>
      <c r="E66480" s="12"/>
      <c r="F66480" s="12"/>
    </row>
    <row r="66481" spans="4:6" x14ac:dyDescent="0.25">
      <c r="D66481" s="12"/>
      <c r="E66481" s="12"/>
      <c r="F66481" s="12"/>
    </row>
    <row r="66482" spans="4:6" x14ac:dyDescent="0.25">
      <c r="D66482" s="12"/>
      <c r="E66482" s="12"/>
      <c r="F66482" s="12"/>
    </row>
    <row r="66483" spans="4:6" x14ac:dyDescent="0.25">
      <c r="D66483" s="12"/>
      <c r="E66483" s="12"/>
      <c r="F66483" s="12"/>
    </row>
    <row r="66484" spans="4:6" x14ac:dyDescent="0.25">
      <c r="D66484" s="12"/>
      <c r="E66484" s="12"/>
      <c r="F66484" s="12"/>
    </row>
    <row r="66485" spans="4:6" x14ac:dyDescent="0.25">
      <c r="D66485" s="12"/>
      <c r="E66485" s="12"/>
      <c r="F66485" s="12"/>
    </row>
    <row r="66486" spans="4:6" x14ac:dyDescent="0.25">
      <c r="D66486" s="12"/>
      <c r="E66486" s="12"/>
      <c r="F66486" s="12"/>
    </row>
    <row r="66487" spans="4:6" x14ac:dyDescent="0.25">
      <c r="D66487" s="12"/>
      <c r="E66487" s="12"/>
      <c r="F66487" s="12"/>
    </row>
    <row r="66488" spans="4:6" x14ac:dyDescent="0.25">
      <c r="D66488" s="12"/>
      <c r="E66488" s="12"/>
      <c r="F66488" s="12"/>
    </row>
    <row r="66489" spans="4:6" x14ac:dyDescent="0.25">
      <c r="D66489" s="12"/>
      <c r="E66489" s="12"/>
      <c r="F66489" s="12"/>
    </row>
    <row r="66490" spans="4:6" x14ac:dyDescent="0.25">
      <c r="D66490" s="12"/>
      <c r="E66490" s="12"/>
      <c r="F66490" s="12"/>
    </row>
    <row r="66491" spans="4:6" x14ac:dyDescent="0.25">
      <c r="D66491" s="12"/>
      <c r="E66491" s="12"/>
      <c r="F66491" s="12"/>
    </row>
    <row r="66492" spans="4:6" x14ac:dyDescent="0.25">
      <c r="D66492" s="12"/>
      <c r="E66492" s="12"/>
      <c r="F66492" s="12"/>
    </row>
    <row r="66493" spans="4:6" x14ac:dyDescent="0.25">
      <c r="D66493" s="12"/>
      <c r="E66493" s="12"/>
      <c r="F66493" s="12"/>
    </row>
    <row r="66494" spans="4:6" x14ac:dyDescent="0.25">
      <c r="D66494" s="12"/>
      <c r="E66494" s="12"/>
      <c r="F66494" s="12"/>
    </row>
    <row r="66495" spans="4:6" x14ac:dyDescent="0.25">
      <c r="D66495" s="12"/>
      <c r="E66495" s="12"/>
      <c r="F66495" s="12"/>
    </row>
    <row r="66496" spans="4:6" x14ac:dyDescent="0.25">
      <c r="D66496" s="12"/>
      <c r="E66496" s="12"/>
      <c r="F66496" s="12"/>
    </row>
    <row r="66497" spans="4:6" x14ac:dyDescent="0.25">
      <c r="D66497" s="12"/>
      <c r="E66497" s="12"/>
      <c r="F66497" s="12"/>
    </row>
    <row r="66498" spans="4:6" x14ac:dyDescent="0.25">
      <c r="D66498" s="12"/>
      <c r="E66498" s="12"/>
      <c r="F66498" s="12"/>
    </row>
    <row r="66499" spans="4:6" x14ac:dyDescent="0.25">
      <c r="D66499" s="12"/>
      <c r="E66499" s="12"/>
      <c r="F66499" s="12"/>
    </row>
    <row r="66500" spans="4:6" x14ac:dyDescent="0.25">
      <c r="D66500" s="12"/>
      <c r="E66500" s="12"/>
      <c r="F66500" s="12"/>
    </row>
    <row r="66501" spans="4:6" x14ac:dyDescent="0.25">
      <c r="D66501" s="12"/>
      <c r="E66501" s="12"/>
      <c r="F66501" s="12"/>
    </row>
    <row r="66502" spans="4:6" x14ac:dyDescent="0.25">
      <c r="D66502" s="12"/>
      <c r="E66502" s="12"/>
      <c r="F66502" s="12"/>
    </row>
    <row r="66503" spans="4:6" x14ac:dyDescent="0.25">
      <c r="D66503" s="12"/>
      <c r="E66503" s="12"/>
      <c r="F66503" s="12"/>
    </row>
    <row r="66504" spans="4:6" x14ac:dyDescent="0.25">
      <c r="D66504" s="12"/>
      <c r="E66504" s="12"/>
      <c r="F66504" s="12"/>
    </row>
    <row r="66505" spans="4:6" x14ac:dyDescent="0.25">
      <c r="D66505" s="12"/>
      <c r="E66505" s="12"/>
      <c r="F66505" s="12"/>
    </row>
    <row r="66506" spans="4:6" x14ac:dyDescent="0.25">
      <c r="D66506" s="12"/>
      <c r="E66506" s="12"/>
      <c r="F66506" s="12"/>
    </row>
    <row r="66507" spans="4:6" x14ac:dyDescent="0.25">
      <c r="D66507" s="12"/>
      <c r="E66507" s="12"/>
      <c r="F66507" s="12"/>
    </row>
    <row r="66508" spans="4:6" x14ac:dyDescent="0.25">
      <c r="D66508" s="12"/>
      <c r="E66508" s="12"/>
      <c r="F66508" s="12"/>
    </row>
    <row r="66509" spans="4:6" x14ac:dyDescent="0.25">
      <c r="D66509" s="12"/>
      <c r="E66509" s="12"/>
      <c r="F66509" s="12"/>
    </row>
    <row r="66510" spans="4:6" x14ac:dyDescent="0.25">
      <c r="D66510" s="12"/>
      <c r="E66510" s="12"/>
      <c r="F66510" s="12"/>
    </row>
    <row r="66511" spans="4:6" x14ac:dyDescent="0.25">
      <c r="D66511" s="12"/>
      <c r="E66511" s="12"/>
      <c r="F66511" s="12"/>
    </row>
    <row r="66512" spans="4:6" x14ac:dyDescent="0.25">
      <c r="D66512" s="12"/>
      <c r="E66512" s="12"/>
      <c r="F66512" s="12"/>
    </row>
    <row r="66513" spans="4:6" x14ac:dyDescent="0.25">
      <c r="D66513" s="12"/>
      <c r="E66513" s="12"/>
      <c r="F66513" s="12"/>
    </row>
    <row r="66514" spans="4:6" x14ac:dyDescent="0.25">
      <c r="D66514" s="12"/>
      <c r="E66514" s="12"/>
      <c r="F66514" s="12"/>
    </row>
    <row r="66515" spans="4:6" x14ac:dyDescent="0.25">
      <c r="D66515" s="12"/>
      <c r="E66515" s="12"/>
      <c r="F66515" s="12"/>
    </row>
    <row r="66516" spans="4:6" x14ac:dyDescent="0.25">
      <c r="D66516" s="12"/>
      <c r="E66516" s="12"/>
      <c r="F66516" s="12"/>
    </row>
    <row r="66517" spans="4:6" x14ac:dyDescent="0.25">
      <c r="D66517" s="12"/>
      <c r="E66517" s="12"/>
      <c r="F66517" s="12"/>
    </row>
    <row r="66518" spans="4:6" x14ac:dyDescent="0.25">
      <c r="D66518" s="12"/>
      <c r="E66518" s="12"/>
      <c r="F66518" s="12"/>
    </row>
    <row r="66519" spans="4:6" x14ac:dyDescent="0.25">
      <c r="D66519" s="12"/>
      <c r="E66519" s="12"/>
      <c r="F66519" s="12"/>
    </row>
    <row r="66520" spans="4:6" x14ac:dyDescent="0.25">
      <c r="D66520" s="12"/>
      <c r="E66520" s="12"/>
      <c r="F66520" s="12"/>
    </row>
    <row r="66521" spans="4:6" x14ac:dyDescent="0.25">
      <c r="D66521" s="12"/>
      <c r="E66521" s="12"/>
      <c r="F66521" s="12"/>
    </row>
    <row r="66522" spans="4:6" x14ac:dyDescent="0.25">
      <c r="D66522" s="12"/>
      <c r="E66522" s="12"/>
      <c r="F66522" s="12"/>
    </row>
    <row r="66523" spans="4:6" x14ac:dyDescent="0.25">
      <c r="D66523" s="12"/>
      <c r="E66523" s="12"/>
      <c r="F66523" s="12"/>
    </row>
    <row r="66524" spans="4:6" x14ac:dyDescent="0.25">
      <c r="D66524" s="12"/>
      <c r="E66524" s="12"/>
      <c r="F66524" s="12"/>
    </row>
    <row r="66525" spans="4:6" x14ac:dyDescent="0.25">
      <c r="D66525" s="12"/>
      <c r="E66525" s="12"/>
      <c r="F66525" s="12"/>
    </row>
    <row r="66526" spans="4:6" x14ac:dyDescent="0.25">
      <c r="D66526" s="12"/>
      <c r="E66526" s="12"/>
      <c r="F66526" s="12"/>
    </row>
    <row r="66527" spans="4:6" x14ac:dyDescent="0.25">
      <c r="D66527" s="12"/>
      <c r="E66527" s="12"/>
      <c r="F66527" s="12"/>
    </row>
    <row r="66528" spans="4:6" x14ac:dyDescent="0.25">
      <c r="D66528" s="12"/>
      <c r="E66528" s="12"/>
      <c r="F66528" s="12"/>
    </row>
    <row r="66529" spans="4:6" x14ac:dyDescent="0.25">
      <c r="D66529" s="12"/>
      <c r="E66529" s="12"/>
      <c r="F66529" s="12"/>
    </row>
    <row r="66530" spans="4:6" x14ac:dyDescent="0.25">
      <c r="D66530" s="12"/>
      <c r="E66530" s="12"/>
      <c r="F66530" s="12"/>
    </row>
    <row r="66531" spans="4:6" x14ac:dyDescent="0.25">
      <c r="D66531" s="12"/>
      <c r="E66531" s="12"/>
      <c r="F66531" s="12"/>
    </row>
    <row r="66532" spans="4:6" x14ac:dyDescent="0.25">
      <c r="D66532" s="12"/>
      <c r="E66532" s="12"/>
      <c r="F66532" s="12"/>
    </row>
    <row r="66533" spans="4:6" x14ac:dyDescent="0.25">
      <c r="D66533" s="12"/>
      <c r="E66533" s="12"/>
      <c r="F66533" s="12"/>
    </row>
    <row r="66534" spans="4:6" x14ac:dyDescent="0.25">
      <c r="D66534" s="12"/>
      <c r="E66534" s="12"/>
      <c r="F66534" s="12"/>
    </row>
    <row r="66535" spans="4:6" x14ac:dyDescent="0.25">
      <c r="D66535" s="12"/>
      <c r="E66535" s="12"/>
      <c r="F66535" s="12"/>
    </row>
    <row r="66536" spans="4:6" x14ac:dyDescent="0.25">
      <c r="D66536" s="12"/>
      <c r="E66536" s="12"/>
      <c r="F66536" s="12"/>
    </row>
    <row r="66537" spans="4:6" x14ac:dyDescent="0.25">
      <c r="D66537" s="12"/>
      <c r="E66537" s="12"/>
      <c r="F66537" s="12"/>
    </row>
    <row r="66538" spans="4:6" x14ac:dyDescent="0.25">
      <c r="D66538" s="12"/>
      <c r="E66538" s="12"/>
      <c r="F66538" s="12"/>
    </row>
    <row r="66539" spans="4:6" x14ac:dyDescent="0.25">
      <c r="D66539" s="12"/>
      <c r="E66539" s="12"/>
      <c r="F66539" s="12"/>
    </row>
    <row r="66540" spans="4:6" x14ac:dyDescent="0.25">
      <c r="D66540" s="12"/>
      <c r="E66540" s="12"/>
      <c r="F66540" s="12"/>
    </row>
    <row r="66541" spans="4:6" x14ac:dyDescent="0.25">
      <c r="D66541" s="12"/>
      <c r="E66541" s="12"/>
      <c r="F66541" s="12"/>
    </row>
    <row r="66542" spans="4:6" x14ac:dyDescent="0.25">
      <c r="D66542" s="12"/>
      <c r="E66542" s="12"/>
      <c r="F66542" s="12"/>
    </row>
    <row r="66543" spans="4:6" x14ac:dyDescent="0.25">
      <c r="D66543" s="12"/>
      <c r="E66543" s="12"/>
      <c r="F66543" s="12"/>
    </row>
    <row r="66544" spans="4:6" x14ac:dyDescent="0.25">
      <c r="D66544" s="12"/>
      <c r="E66544" s="12"/>
      <c r="F66544" s="12"/>
    </row>
    <row r="66545" spans="4:6" x14ac:dyDescent="0.25">
      <c r="D66545" s="12"/>
      <c r="E66545" s="12"/>
      <c r="F66545" s="12"/>
    </row>
    <row r="66546" spans="4:6" x14ac:dyDescent="0.25">
      <c r="D66546" s="12"/>
      <c r="E66546" s="12"/>
      <c r="F66546" s="12"/>
    </row>
    <row r="66547" spans="4:6" x14ac:dyDescent="0.25">
      <c r="D66547" s="12"/>
      <c r="E66547" s="12"/>
      <c r="F66547" s="12"/>
    </row>
    <row r="66548" spans="4:6" x14ac:dyDescent="0.25">
      <c r="D66548" s="12"/>
      <c r="E66548" s="12"/>
      <c r="F66548" s="12"/>
    </row>
    <row r="66549" spans="4:6" x14ac:dyDescent="0.25">
      <c r="D66549" s="12"/>
      <c r="E66549" s="12"/>
      <c r="F66549" s="12"/>
    </row>
    <row r="66550" spans="4:6" x14ac:dyDescent="0.25">
      <c r="D66550" s="12"/>
      <c r="E66550" s="12"/>
      <c r="F66550" s="12"/>
    </row>
    <row r="66551" spans="4:6" x14ac:dyDescent="0.25">
      <c r="D66551" s="12"/>
      <c r="E66551" s="12"/>
      <c r="F66551" s="12"/>
    </row>
    <row r="66552" spans="4:6" x14ac:dyDescent="0.25">
      <c r="D66552" s="12"/>
      <c r="E66552" s="12"/>
      <c r="F66552" s="12"/>
    </row>
    <row r="66553" spans="4:6" x14ac:dyDescent="0.25">
      <c r="D66553" s="12"/>
      <c r="E66553" s="12"/>
      <c r="F66553" s="12"/>
    </row>
    <row r="66554" spans="4:6" x14ac:dyDescent="0.25">
      <c r="D66554" s="12"/>
      <c r="E66554" s="12"/>
      <c r="F66554" s="12"/>
    </row>
    <row r="66555" spans="4:6" x14ac:dyDescent="0.25">
      <c r="D66555" s="12"/>
      <c r="E66555" s="12"/>
      <c r="F66555" s="12"/>
    </row>
    <row r="66556" spans="4:6" x14ac:dyDescent="0.25">
      <c r="D66556" s="12"/>
      <c r="E66556" s="12"/>
      <c r="F66556" s="12"/>
    </row>
    <row r="66557" spans="4:6" x14ac:dyDescent="0.25">
      <c r="D66557" s="12"/>
      <c r="E66557" s="12"/>
      <c r="F66557" s="12"/>
    </row>
    <row r="66558" spans="4:6" x14ac:dyDescent="0.25">
      <c r="D66558" s="12"/>
      <c r="E66558" s="12"/>
      <c r="F66558" s="12"/>
    </row>
    <row r="66559" spans="4:6" x14ac:dyDescent="0.25">
      <c r="D66559" s="12"/>
      <c r="E66559" s="12"/>
      <c r="F66559" s="12"/>
    </row>
    <row r="66560" spans="4:6" x14ac:dyDescent="0.25">
      <c r="D66560" s="12"/>
      <c r="E66560" s="12"/>
      <c r="F66560" s="12"/>
    </row>
    <row r="66561" spans="4:6" x14ac:dyDescent="0.25">
      <c r="D66561" s="12"/>
      <c r="E66561" s="12"/>
      <c r="F66561" s="12"/>
    </row>
    <row r="66562" spans="4:6" x14ac:dyDescent="0.25">
      <c r="D66562" s="12"/>
      <c r="E66562" s="12"/>
      <c r="F66562" s="12"/>
    </row>
    <row r="66563" spans="4:6" x14ac:dyDescent="0.25">
      <c r="D66563" s="12"/>
      <c r="E66563" s="12"/>
      <c r="F66563" s="12"/>
    </row>
    <row r="66564" spans="4:6" x14ac:dyDescent="0.25">
      <c r="D66564" s="12"/>
      <c r="E66564" s="12"/>
      <c r="F66564" s="12"/>
    </row>
    <row r="66565" spans="4:6" x14ac:dyDescent="0.25">
      <c r="D66565" s="12"/>
      <c r="E66565" s="12"/>
      <c r="F66565" s="12"/>
    </row>
    <row r="66566" spans="4:6" x14ac:dyDescent="0.25">
      <c r="D66566" s="12"/>
      <c r="E66566" s="12"/>
      <c r="F66566" s="12"/>
    </row>
    <row r="66567" spans="4:6" x14ac:dyDescent="0.25">
      <c r="D66567" s="12"/>
      <c r="E66567" s="12"/>
      <c r="F66567" s="12"/>
    </row>
    <row r="66568" spans="4:6" x14ac:dyDescent="0.25">
      <c r="D66568" s="12"/>
      <c r="E66568" s="12"/>
      <c r="F66568" s="12"/>
    </row>
    <row r="66569" spans="4:6" x14ac:dyDescent="0.25">
      <c r="D66569" s="12"/>
      <c r="E66569" s="12"/>
      <c r="F66569" s="12"/>
    </row>
    <row r="66570" spans="4:6" x14ac:dyDescent="0.25">
      <c r="D66570" s="12"/>
      <c r="E66570" s="12"/>
      <c r="F66570" s="12"/>
    </row>
    <row r="66571" spans="4:6" x14ac:dyDescent="0.25">
      <c r="D66571" s="12"/>
      <c r="E66571" s="12"/>
      <c r="F66571" s="12"/>
    </row>
    <row r="66572" spans="4:6" x14ac:dyDescent="0.25">
      <c r="D66572" s="12"/>
      <c r="E66572" s="12"/>
      <c r="F66572" s="12"/>
    </row>
    <row r="66573" spans="4:6" x14ac:dyDescent="0.25">
      <c r="D66573" s="12"/>
      <c r="E66573" s="12"/>
      <c r="F66573" s="12"/>
    </row>
    <row r="66574" spans="4:6" x14ac:dyDescent="0.25">
      <c r="D66574" s="12"/>
      <c r="E66574" s="12"/>
      <c r="F66574" s="12"/>
    </row>
    <row r="66575" spans="4:6" x14ac:dyDescent="0.25">
      <c r="D66575" s="12"/>
      <c r="E66575" s="12"/>
      <c r="F66575" s="12"/>
    </row>
    <row r="66576" spans="4:6" x14ac:dyDescent="0.25">
      <c r="D66576" s="12"/>
      <c r="E66576" s="12"/>
      <c r="F66576" s="12"/>
    </row>
    <row r="66577" spans="4:6" x14ac:dyDescent="0.25">
      <c r="D66577" s="12"/>
      <c r="E66577" s="12"/>
      <c r="F66577" s="12"/>
    </row>
    <row r="66578" spans="4:6" x14ac:dyDescent="0.25">
      <c r="D66578" s="12"/>
      <c r="E66578" s="12"/>
      <c r="F66578" s="12"/>
    </row>
    <row r="66579" spans="4:6" x14ac:dyDescent="0.25">
      <c r="D66579" s="12"/>
      <c r="E66579" s="12"/>
      <c r="F66579" s="12"/>
    </row>
    <row r="66580" spans="4:6" x14ac:dyDescent="0.25">
      <c r="D66580" s="12"/>
      <c r="E66580" s="12"/>
      <c r="F66580" s="12"/>
    </row>
    <row r="66581" spans="4:6" x14ac:dyDescent="0.25">
      <c r="D66581" s="12"/>
      <c r="E66581" s="12"/>
      <c r="F66581" s="12"/>
    </row>
    <row r="66582" spans="4:6" x14ac:dyDescent="0.25">
      <c r="D66582" s="12"/>
      <c r="E66582" s="12"/>
      <c r="F66582" s="12"/>
    </row>
    <row r="66583" spans="4:6" x14ac:dyDescent="0.25">
      <c r="D66583" s="12"/>
      <c r="E66583" s="12"/>
      <c r="F66583" s="12"/>
    </row>
    <row r="66584" spans="4:6" x14ac:dyDescent="0.25">
      <c r="D66584" s="12"/>
      <c r="E66584" s="12"/>
      <c r="F66584" s="12"/>
    </row>
    <row r="66585" spans="4:6" x14ac:dyDescent="0.25">
      <c r="D66585" s="12"/>
      <c r="E66585" s="12"/>
      <c r="F66585" s="12"/>
    </row>
    <row r="66586" spans="4:6" x14ac:dyDescent="0.25">
      <c r="D66586" s="12"/>
      <c r="E66586" s="12"/>
      <c r="F66586" s="12"/>
    </row>
    <row r="66587" spans="4:6" x14ac:dyDescent="0.25">
      <c r="D66587" s="12"/>
      <c r="E66587" s="12"/>
      <c r="F66587" s="12"/>
    </row>
    <row r="66588" spans="4:6" x14ac:dyDescent="0.25">
      <c r="D66588" s="12"/>
      <c r="E66588" s="12"/>
      <c r="F66588" s="12"/>
    </row>
    <row r="66589" spans="4:6" x14ac:dyDescent="0.25">
      <c r="D66589" s="12"/>
      <c r="E66589" s="12"/>
      <c r="F66589" s="12"/>
    </row>
    <row r="66590" spans="4:6" x14ac:dyDescent="0.25">
      <c r="D66590" s="12"/>
      <c r="E66590" s="12"/>
      <c r="F66590" s="12"/>
    </row>
    <row r="66591" spans="4:6" x14ac:dyDescent="0.25">
      <c r="D66591" s="12"/>
      <c r="E66591" s="12"/>
      <c r="F66591" s="12"/>
    </row>
    <row r="66592" spans="4:6" x14ac:dyDescent="0.25">
      <c r="D66592" s="12"/>
      <c r="E66592" s="12"/>
      <c r="F66592" s="12"/>
    </row>
    <row r="66593" spans="4:6" x14ac:dyDescent="0.25">
      <c r="D66593" s="12"/>
      <c r="E66593" s="12"/>
      <c r="F66593" s="12"/>
    </row>
    <row r="66594" spans="4:6" x14ac:dyDescent="0.25">
      <c r="D66594" s="12"/>
      <c r="E66594" s="12"/>
      <c r="F66594" s="12"/>
    </row>
    <row r="66595" spans="4:6" x14ac:dyDescent="0.25">
      <c r="D66595" s="12"/>
      <c r="E66595" s="12"/>
      <c r="F66595" s="12"/>
    </row>
    <row r="66596" spans="4:6" x14ac:dyDescent="0.25">
      <c r="D66596" s="12"/>
      <c r="E66596" s="12"/>
      <c r="F66596" s="12"/>
    </row>
    <row r="66597" spans="4:6" x14ac:dyDescent="0.25">
      <c r="D66597" s="12"/>
      <c r="E66597" s="12"/>
      <c r="F66597" s="12"/>
    </row>
    <row r="66598" spans="4:6" x14ac:dyDescent="0.25">
      <c r="D66598" s="12"/>
      <c r="E66598" s="12"/>
      <c r="F66598" s="12"/>
    </row>
    <row r="66599" spans="4:6" x14ac:dyDescent="0.25">
      <c r="D66599" s="12"/>
      <c r="E66599" s="12"/>
      <c r="F66599" s="12"/>
    </row>
    <row r="66600" spans="4:6" x14ac:dyDescent="0.25">
      <c r="D66600" s="12"/>
      <c r="E66600" s="12"/>
      <c r="F66600" s="12"/>
    </row>
    <row r="66601" spans="4:6" x14ac:dyDescent="0.25">
      <c r="D66601" s="12"/>
      <c r="E66601" s="12"/>
      <c r="F66601" s="12"/>
    </row>
    <row r="66602" spans="4:6" x14ac:dyDescent="0.25">
      <c r="D66602" s="12"/>
      <c r="E66602" s="12"/>
      <c r="F66602" s="12"/>
    </row>
    <row r="66603" spans="4:6" x14ac:dyDescent="0.25">
      <c r="D66603" s="12"/>
      <c r="E66603" s="12"/>
      <c r="F66603" s="12"/>
    </row>
    <row r="66604" spans="4:6" x14ac:dyDescent="0.25">
      <c r="D66604" s="12"/>
      <c r="E66604" s="12"/>
      <c r="F66604" s="12"/>
    </row>
    <row r="66605" spans="4:6" x14ac:dyDescent="0.25">
      <c r="D66605" s="12"/>
      <c r="E66605" s="12"/>
      <c r="F66605" s="12"/>
    </row>
    <row r="66606" spans="4:6" x14ac:dyDescent="0.25">
      <c r="D66606" s="12"/>
      <c r="E66606" s="12"/>
      <c r="F66606" s="12"/>
    </row>
    <row r="66607" spans="4:6" x14ac:dyDescent="0.25">
      <c r="D66607" s="12"/>
      <c r="E66607" s="12"/>
      <c r="F66607" s="12"/>
    </row>
    <row r="66608" spans="4:6" x14ac:dyDescent="0.25">
      <c r="D66608" s="12"/>
      <c r="E66608" s="12"/>
      <c r="F66608" s="12"/>
    </row>
    <row r="66609" spans="4:6" x14ac:dyDescent="0.25">
      <c r="D66609" s="12"/>
      <c r="E66609" s="12"/>
      <c r="F66609" s="12"/>
    </row>
    <row r="66610" spans="4:6" x14ac:dyDescent="0.25">
      <c r="D66610" s="12"/>
      <c r="E66610" s="12"/>
      <c r="F66610" s="12"/>
    </row>
    <row r="66611" spans="4:6" x14ac:dyDescent="0.25">
      <c r="D66611" s="12"/>
      <c r="E66611" s="12"/>
      <c r="F66611" s="12"/>
    </row>
    <row r="66612" spans="4:6" x14ac:dyDescent="0.25">
      <c r="D66612" s="12"/>
      <c r="E66612" s="12"/>
      <c r="F66612" s="12"/>
    </row>
    <row r="66613" spans="4:6" x14ac:dyDescent="0.25">
      <c r="D66613" s="12"/>
      <c r="E66613" s="12"/>
      <c r="F66613" s="12"/>
    </row>
    <row r="66614" spans="4:6" x14ac:dyDescent="0.25">
      <c r="D66614" s="12"/>
      <c r="E66614" s="12"/>
      <c r="F66614" s="12"/>
    </row>
    <row r="66615" spans="4:6" x14ac:dyDescent="0.25">
      <c r="D66615" s="12"/>
      <c r="E66615" s="12"/>
      <c r="F66615" s="12"/>
    </row>
    <row r="66616" spans="4:6" x14ac:dyDescent="0.25">
      <c r="D66616" s="12"/>
      <c r="E66616" s="12"/>
      <c r="F66616" s="12"/>
    </row>
    <row r="66617" spans="4:6" x14ac:dyDescent="0.25">
      <c r="D66617" s="12"/>
      <c r="E66617" s="12"/>
      <c r="F66617" s="12"/>
    </row>
    <row r="66618" spans="4:6" x14ac:dyDescent="0.25">
      <c r="D66618" s="12"/>
      <c r="E66618" s="12"/>
      <c r="F66618" s="12"/>
    </row>
    <row r="66619" spans="4:6" x14ac:dyDescent="0.25">
      <c r="D66619" s="12"/>
      <c r="E66619" s="12"/>
      <c r="F66619" s="12"/>
    </row>
    <row r="66620" spans="4:6" x14ac:dyDescent="0.25">
      <c r="D66620" s="12"/>
      <c r="E66620" s="12"/>
      <c r="F66620" s="12"/>
    </row>
    <row r="66621" spans="4:6" x14ac:dyDescent="0.25">
      <c r="D66621" s="12"/>
      <c r="E66621" s="12"/>
      <c r="F66621" s="12"/>
    </row>
    <row r="66622" spans="4:6" x14ac:dyDescent="0.25">
      <c r="D66622" s="12"/>
      <c r="E66622" s="12"/>
      <c r="F66622" s="12"/>
    </row>
    <row r="66623" spans="4:6" x14ac:dyDescent="0.25">
      <c r="D66623" s="12"/>
      <c r="E66623" s="12"/>
      <c r="F66623" s="12"/>
    </row>
    <row r="66624" spans="4:6" x14ac:dyDescent="0.25">
      <c r="D66624" s="12"/>
      <c r="E66624" s="12"/>
      <c r="F66624" s="12"/>
    </row>
    <row r="66625" spans="4:6" x14ac:dyDescent="0.25">
      <c r="D66625" s="12"/>
      <c r="E66625" s="12"/>
      <c r="F66625" s="12"/>
    </row>
    <row r="66626" spans="4:6" x14ac:dyDescent="0.25">
      <c r="D66626" s="12"/>
      <c r="E66626" s="12"/>
      <c r="F66626" s="12"/>
    </row>
    <row r="66627" spans="4:6" x14ac:dyDescent="0.25">
      <c r="D66627" s="12"/>
      <c r="E66627" s="12"/>
      <c r="F66627" s="12"/>
    </row>
    <row r="66628" spans="4:6" x14ac:dyDescent="0.25">
      <c r="D66628" s="12"/>
      <c r="E66628" s="12"/>
      <c r="F66628" s="12"/>
    </row>
    <row r="66629" spans="4:6" x14ac:dyDescent="0.25">
      <c r="D66629" s="12"/>
      <c r="E66629" s="12"/>
      <c r="F66629" s="12"/>
    </row>
    <row r="66630" spans="4:6" x14ac:dyDescent="0.25">
      <c r="D66630" s="12"/>
      <c r="E66630" s="12"/>
      <c r="F66630" s="12"/>
    </row>
    <row r="66631" spans="4:6" x14ac:dyDescent="0.25">
      <c r="D66631" s="12"/>
      <c r="E66631" s="12"/>
      <c r="F66631" s="12"/>
    </row>
    <row r="66632" spans="4:6" x14ac:dyDescent="0.25">
      <c r="D66632" s="12"/>
      <c r="E66632" s="12"/>
      <c r="F66632" s="12"/>
    </row>
    <row r="66633" spans="4:6" x14ac:dyDescent="0.25">
      <c r="D66633" s="12"/>
      <c r="E66633" s="12"/>
      <c r="F66633" s="12"/>
    </row>
    <row r="66634" spans="4:6" x14ac:dyDescent="0.25">
      <c r="D66634" s="12"/>
      <c r="E66634" s="12"/>
      <c r="F66634" s="12"/>
    </row>
    <row r="66635" spans="4:6" x14ac:dyDescent="0.25">
      <c r="D66635" s="12"/>
      <c r="E66635" s="12"/>
      <c r="F66635" s="12"/>
    </row>
    <row r="66636" spans="4:6" x14ac:dyDescent="0.25">
      <c r="D66636" s="12"/>
      <c r="E66636" s="12"/>
      <c r="F66636" s="12"/>
    </row>
    <row r="66637" spans="4:6" x14ac:dyDescent="0.25">
      <c r="D66637" s="12"/>
      <c r="E66637" s="12"/>
      <c r="F66637" s="12"/>
    </row>
    <row r="66638" spans="4:6" x14ac:dyDescent="0.25">
      <c r="D66638" s="12"/>
      <c r="E66638" s="12"/>
      <c r="F66638" s="12"/>
    </row>
    <row r="66639" spans="4:6" x14ac:dyDescent="0.25">
      <c r="D66639" s="12"/>
      <c r="E66639" s="12"/>
      <c r="F66639" s="12"/>
    </row>
    <row r="66640" spans="4:6" x14ac:dyDescent="0.25">
      <c r="D66640" s="12"/>
      <c r="E66640" s="12"/>
      <c r="F66640" s="12"/>
    </row>
    <row r="66641" spans="4:6" x14ac:dyDescent="0.25">
      <c r="D66641" s="12"/>
      <c r="E66641" s="12"/>
      <c r="F66641" s="12"/>
    </row>
    <row r="66642" spans="4:6" x14ac:dyDescent="0.25">
      <c r="D66642" s="12"/>
      <c r="E66642" s="12"/>
      <c r="F66642" s="12"/>
    </row>
    <row r="66643" spans="4:6" x14ac:dyDescent="0.25">
      <c r="D66643" s="12"/>
      <c r="E66643" s="12"/>
      <c r="F66643" s="12"/>
    </row>
    <row r="66644" spans="4:6" x14ac:dyDescent="0.25">
      <c r="D66644" s="12"/>
      <c r="E66644" s="12"/>
      <c r="F66644" s="12"/>
    </row>
    <row r="66645" spans="4:6" x14ac:dyDescent="0.25">
      <c r="D66645" s="12"/>
      <c r="E66645" s="12"/>
      <c r="F66645" s="12"/>
    </row>
    <row r="66646" spans="4:6" x14ac:dyDescent="0.25">
      <c r="D66646" s="12"/>
      <c r="E66646" s="12"/>
      <c r="F66646" s="12"/>
    </row>
    <row r="66647" spans="4:6" x14ac:dyDescent="0.25">
      <c r="D66647" s="12"/>
      <c r="E66647" s="12"/>
      <c r="F66647" s="12"/>
    </row>
    <row r="66648" spans="4:6" x14ac:dyDescent="0.25">
      <c r="D66648" s="12"/>
      <c r="E66648" s="12"/>
      <c r="F66648" s="12"/>
    </row>
    <row r="66649" spans="4:6" x14ac:dyDescent="0.25">
      <c r="D66649" s="12"/>
      <c r="E66649" s="12"/>
      <c r="F66649" s="12"/>
    </row>
    <row r="66650" spans="4:6" x14ac:dyDescent="0.25">
      <c r="D66650" s="12"/>
      <c r="E66650" s="12"/>
      <c r="F66650" s="12"/>
    </row>
    <row r="66651" spans="4:6" x14ac:dyDescent="0.25">
      <c r="D66651" s="12"/>
      <c r="E66651" s="12"/>
      <c r="F66651" s="12"/>
    </row>
    <row r="66652" spans="4:6" x14ac:dyDescent="0.25">
      <c r="D66652" s="12"/>
      <c r="E66652" s="12"/>
      <c r="F66652" s="12"/>
    </row>
    <row r="66653" spans="4:6" x14ac:dyDescent="0.25">
      <c r="D66653" s="12"/>
      <c r="E66653" s="12"/>
      <c r="F66653" s="12"/>
    </row>
    <row r="66654" spans="4:6" x14ac:dyDescent="0.25">
      <c r="D66654" s="12"/>
      <c r="E66654" s="12"/>
      <c r="F66654" s="12"/>
    </row>
    <row r="66655" spans="4:6" x14ac:dyDescent="0.25">
      <c r="D66655" s="12"/>
      <c r="E66655" s="12"/>
      <c r="F66655" s="12"/>
    </row>
    <row r="66656" spans="4:6" x14ac:dyDescent="0.25">
      <c r="D66656" s="12"/>
      <c r="E66656" s="12"/>
      <c r="F66656" s="12"/>
    </row>
    <row r="66657" spans="4:6" x14ac:dyDescent="0.25">
      <c r="D66657" s="12"/>
      <c r="E66657" s="12"/>
      <c r="F66657" s="12"/>
    </row>
    <row r="66658" spans="4:6" x14ac:dyDescent="0.25">
      <c r="D66658" s="12"/>
      <c r="E66658" s="12"/>
      <c r="F66658" s="12"/>
    </row>
    <row r="66659" spans="4:6" x14ac:dyDescent="0.25">
      <c r="D66659" s="12"/>
      <c r="E66659" s="12"/>
      <c r="F66659" s="12"/>
    </row>
    <row r="66660" spans="4:6" x14ac:dyDescent="0.25">
      <c r="D66660" s="12"/>
      <c r="E66660" s="12"/>
      <c r="F66660" s="12"/>
    </row>
    <row r="66661" spans="4:6" x14ac:dyDescent="0.25">
      <c r="D66661" s="12"/>
      <c r="E66661" s="12"/>
      <c r="F66661" s="12"/>
    </row>
    <row r="66662" spans="4:6" x14ac:dyDescent="0.25">
      <c r="D66662" s="12"/>
      <c r="E66662" s="12"/>
      <c r="F66662" s="12"/>
    </row>
    <row r="66663" spans="4:6" x14ac:dyDescent="0.25">
      <c r="D66663" s="12"/>
      <c r="E66663" s="12"/>
      <c r="F66663" s="12"/>
    </row>
    <row r="66664" spans="4:6" x14ac:dyDescent="0.25">
      <c r="D66664" s="12"/>
      <c r="E66664" s="12"/>
      <c r="F66664" s="12"/>
    </row>
    <row r="66665" spans="4:6" x14ac:dyDescent="0.25">
      <c r="D66665" s="12"/>
      <c r="E66665" s="12"/>
      <c r="F66665" s="12"/>
    </row>
    <row r="66666" spans="4:6" x14ac:dyDescent="0.25">
      <c r="D66666" s="12"/>
      <c r="E66666" s="12"/>
      <c r="F66666" s="12"/>
    </row>
    <row r="66667" spans="4:6" x14ac:dyDescent="0.25">
      <c r="D66667" s="12"/>
      <c r="E66667" s="12"/>
      <c r="F66667" s="12"/>
    </row>
    <row r="66668" spans="4:6" x14ac:dyDescent="0.25">
      <c r="D66668" s="12"/>
      <c r="E66668" s="12"/>
      <c r="F66668" s="12"/>
    </row>
    <row r="66669" spans="4:6" x14ac:dyDescent="0.25">
      <c r="D66669" s="12"/>
      <c r="E66669" s="12"/>
      <c r="F66669" s="12"/>
    </row>
    <row r="66670" spans="4:6" x14ac:dyDescent="0.25">
      <c r="D66670" s="12"/>
      <c r="E66670" s="12"/>
      <c r="F66670" s="12"/>
    </row>
    <row r="66671" spans="4:6" x14ac:dyDescent="0.25">
      <c r="D66671" s="12"/>
      <c r="E66671" s="12"/>
      <c r="F66671" s="12"/>
    </row>
    <row r="66672" spans="4:6" x14ac:dyDescent="0.25">
      <c r="D66672" s="12"/>
      <c r="E66672" s="12"/>
      <c r="F66672" s="12"/>
    </row>
    <row r="66673" spans="4:6" x14ac:dyDescent="0.25">
      <c r="D66673" s="12"/>
      <c r="E66673" s="12"/>
      <c r="F66673" s="12"/>
    </row>
    <row r="66674" spans="4:6" x14ac:dyDescent="0.25">
      <c r="D66674" s="12"/>
      <c r="E66674" s="12"/>
      <c r="F66674" s="12"/>
    </row>
    <row r="66675" spans="4:6" x14ac:dyDescent="0.25">
      <c r="D66675" s="12"/>
      <c r="E66675" s="12"/>
      <c r="F66675" s="12"/>
    </row>
    <row r="66676" spans="4:6" x14ac:dyDescent="0.25">
      <c r="D66676" s="12"/>
      <c r="E66676" s="12"/>
      <c r="F66676" s="12"/>
    </row>
    <row r="66677" spans="4:6" x14ac:dyDescent="0.25">
      <c r="D66677" s="12"/>
      <c r="E66677" s="12"/>
      <c r="F66677" s="12"/>
    </row>
    <row r="66678" spans="4:6" x14ac:dyDescent="0.25">
      <c r="D66678" s="12"/>
      <c r="E66678" s="12"/>
      <c r="F66678" s="12"/>
    </row>
    <row r="66679" spans="4:6" x14ac:dyDescent="0.25">
      <c r="D66679" s="12"/>
      <c r="E66679" s="12"/>
      <c r="F66679" s="12"/>
    </row>
    <row r="66680" spans="4:6" x14ac:dyDescent="0.25">
      <c r="D66680" s="12"/>
      <c r="E66680" s="12"/>
      <c r="F66680" s="12"/>
    </row>
    <row r="66681" spans="4:6" x14ac:dyDescent="0.25">
      <c r="D66681" s="12"/>
      <c r="E66681" s="12"/>
      <c r="F66681" s="12"/>
    </row>
    <row r="66682" spans="4:6" x14ac:dyDescent="0.25">
      <c r="D66682" s="12"/>
      <c r="E66682" s="12"/>
      <c r="F66682" s="12"/>
    </row>
    <row r="66683" spans="4:6" x14ac:dyDescent="0.25">
      <c r="D66683" s="12"/>
      <c r="E66683" s="12"/>
      <c r="F66683" s="12"/>
    </row>
    <row r="66684" spans="4:6" x14ac:dyDescent="0.25">
      <c r="D66684" s="12"/>
      <c r="E66684" s="12"/>
      <c r="F66684" s="12"/>
    </row>
    <row r="66685" spans="4:6" x14ac:dyDescent="0.25">
      <c r="D66685" s="12"/>
      <c r="E66685" s="12"/>
      <c r="F66685" s="12"/>
    </row>
    <row r="66686" spans="4:6" x14ac:dyDescent="0.25">
      <c r="D66686" s="12"/>
      <c r="E66686" s="12"/>
      <c r="F66686" s="12"/>
    </row>
    <row r="66687" spans="4:6" x14ac:dyDescent="0.25">
      <c r="D66687" s="12"/>
      <c r="E66687" s="12"/>
      <c r="F66687" s="12"/>
    </row>
    <row r="66688" spans="4:6" x14ac:dyDescent="0.25">
      <c r="D66688" s="12"/>
      <c r="E66688" s="12"/>
      <c r="F66688" s="12"/>
    </row>
    <row r="66689" spans="4:6" x14ac:dyDescent="0.25">
      <c r="D66689" s="12"/>
      <c r="E66689" s="12"/>
      <c r="F66689" s="12"/>
    </row>
    <row r="66690" spans="4:6" x14ac:dyDescent="0.25">
      <c r="D66690" s="12"/>
      <c r="E66690" s="12"/>
      <c r="F66690" s="12"/>
    </row>
    <row r="66691" spans="4:6" x14ac:dyDescent="0.25">
      <c r="D66691" s="12"/>
      <c r="E66691" s="12"/>
      <c r="F66691" s="12"/>
    </row>
    <row r="66692" spans="4:6" x14ac:dyDescent="0.25">
      <c r="D66692" s="12"/>
      <c r="E66692" s="12"/>
      <c r="F66692" s="12"/>
    </row>
    <row r="66693" spans="4:6" x14ac:dyDescent="0.25">
      <c r="D66693" s="12"/>
      <c r="E66693" s="12"/>
      <c r="F66693" s="12"/>
    </row>
    <row r="66694" spans="4:6" x14ac:dyDescent="0.25">
      <c r="D66694" s="12"/>
      <c r="E66694" s="12"/>
      <c r="F66694" s="12"/>
    </row>
    <row r="66695" spans="4:6" x14ac:dyDescent="0.25">
      <c r="D66695" s="12"/>
      <c r="E66695" s="12"/>
      <c r="F66695" s="12"/>
    </row>
    <row r="66696" spans="4:6" x14ac:dyDescent="0.25">
      <c r="D66696" s="12"/>
      <c r="E66696" s="12"/>
      <c r="F66696" s="12"/>
    </row>
    <row r="66697" spans="4:6" x14ac:dyDescent="0.25">
      <c r="D66697" s="12"/>
      <c r="E66697" s="12"/>
      <c r="F66697" s="12"/>
    </row>
    <row r="66698" spans="4:6" x14ac:dyDescent="0.25">
      <c r="D66698" s="12"/>
      <c r="E66698" s="12"/>
      <c r="F66698" s="12"/>
    </row>
    <row r="66699" spans="4:6" x14ac:dyDescent="0.25">
      <c r="D66699" s="12"/>
      <c r="E66699" s="12"/>
      <c r="F66699" s="12"/>
    </row>
    <row r="66700" spans="4:6" x14ac:dyDescent="0.25">
      <c r="D66700" s="12"/>
      <c r="E66700" s="12"/>
      <c r="F66700" s="12"/>
    </row>
    <row r="66701" spans="4:6" x14ac:dyDescent="0.25">
      <c r="D66701" s="12"/>
      <c r="E66701" s="12"/>
      <c r="F66701" s="12"/>
    </row>
    <row r="66702" spans="4:6" x14ac:dyDescent="0.25">
      <c r="D66702" s="12"/>
      <c r="E66702" s="12"/>
      <c r="F66702" s="12"/>
    </row>
    <row r="66703" spans="4:6" x14ac:dyDescent="0.25">
      <c r="D66703" s="12"/>
      <c r="E66703" s="12"/>
      <c r="F66703" s="12"/>
    </row>
    <row r="66704" spans="4:6" x14ac:dyDescent="0.25">
      <c r="D66704" s="12"/>
      <c r="E66704" s="12"/>
      <c r="F66704" s="12"/>
    </row>
    <row r="66705" spans="4:6" x14ac:dyDescent="0.25">
      <c r="D66705" s="12"/>
      <c r="E66705" s="12"/>
      <c r="F66705" s="12"/>
    </row>
    <row r="66706" spans="4:6" x14ac:dyDescent="0.25">
      <c r="D66706" s="12"/>
      <c r="E66706" s="12"/>
      <c r="F66706" s="12"/>
    </row>
    <row r="66707" spans="4:6" x14ac:dyDescent="0.25">
      <c r="D66707" s="12"/>
      <c r="E66707" s="12"/>
      <c r="F66707" s="12"/>
    </row>
    <row r="66708" spans="4:6" x14ac:dyDescent="0.25">
      <c r="D66708" s="12"/>
      <c r="E66708" s="12"/>
      <c r="F66708" s="12"/>
    </row>
    <row r="66709" spans="4:6" x14ac:dyDescent="0.25">
      <c r="D66709" s="12"/>
      <c r="E66709" s="12"/>
      <c r="F66709" s="12"/>
    </row>
    <row r="66710" spans="4:6" x14ac:dyDescent="0.25">
      <c r="D66710" s="12"/>
      <c r="E66710" s="12"/>
      <c r="F66710" s="12"/>
    </row>
    <row r="66711" spans="4:6" x14ac:dyDescent="0.25">
      <c r="D66711" s="12"/>
      <c r="E66711" s="12"/>
      <c r="F66711" s="12"/>
    </row>
    <row r="66712" spans="4:6" x14ac:dyDescent="0.25">
      <c r="D66712" s="12"/>
      <c r="E66712" s="12"/>
      <c r="F66712" s="12"/>
    </row>
    <row r="66713" spans="4:6" x14ac:dyDescent="0.25">
      <c r="D66713" s="12"/>
      <c r="E66713" s="12"/>
      <c r="F66713" s="12"/>
    </row>
    <row r="66714" spans="4:6" x14ac:dyDescent="0.25">
      <c r="D66714" s="12"/>
      <c r="E66714" s="12"/>
      <c r="F66714" s="12"/>
    </row>
    <row r="66715" spans="4:6" x14ac:dyDescent="0.25">
      <c r="D66715" s="12"/>
      <c r="E66715" s="12"/>
      <c r="F66715" s="12"/>
    </row>
    <row r="66716" spans="4:6" x14ac:dyDescent="0.25">
      <c r="D66716" s="12"/>
      <c r="E66716" s="12"/>
      <c r="F66716" s="12"/>
    </row>
    <row r="66717" spans="4:6" x14ac:dyDescent="0.25">
      <c r="D66717" s="12"/>
      <c r="E66717" s="12"/>
      <c r="F66717" s="12"/>
    </row>
    <row r="66718" spans="4:6" x14ac:dyDescent="0.25">
      <c r="D66718" s="12"/>
      <c r="E66718" s="12"/>
      <c r="F66718" s="12"/>
    </row>
    <row r="66719" spans="4:6" x14ac:dyDescent="0.25">
      <c r="D66719" s="12"/>
      <c r="E66719" s="12"/>
      <c r="F66719" s="12"/>
    </row>
    <row r="66720" spans="4:6" x14ac:dyDescent="0.25">
      <c r="D66720" s="12"/>
      <c r="E66720" s="12"/>
      <c r="F66720" s="12"/>
    </row>
    <row r="66721" spans="4:6" x14ac:dyDescent="0.25">
      <c r="D66721" s="12"/>
      <c r="E66721" s="12"/>
      <c r="F66721" s="12"/>
    </row>
    <row r="66722" spans="4:6" x14ac:dyDescent="0.25">
      <c r="D66722" s="12"/>
      <c r="E66722" s="12"/>
      <c r="F66722" s="12"/>
    </row>
    <row r="66723" spans="4:6" x14ac:dyDescent="0.25">
      <c r="D66723" s="12"/>
      <c r="E66723" s="12"/>
      <c r="F66723" s="12"/>
    </row>
    <row r="66724" spans="4:6" x14ac:dyDescent="0.25">
      <c r="D66724" s="12"/>
      <c r="E66724" s="12"/>
      <c r="F66724" s="12"/>
    </row>
    <row r="66725" spans="4:6" x14ac:dyDescent="0.25">
      <c r="D66725" s="12"/>
      <c r="E66725" s="12"/>
      <c r="F66725" s="12"/>
    </row>
    <row r="66726" spans="4:6" x14ac:dyDescent="0.25">
      <c r="D66726" s="12"/>
      <c r="E66726" s="12"/>
      <c r="F66726" s="12"/>
    </row>
    <row r="66727" spans="4:6" x14ac:dyDescent="0.25">
      <c r="D66727" s="12"/>
      <c r="E66727" s="12"/>
      <c r="F66727" s="12"/>
    </row>
    <row r="66728" spans="4:6" x14ac:dyDescent="0.25">
      <c r="D66728" s="12"/>
      <c r="E66728" s="12"/>
      <c r="F66728" s="12"/>
    </row>
    <row r="66729" spans="4:6" x14ac:dyDescent="0.25">
      <c r="D66729" s="12"/>
      <c r="E66729" s="12"/>
      <c r="F66729" s="12"/>
    </row>
    <row r="66730" spans="4:6" x14ac:dyDescent="0.25">
      <c r="D66730" s="12"/>
      <c r="E66730" s="12"/>
      <c r="F66730" s="12"/>
    </row>
    <row r="66731" spans="4:6" x14ac:dyDescent="0.25">
      <c r="D66731" s="12"/>
      <c r="E66731" s="12"/>
      <c r="F66731" s="12"/>
    </row>
    <row r="66732" spans="4:6" x14ac:dyDescent="0.25">
      <c r="D66732" s="12"/>
      <c r="E66732" s="12"/>
      <c r="F66732" s="12"/>
    </row>
    <row r="66733" spans="4:6" x14ac:dyDescent="0.25">
      <c r="D66733" s="12"/>
      <c r="E66733" s="12"/>
      <c r="F66733" s="12"/>
    </row>
    <row r="66734" spans="4:6" x14ac:dyDescent="0.25">
      <c r="D66734" s="12"/>
      <c r="E66734" s="12"/>
      <c r="F66734" s="12"/>
    </row>
    <row r="66735" spans="4:6" x14ac:dyDescent="0.25">
      <c r="D66735" s="12"/>
      <c r="E66735" s="12"/>
      <c r="F66735" s="12"/>
    </row>
    <row r="66736" spans="4:6" x14ac:dyDescent="0.25">
      <c r="D66736" s="12"/>
      <c r="E66736" s="12"/>
      <c r="F66736" s="12"/>
    </row>
    <row r="66737" spans="4:6" x14ac:dyDescent="0.25">
      <c r="D66737" s="12"/>
      <c r="E66737" s="12"/>
      <c r="F66737" s="12"/>
    </row>
    <row r="66738" spans="4:6" x14ac:dyDescent="0.25">
      <c r="D66738" s="12"/>
      <c r="E66738" s="12"/>
      <c r="F66738" s="12"/>
    </row>
    <row r="66739" spans="4:6" x14ac:dyDescent="0.25">
      <c r="D66739" s="12"/>
      <c r="E66739" s="12"/>
      <c r="F66739" s="12"/>
    </row>
    <row r="66740" spans="4:6" x14ac:dyDescent="0.25">
      <c r="D66740" s="12"/>
      <c r="E66740" s="12"/>
      <c r="F66740" s="12"/>
    </row>
    <row r="66741" spans="4:6" x14ac:dyDescent="0.25">
      <c r="D66741" s="12"/>
      <c r="E66741" s="12"/>
      <c r="F66741" s="12"/>
    </row>
    <row r="66742" spans="4:6" x14ac:dyDescent="0.25">
      <c r="D66742" s="12"/>
      <c r="E66742" s="12"/>
      <c r="F66742" s="12"/>
    </row>
    <row r="66743" spans="4:6" x14ac:dyDescent="0.25">
      <c r="D66743" s="12"/>
      <c r="E66743" s="12"/>
      <c r="F66743" s="12"/>
    </row>
    <row r="66744" spans="4:6" x14ac:dyDescent="0.25">
      <c r="D66744" s="12"/>
      <c r="E66744" s="12"/>
      <c r="F66744" s="12"/>
    </row>
    <row r="66745" spans="4:6" x14ac:dyDescent="0.25">
      <c r="D66745" s="12"/>
      <c r="E66745" s="12"/>
      <c r="F66745" s="12"/>
    </row>
    <row r="66746" spans="4:6" x14ac:dyDescent="0.25">
      <c r="D66746" s="12"/>
      <c r="E66746" s="12"/>
      <c r="F66746" s="12"/>
    </row>
    <row r="66747" spans="4:6" x14ac:dyDescent="0.25">
      <c r="D66747" s="12"/>
      <c r="E66747" s="12"/>
      <c r="F66747" s="12"/>
    </row>
    <row r="66748" spans="4:6" x14ac:dyDescent="0.25">
      <c r="D66748" s="12"/>
      <c r="E66748" s="12"/>
      <c r="F66748" s="12"/>
    </row>
    <row r="66749" spans="4:6" x14ac:dyDescent="0.25">
      <c r="D66749" s="12"/>
      <c r="E66749" s="12"/>
      <c r="F66749" s="12"/>
    </row>
    <row r="66750" spans="4:6" x14ac:dyDescent="0.25">
      <c r="D66750" s="12"/>
      <c r="E66750" s="12"/>
      <c r="F66750" s="12"/>
    </row>
    <row r="66751" spans="4:6" x14ac:dyDescent="0.25">
      <c r="D66751" s="12"/>
      <c r="E66751" s="12"/>
      <c r="F66751" s="12"/>
    </row>
    <row r="66752" spans="4:6" x14ac:dyDescent="0.25">
      <c r="D66752" s="12"/>
      <c r="E66752" s="12"/>
      <c r="F66752" s="12"/>
    </row>
    <row r="66753" spans="4:6" x14ac:dyDescent="0.25">
      <c r="D66753" s="12"/>
      <c r="E66753" s="12"/>
      <c r="F66753" s="12"/>
    </row>
    <row r="66754" spans="4:6" x14ac:dyDescent="0.25">
      <c r="D66754" s="12"/>
      <c r="E66754" s="12"/>
      <c r="F66754" s="12"/>
    </row>
    <row r="66755" spans="4:6" x14ac:dyDescent="0.25">
      <c r="D66755" s="12"/>
      <c r="E66755" s="12"/>
      <c r="F66755" s="12"/>
    </row>
    <row r="66756" spans="4:6" x14ac:dyDescent="0.25">
      <c r="D66756" s="12"/>
      <c r="E66756" s="12"/>
      <c r="F66756" s="12"/>
    </row>
    <row r="66757" spans="4:6" x14ac:dyDescent="0.25">
      <c r="D66757" s="12"/>
      <c r="E66757" s="12"/>
      <c r="F66757" s="12"/>
    </row>
    <row r="66758" spans="4:6" x14ac:dyDescent="0.25">
      <c r="D66758" s="12"/>
      <c r="E66758" s="12"/>
      <c r="F66758" s="12"/>
    </row>
    <row r="66759" spans="4:6" x14ac:dyDescent="0.25">
      <c r="D66759" s="12"/>
      <c r="E66759" s="12"/>
      <c r="F66759" s="12"/>
    </row>
    <row r="66760" spans="4:6" x14ac:dyDescent="0.25">
      <c r="D66760" s="12"/>
      <c r="E66760" s="12"/>
      <c r="F66760" s="12"/>
    </row>
    <row r="66761" spans="4:6" x14ac:dyDescent="0.25">
      <c r="D66761" s="12"/>
      <c r="E66761" s="12"/>
      <c r="F66761" s="12"/>
    </row>
    <row r="66762" spans="4:6" x14ac:dyDescent="0.25">
      <c r="D66762" s="12"/>
      <c r="E66762" s="12"/>
      <c r="F66762" s="12"/>
    </row>
    <row r="66763" spans="4:6" x14ac:dyDescent="0.25">
      <c r="D66763" s="12"/>
      <c r="E66763" s="12"/>
      <c r="F66763" s="12"/>
    </row>
    <row r="66764" spans="4:6" x14ac:dyDescent="0.25">
      <c r="D66764" s="12"/>
      <c r="E66764" s="12"/>
      <c r="F66764" s="12"/>
    </row>
    <row r="66765" spans="4:6" x14ac:dyDescent="0.25">
      <c r="D66765" s="12"/>
      <c r="E66765" s="12"/>
      <c r="F66765" s="12"/>
    </row>
    <row r="66766" spans="4:6" x14ac:dyDescent="0.25">
      <c r="D66766" s="12"/>
      <c r="E66766" s="12"/>
      <c r="F66766" s="12"/>
    </row>
    <row r="66767" spans="4:6" x14ac:dyDescent="0.25">
      <c r="D66767" s="12"/>
      <c r="E66767" s="12"/>
      <c r="F66767" s="12"/>
    </row>
    <row r="66768" spans="4:6" x14ac:dyDescent="0.25">
      <c r="D66768" s="12"/>
      <c r="E66768" s="12"/>
      <c r="F66768" s="12"/>
    </row>
    <row r="66769" spans="4:6" x14ac:dyDescent="0.25">
      <c r="D66769" s="12"/>
      <c r="E66769" s="12"/>
      <c r="F66769" s="12"/>
    </row>
    <row r="66770" spans="4:6" x14ac:dyDescent="0.25">
      <c r="D66770" s="12"/>
      <c r="E66770" s="12"/>
      <c r="F66770" s="12"/>
    </row>
    <row r="66771" spans="4:6" x14ac:dyDescent="0.25">
      <c r="D66771" s="12"/>
      <c r="E66771" s="12"/>
      <c r="F66771" s="12"/>
    </row>
    <row r="66772" spans="4:6" x14ac:dyDescent="0.25">
      <c r="D66772" s="12"/>
      <c r="E66772" s="12"/>
      <c r="F66772" s="12"/>
    </row>
    <row r="66773" spans="4:6" x14ac:dyDescent="0.25">
      <c r="D66773" s="12"/>
      <c r="E66773" s="12"/>
      <c r="F66773" s="12"/>
    </row>
    <row r="66774" spans="4:6" x14ac:dyDescent="0.25">
      <c r="D66774" s="12"/>
      <c r="E66774" s="12"/>
      <c r="F66774" s="12"/>
    </row>
    <row r="66775" spans="4:6" x14ac:dyDescent="0.25">
      <c r="D66775" s="12"/>
      <c r="E66775" s="12"/>
      <c r="F66775" s="12"/>
    </row>
    <row r="66776" spans="4:6" x14ac:dyDescent="0.25">
      <c r="D66776" s="12"/>
      <c r="E66776" s="12"/>
      <c r="F66776" s="12"/>
    </row>
    <row r="66777" spans="4:6" x14ac:dyDescent="0.25">
      <c r="D66777" s="12"/>
      <c r="E66777" s="12"/>
      <c r="F66777" s="12"/>
    </row>
    <row r="66778" spans="4:6" x14ac:dyDescent="0.25">
      <c r="D66778" s="12"/>
      <c r="E66778" s="12"/>
      <c r="F66778" s="12"/>
    </row>
    <row r="66779" spans="4:6" x14ac:dyDescent="0.25">
      <c r="D66779" s="12"/>
      <c r="E66779" s="12"/>
      <c r="F66779" s="12"/>
    </row>
    <row r="66780" spans="4:6" x14ac:dyDescent="0.25">
      <c r="D66780" s="12"/>
      <c r="E66780" s="12"/>
      <c r="F66780" s="12"/>
    </row>
    <row r="66781" spans="4:6" x14ac:dyDescent="0.25">
      <c r="D66781" s="12"/>
      <c r="E66781" s="12"/>
      <c r="F66781" s="12"/>
    </row>
    <row r="66782" spans="4:6" x14ac:dyDescent="0.25">
      <c r="D66782" s="12"/>
      <c r="E66782" s="12"/>
      <c r="F66782" s="12"/>
    </row>
    <row r="66783" spans="4:6" x14ac:dyDescent="0.25">
      <c r="D66783" s="12"/>
      <c r="E66783" s="12"/>
      <c r="F66783" s="12"/>
    </row>
    <row r="66784" spans="4:6" x14ac:dyDescent="0.25">
      <c r="D66784" s="12"/>
      <c r="E66784" s="12"/>
      <c r="F66784" s="12"/>
    </row>
    <row r="66785" spans="4:6" x14ac:dyDescent="0.25">
      <c r="D66785" s="12"/>
      <c r="E66785" s="12"/>
      <c r="F66785" s="12"/>
    </row>
    <row r="66786" spans="4:6" x14ac:dyDescent="0.25">
      <c r="D66786" s="12"/>
      <c r="E66786" s="12"/>
      <c r="F66786" s="12"/>
    </row>
    <row r="66787" spans="4:6" x14ac:dyDescent="0.25">
      <c r="D66787" s="12"/>
      <c r="E66787" s="12"/>
      <c r="F66787" s="12"/>
    </row>
    <row r="66788" spans="4:6" x14ac:dyDescent="0.25">
      <c r="D66788" s="12"/>
      <c r="E66788" s="12"/>
      <c r="F66788" s="12"/>
    </row>
    <row r="66789" spans="4:6" x14ac:dyDescent="0.25">
      <c r="D66789" s="12"/>
      <c r="E66789" s="12"/>
      <c r="F66789" s="12"/>
    </row>
    <row r="66790" spans="4:6" x14ac:dyDescent="0.25">
      <c r="D66790" s="12"/>
      <c r="E66790" s="12"/>
      <c r="F66790" s="12"/>
    </row>
    <row r="66791" spans="4:6" x14ac:dyDescent="0.25">
      <c r="D66791" s="12"/>
      <c r="E66791" s="12"/>
      <c r="F66791" s="12"/>
    </row>
    <row r="66792" spans="4:6" x14ac:dyDescent="0.25">
      <c r="D66792" s="12"/>
      <c r="E66792" s="12"/>
      <c r="F66792" s="12"/>
    </row>
    <row r="66793" spans="4:6" x14ac:dyDescent="0.25">
      <c r="D66793" s="12"/>
      <c r="E66793" s="12"/>
      <c r="F66793" s="12"/>
    </row>
    <row r="66794" spans="4:6" x14ac:dyDescent="0.25">
      <c r="D66794" s="12"/>
      <c r="E66794" s="12"/>
      <c r="F66794" s="12"/>
    </row>
    <row r="66795" spans="4:6" x14ac:dyDescent="0.25">
      <c r="D66795" s="12"/>
      <c r="E66795" s="12"/>
      <c r="F66795" s="12"/>
    </row>
    <row r="66796" spans="4:6" x14ac:dyDescent="0.25">
      <c r="D66796" s="12"/>
      <c r="E66796" s="12"/>
      <c r="F66796" s="12"/>
    </row>
    <row r="66797" spans="4:6" x14ac:dyDescent="0.25">
      <c r="D66797" s="12"/>
      <c r="E66797" s="12"/>
      <c r="F66797" s="12"/>
    </row>
    <row r="66798" spans="4:6" x14ac:dyDescent="0.25">
      <c r="D66798" s="12"/>
      <c r="E66798" s="12"/>
      <c r="F66798" s="12"/>
    </row>
    <row r="66799" spans="4:6" x14ac:dyDescent="0.25">
      <c r="D66799" s="12"/>
      <c r="E66799" s="12"/>
      <c r="F66799" s="12"/>
    </row>
    <row r="66800" spans="4:6" x14ac:dyDescent="0.25">
      <c r="D66800" s="12"/>
      <c r="E66800" s="12"/>
      <c r="F66800" s="12"/>
    </row>
    <row r="66801" spans="4:6" x14ac:dyDescent="0.25">
      <c r="D66801" s="12"/>
      <c r="E66801" s="12"/>
      <c r="F66801" s="12"/>
    </row>
    <row r="66802" spans="4:6" x14ac:dyDescent="0.25">
      <c r="D66802" s="12"/>
      <c r="E66802" s="12"/>
      <c r="F66802" s="12"/>
    </row>
    <row r="66803" spans="4:6" x14ac:dyDescent="0.25">
      <c r="D66803" s="12"/>
      <c r="E66803" s="12"/>
      <c r="F66803" s="12"/>
    </row>
    <row r="66804" spans="4:6" x14ac:dyDescent="0.25">
      <c r="D66804" s="12"/>
      <c r="E66804" s="12"/>
      <c r="F66804" s="12"/>
    </row>
    <row r="66805" spans="4:6" x14ac:dyDescent="0.25">
      <c r="D66805" s="12"/>
      <c r="E66805" s="12"/>
      <c r="F66805" s="12"/>
    </row>
    <row r="66806" spans="4:6" x14ac:dyDescent="0.25">
      <c r="D66806" s="12"/>
      <c r="E66806" s="12"/>
      <c r="F66806" s="12"/>
    </row>
    <row r="66807" spans="4:6" x14ac:dyDescent="0.25">
      <c r="D66807" s="12"/>
      <c r="E66807" s="12"/>
      <c r="F66807" s="12"/>
    </row>
    <row r="66808" spans="4:6" x14ac:dyDescent="0.25">
      <c r="D66808" s="12"/>
      <c r="E66808" s="12"/>
      <c r="F66808" s="12"/>
    </row>
    <row r="66809" spans="4:6" x14ac:dyDescent="0.25">
      <c r="D66809" s="12"/>
      <c r="E66809" s="12"/>
      <c r="F66809" s="12"/>
    </row>
    <row r="66810" spans="4:6" x14ac:dyDescent="0.25">
      <c r="D66810" s="12"/>
      <c r="E66810" s="12"/>
      <c r="F66810" s="12"/>
    </row>
    <row r="66811" spans="4:6" x14ac:dyDescent="0.25">
      <c r="D66811" s="12"/>
      <c r="E66811" s="12"/>
      <c r="F66811" s="12"/>
    </row>
    <row r="66812" spans="4:6" x14ac:dyDescent="0.25">
      <c r="D66812" s="12"/>
      <c r="E66812" s="12"/>
      <c r="F66812" s="12"/>
    </row>
    <row r="66813" spans="4:6" x14ac:dyDescent="0.25">
      <c r="D66813" s="12"/>
      <c r="E66813" s="12"/>
      <c r="F66813" s="12"/>
    </row>
    <row r="66814" spans="4:6" x14ac:dyDescent="0.25">
      <c r="D66814" s="12"/>
      <c r="E66814" s="12"/>
      <c r="F66814" s="12"/>
    </row>
    <row r="66815" spans="4:6" x14ac:dyDescent="0.25">
      <c r="D66815" s="12"/>
      <c r="E66815" s="12"/>
      <c r="F66815" s="12"/>
    </row>
    <row r="66816" spans="4:6" x14ac:dyDescent="0.25">
      <c r="D66816" s="12"/>
      <c r="E66816" s="12"/>
      <c r="F66816" s="12"/>
    </row>
    <row r="66817" spans="4:6" x14ac:dyDescent="0.25">
      <c r="D66817" s="12"/>
      <c r="E66817" s="12"/>
      <c r="F66817" s="12"/>
    </row>
    <row r="66818" spans="4:6" x14ac:dyDescent="0.25">
      <c r="D66818" s="12"/>
      <c r="E66818" s="12"/>
      <c r="F66818" s="12"/>
    </row>
    <row r="66819" spans="4:6" x14ac:dyDescent="0.25">
      <c r="D66819" s="12"/>
      <c r="E66819" s="12"/>
      <c r="F66819" s="12"/>
    </row>
    <row r="66820" spans="4:6" x14ac:dyDescent="0.25">
      <c r="D66820" s="12"/>
      <c r="E66820" s="12"/>
      <c r="F66820" s="12"/>
    </row>
    <row r="66821" spans="4:6" x14ac:dyDescent="0.25">
      <c r="D66821" s="12"/>
      <c r="E66821" s="12"/>
      <c r="F66821" s="12"/>
    </row>
    <row r="66822" spans="4:6" x14ac:dyDescent="0.25">
      <c r="D66822" s="12"/>
      <c r="E66822" s="12"/>
      <c r="F66822" s="12"/>
    </row>
    <row r="66823" spans="4:6" x14ac:dyDescent="0.25">
      <c r="D66823" s="12"/>
      <c r="E66823" s="12"/>
      <c r="F66823" s="12"/>
    </row>
    <row r="66824" spans="4:6" x14ac:dyDescent="0.25">
      <c r="D66824" s="12"/>
      <c r="E66824" s="12"/>
      <c r="F66824" s="12"/>
    </row>
    <row r="66825" spans="4:6" x14ac:dyDescent="0.25">
      <c r="D66825" s="12"/>
      <c r="E66825" s="12"/>
      <c r="F66825" s="12"/>
    </row>
    <row r="66826" spans="4:6" x14ac:dyDescent="0.25">
      <c r="D66826" s="12"/>
      <c r="E66826" s="12"/>
      <c r="F66826" s="12"/>
    </row>
    <row r="66827" spans="4:6" x14ac:dyDescent="0.25">
      <c r="D66827" s="12"/>
      <c r="E66827" s="12"/>
      <c r="F66827" s="12"/>
    </row>
    <row r="66828" spans="4:6" x14ac:dyDescent="0.25">
      <c r="D66828" s="12"/>
      <c r="E66828" s="12"/>
      <c r="F66828" s="12"/>
    </row>
    <row r="66829" spans="4:6" x14ac:dyDescent="0.25">
      <c r="D66829" s="12"/>
      <c r="E66829" s="12"/>
      <c r="F66829" s="12"/>
    </row>
    <row r="66830" spans="4:6" x14ac:dyDescent="0.25">
      <c r="D66830" s="12"/>
      <c r="E66830" s="12"/>
      <c r="F66830" s="12"/>
    </row>
    <row r="66831" spans="4:6" x14ac:dyDescent="0.25">
      <c r="D66831" s="12"/>
      <c r="E66831" s="12"/>
      <c r="F66831" s="12"/>
    </row>
    <row r="66832" spans="4:6" x14ac:dyDescent="0.25">
      <c r="D66832" s="12"/>
      <c r="E66832" s="12"/>
      <c r="F66832" s="12"/>
    </row>
    <row r="66833" spans="4:6" x14ac:dyDescent="0.25">
      <c r="D66833" s="12"/>
      <c r="E66833" s="12"/>
      <c r="F66833" s="12"/>
    </row>
    <row r="66834" spans="4:6" x14ac:dyDescent="0.25">
      <c r="D66834" s="12"/>
      <c r="E66834" s="12"/>
      <c r="F66834" s="12"/>
    </row>
    <row r="66835" spans="4:6" x14ac:dyDescent="0.25">
      <c r="D66835" s="12"/>
      <c r="E66835" s="12"/>
      <c r="F66835" s="12"/>
    </row>
    <row r="66836" spans="4:6" x14ac:dyDescent="0.25">
      <c r="D66836" s="12"/>
      <c r="E66836" s="12"/>
      <c r="F66836" s="12"/>
    </row>
    <row r="66837" spans="4:6" x14ac:dyDescent="0.25">
      <c r="D66837" s="12"/>
      <c r="E66837" s="12"/>
      <c r="F66837" s="12"/>
    </row>
    <row r="66838" spans="4:6" x14ac:dyDescent="0.25">
      <c r="D66838" s="12"/>
      <c r="E66838" s="12"/>
      <c r="F66838" s="12"/>
    </row>
    <row r="66839" spans="4:6" x14ac:dyDescent="0.25">
      <c r="D66839" s="12"/>
      <c r="E66839" s="12"/>
      <c r="F66839" s="12"/>
    </row>
    <row r="66840" spans="4:6" x14ac:dyDescent="0.25">
      <c r="D66840" s="12"/>
      <c r="E66840" s="12"/>
      <c r="F66840" s="12"/>
    </row>
    <row r="66841" spans="4:6" x14ac:dyDescent="0.25">
      <c r="D66841" s="12"/>
      <c r="E66841" s="12"/>
      <c r="F66841" s="12"/>
    </row>
    <row r="66842" spans="4:6" x14ac:dyDescent="0.25">
      <c r="D66842" s="12"/>
      <c r="E66842" s="12"/>
      <c r="F66842" s="12"/>
    </row>
    <row r="66843" spans="4:6" x14ac:dyDescent="0.25">
      <c r="D66843" s="12"/>
      <c r="E66843" s="12"/>
      <c r="F66843" s="12"/>
    </row>
    <row r="66844" spans="4:6" x14ac:dyDescent="0.25">
      <c r="D66844" s="12"/>
      <c r="E66844" s="12"/>
      <c r="F66844" s="12"/>
    </row>
    <row r="66845" spans="4:6" x14ac:dyDescent="0.25">
      <c r="D66845" s="12"/>
      <c r="E66845" s="12"/>
      <c r="F66845" s="12"/>
    </row>
    <row r="66846" spans="4:6" x14ac:dyDescent="0.25">
      <c r="D66846" s="12"/>
      <c r="E66846" s="12"/>
      <c r="F66846" s="12"/>
    </row>
    <row r="66847" spans="4:6" x14ac:dyDescent="0.25">
      <c r="D66847" s="12"/>
      <c r="E66847" s="12"/>
      <c r="F66847" s="12"/>
    </row>
    <row r="66848" spans="4:6" x14ac:dyDescent="0.25">
      <c r="D66848" s="12"/>
      <c r="E66848" s="12"/>
      <c r="F66848" s="12"/>
    </row>
    <row r="66849" spans="4:6" x14ac:dyDescent="0.25">
      <c r="D66849" s="12"/>
      <c r="E66849" s="12"/>
      <c r="F66849" s="12"/>
    </row>
    <row r="66850" spans="4:6" x14ac:dyDescent="0.25">
      <c r="D66850" s="12"/>
      <c r="E66850" s="12"/>
      <c r="F66850" s="12"/>
    </row>
    <row r="66851" spans="4:6" x14ac:dyDescent="0.25">
      <c r="D66851" s="12"/>
      <c r="E66851" s="12"/>
      <c r="F66851" s="12"/>
    </row>
    <row r="66852" spans="4:6" x14ac:dyDescent="0.25">
      <c r="D66852" s="12"/>
      <c r="E66852" s="12"/>
      <c r="F66852" s="12"/>
    </row>
    <row r="66853" spans="4:6" x14ac:dyDescent="0.25">
      <c r="D66853" s="12"/>
      <c r="E66853" s="12"/>
      <c r="F66853" s="12"/>
    </row>
    <row r="66854" spans="4:6" x14ac:dyDescent="0.25">
      <c r="D66854" s="12"/>
      <c r="E66854" s="12"/>
      <c r="F66854" s="12"/>
    </row>
    <row r="66855" spans="4:6" x14ac:dyDescent="0.25">
      <c r="D66855" s="12"/>
      <c r="E66855" s="12"/>
      <c r="F66855" s="12"/>
    </row>
    <row r="66856" spans="4:6" x14ac:dyDescent="0.25">
      <c r="D66856" s="12"/>
      <c r="E66856" s="12"/>
      <c r="F66856" s="12"/>
    </row>
    <row r="66857" spans="4:6" x14ac:dyDescent="0.25">
      <c r="D66857" s="12"/>
      <c r="E66857" s="12"/>
      <c r="F66857" s="12"/>
    </row>
    <row r="66858" spans="4:6" x14ac:dyDescent="0.25">
      <c r="D66858" s="12"/>
      <c r="E66858" s="12"/>
      <c r="F66858" s="12"/>
    </row>
    <row r="66859" spans="4:6" x14ac:dyDescent="0.25">
      <c r="D66859" s="12"/>
      <c r="E66859" s="12"/>
      <c r="F66859" s="12"/>
    </row>
    <row r="66860" spans="4:6" x14ac:dyDescent="0.25">
      <c r="D66860" s="12"/>
      <c r="E66860" s="12"/>
      <c r="F66860" s="12"/>
    </row>
    <row r="66861" spans="4:6" x14ac:dyDescent="0.25">
      <c r="D66861" s="12"/>
      <c r="E66861" s="12"/>
      <c r="F66861" s="12"/>
    </row>
    <row r="66862" spans="4:6" x14ac:dyDescent="0.25">
      <c r="D66862" s="12"/>
      <c r="E66862" s="12"/>
      <c r="F66862" s="12"/>
    </row>
    <row r="66863" spans="4:6" x14ac:dyDescent="0.25">
      <c r="D66863" s="12"/>
      <c r="E66863" s="12"/>
      <c r="F66863" s="12"/>
    </row>
    <row r="66864" spans="4:6" x14ac:dyDescent="0.25">
      <c r="D66864" s="12"/>
      <c r="E66864" s="12"/>
      <c r="F66864" s="12"/>
    </row>
    <row r="66865" spans="4:6" x14ac:dyDescent="0.25">
      <c r="D66865" s="12"/>
      <c r="E66865" s="12"/>
      <c r="F66865" s="12"/>
    </row>
    <row r="66866" spans="4:6" x14ac:dyDescent="0.25">
      <c r="D66866" s="12"/>
      <c r="E66866" s="12"/>
      <c r="F66866" s="12"/>
    </row>
    <row r="66867" spans="4:6" x14ac:dyDescent="0.25">
      <c r="D66867" s="12"/>
      <c r="E66867" s="12"/>
      <c r="F66867" s="12"/>
    </row>
    <row r="66868" spans="4:6" x14ac:dyDescent="0.25">
      <c r="D66868" s="12"/>
      <c r="E66868" s="12"/>
      <c r="F66868" s="12"/>
    </row>
    <row r="66869" spans="4:6" x14ac:dyDescent="0.25">
      <c r="D66869" s="12"/>
      <c r="E66869" s="12"/>
      <c r="F66869" s="12"/>
    </row>
    <row r="66870" spans="4:6" x14ac:dyDescent="0.25">
      <c r="D66870" s="12"/>
      <c r="E66870" s="12"/>
      <c r="F66870" s="12"/>
    </row>
    <row r="66871" spans="4:6" x14ac:dyDescent="0.25">
      <c r="D66871" s="12"/>
      <c r="E66871" s="12"/>
      <c r="F66871" s="12"/>
    </row>
    <row r="66872" spans="4:6" x14ac:dyDescent="0.25">
      <c r="D66872" s="12"/>
      <c r="E66872" s="12"/>
      <c r="F66872" s="12"/>
    </row>
    <row r="66873" spans="4:6" x14ac:dyDescent="0.25">
      <c r="D66873" s="12"/>
      <c r="E66873" s="12"/>
      <c r="F66873" s="12"/>
    </row>
    <row r="66874" spans="4:6" x14ac:dyDescent="0.25">
      <c r="D66874" s="12"/>
      <c r="E66874" s="12"/>
      <c r="F66874" s="12"/>
    </row>
    <row r="66875" spans="4:6" x14ac:dyDescent="0.25">
      <c r="D66875" s="12"/>
      <c r="E66875" s="12"/>
      <c r="F66875" s="12"/>
    </row>
    <row r="66876" spans="4:6" x14ac:dyDescent="0.25">
      <c r="D66876" s="12"/>
      <c r="E66876" s="12"/>
      <c r="F66876" s="12"/>
    </row>
    <row r="66877" spans="4:6" x14ac:dyDescent="0.25">
      <c r="D66877" s="12"/>
      <c r="E66877" s="12"/>
      <c r="F66877" s="12"/>
    </row>
    <row r="66878" spans="4:6" x14ac:dyDescent="0.25">
      <c r="D66878" s="12"/>
      <c r="E66878" s="12"/>
      <c r="F66878" s="12"/>
    </row>
    <row r="66879" spans="4:6" x14ac:dyDescent="0.25">
      <c r="D66879" s="12"/>
      <c r="E66879" s="12"/>
      <c r="F66879" s="12"/>
    </row>
    <row r="66880" spans="4:6" x14ac:dyDescent="0.25">
      <c r="D66880" s="12"/>
      <c r="E66880" s="12"/>
      <c r="F66880" s="12"/>
    </row>
    <row r="66881" spans="4:6" x14ac:dyDescent="0.25">
      <c r="D66881" s="12"/>
      <c r="E66881" s="12"/>
      <c r="F66881" s="12"/>
    </row>
    <row r="66882" spans="4:6" x14ac:dyDescent="0.25">
      <c r="D66882" s="12"/>
      <c r="E66882" s="12"/>
      <c r="F66882" s="12"/>
    </row>
    <row r="66883" spans="4:6" x14ac:dyDescent="0.25">
      <c r="D66883" s="12"/>
      <c r="E66883" s="12"/>
      <c r="F66883" s="12"/>
    </row>
    <row r="66884" spans="4:6" x14ac:dyDescent="0.25">
      <c r="D66884" s="12"/>
      <c r="E66884" s="12"/>
      <c r="F66884" s="12"/>
    </row>
    <row r="66885" spans="4:6" x14ac:dyDescent="0.25">
      <c r="D66885" s="12"/>
      <c r="E66885" s="12"/>
      <c r="F66885" s="12"/>
    </row>
    <row r="66886" spans="4:6" x14ac:dyDescent="0.25">
      <c r="D66886" s="12"/>
      <c r="E66886" s="12"/>
      <c r="F66886" s="12"/>
    </row>
    <row r="66887" spans="4:6" x14ac:dyDescent="0.25">
      <c r="D66887" s="12"/>
      <c r="E66887" s="12"/>
      <c r="F66887" s="12"/>
    </row>
    <row r="66888" spans="4:6" x14ac:dyDescent="0.25">
      <c r="D66888" s="12"/>
      <c r="E66888" s="12"/>
      <c r="F66888" s="12"/>
    </row>
    <row r="66889" spans="4:6" x14ac:dyDescent="0.25">
      <c r="D66889" s="12"/>
      <c r="E66889" s="12"/>
      <c r="F66889" s="12"/>
    </row>
    <row r="66890" spans="4:6" x14ac:dyDescent="0.25">
      <c r="D66890" s="12"/>
      <c r="E66890" s="12"/>
      <c r="F66890" s="12"/>
    </row>
    <row r="66891" spans="4:6" x14ac:dyDescent="0.25">
      <c r="D66891" s="12"/>
      <c r="E66891" s="12"/>
      <c r="F66891" s="12"/>
    </row>
    <row r="66892" spans="4:6" x14ac:dyDescent="0.25">
      <c r="D66892" s="12"/>
      <c r="E66892" s="12"/>
      <c r="F66892" s="12"/>
    </row>
    <row r="66893" spans="4:6" x14ac:dyDescent="0.25">
      <c r="D66893" s="12"/>
      <c r="E66893" s="12"/>
      <c r="F66893" s="12"/>
    </row>
    <row r="66894" spans="4:6" x14ac:dyDescent="0.25">
      <c r="D66894" s="12"/>
      <c r="E66894" s="12"/>
      <c r="F66894" s="12"/>
    </row>
    <row r="66895" spans="4:6" x14ac:dyDescent="0.25">
      <c r="D66895" s="12"/>
      <c r="E66895" s="12"/>
      <c r="F66895" s="12"/>
    </row>
    <row r="66896" spans="4:6" x14ac:dyDescent="0.25">
      <c r="D66896" s="12"/>
      <c r="E66896" s="12"/>
      <c r="F66896" s="12"/>
    </row>
    <row r="66897" spans="4:6" x14ac:dyDescent="0.25">
      <c r="D66897" s="12"/>
      <c r="E66897" s="12"/>
      <c r="F66897" s="12"/>
    </row>
    <row r="66898" spans="4:6" x14ac:dyDescent="0.25">
      <c r="D66898" s="12"/>
      <c r="E66898" s="12"/>
      <c r="F66898" s="12"/>
    </row>
    <row r="66899" spans="4:6" x14ac:dyDescent="0.25">
      <c r="D66899" s="12"/>
      <c r="E66899" s="12"/>
      <c r="F66899" s="12"/>
    </row>
    <row r="66900" spans="4:6" x14ac:dyDescent="0.25">
      <c r="D66900" s="12"/>
      <c r="E66900" s="12"/>
      <c r="F66900" s="12"/>
    </row>
    <row r="66901" spans="4:6" x14ac:dyDescent="0.25">
      <c r="D66901" s="12"/>
      <c r="E66901" s="12"/>
      <c r="F66901" s="12"/>
    </row>
    <row r="66902" spans="4:6" x14ac:dyDescent="0.25">
      <c r="D66902" s="12"/>
      <c r="E66902" s="12"/>
      <c r="F66902" s="12"/>
    </row>
    <row r="66903" spans="4:6" x14ac:dyDescent="0.25">
      <c r="D66903" s="12"/>
      <c r="E66903" s="12"/>
      <c r="F66903" s="12"/>
    </row>
    <row r="66904" spans="4:6" x14ac:dyDescent="0.25">
      <c r="D66904" s="12"/>
      <c r="E66904" s="12"/>
      <c r="F66904" s="12"/>
    </row>
    <row r="66905" spans="4:6" x14ac:dyDescent="0.25">
      <c r="D66905" s="12"/>
      <c r="E66905" s="12"/>
      <c r="F66905" s="12"/>
    </row>
    <row r="66906" spans="4:6" x14ac:dyDescent="0.25">
      <c r="D66906" s="12"/>
      <c r="E66906" s="12"/>
      <c r="F66906" s="12"/>
    </row>
    <row r="66907" spans="4:6" x14ac:dyDescent="0.25">
      <c r="D66907" s="12"/>
      <c r="E66907" s="12"/>
      <c r="F66907" s="12"/>
    </row>
    <row r="66908" spans="4:6" x14ac:dyDescent="0.25">
      <c r="D66908" s="12"/>
      <c r="E66908" s="12"/>
      <c r="F66908" s="12"/>
    </row>
    <row r="66909" spans="4:6" x14ac:dyDescent="0.25">
      <c r="D66909" s="12"/>
      <c r="E66909" s="12"/>
      <c r="F66909" s="12"/>
    </row>
    <row r="66910" spans="4:6" x14ac:dyDescent="0.25">
      <c r="D66910" s="12"/>
      <c r="E66910" s="12"/>
      <c r="F66910" s="12"/>
    </row>
    <row r="66911" spans="4:6" x14ac:dyDescent="0.25">
      <c r="D66911" s="12"/>
      <c r="E66911" s="12"/>
      <c r="F66911" s="12"/>
    </row>
    <row r="66912" spans="4:6" x14ac:dyDescent="0.25">
      <c r="D66912" s="12"/>
      <c r="E66912" s="12"/>
      <c r="F66912" s="12"/>
    </row>
    <row r="66913" spans="4:6" x14ac:dyDescent="0.25">
      <c r="D66913" s="12"/>
      <c r="E66913" s="12"/>
      <c r="F66913" s="12"/>
    </row>
    <row r="66914" spans="4:6" x14ac:dyDescent="0.25">
      <c r="D66914" s="12"/>
      <c r="E66914" s="12"/>
      <c r="F66914" s="12"/>
    </row>
    <row r="66915" spans="4:6" x14ac:dyDescent="0.25">
      <c r="D66915" s="12"/>
      <c r="E66915" s="12"/>
      <c r="F66915" s="12"/>
    </row>
    <row r="66916" spans="4:6" x14ac:dyDescent="0.25">
      <c r="D66916" s="12"/>
      <c r="E66916" s="12"/>
      <c r="F66916" s="12"/>
    </row>
    <row r="66917" spans="4:6" x14ac:dyDescent="0.25">
      <c r="D66917" s="12"/>
      <c r="E66917" s="12"/>
      <c r="F66917" s="12"/>
    </row>
    <row r="66918" spans="4:6" x14ac:dyDescent="0.25">
      <c r="D66918" s="12"/>
      <c r="E66918" s="12"/>
      <c r="F66918" s="12"/>
    </row>
    <row r="66919" spans="4:6" x14ac:dyDescent="0.25">
      <c r="D66919" s="12"/>
      <c r="E66919" s="12"/>
      <c r="F66919" s="12"/>
    </row>
    <row r="66920" spans="4:6" x14ac:dyDescent="0.25">
      <c r="D66920" s="12"/>
      <c r="E66920" s="12"/>
      <c r="F66920" s="12"/>
    </row>
    <row r="66921" spans="4:6" x14ac:dyDescent="0.25">
      <c r="D66921" s="12"/>
      <c r="E66921" s="12"/>
      <c r="F66921" s="12"/>
    </row>
    <row r="66922" spans="4:6" x14ac:dyDescent="0.25">
      <c r="D66922" s="12"/>
      <c r="E66922" s="12"/>
      <c r="F66922" s="12"/>
    </row>
    <row r="66923" spans="4:6" x14ac:dyDescent="0.25">
      <c r="D66923" s="12"/>
      <c r="E66923" s="12"/>
      <c r="F66923" s="12"/>
    </row>
    <row r="66924" spans="4:6" x14ac:dyDescent="0.25">
      <c r="D66924" s="12"/>
      <c r="E66924" s="12"/>
      <c r="F66924" s="12"/>
    </row>
    <row r="66925" spans="4:6" x14ac:dyDescent="0.25">
      <c r="D66925" s="12"/>
      <c r="E66925" s="12"/>
      <c r="F66925" s="12"/>
    </row>
    <row r="66926" spans="4:6" x14ac:dyDescent="0.25">
      <c r="D66926" s="12"/>
      <c r="E66926" s="12"/>
      <c r="F66926" s="12"/>
    </row>
    <row r="66927" spans="4:6" x14ac:dyDescent="0.25">
      <c r="D66927" s="12"/>
      <c r="E66927" s="12"/>
      <c r="F66927" s="12"/>
    </row>
    <row r="66928" spans="4:6" x14ac:dyDescent="0.25">
      <c r="D66928" s="12"/>
      <c r="E66928" s="12"/>
      <c r="F66928" s="12"/>
    </row>
    <row r="66929" spans="4:6" x14ac:dyDescent="0.25">
      <c r="D66929" s="12"/>
      <c r="E66929" s="12"/>
      <c r="F66929" s="12"/>
    </row>
    <row r="66930" spans="4:6" x14ac:dyDescent="0.25">
      <c r="D66930" s="12"/>
      <c r="E66930" s="12"/>
      <c r="F66930" s="12"/>
    </row>
    <row r="66931" spans="4:6" x14ac:dyDescent="0.25">
      <c r="D66931" s="12"/>
      <c r="E66931" s="12"/>
      <c r="F66931" s="12"/>
    </row>
    <row r="66932" spans="4:6" x14ac:dyDescent="0.25">
      <c r="D66932" s="12"/>
      <c r="E66932" s="12"/>
      <c r="F66932" s="12"/>
    </row>
    <row r="66933" spans="4:6" x14ac:dyDescent="0.25">
      <c r="D66933" s="12"/>
      <c r="E66933" s="12"/>
      <c r="F66933" s="12"/>
    </row>
    <row r="66934" spans="4:6" x14ac:dyDescent="0.25">
      <c r="D66934" s="12"/>
      <c r="E66934" s="12"/>
      <c r="F66934" s="12"/>
    </row>
    <row r="66935" spans="4:6" x14ac:dyDescent="0.25">
      <c r="D66935" s="12"/>
      <c r="E66935" s="12"/>
      <c r="F66935" s="12"/>
    </row>
    <row r="66936" spans="4:6" x14ac:dyDescent="0.25">
      <c r="D66936" s="12"/>
      <c r="E66936" s="12"/>
      <c r="F66936" s="12"/>
    </row>
    <row r="66937" spans="4:6" x14ac:dyDescent="0.25">
      <c r="D66937" s="12"/>
      <c r="E66937" s="12"/>
      <c r="F66937" s="12"/>
    </row>
    <row r="66938" spans="4:6" x14ac:dyDescent="0.25">
      <c r="D66938" s="12"/>
      <c r="E66938" s="12"/>
      <c r="F66938" s="12"/>
    </row>
    <row r="66939" spans="4:6" x14ac:dyDescent="0.25">
      <c r="D66939" s="12"/>
      <c r="E66939" s="12"/>
      <c r="F66939" s="12"/>
    </row>
    <row r="66940" spans="4:6" x14ac:dyDescent="0.25">
      <c r="D66940" s="12"/>
      <c r="E66940" s="12"/>
      <c r="F66940" s="12"/>
    </row>
    <row r="66941" spans="4:6" x14ac:dyDescent="0.25">
      <c r="D66941" s="12"/>
      <c r="E66941" s="12"/>
      <c r="F66941" s="12"/>
    </row>
    <row r="66942" spans="4:6" x14ac:dyDescent="0.25">
      <c r="D66942" s="12"/>
      <c r="E66942" s="12"/>
      <c r="F66942" s="12"/>
    </row>
    <row r="66943" spans="4:6" x14ac:dyDescent="0.25">
      <c r="D66943" s="12"/>
      <c r="E66943" s="12"/>
      <c r="F66943" s="12"/>
    </row>
    <row r="66944" spans="4:6" x14ac:dyDescent="0.25">
      <c r="D66944" s="12"/>
      <c r="E66944" s="12"/>
      <c r="F66944" s="12"/>
    </row>
    <row r="66945" spans="4:6" x14ac:dyDescent="0.25">
      <c r="D66945" s="12"/>
      <c r="E66945" s="12"/>
      <c r="F66945" s="12"/>
    </row>
    <row r="66946" spans="4:6" x14ac:dyDescent="0.25">
      <c r="D66946" s="12"/>
      <c r="E66946" s="12"/>
      <c r="F66946" s="12"/>
    </row>
    <row r="66947" spans="4:6" x14ac:dyDescent="0.25">
      <c r="D66947" s="12"/>
      <c r="E66947" s="12"/>
      <c r="F66947" s="12"/>
    </row>
    <row r="66948" spans="4:6" x14ac:dyDescent="0.25">
      <c r="D66948" s="12"/>
      <c r="E66948" s="12"/>
      <c r="F66948" s="12"/>
    </row>
    <row r="66949" spans="4:6" x14ac:dyDescent="0.25">
      <c r="D66949" s="12"/>
      <c r="E66949" s="12"/>
      <c r="F66949" s="12"/>
    </row>
    <row r="66950" spans="4:6" x14ac:dyDescent="0.25">
      <c r="D66950" s="12"/>
      <c r="E66950" s="12"/>
      <c r="F66950" s="12"/>
    </row>
    <row r="66951" spans="4:6" x14ac:dyDescent="0.25">
      <c r="D66951" s="12"/>
      <c r="E66951" s="12"/>
      <c r="F66951" s="12"/>
    </row>
    <row r="66952" spans="4:6" x14ac:dyDescent="0.25">
      <c r="D66952" s="12"/>
      <c r="E66952" s="12"/>
      <c r="F66952" s="12"/>
    </row>
    <row r="66953" spans="4:6" x14ac:dyDescent="0.25">
      <c r="D66953" s="12"/>
      <c r="E66953" s="12"/>
      <c r="F66953" s="12"/>
    </row>
    <row r="66954" spans="4:6" x14ac:dyDescent="0.25">
      <c r="D66954" s="12"/>
      <c r="E66954" s="12"/>
      <c r="F66954" s="12"/>
    </row>
    <row r="66955" spans="4:6" x14ac:dyDescent="0.25">
      <c r="D66955" s="12"/>
      <c r="E66955" s="12"/>
      <c r="F66955" s="12"/>
    </row>
    <row r="66956" spans="4:6" x14ac:dyDescent="0.25">
      <c r="D66956" s="12"/>
      <c r="E66956" s="12"/>
      <c r="F66956" s="12"/>
    </row>
    <row r="66957" spans="4:6" x14ac:dyDescent="0.25">
      <c r="D66957" s="12"/>
      <c r="E66957" s="12"/>
      <c r="F66957" s="12"/>
    </row>
    <row r="66958" spans="4:6" x14ac:dyDescent="0.25">
      <c r="D66958" s="12"/>
      <c r="E66958" s="12"/>
      <c r="F66958" s="12"/>
    </row>
    <row r="66959" spans="4:6" x14ac:dyDescent="0.25">
      <c r="D66959" s="12"/>
      <c r="E66959" s="12"/>
      <c r="F66959" s="12"/>
    </row>
    <row r="66960" spans="4:6" x14ac:dyDescent="0.25">
      <c r="D66960" s="12"/>
      <c r="E66960" s="12"/>
      <c r="F66960" s="12"/>
    </row>
    <row r="66961" spans="4:6" x14ac:dyDescent="0.25">
      <c r="D66961" s="12"/>
      <c r="E66961" s="12"/>
      <c r="F66961" s="12"/>
    </row>
    <row r="66962" spans="4:6" x14ac:dyDescent="0.25">
      <c r="D66962" s="12"/>
      <c r="E66962" s="12"/>
      <c r="F66962" s="12"/>
    </row>
    <row r="66963" spans="4:6" x14ac:dyDescent="0.25">
      <c r="D66963" s="12"/>
      <c r="E66963" s="12"/>
      <c r="F66963" s="12"/>
    </row>
    <row r="66964" spans="4:6" x14ac:dyDescent="0.25">
      <c r="D66964" s="12"/>
      <c r="E66964" s="12"/>
      <c r="F66964" s="12"/>
    </row>
    <row r="66965" spans="4:6" x14ac:dyDescent="0.25">
      <c r="D66965" s="12"/>
      <c r="E66965" s="12"/>
      <c r="F66965" s="12"/>
    </row>
    <row r="66966" spans="4:6" x14ac:dyDescent="0.25">
      <c r="D66966" s="12"/>
      <c r="E66966" s="12"/>
      <c r="F66966" s="12"/>
    </row>
    <row r="66967" spans="4:6" x14ac:dyDescent="0.25">
      <c r="D66967" s="12"/>
      <c r="E66967" s="12"/>
      <c r="F66967" s="12"/>
    </row>
    <row r="66968" spans="4:6" x14ac:dyDescent="0.25">
      <c r="D66968" s="12"/>
      <c r="E66968" s="12"/>
      <c r="F66968" s="12"/>
    </row>
    <row r="66969" spans="4:6" x14ac:dyDescent="0.25">
      <c r="D66969" s="12"/>
      <c r="E66969" s="12"/>
      <c r="F66969" s="12"/>
    </row>
    <row r="66970" spans="4:6" x14ac:dyDescent="0.25">
      <c r="D66970" s="12"/>
      <c r="E66970" s="12"/>
      <c r="F66970" s="12"/>
    </row>
    <row r="66971" spans="4:6" x14ac:dyDescent="0.25">
      <c r="D66971" s="12"/>
      <c r="E66971" s="12"/>
      <c r="F66971" s="12"/>
    </row>
    <row r="66972" spans="4:6" x14ac:dyDescent="0.25">
      <c r="D66972" s="12"/>
      <c r="E66972" s="12"/>
      <c r="F66972" s="12"/>
    </row>
    <row r="66973" spans="4:6" x14ac:dyDescent="0.25">
      <c r="D66973" s="12"/>
      <c r="E66973" s="12"/>
      <c r="F66973" s="12"/>
    </row>
    <row r="66974" spans="4:6" x14ac:dyDescent="0.25">
      <c r="D66974" s="12"/>
      <c r="E66974" s="12"/>
      <c r="F66974" s="12"/>
    </row>
    <row r="66975" spans="4:6" x14ac:dyDescent="0.25">
      <c r="D66975" s="12"/>
      <c r="E66975" s="12"/>
      <c r="F66975" s="12"/>
    </row>
    <row r="66976" spans="4:6" x14ac:dyDescent="0.25">
      <c r="D66976" s="12"/>
      <c r="E66976" s="12"/>
      <c r="F66976" s="12"/>
    </row>
    <row r="66977" spans="4:6" x14ac:dyDescent="0.25">
      <c r="D66977" s="12"/>
      <c r="E66977" s="12"/>
      <c r="F66977" s="12"/>
    </row>
    <row r="66978" spans="4:6" x14ac:dyDescent="0.25">
      <c r="D66978" s="12"/>
      <c r="E66978" s="12"/>
      <c r="F66978" s="12"/>
    </row>
    <row r="66979" spans="4:6" x14ac:dyDescent="0.25">
      <c r="D66979" s="12"/>
      <c r="E66979" s="12"/>
      <c r="F66979" s="12"/>
    </row>
    <row r="66980" spans="4:6" x14ac:dyDescent="0.25">
      <c r="D66980" s="12"/>
      <c r="E66980" s="12"/>
      <c r="F66980" s="12"/>
    </row>
    <row r="66981" spans="4:6" x14ac:dyDescent="0.25">
      <c r="D66981" s="12"/>
      <c r="E66981" s="12"/>
      <c r="F66981" s="12"/>
    </row>
    <row r="66982" spans="4:6" x14ac:dyDescent="0.25">
      <c r="D66982" s="12"/>
      <c r="E66982" s="12"/>
      <c r="F66982" s="12"/>
    </row>
    <row r="66983" spans="4:6" x14ac:dyDescent="0.25">
      <c r="D66983" s="12"/>
      <c r="E66983" s="12"/>
      <c r="F66983" s="12"/>
    </row>
    <row r="66984" spans="4:6" x14ac:dyDescent="0.25">
      <c r="D66984" s="12"/>
      <c r="E66984" s="12"/>
      <c r="F66984" s="12"/>
    </row>
    <row r="66985" spans="4:6" x14ac:dyDescent="0.25">
      <c r="D66985" s="12"/>
      <c r="E66985" s="12"/>
      <c r="F66985" s="12"/>
    </row>
    <row r="66986" spans="4:6" x14ac:dyDescent="0.25">
      <c r="D66986" s="12"/>
      <c r="E66986" s="12"/>
      <c r="F66986" s="12"/>
    </row>
    <row r="66987" spans="4:6" x14ac:dyDescent="0.25">
      <c r="D66987" s="12"/>
      <c r="E66987" s="12"/>
      <c r="F66987" s="12"/>
    </row>
    <row r="66988" spans="4:6" x14ac:dyDescent="0.25">
      <c r="D66988" s="12"/>
      <c r="E66988" s="12"/>
      <c r="F66988" s="12"/>
    </row>
    <row r="66989" spans="4:6" x14ac:dyDescent="0.25">
      <c r="D66989" s="12"/>
      <c r="E66989" s="12"/>
      <c r="F66989" s="12"/>
    </row>
    <row r="66990" spans="4:6" x14ac:dyDescent="0.25">
      <c r="D66990" s="12"/>
      <c r="E66990" s="12"/>
      <c r="F66990" s="12"/>
    </row>
    <row r="66991" spans="4:6" x14ac:dyDescent="0.25">
      <c r="D66991" s="12"/>
      <c r="E66991" s="12"/>
      <c r="F66991" s="12"/>
    </row>
    <row r="66992" spans="4:6" x14ac:dyDescent="0.25">
      <c r="D66992" s="12"/>
      <c r="E66992" s="12"/>
      <c r="F66992" s="12"/>
    </row>
    <row r="66993" spans="4:6" x14ac:dyDescent="0.25">
      <c r="D66993" s="12"/>
      <c r="E66993" s="12"/>
      <c r="F66993" s="12"/>
    </row>
    <row r="66994" spans="4:6" x14ac:dyDescent="0.25">
      <c r="D66994" s="12"/>
      <c r="E66994" s="12"/>
      <c r="F66994" s="12"/>
    </row>
    <row r="66995" spans="4:6" x14ac:dyDescent="0.25">
      <c r="D66995" s="12"/>
      <c r="E66995" s="12"/>
      <c r="F66995" s="12"/>
    </row>
    <row r="66996" spans="4:6" x14ac:dyDescent="0.25">
      <c r="D66996" s="12"/>
      <c r="E66996" s="12"/>
      <c r="F66996" s="12"/>
    </row>
    <row r="66997" spans="4:6" x14ac:dyDescent="0.25">
      <c r="D66997" s="12"/>
      <c r="E66997" s="12"/>
      <c r="F66997" s="12"/>
    </row>
    <row r="66998" spans="4:6" x14ac:dyDescent="0.25">
      <c r="D66998" s="12"/>
      <c r="E66998" s="12"/>
      <c r="F66998" s="12"/>
    </row>
    <row r="66999" spans="4:6" x14ac:dyDescent="0.25">
      <c r="D66999" s="12"/>
      <c r="E66999" s="12"/>
      <c r="F66999" s="12"/>
    </row>
    <row r="67000" spans="4:6" x14ac:dyDescent="0.25">
      <c r="D67000" s="12"/>
      <c r="E67000" s="12"/>
      <c r="F67000" s="12"/>
    </row>
    <row r="67001" spans="4:6" x14ac:dyDescent="0.25">
      <c r="D67001" s="12"/>
      <c r="E67001" s="12"/>
      <c r="F67001" s="12"/>
    </row>
    <row r="67002" spans="4:6" x14ac:dyDescent="0.25">
      <c r="D67002" s="12"/>
      <c r="E67002" s="12"/>
      <c r="F67002" s="12"/>
    </row>
    <row r="67003" spans="4:6" x14ac:dyDescent="0.25">
      <c r="D67003" s="12"/>
      <c r="E67003" s="12"/>
      <c r="F67003" s="12"/>
    </row>
    <row r="67004" spans="4:6" x14ac:dyDescent="0.25">
      <c r="D67004" s="12"/>
      <c r="E67004" s="12"/>
      <c r="F67004" s="12"/>
    </row>
    <row r="67005" spans="4:6" x14ac:dyDescent="0.25">
      <c r="D67005" s="12"/>
      <c r="E67005" s="12"/>
      <c r="F67005" s="12"/>
    </row>
    <row r="67006" spans="4:6" x14ac:dyDescent="0.25">
      <c r="D67006" s="12"/>
      <c r="E67006" s="12"/>
      <c r="F67006" s="12"/>
    </row>
    <row r="67007" spans="4:6" x14ac:dyDescent="0.25">
      <c r="D67007" s="12"/>
      <c r="E67007" s="12"/>
      <c r="F67007" s="12"/>
    </row>
    <row r="67008" spans="4:6" x14ac:dyDescent="0.25">
      <c r="D67008" s="12"/>
      <c r="E67008" s="12"/>
      <c r="F67008" s="12"/>
    </row>
    <row r="67009" spans="4:6" x14ac:dyDescent="0.25">
      <c r="D67009" s="12"/>
      <c r="E67009" s="12"/>
      <c r="F67009" s="12"/>
    </row>
    <row r="67010" spans="4:6" x14ac:dyDescent="0.25">
      <c r="D67010" s="12"/>
      <c r="E67010" s="12"/>
      <c r="F67010" s="12"/>
    </row>
    <row r="67011" spans="4:6" x14ac:dyDescent="0.25">
      <c r="D67011" s="12"/>
      <c r="E67011" s="12"/>
      <c r="F67011" s="12"/>
    </row>
    <row r="67012" spans="4:6" x14ac:dyDescent="0.25">
      <c r="D67012" s="12"/>
      <c r="E67012" s="12"/>
      <c r="F67012" s="12"/>
    </row>
    <row r="67013" spans="4:6" x14ac:dyDescent="0.25">
      <c r="D67013" s="12"/>
      <c r="E67013" s="12"/>
      <c r="F67013" s="12"/>
    </row>
    <row r="67014" spans="4:6" x14ac:dyDescent="0.25">
      <c r="D67014" s="12"/>
      <c r="E67014" s="12"/>
      <c r="F67014" s="12"/>
    </row>
    <row r="67015" spans="4:6" x14ac:dyDescent="0.25">
      <c r="D67015" s="12"/>
      <c r="E67015" s="12"/>
      <c r="F67015" s="12"/>
    </row>
    <row r="67016" spans="4:6" x14ac:dyDescent="0.25">
      <c r="D67016" s="12"/>
      <c r="E67016" s="12"/>
      <c r="F67016" s="12"/>
    </row>
    <row r="67017" spans="4:6" x14ac:dyDescent="0.25">
      <c r="D67017" s="12"/>
      <c r="E67017" s="12"/>
      <c r="F67017" s="12"/>
    </row>
    <row r="67018" spans="4:6" x14ac:dyDescent="0.25">
      <c r="D67018" s="12"/>
      <c r="E67018" s="12"/>
      <c r="F67018" s="12"/>
    </row>
    <row r="67019" spans="4:6" x14ac:dyDescent="0.25">
      <c r="D67019" s="12"/>
      <c r="E67019" s="12"/>
      <c r="F67019" s="12"/>
    </row>
    <row r="67020" spans="4:6" x14ac:dyDescent="0.25">
      <c r="D67020" s="12"/>
      <c r="E67020" s="12"/>
      <c r="F67020" s="12"/>
    </row>
    <row r="67021" spans="4:6" x14ac:dyDescent="0.25">
      <c r="D67021" s="12"/>
      <c r="E67021" s="12"/>
      <c r="F67021" s="12"/>
    </row>
    <row r="67022" spans="4:6" x14ac:dyDescent="0.25">
      <c r="D67022" s="12"/>
      <c r="E67022" s="12"/>
      <c r="F67022" s="12"/>
    </row>
    <row r="67023" spans="4:6" x14ac:dyDescent="0.25">
      <c r="D67023" s="12"/>
      <c r="E67023" s="12"/>
      <c r="F67023" s="12"/>
    </row>
    <row r="67024" spans="4:6" x14ac:dyDescent="0.25">
      <c r="D67024" s="12"/>
      <c r="E67024" s="12"/>
      <c r="F67024" s="12"/>
    </row>
    <row r="67025" spans="4:6" x14ac:dyDescent="0.25">
      <c r="D67025" s="12"/>
      <c r="E67025" s="12"/>
      <c r="F67025" s="12"/>
    </row>
    <row r="67026" spans="4:6" x14ac:dyDescent="0.25">
      <c r="D67026" s="12"/>
      <c r="E67026" s="12"/>
      <c r="F67026" s="12"/>
    </row>
    <row r="67027" spans="4:6" x14ac:dyDescent="0.25">
      <c r="D67027" s="12"/>
      <c r="E67027" s="12"/>
      <c r="F67027" s="12"/>
    </row>
    <row r="67028" spans="4:6" x14ac:dyDescent="0.25">
      <c r="D67028" s="12"/>
      <c r="E67028" s="12"/>
      <c r="F67028" s="12"/>
    </row>
    <row r="67029" spans="4:6" x14ac:dyDescent="0.25">
      <c r="D67029" s="12"/>
      <c r="E67029" s="12"/>
      <c r="F67029" s="12"/>
    </row>
    <row r="67030" spans="4:6" x14ac:dyDescent="0.25">
      <c r="D67030" s="12"/>
      <c r="E67030" s="12"/>
      <c r="F67030" s="12"/>
    </row>
    <row r="67031" spans="4:6" x14ac:dyDescent="0.25">
      <c r="D67031" s="12"/>
      <c r="E67031" s="12"/>
      <c r="F67031" s="12"/>
    </row>
    <row r="67032" spans="4:6" x14ac:dyDescent="0.25">
      <c r="D67032" s="12"/>
      <c r="E67032" s="12"/>
      <c r="F67032" s="12"/>
    </row>
    <row r="67033" spans="4:6" x14ac:dyDescent="0.25">
      <c r="D67033" s="12"/>
      <c r="E67033" s="12"/>
      <c r="F67033" s="12"/>
    </row>
    <row r="67034" spans="4:6" x14ac:dyDescent="0.25">
      <c r="D67034" s="12"/>
      <c r="E67034" s="12"/>
      <c r="F67034" s="12"/>
    </row>
    <row r="67035" spans="4:6" x14ac:dyDescent="0.25">
      <c r="D67035" s="12"/>
      <c r="E67035" s="12"/>
      <c r="F67035" s="12"/>
    </row>
    <row r="67036" spans="4:6" x14ac:dyDescent="0.25">
      <c r="D67036" s="12"/>
      <c r="E67036" s="12"/>
      <c r="F67036" s="12"/>
    </row>
    <row r="67037" spans="4:6" x14ac:dyDescent="0.25">
      <c r="D67037" s="12"/>
      <c r="E67037" s="12"/>
      <c r="F67037" s="12"/>
    </row>
    <row r="67038" spans="4:6" x14ac:dyDescent="0.25">
      <c r="D67038" s="12"/>
      <c r="E67038" s="12"/>
      <c r="F67038" s="12"/>
    </row>
    <row r="67039" spans="4:6" x14ac:dyDescent="0.25">
      <c r="D67039" s="12"/>
      <c r="E67039" s="12"/>
      <c r="F67039" s="12"/>
    </row>
    <row r="67040" spans="4:6" x14ac:dyDescent="0.25">
      <c r="D67040" s="12"/>
      <c r="E67040" s="12"/>
      <c r="F67040" s="12"/>
    </row>
    <row r="67041" spans="4:6" x14ac:dyDescent="0.25">
      <c r="D67041" s="12"/>
      <c r="E67041" s="12"/>
      <c r="F67041" s="12"/>
    </row>
    <row r="67042" spans="4:6" x14ac:dyDescent="0.25">
      <c r="D67042" s="12"/>
      <c r="E67042" s="12"/>
      <c r="F67042" s="12"/>
    </row>
    <row r="67043" spans="4:6" x14ac:dyDescent="0.25">
      <c r="D67043" s="12"/>
      <c r="E67043" s="12"/>
      <c r="F67043" s="12"/>
    </row>
    <row r="67044" spans="4:6" x14ac:dyDescent="0.25">
      <c r="D67044" s="12"/>
      <c r="E67044" s="12"/>
      <c r="F67044" s="12"/>
    </row>
    <row r="67045" spans="4:6" x14ac:dyDescent="0.25">
      <c r="D67045" s="12"/>
      <c r="E67045" s="12"/>
      <c r="F67045" s="12"/>
    </row>
    <row r="67046" spans="4:6" x14ac:dyDescent="0.25">
      <c r="D67046" s="12"/>
      <c r="E67046" s="12"/>
      <c r="F67046" s="12"/>
    </row>
    <row r="67047" spans="4:6" x14ac:dyDescent="0.25">
      <c r="D67047" s="12"/>
      <c r="E67047" s="12"/>
      <c r="F67047" s="12"/>
    </row>
    <row r="67048" spans="4:6" x14ac:dyDescent="0.25">
      <c r="D67048" s="12"/>
      <c r="E67048" s="12"/>
      <c r="F67048" s="12"/>
    </row>
    <row r="67049" spans="4:6" x14ac:dyDescent="0.25">
      <c r="D67049" s="12"/>
      <c r="E67049" s="12"/>
      <c r="F67049" s="12"/>
    </row>
    <row r="67050" spans="4:6" x14ac:dyDescent="0.25">
      <c r="D67050" s="12"/>
      <c r="E67050" s="12"/>
      <c r="F67050" s="12"/>
    </row>
    <row r="67051" spans="4:6" x14ac:dyDescent="0.25">
      <c r="D67051" s="12"/>
      <c r="E67051" s="12"/>
      <c r="F67051" s="12"/>
    </row>
    <row r="67052" spans="4:6" x14ac:dyDescent="0.25">
      <c r="D67052" s="12"/>
      <c r="E67052" s="12"/>
      <c r="F67052" s="12"/>
    </row>
    <row r="67053" spans="4:6" x14ac:dyDescent="0.25">
      <c r="D67053" s="12"/>
      <c r="E67053" s="12"/>
      <c r="F67053" s="12"/>
    </row>
    <row r="67054" spans="4:6" x14ac:dyDescent="0.25">
      <c r="D67054" s="12"/>
      <c r="E67054" s="12"/>
      <c r="F67054" s="12"/>
    </row>
    <row r="67055" spans="4:6" x14ac:dyDescent="0.25">
      <c r="D67055" s="12"/>
      <c r="E67055" s="12"/>
      <c r="F67055" s="12"/>
    </row>
    <row r="67056" spans="4:6" x14ac:dyDescent="0.25">
      <c r="D67056" s="12"/>
      <c r="E67056" s="12"/>
      <c r="F67056" s="12"/>
    </row>
    <row r="67057" spans="4:6" x14ac:dyDescent="0.25">
      <c r="D67057" s="12"/>
      <c r="E67057" s="12"/>
      <c r="F67057" s="12"/>
    </row>
    <row r="67058" spans="4:6" x14ac:dyDescent="0.25">
      <c r="D67058" s="12"/>
      <c r="E67058" s="12"/>
      <c r="F67058" s="12"/>
    </row>
    <row r="67059" spans="4:6" x14ac:dyDescent="0.25">
      <c r="D67059" s="12"/>
      <c r="E67059" s="12"/>
      <c r="F67059" s="12"/>
    </row>
    <row r="67060" spans="4:6" x14ac:dyDescent="0.25">
      <c r="D67060" s="12"/>
      <c r="E67060" s="12"/>
      <c r="F67060" s="12"/>
    </row>
    <row r="67061" spans="4:6" x14ac:dyDescent="0.25">
      <c r="D67061" s="12"/>
      <c r="E67061" s="12"/>
      <c r="F67061" s="12"/>
    </row>
    <row r="67062" spans="4:6" x14ac:dyDescent="0.25">
      <c r="D67062" s="12"/>
      <c r="E67062" s="12"/>
      <c r="F67062" s="12"/>
    </row>
    <row r="67063" spans="4:6" x14ac:dyDescent="0.25">
      <c r="D67063" s="12"/>
      <c r="E67063" s="12"/>
      <c r="F67063" s="12"/>
    </row>
    <row r="67064" spans="4:6" x14ac:dyDescent="0.25">
      <c r="D67064" s="12"/>
      <c r="E67064" s="12"/>
      <c r="F67064" s="12"/>
    </row>
    <row r="67065" spans="4:6" x14ac:dyDescent="0.25">
      <c r="D67065" s="12"/>
      <c r="E67065" s="12"/>
      <c r="F67065" s="12"/>
    </row>
    <row r="67066" spans="4:6" x14ac:dyDescent="0.25">
      <c r="D67066" s="12"/>
      <c r="E67066" s="12"/>
      <c r="F67066" s="12"/>
    </row>
    <row r="67067" spans="4:6" x14ac:dyDescent="0.25">
      <c r="D67067" s="12"/>
      <c r="E67067" s="12"/>
      <c r="F67067" s="12"/>
    </row>
    <row r="67068" spans="4:6" x14ac:dyDescent="0.25">
      <c r="D67068" s="12"/>
      <c r="E67068" s="12"/>
      <c r="F67068" s="12"/>
    </row>
    <row r="67069" spans="4:6" x14ac:dyDescent="0.25">
      <c r="D67069" s="12"/>
      <c r="E67069" s="12"/>
      <c r="F67069" s="12"/>
    </row>
    <row r="67070" spans="4:6" x14ac:dyDescent="0.25">
      <c r="D67070" s="12"/>
      <c r="E67070" s="12"/>
      <c r="F67070" s="12"/>
    </row>
    <row r="67071" spans="4:6" x14ac:dyDescent="0.25">
      <c r="D67071" s="12"/>
      <c r="E67071" s="12"/>
      <c r="F67071" s="12"/>
    </row>
    <row r="67072" spans="4:6" x14ac:dyDescent="0.25">
      <c r="D67072" s="12"/>
      <c r="E67072" s="12"/>
      <c r="F67072" s="12"/>
    </row>
    <row r="67073" spans="4:6" x14ac:dyDescent="0.25">
      <c r="D67073" s="12"/>
      <c r="E67073" s="12"/>
      <c r="F67073" s="12"/>
    </row>
    <row r="67074" spans="4:6" x14ac:dyDescent="0.25">
      <c r="D67074" s="12"/>
      <c r="E67074" s="12"/>
      <c r="F67074" s="12"/>
    </row>
    <row r="67075" spans="4:6" x14ac:dyDescent="0.25">
      <c r="D67075" s="12"/>
      <c r="E67075" s="12"/>
      <c r="F67075" s="12"/>
    </row>
    <row r="67076" spans="4:6" x14ac:dyDescent="0.25">
      <c r="D67076" s="12"/>
      <c r="E67076" s="12"/>
      <c r="F67076" s="12"/>
    </row>
    <row r="67077" spans="4:6" x14ac:dyDescent="0.25">
      <c r="D67077" s="12"/>
      <c r="E67077" s="12"/>
      <c r="F67077" s="12"/>
    </row>
    <row r="67078" spans="4:6" x14ac:dyDescent="0.25">
      <c r="D67078" s="12"/>
      <c r="E67078" s="12"/>
      <c r="F67078" s="12"/>
    </row>
    <row r="67079" spans="4:6" x14ac:dyDescent="0.25">
      <c r="D67079" s="12"/>
      <c r="E67079" s="12"/>
      <c r="F67079" s="12"/>
    </row>
    <row r="67080" spans="4:6" x14ac:dyDescent="0.25">
      <c r="D67080" s="12"/>
      <c r="E67080" s="12"/>
      <c r="F67080" s="12"/>
    </row>
    <row r="67081" spans="4:6" x14ac:dyDescent="0.25">
      <c r="D67081" s="12"/>
      <c r="E67081" s="12"/>
      <c r="F67081" s="12"/>
    </row>
    <row r="67082" spans="4:6" x14ac:dyDescent="0.25">
      <c r="D67082" s="12"/>
      <c r="E67082" s="12"/>
      <c r="F67082" s="12"/>
    </row>
    <row r="67083" spans="4:6" x14ac:dyDescent="0.25">
      <c r="D67083" s="12"/>
      <c r="E67083" s="12"/>
      <c r="F67083" s="12"/>
    </row>
    <row r="67084" spans="4:6" x14ac:dyDescent="0.25">
      <c r="D67084" s="12"/>
      <c r="E67084" s="12"/>
      <c r="F67084" s="12"/>
    </row>
    <row r="67085" spans="4:6" x14ac:dyDescent="0.25">
      <c r="D67085" s="12"/>
      <c r="E67085" s="12"/>
      <c r="F67085" s="12"/>
    </row>
    <row r="67086" spans="4:6" x14ac:dyDescent="0.25">
      <c r="D67086" s="12"/>
      <c r="E67086" s="12"/>
      <c r="F67086" s="12"/>
    </row>
    <row r="67087" spans="4:6" x14ac:dyDescent="0.25">
      <c r="D67087" s="12"/>
      <c r="E67087" s="12"/>
      <c r="F67087" s="12"/>
    </row>
    <row r="67088" spans="4:6" x14ac:dyDescent="0.25">
      <c r="D67088" s="12"/>
      <c r="E67088" s="12"/>
      <c r="F67088" s="12"/>
    </row>
    <row r="67089" spans="4:6" x14ac:dyDescent="0.25">
      <c r="D67089" s="12"/>
      <c r="E67089" s="12"/>
      <c r="F67089" s="12"/>
    </row>
    <row r="67090" spans="4:6" x14ac:dyDescent="0.25">
      <c r="D67090" s="12"/>
      <c r="E67090" s="12"/>
      <c r="F67090" s="12"/>
    </row>
    <row r="67091" spans="4:6" x14ac:dyDescent="0.25">
      <c r="D67091" s="12"/>
      <c r="E67091" s="12"/>
      <c r="F67091" s="12"/>
    </row>
    <row r="67092" spans="4:6" x14ac:dyDescent="0.25">
      <c r="D67092" s="12"/>
      <c r="E67092" s="12"/>
      <c r="F67092" s="12"/>
    </row>
    <row r="67093" spans="4:6" x14ac:dyDescent="0.25">
      <c r="D67093" s="12"/>
      <c r="E67093" s="12"/>
      <c r="F67093" s="12"/>
    </row>
    <row r="67094" spans="4:6" x14ac:dyDescent="0.25">
      <c r="D67094" s="12"/>
      <c r="E67094" s="12"/>
      <c r="F67094" s="12"/>
    </row>
    <row r="67095" spans="4:6" x14ac:dyDescent="0.25">
      <c r="D67095" s="12"/>
      <c r="E67095" s="12"/>
      <c r="F67095" s="12"/>
    </row>
    <row r="67096" spans="4:6" x14ac:dyDescent="0.25">
      <c r="D67096" s="12"/>
      <c r="E67096" s="12"/>
      <c r="F67096" s="12"/>
    </row>
    <row r="67097" spans="4:6" x14ac:dyDescent="0.25">
      <c r="D67097" s="12"/>
      <c r="E67097" s="12"/>
      <c r="F67097" s="12"/>
    </row>
    <row r="67098" spans="4:6" x14ac:dyDescent="0.25">
      <c r="D67098" s="12"/>
      <c r="E67098" s="12"/>
      <c r="F67098" s="12"/>
    </row>
    <row r="67099" spans="4:6" x14ac:dyDescent="0.25">
      <c r="D67099" s="12"/>
      <c r="E67099" s="12"/>
      <c r="F67099" s="12"/>
    </row>
    <row r="67100" spans="4:6" x14ac:dyDescent="0.25">
      <c r="D67100" s="12"/>
      <c r="E67100" s="12"/>
      <c r="F67100" s="12"/>
    </row>
    <row r="67101" spans="4:6" x14ac:dyDescent="0.25">
      <c r="D67101" s="12"/>
      <c r="E67101" s="12"/>
      <c r="F67101" s="12"/>
    </row>
    <row r="67102" spans="4:6" x14ac:dyDescent="0.25">
      <c r="D67102" s="12"/>
      <c r="E67102" s="12"/>
      <c r="F67102" s="12"/>
    </row>
    <row r="67103" spans="4:6" x14ac:dyDescent="0.25">
      <c r="D67103" s="12"/>
      <c r="E67103" s="12"/>
      <c r="F67103" s="12"/>
    </row>
    <row r="67104" spans="4:6" x14ac:dyDescent="0.25">
      <c r="D67104" s="12"/>
      <c r="E67104" s="12"/>
      <c r="F67104" s="12"/>
    </row>
    <row r="67105" spans="4:6" x14ac:dyDescent="0.25">
      <c r="D67105" s="12"/>
      <c r="E67105" s="12"/>
      <c r="F67105" s="12"/>
    </row>
    <row r="67106" spans="4:6" x14ac:dyDescent="0.25">
      <c r="D67106" s="12"/>
      <c r="E67106" s="12"/>
      <c r="F67106" s="12"/>
    </row>
    <row r="67107" spans="4:6" x14ac:dyDescent="0.25">
      <c r="D67107" s="12"/>
      <c r="E67107" s="12"/>
      <c r="F67107" s="12"/>
    </row>
    <row r="67108" spans="4:6" x14ac:dyDescent="0.25">
      <c r="D67108" s="12"/>
      <c r="E67108" s="12"/>
      <c r="F67108" s="12"/>
    </row>
    <row r="67109" spans="4:6" x14ac:dyDescent="0.25">
      <c r="D67109" s="12"/>
      <c r="E67109" s="12"/>
      <c r="F67109" s="12"/>
    </row>
    <row r="67110" spans="4:6" x14ac:dyDescent="0.25">
      <c r="D67110" s="12"/>
      <c r="E67110" s="12"/>
      <c r="F67110" s="12"/>
    </row>
    <row r="67111" spans="4:6" x14ac:dyDescent="0.25">
      <c r="D67111" s="12"/>
      <c r="E67111" s="12"/>
      <c r="F67111" s="12"/>
    </row>
    <row r="67112" spans="4:6" x14ac:dyDescent="0.25">
      <c r="D67112" s="12"/>
      <c r="E67112" s="12"/>
      <c r="F67112" s="12"/>
    </row>
    <row r="67113" spans="4:6" x14ac:dyDescent="0.25">
      <c r="D67113" s="12"/>
      <c r="E67113" s="12"/>
      <c r="F67113" s="12"/>
    </row>
    <row r="67114" spans="4:6" x14ac:dyDescent="0.25">
      <c r="D67114" s="12"/>
      <c r="E67114" s="12"/>
      <c r="F67114" s="12"/>
    </row>
    <row r="67115" spans="4:6" x14ac:dyDescent="0.25">
      <c r="D67115" s="12"/>
      <c r="E67115" s="12"/>
      <c r="F67115" s="12"/>
    </row>
    <row r="67116" spans="4:6" x14ac:dyDescent="0.25">
      <c r="D67116" s="12"/>
      <c r="E67116" s="12"/>
      <c r="F67116" s="12"/>
    </row>
    <row r="67117" spans="4:6" x14ac:dyDescent="0.25">
      <c r="D67117" s="12"/>
      <c r="E67117" s="12"/>
      <c r="F67117" s="12"/>
    </row>
    <row r="67118" spans="4:6" x14ac:dyDescent="0.25">
      <c r="D67118" s="12"/>
      <c r="E67118" s="12"/>
      <c r="F67118" s="12"/>
    </row>
    <row r="67119" spans="4:6" x14ac:dyDescent="0.25">
      <c r="D67119" s="12"/>
      <c r="E67119" s="12"/>
      <c r="F67119" s="12"/>
    </row>
    <row r="67120" spans="4:6" x14ac:dyDescent="0.25">
      <c r="D67120" s="12"/>
      <c r="E67120" s="12"/>
      <c r="F67120" s="12"/>
    </row>
    <row r="67121" spans="4:6" x14ac:dyDescent="0.25">
      <c r="D67121" s="12"/>
      <c r="E67121" s="12"/>
      <c r="F67121" s="12"/>
    </row>
    <row r="67122" spans="4:6" x14ac:dyDescent="0.25">
      <c r="D67122" s="12"/>
      <c r="E67122" s="12"/>
      <c r="F67122" s="12"/>
    </row>
    <row r="67123" spans="4:6" x14ac:dyDescent="0.25">
      <c r="D67123" s="12"/>
      <c r="E67123" s="12"/>
      <c r="F67123" s="12"/>
    </row>
    <row r="67124" spans="4:6" x14ac:dyDescent="0.25">
      <c r="D67124" s="12"/>
      <c r="E67124" s="12"/>
      <c r="F67124" s="12"/>
    </row>
    <row r="67125" spans="4:6" x14ac:dyDescent="0.25">
      <c r="D67125" s="12"/>
      <c r="E67125" s="12"/>
      <c r="F67125" s="12"/>
    </row>
    <row r="67126" spans="4:6" x14ac:dyDescent="0.25">
      <c r="D67126" s="12"/>
      <c r="E67126" s="12"/>
      <c r="F67126" s="12"/>
    </row>
    <row r="67127" spans="4:6" x14ac:dyDescent="0.25">
      <c r="D67127" s="12"/>
      <c r="E67127" s="12"/>
      <c r="F67127" s="12"/>
    </row>
    <row r="67128" spans="4:6" x14ac:dyDescent="0.25">
      <c r="D67128" s="12"/>
      <c r="E67128" s="12"/>
      <c r="F67128" s="12"/>
    </row>
    <row r="67129" spans="4:6" x14ac:dyDescent="0.25">
      <c r="D67129" s="12"/>
      <c r="E67129" s="12"/>
      <c r="F67129" s="12"/>
    </row>
    <row r="67130" spans="4:6" x14ac:dyDescent="0.25">
      <c r="D67130" s="12"/>
      <c r="E67130" s="12"/>
      <c r="F67130" s="12"/>
    </row>
    <row r="67131" spans="4:6" x14ac:dyDescent="0.25">
      <c r="D67131" s="12"/>
      <c r="E67131" s="12"/>
      <c r="F67131" s="12"/>
    </row>
    <row r="67132" spans="4:6" x14ac:dyDescent="0.25">
      <c r="D67132" s="12"/>
      <c r="E67132" s="12"/>
      <c r="F67132" s="12"/>
    </row>
    <row r="67133" spans="4:6" x14ac:dyDescent="0.25">
      <c r="D67133" s="12"/>
      <c r="E67133" s="12"/>
      <c r="F67133" s="12"/>
    </row>
    <row r="67134" spans="4:6" x14ac:dyDescent="0.25">
      <c r="D67134" s="12"/>
      <c r="E67134" s="12"/>
      <c r="F67134" s="12"/>
    </row>
    <row r="67135" spans="4:6" x14ac:dyDescent="0.25">
      <c r="D67135" s="12"/>
      <c r="E67135" s="12"/>
      <c r="F67135" s="12"/>
    </row>
    <row r="67136" spans="4:6" x14ac:dyDescent="0.25">
      <c r="D67136" s="12"/>
      <c r="E67136" s="12"/>
      <c r="F67136" s="12"/>
    </row>
    <row r="67137" spans="4:6" x14ac:dyDescent="0.25">
      <c r="D67137" s="12"/>
      <c r="E67137" s="12"/>
      <c r="F67137" s="12"/>
    </row>
    <row r="67138" spans="4:6" x14ac:dyDescent="0.25">
      <c r="D67138" s="12"/>
      <c r="E67138" s="12"/>
      <c r="F67138" s="12"/>
    </row>
    <row r="67139" spans="4:6" x14ac:dyDescent="0.25">
      <c r="D67139" s="12"/>
      <c r="E67139" s="12"/>
      <c r="F67139" s="12"/>
    </row>
    <row r="67140" spans="4:6" x14ac:dyDescent="0.25">
      <c r="D67140" s="12"/>
      <c r="E67140" s="12"/>
      <c r="F67140" s="12"/>
    </row>
    <row r="67141" spans="4:6" x14ac:dyDescent="0.25">
      <c r="D67141" s="12"/>
      <c r="E67141" s="12"/>
      <c r="F67141" s="12"/>
    </row>
    <row r="67142" spans="4:6" x14ac:dyDescent="0.25">
      <c r="D67142" s="12"/>
      <c r="E67142" s="12"/>
      <c r="F67142" s="12"/>
    </row>
    <row r="67143" spans="4:6" x14ac:dyDescent="0.25">
      <c r="D67143" s="12"/>
      <c r="E67143" s="12"/>
      <c r="F67143" s="12"/>
    </row>
    <row r="67144" spans="4:6" x14ac:dyDescent="0.25">
      <c r="D67144" s="12"/>
      <c r="E67144" s="12"/>
      <c r="F67144" s="12"/>
    </row>
    <row r="67145" spans="4:6" x14ac:dyDescent="0.25">
      <c r="D67145" s="12"/>
      <c r="E67145" s="12"/>
      <c r="F67145" s="12"/>
    </row>
    <row r="67146" spans="4:6" x14ac:dyDescent="0.25">
      <c r="D67146" s="12"/>
      <c r="E67146" s="12"/>
      <c r="F67146" s="12"/>
    </row>
    <row r="67147" spans="4:6" x14ac:dyDescent="0.25">
      <c r="D67147" s="12"/>
      <c r="E67147" s="12"/>
      <c r="F67147" s="12"/>
    </row>
    <row r="67148" spans="4:6" x14ac:dyDescent="0.25">
      <c r="D67148" s="12"/>
      <c r="E67148" s="12"/>
      <c r="F67148" s="12"/>
    </row>
    <row r="67149" spans="4:6" x14ac:dyDescent="0.25">
      <c r="D67149" s="12"/>
      <c r="E67149" s="12"/>
      <c r="F67149" s="12"/>
    </row>
    <row r="67150" spans="4:6" x14ac:dyDescent="0.25">
      <c r="D67150" s="12"/>
      <c r="E67150" s="12"/>
      <c r="F67150" s="12"/>
    </row>
    <row r="67151" spans="4:6" x14ac:dyDescent="0.25">
      <c r="D67151" s="12"/>
      <c r="E67151" s="12"/>
      <c r="F67151" s="12"/>
    </row>
    <row r="67152" spans="4:6" x14ac:dyDescent="0.25">
      <c r="D67152" s="12"/>
      <c r="E67152" s="12"/>
      <c r="F67152" s="12"/>
    </row>
    <row r="67153" spans="4:6" x14ac:dyDescent="0.25">
      <c r="D67153" s="12"/>
      <c r="E67153" s="12"/>
      <c r="F67153" s="12"/>
    </row>
    <row r="67154" spans="4:6" x14ac:dyDescent="0.25">
      <c r="D67154" s="12"/>
      <c r="E67154" s="12"/>
      <c r="F67154" s="12"/>
    </row>
    <row r="67155" spans="4:6" x14ac:dyDescent="0.25">
      <c r="D67155" s="12"/>
      <c r="E67155" s="12"/>
      <c r="F67155" s="12"/>
    </row>
    <row r="67156" spans="4:6" x14ac:dyDescent="0.25">
      <c r="D67156" s="12"/>
      <c r="E67156" s="12"/>
      <c r="F67156" s="12"/>
    </row>
    <row r="67157" spans="4:6" x14ac:dyDescent="0.25">
      <c r="D67157" s="12"/>
      <c r="E67157" s="12"/>
      <c r="F67157" s="12"/>
    </row>
    <row r="67158" spans="4:6" x14ac:dyDescent="0.25">
      <c r="D67158" s="12"/>
      <c r="E67158" s="12"/>
      <c r="F67158" s="12"/>
    </row>
    <row r="67159" spans="4:6" x14ac:dyDescent="0.25">
      <c r="D67159" s="12"/>
      <c r="E67159" s="12"/>
      <c r="F67159" s="12"/>
    </row>
    <row r="67160" spans="4:6" x14ac:dyDescent="0.25">
      <c r="D67160" s="12"/>
      <c r="E67160" s="12"/>
      <c r="F67160" s="12"/>
    </row>
    <row r="67161" spans="4:6" x14ac:dyDescent="0.25">
      <c r="D67161" s="12"/>
      <c r="E67161" s="12"/>
      <c r="F67161" s="12"/>
    </row>
    <row r="67162" spans="4:6" x14ac:dyDescent="0.25">
      <c r="D67162" s="12"/>
      <c r="E67162" s="12"/>
      <c r="F67162" s="12"/>
    </row>
    <row r="67163" spans="4:6" x14ac:dyDescent="0.25">
      <c r="D67163" s="12"/>
      <c r="E67163" s="12"/>
      <c r="F67163" s="12"/>
    </row>
    <row r="67164" spans="4:6" x14ac:dyDescent="0.25">
      <c r="D67164" s="12"/>
      <c r="E67164" s="12"/>
      <c r="F67164" s="12"/>
    </row>
    <row r="67165" spans="4:6" x14ac:dyDescent="0.25">
      <c r="D67165" s="12"/>
      <c r="E67165" s="12"/>
      <c r="F67165" s="12"/>
    </row>
    <row r="67166" spans="4:6" x14ac:dyDescent="0.25">
      <c r="D67166" s="12"/>
      <c r="E67166" s="12"/>
      <c r="F67166" s="12"/>
    </row>
    <row r="67167" spans="4:6" x14ac:dyDescent="0.25">
      <c r="D67167" s="12"/>
      <c r="E67167" s="12"/>
      <c r="F67167" s="12"/>
    </row>
    <row r="67168" spans="4:6" x14ac:dyDescent="0.25">
      <c r="D67168" s="12"/>
      <c r="E67168" s="12"/>
      <c r="F67168" s="12"/>
    </row>
    <row r="67169" spans="4:6" x14ac:dyDescent="0.25">
      <c r="D67169" s="12"/>
      <c r="E67169" s="12"/>
      <c r="F67169" s="12"/>
    </row>
    <row r="67170" spans="4:6" x14ac:dyDescent="0.25">
      <c r="D67170" s="12"/>
      <c r="E67170" s="12"/>
      <c r="F67170" s="12"/>
    </row>
    <row r="67171" spans="4:6" x14ac:dyDescent="0.25">
      <c r="D67171" s="12"/>
      <c r="E67171" s="12"/>
      <c r="F67171" s="12"/>
    </row>
    <row r="67172" spans="4:6" x14ac:dyDescent="0.25">
      <c r="D67172" s="12"/>
      <c r="E67172" s="12"/>
      <c r="F67172" s="12"/>
    </row>
    <row r="67173" spans="4:6" x14ac:dyDescent="0.25">
      <c r="D67173" s="12"/>
      <c r="E67173" s="12"/>
      <c r="F67173" s="12"/>
    </row>
    <row r="67174" spans="4:6" x14ac:dyDescent="0.25">
      <c r="D67174" s="12"/>
      <c r="E67174" s="12"/>
      <c r="F67174" s="12"/>
    </row>
    <row r="67175" spans="4:6" x14ac:dyDescent="0.25">
      <c r="D67175" s="12"/>
      <c r="E67175" s="12"/>
      <c r="F67175" s="12"/>
    </row>
    <row r="67176" spans="4:6" x14ac:dyDescent="0.25">
      <c r="D67176" s="12"/>
      <c r="E67176" s="12"/>
      <c r="F67176" s="12"/>
    </row>
    <row r="67177" spans="4:6" x14ac:dyDescent="0.25">
      <c r="D67177" s="12"/>
      <c r="E67177" s="12"/>
      <c r="F67177" s="12"/>
    </row>
    <row r="67178" spans="4:6" x14ac:dyDescent="0.25">
      <c r="D67178" s="12"/>
      <c r="E67178" s="12"/>
      <c r="F67178" s="12"/>
    </row>
    <row r="67179" spans="4:6" x14ac:dyDescent="0.25">
      <c r="D67179" s="12"/>
      <c r="E67179" s="12"/>
      <c r="F67179" s="12"/>
    </row>
    <row r="67180" spans="4:6" x14ac:dyDescent="0.25">
      <c r="D67180" s="12"/>
      <c r="E67180" s="12"/>
      <c r="F67180" s="12"/>
    </row>
    <row r="67181" spans="4:6" x14ac:dyDescent="0.25">
      <c r="D67181" s="12"/>
      <c r="E67181" s="12"/>
      <c r="F67181" s="12"/>
    </row>
    <row r="67182" spans="4:6" x14ac:dyDescent="0.25">
      <c r="D67182" s="12"/>
      <c r="E67182" s="12"/>
      <c r="F67182" s="12"/>
    </row>
    <row r="67183" spans="4:6" x14ac:dyDescent="0.25">
      <c r="D67183" s="12"/>
      <c r="E67183" s="12"/>
      <c r="F67183" s="12"/>
    </row>
    <row r="67184" spans="4:6" x14ac:dyDescent="0.25">
      <c r="D67184" s="12"/>
      <c r="E67184" s="12"/>
      <c r="F67184" s="12"/>
    </row>
    <row r="67185" spans="4:6" x14ac:dyDescent="0.25">
      <c r="D67185" s="12"/>
      <c r="E67185" s="12"/>
      <c r="F67185" s="12"/>
    </row>
    <row r="67186" spans="4:6" x14ac:dyDescent="0.25">
      <c r="D67186" s="12"/>
      <c r="E67186" s="12"/>
      <c r="F67186" s="12"/>
    </row>
    <row r="67187" spans="4:6" x14ac:dyDescent="0.25">
      <c r="D67187" s="12"/>
      <c r="E67187" s="12"/>
      <c r="F67187" s="12"/>
    </row>
    <row r="67188" spans="4:6" x14ac:dyDescent="0.25">
      <c r="D67188" s="12"/>
      <c r="E67188" s="12"/>
      <c r="F67188" s="12"/>
    </row>
    <row r="67189" spans="4:6" x14ac:dyDescent="0.25">
      <c r="D67189" s="12"/>
      <c r="E67189" s="12"/>
      <c r="F67189" s="12"/>
    </row>
    <row r="67190" spans="4:6" x14ac:dyDescent="0.25">
      <c r="D67190" s="12"/>
      <c r="E67190" s="12"/>
      <c r="F67190" s="12"/>
    </row>
    <row r="67191" spans="4:6" x14ac:dyDescent="0.25">
      <c r="D67191" s="12"/>
      <c r="E67191" s="12"/>
      <c r="F67191" s="12"/>
    </row>
    <row r="67192" spans="4:6" x14ac:dyDescent="0.25">
      <c r="D67192" s="12"/>
      <c r="E67192" s="12"/>
      <c r="F67192" s="12"/>
    </row>
    <row r="67193" spans="4:6" x14ac:dyDescent="0.25">
      <c r="D67193" s="12"/>
      <c r="E67193" s="12"/>
      <c r="F67193" s="12"/>
    </row>
    <row r="67194" spans="4:6" x14ac:dyDescent="0.25">
      <c r="D67194" s="12"/>
      <c r="E67194" s="12"/>
      <c r="F67194" s="12"/>
    </row>
    <row r="67195" spans="4:6" x14ac:dyDescent="0.25">
      <c r="D67195" s="12"/>
      <c r="E67195" s="12"/>
      <c r="F67195" s="12"/>
    </row>
    <row r="67196" spans="4:6" x14ac:dyDescent="0.25">
      <c r="D67196" s="12"/>
      <c r="E67196" s="12"/>
      <c r="F67196" s="12"/>
    </row>
    <row r="67197" spans="4:6" x14ac:dyDescent="0.25">
      <c r="D67197" s="12"/>
      <c r="E67197" s="12"/>
      <c r="F67197" s="12"/>
    </row>
    <row r="67198" spans="4:6" x14ac:dyDescent="0.25">
      <c r="D67198" s="12"/>
      <c r="E67198" s="12"/>
      <c r="F67198" s="12"/>
    </row>
    <row r="67199" spans="4:6" x14ac:dyDescent="0.25">
      <c r="D67199" s="12"/>
      <c r="E67199" s="12"/>
      <c r="F67199" s="12"/>
    </row>
    <row r="67200" spans="4:6" x14ac:dyDescent="0.25">
      <c r="D67200" s="12"/>
      <c r="E67200" s="12"/>
      <c r="F67200" s="12"/>
    </row>
    <row r="67201" spans="4:6" x14ac:dyDescent="0.25">
      <c r="D67201" s="12"/>
      <c r="E67201" s="12"/>
      <c r="F67201" s="12"/>
    </row>
    <row r="67202" spans="4:6" x14ac:dyDescent="0.25">
      <c r="D67202" s="12"/>
      <c r="E67202" s="12"/>
      <c r="F67202" s="12"/>
    </row>
    <row r="67203" spans="4:6" x14ac:dyDescent="0.25">
      <c r="D67203" s="12"/>
      <c r="E67203" s="12"/>
      <c r="F67203" s="12"/>
    </row>
    <row r="67204" spans="4:6" x14ac:dyDescent="0.25">
      <c r="D67204" s="12"/>
      <c r="E67204" s="12"/>
      <c r="F67204" s="12"/>
    </row>
    <row r="67205" spans="4:6" x14ac:dyDescent="0.25">
      <c r="D67205" s="12"/>
      <c r="E67205" s="12"/>
      <c r="F67205" s="12"/>
    </row>
    <row r="67206" spans="4:6" x14ac:dyDescent="0.25">
      <c r="D67206" s="12"/>
      <c r="E67206" s="12"/>
      <c r="F67206" s="12"/>
    </row>
    <row r="67207" spans="4:6" x14ac:dyDescent="0.25">
      <c r="D67207" s="12"/>
      <c r="E67207" s="12"/>
      <c r="F67207" s="12"/>
    </row>
    <row r="67208" spans="4:6" x14ac:dyDescent="0.25">
      <c r="D67208" s="12"/>
      <c r="E67208" s="12"/>
      <c r="F67208" s="12"/>
    </row>
    <row r="67209" spans="4:6" x14ac:dyDescent="0.25">
      <c r="D67209" s="12"/>
      <c r="E67209" s="12"/>
      <c r="F67209" s="12"/>
    </row>
    <row r="67210" spans="4:6" x14ac:dyDescent="0.25">
      <c r="D67210" s="12"/>
      <c r="E67210" s="12"/>
      <c r="F67210" s="12"/>
    </row>
    <row r="67211" spans="4:6" x14ac:dyDescent="0.25">
      <c r="D67211" s="12"/>
      <c r="E67211" s="12"/>
      <c r="F67211" s="12"/>
    </row>
    <row r="67212" spans="4:6" x14ac:dyDescent="0.25">
      <c r="D67212" s="12"/>
      <c r="E67212" s="12"/>
      <c r="F67212" s="12"/>
    </row>
    <row r="67213" spans="4:6" x14ac:dyDescent="0.25">
      <c r="D67213" s="12"/>
      <c r="E67213" s="12"/>
      <c r="F67213" s="12"/>
    </row>
    <row r="67214" spans="4:6" x14ac:dyDescent="0.25">
      <c r="D67214" s="12"/>
      <c r="E67214" s="12"/>
      <c r="F67214" s="12"/>
    </row>
    <row r="67215" spans="4:6" x14ac:dyDescent="0.25">
      <c r="D67215" s="12"/>
      <c r="E67215" s="12"/>
      <c r="F67215" s="12"/>
    </row>
    <row r="67216" spans="4:6" x14ac:dyDescent="0.25">
      <c r="D67216" s="12"/>
      <c r="E67216" s="12"/>
      <c r="F67216" s="12"/>
    </row>
    <row r="67217" spans="4:6" x14ac:dyDescent="0.25">
      <c r="D67217" s="12"/>
      <c r="E67217" s="12"/>
      <c r="F67217" s="12"/>
    </row>
    <row r="67218" spans="4:6" x14ac:dyDescent="0.25">
      <c r="D67218" s="12"/>
      <c r="E67218" s="12"/>
      <c r="F67218" s="12"/>
    </row>
    <row r="67219" spans="4:6" x14ac:dyDescent="0.25">
      <c r="D67219" s="12"/>
      <c r="E67219" s="12"/>
      <c r="F67219" s="12"/>
    </row>
    <row r="67220" spans="4:6" x14ac:dyDescent="0.25">
      <c r="D67220" s="12"/>
      <c r="E67220" s="12"/>
      <c r="F67220" s="12"/>
    </row>
    <row r="67221" spans="4:6" x14ac:dyDescent="0.25">
      <c r="D67221" s="12"/>
      <c r="E67221" s="12"/>
      <c r="F67221" s="12"/>
    </row>
    <row r="67222" spans="4:6" x14ac:dyDescent="0.25">
      <c r="D67222" s="12"/>
      <c r="E67222" s="12"/>
      <c r="F67222" s="12"/>
    </row>
    <row r="67223" spans="4:6" x14ac:dyDescent="0.25">
      <c r="D67223" s="12"/>
      <c r="E67223" s="12"/>
      <c r="F67223" s="12"/>
    </row>
    <row r="67224" spans="4:6" x14ac:dyDescent="0.25">
      <c r="D67224" s="12"/>
      <c r="E67224" s="12"/>
      <c r="F67224" s="12"/>
    </row>
    <row r="67225" spans="4:6" x14ac:dyDescent="0.25">
      <c r="D67225" s="12"/>
      <c r="E67225" s="12"/>
      <c r="F67225" s="12"/>
    </row>
    <row r="67226" spans="4:6" x14ac:dyDescent="0.25">
      <c r="D67226" s="12"/>
      <c r="E67226" s="12"/>
      <c r="F67226" s="12"/>
    </row>
    <row r="67227" spans="4:6" x14ac:dyDescent="0.25">
      <c r="D67227" s="12"/>
      <c r="E67227" s="12"/>
      <c r="F67227" s="12"/>
    </row>
    <row r="67228" spans="4:6" x14ac:dyDescent="0.25">
      <c r="D67228" s="12"/>
      <c r="E67228" s="12"/>
      <c r="F67228" s="12"/>
    </row>
    <row r="67229" spans="4:6" x14ac:dyDescent="0.25">
      <c r="D67229" s="12"/>
      <c r="E67229" s="12"/>
      <c r="F67229" s="12"/>
    </row>
    <row r="67230" spans="4:6" x14ac:dyDescent="0.25">
      <c r="D67230" s="12"/>
      <c r="E67230" s="12"/>
      <c r="F67230" s="12"/>
    </row>
    <row r="67231" spans="4:6" x14ac:dyDescent="0.25">
      <c r="D67231" s="12"/>
      <c r="E67231" s="12"/>
      <c r="F67231" s="12"/>
    </row>
    <row r="67232" spans="4:6" x14ac:dyDescent="0.25">
      <c r="D67232" s="12"/>
      <c r="E67232" s="12"/>
      <c r="F67232" s="12"/>
    </row>
    <row r="67233" spans="4:6" x14ac:dyDescent="0.25">
      <c r="D67233" s="12"/>
      <c r="E67233" s="12"/>
      <c r="F67233" s="12"/>
    </row>
    <row r="67234" spans="4:6" x14ac:dyDescent="0.25">
      <c r="D67234" s="12"/>
      <c r="E67234" s="12"/>
      <c r="F67234" s="12"/>
    </row>
    <row r="67235" spans="4:6" x14ac:dyDescent="0.25">
      <c r="D67235" s="12"/>
      <c r="E67235" s="12"/>
      <c r="F67235" s="12"/>
    </row>
    <row r="67236" spans="4:6" x14ac:dyDescent="0.25">
      <c r="D67236" s="12"/>
      <c r="E67236" s="12"/>
      <c r="F67236" s="12"/>
    </row>
    <row r="67237" spans="4:6" x14ac:dyDescent="0.25">
      <c r="D67237" s="12"/>
      <c r="E67237" s="12"/>
      <c r="F67237" s="12"/>
    </row>
    <row r="67238" spans="4:6" x14ac:dyDescent="0.25">
      <c r="D67238" s="12"/>
      <c r="E67238" s="12"/>
      <c r="F67238" s="12"/>
    </row>
    <row r="67239" spans="4:6" x14ac:dyDescent="0.25">
      <c r="D67239" s="12"/>
      <c r="E67239" s="12"/>
      <c r="F67239" s="12"/>
    </row>
    <row r="67240" spans="4:6" x14ac:dyDescent="0.25">
      <c r="D67240" s="12"/>
      <c r="E67240" s="12"/>
      <c r="F67240" s="12"/>
    </row>
    <row r="67241" spans="4:6" x14ac:dyDescent="0.25">
      <c r="D67241" s="12"/>
      <c r="E67241" s="12"/>
      <c r="F67241" s="12"/>
    </row>
    <row r="67242" spans="4:6" x14ac:dyDescent="0.25">
      <c r="D67242" s="12"/>
      <c r="E67242" s="12"/>
      <c r="F67242" s="12"/>
    </row>
    <row r="67243" spans="4:6" x14ac:dyDescent="0.25">
      <c r="D67243" s="12"/>
      <c r="E67243" s="12"/>
      <c r="F67243" s="12"/>
    </row>
    <row r="67244" spans="4:6" x14ac:dyDescent="0.25">
      <c r="D67244" s="12"/>
      <c r="E67244" s="12"/>
      <c r="F67244" s="12"/>
    </row>
    <row r="67245" spans="4:6" x14ac:dyDescent="0.25">
      <c r="D67245" s="12"/>
      <c r="E67245" s="12"/>
      <c r="F67245" s="12"/>
    </row>
    <row r="67246" spans="4:6" x14ac:dyDescent="0.25">
      <c r="D67246" s="12"/>
      <c r="E67246" s="12"/>
      <c r="F67246" s="12"/>
    </row>
    <row r="67247" spans="4:6" x14ac:dyDescent="0.25">
      <c r="D67247" s="12"/>
      <c r="E67247" s="12"/>
      <c r="F67247" s="12"/>
    </row>
    <row r="67248" spans="4:6" x14ac:dyDescent="0.25">
      <c r="D67248" s="12"/>
      <c r="E67248" s="12"/>
      <c r="F67248" s="12"/>
    </row>
    <row r="67249" spans="4:6" x14ac:dyDescent="0.25">
      <c r="D67249" s="12"/>
      <c r="E67249" s="12"/>
      <c r="F67249" s="12"/>
    </row>
    <row r="67250" spans="4:6" x14ac:dyDescent="0.25">
      <c r="D67250" s="12"/>
      <c r="E67250" s="12"/>
      <c r="F67250" s="12"/>
    </row>
    <row r="67251" spans="4:6" x14ac:dyDescent="0.25">
      <c r="D67251" s="12"/>
      <c r="E67251" s="12"/>
      <c r="F67251" s="12"/>
    </row>
    <row r="67252" spans="4:6" x14ac:dyDescent="0.25">
      <c r="D67252" s="12"/>
      <c r="E67252" s="12"/>
      <c r="F67252" s="12"/>
    </row>
    <row r="67253" spans="4:6" x14ac:dyDescent="0.25">
      <c r="D67253" s="12"/>
      <c r="E67253" s="12"/>
      <c r="F67253" s="12"/>
    </row>
    <row r="67254" spans="4:6" x14ac:dyDescent="0.25">
      <c r="D67254" s="12"/>
      <c r="E67254" s="12"/>
      <c r="F67254" s="12"/>
    </row>
    <row r="67255" spans="4:6" x14ac:dyDescent="0.25">
      <c r="D67255" s="12"/>
      <c r="E67255" s="12"/>
      <c r="F67255" s="12"/>
    </row>
    <row r="67256" spans="4:6" x14ac:dyDescent="0.25">
      <c r="D67256" s="12"/>
      <c r="E67256" s="12"/>
      <c r="F67256" s="12"/>
    </row>
    <row r="67257" spans="4:6" x14ac:dyDescent="0.25">
      <c r="D67257" s="12"/>
      <c r="E67257" s="12"/>
      <c r="F67257" s="12"/>
    </row>
    <row r="67258" spans="4:6" x14ac:dyDescent="0.25">
      <c r="D67258" s="12"/>
      <c r="E67258" s="12"/>
      <c r="F67258" s="12"/>
    </row>
    <row r="67259" spans="4:6" x14ac:dyDescent="0.25">
      <c r="D67259" s="12"/>
      <c r="E67259" s="12"/>
      <c r="F67259" s="12"/>
    </row>
    <row r="67260" spans="4:6" x14ac:dyDescent="0.25">
      <c r="D67260" s="12"/>
      <c r="E67260" s="12"/>
      <c r="F67260" s="12"/>
    </row>
    <row r="67261" spans="4:6" x14ac:dyDescent="0.25">
      <c r="D67261" s="12"/>
      <c r="E67261" s="12"/>
      <c r="F67261" s="12"/>
    </row>
    <row r="67262" spans="4:6" x14ac:dyDescent="0.25">
      <c r="D67262" s="12"/>
      <c r="E67262" s="12"/>
      <c r="F67262" s="12"/>
    </row>
    <row r="67263" spans="4:6" x14ac:dyDescent="0.25">
      <c r="D67263" s="12"/>
      <c r="E67263" s="12"/>
      <c r="F67263" s="12"/>
    </row>
    <row r="67264" spans="4:6" x14ac:dyDescent="0.25">
      <c r="D67264" s="12"/>
      <c r="E67264" s="12"/>
      <c r="F67264" s="12"/>
    </row>
    <row r="67265" spans="4:6" x14ac:dyDescent="0.25">
      <c r="D67265" s="12"/>
      <c r="E67265" s="12"/>
      <c r="F67265" s="12"/>
    </row>
    <row r="67266" spans="4:6" x14ac:dyDescent="0.25">
      <c r="D67266" s="12"/>
      <c r="E67266" s="12"/>
      <c r="F67266" s="12"/>
    </row>
    <row r="67267" spans="4:6" x14ac:dyDescent="0.25">
      <c r="D67267" s="12"/>
      <c r="E67267" s="12"/>
      <c r="F67267" s="12"/>
    </row>
    <row r="67268" spans="4:6" x14ac:dyDescent="0.25">
      <c r="D67268" s="12"/>
      <c r="E67268" s="12"/>
      <c r="F67268" s="12"/>
    </row>
    <row r="67269" spans="4:6" x14ac:dyDescent="0.25">
      <c r="D67269" s="12"/>
      <c r="E67269" s="12"/>
      <c r="F67269" s="12"/>
    </row>
    <row r="67270" spans="4:6" x14ac:dyDescent="0.25">
      <c r="D67270" s="12"/>
      <c r="E67270" s="12"/>
      <c r="F67270" s="12"/>
    </row>
    <row r="67271" spans="4:6" x14ac:dyDescent="0.25">
      <c r="D67271" s="12"/>
      <c r="E67271" s="12"/>
      <c r="F67271" s="12"/>
    </row>
    <row r="67272" spans="4:6" x14ac:dyDescent="0.25">
      <c r="D67272" s="12"/>
      <c r="E67272" s="12"/>
      <c r="F67272" s="12"/>
    </row>
    <row r="67273" spans="4:6" x14ac:dyDescent="0.25">
      <c r="D67273" s="12"/>
      <c r="E67273" s="12"/>
      <c r="F67273" s="12"/>
    </row>
    <row r="67274" spans="4:6" x14ac:dyDescent="0.25">
      <c r="D67274" s="12"/>
      <c r="E67274" s="12"/>
      <c r="F67274" s="12"/>
    </row>
    <row r="67275" spans="4:6" x14ac:dyDescent="0.25">
      <c r="D67275" s="12"/>
      <c r="E67275" s="12"/>
      <c r="F67275" s="12"/>
    </row>
    <row r="67276" spans="4:6" x14ac:dyDescent="0.25">
      <c r="D67276" s="12"/>
      <c r="E67276" s="12"/>
      <c r="F67276" s="12"/>
    </row>
    <row r="67277" spans="4:6" x14ac:dyDescent="0.25">
      <c r="D67277" s="12"/>
      <c r="E67277" s="12"/>
      <c r="F67277" s="12"/>
    </row>
    <row r="67278" spans="4:6" x14ac:dyDescent="0.25">
      <c r="D67278" s="12"/>
      <c r="E67278" s="12"/>
      <c r="F67278" s="12"/>
    </row>
    <row r="67279" spans="4:6" x14ac:dyDescent="0.25">
      <c r="D67279" s="12"/>
      <c r="E67279" s="12"/>
      <c r="F67279" s="12"/>
    </row>
    <row r="67280" spans="4:6" x14ac:dyDescent="0.25">
      <c r="D67280" s="12"/>
      <c r="E67280" s="12"/>
      <c r="F67280" s="12"/>
    </row>
    <row r="67281" spans="4:6" x14ac:dyDescent="0.25">
      <c r="D67281" s="12"/>
      <c r="E67281" s="12"/>
      <c r="F67281" s="12"/>
    </row>
    <row r="67282" spans="4:6" x14ac:dyDescent="0.25">
      <c r="D67282" s="12"/>
      <c r="E67282" s="12"/>
      <c r="F67282" s="12"/>
    </row>
    <row r="67283" spans="4:6" x14ac:dyDescent="0.25">
      <c r="D67283" s="12"/>
      <c r="E67283" s="12"/>
      <c r="F67283" s="12"/>
    </row>
    <row r="67284" spans="4:6" x14ac:dyDescent="0.25">
      <c r="D67284" s="12"/>
      <c r="E67284" s="12"/>
      <c r="F67284" s="12"/>
    </row>
    <row r="67285" spans="4:6" x14ac:dyDescent="0.25">
      <c r="D67285" s="12"/>
      <c r="E67285" s="12"/>
      <c r="F67285" s="12"/>
    </row>
    <row r="67286" spans="4:6" x14ac:dyDescent="0.25">
      <c r="D67286" s="12"/>
      <c r="E67286" s="12"/>
      <c r="F67286" s="12"/>
    </row>
    <row r="67287" spans="4:6" x14ac:dyDescent="0.25">
      <c r="D67287" s="12"/>
      <c r="E67287" s="12"/>
      <c r="F67287" s="12"/>
    </row>
    <row r="67288" spans="4:6" x14ac:dyDescent="0.25">
      <c r="D67288" s="12"/>
      <c r="E67288" s="12"/>
      <c r="F67288" s="12"/>
    </row>
    <row r="67289" spans="4:6" x14ac:dyDescent="0.25">
      <c r="D67289" s="12"/>
      <c r="E67289" s="12"/>
      <c r="F67289" s="12"/>
    </row>
    <row r="67290" spans="4:6" x14ac:dyDescent="0.25">
      <c r="D67290" s="12"/>
      <c r="E67290" s="12"/>
      <c r="F67290" s="12"/>
    </row>
    <row r="67291" spans="4:6" x14ac:dyDescent="0.25">
      <c r="D67291" s="12"/>
      <c r="E67291" s="12"/>
      <c r="F67291" s="12"/>
    </row>
    <row r="67292" spans="4:6" x14ac:dyDescent="0.25">
      <c r="D67292" s="12"/>
      <c r="E67292" s="12"/>
      <c r="F67292" s="12"/>
    </row>
    <row r="67293" spans="4:6" x14ac:dyDescent="0.25">
      <c r="D67293" s="12"/>
      <c r="E67293" s="12"/>
      <c r="F67293" s="12"/>
    </row>
    <row r="67294" spans="4:6" x14ac:dyDescent="0.25">
      <c r="D67294" s="12"/>
      <c r="E67294" s="12"/>
      <c r="F67294" s="12"/>
    </row>
    <row r="67295" spans="4:6" x14ac:dyDescent="0.25">
      <c r="D67295" s="12"/>
      <c r="E67295" s="12"/>
      <c r="F67295" s="12"/>
    </row>
    <row r="67296" spans="4:6" x14ac:dyDescent="0.25">
      <c r="D67296" s="12"/>
      <c r="E67296" s="12"/>
      <c r="F67296" s="12"/>
    </row>
    <row r="67297" spans="4:6" x14ac:dyDescent="0.25">
      <c r="D67297" s="12"/>
      <c r="E67297" s="12"/>
      <c r="F67297" s="12"/>
    </row>
    <row r="67298" spans="4:6" x14ac:dyDescent="0.25">
      <c r="D67298" s="12"/>
      <c r="E67298" s="12"/>
      <c r="F67298" s="12"/>
    </row>
    <row r="67299" spans="4:6" x14ac:dyDescent="0.25">
      <c r="D67299" s="12"/>
      <c r="E67299" s="12"/>
      <c r="F67299" s="12"/>
    </row>
    <row r="67300" spans="4:6" x14ac:dyDescent="0.25">
      <c r="D67300" s="12"/>
      <c r="E67300" s="12"/>
      <c r="F67300" s="12"/>
    </row>
    <row r="67301" spans="4:6" x14ac:dyDescent="0.25">
      <c r="D67301" s="12"/>
      <c r="E67301" s="12"/>
      <c r="F67301" s="12"/>
    </row>
    <row r="67302" spans="4:6" x14ac:dyDescent="0.25">
      <c r="D67302" s="12"/>
      <c r="E67302" s="12"/>
      <c r="F67302" s="12"/>
    </row>
    <row r="67303" spans="4:6" x14ac:dyDescent="0.25">
      <c r="D67303" s="12"/>
      <c r="E67303" s="12"/>
      <c r="F67303" s="12"/>
    </row>
    <row r="67304" spans="4:6" x14ac:dyDescent="0.25">
      <c r="D67304" s="12"/>
      <c r="E67304" s="12"/>
      <c r="F67304" s="12"/>
    </row>
    <row r="67305" spans="4:6" x14ac:dyDescent="0.25">
      <c r="D67305" s="12"/>
      <c r="E67305" s="12"/>
      <c r="F67305" s="12"/>
    </row>
    <row r="67306" spans="4:6" x14ac:dyDescent="0.25">
      <c r="D67306" s="12"/>
      <c r="E67306" s="12"/>
      <c r="F67306" s="12"/>
    </row>
    <row r="67307" spans="4:6" x14ac:dyDescent="0.25">
      <c r="D67307" s="12"/>
      <c r="E67307" s="12"/>
      <c r="F67307" s="12"/>
    </row>
    <row r="67308" spans="4:6" x14ac:dyDescent="0.25">
      <c r="D67308" s="12"/>
      <c r="E67308" s="12"/>
      <c r="F67308" s="12"/>
    </row>
    <row r="67309" spans="4:6" x14ac:dyDescent="0.25">
      <c r="D67309" s="12"/>
      <c r="E67309" s="12"/>
      <c r="F67309" s="12"/>
    </row>
    <row r="67310" spans="4:6" x14ac:dyDescent="0.25">
      <c r="D67310" s="12"/>
      <c r="E67310" s="12"/>
      <c r="F67310" s="12"/>
    </row>
    <row r="67311" spans="4:6" x14ac:dyDescent="0.25">
      <c r="D67311" s="12"/>
      <c r="E67311" s="12"/>
      <c r="F67311" s="12"/>
    </row>
    <row r="67312" spans="4:6" x14ac:dyDescent="0.25">
      <c r="D67312" s="12"/>
      <c r="E67312" s="12"/>
      <c r="F67312" s="12"/>
    </row>
    <row r="67313" spans="4:6" x14ac:dyDescent="0.25">
      <c r="D67313" s="12"/>
      <c r="E67313" s="12"/>
      <c r="F67313" s="12"/>
    </row>
    <row r="67314" spans="4:6" x14ac:dyDescent="0.25">
      <c r="D67314" s="12"/>
      <c r="E67314" s="12"/>
      <c r="F67314" s="12"/>
    </row>
    <row r="67315" spans="4:6" x14ac:dyDescent="0.25">
      <c r="D67315" s="12"/>
      <c r="E67315" s="12"/>
      <c r="F67315" s="12"/>
    </row>
    <row r="67316" spans="4:6" x14ac:dyDescent="0.25">
      <c r="D67316" s="12"/>
      <c r="E67316" s="12"/>
      <c r="F67316" s="12"/>
    </row>
    <row r="67317" spans="4:6" x14ac:dyDescent="0.25">
      <c r="D67317" s="12"/>
      <c r="E67317" s="12"/>
      <c r="F67317" s="12"/>
    </row>
    <row r="67318" spans="4:6" x14ac:dyDescent="0.25">
      <c r="D67318" s="12"/>
      <c r="E67318" s="12"/>
      <c r="F67318" s="12"/>
    </row>
    <row r="67319" spans="4:6" x14ac:dyDescent="0.25">
      <c r="D67319" s="12"/>
      <c r="E67319" s="12"/>
      <c r="F67319" s="12"/>
    </row>
    <row r="67320" spans="4:6" x14ac:dyDescent="0.25">
      <c r="D67320" s="12"/>
      <c r="E67320" s="12"/>
      <c r="F67320" s="12"/>
    </row>
    <row r="67321" spans="4:6" x14ac:dyDescent="0.25">
      <c r="D67321" s="12"/>
      <c r="E67321" s="12"/>
      <c r="F67321" s="12"/>
    </row>
    <row r="67322" spans="4:6" x14ac:dyDescent="0.25">
      <c r="D67322" s="12"/>
      <c r="E67322" s="12"/>
      <c r="F67322" s="12"/>
    </row>
    <row r="67323" spans="4:6" x14ac:dyDescent="0.25">
      <c r="D67323" s="12"/>
      <c r="E67323" s="12"/>
      <c r="F67323" s="12"/>
    </row>
    <row r="67324" spans="4:6" x14ac:dyDescent="0.25">
      <c r="D67324" s="12"/>
      <c r="E67324" s="12"/>
      <c r="F67324" s="12"/>
    </row>
    <row r="67325" spans="4:6" x14ac:dyDescent="0.25">
      <c r="D67325" s="12"/>
      <c r="E67325" s="12"/>
      <c r="F67325" s="12"/>
    </row>
    <row r="67326" spans="4:6" x14ac:dyDescent="0.25">
      <c r="D67326" s="12"/>
      <c r="E67326" s="12"/>
      <c r="F67326" s="12"/>
    </row>
    <row r="67327" spans="4:6" x14ac:dyDescent="0.25">
      <c r="D67327" s="12"/>
      <c r="E67327" s="12"/>
      <c r="F67327" s="12"/>
    </row>
    <row r="67328" spans="4:6" x14ac:dyDescent="0.25">
      <c r="D67328" s="12"/>
      <c r="E67328" s="12"/>
      <c r="F67328" s="12"/>
    </row>
    <row r="67329" spans="4:6" x14ac:dyDescent="0.25">
      <c r="D67329" s="12"/>
      <c r="E67329" s="12"/>
      <c r="F67329" s="12"/>
    </row>
    <row r="67330" spans="4:6" x14ac:dyDescent="0.25">
      <c r="D67330" s="12"/>
      <c r="E67330" s="12"/>
      <c r="F67330" s="12"/>
    </row>
    <row r="67331" spans="4:6" x14ac:dyDescent="0.25">
      <c r="D67331" s="12"/>
      <c r="E67331" s="12"/>
      <c r="F67331" s="12"/>
    </row>
    <row r="67332" spans="4:6" x14ac:dyDescent="0.25">
      <c r="D67332" s="12"/>
      <c r="E67332" s="12"/>
      <c r="F67332" s="12"/>
    </row>
    <row r="67333" spans="4:6" x14ac:dyDescent="0.25">
      <c r="D67333" s="12"/>
      <c r="E67333" s="12"/>
      <c r="F67333" s="12"/>
    </row>
    <row r="67334" spans="4:6" x14ac:dyDescent="0.25">
      <c r="D67334" s="12"/>
      <c r="E67334" s="12"/>
      <c r="F67334" s="12"/>
    </row>
    <row r="67335" spans="4:6" x14ac:dyDescent="0.25">
      <c r="D67335" s="12"/>
      <c r="E67335" s="12"/>
      <c r="F67335" s="12"/>
    </row>
    <row r="67336" spans="4:6" x14ac:dyDescent="0.25">
      <c r="D67336" s="12"/>
      <c r="E67336" s="12"/>
      <c r="F67336" s="12"/>
    </row>
    <row r="67337" spans="4:6" x14ac:dyDescent="0.25">
      <c r="D67337" s="12"/>
      <c r="E67337" s="12"/>
      <c r="F67337" s="12"/>
    </row>
    <row r="67338" spans="4:6" x14ac:dyDescent="0.25">
      <c r="D67338" s="12"/>
      <c r="E67338" s="12"/>
      <c r="F67338" s="12"/>
    </row>
    <row r="67339" spans="4:6" x14ac:dyDescent="0.25">
      <c r="D67339" s="12"/>
      <c r="E67339" s="12"/>
      <c r="F67339" s="12"/>
    </row>
    <row r="67340" spans="4:6" x14ac:dyDescent="0.25">
      <c r="D67340" s="12"/>
      <c r="E67340" s="12"/>
      <c r="F67340" s="12"/>
    </row>
    <row r="67341" spans="4:6" x14ac:dyDescent="0.25">
      <c r="D67341" s="12"/>
      <c r="E67341" s="12"/>
      <c r="F67341" s="12"/>
    </row>
    <row r="67342" spans="4:6" x14ac:dyDescent="0.25">
      <c r="D67342" s="12"/>
      <c r="E67342" s="12"/>
      <c r="F67342" s="12"/>
    </row>
    <row r="67343" spans="4:6" x14ac:dyDescent="0.25">
      <c r="D67343" s="12"/>
      <c r="E67343" s="12"/>
      <c r="F67343" s="12"/>
    </row>
    <row r="67344" spans="4:6" x14ac:dyDescent="0.25">
      <c r="D67344" s="12"/>
      <c r="E67344" s="12"/>
      <c r="F67344" s="12"/>
    </row>
    <row r="67345" spans="4:6" x14ac:dyDescent="0.25">
      <c r="D67345" s="12"/>
      <c r="E67345" s="12"/>
      <c r="F67345" s="12"/>
    </row>
    <row r="67346" spans="4:6" x14ac:dyDescent="0.25">
      <c r="D67346" s="12"/>
      <c r="E67346" s="12"/>
      <c r="F67346" s="12"/>
    </row>
    <row r="67347" spans="4:6" x14ac:dyDescent="0.25">
      <c r="D67347" s="12"/>
      <c r="E67347" s="12"/>
      <c r="F67347" s="12"/>
    </row>
    <row r="67348" spans="4:6" x14ac:dyDescent="0.25">
      <c r="D67348" s="12"/>
      <c r="E67348" s="12"/>
      <c r="F67348" s="12"/>
    </row>
    <row r="67349" spans="4:6" x14ac:dyDescent="0.25">
      <c r="D67349" s="12"/>
      <c r="E67349" s="12"/>
      <c r="F67349" s="12"/>
    </row>
    <row r="67350" spans="4:6" x14ac:dyDescent="0.25">
      <c r="D67350" s="12"/>
      <c r="E67350" s="12"/>
      <c r="F67350" s="12"/>
    </row>
    <row r="67351" spans="4:6" x14ac:dyDescent="0.25">
      <c r="D67351" s="12"/>
      <c r="E67351" s="12"/>
      <c r="F67351" s="12"/>
    </row>
    <row r="67352" spans="4:6" x14ac:dyDescent="0.25">
      <c r="D67352" s="12"/>
      <c r="E67352" s="12"/>
      <c r="F67352" s="12"/>
    </row>
    <row r="67353" spans="4:6" x14ac:dyDescent="0.25">
      <c r="D67353" s="12"/>
      <c r="E67353" s="12"/>
      <c r="F67353" s="12"/>
    </row>
    <row r="67354" spans="4:6" x14ac:dyDescent="0.25">
      <c r="D67354" s="12"/>
      <c r="E67354" s="12"/>
      <c r="F67354" s="12"/>
    </row>
    <row r="67355" spans="4:6" x14ac:dyDescent="0.25">
      <c r="D67355" s="12"/>
      <c r="E67355" s="12"/>
      <c r="F67355" s="12"/>
    </row>
    <row r="67356" spans="4:6" x14ac:dyDescent="0.25">
      <c r="D67356" s="12"/>
      <c r="E67356" s="12"/>
      <c r="F67356" s="12"/>
    </row>
    <row r="67357" spans="4:6" x14ac:dyDescent="0.25">
      <c r="D67357" s="12"/>
      <c r="E67357" s="12"/>
      <c r="F67357" s="12"/>
    </row>
    <row r="67358" spans="4:6" x14ac:dyDescent="0.25">
      <c r="D67358" s="12"/>
      <c r="E67358" s="12"/>
      <c r="F67358" s="12"/>
    </row>
    <row r="67359" spans="4:6" x14ac:dyDescent="0.25">
      <c r="D67359" s="12"/>
      <c r="E67359" s="12"/>
      <c r="F67359" s="12"/>
    </row>
    <row r="67360" spans="4:6" x14ac:dyDescent="0.25">
      <c r="D67360" s="12"/>
      <c r="E67360" s="12"/>
      <c r="F67360" s="12"/>
    </row>
    <row r="67361" spans="4:6" x14ac:dyDescent="0.25">
      <c r="D67361" s="12"/>
      <c r="E67361" s="12"/>
      <c r="F67361" s="12"/>
    </row>
    <row r="67362" spans="4:6" x14ac:dyDescent="0.25">
      <c r="D67362" s="12"/>
      <c r="E67362" s="12"/>
      <c r="F67362" s="12"/>
    </row>
    <row r="67363" spans="4:6" x14ac:dyDescent="0.25">
      <c r="D67363" s="12"/>
      <c r="E67363" s="12"/>
      <c r="F67363" s="12"/>
    </row>
    <row r="67364" spans="4:6" x14ac:dyDescent="0.25">
      <c r="D67364" s="12"/>
      <c r="E67364" s="12"/>
      <c r="F67364" s="12"/>
    </row>
    <row r="67365" spans="4:6" x14ac:dyDescent="0.25">
      <c r="D67365" s="12"/>
      <c r="E67365" s="12"/>
      <c r="F67365" s="12"/>
    </row>
    <row r="67366" spans="4:6" x14ac:dyDescent="0.25">
      <c r="D67366" s="12"/>
      <c r="E67366" s="12"/>
      <c r="F67366" s="12"/>
    </row>
    <row r="67367" spans="4:6" x14ac:dyDescent="0.25">
      <c r="D67367" s="12"/>
      <c r="E67367" s="12"/>
      <c r="F67367" s="12"/>
    </row>
    <row r="67368" spans="4:6" x14ac:dyDescent="0.25">
      <c r="D67368" s="12"/>
      <c r="E67368" s="12"/>
      <c r="F67368" s="12"/>
    </row>
    <row r="67369" spans="4:6" x14ac:dyDescent="0.25">
      <c r="D67369" s="12"/>
      <c r="E67369" s="12"/>
      <c r="F67369" s="12"/>
    </row>
    <row r="67370" spans="4:6" x14ac:dyDescent="0.25">
      <c r="D67370" s="12"/>
      <c r="E67370" s="12"/>
      <c r="F67370" s="12"/>
    </row>
    <row r="67371" spans="4:6" x14ac:dyDescent="0.25">
      <c r="D67371" s="12"/>
      <c r="E67371" s="12"/>
      <c r="F67371" s="12"/>
    </row>
    <row r="67372" spans="4:6" x14ac:dyDescent="0.25">
      <c r="D67372" s="12"/>
      <c r="E67372" s="12"/>
      <c r="F67372" s="12"/>
    </row>
    <row r="67373" spans="4:6" x14ac:dyDescent="0.25">
      <c r="D67373" s="12"/>
      <c r="E67373" s="12"/>
      <c r="F67373" s="12"/>
    </row>
    <row r="67374" spans="4:6" x14ac:dyDescent="0.25">
      <c r="D67374" s="12"/>
      <c r="E67374" s="12"/>
      <c r="F67374" s="12"/>
    </row>
    <row r="67375" spans="4:6" x14ac:dyDescent="0.25">
      <c r="D67375" s="12"/>
      <c r="E67375" s="12"/>
      <c r="F67375" s="12"/>
    </row>
    <row r="67376" spans="4:6" x14ac:dyDescent="0.25">
      <c r="D67376" s="12"/>
      <c r="E67376" s="12"/>
      <c r="F67376" s="12"/>
    </row>
    <row r="67377" spans="4:6" x14ac:dyDescent="0.25">
      <c r="D67377" s="12"/>
      <c r="E67377" s="12"/>
      <c r="F67377" s="12"/>
    </row>
    <row r="67378" spans="4:6" x14ac:dyDescent="0.25">
      <c r="D67378" s="12"/>
      <c r="E67378" s="12"/>
      <c r="F67378" s="12"/>
    </row>
    <row r="67379" spans="4:6" x14ac:dyDescent="0.25">
      <c r="D67379" s="12"/>
      <c r="E67379" s="12"/>
      <c r="F67379" s="12"/>
    </row>
    <row r="67380" spans="4:6" x14ac:dyDescent="0.25">
      <c r="D67380" s="12"/>
      <c r="E67380" s="12"/>
      <c r="F67380" s="12"/>
    </row>
    <row r="67381" spans="4:6" x14ac:dyDescent="0.25">
      <c r="D67381" s="12"/>
      <c r="E67381" s="12"/>
      <c r="F67381" s="12"/>
    </row>
    <row r="67382" spans="4:6" x14ac:dyDescent="0.25">
      <c r="D67382" s="12"/>
      <c r="E67382" s="12"/>
      <c r="F67382" s="12"/>
    </row>
    <row r="67383" spans="4:6" x14ac:dyDescent="0.25">
      <c r="D67383" s="12"/>
      <c r="E67383" s="12"/>
      <c r="F67383" s="12"/>
    </row>
    <row r="67384" spans="4:6" x14ac:dyDescent="0.25">
      <c r="D67384" s="12"/>
      <c r="E67384" s="12"/>
      <c r="F67384" s="12"/>
    </row>
    <row r="67385" spans="4:6" x14ac:dyDescent="0.25">
      <c r="D67385" s="12"/>
      <c r="E67385" s="12"/>
      <c r="F67385" s="12"/>
    </row>
    <row r="67386" spans="4:6" x14ac:dyDescent="0.25">
      <c r="D67386" s="12"/>
      <c r="E67386" s="12"/>
      <c r="F67386" s="12"/>
    </row>
    <row r="67387" spans="4:6" x14ac:dyDescent="0.25">
      <c r="D67387" s="12"/>
      <c r="E67387" s="12"/>
      <c r="F67387" s="12"/>
    </row>
    <row r="67388" spans="4:6" x14ac:dyDescent="0.25">
      <c r="D67388" s="12"/>
      <c r="E67388" s="12"/>
      <c r="F67388" s="12"/>
    </row>
    <row r="67389" spans="4:6" x14ac:dyDescent="0.25">
      <c r="D67389" s="12"/>
      <c r="E67389" s="12"/>
      <c r="F67389" s="12"/>
    </row>
    <row r="67390" spans="4:6" x14ac:dyDescent="0.25">
      <c r="D67390" s="12"/>
      <c r="E67390" s="12"/>
      <c r="F67390" s="12"/>
    </row>
    <row r="67391" spans="4:6" x14ac:dyDescent="0.25">
      <c r="D67391" s="12"/>
      <c r="E67391" s="12"/>
      <c r="F67391" s="12"/>
    </row>
    <row r="67392" spans="4:6" x14ac:dyDescent="0.25">
      <c r="D67392" s="12"/>
      <c r="E67392" s="12"/>
      <c r="F67392" s="12"/>
    </row>
    <row r="67393" spans="4:6" x14ac:dyDescent="0.25">
      <c r="D67393" s="12"/>
      <c r="E67393" s="12"/>
      <c r="F67393" s="12"/>
    </row>
    <row r="67394" spans="4:6" x14ac:dyDescent="0.25">
      <c r="D67394" s="12"/>
      <c r="E67394" s="12"/>
      <c r="F67394" s="12"/>
    </row>
    <row r="67395" spans="4:6" x14ac:dyDescent="0.25">
      <c r="D67395" s="12"/>
      <c r="E67395" s="12"/>
      <c r="F67395" s="12"/>
    </row>
    <row r="67396" spans="4:6" x14ac:dyDescent="0.25">
      <c r="D67396" s="12"/>
      <c r="E67396" s="12"/>
      <c r="F67396" s="12"/>
    </row>
    <row r="67397" spans="4:6" x14ac:dyDescent="0.25">
      <c r="D67397" s="12"/>
      <c r="E67397" s="12"/>
      <c r="F67397" s="12"/>
    </row>
    <row r="67398" spans="4:6" x14ac:dyDescent="0.25">
      <c r="D67398" s="12"/>
      <c r="E67398" s="12"/>
      <c r="F67398" s="12"/>
    </row>
    <row r="67399" spans="4:6" x14ac:dyDescent="0.25">
      <c r="D67399" s="12"/>
      <c r="E67399" s="12"/>
      <c r="F67399" s="12"/>
    </row>
    <row r="67400" spans="4:6" x14ac:dyDescent="0.25">
      <c r="D67400" s="12"/>
      <c r="E67400" s="12"/>
      <c r="F67400" s="12"/>
    </row>
    <row r="67401" spans="4:6" x14ac:dyDescent="0.25">
      <c r="D67401" s="12"/>
      <c r="E67401" s="12"/>
      <c r="F67401" s="12"/>
    </row>
    <row r="67402" spans="4:6" x14ac:dyDescent="0.25">
      <c r="D67402" s="12"/>
      <c r="E67402" s="12"/>
      <c r="F67402" s="12"/>
    </row>
    <row r="67403" spans="4:6" x14ac:dyDescent="0.25">
      <c r="D67403" s="12"/>
      <c r="E67403" s="12"/>
      <c r="F67403" s="12"/>
    </row>
    <row r="67404" spans="4:6" x14ac:dyDescent="0.25">
      <c r="D67404" s="12"/>
      <c r="E67404" s="12"/>
      <c r="F67404" s="12"/>
    </row>
    <row r="67405" spans="4:6" x14ac:dyDescent="0.25">
      <c r="D67405" s="12"/>
      <c r="E67405" s="12"/>
      <c r="F67405" s="12"/>
    </row>
    <row r="67406" spans="4:6" x14ac:dyDescent="0.25">
      <c r="D67406" s="12"/>
      <c r="E67406" s="12"/>
      <c r="F67406" s="12"/>
    </row>
    <row r="67407" spans="4:6" x14ac:dyDescent="0.25">
      <c r="D67407" s="12"/>
      <c r="E67407" s="12"/>
      <c r="F67407" s="12"/>
    </row>
    <row r="67408" spans="4:6" x14ac:dyDescent="0.25">
      <c r="D67408" s="12"/>
      <c r="E67408" s="12"/>
      <c r="F67408" s="12"/>
    </row>
    <row r="67409" spans="4:6" x14ac:dyDescent="0.25">
      <c r="D67409" s="12"/>
      <c r="E67409" s="12"/>
      <c r="F67409" s="12"/>
    </row>
    <row r="67410" spans="4:6" x14ac:dyDescent="0.25">
      <c r="D67410" s="12"/>
      <c r="E67410" s="12"/>
      <c r="F67410" s="12"/>
    </row>
    <row r="67411" spans="4:6" x14ac:dyDescent="0.25">
      <c r="D67411" s="12"/>
      <c r="E67411" s="12"/>
      <c r="F67411" s="12"/>
    </row>
    <row r="67412" spans="4:6" x14ac:dyDescent="0.25">
      <c r="D67412" s="12"/>
      <c r="E67412" s="12"/>
      <c r="F67412" s="12"/>
    </row>
    <row r="67413" spans="4:6" x14ac:dyDescent="0.25">
      <c r="D67413" s="12"/>
      <c r="E67413" s="12"/>
      <c r="F67413" s="12"/>
    </row>
    <row r="67414" spans="4:6" x14ac:dyDescent="0.25">
      <c r="D67414" s="12"/>
      <c r="E67414" s="12"/>
      <c r="F67414" s="12"/>
    </row>
    <row r="67415" spans="4:6" x14ac:dyDescent="0.25">
      <c r="D67415" s="12"/>
      <c r="E67415" s="12"/>
      <c r="F67415" s="12"/>
    </row>
    <row r="67416" spans="4:6" x14ac:dyDescent="0.25">
      <c r="D67416" s="12"/>
      <c r="E67416" s="12"/>
      <c r="F67416" s="12"/>
    </row>
    <row r="67417" spans="4:6" x14ac:dyDescent="0.25">
      <c r="D67417" s="12"/>
      <c r="E67417" s="12"/>
      <c r="F67417" s="12"/>
    </row>
    <row r="67418" spans="4:6" x14ac:dyDescent="0.25">
      <c r="D67418" s="12"/>
      <c r="E67418" s="12"/>
      <c r="F67418" s="12"/>
    </row>
    <row r="67419" spans="4:6" x14ac:dyDescent="0.25">
      <c r="D67419" s="12"/>
      <c r="E67419" s="12"/>
      <c r="F67419" s="12"/>
    </row>
    <row r="67420" spans="4:6" x14ac:dyDescent="0.25">
      <c r="D67420" s="12"/>
      <c r="E67420" s="12"/>
      <c r="F67420" s="12"/>
    </row>
    <row r="67421" spans="4:6" x14ac:dyDescent="0.25">
      <c r="D67421" s="12"/>
      <c r="E67421" s="12"/>
      <c r="F67421" s="12"/>
    </row>
    <row r="67422" spans="4:6" x14ac:dyDescent="0.25">
      <c r="D67422" s="12"/>
      <c r="E67422" s="12"/>
      <c r="F67422" s="12"/>
    </row>
    <row r="67423" spans="4:6" x14ac:dyDescent="0.25">
      <c r="D67423" s="12"/>
      <c r="E67423" s="12"/>
      <c r="F67423" s="12"/>
    </row>
    <row r="67424" spans="4:6" x14ac:dyDescent="0.25">
      <c r="D67424" s="12"/>
      <c r="E67424" s="12"/>
      <c r="F67424" s="12"/>
    </row>
    <row r="67425" spans="4:6" x14ac:dyDescent="0.25">
      <c r="D67425" s="12"/>
      <c r="E67425" s="12"/>
      <c r="F67425" s="12"/>
    </row>
    <row r="67426" spans="4:6" x14ac:dyDescent="0.25">
      <c r="D67426" s="12"/>
      <c r="E67426" s="12"/>
      <c r="F67426" s="12"/>
    </row>
    <row r="67427" spans="4:6" x14ac:dyDescent="0.25">
      <c r="D67427" s="12"/>
      <c r="E67427" s="12"/>
      <c r="F67427" s="12"/>
    </row>
    <row r="67428" spans="4:6" x14ac:dyDescent="0.25">
      <c r="D67428" s="12"/>
      <c r="E67428" s="12"/>
      <c r="F67428" s="12"/>
    </row>
    <row r="67429" spans="4:6" x14ac:dyDescent="0.25">
      <c r="D67429" s="12"/>
      <c r="E67429" s="12"/>
      <c r="F67429" s="12"/>
    </row>
    <row r="67430" spans="4:6" x14ac:dyDescent="0.25">
      <c r="D67430" s="12"/>
      <c r="E67430" s="12"/>
      <c r="F67430" s="12"/>
    </row>
    <row r="67431" spans="4:6" x14ac:dyDescent="0.25">
      <c r="D67431" s="12"/>
      <c r="E67431" s="12"/>
      <c r="F67431" s="12"/>
    </row>
    <row r="67432" spans="4:6" x14ac:dyDescent="0.25">
      <c r="D67432" s="12"/>
      <c r="E67432" s="12"/>
      <c r="F67432" s="12"/>
    </row>
    <row r="67433" spans="4:6" x14ac:dyDescent="0.25">
      <c r="D67433" s="12"/>
      <c r="E67433" s="12"/>
      <c r="F67433" s="12"/>
    </row>
    <row r="67434" spans="4:6" x14ac:dyDescent="0.25">
      <c r="D67434" s="12"/>
      <c r="E67434" s="12"/>
      <c r="F67434" s="12"/>
    </row>
    <row r="67435" spans="4:6" x14ac:dyDescent="0.25">
      <c r="D67435" s="12"/>
      <c r="E67435" s="12"/>
      <c r="F67435" s="12"/>
    </row>
    <row r="67436" spans="4:6" x14ac:dyDescent="0.25">
      <c r="D67436" s="12"/>
      <c r="E67436" s="12"/>
      <c r="F67436" s="12"/>
    </row>
    <row r="67437" spans="4:6" x14ac:dyDescent="0.25">
      <c r="D67437" s="12"/>
      <c r="E67437" s="12"/>
      <c r="F67437" s="12"/>
    </row>
    <row r="67438" spans="4:6" x14ac:dyDescent="0.25">
      <c r="D67438" s="12"/>
      <c r="E67438" s="12"/>
      <c r="F67438" s="12"/>
    </row>
    <row r="67439" spans="4:6" x14ac:dyDescent="0.25">
      <c r="D67439" s="12"/>
      <c r="E67439" s="12"/>
      <c r="F67439" s="12"/>
    </row>
    <row r="67440" spans="4:6" x14ac:dyDescent="0.25">
      <c r="D67440" s="12"/>
      <c r="E67440" s="12"/>
      <c r="F67440" s="12"/>
    </row>
    <row r="67441" spans="4:6" x14ac:dyDescent="0.25">
      <c r="D67441" s="12"/>
      <c r="E67441" s="12"/>
      <c r="F67441" s="12"/>
    </row>
    <row r="67442" spans="4:6" x14ac:dyDescent="0.25">
      <c r="D67442" s="12"/>
      <c r="E67442" s="12"/>
      <c r="F67442" s="12"/>
    </row>
    <row r="67443" spans="4:6" x14ac:dyDescent="0.25">
      <c r="D67443" s="12"/>
      <c r="E67443" s="12"/>
      <c r="F67443" s="12"/>
    </row>
    <row r="67444" spans="4:6" x14ac:dyDescent="0.25">
      <c r="D67444" s="12"/>
      <c r="E67444" s="12"/>
      <c r="F67444" s="12"/>
    </row>
    <row r="67445" spans="4:6" x14ac:dyDescent="0.25">
      <c r="D67445" s="12"/>
      <c r="E67445" s="12"/>
      <c r="F67445" s="12"/>
    </row>
    <row r="67446" spans="4:6" x14ac:dyDescent="0.25">
      <c r="D67446" s="12"/>
      <c r="E67446" s="12"/>
      <c r="F67446" s="12"/>
    </row>
    <row r="67447" spans="4:6" x14ac:dyDescent="0.25">
      <c r="D67447" s="12"/>
      <c r="E67447" s="12"/>
      <c r="F67447" s="12"/>
    </row>
    <row r="67448" spans="4:6" x14ac:dyDescent="0.25">
      <c r="D67448" s="12"/>
      <c r="E67448" s="12"/>
      <c r="F67448" s="12"/>
    </row>
    <row r="67449" spans="4:6" x14ac:dyDescent="0.25">
      <c r="D67449" s="12"/>
      <c r="E67449" s="12"/>
      <c r="F67449" s="12"/>
    </row>
    <row r="67450" spans="4:6" x14ac:dyDescent="0.25">
      <c r="D67450" s="12"/>
      <c r="E67450" s="12"/>
      <c r="F67450" s="12"/>
    </row>
    <row r="67451" spans="4:6" x14ac:dyDescent="0.25">
      <c r="D67451" s="12"/>
      <c r="E67451" s="12"/>
      <c r="F67451" s="12"/>
    </row>
    <row r="67452" spans="4:6" x14ac:dyDescent="0.25">
      <c r="D67452" s="12"/>
      <c r="E67452" s="12"/>
      <c r="F67452" s="12"/>
    </row>
    <row r="67453" spans="4:6" x14ac:dyDescent="0.25">
      <c r="D67453" s="12"/>
      <c r="E67453" s="12"/>
      <c r="F67453" s="12"/>
    </row>
    <row r="67454" spans="4:6" x14ac:dyDescent="0.25">
      <c r="D67454" s="12"/>
      <c r="E67454" s="12"/>
      <c r="F67454" s="12"/>
    </row>
    <row r="67455" spans="4:6" x14ac:dyDescent="0.25">
      <c r="D67455" s="12"/>
      <c r="E67455" s="12"/>
      <c r="F67455" s="12"/>
    </row>
    <row r="67456" spans="4:6" x14ac:dyDescent="0.25">
      <c r="D67456" s="12"/>
      <c r="E67456" s="12"/>
      <c r="F67456" s="12"/>
    </row>
    <row r="67457" spans="4:6" x14ac:dyDescent="0.25">
      <c r="D67457" s="12"/>
      <c r="E67457" s="12"/>
      <c r="F67457" s="12"/>
    </row>
    <row r="67458" spans="4:6" x14ac:dyDescent="0.25">
      <c r="D67458" s="12"/>
      <c r="E67458" s="12"/>
      <c r="F67458" s="12"/>
    </row>
    <row r="67459" spans="4:6" x14ac:dyDescent="0.25">
      <c r="D67459" s="12"/>
      <c r="E67459" s="12"/>
      <c r="F67459" s="12"/>
    </row>
    <row r="67460" spans="4:6" x14ac:dyDescent="0.25">
      <c r="D67460" s="12"/>
      <c r="E67460" s="12"/>
      <c r="F67460" s="12"/>
    </row>
    <row r="67461" spans="4:6" x14ac:dyDescent="0.25">
      <c r="D67461" s="12"/>
      <c r="E67461" s="12"/>
      <c r="F67461" s="12"/>
    </row>
    <row r="67462" spans="4:6" x14ac:dyDescent="0.25">
      <c r="D67462" s="12"/>
      <c r="E67462" s="12"/>
      <c r="F67462" s="12"/>
    </row>
    <row r="67463" spans="4:6" x14ac:dyDescent="0.25">
      <c r="D67463" s="12"/>
      <c r="E67463" s="12"/>
      <c r="F67463" s="12"/>
    </row>
    <row r="67464" spans="4:6" x14ac:dyDescent="0.25">
      <c r="D67464" s="12"/>
      <c r="E67464" s="12"/>
      <c r="F67464" s="12"/>
    </row>
    <row r="67465" spans="4:6" x14ac:dyDescent="0.25">
      <c r="D67465" s="12"/>
      <c r="E67465" s="12"/>
      <c r="F67465" s="12"/>
    </row>
    <row r="67466" spans="4:6" x14ac:dyDescent="0.25">
      <c r="D67466" s="12"/>
      <c r="E67466" s="12"/>
      <c r="F67466" s="12"/>
    </row>
    <row r="67467" spans="4:6" x14ac:dyDescent="0.25">
      <c r="D67467" s="12"/>
      <c r="E67467" s="12"/>
      <c r="F67467" s="12"/>
    </row>
    <row r="67468" spans="4:6" x14ac:dyDescent="0.25">
      <c r="D67468" s="12"/>
      <c r="E67468" s="12"/>
      <c r="F67468" s="12"/>
    </row>
    <row r="67469" spans="4:6" x14ac:dyDescent="0.25">
      <c r="D67469" s="12"/>
      <c r="E67469" s="12"/>
      <c r="F67469" s="12"/>
    </row>
    <row r="67470" spans="4:6" x14ac:dyDescent="0.25">
      <c r="D67470" s="12"/>
      <c r="E67470" s="12"/>
      <c r="F67470" s="12"/>
    </row>
    <row r="67471" spans="4:6" x14ac:dyDescent="0.25">
      <c r="D67471" s="12"/>
      <c r="E67471" s="12"/>
      <c r="F67471" s="12"/>
    </row>
    <row r="67472" spans="4:6" x14ac:dyDescent="0.25">
      <c r="D67472" s="12"/>
      <c r="E67472" s="12"/>
      <c r="F67472" s="12"/>
    </row>
    <row r="67473" spans="4:6" x14ac:dyDescent="0.25">
      <c r="D67473" s="12"/>
      <c r="E67473" s="12"/>
      <c r="F67473" s="12"/>
    </row>
    <row r="67474" spans="4:6" x14ac:dyDescent="0.25">
      <c r="D67474" s="12"/>
      <c r="E67474" s="12"/>
      <c r="F67474" s="12"/>
    </row>
    <row r="67475" spans="4:6" x14ac:dyDescent="0.25">
      <c r="D67475" s="12"/>
      <c r="E67475" s="12"/>
      <c r="F67475" s="12"/>
    </row>
    <row r="67476" spans="4:6" x14ac:dyDescent="0.25">
      <c r="D67476" s="12"/>
      <c r="E67476" s="12"/>
      <c r="F67476" s="12"/>
    </row>
    <row r="67477" spans="4:6" x14ac:dyDescent="0.25">
      <c r="D67477" s="12"/>
      <c r="E67477" s="12"/>
      <c r="F67477" s="12"/>
    </row>
    <row r="67478" spans="4:6" x14ac:dyDescent="0.25">
      <c r="D67478" s="12"/>
      <c r="E67478" s="12"/>
      <c r="F67478" s="12"/>
    </row>
    <row r="67479" spans="4:6" x14ac:dyDescent="0.25">
      <c r="D67479" s="12"/>
      <c r="E67479" s="12"/>
      <c r="F67479" s="12"/>
    </row>
    <row r="67480" spans="4:6" x14ac:dyDescent="0.25">
      <c r="D67480" s="12"/>
      <c r="E67480" s="12"/>
      <c r="F67480" s="12"/>
    </row>
    <row r="67481" spans="4:6" x14ac:dyDescent="0.25">
      <c r="D67481" s="12"/>
      <c r="E67481" s="12"/>
      <c r="F67481" s="12"/>
    </row>
    <row r="67482" spans="4:6" x14ac:dyDescent="0.25">
      <c r="D67482" s="12"/>
      <c r="E67482" s="12"/>
      <c r="F67482" s="12"/>
    </row>
    <row r="67483" spans="4:6" x14ac:dyDescent="0.25">
      <c r="D67483" s="12"/>
      <c r="E67483" s="12"/>
      <c r="F67483" s="12"/>
    </row>
    <row r="67484" spans="4:6" x14ac:dyDescent="0.25">
      <c r="D67484" s="12"/>
      <c r="E67484" s="12"/>
      <c r="F67484" s="12"/>
    </row>
    <row r="67485" spans="4:6" x14ac:dyDescent="0.25">
      <c r="D67485" s="12"/>
      <c r="E67485" s="12"/>
      <c r="F67485" s="12"/>
    </row>
    <row r="67486" spans="4:6" x14ac:dyDescent="0.25">
      <c r="D67486" s="12"/>
      <c r="E67486" s="12"/>
      <c r="F67486" s="12"/>
    </row>
    <row r="67487" spans="4:6" x14ac:dyDescent="0.25">
      <c r="D67487" s="12"/>
      <c r="E67487" s="12"/>
      <c r="F67487" s="12"/>
    </row>
    <row r="67488" spans="4:6" x14ac:dyDescent="0.25">
      <c r="D67488" s="12"/>
      <c r="E67488" s="12"/>
      <c r="F67488" s="12"/>
    </row>
    <row r="67489" spans="4:6" x14ac:dyDescent="0.25">
      <c r="D67489" s="12"/>
      <c r="E67489" s="12"/>
      <c r="F67489" s="12"/>
    </row>
    <row r="67490" spans="4:6" x14ac:dyDescent="0.25">
      <c r="D67490" s="12"/>
      <c r="E67490" s="12"/>
      <c r="F67490" s="12"/>
    </row>
    <row r="67491" spans="4:6" x14ac:dyDescent="0.25">
      <c r="D67491" s="12"/>
      <c r="E67491" s="12"/>
      <c r="F67491" s="12"/>
    </row>
    <row r="67492" spans="4:6" x14ac:dyDescent="0.25">
      <c r="D67492" s="12"/>
      <c r="E67492" s="12"/>
      <c r="F67492" s="12"/>
    </row>
    <row r="67493" spans="4:6" x14ac:dyDescent="0.25">
      <c r="D67493" s="12"/>
      <c r="E67493" s="12"/>
      <c r="F67493" s="12"/>
    </row>
    <row r="67494" spans="4:6" x14ac:dyDescent="0.25">
      <c r="D67494" s="12"/>
      <c r="E67494" s="12"/>
      <c r="F67494" s="12"/>
    </row>
    <row r="67495" spans="4:6" x14ac:dyDescent="0.25">
      <c r="D67495" s="12"/>
      <c r="E67495" s="12"/>
      <c r="F67495" s="12"/>
    </row>
    <row r="67496" spans="4:6" x14ac:dyDescent="0.25">
      <c r="D67496" s="12"/>
      <c r="E67496" s="12"/>
      <c r="F67496" s="12"/>
    </row>
    <row r="67497" spans="4:6" x14ac:dyDescent="0.25">
      <c r="D67497" s="12"/>
      <c r="E67497" s="12"/>
      <c r="F67497" s="12"/>
    </row>
    <row r="67498" spans="4:6" x14ac:dyDescent="0.25">
      <c r="D67498" s="12"/>
      <c r="E67498" s="12"/>
      <c r="F67498" s="12"/>
    </row>
    <row r="67499" spans="4:6" x14ac:dyDescent="0.25">
      <c r="D67499" s="12"/>
      <c r="E67499" s="12"/>
      <c r="F67499" s="12"/>
    </row>
    <row r="67500" spans="4:6" x14ac:dyDescent="0.25">
      <c r="D67500" s="12"/>
      <c r="E67500" s="12"/>
      <c r="F67500" s="12"/>
    </row>
    <row r="67501" spans="4:6" x14ac:dyDescent="0.25">
      <c r="D67501" s="12"/>
      <c r="E67501" s="12"/>
      <c r="F67501" s="12"/>
    </row>
    <row r="67502" spans="4:6" x14ac:dyDescent="0.25">
      <c r="D67502" s="12"/>
      <c r="E67502" s="12"/>
      <c r="F67502" s="12"/>
    </row>
    <row r="67503" spans="4:6" x14ac:dyDescent="0.25">
      <c r="D67503" s="12"/>
      <c r="E67503" s="12"/>
      <c r="F67503" s="12"/>
    </row>
    <row r="67504" spans="4:6" x14ac:dyDescent="0.25">
      <c r="D67504" s="12"/>
      <c r="E67504" s="12"/>
      <c r="F67504" s="12"/>
    </row>
    <row r="67505" spans="4:6" x14ac:dyDescent="0.25">
      <c r="D67505" s="12"/>
      <c r="E67505" s="12"/>
      <c r="F67505" s="12"/>
    </row>
    <row r="67506" spans="4:6" x14ac:dyDescent="0.25">
      <c r="D67506" s="12"/>
      <c r="E67506" s="12"/>
      <c r="F67506" s="12"/>
    </row>
    <row r="67507" spans="4:6" x14ac:dyDescent="0.25">
      <c r="D67507" s="12"/>
      <c r="E67507" s="12"/>
      <c r="F67507" s="12"/>
    </row>
    <row r="67508" spans="4:6" x14ac:dyDescent="0.25">
      <c r="D67508" s="12"/>
      <c r="E67508" s="12"/>
      <c r="F67508" s="12"/>
    </row>
    <row r="67509" spans="4:6" x14ac:dyDescent="0.25">
      <c r="D67509" s="12"/>
      <c r="E67509" s="12"/>
      <c r="F67509" s="12"/>
    </row>
    <row r="67510" spans="4:6" x14ac:dyDescent="0.25">
      <c r="D67510" s="12"/>
      <c r="E67510" s="12"/>
      <c r="F67510" s="12"/>
    </row>
    <row r="67511" spans="4:6" x14ac:dyDescent="0.25">
      <c r="D67511" s="12"/>
      <c r="E67511" s="12"/>
      <c r="F67511" s="12"/>
    </row>
    <row r="67512" spans="4:6" x14ac:dyDescent="0.25">
      <c r="D67512" s="12"/>
      <c r="E67512" s="12"/>
      <c r="F67512" s="12"/>
    </row>
    <row r="67513" spans="4:6" x14ac:dyDescent="0.25">
      <c r="D67513" s="12"/>
      <c r="E67513" s="12"/>
      <c r="F67513" s="12"/>
    </row>
    <row r="67514" spans="4:6" x14ac:dyDescent="0.25">
      <c r="D67514" s="12"/>
      <c r="E67514" s="12"/>
      <c r="F67514" s="12"/>
    </row>
    <row r="67515" spans="4:6" x14ac:dyDescent="0.25">
      <c r="D67515" s="12"/>
      <c r="E67515" s="12"/>
      <c r="F67515" s="12"/>
    </row>
    <row r="67516" spans="4:6" x14ac:dyDescent="0.25">
      <c r="D67516" s="12"/>
      <c r="E67516" s="12"/>
      <c r="F67516" s="12"/>
    </row>
    <row r="67517" spans="4:6" x14ac:dyDescent="0.25">
      <c r="D67517" s="12"/>
      <c r="E67517" s="12"/>
      <c r="F67517" s="12"/>
    </row>
    <row r="67518" spans="4:6" x14ac:dyDescent="0.25">
      <c r="D67518" s="12"/>
      <c r="E67518" s="12"/>
      <c r="F67518" s="12"/>
    </row>
    <row r="67519" spans="4:6" x14ac:dyDescent="0.25">
      <c r="D67519" s="12"/>
      <c r="E67519" s="12"/>
      <c r="F67519" s="12"/>
    </row>
    <row r="67520" spans="4:6" x14ac:dyDescent="0.25">
      <c r="D67520" s="12"/>
      <c r="E67520" s="12"/>
      <c r="F67520" s="12"/>
    </row>
    <row r="67521" spans="4:6" x14ac:dyDescent="0.25">
      <c r="D67521" s="12"/>
      <c r="E67521" s="12"/>
      <c r="F67521" s="12"/>
    </row>
    <row r="67522" spans="4:6" x14ac:dyDescent="0.25">
      <c r="D67522" s="12"/>
      <c r="E67522" s="12"/>
      <c r="F67522" s="12"/>
    </row>
    <row r="67523" spans="4:6" x14ac:dyDescent="0.25">
      <c r="D67523" s="12"/>
      <c r="E67523" s="12"/>
      <c r="F67523" s="12"/>
    </row>
    <row r="67524" spans="4:6" x14ac:dyDescent="0.25">
      <c r="D67524" s="12"/>
      <c r="E67524" s="12"/>
      <c r="F67524" s="12"/>
    </row>
    <row r="67525" spans="4:6" x14ac:dyDescent="0.25">
      <c r="D67525" s="12"/>
      <c r="E67525" s="12"/>
      <c r="F67525" s="12"/>
    </row>
    <row r="67526" spans="4:6" x14ac:dyDescent="0.25">
      <c r="D67526" s="12"/>
      <c r="E67526" s="12"/>
      <c r="F67526" s="12"/>
    </row>
    <row r="67527" spans="4:6" x14ac:dyDescent="0.25">
      <c r="D67527" s="12"/>
      <c r="E67527" s="12"/>
      <c r="F67527" s="12"/>
    </row>
    <row r="67528" spans="4:6" x14ac:dyDescent="0.25">
      <c r="D67528" s="12"/>
      <c r="E67528" s="12"/>
      <c r="F67528" s="12"/>
    </row>
    <row r="67529" spans="4:6" x14ac:dyDescent="0.25">
      <c r="D67529" s="12"/>
      <c r="E67529" s="12"/>
      <c r="F67529" s="12"/>
    </row>
    <row r="67530" spans="4:6" x14ac:dyDescent="0.25">
      <c r="D67530" s="12"/>
      <c r="E67530" s="12"/>
      <c r="F67530" s="12"/>
    </row>
    <row r="67531" spans="4:6" x14ac:dyDescent="0.25">
      <c r="D67531" s="12"/>
      <c r="E67531" s="12"/>
      <c r="F67531" s="12"/>
    </row>
    <row r="67532" spans="4:6" x14ac:dyDescent="0.25">
      <c r="D67532" s="12"/>
      <c r="E67532" s="12"/>
      <c r="F67532" s="12"/>
    </row>
    <row r="67533" spans="4:6" x14ac:dyDescent="0.25">
      <c r="D67533" s="12"/>
      <c r="E67533" s="12"/>
      <c r="F67533" s="12"/>
    </row>
    <row r="67534" spans="4:6" x14ac:dyDescent="0.25">
      <c r="D67534" s="12"/>
      <c r="E67534" s="12"/>
      <c r="F67534" s="12"/>
    </row>
    <row r="67535" spans="4:6" x14ac:dyDescent="0.25">
      <c r="D67535" s="12"/>
      <c r="E67535" s="12"/>
      <c r="F67535" s="12"/>
    </row>
    <row r="67536" spans="4:6" x14ac:dyDescent="0.25">
      <c r="D67536" s="12"/>
      <c r="E67536" s="12"/>
      <c r="F67536" s="12"/>
    </row>
    <row r="67537" spans="4:6" x14ac:dyDescent="0.25">
      <c r="D67537" s="12"/>
      <c r="E67537" s="12"/>
      <c r="F67537" s="12"/>
    </row>
    <row r="67538" spans="4:6" x14ac:dyDescent="0.25">
      <c r="D67538" s="12"/>
      <c r="E67538" s="12"/>
      <c r="F67538" s="12"/>
    </row>
    <row r="67539" spans="4:6" x14ac:dyDescent="0.25">
      <c r="D67539" s="12"/>
      <c r="E67539" s="12"/>
      <c r="F67539" s="12"/>
    </row>
    <row r="67540" spans="4:6" x14ac:dyDescent="0.25">
      <c r="D67540" s="12"/>
      <c r="E67540" s="12"/>
      <c r="F67540" s="12"/>
    </row>
    <row r="67541" spans="4:6" x14ac:dyDescent="0.25">
      <c r="D67541" s="12"/>
      <c r="E67541" s="12"/>
      <c r="F67541" s="12"/>
    </row>
    <row r="67542" spans="4:6" x14ac:dyDescent="0.25">
      <c r="D67542" s="12"/>
      <c r="E67542" s="12"/>
      <c r="F67542" s="12"/>
    </row>
    <row r="67543" spans="4:6" x14ac:dyDescent="0.25">
      <c r="D67543" s="12"/>
      <c r="E67543" s="12"/>
      <c r="F67543" s="12"/>
    </row>
    <row r="67544" spans="4:6" x14ac:dyDescent="0.25">
      <c r="D67544" s="12"/>
      <c r="E67544" s="12"/>
      <c r="F67544" s="12"/>
    </row>
    <row r="67545" spans="4:6" x14ac:dyDescent="0.25">
      <c r="D67545" s="12"/>
      <c r="E67545" s="12"/>
      <c r="F67545" s="12"/>
    </row>
    <row r="67546" spans="4:6" x14ac:dyDescent="0.25">
      <c r="D67546" s="12"/>
      <c r="E67546" s="12"/>
      <c r="F67546" s="12"/>
    </row>
    <row r="67547" spans="4:6" x14ac:dyDescent="0.25">
      <c r="D67547" s="12"/>
      <c r="E67547" s="12"/>
      <c r="F67547" s="12"/>
    </row>
    <row r="67548" spans="4:6" x14ac:dyDescent="0.25">
      <c r="D67548" s="12"/>
      <c r="E67548" s="12"/>
      <c r="F67548" s="12"/>
    </row>
    <row r="67549" spans="4:6" x14ac:dyDescent="0.25">
      <c r="D67549" s="12"/>
      <c r="E67549" s="12"/>
      <c r="F67549" s="12"/>
    </row>
    <row r="67550" spans="4:6" x14ac:dyDescent="0.25">
      <c r="D67550" s="12"/>
      <c r="E67550" s="12"/>
      <c r="F67550" s="12"/>
    </row>
    <row r="67551" spans="4:6" x14ac:dyDescent="0.25">
      <c r="D67551" s="12"/>
      <c r="E67551" s="12"/>
      <c r="F67551" s="12"/>
    </row>
    <row r="67552" spans="4:6" x14ac:dyDescent="0.25">
      <c r="D67552" s="12"/>
      <c r="E67552" s="12"/>
      <c r="F67552" s="12"/>
    </row>
    <row r="67553" spans="4:6" x14ac:dyDescent="0.25">
      <c r="D67553" s="12"/>
      <c r="E67553" s="12"/>
      <c r="F67553" s="12"/>
    </row>
    <row r="67554" spans="4:6" x14ac:dyDescent="0.25">
      <c r="D67554" s="12"/>
      <c r="E67554" s="12"/>
      <c r="F67554" s="12"/>
    </row>
    <row r="67555" spans="4:6" x14ac:dyDescent="0.25">
      <c r="D67555" s="12"/>
      <c r="E67555" s="12"/>
      <c r="F67555" s="12"/>
    </row>
    <row r="67556" spans="4:6" x14ac:dyDescent="0.25">
      <c r="D67556" s="12"/>
      <c r="E67556" s="12"/>
      <c r="F67556" s="12"/>
    </row>
    <row r="67557" spans="4:6" x14ac:dyDescent="0.25">
      <c r="D67557" s="12"/>
      <c r="E67557" s="12"/>
      <c r="F67557" s="12"/>
    </row>
    <row r="67558" spans="4:6" x14ac:dyDescent="0.25">
      <c r="D67558" s="12"/>
      <c r="E67558" s="12"/>
      <c r="F67558" s="12"/>
    </row>
    <row r="67559" spans="4:6" x14ac:dyDescent="0.25">
      <c r="D67559" s="12"/>
      <c r="E67559" s="12"/>
      <c r="F67559" s="12"/>
    </row>
    <row r="67560" spans="4:6" x14ac:dyDescent="0.25">
      <c r="D67560" s="12"/>
      <c r="E67560" s="12"/>
      <c r="F67560" s="12"/>
    </row>
    <row r="67561" spans="4:6" x14ac:dyDescent="0.25">
      <c r="D67561" s="12"/>
      <c r="E67561" s="12"/>
      <c r="F67561" s="12"/>
    </row>
    <row r="67562" spans="4:6" x14ac:dyDescent="0.25">
      <c r="D67562" s="12"/>
      <c r="E67562" s="12"/>
      <c r="F67562" s="12"/>
    </row>
    <row r="67563" spans="4:6" x14ac:dyDescent="0.25">
      <c r="D67563" s="12"/>
      <c r="E67563" s="12"/>
      <c r="F67563" s="12"/>
    </row>
    <row r="67564" spans="4:6" x14ac:dyDescent="0.25">
      <c r="D67564" s="12"/>
      <c r="E67564" s="12"/>
      <c r="F67564" s="12"/>
    </row>
    <row r="67565" spans="4:6" x14ac:dyDescent="0.25">
      <c r="D67565" s="12"/>
      <c r="E67565" s="12"/>
      <c r="F67565" s="12"/>
    </row>
    <row r="67566" spans="4:6" x14ac:dyDescent="0.25">
      <c r="D67566" s="12"/>
      <c r="E67566" s="12"/>
      <c r="F67566" s="12"/>
    </row>
    <row r="67567" spans="4:6" x14ac:dyDescent="0.25">
      <c r="D67567" s="12"/>
      <c r="E67567" s="12"/>
      <c r="F67567" s="12"/>
    </row>
    <row r="67568" spans="4:6" x14ac:dyDescent="0.25">
      <c r="D67568" s="12"/>
      <c r="E67568" s="12"/>
      <c r="F67568" s="12"/>
    </row>
    <row r="67569" spans="4:6" x14ac:dyDescent="0.25">
      <c r="D67569" s="12"/>
      <c r="E67569" s="12"/>
      <c r="F67569" s="12"/>
    </row>
    <row r="67570" spans="4:6" x14ac:dyDescent="0.25">
      <c r="D67570" s="12"/>
      <c r="E67570" s="12"/>
      <c r="F67570" s="12"/>
    </row>
    <row r="67571" spans="4:6" x14ac:dyDescent="0.25">
      <c r="D67571" s="12"/>
      <c r="E67571" s="12"/>
      <c r="F67571" s="12"/>
    </row>
    <row r="67572" spans="4:6" x14ac:dyDescent="0.25">
      <c r="D67572" s="12"/>
      <c r="E67572" s="12"/>
      <c r="F67572" s="12"/>
    </row>
    <row r="67573" spans="4:6" x14ac:dyDescent="0.25">
      <c r="D67573" s="12"/>
      <c r="E67573" s="12"/>
      <c r="F67573" s="12"/>
    </row>
    <row r="67574" spans="4:6" x14ac:dyDescent="0.25">
      <c r="D67574" s="12"/>
      <c r="E67574" s="12"/>
      <c r="F67574" s="12"/>
    </row>
    <row r="67575" spans="4:6" x14ac:dyDescent="0.25">
      <c r="D67575" s="12"/>
      <c r="E67575" s="12"/>
      <c r="F67575" s="12"/>
    </row>
    <row r="67576" spans="4:6" x14ac:dyDescent="0.25">
      <c r="D67576" s="12"/>
      <c r="E67576" s="12"/>
      <c r="F67576" s="12"/>
    </row>
    <row r="67577" spans="4:6" x14ac:dyDescent="0.25">
      <c r="D67577" s="12"/>
      <c r="E67577" s="12"/>
      <c r="F67577" s="12"/>
    </row>
    <row r="67578" spans="4:6" x14ac:dyDescent="0.25">
      <c r="D67578" s="12"/>
      <c r="E67578" s="12"/>
      <c r="F67578" s="12"/>
    </row>
    <row r="67579" spans="4:6" x14ac:dyDescent="0.25">
      <c r="D67579" s="12"/>
      <c r="E67579" s="12"/>
      <c r="F67579" s="12"/>
    </row>
    <row r="67580" spans="4:6" x14ac:dyDescent="0.25">
      <c r="D67580" s="12"/>
      <c r="E67580" s="12"/>
      <c r="F67580" s="12"/>
    </row>
    <row r="67581" spans="4:6" x14ac:dyDescent="0.25">
      <c r="D67581" s="12"/>
      <c r="E67581" s="12"/>
      <c r="F67581" s="12"/>
    </row>
    <row r="67582" spans="4:6" x14ac:dyDescent="0.25">
      <c r="D67582" s="12"/>
      <c r="E67582" s="12"/>
      <c r="F67582" s="12"/>
    </row>
    <row r="67583" spans="4:6" x14ac:dyDescent="0.25">
      <c r="D67583" s="12"/>
      <c r="E67583" s="12"/>
      <c r="F67583" s="12"/>
    </row>
    <row r="67584" spans="4:6" x14ac:dyDescent="0.25">
      <c r="D67584" s="12"/>
      <c r="E67584" s="12"/>
      <c r="F67584" s="12"/>
    </row>
    <row r="67585" spans="4:6" x14ac:dyDescent="0.25">
      <c r="D67585" s="12"/>
      <c r="E67585" s="12"/>
      <c r="F67585" s="12"/>
    </row>
    <row r="67586" spans="4:6" x14ac:dyDescent="0.25">
      <c r="D67586" s="12"/>
      <c r="E67586" s="12"/>
      <c r="F67586" s="12"/>
    </row>
    <row r="67587" spans="4:6" x14ac:dyDescent="0.25">
      <c r="D67587" s="12"/>
      <c r="E67587" s="12"/>
      <c r="F67587" s="12"/>
    </row>
    <row r="67588" spans="4:6" x14ac:dyDescent="0.25">
      <c r="D67588" s="12"/>
      <c r="E67588" s="12"/>
      <c r="F67588" s="12"/>
    </row>
    <row r="67589" spans="4:6" x14ac:dyDescent="0.25">
      <c r="D67589" s="12"/>
      <c r="E67589" s="12"/>
      <c r="F67589" s="12"/>
    </row>
    <row r="67590" spans="4:6" x14ac:dyDescent="0.25">
      <c r="D67590" s="12"/>
      <c r="E67590" s="12"/>
      <c r="F67590" s="12"/>
    </row>
    <row r="67591" spans="4:6" x14ac:dyDescent="0.25">
      <c r="D67591" s="12"/>
      <c r="E67591" s="12"/>
      <c r="F67591" s="12"/>
    </row>
    <row r="67592" spans="4:6" x14ac:dyDescent="0.25">
      <c r="D67592" s="12"/>
      <c r="E67592" s="12"/>
      <c r="F67592" s="12"/>
    </row>
    <row r="67593" spans="4:6" x14ac:dyDescent="0.25">
      <c r="D67593" s="12"/>
      <c r="E67593" s="12"/>
      <c r="F67593" s="12"/>
    </row>
    <row r="67594" spans="4:6" x14ac:dyDescent="0.25">
      <c r="D67594" s="12"/>
      <c r="E67594" s="12"/>
      <c r="F67594" s="12"/>
    </row>
    <row r="67595" spans="4:6" x14ac:dyDescent="0.25">
      <c r="D67595" s="12"/>
      <c r="E67595" s="12"/>
      <c r="F67595" s="12"/>
    </row>
    <row r="67596" spans="4:6" x14ac:dyDescent="0.25">
      <c r="D67596" s="12"/>
      <c r="E67596" s="12"/>
      <c r="F67596" s="12"/>
    </row>
    <row r="67597" spans="4:6" x14ac:dyDescent="0.25">
      <c r="D67597" s="12"/>
      <c r="E67597" s="12"/>
      <c r="F67597" s="12"/>
    </row>
    <row r="67598" spans="4:6" x14ac:dyDescent="0.25">
      <c r="D67598" s="12"/>
      <c r="E67598" s="12"/>
      <c r="F67598" s="12"/>
    </row>
    <row r="67599" spans="4:6" x14ac:dyDescent="0.25">
      <c r="D67599" s="12"/>
      <c r="E67599" s="12"/>
      <c r="F67599" s="12"/>
    </row>
    <row r="67600" spans="4:6" x14ac:dyDescent="0.25">
      <c r="D67600" s="12"/>
      <c r="E67600" s="12"/>
      <c r="F67600" s="12"/>
    </row>
    <row r="67601" spans="4:6" x14ac:dyDescent="0.25">
      <c r="D67601" s="12"/>
      <c r="E67601" s="12"/>
      <c r="F67601" s="12"/>
    </row>
    <row r="67602" spans="4:6" x14ac:dyDescent="0.25">
      <c r="D67602" s="12"/>
      <c r="E67602" s="12"/>
      <c r="F67602" s="12"/>
    </row>
    <row r="67603" spans="4:6" x14ac:dyDescent="0.25">
      <c r="D67603" s="12"/>
      <c r="E67603" s="12"/>
      <c r="F67603" s="12"/>
    </row>
    <row r="67604" spans="4:6" x14ac:dyDescent="0.25">
      <c r="D67604" s="12"/>
      <c r="E67604" s="12"/>
      <c r="F67604" s="12"/>
    </row>
    <row r="67605" spans="4:6" x14ac:dyDescent="0.25">
      <c r="D67605" s="12"/>
      <c r="E67605" s="12"/>
      <c r="F67605" s="12"/>
    </row>
    <row r="67606" spans="4:6" x14ac:dyDescent="0.25">
      <c r="D67606" s="12"/>
      <c r="E67606" s="12"/>
      <c r="F67606" s="12"/>
    </row>
    <row r="67607" spans="4:6" x14ac:dyDescent="0.25">
      <c r="D67607" s="12"/>
      <c r="E67607" s="12"/>
      <c r="F67607" s="12"/>
    </row>
    <row r="67608" spans="4:6" x14ac:dyDescent="0.25">
      <c r="D67608" s="12"/>
      <c r="E67608" s="12"/>
      <c r="F67608" s="12"/>
    </row>
    <row r="67609" spans="4:6" x14ac:dyDescent="0.25">
      <c r="D67609" s="12"/>
      <c r="E67609" s="12"/>
      <c r="F67609" s="12"/>
    </row>
    <row r="67610" spans="4:6" x14ac:dyDescent="0.25">
      <c r="D67610" s="12"/>
      <c r="E67610" s="12"/>
      <c r="F67610" s="12"/>
    </row>
    <row r="67611" spans="4:6" x14ac:dyDescent="0.25">
      <c r="D67611" s="12"/>
      <c r="E67611" s="12"/>
      <c r="F67611" s="12"/>
    </row>
    <row r="67612" spans="4:6" x14ac:dyDescent="0.25">
      <c r="D67612" s="12"/>
      <c r="E67612" s="12"/>
      <c r="F67612" s="12"/>
    </row>
    <row r="67613" spans="4:6" x14ac:dyDescent="0.25">
      <c r="D67613" s="12"/>
      <c r="E67613" s="12"/>
      <c r="F67613" s="12"/>
    </row>
    <row r="67614" spans="4:6" x14ac:dyDescent="0.25">
      <c r="D67614" s="12"/>
      <c r="E67614" s="12"/>
      <c r="F67614" s="12"/>
    </row>
    <row r="67615" spans="4:6" x14ac:dyDescent="0.25">
      <c r="D67615" s="12"/>
      <c r="E67615" s="12"/>
      <c r="F67615" s="12"/>
    </row>
    <row r="67616" spans="4:6" x14ac:dyDescent="0.25">
      <c r="D67616" s="12"/>
      <c r="E67616" s="12"/>
      <c r="F67616" s="12"/>
    </row>
    <row r="67617" spans="4:6" x14ac:dyDescent="0.25">
      <c r="D67617" s="12"/>
      <c r="E67617" s="12"/>
      <c r="F67617" s="12"/>
    </row>
    <row r="67618" spans="4:6" x14ac:dyDescent="0.25">
      <c r="D67618" s="12"/>
      <c r="E67618" s="12"/>
      <c r="F67618" s="12"/>
    </row>
    <row r="67619" spans="4:6" x14ac:dyDescent="0.25">
      <c r="D67619" s="12"/>
      <c r="E67619" s="12"/>
      <c r="F67619" s="12"/>
    </row>
    <row r="67620" spans="4:6" x14ac:dyDescent="0.25">
      <c r="D67620" s="12"/>
      <c r="E67620" s="12"/>
      <c r="F67620" s="12"/>
    </row>
    <row r="67621" spans="4:6" x14ac:dyDescent="0.25">
      <c r="D67621" s="12"/>
      <c r="E67621" s="12"/>
      <c r="F67621" s="12"/>
    </row>
    <row r="67622" spans="4:6" x14ac:dyDescent="0.25">
      <c r="D67622" s="12"/>
      <c r="E67622" s="12"/>
      <c r="F67622" s="12"/>
    </row>
    <row r="67623" spans="4:6" x14ac:dyDescent="0.25">
      <c r="D67623" s="12"/>
      <c r="E67623" s="12"/>
      <c r="F67623" s="12"/>
    </row>
    <row r="67624" spans="4:6" x14ac:dyDescent="0.25">
      <c r="D67624" s="12"/>
      <c r="E67624" s="12"/>
      <c r="F67624" s="12"/>
    </row>
    <row r="67625" spans="4:6" x14ac:dyDescent="0.25">
      <c r="D67625" s="12"/>
      <c r="E67625" s="12"/>
      <c r="F67625" s="12"/>
    </row>
    <row r="67626" spans="4:6" x14ac:dyDescent="0.25">
      <c r="D67626" s="12"/>
      <c r="E67626" s="12"/>
      <c r="F67626" s="12"/>
    </row>
    <row r="67627" spans="4:6" x14ac:dyDescent="0.25">
      <c r="D67627" s="12"/>
      <c r="E67627" s="12"/>
      <c r="F67627" s="12"/>
    </row>
    <row r="67628" spans="4:6" x14ac:dyDescent="0.25">
      <c r="D67628" s="12"/>
      <c r="E67628" s="12"/>
      <c r="F67628" s="12"/>
    </row>
    <row r="67629" spans="4:6" x14ac:dyDescent="0.25">
      <c r="D67629" s="12"/>
      <c r="E67629" s="12"/>
      <c r="F67629" s="12"/>
    </row>
    <row r="67630" spans="4:6" x14ac:dyDescent="0.25">
      <c r="D67630" s="12"/>
      <c r="E67630" s="12"/>
      <c r="F67630" s="12"/>
    </row>
    <row r="67631" spans="4:6" x14ac:dyDescent="0.25">
      <c r="D67631" s="12"/>
      <c r="E67631" s="12"/>
      <c r="F67631" s="12"/>
    </row>
    <row r="67632" spans="4:6" x14ac:dyDescent="0.25">
      <c r="D67632" s="12"/>
      <c r="E67632" s="12"/>
      <c r="F67632" s="12"/>
    </row>
    <row r="67633" spans="4:6" x14ac:dyDescent="0.25">
      <c r="D67633" s="12"/>
      <c r="E67633" s="12"/>
      <c r="F67633" s="12"/>
    </row>
    <row r="67634" spans="4:6" x14ac:dyDescent="0.25">
      <c r="D67634" s="12"/>
      <c r="E67634" s="12"/>
      <c r="F67634" s="12"/>
    </row>
    <row r="67635" spans="4:6" x14ac:dyDescent="0.25">
      <c r="D67635" s="12"/>
      <c r="E67635" s="12"/>
      <c r="F67635" s="12"/>
    </row>
    <row r="67636" spans="4:6" x14ac:dyDescent="0.25">
      <c r="D67636" s="12"/>
      <c r="E67636" s="12"/>
      <c r="F67636" s="12"/>
    </row>
    <row r="67637" spans="4:6" x14ac:dyDescent="0.25">
      <c r="D67637" s="12"/>
      <c r="E67637" s="12"/>
      <c r="F67637" s="12"/>
    </row>
    <row r="67638" spans="4:6" x14ac:dyDescent="0.25">
      <c r="D67638" s="12"/>
      <c r="E67638" s="12"/>
      <c r="F67638" s="12"/>
    </row>
    <row r="67639" spans="4:6" x14ac:dyDescent="0.25">
      <c r="D67639" s="12"/>
      <c r="E67639" s="12"/>
      <c r="F67639" s="12"/>
    </row>
    <row r="67640" spans="4:6" x14ac:dyDescent="0.25">
      <c r="D67640" s="12"/>
      <c r="E67640" s="12"/>
      <c r="F67640" s="12"/>
    </row>
    <row r="67641" spans="4:6" x14ac:dyDescent="0.25">
      <c r="D67641" s="12"/>
      <c r="E67641" s="12"/>
      <c r="F67641" s="12"/>
    </row>
    <row r="67642" spans="4:6" x14ac:dyDescent="0.25">
      <c r="D67642" s="12"/>
      <c r="E67642" s="12"/>
      <c r="F67642" s="12"/>
    </row>
    <row r="67643" spans="4:6" x14ac:dyDescent="0.25">
      <c r="D67643" s="12"/>
      <c r="E67643" s="12"/>
      <c r="F67643" s="12"/>
    </row>
    <row r="67644" spans="4:6" x14ac:dyDescent="0.25">
      <c r="D67644" s="12"/>
      <c r="E67644" s="12"/>
      <c r="F67644" s="12"/>
    </row>
    <row r="67645" spans="4:6" x14ac:dyDescent="0.25">
      <c r="D67645" s="12"/>
      <c r="E67645" s="12"/>
      <c r="F67645" s="12"/>
    </row>
    <row r="67646" spans="4:6" x14ac:dyDescent="0.25">
      <c r="D67646" s="12"/>
      <c r="E67646" s="12"/>
      <c r="F67646" s="12"/>
    </row>
    <row r="67647" spans="4:6" x14ac:dyDescent="0.25">
      <c r="D67647" s="12"/>
      <c r="E67647" s="12"/>
      <c r="F67647" s="12"/>
    </row>
    <row r="67648" spans="4:6" x14ac:dyDescent="0.25">
      <c r="D67648" s="12"/>
      <c r="E67648" s="12"/>
      <c r="F67648" s="12"/>
    </row>
    <row r="67649" spans="4:6" x14ac:dyDescent="0.25">
      <c r="D67649" s="12"/>
      <c r="E67649" s="12"/>
      <c r="F67649" s="12"/>
    </row>
    <row r="67650" spans="4:6" x14ac:dyDescent="0.25">
      <c r="D67650" s="12"/>
      <c r="E67650" s="12"/>
      <c r="F67650" s="12"/>
    </row>
    <row r="67651" spans="4:6" x14ac:dyDescent="0.25">
      <c r="D67651" s="12"/>
      <c r="E67651" s="12"/>
      <c r="F67651" s="12"/>
    </row>
    <row r="67652" spans="4:6" x14ac:dyDescent="0.25">
      <c r="D67652" s="12"/>
      <c r="E67652" s="12"/>
      <c r="F67652" s="12"/>
    </row>
    <row r="67653" spans="4:6" x14ac:dyDescent="0.25">
      <c r="D67653" s="12"/>
      <c r="E67653" s="12"/>
      <c r="F67653" s="12"/>
    </row>
    <row r="67654" spans="4:6" x14ac:dyDescent="0.25">
      <c r="D67654" s="12"/>
      <c r="E67654" s="12"/>
      <c r="F67654" s="12"/>
    </row>
    <row r="67655" spans="4:6" x14ac:dyDescent="0.25">
      <c r="D67655" s="12"/>
      <c r="E67655" s="12"/>
      <c r="F67655" s="12"/>
    </row>
    <row r="67656" spans="4:6" x14ac:dyDescent="0.25">
      <c r="D67656" s="12"/>
      <c r="E67656" s="12"/>
      <c r="F67656" s="12"/>
    </row>
    <row r="67657" spans="4:6" x14ac:dyDescent="0.25">
      <c r="D67657" s="12"/>
      <c r="E67657" s="12"/>
      <c r="F67657" s="12"/>
    </row>
    <row r="67658" spans="4:6" x14ac:dyDescent="0.25">
      <c r="D67658" s="12"/>
      <c r="E67658" s="12"/>
      <c r="F67658" s="12"/>
    </row>
    <row r="67659" spans="4:6" x14ac:dyDescent="0.25">
      <c r="D67659" s="12"/>
      <c r="E67659" s="12"/>
      <c r="F67659" s="12"/>
    </row>
    <row r="67660" spans="4:6" x14ac:dyDescent="0.25">
      <c r="D67660" s="12"/>
      <c r="E67660" s="12"/>
      <c r="F67660" s="12"/>
    </row>
    <row r="67661" spans="4:6" x14ac:dyDescent="0.25">
      <c r="D67661" s="12"/>
      <c r="E67661" s="12"/>
      <c r="F67661" s="12"/>
    </row>
    <row r="67662" spans="4:6" x14ac:dyDescent="0.25">
      <c r="D67662" s="12"/>
      <c r="E67662" s="12"/>
      <c r="F67662" s="12"/>
    </row>
    <row r="67663" spans="4:6" x14ac:dyDescent="0.25">
      <c r="D67663" s="12"/>
      <c r="E67663" s="12"/>
      <c r="F67663" s="12"/>
    </row>
    <row r="67664" spans="4:6" x14ac:dyDescent="0.25">
      <c r="D67664" s="12"/>
      <c r="E67664" s="12"/>
      <c r="F67664" s="12"/>
    </row>
    <row r="67665" spans="4:6" x14ac:dyDescent="0.25">
      <c r="D67665" s="12"/>
      <c r="E67665" s="12"/>
      <c r="F67665" s="12"/>
    </row>
    <row r="67666" spans="4:6" x14ac:dyDescent="0.25">
      <c r="D67666" s="12"/>
      <c r="E67666" s="12"/>
      <c r="F67666" s="12"/>
    </row>
    <row r="67667" spans="4:6" x14ac:dyDescent="0.25">
      <c r="D67667" s="12"/>
      <c r="E67667" s="12"/>
      <c r="F67667" s="12"/>
    </row>
    <row r="67668" spans="4:6" x14ac:dyDescent="0.25">
      <c r="D67668" s="12"/>
      <c r="E67668" s="12"/>
      <c r="F67668" s="12"/>
    </row>
    <row r="67669" spans="4:6" x14ac:dyDescent="0.25">
      <c r="D67669" s="12"/>
      <c r="E67669" s="12"/>
      <c r="F67669" s="12"/>
    </row>
    <row r="67670" spans="4:6" x14ac:dyDescent="0.25">
      <c r="D67670" s="12"/>
      <c r="E67670" s="12"/>
      <c r="F67670" s="12"/>
    </row>
    <row r="67671" spans="4:6" x14ac:dyDescent="0.25">
      <c r="D67671" s="12"/>
      <c r="E67671" s="12"/>
      <c r="F67671" s="12"/>
    </row>
    <row r="67672" spans="4:6" x14ac:dyDescent="0.25">
      <c r="D67672" s="12"/>
      <c r="E67672" s="12"/>
      <c r="F67672" s="12"/>
    </row>
    <row r="67673" spans="4:6" x14ac:dyDescent="0.25">
      <c r="D67673" s="12"/>
      <c r="E67673" s="12"/>
      <c r="F67673" s="12"/>
    </row>
    <row r="67674" spans="4:6" x14ac:dyDescent="0.25">
      <c r="D67674" s="12"/>
      <c r="E67674" s="12"/>
      <c r="F67674" s="12"/>
    </row>
    <row r="67675" spans="4:6" x14ac:dyDescent="0.25">
      <c r="D67675" s="12"/>
      <c r="E67675" s="12"/>
      <c r="F67675" s="12"/>
    </row>
    <row r="67676" spans="4:6" x14ac:dyDescent="0.25">
      <c r="D67676" s="12"/>
      <c r="E67676" s="12"/>
      <c r="F67676" s="12"/>
    </row>
    <row r="67677" spans="4:6" x14ac:dyDescent="0.25">
      <c r="D67677" s="12"/>
      <c r="E67677" s="12"/>
      <c r="F67677" s="12"/>
    </row>
    <row r="67678" spans="4:6" x14ac:dyDescent="0.25">
      <c r="D67678" s="12"/>
      <c r="E67678" s="12"/>
      <c r="F67678" s="12"/>
    </row>
    <row r="67679" spans="4:6" x14ac:dyDescent="0.25">
      <c r="D67679" s="12"/>
      <c r="E67679" s="12"/>
      <c r="F67679" s="12"/>
    </row>
    <row r="67680" spans="4:6" x14ac:dyDescent="0.25">
      <c r="D67680" s="12"/>
      <c r="E67680" s="12"/>
      <c r="F67680" s="12"/>
    </row>
    <row r="67681" spans="4:6" x14ac:dyDescent="0.25">
      <c r="D67681" s="12"/>
      <c r="E67681" s="12"/>
      <c r="F67681" s="12"/>
    </row>
    <row r="67682" spans="4:6" x14ac:dyDescent="0.25">
      <c r="D67682" s="12"/>
      <c r="E67682" s="12"/>
      <c r="F67682" s="12"/>
    </row>
    <row r="67683" spans="4:6" x14ac:dyDescent="0.25">
      <c r="D67683" s="12"/>
      <c r="E67683" s="12"/>
      <c r="F67683" s="12"/>
    </row>
    <row r="67684" spans="4:6" x14ac:dyDescent="0.25">
      <c r="D67684" s="12"/>
      <c r="E67684" s="12"/>
      <c r="F67684" s="12"/>
    </row>
    <row r="67685" spans="4:6" x14ac:dyDescent="0.25">
      <c r="D67685" s="12"/>
      <c r="E67685" s="12"/>
      <c r="F67685" s="12"/>
    </row>
    <row r="67686" spans="4:6" x14ac:dyDescent="0.25">
      <c r="D67686" s="12"/>
      <c r="E67686" s="12"/>
      <c r="F67686" s="12"/>
    </row>
    <row r="67687" spans="4:6" x14ac:dyDescent="0.25">
      <c r="D67687" s="12"/>
      <c r="E67687" s="12"/>
      <c r="F67687" s="12"/>
    </row>
    <row r="67688" spans="4:6" x14ac:dyDescent="0.25">
      <c r="D67688" s="12"/>
      <c r="E67688" s="12"/>
      <c r="F67688" s="12"/>
    </row>
    <row r="67689" spans="4:6" x14ac:dyDescent="0.25">
      <c r="D67689" s="12"/>
      <c r="E67689" s="12"/>
      <c r="F67689" s="12"/>
    </row>
    <row r="67690" spans="4:6" x14ac:dyDescent="0.25">
      <c r="D67690" s="12"/>
      <c r="E67690" s="12"/>
      <c r="F67690" s="12"/>
    </row>
    <row r="67691" spans="4:6" x14ac:dyDescent="0.25">
      <c r="D67691" s="12"/>
      <c r="E67691" s="12"/>
      <c r="F67691" s="12"/>
    </row>
    <row r="67692" spans="4:6" x14ac:dyDescent="0.25">
      <c r="D67692" s="12"/>
      <c r="E67692" s="12"/>
      <c r="F67692" s="12"/>
    </row>
    <row r="67693" spans="4:6" x14ac:dyDescent="0.25">
      <c r="D67693" s="12"/>
      <c r="E67693" s="12"/>
      <c r="F67693" s="12"/>
    </row>
    <row r="67694" spans="4:6" x14ac:dyDescent="0.25">
      <c r="D67694" s="12"/>
      <c r="E67694" s="12"/>
      <c r="F67694" s="12"/>
    </row>
    <row r="67695" spans="4:6" x14ac:dyDescent="0.25">
      <c r="D67695" s="12"/>
      <c r="E67695" s="12"/>
      <c r="F67695" s="12"/>
    </row>
    <row r="67696" spans="4:6" x14ac:dyDescent="0.25">
      <c r="D67696" s="12"/>
      <c r="E67696" s="12"/>
      <c r="F67696" s="12"/>
    </row>
    <row r="67697" spans="4:6" x14ac:dyDescent="0.25">
      <c r="D67697" s="12"/>
      <c r="E67697" s="12"/>
      <c r="F67697" s="12"/>
    </row>
    <row r="67698" spans="4:6" x14ac:dyDescent="0.25">
      <c r="D67698" s="12"/>
      <c r="E67698" s="12"/>
      <c r="F67698" s="12"/>
    </row>
    <row r="67699" spans="4:6" x14ac:dyDescent="0.25">
      <c r="D67699" s="12"/>
      <c r="E67699" s="12"/>
      <c r="F67699" s="12"/>
    </row>
    <row r="67700" spans="4:6" x14ac:dyDescent="0.25">
      <c r="D67700" s="12"/>
      <c r="E67700" s="12"/>
      <c r="F67700" s="12"/>
    </row>
    <row r="67701" spans="4:6" x14ac:dyDescent="0.25">
      <c r="D67701" s="12"/>
      <c r="E67701" s="12"/>
      <c r="F67701" s="12"/>
    </row>
    <row r="67702" spans="4:6" x14ac:dyDescent="0.25">
      <c r="D67702" s="12"/>
      <c r="E67702" s="12"/>
      <c r="F67702" s="12"/>
    </row>
    <row r="67703" spans="4:6" x14ac:dyDescent="0.25">
      <c r="D67703" s="12"/>
      <c r="E67703" s="12"/>
      <c r="F67703" s="12"/>
    </row>
    <row r="67704" spans="4:6" x14ac:dyDescent="0.25">
      <c r="D67704" s="12"/>
      <c r="E67704" s="12"/>
      <c r="F67704" s="12"/>
    </row>
    <row r="67705" spans="4:6" x14ac:dyDescent="0.25">
      <c r="D67705" s="12"/>
      <c r="E67705" s="12"/>
      <c r="F67705" s="12"/>
    </row>
    <row r="67706" spans="4:6" x14ac:dyDescent="0.25">
      <c r="D67706" s="12"/>
      <c r="E67706" s="12"/>
      <c r="F67706" s="12"/>
    </row>
    <row r="67707" spans="4:6" x14ac:dyDescent="0.25">
      <c r="D67707" s="12"/>
      <c r="E67707" s="12"/>
      <c r="F67707" s="12"/>
    </row>
    <row r="67708" spans="4:6" x14ac:dyDescent="0.25">
      <c r="D67708" s="12"/>
      <c r="E67708" s="12"/>
      <c r="F67708" s="12"/>
    </row>
    <row r="67709" spans="4:6" x14ac:dyDescent="0.25">
      <c r="D67709" s="12"/>
      <c r="E67709" s="12"/>
      <c r="F67709" s="12"/>
    </row>
    <row r="67710" spans="4:6" x14ac:dyDescent="0.25">
      <c r="D67710" s="12"/>
      <c r="E67710" s="12"/>
      <c r="F67710" s="12"/>
    </row>
    <row r="67711" spans="4:6" x14ac:dyDescent="0.25">
      <c r="D67711" s="12"/>
      <c r="E67711" s="12"/>
      <c r="F67711" s="12"/>
    </row>
    <row r="67712" spans="4:6" x14ac:dyDescent="0.25">
      <c r="D67712" s="12"/>
      <c r="E67712" s="12"/>
      <c r="F67712" s="12"/>
    </row>
    <row r="67713" spans="4:6" x14ac:dyDescent="0.25">
      <c r="D67713" s="12"/>
      <c r="E67713" s="12"/>
      <c r="F67713" s="12"/>
    </row>
    <row r="67714" spans="4:6" x14ac:dyDescent="0.25">
      <c r="D67714" s="12"/>
      <c r="E67714" s="12"/>
      <c r="F67714" s="12"/>
    </row>
    <row r="67715" spans="4:6" x14ac:dyDescent="0.25">
      <c r="D67715" s="12"/>
      <c r="E67715" s="12"/>
      <c r="F67715" s="12"/>
    </row>
    <row r="67716" spans="4:6" x14ac:dyDescent="0.25">
      <c r="D67716" s="12"/>
      <c r="E67716" s="12"/>
      <c r="F67716" s="12"/>
    </row>
    <row r="67717" spans="4:6" x14ac:dyDescent="0.25">
      <c r="D67717" s="12"/>
      <c r="E67717" s="12"/>
      <c r="F67717" s="12"/>
    </row>
    <row r="67718" spans="4:6" x14ac:dyDescent="0.25">
      <c r="D67718" s="12"/>
      <c r="E67718" s="12"/>
      <c r="F67718" s="12"/>
    </row>
    <row r="67719" spans="4:6" x14ac:dyDescent="0.25">
      <c r="D67719" s="12"/>
      <c r="E67719" s="12"/>
      <c r="F67719" s="12"/>
    </row>
    <row r="67720" spans="4:6" x14ac:dyDescent="0.25">
      <c r="D67720" s="12"/>
      <c r="E67720" s="12"/>
      <c r="F67720" s="12"/>
    </row>
    <row r="67721" spans="4:6" x14ac:dyDescent="0.25">
      <c r="D67721" s="12"/>
      <c r="E67721" s="12"/>
      <c r="F67721" s="12"/>
    </row>
    <row r="67722" spans="4:6" x14ac:dyDescent="0.25">
      <c r="D67722" s="12"/>
      <c r="E67722" s="12"/>
      <c r="F67722" s="12"/>
    </row>
    <row r="67723" spans="4:6" x14ac:dyDescent="0.25">
      <c r="D67723" s="12"/>
      <c r="E67723" s="12"/>
      <c r="F67723" s="12"/>
    </row>
    <row r="67724" spans="4:6" x14ac:dyDescent="0.25">
      <c r="D67724" s="12"/>
      <c r="E67724" s="12"/>
      <c r="F67724" s="12"/>
    </row>
    <row r="67725" spans="4:6" x14ac:dyDescent="0.25">
      <c r="D67725" s="12"/>
      <c r="E67725" s="12"/>
      <c r="F67725" s="12"/>
    </row>
    <row r="67726" spans="4:6" x14ac:dyDescent="0.25">
      <c r="D67726" s="12"/>
      <c r="E67726" s="12"/>
      <c r="F67726" s="12"/>
    </row>
    <row r="67727" spans="4:6" x14ac:dyDescent="0.25">
      <c r="D67727" s="12"/>
      <c r="E67727" s="12"/>
      <c r="F67727" s="12"/>
    </row>
    <row r="67728" spans="4:6" x14ac:dyDescent="0.25">
      <c r="D67728" s="12"/>
      <c r="E67728" s="12"/>
      <c r="F67728" s="12"/>
    </row>
    <row r="67729" spans="4:6" x14ac:dyDescent="0.25">
      <c r="D67729" s="12"/>
      <c r="E67729" s="12"/>
      <c r="F67729" s="12"/>
    </row>
    <row r="67730" spans="4:6" x14ac:dyDescent="0.25">
      <c r="D67730" s="12"/>
      <c r="E67730" s="12"/>
      <c r="F67730" s="12"/>
    </row>
    <row r="67731" spans="4:6" x14ac:dyDescent="0.25">
      <c r="D67731" s="12"/>
      <c r="E67731" s="12"/>
      <c r="F67731" s="12"/>
    </row>
    <row r="67732" spans="4:6" x14ac:dyDescent="0.25">
      <c r="D67732" s="12"/>
      <c r="E67732" s="12"/>
      <c r="F67732" s="12"/>
    </row>
    <row r="67733" spans="4:6" x14ac:dyDescent="0.25">
      <c r="D67733" s="12"/>
      <c r="E67733" s="12"/>
      <c r="F67733" s="12"/>
    </row>
    <row r="67734" spans="4:6" x14ac:dyDescent="0.25">
      <c r="D67734" s="12"/>
      <c r="E67734" s="12"/>
      <c r="F67734" s="12"/>
    </row>
    <row r="67735" spans="4:6" x14ac:dyDescent="0.25">
      <c r="D67735" s="12"/>
      <c r="E67735" s="12"/>
      <c r="F67735" s="12"/>
    </row>
    <row r="67736" spans="4:6" x14ac:dyDescent="0.25">
      <c r="D67736" s="12"/>
      <c r="E67736" s="12"/>
      <c r="F67736" s="12"/>
    </row>
    <row r="67737" spans="4:6" x14ac:dyDescent="0.25">
      <c r="D67737" s="12"/>
      <c r="E67737" s="12"/>
      <c r="F67737" s="12"/>
    </row>
    <row r="67738" spans="4:6" x14ac:dyDescent="0.25">
      <c r="D67738" s="12"/>
      <c r="E67738" s="12"/>
      <c r="F67738" s="12"/>
    </row>
    <row r="67739" spans="4:6" x14ac:dyDescent="0.25">
      <c r="D67739" s="12"/>
      <c r="E67739" s="12"/>
      <c r="F67739" s="12"/>
    </row>
    <row r="67740" spans="4:6" x14ac:dyDescent="0.25">
      <c r="D67740" s="12"/>
      <c r="E67740" s="12"/>
      <c r="F67740" s="12"/>
    </row>
    <row r="67741" spans="4:6" x14ac:dyDescent="0.25">
      <c r="D67741" s="12"/>
      <c r="E67741" s="12"/>
      <c r="F67741" s="12"/>
    </row>
    <row r="67742" spans="4:6" x14ac:dyDescent="0.25">
      <c r="D67742" s="12"/>
      <c r="E67742" s="12"/>
      <c r="F67742" s="12"/>
    </row>
    <row r="67743" spans="4:6" x14ac:dyDescent="0.25">
      <c r="D67743" s="12"/>
      <c r="E67743" s="12"/>
      <c r="F67743" s="12"/>
    </row>
    <row r="67744" spans="4:6" x14ac:dyDescent="0.25">
      <c r="D67744" s="12"/>
      <c r="E67744" s="12"/>
      <c r="F67744" s="12"/>
    </row>
    <row r="67745" spans="4:6" x14ac:dyDescent="0.25">
      <c r="D67745" s="12"/>
      <c r="E67745" s="12"/>
      <c r="F67745" s="12"/>
    </row>
    <row r="67746" spans="4:6" x14ac:dyDescent="0.25">
      <c r="D67746" s="12"/>
      <c r="E67746" s="12"/>
      <c r="F67746" s="12"/>
    </row>
    <row r="67747" spans="4:6" x14ac:dyDescent="0.25">
      <c r="D67747" s="12"/>
      <c r="E67747" s="12"/>
      <c r="F67747" s="12"/>
    </row>
    <row r="67748" spans="4:6" x14ac:dyDescent="0.25">
      <c r="D67748" s="12"/>
      <c r="E67748" s="12"/>
      <c r="F67748" s="12"/>
    </row>
    <row r="67749" spans="4:6" x14ac:dyDescent="0.25">
      <c r="D67749" s="12"/>
      <c r="E67749" s="12"/>
      <c r="F67749" s="12"/>
    </row>
    <row r="67750" spans="4:6" x14ac:dyDescent="0.25">
      <c r="D67750" s="12"/>
      <c r="E67750" s="12"/>
      <c r="F67750" s="12"/>
    </row>
    <row r="67751" spans="4:6" x14ac:dyDescent="0.25">
      <c r="D67751" s="12"/>
      <c r="E67751" s="12"/>
      <c r="F67751" s="12"/>
    </row>
    <row r="67752" spans="4:6" x14ac:dyDescent="0.25">
      <c r="D67752" s="12"/>
      <c r="E67752" s="12"/>
      <c r="F67752" s="12"/>
    </row>
    <row r="67753" spans="4:6" x14ac:dyDescent="0.25">
      <c r="D67753" s="12"/>
      <c r="E67753" s="12"/>
      <c r="F67753" s="12"/>
    </row>
    <row r="67754" spans="4:6" x14ac:dyDescent="0.25">
      <c r="D67754" s="12"/>
      <c r="E67754" s="12"/>
      <c r="F67754" s="12"/>
    </row>
    <row r="67755" spans="4:6" x14ac:dyDescent="0.25">
      <c r="D67755" s="12"/>
      <c r="E67755" s="12"/>
      <c r="F67755" s="12"/>
    </row>
    <row r="67756" spans="4:6" x14ac:dyDescent="0.25">
      <c r="D67756" s="12"/>
      <c r="E67756" s="12"/>
      <c r="F67756" s="12"/>
    </row>
    <row r="67757" spans="4:6" x14ac:dyDescent="0.25">
      <c r="D67757" s="12"/>
      <c r="E67757" s="12"/>
      <c r="F67757" s="12"/>
    </row>
    <row r="67758" spans="4:6" x14ac:dyDescent="0.25">
      <c r="D67758" s="12"/>
      <c r="E67758" s="12"/>
      <c r="F67758" s="12"/>
    </row>
    <row r="67759" spans="4:6" x14ac:dyDescent="0.25">
      <c r="D67759" s="12"/>
      <c r="E67759" s="12"/>
      <c r="F67759" s="12"/>
    </row>
    <row r="67760" spans="4:6" x14ac:dyDescent="0.25">
      <c r="D67760" s="12"/>
      <c r="E67760" s="12"/>
      <c r="F67760" s="12"/>
    </row>
    <row r="67761" spans="4:6" x14ac:dyDescent="0.25">
      <c r="D67761" s="12"/>
      <c r="E67761" s="12"/>
      <c r="F67761" s="12"/>
    </row>
    <row r="67762" spans="4:6" x14ac:dyDescent="0.25">
      <c r="D67762" s="12"/>
      <c r="E67762" s="12"/>
      <c r="F67762" s="12"/>
    </row>
    <row r="67763" spans="4:6" x14ac:dyDescent="0.25">
      <c r="D67763" s="12"/>
      <c r="E67763" s="12"/>
      <c r="F67763" s="12"/>
    </row>
    <row r="67764" spans="4:6" x14ac:dyDescent="0.25">
      <c r="D67764" s="12"/>
      <c r="E67764" s="12"/>
      <c r="F67764" s="12"/>
    </row>
    <row r="67765" spans="4:6" x14ac:dyDescent="0.25">
      <c r="D67765" s="12"/>
      <c r="E67765" s="12"/>
      <c r="F67765" s="12"/>
    </row>
    <row r="67766" spans="4:6" x14ac:dyDescent="0.25">
      <c r="D67766" s="12"/>
      <c r="E67766" s="12"/>
      <c r="F67766" s="12"/>
    </row>
    <row r="67767" spans="4:6" x14ac:dyDescent="0.25">
      <c r="D67767" s="12"/>
      <c r="E67767" s="12"/>
      <c r="F67767" s="12"/>
    </row>
    <row r="67768" spans="4:6" x14ac:dyDescent="0.25">
      <c r="D67768" s="12"/>
      <c r="E67768" s="12"/>
      <c r="F67768" s="12"/>
    </row>
    <row r="67769" spans="4:6" x14ac:dyDescent="0.25">
      <c r="D67769" s="12"/>
      <c r="E67769" s="12"/>
      <c r="F67769" s="12"/>
    </row>
    <row r="67770" spans="4:6" x14ac:dyDescent="0.25">
      <c r="D67770" s="12"/>
      <c r="E67770" s="12"/>
      <c r="F67770" s="12"/>
    </row>
    <row r="67771" spans="4:6" x14ac:dyDescent="0.25">
      <c r="D67771" s="12"/>
      <c r="E67771" s="12"/>
      <c r="F67771" s="12"/>
    </row>
    <row r="67772" spans="4:6" x14ac:dyDescent="0.25">
      <c r="D67772" s="12"/>
      <c r="E67772" s="12"/>
      <c r="F67772" s="12"/>
    </row>
    <row r="67773" spans="4:6" x14ac:dyDescent="0.25">
      <c r="D67773" s="12"/>
      <c r="E67773" s="12"/>
      <c r="F67773" s="12"/>
    </row>
    <row r="67774" spans="4:6" x14ac:dyDescent="0.25">
      <c r="D67774" s="12"/>
      <c r="E67774" s="12"/>
      <c r="F67774" s="12"/>
    </row>
    <row r="67775" spans="4:6" x14ac:dyDescent="0.25">
      <c r="D67775" s="12"/>
      <c r="E67775" s="12"/>
      <c r="F67775" s="12"/>
    </row>
    <row r="67776" spans="4:6" x14ac:dyDescent="0.25">
      <c r="D67776" s="12"/>
      <c r="E67776" s="12"/>
      <c r="F67776" s="12"/>
    </row>
    <row r="67777" spans="4:6" x14ac:dyDescent="0.25">
      <c r="D67777" s="12"/>
      <c r="E67777" s="12"/>
      <c r="F67777" s="12"/>
    </row>
    <row r="67778" spans="4:6" x14ac:dyDescent="0.25">
      <c r="D67778" s="12"/>
      <c r="E67778" s="12"/>
      <c r="F67778" s="12"/>
    </row>
    <row r="67779" spans="4:6" x14ac:dyDescent="0.25">
      <c r="D67779" s="12"/>
      <c r="E67779" s="12"/>
      <c r="F67779" s="12"/>
    </row>
    <row r="67780" spans="4:6" x14ac:dyDescent="0.25">
      <c r="D67780" s="12"/>
      <c r="E67780" s="12"/>
      <c r="F67780" s="12"/>
    </row>
    <row r="67781" spans="4:6" x14ac:dyDescent="0.25">
      <c r="D67781" s="12"/>
      <c r="E67781" s="12"/>
      <c r="F67781" s="12"/>
    </row>
    <row r="67782" spans="4:6" x14ac:dyDescent="0.25">
      <c r="D67782" s="12"/>
      <c r="E67782" s="12"/>
      <c r="F67782" s="12"/>
    </row>
    <row r="67783" spans="4:6" x14ac:dyDescent="0.25">
      <c r="D67783" s="12"/>
      <c r="E67783" s="12"/>
      <c r="F67783" s="12"/>
    </row>
    <row r="67784" spans="4:6" x14ac:dyDescent="0.25">
      <c r="D67784" s="12"/>
      <c r="E67784" s="12"/>
      <c r="F67784" s="12"/>
    </row>
    <row r="67785" spans="4:6" x14ac:dyDescent="0.25">
      <c r="D67785" s="12"/>
      <c r="E67785" s="12"/>
      <c r="F67785" s="12"/>
    </row>
    <row r="67786" spans="4:6" x14ac:dyDescent="0.25">
      <c r="D67786" s="12"/>
      <c r="E67786" s="12"/>
      <c r="F67786" s="12"/>
    </row>
    <row r="67787" spans="4:6" x14ac:dyDescent="0.25">
      <c r="D67787" s="12"/>
      <c r="E67787" s="12"/>
      <c r="F67787" s="12"/>
    </row>
    <row r="67788" spans="4:6" x14ac:dyDescent="0.25">
      <c r="D67788" s="12"/>
      <c r="E67788" s="12"/>
      <c r="F67788" s="12"/>
    </row>
    <row r="67789" spans="4:6" x14ac:dyDescent="0.25">
      <c r="D67789" s="12"/>
      <c r="E67789" s="12"/>
      <c r="F67789" s="12"/>
    </row>
    <row r="67790" spans="4:6" x14ac:dyDescent="0.25">
      <c r="D67790" s="12"/>
      <c r="E67790" s="12"/>
      <c r="F67790" s="12"/>
    </row>
    <row r="67791" spans="4:6" x14ac:dyDescent="0.25">
      <c r="D67791" s="12"/>
      <c r="E67791" s="12"/>
      <c r="F67791" s="12"/>
    </row>
    <row r="67792" spans="4:6" x14ac:dyDescent="0.25">
      <c r="D67792" s="12"/>
      <c r="E67792" s="12"/>
      <c r="F67792" s="12"/>
    </row>
    <row r="67793" spans="4:6" x14ac:dyDescent="0.25">
      <c r="D67793" s="12"/>
      <c r="E67793" s="12"/>
      <c r="F67793" s="12"/>
    </row>
    <row r="67794" spans="4:6" x14ac:dyDescent="0.25">
      <c r="D67794" s="12"/>
      <c r="E67794" s="12"/>
      <c r="F67794" s="12"/>
    </row>
    <row r="67795" spans="4:6" x14ac:dyDescent="0.25">
      <c r="D67795" s="12"/>
      <c r="E67795" s="12"/>
      <c r="F67795" s="12"/>
    </row>
    <row r="67796" spans="4:6" x14ac:dyDescent="0.25">
      <c r="D67796" s="12"/>
      <c r="E67796" s="12"/>
      <c r="F67796" s="12"/>
    </row>
    <row r="67797" spans="4:6" x14ac:dyDescent="0.25">
      <c r="D67797" s="12"/>
      <c r="E67797" s="12"/>
      <c r="F67797" s="12"/>
    </row>
    <row r="67798" spans="4:6" x14ac:dyDescent="0.25">
      <c r="D67798" s="12"/>
      <c r="E67798" s="12"/>
      <c r="F67798" s="12"/>
    </row>
    <row r="67799" spans="4:6" x14ac:dyDescent="0.25">
      <c r="D67799" s="12"/>
      <c r="E67799" s="12"/>
      <c r="F67799" s="12"/>
    </row>
    <row r="67800" spans="4:6" x14ac:dyDescent="0.25">
      <c r="D67800" s="12"/>
      <c r="E67800" s="12"/>
      <c r="F67800" s="12"/>
    </row>
    <row r="67801" spans="4:6" x14ac:dyDescent="0.25">
      <c r="D67801" s="12"/>
      <c r="E67801" s="12"/>
      <c r="F67801" s="12"/>
    </row>
    <row r="67802" spans="4:6" x14ac:dyDescent="0.25">
      <c r="D67802" s="12"/>
      <c r="E67802" s="12"/>
      <c r="F67802" s="12"/>
    </row>
    <row r="67803" spans="4:6" x14ac:dyDescent="0.25">
      <c r="D67803" s="12"/>
      <c r="E67803" s="12"/>
      <c r="F67803" s="12"/>
    </row>
    <row r="67804" spans="4:6" x14ac:dyDescent="0.25">
      <c r="D67804" s="12"/>
      <c r="E67804" s="12"/>
      <c r="F67804" s="12"/>
    </row>
    <row r="67805" spans="4:6" x14ac:dyDescent="0.25">
      <c r="D67805" s="12"/>
      <c r="E67805" s="12"/>
      <c r="F67805" s="12"/>
    </row>
    <row r="67806" spans="4:6" x14ac:dyDescent="0.25">
      <c r="D67806" s="12"/>
      <c r="E67806" s="12"/>
      <c r="F67806" s="12"/>
    </row>
    <row r="67807" spans="4:6" x14ac:dyDescent="0.25">
      <c r="D67807" s="12"/>
      <c r="E67807" s="12"/>
      <c r="F67807" s="12"/>
    </row>
    <row r="67808" spans="4:6" x14ac:dyDescent="0.25">
      <c r="D67808" s="12"/>
      <c r="E67808" s="12"/>
      <c r="F67808" s="12"/>
    </row>
    <row r="67809" spans="4:6" x14ac:dyDescent="0.25">
      <c r="D67809" s="12"/>
      <c r="E67809" s="12"/>
      <c r="F67809" s="12"/>
    </row>
    <row r="67810" spans="4:6" x14ac:dyDescent="0.25">
      <c r="D67810" s="12"/>
      <c r="E67810" s="12"/>
      <c r="F67810" s="12"/>
    </row>
    <row r="67811" spans="4:6" x14ac:dyDescent="0.25">
      <c r="D67811" s="12"/>
      <c r="E67811" s="12"/>
      <c r="F67811" s="12"/>
    </row>
    <row r="67812" spans="4:6" x14ac:dyDescent="0.25">
      <c r="D67812" s="12"/>
      <c r="E67812" s="12"/>
      <c r="F67812" s="12"/>
    </row>
    <row r="67813" spans="4:6" x14ac:dyDescent="0.25">
      <c r="D67813" s="12"/>
      <c r="E67813" s="12"/>
      <c r="F67813" s="12"/>
    </row>
    <row r="67814" spans="4:6" x14ac:dyDescent="0.25">
      <c r="D67814" s="12"/>
      <c r="E67814" s="12"/>
      <c r="F67814" s="12"/>
    </row>
    <row r="67815" spans="4:6" x14ac:dyDescent="0.25">
      <c r="D67815" s="12"/>
      <c r="E67815" s="12"/>
      <c r="F67815" s="12"/>
    </row>
    <row r="67816" spans="4:6" x14ac:dyDescent="0.25">
      <c r="D67816" s="12"/>
      <c r="E67816" s="12"/>
      <c r="F67816" s="12"/>
    </row>
    <row r="67817" spans="4:6" x14ac:dyDescent="0.25">
      <c r="D67817" s="12"/>
      <c r="E67817" s="12"/>
      <c r="F67817" s="12"/>
    </row>
    <row r="67818" spans="4:6" x14ac:dyDescent="0.25">
      <c r="D67818" s="12"/>
      <c r="E67818" s="12"/>
      <c r="F67818" s="12"/>
    </row>
    <row r="67819" spans="4:6" x14ac:dyDescent="0.25">
      <c r="D67819" s="12"/>
      <c r="E67819" s="12"/>
      <c r="F67819" s="12"/>
    </row>
    <row r="67820" spans="4:6" x14ac:dyDescent="0.25">
      <c r="D67820" s="12"/>
      <c r="E67820" s="12"/>
      <c r="F67820" s="12"/>
    </row>
    <row r="67821" spans="4:6" x14ac:dyDescent="0.25">
      <c r="D67821" s="12"/>
      <c r="E67821" s="12"/>
      <c r="F67821" s="12"/>
    </row>
    <row r="67822" spans="4:6" x14ac:dyDescent="0.25">
      <c r="D67822" s="12"/>
      <c r="E67822" s="12"/>
      <c r="F67822" s="12"/>
    </row>
    <row r="67823" spans="4:6" x14ac:dyDescent="0.25">
      <c r="D67823" s="12"/>
      <c r="E67823" s="12"/>
      <c r="F67823" s="12"/>
    </row>
    <row r="67824" spans="4:6" x14ac:dyDescent="0.25">
      <c r="D67824" s="12"/>
      <c r="E67824" s="12"/>
      <c r="F67824" s="12"/>
    </row>
    <row r="67825" spans="4:6" x14ac:dyDescent="0.25">
      <c r="D67825" s="12"/>
      <c r="E67825" s="12"/>
      <c r="F67825" s="12"/>
    </row>
    <row r="67826" spans="4:6" x14ac:dyDescent="0.25">
      <c r="D67826" s="12"/>
      <c r="E67826" s="12"/>
      <c r="F67826" s="12"/>
    </row>
    <row r="67827" spans="4:6" x14ac:dyDescent="0.25">
      <c r="D67827" s="12"/>
      <c r="E67827" s="12"/>
      <c r="F67827" s="12"/>
    </row>
    <row r="67828" spans="4:6" x14ac:dyDescent="0.25">
      <c r="D67828" s="12"/>
      <c r="E67828" s="12"/>
      <c r="F67828" s="12"/>
    </row>
    <row r="67829" spans="4:6" x14ac:dyDescent="0.25">
      <c r="D67829" s="12"/>
      <c r="E67829" s="12"/>
      <c r="F67829" s="12"/>
    </row>
    <row r="67830" spans="4:6" x14ac:dyDescent="0.25">
      <c r="D67830" s="12"/>
      <c r="E67830" s="12"/>
      <c r="F67830" s="12"/>
    </row>
    <row r="67831" spans="4:6" x14ac:dyDescent="0.25">
      <c r="D67831" s="12"/>
      <c r="E67831" s="12"/>
      <c r="F67831" s="12"/>
    </row>
    <row r="67832" spans="4:6" x14ac:dyDescent="0.25">
      <c r="D67832" s="12"/>
      <c r="E67832" s="12"/>
      <c r="F67832" s="12"/>
    </row>
    <row r="67833" spans="4:6" x14ac:dyDescent="0.25">
      <c r="D67833" s="12"/>
      <c r="E67833" s="12"/>
      <c r="F67833" s="12"/>
    </row>
    <row r="67834" spans="4:6" x14ac:dyDescent="0.25">
      <c r="D67834" s="12"/>
      <c r="E67834" s="12"/>
      <c r="F67834" s="12"/>
    </row>
    <row r="67835" spans="4:6" x14ac:dyDescent="0.25">
      <c r="D67835" s="12"/>
      <c r="E67835" s="12"/>
      <c r="F67835" s="12"/>
    </row>
    <row r="67836" spans="4:6" x14ac:dyDescent="0.25">
      <c r="D67836" s="12"/>
      <c r="E67836" s="12"/>
      <c r="F67836" s="12"/>
    </row>
    <row r="67837" spans="4:6" x14ac:dyDescent="0.25">
      <c r="D67837" s="12"/>
      <c r="E67837" s="12"/>
      <c r="F67837" s="12"/>
    </row>
    <row r="67838" spans="4:6" x14ac:dyDescent="0.25">
      <c r="D67838" s="12"/>
      <c r="E67838" s="12"/>
      <c r="F67838" s="12"/>
    </row>
    <row r="67839" spans="4:6" x14ac:dyDescent="0.25">
      <c r="D67839" s="12"/>
      <c r="E67839" s="12"/>
      <c r="F67839" s="12"/>
    </row>
    <row r="67840" spans="4:6" x14ac:dyDescent="0.25">
      <c r="D67840" s="12"/>
      <c r="E67840" s="12"/>
      <c r="F67840" s="12"/>
    </row>
    <row r="67841" spans="4:6" x14ac:dyDescent="0.25">
      <c r="D67841" s="12"/>
      <c r="E67841" s="12"/>
      <c r="F67841" s="12"/>
    </row>
    <row r="67842" spans="4:6" x14ac:dyDescent="0.25">
      <c r="D67842" s="12"/>
      <c r="E67842" s="12"/>
      <c r="F67842" s="12"/>
    </row>
    <row r="67843" spans="4:6" x14ac:dyDescent="0.25">
      <c r="D67843" s="12"/>
      <c r="E67843" s="12"/>
      <c r="F67843" s="12"/>
    </row>
    <row r="67844" spans="4:6" x14ac:dyDescent="0.25">
      <c r="D67844" s="12"/>
      <c r="E67844" s="12"/>
      <c r="F67844" s="12"/>
    </row>
    <row r="67845" spans="4:6" x14ac:dyDescent="0.25">
      <c r="D67845" s="12"/>
      <c r="E67845" s="12"/>
      <c r="F67845" s="12"/>
    </row>
    <row r="67846" spans="4:6" x14ac:dyDescent="0.25">
      <c r="D67846" s="12"/>
      <c r="E67846" s="12"/>
      <c r="F67846" s="12"/>
    </row>
    <row r="67847" spans="4:6" x14ac:dyDescent="0.25">
      <c r="D67847" s="12"/>
      <c r="E67847" s="12"/>
      <c r="F67847" s="12"/>
    </row>
    <row r="67848" spans="4:6" x14ac:dyDescent="0.25">
      <c r="D67848" s="12"/>
      <c r="E67848" s="12"/>
      <c r="F67848" s="12"/>
    </row>
    <row r="67849" spans="4:6" x14ac:dyDescent="0.25">
      <c r="D67849" s="12"/>
      <c r="E67849" s="12"/>
      <c r="F67849" s="12"/>
    </row>
    <row r="67850" spans="4:6" x14ac:dyDescent="0.25">
      <c r="D67850" s="12"/>
      <c r="E67850" s="12"/>
      <c r="F67850" s="12"/>
    </row>
    <row r="67851" spans="4:6" x14ac:dyDescent="0.25">
      <c r="D67851" s="12"/>
      <c r="E67851" s="12"/>
      <c r="F67851" s="12"/>
    </row>
    <row r="67852" spans="4:6" x14ac:dyDescent="0.25">
      <c r="D67852" s="12"/>
      <c r="E67852" s="12"/>
      <c r="F67852" s="12"/>
    </row>
    <row r="67853" spans="4:6" x14ac:dyDescent="0.25">
      <c r="D67853" s="12"/>
      <c r="E67853" s="12"/>
      <c r="F67853" s="12"/>
    </row>
    <row r="67854" spans="4:6" x14ac:dyDescent="0.25">
      <c r="D67854" s="12"/>
      <c r="E67854" s="12"/>
      <c r="F67854" s="12"/>
    </row>
    <row r="67855" spans="4:6" x14ac:dyDescent="0.25">
      <c r="D67855" s="12"/>
      <c r="E67855" s="12"/>
      <c r="F67855" s="12"/>
    </row>
    <row r="67856" spans="4:6" x14ac:dyDescent="0.25">
      <c r="D67856" s="12"/>
      <c r="E67856" s="12"/>
      <c r="F67856" s="12"/>
    </row>
    <row r="67857" spans="4:6" x14ac:dyDescent="0.25">
      <c r="D67857" s="12"/>
      <c r="E67857" s="12"/>
      <c r="F67857" s="12"/>
    </row>
    <row r="67858" spans="4:6" x14ac:dyDescent="0.25">
      <c r="D67858" s="12"/>
      <c r="E67858" s="12"/>
      <c r="F67858" s="12"/>
    </row>
    <row r="67859" spans="4:6" x14ac:dyDescent="0.25">
      <c r="D67859" s="12"/>
      <c r="E67859" s="12"/>
      <c r="F67859" s="12"/>
    </row>
    <row r="67860" spans="4:6" x14ac:dyDescent="0.25">
      <c r="D67860" s="12"/>
      <c r="E67860" s="12"/>
      <c r="F67860" s="12"/>
    </row>
    <row r="67861" spans="4:6" x14ac:dyDescent="0.25">
      <c r="D67861" s="12"/>
      <c r="E67861" s="12"/>
      <c r="F67861" s="12"/>
    </row>
    <row r="67862" spans="4:6" x14ac:dyDescent="0.25">
      <c r="D67862" s="12"/>
      <c r="E67862" s="12"/>
      <c r="F67862" s="12"/>
    </row>
    <row r="67863" spans="4:6" x14ac:dyDescent="0.25">
      <c r="D67863" s="12"/>
      <c r="E67863" s="12"/>
      <c r="F67863" s="12"/>
    </row>
    <row r="67864" spans="4:6" x14ac:dyDescent="0.25">
      <c r="D67864" s="12"/>
      <c r="E67864" s="12"/>
      <c r="F67864" s="12"/>
    </row>
    <row r="67865" spans="4:6" x14ac:dyDescent="0.25">
      <c r="D67865" s="12"/>
      <c r="E67865" s="12"/>
      <c r="F67865" s="12"/>
    </row>
    <row r="67866" spans="4:6" x14ac:dyDescent="0.25">
      <c r="D67866" s="12"/>
      <c r="E67866" s="12"/>
      <c r="F67866" s="12"/>
    </row>
    <row r="67867" spans="4:6" x14ac:dyDescent="0.25">
      <c r="D67867" s="12"/>
      <c r="E67867" s="12"/>
      <c r="F67867" s="12"/>
    </row>
    <row r="67868" spans="4:6" x14ac:dyDescent="0.25">
      <c r="D67868" s="12"/>
      <c r="E67868" s="12"/>
      <c r="F67868" s="12"/>
    </row>
    <row r="67869" spans="4:6" x14ac:dyDescent="0.25">
      <c r="D67869" s="12"/>
      <c r="E67869" s="12"/>
      <c r="F67869" s="12"/>
    </row>
    <row r="67870" spans="4:6" x14ac:dyDescent="0.25">
      <c r="D67870" s="12"/>
      <c r="E67870" s="12"/>
      <c r="F67870" s="12"/>
    </row>
    <row r="67871" spans="4:6" x14ac:dyDescent="0.25">
      <c r="D67871" s="12"/>
      <c r="E67871" s="12"/>
      <c r="F67871" s="12"/>
    </row>
    <row r="67872" spans="4:6" x14ac:dyDescent="0.25">
      <c r="D67872" s="12"/>
      <c r="E67872" s="12"/>
      <c r="F67872" s="12"/>
    </row>
    <row r="67873" spans="4:6" x14ac:dyDescent="0.25">
      <c r="D67873" s="12"/>
      <c r="E67873" s="12"/>
      <c r="F67873" s="12"/>
    </row>
    <row r="67874" spans="4:6" x14ac:dyDescent="0.25">
      <c r="D67874" s="12"/>
      <c r="E67874" s="12"/>
      <c r="F67874" s="12"/>
    </row>
    <row r="67875" spans="4:6" x14ac:dyDescent="0.25">
      <c r="D67875" s="12"/>
      <c r="E67875" s="12"/>
      <c r="F67875" s="12"/>
    </row>
    <row r="67876" spans="4:6" x14ac:dyDescent="0.25">
      <c r="D67876" s="12"/>
      <c r="E67876" s="12"/>
      <c r="F67876" s="12"/>
    </row>
    <row r="67877" spans="4:6" x14ac:dyDescent="0.25">
      <c r="D67877" s="12"/>
      <c r="E67877" s="12"/>
      <c r="F67877" s="12"/>
    </row>
    <row r="67878" spans="4:6" x14ac:dyDescent="0.25">
      <c r="D67878" s="12"/>
      <c r="E67878" s="12"/>
      <c r="F67878" s="12"/>
    </row>
    <row r="67879" spans="4:6" x14ac:dyDescent="0.25">
      <c r="D67879" s="12"/>
      <c r="E67879" s="12"/>
      <c r="F67879" s="12"/>
    </row>
    <row r="67880" spans="4:6" x14ac:dyDescent="0.25">
      <c r="D67880" s="12"/>
      <c r="E67880" s="12"/>
      <c r="F67880" s="12"/>
    </row>
    <row r="67881" spans="4:6" x14ac:dyDescent="0.25">
      <c r="D67881" s="12"/>
      <c r="E67881" s="12"/>
      <c r="F67881" s="12"/>
    </row>
    <row r="67882" spans="4:6" x14ac:dyDescent="0.25">
      <c r="D67882" s="12"/>
      <c r="E67882" s="12"/>
      <c r="F67882" s="12"/>
    </row>
    <row r="67883" spans="4:6" x14ac:dyDescent="0.25">
      <c r="D67883" s="12"/>
      <c r="E67883" s="12"/>
      <c r="F67883" s="12"/>
    </row>
    <row r="67884" spans="4:6" x14ac:dyDescent="0.25">
      <c r="D67884" s="12"/>
      <c r="E67884" s="12"/>
      <c r="F67884" s="12"/>
    </row>
    <row r="67885" spans="4:6" x14ac:dyDescent="0.25">
      <c r="D67885" s="12"/>
      <c r="E67885" s="12"/>
      <c r="F67885" s="12"/>
    </row>
    <row r="67886" spans="4:6" x14ac:dyDescent="0.25">
      <c r="D67886" s="12"/>
      <c r="E67886" s="12"/>
      <c r="F67886" s="12"/>
    </row>
    <row r="67887" spans="4:6" x14ac:dyDescent="0.25">
      <c r="D67887" s="12"/>
      <c r="E67887" s="12"/>
      <c r="F67887" s="12"/>
    </row>
    <row r="67888" spans="4:6" x14ac:dyDescent="0.25">
      <c r="D67888" s="12"/>
      <c r="E67888" s="12"/>
      <c r="F67888" s="12"/>
    </row>
    <row r="67889" spans="4:6" x14ac:dyDescent="0.25">
      <c r="D67889" s="12"/>
      <c r="E67889" s="12"/>
      <c r="F67889" s="12"/>
    </row>
    <row r="67890" spans="4:6" x14ac:dyDescent="0.25">
      <c r="D67890" s="12"/>
      <c r="E67890" s="12"/>
      <c r="F67890" s="12"/>
    </row>
    <row r="67891" spans="4:6" x14ac:dyDescent="0.25">
      <c r="D67891" s="12"/>
      <c r="E67891" s="12"/>
      <c r="F67891" s="12"/>
    </row>
    <row r="67892" spans="4:6" x14ac:dyDescent="0.25">
      <c r="D67892" s="12"/>
      <c r="E67892" s="12"/>
      <c r="F67892" s="12"/>
    </row>
    <row r="67893" spans="4:6" x14ac:dyDescent="0.25">
      <c r="D67893" s="12"/>
      <c r="E67893" s="12"/>
      <c r="F67893" s="12"/>
    </row>
    <row r="67894" spans="4:6" x14ac:dyDescent="0.25">
      <c r="D67894" s="12"/>
      <c r="E67894" s="12"/>
      <c r="F67894" s="12"/>
    </row>
    <row r="67895" spans="4:6" x14ac:dyDescent="0.25">
      <c r="D67895" s="12"/>
      <c r="E67895" s="12"/>
      <c r="F67895" s="12"/>
    </row>
    <row r="67896" spans="4:6" x14ac:dyDescent="0.25">
      <c r="D67896" s="12"/>
      <c r="E67896" s="12"/>
      <c r="F67896" s="12"/>
    </row>
    <row r="67897" spans="4:6" x14ac:dyDescent="0.25">
      <c r="D67897" s="12"/>
      <c r="E67897" s="12"/>
      <c r="F67897" s="12"/>
    </row>
    <row r="67898" spans="4:6" x14ac:dyDescent="0.25">
      <c r="D67898" s="12"/>
      <c r="E67898" s="12"/>
      <c r="F67898" s="12"/>
    </row>
    <row r="67899" spans="4:6" x14ac:dyDescent="0.25">
      <c r="D67899" s="12"/>
      <c r="E67899" s="12"/>
      <c r="F67899" s="12"/>
    </row>
    <row r="67900" spans="4:6" x14ac:dyDescent="0.25">
      <c r="D67900" s="12"/>
      <c r="E67900" s="12"/>
      <c r="F67900" s="12"/>
    </row>
    <row r="67901" spans="4:6" x14ac:dyDescent="0.25">
      <c r="D67901" s="12"/>
      <c r="E67901" s="12"/>
      <c r="F67901" s="12"/>
    </row>
    <row r="67902" spans="4:6" x14ac:dyDescent="0.25">
      <c r="D67902" s="12"/>
      <c r="E67902" s="12"/>
      <c r="F67902" s="12"/>
    </row>
    <row r="67903" spans="4:6" x14ac:dyDescent="0.25">
      <c r="D67903" s="12"/>
      <c r="E67903" s="12"/>
      <c r="F67903" s="12"/>
    </row>
    <row r="67904" spans="4:6" x14ac:dyDescent="0.25">
      <c r="D67904" s="12"/>
      <c r="E67904" s="12"/>
      <c r="F67904" s="12"/>
    </row>
    <row r="67905" spans="4:6" x14ac:dyDescent="0.25">
      <c r="D67905" s="12"/>
      <c r="E67905" s="12"/>
      <c r="F67905" s="12"/>
    </row>
    <row r="67906" spans="4:6" x14ac:dyDescent="0.25">
      <c r="D67906" s="12"/>
      <c r="E67906" s="12"/>
      <c r="F67906" s="12"/>
    </row>
    <row r="67907" spans="4:6" x14ac:dyDescent="0.25">
      <c r="D67907" s="12"/>
      <c r="E67907" s="12"/>
      <c r="F67907" s="12"/>
    </row>
    <row r="67908" spans="4:6" x14ac:dyDescent="0.25">
      <c r="D67908" s="12"/>
      <c r="E67908" s="12"/>
      <c r="F67908" s="12"/>
    </row>
    <row r="67909" spans="4:6" x14ac:dyDescent="0.25">
      <c r="D67909" s="12"/>
      <c r="E67909" s="12"/>
      <c r="F67909" s="12"/>
    </row>
    <row r="67910" spans="4:6" x14ac:dyDescent="0.25">
      <c r="D67910" s="12"/>
      <c r="E67910" s="12"/>
      <c r="F67910" s="12"/>
    </row>
    <row r="67911" spans="4:6" x14ac:dyDescent="0.25">
      <c r="D67911" s="12"/>
      <c r="E67911" s="12"/>
      <c r="F67911" s="12"/>
    </row>
    <row r="67912" spans="4:6" x14ac:dyDescent="0.25">
      <c r="D67912" s="12"/>
      <c r="E67912" s="12"/>
      <c r="F67912" s="12"/>
    </row>
    <row r="67913" spans="4:6" x14ac:dyDescent="0.25">
      <c r="D67913" s="12"/>
      <c r="E67913" s="12"/>
      <c r="F67913" s="12"/>
    </row>
    <row r="67914" spans="4:6" x14ac:dyDescent="0.25">
      <c r="D67914" s="12"/>
      <c r="E67914" s="12"/>
      <c r="F67914" s="12"/>
    </row>
    <row r="67915" spans="4:6" x14ac:dyDescent="0.25">
      <c r="D67915" s="12"/>
      <c r="E67915" s="12"/>
      <c r="F67915" s="12"/>
    </row>
    <row r="67916" spans="4:6" x14ac:dyDescent="0.25">
      <c r="D67916" s="12"/>
      <c r="E67916" s="12"/>
      <c r="F67916" s="12"/>
    </row>
    <row r="67917" spans="4:6" x14ac:dyDescent="0.25">
      <c r="D67917" s="12"/>
      <c r="E67917" s="12"/>
      <c r="F67917" s="12"/>
    </row>
    <row r="67918" spans="4:6" x14ac:dyDescent="0.25">
      <c r="D67918" s="12"/>
      <c r="E67918" s="12"/>
      <c r="F67918" s="12"/>
    </row>
    <row r="67919" spans="4:6" x14ac:dyDescent="0.25">
      <c r="D67919" s="12"/>
      <c r="E67919" s="12"/>
      <c r="F67919" s="12"/>
    </row>
    <row r="67920" spans="4:6" x14ac:dyDescent="0.25">
      <c r="D67920" s="12"/>
      <c r="E67920" s="12"/>
      <c r="F67920" s="12"/>
    </row>
    <row r="67921" spans="4:6" x14ac:dyDescent="0.25">
      <c r="D67921" s="12"/>
      <c r="E67921" s="12"/>
      <c r="F67921" s="12"/>
    </row>
    <row r="67922" spans="4:6" x14ac:dyDescent="0.25">
      <c r="D67922" s="12"/>
      <c r="E67922" s="12"/>
      <c r="F67922" s="12"/>
    </row>
    <row r="67923" spans="4:6" x14ac:dyDescent="0.25">
      <c r="D67923" s="12"/>
      <c r="E67923" s="12"/>
      <c r="F67923" s="12"/>
    </row>
    <row r="67924" spans="4:6" x14ac:dyDescent="0.25">
      <c r="D67924" s="12"/>
      <c r="E67924" s="12"/>
      <c r="F67924" s="12"/>
    </row>
    <row r="67925" spans="4:6" x14ac:dyDescent="0.25">
      <c r="D67925" s="12"/>
      <c r="E67925" s="12"/>
      <c r="F67925" s="12"/>
    </row>
    <row r="67926" spans="4:6" x14ac:dyDescent="0.25">
      <c r="D67926" s="12"/>
      <c r="E67926" s="12"/>
      <c r="F67926" s="12"/>
    </row>
    <row r="67927" spans="4:6" x14ac:dyDescent="0.25">
      <c r="D67927" s="12"/>
      <c r="E67927" s="12"/>
      <c r="F67927" s="12"/>
    </row>
    <row r="67928" spans="4:6" x14ac:dyDescent="0.25">
      <c r="D67928" s="12"/>
      <c r="E67928" s="12"/>
      <c r="F67928" s="12"/>
    </row>
    <row r="67929" spans="4:6" x14ac:dyDescent="0.25">
      <c r="D67929" s="12"/>
      <c r="E67929" s="12"/>
      <c r="F67929" s="12"/>
    </row>
    <row r="67930" spans="4:6" x14ac:dyDescent="0.25">
      <c r="D67930" s="12"/>
      <c r="E67930" s="12"/>
      <c r="F67930" s="12"/>
    </row>
    <row r="67931" spans="4:6" x14ac:dyDescent="0.25">
      <c r="D67931" s="12"/>
      <c r="E67931" s="12"/>
      <c r="F67931" s="12"/>
    </row>
    <row r="67932" spans="4:6" x14ac:dyDescent="0.25">
      <c r="D67932" s="12"/>
      <c r="E67932" s="12"/>
      <c r="F67932" s="12"/>
    </row>
    <row r="67933" spans="4:6" x14ac:dyDescent="0.25">
      <c r="D67933" s="12"/>
      <c r="E67933" s="12"/>
      <c r="F67933" s="12"/>
    </row>
    <row r="67934" spans="4:6" x14ac:dyDescent="0.25">
      <c r="D67934" s="12"/>
      <c r="E67934" s="12"/>
      <c r="F67934" s="12"/>
    </row>
    <row r="67935" spans="4:6" x14ac:dyDescent="0.25">
      <c r="D67935" s="12"/>
      <c r="E67935" s="12"/>
      <c r="F67935" s="12"/>
    </row>
    <row r="67936" spans="4:6" x14ac:dyDescent="0.25">
      <c r="D67936" s="12"/>
      <c r="E67936" s="12"/>
      <c r="F67936" s="12"/>
    </row>
    <row r="67937" spans="4:6" x14ac:dyDescent="0.25">
      <c r="D67937" s="12"/>
      <c r="E67937" s="12"/>
      <c r="F67937" s="12"/>
    </row>
    <row r="67938" spans="4:6" x14ac:dyDescent="0.25">
      <c r="D67938" s="12"/>
      <c r="E67938" s="12"/>
      <c r="F67938" s="12"/>
    </row>
    <row r="67939" spans="4:6" x14ac:dyDescent="0.25">
      <c r="D67939" s="12"/>
      <c r="E67939" s="12"/>
      <c r="F67939" s="12"/>
    </row>
    <row r="67940" spans="4:6" x14ac:dyDescent="0.25">
      <c r="D67940" s="12"/>
      <c r="E67940" s="12"/>
      <c r="F67940" s="12"/>
    </row>
    <row r="67941" spans="4:6" x14ac:dyDescent="0.25">
      <c r="D67941" s="12"/>
      <c r="E67941" s="12"/>
      <c r="F67941" s="12"/>
    </row>
    <row r="67942" spans="4:6" x14ac:dyDescent="0.25">
      <c r="D67942" s="12"/>
      <c r="E67942" s="12"/>
      <c r="F67942" s="12"/>
    </row>
    <row r="67943" spans="4:6" x14ac:dyDescent="0.25">
      <c r="D67943" s="12"/>
      <c r="E67943" s="12"/>
      <c r="F67943" s="12"/>
    </row>
    <row r="67944" spans="4:6" x14ac:dyDescent="0.25">
      <c r="D67944" s="12"/>
      <c r="E67944" s="12"/>
      <c r="F67944" s="12"/>
    </row>
    <row r="67945" spans="4:6" x14ac:dyDescent="0.25">
      <c r="D67945" s="12"/>
      <c r="E67945" s="12"/>
      <c r="F67945" s="12"/>
    </row>
    <row r="67946" spans="4:6" x14ac:dyDescent="0.25">
      <c r="D67946" s="12"/>
      <c r="E67946" s="12"/>
      <c r="F67946" s="12"/>
    </row>
    <row r="67947" spans="4:6" x14ac:dyDescent="0.25">
      <c r="D67947" s="12"/>
      <c r="E67947" s="12"/>
      <c r="F67947" s="12"/>
    </row>
    <row r="67948" spans="4:6" x14ac:dyDescent="0.25">
      <c r="D67948" s="12"/>
      <c r="E67948" s="12"/>
      <c r="F67948" s="12"/>
    </row>
    <row r="67949" spans="4:6" x14ac:dyDescent="0.25">
      <c r="D67949" s="12"/>
      <c r="E67949" s="12"/>
      <c r="F67949" s="12"/>
    </row>
    <row r="67950" spans="4:6" x14ac:dyDescent="0.25">
      <c r="D67950" s="12"/>
      <c r="E67950" s="12"/>
      <c r="F67950" s="12"/>
    </row>
    <row r="67951" spans="4:6" x14ac:dyDescent="0.25">
      <c r="D67951" s="12"/>
      <c r="E67951" s="12"/>
      <c r="F67951" s="12"/>
    </row>
    <row r="67952" spans="4:6" x14ac:dyDescent="0.25">
      <c r="D67952" s="12"/>
      <c r="E67952" s="12"/>
      <c r="F67952" s="12"/>
    </row>
    <row r="67953" spans="4:6" x14ac:dyDescent="0.25">
      <c r="D67953" s="12"/>
      <c r="E67953" s="12"/>
      <c r="F67953" s="12"/>
    </row>
    <row r="67954" spans="4:6" x14ac:dyDescent="0.25">
      <c r="D67954" s="12"/>
      <c r="E67954" s="12"/>
      <c r="F67954" s="12"/>
    </row>
    <row r="67955" spans="4:6" x14ac:dyDescent="0.25">
      <c r="D67955" s="12"/>
      <c r="E67955" s="12"/>
      <c r="F67955" s="12"/>
    </row>
    <row r="67956" spans="4:6" x14ac:dyDescent="0.25">
      <c r="D67956" s="12"/>
      <c r="E67956" s="12"/>
      <c r="F67956" s="12"/>
    </row>
    <row r="67957" spans="4:6" x14ac:dyDescent="0.25">
      <c r="D67957" s="12"/>
      <c r="E67957" s="12"/>
      <c r="F67957" s="12"/>
    </row>
    <row r="67958" spans="4:6" x14ac:dyDescent="0.25">
      <c r="D67958" s="12"/>
      <c r="E67958" s="12"/>
      <c r="F67958" s="12"/>
    </row>
    <row r="67959" spans="4:6" x14ac:dyDescent="0.25">
      <c r="D67959" s="12"/>
      <c r="E67959" s="12"/>
      <c r="F67959" s="12"/>
    </row>
    <row r="67960" spans="4:6" x14ac:dyDescent="0.25">
      <c r="D67960" s="12"/>
      <c r="E67960" s="12"/>
      <c r="F67960" s="12"/>
    </row>
    <row r="67961" spans="4:6" x14ac:dyDescent="0.25">
      <c r="D67961" s="12"/>
      <c r="E67961" s="12"/>
      <c r="F67961" s="12"/>
    </row>
    <row r="67962" spans="4:6" x14ac:dyDescent="0.25">
      <c r="D67962" s="12"/>
      <c r="E67962" s="12"/>
      <c r="F67962" s="12"/>
    </row>
    <row r="67963" spans="4:6" x14ac:dyDescent="0.25">
      <c r="D67963" s="12"/>
      <c r="E67963" s="12"/>
      <c r="F67963" s="12"/>
    </row>
    <row r="67964" spans="4:6" x14ac:dyDescent="0.25">
      <c r="D67964" s="12"/>
      <c r="E67964" s="12"/>
      <c r="F67964" s="12"/>
    </row>
    <row r="67965" spans="4:6" x14ac:dyDescent="0.25">
      <c r="D67965" s="12"/>
      <c r="E67965" s="12"/>
      <c r="F67965" s="12"/>
    </row>
    <row r="67966" spans="4:6" x14ac:dyDescent="0.25">
      <c r="D67966" s="12"/>
      <c r="E67966" s="12"/>
      <c r="F67966" s="12"/>
    </row>
    <row r="67967" spans="4:6" x14ac:dyDescent="0.25">
      <c r="D67967" s="12"/>
      <c r="E67967" s="12"/>
      <c r="F67967" s="12"/>
    </row>
    <row r="67968" spans="4:6" x14ac:dyDescent="0.25">
      <c r="D67968" s="12"/>
      <c r="E67968" s="12"/>
      <c r="F67968" s="12"/>
    </row>
    <row r="67969" spans="4:6" x14ac:dyDescent="0.25">
      <c r="D67969" s="12"/>
      <c r="E67969" s="12"/>
      <c r="F67969" s="12"/>
    </row>
    <row r="67970" spans="4:6" x14ac:dyDescent="0.25">
      <c r="D67970" s="12"/>
      <c r="E67970" s="12"/>
      <c r="F67970" s="12"/>
    </row>
    <row r="67971" spans="4:6" x14ac:dyDescent="0.25">
      <c r="D67971" s="12"/>
      <c r="E67971" s="12"/>
      <c r="F67971" s="12"/>
    </row>
    <row r="67972" spans="4:6" x14ac:dyDescent="0.25">
      <c r="D67972" s="12"/>
      <c r="E67972" s="12"/>
      <c r="F67972" s="12"/>
    </row>
    <row r="67973" spans="4:6" x14ac:dyDescent="0.25">
      <c r="D67973" s="12"/>
      <c r="E67973" s="12"/>
      <c r="F67973" s="12"/>
    </row>
    <row r="67974" spans="4:6" x14ac:dyDescent="0.25">
      <c r="D67974" s="12"/>
      <c r="E67974" s="12"/>
      <c r="F67974" s="12"/>
    </row>
    <row r="67975" spans="4:6" x14ac:dyDescent="0.25">
      <c r="D67975" s="12"/>
      <c r="E67975" s="12"/>
      <c r="F67975" s="12"/>
    </row>
    <row r="67976" spans="4:6" x14ac:dyDescent="0.25">
      <c r="D67976" s="12"/>
      <c r="E67976" s="12"/>
      <c r="F67976" s="12"/>
    </row>
    <row r="67977" spans="4:6" x14ac:dyDescent="0.25">
      <c r="D67977" s="12"/>
      <c r="E67977" s="12"/>
      <c r="F67977" s="12"/>
    </row>
    <row r="67978" spans="4:6" x14ac:dyDescent="0.25">
      <c r="D67978" s="12"/>
      <c r="E67978" s="12"/>
      <c r="F67978" s="12"/>
    </row>
    <row r="67979" spans="4:6" x14ac:dyDescent="0.25">
      <c r="D67979" s="12"/>
      <c r="E67979" s="12"/>
      <c r="F67979" s="12"/>
    </row>
    <row r="67980" spans="4:6" x14ac:dyDescent="0.25">
      <c r="D67980" s="12"/>
      <c r="E67980" s="12"/>
      <c r="F67980" s="12"/>
    </row>
    <row r="67981" spans="4:6" x14ac:dyDescent="0.25">
      <c r="D67981" s="12"/>
      <c r="E67981" s="12"/>
      <c r="F67981" s="12"/>
    </row>
    <row r="67982" spans="4:6" x14ac:dyDescent="0.25">
      <c r="D67982" s="12"/>
      <c r="E67982" s="12"/>
      <c r="F67982" s="12"/>
    </row>
    <row r="67983" spans="4:6" x14ac:dyDescent="0.25">
      <c r="D67983" s="12"/>
      <c r="E67983" s="12"/>
      <c r="F67983" s="12"/>
    </row>
    <row r="67984" spans="4:6" x14ac:dyDescent="0.25">
      <c r="D67984" s="12"/>
      <c r="E67984" s="12"/>
      <c r="F67984" s="12"/>
    </row>
    <row r="67985" spans="4:6" x14ac:dyDescent="0.25">
      <c r="D67985" s="12"/>
      <c r="E67985" s="12"/>
      <c r="F67985" s="12"/>
    </row>
    <row r="67986" spans="4:6" x14ac:dyDescent="0.25">
      <c r="D67986" s="12"/>
      <c r="E67986" s="12"/>
      <c r="F67986" s="12"/>
    </row>
    <row r="67987" spans="4:6" x14ac:dyDescent="0.25">
      <c r="D67987" s="12"/>
      <c r="E67987" s="12"/>
      <c r="F67987" s="12"/>
    </row>
    <row r="67988" spans="4:6" x14ac:dyDescent="0.25">
      <c r="D67988" s="12"/>
      <c r="E67988" s="12"/>
      <c r="F67988" s="12"/>
    </row>
    <row r="67989" spans="4:6" x14ac:dyDescent="0.25">
      <c r="D67989" s="12"/>
      <c r="E67989" s="12"/>
      <c r="F67989" s="12"/>
    </row>
    <row r="67990" spans="4:6" x14ac:dyDescent="0.25">
      <c r="D67990" s="12"/>
      <c r="E67990" s="12"/>
      <c r="F67990" s="12"/>
    </row>
    <row r="67991" spans="4:6" x14ac:dyDescent="0.25">
      <c r="D67991" s="12"/>
      <c r="E67991" s="12"/>
      <c r="F67991" s="12"/>
    </row>
    <row r="67992" spans="4:6" x14ac:dyDescent="0.25">
      <c r="D67992" s="12"/>
      <c r="E67992" s="12"/>
      <c r="F67992" s="12"/>
    </row>
    <row r="67993" spans="4:6" x14ac:dyDescent="0.25">
      <c r="D67993" s="12"/>
      <c r="E67993" s="12"/>
      <c r="F67993" s="12"/>
    </row>
    <row r="67994" spans="4:6" x14ac:dyDescent="0.25">
      <c r="D67994" s="12"/>
      <c r="E67994" s="12"/>
      <c r="F67994" s="12"/>
    </row>
    <row r="67995" spans="4:6" x14ac:dyDescent="0.25">
      <c r="D67995" s="12"/>
      <c r="E67995" s="12"/>
      <c r="F67995" s="12"/>
    </row>
    <row r="67996" spans="4:6" x14ac:dyDescent="0.25">
      <c r="D67996" s="12"/>
      <c r="E67996" s="12"/>
      <c r="F67996" s="12"/>
    </row>
    <row r="67997" spans="4:6" x14ac:dyDescent="0.25">
      <c r="D67997" s="12"/>
      <c r="E67997" s="12"/>
      <c r="F67997" s="12"/>
    </row>
    <row r="67998" spans="4:6" x14ac:dyDescent="0.25">
      <c r="D67998" s="12"/>
      <c r="E67998" s="12"/>
      <c r="F67998" s="12"/>
    </row>
    <row r="67999" spans="4:6" x14ac:dyDescent="0.25">
      <c r="D67999" s="12"/>
      <c r="E67999" s="12"/>
      <c r="F67999" s="12"/>
    </row>
    <row r="68000" spans="4:6" x14ac:dyDescent="0.25">
      <c r="D68000" s="12"/>
      <c r="E68000" s="12"/>
      <c r="F68000" s="12"/>
    </row>
    <row r="68001" spans="4:6" x14ac:dyDescent="0.25">
      <c r="D68001" s="12"/>
      <c r="E68001" s="12"/>
      <c r="F68001" s="12"/>
    </row>
    <row r="68002" spans="4:6" x14ac:dyDescent="0.25">
      <c r="D68002" s="12"/>
      <c r="E68002" s="12"/>
      <c r="F68002" s="12"/>
    </row>
    <row r="68003" spans="4:6" x14ac:dyDescent="0.25">
      <c r="D68003" s="12"/>
      <c r="E68003" s="12"/>
      <c r="F68003" s="12"/>
    </row>
    <row r="68004" spans="4:6" x14ac:dyDescent="0.25">
      <c r="D68004" s="12"/>
      <c r="E68004" s="12"/>
      <c r="F68004" s="12"/>
    </row>
    <row r="68005" spans="4:6" x14ac:dyDescent="0.25">
      <c r="D68005" s="12"/>
      <c r="E68005" s="12"/>
      <c r="F68005" s="12"/>
    </row>
    <row r="68006" spans="4:6" x14ac:dyDescent="0.25">
      <c r="D68006" s="12"/>
      <c r="E68006" s="12"/>
      <c r="F68006" s="12"/>
    </row>
    <row r="68007" spans="4:6" x14ac:dyDescent="0.25">
      <c r="D68007" s="12"/>
      <c r="E68007" s="12"/>
      <c r="F68007" s="12"/>
    </row>
    <row r="68008" spans="4:6" x14ac:dyDescent="0.25">
      <c r="D68008" s="12"/>
      <c r="E68008" s="12"/>
      <c r="F68008" s="12"/>
    </row>
    <row r="68009" spans="4:6" x14ac:dyDescent="0.25">
      <c r="D68009" s="12"/>
      <c r="E68009" s="12"/>
      <c r="F68009" s="12"/>
    </row>
    <row r="68010" spans="4:6" x14ac:dyDescent="0.25">
      <c r="D68010" s="12"/>
      <c r="E68010" s="12"/>
      <c r="F68010" s="12"/>
    </row>
    <row r="68011" spans="4:6" x14ac:dyDescent="0.25">
      <c r="D68011" s="12"/>
      <c r="E68011" s="12"/>
      <c r="F68011" s="12"/>
    </row>
    <row r="68012" spans="4:6" x14ac:dyDescent="0.25">
      <c r="D68012" s="12"/>
      <c r="E68012" s="12"/>
      <c r="F68012" s="12"/>
    </row>
    <row r="68013" spans="4:6" x14ac:dyDescent="0.25">
      <c r="D68013" s="12"/>
      <c r="E68013" s="12"/>
      <c r="F68013" s="12"/>
    </row>
    <row r="68014" spans="4:6" x14ac:dyDescent="0.25">
      <c r="D68014" s="12"/>
      <c r="E68014" s="12"/>
      <c r="F68014" s="12"/>
    </row>
    <row r="68015" spans="4:6" x14ac:dyDescent="0.25">
      <c r="D68015" s="12"/>
      <c r="E68015" s="12"/>
      <c r="F68015" s="12"/>
    </row>
    <row r="68016" spans="4:6" x14ac:dyDescent="0.25">
      <c r="D68016" s="12"/>
      <c r="E68016" s="12"/>
      <c r="F68016" s="12"/>
    </row>
    <row r="68017" spans="4:6" x14ac:dyDescent="0.25">
      <c r="D68017" s="12"/>
      <c r="E68017" s="12"/>
      <c r="F68017" s="12"/>
    </row>
    <row r="68018" spans="4:6" x14ac:dyDescent="0.25">
      <c r="D68018" s="12"/>
      <c r="E68018" s="12"/>
      <c r="F68018" s="12"/>
    </row>
    <row r="68019" spans="4:6" x14ac:dyDescent="0.25">
      <c r="D68019" s="12"/>
      <c r="E68019" s="12"/>
      <c r="F68019" s="12"/>
    </row>
    <row r="68020" spans="4:6" x14ac:dyDescent="0.25">
      <c r="D68020" s="12"/>
      <c r="E68020" s="12"/>
      <c r="F68020" s="12"/>
    </row>
    <row r="68021" spans="4:6" x14ac:dyDescent="0.25">
      <c r="D68021" s="12"/>
      <c r="E68021" s="12"/>
      <c r="F68021" s="12"/>
    </row>
    <row r="68022" spans="4:6" x14ac:dyDescent="0.25">
      <c r="D68022" s="12"/>
      <c r="E68022" s="12"/>
      <c r="F68022" s="12"/>
    </row>
    <row r="68023" spans="4:6" x14ac:dyDescent="0.25">
      <c r="D68023" s="12"/>
      <c r="E68023" s="12"/>
      <c r="F68023" s="12"/>
    </row>
    <row r="68024" spans="4:6" x14ac:dyDescent="0.25">
      <c r="D68024" s="12"/>
      <c r="E68024" s="12"/>
      <c r="F68024" s="12"/>
    </row>
    <row r="68025" spans="4:6" x14ac:dyDescent="0.25">
      <c r="D68025" s="12"/>
      <c r="E68025" s="12"/>
      <c r="F68025" s="12"/>
    </row>
    <row r="68026" spans="4:6" x14ac:dyDescent="0.25">
      <c r="D68026" s="12"/>
      <c r="E68026" s="12"/>
      <c r="F68026" s="12"/>
    </row>
    <row r="68027" spans="4:6" x14ac:dyDescent="0.25">
      <c r="D68027" s="12"/>
      <c r="E68027" s="12"/>
      <c r="F68027" s="12"/>
    </row>
    <row r="68028" spans="4:6" x14ac:dyDescent="0.25">
      <c r="D68028" s="12"/>
      <c r="E68028" s="12"/>
      <c r="F68028" s="12"/>
    </row>
    <row r="68029" spans="4:6" x14ac:dyDescent="0.25">
      <c r="D68029" s="12"/>
      <c r="E68029" s="12"/>
      <c r="F68029" s="12"/>
    </row>
    <row r="68030" spans="4:6" x14ac:dyDescent="0.25">
      <c r="D68030" s="12"/>
      <c r="E68030" s="12"/>
      <c r="F68030" s="12"/>
    </row>
    <row r="68031" spans="4:6" x14ac:dyDescent="0.25">
      <c r="D68031" s="12"/>
      <c r="E68031" s="12"/>
      <c r="F68031" s="12"/>
    </row>
    <row r="68032" spans="4:6" x14ac:dyDescent="0.25">
      <c r="D68032" s="12"/>
      <c r="E68032" s="12"/>
      <c r="F68032" s="12"/>
    </row>
    <row r="68033" spans="4:6" x14ac:dyDescent="0.25">
      <c r="D68033" s="12"/>
      <c r="E68033" s="12"/>
      <c r="F68033" s="12"/>
    </row>
    <row r="68034" spans="4:6" x14ac:dyDescent="0.25">
      <c r="D68034" s="12"/>
      <c r="E68034" s="12"/>
      <c r="F68034" s="12"/>
    </row>
    <row r="68035" spans="4:6" x14ac:dyDescent="0.25">
      <c r="D68035" s="12"/>
      <c r="E68035" s="12"/>
      <c r="F68035" s="12"/>
    </row>
    <row r="68036" spans="4:6" x14ac:dyDescent="0.25">
      <c r="D68036" s="12"/>
      <c r="E68036" s="12"/>
      <c r="F68036" s="12"/>
    </row>
    <row r="68037" spans="4:6" x14ac:dyDescent="0.25">
      <c r="D68037" s="12"/>
      <c r="E68037" s="12"/>
      <c r="F68037" s="12"/>
    </row>
    <row r="68038" spans="4:6" x14ac:dyDescent="0.25">
      <c r="D68038" s="12"/>
      <c r="E68038" s="12"/>
      <c r="F68038" s="12"/>
    </row>
    <row r="68039" spans="4:6" x14ac:dyDescent="0.25">
      <c r="D68039" s="12"/>
      <c r="E68039" s="12"/>
      <c r="F68039" s="12"/>
    </row>
    <row r="68040" spans="4:6" x14ac:dyDescent="0.25">
      <c r="D68040" s="12"/>
      <c r="E68040" s="12"/>
      <c r="F68040" s="12"/>
    </row>
    <row r="68041" spans="4:6" x14ac:dyDescent="0.25">
      <c r="D68041" s="12"/>
      <c r="E68041" s="12"/>
      <c r="F68041" s="12"/>
    </row>
    <row r="68042" spans="4:6" x14ac:dyDescent="0.25">
      <c r="D68042" s="12"/>
      <c r="E68042" s="12"/>
      <c r="F68042" s="12"/>
    </row>
    <row r="68043" spans="4:6" x14ac:dyDescent="0.25">
      <c r="D68043" s="12"/>
      <c r="E68043" s="12"/>
      <c r="F68043" s="12"/>
    </row>
    <row r="68044" spans="4:6" x14ac:dyDescent="0.25">
      <c r="D68044" s="12"/>
      <c r="E68044" s="12"/>
      <c r="F68044" s="12"/>
    </row>
    <row r="68045" spans="4:6" x14ac:dyDescent="0.25">
      <c r="D68045" s="12"/>
      <c r="E68045" s="12"/>
      <c r="F68045" s="12"/>
    </row>
    <row r="68046" spans="4:6" x14ac:dyDescent="0.25">
      <c r="D68046" s="12"/>
      <c r="E68046" s="12"/>
      <c r="F68046" s="12"/>
    </row>
    <row r="68047" spans="4:6" x14ac:dyDescent="0.25">
      <c r="D68047" s="12"/>
      <c r="E68047" s="12"/>
      <c r="F68047" s="12"/>
    </row>
    <row r="68048" spans="4:6" x14ac:dyDescent="0.25">
      <c r="D68048" s="12"/>
      <c r="E68048" s="12"/>
      <c r="F68048" s="12"/>
    </row>
    <row r="68049" spans="4:6" x14ac:dyDescent="0.25">
      <c r="D68049" s="12"/>
      <c r="E68049" s="12"/>
      <c r="F68049" s="12"/>
    </row>
    <row r="68050" spans="4:6" x14ac:dyDescent="0.25">
      <c r="D68050" s="12"/>
      <c r="E68050" s="12"/>
      <c r="F68050" s="12"/>
    </row>
    <row r="68051" spans="4:6" x14ac:dyDescent="0.25">
      <c r="D68051" s="12"/>
      <c r="E68051" s="12"/>
      <c r="F68051" s="12"/>
    </row>
    <row r="68052" spans="4:6" x14ac:dyDescent="0.25">
      <c r="D68052" s="12"/>
      <c r="E68052" s="12"/>
      <c r="F68052" s="12"/>
    </row>
    <row r="68053" spans="4:6" x14ac:dyDescent="0.25">
      <c r="D68053" s="12"/>
      <c r="E68053" s="12"/>
      <c r="F68053" s="12"/>
    </row>
    <row r="68054" spans="4:6" x14ac:dyDescent="0.25">
      <c r="D68054" s="12"/>
      <c r="E68054" s="12"/>
      <c r="F68054" s="12"/>
    </row>
    <row r="68055" spans="4:6" x14ac:dyDescent="0.25">
      <c r="D68055" s="12"/>
      <c r="E68055" s="12"/>
      <c r="F68055" s="12"/>
    </row>
    <row r="68056" spans="4:6" x14ac:dyDescent="0.25">
      <c r="D68056" s="12"/>
      <c r="E68056" s="12"/>
      <c r="F68056" s="12"/>
    </row>
    <row r="68057" spans="4:6" x14ac:dyDescent="0.25">
      <c r="D68057" s="12"/>
      <c r="E68057" s="12"/>
      <c r="F68057" s="12"/>
    </row>
    <row r="68058" spans="4:6" x14ac:dyDescent="0.25">
      <c r="D68058" s="12"/>
      <c r="E68058" s="12"/>
      <c r="F68058" s="12"/>
    </row>
    <row r="68059" spans="4:6" x14ac:dyDescent="0.25">
      <c r="D68059" s="12"/>
      <c r="E68059" s="12"/>
      <c r="F68059" s="12"/>
    </row>
    <row r="68060" spans="4:6" x14ac:dyDescent="0.25">
      <c r="D68060" s="12"/>
      <c r="E68060" s="12"/>
      <c r="F68060" s="12"/>
    </row>
    <row r="68061" spans="4:6" x14ac:dyDescent="0.25">
      <c r="D68061" s="12"/>
      <c r="E68061" s="12"/>
      <c r="F68061" s="12"/>
    </row>
    <row r="68062" spans="4:6" x14ac:dyDescent="0.25">
      <c r="D68062" s="12"/>
      <c r="E68062" s="12"/>
      <c r="F68062" s="12"/>
    </row>
    <row r="68063" spans="4:6" x14ac:dyDescent="0.25">
      <c r="D68063" s="12"/>
      <c r="E68063" s="12"/>
      <c r="F68063" s="12"/>
    </row>
    <row r="68064" spans="4:6" x14ac:dyDescent="0.25">
      <c r="D68064" s="12"/>
      <c r="E68064" s="12"/>
      <c r="F68064" s="12"/>
    </row>
    <row r="68065" spans="4:6" x14ac:dyDescent="0.25">
      <c r="D68065" s="12"/>
      <c r="E68065" s="12"/>
      <c r="F68065" s="12"/>
    </row>
    <row r="68066" spans="4:6" x14ac:dyDescent="0.25">
      <c r="D68066" s="12"/>
      <c r="E68066" s="12"/>
      <c r="F68066" s="12"/>
    </row>
    <row r="68067" spans="4:6" x14ac:dyDescent="0.25">
      <c r="D68067" s="12"/>
      <c r="E68067" s="12"/>
      <c r="F68067" s="12"/>
    </row>
    <row r="68068" spans="4:6" x14ac:dyDescent="0.25">
      <c r="D68068" s="12"/>
      <c r="E68068" s="12"/>
      <c r="F68068" s="12"/>
    </row>
    <row r="68069" spans="4:6" x14ac:dyDescent="0.25">
      <c r="D68069" s="12"/>
      <c r="E68069" s="12"/>
      <c r="F68069" s="12"/>
    </row>
    <row r="68070" spans="4:6" x14ac:dyDescent="0.25">
      <c r="D68070" s="12"/>
      <c r="E68070" s="12"/>
      <c r="F68070" s="12"/>
    </row>
    <row r="68071" spans="4:6" x14ac:dyDescent="0.25">
      <c r="D68071" s="12"/>
      <c r="E68071" s="12"/>
      <c r="F68071" s="12"/>
    </row>
    <row r="68072" spans="4:6" x14ac:dyDescent="0.25">
      <c r="D68072" s="12"/>
      <c r="E68072" s="12"/>
      <c r="F68072" s="12"/>
    </row>
    <row r="68073" spans="4:6" x14ac:dyDescent="0.25">
      <c r="D68073" s="12"/>
      <c r="E68073" s="12"/>
      <c r="F68073" s="12"/>
    </row>
    <row r="68074" spans="4:6" x14ac:dyDescent="0.25">
      <c r="D68074" s="12"/>
      <c r="E68074" s="12"/>
      <c r="F68074" s="12"/>
    </row>
    <row r="68075" spans="4:6" x14ac:dyDescent="0.25">
      <c r="D68075" s="12"/>
      <c r="E68075" s="12"/>
      <c r="F68075" s="12"/>
    </row>
    <row r="68076" spans="4:6" x14ac:dyDescent="0.25">
      <c r="D68076" s="12"/>
      <c r="E68076" s="12"/>
      <c r="F68076" s="12"/>
    </row>
    <row r="68077" spans="4:6" x14ac:dyDescent="0.25">
      <c r="D68077" s="12"/>
      <c r="E68077" s="12"/>
      <c r="F68077" s="12"/>
    </row>
    <row r="68078" spans="4:6" x14ac:dyDescent="0.25">
      <c r="D68078" s="12"/>
      <c r="E68078" s="12"/>
      <c r="F68078" s="12"/>
    </row>
    <row r="68079" spans="4:6" x14ac:dyDescent="0.25">
      <c r="D68079" s="12"/>
      <c r="E68079" s="12"/>
      <c r="F68079" s="12"/>
    </row>
    <row r="68080" spans="4:6" x14ac:dyDescent="0.25">
      <c r="D68080" s="12"/>
      <c r="E68080" s="12"/>
      <c r="F68080" s="12"/>
    </row>
    <row r="68081" spans="4:6" x14ac:dyDescent="0.25">
      <c r="D68081" s="12"/>
      <c r="E68081" s="12"/>
      <c r="F68081" s="12"/>
    </row>
    <row r="68082" spans="4:6" x14ac:dyDescent="0.25">
      <c r="D68082" s="12"/>
      <c r="E68082" s="12"/>
      <c r="F68082" s="12"/>
    </row>
    <row r="68083" spans="4:6" x14ac:dyDescent="0.25">
      <c r="D68083" s="12"/>
      <c r="E68083" s="12"/>
      <c r="F68083" s="12"/>
    </row>
    <row r="68084" spans="4:6" x14ac:dyDescent="0.25">
      <c r="D68084" s="12"/>
      <c r="E68084" s="12"/>
      <c r="F68084" s="12"/>
    </row>
    <row r="68085" spans="4:6" x14ac:dyDescent="0.25">
      <c r="D68085" s="12"/>
      <c r="E68085" s="12"/>
      <c r="F68085" s="12"/>
    </row>
    <row r="68086" spans="4:6" x14ac:dyDescent="0.25">
      <c r="D68086" s="12"/>
      <c r="E68086" s="12"/>
      <c r="F68086" s="12"/>
    </row>
    <row r="68087" spans="4:6" x14ac:dyDescent="0.25">
      <c r="D68087" s="12"/>
      <c r="E68087" s="12"/>
      <c r="F68087" s="12"/>
    </row>
    <row r="68088" spans="4:6" x14ac:dyDescent="0.25">
      <c r="D68088" s="12"/>
      <c r="E68088" s="12"/>
      <c r="F68088" s="12"/>
    </row>
    <row r="68089" spans="4:6" x14ac:dyDescent="0.25">
      <c r="D68089" s="12"/>
      <c r="E68089" s="12"/>
      <c r="F68089" s="12"/>
    </row>
    <row r="68090" spans="4:6" x14ac:dyDescent="0.25">
      <c r="D68090" s="12"/>
      <c r="E68090" s="12"/>
      <c r="F68090" s="12"/>
    </row>
    <row r="68091" spans="4:6" x14ac:dyDescent="0.25">
      <c r="D68091" s="12"/>
      <c r="E68091" s="12"/>
      <c r="F68091" s="12"/>
    </row>
    <row r="68092" spans="4:6" x14ac:dyDescent="0.25">
      <c r="D68092" s="12"/>
      <c r="E68092" s="12"/>
      <c r="F68092" s="12"/>
    </row>
    <row r="68093" spans="4:6" x14ac:dyDescent="0.25">
      <c r="D68093" s="12"/>
      <c r="E68093" s="12"/>
      <c r="F68093" s="12"/>
    </row>
    <row r="68094" spans="4:6" x14ac:dyDescent="0.25">
      <c r="D68094" s="12"/>
      <c r="E68094" s="12"/>
      <c r="F68094" s="12"/>
    </row>
    <row r="68095" spans="4:6" x14ac:dyDescent="0.25">
      <c r="D68095" s="12"/>
      <c r="E68095" s="12"/>
      <c r="F68095" s="12"/>
    </row>
    <row r="68096" spans="4:6" x14ac:dyDescent="0.25">
      <c r="D68096" s="12"/>
      <c r="E68096" s="12"/>
      <c r="F68096" s="12"/>
    </row>
    <row r="68097" spans="4:6" x14ac:dyDescent="0.25">
      <c r="D68097" s="12"/>
      <c r="E68097" s="12"/>
      <c r="F68097" s="12"/>
    </row>
    <row r="68098" spans="4:6" x14ac:dyDescent="0.25">
      <c r="D68098" s="12"/>
      <c r="E68098" s="12"/>
      <c r="F68098" s="12"/>
    </row>
    <row r="68099" spans="4:6" x14ac:dyDescent="0.25">
      <c r="D68099" s="12"/>
      <c r="E68099" s="12"/>
      <c r="F68099" s="12"/>
    </row>
    <row r="68100" spans="4:6" x14ac:dyDescent="0.25">
      <c r="D68100" s="12"/>
      <c r="E68100" s="12"/>
      <c r="F68100" s="12"/>
    </row>
    <row r="68101" spans="4:6" x14ac:dyDescent="0.25">
      <c r="D68101" s="12"/>
      <c r="E68101" s="12"/>
      <c r="F68101" s="12"/>
    </row>
    <row r="68102" spans="4:6" x14ac:dyDescent="0.25">
      <c r="D68102" s="12"/>
      <c r="E68102" s="12"/>
      <c r="F68102" s="12"/>
    </row>
    <row r="68103" spans="4:6" x14ac:dyDescent="0.25">
      <c r="D68103" s="12"/>
      <c r="E68103" s="12"/>
      <c r="F68103" s="12"/>
    </row>
    <row r="68104" spans="4:6" x14ac:dyDescent="0.25">
      <c r="D68104" s="12"/>
      <c r="E68104" s="12"/>
      <c r="F68104" s="12"/>
    </row>
    <row r="68105" spans="4:6" x14ac:dyDescent="0.25">
      <c r="D68105" s="12"/>
      <c r="E68105" s="12"/>
      <c r="F68105" s="12"/>
    </row>
    <row r="68106" spans="4:6" x14ac:dyDescent="0.25">
      <c r="D68106" s="12"/>
      <c r="E68106" s="12"/>
      <c r="F68106" s="12"/>
    </row>
    <row r="68107" spans="4:6" x14ac:dyDescent="0.25">
      <c r="D68107" s="12"/>
      <c r="E68107" s="12"/>
      <c r="F68107" s="12"/>
    </row>
    <row r="68108" spans="4:6" x14ac:dyDescent="0.25">
      <c r="D68108" s="12"/>
      <c r="E68108" s="12"/>
      <c r="F68108" s="12"/>
    </row>
    <row r="68109" spans="4:6" x14ac:dyDescent="0.25">
      <c r="D68109" s="12"/>
      <c r="E68109" s="12"/>
      <c r="F68109" s="12"/>
    </row>
    <row r="68110" spans="4:6" x14ac:dyDescent="0.25">
      <c r="D68110" s="12"/>
      <c r="E68110" s="12"/>
      <c r="F68110" s="12"/>
    </row>
    <row r="68111" spans="4:6" x14ac:dyDescent="0.25">
      <c r="D68111" s="12"/>
      <c r="E68111" s="12"/>
      <c r="F68111" s="12"/>
    </row>
    <row r="68112" spans="4:6" x14ac:dyDescent="0.25">
      <c r="D68112" s="12"/>
      <c r="E68112" s="12"/>
      <c r="F68112" s="12"/>
    </row>
    <row r="68113" spans="4:6" x14ac:dyDescent="0.25">
      <c r="D68113" s="12"/>
      <c r="E68113" s="12"/>
      <c r="F68113" s="12"/>
    </row>
    <row r="68114" spans="4:6" x14ac:dyDescent="0.25">
      <c r="D68114" s="12"/>
      <c r="E68114" s="12"/>
      <c r="F68114" s="12"/>
    </row>
    <row r="68115" spans="4:6" x14ac:dyDescent="0.25">
      <c r="D68115" s="12"/>
      <c r="E68115" s="12"/>
      <c r="F68115" s="12"/>
    </row>
    <row r="68116" spans="4:6" x14ac:dyDescent="0.25">
      <c r="D68116" s="12"/>
      <c r="E68116" s="12"/>
      <c r="F68116" s="12"/>
    </row>
    <row r="68117" spans="4:6" x14ac:dyDescent="0.25">
      <c r="D68117" s="12"/>
      <c r="E68117" s="12"/>
      <c r="F68117" s="12"/>
    </row>
    <row r="68118" spans="4:6" x14ac:dyDescent="0.25">
      <c r="D68118" s="12"/>
      <c r="E68118" s="12"/>
      <c r="F68118" s="12"/>
    </row>
    <row r="68119" spans="4:6" x14ac:dyDescent="0.25">
      <c r="D68119" s="12"/>
      <c r="E68119" s="12"/>
      <c r="F68119" s="12"/>
    </row>
    <row r="68120" spans="4:6" x14ac:dyDescent="0.25">
      <c r="D68120" s="12"/>
      <c r="E68120" s="12"/>
      <c r="F68120" s="12"/>
    </row>
    <row r="68121" spans="4:6" x14ac:dyDescent="0.25">
      <c r="D68121" s="12"/>
      <c r="E68121" s="12"/>
      <c r="F68121" s="12"/>
    </row>
    <row r="68122" spans="4:6" x14ac:dyDescent="0.25">
      <c r="D68122" s="12"/>
      <c r="E68122" s="12"/>
      <c r="F68122" s="12"/>
    </row>
    <row r="68123" spans="4:6" x14ac:dyDescent="0.25">
      <c r="D68123" s="12"/>
      <c r="E68123" s="12"/>
      <c r="F68123" s="12"/>
    </row>
    <row r="68124" spans="4:6" x14ac:dyDescent="0.25">
      <c r="D68124" s="12"/>
      <c r="E68124" s="12"/>
      <c r="F68124" s="12"/>
    </row>
    <row r="68125" spans="4:6" x14ac:dyDescent="0.25">
      <c r="D68125" s="12"/>
      <c r="E68125" s="12"/>
      <c r="F68125" s="12"/>
    </row>
    <row r="68126" spans="4:6" x14ac:dyDescent="0.25">
      <c r="D68126" s="12"/>
      <c r="E68126" s="12"/>
      <c r="F68126" s="12"/>
    </row>
    <row r="68127" spans="4:6" x14ac:dyDescent="0.25">
      <c r="D68127" s="12"/>
      <c r="E68127" s="12"/>
      <c r="F68127" s="12"/>
    </row>
    <row r="68128" spans="4:6" x14ac:dyDescent="0.25">
      <c r="D68128" s="12"/>
      <c r="E68128" s="12"/>
      <c r="F68128" s="12"/>
    </row>
    <row r="68129" spans="4:6" x14ac:dyDescent="0.25">
      <c r="D68129" s="12"/>
      <c r="E68129" s="12"/>
      <c r="F68129" s="12"/>
    </row>
    <row r="68130" spans="4:6" x14ac:dyDescent="0.25">
      <c r="D68130" s="12"/>
      <c r="E68130" s="12"/>
      <c r="F68130" s="12"/>
    </row>
    <row r="68131" spans="4:6" x14ac:dyDescent="0.25">
      <c r="D68131" s="12"/>
      <c r="E68131" s="12"/>
      <c r="F68131" s="12"/>
    </row>
    <row r="68132" spans="4:6" x14ac:dyDescent="0.25">
      <c r="D68132" s="12"/>
      <c r="E68132" s="12"/>
      <c r="F68132" s="12"/>
    </row>
    <row r="68133" spans="4:6" x14ac:dyDescent="0.25">
      <c r="D68133" s="12"/>
      <c r="E68133" s="12"/>
      <c r="F68133" s="12"/>
    </row>
    <row r="68134" spans="4:6" x14ac:dyDescent="0.25">
      <c r="D68134" s="12"/>
      <c r="E68134" s="12"/>
      <c r="F68134" s="12"/>
    </row>
    <row r="68135" spans="4:6" x14ac:dyDescent="0.25">
      <c r="D68135" s="12"/>
      <c r="E68135" s="12"/>
      <c r="F68135" s="12"/>
    </row>
    <row r="68136" spans="4:6" x14ac:dyDescent="0.25">
      <c r="D68136" s="12"/>
      <c r="E68136" s="12"/>
      <c r="F68136" s="12"/>
    </row>
    <row r="68137" spans="4:6" x14ac:dyDescent="0.25">
      <c r="D68137" s="12"/>
      <c r="E68137" s="12"/>
      <c r="F68137" s="12"/>
    </row>
    <row r="68138" spans="4:6" x14ac:dyDescent="0.25">
      <c r="D68138" s="12"/>
      <c r="E68138" s="12"/>
      <c r="F68138" s="12"/>
    </row>
    <row r="68139" spans="4:6" x14ac:dyDescent="0.25">
      <c r="D68139" s="12"/>
      <c r="E68139" s="12"/>
      <c r="F68139" s="12"/>
    </row>
    <row r="68140" spans="4:6" x14ac:dyDescent="0.25">
      <c r="D68140" s="12"/>
      <c r="E68140" s="12"/>
      <c r="F68140" s="12"/>
    </row>
    <row r="68141" spans="4:6" x14ac:dyDescent="0.25">
      <c r="D68141" s="12"/>
      <c r="E68141" s="12"/>
      <c r="F68141" s="12"/>
    </row>
    <row r="68142" spans="4:6" x14ac:dyDescent="0.25">
      <c r="D68142" s="12"/>
      <c r="E68142" s="12"/>
      <c r="F68142" s="12"/>
    </row>
    <row r="68143" spans="4:6" x14ac:dyDescent="0.25">
      <c r="D68143" s="12"/>
      <c r="E68143" s="12"/>
      <c r="F68143" s="12"/>
    </row>
    <row r="68144" spans="4:6" x14ac:dyDescent="0.25">
      <c r="D68144" s="12"/>
      <c r="E68144" s="12"/>
      <c r="F68144" s="12"/>
    </row>
    <row r="68145" spans="4:6" x14ac:dyDescent="0.25">
      <c r="D68145" s="12"/>
      <c r="E68145" s="12"/>
      <c r="F68145" s="12"/>
    </row>
    <row r="68146" spans="4:6" x14ac:dyDescent="0.25">
      <c r="D68146" s="12"/>
      <c r="E68146" s="12"/>
      <c r="F68146" s="12"/>
    </row>
    <row r="68147" spans="4:6" x14ac:dyDescent="0.25">
      <c r="D68147" s="12"/>
      <c r="E68147" s="12"/>
      <c r="F68147" s="12"/>
    </row>
    <row r="68148" spans="4:6" x14ac:dyDescent="0.25">
      <c r="D68148" s="12"/>
      <c r="E68148" s="12"/>
      <c r="F68148" s="12"/>
    </row>
    <row r="68149" spans="4:6" x14ac:dyDescent="0.25">
      <c r="D68149" s="12"/>
      <c r="E68149" s="12"/>
      <c r="F68149" s="12"/>
    </row>
    <row r="68150" spans="4:6" x14ac:dyDescent="0.25">
      <c r="D68150" s="12"/>
      <c r="E68150" s="12"/>
      <c r="F68150" s="12"/>
    </row>
    <row r="68151" spans="4:6" x14ac:dyDescent="0.25">
      <c r="D68151" s="12"/>
      <c r="E68151" s="12"/>
      <c r="F68151" s="12"/>
    </row>
    <row r="68152" spans="4:6" x14ac:dyDescent="0.25">
      <c r="D68152" s="12"/>
      <c r="E68152" s="12"/>
      <c r="F68152" s="12"/>
    </row>
    <row r="68153" spans="4:6" x14ac:dyDescent="0.25">
      <c r="D68153" s="12"/>
      <c r="E68153" s="12"/>
      <c r="F68153" s="12"/>
    </row>
    <row r="68154" spans="4:6" x14ac:dyDescent="0.25">
      <c r="D68154" s="12"/>
      <c r="E68154" s="12"/>
      <c r="F68154" s="12"/>
    </row>
    <row r="68155" spans="4:6" x14ac:dyDescent="0.25">
      <c r="D68155" s="12"/>
      <c r="E68155" s="12"/>
      <c r="F68155" s="12"/>
    </row>
    <row r="68156" spans="4:6" x14ac:dyDescent="0.25">
      <c r="D68156" s="12"/>
      <c r="E68156" s="12"/>
      <c r="F68156" s="12"/>
    </row>
    <row r="68157" spans="4:6" x14ac:dyDescent="0.25">
      <c r="D68157" s="12"/>
      <c r="E68157" s="12"/>
      <c r="F68157" s="12"/>
    </row>
    <row r="68158" spans="4:6" x14ac:dyDescent="0.25">
      <c r="D68158" s="12"/>
      <c r="E68158" s="12"/>
      <c r="F68158" s="12"/>
    </row>
    <row r="68159" spans="4:6" x14ac:dyDescent="0.25">
      <c r="D68159" s="12"/>
      <c r="E68159" s="12"/>
      <c r="F68159" s="12"/>
    </row>
    <row r="68160" spans="4:6" x14ac:dyDescent="0.25">
      <c r="D68160" s="12"/>
      <c r="E68160" s="12"/>
      <c r="F68160" s="12"/>
    </row>
    <row r="68161" spans="4:6" x14ac:dyDescent="0.25">
      <c r="D68161" s="12"/>
      <c r="E68161" s="12"/>
      <c r="F68161" s="12"/>
    </row>
    <row r="68162" spans="4:6" x14ac:dyDescent="0.25">
      <c r="D68162" s="12"/>
      <c r="E68162" s="12"/>
      <c r="F68162" s="12"/>
    </row>
    <row r="68163" spans="4:6" x14ac:dyDescent="0.25">
      <c r="D68163" s="12"/>
      <c r="E68163" s="12"/>
      <c r="F68163" s="12"/>
    </row>
    <row r="68164" spans="4:6" x14ac:dyDescent="0.25">
      <c r="D68164" s="12"/>
      <c r="E68164" s="12"/>
      <c r="F68164" s="12"/>
    </row>
    <row r="68165" spans="4:6" x14ac:dyDescent="0.25">
      <c r="D68165" s="12"/>
      <c r="E68165" s="12"/>
      <c r="F68165" s="12"/>
    </row>
    <row r="68166" spans="4:6" x14ac:dyDescent="0.25">
      <c r="D68166" s="12"/>
      <c r="E68166" s="12"/>
      <c r="F68166" s="12"/>
    </row>
    <row r="68167" spans="4:6" x14ac:dyDescent="0.25">
      <c r="D68167" s="12"/>
      <c r="E68167" s="12"/>
      <c r="F68167" s="12"/>
    </row>
    <row r="68168" spans="4:6" x14ac:dyDescent="0.25">
      <c r="D68168" s="12"/>
      <c r="E68168" s="12"/>
      <c r="F68168" s="12"/>
    </row>
    <row r="68169" spans="4:6" x14ac:dyDescent="0.25">
      <c r="D68169" s="12"/>
      <c r="E68169" s="12"/>
      <c r="F68169" s="12"/>
    </row>
    <row r="68170" spans="4:6" x14ac:dyDescent="0.25">
      <c r="D68170" s="12"/>
      <c r="E68170" s="12"/>
      <c r="F68170" s="12"/>
    </row>
    <row r="68171" spans="4:6" x14ac:dyDescent="0.25">
      <c r="D68171" s="12"/>
      <c r="E68171" s="12"/>
      <c r="F68171" s="12"/>
    </row>
    <row r="68172" spans="4:6" x14ac:dyDescent="0.25">
      <c r="D68172" s="12"/>
      <c r="E68172" s="12"/>
      <c r="F68172" s="12"/>
    </row>
    <row r="68173" spans="4:6" x14ac:dyDescent="0.25">
      <c r="D68173" s="12"/>
      <c r="E68173" s="12"/>
      <c r="F68173" s="12"/>
    </row>
    <row r="68174" spans="4:6" x14ac:dyDescent="0.25">
      <c r="D68174" s="12"/>
      <c r="E68174" s="12"/>
      <c r="F68174" s="12"/>
    </row>
    <row r="68175" spans="4:6" x14ac:dyDescent="0.25">
      <c r="D68175" s="12"/>
      <c r="E68175" s="12"/>
      <c r="F68175" s="12"/>
    </row>
    <row r="68176" spans="4:6" x14ac:dyDescent="0.25">
      <c r="D68176" s="12"/>
      <c r="E68176" s="12"/>
      <c r="F68176" s="12"/>
    </row>
    <row r="68177" spans="4:6" x14ac:dyDescent="0.25">
      <c r="D68177" s="12"/>
      <c r="E68177" s="12"/>
      <c r="F68177" s="12"/>
    </row>
    <row r="68178" spans="4:6" x14ac:dyDescent="0.25">
      <c r="D68178" s="12"/>
      <c r="E68178" s="12"/>
      <c r="F68178" s="12"/>
    </row>
    <row r="68179" spans="4:6" x14ac:dyDescent="0.25">
      <c r="D68179" s="12"/>
      <c r="E68179" s="12"/>
      <c r="F68179" s="12"/>
    </row>
    <row r="68180" spans="4:6" x14ac:dyDescent="0.25">
      <c r="D68180" s="12"/>
      <c r="E68180" s="12"/>
      <c r="F68180" s="12"/>
    </row>
    <row r="68181" spans="4:6" x14ac:dyDescent="0.25">
      <c r="D68181" s="12"/>
      <c r="E68181" s="12"/>
      <c r="F68181" s="12"/>
    </row>
    <row r="68182" spans="4:6" x14ac:dyDescent="0.25">
      <c r="D68182" s="12"/>
      <c r="E68182" s="12"/>
      <c r="F68182" s="12"/>
    </row>
    <row r="68183" spans="4:6" x14ac:dyDescent="0.25">
      <c r="D68183" s="12"/>
      <c r="E68183" s="12"/>
      <c r="F68183" s="12"/>
    </row>
    <row r="68184" spans="4:6" x14ac:dyDescent="0.25">
      <c r="D68184" s="12"/>
      <c r="E68184" s="12"/>
      <c r="F68184" s="12"/>
    </row>
    <row r="68185" spans="4:6" x14ac:dyDescent="0.25">
      <c r="D68185" s="12"/>
      <c r="E68185" s="12"/>
      <c r="F68185" s="12"/>
    </row>
    <row r="68186" spans="4:6" x14ac:dyDescent="0.25">
      <c r="D68186" s="12"/>
      <c r="E68186" s="12"/>
      <c r="F68186" s="12"/>
    </row>
    <row r="68187" spans="4:6" x14ac:dyDescent="0.25">
      <c r="D68187" s="12"/>
      <c r="E68187" s="12"/>
      <c r="F68187" s="12"/>
    </row>
    <row r="68188" spans="4:6" x14ac:dyDescent="0.25">
      <c r="D68188" s="12"/>
      <c r="E68188" s="12"/>
      <c r="F68188" s="12"/>
    </row>
    <row r="68189" spans="4:6" x14ac:dyDescent="0.25">
      <c r="D68189" s="12"/>
      <c r="E68189" s="12"/>
      <c r="F68189" s="12"/>
    </row>
    <row r="68190" spans="4:6" x14ac:dyDescent="0.25">
      <c r="D68190" s="12"/>
      <c r="E68190" s="12"/>
      <c r="F68190" s="12"/>
    </row>
    <row r="68191" spans="4:6" x14ac:dyDescent="0.25">
      <c r="D68191" s="12"/>
      <c r="E68191" s="12"/>
      <c r="F68191" s="12"/>
    </row>
    <row r="68192" spans="4:6" x14ac:dyDescent="0.25">
      <c r="D68192" s="12"/>
      <c r="E68192" s="12"/>
      <c r="F68192" s="12"/>
    </row>
    <row r="68193" spans="4:6" x14ac:dyDescent="0.25">
      <c r="D68193" s="12"/>
      <c r="E68193" s="12"/>
      <c r="F68193" s="12"/>
    </row>
    <row r="68194" spans="4:6" x14ac:dyDescent="0.25">
      <c r="D68194" s="12"/>
      <c r="E68194" s="12"/>
      <c r="F68194" s="12"/>
    </row>
    <row r="68195" spans="4:6" x14ac:dyDescent="0.25">
      <c r="D68195" s="12"/>
      <c r="E68195" s="12"/>
      <c r="F68195" s="12"/>
    </row>
    <row r="68196" spans="4:6" x14ac:dyDescent="0.25">
      <c r="D68196" s="12"/>
      <c r="E68196" s="12"/>
      <c r="F68196" s="12"/>
    </row>
    <row r="68197" spans="4:6" x14ac:dyDescent="0.25">
      <c r="D68197" s="12"/>
      <c r="E68197" s="12"/>
      <c r="F68197" s="12"/>
    </row>
    <row r="68198" spans="4:6" x14ac:dyDescent="0.25">
      <c r="D68198" s="12"/>
      <c r="E68198" s="12"/>
      <c r="F68198" s="12"/>
    </row>
    <row r="68199" spans="4:6" x14ac:dyDescent="0.25">
      <c r="D68199" s="12"/>
      <c r="E68199" s="12"/>
      <c r="F68199" s="12"/>
    </row>
    <row r="68200" spans="4:6" x14ac:dyDescent="0.25">
      <c r="D68200" s="12"/>
      <c r="E68200" s="12"/>
      <c r="F68200" s="12"/>
    </row>
    <row r="68201" spans="4:6" x14ac:dyDescent="0.25">
      <c r="D68201" s="12"/>
      <c r="E68201" s="12"/>
      <c r="F68201" s="12"/>
    </row>
    <row r="68202" spans="4:6" x14ac:dyDescent="0.25">
      <c r="D68202" s="12"/>
      <c r="E68202" s="12"/>
      <c r="F68202" s="12"/>
    </row>
    <row r="68203" spans="4:6" x14ac:dyDescent="0.25">
      <c r="D68203" s="12"/>
      <c r="E68203" s="12"/>
      <c r="F68203" s="12"/>
    </row>
    <row r="68204" spans="4:6" x14ac:dyDescent="0.25">
      <c r="D68204" s="12"/>
      <c r="E68204" s="12"/>
      <c r="F68204" s="12"/>
    </row>
    <row r="68205" spans="4:6" x14ac:dyDescent="0.25">
      <c r="D68205" s="12"/>
      <c r="E68205" s="12"/>
      <c r="F68205" s="12"/>
    </row>
    <row r="68206" spans="4:6" x14ac:dyDescent="0.25">
      <c r="D68206" s="12"/>
      <c r="E68206" s="12"/>
      <c r="F68206" s="12"/>
    </row>
    <row r="68207" spans="4:6" x14ac:dyDescent="0.25">
      <c r="D68207" s="12"/>
      <c r="E68207" s="12"/>
      <c r="F68207" s="12"/>
    </row>
    <row r="68208" spans="4:6" x14ac:dyDescent="0.25">
      <c r="D68208" s="12"/>
      <c r="E68208" s="12"/>
      <c r="F68208" s="12"/>
    </row>
    <row r="68209" spans="4:6" x14ac:dyDescent="0.25">
      <c r="D68209" s="12"/>
      <c r="E68209" s="12"/>
      <c r="F68209" s="12"/>
    </row>
    <row r="68210" spans="4:6" x14ac:dyDescent="0.25">
      <c r="D68210" s="12"/>
      <c r="E68210" s="12"/>
      <c r="F68210" s="12"/>
    </row>
    <row r="68211" spans="4:6" x14ac:dyDescent="0.25">
      <c r="D68211" s="12"/>
      <c r="E68211" s="12"/>
      <c r="F68211" s="12"/>
    </row>
    <row r="68212" spans="4:6" x14ac:dyDescent="0.25">
      <c r="D68212" s="12"/>
      <c r="E68212" s="12"/>
      <c r="F68212" s="12"/>
    </row>
    <row r="68213" spans="4:6" x14ac:dyDescent="0.25">
      <c r="D68213" s="12"/>
      <c r="E68213" s="12"/>
      <c r="F68213" s="12"/>
    </row>
    <row r="68214" spans="4:6" x14ac:dyDescent="0.25">
      <c r="D68214" s="12"/>
      <c r="E68214" s="12"/>
      <c r="F68214" s="12"/>
    </row>
    <row r="68215" spans="4:6" x14ac:dyDescent="0.25">
      <c r="D68215" s="12"/>
      <c r="E68215" s="12"/>
      <c r="F68215" s="12"/>
    </row>
    <row r="68216" spans="4:6" x14ac:dyDescent="0.25">
      <c r="D68216" s="12"/>
      <c r="E68216" s="12"/>
      <c r="F68216" s="12"/>
    </row>
    <row r="68217" spans="4:6" x14ac:dyDescent="0.25">
      <c r="D68217" s="12"/>
      <c r="E68217" s="12"/>
      <c r="F68217" s="12"/>
    </row>
    <row r="68218" spans="4:6" x14ac:dyDescent="0.25">
      <c r="D68218" s="12"/>
      <c r="E68218" s="12"/>
      <c r="F68218" s="12"/>
    </row>
    <row r="68219" spans="4:6" x14ac:dyDescent="0.25">
      <c r="D68219" s="12"/>
      <c r="E68219" s="12"/>
      <c r="F68219" s="12"/>
    </row>
    <row r="68220" spans="4:6" x14ac:dyDescent="0.25">
      <c r="D68220" s="12"/>
      <c r="E68220" s="12"/>
      <c r="F68220" s="12"/>
    </row>
    <row r="68221" spans="4:6" x14ac:dyDescent="0.25">
      <c r="D68221" s="12"/>
      <c r="E68221" s="12"/>
      <c r="F68221" s="12"/>
    </row>
    <row r="68222" spans="4:6" x14ac:dyDescent="0.25">
      <c r="D68222" s="12"/>
      <c r="E68222" s="12"/>
      <c r="F68222" s="12"/>
    </row>
    <row r="68223" spans="4:6" x14ac:dyDescent="0.25">
      <c r="D68223" s="12"/>
      <c r="E68223" s="12"/>
      <c r="F68223" s="12"/>
    </row>
    <row r="68224" spans="4:6" x14ac:dyDescent="0.25">
      <c r="D68224" s="12"/>
      <c r="E68224" s="12"/>
      <c r="F68224" s="12"/>
    </row>
    <row r="68225" spans="4:6" x14ac:dyDescent="0.25">
      <c r="D68225" s="12"/>
      <c r="E68225" s="12"/>
      <c r="F68225" s="12"/>
    </row>
    <row r="68226" spans="4:6" x14ac:dyDescent="0.25">
      <c r="D68226" s="12"/>
      <c r="E68226" s="12"/>
      <c r="F68226" s="12"/>
    </row>
    <row r="68227" spans="4:6" x14ac:dyDescent="0.25">
      <c r="D68227" s="12"/>
      <c r="E68227" s="12"/>
      <c r="F68227" s="12"/>
    </row>
    <row r="68228" spans="4:6" x14ac:dyDescent="0.25">
      <c r="D68228" s="12"/>
      <c r="E68228" s="12"/>
      <c r="F68228" s="12"/>
    </row>
    <row r="68229" spans="4:6" x14ac:dyDescent="0.25">
      <c r="D68229" s="12"/>
      <c r="E68229" s="12"/>
      <c r="F68229" s="12"/>
    </row>
    <row r="68230" spans="4:6" x14ac:dyDescent="0.25">
      <c r="D68230" s="12"/>
      <c r="E68230" s="12"/>
      <c r="F68230" s="12"/>
    </row>
    <row r="68231" spans="4:6" x14ac:dyDescent="0.25">
      <c r="D68231" s="12"/>
      <c r="E68231" s="12"/>
      <c r="F68231" s="12"/>
    </row>
    <row r="68232" spans="4:6" x14ac:dyDescent="0.25">
      <c r="D68232" s="12"/>
      <c r="E68232" s="12"/>
      <c r="F68232" s="12"/>
    </row>
    <row r="68233" spans="4:6" x14ac:dyDescent="0.25">
      <c r="D68233" s="12"/>
      <c r="E68233" s="12"/>
      <c r="F68233" s="12"/>
    </row>
    <row r="68234" spans="4:6" x14ac:dyDescent="0.25">
      <c r="D68234" s="12"/>
      <c r="E68234" s="12"/>
      <c r="F68234" s="12"/>
    </row>
    <row r="68235" spans="4:6" x14ac:dyDescent="0.25">
      <c r="D68235" s="12"/>
      <c r="E68235" s="12"/>
      <c r="F68235" s="12"/>
    </row>
    <row r="68236" spans="4:6" x14ac:dyDescent="0.25">
      <c r="D68236" s="12"/>
      <c r="E68236" s="12"/>
      <c r="F68236" s="12"/>
    </row>
    <row r="68237" spans="4:6" x14ac:dyDescent="0.25">
      <c r="D68237" s="12"/>
      <c r="E68237" s="12"/>
      <c r="F68237" s="12"/>
    </row>
    <row r="68238" spans="4:6" x14ac:dyDescent="0.25">
      <c r="D68238" s="12"/>
      <c r="E68238" s="12"/>
      <c r="F68238" s="12"/>
    </row>
    <row r="68239" spans="4:6" x14ac:dyDescent="0.25">
      <c r="D68239" s="12"/>
      <c r="E68239" s="12"/>
      <c r="F68239" s="12"/>
    </row>
    <row r="68240" spans="4:6" x14ac:dyDescent="0.25">
      <c r="D68240" s="12"/>
      <c r="E68240" s="12"/>
      <c r="F68240" s="12"/>
    </row>
    <row r="68241" spans="4:6" x14ac:dyDescent="0.25">
      <c r="D68241" s="12"/>
      <c r="E68241" s="12"/>
      <c r="F68241" s="12"/>
    </row>
    <row r="68242" spans="4:6" x14ac:dyDescent="0.25">
      <c r="D68242" s="12"/>
      <c r="E68242" s="12"/>
      <c r="F68242" s="12"/>
    </row>
    <row r="68243" spans="4:6" x14ac:dyDescent="0.25">
      <c r="D68243" s="12"/>
      <c r="E68243" s="12"/>
      <c r="F68243" s="12"/>
    </row>
    <row r="68244" spans="4:6" x14ac:dyDescent="0.25">
      <c r="D68244" s="12"/>
      <c r="E68244" s="12"/>
      <c r="F68244" s="12"/>
    </row>
    <row r="68245" spans="4:6" x14ac:dyDescent="0.25">
      <c r="D68245" s="12"/>
      <c r="E68245" s="12"/>
      <c r="F68245" s="12"/>
    </row>
    <row r="68246" spans="4:6" x14ac:dyDescent="0.25">
      <c r="D68246" s="12"/>
      <c r="E68246" s="12"/>
      <c r="F68246" s="12"/>
    </row>
    <row r="68247" spans="4:6" x14ac:dyDescent="0.25">
      <c r="D68247" s="12"/>
      <c r="E68247" s="12"/>
      <c r="F68247" s="12"/>
    </row>
    <row r="68248" spans="4:6" x14ac:dyDescent="0.25">
      <c r="D68248" s="12"/>
      <c r="E68248" s="12"/>
      <c r="F68248" s="12"/>
    </row>
    <row r="68249" spans="4:6" x14ac:dyDescent="0.25">
      <c r="D68249" s="12"/>
      <c r="E68249" s="12"/>
      <c r="F68249" s="12"/>
    </row>
    <row r="68250" spans="4:6" x14ac:dyDescent="0.25">
      <c r="D68250" s="12"/>
      <c r="E68250" s="12"/>
      <c r="F68250" s="12"/>
    </row>
    <row r="68251" spans="4:6" x14ac:dyDescent="0.25">
      <c r="D68251" s="12"/>
      <c r="E68251" s="12"/>
      <c r="F68251" s="12"/>
    </row>
    <row r="68252" spans="4:6" x14ac:dyDescent="0.25">
      <c r="D68252" s="12"/>
      <c r="E68252" s="12"/>
      <c r="F68252" s="12"/>
    </row>
    <row r="68253" spans="4:6" x14ac:dyDescent="0.25">
      <c r="D68253" s="12"/>
      <c r="E68253" s="12"/>
      <c r="F68253" s="12"/>
    </row>
    <row r="68254" spans="4:6" x14ac:dyDescent="0.25">
      <c r="D68254" s="12"/>
      <c r="E68254" s="12"/>
      <c r="F68254" s="12"/>
    </row>
    <row r="68255" spans="4:6" x14ac:dyDescent="0.25">
      <c r="D68255" s="12"/>
      <c r="E68255" s="12"/>
      <c r="F68255" s="12"/>
    </row>
    <row r="68256" spans="4:6" x14ac:dyDescent="0.25">
      <c r="D68256" s="12"/>
      <c r="E68256" s="12"/>
      <c r="F68256" s="12"/>
    </row>
    <row r="68257" spans="4:6" x14ac:dyDescent="0.25">
      <c r="D68257" s="12"/>
      <c r="E68257" s="12"/>
      <c r="F68257" s="12"/>
    </row>
    <row r="68258" spans="4:6" x14ac:dyDescent="0.25">
      <c r="D68258" s="12"/>
      <c r="E68258" s="12"/>
      <c r="F68258" s="12"/>
    </row>
    <row r="68259" spans="4:6" x14ac:dyDescent="0.25">
      <c r="D68259" s="12"/>
      <c r="E68259" s="12"/>
      <c r="F68259" s="12"/>
    </row>
    <row r="68260" spans="4:6" x14ac:dyDescent="0.25">
      <c r="D68260" s="12"/>
      <c r="E68260" s="12"/>
      <c r="F68260" s="12"/>
    </row>
    <row r="68261" spans="4:6" x14ac:dyDescent="0.25">
      <c r="D68261" s="12"/>
      <c r="E68261" s="12"/>
      <c r="F68261" s="12"/>
    </row>
    <row r="68262" spans="4:6" x14ac:dyDescent="0.25">
      <c r="D68262" s="12"/>
      <c r="E68262" s="12"/>
      <c r="F68262" s="12"/>
    </row>
    <row r="68263" spans="4:6" x14ac:dyDescent="0.25">
      <c r="D68263" s="12"/>
      <c r="E68263" s="12"/>
      <c r="F68263" s="12"/>
    </row>
    <row r="68264" spans="4:6" x14ac:dyDescent="0.25">
      <c r="D68264" s="12"/>
      <c r="E68264" s="12"/>
      <c r="F68264" s="12"/>
    </row>
    <row r="68265" spans="4:6" x14ac:dyDescent="0.25">
      <c r="D68265" s="12"/>
      <c r="E68265" s="12"/>
      <c r="F68265" s="12"/>
    </row>
    <row r="68266" spans="4:6" x14ac:dyDescent="0.25">
      <c r="D68266" s="12"/>
      <c r="E68266" s="12"/>
      <c r="F68266" s="12"/>
    </row>
    <row r="68267" spans="4:6" x14ac:dyDescent="0.25">
      <c r="D68267" s="12"/>
      <c r="E68267" s="12"/>
      <c r="F68267" s="12"/>
    </row>
    <row r="68268" spans="4:6" x14ac:dyDescent="0.25">
      <c r="D68268" s="12"/>
      <c r="E68268" s="12"/>
      <c r="F68268" s="12"/>
    </row>
    <row r="68269" spans="4:6" x14ac:dyDescent="0.25">
      <c r="D68269" s="12"/>
      <c r="E68269" s="12"/>
      <c r="F68269" s="12"/>
    </row>
    <row r="68270" spans="4:6" x14ac:dyDescent="0.25">
      <c r="D68270" s="12"/>
      <c r="E68270" s="12"/>
      <c r="F68270" s="12"/>
    </row>
    <row r="68271" spans="4:6" x14ac:dyDescent="0.25">
      <c r="D68271" s="12"/>
      <c r="E68271" s="12"/>
      <c r="F68271" s="12"/>
    </row>
    <row r="68272" spans="4:6" x14ac:dyDescent="0.25">
      <c r="D68272" s="12"/>
      <c r="E68272" s="12"/>
      <c r="F68272" s="12"/>
    </row>
    <row r="68273" spans="4:6" x14ac:dyDescent="0.25">
      <c r="D68273" s="12"/>
      <c r="E68273" s="12"/>
      <c r="F68273" s="12"/>
    </row>
    <row r="68274" spans="4:6" x14ac:dyDescent="0.25">
      <c r="D68274" s="12"/>
      <c r="E68274" s="12"/>
      <c r="F68274" s="12"/>
    </row>
    <row r="68275" spans="4:6" x14ac:dyDescent="0.25">
      <c r="D68275" s="12"/>
      <c r="E68275" s="12"/>
      <c r="F68275" s="12"/>
    </row>
    <row r="68276" spans="4:6" x14ac:dyDescent="0.25">
      <c r="D68276" s="12"/>
      <c r="E68276" s="12"/>
      <c r="F68276" s="12"/>
    </row>
    <row r="68277" spans="4:6" x14ac:dyDescent="0.25">
      <c r="D68277" s="12"/>
      <c r="E68277" s="12"/>
      <c r="F68277" s="12"/>
    </row>
    <row r="68278" spans="4:6" x14ac:dyDescent="0.25">
      <c r="D68278" s="12"/>
      <c r="E68278" s="12"/>
      <c r="F68278" s="12"/>
    </row>
    <row r="68279" spans="4:6" x14ac:dyDescent="0.25">
      <c r="D68279" s="12"/>
      <c r="E68279" s="12"/>
      <c r="F68279" s="12"/>
    </row>
    <row r="68280" spans="4:6" x14ac:dyDescent="0.25">
      <c r="D68280" s="12"/>
      <c r="E68280" s="12"/>
      <c r="F68280" s="12"/>
    </row>
    <row r="68281" spans="4:6" x14ac:dyDescent="0.25">
      <c r="D68281" s="12"/>
      <c r="E68281" s="12"/>
      <c r="F68281" s="12"/>
    </row>
    <row r="68282" spans="4:6" x14ac:dyDescent="0.25">
      <c r="D68282" s="12"/>
      <c r="E68282" s="12"/>
      <c r="F68282" s="12"/>
    </row>
    <row r="68283" spans="4:6" x14ac:dyDescent="0.25">
      <c r="D68283" s="12"/>
      <c r="E68283" s="12"/>
      <c r="F68283" s="12"/>
    </row>
    <row r="68284" spans="4:6" x14ac:dyDescent="0.25">
      <c r="D68284" s="12"/>
      <c r="E68284" s="12"/>
      <c r="F68284" s="12"/>
    </row>
    <row r="68285" spans="4:6" x14ac:dyDescent="0.25">
      <c r="D68285" s="12"/>
      <c r="E68285" s="12"/>
      <c r="F68285" s="12"/>
    </row>
    <row r="68286" spans="4:6" x14ac:dyDescent="0.25">
      <c r="D68286" s="12"/>
      <c r="E68286" s="12"/>
      <c r="F68286" s="12"/>
    </row>
    <row r="68287" spans="4:6" x14ac:dyDescent="0.25">
      <c r="D68287" s="12"/>
      <c r="E68287" s="12"/>
      <c r="F68287" s="12"/>
    </row>
    <row r="68288" spans="4:6" x14ac:dyDescent="0.25">
      <c r="D68288" s="12"/>
      <c r="E68288" s="12"/>
      <c r="F68288" s="12"/>
    </row>
    <row r="68289" spans="4:6" x14ac:dyDescent="0.25">
      <c r="D68289" s="12"/>
      <c r="E68289" s="12"/>
      <c r="F68289" s="12"/>
    </row>
    <row r="68290" spans="4:6" x14ac:dyDescent="0.25">
      <c r="D68290" s="12"/>
      <c r="E68290" s="12"/>
      <c r="F68290" s="12"/>
    </row>
    <row r="68291" spans="4:6" x14ac:dyDescent="0.25">
      <c r="D68291" s="12"/>
      <c r="E68291" s="12"/>
      <c r="F68291" s="12"/>
    </row>
    <row r="68292" spans="4:6" x14ac:dyDescent="0.25">
      <c r="D68292" s="12"/>
      <c r="E68292" s="12"/>
      <c r="F68292" s="12"/>
    </row>
    <row r="68293" spans="4:6" x14ac:dyDescent="0.25">
      <c r="D68293" s="12"/>
      <c r="E68293" s="12"/>
      <c r="F68293" s="12"/>
    </row>
    <row r="68294" spans="4:6" x14ac:dyDescent="0.25">
      <c r="D68294" s="12"/>
      <c r="E68294" s="12"/>
      <c r="F68294" s="12"/>
    </row>
    <row r="68295" spans="4:6" x14ac:dyDescent="0.25">
      <c r="D68295" s="12"/>
      <c r="E68295" s="12"/>
      <c r="F68295" s="12"/>
    </row>
    <row r="68296" spans="4:6" x14ac:dyDescent="0.25">
      <c r="D68296" s="12"/>
      <c r="E68296" s="12"/>
      <c r="F68296" s="12"/>
    </row>
    <row r="68297" spans="4:6" x14ac:dyDescent="0.25">
      <c r="D68297" s="12"/>
      <c r="E68297" s="12"/>
      <c r="F68297" s="12"/>
    </row>
    <row r="68298" spans="4:6" x14ac:dyDescent="0.25">
      <c r="D68298" s="12"/>
      <c r="E68298" s="12"/>
      <c r="F68298" s="12"/>
    </row>
    <row r="68299" spans="4:6" x14ac:dyDescent="0.25">
      <c r="D68299" s="12"/>
      <c r="E68299" s="12"/>
      <c r="F68299" s="12"/>
    </row>
    <row r="68300" spans="4:6" x14ac:dyDescent="0.25">
      <c r="D68300" s="12"/>
      <c r="E68300" s="12"/>
      <c r="F68300" s="12"/>
    </row>
    <row r="68301" spans="4:6" x14ac:dyDescent="0.25">
      <c r="D68301" s="12"/>
      <c r="E68301" s="12"/>
      <c r="F68301" s="12"/>
    </row>
    <row r="68302" spans="4:6" x14ac:dyDescent="0.25">
      <c r="D68302" s="12"/>
      <c r="E68302" s="12"/>
      <c r="F68302" s="12"/>
    </row>
    <row r="68303" spans="4:6" x14ac:dyDescent="0.25">
      <c r="D68303" s="12"/>
      <c r="E68303" s="12"/>
      <c r="F68303" s="12"/>
    </row>
    <row r="68304" spans="4:6" x14ac:dyDescent="0.25">
      <c r="D68304" s="12"/>
      <c r="E68304" s="12"/>
      <c r="F68304" s="12"/>
    </row>
    <row r="68305" spans="4:6" x14ac:dyDescent="0.25">
      <c r="D68305" s="12"/>
      <c r="E68305" s="12"/>
      <c r="F68305" s="12"/>
    </row>
    <row r="68306" spans="4:6" x14ac:dyDescent="0.25">
      <c r="D68306" s="12"/>
      <c r="E68306" s="12"/>
      <c r="F68306" s="12"/>
    </row>
    <row r="68307" spans="4:6" x14ac:dyDescent="0.25">
      <c r="D68307" s="12"/>
      <c r="E68307" s="12"/>
      <c r="F68307" s="12"/>
    </row>
    <row r="68308" spans="4:6" x14ac:dyDescent="0.25">
      <c r="D68308" s="12"/>
      <c r="E68308" s="12"/>
      <c r="F68308" s="12"/>
    </row>
    <row r="68309" spans="4:6" x14ac:dyDescent="0.25">
      <c r="D68309" s="12"/>
      <c r="E68309" s="12"/>
      <c r="F68309" s="12"/>
    </row>
    <row r="68310" spans="4:6" x14ac:dyDescent="0.25">
      <c r="D68310" s="12"/>
      <c r="E68310" s="12"/>
      <c r="F68310" s="12"/>
    </row>
    <row r="68311" spans="4:6" x14ac:dyDescent="0.25">
      <c r="D68311" s="12"/>
      <c r="E68311" s="12"/>
      <c r="F68311" s="12"/>
    </row>
    <row r="68312" spans="4:6" x14ac:dyDescent="0.25">
      <c r="D68312" s="12"/>
      <c r="E68312" s="12"/>
      <c r="F68312" s="12"/>
    </row>
    <row r="68313" spans="4:6" x14ac:dyDescent="0.25">
      <c r="D68313" s="12"/>
      <c r="E68313" s="12"/>
      <c r="F68313" s="12"/>
    </row>
    <row r="68314" spans="4:6" x14ac:dyDescent="0.25">
      <c r="D68314" s="12"/>
      <c r="E68314" s="12"/>
      <c r="F68314" s="12"/>
    </row>
    <row r="68315" spans="4:6" x14ac:dyDescent="0.25">
      <c r="D68315" s="12"/>
      <c r="E68315" s="12"/>
      <c r="F68315" s="12"/>
    </row>
    <row r="68316" spans="4:6" x14ac:dyDescent="0.25">
      <c r="D68316" s="12"/>
      <c r="E68316" s="12"/>
      <c r="F68316" s="12"/>
    </row>
    <row r="68317" spans="4:6" x14ac:dyDescent="0.25">
      <c r="D68317" s="12"/>
      <c r="E68317" s="12"/>
      <c r="F68317" s="12"/>
    </row>
    <row r="68318" spans="4:6" x14ac:dyDescent="0.25">
      <c r="D68318" s="12"/>
      <c r="E68318" s="12"/>
      <c r="F68318" s="12"/>
    </row>
    <row r="68319" spans="4:6" x14ac:dyDescent="0.25">
      <c r="D68319" s="12"/>
      <c r="E68319" s="12"/>
      <c r="F68319" s="12"/>
    </row>
    <row r="68320" spans="4:6" x14ac:dyDescent="0.25">
      <c r="D68320" s="12"/>
      <c r="E68320" s="12"/>
      <c r="F68320" s="12"/>
    </row>
    <row r="68321" spans="4:6" x14ac:dyDescent="0.25">
      <c r="D68321" s="12"/>
      <c r="E68321" s="12"/>
      <c r="F68321" s="12"/>
    </row>
    <row r="68322" spans="4:6" x14ac:dyDescent="0.25">
      <c r="D68322" s="12"/>
      <c r="E68322" s="12"/>
      <c r="F68322" s="12"/>
    </row>
    <row r="68323" spans="4:6" x14ac:dyDescent="0.25">
      <c r="D68323" s="12"/>
      <c r="E68323" s="12"/>
      <c r="F68323" s="12"/>
    </row>
    <row r="68324" spans="4:6" x14ac:dyDescent="0.25">
      <c r="D68324" s="12"/>
      <c r="E68324" s="12"/>
      <c r="F68324" s="12"/>
    </row>
    <row r="68325" spans="4:6" x14ac:dyDescent="0.25">
      <c r="D68325" s="12"/>
      <c r="E68325" s="12"/>
      <c r="F68325" s="12"/>
    </row>
    <row r="68326" spans="4:6" x14ac:dyDescent="0.25">
      <c r="D68326" s="12"/>
      <c r="E68326" s="12"/>
      <c r="F68326" s="12"/>
    </row>
    <row r="68327" spans="4:6" x14ac:dyDescent="0.25">
      <c r="D68327" s="12"/>
      <c r="E68327" s="12"/>
      <c r="F68327" s="12"/>
    </row>
    <row r="68328" spans="4:6" x14ac:dyDescent="0.25">
      <c r="D68328" s="12"/>
      <c r="E68328" s="12"/>
      <c r="F68328" s="12"/>
    </row>
    <row r="68329" spans="4:6" x14ac:dyDescent="0.25">
      <c r="D68329" s="12"/>
      <c r="E68329" s="12"/>
      <c r="F68329" s="12"/>
    </row>
    <row r="68330" spans="4:6" x14ac:dyDescent="0.25">
      <c r="D68330" s="12"/>
      <c r="E68330" s="12"/>
      <c r="F68330" s="12"/>
    </row>
    <row r="68331" spans="4:6" x14ac:dyDescent="0.25">
      <c r="D68331" s="12"/>
      <c r="E68331" s="12"/>
      <c r="F68331" s="12"/>
    </row>
    <row r="68332" spans="4:6" x14ac:dyDescent="0.25">
      <c r="D68332" s="12"/>
      <c r="E68332" s="12"/>
      <c r="F68332" s="12"/>
    </row>
    <row r="68333" spans="4:6" x14ac:dyDescent="0.25">
      <c r="D68333" s="12"/>
      <c r="E68333" s="12"/>
      <c r="F68333" s="12"/>
    </row>
    <row r="68334" spans="4:6" x14ac:dyDescent="0.25">
      <c r="D68334" s="12"/>
      <c r="E68334" s="12"/>
      <c r="F68334" s="12"/>
    </row>
    <row r="68335" spans="4:6" x14ac:dyDescent="0.25">
      <c r="D68335" s="12"/>
      <c r="E68335" s="12"/>
      <c r="F68335" s="12"/>
    </row>
    <row r="68336" spans="4:6" x14ac:dyDescent="0.25">
      <c r="D68336" s="12"/>
      <c r="E68336" s="12"/>
      <c r="F68336" s="12"/>
    </row>
    <row r="68337" spans="4:6" x14ac:dyDescent="0.25">
      <c r="D68337" s="12"/>
      <c r="E68337" s="12"/>
      <c r="F68337" s="12"/>
    </row>
    <row r="68338" spans="4:6" x14ac:dyDescent="0.25">
      <c r="D68338" s="12"/>
      <c r="E68338" s="12"/>
      <c r="F68338" s="12"/>
    </row>
    <row r="68339" spans="4:6" x14ac:dyDescent="0.25">
      <c r="D68339" s="12"/>
      <c r="E68339" s="12"/>
      <c r="F68339" s="12"/>
    </row>
    <row r="68340" spans="4:6" x14ac:dyDescent="0.25">
      <c r="D68340" s="12"/>
      <c r="E68340" s="12"/>
      <c r="F68340" s="12"/>
    </row>
    <row r="68341" spans="4:6" x14ac:dyDescent="0.25">
      <c r="D68341" s="12"/>
      <c r="E68341" s="12"/>
      <c r="F68341" s="12"/>
    </row>
    <row r="68342" spans="4:6" x14ac:dyDescent="0.25">
      <c r="D68342" s="12"/>
      <c r="E68342" s="12"/>
      <c r="F68342" s="12"/>
    </row>
    <row r="68343" spans="4:6" x14ac:dyDescent="0.25">
      <c r="D68343" s="12"/>
      <c r="E68343" s="12"/>
      <c r="F68343" s="12"/>
    </row>
    <row r="68344" spans="4:6" x14ac:dyDescent="0.25">
      <c r="D68344" s="12"/>
      <c r="E68344" s="12"/>
      <c r="F68344" s="12"/>
    </row>
    <row r="68345" spans="4:6" x14ac:dyDescent="0.25">
      <c r="D68345" s="12"/>
      <c r="E68345" s="12"/>
      <c r="F68345" s="12"/>
    </row>
    <row r="68346" spans="4:6" x14ac:dyDescent="0.25">
      <c r="D68346" s="12"/>
      <c r="E68346" s="12"/>
      <c r="F68346" s="12"/>
    </row>
    <row r="68347" spans="4:6" x14ac:dyDescent="0.25">
      <c r="D68347" s="12"/>
      <c r="E68347" s="12"/>
      <c r="F68347" s="12"/>
    </row>
    <row r="68348" spans="4:6" x14ac:dyDescent="0.25">
      <c r="D68348" s="12"/>
      <c r="E68348" s="12"/>
      <c r="F68348" s="12"/>
    </row>
    <row r="68349" spans="4:6" x14ac:dyDescent="0.25">
      <c r="D68349" s="12"/>
      <c r="E68349" s="12"/>
      <c r="F68349" s="12"/>
    </row>
    <row r="68350" spans="4:6" x14ac:dyDescent="0.25">
      <c r="D68350" s="12"/>
      <c r="E68350" s="12"/>
      <c r="F68350" s="12"/>
    </row>
    <row r="68351" spans="4:6" x14ac:dyDescent="0.25">
      <c r="D68351" s="12"/>
      <c r="E68351" s="12"/>
      <c r="F68351" s="12"/>
    </row>
    <row r="68352" spans="4:6" x14ac:dyDescent="0.25">
      <c r="D68352" s="12"/>
      <c r="E68352" s="12"/>
      <c r="F68352" s="12"/>
    </row>
    <row r="68353" spans="4:6" x14ac:dyDescent="0.25">
      <c r="D68353" s="12"/>
      <c r="E68353" s="12"/>
      <c r="F68353" s="12"/>
    </row>
    <row r="68354" spans="4:6" x14ac:dyDescent="0.25">
      <c r="D68354" s="12"/>
      <c r="E68354" s="12"/>
      <c r="F68354" s="12"/>
    </row>
    <row r="68355" spans="4:6" x14ac:dyDescent="0.25">
      <c r="D68355" s="12"/>
      <c r="E68355" s="12"/>
      <c r="F68355" s="12"/>
    </row>
    <row r="68356" spans="4:6" x14ac:dyDescent="0.25">
      <c r="D68356" s="12"/>
      <c r="E68356" s="12"/>
      <c r="F68356" s="12"/>
    </row>
    <row r="68357" spans="4:6" x14ac:dyDescent="0.25">
      <c r="D68357" s="12"/>
      <c r="E68357" s="12"/>
      <c r="F68357" s="12"/>
    </row>
    <row r="68358" spans="4:6" x14ac:dyDescent="0.25">
      <c r="D68358" s="12"/>
      <c r="E68358" s="12"/>
      <c r="F68358" s="12"/>
    </row>
    <row r="68359" spans="4:6" x14ac:dyDescent="0.25">
      <c r="D68359" s="12"/>
      <c r="E68359" s="12"/>
      <c r="F68359" s="12"/>
    </row>
    <row r="68360" spans="4:6" x14ac:dyDescent="0.25">
      <c r="D68360" s="12"/>
      <c r="E68360" s="12"/>
      <c r="F68360" s="12"/>
    </row>
    <row r="68361" spans="4:6" x14ac:dyDescent="0.25">
      <c r="D68361" s="12"/>
      <c r="E68361" s="12"/>
      <c r="F68361" s="12"/>
    </row>
    <row r="68362" spans="4:6" x14ac:dyDescent="0.25">
      <c r="D68362" s="12"/>
      <c r="E68362" s="12"/>
      <c r="F68362" s="12"/>
    </row>
    <row r="68363" spans="4:6" x14ac:dyDescent="0.25">
      <c r="D68363" s="12"/>
      <c r="E68363" s="12"/>
      <c r="F68363" s="12"/>
    </row>
    <row r="68364" spans="4:6" x14ac:dyDescent="0.25">
      <c r="D68364" s="12"/>
      <c r="E68364" s="12"/>
      <c r="F68364" s="12"/>
    </row>
    <row r="68365" spans="4:6" x14ac:dyDescent="0.25">
      <c r="D68365" s="12"/>
      <c r="E68365" s="12"/>
      <c r="F68365" s="12"/>
    </row>
    <row r="68366" spans="4:6" x14ac:dyDescent="0.25">
      <c r="D68366" s="12"/>
      <c r="E68366" s="12"/>
      <c r="F68366" s="12"/>
    </row>
    <row r="68367" spans="4:6" x14ac:dyDescent="0.25">
      <c r="D68367" s="12"/>
      <c r="E68367" s="12"/>
      <c r="F68367" s="12"/>
    </row>
    <row r="68368" spans="4:6" x14ac:dyDescent="0.25">
      <c r="D68368" s="12"/>
      <c r="E68368" s="12"/>
      <c r="F68368" s="12"/>
    </row>
    <row r="68369" spans="4:6" x14ac:dyDescent="0.25">
      <c r="D68369" s="12"/>
      <c r="E68369" s="12"/>
      <c r="F68369" s="12"/>
    </row>
    <row r="68370" spans="4:6" x14ac:dyDescent="0.25">
      <c r="D68370" s="12"/>
      <c r="E68370" s="12"/>
      <c r="F68370" s="12"/>
    </row>
    <row r="68371" spans="4:6" x14ac:dyDescent="0.25">
      <c r="D68371" s="12"/>
      <c r="E68371" s="12"/>
      <c r="F68371" s="12"/>
    </row>
    <row r="68372" spans="4:6" x14ac:dyDescent="0.25">
      <c r="D68372" s="12"/>
      <c r="E68372" s="12"/>
      <c r="F68372" s="12"/>
    </row>
    <row r="68373" spans="4:6" x14ac:dyDescent="0.25">
      <c r="D68373" s="12"/>
      <c r="E68373" s="12"/>
      <c r="F68373" s="12"/>
    </row>
    <row r="68374" spans="4:6" x14ac:dyDescent="0.25">
      <c r="D68374" s="12"/>
      <c r="E68374" s="12"/>
      <c r="F68374" s="12"/>
    </row>
    <row r="68375" spans="4:6" x14ac:dyDescent="0.25">
      <c r="D68375" s="12"/>
      <c r="E68375" s="12"/>
      <c r="F68375" s="12"/>
    </row>
    <row r="68376" spans="4:6" x14ac:dyDescent="0.25">
      <c r="D68376" s="12"/>
      <c r="E68376" s="12"/>
      <c r="F68376" s="12"/>
    </row>
    <row r="68377" spans="4:6" x14ac:dyDescent="0.25">
      <c r="D68377" s="12"/>
      <c r="E68377" s="12"/>
      <c r="F68377" s="12"/>
    </row>
    <row r="68378" spans="4:6" x14ac:dyDescent="0.25">
      <c r="D68378" s="12"/>
      <c r="E68378" s="12"/>
      <c r="F68378" s="12"/>
    </row>
    <row r="68379" spans="4:6" x14ac:dyDescent="0.25">
      <c r="D68379" s="12"/>
      <c r="E68379" s="12"/>
      <c r="F68379" s="12"/>
    </row>
    <row r="68380" spans="4:6" x14ac:dyDescent="0.25">
      <c r="D68380" s="12"/>
      <c r="E68380" s="12"/>
      <c r="F68380" s="12"/>
    </row>
    <row r="68381" spans="4:6" x14ac:dyDescent="0.25">
      <c r="D68381" s="12"/>
      <c r="E68381" s="12"/>
      <c r="F68381" s="12"/>
    </row>
    <row r="68382" spans="4:6" x14ac:dyDescent="0.25">
      <c r="D68382" s="12"/>
      <c r="E68382" s="12"/>
      <c r="F68382" s="12"/>
    </row>
    <row r="68383" spans="4:6" x14ac:dyDescent="0.25">
      <c r="D68383" s="12"/>
      <c r="E68383" s="12"/>
      <c r="F68383" s="12"/>
    </row>
    <row r="68384" spans="4:6" x14ac:dyDescent="0.25">
      <c r="D68384" s="12"/>
      <c r="E68384" s="12"/>
      <c r="F68384" s="12"/>
    </row>
    <row r="68385" spans="4:6" x14ac:dyDescent="0.25">
      <c r="D68385" s="12"/>
      <c r="E68385" s="12"/>
      <c r="F68385" s="12"/>
    </row>
    <row r="68386" spans="4:6" x14ac:dyDescent="0.25">
      <c r="D68386" s="12"/>
      <c r="E68386" s="12"/>
      <c r="F68386" s="12"/>
    </row>
    <row r="68387" spans="4:6" x14ac:dyDescent="0.25">
      <c r="D68387" s="12"/>
      <c r="E68387" s="12"/>
      <c r="F68387" s="12"/>
    </row>
    <row r="68388" spans="4:6" x14ac:dyDescent="0.25">
      <c r="D68388" s="12"/>
      <c r="E68388" s="12"/>
      <c r="F68388" s="12"/>
    </row>
    <row r="68389" spans="4:6" x14ac:dyDescent="0.25">
      <c r="D68389" s="12"/>
      <c r="E68389" s="12"/>
      <c r="F68389" s="12"/>
    </row>
    <row r="68390" spans="4:6" x14ac:dyDescent="0.25">
      <c r="D68390" s="12"/>
      <c r="E68390" s="12"/>
      <c r="F68390" s="12"/>
    </row>
    <row r="68391" spans="4:6" x14ac:dyDescent="0.25">
      <c r="D68391" s="12"/>
      <c r="E68391" s="12"/>
      <c r="F68391" s="12"/>
    </row>
    <row r="68392" spans="4:6" x14ac:dyDescent="0.25">
      <c r="D68392" s="12"/>
      <c r="E68392" s="12"/>
      <c r="F68392" s="12"/>
    </row>
    <row r="68393" spans="4:6" x14ac:dyDescent="0.25">
      <c r="D68393" s="12"/>
      <c r="E68393" s="12"/>
      <c r="F68393" s="12"/>
    </row>
    <row r="68394" spans="4:6" x14ac:dyDescent="0.25">
      <c r="D68394" s="12"/>
      <c r="E68394" s="12"/>
      <c r="F68394" s="12"/>
    </row>
    <row r="68395" spans="4:6" x14ac:dyDescent="0.25">
      <c r="D68395" s="12"/>
      <c r="E68395" s="12"/>
      <c r="F68395" s="12"/>
    </row>
    <row r="68396" spans="4:6" x14ac:dyDescent="0.25">
      <c r="D68396" s="12"/>
      <c r="E68396" s="12"/>
      <c r="F68396" s="12"/>
    </row>
    <row r="68397" spans="4:6" x14ac:dyDescent="0.25">
      <c r="D68397" s="12"/>
      <c r="E68397" s="12"/>
      <c r="F68397" s="12"/>
    </row>
    <row r="68398" spans="4:6" x14ac:dyDescent="0.25">
      <c r="D68398" s="12"/>
      <c r="E68398" s="12"/>
      <c r="F68398" s="12"/>
    </row>
    <row r="68399" spans="4:6" x14ac:dyDescent="0.25">
      <c r="D68399" s="12"/>
      <c r="E68399" s="12"/>
      <c r="F68399" s="12"/>
    </row>
    <row r="68400" spans="4:6" x14ac:dyDescent="0.25">
      <c r="D68400" s="12"/>
      <c r="E68400" s="12"/>
      <c r="F68400" s="12"/>
    </row>
    <row r="68401" spans="4:6" x14ac:dyDescent="0.25">
      <c r="D68401" s="12"/>
      <c r="E68401" s="12"/>
      <c r="F68401" s="12"/>
    </row>
    <row r="68402" spans="4:6" x14ac:dyDescent="0.25">
      <c r="D68402" s="12"/>
      <c r="E68402" s="12"/>
      <c r="F68402" s="12"/>
    </row>
    <row r="68403" spans="4:6" x14ac:dyDescent="0.25">
      <c r="D68403" s="12"/>
      <c r="E68403" s="12"/>
      <c r="F68403" s="12"/>
    </row>
    <row r="68404" spans="4:6" x14ac:dyDescent="0.25">
      <c r="D68404" s="12"/>
      <c r="E68404" s="12"/>
      <c r="F68404" s="12"/>
    </row>
    <row r="68405" spans="4:6" x14ac:dyDescent="0.25">
      <c r="D68405" s="12"/>
      <c r="E68405" s="12"/>
      <c r="F68405" s="12"/>
    </row>
    <row r="68406" spans="4:6" x14ac:dyDescent="0.25">
      <c r="D68406" s="12"/>
      <c r="E68406" s="12"/>
      <c r="F68406" s="12"/>
    </row>
    <row r="68407" spans="4:6" x14ac:dyDescent="0.25">
      <c r="D68407" s="12"/>
      <c r="E68407" s="12"/>
      <c r="F68407" s="12"/>
    </row>
    <row r="68408" spans="4:6" x14ac:dyDescent="0.25">
      <c r="D68408" s="12"/>
      <c r="E68408" s="12"/>
      <c r="F68408" s="12"/>
    </row>
    <row r="68409" spans="4:6" x14ac:dyDescent="0.25">
      <c r="D68409" s="12"/>
      <c r="E68409" s="12"/>
      <c r="F68409" s="12"/>
    </row>
    <row r="68410" spans="4:6" x14ac:dyDescent="0.25">
      <c r="D68410" s="12"/>
      <c r="E68410" s="12"/>
      <c r="F68410" s="12"/>
    </row>
    <row r="68411" spans="4:6" x14ac:dyDescent="0.25">
      <c r="D68411" s="12"/>
      <c r="E68411" s="12"/>
      <c r="F68411" s="12"/>
    </row>
    <row r="68412" spans="4:6" x14ac:dyDescent="0.25">
      <c r="D68412" s="12"/>
      <c r="E68412" s="12"/>
      <c r="F68412" s="12"/>
    </row>
    <row r="68413" spans="4:6" x14ac:dyDescent="0.25">
      <c r="D68413" s="12"/>
      <c r="E68413" s="12"/>
      <c r="F68413" s="12"/>
    </row>
    <row r="68414" spans="4:6" x14ac:dyDescent="0.25">
      <c r="D68414" s="12"/>
      <c r="E68414" s="12"/>
      <c r="F68414" s="12"/>
    </row>
    <row r="68415" spans="4:6" x14ac:dyDescent="0.25">
      <c r="D68415" s="12"/>
      <c r="E68415" s="12"/>
      <c r="F68415" s="12"/>
    </row>
    <row r="68416" spans="4:6" x14ac:dyDescent="0.25">
      <c r="D68416" s="12"/>
      <c r="E68416" s="12"/>
      <c r="F68416" s="12"/>
    </row>
    <row r="68417" spans="4:6" x14ac:dyDescent="0.25">
      <c r="D68417" s="12"/>
      <c r="E68417" s="12"/>
      <c r="F68417" s="12"/>
    </row>
    <row r="68418" spans="4:6" x14ac:dyDescent="0.25">
      <c r="D68418" s="12"/>
      <c r="E68418" s="12"/>
      <c r="F68418" s="12"/>
    </row>
    <row r="68419" spans="4:6" x14ac:dyDescent="0.25">
      <c r="D68419" s="12"/>
      <c r="E68419" s="12"/>
      <c r="F68419" s="12"/>
    </row>
    <row r="68420" spans="4:6" x14ac:dyDescent="0.25">
      <c r="D68420" s="12"/>
      <c r="E68420" s="12"/>
      <c r="F68420" s="12"/>
    </row>
    <row r="68421" spans="4:6" x14ac:dyDescent="0.25">
      <c r="D68421" s="12"/>
      <c r="E68421" s="12"/>
      <c r="F68421" s="12"/>
    </row>
    <row r="68422" spans="4:6" x14ac:dyDescent="0.25">
      <c r="D68422" s="12"/>
      <c r="E68422" s="12"/>
      <c r="F68422" s="12"/>
    </row>
    <row r="68423" spans="4:6" x14ac:dyDescent="0.25">
      <c r="D68423" s="12"/>
      <c r="E68423" s="12"/>
      <c r="F68423" s="12"/>
    </row>
    <row r="68424" spans="4:6" x14ac:dyDescent="0.25">
      <c r="D68424" s="12"/>
      <c r="E68424" s="12"/>
      <c r="F68424" s="12"/>
    </row>
    <row r="68425" spans="4:6" x14ac:dyDescent="0.25">
      <c r="D68425" s="12"/>
      <c r="E68425" s="12"/>
      <c r="F68425" s="12"/>
    </row>
    <row r="68426" spans="4:6" x14ac:dyDescent="0.25">
      <c r="D68426" s="12"/>
      <c r="E68426" s="12"/>
      <c r="F68426" s="12"/>
    </row>
    <row r="68427" spans="4:6" x14ac:dyDescent="0.25">
      <c r="D68427" s="12"/>
      <c r="E68427" s="12"/>
      <c r="F68427" s="12"/>
    </row>
    <row r="68428" spans="4:6" x14ac:dyDescent="0.25">
      <c r="D68428" s="12"/>
      <c r="E68428" s="12"/>
      <c r="F68428" s="12"/>
    </row>
    <row r="68429" spans="4:6" x14ac:dyDescent="0.25">
      <c r="D68429" s="12"/>
      <c r="E68429" s="12"/>
      <c r="F68429" s="12"/>
    </row>
    <row r="68430" spans="4:6" x14ac:dyDescent="0.25">
      <c r="D68430" s="12"/>
      <c r="E68430" s="12"/>
      <c r="F68430" s="12"/>
    </row>
    <row r="68431" spans="4:6" x14ac:dyDescent="0.25">
      <c r="D68431" s="12"/>
      <c r="E68431" s="12"/>
      <c r="F68431" s="12"/>
    </row>
    <row r="68432" spans="4:6" x14ac:dyDescent="0.25">
      <c r="D68432" s="12"/>
      <c r="E68432" s="12"/>
      <c r="F68432" s="12"/>
    </row>
    <row r="68433" spans="4:6" x14ac:dyDescent="0.25">
      <c r="D68433" s="12"/>
      <c r="E68433" s="12"/>
      <c r="F68433" s="12"/>
    </row>
    <row r="68434" spans="4:6" x14ac:dyDescent="0.25">
      <c r="D68434" s="12"/>
      <c r="E68434" s="12"/>
      <c r="F68434" s="12"/>
    </row>
    <row r="68435" spans="4:6" x14ac:dyDescent="0.25">
      <c r="D68435" s="12"/>
      <c r="E68435" s="12"/>
      <c r="F68435" s="12"/>
    </row>
    <row r="68436" spans="4:6" x14ac:dyDescent="0.25">
      <c r="D68436" s="12"/>
      <c r="E68436" s="12"/>
      <c r="F68436" s="12"/>
    </row>
    <row r="68437" spans="4:6" x14ac:dyDescent="0.25">
      <c r="D68437" s="12"/>
      <c r="E68437" s="12"/>
      <c r="F68437" s="12"/>
    </row>
    <row r="68438" spans="4:6" x14ac:dyDescent="0.25">
      <c r="D68438" s="12"/>
      <c r="E68438" s="12"/>
      <c r="F68438" s="12"/>
    </row>
    <row r="68439" spans="4:6" x14ac:dyDescent="0.25">
      <c r="D68439" s="12"/>
      <c r="E68439" s="12"/>
      <c r="F68439" s="12"/>
    </row>
    <row r="68440" spans="4:6" x14ac:dyDescent="0.25">
      <c r="D68440" s="12"/>
      <c r="E68440" s="12"/>
      <c r="F68440" s="12"/>
    </row>
    <row r="68441" spans="4:6" x14ac:dyDescent="0.25">
      <c r="D68441" s="12"/>
      <c r="E68441" s="12"/>
      <c r="F68441" s="12"/>
    </row>
    <row r="68442" spans="4:6" x14ac:dyDescent="0.25">
      <c r="D68442" s="12"/>
      <c r="E68442" s="12"/>
      <c r="F68442" s="12"/>
    </row>
    <row r="68443" spans="4:6" x14ac:dyDescent="0.25">
      <c r="D68443" s="12"/>
      <c r="E68443" s="12"/>
      <c r="F68443" s="12"/>
    </row>
    <row r="68444" spans="4:6" x14ac:dyDescent="0.25">
      <c r="D68444" s="12"/>
      <c r="E68444" s="12"/>
      <c r="F68444" s="12"/>
    </row>
    <row r="68445" spans="4:6" x14ac:dyDescent="0.25">
      <c r="D68445" s="12"/>
      <c r="E68445" s="12"/>
      <c r="F68445" s="12"/>
    </row>
    <row r="68446" spans="4:6" x14ac:dyDescent="0.25">
      <c r="D68446" s="12"/>
      <c r="E68446" s="12"/>
      <c r="F68446" s="12"/>
    </row>
    <row r="68447" spans="4:6" x14ac:dyDescent="0.25">
      <c r="D68447" s="12"/>
      <c r="E68447" s="12"/>
      <c r="F68447" s="12"/>
    </row>
    <row r="68448" spans="4:6" x14ac:dyDescent="0.25">
      <c r="D68448" s="12"/>
      <c r="E68448" s="12"/>
      <c r="F68448" s="12"/>
    </row>
    <row r="68449" spans="4:6" x14ac:dyDescent="0.25">
      <c r="D68449" s="12"/>
      <c r="E68449" s="12"/>
      <c r="F68449" s="12"/>
    </row>
    <row r="68450" spans="4:6" x14ac:dyDescent="0.25">
      <c r="D68450" s="12"/>
      <c r="E68450" s="12"/>
      <c r="F68450" s="12"/>
    </row>
    <row r="68451" spans="4:6" x14ac:dyDescent="0.25">
      <c r="D68451" s="12"/>
      <c r="E68451" s="12"/>
      <c r="F68451" s="12"/>
    </row>
    <row r="68452" spans="4:6" x14ac:dyDescent="0.25">
      <c r="D68452" s="12"/>
      <c r="E68452" s="12"/>
      <c r="F68452" s="12"/>
    </row>
    <row r="68453" spans="4:6" x14ac:dyDescent="0.25">
      <c r="D68453" s="12"/>
      <c r="E68453" s="12"/>
      <c r="F68453" s="12"/>
    </row>
    <row r="68454" spans="4:6" x14ac:dyDescent="0.25">
      <c r="D68454" s="12"/>
      <c r="E68454" s="12"/>
      <c r="F68454" s="12"/>
    </row>
    <row r="68455" spans="4:6" x14ac:dyDescent="0.25">
      <c r="D68455" s="12"/>
      <c r="E68455" s="12"/>
      <c r="F68455" s="12"/>
    </row>
    <row r="68456" spans="4:6" x14ac:dyDescent="0.25">
      <c r="D68456" s="12"/>
      <c r="E68456" s="12"/>
      <c r="F68456" s="12"/>
    </row>
    <row r="68457" spans="4:6" x14ac:dyDescent="0.25">
      <c r="D68457" s="12"/>
      <c r="E68457" s="12"/>
      <c r="F68457" s="12"/>
    </row>
    <row r="68458" spans="4:6" x14ac:dyDescent="0.25">
      <c r="D68458" s="12"/>
      <c r="E68458" s="12"/>
      <c r="F68458" s="12"/>
    </row>
    <row r="68459" spans="4:6" x14ac:dyDescent="0.25">
      <c r="D68459" s="12"/>
      <c r="E68459" s="12"/>
      <c r="F68459" s="12"/>
    </row>
    <row r="68460" spans="4:6" x14ac:dyDescent="0.25">
      <c r="D68460" s="12"/>
      <c r="E68460" s="12"/>
      <c r="F68460" s="12"/>
    </row>
    <row r="68461" spans="4:6" x14ac:dyDescent="0.25">
      <c r="D68461" s="12"/>
      <c r="E68461" s="12"/>
      <c r="F68461" s="12"/>
    </row>
    <row r="68462" spans="4:6" x14ac:dyDescent="0.25">
      <c r="D68462" s="12"/>
      <c r="E68462" s="12"/>
      <c r="F68462" s="12"/>
    </row>
    <row r="68463" spans="4:6" x14ac:dyDescent="0.25">
      <c r="D68463" s="12"/>
      <c r="E68463" s="12"/>
      <c r="F68463" s="12"/>
    </row>
    <row r="68464" spans="4:6" x14ac:dyDescent="0.25">
      <c r="D68464" s="12"/>
      <c r="E68464" s="12"/>
      <c r="F68464" s="12"/>
    </row>
    <row r="68465" spans="4:6" x14ac:dyDescent="0.25">
      <c r="D68465" s="12"/>
      <c r="E68465" s="12"/>
      <c r="F68465" s="12"/>
    </row>
    <row r="68466" spans="4:6" x14ac:dyDescent="0.25">
      <c r="D68466" s="12"/>
      <c r="E68466" s="12"/>
      <c r="F68466" s="12"/>
    </row>
    <row r="68467" spans="4:6" x14ac:dyDescent="0.25">
      <c r="D68467" s="12"/>
      <c r="E68467" s="12"/>
      <c r="F68467" s="12"/>
    </row>
    <row r="68468" spans="4:6" x14ac:dyDescent="0.25">
      <c r="D68468" s="12"/>
      <c r="E68468" s="12"/>
      <c r="F68468" s="12"/>
    </row>
    <row r="68469" spans="4:6" x14ac:dyDescent="0.25">
      <c r="D68469" s="12"/>
      <c r="E68469" s="12"/>
      <c r="F68469" s="12"/>
    </row>
    <row r="68470" spans="4:6" x14ac:dyDescent="0.25">
      <c r="D68470" s="12"/>
      <c r="E68470" s="12"/>
      <c r="F68470" s="12"/>
    </row>
    <row r="68471" spans="4:6" x14ac:dyDescent="0.25">
      <c r="D68471" s="12"/>
      <c r="E68471" s="12"/>
      <c r="F68471" s="12"/>
    </row>
    <row r="68472" spans="4:6" x14ac:dyDescent="0.25">
      <c r="D68472" s="12"/>
      <c r="E68472" s="12"/>
      <c r="F68472" s="12"/>
    </row>
    <row r="68473" spans="4:6" x14ac:dyDescent="0.25">
      <c r="D68473" s="12"/>
      <c r="E68473" s="12"/>
      <c r="F68473" s="12"/>
    </row>
    <row r="68474" spans="4:6" x14ac:dyDescent="0.25">
      <c r="D68474" s="12"/>
      <c r="E68474" s="12"/>
      <c r="F68474" s="12"/>
    </row>
    <row r="68475" spans="4:6" x14ac:dyDescent="0.25">
      <c r="D68475" s="12"/>
      <c r="E68475" s="12"/>
      <c r="F68475" s="12"/>
    </row>
    <row r="68476" spans="4:6" x14ac:dyDescent="0.25">
      <c r="D68476" s="12"/>
      <c r="E68476" s="12"/>
      <c r="F68476" s="12"/>
    </row>
    <row r="68477" spans="4:6" x14ac:dyDescent="0.25">
      <c r="D68477" s="12"/>
      <c r="E68477" s="12"/>
      <c r="F68477" s="12"/>
    </row>
    <row r="68478" spans="4:6" x14ac:dyDescent="0.25">
      <c r="D68478" s="12"/>
      <c r="E68478" s="12"/>
      <c r="F68478" s="12"/>
    </row>
    <row r="68479" spans="4:6" x14ac:dyDescent="0.25">
      <c r="D68479" s="12"/>
      <c r="E68479" s="12"/>
      <c r="F68479" s="12"/>
    </row>
    <row r="68480" spans="4:6" x14ac:dyDescent="0.25">
      <c r="D68480" s="12"/>
      <c r="E68480" s="12"/>
      <c r="F68480" s="12"/>
    </row>
    <row r="68481" spans="4:6" x14ac:dyDescent="0.25">
      <c r="D68481" s="12"/>
      <c r="E68481" s="12"/>
      <c r="F68481" s="12"/>
    </row>
    <row r="68482" spans="4:6" x14ac:dyDescent="0.25">
      <c r="D68482" s="12"/>
      <c r="E68482" s="12"/>
      <c r="F68482" s="12"/>
    </row>
    <row r="68483" spans="4:6" x14ac:dyDescent="0.25">
      <c r="D68483" s="12"/>
      <c r="E68483" s="12"/>
      <c r="F68483" s="12"/>
    </row>
    <row r="68484" spans="4:6" x14ac:dyDescent="0.25">
      <c r="D68484" s="12"/>
      <c r="E68484" s="12"/>
      <c r="F68484" s="12"/>
    </row>
    <row r="68485" spans="4:6" x14ac:dyDescent="0.25">
      <c r="D68485" s="12"/>
      <c r="E68485" s="12"/>
      <c r="F68485" s="12"/>
    </row>
    <row r="68486" spans="4:6" x14ac:dyDescent="0.25">
      <c r="D68486" s="12"/>
      <c r="E68486" s="12"/>
      <c r="F68486" s="12"/>
    </row>
    <row r="68487" spans="4:6" x14ac:dyDescent="0.25">
      <c r="D68487" s="12"/>
      <c r="E68487" s="12"/>
      <c r="F68487" s="12"/>
    </row>
    <row r="68488" spans="4:6" x14ac:dyDescent="0.25">
      <c r="D68488" s="12"/>
      <c r="E68488" s="12"/>
      <c r="F68488" s="12"/>
    </row>
    <row r="68489" spans="4:6" x14ac:dyDescent="0.25">
      <c r="D68489" s="12"/>
      <c r="E68489" s="12"/>
      <c r="F68489" s="12"/>
    </row>
    <row r="68490" spans="4:6" x14ac:dyDescent="0.25">
      <c r="D68490" s="12"/>
      <c r="E68490" s="12"/>
      <c r="F68490" s="12"/>
    </row>
    <row r="68491" spans="4:6" x14ac:dyDescent="0.25">
      <c r="D68491" s="12"/>
      <c r="E68491" s="12"/>
      <c r="F68491" s="12"/>
    </row>
    <row r="68492" spans="4:6" x14ac:dyDescent="0.25">
      <c r="D68492" s="12"/>
      <c r="E68492" s="12"/>
      <c r="F68492" s="12"/>
    </row>
    <row r="68493" spans="4:6" x14ac:dyDescent="0.25">
      <c r="D68493" s="12"/>
      <c r="E68493" s="12"/>
      <c r="F68493" s="12"/>
    </row>
    <row r="68494" spans="4:6" x14ac:dyDescent="0.25">
      <c r="D68494" s="12"/>
      <c r="E68494" s="12"/>
      <c r="F68494" s="12"/>
    </row>
    <row r="68495" spans="4:6" x14ac:dyDescent="0.25">
      <c r="D68495" s="12"/>
      <c r="E68495" s="12"/>
      <c r="F68495" s="12"/>
    </row>
    <row r="68496" spans="4:6" x14ac:dyDescent="0.25">
      <c r="D68496" s="12"/>
      <c r="E68496" s="12"/>
      <c r="F68496" s="12"/>
    </row>
    <row r="68497" spans="4:6" x14ac:dyDescent="0.25">
      <c r="D68497" s="12"/>
      <c r="E68497" s="12"/>
      <c r="F68497" s="12"/>
    </row>
    <row r="68498" spans="4:6" x14ac:dyDescent="0.25">
      <c r="D68498" s="12"/>
      <c r="E68498" s="12"/>
      <c r="F68498" s="12"/>
    </row>
    <row r="68499" spans="4:6" x14ac:dyDescent="0.25">
      <c r="D68499" s="12"/>
      <c r="E68499" s="12"/>
      <c r="F68499" s="12"/>
    </row>
    <row r="68500" spans="4:6" x14ac:dyDescent="0.25">
      <c r="D68500" s="12"/>
      <c r="E68500" s="12"/>
      <c r="F68500" s="12"/>
    </row>
    <row r="68501" spans="4:6" x14ac:dyDescent="0.25">
      <c r="D68501" s="12"/>
      <c r="E68501" s="12"/>
      <c r="F68501" s="12"/>
    </row>
    <row r="68502" spans="4:6" x14ac:dyDescent="0.25">
      <c r="D68502" s="12"/>
      <c r="E68502" s="12"/>
      <c r="F68502" s="12"/>
    </row>
    <row r="68503" spans="4:6" x14ac:dyDescent="0.25">
      <c r="D68503" s="12"/>
      <c r="E68503" s="12"/>
      <c r="F68503" s="12"/>
    </row>
    <row r="68504" spans="4:6" x14ac:dyDescent="0.25">
      <c r="D68504" s="12"/>
      <c r="E68504" s="12"/>
      <c r="F68504" s="12"/>
    </row>
    <row r="68505" spans="4:6" x14ac:dyDescent="0.25">
      <c r="D68505" s="12"/>
      <c r="E68505" s="12"/>
      <c r="F68505" s="12"/>
    </row>
    <row r="68506" spans="4:6" x14ac:dyDescent="0.25">
      <c r="D68506" s="12"/>
      <c r="E68506" s="12"/>
      <c r="F68506" s="12"/>
    </row>
    <row r="68507" spans="4:6" x14ac:dyDescent="0.25">
      <c r="D68507" s="12"/>
      <c r="E68507" s="12"/>
      <c r="F68507" s="12"/>
    </row>
    <row r="68508" spans="4:6" x14ac:dyDescent="0.25">
      <c r="D68508" s="12"/>
      <c r="E68508" s="12"/>
      <c r="F68508" s="12"/>
    </row>
    <row r="68509" spans="4:6" x14ac:dyDescent="0.25">
      <c r="D68509" s="12"/>
      <c r="E68509" s="12"/>
      <c r="F68509" s="12"/>
    </row>
    <row r="68510" spans="4:6" x14ac:dyDescent="0.25">
      <c r="D68510" s="12"/>
      <c r="E68510" s="12"/>
      <c r="F68510" s="12"/>
    </row>
    <row r="68511" spans="4:6" x14ac:dyDescent="0.25">
      <c r="D68511" s="12"/>
      <c r="E68511" s="12"/>
      <c r="F68511" s="12"/>
    </row>
    <row r="68512" spans="4:6" x14ac:dyDescent="0.25">
      <c r="D68512" s="12"/>
      <c r="E68512" s="12"/>
      <c r="F68512" s="12"/>
    </row>
    <row r="68513" spans="4:6" x14ac:dyDescent="0.25">
      <c r="D68513" s="12"/>
      <c r="E68513" s="12"/>
      <c r="F68513" s="12"/>
    </row>
    <row r="68514" spans="4:6" x14ac:dyDescent="0.25">
      <c r="D68514" s="12"/>
      <c r="E68514" s="12"/>
      <c r="F68514" s="12"/>
    </row>
    <row r="68515" spans="4:6" x14ac:dyDescent="0.25">
      <c r="D68515" s="12"/>
      <c r="E68515" s="12"/>
      <c r="F68515" s="12"/>
    </row>
    <row r="68516" spans="4:6" x14ac:dyDescent="0.25">
      <c r="D68516" s="12"/>
      <c r="E68516" s="12"/>
      <c r="F68516" s="12"/>
    </row>
    <row r="68517" spans="4:6" x14ac:dyDescent="0.25">
      <c r="D68517" s="12"/>
      <c r="E68517" s="12"/>
      <c r="F68517" s="12"/>
    </row>
    <row r="68518" spans="4:6" x14ac:dyDescent="0.25">
      <c r="D68518" s="12"/>
      <c r="E68518" s="12"/>
      <c r="F68518" s="12"/>
    </row>
    <row r="68519" spans="4:6" x14ac:dyDescent="0.25">
      <c r="D68519" s="12"/>
      <c r="E68519" s="12"/>
      <c r="F68519" s="12"/>
    </row>
    <row r="68520" spans="4:6" x14ac:dyDescent="0.25">
      <c r="D68520" s="12"/>
      <c r="E68520" s="12"/>
      <c r="F68520" s="12"/>
    </row>
    <row r="68521" spans="4:6" x14ac:dyDescent="0.25">
      <c r="D68521" s="12"/>
      <c r="E68521" s="12"/>
      <c r="F68521" s="12"/>
    </row>
    <row r="68522" spans="4:6" x14ac:dyDescent="0.25">
      <c r="D68522" s="12"/>
      <c r="E68522" s="12"/>
      <c r="F68522" s="12"/>
    </row>
    <row r="68523" spans="4:6" x14ac:dyDescent="0.25">
      <c r="D68523" s="12"/>
      <c r="E68523" s="12"/>
      <c r="F68523" s="12"/>
    </row>
    <row r="68524" spans="4:6" x14ac:dyDescent="0.25">
      <c r="D68524" s="12"/>
      <c r="E68524" s="12"/>
      <c r="F68524" s="12"/>
    </row>
    <row r="68525" spans="4:6" x14ac:dyDescent="0.25">
      <c r="D68525" s="12"/>
      <c r="E68525" s="12"/>
      <c r="F68525" s="12"/>
    </row>
    <row r="68526" spans="4:6" x14ac:dyDescent="0.25">
      <c r="D68526" s="12"/>
      <c r="E68526" s="12"/>
      <c r="F68526" s="12"/>
    </row>
    <row r="68527" spans="4:6" x14ac:dyDescent="0.25">
      <c r="D68527" s="12"/>
      <c r="E68527" s="12"/>
      <c r="F68527" s="12"/>
    </row>
    <row r="68528" spans="4:6" x14ac:dyDescent="0.25">
      <c r="D68528" s="12"/>
      <c r="E68528" s="12"/>
      <c r="F68528" s="12"/>
    </row>
    <row r="68529" spans="4:6" x14ac:dyDescent="0.25">
      <c r="D68529" s="12"/>
      <c r="E68529" s="12"/>
      <c r="F68529" s="12"/>
    </row>
    <row r="68530" spans="4:6" x14ac:dyDescent="0.25">
      <c r="D68530" s="12"/>
      <c r="E68530" s="12"/>
      <c r="F68530" s="12"/>
    </row>
    <row r="68531" spans="4:6" x14ac:dyDescent="0.25">
      <c r="D68531" s="12"/>
      <c r="E68531" s="12"/>
      <c r="F68531" s="12"/>
    </row>
    <row r="68532" spans="4:6" x14ac:dyDescent="0.25">
      <c r="D68532" s="12"/>
      <c r="E68532" s="12"/>
      <c r="F68532" s="12"/>
    </row>
    <row r="68533" spans="4:6" x14ac:dyDescent="0.25">
      <c r="D68533" s="12"/>
      <c r="E68533" s="12"/>
      <c r="F68533" s="12"/>
    </row>
    <row r="68534" spans="4:6" x14ac:dyDescent="0.25">
      <c r="D68534" s="12"/>
      <c r="E68534" s="12"/>
      <c r="F68534" s="12"/>
    </row>
    <row r="68535" spans="4:6" x14ac:dyDescent="0.25">
      <c r="D68535" s="12"/>
      <c r="E68535" s="12"/>
      <c r="F68535" s="12"/>
    </row>
    <row r="68536" spans="4:6" x14ac:dyDescent="0.25">
      <c r="D68536" s="12"/>
      <c r="E68536" s="12"/>
      <c r="F68536" s="12"/>
    </row>
    <row r="68537" spans="4:6" x14ac:dyDescent="0.25">
      <c r="D68537" s="12"/>
      <c r="E68537" s="12"/>
      <c r="F68537" s="12"/>
    </row>
    <row r="68538" spans="4:6" x14ac:dyDescent="0.25">
      <c r="D68538" s="12"/>
      <c r="E68538" s="12"/>
      <c r="F68538" s="12"/>
    </row>
    <row r="68539" spans="4:6" x14ac:dyDescent="0.25">
      <c r="D68539" s="12"/>
      <c r="E68539" s="12"/>
      <c r="F68539" s="12"/>
    </row>
    <row r="68540" spans="4:6" x14ac:dyDescent="0.25">
      <c r="D68540" s="12"/>
      <c r="E68540" s="12"/>
      <c r="F68540" s="12"/>
    </row>
    <row r="68541" spans="4:6" x14ac:dyDescent="0.25">
      <c r="D68541" s="12"/>
      <c r="E68541" s="12"/>
      <c r="F68541" s="12"/>
    </row>
    <row r="68542" spans="4:6" x14ac:dyDescent="0.25">
      <c r="D68542" s="12"/>
      <c r="E68542" s="12"/>
      <c r="F68542" s="12"/>
    </row>
    <row r="68543" spans="4:6" x14ac:dyDescent="0.25">
      <c r="D68543" s="12"/>
      <c r="E68543" s="12"/>
      <c r="F68543" s="12"/>
    </row>
    <row r="68544" spans="4:6" x14ac:dyDescent="0.25">
      <c r="D68544" s="12"/>
      <c r="E68544" s="12"/>
      <c r="F68544" s="12"/>
    </row>
    <row r="68545" spans="4:6" x14ac:dyDescent="0.25">
      <c r="D68545" s="12"/>
      <c r="E68545" s="12"/>
      <c r="F68545" s="12"/>
    </row>
    <row r="68546" spans="4:6" x14ac:dyDescent="0.25">
      <c r="D68546" s="12"/>
      <c r="E68546" s="12"/>
      <c r="F68546" s="12"/>
    </row>
    <row r="68547" spans="4:6" x14ac:dyDescent="0.25">
      <c r="D68547" s="12"/>
      <c r="E68547" s="12"/>
      <c r="F68547" s="12"/>
    </row>
    <row r="68548" spans="4:6" x14ac:dyDescent="0.25">
      <c r="D68548" s="12"/>
      <c r="E68548" s="12"/>
      <c r="F68548" s="12"/>
    </row>
    <row r="68549" spans="4:6" x14ac:dyDescent="0.25">
      <c r="D68549" s="12"/>
      <c r="E68549" s="12"/>
      <c r="F68549" s="12"/>
    </row>
    <row r="68550" spans="4:6" x14ac:dyDescent="0.25">
      <c r="D68550" s="12"/>
      <c r="E68550" s="12"/>
      <c r="F68550" s="12"/>
    </row>
    <row r="68551" spans="4:6" x14ac:dyDescent="0.25">
      <c r="D68551" s="12"/>
      <c r="E68551" s="12"/>
      <c r="F68551" s="12"/>
    </row>
    <row r="68552" spans="4:6" x14ac:dyDescent="0.25">
      <c r="D68552" s="12"/>
      <c r="E68552" s="12"/>
      <c r="F68552" s="12"/>
    </row>
    <row r="68553" spans="4:6" x14ac:dyDescent="0.25">
      <c r="D68553" s="12"/>
      <c r="E68553" s="12"/>
      <c r="F68553" s="12"/>
    </row>
    <row r="68554" spans="4:6" x14ac:dyDescent="0.25">
      <c r="D68554" s="12"/>
      <c r="E68554" s="12"/>
      <c r="F68554" s="12"/>
    </row>
    <row r="68555" spans="4:6" x14ac:dyDescent="0.25">
      <c r="D68555" s="12"/>
      <c r="E68555" s="12"/>
      <c r="F68555" s="12"/>
    </row>
    <row r="68556" spans="4:6" x14ac:dyDescent="0.25">
      <c r="D68556" s="12"/>
      <c r="E68556" s="12"/>
      <c r="F68556" s="12"/>
    </row>
    <row r="68557" spans="4:6" x14ac:dyDescent="0.25">
      <c r="D68557" s="12"/>
      <c r="E68557" s="12"/>
      <c r="F68557" s="12"/>
    </row>
    <row r="68558" spans="4:6" x14ac:dyDescent="0.25">
      <c r="D68558" s="12"/>
      <c r="E68558" s="12"/>
      <c r="F68558" s="12"/>
    </row>
    <row r="68559" spans="4:6" x14ac:dyDescent="0.25">
      <c r="D68559" s="12"/>
      <c r="E68559" s="12"/>
      <c r="F68559" s="12"/>
    </row>
    <row r="68560" spans="4:6" x14ac:dyDescent="0.25">
      <c r="D68560" s="12"/>
      <c r="E68560" s="12"/>
      <c r="F68560" s="12"/>
    </row>
    <row r="68561" spans="4:6" x14ac:dyDescent="0.25">
      <c r="D68561" s="12"/>
      <c r="E68561" s="12"/>
      <c r="F68561" s="12"/>
    </row>
    <row r="68562" spans="4:6" x14ac:dyDescent="0.25">
      <c r="D68562" s="12"/>
      <c r="E68562" s="12"/>
      <c r="F68562" s="12"/>
    </row>
    <row r="68563" spans="4:6" x14ac:dyDescent="0.25">
      <c r="D68563" s="12"/>
      <c r="E68563" s="12"/>
      <c r="F68563" s="12"/>
    </row>
    <row r="68564" spans="4:6" x14ac:dyDescent="0.25">
      <c r="D68564" s="12"/>
      <c r="E68564" s="12"/>
      <c r="F68564" s="12"/>
    </row>
    <row r="68565" spans="4:6" x14ac:dyDescent="0.25">
      <c r="D68565" s="12"/>
      <c r="E68565" s="12"/>
      <c r="F68565" s="12"/>
    </row>
    <row r="68566" spans="4:6" x14ac:dyDescent="0.25">
      <c r="D68566" s="12"/>
      <c r="E68566" s="12"/>
      <c r="F68566" s="12"/>
    </row>
    <row r="68567" spans="4:6" x14ac:dyDescent="0.25">
      <c r="D68567" s="12"/>
      <c r="E68567" s="12"/>
      <c r="F68567" s="12"/>
    </row>
    <row r="68568" spans="4:6" x14ac:dyDescent="0.25">
      <c r="D68568" s="12"/>
      <c r="E68568" s="12"/>
      <c r="F68568" s="12"/>
    </row>
    <row r="68569" spans="4:6" x14ac:dyDescent="0.25">
      <c r="D68569" s="12"/>
      <c r="E68569" s="12"/>
      <c r="F68569" s="12"/>
    </row>
    <row r="68570" spans="4:6" x14ac:dyDescent="0.25">
      <c r="D68570" s="12"/>
      <c r="E68570" s="12"/>
      <c r="F68570" s="12"/>
    </row>
    <row r="68571" spans="4:6" x14ac:dyDescent="0.25">
      <c r="D68571" s="12"/>
      <c r="E68571" s="12"/>
      <c r="F68571" s="12"/>
    </row>
    <row r="68572" spans="4:6" x14ac:dyDescent="0.25">
      <c r="D68572" s="12"/>
      <c r="E68572" s="12"/>
      <c r="F68572" s="12"/>
    </row>
    <row r="68573" spans="4:6" x14ac:dyDescent="0.25">
      <c r="D68573" s="12"/>
      <c r="E68573" s="12"/>
      <c r="F68573" s="12"/>
    </row>
    <row r="68574" spans="4:6" x14ac:dyDescent="0.25">
      <c r="D68574" s="12"/>
      <c r="E68574" s="12"/>
      <c r="F68574" s="12"/>
    </row>
    <row r="68575" spans="4:6" x14ac:dyDescent="0.25">
      <c r="D68575" s="12"/>
      <c r="E68575" s="12"/>
      <c r="F68575" s="12"/>
    </row>
    <row r="68576" spans="4:6" x14ac:dyDescent="0.25">
      <c r="D68576" s="12"/>
      <c r="E68576" s="12"/>
      <c r="F68576" s="12"/>
    </row>
    <row r="68577" spans="4:6" x14ac:dyDescent="0.25">
      <c r="D68577" s="12"/>
      <c r="E68577" s="12"/>
      <c r="F68577" s="12"/>
    </row>
    <row r="68578" spans="4:6" x14ac:dyDescent="0.25">
      <c r="D68578" s="12"/>
      <c r="E68578" s="12"/>
      <c r="F68578" s="12"/>
    </row>
    <row r="68579" spans="4:6" x14ac:dyDescent="0.25">
      <c r="D68579" s="12"/>
      <c r="E68579" s="12"/>
      <c r="F68579" s="12"/>
    </row>
    <row r="68580" spans="4:6" x14ac:dyDescent="0.25">
      <c r="D68580" s="12"/>
      <c r="E68580" s="12"/>
      <c r="F68580" s="12"/>
    </row>
    <row r="68581" spans="4:6" x14ac:dyDescent="0.25">
      <c r="D68581" s="12"/>
      <c r="E68581" s="12"/>
      <c r="F68581" s="12"/>
    </row>
    <row r="68582" spans="4:6" x14ac:dyDescent="0.25">
      <c r="D68582" s="12"/>
      <c r="E68582" s="12"/>
      <c r="F68582" s="12"/>
    </row>
    <row r="68583" spans="4:6" x14ac:dyDescent="0.25">
      <c r="D68583" s="12"/>
      <c r="E68583" s="12"/>
      <c r="F68583" s="12"/>
    </row>
    <row r="68584" spans="4:6" x14ac:dyDescent="0.25">
      <c r="D68584" s="12"/>
      <c r="E68584" s="12"/>
      <c r="F68584" s="12"/>
    </row>
    <row r="68585" spans="4:6" x14ac:dyDescent="0.25">
      <c r="D68585" s="12"/>
      <c r="E68585" s="12"/>
      <c r="F68585" s="12"/>
    </row>
    <row r="68586" spans="4:6" x14ac:dyDescent="0.25">
      <c r="D68586" s="12"/>
      <c r="E68586" s="12"/>
      <c r="F68586" s="12"/>
    </row>
    <row r="68587" spans="4:6" x14ac:dyDescent="0.25">
      <c r="D68587" s="12"/>
      <c r="E68587" s="12"/>
      <c r="F68587" s="12"/>
    </row>
    <row r="68588" spans="4:6" x14ac:dyDescent="0.25">
      <c r="D68588" s="12"/>
      <c r="E68588" s="12"/>
      <c r="F68588" s="12"/>
    </row>
    <row r="68589" spans="4:6" x14ac:dyDescent="0.25">
      <c r="D68589" s="12"/>
      <c r="E68589" s="12"/>
      <c r="F68589" s="12"/>
    </row>
    <row r="68590" spans="4:6" x14ac:dyDescent="0.25">
      <c r="D68590" s="12"/>
      <c r="E68590" s="12"/>
      <c r="F68590" s="12"/>
    </row>
    <row r="68591" spans="4:6" x14ac:dyDescent="0.25">
      <c r="D68591" s="12"/>
      <c r="E68591" s="12"/>
      <c r="F68591" s="12"/>
    </row>
    <row r="68592" spans="4:6" x14ac:dyDescent="0.25">
      <c r="D68592" s="12"/>
      <c r="E68592" s="12"/>
      <c r="F68592" s="12"/>
    </row>
    <row r="68593" spans="4:6" x14ac:dyDescent="0.25">
      <c r="D68593" s="12"/>
      <c r="E68593" s="12"/>
      <c r="F68593" s="12"/>
    </row>
    <row r="68594" spans="4:6" x14ac:dyDescent="0.25">
      <c r="D68594" s="12"/>
      <c r="E68594" s="12"/>
      <c r="F68594" s="12"/>
    </row>
    <row r="68595" spans="4:6" x14ac:dyDescent="0.25">
      <c r="D68595" s="12"/>
      <c r="E68595" s="12"/>
      <c r="F68595" s="12"/>
    </row>
    <row r="68596" spans="4:6" x14ac:dyDescent="0.25">
      <c r="D68596" s="12"/>
      <c r="E68596" s="12"/>
      <c r="F68596" s="12"/>
    </row>
    <row r="68597" spans="4:6" x14ac:dyDescent="0.25">
      <c r="D68597" s="12"/>
      <c r="E68597" s="12"/>
      <c r="F68597" s="12"/>
    </row>
    <row r="68598" spans="4:6" x14ac:dyDescent="0.25">
      <c r="D68598" s="12"/>
      <c r="E68598" s="12"/>
      <c r="F68598" s="12"/>
    </row>
    <row r="68599" spans="4:6" x14ac:dyDescent="0.25">
      <c r="D68599" s="12"/>
      <c r="E68599" s="12"/>
      <c r="F68599" s="12"/>
    </row>
    <row r="68600" spans="4:6" x14ac:dyDescent="0.25">
      <c r="D68600" s="12"/>
      <c r="E68600" s="12"/>
      <c r="F68600" s="12"/>
    </row>
    <row r="68601" spans="4:6" x14ac:dyDescent="0.25">
      <c r="D68601" s="12"/>
      <c r="E68601" s="12"/>
      <c r="F68601" s="12"/>
    </row>
    <row r="68602" spans="4:6" x14ac:dyDescent="0.25">
      <c r="D68602" s="12"/>
      <c r="E68602" s="12"/>
      <c r="F68602" s="12"/>
    </row>
    <row r="68603" spans="4:6" x14ac:dyDescent="0.25">
      <c r="D68603" s="12"/>
      <c r="E68603" s="12"/>
      <c r="F68603" s="12"/>
    </row>
    <row r="68604" spans="4:6" x14ac:dyDescent="0.25">
      <c r="D68604" s="12"/>
      <c r="E68604" s="12"/>
      <c r="F68604" s="12"/>
    </row>
    <row r="68605" spans="4:6" x14ac:dyDescent="0.25">
      <c r="D68605" s="12"/>
      <c r="E68605" s="12"/>
      <c r="F68605" s="12"/>
    </row>
    <row r="68606" spans="4:6" x14ac:dyDescent="0.25">
      <c r="D68606" s="12"/>
      <c r="E68606" s="12"/>
      <c r="F68606" s="12"/>
    </row>
    <row r="68607" spans="4:6" x14ac:dyDescent="0.25">
      <c r="D68607" s="12"/>
      <c r="E68607" s="12"/>
      <c r="F68607" s="12"/>
    </row>
    <row r="68608" spans="4:6" x14ac:dyDescent="0.25">
      <c r="D68608" s="12"/>
      <c r="E68608" s="12"/>
      <c r="F68608" s="12"/>
    </row>
    <row r="68609" spans="4:6" x14ac:dyDescent="0.25">
      <c r="D68609" s="12"/>
      <c r="E68609" s="12"/>
      <c r="F68609" s="12"/>
    </row>
    <row r="68610" spans="4:6" x14ac:dyDescent="0.25">
      <c r="D68610" s="12"/>
      <c r="E68610" s="12"/>
      <c r="F68610" s="12"/>
    </row>
    <row r="68611" spans="4:6" x14ac:dyDescent="0.25">
      <c r="D68611" s="12"/>
      <c r="E68611" s="12"/>
      <c r="F68611" s="12"/>
    </row>
    <row r="68612" spans="4:6" x14ac:dyDescent="0.25">
      <c r="D68612" s="12"/>
      <c r="E68612" s="12"/>
      <c r="F68612" s="12"/>
    </row>
    <row r="68613" spans="4:6" x14ac:dyDescent="0.25">
      <c r="D68613" s="12"/>
      <c r="E68613" s="12"/>
      <c r="F68613" s="12"/>
    </row>
    <row r="68614" spans="4:6" x14ac:dyDescent="0.25">
      <c r="D68614" s="12"/>
      <c r="E68614" s="12"/>
      <c r="F68614" s="12"/>
    </row>
    <row r="68615" spans="4:6" x14ac:dyDescent="0.25">
      <c r="D68615" s="12"/>
      <c r="E68615" s="12"/>
      <c r="F68615" s="12"/>
    </row>
    <row r="68616" spans="4:6" x14ac:dyDescent="0.25">
      <c r="D68616" s="12"/>
      <c r="E68616" s="12"/>
      <c r="F68616" s="12"/>
    </row>
    <row r="68617" spans="4:6" x14ac:dyDescent="0.25">
      <c r="D68617" s="12"/>
      <c r="E68617" s="12"/>
      <c r="F68617" s="12"/>
    </row>
    <row r="68618" spans="4:6" x14ac:dyDescent="0.25">
      <c r="D68618" s="12"/>
      <c r="E68618" s="12"/>
      <c r="F68618" s="12"/>
    </row>
    <row r="68619" spans="4:6" x14ac:dyDescent="0.25">
      <c r="D68619" s="12"/>
      <c r="E68619" s="12"/>
      <c r="F68619" s="12"/>
    </row>
    <row r="68620" spans="4:6" x14ac:dyDescent="0.25">
      <c r="D68620" s="12"/>
      <c r="E68620" s="12"/>
      <c r="F68620" s="12"/>
    </row>
    <row r="68621" spans="4:6" x14ac:dyDescent="0.25">
      <c r="D68621" s="12"/>
      <c r="E68621" s="12"/>
      <c r="F68621" s="12"/>
    </row>
    <row r="68622" spans="4:6" x14ac:dyDescent="0.25">
      <c r="D68622" s="12"/>
      <c r="E68622" s="12"/>
      <c r="F68622" s="12"/>
    </row>
    <row r="68623" spans="4:6" x14ac:dyDescent="0.25">
      <c r="D68623" s="12"/>
      <c r="E68623" s="12"/>
      <c r="F68623" s="12"/>
    </row>
    <row r="68624" spans="4:6" x14ac:dyDescent="0.25">
      <c r="D68624" s="12"/>
      <c r="E68624" s="12"/>
      <c r="F68624" s="12"/>
    </row>
    <row r="68625" spans="4:6" x14ac:dyDescent="0.25">
      <c r="D68625" s="12"/>
      <c r="E68625" s="12"/>
      <c r="F68625" s="12"/>
    </row>
    <row r="68626" spans="4:6" x14ac:dyDescent="0.25">
      <c r="D68626" s="12"/>
      <c r="E68626" s="12"/>
      <c r="F68626" s="12"/>
    </row>
    <row r="68627" spans="4:6" x14ac:dyDescent="0.25">
      <c r="D68627" s="12"/>
      <c r="E68627" s="12"/>
      <c r="F68627" s="12"/>
    </row>
    <row r="68628" spans="4:6" x14ac:dyDescent="0.25">
      <c r="D68628" s="12"/>
      <c r="E68628" s="12"/>
      <c r="F68628" s="12"/>
    </row>
    <row r="68629" spans="4:6" x14ac:dyDescent="0.25">
      <c r="D68629" s="12"/>
      <c r="E68629" s="12"/>
      <c r="F68629" s="12"/>
    </row>
    <row r="68630" spans="4:6" x14ac:dyDescent="0.25">
      <c r="D68630" s="12"/>
      <c r="E68630" s="12"/>
      <c r="F68630" s="12"/>
    </row>
    <row r="68631" spans="4:6" x14ac:dyDescent="0.25">
      <c r="D68631" s="12"/>
      <c r="E68631" s="12"/>
      <c r="F68631" s="12"/>
    </row>
    <row r="68632" spans="4:6" x14ac:dyDescent="0.25">
      <c r="D68632" s="12"/>
      <c r="E68632" s="12"/>
      <c r="F68632" s="12"/>
    </row>
    <row r="68633" spans="4:6" x14ac:dyDescent="0.25">
      <c r="D68633" s="12"/>
      <c r="E68633" s="12"/>
      <c r="F68633" s="12"/>
    </row>
    <row r="68634" spans="4:6" x14ac:dyDescent="0.25">
      <c r="D68634" s="12"/>
      <c r="E68634" s="12"/>
      <c r="F68634" s="12"/>
    </row>
    <row r="68635" spans="4:6" x14ac:dyDescent="0.25">
      <c r="D68635" s="12"/>
      <c r="E68635" s="12"/>
      <c r="F68635" s="12"/>
    </row>
    <row r="68636" spans="4:6" x14ac:dyDescent="0.25">
      <c r="D68636" s="12"/>
      <c r="E68636" s="12"/>
      <c r="F68636" s="12"/>
    </row>
    <row r="68637" spans="4:6" x14ac:dyDescent="0.25">
      <c r="D68637" s="12"/>
      <c r="E68637" s="12"/>
      <c r="F68637" s="12"/>
    </row>
    <row r="68638" spans="4:6" x14ac:dyDescent="0.25">
      <c r="D68638" s="12"/>
      <c r="E68638" s="12"/>
      <c r="F68638" s="12"/>
    </row>
    <row r="68639" spans="4:6" x14ac:dyDescent="0.25">
      <c r="D68639" s="12"/>
      <c r="E68639" s="12"/>
      <c r="F68639" s="12"/>
    </row>
    <row r="68640" spans="4:6" x14ac:dyDescent="0.25">
      <c r="D68640" s="12"/>
      <c r="E68640" s="12"/>
      <c r="F68640" s="12"/>
    </row>
    <row r="68641" spans="4:6" x14ac:dyDescent="0.25">
      <c r="D68641" s="12"/>
      <c r="E68641" s="12"/>
      <c r="F68641" s="12"/>
    </row>
    <row r="68642" spans="4:6" x14ac:dyDescent="0.25">
      <c r="D68642" s="12"/>
      <c r="E68642" s="12"/>
      <c r="F68642" s="12"/>
    </row>
    <row r="68643" spans="4:6" x14ac:dyDescent="0.25">
      <c r="D68643" s="12"/>
      <c r="E68643" s="12"/>
      <c r="F68643" s="12"/>
    </row>
    <row r="68644" spans="4:6" x14ac:dyDescent="0.25">
      <c r="D68644" s="12"/>
      <c r="E68644" s="12"/>
      <c r="F68644" s="12"/>
    </row>
    <row r="68645" spans="4:6" x14ac:dyDescent="0.25">
      <c r="D68645" s="12"/>
      <c r="E68645" s="12"/>
      <c r="F68645" s="12"/>
    </row>
    <row r="68646" spans="4:6" x14ac:dyDescent="0.25">
      <c r="D68646" s="12"/>
      <c r="E68646" s="12"/>
      <c r="F68646" s="12"/>
    </row>
    <row r="68647" spans="4:6" x14ac:dyDescent="0.25">
      <c r="D68647" s="12"/>
      <c r="E68647" s="12"/>
      <c r="F68647" s="12"/>
    </row>
    <row r="68648" spans="4:6" x14ac:dyDescent="0.25">
      <c r="D68648" s="12"/>
      <c r="E68648" s="12"/>
      <c r="F68648" s="12"/>
    </row>
    <row r="68649" spans="4:6" x14ac:dyDescent="0.25">
      <c r="D68649" s="12"/>
      <c r="E68649" s="12"/>
      <c r="F68649" s="12"/>
    </row>
    <row r="68650" spans="4:6" x14ac:dyDescent="0.25">
      <c r="D68650" s="12"/>
      <c r="E68650" s="12"/>
      <c r="F68650" s="12"/>
    </row>
    <row r="68651" spans="4:6" x14ac:dyDescent="0.25">
      <c r="D68651" s="12"/>
      <c r="E68651" s="12"/>
      <c r="F68651" s="12"/>
    </row>
    <row r="68652" spans="4:6" x14ac:dyDescent="0.25">
      <c r="D68652" s="12"/>
      <c r="E68652" s="12"/>
      <c r="F68652" s="12"/>
    </row>
    <row r="68653" spans="4:6" x14ac:dyDescent="0.25">
      <c r="D68653" s="12"/>
      <c r="E68653" s="12"/>
      <c r="F68653" s="12"/>
    </row>
    <row r="68654" spans="4:6" x14ac:dyDescent="0.25">
      <c r="D68654" s="12"/>
      <c r="E68654" s="12"/>
      <c r="F68654" s="12"/>
    </row>
    <row r="68655" spans="4:6" x14ac:dyDescent="0.25">
      <c r="D68655" s="12"/>
      <c r="E68655" s="12"/>
      <c r="F68655" s="12"/>
    </row>
    <row r="68656" spans="4:6" x14ac:dyDescent="0.25">
      <c r="D68656" s="12"/>
      <c r="E68656" s="12"/>
      <c r="F68656" s="12"/>
    </row>
    <row r="68657" spans="4:6" x14ac:dyDescent="0.25">
      <c r="D68657" s="12"/>
      <c r="E68657" s="12"/>
      <c r="F68657" s="12"/>
    </row>
    <row r="68658" spans="4:6" x14ac:dyDescent="0.25">
      <c r="D68658" s="12"/>
      <c r="E68658" s="12"/>
      <c r="F68658" s="12"/>
    </row>
    <row r="68659" spans="4:6" x14ac:dyDescent="0.25">
      <c r="D68659" s="12"/>
      <c r="E68659" s="12"/>
      <c r="F68659" s="12"/>
    </row>
    <row r="68660" spans="4:6" x14ac:dyDescent="0.25">
      <c r="D68660" s="12"/>
      <c r="E68660" s="12"/>
      <c r="F68660" s="12"/>
    </row>
    <row r="68661" spans="4:6" x14ac:dyDescent="0.25">
      <c r="D68661" s="12"/>
      <c r="E68661" s="12"/>
      <c r="F68661" s="12"/>
    </row>
    <row r="68662" spans="4:6" x14ac:dyDescent="0.25">
      <c r="D68662" s="12"/>
      <c r="E68662" s="12"/>
      <c r="F68662" s="12"/>
    </row>
    <row r="68663" spans="4:6" x14ac:dyDescent="0.25">
      <c r="D68663" s="12"/>
      <c r="E68663" s="12"/>
      <c r="F68663" s="12"/>
    </row>
    <row r="68664" spans="4:6" x14ac:dyDescent="0.25">
      <c r="D68664" s="12"/>
      <c r="E68664" s="12"/>
      <c r="F68664" s="12"/>
    </row>
    <row r="68665" spans="4:6" x14ac:dyDescent="0.25">
      <c r="D68665" s="12"/>
      <c r="E68665" s="12"/>
      <c r="F68665" s="12"/>
    </row>
    <row r="68666" spans="4:6" x14ac:dyDescent="0.25">
      <c r="D68666" s="12"/>
      <c r="E68666" s="12"/>
      <c r="F68666" s="12"/>
    </row>
    <row r="68667" spans="4:6" x14ac:dyDescent="0.25">
      <c r="D68667" s="12"/>
      <c r="E68667" s="12"/>
      <c r="F68667" s="12"/>
    </row>
    <row r="68668" spans="4:6" x14ac:dyDescent="0.25">
      <c r="D68668" s="12"/>
      <c r="E68668" s="12"/>
      <c r="F68668" s="12"/>
    </row>
    <row r="68669" spans="4:6" x14ac:dyDescent="0.25">
      <c r="D68669" s="12"/>
      <c r="E68669" s="12"/>
      <c r="F68669" s="12"/>
    </row>
    <row r="68670" spans="4:6" x14ac:dyDescent="0.25">
      <c r="D68670" s="12"/>
      <c r="E68670" s="12"/>
      <c r="F68670" s="12"/>
    </row>
    <row r="68671" spans="4:6" x14ac:dyDescent="0.25">
      <c r="D68671" s="12"/>
      <c r="E68671" s="12"/>
      <c r="F68671" s="12"/>
    </row>
    <row r="68672" spans="4:6" x14ac:dyDescent="0.25">
      <c r="D68672" s="12"/>
      <c r="E68672" s="12"/>
      <c r="F68672" s="12"/>
    </row>
    <row r="68673" spans="4:6" x14ac:dyDescent="0.25">
      <c r="D68673" s="12"/>
      <c r="E68673" s="12"/>
      <c r="F68673" s="12"/>
    </row>
    <row r="68674" spans="4:6" x14ac:dyDescent="0.25">
      <c r="D68674" s="12"/>
      <c r="E68674" s="12"/>
      <c r="F68674" s="12"/>
    </row>
    <row r="68675" spans="4:6" x14ac:dyDescent="0.25">
      <c r="D68675" s="12"/>
      <c r="E68675" s="12"/>
      <c r="F68675" s="12"/>
    </row>
    <row r="68676" spans="4:6" x14ac:dyDescent="0.25">
      <c r="D68676" s="12"/>
      <c r="E68676" s="12"/>
      <c r="F68676" s="12"/>
    </row>
    <row r="68677" spans="4:6" x14ac:dyDescent="0.25">
      <c r="D68677" s="12"/>
      <c r="E68677" s="12"/>
      <c r="F68677" s="12"/>
    </row>
    <row r="68678" spans="4:6" x14ac:dyDescent="0.25">
      <c r="D68678" s="12"/>
      <c r="E68678" s="12"/>
      <c r="F68678" s="12"/>
    </row>
    <row r="68679" spans="4:6" x14ac:dyDescent="0.25">
      <c r="D68679" s="12"/>
      <c r="E68679" s="12"/>
      <c r="F68679" s="12"/>
    </row>
    <row r="68680" spans="4:6" x14ac:dyDescent="0.25">
      <c r="D68680" s="12"/>
      <c r="E68680" s="12"/>
      <c r="F68680" s="12"/>
    </row>
    <row r="68681" spans="4:6" x14ac:dyDescent="0.25">
      <c r="D68681" s="12"/>
      <c r="E68681" s="12"/>
      <c r="F68681" s="12"/>
    </row>
    <row r="68682" spans="4:6" x14ac:dyDescent="0.25">
      <c r="D68682" s="12"/>
      <c r="E68682" s="12"/>
      <c r="F68682" s="12"/>
    </row>
    <row r="68683" spans="4:6" x14ac:dyDescent="0.25">
      <c r="D68683" s="12"/>
      <c r="E68683" s="12"/>
      <c r="F68683" s="12"/>
    </row>
    <row r="68684" spans="4:6" x14ac:dyDescent="0.25">
      <c r="D68684" s="12"/>
      <c r="E68684" s="12"/>
      <c r="F68684" s="12"/>
    </row>
    <row r="68685" spans="4:6" x14ac:dyDescent="0.25">
      <c r="D68685" s="12"/>
      <c r="E68685" s="12"/>
      <c r="F68685" s="12"/>
    </row>
    <row r="68686" spans="4:6" x14ac:dyDescent="0.25">
      <c r="D68686" s="12"/>
      <c r="E68686" s="12"/>
      <c r="F68686" s="12"/>
    </row>
    <row r="68687" spans="4:6" x14ac:dyDescent="0.25">
      <c r="D68687" s="12"/>
      <c r="E68687" s="12"/>
      <c r="F68687" s="12"/>
    </row>
    <row r="68688" spans="4:6" x14ac:dyDescent="0.25">
      <c r="D68688" s="12"/>
      <c r="E68688" s="12"/>
      <c r="F68688" s="12"/>
    </row>
    <row r="68689" spans="4:6" x14ac:dyDescent="0.25">
      <c r="D68689" s="12"/>
      <c r="E68689" s="12"/>
      <c r="F68689" s="12"/>
    </row>
    <row r="68690" spans="4:6" x14ac:dyDescent="0.25">
      <c r="D68690" s="12"/>
      <c r="E68690" s="12"/>
      <c r="F68690" s="12"/>
    </row>
    <row r="68691" spans="4:6" x14ac:dyDescent="0.25">
      <c r="D68691" s="12"/>
      <c r="E68691" s="12"/>
      <c r="F68691" s="12"/>
    </row>
    <row r="68692" spans="4:6" x14ac:dyDescent="0.25">
      <c r="D68692" s="12"/>
      <c r="E68692" s="12"/>
      <c r="F68692" s="12"/>
    </row>
    <row r="68693" spans="4:6" x14ac:dyDescent="0.25">
      <c r="D68693" s="12"/>
      <c r="E68693" s="12"/>
      <c r="F68693" s="12"/>
    </row>
    <row r="68694" spans="4:6" x14ac:dyDescent="0.25">
      <c r="D68694" s="12"/>
      <c r="E68694" s="12"/>
      <c r="F68694" s="12"/>
    </row>
    <row r="68695" spans="4:6" x14ac:dyDescent="0.25">
      <c r="D68695" s="12"/>
      <c r="E68695" s="12"/>
      <c r="F68695" s="12"/>
    </row>
    <row r="68696" spans="4:6" x14ac:dyDescent="0.25">
      <c r="D68696" s="12"/>
      <c r="E68696" s="12"/>
      <c r="F68696" s="12"/>
    </row>
    <row r="68697" spans="4:6" x14ac:dyDescent="0.25">
      <c r="D68697" s="12"/>
      <c r="E68697" s="12"/>
      <c r="F68697" s="12"/>
    </row>
    <row r="68698" spans="4:6" x14ac:dyDescent="0.25">
      <c r="D68698" s="12"/>
      <c r="E68698" s="12"/>
      <c r="F68698" s="12"/>
    </row>
    <row r="68699" spans="4:6" x14ac:dyDescent="0.25">
      <c r="D68699" s="12"/>
      <c r="E68699" s="12"/>
      <c r="F68699" s="12"/>
    </row>
    <row r="68700" spans="4:6" x14ac:dyDescent="0.25">
      <c r="D68700" s="12"/>
      <c r="E68700" s="12"/>
      <c r="F68700" s="12"/>
    </row>
    <row r="68701" spans="4:6" x14ac:dyDescent="0.25">
      <c r="D68701" s="12"/>
      <c r="E68701" s="12"/>
      <c r="F68701" s="12"/>
    </row>
    <row r="68702" spans="4:6" x14ac:dyDescent="0.25">
      <c r="D68702" s="12"/>
      <c r="E68702" s="12"/>
      <c r="F68702" s="12"/>
    </row>
    <row r="68703" spans="4:6" x14ac:dyDescent="0.25">
      <c r="D68703" s="12"/>
      <c r="E68703" s="12"/>
      <c r="F68703" s="12"/>
    </row>
    <row r="68704" spans="4:6" x14ac:dyDescent="0.25">
      <c r="D68704" s="12"/>
      <c r="E68704" s="12"/>
      <c r="F68704" s="12"/>
    </row>
    <row r="68705" spans="4:6" x14ac:dyDescent="0.25">
      <c r="D68705" s="12"/>
      <c r="E68705" s="12"/>
      <c r="F68705" s="12"/>
    </row>
    <row r="68706" spans="4:6" x14ac:dyDescent="0.25">
      <c r="D68706" s="12"/>
      <c r="E68706" s="12"/>
      <c r="F68706" s="12"/>
    </row>
    <row r="68707" spans="4:6" x14ac:dyDescent="0.25">
      <c r="D68707" s="12"/>
      <c r="E68707" s="12"/>
      <c r="F68707" s="12"/>
    </row>
    <row r="68708" spans="4:6" x14ac:dyDescent="0.25">
      <c r="D68708" s="12"/>
      <c r="E68708" s="12"/>
      <c r="F68708" s="12"/>
    </row>
    <row r="68709" spans="4:6" x14ac:dyDescent="0.25">
      <c r="D68709" s="12"/>
      <c r="E68709" s="12"/>
      <c r="F68709" s="12"/>
    </row>
    <row r="68710" spans="4:6" x14ac:dyDescent="0.25">
      <c r="D68710" s="12"/>
      <c r="E68710" s="12"/>
      <c r="F68710" s="12"/>
    </row>
    <row r="68711" spans="4:6" x14ac:dyDescent="0.25">
      <c r="D68711" s="12"/>
      <c r="E68711" s="12"/>
      <c r="F68711" s="12"/>
    </row>
    <row r="68712" spans="4:6" x14ac:dyDescent="0.25">
      <c r="D68712" s="12"/>
      <c r="E68712" s="12"/>
      <c r="F68712" s="12"/>
    </row>
    <row r="68713" spans="4:6" x14ac:dyDescent="0.25">
      <c r="D68713" s="12"/>
      <c r="E68713" s="12"/>
      <c r="F68713" s="12"/>
    </row>
    <row r="68714" spans="4:6" x14ac:dyDescent="0.25">
      <c r="D68714" s="12"/>
      <c r="E68714" s="12"/>
      <c r="F68714" s="12"/>
    </row>
    <row r="68715" spans="4:6" x14ac:dyDescent="0.25">
      <c r="D68715" s="12"/>
      <c r="E68715" s="12"/>
      <c r="F68715" s="12"/>
    </row>
    <row r="68716" spans="4:6" x14ac:dyDescent="0.25">
      <c r="D68716" s="12"/>
      <c r="E68716" s="12"/>
      <c r="F68716" s="12"/>
    </row>
    <row r="68717" spans="4:6" x14ac:dyDescent="0.25">
      <c r="D68717" s="12"/>
      <c r="E68717" s="12"/>
      <c r="F68717" s="12"/>
    </row>
    <row r="68718" spans="4:6" x14ac:dyDescent="0.25">
      <c r="D68718" s="12"/>
      <c r="E68718" s="12"/>
      <c r="F68718" s="12"/>
    </row>
    <row r="68719" spans="4:6" x14ac:dyDescent="0.25">
      <c r="D68719" s="12"/>
      <c r="E68719" s="12"/>
      <c r="F68719" s="12"/>
    </row>
    <row r="68720" spans="4:6" x14ac:dyDescent="0.25">
      <c r="D68720" s="12"/>
      <c r="E68720" s="12"/>
      <c r="F68720" s="12"/>
    </row>
    <row r="68721" spans="4:6" x14ac:dyDescent="0.25">
      <c r="D68721" s="12"/>
      <c r="E68721" s="12"/>
      <c r="F68721" s="12"/>
    </row>
    <row r="68722" spans="4:6" x14ac:dyDescent="0.25">
      <c r="D68722" s="12"/>
      <c r="E68722" s="12"/>
      <c r="F68722" s="12"/>
    </row>
    <row r="68723" spans="4:6" x14ac:dyDescent="0.25">
      <c r="D68723" s="12"/>
      <c r="E68723" s="12"/>
      <c r="F68723" s="12"/>
    </row>
    <row r="68724" spans="4:6" x14ac:dyDescent="0.25">
      <c r="D68724" s="12"/>
      <c r="E68724" s="12"/>
      <c r="F68724" s="12"/>
    </row>
    <row r="68725" spans="4:6" x14ac:dyDescent="0.25">
      <c r="D68725" s="12"/>
      <c r="E68725" s="12"/>
      <c r="F68725" s="12"/>
    </row>
    <row r="68726" spans="4:6" x14ac:dyDescent="0.25">
      <c r="D68726" s="12"/>
      <c r="E68726" s="12"/>
      <c r="F68726" s="12"/>
    </row>
    <row r="68727" spans="4:6" x14ac:dyDescent="0.25">
      <c r="D68727" s="12"/>
      <c r="E68727" s="12"/>
      <c r="F68727" s="12"/>
    </row>
    <row r="68728" spans="4:6" x14ac:dyDescent="0.25">
      <c r="D68728" s="12"/>
      <c r="E68728" s="12"/>
      <c r="F68728" s="12"/>
    </row>
    <row r="68729" spans="4:6" x14ac:dyDescent="0.25">
      <c r="D68729" s="12"/>
      <c r="E68729" s="12"/>
      <c r="F68729" s="12"/>
    </row>
    <row r="68730" spans="4:6" x14ac:dyDescent="0.25">
      <c r="D68730" s="12"/>
      <c r="E68730" s="12"/>
      <c r="F68730" s="12"/>
    </row>
    <row r="68731" spans="4:6" x14ac:dyDescent="0.25">
      <c r="D68731" s="12"/>
      <c r="E68731" s="12"/>
      <c r="F68731" s="12"/>
    </row>
    <row r="68732" spans="4:6" x14ac:dyDescent="0.25">
      <c r="D68732" s="12"/>
      <c r="E68732" s="12"/>
      <c r="F68732" s="12"/>
    </row>
    <row r="68733" spans="4:6" x14ac:dyDescent="0.25">
      <c r="D68733" s="12"/>
      <c r="E68733" s="12"/>
      <c r="F68733" s="12"/>
    </row>
    <row r="68734" spans="4:6" x14ac:dyDescent="0.25">
      <c r="D68734" s="12"/>
      <c r="E68734" s="12"/>
      <c r="F68734" s="12"/>
    </row>
    <row r="68735" spans="4:6" x14ac:dyDescent="0.25">
      <c r="D68735" s="12"/>
      <c r="E68735" s="12"/>
      <c r="F68735" s="12"/>
    </row>
    <row r="68736" spans="4:6" x14ac:dyDescent="0.25">
      <c r="D68736" s="12"/>
      <c r="E68736" s="12"/>
      <c r="F68736" s="12"/>
    </row>
    <row r="68737" spans="4:6" x14ac:dyDescent="0.25">
      <c r="D68737" s="12"/>
      <c r="E68737" s="12"/>
      <c r="F68737" s="12"/>
    </row>
    <row r="68738" spans="4:6" x14ac:dyDescent="0.25">
      <c r="D68738" s="12"/>
      <c r="E68738" s="12"/>
      <c r="F68738" s="12"/>
    </row>
    <row r="68739" spans="4:6" x14ac:dyDescent="0.25">
      <c r="D68739" s="12"/>
      <c r="E68739" s="12"/>
      <c r="F68739" s="12"/>
    </row>
    <row r="68740" spans="4:6" x14ac:dyDescent="0.25">
      <c r="D68740" s="12"/>
      <c r="E68740" s="12"/>
      <c r="F68740" s="12"/>
    </row>
    <row r="68741" spans="4:6" x14ac:dyDescent="0.25">
      <c r="D68741" s="12"/>
      <c r="E68741" s="12"/>
      <c r="F68741" s="12"/>
    </row>
    <row r="68742" spans="4:6" x14ac:dyDescent="0.25">
      <c r="D68742" s="12"/>
      <c r="E68742" s="12"/>
      <c r="F68742" s="12"/>
    </row>
    <row r="68743" spans="4:6" x14ac:dyDescent="0.25">
      <c r="D68743" s="12"/>
      <c r="E68743" s="12"/>
      <c r="F68743" s="12"/>
    </row>
    <row r="68744" spans="4:6" x14ac:dyDescent="0.25">
      <c r="D68744" s="12"/>
      <c r="E68744" s="12"/>
      <c r="F68744" s="12"/>
    </row>
    <row r="68745" spans="4:6" x14ac:dyDescent="0.25">
      <c r="D68745" s="12"/>
      <c r="E68745" s="12"/>
      <c r="F68745" s="12"/>
    </row>
    <row r="68746" spans="4:6" x14ac:dyDescent="0.25">
      <c r="D68746" s="12"/>
      <c r="E68746" s="12"/>
      <c r="F68746" s="12"/>
    </row>
    <row r="68747" spans="4:6" x14ac:dyDescent="0.25">
      <c r="D68747" s="12"/>
      <c r="E68747" s="12"/>
      <c r="F68747" s="12"/>
    </row>
    <row r="68748" spans="4:6" x14ac:dyDescent="0.25">
      <c r="D68748" s="12"/>
      <c r="E68748" s="12"/>
      <c r="F68748" s="12"/>
    </row>
    <row r="68749" spans="4:6" x14ac:dyDescent="0.25">
      <c r="D68749" s="12"/>
      <c r="E68749" s="12"/>
      <c r="F68749" s="12"/>
    </row>
    <row r="68750" spans="4:6" x14ac:dyDescent="0.25">
      <c r="D68750" s="12"/>
      <c r="E68750" s="12"/>
      <c r="F68750" s="12"/>
    </row>
    <row r="68751" spans="4:6" x14ac:dyDescent="0.25">
      <c r="D68751" s="12"/>
      <c r="E68751" s="12"/>
      <c r="F68751" s="12"/>
    </row>
    <row r="68752" spans="4:6" x14ac:dyDescent="0.25">
      <c r="D68752" s="12"/>
      <c r="E68752" s="12"/>
      <c r="F68752" s="12"/>
    </row>
    <row r="68753" spans="4:6" x14ac:dyDescent="0.25">
      <c r="D68753" s="12"/>
      <c r="E68753" s="12"/>
      <c r="F68753" s="12"/>
    </row>
    <row r="68754" spans="4:6" x14ac:dyDescent="0.25">
      <c r="D68754" s="12"/>
      <c r="E68754" s="12"/>
      <c r="F68754" s="12"/>
    </row>
    <row r="68755" spans="4:6" x14ac:dyDescent="0.25">
      <c r="D68755" s="12"/>
      <c r="E68755" s="12"/>
      <c r="F68755" s="12"/>
    </row>
    <row r="68756" spans="4:6" x14ac:dyDescent="0.25">
      <c r="D68756" s="12"/>
      <c r="E68756" s="12"/>
      <c r="F68756" s="12"/>
    </row>
    <row r="68757" spans="4:6" x14ac:dyDescent="0.25">
      <c r="D68757" s="12"/>
      <c r="E68757" s="12"/>
      <c r="F68757" s="12"/>
    </row>
    <row r="68758" spans="4:6" x14ac:dyDescent="0.25">
      <c r="D68758" s="12"/>
      <c r="E68758" s="12"/>
      <c r="F68758" s="12"/>
    </row>
    <row r="68759" spans="4:6" x14ac:dyDescent="0.25">
      <c r="D68759" s="12"/>
      <c r="E68759" s="12"/>
      <c r="F68759" s="12"/>
    </row>
    <row r="68760" spans="4:6" x14ac:dyDescent="0.25">
      <c r="D68760" s="12"/>
      <c r="E68760" s="12"/>
      <c r="F68760" s="12"/>
    </row>
    <row r="68761" spans="4:6" x14ac:dyDescent="0.25">
      <c r="D68761" s="12"/>
      <c r="E68761" s="12"/>
      <c r="F68761" s="12"/>
    </row>
    <row r="68762" spans="4:6" x14ac:dyDescent="0.25">
      <c r="D68762" s="12"/>
      <c r="E68762" s="12"/>
      <c r="F68762" s="12"/>
    </row>
    <row r="68763" spans="4:6" x14ac:dyDescent="0.25">
      <c r="D68763" s="12"/>
      <c r="E68763" s="12"/>
      <c r="F68763" s="12"/>
    </row>
    <row r="68764" spans="4:6" x14ac:dyDescent="0.25">
      <c r="D68764" s="12"/>
      <c r="E68764" s="12"/>
      <c r="F68764" s="12"/>
    </row>
    <row r="68765" spans="4:6" x14ac:dyDescent="0.25">
      <c r="D68765" s="12"/>
      <c r="E68765" s="12"/>
      <c r="F68765" s="12"/>
    </row>
    <row r="68766" spans="4:6" x14ac:dyDescent="0.25">
      <c r="D68766" s="12"/>
      <c r="E68766" s="12"/>
      <c r="F68766" s="12"/>
    </row>
    <row r="68767" spans="4:6" x14ac:dyDescent="0.25">
      <c r="D68767" s="12"/>
      <c r="E68767" s="12"/>
      <c r="F68767" s="12"/>
    </row>
    <row r="68768" spans="4:6" x14ac:dyDescent="0.25">
      <c r="D68768" s="12"/>
      <c r="E68768" s="12"/>
      <c r="F68768" s="12"/>
    </row>
    <row r="68769" spans="4:6" x14ac:dyDescent="0.25">
      <c r="D68769" s="12"/>
      <c r="E68769" s="12"/>
      <c r="F68769" s="12"/>
    </row>
    <row r="68770" spans="4:6" x14ac:dyDescent="0.25">
      <c r="D68770" s="12"/>
      <c r="E68770" s="12"/>
      <c r="F68770" s="12"/>
    </row>
    <row r="68771" spans="4:6" x14ac:dyDescent="0.25">
      <c r="D68771" s="12"/>
      <c r="E68771" s="12"/>
      <c r="F68771" s="12"/>
    </row>
    <row r="68772" spans="4:6" x14ac:dyDescent="0.25">
      <c r="D68772" s="12"/>
      <c r="E68772" s="12"/>
      <c r="F68772" s="12"/>
    </row>
    <row r="68773" spans="4:6" x14ac:dyDescent="0.25">
      <c r="D68773" s="12"/>
      <c r="E68773" s="12"/>
      <c r="F68773" s="12"/>
    </row>
    <row r="68774" spans="4:6" x14ac:dyDescent="0.25">
      <c r="D68774" s="12"/>
      <c r="E68774" s="12"/>
      <c r="F68774" s="12"/>
    </row>
    <row r="68775" spans="4:6" x14ac:dyDescent="0.25">
      <c r="D68775" s="12"/>
      <c r="E68775" s="12"/>
      <c r="F68775" s="12"/>
    </row>
    <row r="68776" spans="4:6" x14ac:dyDescent="0.25">
      <c r="D68776" s="12"/>
      <c r="E68776" s="12"/>
      <c r="F68776" s="12"/>
    </row>
    <row r="68777" spans="4:6" x14ac:dyDescent="0.25">
      <c r="D68777" s="12"/>
      <c r="E68777" s="12"/>
      <c r="F68777" s="12"/>
    </row>
    <row r="68778" spans="4:6" x14ac:dyDescent="0.25">
      <c r="D68778" s="12"/>
      <c r="E68778" s="12"/>
      <c r="F68778" s="12"/>
    </row>
    <row r="68779" spans="4:6" x14ac:dyDescent="0.25">
      <c r="D68779" s="12"/>
      <c r="E68779" s="12"/>
      <c r="F68779" s="12"/>
    </row>
    <row r="68780" spans="4:6" x14ac:dyDescent="0.25">
      <c r="D68780" s="12"/>
      <c r="E68780" s="12"/>
      <c r="F68780" s="12"/>
    </row>
    <row r="68781" spans="4:6" x14ac:dyDescent="0.25">
      <c r="D68781" s="12"/>
      <c r="E68781" s="12"/>
      <c r="F68781" s="12"/>
    </row>
    <row r="68782" spans="4:6" x14ac:dyDescent="0.25">
      <c r="D68782" s="12"/>
      <c r="E68782" s="12"/>
      <c r="F68782" s="12"/>
    </row>
    <row r="68783" spans="4:6" x14ac:dyDescent="0.25">
      <c r="D68783" s="12"/>
      <c r="E68783" s="12"/>
      <c r="F68783" s="12"/>
    </row>
    <row r="68784" spans="4:6" x14ac:dyDescent="0.25">
      <c r="D68784" s="12"/>
      <c r="E68784" s="12"/>
      <c r="F68784" s="12"/>
    </row>
    <row r="68785" spans="4:6" x14ac:dyDescent="0.25">
      <c r="D68785" s="12"/>
      <c r="E68785" s="12"/>
      <c r="F68785" s="12"/>
    </row>
    <row r="68786" spans="4:6" x14ac:dyDescent="0.25">
      <c r="D68786" s="12"/>
      <c r="E68786" s="12"/>
      <c r="F68786" s="12"/>
    </row>
    <row r="68787" spans="4:6" x14ac:dyDescent="0.25">
      <c r="D68787" s="12"/>
      <c r="E68787" s="12"/>
      <c r="F68787" s="12"/>
    </row>
    <row r="68788" spans="4:6" x14ac:dyDescent="0.25">
      <c r="D68788" s="12"/>
      <c r="E68788" s="12"/>
      <c r="F68788" s="12"/>
    </row>
    <row r="68789" spans="4:6" x14ac:dyDescent="0.25">
      <c r="D68789" s="12"/>
      <c r="E68789" s="12"/>
      <c r="F68789" s="12"/>
    </row>
    <row r="68790" spans="4:6" x14ac:dyDescent="0.25">
      <c r="D68790" s="12"/>
      <c r="E68790" s="12"/>
      <c r="F68790" s="12"/>
    </row>
    <row r="68791" spans="4:6" x14ac:dyDescent="0.25">
      <c r="D68791" s="12"/>
      <c r="E68791" s="12"/>
      <c r="F68791" s="12"/>
    </row>
    <row r="68792" spans="4:6" x14ac:dyDescent="0.25">
      <c r="D68792" s="12"/>
      <c r="E68792" s="12"/>
      <c r="F68792" s="12"/>
    </row>
    <row r="68793" spans="4:6" x14ac:dyDescent="0.25">
      <c r="D68793" s="12"/>
      <c r="E68793" s="12"/>
      <c r="F68793" s="12"/>
    </row>
    <row r="68794" spans="4:6" x14ac:dyDescent="0.25">
      <c r="D68794" s="12"/>
      <c r="E68794" s="12"/>
      <c r="F68794" s="12"/>
    </row>
    <row r="68795" spans="4:6" x14ac:dyDescent="0.25">
      <c r="D68795" s="12"/>
      <c r="E68795" s="12"/>
      <c r="F68795" s="12"/>
    </row>
    <row r="68796" spans="4:6" x14ac:dyDescent="0.25">
      <c r="D68796" s="12"/>
      <c r="E68796" s="12"/>
      <c r="F68796" s="12"/>
    </row>
    <row r="68797" spans="4:6" x14ac:dyDescent="0.25">
      <c r="D68797" s="12"/>
      <c r="E68797" s="12"/>
      <c r="F68797" s="12"/>
    </row>
    <row r="68798" spans="4:6" x14ac:dyDescent="0.25">
      <c r="D68798" s="12"/>
      <c r="E68798" s="12"/>
      <c r="F68798" s="12"/>
    </row>
    <row r="68799" spans="4:6" x14ac:dyDescent="0.25">
      <c r="D68799" s="12"/>
      <c r="E68799" s="12"/>
      <c r="F68799" s="12"/>
    </row>
    <row r="68800" spans="4:6" x14ac:dyDescent="0.25">
      <c r="D68800" s="12"/>
      <c r="E68800" s="12"/>
      <c r="F68800" s="12"/>
    </row>
    <row r="68801" spans="4:6" x14ac:dyDescent="0.25">
      <c r="D68801" s="12"/>
      <c r="E68801" s="12"/>
      <c r="F68801" s="12"/>
    </row>
    <row r="68802" spans="4:6" x14ac:dyDescent="0.25">
      <c r="D68802" s="12"/>
      <c r="E68802" s="12"/>
      <c r="F68802" s="12"/>
    </row>
    <row r="68803" spans="4:6" x14ac:dyDescent="0.25">
      <c r="D68803" s="12"/>
      <c r="E68803" s="12"/>
      <c r="F68803" s="12"/>
    </row>
    <row r="68804" spans="4:6" x14ac:dyDescent="0.25">
      <c r="D68804" s="12"/>
      <c r="E68804" s="12"/>
      <c r="F68804" s="12"/>
    </row>
    <row r="68805" spans="4:6" x14ac:dyDescent="0.25">
      <c r="D68805" s="12"/>
      <c r="E68805" s="12"/>
      <c r="F68805" s="12"/>
    </row>
    <row r="68806" spans="4:6" x14ac:dyDescent="0.25">
      <c r="D68806" s="12"/>
      <c r="E68806" s="12"/>
      <c r="F68806" s="12"/>
    </row>
    <row r="68807" spans="4:6" x14ac:dyDescent="0.25">
      <c r="D68807" s="12"/>
      <c r="E68807" s="12"/>
      <c r="F68807" s="12"/>
    </row>
    <row r="68808" spans="4:6" x14ac:dyDescent="0.25">
      <c r="D68808" s="12"/>
      <c r="E68808" s="12"/>
      <c r="F68808" s="12"/>
    </row>
    <row r="68809" spans="4:6" x14ac:dyDescent="0.25">
      <c r="D68809" s="12"/>
      <c r="E68809" s="12"/>
      <c r="F68809" s="12"/>
    </row>
    <row r="68810" spans="4:6" x14ac:dyDescent="0.25">
      <c r="D68810" s="12"/>
      <c r="E68810" s="12"/>
      <c r="F68810" s="12"/>
    </row>
    <row r="68811" spans="4:6" x14ac:dyDescent="0.25">
      <c r="D68811" s="12"/>
      <c r="E68811" s="12"/>
      <c r="F68811" s="12"/>
    </row>
    <row r="68812" spans="4:6" x14ac:dyDescent="0.25">
      <c r="D68812" s="12"/>
      <c r="E68812" s="12"/>
      <c r="F68812" s="12"/>
    </row>
    <row r="68813" spans="4:6" x14ac:dyDescent="0.25">
      <c r="D68813" s="12"/>
      <c r="E68813" s="12"/>
      <c r="F68813" s="12"/>
    </row>
    <row r="68814" spans="4:6" x14ac:dyDescent="0.25">
      <c r="D68814" s="12"/>
      <c r="E68814" s="12"/>
      <c r="F68814" s="12"/>
    </row>
    <row r="68815" spans="4:6" x14ac:dyDescent="0.25">
      <c r="D68815" s="12"/>
      <c r="E68815" s="12"/>
      <c r="F68815" s="12"/>
    </row>
    <row r="68816" spans="4:6" x14ac:dyDescent="0.25">
      <c r="D68816" s="12"/>
      <c r="E68816" s="12"/>
      <c r="F68816" s="12"/>
    </row>
    <row r="68817" spans="4:6" x14ac:dyDescent="0.25">
      <c r="D68817" s="12"/>
      <c r="E68817" s="12"/>
      <c r="F68817" s="12"/>
    </row>
    <row r="68818" spans="4:6" x14ac:dyDescent="0.25">
      <c r="D68818" s="12"/>
      <c r="E68818" s="12"/>
      <c r="F68818" s="12"/>
    </row>
    <row r="68819" spans="4:6" x14ac:dyDescent="0.25">
      <c r="D68819" s="12"/>
      <c r="E68819" s="12"/>
      <c r="F68819" s="12"/>
    </row>
    <row r="68820" spans="4:6" x14ac:dyDescent="0.25">
      <c r="D68820" s="12"/>
      <c r="E68820" s="12"/>
      <c r="F68820" s="12"/>
    </row>
    <row r="68821" spans="4:6" x14ac:dyDescent="0.25">
      <c r="D68821" s="12"/>
      <c r="E68821" s="12"/>
      <c r="F68821" s="12"/>
    </row>
    <row r="68822" spans="4:6" x14ac:dyDescent="0.25">
      <c r="D68822" s="12"/>
      <c r="E68822" s="12"/>
      <c r="F68822" s="12"/>
    </row>
    <row r="68823" spans="4:6" x14ac:dyDescent="0.25">
      <c r="D68823" s="12"/>
      <c r="E68823" s="12"/>
      <c r="F68823" s="12"/>
    </row>
    <row r="68824" spans="4:6" x14ac:dyDescent="0.25">
      <c r="D68824" s="12"/>
      <c r="E68824" s="12"/>
      <c r="F68824" s="12"/>
    </row>
    <row r="68825" spans="4:6" x14ac:dyDescent="0.25">
      <c r="D68825" s="12"/>
      <c r="E68825" s="12"/>
      <c r="F68825" s="12"/>
    </row>
    <row r="68826" spans="4:6" x14ac:dyDescent="0.25">
      <c r="D68826" s="12"/>
      <c r="E68826" s="12"/>
      <c r="F68826" s="12"/>
    </row>
    <row r="68827" spans="4:6" x14ac:dyDescent="0.25">
      <c r="D68827" s="12"/>
      <c r="E68827" s="12"/>
      <c r="F68827" s="12"/>
    </row>
    <row r="68828" spans="4:6" x14ac:dyDescent="0.25">
      <c r="D68828" s="12"/>
      <c r="E68828" s="12"/>
      <c r="F68828" s="12"/>
    </row>
    <row r="68829" spans="4:6" x14ac:dyDescent="0.25">
      <c r="D68829" s="12"/>
      <c r="E68829" s="12"/>
      <c r="F68829" s="12"/>
    </row>
    <row r="68830" spans="4:6" x14ac:dyDescent="0.25">
      <c r="D68830" s="12"/>
      <c r="E68830" s="12"/>
      <c r="F68830" s="12"/>
    </row>
    <row r="68831" spans="4:6" x14ac:dyDescent="0.25">
      <c r="D68831" s="12"/>
      <c r="E68831" s="12"/>
      <c r="F68831" s="12"/>
    </row>
    <row r="68832" spans="4:6" x14ac:dyDescent="0.25">
      <c r="D68832" s="12"/>
      <c r="E68832" s="12"/>
      <c r="F68832" s="12"/>
    </row>
    <row r="68833" spans="4:6" x14ac:dyDescent="0.25">
      <c r="D68833" s="12"/>
      <c r="E68833" s="12"/>
      <c r="F68833" s="12"/>
    </row>
    <row r="68834" spans="4:6" x14ac:dyDescent="0.25">
      <c r="D68834" s="12"/>
      <c r="E68834" s="12"/>
      <c r="F68834" s="12"/>
    </row>
    <row r="68835" spans="4:6" x14ac:dyDescent="0.25">
      <c r="D68835" s="12"/>
      <c r="E68835" s="12"/>
      <c r="F68835" s="12"/>
    </row>
    <row r="68836" spans="4:6" x14ac:dyDescent="0.25">
      <c r="D68836" s="12"/>
      <c r="E68836" s="12"/>
      <c r="F68836" s="12"/>
    </row>
    <row r="68837" spans="4:6" x14ac:dyDescent="0.25">
      <c r="D68837" s="12"/>
      <c r="E68837" s="12"/>
      <c r="F68837" s="12"/>
    </row>
    <row r="68838" spans="4:6" x14ac:dyDescent="0.25">
      <c r="D68838" s="12"/>
      <c r="E68838" s="12"/>
      <c r="F68838" s="12"/>
    </row>
    <row r="68839" spans="4:6" x14ac:dyDescent="0.25">
      <c r="D68839" s="12"/>
      <c r="E68839" s="12"/>
      <c r="F68839" s="12"/>
    </row>
    <row r="68840" spans="4:6" x14ac:dyDescent="0.25">
      <c r="D68840" s="12"/>
      <c r="E68840" s="12"/>
      <c r="F68840" s="12"/>
    </row>
    <row r="68841" spans="4:6" x14ac:dyDescent="0.25">
      <c r="D68841" s="12"/>
      <c r="E68841" s="12"/>
      <c r="F68841" s="12"/>
    </row>
    <row r="68842" spans="4:6" x14ac:dyDescent="0.25">
      <c r="D68842" s="12"/>
      <c r="E68842" s="12"/>
      <c r="F68842" s="12"/>
    </row>
    <row r="68843" spans="4:6" x14ac:dyDescent="0.25">
      <c r="D68843" s="12"/>
      <c r="E68843" s="12"/>
      <c r="F68843" s="12"/>
    </row>
    <row r="68844" spans="4:6" x14ac:dyDescent="0.25">
      <c r="D68844" s="12"/>
      <c r="E68844" s="12"/>
      <c r="F68844" s="12"/>
    </row>
    <row r="68845" spans="4:6" x14ac:dyDescent="0.25">
      <c r="D68845" s="12"/>
      <c r="E68845" s="12"/>
      <c r="F68845" s="12"/>
    </row>
    <row r="68846" spans="4:6" x14ac:dyDescent="0.25">
      <c r="D68846" s="12"/>
      <c r="E68846" s="12"/>
      <c r="F68846" s="12"/>
    </row>
    <row r="68847" spans="4:6" x14ac:dyDescent="0.25">
      <c r="D68847" s="12"/>
      <c r="E68847" s="12"/>
      <c r="F68847" s="12"/>
    </row>
    <row r="68848" spans="4:6" x14ac:dyDescent="0.25">
      <c r="D68848" s="12"/>
      <c r="E68848" s="12"/>
      <c r="F68848" s="12"/>
    </row>
    <row r="68849" spans="4:6" x14ac:dyDescent="0.25">
      <c r="D68849" s="12"/>
      <c r="E68849" s="12"/>
      <c r="F68849" s="12"/>
    </row>
    <row r="68850" spans="4:6" x14ac:dyDescent="0.25">
      <c r="D68850" s="12"/>
      <c r="E68850" s="12"/>
      <c r="F68850" s="12"/>
    </row>
    <row r="68851" spans="4:6" x14ac:dyDescent="0.25">
      <c r="D68851" s="12"/>
      <c r="E68851" s="12"/>
      <c r="F68851" s="12"/>
    </row>
    <row r="68852" spans="4:6" x14ac:dyDescent="0.25">
      <c r="D68852" s="12"/>
      <c r="E68852" s="12"/>
      <c r="F68852" s="12"/>
    </row>
    <row r="68853" spans="4:6" x14ac:dyDescent="0.25">
      <c r="D68853" s="12"/>
      <c r="E68853" s="12"/>
      <c r="F68853" s="12"/>
    </row>
    <row r="68854" spans="4:6" x14ac:dyDescent="0.25">
      <c r="D68854" s="12"/>
      <c r="E68854" s="12"/>
      <c r="F68854" s="12"/>
    </row>
    <row r="68855" spans="4:6" x14ac:dyDescent="0.25">
      <c r="D68855" s="12"/>
      <c r="E68855" s="12"/>
      <c r="F68855" s="12"/>
    </row>
    <row r="68856" spans="4:6" x14ac:dyDescent="0.25">
      <c r="D68856" s="12"/>
      <c r="E68856" s="12"/>
      <c r="F68856" s="12"/>
    </row>
    <row r="68857" spans="4:6" x14ac:dyDescent="0.25">
      <c r="D68857" s="12"/>
      <c r="E68857" s="12"/>
      <c r="F68857" s="12"/>
    </row>
    <row r="68858" spans="4:6" x14ac:dyDescent="0.25">
      <c r="D68858" s="12"/>
      <c r="E68858" s="12"/>
      <c r="F68858" s="12"/>
    </row>
    <row r="68859" spans="4:6" x14ac:dyDescent="0.25">
      <c r="D68859" s="12"/>
      <c r="E68859" s="12"/>
      <c r="F68859" s="12"/>
    </row>
    <row r="68860" spans="4:6" x14ac:dyDescent="0.25">
      <c r="D68860" s="12"/>
      <c r="E68860" s="12"/>
      <c r="F68860" s="12"/>
    </row>
    <row r="68861" spans="4:6" x14ac:dyDescent="0.25">
      <c r="D68861" s="12"/>
      <c r="E68861" s="12"/>
      <c r="F68861" s="12"/>
    </row>
    <row r="68862" spans="4:6" x14ac:dyDescent="0.25">
      <c r="D68862" s="12"/>
      <c r="E68862" s="12"/>
      <c r="F68862" s="12"/>
    </row>
    <row r="68863" spans="4:6" x14ac:dyDescent="0.25">
      <c r="D68863" s="12"/>
      <c r="E68863" s="12"/>
      <c r="F68863" s="12"/>
    </row>
    <row r="68864" spans="4:6" x14ac:dyDescent="0.25">
      <c r="D68864" s="12"/>
      <c r="E68864" s="12"/>
      <c r="F68864" s="12"/>
    </row>
    <row r="68865" spans="4:6" x14ac:dyDescent="0.25">
      <c r="D68865" s="12"/>
      <c r="E68865" s="12"/>
      <c r="F68865" s="12"/>
    </row>
    <row r="68866" spans="4:6" x14ac:dyDescent="0.25">
      <c r="D68866" s="12"/>
      <c r="E68866" s="12"/>
      <c r="F68866" s="12"/>
    </row>
    <row r="68867" spans="4:6" x14ac:dyDescent="0.25">
      <c r="D68867" s="12"/>
      <c r="E68867" s="12"/>
      <c r="F68867" s="12"/>
    </row>
    <row r="68868" spans="4:6" x14ac:dyDescent="0.25">
      <c r="D68868" s="12"/>
      <c r="E68868" s="12"/>
      <c r="F68868" s="12"/>
    </row>
    <row r="68869" spans="4:6" x14ac:dyDescent="0.25">
      <c r="D68869" s="12"/>
      <c r="E68869" s="12"/>
      <c r="F68869" s="12"/>
    </row>
    <row r="68870" spans="4:6" x14ac:dyDescent="0.25">
      <c r="D68870" s="12"/>
      <c r="E68870" s="12"/>
      <c r="F68870" s="12"/>
    </row>
    <row r="68871" spans="4:6" x14ac:dyDescent="0.25">
      <c r="D68871" s="12"/>
      <c r="E68871" s="12"/>
      <c r="F68871" s="12"/>
    </row>
    <row r="68872" spans="4:6" x14ac:dyDescent="0.25">
      <c r="D68872" s="12"/>
      <c r="E68872" s="12"/>
      <c r="F68872" s="12"/>
    </row>
    <row r="68873" spans="4:6" x14ac:dyDescent="0.25">
      <c r="D68873" s="12"/>
      <c r="E68873" s="12"/>
      <c r="F68873" s="12"/>
    </row>
    <row r="68874" spans="4:6" x14ac:dyDescent="0.25">
      <c r="D68874" s="12"/>
      <c r="E68874" s="12"/>
      <c r="F68874" s="12"/>
    </row>
    <row r="68875" spans="4:6" x14ac:dyDescent="0.25">
      <c r="D68875" s="12"/>
      <c r="E68875" s="12"/>
      <c r="F68875" s="12"/>
    </row>
    <row r="68876" spans="4:6" x14ac:dyDescent="0.25">
      <c r="D68876" s="12"/>
      <c r="E68876" s="12"/>
      <c r="F68876" s="12"/>
    </row>
    <row r="68877" spans="4:6" x14ac:dyDescent="0.25">
      <c r="D68877" s="12"/>
      <c r="E68877" s="12"/>
      <c r="F68877" s="12"/>
    </row>
    <row r="68878" spans="4:6" x14ac:dyDescent="0.25">
      <c r="D68878" s="12"/>
      <c r="E68878" s="12"/>
      <c r="F68878" s="12"/>
    </row>
    <row r="68879" spans="4:6" x14ac:dyDescent="0.25">
      <c r="D68879" s="12"/>
      <c r="E68879" s="12"/>
      <c r="F68879" s="12"/>
    </row>
    <row r="68880" spans="4:6" x14ac:dyDescent="0.25">
      <c r="D68880" s="12"/>
      <c r="E68880" s="12"/>
      <c r="F68880" s="12"/>
    </row>
    <row r="68881" spans="4:6" x14ac:dyDescent="0.25">
      <c r="D68881" s="12"/>
      <c r="E68881" s="12"/>
      <c r="F68881" s="12"/>
    </row>
    <row r="68882" spans="4:6" x14ac:dyDescent="0.25">
      <c r="D68882" s="12"/>
      <c r="E68882" s="12"/>
      <c r="F68882" s="12"/>
    </row>
    <row r="68883" spans="4:6" x14ac:dyDescent="0.25">
      <c r="D68883" s="12"/>
      <c r="E68883" s="12"/>
      <c r="F68883" s="12"/>
    </row>
    <row r="68884" spans="4:6" x14ac:dyDescent="0.25">
      <c r="D68884" s="12"/>
      <c r="E68884" s="12"/>
      <c r="F68884" s="12"/>
    </row>
    <row r="68885" spans="4:6" x14ac:dyDescent="0.25">
      <c r="D68885" s="12"/>
      <c r="E68885" s="12"/>
      <c r="F68885" s="12"/>
    </row>
    <row r="68886" spans="4:6" x14ac:dyDescent="0.25">
      <c r="D68886" s="12"/>
      <c r="E68886" s="12"/>
      <c r="F68886" s="12"/>
    </row>
    <row r="68887" spans="4:6" x14ac:dyDescent="0.25">
      <c r="D68887" s="12"/>
      <c r="E68887" s="12"/>
      <c r="F68887" s="12"/>
    </row>
    <row r="68888" spans="4:6" x14ac:dyDescent="0.25">
      <c r="D68888" s="12"/>
      <c r="E68888" s="12"/>
      <c r="F68888" s="12"/>
    </row>
    <row r="68889" spans="4:6" x14ac:dyDescent="0.25">
      <c r="D68889" s="12"/>
      <c r="E68889" s="12"/>
      <c r="F68889" s="12"/>
    </row>
    <row r="68890" spans="4:6" x14ac:dyDescent="0.25">
      <c r="D68890" s="12"/>
      <c r="E68890" s="12"/>
      <c r="F68890" s="12"/>
    </row>
    <row r="68891" spans="4:6" x14ac:dyDescent="0.25">
      <c r="D68891" s="12"/>
      <c r="E68891" s="12"/>
      <c r="F68891" s="12"/>
    </row>
    <row r="68892" spans="4:6" x14ac:dyDescent="0.25">
      <c r="D68892" s="12"/>
      <c r="E68892" s="12"/>
      <c r="F68892" s="12"/>
    </row>
    <row r="68893" spans="4:6" x14ac:dyDescent="0.25">
      <c r="D68893" s="12"/>
      <c r="E68893" s="12"/>
      <c r="F68893" s="12"/>
    </row>
    <row r="68894" spans="4:6" x14ac:dyDescent="0.25">
      <c r="D68894" s="12"/>
      <c r="E68894" s="12"/>
      <c r="F68894" s="12"/>
    </row>
    <row r="68895" spans="4:6" x14ac:dyDescent="0.25">
      <c r="D68895" s="12"/>
      <c r="E68895" s="12"/>
      <c r="F68895" s="12"/>
    </row>
    <row r="68896" spans="4:6" x14ac:dyDescent="0.25">
      <c r="D68896" s="12"/>
      <c r="E68896" s="12"/>
      <c r="F68896" s="12"/>
    </row>
    <row r="68897" spans="4:6" x14ac:dyDescent="0.25">
      <c r="D68897" s="12"/>
      <c r="E68897" s="12"/>
      <c r="F68897" s="12"/>
    </row>
    <row r="68898" spans="4:6" x14ac:dyDescent="0.25">
      <c r="D68898" s="12"/>
      <c r="E68898" s="12"/>
      <c r="F68898" s="12"/>
    </row>
    <row r="68899" spans="4:6" x14ac:dyDescent="0.25">
      <c r="D68899" s="12"/>
      <c r="E68899" s="12"/>
      <c r="F68899" s="12"/>
    </row>
    <row r="68900" spans="4:6" x14ac:dyDescent="0.25">
      <c r="D68900" s="12"/>
      <c r="E68900" s="12"/>
      <c r="F68900" s="12"/>
    </row>
    <row r="68901" spans="4:6" x14ac:dyDescent="0.25">
      <c r="D68901" s="12"/>
      <c r="E68901" s="12"/>
      <c r="F68901" s="12"/>
    </row>
    <row r="68902" spans="4:6" x14ac:dyDescent="0.25">
      <c r="D68902" s="12"/>
      <c r="E68902" s="12"/>
      <c r="F68902" s="12"/>
    </row>
    <row r="68903" spans="4:6" x14ac:dyDescent="0.25">
      <c r="D68903" s="12"/>
      <c r="E68903" s="12"/>
      <c r="F68903" s="12"/>
    </row>
    <row r="68904" spans="4:6" x14ac:dyDescent="0.25">
      <c r="D68904" s="12"/>
      <c r="E68904" s="12"/>
      <c r="F68904" s="12"/>
    </row>
    <row r="68905" spans="4:6" x14ac:dyDescent="0.25">
      <c r="D68905" s="12"/>
      <c r="E68905" s="12"/>
      <c r="F68905" s="12"/>
    </row>
    <row r="68906" spans="4:6" x14ac:dyDescent="0.25">
      <c r="D68906" s="12"/>
      <c r="E68906" s="12"/>
      <c r="F68906" s="12"/>
    </row>
    <row r="68907" spans="4:6" x14ac:dyDescent="0.25">
      <c r="D68907" s="12"/>
      <c r="E68907" s="12"/>
      <c r="F68907" s="12"/>
    </row>
    <row r="68908" spans="4:6" x14ac:dyDescent="0.25">
      <c r="D68908" s="12"/>
      <c r="E68908" s="12"/>
      <c r="F68908" s="12"/>
    </row>
    <row r="68909" spans="4:6" x14ac:dyDescent="0.25">
      <c r="D68909" s="12"/>
      <c r="E68909" s="12"/>
      <c r="F68909" s="12"/>
    </row>
    <row r="68910" spans="4:6" x14ac:dyDescent="0.25">
      <c r="D68910" s="12"/>
      <c r="E68910" s="12"/>
      <c r="F68910" s="12"/>
    </row>
    <row r="68911" spans="4:6" x14ac:dyDescent="0.25">
      <c r="D68911" s="12"/>
      <c r="E68911" s="12"/>
      <c r="F68911" s="12"/>
    </row>
    <row r="68912" spans="4:6" x14ac:dyDescent="0.25">
      <c r="D68912" s="12"/>
      <c r="E68912" s="12"/>
      <c r="F68912" s="12"/>
    </row>
    <row r="68913" spans="4:6" x14ac:dyDescent="0.25">
      <c r="D68913" s="12"/>
      <c r="E68913" s="12"/>
      <c r="F68913" s="12"/>
    </row>
    <row r="68914" spans="4:6" x14ac:dyDescent="0.25">
      <c r="D68914" s="12"/>
      <c r="E68914" s="12"/>
      <c r="F68914" s="12"/>
    </row>
    <row r="68915" spans="4:6" x14ac:dyDescent="0.25">
      <c r="D68915" s="12"/>
      <c r="E68915" s="12"/>
      <c r="F68915" s="12"/>
    </row>
    <row r="68916" spans="4:6" x14ac:dyDescent="0.25">
      <c r="D68916" s="12"/>
      <c r="E68916" s="12"/>
      <c r="F68916" s="12"/>
    </row>
    <row r="68917" spans="4:6" x14ac:dyDescent="0.25">
      <c r="D68917" s="12"/>
      <c r="E68917" s="12"/>
      <c r="F68917" s="12"/>
    </row>
    <row r="68918" spans="4:6" x14ac:dyDescent="0.25">
      <c r="D68918" s="12"/>
      <c r="E68918" s="12"/>
      <c r="F68918" s="12"/>
    </row>
    <row r="68919" spans="4:6" x14ac:dyDescent="0.25">
      <c r="D68919" s="12"/>
      <c r="E68919" s="12"/>
      <c r="F68919" s="12"/>
    </row>
    <row r="68920" spans="4:6" x14ac:dyDescent="0.25">
      <c r="D68920" s="12"/>
      <c r="E68920" s="12"/>
      <c r="F68920" s="12"/>
    </row>
    <row r="68921" spans="4:6" x14ac:dyDescent="0.25">
      <c r="D68921" s="12"/>
      <c r="E68921" s="12"/>
      <c r="F68921" s="12"/>
    </row>
    <row r="68922" spans="4:6" x14ac:dyDescent="0.25">
      <c r="D68922" s="12"/>
      <c r="E68922" s="12"/>
      <c r="F68922" s="12"/>
    </row>
    <row r="68923" spans="4:6" x14ac:dyDescent="0.25">
      <c r="D68923" s="12"/>
      <c r="E68923" s="12"/>
      <c r="F68923" s="12"/>
    </row>
    <row r="68924" spans="4:6" x14ac:dyDescent="0.25">
      <c r="D68924" s="12"/>
      <c r="E68924" s="12"/>
      <c r="F68924" s="12"/>
    </row>
    <row r="68925" spans="4:6" x14ac:dyDescent="0.25">
      <c r="D68925" s="12"/>
      <c r="E68925" s="12"/>
      <c r="F68925" s="12"/>
    </row>
    <row r="68926" spans="4:6" x14ac:dyDescent="0.25">
      <c r="D68926" s="12"/>
      <c r="E68926" s="12"/>
      <c r="F68926" s="12"/>
    </row>
    <row r="68927" spans="4:6" x14ac:dyDescent="0.25">
      <c r="D68927" s="12"/>
      <c r="E68927" s="12"/>
      <c r="F68927" s="12"/>
    </row>
    <row r="68928" spans="4:6" x14ac:dyDescent="0.25">
      <c r="D68928" s="12"/>
      <c r="E68928" s="12"/>
      <c r="F68928" s="12"/>
    </row>
    <row r="68929" spans="4:6" x14ac:dyDescent="0.25">
      <c r="D68929" s="12"/>
      <c r="E68929" s="12"/>
      <c r="F68929" s="12"/>
    </row>
    <row r="68930" spans="4:6" x14ac:dyDescent="0.25">
      <c r="D68930" s="12"/>
      <c r="E68930" s="12"/>
      <c r="F68930" s="12"/>
    </row>
    <row r="68931" spans="4:6" x14ac:dyDescent="0.25">
      <c r="D68931" s="12"/>
      <c r="E68931" s="12"/>
      <c r="F68931" s="12"/>
    </row>
    <row r="68932" spans="4:6" x14ac:dyDescent="0.25">
      <c r="D68932" s="12"/>
      <c r="E68932" s="12"/>
      <c r="F68932" s="12"/>
    </row>
    <row r="68933" spans="4:6" x14ac:dyDescent="0.25">
      <c r="D68933" s="12"/>
      <c r="E68933" s="12"/>
      <c r="F68933" s="12"/>
    </row>
    <row r="68934" spans="4:6" x14ac:dyDescent="0.25">
      <c r="D68934" s="12"/>
      <c r="E68934" s="12"/>
      <c r="F68934" s="12"/>
    </row>
    <row r="68935" spans="4:6" x14ac:dyDescent="0.25">
      <c r="D68935" s="12"/>
      <c r="E68935" s="12"/>
      <c r="F68935" s="12"/>
    </row>
    <row r="68936" spans="4:6" x14ac:dyDescent="0.25">
      <c r="D68936" s="12"/>
      <c r="E68936" s="12"/>
      <c r="F68936" s="12"/>
    </row>
    <row r="68937" spans="4:6" x14ac:dyDescent="0.25">
      <c r="D68937" s="12"/>
      <c r="E68937" s="12"/>
      <c r="F68937" s="12"/>
    </row>
    <row r="68938" spans="4:6" x14ac:dyDescent="0.25">
      <c r="D68938" s="12"/>
      <c r="E68938" s="12"/>
      <c r="F68938" s="12"/>
    </row>
    <row r="68939" spans="4:6" x14ac:dyDescent="0.25">
      <c r="D68939" s="12"/>
      <c r="E68939" s="12"/>
      <c r="F68939" s="12"/>
    </row>
    <row r="68940" spans="4:6" x14ac:dyDescent="0.25">
      <c r="D68940" s="12"/>
      <c r="E68940" s="12"/>
      <c r="F68940" s="12"/>
    </row>
    <row r="68941" spans="4:6" x14ac:dyDescent="0.25">
      <c r="D68941" s="12"/>
      <c r="E68941" s="12"/>
      <c r="F68941" s="12"/>
    </row>
    <row r="68942" spans="4:6" x14ac:dyDescent="0.25">
      <c r="D68942" s="12"/>
      <c r="E68942" s="12"/>
      <c r="F68942" s="12"/>
    </row>
    <row r="68943" spans="4:6" x14ac:dyDescent="0.25">
      <c r="D68943" s="12"/>
      <c r="E68943" s="12"/>
      <c r="F68943" s="12"/>
    </row>
    <row r="68944" spans="4:6" x14ac:dyDescent="0.25">
      <c r="D68944" s="12"/>
      <c r="E68944" s="12"/>
      <c r="F68944" s="12"/>
    </row>
    <row r="68945" spans="4:6" x14ac:dyDescent="0.25">
      <c r="D68945" s="12"/>
      <c r="E68945" s="12"/>
      <c r="F68945" s="12"/>
    </row>
    <row r="68946" spans="4:6" x14ac:dyDescent="0.25">
      <c r="D68946" s="12"/>
      <c r="E68946" s="12"/>
      <c r="F68946" s="12"/>
    </row>
    <row r="68947" spans="4:6" x14ac:dyDescent="0.25">
      <c r="D68947" s="12"/>
      <c r="E68947" s="12"/>
      <c r="F68947" s="12"/>
    </row>
    <row r="68948" spans="4:6" x14ac:dyDescent="0.25">
      <c r="D68948" s="12"/>
      <c r="E68948" s="12"/>
      <c r="F68948" s="12"/>
    </row>
    <row r="68949" spans="4:6" x14ac:dyDescent="0.25">
      <c r="D68949" s="12"/>
      <c r="E68949" s="12"/>
      <c r="F68949" s="12"/>
    </row>
    <row r="68950" spans="4:6" x14ac:dyDescent="0.25">
      <c r="D68950" s="12"/>
      <c r="E68950" s="12"/>
      <c r="F68950" s="12"/>
    </row>
    <row r="68951" spans="4:6" x14ac:dyDescent="0.25">
      <c r="D68951" s="12"/>
      <c r="E68951" s="12"/>
      <c r="F68951" s="12"/>
    </row>
    <row r="68952" spans="4:6" x14ac:dyDescent="0.25">
      <c r="D68952" s="12"/>
      <c r="E68952" s="12"/>
      <c r="F68952" s="12"/>
    </row>
    <row r="68953" spans="4:6" x14ac:dyDescent="0.25">
      <c r="D68953" s="12"/>
      <c r="E68953" s="12"/>
      <c r="F68953" s="12"/>
    </row>
    <row r="68954" spans="4:6" x14ac:dyDescent="0.25">
      <c r="D68954" s="12"/>
      <c r="E68954" s="12"/>
      <c r="F68954" s="12"/>
    </row>
    <row r="68955" spans="4:6" x14ac:dyDescent="0.25">
      <c r="D68955" s="12"/>
      <c r="E68955" s="12"/>
      <c r="F68955" s="12"/>
    </row>
    <row r="68956" spans="4:6" x14ac:dyDescent="0.25">
      <c r="D68956" s="12"/>
      <c r="E68956" s="12"/>
      <c r="F68956" s="12"/>
    </row>
    <row r="68957" spans="4:6" x14ac:dyDescent="0.25">
      <c r="D68957" s="12"/>
      <c r="E68957" s="12"/>
      <c r="F68957" s="12"/>
    </row>
    <row r="68958" spans="4:6" x14ac:dyDescent="0.25">
      <c r="D68958" s="12"/>
      <c r="E68958" s="12"/>
      <c r="F68958" s="12"/>
    </row>
    <row r="68959" spans="4:6" x14ac:dyDescent="0.25">
      <c r="D68959" s="12"/>
      <c r="E68959" s="12"/>
      <c r="F68959" s="12"/>
    </row>
    <row r="68960" spans="4:6" x14ac:dyDescent="0.25">
      <c r="D68960" s="12"/>
      <c r="E68960" s="12"/>
      <c r="F68960" s="12"/>
    </row>
    <row r="68961" spans="4:6" x14ac:dyDescent="0.25">
      <c r="D68961" s="12"/>
      <c r="E68961" s="12"/>
      <c r="F68961" s="12"/>
    </row>
    <row r="68962" spans="4:6" x14ac:dyDescent="0.25">
      <c r="D68962" s="12"/>
      <c r="E68962" s="12"/>
      <c r="F68962" s="12"/>
    </row>
    <row r="68963" spans="4:6" x14ac:dyDescent="0.25">
      <c r="D68963" s="12"/>
      <c r="E68963" s="12"/>
      <c r="F68963" s="12"/>
    </row>
    <row r="68964" spans="4:6" x14ac:dyDescent="0.25">
      <c r="D68964" s="12"/>
      <c r="E68964" s="12"/>
      <c r="F68964" s="12"/>
    </row>
    <row r="68965" spans="4:6" x14ac:dyDescent="0.25">
      <c r="D68965" s="12"/>
      <c r="E68965" s="12"/>
      <c r="F68965" s="12"/>
    </row>
    <row r="68966" spans="4:6" x14ac:dyDescent="0.25">
      <c r="D68966" s="12"/>
      <c r="E68966" s="12"/>
      <c r="F68966" s="12"/>
    </row>
    <row r="68967" spans="4:6" x14ac:dyDescent="0.25">
      <c r="D68967" s="12"/>
      <c r="E68967" s="12"/>
      <c r="F68967" s="12"/>
    </row>
    <row r="68968" spans="4:6" x14ac:dyDescent="0.25">
      <c r="D68968" s="12"/>
      <c r="E68968" s="12"/>
      <c r="F68968" s="12"/>
    </row>
    <row r="68969" spans="4:6" x14ac:dyDescent="0.25">
      <c r="D68969" s="12"/>
      <c r="E68969" s="12"/>
      <c r="F68969" s="12"/>
    </row>
    <row r="68970" spans="4:6" x14ac:dyDescent="0.25">
      <c r="D68970" s="12"/>
      <c r="E68970" s="12"/>
      <c r="F68970" s="12"/>
    </row>
    <row r="68971" spans="4:6" x14ac:dyDescent="0.25">
      <c r="D68971" s="12"/>
      <c r="E68971" s="12"/>
      <c r="F68971" s="12"/>
    </row>
    <row r="68972" spans="4:6" x14ac:dyDescent="0.25">
      <c r="D68972" s="12"/>
      <c r="E68972" s="12"/>
      <c r="F68972" s="12"/>
    </row>
    <row r="68973" spans="4:6" x14ac:dyDescent="0.25">
      <c r="D68973" s="12"/>
      <c r="E68973" s="12"/>
      <c r="F68973" s="12"/>
    </row>
    <row r="68974" spans="4:6" x14ac:dyDescent="0.25">
      <c r="D68974" s="12"/>
      <c r="E68974" s="12"/>
      <c r="F68974" s="12"/>
    </row>
    <row r="68975" spans="4:6" x14ac:dyDescent="0.25">
      <c r="D68975" s="12"/>
      <c r="E68975" s="12"/>
      <c r="F68975" s="12"/>
    </row>
    <row r="68976" spans="4:6" x14ac:dyDescent="0.25">
      <c r="D68976" s="12"/>
      <c r="E68976" s="12"/>
      <c r="F68976" s="12"/>
    </row>
    <row r="68977" spans="4:6" x14ac:dyDescent="0.25">
      <c r="D68977" s="12"/>
      <c r="E68977" s="12"/>
      <c r="F68977" s="12"/>
    </row>
    <row r="68978" spans="4:6" x14ac:dyDescent="0.25">
      <c r="D68978" s="12"/>
      <c r="E68978" s="12"/>
      <c r="F68978" s="12"/>
    </row>
    <row r="68979" spans="4:6" x14ac:dyDescent="0.25">
      <c r="D68979" s="12"/>
      <c r="E68979" s="12"/>
      <c r="F68979" s="12"/>
    </row>
    <row r="68980" spans="4:6" x14ac:dyDescent="0.25">
      <c r="D68980" s="12"/>
      <c r="E68980" s="12"/>
      <c r="F68980" s="12"/>
    </row>
    <row r="68981" spans="4:6" x14ac:dyDescent="0.25">
      <c r="D68981" s="12"/>
      <c r="E68981" s="12"/>
      <c r="F68981" s="12"/>
    </row>
    <row r="68982" spans="4:6" x14ac:dyDescent="0.25">
      <c r="D68982" s="12"/>
      <c r="E68982" s="12"/>
      <c r="F68982" s="12"/>
    </row>
    <row r="68983" spans="4:6" x14ac:dyDescent="0.25">
      <c r="D68983" s="12"/>
      <c r="E68983" s="12"/>
      <c r="F68983" s="12"/>
    </row>
    <row r="68984" spans="4:6" x14ac:dyDescent="0.25">
      <c r="D68984" s="12"/>
      <c r="E68984" s="12"/>
      <c r="F68984" s="12"/>
    </row>
    <row r="68985" spans="4:6" x14ac:dyDescent="0.25">
      <c r="D68985" s="12"/>
      <c r="E68985" s="12"/>
      <c r="F68985" s="12"/>
    </row>
    <row r="68986" spans="4:6" x14ac:dyDescent="0.25">
      <c r="D68986" s="12"/>
      <c r="E68986" s="12"/>
      <c r="F68986" s="12"/>
    </row>
    <row r="68987" spans="4:6" x14ac:dyDescent="0.25">
      <c r="D68987" s="12"/>
      <c r="E68987" s="12"/>
      <c r="F68987" s="12"/>
    </row>
    <row r="68988" spans="4:6" x14ac:dyDescent="0.25">
      <c r="D68988" s="12"/>
      <c r="E68988" s="12"/>
      <c r="F68988" s="12"/>
    </row>
    <row r="68989" spans="4:6" x14ac:dyDescent="0.25">
      <c r="D68989" s="12"/>
      <c r="E68989" s="12"/>
      <c r="F68989" s="12"/>
    </row>
    <row r="68990" spans="4:6" x14ac:dyDescent="0.25">
      <c r="D68990" s="12"/>
      <c r="E68990" s="12"/>
      <c r="F68990" s="12"/>
    </row>
    <row r="68991" spans="4:6" x14ac:dyDescent="0.25">
      <c r="D68991" s="12"/>
      <c r="E68991" s="12"/>
      <c r="F68991" s="12"/>
    </row>
    <row r="68992" spans="4:6" x14ac:dyDescent="0.25">
      <c r="D68992" s="12"/>
      <c r="E68992" s="12"/>
      <c r="F68992" s="12"/>
    </row>
    <row r="68993" spans="4:6" x14ac:dyDescent="0.25">
      <c r="D68993" s="12"/>
      <c r="E68993" s="12"/>
      <c r="F68993" s="12"/>
    </row>
    <row r="68994" spans="4:6" x14ac:dyDescent="0.25">
      <c r="D68994" s="12"/>
      <c r="E68994" s="12"/>
      <c r="F68994" s="12"/>
    </row>
    <row r="68995" spans="4:6" x14ac:dyDescent="0.25">
      <c r="D68995" s="12"/>
      <c r="E68995" s="12"/>
      <c r="F68995" s="12"/>
    </row>
    <row r="68996" spans="4:6" x14ac:dyDescent="0.25">
      <c r="D68996" s="12"/>
      <c r="E68996" s="12"/>
      <c r="F68996" s="12"/>
    </row>
    <row r="68997" spans="4:6" x14ac:dyDescent="0.25">
      <c r="D68997" s="12"/>
      <c r="E68997" s="12"/>
      <c r="F68997" s="12"/>
    </row>
    <row r="68998" spans="4:6" x14ac:dyDescent="0.25">
      <c r="D68998" s="12"/>
      <c r="E68998" s="12"/>
      <c r="F68998" s="12"/>
    </row>
    <row r="68999" spans="4:6" x14ac:dyDescent="0.25">
      <c r="D68999" s="12"/>
      <c r="E68999" s="12"/>
      <c r="F68999" s="12"/>
    </row>
    <row r="69000" spans="4:6" x14ac:dyDescent="0.25">
      <c r="D69000" s="12"/>
      <c r="E69000" s="12"/>
      <c r="F69000" s="12"/>
    </row>
    <row r="69001" spans="4:6" x14ac:dyDescent="0.25">
      <c r="D69001" s="12"/>
      <c r="E69001" s="12"/>
      <c r="F69001" s="12"/>
    </row>
    <row r="69002" spans="4:6" x14ac:dyDescent="0.25">
      <c r="D69002" s="12"/>
      <c r="E69002" s="12"/>
      <c r="F69002" s="12"/>
    </row>
    <row r="69003" spans="4:6" x14ac:dyDescent="0.25">
      <c r="D69003" s="12"/>
      <c r="E69003" s="12"/>
      <c r="F69003" s="12"/>
    </row>
    <row r="69004" spans="4:6" x14ac:dyDescent="0.25">
      <c r="D69004" s="12"/>
      <c r="E69004" s="12"/>
      <c r="F69004" s="12"/>
    </row>
    <row r="69005" spans="4:6" x14ac:dyDescent="0.25">
      <c r="D69005" s="12"/>
      <c r="E69005" s="12"/>
      <c r="F69005" s="12"/>
    </row>
    <row r="69006" spans="4:6" x14ac:dyDescent="0.25">
      <c r="D69006" s="12"/>
      <c r="E69006" s="12"/>
      <c r="F69006" s="12"/>
    </row>
    <row r="69007" spans="4:6" x14ac:dyDescent="0.25">
      <c r="D69007" s="12"/>
      <c r="E69007" s="12"/>
      <c r="F69007" s="12"/>
    </row>
    <row r="69008" spans="4:6" x14ac:dyDescent="0.25">
      <c r="D69008" s="12"/>
      <c r="E69008" s="12"/>
      <c r="F69008" s="12"/>
    </row>
    <row r="69009" spans="4:6" x14ac:dyDescent="0.25">
      <c r="D69009" s="12"/>
      <c r="E69009" s="12"/>
      <c r="F69009" s="12"/>
    </row>
    <row r="69010" spans="4:6" x14ac:dyDescent="0.25">
      <c r="D69010" s="12"/>
      <c r="E69010" s="12"/>
      <c r="F69010" s="12"/>
    </row>
    <row r="69011" spans="4:6" x14ac:dyDescent="0.25">
      <c r="D69011" s="12"/>
      <c r="E69011" s="12"/>
      <c r="F69011" s="12"/>
    </row>
    <row r="69012" spans="4:6" x14ac:dyDescent="0.25">
      <c r="D69012" s="12"/>
      <c r="E69012" s="12"/>
      <c r="F69012" s="12"/>
    </row>
    <row r="69013" spans="4:6" x14ac:dyDescent="0.25">
      <c r="D69013" s="12"/>
      <c r="E69013" s="12"/>
      <c r="F69013" s="12"/>
    </row>
    <row r="69014" spans="4:6" x14ac:dyDescent="0.25">
      <c r="D69014" s="12"/>
      <c r="E69014" s="12"/>
      <c r="F69014" s="12"/>
    </row>
    <row r="69015" spans="4:6" x14ac:dyDescent="0.25">
      <c r="D69015" s="12"/>
      <c r="E69015" s="12"/>
      <c r="F69015" s="12"/>
    </row>
    <row r="69016" spans="4:6" x14ac:dyDescent="0.25">
      <c r="D69016" s="12"/>
      <c r="E69016" s="12"/>
      <c r="F69016" s="12"/>
    </row>
    <row r="69017" spans="4:6" x14ac:dyDescent="0.25">
      <c r="D69017" s="12"/>
      <c r="E69017" s="12"/>
      <c r="F69017" s="12"/>
    </row>
    <row r="69018" spans="4:6" x14ac:dyDescent="0.25">
      <c r="D69018" s="12"/>
      <c r="E69018" s="12"/>
      <c r="F69018" s="12"/>
    </row>
    <row r="69019" spans="4:6" x14ac:dyDescent="0.25">
      <c r="D69019" s="12"/>
      <c r="E69019" s="12"/>
      <c r="F69019" s="12"/>
    </row>
    <row r="69020" spans="4:6" x14ac:dyDescent="0.25">
      <c r="D69020" s="12"/>
      <c r="E69020" s="12"/>
      <c r="F69020" s="12"/>
    </row>
    <row r="69021" spans="4:6" x14ac:dyDescent="0.25">
      <c r="D69021" s="12"/>
      <c r="E69021" s="12"/>
      <c r="F69021" s="12"/>
    </row>
    <row r="69022" spans="4:6" x14ac:dyDescent="0.25">
      <c r="D69022" s="12"/>
      <c r="E69022" s="12"/>
      <c r="F69022" s="12"/>
    </row>
    <row r="69023" spans="4:6" x14ac:dyDescent="0.25">
      <c r="D69023" s="12"/>
      <c r="E69023" s="12"/>
      <c r="F69023" s="12"/>
    </row>
    <row r="69024" spans="4:6" x14ac:dyDescent="0.25">
      <c r="D69024" s="12"/>
      <c r="E69024" s="12"/>
      <c r="F69024" s="12"/>
    </row>
    <row r="69025" spans="4:6" x14ac:dyDescent="0.25">
      <c r="D69025" s="12"/>
      <c r="E69025" s="12"/>
      <c r="F69025" s="12"/>
    </row>
    <row r="69026" spans="4:6" x14ac:dyDescent="0.25">
      <c r="D69026" s="12"/>
      <c r="E69026" s="12"/>
      <c r="F69026" s="12"/>
    </row>
    <row r="69027" spans="4:6" x14ac:dyDescent="0.25">
      <c r="D69027" s="12"/>
      <c r="E69027" s="12"/>
      <c r="F69027" s="12"/>
    </row>
    <row r="69028" spans="4:6" x14ac:dyDescent="0.25">
      <c r="D69028" s="12"/>
      <c r="E69028" s="12"/>
      <c r="F69028" s="12"/>
    </row>
    <row r="69029" spans="4:6" x14ac:dyDescent="0.25">
      <c r="D69029" s="12"/>
      <c r="E69029" s="12"/>
      <c r="F69029" s="12"/>
    </row>
    <row r="69030" spans="4:6" x14ac:dyDescent="0.25">
      <c r="D69030" s="12"/>
      <c r="E69030" s="12"/>
      <c r="F69030" s="12"/>
    </row>
    <row r="69031" spans="4:6" x14ac:dyDescent="0.25">
      <c r="D69031" s="12"/>
      <c r="E69031" s="12"/>
      <c r="F69031" s="12"/>
    </row>
    <row r="69032" spans="4:6" x14ac:dyDescent="0.25">
      <c r="D69032" s="12"/>
      <c r="E69032" s="12"/>
      <c r="F69032" s="12"/>
    </row>
    <row r="69033" spans="4:6" x14ac:dyDescent="0.25">
      <c r="D69033" s="12"/>
      <c r="E69033" s="12"/>
      <c r="F69033" s="12"/>
    </row>
    <row r="69034" spans="4:6" x14ac:dyDescent="0.25">
      <c r="D69034" s="12"/>
      <c r="E69034" s="12"/>
      <c r="F69034" s="12"/>
    </row>
    <row r="69035" spans="4:6" x14ac:dyDescent="0.25">
      <c r="D69035" s="12"/>
      <c r="E69035" s="12"/>
      <c r="F69035" s="12"/>
    </row>
    <row r="69036" spans="4:6" x14ac:dyDescent="0.25">
      <c r="D69036" s="12"/>
      <c r="E69036" s="12"/>
      <c r="F69036" s="12"/>
    </row>
    <row r="69037" spans="4:6" x14ac:dyDescent="0.25">
      <c r="D69037" s="12"/>
      <c r="E69037" s="12"/>
      <c r="F69037" s="12"/>
    </row>
    <row r="69038" spans="4:6" x14ac:dyDescent="0.25">
      <c r="D69038" s="12"/>
      <c r="E69038" s="12"/>
      <c r="F69038" s="12"/>
    </row>
    <row r="69039" spans="4:6" x14ac:dyDescent="0.25">
      <c r="D69039" s="12"/>
      <c r="E69039" s="12"/>
      <c r="F69039" s="12"/>
    </row>
    <row r="69040" spans="4:6" x14ac:dyDescent="0.25">
      <c r="D69040" s="12"/>
      <c r="E69040" s="12"/>
      <c r="F69040" s="12"/>
    </row>
    <row r="69041" spans="4:6" x14ac:dyDescent="0.25">
      <c r="D69041" s="12"/>
      <c r="E69041" s="12"/>
      <c r="F69041" s="12"/>
    </row>
    <row r="69042" spans="4:6" x14ac:dyDescent="0.25">
      <c r="D69042" s="12"/>
      <c r="E69042" s="12"/>
      <c r="F69042" s="12"/>
    </row>
    <row r="69043" spans="4:6" x14ac:dyDescent="0.25">
      <c r="D69043" s="12"/>
      <c r="E69043" s="12"/>
      <c r="F69043" s="12"/>
    </row>
    <row r="69044" spans="4:6" x14ac:dyDescent="0.25">
      <c r="D69044" s="12"/>
      <c r="E69044" s="12"/>
      <c r="F69044" s="12"/>
    </row>
    <row r="69045" spans="4:6" x14ac:dyDescent="0.25">
      <c r="D69045" s="12"/>
      <c r="E69045" s="12"/>
      <c r="F69045" s="12"/>
    </row>
    <row r="69046" spans="4:6" x14ac:dyDescent="0.25">
      <c r="D69046" s="12"/>
      <c r="E69046" s="12"/>
      <c r="F69046" s="12"/>
    </row>
    <row r="69047" spans="4:6" x14ac:dyDescent="0.25">
      <c r="D69047" s="12"/>
      <c r="E69047" s="12"/>
      <c r="F69047" s="12"/>
    </row>
    <row r="69048" spans="4:6" x14ac:dyDescent="0.25">
      <c r="D69048" s="12"/>
      <c r="E69048" s="12"/>
      <c r="F69048" s="12"/>
    </row>
    <row r="69049" spans="4:6" x14ac:dyDescent="0.25">
      <c r="D69049" s="12"/>
      <c r="E69049" s="12"/>
      <c r="F69049" s="12"/>
    </row>
    <row r="69050" spans="4:6" x14ac:dyDescent="0.25">
      <c r="D69050" s="12"/>
      <c r="E69050" s="12"/>
      <c r="F69050" s="12"/>
    </row>
    <row r="69051" spans="4:6" x14ac:dyDescent="0.25">
      <c r="D69051" s="12"/>
      <c r="E69051" s="12"/>
      <c r="F69051" s="12"/>
    </row>
    <row r="69052" spans="4:6" x14ac:dyDescent="0.25">
      <c r="D69052" s="12"/>
      <c r="E69052" s="12"/>
      <c r="F69052" s="12"/>
    </row>
    <row r="69053" spans="4:6" x14ac:dyDescent="0.25">
      <c r="D69053" s="12"/>
      <c r="E69053" s="12"/>
      <c r="F69053" s="12"/>
    </row>
    <row r="69054" spans="4:6" x14ac:dyDescent="0.25">
      <c r="D69054" s="12"/>
      <c r="E69054" s="12"/>
      <c r="F69054" s="12"/>
    </row>
    <row r="69055" spans="4:6" x14ac:dyDescent="0.25">
      <c r="D69055" s="12"/>
      <c r="E69055" s="12"/>
      <c r="F69055" s="12"/>
    </row>
    <row r="69056" spans="4:6" x14ac:dyDescent="0.25">
      <c r="D69056" s="12"/>
      <c r="E69056" s="12"/>
      <c r="F69056" s="12"/>
    </row>
    <row r="69057" spans="4:6" x14ac:dyDescent="0.25">
      <c r="D69057" s="12"/>
      <c r="E69057" s="12"/>
      <c r="F69057" s="12"/>
    </row>
    <row r="69058" spans="4:6" x14ac:dyDescent="0.25">
      <c r="D69058" s="12"/>
      <c r="E69058" s="12"/>
      <c r="F69058" s="12"/>
    </row>
    <row r="69059" spans="4:6" x14ac:dyDescent="0.25">
      <c r="D69059" s="12"/>
      <c r="E69059" s="12"/>
      <c r="F69059" s="12"/>
    </row>
    <row r="69060" spans="4:6" x14ac:dyDescent="0.25">
      <c r="D69060" s="12"/>
      <c r="E69060" s="12"/>
      <c r="F69060" s="12"/>
    </row>
    <row r="69061" spans="4:6" x14ac:dyDescent="0.25">
      <c r="D69061" s="12"/>
      <c r="E69061" s="12"/>
      <c r="F69061" s="12"/>
    </row>
    <row r="69062" spans="4:6" x14ac:dyDescent="0.25">
      <c r="D69062" s="12"/>
      <c r="E69062" s="12"/>
      <c r="F69062" s="12"/>
    </row>
    <row r="69063" spans="4:6" x14ac:dyDescent="0.25">
      <c r="D69063" s="12"/>
      <c r="E69063" s="12"/>
      <c r="F69063" s="12"/>
    </row>
    <row r="69064" spans="4:6" x14ac:dyDescent="0.25">
      <c r="D69064" s="12"/>
      <c r="E69064" s="12"/>
      <c r="F69064" s="12"/>
    </row>
    <row r="69065" spans="4:6" x14ac:dyDescent="0.25">
      <c r="D69065" s="12"/>
      <c r="E69065" s="12"/>
      <c r="F69065" s="12"/>
    </row>
    <row r="69066" spans="4:6" x14ac:dyDescent="0.25">
      <c r="D69066" s="12"/>
      <c r="E69066" s="12"/>
      <c r="F69066" s="12"/>
    </row>
    <row r="69067" spans="4:6" x14ac:dyDescent="0.25">
      <c r="D69067" s="12"/>
      <c r="E69067" s="12"/>
      <c r="F69067" s="12"/>
    </row>
    <row r="69068" spans="4:6" x14ac:dyDescent="0.25">
      <c r="D69068" s="12"/>
      <c r="E69068" s="12"/>
      <c r="F69068" s="12"/>
    </row>
    <row r="69069" spans="4:6" x14ac:dyDescent="0.25">
      <c r="D69069" s="12"/>
      <c r="E69069" s="12"/>
      <c r="F69069" s="12"/>
    </row>
    <row r="69070" spans="4:6" x14ac:dyDescent="0.25">
      <c r="D69070" s="12"/>
      <c r="E69070" s="12"/>
      <c r="F69070" s="12"/>
    </row>
    <row r="69071" spans="4:6" x14ac:dyDescent="0.25">
      <c r="D69071" s="12"/>
      <c r="E69071" s="12"/>
      <c r="F69071" s="12"/>
    </row>
    <row r="69072" spans="4:6" x14ac:dyDescent="0.25">
      <c r="D69072" s="12"/>
      <c r="E69072" s="12"/>
      <c r="F69072" s="12"/>
    </row>
    <row r="69073" spans="4:6" x14ac:dyDescent="0.25">
      <c r="D69073" s="12"/>
      <c r="E69073" s="12"/>
      <c r="F69073" s="12"/>
    </row>
    <row r="69074" spans="4:6" x14ac:dyDescent="0.25">
      <c r="D69074" s="12"/>
      <c r="E69074" s="12"/>
      <c r="F69074" s="12"/>
    </row>
    <row r="69075" spans="4:6" x14ac:dyDescent="0.25">
      <c r="D69075" s="12"/>
      <c r="E69075" s="12"/>
      <c r="F69075" s="12"/>
    </row>
    <row r="69076" spans="4:6" x14ac:dyDescent="0.25">
      <c r="D69076" s="12"/>
      <c r="E69076" s="12"/>
      <c r="F69076" s="12"/>
    </row>
    <row r="69077" spans="4:6" x14ac:dyDescent="0.25">
      <c r="D69077" s="12"/>
      <c r="E69077" s="12"/>
      <c r="F69077" s="12"/>
    </row>
    <row r="69078" spans="4:6" x14ac:dyDescent="0.25">
      <c r="D69078" s="12"/>
      <c r="E69078" s="12"/>
      <c r="F69078" s="12"/>
    </row>
    <row r="69079" spans="4:6" x14ac:dyDescent="0.25">
      <c r="D69079" s="12"/>
      <c r="E69079" s="12"/>
      <c r="F69079" s="12"/>
    </row>
    <row r="69080" spans="4:6" x14ac:dyDescent="0.25">
      <c r="D69080" s="12"/>
      <c r="E69080" s="12"/>
      <c r="F69080" s="12"/>
    </row>
    <row r="69081" spans="4:6" x14ac:dyDescent="0.25">
      <c r="D69081" s="12"/>
      <c r="E69081" s="12"/>
      <c r="F69081" s="12"/>
    </row>
    <row r="69082" spans="4:6" x14ac:dyDescent="0.25">
      <c r="D69082" s="12"/>
      <c r="E69082" s="12"/>
      <c r="F69082" s="12"/>
    </row>
    <row r="69083" spans="4:6" x14ac:dyDescent="0.25">
      <c r="D69083" s="12"/>
      <c r="E69083" s="12"/>
      <c r="F69083" s="12"/>
    </row>
    <row r="69084" spans="4:6" x14ac:dyDescent="0.25">
      <c r="D69084" s="12"/>
      <c r="E69084" s="12"/>
      <c r="F69084" s="12"/>
    </row>
    <row r="69085" spans="4:6" x14ac:dyDescent="0.25">
      <c r="D69085" s="12"/>
      <c r="E69085" s="12"/>
      <c r="F69085" s="12"/>
    </row>
    <row r="69086" spans="4:6" x14ac:dyDescent="0.25">
      <c r="D69086" s="12"/>
      <c r="E69086" s="12"/>
      <c r="F69086" s="12"/>
    </row>
    <row r="69087" spans="4:6" x14ac:dyDescent="0.25">
      <c r="D69087" s="12"/>
      <c r="E69087" s="12"/>
      <c r="F69087" s="12"/>
    </row>
    <row r="69088" spans="4:6" x14ac:dyDescent="0.25">
      <c r="D69088" s="12"/>
      <c r="E69088" s="12"/>
      <c r="F69088" s="12"/>
    </row>
    <row r="69089" spans="4:6" x14ac:dyDescent="0.25">
      <c r="D69089" s="12"/>
      <c r="E69089" s="12"/>
      <c r="F69089" s="12"/>
    </row>
    <row r="69090" spans="4:6" x14ac:dyDescent="0.25">
      <c r="D69090" s="12"/>
      <c r="E69090" s="12"/>
      <c r="F69090" s="12"/>
    </row>
    <row r="69091" spans="4:6" x14ac:dyDescent="0.25">
      <c r="D69091" s="12"/>
      <c r="E69091" s="12"/>
      <c r="F69091" s="12"/>
    </row>
    <row r="69092" spans="4:6" x14ac:dyDescent="0.25">
      <c r="D69092" s="12"/>
      <c r="E69092" s="12"/>
      <c r="F69092" s="12"/>
    </row>
    <row r="69093" spans="4:6" x14ac:dyDescent="0.25">
      <c r="D69093" s="12"/>
      <c r="E69093" s="12"/>
      <c r="F69093" s="12"/>
    </row>
    <row r="69094" spans="4:6" x14ac:dyDescent="0.25">
      <c r="D69094" s="12"/>
      <c r="E69094" s="12"/>
      <c r="F69094" s="12"/>
    </row>
    <row r="69095" spans="4:6" x14ac:dyDescent="0.25">
      <c r="D69095" s="12"/>
      <c r="E69095" s="12"/>
      <c r="F69095" s="12"/>
    </row>
    <row r="69096" spans="4:6" x14ac:dyDescent="0.25">
      <c r="D69096" s="12"/>
      <c r="E69096" s="12"/>
      <c r="F69096" s="12"/>
    </row>
    <row r="69097" spans="4:6" x14ac:dyDescent="0.25">
      <c r="D69097" s="12"/>
      <c r="E69097" s="12"/>
      <c r="F69097" s="12"/>
    </row>
    <row r="69098" spans="4:6" x14ac:dyDescent="0.25">
      <c r="D69098" s="12"/>
      <c r="E69098" s="12"/>
      <c r="F69098" s="12"/>
    </row>
    <row r="69099" spans="4:6" x14ac:dyDescent="0.25">
      <c r="D69099" s="12"/>
      <c r="E69099" s="12"/>
      <c r="F69099" s="12"/>
    </row>
    <row r="69100" spans="4:6" x14ac:dyDescent="0.25">
      <c r="D69100" s="12"/>
      <c r="E69100" s="12"/>
      <c r="F69100" s="12"/>
    </row>
    <row r="69101" spans="4:6" x14ac:dyDescent="0.25">
      <c r="D69101" s="12"/>
      <c r="E69101" s="12"/>
      <c r="F69101" s="12"/>
    </row>
    <row r="69102" spans="4:6" x14ac:dyDescent="0.25">
      <c r="D69102" s="12"/>
      <c r="E69102" s="12"/>
      <c r="F69102" s="12"/>
    </row>
    <row r="69103" spans="4:6" x14ac:dyDescent="0.25">
      <c r="D69103" s="12"/>
      <c r="E69103" s="12"/>
      <c r="F69103" s="12"/>
    </row>
    <row r="69104" spans="4:6" x14ac:dyDescent="0.25">
      <c r="D69104" s="12"/>
      <c r="E69104" s="12"/>
      <c r="F69104" s="12"/>
    </row>
    <row r="69105" spans="4:6" x14ac:dyDescent="0.25">
      <c r="D69105" s="12"/>
      <c r="E69105" s="12"/>
      <c r="F69105" s="12"/>
    </row>
    <row r="69106" spans="4:6" x14ac:dyDescent="0.25">
      <c r="D69106" s="12"/>
      <c r="E69106" s="12"/>
      <c r="F69106" s="12"/>
    </row>
    <row r="69107" spans="4:6" x14ac:dyDescent="0.25">
      <c r="D69107" s="12"/>
      <c r="E69107" s="12"/>
      <c r="F69107" s="12"/>
    </row>
    <row r="69108" spans="4:6" x14ac:dyDescent="0.25">
      <c r="D69108" s="12"/>
      <c r="E69108" s="12"/>
      <c r="F69108" s="12"/>
    </row>
    <row r="69109" spans="4:6" x14ac:dyDescent="0.25">
      <c r="D69109" s="12"/>
      <c r="E69109" s="12"/>
      <c r="F69109" s="12"/>
    </row>
    <row r="69110" spans="4:6" x14ac:dyDescent="0.25">
      <c r="D69110" s="12"/>
      <c r="E69110" s="12"/>
      <c r="F69110" s="12"/>
    </row>
    <row r="69111" spans="4:6" x14ac:dyDescent="0.25">
      <c r="D69111" s="12"/>
      <c r="E69111" s="12"/>
      <c r="F69111" s="12"/>
    </row>
    <row r="69112" spans="4:6" x14ac:dyDescent="0.25">
      <c r="D69112" s="12"/>
      <c r="E69112" s="12"/>
      <c r="F69112" s="12"/>
    </row>
    <row r="69113" spans="4:6" x14ac:dyDescent="0.25">
      <c r="D69113" s="12"/>
      <c r="E69113" s="12"/>
      <c r="F69113" s="12"/>
    </row>
    <row r="69114" spans="4:6" x14ac:dyDescent="0.25">
      <c r="D69114" s="12"/>
      <c r="E69114" s="12"/>
      <c r="F69114" s="12"/>
    </row>
    <row r="69115" spans="4:6" x14ac:dyDescent="0.25">
      <c r="D69115" s="12"/>
      <c r="E69115" s="12"/>
      <c r="F69115" s="12"/>
    </row>
    <row r="69116" spans="4:6" x14ac:dyDescent="0.25">
      <c r="D69116" s="12"/>
      <c r="E69116" s="12"/>
      <c r="F69116" s="12"/>
    </row>
    <row r="69117" spans="4:6" x14ac:dyDescent="0.25">
      <c r="D69117" s="12"/>
      <c r="E69117" s="12"/>
      <c r="F69117" s="12"/>
    </row>
    <row r="69118" spans="4:6" x14ac:dyDescent="0.25">
      <c r="D69118" s="12"/>
      <c r="E69118" s="12"/>
      <c r="F69118" s="12"/>
    </row>
    <row r="69119" spans="4:6" x14ac:dyDescent="0.25">
      <c r="D69119" s="12"/>
      <c r="E69119" s="12"/>
      <c r="F69119" s="12"/>
    </row>
    <row r="69120" spans="4:6" x14ac:dyDescent="0.25">
      <c r="D69120" s="12"/>
      <c r="E69120" s="12"/>
      <c r="F69120" s="12"/>
    </row>
    <row r="69121" spans="4:6" x14ac:dyDescent="0.25">
      <c r="D69121" s="12"/>
      <c r="E69121" s="12"/>
      <c r="F69121" s="12"/>
    </row>
    <row r="69122" spans="4:6" x14ac:dyDescent="0.25">
      <c r="D69122" s="12"/>
      <c r="E69122" s="12"/>
      <c r="F69122" s="12"/>
    </row>
    <row r="69123" spans="4:6" x14ac:dyDescent="0.25">
      <c r="D69123" s="12"/>
      <c r="E69123" s="12"/>
      <c r="F69123" s="12"/>
    </row>
    <row r="69124" spans="4:6" x14ac:dyDescent="0.25">
      <c r="D69124" s="12"/>
      <c r="E69124" s="12"/>
      <c r="F69124" s="12"/>
    </row>
    <row r="69125" spans="4:6" x14ac:dyDescent="0.25">
      <c r="D69125" s="12"/>
      <c r="E69125" s="12"/>
      <c r="F69125" s="12"/>
    </row>
    <row r="69126" spans="4:6" x14ac:dyDescent="0.25">
      <c r="D69126" s="12"/>
      <c r="E69126" s="12"/>
      <c r="F69126" s="12"/>
    </row>
    <row r="69127" spans="4:6" x14ac:dyDescent="0.25">
      <c r="D69127" s="12"/>
      <c r="E69127" s="12"/>
      <c r="F69127" s="12"/>
    </row>
    <row r="69128" spans="4:6" x14ac:dyDescent="0.25">
      <c r="D69128" s="12"/>
      <c r="E69128" s="12"/>
      <c r="F69128" s="12"/>
    </row>
    <row r="69129" spans="4:6" x14ac:dyDescent="0.25">
      <c r="D69129" s="12"/>
      <c r="E69129" s="12"/>
      <c r="F69129" s="12"/>
    </row>
    <row r="69130" spans="4:6" x14ac:dyDescent="0.25">
      <c r="D69130" s="12"/>
      <c r="E69130" s="12"/>
      <c r="F69130" s="12"/>
    </row>
    <row r="69131" spans="4:6" x14ac:dyDescent="0.25">
      <c r="D69131" s="12"/>
      <c r="E69131" s="12"/>
      <c r="F69131" s="12"/>
    </row>
    <row r="69132" spans="4:6" x14ac:dyDescent="0.25">
      <c r="D69132" s="12"/>
      <c r="E69132" s="12"/>
      <c r="F69132" s="12"/>
    </row>
    <row r="69133" spans="4:6" x14ac:dyDescent="0.25">
      <c r="D69133" s="12"/>
      <c r="E69133" s="12"/>
      <c r="F69133" s="12"/>
    </row>
    <row r="69134" spans="4:6" x14ac:dyDescent="0.25">
      <c r="D69134" s="12"/>
      <c r="E69134" s="12"/>
      <c r="F69134" s="12"/>
    </row>
    <row r="69135" spans="4:6" x14ac:dyDescent="0.25">
      <c r="D69135" s="12"/>
      <c r="E69135" s="12"/>
      <c r="F69135" s="12"/>
    </row>
    <row r="69136" spans="4:6" x14ac:dyDescent="0.25">
      <c r="D69136" s="12"/>
      <c r="E69136" s="12"/>
      <c r="F69136" s="12"/>
    </row>
    <row r="69137" spans="4:6" x14ac:dyDescent="0.25">
      <c r="D69137" s="12"/>
      <c r="E69137" s="12"/>
      <c r="F69137" s="12"/>
    </row>
    <row r="69138" spans="4:6" x14ac:dyDescent="0.25">
      <c r="D69138" s="12"/>
      <c r="E69138" s="12"/>
      <c r="F69138" s="12"/>
    </row>
    <row r="69139" spans="4:6" x14ac:dyDescent="0.25">
      <c r="D69139" s="12"/>
      <c r="E69139" s="12"/>
      <c r="F69139" s="12"/>
    </row>
    <row r="69140" spans="4:6" x14ac:dyDescent="0.25">
      <c r="D69140" s="12"/>
      <c r="E69140" s="12"/>
      <c r="F69140" s="12"/>
    </row>
    <row r="69141" spans="4:6" x14ac:dyDescent="0.25">
      <c r="D69141" s="12"/>
      <c r="E69141" s="12"/>
      <c r="F69141" s="12"/>
    </row>
    <row r="69142" spans="4:6" x14ac:dyDescent="0.25">
      <c r="D69142" s="12"/>
      <c r="E69142" s="12"/>
      <c r="F69142" s="12"/>
    </row>
    <row r="69143" spans="4:6" x14ac:dyDescent="0.25">
      <c r="D69143" s="12"/>
      <c r="E69143" s="12"/>
      <c r="F69143" s="12"/>
    </row>
    <row r="69144" spans="4:6" x14ac:dyDescent="0.25">
      <c r="D69144" s="12"/>
      <c r="E69144" s="12"/>
      <c r="F69144" s="12"/>
    </row>
    <row r="69145" spans="4:6" x14ac:dyDescent="0.25">
      <c r="D69145" s="12"/>
      <c r="E69145" s="12"/>
      <c r="F69145" s="12"/>
    </row>
    <row r="69146" spans="4:6" x14ac:dyDescent="0.25">
      <c r="D69146" s="12"/>
      <c r="E69146" s="12"/>
      <c r="F69146" s="12"/>
    </row>
    <row r="69147" spans="4:6" x14ac:dyDescent="0.25">
      <c r="D69147" s="12"/>
      <c r="E69147" s="12"/>
      <c r="F69147" s="12"/>
    </row>
    <row r="69148" spans="4:6" x14ac:dyDescent="0.25">
      <c r="D69148" s="12"/>
      <c r="E69148" s="12"/>
      <c r="F69148" s="12"/>
    </row>
    <row r="69149" spans="4:6" x14ac:dyDescent="0.25">
      <c r="D69149" s="12"/>
      <c r="E69149" s="12"/>
      <c r="F69149" s="12"/>
    </row>
    <row r="69150" spans="4:6" x14ac:dyDescent="0.25">
      <c r="D69150" s="12"/>
      <c r="E69150" s="12"/>
      <c r="F69150" s="12"/>
    </row>
    <row r="69151" spans="4:6" x14ac:dyDescent="0.25">
      <c r="D69151" s="12"/>
      <c r="E69151" s="12"/>
      <c r="F69151" s="12"/>
    </row>
    <row r="69152" spans="4:6" x14ac:dyDescent="0.25">
      <c r="D69152" s="12"/>
      <c r="E69152" s="12"/>
      <c r="F69152" s="12"/>
    </row>
    <row r="69153" spans="4:6" x14ac:dyDescent="0.25">
      <c r="D69153" s="12"/>
      <c r="E69153" s="12"/>
      <c r="F69153" s="12"/>
    </row>
    <row r="69154" spans="4:6" x14ac:dyDescent="0.25">
      <c r="D69154" s="12"/>
      <c r="E69154" s="12"/>
      <c r="F69154" s="12"/>
    </row>
    <row r="69155" spans="4:6" x14ac:dyDescent="0.25">
      <c r="D69155" s="12"/>
      <c r="E69155" s="12"/>
      <c r="F69155" s="12"/>
    </row>
    <row r="69156" spans="4:6" x14ac:dyDescent="0.25">
      <c r="D69156" s="12"/>
      <c r="E69156" s="12"/>
      <c r="F69156" s="12"/>
    </row>
    <row r="69157" spans="4:6" x14ac:dyDescent="0.25">
      <c r="D69157" s="12"/>
      <c r="E69157" s="12"/>
      <c r="F69157" s="12"/>
    </row>
    <row r="69158" spans="4:6" x14ac:dyDescent="0.25">
      <c r="D69158" s="12"/>
      <c r="E69158" s="12"/>
      <c r="F69158" s="12"/>
    </row>
    <row r="69159" spans="4:6" x14ac:dyDescent="0.25">
      <c r="D69159" s="12"/>
      <c r="E69159" s="12"/>
      <c r="F69159" s="12"/>
    </row>
    <row r="69160" spans="4:6" x14ac:dyDescent="0.25">
      <c r="D69160" s="12"/>
      <c r="E69160" s="12"/>
      <c r="F69160" s="12"/>
    </row>
    <row r="69161" spans="4:6" x14ac:dyDescent="0.25">
      <c r="D69161" s="12"/>
      <c r="E69161" s="12"/>
      <c r="F69161" s="12"/>
    </row>
    <row r="69162" spans="4:6" x14ac:dyDescent="0.25">
      <c r="D69162" s="12"/>
      <c r="E69162" s="12"/>
      <c r="F69162" s="12"/>
    </row>
    <row r="69163" spans="4:6" x14ac:dyDescent="0.25">
      <c r="D69163" s="12"/>
      <c r="E69163" s="12"/>
      <c r="F69163" s="12"/>
    </row>
    <row r="69164" spans="4:6" x14ac:dyDescent="0.25">
      <c r="D69164" s="12"/>
      <c r="E69164" s="12"/>
      <c r="F69164" s="12"/>
    </row>
    <row r="69165" spans="4:6" x14ac:dyDescent="0.25">
      <c r="D69165" s="12"/>
      <c r="E69165" s="12"/>
      <c r="F69165" s="12"/>
    </row>
    <row r="69166" spans="4:6" x14ac:dyDescent="0.25">
      <c r="D69166" s="12"/>
      <c r="E69166" s="12"/>
      <c r="F69166" s="12"/>
    </row>
    <row r="69167" spans="4:6" x14ac:dyDescent="0.25">
      <c r="D69167" s="12"/>
      <c r="E69167" s="12"/>
      <c r="F69167" s="12"/>
    </row>
    <row r="69168" spans="4:6" x14ac:dyDescent="0.25">
      <c r="D69168" s="12"/>
      <c r="E69168" s="12"/>
      <c r="F69168" s="12"/>
    </row>
    <row r="69169" spans="4:6" x14ac:dyDescent="0.25">
      <c r="D69169" s="12"/>
      <c r="E69169" s="12"/>
      <c r="F69169" s="12"/>
    </row>
    <row r="69170" spans="4:6" x14ac:dyDescent="0.25">
      <c r="D69170" s="12"/>
      <c r="E69170" s="12"/>
      <c r="F69170" s="12"/>
    </row>
    <row r="69171" spans="4:6" x14ac:dyDescent="0.25">
      <c r="D69171" s="12"/>
      <c r="E69171" s="12"/>
      <c r="F69171" s="12"/>
    </row>
    <row r="69172" spans="4:6" x14ac:dyDescent="0.25">
      <c r="D69172" s="12"/>
      <c r="E69172" s="12"/>
      <c r="F69172" s="12"/>
    </row>
    <row r="69173" spans="4:6" x14ac:dyDescent="0.25">
      <c r="D69173" s="12"/>
      <c r="E69173" s="12"/>
      <c r="F69173" s="12"/>
    </row>
    <row r="69174" spans="4:6" x14ac:dyDescent="0.25">
      <c r="D69174" s="12"/>
      <c r="E69174" s="12"/>
      <c r="F69174" s="12"/>
    </row>
    <row r="69175" spans="4:6" x14ac:dyDescent="0.25">
      <c r="D69175" s="12"/>
      <c r="E69175" s="12"/>
      <c r="F69175" s="12"/>
    </row>
    <row r="69176" spans="4:6" x14ac:dyDescent="0.25">
      <c r="D69176" s="12"/>
      <c r="E69176" s="12"/>
      <c r="F69176" s="12"/>
    </row>
    <row r="69177" spans="4:6" x14ac:dyDescent="0.25">
      <c r="D69177" s="12"/>
      <c r="E69177" s="12"/>
      <c r="F69177" s="12"/>
    </row>
    <row r="69178" spans="4:6" x14ac:dyDescent="0.25">
      <c r="D69178" s="12"/>
      <c r="E69178" s="12"/>
      <c r="F69178" s="12"/>
    </row>
    <row r="69179" spans="4:6" x14ac:dyDescent="0.25">
      <c r="D69179" s="12"/>
      <c r="E69179" s="12"/>
      <c r="F69179" s="12"/>
    </row>
    <row r="69180" spans="4:6" x14ac:dyDescent="0.25">
      <c r="D69180" s="12"/>
      <c r="E69180" s="12"/>
      <c r="F69180" s="12"/>
    </row>
    <row r="69181" spans="4:6" x14ac:dyDescent="0.25">
      <c r="D69181" s="12"/>
      <c r="E69181" s="12"/>
      <c r="F69181" s="12"/>
    </row>
    <row r="69182" spans="4:6" x14ac:dyDescent="0.25">
      <c r="D69182" s="12"/>
      <c r="E69182" s="12"/>
      <c r="F69182" s="12"/>
    </row>
    <row r="69183" spans="4:6" x14ac:dyDescent="0.25">
      <c r="D69183" s="12"/>
      <c r="E69183" s="12"/>
      <c r="F69183" s="12"/>
    </row>
    <row r="69184" spans="4:6" x14ac:dyDescent="0.25">
      <c r="D69184" s="12"/>
      <c r="E69184" s="12"/>
      <c r="F69184" s="12"/>
    </row>
    <row r="69185" spans="4:6" x14ac:dyDescent="0.25">
      <c r="D69185" s="12"/>
      <c r="E69185" s="12"/>
      <c r="F69185" s="12"/>
    </row>
    <row r="69186" spans="4:6" x14ac:dyDescent="0.25">
      <c r="D69186" s="12"/>
      <c r="E69186" s="12"/>
      <c r="F69186" s="12"/>
    </row>
    <row r="69187" spans="4:6" x14ac:dyDescent="0.25">
      <c r="D69187" s="12"/>
      <c r="E69187" s="12"/>
      <c r="F69187" s="12"/>
    </row>
    <row r="69188" spans="4:6" x14ac:dyDescent="0.25">
      <c r="D69188" s="12"/>
      <c r="E69188" s="12"/>
      <c r="F69188" s="12"/>
    </row>
    <row r="69189" spans="4:6" x14ac:dyDescent="0.25">
      <c r="D69189" s="12"/>
      <c r="E69189" s="12"/>
      <c r="F69189" s="12"/>
    </row>
    <row r="69190" spans="4:6" x14ac:dyDescent="0.25">
      <c r="D69190" s="12"/>
      <c r="E69190" s="12"/>
      <c r="F69190" s="12"/>
    </row>
    <row r="69191" spans="4:6" x14ac:dyDescent="0.25">
      <c r="D69191" s="12"/>
      <c r="E69191" s="12"/>
      <c r="F69191" s="12"/>
    </row>
    <row r="69192" spans="4:6" x14ac:dyDescent="0.25">
      <c r="D69192" s="12"/>
      <c r="E69192" s="12"/>
      <c r="F69192" s="12"/>
    </row>
    <row r="69193" spans="4:6" x14ac:dyDescent="0.25">
      <c r="D69193" s="12"/>
      <c r="E69193" s="12"/>
      <c r="F69193" s="12"/>
    </row>
    <row r="69194" spans="4:6" x14ac:dyDescent="0.25">
      <c r="D69194" s="12"/>
      <c r="E69194" s="12"/>
      <c r="F69194" s="12"/>
    </row>
    <row r="69195" spans="4:6" x14ac:dyDescent="0.25">
      <c r="D69195" s="12"/>
      <c r="E69195" s="12"/>
      <c r="F69195" s="12"/>
    </row>
    <row r="69196" spans="4:6" x14ac:dyDescent="0.25">
      <c r="D69196" s="12"/>
      <c r="E69196" s="12"/>
      <c r="F69196" s="12"/>
    </row>
    <row r="69197" spans="4:6" x14ac:dyDescent="0.25">
      <c r="D69197" s="12"/>
      <c r="E69197" s="12"/>
      <c r="F69197" s="12"/>
    </row>
    <row r="69198" spans="4:6" x14ac:dyDescent="0.25">
      <c r="D69198" s="12"/>
      <c r="E69198" s="12"/>
      <c r="F69198" s="12"/>
    </row>
    <row r="69199" spans="4:6" x14ac:dyDescent="0.25">
      <c r="D69199" s="12"/>
      <c r="E69199" s="12"/>
      <c r="F69199" s="12"/>
    </row>
    <row r="69200" spans="4:6" x14ac:dyDescent="0.25">
      <c r="D69200" s="12"/>
      <c r="E69200" s="12"/>
      <c r="F69200" s="12"/>
    </row>
    <row r="69201" spans="4:6" x14ac:dyDescent="0.25">
      <c r="D69201" s="12"/>
      <c r="E69201" s="12"/>
      <c r="F69201" s="12"/>
    </row>
    <row r="69202" spans="4:6" x14ac:dyDescent="0.25">
      <c r="D69202" s="12"/>
      <c r="E69202" s="12"/>
      <c r="F69202" s="12"/>
    </row>
    <row r="69203" spans="4:6" x14ac:dyDescent="0.25">
      <c r="D69203" s="12"/>
      <c r="E69203" s="12"/>
      <c r="F69203" s="12"/>
    </row>
    <row r="69204" spans="4:6" x14ac:dyDescent="0.25">
      <c r="D69204" s="12"/>
      <c r="E69204" s="12"/>
      <c r="F69204" s="12"/>
    </row>
    <row r="69205" spans="4:6" x14ac:dyDescent="0.25">
      <c r="D69205" s="12"/>
      <c r="E69205" s="12"/>
      <c r="F69205" s="12"/>
    </row>
    <row r="69206" spans="4:6" x14ac:dyDescent="0.25">
      <c r="D69206" s="12"/>
      <c r="E69206" s="12"/>
      <c r="F69206" s="12"/>
    </row>
    <row r="69207" spans="4:6" x14ac:dyDescent="0.25">
      <c r="D69207" s="12"/>
      <c r="E69207" s="12"/>
      <c r="F69207" s="12"/>
    </row>
    <row r="69208" spans="4:6" x14ac:dyDescent="0.25">
      <c r="D69208" s="12"/>
      <c r="E69208" s="12"/>
      <c r="F69208" s="12"/>
    </row>
    <row r="69209" spans="4:6" x14ac:dyDescent="0.25">
      <c r="D69209" s="12"/>
      <c r="E69209" s="12"/>
      <c r="F69209" s="12"/>
    </row>
    <row r="69210" spans="4:6" x14ac:dyDescent="0.25">
      <c r="D69210" s="12"/>
      <c r="E69210" s="12"/>
      <c r="F69210" s="12"/>
    </row>
    <row r="69211" spans="4:6" x14ac:dyDescent="0.25">
      <c r="D69211" s="12"/>
      <c r="E69211" s="12"/>
      <c r="F69211" s="12"/>
    </row>
    <row r="69212" spans="4:6" x14ac:dyDescent="0.25">
      <c r="D69212" s="12"/>
      <c r="E69212" s="12"/>
      <c r="F69212" s="12"/>
    </row>
    <row r="69213" spans="4:6" x14ac:dyDescent="0.25">
      <c r="D69213" s="12"/>
      <c r="E69213" s="12"/>
      <c r="F69213" s="12"/>
    </row>
    <row r="69214" spans="4:6" x14ac:dyDescent="0.25">
      <c r="D69214" s="12"/>
      <c r="E69214" s="12"/>
      <c r="F69214" s="12"/>
    </row>
    <row r="69215" spans="4:6" x14ac:dyDescent="0.25">
      <c r="D69215" s="12"/>
      <c r="E69215" s="12"/>
      <c r="F69215" s="12"/>
    </row>
    <row r="69216" spans="4:6" x14ac:dyDescent="0.25">
      <c r="D69216" s="12"/>
      <c r="E69216" s="12"/>
      <c r="F69216" s="12"/>
    </row>
    <row r="69217" spans="4:6" x14ac:dyDescent="0.25">
      <c r="D69217" s="12"/>
      <c r="E69217" s="12"/>
      <c r="F69217" s="12"/>
    </row>
    <row r="69218" spans="4:6" x14ac:dyDescent="0.25">
      <c r="D69218" s="12"/>
      <c r="E69218" s="12"/>
      <c r="F69218" s="12"/>
    </row>
    <row r="69219" spans="4:6" x14ac:dyDescent="0.25">
      <c r="D69219" s="12"/>
      <c r="E69219" s="12"/>
      <c r="F69219" s="12"/>
    </row>
    <row r="69220" spans="4:6" x14ac:dyDescent="0.25">
      <c r="D69220" s="12"/>
      <c r="E69220" s="12"/>
      <c r="F69220" s="12"/>
    </row>
    <row r="69221" spans="4:6" x14ac:dyDescent="0.25">
      <c r="D69221" s="12"/>
      <c r="E69221" s="12"/>
      <c r="F69221" s="12"/>
    </row>
    <row r="69222" spans="4:6" x14ac:dyDescent="0.25">
      <c r="D69222" s="12"/>
      <c r="E69222" s="12"/>
      <c r="F69222" s="12"/>
    </row>
    <row r="69223" spans="4:6" x14ac:dyDescent="0.25">
      <c r="D69223" s="12"/>
      <c r="E69223" s="12"/>
      <c r="F69223" s="12"/>
    </row>
    <row r="69224" spans="4:6" x14ac:dyDescent="0.25">
      <c r="D69224" s="12"/>
      <c r="E69224" s="12"/>
      <c r="F69224" s="12"/>
    </row>
    <row r="69225" spans="4:6" x14ac:dyDescent="0.25">
      <c r="D69225" s="12"/>
      <c r="E69225" s="12"/>
      <c r="F69225" s="12"/>
    </row>
    <row r="69226" spans="4:6" x14ac:dyDescent="0.25">
      <c r="D69226" s="12"/>
      <c r="E69226" s="12"/>
      <c r="F69226" s="12"/>
    </row>
    <row r="69227" spans="4:6" x14ac:dyDescent="0.25">
      <c r="D69227" s="12"/>
      <c r="E69227" s="12"/>
      <c r="F69227" s="12"/>
    </row>
    <row r="69228" spans="4:6" x14ac:dyDescent="0.25">
      <c r="D69228" s="12"/>
      <c r="E69228" s="12"/>
      <c r="F69228" s="12"/>
    </row>
    <row r="69229" spans="4:6" x14ac:dyDescent="0.25">
      <c r="D69229" s="12"/>
      <c r="E69229" s="12"/>
      <c r="F69229" s="12"/>
    </row>
    <row r="69230" spans="4:6" x14ac:dyDescent="0.25">
      <c r="D69230" s="12"/>
      <c r="E69230" s="12"/>
      <c r="F69230" s="12"/>
    </row>
    <row r="69231" spans="4:6" x14ac:dyDescent="0.25">
      <c r="D69231" s="12"/>
      <c r="E69231" s="12"/>
      <c r="F69231" s="12"/>
    </row>
    <row r="69232" spans="4:6" x14ac:dyDescent="0.25">
      <c r="D69232" s="12"/>
      <c r="E69232" s="12"/>
      <c r="F69232" s="12"/>
    </row>
    <row r="69233" spans="4:6" x14ac:dyDescent="0.25">
      <c r="D69233" s="12"/>
      <c r="E69233" s="12"/>
      <c r="F69233" s="12"/>
    </row>
    <row r="69234" spans="4:6" x14ac:dyDescent="0.25">
      <c r="D69234" s="12"/>
      <c r="E69234" s="12"/>
      <c r="F69234" s="12"/>
    </row>
    <row r="69235" spans="4:6" x14ac:dyDescent="0.25">
      <c r="D69235" s="12"/>
      <c r="E69235" s="12"/>
      <c r="F69235" s="12"/>
    </row>
    <row r="69236" spans="4:6" x14ac:dyDescent="0.25">
      <c r="D69236" s="12"/>
      <c r="E69236" s="12"/>
      <c r="F69236" s="12"/>
    </row>
    <row r="69237" spans="4:6" x14ac:dyDescent="0.25">
      <c r="D69237" s="12"/>
      <c r="E69237" s="12"/>
      <c r="F69237" s="12"/>
    </row>
    <row r="69238" spans="4:6" x14ac:dyDescent="0.25">
      <c r="D69238" s="12"/>
      <c r="E69238" s="12"/>
      <c r="F69238" s="12"/>
    </row>
    <row r="69239" spans="4:6" x14ac:dyDescent="0.25">
      <c r="D69239" s="12"/>
      <c r="E69239" s="12"/>
      <c r="F69239" s="12"/>
    </row>
    <row r="69240" spans="4:6" x14ac:dyDescent="0.25">
      <c r="D69240" s="12"/>
      <c r="E69240" s="12"/>
      <c r="F69240" s="12"/>
    </row>
    <row r="69241" spans="4:6" x14ac:dyDescent="0.25">
      <c r="D69241" s="12"/>
      <c r="E69241" s="12"/>
      <c r="F69241" s="12"/>
    </row>
    <row r="69242" spans="4:6" x14ac:dyDescent="0.25">
      <c r="D69242" s="12"/>
      <c r="E69242" s="12"/>
      <c r="F69242" s="12"/>
    </row>
    <row r="69243" spans="4:6" x14ac:dyDescent="0.25">
      <c r="D69243" s="12"/>
      <c r="E69243" s="12"/>
      <c r="F69243" s="12"/>
    </row>
    <row r="69244" spans="4:6" x14ac:dyDescent="0.25">
      <c r="D69244" s="12"/>
      <c r="E69244" s="12"/>
      <c r="F69244" s="12"/>
    </row>
    <row r="69245" spans="4:6" x14ac:dyDescent="0.25">
      <c r="D69245" s="12"/>
      <c r="E69245" s="12"/>
      <c r="F69245" s="12"/>
    </row>
    <row r="69246" spans="4:6" x14ac:dyDescent="0.25">
      <c r="D69246" s="12"/>
      <c r="E69246" s="12"/>
      <c r="F69246" s="12"/>
    </row>
    <row r="69247" spans="4:6" x14ac:dyDescent="0.25">
      <c r="D69247" s="12"/>
      <c r="E69247" s="12"/>
      <c r="F69247" s="12"/>
    </row>
    <row r="69248" spans="4:6" x14ac:dyDescent="0.25">
      <c r="D69248" s="12"/>
      <c r="E69248" s="12"/>
      <c r="F69248" s="12"/>
    </row>
    <row r="69249" spans="4:6" x14ac:dyDescent="0.25">
      <c r="D69249" s="12"/>
      <c r="E69249" s="12"/>
      <c r="F69249" s="12"/>
    </row>
    <row r="69250" spans="4:6" x14ac:dyDescent="0.25">
      <c r="D69250" s="12"/>
      <c r="E69250" s="12"/>
      <c r="F69250" s="12"/>
    </row>
    <row r="69251" spans="4:6" x14ac:dyDescent="0.25">
      <c r="D69251" s="12"/>
      <c r="E69251" s="12"/>
      <c r="F69251" s="12"/>
    </row>
    <row r="69252" spans="4:6" x14ac:dyDescent="0.25">
      <c r="D69252" s="12"/>
      <c r="E69252" s="12"/>
      <c r="F69252" s="12"/>
    </row>
    <row r="69253" spans="4:6" x14ac:dyDescent="0.25">
      <c r="D69253" s="12"/>
      <c r="E69253" s="12"/>
      <c r="F69253" s="12"/>
    </row>
    <row r="69254" spans="4:6" x14ac:dyDescent="0.25">
      <c r="D69254" s="12"/>
      <c r="E69254" s="12"/>
      <c r="F69254" s="12"/>
    </row>
    <row r="69255" spans="4:6" x14ac:dyDescent="0.25">
      <c r="D69255" s="12"/>
      <c r="E69255" s="12"/>
      <c r="F69255" s="12"/>
    </row>
    <row r="69256" spans="4:6" x14ac:dyDescent="0.25">
      <c r="D69256" s="12"/>
      <c r="E69256" s="12"/>
      <c r="F69256" s="12"/>
    </row>
    <row r="69257" spans="4:6" x14ac:dyDescent="0.25">
      <c r="D69257" s="12"/>
      <c r="E69257" s="12"/>
      <c r="F69257" s="12"/>
    </row>
    <row r="69258" spans="4:6" x14ac:dyDescent="0.25">
      <c r="D69258" s="12"/>
      <c r="E69258" s="12"/>
      <c r="F69258" s="12"/>
    </row>
    <row r="69259" spans="4:6" x14ac:dyDescent="0.25">
      <c r="D69259" s="12"/>
      <c r="E69259" s="12"/>
      <c r="F69259" s="12"/>
    </row>
    <row r="69260" spans="4:6" x14ac:dyDescent="0.25">
      <c r="D69260" s="12"/>
      <c r="E69260" s="12"/>
      <c r="F69260" s="12"/>
    </row>
    <row r="69261" spans="4:6" x14ac:dyDescent="0.25">
      <c r="D69261" s="12"/>
      <c r="E69261" s="12"/>
      <c r="F69261" s="12"/>
    </row>
    <row r="69262" spans="4:6" x14ac:dyDescent="0.25">
      <c r="D69262" s="12"/>
      <c r="E69262" s="12"/>
      <c r="F69262" s="12"/>
    </row>
    <row r="69263" spans="4:6" x14ac:dyDescent="0.25">
      <c r="D69263" s="12"/>
      <c r="E69263" s="12"/>
      <c r="F69263" s="12"/>
    </row>
    <row r="69264" spans="4:6" x14ac:dyDescent="0.25">
      <c r="D69264" s="12"/>
      <c r="E69264" s="12"/>
      <c r="F69264" s="12"/>
    </row>
    <row r="69265" spans="4:6" x14ac:dyDescent="0.25">
      <c r="D69265" s="12"/>
      <c r="E69265" s="12"/>
      <c r="F69265" s="12"/>
    </row>
    <row r="69266" spans="4:6" x14ac:dyDescent="0.25">
      <c r="D69266" s="12"/>
      <c r="E69266" s="12"/>
      <c r="F69266" s="12"/>
    </row>
    <row r="69267" spans="4:6" x14ac:dyDescent="0.25">
      <c r="D69267" s="12"/>
      <c r="E69267" s="12"/>
      <c r="F69267" s="12"/>
    </row>
    <row r="69268" spans="4:6" x14ac:dyDescent="0.25">
      <c r="D69268" s="12"/>
      <c r="E69268" s="12"/>
      <c r="F69268" s="12"/>
    </row>
    <row r="69269" spans="4:6" x14ac:dyDescent="0.25">
      <c r="D69269" s="12"/>
      <c r="E69269" s="12"/>
      <c r="F69269" s="12"/>
    </row>
    <row r="69270" spans="4:6" x14ac:dyDescent="0.25">
      <c r="D69270" s="12"/>
      <c r="E69270" s="12"/>
      <c r="F69270" s="12"/>
    </row>
    <row r="69271" spans="4:6" x14ac:dyDescent="0.25">
      <c r="D69271" s="12"/>
      <c r="E69271" s="12"/>
      <c r="F69271" s="12"/>
    </row>
    <row r="69272" spans="4:6" x14ac:dyDescent="0.25">
      <c r="D69272" s="12"/>
      <c r="E69272" s="12"/>
      <c r="F69272" s="12"/>
    </row>
    <row r="69273" spans="4:6" x14ac:dyDescent="0.25">
      <c r="D69273" s="12"/>
      <c r="E69273" s="12"/>
      <c r="F69273" s="12"/>
    </row>
    <row r="69274" spans="4:6" x14ac:dyDescent="0.25">
      <c r="D69274" s="12"/>
      <c r="E69274" s="12"/>
      <c r="F69274" s="12"/>
    </row>
    <row r="69275" spans="4:6" x14ac:dyDescent="0.25">
      <c r="D69275" s="12"/>
      <c r="E69275" s="12"/>
      <c r="F69275" s="12"/>
    </row>
    <row r="69276" spans="4:6" x14ac:dyDescent="0.25">
      <c r="D69276" s="12"/>
      <c r="E69276" s="12"/>
      <c r="F69276" s="12"/>
    </row>
    <row r="69277" spans="4:6" x14ac:dyDescent="0.25">
      <c r="D69277" s="12"/>
      <c r="E69277" s="12"/>
      <c r="F69277" s="12"/>
    </row>
    <row r="69278" spans="4:6" x14ac:dyDescent="0.25">
      <c r="D69278" s="12"/>
      <c r="E69278" s="12"/>
      <c r="F69278" s="12"/>
    </row>
    <row r="69279" spans="4:6" x14ac:dyDescent="0.25">
      <c r="D69279" s="12"/>
      <c r="E69279" s="12"/>
      <c r="F69279" s="12"/>
    </row>
    <row r="69280" spans="4:6" x14ac:dyDescent="0.25">
      <c r="D69280" s="12"/>
      <c r="E69280" s="12"/>
      <c r="F69280" s="12"/>
    </row>
    <row r="69281" spans="4:6" x14ac:dyDescent="0.25">
      <c r="D69281" s="12"/>
      <c r="E69281" s="12"/>
      <c r="F69281" s="12"/>
    </row>
    <row r="69282" spans="4:6" x14ac:dyDescent="0.25">
      <c r="D69282" s="12"/>
      <c r="E69282" s="12"/>
      <c r="F69282" s="12"/>
    </row>
    <row r="69283" spans="4:6" x14ac:dyDescent="0.25">
      <c r="D69283" s="12"/>
      <c r="E69283" s="12"/>
      <c r="F69283" s="12"/>
    </row>
    <row r="69284" spans="4:6" x14ac:dyDescent="0.25">
      <c r="D69284" s="12"/>
      <c r="E69284" s="12"/>
      <c r="F69284" s="12"/>
    </row>
    <row r="69285" spans="4:6" x14ac:dyDescent="0.25">
      <c r="D69285" s="12"/>
      <c r="E69285" s="12"/>
      <c r="F69285" s="12"/>
    </row>
    <row r="69286" spans="4:6" x14ac:dyDescent="0.25">
      <c r="D69286" s="12"/>
      <c r="E69286" s="12"/>
      <c r="F69286" s="12"/>
    </row>
    <row r="69287" spans="4:6" x14ac:dyDescent="0.25">
      <c r="D69287" s="12"/>
      <c r="E69287" s="12"/>
      <c r="F69287" s="12"/>
    </row>
    <row r="69288" spans="4:6" x14ac:dyDescent="0.25">
      <c r="D69288" s="12"/>
      <c r="E69288" s="12"/>
      <c r="F69288" s="12"/>
    </row>
    <row r="69289" spans="4:6" x14ac:dyDescent="0.25">
      <c r="D69289" s="12"/>
      <c r="E69289" s="12"/>
      <c r="F69289" s="12"/>
    </row>
    <row r="69290" spans="4:6" x14ac:dyDescent="0.25">
      <c r="D69290" s="12"/>
      <c r="E69290" s="12"/>
      <c r="F69290" s="12"/>
    </row>
    <row r="69291" spans="4:6" x14ac:dyDescent="0.25">
      <c r="D69291" s="12"/>
      <c r="E69291" s="12"/>
      <c r="F69291" s="12"/>
    </row>
    <row r="69292" spans="4:6" x14ac:dyDescent="0.25">
      <c r="D69292" s="12"/>
      <c r="E69292" s="12"/>
      <c r="F69292" s="12"/>
    </row>
    <row r="69293" spans="4:6" x14ac:dyDescent="0.25">
      <c r="D69293" s="12"/>
      <c r="E69293" s="12"/>
      <c r="F69293" s="12"/>
    </row>
    <row r="69294" spans="4:6" x14ac:dyDescent="0.25">
      <c r="D69294" s="12"/>
      <c r="E69294" s="12"/>
      <c r="F69294" s="12"/>
    </row>
    <row r="69295" spans="4:6" x14ac:dyDescent="0.25">
      <c r="D69295" s="12"/>
      <c r="E69295" s="12"/>
      <c r="F69295" s="12"/>
    </row>
    <row r="69296" spans="4:6" x14ac:dyDescent="0.25">
      <c r="D69296" s="12"/>
      <c r="E69296" s="12"/>
      <c r="F69296" s="12"/>
    </row>
    <row r="69297" spans="4:6" x14ac:dyDescent="0.25">
      <c r="D69297" s="12"/>
      <c r="E69297" s="12"/>
      <c r="F69297" s="12"/>
    </row>
    <row r="69298" spans="4:6" x14ac:dyDescent="0.25">
      <c r="D69298" s="12"/>
      <c r="E69298" s="12"/>
      <c r="F69298" s="12"/>
    </row>
    <row r="69299" spans="4:6" x14ac:dyDescent="0.25">
      <c r="D69299" s="12"/>
      <c r="E69299" s="12"/>
      <c r="F69299" s="12"/>
    </row>
    <row r="69300" spans="4:6" x14ac:dyDescent="0.25">
      <c r="D69300" s="12"/>
      <c r="E69300" s="12"/>
      <c r="F69300" s="12"/>
    </row>
    <row r="69301" spans="4:6" x14ac:dyDescent="0.25">
      <c r="D69301" s="12"/>
      <c r="E69301" s="12"/>
      <c r="F69301" s="12"/>
    </row>
    <row r="69302" spans="4:6" x14ac:dyDescent="0.25">
      <c r="D69302" s="12"/>
      <c r="E69302" s="12"/>
      <c r="F69302" s="12"/>
    </row>
    <row r="69303" spans="4:6" x14ac:dyDescent="0.25">
      <c r="D69303" s="12"/>
      <c r="E69303" s="12"/>
      <c r="F69303" s="12"/>
    </row>
    <row r="69304" spans="4:6" x14ac:dyDescent="0.25">
      <c r="D69304" s="12"/>
      <c r="E69304" s="12"/>
      <c r="F69304" s="12"/>
    </row>
    <row r="69305" spans="4:6" x14ac:dyDescent="0.25">
      <c r="D69305" s="12"/>
      <c r="E69305" s="12"/>
      <c r="F69305" s="12"/>
    </row>
    <row r="69306" spans="4:6" x14ac:dyDescent="0.25">
      <c r="D69306" s="12"/>
      <c r="E69306" s="12"/>
      <c r="F69306" s="12"/>
    </row>
    <row r="69307" spans="4:6" x14ac:dyDescent="0.25">
      <c r="D69307" s="12"/>
      <c r="E69307" s="12"/>
      <c r="F69307" s="12"/>
    </row>
    <row r="69308" spans="4:6" x14ac:dyDescent="0.25">
      <c r="D69308" s="12"/>
      <c r="E69308" s="12"/>
      <c r="F69308" s="12"/>
    </row>
    <row r="69309" spans="4:6" x14ac:dyDescent="0.25">
      <c r="D69309" s="12"/>
      <c r="E69309" s="12"/>
      <c r="F69309" s="12"/>
    </row>
    <row r="69310" spans="4:6" x14ac:dyDescent="0.25">
      <c r="D69310" s="12"/>
      <c r="E69310" s="12"/>
      <c r="F69310" s="12"/>
    </row>
    <row r="69311" spans="4:6" x14ac:dyDescent="0.25">
      <c r="D69311" s="12"/>
      <c r="E69311" s="12"/>
      <c r="F69311" s="12"/>
    </row>
    <row r="69312" spans="4:6" x14ac:dyDescent="0.25">
      <c r="D69312" s="12"/>
      <c r="E69312" s="12"/>
      <c r="F69312" s="12"/>
    </row>
    <row r="69313" spans="4:6" x14ac:dyDescent="0.25">
      <c r="D69313" s="12"/>
      <c r="E69313" s="12"/>
      <c r="F69313" s="12"/>
    </row>
    <row r="69314" spans="4:6" x14ac:dyDescent="0.25">
      <c r="D69314" s="12"/>
      <c r="E69314" s="12"/>
      <c r="F69314" s="12"/>
    </row>
    <row r="69315" spans="4:6" x14ac:dyDescent="0.25">
      <c r="D69315" s="12"/>
      <c r="E69315" s="12"/>
      <c r="F69315" s="12"/>
    </row>
    <row r="69316" spans="4:6" x14ac:dyDescent="0.25">
      <c r="D69316" s="12"/>
      <c r="E69316" s="12"/>
      <c r="F69316" s="12"/>
    </row>
    <row r="69317" spans="4:6" x14ac:dyDescent="0.25">
      <c r="D69317" s="12"/>
      <c r="E69317" s="12"/>
      <c r="F69317" s="12"/>
    </row>
    <row r="69318" spans="4:6" x14ac:dyDescent="0.25">
      <c r="D69318" s="12"/>
      <c r="E69318" s="12"/>
      <c r="F69318" s="12"/>
    </row>
    <row r="69319" spans="4:6" x14ac:dyDescent="0.25">
      <c r="D69319" s="12"/>
      <c r="E69319" s="12"/>
      <c r="F69319" s="12"/>
    </row>
    <row r="69320" spans="4:6" x14ac:dyDescent="0.25">
      <c r="D69320" s="12"/>
      <c r="E69320" s="12"/>
      <c r="F69320" s="12"/>
    </row>
    <row r="69321" spans="4:6" x14ac:dyDescent="0.25">
      <c r="D69321" s="12"/>
      <c r="E69321" s="12"/>
      <c r="F69321" s="12"/>
    </row>
    <row r="69322" spans="4:6" x14ac:dyDescent="0.25">
      <c r="D69322" s="12"/>
      <c r="E69322" s="12"/>
      <c r="F69322" s="12"/>
    </row>
    <row r="69323" spans="4:6" x14ac:dyDescent="0.25">
      <c r="D69323" s="12"/>
      <c r="E69323" s="12"/>
      <c r="F69323" s="12"/>
    </row>
    <row r="69324" spans="4:6" x14ac:dyDescent="0.25">
      <c r="D69324" s="12"/>
      <c r="E69324" s="12"/>
      <c r="F69324" s="12"/>
    </row>
    <row r="69325" spans="4:6" x14ac:dyDescent="0.25">
      <c r="D69325" s="12"/>
      <c r="E69325" s="12"/>
      <c r="F69325" s="12"/>
    </row>
    <row r="69326" spans="4:6" x14ac:dyDescent="0.25">
      <c r="D69326" s="12"/>
      <c r="E69326" s="12"/>
      <c r="F69326" s="12"/>
    </row>
    <row r="69327" spans="4:6" x14ac:dyDescent="0.25">
      <c r="D69327" s="12"/>
      <c r="E69327" s="12"/>
      <c r="F69327" s="12"/>
    </row>
    <row r="69328" spans="4:6" x14ac:dyDescent="0.25">
      <c r="D69328" s="12"/>
      <c r="E69328" s="12"/>
      <c r="F69328" s="12"/>
    </row>
    <row r="69329" spans="4:6" x14ac:dyDescent="0.25">
      <c r="D69329" s="12"/>
      <c r="E69329" s="12"/>
      <c r="F69329" s="12"/>
    </row>
    <row r="69330" spans="4:6" x14ac:dyDescent="0.25">
      <c r="D69330" s="12"/>
      <c r="E69330" s="12"/>
      <c r="F69330" s="12"/>
    </row>
    <row r="69331" spans="4:6" x14ac:dyDescent="0.25">
      <c r="D69331" s="12"/>
      <c r="E69331" s="12"/>
      <c r="F69331" s="12"/>
    </row>
    <row r="69332" spans="4:6" x14ac:dyDescent="0.25">
      <c r="D69332" s="12"/>
      <c r="E69332" s="12"/>
      <c r="F69332" s="12"/>
    </row>
    <row r="69333" spans="4:6" x14ac:dyDescent="0.25">
      <c r="D69333" s="12"/>
      <c r="E69333" s="12"/>
      <c r="F69333" s="12"/>
    </row>
    <row r="69334" spans="4:6" x14ac:dyDescent="0.25">
      <c r="D69334" s="12"/>
      <c r="E69334" s="12"/>
      <c r="F69334" s="12"/>
    </row>
    <row r="69335" spans="4:6" x14ac:dyDescent="0.25">
      <c r="D69335" s="12"/>
      <c r="E69335" s="12"/>
      <c r="F69335" s="12"/>
    </row>
    <row r="69336" spans="4:6" x14ac:dyDescent="0.25">
      <c r="D69336" s="12"/>
      <c r="E69336" s="12"/>
      <c r="F69336" s="12"/>
    </row>
    <row r="69337" spans="4:6" x14ac:dyDescent="0.25">
      <c r="D69337" s="12"/>
      <c r="E69337" s="12"/>
      <c r="F69337" s="12"/>
    </row>
    <row r="69338" spans="4:6" x14ac:dyDescent="0.25">
      <c r="D69338" s="12"/>
      <c r="E69338" s="12"/>
      <c r="F69338" s="12"/>
    </row>
    <row r="69339" spans="4:6" x14ac:dyDescent="0.25">
      <c r="D69339" s="12"/>
      <c r="E69339" s="12"/>
      <c r="F69339" s="12"/>
    </row>
    <row r="69340" spans="4:6" x14ac:dyDescent="0.25">
      <c r="D69340" s="12"/>
      <c r="E69340" s="12"/>
      <c r="F69340" s="12"/>
    </row>
    <row r="69341" spans="4:6" x14ac:dyDescent="0.25">
      <c r="D69341" s="12"/>
      <c r="E69341" s="12"/>
      <c r="F69341" s="12"/>
    </row>
    <row r="69342" spans="4:6" x14ac:dyDescent="0.25">
      <c r="D69342" s="12"/>
      <c r="E69342" s="12"/>
      <c r="F69342" s="12"/>
    </row>
    <row r="69343" spans="4:6" x14ac:dyDescent="0.25">
      <c r="D69343" s="12"/>
      <c r="E69343" s="12"/>
      <c r="F69343" s="12"/>
    </row>
    <row r="69344" spans="4:6" x14ac:dyDescent="0.25">
      <c r="D69344" s="12"/>
      <c r="E69344" s="12"/>
      <c r="F69344" s="12"/>
    </row>
    <row r="69345" spans="4:6" x14ac:dyDescent="0.25">
      <c r="D69345" s="12"/>
      <c r="E69345" s="12"/>
      <c r="F69345" s="12"/>
    </row>
    <row r="69346" spans="4:6" x14ac:dyDescent="0.25">
      <c r="D69346" s="12"/>
      <c r="E69346" s="12"/>
      <c r="F69346" s="12"/>
    </row>
    <row r="69347" spans="4:6" x14ac:dyDescent="0.25">
      <c r="D69347" s="12"/>
      <c r="E69347" s="12"/>
      <c r="F69347" s="12"/>
    </row>
    <row r="69348" spans="4:6" x14ac:dyDescent="0.25">
      <c r="D69348" s="12"/>
      <c r="E69348" s="12"/>
      <c r="F69348" s="12"/>
    </row>
    <row r="69349" spans="4:6" x14ac:dyDescent="0.25">
      <c r="D69349" s="12"/>
      <c r="E69349" s="12"/>
      <c r="F69349" s="12"/>
    </row>
    <row r="69350" spans="4:6" x14ac:dyDescent="0.25">
      <c r="D69350" s="12"/>
      <c r="E69350" s="12"/>
      <c r="F69350" s="12"/>
    </row>
    <row r="69351" spans="4:6" x14ac:dyDescent="0.25">
      <c r="D69351" s="12"/>
      <c r="E69351" s="12"/>
      <c r="F69351" s="12"/>
    </row>
    <row r="69352" spans="4:6" x14ac:dyDescent="0.25">
      <c r="D69352" s="12"/>
      <c r="E69352" s="12"/>
      <c r="F69352" s="12"/>
    </row>
    <row r="69353" spans="4:6" x14ac:dyDescent="0.25">
      <c r="D69353" s="12"/>
      <c r="E69353" s="12"/>
      <c r="F69353" s="12"/>
    </row>
    <row r="69354" spans="4:6" x14ac:dyDescent="0.25">
      <c r="D69354" s="12"/>
      <c r="E69354" s="12"/>
      <c r="F69354" s="12"/>
    </row>
    <row r="69355" spans="4:6" x14ac:dyDescent="0.25">
      <c r="D69355" s="12"/>
      <c r="E69355" s="12"/>
      <c r="F69355" s="12"/>
    </row>
    <row r="69356" spans="4:6" x14ac:dyDescent="0.25">
      <c r="D69356" s="12"/>
      <c r="E69356" s="12"/>
      <c r="F69356" s="12"/>
    </row>
    <row r="69357" spans="4:6" x14ac:dyDescent="0.25">
      <c r="D69357" s="12"/>
      <c r="E69357" s="12"/>
      <c r="F69357" s="12"/>
    </row>
    <row r="69358" spans="4:6" x14ac:dyDescent="0.25">
      <c r="D69358" s="12"/>
      <c r="E69358" s="12"/>
      <c r="F69358" s="12"/>
    </row>
    <row r="69359" spans="4:6" x14ac:dyDescent="0.25">
      <c r="D69359" s="12"/>
      <c r="E69359" s="12"/>
      <c r="F69359" s="12"/>
    </row>
    <row r="69360" spans="4:6" x14ac:dyDescent="0.25">
      <c r="D69360" s="12"/>
      <c r="E69360" s="12"/>
      <c r="F69360" s="12"/>
    </row>
    <row r="69361" spans="4:6" x14ac:dyDescent="0.25">
      <c r="D69361" s="12"/>
      <c r="E69361" s="12"/>
      <c r="F69361" s="12"/>
    </row>
    <row r="69362" spans="4:6" x14ac:dyDescent="0.25">
      <c r="D69362" s="12"/>
      <c r="E69362" s="12"/>
      <c r="F69362" s="12"/>
    </row>
    <row r="69363" spans="4:6" x14ac:dyDescent="0.25">
      <c r="D69363" s="12"/>
      <c r="E69363" s="12"/>
      <c r="F69363" s="12"/>
    </row>
    <row r="69364" spans="4:6" x14ac:dyDescent="0.25">
      <c r="D69364" s="12"/>
      <c r="E69364" s="12"/>
      <c r="F69364" s="12"/>
    </row>
    <row r="69365" spans="4:6" x14ac:dyDescent="0.25">
      <c r="D69365" s="12"/>
      <c r="E69365" s="12"/>
      <c r="F69365" s="12"/>
    </row>
    <row r="69366" spans="4:6" x14ac:dyDescent="0.25">
      <c r="D69366" s="12"/>
      <c r="E69366" s="12"/>
      <c r="F69366" s="12"/>
    </row>
    <row r="69367" spans="4:6" x14ac:dyDescent="0.25">
      <c r="D69367" s="12"/>
      <c r="E69367" s="12"/>
      <c r="F69367" s="12"/>
    </row>
    <row r="69368" spans="4:6" x14ac:dyDescent="0.25">
      <c r="D69368" s="12"/>
      <c r="E69368" s="12"/>
      <c r="F69368" s="12"/>
    </row>
    <row r="69369" spans="4:6" x14ac:dyDescent="0.25">
      <c r="D69369" s="12"/>
      <c r="E69369" s="12"/>
      <c r="F69369" s="12"/>
    </row>
    <row r="69370" spans="4:6" x14ac:dyDescent="0.25">
      <c r="D69370" s="12"/>
      <c r="E69370" s="12"/>
      <c r="F69370" s="12"/>
    </row>
    <row r="69371" spans="4:6" x14ac:dyDescent="0.25">
      <c r="D69371" s="12"/>
      <c r="E69371" s="12"/>
      <c r="F69371" s="12"/>
    </row>
    <row r="69372" spans="4:6" x14ac:dyDescent="0.25">
      <c r="D69372" s="12"/>
      <c r="E69372" s="12"/>
      <c r="F69372" s="12"/>
    </row>
    <row r="69373" spans="4:6" x14ac:dyDescent="0.25">
      <c r="D69373" s="12"/>
      <c r="E69373" s="12"/>
      <c r="F69373" s="12"/>
    </row>
    <row r="69374" spans="4:6" x14ac:dyDescent="0.25">
      <c r="D69374" s="12"/>
      <c r="E69374" s="12"/>
      <c r="F69374" s="12"/>
    </row>
    <row r="69375" spans="4:6" x14ac:dyDescent="0.25">
      <c r="D69375" s="12"/>
      <c r="E69375" s="12"/>
      <c r="F69375" s="12"/>
    </row>
    <row r="69376" spans="4:6" x14ac:dyDescent="0.25">
      <c r="D69376" s="12"/>
      <c r="E69376" s="12"/>
      <c r="F69376" s="12"/>
    </row>
    <row r="69377" spans="4:6" x14ac:dyDescent="0.25">
      <c r="D69377" s="12"/>
      <c r="E69377" s="12"/>
      <c r="F69377" s="12"/>
    </row>
    <row r="69378" spans="4:6" x14ac:dyDescent="0.25">
      <c r="D69378" s="12"/>
      <c r="E69378" s="12"/>
      <c r="F69378" s="12"/>
    </row>
    <row r="69379" spans="4:6" x14ac:dyDescent="0.25">
      <c r="D69379" s="12"/>
      <c r="E69379" s="12"/>
      <c r="F69379" s="12"/>
    </row>
    <row r="69380" spans="4:6" x14ac:dyDescent="0.25">
      <c r="D69380" s="12"/>
      <c r="E69380" s="12"/>
      <c r="F69380" s="12"/>
    </row>
    <row r="69381" spans="4:6" x14ac:dyDescent="0.25">
      <c r="D69381" s="12"/>
      <c r="E69381" s="12"/>
      <c r="F69381" s="12"/>
    </row>
    <row r="69382" spans="4:6" x14ac:dyDescent="0.25">
      <c r="D69382" s="12"/>
      <c r="E69382" s="12"/>
      <c r="F69382" s="12"/>
    </row>
    <row r="69383" spans="4:6" x14ac:dyDescent="0.25">
      <c r="D69383" s="12"/>
      <c r="E69383" s="12"/>
      <c r="F69383" s="12"/>
    </row>
    <row r="69384" spans="4:6" x14ac:dyDescent="0.25">
      <c r="D69384" s="12"/>
      <c r="E69384" s="12"/>
      <c r="F69384" s="12"/>
    </row>
    <row r="69385" spans="4:6" x14ac:dyDescent="0.25">
      <c r="D69385" s="12"/>
      <c r="E69385" s="12"/>
      <c r="F69385" s="12"/>
    </row>
    <row r="69386" spans="4:6" x14ac:dyDescent="0.25">
      <c r="D69386" s="12"/>
      <c r="E69386" s="12"/>
      <c r="F69386" s="12"/>
    </row>
    <row r="69387" spans="4:6" x14ac:dyDescent="0.25">
      <c r="D69387" s="12"/>
      <c r="E69387" s="12"/>
      <c r="F69387" s="12"/>
    </row>
    <row r="69388" spans="4:6" x14ac:dyDescent="0.25">
      <c r="D69388" s="12"/>
      <c r="E69388" s="12"/>
      <c r="F69388" s="12"/>
    </row>
    <row r="69389" spans="4:6" x14ac:dyDescent="0.25">
      <c r="D69389" s="12"/>
      <c r="E69389" s="12"/>
      <c r="F69389" s="12"/>
    </row>
    <row r="69390" spans="4:6" x14ac:dyDescent="0.25">
      <c r="D69390" s="12"/>
      <c r="E69390" s="12"/>
      <c r="F69390" s="12"/>
    </row>
    <row r="69391" spans="4:6" x14ac:dyDescent="0.25">
      <c r="D69391" s="12"/>
      <c r="E69391" s="12"/>
      <c r="F69391" s="12"/>
    </row>
    <row r="69392" spans="4:6" x14ac:dyDescent="0.25">
      <c r="D69392" s="12"/>
      <c r="E69392" s="12"/>
      <c r="F69392" s="12"/>
    </row>
    <row r="69393" spans="4:6" x14ac:dyDescent="0.25">
      <c r="D69393" s="12"/>
      <c r="E69393" s="12"/>
      <c r="F69393" s="12"/>
    </row>
    <row r="69394" spans="4:6" x14ac:dyDescent="0.25">
      <c r="D69394" s="12"/>
      <c r="E69394" s="12"/>
      <c r="F69394" s="12"/>
    </row>
    <row r="69395" spans="4:6" x14ac:dyDescent="0.25">
      <c r="D69395" s="12"/>
      <c r="E69395" s="12"/>
      <c r="F69395" s="12"/>
    </row>
    <row r="69396" spans="4:6" x14ac:dyDescent="0.25">
      <c r="D69396" s="12"/>
      <c r="E69396" s="12"/>
      <c r="F69396" s="12"/>
    </row>
    <row r="69397" spans="4:6" x14ac:dyDescent="0.25">
      <c r="D69397" s="12"/>
      <c r="E69397" s="12"/>
      <c r="F69397" s="12"/>
    </row>
    <row r="69398" spans="4:6" x14ac:dyDescent="0.25">
      <c r="D69398" s="12"/>
      <c r="E69398" s="12"/>
      <c r="F69398" s="12"/>
    </row>
    <row r="69399" spans="4:6" x14ac:dyDescent="0.25">
      <c r="D69399" s="12"/>
      <c r="E69399" s="12"/>
      <c r="F69399" s="12"/>
    </row>
    <row r="69400" spans="4:6" x14ac:dyDescent="0.25">
      <c r="D69400" s="12"/>
      <c r="E69400" s="12"/>
      <c r="F69400" s="12"/>
    </row>
    <row r="69401" spans="4:6" x14ac:dyDescent="0.25">
      <c r="D69401" s="12"/>
      <c r="E69401" s="12"/>
      <c r="F69401" s="12"/>
    </row>
    <row r="69402" spans="4:6" x14ac:dyDescent="0.25">
      <c r="D69402" s="12"/>
      <c r="E69402" s="12"/>
      <c r="F69402" s="12"/>
    </row>
    <row r="69403" spans="4:6" x14ac:dyDescent="0.25">
      <c r="D69403" s="12"/>
      <c r="E69403" s="12"/>
      <c r="F69403" s="12"/>
    </row>
    <row r="69404" spans="4:6" x14ac:dyDescent="0.25">
      <c r="D69404" s="12"/>
      <c r="E69404" s="12"/>
      <c r="F69404" s="12"/>
    </row>
    <row r="69405" spans="4:6" x14ac:dyDescent="0.25">
      <c r="D69405" s="12"/>
      <c r="E69405" s="12"/>
      <c r="F69405" s="12"/>
    </row>
    <row r="69406" spans="4:6" x14ac:dyDescent="0.25">
      <c r="D69406" s="12"/>
      <c r="E69406" s="12"/>
      <c r="F69406" s="12"/>
    </row>
    <row r="69407" spans="4:6" x14ac:dyDescent="0.25">
      <c r="D69407" s="12"/>
      <c r="E69407" s="12"/>
      <c r="F69407" s="12"/>
    </row>
    <row r="69408" spans="4:6" x14ac:dyDescent="0.25">
      <c r="D69408" s="12"/>
      <c r="E69408" s="12"/>
      <c r="F69408" s="12"/>
    </row>
    <row r="69409" spans="4:6" x14ac:dyDescent="0.25">
      <c r="D69409" s="12"/>
      <c r="E69409" s="12"/>
      <c r="F69409" s="12"/>
    </row>
    <row r="69410" spans="4:6" x14ac:dyDescent="0.25">
      <c r="D69410" s="12"/>
      <c r="E69410" s="12"/>
      <c r="F69410" s="12"/>
    </row>
    <row r="69411" spans="4:6" x14ac:dyDescent="0.25">
      <c r="D69411" s="12"/>
      <c r="E69411" s="12"/>
      <c r="F69411" s="12"/>
    </row>
    <row r="69412" spans="4:6" x14ac:dyDescent="0.25">
      <c r="D69412" s="12"/>
      <c r="E69412" s="12"/>
      <c r="F69412" s="12"/>
    </row>
    <row r="69413" spans="4:6" x14ac:dyDescent="0.25">
      <c r="D69413" s="12"/>
      <c r="E69413" s="12"/>
      <c r="F69413" s="12"/>
    </row>
    <row r="69414" spans="4:6" x14ac:dyDescent="0.25">
      <c r="D69414" s="12"/>
      <c r="E69414" s="12"/>
      <c r="F69414" s="12"/>
    </row>
    <row r="69415" spans="4:6" x14ac:dyDescent="0.25">
      <c r="D69415" s="12"/>
      <c r="E69415" s="12"/>
      <c r="F69415" s="12"/>
    </row>
    <row r="69416" spans="4:6" x14ac:dyDescent="0.25">
      <c r="D69416" s="12"/>
      <c r="E69416" s="12"/>
      <c r="F69416" s="12"/>
    </row>
    <row r="69417" spans="4:6" x14ac:dyDescent="0.25">
      <c r="D69417" s="12"/>
      <c r="E69417" s="12"/>
      <c r="F69417" s="12"/>
    </row>
    <row r="69418" spans="4:6" x14ac:dyDescent="0.25">
      <c r="D69418" s="12"/>
      <c r="E69418" s="12"/>
      <c r="F69418" s="12"/>
    </row>
    <row r="69419" spans="4:6" x14ac:dyDescent="0.25">
      <c r="D69419" s="12"/>
      <c r="E69419" s="12"/>
      <c r="F69419" s="12"/>
    </row>
    <row r="69420" spans="4:6" x14ac:dyDescent="0.25">
      <c r="D69420" s="12"/>
      <c r="E69420" s="12"/>
      <c r="F69420" s="12"/>
    </row>
    <row r="69421" spans="4:6" x14ac:dyDescent="0.25">
      <c r="D69421" s="12"/>
      <c r="E69421" s="12"/>
      <c r="F69421" s="12"/>
    </row>
    <row r="69422" spans="4:6" x14ac:dyDescent="0.25">
      <c r="D69422" s="12"/>
      <c r="E69422" s="12"/>
      <c r="F69422" s="12"/>
    </row>
    <row r="69423" spans="4:6" x14ac:dyDescent="0.25">
      <c r="D69423" s="12"/>
      <c r="E69423" s="12"/>
      <c r="F69423" s="12"/>
    </row>
    <row r="69424" spans="4:6" x14ac:dyDescent="0.25">
      <c r="D69424" s="12"/>
      <c r="E69424" s="12"/>
      <c r="F69424" s="12"/>
    </row>
    <row r="69425" spans="4:6" x14ac:dyDescent="0.25">
      <c r="D69425" s="12"/>
      <c r="E69425" s="12"/>
      <c r="F69425" s="12"/>
    </row>
    <row r="69426" spans="4:6" x14ac:dyDescent="0.25">
      <c r="D69426" s="12"/>
      <c r="E69426" s="12"/>
      <c r="F69426" s="12"/>
    </row>
    <row r="69427" spans="4:6" x14ac:dyDescent="0.25">
      <c r="D69427" s="12"/>
      <c r="E69427" s="12"/>
      <c r="F69427" s="12"/>
    </row>
    <row r="69428" spans="4:6" x14ac:dyDescent="0.25">
      <c r="D69428" s="12"/>
      <c r="E69428" s="12"/>
      <c r="F69428" s="12"/>
    </row>
    <row r="69429" spans="4:6" x14ac:dyDescent="0.25">
      <c r="D69429" s="12"/>
      <c r="E69429" s="12"/>
      <c r="F69429" s="12"/>
    </row>
    <row r="69430" spans="4:6" x14ac:dyDescent="0.25">
      <c r="D69430" s="12"/>
      <c r="E69430" s="12"/>
      <c r="F69430" s="12"/>
    </row>
    <row r="69431" spans="4:6" x14ac:dyDescent="0.25">
      <c r="D69431" s="12"/>
      <c r="E69431" s="12"/>
      <c r="F69431" s="12"/>
    </row>
    <row r="69432" spans="4:6" x14ac:dyDescent="0.25">
      <c r="D69432" s="12"/>
      <c r="E69432" s="12"/>
      <c r="F69432" s="12"/>
    </row>
    <row r="69433" spans="4:6" x14ac:dyDescent="0.25">
      <c r="D69433" s="12"/>
      <c r="E69433" s="12"/>
      <c r="F69433" s="12"/>
    </row>
    <row r="69434" spans="4:6" x14ac:dyDescent="0.25">
      <c r="D69434" s="12"/>
      <c r="E69434" s="12"/>
      <c r="F69434" s="12"/>
    </row>
    <row r="69435" spans="4:6" x14ac:dyDescent="0.25">
      <c r="D69435" s="12"/>
      <c r="E69435" s="12"/>
      <c r="F69435" s="12"/>
    </row>
    <row r="69436" spans="4:6" x14ac:dyDescent="0.25">
      <c r="D69436" s="12"/>
      <c r="E69436" s="12"/>
      <c r="F69436" s="12"/>
    </row>
    <row r="69437" spans="4:6" x14ac:dyDescent="0.25">
      <c r="D69437" s="12"/>
      <c r="E69437" s="12"/>
      <c r="F69437" s="12"/>
    </row>
    <row r="69438" spans="4:6" x14ac:dyDescent="0.25">
      <c r="D69438" s="12"/>
      <c r="E69438" s="12"/>
      <c r="F69438" s="12"/>
    </row>
    <row r="69439" spans="4:6" x14ac:dyDescent="0.25">
      <c r="D69439" s="12"/>
      <c r="E69439" s="12"/>
      <c r="F69439" s="12"/>
    </row>
    <row r="69440" spans="4:6" x14ac:dyDescent="0.25">
      <c r="D69440" s="12"/>
      <c r="E69440" s="12"/>
      <c r="F69440" s="12"/>
    </row>
    <row r="69441" spans="4:6" x14ac:dyDescent="0.25">
      <c r="D69441" s="12"/>
      <c r="E69441" s="12"/>
      <c r="F69441" s="12"/>
    </row>
    <row r="69442" spans="4:6" x14ac:dyDescent="0.25">
      <c r="D69442" s="12"/>
      <c r="E69442" s="12"/>
      <c r="F69442" s="12"/>
    </row>
    <row r="69443" spans="4:6" x14ac:dyDescent="0.25">
      <c r="D69443" s="12"/>
      <c r="E69443" s="12"/>
      <c r="F69443" s="12"/>
    </row>
    <row r="69444" spans="4:6" x14ac:dyDescent="0.25">
      <c r="D69444" s="12"/>
      <c r="E69444" s="12"/>
      <c r="F69444" s="12"/>
    </row>
    <row r="69445" spans="4:6" x14ac:dyDescent="0.25">
      <c r="D69445" s="12"/>
      <c r="E69445" s="12"/>
      <c r="F69445" s="12"/>
    </row>
    <row r="69446" spans="4:6" x14ac:dyDescent="0.25">
      <c r="D69446" s="12"/>
      <c r="E69446" s="12"/>
      <c r="F69446" s="12"/>
    </row>
    <row r="69447" spans="4:6" x14ac:dyDescent="0.25">
      <c r="D69447" s="12"/>
      <c r="E69447" s="12"/>
      <c r="F69447" s="12"/>
    </row>
    <row r="69448" spans="4:6" x14ac:dyDescent="0.25">
      <c r="D69448" s="12"/>
      <c r="E69448" s="12"/>
      <c r="F69448" s="12"/>
    </row>
    <row r="69449" spans="4:6" x14ac:dyDescent="0.25">
      <c r="D69449" s="12"/>
      <c r="E69449" s="12"/>
      <c r="F69449" s="12"/>
    </row>
    <row r="69450" spans="4:6" x14ac:dyDescent="0.25">
      <c r="D69450" s="12"/>
      <c r="E69450" s="12"/>
      <c r="F69450" s="12"/>
    </row>
    <row r="69451" spans="4:6" x14ac:dyDescent="0.25">
      <c r="D69451" s="12"/>
      <c r="E69451" s="12"/>
      <c r="F69451" s="12"/>
    </row>
    <row r="69452" spans="4:6" x14ac:dyDescent="0.25">
      <c r="D69452" s="12"/>
      <c r="E69452" s="12"/>
      <c r="F69452" s="12"/>
    </row>
    <row r="69453" spans="4:6" x14ac:dyDescent="0.25">
      <c r="D69453" s="12"/>
      <c r="E69453" s="12"/>
      <c r="F69453" s="12"/>
    </row>
    <row r="69454" spans="4:6" x14ac:dyDescent="0.25">
      <c r="D69454" s="12"/>
      <c r="E69454" s="12"/>
      <c r="F69454" s="12"/>
    </row>
    <row r="69455" spans="4:6" x14ac:dyDescent="0.25">
      <c r="D69455" s="12"/>
      <c r="E69455" s="12"/>
      <c r="F69455" s="12"/>
    </row>
    <row r="69456" spans="4:6" x14ac:dyDescent="0.25">
      <c r="D69456" s="12"/>
      <c r="E69456" s="12"/>
      <c r="F69456" s="12"/>
    </row>
    <row r="69457" spans="4:6" x14ac:dyDescent="0.25">
      <c r="D69457" s="12"/>
      <c r="E69457" s="12"/>
      <c r="F69457" s="12"/>
    </row>
    <row r="69458" spans="4:6" x14ac:dyDescent="0.25">
      <c r="D69458" s="12"/>
      <c r="E69458" s="12"/>
      <c r="F69458" s="12"/>
    </row>
    <row r="69459" spans="4:6" x14ac:dyDescent="0.25">
      <c r="D69459" s="12"/>
      <c r="E69459" s="12"/>
      <c r="F69459" s="12"/>
    </row>
    <row r="69460" spans="4:6" x14ac:dyDescent="0.25">
      <c r="D69460" s="12"/>
      <c r="E69460" s="12"/>
      <c r="F69460" s="12"/>
    </row>
    <row r="69461" spans="4:6" x14ac:dyDescent="0.25">
      <c r="D69461" s="12"/>
      <c r="E69461" s="12"/>
      <c r="F69461" s="12"/>
    </row>
    <row r="69462" spans="4:6" x14ac:dyDescent="0.25">
      <c r="D69462" s="12"/>
      <c r="E69462" s="12"/>
      <c r="F69462" s="12"/>
    </row>
    <row r="69463" spans="4:6" x14ac:dyDescent="0.25">
      <c r="D69463" s="12"/>
      <c r="E69463" s="12"/>
      <c r="F69463" s="12"/>
    </row>
    <row r="69464" spans="4:6" x14ac:dyDescent="0.25">
      <c r="D69464" s="12"/>
      <c r="E69464" s="12"/>
      <c r="F69464" s="12"/>
    </row>
    <row r="69465" spans="4:6" x14ac:dyDescent="0.25">
      <c r="D69465" s="12"/>
      <c r="E69465" s="12"/>
      <c r="F69465" s="12"/>
    </row>
    <row r="69466" spans="4:6" x14ac:dyDescent="0.25">
      <c r="D69466" s="12"/>
      <c r="E69466" s="12"/>
      <c r="F69466" s="12"/>
    </row>
    <row r="69467" spans="4:6" x14ac:dyDescent="0.25">
      <c r="D69467" s="12"/>
      <c r="E69467" s="12"/>
      <c r="F69467" s="12"/>
    </row>
    <row r="69468" spans="4:6" x14ac:dyDescent="0.25">
      <c r="D69468" s="12"/>
      <c r="E69468" s="12"/>
      <c r="F69468" s="12"/>
    </row>
    <row r="69469" spans="4:6" x14ac:dyDescent="0.25">
      <c r="D69469" s="12"/>
      <c r="E69469" s="12"/>
      <c r="F69469" s="12"/>
    </row>
    <row r="69470" spans="4:6" x14ac:dyDescent="0.25">
      <c r="D69470" s="12"/>
      <c r="E69470" s="12"/>
      <c r="F69470" s="12"/>
    </row>
    <row r="69471" spans="4:6" x14ac:dyDescent="0.25">
      <c r="D69471" s="12"/>
      <c r="E69471" s="12"/>
      <c r="F69471" s="12"/>
    </row>
    <row r="69472" spans="4:6" x14ac:dyDescent="0.25">
      <c r="D69472" s="12"/>
      <c r="E69472" s="12"/>
      <c r="F69472" s="12"/>
    </row>
    <row r="69473" spans="4:6" x14ac:dyDescent="0.25">
      <c r="D69473" s="12"/>
      <c r="E69473" s="12"/>
      <c r="F69473" s="12"/>
    </row>
    <row r="69474" spans="4:6" x14ac:dyDescent="0.25">
      <c r="D69474" s="12"/>
      <c r="E69474" s="12"/>
      <c r="F69474" s="12"/>
    </row>
    <row r="69475" spans="4:6" x14ac:dyDescent="0.25">
      <c r="D69475" s="12"/>
      <c r="E69475" s="12"/>
      <c r="F69475" s="12"/>
    </row>
    <row r="69476" spans="4:6" x14ac:dyDescent="0.25">
      <c r="D69476" s="12"/>
      <c r="E69476" s="12"/>
      <c r="F69476" s="12"/>
    </row>
    <row r="69477" spans="4:6" x14ac:dyDescent="0.25">
      <c r="D69477" s="12"/>
      <c r="E69477" s="12"/>
      <c r="F69477" s="12"/>
    </row>
    <row r="69478" spans="4:6" x14ac:dyDescent="0.25">
      <c r="D69478" s="12"/>
      <c r="E69478" s="12"/>
      <c r="F69478" s="12"/>
    </row>
    <row r="69479" spans="4:6" x14ac:dyDescent="0.25">
      <c r="D69479" s="12"/>
      <c r="E69479" s="12"/>
      <c r="F69479" s="12"/>
    </row>
    <row r="69480" spans="4:6" x14ac:dyDescent="0.25">
      <c r="D69480" s="12"/>
      <c r="E69480" s="12"/>
      <c r="F69480" s="12"/>
    </row>
    <row r="69481" spans="4:6" x14ac:dyDescent="0.25">
      <c r="D69481" s="12"/>
      <c r="E69481" s="12"/>
      <c r="F69481" s="12"/>
    </row>
    <row r="69482" spans="4:6" x14ac:dyDescent="0.25">
      <c r="D69482" s="12"/>
      <c r="E69482" s="12"/>
      <c r="F69482" s="12"/>
    </row>
    <row r="69483" spans="4:6" x14ac:dyDescent="0.25">
      <c r="D69483" s="12"/>
      <c r="E69483" s="12"/>
      <c r="F69483" s="12"/>
    </row>
    <row r="69484" spans="4:6" x14ac:dyDescent="0.25">
      <c r="D69484" s="12"/>
      <c r="E69484" s="12"/>
      <c r="F69484" s="12"/>
    </row>
    <row r="69485" spans="4:6" x14ac:dyDescent="0.25">
      <c r="D69485" s="12"/>
      <c r="E69485" s="12"/>
      <c r="F69485" s="12"/>
    </row>
    <row r="69486" spans="4:6" x14ac:dyDescent="0.25">
      <c r="D69486" s="12"/>
      <c r="E69486" s="12"/>
      <c r="F69486" s="12"/>
    </row>
    <row r="69487" spans="4:6" x14ac:dyDescent="0.25">
      <c r="D69487" s="12"/>
      <c r="E69487" s="12"/>
      <c r="F69487" s="12"/>
    </row>
    <row r="69488" spans="4:6" x14ac:dyDescent="0.25">
      <c r="D69488" s="12"/>
      <c r="E69488" s="12"/>
      <c r="F69488" s="12"/>
    </row>
    <row r="69489" spans="4:6" x14ac:dyDescent="0.25">
      <c r="D69489" s="12"/>
      <c r="E69489" s="12"/>
      <c r="F69489" s="12"/>
    </row>
    <row r="69490" spans="4:6" x14ac:dyDescent="0.25">
      <c r="D69490" s="12"/>
      <c r="E69490" s="12"/>
      <c r="F69490" s="12"/>
    </row>
    <row r="69491" spans="4:6" x14ac:dyDescent="0.25">
      <c r="D69491" s="12"/>
      <c r="E69491" s="12"/>
      <c r="F69491" s="12"/>
    </row>
    <row r="69492" spans="4:6" x14ac:dyDescent="0.25">
      <c r="D69492" s="12"/>
      <c r="E69492" s="12"/>
      <c r="F69492" s="12"/>
    </row>
    <row r="69493" spans="4:6" x14ac:dyDescent="0.25">
      <c r="D69493" s="12"/>
      <c r="E69493" s="12"/>
      <c r="F69493" s="12"/>
    </row>
    <row r="69494" spans="4:6" x14ac:dyDescent="0.25">
      <c r="D69494" s="12"/>
      <c r="E69494" s="12"/>
      <c r="F69494" s="12"/>
    </row>
    <row r="69495" spans="4:6" x14ac:dyDescent="0.25">
      <c r="D69495" s="12"/>
      <c r="E69495" s="12"/>
      <c r="F69495" s="12"/>
    </row>
    <row r="69496" spans="4:6" x14ac:dyDescent="0.25">
      <c r="D69496" s="12"/>
      <c r="E69496" s="12"/>
      <c r="F69496" s="12"/>
    </row>
    <row r="69497" spans="4:6" x14ac:dyDescent="0.25">
      <c r="D69497" s="12"/>
      <c r="E69497" s="12"/>
      <c r="F69497" s="12"/>
    </row>
    <row r="69498" spans="4:6" x14ac:dyDescent="0.25">
      <c r="D69498" s="12"/>
      <c r="E69498" s="12"/>
      <c r="F69498" s="12"/>
    </row>
    <row r="69499" spans="4:6" x14ac:dyDescent="0.25">
      <c r="D69499" s="12"/>
      <c r="E69499" s="12"/>
      <c r="F69499" s="12"/>
    </row>
    <row r="69500" spans="4:6" x14ac:dyDescent="0.25">
      <c r="D69500" s="12"/>
      <c r="E69500" s="12"/>
      <c r="F69500" s="12"/>
    </row>
    <row r="69501" spans="4:6" x14ac:dyDescent="0.25">
      <c r="D69501" s="12"/>
      <c r="E69501" s="12"/>
      <c r="F69501" s="12"/>
    </row>
    <row r="69502" spans="4:6" x14ac:dyDescent="0.25">
      <c r="D69502" s="12"/>
      <c r="E69502" s="12"/>
      <c r="F69502" s="12"/>
    </row>
    <row r="69503" spans="4:6" x14ac:dyDescent="0.25">
      <c r="D69503" s="12"/>
      <c r="E69503" s="12"/>
      <c r="F69503" s="12"/>
    </row>
    <row r="69504" spans="4:6" x14ac:dyDescent="0.25">
      <c r="D69504" s="12"/>
      <c r="E69504" s="12"/>
      <c r="F69504" s="12"/>
    </row>
    <row r="69505" spans="4:6" x14ac:dyDescent="0.25">
      <c r="D69505" s="12"/>
      <c r="E69505" s="12"/>
      <c r="F69505" s="12"/>
    </row>
    <row r="69506" spans="4:6" x14ac:dyDescent="0.25">
      <c r="D69506" s="12"/>
      <c r="E69506" s="12"/>
      <c r="F69506" s="12"/>
    </row>
    <row r="69507" spans="4:6" x14ac:dyDescent="0.25">
      <c r="D69507" s="12"/>
      <c r="E69507" s="12"/>
      <c r="F69507" s="12"/>
    </row>
    <row r="69508" spans="4:6" x14ac:dyDescent="0.25">
      <c r="D69508" s="12"/>
      <c r="E69508" s="12"/>
      <c r="F69508" s="12"/>
    </row>
    <row r="69509" spans="4:6" x14ac:dyDescent="0.25">
      <c r="D69509" s="12"/>
      <c r="E69509" s="12"/>
      <c r="F69509" s="12"/>
    </row>
    <row r="69510" spans="4:6" x14ac:dyDescent="0.25">
      <c r="D69510" s="12"/>
      <c r="E69510" s="12"/>
      <c r="F69510" s="12"/>
    </row>
    <row r="69511" spans="4:6" x14ac:dyDescent="0.25">
      <c r="D69511" s="12"/>
      <c r="E69511" s="12"/>
      <c r="F69511" s="12"/>
    </row>
    <row r="69512" spans="4:6" x14ac:dyDescent="0.25">
      <c r="D69512" s="12"/>
      <c r="E69512" s="12"/>
      <c r="F69512" s="12"/>
    </row>
    <row r="69513" spans="4:6" x14ac:dyDescent="0.25">
      <c r="D69513" s="12"/>
      <c r="E69513" s="12"/>
      <c r="F69513" s="12"/>
    </row>
    <row r="69514" spans="4:6" x14ac:dyDescent="0.25">
      <c r="D69514" s="12"/>
      <c r="E69514" s="12"/>
      <c r="F69514" s="12"/>
    </row>
    <row r="69515" spans="4:6" x14ac:dyDescent="0.25">
      <c r="D69515" s="12"/>
      <c r="E69515" s="12"/>
      <c r="F69515" s="12"/>
    </row>
    <row r="69516" spans="4:6" x14ac:dyDescent="0.25">
      <c r="D69516" s="12"/>
      <c r="E69516" s="12"/>
      <c r="F69516" s="12"/>
    </row>
    <row r="69517" spans="4:6" x14ac:dyDescent="0.25">
      <c r="D69517" s="12"/>
      <c r="E69517" s="12"/>
      <c r="F69517" s="12"/>
    </row>
    <row r="69518" spans="4:6" x14ac:dyDescent="0.25">
      <c r="D69518" s="12"/>
      <c r="E69518" s="12"/>
      <c r="F69518" s="12"/>
    </row>
    <row r="69519" spans="4:6" x14ac:dyDescent="0.25">
      <c r="D69519" s="12"/>
      <c r="E69519" s="12"/>
      <c r="F69519" s="12"/>
    </row>
    <row r="69520" spans="4:6" x14ac:dyDescent="0.25">
      <c r="D69520" s="12"/>
      <c r="E69520" s="12"/>
      <c r="F69520" s="12"/>
    </row>
    <row r="69521" spans="4:6" x14ac:dyDescent="0.25">
      <c r="D69521" s="12"/>
      <c r="E69521" s="12"/>
      <c r="F69521" s="12"/>
    </row>
    <row r="69522" spans="4:6" x14ac:dyDescent="0.25">
      <c r="D69522" s="12"/>
      <c r="E69522" s="12"/>
      <c r="F69522" s="12"/>
    </row>
    <row r="69523" spans="4:6" x14ac:dyDescent="0.25">
      <c r="D69523" s="12"/>
      <c r="E69523" s="12"/>
      <c r="F69523" s="12"/>
    </row>
    <row r="69524" spans="4:6" x14ac:dyDescent="0.25">
      <c r="D69524" s="12"/>
      <c r="E69524" s="12"/>
      <c r="F69524" s="12"/>
    </row>
    <row r="69525" spans="4:6" x14ac:dyDescent="0.25">
      <c r="D69525" s="12"/>
      <c r="E69525" s="12"/>
      <c r="F69525" s="12"/>
    </row>
    <row r="69526" spans="4:6" x14ac:dyDescent="0.25">
      <c r="D69526" s="12"/>
      <c r="E69526" s="12"/>
      <c r="F69526" s="12"/>
    </row>
    <row r="69527" spans="4:6" x14ac:dyDescent="0.25">
      <c r="D69527" s="12"/>
      <c r="E69527" s="12"/>
      <c r="F69527" s="12"/>
    </row>
    <row r="69528" spans="4:6" x14ac:dyDescent="0.25">
      <c r="D69528" s="12"/>
      <c r="E69528" s="12"/>
      <c r="F69528" s="12"/>
    </row>
    <row r="69529" spans="4:6" x14ac:dyDescent="0.25">
      <c r="D69529" s="12"/>
      <c r="E69529" s="12"/>
      <c r="F69529" s="12"/>
    </row>
    <row r="69530" spans="4:6" x14ac:dyDescent="0.25">
      <c r="D69530" s="12"/>
      <c r="E69530" s="12"/>
      <c r="F69530" s="12"/>
    </row>
    <row r="69531" spans="4:6" x14ac:dyDescent="0.25">
      <c r="D69531" s="12"/>
      <c r="E69531" s="12"/>
      <c r="F69531" s="12"/>
    </row>
    <row r="69532" spans="4:6" x14ac:dyDescent="0.25">
      <c r="D69532" s="12"/>
      <c r="E69532" s="12"/>
      <c r="F69532" s="12"/>
    </row>
    <row r="69533" spans="4:6" x14ac:dyDescent="0.25">
      <c r="D69533" s="12"/>
      <c r="E69533" s="12"/>
      <c r="F69533" s="12"/>
    </row>
    <row r="69534" spans="4:6" x14ac:dyDescent="0.25">
      <c r="D69534" s="12"/>
      <c r="E69534" s="12"/>
      <c r="F69534" s="12"/>
    </row>
    <row r="69535" spans="4:6" x14ac:dyDescent="0.25">
      <c r="D69535" s="12"/>
      <c r="E69535" s="12"/>
      <c r="F69535" s="12"/>
    </row>
    <row r="69536" spans="4:6" x14ac:dyDescent="0.25">
      <c r="D69536" s="12"/>
      <c r="E69536" s="12"/>
      <c r="F69536" s="12"/>
    </row>
    <row r="69537" spans="4:6" x14ac:dyDescent="0.25">
      <c r="D69537" s="12"/>
      <c r="E69537" s="12"/>
      <c r="F69537" s="12"/>
    </row>
    <row r="69538" spans="4:6" x14ac:dyDescent="0.25">
      <c r="D69538" s="12"/>
      <c r="E69538" s="12"/>
      <c r="F69538" s="12"/>
    </row>
    <row r="69539" spans="4:6" x14ac:dyDescent="0.25">
      <c r="D69539" s="12"/>
      <c r="E69539" s="12"/>
      <c r="F69539" s="12"/>
    </row>
    <row r="69540" spans="4:6" x14ac:dyDescent="0.25">
      <c r="D69540" s="12"/>
      <c r="E69540" s="12"/>
      <c r="F69540" s="12"/>
    </row>
    <row r="69541" spans="4:6" x14ac:dyDescent="0.25">
      <c r="D69541" s="12"/>
      <c r="E69541" s="12"/>
      <c r="F69541" s="12"/>
    </row>
    <row r="69542" spans="4:6" x14ac:dyDescent="0.25">
      <c r="D69542" s="12"/>
      <c r="E69542" s="12"/>
      <c r="F69542" s="12"/>
    </row>
    <row r="69543" spans="4:6" x14ac:dyDescent="0.25">
      <c r="D69543" s="12"/>
      <c r="E69543" s="12"/>
      <c r="F69543" s="12"/>
    </row>
    <row r="69544" spans="4:6" x14ac:dyDescent="0.25">
      <c r="D69544" s="12"/>
      <c r="E69544" s="12"/>
      <c r="F69544" s="12"/>
    </row>
    <row r="69545" spans="4:6" x14ac:dyDescent="0.25">
      <c r="D69545" s="12"/>
      <c r="E69545" s="12"/>
      <c r="F69545" s="12"/>
    </row>
    <row r="69546" spans="4:6" x14ac:dyDescent="0.25">
      <c r="D69546" s="12"/>
      <c r="E69546" s="12"/>
      <c r="F69546" s="12"/>
    </row>
    <row r="69547" spans="4:6" x14ac:dyDescent="0.25">
      <c r="D69547" s="12"/>
      <c r="E69547" s="12"/>
      <c r="F69547" s="12"/>
    </row>
    <row r="69548" spans="4:6" x14ac:dyDescent="0.25">
      <c r="D69548" s="12"/>
      <c r="E69548" s="12"/>
      <c r="F69548" s="12"/>
    </row>
    <row r="69549" spans="4:6" x14ac:dyDescent="0.25">
      <c r="D69549" s="12"/>
      <c r="E69549" s="12"/>
      <c r="F69549" s="12"/>
    </row>
    <row r="69550" spans="4:6" x14ac:dyDescent="0.25">
      <c r="D69550" s="12"/>
      <c r="E69550" s="12"/>
      <c r="F69550" s="12"/>
    </row>
    <row r="69551" spans="4:6" x14ac:dyDescent="0.25">
      <c r="D69551" s="12"/>
      <c r="E69551" s="12"/>
      <c r="F69551" s="12"/>
    </row>
    <row r="69552" spans="4:6" x14ac:dyDescent="0.25">
      <c r="D69552" s="12"/>
      <c r="E69552" s="12"/>
      <c r="F69552" s="12"/>
    </row>
    <row r="69553" spans="4:6" x14ac:dyDescent="0.25">
      <c r="D69553" s="12"/>
      <c r="E69553" s="12"/>
      <c r="F69553" s="12"/>
    </row>
    <row r="69554" spans="4:6" x14ac:dyDescent="0.25">
      <c r="D69554" s="12"/>
      <c r="E69554" s="12"/>
      <c r="F69554" s="12"/>
    </row>
    <row r="69555" spans="4:6" x14ac:dyDescent="0.25">
      <c r="D69555" s="12"/>
      <c r="E69555" s="12"/>
      <c r="F69555" s="12"/>
    </row>
    <row r="69556" spans="4:6" x14ac:dyDescent="0.25">
      <c r="D69556" s="12"/>
      <c r="E69556" s="12"/>
      <c r="F69556" s="12"/>
    </row>
    <row r="69557" spans="4:6" x14ac:dyDescent="0.25">
      <c r="D69557" s="12"/>
      <c r="E69557" s="12"/>
      <c r="F69557" s="12"/>
    </row>
    <row r="69558" spans="4:6" x14ac:dyDescent="0.25">
      <c r="D69558" s="12"/>
      <c r="E69558" s="12"/>
      <c r="F69558" s="12"/>
    </row>
    <row r="69559" spans="4:6" x14ac:dyDescent="0.25">
      <c r="D69559" s="12"/>
      <c r="E69559" s="12"/>
      <c r="F69559" s="12"/>
    </row>
    <row r="69560" spans="4:6" x14ac:dyDescent="0.25">
      <c r="D69560" s="12"/>
      <c r="E69560" s="12"/>
      <c r="F69560" s="12"/>
    </row>
    <row r="69561" spans="4:6" x14ac:dyDescent="0.25">
      <c r="D69561" s="12"/>
      <c r="E69561" s="12"/>
      <c r="F69561" s="12"/>
    </row>
    <row r="69562" spans="4:6" x14ac:dyDescent="0.25">
      <c r="D69562" s="12"/>
      <c r="E69562" s="12"/>
      <c r="F69562" s="12"/>
    </row>
    <row r="69563" spans="4:6" x14ac:dyDescent="0.25">
      <c r="D69563" s="12"/>
      <c r="E69563" s="12"/>
      <c r="F69563" s="12"/>
    </row>
    <row r="69564" spans="4:6" x14ac:dyDescent="0.25">
      <c r="D69564" s="12"/>
      <c r="E69564" s="12"/>
      <c r="F69564" s="12"/>
    </row>
    <row r="69565" spans="4:6" x14ac:dyDescent="0.25">
      <c r="D69565" s="12"/>
      <c r="E69565" s="12"/>
      <c r="F69565" s="12"/>
    </row>
    <row r="69566" spans="4:6" x14ac:dyDescent="0.25">
      <c r="D69566" s="12"/>
      <c r="E69566" s="12"/>
      <c r="F69566" s="12"/>
    </row>
    <row r="69567" spans="4:6" x14ac:dyDescent="0.25">
      <c r="D69567" s="12"/>
      <c r="E69567" s="12"/>
      <c r="F69567" s="12"/>
    </row>
    <row r="69568" spans="4:6" x14ac:dyDescent="0.25">
      <c r="D69568" s="12"/>
      <c r="E69568" s="12"/>
      <c r="F69568" s="12"/>
    </row>
    <row r="69569" spans="4:6" x14ac:dyDescent="0.25">
      <c r="D69569" s="12"/>
      <c r="E69569" s="12"/>
      <c r="F69569" s="12"/>
    </row>
    <row r="69570" spans="4:6" x14ac:dyDescent="0.25">
      <c r="D69570" s="12"/>
      <c r="E69570" s="12"/>
      <c r="F69570" s="12"/>
    </row>
    <row r="69571" spans="4:6" x14ac:dyDescent="0.25">
      <c r="D69571" s="12"/>
      <c r="E69571" s="12"/>
      <c r="F69571" s="12"/>
    </row>
    <row r="69572" spans="4:6" x14ac:dyDescent="0.25">
      <c r="D69572" s="12"/>
      <c r="E69572" s="12"/>
      <c r="F69572" s="12"/>
    </row>
    <row r="69573" spans="4:6" x14ac:dyDescent="0.25">
      <c r="D69573" s="12"/>
      <c r="E69573" s="12"/>
      <c r="F69573" s="12"/>
    </row>
    <row r="69574" spans="4:6" x14ac:dyDescent="0.25">
      <c r="D69574" s="12"/>
      <c r="E69574" s="12"/>
      <c r="F69574" s="12"/>
    </row>
    <row r="69575" spans="4:6" x14ac:dyDescent="0.25">
      <c r="D69575" s="12"/>
      <c r="E69575" s="12"/>
      <c r="F69575" s="12"/>
    </row>
    <row r="69576" spans="4:6" x14ac:dyDescent="0.25">
      <c r="D69576" s="12"/>
      <c r="E69576" s="12"/>
      <c r="F69576" s="12"/>
    </row>
    <row r="69577" spans="4:6" x14ac:dyDescent="0.25">
      <c r="D69577" s="12"/>
      <c r="E69577" s="12"/>
      <c r="F69577" s="12"/>
    </row>
    <row r="69578" spans="4:6" x14ac:dyDescent="0.25">
      <c r="D69578" s="12"/>
      <c r="E69578" s="12"/>
      <c r="F69578" s="12"/>
    </row>
    <row r="69579" spans="4:6" x14ac:dyDescent="0.25">
      <c r="D69579" s="12"/>
      <c r="E69579" s="12"/>
      <c r="F69579" s="12"/>
    </row>
    <row r="69580" spans="4:6" x14ac:dyDescent="0.25">
      <c r="D69580" s="12"/>
      <c r="E69580" s="12"/>
      <c r="F69580" s="12"/>
    </row>
    <row r="69581" spans="4:6" x14ac:dyDescent="0.25">
      <c r="D69581" s="12"/>
      <c r="E69581" s="12"/>
      <c r="F69581" s="12"/>
    </row>
    <row r="69582" spans="4:6" x14ac:dyDescent="0.25">
      <c r="D69582" s="12"/>
      <c r="E69582" s="12"/>
      <c r="F69582" s="12"/>
    </row>
    <row r="69583" spans="4:6" x14ac:dyDescent="0.25">
      <c r="D69583" s="12"/>
      <c r="E69583" s="12"/>
      <c r="F69583" s="12"/>
    </row>
    <row r="69584" spans="4:6" x14ac:dyDescent="0.25">
      <c r="D69584" s="12"/>
      <c r="E69584" s="12"/>
      <c r="F69584" s="12"/>
    </row>
    <row r="69585" spans="4:6" x14ac:dyDescent="0.25">
      <c r="D69585" s="12"/>
      <c r="E69585" s="12"/>
      <c r="F69585" s="12"/>
    </row>
    <row r="69586" spans="4:6" x14ac:dyDescent="0.25">
      <c r="D69586" s="12"/>
      <c r="E69586" s="12"/>
      <c r="F69586" s="12"/>
    </row>
    <row r="69587" spans="4:6" x14ac:dyDescent="0.25">
      <c r="D69587" s="12"/>
      <c r="E69587" s="12"/>
      <c r="F69587" s="12"/>
    </row>
    <row r="69588" spans="4:6" x14ac:dyDescent="0.25">
      <c r="D69588" s="12"/>
      <c r="E69588" s="12"/>
      <c r="F69588" s="12"/>
    </row>
    <row r="69589" spans="4:6" x14ac:dyDescent="0.25">
      <c r="D69589" s="12"/>
      <c r="E69589" s="12"/>
      <c r="F69589" s="12"/>
    </row>
    <row r="69590" spans="4:6" x14ac:dyDescent="0.25">
      <c r="D69590" s="12"/>
      <c r="E69590" s="12"/>
      <c r="F69590" s="12"/>
    </row>
    <row r="69591" spans="4:6" x14ac:dyDescent="0.25">
      <c r="D69591" s="12"/>
      <c r="E69591" s="12"/>
      <c r="F69591" s="12"/>
    </row>
    <row r="69592" spans="4:6" x14ac:dyDescent="0.25">
      <c r="D69592" s="12"/>
      <c r="E69592" s="12"/>
      <c r="F69592" s="12"/>
    </row>
    <row r="69593" spans="4:6" x14ac:dyDescent="0.25">
      <c r="D69593" s="12"/>
      <c r="E69593" s="12"/>
      <c r="F69593" s="12"/>
    </row>
    <row r="69594" spans="4:6" x14ac:dyDescent="0.25">
      <c r="D69594" s="12"/>
      <c r="E69594" s="12"/>
      <c r="F69594" s="12"/>
    </row>
    <row r="69595" spans="4:6" x14ac:dyDescent="0.25">
      <c r="D69595" s="12"/>
      <c r="E69595" s="12"/>
      <c r="F69595" s="12"/>
    </row>
    <row r="69596" spans="4:6" x14ac:dyDescent="0.25">
      <c r="D69596" s="12"/>
      <c r="E69596" s="12"/>
      <c r="F69596" s="12"/>
    </row>
    <row r="69597" spans="4:6" x14ac:dyDescent="0.25">
      <c r="D69597" s="12"/>
      <c r="E69597" s="12"/>
      <c r="F69597" s="12"/>
    </row>
    <row r="69598" spans="4:6" x14ac:dyDescent="0.25">
      <c r="D69598" s="12"/>
      <c r="E69598" s="12"/>
      <c r="F69598" s="12"/>
    </row>
    <row r="69599" spans="4:6" x14ac:dyDescent="0.25">
      <c r="D69599" s="12"/>
      <c r="E69599" s="12"/>
      <c r="F69599" s="12"/>
    </row>
    <row r="69600" spans="4:6" x14ac:dyDescent="0.25">
      <c r="D69600" s="12"/>
      <c r="E69600" s="12"/>
      <c r="F69600" s="12"/>
    </row>
    <row r="69601" spans="4:6" x14ac:dyDescent="0.25">
      <c r="D69601" s="12"/>
      <c r="E69601" s="12"/>
      <c r="F69601" s="12"/>
    </row>
    <row r="69602" spans="4:6" x14ac:dyDescent="0.25">
      <c r="D69602" s="12"/>
      <c r="E69602" s="12"/>
      <c r="F69602" s="12"/>
    </row>
    <row r="69603" spans="4:6" x14ac:dyDescent="0.25">
      <c r="D69603" s="12"/>
      <c r="E69603" s="12"/>
      <c r="F69603" s="12"/>
    </row>
    <row r="69604" spans="4:6" x14ac:dyDescent="0.25">
      <c r="D69604" s="12"/>
      <c r="E69604" s="12"/>
      <c r="F69604" s="12"/>
    </row>
    <row r="69605" spans="4:6" x14ac:dyDescent="0.25">
      <c r="D69605" s="12"/>
      <c r="E69605" s="12"/>
      <c r="F69605" s="12"/>
    </row>
    <row r="69606" spans="4:6" x14ac:dyDescent="0.25">
      <c r="D69606" s="12"/>
      <c r="E69606" s="12"/>
      <c r="F69606" s="12"/>
    </row>
    <row r="69607" spans="4:6" x14ac:dyDescent="0.25">
      <c r="D69607" s="12"/>
      <c r="E69607" s="12"/>
      <c r="F69607" s="12"/>
    </row>
    <row r="69608" spans="4:6" x14ac:dyDescent="0.25">
      <c r="D69608" s="12"/>
      <c r="E69608" s="12"/>
      <c r="F69608" s="12"/>
    </row>
    <row r="69609" spans="4:6" x14ac:dyDescent="0.25">
      <c r="D69609" s="12"/>
      <c r="E69609" s="12"/>
      <c r="F69609" s="12"/>
    </row>
    <row r="69610" spans="4:6" x14ac:dyDescent="0.25">
      <c r="D69610" s="12"/>
      <c r="E69610" s="12"/>
      <c r="F69610" s="12"/>
    </row>
    <row r="69611" spans="4:6" x14ac:dyDescent="0.25">
      <c r="D69611" s="12"/>
      <c r="E69611" s="12"/>
      <c r="F69611" s="12"/>
    </row>
    <row r="69612" spans="4:6" x14ac:dyDescent="0.25">
      <c r="D69612" s="12"/>
      <c r="E69612" s="12"/>
      <c r="F69612" s="12"/>
    </row>
    <row r="69613" spans="4:6" x14ac:dyDescent="0.25">
      <c r="D69613" s="12"/>
      <c r="E69613" s="12"/>
      <c r="F69613" s="12"/>
    </row>
    <row r="69614" spans="4:6" x14ac:dyDescent="0.25">
      <c r="D69614" s="12"/>
      <c r="E69614" s="12"/>
      <c r="F69614" s="12"/>
    </row>
    <row r="69615" spans="4:6" x14ac:dyDescent="0.25">
      <c r="D69615" s="12"/>
      <c r="E69615" s="12"/>
      <c r="F69615" s="12"/>
    </row>
    <row r="69616" spans="4:6" x14ac:dyDescent="0.25">
      <c r="D69616" s="12"/>
      <c r="E69616" s="12"/>
      <c r="F69616" s="12"/>
    </row>
    <row r="69617" spans="4:6" x14ac:dyDescent="0.25">
      <c r="D69617" s="12"/>
      <c r="E69617" s="12"/>
      <c r="F69617" s="12"/>
    </row>
    <row r="69618" spans="4:6" x14ac:dyDescent="0.25">
      <c r="D69618" s="12"/>
      <c r="E69618" s="12"/>
      <c r="F69618" s="12"/>
    </row>
    <row r="69619" spans="4:6" x14ac:dyDescent="0.25">
      <c r="D69619" s="12"/>
      <c r="E69619" s="12"/>
      <c r="F69619" s="12"/>
    </row>
    <row r="69620" spans="4:6" x14ac:dyDescent="0.25">
      <c r="D69620" s="12"/>
      <c r="E69620" s="12"/>
      <c r="F69620" s="12"/>
    </row>
    <row r="69621" spans="4:6" x14ac:dyDescent="0.25">
      <c r="D69621" s="12"/>
      <c r="E69621" s="12"/>
      <c r="F69621" s="12"/>
    </row>
    <row r="69622" spans="4:6" x14ac:dyDescent="0.25">
      <c r="D69622" s="12"/>
      <c r="E69622" s="12"/>
      <c r="F69622" s="12"/>
    </row>
    <row r="69623" spans="4:6" x14ac:dyDescent="0.25">
      <c r="D69623" s="12"/>
      <c r="E69623" s="12"/>
      <c r="F69623" s="12"/>
    </row>
    <row r="69624" spans="4:6" x14ac:dyDescent="0.25">
      <c r="D69624" s="12"/>
      <c r="E69624" s="12"/>
      <c r="F69624" s="12"/>
    </row>
    <row r="69625" spans="4:6" x14ac:dyDescent="0.25">
      <c r="D69625" s="12"/>
      <c r="E69625" s="12"/>
      <c r="F69625" s="12"/>
    </row>
    <row r="69626" spans="4:6" x14ac:dyDescent="0.25">
      <c r="D69626" s="12"/>
      <c r="E69626" s="12"/>
      <c r="F69626" s="12"/>
    </row>
    <row r="69627" spans="4:6" x14ac:dyDescent="0.25">
      <c r="D69627" s="12"/>
      <c r="E69627" s="12"/>
      <c r="F69627" s="12"/>
    </row>
    <row r="69628" spans="4:6" x14ac:dyDescent="0.25">
      <c r="D69628" s="12"/>
      <c r="E69628" s="12"/>
      <c r="F69628" s="12"/>
    </row>
    <row r="69629" spans="4:6" x14ac:dyDescent="0.25">
      <c r="D69629" s="12"/>
      <c r="E69629" s="12"/>
      <c r="F69629" s="12"/>
    </row>
    <row r="69630" spans="4:6" x14ac:dyDescent="0.25">
      <c r="D69630" s="12"/>
      <c r="E69630" s="12"/>
      <c r="F69630" s="12"/>
    </row>
    <row r="69631" spans="4:6" x14ac:dyDescent="0.25">
      <c r="D69631" s="12"/>
      <c r="E69631" s="12"/>
      <c r="F69631" s="12"/>
    </row>
    <row r="69632" spans="4:6" x14ac:dyDescent="0.25">
      <c r="D69632" s="12"/>
      <c r="E69632" s="12"/>
      <c r="F69632" s="12"/>
    </row>
    <row r="69633" spans="4:6" x14ac:dyDescent="0.25">
      <c r="D69633" s="12"/>
      <c r="E69633" s="12"/>
      <c r="F69633" s="12"/>
    </row>
    <row r="69634" spans="4:6" x14ac:dyDescent="0.25">
      <c r="D69634" s="12"/>
      <c r="E69634" s="12"/>
      <c r="F69634" s="12"/>
    </row>
    <row r="69635" spans="4:6" x14ac:dyDescent="0.25">
      <c r="D69635" s="12"/>
      <c r="E69635" s="12"/>
      <c r="F69635" s="12"/>
    </row>
    <row r="69636" spans="4:6" x14ac:dyDescent="0.25">
      <c r="D69636" s="12"/>
      <c r="E69636" s="12"/>
      <c r="F69636" s="12"/>
    </row>
    <row r="69637" spans="4:6" x14ac:dyDescent="0.25">
      <c r="D69637" s="12"/>
      <c r="E69637" s="12"/>
      <c r="F69637" s="12"/>
    </row>
    <row r="69638" spans="4:6" x14ac:dyDescent="0.25">
      <c r="D69638" s="12"/>
      <c r="E69638" s="12"/>
      <c r="F69638" s="12"/>
    </row>
    <row r="69639" spans="4:6" x14ac:dyDescent="0.25">
      <c r="D69639" s="12"/>
      <c r="E69639" s="12"/>
      <c r="F69639" s="12"/>
    </row>
    <row r="69640" spans="4:6" x14ac:dyDescent="0.25">
      <c r="D69640" s="12"/>
      <c r="E69640" s="12"/>
      <c r="F69640" s="12"/>
    </row>
    <row r="69641" spans="4:6" x14ac:dyDescent="0.25">
      <c r="D69641" s="12"/>
      <c r="E69641" s="12"/>
      <c r="F69641" s="12"/>
    </row>
    <row r="69642" spans="4:6" x14ac:dyDescent="0.25">
      <c r="D69642" s="12"/>
      <c r="E69642" s="12"/>
      <c r="F69642" s="12"/>
    </row>
    <row r="69643" spans="4:6" x14ac:dyDescent="0.25">
      <c r="D69643" s="12"/>
      <c r="E69643" s="12"/>
      <c r="F69643" s="12"/>
    </row>
    <row r="69644" spans="4:6" x14ac:dyDescent="0.25">
      <c r="D69644" s="12"/>
      <c r="E69644" s="12"/>
      <c r="F69644" s="12"/>
    </row>
    <row r="69645" spans="4:6" x14ac:dyDescent="0.25">
      <c r="D69645" s="12"/>
      <c r="E69645" s="12"/>
      <c r="F69645" s="12"/>
    </row>
    <row r="69646" spans="4:6" x14ac:dyDescent="0.25">
      <c r="D69646" s="12"/>
      <c r="E69646" s="12"/>
      <c r="F69646" s="12"/>
    </row>
    <row r="69647" spans="4:6" x14ac:dyDescent="0.25">
      <c r="D69647" s="12"/>
      <c r="E69647" s="12"/>
      <c r="F69647" s="12"/>
    </row>
    <row r="69648" spans="4:6" x14ac:dyDescent="0.25">
      <c r="D69648" s="12"/>
      <c r="E69648" s="12"/>
      <c r="F69648" s="12"/>
    </row>
    <row r="69649" spans="4:6" x14ac:dyDescent="0.25">
      <c r="D69649" s="12"/>
      <c r="E69649" s="12"/>
      <c r="F69649" s="12"/>
    </row>
    <row r="69650" spans="4:6" x14ac:dyDescent="0.25">
      <c r="D69650" s="12"/>
      <c r="E69650" s="12"/>
      <c r="F69650" s="12"/>
    </row>
    <row r="69651" spans="4:6" x14ac:dyDescent="0.25">
      <c r="D69651" s="12"/>
      <c r="E69651" s="12"/>
      <c r="F69651" s="12"/>
    </row>
    <row r="69652" spans="4:6" x14ac:dyDescent="0.25">
      <c r="D69652" s="12"/>
      <c r="E69652" s="12"/>
      <c r="F69652" s="12"/>
    </row>
    <row r="69653" spans="4:6" x14ac:dyDescent="0.25">
      <c r="D69653" s="12"/>
      <c r="E69653" s="12"/>
      <c r="F69653" s="12"/>
    </row>
    <row r="69654" spans="4:6" x14ac:dyDescent="0.25">
      <c r="D69654" s="12"/>
      <c r="E69654" s="12"/>
      <c r="F69654" s="12"/>
    </row>
    <row r="69655" spans="4:6" x14ac:dyDescent="0.25">
      <c r="D69655" s="12"/>
      <c r="E69655" s="12"/>
      <c r="F69655" s="12"/>
    </row>
    <row r="69656" spans="4:6" x14ac:dyDescent="0.25">
      <c r="D69656" s="12"/>
      <c r="E69656" s="12"/>
      <c r="F69656" s="12"/>
    </row>
    <row r="69657" spans="4:6" x14ac:dyDescent="0.25">
      <c r="D69657" s="12"/>
      <c r="E69657" s="12"/>
      <c r="F69657" s="12"/>
    </row>
    <row r="69658" spans="4:6" x14ac:dyDescent="0.25">
      <c r="D69658" s="12"/>
      <c r="E69658" s="12"/>
      <c r="F69658" s="12"/>
    </row>
    <row r="69659" spans="4:6" x14ac:dyDescent="0.25">
      <c r="D69659" s="12"/>
      <c r="E69659" s="12"/>
      <c r="F69659" s="12"/>
    </row>
    <row r="69660" spans="4:6" x14ac:dyDescent="0.25">
      <c r="D69660" s="12"/>
      <c r="E69660" s="12"/>
      <c r="F69660" s="12"/>
    </row>
    <row r="69661" spans="4:6" x14ac:dyDescent="0.25">
      <c r="D69661" s="12"/>
      <c r="E69661" s="12"/>
      <c r="F69661" s="12"/>
    </row>
    <row r="69662" spans="4:6" x14ac:dyDescent="0.25">
      <c r="D69662" s="12"/>
      <c r="E69662" s="12"/>
      <c r="F69662" s="12"/>
    </row>
    <row r="69663" spans="4:6" x14ac:dyDescent="0.25">
      <c r="D69663" s="12"/>
      <c r="E69663" s="12"/>
      <c r="F69663" s="12"/>
    </row>
    <row r="69664" spans="4:6" x14ac:dyDescent="0.25">
      <c r="D69664" s="12"/>
      <c r="E69664" s="12"/>
      <c r="F69664" s="12"/>
    </row>
    <row r="69665" spans="4:6" x14ac:dyDescent="0.25">
      <c r="D69665" s="12"/>
      <c r="E69665" s="12"/>
      <c r="F69665" s="12"/>
    </row>
    <row r="69666" spans="4:6" x14ac:dyDescent="0.25">
      <c r="D69666" s="12"/>
      <c r="E69666" s="12"/>
      <c r="F69666" s="12"/>
    </row>
    <row r="69667" spans="4:6" x14ac:dyDescent="0.25">
      <c r="D69667" s="12"/>
      <c r="E69667" s="12"/>
      <c r="F69667" s="12"/>
    </row>
    <row r="69668" spans="4:6" x14ac:dyDescent="0.25">
      <c r="D69668" s="12"/>
      <c r="E69668" s="12"/>
      <c r="F69668" s="12"/>
    </row>
    <row r="69669" spans="4:6" x14ac:dyDescent="0.25">
      <c r="D69669" s="12"/>
      <c r="E69669" s="12"/>
      <c r="F69669" s="12"/>
    </row>
    <row r="69670" spans="4:6" x14ac:dyDescent="0.25">
      <c r="D69670" s="12"/>
      <c r="E69670" s="12"/>
      <c r="F69670" s="12"/>
    </row>
    <row r="69671" spans="4:6" x14ac:dyDescent="0.25">
      <c r="D69671" s="12"/>
      <c r="E69671" s="12"/>
      <c r="F69671" s="12"/>
    </row>
    <row r="69672" spans="4:6" x14ac:dyDescent="0.25">
      <c r="D69672" s="12"/>
      <c r="E69672" s="12"/>
      <c r="F69672" s="12"/>
    </row>
    <row r="69673" spans="4:6" x14ac:dyDescent="0.25">
      <c r="D69673" s="12"/>
      <c r="E69673" s="12"/>
      <c r="F69673" s="12"/>
    </row>
    <row r="69674" spans="4:6" x14ac:dyDescent="0.25">
      <c r="D69674" s="12"/>
      <c r="E69674" s="12"/>
      <c r="F69674" s="12"/>
    </row>
    <row r="69675" spans="4:6" x14ac:dyDescent="0.25">
      <c r="D69675" s="12"/>
      <c r="E69675" s="12"/>
      <c r="F69675" s="12"/>
    </row>
    <row r="69676" spans="4:6" x14ac:dyDescent="0.25">
      <c r="D69676" s="12"/>
      <c r="E69676" s="12"/>
      <c r="F69676" s="12"/>
    </row>
    <row r="69677" spans="4:6" x14ac:dyDescent="0.25">
      <c r="D69677" s="12"/>
      <c r="E69677" s="12"/>
      <c r="F69677" s="12"/>
    </row>
    <row r="69678" spans="4:6" x14ac:dyDescent="0.25">
      <c r="D69678" s="12"/>
      <c r="E69678" s="12"/>
      <c r="F69678" s="12"/>
    </row>
    <row r="69679" spans="4:6" x14ac:dyDescent="0.25">
      <c r="D69679" s="12"/>
      <c r="E69679" s="12"/>
      <c r="F69679" s="12"/>
    </row>
    <row r="69680" spans="4:6" x14ac:dyDescent="0.25">
      <c r="D69680" s="12"/>
      <c r="E69680" s="12"/>
      <c r="F69680" s="12"/>
    </row>
    <row r="69681" spans="4:6" x14ac:dyDescent="0.25">
      <c r="D69681" s="12"/>
      <c r="E69681" s="12"/>
      <c r="F69681" s="12"/>
    </row>
    <row r="69682" spans="4:6" x14ac:dyDescent="0.25">
      <c r="D69682" s="12"/>
      <c r="E69682" s="12"/>
      <c r="F69682" s="12"/>
    </row>
    <row r="69683" spans="4:6" x14ac:dyDescent="0.25">
      <c r="D69683" s="12"/>
      <c r="E69683" s="12"/>
      <c r="F69683" s="12"/>
    </row>
    <row r="69684" spans="4:6" x14ac:dyDescent="0.25">
      <c r="D69684" s="12"/>
      <c r="E69684" s="12"/>
      <c r="F69684" s="12"/>
    </row>
    <row r="69685" spans="4:6" x14ac:dyDescent="0.25">
      <c r="D69685" s="12"/>
      <c r="E69685" s="12"/>
      <c r="F69685" s="12"/>
    </row>
    <row r="69686" spans="4:6" x14ac:dyDescent="0.25">
      <c r="D69686" s="12"/>
      <c r="E69686" s="12"/>
      <c r="F69686" s="12"/>
    </row>
    <row r="69687" spans="4:6" x14ac:dyDescent="0.25">
      <c r="D69687" s="12"/>
      <c r="E69687" s="12"/>
      <c r="F69687" s="12"/>
    </row>
    <row r="69688" spans="4:6" x14ac:dyDescent="0.25">
      <c r="D69688" s="12"/>
      <c r="E69688" s="12"/>
      <c r="F69688" s="12"/>
    </row>
    <row r="69689" spans="4:6" x14ac:dyDescent="0.25">
      <c r="D69689" s="12"/>
      <c r="E69689" s="12"/>
      <c r="F69689" s="12"/>
    </row>
    <row r="69690" spans="4:6" x14ac:dyDescent="0.25">
      <c r="D69690" s="12"/>
      <c r="E69690" s="12"/>
      <c r="F69690" s="12"/>
    </row>
    <row r="69691" spans="4:6" x14ac:dyDescent="0.25">
      <c r="D69691" s="12"/>
      <c r="E69691" s="12"/>
      <c r="F69691" s="12"/>
    </row>
    <row r="69692" spans="4:6" x14ac:dyDescent="0.25">
      <c r="D69692" s="12"/>
      <c r="E69692" s="12"/>
      <c r="F69692" s="12"/>
    </row>
    <row r="69693" spans="4:6" x14ac:dyDescent="0.25">
      <c r="D69693" s="12"/>
      <c r="E69693" s="12"/>
      <c r="F69693" s="12"/>
    </row>
    <row r="69694" spans="4:6" x14ac:dyDescent="0.25">
      <c r="D69694" s="12"/>
      <c r="E69694" s="12"/>
      <c r="F69694" s="12"/>
    </row>
    <row r="69695" spans="4:6" x14ac:dyDescent="0.25">
      <c r="D69695" s="12"/>
      <c r="E69695" s="12"/>
      <c r="F69695" s="12"/>
    </row>
    <row r="69696" spans="4:6" x14ac:dyDescent="0.25">
      <c r="D69696" s="12"/>
      <c r="E69696" s="12"/>
      <c r="F69696" s="12"/>
    </row>
    <row r="69697" spans="4:6" x14ac:dyDescent="0.25">
      <c r="D69697" s="12"/>
      <c r="E69697" s="12"/>
      <c r="F69697" s="12"/>
    </row>
    <row r="69698" spans="4:6" x14ac:dyDescent="0.25">
      <c r="D69698" s="12"/>
      <c r="E69698" s="12"/>
      <c r="F69698" s="12"/>
    </row>
    <row r="69699" spans="4:6" x14ac:dyDescent="0.25">
      <c r="D69699" s="12"/>
      <c r="E69699" s="12"/>
      <c r="F69699" s="12"/>
    </row>
    <row r="69700" spans="4:6" x14ac:dyDescent="0.25">
      <c r="D69700" s="12"/>
      <c r="E69700" s="12"/>
      <c r="F69700" s="12"/>
    </row>
    <row r="69701" spans="4:6" x14ac:dyDescent="0.25">
      <c r="D69701" s="12"/>
      <c r="E69701" s="12"/>
      <c r="F69701" s="12"/>
    </row>
    <row r="69702" spans="4:6" x14ac:dyDescent="0.25">
      <c r="D69702" s="12"/>
      <c r="E69702" s="12"/>
      <c r="F69702" s="12"/>
    </row>
    <row r="69703" spans="4:6" x14ac:dyDescent="0.25">
      <c r="D69703" s="12"/>
      <c r="E69703" s="12"/>
      <c r="F69703" s="12"/>
    </row>
    <row r="69704" spans="4:6" x14ac:dyDescent="0.25">
      <c r="D69704" s="12"/>
      <c r="E69704" s="12"/>
      <c r="F69704" s="12"/>
    </row>
    <row r="69705" spans="4:6" x14ac:dyDescent="0.25">
      <c r="D69705" s="12"/>
      <c r="E69705" s="12"/>
      <c r="F69705" s="12"/>
    </row>
    <row r="69706" spans="4:6" x14ac:dyDescent="0.25">
      <c r="D69706" s="12"/>
      <c r="E69706" s="12"/>
      <c r="F69706" s="12"/>
    </row>
    <row r="69707" spans="4:6" x14ac:dyDescent="0.25">
      <c r="D69707" s="12"/>
      <c r="E69707" s="12"/>
      <c r="F69707" s="12"/>
    </row>
    <row r="69708" spans="4:6" x14ac:dyDescent="0.25">
      <c r="D69708" s="12"/>
      <c r="E69708" s="12"/>
      <c r="F69708" s="12"/>
    </row>
    <row r="69709" spans="4:6" x14ac:dyDescent="0.25">
      <c r="D69709" s="12"/>
      <c r="E69709" s="12"/>
      <c r="F69709" s="12"/>
    </row>
    <row r="69710" spans="4:6" x14ac:dyDescent="0.25">
      <c r="D69710" s="12"/>
      <c r="E69710" s="12"/>
      <c r="F69710" s="12"/>
    </row>
    <row r="69711" spans="4:6" x14ac:dyDescent="0.25">
      <c r="D69711" s="12"/>
      <c r="E69711" s="12"/>
      <c r="F69711" s="12"/>
    </row>
    <row r="69712" spans="4:6" x14ac:dyDescent="0.25">
      <c r="D69712" s="12"/>
      <c r="E69712" s="12"/>
      <c r="F69712" s="12"/>
    </row>
    <row r="69713" spans="4:6" x14ac:dyDescent="0.25">
      <c r="D69713" s="12"/>
      <c r="E69713" s="12"/>
      <c r="F69713" s="12"/>
    </row>
    <row r="69714" spans="4:6" x14ac:dyDescent="0.25">
      <c r="D69714" s="12"/>
      <c r="E69714" s="12"/>
      <c r="F69714" s="12"/>
    </row>
    <row r="69715" spans="4:6" x14ac:dyDescent="0.25">
      <c r="D69715" s="12"/>
      <c r="E69715" s="12"/>
      <c r="F69715" s="12"/>
    </row>
    <row r="69716" spans="4:6" x14ac:dyDescent="0.25">
      <c r="D69716" s="12"/>
      <c r="E69716" s="12"/>
      <c r="F69716" s="12"/>
    </row>
    <row r="69717" spans="4:6" x14ac:dyDescent="0.25">
      <c r="D69717" s="12"/>
      <c r="E69717" s="12"/>
      <c r="F69717" s="12"/>
    </row>
    <row r="69718" spans="4:6" x14ac:dyDescent="0.25">
      <c r="D69718" s="12"/>
      <c r="E69718" s="12"/>
      <c r="F69718" s="12"/>
    </row>
    <row r="69719" spans="4:6" x14ac:dyDescent="0.25">
      <c r="D69719" s="12"/>
      <c r="E69719" s="12"/>
      <c r="F69719" s="12"/>
    </row>
    <row r="69720" spans="4:6" x14ac:dyDescent="0.25">
      <c r="D69720" s="12"/>
      <c r="E69720" s="12"/>
      <c r="F69720" s="12"/>
    </row>
    <row r="69721" spans="4:6" x14ac:dyDescent="0.25">
      <c r="D69721" s="12"/>
      <c r="E69721" s="12"/>
      <c r="F69721" s="12"/>
    </row>
    <row r="69722" spans="4:6" x14ac:dyDescent="0.25">
      <c r="D69722" s="12"/>
      <c r="E69722" s="12"/>
      <c r="F69722" s="12"/>
    </row>
    <row r="69723" spans="4:6" x14ac:dyDescent="0.25">
      <c r="D69723" s="12"/>
      <c r="E69723" s="12"/>
      <c r="F69723" s="12"/>
    </row>
    <row r="69724" spans="4:6" x14ac:dyDescent="0.25">
      <c r="D69724" s="12"/>
      <c r="E69724" s="12"/>
      <c r="F69724" s="12"/>
    </row>
    <row r="69725" spans="4:6" x14ac:dyDescent="0.25">
      <c r="D69725" s="12"/>
      <c r="E69725" s="12"/>
      <c r="F69725" s="12"/>
    </row>
    <row r="69726" spans="4:6" x14ac:dyDescent="0.25">
      <c r="D69726" s="12"/>
      <c r="E69726" s="12"/>
      <c r="F69726" s="12"/>
    </row>
    <row r="69727" spans="4:6" x14ac:dyDescent="0.25">
      <c r="D69727" s="12"/>
      <c r="E69727" s="12"/>
      <c r="F69727" s="12"/>
    </row>
    <row r="69728" spans="4:6" x14ac:dyDescent="0.25">
      <c r="D69728" s="12"/>
      <c r="E69728" s="12"/>
      <c r="F69728" s="12"/>
    </row>
    <row r="69729" spans="4:6" x14ac:dyDescent="0.25">
      <c r="D69729" s="12"/>
      <c r="E69729" s="12"/>
      <c r="F69729" s="12"/>
    </row>
    <row r="69730" spans="4:6" x14ac:dyDescent="0.25">
      <c r="D69730" s="12"/>
      <c r="E69730" s="12"/>
      <c r="F69730" s="12"/>
    </row>
    <row r="69731" spans="4:6" x14ac:dyDescent="0.25">
      <c r="D69731" s="12"/>
      <c r="E69731" s="12"/>
      <c r="F69731" s="12"/>
    </row>
    <row r="69732" spans="4:6" x14ac:dyDescent="0.25">
      <c r="D69732" s="12"/>
      <c r="E69732" s="12"/>
      <c r="F69732" s="12"/>
    </row>
    <row r="69733" spans="4:6" x14ac:dyDescent="0.25">
      <c r="D69733" s="12"/>
      <c r="E69733" s="12"/>
      <c r="F69733" s="12"/>
    </row>
    <row r="69734" spans="4:6" x14ac:dyDescent="0.25">
      <c r="D69734" s="12"/>
      <c r="E69734" s="12"/>
      <c r="F69734" s="12"/>
    </row>
    <row r="69735" spans="4:6" x14ac:dyDescent="0.25">
      <c r="D69735" s="12"/>
      <c r="E69735" s="12"/>
      <c r="F69735" s="12"/>
    </row>
    <row r="69736" spans="4:6" x14ac:dyDescent="0.25">
      <c r="D69736" s="12"/>
      <c r="E69736" s="12"/>
      <c r="F69736" s="12"/>
    </row>
    <row r="69737" spans="4:6" x14ac:dyDescent="0.25">
      <c r="D69737" s="12"/>
      <c r="E69737" s="12"/>
      <c r="F69737" s="12"/>
    </row>
    <row r="69738" spans="4:6" x14ac:dyDescent="0.25">
      <c r="D69738" s="12"/>
      <c r="E69738" s="12"/>
      <c r="F69738" s="12"/>
    </row>
    <row r="69739" spans="4:6" x14ac:dyDescent="0.25">
      <c r="D69739" s="12"/>
      <c r="E69739" s="12"/>
      <c r="F69739" s="12"/>
    </row>
    <row r="69740" spans="4:6" x14ac:dyDescent="0.25">
      <c r="D69740" s="12"/>
      <c r="E69740" s="12"/>
      <c r="F69740" s="12"/>
    </row>
    <row r="69741" spans="4:6" x14ac:dyDescent="0.25">
      <c r="D69741" s="12"/>
      <c r="E69741" s="12"/>
      <c r="F69741" s="12"/>
    </row>
    <row r="69742" spans="4:6" x14ac:dyDescent="0.25">
      <c r="D69742" s="12"/>
      <c r="E69742" s="12"/>
      <c r="F69742" s="12"/>
    </row>
    <row r="69743" spans="4:6" x14ac:dyDescent="0.25">
      <c r="D69743" s="12"/>
      <c r="E69743" s="12"/>
      <c r="F69743" s="12"/>
    </row>
    <row r="69744" spans="4:6" x14ac:dyDescent="0.25">
      <c r="D69744" s="12"/>
      <c r="E69744" s="12"/>
      <c r="F69744" s="12"/>
    </row>
    <row r="69745" spans="4:6" x14ac:dyDescent="0.25">
      <c r="D69745" s="12"/>
      <c r="E69745" s="12"/>
      <c r="F69745" s="12"/>
    </row>
    <row r="69746" spans="4:6" x14ac:dyDescent="0.25">
      <c r="D69746" s="12"/>
      <c r="E69746" s="12"/>
      <c r="F69746" s="12"/>
    </row>
    <row r="69747" spans="4:6" x14ac:dyDescent="0.25">
      <c r="D69747" s="12"/>
      <c r="E69747" s="12"/>
      <c r="F69747" s="12"/>
    </row>
    <row r="69748" spans="4:6" x14ac:dyDescent="0.25">
      <c r="D69748" s="12"/>
      <c r="E69748" s="12"/>
      <c r="F69748" s="12"/>
    </row>
    <row r="69749" spans="4:6" x14ac:dyDescent="0.25">
      <c r="D69749" s="12"/>
      <c r="E69749" s="12"/>
      <c r="F69749" s="12"/>
    </row>
    <row r="69750" spans="4:6" x14ac:dyDescent="0.25">
      <c r="D69750" s="12"/>
      <c r="E69750" s="12"/>
      <c r="F69750" s="12"/>
    </row>
    <row r="69751" spans="4:6" x14ac:dyDescent="0.25">
      <c r="D69751" s="12"/>
      <c r="E69751" s="12"/>
      <c r="F69751" s="12"/>
    </row>
    <row r="69752" spans="4:6" x14ac:dyDescent="0.25">
      <c r="D69752" s="12"/>
      <c r="E69752" s="12"/>
      <c r="F69752" s="12"/>
    </row>
    <row r="69753" spans="4:6" x14ac:dyDescent="0.25">
      <c r="D69753" s="12"/>
      <c r="E69753" s="12"/>
      <c r="F69753" s="12"/>
    </row>
    <row r="69754" spans="4:6" x14ac:dyDescent="0.25">
      <c r="D69754" s="12"/>
      <c r="E69754" s="12"/>
      <c r="F69754" s="12"/>
    </row>
    <row r="69755" spans="4:6" x14ac:dyDescent="0.25">
      <c r="D69755" s="12"/>
      <c r="E69755" s="12"/>
      <c r="F69755" s="12"/>
    </row>
    <row r="69756" spans="4:6" x14ac:dyDescent="0.25">
      <c r="D69756" s="12"/>
      <c r="E69756" s="12"/>
      <c r="F69756" s="12"/>
    </row>
    <row r="69757" spans="4:6" x14ac:dyDescent="0.25">
      <c r="D69757" s="12"/>
      <c r="E69757" s="12"/>
      <c r="F69757" s="12"/>
    </row>
    <row r="69758" spans="4:6" x14ac:dyDescent="0.25">
      <c r="D69758" s="12"/>
      <c r="E69758" s="12"/>
      <c r="F69758" s="12"/>
    </row>
    <row r="69759" spans="4:6" x14ac:dyDescent="0.25">
      <c r="D69759" s="12"/>
      <c r="E69759" s="12"/>
      <c r="F69759" s="12"/>
    </row>
    <row r="69760" spans="4:6" x14ac:dyDescent="0.25">
      <c r="D69760" s="12"/>
      <c r="E69760" s="12"/>
      <c r="F69760" s="12"/>
    </row>
    <row r="69761" spans="4:6" x14ac:dyDescent="0.25">
      <c r="D69761" s="12"/>
      <c r="E69761" s="12"/>
      <c r="F69761" s="12"/>
    </row>
    <row r="69762" spans="4:6" x14ac:dyDescent="0.25">
      <c r="D69762" s="12"/>
      <c r="E69762" s="12"/>
      <c r="F69762" s="12"/>
    </row>
    <row r="69763" spans="4:6" x14ac:dyDescent="0.25">
      <c r="D69763" s="12"/>
      <c r="E69763" s="12"/>
      <c r="F69763" s="12"/>
    </row>
    <row r="69764" spans="4:6" x14ac:dyDescent="0.25">
      <c r="D69764" s="12"/>
      <c r="E69764" s="12"/>
      <c r="F69764" s="12"/>
    </row>
    <row r="69765" spans="4:6" x14ac:dyDescent="0.25">
      <c r="D69765" s="12"/>
      <c r="E69765" s="12"/>
      <c r="F69765" s="12"/>
    </row>
    <row r="69766" spans="4:6" x14ac:dyDescent="0.25">
      <c r="D69766" s="12"/>
      <c r="E69766" s="12"/>
      <c r="F69766" s="12"/>
    </row>
    <row r="69767" spans="4:6" x14ac:dyDescent="0.25">
      <c r="D69767" s="12"/>
      <c r="E69767" s="12"/>
      <c r="F69767" s="12"/>
    </row>
    <row r="69768" spans="4:6" x14ac:dyDescent="0.25">
      <c r="D69768" s="12"/>
      <c r="E69768" s="12"/>
      <c r="F69768" s="12"/>
    </row>
    <row r="69769" spans="4:6" x14ac:dyDescent="0.25">
      <c r="D69769" s="12"/>
      <c r="E69769" s="12"/>
      <c r="F69769" s="12"/>
    </row>
    <row r="69770" spans="4:6" x14ac:dyDescent="0.25">
      <c r="D69770" s="12"/>
      <c r="E69770" s="12"/>
      <c r="F69770" s="12"/>
    </row>
    <row r="69771" spans="4:6" x14ac:dyDescent="0.25">
      <c r="D69771" s="12"/>
      <c r="E69771" s="12"/>
      <c r="F69771" s="12"/>
    </row>
    <row r="69772" spans="4:6" x14ac:dyDescent="0.25">
      <c r="D69772" s="12"/>
      <c r="E69772" s="12"/>
      <c r="F69772" s="12"/>
    </row>
    <row r="69773" spans="4:6" x14ac:dyDescent="0.25">
      <c r="D69773" s="12"/>
      <c r="E69773" s="12"/>
      <c r="F69773" s="12"/>
    </row>
    <row r="69774" spans="4:6" x14ac:dyDescent="0.25">
      <c r="D69774" s="12"/>
      <c r="E69774" s="12"/>
      <c r="F69774" s="12"/>
    </row>
    <row r="69775" spans="4:6" x14ac:dyDescent="0.25">
      <c r="D69775" s="12"/>
      <c r="E69775" s="12"/>
      <c r="F69775" s="12"/>
    </row>
    <row r="69776" spans="4:6" x14ac:dyDescent="0.25">
      <c r="D69776" s="12"/>
      <c r="E69776" s="12"/>
      <c r="F69776" s="12"/>
    </row>
    <row r="69777" spans="4:6" x14ac:dyDescent="0.25">
      <c r="D69777" s="12"/>
      <c r="E69777" s="12"/>
      <c r="F69777" s="12"/>
    </row>
    <row r="69778" spans="4:6" x14ac:dyDescent="0.25">
      <c r="D69778" s="12"/>
      <c r="E69778" s="12"/>
      <c r="F69778" s="12"/>
    </row>
    <row r="69779" spans="4:6" x14ac:dyDescent="0.25">
      <c r="D69779" s="12"/>
      <c r="E69779" s="12"/>
      <c r="F69779" s="12"/>
    </row>
    <row r="69780" spans="4:6" x14ac:dyDescent="0.25">
      <c r="D69780" s="12"/>
      <c r="E69780" s="12"/>
      <c r="F69780" s="12"/>
    </row>
    <row r="69781" spans="4:6" x14ac:dyDescent="0.25">
      <c r="D69781" s="12"/>
      <c r="E69781" s="12"/>
      <c r="F69781" s="12"/>
    </row>
    <row r="69782" spans="4:6" x14ac:dyDescent="0.25">
      <c r="D69782" s="12"/>
      <c r="E69782" s="12"/>
      <c r="F69782" s="12"/>
    </row>
    <row r="69783" spans="4:6" x14ac:dyDescent="0.25">
      <c r="D69783" s="12"/>
      <c r="E69783" s="12"/>
      <c r="F69783" s="12"/>
    </row>
    <row r="69784" spans="4:6" x14ac:dyDescent="0.25">
      <c r="D69784" s="12"/>
      <c r="E69784" s="12"/>
      <c r="F69784" s="12"/>
    </row>
    <row r="69785" spans="4:6" x14ac:dyDescent="0.25">
      <c r="D69785" s="12"/>
      <c r="E69785" s="12"/>
      <c r="F69785" s="12"/>
    </row>
    <row r="69786" spans="4:6" x14ac:dyDescent="0.25">
      <c r="D69786" s="12"/>
      <c r="E69786" s="12"/>
      <c r="F69786" s="12"/>
    </row>
    <row r="69787" spans="4:6" x14ac:dyDescent="0.25">
      <c r="D69787" s="12"/>
      <c r="E69787" s="12"/>
      <c r="F69787" s="12"/>
    </row>
    <row r="69788" spans="4:6" x14ac:dyDescent="0.25">
      <c r="D69788" s="12"/>
      <c r="E69788" s="12"/>
      <c r="F69788" s="12"/>
    </row>
    <row r="69789" spans="4:6" x14ac:dyDescent="0.25">
      <c r="D69789" s="12"/>
      <c r="E69789" s="12"/>
      <c r="F69789" s="12"/>
    </row>
    <row r="69790" spans="4:6" x14ac:dyDescent="0.25">
      <c r="D69790" s="12"/>
      <c r="E69790" s="12"/>
      <c r="F69790" s="12"/>
    </row>
    <row r="69791" spans="4:6" x14ac:dyDescent="0.25">
      <c r="D69791" s="12"/>
      <c r="E69791" s="12"/>
      <c r="F69791" s="12"/>
    </row>
    <row r="69792" spans="4:6" x14ac:dyDescent="0.25">
      <c r="D69792" s="12"/>
      <c r="E69792" s="12"/>
      <c r="F69792" s="12"/>
    </row>
    <row r="69793" spans="4:6" x14ac:dyDescent="0.25">
      <c r="D69793" s="12"/>
      <c r="E69793" s="12"/>
      <c r="F69793" s="12"/>
    </row>
    <row r="69794" spans="4:6" x14ac:dyDescent="0.25">
      <c r="D69794" s="12"/>
      <c r="E69794" s="12"/>
      <c r="F69794" s="12"/>
    </row>
    <row r="69795" spans="4:6" x14ac:dyDescent="0.25">
      <c r="D69795" s="12"/>
      <c r="E69795" s="12"/>
      <c r="F69795" s="12"/>
    </row>
    <row r="69796" spans="4:6" x14ac:dyDescent="0.25">
      <c r="D69796" s="12"/>
      <c r="E69796" s="12"/>
      <c r="F69796" s="12"/>
    </row>
    <row r="69797" spans="4:6" x14ac:dyDescent="0.25">
      <c r="D69797" s="12"/>
      <c r="E69797" s="12"/>
      <c r="F69797" s="12"/>
    </row>
    <row r="69798" spans="4:6" x14ac:dyDescent="0.25">
      <c r="D69798" s="12"/>
      <c r="E69798" s="12"/>
      <c r="F69798" s="12"/>
    </row>
    <row r="69799" spans="4:6" x14ac:dyDescent="0.25">
      <c r="D69799" s="12"/>
      <c r="E69799" s="12"/>
      <c r="F69799" s="12"/>
    </row>
    <row r="69800" spans="4:6" x14ac:dyDescent="0.25">
      <c r="D69800" s="12"/>
      <c r="E69800" s="12"/>
      <c r="F69800" s="12"/>
    </row>
    <row r="69801" spans="4:6" x14ac:dyDescent="0.25">
      <c r="D69801" s="12"/>
      <c r="E69801" s="12"/>
      <c r="F69801" s="12"/>
    </row>
    <row r="69802" spans="4:6" x14ac:dyDescent="0.25">
      <c r="D69802" s="12"/>
      <c r="E69802" s="12"/>
      <c r="F69802" s="12"/>
    </row>
    <row r="69803" spans="4:6" x14ac:dyDescent="0.25">
      <c r="D69803" s="12"/>
      <c r="E69803" s="12"/>
      <c r="F69803" s="12"/>
    </row>
    <row r="69804" spans="4:6" x14ac:dyDescent="0.25">
      <c r="D69804" s="12"/>
      <c r="E69804" s="12"/>
      <c r="F69804" s="12"/>
    </row>
    <row r="69805" spans="4:6" x14ac:dyDescent="0.25">
      <c r="D69805" s="12"/>
      <c r="E69805" s="12"/>
      <c r="F69805" s="12"/>
    </row>
    <row r="69806" spans="4:6" x14ac:dyDescent="0.25">
      <c r="D69806" s="12"/>
      <c r="E69806" s="12"/>
      <c r="F69806" s="12"/>
    </row>
    <row r="69807" spans="4:6" x14ac:dyDescent="0.25">
      <c r="D69807" s="12"/>
      <c r="E69807" s="12"/>
      <c r="F69807" s="12"/>
    </row>
    <row r="69808" spans="4:6" x14ac:dyDescent="0.25">
      <c r="D69808" s="12"/>
      <c r="E69808" s="12"/>
      <c r="F69808" s="12"/>
    </row>
    <row r="69809" spans="4:6" x14ac:dyDescent="0.25">
      <c r="D69809" s="12"/>
      <c r="E69809" s="12"/>
      <c r="F69809" s="12"/>
    </row>
    <row r="69810" spans="4:6" x14ac:dyDescent="0.25">
      <c r="D69810" s="12"/>
      <c r="E69810" s="12"/>
      <c r="F69810" s="12"/>
    </row>
    <row r="69811" spans="4:6" x14ac:dyDescent="0.25">
      <c r="D69811" s="12"/>
      <c r="E69811" s="12"/>
      <c r="F69811" s="12"/>
    </row>
    <row r="69812" spans="4:6" x14ac:dyDescent="0.25">
      <c r="D69812" s="12"/>
      <c r="E69812" s="12"/>
      <c r="F69812" s="12"/>
    </row>
    <row r="69813" spans="4:6" x14ac:dyDescent="0.25">
      <c r="D69813" s="12"/>
      <c r="E69813" s="12"/>
      <c r="F69813" s="12"/>
    </row>
    <row r="69814" spans="4:6" x14ac:dyDescent="0.25">
      <c r="D69814" s="12"/>
      <c r="E69814" s="12"/>
      <c r="F69814" s="12"/>
    </row>
    <row r="69815" spans="4:6" x14ac:dyDescent="0.25">
      <c r="D69815" s="12"/>
      <c r="E69815" s="12"/>
      <c r="F69815" s="12"/>
    </row>
    <row r="69816" spans="4:6" x14ac:dyDescent="0.25">
      <c r="D69816" s="12"/>
      <c r="E69816" s="12"/>
      <c r="F69816" s="12"/>
    </row>
    <row r="69817" spans="4:6" x14ac:dyDescent="0.25">
      <c r="D69817" s="12"/>
      <c r="E69817" s="12"/>
      <c r="F69817" s="12"/>
    </row>
    <row r="69818" spans="4:6" x14ac:dyDescent="0.25">
      <c r="D69818" s="12"/>
      <c r="E69818" s="12"/>
      <c r="F69818" s="12"/>
    </row>
    <row r="69819" spans="4:6" x14ac:dyDescent="0.25">
      <c r="D69819" s="12"/>
      <c r="E69819" s="12"/>
      <c r="F69819" s="12"/>
    </row>
    <row r="69820" spans="4:6" x14ac:dyDescent="0.25">
      <c r="D69820" s="12"/>
      <c r="E69820" s="12"/>
      <c r="F69820" s="12"/>
    </row>
    <row r="69821" spans="4:6" x14ac:dyDescent="0.25">
      <c r="D69821" s="12"/>
      <c r="E69821" s="12"/>
      <c r="F69821" s="12"/>
    </row>
    <row r="69822" spans="4:6" x14ac:dyDescent="0.25">
      <c r="D69822" s="12"/>
      <c r="E69822" s="12"/>
      <c r="F69822" s="12"/>
    </row>
    <row r="69823" spans="4:6" x14ac:dyDescent="0.25">
      <c r="D69823" s="12"/>
      <c r="E69823" s="12"/>
      <c r="F69823" s="12"/>
    </row>
    <row r="69824" spans="4:6" x14ac:dyDescent="0.25">
      <c r="D69824" s="12"/>
      <c r="E69824" s="12"/>
      <c r="F69824" s="12"/>
    </row>
    <row r="69825" spans="4:6" x14ac:dyDescent="0.25">
      <c r="D69825" s="12"/>
      <c r="E69825" s="12"/>
      <c r="F69825" s="12"/>
    </row>
    <row r="69826" spans="4:6" x14ac:dyDescent="0.25">
      <c r="D69826" s="12"/>
      <c r="E69826" s="12"/>
      <c r="F69826" s="12"/>
    </row>
    <row r="69827" spans="4:6" x14ac:dyDescent="0.25">
      <c r="D69827" s="12"/>
      <c r="E69827" s="12"/>
      <c r="F69827" s="12"/>
    </row>
    <row r="69828" spans="4:6" x14ac:dyDescent="0.25">
      <c r="D69828" s="12"/>
      <c r="E69828" s="12"/>
      <c r="F69828" s="12"/>
    </row>
    <row r="69829" spans="4:6" x14ac:dyDescent="0.25">
      <c r="D69829" s="12"/>
      <c r="E69829" s="12"/>
      <c r="F69829" s="12"/>
    </row>
    <row r="69830" spans="4:6" x14ac:dyDescent="0.25">
      <c r="D69830" s="12"/>
      <c r="E69830" s="12"/>
      <c r="F69830" s="12"/>
    </row>
    <row r="69831" spans="4:6" x14ac:dyDescent="0.25">
      <c r="D69831" s="12"/>
      <c r="E69831" s="12"/>
      <c r="F69831" s="12"/>
    </row>
    <row r="69832" spans="4:6" x14ac:dyDescent="0.25">
      <c r="D69832" s="12"/>
      <c r="E69832" s="12"/>
      <c r="F69832" s="12"/>
    </row>
    <row r="69833" spans="4:6" x14ac:dyDescent="0.25">
      <c r="D69833" s="12"/>
      <c r="E69833" s="12"/>
      <c r="F69833" s="12"/>
    </row>
    <row r="69834" spans="4:6" x14ac:dyDescent="0.25">
      <c r="D69834" s="12"/>
      <c r="E69834" s="12"/>
      <c r="F69834" s="12"/>
    </row>
    <row r="69835" spans="4:6" x14ac:dyDescent="0.25">
      <c r="D69835" s="12"/>
      <c r="E69835" s="12"/>
      <c r="F69835" s="12"/>
    </row>
    <row r="69836" spans="4:6" x14ac:dyDescent="0.25">
      <c r="D69836" s="12"/>
      <c r="E69836" s="12"/>
      <c r="F69836" s="12"/>
    </row>
    <row r="69837" spans="4:6" x14ac:dyDescent="0.25">
      <c r="D69837" s="12"/>
      <c r="E69837" s="12"/>
      <c r="F69837" s="12"/>
    </row>
    <row r="69838" spans="4:6" x14ac:dyDescent="0.25">
      <c r="D69838" s="12"/>
      <c r="E69838" s="12"/>
      <c r="F69838" s="12"/>
    </row>
    <row r="69839" spans="4:6" x14ac:dyDescent="0.25">
      <c r="D69839" s="12"/>
      <c r="E69839" s="12"/>
      <c r="F69839" s="12"/>
    </row>
    <row r="69840" spans="4:6" x14ac:dyDescent="0.25">
      <c r="D69840" s="12"/>
      <c r="E69840" s="12"/>
      <c r="F69840" s="12"/>
    </row>
    <row r="69841" spans="4:6" x14ac:dyDescent="0.25">
      <c r="D69841" s="12"/>
      <c r="E69841" s="12"/>
      <c r="F69841" s="12"/>
    </row>
    <row r="69842" spans="4:6" x14ac:dyDescent="0.25">
      <c r="D69842" s="12"/>
      <c r="E69842" s="12"/>
      <c r="F69842" s="12"/>
    </row>
    <row r="69843" spans="4:6" x14ac:dyDescent="0.25">
      <c r="D69843" s="12"/>
      <c r="E69843" s="12"/>
      <c r="F69843" s="12"/>
    </row>
    <row r="69844" spans="4:6" x14ac:dyDescent="0.25">
      <c r="D69844" s="12"/>
      <c r="E69844" s="12"/>
      <c r="F69844" s="12"/>
    </row>
    <row r="69845" spans="4:6" x14ac:dyDescent="0.25">
      <c r="D69845" s="12"/>
      <c r="E69845" s="12"/>
      <c r="F69845" s="12"/>
    </row>
    <row r="69846" spans="4:6" x14ac:dyDescent="0.25">
      <c r="D69846" s="12"/>
      <c r="E69846" s="12"/>
      <c r="F69846" s="12"/>
    </row>
    <row r="69847" spans="4:6" x14ac:dyDescent="0.25">
      <c r="D69847" s="12"/>
      <c r="E69847" s="12"/>
      <c r="F69847" s="12"/>
    </row>
    <row r="69848" spans="4:6" x14ac:dyDescent="0.25">
      <c r="D69848" s="12"/>
      <c r="E69848" s="12"/>
      <c r="F69848" s="12"/>
    </row>
    <row r="69849" spans="4:6" x14ac:dyDescent="0.25">
      <c r="D69849" s="12"/>
      <c r="E69849" s="12"/>
      <c r="F69849" s="12"/>
    </row>
    <row r="69850" spans="4:6" x14ac:dyDescent="0.25">
      <c r="D69850" s="12"/>
      <c r="E69850" s="12"/>
      <c r="F69850" s="12"/>
    </row>
    <row r="69851" spans="4:6" x14ac:dyDescent="0.25">
      <c r="D69851" s="12"/>
      <c r="E69851" s="12"/>
      <c r="F69851" s="12"/>
    </row>
    <row r="69852" spans="4:6" x14ac:dyDescent="0.25">
      <c r="D69852" s="12"/>
      <c r="E69852" s="12"/>
      <c r="F69852" s="12"/>
    </row>
    <row r="69853" spans="4:6" x14ac:dyDescent="0.25">
      <c r="D69853" s="12"/>
      <c r="E69853" s="12"/>
      <c r="F69853" s="12"/>
    </row>
    <row r="69854" spans="4:6" x14ac:dyDescent="0.25">
      <c r="D69854" s="12"/>
      <c r="E69854" s="12"/>
      <c r="F69854" s="12"/>
    </row>
    <row r="69855" spans="4:6" x14ac:dyDescent="0.25">
      <c r="D69855" s="12"/>
      <c r="E69855" s="12"/>
      <c r="F69855" s="12"/>
    </row>
    <row r="69856" spans="4:6" x14ac:dyDescent="0.25">
      <c r="D69856" s="12"/>
      <c r="E69856" s="12"/>
      <c r="F69856" s="12"/>
    </row>
    <row r="69857" spans="4:6" x14ac:dyDescent="0.25">
      <c r="D69857" s="12"/>
      <c r="E69857" s="12"/>
      <c r="F69857" s="12"/>
    </row>
    <row r="69858" spans="4:6" x14ac:dyDescent="0.25">
      <c r="D69858" s="12"/>
      <c r="E69858" s="12"/>
      <c r="F69858" s="12"/>
    </row>
    <row r="69859" spans="4:6" x14ac:dyDescent="0.25">
      <c r="D69859" s="12"/>
      <c r="E69859" s="12"/>
      <c r="F69859" s="12"/>
    </row>
    <row r="69860" spans="4:6" x14ac:dyDescent="0.25">
      <c r="D69860" s="12"/>
      <c r="E69860" s="12"/>
      <c r="F69860" s="12"/>
    </row>
    <row r="69861" spans="4:6" x14ac:dyDescent="0.25">
      <c r="D69861" s="12"/>
      <c r="E69861" s="12"/>
      <c r="F69861" s="12"/>
    </row>
    <row r="69862" spans="4:6" x14ac:dyDescent="0.25">
      <c r="D69862" s="12"/>
      <c r="E69862" s="12"/>
      <c r="F69862" s="12"/>
    </row>
    <row r="69863" spans="4:6" x14ac:dyDescent="0.25">
      <c r="D69863" s="12"/>
      <c r="E69863" s="12"/>
      <c r="F69863" s="12"/>
    </row>
    <row r="69864" spans="4:6" x14ac:dyDescent="0.25">
      <c r="D69864" s="12"/>
      <c r="E69864" s="12"/>
      <c r="F69864" s="12"/>
    </row>
    <row r="69865" spans="4:6" x14ac:dyDescent="0.25">
      <c r="D69865" s="12"/>
      <c r="E69865" s="12"/>
      <c r="F69865" s="12"/>
    </row>
    <row r="69866" spans="4:6" x14ac:dyDescent="0.25">
      <c r="D69866" s="12"/>
      <c r="E69866" s="12"/>
      <c r="F69866" s="12"/>
    </row>
    <row r="69867" spans="4:6" x14ac:dyDescent="0.25">
      <c r="D69867" s="12"/>
      <c r="E69867" s="12"/>
      <c r="F69867" s="12"/>
    </row>
    <row r="69868" spans="4:6" x14ac:dyDescent="0.25">
      <c r="D69868" s="12"/>
      <c r="E69868" s="12"/>
      <c r="F69868" s="12"/>
    </row>
    <row r="69869" spans="4:6" x14ac:dyDescent="0.25">
      <c r="D69869" s="12"/>
      <c r="E69869" s="12"/>
      <c r="F69869" s="12"/>
    </row>
    <row r="69870" spans="4:6" x14ac:dyDescent="0.25">
      <c r="D69870" s="12"/>
      <c r="E69870" s="12"/>
      <c r="F69870" s="12"/>
    </row>
    <row r="69871" spans="4:6" x14ac:dyDescent="0.25">
      <c r="D69871" s="12"/>
      <c r="E69871" s="12"/>
      <c r="F69871" s="12"/>
    </row>
    <row r="69872" spans="4:6" x14ac:dyDescent="0.25">
      <c r="D69872" s="12"/>
      <c r="E69872" s="12"/>
      <c r="F69872" s="12"/>
    </row>
    <row r="69873" spans="4:6" x14ac:dyDescent="0.25">
      <c r="D69873" s="12"/>
      <c r="E69873" s="12"/>
      <c r="F69873" s="12"/>
    </row>
    <row r="69874" spans="4:6" x14ac:dyDescent="0.25">
      <c r="D69874" s="12"/>
      <c r="E69874" s="12"/>
      <c r="F69874" s="12"/>
    </row>
    <row r="69875" spans="4:6" x14ac:dyDescent="0.25">
      <c r="D69875" s="12"/>
      <c r="E69875" s="12"/>
      <c r="F69875" s="12"/>
    </row>
    <row r="69876" spans="4:6" x14ac:dyDescent="0.25">
      <c r="D69876" s="12"/>
      <c r="E69876" s="12"/>
      <c r="F69876" s="12"/>
    </row>
    <row r="69877" spans="4:6" x14ac:dyDescent="0.25">
      <c r="D69877" s="12"/>
      <c r="E69877" s="12"/>
      <c r="F69877" s="12"/>
    </row>
    <row r="69878" spans="4:6" x14ac:dyDescent="0.25">
      <c r="D69878" s="12"/>
      <c r="E69878" s="12"/>
      <c r="F69878" s="12"/>
    </row>
    <row r="69879" spans="4:6" x14ac:dyDescent="0.25">
      <c r="D69879" s="12"/>
      <c r="E69879" s="12"/>
      <c r="F69879" s="12"/>
    </row>
    <row r="69880" spans="4:6" x14ac:dyDescent="0.25">
      <c r="D69880" s="12"/>
      <c r="E69880" s="12"/>
      <c r="F69880" s="12"/>
    </row>
    <row r="69881" spans="4:6" x14ac:dyDescent="0.25">
      <c r="D69881" s="12"/>
      <c r="E69881" s="12"/>
      <c r="F69881" s="12"/>
    </row>
    <row r="69882" spans="4:6" x14ac:dyDescent="0.25">
      <c r="D69882" s="12"/>
      <c r="E69882" s="12"/>
      <c r="F69882" s="12"/>
    </row>
    <row r="69883" spans="4:6" x14ac:dyDescent="0.25">
      <c r="D69883" s="12"/>
      <c r="E69883" s="12"/>
      <c r="F69883" s="12"/>
    </row>
    <row r="69884" spans="4:6" x14ac:dyDescent="0.25">
      <c r="D69884" s="12"/>
      <c r="E69884" s="12"/>
      <c r="F69884" s="12"/>
    </row>
    <row r="69885" spans="4:6" x14ac:dyDescent="0.25">
      <c r="D69885" s="12"/>
      <c r="E69885" s="12"/>
      <c r="F69885" s="12"/>
    </row>
    <row r="69886" spans="4:6" x14ac:dyDescent="0.25">
      <c r="D69886" s="12"/>
      <c r="E69886" s="12"/>
      <c r="F69886" s="12"/>
    </row>
    <row r="69887" spans="4:6" x14ac:dyDescent="0.25">
      <c r="D69887" s="12"/>
      <c r="E69887" s="12"/>
      <c r="F69887" s="12"/>
    </row>
    <row r="69888" spans="4:6" x14ac:dyDescent="0.25">
      <c r="D69888" s="12"/>
      <c r="E69888" s="12"/>
      <c r="F69888" s="12"/>
    </row>
    <row r="69889" spans="4:6" x14ac:dyDescent="0.25">
      <c r="D69889" s="12"/>
      <c r="E69889" s="12"/>
      <c r="F69889" s="12"/>
    </row>
    <row r="69890" spans="4:6" x14ac:dyDescent="0.25">
      <c r="D69890" s="12"/>
      <c r="E69890" s="12"/>
      <c r="F69890" s="12"/>
    </row>
    <row r="69891" spans="4:6" x14ac:dyDescent="0.25">
      <c r="D69891" s="12"/>
      <c r="E69891" s="12"/>
      <c r="F69891" s="12"/>
    </row>
    <row r="69892" spans="4:6" x14ac:dyDescent="0.25">
      <c r="D69892" s="12"/>
      <c r="E69892" s="12"/>
      <c r="F69892" s="12"/>
    </row>
    <row r="69893" spans="4:6" x14ac:dyDescent="0.25">
      <c r="D69893" s="12"/>
      <c r="E69893" s="12"/>
      <c r="F69893" s="12"/>
    </row>
    <row r="69894" spans="4:6" x14ac:dyDescent="0.25">
      <c r="D69894" s="12"/>
      <c r="E69894" s="12"/>
      <c r="F69894" s="12"/>
    </row>
    <row r="69895" spans="4:6" x14ac:dyDescent="0.25">
      <c r="D69895" s="12"/>
      <c r="E69895" s="12"/>
      <c r="F69895" s="12"/>
    </row>
    <row r="69896" spans="4:6" x14ac:dyDescent="0.25">
      <c r="D69896" s="12"/>
      <c r="E69896" s="12"/>
      <c r="F69896" s="12"/>
    </row>
    <row r="69897" spans="4:6" x14ac:dyDescent="0.25">
      <c r="D69897" s="12"/>
      <c r="E69897" s="12"/>
      <c r="F69897" s="12"/>
    </row>
    <row r="69898" spans="4:6" x14ac:dyDescent="0.25">
      <c r="D69898" s="12"/>
      <c r="E69898" s="12"/>
      <c r="F69898" s="12"/>
    </row>
    <row r="69899" spans="4:6" x14ac:dyDescent="0.25">
      <c r="D69899" s="12"/>
      <c r="E69899" s="12"/>
      <c r="F69899" s="12"/>
    </row>
    <row r="69900" spans="4:6" x14ac:dyDescent="0.25">
      <c r="D69900" s="12"/>
      <c r="E69900" s="12"/>
      <c r="F69900" s="12"/>
    </row>
    <row r="69901" spans="4:6" x14ac:dyDescent="0.25">
      <c r="D69901" s="12"/>
      <c r="E69901" s="12"/>
      <c r="F69901" s="12"/>
    </row>
    <row r="69902" spans="4:6" x14ac:dyDescent="0.25">
      <c r="D69902" s="12"/>
      <c r="E69902" s="12"/>
      <c r="F69902" s="12"/>
    </row>
    <row r="69903" spans="4:6" x14ac:dyDescent="0.25">
      <c r="D69903" s="12"/>
      <c r="E69903" s="12"/>
      <c r="F69903" s="12"/>
    </row>
    <row r="69904" spans="4:6" x14ac:dyDescent="0.25">
      <c r="D69904" s="12"/>
      <c r="E69904" s="12"/>
      <c r="F69904" s="12"/>
    </row>
    <row r="69905" spans="4:6" x14ac:dyDescent="0.25">
      <c r="D69905" s="12"/>
      <c r="E69905" s="12"/>
      <c r="F69905" s="12"/>
    </row>
    <row r="69906" spans="4:6" x14ac:dyDescent="0.25">
      <c r="D69906" s="12"/>
      <c r="E69906" s="12"/>
      <c r="F69906" s="12"/>
    </row>
    <row r="69907" spans="4:6" x14ac:dyDescent="0.25">
      <c r="D69907" s="12"/>
      <c r="E69907" s="12"/>
      <c r="F69907" s="12"/>
    </row>
    <row r="69908" spans="4:6" x14ac:dyDescent="0.25">
      <c r="D69908" s="12"/>
      <c r="E69908" s="12"/>
      <c r="F69908" s="12"/>
    </row>
    <row r="69909" spans="4:6" x14ac:dyDescent="0.25">
      <c r="D69909" s="12"/>
      <c r="E69909" s="12"/>
      <c r="F69909" s="12"/>
    </row>
    <row r="69910" spans="4:6" x14ac:dyDescent="0.25">
      <c r="D69910" s="12"/>
      <c r="E69910" s="12"/>
      <c r="F69910" s="12"/>
    </row>
    <row r="69911" spans="4:6" x14ac:dyDescent="0.25">
      <c r="D69911" s="12"/>
      <c r="E69911" s="12"/>
      <c r="F69911" s="12"/>
    </row>
    <row r="69912" spans="4:6" x14ac:dyDescent="0.25">
      <c r="D69912" s="12"/>
      <c r="E69912" s="12"/>
      <c r="F69912" s="12"/>
    </row>
    <row r="69913" spans="4:6" x14ac:dyDescent="0.25">
      <c r="D69913" s="12"/>
      <c r="E69913" s="12"/>
      <c r="F69913" s="12"/>
    </row>
    <row r="69914" spans="4:6" x14ac:dyDescent="0.25">
      <c r="D69914" s="12"/>
      <c r="E69914" s="12"/>
      <c r="F69914" s="12"/>
    </row>
    <row r="69915" spans="4:6" x14ac:dyDescent="0.25">
      <c r="D69915" s="12"/>
      <c r="E69915" s="12"/>
      <c r="F69915" s="12"/>
    </row>
    <row r="69916" spans="4:6" x14ac:dyDescent="0.25">
      <c r="D69916" s="12"/>
      <c r="E69916" s="12"/>
      <c r="F69916" s="12"/>
    </row>
    <row r="69917" spans="4:6" x14ac:dyDescent="0.25">
      <c r="D69917" s="12"/>
      <c r="E69917" s="12"/>
      <c r="F69917" s="12"/>
    </row>
    <row r="69918" spans="4:6" x14ac:dyDescent="0.25">
      <c r="D69918" s="12"/>
      <c r="E69918" s="12"/>
      <c r="F69918" s="12"/>
    </row>
    <row r="69919" spans="4:6" x14ac:dyDescent="0.25">
      <c r="D69919" s="12"/>
      <c r="E69919" s="12"/>
      <c r="F69919" s="12"/>
    </row>
    <row r="69920" spans="4:6" x14ac:dyDescent="0.25">
      <c r="D69920" s="12"/>
      <c r="E69920" s="12"/>
      <c r="F69920" s="12"/>
    </row>
    <row r="69921" spans="4:6" x14ac:dyDescent="0.25">
      <c r="D69921" s="12"/>
      <c r="E69921" s="12"/>
      <c r="F69921" s="12"/>
    </row>
    <row r="69922" spans="4:6" x14ac:dyDescent="0.25">
      <c r="D69922" s="12"/>
      <c r="E69922" s="12"/>
      <c r="F69922" s="12"/>
    </row>
    <row r="69923" spans="4:6" x14ac:dyDescent="0.25">
      <c r="D69923" s="12"/>
      <c r="E69923" s="12"/>
      <c r="F69923" s="12"/>
    </row>
    <row r="69924" spans="4:6" x14ac:dyDescent="0.25">
      <c r="D69924" s="12"/>
      <c r="E69924" s="12"/>
      <c r="F69924" s="12"/>
    </row>
    <row r="69925" spans="4:6" x14ac:dyDescent="0.25">
      <c r="D69925" s="12"/>
      <c r="E69925" s="12"/>
      <c r="F69925" s="12"/>
    </row>
    <row r="69926" spans="4:6" x14ac:dyDescent="0.25">
      <c r="D69926" s="12"/>
      <c r="E69926" s="12"/>
      <c r="F69926" s="12"/>
    </row>
    <row r="69927" spans="4:6" x14ac:dyDescent="0.25">
      <c r="D69927" s="12"/>
      <c r="E69927" s="12"/>
      <c r="F69927" s="12"/>
    </row>
    <row r="69928" spans="4:6" x14ac:dyDescent="0.25">
      <c r="D69928" s="12"/>
      <c r="E69928" s="12"/>
      <c r="F69928" s="12"/>
    </row>
    <row r="69929" spans="4:6" x14ac:dyDescent="0.25">
      <c r="D69929" s="12"/>
      <c r="E69929" s="12"/>
      <c r="F69929" s="12"/>
    </row>
    <row r="69930" spans="4:6" x14ac:dyDescent="0.25">
      <c r="D69930" s="12"/>
      <c r="E69930" s="12"/>
      <c r="F69930" s="12"/>
    </row>
    <row r="69931" spans="4:6" x14ac:dyDescent="0.25">
      <c r="D69931" s="12"/>
      <c r="E69931" s="12"/>
      <c r="F69931" s="12"/>
    </row>
    <row r="69932" spans="4:6" x14ac:dyDescent="0.25">
      <c r="D69932" s="12"/>
      <c r="E69932" s="12"/>
      <c r="F69932" s="12"/>
    </row>
    <row r="69933" spans="4:6" x14ac:dyDescent="0.25">
      <c r="D69933" s="12"/>
      <c r="E69933" s="12"/>
      <c r="F69933" s="12"/>
    </row>
    <row r="69934" spans="4:6" x14ac:dyDescent="0.25">
      <c r="D69934" s="12"/>
      <c r="E69934" s="12"/>
      <c r="F69934" s="12"/>
    </row>
    <row r="69935" spans="4:6" x14ac:dyDescent="0.25">
      <c r="D69935" s="12"/>
      <c r="E69935" s="12"/>
      <c r="F69935" s="12"/>
    </row>
    <row r="69936" spans="4:6" x14ac:dyDescent="0.25">
      <c r="D69936" s="12"/>
      <c r="E69936" s="12"/>
      <c r="F69936" s="12"/>
    </row>
    <row r="69937" spans="4:6" x14ac:dyDescent="0.25">
      <c r="D69937" s="12"/>
      <c r="E69937" s="12"/>
      <c r="F69937" s="12"/>
    </row>
    <row r="69938" spans="4:6" x14ac:dyDescent="0.25">
      <c r="D69938" s="12"/>
      <c r="E69938" s="12"/>
      <c r="F69938" s="12"/>
    </row>
    <row r="69939" spans="4:6" x14ac:dyDescent="0.25">
      <c r="D69939" s="12"/>
      <c r="E69939" s="12"/>
      <c r="F69939" s="12"/>
    </row>
    <row r="69940" spans="4:6" x14ac:dyDescent="0.25">
      <c r="D69940" s="12"/>
      <c r="E69940" s="12"/>
      <c r="F69940" s="12"/>
    </row>
    <row r="69941" spans="4:6" x14ac:dyDescent="0.25">
      <c r="D69941" s="12"/>
      <c r="E69941" s="12"/>
      <c r="F69941" s="12"/>
    </row>
    <row r="69942" spans="4:6" x14ac:dyDescent="0.25">
      <c r="D69942" s="12"/>
      <c r="E69942" s="12"/>
      <c r="F69942" s="12"/>
    </row>
    <row r="69943" spans="4:6" x14ac:dyDescent="0.25">
      <c r="D69943" s="12"/>
      <c r="E69943" s="12"/>
      <c r="F69943" s="12"/>
    </row>
    <row r="69944" spans="4:6" x14ac:dyDescent="0.25">
      <c r="D69944" s="12"/>
      <c r="E69944" s="12"/>
      <c r="F69944" s="12"/>
    </row>
    <row r="69945" spans="4:6" x14ac:dyDescent="0.25">
      <c r="D69945" s="12"/>
      <c r="E69945" s="12"/>
      <c r="F69945" s="12"/>
    </row>
    <row r="69946" spans="4:6" x14ac:dyDescent="0.25">
      <c r="D69946" s="12"/>
      <c r="E69946" s="12"/>
      <c r="F69946" s="12"/>
    </row>
    <row r="69947" spans="4:6" x14ac:dyDescent="0.25">
      <c r="D69947" s="12"/>
      <c r="E69947" s="12"/>
      <c r="F69947" s="12"/>
    </row>
    <row r="69948" spans="4:6" x14ac:dyDescent="0.25">
      <c r="D69948" s="12"/>
      <c r="E69948" s="12"/>
      <c r="F69948" s="12"/>
    </row>
    <row r="69949" spans="4:6" x14ac:dyDescent="0.25">
      <c r="D69949" s="12"/>
      <c r="E69949" s="12"/>
      <c r="F69949" s="12"/>
    </row>
    <row r="69950" spans="4:6" x14ac:dyDescent="0.25">
      <c r="D69950" s="12"/>
      <c r="E69950" s="12"/>
      <c r="F69950" s="12"/>
    </row>
    <row r="69951" spans="4:6" x14ac:dyDescent="0.25">
      <c r="D69951" s="12"/>
      <c r="E69951" s="12"/>
      <c r="F69951" s="12"/>
    </row>
    <row r="69952" spans="4:6" x14ac:dyDescent="0.25">
      <c r="D69952" s="12"/>
      <c r="E69952" s="12"/>
      <c r="F69952" s="12"/>
    </row>
    <row r="69953" spans="4:6" x14ac:dyDescent="0.25">
      <c r="D69953" s="12"/>
      <c r="E69953" s="12"/>
      <c r="F69953" s="12"/>
    </row>
    <row r="69954" spans="4:6" x14ac:dyDescent="0.25">
      <c r="D69954" s="12"/>
      <c r="E69954" s="12"/>
      <c r="F69954" s="12"/>
    </row>
    <row r="69955" spans="4:6" x14ac:dyDescent="0.25">
      <c r="D69955" s="12"/>
      <c r="E69955" s="12"/>
      <c r="F69955" s="12"/>
    </row>
    <row r="69956" spans="4:6" x14ac:dyDescent="0.25">
      <c r="D69956" s="12"/>
      <c r="E69956" s="12"/>
      <c r="F69956" s="12"/>
    </row>
    <row r="69957" spans="4:6" x14ac:dyDescent="0.25">
      <c r="D69957" s="12"/>
      <c r="E69957" s="12"/>
      <c r="F69957" s="12"/>
    </row>
    <row r="69958" spans="4:6" x14ac:dyDescent="0.25">
      <c r="D69958" s="12"/>
      <c r="E69958" s="12"/>
      <c r="F69958" s="12"/>
    </row>
    <row r="69959" spans="4:6" x14ac:dyDescent="0.25">
      <c r="D69959" s="12"/>
      <c r="E69959" s="12"/>
      <c r="F69959" s="12"/>
    </row>
    <row r="69960" spans="4:6" x14ac:dyDescent="0.25">
      <c r="D69960" s="12"/>
      <c r="E69960" s="12"/>
      <c r="F69960" s="12"/>
    </row>
    <row r="69961" spans="4:6" x14ac:dyDescent="0.25">
      <c r="D69961" s="12"/>
      <c r="E69961" s="12"/>
      <c r="F69961" s="12"/>
    </row>
    <row r="69962" spans="4:6" x14ac:dyDescent="0.25">
      <c r="D69962" s="12"/>
      <c r="E69962" s="12"/>
      <c r="F69962" s="12"/>
    </row>
    <row r="69963" spans="4:6" x14ac:dyDescent="0.25">
      <c r="D69963" s="12"/>
      <c r="E69963" s="12"/>
      <c r="F69963" s="12"/>
    </row>
    <row r="69964" spans="4:6" x14ac:dyDescent="0.25">
      <c r="D69964" s="12"/>
      <c r="E69964" s="12"/>
      <c r="F69964" s="12"/>
    </row>
    <row r="69965" spans="4:6" x14ac:dyDescent="0.25">
      <c r="D69965" s="12"/>
      <c r="E69965" s="12"/>
      <c r="F69965" s="12"/>
    </row>
    <row r="69966" spans="4:6" x14ac:dyDescent="0.25">
      <c r="D69966" s="12"/>
      <c r="E69966" s="12"/>
      <c r="F69966" s="12"/>
    </row>
    <row r="69967" spans="4:6" x14ac:dyDescent="0.25">
      <c r="D69967" s="12"/>
      <c r="E69967" s="12"/>
      <c r="F69967" s="12"/>
    </row>
    <row r="69968" spans="4:6" x14ac:dyDescent="0.25">
      <c r="D69968" s="12"/>
      <c r="E69968" s="12"/>
      <c r="F69968" s="12"/>
    </row>
    <row r="69969" spans="4:6" x14ac:dyDescent="0.25">
      <c r="D69969" s="12"/>
      <c r="E69969" s="12"/>
      <c r="F69969" s="12"/>
    </row>
    <row r="69970" spans="4:6" x14ac:dyDescent="0.25">
      <c r="D69970" s="12"/>
      <c r="E69970" s="12"/>
      <c r="F69970" s="12"/>
    </row>
    <row r="69971" spans="4:6" x14ac:dyDescent="0.25">
      <c r="D69971" s="12"/>
      <c r="E69971" s="12"/>
      <c r="F69971" s="12"/>
    </row>
    <row r="69972" spans="4:6" x14ac:dyDescent="0.25">
      <c r="D69972" s="12"/>
      <c r="E69972" s="12"/>
      <c r="F69972" s="12"/>
    </row>
    <row r="69973" spans="4:6" x14ac:dyDescent="0.25">
      <c r="D69973" s="12"/>
      <c r="E69973" s="12"/>
      <c r="F69973" s="12"/>
    </row>
    <row r="69974" spans="4:6" x14ac:dyDescent="0.25">
      <c r="D69974" s="12"/>
      <c r="E69974" s="12"/>
      <c r="F69974" s="12"/>
    </row>
    <row r="69975" spans="4:6" x14ac:dyDescent="0.25">
      <c r="D69975" s="12"/>
      <c r="E69975" s="12"/>
      <c r="F69975" s="12"/>
    </row>
    <row r="69976" spans="4:6" x14ac:dyDescent="0.25">
      <c r="D69976" s="12"/>
      <c r="E69976" s="12"/>
      <c r="F69976" s="12"/>
    </row>
    <row r="69977" spans="4:6" x14ac:dyDescent="0.25">
      <c r="D69977" s="12"/>
      <c r="E69977" s="12"/>
      <c r="F69977" s="12"/>
    </row>
    <row r="69978" spans="4:6" x14ac:dyDescent="0.25">
      <c r="D69978" s="12"/>
      <c r="E69978" s="12"/>
      <c r="F69978" s="12"/>
    </row>
    <row r="69979" spans="4:6" x14ac:dyDescent="0.25">
      <c r="D69979" s="12"/>
      <c r="E69979" s="12"/>
      <c r="F69979" s="12"/>
    </row>
    <row r="69980" spans="4:6" x14ac:dyDescent="0.25">
      <c r="D69980" s="12"/>
      <c r="E69980" s="12"/>
      <c r="F69980" s="12"/>
    </row>
    <row r="69981" spans="4:6" x14ac:dyDescent="0.25">
      <c r="D69981" s="12"/>
      <c r="E69981" s="12"/>
      <c r="F69981" s="12"/>
    </row>
    <row r="69982" spans="4:6" x14ac:dyDescent="0.25">
      <c r="D69982" s="12"/>
      <c r="E69982" s="12"/>
      <c r="F69982" s="12"/>
    </row>
    <row r="69983" spans="4:6" x14ac:dyDescent="0.25">
      <c r="D69983" s="12"/>
      <c r="E69983" s="12"/>
      <c r="F69983" s="12"/>
    </row>
    <row r="69984" spans="4:6" x14ac:dyDescent="0.25">
      <c r="D69984" s="12"/>
      <c r="E69984" s="12"/>
      <c r="F69984" s="12"/>
    </row>
    <row r="69985" spans="4:6" x14ac:dyDescent="0.25">
      <c r="D69985" s="12"/>
      <c r="E69985" s="12"/>
      <c r="F69985" s="12"/>
    </row>
    <row r="69986" spans="4:6" x14ac:dyDescent="0.25">
      <c r="D69986" s="12"/>
      <c r="E69986" s="12"/>
      <c r="F69986" s="12"/>
    </row>
    <row r="69987" spans="4:6" x14ac:dyDescent="0.25">
      <c r="D69987" s="12"/>
      <c r="E69987" s="12"/>
      <c r="F69987" s="12"/>
    </row>
    <row r="69988" spans="4:6" x14ac:dyDescent="0.25">
      <c r="D69988" s="12"/>
      <c r="E69988" s="12"/>
      <c r="F69988" s="12"/>
    </row>
    <row r="69989" spans="4:6" x14ac:dyDescent="0.25">
      <c r="D69989" s="12"/>
      <c r="E69989" s="12"/>
      <c r="F69989" s="12"/>
    </row>
    <row r="69990" spans="4:6" x14ac:dyDescent="0.25">
      <c r="D69990" s="12"/>
      <c r="E69990" s="12"/>
      <c r="F69990" s="12"/>
    </row>
    <row r="69991" spans="4:6" x14ac:dyDescent="0.25">
      <c r="D69991" s="12"/>
      <c r="E69991" s="12"/>
      <c r="F69991" s="12"/>
    </row>
    <row r="69992" spans="4:6" x14ac:dyDescent="0.25">
      <c r="D69992" s="12"/>
      <c r="E69992" s="12"/>
      <c r="F69992" s="12"/>
    </row>
    <row r="69993" spans="4:6" x14ac:dyDescent="0.25">
      <c r="D69993" s="12"/>
      <c r="E69993" s="12"/>
      <c r="F69993" s="12"/>
    </row>
    <row r="69994" spans="4:6" x14ac:dyDescent="0.25">
      <c r="D69994" s="12"/>
      <c r="E69994" s="12"/>
      <c r="F69994" s="12"/>
    </row>
    <row r="69995" spans="4:6" x14ac:dyDescent="0.25">
      <c r="D69995" s="12"/>
      <c r="E69995" s="12"/>
      <c r="F69995" s="12"/>
    </row>
    <row r="69996" spans="4:6" x14ac:dyDescent="0.25">
      <c r="D69996" s="12"/>
      <c r="E69996" s="12"/>
      <c r="F69996" s="12"/>
    </row>
    <row r="69997" spans="4:6" x14ac:dyDescent="0.25">
      <c r="D69997" s="12"/>
      <c r="E69997" s="12"/>
      <c r="F69997" s="12"/>
    </row>
    <row r="69998" spans="4:6" x14ac:dyDescent="0.25">
      <c r="D69998" s="12"/>
      <c r="E69998" s="12"/>
      <c r="F69998" s="12"/>
    </row>
    <row r="69999" spans="4:6" x14ac:dyDescent="0.25">
      <c r="D69999" s="12"/>
      <c r="E69999" s="12"/>
      <c r="F69999" s="12"/>
    </row>
    <row r="70000" spans="4:6" x14ac:dyDescent="0.25">
      <c r="D70000" s="12"/>
      <c r="E70000" s="12"/>
      <c r="F70000" s="12"/>
    </row>
    <row r="70001" spans="4:6" x14ac:dyDescent="0.25">
      <c r="D70001" s="12"/>
      <c r="E70001" s="12"/>
      <c r="F70001" s="12"/>
    </row>
    <row r="70002" spans="4:6" x14ac:dyDescent="0.25">
      <c r="D70002" s="12"/>
      <c r="E70002" s="12"/>
      <c r="F70002" s="12"/>
    </row>
    <row r="70003" spans="4:6" x14ac:dyDescent="0.25">
      <c r="D70003" s="12"/>
      <c r="E70003" s="12"/>
      <c r="F70003" s="12"/>
    </row>
    <row r="70004" spans="4:6" x14ac:dyDescent="0.25">
      <c r="D70004" s="12"/>
      <c r="E70004" s="12"/>
      <c r="F70004" s="12"/>
    </row>
    <row r="70005" spans="4:6" x14ac:dyDescent="0.25">
      <c r="D70005" s="12"/>
      <c r="E70005" s="12"/>
      <c r="F70005" s="12"/>
    </row>
    <row r="70006" spans="4:6" x14ac:dyDescent="0.25">
      <c r="D70006" s="12"/>
      <c r="E70006" s="12"/>
      <c r="F70006" s="12"/>
    </row>
    <row r="70007" spans="4:6" x14ac:dyDescent="0.25">
      <c r="D70007" s="12"/>
      <c r="E70007" s="12"/>
      <c r="F70007" s="12"/>
    </row>
    <row r="70008" spans="4:6" x14ac:dyDescent="0.25">
      <c r="D70008" s="12"/>
      <c r="E70008" s="12"/>
      <c r="F70008" s="12"/>
    </row>
    <row r="70009" spans="4:6" x14ac:dyDescent="0.25">
      <c r="D70009" s="12"/>
      <c r="E70009" s="12"/>
      <c r="F70009" s="12"/>
    </row>
    <row r="70010" spans="4:6" x14ac:dyDescent="0.25">
      <c r="D70010" s="12"/>
      <c r="E70010" s="12"/>
      <c r="F70010" s="12"/>
    </row>
    <row r="70011" spans="4:6" x14ac:dyDescent="0.25">
      <c r="D70011" s="12"/>
      <c r="E70011" s="12"/>
      <c r="F70011" s="12"/>
    </row>
    <row r="70012" spans="4:6" x14ac:dyDescent="0.25">
      <c r="D70012" s="12"/>
      <c r="E70012" s="12"/>
      <c r="F70012" s="12"/>
    </row>
    <row r="70013" spans="4:6" x14ac:dyDescent="0.25">
      <c r="D70013" s="12"/>
      <c r="E70013" s="12"/>
      <c r="F70013" s="12"/>
    </row>
    <row r="70014" spans="4:6" x14ac:dyDescent="0.25">
      <c r="D70014" s="12"/>
      <c r="E70014" s="12"/>
      <c r="F70014" s="12"/>
    </row>
    <row r="70015" spans="4:6" x14ac:dyDescent="0.25">
      <c r="D70015" s="12"/>
      <c r="E70015" s="12"/>
      <c r="F70015" s="12"/>
    </row>
    <row r="70016" spans="4:6" x14ac:dyDescent="0.25">
      <c r="D70016" s="12"/>
      <c r="E70016" s="12"/>
      <c r="F70016" s="12"/>
    </row>
    <row r="70017" spans="4:6" x14ac:dyDescent="0.25">
      <c r="D70017" s="12"/>
      <c r="E70017" s="12"/>
      <c r="F70017" s="12"/>
    </row>
    <row r="70018" spans="4:6" x14ac:dyDescent="0.25">
      <c r="D70018" s="12"/>
      <c r="E70018" s="12"/>
      <c r="F70018" s="12"/>
    </row>
    <row r="70019" spans="4:6" x14ac:dyDescent="0.25">
      <c r="D70019" s="12"/>
      <c r="E70019" s="12"/>
      <c r="F70019" s="12"/>
    </row>
    <row r="70020" spans="4:6" x14ac:dyDescent="0.25">
      <c r="D70020" s="12"/>
      <c r="E70020" s="12"/>
      <c r="F70020" s="12"/>
    </row>
    <row r="70021" spans="4:6" x14ac:dyDescent="0.25">
      <c r="D70021" s="12"/>
      <c r="E70021" s="12"/>
      <c r="F70021" s="12"/>
    </row>
    <row r="70022" spans="4:6" x14ac:dyDescent="0.25">
      <c r="D70022" s="12"/>
      <c r="E70022" s="12"/>
      <c r="F70022" s="12"/>
    </row>
    <row r="70023" spans="4:6" x14ac:dyDescent="0.25">
      <c r="D70023" s="12"/>
      <c r="E70023" s="12"/>
      <c r="F70023" s="12"/>
    </row>
    <row r="70024" spans="4:6" x14ac:dyDescent="0.25">
      <c r="D70024" s="12"/>
      <c r="E70024" s="12"/>
      <c r="F70024" s="12"/>
    </row>
    <row r="70025" spans="4:6" x14ac:dyDescent="0.25">
      <c r="D70025" s="12"/>
      <c r="E70025" s="12"/>
      <c r="F70025" s="12"/>
    </row>
    <row r="70026" spans="4:6" x14ac:dyDescent="0.25">
      <c r="D70026" s="12"/>
      <c r="E70026" s="12"/>
      <c r="F70026" s="12"/>
    </row>
    <row r="70027" spans="4:6" x14ac:dyDescent="0.25">
      <c r="D70027" s="12"/>
      <c r="E70027" s="12"/>
      <c r="F70027" s="12"/>
    </row>
    <row r="70028" spans="4:6" x14ac:dyDescent="0.25">
      <c r="D70028" s="12"/>
      <c r="E70028" s="12"/>
      <c r="F70028" s="12"/>
    </row>
    <row r="70029" spans="4:6" x14ac:dyDescent="0.25">
      <c r="D70029" s="12"/>
      <c r="E70029" s="12"/>
      <c r="F70029" s="12"/>
    </row>
    <row r="70030" spans="4:6" x14ac:dyDescent="0.25">
      <c r="D70030" s="12"/>
      <c r="E70030" s="12"/>
      <c r="F70030" s="12"/>
    </row>
    <row r="70031" spans="4:6" x14ac:dyDescent="0.25">
      <c r="D70031" s="12"/>
      <c r="E70031" s="12"/>
      <c r="F70031" s="12"/>
    </row>
    <row r="70032" spans="4:6" x14ac:dyDescent="0.25">
      <c r="D70032" s="12"/>
      <c r="E70032" s="12"/>
      <c r="F70032" s="12"/>
    </row>
    <row r="70033" spans="4:6" x14ac:dyDescent="0.25">
      <c r="D70033" s="12"/>
      <c r="E70033" s="12"/>
      <c r="F70033" s="12"/>
    </row>
    <row r="70034" spans="4:6" x14ac:dyDescent="0.25">
      <c r="D70034" s="12"/>
      <c r="E70034" s="12"/>
      <c r="F70034" s="12"/>
    </row>
    <row r="70035" spans="4:6" x14ac:dyDescent="0.25">
      <c r="D70035" s="12"/>
      <c r="E70035" s="12"/>
      <c r="F70035" s="12"/>
    </row>
    <row r="70036" spans="4:6" x14ac:dyDescent="0.25">
      <c r="D70036" s="12"/>
      <c r="E70036" s="12"/>
      <c r="F70036" s="12"/>
    </row>
    <row r="70037" spans="4:6" x14ac:dyDescent="0.25">
      <c r="D70037" s="12"/>
      <c r="E70037" s="12"/>
      <c r="F70037" s="12"/>
    </row>
    <row r="70038" spans="4:6" x14ac:dyDescent="0.25">
      <c r="D70038" s="12"/>
      <c r="E70038" s="12"/>
      <c r="F70038" s="12"/>
    </row>
    <row r="70039" spans="4:6" x14ac:dyDescent="0.25">
      <c r="D70039" s="12"/>
      <c r="E70039" s="12"/>
      <c r="F70039" s="12"/>
    </row>
    <row r="70040" spans="4:6" x14ac:dyDescent="0.25">
      <c r="D70040" s="12"/>
      <c r="E70040" s="12"/>
      <c r="F70040" s="12"/>
    </row>
    <row r="70041" spans="4:6" x14ac:dyDescent="0.25">
      <c r="D70041" s="12"/>
      <c r="E70041" s="12"/>
      <c r="F70041" s="12"/>
    </row>
    <row r="70042" spans="4:6" x14ac:dyDescent="0.25">
      <c r="D70042" s="12"/>
      <c r="E70042" s="12"/>
      <c r="F70042" s="12"/>
    </row>
    <row r="70043" spans="4:6" x14ac:dyDescent="0.25">
      <c r="D70043" s="12"/>
      <c r="E70043" s="12"/>
      <c r="F70043" s="12"/>
    </row>
    <row r="70044" spans="4:6" x14ac:dyDescent="0.25">
      <c r="D70044" s="12"/>
      <c r="E70044" s="12"/>
      <c r="F70044" s="12"/>
    </row>
    <row r="70045" spans="4:6" x14ac:dyDescent="0.25">
      <c r="D70045" s="12"/>
      <c r="E70045" s="12"/>
      <c r="F70045" s="12"/>
    </row>
    <row r="70046" spans="4:6" x14ac:dyDescent="0.25">
      <c r="D70046" s="12"/>
      <c r="E70046" s="12"/>
      <c r="F70046" s="12"/>
    </row>
    <row r="70047" spans="4:6" x14ac:dyDescent="0.25">
      <c r="D70047" s="12"/>
      <c r="E70047" s="12"/>
      <c r="F70047" s="12"/>
    </row>
    <row r="70048" spans="4:6" x14ac:dyDescent="0.25">
      <c r="D70048" s="12"/>
      <c r="E70048" s="12"/>
      <c r="F70048" s="12"/>
    </row>
    <row r="70049" spans="4:6" x14ac:dyDescent="0.25">
      <c r="D70049" s="12"/>
      <c r="E70049" s="12"/>
      <c r="F70049" s="12"/>
    </row>
    <row r="70050" spans="4:6" x14ac:dyDescent="0.25">
      <c r="D70050" s="12"/>
      <c r="E70050" s="12"/>
      <c r="F70050" s="12"/>
    </row>
    <row r="70051" spans="4:6" x14ac:dyDescent="0.25">
      <c r="D70051" s="12"/>
      <c r="E70051" s="12"/>
      <c r="F70051" s="12"/>
    </row>
    <row r="70052" spans="4:6" x14ac:dyDescent="0.25">
      <c r="D70052" s="12"/>
      <c r="E70052" s="12"/>
      <c r="F70052" s="12"/>
    </row>
    <row r="70053" spans="4:6" x14ac:dyDescent="0.25">
      <c r="D70053" s="12"/>
      <c r="E70053" s="12"/>
      <c r="F70053" s="12"/>
    </row>
    <row r="70054" spans="4:6" x14ac:dyDescent="0.25">
      <c r="D70054" s="12"/>
      <c r="E70054" s="12"/>
      <c r="F70054" s="12"/>
    </row>
    <row r="70055" spans="4:6" x14ac:dyDescent="0.25">
      <c r="D70055" s="12"/>
      <c r="E70055" s="12"/>
      <c r="F70055" s="12"/>
    </row>
    <row r="70056" spans="4:6" x14ac:dyDescent="0.25">
      <c r="D70056" s="12"/>
      <c r="E70056" s="12"/>
      <c r="F70056" s="12"/>
    </row>
    <row r="70057" spans="4:6" x14ac:dyDescent="0.25">
      <c r="D70057" s="12"/>
      <c r="E70057" s="12"/>
      <c r="F70057" s="12"/>
    </row>
    <row r="70058" spans="4:6" x14ac:dyDescent="0.25">
      <c r="D70058" s="12"/>
      <c r="E70058" s="12"/>
      <c r="F70058" s="12"/>
    </row>
    <row r="70059" spans="4:6" x14ac:dyDescent="0.25">
      <c r="D70059" s="12"/>
      <c r="E70059" s="12"/>
      <c r="F70059" s="12"/>
    </row>
    <row r="70060" spans="4:6" x14ac:dyDescent="0.25">
      <c r="D70060" s="12"/>
      <c r="E70060" s="12"/>
      <c r="F70060" s="12"/>
    </row>
    <row r="70061" spans="4:6" x14ac:dyDescent="0.25">
      <c r="D70061" s="12"/>
      <c r="E70061" s="12"/>
      <c r="F70061" s="12"/>
    </row>
    <row r="70062" spans="4:6" x14ac:dyDescent="0.25">
      <c r="D70062" s="12"/>
      <c r="E70062" s="12"/>
      <c r="F70062" s="12"/>
    </row>
    <row r="70063" spans="4:6" x14ac:dyDescent="0.25">
      <c r="D70063" s="12"/>
      <c r="E70063" s="12"/>
      <c r="F70063" s="12"/>
    </row>
    <row r="70064" spans="4:6" x14ac:dyDescent="0.25">
      <c r="D70064" s="12"/>
      <c r="E70064" s="12"/>
      <c r="F70064" s="12"/>
    </row>
    <row r="70065" spans="4:6" x14ac:dyDescent="0.25">
      <c r="D70065" s="12"/>
      <c r="E70065" s="12"/>
      <c r="F70065" s="12"/>
    </row>
    <row r="70066" spans="4:6" x14ac:dyDescent="0.25">
      <c r="D70066" s="12"/>
      <c r="E70066" s="12"/>
      <c r="F70066" s="12"/>
    </row>
    <row r="70067" spans="4:6" x14ac:dyDescent="0.25">
      <c r="D70067" s="12"/>
      <c r="E70067" s="12"/>
      <c r="F70067" s="12"/>
    </row>
    <row r="70068" spans="4:6" x14ac:dyDescent="0.25">
      <c r="D70068" s="12"/>
      <c r="E70068" s="12"/>
      <c r="F70068" s="12"/>
    </row>
    <row r="70069" spans="4:6" x14ac:dyDescent="0.25">
      <c r="D70069" s="12"/>
      <c r="E70069" s="12"/>
      <c r="F70069" s="12"/>
    </row>
    <row r="70070" spans="4:6" x14ac:dyDescent="0.25">
      <c r="D70070" s="12"/>
      <c r="E70070" s="12"/>
      <c r="F70070" s="12"/>
    </row>
    <row r="70071" spans="4:6" x14ac:dyDescent="0.25">
      <c r="D70071" s="12"/>
      <c r="E70071" s="12"/>
      <c r="F70071" s="12"/>
    </row>
    <row r="70072" spans="4:6" x14ac:dyDescent="0.25">
      <c r="D70072" s="12"/>
      <c r="E70072" s="12"/>
      <c r="F70072" s="12"/>
    </row>
    <row r="70073" spans="4:6" x14ac:dyDescent="0.25">
      <c r="D70073" s="12"/>
      <c r="E70073" s="12"/>
      <c r="F70073" s="12"/>
    </row>
    <row r="70074" spans="4:6" x14ac:dyDescent="0.25">
      <c r="D70074" s="12"/>
      <c r="E70074" s="12"/>
      <c r="F70074" s="12"/>
    </row>
    <row r="70075" spans="4:6" x14ac:dyDescent="0.25">
      <c r="D70075" s="12"/>
      <c r="E70075" s="12"/>
      <c r="F70075" s="12"/>
    </row>
    <row r="70076" spans="4:6" x14ac:dyDescent="0.25">
      <c r="D70076" s="12"/>
      <c r="E70076" s="12"/>
      <c r="F70076" s="12"/>
    </row>
    <row r="70077" spans="4:6" x14ac:dyDescent="0.25">
      <c r="D70077" s="12"/>
      <c r="E70077" s="12"/>
      <c r="F70077" s="12"/>
    </row>
    <row r="70078" spans="4:6" x14ac:dyDescent="0.25">
      <c r="D70078" s="12"/>
      <c r="E70078" s="12"/>
      <c r="F70078" s="12"/>
    </row>
    <row r="70079" spans="4:6" x14ac:dyDescent="0.25">
      <c r="D70079" s="12"/>
      <c r="E70079" s="12"/>
      <c r="F70079" s="12"/>
    </row>
    <row r="70080" spans="4:6" x14ac:dyDescent="0.25">
      <c r="D70080" s="12"/>
      <c r="E70080" s="12"/>
      <c r="F70080" s="12"/>
    </row>
    <row r="70081" spans="4:6" x14ac:dyDescent="0.25">
      <c r="D70081" s="12"/>
      <c r="E70081" s="12"/>
      <c r="F70081" s="12"/>
    </row>
    <row r="70082" spans="4:6" x14ac:dyDescent="0.25">
      <c r="D70082" s="12"/>
      <c r="E70082" s="12"/>
      <c r="F70082" s="12"/>
    </row>
    <row r="70083" spans="4:6" x14ac:dyDescent="0.25">
      <c r="D70083" s="12"/>
      <c r="E70083" s="12"/>
      <c r="F70083" s="12"/>
    </row>
    <row r="70084" spans="4:6" x14ac:dyDescent="0.25">
      <c r="D70084" s="12"/>
      <c r="E70084" s="12"/>
      <c r="F70084" s="12"/>
    </row>
    <row r="70085" spans="4:6" x14ac:dyDescent="0.25">
      <c r="D70085" s="12"/>
      <c r="E70085" s="12"/>
      <c r="F70085" s="12"/>
    </row>
    <row r="70086" spans="4:6" x14ac:dyDescent="0.25">
      <c r="D70086" s="12"/>
      <c r="E70086" s="12"/>
      <c r="F70086" s="12"/>
    </row>
    <row r="70087" spans="4:6" x14ac:dyDescent="0.25">
      <c r="D70087" s="12"/>
      <c r="E70087" s="12"/>
      <c r="F70087" s="12"/>
    </row>
    <row r="70088" spans="4:6" x14ac:dyDescent="0.25">
      <c r="D70088" s="12"/>
      <c r="E70088" s="12"/>
      <c r="F70088" s="12"/>
    </row>
    <row r="70089" spans="4:6" x14ac:dyDescent="0.25">
      <c r="D70089" s="12"/>
      <c r="E70089" s="12"/>
      <c r="F70089" s="12"/>
    </row>
    <row r="70090" spans="4:6" x14ac:dyDescent="0.25">
      <c r="D70090" s="12"/>
      <c r="E70090" s="12"/>
      <c r="F70090" s="12"/>
    </row>
    <row r="70091" spans="4:6" x14ac:dyDescent="0.25">
      <c r="D70091" s="12"/>
      <c r="E70091" s="12"/>
      <c r="F70091" s="12"/>
    </row>
    <row r="70092" spans="4:6" x14ac:dyDescent="0.25">
      <c r="D70092" s="12"/>
      <c r="E70092" s="12"/>
      <c r="F70092" s="12"/>
    </row>
    <row r="70093" spans="4:6" x14ac:dyDescent="0.25">
      <c r="D70093" s="12"/>
      <c r="E70093" s="12"/>
      <c r="F70093" s="12"/>
    </row>
    <row r="70094" spans="4:6" x14ac:dyDescent="0.25">
      <c r="D70094" s="12"/>
      <c r="E70094" s="12"/>
      <c r="F70094" s="12"/>
    </row>
    <row r="70095" spans="4:6" x14ac:dyDescent="0.25">
      <c r="D70095" s="12"/>
      <c r="E70095" s="12"/>
      <c r="F70095" s="12"/>
    </row>
    <row r="70096" spans="4:6" x14ac:dyDescent="0.25">
      <c r="D70096" s="12"/>
      <c r="E70096" s="12"/>
      <c r="F70096" s="12"/>
    </row>
    <row r="70097" spans="4:6" x14ac:dyDescent="0.25">
      <c r="D70097" s="12"/>
      <c r="E70097" s="12"/>
      <c r="F70097" s="12"/>
    </row>
    <row r="70098" spans="4:6" x14ac:dyDescent="0.25">
      <c r="D70098" s="12"/>
      <c r="E70098" s="12"/>
      <c r="F70098" s="12"/>
    </row>
    <row r="70099" spans="4:6" x14ac:dyDescent="0.25">
      <c r="D70099" s="12"/>
      <c r="E70099" s="12"/>
      <c r="F70099" s="12"/>
    </row>
    <row r="70100" spans="4:6" x14ac:dyDescent="0.25">
      <c r="D70100" s="12"/>
      <c r="E70100" s="12"/>
      <c r="F70100" s="12"/>
    </row>
    <row r="70101" spans="4:6" x14ac:dyDescent="0.25">
      <c r="D70101" s="12"/>
      <c r="E70101" s="12"/>
      <c r="F70101" s="12"/>
    </row>
    <row r="70102" spans="4:6" x14ac:dyDescent="0.25">
      <c r="D70102" s="12"/>
      <c r="E70102" s="12"/>
      <c r="F70102" s="12"/>
    </row>
    <row r="70103" spans="4:6" x14ac:dyDescent="0.25">
      <c r="D70103" s="12"/>
      <c r="E70103" s="12"/>
      <c r="F70103" s="12"/>
    </row>
    <row r="70104" spans="4:6" x14ac:dyDescent="0.25">
      <c r="D70104" s="12"/>
      <c r="E70104" s="12"/>
      <c r="F70104" s="12"/>
    </row>
    <row r="70105" spans="4:6" x14ac:dyDescent="0.25">
      <c r="D70105" s="12"/>
      <c r="E70105" s="12"/>
      <c r="F70105" s="12"/>
    </row>
    <row r="70106" spans="4:6" x14ac:dyDescent="0.25">
      <c r="D70106" s="12"/>
      <c r="E70106" s="12"/>
      <c r="F70106" s="12"/>
    </row>
    <row r="70107" spans="4:6" x14ac:dyDescent="0.25">
      <c r="D70107" s="12"/>
      <c r="E70107" s="12"/>
      <c r="F70107" s="12"/>
    </row>
    <row r="70108" spans="4:6" x14ac:dyDescent="0.25">
      <c r="D70108" s="12"/>
      <c r="E70108" s="12"/>
      <c r="F70108" s="12"/>
    </row>
    <row r="70109" spans="4:6" x14ac:dyDescent="0.25">
      <c r="D70109" s="12"/>
      <c r="E70109" s="12"/>
      <c r="F70109" s="12"/>
    </row>
    <row r="70110" spans="4:6" x14ac:dyDescent="0.25">
      <c r="D70110" s="12"/>
      <c r="E70110" s="12"/>
      <c r="F70110" s="12"/>
    </row>
    <row r="70111" spans="4:6" x14ac:dyDescent="0.25">
      <c r="D70111" s="12"/>
      <c r="E70111" s="12"/>
      <c r="F70111" s="12"/>
    </row>
    <row r="70112" spans="4:6" x14ac:dyDescent="0.25">
      <c r="D70112" s="12"/>
      <c r="E70112" s="12"/>
      <c r="F70112" s="12"/>
    </row>
    <row r="70113" spans="4:6" x14ac:dyDescent="0.25">
      <c r="D70113" s="12"/>
      <c r="E70113" s="12"/>
      <c r="F70113" s="12"/>
    </row>
    <row r="70114" spans="4:6" x14ac:dyDescent="0.25">
      <c r="D70114" s="12"/>
      <c r="E70114" s="12"/>
      <c r="F70114" s="12"/>
    </row>
    <row r="70115" spans="4:6" x14ac:dyDescent="0.25">
      <c r="D70115" s="12"/>
      <c r="E70115" s="12"/>
      <c r="F70115" s="12"/>
    </row>
    <row r="70116" spans="4:6" x14ac:dyDescent="0.25">
      <c r="D70116" s="12"/>
      <c r="E70116" s="12"/>
      <c r="F70116" s="12"/>
    </row>
    <row r="70117" spans="4:6" x14ac:dyDescent="0.25">
      <c r="D70117" s="12"/>
      <c r="E70117" s="12"/>
      <c r="F70117" s="12"/>
    </row>
    <row r="70118" spans="4:6" x14ac:dyDescent="0.25">
      <c r="D70118" s="12"/>
      <c r="E70118" s="12"/>
      <c r="F70118" s="12"/>
    </row>
    <row r="70119" spans="4:6" x14ac:dyDescent="0.25">
      <c r="D70119" s="12"/>
      <c r="E70119" s="12"/>
      <c r="F70119" s="12"/>
    </row>
    <row r="70120" spans="4:6" x14ac:dyDescent="0.25">
      <c r="D70120" s="12"/>
      <c r="E70120" s="12"/>
      <c r="F70120" s="12"/>
    </row>
    <row r="70121" spans="4:6" x14ac:dyDescent="0.25">
      <c r="D70121" s="12"/>
      <c r="E70121" s="12"/>
      <c r="F70121" s="12"/>
    </row>
    <row r="70122" spans="4:6" x14ac:dyDescent="0.25">
      <c r="D70122" s="12"/>
      <c r="E70122" s="12"/>
      <c r="F70122" s="12"/>
    </row>
    <row r="70123" spans="4:6" x14ac:dyDescent="0.25">
      <c r="D70123" s="12"/>
      <c r="E70123" s="12"/>
      <c r="F70123" s="12"/>
    </row>
    <row r="70124" spans="4:6" x14ac:dyDescent="0.25">
      <c r="D70124" s="12"/>
      <c r="E70124" s="12"/>
      <c r="F70124" s="12"/>
    </row>
    <row r="70125" spans="4:6" x14ac:dyDescent="0.25">
      <c r="D70125" s="12"/>
      <c r="E70125" s="12"/>
      <c r="F70125" s="12"/>
    </row>
    <row r="70126" spans="4:6" x14ac:dyDescent="0.25">
      <c r="D70126" s="12"/>
      <c r="E70126" s="12"/>
      <c r="F70126" s="12"/>
    </row>
    <row r="70127" spans="4:6" x14ac:dyDescent="0.25">
      <c r="D70127" s="12"/>
      <c r="E70127" s="12"/>
      <c r="F70127" s="12"/>
    </row>
    <row r="70128" spans="4:6" x14ac:dyDescent="0.25">
      <c r="D70128" s="12"/>
      <c r="E70128" s="12"/>
      <c r="F70128" s="12"/>
    </row>
    <row r="70129" spans="4:6" x14ac:dyDescent="0.25">
      <c r="D70129" s="12"/>
      <c r="E70129" s="12"/>
      <c r="F70129" s="12"/>
    </row>
    <row r="70130" spans="4:6" x14ac:dyDescent="0.25">
      <c r="D70130" s="12"/>
      <c r="E70130" s="12"/>
      <c r="F70130" s="12"/>
    </row>
    <row r="70131" spans="4:6" x14ac:dyDescent="0.25">
      <c r="D70131" s="12"/>
      <c r="E70131" s="12"/>
      <c r="F70131" s="12"/>
    </row>
    <row r="70132" spans="4:6" x14ac:dyDescent="0.25">
      <c r="D70132" s="12"/>
      <c r="E70132" s="12"/>
      <c r="F70132" s="12"/>
    </row>
    <row r="70133" spans="4:6" x14ac:dyDescent="0.25">
      <c r="D70133" s="12"/>
      <c r="E70133" s="12"/>
      <c r="F70133" s="12"/>
    </row>
    <row r="70134" spans="4:6" x14ac:dyDescent="0.25">
      <c r="D70134" s="12"/>
      <c r="E70134" s="12"/>
      <c r="F70134" s="12"/>
    </row>
    <row r="70135" spans="4:6" x14ac:dyDescent="0.25">
      <c r="D70135" s="12"/>
      <c r="E70135" s="12"/>
      <c r="F70135" s="12"/>
    </row>
    <row r="70136" spans="4:6" x14ac:dyDescent="0.25">
      <c r="D70136" s="12"/>
      <c r="E70136" s="12"/>
      <c r="F70136" s="12"/>
    </row>
    <row r="70137" spans="4:6" x14ac:dyDescent="0.25">
      <c r="D70137" s="12"/>
      <c r="E70137" s="12"/>
      <c r="F70137" s="12"/>
    </row>
    <row r="70138" spans="4:6" x14ac:dyDescent="0.25">
      <c r="D70138" s="12"/>
      <c r="E70138" s="12"/>
      <c r="F70138" s="12"/>
    </row>
    <row r="70139" spans="4:6" x14ac:dyDescent="0.25">
      <c r="D70139" s="12"/>
      <c r="E70139" s="12"/>
      <c r="F70139" s="12"/>
    </row>
    <row r="70140" spans="4:6" x14ac:dyDescent="0.25">
      <c r="D70140" s="12"/>
      <c r="E70140" s="12"/>
      <c r="F70140" s="12"/>
    </row>
    <row r="70141" spans="4:6" x14ac:dyDescent="0.25">
      <c r="D70141" s="12"/>
      <c r="E70141" s="12"/>
      <c r="F70141" s="12"/>
    </row>
    <row r="70142" spans="4:6" x14ac:dyDescent="0.25">
      <c r="D70142" s="12"/>
      <c r="E70142" s="12"/>
      <c r="F70142" s="12"/>
    </row>
    <row r="70143" spans="4:6" x14ac:dyDescent="0.25">
      <c r="D70143" s="12"/>
      <c r="E70143" s="12"/>
      <c r="F70143" s="12"/>
    </row>
    <row r="70144" spans="4:6" x14ac:dyDescent="0.25">
      <c r="D70144" s="12"/>
      <c r="E70144" s="12"/>
      <c r="F70144" s="12"/>
    </row>
    <row r="70145" spans="4:6" x14ac:dyDescent="0.25">
      <c r="D70145" s="12"/>
      <c r="E70145" s="12"/>
      <c r="F70145" s="12"/>
    </row>
    <row r="70146" spans="4:6" x14ac:dyDescent="0.25">
      <c r="D70146" s="12"/>
      <c r="E70146" s="12"/>
      <c r="F70146" s="12"/>
    </row>
    <row r="70147" spans="4:6" x14ac:dyDescent="0.25">
      <c r="D70147" s="12"/>
      <c r="E70147" s="12"/>
      <c r="F70147" s="12"/>
    </row>
    <row r="70148" spans="4:6" x14ac:dyDescent="0.25">
      <c r="D70148" s="12"/>
      <c r="E70148" s="12"/>
      <c r="F70148" s="12"/>
    </row>
    <row r="70149" spans="4:6" x14ac:dyDescent="0.25">
      <c r="D70149" s="12"/>
      <c r="E70149" s="12"/>
      <c r="F70149" s="12"/>
    </row>
    <row r="70150" spans="4:6" x14ac:dyDescent="0.25">
      <c r="D70150" s="12"/>
      <c r="E70150" s="12"/>
      <c r="F70150" s="12"/>
    </row>
    <row r="70151" spans="4:6" x14ac:dyDescent="0.25">
      <c r="D70151" s="12"/>
      <c r="E70151" s="12"/>
      <c r="F70151" s="12"/>
    </row>
    <row r="70152" spans="4:6" x14ac:dyDescent="0.25">
      <c r="D70152" s="12"/>
      <c r="E70152" s="12"/>
      <c r="F70152" s="12"/>
    </row>
    <row r="70153" spans="4:6" x14ac:dyDescent="0.25">
      <c r="D70153" s="12"/>
      <c r="E70153" s="12"/>
      <c r="F70153" s="12"/>
    </row>
    <row r="70154" spans="4:6" x14ac:dyDescent="0.25">
      <c r="D70154" s="12"/>
      <c r="E70154" s="12"/>
      <c r="F70154" s="12"/>
    </row>
    <row r="70155" spans="4:6" x14ac:dyDescent="0.25">
      <c r="D70155" s="12"/>
      <c r="E70155" s="12"/>
      <c r="F70155" s="12"/>
    </row>
    <row r="70156" spans="4:6" x14ac:dyDescent="0.25">
      <c r="D70156" s="12"/>
      <c r="E70156" s="12"/>
      <c r="F70156" s="12"/>
    </row>
    <row r="70157" spans="4:6" x14ac:dyDescent="0.25">
      <c r="D70157" s="12"/>
      <c r="E70157" s="12"/>
      <c r="F70157" s="12"/>
    </row>
    <row r="70158" spans="4:6" x14ac:dyDescent="0.25">
      <c r="D70158" s="12"/>
      <c r="E70158" s="12"/>
      <c r="F70158" s="12"/>
    </row>
    <row r="70159" spans="4:6" x14ac:dyDescent="0.25">
      <c r="D70159" s="12"/>
      <c r="E70159" s="12"/>
      <c r="F70159" s="12"/>
    </row>
    <row r="70160" spans="4:6" x14ac:dyDescent="0.25">
      <c r="D70160" s="12"/>
      <c r="E70160" s="12"/>
      <c r="F70160" s="12"/>
    </row>
    <row r="70161" spans="4:6" x14ac:dyDescent="0.25">
      <c r="D70161" s="12"/>
      <c r="E70161" s="12"/>
      <c r="F70161" s="12"/>
    </row>
    <row r="70162" spans="4:6" x14ac:dyDescent="0.25">
      <c r="D70162" s="12"/>
      <c r="E70162" s="12"/>
      <c r="F70162" s="12"/>
    </row>
    <row r="70163" spans="4:6" x14ac:dyDescent="0.25">
      <c r="D70163" s="12"/>
      <c r="E70163" s="12"/>
      <c r="F70163" s="12"/>
    </row>
    <row r="70164" spans="4:6" x14ac:dyDescent="0.25">
      <c r="D70164" s="12"/>
      <c r="E70164" s="12"/>
      <c r="F70164" s="12"/>
    </row>
    <row r="70165" spans="4:6" x14ac:dyDescent="0.25">
      <c r="D70165" s="12"/>
      <c r="E70165" s="12"/>
      <c r="F70165" s="12"/>
    </row>
    <row r="70166" spans="4:6" x14ac:dyDescent="0.25">
      <c r="D70166" s="12"/>
      <c r="E70166" s="12"/>
      <c r="F70166" s="12"/>
    </row>
    <row r="70167" spans="4:6" x14ac:dyDescent="0.25">
      <c r="D70167" s="12"/>
      <c r="E70167" s="12"/>
      <c r="F70167" s="12"/>
    </row>
    <row r="70168" spans="4:6" x14ac:dyDescent="0.25">
      <c r="D70168" s="12"/>
      <c r="E70168" s="12"/>
      <c r="F70168" s="12"/>
    </row>
    <row r="70169" spans="4:6" x14ac:dyDescent="0.25">
      <c r="D70169" s="12"/>
      <c r="E70169" s="12"/>
      <c r="F70169" s="12"/>
    </row>
    <row r="70170" spans="4:6" x14ac:dyDescent="0.25">
      <c r="D70170" s="12"/>
      <c r="E70170" s="12"/>
      <c r="F70170" s="12"/>
    </row>
    <row r="70171" spans="4:6" x14ac:dyDescent="0.25">
      <c r="D70171" s="12"/>
      <c r="E70171" s="12"/>
      <c r="F70171" s="12"/>
    </row>
    <row r="70172" spans="4:6" x14ac:dyDescent="0.25">
      <c r="D70172" s="12"/>
      <c r="E70172" s="12"/>
      <c r="F70172" s="12"/>
    </row>
    <row r="70173" spans="4:6" x14ac:dyDescent="0.25">
      <c r="D70173" s="12"/>
      <c r="E70173" s="12"/>
      <c r="F70173" s="12"/>
    </row>
    <row r="70174" spans="4:6" x14ac:dyDescent="0.25">
      <c r="D70174" s="12"/>
      <c r="E70174" s="12"/>
      <c r="F70174" s="12"/>
    </row>
    <row r="70175" spans="4:6" x14ac:dyDescent="0.25">
      <c r="D70175" s="12"/>
      <c r="E70175" s="12"/>
      <c r="F70175" s="12"/>
    </row>
    <row r="70176" spans="4:6" x14ac:dyDescent="0.25">
      <c r="D70176" s="12"/>
      <c r="E70176" s="12"/>
      <c r="F70176" s="12"/>
    </row>
    <row r="70177" spans="4:6" x14ac:dyDescent="0.25">
      <c r="D70177" s="12"/>
      <c r="E70177" s="12"/>
      <c r="F70177" s="12"/>
    </row>
    <row r="70178" spans="4:6" x14ac:dyDescent="0.25">
      <c r="D70178" s="12"/>
      <c r="E70178" s="12"/>
      <c r="F70178" s="12"/>
    </row>
    <row r="70179" spans="4:6" x14ac:dyDescent="0.25">
      <c r="D70179" s="12"/>
      <c r="E70179" s="12"/>
      <c r="F70179" s="12"/>
    </row>
    <row r="70180" spans="4:6" x14ac:dyDescent="0.25">
      <c r="D70180" s="12"/>
      <c r="E70180" s="12"/>
      <c r="F70180" s="12"/>
    </row>
    <row r="70181" spans="4:6" x14ac:dyDescent="0.25">
      <c r="D70181" s="12"/>
      <c r="E70181" s="12"/>
      <c r="F70181" s="12"/>
    </row>
    <row r="70182" spans="4:6" x14ac:dyDescent="0.25">
      <c r="D70182" s="12"/>
      <c r="E70182" s="12"/>
      <c r="F70182" s="12"/>
    </row>
    <row r="70183" spans="4:6" x14ac:dyDescent="0.25">
      <c r="D70183" s="12"/>
      <c r="E70183" s="12"/>
      <c r="F70183" s="12"/>
    </row>
    <row r="70184" spans="4:6" x14ac:dyDescent="0.25">
      <c r="D70184" s="12"/>
      <c r="E70184" s="12"/>
      <c r="F70184" s="12"/>
    </row>
    <row r="70185" spans="4:6" x14ac:dyDescent="0.25">
      <c r="D70185" s="12"/>
      <c r="E70185" s="12"/>
      <c r="F70185" s="12"/>
    </row>
    <row r="70186" spans="4:6" x14ac:dyDescent="0.25">
      <c r="D70186" s="12"/>
      <c r="E70186" s="12"/>
      <c r="F70186" s="12"/>
    </row>
    <row r="70187" spans="4:6" x14ac:dyDescent="0.25">
      <c r="D70187" s="12"/>
      <c r="E70187" s="12"/>
      <c r="F70187" s="12"/>
    </row>
    <row r="70188" spans="4:6" x14ac:dyDescent="0.25">
      <c r="D70188" s="12"/>
      <c r="E70188" s="12"/>
      <c r="F70188" s="12"/>
    </row>
    <row r="70189" spans="4:6" x14ac:dyDescent="0.25">
      <c r="D70189" s="12"/>
      <c r="E70189" s="12"/>
      <c r="F70189" s="12"/>
    </row>
    <row r="70190" spans="4:6" x14ac:dyDescent="0.25">
      <c r="D70190" s="12"/>
      <c r="E70190" s="12"/>
      <c r="F70190" s="12"/>
    </row>
    <row r="70191" spans="4:6" x14ac:dyDescent="0.25">
      <c r="D70191" s="12"/>
      <c r="E70191" s="12"/>
      <c r="F70191" s="12"/>
    </row>
    <row r="70192" spans="4:6" x14ac:dyDescent="0.25">
      <c r="D70192" s="12"/>
      <c r="E70192" s="12"/>
      <c r="F70192" s="12"/>
    </row>
    <row r="70193" spans="4:6" x14ac:dyDescent="0.25">
      <c r="D70193" s="12"/>
      <c r="E70193" s="12"/>
      <c r="F70193" s="12"/>
    </row>
    <row r="70194" spans="4:6" x14ac:dyDescent="0.25">
      <c r="D70194" s="12"/>
      <c r="E70194" s="12"/>
      <c r="F70194" s="12"/>
    </row>
    <row r="70195" spans="4:6" x14ac:dyDescent="0.25">
      <c r="D70195" s="12"/>
      <c r="E70195" s="12"/>
      <c r="F70195" s="12"/>
    </row>
    <row r="70196" spans="4:6" x14ac:dyDescent="0.25">
      <c r="D70196" s="12"/>
      <c r="E70196" s="12"/>
      <c r="F70196" s="12"/>
    </row>
    <row r="70197" spans="4:6" x14ac:dyDescent="0.25">
      <c r="D70197" s="12"/>
      <c r="E70197" s="12"/>
      <c r="F70197" s="12"/>
    </row>
    <row r="70198" spans="4:6" x14ac:dyDescent="0.25">
      <c r="D70198" s="12"/>
      <c r="E70198" s="12"/>
      <c r="F70198" s="12"/>
    </row>
    <row r="70199" spans="4:6" x14ac:dyDescent="0.25">
      <c r="D70199" s="12"/>
      <c r="E70199" s="12"/>
      <c r="F70199" s="12"/>
    </row>
    <row r="70200" spans="4:6" x14ac:dyDescent="0.25">
      <c r="D70200" s="12"/>
      <c r="E70200" s="12"/>
      <c r="F70200" s="12"/>
    </row>
    <row r="70201" spans="4:6" x14ac:dyDescent="0.25">
      <c r="D70201" s="12"/>
      <c r="E70201" s="12"/>
      <c r="F70201" s="12"/>
    </row>
    <row r="70202" spans="4:6" x14ac:dyDescent="0.25">
      <c r="D70202" s="12"/>
      <c r="E70202" s="12"/>
      <c r="F70202" s="12"/>
    </row>
    <row r="70203" spans="4:6" x14ac:dyDescent="0.25">
      <c r="D70203" s="12"/>
      <c r="E70203" s="12"/>
      <c r="F70203" s="12"/>
    </row>
    <row r="70204" spans="4:6" x14ac:dyDescent="0.25">
      <c r="D70204" s="12"/>
      <c r="E70204" s="12"/>
      <c r="F70204" s="12"/>
    </row>
    <row r="70205" spans="4:6" x14ac:dyDescent="0.25">
      <c r="D70205" s="12"/>
      <c r="E70205" s="12"/>
      <c r="F70205" s="12"/>
    </row>
    <row r="70206" spans="4:6" x14ac:dyDescent="0.25">
      <c r="D70206" s="12"/>
      <c r="E70206" s="12"/>
      <c r="F70206" s="12"/>
    </row>
    <row r="70207" spans="4:6" x14ac:dyDescent="0.25">
      <c r="D70207" s="12"/>
      <c r="E70207" s="12"/>
      <c r="F70207" s="12"/>
    </row>
    <row r="70208" spans="4:6" x14ac:dyDescent="0.25">
      <c r="D70208" s="12"/>
      <c r="E70208" s="12"/>
      <c r="F70208" s="12"/>
    </row>
    <row r="70209" spans="4:6" x14ac:dyDescent="0.25">
      <c r="D70209" s="12"/>
      <c r="E70209" s="12"/>
      <c r="F70209" s="12"/>
    </row>
    <row r="70210" spans="4:6" x14ac:dyDescent="0.25">
      <c r="D70210" s="12"/>
      <c r="E70210" s="12"/>
      <c r="F70210" s="12"/>
    </row>
    <row r="70211" spans="4:6" x14ac:dyDescent="0.25">
      <c r="D70211" s="12"/>
      <c r="E70211" s="12"/>
      <c r="F70211" s="12"/>
    </row>
    <row r="70212" spans="4:6" x14ac:dyDescent="0.25">
      <c r="D70212" s="12"/>
      <c r="E70212" s="12"/>
      <c r="F70212" s="12"/>
    </row>
    <row r="70213" spans="4:6" x14ac:dyDescent="0.25">
      <c r="D70213" s="12"/>
      <c r="E70213" s="12"/>
      <c r="F70213" s="12"/>
    </row>
    <row r="70214" spans="4:6" x14ac:dyDescent="0.25">
      <c r="D70214" s="12"/>
      <c r="E70214" s="12"/>
      <c r="F70214" s="12"/>
    </row>
    <row r="70215" spans="4:6" x14ac:dyDescent="0.25">
      <c r="D70215" s="12"/>
      <c r="E70215" s="12"/>
      <c r="F70215" s="12"/>
    </row>
    <row r="70216" spans="4:6" x14ac:dyDescent="0.25">
      <c r="D70216" s="12"/>
      <c r="E70216" s="12"/>
      <c r="F70216" s="12"/>
    </row>
    <row r="70217" spans="4:6" x14ac:dyDescent="0.25">
      <c r="D70217" s="12"/>
      <c r="E70217" s="12"/>
      <c r="F70217" s="12"/>
    </row>
    <row r="70218" spans="4:6" x14ac:dyDescent="0.25">
      <c r="D70218" s="12"/>
      <c r="E70218" s="12"/>
      <c r="F70218" s="12"/>
    </row>
    <row r="70219" spans="4:6" x14ac:dyDescent="0.25">
      <c r="D70219" s="12"/>
      <c r="E70219" s="12"/>
      <c r="F70219" s="12"/>
    </row>
    <row r="70220" spans="4:6" x14ac:dyDescent="0.25">
      <c r="D70220" s="12"/>
      <c r="E70220" s="12"/>
      <c r="F70220" s="12"/>
    </row>
    <row r="70221" spans="4:6" x14ac:dyDescent="0.25">
      <c r="D70221" s="12"/>
      <c r="E70221" s="12"/>
      <c r="F70221" s="12"/>
    </row>
    <row r="70222" spans="4:6" x14ac:dyDescent="0.25">
      <c r="D70222" s="12"/>
      <c r="E70222" s="12"/>
      <c r="F70222" s="12"/>
    </row>
    <row r="70223" spans="4:6" x14ac:dyDescent="0.25">
      <c r="D70223" s="12"/>
      <c r="E70223" s="12"/>
      <c r="F70223" s="12"/>
    </row>
    <row r="70224" spans="4:6" x14ac:dyDescent="0.25">
      <c r="D70224" s="12"/>
      <c r="E70224" s="12"/>
      <c r="F70224" s="12"/>
    </row>
    <row r="70225" spans="4:6" x14ac:dyDescent="0.25">
      <c r="D70225" s="12"/>
      <c r="E70225" s="12"/>
      <c r="F70225" s="12"/>
    </row>
    <row r="70226" spans="4:6" x14ac:dyDescent="0.25">
      <c r="D70226" s="12"/>
      <c r="E70226" s="12"/>
      <c r="F70226" s="12"/>
    </row>
    <row r="70227" spans="4:6" x14ac:dyDescent="0.25">
      <c r="D70227" s="12"/>
      <c r="E70227" s="12"/>
      <c r="F70227" s="12"/>
    </row>
    <row r="70228" spans="4:6" x14ac:dyDescent="0.25">
      <c r="D70228" s="12"/>
      <c r="E70228" s="12"/>
      <c r="F70228" s="12"/>
    </row>
    <row r="70229" spans="4:6" x14ac:dyDescent="0.25">
      <c r="D70229" s="12"/>
      <c r="E70229" s="12"/>
      <c r="F70229" s="12"/>
    </row>
    <row r="70230" spans="4:6" x14ac:dyDescent="0.25">
      <c r="D70230" s="12"/>
      <c r="E70230" s="12"/>
      <c r="F70230" s="12"/>
    </row>
    <row r="70231" spans="4:6" x14ac:dyDescent="0.25">
      <c r="D70231" s="12"/>
      <c r="E70231" s="12"/>
      <c r="F70231" s="12"/>
    </row>
    <row r="70232" spans="4:6" x14ac:dyDescent="0.25">
      <c r="D70232" s="12"/>
      <c r="E70232" s="12"/>
      <c r="F70232" s="12"/>
    </row>
    <row r="70233" spans="4:6" x14ac:dyDescent="0.25">
      <c r="D70233" s="12"/>
      <c r="E70233" s="12"/>
      <c r="F70233" s="12"/>
    </row>
    <row r="70234" spans="4:6" x14ac:dyDescent="0.25">
      <c r="D70234" s="12"/>
      <c r="E70234" s="12"/>
      <c r="F70234" s="12"/>
    </row>
    <row r="70235" spans="4:6" x14ac:dyDescent="0.25">
      <c r="D70235" s="12"/>
      <c r="E70235" s="12"/>
      <c r="F70235" s="12"/>
    </row>
    <row r="70236" spans="4:6" x14ac:dyDescent="0.25">
      <c r="D70236" s="12"/>
      <c r="E70236" s="12"/>
      <c r="F70236" s="12"/>
    </row>
    <row r="70237" spans="4:6" x14ac:dyDescent="0.25">
      <c r="D70237" s="12"/>
      <c r="E70237" s="12"/>
      <c r="F70237" s="12"/>
    </row>
    <row r="70238" spans="4:6" x14ac:dyDescent="0.25">
      <c r="D70238" s="12"/>
      <c r="E70238" s="12"/>
      <c r="F70238" s="12"/>
    </row>
    <row r="70239" spans="4:6" x14ac:dyDescent="0.25">
      <c r="D70239" s="12"/>
      <c r="E70239" s="12"/>
      <c r="F70239" s="12"/>
    </row>
    <row r="70240" spans="4:6" x14ac:dyDescent="0.25">
      <c r="D70240" s="12"/>
      <c r="E70240" s="12"/>
      <c r="F70240" s="12"/>
    </row>
    <row r="70241" spans="4:6" x14ac:dyDescent="0.25">
      <c r="D70241" s="12"/>
      <c r="E70241" s="12"/>
      <c r="F70241" s="12"/>
    </row>
    <row r="70242" spans="4:6" x14ac:dyDescent="0.25">
      <c r="D70242" s="12"/>
      <c r="E70242" s="12"/>
      <c r="F70242" s="12"/>
    </row>
    <row r="70243" spans="4:6" x14ac:dyDescent="0.25">
      <c r="D70243" s="12"/>
      <c r="E70243" s="12"/>
      <c r="F70243" s="12"/>
    </row>
    <row r="70244" spans="4:6" x14ac:dyDescent="0.25">
      <c r="D70244" s="12"/>
      <c r="E70244" s="12"/>
      <c r="F70244" s="12"/>
    </row>
    <row r="70245" spans="4:6" x14ac:dyDescent="0.25">
      <c r="D70245" s="12"/>
      <c r="E70245" s="12"/>
      <c r="F70245" s="12"/>
    </row>
    <row r="70246" spans="4:6" x14ac:dyDescent="0.25">
      <c r="D70246" s="12"/>
      <c r="E70246" s="12"/>
      <c r="F70246" s="12"/>
    </row>
    <row r="70247" spans="4:6" x14ac:dyDescent="0.25">
      <c r="D70247" s="12"/>
      <c r="E70247" s="12"/>
      <c r="F70247" s="12"/>
    </row>
    <row r="70248" spans="4:6" x14ac:dyDescent="0.25">
      <c r="D70248" s="12"/>
      <c r="E70248" s="12"/>
      <c r="F70248" s="12"/>
    </row>
    <row r="70249" spans="4:6" x14ac:dyDescent="0.25">
      <c r="D70249" s="12"/>
      <c r="E70249" s="12"/>
      <c r="F70249" s="12"/>
    </row>
    <row r="70250" spans="4:6" x14ac:dyDescent="0.25">
      <c r="D70250" s="12"/>
      <c r="E70250" s="12"/>
      <c r="F70250" s="12"/>
    </row>
    <row r="70251" spans="4:6" x14ac:dyDescent="0.25">
      <c r="D70251" s="12"/>
      <c r="E70251" s="12"/>
      <c r="F70251" s="12"/>
    </row>
    <row r="70252" spans="4:6" x14ac:dyDescent="0.25">
      <c r="D70252" s="12"/>
      <c r="E70252" s="12"/>
      <c r="F70252" s="12"/>
    </row>
    <row r="70253" spans="4:6" x14ac:dyDescent="0.25">
      <c r="D70253" s="12"/>
      <c r="E70253" s="12"/>
      <c r="F70253" s="12"/>
    </row>
    <row r="70254" spans="4:6" x14ac:dyDescent="0.25">
      <c r="D70254" s="12"/>
      <c r="E70254" s="12"/>
      <c r="F70254" s="12"/>
    </row>
    <row r="70255" spans="4:6" x14ac:dyDescent="0.25">
      <c r="D70255" s="12"/>
      <c r="E70255" s="12"/>
      <c r="F70255" s="12"/>
    </row>
    <row r="70256" spans="4:6" x14ac:dyDescent="0.25">
      <c r="D70256" s="12"/>
      <c r="E70256" s="12"/>
      <c r="F70256" s="12"/>
    </row>
    <row r="70257" spans="4:6" x14ac:dyDescent="0.25">
      <c r="D70257" s="12"/>
      <c r="E70257" s="12"/>
      <c r="F70257" s="12"/>
    </row>
    <row r="70258" spans="4:6" x14ac:dyDescent="0.25">
      <c r="D70258" s="12"/>
      <c r="E70258" s="12"/>
      <c r="F70258" s="12"/>
    </row>
    <row r="70259" spans="4:6" x14ac:dyDescent="0.25">
      <c r="D70259" s="12"/>
      <c r="E70259" s="12"/>
      <c r="F70259" s="12"/>
    </row>
    <row r="70260" spans="4:6" x14ac:dyDescent="0.25">
      <c r="D70260" s="12"/>
      <c r="E70260" s="12"/>
      <c r="F70260" s="12"/>
    </row>
    <row r="70261" spans="4:6" x14ac:dyDescent="0.25">
      <c r="D70261" s="12"/>
      <c r="E70261" s="12"/>
      <c r="F70261" s="12"/>
    </row>
    <row r="70262" spans="4:6" x14ac:dyDescent="0.25">
      <c r="D70262" s="12"/>
      <c r="E70262" s="12"/>
      <c r="F70262" s="12"/>
    </row>
    <row r="70263" spans="4:6" x14ac:dyDescent="0.25">
      <c r="D70263" s="12"/>
      <c r="E70263" s="12"/>
      <c r="F70263" s="12"/>
    </row>
    <row r="70264" spans="4:6" x14ac:dyDescent="0.25">
      <c r="D70264" s="12"/>
      <c r="E70264" s="12"/>
      <c r="F70264" s="12"/>
    </row>
    <row r="70265" spans="4:6" x14ac:dyDescent="0.25">
      <c r="D70265" s="12"/>
      <c r="E70265" s="12"/>
      <c r="F70265" s="12"/>
    </row>
    <row r="70266" spans="4:6" x14ac:dyDescent="0.25">
      <c r="D70266" s="12"/>
      <c r="E70266" s="12"/>
      <c r="F70266" s="12"/>
    </row>
    <row r="70267" spans="4:6" x14ac:dyDescent="0.25">
      <c r="D70267" s="12"/>
      <c r="E70267" s="12"/>
      <c r="F70267" s="12"/>
    </row>
    <row r="70268" spans="4:6" x14ac:dyDescent="0.25">
      <c r="D70268" s="12"/>
      <c r="E70268" s="12"/>
      <c r="F70268" s="12"/>
    </row>
    <row r="70269" spans="4:6" x14ac:dyDescent="0.25">
      <c r="D70269" s="12"/>
      <c r="E70269" s="12"/>
      <c r="F70269" s="12"/>
    </row>
    <row r="70270" spans="4:6" x14ac:dyDescent="0.25">
      <c r="D70270" s="12"/>
      <c r="E70270" s="12"/>
      <c r="F70270" s="12"/>
    </row>
    <row r="70271" spans="4:6" x14ac:dyDescent="0.25">
      <c r="D70271" s="12"/>
      <c r="E70271" s="12"/>
      <c r="F70271" s="12"/>
    </row>
    <row r="70272" spans="4:6" x14ac:dyDescent="0.25">
      <c r="D70272" s="12"/>
      <c r="E70272" s="12"/>
      <c r="F70272" s="12"/>
    </row>
    <row r="70273" spans="4:6" x14ac:dyDescent="0.25">
      <c r="D70273" s="12"/>
      <c r="E70273" s="12"/>
      <c r="F70273" s="12"/>
    </row>
    <row r="70274" spans="4:6" x14ac:dyDescent="0.25">
      <c r="D70274" s="12"/>
      <c r="E70274" s="12"/>
      <c r="F70274" s="12"/>
    </row>
    <row r="70275" spans="4:6" x14ac:dyDescent="0.25">
      <c r="D70275" s="12"/>
      <c r="E70275" s="12"/>
      <c r="F70275" s="12"/>
    </row>
    <row r="70276" spans="4:6" x14ac:dyDescent="0.25">
      <c r="D70276" s="12"/>
      <c r="E70276" s="12"/>
      <c r="F70276" s="12"/>
    </row>
    <row r="70277" spans="4:6" x14ac:dyDescent="0.25">
      <c r="D70277" s="12"/>
      <c r="E70277" s="12"/>
      <c r="F70277" s="12"/>
    </row>
    <row r="70278" spans="4:6" x14ac:dyDescent="0.25">
      <c r="D70278" s="12"/>
      <c r="E70278" s="12"/>
      <c r="F70278" s="12"/>
    </row>
    <row r="70279" spans="4:6" x14ac:dyDescent="0.25">
      <c r="D70279" s="12"/>
      <c r="E70279" s="12"/>
      <c r="F70279" s="12"/>
    </row>
    <row r="70280" spans="4:6" x14ac:dyDescent="0.25">
      <c r="D70280" s="12"/>
      <c r="E70280" s="12"/>
      <c r="F70280" s="12"/>
    </row>
    <row r="70281" spans="4:6" x14ac:dyDescent="0.25">
      <c r="D70281" s="12"/>
      <c r="E70281" s="12"/>
      <c r="F70281" s="12"/>
    </row>
    <row r="70282" spans="4:6" x14ac:dyDescent="0.25">
      <c r="D70282" s="12"/>
      <c r="E70282" s="12"/>
      <c r="F70282" s="12"/>
    </row>
    <row r="70283" spans="4:6" x14ac:dyDescent="0.25">
      <c r="D70283" s="12"/>
      <c r="E70283" s="12"/>
      <c r="F70283" s="12"/>
    </row>
    <row r="70284" spans="4:6" x14ac:dyDescent="0.25">
      <c r="D70284" s="12"/>
      <c r="E70284" s="12"/>
      <c r="F70284" s="12"/>
    </row>
    <row r="70285" spans="4:6" x14ac:dyDescent="0.25">
      <c r="D70285" s="12"/>
      <c r="E70285" s="12"/>
      <c r="F70285" s="12"/>
    </row>
    <row r="70286" spans="4:6" x14ac:dyDescent="0.25">
      <c r="D70286" s="12"/>
      <c r="E70286" s="12"/>
      <c r="F70286" s="12"/>
    </row>
    <row r="70287" spans="4:6" x14ac:dyDescent="0.25">
      <c r="D70287" s="12"/>
      <c r="E70287" s="12"/>
      <c r="F70287" s="12"/>
    </row>
    <row r="70288" spans="4:6" x14ac:dyDescent="0.25">
      <c r="D70288" s="12"/>
      <c r="E70288" s="12"/>
      <c r="F70288" s="12"/>
    </row>
    <row r="70289" spans="4:6" x14ac:dyDescent="0.25">
      <c r="D70289" s="12"/>
      <c r="E70289" s="12"/>
      <c r="F70289" s="12"/>
    </row>
    <row r="70290" spans="4:6" x14ac:dyDescent="0.25">
      <c r="D70290" s="12"/>
      <c r="E70290" s="12"/>
      <c r="F70290" s="12"/>
    </row>
    <row r="70291" spans="4:6" x14ac:dyDescent="0.25">
      <c r="D70291" s="12"/>
      <c r="E70291" s="12"/>
      <c r="F70291" s="12"/>
    </row>
    <row r="70292" spans="4:6" x14ac:dyDescent="0.25">
      <c r="D70292" s="12"/>
      <c r="E70292" s="12"/>
      <c r="F70292" s="12"/>
    </row>
    <row r="70293" spans="4:6" x14ac:dyDescent="0.25">
      <c r="D70293" s="12"/>
      <c r="E70293" s="12"/>
      <c r="F70293" s="12"/>
    </row>
    <row r="70294" spans="4:6" x14ac:dyDescent="0.25">
      <c r="D70294" s="12"/>
      <c r="E70294" s="12"/>
      <c r="F70294" s="12"/>
    </row>
    <row r="70295" spans="4:6" x14ac:dyDescent="0.25">
      <c r="D70295" s="12"/>
      <c r="E70295" s="12"/>
      <c r="F70295" s="12"/>
    </row>
    <row r="70296" spans="4:6" x14ac:dyDescent="0.25">
      <c r="D70296" s="12"/>
      <c r="E70296" s="12"/>
      <c r="F70296" s="12"/>
    </row>
    <row r="70297" spans="4:6" x14ac:dyDescent="0.25">
      <c r="D70297" s="12"/>
      <c r="E70297" s="12"/>
      <c r="F70297" s="12"/>
    </row>
    <row r="70298" spans="4:6" x14ac:dyDescent="0.25">
      <c r="D70298" s="12"/>
      <c r="E70298" s="12"/>
      <c r="F70298" s="12"/>
    </row>
    <row r="70299" spans="4:6" x14ac:dyDescent="0.25">
      <c r="D70299" s="12"/>
      <c r="E70299" s="12"/>
      <c r="F70299" s="12"/>
    </row>
    <row r="70300" spans="4:6" x14ac:dyDescent="0.25">
      <c r="D70300" s="12"/>
      <c r="E70300" s="12"/>
      <c r="F70300" s="12"/>
    </row>
    <row r="70301" spans="4:6" x14ac:dyDescent="0.25">
      <c r="D70301" s="12"/>
      <c r="E70301" s="12"/>
      <c r="F70301" s="12"/>
    </row>
    <row r="70302" spans="4:6" x14ac:dyDescent="0.25">
      <c r="D70302" s="12"/>
      <c r="E70302" s="12"/>
      <c r="F70302" s="12"/>
    </row>
    <row r="70303" spans="4:6" x14ac:dyDescent="0.25">
      <c r="D70303" s="12"/>
      <c r="E70303" s="12"/>
      <c r="F70303" s="12"/>
    </row>
    <row r="70304" spans="4:6" x14ac:dyDescent="0.25">
      <c r="D70304" s="12"/>
      <c r="E70304" s="12"/>
      <c r="F70304" s="12"/>
    </row>
    <row r="70305" spans="4:6" x14ac:dyDescent="0.25">
      <c r="D70305" s="12"/>
      <c r="E70305" s="12"/>
      <c r="F70305" s="12"/>
    </row>
    <row r="70306" spans="4:6" x14ac:dyDescent="0.25">
      <c r="D70306" s="12"/>
      <c r="E70306" s="12"/>
      <c r="F70306" s="12"/>
    </row>
    <row r="70307" spans="4:6" x14ac:dyDescent="0.25">
      <c r="D70307" s="12"/>
      <c r="E70307" s="12"/>
      <c r="F70307" s="12"/>
    </row>
    <row r="70308" spans="4:6" x14ac:dyDescent="0.25">
      <c r="D70308" s="12"/>
      <c r="E70308" s="12"/>
      <c r="F70308" s="12"/>
    </row>
    <row r="70309" spans="4:6" x14ac:dyDescent="0.25">
      <c r="D70309" s="12"/>
      <c r="E70309" s="12"/>
      <c r="F70309" s="12"/>
    </row>
    <row r="70310" spans="4:6" x14ac:dyDescent="0.25">
      <c r="D70310" s="12"/>
      <c r="E70310" s="12"/>
      <c r="F70310" s="12"/>
    </row>
    <row r="70311" spans="4:6" x14ac:dyDescent="0.25">
      <c r="D70311" s="12"/>
      <c r="E70311" s="12"/>
      <c r="F70311" s="12"/>
    </row>
    <row r="70312" spans="4:6" x14ac:dyDescent="0.25">
      <c r="D70312" s="12"/>
      <c r="E70312" s="12"/>
      <c r="F70312" s="12"/>
    </row>
    <row r="70313" spans="4:6" x14ac:dyDescent="0.25">
      <c r="D70313" s="12"/>
      <c r="E70313" s="12"/>
      <c r="F70313" s="12"/>
    </row>
    <row r="70314" spans="4:6" x14ac:dyDescent="0.25">
      <c r="D70314" s="12"/>
      <c r="E70314" s="12"/>
      <c r="F70314" s="12"/>
    </row>
    <row r="70315" spans="4:6" x14ac:dyDescent="0.25">
      <c r="D70315" s="12"/>
      <c r="E70315" s="12"/>
      <c r="F70315" s="12"/>
    </row>
    <row r="70316" spans="4:6" x14ac:dyDescent="0.25">
      <c r="D70316" s="12"/>
      <c r="E70316" s="12"/>
      <c r="F70316" s="12"/>
    </row>
    <row r="70317" spans="4:6" x14ac:dyDescent="0.25">
      <c r="D70317" s="12"/>
      <c r="E70317" s="12"/>
      <c r="F70317" s="12"/>
    </row>
    <row r="70318" spans="4:6" x14ac:dyDescent="0.25">
      <c r="D70318" s="12"/>
      <c r="E70318" s="12"/>
      <c r="F70318" s="12"/>
    </row>
    <row r="70319" spans="4:6" x14ac:dyDescent="0.25">
      <c r="D70319" s="12"/>
      <c r="E70319" s="12"/>
      <c r="F70319" s="12"/>
    </row>
    <row r="70320" spans="4:6" x14ac:dyDescent="0.25">
      <c r="D70320" s="12"/>
      <c r="E70320" s="12"/>
      <c r="F70320" s="12"/>
    </row>
    <row r="70321" spans="4:6" x14ac:dyDescent="0.25">
      <c r="D70321" s="12"/>
      <c r="E70321" s="12"/>
      <c r="F70321" s="12"/>
    </row>
    <row r="70322" spans="4:6" x14ac:dyDescent="0.25">
      <c r="D70322" s="12"/>
      <c r="E70322" s="12"/>
      <c r="F70322" s="12"/>
    </row>
    <row r="70323" spans="4:6" x14ac:dyDescent="0.25">
      <c r="D70323" s="12"/>
      <c r="E70323" s="12"/>
      <c r="F70323" s="12"/>
    </row>
    <row r="70324" spans="4:6" x14ac:dyDescent="0.25">
      <c r="D70324" s="12"/>
      <c r="E70324" s="12"/>
      <c r="F70324" s="12"/>
    </row>
    <row r="70325" spans="4:6" x14ac:dyDescent="0.25">
      <c r="D70325" s="12"/>
      <c r="E70325" s="12"/>
      <c r="F70325" s="12"/>
    </row>
    <row r="70326" spans="4:6" x14ac:dyDescent="0.25">
      <c r="D70326" s="12"/>
      <c r="E70326" s="12"/>
      <c r="F70326" s="12"/>
    </row>
    <row r="70327" spans="4:6" x14ac:dyDescent="0.25">
      <c r="D70327" s="12"/>
      <c r="E70327" s="12"/>
      <c r="F70327" s="12"/>
    </row>
    <row r="70328" spans="4:6" x14ac:dyDescent="0.25">
      <c r="D70328" s="12"/>
      <c r="E70328" s="12"/>
      <c r="F70328" s="12"/>
    </row>
    <row r="70329" spans="4:6" x14ac:dyDescent="0.25">
      <c r="D70329" s="12"/>
      <c r="E70329" s="12"/>
      <c r="F70329" s="12"/>
    </row>
    <row r="70330" spans="4:6" x14ac:dyDescent="0.25">
      <c r="D70330" s="12"/>
      <c r="E70330" s="12"/>
      <c r="F70330" s="12"/>
    </row>
    <row r="70331" spans="4:6" x14ac:dyDescent="0.25">
      <c r="D70331" s="12"/>
      <c r="E70331" s="12"/>
      <c r="F70331" s="12"/>
    </row>
    <row r="70332" spans="4:6" x14ac:dyDescent="0.25">
      <c r="D70332" s="12"/>
      <c r="E70332" s="12"/>
      <c r="F70332" s="12"/>
    </row>
    <row r="70333" spans="4:6" x14ac:dyDescent="0.25">
      <c r="D70333" s="12"/>
      <c r="E70333" s="12"/>
      <c r="F70333" s="12"/>
    </row>
    <row r="70334" spans="4:6" x14ac:dyDescent="0.25">
      <c r="D70334" s="12"/>
      <c r="E70334" s="12"/>
      <c r="F70334" s="12"/>
    </row>
    <row r="70335" spans="4:6" x14ac:dyDescent="0.25">
      <c r="D70335" s="12"/>
      <c r="E70335" s="12"/>
      <c r="F70335" s="12"/>
    </row>
    <row r="70336" spans="4:6" x14ac:dyDescent="0.25">
      <c r="D70336" s="12"/>
      <c r="E70336" s="12"/>
      <c r="F70336" s="12"/>
    </row>
    <row r="70337" spans="4:6" x14ac:dyDescent="0.25">
      <c r="D70337" s="12"/>
      <c r="E70337" s="12"/>
      <c r="F70337" s="12"/>
    </row>
    <row r="70338" spans="4:6" x14ac:dyDescent="0.25">
      <c r="D70338" s="12"/>
      <c r="E70338" s="12"/>
      <c r="F70338" s="12"/>
    </row>
    <row r="70339" spans="4:6" x14ac:dyDescent="0.25">
      <c r="D70339" s="12"/>
      <c r="E70339" s="12"/>
      <c r="F70339" s="12"/>
    </row>
    <row r="70340" spans="4:6" x14ac:dyDescent="0.25">
      <c r="D70340" s="12"/>
      <c r="E70340" s="12"/>
      <c r="F70340" s="12"/>
    </row>
    <row r="70341" spans="4:6" x14ac:dyDescent="0.25">
      <c r="D70341" s="12"/>
      <c r="E70341" s="12"/>
      <c r="F70341" s="12"/>
    </row>
    <row r="70342" spans="4:6" x14ac:dyDescent="0.25">
      <c r="D70342" s="12"/>
      <c r="E70342" s="12"/>
      <c r="F70342" s="12"/>
    </row>
    <row r="70343" spans="4:6" x14ac:dyDescent="0.25">
      <c r="D70343" s="12"/>
      <c r="E70343" s="12"/>
      <c r="F70343" s="12"/>
    </row>
    <row r="70344" spans="4:6" x14ac:dyDescent="0.25">
      <c r="D70344" s="12"/>
      <c r="E70344" s="12"/>
      <c r="F70344" s="12"/>
    </row>
    <row r="70345" spans="4:6" x14ac:dyDescent="0.25">
      <c r="D70345" s="12"/>
      <c r="E70345" s="12"/>
      <c r="F70345" s="12"/>
    </row>
    <row r="70346" spans="4:6" x14ac:dyDescent="0.25">
      <c r="D70346" s="12"/>
      <c r="E70346" s="12"/>
      <c r="F70346" s="12"/>
    </row>
    <row r="70347" spans="4:6" x14ac:dyDescent="0.25">
      <c r="D70347" s="12"/>
      <c r="E70347" s="12"/>
      <c r="F70347" s="12"/>
    </row>
    <row r="70348" spans="4:6" x14ac:dyDescent="0.25">
      <c r="D70348" s="12"/>
      <c r="E70348" s="12"/>
      <c r="F70348" s="12"/>
    </row>
    <row r="70349" spans="4:6" x14ac:dyDescent="0.25">
      <c r="D70349" s="12"/>
      <c r="E70349" s="12"/>
      <c r="F70349" s="12"/>
    </row>
    <row r="70350" spans="4:6" x14ac:dyDescent="0.25">
      <c r="D70350" s="12"/>
      <c r="E70350" s="12"/>
      <c r="F70350" s="12"/>
    </row>
    <row r="70351" spans="4:6" x14ac:dyDescent="0.25">
      <c r="D70351" s="12"/>
      <c r="E70351" s="12"/>
      <c r="F70351" s="12"/>
    </row>
    <row r="70352" spans="4:6" x14ac:dyDescent="0.25">
      <c r="D70352" s="12"/>
      <c r="E70352" s="12"/>
      <c r="F70352" s="12"/>
    </row>
    <row r="70353" spans="4:6" x14ac:dyDescent="0.25">
      <c r="D70353" s="12"/>
      <c r="E70353" s="12"/>
      <c r="F70353" s="12"/>
    </row>
    <row r="70354" spans="4:6" x14ac:dyDescent="0.25">
      <c r="D70354" s="12"/>
      <c r="E70354" s="12"/>
      <c r="F70354" s="12"/>
    </row>
    <row r="70355" spans="4:6" x14ac:dyDescent="0.25">
      <c r="D70355" s="12"/>
      <c r="E70355" s="12"/>
      <c r="F70355" s="12"/>
    </row>
    <row r="70356" spans="4:6" x14ac:dyDescent="0.25">
      <c r="D70356" s="12"/>
      <c r="E70356" s="12"/>
      <c r="F70356" s="12"/>
    </row>
    <row r="70357" spans="4:6" x14ac:dyDescent="0.25">
      <c r="D70357" s="12"/>
      <c r="E70357" s="12"/>
      <c r="F70357" s="12"/>
    </row>
    <row r="70358" spans="4:6" x14ac:dyDescent="0.25">
      <c r="D70358" s="12"/>
      <c r="E70358" s="12"/>
      <c r="F70358" s="12"/>
    </row>
    <row r="70359" spans="4:6" x14ac:dyDescent="0.25">
      <c r="D70359" s="12"/>
      <c r="E70359" s="12"/>
      <c r="F70359" s="12"/>
    </row>
    <row r="70360" spans="4:6" x14ac:dyDescent="0.25">
      <c r="D70360" s="12"/>
      <c r="E70360" s="12"/>
      <c r="F70360" s="12"/>
    </row>
    <row r="70361" spans="4:6" x14ac:dyDescent="0.25">
      <c r="D70361" s="12"/>
      <c r="E70361" s="12"/>
      <c r="F70361" s="12"/>
    </row>
    <row r="70362" spans="4:6" x14ac:dyDescent="0.25">
      <c r="D70362" s="12"/>
      <c r="E70362" s="12"/>
      <c r="F70362" s="12"/>
    </row>
    <row r="70363" spans="4:6" x14ac:dyDescent="0.25">
      <c r="D70363" s="12"/>
      <c r="E70363" s="12"/>
      <c r="F70363" s="12"/>
    </row>
    <row r="70364" spans="4:6" x14ac:dyDescent="0.25">
      <c r="D70364" s="12"/>
      <c r="E70364" s="12"/>
      <c r="F70364" s="12"/>
    </row>
    <row r="70365" spans="4:6" x14ac:dyDescent="0.25">
      <c r="D70365" s="12"/>
      <c r="E70365" s="12"/>
      <c r="F70365" s="12"/>
    </row>
    <row r="70366" spans="4:6" x14ac:dyDescent="0.25">
      <c r="D70366" s="12"/>
      <c r="E70366" s="12"/>
      <c r="F70366" s="12"/>
    </row>
    <row r="70367" spans="4:6" x14ac:dyDescent="0.25">
      <c r="D70367" s="12"/>
      <c r="E70367" s="12"/>
      <c r="F70367" s="12"/>
    </row>
    <row r="70368" spans="4:6" x14ac:dyDescent="0.25">
      <c r="D70368" s="12"/>
      <c r="E70368" s="12"/>
      <c r="F70368" s="12"/>
    </row>
    <row r="70369" spans="4:6" x14ac:dyDescent="0.25">
      <c r="D70369" s="12"/>
      <c r="E70369" s="12"/>
      <c r="F70369" s="12"/>
    </row>
    <row r="70370" spans="4:6" x14ac:dyDescent="0.25">
      <c r="D70370" s="12"/>
      <c r="E70370" s="12"/>
      <c r="F70370" s="12"/>
    </row>
    <row r="70371" spans="4:6" x14ac:dyDescent="0.25">
      <c r="D70371" s="12"/>
      <c r="E70371" s="12"/>
      <c r="F70371" s="12"/>
    </row>
    <row r="70372" spans="4:6" x14ac:dyDescent="0.25">
      <c r="D70372" s="12"/>
      <c r="E70372" s="12"/>
      <c r="F70372" s="12"/>
    </row>
    <row r="70373" spans="4:6" x14ac:dyDescent="0.25">
      <c r="D70373" s="12"/>
      <c r="E70373" s="12"/>
      <c r="F70373" s="12"/>
    </row>
    <row r="70374" spans="4:6" x14ac:dyDescent="0.25">
      <c r="D70374" s="12"/>
      <c r="E70374" s="12"/>
      <c r="F70374" s="12"/>
    </row>
    <row r="70375" spans="4:6" x14ac:dyDescent="0.25">
      <c r="D70375" s="12"/>
      <c r="E70375" s="12"/>
      <c r="F70375" s="12"/>
    </row>
    <row r="70376" spans="4:6" x14ac:dyDescent="0.25">
      <c r="D70376" s="12"/>
      <c r="E70376" s="12"/>
      <c r="F70376" s="12"/>
    </row>
    <row r="70377" spans="4:6" x14ac:dyDescent="0.25">
      <c r="D70377" s="12"/>
      <c r="E70377" s="12"/>
      <c r="F70377" s="12"/>
    </row>
    <row r="70378" spans="4:6" x14ac:dyDescent="0.25">
      <c r="D70378" s="12"/>
      <c r="E70378" s="12"/>
      <c r="F70378" s="12"/>
    </row>
    <row r="70379" spans="4:6" x14ac:dyDescent="0.25">
      <c r="D70379" s="12"/>
      <c r="E70379" s="12"/>
      <c r="F70379" s="12"/>
    </row>
    <row r="70380" spans="4:6" x14ac:dyDescent="0.25">
      <c r="D70380" s="12"/>
      <c r="E70380" s="12"/>
      <c r="F70380" s="12"/>
    </row>
    <row r="70381" spans="4:6" x14ac:dyDescent="0.25">
      <c r="D70381" s="12"/>
      <c r="E70381" s="12"/>
      <c r="F70381" s="12"/>
    </row>
    <row r="70382" spans="4:6" x14ac:dyDescent="0.25">
      <c r="D70382" s="12"/>
      <c r="E70382" s="12"/>
      <c r="F70382" s="12"/>
    </row>
    <row r="70383" spans="4:6" x14ac:dyDescent="0.25">
      <c r="D70383" s="12"/>
      <c r="E70383" s="12"/>
      <c r="F70383" s="12"/>
    </row>
    <row r="70384" spans="4:6" x14ac:dyDescent="0.25">
      <c r="D70384" s="12"/>
      <c r="E70384" s="12"/>
      <c r="F70384" s="12"/>
    </row>
    <row r="70385" spans="4:6" x14ac:dyDescent="0.25">
      <c r="D70385" s="12"/>
      <c r="E70385" s="12"/>
      <c r="F70385" s="12"/>
    </row>
    <row r="70386" spans="4:6" x14ac:dyDescent="0.25">
      <c r="D70386" s="12"/>
      <c r="E70386" s="12"/>
      <c r="F70386" s="12"/>
    </row>
    <row r="70387" spans="4:6" x14ac:dyDescent="0.25">
      <c r="D70387" s="12"/>
      <c r="E70387" s="12"/>
      <c r="F70387" s="12"/>
    </row>
    <row r="70388" spans="4:6" x14ac:dyDescent="0.25">
      <c r="D70388" s="12"/>
      <c r="E70388" s="12"/>
      <c r="F70388" s="12"/>
    </row>
    <row r="70389" spans="4:6" x14ac:dyDescent="0.25">
      <c r="D70389" s="12"/>
      <c r="E70389" s="12"/>
      <c r="F70389" s="12"/>
    </row>
    <row r="70390" spans="4:6" x14ac:dyDescent="0.25">
      <c r="D70390" s="12"/>
      <c r="E70390" s="12"/>
      <c r="F70390" s="12"/>
    </row>
    <row r="70391" spans="4:6" x14ac:dyDescent="0.25">
      <c r="D70391" s="12"/>
      <c r="E70391" s="12"/>
      <c r="F70391" s="12"/>
    </row>
    <row r="70392" spans="4:6" x14ac:dyDescent="0.25">
      <c r="D70392" s="12"/>
      <c r="E70392" s="12"/>
      <c r="F70392" s="12"/>
    </row>
    <row r="70393" spans="4:6" x14ac:dyDescent="0.25">
      <c r="D70393" s="12"/>
      <c r="E70393" s="12"/>
      <c r="F70393" s="12"/>
    </row>
    <row r="70394" spans="4:6" x14ac:dyDescent="0.25">
      <c r="D70394" s="12"/>
      <c r="E70394" s="12"/>
      <c r="F70394" s="12"/>
    </row>
    <row r="70395" spans="4:6" x14ac:dyDescent="0.25">
      <c r="D70395" s="12"/>
      <c r="E70395" s="12"/>
      <c r="F70395" s="12"/>
    </row>
    <row r="70396" spans="4:6" x14ac:dyDescent="0.25">
      <c r="D70396" s="12"/>
      <c r="E70396" s="12"/>
      <c r="F70396" s="12"/>
    </row>
    <row r="70397" spans="4:6" x14ac:dyDescent="0.25">
      <c r="D70397" s="12"/>
      <c r="E70397" s="12"/>
      <c r="F70397" s="12"/>
    </row>
    <row r="70398" spans="4:6" x14ac:dyDescent="0.25">
      <c r="D70398" s="12"/>
      <c r="E70398" s="12"/>
      <c r="F70398" s="12"/>
    </row>
    <row r="70399" spans="4:6" x14ac:dyDescent="0.25">
      <c r="D70399" s="12"/>
      <c r="E70399" s="12"/>
      <c r="F70399" s="12"/>
    </row>
    <row r="70400" spans="4:6" x14ac:dyDescent="0.25">
      <c r="D70400" s="12"/>
      <c r="E70400" s="12"/>
      <c r="F70400" s="12"/>
    </row>
    <row r="70401" spans="4:6" x14ac:dyDescent="0.25">
      <c r="D70401" s="12"/>
      <c r="E70401" s="12"/>
      <c r="F70401" s="12"/>
    </row>
    <row r="70402" spans="4:6" x14ac:dyDescent="0.25">
      <c r="D70402" s="12"/>
      <c r="E70402" s="12"/>
      <c r="F70402" s="12"/>
    </row>
    <row r="70403" spans="4:6" x14ac:dyDescent="0.25">
      <c r="D70403" s="12"/>
      <c r="E70403" s="12"/>
      <c r="F70403" s="12"/>
    </row>
    <row r="70404" spans="4:6" x14ac:dyDescent="0.25">
      <c r="D70404" s="12"/>
      <c r="E70404" s="12"/>
      <c r="F70404" s="12"/>
    </row>
    <row r="70405" spans="4:6" x14ac:dyDescent="0.25">
      <c r="D70405" s="12"/>
      <c r="E70405" s="12"/>
      <c r="F70405" s="12"/>
    </row>
    <row r="70406" spans="4:6" x14ac:dyDescent="0.25">
      <c r="D70406" s="12"/>
      <c r="E70406" s="12"/>
      <c r="F70406" s="12"/>
    </row>
    <row r="70407" spans="4:6" x14ac:dyDescent="0.25">
      <c r="D70407" s="12"/>
      <c r="E70407" s="12"/>
      <c r="F70407" s="12"/>
    </row>
    <row r="70408" spans="4:6" x14ac:dyDescent="0.25">
      <c r="D70408" s="12"/>
      <c r="E70408" s="12"/>
      <c r="F70408" s="12"/>
    </row>
    <row r="70409" spans="4:6" x14ac:dyDescent="0.25">
      <c r="D70409" s="12"/>
      <c r="E70409" s="12"/>
      <c r="F70409" s="12"/>
    </row>
    <row r="70410" spans="4:6" x14ac:dyDescent="0.25">
      <c r="D70410" s="12"/>
      <c r="E70410" s="12"/>
      <c r="F70410" s="12"/>
    </row>
    <row r="70411" spans="4:6" x14ac:dyDescent="0.25">
      <c r="D70411" s="12"/>
      <c r="E70411" s="12"/>
      <c r="F70411" s="12"/>
    </row>
    <row r="70412" spans="4:6" x14ac:dyDescent="0.25">
      <c r="D70412" s="12"/>
      <c r="E70412" s="12"/>
      <c r="F70412" s="12"/>
    </row>
    <row r="70413" spans="4:6" x14ac:dyDescent="0.25">
      <c r="D70413" s="12"/>
      <c r="E70413" s="12"/>
      <c r="F70413" s="12"/>
    </row>
    <row r="70414" spans="4:6" x14ac:dyDescent="0.25">
      <c r="D70414" s="12"/>
      <c r="E70414" s="12"/>
      <c r="F70414" s="12"/>
    </row>
    <row r="70415" spans="4:6" x14ac:dyDescent="0.25">
      <c r="D70415" s="12"/>
      <c r="E70415" s="12"/>
      <c r="F70415" s="12"/>
    </row>
    <row r="70416" spans="4:6" x14ac:dyDescent="0.25">
      <c r="D70416" s="12"/>
      <c r="E70416" s="12"/>
      <c r="F70416" s="12"/>
    </row>
    <row r="70417" spans="4:6" x14ac:dyDescent="0.25">
      <c r="D70417" s="12"/>
      <c r="E70417" s="12"/>
      <c r="F70417" s="12"/>
    </row>
    <row r="70418" spans="4:6" x14ac:dyDescent="0.25">
      <c r="D70418" s="12"/>
      <c r="E70418" s="12"/>
      <c r="F70418" s="12"/>
    </row>
    <row r="70419" spans="4:6" x14ac:dyDescent="0.25">
      <c r="D70419" s="12"/>
      <c r="E70419" s="12"/>
      <c r="F70419" s="12"/>
    </row>
    <row r="70420" spans="4:6" x14ac:dyDescent="0.25">
      <c r="D70420" s="12"/>
      <c r="E70420" s="12"/>
      <c r="F70420" s="12"/>
    </row>
    <row r="70421" spans="4:6" x14ac:dyDescent="0.25">
      <c r="D70421" s="12"/>
      <c r="E70421" s="12"/>
      <c r="F70421" s="12"/>
    </row>
    <row r="70422" spans="4:6" x14ac:dyDescent="0.25">
      <c r="D70422" s="12"/>
      <c r="E70422" s="12"/>
      <c r="F70422" s="12"/>
    </row>
    <row r="70423" spans="4:6" x14ac:dyDescent="0.25">
      <c r="D70423" s="12"/>
      <c r="E70423" s="12"/>
      <c r="F70423" s="12"/>
    </row>
    <row r="70424" spans="4:6" x14ac:dyDescent="0.25">
      <c r="D70424" s="12"/>
      <c r="E70424" s="12"/>
      <c r="F70424" s="12"/>
    </row>
    <row r="70425" spans="4:6" x14ac:dyDescent="0.25">
      <c r="D70425" s="12"/>
      <c r="E70425" s="12"/>
      <c r="F70425" s="12"/>
    </row>
    <row r="70426" spans="4:6" x14ac:dyDescent="0.25">
      <c r="D70426" s="12"/>
      <c r="E70426" s="12"/>
      <c r="F70426" s="12"/>
    </row>
    <row r="70427" spans="4:6" x14ac:dyDescent="0.25">
      <c r="D70427" s="12"/>
      <c r="E70427" s="12"/>
      <c r="F70427" s="12"/>
    </row>
    <row r="70428" spans="4:6" x14ac:dyDescent="0.25">
      <c r="D70428" s="12"/>
      <c r="E70428" s="12"/>
      <c r="F70428" s="12"/>
    </row>
    <row r="70429" spans="4:6" x14ac:dyDescent="0.25">
      <c r="D70429" s="12"/>
      <c r="E70429" s="12"/>
      <c r="F70429" s="12"/>
    </row>
    <row r="70430" spans="4:6" x14ac:dyDescent="0.25">
      <c r="D70430" s="12"/>
      <c r="E70430" s="12"/>
      <c r="F70430" s="12"/>
    </row>
    <row r="70431" spans="4:6" x14ac:dyDescent="0.25">
      <c r="D70431" s="12"/>
      <c r="E70431" s="12"/>
      <c r="F70431" s="12"/>
    </row>
    <row r="70432" spans="4:6" x14ac:dyDescent="0.25">
      <c r="D70432" s="12"/>
      <c r="E70432" s="12"/>
      <c r="F70432" s="12"/>
    </row>
    <row r="70433" spans="4:6" x14ac:dyDescent="0.25">
      <c r="D70433" s="12"/>
      <c r="E70433" s="12"/>
      <c r="F70433" s="12"/>
    </row>
    <row r="70434" spans="4:6" x14ac:dyDescent="0.25">
      <c r="D70434" s="12"/>
      <c r="E70434" s="12"/>
      <c r="F70434" s="12"/>
    </row>
    <row r="70435" spans="4:6" x14ac:dyDescent="0.25">
      <c r="D70435" s="12"/>
      <c r="E70435" s="12"/>
      <c r="F70435" s="12"/>
    </row>
    <row r="70436" spans="4:6" x14ac:dyDescent="0.25">
      <c r="D70436" s="12"/>
      <c r="E70436" s="12"/>
      <c r="F70436" s="12"/>
    </row>
    <row r="70437" spans="4:6" x14ac:dyDescent="0.25">
      <c r="D70437" s="12"/>
      <c r="E70437" s="12"/>
      <c r="F70437" s="12"/>
    </row>
    <row r="70438" spans="4:6" x14ac:dyDescent="0.25">
      <c r="D70438" s="12"/>
      <c r="E70438" s="12"/>
      <c r="F70438" s="12"/>
    </row>
    <row r="70439" spans="4:6" x14ac:dyDescent="0.25">
      <c r="D70439" s="12"/>
      <c r="E70439" s="12"/>
      <c r="F70439" s="12"/>
    </row>
    <row r="70440" spans="4:6" x14ac:dyDescent="0.25">
      <c r="D70440" s="12"/>
      <c r="E70440" s="12"/>
      <c r="F70440" s="12"/>
    </row>
    <row r="70441" spans="4:6" x14ac:dyDescent="0.25">
      <c r="D70441" s="12"/>
      <c r="E70441" s="12"/>
      <c r="F70441" s="12"/>
    </row>
    <row r="70442" spans="4:6" x14ac:dyDescent="0.25">
      <c r="D70442" s="12"/>
      <c r="E70442" s="12"/>
      <c r="F70442" s="12"/>
    </row>
    <row r="70443" spans="4:6" x14ac:dyDescent="0.25">
      <c r="D70443" s="12"/>
      <c r="E70443" s="12"/>
      <c r="F70443" s="12"/>
    </row>
    <row r="70444" spans="4:6" x14ac:dyDescent="0.25">
      <c r="D70444" s="12"/>
      <c r="E70444" s="12"/>
      <c r="F70444" s="12"/>
    </row>
    <row r="70445" spans="4:6" x14ac:dyDescent="0.25">
      <c r="D70445" s="12"/>
      <c r="E70445" s="12"/>
      <c r="F70445" s="12"/>
    </row>
    <row r="70446" spans="4:6" x14ac:dyDescent="0.25">
      <c r="D70446" s="12"/>
      <c r="E70446" s="12"/>
      <c r="F70446" s="12"/>
    </row>
    <row r="70447" spans="4:6" x14ac:dyDescent="0.25">
      <c r="D70447" s="12"/>
      <c r="E70447" s="12"/>
      <c r="F70447" s="12"/>
    </row>
    <row r="70448" spans="4:6" x14ac:dyDescent="0.25">
      <c r="D70448" s="12"/>
      <c r="E70448" s="12"/>
      <c r="F70448" s="12"/>
    </row>
    <row r="70449" spans="4:6" x14ac:dyDescent="0.25">
      <c r="D70449" s="12"/>
      <c r="E70449" s="12"/>
      <c r="F70449" s="12"/>
    </row>
    <row r="70450" spans="4:6" x14ac:dyDescent="0.25">
      <c r="D70450" s="12"/>
      <c r="E70450" s="12"/>
      <c r="F70450" s="12"/>
    </row>
    <row r="70451" spans="4:6" x14ac:dyDescent="0.25">
      <c r="D70451" s="12"/>
      <c r="E70451" s="12"/>
      <c r="F70451" s="12"/>
    </row>
    <row r="70452" spans="4:6" x14ac:dyDescent="0.25">
      <c r="D70452" s="12"/>
      <c r="E70452" s="12"/>
      <c r="F70452" s="12"/>
    </row>
    <row r="70453" spans="4:6" x14ac:dyDescent="0.25">
      <c r="D70453" s="12"/>
      <c r="E70453" s="12"/>
      <c r="F70453" s="12"/>
    </row>
    <row r="70454" spans="4:6" x14ac:dyDescent="0.25">
      <c r="D70454" s="12"/>
      <c r="E70454" s="12"/>
      <c r="F70454" s="12"/>
    </row>
    <row r="70455" spans="4:6" x14ac:dyDescent="0.25">
      <c r="D70455" s="12"/>
      <c r="E70455" s="12"/>
      <c r="F70455" s="12"/>
    </row>
    <row r="70456" spans="4:6" x14ac:dyDescent="0.25">
      <c r="D70456" s="12"/>
      <c r="E70456" s="12"/>
      <c r="F70456" s="12"/>
    </row>
    <row r="70457" spans="4:6" x14ac:dyDescent="0.25">
      <c r="D70457" s="12"/>
      <c r="E70457" s="12"/>
      <c r="F70457" s="12"/>
    </row>
    <row r="70458" spans="4:6" x14ac:dyDescent="0.25">
      <c r="D70458" s="12"/>
      <c r="E70458" s="12"/>
      <c r="F70458" s="12"/>
    </row>
    <row r="70459" spans="4:6" x14ac:dyDescent="0.25">
      <c r="D70459" s="12"/>
      <c r="E70459" s="12"/>
      <c r="F70459" s="12"/>
    </row>
    <row r="70460" spans="4:6" x14ac:dyDescent="0.25">
      <c r="D70460" s="12"/>
      <c r="E70460" s="12"/>
      <c r="F70460" s="12"/>
    </row>
    <row r="70461" spans="4:6" x14ac:dyDescent="0.25">
      <c r="D70461" s="12"/>
      <c r="E70461" s="12"/>
      <c r="F70461" s="12"/>
    </row>
    <row r="70462" spans="4:6" x14ac:dyDescent="0.25">
      <c r="D70462" s="12"/>
      <c r="E70462" s="12"/>
      <c r="F70462" s="12"/>
    </row>
    <row r="70463" spans="4:6" x14ac:dyDescent="0.25">
      <c r="D70463" s="12"/>
      <c r="E70463" s="12"/>
      <c r="F70463" s="12"/>
    </row>
    <row r="70464" spans="4:6" x14ac:dyDescent="0.25">
      <c r="D70464" s="12"/>
      <c r="E70464" s="12"/>
      <c r="F70464" s="12"/>
    </row>
    <row r="70465" spans="4:6" x14ac:dyDescent="0.25">
      <c r="D70465" s="12"/>
      <c r="E70465" s="12"/>
      <c r="F70465" s="12"/>
    </row>
    <row r="70466" spans="4:6" x14ac:dyDescent="0.25">
      <c r="D70466" s="12"/>
      <c r="E70466" s="12"/>
      <c r="F70466" s="12"/>
    </row>
    <row r="70467" spans="4:6" x14ac:dyDescent="0.25">
      <c r="D70467" s="12"/>
      <c r="E70467" s="12"/>
      <c r="F70467" s="12"/>
    </row>
    <row r="70468" spans="4:6" x14ac:dyDescent="0.25">
      <c r="D70468" s="12"/>
      <c r="E70468" s="12"/>
      <c r="F70468" s="12"/>
    </row>
    <row r="70469" spans="4:6" x14ac:dyDescent="0.25">
      <c r="D70469" s="12"/>
      <c r="E70469" s="12"/>
      <c r="F70469" s="12"/>
    </row>
    <row r="70470" spans="4:6" x14ac:dyDescent="0.25">
      <c r="D70470" s="12"/>
      <c r="E70470" s="12"/>
      <c r="F70470" s="12"/>
    </row>
    <row r="70471" spans="4:6" x14ac:dyDescent="0.25">
      <c r="D70471" s="12"/>
      <c r="E70471" s="12"/>
      <c r="F70471" s="12"/>
    </row>
    <row r="70472" spans="4:6" x14ac:dyDescent="0.25">
      <c r="D70472" s="12"/>
      <c r="E70472" s="12"/>
      <c r="F70472" s="12"/>
    </row>
    <row r="70473" spans="4:6" x14ac:dyDescent="0.25">
      <c r="D70473" s="12"/>
      <c r="E70473" s="12"/>
      <c r="F70473" s="12"/>
    </row>
    <row r="70474" spans="4:6" x14ac:dyDescent="0.25">
      <c r="D70474" s="12"/>
      <c r="E70474" s="12"/>
      <c r="F70474" s="12"/>
    </row>
    <row r="70475" spans="4:6" x14ac:dyDescent="0.25">
      <c r="D70475" s="12"/>
      <c r="E70475" s="12"/>
      <c r="F70475" s="12"/>
    </row>
    <row r="70476" spans="4:6" x14ac:dyDescent="0.25">
      <c r="D70476" s="12"/>
      <c r="E70476" s="12"/>
      <c r="F70476" s="12"/>
    </row>
    <row r="70477" spans="4:6" x14ac:dyDescent="0.25">
      <c r="D70477" s="12"/>
      <c r="E70477" s="12"/>
      <c r="F70477" s="12"/>
    </row>
    <row r="70478" spans="4:6" x14ac:dyDescent="0.25">
      <c r="D70478" s="12"/>
      <c r="E70478" s="12"/>
      <c r="F70478" s="12"/>
    </row>
    <row r="70479" spans="4:6" x14ac:dyDescent="0.25">
      <c r="D70479" s="12"/>
      <c r="E70479" s="12"/>
      <c r="F70479" s="12"/>
    </row>
    <row r="70480" spans="4:6" x14ac:dyDescent="0.25">
      <c r="D70480" s="12"/>
      <c r="E70480" s="12"/>
      <c r="F70480" s="12"/>
    </row>
    <row r="70481" spans="4:6" x14ac:dyDescent="0.25">
      <c r="D70481" s="12"/>
      <c r="E70481" s="12"/>
      <c r="F70481" s="12"/>
    </row>
    <row r="70482" spans="4:6" x14ac:dyDescent="0.25">
      <c r="D70482" s="12"/>
      <c r="E70482" s="12"/>
      <c r="F70482" s="12"/>
    </row>
    <row r="70483" spans="4:6" x14ac:dyDescent="0.25">
      <c r="D70483" s="12"/>
      <c r="E70483" s="12"/>
      <c r="F70483" s="12"/>
    </row>
    <row r="70484" spans="4:6" x14ac:dyDescent="0.25">
      <c r="D70484" s="12"/>
      <c r="E70484" s="12"/>
      <c r="F70484" s="12"/>
    </row>
    <row r="70485" spans="4:6" x14ac:dyDescent="0.25">
      <c r="D70485" s="12"/>
      <c r="E70485" s="12"/>
      <c r="F70485" s="12"/>
    </row>
    <row r="70486" spans="4:6" x14ac:dyDescent="0.25">
      <c r="D70486" s="12"/>
      <c r="E70486" s="12"/>
      <c r="F70486" s="12"/>
    </row>
    <row r="70487" spans="4:6" x14ac:dyDescent="0.25">
      <c r="D70487" s="12"/>
      <c r="E70487" s="12"/>
      <c r="F70487" s="12"/>
    </row>
    <row r="70488" spans="4:6" x14ac:dyDescent="0.25">
      <c r="D70488" s="12"/>
      <c r="E70488" s="12"/>
      <c r="F70488" s="12"/>
    </row>
    <row r="70489" spans="4:6" x14ac:dyDescent="0.25">
      <c r="D70489" s="12"/>
      <c r="E70489" s="12"/>
      <c r="F70489" s="12"/>
    </row>
    <row r="70490" spans="4:6" x14ac:dyDescent="0.25">
      <c r="D70490" s="12"/>
      <c r="E70490" s="12"/>
      <c r="F70490" s="12"/>
    </row>
    <row r="70491" spans="4:6" x14ac:dyDescent="0.25">
      <c r="D70491" s="12"/>
      <c r="E70491" s="12"/>
      <c r="F70491" s="12"/>
    </row>
    <row r="70492" spans="4:6" x14ac:dyDescent="0.25">
      <c r="D70492" s="12"/>
      <c r="E70492" s="12"/>
      <c r="F70492" s="12"/>
    </row>
    <row r="70493" spans="4:6" x14ac:dyDescent="0.25">
      <c r="D70493" s="12"/>
      <c r="E70493" s="12"/>
      <c r="F70493" s="12"/>
    </row>
    <row r="70494" spans="4:6" x14ac:dyDescent="0.25">
      <c r="D70494" s="12"/>
      <c r="E70494" s="12"/>
      <c r="F70494" s="12"/>
    </row>
    <row r="70495" spans="4:6" x14ac:dyDescent="0.25">
      <c r="D70495" s="12"/>
      <c r="E70495" s="12"/>
      <c r="F70495" s="12"/>
    </row>
    <row r="70496" spans="4:6" x14ac:dyDescent="0.25">
      <c r="D70496" s="12"/>
      <c r="E70496" s="12"/>
      <c r="F70496" s="12"/>
    </row>
    <row r="70497" spans="4:6" x14ac:dyDescent="0.25">
      <c r="D70497" s="12"/>
      <c r="E70497" s="12"/>
      <c r="F70497" s="12"/>
    </row>
    <row r="70498" spans="4:6" x14ac:dyDescent="0.25">
      <c r="D70498" s="12"/>
      <c r="E70498" s="12"/>
      <c r="F70498" s="12"/>
    </row>
    <row r="70499" spans="4:6" x14ac:dyDescent="0.25">
      <c r="D70499" s="12"/>
      <c r="E70499" s="12"/>
      <c r="F70499" s="12"/>
    </row>
    <row r="70500" spans="4:6" x14ac:dyDescent="0.25">
      <c r="D70500" s="12"/>
      <c r="E70500" s="12"/>
      <c r="F70500" s="12"/>
    </row>
    <row r="70501" spans="4:6" x14ac:dyDescent="0.25">
      <c r="D70501" s="12"/>
      <c r="E70501" s="12"/>
      <c r="F70501" s="12"/>
    </row>
    <row r="70502" spans="4:6" x14ac:dyDescent="0.25">
      <c r="D70502" s="12"/>
      <c r="E70502" s="12"/>
      <c r="F70502" s="12"/>
    </row>
    <row r="70503" spans="4:6" x14ac:dyDescent="0.25">
      <c r="D70503" s="12"/>
      <c r="E70503" s="12"/>
      <c r="F70503" s="12"/>
    </row>
    <row r="70504" spans="4:6" x14ac:dyDescent="0.25">
      <c r="D70504" s="12"/>
      <c r="E70504" s="12"/>
      <c r="F70504" s="12"/>
    </row>
    <row r="70505" spans="4:6" x14ac:dyDescent="0.25">
      <c r="D70505" s="12"/>
      <c r="E70505" s="12"/>
      <c r="F70505" s="12"/>
    </row>
    <row r="70506" spans="4:6" x14ac:dyDescent="0.25">
      <c r="D70506" s="12"/>
      <c r="E70506" s="12"/>
      <c r="F70506" s="12"/>
    </row>
    <row r="70507" spans="4:6" x14ac:dyDescent="0.25">
      <c r="D70507" s="12"/>
      <c r="E70507" s="12"/>
      <c r="F70507" s="12"/>
    </row>
    <row r="70508" spans="4:6" x14ac:dyDescent="0.25">
      <c r="D70508" s="12"/>
      <c r="E70508" s="12"/>
      <c r="F70508" s="12"/>
    </row>
    <row r="70509" spans="4:6" x14ac:dyDescent="0.25">
      <c r="D70509" s="12"/>
      <c r="E70509" s="12"/>
      <c r="F70509" s="12"/>
    </row>
    <row r="70510" spans="4:6" x14ac:dyDescent="0.25">
      <c r="D70510" s="12"/>
      <c r="E70510" s="12"/>
      <c r="F70510" s="12"/>
    </row>
    <row r="70511" spans="4:6" x14ac:dyDescent="0.25">
      <c r="D70511" s="12"/>
      <c r="E70511" s="12"/>
      <c r="F70511" s="12"/>
    </row>
    <row r="70512" spans="4:6" x14ac:dyDescent="0.25">
      <c r="D70512" s="12"/>
      <c r="E70512" s="12"/>
      <c r="F70512" s="12"/>
    </row>
    <row r="70513" spans="4:6" x14ac:dyDescent="0.25">
      <c r="D70513" s="12"/>
      <c r="E70513" s="12"/>
      <c r="F70513" s="12"/>
    </row>
    <row r="70514" spans="4:6" x14ac:dyDescent="0.25">
      <c r="D70514" s="12"/>
      <c r="E70514" s="12"/>
      <c r="F70514" s="12"/>
    </row>
    <row r="70515" spans="4:6" x14ac:dyDescent="0.25">
      <c r="D70515" s="12"/>
      <c r="E70515" s="12"/>
      <c r="F70515" s="12"/>
    </row>
    <row r="70516" spans="4:6" x14ac:dyDescent="0.25">
      <c r="D70516" s="12"/>
      <c r="E70516" s="12"/>
      <c r="F70516" s="12"/>
    </row>
    <row r="70517" spans="4:6" x14ac:dyDescent="0.25">
      <c r="D70517" s="12"/>
      <c r="E70517" s="12"/>
      <c r="F70517" s="12"/>
    </row>
    <row r="70518" spans="4:6" x14ac:dyDescent="0.25">
      <c r="D70518" s="12"/>
      <c r="E70518" s="12"/>
      <c r="F70518" s="12"/>
    </row>
    <row r="70519" spans="4:6" x14ac:dyDescent="0.25">
      <c r="D70519" s="12"/>
      <c r="E70519" s="12"/>
      <c r="F70519" s="12"/>
    </row>
    <row r="70520" spans="4:6" x14ac:dyDescent="0.25">
      <c r="D70520" s="12"/>
      <c r="E70520" s="12"/>
      <c r="F70520" s="12"/>
    </row>
    <row r="70521" spans="4:6" x14ac:dyDescent="0.25">
      <c r="D70521" s="12"/>
      <c r="E70521" s="12"/>
      <c r="F70521" s="12"/>
    </row>
    <row r="70522" spans="4:6" x14ac:dyDescent="0.25">
      <c r="D70522" s="12"/>
      <c r="E70522" s="12"/>
      <c r="F70522" s="12"/>
    </row>
    <row r="70523" spans="4:6" x14ac:dyDescent="0.25">
      <c r="D70523" s="12"/>
      <c r="E70523" s="12"/>
      <c r="F70523" s="12"/>
    </row>
    <row r="70524" spans="4:6" x14ac:dyDescent="0.25">
      <c r="D70524" s="12"/>
      <c r="E70524" s="12"/>
      <c r="F70524" s="12"/>
    </row>
    <row r="70525" spans="4:6" x14ac:dyDescent="0.25">
      <c r="D70525" s="12"/>
      <c r="E70525" s="12"/>
      <c r="F70525" s="12"/>
    </row>
    <row r="70526" spans="4:6" x14ac:dyDescent="0.25">
      <c r="D70526" s="12"/>
      <c r="E70526" s="12"/>
      <c r="F70526" s="12"/>
    </row>
    <row r="70527" spans="4:6" x14ac:dyDescent="0.25">
      <c r="D70527" s="12"/>
      <c r="E70527" s="12"/>
      <c r="F70527" s="12"/>
    </row>
    <row r="70528" spans="4:6" x14ac:dyDescent="0.25">
      <c r="D70528" s="12"/>
      <c r="E70528" s="12"/>
      <c r="F70528" s="12"/>
    </row>
    <row r="70529" spans="4:6" x14ac:dyDescent="0.25">
      <c r="D70529" s="12"/>
      <c r="E70529" s="12"/>
      <c r="F70529" s="12"/>
    </row>
    <row r="70530" spans="4:6" x14ac:dyDescent="0.25">
      <c r="D70530" s="12"/>
      <c r="E70530" s="12"/>
      <c r="F70530" s="12"/>
    </row>
    <row r="70531" spans="4:6" x14ac:dyDescent="0.25">
      <c r="D70531" s="12"/>
      <c r="E70531" s="12"/>
      <c r="F70531" s="12"/>
    </row>
    <row r="70532" spans="4:6" x14ac:dyDescent="0.25">
      <c r="D70532" s="12"/>
      <c r="E70532" s="12"/>
      <c r="F70532" s="12"/>
    </row>
    <row r="70533" spans="4:6" x14ac:dyDescent="0.25">
      <c r="D70533" s="12"/>
      <c r="E70533" s="12"/>
      <c r="F70533" s="12"/>
    </row>
    <row r="70534" spans="4:6" x14ac:dyDescent="0.25">
      <c r="D70534" s="12"/>
      <c r="E70534" s="12"/>
      <c r="F70534" s="12"/>
    </row>
    <row r="70535" spans="4:6" x14ac:dyDescent="0.25">
      <c r="D70535" s="12"/>
      <c r="E70535" s="12"/>
      <c r="F70535" s="12"/>
    </row>
    <row r="70536" spans="4:6" x14ac:dyDescent="0.25">
      <c r="D70536" s="12"/>
      <c r="E70536" s="12"/>
      <c r="F70536" s="12"/>
    </row>
    <row r="70537" spans="4:6" x14ac:dyDescent="0.25">
      <c r="D70537" s="12"/>
      <c r="E70537" s="12"/>
      <c r="F70537" s="12"/>
    </row>
    <row r="70538" spans="4:6" x14ac:dyDescent="0.25">
      <c r="D70538" s="12"/>
      <c r="E70538" s="12"/>
      <c r="F70538" s="12"/>
    </row>
    <row r="70539" spans="4:6" x14ac:dyDescent="0.25">
      <c r="D70539" s="12"/>
      <c r="E70539" s="12"/>
      <c r="F70539" s="12"/>
    </row>
    <row r="70540" spans="4:6" x14ac:dyDescent="0.25">
      <c r="D70540" s="12"/>
      <c r="E70540" s="12"/>
      <c r="F70540" s="12"/>
    </row>
    <row r="70541" spans="4:6" x14ac:dyDescent="0.25">
      <c r="D70541" s="12"/>
      <c r="E70541" s="12"/>
      <c r="F70541" s="12"/>
    </row>
    <row r="70542" spans="4:6" x14ac:dyDescent="0.25">
      <c r="D70542" s="12"/>
      <c r="E70542" s="12"/>
      <c r="F70542" s="12"/>
    </row>
    <row r="70543" spans="4:6" x14ac:dyDescent="0.25">
      <c r="D70543" s="12"/>
      <c r="E70543" s="12"/>
      <c r="F70543" s="12"/>
    </row>
    <row r="70544" spans="4:6" x14ac:dyDescent="0.25">
      <c r="D70544" s="12"/>
      <c r="E70544" s="12"/>
      <c r="F70544" s="12"/>
    </row>
    <row r="70545" spans="4:6" x14ac:dyDescent="0.25">
      <c r="D70545" s="12"/>
      <c r="E70545" s="12"/>
      <c r="F70545" s="12"/>
    </row>
    <row r="70546" spans="4:6" x14ac:dyDescent="0.25">
      <c r="D70546" s="12"/>
      <c r="E70546" s="12"/>
      <c r="F70546" s="12"/>
    </row>
    <row r="70547" spans="4:6" x14ac:dyDescent="0.25">
      <c r="D70547" s="12"/>
      <c r="E70547" s="12"/>
      <c r="F70547" s="12"/>
    </row>
    <row r="70548" spans="4:6" x14ac:dyDescent="0.25">
      <c r="D70548" s="12"/>
      <c r="E70548" s="12"/>
      <c r="F70548" s="12"/>
    </row>
    <row r="70549" spans="4:6" x14ac:dyDescent="0.25">
      <c r="D70549" s="12"/>
      <c r="E70549" s="12"/>
      <c r="F70549" s="12"/>
    </row>
    <row r="70550" spans="4:6" x14ac:dyDescent="0.25">
      <c r="D70550" s="12"/>
      <c r="E70550" s="12"/>
      <c r="F70550" s="12"/>
    </row>
    <row r="70551" spans="4:6" x14ac:dyDescent="0.25">
      <c r="D70551" s="12"/>
      <c r="E70551" s="12"/>
      <c r="F70551" s="12"/>
    </row>
    <row r="70552" spans="4:6" x14ac:dyDescent="0.25">
      <c r="D70552" s="12"/>
      <c r="E70552" s="12"/>
      <c r="F70552" s="12"/>
    </row>
    <row r="70553" spans="4:6" x14ac:dyDescent="0.25">
      <c r="D70553" s="12"/>
      <c r="E70553" s="12"/>
      <c r="F70553" s="12"/>
    </row>
    <row r="70554" spans="4:6" x14ac:dyDescent="0.25">
      <c r="D70554" s="12"/>
      <c r="E70554" s="12"/>
      <c r="F70554" s="12"/>
    </row>
    <row r="70555" spans="4:6" x14ac:dyDescent="0.25">
      <c r="D70555" s="12"/>
      <c r="E70555" s="12"/>
      <c r="F70555" s="12"/>
    </row>
    <row r="70556" spans="4:6" x14ac:dyDescent="0.25">
      <c r="D70556" s="12"/>
      <c r="E70556" s="12"/>
      <c r="F70556" s="12"/>
    </row>
    <row r="70557" spans="4:6" x14ac:dyDescent="0.25">
      <c r="D70557" s="12"/>
      <c r="E70557" s="12"/>
      <c r="F70557" s="12"/>
    </row>
    <row r="70558" spans="4:6" x14ac:dyDescent="0.25">
      <c r="D70558" s="12"/>
      <c r="E70558" s="12"/>
      <c r="F70558" s="12"/>
    </row>
    <row r="70559" spans="4:6" x14ac:dyDescent="0.25">
      <c r="D70559" s="12"/>
      <c r="E70559" s="12"/>
      <c r="F70559" s="12"/>
    </row>
    <row r="70560" spans="4:6" x14ac:dyDescent="0.25">
      <c r="D70560" s="12"/>
      <c r="E70560" s="12"/>
      <c r="F70560" s="12"/>
    </row>
    <row r="70561" spans="4:6" x14ac:dyDescent="0.25">
      <c r="D70561" s="12"/>
      <c r="E70561" s="12"/>
      <c r="F70561" s="12"/>
    </row>
    <row r="70562" spans="4:6" x14ac:dyDescent="0.25">
      <c r="D70562" s="12"/>
      <c r="E70562" s="12"/>
      <c r="F70562" s="12"/>
    </row>
    <row r="70563" spans="4:6" x14ac:dyDescent="0.25">
      <c r="D70563" s="12"/>
      <c r="E70563" s="12"/>
      <c r="F70563" s="12"/>
    </row>
    <row r="70564" spans="4:6" x14ac:dyDescent="0.25">
      <c r="D70564" s="12"/>
      <c r="E70564" s="12"/>
      <c r="F70564" s="12"/>
    </row>
    <row r="70565" spans="4:6" x14ac:dyDescent="0.25">
      <c r="D70565" s="12"/>
      <c r="E70565" s="12"/>
      <c r="F70565" s="12"/>
    </row>
    <row r="70566" spans="4:6" x14ac:dyDescent="0.25">
      <c r="D70566" s="12"/>
      <c r="E70566" s="12"/>
      <c r="F70566" s="12"/>
    </row>
    <row r="70567" spans="4:6" x14ac:dyDescent="0.25">
      <c r="D70567" s="12"/>
      <c r="E70567" s="12"/>
      <c r="F70567" s="12"/>
    </row>
    <row r="70568" spans="4:6" x14ac:dyDescent="0.25">
      <c r="D70568" s="12"/>
      <c r="E70568" s="12"/>
      <c r="F70568" s="12"/>
    </row>
    <row r="70569" spans="4:6" x14ac:dyDescent="0.25">
      <c r="D70569" s="12"/>
      <c r="E70569" s="12"/>
      <c r="F70569" s="12"/>
    </row>
    <row r="70570" spans="4:6" x14ac:dyDescent="0.25">
      <c r="D70570" s="12"/>
      <c r="E70570" s="12"/>
      <c r="F70570" s="12"/>
    </row>
    <row r="70571" spans="4:6" x14ac:dyDescent="0.25">
      <c r="D70571" s="12"/>
      <c r="E70571" s="12"/>
      <c r="F70571" s="12"/>
    </row>
    <row r="70572" spans="4:6" x14ac:dyDescent="0.25">
      <c r="D70572" s="12"/>
      <c r="E70572" s="12"/>
      <c r="F70572" s="12"/>
    </row>
    <row r="70573" spans="4:6" x14ac:dyDescent="0.25">
      <c r="D70573" s="12"/>
      <c r="E70573" s="12"/>
      <c r="F70573" s="12"/>
    </row>
    <row r="70574" spans="4:6" x14ac:dyDescent="0.25">
      <c r="D70574" s="12"/>
      <c r="E70574" s="12"/>
      <c r="F70574" s="12"/>
    </row>
    <row r="70575" spans="4:6" x14ac:dyDescent="0.25">
      <c r="D70575" s="12"/>
      <c r="E70575" s="12"/>
      <c r="F70575" s="12"/>
    </row>
    <row r="70576" spans="4:6" x14ac:dyDescent="0.25">
      <c r="D70576" s="12"/>
      <c r="E70576" s="12"/>
      <c r="F70576" s="12"/>
    </row>
    <row r="70577" spans="4:6" x14ac:dyDescent="0.25">
      <c r="D70577" s="12"/>
      <c r="E70577" s="12"/>
      <c r="F70577" s="12"/>
    </row>
    <row r="70578" spans="4:6" x14ac:dyDescent="0.25">
      <c r="D70578" s="12"/>
      <c r="E70578" s="12"/>
      <c r="F70578" s="12"/>
    </row>
    <row r="70579" spans="4:6" x14ac:dyDescent="0.25">
      <c r="D70579" s="12"/>
      <c r="E70579" s="12"/>
      <c r="F70579" s="12"/>
    </row>
    <row r="70580" spans="4:6" x14ac:dyDescent="0.25">
      <c r="D70580" s="12"/>
      <c r="E70580" s="12"/>
      <c r="F70580" s="12"/>
    </row>
    <row r="70581" spans="4:6" x14ac:dyDescent="0.25">
      <c r="D70581" s="12"/>
      <c r="E70581" s="12"/>
      <c r="F70581" s="12"/>
    </row>
    <row r="70582" spans="4:6" x14ac:dyDescent="0.25">
      <c r="D70582" s="12"/>
      <c r="E70582" s="12"/>
      <c r="F70582" s="12"/>
    </row>
    <row r="70583" spans="4:6" x14ac:dyDescent="0.25">
      <c r="D70583" s="12"/>
      <c r="E70583" s="12"/>
      <c r="F70583" s="12"/>
    </row>
    <row r="70584" spans="4:6" x14ac:dyDescent="0.25">
      <c r="D70584" s="12"/>
      <c r="E70584" s="12"/>
      <c r="F70584" s="12"/>
    </row>
    <row r="70585" spans="4:6" x14ac:dyDescent="0.25">
      <c r="D70585" s="12"/>
      <c r="E70585" s="12"/>
      <c r="F70585" s="12"/>
    </row>
    <row r="70586" spans="4:6" x14ac:dyDescent="0.25">
      <c r="D70586" s="12"/>
      <c r="E70586" s="12"/>
      <c r="F70586" s="12"/>
    </row>
    <row r="70587" spans="4:6" x14ac:dyDescent="0.25">
      <c r="D70587" s="12"/>
      <c r="E70587" s="12"/>
      <c r="F70587" s="12"/>
    </row>
    <row r="70588" spans="4:6" x14ac:dyDescent="0.25">
      <c r="D70588" s="12"/>
      <c r="E70588" s="12"/>
      <c r="F70588" s="12"/>
    </row>
    <row r="70589" spans="4:6" x14ac:dyDescent="0.25">
      <c r="D70589" s="12"/>
      <c r="E70589" s="12"/>
      <c r="F70589" s="12"/>
    </row>
    <row r="70590" spans="4:6" x14ac:dyDescent="0.25">
      <c r="D70590" s="12"/>
      <c r="E70590" s="12"/>
      <c r="F70590" s="12"/>
    </row>
    <row r="70591" spans="4:6" x14ac:dyDescent="0.25">
      <c r="D70591" s="12"/>
      <c r="E70591" s="12"/>
      <c r="F70591" s="12"/>
    </row>
    <row r="70592" spans="4:6" x14ac:dyDescent="0.25">
      <c r="D70592" s="12"/>
      <c r="E70592" s="12"/>
      <c r="F70592" s="12"/>
    </row>
    <row r="70593" spans="4:6" x14ac:dyDescent="0.25">
      <c r="D70593" s="12"/>
      <c r="E70593" s="12"/>
      <c r="F70593" s="12"/>
    </row>
    <row r="70594" spans="4:6" x14ac:dyDescent="0.25">
      <c r="D70594" s="12"/>
      <c r="E70594" s="12"/>
      <c r="F70594" s="12"/>
    </row>
    <row r="70595" spans="4:6" x14ac:dyDescent="0.25">
      <c r="D70595" s="12"/>
      <c r="E70595" s="12"/>
      <c r="F70595" s="12"/>
    </row>
    <row r="70596" spans="4:6" x14ac:dyDescent="0.25">
      <c r="D70596" s="12"/>
      <c r="E70596" s="12"/>
      <c r="F70596" s="12"/>
    </row>
    <row r="70597" spans="4:6" x14ac:dyDescent="0.25">
      <c r="D70597" s="12"/>
      <c r="E70597" s="12"/>
      <c r="F70597" s="12"/>
    </row>
    <row r="70598" spans="4:6" x14ac:dyDescent="0.25">
      <c r="D70598" s="12"/>
      <c r="E70598" s="12"/>
      <c r="F70598" s="12"/>
    </row>
    <row r="70599" spans="4:6" x14ac:dyDescent="0.25">
      <c r="D70599" s="12"/>
      <c r="E70599" s="12"/>
      <c r="F70599" s="12"/>
    </row>
    <row r="70600" spans="4:6" x14ac:dyDescent="0.25">
      <c r="D70600" s="12"/>
      <c r="E70600" s="12"/>
      <c r="F70600" s="12"/>
    </row>
    <row r="70601" spans="4:6" x14ac:dyDescent="0.25">
      <c r="D70601" s="12"/>
      <c r="E70601" s="12"/>
      <c r="F70601" s="12"/>
    </row>
    <row r="70602" spans="4:6" x14ac:dyDescent="0.25">
      <c r="D70602" s="12"/>
      <c r="E70602" s="12"/>
      <c r="F70602" s="12"/>
    </row>
    <row r="70603" spans="4:6" x14ac:dyDescent="0.25">
      <c r="D70603" s="12"/>
      <c r="E70603" s="12"/>
      <c r="F70603" s="12"/>
    </row>
    <row r="70604" spans="4:6" x14ac:dyDescent="0.25">
      <c r="D70604" s="12"/>
      <c r="E70604" s="12"/>
      <c r="F70604" s="12"/>
    </row>
    <row r="70605" spans="4:6" x14ac:dyDescent="0.25">
      <c r="D70605" s="12"/>
      <c r="E70605" s="12"/>
      <c r="F70605" s="12"/>
    </row>
    <row r="70606" spans="4:6" x14ac:dyDescent="0.25">
      <c r="D70606" s="12"/>
      <c r="E70606" s="12"/>
      <c r="F70606" s="12"/>
    </row>
    <row r="70607" spans="4:6" x14ac:dyDescent="0.25">
      <c r="D70607" s="12"/>
      <c r="E70607" s="12"/>
      <c r="F70607" s="12"/>
    </row>
    <row r="70608" spans="4:6" x14ac:dyDescent="0.25">
      <c r="D70608" s="12"/>
      <c r="E70608" s="12"/>
      <c r="F70608" s="12"/>
    </row>
    <row r="70609" spans="4:6" x14ac:dyDescent="0.25">
      <c r="D70609" s="12"/>
      <c r="E70609" s="12"/>
      <c r="F70609" s="12"/>
    </row>
    <row r="70610" spans="4:6" x14ac:dyDescent="0.25">
      <c r="D70610" s="12"/>
      <c r="E70610" s="12"/>
      <c r="F70610" s="12"/>
    </row>
    <row r="70611" spans="4:6" x14ac:dyDescent="0.25">
      <c r="D70611" s="12"/>
      <c r="E70611" s="12"/>
      <c r="F70611" s="12"/>
    </row>
    <row r="70612" spans="4:6" x14ac:dyDescent="0.25">
      <c r="D70612" s="12"/>
      <c r="E70612" s="12"/>
      <c r="F70612" s="12"/>
    </row>
    <row r="70613" spans="4:6" x14ac:dyDescent="0.25">
      <c r="D70613" s="12"/>
      <c r="E70613" s="12"/>
      <c r="F70613" s="12"/>
    </row>
    <row r="70614" spans="4:6" x14ac:dyDescent="0.25">
      <c r="D70614" s="12"/>
      <c r="E70614" s="12"/>
      <c r="F70614" s="12"/>
    </row>
    <row r="70615" spans="4:6" x14ac:dyDescent="0.25">
      <c r="D70615" s="12"/>
      <c r="E70615" s="12"/>
      <c r="F70615" s="12"/>
    </row>
    <row r="70616" spans="4:6" x14ac:dyDescent="0.25">
      <c r="D70616" s="12"/>
      <c r="E70616" s="12"/>
      <c r="F70616" s="12"/>
    </row>
    <row r="70617" spans="4:6" x14ac:dyDescent="0.25">
      <c r="D70617" s="12"/>
      <c r="E70617" s="12"/>
      <c r="F70617" s="12"/>
    </row>
    <row r="70618" spans="4:6" x14ac:dyDescent="0.25">
      <c r="D70618" s="12"/>
      <c r="E70618" s="12"/>
      <c r="F70618" s="12"/>
    </row>
    <row r="70619" spans="4:6" x14ac:dyDescent="0.25">
      <c r="D70619" s="12"/>
      <c r="E70619" s="12"/>
      <c r="F70619" s="12"/>
    </row>
    <row r="70620" spans="4:6" x14ac:dyDescent="0.25">
      <c r="D70620" s="12"/>
      <c r="E70620" s="12"/>
      <c r="F70620" s="12"/>
    </row>
    <row r="70621" spans="4:6" x14ac:dyDescent="0.25">
      <c r="D70621" s="12"/>
      <c r="E70621" s="12"/>
      <c r="F70621" s="12"/>
    </row>
    <row r="70622" spans="4:6" x14ac:dyDescent="0.25">
      <c r="D70622" s="12"/>
      <c r="E70622" s="12"/>
      <c r="F70622" s="12"/>
    </row>
    <row r="70623" spans="4:6" x14ac:dyDescent="0.25">
      <c r="D70623" s="12"/>
      <c r="E70623" s="12"/>
      <c r="F70623" s="12"/>
    </row>
    <row r="70624" spans="4:6" x14ac:dyDescent="0.25">
      <c r="D70624" s="12"/>
      <c r="E70624" s="12"/>
      <c r="F70624" s="12"/>
    </row>
    <row r="70625" spans="4:6" x14ac:dyDescent="0.25">
      <c r="D70625" s="12"/>
      <c r="E70625" s="12"/>
      <c r="F70625" s="12"/>
    </row>
    <row r="70626" spans="4:6" x14ac:dyDescent="0.25">
      <c r="D70626" s="12"/>
      <c r="E70626" s="12"/>
      <c r="F70626" s="12"/>
    </row>
    <row r="70627" spans="4:6" x14ac:dyDescent="0.25">
      <c r="D70627" s="12"/>
      <c r="E70627" s="12"/>
      <c r="F70627" s="12"/>
    </row>
    <row r="70628" spans="4:6" x14ac:dyDescent="0.25">
      <c r="D70628" s="12"/>
      <c r="E70628" s="12"/>
      <c r="F70628" s="12"/>
    </row>
    <row r="70629" spans="4:6" x14ac:dyDescent="0.25">
      <c r="D70629" s="12"/>
      <c r="E70629" s="12"/>
      <c r="F70629" s="12"/>
    </row>
    <row r="70630" spans="4:6" x14ac:dyDescent="0.25">
      <c r="D70630" s="12"/>
      <c r="E70630" s="12"/>
      <c r="F70630" s="12"/>
    </row>
    <row r="70631" spans="4:6" x14ac:dyDescent="0.25">
      <c r="D70631" s="12"/>
      <c r="E70631" s="12"/>
      <c r="F70631" s="12"/>
    </row>
    <row r="70632" spans="4:6" x14ac:dyDescent="0.25">
      <c r="D70632" s="12"/>
      <c r="E70632" s="12"/>
      <c r="F70632" s="12"/>
    </row>
    <row r="70633" spans="4:6" x14ac:dyDescent="0.25">
      <c r="D70633" s="12"/>
      <c r="E70633" s="12"/>
      <c r="F70633" s="12"/>
    </row>
    <row r="70634" spans="4:6" x14ac:dyDescent="0.25">
      <c r="D70634" s="12"/>
      <c r="E70634" s="12"/>
      <c r="F70634" s="12"/>
    </row>
    <row r="70635" spans="4:6" x14ac:dyDescent="0.25">
      <c r="D70635" s="12"/>
      <c r="E70635" s="12"/>
      <c r="F70635" s="12"/>
    </row>
    <row r="70636" spans="4:6" x14ac:dyDescent="0.25">
      <c r="D70636" s="12"/>
      <c r="E70636" s="12"/>
      <c r="F70636" s="12"/>
    </row>
    <row r="70637" spans="4:6" x14ac:dyDescent="0.25">
      <c r="D70637" s="12"/>
      <c r="E70637" s="12"/>
      <c r="F70637" s="12"/>
    </row>
    <row r="70638" spans="4:6" x14ac:dyDescent="0.25">
      <c r="D70638" s="12"/>
      <c r="E70638" s="12"/>
      <c r="F70638" s="12"/>
    </row>
    <row r="70639" spans="4:6" x14ac:dyDescent="0.25">
      <c r="D70639" s="12"/>
      <c r="E70639" s="12"/>
      <c r="F70639" s="12"/>
    </row>
    <row r="70640" spans="4:6" x14ac:dyDescent="0.25">
      <c r="D70640" s="12"/>
      <c r="E70640" s="12"/>
      <c r="F70640" s="12"/>
    </row>
    <row r="70641" spans="4:6" x14ac:dyDescent="0.25">
      <c r="D70641" s="12"/>
      <c r="E70641" s="12"/>
      <c r="F70641" s="12"/>
    </row>
    <row r="70642" spans="4:6" x14ac:dyDescent="0.25">
      <c r="D70642" s="12"/>
      <c r="E70642" s="12"/>
      <c r="F70642" s="12"/>
    </row>
    <row r="70643" spans="4:6" x14ac:dyDescent="0.25">
      <c r="D70643" s="12"/>
      <c r="E70643" s="12"/>
      <c r="F70643" s="12"/>
    </row>
    <row r="70644" spans="4:6" x14ac:dyDescent="0.25">
      <c r="D70644" s="12"/>
      <c r="E70644" s="12"/>
      <c r="F70644" s="12"/>
    </row>
    <row r="70645" spans="4:6" x14ac:dyDescent="0.25">
      <c r="D70645" s="12"/>
      <c r="E70645" s="12"/>
      <c r="F70645" s="12"/>
    </row>
    <row r="70646" spans="4:6" x14ac:dyDescent="0.25">
      <c r="D70646" s="12"/>
      <c r="E70646" s="12"/>
      <c r="F70646" s="12"/>
    </row>
    <row r="70647" spans="4:6" x14ac:dyDescent="0.25">
      <c r="D70647" s="12"/>
      <c r="E70647" s="12"/>
      <c r="F70647" s="12"/>
    </row>
    <row r="70648" spans="4:6" x14ac:dyDescent="0.25">
      <c r="D70648" s="12"/>
      <c r="E70648" s="12"/>
      <c r="F70648" s="12"/>
    </row>
    <row r="70649" spans="4:6" x14ac:dyDescent="0.25">
      <c r="D70649" s="12"/>
      <c r="E70649" s="12"/>
      <c r="F70649" s="12"/>
    </row>
    <row r="70650" spans="4:6" x14ac:dyDescent="0.25">
      <c r="D70650" s="12"/>
      <c r="E70650" s="12"/>
      <c r="F70650" s="12"/>
    </row>
    <row r="70651" spans="4:6" x14ac:dyDescent="0.25">
      <c r="D70651" s="12"/>
      <c r="E70651" s="12"/>
      <c r="F70651" s="12"/>
    </row>
    <row r="70652" spans="4:6" x14ac:dyDescent="0.25">
      <c r="D70652" s="12"/>
      <c r="E70652" s="12"/>
      <c r="F70652" s="12"/>
    </row>
    <row r="70653" spans="4:6" x14ac:dyDescent="0.25">
      <c r="D70653" s="12"/>
      <c r="E70653" s="12"/>
      <c r="F70653" s="12"/>
    </row>
    <row r="70654" spans="4:6" x14ac:dyDescent="0.25">
      <c r="D70654" s="12"/>
      <c r="E70654" s="12"/>
      <c r="F70654" s="12"/>
    </row>
    <row r="70655" spans="4:6" x14ac:dyDescent="0.25">
      <c r="D70655" s="12"/>
      <c r="E70655" s="12"/>
      <c r="F70655" s="12"/>
    </row>
    <row r="70656" spans="4:6" x14ac:dyDescent="0.25">
      <c r="D70656" s="12"/>
      <c r="E70656" s="12"/>
      <c r="F70656" s="12"/>
    </row>
    <row r="70657" spans="4:6" x14ac:dyDescent="0.25">
      <c r="D70657" s="12"/>
      <c r="E70657" s="12"/>
      <c r="F70657" s="12"/>
    </row>
    <row r="70658" spans="4:6" x14ac:dyDescent="0.25">
      <c r="D70658" s="12"/>
      <c r="E70658" s="12"/>
      <c r="F70658" s="12"/>
    </row>
    <row r="70659" spans="4:6" x14ac:dyDescent="0.25">
      <c r="D70659" s="12"/>
      <c r="E70659" s="12"/>
      <c r="F70659" s="12"/>
    </row>
    <row r="70660" spans="4:6" x14ac:dyDescent="0.25">
      <c r="D70660" s="12"/>
      <c r="E70660" s="12"/>
      <c r="F70660" s="12"/>
    </row>
    <row r="70661" spans="4:6" x14ac:dyDescent="0.25">
      <c r="D70661" s="12"/>
      <c r="E70661" s="12"/>
      <c r="F70661" s="12"/>
    </row>
    <row r="70662" spans="4:6" x14ac:dyDescent="0.25">
      <c r="D70662" s="12"/>
      <c r="E70662" s="12"/>
      <c r="F70662" s="12"/>
    </row>
    <row r="70663" spans="4:6" x14ac:dyDescent="0.25">
      <c r="D70663" s="12"/>
      <c r="E70663" s="12"/>
      <c r="F70663" s="12"/>
    </row>
    <row r="70664" spans="4:6" x14ac:dyDescent="0.25">
      <c r="D70664" s="12"/>
      <c r="E70664" s="12"/>
      <c r="F70664" s="12"/>
    </row>
    <row r="70665" spans="4:6" x14ac:dyDescent="0.25">
      <c r="D70665" s="12"/>
      <c r="E70665" s="12"/>
      <c r="F70665" s="12"/>
    </row>
    <row r="70666" spans="4:6" x14ac:dyDescent="0.25">
      <c r="D70666" s="12"/>
      <c r="E70666" s="12"/>
      <c r="F70666" s="12"/>
    </row>
    <row r="70667" spans="4:6" x14ac:dyDescent="0.25">
      <c r="D70667" s="12"/>
      <c r="E70667" s="12"/>
      <c r="F70667" s="12"/>
    </row>
    <row r="70668" spans="4:6" x14ac:dyDescent="0.25">
      <c r="D70668" s="12"/>
      <c r="E70668" s="12"/>
      <c r="F70668" s="12"/>
    </row>
    <row r="70669" spans="4:6" x14ac:dyDescent="0.25">
      <c r="D70669" s="12"/>
      <c r="E70669" s="12"/>
      <c r="F70669" s="12"/>
    </row>
    <row r="70670" spans="4:6" x14ac:dyDescent="0.25">
      <c r="D70670" s="12"/>
      <c r="E70670" s="12"/>
      <c r="F70670" s="12"/>
    </row>
    <row r="70671" spans="4:6" x14ac:dyDescent="0.25">
      <c r="D70671" s="12"/>
      <c r="E70671" s="12"/>
      <c r="F70671" s="12"/>
    </row>
    <row r="70672" spans="4:6" x14ac:dyDescent="0.25">
      <c r="D70672" s="12"/>
      <c r="E70672" s="12"/>
      <c r="F70672" s="12"/>
    </row>
    <row r="70673" spans="4:6" x14ac:dyDescent="0.25">
      <c r="D70673" s="12"/>
      <c r="E70673" s="12"/>
      <c r="F70673" s="12"/>
    </row>
    <row r="70674" spans="4:6" x14ac:dyDescent="0.25">
      <c r="D70674" s="12"/>
      <c r="E70674" s="12"/>
      <c r="F70674" s="12"/>
    </row>
    <row r="70675" spans="4:6" x14ac:dyDescent="0.25">
      <c r="D70675" s="12"/>
      <c r="E70675" s="12"/>
      <c r="F70675" s="12"/>
    </row>
    <row r="70676" spans="4:6" x14ac:dyDescent="0.25">
      <c r="D70676" s="12"/>
      <c r="E70676" s="12"/>
      <c r="F70676" s="12"/>
    </row>
    <row r="70677" spans="4:6" x14ac:dyDescent="0.25">
      <c r="D70677" s="12"/>
      <c r="E70677" s="12"/>
      <c r="F70677" s="12"/>
    </row>
    <row r="70678" spans="4:6" x14ac:dyDescent="0.25">
      <c r="D70678" s="12"/>
      <c r="E70678" s="12"/>
      <c r="F70678" s="12"/>
    </row>
    <row r="70679" spans="4:6" x14ac:dyDescent="0.25">
      <c r="D70679" s="12"/>
      <c r="E70679" s="12"/>
      <c r="F70679" s="12"/>
    </row>
    <row r="70680" spans="4:6" x14ac:dyDescent="0.25">
      <c r="D70680" s="12"/>
      <c r="E70680" s="12"/>
      <c r="F70680" s="12"/>
    </row>
    <row r="70681" spans="4:6" x14ac:dyDescent="0.25">
      <c r="D70681" s="12"/>
      <c r="E70681" s="12"/>
      <c r="F70681" s="12"/>
    </row>
    <row r="70682" spans="4:6" x14ac:dyDescent="0.25">
      <c r="D70682" s="12"/>
      <c r="E70682" s="12"/>
      <c r="F70682" s="12"/>
    </row>
    <row r="70683" spans="4:6" x14ac:dyDescent="0.25">
      <c r="D70683" s="12"/>
      <c r="E70683" s="12"/>
      <c r="F70683" s="12"/>
    </row>
    <row r="70684" spans="4:6" x14ac:dyDescent="0.25">
      <c r="D70684" s="12"/>
      <c r="E70684" s="12"/>
      <c r="F70684" s="12"/>
    </row>
    <row r="70685" spans="4:6" x14ac:dyDescent="0.25">
      <c r="D70685" s="12"/>
      <c r="E70685" s="12"/>
      <c r="F70685" s="12"/>
    </row>
    <row r="70686" spans="4:6" x14ac:dyDescent="0.25">
      <c r="D70686" s="12"/>
      <c r="E70686" s="12"/>
      <c r="F70686" s="12"/>
    </row>
    <row r="70687" spans="4:6" x14ac:dyDescent="0.25">
      <c r="D70687" s="12"/>
      <c r="E70687" s="12"/>
      <c r="F70687" s="12"/>
    </row>
    <row r="70688" spans="4:6" x14ac:dyDescent="0.25">
      <c r="D70688" s="12"/>
      <c r="E70688" s="12"/>
      <c r="F70688" s="12"/>
    </row>
    <row r="70689" spans="4:6" x14ac:dyDescent="0.25">
      <c r="D70689" s="12"/>
      <c r="E70689" s="12"/>
      <c r="F70689" s="12"/>
    </row>
    <row r="70690" spans="4:6" x14ac:dyDescent="0.25">
      <c r="D70690" s="12"/>
      <c r="E70690" s="12"/>
      <c r="F70690" s="12"/>
    </row>
    <row r="70691" spans="4:6" x14ac:dyDescent="0.25">
      <c r="D70691" s="12"/>
      <c r="E70691" s="12"/>
      <c r="F70691" s="12"/>
    </row>
    <row r="70692" spans="4:6" x14ac:dyDescent="0.25">
      <c r="D70692" s="12"/>
      <c r="E70692" s="12"/>
      <c r="F70692" s="12"/>
    </row>
    <row r="70693" spans="4:6" x14ac:dyDescent="0.25">
      <c r="D70693" s="12"/>
      <c r="E70693" s="12"/>
      <c r="F70693" s="12"/>
    </row>
    <row r="70694" spans="4:6" x14ac:dyDescent="0.25">
      <c r="D70694" s="12"/>
      <c r="E70694" s="12"/>
      <c r="F70694" s="12"/>
    </row>
    <row r="70695" spans="4:6" x14ac:dyDescent="0.25">
      <c r="D70695" s="12"/>
      <c r="E70695" s="12"/>
      <c r="F70695" s="12"/>
    </row>
    <row r="70696" spans="4:6" x14ac:dyDescent="0.25">
      <c r="D70696" s="12"/>
      <c r="E70696" s="12"/>
      <c r="F70696" s="12"/>
    </row>
    <row r="70697" spans="4:6" x14ac:dyDescent="0.25">
      <c r="D70697" s="12"/>
      <c r="E70697" s="12"/>
      <c r="F70697" s="12"/>
    </row>
    <row r="70698" spans="4:6" x14ac:dyDescent="0.25">
      <c r="D70698" s="12"/>
      <c r="E70698" s="12"/>
      <c r="F70698" s="12"/>
    </row>
    <row r="70699" spans="4:6" x14ac:dyDescent="0.25">
      <c r="D70699" s="12"/>
      <c r="E70699" s="12"/>
      <c r="F70699" s="12"/>
    </row>
    <row r="70700" spans="4:6" x14ac:dyDescent="0.25">
      <c r="D70700" s="12"/>
      <c r="E70700" s="12"/>
      <c r="F70700" s="12"/>
    </row>
    <row r="70701" spans="4:6" x14ac:dyDescent="0.25">
      <c r="D70701" s="12"/>
      <c r="E70701" s="12"/>
      <c r="F70701" s="12"/>
    </row>
    <row r="70702" spans="4:6" x14ac:dyDescent="0.25">
      <c r="D70702" s="12"/>
      <c r="E70702" s="12"/>
      <c r="F70702" s="12"/>
    </row>
    <row r="70703" spans="4:6" x14ac:dyDescent="0.25">
      <c r="D70703" s="12"/>
      <c r="E70703" s="12"/>
      <c r="F70703" s="12"/>
    </row>
    <row r="70704" spans="4:6" x14ac:dyDescent="0.25">
      <c r="D70704" s="12"/>
      <c r="E70704" s="12"/>
      <c r="F70704" s="12"/>
    </row>
    <row r="70705" spans="4:6" x14ac:dyDescent="0.25">
      <c r="D70705" s="12"/>
      <c r="E70705" s="12"/>
      <c r="F70705" s="12"/>
    </row>
    <row r="70706" spans="4:6" x14ac:dyDescent="0.25">
      <c r="D70706" s="12"/>
      <c r="E70706" s="12"/>
      <c r="F70706" s="12"/>
    </row>
    <row r="70707" spans="4:6" x14ac:dyDescent="0.25">
      <c r="D70707" s="12"/>
      <c r="E70707" s="12"/>
      <c r="F70707" s="12"/>
    </row>
    <row r="70708" spans="4:6" x14ac:dyDescent="0.25">
      <c r="D70708" s="12"/>
      <c r="E70708" s="12"/>
      <c r="F70708" s="12"/>
    </row>
    <row r="70709" spans="4:6" x14ac:dyDescent="0.25">
      <c r="D70709" s="12"/>
      <c r="E70709" s="12"/>
      <c r="F70709" s="12"/>
    </row>
    <row r="70710" spans="4:6" x14ac:dyDescent="0.25">
      <c r="D70710" s="12"/>
      <c r="E70710" s="12"/>
      <c r="F70710" s="12"/>
    </row>
    <row r="70711" spans="4:6" x14ac:dyDescent="0.25">
      <c r="D70711" s="12"/>
      <c r="E70711" s="12"/>
      <c r="F70711" s="12"/>
    </row>
    <row r="70712" spans="4:6" x14ac:dyDescent="0.25">
      <c r="D70712" s="12"/>
      <c r="E70712" s="12"/>
      <c r="F70712" s="12"/>
    </row>
    <row r="70713" spans="4:6" x14ac:dyDescent="0.25">
      <c r="D70713" s="12"/>
      <c r="E70713" s="12"/>
      <c r="F70713" s="12"/>
    </row>
    <row r="70714" spans="4:6" x14ac:dyDescent="0.25">
      <c r="D70714" s="12"/>
      <c r="E70714" s="12"/>
      <c r="F70714" s="12"/>
    </row>
    <row r="70715" spans="4:6" x14ac:dyDescent="0.25">
      <c r="D70715" s="12"/>
      <c r="E70715" s="12"/>
      <c r="F70715" s="12"/>
    </row>
    <row r="70716" spans="4:6" x14ac:dyDescent="0.25">
      <c r="D70716" s="12"/>
      <c r="E70716" s="12"/>
      <c r="F70716" s="12"/>
    </row>
    <row r="70717" spans="4:6" x14ac:dyDescent="0.25">
      <c r="D70717" s="12"/>
      <c r="E70717" s="12"/>
      <c r="F70717" s="12"/>
    </row>
    <row r="70718" spans="4:6" x14ac:dyDescent="0.25">
      <c r="D70718" s="12"/>
      <c r="E70718" s="12"/>
      <c r="F70718" s="12"/>
    </row>
    <row r="70719" spans="4:6" x14ac:dyDescent="0.25">
      <c r="D70719" s="12"/>
      <c r="E70719" s="12"/>
      <c r="F70719" s="12"/>
    </row>
    <row r="70720" spans="4:6" x14ac:dyDescent="0.25">
      <c r="D70720" s="12"/>
      <c r="E70720" s="12"/>
      <c r="F70720" s="12"/>
    </row>
    <row r="70721" spans="4:6" x14ac:dyDescent="0.25">
      <c r="D70721" s="12"/>
      <c r="E70721" s="12"/>
      <c r="F70721" s="12"/>
    </row>
    <row r="70722" spans="4:6" x14ac:dyDescent="0.25">
      <c r="D70722" s="12"/>
      <c r="E70722" s="12"/>
      <c r="F70722" s="12"/>
    </row>
    <row r="70723" spans="4:6" x14ac:dyDescent="0.25">
      <c r="D70723" s="12"/>
      <c r="E70723" s="12"/>
      <c r="F70723" s="12"/>
    </row>
    <row r="70724" spans="4:6" x14ac:dyDescent="0.25">
      <c r="D70724" s="12"/>
      <c r="E70724" s="12"/>
      <c r="F70724" s="12"/>
    </row>
    <row r="70725" spans="4:6" x14ac:dyDescent="0.25">
      <c r="D70725" s="12"/>
      <c r="E70725" s="12"/>
      <c r="F70725" s="12"/>
    </row>
    <row r="70726" spans="4:6" x14ac:dyDescent="0.25">
      <c r="D70726" s="12"/>
      <c r="E70726" s="12"/>
      <c r="F70726" s="12"/>
    </row>
    <row r="70727" spans="4:6" x14ac:dyDescent="0.25">
      <c r="D70727" s="12"/>
      <c r="E70727" s="12"/>
      <c r="F70727" s="12"/>
    </row>
    <row r="70728" spans="4:6" x14ac:dyDescent="0.25">
      <c r="D70728" s="12"/>
      <c r="E70728" s="12"/>
      <c r="F70728" s="12"/>
    </row>
    <row r="70729" spans="4:6" x14ac:dyDescent="0.25">
      <c r="D70729" s="12"/>
      <c r="E70729" s="12"/>
      <c r="F70729" s="12"/>
    </row>
    <row r="70730" spans="4:6" x14ac:dyDescent="0.25">
      <c r="D70730" s="12"/>
      <c r="E70730" s="12"/>
      <c r="F70730" s="12"/>
    </row>
    <row r="70731" spans="4:6" x14ac:dyDescent="0.25">
      <c r="D70731" s="12"/>
      <c r="E70731" s="12"/>
      <c r="F70731" s="12"/>
    </row>
    <row r="70732" spans="4:6" x14ac:dyDescent="0.25">
      <c r="D70732" s="12"/>
      <c r="E70732" s="12"/>
      <c r="F70732" s="12"/>
    </row>
    <row r="70733" spans="4:6" x14ac:dyDescent="0.25">
      <c r="D70733" s="12"/>
      <c r="E70733" s="12"/>
      <c r="F70733" s="12"/>
    </row>
    <row r="70734" spans="4:6" x14ac:dyDescent="0.25">
      <c r="D70734" s="12"/>
      <c r="E70734" s="12"/>
      <c r="F70734" s="12"/>
    </row>
    <row r="70735" spans="4:6" x14ac:dyDescent="0.25">
      <c r="D70735" s="12"/>
      <c r="E70735" s="12"/>
      <c r="F70735" s="12"/>
    </row>
    <row r="70736" spans="4:6" x14ac:dyDescent="0.25">
      <c r="D70736" s="12"/>
      <c r="E70736" s="12"/>
      <c r="F70736" s="12"/>
    </row>
    <row r="70737" spans="4:6" x14ac:dyDescent="0.25">
      <c r="D70737" s="12"/>
      <c r="E70737" s="12"/>
      <c r="F70737" s="12"/>
    </row>
    <row r="70738" spans="4:6" x14ac:dyDescent="0.25">
      <c r="D70738" s="12"/>
      <c r="E70738" s="12"/>
      <c r="F70738" s="12"/>
    </row>
    <row r="70739" spans="4:6" x14ac:dyDescent="0.25">
      <c r="D70739" s="12"/>
      <c r="E70739" s="12"/>
      <c r="F70739" s="12"/>
    </row>
    <row r="70740" spans="4:6" x14ac:dyDescent="0.25">
      <c r="D70740" s="12"/>
      <c r="E70740" s="12"/>
      <c r="F70740" s="12"/>
    </row>
    <row r="70741" spans="4:6" x14ac:dyDescent="0.25">
      <c r="D70741" s="12"/>
      <c r="E70741" s="12"/>
      <c r="F70741" s="12"/>
    </row>
    <row r="70742" spans="4:6" x14ac:dyDescent="0.25">
      <c r="D70742" s="12"/>
      <c r="E70742" s="12"/>
      <c r="F70742" s="12"/>
    </row>
    <row r="70743" spans="4:6" x14ac:dyDescent="0.25">
      <c r="D70743" s="12"/>
      <c r="E70743" s="12"/>
      <c r="F70743" s="12"/>
    </row>
    <row r="70744" spans="4:6" x14ac:dyDescent="0.25">
      <c r="D70744" s="12"/>
      <c r="E70744" s="12"/>
      <c r="F70744" s="12"/>
    </row>
    <row r="70745" spans="4:6" x14ac:dyDescent="0.25">
      <c r="D70745" s="12"/>
      <c r="E70745" s="12"/>
      <c r="F70745" s="12"/>
    </row>
    <row r="70746" spans="4:6" x14ac:dyDescent="0.25">
      <c r="D70746" s="12"/>
      <c r="E70746" s="12"/>
      <c r="F70746" s="12"/>
    </row>
    <row r="70747" spans="4:6" x14ac:dyDescent="0.25">
      <c r="D70747" s="12"/>
      <c r="E70747" s="12"/>
      <c r="F70747" s="12"/>
    </row>
    <row r="70748" spans="4:6" x14ac:dyDescent="0.25">
      <c r="D70748" s="12"/>
      <c r="E70748" s="12"/>
      <c r="F70748" s="12"/>
    </row>
    <row r="70749" spans="4:6" x14ac:dyDescent="0.25">
      <c r="D70749" s="12"/>
      <c r="E70749" s="12"/>
      <c r="F70749" s="12"/>
    </row>
    <row r="70750" spans="4:6" x14ac:dyDescent="0.25">
      <c r="D70750" s="12"/>
      <c r="E70750" s="12"/>
      <c r="F70750" s="12"/>
    </row>
    <row r="70751" spans="4:6" x14ac:dyDescent="0.25">
      <c r="D70751" s="12"/>
      <c r="E70751" s="12"/>
      <c r="F70751" s="12"/>
    </row>
    <row r="70752" spans="4:6" x14ac:dyDescent="0.25">
      <c r="D70752" s="12"/>
      <c r="E70752" s="12"/>
      <c r="F70752" s="12"/>
    </row>
    <row r="70753" spans="4:6" x14ac:dyDescent="0.25">
      <c r="D70753" s="12"/>
      <c r="E70753" s="12"/>
      <c r="F70753" s="12"/>
    </row>
    <row r="70754" spans="4:6" x14ac:dyDescent="0.25">
      <c r="D70754" s="12"/>
      <c r="E70754" s="12"/>
      <c r="F70754" s="12"/>
    </row>
    <row r="70755" spans="4:6" x14ac:dyDescent="0.25">
      <c r="D70755" s="12"/>
      <c r="E70755" s="12"/>
      <c r="F70755" s="12"/>
    </row>
    <row r="70756" spans="4:6" x14ac:dyDescent="0.25">
      <c r="D70756" s="12"/>
      <c r="E70756" s="12"/>
      <c r="F70756" s="12"/>
    </row>
    <row r="70757" spans="4:6" x14ac:dyDescent="0.25">
      <c r="D70757" s="12"/>
      <c r="E70757" s="12"/>
      <c r="F70757" s="12"/>
    </row>
    <row r="70758" spans="4:6" x14ac:dyDescent="0.25">
      <c r="D70758" s="12"/>
      <c r="E70758" s="12"/>
      <c r="F70758" s="12"/>
    </row>
    <row r="70759" spans="4:6" x14ac:dyDescent="0.25">
      <c r="D70759" s="12"/>
      <c r="E70759" s="12"/>
      <c r="F70759" s="12"/>
    </row>
    <row r="70760" spans="4:6" x14ac:dyDescent="0.25">
      <c r="D70760" s="12"/>
      <c r="E70760" s="12"/>
      <c r="F70760" s="12"/>
    </row>
    <row r="70761" spans="4:6" x14ac:dyDescent="0.25">
      <c r="D70761" s="12"/>
      <c r="E70761" s="12"/>
      <c r="F70761" s="12"/>
    </row>
    <row r="70762" spans="4:6" x14ac:dyDescent="0.25">
      <c r="D70762" s="12"/>
      <c r="E70762" s="12"/>
      <c r="F70762" s="12"/>
    </row>
    <row r="70763" spans="4:6" x14ac:dyDescent="0.25">
      <c r="D70763" s="12"/>
      <c r="E70763" s="12"/>
      <c r="F70763" s="12"/>
    </row>
    <row r="70764" spans="4:6" x14ac:dyDescent="0.25">
      <c r="D70764" s="12"/>
      <c r="E70764" s="12"/>
      <c r="F70764" s="12"/>
    </row>
    <row r="70765" spans="4:6" x14ac:dyDescent="0.25">
      <c r="D70765" s="12"/>
      <c r="E70765" s="12"/>
      <c r="F70765" s="12"/>
    </row>
    <row r="70766" spans="4:6" x14ac:dyDescent="0.25">
      <c r="D70766" s="12"/>
      <c r="E70766" s="12"/>
      <c r="F70766" s="12"/>
    </row>
    <row r="70767" spans="4:6" x14ac:dyDescent="0.25">
      <c r="D70767" s="12"/>
      <c r="E70767" s="12"/>
      <c r="F70767" s="12"/>
    </row>
    <row r="70768" spans="4:6" x14ac:dyDescent="0.25">
      <c r="D70768" s="12"/>
      <c r="E70768" s="12"/>
      <c r="F70768" s="12"/>
    </row>
    <row r="70769" spans="4:6" x14ac:dyDescent="0.25">
      <c r="D70769" s="12"/>
      <c r="E70769" s="12"/>
      <c r="F70769" s="12"/>
    </row>
    <row r="70770" spans="4:6" x14ac:dyDescent="0.25">
      <c r="D70770" s="12"/>
      <c r="E70770" s="12"/>
      <c r="F70770" s="12"/>
    </row>
    <row r="70771" spans="4:6" x14ac:dyDescent="0.25">
      <c r="D70771" s="12"/>
      <c r="E70771" s="12"/>
      <c r="F70771" s="12"/>
    </row>
    <row r="70772" spans="4:6" x14ac:dyDescent="0.25">
      <c r="D70772" s="12"/>
      <c r="E70772" s="12"/>
      <c r="F70772" s="12"/>
    </row>
    <row r="70773" spans="4:6" x14ac:dyDescent="0.25">
      <c r="D70773" s="12"/>
      <c r="E70773" s="12"/>
      <c r="F70773" s="12"/>
    </row>
    <row r="70774" spans="4:6" x14ac:dyDescent="0.25">
      <c r="D70774" s="12"/>
      <c r="E70774" s="12"/>
      <c r="F70774" s="12"/>
    </row>
    <row r="70775" spans="4:6" x14ac:dyDescent="0.25">
      <c r="D70775" s="12"/>
      <c r="E70775" s="12"/>
      <c r="F70775" s="12"/>
    </row>
    <row r="70776" spans="4:6" x14ac:dyDescent="0.25">
      <c r="D70776" s="12"/>
      <c r="E70776" s="12"/>
      <c r="F70776" s="12"/>
    </row>
    <row r="70777" spans="4:6" x14ac:dyDescent="0.25">
      <c r="D70777" s="12"/>
      <c r="E70777" s="12"/>
      <c r="F70777" s="12"/>
    </row>
    <row r="70778" spans="4:6" x14ac:dyDescent="0.25">
      <c r="D70778" s="12"/>
      <c r="E70778" s="12"/>
      <c r="F70778" s="12"/>
    </row>
    <row r="70779" spans="4:6" x14ac:dyDescent="0.25">
      <c r="D70779" s="12"/>
      <c r="E70779" s="12"/>
      <c r="F70779" s="12"/>
    </row>
    <row r="70780" spans="4:6" x14ac:dyDescent="0.25">
      <c r="D70780" s="12"/>
      <c r="E70780" s="12"/>
      <c r="F70780" s="12"/>
    </row>
    <row r="70781" spans="4:6" x14ac:dyDescent="0.25">
      <c r="D70781" s="12"/>
      <c r="E70781" s="12"/>
      <c r="F70781" s="12"/>
    </row>
    <row r="70782" spans="4:6" x14ac:dyDescent="0.25">
      <c r="D70782" s="12"/>
      <c r="E70782" s="12"/>
      <c r="F70782" s="12"/>
    </row>
    <row r="70783" spans="4:6" x14ac:dyDescent="0.25">
      <c r="D70783" s="12"/>
      <c r="E70783" s="12"/>
      <c r="F70783" s="12"/>
    </row>
    <row r="70784" spans="4:6" x14ac:dyDescent="0.25">
      <c r="D70784" s="12"/>
      <c r="E70784" s="12"/>
      <c r="F70784" s="12"/>
    </row>
    <row r="70785" spans="4:6" x14ac:dyDescent="0.25">
      <c r="D70785" s="12"/>
      <c r="E70785" s="12"/>
      <c r="F70785" s="12"/>
    </row>
    <row r="70786" spans="4:6" x14ac:dyDescent="0.25">
      <c r="D70786" s="12"/>
      <c r="E70786" s="12"/>
      <c r="F70786" s="12"/>
    </row>
    <row r="70787" spans="4:6" x14ac:dyDescent="0.25">
      <c r="D70787" s="12"/>
      <c r="E70787" s="12"/>
      <c r="F70787" s="12"/>
    </row>
    <row r="70788" spans="4:6" x14ac:dyDescent="0.25">
      <c r="D70788" s="12"/>
      <c r="E70788" s="12"/>
      <c r="F70788" s="12"/>
    </row>
    <row r="70789" spans="4:6" x14ac:dyDescent="0.25">
      <c r="D70789" s="12"/>
      <c r="E70789" s="12"/>
      <c r="F70789" s="12"/>
    </row>
    <row r="70790" spans="4:6" x14ac:dyDescent="0.25">
      <c r="D70790" s="12"/>
      <c r="E70790" s="12"/>
      <c r="F70790" s="12"/>
    </row>
    <row r="70791" spans="4:6" x14ac:dyDescent="0.25">
      <c r="D70791" s="12"/>
      <c r="E70791" s="12"/>
      <c r="F70791" s="12"/>
    </row>
    <row r="70792" spans="4:6" x14ac:dyDescent="0.25">
      <c r="D70792" s="12"/>
      <c r="E70792" s="12"/>
      <c r="F70792" s="12"/>
    </row>
    <row r="70793" spans="4:6" x14ac:dyDescent="0.25">
      <c r="D70793" s="12"/>
      <c r="E70793" s="12"/>
      <c r="F70793" s="12"/>
    </row>
    <row r="70794" spans="4:6" x14ac:dyDescent="0.25">
      <c r="D70794" s="12"/>
      <c r="E70794" s="12"/>
      <c r="F70794" s="12"/>
    </row>
    <row r="70795" spans="4:6" x14ac:dyDescent="0.25">
      <c r="D70795" s="12"/>
      <c r="E70795" s="12"/>
      <c r="F70795" s="12"/>
    </row>
    <row r="70796" spans="4:6" x14ac:dyDescent="0.25">
      <c r="D70796" s="12"/>
      <c r="E70796" s="12"/>
      <c r="F70796" s="12"/>
    </row>
    <row r="70797" spans="4:6" x14ac:dyDescent="0.25">
      <c r="D70797" s="12"/>
      <c r="E70797" s="12"/>
      <c r="F70797" s="12"/>
    </row>
    <row r="70798" spans="4:6" x14ac:dyDescent="0.25">
      <c r="D70798" s="12"/>
      <c r="E70798" s="12"/>
      <c r="F70798" s="12"/>
    </row>
    <row r="70799" spans="4:6" x14ac:dyDescent="0.25">
      <c r="D70799" s="12"/>
      <c r="E70799" s="12"/>
      <c r="F70799" s="12"/>
    </row>
    <row r="70800" spans="4:6" x14ac:dyDescent="0.25">
      <c r="D70800" s="12"/>
      <c r="E70800" s="12"/>
      <c r="F70800" s="12"/>
    </row>
    <row r="70801" spans="4:6" x14ac:dyDescent="0.25">
      <c r="D70801" s="12"/>
      <c r="E70801" s="12"/>
      <c r="F70801" s="12"/>
    </row>
    <row r="70802" spans="4:6" x14ac:dyDescent="0.25">
      <c r="D70802" s="12"/>
      <c r="E70802" s="12"/>
      <c r="F70802" s="12"/>
    </row>
    <row r="70803" spans="4:6" x14ac:dyDescent="0.25">
      <c r="D70803" s="12"/>
      <c r="E70803" s="12"/>
      <c r="F70803" s="12"/>
    </row>
    <row r="70804" spans="4:6" x14ac:dyDescent="0.25">
      <c r="D70804" s="12"/>
      <c r="E70804" s="12"/>
      <c r="F70804" s="12"/>
    </row>
    <row r="70805" spans="4:6" x14ac:dyDescent="0.25">
      <c r="D70805" s="12"/>
      <c r="E70805" s="12"/>
      <c r="F70805" s="12"/>
    </row>
    <row r="70806" spans="4:6" x14ac:dyDescent="0.25">
      <c r="D70806" s="12"/>
      <c r="E70806" s="12"/>
      <c r="F70806" s="12"/>
    </row>
    <row r="70807" spans="4:6" x14ac:dyDescent="0.25">
      <c r="D70807" s="12"/>
      <c r="E70807" s="12"/>
      <c r="F70807" s="12"/>
    </row>
    <row r="70808" spans="4:6" x14ac:dyDescent="0.25">
      <c r="D70808" s="12"/>
      <c r="E70808" s="12"/>
      <c r="F70808" s="12"/>
    </row>
    <row r="70809" spans="4:6" x14ac:dyDescent="0.25">
      <c r="D70809" s="12"/>
      <c r="E70809" s="12"/>
      <c r="F70809" s="12"/>
    </row>
    <row r="70810" spans="4:6" x14ac:dyDescent="0.25">
      <c r="D70810" s="12"/>
      <c r="E70810" s="12"/>
      <c r="F70810" s="12"/>
    </row>
    <row r="70811" spans="4:6" x14ac:dyDescent="0.25">
      <c r="D70811" s="12"/>
      <c r="E70811" s="12"/>
      <c r="F70811" s="12"/>
    </row>
    <row r="70812" spans="4:6" x14ac:dyDescent="0.25">
      <c r="D70812" s="12"/>
      <c r="E70812" s="12"/>
      <c r="F70812" s="12"/>
    </row>
    <row r="70813" spans="4:6" x14ac:dyDescent="0.25">
      <c r="D70813" s="12"/>
      <c r="E70813" s="12"/>
      <c r="F70813" s="12"/>
    </row>
    <row r="70814" spans="4:6" x14ac:dyDescent="0.25">
      <c r="D70814" s="12"/>
      <c r="E70814" s="12"/>
      <c r="F70814" s="12"/>
    </row>
    <row r="70815" spans="4:6" x14ac:dyDescent="0.25">
      <c r="D70815" s="12"/>
      <c r="E70815" s="12"/>
      <c r="F70815" s="12"/>
    </row>
    <row r="70816" spans="4:6" x14ac:dyDescent="0.25">
      <c r="D70816" s="12"/>
      <c r="E70816" s="12"/>
      <c r="F70816" s="12"/>
    </row>
    <row r="70817" spans="4:6" x14ac:dyDescent="0.25">
      <c r="D70817" s="12"/>
      <c r="E70817" s="12"/>
      <c r="F70817" s="12"/>
    </row>
    <row r="70818" spans="4:6" x14ac:dyDescent="0.25">
      <c r="D70818" s="12"/>
      <c r="E70818" s="12"/>
      <c r="F70818" s="12"/>
    </row>
    <row r="70819" spans="4:6" x14ac:dyDescent="0.25">
      <c r="D70819" s="12"/>
      <c r="E70819" s="12"/>
      <c r="F70819" s="12"/>
    </row>
    <row r="70820" spans="4:6" x14ac:dyDescent="0.25">
      <c r="D70820" s="12"/>
      <c r="E70820" s="12"/>
      <c r="F70820" s="12"/>
    </row>
    <row r="70821" spans="4:6" x14ac:dyDescent="0.25">
      <c r="D70821" s="12"/>
      <c r="E70821" s="12"/>
      <c r="F70821" s="12"/>
    </row>
    <row r="70822" spans="4:6" x14ac:dyDescent="0.25">
      <c r="D70822" s="12"/>
      <c r="E70822" s="12"/>
      <c r="F70822" s="12"/>
    </row>
    <row r="70823" spans="4:6" x14ac:dyDescent="0.25">
      <c r="D70823" s="12"/>
      <c r="E70823" s="12"/>
      <c r="F70823" s="12"/>
    </row>
    <row r="70824" spans="4:6" x14ac:dyDescent="0.25">
      <c r="D70824" s="12"/>
      <c r="E70824" s="12"/>
      <c r="F70824" s="12"/>
    </row>
    <row r="70825" spans="4:6" x14ac:dyDescent="0.25">
      <c r="D70825" s="12"/>
      <c r="E70825" s="12"/>
      <c r="F70825" s="12"/>
    </row>
    <row r="70826" spans="4:6" x14ac:dyDescent="0.25">
      <c r="D70826" s="12"/>
      <c r="E70826" s="12"/>
      <c r="F70826" s="12"/>
    </row>
    <row r="70827" spans="4:6" x14ac:dyDescent="0.25">
      <c r="D70827" s="12"/>
      <c r="E70827" s="12"/>
      <c r="F70827" s="12"/>
    </row>
    <row r="70828" spans="4:6" x14ac:dyDescent="0.25">
      <c r="D70828" s="12"/>
      <c r="E70828" s="12"/>
      <c r="F70828" s="12"/>
    </row>
    <row r="70829" spans="4:6" x14ac:dyDescent="0.25">
      <c r="D70829" s="12"/>
      <c r="E70829" s="12"/>
      <c r="F70829" s="12"/>
    </row>
    <row r="70830" spans="4:6" x14ac:dyDescent="0.25">
      <c r="D70830" s="12"/>
      <c r="E70830" s="12"/>
      <c r="F70830" s="12"/>
    </row>
    <row r="70831" spans="4:6" x14ac:dyDescent="0.25">
      <c r="D70831" s="12"/>
      <c r="E70831" s="12"/>
      <c r="F70831" s="12"/>
    </row>
    <row r="70832" spans="4:6" x14ac:dyDescent="0.25">
      <c r="D70832" s="12"/>
      <c r="E70832" s="12"/>
      <c r="F70832" s="12"/>
    </row>
    <row r="70833" spans="4:6" x14ac:dyDescent="0.25">
      <c r="D70833" s="12"/>
      <c r="E70833" s="12"/>
      <c r="F70833" s="12"/>
    </row>
    <row r="70834" spans="4:6" x14ac:dyDescent="0.25">
      <c r="D70834" s="12"/>
      <c r="E70834" s="12"/>
      <c r="F70834" s="12"/>
    </row>
    <row r="70835" spans="4:6" x14ac:dyDescent="0.25">
      <c r="D70835" s="12"/>
      <c r="E70835" s="12"/>
      <c r="F70835" s="12"/>
    </row>
    <row r="70836" spans="4:6" x14ac:dyDescent="0.25">
      <c r="D70836" s="12"/>
      <c r="E70836" s="12"/>
      <c r="F70836" s="12"/>
    </row>
    <row r="70837" spans="4:6" x14ac:dyDescent="0.25">
      <c r="D70837" s="12"/>
      <c r="E70837" s="12"/>
      <c r="F70837" s="12"/>
    </row>
    <row r="70838" spans="4:6" x14ac:dyDescent="0.25">
      <c r="D70838" s="12"/>
      <c r="E70838" s="12"/>
      <c r="F70838" s="12"/>
    </row>
    <row r="70839" spans="4:6" x14ac:dyDescent="0.25">
      <c r="D70839" s="12"/>
      <c r="E70839" s="12"/>
      <c r="F70839" s="12"/>
    </row>
    <row r="70840" spans="4:6" x14ac:dyDescent="0.25">
      <c r="D70840" s="12"/>
      <c r="E70840" s="12"/>
      <c r="F70840" s="12"/>
    </row>
    <row r="70841" spans="4:6" x14ac:dyDescent="0.25">
      <c r="D70841" s="12"/>
      <c r="E70841" s="12"/>
      <c r="F70841" s="12"/>
    </row>
    <row r="70842" spans="4:6" x14ac:dyDescent="0.25">
      <c r="D70842" s="12"/>
      <c r="E70842" s="12"/>
      <c r="F70842" s="12"/>
    </row>
    <row r="70843" spans="4:6" x14ac:dyDescent="0.25">
      <c r="D70843" s="12"/>
      <c r="E70843" s="12"/>
      <c r="F70843" s="12"/>
    </row>
    <row r="70844" spans="4:6" x14ac:dyDescent="0.25">
      <c r="D70844" s="12"/>
      <c r="E70844" s="12"/>
      <c r="F70844" s="12"/>
    </row>
    <row r="70845" spans="4:6" x14ac:dyDescent="0.25">
      <c r="D70845" s="12"/>
      <c r="E70845" s="12"/>
      <c r="F70845" s="12"/>
    </row>
    <row r="70846" spans="4:6" x14ac:dyDescent="0.25">
      <c r="D70846" s="12"/>
      <c r="E70846" s="12"/>
      <c r="F70846" s="12"/>
    </row>
    <row r="70847" spans="4:6" x14ac:dyDescent="0.25">
      <c r="D70847" s="12"/>
      <c r="E70847" s="12"/>
      <c r="F70847" s="12"/>
    </row>
    <row r="70848" spans="4:6" x14ac:dyDescent="0.25">
      <c r="D70848" s="12"/>
      <c r="E70848" s="12"/>
      <c r="F70848" s="12"/>
    </row>
    <row r="70849" spans="4:6" x14ac:dyDescent="0.25">
      <c r="D70849" s="12"/>
      <c r="E70849" s="12"/>
      <c r="F70849" s="12"/>
    </row>
    <row r="70850" spans="4:6" x14ac:dyDescent="0.25">
      <c r="D70850" s="12"/>
      <c r="E70850" s="12"/>
      <c r="F70850" s="12"/>
    </row>
    <row r="70851" spans="4:6" x14ac:dyDescent="0.25">
      <c r="D70851" s="12"/>
      <c r="E70851" s="12"/>
      <c r="F70851" s="12"/>
    </row>
    <row r="70852" spans="4:6" x14ac:dyDescent="0.25">
      <c r="D70852" s="12"/>
      <c r="E70852" s="12"/>
      <c r="F70852" s="12"/>
    </row>
    <row r="70853" spans="4:6" x14ac:dyDescent="0.25">
      <c r="D70853" s="12"/>
      <c r="E70853" s="12"/>
      <c r="F70853" s="12"/>
    </row>
    <row r="70854" spans="4:6" x14ac:dyDescent="0.25">
      <c r="D70854" s="12"/>
      <c r="E70854" s="12"/>
      <c r="F70854" s="12"/>
    </row>
    <row r="70855" spans="4:6" x14ac:dyDescent="0.25">
      <c r="D70855" s="12"/>
      <c r="E70855" s="12"/>
      <c r="F70855" s="12"/>
    </row>
    <row r="70856" spans="4:6" x14ac:dyDescent="0.25">
      <c r="D70856" s="12"/>
      <c r="E70856" s="12"/>
      <c r="F70856" s="12"/>
    </row>
    <row r="70857" spans="4:6" x14ac:dyDescent="0.25">
      <c r="D70857" s="12"/>
      <c r="E70857" s="12"/>
      <c r="F70857" s="12"/>
    </row>
    <row r="70858" spans="4:6" x14ac:dyDescent="0.25">
      <c r="D70858" s="12"/>
      <c r="E70858" s="12"/>
      <c r="F70858" s="12"/>
    </row>
    <row r="70859" spans="4:6" x14ac:dyDescent="0.25">
      <c r="D70859" s="12"/>
      <c r="E70859" s="12"/>
      <c r="F70859" s="12"/>
    </row>
    <row r="70860" spans="4:6" x14ac:dyDescent="0.25">
      <c r="D70860" s="12"/>
      <c r="E70860" s="12"/>
      <c r="F70860" s="12"/>
    </row>
    <row r="70861" spans="4:6" x14ac:dyDescent="0.25">
      <c r="D70861" s="12"/>
      <c r="E70861" s="12"/>
      <c r="F70861" s="12"/>
    </row>
    <row r="70862" spans="4:6" x14ac:dyDescent="0.25">
      <c r="D70862" s="12"/>
      <c r="E70862" s="12"/>
      <c r="F70862" s="12"/>
    </row>
    <row r="70863" spans="4:6" x14ac:dyDescent="0.25">
      <c r="D70863" s="12"/>
      <c r="E70863" s="12"/>
      <c r="F70863" s="12"/>
    </row>
    <row r="70864" spans="4:6" x14ac:dyDescent="0.25">
      <c r="D70864" s="12"/>
      <c r="E70864" s="12"/>
      <c r="F70864" s="12"/>
    </row>
    <row r="70865" spans="4:6" x14ac:dyDescent="0.25">
      <c r="D70865" s="12"/>
      <c r="E70865" s="12"/>
      <c r="F70865" s="12"/>
    </row>
    <row r="70866" spans="4:6" x14ac:dyDescent="0.25">
      <c r="D70866" s="12"/>
      <c r="E70866" s="12"/>
      <c r="F70866" s="12"/>
    </row>
    <row r="70867" spans="4:6" x14ac:dyDescent="0.25">
      <c r="D70867" s="12"/>
      <c r="E70867" s="12"/>
      <c r="F70867" s="12"/>
    </row>
    <row r="70868" spans="4:6" x14ac:dyDescent="0.25">
      <c r="D70868" s="12"/>
      <c r="E70868" s="12"/>
      <c r="F70868" s="12"/>
    </row>
    <row r="70869" spans="4:6" x14ac:dyDescent="0.25">
      <c r="D70869" s="12"/>
      <c r="E70869" s="12"/>
      <c r="F70869" s="12"/>
    </row>
    <row r="70870" spans="4:6" x14ac:dyDescent="0.25">
      <c r="D70870" s="12"/>
      <c r="E70870" s="12"/>
      <c r="F70870" s="12"/>
    </row>
    <row r="70871" spans="4:6" x14ac:dyDescent="0.25">
      <c r="D70871" s="12"/>
      <c r="E70871" s="12"/>
      <c r="F70871" s="12"/>
    </row>
    <row r="70872" spans="4:6" x14ac:dyDescent="0.25">
      <c r="D70872" s="12"/>
      <c r="E70872" s="12"/>
      <c r="F70872" s="12"/>
    </row>
    <row r="70873" spans="4:6" x14ac:dyDescent="0.25">
      <c r="D70873" s="12"/>
      <c r="E70873" s="12"/>
      <c r="F70873" s="12"/>
    </row>
    <row r="70874" spans="4:6" x14ac:dyDescent="0.25">
      <c r="D70874" s="12"/>
      <c r="E70874" s="12"/>
      <c r="F70874" s="12"/>
    </row>
    <row r="70875" spans="4:6" x14ac:dyDescent="0.25">
      <c r="D70875" s="12"/>
      <c r="E70875" s="12"/>
      <c r="F70875" s="12"/>
    </row>
    <row r="70876" spans="4:6" x14ac:dyDescent="0.25">
      <c r="D70876" s="12"/>
      <c r="E70876" s="12"/>
      <c r="F70876" s="12"/>
    </row>
    <row r="70877" spans="4:6" x14ac:dyDescent="0.25">
      <c r="D70877" s="12"/>
      <c r="E70877" s="12"/>
      <c r="F70877" s="12"/>
    </row>
    <row r="70878" spans="4:6" x14ac:dyDescent="0.25">
      <c r="D70878" s="12"/>
      <c r="E70878" s="12"/>
      <c r="F70878" s="12"/>
    </row>
    <row r="70879" spans="4:6" x14ac:dyDescent="0.25">
      <c r="D70879" s="12"/>
      <c r="E70879" s="12"/>
      <c r="F70879" s="12"/>
    </row>
    <row r="70880" spans="4:6" x14ac:dyDescent="0.25">
      <c r="D70880" s="12"/>
      <c r="E70880" s="12"/>
      <c r="F70880" s="12"/>
    </row>
    <row r="70881" spans="4:6" x14ac:dyDescent="0.25">
      <c r="D70881" s="12"/>
      <c r="E70881" s="12"/>
      <c r="F70881" s="12"/>
    </row>
    <row r="70882" spans="4:6" x14ac:dyDescent="0.25">
      <c r="D70882" s="12"/>
      <c r="E70882" s="12"/>
      <c r="F70882" s="12"/>
    </row>
    <row r="70883" spans="4:6" x14ac:dyDescent="0.25">
      <c r="D70883" s="12"/>
      <c r="E70883" s="12"/>
      <c r="F70883" s="12"/>
    </row>
    <row r="70884" spans="4:6" x14ac:dyDescent="0.25">
      <c r="D70884" s="12"/>
      <c r="E70884" s="12"/>
      <c r="F70884" s="12"/>
    </row>
    <row r="70885" spans="4:6" x14ac:dyDescent="0.25">
      <c r="D70885" s="12"/>
      <c r="E70885" s="12"/>
      <c r="F70885" s="12"/>
    </row>
    <row r="70886" spans="4:6" x14ac:dyDescent="0.25">
      <c r="D70886" s="12"/>
      <c r="E70886" s="12"/>
      <c r="F70886" s="12"/>
    </row>
    <row r="70887" spans="4:6" x14ac:dyDescent="0.25">
      <c r="D70887" s="12"/>
      <c r="E70887" s="12"/>
      <c r="F70887" s="12"/>
    </row>
    <row r="70888" spans="4:6" x14ac:dyDescent="0.25">
      <c r="D70888" s="12"/>
      <c r="E70888" s="12"/>
      <c r="F70888" s="12"/>
    </row>
    <row r="70889" spans="4:6" x14ac:dyDescent="0.25">
      <c r="D70889" s="12"/>
      <c r="E70889" s="12"/>
      <c r="F70889" s="12"/>
    </row>
    <row r="70890" spans="4:6" x14ac:dyDescent="0.25">
      <c r="D70890" s="12"/>
      <c r="E70890" s="12"/>
      <c r="F70890" s="12"/>
    </row>
    <row r="70891" spans="4:6" x14ac:dyDescent="0.25">
      <c r="D70891" s="12"/>
      <c r="E70891" s="12"/>
      <c r="F70891" s="12"/>
    </row>
    <row r="70892" spans="4:6" x14ac:dyDescent="0.25">
      <c r="D70892" s="12"/>
      <c r="E70892" s="12"/>
      <c r="F70892" s="12"/>
    </row>
    <row r="70893" spans="4:6" x14ac:dyDescent="0.25">
      <c r="D70893" s="12"/>
      <c r="E70893" s="12"/>
      <c r="F70893" s="12"/>
    </row>
    <row r="70894" spans="4:6" x14ac:dyDescent="0.25">
      <c r="D70894" s="12"/>
      <c r="E70894" s="12"/>
      <c r="F70894" s="12"/>
    </row>
    <row r="70895" spans="4:6" x14ac:dyDescent="0.25">
      <c r="D70895" s="12"/>
      <c r="E70895" s="12"/>
      <c r="F70895" s="12"/>
    </row>
    <row r="70896" spans="4:6" x14ac:dyDescent="0.25">
      <c r="D70896" s="12"/>
      <c r="E70896" s="12"/>
      <c r="F70896" s="12"/>
    </row>
    <row r="70897" spans="4:6" x14ac:dyDescent="0.25">
      <c r="D70897" s="12"/>
      <c r="E70897" s="12"/>
      <c r="F70897" s="12"/>
    </row>
    <row r="70898" spans="4:6" x14ac:dyDescent="0.25">
      <c r="D70898" s="12"/>
      <c r="E70898" s="12"/>
      <c r="F70898" s="12"/>
    </row>
    <row r="70899" spans="4:6" x14ac:dyDescent="0.25">
      <c r="D70899" s="12"/>
      <c r="E70899" s="12"/>
      <c r="F70899" s="12"/>
    </row>
    <row r="70900" spans="4:6" x14ac:dyDescent="0.25">
      <c r="D70900" s="12"/>
      <c r="E70900" s="12"/>
      <c r="F70900" s="12"/>
    </row>
    <row r="70901" spans="4:6" x14ac:dyDescent="0.25">
      <c r="D70901" s="12"/>
      <c r="E70901" s="12"/>
      <c r="F70901" s="12"/>
    </row>
    <row r="70902" spans="4:6" x14ac:dyDescent="0.25">
      <c r="D70902" s="12"/>
      <c r="E70902" s="12"/>
      <c r="F70902" s="12"/>
    </row>
    <row r="70903" spans="4:6" x14ac:dyDescent="0.25">
      <c r="D70903" s="12"/>
      <c r="E70903" s="12"/>
      <c r="F70903" s="12"/>
    </row>
    <row r="70904" spans="4:6" x14ac:dyDescent="0.25">
      <c r="D70904" s="12"/>
      <c r="E70904" s="12"/>
      <c r="F70904" s="12"/>
    </row>
    <row r="70905" spans="4:6" x14ac:dyDescent="0.25">
      <c r="D70905" s="12"/>
      <c r="E70905" s="12"/>
      <c r="F70905" s="12"/>
    </row>
    <row r="70906" spans="4:6" x14ac:dyDescent="0.25">
      <c r="D70906" s="12"/>
      <c r="E70906" s="12"/>
      <c r="F70906" s="12"/>
    </row>
    <row r="70907" spans="4:6" x14ac:dyDescent="0.25">
      <c r="D70907" s="12"/>
      <c r="E70907" s="12"/>
      <c r="F70907" s="12"/>
    </row>
    <row r="70908" spans="4:6" x14ac:dyDescent="0.25">
      <c r="D70908" s="12"/>
      <c r="E70908" s="12"/>
      <c r="F70908" s="12"/>
    </row>
    <row r="70909" spans="4:6" x14ac:dyDescent="0.25">
      <c r="D70909" s="12"/>
      <c r="E70909" s="12"/>
      <c r="F70909" s="12"/>
    </row>
    <row r="70910" spans="4:6" x14ac:dyDescent="0.25">
      <c r="D70910" s="12"/>
      <c r="E70910" s="12"/>
      <c r="F70910" s="12"/>
    </row>
    <row r="70911" spans="4:6" x14ac:dyDescent="0.25">
      <c r="D70911" s="12"/>
      <c r="E70911" s="12"/>
      <c r="F70911" s="12"/>
    </row>
    <row r="70912" spans="4:6" x14ac:dyDescent="0.25">
      <c r="D70912" s="12"/>
      <c r="E70912" s="12"/>
      <c r="F70912" s="12"/>
    </row>
    <row r="70913" spans="4:6" x14ac:dyDescent="0.25">
      <c r="D70913" s="12"/>
      <c r="E70913" s="12"/>
      <c r="F70913" s="12"/>
    </row>
    <row r="70914" spans="4:6" x14ac:dyDescent="0.25">
      <c r="D70914" s="12"/>
      <c r="E70914" s="12"/>
      <c r="F70914" s="12"/>
    </row>
    <row r="70915" spans="4:6" x14ac:dyDescent="0.25">
      <c r="D70915" s="12"/>
      <c r="E70915" s="12"/>
      <c r="F70915" s="12"/>
    </row>
    <row r="70916" spans="4:6" x14ac:dyDescent="0.25">
      <c r="D70916" s="12"/>
      <c r="E70916" s="12"/>
      <c r="F70916" s="12"/>
    </row>
    <row r="70917" spans="4:6" x14ac:dyDescent="0.25">
      <c r="D70917" s="12"/>
      <c r="E70917" s="12"/>
      <c r="F70917" s="12"/>
    </row>
    <row r="70918" spans="4:6" x14ac:dyDescent="0.25">
      <c r="D70918" s="12"/>
      <c r="E70918" s="12"/>
      <c r="F70918" s="12"/>
    </row>
    <row r="70919" spans="4:6" x14ac:dyDescent="0.25">
      <c r="D70919" s="12"/>
      <c r="E70919" s="12"/>
      <c r="F70919" s="12"/>
    </row>
    <row r="70920" spans="4:6" x14ac:dyDescent="0.25">
      <c r="D70920" s="12"/>
      <c r="E70920" s="12"/>
      <c r="F70920" s="12"/>
    </row>
    <row r="70921" spans="4:6" x14ac:dyDescent="0.25">
      <c r="D70921" s="12"/>
      <c r="E70921" s="12"/>
      <c r="F70921" s="12"/>
    </row>
    <row r="70922" spans="4:6" x14ac:dyDescent="0.25">
      <c r="D70922" s="12"/>
      <c r="E70922" s="12"/>
      <c r="F70922" s="12"/>
    </row>
    <row r="70923" spans="4:6" x14ac:dyDescent="0.25">
      <c r="D70923" s="12"/>
      <c r="E70923" s="12"/>
      <c r="F70923" s="12"/>
    </row>
    <row r="70924" spans="4:6" x14ac:dyDescent="0.25">
      <c r="D70924" s="12"/>
      <c r="E70924" s="12"/>
      <c r="F70924" s="12"/>
    </row>
    <row r="70925" spans="4:6" x14ac:dyDescent="0.25">
      <c r="D70925" s="12"/>
      <c r="E70925" s="12"/>
      <c r="F70925" s="12"/>
    </row>
    <row r="70926" spans="4:6" x14ac:dyDescent="0.25">
      <c r="D70926" s="12"/>
      <c r="E70926" s="12"/>
      <c r="F70926" s="12"/>
    </row>
    <row r="70927" spans="4:6" x14ac:dyDescent="0.25">
      <c r="D70927" s="12"/>
      <c r="E70927" s="12"/>
      <c r="F70927" s="12"/>
    </row>
    <row r="70928" spans="4:6" x14ac:dyDescent="0.25">
      <c r="D70928" s="12"/>
      <c r="E70928" s="12"/>
      <c r="F70928" s="12"/>
    </row>
    <row r="70929" spans="4:6" x14ac:dyDescent="0.25">
      <c r="D70929" s="12"/>
      <c r="E70929" s="12"/>
      <c r="F70929" s="12"/>
    </row>
    <row r="70930" spans="4:6" x14ac:dyDescent="0.25">
      <c r="D70930" s="12"/>
      <c r="E70930" s="12"/>
      <c r="F70930" s="12"/>
    </row>
    <row r="70931" spans="4:6" x14ac:dyDescent="0.25">
      <c r="D70931" s="12"/>
      <c r="E70931" s="12"/>
      <c r="F70931" s="12"/>
    </row>
    <row r="70932" spans="4:6" x14ac:dyDescent="0.25">
      <c r="D70932" s="12"/>
      <c r="E70932" s="12"/>
      <c r="F70932" s="12"/>
    </row>
    <row r="70933" spans="4:6" x14ac:dyDescent="0.25">
      <c r="D70933" s="12"/>
      <c r="E70933" s="12"/>
      <c r="F70933" s="12"/>
    </row>
    <row r="70934" spans="4:6" x14ac:dyDescent="0.25">
      <c r="D70934" s="12"/>
      <c r="E70934" s="12"/>
      <c r="F70934" s="12"/>
    </row>
    <row r="70935" spans="4:6" x14ac:dyDescent="0.25">
      <c r="D70935" s="12"/>
      <c r="E70935" s="12"/>
      <c r="F70935" s="12"/>
    </row>
    <row r="70936" spans="4:6" x14ac:dyDescent="0.25">
      <c r="D70936" s="12"/>
      <c r="E70936" s="12"/>
      <c r="F70936" s="12"/>
    </row>
    <row r="70937" spans="4:6" x14ac:dyDescent="0.25">
      <c r="D70937" s="12"/>
      <c r="E70937" s="12"/>
      <c r="F70937" s="12"/>
    </row>
    <row r="70938" spans="4:6" x14ac:dyDescent="0.25">
      <c r="D70938" s="12"/>
      <c r="E70938" s="12"/>
      <c r="F70938" s="12"/>
    </row>
    <row r="70939" spans="4:6" x14ac:dyDescent="0.25">
      <c r="D70939" s="12"/>
      <c r="E70939" s="12"/>
      <c r="F70939" s="12"/>
    </row>
    <row r="70940" spans="4:6" x14ac:dyDescent="0.25">
      <c r="D70940" s="12"/>
      <c r="E70940" s="12"/>
      <c r="F70940" s="12"/>
    </row>
    <row r="70941" spans="4:6" x14ac:dyDescent="0.25">
      <c r="D70941" s="12"/>
      <c r="E70941" s="12"/>
      <c r="F70941" s="12"/>
    </row>
    <row r="70942" spans="4:6" x14ac:dyDescent="0.25">
      <c r="D70942" s="12"/>
      <c r="E70942" s="12"/>
      <c r="F70942" s="12"/>
    </row>
    <row r="70943" spans="4:6" x14ac:dyDescent="0.25">
      <c r="D70943" s="12"/>
      <c r="E70943" s="12"/>
      <c r="F70943" s="12"/>
    </row>
    <row r="70944" spans="4:6" x14ac:dyDescent="0.25">
      <c r="D70944" s="12"/>
      <c r="E70944" s="12"/>
      <c r="F70944" s="12"/>
    </row>
    <row r="70945" spans="4:6" x14ac:dyDescent="0.25">
      <c r="D70945" s="12"/>
      <c r="E70945" s="12"/>
      <c r="F70945" s="12"/>
    </row>
    <row r="70946" spans="4:6" x14ac:dyDescent="0.25">
      <c r="D70946" s="12"/>
      <c r="E70946" s="12"/>
      <c r="F70946" s="12"/>
    </row>
    <row r="70947" spans="4:6" x14ac:dyDescent="0.25">
      <c r="D70947" s="12"/>
      <c r="E70947" s="12"/>
      <c r="F70947" s="12"/>
    </row>
    <row r="70948" spans="4:6" x14ac:dyDescent="0.25">
      <c r="D70948" s="12"/>
      <c r="E70948" s="12"/>
      <c r="F70948" s="12"/>
    </row>
    <row r="70949" spans="4:6" x14ac:dyDescent="0.25">
      <c r="D70949" s="12"/>
      <c r="E70949" s="12"/>
      <c r="F70949" s="12"/>
    </row>
    <row r="70950" spans="4:6" x14ac:dyDescent="0.25">
      <c r="D70950" s="12"/>
      <c r="E70950" s="12"/>
      <c r="F70950" s="12"/>
    </row>
    <row r="70951" spans="4:6" x14ac:dyDescent="0.25">
      <c r="D70951" s="12"/>
      <c r="E70951" s="12"/>
      <c r="F70951" s="12"/>
    </row>
    <row r="70952" spans="4:6" x14ac:dyDescent="0.25">
      <c r="D70952" s="12"/>
      <c r="E70952" s="12"/>
      <c r="F70952" s="12"/>
    </row>
    <row r="70953" spans="4:6" x14ac:dyDescent="0.25">
      <c r="D70953" s="12"/>
      <c r="E70953" s="12"/>
      <c r="F70953" s="12"/>
    </row>
    <row r="70954" spans="4:6" x14ac:dyDescent="0.25">
      <c r="D70954" s="12"/>
      <c r="E70954" s="12"/>
      <c r="F70954" s="12"/>
    </row>
    <row r="70955" spans="4:6" x14ac:dyDescent="0.25">
      <c r="D70955" s="12"/>
      <c r="E70955" s="12"/>
      <c r="F70955" s="12"/>
    </row>
    <row r="70956" spans="4:6" x14ac:dyDescent="0.25">
      <c r="D70956" s="12"/>
      <c r="E70956" s="12"/>
      <c r="F70956" s="12"/>
    </row>
    <row r="70957" spans="4:6" x14ac:dyDescent="0.25">
      <c r="D70957" s="12"/>
      <c r="E70957" s="12"/>
      <c r="F70957" s="12"/>
    </row>
    <row r="70958" spans="4:6" x14ac:dyDescent="0.25">
      <c r="D70958" s="12"/>
      <c r="E70958" s="12"/>
      <c r="F70958" s="12"/>
    </row>
    <row r="70959" spans="4:6" x14ac:dyDescent="0.25">
      <c r="D70959" s="12"/>
      <c r="E70959" s="12"/>
      <c r="F70959" s="12"/>
    </row>
    <row r="70960" spans="4:6" x14ac:dyDescent="0.25">
      <c r="D70960" s="12"/>
      <c r="E70960" s="12"/>
      <c r="F70960" s="12"/>
    </row>
    <row r="70961" spans="4:6" x14ac:dyDescent="0.25">
      <c r="D70961" s="12"/>
      <c r="E70961" s="12"/>
      <c r="F70961" s="12"/>
    </row>
    <row r="70962" spans="4:6" x14ac:dyDescent="0.25">
      <c r="D70962" s="12"/>
      <c r="E70962" s="12"/>
      <c r="F70962" s="12"/>
    </row>
    <row r="70963" spans="4:6" x14ac:dyDescent="0.25">
      <c r="D70963" s="12"/>
      <c r="E70963" s="12"/>
      <c r="F70963" s="12"/>
    </row>
    <row r="70964" spans="4:6" x14ac:dyDescent="0.25">
      <c r="D70964" s="12"/>
      <c r="E70964" s="12"/>
      <c r="F70964" s="12"/>
    </row>
    <row r="70965" spans="4:6" x14ac:dyDescent="0.25">
      <c r="D70965" s="12"/>
      <c r="E70965" s="12"/>
      <c r="F70965" s="12"/>
    </row>
    <row r="70966" spans="4:6" x14ac:dyDescent="0.25">
      <c r="D70966" s="12"/>
      <c r="E70966" s="12"/>
      <c r="F70966" s="12"/>
    </row>
    <row r="70967" spans="4:6" x14ac:dyDescent="0.25">
      <c r="D70967" s="12"/>
      <c r="E70967" s="12"/>
      <c r="F70967" s="12"/>
    </row>
    <row r="70968" spans="4:6" x14ac:dyDescent="0.25">
      <c r="D70968" s="12"/>
      <c r="E70968" s="12"/>
      <c r="F70968" s="12"/>
    </row>
    <row r="70969" spans="4:6" x14ac:dyDescent="0.25">
      <c r="D70969" s="12"/>
      <c r="E70969" s="12"/>
      <c r="F70969" s="12"/>
    </row>
    <row r="70970" spans="4:6" x14ac:dyDescent="0.25">
      <c r="D70970" s="12"/>
      <c r="E70970" s="12"/>
      <c r="F70970" s="12"/>
    </row>
    <row r="70971" spans="4:6" x14ac:dyDescent="0.25">
      <c r="D70971" s="12"/>
      <c r="E70971" s="12"/>
      <c r="F70971" s="12"/>
    </row>
    <row r="70972" spans="4:6" x14ac:dyDescent="0.25">
      <c r="D70972" s="12"/>
      <c r="E70972" s="12"/>
      <c r="F70972" s="12"/>
    </row>
    <row r="70973" spans="4:6" x14ac:dyDescent="0.25">
      <c r="D70973" s="12"/>
      <c r="E70973" s="12"/>
      <c r="F70973" s="12"/>
    </row>
    <row r="70974" spans="4:6" x14ac:dyDescent="0.25">
      <c r="D70974" s="12"/>
      <c r="E70974" s="12"/>
      <c r="F70974" s="12"/>
    </row>
    <row r="70975" spans="4:6" x14ac:dyDescent="0.25">
      <c r="D70975" s="12"/>
      <c r="E70975" s="12"/>
      <c r="F70975" s="12"/>
    </row>
    <row r="70976" spans="4:6" x14ac:dyDescent="0.25">
      <c r="D70976" s="12"/>
      <c r="E70976" s="12"/>
      <c r="F70976" s="12"/>
    </row>
    <row r="70977" spans="4:6" x14ac:dyDescent="0.25">
      <c r="D70977" s="12"/>
      <c r="E70977" s="12"/>
      <c r="F70977" s="12"/>
    </row>
    <row r="70978" spans="4:6" x14ac:dyDescent="0.25">
      <c r="D70978" s="12"/>
      <c r="E70978" s="12"/>
      <c r="F70978" s="12"/>
    </row>
    <row r="70979" spans="4:6" x14ac:dyDescent="0.25">
      <c r="D70979" s="12"/>
      <c r="E70979" s="12"/>
      <c r="F70979" s="12"/>
    </row>
    <row r="70980" spans="4:6" x14ac:dyDescent="0.25">
      <c r="D70980" s="12"/>
      <c r="E70980" s="12"/>
      <c r="F70980" s="12"/>
    </row>
    <row r="70981" spans="4:6" x14ac:dyDescent="0.25">
      <c r="D70981" s="12"/>
      <c r="E70981" s="12"/>
      <c r="F70981" s="12"/>
    </row>
    <row r="70982" spans="4:6" x14ac:dyDescent="0.25">
      <c r="D70982" s="12"/>
      <c r="E70982" s="12"/>
      <c r="F70982" s="12"/>
    </row>
    <row r="70983" spans="4:6" x14ac:dyDescent="0.25">
      <c r="D70983" s="12"/>
      <c r="E70983" s="12"/>
      <c r="F70983" s="12"/>
    </row>
    <row r="70984" spans="4:6" x14ac:dyDescent="0.25">
      <c r="D70984" s="12"/>
      <c r="E70984" s="12"/>
      <c r="F70984" s="12"/>
    </row>
    <row r="70985" spans="4:6" x14ac:dyDescent="0.25">
      <c r="D70985" s="12"/>
      <c r="E70985" s="12"/>
      <c r="F70985" s="12"/>
    </row>
    <row r="70986" spans="4:6" x14ac:dyDescent="0.25">
      <c r="D70986" s="12"/>
      <c r="E70986" s="12"/>
      <c r="F70986" s="12"/>
    </row>
    <row r="70987" spans="4:6" x14ac:dyDescent="0.25">
      <c r="D70987" s="12"/>
      <c r="E70987" s="12"/>
      <c r="F70987" s="12"/>
    </row>
    <row r="70988" spans="4:6" x14ac:dyDescent="0.25">
      <c r="D70988" s="12"/>
      <c r="E70988" s="12"/>
      <c r="F70988" s="12"/>
    </row>
    <row r="70989" spans="4:6" x14ac:dyDescent="0.25">
      <c r="D70989" s="12"/>
      <c r="E70989" s="12"/>
      <c r="F70989" s="12"/>
    </row>
    <row r="70990" spans="4:6" x14ac:dyDescent="0.25">
      <c r="D70990" s="12"/>
      <c r="E70990" s="12"/>
      <c r="F70990" s="12"/>
    </row>
    <row r="70991" spans="4:6" x14ac:dyDescent="0.25">
      <c r="D70991" s="12"/>
      <c r="E70991" s="12"/>
      <c r="F70991" s="12"/>
    </row>
    <row r="70992" spans="4:6" x14ac:dyDescent="0.25">
      <c r="D70992" s="12"/>
      <c r="E70992" s="12"/>
      <c r="F70992" s="12"/>
    </row>
    <row r="70993" spans="4:6" x14ac:dyDescent="0.25">
      <c r="D70993" s="12"/>
      <c r="E70993" s="12"/>
      <c r="F70993" s="12"/>
    </row>
    <row r="70994" spans="4:6" x14ac:dyDescent="0.25">
      <c r="D70994" s="12"/>
      <c r="E70994" s="12"/>
      <c r="F70994" s="12"/>
    </row>
    <row r="70995" spans="4:6" x14ac:dyDescent="0.25">
      <c r="D70995" s="12"/>
      <c r="E70995" s="12"/>
      <c r="F70995" s="12"/>
    </row>
    <row r="70996" spans="4:6" x14ac:dyDescent="0.25">
      <c r="D70996" s="12"/>
      <c r="E70996" s="12"/>
      <c r="F70996" s="12"/>
    </row>
    <row r="70997" spans="4:6" x14ac:dyDescent="0.25">
      <c r="D70997" s="12"/>
      <c r="E70997" s="12"/>
      <c r="F70997" s="12"/>
    </row>
    <row r="70998" spans="4:6" x14ac:dyDescent="0.25">
      <c r="D70998" s="12"/>
      <c r="E70998" s="12"/>
      <c r="F70998" s="12"/>
    </row>
    <row r="70999" spans="4:6" x14ac:dyDescent="0.25">
      <c r="D70999" s="12"/>
      <c r="E70999" s="12"/>
      <c r="F70999" s="12"/>
    </row>
    <row r="71000" spans="4:6" x14ac:dyDescent="0.25">
      <c r="D71000" s="12"/>
      <c r="E71000" s="12"/>
      <c r="F71000" s="12"/>
    </row>
    <row r="71001" spans="4:6" x14ac:dyDescent="0.25">
      <c r="D71001" s="12"/>
      <c r="E71001" s="12"/>
      <c r="F71001" s="12"/>
    </row>
    <row r="71002" spans="4:6" x14ac:dyDescent="0.25">
      <c r="D71002" s="12"/>
      <c r="E71002" s="12"/>
      <c r="F71002" s="12"/>
    </row>
    <row r="71003" spans="4:6" x14ac:dyDescent="0.25">
      <c r="D71003" s="12"/>
      <c r="E71003" s="12"/>
      <c r="F71003" s="12"/>
    </row>
    <row r="71004" spans="4:6" x14ac:dyDescent="0.25">
      <c r="D71004" s="12"/>
      <c r="E71004" s="12"/>
      <c r="F71004" s="12"/>
    </row>
    <row r="71005" spans="4:6" x14ac:dyDescent="0.25">
      <c r="D71005" s="12"/>
      <c r="E71005" s="12"/>
      <c r="F71005" s="12"/>
    </row>
    <row r="71006" spans="4:6" x14ac:dyDescent="0.25">
      <c r="D71006" s="12"/>
      <c r="E71006" s="12"/>
      <c r="F71006" s="12"/>
    </row>
    <row r="71007" spans="4:6" x14ac:dyDescent="0.25">
      <c r="D71007" s="12"/>
      <c r="E71007" s="12"/>
      <c r="F71007" s="12"/>
    </row>
    <row r="71008" spans="4:6" x14ac:dyDescent="0.25">
      <c r="D71008" s="12"/>
      <c r="E71008" s="12"/>
      <c r="F71008" s="12"/>
    </row>
    <row r="71009" spans="4:6" x14ac:dyDescent="0.25">
      <c r="D71009" s="12"/>
      <c r="E71009" s="12"/>
      <c r="F71009" s="12"/>
    </row>
    <row r="71010" spans="4:6" x14ac:dyDescent="0.25">
      <c r="D71010" s="12"/>
      <c r="E71010" s="12"/>
      <c r="F71010" s="12"/>
    </row>
    <row r="71011" spans="4:6" x14ac:dyDescent="0.25">
      <c r="D71011" s="12"/>
      <c r="E71011" s="12"/>
      <c r="F71011" s="12"/>
    </row>
    <row r="71012" spans="4:6" x14ac:dyDescent="0.25">
      <c r="D71012" s="12"/>
      <c r="E71012" s="12"/>
      <c r="F71012" s="12"/>
    </row>
    <row r="71013" spans="4:6" x14ac:dyDescent="0.25">
      <c r="D71013" s="12"/>
      <c r="E71013" s="12"/>
      <c r="F71013" s="12"/>
    </row>
    <row r="71014" spans="4:6" x14ac:dyDescent="0.25">
      <c r="D71014" s="12"/>
      <c r="E71014" s="12"/>
      <c r="F71014" s="12"/>
    </row>
    <row r="71015" spans="4:6" x14ac:dyDescent="0.25">
      <c r="D71015" s="12"/>
      <c r="E71015" s="12"/>
      <c r="F71015" s="12"/>
    </row>
    <row r="71016" spans="4:6" x14ac:dyDescent="0.25">
      <c r="D71016" s="12"/>
      <c r="E71016" s="12"/>
      <c r="F71016" s="12"/>
    </row>
    <row r="71017" spans="4:6" x14ac:dyDescent="0.25">
      <c r="D71017" s="12"/>
      <c r="E71017" s="12"/>
      <c r="F71017" s="12"/>
    </row>
    <row r="71018" spans="4:6" x14ac:dyDescent="0.25">
      <c r="D71018" s="12"/>
      <c r="E71018" s="12"/>
      <c r="F71018" s="12"/>
    </row>
    <row r="71019" spans="4:6" x14ac:dyDescent="0.25">
      <c r="D71019" s="12"/>
      <c r="E71019" s="12"/>
      <c r="F71019" s="12"/>
    </row>
    <row r="71020" spans="4:6" x14ac:dyDescent="0.25">
      <c r="D71020" s="12"/>
      <c r="E71020" s="12"/>
      <c r="F71020" s="12"/>
    </row>
    <row r="71021" spans="4:6" x14ac:dyDescent="0.25">
      <c r="D71021" s="12"/>
      <c r="E71021" s="12"/>
      <c r="F71021" s="12"/>
    </row>
    <row r="71022" spans="4:6" x14ac:dyDescent="0.25">
      <c r="D71022" s="12"/>
      <c r="E71022" s="12"/>
      <c r="F71022" s="12"/>
    </row>
    <row r="71023" spans="4:6" x14ac:dyDescent="0.25">
      <c r="D71023" s="12"/>
      <c r="E71023" s="12"/>
      <c r="F71023" s="12"/>
    </row>
    <row r="71024" spans="4:6" x14ac:dyDescent="0.25">
      <c r="D71024" s="12"/>
      <c r="E71024" s="12"/>
      <c r="F71024" s="12"/>
    </row>
    <row r="71025" spans="4:6" x14ac:dyDescent="0.25">
      <c r="D71025" s="12"/>
      <c r="E71025" s="12"/>
      <c r="F71025" s="12"/>
    </row>
    <row r="71026" spans="4:6" x14ac:dyDescent="0.25">
      <c r="D71026" s="12"/>
      <c r="E71026" s="12"/>
      <c r="F71026" s="12"/>
    </row>
    <row r="71027" spans="4:6" x14ac:dyDescent="0.25">
      <c r="D71027" s="12"/>
      <c r="E71027" s="12"/>
      <c r="F71027" s="12"/>
    </row>
    <row r="71028" spans="4:6" x14ac:dyDescent="0.25">
      <c r="D71028" s="12"/>
      <c r="E71028" s="12"/>
      <c r="F71028" s="12"/>
    </row>
    <row r="71029" spans="4:6" x14ac:dyDescent="0.25">
      <c r="D71029" s="12"/>
      <c r="E71029" s="12"/>
      <c r="F71029" s="12"/>
    </row>
    <row r="71030" spans="4:6" x14ac:dyDescent="0.25">
      <c r="D71030" s="12"/>
      <c r="E71030" s="12"/>
      <c r="F71030" s="12"/>
    </row>
    <row r="71031" spans="4:6" x14ac:dyDescent="0.25">
      <c r="D71031" s="12"/>
      <c r="E71031" s="12"/>
      <c r="F71031" s="12"/>
    </row>
    <row r="71032" spans="4:6" x14ac:dyDescent="0.25">
      <c r="D71032" s="12"/>
      <c r="E71032" s="12"/>
      <c r="F71032" s="12"/>
    </row>
    <row r="71033" spans="4:6" x14ac:dyDescent="0.25">
      <c r="D71033" s="12"/>
      <c r="E71033" s="12"/>
      <c r="F71033" s="12"/>
    </row>
    <row r="71034" spans="4:6" x14ac:dyDescent="0.25">
      <c r="D71034" s="12"/>
      <c r="E71034" s="12"/>
      <c r="F71034" s="12"/>
    </row>
    <row r="71035" spans="4:6" x14ac:dyDescent="0.25">
      <c r="D71035" s="12"/>
      <c r="E71035" s="12"/>
      <c r="F71035" s="12"/>
    </row>
    <row r="71036" spans="4:6" x14ac:dyDescent="0.25">
      <c r="D71036" s="12"/>
      <c r="E71036" s="12"/>
      <c r="F71036" s="12"/>
    </row>
    <row r="71037" spans="4:6" x14ac:dyDescent="0.25">
      <c r="D71037" s="12"/>
      <c r="E71037" s="12"/>
      <c r="F71037" s="12"/>
    </row>
    <row r="71038" spans="4:6" x14ac:dyDescent="0.25">
      <c r="D71038" s="12"/>
      <c r="E71038" s="12"/>
      <c r="F71038" s="12"/>
    </row>
    <row r="71039" spans="4:6" x14ac:dyDescent="0.25">
      <c r="D71039" s="12"/>
      <c r="E71039" s="12"/>
      <c r="F71039" s="12"/>
    </row>
    <row r="71040" spans="4:6" x14ac:dyDescent="0.25">
      <c r="D71040" s="12"/>
      <c r="E71040" s="12"/>
      <c r="F71040" s="12"/>
    </row>
    <row r="71041" spans="4:6" x14ac:dyDescent="0.25">
      <c r="D71041" s="12"/>
      <c r="E71041" s="12"/>
      <c r="F71041" s="12"/>
    </row>
    <row r="71042" spans="4:6" x14ac:dyDescent="0.25">
      <c r="D71042" s="12"/>
      <c r="E71042" s="12"/>
      <c r="F71042" s="12"/>
    </row>
    <row r="71043" spans="4:6" x14ac:dyDescent="0.25">
      <c r="D71043" s="12"/>
      <c r="E71043" s="12"/>
      <c r="F71043" s="12"/>
    </row>
    <row r="71044" spans="4:6" x14ac:dyDescent="0.25">
      <c r="D71044" s="12"/>
      <c r="E71044" s="12"/>
      <c r="F71044" s="12"/>
    </row>
    <row r="71045" spans="4:6" x14ac:dyDescent="0.25">
      <c r="D71045" s="12"/>
      <c r="E71045" s="12"/>
      <c r="F71045" s="12"/>
    </row>
    <row r="71046" spans="4:6" x14ac:dyDescent="0.25">
      <c r="D71046" s="12"/>
      <c r="E71046" s="12"/>
      <c r="F71046" s="12"/>
    </row>
    <row r="71047" spans="4:6" x14ac:dyDescent="0.25">
      <c r="D71047" s="12"/>
      <c r="E71047" s="12"/>
      <c r="F71047" s="12"/>
    </row>
    <row r="71048" spans="4:6" x14ac:dyDescent="0.25">
      <c r="D71048" s="12"/>
      <c r="E71048" s="12"/>
      <c r="F71048" s="12"/>
    </row>
    <row r="71049" spans="4:6" x14ac:dyDescent="0.25">
      <c r="D71049" s="12"/>
      <c r="E71049" s="12"/>
      <c r="F71049" s="12"/>
    </row>
    <row r="71050" spans="4:6" x14ac:dyDescent="0.25">
      <c r="D71050" s="12"/>
      <c r="E71050" s="12"/>
      <c r="F71050" s="12"/>
    </row>
    <row r="71051" spans="4:6" x14ac:dyDescent="0.25">
      <c r="D71051" s="12"/>
      <c r="E71051" s="12"/>
      <c r="F71051" s="12"/>
    </row>
    <row r="71052" spans="4:6" x14ac:dyDescent="0.25">
      <c r="D71052" s="12"/>
      <c r="E71052" s="12"/>
      <c r="F71052" s="12"/>
    </row>
    <row r="71053" spans="4:6" x14ac:dyDescent="0.25">
      <c r="D71053" s="12"/>
      <c r="E71053" s="12"/>
      <c r="F71053" s="12"/>
    </row>
    <row r="71054" spans="4:6" x14ac:dyDescent="0.25">
      <c r="D71054" s="12"/>
      <c r="E71054" s="12"/>
      <c r="F71054" s="12"/>
    </row>
    <row r="71055" spans="4:6" x14ac:dyDescent="0.25">
      <c r="D71055" s="12"/>
      <c r="E71055" s="12"/>
      <c r="F71055" s="12"/>
    </row>
    <row r="71056" spans="4:6" x14ac:dyDescent="0.25">
      <c r="D71056" s="12"/>
      <c r="E71056" s="12"/>
      <c r="F71056" s="12"/>
    </row>
    <row r="71057" spans="4:6" x14ac:dyDescent="0.25">
      <c r="D71057" s="12"/>
      <c r="E71057" s="12"/>
      <c r="F71057" s="12"/>
    </row>
    <row r="71058" spans="4:6" x14ac:dyDescent="0.25">
      <c r="D71058" s="12"/>
      <c r="E71058" s="12"/>
      <c r="F71058" s="12"/>
    </row>
    <row r="71059" spans="4:6" x14ac:dyDescent="0.25">
      <c r="D71059" s="12"/>
      <c r="E71059" s="12"/>
      <c r="F71059" s="12"/>
    </row>
    <row r="71060" spans="4:6" x14ac:dyDescent="0.25">
      <c r="D71060" s="12"/>
      <c r="E71060" s="12"/>
      <c r="F71060" s="12"/>
    </row>
    <row r="71061" spans="4:6" x14ac:dyDescent="0.25">
      <c r="D71061" s="12"/>
      <c r="E71061" s="12"/>
      <c r="F71061" s="12"/>
    </row>
    <row r="71062" spans="4:6" x14ac:dyDescent="0.25">
      <c r="D71062" s="12"/>
      <c r="E71062" s="12"/>
      <c r="F71062" s="12"/>
    </row>
    <row r="71063" spans="4:6" x14ac:dyDescent="0.25">
      <c r="D71063" s="12"/>
      <c r="E71063" s="12"/>
      <c r="F71063" s="12"/>
    </row>
    <row r="71064" spans="4:6" x14ac:dyDescent="0.25">
      <c r="D71064" s="12"/>
      <c r="E71064" s="12"/>
      <c r="F71064" s="12"/>
    </row>
    <row r="71065" spans="4:6" x14ac:dyDescent="0.25">
      <c r="D71065" s="12"/>
      <c r="E71065" s="12"/>
      <c r="F71065" s="12"/>
    </row>
    <row r="71066" spans="4:6" x14ac:dyDescent="0.25">
      <c r="D71066" s="12"/>
      <c r="E71066" s="12"/>
      <c r="F71066" s="12"/>
    </row>
    <row r="71067" spans="4:6" x14ac:dyDescent="0.25">
      <c r="D71067" s="12"/>
      <c r="E71067" s="12"/>
      <c r="F71067" s="12"/>
    </row>
    <row r="71068" spans="4:6" x14ac:dyDescent="0.25">
      <c r="D71068" s="12"/>
      <c r="E71068" s="12"/>
      <c r="F71068" s="12"/>
    </row>
    <row r="71069" spans="4:6" x14ac:dyDescent="0.25">
      <c r="D71069" s="12"/>
      <c r="E71069" s="12"/>
      <c r="F71069" s="12"/>
    </row>
    <row r="71070" spans="4:6" x14ac:dyDescent="0.25">
      <c r="D71070" s="12"/>
      <c r="E71070" s="12"/>
      <c r="F71070" s="12"/>
    </row>
    <row r="71071" spans="4:6" x14ac:dyDescent="0.25">
      <c r="D71071" s="12"/>
      <c r="E71071" s="12"/>
      <c r="F71071" s="12"/>
    </row>
    <row r="71072" spans="4:6" x14ac:dyDescent="0.25">
      <c r="D71072" s="12"/>
      <c r="E71072" s="12"/>
      <c r="F71072" s="12"/>
    </row>
    <row r="71073" spans="4:6" x14ac:dyDescent="0.25">
      <c r="D71073" s="12"/>
      <c r="E71073" s="12"/>
      <c r="F71073" s="12"/>
    </row>
    <row r="71074" spans="4:6" x14ac:dyDescent="0.25">
      <c r="D71074" s="12"/>
      <c r="E71074" s="12"/>
      <c r="F71074" s="12"/>
    </row>
    <row r="71075" spans="4:6" x14ac:dyDescent="0.25">
      <c r="D71075" s="12"/>
      <c r="E71075" s="12"/>
      <c r="F71075" s="12"/>
    </row>
    <row r="71076" spans="4:6" x14ac:dyDescent="0.25">
      <c r="D71076" s="12"/>
      <c r="E71076" s="12"/>
      <c r="F71076" s="12"/>
    </row>
    <row r="71077" spans="4:6" x14ac:dyDescent="0.25">
      <c r="D71077" s="12"/>
      <c r="E71077" s="12"/>
      <c r="F71077" s="12"/>
    </row>
    <row r="71078" spans="4:6" x14ac:dyDescent="0.25">
      <c r="D71078" s="12"/>
      <c r="E71078" s="12"/>
      <c r="F71078" s="12"/>
    </row>
    <row r="71079" spans="4:6" x14ac:dyDescent="0.25">
      <c r="D71079" s="12"/>
      <c r="E71079" s="12"/>
      <c r="F71079" s="12"/>
    </row>
    <row r="71080" spans="4:6" x14ac:dyDescent="0.25">
      <c r="D71080" s="12"/>
      <c r="E71080" s="12"/>
      <c r="F71080" s="12"/>
    </row>
    <row r="71081" spans="4:6" x14ac:dyDescent="0.25">
      <c r="D71081" s="12"/>
      <c r="E71081" s="12"/>
      <c r="F71081" s="12"/>
    </row>
    <row r="71082" spans="4:6" x14ac:dyDescent="0.25">
      <c r="D71082" s="12"/>
      <c r="E71082" s="12"/>
      <c r="F71082" s="12"/>
    </row>
    <row r="71083" spans="4:6" x14ac:dyDescent="0.25">
      <c r="D71083" s="12"/>
      <c r="E71083" s="12"/>
      <c r="F71083" s="12"/>
    </row>
    <row r="71084" spans="4:6" x14ac:dyDescent="0.25">
      <c r="D71084" s="12"/>
      <c r="E71084" s="12"/>
      <c r="F71084" s="12"/>
    </row>
    <row r="71085" spans="4:6" x14ac:dyDescent="0.25">
      <c r="D71085" s="12"/>
      <c r="E71085" s="12"/>
      <c r="F71085" s="12"/>
    </row>
    <row r="71086" spans="4:6" x14ac:dyDescent="0.25">
      <c r="D71086" s="12"/>
      <c r="E71086" s="12"/>
      <c r="F71086" s="12"/>
    </row>
    <row r="71087" spans="4:6" x14ac:dyDescent="0.25">
      <c r="D71087" s="12"/>
      <c r="E71087" s="12"/>
      <c r="F71087" s="12"/>
    </row>
    <row r="71088" spans="4:6" x14ac:dyDescent="0.25">
      <c r="D71088" s="12"/>
      <c r="E71088" s="12"/>
      <c r="F71088" s="12"/>
    </row>
    <row r="71089" spans="4:6" x14ac:dyDescent="0.25">
      <c r="D71089" s="12"/>
      <c r="E71089" s="12"/>
      <c r="F71089" s="12"/>
    </row>
    <row r="71090" spans="4:6" x14ac:dyDescent="0.25">
      <c r="D71090" s="12"/>
      <c r="E71090" s="12"/>
      <c r="F71090" s="12"/>
    </row>
    <row r="71091" spans="4:6" x14ac:dyDescent="0.25">
      <c r="D71091" s="12"/>
      <c r="E71091" s="12"/>
      <c r="F71091" s="12"/>
    </row>
    <row r="71092" spans="4:6" x14ac:dyDescent="0.25">
      <c r="D71092" s="12"/>
      <c r="E71092" s="12"/>
      <c r="F71092" s="12"/>
    </row>
    <row r="71093" spans="4:6" x14ac:dyDescent="0.25">
      <c r="D71093" s="12"/>
      <c r="E71093" s="12"/>
      <c r="F71093" s="12"/>
    </row>
    <row r="71094" spans="4:6" x14ac:dyDescent="0.25">
      <c r="D71094" s="12"/>
      <c r="E71094" s="12"/>
      <c r="F71094" s="12"/>
    </row>
    <row r="71095" spans="4:6" x14ac:dyDescent="0.25">
      <c r="D71095" s="12"/>
      <c r="E71095" s="12"/>
      <c r="F71095" s="12"/>
    </row>
    <row r="71096" spans="4:6" x14ac:dyDescent="0.25">
      <c r="D71096" s="12"/>
      <c r="E71096" s="12"/>
      <c r="F71096" s="12"/>
    </row>
    <row r="71097" spans="4:6" x14ac:dyDescent="0.25">
      <c r="D71097" s="12"/>
      <c r="E71097" s="12"/>
      <c r="F71097" s="12"/>
    </row>
    <row r="71098" spans="4:6" x14ac:dyDescent="0.25">
      <c r="D71098" s="12"/>
      <c r="E71098" s="12"/>
      <c r="F71098" s="12"/>
    </row>
    <row r="71099" spans="4:6" x14ac:dyDescent="0.25">
      <c r="D71099" s="12"/>
      <c r="E71099" s="12"/>
      <c r="F71099" s="12"/>
    </row>
    <row r="71100" spans="4:6" x14ac:dyDescent="0.25">
      <c r="D71100" s="12"/>
      <c r="E71100" s="12"/>
      <c r="F71100" s="12"/>
    </row>
    <row r="71101" spans="4:6" x14ac:dyDescent="0.25">
      <c r="D71101" s="12"/>
      <c r="E71101" s="12"/>
      <c r="F71101" s="12"/>
    </row>
    <row r="71102" spans="4:6" x14ac:dyDescent="0.25">
      <c r="D71102" s="12"/>
      <c r="E71102" s="12"/>
      <c r="F71102" s="12"/>
    </row>
    <row r="71103" spans="4:6" x14ac:dyDescent="0.25">
      <c r="D71103" s="12"/>
      <c r="E71103" s="12"/>
      <c r="F71103" s="12"/>
    </row>
    <row r="71104" spans="4:6" x14ac:dyDescent="0.25">
      <c r="D71104" s="12"/>
      <c r="E71104" s="12"/>
      <c r="F71104" s="12"/>
    </row>
    <row r="71105" spans="4:6" x14ac:dyDescent="0.25">
      <c r="D71105" s="12"/>
      <c r="E71105" s="12"/>
      <c r="F71105" s="12"/>
    </row>
    <row r="71106" spans="4:6" x14ac:dyDescent="0.25">
      <c r="D71106" s="12"/>
      <c r="E71106" s="12"/>
      <c r="F71106" s="12"/>
    </row>
    <row r="71107" spans="4:6" x14ac:dyDescent="0.25">
      <c r="D71107" s="12"/>
      <c r="E71107" s="12"/>
      <c r="F71107" s="12"/>
    </row>
    <row r="71108" spans="4:6" x14ac:dyDescent="0.25">
      <c r="D71108" s="12"/>
      <c r="E71108" s="12"/>
      <c r="F71108" s="12"/>
    </row>
    <row r="71109" spans="4:6" x14ac:dyDescent="0.25">
      <c r="D71109" s="12"/>
      <c r="E71109" s="12"/>
      <c r="F71109" s="12"/>
    </row>
    <row r="71110" spans="4:6" x14ac:dyDescent="0.25">
      <c r="D71110" s="12"/>
      <c r="E71110" s="12"/>
      <c r="F71110" s="12"/>
    </row>
    <row r="71111" spans="4:6" x14ac:dyDescent="0.25">
      <c r="D71111" s="12"/>
      <c r="E71111" s="12"/>
      <c r="F71111" s="12"/>
    </row>
    <row r="71112" spans="4:6" x14ac:dyDescent="0.25">
      <c r="D71112" s="12"/>
      <c r="E71112" s="12"/>
      <c r="F71112" s="12"/>
    </row>
    <row r="71113" spans="4:6" x14ac:dyDescent="0.25">
      <c r="D71113" s="12"/>
      <c r="E71113" s="12"/>
      <c r="F71113" s="12"/>
    </row>
    <row r="71114" spans="4:6" x14ac:dyDescent="0.25">
      <c r="D71114" s="12"/>
      <c r="E71114" s="12"/>
      <c r="F71114" s="12"/>
    </row>
    <row r="71115" spans="4:6" x14ac:dyDescent="0.25">
      <c r="D71115" s="12"/>
      <c r="E71115" s="12"/>
      <c r="F71115" s="12"/>
    </row>
    <row r="71116" spans="4:6" x14ac:dyDescent="0.25">
      <c r="D71116" s="12"/>
      <c r="E71116" s="12"/>
      <c r="F71116" s="12"/>
    </row>
    <row r="71117" spans="4:6" x14ac:dyDescent="0.25">
      <c r="D71117" s="12"/>
      <c r="E71117" s="12"/>
      <c r="F71117" s="12"/>
    </row>
    <row r="71118" spans="4:6" x14ac:dyDescent="0.25">
      <c r="D71118" s="12"/>
      <c r="E71118" s="12"/>
      <c r="F71118" s="12"/>
    </row>
    <row r="71119" spans="4:6" x14ac:dyDescent="0.25">
      <c r="D71119" s="12"/>
      <c r="E71119" s="12"/>
      <c r="F71119" s="12"/>
    </row>
    <row r="71120" spans="4:6" x14ac:dyDescent="0.25">
      <c r="D71120" s="12"/>
      <c r="E71120" s="12"/>
      <c r="F71120" s="12"/>
    </row>
    <row r="71121" spans="4:6" x14ac:dyDescent="0.25">
      <c r="D71121" s="12"/>
      <c r="E71121" s="12"/>
      <c r="F71121" s="12"/>
    </row>
    <row r="71122" spans="4:6" x14ac:dyDescent="0.25">
      <c r="D71122" s="12"/>
      <c r="E71122" s="12"/>
      <c r="F71122" s="12"/>
    </row>
    <row r="71123" spans="4:6" x14ac:dyDescent="0.25">
      <c r="D71123" s="12"/>
      <c r="E71123" s="12"/>
      <c r="F71123" s="12"/>
    </row>
    <row r="71124" spans="4:6" x14ac:dyDescent="0.25">
      <c r="D71124" s="12"/>
      <c r="E71124" s="12"/>
      <c r="F71124" s="12"/>
    </row>
    <row r="71125" spans="4:6" x14ac:dyDescent="0.25">
      <c r="D71125" s="12"/>
      <c r="E71125" s="12"/>
      <c r="F71125" s="12"/>
    </row>
    <row r="71126" spans="4:6" x14ac:dyDescent="0.25">
      <c r="D71126" s="12"/>
      <c r="E71126" s="12"/>
      <c r="F71126" s="12"/>
    </row>
    <row r="71127" spans="4:6" x14ac:dyDescent="0.25">
      <c r="D71127" s="12"/>
      <c r="E71127" s="12"/>
      <c r="F71127" s="12"/>
    </row>
    <row r="71128" spans="4:6" x14ac:dyDescent="0.25">
      <c r="D71128" s="12"/>
      <c r="E71128" s="12"/>
      <c r="F71128" s="12"/>
    </row>
    <row r="71129" spans="4:6" x14ac:dyDescent="0.25">
      <c r="D71129" s="12"/>
      <c r="E71129" s="12"/>
      <c r="F71129" s="12"/>
    </row>
    <row r="71130" spans="4:6" x14ac:dyDescent="0.25">
      <c r="D71130" s="12"/>
      <c r="E71130" s="12"/>
      <c r="F71130" s="12"/>
    </row>
    <row r="71131" spans="4:6" x14ac:dyDescent="0.25">
      <c r="D71131" s="12"/>
      <c r="E71131" s="12"/>
      <c r="F71131" s="12"/>
    </row>
    <row r="71132" spans="4:6" x14ac:dyDescent="0.25">
      <c r="D71132" s="12"/>
      <c r="E71132" s="12"/>
      <c r="F71132" s="12"/>
    </row>
    <row r="71133" spans="4:6" x14ac:dyDescent="0.25">
      <c r="D71133" s="12"/>
      <c r="E71133" s="12"/>
      <c r="F71133" s="12"/>
    </row>
    <row r="71134" spans="4:6" x14ac:dyDescent="0.25">
      <c r="D71134" s="12"/>
      <c r="E71134" s="12"/>
      <c r="F71134" s="12"/>
    </row>
    <row r="71135" spans="4:6" x14ac:dyDescent="0.25">
      <c r="D71135" s="12"/>
      <c r="E71135" s="12"/>
      <c r="F71135" s="12"/>
    </row>
    <row r="71136" spans="4:6" x14ac:dyDescent="0.25">
      <c r="D71136" s="12"/>
      <c r="E71136" s="12"/>
      <c r="F71136" s="12"/>
    </row>
    <row r="71137" spans="4:6" x14ac:dyDescent="0.25">
      <c r="D71137" s="12"/>
      <c r="E71137" s="12"/>
      <c r="F71137" s="12"/>
    </row>
    <row r="71138" spans="4:6" x14ac:dyDescent="0.25">
      <c r="D71138" s="12"/>
      <c r="E71138" s="12"/>
      <c r="F71138" s="12"/>
    </row>
    <row r="71139" spans="4:6" x14ac:dyDescent="0.25">
      <c r="D71139" s="12"/>
      <c r="E71139" s="12"/>
      <c r="F71139" s="12"/>
    </row>
    <row r="71140" spans="4:6" x14ac:dyDescent="0.25">
      <c r="D71140" s="12"/>
      <c r="E71140" s="12"/>
      <c r="F71140" s="12"/>
    </row>
    <row r="71141" spans="4:6" x14ac:dyDescent="0.25">
      <c r="D71141" s="12"/>
      <c r="E71141" s="12"/>
      <c r="F71141" s="12"/>
    </row>
    <row r="71142" spans="4:6" x14ac:dyDescent="0.25">
      <c r="D71142" s="12"/>
      <c r="E71142" s="12"/>
      <c r="F71142" s="12"/>
    </row>
    <row r="71143" spans="4:6" x14ac:dyDescent="0.25">
      <c r="D71143" s="12"/>
      <c r="E71143" s="12"/>
      <c r="F71143" s="12"/>
    </row>
    <row r="71144" spans="4:6" x14ac:dyDescent="0.25">
      <c r="D71144" s="12"/>
      <c r="E71144" s="12"/>
      <c r="F71144" s="12"/>
    </row>
    <row r="71145" spans="4:6" x14ac:dyDescent="0.25">
      <c r="D71145" s="12"/>
      <c r="E71145" s="12"/>
      <c r="F71145" s="12"/>
    </row>
    <row r="71146" spans="4:6" x14ac:dyDescent="0.25">
      <c r="D71146" s="12"/>
      <c r="E71146" s="12"/>
      <c r="F71146" s="12"/>
    </row>
    <row r="71147" spans="4:6" x14ac:dyDescent="0.25">
      <c r="D71147" s="12"/>
      <c r="E71147" s="12"/>
      <c r="F71147" s="12"/>
    </row>
    <row r="71148" spans="4:6" x14ac:dyDescent="0.25">
      <c r="D71148" s="12"/>
      <c r="E71148" s="12"/>
      <c r="F71148" s="12"/>
    </row>
    <row r="71149" spans="4:6" x14ac:dyDescent="0.25">
      <c r="D71149" s="12"/>
      <c r="E71149" s="12"/>
      <c r="F71149" s="12"/>
    </row>
    <row r="71150" spans="4:6" x14ac:dyDescent="0.25">
      <c r="D71150" s="12"/>
      <c r="E71150" s="12"/>
      <c r="F71150" s="12"/>
    </row>
    <row r="71151" spans="4:6" x14ac:dyDescent="0.25">
      <c r="D71151" s="12"/>
      <c r="E71151" s="12"/>
      <c r="F71151" s="12"/>
    </row>
    <row r="71152" spans="4:6" x14ac:dyDescent="0.25">
      <c r="D71152" s="12"/>
      <c r="E71152" s="12"/>
      <c r="F71152" s="12"/>
    </row>
    <row r="71153" spans="4:6" x14ac:dyDescent="0.25">
      <c r="D71153" s="12"/>
      <c r="E71153" s="12"/>
      <c r="F71153" s="12"/>
    </row>
    <row r="71154" spans="4:6" x14ac:dyDescent="0.25">
      <c r="D71154" s="12"/>
      <c r="E71154" s="12"/>
      <c r="F71154" s="12"/>
    </row>
    <row r="71155" spans="4:6" x14ac:dyDescent="0.25">
      <c r="D71155" s="12"/>
      <c r="E71155" s="12"/>
      <c r="F71155" s="12"/>
    </row>
    <row r="71156" spans="4:6" x14ac:dyDescent="0.25">
      <c r="D71156" s="12"/>
      <c r="E71156" s="12"/>
      <c r="F71156" s="12"/>
    </row>
    <row r="71157" spans="4:6" x14ac:dyDescent="0.25">
      <c r="D71157" s="12"/>
      <c r="E71157" s="12"/>
      <c r="F71157" s="12"/>
    </row>
    <row r="71158" spans="4:6" x14ac:dyDescent="0.25">
      <c r="D71158" s="12"/>
      <c r="E71158" s="12"/>
      <c r="F71158" s="12"/>
    </row>
    <row r="71159" spans="4:6" x14ac:dyDescent="0.25">
      <c r="D71159" s="12"/>
      <c r="E71159" s="12"/>
      <c r="F71159" s="12"/>
    </row>
    <row r="71160" spans="4:6" x14ac:dyDescent="0.25">
      <c r="D71160" s="12"/>
      <c r="E71160" s="12"/>
      <c r="F71160" s="12"/>
    </row>
    <row r="71161" spans="4:6" x14ac:dyDescent="0.25">
      <c r="D71161" s="12"/>
      <c r="E71161" s="12"/>
      <c r="F71161" s="12"/>
    </row>
    <row r="71162" spans="4:6" x14ac:dyDescent="0.25">
      <c r="D71162" s="12"/>
      <c r="E71162" s="12"/>
      <c r="F71162" s="12"/>
    </row>
    <row r="71163" spans="4:6" x14ac:dyDescent="0.25">
      <c r="D71163" s="12"/>
      <c r="E71163" s="12"/>
      <c r="F71163" s="12"/>
    </row>
    <row r="71164" spans="4:6" x14ac:dyDescent="0.25">
      <c r="D71164" s="12"/>
      <c r="E71164" s="12"/>
      <c r="F71164" s="12"/>
    </row>
    <row r="71165" spans="4:6" x14ac:dyDescent="0.25">
      <c r="D71165" s="12"/>
      <c r="E71165" s="12"/>
      <c r="F71165" s="12"/>
    </row>
    <row r="71166" spans="4:6" x14ac:dyDescent="0.25">
      <c r="D71166" s="12"/>
      <c r="E71166" s="12"/>
      <c r="F71166" s="12"/>
    </row>
    <row r="71167" spans="4:6" x14ac:dyDescent="0.25">
      <c r="D71167" s="12"/>
      <c r="E71167" s="12"/>
      <c r="F71167" s="12"/>
    </row>
    <row r="71168" spans="4:6" x14ac:dyDescent="0.25">
      <c r="D71168" s="12"/>
      <c r="E71168" s="12"/>
      <c r="F71168" s="12"/>
    </row>
    <row r="71169" spans="4:6" x14ac:dyDescent="0.25">
      <c r="D71169" s="12"/>
      <c r="E71169" s="12"/>
      <c r="F71169" s="12"/>
    </row>
    <row r="71170" spans="4:6" x14ac:dyDescent="0.25">
      <c r="D71170" s="12"/>
      <c r="E71170" s="12"/>
      <c r="F71170" s="12"/>
    </row>
    <row r="71171" spans="4:6" x14ac:dyDescent="0.25">
      <c r="D71171" s="12"/>
      <c r="E71171" s="12"/>
      <c r="F71171" s="12"/>
    </row>
    <row r="71172" spans="4:6" x14ac:dyDescent="0.25">
      <c r="D71172" s="12"/>
      <c r="E71172" s="12"/>
      <c r="F71172" s="12"/>
    </row>
    <row r="71173" spans="4:6" x14ac:dyDescent="0.25">
      <c r="D71173" s="12"/>
      <c r="E71173" s="12"/>
      <c r="F71173" s="12"/>
    </row>
    <row r="71174" spans="4:6" x14ac:dyDescent="0.25">
      <c r="D71174" s="12"/>
      <c r="E71174" s="12"/>
      <c r="F71174" s="12"/>
    </row>
    <row r="71175" spans="4:6" x14ac:dyDescent="0.25">
      <c r="D71175" s="12"/>
      <c r="E71175" s="12"/>
      <c r="F71175" s="12"/>
    </row>
    <row r="71176" spans="4:6" x14ac:dyDescent="0.25">
      <c r="D71176" s="12"/>
      <c r="E71176" s="12"/>
      <c r="F71176" s="12"/>
    </row>
    <row r="71177" spans="4:6" x14ac:dyDescent="0.25">
      <c r="D71177" s="12"/>
      <c r="E71177" s="12"/>
      <c r="F71177" s="12"/>
    </row>
    <row r="71178" spans="4:6" x14ac:dyDescent="0.25">
      <c r="D71178" s="12"/>
      <c r="E71178" s="12"/>
      <c r="F71178" s="12"/>
    </row>
    <row r="71179" spans="4:6" x14ac:dyDescent="0.25">
      <c r="D71179" s="12"/>
      <c r="E71179" s="12"/>
      <c r="F71179" s="12"/>
    </row>
    <row r="71180" spans="4:6" x14ac:dyDescent="0.25">
      <c r="D71180" s="12"/>
      <c r="E71180" s="12"/>
      <c r="F71180" s="12"/>
    </row>
    <row r="71181" spans="4:6" x14ac:dyDescent="0.25">
      <c r="D71181" s="12"/>
      <c r="E71181" s="12"/>
      <c r="F71181" s="12"/>
    </row>
    <row r="71182" spans="4:6" x14ac:dyDescent="0.25">
      <c r="D71182" s="12"/>
      <c r="E71182" s="12"/>
      <c r="F71182" s="12"/>
    </row>
    <row r="71183" spans="4:6" x14ac:dyDescent="0.25">
      <c r="D71183" s="12"/>
      <c r="E71183" s="12"/>
      <c r="F71183" s="12"/>
    </row>
    <row r="71184" spans="4:6" x14ac:dyDescent="0.25">
      <c r="D71184" s="12"/>
      <c r="E71184" s="12"/>
      <c r="F71184" s="12"/>
    </row>
    <row r="71185" spans="4:6" x14ac:dyDescent="0.25">
      <c r="D71185" s="12"/>
      <c r="E71185" s="12"/>
      <c r="F71185" s="12"/>
    </row>
    <row r="71186" spans="4:6" x14ac:dyDescent="0.25">
      <c r="D71186" s="12"/>
      <c r="E71186" s="12"/>
      <c r="F71186" s="12"/>
    </row>
    <row r="71187" spans="4:6" x14ac:dyDescent="0.25">
      <c r="D71187" s="12"/>
      <c r="E71187" s="12"/>
      <c r="F71187" s="12"/>
    </row>
    <row r="71188" spans="4:6" x14ac:dyDescent="0.25">
      <c r="D71188" s="12"/>
      <c r="E71188" s="12"/>
      <c r="F71188" s="12"/>
    </row>
    <row r="71189" spans="4:6" x14ac:dyDescent="0.25">
      <c r="D71189" s="12"/>
      <c r="E71189" s="12"/>
      <c r="F71189" s="12"/>
    </row>
    <row r="71190" spans="4:6" x14ac:dyDescent="0.25">
      <c r="D71190" s="12"/>
      <c r="E71190" s="12"/>
      <c r="F71190" s="12"/>
    </row>
    <row r="71191" spans="4:6" x14ac:dyDescent="0.25">
      <c r="D71191" s="12"/>
      <c r="E71191" s="12"/>
      <c r="F71191" s="12"/>
    </row>
    <row r="71192" spans="4:6" x14ac:dyDescent="0.25">
      <c r="D71192" s="12"/>
      <c r="E71192" s="12"/>
      <c r="F71192" s="12"/>
    </row>
    <row r="71193" spans="4:6" x14ac:dyDescent="0.25">
      <c r="D71193" s="12"/>
      <c r="E71193" s="12"/>
      <c r="F71193" s="12"/>
    </row>
    <row r="71194" spans="4:6" x14ac:dyDescent="0.25">
      <c r="D71194" s="12"/>
      <c r="E71194" s="12"/>
      <c r="F71194" s="12"/>
    </row>
    <row r="71195" spans="4:6" x14ac:dyDescent="0.25">
      <c r="D71195" s="12"/>
      <c r="E71195" s="12"/>
      <c r="F71195" s="12"/>
    </row>
    <row r="71196" spans="4:6" x14ac:dyDescent="0.25">
      <c r="D71196" s="12"/>
      <c r="E71196" s="12"/>
      <c r="F71196" s="12"/>
    </row>
    <row r="71197" spans="4:6" x14ac:dyDescent="0.25">
      <c r="D71197" s="12"/>
      <c r="E71197" s="12"/>
      <c r="F71197" s="12"/>
    </row>
    <row r="71198" spans="4:6" x14ac:dyDescent="0.25">
      <c r="D71198" s="12"/>
      <c r="E71198" s="12"/>
      <c r="F71198" s="12"/>
    </row>
    <row r="71199" spans="4:6" x14ac:dyDescent="0.25">
      <c r="D71199" s="12"/>
      <c r="E71199" s="12"/>
      <c r="F71199" s="12"/>
    </row>
    <row r="71200" spans="4:6" x14ac:dyDescent="0.25">
      <c r="D71200" s="12"/>
      <c r="E71200" s="12"/>
      <c r="F71200" s="12"/>
    </row>
    <row r="71201" spans="4:6" x14ac:dyDescent="0.25">
      <c r="D71201" s="12"/>
      <c r="E71201" s="12"/>
      <c r="F71201" s="12"/>
    </row>
    <row r="71202" spans="4:6" x14ac:dyDescent="0.25">
      <c r="D71202" s="12"/>
      <c r="E71202" s="12"/>
      <c r="F71202" s="12"/>
    </row>
    <row r="71203" spans="4:6" x14ac:dyDescent="0.25">
      <c r="D71203" s="12"/>
      <c r="E71203" s="12"/>
      <c r="F71203" s="12"/>
    </row>
    <row r="71204" spans="4:6" x14ac:dyDescent="0.25">
      <c r="D71204" s="12"/>
      <c r="E71204" s="12"/>
      <c r="F71204" s="12"/>
    </row>
    <row r="71205" spans="4:6" x14ac:dyDescent="0.25">
      <c r="D71205" s="12"/>
      <c r="E71205" s="12"/>
      <c r="F71205" s="12"/>
    </row>
    <row r="71206" spans="4:6" x14ac:dyDescent="0.25">
      <c r="D71206" s="12"/>
      <c r="E71206" s="12"/>
      <c r="F71206" s="12"/>
    </row>
    <row r="71207" spans="4:6" x14ac:dyDescent="0.25">
      <c r="D71207" s="12"/>
      <c r="E71207" s="12"/>
      <c r="F71207" s="12"/>
    </row>
    <row r="71208" spans="4:6" x14ac:dyDescent="0.25">
      <c r="D71208" s="12"/>
      <c r="E71208" s="12"/>
      <c r="F71208" s="12"/>
    </row>
    <row r="71209" spans="4:6" x14ac:dyDescent="0.25">
      <c r="D71209" s="12"/>
      <c r="E71209" s="12"/>
      <c r="F71209" s="12"/>
    </row>
    <row r="71210" spans="4:6" x14ac:dyDescent="0.25">
      <c r="D71210" s="12"/>
      <c r="E71210" s="12"/>
      <c r="F71210" s="12"/>
    </row>
    <row r="71211" spans="4:6" x14ac:dyDescent="0.25">
      <c r="D71211" s="12"/>
      <c r="E71211" s="12"/>
      <c r="F71211" s="12"/>
    </row>
    <row r="71212" spans="4:6" x14ac:dyDescent="0.25">
      <c r="D71212" s="12"/>
      <c r="E71212" s="12"/>
      <c r="F71212" s="12"/>
    </row>
    <row r="71213" spans="4:6" x14ac:dyDescent="0.25">
      <c r="D71213" s="12"/>
      <c r="E71213" s="12"/>
      <c r="F71213" s="12"/>
    </row>
    <row r="71214" spans="4:6" x14ac:dyDescent="0.25">
      <c r="D71214" s="12"/>
      <c r="E71214" s="12"/>
      <c r="F71214" s="12"/>
    </row>
    <row r="71215" spans="4:6" x14ac:dyDescent="0.25">
      <c r="D71215" s="12"/>
      <c r="E71215" s="12"/>
      <c r="F71215" s="12"/>
    </row>
    <row r="71216" spans="4:6" x14ac:dyDescent="0.25">
      <c r="D71216" s="12"/>
      <c r="E71216" s="12"/>
      <c r="F71216" s="12"/>
    </row>
    <row r="71217" spans="4:6" x14ac:dyDescent="0.25">
      <c r="D71217" s="12"/>
      <c r="E71217" s="12"/>
      <c r="F71217" s="12"/>
    </row>
    <row r="71218" spans="4:6" x14ac:dyDescent="0.25">
      <c r="D71218" s="12"/>
      <c r="E71218" s="12"/>
      <c r="F71218" s="12"/>
    </row>
    <row r="71219" spans="4:6" x14ac:dyDescent="0.25">
      <c r="D71219" s="12"/>
      <c r="E71219" s="12"/>
      <c r="F71219" s="12"/>
    </row>
    <row r="71220" spans="4:6" x14ac:dyDescent="0.25">
      <c r="D71220" s="12"/>
      <c r="E71220" s="12"/>
      <c r="F71220" s="12"/>
    </row>
    <row r="71221" spans="4:6" x14ac:dyDescent="0.25">
      <c r="D71221" s="12"/>
      <c r="E71221" s="12"/>
      <c r="F71221" s="12"/>
    </row>
    <row r="71222" spans="4:6" x14ac:dyDescent="0.25">
      <c r="D71222" s="12"/>
      <c r="E71222" s="12"/>
      <c r="F71222" s="12"/>
    </row>
    <row r="71223" spans="4:6" x14ac:dyDescent="0.25">
      <c r="D71223" s="12"/>
      <c r="E71223" s="12"/>
      <c r="F71223" s="12"/>
    </row>
    <row r="71224" spans="4:6" x14ac:dyDescent="0.25">
      <c r="D71224" s="12"/>
      <c r="E71224" s="12"/>
      <c r="F71224" s="12"/>
    </row>
    <row r="71225" spans="4:6" x14ac:dyDescent="0.25">
      <c r="D71225" s="12"/>
      <c r="E71225" s="12"/>
      <c r="F71225" s="12"/>
    </row>
    <row r="71226" spans="4:6" x14ac:dyDescent="0.25">
      <c r="D71226" s="12"/>
      <c r="E71226" s="12"/>
      <c r="F71226" s="12"/>
    </row>
    <row r="71227" spans="4:6" x14ac:dyDescent="0.25">
      <c r="D71227" s="12"/>
      <c r="E71227" s="12"/>
      <c r="F71227" s="12"/>
    </row>
    <row r="71228" spans="4:6" x14ac:dyDescent="0.25">
      <c r="D71228" s="12"/>
      <c r="E71228" s="12"/>
      <c r="F71228" s="12"/>
    </row>
    <row r="71229" spans="4:6" x14ac:dyDescent="0.25">
      <c r="D71229" s="12"/>
      <c r="E71229" s="12"/>
      <c r="F71229" s="12"/>
    </row>
    <row r="71230" spans="4:6" x14ac:dyDescent="0.25">
      <c r="D71230" s="12"/>
      <c r="E71230" s="12"/>
      <c r="F71230" s="12"/>
    </row>
    <row r="71231" spans="4:6" x14ac:dyDescent="0.25">
      <c r="D71231" s="12"/>
      <c r="E71231" s="12"/>
      <c r="F71231" s="12"/>
    </row>
    <row r="71232" spans="4:6" x14ac:dyDescent="0.25">
      <c r="D71232" s="12"/>
      <c r="E71232" s="12"/>
      <c r="F71232" s="12"/>
    </row>
    <row r="71233" spans="4:6" x14ac:dyDescent="0.25">
      <c r="D71233" s="12"/>
      <c r="E71233" s="12"/>
      <c r="F71233" s="12"/>
    </row>
    <row r="71234" spans="4:6" x14ac:dyDescent="0.25">
      <c r="D71234" s="12"/>
      <c r="E71234" s="12"/>
      <c r="F71234" s="12"/>
    </row>
    <row r="71235" spans="4:6" x14ac:dyDescent="0.25">
      <c r="D71235" s="12"/>
      <c r="E71235" s="12"/>
      <c r="F71235" s="12"/>
    </row>
    <row r="71236" spans="4:6" x14ac:dyDescent="0.25">
      <c r="D71236" s="12"/>
      <c r="E71236" s="12"/>
      <c r="F71236" s="12"/>
    </row>
    <row r="71237" spans="4:6" x14ac:dyDescent="0.25">
      <c r="D71237" s="12"/>
      <c r="E71237" s="12"/>
      <c r="F71237" s="12"/>
    </row>
    <row r="71238" spans="4:6" x14ac:dyDescent="0.25">
      <c r="D71238" s="12"/>
      <c r="E71238" s="12"/>
      <c r="F71238" s="12"/>
    </row>
    <row r="71239" spans="4:6" x14ac:dyDescent="0.25">
      <c r="D71239" s="12"/>
      <c r="E71239" s="12"/>
      <c r="F71239" s="12"/>
    </row>
    <row r="71240" spans="4:6" x14ac:dyDescent="0.25">
      <c r="D71240" s="12"/>
      <c r="E71240" s="12"/>
      <c r="F71240" s="12"/>
    </row>
    <row r="71241" spans="4:6" x14ac:dyDescent="0.25">
      <c r="D71241" s="12"/>
      <c r="E71241" s="12"/>
      <c r="F71241" s="12"/>
    </row>
    <row r="71242" spans="4:6" x14ac:dyDescent="0.25">
      <c r="D71242" s="12"/>
      <c r="E71242" s="12"/>
      <c r="F71242" s="12"/>
    </row>
    <row r="71243" spans="4:6" x14ac:dyDescent="0.25">
      <c r="D71243" s="12"/>
      <c r="E71243" s="12"/>
      <c r="F71243" s="12"/>
    </row>
    <row r="71244" spans="4:6" x14ac:dyDescent="0.25">
      <c r="D71244" s="12"/>
      <c r="E71244" s="12"/>
      <c r="F71244" s="12"/>
    </row>
    <row r="71245" spans="4:6" x14ac:dyDescent="0.25">
      <c r="D71245" s="12"/>
      <c r="E71245" s="12"/>
      <c r="F71245" s="12"/>
    </row>
    <row r="71246" spans="4:6" x14ac:dyDescent="0.25">
      <c r="D71246" s="12"/>
      <c r="E71246" s="12"/>
      <c r="F71246" s="12"/>
    </row>
    <row r="71247" spans="4:6" x14ac:dyDescent="0.25">
      <c r="D71247" s="12"/>
      <c r="E71247" s="12"/>
      <c r="F71247" s="12"/>
    </row>
    <row r="71248" spans="4:6" x14ac:dyDescent="0.25">
      <c r="D71248" s="12"/>
      <c r="E71248" s="12"/>
      <c r="F71248" s="12"/>
    </row>
    <row r="71249" spans="4:6" x14ac:dyDescent="0.25">
      <c r="D71249" s="12"/>
      <c r="E71249" s="12"/>
      <c r="F71249" s="12"/>
    </row>
    <row r="71250" spans="4:6" x14ac:dyDescent="0.25">
      <c r="D71250" s="12"/>
      <c r="E71250" s="12"/>
      <c r="F71250" s="12"/>
    </row>
    <row r="71251" spans="4:6" x14ac:dyDescent="0.25">
      <c r="D71251" s="12"/>
      <c r="E71251" s="12"/>
      <c r="F71251" s="12"/>
    </row>
    <row r="71252" spans="4:6" x14ac:dyDescent="0.25">
      <c r="D71252" s="12"/>
      <c r="E71252" s="12"/>
      <c r="F71252" s="12"/>
    </row>
    <row r="71253" spans="4:6" x14ac:dyDescent="0.25">
      <c r="D71253" s="12"/>
      <c r="E71253" s="12"/>
      <c r="F71253" s="12"/>
    </row>
    <row r="71254" spans="4:6" x14ac:dyDescent="0.25">
      <c r="D71254" s="12"/>
      <c r="E71254" s="12"/>
      <c r="F71254" s="12"/>
    </row>
    <row r="71255" spans="4:6" x14ac:dyDescent="0.25">
      <c r="D71255" s="12"/>
      <c r="E71255" s="12"/>
      <c r="F71255" s="12"/>
    </row>
    <row r="71256" spans="4:6" x14ac:dyDescent="0.25">
      <c r="D71256" s="12"/>
      <c r="E71256" s="12"/>
      <c r="F71256" s="12"/>
    </row>
    <row r="71257" spans="4:6" x14ac:dyDescent="0.25">
      <c r="D71257" s="12"/>
      <c r="E71257" s="12"/>
      <c r="F71257" s="12"/>
    </row>
    <row r="71258" spans="4:6" x14ac:dyDescent="0.25">
      <c r="D71258" s="12"/>
      <c r="E71258" s="12"/>
      <c r="F71258" s="12"/>
    </row>
    <row r="71259" spans="4:6" x14ac:dyDescent="0.25">
      <c r="D71259" s="12"/>
      <c r="E71259" s="12"/>
      <c r="F71259" s="12"/>
    </row>
    <row r="71260" spans="4:6" x14ac:dyDescent="0.25">
      <c r="D71260" s="12"/>
      <c r="E71260" s="12"/>
      <c r="F71260" s="12"/>
    </row>
    <row r="71261" spans="4:6" x14ac:dyDescent="0.25">
      <c r="D71261" s="12"/>
      <c r="E71261" s="12"/>
      <c r="F71261" s="12"/>
    </row>
    <row r="71262" spans="4:6" x14ac:dyDescent="0.25">
      <c r="D71262" s="12"/>
      <c r="E71262" s="12"/>
      <c r="F71262" s="12"/>
    </row>
    <row r="71263" spans="4:6" x14ac:dyDescent="0.25">
      <c r="D71263" s="12"/>
      <c r="E71263" s="12"/>
      <c r="F71263" s="12"/>
    </row>
    <row r="71264" spans="4:6" x14ac:dyDescent="0.25">
      <c r="D71264" s="12"/>
      <c r="E71264" s="12"/>
      <c r="F71264" s="12"/>
    </row>
    <row r="71265" spans="4:6" x14ac:dyDescent="0.25">
      <c r="D71265" s="12"/>
      <c r="E71265" s="12"/>
      <c r="F71265" s="12"/>
    </row>
    <row r="71266" spans="4:6" x14ac:dyDescent="0.25">
      <c r="D71266" s="12"/>
      <c r="E71266" s="12"/>
      <c r="F71266" s="12"/>
    </row>
    <row r="71267" spans="4:6" x14ac:dyDescent="0.25">
      <c r="D71267" s="12"/>
      <c r="E71267" s="12"/>
      <c r="F71267" s="12"/>
    </row>
    <row r="71268" spans="4:6" x14ac:dyDescent="0.25">
      <c r="D71268" s="12"/>
      <c r="E71268" s="12"/>
      <c r="F71268" s="12"/>
    </row>
    <row r="71269" spans="4:6" x14ac:dyDescent="0.25">
      <c r="D71269" s="12"/>
      <c r="E71269" s="12"/>
      <c r="F71269" s="12"/>
    </row>
    <row r="71270" spans="4:6" x14ac:dyDescent="0.25">
      <c r="D71270" s="12"/>
      <c r="E71270" s="12"/>
      <c r="F71270" s="12"/>
    </row>
    <row r="71271" spans="4:6" x14ac:dyDescent="0.25">
      <c r="D71271" s="12"/>
      <c r="E71271" s="12"/>
      <c r="F71271" s="12"/>
    </row>
    <row r="71272" spans="4:6" x14ac:dyDescent="0.25">
      <c r="D71272" s="12"/>
      <c r="E71272" s="12"/>
      <c r="F71272" s="12"/>
    </row>
    <row r="71273" spans="4:6" x14ac:dyDescent="0.25">
      <c r="D71273" s="12"/>
      <c r="E71273" s="12"/>
      <c r="F71273" s="12"/>
    </row>
    <row r="71274" spans="4:6" x14ac:dyDescent="0.25">
      <c r="D71274" s="12"/>
      <c r="E71274" s="12"/>
      <c r="F71274" s="12"/>
    </row>
    <row r="71275" spans="4:6" x14ac:dyDescent="0.25">
      <c r="D71275" s="12"/>
      <c r="E71275" s="12"/>
      <c r="F71275" s="12"/>
    </row>
    <row r="71276" spans="4:6" x14ac:dyDescent="0.25">
      <c r="D71276" s="12"/>
      <c r="E71276" s="12"/>
      <c r="F71276" s="12"/>
    </row>
    <row r="71277" spans="4:6" x14ac:dyDescent="0.25">
      <c r="D71277" s="12"/>
      <c r="E71277" s="12"/>
      <c r="F71277" s="12"/>
    </row>
    <row r="71278" spans="4:6" x14ac:dyDescent="0.25">
      <c r="D71278" s="12"/>
      <c r="E71278" s="12"/>
      <c r="F71278" s="12"/>
    </row>
    <row r="71279" spans="4:6" x14ac:dyDescent="0.25">
      <c r="D71279" s="12"/>
      <c r="E71279" s="12"/>
      <c r="F71279" s="12"/>
    </row>
    <row r="71280" spans="4:6" x14ac:dyDescent="0.25">
      <c r="D71280" s="12"/>
      <c r="E71280" s="12"/>
      <c r="F71280" s="12"/>
    </row>
    <row r="71281" spans="4:6" x14ac:dyDescent="0.25">
      <c r="D71281" s="12"/>
      <c r="E71281" s="12"/>
      <c r="F71281" s="12"/>
    </row>
    <row r="71282" spans="4:6" x14ac:dyDescent="0.25">
      <c r="D71282" s="12"/>
      <c r="E71282" s="12"/>
      <c r="F71282" s="12"/>
    </row>
    <row r="71283" spans="4:6" x14ac:dyDescent="0.25">
      <c r="D71283" s="12"/>
      <c r="E71283" s="12"/>
      <c r="F71283" s="12"/>
    </row>
    <row r="71284" spans="4:6" x14ac:dyDescent="0.25">
      <c r="D71284" s="12"/>
      <c r="E71284" s="12"/>
      <c r="F71284" s="12"/>
    </row>
    <row r="71285" spans="4:6" x14ac:dyDescent="0.25">
      <c r="D71285" s="12"/>
      <c r="E71285" s="12"/>
      <c r="F71285" s="12"/>
    </row>
    <row r="71286" spans="4:6" x14ac:dyDescent="0.25">
      <c r="D71286" s="12"/>
      <c r="E71286" s="12"/>
      <c r="F71286" s="12"/>
    </row>
    <row r="71287" spans="4:6" x14ac:dyDescent="0.25">
      <c r="D71287" s="12"/>
      <c r="E71287" s="12"/>
      <c r="F71287" s="12"/>
    </row>
    <row r="71288" spans="4:6" x14ac:dyDescent="0.25">
      <c r="D71288" s="12"/>
      <c r="E71288" s="12"/>
      <c r="F71288" s="12"/>
    </row>
    <row r="71289" spans="4:6" x14ac:dyDescent="0.25">
      <c r="D71289" s="12"/>
      <c r="E71289" s="12"/>
      <c r="F71289" s="12"/>
    </row>
    <row r="71290" spans="4:6" x14ac:dyDescent="0.25">
      <c r="D71290" s="12"/>
      <c r="E71290" s="12"/>
      <c r="F71290" s="12"/>
    </row>
    <row r="71291" spans="4:6" x14ac:dyDescent="0.25">
      <c r="D71291" s="12"/>
      <c r="E71291" s="12"/>
      <c r="F71291" s="12"/>
    </row>
    <row r="71292" spans="4:6" x14ac:dyDescent="0.25">
      <c r="D71292" s="12"/>
      <c r="E71292" s="12"/>
      <c r="F71292" s="12"/>
    </row>
    <row r="71293" spans="4:6" x14ac:dyDescent="0.25">
      <c r="D71293" s="12"/>
      <c r="E71293" s="12"/>
      <c r="F71293" s="12"/>
    </row>
    <row r="71294" spans="4:6" x14ac:dyDescent="0.25">
      <c r="D71294" s="12"/>
      <c r="E71294" s="12"/>
      <c r="F71294" s="12"/>
    </row>
    <row r="71295" spans="4:6" x14ac:dyDescent="0.25">
      <c r="D71295" s="12"/>
      <c r="E71295" s="12"/>
      <c r="F71295" s="12"/>
    </row>
    <row r="71296" spans="4:6" x14ac:dyDescent="0.25">
      <c r="D71296" s="12"/>
      <c r="E71296" s="12"/>
      <c r="F71296" s="12"/>
    </row>
    <row r="71297" spans="4:6" x14ac:dyDescent="0.25">
      <c r="D71297" s="12"/>
      <c r="E71297" s="12"/>
      <c r="F71297" s="12"/>
    </row>
    <row r="71298" spans="4:6" x14ac:dyDescent="0.25">
      <c r="D71298" s="12"/>
      <c r="E71298" s="12"/>
      <c r="F71298" s="12"/>
    </row>
    <row r="71299" spans="4:6" x14ac:dyDescent="0.25">
      <c r="D71299" s="12"/>
      <c r="E71299" s="12"/>
      <c r="F71299" s="12"/>
    </row>
    <row r="71300" spans="4:6" x14ac:dyDescent="0.25">
      <c r="D71300" s="12"/>
      <c r="E71300" s="12"/>
      <c r="F71300" s="12"/>
    </row>
    <row r="71301" spans="4:6" x14ac:dyDescent="0.25">
      <c r="D71301" s="12"/>
      <c r="E71301" s="12"/>
      <c r="F71301" s="12"/>
    </row>
    <row r="71302" spans="4:6" x14ac:dyDescent="0.25">
      <c r="D71302" s="12"/>
      <c r="E71302" s="12"/>
      <c r="F71302" s="12"/>
    </row>
    <row r="71303" spans="4:6" x14ac:dyDescent="0.25">
      <c r="D71303" s="12"/>
      <c r="E71303" s="12"/>
      <c r="F71303" s="12"/>
    </row>
    <row r="71304" spans="4:6" x14ac:dyDescent="0.25">
      <c r="D71304" s="12"/>
      <c r="E71304" s="12"/>
      <c r="F71304" s="12"/>
    </row>
    <row r="71305" spans="4:6" x14ac:dyDescent="0.25">
      <c r="D71305" s="12"/>
      <c r="E71305" s="12"/>
      <c r="F71305" s="12"/>
    </row>
    <row r="71306" spans="4:6" x14ac:dyDescent="0.25">
      <c r="D71306" s="12"/>
      <c r="E71306" s="12"/>
      <c r="F71306" s="12"/>
    </row>
    <row r="71307" spans="4:6" x14ac:dyDescent="0.25">
      <c r="D71307" s="12"/>
      <c r="E71307" s="12"/>
      <c r="F71307" s="12"/>
    </row>
    <row r="71308" spans="4:6" x14ac:dyDescent="0.25">
      <c r="D71308" s="12"/>
      <c r="E71308" s="12"/>
      <c r="F71308" s="12"/>
    </row>
    <row r="71309" spans="4:6" x14ac:dyDescent="0.25">
      <c r="D71309" s="12"/>
      <c r="E71309" s="12"/>
      <c r="F71309" s="12"/>
    </row>
    <row r="71310" spans="4:6" x14ac:dyDescent="0.25">
      <c r="D71310" s="12"/>
      <c r="E71310" s="12"/>
      <c r="F71310" s="12"/>
    </row>
    <row r="71311" spans="4:6" x14ac:dyDescent="0.25">
      <c r="D71311" s="12"/>
      <c r="E71311" s="12"/>
      <c r="F71311" s="12"/>
    </row>
    <row r="71312" spans="4:6" x14ac:dyDescent="0.25">
      <c r="D71312" s="12"/>
      <c r="E71312" s="12"/>
      <c r="F71312" s="12"/>
    </row>
    <row r="71313" spans="4:6" x14ac:dyDescent="0.25">
      <c r="D71313" s="12"/>
      <c r="E71313" s="12"/>
      <c r="F71313" s="12"/>
    </row>
    <row r="71314" spans="4:6" x14ac:dyDescent="0.25">
      <c r="D71314" s="12"/>
      <c r="E71314" s="12"/>
      <c r="F71314" s="12"/>
    </row>
    <row r="71315" spans="4:6" x14ac:dyDescent="0.25">
      <c r="D71315" s="12"/>
      <c r="E71315" s="12"/>
      <c r="F71315" s="12"/>
    </row>
    <row r="71316" spans="4:6" x14ac:dyDescent="0.25">
      <c r="D71316" s="12"/>
      <c r="E71316" s="12"/>
      <c r="F71316" s="12"/>
    </row>
    <row r="71317" spans="4:6" x14ac:dyDescent="0.25">
      <c r="D71317" s="12"/>
      <c r="E71317" s="12"/>
      <c r="F71317" s="12"/>
    </row>
    <row r="71318" spans="4:6" x14ac:dyDescent="0.25">
      <c r="D71318" s="12"/>
      <c r="E71318" s="12"/>
      <c r="F71318" s="12"/>
    </row>
    <row r="71319" spans="4:6" x14ac:dyDescent="0.25">
      <c r="D71319" s="12"/>
      <c r="E71319" s="12"/>
      <c r="F71319" s="12"/>
    </row>
    <row r="71320" spans="4:6" x14ac:dyDescent="0.25">
      <c r="D71320" s="12"/>
      <c r="E71320" s="12"/>
      <c r="F71320" s="12"/>
    </row>
    <row r="71321" spans="4:6" x14ac:dyDescent="0.25">
      <c r="D71321" s="12"/>
      <c r="E71321" s="12"/>
      <c r="F71321" s="12"/>
    </row>
    <row r="71322" spans="4:6" x14ac:dyDescent="0.25">
      <c r="D71322" s="12"/>
      <c r="E71322" s="12"/>
      <c r="F71322" s="12"/>
    </row>
    <row r="71323" spans="4:6" x14ac:dyDescent="0.25">
      <c r="D71323" s="12"/>
      <c r="E71323" s="12"/>
      <c r="F71323" s="12"/>
    </row>
    <row r="71324" spans="4:6" x14ac:dyDescent="0.25">
      <c r="D71324" s="12"/>
      <c r="E71324" s="12"/>
      <c r="F71324" s="12"/>
    </row>
    <row r="71325" spans="4:6" x14ac:dyDescent="0.25">
      <c r="D71325" s="12"/>
      <c r="E71325" s="12"/>
      <c r="F71325" s="12"/>
    </row>
    <row r="71326" spans="4:6" x14ac:dyDescent="0.25">
      <c r="D71326" s="12"/>
      <c r="E71326" s="12"/>
      <c r="F71326" s="12"/>
    </row>
    <row r="71327" spans="4:6" x14ac:dyDescent="0.25">
      <c r="D71327" s="12"/>
      <c r="E71327" s="12"/>
      <c r="F71327" s="12"/>
    </row>
    <row r="71328" spans="4:6" x14ac:dyDescent="0.25">
      <c r="D71328" s="12"/>
      <c r="E71328" s="12"/>
      <c r="F71328" s="12"/>
    </row>
    <row r="71329" spans="4:6" x14ac:dyDescent="0.25">
      <c r="D71329" s="12"/>
      <c r="E71329" s="12"/>
      <c r="F71329" s="12"/>
    </row>
    <row r="71330" spans="4:6" x14ac:dyDescent="0.25">
      <c r="D71330" s="12"/>
      <c r="E71330" s="12"/>
      <c r="F71330" s="12"/>
    </row>
    <row r="71331" spans="4:6" x14ac:dyDescent="0.25">
      <c r="D71331" s="12"/>
      <c r="E71331" s="12"/>
      <c r="F71331" s="12"/>
    </row>
    <row r="71332" spans="4:6" x14ac:dyDescent="0.25">
      <c r="D71332" s="12"/>
      <c r="E71332" s="12"/>
      <c r="F71332" s="12"/>
    </row>
    <row r="71333" spans="4:6" x14ac:dyDescent="0.25">
      <c r="D71333" s="12"/>
      <c r="E71333" s="12"/>
      <c r="F71333" s="12"/>
    </row>
    <row r="71334" spans="4:6" x14ac:dyDescent="0.25">
      <c r="D71334" s="12"/>
      <c r="E71334" s="12"/>
      <c r="F71334" s="12"/>
    </row>
    <row r="71335" spans="4:6" x14ac:dyDescent="0.25">
      <c r="D71335" s="12"/>
      <c r="E71335" s="12"/>
      <c r="F71335" s="12"/>
    </row>
    <row r="71336" spans="4:6" x14ac:dyDescent="0.25">
      <c r="D71336" s="12"/>
      <c r="E71336" s="12"/>
      <c r="F71336" s="12"/>
    </row>
    <row r="71337" spans="4:6" x14ac:dyDescent="0.25">
      <c r="D71337" s="12"/>
      <c r="E71337" s="12"/>
      <c r="F71337" s="12"/>
    </row>
    <row r="71338" spans="4:6" x14ac:dyDescent="0.25">
      <c r="D71338" s="12"/>
      <c r="E71338" s="12"/>
      <c r="F71338" s="12"/>
    </row>
    <row r="71339" spans="4:6" x14ac:dyDescent="0.25">
      <c r="D71339" s="12"/>
      <c r="E71339" s="12"/>
      <c r="F71339" s="12"/>
    </row>
    <row r="71340" spans="4:6" x14ac:dyDescent="0.25">
      <c r="D71340" s="12"/>
      <c r="E71340" s="12"/>
      <c r="F71340" s="12"/>
    </row>
    <row r="71341" spans="4:6" x14ac:dyDescent="0.25">
      <c r="D71341" s="12"/>
      <c r="E71341" s="12"/>
      <c r="F71341" s="12"/>
    </row>
    <row r="71342" spans="4:6" x14ac:dyDescent="0.25">
      <c r="D71342" s="12"/>
      <c r="E71342" s="12"/>
      <c r="F71342" s="12"/>
    </row>
    <row r="71343" spans="4:6" x14ac:dyDescent="0.25">
      <c r="D71343" s="12"/>
      <c r="E71343" s="12"/>
      <c r="F71343" s="12"/>
    </row>
    <row r="71344" spans="4:6" x14ac:dyDescent="0.25">
      <c r="D71344" s="12"/>
      <c r="E71344" s="12"/>
      <c r="F71344" s="12"/>
    </row>
    <row r="71345" spans="4:6" x14ac:dyDescent="0.25">
      <c r="D71345" s="12"/>
      <c r="E71345" s="12"/>
      <c r="F71345" s="12"/>
    </row>
    <row r="71346" spans="4:6" x14ac:dyDescent="0.25">
      <c r="D71346" s="12"/>
      <c r="E71346" s="12"/>
      <c r="F71346" s="12"/>
    </row>
    <row r="71347" spans="4:6" x14ac:dyDescent="0.25">
      <c r="D71347" s="12"/>
      <c r="E71347" s="12"/>
      <c r="F71347" s="12"/>
    </row>
    <row r="71348" spans="4:6" x14ac:dyDescent="0.25">
      <c r="D71348" s="12"/>
      <c r="E71348" s="12"/>
      <c r="F71348" s="12"/>
    </row>
    <row r="71349" spans="4:6" x14ac:dyDescent="0.25">
      <c r="D71349" s="12"/>
      <c r="E71349" s="12"/>
      <c r="F71349" s="12"/>
    </row>
    <row r="71350" spans="4:6" x14ac:dyDescent="0.25">
      <c r="D71350" s="12"/>
      <c r="E71350" s="12"/>
      <c r="F71350" s="12"/>
    </row>
    <row r="71351" spans="4:6" x14ac:dyDescent="0.25">
      <c r="D71351" s="12"/>
      <c r="E71351" s="12"/>
      <c r="F71351" s="12"/>
    </row>
    <row r="71352" spans="4:6" x14ac:dyDescent="0.25">
      <c r="D71352" s="12"/>
      <c r="E71352" s="12"/>
      <c r="F71352" s="12"/>
    </row>
    <row r="71353" spans="4:6" x14ac:dyDescent="0.25">
      <c r="D71353" s="12"/>
      <c r="E71353" s="12"/>
      <c r="F71353" s="12"/>
    </row>
    <row r="71354" spans="4:6" x14ac:dyDescent="0.25">
      <c r="D71354" s="12"/>
      <c r="E71354" s="12"/>
      <c r="F71354" s="12"/>
    </row>
    <row r="71355" spans="4:6" x14ac:dyDescent="0.25">
      <c r="D71355" s="12"/>
      <c r="E71355" s="12"/>
      <c r="F71355" s="12"/>
    </row>
    <row r="71356" spans="4:6" x14ac:dyDescent="0.25">
      <c r="D71356" s="12"/>
      <c r="E71356" s="12"/>
      <c r="F71356" s="12"/>
    </row>
    <row r="71357" spans="4:6" x14ac:dyDescent="0.25">
      <c r="D71357" s="12"/>
      <c r="E71357" s="12"/>
      <c r="F71357" s="12"/>
    </row>
    <row r="71358" spans="4:6" x14ac:dyDescent="0.25">
      <c r="D71358" s="12"/>
      <c r="E71358" s="12"/>
      <c r="F71358" s="12"/>
    </row>
    <row r="71359" spans="4:6" x14ac:dyDescent="0.25">
      <c r="D71359" s="12"/>
      <c r="E71359" s="12"/>
      <c r="F71359" s="12"/>
    </row>
    <row r="71360" spans="4:6" x14ac:dyDescent="0.25">
      <c r="D71360" s="12"/>
      <c r="E71360" s="12"/>
      <c r="F71360" s="12"/>
    </row>
    <row r="71361" spans="4:6" x14ac:dyDescent="0.25">
      <c r="D71361" s="12"/>
      <c r="E71361" s="12"/>
      <c r="F71361" s="12"/>
    </row>
    <row r="71362" spans="4:6" x14ac:dyDescent="0.25">
      <c r="D71362" s="12"/>
      <c r="E71362" s="12"/>
      <c r="F71362" s="12"/>
    </row>
    <row r="71363" spans="4:6" x14ac:dyDescent="0.25">
      <c r="D71363" s="12"/>
      <c r="E71363" s="12"/>
      <c r="F71363" s="12"/>
    </row>
    <row r="71364" spans="4:6" x14ac:dyDescent="0.25">
      <c r="D71364" s="12"/>
      <c r="E71364" s="12"/>
      <c r="F71364" s="12"/>
    </row>
    <row r="71365" spans="4:6" x14ac:dyDescent="0.25">
      <c r="D71365" s="12"/>
      <c r="E71365" s="12"/>
      <c r="F71365" s="12"/>
    </row>
    <row r="71366" spans="4:6" x14ac:dyDescent="0.25">
      <c r="D71366" s="12"/>
      <c r="E71366" s="12"/>
      <c r="F71366" s="12"/>
    </row>
    <row r="71367" spans="4:6" x14ac:dyDescent="0.25">
      <c r="D71367" s="12"/>
      <c r="E71367" s="12"/>
      <c r="F71367" s="12"/>
    </row>
    <row r="71368" spans="4:6" x14ac:dyDescent="0.25">
      <c r="D71368" s="12"/>
      <c r="E71368" s="12"/>
      <c r="F71368" s="12"/>
    </row>
    <row r="71369" spans="4:6" x14ac:dyDescent="0.25">
      <c r="D71369" s="12"/>
      <c r="E71369" s="12"/>
      <c r="F71369" s="12"/>
    </row>
    <row r="71370" spans="4:6" x14ac:dyDescent="0.25">
      <c r="D71370" s="12"/>
      <c r="E71370" s="12"/>
      <c r="F71370" s="12"/>
    </row>
    <row r="71371" spans="4:6" x14ac:dyDescent="0.25">
      <c r="D71371" s="12"/>
      <c r="E71371" s="12"/>
      <c r="F71371" s="12"/>
    </row>
    <row r="71372" spans="4:6" x14ac:dyDescent="0.25">
      <c r="D71372" s="12"/>
      <c r="E71372" s="12"/>
      <c r="F71372" s="12"/>
    </row>
    <row r="71373" spans="4:6" x14ac:dyDescent="0.25">
      <c r="D71373" s="12"/>
      <c r="E71373" s="12"/>
      <c r="F71373" s="12"/>
    </row>
    <row r="71374" spans="4:6" x14ac:dyDescent="0.25">
      <c r="D71374" s="12"/>
      <c r="E71374" s="12"/>
      <c r="F71374" s="12"/>
    </row>
    <row r="71375" spans="4:6" x14ac:dyDescent="0.25">
      <c r="D71375" s="12"/>
      <c r="E71375" s="12"/>
      <c r="F71375" s="12"/>
    </row>
    <row r="71376" spans="4:6" x14ac:dyDescent="0.25">
      <c r="D71376" s="12"/>
      <c r="E71376" s="12"/>
      <c r="F71376" s="12"/>
    </row>
    <row r="71377" spans="4:6" x14ac:dyDescent="0.25">
      <c r="D71377" s="12"/>
      <c r="E71377" s="12"/>
      <c r="F71377" s="12"/>
    </row>
    <row r="71378" spans="4:6" x14ac:dyDescent="0.25">
      <c r="D71378" s="12"/>
      <c r="E71378" s="12"/>
      <c r="F71378" s="12"/>
    </row>
    <row r="71379" spans="4:6" x14ac:dyDescent="0.25">
      <c r="D71379" s="12"/>
      <c r="E71379" s="12"/>
      <c r="F71379" s="12"/>
    </row>
    <row r="71380" spans="4:6" x14ac:dyDescent="0.25">
      <c r="D71380" s="12"/>
      <c r="E71380" s="12"/>
      <c r="F71380" s="12"/>
    </row>
    <row r="71381" spans="4:6" x14ac:dyDescent="0.25">
      <c r="D71381" s="12"/>
      <c r="E71381" s="12"/>
      <c r="F71381" s="12"/>
    </row>
    <row r="71382" spans="4:6" x14ac:dyDescent="0.25">
      <c r="D71382" s="12"/>
      <c r="E71382" s="12"/>
      <c r="F71382" s="12"/>
    </row>
    <row r="71383" spans="4:6" x14ac:dyDescent="0.25">
      <c r="D71383" s="12"/>
      <c r="E71383" s="12"/>
      <c r="F71383" s="12"/>
    </row>
    <row r="71384" spans="4:6" x14ac:dyDescent="0.25">
      <c r="D71384" s="12"/>
      <c r="E71384" s="12"/>
      <c r="F71384" s="12"/>
    </row>
    <row r="71385" spans="4:6" x14ac:dyDescent="0.25">
      <c r="D71385" s="12"/>
      <c r="E71385" s="12"/>
      <c r="F71385" s="12"/>
    </row>
    <row r="71386" spans="4:6" x14ac:dyDescent="0.25">
      <c r="D71386" s="12"/>
      <c r="E71386" s="12"/>
      <c r="F71386" s="12"/>
    </row>
    <row r="71387" spans="4:6" x14ac:dyDescent="0.25">
      <c r="D71387" s="12"/>
      <c r="E71387" s="12"/>
      <c r="F71387" s="12"/>
    </row>
    <row r="71388" spans="4:6" x14ac:dyDescent="0.25">
      <c r="D71388" s="12"/>
      <c r="E71388" s="12"/>
      <c r="F71388" s="12"/>
    </row>
    <row r="71389" spans="4:6" x14ac:dyDescent="0.25">
      <c r="D71389" s="12"/>
      <c r="E71389" s="12"/>
      <c r="F71389" s="12"/>
    </row>
    <row r="71390" spans="4:6" x14ac:dyDescent="0.25">
      <c r="D71390" s="12"/>
      <c r="E71390" s="12"/>
      <c r="F71390" s="12"/>
    </row>
    <row r="71391" spans="4:6" x14ac:dyDescent="0.25">
      <c r="D71391" s="12"/>
      <c r="E71391" s="12"/>
      <c r="F71391" s="12"/>
    </row>
    <row r="71392" spans="4:6" x14ac:dyDescent="0.25">
      <c r="D71392" s="12"/>
      <c r="E71392" s="12"/>
      <c r="F71392" s="12"/>
    </row>
    <row r="71393" spans="4:6" x14ac:dyDescent="0.25">
      <c r="D71393" s="12"/>
      <c r="E71393" s="12"/>
      <c r="F71393" s="12"/>
    </row>
    <row r="71394" spans="4:6" x14ac:dyDescent="0.25">
      <c r="D71394" s="12"/>
      <c r="E71394" s="12"/>
      <c r="F71394" s="12"/>
    </row>
    <row r="71395" spans="4:6" x14ac:dyDescent="0.25">
      <c r="D71395" s="12"/>
      <c r="E71395" s="12"/>
      <c r="F71395" s="12"/>
    </row>
    <row r="71396" spans="4:6" x14ac:dyDescent="0.25">
      <c r="D71396" s="12"/>
      <c r="E71396" s="12"/>
      <c r="F71396" s="12"/>
    </row>
    <row r="71397" spans="4:6" x14ac:dyDescent="0.25">
      <c r="D71397" s="12"/>
      <c r="E71397" s="12"/>
      <c r="F71397" s="12"/>
    </row>
    <row r="71398" spans="4:6" x14ac:dyDescent="0.25">
      <c r="D71398" s="12"/>
      <c r="E71398" s="12"/>
      <c r="F71398" s="12"/>
    </row>
    <row r="71399" spans="4:6" x14ac:dyDescent="0.25">
      <c r="D71399" s="12"/>
      <c r="E71399" s="12"/>
      <c r="F71399" s="12"/>
    </row>
    <row r="71400" spans="4:6" x14ac:dyDescent="0.25">
      <c r="D71400" s="12"/>
      <c r="E71400" s="12"/>
      <c r="F71400" s="12"/>
    </row>
    <row r="71401" spans="4:6" x14ac:dyDescent="0.25">
      <c r="D71401" s="12"/>
      <c r="E71401" s="12"/>
      <c r="F71401" s="12"/>
    </row>
    <row r="71402" spans="4:6" x14ac:dyDescent="0.25">
      <c r="D71402" s="12"/>
      <c r="E71402" s="12"/>
      <c r="F71402" s="12"/>
    </row>
    <row r="71403" spans="4:6" x14ac:dyDescent="0.25">
      <c r="D71403" s="12"/>
      <c r="E71403" s="12"/>
      <c r="F71403" s="12"/>
    </row>
    <row r="71404" spans="4:6" x14ac:dyDescent="0.25">
      <c r="D71404" s="12"/>
      <c r="E71404" s="12"/>
      <c r="F71404" s="12"/>
    </row>
    <row r="71405" spans="4:6" x14ac:dyDescent="0.25">
      <c r="D71405" s="12"/>
      <c r="E71405" s="12"/>
      <c r="F71405" s="12"/>
    </row>
    <row r="71406" spans="4:6" x14ac:dyDescent="0.25">
      <c r="D71406" s="12"/>
      <c r="E71406" s="12"/>
      <c r="F71406" s="12"/>
    </row>
    <row r="71407" spans="4:6" x14ac:dyDescent="0.25">
      <c r="D71407" s="12"/>
      <c r="E71407" s="12"/>
      <c r="F71407" s="12"/>
    </row>
    <row r="71408" spans="4:6" x14ac:dyDescent="0.25">
      <c r="D71408" s="12"/>
      <c r="E71408" s="12"/>
      <c r="F71408" s="12"/>
    </row>
    <row r="71409" spans="4:6" x14ac:dyDescent="0.25">
      <c r="D71409" s="12"/>
      <c r="E71409" s="12"/>
      <c r="F71409" s="12"/>
    </row>
    <row r="71410" spans="4:6" x14ac:dyDescent="0.25">
      <c r="D71410" s="12"/>
      <c r="E71410" s="12"/>
      <c r="F71410" s="12"/>
    </row>
    <row r="71411" spans="4:6" x14ac:dyDescent="0.25">
      <c r="D71411" s="12"/>
      <c r="E71411" s="12"/>
      <c r="F71411" s="12"/>
    </row>
    <row r="71412" spans="4:6" x14ac:dyDescent="0.25">
      <c r="D71412" s="12"/>
      <c r="E71412" s="12"/>
      <c r="F71412" s="12"/>
    </row>
    <row r="71413" spans="4:6" x14ac:dyDescent="0.25">
      <c r="D71413" s="12"/>
      <c r="E71413" s="12"/>
      <c r="F71413" s="12"/>
    </row>
    <row r="71414" spans="4:6" x14ac:dyDescent="0.25">
      <c r="D71414" s="12"/>
      <c r="E71414" s="12"/>
      <c r="F71414" s="12"/>
    </row>
    <row r="71415" spans="4:6" x14ac:dyDescent="0.25">
      <c r="D71415" s="12"/>
      <c r="E71415" s="12"/>
      <c r="F71415" s="12"/>
    </row>
    <row r="71416" spans="4:6" x14ac:dyDescent="0.25">
      <c r="D71416" s="12"/>
      <c r="E71416" s="12"/>
      <c r="F71416" s="12"/>
    </row>
    <row r="71417" spans="4:6" x14ac:dyDescent="0.25">
      <c r="D71417" s="12"/>
      <c r="E71417" s="12"/>
      <c r="F71417" s="12"/>
    </row>
    <row r="71418" spans="4:6" x14ac:dyDescent="0.25">
      <c r="D71418" s="12"/>
      <c r="E71418" s="12"/>
      <c r="F71418" s="12"/>
    </row>
    <row r="71419" spans="4:6" x14ac:dyDescent="0.25">
      <c r="D71419" s="12"/>
      <c r="E71419" s="12"/>
      <c r="F71419" s="12"/>
    </row>
    <row r="71420" spans="4:6" x14ac:dyDescent="0.25">
      <c r="D71420" s="12"/>
      <c r="E71420" s="12"/>
      <c r="F71420" s="12"/>
    </row>
    <row r="71421" spans="4:6" x14ac:dyDescent="0.25">
      <c r="D71421" s="12"/>
      <c r="E71421" s="12"/>
      <c r="F71421" s="12"/>
    </row>
    <row r="71422" spans="4:6" x14ac:dyDescent="0.25">
      <c r="D71422" s="12"/>
      <c r="E71422" s="12"/>
      <c r="F71422" s="12"/>
    </row>
    <row r="71423" spans="4:6" x14ac:dyDescent="0.25">
      <c r="D71423" s="12"/>
      <c r="E71423" s="12"/>
      <c r="F71423" s="12"/>
    </row>
    <row r="71424" spans="4:6" x14ac:dyDescent="0.25">
      <c r="D71424" s="12"/>
      <c r="E71424" s="12"/>
      <c r="F71424" s="12"/>
    </row>
    <row r="71425" spans="4:6" x14ac:dyDescent="0.25">
      <c r="D71425" s="12"/>
      <c r="E71425" s="12"/>
      <c r="F71425" s="12"/>
    </row>
    <row r="71426" spans="4:6" x14ac:dyDescent="0.25">
      <c r="D71426" s="12"/>
      <c r="E71426" s="12"/>
      <c r="F71426" s="12"/>
    </row>
    <row r="71427" spans="4:6" x14ac:dyDescent="0.25">
      <c r="D71427" s="12"/>
      <c r="E71427" s="12"/>
      <c r="F71427" s="12"/>
    </row>
    <row r="71428" spans="4:6" x14ac:dyDescent="0.25">
      <c r="D71428" s="12"/>
      <c r="E71428" s="12"/>
      <c r="F71428" s="12"/>
    </row>
    <row r="71429" spans="4:6" x14ac:dyDescent="0.25">
      <c r="D71429" s="12"/>
      <c r="E71429" s="12"/>
      <c r="F71429" s="12"/>
    </row>
    <row r="71430" spans="4:6" x14ac:dyDescent="0.25">
      <c r="D71430" s="12"/>
      <c r="E71430" s="12"/>
      <c r="F71430" s="12"/>
    </row>
    <row r="71431" spans="4:6" x14ac:dyDescent="0.25">
      <c r="D71431" s="12"/>
      <c r="E71431" s="12"/>
      <c r="F71431" s="12"/>
    </row>
    <row r="71432" spans="4:6" x14ac:dyDescent="0.25">
      <c r="D71432" s="12"/>
      <c r="E71432" s="12"/>
      <c r="F71432" s="12"/>
    </row>
    <row r="71433" spans="4:6" x14ac:dyDescent="0.25">
      <c r="D71433" s="12"/>
      <c r="E71433" s="12"/>
      <c r="F71433" s="12"/>
    </row>
    <row r="71434" spans="4:6" x14ac:dyDescent="0.25">
      <c r="D71434" s="12"/>
      <c r="E71434" s="12"/>
      <c r="F71434" s="12"/>
    </row>
    <row r="71435" spans="4:6" x14ac:dyDescent="0.25">
      <c r="D71435" s="12"/>
      <c r="E71435" s="12"/>
      <c r="F71435" s="12"/>
    </row>
    <row r="71436" spans="4:6" x14ac:dyDescent="0.25">
      <c r="D71436" s="12"/>
      <c r="E71436" s="12"/>
      <c r="F71436" s="12"/>
    </row>
    <row r="71437" spans="4:6" x14ac:dyDescent="0.25">
      <c r="D71437" s="12"/>
      <c r="E71437" s="12"/>
      <c r="F71437" s="12"/>
    </row>
    <row r="71438" spans="4:6" x14ac:dyDescent="0.25">
      <c r="D71438" s="12"/>
      <c r="E71438" s="12"/>
      <c r="F71438" s="12"/>
    </row>
    <row r="71439" spans="4:6" x14ac:dyDescent="0.25">
      <c r="D71439" s="12"/>
      <c r="E71439" s="12"/>
      <c r="F71439" s="12"/>
    </row>
    <row r="71440" spans="4:6" x14ac:dyDescent="0.25">
      <c r="D71440" s="12"/>
      <c r="E71440" s="12"/>
      <c r="F71440" s="12"/>
    </row>
    <row r="71441" spans="4:6" x14ac:dyDescent="0.25">
      <c r="D71441" s="12"/>
      <c r="E71441" s="12"/>
      <c r="F71441" s="12"/>
    </row>
    <row r="71442" spans="4:6" x14ac:dyDescent="0.25">
      <c r="D71442" s="12"/>
      <c r="E71442" s="12"/>
      <c r="F71442" s="12"/>
    </row>
    <row r="71443" spans="4:6" x14ac:dyDescent="0.25">
      <c r="D71443" s="12"/>
      <c r="E71443" s="12"/>
      <c r="F71443" s="12"/>
    </row>
    <row r="71444" spans="4:6" x14ac:dyDescent="0.25">
      <c r="D71444" s="12"/>
      <c r="E71444" s="12"/>
      <c r="F71444" s="12"/>
    </row>
    <row r="71445" spans="4:6" x14ac:dyDescent="0.25">
      <c r="D71445" s="12"/>
      <c r="E71445" s="12"/>
      <c r="F71445" s="12"/>
    </row>
    <row r="71446" spans="4:6" x14ac:dyDescent="0.25">
      <c r="D71446" s="12"/>
      <c r="E71446" s="12"/>
      <c r="F71446" s="12"/>
    </row>
    <row r="71447" spans="4:6" x14ac:dyDescent="0.25">
      <c r="D71447" s="12"/>
      <c r="E71447" s="12"/>
      <c r="F71447" s="12"/>
    </row>
    <row r="71448" spans="4:6" x14ac:dyDescent="0.25">
      <c r="D71448" s="12"/>
      <c r="E71448" s="12"/>
      <c r="F71448" s="12"/>
    </row>
    <row r="71449" spans="4:6" x14ac:dyDescent="0.25">
      <c r="D71449" s="12"/>
      <c r="E71449" s="12"/>
      <c r="F71449" s="12"/>
    </row>
    <row r="71450" spans="4:6" x14ac:dyDescent="0.25">
      <c r="D71450" s="12"/>
      <c r="E71450" s="12"/>
      <c r="F71450" s="12"/>
    </row>
    <row r="71451" spans="4:6" x14ac:dyDescent="0.25">
      <c r="D71451" s="12"/>
      <c r="E71451" s="12"/>
      <c r="F71451" s="12"/>
    </row>
    <row r="71452" spans="4:6" x14ac:dyDescent="0.25">
      <c r="D71452" s="12"/>
      <c r="E71452" s="12"/>
      <c r="F71452" s="12"/>
    </row>
    <row r="71453" spans="4:6" x14ac:dyDescent="0.25">
      <c r="D71453" s="12"/>
      <c r="E71453" s="12"/>
      <c r="F71453" s="12"/>
    </row>
    <row r="71454" spans="4:6" x14ac:dyDescent="0.25">
      <c r="D71454" s="12"/>
      <c r="E71454" s="12"/>
      <c r="F71454" s="12"/>
    </row>
    <row r="71455" spans="4:6" x14ac:dyDescent="0.25">
      <c r="D71455" s="12"/>
      <c r="E71455" s="12"/>
      <c r="F71455" s="12"/>
    </row>
    <row r="71456" spans="4:6" x14ac:dyDescent="0.25">
      <c r="D71456" s="12"/>
      <c r="E71456" s="12"/>
      <c r="F71456" s="12"/>
    </row>
    <row r="71457" spans="4:6" x14ac:dyDescent="0.25">
      <c r="D71457" s="12"/>
      <c r="E71457" s="12"/>
      <c r="F71457" s="12"/>
    </row>
    <row r="71458" spans="4:6" x14ac:dyDescent="0.25">
      <c r="D71458" s="12"/>
      <c r="E71458" s="12"/>
      <c r="F71458" s="12"/>
    </row>
    <row r="71459" spans="4:6" x14ac:dyDescent="0.25">
      <c r="D71459" s="12"/>
      <c r="E71459" s="12"/>
      <c r="F71459" s="12"/>
    </row>
    <row r="71460" spans="4:6" x14ac:dyDescent="0.25">
      <c r="D71460" s="12"/>
      <c r="E71460" s="12"/>
      <c r="F71460" s="12"/>
    </row>
    <row r="71461" spans="4:6" x14ac:dyDescent="0.25">
      <c r="D71461" s="12"/>
      <c r="E71461" s="12"/>
      <c r="F71461" s="12"/>
    </row>
    <row r="71462" spans="4:6" x14ac:dyDescent="0.25">
      <c r="D71462" s="12"/>
      <c r="E71462" s="12"/>
      <c r="F71462" s="12"/>
    </row>
    <row r="71463" spans="4:6" x14ac:dyDescent="0.25">
      <c r="D71463" s="12"/>
      <c r="E71463" s="12"/>
      <c r="F71463" s="12"/>
    </row>
    <row r="71464" spans="4:6" x14ac:dyDescent="0.25">
      <c r="D71464" s="12"/>
      <c r="E71464" s="12"/>
      <c r="F71464" s="12"/>
    </row>
    <row r="71465" spans="4:6" x14ac:dyDescent="0.25">
      <c r="D71465" s="12"/>
      <c r="E71465" s="12"/>
      <c r="F71465" s="12"/>
    </row>
    <row r="71466" spans="4:6" x14ac:dyDescent="0.25">
      <c r="D71466" s="12"/>
      <c r="E71466" s="12"/>
      <c r="F71466" s="12"/>
    </row>
    <row r="71467" spans="4:6" x14ac:dyDescent="0.25">
      <c r="D71467" s="12"/>
      <c r="E71467" s="12"/>
      <c r="F71467" s="12"/>
    </row>
    <row r="71468" spans="4:6" x14ac:dyDescent="0.25">
      <c r="D71468" s="12"/>
      <c r="E71468" s="12"/>
      <c r="F71468" s="12"/>
    </row>
    <row r="71469" spans="4:6" x14ac:dyDescent="0.25">
      <c r="D71469" s="12"/>
      <c r="E71469" s="12"/>
      <c r="F71469" s="12"/>
    </row>
    <row r="71470" spans="4:6" x14ac:dyDescent="0.25">
      <c r="D71470" s="12"/>
      <c r="E71470" s="12"/>
      <c r="F71470" s="12"/>
    </row>
    <row r="71471" spans="4:6" x14ac:dyDescent="0.25">
      <c r="D71471" s="12"/>
      <c r="E71471" s="12"/>
      <c r="F71471" s="12"/>
    </row>
    <row r="71472" spans="4:6" x14ac:dyDescent="0.25">
      <c r="D71472" s="12"/>
      <c r="E71472" s="12"/>
      <c r="F71472" s="12"/>
    </row>
    <row r="71473" spans="4:6" x14ac:dyDescent="0.25">
      <c r="D71473" s="12"/>
      <c r="E71473" s="12"/>
      <c r="F71473" s="12"/>
    </row>
    <row r="71474" spans="4:6" x14ac:dyDescent="0.25">
      <c r="D71474" s="12"/>
      <c r="E71474" s="12"/>
      <c r="F71474" s="12"/>
    </row>
    <row r="71475" spans="4:6" x14ac:dyDescent="0.25">
      <c r="D71475" s="12"/>
      <c r="E71475" s="12"/>
      <c r="F71475" s="12"/>
    </row>
    <row r="71476" spans="4:6" x14ac:dyDescent="0.25">
      <c r="D71476" s="12"/>
      <c r="E71476" s="12"/>
      <c r="F71476" s="12"/>
    </row>
    <row r="71477" spans="4:6" x14ac:dyDescent="0.25">
      <c r="D71477" s="12"/>
      <c r="E71477" s="12"/>
      <c r="F71477" s="12"/>
    </row>
    <row r="71478" spans="4:6" x14ac:dyDescent="0.25">
      <c r="D71478" s="12"/>
      <c r="E71478" s="12"/>
      <c r="F71478" s="12"/>
    </row>
    <row r="71479" spans="4:6" x14ac:dyDescent="0.25">
      <c r="D71479" s="12"/>
      <c r="E71479" s="12"/>
      <c r="F71479" s="12"/>
    </row>
    <row r="71480" spans="4:6" x14ac:dyDescent="0.25">
      <c r="D71480" s="12"/>
      <c r="E71480" s="12"/>
      <c r="F71480" s="12"/>
    </row>
    <row r="71481" spans="4:6" x14ac:dyDescent="0.25">
      <c r="D71481" s="12"/>
      <c r="E71481" s="12"/>
      <c r="F71481" s="12"/>
    </row>
    <row r="71482" spans="4:6" x14ac:dyDescent="0.25">
      <c r="D71482" s="12"/>
      <c r="E71482" s="12"/>
      <c r="F71482" s="12"/>
    </row>
    <row r="71483" spans="4:6" x14ac:dyDescent="0.25">
      <c r="D71483" s="12"/>
      <c r="E71483" s="12"/>
      <c r="F71483" s="12"/>
    </row>
    <row r="71484" spans="4:6" x14ac:dyDescent="0.25">
      <c r="D71484" s="12"/>
      <c r="E71484" s="12"/>
      <c r="F71484" s="12"/>
    </row>
    <row r="71485" spans="4:6" x14ac:dyDescent="0.25">
      <c r="D71485" s="12"/>
      <c r="E71485" s="12"/>
      <c r="F71485" s="12"/>
    </row>
    <row r="71486" spans="4:6" x14ac:dyDescent="0.25">
      <c r="D71486" s="12"/>
      <c r="E71486" s="12"/>
      <c r="F71486" s="12"/>
    </row>
    <row r="71487" spans="4:6" x14ac:dyDescent="0.25">
      <c r="D71487" s="12"/>
      <c r="E71487" s="12"/>
      <c r="F71487" s="12"/>
    </row>
    <row r="71488" spans="4:6" x14ac:dyDescent="0.25">
      <c r="D71488" s="12"/>
      <c r="E71488" s="12"/>
      <c r="F71488" s="12"/>
    </row>
    <row r="71489" spans="4:6" x14ac:dyDescent="0.25">
      <c r="D71489" s="12"/>
      <c r="E71489" s="12"/>
      <c r="F71489" s="12"/>
    </row>
    <row r="71490" spans="4:6" x14ac:dyDescent="0.25">
      <c r="D71490" s="12"/>
      <c r="E71490" s="12"/>
      <c r="F71490" s="12"/>
    </row>
    <row r="71491" spans="4:6" x14ac:dyDescent="0.25">
      <c r="D71491" s="12"/>
      <c r="E71491" s="12"/>
      <c r="F71491" s="12"/>
    </row>
    <row r="71492" spans="4:6" x14ac:dyDescent="0.25">
      <c r="D71492" s="12"/>
      <c r="E71492" s="12"/>
      <c r="F71492" s="12"/>
    </row>
    <row r="71493" spans="4:6" x14ac:dyDescent="0.25">
      <c r="D71493" s="12"/>
      <c r="E71493" s="12"/>
      <c r="F71493" s="12"/>
    </row>
    <row r="71494" spans="4:6" x14ac:dyDescent="0.25">
      <c r="D71494" s="12"/>
      <c r="E71494" s="12"/>
      <c r="F71494" s="12"/>
    </row>
    <row r="71495" spans="4:6" x14ac:dyDescent="0.25">
      <c r="D71495" s="12"/>
      <c r="E71495" s="12"/>
      <c r="F71495" s="12"/>
    </row>
    <row r="71496" spans="4:6" x14ac:dyDescent="0.25">
      <c r="D71496" s="12"/>
      <c r="E71496" s="12"/>
      <c r="F71496" s="12"/>
    </row>
    <row r="71497" spans="4:6" x14ac:dyDescent="0.25">
      <c r="D71497" s="12"/>
      <c r="E71497" s="12"/>
      <c r="F71497" s="12"/>
    </row>
    <row r="71498" spans="4:6" x14ac:dyDescent="0.25">
      <c r="D71498" s="12"/>
      <c r="E71498" s="12"/>
      <c r="F71498" s="12"/>
    </row>
    <row r="71499" spans="4:6" x14ac:dyDescent="0.25">
      <c r="D71499" s="12"/>
      <c r="E71499" s="12"/>
      <c r="F71499" s="12"/>
    </row>
    <row r="71500" spans="4:6" x14ac:dyDescent="0.25">
      <c r="D71500" s="12"/>
      <c r="E71500" s="12"/>
      <c r="F71500" s="12"/>
    </row>
    <row r="71501" spans="4:6" x14ac:dyDescent="0.25">
      <c r="D71501" s="12"/>
      <c r="E71501" s="12"/>
      <c r="F71501" s="12"/>
    </row>
    <row r="71502" spans="4:6" x14ac:dyDescent="0.25">
      <c r="D71502" s="12"/>
      <c r="E71502" s="12"/>
      <c r="F71502" s="12"/>
    </row>
    <row r="71503" spans="4:6" x14ac:dyDescent="0.25">
      <c r="D71503" s="12"/>
      <c r="E71503" s="12"/>
      <c r="F71503" s="12"/>
    </row>
    <row r="71504" spans="4:6" x14ac:dyDescent="0.25">
      <c r="D71504" s="12"/>
      <c r="E71504" s="12"/>
      <c r="F71504" s="12"/>
    </row>
    <row r="71505" spans="4:6" x14ac:dyDescent="0.25">
      <c r="D71505" s="12"/>
      <c r="E71505" s="12"/>
      <c r="F71505" s="12"/>
    </row>
    <row r="71506" spans="4:6" x14ac:dyDescent="0.25">
      <c r="D71506" s="12"/>
      <c r="E71506" s="12"/>
      <c r="F71506" s="12"/>
    </row>
    <row r="71507" spans="4:6" x14ac:dyDescent="0.25">
      <c r="D71507" s="12"/>
      <c r="E71507" s="12"/>
      <c r="F71507" s="12"/>
    </row>
    <row r="71508" spans="4:6" x14ac:dyDescent="0.25">
      <c r="D71508" s="12"/>
      <c r="E71508" s="12"/>
      <c r="F71508" s="12"/>
    </row>
    <row r="71509" spans="4:6" x14ac:dyDescent="0.25">
      <c r="D71509" s="12"/>
      <c r="E71509" s="12"/>
      <c r="F71509" s="12"/>
    </row>
    <row r="71510" spans="4:6" x14ac:dyDescent="0.25">
      <c r="D71510" s="12"/>
      <c r="E71510" s="12"/>
      <c r="F71510" s="12"/>
    </row>
    <row r="71511" spans="4:6" x14ac:dyDescent="0.25">
      <c r="D71511" s="12"/>
      <c r="E71511" s="12"/>
      <c r="F71511" s="12"/>
    </row>
    <row r="71512" spans="4:6" x14ac:dyDescent="0.25">
      <c r="D71512" s="12"/>
      <c r="E71512" s="12"/>
      <c r="F71512" s="12"/>
    </row>
    <row r="71513" spans="4:6" x14ac:dyDescent="0.25">
      <c r="D71513" s="12"/>
      <c r="E71513" s="12"/>
      <c r="F71513" s="12"/>
    </row>
    <row r="71514" spans="4:6" x14ac:dyDescent="0.25">
      <c r="D71514" s="12"/>
      <c r="E71514" s="12"/>
      <c r="F71514" s="12"/>
    </row>
    <row r="71515" spans="4:6" x14ac:dyDescent="0.25">
      <c r="D71515" s="12"/>
      <c r="E71515" s="12"/>
      <c r="F71515" s="12"/>
    </row>
    <row r="71516" spans="4:6" x14ac:dyDescent="0.25">
      <c r="D71516" s="12"/>
      <c r="E71516" s="12"/>
      <c r="F71516" s="12"/>
    </row>
    <row r="71517" spans="4:6" x14ac:dyDescent="0.25">
      <c r="D71517" s="12"/>
      <c r="E71517" s="12"/>
      <c r="F71517" s="12"/>
    </row>
    <row r="71518" spans="4:6" x14ac:dyDescent="0.25">
      <c r="D71518" s="12"/>
      <c r="E71518" s="12"/>
      <c r="F71518" s="12"/>
    </row>
    <row r="71519" spans="4:6" x14ac:dyDescent="0.25">
      <c r="D71519" s="12"/>
      <c r="E71519" s="12"/>
      <c r="F71519" s="12"/>
    </row>
    <row r="71520" spans="4:6" x14ac:dyDescent="0.25">
      <c r="D71520" s="12"/>
      <c r="E71520" s="12"/>
      <c r="F71520" s="12"/>
    </row>
    <row r="71521" spans="4:6" x14ac:dyDescent="0.25">
      <c r="D71521" s="12"/>
      <c r="E71521" s="12"/>
      <c r="F71521" s="12"/>
    </row>
    <row r="71522" spans="4:6" x14ac:dyDescent="0.25">
      <c r="D71522" s="12"/>
      <c r="E71522" s="12"/>
      <c r="F71522" s="12"/>
    </row>
    <row r="71523" spans="4:6" x14ac:dyDescent="0.25">
      <c r="D71523" s="12"/>
      <c r="E71523" s="12"/>
      <c r="F71523" s="12"/>
    </row>
    <row r="71524" spans="4:6" x14ac:dyDescent="0.25">
      <c r="D71524" s="12"/>
      <c r="E71524" s="12"/>
      <c r="F71524" s="12"/>
    </row>
    <row r="71525" spans="4:6" x14ac:dyDescent="0.25">
      <c r="D71525" s="12"/>
      <c r="E71525" s="12"/>
      <c r="F71525" s="12"/>
    </row>
    <row r="71526" spans="4:6" x14ac:dyDescent="0.25">
      <c r="D71526" s="12"/>
      <c r="E71526" s="12"/>
      <c r="F71526" s="12"/>
    </row>
    <row r="71527" spans="4:6" x14ac:dyDescent="0.25">
      <c r="D71527" s="12"/>
      <c r="E71527" s="12"/>
      <c r="F71527" s="12"/>
    </row>
    <row r="71528" spans="4:6" x14ac:dyDescent="0.25">
      <c r="D71528" s="12"/>
      <c r="E71528" s="12"/>
      <c r="F71528" s="12"/>
    </row>
    <row r="71529" spans="4:6" x14ac:dyDescent="0.25">
      <c r="D71529" s="12"/>
      <c r="E71529" s="12"/>
      <c r="F71529" s="12"/>
    </row>
    <row r="71530" spans="4:6" x14ac:dyDescent="0.25">
      <c r="D71530" s="12"/>
      <c r="E71530" s="12"/>
      <c r="F71530" s="12"/>
    </row>
    <row r="71531" spans="4:6" x14ac:dyDescent="0.25">
      <c r="D71531" s="12"/>
      <c r="E71531" s="12"/>
      <c r="F71531" s="12"/>
    </row>
    <row r="71532" spans="4:6" x14ac:dyDescent="0.25">
      <c r="D71532" s="12"/>
      <c r="E71532" s="12"/>
      <c r="F71532" s="12"/>
    </row>
    <row r="71533" spans="4:6" x14ac:dyDescent="0.25">
      <c r="D71533" s="12"/>
      <c r="E71533" s="12"/>
      <c r="F71533" s="12"/>
    </row>
    <row r="71534" spans="4:6" x14ac:dyDescent="0.25">
      <c r="D71534" s="12"/>
      <c r="E71534" s="12"/>
      <c r="F71534" s="12"/>
    </row>
    <row r="71535" spans="4:6" x14ac:dyDescent="0.25">
      <c r="D71535" s="12"/>
      <c r="E71535" s="12"/>
      <c r="F71535" s="12"/>
    </row>
    <row r="71536" spans="4:6" x14ac:dyDescent="0.25">
      <c r="D71536" s="12"/>
      <c r="E71536" s="12"/>
      <c r="F71536" s="12"/>
    </row>
    <row r="71537" spans="4:6" x14ac:dyDescent="0.25">
      <c r="D71537" s="12"/>
      <c r="E71537" s="12"/>
      <c r="F71537" s="12"/>
    </row>
    <row r="71538" spans="4:6" x14ac:dyDescent="0.25">
      <c r="D71538" s="12"/>
      <c r="E71538" s="12"/>
      <c r="F71538" s="12"/>
    </row>
    <row r="71539" spans="4:6" x14ac:dyDescent="0.25">
      <c r="D71539" s="12"/>
      <c r="E71539" s="12"/>
      <c r="F71539" s="12"/>
    </row>
    <row r="71540" spans="4:6" x14ac:dyDescent="0.25">
      <c r="D71540" s="12"/>
      <c r="E71540" s="12"/>
      <c r="F71540" s="12"/>
    </row>
    <row r="71541" spans="4:6" x14ac:dyDescent="0.25">
      <c r="D71541" s="12"/>
      <c r="E71541" s="12"/>
      <c r="F71541" s="12"/>
    </row>
    <row r="71542" spans="4:6" x14ac:dyDescent="0.25">
      <c r="D71542" s="12"/>
      <c r="E71542" s="12"/>
      <c r="F71542" s="12"/>
    </row>
    <row r="71543" spans="4:6" x14ac:dyDescent="0.25">
      <c r="D71543" s="12"/>
      <c r="E71543" s="12"/>
      <c r="F71543" s="12"/>
    </row>
    <row r="71544" spans="4:6" x14ac:dyDescent="0.25">
      <c r="D71544" s="12"/>
      <c r="E71544" s="12"/>
      <c r="F71544" s="12"/>
    </row>
    <row r="71545" spans="4:6" x14ac:dyDescent="0.25">
      <c r="D71545" s="12"/>
      <c r="E71545" s="12"/>
      <c r="F71545" s="12"/>
    </row>
    <row r="71546" spans="4:6" x14ac:dyDescent="0.25">
      <c r="D71546" s="12"/>
      <c r="E71546" s="12"/>
      <c r="F71546" s="12"/>
    </row>
    <row r="71547" spans="4:6" x14ac:dyDescent="0.25">
      <c r="D71547" s="12"/>
      <c r="E71547" s="12"/>
      <c r="F71547" s="12"/>
    </row>
    <row r="71548" spans="4:6" x14ac:dyDescent="0.25">
      <c r="D71548" s="12"/>
      <c r="E71548" s="12"/>
      <c r="F71548" s="12"/>
    </row>
    <row r="71549" spans="4:6" x14ac:dyDescent="0.25">
      <c r="D71549" s="12"/>
      <c r="E71549" s="12"/>
      <c r="F71549" s="12"/>
    </row>
    <row r="71550" spans="4:6" x14ac:dyDescent="0.25">
      <c r="D71550" s="12"/>
      <c r="E71550" s="12"/>
      <c r="F71550" s="12"/>
    </row>
    <row r="71551" spans="4:6" x14ac:dyDescent="0.25">
      <c r="D71551" s="12"/>
      <c r="E71551" s="12"/>
      <c r="F71551" s="12"/>
    </row>
    <row r="71552" spans="4:6" x14ac:dyDescent="0.25">
      <c r="D71552" s="12"/>
      <c r="E71552" s="12"/>
      <c r="F71552" s="12"/>
    </row>
    <row r="71553" spans="4:6" x14ac:dyDescent="0.25">
      <c r="D71553" s="12"/>
      <c r="E71553" s="12"/>
      <c r="F71553" s="12"/>
    </row>
    <row r="71554" spans="4:6" x14ac:dyDescent="0.25">
      <c r="D71554" s="12"/>
      <c r="E71554" s="12"/>
      <c r="F71554" s="12"/>
    </row>
    <row r="71555" spans="4:6" x14ac:dyDescent="0.25">
      <c r="D71555" s="12"/>
      <c r="E71555" s="12"/>
      <c r="F71555" s="12"/>
    </row>
    <row r="71556" spans="4:6" x14ac:dyDescent="0.25">
      <c r="D71556" s="12"/>
      <c r="E71556" s="12"/>
      <c r="F71556" s="12"/>
    </row>
    <row r="71557" spans="4:6" x14ac:dyDescent="0.25">
      <c r="D71557" s="12"/>
      <c r="E71557" s="12"/>
      <c r="F71557" s="12"/>
    </row>
    <row r="71558" spans="4:6" x14ac:dyDescent="0.25">
      <c r="D71558" s="12"/>
      <c r="E71558" s="12"/>
      <c r="F71558" s="12"/>
    </row>
    <row r="71559" spans="4:6" x14ac:dyDescent="0.25">
      <c r="D71559" s="12"/>
      <c r="E71559" s="12"/>
      <c r="F71559" s="12"/>
    </row>
    <row r="71560" spans="4:6" x14ac:dyDescent="0.25">
      <c r="D71560" s="12"/>
      <c r="E71560" s="12"/>
      <c r="F71560" s="12"/>
    </row>
    <row r="71561" spans="4:6" x14ac:dyDescent="0.25">
      <c r="D71561" s="12"/>
      <c r="E71561" s="12"/>
      <c r="F71561" s="12"/>
    </row>
    <row r="71562" spans="4:6" x14ac:dyDescent="0.25">
      <c r="D71562" s="12"/>
      <c r="E71562" s="12"/>
      <c r="F71562" s="12"/>
    </row>
    <row r="71563" spans="4:6" x14ac:dyDescent="0.25">
      <c r="D71563" s="12"/>
      <c r="E71563" s="12"/>
      <c r="F71563" s="12"/>
    </row>
    <row r="71564" spans="4:6" x14ac:dyDescent="0.25">
      <c r="D71564" s="12"/>
      <c r="E71564" s="12"/>
      <c r="F71564" s="12"/>
    </row>
    <row r="71565" spans="4:6" x14ac:dyDescent="0.25">
      <c r="D71565" s="12"/>
      <c r="E71565" s="12"/>
      <c r="F71565" s="12"/>
    </row>
    <row r="71566" spans="4:6" x14ac:dyDescent="0.25">
      <c r="D71566" s="12"/>
      <c r="E71566" s="12"/>
      <c r="F71566" s="12"/>
    </row>
    <row r="71567" spans="4:6" x14ac:dyDescent="0.25">
      <c r="D71567" s="12"/>
      <c r="E71567" s="12"/>
      <c r="F71567" s="12"/>
    </row>
    <row r="71568" spans="4:6" x14ac:dyDescent="0.25">
      <c r="D71568" s="12"/>
      <c r="E71568" s="12"/>
      <c r="F71568" s="12"/>
    </row>
    <row r="71569" spans="4:6" x14ac:dyDescent="0.25">
      <c r="D71569" s="12"/>
      <c r="E71569" s="12"/>
      <c r="F71569" s="12"/>
    </row>
    <row r="71570" spans="4:6" x14ac:dyDescent="0.25">
      <c r="D71570" s="12"/>
      <c r="E71570" s="12"/>
      <c r="F71570" s="12"/>
    </row>
    <row r="71571" spans="4:6" x14ac:dyDescent="0.25">
      <c r="D71571" s="12"/>
      <c r="E71571" s="12"/>
      <c r="F71571" s="12"/>
    </row>
    <row r="71572" spans="4:6" x14ac:dyDescent="0.25">
      <c r="D71572" s="12"/>
      <c r="E71572" s="12"/>
      <c r="F71572" s="12"/>
    </row>
    <row r="71573" spans="4:6" x14ac:dyDescent="0.25">
      <c r="D71573" s="12"/>
      <c r="E71573" s="12"/>
      <c r="F71573" s="12"/>
    </row>
    <row r="71574" spans="4:6" x14ac:dyDescent="0.25">
      <c r="D71574" s="12"/>
      <c r="E71574" s="12"/>
      <c r="F71574" s="12"/>
    </row>
    <row r="71575" spans="4:6" x14ac:dyDescent="0.25">
      <c r="D71575" s="12"/>
      <c r="E71575" s="12"/>
      <c r="F71575" s="12"/>
    </row>
    <row r="71576" spans="4:6" x14ac:dyDescent="0.25">
      <c r="D71576" s="12"/>
      <c r="E71576" s="12"/>
      <c r="F71576" s="12"/>
    </row>
    <row r="71577" spans="4:6" x14ac:dyDescent="0.25">
      <c r="D71577" s="12"/>
      <c r="E71577" s="12"/>
      <c r="F71577" s="12"/>
    </row>
    <row r="71578" spans="4:6" x14ac:dyDescent="0.25">
      <c r="D71578" s="12"/>
      <c r="E71578" s="12"/>
      <c r="F71578" s="12"/>
    </row>
    <row r="71579" spans="4:6" x14ac:dyDescent="0.25">
      <c r="D71579" s="12"/>
      <c r="E71579" s="12"/>
      <c r="F71579" s="12"/>
    </row>
    <row r="71580" spans="4:6" x14ac:dyDescent="0.25">
      <c r="D71580" s="12"/>
      <c r="E71580" s="12"/>
      <c r="F71580" s="12"/>
    </row>
    <row r="71581" spans="4:6" x14ac:dyDescent="0.25">
      <c r="D71581" s="12"/>
      <c r="E71581" s="12"/>
      <c r="F71581" s="12"/>
    </row>
    <row r="71582" spans="4:6" x14ac:dyDescent="0.25">
      <c r="D71582" s="12"/>
      <c r="E71582" s="12"/>
      <c r="F71582" s="12"/>
    </row>
    <row r="71583" spans="4:6" x14ac:dyDescent="0.25">
      <c r="D71583" s="12"/>
      <c r="E71583" s="12"/>
      <c r="F71583" s="12"/>
    </row>
    <row r="71584" spans="4:6" x14ac:dyDescent="0.25">
      <c r="D71584" s="12"/>
      <c r="E71584" s="12"/>
      <c r="F71584" s="12"/>
    </row>
    <row r="71585" spans="4:6" x14ac:dyDescent="0.25">
      <c r="D71585" s="12"/>
      <c r="E71585" s="12"/>
      <c r="F71585" s="12"/>
    </row>
    <row r="71586" spans="4:6" x14ac:dyDescent="0.25">
      <c r="D71586" s="12"/>
      <c r="E71586" s="12"/>
      <c r="F71586" s="12"/>
    </row>
    <row r="71587" spans="4:6" x14ac:dyDescent="0.25">
      <c r="D71587" s="12"/>
      <c r="E71587" s="12"/>
      <c r="F71587" s="12"/>
    </row>
    <row r="71588" spans="4:6" x14ac:dyDescent="0.25">
      <c r="D71588" s="12"/>
      <c r="E71588" s="12"/>
      <c r="F71588" s="12"/>
    </row>
    <row r="71589" spans="4:6" x14ac:dyDescent="0.25">
      <c r="D71589" s="12"/>
      <c r="E71589" s="12"/>
      <c r="F71589" s="12"/>
    </row>
    <row r="71590" spans="4:6" x14ac:dyDescent="0.25">
      <c r="D71590" s="12"/>
      <c r="E71590" s="12"/>
      <c r="F71590" s="12"/>
    </row>
    <row r="71591" spans="4:6" x14ac:dyDescent="0.25">
      <c r="D71591" s="12"/>
      <c r="E71591" s="12"/>
      <c r="F71591" s="12"/>
    </row>
    <row r="71592" spans="4:6" x14ac:dyDescent="0.25">
      <c r="D71592" s="12"/>
      <c r="E71592" s="12"/>
      <c r="F71592" s="12"/>
    </row>
    <row r="71593" spans="4:6" x14ac:dyDescent="0.25">
      <c r="D71593" s="12"/>
      <c r="E71593" s="12"/>
      <c r="F71593" s="12"/>
    </row>
    <row r="71594" spans="4:6" x14ac:dyDescent="0.25">
      <c r="D71594" s="12"/>
      <c r="E71594" s="12"/>
      <c r="F71594" s="12"/>
    </row>
    <row r="71595" spans="4:6" x14ac:dyDescent="0.25">
      <c r="D71595" s="12"/>
      <c r="E71595" s="12"/>
      <c r="F71595" s="12"/>
    </row>
    <row r="71596" spans="4:6" x14ac:dyDescent="0.25">
      <c r="D71596" s="12"/>
      <c r="E71596" s="12"/>
      <c r="F71596" s="12"/>
    </row>
    <row r="71597" spans="4:6" x14ac:dyDescent="0.25">
      <c r="D71597" s="12"/>
      <c r="E71597" s="12"/>
      <c r="F71597" s="12"/>
    </row>
    <row r="71598" spans="4:6" x14ac:dyDescent="0.25">
      <c r="D71598" s="12"/>
      <c r="E71598" s="12"/>
      <c r="F71598" s="12"/>
    </row>
    <row r="71599" spans="4:6" x14ac:dyDescent="0.25">
      <c r="D71599" s="12"/>
      <c r="E71599" s="12"/>
      <c r="F71599" s="12"/>
    </row>
    <row r="71600" spans="4:6" x14ac:dyDescent="0.25">
      <c r="D71600" s="12"/>
      <c r="E71600" s="12"/>
      <c r="F71600" s="12"/>
    </row>
    <row r="71601" spans="4:6" x14ac:dyDescent="0.25">
      <c r="D71601" s="12"/>
      <c r="E71601" s="12"/>
      <c r="F71601" s="12"/>
    </row>
    <row r="71602" spans="4:6" x14ac:dyDescent="0.25">
      <c r="D71602" s="12"/>
      <c r="E71602" s="12"/>
      <c r="F71602" s="12"/>
    </row>
    <row r="71603" spans="4:6" x14ac:dyDescent="0.25">
      <c r="D71603" s="12"/>
      <c r="E71603" s="12"/>
      <c r="F71603" s="12"/>
    </row>
    <row r="71604" spans="4:6" x14ac:dyDescent="0.25">
      <c r="D71604" s="12"/>
      <c r="E71604" s="12"/>
      <c r="F71604" s="12"/>
    </row>
    <row r="71605" spans="4:6" x14ac:dyDescent="0.25">
      <c r="D71605" s="12"/>
      <c r="E71605" s="12"/>
      <c r="F71605" s="12"/>
    </row>
    <row r="71606" spans="4:6" x14ac:dyDescent="0.25">
      <c r="D71606" s="12"/>
      <c r="E71606" s="12"/>
      <c r="F71606" s="12"/>
    </row>
    <row r="71607" spans="4:6" x14ac:dyDescent="0.25">
      <c r="D71607" s="12"/>
      <c r="E71607" s="12"/>
      <c r="F71607" s="12"/>
    </row>
    <row r="71608" spans="4:6" x14ac:dyDescent="0.25">
      <c r="D71608" s="12"/>
      <c r="E71608" s="12"/>
      <c r="F71608" s="12"/>
    </row>
    <row r="71609" spans="4:6" x14ac:dyDescent="0.25">
      <c r="D71609" s="12"/>
      <c r="E71609" s="12"/>
      <c r="F71609" s="12"/>
    </row>
    <row r="71610" spans="4:6" x14ac:dyDescent="0.25">
      <c r="D71610" s="12"/>
      <c r="E71610" s="12"/>
      <c r="F71610" s="12"/>
    </row>
    <row r="71611" spans="4:6" x14ac:dyDescent="0.25">
      <c r="D71611" s="12"/>
      <c r="E71611" s="12"/>
      <c r="F71611" s="12"/>
    </row>
    <row r="71612" spans="4:6" x14ac:dyDescent="0.25">
      <c r="D71612" s="12"/>
      <c r="E71612" s="12"/>
      <c r="F71612" s="12"/>
    </row>
    <row r="71613" spans="4:6" x14ac:dyDescent="0.25">
      <c r="D71613" s="12"/>
      <c r="E71613" s="12"/>
      <c r="F71613" s="12"/>
    </row>
    <row r="71614" spans="4:6" x14ac:dyDescent="0.25">
      <c r="D71614" s="12"/>
      <c r="E71614" s="12"/>
      <c r="F71614" s="12"/>
    </row>
    <row r="71615" spans="4:6" x14ac:dyDescent="0.25">
      <c r="D71615" s="12"/>
      <c r="E71615" s="12"/>
      <c r="F71615" s="12"/>
    </row>
    <row r="71616" spans="4:6" x14ac:dyDescent="0.25">
      <c r="D71616" s="12"/>
      <c r="E71616" s="12"/>
      <c r="F71616" s="12"/>
    </row>
    <row r="71617" spans="4:6" x14ac:dyDescent="0.25">
      <c r="D71617" s="12"/>
      <c r="E71617" s="12"/>
      <c r="F71617" s="12"/>
    </row>
    <row r="71618" spans="4:6" x14ac:dyDescent="0.25">
      <c r="D71618" s="12"/>
      <c r="E71618" s="12"/>
      <c r="F71618" s="12"/>
    </row>
    <row r="71619" spans="4:6" x14ac:dyDescent="0.25">
      <c r="D71619" s="12"/>
      <c r="E71619" s="12"/>
      <c r="F71619" s="12"/>
    </row>
    <row r="71620" spans="4:6" x14ac:dyDescent="0.25">
      <c r="D71620" s="12"/>
      <c r="E71620" s="12"/>
      <c r="F71620" s="12"/>
    </row>
    <row r="71621" spans="4:6" x14ac:dyDescent="0.25">
      <c r="D71621" s="12"/>
      <c r="E71621" s="12"/>
      <c r="F71621" s="12"/>
    </row>
    <row r="71622" spans="4:6" x14ac:dyDescent="0.25">
      <c r="D71622" s="12"/>
      <c r="E71622" s="12"/>
      <c r="F71622" s="12"/>
    </row>
    <row r="71623" spans="4:6" x14ac:dyDescent="0.25">
      <c r="D71623" s="12"/>
      <c r="E71623" s="12"/>
      <c r="F71623" s="12"/>
    </row>
    <row r="71624" spans="4:6" x14ac:dyDescent="0.25">
      <c r="D71624" s="12"/>
      <c r="E71624" s="12"/>
      <c r="F71624" s="12"/>
    </row>
    <row r="71625" spans="4:6" x14ac:dyDescent="0.25">
      <c r="D71625" s="12"/>
      <c r="E71625" s="12"/>
      <c r="F71625" s="12"/>
    </row>
    <row r="71626" spans="4:6" x14ac:dyDescent="0.25">
      <c r="D71626" s="12"/>
      <c r="E71626" s="12"/>
      <c r="F71626" s="12"/>
    </row>
    <row r="71627" spans="4:6" x14ac:dyDescent="0.25">
      <c r="D71627" s="12"/>
      <c r="E71627" s="12"/>
      <c r="F71627" s="12"/>
    </row>
    <row r="71628" spans="4:6" x14ac:dyDescent="0.25">
      <c r="D71628" s="12"/>
      <c r="E71628" s="12"/>
      <c r="F71628" s="12"/>
    </row>
    <row r="71629" spans="4:6" x14ac:dyDescent="0.25">
      <c r="D71629" s="12"/>
      <c r="E71629" s="12"/>
      <c r="F71629" s="12"/>
    </row>
    <row r="71630" spans="4:6" x14ac:dyDescent="0.25">
      <c r="D71630" s="12"/>
      <c r="E71630" s="12"/>
      <c r="F71630" s="12"/>
    </row>
    <row r="71631" spans="4:6" x14ac:dyDescent="0.25">
      <c r="D71631" s="12"/>
      <c r="E71631" s="12"/>
      <c r="F71631" s="12"/>
    </row>
    <row r="71632" spans="4:6" x14ac:dyDescent="0.25">
      <c r="D71632" s="12"/>
      <c r="E71632" s="12"/>
      <c r="F71632" s="12"/>
    </row>
    <row r="71633" spans="4:6" x14ac:dyDescent="0.25">
      <c r="D71633" s="12"/>
      <c r="E71633" s="12"/>
      <c r="F71633" s="12"/>
    </row>
    <row r="71634" spans="4:6" x14ac:dyDescent="0.25">
      <c r="D71634" s="12"/>
      <c r="E71634" s="12"/>
      <c r="F71634" s="12"/>
    </row>
    <row r="71635" spans="4:6" x14ac:dyDescent="0.25">
      <c r="D71635" s="12"/>
      <c r="E71635" s="12"/>
      <c r="F71635" s="12"/>
    </row>
    <row r="71636" spans="4:6" x14ac:dyDescent="0.25">
      <c r="D71636" s="12"/>
      <c r="E71636" s="12"/>
      <c r="F71636" s="12"/>
    </row>
    <row r="71637" spans="4:6" x14ac:dyDescent="0.25">
      <c r="D71637" s="12"/>
      <c r="E71637" s="12"/>
      <c r="F71637" s="12"/>
    </row>
    <row r="71638" spans="4:6" x14ac:dyDescent="0.25">
      <c r="D71638" s="12"/>
      <c r="E71638" s="12"/>
      <c r="F71638" s="12"/>
    </row>
    <row r="71639" spans="4:6" x14ac:dyDescent="0.25">
      <c r="D71639" s="12"/>
      <c r="E71639" s="12"/>
      <c r="F71639" s="12"/>
    </row>
    <row r="71640" spans="4:6" x14ac:dyDescent="0.25">
      <c r="D71640" s="12"/>
      <c r="E71640" s="12"/>
      <c r="F71640" s="12"/>
    </row>
    <row r="71641" spans="4:6" x14ac:dyDescent="0.25">
      <c r="D71641" s="12"/>
      <c r="E71641" s="12"/>
      <c r="F71641" s="12"/>
    </row>
    <row r="71642" spans="4:6" x14ac:dyDescent="0.25">
      <c r="D71642" s="12"/>
      <c r="E71642" s="12"/>
      <c r="F71642" s="12"/>
    </row>
    <row r="71643" spans="4:6" x14ac:dyDescent="0.25">
      <c r="D71643" s="12"/>
      <c r="E71643" s="12"/>
      <c r="F71643" s="12"/>
    </row>
    <row r="71644" spans="4:6" x14ac:dyDescent="0.25">
      <c r="D71644" s="12"/>
      <c r="E71644" s="12"/>
      <c r="F71644" s="12"/>
    </row>
    <row r="71645" spans="4:6" x14ac:dyDescent="0.25">
      <c r="D71645" s="12"/>
      <c r="E71645" s="12"/>
      <c r="F71645" s="12"/>
    </row>
    <row r="71646" spans="4:6" x14ac:dyDescent="0.25">
      <c r="D71646" s="12"/>
      <c r="E71646" s="12"/>
      <c r="F71646" s="12"/>
    </row>
    <row r="71647" spans="4:6" x14ac:dyDescent="0.25">
      <c r="D71647" s="12"/>
      <c r="E71647" s="12"/>
      <c r="F71647" s="12"/>
    </row>
    <row r="71648" spans="4:6" x14ac:dyDescent="0.25">
      <c r="D71648" s="12"/>
      <c r="E71648" s="12"/>
      <c r="F71648" s="12"/>
    </row>
    <row r="71649" spans="4:6" x14ac:dyDescent="0.25">
      <c r="D71649" s="12"/>
      <c r="E71649" s="12"/>
      <c r="F71649" s="12"/>
    </row>
    <row r="71650" spans="4:6" x14ac:dyDescent="0.25">
      <c r="D71650" s="12"/>
      <c r="E71650" s="12"/>
      <c r="F71650" s="12"/>
    </row>
    <row r="71651" spans="4:6" x14ac:dyDescent="0.25">
      <c r="D71651" s="12"/>
      <c r="E71651" s="12"/>
      <c r="F71651" s="12"/>
    </row>
    <row r="71652" spans="4:6" x14ac:dyDescent="0.25">
      <c r="D71652" s="12"/>
      <c r="E71652" s="12"/>
      <c r="F71652" s="12"/>
    </row>
    <row r="71653" spans="4:6" x14ac:dyDescent="0.25">
      <c r="D71653" s="12"/>
      <c r="E71653" s="12"/>
      <c r="F71653" s="12"/>
    </row>
    <row r="71654" spans="4:6" x14ac:dyDescent="0.25">
      <c r="D71654" s="12"/>
      <c r="E71654" s="12"/>
      <c r="F71654" s="12"/>
    </row>
    <row r="71655" spans="4:6" x14ac:dyDescent="0.25">
      <c r="D71655" s="12"/>
      <c r="E71655" s="12"/>
      <c r="F71655" s="12"/>
    </row>
    <row r="71656" spans="4:6" x14ac:dyDescent="0.25">
      <c r="D71656" s="12"/>
      <c r="E71656" s="12"/>
      <c r="F71656" s="12"/>
    </row>
    <row r="71657" spans="4:6" x14ac:dyDescent="0.25">
      <c r="D71657" s="12"/>
      <c r="E71657" s="12"/>
      <c r="F71657" s="12"/>
    </row>
    <row r="71658" spans="4:6" x14ac:dyDescent="0.25">
      <c r="D71658" s="12"/>
      <c r="E71658" s="12"/>
      <c r="F71658" s="12"/>
    </row>
    <row r="71659" spans="4:6" x14ac:dyDescent="0.25">
      <c r="D71659" s="12"/>
      <c r="E71659" s="12"/>
      <c r="F71659" s="12"/>
    </row>
    <row r="71660" spans="4:6" x14ac:dyDescent="0.25">
      <c r="D71660" s="12"/>
      <c r="E71660" s="12"/>
      <c r="F71660" s="12"/>
    </row>
    <row r="71661" spans="4:6" x14ac:dyDescent="0.25">
      <c r="D71661" s="12"/>
      <c r="E71661" s="12"/>
      <c r="F71661" s="12"/>
    </row>
    <row r="71662" spans="4:6" x14ac:dyDescent="0.25">
      <c r="D71662" s="12"/>
      <c r="E71662" s="12"/>
      <c r="F71662" s="12"/>
    </row>
    <row r="71663" spans="4:6" x14ac:dyDescent="0.25">
      <c r="D71663" s="12"/>
      <c r="E71663" s="12"/>
      <c r="F71663" s="12"/>
    </row>
    <row r="71664" spans="4:6" x14ac:dyDescent="0.25">
      <c r="D71664" s="12"/>
      <c r="E71664" s="12"/>
      <c r="F71664" s="12"/>
    </row>
    <row r="71665" spans="4:6" x14ac:dyDescent="0.25">
      <c r="D71665" s="12"/>
      <c r="E71665" s="12"/>
      <c r="F71665" s="12"/>
    </row>
    <row r="71666" spans="4:6" x14ac:dyDescent="0.25">
      <c r="D71666" s="12"/>
      <c r="E71666" s="12"/>
      <c r="F71666" s="12"/>
    </row>
    <row r="71667" spans="4:6" x14ac:dyDescent="0.25">
      <c r="D71667" s="12"/>
      <c r="E71667" s="12"/>
      <c r="F71667" s="12"/>
    </row>
    <row r="71668" spans="4:6" x14ac:dyDescent="0.25">
      <c r="D71668" s="12"/>
      <c r="E71668" s="12"/>
      <c r="F71668" s="12"/>
    </row>
    <row r="71669" spans="4:6" x14ac:dyDescent="0.25">
      <c r="D71669" s="12"/>
      <c r="E71669" s="12"/>
      <c r="F71669" s="12"/>
    </row>
    <row r="71670" spans="4:6" x14ac:dyDescent="0.25">
      <c r="D71670" s="12"/>
      <c r="E71670" s="12"/>
      <c r="F71670" s="12"/>
    </row>
    <row r="71671" spans="4:6" x14ac:dyDescent="0.25">
      <c r="D71671" s="12"/>
      <c r="E71671" s="12"/>
      <c r="F71671" s="12"/>
    </row>
    <row r="71672" spans="4:6" x14ac:dyDescent="0.25">
      <c r="D71672" s="12"/>
      <c r="E71672" s="12"/>
      <c r="F71672" s="12"/>
    </row>
    <row r="71673" spans="4:6" x14ac:dyDescent="0.25">
      <c r="D71673" s="12"/>
      <c r="E71673" s="12"/>
      <c r="F71673" s="12"/>
    </row>
    <row r="71674" spans="4:6" x14ac:dyDescent="0.25">
      <c r="D71674" s="12"/>
      <c r="E71674" s="12"/>
      <c r="F71674" s="12"/>
    </row>
    <row r="71675" spans="4:6" x14ac:dyDescent="0.25">
      <c r="D71675" s="12"/>
      <c r="E71675" s="12"/>
      <c r="F71675" s="12"/>
    </row>
    <row r="71676" spans="4:6" x14ac:dyDescent="0.25">
      <c r="D71676" s="12"/>
      <c r="E71676" s="12"/>
      <c r="F71676" s="12"/>
    </row>
    <row r="71677" spans="4:6" x14ac:dyDescent="0.25">
      <c r="D71677" s="12"/>
      <c r="E71677" s="12"/>
      <c r="F71677" s="12"/>
    </row>
    <row r="71678" spans="4:6" x14ac:dyDescent="0.25">
      <c r="D71678" s="12"/>
      <c r="E71678" s="12"/>
      <c r="F71678" s="12"/>
    </row>
    <row r="71679" spans="4:6" x14ac:dyDescent="0.25">
      <c r="D71679" s="12"/>
      <c r="E71679" s="12"/>
      <c r="F71679" s="12"/>
    </row>
    <row r="71680" spans="4:6" x14ac:dyDescent="0.25">
      <c r="D71680" s="12"/>
      <c r="E71680" s="12"/>
      <c r="F71680" s="12"/>
    </row>
    <row r="71681" spans="4:6" x14ac:dyDescent="0.25">
      <c r="D71681" s="12"/>
      <c r="E71681" s="12"/>
      <c r="F71681" s="12"/>
    </row>
    <row r="71682" spans="4:6" x14ac:dyDescent="0.25">
      <c r="D71682" s="12"/>
      <c r="E71682" s="12"/>
      <c r="F71682" s="12"/>
    </row>
    <row r="71683" spans="4:6" x14ac:dyDescent="0.25">
      <c r="D71683" s="12"/>
      <c r="E71683" s="12"/>
      <c r="F71683" s="12"/>
    </row>
    <row r="71684" spans="4:6" x14ac:dyDescent="0.25">
      <c r="D71684" s="12"/>
      <c r="E71684" s="12"/>
      <c r="F71684" s="12"/>
    </row>
    <row r="71685" spans="4:6" x14ac:dyDescent="0.25">
      <c r="D71685" s="12"/>
      <c r="E71685" s="12"/>
      <c r="F71685" s="12"/>
    </row>
    <row r="71686" spans="4:6" x14ac:dyDescent="0.25">
      <c r="D71686" s="12"/>
      <c r="E71686" s="12"/>
      <c r="F71686" s="12"/>
    </row>
    <row r="71687" spans="4:6" x14ac:dyDescent="0.25">
      <c r="D71687" s="12"/>
      <c r="E71687" s="12"/>
      <c r="F71687" s="12"/>
    </row>
    <row r="71688" spans="4:6" x14ac:dyDescent="0.25">
      <c r="D71688" s="12"/>
      <c r="E71688" s="12"/>
      <c r="F71688" s="12"/>
    </row>
    <row r="71689" spans="4:6" x14ac:dyDescent="0.25">
      <c r="D71689" s="12"/>
      <c r="E71689" s="12"/>
      <c r="F71689" s="12"/>
    </row>
    <row r="71690" spans="4:6" x14ac:dyDescent="0.25">
      <c r="D71690" s="12"/>
      <c r="E71690" s="12"/>
      <c r="F71690" s="12"/>
    </row>
    <row r="71691" spans="4:6" x14ac:dyDescent="0.25">
      <c r="D71691" s="12"/>
      <c r="E71691" s="12"/>
      <c r="F71691" s="12"/>
    </row>
    <row r="71692" spans="4:6" x14ac:dyDescent="0.25">
      <c r="D71692" s="12"/>
      <c r="E71692" s="12"/>
      <c r="F71692" s="12"/>
    </row>
    <row r="71693" spans="4:6" x14ac:dyDescent="0.25">
      <c r="D71693" s="12"/>
      <c r="E71693" s="12"/>
      <c r="F71693" s="12"/>
    </row>
    <row r="71694" spans="4:6" x14ac:dyDescent="0.25">
      <c r="D71694" s="12"/>
      <c r="E71694" s="12"/>
      <c r="F71694" s="12"/>
    </row>
    <row r="71695" spans="4:6" x14ac:dyDescent="0.25">
      <c r="D71695" s="12"/>
      <c r="E71695" s="12"/>
      <c r="F71695" s="12"/>
    </row>
    <row r="71696" spans="4:6" x14ac:dyDescent="0.25">
      <c r="D71696" s="12"/>
      <c r="E71696" s="12"/>
      <c r="F71696" s="12"/>
    </row>
    <row r="71697" spans="4:6" x14ac:dyDescent="0.25">
      <c r="D71697" s="12"/>
      <c r="E71697" s="12"/>
      <c r="F71697" s="12"/>
    </row>
    <row r="71698" spans="4:6" x14ac:dyDescent="0.25">
      <c r="D71698" s="12"/>
      <c r="E71698" s="12"/>
      <c r="F71698" s="12"/>
    </row>
    <row r="71699" spans="4:6" x14ac:dyDescent="0.25">
      <c r="D71699" s="12"/>
      <c r="E71699" s="12"/>
      <c r="F71699" s="12"/>
    </row>
    <row r="71700" spans="4:6" x14ac:dyDescent="0.25">
      <c r="D71700" s="12"/>
      <c r="E71700" s="12"/>
      <c r="F71700" s="12"/>
    </row>
    <row r="71701" spans="4:6" x14ac:dyDescent="0.25">
      <c r="D71701" s="12"/>
      <c r="E71701" s="12"/>
      <c r="F71701" s="12"/>
    </row>
    <row r="71702" spans="4:6" x14ac:dyDescent="0.25">
      <c r="D71702" s="12"/>
      <c r="E71702" s="12"/>
      <c r="F71702" s="12"/>
    </row>
    <row r="71703" spans="4:6" x14ac:dyDescent="0.25">
      <c r="D71703" s="12"/>
      <c r="E71703" s="12"/>
      <c r="F71703" s="12"/>
    </row>
    <row r="71704" spans="4:6" x14ac:dyDescent="0.25">
      <c r="D71704" s="12"/>
      <c r="E71704" s="12"/>
      <c r="F71704" s="12"/>
    </row>
    <row r="71705" spans="4:6" x14ac:dyDescent="0.25">
      <c r="D71705" s="12"/>
      <c r="E71705" s="12"/>
      <c r="F71705" s="12"/>
    </row>
    <row r="71706" spans="4:6" x14ac:dyDescent="0.25">
      <c r="D71706" s="12"/>
      <c r="E71706" s="12"/>
      <c r="F71706" s="12"/>
    </row>
    <row r="71707" spans="4:6" x14ac:dyDescent="0.25">
      <c r="D71707" s="12"/>
      <c r="E71707" s="12"/>
      <c r="F71707" s="12"/>
    </row>
    <row r="71708" spans="4:6" x14ac:dyDescent="0.25">
      <c r="D71708" s="12"/>
      <c r="E71708" s="12"/>
      <c r="F71708" s="12"/>
    </row>
    <row r="71709" spans="4:6" x14ac:dyDescent="0.25">
      <c r="D71709" s="12"/>
      <c r="E71709" s="12"/>
      <c r="F71709" s="12"/>
    </row>
    <row r="71710" spans="4:6" x14ac:dyDescent="0.25">
      <c r="D71710" s="12"/>
      <c r="E71710" s="12"/>
      <c r="F71710" s="12"/>
    </row>
    <row r="71711" spans="4:6" x14ac:dyDescent="0.25">
      <c r="D71711" s="12"/>
      <c r="E71711" s="12"/>
      <c r="F71711" s="12"/>
    </row>
    <row r="71712" spans="4:6" x14ac:dyDescent="0.25">
      <c r="D71712" s="12"/>
      <c r="E71712" s="12"/>
      <c r="F71712" s="12"/>
    </row>
    <row r="71713" spans="4:6" x14ac:dyDescent="0.25">
      <c r="D71713" s="12"/>
      <c r="E71713" s="12"/>
      <c r="F71713" s="12"/>
    </row>
    <row r="71714" spans="4:6" x14ac:dyDescent="0.25">
      <c r="D71714" s="12"/>
      <c r="E71714" s="12"/>
      <c r="F71714" s="12"/>
    </row>
    <row r="71715" spans="4:6" x14ac:dyDescent="0.25">
      <c r="D71715" s="12"/>
      <c r="E71715" s="12"/>
      <c r="F71715" s="12"/>
    </row>
    <row r="71716" spans="4:6" x14ac:dyDescent="0.25">
      <c r="D71716" s="12"/>
      <c r="E71716" s="12"/>
      <c r="F71716" s="12"/>
    </row>
    <row r="71717" spans="4:6" x14ac:dyDescent="0.25">
      <c r="D71717" s="12"/>
      <c r="E71717" s="12"/>
      <c r="F71717" s="12"/>
    </row>
    <row r="71718" spans="4:6" x14ac:dyDescent="0.25">
      <c r="D71718" s="12"/>
      <c r="E71718" s="12"/>
      <c r="F71718" s="12"/>
    </row>
    <row r="71719" spans="4:6" x14ac:dyDescent="0.25">
      <c r="D71719" s="12"/>
      <c r="E71719" s="12"/>
      <c r="F71719" s="12"/>
    </row>
    <row r="71720" spans="4:6" x14ac:dyDescent="0.25">
      <c r="D71720" s="12"/>
      <c r="E71720" s="12"/>
      <c r="F71720" s="12"/>
    </row>
    <row r="71721" spans="4:6" x14ac:dyDescent="0.25">
      <c r="D71721" s="12"/>
      <c r="E71721" s="12"/>
      <c r="F71721" s="12"/>
    </row>
    <row r="71722" spans="4:6" x14ac:dyDescent="0.25">
      <c r="D71722" s="12"/>
      <c r="E71722" s="12"/>
      <c r="F71722" s="12"/>
    </row>
    <row r="71723" spans="4:6" x14ac:dyDescent="0.25">
      <c r="D71723" s="12"/>
      <c r="E71723" s="12"/>
      <c r="F71723" s="12"/>
    </row>
    <row r="71724" spans="4:6" x14ac:dyDescent="0.25">
      <c r="D71724" s="12"/>
      <c r="E71724" s="12"/>
      <c r="F71724" s="12"/>
    </row>
    <row r="71725" spans="4:6" x14ac:dyDescent="0.25">
      <c r="D71725" s="12"/>
      <c r="E71725" s="12"/>
      <c r="F71725" s="12"/>
    </row>
    <row r="71726" spans="4:6" x14ac:dyDescent="0.25">
      <c r="D71726" s="12"/>
      <c r="E71726" s="12"/>
      <c r="F71726" s="12"/>
    </row>
    <row r="71727" spans="4:6" x14ac:dyDescent="0.25">
      <c r="D71727" s="12"/>
      <c r="E71727" s="12"/>
      <c r="F71727" s="12"/>
    </row>
    <row r="71728" spans="4:6" x14ac:dyDescent="0.25">
      <c r="D71728" s="12"/>
      <c r="E71728" s="12"/>
      <c r="F71728" s="12"/>
    </row>
    <row r="71729" spans="4:6" x14ac:dyDescent="0.25">
      <c r="D71729" s="12"/>
      <c r="E71729" s="12"/>
      <c r="F71729" s="12"/>
    </row>
    <row r="71730" spans="4:6" x14ac:dyDescent="0.25">
      <c r="D71730" s="12"/>
      <c r="E71730" s="12"/>
      <c r="F71730" s="12"/>
    </row>
    <row r="71731" spans="4:6" x14ac:dyDescent="0.25">
      <c r="D71731" s="12"/>
      <c r="E71731" s="12"/>
      <c r="F71731" s="12"/>
    </row>
    <row r="71732" spans="4:6" x14ac:dyDescent="0.25">
      <c r="D71732" s="12"/>
      <c r="E71732" s="12"/>
      <c r="F71732" s="12"/>
    </row>
    <row r="71733" spans="4:6" x14ac:dyDescent="0.25">
      <c r="D71733" s="12"/>
      <c r="E71733" s="12"/>
      <c r="F71733" s="12"/>
    </row>
    <row r="71734" spans="4:6" x14ac:dyDescent="0.25">
      <c r="D71734" s="12"/>
      <c r="E71734" s="12"/>
      <c r="F71734" s="12"/>
    </row>
    <row r="71735" spans="4:6" x14ac:dyDescent="0.25">
      <c r="D71735" s="12"/>
      <c r="E71735" s="12"/>
      <c r="F71735" s="12"/>
    </row>
    <row r="71736" spans="4:6" x14ac:dyDescent="0.25">
      <c r="D71736" s="12"/>
      <c r="E71736" s="12"/>
      <c r="F71736" s="12"/>
    </row>
    <row r="71737" spans="4:6" x14ac:dyDescent="0.25">
      <c r="D71737" s="12"/>
      <c r="E71737" s="12"/>
      <c r="F71737" s="12"/>
    </row>
    <row r="71738" spans="4:6" x14ac:dyDescent="0.25">
      <c r="D71738" s="12"/>
      <c r="E71738" s="12"/>
      <c r="F71738" s="12"/>
    </row>
    <row r="71739" spans="4:6" x14ac:dyDescent="0.25">
      <c r="D71739" s="12"/>
      <c r="E71739" s="12"/>
      <c r="F71739" s="12"/>
    </row>
    <row r="71740" spans="4:6" x14ac:dyDescent="0.25">
      <c r="D71740" s="12"/>
      <c r="E71740" s="12"/>
      <c r="F71740" s="12"/>
    </row>
    <row r="71741" spans="4:6" x14ac:dyDescent="0.25">
      <c r="D71741" s="12"/>
      <c r="E71741" s="12"/>
      <c r="F71741" s="12"/>
    </row>
    <row r="71742" spans="4:6" x14ac:dyDescent="0.25">
      <c r="D71742" s="12"/>
      <c r="E71742" s="12"/>
      <c r="F71742" s="12"/>
    </row>
    <row r="71743" spans="4:6" x14ac:dyDescent="0.25">
      <c r="D71743" s="12"/>
      <c r="E71743" s="12"/>
      <c r="F71743" s="12"/>
    </row>
    <row r="71744" spans="4:6" x14ac:dyDescent="0.25">
      <c r="D71744" s="12"/>
      <c r="E71744" s="12"/>
      <c r="F71744" s="12"/>
    </row>
    <row r="71745" spans="4:6" x14ac:dyDescent="0.25">
      <c r="D71745" s="12"/>
      <c r="E71745" s="12"/>
      <c r="F71745" s="12"/>
    </row>
    <row r="71746" spans="4:6" x14ac:dyDescent="0.25">
      <c r="D71746" s="12"/>
      <c r="E71746" s="12"/>
      <c r="F71746" s="12"/>
    </row>
    <row r="71747" spans="4:6" x14ac:dyDescent="0.25">
      <c r="D71747" s="12"/>
      <c r="E71747" s="12"/>
      <c r="F71747" s="12"/>
    </row>
    <row r="71748" spans="4:6" x14ac:dyDescent="0.25">
      <c r="D71748" s="12"/>
      <c r="E71748" s="12"/>
      <c r="F71748" s="12"/>
    </row>
    <row r="71749" spans="4:6" x14ac:dyDescent="0.25">
      <c r="D71749" s="12"/>
      <c r="E71749" s="12"/>
      <c r="F71749" s="12"/>
    </row>
    <row r="71750" spans="4:6" x14ac:dyDescent="0.25">
      <c r="D71750" s="12"/>
      <c r="E71750" s="12"/>
      <c r="F71750" s="12"/>
    </row>
    <row r="71751" spans="4:6" x14ac:dyDescent="0.25">
      <c r="D71751" s="12"/>
      <c r="E71751" s="12"/>
      <c r="F71751" s="12"/>
    </row>
    <row r="71752" spans="4:6" x14ac:dyDescent="0.25">
      <c r="D71752" s="12"/>
      <c r="E71752" s="12"/>
      <c r="F71752" s="12"/>
    </row>
    <row r="71753" spans="4:6" x14ac:dyDescent="0.25">
      <c r="D71753" s="12"/>
      <c r="E71753" s="12"/>
      <c r="F71753" s="12"/>
    </row>
    <row r="71754" spans="4:6" x14ac:dyDescent="0.25">
      <c r="D71754" s="12"/>
      <c r="E71754" s="12"/>
      <c r="F71754" s="12"/>
    </row>
    <row r="71755" spans="4:6" x14ac:dyDescent="0.25">
      <c r="D71755" s="12"/>
      <c r="E71755" s="12"/>
      <c r="F71755" s="12"/>
    </row>
    <row r="71756" spans="4:6" x14ac:dyDescent="0.25">
      <c r="D71756" s="12"/>
      <c r="E71756" s="12"/>
      <c r="F71756" s="12"/>
    </row>
    <row r="71757" spans="4:6" x14ac:dyDescent="0.25">
      <c r="D71757" s="12"/>
      <c r="E71757" s="12"/>
      <c r="F71757" s="12"/>
    </row>
    <row r="71758" spans="4:6" x14ac:dyDescent="0.25">
      <c r="D71758" s="12"/>
      <c r="E71758" s="12"/>
      <c r="F71758" s="12"/>
    </row>
    <row r="71759" spans="4:6" x14ac:dyDescent="0.25">
      <c r="D71759" s="12"/>
      <c r="E71759" s="12"/>
      <c r="F71759" s="12"/>
    </row>
    <row r="71760" spans="4:6" x14ac:dyDescent="0.25">
      <c r="D71760" s="12"/>
      <c r="E71760" s="12"/>
      <c r="F71760" s="12"/>
    </row>
    <row r="71761" spans="4:6" x14ac:dyDescent="0.25">
      <c r="D71761" s="12"/>
      <c r="E71761" s="12"/>
      <c r="F71761" s="12"/>
    </row>
    <row r="71762" spans="4:6" x14ac:dyDescent="0.25">
      <c r="D71762" s="12"/>
      <c r="E71762" s="12"/>
      <c r="F71762" s="12"/>
    </row>
    <row r="71763" spans="4:6" x14ac:dyDescent="0.25">
      <c r="D71763" s="12"/>
      <c r="E71763" s="12"/>
      <c r="F71763" s="12"/>
    </row>
    <row r="71764" spans="4:6" x14ac:dyDescent="0.25">
      <c r="D71764" s="12"/>
      <c r="E71764" s="12"/>
      <c r="F71764" s="12"/>
    </row>
    <row r="71765" spans="4:6" x14ac:dyDescent="0.25">
      <c r="D71765" s="12"/>
      <c r="E71765" s="12"/>
      <c r="F71765" s="12"/>
    </row>
    <row r="71766" spans="4:6" x14ac:dyDescent="0.25">
      <c r="D71766" s="12"/>
      <c r="E71766" s="12"/>
      <c r="F71766" s="12"/>
    </row>
    <row r="71767" spans="4:6" x14ac:dyDescent="0.25">
      <c r="D71767" s="12"/>
      <c r="E71767" s="12"/>
      <c r="F71767" s="12"/>
    </row>
    <row r="71768" spans="4:6" x14ac:dyDescent="0.25">
      <c r="D71768" s="12"/>
      <c r="E71768" s="12"/>
      <c r="F71768" s="12"/>
    </row>
    <row r="71769" spans="4:6" x14ac:dyDescent="0.25">
      <c r="D71769" s="12"/>
      <c r="E71769" s="12"/>
      <c r="F71769" s="12"/>
    </row>
    <row r="71770" spans="4:6" x14ac:dyDescent="0.25">
      <c r="D71770" s="12"/>
      <c r="E71770" s="12"/>
      <c r="F71770" s="12"/>
    </row>
    <row r="71771" spans="4:6" x14ac:dyDescent="0.25">
      <c r="D71771" s="12"/>
      <c r="E71771" s="12"/>
      <c r="F71771" s="12"/>
    </row>
    <row r="71772" spans="4:6" x14ac:dyDescent="0.25">
      <c r="D71772" s="12"/>
      <c r="E71772" s="12"/>
      <c r="F71772" s="12"/>
    </row>
    <row r="71773" spans="4:6" x14ac:dyDescent="0.25">
      <c r="D71773" s="12"/>
      <c r="E71773" s="12"/>
      <c r="F71773" s="12"/>
    </row>
    <row r="71774" spans="4:6" x14ac:dyDescent="0.25">
      <c r="D71774" s="12"/>
      <c r="E71774" s="12"/>
      <c r="F71774" s="12"/>
    </row>
    <row r="71775" spans="4:6" x14ac:dyDescent="0.25">
      <c r="D71775" s="12"/>
      <c r="E71775" s="12"/>
      <c r="F71775" s="12"/>
    </row>
    <row r="71776" spans="4:6" x14ac:dyDescent="0.25">
      <c r="D71776" s="12"/>
      <c r="E71776" s="12"/>
      <c r="F71776" s="12"/>
    </row>
    <row r="71777" spans="4:6" x14ac:dyDescent="0.25">
      <c r="D71777" s="12"/>
      <c r="E71777" s="12"/>
      <c r="F71777" s="12"/>
    </row>
    <row r="71778" spans="4:6" x14ac:dyDescent="0.25">
      <c r="D71778" s="12"/>
      <c r="E71778" s="12"/>
      <c r="F71778" s="12"/>
    </row>
    <row r="71779" spans="4:6" x14ac:dyDescent="0.25">
      <c r="D71779" s="12"/>
      <c r="E71779" s="12"/>
      <c r="F71779" s="12"/>
    </row>
    <row r="71780" spans="4:6" x14ac:dyDescent="0.25">
      <c r="D71780" s="12"/>
      <c r="E71780" s="12"/>
      <c r="F71780" s="12"/>
    </row>
    <row r="71781" spans="4:6" x14ac:dyDescent="0.25">
      <c r="D71781" s="12"/>
      <c r="E71781" s="12"/>
      <c r="F71781" s="12"/>
    </row>
    <row r="71782" spans="4:6" x14ac:dyDescent="0.25">
      <c r="D71782" s="12"/>
      <c r="E71782" s="12"/>
      <c r="F71782" s="12"/>
    </row>
    <row r="71783" spans="4:6" x14ac:dyDescent="0.25">
      <c r="D71783" s="12"/>
      <c r="E71783" s="12"/>
      <c r="F71783" s="12"/>
    </row>
    <row r="71784" spans="4:6" x14ac:dyDescent="0.25">
      <c r="D71784" s="12"/>
      <c r="E71784" s="12"/>
      <c r="F71784" s="12"/>
    </row>
    <row r="71785" spans="4:6" x14ac:dyDescent="0.25">
      <c r="D71785" s="12"/>
      <c r="E71785" s="12"/>
      <c r="F71785" s="12"/>
    </row>
    <row r="71786" spans="4:6" x14ac:dyDescent="0.25">
      <c r="D71786" s="12"/>
      <c r="E71786" s="12"/>
      <c r="F71786" s="12"/>
    </row>
    <row r="71787" spans="4:6" x14ac:dyDescent="0.25">
      <c r="D71787" s="12"/>
      <c r="E71787" s="12"/>
      <c r="F71787" s="12"/>
    </row>
    <row r="71788" spans="4:6" x14ac:dyDescent="0.25">
      <c r="D71788" s="12"/>
      <c r="E71788" s="12"/>
      <c r="F71788" s="12"/>
    </row>
    <row r="71789" spans="4:6" x14ac:dyDescent="0.25">
      <c r="D71789" s="12"/>
      <c r="E71789" s="12"/>
      <c r="F71789" s="12"/>
    </row>
    <row r="71790" spans="4:6" x14ac:dyDescent="0.25">
      <c r="D71790" s="12"/>
      <c r="E71790" s="12"/>
      <c r="F71790" s="12"/>
    </row>
    <row r="71791" spans="4:6" x14ac:dyDescent="0.25">
      <c r="D71791" s="12"/>
      <c r="E71791" s="12"/>
      <c r="F71791" s="12"/>
    </row>
    <row r="71792" spans="4:6" x14ac:dyDescent="0.25">
      <c r="D71792" s="12"/>
      <c r="E71792" s="12"/>
      <c r="F71792" s="12"/>
    </row>
    <row r="71793" spans="4:6" x14ac:dyDescent="0.25">
      <c r="D71793" s="12"/>
      <c r="E71793" s="12"/>
      <c r="F71793" s="12"/>
    </row>
    <row r="71794" spans="4:6" x14ac:dyDescent="0.25">
      <c r="D71794" s="12"/>
      <c r="E71794" s="12"/>
      <c r="F71794" s="12"/>
    </row>
    <row r="71795" spans="4:6" x14ac:dyDescent="0.25">
      <c r="D71795" s="12"/>
      <c r="E71795" s="12"/>
      <c r="F71795" s="12"/>
    </row>
    <row r="71796" spans="4:6" x14ac:dyDescent="0.25">
      <c r="D71796" s="12"/>
      <c r="E71796" s="12"/>
      <c r="F71796" s="12"/>
    </row>
    <row r="71797" spans="4:6" x14ac:dyDescent="0.25">
      <c r="D71797" s="12"/>
      <c r="E71797" s="12"/>
      <c r="F71797" s="12"/>
    </row>
    <row r="71798" spans="4:6" x14ac:dyDescent="0.25">
      <c r="D71798" s="12"/>
      <c r="E71798" s="12"/>
      <c r="F71798" s="12"/>
    </row>
    <row r="71799" spans="4:6" x14ac:dyDescent="0.25">
      <c r="D71799" s="12"/>
      <c r="E71799" s="12"/>
      <c r="F71799" s="12"/>
    </row>
    <row r="71800" spans="4:6" x14ac:dyDescent="0.25">
      <c r="D71800" s="12"/>
      <c r="E71800" s="12"/>
      <c r="F71800" s="12"/>
    </row>
    <row r="71801" spans="4:6" x14ac:dyDescent="0.25">
      <c r="D71801" s="12"/>
      <c r="E71801" s="12"/>
      <c r="F71801" s="12"/>
    </row>
    <row r="71802" spans="4:6" x14ac:dyDescent="0.25">
      <c r="D71802" s="12"/>
      <c r="E71802" s="12"/>
      <c r="F71802" s="12"/>
    </row>
    <row r="71803" spans="4:6" x14ac:dyDescent="0.25">
      <c r="D71803" s="12"/>
      <c r="E71803" s="12"/>
      <c r="F71803" s="12"/>
    </row>
    <row r="71804" spans="4:6" x14ac:dyDescent="0.25">
      <c r="D71804" s="12"/>
      <c r="E71804" s="12"/>
      <c r="F71804" s="12"/>
    </row>
    <row r="71805" spans="4:6" x14ac:dyDescent="0.25">
      <c r="D71805" s="12"/>
      <c r="E71805" s="12"/>
      <c r="F71805" s="12"/>
    </row>
    <row r="71806" spans="4:6" x14ac:dyDescent="0.25">
      <c r="D71806" s="12"/>
      <c r="E71806" s="12"/>
      <c r="F71806" s="12"/>
    </row>
    <row r="71807" spans="4:6" x14ac:dyDescent="0.25">
      <c r="D71807" s="12"/>
      <c r="E71807" s="12"/>
      <c r="F71807" s="12"/>
    </row>
    <row r="71808" spans="4:6" x14ac:dyDescent="0.25">
      <c r="D71808" s="12"/>
      <c r="E71808" s="12"/>
      <c r="F71808" s="12"/>
    </row>
    <row r="71809" spans="4:6" x14ac:dyDescent="0.25">
      <c r="D71809" s="12"/>
      <c r="E71809" s="12"/>
      <c r="F71809" s="12"/>
    </row>
    <row r="71810" spans="4:6" x14ac:dyDescent="0.25">
      <c r="D71810" s="12"/>
      <c r="E71810" s="12"/>
      <c r="F71810" s="12"/>
    </row>
    <row r="71811" spans="4:6" x14ac:dyDescent="0.25">
      <c r="D71811" s="12"/>
      <c r="E71811" s="12"/>
      <c r="F71811" s="12"/>
    </row>
    <row r="71812" spans="4:6" x14ac:dyDescent="0.25">
      <c r="D71812" s="12"/>
      <c r="E71812" s="12"/>
      <c r="F71812" s="12"/>
    </row>
    <row r="71813" spans="4:6" x14ac:dyDescent="0.25">
      <c r="D71813" s="12"/>
      <c r="E71813" s="12"/>
      <c r="F71813" s="12"/>
    </row>
    <row r="71814" spans="4:6" x14ac:dyDescent="0.25">
      <c r="D71814" s="12"/>
      <c r="E71814" s="12"/>
      <c r="F71814" s="12"/>
    </row>
    <row r="71815" spans="4:6" x14ac:dyDescent="0.25">
      <c r="D71815" s="12"/>
      <c r="E71815" s="12"/>
      <c r="F71815" s="12"/>
    </row>
    <row r="71816" spans="4:6" x14ac:dyDescent="0.25">
      <c r="D71816" s="12"/>
      <c r="E71816" s="12"/>
      <c r="F71816" s="12"/>
    </row>
    <row r="71817" spans="4:6" x14ac:dyDescent="0.25">
      <c r="D71817" s="12"/>
      <c r="E71817" s="12"/>
      <c r="F71817" s="12"/>
    </row>
    <row r="71818" spans="4:6" x14ac:dyDescent="0.25">
      <c r="D71818" s="12"/>
      <c r="E71818" s="12"/>
      <c r="F71818" s="12"/>
    </row>
    <row r="71819" spans="4:6" x14ac:dyDescent="0.25">
      <c r="D71819" s="12"/>
      <c r="E71819" s="12"/>
      <c r="F71819" s="12"/>
    </row>
    <row r="71820" spans="4:6" x14ac:dyDescent="0.25">
      <c r="D71820" s="12"/>
      <c r="E71820" s="12"/>
      <c r="F71820" s="12"/>
    </row>
    <row r="71821" spans="4:6" x14ac:dyDescent="0.25">
      <c r="D71821" s="12"/>
      <c r="E71821" s="12"/>
      <c r="F71821" s="12"/>
    </row>
    <row r="71822" spans="4:6" x14ac:dyDescent="0.25">
      <c r="D71822" s="12"/>
      <c r="E71822" s="12"/>
      <c r="F71822" s="12"/>
    </row>
    <row r="71823" spans="4:6" x14ac:dyDescent="0.25">
      <c r="D71823" s="12"/>
      <c r="E71823" s="12"/>
      <c r="F71823" s="12"/>
    </row>
    <row r="71824" spans="4:6" x14ac:dyDescent="0.25">
      <c r="D71824" s="12"/>
      <c r="E71824" s="12"/>
      <c r="F71824" s="12"/>
    </row>
    <row r="71825" spans="4:6" x14ac:dyDescent="0.25">
      <c r="D71825" s="12"/>
      <c r="E71825" s="12"/>
      <c r="F71825" s="12"/>
    </row>
    <row r="71826" spans="4:6" x14ac:dyDescent="0.25">
      <c r="D71826" s="12"/>
      <c r="E71826" s="12"/>
      <c r="F71826" s="12"/>
    </row>
    <row r="71827" spans="4:6" x14ac:dyDescent="0.25">
      <c r="D71827" s="12"/>
      <c r="E71827" s="12"/>
      <c r="F71827" s="12"/>
    </row>
    <row r="71828" spans="4:6" x14ac:dyDescent="0.25">
      <c r="D71828" s="12"/>
      <c r="E71828" s="12"/>
      <c r="F71828" s="12"/>
    </row>
    <row r="71829" spans="4:6" x14ac:dyDescent="0.25">
      <c r="D71829" s="12"/>
      <c r="E71829" s="12"/>
      <c r="F71829" s="12"/>
    </row>
    <row r="71830" spans="4:6" x14ac:dyDescent="0.25">
      <c r="D71830" s="12"/>
      <c r="E71830" s="12"/>
      <c r="F71830" s="12"/>
    </row>
    <row r="71831" spans="4:6" x14ac:dyDescent="0.25">
      <c r="D71831" s="12"/>
      <c r="E71831" s="12"/>
      <c r="F71831" s="12"/>
    </row>
    <row r="71832" spans="4:6" x14ac:dyDescent="0.25">
      <c r="D71832" s="12"/>
      <c r="E71832" s="12"/>
      <c r="F71832" s="12"/>
    </row>
    <row r="71833" spans="4:6" x14ac:dyDescent="0.25">
      <c r="D71833" s="12"/>
      <c r="E71833" s="12"/>
      <c r="F71833" s="12"/>
    </row>
    <row r="71834" spans="4:6" x14ac:dyDescent="0.25">
      <c r="D71834" s="12"/>
      <c r="E71834" s="12"/>
      <c r="F71834" s="12"/>
    </row>
    <row r="71835" spans="4:6" x14ac:dyDescent="0.25">
      <c r="D71835" s="12"/>
      <c r="E71835" s="12"/>
      <c r="F71835" s="12"/>
    </row>
    <row r="71836" spans="4:6" x14ac:dyDescent="0.25">
      <c r="D71836" s="12"/>
      <c r="E71836" s="12"/>
      <c r="F71836" s="12"/>
    </row>
    <row r="71837" spans="4:6" x14ac:dyDescent="0.25">
      <c r="D71837" s="12"/>
      <c r="E71837" s="12"/>
      <c r="F71837" s="12"/>
    </row>
    <row r="71838" spans="4:6" x14ac:dyDescent="0.25">
      <c r="D71838" s="12"/>
      <c r="E71838" s="12"/>
      <c r="F71838" s="12"/>
    </row>
    <row r="71839" spans="4:6" x14ac:dyDescent="0.25">
      <c r="D71839" s="12"/>
      <c r="E71839" s="12"/>
      <c r="F71839" s="12"/>
    </row>
    <row r="71840" spans="4:6" x14ac:dyDescent="0.25">
      <c r="D71840" s="12"/>
      <c r="E71840" s="12"/>
      <c r="F71840" s="12"/>
    </row>
    <row r="71841" spans="4:6" x14ac:dyDescent="0.25">
      <c r="D71841" s="12"/>
      <c r="E71841" s="12"/>
      <c r="F71841" s="12"/>
    </row>
    <row r="71842" spans="4:6" x14ac:dyDescent="0.25">
      <c r="D71842" s="12"/>
      <c r="E71842" s="12"/>
      <c r="F71842" s="12"/>
    </row>
    <row r="71843" spans="4:6" x14ac:dyDescent="0.25">
      <c r="D71843" s="12"/>
      <c r="E71843" s="12"/>
      <c r="F71843" s="12"/>
    </row>
    <row r="71844" spans="4:6" x14ac:dyDescent="0.25">
      <c r="D71844" s="12"/>
      <c r="E71844" s="12"/>
      <c r="F71844" s="12"/>
    </row>
    <row r="71845" spans="4:6" x14ac:dyDescent="0.25">
      <c r="D71845" s="12"/>
      <c r="E71845" s="12"/>
      <c r="F71845" s="12"/>
    </row>
    <row r="71846" spans="4:6" x14ac:dyDescent="0.25">
      <c r="D71846" s="12"/>
      <c r="E71846" s="12"/>
      <c r="F71846" s="12"/>
    </row>
    <row r="71847" spans="4:6" x14ac:dyDescent="0.25">
      <c r="D71847" s="12"/>
      <c r="E71847" s="12"/>
      <c r="F71847" s="12"/>
    </row>
    <row r="71848" spans="4:6" x14ac:dyDescent="0.25">
      <c r="D71848" s="12"/>
      <c r="E71848" s="12"/>
      <c r="F71848" s="12"/>
    </row>
    <row r="71849" spans="4:6" x14ac:dyDescent="0.25">
      <c r="D71849" s="12"/>
      <c r="E71849" s="12"/>
      <c r="F71849" s="12"/>
    </row>
    <row r="71850" spans="4:6" x14ac:dyDescent="0.25">
      <c r="D71850" s="12"/>
      <c r="E71850" s="12"/>
      <c r="F71850" s="12"/>
    </row>
    <row r="71851" spans="4:6" x14ac:dyDescent="0.25">
      <c r="D71851" s="12"/>
      <c r="E71851" s="12"/>
      <c r="F71851" s="12"/>
    </row>
    <row r="71852" spans="4:6" x14ac:dyDescent="0.25">
      <c r="D71852" s="12"/>
      <c r="E71852" s="12"/>
      <c r="F71852" s="12"/>
    </row>
    <row r="71853" spans="4:6" x14ac:dyDescent="0.25">
      <c r="D71853" s="12"/>
      <c r="E71853" s="12"/>
      <c r="F71853" s="12"/>
    </row>
    <row r="71854" spans="4:6" x14ac:dyDescent="0.25">
      <c r="D71854" s="12"/>
      <c r="E71854" s="12"/>
      <c r="F71854" s="12"/>
    </row>
    <row r="71855" spans="4:6" x14ac:dyDescent="0.25">
      <c r="D71855" s="12"/>
      <c r="E71855" s="12"/>
      <c r="F71855" s="12"/>
    </row>
    <row r="71856" spans="4:6" x14ac:dyDescent="0.25">
      <c r="D71856" s="12"/>
      <c r="E71856" s="12"/>
      <c r="F71856" s="12"/>
    </row>
    <row r="71857" spans="4:6" x14ac:dyDescent="0.25">
      <c r="D71857" s="12"/>
      <c r="E71857" s="12"/>
      <c r="F71857" s="12"/>
    </row>
    <row r="71858" spans="4:6" x14ac:dyDescent="0.25">
      <c r="D71858" s="12"/>
      <c r="E71858" s="12"/>
      <c r="F71858" s="12"/>
    </row>
    <row r="71859" spans="4:6" x14ac:dyDescent="0.25">
      <c r="D71859" s="12"/>
      <c r="E71859" s="12"/>
      <c r="F71859" s="12"/>
    </row>
    <row r="71860" spans="4:6" x14ac:dyDescent="0.25">
      <c r="D71860" s="12"/>
      <c r="E71860" s="12"/>
      <c r="F71860" s="12"/>
    </row>
    <row r="71861" spans="4:6" x14ac:dyDescent="0.25">
      <c r="D71861" s="12"/>
      <c r="E71861" s="12"/>
      <c r="F71861" s="12"/>
    </row>
    <row r="71862" spans="4:6" x14ac:dyDescent="0.25">
      <c r="D71862" s="12"/>
      <c r="E71862" s="12"/>
      <c r="F71862" s="12"/>
    </row>
    <row r="71863" spans="4:6" x14ac:dyDescent="0.25">
      <c r="D71863" s="12"/>
      <c r="E71863" s="12"/>
      <c r="F71863" s="12"/>
    </row>
    <row r="71864" spans="4:6" x14ac:dyDescent="0.25">
      <c r="D71864" s="12"/>
      <c r="E71864" s="12"/>
      <c r="F71864" s="12"/>
    </row>
    <row r="71865" spans="4:6" x14ac:dyDescent="0.25">
      <c r="D71865" s="12"/>
      <c r="E71865" s="12"/>
      <c r="F71865" s="12"/>
    </row>
    <row r="71866" spans="4:6" x14ac:dyDescent="0.25">
      <c r="D71866" s="12"/>
      <c r="E71866" s="12"/>
      <c r="F71866" s="12"/>
    </row>
    <row r="71867" spans="4:6" x14ac:dyDescent="0.25">
      <c r="D71867" s="12"/>
      <c r="E71867" s="12"/>
      <c r="F71867" s="12"/>
    </row>
    <row r="71868" spans="4:6" x14ac:dyDescent="0.25">
      <c r="D71868" s="12"/>
      <c r="E71868" s="12"/>
      <c r="F71868" s="12"/>
    </row>
    <row r="71869" spans="4:6" x14ac:dyDescent="0.25">
      <c r="D71869" s="12"/>
      <c r="E71869" s="12"/>
      <c r="F71869" s="12"/>
    </row>
    <row r="71870" spans="4:6" x14ac:dyDescent="0.25">
      <c r="D71870" s="12"/>
      <c r="E71870" s="12"/>
      <c r="F71870" s="12"/>
    </row>
    <row r="71871" spans="4:6" x14ac:dyDescent="0.25">
      <c r="D71871" s="12"/>
      <c r="E71871" s="12"/>
      <c r="F71871" s="12"/>
    </row>
    <row r="71872" spans="4:6" x14ac:dyDescent="0.25">
      <c r="D71872" s="12"/>
      <c r="E71872" s="12"/>
      <c r="F71872" s="12"/>
    </row>
    <row r="71873" spans="4:6" x14ac:dyDescent="0.25">
      <c r="D71873" s="12"/>
      <c r="E71873" s="12"/>
      <c r="F71873" s="12"/>
    </row>
    <row r="71874" spans="4:6" x14ac:dyDescent="0.25">
      <c r="D71874" s="12"/>
      <c r="E71874" s="12"/>
      <c r="F71874" s="12"/>
    </row>
    <row r="71875" spans="4:6" x14ac:dyDescent="0.25">
      <c r="D71875" s="12"/>
      <c r="E71875" s="12"/>
      <c r="F71875" s="12"/>
    </row>
    <row r="71876" spans="4:6" x14ac:dyDescent="0.25">
      <c r="D71876" s="12"/>
      <c r="E71876" s="12"/>
      <c r="F71876" s="12"/>
    </row>
    <row r="71877" spans="4:6" x14ac:dyDescent="0.25">
      <c r="D71877" s="12"/>
      <c r="E71877" s="12"/>
      <c r="F71877" s="12"/>
    </row>
    <row r="71878" spans="4:6" x14ac:dyDescent="0.25">
      <c r="D71878" s="12"/>
      <c r="E71878" s="12"/>
      <c r="F71878" s="12"/>
    </row>
    <row r="71879" spans="4:6" x14ac:dyDescent="0.25">
      <c r="D71879" s="12"/>
      <c r="E71879" s="12"/>
      <c r="F71879" s="12"/>
    </row>
    <row r="71880" spans="4:6" x14ac:dyDescent="0.25">
      <c r="D71880" s="12"/>
      <c r="E71880" s="12"/>
      <c r="F71880" s="12"/>
    </row>
    <row r="71881" spans="4:6" x14ac:dyDescent="0.25">
      <c r="D71881" s="12"/>
      <c r="E71881" s="12"/>
      <c r="F71881" s="12"/>
    </row>
    <row r="71882" spans="4:6" x14ac:dyDescent="0.25">
      <c r="D71882" s="12"/>
      <c r="E71882" s="12"/>
      <c r="F71882" s="12"/>
    </row>
    <row r="71883" spans="4:6" x14ac:dyDescent="0.25">
      <c r="D71883" s="12"/>
      <c r="E71883" s="12"/>
      <c r="F71883" s="12"/>
    </row>
    <row r="71884" spans="4:6" x14ac:dyDescent="0.25">
      <c r="D71884" s="12"/>
      <c r="E71884" s="12"/>
      <c r="F71884" s="12"/>
    </row>
    <row r="71885" spans="4:6" x14ac:dyDescent="0.25">
      <c r="D71885" s="12"/>
      <c r="E71885" s="12"/>
      <c r="F71885" s="12"/>
    </row>
    <row r="71886" spans="4:6" x14ac:dyDescent="0.25">
      <c r="D71886" s="12"/>
      <c r="E71886" s="12"/>
      <c r="F71886" s="12"/>
    </row>
    <row r="71887" spans="4:6" x14ac:dyDescent="0.25">
      <c r="D71887" s="12"/>
      <c r="E71887" s="12"/>
      <c r="F71887" s="12"/>
    </row>
    <row r="71888" spans="4:6" x14ac:dyDescent="0.25">
      <c r="D71888" s="12"/>
      <c r="E71888" s="12"/>
      <c r="F71888" s="12"/>
    </row>
    <row r="71889" spans="4:6" x14ac:dyDescent="0.25">
      <c r="D71889" s="12"/>
      <c r="E71889" s="12"/>
      <c r="F71889" s="12"/>
    </row>
    <row r="71890" spans="4:6" x14ac:dyDescent="0.25">
      <c r="D71890" s="12"/>
      <c r="E71890" s="12"/>
      <c r="F71890" s="12"/>
    </row>
    <row r="71891" spans="4:6" x14ac:dyDescent="0.25">
      <c r="D71891" s="12"/>
      <c r="E71891" s="12"/>
      <c r="F71891" s="12"/>
    </row>
    <row r="71892" spans="4:6" x14ac:dyDescent="0.25">
      <c r="D71892" s="12"/>
      <c r="E71892" s="12"/>
      <c r="F71892" s="12"/>
    </row>
    <row r="71893" spans="4:6" x14ac:dyDescent="0.25">
      <c r="D71893" s="12"/>
      <c r="E71893" s="12"/>
      <c r="F71893" s="12"/>
    </row>
    <row r="71894" spans="4:6" x14ac:dyDescent="0.25">
      <c r="D71894" s="12"/>
      <c r="E71894" s="12"/>
      <c r="F71894" s="12"/>
    </row>
    <row r="71895" spans="4:6" x14ac:dyDescent="0.25">
      <c r="D71895" s="12"/>
      <c r="E71895" s="12"/>
      <c r="F71895" s="12"/>
    </row>
    <row r="71896" spans="4:6" x14ac:dyDescent="0.25">
      <c r="D71896" s="12"/>
      <c r="E71896" s="12"/>
      <c r="F71896" s="12"/>
    </row>
    <row r="71897" spans="4:6" x14ac:dyDescent="0.25">
      <c r="D71897" s="12"/>
      <c r="E71897" s="12"/>
      <c r="F71897" s="12"/>
    </row>
    <row r="71898" spans="4:6" x14ac:dyDescent="0.25">
      <c r="D71898" s="12"/>
      <c r="E71898" s="12"/>
      <c r="F71898" s="12"/>
    </row>
    <row r="71899" spans="4:6" x14ac:dyDescent="0.25">
      <c r="D71899" s="12"/>
      <c r="E71899" s="12"/>
      <c r="F71899" s="12"/>
    </row>
    <row r="71900" spans="4:6" x14ac:dyDescent="0.25">
      <c r="D71900" s="12"/>
      <c r="E71900" s="12"/>
      <c r="F71900" s="12"/>
    </row>
    <row r="71901" spans="4:6" x14ac:dyDescent="0.25">
      <c r="D71901" s="12"/>
      <c r="E71901" s="12"/>
      <c r="F71901" s="12"/>
    </row>
    <row r="71902" spans="4:6" x14ac:dyDescent="0.25">
      <c r="D71902" s="12"/>
      <c r="E71902" s="12"/>
      <c r="F71902" s="12"/>
    </row>
    <row r="71903" spans="4:6" x14ac:dyDescent="0.25">
      <c r="D71903" s="12"/>
      <c r="E71903" s="12"/>
      <c r="F71903" s="12"/>
    </row>
    <row r="71904" spans="4:6" x14ac:dyDescent="0.25">
      <c r="D71904" s="12"/>
      <c r="E71904" s="12"/>
      <c r="F71904" s="12"/>
    </row>
    <row r="71905" spans="4:6" x14ac:dyDescent="0.25">
      <c r="D71905" s="12"/>
      <c r="E71905" s="12"/>
      <c r="F71905" s="12"/>
    </row>
    <row r="71906" spans="4:6" x14ac:dyDescent="0.25">
      <c r="D71906" s="12"/>
      <c r="E71906" s="12"/>
      <c r="F71906" s="12"/>
    </row>
    <row r="71907" spans="4:6" x14ac:dyDescent="0.25">
      <c r="D71907" s="12"/>
      <c r="E71907" s="12"/>
      <c r="F71907" s="12"/>
    </row>
    <row r="71908" spans="4:6" x14ac:dyDescent="0.25">
      <c r="D71908" s="12"/>
      <c r="E71908" s="12"/>
      <c r="F71908" s="12"/>
    </row>
    <row r="71909" spans="4:6" x14ac:dyDescent="0.25">
      <c r="D71909" s="12"/>
      <c r="E71909" s="12"/>
      <c r="F71909" s="12"/>
    </row>
    <row r="71910" spans="4:6" x14ac:dyDescent="0.25">
      <c r="D71910" s="12"/>
      <c r="E71910" s="12"/>
      <c r="F71910" s="12"/>
    </row>
    <row r="71911" spans="4:6" x14ac:dyDescent="0.25">
      <c r="D71911" s="12"/>
      <c r="E71911" s="12"/>
      <c r="F71911" s="12"/>
    </row>
    <row r="71912" spans="4:6" x14ac:dyDescent="0.25">
      <c r="D71912" s="12"/>
      <c r="E71912" s="12"/>
      <c r="F71912" s="12"/>
    </row>
    <row r="71913" spans="4:6" x14ac:dyDescent="0.25">
      <c r="D71913" s="12"/>
      <c r="E71913" s="12"/>
      <c r="F71913" s="12"/>
    </row>
    <row r="71914" spans="4:6" x14ac:dyDescent="0.25">
      <c r="D71914" s="12"/>
      <c r="E71914" s="12"/>
      <c r="F71914" s="12"/>
    </row>
    <row r="71915" spans="4:6" x14ac:dyDescent="0.25">
      <c r="D71915" s="12"/>
      <c r="E71915" s="12"/>
      <c r="F71915" s="12"/>
    </row>
    <row r="71916" spans="4:6" x14ac:dyDescent="0.25">
      <c r="D71916" s="12"/>
      <c r="E71916" s="12"/>
      <c r="F71916" s="12"/>
    </row>
    <row r="71917" spans="4:6" x14ac:dyDescent="0.25">
      <c r="D71917" s="12"/>
      <c r="E71917" s="12"/>
      <c r="F71917" s="12"/>
    </row>
    <row r="71918" spans="4:6" x14ac:dyDescent="0.25">
      <c r="D71918" s="12"/>
      <c r="E71918" s="12"/>
      <c r="F71918" s="12"/>
    </row>
    <row r="71919" spans="4:6" x14ac:dyDescent="0.25">
      <c r="D71919" s="12"/>
      <c r="E71919" s="12"/>
      <c r="F71919" s="12"/>
    </row>
    <row r="71920" spans="4:6" x14ac:dyDescent="0.25">
      <c r="D71920" s="12"/>
      <c r="E71920" s="12"/>
      <c r="F71920" s="12"/>
    </row>
    <row r="71921" spans="4:6" x14ac:dyDescent="0.25">
      <c r="D71921" s="12"/>
      <c r="E71921" s="12"/>
      <c r="F71921" s="12"/>
    </row>
    <row r="71922" spans="4:6" x14ac:dyDescent="0.25">
      <c r="D71922" s="12"/>
      <c r="E71922" s="12"/>
      <c r="F71922" s="12"/>
    </row>
    <row r="71923" spans="4:6" x14ac:dyDescent="0.25">
      <c r="D71923" s="12"/>
      <c r="E71923" s="12"/>
      <c r="F71923" s="12"/>
    </row>
    <row r="71924" spans="4:6" x14ac:dyDescent="0.25">
      <c r="D71924" s="12"/>
      <c r="E71924" s="12"/>
      <c r="F71924" s="12"/>
    </row>
    <row r="71925" spans="4:6" x14ac:dyDescent="0.25">
      <c r="D71925" s="12"/>
      <c r="E71925" s="12"/>
      <c r="F71925" s="12"/>
    </row>
    <row r="71926" spans="4:6" x14ac:dyDescent="0.25">
      <c r="D71926" s="12"/>
      <c r="E71926" s="12"/>
      <c r="F71926" s="12"/>
    </row>
    <row r="71927" spans="4:6" x14ac:dyDescent="0.25">
      <c r="D71927" s="12"/>
      <c r="E71927" s="12"/>
      <c r="F71927" s="12"/>
    </row>
    <row r="71928" spans="4:6" x14ac:dyDescent="0.25">
      <c r="D71928" s="12"/>
      <c r="E71928" s="12"/>
      <c r="F71928" s="12"/>
    </row>
    <row r="71929" spans="4:6" x14ac:dyDescent="0.25">
      <c r="D71929" s="12"/>
      <c r="E71929" s="12"/>
      <c r="F71929" s="12"/>
    </row>
    <row r="71930" spans="4:6" x14ac:dyDescent="0.25">
      <c r="D71930" s="12"/>
      <c r="E71930" s="12"/>
      <c r="F71930" s="12"/>
    </row>
    <row r="71931" spans="4:6" x14ac:dyDescent="0.25">
      <c r="D71931" s="12"/>
      <c r="E71931" s="12"/>
      <c r="F71931" s="12"/>
    </row>
    <row r="71932" spans="4:6" x14ac:dyDescent="0.25">
      <c r="D71932" s="12"/>
      <c r="E71932" s="12"/>
      <c r="F71932" s="12"/>
    </row>
    <row r="71933" spans="4:6" x14ac:dyDescent="0.25">
      <c r="D71933" s="12"/>
      <c r="E71933" s="12"/>
      <c r="F71933" s="12"/>
    </row>
    <row r="71934" spans="4:6" x14ac:dyDescent="0.25">
      <c r="D71934" s="12"/>
      <c r="E71934" s="12"/>
      <c r="F71934" s="12"/>
    </row>
    <row r="71935" spans="4:6" x14ac:dyDescent="0.25">
      <c r="D71935" s="12"/>
      <c r="E71935" s="12"/>
      <c r="F71935" s="12"/>
    </row>
    <row r="71936" spans="4:6" x14ac:dyDescent="0.25">
      <c r="D71936" s="12"/>
      <c r="E71936" s="12"/>
      <c r="F71936" s="12"/>
    </row>
    <row r="71937" spans="4:6" x14ac:dyDescent="0.25">
      <c r="D71937" s="12"/>
      <c r="E71937" s="12"/>
      <c r="F71937" s="12"/>
    </row>
    <row r="71938" spans="4:6" x14ac:dyDescent="0.25">
      <c r="D71938" s="12"/>
      <c r="E71938" s="12"/>
      <c r="F71938" s="12"/>
    </row>
    <row r="71939" spans="4:6" x14ac:dyDescent="0.25">
      <c r="D71939" s="12"/>
      <c r="E71939" s="12"/>
      <c r="F71939" s="12"/>
    </row>
    <row r="71940" spans="4:6" x14ac:dyDescent="0.25">
      <c r="D71940" s="12"/>
      <c r="E71940" s="12"/>
      <c r="F71940" s="12"/>
    </row>
    <row r="71941" spans="4:6" x14ac:dyDescent="0.25">
      <c r="D71941" s="12"/>
      <c r="E71941" s="12"/>
      <c r="F71941" s="12"/>
    </row>
    <row r="71942" spans="4:6" x14ac:dyDescent="0.25">
      <c r="D71942" s="12"/>
      <c r="E71942" s="12"/>
      <c r="F71942" s="12"/>
    </row>
    <row r="71943" spans="4:6" x14ac:dyDescent="0.25">
      <c r="D71943" s="12"/>
      <c r="E71943" s="12"/>
      <c r="F71943" s="12"/>
    </row>
    <row r="71944" spans="4:6" x14ac:dyDescent="0.25">
      <c r="D71944" s="12"/>
      <c r="E71944" s="12"/>
      <c r="F71944" s="12"/>
    </row>
    <row r="71945" spans="4:6" x14ac:dyDescent="0.25">
      <c r="D71945" s="12"/>
      <c r="E71945" s="12"/>
      <c r="F71945" s="12"/>
    </row>
    <row r="71946" spans="4:6" x14ac:dyDescent="0.25">
      <c r="D71946" s="12"/>
      <c r="E71946" s="12"/>
      <c r="F71946" s="12"/>
    </row>
    <row r="71947" spans="4:6" x14ac:dyDescent="0.25">
      <c r="D71947" s="12"/>
      <c r="E71947" s="12"/>
      <c r="F71947" s="12"/>
    </row>
    <row r="71948" spans="4:6" x14ac:dyDescent="0.25">
      <c r="D71948" s="12"/>
      <c r="E71948" s="12"/>
      <c r="F71948" s="12"/>
    </row>
    <row r="71949" spans="4:6" x14ac:dyDescent="0.25">
      <c r="D71949" s="12"/>
      <c r="E71949" s="12"/>
      <c r="F71949" s="12"/>
    </row>
    <row r="71950" spans="4:6" x14ac:dyDescent="0.25">
      <c r="D71950" s="12"/>
      <c r="E71950" s="12"/>
      <c r="F71950" s="12"/>
    </row>
    <row r="71951" spans="4:6" x14ac:dyDescent="0.25">
      <c r="D71951" s="12"/>
      <c r="E71951" s="12"/>
      <c r="F71951" s="12"/>
    </row>
    <row r="71952" spans="4:6" x14ac:dyDescent="0.25">
      <c r="D71952" s="12"/>
      <c r="E71952" s="12"/>
      <c r="F71952" s="12"/>
    </row>
    <row r="71953" spans="4:6" x14ac:dyDescent="0.25">
      <c r="D71953" s="12"/>
      <c r="E71953" s="12"/>
      <c r="F71953" s="12"/>
    </row>
    <row r="71954" spans="4:6" x14ac:dyDescent="0.25">
      <c r="D71954" s="12"/>
      <c r="E71954" s="12"/>
      <c r="F71954" s="12"/>
    </row>
    <row r="71955" spans="4:6" x14ac:dyDescent="0.25">
      <c r="D71955" s="12"/>
      <c r="E71955" s="12"/>
      <c r="F71955" s="12"/>
    </row>
    <row r="71956" spans="4:6" x14ac:dyDescent="0.25">
      <c r="D71956" s="12"/>
      <c r="E71956" s="12"/>
      <c r="F71956" s="12"/>
    </row>
    <row r="71957" spans="4:6" x14ac:dyDescent="0.25">
      <c r="D71957" s="12"/>
      <c r="E71957" s="12"/>
      <c r="F71957" s="12"/>
    </row>
    <row r="71958" spans="4:6" x14ac:dyDescent="0.25">
      <c r="D71958" s="12"/>
      <c r="E71958" s="12"/>
      <c r="F71958" s="12"/>
    </row>
    <row r="71959" spans="4:6" x14ac:dyDescent="0.25">
      <c r="D71959" s="12"/>
      <c r="E71959" s="12"/>
      <c r="F71959" s="12"/>
    </row>
    <row r="71960" spans="4:6" x14ac:dyDescent="0.25">
      <c r="D71960" s="12"/>
      <c r="E71960" s="12"/>
      <c r="F71960" s="12"/>
    </row>
    <row r="71961" spans="4:6" x14ac:dyDescent="0.25">
      <c r="D71961" s="12"/>
      <c r="E71961" s="12"/>
      <c r="F71961" s="12"/>
    </row>
    <row r="71962" spans="4:6" x14ac:dyDescent="0.25">
      <c r="D71962" s="12"/>
      <c r="E71962" s="12"/>
      <c r="F71962" s="12"/>
    </row>
    <row r="71963" spans="4:6" x14ac:dyDescent="0.25">
      <c r="D71963" s="12"/>
      <c r="E71963" s="12"/>
      <c r="F71963" s="12"/>
    </row>
    <row r="71964" spans="4:6" x14ac:dyDescent="0.25">
      <c r="D71964" s="12"/>
      <c r="E71964" s="12"/>
      <c r="F71964" s="12"/>
    </row>
    <row r="71965" spans="4:6" x14ac:dyDescent="0.25">
      <c r="D71965" s="12"/>
      <c r="E71965" s="12"/>
      <c r="F71965" s="12"/>
    </row>
    <row r="71966" spans="4:6" x14ac:dyDescent="0.25">
      <c r="D71966" s="12"/>
      <c r="E71966" s="12"/>
      <c r="F71966" s="12"/>
    </row>
    <row r="71967" spans="4:6" x14ac:dyDescent="0.25">
      <c r="D71967" s="12"/>
      <c r="E71967" s="12"/>
      <c r="F71967" s="12"/>
    </row>
    <row r="71968" spans="4:6" x14ac:dyDescent="0.25">
      <c r="D71968" s="12"/>
      <c r="E71968" s="12"/>
      <c r="F71968" s="12"/>
    </row>
    <row r="71969" spans="4:6" x14ac:dyDescent="0.25">
      <c r="D71969" s="12"/>
      <c r="E71969" s="12"/>
      <c r="F71969" s="12"/>
    </row>
    <row r="71970" spans="4:6" x14ac:dyDescent="0.25">
      <c r="D71970" s="12"/>
      <c r="E71970" s="12"/>
      <c r="F71970" s="12"/>
    </row>
    <row r="71971" spans="4:6" x14ac:dyDescent="0.25">
      <c r="D71971" s="12"/>
      <c r="E71971" s="12"/>
      <c r="F71971" s="12"/>
    </row>
    <row r="71972" spans="4:6" x14ac:dyDescent="0.25">
      <c r="D71972" s="12"/>
      <c r="E71972" s="12"/>
      <c r="F71972" s="12"/>
    </row>
    <row r="71973" spans="4:6" x14ac:dyDescent="0.25">
      <c r="D71973" s="12"/>
      <c r="E71973" s="12"/>
      <c r="F71973" s="12"/>
    </row>
    <row r="71974" spans="4:6" x14ac:dyDescent="0.25">
      <c r="D71974" s="12"/>
      <c r="E71974" s="12"/>
      <c r="F71974" s="12"/>
    </row>
    <row r="71975" spans="4:6" x14ac:dyDescent="0.25">
      <c r="D71975" s="12"/>
      <c r="E71975" s="12"/>
      <c r="F71975" s="12"/>
    </row>
    <row r="71976" spans="4:6" x14ac:dyDescent="0.25">
      <c r="D71976" s="12"/>
      <c r="E71976" s="12"/>
      <c r="F71976" s="12"/>
    </row>
    <row r="71977" spans="4:6" x14ac:dyDescent="0.25">
      <c r="D71977" s="12"/>
      <c r="E71977" s="12"/>
      <c r="F71977" s="12"/>
    </row>
    <row r="71978" spans="4:6" x14ac:dyDescent="0.25">
      <c r="D71978" s="12"/>
      <c r="E71978" s="12"/>
      <c r="F71978" s="12"/>
    </row>
    <row r="71979" spans="4:6" x14ac:dyDescent="0.25">
      <c r="D71979" s="12"/>
      <c r="E71979" s="12"/>
      <c r="F71979" s="12"/>
    </row>
    <row r="71980" spans="4:6" x14ac:dyDescent="0.25">
      <c r="D71980" s="12"/>
      <c r="E71980" s="12"/>
      <c r="F71980" s="12"/>
    </row>
    <row r="71981" spans="4:6" x14ac:dyDescent="0.25">
      <c r="D71981" s="12"/>
      <c r="E71981" s="12"/>
      <c r="F71981" s="12"/>
    </row>
    <row r="71982" spans="4:6" x14ac:dyDescent="0.25">
      <c r="D71982" s="12"/>
      <c r="E71982" s="12"/>
      <c r="F71982" s="12"/>
    </row>
    <row r="71983" spans="4:6" x14ac:dyDescent="0.25">
      <c r="D71983" s="12"/>
      <c r="E71983" s="12"/>
      <c r="F71983" s="12"/>
    </row>
    <row r="71984" spans="4:6" x14ac:dyDescent="0.25">
      <c r="D71984" s="12"/>
      <c r="E71984" s="12"/>
      <c r="F71984" s="12"/>
    </row>
    <row r="71985" spans="4:6" x14ac:dyDescent="0.25">
      <c r="D71985" s="12"/>
      <c r="E71985" s="12"/>
      <c r="F71985" s="12"/>
    </row>
    <row r="71986" spans="4:6" x14ac:dyDescent="0.25">
      <c r="D71986" s="12"/>
      <c r="E71986" s="12"/>
      <c r="F71986" s="12"/>
    </row>
    <row r="71987" spans="4:6" x14ac:dyDescent="0.25">
      <c r="D71987" s="12"/>
      <c r="E71987" s="12"/>
      <c r="F71987" s="12"/>
    </row>
    <row r="71988" spans="4:6" x14ac:dyDescent="0.25">
      <c r="D71988" s="12"/>
      <c r="E71988" s="12"/>
      <c r="F71988" s="12"/>
    </row>
    <row r="71989" spans="4:6" x14ac:dyDescent="0.25">
      <c r="D71989" s="12"/>
      <c r="E71989" s="12"/>
      <c r="F71989" s="12"/>
    </row>
    <row r="71990" spans="4:6" x14ac:dyDescent="0.25">
      <c r="D71990" s="12"/>
      <c r="E71990" s="12"/>
      <c r="F71990" s="12"/>
    </row>
    <row r="71991" spans="4:6" x14ac:dyDescent="0.25">
      <c r="D71991" s="12"/>
      <c r="E71991" s="12"/>
      <c r="F71991" s="12"/>
    </row>
    <row r="71992" spans="4:6" x14ac:dyDescent="0.25">
      <c r="D71992" s="12"/>
      <c r="E71992" s="12"/>
      <c r="F71992" s="12"/>
    </row>
    <row r="71993" spans="4:6" x14ac:dyDescent="0.25">
      <c r="D71993" s="12"/>
      <c r="E71993" s="12"/>
      <c r="F71993" s="12"/>
    </row>
    <row r="71994" spans="4:6" x14ac:dyDescent="0.25">
      <c r="D71994" s="12"/>
      <c r="E71994" s="12"/>
      <c r="F71994" s="12"/>
    </row>
    <row r="71995" spans="4:6" x14ac:dyDescent="0.25">
      <c r="D71995" s="12"/>
      <c r="E71995" s="12"/>
      <c r="F71995" s="12"/>
    </row>
    <row r="71996" spans="4:6" x14ac:dyDescent="0.25">
      <c r="D71996" s="12"/>
      <c r="E71996" s="12"/>
      <c r="F71996" s="12"/>
    </row>
    <row r="71997" spans="4:6" x14ac:dyDescent="0.25">
      <c r="D71997" s="12"/>
      <c r="E71997" s="12"/>
      <c r="F71997" s="12"/>
    </row>
    <row r="71998" spans="4:6" x14ac:dyDescent="0.25">
      <c r="D71998" s="12"/>
      <c r="E71998" s="12"/>
      <c r="F71998" s="12"/>
    </row>
    <row r="71999" spans="4:6" x14ac:dyDescent="0.25">
      <c r="D71999" s="12"/>
      <c r="E71999" s="12"/>
      <c r="F71999" s="12"/>
    </row>
    <row r="72000" spans="4:6" x14ac:dyDescent="0.25">
      <c r="D72000" s="12"/>
      <c r="E72000" s="12"/>
      <c r="F72000" s="12"/>
    </row>
    <row r="72001" spans="4:6" x14ac:dyDescent="0.25">
      <c r="D72001" s="12"/>
      <c r="E72001" s="12"/>
      <c r="F72001" s="12"/>
    </row>
    <row r="72002" spans="4:6" x14ac:dyDescent="0.25">
      <c r="D72002" s="12"/>
      <c r="E72002" s="12"/>
      <c r="F72002" s="12"/>
    </row>
    <row r="72003" spans="4:6" x14ac:dyDescent="0.25">
      <c r="D72003" s="12"/>
      <c r="E72003" s="12"/>
      <c r="F72003" s="12"/>
    </row>
    <row r="72004" spans="4:6" x14ac:dyDescent="0.25">
      <c r="D72004" s="12"/>
      <c r="E72004" s="12"/>
      <c r="F72004" s="12"/>
    </row>
    <row r="72005" spans="4:6" x14ac:dyDescent="0.25">
      <c r="D72005" s="12"/>
      <c r="E72005" s="12"/>
      <c r="F72005" s="12"/>
    </row>
    <row r="72006" spans="4:6" x14ac:dyDescent="0.25">
      <c r="D72006" s="12"/>
      <c r="E72006" s="12"/>
      <c r="F72006" s="12"/>
    </row>
    <row r="72007" spans="4:6" x14ac:dyDescent="0.25">
      <c r="D72007" s="12"/>
      <c r="E72007" s="12"/>
      <c r="F72007" s="12"/>
    </row>
    <row r="72008" spans="4:6" x14ac:dyDescent="0.25">
      <c r="D72008" s="12"/>
      <c r="E72008" s="12"/>
      <c r="F72008" s="12"/>
    </row>
    <row r="72009" spans="4:6" x14ac:dyDescent="0.25">
      <c r="D72009" s="12"/>
      <c r="E72009" s="12"/>
      <c r="F72009" s="12"/>
    </row>
    <row r="72010" spans="4:6" x14ac:dyDescent="0.25">
      <c r="D72010" s="12"/>
      <c r="E72010" s="12"/>
      <c r="F72010" s="12"/>
    </row>
    <row r="72011" spans="4:6" x14ac:dyDescent="0.25">
      <c r="D72011" s="12"/>
      <c r="E72011" s="12"/>
      <c r="F72011" s="12"/>
    </row>
    <row r="72012" spans="4:6" x14ac:dyDescent="0.25">
      <c r="D72012" s="12"/>
      <c r="E72012" s="12"/>
      <c r="F72012" s="12"/>
    </row>
    <row r="72013" spans="4:6" x14ac:dyDescent="0.25">
      <c r="D72013" s="12"/>
      <c r="E72013" s="12"/>
      <c r="F72013" s="12"/>
    </row>
    <row r="72014" spans="4:6" x14ac:dyDescent="0.25">
      <c r="D72014" s="12"/>
      <c r="E72014" s="12"/>
      <c r="F72014" s="12"/>
    </row>
    <row r="72015" spans="4:6" x14ac:dyDescent="0.25">
      <c r="D72015" s="12"/>
      <c r="E72015" s="12"/>
      <c r="F72015" s="12"/>
    </row>
    <row r="72016" spans="4:6" x14ac:dyDescent="0.25">
      <c r="D72016" s="12"/>
      <c r="E72016" s="12"/>
      <c r="F72016" s="12"/>
    </row>
    <row r="72017" spans="4:6" x14ac:dyDescent="0.25">
      <c r="D72017" s="12"/>
      <c r="E72017" s="12"/>
      <c r="F72017" s="12"/>
    </row>
    <row r="72018" spans="4:6" x14ac:dyDescent="0.25">
      <c r="D72018" s="12"/>
      <c r="E72018" s="12"/>
      <c r="F72018" s="12"/>
    </row>
    <row r="72019" spans="4:6" x14ac:dyDescent="0.25">
      <c r="D72019" s="12"/>
      <c r="E72019" s="12"/>
      <c r="F72019" s="12"/>
    </row>
    <row r="72020" spans="4:6" x14ac:dyDescent="0.25">
      <c r="D72020" s="12"/>
      <c r="E72020" s="12"/>
      <c r="F72020" s="12"/>
    </row>
    <row r="72021" spans="4:6" x14ac:dyDescent="0.25">
      <c r="D72021" s="12"/>
      <c r="E72021" s="12"/>
      <c r="F72021" s="12"/>
    </row>
    <row r="72022" spans="4:6" x14ac:dyDescent="0.25">
      <c r="D72022" s="12"/>
      <c r="E72022" s="12"/>
      <c r="F72022" s="12"/>
    </row>
    <row r="72023" spans="4:6" x14ac:dyDescent="0.25">
      <c r="D72023" s="12"/>
      <c r="E72023" s="12"/>
      <c r="F72023" s="12"/>
    </row>
    <row r="72024" spans="4:6" x14ac:dyDescent="0.25">
      <c r="D72024" s="12"/>
      <c r="E72024" s="12"/>
      <c r="F72024" s="12"/>
    </row>
    <row r="72025" spans="4:6" x14ac:dyDescent="0.25">
      <c r="D72025" s="12"/>
      <c r="E72025" s="12"/>
      <c r="F72025" s="12"/>
    </row>
    <row r="72026" spans="4:6" x14ac:dyDescent="0.25">
      <c r="D72026" s="12"/>
      <c r="E72026" s="12"/>
      <c r="F72026" s="12"/>
    </row>
    <row r="72027" spans="4:6" x14ac:dyDescent="0.25">
      <c r="D72027" s="12"/>
      <c r="E72027" s="12"/>
      <c r="F72027" s="12"/>
    </row>
    <row r="72028" spans="4:6" x14ac:dyDescent="0.25">
      <c r="D72028" s="12"/>
      <c r="E72028" s="12"/>
      <c r="F72028" s="12"/>
    </row>
    <row r="72029" spans="4:6" x14ac:dyDescent="0.25">
      <c r="D72029" s="12"/>
      <c r="E72029" s="12"/>
      <c r="F72029" s="12"/>
    </row>
    <row r="72030" spans="4:6" x14ac:dyDescent="0.25">
      <c r="D72030" s="12"/>
      <c r="E72030" s="12"/>
      <c r="F72030" s="12"/>
    </row>
    <row r="72031" spans="4:6" x14ac:dyDescent="0.25">
      <c r="D72031" s="12"/>
      <c r="E72031" s="12"/>
      <c r="F72031" s="12"/>
    </row>
    <row r="72032" spans="4:6" x14ac:dyDescent="0.25">
      <c r="D72032" s="12"/>
      <c r="E72032" s="12"/>
      <c r="F72032" s="12"/>
    </row>
    <row r="72033" spans="4:6" x14ac:dyDescent="0.25">
      <c r="D72033" s="12"/>
      <c r="E72033" s="12"/>
      <c r="F72033" s="12"/>
    </row>
    <row r="72034" spans="4:6" x14ac:dyDescent="0.25">
      <c r="D72034" s="12"/>
      <c r="E72034" s="12"/>
      <c r="F72034" s="12"/>
    </row>
    <row r="72035" spans="4:6" x14ac:dyDescent="0.25">
      <c r="D72035" s="12"/>
      <c r="E72035" s="12"/>
      <c r="F72035" s="12"/>
    </row>
    <row r="72036" spans="4:6" x14ac:dyDescent="0.25">
      <c r="D72036" s="12"/>
      <c r="E72036" s="12"/>
      <c r="F72036" s="12"/>
    </row>
    <row r="72037" spans="4:6" x14ac:dyDescent="0.25">
      <c r="D72037" s="12"/>
      <c r="E72037" s="12"/>
      <c r="F72037" s="12"/>
    </row>
    <row r="72038" spans="4:6" x14ac:dyDescent="0.25">
      <c r="D72038" s="12"/>
      <c r="E72038" s="12"/>
      <c r="F72038" s="12"/>
    </row>
    <row r="72039" spans="4:6" x14ac:dyDescent="0.25">
      <c r="D72039" s="12"/>
      <c r="E72039" s="12"/>
      <c r="F72039" s="12"/>
    </row>
    <row r="72040" spans="4:6" x14ac:dyDescent="0.25">
      <c r="D72040" s="12"/>
      <c r="E72040" s="12"/>
      <c r="F72040" s="12"/>
    </row>
    <row r="72041" spans="4:6" x14ac:dyDescent="0.25">
      <c r="D72041" s="12"/>
      <c r="E72041" s="12"/>
      <c r="F72041" s="12"/>
    </row>
    <row r="72042" spans="4:6" x14ac:dyDescent="0.25">
      <c r="D72042" s="12"/>
      <c r="E72042" s="12"/>
      <c r="F72042" s="12"/>
    </row>
    <row r="72043" spans="4:6" x14ac:dyDescent="0.25">
      <c r="D72043" s="12"/>
      <c r="E72043" s="12"/>
      <c r="F72043" s="12"/>
    </row>
    <row r="72044" spans="4:6" x14ac:dyDescent="0.25">
      <c r="D72044" s="12"/>
      <c r="E72044" s="12"/>
      <c r="F72044" s="12"/>
    </row>
    <row r="72045" spans="4:6" x14ac:dyDescent="0.25">
      <c r="D72045" s="12"/>
      <c r="E72045" s="12"/>
      <c r="F72045" s="12"/>
    </row>
    <row r="72046" spans="4:6" x14ac:dyDescent="0.25">
      <c r="D72046" s="12"/>
      <c r="E72046" s="12"/>
      <c r="F72046" s="12"/>
    </row>
    <row r="72047" spans="4:6" x14ac:dyDescent="0.25">
      <c r="D72047" s="12"/>
      <c r="E72047" s="12"/>
      <c r="F72047" s="12"/>
    </row>
    <row r="72048" spans="4:6" x14ac:dyDescent="0.25">
      <c r="D72048" s="12"/>
      <c r="E72048" s="12"/>
      <c r="F72048" s="12"/>
    </row>
    <row r="72049" spans="4:6" x14ac:dyDescent="0.25">
      <c r="D72049" s="12"/>
      <c r="E72049" s="12"/>
      <c r="F72049" s="12"/>
    </row>
    <row r="72050" spans="4:6" x14ac:dyDescent="0.25">
      <c r="D72050" s="12"/>
      <c r="E72050" s="12"/>
      <c r="F72050" s="12"/>
    </row>
    <row r="72051" spans="4:6" x14ac:dyDescent="0.25">
      <c r="D72051" s="12"/>
      <c r="E72051" s="12"/>
      <c r="F72051" s="12"/>
    </row>
    <row r="72052" spans="4:6" x14ac:dyDescent="0.25">
      <c r="D72052" s="12"/>
      <c r="E72052" s="12"/>
      <c r="F72052" s="12"/>
    </row>
    <row r="72053" spans="4:6" x14ac:dyDescent="0.25">
      <c r="D72053" s="12"/>
      <c r="E72053" s="12"/>
      <c r="F72053" s="12"/>
    </row>
    <row r="72054" spans="4:6" x14ac:dyDescent="0.25">
      <c r="D72054" s="12"/>
      <c r="E72054" s="12"/>
      <c r="F72054" s="12"/>
    </row>
    <row r="72055" spans="4:6" x14ac:dyDescent="0.25">
      <c r="D72055" s="12"/>
      <c r="E72055" s="12"/>
      <c r="F72055" s="12"/>
    </row>
    <row r="72056" spans="4:6" x14ac:dyDescent="0.25">
      <c r="D72056" s="12"/>
      <c r="E72056" s="12"/>
      <c r="F72056" s="12"/>
    </row>
    <row r="72057" spans="4:6" x14ac:dyDescent="0.25">
      <c r="D72057" s="12"/>
      <c r="E72057" s="12"/>
      <c r="F72057" s="12"/>
    </row>
    <row r="72058" spans="4:6" x14ac:dyDescent="0.25">
      <c r="D72058" s="12"/>
      <c r="E72058" s="12"/>
      <c r="F72058" s="12"/>
    </row>
    <row r="72059" spans="4:6" x14ac:dyDescent="0.25">
      <c r="D72059" s="12"/>
      <c r="E72059" s="12"/>
      <c r="F72059" s="12"/>
    </row>
    <row r="72060" spans="4:6" x14ac:dyDescent="0.25">
      <c r="D72060" s="12"/>
      <c r="E72060" s="12"/>
      <c r="F72060" s="12"/>
    </row>
    <row r="72061" spans="4:6" x14ac:dyDescent="0.25">
      <c r="D72061" s="12"/>
      <c r="E72061" s="12"/>
      <c r="F72061" s="12"/>
    </row>
    <row r="72062" spans="4:6" x14ac:dyDescent="0.25">
      <c r="D72062" s="12"/>
      <c r="E72062" s="12"/>
      <c r="F72062" s="12"/>
    </row>
    <row r="72063" spans="4:6" x14ac:dyDescent="0.25">
      <c r="D72063" s="12"/>
      <c r="E72063" s="12"/>
      <c r="F72063" s="12"/>
    </row>
    <row r="72064" spans="4:6" x14ac:dyDescent="0.25">
      <c r="D72064" s="12"/>
      <c r="E72064" s="12"/>
      <c r="F72064" s="12"/>
    </row>
    <row r="72065" spans="4:6" x14ac:dyDescent="0.25">
      <c r="D72065" s="12"/>
      <c r="E72065" s="12"/>
      <c r="F72065" s="12"/>
    </row>
    <row r="72066" spans="4:6" x14ac:dyDescent="0.25">
      <c r="D72066" s="12"/>
      <c r="E72066" s="12"/>
      <c r="F72066" s="12"/>
    </row>
    <row r="72067" spans="4:6" x14ac:dyDescent="0.25">
      <c r="D72067" s="12"/>
      <c r="E72067" s="12"/>
      <c r="F72067" s="12"/>
    </row>
    <row r="72068" spans="4:6" x14ac:dyDescent="0.25">
      <c r="D72068" s="12"/>
      <c r="E72068" s="12"/>
      <c r="F72068" s="12"/>
    </row>
    <row r="72069" spans="4:6" x14ac:dyDescent="0.25">
      <c r="D72069" s="12"/>
      <c r="E72069" s="12"/>
      <c r="F72069" s="12"/>
    </row>
    <row r="72070" spans="4:6" x14ac:dyDescent="0.25">
      <c r="D72070" s="12"/>
      <c r="E72070" s="12"/>
      <c r="F72070" s="12"/>
    </row>
    <row r="72071" spans="4:6" x14ac:dyDescent="0.25">
      <c r="D72071" s="12"/>
      <c r="E72071" s="12"/>
      <c r="F72071" s="12"/>
    </row>
    <row r="72072" spans="4:6" x14ac:dyDescent="0.25">
      <c r="D72072" s="12"/>
      <c r="E72072" s="12"/>
      <c r="F72072" s="12"/>
    </row>
    <row r="72073" spans="4:6" x14ac:dyDescent="0.25">
      <c r="D72073" s="12"/>
      <c r="E72073" s="12"/>
      <c r="F72073" s="12"/>
    </row>
    <row r="72074" spans="4:6" x14ac:dyDescent="0.25">
      <c r="D72074" s="12"/>
      <c r="E72074" s="12"/>
      <c r="F72074" s="12"/>
    </row>
    <row r="72075" spans="4:6" x14ac:dyDescent="0.25">
      <c r="D72075" s="12"/>
      <c r="E72075" s="12"/>
      <c r="F72075" s="12"/>
    </row>
    <row r="72076" spans="4:6" x14ac:dyDescent="0.25">
      <c r="D72076" s="12"/>
      <c r="E72076" s="12"/>
      <c r="F72076" s="12"/>
    </row>
    <row r="72077" spans="4:6" x14ac:dyDescent="0.25">
      <c r="D72077" s="12"/>
      <c r="E72077" s="12"/>
      <c r="F72077" s="12"/>
    </row>
    <row r="72078" spans="4:6" x14ac:dyDescent="0.25">
      <c r="D72078" s="12"/>
      <c r="E72078" s="12"/>
      <c r="F72078" s="12"/>
    </row>
    <row r="72079" spans="4:6" x14ac:dyDescent="0.25">
      <c r="D72079" s="12"/>
      <c r="E72079" s="12"/>
      <c r="F72079" s="12"/>
    </row>
    <row r="72080" spans="4:6" x14ac:dyDescent="0.25">
      <c r="D72080" s="12"/>
      <c r="E72080" s="12"/>
      <c r="F72080" s="12"/>
    </row>
    <row r="72081" spans="4:6" x14ac:dyDescent="0.25">
      <c r="D72081" s="12"/>
      <c r="E72081" s="12"/>
      <c r="F72081" s="12"/>
    </row>
    <row r="72082" spans="4:6" x14ac:dyDescent="0.25">
      <c r="D72082" s="12"/>
      <c r="E72082" s="12"/>
      <c r="F72082" s="12"/>
    </row>
    <row r="72083" spans="4:6" x14ac:dyDescent="0.25">
      <c r="D72083" s="12"/>
      <c r="E72083" s="12"/>
      <c r="F72083" s="12"/>
    </row>
    <row r="72084" spans="4:6" x14ac:dyDescent="0.25">
      <c r="D72084" s="12"/>
      <c r="E72084" s="12"/>
      <c r="F72084" s="12"/>
    </row>
    <row r="72085" spans="4:6" x14ac:dyDescent="0.25">
      <c r="D72085" s="12"/>
      <c r="E72085" s="12"/>
      <c r="F72085" s="12"/>
    </row>
    <row r="72086" spans="4:6" x14ac:dyDescent="0.25">
      <c r="D72086" s="12"/>
      <c r="E72086" s="12"/>
      <c r="F72086" s="12"/>
    </row>
    <row r="72087" spans="4:6" x14ac:dyDescent="0.25">
      <c r="D72087" s="12"/>
      <c r="E72087" s="12"/>
      <c r="F72087" s="12"/>
    </row>
    <row r="72088" spans="4:6" x14ac:dyDescent="0.25">
      <c r="D72088" s="12"/>
      <c r="E72088" s="12"/>
      <c r="F72088" s="12"/>
    </row>
    <row r="72089" spans="4:6" x14ac:dyDescent="0.25">
      <c r="D72089" s="12"/>
      <c r="E72089" s="12"/>
      <c r="F72089" s="12"/>
    </row>
    <row r="72090" spans="4:6" x14ac:dyDescent="0.25">
      <c r="D72090" s="12"/>
      <c r="E72090" s="12"/>
      <c r="F72090" s="12"/>
    </row>
    <row r="72091" spans="4:6" x14ac:dyDescent="0.25">
      <c r="D72091" s="12"/>
      <c r="E72091" s="12"/>
      <c r="F72091" s="12"/>
    </row>
    <row r="72092" spans="4:6" x14ac:dyDescent="0.25">
      <c r="D72092" s="12"/>
      <c r="E72092" s="12"/>
      <c r="F72092" s="12"/>
    </row>
    <row r="72093" spans="4:6" x14ac:dyDescent="0.25">
      <c r="D72093" s="12"/>
      <c r="E72093" s="12"/>
      <c r="F72093" s="12"/>
    </row>
    <row r="72094" spans="4:6" x14ac:dyDescent="0.25">
      <c r="D72094" s="12"/>
      <c r="E72094" s="12"/>
      <c r="F72094" s="12"/>
    </row>
    <row r="72095" spans="4:6" x14ac:dyDescent="0.25">
      <c r="D72095" s="12"/>
      <c r="E72095" s="12"/>
      <c r="F72095" s="12"/>
    </row>
    <row r="72096" spans="4:6" x14ac:dyDescent="0.25">
      <c r="D72096" s="12"/>
      <c r="E72096" s="12"/>
      <c r="F72096" s="12"/>
    </row>
    <row r="72097" spans="4:6" x14ac:dyDescent="0.25">
      <c r="D72097" s="12"/>
      <c r="E72097" s="12"/>
      <c r="F72097" s="12"/>
    </row>
    <row r="72098" spans="4:6" x14ac:dyDescent="0.25">
      <c r="D72098" s="12"/>
      <c r="E72098" s="12"/>
      <c r="F72098" s="12"/>
    </row>
    <row r="72099" spans="4:6" x14ac:dyDescent="0.25">
      <c r="D72099" s="12"/>
      <c r="E72099" s="12"/>
      <c r="F72099" s="12"/>
    </row>
    <row r="72100" spans="4:6" x14ac:dyDescent="0.25">
      <c r="D72100" s="12"/>
      <c r="E72100" s="12"/>
      <c r="F72100" s="12"/>
    </row>
    <row r="72101" spans="4:6" x14ac:dyDescent="0.25">
      <c r="D72101" s="12"/>
      <c r="E72101" s="12"/>
      <c r="F72101" s="12"/>
    </row>
    <row r="72102" spans="4:6" x14ac:dyDescent="0.25">
      <c r="D72102" s="12"/>
      <c r="E72102" s="12"/>
      <c r="F72102" s="12"/>
    </row>
    <row r="72103" spans="4:6" x14ac:dyDescent="0.25">
      <c r="D72103" s="12"/>
      <c r="E72103" s="12"/>
      <c r="F72103" s="12"/>
    </row>
    <row r="72104" spans="4:6" x14ac:dyDescent="0.25">
      <c r="D72104" s="12"/>
      <c r="E72104" s="12"/>
      <c r="F72104" s="12"/>
    </row>
    <row r="72105" spans="4:6" x14ac:dyDescent="0.25">
      <c r="D72105" s="12"/>
      <c r="E72105" s="12"/>
      <c r="F72105" s="12"/>
    </row>
    <row r="72106" spans="4:6" x14ac:dyDescent="0.25">
      <c r="D72106" s="12"/>
      <c r="E72106" s="12"/>
      <c r="F72106" s="12"/>
    </row>
    <row r="72107" spans="4:6" x14ac:dyDescent="0.25">
      <c r="D72107" s="12"/>
      <c r="E72107" s="12"/>
      <c r="F72107" s="12"/>
    </row>
    <row r="72108" spans="4:6" x14ac:dyDescent="0.25">
      <c r="D72108" s="12"/>
      <c r="E72108" s="12"/>
      <c r="F72108" s="12"/>
    </row>
    <row r="72109" spans="4:6" x14ac:dyDescent="0.25">
      <c r="D72109" s="12"/>
      <c r="E72109" s="12"/>
      <c r="F72109" s="12"/>
    </row>
    <row r="72110" spans="4:6" x14ac:dyDescent="0.25">
      <c r="D72110" s="12"/>
      <c r="E72110" s="12"/>
      <c r="F72110" s="12"/>
    </row>
    <row r="72111" spans="4:6" x14ac:dyDescent="0.25">
      <c r="D72111" s="12"/>
      <c r="E72111" s="12"/>
      <c r="F72111" s="12"/>
    </row>
    <row r="72112" spans="4:6" x14ac:dyDescent="0.25">
      <c r="D72112" s="12"/>
      <c r="E72112" s="12"/>
      <c r="F72112" s="12"/>
    </row>
    <row r="72113" spans="4:6" x14ac:dyDescent="0.25">
      <c r="D72113" s="12"/>
      <c r="E72113" s="12"/>
      <c r="F72113" s="12"/>
    </row>
    <row r="72114" spans="4:6" x14ac:dyDescent="0.25">
      <c r="D72114" s="12"/>
      <c r="E72114" s="12"/>
      <c r="F72114" s="12"/>
    </row>
    <row r="72115" spans="4:6" x14ac:dyDescent="0.25">
      <c r="D72115" s="12"/>
      <c r="E72115" s="12"/>
      <c r="F72115" s="12"/>
    </row>
    <row r="72116" spans="4:6" x14ac:dyDescent="0.25">
      <c r="D72116" s="12"/>
      <c r="E72116" s="12"/>
      <c r="F72116" s="12"/>
    </row>
    <row r="72117" spans="4:6" x14ac:dyDescent="0.25">
      <c r="D72117" s="12"/>
      <c r="E72117" s="12"/>
      <c r="F72117" s="12"/>
    </row>
    <row r="72118" spans="4:6" x14ac:dyDescent="0.25">
      <c r="D72118" s="12"/>
      <c r="E72118" s="12"/>
      <c r="F72118" s="12"/>
    </row>
    <row r="72119" spans="4:6" x14ac:dyDescent="0.25">
      <c r="D72119" s="12"/>
      <c r="E72119" s="12"/>
      <c r="F72119" s="12"/>
    </row>
    <row r="72120" spans="4:6" x14ac:dyDescent="0.25">
      <c r="D72120" s="12"/>
      <c r="E72120" s="12"/>
      <c r="F72120" s="12"/>
    </row>
    <row r="72121" spans="4:6" x14ac:dyDescent="0.25">
      <c r="D72121" s="12"/>
      <c r="E72121" s="12"/>
      <c r="F72121" s="12"/>
    </row>
    <row r="72122" spans="4:6" x14ac:dyDescent="0.25">
      <c r="D72122" s="12"/>
      <c r="E72122" s="12"/>
      <c r="F72122" s="12"/>
    </row>
    <row r="72123" spans="4:6" x14ac:dyDescent="0.25">
      <c r="D72123" s="12"/>
      <c r="E72123" s="12"/>
      <c r="F72123" s="12"/>
    </row>
    <row r="72124" spans="4:6" x14ac:dyDescent="0.25">
      <c r="D72124" s="12"/>
      <c r="E72124" s="12"/>
      <c r="F72124" s="12"/>
    </row>
    <row r="72125" spans="4:6" x14ac:dyDescent="0.25">
      <c r="D72125" s="12"/>
      <c r="E72125" s="12"/>
      <c r="F72125" s="12"/>
    </row>
    <row r="72126" spans="4:6" x14ac:dyDescent="0.25">
      <c r="D72126" s="12"/>
      <c r="E72126" s="12"/>
      <c r="F72126" s="12"/>
    </row>
    <row r="72127" spans="4:6" x14ac:dyDescent="0.25">
      <c r="D72127" s="12"/>
      <c r="E72127" s="12"/>
      <c r="F72127" s="12"/>
    </row>
    <row r="72128" spans="4:6" x14ac:dyDescent="0.25">
      <c r="D72128" s="12"/>
      <c r="E72128" s="12"/>
      <c r="F72128" s="12"/>
    </row>
    <row r="72129" spans="4:6" x14ac:dyDescent="0.25">
      <c r="D72129" s="12"/>
      <c r="E72129" s="12"/>
      <c r="F72129" s="12"/>
    </row>
    <row r="72130" spans="4:6" x14ac:dyDescent="0.25">
      <c r="D72130" s="12"/>
      <c r="E72130" s="12"/>
      <c r="F72130" s="12"/>
    </row>
    <row r="72131" spans="4:6" x14ac:dyDescent="0.25">
      <c r="D72131" s="12"/>
      <c r="E72131" s="12"/>
      <c r="F72131" s="12"/>
    </row>
    <row r="72132" spans="4:6" x14ac:dyDescent="0.25">
      <c r="D72132" s="12"/>
      <c r="E72132" s="12"/>
      <c r="F72132" s="12"/>
    </row>
    <row r="72133" spans="4:6" x14ac:dyDescent="0.25">
      <c r="D72133" s="12"/>
      <c r="E72133" s="12"/>
      <c r="F72133" s="12"/>
    </row>
    <row r="72134" spans="4:6" x14ac:dyDescent="0.25">
      <c r="D72134" s="12"/>
      <c r="E72134" s="12"/>
      <c r="F72134" s="12"/>
    </row>
    <row r="72135" spans="4:6" x14ac:dyDescent="0.25">
      <c r="D72135" s="12"/>
      <c r="E72135" s="12"/>
      <c r="F72135" s="12"/>
    </row>
    <row r="72136" spans="4:6" x14ac:dyDescent="0.25">
      <c r="D72136" s="12"/>
      <c r="E72136" s="12"/>
      <c r="F72136" s="12"/>
    </row>
    <row r="72137" spans="4:6" x14ac:dyDescent="0.25">
      <c r="D72137" s="12"/>
      <c r="E72137" s="12"/>
      <c r="F72137" s="12"/>
    </row>
    <row r="72138" spans="4:6" x14ac:dyDescent="0.25">
      <c r="D72138" s="12"/>
      <c r="E72138" s="12"/>
      <c r="F72138" s="12"/>
    </row>
    <row r="72139" spans="4:6" x14ac:dyDescent="0.25">
      <c r="D72139" s="12"/>
      <c r="E72139" s="12"/>
      <c r="F72139" s="12"/>
    </row>
    <row r="72140" spans="4:6" x14ac:dyDescent="0.25">
      <c r="D72140" s="12"/>
      <c r="E72140" s="12"/>
      <c r="F72140" s="12"/>
    </row>
    <row r="72141" spans="4:6" x14ac:dyDescent="0.25">
      <c r="D72141" s="12"/>
      <c r="E72141" s="12"/>
      <c r="F72141" s="12"/>
    </row>
    <row r="72142" spans="4:6" x14ac:dyDescent="0.25">
      <c r="D72142" s="12"/>
      <c r="E72142" s="12"/>
      <c r="F72142" s="12"/>
    </row>
    <row r="72143" spans="4:6" x14ac:dyDescent="0.25">
      <c r="D72143" s="12"/>
      <c r="E72143" s="12"/>
      <c r="F72143" s="12"/>
    </row>
    <row r="72144" spans="4:6" x14ac:dyDescent="0.25">
      <c r="D72144" s="12"/>
      <c r="E72144" s="12"/>
      <c r="F72144" s="12"/>
    </row>
    <row r="72145" spans="4:6" x14ac:dyDescent="0.25">
      <c r="D72145" s="12"/>
      <c r="E72145" s="12"/>
      <c r="F72145" s="12"/>
    </row>
    <row r="72146" spans="4:6" x14ac:dyDescent="0.25">
      <c r="D72146" s="12"/>
      <c r="E72146" s="12"/>
      <c r="F72146" s="12"/>
    </row>
    <row r="72147" spans="4:6" x14ac:dyDescent="0.25">
      <c r="D72147" s="12"/>
      <c r="E72147" s="12"/>
      <c r="F72147" s="12"/>
    </row>
    <row r="72148" spans="4:6" x14ac:dyDescent="0.25">
      <c r="D72148" s="12"/>
      <c r="E72148" s="12"/>
      <c r="F72148" s="12"/>
    </row>
    <row r="72149" spans="4:6" x14ac:dyDescent="0.25">
      <c r="D72149" s="12"/>
      <c r="E72149" s="12"/>
      <c r="F72149" s="12"/>
    </row>
    <row r="72150" spans="4:6" x14ac:dyDescent="0.25">
      <c r="D72150" s="12"/>
      <c r="E72150" s="12"/>
      <c r="F72150" s="12"/>
    </row>
    <row r="72151" spans="4:6" x14ac:dyDescent="0.25">
      <c r="D72151" s="12"/>
      <c r="E72151" s="12"/>
      <c r="F72151" s="12"/>
    </row>
    <row r="72152" spans="4:6" x14ac:dyDescent="0.25">
      <c r="D72152" s="12"/>
      <c r="E72152" s="12"/>
      <c r="F72152" s="12"/>
    </row>
    <row r="72153" spans="4:6" x14ac:dyDescent="0.25">
      <c r="D72153" s="12"/>
      <c r="E72153" s="12"/>
      <c r="F72153" s="12"/>
    </row>
    <row r="72154" spans="4:6" x14ac:dyDescent="0.25">
      <c r="D72154" s="12"/>
      <c r="E72154" s="12"/>
      <c r="F72154" s="12"/>
    </row>
    <row r="72155" spans="4:6" x14ac:dyDescent="0.25">
      <c r="D72155" s="12"/>
      <c r="E72155" s="12"/>
      <c r="F72155" s="12"/>
    </row>
    <row r="72156" spans="4:6" x14ac:dyDescent="0.25">
      <c r="D72156" s="12"/>
      <c r="E72156" s="12"/>
      <c r="F72156" s="12"/>
    </row>
    <row r="72157" spans="4:6" x14ac:dyDescent="0.25">
      <c r="D72157" s="12"/>
      <c r="E72157" s="12"/>
      <c r="F72157" s="12"/>
    </row>
    <row r="72158" spans="4:6" x14ac:dyDescent="0.25">
      <c r="D72158" s="12"/>
      <c r="E72158" s="12"/>
      <c r="F72158" s="12"/>
    </row>
    <row r="72159" spans="4:6" x14ac:dyDescent="0.25">
      <c r="D72159" s="12"/>
      <c r="E72159" s="12"/>
      <c r="F72159" s="12"/>
    </row>
    <row r="72160" spans="4:6" x14ac:dyDescent="0.25">
      <c r="D72160" s="12"/>
      <c r="E72160" s="12"/>
      <c r="F72160" s="12"/>
    </row>
    <row r="72161" spans="4:6" x14ac:dyDescent="0.25">
      <c r="D72161" s="12"/>
      <c r="E72161" s="12"/>
      <c r="F72161" s="12"/>
    </row>
    <row r="72162" spans="4:6" x14ac:dyDescent="0.25">
      <c r="D72162" s="12"/>
      <c r="E72162" s="12"/>
      <c r="F72162" s="12"/>
    </row>
    <row r="72163" spans="4:6" x14ac:dyDescent="0.25">
      <c r="D72163" s="12"/>
      <c r="E72163" s="12"/>
      <c r="F72163" s="12"/>
    </row>
    <row r="72164" spans="4:6" x14ac:dyDescent="0.25">
      <c r="D72164" s="12"/>
      <c r="E72164" s="12"/>
      <c r="F72164" s="12"/>
    </row>
    <row r="72165" spans="4:6" x14ac:dyDescent="0.25">
      <c r="D72165" s="12"/>
      <c r="E72165" s="12"/>
      <c r="F72165" s="12"/>
    </row>
    <row r="72166" spans="4:6" x14ac:dyDescent="0.25">
      <c r="D72166" s="12"/>
      <c r="E72166" s="12"/>
      <c r="F72166" s="12"/>
    </row>
    <row r="72167" spans="4:6" x14ac:dyDescent="0.25">
      <c r="D72167" s="12"/>
      <c r="E72167" s="12"/>
      <c r="F72167" s="12"/>
    </row>
    <row r="72168" spans="4:6" x14ac:dyDescent="0.25">
      <c r="D72168" s="12"/>
      <c r="E72168" s="12"/>
      <c r="F72168" s="12"/>
    </row>
    <row r="72169" spans="4:6" x14ac:dyDescent="0.25">
      <c r="D72169" s="12"/>
      <c r="E72169" s="12"/>
      <c r="F72169" s="12"/>
    </row>
    <row r="72170" spans="4:6" x14ac:dyDescent="0.25">
      <c r="D72170" s="12"/>
      <c r="E72170" s="12"/>
      <c r="F72170" s="12"/>
    </row>
    <row r="72171" spans="4:6" x14ac:dyDescent="0.25">
      <c r="D72171" s="12"/>
      <c r="E72171" s="12"/>
      <c r="F72171" s="12"/>
    </row>
    <row r="72172" spans="4:6" x14ac:dyDescent="0.25">
      <c r="D72172" s="12"/>
      <c r="E72172" s="12"/>
      <c r="F72172" s="12"/>
    </row>
    <row r="72173" spans="4:6" x14ac:dyDescent="0.25">
      <c r="D72173" s="12"/>
      <c r="E72173" s="12"/>
      <c r="F72173" s="12"/>
    </row>
    <row r="72174" spans="4:6" x14ac:dyDescent="0.25">
      <c r="D72174" s="12"/>
      <c r="E72174" s="12"/>
      <c r="F72174" s="12"/>
    </row>
    <row r="72175" spans="4:6" x14ac:dyDescent="0.25">
      <c r="D72175" s="12"/>
      <c r="E72175" s="12"/>
      <c r="F72175" s="12"/>
    </row>
    <row r="72176" spans="4:6" x14ac:dyDescent="0.25">
      <c r="D72176" s="12"/>
      <c r="E72176" s="12"/>
      <c r="F72176" s="12"/>
    </row>
    <row r="72177" spans="4:6" x14ac:dyDescent="0.25">
      <c r="D72177" s="12"/>
      <c r="E72177" s="12"/>
      <c r="F72177" s="12"/>
    </row>
    <row r="72178" spans="4:6" x14ac:dyDescent="0.25">
      <c r="D72178" s="12"/>
      <c r="E72178" s="12"/>
      <c r="F72178" s="12"/>
    </row>
    <row r="72179" spans="4:6" x14ac:dyDescent="0.25">
      <c r="D72179" s="12"/>
      <c r="E72179" s="12"/>
      <c r="F72179" s="12"/>
    </row>
    <row r="72180" spans="4:6" x14ac:dyDescent="0.25">
      <c r="D72180" s="12"/>
      <c r="E72180" s="12"/>
      <c r="F72180" s="12"/>
    </row>
    <row r="72181" spans="4:6" x14ac:dyDescent="0.25">
      <c r="D72181" s="12"/>
      <c r="E72181" s="12"/>
      <c r="F72181" s="12"/>
    </row>
    <row r="72182" spans="4:6" x14ac:dyDescent="0.25">
      <c r="D72182" s="12"/>
      <c r="E72182" s="12"/>
      <c r="F72182" s="12"/>
    </row>
    <row r="72183" spans="4:6" x14ac:dyDescent="0.25">
      <c r="D72183" s="12"/>
      <c r="E72183" s="12"/>
      <c r="F72183" s="12"/>
    </row>
    <row r="72184" spans="4:6" x14ac:dyDescent="0.25">
      <c r="D72184" s="12"/>
      <c r="E72184" s="12"/>
      <c r="F72184" s="12"/>
    </row>
    <row r="72185" spans="4:6" x14ac:dyDescent="0.25">
      <c r="D72185" s="12"/>
      <c r="E72185" s="12"/>
      <c r="F72185" s="12"/>
    </row>
    <row r="72186" spans="4:6" x14ac:dyDescent="0.25">
      <c r="D72186" s="12"/>
      <c r="E72186" s="12"/>
      <c r="F72186" s="12"/>
    </row>
    <row r="72187" spans="4:6" x14ac:dyDescent="0.25">
      <c r="D72187" s="12"/>
      <c r="E72187" s="12"/>
      <c r="F72187" s="12"/>
    </row>
    <row r="72188" spans="4:6" x14ac:dyDescent="0.25">
      <c r="D72188" s="12"/>
      <c r="E72188" s="12"/>
      <c r="F72188" s="12"/>
    </row>
    <row r="72189" spans="4:6" x14ac:dyDescent="0.25">
      <c r="D72189" s="12"/>
      <c r="E72189" s="12"/>
      <c r="F72189" s="12"/>
    </row>
    <row r="72190" spans="4:6" x14ac:dyDescent="0.25">
      <c r="D72190" s="12"/>
      <c r="E72190" s="12"/>
      <c r="F72190" s="12"/>
    </row>
    <row r="72191" spans="4:6" x14ac:dyDescent="0.25">
      <c r="D72191" s="12"/>
      <c r="E72191" s="12"/>
      <c r="F72191" s="12"/>
    </row>
    <row r="72192" spans="4:6" x14ac:dyDescent="0.25">
      <c r="D72192" s="12"/>
      <c r="E72192" s="12"/>
      <c r="F72192" s="12"/>
    </row>
    <row r="72193" spans="4:6" x14ac:dyDescent="0.25">
      <c r="D72193" s="12"/>
      <c r="E72193" s="12"/>
      <c r="F72193" s="12"/>
    </row>
    <row r="72194" spans="4:6" x14ac:dyDescent="0.25">
      <c r="D72194" s="12"/>
      <c r="E72194" s="12"/>
      <c r="F72194" s="12"/>
    </row>
    <row r="72195" spans="4:6" x14ac:dyDescent="0.25">
      <c r="D72195" s="12"/>
      <c r="E72195" s="12"/>
      <c r="F72195" s="12"/>
    </row>
    <row r="72196" spans="4:6" x14ac:dyDescent="0.25">
      <c r="D72196" s="12"/>
      <c r="E72196" s="12"/>
      <c r="F72196" s="12"/>
    </row>
    <row r="72197" spans="4:6" x14ac:dyDescent="0.25">
      <c r="D72197" s="12"/>
      <c r="E72197" s="12"/>
      <c r="F72197" s="12"/>
    </row>
    <row r="72198" spans="4:6" x14ac:dyDescent="0.25">
      <c r="D72198" s="12"/>
      <c r="E72198" s="12"/>
      <c r="F72198" s="12"/>
    </row>
    <row r="72199" spans="4:6" x14ac:dyDescent="0.25">
      <c r="D72199" s="12"/>
      <c r="E72199" s="12"/>
      <c r="F72199" s="12"/>
    </row>
    <row r="72200" spans="4:6" x14ac:dyDescent="0.25">
      <c r="D72200" s="12"/>
      <c r="E72200" s="12"/>
      <c r="F72200" s="12"/>
    </row>
    <row r="72201" spans="4:6" x14ac:dyDescent="0.25">
      <c r="D72201" s="12"/>
      <c r="E72201" s="12"/>
      <c r="F72201" s="12"/>
    </row>
    <row r="72202" spans="4:6" x14ac:dyDescent="0.25">
      <c r="D72202" s="12"/>
      <c r="E72202" s="12"/>
      <c r="F72202" s="12"/>
    </row>
    <row r="72203" spans="4:6" x14ac:dyDescent="0.25">
      <c r="D72203" s="12"/>
      <c r="E72203" s="12"/>
      <c r="F72203" s="12"/>
    </row>
    <row r="72204" spans="4:6" x14ac:dyDescent="0.25">
      <c r="D72204" s="12"/>
      <c r="E72204" s="12"/>
      <c r="F72204" s="12"/>
    </row>
    <row r="72205" spans="4:6" x14ac:dyDescent="0.25">
      <c r="D72205" s="12"/>
      <c r="E72205" s="12"/>
      <c r="F72205" s="12"/>
    </row>
    <row r="72206" spans="4:6" x14ac:dyDescent="0.25">
      <c r="D72206" s="12"/>
      <c r="E72206" s="12"/>
      <c r="F72206" s="12"/>
    </row>
    <row r="72207" spans="4:6" x14ac:dyDescent="0.25">
      <c r="D72207" s="12"/>
      <c r="E72207" s="12"/>
      <c r="F72207" s="12"/>
    </row>
    <row r="72208" spans="4:6" x14ac:dyDescent="0.25">
      <c r="D72208" s="12"/>
      <c r="E72208" s="12"/>
      <c r="F72208" s="12"/>
    </row>
    <row r="72209" spans="4:6" x14ac:dyDescent="0.25">
      <c r="D72209" s="12"/>
      <c r="E72209" s="12"/>
      <c r="F72209" s="12"/>
    </row>
    <row r="72210" spans="4:6" x14ac:dyDescent="0.25">
      <c r="D72210" s="12"/>
      <c r="E72210" s="12"/>
      <c r="F72210" s="12"/>
    </row>
    <row r="72211" spans="4:6" x14ac:dyDescent="0.25">
      <c r="D72211" s="12"/>
      <c r="E72211" s="12"/>
      <c r="F72211" s="12"/>
    </row>
    <row r="72212" spans="4:6" x14ac:dyDescent="0.25">
      <c r="D72212" s="12"/>
      <c r="E72212" s="12"/>
      <c r="F72212" s="12"/>
    </row>
    <row r="72213" spans="4:6" x14ac:dyDescent="0.25">
      <c r="D72213" s="12"/>
      <c r="E72213" s="12"/>
      <c r="F72213" s="12"/>
    </row>
    <row r="72214" spans="4:6" x14ac:dyDescent="0.25">
      <c r="D72214" s="12"/>
      <c r="E72214" s="12"/>
      <c r="F72214" s="12"/>
    </row>
    <row r="72215" spans="4:6" x14ac:dyDescent="0.25">
      <c r="D72215" s="12"/>
      <c r="E72215" s="12"/>
      <c r="F72215" s="12"/>
    </row>
    <row r="72216" spans="4:6" x14ac:dyDescent="0.25">
      <c r="D72216" s="12"/>
      <c r="E72216" s="12"/>
      <c r="F72216" s="12"/>
    </row>
    <row r="72217" spans="4:6" x14ac:dyDescent="0.25">
      <c r="D72217" s="12"/>
      <c r="E72217" s="12"/>
      <c r="F72217" s="12"/>
    </row>
    <row r="72218" spans="4:6" x14ac:dyDescent="0.25">
      <c r="D72218" s="12"/>
      <c r="E72218" s="12"/>
      <c r="F72218" s="12"/>
    </row>
    <row r="72219" spans="4:6" x14ac:dyDescent="0.25">
      <c r="D72219" s="12"/>
      <c r="E72219" s="12"/>
      <c r="F72219" s="12"/>
    </row>
    <row r="72220" spans="4:6" x14ac:dyDescent="0.25">
      <c r="D72220" s="12"/>
      <c r="E72220" s="12"/>
      <c r="F72220" s="12"/>
    </row>
    <row r="72221" spans="4:6" x14ac:dyDescent="0.25">
      <c r="D72221" s="12"/>
      <c r="E72221" s="12"/>
      <c r="F72221" s="12"/>
    </row>
    <row r="72222" spans="4:6" x14ac:dyDescent="0.25">
      <c r="D72222" s="12"/>
      <c r="E72222" s="12"/>
      <c r="F72222" s="12"/>
    </row>
    <row r="72223" spans="4:6" x14ac:dyDescent="0.25">
      <c r="D72223" s="12"/>
      <c r="E72223" s="12"/>
      <c r="F72223" s="12"/>
    </row>
    <row r="72224" spans="4:6" x14ac:dyDescent="0.25">
      <c r="D72224" s="12"/>
      <c r="E72224" s="12"/>
      <c r="F72224" s="12"/>
    </row>
    <row r="72225" spans="4:6" x14ac:dyDescent="0.25">
      <c r="D72225" s="12"/>
      <c r="E72225" s="12"/>
      <c r="F72225" s="12"/>
    </row>
    <row r="72226" spans="4:6" x14ac:dyDescent="0.25">
      <c r="D72226" s="12"/>
      <c r="E72226" s="12"/>
      <c r="F72226" s="12"/>
    </row>
    <row r="72227" spans="4:6" x14ac:dyDescent="0.25">
      <c r="D72227" s="12"/>
      <c r="E72227" s="12"/>
      <c r="F72227" s="12"/>
    </row>
    <row r="72228" spans="4:6" x14ac:dyDescent="0.25">
      <c r="D72228" s="12"/>
      <c r="E72228" s="12"/>
      <c r="F72228" s="12"/>
    </row>
    <row r="72229" spans="4:6" x14ac:dyDescent="0.25">
      <c r="D72229" s="12"/>
      <c r="E72229" s="12"/>
      <c r="F72229" s="12"/>
    </row>
    <row r="72230" spans="4:6" x14ac:dyDescent="0.25">
      <c r="D72230" s="12"/>
      <c r="E72230" s="12"/>
      <c r="F72230" s="12"/>
    </row>
    <row r="72231" spans="4:6" x14ac:dyDescent="0.25">
      <c r="D72231" s="12"/>
      <c r="E72231" s="12"/>
      <c r="F72231" s="12"/>
    </row>
    <row r="72232" spans="4:6" x14ac:dyDescent="0.25">
      <c r="D72232" s="12"/>
      <c r="E72232" s="12"/>
      <c r="F72232" s="12"/>
    </row>
    <row r="72233" spans="4:6" x14ac:dyDescent="0.25">
      <c r="D72233" s="12"/>
      <c r="E72233" s="12"/>
      <c r="F72233" s="12"/>
    </row>
    <row r="72234" spans="4:6" x14ac:dyDescent="0.25">
      <c r="D72234" s="12"/>
      <c r="E72234" s="12"/>
      <c r="F72234" s="12"/>
    </row>
    <row r="72235" spans="4:6" x14ac:dyDescent="0.25">
      <c r="D72235" s="12"/>
      <c r="E72235" s="12"/>
      <c r="F72235" s="12"/>
    </row>
    <row r="72236" spans="4:6" x14ac:dyDescent="0.25">
      <c r="D72236" s="12"/>
      <c r="E72236" s="12"/>
      <c r="F72236" s="12"/>
    </row>
    <row r="72237" spans="4:6" x14ac:dyDescent="0.25">
      <c r="D72237" s="12"/>
      <c r="E72237" s="12"/>
      <c r="F72237" s="12"/>
    </row>
    <row r="72238" spans="4:6" x14ac:dyDescent="0.25">
      <c r="D72238" s="12"/>
      <c r="E72238" s="12"/>
      <c r="F72238" s="12"/>
    </row>
    <row r="72239" spans="4:6" x14ac:dyDescent="0.25">
      <c r="D72239" s="12"/>
      <c r="E72239" s="12"/>
      <c r="F72239" s="12"/>
    </row>
    <row r="72240" spans="4:6" x14ac:dyDescent="0.25">
      <c r="D72240" s="12"/>
      <c r="E72240" s="12"/>
      <c r="F72240" s="12"/>
    </row>
    <row r="72241" spans="4:6" x14ac:dyDescent="0.25">
      <c r="D72241" s="12"/>
      <c r="E72241" s="12"/>
      <c r="F72241" s="12"/>
    </row>
    <row r="72242" spans="4:6" x14ac:dyDescent="0.25">
      <c r="D72242" s="12"/>
      <c r="E72242" s="12"/>
      <c r="F72242" s="12"/>
    </row>
    <row r="72243" spans="4:6" x14ac:dyDescent="0.25">
      <c r="D72243" s="12"/>
      <c r="E72243" s="12"/>
      <c r="F72243" s="12"/>
    </row>
    <row r="72244" spans="4:6" x14ac:dyDescent="0.25">
      <c r="D72244" s="12"/>
      <c r="E72244" s="12"/>
      <c r="F72244" s="12"/>
    </row>
    <row r="72245" spans="4:6" x14ac:dyDescent="0.25">
      <c r="D72245" s="12"/>
      <c r="E72245" s="12"/>
      <c r="F72245" s="12"/>
    </row>
    <row r="72246" spans="4:6" x14ac:dyDescent="0.25">
      <c r="D72246" s="12"/>
      <c r="E72246" s="12"/>
      <c r="F72246" s="12"/>
    </row>
    <row r="72247" spans="4:6" x14ac:dyDescent="0.25">
      <c r="D72247" s="12"/>
      <c r="E72247" s="12"/>
      <c r="F72247" s="12"/>
    </row>
    <row r="72248" spans="4:6" x14ac:dyDescent="0.25">
      <c r="D72248" s="12"/>
      <c r="E72248" s="12"/>
      <c r="F72248" s="12"/>
    </row>
    <row r="72249" spans="4:6" x14ac:dyDescent="0.25">
      <c r="D72249" s="12"/>
      <c r="E72249" s="12"/>
      <c r="F72249" s="12"/>
    </row>
    <row r="72250" spans="4:6" x14ac:dyDescent="0.25">
      <c r="D72250" s="12"/>
      <c r="E72250" s="12"/>
      <c r="F72250" s="12"/>
    </row>
    <row r="72251" spans="4:6" x14ac:dyDescent="0.25">
      <c r="D72251" s="12"/>
      <c r="E72251" s="12"/>
      <c r="F72251" s="12"/>
    </row>
    <row r="72252" spans="4:6" x14ac:dyDescent="0.25">
      <c r="D72252" s="12"/>
      <c r="E72252" s="12"/>
      <c r="F72252" s="12"/>
    </row>
    <row r="72253" spans="4:6" x14ac:dyDescent="0.25">
      <c r="D72253" s="12"/>
      <c r="E72253" s="12"/>
      <c r="F72253" s="12"/>
    </row>
    <row r="72254" spans="4:6" x14ac:dyDescent="0.25">
      <c r="D72254" s="12"/>
      <c r="E72254" s="12"/>
      <c r="F72254" s="12"/>
    </row>
    <row r="72255" spans="4:6" x14ac:dyDescent="0.25">
      <c r="D72255" s="12"/>
      <c r="E72255" s="12"/>
      <c r="F72255" s="12"/>
    </row>
    <row r="72256" spans="4:6" x14ac:dyDescent="0.25">
      <c r="D72256" s="12"/>
      <c r="E72256" s="12"/>
      <c r="F72256" s="12"/>
    </row>
    <row r="72257" spans="4:6" x14ac:dyDescent="0.25">
      <c r="D72257" s="12"/>
      <c r="E72257" s="12"/>
      <c r="F72257" s="12"/>
    </row>
    <row r="72258" spans="4:6" x14ac:dyDescent="0.25">
      <c r="D72258" s="12"/>
      <c r="E72258" s="12"/>
      <c r="F72258" s="12"/>
    </row>
    <row r="72259" spans="4:6" x14ac:dyDescent="0.25">
      <c r="D72259" s="12"/>
      <c r="E72259" s="12"/>
      <c r="F72259" s="12"/>
    </row>
    <row r="72260" spans="4:6" x14ac:dyDescent="0.25">
      <c r="D72260" s="12"/>
      <c r="E72260" s="12"/>
      <c r="F72260" s="12"/>
    </row>
    <row r="72261" spans="4:6" x14ac:dyDescent="0.25">
      <c r="D72261" s="12"/>
      <c r="E72261" s="12"/>
      <c r="F72261" s="12"/>
    </row>
    <row r="72262" spans="4:6" x14ac:dyDescent="0.25">
      <c r="D72262" s="12"/>
      <c r="E72262" s="12"/>
      <c r="F72262" s="12"/>
    </row>
    <row r="72263" spans="4:6" x14ac:dyDescent="0.25">
      <c r="D72263" s="12"/>
      <c r="E72263" s="12"/>
      <c r="F72263" s="12"/>
    </row>
    <row r="72264" spans="4:6" x14ac:dyDescent="0.25">
      <c r="D72264" s="12"/>
      <c r="E72264" s="12"/>
      <c r="F72264" s="12"/>
    </row>
    <row r="72265" spans="4:6" x14ac:dyDescent="0.25">
      <c r="D72265" s="12"/>
      <c r="E72265" s="12"/>
      <c r="F72265" s="12"/>
    </row>
    <row r="72266" spans="4:6" x14ac:dyDescent="0.25">
      <c r="D72266" s="12"/>
      <c r="E72266" s="12"/>
      <c r="F72266" s="12"/>
    </row>
    <row r="72267" spans="4:6" x14ac:dyDescent="0.25">
      <c r="D72267" s="12"/>
      <c r="E72267" s="12"/>
      <c r="F72267" s="12"/>
    </row>
    <row r="72268" spans="4:6" x14ac:dyDescent="0.25">
      <c r="D72268" s="12"/>
      <c r="E72268" s="12"/>
      <c r="F72268" s="12"/>
    </row>
    <row r="72269" spans="4:6" x14ac:dyDescent="0.25">
      <c r="D72269" s="12"/>
      <c r="E72269" s="12"/>
      <c r="F72269" s="12"/>
    </row>
    <row r="72270" spans="4:6" x14ac:dyDescent="0.25">
      <c r="D72270" s="12"/>
      <c r="E72270" s="12"/>
      <c r="F72270" s="12"/>
    </row>
    <row r="72271" spans="4:6" x14ac:dyDescent="0.25">
      <c r="D72271" s="12"/>
      <c r="E72271" s="12"/>
      <c r="F72271" s="12"/>
    </row>
    <row r="72272" spans="4:6" x14ac:dyDescent="0.25">
      <c r="D72272" s="12"/>
      <c r="E72272" s="12"/>
      <c r="F72272" s="12"/>
    </row>
    <row r="72273" spans="4:6" x14ac:dyDescent="0.25">
      <c r="D72273" s="12"/>
      <c r="E72273" s="12"/>
      <c r="F72273" s="12"/>
    </row>
    <row r="72274" spans="4:6" x14ac:dyDescent="0.25">
      <c r="D72274" s="12"/>
      <c r="E72274" s="12"/>
      <c r="F72274" s="12"/>
    </row>
    <row r="72275" spans="4:6" x14ac:dyDescent="0.25">
      <c r="D72275" s="12"/>
      <c r="E72275" s="12"/>
      <c r="F72275" s="12"/>
    </row>
    <row r="72276" spans="4:6" x14ac:dyDescent="0.25">
      <c r="D72276" s="12"/>
      <c r="E72276" s="12"/>
      <c r="F72276" s="12"/>
    </row>
    <row r="72277" spans="4:6" x14ac:dyDescent="0.25">
      <c r="D72277" s="12"/>
      <c r="E72277" s="12"/>
      <c r="F72277" s="12"/>
    </row>
    <row r="72278" spans="4:6" x14ac:dyDescent="0.25">
      <c r="D72278" s="12"/>
      <c r="E72278" s="12"/>
      <c r="F72278" s="12"/>
    </row>
    <row r="72279" spans="4:6" x14ac:dyDescent="0.25">
      <c r="D72279" s="12"/>
      <c r="E72279" s="12"/>
      <c r="F72279" s="12"/>
    </row>
    <row r="72280" spans="4:6" x14ac:dyDescent="0.25">
      <c r="D72280" s="12"/>
      <c r="E72280" s="12"/>
      <c r="F72280" s="12"/>
    </row>
    <row r="72281" spans="4:6" x14ac:dyDescent="0.25">
      <c r="D72281" s="12"/>
      <c r="E72281" s="12"/>
      <c r="F72281" s="12"/>
    </row>
    <row r="72282" spans="4:6" x14ac:dyDescent="0.25">
      <c r="D72282" s="12"/>
      <c r="E72282" s="12"/>
      <c r="F72282" s="12"/>
    </row>
    <row r="72283" spans="4:6" x14ac:dyDescent="0.25">
      <c r="D72283" s="12"/>
      <c r="E72283" s="12"/>
      <c r="F72283" s="12"/>
    </row>
    <row r="72284" spans="4:6" x14ac:dyDescent="0.25">
      <c r="D72284" s="12"/>
      <c r="E72284" s="12"/>
      <c r="F72284" s="12"/>
    </row>
    <row r="72285" spans="4:6" x14ac:dyDescent="0.25">
      <c r="D72285" s="12"/>
      <c r="E72285" s="12"/>
      <c r="F72285" s="12"/>
    </row>
    <row r="72286" spans="4:6" x14ac:dyDescent="0.25">
      <c r="D72286" s="12"/>
      <c r="E72286" s="12"/>
      <c r="F72286" s="12"/>
    </row>
    <row r="72287" spans="4:6" x14ac:dyDescent="0.25">
      <c r="D72287" s="12"/>
      <c r="E72287" s="12"/>
      <c r="F72287" s="12"/>
    </row>
    <row r="72288" spans="4:6" x14ac:dyDescent="0.25">
      <c r="D72288" s="12"/>
      <c r="E72288" s="12"/>
      <c r="F72288" s="12"/>
    </row>
    <row r="72289" spans="4:6" x14ac:dyDescent="0.25">
      <c r="D72289" s="12"/>
      <c r="E72289" s="12"/>
      <c r="F72289" s="12"/>
    </row>
    <row r="72290" spans="4:6" x14ac:dyDescent="0.25">
      <c r="D72290" s="12"/>
      <c r="E72290" s="12"/>
      <c r="F72290" s="12"/>
    </row>
    <row r="72291" spans="4:6" x14ac:dyDescent="0.25">
      <c r="D72291" s="12"/>
      <c r="E72291" s="12"/>
      <c r="F72291" s="12"/>
    </row>
    <row r="72292" spans="4:6" x14ac:dyDescent="0.25">
      <c r="D72292" s="12"/>
      <c r="E72292" s="12"/>
      <c r="F72292" s="12"/>
    </row>
    <row r="72293" spans="4:6" x14ac:dyDescent="0.25">
      <c r="D72293" s="12"/>
      <c r="E72293" s="12"/>
      <c r="F72293" s="12"/>
    </row>
    <row r="72294" spans="4:6" x14ac:dyDescent="0.25">
      <c r="D72294" s="12"/>
      <c r="E72294" s="12"/>
      <c r="F72294" s="12"/>
    </row>
    <row r="72295" spans="4:6" x14ac:dyDescent="0.25">
      <c r="D72295" s="12"/>
      <c r="E72295" s="12"/>
      <c r="F72295" s="12"/>
    </row>
    <row r="72296" spans="4:6" x14ac:dyDescent="0.25">
      <c r="D72296" s="12"/>
      <c r="E72296" s="12"/>
      <c r="F72296" s="12"/>
    </row>
    <row r="72297" spans="4:6" x14ac:dyDescent="0.25">
      <c r="D72297" s="12"/>
      <c r="E72297" s="12"/>
      <c r="F72297" s="12"/>
    </row>
    <row r="72298" spans="4:6" x14ac:dyDescent="0.25">
      <c r="D72298" s="12"/>
      <c r="E72298" s="12"/>
      <c r="F72298" s="12"/>
    </row>
    <row r="72299" spans="4:6" x14ac:dyDescent="0.25">
      <c r="D72299" s="12"/>
      <c r="E72299" s="12"/>
      <c r="F72299" s="12"/>
    </row>
    <row r="72300" spans="4:6" x14ac:dyDescent="0.25">
      <c r="D72300" s="12"/>
      <c r="E72300" s="12"/>
      <c r="F72300" s="12"/>
    </row>
    <row r="72301" spans="4:6" x14ac:dyDescent="0.25">
      <c r="D72301" s="12"/>
      <c r="E72301" s="12"/>
      <c r="F72301" s="12"/>
    </row>
    <row r="72302" spans="4:6" x14ac:dyDescent="0.25">
      <c r="D72302" s="12"/>
      <c r="E72302" s="12"/>
      <c r="F72302" s="12"/>
    </row>
    <row r="72303" spans="4:6" x14ac:dyDescent="0.25">
      <c r="D72303" s="12"/>
      <c r="E72303" s="12"/>
      <c r="F72303" s="12"/>
    </row>
    <row r="72304" spans="4:6" x14ac:dyDescent="0.25">
      <c r="D72304" s="12"/>
      <c r="E72304" s="12"/>
      <c r="F72304" s="12"/>
    </row>
    <row r="72305" spans="4:6" x14ac:dyDescent="0.25">
      <c r="D72305" s="12"/>
      <c r="E72305" s="12"/>
      <c r="F72305" s="12"/>
    </row>
    <row r="72306" spans="4:6" x14ac:dyDescent="0.25">
      <c r="D72306" s="12"/>
      <c r="E72306" s="12"/>
      <c r="F72306" s="12"/>
    </row>
    <row r="72307" spans="4:6" x14ac:dyDescent="0.25">
      <c r="D72307" s="12"/>
      <c r="E72307" s="12"/>
      <c r="F72307" s="12"/>
    </row>
    <row r="72308" spans="4:6" x14ac:dyDescent="0.25">
      <c r="D72308" s="12"/>
      <c r="E72308" s="12"/>
      <c r="F72308" s="12"/>
    </row>
    <row r="72309" spans="4:6" x14ac:dyDescent="0.25">
      <c r="D72309" s="12"/>
      <c r="E72309" s="12"/>
      <c r="F72309" s="12"/>
    </row>
    <row r="72310" spans="4:6" x14ac:dyDescent="0.25">
      <c r="D72310" s="12"/>
      <c r="E72310" s="12"/>
      <c r="F72310" s="12"/>
    </row>
    <row r="72311" spans="4:6" x14ac:dyDescent="0.25">
      <c r="D72311" s="12"/>
      <c r="E72311" s="12"/>
      <c r="F72311" s="12"/>
    </row>
    <row r="72312" spans="4:6" x14ac:dyDescent="0.25">
      <c r="D72312" s="12"/>
      <c r="E72312" s="12"/>
      <c r="F72312" s="12"/>
    </row>
    <row r="72313" spans="4:6" x14ac:dyDescent="0.25">
      <c r="D72313" s="12"/>
      <c r="E72313" s="12"/>
      <c r="F72313" s="12"/>
    </row>
    <row r="72314" spans="4:6" x14ac:dyDescent="0.25">
      <c r="D72314" s="12"/>
      <c r="E72314" s="12"/>
      <c r="F72314" s="12"/>
    </row>
    <row r="72315" spans="4:6" x14ac:dyDescent="0.25">
      <c r="D72315" s="12"/>
      <c r="E72315" s="12"/>
      <c r="F72315" s="12"/>
    </row>
    <row r="72316" spans="4:6" x14ac:dyDescent="0.25">
      <c r="D72316" s="12"/>
      <c r="E72316" s="12"/>
      <c r="F72316" s="12"/>
    </row>
    <row r="72317" spans="4:6" x14ac:dyDescent="0.25">
      <c r="D72317" s="12"/>
      <c r="E72317" s="12"/>
      <c r="F72317" s="12"/>
    </row>
    <row r="72318" spans="4:6" x14ac:dyDescent="0.25">
      <c r="D72318" s="12"/>
      <c r="E72318" s="12"/>
      <c r="F72318" s="12"/>
    </row>
    <row r="72319" spans="4:6" x14ac:dyDescent="0.25">
      <c r="D72319" s="12"/>
      <c r="E72319" s="12"/>
      <c r="F72319" s="12"/>
    </row>
    <row r="72320" spans="4:6" x14ac:dyDescent="0.25">
      <c r="D72320" s="12"/>
      <c r="E72320" s="12"/>
      <c r="F72320" s="12"/>
    </row>
    <row r="72321" spans="4:6" x14ac:dyDescent="0.25">
      <c r="D72321" s="12"/>
      <c r="E72321" s="12"/>
      <c r="F72321" s="12"/>
    </row>
    <row r="72322" spans="4:6" x14ac:dyDescent="0.25">
      <c r="D72322" s="12"/>
      <c r="E72322" s="12"/>
      <c r="F72322" s="12"/>
    </row>
    <row r="72323" spans="4:6" x14ac:dyDescent="0.25">
      <c r="D72323" s="12"/>
      <c r="E72323" s="12"/>
      <c r="F72323" s="12"/>
    </row>
    <row r="72324" spans="4:6" x14ac:dyDescent="0.25">
      <c r="D72324" s="12"/>
      <c r="E72324" s="12"/>
      <c r="F72324" s="12"/>
    </row>
    <row r="72325" spans="4:6" x14ac:dyDescent="0.25">
      <c r="D72325" s="12"/>
      <c r="E72325" s="12"/>
      <c r="F72325" s="12"/>
    </row>
    <row r="72326" spans="4:6" x14ac:dyDescent="0.25">
      <c r="D72326" s="12"/>
      <c r="E72326" s="12"/>
      <c r="F72326" s="12"/>
    </row>
    <row r="72327" spans="4:6" x14ac:dyDescent="0.25">
      <c r="D72327" s="12"/>
      <c r="E72327" s="12"/>
      <c r="F72327" s="12"/>
    </row>
    <row r="72328" spans="4:6" x14ac:dyDescent="0.25">
      <c r="D72328" s="12"/>
      <c r="E72328" s="12"/>
      <c r="F72328" s="12"/>
    </row>
    <row r="72329" spans="4:6" x14ac:dyDescent="0.25">
      <c r="D72329" s="12"/>
      <c r="E72329" s="12"/>
      <c r="F72329" s="12"/>
    </row>
    <row r="72330" spans="4:6" x14ac:dyDescent="0.25">
      <c r="D72330" s="12"/>
      <c r="E72330" s="12"/>
      <c r="F72330" s="12"/>
    </row>
    <row r="72331" spans="4:6" x14ac:dyDescent="0.25">
      <c r="D72331" s="12"/>
      <c r="E72331" s="12"/>
      <c r="F72331" s="12"/>
    </row>
    <row r="72332" spans="4:6" x14ac:dyDescent="0.25">
      <c r="D72332" s="12"/>
      <c r="E72332" s="12"/>
      <c r="F72332" s="12"/>
    </row>
    <row r="72333" spans="4:6" x14ac:dyDescent="0.25">
      <c r="D72333" s="12"/>
      <c r="E72333" s="12"/>
      <c r="F72333" s="12"/>
    </row>
    <row r="72334" spans="4:6" x14ac:dyDescent="0.25">
      <c r="D72334" s="12"/>
      <c r="E72334" s="12"/>
      <c r="F72334" s="12"/>
    </row>
    <row r="72335" spans="4:6" x14ac:dyDescent="0.25">
      <c r="D72335" s="12"/>
      <c r="E72335" s="12"/>
      <c r="F72335" s="12"/>
    </row>
    <row r="72336" spans="4:6" x14ac:dyDescent="0.25">
      <c r="D72336" s="12"/>
      <c r="E72336" s="12"/>
      <c r="F72336" s="12"/>
    </row>
    <row r="72337" spans="4:6" x14ac:dyDescent="0.25">
      <c r="D72337" s="12"/>
      <c r="E72337" s="12"/>
      <c r="F72337" s="12"/>
    </row>
    <row r="72338" spans="4:6" x14ac:dyDescent="0.25">
      <c r="D72338" s="12"/>
      <c r="E72338" s="12"/>
      <c r="F72338" s="12"/>
    </row>
    <row r="72339" spans="4:6" x14ac:dyDescent="0.25">
      <c r="D72339" s="12"/>
      <c r="E72339" s="12"/>
      <c r="F72339" s="12"/>
    </row>
    <row r="72340" spans="4:6" x14ac:dyDescent="0.25">
      <c r="D72340" s="12"/>
      <c r="E72340" s="12"/>
      <c r="F72340" s="12"/>
    </row>
    <row r="72341" spans="4:6" x14ac:dyDescent="0.25">
      <c r="D72341" s="12"/>
      <c r="E72341" s="12"/>
      <c r="F72341" s="12"/>
    </row>
    <row r="72342" spans="4:6" x14ac:dyDescent="0.25">
      <c r="D72342" s="12"/>
      <c r="E72342" s="12"/>
      <c r="F72342" s="12"/>
    </row>
    <row r="72343" spans="4:6" x14ac:dyDescent="0.25">
      <c r="D72343" s="12"/>
      <c r="E72343" s="12"/>
      <c r="F72343" s="12"/>
    </row>
    <row r="72344" spans="4:6" x14ac:dyDescent="0.25">
      <c r="D72344" s="12"/>
      <c r="E72344" s="12"/>
      <c r="F72344" s="12"/>
    </row>
    <row r="72345" spans="4:6" x14ac:dyDescent="0.25">
      <c r="D72345" s="12"/>
      <c r="E72345" s="12"/>
      <c r="F72345" s="12"/>
    </row>
    <row r="72346" spans="4:6" x14ac:dyDescent="0.25">
      <c r="D72346" s="12"/>
      <c r="E72346" s="12"/>
      <c r="F72346" s="12"/>
    </row>
    <row r="72347" spans="4:6" x14ac:dyDescent="0.25">
      <c r="D72347" s="12"/>
      <c r="E72347" s="12"/>
      <c r="F72347" s="12"/>
    </row>
    <row r="72348" spans="4:6" x14ac:dyDescent="0.25">
      <c r="D72348" s="12"/>
      <c r="E72348" s="12"/>
      <c r="F72348" s="12"/>
    </row>
    <row r="72349" spans="4:6" x14ac:dyDescent="0.25">
      <c r="D72349" s="12"/>
      <c r="E72349" s="12"/>
      <c r="F72349" s="12"/>
    </row>
    <row r="72350" spans="4:6" x14ac:dyDescent="0.25">
      <c r="D72350" s="12"/>
      <c r="E72350" s="12"/>
      <c r="F72350" s="12"/>
    </row>
    <row r="72351" spans="4:6" x14ac:dyDescent="0.25">
      <c r="D72351" s="12"/>
      <c r="E72351" s="12"/>
      <c r="F72351" s="12"/>
    </row>
    <row r="72352" spans="4:6" x14ac:dyDescent="0.25">
      <c r="D72352" s="12"/>
      <c r="E72352" s="12"/>
      <c r="F72352" s="12"/>
    </row>
    <row r="72353" spans="4:6" x14ac:dyDescent="0.25">
      <c r="D72353" s="12"/>
      <c r="E72353" s="12"/>
      <c r="F72353" s="12"/>
    </row>
    <row r="72354" spans="4:6" x14ac:dyDescent="0.25">
      <c r="D72354" s="12"/>
      <c r="E72354" s="12"/>
      <c r="F72354" s="12"/>
    </row>
    <row r="72355" spans="4:6" x14ac:dyDescent="0.25">
      <c r="D72355" s="12"/>
      <c r="E72355" s="12"/>
      <c r="F72355" s="12"/>
    </row>
    <row r="72356" spans="4:6" x14ac:dyDescent="0.25">
      <c r="D72356" s="12"/>
      <c r="E72356" s="12"/>
      <c r="F72356" s="12"/>
    </row>
    <row r="72357" spans="4:6" x14ac:dyDescent="0.25">
      <c r="D72357" s="12"/>
      <c r="E72357" s="12"/>
      <c r="F72357" s="12"/>
    </row>
    <row r="72358" spans="4:6" x14ac:dyDescent="0.25">
      <c r="D72358" s="12"/>
      <c r="E72358" s="12"/>
      <c r="F72358" s="12"/>
    </row>
    <row r="72359" spans="4:6" x14ac:dyDescent="0.25">
      <c r="D72359" s="12"/>
      <c r="E72359" s="12"/>
      <c r="F72359" s="12"/>
    </row>
    <row r="72360" spans="4:6" x14ac:dyDescent="0.25">
      <c r="D72360" s="12"/>
      <c r="E72360" s="12"/>
      <c r="F72360" s="12"/>
    </row>
    <row r="72361" spans="4:6" x14ac:dyDescent="0.25">
      <c r="D72361" s="12"/>
      <c r="E72361" s="12"/>
      <c r="F72361" s="12"/>
    </row>
    <row r="72362" spans="4:6" x14ac:dyDescent="0.25">
      <c r="D72362" s="12"/>
      <c r="E72362" s="12"/>
      <c r="F72362" s="12"/>
    </row>
    <row r="72363" spans="4:6" x14ac:dyDescent="0.25">
      <c r="D72363" s="12"/>
      <c r="E72363" s="12"/>
      <c r="F72363" s="12"/>
    </row>
    <row r="72364" spans="4:6" x14ac:dyDescent="0.25">
      <c r="D72364" s="12"/>
      <c r="E72364" s="12"/>
      <c r="F72364" s="12"/>
    </row>
    <row r="72365" spans="4:6" x14ac:dyDescent="0.25">
      <c r="D72365" s="12"/>
      <c r="E72365" s="12"/>
      <c r="F72365" s="12"/>
    </row>
    <row r="72366" spans="4:6" x14ac:dyDescent="0.25">
      <c r="D72366" s="12"/>
      <c r="E72366" s="12"/>
      <c r="F72366" s="12"/>
    </row>
    <row r="72367" spans="4:6" x14ac:dyDescent="0.25">
      <c r="D72367" s="12"/>
      <c r="E72367" s="12"/>
      <c r="F72367" s="12"/>
    </row>
    <row r="72368" spans="4:6" x14ac:dyDescent="0.25">
      <c r="D72368" s="12"/>
      <c r="E72368" s="12"/>
      <c r="F72368" s="12"/>
    </row>
    <row r="72369" spans="4:6" x14ac:dyDescent="0.25">
      <c r="D72369" s="12"/>
      <c r="E72369" s="12"/>
      <c r="F72369" s="12"/>
    </row>
    <row r="72370" spans="4:6" x14ac:dyDescent="0.25">
      <c r="D72370" s="12"/>
      <c r="E72370" s="12"/>
      <c r="F72370" s="12"/>
    </row>
    <row r="72371" spans="4:6" x14ac:dyDescent="0.25">
      <c r="D72371" s="12"/>
      <c r="E72371" s="12"/>
      <c r="F72371" s="12"/>
    </row>
    <row r="72372" spans="4:6" x14ac:dyDescent="0.25">
      <c r="D72372" s="12"/>
      <c r="E72372" s="12"/>
      <c r="F72372" s="12"/>
    </row>
    <row r="72373" spans="4:6" x14ac:dyDescent="0.25">
      <c r="D72373" s="12"/>
      <c r="E72373" s="12"/>
      <c r="F72373" s="12"/>
    </row>
    <row r="72374" spans="4:6" x14ac:dyDescent="0.25">
      <c r="D72374" s="12"/>
      <c r="E72374" s="12"/>
      <c r="F72374" s="12"/>
    </row>
    <row r="72375" spans="4:6" x14ac:dyDescent="0.25">
      <c r="D72375" s="12"/>
      <c r="E72375" s="12"/>
      <c r="F72375" s="12"/>
    </row>
    <row r="72376" spans="4:6" x14ac:dyDescent="0.25">
      <c r="D72376" s="12"/>
      <c r="E72376" s="12"/>
      <c r="F72376" s="12"/>
    </row>
    <row r="72377" spans="4:6" x14ac:dyDescent="0.25">
      <c r="D72377" s="12"/>
      <c r="E72377" s="12"/>
      <c r="F72377" s="12"/>
    </row>
    <row r="72378" spans="4:6" x14ac:dyDescent="0.25">
      <c r="D72378" s="12"/>
      <c r="E72378" s="12"/>
      <c r="F72378" s="12"/>
    </row>
    <row r="72379" spans="4:6" x14ac:dyDescent="0.25">
      <c r="D72379" s="12"/>
      <c r="E72379" s="12"/>
      <c r="F72379" s="12"/>
    </row>
    <row r="72380" spans="4:6" x14ac:dyDescent="0.25">
      <c r="D72380" s="12"/>
      <c r="E72380" s="12"/>
      <c r="F72380" s="12"/>
    </row>
    <row r="72381" spans="4:6" x14ac:dyDescent="0.25">
      <c r="D72381" s="12"/>
      <c r="E72381" s="12"/>
      <c r="F72381" s="12"/>
    </row>
    <row r="72382" spans="4:6" x14ac:dyDescent="0.25">
      <c r="D72382" s="12"/>
      <c r="E72382" s="12"/>
      <c r="F72382" s="12"/>
    </row>
    <row r="72383" spans="4:6" x14ac:dyDescent="0.25">
      <c r="D72383" s="12"/>
      <c r="E72383" s="12"/>
      <c r="F72383" s="12"/>
    </row>
    <row r="72384" spans="4:6" x14ac:dyDescent="0.25">
      <c r="D72384" s="12"/>
      <c r="E72384" s="12"/>
      <c r="F72384" s="12"/>
    </row>
    <row r="72385" spans="4:6" x14ac:dyDescent="0.25">
      <c r="D72385" s="12"/>
      <c r="E72385" s="12"/>
      <c r="F72385" s="12"/>
    </row>
    <row r="72386" spans="4:6" x14ac:dyDescent="0.25">
      <c r="D72386" s="12"/>
      <c r="E72386" s="12"/>
      <c r="F72386" s="12"/>
    </row>
    <row r="72387" spans="4:6" x14ac:dyDescent="0.25">
      <c r="D72387" s="12"/>
      <c r="E72387" s="12"/>
      <c r="F72387" s="12"/>
    </row>
    <row r="72388" spans="4:6" x14ac:dyDescent="0.25">
      <c r="D72388" s="12"/>
      <c r="E72388" s="12"/>
      <c r="F72388" s="12"/>
    </row>
    <row r="72389" spans="4:6" x14ac:dyDescent="0.25">
      <c r="D72389" s="12"/>
      <c r="E72389" s="12"/>
      <c r="F72389" s="12"/>
    </row>
    <row r="72390" spans="4:6" x14ac:dyDescent="0.25">
      <c r="D72390" s="12"/>
      <c r="E72390" s="12"/>
      <c r="F72390" s="12"/>
    </row>
    <row r="72391" spans="4:6" x14ac:dyDescent="0.25">
      <c r="D72391" s="12"/>
      <c r="E72391" s="12"/>
      <c r="F72391" s="12"/>
    </row>
    <row r="72392" spans="4:6" x14ac:dyDescent="0.25">
      <c r="D72392" s="12"/>
      <c r="E72392" s="12"/>
      <c r="F72392" s="12"/>
    </row>
    <row r="72393" spans="4:6" x14ac:dyDescent="0.25">
      <c r="D72393" s="12"/>
      <c r="E72393" s="12"/>
      <c r="F72393" s="12"/>
    </row>
    <row r="72394" spans="4:6" x14ac:dyDescent="0.25">
      <c r="D72394" s="12"/>
      <c r="E72394" s="12"/>
      <c r="F72394" s="12"/>
    </row>
    <row r="72395" spans="4:6" x14ac:dyDescent="0.25">
      <c r="D72395" s="12"/>
      <c r="E72395" s="12"/>
      <c r="F72395" s="12"/>
    </row>
    <row r="72396" spans="4:6" x14ac:dyDescent="0.25">
      <c r="D72396" s="12"/>
      <c r="E72396" s="12"/>
      <c r="F72396" s="12"/>
    </row>
    <row r="72397" spans="4:6" x14ac:dyDescent="0.25">
      <c r="D72397" s="12"/>
      <c r="E72397" s="12"/>
      <c r="F72397" s="12"/>
    </row>
    <row r="72398" spans="4:6" x14ac:dyDescent="0.25">
      <c r="D72398" s="12"/>
      <c r="E72398" s="12"/>
      <c r="F72398" s="12"/>
    </row>
    <row r="72399" spans="4:6" x14ac:dyDescent="0.25">
      <c r="D72399" s="12"/>
      <c r="E72399" s="12"/>
      <c r="F72399" s="12"/>
    </row>
    <row r="72400" spans="4:6" x14ac:dyDescent="0.25">
      <c r="D72400" s="12"/>
      <c r="E72400" s="12"/>
      <c r="F72400" s="12"/>
    </row>
    <row r="72401" spans="4:6" x14ac:dyDescent="0.25">
      <c r="D72401" s="12"/>
      <c r="E72401" s="12"/>
      <c r="F72401" s="12"/>
    </row>
    <row r="72402" spans="4:6" x14ac:dyDescent="0.25">
      <c r="D72402" s="12"/>
      <c r="E72402" s="12"/>
      <c r="F72402" s="12"/>
    </row>
    <row r="72403" spans="4:6" x14ac:dyDescent="0.25">
      <c r="D72403" s="12"/>
      <c r="E72403" s="12"/>
      <c r="F72403" s="12"/>
    </row>
    <row r="72404" spans="4:6" x14ac:dyDescent="0.25">
      <c r="D72404" s="12"/>
      <c r="E72404" s="12"/>
      <c r="F72404" s="12"/>
    </row>
    <row r="72405" spans="4:6" x14ac:dyDescent="0.25">
      <c r="D72405" s="12"/>
      <c r="E72405" s="12"/>
      <c r="F72405" s="12"/>
    </row>
    <row r="72406" spans="4:6" x14ac:dyDescent="0.25">
      <c r="D72406" s="12"/>
      <c r="E72406" s="12"/>
      <c r="F72406" s="12"/>
    </row>
    <row r="72407" spans="4:6" x14ac:dyDescent="0.25">
      <c r="D72407" s="12"/>
      <c r="E72407" s="12"/>
      <c r="F72407" s="12"/>
    </row>
    <row r="72408" spans="4:6" x14ac:dyDescent="0.25">
      <c r="D72408" s="12"/>
      <c r="E72408" s="12"/>
      <c r="F72408" s="12"/>
    </row>
    <row r="72409" spans="4:6" x14ac:dyDescent="0.25">
      <c r="D72409" s="12"/>
      <c r="E72409" s="12"/>
      <c r="F72409" s="12"/>
    </row>
    <row r="72410" spans="4:6" x14ac:dyDescent="0.25">
      <c r="D72410" s="12"/>
      <c r="E72410" s="12"/>
      <c r="F72410" s="12"/>
    </row>
    <row r="72411" spans="4:6" x14ac:dyDescent="0.25">
      <c r="D72411" s="12"/>
      <c r="E72411" s="12"/>
      <c r="F72411" s="12"/>
    </row>
    <row r="72412" spans="4:6" x14ac:dyDescent="0.25">
      <c r="D72412" s="12"/>
      <c r="E72412" s="12"/>
      <c r="F72412" s="12"/>
    </row>
    <row r="72413" spans="4:6" x14ac:dyDescent="0.25">
      <c r="D72413" s="12"/>
      <c r="E72413" s="12"/>
      <c r="F72413" s="12"/>
    </row>
    <row r="72414" spans="4:6" x14ac:dyDescent="0.25">
      <c r="D72414" s="12"/>
      <c r="E72414" s="12"/>
      <c r="F72414" s="12"/>
    </row>
    <row r="72415" spans="4:6" x14ac:dyDescent="0.25">
      <c r="D72415" s="12"/>
      <c r="E72415" s="12"/>
      <c r="F72415" s="12"/>
    </row>
    <row r="72416" spans="4:6" x14ac:dyDescent="0.25">
      <c r="D72416" s="12"/>
      <c r="E72416" s="12"/>
      <c r="F72416" s="12"/>
    </row>
    <row r="72417" spans="4:6" x14ac:dyDescent="0.25">
      <c r="D72417" s="12"/>
      <c r="E72417" s="12"/>
      <c r="F72417" s="12"/>
    </row>
    <row r="72418" spans="4:6" x14ac:dyDescent="0.25">
      <c r="D72418" s="12"/>
      <c r="E72418" s="12"/>
      <c r="F72418" s="12"/>
    </row>
    <row r="72419" spans="4:6" x14ac:dyDescent="0.25">
      <c r="D72419" s="12"/>
      <c r="E72419" s="12"/>
      <c r="F72419" s="12"/>
    </row>
    <row r="72420" spans="4:6" x14ac:dyDescent="0.25">
      <c r="D72420" s="12"/>
      <c r="E72420" s="12"/>
      <c r="F72420" s="12"/>
    </row>
    <row r="72421" spans="4:6" x14ac:dyDescent="0.25">
      <c r="D72421" s="12"/>
      <c r="E72421" s="12"/>
      <c r="F72421" s="12"/>
    </row>
    <row r="72422" spans="4:6" x14ac:dyDescent="0.25">
      <c r="D72422" s="12"/>
      <c r="E72422" s="12"/>
      <c r="F72422" s="12"/>
    </row>
    <row r="72423" spans="4:6" x14ac:dyDescent="0.25">
      <c r="D72423" s="12"/>
      <c r="E72423" s="12"/>
      <c r="F72423" s="12"/>
    </row>
    <row r="72424" spans="4:6" x14ac:dyDescent="0.25">
      <c r="D72424" s="12"/>
      <c r="E72424" s="12"/>
      <c r="F72424" s="12"/>
    </row>
    <row r="72425" spans="4:6" x14ac:dyDescent="0.25">
      <c r="D72425" s="12"/>
      <c r="E72425" s="12"/>
      <c r="F72425" s="12"/>
    </row>
    <row r="72426" spans="4:6" x14ac:dyDescent="0.25">
      <c r="D72426" s="12"/>
      <c r="E72426" s="12"/>
      <c r="F72426" s="12"/>
    </row>
    <row r="72427" spans="4:6" x14ac:dyDescent="0.25">
      <c r="D72427" s="12"/>
      <c r="E72427" s="12"/>
      <c r="F72427" s="12"/>
    </row>
    <row r="72428" spans="4:6" x14ac:dyDescent="0.25">
      <c r="D72428" s="12"/>
      <c r="E72428" s="12"/>
      <c r="F72428" s="12"/>
    </row>
    <row r="72429" spans="4:6" x14ac:dyDescent="0.25">
      <c r="D72429" s="12"/>
      <c r="E72429" s="12"/>
      <c r="F72429" s="12"/>
    </row>
    <row r="72430" spans="4:6" x14ac:dyDescent="0.25">
      <c r="D72430" s="12"/>
      <c r="E72430" s="12"/>
      <c r="F72430" s="12"/>
    </row>
    <row r="72431" spans="4:6" x14ac:dyDescent="0.25">
      <c r="D72431" s="12"/>
      <c r="E72431" s="12"/>
      <c r="F72431" s="12"/>
    </row>
    <row r="72432" spans="4:6" x14ac:dyDescent="0.25">
      <c r="D72432" s="12"/>
      <c r="E72432" s="12"/>
      <c r="F72432" s="12"/>
    </row>
    <row r="72433" spans="4:6" x14ac:dyDescent="0.25">
      <c r="D72433" s="12"/>
      <c r="E72433" s="12"/>
      <c r="F72433" s="12"/>
    </row>
    <row r="72434" spans="4:6" x14ac:dyDescent="0.25">
      <c r="D72434" s="12"/>
      <c r="E72434" s="12"/>
      <c r="F72434" s="12"/>
    </row>
    <row r="72435" spans="4:6" x14ac:dyDescent="0.25">
      <c r="D72435" s="12"/>
      <c r="E72435" s="12"/>
      <c r="F72435" s="12"/>
    </row>
    <row r="72436" spans="4:6" x14ac:dyDescent="0.25">
      <c r="D72436" s="12"/>
      <c r="E72436" s="12"/>
      <c r="F72436" s="12"/>
    </row>
    <row r="72437" spans="4:6" x14ac:dyDescent="0.25">
      <c r="D72437" s="12"/>
      <c r="E72437" s="12"/>
      <c r="F72437" s="12"/>
    </row>
    <row r="72438" spans="4:6" x14ac:dyDescent="0.25">
      <c r="D72438" s="12"/>
      <c r="E72438" s="12"/>
      <c r="F72438" s="12"/>
    </row>
    <row r="72439" spans="4:6" x14ac:dyDescent="0.25">
      <c r="D72439" s="12"/>
      <c r="E72439" s="12"/>
      <c r="F72439" s="12"/>
    </row>
    <row r="72440" spans="4:6" x14ac:dyDescent="0.25">
      <c r="D72440" s="12"/>
      <c r="E72440" s="12"/>
      <c r="F72440" s="12"/>
    </row>
    <row r="72441" spans="4:6" x14ac:dyDescent="0.25">
      <c r="D72441" s="12"/>
      <c r="E72441" s="12"/>
      <c r="F72441" s="12"/>
    </row>
    <row r="72442" spans="4:6" x14ac:dyDescent="0.25">
      <c r="D72442" s="12"/>
      <c r="E72442" s="12"/>
      <c r="F72442" s="12"/>
    </row>
    <row r="72443" spans="4:6" x14ac:dyDescent="0.25">
      <c r="D72443" s="12"/>
      <c r="E72443" s="12"/>
      <c r="F72443" s="12"/>
    </row>
    <row r="72444" spans="4:6" x14ac:dyDescent="0.25">
      <c r="D72444" s="12"/>
      <c r="E72444" s="12"/>
      <c r="F72444" s="12"/>
    </row>
    <row r="72445" spans="4:6" x14ac:dyDescent="0.25">
      <c r="D72445" s="12"/>
      <c r="E72445" s="12"/>
      <c r="F72445" s="12"/>
    </row>
    <row r="72446" spans="4:6" x14ac:dyDescent="0.25">
      <c r="D72446" s="12"/>
      <c r="E72446" s="12"/>
      <c r="F72446" s="12"/>
    </row>
    <row r="72447" spans="4:6" x14ac:dyDescent="0.25">
      <c r="D72447" s="12"/>
      <c r="E72447" s="12"/>
      <c r="F72447" s="12"/>
    </row>
    <row r="72448" spans="4:6" x14ac:dyDescent="0.25">
      <c r="D72448" s="12"/>
      <c r="E72448" s="12"/>
      <c r="F72448" s="12"/>
    </row>
    <row r="72449" spans="4:6" x14ac:dyDescent="0.25">
      <c r="D72449" s="12"/>
      <c r="E72449" s="12"/>
      <c r="F72449" s="12"/>
    </row>
    <row r="72450" spans="4:6" x14ac:dyDescent="0.25">
      <c r="D72450" s="12"/>
      <c r="E72450" s="12"/>
      <c r="F72450" s="12"/>
    </row>
    <row r="72451" spans="4:6" x14ac:dyDescent="0.25">
      <c r="D72451" s="12"/>
      <c r="E72451" s="12"/>
      <c r="F72451" s="12"/>
    </row>
    <row r="72452" spans="4:6" x14ac:dyDescent="0.25">
      <c r="D72452" s="12"/>
      <c r="E72452" s="12"/>
      <c r="F72452" s="12"/>
    </row>
    <row r="72453" spans="4:6" x14ac:dyDescent="0.25">
      <c r="D72453" s="12"/>
      <c r="E72453" s="12"/>
      <c r="F72453" s="12"/>
    </row>
    <row r="72454" spans="4:6" x14ac:dyDescent="0.25">
      <c r="D72454" s="12"/>
      <c r="E72454" s="12"/>
      <c r="F72454" s="12"/>
    </row>
    <row r="72455" spans="4:6" x14ac:dyDescent="0.25">
      <c r="D72455" s="12"/>
      <c r="E72455" s="12"/>
      <c r="F72455" s="12"/>
    </row>
    <row r="72456" spans="4:6" x14ac:dyDescent="0.25">
      <c r="D72456" s="12"/>
      <c r="E72456" s="12"/>
      <c r="F72456" s="12"/>
    </row>
    <row r="72457" spans="4:6" x14ac:dyDescent="0.25">
      <c r="D72457" s="12"/>
      <c r="E72457" s="12"/>
      <c r="F72457" s="12"/>
    </row>
    <row r="72458" spans="4:6" x14ac:dyDescent="0.25">
      <c r="D72458" s="12"/>
      <c r="E72458" s="12"/>
      <c r="F72458" s="12"/>
    </row>
    <row r="72459" spans="4:6" x14ac:dyDescent="0.25">
      <c r="D72459" s="12"/>
      <c r="E72459" s="12"/>
      <c r="F72459" s="12"/>
    </row>
    <row r="72460" spans="4:6" x14ac:dyDescent="0.25">
      <c r="D72460" s="12"/>
      <c r="E72460" s="12"/>
      <c r="F72460" s="12"/>
    </row>
    <row r="72461" spans="4:6" x14ac:dyDescent="0.25">
      <c r="D72461" s="12"/>
      <c r="E72461" s="12"/>
      <c r="F72461" s="12"/>
    </row>
    <row r="72462" spans="4:6" x14ac:dyDescent="0.25">
      <c r="D72462" s="12"/>
      <c r="E72462" s="12"/>
      <c r="F72462" s="12"/>
    </row>
    <row r="72463" spans="4:6" x14ac:dyDescent="0.25">
      <c r="D72463" s="12"/>
      <c r="E72463" s="12"/>
      <c r="F72463" s="12"/>
    </row>
    <row r="72464" spans="4:6" x14ac:dyDescent="0.25">
      <c r="D72464" s="12"/>
      <c r="E72464" s="12"/>
      <c r="F72464" s="12"/>
    </row>
    <row r="72465" spans="4:6" x14ac:dyDescent="0.25">
      <c r="D72465" s="12"/>
      <c r="E72465" s="12"/>
      <c r="F72465" s="12"/>
    </row>
    <row r="72466" spans="4:6" x14ac:dyDescent="0.25">
      <c r="D72466" s="12"/>
      <c r="E72466" s="12"/>
      <c r="F72466" s="12"/>
    </row>
    <row r="72467" spans="4:6" x14ac:dyDescent="0.25">
      <c r="D72467" s="12"/>
      <c r="E72467" s="12"/>
      <c r="F72467" s="12"/>
    </row>
    <row r="72468" spans="4:6" x14ac:dyDescent="0.25">
      <c r="D72468" s="12"/>
      <c r="E72468" s="12"/>
      <c r="F72468" s="12"/>
    </row>
    <row r="72469" spans="4:6" x14ac:dyDescent="0.25">
      <c r="D72469" s="12"/>
      <c r="E72469" s="12"/>
      <c r="F72469" s="12"/>
    </row>
    <row r="72470" spans="4:6" x14ac:dyDescent="0.25">
      <c r="D72470" s="12"/>
      <c r="E72470" s="12"/>
      <c r="F72470" s="12"/>
    </row>
    <row r="72471" spans="4:6" x14ac:dyDescent="0.25">
      <c r="D72471" s="12"/>
      <c r="E72471" s="12"/>
      <c r="F72471" s="12"/>
    </row>
    <row r="72472" spans="4:6" x14ac:dyDescent="0.25">
      <c r="D72472" s="12"/>
      <c r="E72472" s="12"/>
      <c r="F72472" s="12"/>
    </row>
    <row r="72473" spans="4:6" x14ac:dyDescent="0.25">
      <c r="D72473" s="12"/>
      <c r="E72473" s="12"/>
      <c r="F72473" s="12"/>
    </row>
    <row r="72474" spans="4:6" x14ac:dyDescent="0.25">
      <c r="D72474" s="12"/>
      <c r="E72474" s="12"/>
      <c r="F72474" s="12"/>
    </row>
    <row r="72475" spans="4:6" x14ac:dyDescent="0.25">
      <c r="D72475" s="12"/>
      <c r="E72475" s="12"/>
      <c r="F72475" s="12"/>
    </row>
    <row r="72476" spans="4:6" x14ac:dyDescent="0.25">
      <c r="D72476" s="12"/>
      <c r="E72476" s="12"/>
      <c r="F72476" s="12"/>
    </row>
    <row r="72477" spans="4:6" x14ac:dyDescent="0.25">
      <c r="D72477" s="12"/>
      <c r="E72477" s="12"/>
      <c r="F72477" s="12"/>
    </row>
    <row r="72478" spans="4:6" x14ac:dyDescent="0.25">
      <c r="D72478" s="12"/>
      <c r="E72478" s="12"/>
      <c r="F72478" s="12"/>
    </row>
    <row r="72479" spans="4:6" x14ac:dyDescent="0.25">
      <c r="D72479" s="12"/>
      <c r="E72479" s="12"/>
      <c r="F72479" s="12"/>
    </row>
    <row r="72480" spans="4:6" x14ac:dyDescent="0.25">
      <c r="D72480" s="12"/>
      <c r="E72480" s="12"/>
      <c r="F72480" s="12"/>
    </row>
    <row r="72481" spans="4:6" x14ac:dyDescent="0.25">
      <c r="D72481" s="12"/>
      <c r="E72481" s="12"/>
      <c r="F72481" s="12"/>
    </row>
    <row r="72482" spans="4:6" x14ac:dyDescent="0.25">
      <c r="D72482" s="12"/>
      <c r="E72482" s="12"/>
      <c r="F72482" s="12"/>
    </row>
    <row r="72483" spans="4:6" x14ac:dyDescent="0.25">
      <c r="D72483" s="12"/>
      <c r="E72483" s="12"/>
      <c r="F72483" s="12"/>
    </row>
    <row r="72484" spans="4:6" x14ac:dyDescent="0.25">
      <c r="D72484" s="12"/>
      <c r="E72484" s="12"/>
      <c r="F72484" s="12"/>
    </row>
    <row r="72485" spans="4:6" x14ac:dyDescent="0.25">
      <c r="D72485" s="12"/>
      <c r="E72485" s="12"/>
      <c r="F72485" s="12"/>
    </row>
    <row r="72486" spans="4:6" x14ac:dyDescent="0.25">
      <c r="D72486" s="12"/>
      <c r="E72486" s="12"/>
      <c r="F72486" s="12"/>
    </row>
    <row r="72487" spans="4:6" x14ac:dyDescent="0.25">
      <c r="D72487" s="12"/>
      <c r="E72487" s="12"/>
      <c r="F72487" s="12"/>
    </row>
    <row r="72488" spans="4:6" x14ac:dyDescent="0.25">
      <c r="D72488" s="12"/>
      <c r="E72488" s="12"/>
      <c r="F72488" s="12"/>
    </row>
    <row r="72489" spans="4:6" x14ac:dyDescent="0.25">
      <c r="D72489" s="12"/>
      <c r="E72489" s="12"/>
      <c r="F72489" s="12"/>
    </row>
    <row r="72490" spans="4:6" x14ac:dyDescent="0.25">
      <c r="D72490" s="12"/>
      <c r="E72490" s="12"/>
      <c r="F72490" s="12"/>
    </row>
    <row r="72491" spans="4:6" x14ac:dyDescent="0.25">
      <c r="D72491" s="12"/>
      <c r="E72491" s="12"/>
      <c r="F72491" s="12"/>
    </row>
    <row r="72492" spans="4:6" x14ac:dyDescent="0.25">
      <c r="D72492" s="12"/>
      <c r="E72492" s="12"/>
      <c r="F72492" s="12"/>
    </row>
    <row r="72493" spans="4:6" x14ac:dyDescent="0.25">
      <c r="D72493" s="12"/>
      <c r="E72493" s="12"/>
      <c r="F72493" s="12"/>
    </row>
    <row r="72494" spans="4:6" x14ac:dyDescent="0.25">
      <c r="D72494" s="12"/>
      <c r="E72494" s="12"/>
      <c r="F72494" s="12"/>
    </row>
    <row r="72495" spans="4:6" x14ac:dyDescent="0.25">
      <c r="D72495" s="12"/>
      <c r="E72495" s="12"/>
      <c r="F72495" s="12"/>
    </row>
    <row r="72496" spans="4:6" x14ac:dyDescent="0.25">
      <c r="D72496" s="12"/>
      <c r="E72496" s="12"/>
      <c r="F72496" s="12"/>
    </row>
    <row r="72497" spans="4:6" x14ac:dyDescent="0.25">
      <c r="D72497" s="12"/>
      <c r="E72497" s="12"/>
      <c r="F72497" s="12"/>
    </row>
    <row r="72498" spans="4:6" x14ac:dyDescent="0.25">
      <c r="D72498" s="12"/>
      <c r="E72498" s="12"/>
      <c r="F72498" s="12"/>
    </row>
    <row r="72499" spans="4:6" x14ac:dyDescent="0.25">
      <c r="D72499" s="12"/>
      <c r="E72499" s="12"/>
      <c r="F72499" s="12"/>
    </row>
    <row r="72500" spans="4:6" x14ac:dyDescent="0.25">
      <c r="D72500" s="12"/>
      <c r="E72500" s="12"/>
      <c r="F72500" s="12"/>
    </row>
    <row r="72501" spans="4:6" x14ac:dyDescent="0.25">
      <c r="D72501" s="12"/>
      <c r="E72501" s="12"/>
      <c r="F72501" s="12"/>
    </row>
    <row r="72502" spans="4:6" x14ac:dyDescent="0.25">
      <c r="D72502" s="12"/>
      <c r="E72502" s="12"/>
      <c r="F72502" s="12"/>
    </row>
    <row r="72503" spans="4:6" x14ac:dyDescent="0.25">
      <c r="D72503" s="12"/>
      <c r="E72503" s="12"/>
      <c r="F72503" s="12"/>
    </row>
    <row r="72504" spans="4:6" x14ac:dyDescent="0.25">
      <c r="D72504" s="12"/>
      <c r="E72504" s="12"/>
      <c r="F72504" s="12"/>
    </row>
    <row r="72505" spans="4:6" x14ac:dyDescent="0.25">
      <c r="D72505" s="12"/>
      <c r="E72505" s="12"/>
      <c r="F72505" s="12"/>
    </row>
    <row r="72506" spans="4:6" x14ac:dyDescent="0.25">
      <c r="D72506" s="12"/>
      <c r="E72506" s="12"/>
      <c r="F72506" s="12"/>
    </row>
    <row r="72507" spans="4:6" x14ac:dyDescent="0.25">
      <c r="D72507" s="12"/>
      <c r="E72507" s="12"/>
      <c r="F72507" s="12"/>
    </row>
    <row r="72508" spans="4:6" x14ac:dyDescent="0.25">
      <c r="D72508" s="12"/>
      <c r="E72508" s="12"/>
      <c r="F72508" s="12"/>
    </row>
    <row r="72509" spans="4:6" x14ac:dyDescent="0.25">
      <c r="D72509" s="12"/>
      <c r="E72509" s="12"/>
      <c r="F72509" s="12"/>
    </row>
    <row r="72510" spans="4:6" x14ac:dyDescent="0.25">
      <c r="D72510" s="12"/>
      <c r="E72510" s="12"/>
      <c r="F72510" s="12"/>
    </row>
    <row r="72511" spans="4:6" x14ac:dyDescent="0.25">
      <c r="D72511" s="12"/>
      <c r="E72511" s="12"/>
      <c r="F72511" s="12"/>
    </row>
    <row r="72512" spans="4:6" x14ac:dyDescent="0.25">
      <c r="D72512" s="12"/>
      <c r="E72512" s="12"/>
      <c r="F72512" s="12"/>
    </row>
    <row r="72513" spans="4:6" x14ac:dyDescent="0.25">
      <c r="D72513" s="12"/>
      <c r="E72513" s="12"/>
      <c r="F72513" s="12"/>
    </row>
    <row r="72514" spans="4:6" x14ac:dyDescent="0.25">
      <c r="D72514" s="12"/>
      <c r="E72514" s="12"/>
      <c r="F72514" s="12"/>
    </row>
    <row r="72515" spans="4:6" x14ac:dyDescent="0.25">
      <c r="D72515" s="12"/>
      <c r="E72515" s="12"/>
      <c r="F72515" s="12"/>
    </row>
    <row r="72516" spans="4:6" x14ac:dyDescent="0.25">
      <c r="D72516" s="12"/>
      <c r="E72516" s="12"/>
      <c r="F72516" s="12"/>
    </row>
    <row r="72517" spans="4:6" x14ac:dyDescent="0.25">
      <c r="D72517" s="12"/>
      <c r="E72517" s="12"/>
      <c r="F72517" s="12"/>
    </row>
    <row r="72518" spans="4:6" x14ac:dyDescent="0.25">
      <c r="D72518" s="12"/>
      <c r="E72518" s="12"/>
      <c r="F72518" s="12"/>
    </row>
    <row r="72519" spans="4:6" x14ac:dyDescent="0.25">
      <c r="D72519" s="12"/>
      <c r="E72519" s="12"/>
      <c r="F72519" s="12"/>
    </row>
    <row r="72520" spans="4:6" x14ac:dyDescent="0.25">
      <c r="D72520" s="12"/>
      <c r="E72520" s="12"/>
      <c r="F72520" s="12"/>
    </row>
    <row r="72521" spans="4:6" x14ac:dyDescent="0.25">
      <c r="D72521" s="12"/>
      <c r="E72521" s="12"/>
      <c r="F72521" s="12"/>
    </row>
    <row r="72522" spans="4:6" x14ac:dyDescent="0.25">
      <c r="D72522" s="12"/>
      <c r="E72522" s="12"/>
      <c r="F72522" s="12"/>
    </row>
    <row r="72523" spans="4:6" x14ac:dyDescent="0.25">
      <c r="D72523" s="12"/>
      <c r="E72523" s="12"/>
      <c r="F72523" s="12"/>
    </row>
    <row r="72524" spans="4:6" x14ac:dyDescent="0.25">
      <c r="D72524" s="12"/>
      <c r="E72524" s="12"/>
      <c r="F72524" s="12"/>
    </row>
    <row r="72525" spans="4:6" x14ac:dyDescent="0.25">
      <c r="D72525" s="12"/>
      <c r="E72525" s="12"/>
      <c r="F72525" s="12"/>
    </row>
    <row r="72526" spans="4:6" x14ac:dyDescent="0.25">
      <c r="D72526" s="12"/>
      <c r="E72526" s="12"/>
      <c r="F72526" s="12"/>
    </row>
    <row r="72527" spans="4:6" x14ac:dyDescent="0.25">
      <c r="D72527" s="12"/>
      <c r="E72527" s="12"/>
      <c r="F72527" s="12"/>
    </row>
    <row r="72528" spans="4:6" x14ac:dyDescent="0.25">
      <c r="D72528" s="12"/>
      <c r="E72528" s="12"/>
      <c r="F72528" s="12"/>
    </row>
    <row r="72529" spans="4:6" x14ac:dyDescent="0.25">
      <c r="D72529" s="12"/>
      <c r="E72529" s="12"/>
      <c r="F72529" s="12"/>
    </row>
    <row r="72530" spans="4:6" x14ac:dyDescent="0.25">
      <c r="D72530" s="12"/>
      <c r="E72530" s="12"/>
      <c r="F72530" s="12"/>
    </row>
    <row r="72531" spans="4:6" x14ac:dyDescent="0.25">
      <c r="D72531" s="12"/>
      <c r="E72531" s="12"/>
      <c r="F72531" s="12"/>
    </row>
    <row r="72532" spans="4:6" x14ac:dyDescent="0.25">
      <c r="D72532" s="12"/>
      <c r="E72532" s="12"/>
      <c r="F72532" s="12"/>
    </row>
    <row r="72533" spans="4:6" x14ac:dyDescent="0.25">
      <c r="D72533" s="12"/>
      <c r="E72533" s="12"/>
      <c r="F72533" s="12"/>
    </row>
    <row r="72534" spans="4:6" x14ac:dyDescent="0.25">
      <c r="D72534" s="12"/>
      <c r="E72534" s="12"/>
      <c r="F72534" s="12"/>
    </row>
    <row r="72535" spans="4:6" x14ac:dyDescent="0.25">
      <c r="D72535" s="12"/>
      <c r="E72535" s="12"/>
      <c r="F72535" s="12"/>
    </row>
    <row r="72536" spans="4:6" x14ac:dyDescent="0.25">
      <c r="D72536" s="12"/>
      <c r="E72536" s="12"/>
      <c r="F72536" s="12"/>
    </row>
    <row r="72537" spans="4:6" x14ac:dyDescent="0.25">
      <c r="D72537" s="12"/>
      <c r="E72537" s="12"/>
      <c r="F72537" s="12"/>
    </row>
    <row r="72538" spans="4:6" x14ac:dyDescent="0.25">
      <c r="D72538" s="12"/>
      <c r="E72538" s="12"/>
      <c r="F72538" s="12"/>
    </row>
    <row r="72539" spans="4:6" x14ac:dyDescent="0.25">
      <c r="D72539" s="12"/>
      <c r="E72539" s="12"/>
      <c r="F72539" s="12"/>
    </row>
    <row r="72540" spans="4:6" x14ac:dyDescent="0.25">
      <c r="D72540" s="12"/>
      <c r="E72540" s="12"/>
      <c r="F72540" s="12"/>
    </row>
    <row r="72541" spans="4:6" x14ac:dyDescent="0.25">
      <c r="D72541" s="12"/>
      <c r="E72541" s="12"/>
      <c r="F72541" s="12"/>
    </row>
    <row r="72542" spans="4:6" x14ac:dyDescent="0.25">
      <c r="D72542" s="12"/>
      <c r="E72542" s="12"/>
      <c r="F72542" s="12"/>
    </row>
    <row r="72543" spans="4:6" x14ac:dyDescent="0.25">
      <c r="D72543" s="12"/>
      <c r="E72543" s="12"/>
      <c r="F72543" s="12"/>
    </row>
    <row r="72544" spans="4:6" x14ac:dyDescent="0.25">
      <c r="D72544" s="12"/>
      <c r="E72544" s="12"/>
      <c r="F72544" s="12"/>
    </row>
    <row r="72545" spans="4:6" x14ac:dyDescent="0.25">
      <c r="D72545" s="12"/>
      <c r="E72545" s="12"/>
      <c r="F72545" s="12"/>
    </row>
    <row r="72546" spans="4:6" x14ac:dyDescent="0.25">
      <c r="D72546" s="12"/>
      <c r="E72546" s="12"/>
      <c r="F72546" s="12"/>
    </row>
    <row r="72547" spans="4:6" x14ac:dyDescent="0.25">
      <c r="D72547" s="12"/>
      <c r="E72547" s="12"/>
      <c r="F72547" s="12"/>
    </row>
    <row r="72548" spans="4:6" x14ac:dyDescent="0.25">
      <c r="D72548" s="12"/>
      <c r="E72548" s="12"/>
      <c r="F72548" s="12"/>
    </row>
    <row r="72549" spans="4:6" x14ac:dyDescent="0.25">
      <c r="D72549" s="12"/>
      <c r="E72549" s="12"/>
      <c r="F72549" s="12"/>
    </row>
    <row r="72550" spans="4:6" x14ac:dyDescent="0.25">
      <c r="D72550" s="12"/>
      <c r="E72550" s="12"/>
      <c r="F72550" s="12"/>
    </row>
    <row r="72551" spans="4:6" x14ac:dyDescent="0.25">
      <c r="D72551" s="12"/>
      <c r="E72551" s="12"/>
      <c r="F72551" s="12"/>
    </row>
    <row r="72552" spans="4:6" x14ac:dyDescent="0.25">
      <c r="D72552" s="12"/>
      <c r="E72552" s="12"/>
      <c r="F72552" s="12"/>
    </row>
    <row r="72553" spans="4:6" x14ac:dyDescent="0.25">
      <c r="D72553" s="12"/>
      <c r="E72553" s="12"/>
      <c r="F72553" s="12"/>
    </row>
    <row r="72554" spans="4:6" x14ac:dyDescent="0.25">
      <c r="D72554" s="12"/>
      <c r="E72554" s="12"/>
      <c r="F72554" s="12"/>
    </row>
    <row r="72555" spans="4:6" x14ac:dyDescent="0.25">
      <c r="D72555" s="12"/>
      <c r="E72555" s="12"/>
      <c r="F72555" s="12"/>
    </row>
    <row r="72556" spans="4:6" x14ac:dyDescent="0.25">
      <c r="D72556" s="12"/>
      <c r="E72556" s="12"/>
      <c r="F72556" s="12"/>
    </row>
    <row r="72557" spans="4:6" x14ac:dyDescent="0.25">
      <c r="D72557" s="12"/>
      <c r="E72557" s="12"/>
      <c r="F72557" s="12"/>
    </row>
    <row r="72558" spans="4:6" x14ac:dyDescent="0.25">
      <c r="D72558" s="12"/>
      <c r="E72558" s="12"/>
      <c r="F72558" s="12"/>
    </row>
    <row r="72559" spans="4:6" x14ac:dyDescent="0.25">
      <c r="D72559" s="12"/>
      <c r="E72559" s="12"/>
      <c r="F72559" s="12"/>
    </row>
    <row r="72560" spans="4:6" x14ac:dyDescent="0.25">
      <c r="D72560" s="12"/>
      <c r="E72560" s="12"/>
      <c r="F72560" s="12"/>
    </row>
    <row r="72561" spans="4:6" x14ac:dyDescent="0.25">
      <c r="D72561" s="12"/>
      <c r="E72561" s="12"/>
      <c r="F72561" s="12"/>
    </row>
    <row r="72562" spans="4:6" x14ac:dyDescent="0.25">
      <c r="D72562" s="12"/>
      <c r="E72562" s="12"/>
      <c r="F72562" s="12"/>
    </row>
    <row r="72563" spans="4:6" x14ac:dyDescent="0.25">
      <c r="D72563" s="12"/>
      <c r="E72563" s="12"/>
      <c r="F72563" s="12"/>
    </row>
    <row r="72564" spans="4:6" x14ac:dyDescent="0.25">
      <c r="D72564" s="12"/>
      <c r="E72564" s="12"/>
      <c r="F72564" s="12"/>
    </row>
    <row r="72565" spans="4:6" x14ac:dyDescent="0.25">
      <c r="D72565" s="12"/>
      <c r="E72565" s="12"/>
      <c r="F72565" s="12"/>
    </row>
    <row r="72566" spans="4:6" x14ac:dyDescent="0.25">
      <c r="D72566" s="12"/>
      <c r="E72566" s="12"/>
      <c r="F72566" s="12"/>
    </row>
    <row r="72567" spans="4:6" x14ac:dyDescent="0.25">
      <c r="D72567" s="12"/>
      <c r="E72567" s="12"/>
      <c r="F72567" s="12"/>
    </row>
    <row r="72568" spans="4:6" x14ac:dyDescent="0.25">
      <c r="D72568" s="12"/>
      <c r="E72568" s="12"/>
      <c r="F72568" s="12"/>
    </row>
    <row r="72569" spans="4:6" x14ac:dyDescent="0.25">
      <c r="D72569" s="12"/>
      <c r="E72569" s="12"/>
      <c r="F72569" s="12"/>
    </row>
    <row r="72570" spans="4:6" x14ac:dyDescent="0.25">
      <c r="D72570" s="12"/>
      <c r="E72570" s="12"/>
      <c r="F72570" s="12"/>
    </row>
    <row r="72571" spans="4:6" x14ac:dyDescent="0.25">
      <c r="D72571" s="12"/>
      <c r="E72571" s="12"/>
      <c r="F72571" s="12"/>
    </row>
    <row r="72572" spans="4:6" x14ac:dyDescent="0.25">
      <c r="D72572" s="12"/>
      <c r="E72572" s="12"/>
      <c r="F72572" s="12"/>
    </row>
    <row r="72573" spans="4:6" x14ac:dyDescent="0.25">
      <c r="D72573" s="12"/>
      <c r="E72573" s="12"/>
      <c r="F72573" s="12"/>
    </row>
    <row r="72574" spans="4:6" x14ac:dyDescent="0.25">
      <c r="D72574" s="12"/>
      <c r="E72574" s="12"/>
      <c r="F72574" s="12"/>
    </row>
    <row r="72575" spans="4:6" x14ac:dyDescent="0.25">
      <c r="D72575" s="12"/>
      <c r="E72575" s="12"/>
      <c r="F72575" s="12"/>
    </row>
    <row r="72576" spans="4:6" x14ac:dyDescent="0.25">
      <c r="D72576" s="12"/>
      <c r="E72576" s="12"/>
      <c r="F72576" s="12"/>
    </row>
    <row r="72577" spans="4:6" x14ac:dyDescent="0.25">
      <c r="D72577" s="12"/>
      <c r="E72577" s="12"/>
      <c r="F72577" s="12"/>
    </row>
    <row r="72578" spans="4:6" x14ac:dyDescent="0.25">
      <c r="D72578" s="12"/>
      <c r="E72578" s="12"/>
      <c r="F72578" s="12"/>
    </row>
    <row r="72579" spans="4:6" x14ac:dyDescent="0.25">
      <c r="D72579" s="12"/>
      <c r="E72579" s="12"/>
      <c r="F72579" s="12"/>
    </row>
    <row r="72580" spans="4:6" x14ac:dyDescent="0.25">
      <c r="D72580" s="12"/>
      <c r="E72580" s="12"/>
      <c r="F72580" s="12"/>
    </row>
    <row r="72581" spans="4:6" x14ac:dyDescent="0.25">
      <c r="D72581" s="12"/>
      <c r="E72581" s="12"/>
      <c r="F72581" s="12"/>
    </row>
    <row r="72582" spans="4:6" x14ac:dyDescent="0.25">
      <c r="D72582" s="12"/>
      <c r="E72582" s="12"/>
      <c r="F72582" s="12"/>
    </row>
    <row r="72583" spans="4:6" x14ac:dyDescent="0.25">
      <c r="D72583" s="12"/>
      <c r="E72583" s="12"/>
      <c r="F72583" s="12"/>
    </row>
    <row r="72584" spans="4:6" x14ac:dyDescent="0.25">
      <c r="D72584" s="12"/>
      <c r="E72584" s="12"/>
      <c r="F72584" s="12"/>
    </row>
    <row r="72585" spans="4:6" x14ac:dyDescent="0.25">
      <c r="D72585" s="12"/>
      <c r="E72585" s="12"/>
      <c r="F72585" s="12"/>
    </row>
    <row r="72586" spans="4:6" x14ac:dyDescent="0.25">
      <c r="D72586" s="12"/>
      <c r="E72586" s="12"/>
      <c r="F72586" s="12"/>
    </row>
    <row r="72587" spans="4:6" x14ac:dyDescent="0.25">
      <c r="D72587" s="12"/>
      <c r="E72587" s="12"/>
      <c r="F72587" s="12"/>
    </row>
    <row r="72588" spans="4:6" x14ac:dyDescent="0.25">
      <c r="D72588" s="12"/>
      <c r="E72588" s="12"/>
      <c r="F72588" s="12"/>
    </row>
    <row r="72589" spans="4:6" x14ac:dyDescent="0.25">
      <c r="D72589" s="12"/>
      <c r="E72589" s="12"/>
      <c r="F72589" s="12"/>
    </row>
    <row r="72590" spans="4:6" x14ac:dyDescent="0.25">
      <c r="D72590" s="12"/>
      <c r="E72590" s="12"/>
      <c r="F72590" s="12"/>
    </row>
    <row r="72591" spans="4:6" x14ac:dyDescent="0.25">
      <c r="D72591" s="12"/>
      <c r="E72591" s="12"/>
      <c r="F72591" s="12"/>
    </row>
    <row r="72592" spans="4:6" x14ac:dyDescent="0.25">
      <c r="D72592" s="12"/>
      <c r="E72592" s="12"/>
      <c r="F72592" s="12"/>
    </row>
    <row r="72593" spans="4:6" x14ac:dyDescent="0.25">
      <c r="D72593" s="12"/>
      <c r="E72593" s="12"/>
      <c r="F72593" s="12"/>
    </row>
    <row r="72594" spans="4:6" x14ac:dyDescent="0.25">
      <c r="D72594" s="12"/>
      <c r="E72594" s="12"/>
      <c r="F72594" s="12"/>
    </row>
    <row r="72595" spans="4:6" x14ac:dyDescent="0.25">
      <c r="D72595" s="12"/>
      <c r="E72595" s="12"/>
      <c r="F72595" s="12"/>
    </row>
    <row r="72596" spans="4:6" x14ac:dyDescent="0.25">
      <c r="D72596" s="12"/>
      <c r="E72596" s="12"/>
      <c r="F72596" s="12"/>
    </row>
    <row r="72597" spans="4:6" x14ac:dyDescent="0.25">
      <c r="D72597" s="12"/>
      <c r="E72597" s="12"/>
      <c r="F72597" s="12"/>
    </row>
    <row r="72598" spans="4:6" x14ac:dyDescent="0.25">
      <c r="D72598" s="12"/>
      <c r="E72598" s="12"/>
      <c r="F72598" s="12"/>
    </row>
    <row r="72599" spans="4:6" x14ac:dyDescent="0.25">
      <c r="D72599" s="12"/>
      <c r="E72599" s="12"/>
      <c r="F72599" s="12"/>
    </row>
    <row r="72600" spans="4:6" x14ac:dyDescent="0.25">
      <c r="D72600" s="12"/>
      <c r="E72600" s="12"/>
      <c r="F72600" s="12"/>
    </row>
    <row r="72601" spans="4:6" x14ac:dyDescent="0.25">
      <c r="D72601" s="12"/>
      <c r="E72601" s="12"/>
      <c r="F72601" s="12"/>
    </row>
    <row r="72602" spans="4:6" x14ac:dyDescent="0.25">
      <c r="D72602" s="12"/>
      <c r="E72602" s="12"/>
      <c r="F72602" s="12"/>
    </row>
    <row r="72603" spans="4:6" x14ac:dyDescent="0.25">
      <c r="D72603" s="12"/>
      <c r="E72603" s="12"/>
      <c r="F72603" s="12"/>
    </row>
    <row r="72604" spans="4:6" x14ac:dyDescent="0.25">
      <c r="D72604" s="12"/>
      <c r="E72604" s="12"/>
      <c r="F72604" s="12"/>
    </row>
    <row r="72605" spans="4:6" x14ac:dyDescent="0.25">
      <c r="D72605" s="12"/>
      <c r="E72605" s="12"/>
      <c r="F72605" s="12"/>
    </row>
    <row r="72606" spans="4:6" x14ac:dyDescent="0.25">
      <c r="D72606" s="12"/>
      <c r="E72606" s="12"/>
      <c r="F72606" s="12"/>
    </row>
    <row r="72607" spans="4:6" x14ac:dyDescent="0.25">
      <c r="D72607" s="12"/>
      <c r="E72607" s="12"/>
      <c r="F72607" s="12"/>
    </row>
    <row r="72608" spans="4:6" x14ac:dyDescent="0.25">
      <c r="D72608" s="12"/>
      <c r="E72608" s="12"/>
      <c r="F72608" s="12"/>
    </row>
    <row r="72609" spans="4:6" x14ac:dyDescent="0.25">
      <c r="D72609" s="12"/>
      <c r="E72609" s="12"/>
      <c r="F72609" s="12"/>
    </row>
    <row r="72610" spans="4:6" x14ac:dyDescent="0.25">
      <c r="D72610" s="12"/>
      <c r="E72610" s="12"/>
      <c r="F72610" s="12"/>
    </row>
    <row r="72611" spans="4:6" x14ac:dyDescent="0.25">
      <c r="D72611" s="12"/>
      <c r="E72611" s="12"/>
      <c r="F72611" s="12"/>
    </row>
    <row r="72612" spans="4:6" x14ac:dyDescent="0.25">
      <c r="D72612" s="12"/>
      <c r="E72612" s="12"/>
      <c r="F72612" s="12"/>
    </row>
    <row r="72613" spans="4:6" x14ac:dyDescent="0.25">
      <c r="D72613" s="12"/>
      <c r="E72613" s="12"/>
      <c r="F72613" s="12"/>
    </row>
    <row r="72614" spans="4:6" x14ac:dyDescent="0.25">
      <c r="D72614" s="12"/>
      <c r="E72614" s="12"/>
      <c r="F72614" s="12"/>
    </row>
    <row r="72615" spans="4:6" x14ac:dyDescent="0.25">
      <c r="D72615" s="12"/>
      <c r="E72615" s="12"/>
      <c r="F72615" s="12"/>
    </row>
    <row r="72616" spans="4:6" x14ac:dyDescent="0.25">
      <c r="D72616" s="12"/>
      <c r="E72616" s="12"/>
      <c r="F72616" s="12"/>
    </row>
    <row r="72617" spans="4:6" x14ac:dyDescent="0.25">
      <c r="D72617" s="12"/>
      <c r="E72617" s="12"/>
      <c r="F72617" s="12"/>
    </row>
    <row r="72618" spans="4:6" x14ac:dyDescent="0.25">
      <c r="D72618" s="12"/>
      <c r="E72618" s="12"/>
      <c r="F72618" s="12"/>
    </row>
    <row r="72619" spans="4:6" x14ac:dyDescent="0.25">
      <c r="D72619" s="12"/>
      <c r="E72619" s="12"/>
      <c r="F72619" s="12"/>
    </row>
    <row r="72620" spans="4:6" x14ac:dyDescent="0.25">
      <c r="D72620" s="12"/>
      <c r="E72620" s="12"/>
      <c r="F72620" s="12"/>
    </row>
    <row r="72621" spans="4:6" x14ac:dyDescent="0.25">
      <c r="D72621" s="12"/>
      <c r="E72621" s="12"/>
      <c r="F72621" s="12"/>
    </row>
    <row r="72622" spans="4:6" x14ac:dyDescent="0.25">
      <c r="D72622" s="12"/>
      <c r="E72622" s="12"/>
      <c r="F72622" s="12"/>
    </row>
    <row r="72623" spans="4:6" x14ac:dyDescent="0.25">
      <c r="D72623" s="12"/>
      <c r="E72623" s="12"/>
      <c r="F72623" s="12"/>
    </row>
    <row r="72624" spans="4:6" x14ac:dyDescent="0.25">
      <c r="D72624" s="12"/>
      <c r="E72624" s="12"/>
      <c r="F72624" s="12"/>
    </row>
    <row r="72625" spans="4:6" x14ac:dyDescent="0.25">
      <c r="D72625" s="12"/>
      <c r="E72625" s="12"/>
      <c r="F72625" s="12"/>
    </row>
    <row r="72626" spans="4:6" x14ac:dyDescent="0.25">
      <c r="D72626" s="12"/>
      <c r="E72626" s="12"/>
      <c r="F72626" s="12"/>
    </row>
    <row r="72627" spans="4:6" x14ac:dyDescent="0.25">
      <c r="D72627" s="12"/>
      <c r="E72627" s="12"/>
      <c r="F72627" s="12"/>
    </row>
    <row r="72628" spans="4:6" x14ac:dyDescent="0.25">
      <c r="D72628" s="12"/>
      <c r="E72628" s="12"/>
      <c r="F72628" s="12"/>
    </row>
    <row r="72629" spans="4:6" x14ac:dyDescent="0.25">
      <c r="D72629" s="12"/>
      <c r="E72629" s="12"/>
      <c r="F72629" s="12"/>
    </row>
    <row r="72630" spans="4:6" x14ac:dyDescent="0.25">
      <c r="D72630" s="12"/>
      <c r="E72630" s="12"/>
      <c r="F72630" s="12"/>
    </row>
    <row r="72631" spans="4:6" x14ac:dyDescent="0.25">
      <c r="D72631" s="12"/>
      <c r="E72631" s="12"/>
      <c r="F72631" s="12"/>
    </row>
    <row r="72632" spans="4:6" x14ac:dyDescent="0.25">
      <c r="D72632" s="12"/>
      <c r="E72632" s="12"/>
      <c r="F72632" s="12"/>
    </row>
    <row r="72633" spans="4:6" x14ac:dyDescent="0.25">
      <c r="D72633" s="12"/>
      <c r="E72633" s="12"/>
      <c r="F72633" s="12"/>
    </row>
    <row r="72634" spans="4:6" x14ac:dyDescent="0.25">
      <c r="D72634" s="12"/>
      <c r="E72634" s="12"/>
      <c r="F72634" s="12"/>
    </row>
    <row r="72635" spans="4:6" x14ac:dyDescent="0.25">
      <c r="D72635" s="12"/>
      <c r="E72635" s="12"/>
      <c r="F72635" s="12"/>
    </row>
    <row r="72636" spans="4:6" x14ac:dyDescent="0.25">
      <c r="D72636" s="12"/>
      <c r="E72636" s="12"/>
      <c r="F72636" s="12"/>
    </row>
    <row r="72637" spans="4:6" x14ac:dyDescent="0.25">
      <c r="D72637" s="12"/>
      <c r="E72637" s="12"/>
      <c r="F72637" s="12"/>
    </row>
    <row r="72638" spans="4:6" x14ac:dyDescent="0.25">
      <c r="D72638" s="12"/>
      <c r="E72638" s="12"/>
      <c r="F72638" s="12"/>
    </row>
    <row r="72639" spans="4:6" x14ac:dyDescent="0.25">
      <c r="D72639" s="12"/>
      <c r="E72639" s="12"/>
      <c r="F72639" s="12"/>
    </row>
    <row r="72640" spans="4:6" x14ac:dyDescent="0.25">
      <c r="D72640" s="12"/>
      <c r="E72640" s="12"/>
      <c r="F72640" s="12"/>
    </row>
    <row r="72641" spans="4:6" x14ac:dyDescent="0.25">
      <c r="D72641" s="12"/>
      <c r="E72641" s="12"/>
      <c r="F72641" s="12"/>
    </row>
    <row r="72642" spans="4:6" x14ac:dyDescent="0.25">
      <c r="D72642" s="12"/>
      <c r="E72642" s="12"/>
      <c r="F72642" s="12"/>
    </row>
    <row r="72643" spans="4:6" x14ac:dyDescent="0.25">
      <c r="D72643" s="12"/>
      <c r="E72643" s="12"/>
      <c r="F72643" s="12"/>
    </row>
    <row r="72644" spans="4:6" x14ac:dyDescent="0.25">
      <c r="D72644" s="12"/>
      <c r="E72644" s="12"/>
      <c r="F72644" s="12"/>
    </row>
    <row r="72645" spans="4:6" x14ac:dyDescent="0.25">
      <c r="D72645" s="12"/>
      <c r="E72645" s="12"/>
      <c r="F72645" s="12"/>
    </row>
    <row r="72646" spans="4:6" x14ac:dyDescent="0.25">
      <c r="D72646" s="12"/>
      <c r="E72646" s="12"/>
      <c r="F72646" s="12"/>
    </row>
    <row r="72647" spans="4:6" x14ac:dyDescent="0.25">
      <c r="D72647" s="12"/>
      <c r="E72647" s="12"/>
      <c r="F72647" s="12"/>
    </row>
    <row r="72648" spans="4:6" x14ac:dyDescent="0.25">
      <c r="D72648" s="12"/>
      <c r="E72648" s="12"/>
      <c r="F72648" s="12"/>
    </row>
    <row r="72649" spans="4:6" x14ac:dyDescent="0.25">
      <c r="D72649" s="12"/>
      <c r="E72649" s="12"/>
      <c r="F72649" s="12"/>
    </row>
    <row r="72650" spans="4:6" x14ac:dyDescent="0.25">
      <c r="D72650" s="12"/>
      <c r="E72650" s="12"/>
      <c r="F72650" s="12"/>
    </row>
    <row r="72651" spans="4:6" x14ac:dyDescent="0.25">
      <c r="D72651" s="12"/>
      <c r="E72651" s="12"/>
      <c r="F72651" s="12"/>
    </row>
    <row r="72652" spans="4:6" x14ac:dyDescent="0.25">
      <c r="D72652" s="12"/>
      <c r="E72652" s="12"/>
      <c r="F72652" s="12"/>
    </row>
    <row r="72653" spans="4:6" x14ac:dyDescent="0.25">
      <c r="D72653" s="12"/>
      <c r="E72653" s="12"/>
      <c r="F72653" s="12"/>
    </row>
    <row r="72654" spans="4:6" x14ac:dyDescent="0.25">
      <c r="D72654" s="12"/>
      <c r="E72654" s="12"/>
      <c r="F72654" s="12"/>
    </row>
    <row r="72655" spans="4:6" x14ac:dyDescent="0.25">
      <c r="D72655" s="12"/>
      <c r="E72655" s="12"/>
      <c r="F72655" s="12"/>
    </row>
    <row r="72656" spans="4:6" x14ac:dyDescent="0.25">
      <c r="D72656" s="12"/>
      <c r="E72656" s="12"/>
      <c r="F72656" s="12"/>
    </row>
    <row r="72657" spans="4:6" x14ac:dyDescent="0.25">
      <c r="D72657" s="12"/>
      <c r="E72657" s="12"/>
      <c r="F72657" s="12"/>
    </row>
    <row r="72658" spans="4:6" x14ac:dyDescent="0.25">
      <c r="D72658" s="12"/>
      <c r="E72658" s="12"/>
      <c r="F72658" s="12"/>
    </row>
    <row r="72659" spans="4:6" x14ac:dyDescent="0.25">
      <c r="D72659" s="12"/>
      <c r="E72659" s="12"/>
      <c r="F72659" s="12"/>
    </row>
    <row r="72660" spans="4:6" x14ac:dyDescent="0.25">
      <c r="D72660" s="12"/>
      <c r="E72660" s="12"/>
      <c r="F72660" s="12"/>
    </row>
    <row r="72661" spans="4:6" x14ac:dyDescent="0.25">
      <c r="D72661" s="12"/>
      <c r="E72661" s="12"/>
      <c r="F72661" s="12"/>
    </row>
    <row r="72662" spans="4:6" x14ac:dyDescent="0.25">
      <c r="D72662" s="12"/>
      <c r="E72662" s="12"/>
      <c r="F72662" s="12"/>
    </row>
    <row r="72663" spans="4:6" x14ac:dyDescent="0.25">
      <c r="D72663" s="12"/>
      <c r="E72663" s="12"/>
      <c r="F72663" s="12"/>
    </row>
    <row r="72664" spans="4:6" x14ac:dyDescent="0.25">
      <c r="D72664" s="12"/>
      <c r="E72664" s="12"/>
      <c r="F72664" s="12"/>
    </row>
    <row r="72665" spans="4:6" x14ac:dyDescent="0.25">
      <c r="D72665" s="12"/>
      <c r="E72665" s="12"/>
      <c r="F72665" s="12"/>
    </row>
    <row r="72666" spans="4:6" x14ac:dyDescent="0.25">
      <c r="D72666" s="12"/>
      <c r="E72666" s="12"/>
      <c r="F72666" s="12"/>
    </row>
    <row r="72667" spans="4:6" x14ac:dyDescent="0.25">
      <c r="D72667" s="12"/>
      <c r="E72667" s="12"/>
      <c r="F72667" s="12"/>
    </row>
    <row r="72668" spans="4:6" x14ac:dyDescent="0.25">
      <c r="D72668" s="12"/>
      <c r="E72668" s="12"/>
      <c r="F72668" s="12"/>
    </row>
    <row r="72669" spans="4:6" x14ac:dyDescent="0.25">
      <c r="D72669" s="12"/>
      <c r="E72669" s="12"/>
      <c r="F72669" s="12"/>
    </row>
    <row r="72670" spans="4:6" x14ac:dyDescent="0.25">
      <c r="D72670" s="12"/>
      <c r="E72670" s="12"/>
      <c r="F72670" s="12"/>
    </row>
    <row r="72671" spans="4:6" x14ac:dyDescent="0.25">
      <c r="D72671" s="12"/>
      <c r="E72671" s="12"/>
      <c r="F72671" s="12"/>
    </row>
    <row r="72672" spans="4:6" x14ac:dyDescent="0.25">
      <c r="D72672" s="12"/>
      <c r="E72672" s="12"/>
      <c r="F72672" s="12"/>
    </row>
    <row r="72673" spans="4:6" x14ac:dyDescent="0.25">
      <c r="D72673" s="12"/>
      <c r="E72673" s="12"/>
      <c r="F72673" s="12"/>
    </row>
    <row r="72674" spans="4:6" x14ac:dyDescent="0.25">
      <c r="D72674" s="12"/>
      <c r="E72674" s="12"/>
      <c r="F72674" s="12"/>
    </row>
    <row r="72675" spans="4:6" x14ac:dyDescent="0.25">
      <c r="D72675" s="12"/>
      <c r="E72675" s="12"/>
      <c r="F72675" s="12"/>
    </row>
    <row r="72676" spans="4:6" x14ac:dyDescent="0.25">
      <c r="D72676" s="12"/>
      <c r="E72676" s="12"/>
      <c r="F72676" s="12"/>
    </row>
    <row r="72677" spans="4:6" x14ac:dyDescent="0.25">
      <c r="D72677" s="12"/>
      <c r="E72677" s="12"/>
      <c r="F72677" s="12"/>
    </row>
    <row r="72678" spans="4:6" x14ac:dyDescent="0.25">
      <c r="D72678" s="12"/>
      <c r="E72678" s="12"/>
      <c r="F72678" s="12"/>
    </row>
    <row r="72679" spans="4:6" x14ac:dyDescent="0.25">
      <c r="D72679" s="12"/>
      <c r="E72679" s="12"/>
      <c r="F72679" s="12"/>
    </row>
    <row r="72680" spans="4:6" x14ac:dyDescent="0.25">
      <c r="D72680" s="12"/>
      <c r="E72680" s="12"/>
      <c r="F72680" s="12"/>
    </row>
    <row r="72681" spans="4:6" x14ac:dyDescent="0.25">
      <c r="D72681" s="12"/>
      <c r="E72681" s="12"/>
      <c r="F72681" s="12"/>
    </row>
    <row r="72682" spans="4:6" x14ac:dyDescent="0.25">
      <c r="D72682" s="12"/>
      <c r="E72682" s="12"/>
      <c r="F72682" s="12"/>
    </row>
    <row r="72683" spans="4:6" x14ac:dyDescent="0.25">
      <c r="D72683" s="12"/>
      <c r="E72683" s="12"/>
      <c r="F72683" s="12"/>
    </row>
    <row r="72684" spans="4:6" x14ac:dyDescent="0.25">
      <c r="D72684" s="12"/>
      <c r="E72684" s="12"/>
      <c r="F72684" s="12"/>
    </row>
    <row r="72685" spans="4:6" x14ac:dyDescent="0.25">
      <c r="D72685" s="12"/>
      <c r="E72685" s="12"/>
      <c r="F72685" s="12"/>
    </row>
    <row r="72686" spans="4:6" x14ac:dyDescent="0.25">
      <c r="D72686" s="12"/>
      <c r="E72686" s="12"/>
      <c r="F72686" s="12"/>
    </row>
    <row r="72687" spans="4:6" x14ac:dyDescent="0.25">
      <c r="D72687" s="12"/>
      <c r="E72687" s="12"/>
      <c r="F72687" s="12"/>
    </row>
    <row r="72688" spans="4:6" x14ac:dyDescent="0.25">
      <c r="D72688" s="12"/>
      <c r="E72688" s="12"/>
      <c r="F72688" s="12"/>
    </row>
    <row r="72689" spans="4:6" x14ac:dyDescent="0.25">
      <c r="D72689" s="12"/>
      <c r="E72689" s="12"/>
      <c r="F72689" s="12"/>
    </row>
    <row r="72690" spans="4:6" x14ac:dyDescent="0.25">
      <c r="D72690" s="12"/>
      <c r="E72690" s="12"/>
      <c r="F72690" s="12"/>
    </row>
    <row r="72691" spans="4:6" x14ac:dyDescent="0.25">
      <c r="D72691" s="12"/>
      <c r="E72691" s="12"/>
      <c r="F72691" s="12"/>
    </row>
    <row r="72692" spans="4:6" x14ac:dyDescent="0.25">
      <c r="D72692" s="12"/>
      <c r="E72692" s="12"/>
      <c r="F72692" s="12"/>
    </row>
    <row r="72693" spans="4:6" x14ac:dyDescent="0.25">
      <c r="D72693" s="12"/>
      <c r="E72693" s="12"/>
      <c r="F72693" s="12"/>
    </row>
    <row r="72694" spans="4:6" x14ac:dyDescent="0.25">
      <c r="D72694" s="12"/>
      <c r="E72694" s="12"/>
      <c r="F72694" s="12"/>
    </row>
    <row r="72695" spans="4:6" x14ac:dyDescent="0.25">
      <c r="D72695" s="12"/>
      <c r="E72695" s="12"/>
      <c r="F72695" s="12"/>
    </row>
    <row r="72696" spans="4:6" x14ac:dyDescent="0.25">
      <c r="D72696" s="12"/>
      <c r="E72696" s="12"/>
      <c r="F72696" s="12"/>
    </row>
    <row r="72697" spans="4:6" x14ac:dyDescent="0.25">
      <c r="D72697" s="12"/>
      <c r="E72697" s="12"/>
      <c r="F72697" s="12"/>
    </row>
    <row r="72698" spans="4:6" x14ac:dyDescent="0.25">
      <c r="D72698" s="12"/>
      <c r="E72698" s="12"/>
      <c r="F72698" s="12"/>
    </row>
    <row r="72699" spans="4:6" x14ac:dyDescent="0.25">
      <c r="D72699" s="12"/>
      <c r="E72699" s="12"/>
      <c r="F72699" s="12"/>
    </row>
    <row r="72700" spans="4:6" x14ac:dyDescent="0.25">
      <c r="D72700" s="12"/>
      <c r="E72700" s="12"/>
      <c r="F72700" s="12"/>
    </row>
    <row r="72701" spans="4:6" x14ac:dyDescent="0.25">
      <c r="D72701" s="12"/>
      <c r="E72701" s="12"/>
      <c r="F72701" s="12"/>
    </row>
    <row r="72702" spans="4:6" x14ac:dyDescent="0.25">
      <c r="D72702" s="12"/>
      <c r="E72702" s="12"/>
      <c r="F72702" s="12"/>
    </row>
    <row r="72703" spans="4:6" x14ac:dyDescent="0.25">
      <c r="D72703" s="12"/>
      <c r="E72703" s="12"/>
      <c r="F72703" s="12"/>
    </row>
    <row r="72704" spans="4:6" x14ac:dyDescent="0.25">
      <c r="D72704" s="12"/>
      <c r="E72704" s="12"/>
      <c r="F72704" s="12"/>
    </row>
    <row r="72705" spans="4:6" x14ac:dyDescent="0.25">
      <c r="D72705" s="12"/>
      <c r="E72705" s="12"/>
      <c r="F72705" s="12"/>
    </row>
    <row r="72706" spans="4:6" x14ac:dyDescent="0.25">
      <c r="D72706" s="12"/>
      <c r="E72706" s="12"/>
      <c r="F72706" s="12"/>
    </row>
    <row r="72707" spans="4:6" x14ac:dyDescent="0.25">
      <c r="D72707" s="12"/>
      <c r="E72707" s="12"/>
      <c r="F72707" s="12"/>
    </row>
    <row r="72708" spans="4:6" x14ac:dyDescent="0.25">
      <c r="D72708" s="12"/>
      <c r="E72708" s="12"/>
      <c r="F72708" s="12"/>
    </row>
    <row r="72709" spans="4:6" x14ac:dyDescent="0.25">
      <c r="D72709" s="12"/>
      <c r="E72709" s="12"/>
      <c r="F72709" s="12"/>
    </row>
    <row r="72710" spans="4:6" x14ac:dyDescent="0.25">
      <c r="D72710" s="12"/>
      <c r="E72710" s="12"/>
      <c r="F72710" s="12"/>
    </row>
    <row r="72711" spans="4:6" x14ac:dyDescent="0.25">
      <c r="D72711" s="12"/>
      <c r="E72711" s="12"/>
      <c r="F72711" s="12"/>
    </row>
    <row r="72712" spans="4:6" x14ac:dyDescent="0.25">
      <c r="D72712" s="12"/>
      <c r="E72712" s="12"/>
      <c r="F72712" s="12"/>
    </row>
    <row r="72713" spans="4:6" x14ac:dyDescent="0.25">
      <c r="D72713" s="12"/>
      <c r="E72713" s="12"/>
      <c r="F72713" s="12"/>
    </row>
    <row r="72714" spans="4:6" x14ac:dyDescent="0.25">
      <c r="D72714" s="12"/>
      <c r="E72714" s="12"/>
      <c r="F72714" s="12"/>
    </row>
    <row r="72715" spans="4:6" x14ac:dyDescent="0.25">
      <c r="D72715" s="12"/>
      <c r="E72715" s="12"/>
      <c r="F72715" s="12"/>
    </row>
    <row r="72716" spans="4:6" x14ac:dyDescent="0.25">
      <c r="D72716" s="12"/>
      <c r="E72716" s="12"/>
      <c r="F72716" s="12"/>
    </row>
    <row r="72717" spans="4:6" x14ac:dyDescent="0.25">
      <c r="D72717" s="12"/>
      <c r="E72717" s="12"/>
      <c r="F72717" s="12"/>
    </row>
    <row r="72718" spans="4:6" x14ac:dyDescent="0.25">
      <c r="D72718" s="12"/>
      <c r="E72718" s="12"/>
      <c r="F72718" s="12"/>
    </row>
    <row r="72719" spans="4:6" x14ac:dyDescent="0.25">
      <c r="D72719" s="12"/>
      <c r="E72719" s="12"/>
      <c r="F72719" s="12"/>
    </row>
    <row r="72720" spans="4:6" x14ac:dyDescent="0.25">
      <c r="D72720" s="12"/>
      <c r="E72720" s="12"/>
      <c r="F72720" s="12"/>
    </row>
    <row r="72721" spans="4:6" x14ac:dyDescent="0.25">
      <c r="D72721" s="12"/>
      <c r="E72721" s="12"/>
      <c r="F72721" s="12"/>
    </row>
    <row r="72722" spans="4:6" x14ac:dyDescent="0.25">
      <c r="D72722" s="12"/>
      <c r="E72722" s="12"/>
      <c r="F72722" s="12"/>
    </row>
    <row r="72723" spans="4:6" x14ac:dyDescent="0.25">
      <c r="D72723" s="12"/>
      <c r="E72723" s="12"/>
      <c r="F72723" s="12"/>
    </row>
    <row r="72724" spans="4:6" x14ac:dyDescent="0.25">
      <c r="D72724" s="12"/>
      <c r="E72724" s="12"/>
      <c r="F72724" s="12"/>
    </row>
    <row r="72725" spans="4:6" x14ac:dyDescent="0.25">
      <c r="D72725" s="12"/>
      <c r="E72725" s="12"/>
      <c r="F72725" s="12"/>
    </row>
    <row r="72726" spans="4:6" x14ac:dyDescent="0.25">
      <c r="D72726" s="12"/>
      <c r="E72726" s="12"/>
      <c r="F72726" s="12"/>
    </row>
    <row r="72727" spans="4:6" x14ac:dyDescent="0.25">
      <c r="D72727" s="12"/>
      <c r="E72727" s="12"/>
      <c r="F72727" s="12"/>
    </row>
    <row r="72728" spans="4:6" x14ac:dyDescent="0.25">
      <c r="D72728" s="12"/>
      <c r="E72728" s="12"/>
      <c r="F72728" s="12"/>
    </row>
    <row r="72729" spans="4:6" x14ac:dyDescent="0.25">
      <c r="D72729" s="12"/>
      <c r="E72729" s="12"/>
      <c r="F72729" s="12"/>
    </row>
    <row r="72730" spans="4:6" x14ac:dyDescent="0.25">
      <c r="D72730" s="12"/>
      <c r="E72730" s="12"/>
      <c r="F72730" s="12"/>
    </row>
    <row r="72731" spans="4:6" x14ac:dyDescent="0.25">
      <c r="D72731" s="12"/>
      <c r="E72731" s="12"/>
      <c r="F72731" s="12"/>
    </row>
    <row r="72732" spans="4:6" x14ac:dyDescent="0.25">
      <c r="D72732" s="12"/>
      <c r="E72732" s="12"/>
      <c r="F72732" s="12"/>
    </row>
    <row r="72733" spans="4:6" x14ac:dyDescent="0.25">
      <c r="D72733" s="12"/>
      <c r="E72733" s="12"/>
      <c r="F72733" s="12"/>
    </row>
    <row r="72734" spans="4:6" x14ac:dyDescent="0.25">
      <c r="D72734" s="12"/>
      <c r="E72734" s="12"/>
      <c r="F72734" s="12"/>
    </row>
    <row r="72735" spans="4:6" x14ac:dyDescent="0.25">
      <c r="D72735" s="12"/>
      <c r="E72735" s="12"/>
      <c r="F72735" s="12"/>
    </row>
    <row r="72736" spans="4:6" x14ac:dyDescent="0.25">
      <c r="D72736" s="12"/>
      <c r="E72736" s="12"/>
      <c r="F72736" s="12"/>
    </row>
    <row r="72737" spans="4:6" x14ac:dyDescent="0.25">
      <c r="D72737" s="12"/>
      <c r="E72737" s="12"/>
      <c r="F72737" s="12"/>
    </row>
    <row r="72738" spans="4:6" x14ac:dyDescent="0.25">
      <c r="D72738" s="12"/>
      <c r="E72738" s="12"/>
      <c r="F72738" s="12"/>
    </row>
    <row r="72739" spans="4:6" x14ac:dyDescent="0.25">
      <c r="D72739" s="12"/>
      <c r="E72739" s="12"/>
      <c r="F72739" s="12"/>
    </row>
    <row r="72740" spans="4:6" x14ac:dyDescent="0.25">
      <c r="D72740" s="12"/>
      <c r="E72740" s="12"/>
      <c r="F72740" s="12"/>
    </row>
    <row r="72741" spans="4:6" x14ac:dyDescent="0.25">
      <c r="D72741" s="12"/>
      <c r="E72741" s="12"/>
      <c r="F72741" s="12"/>
    </row>
    <row r="72742" spans="4:6" x14ac:dyDescent="0.25">
      <c r="D72742" s="12"/>
      <c r="E72742" s="12"/>
      <c r="F72742" s="12"/>
    </row>
    <row r="72743" spans="4:6" x14ac:dyDescent="0.25">
      <c r="D72743" s="12"/>
      <c r="E72743" s="12"/>
      <c r="F72743" s="12"/>
    </row>
    <row r="72744" spans="4:6" x14ac:dyDescent="0.25">
      <c r="D72744" s="12"/>
      <c r="E72744" s="12"/>
      <c r="F72744" s="12"/>
    </row>
    <row r="72745" spans="4:6" x14ac:dyDescent="0.25">
      <c r="D72745" s="12"/>
      <c r="E72745" s="12"/>
      <c r="F72745" s="12"/>
    </row>
    <row r="72746" spans="4:6" x14ac:dyDescent="0.25">
      <c r="D72746" s="12"/>
      <c r="E72746" s="12"/>
      <c r="F72746" s="12"/>
    </row>
    <row r="72747" spans="4:6" x14ac:dyDescent="0.25">
      <c r="D72747" s="12"/>
      <c r="E72747" s="12"/>
      <c r="F72747" s="12"/>
    </row>
    <row r="72748" spans="4:6" x14ac:dyDescent="0.25">
      <c r="D72748" s="12"/>
      <c r="E72748" s="12"/>
      <c r="F72748" s="12"/>
    </row>
    <row r="72749" spans="4:6" x14ac:dyDescent="0.25">
      <c r="D72749" s="12"/>
      <c r="E72749" s="12"/>
      <c r="F72749" s="12"/>
    </row>
    <row r="72750" spans="4:6" x14ac:dyDescent="0.25">
      <c r="D72750" s="12"/>
      <c r="E72750" s="12"/>
      <c r="F72750" s="12"/>
    </row>
    <row r="72751" spans="4:6" x14ac:dyDescent="0.25">
      <c r="D72751" s="12"/>
      <c r="E72751" s="12"/>
      <c r="F72751" s="12"/>
    </row>
    <row r="72752" spans="4:6" x14ac:dyDescent="0.25">
      <c r="D72752" s="12"/>
      <c r="E72752" s="12"/>
      <c r="F72752" s="12"/>
    </row>
    <row r="72753" spans="4:6" x14ac:dyDescent="0.25">
      <c r="D72753" s="12"/>
      <c r="E72753" s="12"/>
      <c r="F72753" s="12"/>
    </row>
    <row r="72754" spans="4:6" x14ac:dyDescent="0.25">
      <c r="D72754" s="12"/>
      <c r="E72754" s="12"/>
      <c r="F72754" s="12"/>
    </row>
    <row r="72755" spans="4:6" x14ac:dyDescent="0.25">
      <c r="D72755" s="12"/>
      <c r="E72755" s="12"/>
      <c r="F72755" s="12"/>
    </row>
    <row r="72756" spans="4:6" x14ac:dyDescent="0.25">
      <c r="D72756" s="12"/>
      <c r="E72756" s="12"/>
      <c r="F72756" s="12"/>
    </row>
    <row r="72757" spans="4:6" x14ac:dyDescent="0.25">
      <c r="D72757" s="12"/>
      <c r="E72757" s="12"/>
      <c r="F72757" s="12"/>
    </row>
    <row r="72758" spans="4:6" x14ac:dyDescent="0.25">
      <c r="D72758" s="12"/>
      <c r="E72758" s="12"/>
      <c r="F72758" s="12"/>
    </row>
    <row r="72759" spans="4:6" x14ac:dyDescent="0.25">
      <c r="D72759" s="12"/>
      <c r="E72759" s="12"/>
      <c r="F72759" s="12"/>
    </row>
    <row r="72760" spans="4:6" x14ac:dyDescent="0.25">
      <c r="D72760" s="12"/>
      <c r="E72760" s="12"/>
      <c r="F72760" s="12"/>
    </row>
    <row r="72761" spans="4:6" x14ac:dyDescent="0.25">
      <c r="D72761" s="12"/>
      <c r="E72761" s="12"/>
      <c r="F72761" s="12"/>
    </row>
    <row r="72762" spans="4:6" x14ac:dyDescent="0.25">
      <c r="D72762" s="12"/>
      <c r="E72762" s="12"/>
      <c r="F72762" s="12"/>
    </row>
    <row r="72763" spans="4:6" x14ac:dyDescent="0.25">
      <c r="D72763" s="12"/>
      <c r="E72763" s="12"/>
      <c r="F72763" s="12"/>
    </row>
    <row r="72764" spans="4:6" x14ac:dyDescent="0.25">
      <c r="D72764" s="12"/>
      <c r="E72764" s="12"/>
      <c r="F72764" s="12"/>
    </row>
    <row r="72765" spans="4:6" x14ac:dyDescent="0.25">
      <c r="D72765" s="12"/>
      <c r="E72765" s="12"/>
      <c r="F72765" s="12"/>
    </row>
    <row r="72766" spans="4:6" x14ac:dyDescent="0.25">
      <c r="D72766" s="12"/>
      <c r="E72766" s="12"/>
      <c r="F72766" s="12"/>
    </row>
    <row r="72767" spans="4:6" x14ac:dyDescent="0.25">
      <c r="D72767" s="12"/>
      <c r="E72767" s="12"/>
      <c r="F72767" s="12"/>
    </row>
    <row r="72768" spans="4:6" x14ac:dyDescent="0.25">
      <c r="D72768" s="12"/>
      <c r="E72768" s="12"/>
      <c r="F72768" s="12"/>
    </row>
    <row r="72769" spans="4:6" x14ac:dyDescent="0.25">
      <c r="D72769" s="12"/>
      <c r="E72769" s="12"/>
      <c r="F72769" s="12"/>
    </row>
    <row r="72770" spans="4:6" x14ac:dyDescent="0.25">
      <c r="D72770" s="12"/>
      <c r="E72770" s="12"/>
      <c r="F72770" s="12"/>
    </row>
    <row r="72771" spans="4:6" x14ac:dyDescent="0.25">
      <c r="D72771" s="12"/>
      <c r="E72771" s="12"/>
      <c r="F72771" s="12"/>
    </row>
    <row r="72772" spans="4:6" x14ac:dyDescent="0.25">
      <c r="D72772" s="12"/>
      <c r="E72772" s="12"/>
      <c r="F72772" s="12"/>
    </row>
    <row r="72773" spans="4:6" x14ac:dyDescent="0.25">
      <c r="D72773" s="12"/>
      <c r="E72773" s="12"/>
      <c r="F72773" s="12"/>
    </row>
    <row r="72774" spans="4:6" x14ac:dyDescent="0.25">
      <c r="D72774" s="12"/>
      <c r="E72774" s="12"/>
      <c r="F72774" s="12"/>
    </row>
    <row r="72775" spans="4:6" x14ac:dyDescent="0.25">
      <c r="D72775" s="12"/>
      <c r="E72775" s="12"/>
      <c r="F72775" s="12"/>
    </row>
    <row r="72776" spans="4:6" x14ac:dyDescent="0.25">
      <c r="D72776" s="12"/>
      <c r="E72776" s="12"/>
      <c r="F72776" s="12"/>
    </row>
    <row r="72777" spans="4:6" x14ac:dyDescent="0.25">
      <c r="D72777" s="12"/>
      <c r="E72777" s="12"/>
      <c r="F72777" s="12"/>
    </row>
    <row r="72778" spans="4:6" x14ac:dyDescent="0.25">
      <c r="D72778" s="12"/>
      <c r="E72778" s="12"/>
      <c r="F72778" s="12"/>
    </row>
    <row r="72779" spans="4:6" x14ac:dyDescent="0.25">
      <c r="D72779" s="12"/>
      <c r="E72779" s="12"/>
      <c r="F72779" s="12"/>
    </row>
    <row r="72780" spans="4:6" x14ac:dyDescent="0.25">
      <c r="D72780" s="12"/>
      <c r="E72780" s="12"/>
      <c r="F72780" s="12"/>
    </row>
    <row r="72781" spans="4:6" x14ac:dyDescent="0.25">
      <c r="D72781" s="12"/>
      <c r="E72781" s="12"/>
      <c r="F72781" s="12"/>
    </row>
    <row r="72782" spans="4:6" x14ac:dyDescent="0.25">
      <c r="D72782" s="12"/>
      <c r="E72782" s="12"/>
      <c r="F72782" s="12"/>
    </row>
    <row r="72783" spans="4:6" x14ac:dyDescent="0.25">
      <c r="D72783" s="12"/>
      <c r="E72783" s="12"/>
      <c r="F72783" s="12"/>
    </row>
    <row r="72784" spans="4:6" x14ac:dyDescent="0.25">
      <c r="D72784" s="12"/>
      <c r="E72784" s="12"/>
      <c r="F72784" s="12"/>
    </row>
    <row r="72785" spans="4:6" x14ac:dyDescent="0.25">
      <c r="D72785" s="12"/>
      <c r="E72785" s="12"/>
      <c r="F72785" s="12"/>
    </row>
    <row r="72786" spans="4:6" x14ac:dyDescent="0.25">
      <c r="D72786" s="12"/>
      <c r="E72786" s="12"/>
      <c r="F72786" s="12"/>
    </row>
    <row r="72787" spans="4:6" x14ac:dyDescent="0.25">
      <c r="D72787" s="12"/>
      <c r="E72787" s="12"/>
      <c r="F72787" s="12"/>
    </row>
    <row r="72788" spans="4:6" x14ac:dyDescent="0.25">
      <c r="D72788" s="12"/>
      <c r="E72788" s="12"/>
      <c r="F72788" s="12"/>
    </row>
    <row r="72789" spans="4:6" x14ac:dyDescent="0.25">
      <c r="D72789" s="12"/>
      <c r="E72789" s="12"/>
      <c r="F72789" s="12"/>
    </row>
    <row r="72790" spans="4:6" x14ac:dyDescent="0.25">
      <c r="D72790" s="12"/>
      <c r="E72790" s="12"/>
      <c r="F72790" s="12"/>
    </row>
    <row r="72791" spans="4:6" x14ac:dyDescent="0.25">
      <c r="D72791" s="12"/>
      <c r="E72791" s="12"/>
      <c r="F72791" s="12"/>
    </row>
    <row r="72792" spans="4:6" x14ac:dyDescent="0.25">
      <c r="D72792" s="12"/>
      <c r="E72792" s="12"/>
      <c r="F72792" s="12"/>
    </row>
    <row r="72793" spans="4:6" x14ac:dyDescent="0.25">
      <c r="D72793" s="12"/>
      <c r="E72793" s="12"/>
      <c r="F72793" s="12"/>
    </row>
    <row r="72794" spans="4:6" x14ac:dyDescent="0.25">
      <c r="D72794" s="12"/>
      <c r="E72794" s="12"/>
      <c r="F72794" s="12"/>
    </row>
    <row r="72795" spans="4:6" x14ac:dyDescent="0.25">
      <c r="D72795" s="12"/>
      <c r="E72795" s="12"/>
      <c r="F72795" s="12"/>
    </row>
    <row r="72796" spans="4:6" x14ac:dyDescent="0.25">
      <c r="D72796" s="12"/>
      <c r="E72796" s="12"/>
      <c r="F72796" s="12"/>
    </row>
    <row r="72797" spans="4:6" x14ac:dyDescent="0.25">
      <c r="D72797" s="12"/>
      <c r="E72797" s="12"/>
      <c r="F72797" s="12"/>
    </row>
    <row r="72798" spans="4:6" x14ac:dyDescent="0.25">
      <c r="D72798" s="12"/>
      <c r="E72798" s="12"/>
      <c r="F72798" s="12"/>
    </row>
    <row r="72799" spans="4:6" x14ac:dyDescent="0.25">
      <c r="D72799" s="12"/>
      <c r="E72799" s="12"/>
      <c r="F72799" s="12"/>
    </row>
    <row r="72800" spans="4:6" x14ac:dyDescent="0.25">
      <c r="D72800" s="12"/>
      <c r="E72800" s="12"/>
      <c r="F72800" s="12"/>
    </row>
    <row r="72801" spans="4:6" x14ac:dyDescent="0.25">
      <c r="D72801" s="12"/>
      <c r="E72801" s="12"/>
      <c r="F72801" s="12"/>
    </row>
    <row r="72802" spans="4:6" x14ac:dyDescent="0.25">
      <c r="D72802" s="12"/>
      <c r="E72802" s="12"/>
      <c r="F72802" s="12"/>
    </row>
    <row r="72803" spans="4:6" x14ac:dyDescent="0.25">
      <c r="D72803" s="12"/>
      <c r="E72803" s="12"/>
      <c r="F72803" s="12"/>
    </row>
    <row r="72804" spans="4:6" x14ac:dyDescent="0.25">
      <c r="D72804" s="12"/>
      <c r="E72804" s="12"/>
      <c r="F72804" s="12"/>
    </row>
    <row r="72805" spans="4:6" x14ac:dyDescent="0.25">
      <c r="D72805" s="12"/>
      <c r="E72805" s="12"/>
      <c r="F72805" s="12"/>
    </row>
    <row r="72806" spans="4:6" x14ac:dyDescent="0.25">
      <c r="D72806" s="12"/>
      <c r="E72806" s="12"/>
      <c r="F72806" s="12"/>
    </row>
    <row r="72807" spans="4:6" x14ac:dyDescent="0.25">
      <c r="D72807" s="12"/>
      <c r="E72807" s="12"/>
      <c r="F72807" s="12"/>
    </row>
    <row r="72808" spans="4:6" x14ac:dyDescent="0.25">
      <c r="D72808" s="12"/>
      <c r="E72808" s="12"/>
      <c r="F72808" s="12"/>
    </row>
    <row r="72809" spans="4:6" x14ac:dyDescent="0.25">
      <c r="D72809" s="12"/>
      <c r="E72809" s="12"/>
      <c r="F72809" s="12"/>
    </row>
    <row r="72810" spans="4:6" x14ac:dyDescent="0.25">
      <c r="D72810" s="12"/>
      <c r="E72810" s="12"/>
      <c r="F72810" s="12"/>
    </row>
    <row r="72811" spans="4:6" x14ac:dyDescent="0.25">
      <c r="D72811" s="12"/>
      <c r="E72811" s="12"/>
      <c r="F72811" s="12"/>
    </row>
    <row r="72812" spans="4:6" x14ac:dyDescent="0.25">
      <c r="D72812" s="12"/>
      <c r="E72812" s="12"/>
      <c r="F72812" s="12"/>
    </row>
    <row r="72813" spans="4:6" x14ac:dyDescent="0.25">
      <c r="D72813" s="12"/>
      <c r="E72813" s="12"/>
      <c r="F72813" s="12"/>
    </row>
    <row r="72814" spans="4:6" x14ac:dyDescent="0.25">
      <c r="D72814" s="12"/>
      <c r="E72814" s="12"/>
      <c r="F72814" s="12"/>
    </row>
    <row r="72815" spans="4:6" x14ac:dyDescent="0.25">
      <c r="D72815" s="12"/>
      <c r="E72815" s="12"/>
      <c r="F72815" s="12"/>
    </row>
    <row r="72816" spans="4:6" x14ac:dyDescent="0.25">
      <c r="D72816" s="12"/>
      <c r="E72816" s="12"/>
      <c r="F72816" s="12"/>
    </row>
    <row r="72817" spans="4:6" x14ac:dyDescent="0.25">
      <c r="D72817" s="12"/>
      <c r="E72817" s="12"/>
      <c r="F72817" s="12"/>
    </row>
    <row r="72818" spans="4:6" x14ac:dyDescent="0.25">
      <c r="D72818" s="12"/>
      <c r="E72818" s="12"/>
      <c r="F72818" s="12"/>
    </row>
    <row r="72819" spans="4:6" x14ac:dyDescent="0.25">
      <c r="D72819" s="12"/>
      <c r="E72819" s="12"/>
      <c r="F72819" s="12"/>
    </row>
    <row r="72820" spans="4:6" x14ac:dyDescent="0.25">
      <c r="D72820" s="12"/>
      <c r="E72820" s="12"/>
      <c r="F72820" s="12"/>
    </row>
    <row r="72821" spans="4:6" x14ac:dyDescent="0.25">
      <c r="D72821" s="12"/>
      <c r="E72821" s="12"/>
      <c r="F72821" s="12"/>
    </row>
    <row r="72822" spans="4:6" x14ac:dyDescent="0.25">
      <c r="D72822" s="12"/>
      <c r="E72822" s="12"/>
      <c r="F72822" s="12"/>
    </row>
    <row r="72823" spans="4:6" x14ac:dyDescent="0.25">
      <c r="D72823" s="12"/>
      <c r="E72823" s="12"/>
      <c r="F72823" s="12"/>
    </row>
    <row r="72824" spans="4:6" x14ac:dyDescent="0.25">
      <c r="D72824" s="12"/>
      <c r="E72824" s="12"/>
      <c r="F72824" s="12"/>
    </row>
    <row r="72825" spans="4:6" x14ac:dyDescent="0.25">
      <c r="D72825" s="12"/>
      <c r="E72825" s="12"/>
      <c r="F72825" s="12"/>
    </row>
    <row r="72826" spans="4:6" x14ac:dyDescent="0.25">
      <c r="D72826" s="12"/>
      <c r="E72826" s="12"/>
      <c r="F72826" s="12"/>
    </row>
    <row r="72827" spans="4:6" x14ac:dyDescent="0.25">
      <c r="D72827" s="12"/>
      <c r="E72827" s="12"/>
      <c r="F72827" s="12"/>
    </row>
    <row r="72828" spans="4:6" x14ac:dyDescent="0.25">
      <c r="D72828" s="12"/>
      <c r="E72828" s="12"/>
      <c r="F72828" s="12"/>
    </row>
    <row r="72829" spans="4:6" x14ac:dyDescent="0.25">
      <c r="D72829" s="12"/>
      <c r="E72829" s="12"/>
      <c r="F72829" s="12"/>
    </row>
    <row r="72830" spans="4:6" x14ac:dyDescent="0.25">
      <c r="D72830" s="12"/>
      <c r="E72830" s="12"/>
      <c r="F72830" s="12"/>
    </row>
    <row r="72831" spans="4:6" x14ac:dyDescent="0.25">
      <c r="D72831" s="12"/>
      <c r="E72831" s="12"/>
      <c r="F72831" s="12"/>
    </row>
    <row r="72832" spans="4:6" x14ac:dyDescent="0.25">
      <c r="D72832" s="12"/>
      <c r="E72832" s="12"/>
      <c r="F72832" s="12"/>
    </row>
    <row r="72833" spans="4:6" x14ac:dyDescent="0.25">
      <c r="D72833" s="12"/>
      <c r="E72833" s="12"/>
      <c r="F72833" s="12"/>
    </row>
    <row r="72834" spans="4:6" x14ac:dyDescent="0.25">
      <c r="D72834" s="12"/>
      <c r="E72834" s="12"/>
      <c r="F72834" s="12"/>
    </row>
    <row r="72835" spans="4:6" x14ac:dyDescent="0.25">
      <c r="D72835" s="12"/>
      <c r="E72835" s="12"/>
      <c r="F72835" s="12"/>
    </row>
    <row r="72836" spans="4:6" x14ac:dyDescent="0.25">
      <c r="D72836" s="12"/>
      <c r="E72836" s="12"/>
      <c r="F72836" s="12"/>
    </row>
    <row r="72837" spans="4:6" x14ac:dyDescent="0.25">
      <c r="D72837" s="12"/>
      <c r="E72837" s="12"/>
      <c r="F72837" s="12"/>
    </row>
    <row r="72838" spans="4:6" x14ac:dyDescent="0.25">
      <c r="D72838" s="12"/>
      <c r="E72838" s="12"/>
      <c r="F72838" s="12"/>
    </row>
    <row r="72839" spans="4:6" x14ac:dyDescent="0.25">
      <c r="D72839" s="12"/>
      <c r="E72839" s="12"/>
      <c r="F72839" s="12"/>
    </row>
    <row r="72840" spans="4:6" x14ac:dyDescent="0.25">
      <c r="D72840" s="12"/>
      <c r="E72840" s="12"/>
      <c r="F72840" s="12"/>
    </row>
    <row r="72841" spans="4:6" x14ac:dyDescent="0.25">
      <c r="D72841" s="12"/>
      <c r="E72841" s="12"/>
      <c r="F72841" s="12"/>
    </row>
    <row r="72842" spans="4:6" x14ac:dyDescent="0.25">
      <c r="D72842" s="12"/>
      <c r="E72842" s="12"/>
      <c r="F72842" s="12"/>
    </row>
    <row r="72843" spans="4:6" x14ac:dyDescent="0.25">
      <c r="D72843" s="12"/>
      <c r="E72843" s="12"/>
      <c r="F72843" s="12"/>
    </row>
    <row r="72844" spans="4:6" x14ac:dyDescent="0.25">
      <c r="D72844" s="12"/>
      <c r="E72844" s="12"/>
      <c r="F72844" s="12"/>
    </row>
    <row r="72845" spans="4:6" x14ac:dyDescent="0.25">
      <c r="D72845" s="12"/>
      <c r="E72845" s="12"/>
      <c r="F72845" s="12"/>
    </row>
    <row r="72846" spans="4:6" x14ac:dyDescent="0.25">
      <c r="D72846" s="12"/>
      <c r="E72846" s="12"/>
      <c r="F72846" s="12"/>
    </row>
    <row r="72847" spans="4:6" x14ac:dyDescent="0.25">
      <c r="D72847" s="12"/>
      <c r="E72847" s="12"/>
      <c r="F72847" s="12"/>
    </row>
    <row r="72848" spans="4:6" x14ac:dyDescent="0.25">
      <c r="D72848" s="12"/>
      <c r="E72848" s="12"/>
      <c r="F72848" s="12"/>
    </row>
    <row r="72849" spans="4:6" x14ac:dyDescent="0.25">
      <c r="D72849" s="12"/>
      <c r="E72849" s="12"/>
      <c r="F72849" s="12"/>
    </row>
    <row r="72850" spans="4:6" x14ac:dyDescent="0.25">
      <c r="D72850" s="12"/>
      <c r="E72850" s="12"/>
      <c r="F72850" s="12"/>
    </row>
    <row r="72851" spans="4:6" x14ac:dyDescent="0.25">
      <c r="D72851" s="12"/>
      <c r="E72851" s="12"/>
      <c r="F72851" s="12"/>
    </row>
    <row r="72852" spans="4:6" x14ac:dyDescent="0.25">
      <c r="D72852" s="12"/>
      <c r="E72852" s="12"/>
      <c r="F72852" s="12"/>
    </row>
    <row r="72853" spans="4:6" x14ac:dyDescent="0.25">
      <c r="D72853" s="12"/>
      <c r="E72853" s="12"/>
      <c r="F72853" s="12"/>
    </row>
    <row r="72854" spans="4:6" x14ac:dyDescent="0.25">
      <c r="D72854" s="12"/>
      <c r="E72854" s="12"/>
      <c r="F72854" s="12"/>
    </row>
    <row r="72855" spans="4:6" x14ac:dyDescent="0.25">
      <c r="D72855" s="12"/>
      <c r="E72855" s="12"/>
      <c r="F72855" s="12"/>
    </row>
    <row r="72856" spans="4:6" x14ac:dyDescent="0.25">
      <c r="D72856" s="12"/>
      <c r="E72856" s="12"/>
      <c r="F72856" s="12"/>
    </row>
    <row r="72857" spans="4:6" x14ac:dyDescent="0.25">
      <c r="D72857" s="12"/>
      <c r="E72857" s="12"/>
      <c r="F72857" s="12"/>
    </row>
    <row r="72858" spans="4:6" x14ac:dyDescent="0.25">
      <c r="D72858" s="12"/>
      <c r="E72858" s="12"/>
      <c r="F72858" s="12"/>
    </row>
    <row r="72859" spans="4:6" x14ac:dyDescent="0.25">
      <c r="D72859" s="12"/>
      <c r="E72859" s="12"/>
      <c r="F72859" s="12"/>
    </row>
    <row r="72860" spans="4:6" x14ac:dyDescent="0.25">
      <c r="D72860" s="12"/>
      <c r="E72860" s="12"/>
      <c r="F72860" s="12"/>
    </row>
    <row r="72861" spans="4:6" x14ac:dyDescent="0.25">
      <c r="D72861" s="12"/>
      <c r="E72861" s="12"/>
      <c r="F72861" s="12"/>
    </row>
    <row r="72862" spans="4:6" x14ac:dyDescent="0.25">
      <c r="D72862" s="12"/>
      <c r="E72862" s="12"/>
      <c r="F72862" s="12"/>
    </row>
    <row r="72863" spans="4:6" x14ac:dyDescent="0.25">
      <c r="D72863" s="12"/>
      <c r="E72863" s="12"/>
      <c r="F72863" s="12"/>
    </row>
    <row r="72864" spans="4:6" x14ac:dyDescent="0.25">
      <c r="D72864" s="12"/>
      <c r="E72864" s="12"/>
      <c r="F72864" s="12"/>
    </row>
    <row r="72865" spans="4:6" x14ac:dyDescent="0.25">
      <c r="D72865" s="12"/>
      <c r="E72865" s="12"/>
      <c r="F72865" s="12"/>
    </row>
    <row r="72866" spans="4:6" x14ac:dyDescent="0.25">
      <c r="D72866" s="12"/>
      <c r="E72866" s="12"/>
      <c r="F72866" s="12"/>
    </row>
    <row r="72867" spans="4:6" x14ac:dyDescent="0.25">
      <c r="D72867" s="12"/>
      <c r="E72867" s="12"/>
      <c r="F72867" s="12"/>
    </row>
    <row r="72868" spans="4:6" x14ac:dyDescent="0.25">
      <c r="D72868" s="12"/>
      <c r="E72868" s="12"/>
      <c r="F72868" s="12"/>
    </row>
    <row r="72869" spans="4:6" x14ac:dyDescent="0.25">
      <c r="D72869" s="12"/>
      <c r="E72869" s="12"/>
      <c r="F72869" s="12"/>
    </row>
    <row r="72870" spans="4:6" x14ac:dyDescent="0.25">
      <c r="D72870" s="12"/>
      <c r="E72870" s="12"/>
      <c r="F72870" s="12"/>
    </row>
    <row r="72871" spans="4:6" x14ac:dyDescent="0.25">
      <c r="D72871" s="12"/>
      <c r="E72871" s="12"/>
      <c r="F72871" s="12"/>
    </row>
    <row r="72872" spans="4:6" x14ac:dyDescent="0.25">
      <c r="D72872" s="12"/>
      <c r="E72872" s="12"/>
      <c r="F72872" s="12"/>
    </row>
    <row r="72873" spans="4:6" x14ac:dyDescent="0.25">
      <c r="D72873" s="12"/>
      <c r="E72873" s="12"/>
      <c r="F72873" s="12"/>
    </row>
    <row r="72874" spans="4:6" x14ac:dyDescent="0.25">
      <c r="D72874" s="12"/>
      <c r="E72874" s="12"/>
      <c r="F72874" s="12"/>
    </row>
    <row r="72875" spans="4:6" x14ac:dyDescent="0.25">
      <c r="D72875" s="12"/>
      <c r="E72875" s="12"/>
      <c r="F72875" s="12"/>
    </row>
    <row r="72876" spans="4:6" x14ac:dyDescent="0.25">
      <c r="D72876" s="12"/>
      <c r="E72876" s="12"/>
      <c r="F72876" s="12"/>
    </row>
    <row r="72877" spans="4:6" x14ac:dyDescent="0.25">
      <c r="D72877" s="12"/>
      <c r="E72877" s="12"/>
      <c r="F72877" s="12"/>
    </row>
    <row r="72878" spans="4:6" x14ac:dyDescent="0.25">
      <c r="D72878" s="12"/>
      <c r="E72878" s="12"/>
      <c r="F72878" s="12"/>
    </row>
    <row r="72879" spans="4:6" x14ac:dyDescent="0.25">
      <c r="D72879" s="12"/>
      <c r="E72879" s="12"/>
      <c r="F72879" s="12"/>
    </row>
    <row r="72880" spans="4:6" x14ac:dyDescent="0.25">
      <c r="D72880" s="12"/>
      <c r="E72880" s="12"/>
      <c r="F72880" s="12"/>
    </row>
    <row r="72881" spans="4:6" x14ac:dyDescent="0.25">
      <c r="D72881" s="12"/>
      <c r="E72881" s="12"/>
      <c r="F72881" s="12"/>
    </row>
    <row r="72882" spans="4:6" x14ac:dyDescent="0.25">
      <c r="D72882" s="12"/>
      <c r="E72882" s="12"/>
      <c r="F72882" s="12"/>
    </row>
    <row r="72883" spans="4:6" x14ac:dyDescent="0.25">
      <c r="D72883" s="12"/>
      <c r="E72883" s="12"/>
      <c r="F72883" s="12"/>
    </row>
    <row r="72884" spans="4:6" x14ac:dyDescent="0.25">
      <c r="D72884" s="12"/>
      <c r="E72884" s="12"/>
      <c r="F72884" s="12"/>
    </row>
    <row r="72885" spans="4:6" x14ac:dyDescent="0.25">
      <c r="D72885" s="12"/>
      <c r="E72885" s="12"/>
      <c r="F72885" s="12"/>
    </row>
    <row r="72886" spans="4:6" x14ac:dyDescent="0.25">
      <c r="D72886" s="12"/>
      <c r="E72886" s="12"/>
      <c r="F72886" s="12"/>
    </row>
    <row r="72887" spans="4:6" x14ac:dyDescent="0.25">
      <c r="D72887" s="12"/>
      <c r="E72887" s="12"/>
      <c r="F72887" s="12"/>
    </row>
    <row r="72888" spans="4:6" x14ac:dyDescent="0.25">
      <c r="D72888" s="12"/>
      <c r="E72888" s="12"/>
      <c r="F72888" s="12"/>
    </row>
    <row r="72889" spans="4:6" x14ac:dyDescent="0.25">
      <c r="D72889" s="12"/>
      <c r="E72889" s="12"/>
      <c r="F72889" s="12"/>
    </row>
    <row r="72890" spans="4:6" x14ac:dyDescent="0.25">
      <c r="D72890" s="12"/>
      <c r="E72890" s="12"/>
      <c r="F72890" s="12"/>
    </row>
    <row r="72891" spans="4:6" x14ac:dyDescent="0.25">
      <c r="D72891" s="12"/>
      <c r="E72891" s="12"/>
      <c r="F72891" s="12"/>
    </row>
    <row r="72892" spans="4:6" x14ac:dyDescent="0.25">
      <c r="D72892" s="12"/>
      <c r="E72892" s="12"/>
      <c r="F72892" s="12"/>
    </row>
    <row r="72893" spans="4:6" x14ac:dyDescent="0.25">
      <c r="D72893" s="12"/>
      <c r="E72893" s="12"/>
      <c r="F72893" s="12"/>
    </row>
    <row r="72894" spans="4:6" x14ac:dyDescent="0.25">
      <c r="D72894" s="12"/>
      <c r="E72894" s="12"/>
      <c r="F72894" s="12"/>
    </row>
    <row r="72895" spans="4:6" x14ac:dyDescent="0.25">
      <c r="D72895" s="12"/>
      <c r="E72895" s="12"/>
      <c r="F72895" s="12"/>
    </row>
    <row r="72896" spans="4:6" x14ac:dyDescent="0.25">
      <c r="D72896" s="12"/>
      <c r="E72896" s="12"/>
      <c r="F72896" s="12"/>
    </row>
    <row r="72897" spans="4:6" x14ac:dyDescent="0.25">
      <c r="D72897" s="12"/>
      <c r="E72897" s="12"/>
      <c r="F72897" s="12"/>
    </row>
    <row r="72898" spans="4:6" x14ac:dyDescent="0.25">
      <c r="D72898" s="12"/>
      <c r="E72898" s="12"/>
      <c r="F72898" s="12"/>
    </row>
    <row r="72899" spans="4:6" x14ac:dyDescent="0.25">
      <c r="D72899" s="12"/>
      <c r="E72899" s="12"/>
      <c r="F72899" s="12"/>
    </row>
    <row r="72900" spans="4:6" x14ac:dyDescent="0.25">
      <c r="D72900" s="12"/>
      <c r="E72900" s="12"/>
      <c r="F72900" s="12"/>
    </row>
    <row r="72901" spans="4:6" x14ac:dyDescent="0.25">
      <c r="D72901" s="12"/>
      <c r="E72901" s="12"/>
      <c r="F72901" s="12"/>
    </row>
    <row r="72902" spans="4:6" x14ac:dyDescent="0.25">
      <c r="D72902" s="12"/>
      <c r="E72902" s="12"/>
      <c r="F72902" s="12"/>
    </row>
    <row r="72903" spans="4:6" x14ac:dyDescent="0.25">
      <c r="D72903" s="12"/>
      <c r="E72903" s="12"/>
      <c r="F72903" s="12"/>
    </row>
    <row r="72904" spans="4:6" x14ac:dyDescent="0.25">
      <c r="D72904" s="12"/>
      <c r="E72904" s="12"/>
      <c r="F72904" s="12"/>
    </row>
    <row r="72905" spans="4:6" x14ac:dyDescent="0.25">
      <c r="D72905" s="12"/>
      <c r="E72905" s="12"/>
      <c r="F72905" s="12"/>
    </row>
    <row r="72906" spans="4:6" x14ac:dyDescent="0.25">
      <c r="D72906" s="12"/>
      <c r="E72906" s="12"/>
      <c r="F72906" s="12"/>
    </row>
    <row r="72907" spans="4:6" x14ac:dyDescent="0.25">
      <c r="D72907" s="12"/>
      <c r="E72907" s="12"/>
      <c r="F72907" s="12"/>
    </row>
    <row r="72908" spans="4:6" x14ac:dyDescent="0.25">
      <c r="D72908" s="12"/>
      <c r="E72908" s="12"/>
      <c r="F72908" s="12"/>
    </row>
    <row r="72909" spans="4:6" x14ac:dyDescent="0.25">
      <c r="D72909" s="12"/>
      <c r="E72909" s="12"/>
      <c r="F72909" s="12"/>
    </row>
    <row r="72910" spans="4:6" x14ac:dyDescent="0.25">
      <c r="D72910" s="12"/>
      <c r="E72910" s="12"/>
      <c r="F72910" s="12"/>
    </row>
    <row r="72911" spans="4:6" x14ac:dyDescent="0.25">
      <c r="D72911" s="12"/>
      <c r="E72911" s="12"/>
      <c r="F72911" s="12"/>
    </row>
    <row r="72912" spans="4:6" x14ac:dyDescent="0.25">
      <c r="D72912" s="12"/>
      <c r="E72912" s="12"/>
      <c r="F72912" s="12"/>
    </row>
    <row r="72913" spans="4:6" x14ac:dyDescent="0.25">
      <c r="D72913" s="12"/>
      <c r="E72913" s="12"/>
      <c r="F72913" s="12"/>
    </row>
    <row r="72914" spans="4:6" x14ac:dyDescent="0.25">
      <c r="D72914" s="12"/>
      <c r="E72914" s="12"/>
      <c r="F72914" s="12"/>
    </row>
    <row r="72915" spans="4:6" x14ac:dyDescent="0.25">
      <c r="D72915" s="12"/>
      <c r="E72915" s="12"/>
      <c r="F72915" s="12"/>
    </row>
    <row r="72916" spans="4:6" x14ac:dyDescent="0.25">
      <c r="D72916" s="12"/>
      <c r="E72916" s="12"/>
      <c r="F72916" s="12"/>
    </row>
    <row r="72917" spans="4:6" x14ac:dyDescent="0.25">
      <c r="D72917" s="12"/>
      <c r="E72917" s="12"/>
      <c r="F72917" s="12"/>
    </row>
    <row r="72918" spans="4:6" x14ac:dyDescent="0.25">
      <c r="D72918" s="12"/>
      <c r="E72918" s="12"/>
      <c r="F72918" s="12"/>
    </row>
    <row r="72919" spans="4:6" x14ac:dyDescent="0.25">
      <c r="D72919" s="12"/>
      <c r="E72919" s="12"/>
      <c r="F72919" s="12"/>
    </row>
    <row r="72920" spans="4:6" x14ac:dyDescent="0.25">
      <c r="D72920" s="12"/>
      <c r="E72920" s="12"/>
      <c r="F72920" s="12"/>
    </row>
    <row r="72921" spans="4:6" x14ac:dyDescent="0.25">
      <c r="D72921" s="12"/>
      <c r="E72921" s="12"/>
      <c r="F72921" s="12"/>
    </row>
    <row r="72922" spans="4:6" x14ac:dyDescent="0.25">
      <c r="D72922" s="12"/>
      <c r="E72922" s="12"/>
      <c r="F72922" s="12"/>
    </row>
    <row r="72923" spans="4:6" x14ac:dyDescent="0.25">
      <c r="D72923" s="12"/>
      <c r="E72923" s="12"/>
      <c r="F72923" s="12"/>
    </row>
    <row r="72924" spans="4:6" x14ac:dyDescent="0.25">
      <c r="D72924" s="12"/>
      <c r="E72924" s="12"/>
      <c r="F72924" s="12"/>
    </row>
    <row r="72925" spans="4:6" x14ac:dyDescent="0.25">
      <c r="D72925" s="12"/>
      <c r="E72925" s="12"/>
      <c r="F72925" s="12"/>
    </row>
    <row r="72926" spans="4:6" x14ac:dyDescent="0.25">
      <c r="D72926" s="12"/>
      <c r="E72926" s="12"/>
      <c r="F72926" s="12"/>
    </row>
    <row r="72927" spans="4:6" x14ac:dyDescent="0.25">
      <c r="D72927" s="12"/>
      <c r="E72927" s="12"/>
      <c r="F72927" s="12"/>
    </row>
    <row r="72928" spans="4:6" x14ac:dyDescent="0.25">
      <c r="D72928" s="12"/>
      <c r="E72928" s="12"/>
      <c r="F72928" s="12"/>
    </row>
    <row r="72929" spans="4:6" x14ac:dyDescent="0.25">
      <c r="D72929" s="12"/>
      <c r="E72929" s="12"/>
      <c r="F72929" s="12"/>
    </row>
    <row r="72930" spans="4:6" x14ac:dyDescent="0.25">
      <c r="D72930" s="12"/>
      <c r="E72930" s="12"/>
      <c r="F72930" s="12"/>
    </row>
    <row r="72931" spans="4:6" x14ac:dyDescent="0.25">
      <c r="D72931" s="12"/>
      <c r="E72931" s="12"/>
      <c r="F72931" s="12"/>
    </row>
    <row r="72932" spans="4:6" x14ac:dyDescent="0.25">
      <c r="D72932" s="12"/>
      <c r="E72932" s="12"/>
      <c r="F72932" s="12"/>
    </row>
    <row r="72933" spans="4:6" x14ac:dyDescent="0.25">
      <c r="D72933" s="12"/>
      <c r="E72933" s="12"/>
      <c r="F72933" s="12"/>
    </row>
    <row r="72934" spans="4:6" x14ac:dyDescent="0.25">
      <c r="D72934" s="12"/>
      <c r="E72934" s="12"/>
      <c r="F72934" s="12"/>
    </row>
    <row r="72935" spans="4:6" x14ac:dyDescent="0.25">
      <c r="D72935" s="12"/>
      <c r="E72935" s="12"/>
      <c r="F72935" s="12"/>
    </row>
    <row r="72936" spans="4:6" x14ac:dyDescent="0.25">
      <c r="D72936" s="12"/>
      <c r="E72936" s="12"/>
      <c r="F72936" s="12"/>
    </row>
    <row r="72937" spans="4:6" x14ac:dyDescent="0.25">
      <c r="D72937" s="12"/>
      <c r="E72937" s="12"/>
      <c r="F72937" s="12"/>
    </row>
    <row r="72938" spans="4:6" x14ac:dyDescent="0.25">
      <c r="D72938" s="12"/>
      <c r="E72938" s="12"/>
      <c r="F72938" s="12"/>
    </row>
    <row r="72939" spans="4:6" x14ac:dyDescent="0.25">
      <c r="D72939" s="12"/>
      <c r="E72939" s="12"/>
      <c r="F72939" s="12"/>
    </row>
    <row r="72940" spans="4:6" x14ac:dyDescent="0.25">
      <c r="D72940" s="12"/>
      <c r="E72940" s="12"/>
      <c r="F72940" s="12"/>
    </row>
    <row r="72941" spans="4:6" x14ac:dyDescent="0.25">
      <c r="D72941" s="12"/>
      <c r="E72941" s="12"/>
      <c r="F72941" s="12"/>
    </row>
    <row r="72942" spans="4:6" x14ac:dyDescent="0.25">
      <c r="D72942" s="12"/>
      <c r="E72942" s="12"/>
      <c r="F72942" s="12"/>
    </row>
    <row r="72943" spans="4:6" x14ac:dyDescent="0.25">
      <c r="D72943" s="12"/>
      <c r="E72943" s="12"/>
      <c r="F72943" s="12"/>
    </row>
    <row r="72944" spans="4:6" x14ac:dyDescent="0.25">
      <c r="D72944" s="12"/>
      <c r="E72944" s="12"/>
      <c r="F72944" s="12"/>
    </row>
    <row r="72945" spans="4:6" x14ac:dyDescent="0.25">
      <c r="D72945" s="12"/>
      <c r="E72945" s="12"/>
      <c r="F72945" s="12"/>
    </row>
    <row r="72946" spans="4:6" x14ac:dyDescent="0.25">
      <c r="D72946" s="12"/>
      <c r="E72946" s="12"/>
      <c r="F72946" s="12"/>
    </row>
    <row r="72947" spans="4:6" x14ac:dyDescent="0.25">
      <c r="D72947" s="12"/>
      <c r="E72947" s="12"/>
      <c r="F72947" s="12"/>
    </row>
    <row r="72948" spans="4:6" x14ac:dyDescent="0.25">
      <c r="D72948" s="12"/>
      <c r="E72948" s="12"/>
      <c r="F72948" s="12"/>
    </row>
    <row r="72949" spans="4:6" x14ac:dyDescent="0.25">
      <c r="D72949" s="12"/>
      <c r="E72949" s="12"/>
      <c r="F72949" s="12"/>
    </row>
    <row r="72950" spans="4:6" x14ac:dyDescent="0.25">
      <c r="D72950" s="12"/>
      <c r="E72950" s="12"/>
      <c r="F72950" s="12"/>
    </row>
    <row r="72951" spans="4:6" x14ac:dyDescent="0.25">
      <c r="D72951" s="12"/>
      <c r="E72951" s="12"/>
      <c r="F72951" s="12"/>
    </row>
    <row r="72952" spans="4:6" x14ac:dyDescent="0.25">
      <c r="D72952" s="12"/>
      <c r="E72952" s="12"/>
      <c r="F72952" s="12"/>
    </row>
    <row r="72953" spans="4:6" x14ac:dyDescent="0.25">
      <c r="D72953" s="12"/>
      <c r="E72953" s="12"/>
      <c r="F72953" s="12"/>
    </row>
    <row r="72954" spans="4:6" x14ac:dyDescent="0.25">
      <c r="D72954" s="12"/>
      <c r="E72954" s="12"/>
      <c r="F72954" s="12"/>
    </row>
    <row r="72955" spans="4:6" x14ac:dyDescent="0.25">
      <c r="D72955" s="12"/>
      <c r="E72955" s="12"/>
      <c r="F72955" s="12"/>
    </row>
    <row r="72956" spans="4:6" x14ac:dyDescent="0.25">
      <c r="D72956" s="12"/>
      <c r="E72956" s="12"/>
      <c r="F72956" s="12"/>
    </row>
    <row r="72957" spans="4:6" x14ac:dyDescent="0.25">
      <c r="D72957" s="12"/>
      <c r="E72957" s="12"/>
      <c r="F72957" s="12"/>
    </row>
    <row r="72958" spans="4:6" x14ac:dyDescent="0.25">
      <c r="D72958" s="12"/>
      <c r="E72958" s="12"/>
      <c r="F72958" s="12"/>
    </row>
    <row r="72959" spans="4:6" x14ac:dyDescent="0.25">
      <c r="D72959" s="12"/>
      <c r="E72959" s="12"/>
      <c r="F72959" s="12"/>
    </row>
    <row r="72960" spans="4:6" x14ac:dyDescent="0.25">
      <c r="D72960" s="12"/>
      <c r="E72960" s="12"/>
      <c r="F72960" s="12"/>
    </row>
    <row r="72961" spans="4:6" x14ac:dyDescent="0.25">
      <c r="D72961" s="12"/>
      <c r="E72961" s="12"/>
      <c r="F72961" s="12"/>
    </row>
    <row r="72962" spans="4:6" x14ac:dyDescent="0.25">
      <c r="D72962" s="12"/>
      <c r="E72962" s="12"/>
      <c r="F72962" s="12"/>
    </row>
    <row r="72963" spans="4:6" x14ac:dyDescent="0.25">
      <c r="D72963" s="12"/>
      <c r="E72963" s="12"/>
      <c r="F72963" s="12"/>
    </row>
    <row r="72964" spans="4:6" x14ac:dyDescent="0.25">
      <c r="D72964" s="12"/>
      <c r="E72964" s="12"/>
      <c r="F72964" s="12"/>
    </row>
    <row r="72965" spans="4:6" x14ac:dyDescent="0.25">
      <c r="D72965" s="12"/>
      <c r="E72965" s="12"/>
      <c r="F72965" s="12"/>
    </row>
    <row r="72966" spans="4:6" x14ac:dyDescent="0.25">
      <c r="D72966" s="12"/>
      <c r="E72966" s="12"/>
      <c r="F72966" s="12"/>
    </row>
    <row r="72967" spans="4:6" x14ac:dyDescent="0.25">
      <c r="D72967" s="12"/>
      <c r="E72967" s="12"/>
      <c r="F72967" s="12"/>
    </row>
    <row r="72968" spans="4:6" x14ac:dyDescent="0.25">
      <c r="D72968" s="12"/>
      <c r="E72968" s="12"/>
      <c r="F72968" s="12"/>
    </row>
    <row r="72969" spans="4:6" x14ac:dyDescent="0.25">
      <c r="D72969" s="12"/>
      <c r="E72969" s="12"/>
      <c r="F72969" s="12"/>
    </row>
    <row r="72970" spans="4:6" x14ac:dyDescent="0.25">
      <c r="D72970" s="12"/>
      <c r="E72970" s="12"/>
      <c r="F72970" s="12"/>
    </row>
    <row r="72971" spans="4:6" x14ac:dyDescent="0.25">
      <c r="D72971" s="12"/>
      <c r="E72971" s="12"/>
      <c r="F72971" s="12"/>
    </row>
    <row r="72972" spans="4:6" x14ac:dyDescent="0.25">
      <c r="D72972" s="12"/>
      <c r="E72972" s="12"/>
      <c r="F72972" s="12"/>
    </row>
    <row r="72973" spans="4:6" x14ac:dyDescent="0.25">
      <c r="D72973" s="12"/>
      <c r="E72973" s="12"/>
      <c r="F72973" s="12"/>
    </row>
    <row r="72974" spans="4:6" x14ac:dyDescent="0.25">
      <c r="D72974" s="12"/>
      <c r="E72974" s="12"/>
      <c r="F72974" s="12"/>
    </row>
    <row r="72975" spans="4:6" x14ac:dyDescent="0.25">
      <c r="D72975" s="12"/>
      <c r="E72975" s="12"/>
      <c r="F72975" s="12"/>
    </row>
    <row r="72976" spans="4:6" x14ac:dyDescent="0.25">
      <c r="D72976" s="12"/>
      <c r="E72976" s="12"/>
      <c r="F72976" s="12"/>
    </row>
    <row r="72977" spans="4:6" x14ac:dyDescent="0.25">
      <c r="D72977" s="12"/>
      <c r="E72977" s="12"/>
      <c r="F72977" s="12"/>
    </row>
    <row r="72978" spans="4:6" x14ac:dyDescent="0.25">
      <c r="D72978" s="12"/>
      <c r="E72978" s="12"/>
      <c r="F72978" s="12"/>
    </row>
    <row r="72979" spans="4:6" x14ac:dyDescent="0.25">
      <c r="D72979" s="12"/>
      <c r="E72979" s="12"/>
      <c r="F72979" s="12"/>
    </row>
    <row r="72980" spans="4:6" x14ac:dyDescent="0.25">
      <c r="D72980" s="12"/>
      <c r="E72980" s="12"/>
      <c r="F72980" s="12"/>
    </row>
    <row r="72981" spans="4:6" x14ac:dyDescent="0.25">
      <c r="D72981" s="12"/>
      <c r="E72981" s="12"/>
      <c r="F72981" s="12"/>
    </row>
    <row r="72982" spans="4:6" x14ac:dyDescent="0.25">
      <c r="D72982" s="12"/>
      <c r="E72982" s="12"/>
      <c r="F72982" s="12"/>
    </row>
    <row r="72983" spans="4:6" x14ac:dyDescent="0.25">
      <c r="D72983" s="12"/>
      <c r="E72983" s="12"/>
      <c r="F72983" s="12"/>
    </row>
    <row r="72984" spans="4:6" x14ac:dyDescent="0.25">
      <c r="D72984" s="12"/>
      <c r="E72984" s="12"/>
      <c r="F72984" s="12"/>
    </row>
    <row r="72985" spans="4:6" x14ac:dyDescent="0.25">
      <c r="D72985" s="12"/>
      <c r="E72985" s="12"/>
      <c r="F72985" s="12"/>
    </row>
    <row r="72986" spans="4:6" x14ac:dyDescent="0.25">
      <c r="D72986" s="12"/>
      <c r="E72986" s="12"/>
      <c r="F72986" s="12"/>
    </row>
    <row r="72987" spans="4:6" x14ac:dyDescent="0.25">
      <c r="D72987" s="12"/>
      <c r="E72987" s="12"/>
      <c r="F72987" s="12"/>
    </row>
    <row r="72988" spans="4:6" x14ac:dyDescent="0.25">
      <c r="D72988" s="12"/>
      <c r="E72988" s="12"/>
      <c r="F72988" s="12"/>
    </row>
    <row r="72989" spans="4:6" x14ac:dyDescent="0.25">
      <c r="D72989" s="12"/>
      <c r="E72989" s="12"/>
      <c r="F72989" s="12"/>
    </row>
    <row r="72990" spans="4:6" x14ac:dyDescent="0.25">
      <c r="D72990" s="12"/>
      <c r="E72990" s="12"/>
      <c r="F72990" s="12"/>
    </row>
    <row r="72991" spans="4:6" x14ac:dyDescent="0.25">
      <c r="D72991" s="12"/>
      <c r="E72991" s="12"/>
      <c r="F72991" s="12"/>
    </row>
    <row r="72992" spans="4:6" x14ac:dyDescent="0.25">
      <c r="D72992" s="12"/>
      <c r="E72992" s="12"/>
      <c r="F72992" s="12"/>
    </row>
    <row r="72993" spans="4:6" x14ac:dyDescent="0.25">
      <c r="D72993" s="12"/>
      <c r="E72993" s="12"/>
      <c r="F72993" s="12"/>
    </row>
    <row r="72994" spans="4:6" x14ac:dyDescent="0.25">
      <c r="D72994" s="12"/>
      <c r="E72994" s="12"/>
      <c r="F72994" s="12"/>
    </row>
    <row r="72995" spans="4:6" x14ac:dyDescent="0.25">
      <c r="D72995" s="12"/>
      <c r="E72995" s="12"/>
      <c r="F72995" s="12"/>
    </row>
    <row r="72996" spans="4:6" x14ac:dyDescent="0.25">
      <c r="D72996" s="12"/>
      <c r="E72996" s="12"/>
      <c r="F72996" s="12"/>
    </row>
    <row r="72997" spans="4:6" x14ac:dyDescent="0.25">
      <c r="D72997" s="12"/>
      <c r="E72997" s="12"/>
      <c r="F72997" s="12"/>
    </row>
    <row r="72998" spans="4:6" x14ac:dyDescent="0.25">
      <c r="D72998" s="12"/>
      <c r="E72998" s="12"/>
      <c r="F72998" s="12"/>
    </row>
    <row r="72999" spans="4:6" x14ac:dyDescent="0.25">
      <c r="D72999" s="12"/>
      <c r="E72999" s="12"/>
      <c r="F72999" s="12"/>
    </row>
    <row r="73000" spans="4:6" x14ac:dyDescent="0.25">
      <c r="D73000" s="12"/>
      <c r="E73000" s="12"/>
      <c r="F73000" s="12"/>
    </row>
    <row r="73001" spans="4:6" x14ac:dyDescent="0.25">
      <c r="D73001" s="12"/>
      <c r="E73001" s="12"/>
      <c r="F73001" s="12"/>
    </row>
    <row r="73002" spans="4:6" x14ac:dyDescent="0.25">
      <c r="D73002" s="12"/>
      <c r="E73002" s="12"/>
      <c r="F73002" s="12"/>
    </row>
    <row r="73003" spans="4:6" x14ac:dyDescent="0.25">
      <c r="D73003" s="12"/>
      <c r="E73003" s="12"/>
      <c r="F73003" s="12"/>
    </row>
    <row r="73004" spans="4:6" x14ac:dyDescent="0.25">
      <c r="D73004" s="12"/>
      <c r="E73004" s="12"/>
      <c r="F73004" s="12"/>
    </row>
    <row r="73005" spans="4:6" x14ac:dyDescent="0.25">
      <c r="D73005" s="12"/>
      <c r="E73005" s="12"/>
      <c r="F73005" s="12"/>
    </row>
    <row r="73006" spans="4:6" x14ac:dyDescent="0.25">
      <c r="D73006" s="12"/>
      <c r="E73006" s="12"/>
      <c r="F73006" s="12"/>
    </row>
    <row r="73007" spans="4:6" x14ac:dyDescent="0.25">
      <c r="D73007" s="12"/>
      <c r="E73007" s="12"/>
      <c r="F73007" s="12"/>
    </row>
    <row r="73008" spans="4:6" x14ac:dyDescent="0.25">
      <c r="D73008" s="12"/>
      <c r="E73008" s="12"/>
      <c r="F73008" s="12"/>
    </row>
    <row r="73009" spans="4:6" x14ac:dyDescent="0.25">
      <c r="D73009" s="12"/>
      <c r="E73009" s="12"/>
      <c r="F73009" s="12"/>
    </row>
    <row r="73010" spans="4:6" x14ac:dyDescent="0.25">
      <c r="D73010" s="12"/>
      <c r="E73010" s="12"/>
      <c r="F73010" s="12"/>
    </row>
    <row r="73011" spans="4:6" x14ac:dyDescent="0.25">
      <c r="D73011" s="12"/>
      <c r="E73011" s="12"/>
      <c r="F73011" s="12"/>
    </row>
    <row r="73012" spans="4:6" x14ac:dyDescent="0.25">
      <c r="D73012" s="12"/>
      <c r="E73012" s="12"/>
      <c r="F73012" s="12"/>
    </row>
    <row r="73013" spans="4:6" x14ac:dyDescent="0.25">
      <c r="D73013" s="12"/>
      <c r="E73013" s="12"/>
      <c r="F73013" s="12"/>
    </row>
    <row r="73014" spans="4:6" x14ac:dyDescent="0.25">
      <c r="D73014" s="12"/>
      <c r="E73014" s="12"/>
      <c r="F73014" s="12"/>
    </row>
    <row r="73015" spans="4:6" x14ac:dyDescent="0.25">
      <c r="D73015" s="12"/>
      <c r="E73015" s="12"/>
      <c r="F73015" s="12"/>
    </row>
    <row r="73016" spans="4:6" x14ac:dyDescent="0.25">
      <c r="D73016" s="12"/>
      <c r="E73016" s="12"/>
      <c r="F73016" s="12"/>
    </row>
    <row r="73017" spans="4:6" x14ac:dyDescent="0.25">
      <c r="D73017" s="12"/>
      <c r="E73017" s="12"/>
      <c r="F73017" s="12"/>
    </row>
    <row r="73018" spans="4:6" x14ac:dyDescent="0.25">
      <c r="D73018" s="12"/>
      <c r="E73018" s="12"/>
      <c r="F73018" s="12"/>
    </row>
    <row r="73019" spans="4:6" x14ac:dyDescent="0.25">
      <c r="D73019" s="12"/>
      <c r="E73019" s="12"/>
      <c r="F73019" s="12"/>
    </row>
    <row r="73020" spans="4:6" x14ac:dyDescent="0.25">
      <c r="D73020" s="12"/>
      <c r="E73020" s="12"/>
      <c r="F73020" s="12"/>
    </row>
    <row r="73021" spans="4:6" x14ac:dyDescent="0.25">
      <c r="D73021" s="12"/>
      <c r="E73021" s="12"/>
      <c r="F73021" s="12"/>
    </row>
    <row r="73022" spans="4:6" x14ac:dyDescent="0.25">
      <c r="D73022" s="12"/>
      <c r="E73022" s="12"/>
      <c r="F73022" s="12"/>
    </row>
    <row r="73023" spans="4:6" x14ac:dyDescent="0.25">
      <c r="D73023" s="12"/>
      <c r="E73023" s="12"/>
      <c r="F73023" s="12"/>
    </row>
    <row r="73024" spans="4:6" x14ac:dyDescent="0.25">
      <c r="D73024" s="12"/>
      <c r="E73024" s="12"/>
      <c r="F73024" s="12"/>
    </row>
    <row r="73025" spans="4:6" x14ac:dyDescent="0.25">
      <c r="D73025" s="12"/>
      <c r="E73025" s="12"/>
      <c r="F73025" s="12"/>
    </row>
    <row r="73026" spans="4:6" x14ac:dyDescent="0.25">
      <c r="D73026" s="12"/>
      <c r="E73026" s="12"/>
      <c r="F73026" s="12"/>
    </row>
    <row r="73027" spans="4:6" x14ac:dyDescent="0.25">
      <c r="D73027" s="12"/>
      <c r="E73027" s="12"/>
      <c r="F73027" s="12"/>
    </row>
    <row r="73028" spans="4:6" x14ac:dyDescent="0.25">
      <c r="D73028" s="12"/>
      <c r="E73028" s="12"/>
      <c r="F73028" s="12"/>
    </row>
    <row r="73029" spans="4:6" x14ac:dyDescent="0.25">
      <c r="D73029" s="12"/>
      <c r="E73029" s="12"/>
      <c r="F73029" s="12"/>
    </row>
    <row r="73030" spans="4:6" x14ac:dyDescent="0.25">
      <c r="D73030" s="12"/>
      <c r="E73030" s="12"/>
      <c r="F73030" s="12"/>
    </row>
    <row r="73031" spans="4:6" x14ac:dyDescent="0.25">
      <c r="D73031" s="12"/>
      <c r="E73031" s="12"/>
      <c r="F73031" s="12"/>
    </row>
    <row r="73032" spans="4:6" x14ac:dyDescent="0.25">
      <c r="D73032" s="12"/>
      <c r="E73032" s="12"/>
      <c r="F73032" s="12"/>
    </row>
    <row r="73033" spans="4:6" x14ac:dyDescent="0.25">
      <c r="D73033" s="12"/>
      <c r="E73033" s="12"/>
      <c r="F73033" s="12"/>
    </row>
    <row r="73034" spans="4:6" x14ac:dyDescent="0.25">
      <c r="D73034" s="12"/>
      <c r="E73034" s="12"/>
      <c r="F73034" s="12"/>
    </row>
    <row r="73035" spans="4:6" x14ac:dyDescent="0.25">
      <c r="D73035" s="12"/>
      <c r="E73035" s="12"/>
      <c r="F73035" s="12"/>
    </row>
    <row r="73036" spans="4:6" x14ac:dyDescent="0.25">
      <c r="D73036" s="12"/>
      <c r="E73036" s="12"/>
      <c r="F73036" s="12"/>
    </row>
    <row r="73037" spans="4:6" x14ac:dyDescent="0.25">
      <c r="D73037" s="12"/>
      <c r="E73037" s="12"/>
      <c r="F73037" s="12"/>
    </row>
    <row r="73038" spans="4:6" x14ac:dyDescent="0.25">
      <c r="D73038" s="12"/>
      <c r="E73038" s="12"/>
      <c r="F73038" s="12"/>
    </row>
    <row r="73039" spans="4:6" x14ac:dyDescent="0.25">
      <c r="D73039" s="12"/>
      <c r="E73039" s="12"/>
      <c r="F73039" s="12"/>
    </row>
    <row r="73040" spans="4:6" x14ac:dyDescent="0.25">
      <c r="D73040" s="12"/>
      <c r="E73040" s="12"/>
      <c r="F73040" s="12"/>
    </row>
    <row r="73041" spans="4:6" x14ac:dyDescent="0.25">
      <c r="D73041" s="12"/>
      <c r="E73041" s="12"/>
      <c r="F73041" s="12"/>
    </row>
    <row r="73042" spans="4:6" x14ac:dyDescent="0.25">
      <c r="D73042" s="12"/>
      <c r="E73042" s="12"/>
      <c r="F73042" s="12"/>
    </row>
    <row r="73043" spans="4:6" x14ac:dyDescent="0.25">
      <c r="D73043" s="12"/>
      <c r="E73043" s="12"/>
      <c r="F73043" s="12"/>
    </row>
    <row r="73044" spans="4:6" x14ac:dyDescent="0.25">
      <c r="D73044" s="12"/>
      <c r="E73044" s="12"/>
      <c r="F73044" s="12"/>
    </row>
    <row r="73045" spans="4:6" x14ac:dyDescent="0.25">
      <c r="D73045" s="12"/>
      <c r="E73045" s="12"/>
      <c r="F73045" s="12"/>
    </row>
    <row r="73046" spans="4:6" x14ac:dyDescent="0.25">
      <c r="D73046" s="12"/>
      <c r="E73046" s="12"/>
      <c r="F73046" s="12"/>
    </row>
    <row r="73047" spans="4:6" x14ac:dyDescent="0.25">
      <c r="D73047" s="12"/>
      <c r="E73047" s="12"/>
      <c r="F73047" s="12"/>
    </row>
    <row r="73048" spans="4:6" x14ac:dyDescent="0.25">
      <c r="D73048" s="12"/>
      <c r="E73048" s="12"/>
      <c r="F73048" s="12"/>
    </row>
    <row r="73049" spans="4:6" x14ac:dyDescent="0.25">
      <c r="D73049" s="12"/>
      <c r="E73049" s="12"/>
      <c r="F73049" s="12"/>
    </row>
    <row r="73050" spans="4:6" x14ac:dyDescent="0.25">
      <c r="D73050" s="12"/>
      <c r="E73050" s="12"/>
      <c r="F73050" s="12"/>
    </row>
    <row r="73051" spans="4:6" x14ac:dyDescent="0.25">
      <c r="D73051" s="12"/>
      <c r="E73051" s="12"/>
      <c r="F73051" s="12"/>
    </row>
    <row r="73052" spans="4:6" x14ac:dyDescent="0.25">
      <c r="D73052" s="12"/>
      <c r="E73052" s="12"/>
      <c r="F73052" s="12"/>
    </row>
    <row r="73053" spans="4:6" x14ac:dyDescent="0.25">
      <c r="D73053" s="12"/>
      <c r="E73053" s="12"/>
      <c r="F73053" s="12"/>
    </row>
    <row r="73054" spans="4:6" x14ac:dyDescent="0.25">
      <c r="D73054" s="12"/>
      <c r="E73054" s="12"/>
      <c r="F73054" s="12"/>
    </row>
    <row r="73055" spans="4:6" x14ac:dyDescent="0.25">
      <c r="D73055" s="12"/>
      <c r="E73055" s="12"/>
      <c r="F73055" s="12"/>
    </row>
    <row r="73056" spans="4:6" x14ac:dyDescent="0.25">
      <c r="D73056" s="12"/>
      <c r="E73056" s="12"/>
      <c r="F73056" s="12"/>
    </row>
    <row r="73057" spans="4:6" x14ac:dyDescent="0.25">
      <c r="D73057" s="12"/>
      <c r="E73057" s="12"/>
      <c r="F73057" s="12"/>
    </row>
    <row r="73058" spans="4:6" x14ac:dyDescent="0.25">
      <c r="D73058" s="12"/>
      <c r="E73058" s="12"/>
      <c r="F73058" s="12"/>
    </row>
    <row r="73059" spans="4:6" x14ac:dyDescent="0.25">
      <c r="D73059" s="12"/>
      <c r="E73059" s="12"/>
      <c r="F73059" s="12"/>
    </row>
    <row r="73060" spans="4:6" x14ac:dyDescent="0.25">
      <c r="D73060" s="12"/>
      <c r="E73060" s="12"/>
      <c r="F73060" s="12"/>
    </row>
    <row r="73061" spans="4:6" x14ac:dyDescent="0.25">
      <c r="D73061" s="12"/>
      <c r="E73061" s="12"/>
      <c r="F73061" s="12"/>
    </row>
    <row r="73062" spans="4:6" x14ac:dyDescent="0.25">
      <c r="D73062" s="12"/>
      <c r="E73062" s="12"/>
      <c r="F73062" s="12"/>
    </row>
    <row r="73063" spans="4:6" x14ac:dyDescent="0.25">
      <c r="D73063" s="12"/>
      <c r="E73063" s="12"/>
      <c r="F73063" s="12"/>
    </row>
    <row r="73064" spans="4:6" x14ac:dyDescent="0.25">
      <c r="D73064" s="12"/>
      <c r="E73064" s="12"/>
      <c r="F73064" s="12"/>
    </row>
    <row r="73065" spans="4:6" x14ac:dyDescent="0.25">
      <c r="D73065" s="12"/>
      <c r="E73065" s="12"/>
      <c r="F73065" s="12"/>
    </row>
    <row r="73066" spans="4:6" x14ac:dyDescent="0.25">
      <c r="D73066" s="12"/>
      <c r="E73066" s="12"/>
      <c r="F73066" s="12"/>
    </row>
    <row r="73067" spans="4:6" x14ac:dyDescent="0.25">
      <c r="D73067" s="12"/>
      <c r="E73067" s="12"/>
      <c r="F73067" s="12"/>
    </row>
    <row r="73068" spans="4:6" x14ac:dyDescent="0.25">
      <c r="D73068" s="12"/>
      <c r="E73068" s="12"/>
      <c r="F73068" s="12"/>
    </row>
    <row r="73069" spans="4:6" x14ac:dyDescent="0.25">
      <c r="D73069" s="12"/>
      <c r="E73069" s="12"/>
      <c r="F73069" s="12"/>
    </row>
    <row r="73070" spans="4:6" x14ac:dyDescent="0.25">
      <c r="D73070" s="12"/>
      <c r="E73070" s="12"/>
      <c r="F73070" s="12"/>
    </row>
    <row r="73071" spans="4:6" x14ac:dyDescent="0.25">
      <c r="D73071" s="12"/>
      <c r="E73071" s="12"/>
      <c r="F73071" s="12"/>
    </row>
    <row r="73072" spans="4:6" x14ac:dyDescent="0.25">
      <c r="D73072" s="12"/>
      <c r="E73072" s="12"/>
      <c r="F73072" s="12"/>
    </row>
    <row r="73073" spans="4:6" x14ac:dyDescent="0.25">
      <c r="D73073" s="12"/>
      <c r="E73073" s="12"/>
      <c r="F73073" s="12"/>
    </row>
    <row r="73074" spans="4:6" x14ac:dyDescent="0.25">
      <c r="D73074" s="12"/>
      <c r="E73074" s="12"/>
      <c r="F73074" s="12"/>
    </row>
    <row r="73075" spans="4:6" x14ac:dyDescent="0.25">
      <c r="D73075" s="12"/>
      <c r="E73075" s="12"/>
      <c r="F73075" s="12"/>
    </row>
    <row r="73076" spans="4:6" x14ac:dyDescent="0.25">
      <c r="D73076" s="12"/>
      <c r="E73076" s="12"/>
      <c r="F73076" s="12"/>
    </row>
    <row r="73077" spans="4:6" x14ac:dyDescent="0.25">
      <c r="D73077" s="12"/>
      <c r="E73077" s="12"/>
      <c r="F73077" s="12"/>
    </row>
    <row r="73078" spans="4:6" x14ac:dyDescent="0.25">
      <c r="D73078" s="12"/>
      <c r="E73078" s="12"/>
      <c r="F73078" s="12"/>
    </row>
    <row r="73079" spans="4:6" x14ac:dyDescent="0.25">
      <c r="D73079" s="12"/>
      <c r="E73079" s="12"/>
      <c r="F73079" s="12"/>
    </row>
    <row r="73080" spans="4:6" x14ac:dyDescent="0.25">
      <c r="D73080" s="12"/>
      <c r="E73080" s="12"/>
      <c r="F73080" s="12"/>
    </row>
    <row r="73081" spans="4:6" x14ac:dyDescent="0.25">
      <c r="D73081" s="12"/>
      <c r="E73081" s="12"/>
      <c r="F73081" s="12"/>
    </row>
    <row r="73082" spans="4:6" x14ac:dyDescent="0.25">
      <c r="D73082" s="12"/>
      <c r="E73082" s="12"/>
      <c r="F73082" s="12"/>
    </row>
    <row r="73083" spans="4:6" x14ac:dyDescent="0.25">
      <c r="D73083" s="12"/>
      <c r="E73083" s="12"/>
      <c r="F73083" s="12"/>
    </row>
    <row r="73084" spans="4:6" x14ac:dyDescent="0.25">
      <c r="D73084" s="12"/>
      <c r="E73084" s="12"/>
      <c r="F73084" s="12"/>
    </row>
    <row r="73085" spans="4:6" x14ac:dyDescent="0.25">
      <c r="D73085" s="12"/>
      <c r="E73085" s="12"/>
      <c r="F73085" s="12"/>
    </row>
    <row r="73086" spans="4:6" x14ac:dyDescent="0.25">
      <c r="D73086" s="12"/>
      <c r="E73086" s="12"/>
      <c r="F73086" s="12"/>
    </row>
    <row r="73087" spans="4:6" x14ac:dyDescent="0.25">
      <c r="D73087" s="12"/>
      <c r="E73087" s="12"/>
      <c r="F73087" s="12"/>
    </row>
    <row r="73088" spans="4:6" x14ac:dyDescent="0.25">
      <c r="D73088" s="12"/>
      <c r="E73088" s="12"/>
      <c r="F73088" s="12"/>
    </row>
    <row r="73089" spans="4:6" x14ac:dyDescent="0.25">
      <c r="D73089" s="12"/>
      <c r="E73089" s="12"/>
      <c r="F73089" s="12"/>
    </row>
    <row r="73090" spans="4:6" x14ac:dyDescent="0.25">
      <c r="D73090" s="12"/>
      <c r="E73090" s="12"/>
      <c r="F73090" s="12"/>
    </row>
    <row r="73091" spans="4:6" x14ac:dyDescent="0.25">
      <c r="D73091" s="12"/>
      <c r="E73091" s="12"/>
      <c r="F73091" s="12"/>
    </row>
    <row r="73092" spans="4:6" x14ac:dyDescent="0.25">
      <c r="D73092" s="12"/>
      <c r="E73092" s="12"/>
      <c r="F73092" s="12"/>
    </row>
    <row r="73093" spans="4:6" x14ac:dyDescent="0.25">
      <c r="D73093" s="12"/>
      <c r="E73093" s="12"/>
      <c r="F73093" s="12"/>
    </row>
    <row r="73094" spans="4:6" x14ac:dyDescent="0.25">
      <c r="D73094" s="12"/>
      <c r="E73094" s="12"/>
      <c r="F73094" s="12"/>
    </row>
    <row r="73095" spans="4:6" x14ac:dyDescent="0.25">
      <c r="D73095" s="12"/>
      <c r="E73095" s="12"/>
      <c r="F73095" s="12"/>
    </row>
    <row r="73096" spans="4:6" x14ac:dyDescent="0.25">
      <c r="D73096" s="12"/>
      <c r="E73096" s="12"/>
      <c r="F73096" s="12"/>
    </row>
    <row r="73097" spans="4:6" x14ac:dyDescent="0.25">
      <c r="D73097" s="12"/>
      <c r="E73097" s="12"/>
      <c r="F73097" s="12"/>
    </row>
    <row r="73098" spans="4:6" x14ac:dyDescent="0.25">
      <c r="D73098" s="12"/>
      <c r="E73098" s="12"/>
      <c r="F73098" s="12"/>
    </row>
    <row r="73099" spans="4:6" x14ac:dyDescent="0.25">
      <c r="D73099" s="12"/>
      <c r="E73099" s="12"/>
      <c r="F73099" s="12"/>
    </row>
    <row r="73100" spans="4:6" x14ac:dyDescent="0.25">
      <c r="D73100" s="12"/>
      <c r="E73100" s="12"/>
      <c r="F73100" s="12"/>
    </row>
    <row r="73101" spans="4:6" x14ac:dyDescent="0.25">
      <c r="D73101" s="12"/>
      <c r="E73101" s="12"/>
      <c r="F73101" s="12"/>
    </row>
    <row r="73102" spans="4:6" x14ac:dyDescent="0.25">
      <c r="D73102" s="12"/>
      <c r="E73102" s="12"/>
      <c r="F73102" s="12"/>
    </row>
    <row r="73103" spans="4:6" x14ac:dyDescent="0.25">
      <c r="D73103" s="12"/>
      <c r="E73103" s="12"/>
      <c r="F73103" s="12"/>
    </row>
    <row r="73104" spans="4:6" x14ac:dyDescent="0.25">
      <c r="D73104" s="12"/>
      <c r="E73104" s="12"/>
      <c r="F73104" s="12"/>
    </row>
    <row r="73105" spans="4:6" x14ac:dyDescent="0.25">
      <c r="D73105" s="12"/>
      <c r="E73105" s="12"/>
      <c r="F73105" s="12"/>
    </row>
    <row r="73106" spans="4:6" x14ac:dyDescent="0.25">
      <c r="D73106" s="12"/>
      <c r="E73106" s="12"/>
      <c r="F73106" s="12"/>
    </row>
    <row r="73107" spans="4:6" x14ac:dyDescent="0.25">
      <c r="D73107" s="12"/>
      <c r="E73107" s="12"/>
      <c r="F73107" s="12"/>
    </row>
    <row r="73108" spans="4:6" x14ac:dyDescent="0.25">
      <c r="D73108" s="12"/>
      <c r="E73108" s="12"/>
      <c r="F73108" s="12"/>
    </row>
    <row r="73109" spans="4:6" x14ac:dyDescent="0.25">
      <c r="D73109" s="12"/>
      <c r="E73109" s="12"/>
      <c r="F73109" s="12"/>
    </row>
    <row r="73110" spans="4:6" x14ac:dyDescent="0.25">
      <c r="D73110" s="12"/>
      <c r="E73110" s="12"/>
      <c r="F73110" s="12"/>
    </row>
    <row r="73111" spans="4:6" x14ac:dyDescent="0.25">
      <c r="D73111" s="12"/>
      <c r="E73111" s="12"/>
      <c r="F73111" s="12"/>
    </row>
    <row r="73112" spans="4:6" x14ac:dyDescent="0.25">
      <c r="D73112" s="12"/>
      <c r="E73112" s="12"/>
      <c r="F73112" s="12"/>
    </row>
    <row r="73113" spans="4:6" x14ac:dyDescent="0.25">
      <c r="D73113" s="12"/>
      <c r="E73113" s="12"/>
      <c r="F73113" s="12"/>
    </row>
    <row r="73114" spans="4:6" x14ac:dyDescent="0.25">
      <c r="D73114" s="12"/>
      <c r="E73114" s="12"/>
      <c r="F73114" s="12"/>
    </row>
    <row r="73115" spans="4:6" x14ac:dyDescent="0.25">
      <c r="D73115" s="12"/>
      <c r="E73115" s="12"/>
      <c r="F73115" s="12"/>
    </row>
    <row r="73116" spans="4:6" x14ac:dyDescent="0.25">
      <c r="D73116" s="12"/>
      <c r="E73116" s="12"/>
      <c r="F73116" s="12"/>
    </row>
    <row r="73117" spans="4:6" x14ac:dyDescent="0.25">
      <c r="D73117" s="12"/>
      <c r="E73117" s="12"/>
      <c r="F73117" s="12"/>
    </row>
    <row r="73118" spans="4:6" x14ac:dyDescent="0.25">
      <c r="D73118" s="12"/>
      <c r="E73118" s="12"/>
      <c r="F73118" s="12"/>
    </row>
    <row r="73119" spans="4:6" x14ac:dyDescent="0.25">
      <c r="D73119" s="12"/>
      <c r="E73119" s="12"/>
      <c r="F73119" s="12"/>
    </row>
    <row r="73120" spans="4:6" x14ac:dyDescent="0.25">
      <c r="D73120" s="12"/>
      <c r="E73120" s="12"/>
      <c r="F73120" s="12"/>
    </row>
    <row r="73121" spans="4:6" x14ac:dyDescent="0.25">
      <c r="D73121" s="12"/>
      <c r="E73121" s="12"/>
      <c r="F73121" s="12"/>
    </row>
    <row r="73122" spans="4:6" x14ac:dyDescent="0.25">
      <c r="D73122" s="12"/>
      <c r="E73122" s="12"/>
      <c r="F73122" s="12"/>
    </row>
    <row r="73123" spans="4:6" x14ac:dyDescent="0.25">
      <c r="D73123" s="12"/>
      <c r="E73123" s="12"/>
      <c r="F73123" s="12"/>
    </row>
    <row r="73124" spans="4:6" x14ac:dyDescent="0.25">
      <c r="D73124" s="12"/>
      <c r="E73124" s="12"/>
      <c r="F73124" s="12"/>
    </row>
    <row r="73125" spans="4:6" x14ac:dyDescent="0.25">
      <c r="D73125" s="12"/>
      <c r="E73125" s="12"/>
      <c r="F73125" s="12"/>
    </row>
    <row r="73126" spans="4:6" x14ac:dyDescent="0.25">
      <c r="D73126" s="12"/>
      <c r="E73126" s="12"/>
      <c r="F73126" s="12"/>
    </row>
    <row r="73127" spans="4:6" x14ac:dyDescent="0.25">
      <c r="D73127" s="12"/>
      <c r="E73127" s="12"/>
      <c r="F73127" s="12"/>
    </row>
    <row r="73128" spans="4:6" x14ac:dyDescent="0.25">
      <c r="D73128" s="12"/>
      <c r="E73128" s="12"/>
      <c r="F73128" s="12"/>
    </row>
    <row r="73129" spans="4:6" x14ac:dyDescent="0.25">
      <c r="D73129" s="12"/>
      <c r="E73129" s="12"/>
      <c r="F73129" s="12"/>
    </row>
    <row r="73130" spans="4:6" x14ac:dyDescent="0.25">
      <c r="D73130" s="12"/>
      <c r="E73130" s="12"/>
      <c r="F73130" s="12"/>
    </row>
    <row r="73131" spans="4:6" x14ac:dyDescent="0.25">
      <c r="D73131" s="12"/>
      <c r="E73131" s="12"/>
      <c r="F73131" s="12"/>
    </row>
    <row r="73132" spans="4:6" x14ac:dyDescent="0.25">
      <c r="D73132" s="12"/>
      <c r="E73132" s="12"/>
      <c r="F73132" s="12"/>
    </row>
    <row r="73133" spans="4:6" x14ac:dyDescent="0.25">
      <c r="D73133" s="12"/>
      <c r="E73133" s="12"/>
      <c r="F73133" s="12"/>
    </row>
    <row r="73134" spans="4:6" x14ac:dyDescent="0.25">
      <c r="D73134" s="12"/>
      <c r="E73134" s="12"/>
      <c r="F73134" s="12"/>
    </row>
    <row r="73135" spans="4:6" x14ac:dyDescent="0.25">
      <c r="D73135" s="12"/>
      <c r="E73135" s="12"/>
      <c r="F73135" s="12"/>
    </row>
    <row r="73136" spans="4:6" x14ac:dyDescent="0.25">
      <c r="D73136" s="12"/>
      <c r="E73136" s="12"/>
      <c r="F73136" s="12"/>
    </row>
    <row r="73137" spans="4:6" x14ac:dyDescent="0.25">
      <c r="D73137" s="12"/>
      <c r="E73137" s="12"/>
      <c r="F73137" s="12"/>
    </row>
    <row r="73138" spans="4:6" x14ac:dyDescent="0.25">
      <c r="D73138" s="12"/>
      <c r="E73138" s="12"/>
      <c r="F73138" s="12"/>
    </row>
    <row r="73139" spans="4:6" x14ac:dyDescent="0.25">
      <c r="D73139" s="12"/>
      <c r="E73139" s="12"/>
      <c r="F73139" s="12"/>
    </row>
    <row r="73140" spans="4:6" x14ac:dyDescent="0.25">
      <c r="D73140" s="12"/>
      <c r="E73140" s="12"/>
      <c r="F73140" s="12"/>
    </row>
    <row r="73141" spans="4:6" x14ac:dyDescent="0.25">
      <c r="D73141" s="12"/>
      <c r="E73141" s="12"/>
      <c r="F73141" s="12"/>
    </row>
    <row r="73142" spans="4:6" x14ac:dyDescent="0.25">
      <c r="D73142" s="12"/>
      <c r="E73142" s="12"/>
      <c r="F73142" s="12"/>
    </row>
    <row r="73143" spans="4:6" x14ac:dyDescent="0.25">
      <c r="D73143" s="12"/>
      <c r="E73143" s="12"/>
      <c r="F73143" s="12"/>
    </row>
    <row r="73144" spans="4:6" x14ac:dyDescent="0.25">
      <c r="D73144" s="12"/>
      <c r="E73144" s="12"/>
      <c r="F73144" s="12"/>
    </row>
    <row r="73145" spans="4:6" x14ac:dyDescent="0.25">
      <c r="D73145" s="12"/>
      <c r="E73145" s="12"/>
      <c r="F73145" s="12"/>
    </row>
    <row r="73146" spans="4:6" x14ac:dyDescent="0.25">
      <c r="D73146" s="12"/>
      <c r="E73146" s="12"/>
      <c r="F73146" s="12"/>
    </row>
    <row r="73147" spans="4:6" x14ac:dyDescent="0.25">
      <c r="D73147" s="12"/>
      <c r="E73147" s="12"/>
      <c r="F73147" s="12"/>
    </row>
    <row r="73148" spans="4:6" x14ac:dyDescent="0.25">
      <c r="D73148" s="12"/>
      <c r="E73148" s="12"/>
      <c r="F73148" s="12"/>
    </row>
    <row r="73149" spans="4:6" x14ac:dyDescent="0.25">
      <c r="D73149" s="12"/>
      <c r="E73149" s="12"/>
      <c r="F73149" s="12"/>
    </row>
    <row r="73150" spans="4:6" x14ac:dyDescent="0.25">
      <c r="D73150" s="12"/>
      <c r="E73150" s="12"/>
      <c r="F73150" s="12"/>
    </row>
    <row r="73151" spans="4:6" x14ac:dyDescent="0.25">
      <c r="D73151" s="12"/>
      <c r="E73151" s="12"/>
      <c r="F73151" s="12"/>
    </row>
    <row r="73152" spans="4:6" x14ac:dyDescent="0.25">
      <c r="D73152" s="12"/>
      <c r="E73152" s="12"/>
      <c r="F73152" s="12"/>
    </row>
    <row r="73153" spans="4:6" x14ac:dyDescent="0.25">
      <c r="D73153" s="12"/>
      <c r="E73153" s="12"/>
      <c r="F73153" s="12"/>
    </row>
    <row r="73154" spans="4:6" x14ac:dyDescent="0.25">
      <c r="D73154" s="12"/>
      <c r="E73154" s="12"/>
      <c r="F73154" s="12"/>
    </row>
    <row r="73155" spans="4:6" x14ac:dyDescent="0.25">
      <c r="D73155" s="12"/>
      <c r="E73155" s="12"/>
      <c r="F73155" s="12"/>
    </row>
    <row r="73156" spans="4:6" x14ac:dyDescent="0.25">
      <c r="D73156" s="12"/>
      <c r="E73156" s="12"/>
      <c r="F73156" s="12"/>
    </row>
    <row r="73157" spans="4:6" x14ac:dyDescent="0.25">
      <c r="D73157" s="12"/>
      <c r="E73157" s="12"/>
      <c r="F73157" s="12"/>
    </row>
    <row r="73158" spans="4:6" x14ac:dyDescent="0.25">
      <c r="D73158" s="12"/>
      <c r="E73158" s="12"/>
      <c r="F73158" s="12"/>
    </row>
    <row r="73159" spans="4:6" x14ac:dyDescent="0.25">
      <c r="D73159" s="12"/>
      <c r="E73159" s="12"/>
      <c r="F73159" s="12"/>
    </row>
    <row r="73160" spans="4:6" x14ac:dyDescent="0.25">
      <c r="D73160" s="12"/>
      <c r="E73160" s="12"/>
      <c r="F73160" s="12"/>
    </row>
    <row r="73161" spans="4:6" x14ac:dyDescent="0.25">
      <c r="D73161" s="12"/>
      <c r="E73161" s="12"/>
      <c r="F73161" s="12"/>
    </row>
    <row r="73162" spans="4:6" x14ac:dyDescent="0.25">
      <c r="D73162" s="12"/>
      <c r="E73162" s="12"/>
      <c r="F73162" s="12"/>
    </row>
    <row r="73163" spans="4:6" x14ac:dyDescent="0.25">
      <c r="D73163" s="12"/>
      <c r="E73163" s="12"/>
      <c r="F73163" s="12"/>
    </row>
    <row r="73164" spans="4:6" x14ac:dyDescent="0.25">
      <c r="D73164" s="12"/>
      <c r="E73164" s="12"/>
      <c r="F73164" s="12"/>
    </row>
    <row r="73165" spans="4:6" x14ac:dyDescent="0.25">
      <c r="D73165" s="12"/>
      <c r="E73165" s="12"/>
      <c r="F73165" s="12"/>
    </row>
    <row r="73166" spans="4:6" x14ac:dyDescent="0.25">
      <c r="D73166" s="12"/>
      <c r="E73166" s="12"/>
      <c r="F73166" s="12"/>
    </row>
    <row r="73167" spans="4:6" x14ac:dyDescent="0.25">
      <c r="D73167" s="12"/>
      <c r="E73167" s="12"/>
      <c r="F73167" s="12"/>
    </row>
    <row r="73168" spans="4:6" x14ac:dyDescent="0.25">
      <c r="D73168" s="12"/>
      <c r="E73168" s="12"/>
      <c r="F73168" s="12"/>
    </row>
    <row r="73169" spans="4:6" x14ac:dyDescent="0.25">
      <c r="D73169" s="12"/>
      <c r="E73169" s="12"/>
      <c r="F73169" s="12"/>
    </row>
    <row r="73170" spans="4:6" x14ac:dyDescent="0.25">
      <c r="D73170" s="12"/>
      <c r="E73170" s="12"/>
      <c r="F73170" s="12"/>
    </row>
    <row r="73171" spans="4:6" x14ac:dyDescent="0.25">
      <c r="D73171" s="12"/>
      <c r="E73171" s="12"/>
      <c r="F73171" s="12"/>
    </row>
    <row r="73172" spans="4:6" x14ac:dyDescent="0.25">
      <c r="D73172" s="12"/>
      <c r="E73172" s="12"/>
      <c r="F73172" s="12"/>
    </row>
    <row r="73173" spans="4:6" x14ac:dyDescent="0.25">
      <c r="D73173" s="12"/>
      <c r="E73173" s="12"/>
      <c r="F73173" s="12"/>
    </row>
    <row r="73174" spans="4:6" x14ac:dyDescent="0.25">
      <c r="D73174" s="12"/>
      <c r="E73174" s="12"/>
      <c r="F73174" s="12"/>
    </row>
    <row r="73175" spans="4:6" x14ac:dyDescent="0.25">
      <c r="D73175" s="12"/>
      <c r="E73175" s="12"/>
      <c r="F73175" s="12"/>
    </row>
    <row r="73176" spans="4:6" x14ac:dyDescent="0.25">
      <c r="D73176" s="12"/>
      <c r="E73176" s="12"/>
      <c r="F73176" s="12"/>
    </row>
    <row r="73177" spans="4:6" x14ac:dyDescent="0.25">
      <c r="D73177" s="12"/>
      <c r="E73177" s="12"/>
      <c r="F73177" s="12"/>
    </row>
    <row r="73178" spans="4:6" x14ac:dyDescent="0.25">
      <c r="D73178" s="12"/>
      <c r="E73178" s="12"/>
      <c r="F73178" s="12"/>
    </row>
    <row r="73179" spans="4:6" x14ac:dyDescent="0.25">
      <c r="D73179" s="12"/>
      <c r="E73179" s="12"/>
      <c r="F73179" s="12"/>
    </row>
    <row r="73180" spans="4:6" x14ac:dyDescent="0.25">
      <c r="D73180" s="12"/>
      <c r="E73180" s="12"/>
      <c r="F73180" s="12"/>
    </row>
    <row r="73181" spans="4:6" x14ac:dyDescent="0.25">
      <c r="D73181" s="12"/>
      <c r="E73181" s="12"/>
      <c r="F73181" s="12"/>
    </row>
    <row r="73182" spans="4:6" x14ac:dyDescent="0.25">
      <c r="D73182" s="12"/>
      <c r="E73182" s="12"/>
      <c r="F73182" s="12"/>
    </row>
    <row r="73183" spans="4:6" x14ac:dyDescent="0.25">
      <c r="D73183" s="12"/>
      <c r="E73183" s="12"/>
      <c r="F73183" s="12"/>
    </row>
    <row r="73184" spans="4:6" x14ac:dyDescent="0.25">
      <c r="D73184" s="12"/>
      <c r="E73184" s="12"/>
      <c r="F73184" s="12"/>
    </row>
    <row r="73185" spans="4:6" x14ac:dyDescent="0.25">
      <c r="D73185" s="12"/>
      <c r="E73185" s="12"/>
      <c r="F73185" s="12"/>
    </row>
    <row r="73186" spans="4:6" x14ac:dyDescent="0.25">
      <c r="D73186" s="12"/>
      <c r="E73186" s="12"/>
      <c r="F73186" s="12"/>
    </row>
    <row r="73187" spans="4:6" x14ac:dyDescent="0.25">
      <c r="D73187" s="12"/>
      <c r="E73187" s="12"/>
      <c r="F73187" s="12"/>
    </row>
    <row r="73188" spans="4:6" x14ac:dyDescent="0.25">
      <c r="D73188" s="12"/>
      <c r="E73188" s="12"/>
      <c r="F73188" s="12"/>
    </row>
    <row r="73189" spans="4:6" x14ac:dyDescent="0.25">
      <c r="D73189" s="12"/>
      <c r="E73189" s="12"/>
      <c r="F73189" s="12"/>
    </row>
    <row r="73190" spans="4:6" x14ac:dyDescent="0.25">
      <c r="D73190" s="12"/>
      <c r="E73190" s="12"/>
      <c r="F73190" s="12"/>
    </row>
    <row r="73191" spans="4:6" x14ac:dyDescent="0.25">
      <c r="D73191" s="12"/>
      <c r="E73191" s="12"/>
      <c r="F73191" s="12"/>
    </row>
    <row r="73192" spans="4:6" x14ac:dyDescent="0.25">
      <c r="D73192" s="12"/>
      <c r="E73192" s="12"/>
      <c r="F73192" s="12"/>
    </row>
    <row r="73193" spans="4:6" x14ac:dyDescent="0.25">
      <c r="D73193" s="12"/>
      <c r="E73193" s="12"/>
      <c r="F73193" s="12"/>
    </row>
    <row r="73194" spans="4:6" x14ac:dyDescent="0.25">
      <c r="D73194" s="12"/>
      <c r="E73194" s="12"/>
      <c r="F73194" s="12"/>
    </row>
    <row r="73195" spans="4:6" x14ac:dyDescent="0.25">
      <c r="D73195" s="12"/>
      <c r="E73195" s="12"/>
      <c r="F73195" s="12"/>
    </row>
    <row r="73196" spans="4:6" x14ac:dyDescent="0.25">
      <c r="D73196" s="12"/>
      <c r="E73196" s="12"/>
      <c r="F73196" s="12"/>
    </row>
    <row r="73197" spans="4:6" x14ac:dyDescent="0.25">
      <c r="D73197" s="12"/>
      <c r="E73197" s="12"/>
      <c r="F73197" s="12"/>
    </row>
    <row r="73198" spans="4:6" x14ac:dyDescent="0.25">
      <c r="D73198" s="12"/>
      <c r="E73198" s="12"/>
      <c r="F73198" s="12"/>
    </row>
    <row r="73199" spans="4:6" x14ac:dyDescent="0.25">
      <c r="D73199" s="12"/>
      <c r="E73199" s="12"/>
      <c r="F73199" s="12"/>
    </row>
    <row r="73200" spans="4:6" x14ac:dyDescent="0.25">
      <c r="D73200" s="12"/>
      <c r="E73200" s="12"/>
      <c r="F73200" s="12"/>
    </row>
    <row r="73201" spans="4:6" x14ac:dyDescent="0.25">
      <c r="D73201" s="12"/>
      <c r="E73201" s="12"/>
      <c r="F73201" s="12"/>
    </row>
    <row r="73202" spans="4:6" x14ac:dyDescent="0.25">
      <c r="D73202" s="12"/>
      <c r="E73202" s="12"/>
      <c r="F73202" s="12"/>
    </row>
    <row r="73203" spans="4:6" x14ac:dyDescent="0.25">
      <c r="D73203" s="12"/>
      <c r="E73203" s="12"/>
      <c r="F73203" s="12"/>
    </row>
    <row r="73204" spans="4:6" x14ac:dyDescent="0.25">
      <c r="D73204" s="12"/>
      <c r="E73204" s="12"/>
      <c r="F73204" s="12"/>
    </row>
    <row r="73205" spans="4:6" x14ac:dyDescent="0.25">
      <c r="D73205" s="12"/>
      <c r="E73205" s="12"/>
      <c r="F73205" s="12"/>
    </row>
    <row r="73206" spans="4:6" x14ac:dyDescent="0.25">
      <c r="D73206" s="12"/>
      <c r="E73206" s="12"/>
      <c r="F73206" s="12"/>
    </row>
    <row r="73207" spans="4:6" x14ac:dyDescent="0.25">
      <c r="D73207" s="12"/>
      <c r="E73207" s="12"/>
      <c r="F73207" s="12"/>
    </row>
    <row r="73208" spans="4:6" x14ac:dyDescent="0.25">
      <c r="D73208" s="12"/>
      <c r="E73208" s="12"/>
      <c r="F73208" s="12"/>
    </row>
    <row r="73209" spans="4:6" x14ac:dyDescent="0.25">
      <c r="D73209" s="12"/>
      <c r="E73209" s="12"/>
      <c r="F73209" s="12"/>
    </row>
    <row r="73210" spans="4:6" x14ac:dyDescent="0.25">
      <c r="D73210" s="12"/>
      <c r="E73210" s="12"/>
      <c r="F73210" s="12"/>
    </row>
    <row r="73211" spans="4:6" x14ac:dyDescent="0.25">
      <c r="D73211" s="12"/>
      <c r="E73211" s="12"/>
      <c r="F73211" s="12"/>
    </row>
    <row r="73212" spans="4:6" x14ac:dyDescent="0.25">
      <c r="D73212" s="12"/>
      <c r="E73212" s="12"/>
      <c r="F73212" s="12"/>
    </row>
    <row r="73213" spans="4:6" x14ac:dyDescent="0.25">
      <c r="D73213" s="12"/>
      <c r="E73213" s="12"/>
      <c r="F73213" s="12"/>
    </row>
    <row r="73214" spans="4:6" x14ac:dyDescent="0.25">
      <c r="D73214" s="12"/>
      <c r="E73214" s="12"/>
      <c r="F73214" s="12"/>
    </row>
    <row r="73215" spans="4:6" x14ac:dyDescent="0.25">
      <c r="D73215" s="12"/>
      <c r="E73215" s="12"/>
      <c r="F73215" s="12"/>
    </row>
    <row r="73216" spans="4:6" x14ac:dyDescent="0.25">
      <c r="D73216" s="12"/>
      <c r="E73216" s="12"/>
      <c r="F73216" s="12"/>
    </row>
    <row r="73217" spans="4:6" x14ac:dyDescent="0.25">
      <c r="D73217" s="12"/>
      <c r="E73217" s="12"/>
      <c r="F73217" s="12"/>
    </row>
    <row r="73218" spans="4:6" x14ac:dyDescent="0.25">
      <c r="D73218" s="12"/>
      <c r="E73218" s="12"/>
      <c r="F73218" s="12"/>
    </row>
    <row r="73219" spans="4:6" x14ac:dyDescent="0.25">
      <c r="D73219" s="12"/>
      <c r="E73219" s="12"/>
      <c r="F73219" s="12"/>
    </row>
    <row r="73220" spans="4:6" x14ac:dyDescent="0.25">
      <c r="D73220" s="12"/>
      <c r="E73220" s="12"/>
      <c r="F73220" s="12"/>
    </row>
    <row r="73221" spans="4:6" x14ac:dyDescent="0.25">
      <c r="D73221" s="12"/>
      <c r="E73221" s="12"/>
      <c r="F73221" s="12"/>
    </row>
    <row r="73222" spans="4:6" x14ac:dyDescent="0.25">
      <c r="D73222" s="12"/>
      <c r="E73222" s="12"/>
      <c r="F73222" s="12"/>
    </row>
    <row r="73223" spans="4:6" x14ac:dyDescent="0.25">
      <c r="D73223" s="12"/>
      <c r="E73223" s="12"/>
      <c r="F73223" s="12"/>
    </row>
    <row r="73224" spans="4:6" x14ac:dyDescent="0.25">
      <c r="D73224" s="12"/>
      <c r="E73224" s="12"/>
      <c r="F73224" s="12"/>
    </row>
    <row r="73225" spans="4:6" x14ac:dyDescent="0.25">
      <c r="D73225" s="12"/>
      <c r="E73225" s="12"/>
      <c r="F73225" s="12"/>
    </row>
    <row r="73226" spans="4:6" x14ac:dyDescent="0.25">
      <c r="D73226" s="12"/>
      <c r="E73226" s="12"/>
      <c r="F73226" s="12"/>
    </row>
    <row r="73227" spans="4:6" x14ac:dyDescent="0.25">
      <c r="D73227" s="12"/>
      <c r="E73227" s="12"/>
      <c r="F73227" s="12"/>
    </row>
    <row r="73228" spans="4:6" x14ac:dyDescent="0.25">
      <c r="D73228" s="12"/>
      <c r="E73228" s="12"/>
      <c r="F73228" s="12"/>
    </row>
    <row r="73229" spans="4:6" x14ac:dyDescent="0.25">
      <c r="D73229" s="12"/>
      <c r="E73229" s="12"/>
      <c r="F73229" s="12"/>
    </row>
    <row r="73230" spans="4:6" x14ac:dyDescent="0.25">
      <c r="D73230" s="12"/>
      <c r="E73230" s="12"/>
      <c r="F73230" s="12"/>
    </row>
    <row r="73231" spans="4:6" x14ac:dyDescent="0.25">
      <c r="D73231" s="12"/>
      <c r="E73231" s="12"/>
      <c r="F73231" s="12"/>
    </row>
    <row r="73232" spans="4:6" x14ac:dyDescent="0.25">
      <c r="D73232" s="12"/>
      <c r="E73232" s="12"/>
      <c r="F73232" s="12"/>
    </row>
    <row r="73233" spans="4:6" x14ac:dyDescent="0.25">
      <c r="D73233" s="12"/>
      <c r="E73233" s="12"/>
      <c r="F73233" s="12"/>
    </row>
    <row r="73234" spans="4:6" x14ac:dyDescent="0.25">
      <c r="D73234" s="12"/>
      <c r="E73234" s="12"/>
      <c r="F73234" s="12"/>
    </row>
    <row r="73235" spans="4:6" x14ac:dyDescent="0.25">
      <c r="D73235" s="12"/>
      <c r="E73235" s="12"/>
      <c r="F73235" s="12"/>
    </row>
    <row r="73236" spans="4:6" x14ac:dyDescent="0.25">
      <c r="D73236" s="12"/>
      <c r="E73236" s="12"/>
      <c r="F73236" s="12"/>
    </row>
    <row r="73237" spans="4:6" x14ac:dyDescent="0.25">
      <c r="D73237" s="12"/>
      <c r="E73237" s="12"/>
      <c r="F73237" s="12"/>
    </row>
    <row r="73238" spans="4:6" x14ac:dyDescent="0.25">
      <c r="D73238" s="12"/>
      <c r="E73238" s="12"/>
      <c r="F73238" s="12"/>
    </row>
    <row r="73239" spans="4:6" x14ac:dyDescent="0.25">
      <c r="D73239" s="12"/>
      <c r="E73239" s="12"/>
      <c r="F73239" s="12"/>
    </row>
    <row r="73240" spans="4:6" x14ac:dyDescent="0.25">
      <c r="D73240" s="12"/>
      <c r="E73240" s="12"/>
      <c r="F73240" s="12"/>
    </row>
    <row r="73241" spans="4:6" x14ac:dyDescent="0.25">
      <c r="D73241" s="12"/>
      <c r="E73241" s="12"/>
      <c r="F73241" s="12"/>
    </row>
    <row r="73242" spans="4:6" x14ac:dyDescent="0.25">
      <c r="D73242" s="12"/>
      <c r="E73242" s="12"/>
      <c r="F73242" s="12"/>
    </row>
    <row r="73243" spans="4:6" x14ac:dyDescent="0.25">
      <c r="D73243" s="12"/>
      <c r="E73243" s="12"/>
      <c r="F73243" s="12"/>
    </row>
    <row r="73244" spans="4:6" x14ac:dyDescent="0.25">
      <c r="D73244" s="12"/>
      <c r="E73244" s="12"/>
      <c r="F73244" s="12"/>
    </row>
    <row r="73245" spans="4:6" x14ac:dyDescent="0.25">
      <c r="D73245" s="12"/>
      <c r="E73245" s="12"/>
      <c r="F73245" s="12"/>
    </row>
    <row r="73246" spans="4:6" x14ac:dyDescent="0.25">
      <c r="D73246" s="12"/>
      <c r="E73246" s="12"/>
      <c r="F73246" s="12"/>
    </row>
    <row r="73247" spans="4:6" x14ac:dyDescent="0.25">
      <c r="D73247" s="12"/>
      <c r="E73247" s="12"/>
      <c r="F73247" s="12"/>
    </row>
    <row r="73248" spans="4:6" x14ac:dyDescent="0.25">
      <c r="D73248" s="12"/>
      <c r="E73248" s="12"/>
      <c r="F73248" s="12"/>
    </row>
    <row r="73249" spans="4:6" x14ac:dyDescent="0.25">
      <c r="D73249" s="12"/>
      <c r="E73249" s="12"/>
      <c r="F73249" s="12"/>
    </row>
    <row r="73250" spans="4:6" x14ac:dyDescent="0.25">
      <c r="D73250" s="12"/>
      <c r="E73250" s="12"/>
      <c r="F73250" s="12"/>
    </row>
    <row r="73251" spans="4:6" x14ac:dyDescent="0.25">
      <c r="D73251" s="12"/>
      <c r="E73251" s="12"/>
      <c r="F73251" s="12"/>
    </row>
    <row r="73252" spans="4:6" x14ac:dyDescent="0.25">
      <c r="D73252" s="12"/>
      <c r="E73252" s="12"/>
      <c r="F73252" s="12"/>
    </row>
    <row r="73253" spans="4:6" x14ac:dyDescent="0.25">
      <c r="D73253" s="12"/>
      <c r="E73253" s="12"/>
      <c r="F73253" s="12"/>
    </row>
    <row r="73254" spans="4:6" x14ac:dyDescent="0.25">
      <c r="D73254" s="12"/>
      <c r="E73254" s="12"/>
      <c r="F73254" s="12"/>
    </row>
    <row r="73255" spans="4:6" x14ac:dyDescent="0.25">
      <c r="D73255" s="12"/>
      <c r="E73255" s="12"/>
      <c r="F73255" s="12"/>
    </row>
    <row r="73256" spans="4:6" x14ac:dyDescent="0.25">
      <c r="D73256" s="12"/>
      <c r="E73256" s="12"/>
      <c r="F73256" s="12"/>
    </row>
    <row r="73257" spans="4:6" x14ac:dyDescent="0.25">
      <c r="D73257" s="12"/>
      <c r="E73257" s="12"/>
      <c r="F73257" s="12"/>
    </row>
    <row r="73258" spans="4:6" x14ac:dyDescent="0.25">
      <c r="D73258" s="12"/>
      <c r="E73258" s="12"/>
      <c r="F73258" s="12"/>
    </row>
    <row r="73259" spans="4:6" x14ac:dyDescent="0.25">
      <c r="D73259" s="12"/>
      <c r="E73259" s="12"/>
      <c r="F73259" s="12"/>
    </row>
    <row r="73260" spans="4:6" x14ac:dyDescent="0.25">
      <c r="D73260" s="12"/>
      <c r="E73260" s="12"/>
      <c r="F73260" s="12"/>
    </row>
    <row r="73261" spans="4:6" x14ac:dyDescent="0.25">
      <c r="D73261" s="12"/>
      <c r="E73261" s="12"/>
      <c r="F73261" s="12"/>
    </row>
    <row r="73262" spans="4:6" x14ac:dyDescent="0.25">
      <c r="D73262" s="12"/>
      <c r="E73262" s="12"/>
      <c r="F73262" s="12"/>
    </row>
    <row r="73263" spans="4:6" x14ac:dyDescent="0.25">
      <c r="D73263" s="12"/>
      <c r="E73263" s="12"/>
      <c r="F73263" s="12"/>
    </row>
    <row r="73264" spans="4:6" x14ac:dyDescent="0.25">
      <c r="D73264" s="12"/>
      <c r="E73264" s="12"/>
      <c r="F73264" s="12"/>
    </row>
    <row r="73265" spans="4:6" x14ac:dyDescent="0.25">
      <c r="D73265" s="12"/>
      <c r="E73265" s="12"/>
      <c r="F73265" s="12"/>
    </row>
    <row r="73266" spans="4:6" x14ac:dyDescent="0.25">
      <c r="D73266" s="12"/>
      <c r="E73266" s="12"/>
      <c r="F73266" s="12"/>
    </row>
    <row r="73267" spans="4:6" x14ac:dyDescent="0.25">
      <c r="D73267" s="12"/>
      <c r="E73267" s="12"/>
      <c r="F73267" s="12"/>
    </row>
    <row r="73268" spans="4:6" x14ac:dyDescent="0.25">
      <c r="D73268" s="12"/>
      <c r="E73268" s="12"/>
      <c r="F73268" s="12"/>
    </row>
    <row r="73269" spans="4:6" x14ac:dyDescent="0.25">
      <c r="D73269" s="12"/>
      <c r="E73269" s="12"/>
      <c r="F73269" s="12"/>
    </row>
    <row r="73270" spans="4:6" x14ac:dyDescent="0.25">
      <c r="D73270" s="12"/>
      <c r="E73270" s="12"/>
      <c r="F73270" s="12"/>
    </row>
    <row r="73271" spans="4:6" x14ac:dyDescent="0.25">
      <c r="D73271" s="12"/>
      <c r="E73271" s="12"/>
      <c r="F73271" s="12"/>
    </row>
    <row r="73272" spans="4:6" x14ac:dyDescent="0.25">
      <c r="D73272" s="12"/>
      <c r="E73272" s="12"/>
      <c r="F73272" s="12"/>
    </row>
    <row r="73273" spans="4:6" x14ac:dyDescent="0.25">
      <c r="D73273" s="12"/>
      <c r="E73273" s="12"/>
      <c r="F73273" s="12"/>
    </row>
    <row r="73274" spans="4:6" x14ac:dyDescent="0.25">
      <c r="D73274" s="12"/>
      <c r="E73274" s="12"/>
      <c r="F73274" s="12"/>
    </row>
    <row r="73275" spans="4:6" x14ac:dyDescent="0.25">
      <c r="D73275" s="12"/>
      <c r="E73275" s="12"/>
      <c r="F73275" s="12"/>
    </row>
    <row r="73276" spans="4:6" x14ac:dyDescent="0.25">
      <c r="D73276" s="12"/>
      <c r="E73276" s="12"/>
      <c r="F73276" s="12"/>
    </row>
    <row r="73277" spans="4:6" x14ac:dyDescent="0.25">
      <c r="D73277" s="12"/>
      <c r="E73277" s="12"/>
      <c r="F73277" s="12"/>
    </row>
    <row r="73278" spans="4:6" x14ac:dyDescent="0.25">
      <c r="D73278" s="12"/>
      <c r="E73278" s="12"/>
      <c r="F73278" s="12"/>
    </row>
    <row r="73279" spans="4:6" x14ac:dyDescent="0.25">
      <c r="D73279" s="12"/>
      <c r="E73279" s="12"/>
      <c r="F73279" s="12"/>
    </row>
    <row r="73280" spans="4:6" x14ac:dyDescent="0.25">
      <c r="D73280" s="12"/>
      <c r="E73280" s="12"/>
      <c r="F73280" s="12"/>
    </row>
    <row r="73281" spans="4:6" x14ac:dyDescent="0.25">
      <c r="D73281" s="12"/>
      <c r="E73281" s="12"/>
      <c r="F73281" s="12"/>
    </row>
    <row r="73282" spans="4:6" x14ac:dyDescent="0.25">
      <c r="D73282" s="12"/>
      <c r="E73282" s="12"/>
      <c r="F73282" s="12"/>
    </row>
    <row r="73283" spans="4:6" x14ac:dyDescent="0.25">
      <c r="D73283" s="12"/>
      <c r="E73283" s="12"/>
      <c r="F73283" s="12"/>
    </row>
    <row r="73284" spans="4:6" x14ac:dyDescent="0.25">
      <c r="D73284" s="12"/>
      <c r="E73284" s="12"/>
      <c r="F73284" s="12"/>
    </row>
    <row r="73285" spans="4:6" x14ac:dyDescent="0.25">
      <c r="D73285" s="12"/>
      <c r="E73285" s="12"/>
      <c r="F73285" s="12"/>
    </row>
    <row r="73286" spans="4:6" x14ac:dyDescent="0.25">
      <c r="D73286" s="12"/>
      <c r="E73286" s="12"/>
      <c r="F73286" s="12"/>
    </row>
    <row r="73287" spans="4:6" x14ac:dyDescent="0.25">
      <c r="D73287" s="12"/>
      <c r="E73287" s="12"/>
      <c r="F73287" s="12"/>
    </row>
    <row r="73288" spans="4:6" x14ac:dyDescent="0.25">
      <c r="D73288" s="12"/>
      <c r="E73288" s="12"/>
      <c r="F73288" s="12"/>
    </row>
    <row r="73289" spans="4:6" x14ac:dyDescent="0.25">
      <c r="D73289" s="12"/>
      <c r="E73289" s="12"/>
      <c r="F73289" s="12"/>
    </row>
    <row r="73290" spans="4:6" x14ac:dyDescent="0.25">
      <c r="D73290" s="12"/>
      <c r="E73290" s="12"/>
      <c r="F73290" s="12"/>
    </row>
    <row r="73291" spans="4:6" x14ac:dyDescent="0.25">
      <c r="D73291" s="12"/>
      <c r="E73291" s="12"/>
      <c r="F73291" s="12"/>
    </row>
    <row r="73292" spans="4:6" x14ac:dyDescent="0.25">
      <c r="D73292" s="12"/>
      <c r="E73292" s="12"/>
      <c r="F73292" s="12"/>
    </row>
    <row r="73293" spans="4:6" x14ac:dyDescent="0.25">
      <c r="D73293" s="12"/>
      <c r="E73293" s="12"/>
      <c r="F73293" s="12"/>
    </row>
    <row r="73294" spans="4:6" x14ac:dyDescent="0.25">
      <c r="D73294" s="12"/>
      <c r="E73294" s="12"/>
      <c r="F73294" s="12"/>
    </row>
    <row r="73295" spans="4:6" x14ac:dyDescent="0.25">
      <c r="D73295" s="12"/>
      <c r="E73295" s="12"/>
      <c r="F73295" s="12"/>
    </row>
    <row r="73296" spans="4:6" x14ac:dyDescent="0.25">
      <c r="D73296" s="12"/>
      <c r="E73296" s="12"/>
      <c r="F73296" s="12"/>
    </row>
    <row r="73297" spans="4:6" x14ac:dyDescent="0.25">
      <c r="D73297" s="12"/>
      <c r="E73297" s="12"/>
      <c r="F73297" s="12"/>
    </row>
    <row r="73298" spans="4:6" x14ac:dyDescent="0.25">
      <c r="D73298" s="12"/>
      <c r="E73298" s="12"/>
      <c r="F73298" s="12"/>
    </row>
    <row r="73299" spans="4:6" x14ac:dyDescent="0.25">
      <c r="D73299" s="12"/>
      <c r="E73299" s="12"/>
      <c r="F73299" s="12"/>
    </row>
    <row r="73300" spans="4:6" x14ac:dyDescent="0.25">
      <c r="D73300" s="12"/>
      <c r="E73300" s="12"/>
      <c r="F73300" s="12"/>
    </row>
    <row r="73301" spans="4:6" x14ac:dyDescent="0.25">
      <c r="D73301" s="12"/>
      <c r="E73301" s="12"/>
      <c r="F73301" s="12"/>
    </row>
    <row r="73302" spans="4:6" x14ac:dyDescent="0.25">
      <c r="D73302" s="12"/>
      <c r="E73302" s="12"/>
      <c r="F73302" s="12"/>
    </row>
    <row r="73303" spans="4:6" x14ac:dyDescent="0.25">
      <c r="D73303" s="12"/>
      <c r="E73303" s="12"/>
      <c r="F73303" s="12"/>
    </row>
    <row r="73304" spans="4:6" x14ac:dyDescent="0.25">
      <c r="D73304" s="12"/>
      <c r="E73304" s="12"/>
      <c r="F73304" s="12"/>
    </row>
    <row r="73305" spans="4:6" x14ac:dyDescent="0.25">
      <c r="D73305" s="12"/>
      <c r="E73305" s="12"/>
      <c r="F73305" s="12"/>
    </row>
    <row r="73306" spans="4:6" x14ac:dyDescent="0.25">
      <c r="D73306" s="12"/>
      <c r="E73306" s="12"/>
      <c r="F73306" s="12"/>
    </row>
    <row r="73307" spans="4:6" x14ac:dyDescent="0.25">
      <c r="D73307" s="12"/>
      <c r="E73307" s="12"/>
      <c r="F73307" s="12"/>
    </row>
    <row r="73308" spans="4:6" x14ac:dyDescent="0.25">
      <c r="D73308" s="12"/>
      <c r="E73308" s="12"/>
      <c r="F73308" s="12"/>
    </row>
    <row r="73309" spans="4:6" x14ac:dyDescent="0.25">
      <c r="D73309" s="12"/>
      <c r="E73309" s="12"/>
      <c r="F73309" s="12"/>
    </row>
    <row r="73310" spans="4:6" x14ac:dyDescent="0.25">
      <c r="D73310" s="12"/>
      <c r="E73310" s="12"/>
      <c r="F73310" s="12"/>
    </row>
    <row r="73311" spans="4:6" x14ac:dyDescent="0.25">
      <c r="D73311" s="12"/>
      <c r="E73311" s="12"/>
      <c r="F73311" s="12"/>
    </row>
    <row r="73312" spans="4:6" x14ac:dyDescent="0.25">
      <c r="D73312" s="12"/>
      <c r="E73312" s="12"/>
      <c r="F73312" s="12"/>
    </row>
    <row r="73313" spans="4:6" x14ac:dyDescent="0.25">
      <c r="D73313" s="12"/>
      <c r="E73313" s="12"/>
      <c r="F73313" s="12"/>
    </row>
    <row r="73314" spans="4:6" x14ac:dyDescent="0.25">
      <c r="D73314" s="12"/>
      <c r="E73314" s="12"/>
      <c r="F73314" s="12"/>
    </row>
    <row r="73315" spans="4:6" x14ac:dyDescent="0.25">
      <c r="D73315" s="12"/>
      <c r="E73315" s="12"/>
      <c r="F73315" s="12"/>
    </row>
    <row r="73316" spans="4:6" x14ac:dyDescent="0.25">
      <c r="D73316" s="12"/>
      <c r="E73316" s="12"/>
      <c r="F73316" s="12"/>
    </row>
    <row r="73317" spans="4:6" x14ac:dyDescent="0.25">
      <c r="D73317" s="12"/>
      <c r="E73317" s="12"/>
      <c r="F73317" s="12"/>
    </row>
    <row r="73318" spans="4:6" x14ac:dyDescent="0.25">
      <c r="D73318" s="12"/>
      <c r="E73318" s="12"/>
      <c r="F73318" s="12"/>
    </row>
    <row r="73319" spans="4:6" x14ac:dyDescent="0.25">
      <c r="D73319" s="12"/>
      <c r="E73319" s="12"/>
      <c r="F73319" s="12"/>
    </row>
    <row r="73320" spans="4:6" x14ac:dyDescent="0.25">
      <c r="D73320" s="12"/>
      <c r="E73320" s="12"/>
      <c r="F73320" s="12"/>
    </row>
    <row r="73321" spans="4:6" x14ac:dyDescent="0.25">
      <c r="D73321" s="12"/>
      <c r="E73321" s="12"/>
      <c r="F73321" s="12"/>
    </row>
    <row r="73322" spans="4:6" x14ac:dyDescent="0.25">
      <c r="D73322" s="12"/>
      <c r="E73322" s="12"/>
      <c r="F73322" s="12"/>
    </row>
    <row r="73323" spans="4:6" x14ac:dyDescent="0.25">
      <c r="D73323" s="12"/>
      <c r="E73323" s="12"/>
      <c r="F73323" s="12"/>
    </row>
    <row r="73324" spans="4:6" x14ac:dyDescent="0.25">
      <c r="D73324" s="12"/>
      <c r="E73324" s="12"/>
      <c r="F73324" s="12"/>
    </row>
    <row r="73325" spans="4:6" x14ac:dyDescent="0.25">
      <c r="D73325" s="12"/>
      <c r="E73325" s="12"/>
      <c r="F73325" s="12"/>
    </row>
    <row r="73326" spans="4:6" x14ac:dyDescent="0.25">
      <c r="D73326" s="12"/>
      <c r="E73326" s="12"/>
      <c r="F73326" s="12"/>
    </row>
    <row r="73327" spans="4:6" x14ac:dyDescent="0.25">
      <c r="D73327" s="12"/>
      <c r="E73327" s="12"/>
      <c r="F73327" s="12"/>
    </row>
    <row r="73328" spans="4:6" x14ac:dyDescent="0.25">
      <c r="D73328" s="12"/>
      <c r="E73328" s="12"/>
      <c r="F73328" s="12"/>
    </row>
    <row r="73329" spans="4:6" x14ac:dyDescent="0.25">
      <c r="D73329" s="12"/>
      <c r="E73329" s="12"/>
      <c r="F73329" s="12"/>
    </row>
    <row r="73330" spans="4:6" x14ac:dyDescent="0.25">
      <c r="D73330" s="12"/>
      <c r="E73330" s="12"/>
      <c r="F73330" s="12"/>
    </row>
    <row r="73331" spans="4:6" x14ac:dyDescent="0.25">
      <c r="D73331" s="12"/>
      <c r="E73331" s="12"/>
      <c r="F73331" s="12"/>
    </row>
    <row r="73332" spans="4:6" x14ac:dyDescent="0.25">
      <c r="D73332" s="12"/>
      <c r="E73332" s="12"/>
      <c r="F73332" s="12"/>
    </row>
    <row r="73333" spans="4:6" x14ac:dyDescent="0.25">
      <c r="D73333" s="12"/>
      <c r="E73333" s="12"/>
      <c r="F73333" s="12"/>
    </row>
    <row r="73334" spans="4:6" x14ac:dyDescent="0.25">
      <c r="D73334" s="12"/>
      <c r="E73334" s="12"/>
      <c r="F73334" s="12"/>
    </row>
    <row r="73335" spans="4:6" x14ac:dyDescent="0.25">
      <c r="D73335" s="12"/>
      <c r="E73335" s="12"/>
      <c r="F73335" s="12"/>
    </row>
    <row r="73336" spans="4:6" x14ac:dyDescent="0.25">
      <c r="D73336" s="12"/>
      <c r="E73336" s="12"/>
      <c r="F73336" s="12"/>
    </row>
    <row r="73337" spans="4:6" x14ac:dyDescent="0.25">
      <c r="D73337" s="12"/>
      <c r="E73337" s="12"/>
      <c r="F73337" s="12"/>
    </row>
    <row r="73338" spans="4:6" x14ac:dyDescent="0.25">
      <c r="D73338" s="12"/>
      <c r="E73338" s="12"/>
      <c r="F73338" s="12"/>
    </row>
    <row r="73339" spans="4:6" x14ac:dyDescent="0.25">
      <c r="D73339" s="12"/>
      <c r="E73339" s="12"/>
      <c r="F73339" s="12"/>
    </row>
    <row r="73340" spans="4:6" x14ac:dyDescent="0.25">
      <c r="D73340" s="12"/>
      <c r="E73340" s="12"/>
      <c r="F73340" s="12"/>
    </row>
    <row r="73341" spans="4:6" x14ac:dyDescent="0.25">
      <c r="D73341" s="12"/>
      <c r="E73341" s="12"/>
      <c r="F73341" s="12"/>
    </row>
    <row r="73342" spans="4:6" x14ac:dyDescent="0.25">
      <c r="D73342" s="12"/>
      <c r="E73342" s="12"/>
      <c r="F73342" s="12"/>
    </row>
    <row r="73343" spans="4:6" x14ac:dyDescent="0.25">
      <c r="D73343" s="12"/>
      <c r="E73343" s="12"/>
      <c r="F73343" s="12"/>
    </row>
    <row r="73344" spans="4:6" x14ac:dyDescent="0.25">
      <c r="D73344" s="12"/>
      <c r="E73344" s="12"/>
      <c r="F73344" s="12"/>
    </row>
    <row r="73345" spans="4:6" x14ac:dyDescent="0.25">
      <c r="D73345" s="12"/>
      <c r="E73345" s="12"/>
      <c r="F73345" s="12"/>
    </row>
    <row r="73346" spans="4:6" x14ac:dyDescent="0.25">
      <c r="D73346" s="12"/>
      <c r="E73346" s="12"/>
      <c r="F73346" s="12"/>
    </row>
    <row r="73347" spans="4:6" x14ac:dyDescent="0.25">
      <c r="D73347" s="12"/>
      <c r="E73347" s="12"/>
      <c r="F73347" s="12"/>
    </row>
    <row r="73348" spans="4:6" x14ac:dyDescent="0.25">
      <c r="D73348" s="12"/>
      <c r="E73348" s="12"/>
      <c r="F73348" s="12"/>
    </row>
    <row r="73349" spans="4:6" x14ac:dyDescent="0.25">
      <c r="D73349" s="12"/>
      <c r="E73349" s="12"/>
      <c r="F73349" s="12"/>
    </row>
    <row r="73350" spans="4:6" x14ac:dyDescent="0.25">
      <c r="D73350" s="12"/>
      <c r="E73350" s="12"/>
      <c r="F73350" s="12"/>
    </row>
    <row r="73351" spans="4:6" x14ac:dyDescent="0.25">
      <c r="D73351" s="12"/>
      <c r="E73351" s="12"/>
      <c r="F73351" s="12"/>
    </row>
    <row r="73352" spans="4:6" x14ac:dyDescent="0.25">
      <c r="D73352" s="12"/>
      <c r="E73352" s="12"/>
      <c r="F73352" s="12"/>
    </row>
    <row r="73353" spans="4:6" x14ac:dyDescent="0.25">
      <c r="D73353" s="12"/>
      <c r="E73353" s="12"/>
      <c r="F73353" s="12"/>
    </row>
    <row r="73354" spans="4:6" x14ac:dyDescent="0.25">
      <c r="D73354" s="12"/>
      <c r="E73354" s="12"/>
      <c r="F73354" s="12"/>
    </row>
    <row r="73355" spans="4:6" x14ac:dyDescent="0.25">
      <c r="D73355" s="12"/>
      <c r="E73355" s="12"/>
      <c r="F73355" s="12"/>
    </row>
    <row r="73356" spans="4:6" x14ac:dyDescent="0.25">
      <c r="D73356" s="12"/>
      <c r="E73356" s="12"/>
      <c r="F73356" s="12"/>
    </row>
    <row r="73357" spans="4:6" x14ac:dyDescent="0.25">
      <c r="D73357" s="12"/>
      <c r="E73357" s="12"/>
      <c r="F73357" s="12"/>
    </row>
    <row r="73358" spans="4:6" x14ac:dyDescent="0.25">
      <c r="D73358" s="12"/>
      <c r="E73358" s="12"/>
      <c r="F73358" s="12"/>
    </row>
    <row r="73359" spans="4:6" x14ac:dyDescent="0.25">
      <c r="D73359" s="12"/>
      <c r="E73359" s="12"/>
      <c r="F73359" s="12"/>
    </row>
    <row r="73360" spans="4:6" x14ac:dyDescent="0.25">
      <c r="D73360" s="12"/>
      <c r="E73360" s="12"/>
      <c r="F73360" s="12"/>
    </row>
    <row r="73361" spans="4:6" x14ac:dyDescent="0.25">
      <c r="D73361" s="12"/>
      <c r="E73361" s="12"/>
      <c r="F73361" s="12"/>
    </row>
    <row r="73362" spans="4:6" x14ac:dyDescent="0.25">
      <c r="D73362" s="12"/>
      <c r="E73362" s="12"/>
      <c r="F73362" s="12"/>
    </row>
    <row r="73363" spans="4:6" x14ac:dyDescent="0.25">
      <c r="D73363" s="12"/>
      <c r="E73363" s="12"/>
      <c r="F73363" s="12"/>
    </row>
    <row r="73364" spans="4:6" x14ac:dyDescent="0.25">
      <c r="D73364" s="12"/>
      <c r="E73364" s="12"/>
      <c r="F73364" s="12"/>
    </row>
    <row r="73365" spans="4:6" x14ac:dyDescent="0.25">
      <c r="D73365" s="12"/>
      <c r="E73365" s="12"/>
      <c r="F73365" s="12"/>
    </row>
    <row r="73366" spans="4:6" x14ac:dyDescent="0.25">
      <c r="D73366" s="12"/>
      <c r="E73366" s="12"/>
      <c r="F73366" s="12"/>
    </row>
    <row r="73367" spans="4:6" x14ac:dyDescent="0.25">
      <c r="D73367" s="12"/>
      <c r="E73367" s="12"/>
      <c r="F73367" s="12"/>
    </row>
    <row r="73368" spans="4:6" x14ac:dyDescent="0.25">
      <c r="D73368" s="12"/>
      <c r="E73368" s="12"/>
      <c r="F73368" s="12"/>
    </row>
    <row r="73369" spans="4:6" x14ac:dyDescent="0.25">
      <c r="D73369" s="12"/>
      <c r="E73369" s="12"/>
      <c r="F73369" s="12"/>
    </row>
    <row r="73370" spans="4:6" x14ac:dyDescent="0.25">
      <c r="D73370" s="12"/>
      <c r="E73370" s="12"/>
      <c r="F73370" s="12"/>
    </row>
    <row r="73371" spans="4:6" x14ac:dyDescent="0.25">
      <c r="D73371" s="12"/>
      <c r="E73371" s="12"/>
      <c r="F73371" s="12"/>
    </row>
    <row r="73372" spans="4:6" x14ac:dyDescent="0.25">
      <c r="D73372" s="12"/>
      <c r="E73372" s="12"/>
      <c r="F73372" s="12"/>
    </row>
    <row r="73373" spans="4:6" x14ac:dyDescent="0.25">
      <c r="D73373" s="12"/>
      <c r="E73373" s="12"/>
      <c r="F73373" s="12"/>
    </row>
    <row r="73374" spans="4:6" x14ac:dyDescent="0.25">
      <c r="D73374" s="12"/>
      <c r="E73374" s="12"/>
      <c r="F73374" s="12"/>
    </row>
    <row r="73375" spans="4:6" x14ac:dyDescent="0.25">
      <c r="D73375" s="12"/>
      <c r="E73375" s="12"/>
      <c r="F73375" s="12"/>
    </row>
    <row r="73376" spans="4:6" x14ac:dyDescent="0.25">
      <c r="D73376" s="12"/>
      <c r="E73376" s="12"/>
      <c r="F73376" s="12"/>
    </row>
    <row r="73377" spans="4:6" x14ac:dyDescent="0.25">
      <c r="D73377" s="12"/>
      <c r="E73377" s="12"/>
      <c r="F73377" s="12"/>
    </row>
    <row r="73378" spans="4:6" x14ac:dyDescent="0.25">
      <c r="D73378" s="12"/>
      <c r="E73378" s="12"/>
      <c r="F73378" s="12"/>
    </row>
    <row r="73379" spans="4:6" x14ac:dyDescent="0.25">
      <c r="D73379" s="12"/>
      <c r="E73379" s="12"/>
      <c r="F73379" s="12"/>
    </row>
    <row r="73380" spans="4:6" x14ac:dyDescent="0.25">
      <c r="D73380" s="12"/>
      <c r="E73380" s="12"/>
      <c r="F73380" s="12"/>
    </row>
    <row r="73381" spans="4:6" x14ac:dyDescent="0.25">
      <c r="D73381" s="12"/>
      <c r="E73381" s="12"/>
      <c r="F73381" s="12"/>
    </row>
    <row r="73382" spans="4:6" x14ac:dyDescent="0.25">
      <c r="D73382" s="12"/>
      <c r="E73382" s="12"/>
      <c r="F73382" s="12"/>
    </row>
    <row r="73383" spans="4:6" x14ac:dyDescent="0.25">
      <c r="D73383" s="12"/>
      <c r="E73383" s="12"/>
      <c r="F73383" s="12"/>
    </row>
    <row r="73384" spans="4:6" x14ac:dyDescent="0.25">
      <c r="D73384" s="12"/>
      <c r="E73384" s="12"/>
      <c r="F73384" s="12"/>
    </row>
    <row r="73385" spans="4:6" x14ac:dyDescent="0.25">
      <c r="D73385" s="12"/>
      <c r="E73385" s="12"/>
      <c r="F73385" s="12"/>
    </row>
    <row r="73386" spans="4:6" x14ac:dyDescent="0.25">
      <c r="D73386" s="12"/>
      <c r="E73386" s="12"/>
      <c r="F73386" s="12"/>
    </row>
    <row r="73387" spans="4:6" x14ac:dyDescent="0.25">
      <c r="D73387" s="12"/>
      <c r="E73387" s="12"/>
      <c r="F73387" s="12"/>
    </row>
    <row r="73388" spans="4:6" x14ac:dyDescent="0.25">
      <c r="D73388" s="12"/>
      <c r="E73388" s="12"/>
      <c r="F73388" s="12"/>
    </row>
    <row r="73389" spans="4:6" x14ac:dyDescent="0.25">
      <c r="D73389" s="12"/>
      <c r="E73389" s="12"/>
      <c r="F73389" s="12"/>
    </row>
    <row r="73390" spans="4:6" x14ac:dyDescent="0.25">
      <c r="D73390" s="12"/>
      <c r="E73390" s="12"/>
      <c r="F73390" s="12"/>
    </row>
    <row r="73391" spans="4:6" x14ac:dyDescent="0.25">
      <c r="D73391" s="12"/>
      <c r="E73391" s="12"/>
      <c r="F73391" s="12"/>
    </row>
    <row r="73392" spans="4:6" x14ac:dyDescent="0.25">
      <c r="D73392" s="12"/>
      <c r="E73392" s="12"/>
      <c r="F73392" s="12"/>
    </row>
    <row r="73393" spans="4:6" x14ac:dyDescent="0.25">
      <c r="D73393" s="12"/>
      <c r="E73393" s="12"/>
      <c r="F73393" s="12"/>
    </row>
    <row r="73394" spans="4:6" x14ac:dyDescent="0.25">
      <c r="D73394" s="12"/>
      <c r="E73394" s="12"/>
      <c r="F73394" s="12"/>
    </row>
    <row r="73395" spans="4:6" x14ac:dyDescent="0.25">
      <c r="D73395" s="12"/>
      <c r="E73395" s="12"/>
      <c r="F73395" s="12"/>
    </row>
    <row r="73396" spans="4:6" x14ac:dyDescent="0.25">
      <c r="D73396" s="12"/>
      <c r="E73396" s="12"/>
      <c r="F73396" s="12"/>
    </row>
    <row r="73397" spans="4:6" x14ac:dyDescent="0.25">
      <c r="D73397" s="12"/>
      <c r="E73397" s="12"/>
      <c r="F73397" s="12"/>
    </row>
    <row r="73398" spans="4:6" x14ac:dyDescent="0.25">
      <c r="D73398" s="12"/>
      <c r="E73398" s="12"/>
      <c r="F73398" s="12"/>
    </row>
    <row r="73399" spans="4:6" x14ac:dyDescent="0.25">
      <c r="D73399" s="12"/>
      <c r="E73399" s="12"/>
      <c r="F73399" s="12"/>
    </row>
    <row r="73400" spans="4:6" x14ac:dyDescent="0.25">
      <c r="D73400" s="12"/>
      <c r="E73400" s="12"/>
      <c r="F73400" s="12"/>
    </row>
    <row r="73401" spans="4:6" x14ac:dyDescent="0.25">
      <c r="D73401" s="12"/>
      <c r="E73401" s="12"/>
      <c r="F73401" s="12"/>
    </row>
    <row r="73402" spans="4:6" x14ac:dyDescent="0.25">
      <c r="D73402" s="12"/>
      <c r="E73402" s="12"/>
      <c r="F73402" s="12"/>
    </row>
    <row r="73403" spans="4:6" x14ac:dyDescent="0.25">
      <c r="D73403" s="12"/>
      <c r="E73403" s="12"/>
      <c r="F73403" s="12"/>
    </row>
    <row r="73404" spans="4:6" x14ac:dyDescent="0.25">
      <c r="D73404" s="12"/>
      <c r="E73404" s="12"/>
      <c r="F73404" s="12"/>
    </row>
    <row r="73405" spans="4:6" x14ac:dyDescent="0.25">
      <c r="D73405" s="12"/>
      <c r="E73405" s="12"/>
      <c r="F73405" s="12"/>
    </row>
    <row r="73406" spans="4:6" x14ac:dyDescent="0.25">
      <c r="D73406" s="12"/>
      <c r="E73406" s="12"/>
      <c r="F73406" s="12"/>
    </row>
    <row r="73407" spans="4:6" x14ac:dyDescent="0.25">
      <c r="D73407" s="12"/>
      <c r="E73407" s="12"/>
      <c r="F73407" s="12"/>
    </row>
    <row r="73408" spans="4:6" x14ac:dyDescent="0.25">
      <c r="D73408" s="12"/>
      <c r="E73408" s="12"/>
      <c r="F73408" s="12"/>
    </row>
    <row r="73409" spans="4:6" x14ac:dyDescent="0.25">
      <c r="D73409" s="12"/>
      <c r="E73409" s="12"/>
      <c r="F73409" s="12"/>
    </row>
    <row r="73410" spans="4:6" x14ac:dyDescent="0.25">
      <c r="D73410" s="12"/>
      <c r="E73410" s="12"/>
      <c r="F73410" s="12"/>
    </row>
    <row r="73411" spans="4:6" x14ac:dyDescent="0.25">
      <c r="D73411" s="12"/>
      <c r="E73411" s="12"/>
      <c r="F73411" s="12"/>
    </row>
    <row r="73412" spans="4:6" x14ac:dyDescent="0.25">
      <c r="D73412" s="12"/>
      <c r="E73412" s="12"/>
      <c r="F73412" s="12"/>
    </row>
    <row r="73413" spans="4:6" x14ac:dyDescent="0.25">
      <c r="D73413" s="12"/>
      <c r="E73413" s="12"/>
      <c r="F73413" s="12"/>
    </row>
    <row r="73414" spans="4:6" x14ac:dyDescent="0.25">
      <c r="D73414" s="12"/>
      <c r="E73414" s="12"/>
      <c r="F73414" s="12"/>
    </row>
    <row r="73415" spans="4:6" x14ac:dyDescent="0.25">
      <c r="D73415" s="12"/>
      <c r="E73415" s="12"/>
      <c r="F73415" s="12"/>
    </row>
    <row r="73416" spans="4:6" x14ac:dyDescent="0.25">
      <c r="D73416" s="12"/>
      <c r="E73416" s="12"/>
      <c r="F73416" s="12"/>
    </row>
    <row r="73417" spans="4:6" x14ac:dyDescent="0.25">
      <c r="D73417" s="12"/>
      <c r="E73417" s="12"/>
      <c r="F73417" s="12"/>
    </row>
    <row r="73418" spans="4:6" x14ac:dyDescent="0.25">
      <c r="D73418" s="12"/>
      <c r="E73418" s="12"/>
      <c r="F73418" s="12"/>
    </row>
    <row r="73419" spans="4:6" x14ac:dyDescent="0.25">
      <c r="D73419" s="12"/>
      <c r="E73419" s="12"/>
      <c r="F73419" s="12"/>
    </row>
    <row r="73420" spans="4:6" x14ac:dyDescent="0.25">
      <c r="D73420" s="12"/>
      <c r="E73420" s="12"/>
      <c r="F73420" s="12"/>
    </row>
    <row r="73421" spans="4:6" x14ac:dyDescent="0.25">
      <c r="D73421" s="12"/>
      <c r="E73421" s="12"/>
      <c r="F73421" s="12"/>
    </row>
    <row r="73422" spans="4:6" x14ac:dyDescent="0.25">
      <c r="D73422" s="12"/>
      <c r="E73422" s="12"/>
      <c r="F73422" s="12"/>
    </row>
    <row r="73423" spans="4:6" x14ac:dyDescent="0.25">
      <c r="D73423" s="12"/>
      <c r="E73423" s="12"/>
      <c r="F73423" s="12"/>
    </row>
    <row r="73424" spans="4:6" x14ac:dyDescent="0.25">
      <c r="D73424" s="12"/>
      <c r="E73424" s="12"/>
      <c r="F73424" s="12"/>
    </row>
    <row r="73425" spans="4:6" x14ac:dyDescent="0.25">
      <c r="D73425" s="12"/>
      <c r="E73425" s="12"/>
      <c r="F73425" s="12"/>
    </row>
    <row r="73426" spans="4:6" x14ac:dyDescent="0.25">
      <c r="D73426" s="12"/>
      <c r="E73426" s="12"/>
      <c r="F73426" s="12"/>
    </row>
    <row r="73427" spans="4:6" x14ac:dyDescent="0.25">
      <c r="D73427" s="12"/>
      <c r="E73427" s="12"/>
      <c r="F73427" s="12"/>
    </row>
    <row r="73428" spans="4:6" x14ac:dyDescent="0.25">
      <c r="D73428" s="12"/>
      <c r="E73428" s="12"/>
      <c r="F73428" s="12"/>
    </row>
    <row r="73429" spans="4:6" x14ac:dyDescent="0.25">
      <c r="D73429" s="12"/>
      <c r="E73429" s="12"/>
      <c r="F73429" s="12"/>
    </row>
    <row r="73430" spans="4:6" x14ac:dyDescent="0.25">
      <c r="D73430" s="12"/>
      <c r="E73430" s="12"/>
      <c r="F73430" s="12"/>
    </row>
    <row r="73431" spans="4:6" x14ac:dyDescent="0.25">
      <c r="D73431" s="12"/>
      <c r="E73431" s="12"/>
      <c r="F73431" s="12"/>
    </row>
    <row r="73432" spans="4:6" x14ac:dyDescent="0.25">
      <c r="D73432" s="12"/>
      <c r="E73432" s="12"/>
      <c r="F73432" s="12"/>
    </row>
    <row r="73433" spans="4:6" x14ac:dyDescent="0.25">
      <c r="D73433" s="12"/>
      <c r="E73433" s="12"/>
      <c r="F73433" s="12"/>
    </row>
    <row r="73434" spans="4:6" x14ac:dyDescent="0.25">
      <c r="D73434" s="12"/>
      <c r="E73434" s="12"/>
      <c r="F73434" s="12"/>
    </row>
    <row r="73435" spans="4:6" x14ac:dyDescent="0.25">
      <c r="D73435" s="12"/>
      <c r="E73435" s="12"/>
      <c r="F73435" s="12"/>
    </row>
    <row r="73436" spans="4:6" x14ac:dyDescent="0.25">
      <c r="D73436" s="12"/>
      <c r="E73436" s="12"/>
      <c r="F73436" s="12"/>
    </row>
    <row r="73437" spans="4:6" x14ac:dyDescent="0.25">
      <c r="D73437" s="12"/>
      <c r="E73437" s="12"/>
      <c r="F73437" s="12"/>
    </row>
    <row r="73438" spans="4:6" x14ac:dyDescent="0.25">
      <c r="D73438" s="12"/>
      <c r="E73438" s="12"/>
      <c r="F73438" s="12"/>
    </row>
    <row r="73439" spans="4:6" x14ac:dyDescent="0.25">
      <c r="D73439" s="12"/>
      <c r="E73439" s="12"/>
      <c r="F73439" s="12"/>
    </row>
    <row r="73440" spans="4:6" x14ac:dyDescent="0.25">
      <c r="D73440" s="12"/>
      <c r="E73440" s="12"/>
      <c r="F73440" s="12"/>
    </row>
    <row r="73441" spans="4:6" x14ac:dyDescent="0.25">
      <c r="D73441" s="12"/>
      <c r="E73441" s="12"/>
      <c r="F73441" s="12"/>
    </row>
    <row r="73442" spans="4:6" x14ac:dyDescent="0.25">
      <c r="D73442" s="12"/>
      <c r="E73442" s="12"/>
      <c r="F73442" s="12"/>
    </row>
    <row r="73443" spans="4:6" x14ac:dyDescent="0.25">
      <c r="D73443" s="12"/>
      <c r="E73443" s="12"/>
      <c r="F73443" s="12"/>
    </row>
    <row r="73444" spans="4:6" x14ac:dyDescent="0.25">
      <c r="D73444" s="12"/>
      <c r="E73444" s="12"/>
      <c r="F73444" s="12"/>
    </row>
    <row r="73445" spans="4:6" x14ac:dyDescent="0.25">
      <c r="D73445" s="12"/>
      <c r="E73445" s="12"/>
      <c r="F73445" s="12"/>
    </row>
    <row r="73446" spans="4:6" x14ac:dyDescent="0.25">
      <c r="D73446" s="12"/>
      <c r="E73446" s="12"/>
      <c r="F73446" s="12"/>
    </row>
    <row r="73447" spans="4:6" x14ac:dyDescent="0.25">
      <c r="D73447" s="12"/>
      <c r="E73447" s="12"/>
      <c r="F73447" s="12"/>
    </row>
    <row r="73448" spans="4:6" x14ac:dyDescent="0.25">
      <c r="D73448" s="12"/>
      <c r="E73448" s="12"/>
      <c r="F73448" s="12"/>
    </row>
    <row r="73449" spans="4:6" x14ac:dyDescent="0.25">
      <c r="D73449" s="12"/>
      <c r="E73449" s="12"/>
      <c r="F73449" s="12"/>
    </row>
    <row r="73450" spans="4:6" x14ac:dyDescent="0.25">
      <c r="D73450" s="12"/>
      <c r="E73450" s="12"/>
      <c r="F73450" s="12"/>
    </row>
    <row r="73451" spans="4:6" x14ac:dyDescent="0.25">
      <c r="D73451" s="12"/>
      <c r="E73451" s="12"/>
      <c r="F73451" s="12"/>
    </row>
    <row r="73452" spans="4:6" x14ac:dyDescent="0.25">
      <c r="D73452" s="12"/>
      <c r="E73452" s="12"/>
      <c r="F73452" s="12"/>
    </row>
    <row r="73453" spans="4:6" x14ac:dyDescent="0.25">
      <c r="D73453" s="12"/>
      <c r="E73453" s="12"/>
      <c r="F73453" s="12"/>
    </row>
    <row r="73454" spans="4:6" x14ac:dyDescent="0.25">
      <c r="D73454" s="12"/>
      <c r="E73454" s="12"/>
      <c r="F73454" s="12"/>
    </row>
    <row r="73455" spans="4:6" x14ac:dyDescent="0.25">
      <c r="D73455" s="12"/>
      <c r="E73455" s="12"/>
      <c r="F73455" s="12"/>
    </row>
    <row r="73456" spans="4:6" x14ac:dyDescent="0.25">
      <c r="D73456" s="12"/>
      <c r="E73456" s="12"/>
      <c r="F73456" s="12"/>
    </row>
    <row r="73457" spans="4:6" x14ac:dyDescent="0.25">
      <c r="D73457" s="12"/>
      <c r="E73457" s="12"/>
      <c r="F73457" s="12"/>
    </row>
    <row r="73458" spans="4:6" x14ac:dyDescent="0.25">
      <c r="D73458" s="12"/>
      <c r="E73458" s="12"/>
      <c r="F73458" s="12"/>
    </row>
    <row r="73459" spans="4:6" x14ac:dyDescent="0.25">
      <c r="D73459" s="12"/>
      <c r="E73459" s="12"/>
      <c r="F73459" s="12"/>
    </row>
    <row r="73460" spans="4:6" x14ac:dyDescent="0.25">
      <c r="D73460" s="12"/>
      <c r="E73460" s="12"/>
      <c r="F73460" s="12"/>
    </row>
    <row r="73461" spans="4:6" x14ac:dyDescent="0.25">
      <c r="D73461" s="12"/>
      <c r="E73461" s="12"/>
      <c r="F73461" s="12"/>
    </row>
    <row r="73462" spans="4:6" x14ac:dyDescent="0.25">
      <c r="D73462" s="12"/>
      <c r="E73462" s="12"/>
      <c r="F73462" s="12"/>
    </row>
    <row r="73463" spans="4:6" x14ac:dyDescent="0.25">
      <c r="D73463" s="12"/>
      <c r="E73463" s="12"/>
      <c r="F73463" s="12"/>
    </row>
    <row r="73464" spans="4:6" x14ac:dyDescent="0.25">
      <c r="D73464" s="12"/>
      <c r="E73464" s="12"/>
      <c r="F73464" s="12"/>
    </row>
    <row r="73465" spans="4:6" x14ac:dyDescent="0.25">
      <c r="D73465" s="12"/>
      <c r="E73465" s="12"/>
      <c r="F73465" s="12"/>
    </row>
    <row r="73466" spans="4:6" x14ac:dyDescent="0.25">
      <c r="D73466" s="12"/>
      <c r="E73466" s="12"/>
      <c r="F73466" s="12"/>
    </row>
    <row r="73467" spans="4:6" x14ac:dyDescent="0.25">
      <c r="D73467" s="12"/>
      <c r="E73467" s="12"/>
      <c r="F73467" s="12"/>
    </row>
    <row r="73468" spans="4:6" x14ac:dyDescent="0.25">
      <c r="D73468" s="12"/>
      <c r="E73468" s="12"/>
      <c r="F73468" s="12"/>
    </row>
    <row r="73469" spans="4:6" x14ac:dyDescent="0.25">
      <c r="D73469" s="12"/>
      <c r="E73469" s="12"/>
      <c r="F73469" s="12"/>
    </row>
    <row r="73470" spans="4:6" x14ac:dyDescent="0.25">
      <c r="D73470" s="12"/>
      <c r="E73470" s="12"/>
      <c r="F73470" s="12"/>
    </row>
    <row r="73471" spans="4:6" x14ac:dyDescent="0.25">
      <c r="D73471" s="12"/>
      <c r="E73471" s="12"/>
      <c r="F73471" s="12"/>
    </row>
    <row r="73472" spans="4:6" x14ac:dyDescent="0.25">
      <c r="D73472" s="12"/>
      <c r="E73472" s="12"/>
      <c r="F73472" s="12"/>
    </row>
    <row r="73473" spans="4:6" x14ac:dyDescent="0.25">
      <c r="D73473" s="12"/>
      <c r="E73473" s="12"/>
      <c r="F73473" s="12"/>
    </row>
    <row r="73474" spans="4:6" x14ac:dyDescent="0.25">
      <c r="D73474" s="12"/>
      <c r="E73474" s="12"/>
      <c r="F73474" s="12"/>
    </row>
    <row r="73475" spans="4:6" x14ac:dyDescent="0.25">
      <c r="D73475" s="12"/>
      <c r="E73475" s="12"/>
      <c r="F73475" s="12"/>
    </row>
    <row r="73476" spans="4:6" x14ac:dyDescent="0.25">
      <c r="D73476" s="12"/>
      <c r="E73476" s="12"/>
      <c r="F73476" s="12"/>
    </row>
    <row r="73477" spans="4:6" x14ac:dyDescent="0.25">
      <c r="D73477" s="12"/>
      <c r="E73477" s="12"/>
      <c r="F73477" s="12"/>
    </row>
    <row r="73478" spans="4:6" x14ac:dyDescent="0.25">
      <c r="D73478" s="12"/>
      <c r="E73478" s="12"/>
      <c r="F73478" s="12"/>
    </row>
    <row r="73479" spans="4:6" x14ac:dyDescent="0.25">
      <c r="D73479" s="12"/>
      <c r="E73479" s="12"/>
      <c r="F73479" s="12"/>
    </row>
    <row r="73480" spans="4:6" x14ac:dyDescent="0.25">
      <c r="D73480" s="12"/>
      <c r="E73480" s="12"/>
      <c r="F73480" s="12"/>
    </row>
    <row r="73481" spans="4:6" x14ac:dyDescent="0.25">
      <c r="D73481" s="12"/>
      <c r="E73481" s="12"/>
      <c r="F73481" s="12"/>
    </row>
    <row r="73482" spans="4:6" x14ac:dyDescent="0.25">
      <c r="D73482" s="12"/>
      <c r="E73482" s="12"/>
      <c r="F73482" s="12"/>
    </row>
    <row r="73483" spans="4:6" x14ac:dyDescent="0.25">
      <c r="D73483" s="12"/>
      <c r="E73483" s="12"/>
      <c r="F73483" s="12"/>
    </row>
    <row r="73484" spans="4:6" x14ac:dyDescent="0.25">
      <c r="D73484" s="12"/>
      <c r="E73484" s="12"/>
      <c r="F73484" s="12"/>
    </row>
    <row r="73485" spans="4:6" x14ac:dyDescent="0.25">
      <c r="D73485" s="12"/>
      <c r="E73485" s="12"/>
      <c r="F73485" s="12"/>
    </row>
    <row r="73486" spans="4:6" x14ac:dyDescent="0.25">
      <c r="D73486" s="12"/>
      <c r="E73486" s="12"/>
      <c r="F73486" s="12"/>
    </row>
    <row r="73487" spans="4:6" x14ac:dyDescent="0.25">
      <c r="D73487" s="12"/>
      <c r="E73487" s="12"/>
      <c r="F73487" s="12"/>
    </row>
    <row r="73488" spans="4:6" x14ac:dyDescent="0.25">
      <c r="D73488" s="12"/>
      <c r="E73488" s="12"/>
      <c r="F73488" s="12"/>
    </row>
    <row r="73489" spans="4:6" x14ac:dyDescent="0.25">
      <c r="D73489" s="12"/>
      <c r="E73489" s="12"/>
      <c r="F73489" s="12"/>
    </row>
    <row r="73490" spans="4:6" x14ac:dyDescent="0.25">
      <c r="D73490" s="12"/>
      <c r="E73490" s="12"/>
      <c r="F73490" s="12"/>
    </row>
    <row r="73491" spans="4:6" x14ac:dyDescent="0.25">
      <c r="D73491" s="12"/>
      <c r="E73491" s="12"/>
      <c r="F73491" s="12"/>
    </row>
    <row r="73492" spans="4:6" x14ac:dyDescent="0.25">
      <c r="D73492" s="12"/>
      <c r="E73492" s="12"/>
      <c r="F73492" s="12"/>
    </row>
    <row r="73493" spans="4:6" x14ac:dyDescent="0.25">
      <c r="D73493" s="12"/>
      <c r="E73493" s="12"/>
      <c r="F73493" s="12"/>
    </row>
    <row r="73494" spans="4:6" x14ac:dyDescent="0.25">
      <c r="D73494" s="12"/>
      <c r="E73494" s="12"/>
      <c r="F73494" s="12"/>
    </row>
    <row r="73495" spans="4:6" x14ac:dyDescent="0.25">
      <c r="D73495" s="12"/>
      <c r="E73495" s="12"/>
      <c r="F73495" s="12"/>
    </row>
    <row r="73496" spans="4:6" x14ac:dyDescent="0.25">
      <c r="D73496" s="12"/>
      <c r="E73496" s="12"/>
      <c r="F73496" s="12"/>
    </row>
    <row r="73497" spans="4:6" x14ac:dyDescent="0.25">
      <c r="D73497" s="12"/>
      <c r="E73497" s="12"/>
      <c r="F73497" s="12"/>
    </row>
    <row r="73498" spans="4:6" x14ac:dyDescent="0.25">
      <c r="D73498" s="12"/>
      <c r="E73498" s="12"/>
      <c r="F73498" s="12"/>
    </row>
    <row r="73499" spans="4:6" x14ac:dyDescent="0.25">
      <c r="D73499" s="12"/>
      <c r="E73499" s="12"/>
      <c r="F73499" s="12"/>
    </row>
    <row r="73500" spans="4:6" x14ac:dyDescent="0.25">
      <c r="D73500" s="12"/>
      <c r="E73500" s="12"/>
      <c r="F73500" s="12"/>
    </row>
    <row r="73501" spans="4:6" x14ac:dyDescent="0.25">
      <c r="D73501" s="12"/>
      <c r="E73501" s="12"/>
      <c r="F73501" s="12"/>
    </row>
    <row r="73502" spans="4:6" x14ac:dyDescent="0.25">
      <c r="D73502" s="12"/>
      <c r="E73502" s="12"/>
      <c r="F73502" s="12"/>
    </row>
    <row r="73503" spans="4:6" x14ac:dyDescent="0.25">
      <c r="D73503" s="12"/>
      <c r="E73503" s="12"/>
      <c r="F73503" s="12"/>
    </row>
    <row r="73504" spans="4:6" x14ac:dyDescent="0.25">
      <c r="D73504" s="12"/>
      <c r="E73504" s="12"/>
      <c r="F73504" s="12"/>
    </row>
    <row r="73505" spans="4:6" x14ac:dyDescent="0.25">
      <c r="D73505" s="12"/>
      <c r="E73505" s="12"/>
      <c r="F73505" s="12"/>
    </row>
    <row r="73506" spans="4:6" x14ac:dyDescent="0.25">
      <c r="D73506" s="12"/>
      <c r="E73506" s="12"/>
      <c r="F73506" s="12"/>
    </row>
    <row r="73507" spans="4:6" x14ac:dyDescent="0.25">
      <c r="D73507" s="12"/>
      <c r="E73507" s="12"/>
      <c r="F73507" s="12"/>
    </row>
    <row r="73508" spans="4:6" x14ac:dyDescent="0.25">
      <c r="D73508" s="12"/>
      <c r="E73508" s="12"/>
      <c r="F73508" s="12"/>
    </row>
    <row r="73509" spans="4:6" x14ac:dyDescent="0.25">
      <c r="D73509" s="12"/>
      <c r="E73509" s="12"/>
      <c r="F73509" s="12"/>
    </row>
    <row r="73510" spans="4:6" x14ac:dyDescent="0.25">
      <c r="D73510" s="12"/>
      <c r="E73510" s="12"/>
      <c r="F73510" s="12"/>
    </row>
    <row r="73511" spans="4:6" x14ac:dyDescent="0.25">
      <c r="D73511" s="12"/>
      <c r="E73511" s="12"/>
      <c r="F73511" s="12"/>
    </row>
    <row r="73512" spans="4:6" x14ac:dyDescent="0.25">
      <c r="D73512" s="12"/>
      <c r="E73512" s="12"/>
      <c r="F73512" s="12"/>
    </row>
    <row r="73513" spans="4:6" x14ac:dyDescent="0.25">
      <c r="D73513" s="12"/>
      <c r="E73513" s="12"/>
      <c r="F73513" s="12"/>
    </row>
    <row r="73514" spans="4:6" x14ac:dyDescent="0.25">
      <c r="D73514" s="12"/>
      <c r="E73514" s="12"/>
      <c r="F73514" s="12"/>
    </row>
    <row r="73515" spans="4:6" x14ac:dyDescent="0.25">
      <c r="D73515" s="12"/>
      <c r="E73515" s="12"/>
      <c r="F73515" s="12"/>
    </row>
    <row r="73516" spans="4:6" x14ac:dyDescent="0.25">
      <c r="D73516" s="12"/>
      <c r="E73516" s="12"/>
      <c r="F73516" s="12"/>
    </row>
    <row r="73517" spans="4:6" x14ac:dyDescent="0.25">
      <c r="D73517" s="12"/>
      <c r="E73517" s="12"/>
      <c r="F73517" s="12"/>
    </row>
    <row r="73518" spans="4:6" x14ac:dyDescent="0.25">
      <c r="D73518" s="12"/>
      <c r="E73518" s="12"/>
      <c r="F73518" s="12"/>
    </row>
    <row r="73519" spans="4:6" x14ac:dyDescent="0.25">
      <c r="D73519" s="12"/>
      <c r="E73519" s="12"/>
      <c r="F73519" s="12"/>
    </row>
    <row r="73520" spans="4:6" x14ac:dyDescent="0.25">
      <c r="D73520" s="12"/>
      <c r="E73520" s="12"/>
      <c r="F73520" s="12"/>
    </row>
    <row r="73521" spans="4:6" x14ac:dyDescent="0.25">
      <c r="D73521" s="12"/>
      <c r="E73521" s="12"/>
      <c r="F73521" s="12"/>
    </row>
    <row r="73522" spans="4:6" x14ac:dyDescent="0.25">
      <c r="D73522" s="12"/>
      <c r="E73522" s="12"/>
      <c r="F73522" s="12"/>
    </row>
    <row r="73523" spans="4:6" x14ac:dyDescent="0.25">
      <c r="D73523" s="12"/>
      <c r="E73523" s="12"/>
      <c r="F73523" s="12"/>
    </row>
    <row r="73524" spans="4:6" x14ac:dyDescent="0.25">
      <c r="D73524" s="12"/>
      <c r="E73524" s="12"/>
      <c r="F73524" s="12"/>
    </row>
    <row r="73525" spans="4:6" x14ac:dyDescent="0.25">
      <c r="D73525" s="12"/>
      <c r="E73525" s="12"/>
      <c r="F73525" s="12"/>
    </row>
    <row r="73526" spans="4:6" x14ac:dyDescent="0.25">
      <c r="D73526" s="12"/>
      <c r="E73526" s="12"/>
      <c r="F73526" s="12"/>
    </row>
    <row r="73527" spans="4:6" x14ac:dyDescent="0.25">
      <c r="D73527" s="12"/>
      <c r="E73527" s="12"/>
      <c r="F73527" s="12"/>
    </row>
    <row r="73528" spans="4:6" x14ac:dyDescent="0.25">
      <c r="D73528" s="12"/>
      <c r="E73528" s="12"/>
      <c r="F73528" s="12"/>
    </row>
    <row r="73529" spans="4:6" x14ac:dyDescent="0.25">
      <c r="D73529" s="12"/>
      <c r="E73529" s="12"/>
      <c r="F73529" s="12"/>
    </row>
    <row r="73530" spans="4:6" x14ac:dyDescent="0.25">
      <c r="D73530" s="12"/>
      <c r="E73530" s="12"/>
      <c r="F73530" s="12"/>
    </row>
    <row r="73531" spans="4:6" x14ac:dyDescent="0.25">
      <c r="D73531" s="12"/>
      <c r="E73531" s="12"/>
      <c r="F73531" s="12"/>
    </row>
    <row r="73532" spans="4:6" x14ac:dyDescent="0.25">
      <c r="D73532" s="12"/>
      <c r="E73532" s="12"/>
      <c r="F73532" s="12"/>
    </row>
    <row r="73533" spans="4:6" x14ac:dyDescent="0.25">
      <c r="D73533" s="12"/>
      <c r="E73533" s="12"/>
      <c r="F73533" s="12"/>
    </row>
    <row r="73534" spans="4:6" x14ac:dyDescent="0.25">
      <c r="D73534" s="12"/>
      <c r="E73534" s="12"/>
      <c r="F73534" s="12"/>
    </row>
    <row r="73535" spans="4:6" x14ac:dyDescent="0.25">
      <c r="D73535" s="12"/>
      <c r="E73535" s="12"/>
      <c r="F73535" s="12"/>
    </row>
    <row r="73536" spans="4:6" x14ac:dyDescent="0.25">
      <c r="D73536" s="12"/>
      <c r="E73536" s="12"/>
      <c r="F73536" s="12"/>
    </row>
    <row r="73537" spans="4:6" x14ac:dyDescent="0.25">
      <c r="D73537" s="12"/>
      <c r="E73537" s="12"/>
      <c r="F73537" s="12"/>
    </row>
    <row r="73538" spans="4:6" x14ac:dyDescent="0.25">
      <c r="D73538" s="12"/>
      <c r="E73538" s="12"/>
      <c r="F73538" s="12"/>
    </row>
    <row r="73539" spans="4:6" x14ac:dyDescent="0.25">
      <c r="D73539" s="12"/>
      <c r="E73539" s="12"/>
      <c r="F73539" s="12"/>
    </row>
    <row r="73540" spans="4:6" x14ac:dyDescent="0.25">
      <c r="D73540" s="12"/>
      <c r="E73540" s="12"/>
      <c r="F73540" s="12"/>
    </row>
    <row r="73541" spans="4:6" x14ac:dyDescent="0.25">
      <c r="D73541" s="12"/>
      <c r="E73541" s="12"/>
      <c r="F73541" s="12"/>
    </row>
    <row r="73542" spans="4:6" x14ac:dyDescent="0.25">
      <c r="D73542" s="12"/>
      <c r="E73542" s="12"/>
      <c r="F73542" s="12"/>
    </row>
    <row r="73543" spans="4:6" x14ac:dyDescent="0.25">
      <c r="D73543" s="12"/>
      <c r="E73543" s="12"/>
      <c r="F73543" s="12"/>
    </row>
    <row r="73544" spans="4:6" x14ac:dyDescent="0.25">
      <c r="D73544" s="12"/>
      <c r="E73544" s="12"/>
      <c r="F73544" s="12"/>
    </row>
    <row r="73545" spans="4:6" x14ac:dyDescent="0.25">
      <c r="D73545" s="12"/>
      <c r="E73545" s="12"/>
      <c r="F73545" s="12"/>
    </row>
    <row r="73546" spans="4:6" x14ac:dyDescent="0.25">
      <c r="D73546" s="12"/>
      <c r="E73546" s="12"/>
      <c r="F73546" s="12"/>
    </row>
    <row r="73547" spans="4:6" x14ac:dyDescent="0.25">
      <c r="D73547" s="12"/>
      <c r="E73547" s="12"/>
      <c r="F73547" s="12"/>
    </row>
    <row r="73548" spans="4:6" x14ac:dyDescent="0.25">
      <c r="D73548" s="12"/>
      <c r="E73548" s="12"/>
      <c r="F73548" s="12"/>
    </row>
    <row r="73549" spans="4:6" x14ac:dyDescent="0.25">
      <c r="D73549" s="12"/>
      <c r="E73549" s="12"/>
      <c r="F73549" s="12"/>
    </row>
    <row r="73550" spans="4:6" x14ac:dyDescent="0.25">
      <c r="D73550" s="12"/>
      <c r="E73550" s="12"/>
      <c r="F73550" s="12"/>
    </row>
    <row r="73551" spans="4:6" x14ac:dyDescent="0.25">
      <c r="D73551" s="12"/>
      <c r="E73551" s="12"/>
      <c r="F73551" s="12"/>
    </row>
    <row r="73552" spans="4:6" x14ac:dyDescent="0.25">
      <c r="D73552" s="12"/>
      <c r="E73552" s="12"/>
      <c r="F73552" s="12"/>
    </row>
    <row r="73553" spans="4:6" x14ac:dyDescent="0.25">
      <c r="D73553" s="12"/>
      <c r="E73553" s="12"/>
      <c r="F73553" s="12"/>
    </row>
    <row r="73554" spans="4:6" x14ac:dyDescent="0.25">
      <c r="D73554" s="12"/>
      <c r="E73554" s="12"/>
      <c r="F73554" s="12"/>
    </row>
    <row r="73555" spans="4:6" x14ac:dyDescent="0.25">
      <c r="D73555" s="12"/>
      <c r="E73555" s="12"/>
      <c r="F73555" s="12"/>
    </row>
    <row r="73556" spans="4:6" x14ac:dyDescent="0.25">
      <c r="D73556" s="12"/>
      <c r="E73556" s="12"/>
      <c r="F73556" s="12"/>
    </row>
    <row r="73557" spans="4:6" x14ac:dyDescent="0.25">
      <c r="D73557" s="12"/>
      <c r="E73557" s="12"/>
      <c r="F73557" s="12"/>
    </row>
    <row r="73558" spans="4:6" x14ac:dyDescent="0.25">
      <c r="D73558" s="12"/>
      <c r="E73558" s="12"/>
      <c r="F73558" s="12"/>
    </row>
    <row r="73559" spans="4:6" x14ac:dyDescent="0.25">
      <c r="D73559" s="12"/>
      <c r="E73559" s="12"/>
      <c r="F73559" s="12"/>
    </row>
    <row r="73560" spans="4:6" x14ac:dyDescent="0.25">
      <c r="D73560" s="12"/>
      <c r="E73560" s="12"/>
      <c r="F73560" s="12"/>
    </row>
    <row r="73561" spans="4:6" x14ac:dyDescent="0.25">
      <c r="D73561" s="12"/>
      <c r="E73561" s="12"/>
      <c r="F73561" s="12"/>
    </row>
    <row r="73562" spans="4:6" x14ac:dyDescent="0.25">
      <c r="D73562" s="12"/>
      <c r="E73562" s="12"/>
      <c r="F73562" s="12"/>
    </row>
    <row r="73563" spans="4:6" x14ac:dyDescent="0.25">
      <c r="D73563" s="12"/>
      <c r="E73563" s="12"/>
      <c r="F73563" s="12"/>
    </row>
    <row r="73564" spans="4:6" x14ac:dyDescent="0.25">
      <c r="D73564" s="12"/>
      <c r="E73564" s="12"/>
      <c r="F73564" s="12"/>
    </row>
    <row r="73565" spans="4:6" x14ac:dyDescent="0.25">
      <c r="D73565" s="12"/>
      <c r="E73565" s="12"/>
      <c r="F73565" s="12"/>
    </row>
    <row r="73566" spans="4:6" x14ac:dyDescent="0.25">
      <c r="D73566" s="12"/>
      <c r="E73566" s="12"/>
      <c r="F73566" s="12"/>
    </row>
    <row r="73567" spans="4:6" x14ac:dyDescent="0.25">
      <c r="D73567" s="12"/>
      <c r="E73567" s="12"/>
      <c r="F73567" s="12"/>
    </row>
    <row r="73568" spans="4:6" x14ac:dyDescent="0.25">
      <c r="D73568" s="12"/>
      <c r="E73568" s="12"/>
      <c r="F73568" s="12"/>
    </row>
    <row r="73569" spans="4:6" x14ac:dyDescent="0.25">
      <c r="D73569" s="12"/>
      <c r="E73569" s="12"/>
      <c r="F73569" s="12"/>
    </row>
    <row r="73570" spans="4:6" x14ac:dyDescent="0.25">
      <c r="D73570" s="12"/>
      <c r="E73570" s="12"/>
      <c r="F73570" s="12"/>
    </row>
    <row r="73571" spans="4:6" x14ac:dyDescent="0.25">
      <c r="D73571" s="12"/>
      <c r="E73571" s="12"/>
      <c r="F73571" s="12"/>
    </row>
    <row r="73572" spans="4:6" x14ac:dyDescent="0.25">
      <c r="D73572" s="12"/>
      <c r="E73572" s="12"/>
      <c r="F73572" s="12"/>
    </row>
    <row r="73573" spans="4:6" x14ac:dyDescent="0.25">
      <c r="D73573" s="12"/>
      <c r="E73573" s="12"/>
      <c r="F73573" s="12"/>
    </row>
    <row r="73574" spans="4:6" x14ac:dyDescent="0.25">
      <c r="D73574" s="12"/>
      <c r="E73574" s="12"/>
      <c r="F73574" s="12"/>
    </row>
    <row r="73575" spans="4:6" x14ac:dyDescent="0.25">
      <c r="D73575" s="12"/>
      <c r="E73575" s="12"/>
      <c r="F73575" s="12"/>
    </row>
    <row r="73576" spans="4:6" x14ac:dyDescent="0.25">
      <c r="D73576" s="12"/>
      <c r="E73576" s="12"/>
      <c r="F73576" s="12"/>
    </row>
    <row r="73577" spans="4:6" x14ac:dyDescent="0.25">
      <c r="D73577" s="12"/>
      <c r="E73577" s="12"/>
      <c r="F73577" s="12"/>
    </row>
    <row r="73578" spans="4:6" x14ac:dyDescent="0.25">
      <c r="D73578" s="12"/>
      <c r="E73578" s="12"/>
      <c r="F73578" s="12"/>
    </row>
    <row r="73579" spans="4:6" x14ac:dyDescent="0.25">
      <c r="D73579" s="12"/>
      <c r="E73579" s="12"/>
      <c r="F73579" s="12"/>
    </row>
    <row r="73580" spans="4:6" x14ac:dyDescent="0.25">
      <c r="D73580" s="12"/>
      <c r="E73580" s="12"/>
      <c r="F73580" s="12"/>
    </row>
    <row r="73581" spans="4:6" x14ac:dyDescent="0.25">
      <c r="D73581" s="12"/>
      <c r="E73581" s="12"/>
      <c r="F73581" s="12"/>
    </row>
    <row r="73582" spans="4:6" x14ac:dyDescent="0.25">
      <c r="D73582" s="12"/>
      <c r="E73582" s="12"/>
      <c r="F73582" s="12"/>
    </row>
    <row r="73583" spans="4:6" x14ac:dyDescent="0.25">
      <c r="D73583" s="12"/>
      <c r="E73583" s="12"/>
      <c r="F73583" s="12"/>
    </row>
    <row r="73584" spans="4:6" x14ac:dyDescent="0.25">
      <c r="D73584" s="12"/>
      <c r="E73584" s="12"/>
      <c r="F73584" s="12"/>
    </row>
    <row r="73585" spans="4:6" x14ac:dyDescent="0.25">
      <c r="D73585" s="12"/>
      <c r="E73585" s="12"/>
      <c r="F73585" s="12"/>
    </row>
    <row r="73586" spans="4:6" x14ac:dyDescent="0.25">
      <c r="D73586" s="12"/>
      <c r="E73586" s="12"/>
      <c r="F73586" s="12"/>
    </row>
    <row r="73587" spans="4:6" x14ac:dyDescent="0.25">
      <c r="D73587" s="12"/>
      <c r="E73587" s="12"/>
      <c r="F73587" s="12"/>
    </row>
    <row r="73588" spans="4:6" x14ac:dyDescent="0.25">
      <c r="D73588" s="12"/>
      <c r="E73588" s="12"/>
      <c r="F73588" s="12"/>
    </row>
    <row r="73589" spans="4:6" x14ac:dyDescent="0.25">
      <c r="D73589" s="12"/>
      <c r="E73589" s="12"/>
      <c r="F73589" s="12"/>
    </row>
    <row r="73590" spans="4:6" x14ac:dyDescent="0.25">
      <c r="D73590" s="12"/>
      <c r="E73590" s="12"/>
      <c r="F73590" s="12"/>
    </row>
    <row r="73591" spans="4:6" x14ac:dyDescent="0.25">
      <c r="D73591" s="12"/>
      <c r="E73591" s="12"/>
      <c r="F73591" s="12"/>
    </row>
    <row r="73592" spans="4:6" x14ac:dyDescent="0.25">
      <c r="D73592" s="12"/>
      <c r="E73592" s="12"/>
      <c r="F73592" s="12"/>
    </row>
    <row r="73593" spans="4:6" x14ac:dyDescent="0.25">
      <c r="D73593" s="12"/>
      <c r="E73593" s="12"/>
      <c r="F73593" s="12"/>
    </row>
    <row r="73594" spans="4:6" x14ac:dyDescent="0.25">
      <c r="D73594" s="12"/>
      <c r="E73594" s="12"/>
      <c r="F73594" s="12"/>
    </row>
    <row r="73595" spans="4:6" x14ac:dyDescent="0.25">
      <c r="D73595" s="12"/>
      <c r="E73595" s="12"/>
      <c r="F73595" s="12"/>
    </row>
    <row r="73596" spans="4:6" x14ac:dyDescent="0.25">
      <c r="D73596" s="12"/>
      <c r="E73596" s="12"/>
      <c r="F73596" s="12"/>
    </row>
    <row r="73597" spans="4:6" x14ac:dyDescent="0.25">
      <c r="D73597" s="12"/>
      <c r="E73597" s="12"/>
      <c r="F73597" s="12"/>
    </row>
    <row r="73598" spans="4:6" x14ac:dyDescent="0.25">
      <c r="D73598" s="12"/>
      <c r="E73598" s="12"/>
      <c r="F73598" s="12"/>
    </row>
    <row r="73599" spans="4:6" x14ac:dyDescent="0.25">
      <c r="D73599" s="12"/>
      <c r="E73599" s="12"/>
      <c r="F73599" s="12"/>
    </row>
    <row r="73600" spans="4:6" x14ac:dyDescent="0.25">
      <c r="D73600" s="12"/>
      <c r="E73600" s="12"/>
      <c r="F73600" s="12"/>
    </row>
    <row r="73601" spans="4:6" x14ac:dyDescent="0.25">
      <c r="D73601" s="12"/>
      <c r="E73601" s="12"/>
      <c r="F73601" s="12"/>
    </row>
    <row r="73602" spans="4:6" x14ac:dyDescent="0.25">
      <c r="D73602" s="12"/>
      <c r="E73602" s="12"/>
      <c r="F73602" s="12"/>
    </row>
    <row r="73603" spans="4:6" x14ac:dyDescent="0.25">
      <c r="D73603" s="12"/>
      <c r="E73603" s="12"/>
      <c r="F73603" s="12"/>
    </row>
    <row r="73604" spans="4:6" x14ac:dyDescent="0.25">
      <c r="D73604" s="12"/>
      <c r="E73604" s="12"/>
      <c r="F73604" s="12"/>
    </row>
    <row r="73605" spans="4:6" x14ac:dyDescent="0.25">
      <c r="D73605" s="12"/>
      <c r="E73605" s="12"/>
      <c r="F73605" s="12"/>
    </row>
    <row r="73606" spans="4:6" x14ac:dyDescent="0.25">
      <c r="D73606" s="12"/>
      <c r="E73606" s="12"/>
      <c r="F73606" s="12"/>
    </row>
    <row r="73607" spans="4:6" x14ac:dyDescent="0.25">
      <c r="D73607" s="12"/>
      <c r="E73607" s="12"/>
      <c r="F73607" s="12"/>
    </row>
    <row r="73608" spans="4:6" x14ac:dyDescent="0.25">
      <c r="D73608" s="12"/>
      <c r="E73608" s="12"/>
      <c r="F73608" s="12"/>
    </row>
    <row r="73609" spans="4:6" x14ac:dyDescent="0.25">
      <c r="D73609" s="12"/>
      <c r="E73609" s="12"/>
      <c r="F73609" s="12"/>
    </row>
    <row r="73610" spans="4:6" x14ac:dyDescent="0.25">
      <c r="D73610" s="12"/>
      <c r="E73610" s="12"/>
      <c r="F73610" s="12"/>
    </row>
    <row r="73611" spans="4:6" x14ac:dyDescent="0.25">
      <c r="D73611" s="12"/>
      <c r="E73611" s="12"/>
      <c r="F73611" s="12"/>
    </row>
    <row r="73612" spans="4:6" x14ac:dyDescent="0.25">
      <c r="D73612" s="12"/>
      <c r="E73612" s="12"/>
      <c r="F73612" s="12"/>
    </row>
    <row r="73613" spans="4:6" x14ac:dyDescent="0.25">
      <c r="D73613" s="12"/>
      <c r="E73613" s="12"/>
      <c r="F73613" s="12"/>
    </row>
    <row r="73614" spans="4:6" x14ac:dyDescent="0.25">
      <c r="D73614" s="12"/>
      <c r="E73614" s="12"/>
      <c r="F73614" s="12"/>
    </row>
    <row r="73615" spans="4:6" x14ac:dyDescent="0.25">
      <c r="D73615" s="12"/>
      <c r="E73615" s="12"/>
      <c r="F73615" s="12"/>
    </row>
    <row r="73616" spans="4:6" x14ac:dyDescent="0.25">
      <c r="D73616" s="12"/>
      <c r="E73616" s="12"/>
      <c r="F73616" s="12"/>
    </row>
    <row r="73617" spans="4:6" x14ac:dyDescent="0.25">
      <c r="D73617" s="12"/>
      <c r="E73617" s="12"/>
      <c r="F73617" s="12"/>
    </row>
    <row r="73618" spans="4:6" x14ac:dyDescent="0.25">
      <c r="D73618" s="12"/>
      <c r="E73618" s="12"/>
      <c r="F73618" s="12"/>
    </row>
    <row r="73619" spans="4:6" x14ac:dyDescent="0.25">
      <c r="D73619" s="12"/>
      <c r="E73619" s="12"/>
      <c r="F73619" s="12"/>
    </row>
    <row r="73620" spans="4:6" x14ac:dyDescent="0.25">
      <c r="D73620" s="12"/>
      <c r="E73620" s="12"/>
      <c r="F73620" s="12"/>
    </row>
    <row r="73621" spans="4:6" x14ac:dyDescent="0.25">
      <c r="D73621" s="12"/>
      <c r="E73621" s="12"/>
      <c r="F73621" s="12"/>
    </row>
    <row r="73622" spans="4:6" x14ac:dyDescent="0.25">
      <c r="D73622" s="12"/>
      <c r="E73622" s="12"/>
      <c r="F73622" s="12"/>
    </row>
    <row r="73623" spans="4:6" x14ac:dyDescent="0.25">
      <c r="D73623" s="12"/>
      <c r="E73623" s="12"/>
      <c r="F73623" s="12"/>
    </row>
    <row r="73624" spans="4:6" x14ac:dyDescent="0.25">
      <c r="D73624" s="12"/>
      <c r="E73624" s="12"/>
      <c r="F73624" s="12"/>
    </row>
    <row r="73625" spans="4:6" x14ac:dyDescent="0.25">
      <c r="D73625" s="12"/>
      <c r="E73625" s="12"/>
      <c r="F73625" s="12"/>
    </row>
    <row r="73626" spans="4:6" x14ac:dyDescent="0.25">
      <c r="D73626" s="12"/>
      <c r="E73626" s="12"/>
      <c r="F73626" s="12"/>
    </row>
    <row r="73627" spans="4:6" x14ac:dyDescent="0.25">
      <c r="D73627" s="12"/>
      <c r="E73627" s="12"/>
      <c r="F73627" s="12"/>
    </row>
    <row r="73628" spans="4:6" x14ac:dyDescent="0.25">
      <c r="D73628" s="12"/>
      <c r="E73628" s="12"/>
      <c r="F73628" s="12"/>
    </row>
    <row r="73629" spans="4:6" x14ac:dyDescent="0.25">
      <c r="D73629" s="12"/>
      <c r="E73629" s="12"/>
      <c r="F73629" s="12"/>
    </row>
    <row r="73630" spans="4:6" x14ac:dyDescent="0.25">
      <c r="D73630" s="12"/>
      <c r="E73630" s="12"/>
      <c r="F73630" s="12"/>
    </row>
    <row r="73631" spans="4:6" x14ac:dyDescent="0.25">
      <c r="D73631" s="12"/>
      <c r="E73631" s="12"/>
      <c r="F73631" s="12"/>
    </row>
    <row r="73632" spans="4:6" x14ac:dyDescent="0.25">
      <c r="D73632" s="12"/>
      <c r="E73632" s="12"/>
      <c r="F73632" s="12"/>
    </row>
    <row r="73633" spans="4:6" x14ac:dyDescent="0.25">
      <c r="D73633" s="12"/>
      <c r="E73633" s="12"/>
      <c r="F73633" s="12"/>
    </row>
    <row r="73634" spans="4:6" x14ac:dyDescent="0.25">
      <c r="D73634" s="12"/>
      <c r="E73634" s="12"/>
      <c r="F73634" s="12"/>
    </row>
    <row r="73635" spans="4:6" x14ac:dyDescent="0.25">
      <c r="D73635" s="12"/>
      <c r="E73635" s="12"/>
      <c r="F73635" s="12"/>
    </row>
    <row r="73636" spans="4:6" x14ac:dyDescent="0.25">
      <c r="D73636" s="12"/>
      <c r="E73636" s="12"/>
      <c r="F73636" s="12"/>
    </row>
    <row r="73637" spans="4:6" x14ac:dyDescent="0.25">
      <c r="D73637" s="12"/>
      <c r="E73637" s="12"/>
      <c r="F73637" s="12"/>
    </row>
    <row r="73638" spans="4:6" x14ac:dyDescent="0.25">
      <c r="D73638" s="12"/>
      <c r="E73638" s="12"/>
      <c r="F73638" s="12"/>
    </row>
    <row r="73639" spans="4:6" x14ac:dyDescent="0.25">
      <c r="D73639" s="12"/>
      <c r="E73639" s="12"/>
      <c r="F73639" s="12"/>
    </row>
    <row r="73640" spans="4:6" x14ac:dyDescent="0.25">
      <c r="D73640" s="12"/>
      <c r="E73640" s="12"/>
      <c r="F73640" s="12"/>
    </row>
    <row r="73641" spans="4:6" x14ac:dyDescent="0.25">
      <c r="D73641" s="12"/>
      <c r="E73641" s="12"/>
      <c r="F73641" s="12"/>
    </row>
    <row r="73642" spans="4:6" x14ac:dyDescent="0.25">
      <c r="D73642" s="12"/>
      <c r="E73642" s="12"/>
      <c r="F73642" s="12"/>
    </row>
    <row r="73643" spans="4:6" x14ac:dyDescent="0.25">
      <c r="D73643" s="12"/>
      <c r="E73643" s="12"/>
      <c r="F73643" s="12"/>
    </row>
    <row r="73644" spans="4:6" x14ac:dyDescent="0.25">
      <c r="D73644" s="12"/>
      <c r="E73644" s="12"/>
      <c r="F73644" s="12"/>
    </row>
    <row r="73645" spans="4:6" x14ac:dyDescent="0.25">
      <c r="D73645" s="12"/>
      <c r="E73645" s="12"/>
      <c r="F73645" s="12"/>
    </row>
    <row r="73646" spans="4:6" x14ac:dyDescent="0.25">
      <c r="D73646" s="12"/>
      <c r="E73646" s="12"/>
      <c r="F73646" s="12"/>
    </row>
    <row r="73647" spans="4:6" x14ac:dyDescent="0.25">
      <c r="D73647" s="12"/>
      <c r="E73647" s="12"/>
      <c r="F73647" s="12"/>
    </row>
    <row r="73648" spans="4:6" x14ac:dyDescent="0.25">
      <c r="D73648" s="12"/>
      <c r="E73648" s="12"/>
      <c r="F73648" s="12"/>
    </row>
    <row r="73649" spans="4:6" x14ac:dyDescent="0.25">
      <c r="D73649" s="12"/>
      <c r="E73649" s="12"/>
      <c r="F73649" s="12"/>
    </row>
    <row r="73650" spans="4:6" x14ac:dyDescent="0.25">
      <c r="D73650" s="12"/>
      <c r="E73650" s="12"/>
      <c r="F73650" s="12"/>
    </row>
    <row r="73651" spans="4:6" x14ac:dyDescent="0.25">
      <c r="D73651" s="12"/>
      <c r="E73651" s="12"/>
      <c r="F73651" s="12"/>
    </row>
    <row r="73652" spans="4:6" x14ac:dyDescent="0.25">
      <c r="D73652" s="12"/>
      <c r="E73652" s="12"/>
      <c r="F73652" s="12"/>
    </row>
    <row r="73653" spans="4:6" x14ac:dyDescent="0.25">
      <c r="D73653" s="12"/>
      <c r="E73653" s="12"/>
      <c r="F73653" s="12"/>
    </row>
    <row r="73654" spans="4:6" x14ac:dyDescent="0.25">
      <c r="D73654" s="12"/>
      <c r="E73654" s="12"/>
      <c r="F73654" s="12"/>
    </row>
    <row r="73655" spans="4:6" x14ac:dyDescent="0.25">
      <c r="D73655" s="12"/>
      <c r="E73655" s="12"/>
      <c r="F73655" s="12"/>
    </row>
    <row r="73656" spans="4:6" x14ac:dyDescent="0.25">
      <c r="D73656" s="12"/>
      <c r="E73656" s="12"/>
      <c r="F73656" s="12"/>
    </row>
    <row r="73657" spans="4:6" x14ac:dyDescent="0.25">
      <c r="D73657" s="12"/>
      <c r="E73657" s="12"/>
      <c r="F73657" s="12"/>
    </row>
    <row r="73658" spans="4:6" x14ac:dyDescent="0.25">
      <c r="D73658" s="12"/>
      <c r="E73658" s="12"/>
      <c r="F73658" s="12"/>
    </row>
    <row r="73659" spans="4:6" x14ac:dyDescent="0.25">
      <c r="D73659" s="12"/>
      <c r="E73659" s="12"/>
      <c r="F73659" s="12"/>
    </row>
    <row r="73660" spans="4:6" x14ac:dyDescent="0.25">
      <c r="D73660" s="12"/>
      <c r="E73660" s="12"/>
      <c r="F73660" s="12"/>
    </row>
    <row r="73661" spans="4:6" x14ac:dyDescent="0.25">
      <c r="D73661" s="12"/>
      <c r="E73661" s="12"/>
      <c r="F73661" s="12"/>
    </row>
    <row r="73662" spans="4:6" x14ac:dyDescent="0.25">
      <c r="D73662" s="12"/>
      <c r="E73662" s="12"/>
      <c r="F73662" s="12"/>
    </row>
    <row r="73663" spans="4:6" x14ac:dyDescent="0.25">
      <c r="D73663" s="12"/>
      <c r="E73663" s="12"/>
      <c r="F73663" s="12"/>
    </row>
    <row r="73664" spans="4:6" x14ac:dyDescent="0.25">
      <c r="D73664" s="12"/>
      <c r="E73664" s="12"/>
      <c r="F73664" s="12"/>
    </row>
    <row r="73665" spans="4:6" x14ac:dyDescent="0.25">
      <c r="D73665" s="12"/>
      <c r="E73665" s="12"/>
      <c r="F73665" s="12"/>
    </row>
    <row r="73666" spans="4:6" x14ac:dyDescent="0.25">
      <c r="D73666" s="12"/>
      <c r="E73666" s="12"/>
      <c r="F73666" s="12"/>
    </row>
    <row r="73667" spans="4:6" x14ac:dyDescent="0.25">
      <c r="D73667" s="12"/>
      <c r="E73667" s="12"/>
      <c r="F73667" s="12"/>
    </row>
    <row r="73668" spans="4:6" x14ac:dyDescent="0.25">
      <c r="D73668" s="12"/>
      <c r="E73668" s="12"/>
      <c r="F73668" s="12"/>
    </row>
    <row r="73669" spans="4:6" x14ac:dyDescent="0.25">
      <c r="D73669" s="12"/>
      <c r="E73669" s="12"/>
      <c r="F73669" s="12"/>
    </row>
    <row r="73670" spans="4:6" x14ac:dyDescent="0.25">
      <c r="D73670" s="12"/>
      <c r="E73670" s="12"/>
      <c r="F73670" s="12"/>
    </row>
    <row r="73671" spans="4:6" x14ac:dyDescent="0.25">
      <c r="D73671" s="12"/>
      <c r="E73671" s="12"/>
      <c r="F73671" s="12"/>
    </row>
    <row r="73672" spans="4:6" x14ac:dyDescent="0.25">
      <c r="D73672" s="12"/>
      <c r="E73672" s="12"/>
      <c r="F73672" s="12"/>
    </row>
    <row r="73673" spans="4:6" x14ac:dyDescent="0.25">
      <c r="D73673" s="12"/>
      <c r="E73673" s="12"/>
      <c r="F73673" s="12"/>
    </row>
    <row r="73674" spans="4:6" x14ac:dyDescent="0.25">
      <c r="D73674" s="12"/>
      <c r="E73674" s="12"/>
      <c r="F73674" s="12"/>
    </row>
    <row r="73675" spans="4:6" x14ac:dyDescent="0.25">
      <c r="D73675" s="12"/>
      <c r="E73675" s="12"/>
      <c r="F73675" s="12"/>
    </row>
    <row r="73676" spans="4:6" x14ac:dyDescent="0.25">
      <c r="D73676" s="12"/>
      <c r="E73676" s="12"/>
      <c r="F73676" s="12"/>
    </row>
    <row r="73677" spans="4:6" x14ac:dyDescent="0.25">
      <c r="D73677" s="12"/>
      <c r="E73677" s="12"/>
      <c r="F73677" s="12"/>
    </row>
    <row r="73678" spans="4:6" x14ac:dyDescent="0.25">
      <c r="D73678" s="12"/>
      <c r="E73678" s="12"/>
      <c r="F73678" s="12"/>
    </row>
    <row r="73679" spans="4:6" x14ac:dyDescent="0.25">
      <c r="D73679" s="12"/>
      <c r="E73679" s="12"/>
      <c r="F73679" s="12"/>
    </row>
    <row r="73680" spans="4:6" x14ac:dyDescent="0.25">
      <c r="D73680" s="12"/>
      <c r="E73680" s="12"/>
      <c r="F73680" s="12"/>
    </row>
    <row r="73681" spans="4:6" x14ac:dyDescent="0.25">
      <c r="D73681" s="12"/>
      <c r="E73681" s="12"/>
      <c r="F73681" s="12"/>
    </row>
    <row r="73682" spans="4:6" x14ac:dyDescent="0.25">
      <c r="D73682" s="12"/>
      <c r="E73682" s="12"/>
      <c r="F73682" s="12"/>
    </row>
    <row r="73683" spans="4:6" x14ac:dyDescent="0.25">
      <c r="D73683" s="12"/>
      <c r="E73683" s="12"/>
      <c r="F73683" s="12"/>
    </row>
    <row r="73684" spans="4:6" x14ac:dyDescent="0.25">
      <c r="D73684" s="12"/>
      <c r="E73684" s="12"/>
      <c r="F73684" s="12"/>
    </row>
    <row r="73685" spans="4:6" x14ac:dyDescent="0.25">
      <c r="D73685" s="12"/>
      <c r="E73685" s="12"/>
      <c r="F73685" s="12"/>
    </row>
    <row r="73686" spans="4:6" x14ac:dyDescent="0.25">
      <c r="D73686" s="12"/>
      <c r="E73686" s="12"/>
      <c r="F73686" s="12"/>
    </row>
    <row r="73687" spans="4:6" x14ac:dyDescent="0.25">
      <c r="D73687" s="12"/>
      <c r="E73687" s="12"/>
      <c r="F73687" s="12"/>
    </row>
    <row r="73688" spans="4:6" x14ac:dyDescent="0.25">
      <c r="D73688" s="12"/>
      <c r="E73688" s="12"/>
      <c r="F73688" s="12"/>
    </row>
    <row r="73689" spans="4:6" x14ac:dyDescent="0.25">
      <c r="D73689" s="12"/>
      <c r="E73689" s="12"/>
      <c r="F73689" s="12"/>
    </row>
    <row r="73690" spans="4:6" x14ac:dyDescent="0.25">
      <c r="D73690" s="12"/>
      <c r="E73690" s="12"/>
      <c r="F73690" s="12"/>
    </row>
    <row r="73691" spans="4:6" x14ac:dyDescent="0.25">
      <c r="D73691" s="12"/>
      <c r="E73691" s="12"/>
      <c r="F73691" s="12"/>
    </row>
    <row r="73692" spans="4:6" x14ac:dyDescent="0.25">
      <c r="D73692" s="12"/>
      <c r="E73692" s="12"/>
      <c r="F73692" s="12"/>
    </row>
    <row r="73693" spans="4:6" x14ac:dyDescent="0.25">
      <c r="D73693" s="12"/>
      <c r="E73693" s="12"/>
      <c r="F73693" s="12"/>
    </row>
    <row r="73694" spans="4:6" x14ac:dyDescent="0.25">
      <c r="D73694" s="12"/>
      <c r="E73694" s="12"/>
      <c r="F73694" s="12"/>
    </row>
    <row r="73695" spans="4:6" x14ac:dyDescent="0.25">
      <c r="D73695" s="12"/>
      <c r="E73695" s="12"/>
      <c r="F73695" s="12"/>
    </row>
    <row r="73696" spans="4:6" x14ac:dyDescent="0.25">
      <c r="D73696" s="12"/>
      <c r="E73696" s="12"/>
      <c r="F73696" s="12"/>
    </row>
    <row r="73697" spans="4:6" x14ac:dyDescent="0.25">
      <c r="D73697" s="12"/>
      <c r="E73697" s="12"/>
      <c r="F73697" s="12"/>
    </row>
    <row r="73698" spans="4:6" x14ac:dyDescent="0.25">
      <c r="D73698" s="12"/>
      <c r="E73698" s="12"/>
      <c r="F73698" s="12"/>
    </row>
    <row r="73699" spans="4:6" x14ac:dyDescent="0.25">
      <c r="D73699" s="12"/>
      <c r="E73699" s="12"/>
      <c r="F73699" s="12"/>
    </row>
    <row r="73700" spans="4:6" x14ac:dyDescent="0.25">
      <c r="D73700" s="12"/>
      <c r="E73700" s="12"/>
      <c r="F73700" s="12"/>
    </row>
    <row r="73701" spans="4:6" x14ac:dyDescent="0.25">
      <c r="D73701" s="12"/>
      <c r="E73701" s="12"/>
      <c r="F73701" s="12"/>
    </row>
    <row r="73702" spans="4:6" x14ac:dyDescent="0.25">
      <c r="D73702" s="12"/>
      <c r="E73702" s="12"/>
      <c r="F73702" s="12"/>
    </row>
    <row r="73703" spans="4:6" x14ac:dyDescent="0.25">
      <c r="D73703" s="12"/>
      <c r="E73703" s="12"/>
      <c r="F73703" s="12"/>
    </row>
    <row r="73704" spans="4:6" x14ac:dyDescent="0.25">
      <c r="D73704" s="12"/>
      <c r="E73704" s="12"/>
      <c r="F73704" s="12"/>
    </row>
    <row r="73705" spans="4:6" x14ac:dyDescent="0.25">
      <c r="D73705" s="12"/>
      <c r="E73705" s="12"/>
      <c r="F73705" s="12"/>
    </row>
    <row r="73706" spans="4:6" x14ac:dyDescent="0.25">
      <c r="D73706" s="12"/>
      <c r="E73706" s="12"/>
      <c r="F73706" s="12"/>
    </row>
    <row r="73707" spans="4:6" x14ac:dyDescent="0.25">
      <c r="D73707" s="12"/>
      <c r="E73707" s="12"/>
      <c r="F73707" s="12"/>
    </row>
    <row r="73708" spans="4:6" x14ac:dyDescent="0.25">
      <c r="D73708" s="12"/>
      <c r="E73708" s="12"/>
      <c r="F73708" s="12"/>
    </row>
    <row r="73709" spans="4:6" x14ac:dyDescent="0.25">
      <c r="D73709" s="12"/>
      <c r="E73709" s="12"/>
      <c r="F73709" s="12"/>
    </row>
    <row r="73710" spans="4:6" x14ac:dyDescent="0.25">
      <c r="D73710" s="12"/>
      <c r="E73710" s="12"/>
      <c r="F73710" s="12"/>
    </row>
    <row r="73711" spans="4:6" x14ac:dyDescent="0.25">
      <c r="D73711" s="12"/>
      <c r="E73711" s="12"/>
      <c r="F73711" s="12"/>
    </row>
    <row r="73712" spans="4:6" x14ac:dyDescent="0.25">
      <c r="D73712" s="12"/>
      <c r="E73712" s="12"/>
      <c r="F73712" s="12"/>
    </row>
    <row r="73713" spans="4:6" x14ac:dyDescent="0.25">
      <c r="D73713" s="12"/>
      <c r="E73713" s="12"/>
      <c r="F73713" s="12"/>
    </row>
    <row r="73714" spans="4:6" x14ac:dyDescent="0.25">
      <c r="D73714" s="12"/>
      <c r="E73714" s="12"/>
      <c r="F73714" s="12"/>
    </row>
    <row r="73715" spans="4:6" x14ac:dyDescent="0.25">
      <c r="D73715" s="12"/>
      <c r="E73715" s="12"/>
      <c r="F73715" s="12"/>
    </row>
    <row r="73716" spans="4:6" x14ac:dyDescent="0.25">
      <c r="D73716" s="12"/>
      <c r="E73716" s="12"/>
      <c r="F73716" s="12"/>
    </row>
    <row r="73717" spans="4:6" x14ac:dyDescent="0.25">
      <c r="D73717" s="12"/>
      <c r="E73717" s="12"/>
      <c r="F73717" s="12"/>
    </row>
    <row r="73718" spans="4:6" x14ac:dyDescent="0.25">
      <c r="D73718" s="12"/>
      <c r="E73718" s="12"/>
      <c r="F73718" s="12"/>
    </row>
    <row r="73719" spans="4:6" x14ac:dyDescent="0.25">
      <c r="D73719" s="12"/>
      <c r="E73719" s="12"/>
      <c r="F73719" s="12"/>
    </row>
    <row r="73720" spans="4:6" x14ac:dyDescent="0.25">
      <c r="D73720" s="12"/>
      <c r="E73720" s="12"/>
      <c r="F73720" s="12"/>
    </row>
    <row r="73721" spans="4:6" x14ac:dyDescent="0.25">
      <c r="D73721" s="12"/>
      <c r="E73721" s="12"/>
      <c r="F73721" s="12"/>
    </row>
    <row r="73722" spans="4:6" x14ac:dyDescent="0.25">
      <c r="D73722" s="12"/>
      <c r="E73722" s="12"/>
      <c r="F73722" s="12"/>
    </row>
    <row r="73723" spans="4:6" x14ac:dyDescent="0.25">
      <c r="D73723" s="12"/>
      <c r="E73723" s="12"/>
      <c r="F73723" s="12"/>
    </row>
    <row r="73724" spans="4:6" x14ac:dyDescent="0.25">
      <c r="D73724" s="12"/>
      <c r="E73724" s="12"/>
      <c r="F73724" s="12"/>
    </row>
    <row r="73725" spans="4:6" x14ac:dyDescent="0.25">
      <c r="D73725" s="12"/>
      <c r="E73725" s="12"/>
      <c r="F73725" s="12"/>
    </row>
    <row r="73726" spans="4:6" x14ac:dyDescent="0.25">
      <c r="D73726" s="12"/>
      <c r="E73726" s="12"/>
      <c r="F73726" s="12"/>
    </row>
    <row r="73727" spans="4:6" x14ac:dyDescent="0.25">
      <c r="D73727" s="12"/>
      <c r="E73727" s="12"/>
      <c r="F73727" s="12"/>
    </row>
    <row r="73728" spans="4:6" x14ac:dyDescent="0.25">
      <c r="D73728" s="12"/>
      <c r="E73728" s="12"/>
      <c r="F73728" s="12"/>
    </row>
    <row r="73729" spans="4:6" x14ac:dyDescent="0.25">
      <c r="D73729" s="12"/>
      <c r="E73729" s="12"/>
      <c r="F73729" s="12"/>
    </row>
    <row r="73730" spans="4:6" x14ac:dyDescent="0.25">
      <c r="D73730" s="12"/>
      <c r="E73730" s="12"/>
      <c r="F73730" s="12"/>
    </row>
    <row r="73731" spans="4:6" x14ac:dyDescent="0.25">
      <c r="D73731" s="12"/>
      <c r="E73731" s="12"/>
      <c r="F73731" s="12"/>
    </row>
    <row r="73732" spans="4:6" x14ac:dyDescent="0.25">
      <c r="D73732" s="12"/>
      <c r="E73732" s="12"/>
      <c r="F73732" s="12"/>
    </row>
    <row r="73733" spans="4:6" x14ac:dyDescent="0.25">
      <c r="D73733" s="12"/>
      <c r="E73733" s="12"/>
      <c r="F73733" s="12"/>
    </row>
    <row r="73734" spans="4:6" x14ac:dyDescent="0.25">
      <c r="D73734" s="12"/>
      <c r="E73734" s="12"/>
      <c r="F73734" s="12"/>
    </row>
    <row r="73735" spans="4:6" x14ac:dyDescent="0.25">
      <c r="D73735" s="12"/>
      <c r="E73735" s="12"/>
      <c r="F73735" s="12"/>
    </row>
    <row r="73736" spans="4:6" x14ac:dyDescent="0.25">
      <c r="D73736" s="12"/>
      <c r="E73736" s="12"/>
      <c r="F73736" s="12"/>
    </row>
    <row r="73737" spans="4:6" x14ac:dyDescent="0.25">
      <c r="D73737" s="12"/>
      <c r="E73737" s="12"/>
      <c r="F73737" s="12"/>
    </row>
    <row r="73738" spans="4:6" x14ac:dyDescent="0.25">
      <c r="D73738" s="12"/>
      <c r="E73738" s="12"/>
      <c r="F73738" s="12"/>
    </row>
    <row r="73739" spans="4:6" x14ac:dyDescent="0.25">
      <c r="D73739" s="12"/>
      <c r="E73739" s="12"/>
      <c r="F73739" s="12"/>
    </row>
    <row r="73740" spans="4:6" x14ac:dyDescent="0.25">
      <c r="D73740" s="12"/>
      <c r="E73740" s="12"/>
      <c r="F73740" s="12"/>
    </row>
    <row r="73741" spans="4:6" x14ac:dyDescent="0.25">
      <c r="D73741" s="12"/>
      <c r="E73741" s="12"/>
      <c r="F73741" s="12"/>
    </row>
    <row r="73742" spans="4:6" x14ac:dyDescent="0.25">
      <c r="D73742" s="12"/>
      <c r="E73742" s="12"/>
      <c r="F73742" s="12"/>
    </row>
    <row r="73743" spans="4:6" x14ac:dyDescent="0.25">
      <c r="D73743" s="12"/>
      <c r="E73743" s="12"/>
      <c r="F73743" s="12"/>
    </row>
    <row r="73744" spans="4:6" x14ac:dyDescent="0.25">
      <c r="D73744" s="12"/>
      <c r="E73744" s="12"/>
      <c r="F73744" s="12"/>
    </row>
    <row r="73745" spans="4:6" x14ac:dyDescent="0.25">
      <c r="D73745" s="12"/>
      <c r="E73745" s="12"/>
      <c r="F73745" s="12"/>
    </row>
    <row r="73746" spans="4:6" x14ac:dyDescent="0.25">
      <c r="D73746" s="12"/>
      <c r="E73746" s="12"/>
      <c r="F73746" s="12"/>
    </row>
    <row r="73747" spans="4:6" x14ac:dyDescent="0.25">
      <c r="D73747" s="12"/>
      <c r="E73747" s="12"/>
      <c r="F73747" s="12"/>
    </row>
    <row r="73748" spans="4:6" x14ac:dyDescent="0.25">
      <c r="D73748" s="12"/>
      <c r="E73748" s="12"/>
      <c r="F73748" s="12"/>
    </row>
    <row r="73749" spans="4:6" x14ac:dyDescent="0.25">
      <c r="D73749" s="12"/>
      <c r="E73749" s="12"/>
      <c r="F73749" s="12"/>
    </row>
    <row r="73750" spans="4:6" x14ac:dyDescent="0.25">
      <c r="D73750" s="12"/>
      <c r="E73750" s="12"/>
      <c r="F73750" s="12"/>
    </row>
    <row r="73751" spans="4:6" x14ac:dyDescent="0.25">
      <c r="D73751" s="12"/>
      <c r="E73751" s="12"/>
      <c r="F73751" s="12"/>
    </row>
    <row r="73752" spans="4:6" x14ac:dyDescent="0.25">
      <c r="D73752" s="12"/>
      <c r="E73752" s="12"/>
      <c r="F73752" s="12"/>
    </row>
    <row r="73753" spans="4:6" x14ac:dyDescent="0.25">
      <c r="D73753" s="12"/>
      <c r="E73753" s="12"/>
      <c r="F73753" s="12"/>
    </row>
    <row r="73754" spans="4:6" x14ac:dyDescent="0.25">
      <c r="D73754" s="12"/>
      <c r="E73754" s="12"/>
      <c r="F73754" s="12"/>
    </row>
    <row r="73755" spans="4:6" x14ac:dyDescent="0.25">
      <c r="D73755" s="12"/>
      <c r="E73755" s="12"/>
      <c r="F73755" s="12"/>
    </row>
    <row r="73756" spans="4:6" x14ac:dyDescent="0.25">
      <c r="D73756" s="12"/>
      <c r="E73756" s="12"/>
      <c r="F73756" s="12"/>
    </row>
    <row r="73757" spans="4:6" x14ac:dyDescent="0.25">
      <c r="D73757" s="12"/>
      <c r="E73757" s="12"/>
      <c r="F73757" s="12"/>
    </row>
    <row r="73758" spans="4:6" x14ac:dyDescent="0.25">
      <c r="D73758" s="12"/>
      <c r="E73758" s="12"/>
      <c r="F73758" s="12"/>
    </row>
    <row r="73759" spans="4:6" x14ac:dyDescent="0.25">
      <c r="D73759" s="12"/>
      <c r="E73759" s="12"/>
      <c r="F73759" s="12"/>
    </row>
    <row r="73760" spans="4:6" x14ac:dyDescent="0.25">
      <c r="D73760" s="12"/>
      <c r="E73760" s="12"/>
      <c r="F73760" s="12"/>
    </row>
    <row r="73761" spans="4:6" x14ac:dyDescent="0.25">
      <c r="D73761" s="12"/>
      <c r="E73761" s="12"/>
      <c r="F73761" s="12"/>
    </row>
    <row r="73762" spans="4:6" x14ac:dyDescent="0.25">
      <c r="D73762" s="12"/>
      <c r="E73762" s="12"/>
      <c r="F73762" s="12"/>
    </row>
    <row r="73763" spans="4:6" x14ac:dyDescent="0.25">
      <c r="D73763" s="12"/>
      <c r="E73763" s="12"/>
      <c r="F73763" s="12"/>
    </row>
    <row r="73764" spans="4:6" x14ac:dyDescent="0.25">
      <c r="D73764" s="12"/>
      <c r="E73764" s="12"/>
      <c r="F73764" s="12"/>
    </row>
    <row r="73765" spans="4:6" x14ac:dyDescent="0.25">
      <c r="D73765" s="12"/>
      <c r="E73765" s="12"/>
      <c r="F73765" s="12"/>
    </row>
    <row r="73766" spans="4:6" x14ac:dyDescent="0.25">
      <c r="D73766" s="12"/>
      <c r="E73766" s="12"/>
      <c r="F73766" s="12"/>
    </row>
    <row r="73767" spans="4:6" x14ac:dyDescent="0.25">
      <c r="D73767" s="12"/>
      <c r="E73767" s="12"/>
      <c r="F73767" s="12"/>
    </row>
    <row r="73768" spans="4:6" x14ac:dyDescent="0.25">
      <c r="D73768" s="12"/>
      <c r="E73768" s="12"/>
      <c r="F73768" s="12"/>
    </row>
    <row r="73769" spans="4:6" x14ac:dyDescent="0.25">
      <c r="D73769" s="12"/>
      <c r="E73769" s="12"/>
      <c r="F73769" s="12"/>
    </row>
    <row r="73770" spans="4:6" x14ac:dyDescent="0.25">
      <c r="D73770" s="12"/>
      <c r="E73770" s="12"/>
      <c r="F73770" s="12"/>
    </row>
    <row r="73771" spans="4:6" x14ac:dyDescent="0.25">
      <c r="D73771" s="12"/>
      <c r="E73771" s="12"/>
      <c r="F73771" s="12"/>
    </row>
    <row r="73772" spans="4:6" x14ac:dyDescent="0.25">
      <c r="D73772" s="12"/>
      <c r="E73772" s="12"/>
      <c r="F73772" s="12"/>
    </row>
    <row r="73773" spans="4:6" x14ac:dyDescent="0.25">
      <c r="D73773" s="12"/>
      <c r="E73773" s="12"/>
      <c r="F73773" s="12"/>
    </row>
    <row r="73774" spans="4:6" x14ac:dyDescent="0.25">
      <c r="D73774" s="12"/>
      <c r="E73774" s="12"/>
      <c r="F73774" s="12"/>
    </row>
    <row r="73775" spans="4:6" x14ac:dyDescent="0.25">
      <c r="D73775" s="12"/>
      <c r="E73775" s="12"/>
      <c r="F73775" s="12"/>
    </row>
    <row r="73776" spans="4:6" x14ac:dyDescent="0.25">
      <c r="D73776" s="12"/>
      <c r="E73776" s="12"/>
      <c r="F73776" s="12"/>
    </row>
    <row r="73777" spans="4:6" x14ac:dyDescent="0.25">
      <c r="D73777" s="12"/>
      <c r="E73777" s="12"/>
      <c r="F73777" s="12"/>
    </row>
    <row r="73778" spans="4:6" x14ac:dyDescent="0.25">
      <c r="D73778" s="12"/>
      <c r="E73778" s="12"/>
      <c r="F73778" s="12"/>
    </row>
    <row r="73779" spans="4:6" x14ac:dyDescent="0.25">
      <c r="D73779" s="12"/>
      <c r="E73779" s="12"/>
      <c r="F73779" s="12"/>
    </row>
    <row r="73780" spans="4:6" x14ac:dyDescent="0.25">
      <c r="D73780" s="12"/>
      <c r="E73780" s="12"/>
      <c r="F73780" s="12"/>
    </row>
    <row r="73781" spans="4:6" x14ac:dyDescent="0.25">
      <c r="D73781" s="12"/>
      <c r="E73781" s="12"/>
      <c r="F73781" s="12"/>
    </row>
    <row r="73782" spans="4:6" x14ac:dyDescent="0.25">
      <c r="D73782" s="12"/>
      <c r="E73782" s="12"/>
      <c r="F73782" s="12"/>
    </row>
    <row r="73783" spans="4:6" x14ac:dyDescent="0.25">
      <c r="D73783" s="12"/>
      <c r="E73783" s="12"/>
      <c r="F73783" s="12"/>
    </row>
    <row r="73784" spans="4:6" x14ac:dyDescent="0.25">
      <c r="D73784" s="12"/>
      <c r="E73784" s="12"/>
      <c r="F73784" s="12"/>
    </row>
    <row r="73785" spans="4:6" x14ac:dyDescent="0.25">
      <c r="D73785" s="12"/>
      <c r="E73785" s="12"/>
      <c r="F73785" s="12"/>
    </row>
    <row r="73786" spans="4:6" x14ac:dyDescent="0.25">
      <c r="D73786" s="12"/>
      <c r="E73786" s="12"/>
      <c r="F73786" s="12"/>
    </row>
    <row r="73787" spans="4:6" x14ac:dyDescent="0.25">
      <c r="D73787" s="12"/>
      <c r="E73787" s="12"/>
      <c r="F73787" s="12"/>
    </row>
    <row r="73788" spans="4:6" x14ac:dyDescent="0.25">
      <c r="D73788" s="12"/>
      <c r="E73788" s="12"/>
      <c r="F73788" s="12"/>
    </row>
    <row r="73789" spans="4:6" x14ac:dyDescent="0.25">
      <c r="D73789" s="12"/>
      <c r="E73789" s="12"/>
      <c r="F73789" s="12"/>
    </row>
    <row r="73790" spans="4:6" x14ac:dyDescent="0.25">
      <c r="D73790" s="12"/>
      <c r="E73790" s="12"/>
      <c r="F73790" s="12"/>
    </row>
    <row r="73791" spans="4:6" x14ac:dyDescent="0.25">
      <c r="D73791" s="12"/>
      <c r="E73791" s="12"/>
      <c r="F73791" s="12"/>
    </row>
    <row r="73792" spans="4:6" x14ac:dyDescent="0.25">
      <c r="D73792" s="12"/>
      <c r="E73792" s="12"/>
      <c r="F73792" s="12"/>
    </row>
    <row r="73793" spans="4:6" x14ac:dyDescent="0.25">
      <c r="D73793" s="12"/>
      <c r="E73793" s="12"/>
      <c r="F73793" s="12"/>
    </row>
    <row r="73794" spans="4:6" x14ac:dyDescent="0.25">
      <c r="D73794" s="12"/>
      <c r="E73794" s="12"/>
      <c r="F73794" s="12"/>
    </row>
    <row r="73795" spans="4:6" x14ac:dyDescent="0.25">
      <c r="D73795" s="12"/>
      <c r="E73795" s="12"/>
      <c r="F73795" s="12"/>
    </row>
    <row r="73796" spans="4:6" x14ac:dyDescent="0.25">
      <c r="D73796" s="12"/>
      <c r="E73796" s="12"/>
      <c r="F73796" s="12"/>
    </row>
    <row r="73797" spans="4:6" x14ac:dyDescent="0.25">
      <c r="D73797" s="12"/>
      <c r="E73797" s="12"/>
      <c r="F73797" s="12"/>
    </row>
    <row r="73798" spans="4:6" x14ac:dyDescent="0.25">
      <c r="D73798" s="12"/>
      <c r="E73798" s="12"/>
      <c r="F73798" s="12"/>
    </row>
    <row r="73799" spans="4:6" x14ac:dyDescent="0.25">
      <c r="D73799" s="12"/>
      <c r="E73799" s="12"/>
      <c r="F73799" s="12"/>
    </row>
    <row r="73800" spans="4:6" x14ac:dyDescent="0.25">
      <c r="D73800" s="12"/>
      <c r="E73800" s="12"/>
      <c r="F73800" s="12"/>
    </row>
    <row r="73801" spans="4:6" x14ac:dyDescent="0.25">
      <c r="D73801" s="12"/>
      <c r="E73801" s="12"/>
      <c r="F73801" s="12"/>
    </row>
    <row r="73802" spans="4:6" x14ac:dyDescent="0.25">
      <c r="D73802" s="12"/>
      <c r="E73802" s="12"/>
      <c r="F73802" s="12"/>
    </row>
    <row r="73803" spans="4:6" x14ac:dyDescent="0.25">
      <c r="D73803" s="12"/>
      <c r="E73803" s="12"/>
      <c r="F73803" s="12"/>
    </row>
    <row r="73804" spans="4:6" x14ac:dyDescent="0.25">
      <c r="D73804" s="12"/>
      <c r="E73804" s="12"/>
      <c r="F73804" s="12"/>
    </row>
    <row r="73805" spans="4:6" x14ac:dyDescent="0.25">
      <c r="D73805" s="12"/>
      <c r="E73805" s="12"/>
      <c r="F73805" s="12"/>
    </row>
    <row r="73806" spans="4:6" x14ac:dyDescent="0.25">
      <c r="D73806" s="12"/>
      <c r="E73806" s="12"/>
      <c r="F73806" s="12"/>
    </row>
    <row r="73807" spans="4:6" x14ac:dyDescent="0.25">
      <c r="D73807" s="12"/>
      <c r="E73807" s="12"/>
      <c r="F73807" s="12"/>
    </row>
    <row r="73808" spans="4:6" x14ac:dyDescent="0.25">
      <c r="D73808" s="12"/>
      <c r="E73808" s="12"/>
      <c r="F73808" s="12"/>
    </row>
    <row r="73809" spans="4:6" x14ac:dyDescent="0.25">
      <c r="D73809" s="12"/>
      <c r="E73809" s="12"/>
      <c r="F73809" s="12"/>
    </row>
    <row r="73810" spans="4:6" x14ac:dyDescent="0.25">
      <c r="D73810" s="12"/>
      <c r="E73810" s="12"/>
      <c r="F73810" s="12"/>
    </row>
    <row r="73811" spans="4:6" x14ac:dyDescent="0.25">
      <c r="D73811" s="12"/>
      <c r="E73811" s="12"/>
      <c r="F73811" s="12"/>
    </row>
    <row r="73812" spans="4:6" x14ac:dyDescent="0.25">
      <c r="D73812" s="12"/>
      <c r="E73812" s="12"/>
      <c r="F73812" s="12"/>
    </row>
    <row r="73813" spans="4:6" x14ac:dyDescent="0.25">
      <c r="D73813" s="12"/>
      <c r="E73813" s="12"/>
      <c r="F73813" s="12"/>
    </row>
    <row r="73814" spans="4:6" x14ac:dyDescent="0.25">
      <c r="D73814" s="12"/>
      <c r="E73814" s="12"/>
      <c r="F73814" s="12"/>
    </row>
    <row r="73815" spans="4:6" x14ac:dyDescent="0.25">
      <c r="D73815" s="12"/>
      <c r="E73815" s="12"/>
      <c r="F73815" s="12"/>
    </row>
    <row r="73816" spans="4:6" x14ac:dyDescent="0.25">
      <c r="D73816" s="12"/>
      <c r="E73816" s="12"/>
      <c r="F73816" s="12"/>
    </row>
    <row r="73817" spans="4:6" x14ac:dyDescent="0.25">
      <c r="D73817" s="12"/>
      <c r="E73817" s="12"/>
      <c r="F73817" s="12"/>
    </row>
    <row r="73818" spans="4:6" x14ac:dyDescent="0.25">
      <c r="D73818" s="12"/>
      <c r="E73818" s="12"/>
      <c r="F73818" s="12"/>
    </row>
    <row r="73819" spans="4:6" x14ac:dyDescent="0.25">
      <c r="D73819" s="12"/>
      <c r="E73819" s="12"/>
      <c r="F73819" s="12"/>
    </row>
    <row r="73820" spans="4:6" x14ac:dyDescent="0.25">
      <c r="D73820" s="12"/>
      <c r="E73820" s="12"/>
      <c r="F73820" s="12"/>
    </row>
    <row r="73821" spans="4:6" x14ac:dyDescent="0.25">
      <c r="D73821" s="12"/>
      <c r="E73821" s="12"/>
      <c r="F73821" s="12"/>
    </row>
    <row r="73822" spans="4:6" x14ac:dyDescent="0.25">
      <c r="D73822" s="12"/>
      <c r="E73822" s="12"/>
      <c r="F73822" s="12"/>
    </row>
    <row r="73823" spans="4:6" x14ac:dyDescent="0.25">
      <c r="D73823" s="12"/>
      <c r="E73823" s="12"/>
      <c r="F73823" s="12"/>
    </row>
    <row r="73824" spans="4:6" x14ac:dyDescent="0.25">
      <c r="D73824" s="12"/>
      <c r="E73824" s="12"/>
      <c r="F73824" s="12"/>
    </row>
    <row r="73825" spans="4:6" x14ac:dyDescent="0.25">
      <c r="D73825" s="12"/>
      <c r="E73825" s="12"/>
      <c r="F73825" s="12"/>
    </row>
    <row r="73826" spans="4:6" x14ac:dyDescent="0.25">
      <c r="D73826" s="12"/>
      <c r="E73826" s="12"/>
      <c r="F73826" s="12"/>
    </row>
    <row r="73827" spans="4:6" x14ac:dyDescent="0.25">
      <c r="D73827" s="12"/>
      <c r="E73827" s="12"/>
      <c r="F73827" s="12"/>
    </row>
    <row r="73828" spans="4:6" x14ac:dyDescent="0.25">
      <c r="D73828" s="12"/>
      <c r="E73828" s="12"/>
      <c r="F73828" s="12"/>
    </row>
    <row r="73829" spans="4:6" x14ac:dyDescent="0.25">
      <c r="D73829" s="12"/>
      <c r="E73829" s="12"/>
      <c r="F73829" s="12"/>
    </row>
    <row r="73830" spans="4:6" x14ac:dyDescent="0.25">
      <c r="D73830" s="12"/>
      <c r="E73830" s="12"/>
      <c r="F73830" s="12"/>
    </row>
    <row r="73831" spans="4:6" x14ac:dyDescent="0.25">
      <c r="D73831" s="12"/>
      <c r="E73831" s="12"/>
      <c r="F73831" s="12"/>
    </row>
    <row r="73832" spans="4:6" x14ac:dyDescent="0.25">
      <c r="D73832" s="12"/>
      <c r="E73832" s="12"/>
      <c r="F73832" s="12"/>
    </row>
    <row r="73833" spans="4:6" x14ac:dyDescent="0.25">
      <c r="D73833" s="12"/>
      <c r="E73833" s="12"/>
      <c r="F73833" s="12"/>
    </row>
    <row r="73834" spans="4:6" x14ac:dyDescent="0.25">
      <c r="D73834" s="12"/>
      <c r="E73834" s="12"/>
      <c r="F73834" s="12"/>
    </row>
    <row r="73835" spans="4:6" x14ac:dyDescent="0.25">
      <c r="D73835" s="12"/>
      <c r="E73835" s="12"/>
      <c r="F73835" s="12"/>
    </row>
    <row r="73836" spans="4:6" x14ac:dyDescent="0.25">
      <c r="D73836" s="12"/>
      <c r="E73836" s="12"/>
      <c r="F73836" s="12"/>
    </row>
    <row r="73837" spans="4:6" x14ac:dyDescent="0.25">
      <c r="D73837" s="12"/>
      <c r="E73837" s="12"/>
      <c r="F73837" s="12"/>
    </row>
    <row r="73838" spans="4:6" x14ac:dyDescent="0.25">
      <c r="D73838" s="12"/>
      <c r="E73838" s="12"/>
      <c r="F73838" s="12"/>
    </row>
    <row r="73839" spans="4:6" x14ac:dyDescent="0.25">
      <c r="D73839" s="12"/>
      <c r="E73839" s="12"/>
      <c r="F73839" s="12"/>
    </row>
    <row r="73840" spans="4:6" x14ac:dyDescent="0.25">
      <c r="D73840" s="12"/>
      <c r="E73840" s="12"/>
      <c r="F73840" s="12"/>
    </row>
    <row r="73841" spans="4:6" x14ac:dyDescent="0.25">
      <c r="D73841" s="12"/>
      <c r="E73841" s="12"/>
      <c r="F73841" s="12"/>
    </row>
    <row r="73842" spans="4:6" x14ac:dyDescent="0.25">
      <c r="D73842" s="12"/>
      <c r="E73842" s="12"/>
      <c r="F73842" s="12"/>
    </row>
    <row r="73843" spans="4:6" x14ac:dyDescent="0.25">
      <c r="D73843" s="12"/>
      <c r="E73843" s="12"/>
      <c r="F73843" s="12"/>
    </row>
    <row r="73844" spans="4:6" x14ac:dyDescent="0.25">
      <c r="D73844" s="12"/>
      <c r="E73844" s="12"/>
      <c r="F73844" s="12"/>
    </row>
    <row r="73845" spans="4:6" x14ac:dyDescent="0.25">
      <c r="D73845" s="12"/>
      <c r="E73845" s="12"/>
      <c r="F73845" s="12"/>
    </row>
    <row r="73846" spans="4:6" x14ac:dyDescent="0.25">
      <c r="D73846" s="12"/>
      <c r="E73846" s="12"/>
      <c r="F73846" s="12"/>
    </row>
    <row r="73847" spans="4:6" x14ac:dyDescent="0.25">
      <c r="D73847" s="12"/>
      <c r="E73847" s="12"/>
      <c r="F73847" s="12"/>
    </row>
    <row r="73848" spans="4:6" x14ac:dyDescent="0.25">
      <c r="D73848" s="12"/>
      <c r="E73848" s="12"/>
      <c r="F73848" s="12"/>
    </row>
    <row r="73849" spans="4:6" x14ac:dyDescent="0.25">
      <c r="D73849" s="12"/>
      <c r="E73849" s="12"/>
      <c r="F73849" s="12"/>
    </row>
    <row r="73850" spans="4:6" x14ac:dyDescent="0.25">
      <c r="D73850" s="12"/>
      <c r="E73850" s="12"/>
      <c r="F73850" s="12"/>
    </row>
    <row r="73851" spans="4:6" x14ac:dyDescent="0.25">
      <c r="D73851" s="12"/>
      <c r="E73851" s="12"/>
      <c r="F73851" s="12"/>
    </row>
    <row r="73852" spans="4:6" x14ac:dyDescent="0.25">
      <c r="D73852" s="12"/>
      <c r="E73852" s="12"/>
      <c r="F73852" s="12"/>
    </row>
    <row r="73853" spans="4:6" x14ac:dyDescent="0.25">
      <c r="D73853" s="12"/>
      <c r="E73853" s="12"/>
      <c r="F73853" s="12"/>
    </row>
    <row r="73854" spans="4:6" x14ac:dyDescent="0.25">
      <c r="D73854" s="12"/>
      <c r="E73854" s="12"/>
      <c r="F73854" s="12"/>
    </row>
    <row r="73855" spans="4:6" x14ac:dyDescent="0.25">
      <c r="D73855" s="12"/>
      <c r="E73855" s="12"/>
      <c r="F73855" s="12"/>
    </row>
    <row r="73856" spans="4:6" x14ac:dyDescent="0.25">
      <c r="D73856" s="12"/>
      <c r="E73856" s="12"/>
      <c r="F73856" s="12"/>
    </row>
    <row r="73857" spans="4:6" x14ac:dyDescent="0.25">
      <c r="D73857" s="12"/>
      <c r="E73857" s="12"/>
      <c r="F73857" s="12"/>
    </row>
    <row r="73858" spans="4:6" x14ac:dyDescent="0.25">
      <c r="D73858" s="12"/>
      <c r="E73858" s="12"/>
      <c r="F73858" s="12"/>
    </row>
    <row r="73859" spans="4:6" x14ac:dyDescent="0.25">
      <c r="D73859" s="12"/>
      <c r="E73859" s="12"/>
      <c r="F73859" s="12"/>
    </row>
    <row r="73860" spans="4:6" x14ac:dyDescent="0.25">
      <c r="D73860" s="12"/>
      <c r="E73860" s="12"/>
      <c r="F73860" s="12"/>
    </row>
    <row r="73861" spans="4:6" x14ac:dyDescent="0.25">
      <c r="D73861" s="12"/>
      <c r="E73861" s="12"/>
      <c r="F73861" s="12"/>
    </row>
    <row r="73862" spans="4:6" x14ac:dyDescent="0.25">
      <c r="D73862" s="12"/>
      <c r="E73862" s="12"/>
      <c r="F73862" s="12"/>
    </row>
    <row r="73863" spans="4:6" x14ac:dyDescent="0.25">
      <c r="D73863" s="12"/>
      <c r="E73863" s="12"/>
      <c r="F73863" s="12"/>
    </row>
    <row r="73864" spans="4:6" x14ac:dyDescent="0.25">
      <c r="D73864" s="12"/>
      <c r="E73864" s="12"/>
      <c r="F73864" s="12"/>
    </row>
    <row r="73865" spans="4:6" x14ac:dyDescent="0.25">
      <c r="D73865" s="12"/>
      <c r="E73865" s="12"/>
      <c r="F73865" s="12"/>
    </row>
    <row r="73866" spans="4:6" x14ac:dyDescent="0.25">
      <c r="D73866" s="12"/>
      <c r="E73866" s="12"/>
      <c r="F73866" s="12"/>
    </row>
    <row r="73867" spans="4:6" x14ac:dyDescent="0.25">
      <c r="D73867" s="12"/>
      <c r="E73867" s="12"/>
      <c r="F73867" s="12"/>
    </row>
    <row r="73868" spans="4:6" x14ac:dyDescent="0.25">
      <c r="D73868" s="12"/>
      <c r="E73868" s="12"/>
      <c r="F73868" s="12"/>
    </row>
    <row r="73869" spans="4:6" x14ac:dyDescent="0.25">
      <c r="D73869" s="12"/>
      <c r="E73869" s="12"/>
      <c r="F73869" s="12"/>
    </row>
    <row r="73870" spans="4:6" x14ac:dyDescent="0.25">
      <c r="D73870" s="12"/>
      <c r="E73870" s="12"/>
      <c r="F73870" s="12"/>
    </row>
    <row r="73871" spans="4:6" x14ac:dyDescent="0.25">
      <c r="D73871" s="12"/>
      <c r="E73871" s="12"/>
      <c r="F73871" s="12"/>
    </row>
    <row r="73872" spans="4:6" x14ac:dyDescent="0.25">
      <c r="D73872" s="12"/>
      <c r="E73872" s="12"/>
      <c r="F73872" s="12"/>
    </row>
    <row r="73873" spans="4:6" x14ac:dyDescent="0.25">
      <c r="D73873" s="12"/>
      <c r="E73873" s="12"/>
      <c r="F73873" s="12"/>
    </row>
    <row r="73874" spans="4:6" x14ac:dyDescent="0.25">
      <c r="D73874" s="12"/>
      <c r="E73874" s="12"/>
      <c r="F73874" s="12"/>
    </row>
    <row r="73875" spans="4:6" x14ac:dyDescent="0.25">
      <c r="D73875" s="12"/>
      <c r="E73875" s="12"/>
      <c r="F73875" s="12"/>
    </row>
    <row r="73876" spans="4:6" x14ac:dyDescent="0.25">
      <c r="D73876" s="12"/>
      <c r="E73876" s="12"/>
      <c r="F73876" s="12"/>
    </row>
    <row r="73877" spans="4:6" x14ac:dyDescent="0.25">
      <c r="D73877" s="12"/>
      <c r="E73877" s="12"/>
      <c r="F73877" s="12"/>
    </row>
    <row r="73878" spans="4:6" x14ac:dyDescent="0.25">
      <c r="D73878" s="12"/>
      <c r="E73878" s="12"/>
      <c r="F73878" s="12"/>
    </row>
    <row r="73879" spans="4:6" x14ac:dyDescent="0.25">
      <c r="D73879" s="12"/>
      <c r="E73879" s="12"/>
      <c r="F73879" s="12"/>
    </row>
    <row r="73880" spans="4:6" x14ac:dyDescent="0.25">
      <c r="D73880" s="12"/>
      <c r="E73880" s="12"/>
      <c r="F73880" s="12"/>
    </row>
    <row r="73881" spans="4:6" x14ac:dyDescent="0.25">
      <c r="D73881" s="12"/>
      <c r="E73881" s="12"/>
      <c r="F73881" s="12"/>
    </row>
    <row r="73882" spans="4:6" x14ac:dyDescent="0.25">
      <c r="D73882" s="12"/>
      <c r="E73882" s="12"/>
      <c r="F73882" s="12"/>
    </row>
    <row r="73883" spans="4:6" x14ac:dyDescent="0.25">
      <c r="D73883" s="12"/>
      <c r="E73883" s="12"/>
      <c r="F73883" s="12"/>
    </row>
    <row r="73884" spans="4:6" x14ac:dyDescent="0.25">
      <c r="D73884" s="12"/>
      <c r="E73884" s="12"/>
      <c r="F73884" s="12"/>
    </row>
    <row r="73885" spans="4:6" x14ac:dyDescent="0.25">
      <c r="D73885" s="12"/>
      <c r="E73885" s="12"/>
      <c r="F73885" s="12"/>
    </row>
    <row r="73886" spans="4:6" x14ac:dyDescent="0.25">
      <c r="D73886" s="12"/>
      <c r="E73886" s="12"/>
      <c r="F73886" s="12"/>
    </row>
    <row r="73887" spans="4:6" x14ac:dyDescent="0.25">
      <c r="D73887" s="12"/>
      <c r="E73887" s="12"/>
      <c r="F73887" s="12"/>
    </row>
    <row r="73888" spans="4:6" x14ac:dyDescent="0.25">
      <c r="D73888" s="12"/>
      <c r="E73888" s="12"/>
      <c r="F73888" s="12"/>
    </row>
    <row r="73889" spans="4:6" x14ac:dyDescent="0.25">
      <c r="D73889" s="12"/>
      <c r="E73889" s="12"/>
      <c r="F73889" s="12"/>
    </row>
    <row r="73890" spans="4:6" x14ac:dyDescent="0.25">
      <c r="D73890" s="12"/>
      <c r="E73890" s="12"/>
      <c r="F73890" s="12"/>
    </row>
    <row r="73891" spans="4:6" x14ac:dyDescent="0.25">
      <c r="D73891" s="12"/>
      <c r="E73891" s="12"/>
      <c r="F73891" s="12"/>
    </row>
    <row r="73892" spans="4:6" x14ac:dyDescent="0.25">
      <c r="D73892" s="12"/>
      <c r="E73892" s="12"/>
      <c r="F73892" s="12"/>
    </row>
    <row r="73893" spans="4:6" x14ac:dyDescent="0.25">
      <c r="D73893" s="12"/>
      <c r="E73893" s="12"/>
      <c r="F73893" s="12"/>
    </row>
    <row r="73894" spans="4:6" x14ac:dyDescent="0.25">
      <c r="D73894" s="12"/>
      <c r="E73894" s="12"/>
      <c r="F73894" s="12"/>
    </row>
    <row r="73895" spans="4:6" x14ac:dyDescent="0.25">
      <c r="D73895" s="12"/>
      <c r="E73895" s="12"/>
      <c r="F73895" s="12"/>
    </row>
    <row r="73896" spans="4:6" x14ac:dyDescent="0.25">
      <c r="D73896" s="12"/>
      <c r="E73896" s="12"/>
      <c r="F73896" s="12"/>
    </row>
    <row r="73897" spans="4:6" x14ac:dyDescent="0.25">
      <c r="D73897" s="12"/>
      <c r="E73897" s="12"/>
      <c r="F73897" s="12"/>
    </row>
    <row r="73898" spans="4:6" x14ac:dyDescent="0.25">
      <c r="D73898" s="12"/>
      <c r="E73898" s="12"/>
      <c r="F73898" s="12"/>
    </row>
    <row r="73899" spans="4:6" x14ac:dyDescent="0.25">
      <c r="D73899" s="12"/>
      <c r="E73899" s="12"/>
      <c r="F73899" s="12"/>
    </row>
    <row r="73900" spans="4:6" x14ac:dyDescent="0.25">
      <c r="D73900" s="12"/>
      <c r="E73900" s="12"/>
      <c r="F73900" s="12"/>
    </row>
    <row r="73901" spans="4:6" x14ac:dyDescent="0.25">
      <c r="D73901" s="12"/>
      <c r="E73901" s="12"/>
      <c r="F73901" s="12"/>
    </row>
    <row r="73902" spans="4:6" x14ac:dyDescent="0.25">
      <c r="D73902" s="12"/>
      <c r="E73902" s="12"/>
      <c r="F73902" s="12"/>
    </row>
    <row r="73903" spans="4:6" x14ac:dyDescent="0.25">
      <c r="D73903" s="12"/>
      <c r="E73903" s="12"/>
      <c r="F73903" s="12"/>
    </row>
    <row r="73904" spans="4:6" x14ac:dyDescent="0.25">
      <c r="D73904" s="12"/>
      <c r="E73904" s="12"/>
      <c r="F73904" s="12"/>
    </row>
    <row r="73905" spans="4:6" x14ac:dyDescent="0.25">
      <c r="D73905" s="12"/>
      <c r="E73905" s="12"/>
      <c r="F73905" s="12"/>
    </row>
    <row r="73906" spans="4:6" x14ac:dyDescent="0.25">
      <c r="D73906" s="12"/>
      <c r="E73906" s="12"/>
      <c r="F73906" s="12"/>
    </row>
    <row r="73907" spans="4:6" x14ac:dyDescent="0.25">
      <c r="D73907" s="12"/>
      <c r="E73907" s="12"/>
      <c r="F73907" s="12"/>
    </row>
    <row r="73908" spans="4:6" x14ac:dyDescent="0.25">
      <c r="D73908" s="12"/>
      <c r="E73908" s="12"/>
      <c r="F73908" s="12"/>
    </row>
    <row r="73909" spans="4:6" x14ac:dyDescent="0.25">
      <c r="D73909" s="12"/>
      <c r="E73909" s="12"/>
      <c r="F73909" s="12"/>
    </row>
    <row r="73910" spans="4:6" x14ac:dyDescent="0.25">
      <c r="D73910" s="12"/>
      <c r="E73910" s="12"/>
      <c r="F73910" s="12"/>
    </row>
    <row r="73911" spans="4:6" x14ac:dyDescent="0.25">
      <c r="D73911" s="12"/>
      <c r="E73911" s="12"/>
      <c r="F73911" s="12"/>
    </row>
    <row r="73912" spans="4:6" x14ac:dyDescent="0.25">
      <c r="D73912" s="12"/>
      <c r="E73912" s="12"/>
      <c r="F73912" s="12"/>
    </row>
    <row r="73913" spans="4:6" x14ac:dyDescent="0.25">
      <c r="D73913" s="12"/>
      <c r="E73913" s="12"/>
      <c r="F73913" s="12"/>
    </row>
    <row r="73914" spans="4:6" x14ac:dyDescent="0.25">
      <c r="D73914" s="12"/>
      <c r="E73914" s="12"/>
      <c r="F73914" s="12"/>
    </row>
    <row r="73915" spans="4:6" x14ac:dyDescent="0.25">
      <c r="D73915" s="12"/>
      <c r="E73915" s="12"/>
      <c r="F73915" s="12"/>
    </row>
    <row r="73916" spans="4:6" x14ac:dyDescent="0.25">
      <c r="D73916" s="12"/>
      <c r="E73916" s="12"/>
      <c r="F73916" s="12"/>
    </row>
    <row r="73917" spans="4:6" x14ac:dyDescent="0.25">
      <c r="D73917" s="12"/>
      <c r="E73917" s="12"/>
      <c r="F73917" s="12"/>
    </row>
    <row r="73918" spans="4:6" x14ac:dyDescent="0.25">
      <c r="D73918" s="12"/>
      <c r="E73918" s="12"/>
      <c r="F73918" s="12"/>
    </row>
    <row r="73919" spans="4:6" x14ac:dyDescent="0.25">
      <c r="D73919" s="12"/>
      <c r="E73919" s="12"/>
      <c r="F73919" s="12"/>
    </row>
    <row r="73920" spans="4:6" x14ac:dyDescent="0.25">
      <c r="D73920" s="12"/>
      <c r="E73920" s="12"/>
      <c r="F73920" s="12"/>
    </row>
    <row r="73921" spans="4:6" x14ac:dyDescent="0.25">
      <c r="D73921" s="12"/>
      <c r="E73921" s="12"/>
      <c r="F73921" s="12"/>
    </row>
    <row r="73922" spans="4:6" x14ac:dyDescent="0.25">
      <c r="D73922" s="12"/>
      <c r="E73922" s="12"/>
      <c r="F73922" s="12"/>
    </row>
    <row r="73923" spans="4:6" x14ac:dyDescent="0.25">
      <c r="D73923" s="12"/>
      <c r="E73923" s="12"/>
      <c r="F73923" s="12"/>
    </row>
    <row r="73924" spans="4:6" x14ac:dyDescent="0.25">
      <c r="D73924" s="12"/>
      <c r="E73924" s="12"/>
      <c r="F73924" s="12"/>
    </row>
    <row r="73925" spans="4:6" x14ac:dyDescent="0.25">
      <c r="D73925" s="12"/>
      <c r="E73925" s="12"/>
      <c r="F73925" s="12"/>
    </row>
    <row r="73926" spans="4:6" x14ac:dyDescent="0.25">
      <c r="D73926" s="12"/>
      <c r="E73926" s="12"/>
      <c r="F73926" s="12"/>
    </row>
    <row r="73927" spans="4:6" x14ac:dyDescent="0.25">
      <c r="D73927" s="12"/>
      <c r="E73927" s="12"/>
      <c r="F73927" s="12"/>
    </row>
    <row r="73928" spans="4:6" x14ac:dyDescent="0.25">
      <c r="D73928" s="12"/>
      <c r="E73928" s="12"/>
      <c r="F73928" s="12"/>
    </row>
    <row r="73929" spans="4:6" x14ac:dyDescent="0.25">
      <c r="D73929" s="12"/>
      <c r="E73929" s="12"/>
      <c r="F73929" s="12"/>
    </row>
    <row r="73930" spans="4:6" x14ac:dyDescent="0.25">
      <c r="D73930" s="12"/>
      <c r="E73930" s="12"/>
      <c r="F73930" s="12"/>
    </row>
    <row r="73931" spans="4:6" x14ac:dyDescent="0.25">
      <c r="D73931" s="12"/>
      <c r="E73931" s="12"/>
      <c r="F73931" s="12"/>
    </row>
    <row r="73932" spans="4:6" x14ac:dyDescent="0.25">
      <c r="D73932" s="12"/>
      <c r="E73932" s="12"/>
      <c r="F73932" s="12"/>
    </row>
    <row r="73933" spans="4:6" x14ac:dyDescent="0.25">
      <c r="D73933" s="12"/>
      <c r="E73933" s="12"/>
      <c r="F73933" s="12"/>
    </row>
    <row r="73934" spans="4:6" x14ac:dyDescent="0.25">
      <c r="D73934" s="12"/>
      <c r="E73934" s="12"/>
      <c r="F73934" s="12"/>
    </row>
    <row r="73935" spans="4:6" x14ac:dyDescent="0.25">
      <c r="D73935" s="12"/>
      <c r="E73935" s="12"/>
      <c r="F73935" s="12"/>
    </row>
    <row r="73936" spans="4:6" x14ac:dyDescent="0.25">
      <c r="D73936" s="12"/>
      <c r="E73936" s="12"/>
      <c r="F73936" s="12"/>
    </row>
    <row r="73937" spans="4:6" x14ac:dyDescent="0.25">
      <c r="D73937" s="12"/>
      <c r="E73937" s="12"/>
      <c r="F73937" s="12"/>
    </row>
    <row r="73938" spans="4:6" x14ac:dyDescent="0.25">
      <c r="D73938" s="12"/>
      <c r="E73938" s="12"/>
      <c r="F73938" s="12"/>
    </row>
    <row r="73939" spans="4:6" x14ac:dyDescent="0.25">
      <c r="D73939" s="12"/>
      <c r="E73939" s="12"/>
      <c r="F73939" s="12"/>
    </row>
    <row r="73940" spans="4:6" x14ac:dyDescent="0.25">
      <c r="D73940" s="12"/>
      <c r="E73940" s="12"/>
      <c r="F73940" s="12"/>
    </row>
    <row r="73941" spans="4:6" x14ac:dyDescent="0.25">
      <c r="D73941" s="12"/>
      <c r="E73941" s="12"/>
      <c r="F73941" s="12"/>
    </row>
    <row r="73942" spans="4:6" x14ac:dyDescent="0.25">
      <c r="D73942" s="12"/>
      <c r="E73942" s="12"/>
      <c r="F73942" s="12"/>
    </row>
    <row r="73943" spans="4:6" x14ac:dyDescent="0.25">
      <c r="D73943" s="12"/>
      <c r="E73943" s="12"/>
      <c r="F73943" s="12"/>
    </row>
    <row r="73944" spans="4:6" x14ac:dyDescent="0.25">
      <c r="D73944" s="12"/>
      <c r="E73944" s="12"/>
      <c r="F73944" s="12"/>
    </row>
    <row r="73945" spans="4:6" x14ac:dyDescent="0.25">
      <c r="D73945" s="12"/>
      <c r="E73945" s="12"/>
      <c r="F73945" s="12"/>
    </row>
    <row r="73946" spans="4:6" x14ac:dyDescent="0.25">
      <c r="D73946" s="12"/>
      <c r="E73946" s="12"/>
      <c r="F73946" s="12"/>
    </row>
    <row r="73947" spans="4:6" x14ac:dyDescent="0.25">
      <c r="D73947" s="12"/>
      <c r="E73947" s="12"/>
      <c r="F73947" s="12"/>
    </row>
    <row r="73948" spans="4:6" x14ac:dyDescent="0.25">
      <c r="D73948" s="12"/>
      <c r="E73948" s="12"/>
      <c r="F73948" s="12"/>
    </row>
    <row r="73949" spans="4:6" x14ac:dyDescent="0.25">
      <c r="D73949" s="12"/>
      <c r="E73949" s="12"/>
      <c r="F73949" s="12"/>
    </row>
    <row r="73950" spans="4:6" x14ac:dyDescent="0.25">
      <c r="D73950" s="12"/>
      <c r="E73950" s="12"/>
      <c r="F73950" s="12"/>
    </row>
    <row r="73951" spans="4:6" x14ac:dyDescent="0.25">
      <c r="D73951" s="12"/>
      <c r="E73951" s="12"/>
      <c r="F73951" s="12"/>
    </row>
    <row r="73952" spans="4:6" x14ac:dyDescent="0.25">
      <c r="D73952" s="12"/>
      <c r="E73952" s="12"/>
      <c r="F73952" s="12"/>
    </row>
    <row r="73953" spans="4:6" x14ac:dyDescent="0.25">
      <c r="D73953" s="12"/>
      <c r="E73953" s="12"/>
      <c r="F73953" s="12"/>
    </row>
    <row r="73954" spans="4:6" x14ac:dyDescent="0.25">
      <c r="D73954" s="12"/>
      <c r="E73954" s="12"/>
      <c r="F73954" s="12"/>
    </row>
    <row r="73955" spans="4:6" x14ac:dyDescent="0.25">
      <c r="D73955" s="12"/>
      <c r="E73955" s="12"/>
      <c r="F73955" s="12"/>
    </row>
    <row r="73956" spans="4:6" x14ac:dyDescent="0.25">
      <c r="D73956" s="12"/>
      <c r="E73956" s="12"/>
      <c r="F73956" s="12"/>
    </row>
    <row r="73957" spans="4:6" x14ac:dyDescent="0.25">
      <c r="D73957" s="12"/>
      <c r="E73957" s="12"/>
      <c r="F73957" s="12"/>
    </row>
    <row r="73958" spans="4:6" x14ac:dyDescent="0.25">
      <c r="D73958" s="12"/>
      <c r="E73958" s="12"/>
      <c r="F73958" s="12"/>
    </row>
    <row r="73959" spans="4:6" x14ac:dyDescent="0.25">
      <c r="D73959" s="12"/>
      <c r="E73959" s="12"/>
      <c r="F73959" s="12"/>
    </row>
    <row r="73960" spans="4:6" x14ac:dyDescent="0.25">
      <c r="D73960" s="12"/>
      <c r="E73960" s="12"/>
      <c r="F73960" s="12"/>
    </row>
    <row r="73961" spans="4:6" x14ac:dyDescent="0.25">
      <c r="D73961" s="12"/>
      <c r="E73961" s="12"/>
      <c r="F73961" s="12"/>
    </row>
    <row r="73962" spans="4:6" x14ac:dyDescent="0.25">
      <c r="D73962" s="12"/>
      <c r="E73962" s="12"/>
      <c r="F73962" s="12"/>
    </row>
    <row r="73963" spans="4:6" x14ac:dyDescent="0.25">
      <c r="D73963" s="12"/>
      <c r="E73963" s="12"/>
      <c r="F73963" s="12"/>
    </row>
    <row r="73964" spans="4:6" x14ac:dyDescent="0.25">
      <c r="D73964" s="12"/>
      <c r="E73964" s="12"/>
      <c r="F73964" s="12"/>
    </row>
    <row r="73965" spans="4:6" x14ac:dyDescent="0.25">
      <c r="D73965" s="12"/>
      <c r="E73965" s="12"/>
      <c r="F73965" s="12"/>
    </row>
    <row r="73966" spans="4:6" x14ac:dyDescent="0.25">
      <c r="D73966" s="12"/>
      <c r="E73966" s="12"/>
      <c r="F73966" s="12"/>
    </row>
    <row r="73967" spans="4:6" x14ac:dyDescent="0.25">
      <c r="D73967" s="12"/>
      <c r="E73967" s="12"/>
      <c r="F73967" s="12"/>
    </row>
    <row r="73968" spans="4:6" x14ac:dyDescent="0.25">
      <c r="D73968" s="12"/>
      <c r="E73968" s="12"/>
      <c r="F73968" s="12"/>
    </row>
    <row r="73969" spans="4:6" x14ac:dyDescent="0.25">
      <c r="D73969" s="12"/>
      <c r="E73969" s="12"/>
      <c r="F73969" s="12"/>
    </row>
    <row r="73970" spans="4:6" x14ac:dyDescent="0.25">
      <c r="D73970" s="12"/>
      <c r="E73970" s="12"/>
      <c r="F73970" s="12"/>
    </row>
    <row r="73971" spans="4:6" x14ac:dyDescent="0.25">
      <c r="D73971" s="12"/>
      <c r="E73971" s="12"/>
      <c r="F73971" s="12"/>
    </row>
    <row r="73972" spans="4:6" x14ac:dyDescent="0.25">
      <c r="D73972" s="12"/>
      <c r="E73972" s="12"/>
      <c r="F73972" s="12"/>
    </row>
    <row r="73973" spans="4:6" x14ac:dyDescent="0.25">
      <c r="D73973" s="12"/>
      <c r="E73973" s="12"/>
      <c r="F73973" s="12"/>
    </row>
    <row r="73974" spans="4:6" x14ac:dyDescent="0.25">
      <c r="D73974" s="12"/>
      <c r="E73974" s="12"/>
      <c r="F73974" s="12"/>
    </row>
    <row r="73975" spans="4:6" x14ac:dyDescent="0.25">
      <c r="D73975" s="12"/>
      <c r="E73975" s="12"/>
      <c r="F73975" s="12"/>
    </row>
    <row r="73976" spans="4:6" x14ac:dyDescent="0.25">
      <c r="D73976" s="12"/>
      <c r="E73976" s="12"/>
      <c r="F73976" s="12"/>
    </row>
    <row r="73977" spans="4:6" x14ac:dyDescent="0.25">
      <c r="D73977" s="12"/>
      <c r="E73977" s="12"/>
      <c r="F73977" s="12"/>
    </row>
    <row r="73978" spans="4:6" x14ac:dyDescent="0.25">
      <c r="D73978" s="12"/>
      <c r="E73978" s="12"/>
      <c r="F73978" s="12"/>
    </row>
    <row r="73979" spans="4:6" x14ac:dyDescent="0.25">
      <c r="D73979" s="12"/>
      <c r="E73979" s="12"/>
      <c r="F73979" s="12"/>
    </row>
    <row r="73980" spans="4:6" x14ac:dyDescent="0.25">
      <c r="D73980" s="12"/>
      <c r="E73980" s="12"/>
      <c r="F73980" s="12"/>
    </row>
    <row r="73981" spans="4:6" x14ac:dyDescent="0.25">
      <c r="D73981" s="12"/>
      <c r="E73981" s="12"/>
      <c r="F73981" s="12"/>
    </row>
    <row r="73982" spans="4:6" x14ac:dyDescent="0.25">
      <c r="D73982" s="12"/>
      <c r="E73982" s="12"/>
      <c r="F73982" s="12"/>
    </row>
    <row r="73983" spans="4:6" x14ac:dyDescent="0.25">
      <c r="D73983" s="12"/>
      <c r="E73983" s="12"/>
      <c r="F73983" s="12"/>
    </row>
    <row r="73984" spans="4:6" x14ac:dyDescent="0.25">
      <c r="D73984" s="12"/>
      <c r="E73984" s="12"/>
      <c r="F73984" s="12"/>
    </row>
    <row r="73985" spans="4:6" x14ac:dyDescent="0.25">
      <c r="D73985" s="12"/>
      <c r="E73985" s="12"/>
      <c r="F73985" s="12"/>
    </row>
    <row r="73986" spans="4:6" x14ac:dyDescent="0.25">
      <c r="D73986" s="12"/>
      <c r="E73986" s="12"/>
      <c r="F73986" s="12"/>
    </row>
    <row r="73987" spans="4:6" x14ac:dyDescent="0.25">
      <c r="D73987" s="12"/>
      <c r="E73987" s="12"/>
      <c r="F73987" s="12"/>
    </row>
    <row r="73988" spans="4:6" x14ac:dyDescent="0.25">
      <c r="D73988" s="12"/>
      <c r="E73988" s="12"/>
      <c r="F73988" s="12"/>
    </row>
    <row r="73989" spans="4:6" x14ac:dyDescent="0.25">
      <c r="D73989" s="12"/>
      <c r="E73989" s="12"/>
      <c r="F73989" s="12"/>
    </row>
    <row r="73990" spans="4:6" x14ac:dyDescent="0.25">
      <c r="D73990" s="12"/>
      <c r="E73990" s="12"/>
      <c r="F73990" s="12"/>
    </row>
    <row r="73991" spans="4:6" x14ac:dyDescent="0.25">
      <c r="D73991" s="12"/>
      <c r="E73991" s="12"/>
      <c r="F73991" s="12"/>
    </row>
    <row r="73992" spans="4:6" x14ac:dyDescent="0.25">
      <c r="D73992" s="12"/>
      <c r="E73992" s="12"/>
      <c r="F73992" s="12"/>
    </row>
    <row r="73993" spans="4:6" x14ac:dyDescent="0.25">
      <c r="D73993" s="12"/>
      <c r="E73993" s="12"/>
      <c r="F73993" s="12"/>
    </row>
    <row r="73994" spans="4:6" x14ac:dyDescent="0.25">
      <c r="D73994" s="12"/>
      <c r="E73994" s="12"/>
      <c r="F73994" s="12"/>
    </row>
    <row r="73995" spans="4:6" x14ac:dyDescent="0.25">
      <c r="D73995" s="12"/>
      <c r="E73995" s="12"/>
      <c r="F73995" s="12"/>
    </row>
    <row r="73996" spans="4:6" x14ac:dyDescent="0.25">
      <c r="D73996" s="12"/>
      <c r="E73996" s="12"/>
      <c r="F73996" s="12"/>
    </row>
    <row r="73997" spans="4:6" x14ac:dyDescent="0.25">
      <c r="D73997" s="12"/>
      <c r="E73997" s="12"/>
      <c r="F73997" s="12"/>
    </row>
    <row r="73998" spans="4:6" x14ac:dyDescent="0.25">
      <c r="D73998" s="12"/>
      <c r="E73998" s="12"/>
      <c r="F73998" s="12"/>
    </row>
    <row r="73999" spans="4:6" x14ac:dyDescent="0.25">
      <c r="D73999" s="12"/>
      <c r="E73999" s="12"/>
      <c r="F73999" s="12"/>
    </row>
    <row r="74000" spans="4:6" x14ac:dyDescent="0.25">
      <c r="D74000" s="12"/>
      <c r="E74000" s="12"/>
      <c r="F74000" s="12"/>
    </row>
    <row r="74001" spans="4:6" x14ac:dyDescent="0.25">
      <c r="D74001" s="12"/>
      <c r="E74001" s="12"/>
      <c r="F74001" s="12"/>
    </row>
    <row r="74002" spans="4:6" x14ac:dyDescent="0.25">
      <c r="D74002" s="12"/>
      <c r="E74002" s="12"/>
      <c r="F74002" s="12"/>
    </row>
    <row r="74003" spans="4:6" x14ac:dyDescent="0.25">
      <c r="D74003" s="12"/>
      <c r="E74003" s="12"/>
      <c r="F74003" s="12"/>
    </row>
    <row r="74004" spans="4:6" x14ac:dyDescent="0.25">
      <c r="D74004" s="12"/>
      <c r="E74004" s="12"/>
      <c r="F74004" s="12"/>
    </row>
    <row r="74005" spans="4:6" x14ac:dyDescent="0.25">
      <c r="D74005" s="12"/>
      <c r="E74005" s="12"/>
      <c r="F74005" s="12"/>
    </row>
    <row r="74006" spans="4:6" x14ac:dyDescent="0.25">
      <c r="D74006" s="12"/>
      <c r="E74006" s="12"/>
      <c r="F74006" s="12"/>
    </row>
    <row r="74007" spans="4:6" x14ac:dyDescent="0.25">
      <c r="D74007" s="12"/>
      <c r="E74007" s="12"/>
      <c r="F74007" s="12"/>
    </row>
    <row r="74008" spans="4:6" x14ac:dyDescent="0.25">
      <c r="D74008" s="12"/>
      <c r="E74008" s="12"/>
      <c r="F74008" s="12"/>
    </row>
    <row r="74009" spans="4:6" x14ac:dyDescent="0.25">
      <c r="D74009" s="12"/>
      <c r="E74009" s="12"/>
      <c r="F74009" s="12"/>
    </row>
    <row r="74010" spans="4:6" x14ac:dyDescent="0.25">
      <c r="D74010" s="12"/>
      <c r="E74010" s="12"/>
      <c r="F74010" s="12"/>
    </row>
    <row r="74011" spans="4:6" x14ac:dyDescent="0.25">
      <c r="D74011" s="12"/>
      <c r="E74011" s="12"/>
      <c r="F74011" s="12"/>
    </row>
    <row r="74012" spans="4:6" x14ac:dyDescent="0.25">
      <c r="D74012" s="12"/>
      <c r="E74012" s="12"/>
      <c r="F74012" s="12"/>
    </row>
    <row r="74013" spans="4:6" x14ac:dyDescent="0.25">
      <c r="D74013" s="12"/>
      <c r="E74013" s="12"/>
      <c r="F74013" s="12"/>
    </row>
    <row r="74014" spans="4:6" x14ac:dyDescent="0.25">
      <c r="D74014" s="12"/>
      <c r="E74014" s="12"/>
      <c r="F74014" s="12"/>
    </row>
    <row r="74015" spans="4:6" x14ac:dyDescent="0.25">
      <c r="D74015" s="12"/>
      <c r="E74015" s="12"/>
      <c r="F74015" s="12"/>
    </row>
    <row r="74016" spans="4:6" x14ac:dyDescent="0.25">
      <c r="D74016" s="12"/>
      <c r="E74016" s="12"/>
      <c r="F74016" s="12"/>
    </row>
    <row r="74017" spans="4:6" x14ac:dyDescent="0.25">
      <c r="D74017" s="12"/>
      <c r="E74017" s="12"/>
      <c r="F74017" s="12"/>
    </row>
    <row r="74018" spans="4:6" x14ac:dyDescent="0.25">
      <c r="D74018" s="12"/>
      <c r="E74018" s="12"/>
      <c r="F74018" s="12"/>
    </row>
    <row r="74019" spans="4:6" x14ac:dyDescent="0.25">
      <c r="D74019" s="12"/>
      <c r="E74019" s="12"/>
      <c r="F74019" s="12"/>
    </row>
    <row r="74020" spans="4:6" x14ac:dyDescent="0.25">
      <c r="D74020" s="12"/>
      <c r="E74020" s="12"/>
      <c r="F74020" s="12"/>
    </row>
    <row r="74021" spans="4:6" x14ac:dyDescent="0.25">
      <c r="D74021" s="12"/>
      <c r="E74021" s="12"/>
      <c r="F74021" s="12"/>
    </row>
    <row r="74022" spans="4:6" x14ac:dyDescent="0.25">
      <c r="D74022" s="12"/>
      <c r="E74022" s="12"/>
      <c r="F74022" s="12"/>
    </row>
    <row r="74023" spans="4:6" x14ac:dyDescent="0.25">
      <c r="D74023" s="12"/>
      <c r="E74023" s="12"/>
      <c r="F74023" s="12"/>
    </row>
    <row r="74024" spans="4:6" x14ac:dyDescent="0.25">
      <c r="D74024" s="12"/>
      <c r="E74024" s="12"/>
      <c r="F74024" s="12"/>
    </row>
    <row r="74025" spans="4:6" x14ac:dyDescent="0.25">
      <c r="D74025" s="12"/>
      <c r="E74025" s="12"/>
      <c r="F74025" s="12"/>
    </row>
    <row r="74026" spans="4:6" x14ac:dyDescent="0.25">
      <c r="D74026" s="12"/>
      <c r="E74026" s="12"/>
      <c r="F74026" s="12"/>
    </row>
    <row r="74027" spans="4:6" x14ac:dyDescent="0.25">
      <c r="D74027" s="12"/>
      <c r="E74027" s="12"/>
      <c r="F74027" s="12"/>
    </row>
    <row r="74028" spans="4:6" x14ac:dyDescent="0.25">
      <c r="D74028" s="12"/>
      <c r="E74028" s="12"/>
      <c r="F74028" s="12"/>
    </row>
    <row r="74029" spans="4:6" x14ac:dyDescent="0.25">
      <c r="D74029" s="12"/>
      <c r="E74029" s="12"/>
      <c r="F74029" s="12"/>
    </row>
    <row r="74030" spans="4:6" x14ac:dyDescent="0.25">
      <c r="D74030" s="12"/>
      <c r="E74030" s="12"/>
      <c r="F74030" s="12"/>
    </row>
    <row r="74031" spans="4:6" x14ac:dyDescent="0.25">
      <c r="D74031" s="12"/>
      <c r="E74031" s="12"/>
      <c r="F74031" s="12"/>
    </row>
    <row r="74032" spans="4:6" x14ac:dyDescent="0.25">
      <c r="D74032" s="12"/>
      <c r="E74032" s="12"/>
      <c r="F74032" s="12"/>
    </row>
    <row r="74033" spans="4:6" x14ac:dyDescent="0.25">
      <c r="D74033" s="12"/>
      <c r="E74033" s="12"/>
      <c r="F74033" s="12"/>
    </row>
    <row r="74034" spans="4:6" x14ac:dyDescent="0.25">
      <c r="D74034" s="12"/>
      <c r="E74034" s="12"/>
      <c r="F74034" s="12"/>
    </row>
    <row r="74035" spans="4:6" x14ac:dyDescent="0.25">
      <c r="D74035" s="12"/>
      <c r="E74035" s="12"/>
      <c r="F74035" s="12"/>
    </row>
    <row r="74036" spans="4:6" x14ac:dyDescent="0.25">
      <c r="D74036" s="12"/>
      <c r="E74036" s="12"/>
      <c r="F74036" s="12"/>
    </row>
    <row r="74037" spans="4:6" x14ac:dyDescent="0.25">
      <c r="D74037" s="12"/>
      <c r="E74037" s="12"/>
      <c r="F74037" s="12"/>
    </row>
    <row r="74038" spans="4:6" x14ac:dyDescent="0.25">
      <c r="D74038" s="12"/>
      <c r="E74038" s="12"/>
      <c r="F74038" s="12"/>
    </row>
    <row r="74039" spans="4:6" x14ac:dyDescent="0.25">
      <c r="D74039" s="12"/>
      <c r="E74039" s="12"/>
      <c r="F74039" s="12"/>
    </row>
    <row r="74040" spans="4:6" x14ac:dyDescent="0.25">
      <c r="D74040" s="12"/>
      <c r="E74040" s="12"/>
      <c r="F74040" s="12"/>
    </row>
    <row r="74041" spans="4:6" x14ac:dyDescent="0.25">
      <c r="D74041" s="12"/>
      <c r="E74041" s="12"/>
      <c r="F74041" s="12"/>
    </row>
    <row r="74042" spans="4:6" x14ac:dyDescent="0.25">
      <c r="D74042" s="12"/>
      <c r="E74042" s="12"/>
      <c r="F74042" s="12"/>
    </row>
    <row r="74043" spans="4:6" x14ac:dyDescent="0.25">
      <c r="D74043" s="12"/>
      <c r="E74043" s="12"/>
      <c r="F74043" s="12"/>
    </row>
    <row r="74044" spans="4:6" x14ac:dyDescent="0.25">
      <c r="D74044" s="12"/>
      <c r="E74044" s="12"/>
      <c r="F74044" s="12"/>
    </row>
    <row r="74045" spans="4:6" x14ac:dyDescent="0.25">
      <c r="D74045" s="12"/>
      <c r="E74045" s="12"/>
      <c r="F74045" s="12"/>
    </row>
    <row r="74046" spans="4:6" x14ac:dyDescent="0.25">
      <c r="D74046" s="12"/>
      <c r="E74046" s="12"/>
      <c r="F74046" s="12"/>
    </row>
    <row r="74047" spans="4:6" x14ac:dyDescent="0.25">
      <c r="D74047" s="12"/>
      <c r="E74047" s="12"/>
      <c r="F74047" s="12"/>
    </row>
    <row r="74048" spans="4:6" x14ac:dyDescent="0.25">
      <c r="D74048" s="12"/>
      <c r="E74048" s="12"/>
      <c r="F74048" s="12"/>
    </row>
    <row r="74049" spans="4:6" x14ac:dyDescent="0.25">
      <c r="D74049" s="12"/>
      <c r="E74049" s="12"/>
      <c r="F74049" s="12"/>
    </row>
    <row r="74050" spans="4:6" x14ac:dyDescent="0.25">
      <c r="D74050" s="12"/>
      <c r="E74050" s="12"/>
      <c r="F74050" s="12"/>
    </row>
    <row r="74051" spans="4:6" x14ac:dyDescent="0.25">
      <c r="D74051" s="12"/>
      <c r="E74051" s="12"/>
      <c r="F74051" s="12"/>
    </row>
    <row r="74052" spans="4:6" x14ac:dyDescent="0.25">
      <c r="D74052" s="12"/>
      <c r="E74052" s="12"/>
      <c r="F74052" s="12"/>
    </row>
    <row r="74053" spans="4:6" x14ac:dyDescent="0.25">
      <c r="D74053" s="12"/>
      <c r="E74053" s="12"/>
      <c r="F74053" s="12"/>
    </row>
    <row r="74054" spans="4:6" x14ac:dyDescent="0.25">
      <c r="D74054" s="12"/>
      <c r="E74054" s="12"/>
      <c r="F74054" s="12"/>
    </row>
    <row r="74055" spans="4:6" x14ac:dyDescent="0.25">
      <c r="D74055" s="12"/>
      <c r="E74055" s="12"/>
      <c r="F74055" s="12"/>
    </row>
    <row r="74056" spans="4:6" x14ac:dyDescent="0.25">
      <c r="D74056" s="12"/>
      <c r="E74056" s="12"/>
      <c r="F74056" s="12"/>
    </row>
    <row r="74057" spans="4:6" x14ac:dyDescent="0.25">
      <c r="D74057" s="12"/>
      <c r="E74057" s="12"/>
      <c r="F74057" s="12"/>
    </row>
    <row r="74058" spans="4:6" x14ac:dyDescent="0.25">
      <c r="D74058" s="12"/>
      <c r="E74058" s="12"/>
      <c r="F74058" s="12"/>
    </row>
    <row r="74059" spans="4:6" x14ac:dyDescent="0.25">
      <c r="D74059" s="12"/>
      <c r="E74059" s="12"/>
      <c r="F74059" s="12"/>
    </row>
    <row r="74060" spans="4:6" x14ac:dyDescent="0.25">
      <c r="D74060" s="12"/>
      <c r="E74060" s="12"/>
      <c r="F74060" s="12"/>
    </row>
    <row r="74061" spans="4:6" x14ac:dyDescent="0.25">
      <c r="D74061" s="12"/>
      <c r="E74061" s="12"/>
      <c r="F74061" s="12"/>
    </row>
    <row r="74062" spans="4:6" x14ac:dyDescent="0.25">
      <c r="D74062" s="12"/>
      <c r="E74062" s="12"/>
      <c r="F74062" s="12"/>
    </row>
    <row r="74063" spans="4:6" x14ac:dyDescent="0.25">
      <c r="D74063" s="12"/>
      <c r="E74063" s="12"/>
      <c r="F74063" s="12"/>
    </row>
    <row r="74064" spans="4:6" x14ac:dyDescent="0.25">
      <c r="D74064" s="12"/>
      <c r="E74064" s="12"/>
      <c r="F74064" s="12"/>
    </row>
    <row r="74065" spans="4:6" x14ac:dyDescent="0.25">
      <c r="D74065" s="12"/>
      <c r="E74065" s="12"/>
      <c r="F74065" s="12"/>
    </row>
    <row r="74066" spans="4:6" x14ac:dyDescent="0.25">
      <c r="D74066" s="12"/>
      <c r="E74066" s="12"/>
      <c r="F74066" s="12"/>
    </row>
    <row r="74067" spans="4:6" x14ac:dyDescent="0.25">
      <c r="D74067" s="12"/>
      <c r="E74067" s="12"/>
      <c r="F74067" s="12"/>
    </row>
    <row r="74068" spans="4:6" x14ac:dyDescent="0.25">
      <c r="D74068" s="12"/>
      <c r="E74068" s="12"/>
      <c r="F74068" s="12"/>
    </row>
    <row r="74069" spans="4:6" x14ac:dyDescent="0.25">
      <c r="D74069" s="12"/>
      <c r="E74069" s="12"/>
      <c r="F74069" s="12"/>
    </row>
    <row r="74070" spans="4:6" x14ac:dyDescent="0.25">
      <c r="D74070" s="12"/>
      <c r="E74070" s="12"/>
      <c r="F74070" s="12"/>
    </row>
    <row r="74071" spans="4:6" x14ac:dyDescent="0.25">
      <c r="D74071" s="12"/>
      <c r="E74071" s="12"/>
      <c r="F74071" s="12"/>
    </row>
    <row r="74072" spans="4:6" x14ac:dyDescent="0.25">
      <c r="D74072" s="12"/>
      <c r="E74072" s="12"/>
      <c r="F74072" s="12"/>
    </row>
    <row r="74073" spans="4:6" x14ac:dyDescent="0.25">
      <c r="D74073" s="12"/>
      <c r="E74073" s="12"/>
      <c r="F74073" s="12"/>
    </row>
    <row r="74074" spans="4:6" x14ac:dyDescent="0.25">
      <c r="D74074" s="12"/>
      <c r="E74074" s="12"/>
      <c r="F74074" s="12"/>
    </row>
    <row r="74075" spans="4:6" x14ac:dyDescent="0.25">
      <c r="D74075" s="12"/>
      <c r="E74075" s="12"/>
      <c r="F74075" s="12"/>
    </row>
    <row r="74076" spans="4:6" x14ac:dyDescent="0.25">
      <c r="D74076" s="12"/>
      <c r="E74076" s="12"/>
      <c r="F74076" s="12"/>
    </row>
    <row r="74077" spans="4:6" x14ac:dyDescent="0.25">
      <c r="D74077" s="12"/>
      <c r="E74077" s="12"/>
      <c r="F74077" s="12"/>
    </row>
    <row r="74078" spans="4:6" x14ac:dyDescent="0.25">
      <c r="D74078" s="12"/>
      <c r="E74078" s="12"/>
      <c r="F74078" s="12"/>
    </row>
    <row r="74079" spans="4:6" x14ac:dyDescent="0.25">
      <c r="D74079" s="12"/>
      <c r="E74079" s="12"/>
      <c r="F74079" s="12"/>
    </row>
    <row r="74080" spans="4:6" x14ac:dyDescent="0.25">
      <c r="D74080" s="12"/>
      <c r="E74080" s="12"/>
      <c r="F74080" s="12"/>
    </row>
    <row r="74081" spans="4:6" x14ac:dyDescent="0.25">
      <c r="D74081" s="12"/>
      <c r="E74081" s="12"/>
      <c r="F74081" s="12"/>
    </row>
    <row r="74082" spans="4:6" x14ac:dyDescent="0.25">
      <c r="D74082" s="12"/>
      <c r="E74082" s="12"/>
      <c r="F74082" s="12"/>
    </row>
    <row r="74083" spans="4:6" x14ac:dyDescent="0.25">
      <c r="D74083" s="12"/>
      <c r="E74083" s="12"/>
      <c r="F74083" s="12"/>
    </row>
    <row r="74084" spans="4:6" x14ac:dyDescent="0.25">
      <c r="D74084" s="12"/>
      <c r="E74084" s="12"/>
      <c r="F74084" s="12"/>
    </row>
    <row r="74085" spans="4:6" x14ac:dyDescent="0.25">
      <c r="D74085" s="12"/>
      <c r="E74085" s="12"/>
      <c r="F74085" s="12"/>
    </row>
    <row r="74086" spans="4:6" x14ac:dyDescent="0.25">
      <c r="D74086" s="12"/>
      <c r="E74086" s="12"/>
      <c r="F74086" s="12"/>
    </row>
    <row r="74087" spans="4:6" x14ac:dyDescent="0.25">
      <c r="D74087" s="12"/>
      <c r="E74087" s="12"/>
      <c r="F74087" s="12"/>
    </row>
    <row r="74088" spans="4:6" x14ac:dyDescent="0.25">
      <c r="D74088" s="12"/>
      <c r="E74088" s="12"/>
      <c r="F74088" s="12"/>
    </row>
    <row r="74089" spans="4:6" x14ac:dyDescent="0.25">
      <c r="D74089" s="12"/>
      <c r="E74089" s="12"/>
      <c r="F74089" s="12"/>
    </row>
    <row r="74090" spans="4:6" x14ac:dyDescent="0.25">
      <c r="D74090" s="12"/>
      <c r="E74090" s="12"/>
      <c r="F74090" s="12"/>
    </row>
    <row r="74091" spans="4:6" x14ac:dyDescent="0.25">
      <c r="D74091" s="12"/>
      <c r="E74091" s="12"/>
      <c r="F74091" s="12"/>
    </row>
    <row r="74092" spans="4:6" x14ac:dyDescent="0.25">
      <c r="D74092" s="12"/>
      <c r="E74092" s="12"/>
      <c r="F74092" s="12"/>
    </row>
    <row r="74093" spans="4:6" x14ac:dyDescent="0.25">
      <c r="D74093" s="12"/>
      <c r="E74093" s="12"/>
      <c r="F74093" s="12"/>
    </row>
    <row r="74094" spans="4:6" x14ac:dyDescent="0.25">
      <c r="D74094" s="12"/>
      <c r="E74094" s="12"/>
      <c r="F74094" s="12"/>
    </row>
    <row r="74095" spans="4:6" x14ac:dyDescent="0.25">
      <c r="D74095" s="12"/>
      <c r="E74095" s="12"/>
      <c r="F74095" s="12"/>
    </row>
    <row r="74096" spans="4:6" x14ac:dyDescent="0.25">
      <c r="D74096" s="12"/>
      <c r="E74096" s="12"/>
      <c r="F74096" s="12"/>
    </row>
    <row r="74097" spans="4:6" x14ac:dyDescent="0.25">
      <c r="D74097" s="12"/>
      <c r="E74097" s="12"/>
      <c r="F74097" s="12"/>
    </row>
    <row r="74098" spans="4:6" x14ac:dyDescent="0.25">
      <c r="D74098" s="12"/>
      <c r="E74098" s="12"/>
      <c r="F74098" s="12"/>
    </row>
    <row r="74099" spans="4:6" x14ac:dyDescent="0.25">
      <c r="D74099" s="12"/>
      <c r="E74099" s="12"/>
      <c r="F74099" s="12"/>
    </row>
    <row r="74100" spans="4:6" x14ac:dyDescent="0.25">
      <c r="D74100" s="12"/>
      <c r="E74100" s="12"/>
      <c r="F74100" s="12"/>
    </row>
    <row r="74101" spans="4:6" x14ac:dyDescent="0.25">
      <c r="D74101" s="12"/>
      <c r="E74101" s="12"/>
      <c r="F74101" s="12"/>
    </row>
    <row r="74102" spans="4:6" x14ac:dyDescent="0.25">
      <c r="D74102" s="12"/>
      <c r="E74102" s="12"/>
      <c r="F74102" s="12"/>
    </row>
    <row r="74103" spans="4:6" x14ac:dyDescent="0.25">
      <c r="D74103" s="12"/>
      <c r="E74103" s="12"/>
      <c r="F74103" s="12"/>
    </row>
    <row r="74104" spans="4:6" x14ac:dyDescent="0.25">
      <c r="D74104" s="12"/>
      <c r="E74104" s="12"/>
      <c r="F74104" s="12"/>
    </row>
    <row r="74105" spans="4:6" x14ac:dyDescent="0.25">
      <c r="D74105" s="12"/>
      <c r="E74105" s="12"/>
      <c r="F74105" s="12"/>
    </row>
    <row r="74106" spans="4:6" x14ac:dyDescent="0.25">
      <c r="D74106" s="12"/>
      <c r="E74106" s="12"/>
      <c r="F74106" s="12"/>
    </row>
    <row r="74107" spans="4:6" x14ac:dyDescent="0.25">
      <c r="D74107" s="12"/>
      <c r="E74107" s="12"/>
      <c r="F74107" s="12"/>
    </row>
    <row r="74108" spans="4:6" x14ac:dyDescent="0.25">
      <c r="D74108" s="12"/>
      <c r="E74108" s="12"/>
      <c r="F74108" s="12"/>
    </row>
    <row r="74109" spans="4:6" x14ac:dyDescent="0.25">
      <c r="D74109" s="12"/>
      <c r="E74109" s="12"/>
      <c r="F74109" s="12"/>
    </row>
    <row r="74110" spans="4:6" x14ac:dyDescent="0.25">
      <c r="D74110" s="12"/>
      <c r="E74110" s="12"/>
      <c r="F74110" s="12"/>
    </row>
    <row r="74111" spans="4:6" x14ac:dyDescent="0.25">
      <c r="D74111" s="12"/>
      <c r="E74111" s="12"/>
      <c r="F74111" s="12"/>
    </row>
    <row r="74112" spans="4:6" x14ac:dyDescent="0.25">
      <c r="D74112" s="12"/>
      <c r="E74112" s="12"/>
      <c r="F74112" s="12"/>
    </row>
    <row r="74113" spans="4:6" x14ac:dyDescent="0.25">
      <c r="D74113" s="12"/>
      <c r="E74113" s="12"/>
      <c r="F74113" s="12"/>
    </row>
    <row r="74114" spans="4:6" x14ac:dyDescent="0.25">
      <c r="D74114" s="12"/>
      <c r="E74114" s="12"/>
      <c r="F74114" s="12"/>
    </row>
    <row r="74115" spans="4:6" x14ac:dyDescent="0.25">
      <c r="D74115" s="12"/>
      <c r="E74115" s="12"/>
      <c r="F74115" s="12"/>
    </row>
    <row r="74116" spans="4:6" x14ac:dyDescent="0.25">
      <c r="D74116" s="12"/>
      <c r="E74116" s="12"/>
      <c r="F74116" s="12"/>
    </row>
    <row r="74117" spans="4:6" x14ac:dyDescent="0.25">
      <c r="D74117" s="12"/>
      <c r="E74117" s="12"/>
      <c r="F74117" s="12"/>
    </row>
    <row r="74118" spans="4:6" x14ac:dyDescent="0.25">
      <c r="D74118" s="12"/>
      <c r="E74118" s="12"/>
      <c r="F74118" s="12"/>
    </row>
    <row r="74119" spans="4:6" x14ac:dyDescent="0.25">
      <c r="D74119" s="12"/>
      <c r="E74119" s="12"/>
      <c r="F74119" s="12"/>
    </row>
    <row r="74120" spans="4:6" x14ac:dyDescent="0.25">
      <c r="D74120" s="12"/>
      <c r="E74120" s="12"/>
      <c r="F74120" s="12"/>
    </row>
    <row r="74121" spans="4:6" x14ac:dyDescent="0.25">
      <c r="D74121" s="12"/>
      <c r="E74121" s="12"/>
      <c r="F74121" s="12"/>
    </row>
    <row r="74122" spans="4:6" x14ac:dyDescent="0.25">
      <c r="D74122" s="12"/>
      <c r="E74122" s="12"/>
      <c r="F74122" s="12"/>
    </row>
    <row r="74123" spans="4:6" x14ac:dyDescent="0.25">
      <c r="D74123" s="12"/>
      <c r="E74123" s="12"/>
      <c r="F74123" s="12"/>
    </row>
    <row r="74124" spans="4:6" x14ac:dyDescent="0.25">
      <c r="D74124" s="12"/>
      <c r="E74124" s="12"/>
      <c r="F74124" s="12"/>
    </row>
    <row r="74125" spans="4:6" x14ac:dyDescent="0.25">
      <c r="D74125" s="12"/>
      <c r="E74125" s="12"/>
      <c r="F74125" s="12"/>
    </row>
    <row r="74126" spans="4:6" x14ac:dyDescent="0.25">
      <c r="D74126" s="12"/>
      <c r="E74126" s="12"/>
      <c r="F74126" s="12"/>
    </row>
    <row r="74127" spans="4:6" x14ac:dyDescent="0.25">
      <c r="D74127" s="12"/>
      <c r="E74127" s="12"/>
      <c r="F74127" s="12"/>
    </row>
    <row r="74128" spans="4:6" x14ac:dyDescent="0.25">
      <c r="D74128" s="12"/>
      <c r="E74128" s="12"/>
      <c r="F74128" s="12"/>
    </row>
    <row r="74129" spans="4:6" x14ac:dyDescent="0.25">
      <c r="D74129" s="12"/>
      <c r="E74129" s="12"/>
      <c r="F74129" s="12"/>
    </row>
    <row r="74130" spans="4:6" x14ac:dyDescent="0.25">
      <c r="D74130" s="12"/>
      <c r="E74130" s="12"/>
      <c r="F74130" s="12"/>
    </row>
    <row r="74131" spans="4:6" x14ac:dyDescent="0.25">
      <c r="D74131" s="12"/>
      <c r="E74131" s="12"/>
      <c r="F74131" s="12"/>
    </row>
    <row r="74132" spans="4:6" x14ac:dyDescent="0.25">
      <c r="D74132" s="12"/>
      <c r="E74132" s="12"/>
      <c r="F74132" s="12"/>
    </row>
    <row r="74133" spans="4:6" x14ac:dyDescent="0.25">
      <c r="D74133" s="12"/>
      <c r="E74133" s="12"/>
      <c r="F74133" s="12"/>
    </row>
    <row r="74134" spans="4:6" x14ac:dyDescent="0.25">
      <c r="D74134" s="12"/>
      <c r="E74134" s="12"/>
      <c r="F74134" s="12"/>
    </row>
    <row r="74135" spans="4:6" x14ac:dyDescent="0.25">
      <c r="D74135" s="12"/>
      <c r="E74135" s="12"/>
      <c r="F74135" s="12"/>
    </row>
    <row r="74136" spans="4:6" x14ac:dyDescent="0.25">
      <c r="D74136" s="12"/>
      <c r="E74136" s="12"/>
      <c r="F74136" s="12"/>
    </row>
    <row r="74137" spans="4:6" x14ac:dyDescent="0.25">
      <c r="D74137" s="12"/>
      <c r="E74137" s="12"/>
      <c r="F74137" s="12"/>
    </row>
    <row r="74138" spans="4:6" x14ac:dyDescent="0.25">
      <c r="D74138" s="12"/>
      <c r="E74138" s="12"/>
      <c r="F74138" s="12"/>
    </row>
    <row r="74139" spans="4:6" x14ac:dyDescent="0.25">
      <c r="D74139" s="12"/>
      <c r="E74139" s="12"/>
      <c r="F74139" s="12"/>
    </row>
    <row r="74140" spans="4:6" x14ac:dyDescent="0.25">
      <c r="D74140" s="12"/>
      <c r="E74140" s="12"/>
      <c r="F74140" s="12"/>
    </row>
    <row r="74141" spans="4:6" x14ac:dyDescent="0.25">
      <c r="D74141" s="12"/>
      <c r="E74141" s="12"/>
      <c r="F74141" s="12"/>
    </row>
    <row r="74142" spans="4:6" x14ac:dyDescent="0.25">
      <c r="D74142" s="12"/>
      <c r="E74142" s="12"/>
      <c r="F74142" s="12"/>
    </row>
    <row r="74143" spans="4:6" x14ac:dyDescent="0.25">
      <c r="D74143" s="12"/>
      <c r="E74143" s="12"/>
      <c r="F74143" s="12"/>
    </row>
    <row r="74144" spans="4:6" x14ac:dyDescent="0.25">
      <c r="D74144" s="12"/>
      <c r="E74144" s="12"/>
      <c r="F74144" s="12"/>
    </row>
    <row r="74145" spans="4:6" x14ac:dyDescent="0.25">
      <c r="D74145" s="12"/>
      <c r="E74145" s="12"/>
      <c r="F74145" s="12"/>
    </row>
    <row r="74146" spans="4:6" x14ac:dyDescent="0.25">
      <c r="D74146" s="12"/>
      <c r="E74146" s="12"/>
      <c r="F74146" s="12"/>
    </row>
    <row r="74147" spans="4:6" x14ac:dyDescent="0.25">
      <c r="D74147" s="12"/>
      <c r="E74147" s="12"/>
      <c r="F74147" s="12"/>
    </row>
    <row r="74148" spans="4:6" x14ac:dyDescent="0.25">
      <c r="D74148" s="12"/>
      <c r="E74148" s="12"/>
      <c r="F74148" s="12"/>
    </row>
    <row r="74149" spans="4:6" x14ac:dyDescent="0.25">
      <c r="D74149" s="12"/>
      <c r="E74149" s="12"/>
      <c r="F74149" s="12"/>
    </row>
    <row r="74150" spans="4:6" x14ac:dyDescent="0.25">
      <c r="D74150" s="12"/>
      <c r="E74150" s="12"/>
      <c r="F74150" s="12"/>
    </row>
    <row r="74151" spans="4:6" x14ac:dyDescent="0.25">
      <c r="D74151" s="12"/>
      <c r="E74151" s="12"/>
      <c r="F74151" s="12"/>
    </row>
    <row r="74152" spans="4:6" x14ac:dyDescent="0.25">
      <c r="D74152" s="12"/>
      <c r="E74152" s="12"/>
      <c r="F74152" s="12"/>
    </row>
    <row r="74153" spans="4:6" x14ac:dyDescent="0.25">
      <c r="D74153" s="12"/>
      <c r="E74153" s="12"/>
      <c r="F74153" s="12"/>
    </row>
    <row r="74154" spans="4:6" x14ac:dyDescent="0.25">
      <c r="D74154" s="12"/>
      <c r="E74154" s="12"/>
      <c r="F74154" s="12"/>
    </row>
    <row r="74155" spans="4:6" x14ac:dyDescent="0.25">
      <c r="D74155" s="12"/>
      <c r="E74155" s="12"/>
      <c r="F74155" s="12"/>
    </row>
    <row r="74156" spans="4:6" x14ac:dyDescent="0.25">
      <c r="D74156" s="12"/>
      <c r="E74156" s="12"/>
      <c r="F74156" s="12"/>
    </row>
    <row r="74157" spans="4:6" x14ac:dyDescent="0.25">
      <c r="D74157" s="12"/>
      <c r="E74157" s="12"/>
      <c r="F74157" s="12"/>
    </row>
    <row r="74158" spans="4:6" x14ac:dyDescent="0.25">
      <c r="D74158" s="12"/>
      <c r="E74158" s="12"/>
      <c r="F74158" s="12"/>
    </row>
    <row r="74159" spans="4:6" x14ac:dyDescent="0.25">
      <c r="D74159" s="12"/>
      <c r="E74159" s="12"/>
      <c r="F74159" s="12"/>
    </row>
    <row r="74160" spans="4:6" x14ac:dyDescent="0.25">
      <c r="D74160" s="12"/>
      <c r="E74160" s="12"/>
      <c r="F74160" s="12"/>
    </row>
    <row r="74161" spans="4:6" x14ac:dyDescent="0.25">
      <c r="D74161" s="12"/>
      <c r="E74161" s="12"/>
      <c r="F74161" s="12"/>
    </row>
    <row r="74162" spans="4:6" x14ac:dyDescent="0.25">
      <c r="D74162" s="12"/>
      <c r="E74162" s="12"/>
      <c r="F74162" s="12"/>
    </row>
    <row r="74163" spans="4:6" x14ac:dyDescent="0.25">
      <c r="D74163" s="12"/>
      <c r="E74163" s="12"/>
      <c r="F74163" s="12"/>
    </row>
    <row r="74164" spans="4:6" x14ac:dyDescent="0.25">
      <c r="D74164" s="12"/>
      <c r="E74164" s="12"/>
      <c r="F74164" s="12"/>
    </row>
    <row r="74165" spans="4:6" x14ac:dyDescent="0.25">
      <c r="D74165" s="12"/>
      <c r="E74165" s="12"/>
      <c r="F74165" s="12"/>
    </row>
    <row r="74166" spans="4:6" x14ac:dyDescent="0.25">
      <c r="D74166" s="12"/>
      <c r="E74166" s="12"/>
      <c r="F74166" s="12"/>
    </row>
    <row r="74167" spans="4:6" x14ac:dyDescent="0.25">
      <c r="D74167" s="12"/>
      <c r="E74167" s="12"/>
      <c r="F74167" s="12"/>
    </row>
    <row r="74168" spans="4:6" x14ac:dyDescent="0.25">
      <c r="D74168" s="12"/>
      <c r="E74168" s="12"/>
      <c r="F74168" s="12"/>
    </row>
    <row r="74169" spans="4:6" x14ac:dyDescent="0.25">
      <c r="D74169" s="12"/>
      <c r="E74169" s="12"/>
      <c r="F74169" s="12"/>
    </row>
    <row r="74170" spans="4:6" x14ac:dyDescent="0.25">
      <c r="D74170" s="12"/>
      <c r="E74170" s="12"/>
      <c r="F74170" s="12"/>
    </row>
    <row r="74171" spans="4:6" x14ac:dyDescent="0.25">
      <c r="D74171" s="12"/>
      <c r="E74171" s="12"/>
      <c r="F74171" s="12"/>
    </row>
    <row r="74172" spans="4:6" x14ac:dyDescent="0.25">
      <c r="D74172" s="12"/>
      <c r="E74172" s="12"/>
      <c r="F74172" s="12"/>
    </row>
    <row r="74173" spans="4:6" x14ac:dyDescent="0.25">
      <c r="D74173" s="12"/>
      <c r="E74173" s="12"/>
      <c r="F74173" s="12"/>
    </row>
    <row r="74174" spans="4:6" x14ac:dyDescent="0.25">
      <c r="D74174" s="12"/>
      <c r="E74174" s="12"/>
      <c r="F74174" s="12"/>
    </row>
    <row r="74175" spans="4:6" x14ac:dyDescent="0.25">
      <c r="D74175" s="12"/>
      <c r="E74175" s="12"/>
      <c r="F74175" s="12"/>
    </row>
    <row r="74176" spans="4:6" x14ac:dyDescent="0.25">
      <c r="D74176" s="12"/>
      <c r="E74176" s="12"/>
      <c r="F74176" s="12"/>
    </row>
    <row r="74177" spans="4:6" x14ac:dyDescent="0.25">
      <c r="D74177" s="12"/>
      <c r="E74177" s="12"/>
      <c r="F74177" s="12"/>
    </row>
    <row r="74178" spans="4:6" x14ac:dyDescent="0.25">
      <c r="D74178" s="12"/>
      <c r="E74178" s="12"/>
      <c r="F74178" s="12"/>
    </row>
    <row r="74179" spans="4:6" x14ac:dyDescent="0.25">
      <c r="D74179" s="12"/>
      <c r="E74179" s="12"/>
      <c r="F74179" s="12"/>
    </row>
    <row r="74180" spans="4:6" x14ac:dyDescent="0.25">
      <c r="D74180" s="12"/>
      <c r="E74180" s="12"/>
      <c r="F74180" s="12"/>
    </row>
    <row r="74181" spans="4:6" x14ac:dyDescent="0.25">
      <c r="D74181" s="12"/>
      <c r="E74181" s="12"/>
      <c r="F74181" s="12"/>
    </row>
    <row r="74182" spans="4:6" x14ac:dyDescent="0.25">
      <c r="D74182" s="12"/>
      <c r="E74182" s="12"/>
      <c r="F74182" s="12"/>
    </row>
    <row r="74183" spans="4:6" x14ac:dyDescent="0.25">
      <c r="D74183" s="12"/>
      <c r="E74183" s="12"/>
      <c r="F74183" s="12"/>
    </row>
    <row r="74184" spans="4:6" x14ac:dyDescent="0.25">
      <c r="D74184" s="12"/>
      <c r="E74184" s="12"/>
      <c r="F74184" s="12"/>
    </row>
    <row r="74185" spans="4:6" x14ac:dyDescent="0.25">
      <c r="D74185" s="12"/>
      <c r="E74185" s="12"/>
      <c r="F74185" s="12"/>
    </row>
    <row r="74186" spans="4:6" x14ac:dyDescent="0.25">
      <c r="D74186" s="12"/>
      <c r="E74186" s="12"/>
      <c r="F74186" s="12"/>
    </row>
    <row r="74187" spans="4:6" x14ac:dyDescent="0.25">
      <c r="D74187" s="12"/>
      <c r="E74187" s="12"/>
      <c r="F74187" s="12"/>
    </row>
    <row r="74188" spans="4:6" x14ac:dyDescent="0.25">
      <c r="D74188" s="12"/>
      <c r="E74188" s="12"/>
      <c r="F74188" s="12"/>
    </row>
    <row r="74189" spans="4:6" x14ac:dyDescent="0.25">
      <c r="D74189" s="12"/>
      <c r="E74189" s="12"/>
      <c r="F74189" s="12"/>
    </row>
    <row r="74190" spans="4:6" x14ac:dyDescent="0.25">
      <c r="D74190" s="12"/>
      <c r="E74190" s="12"/>
      <c r="F74190" s="12"/>
    </row>
    <row r="74191" spans="4:6" x14ac:dyDescent="0.25">
      <c r="D74191" s="12"/>
      <c r="E74191" s="12"/>
      <c r="F74191" s="12"/>
    </row>
    <row r="74192" spans="4:6" x14ac:dyDescent="0.25">
      <c r="D74192" s="12"/>
      <c r="E74192" s="12"/>
      <c r="F74192" s="12"/>
    </row>
    <row r="74193" spans="4:6" x14ac:dyDescent="0.25">
      <c r="D74193" s="12"/>
      <c r="E74193" s="12"/>
      <c r="F74193" s="12"/>
    </row>
    <row r="74194" spans="4:6" x14ac:dyDescent="0.25">
      <c r="D74194" s="12"/>
      <c r="E74194" s="12"/>
      <c r="F74194" s="12"/>
    </row>
    <row r="74195" spans="4:6" x14ac:dyDescent="0.25">
      <c r="D74195" s="12"/>
      <c r="E74195" s="12"/>
      <c r="F74195" s="12"/>
    </row>
    <row r="74196" spans="4:6" x14ac:dyDescent="0.25">
      <c r="D74196" s="12"/>
      <c r="E74196" s="12"/>
      <c r="F74196" s="12"/>
    </row>
    <row r="74197" spans="4:6" x14ac:dyDescent="0.25">
      <c r="D74197" s="12"/>
      <c r="E74197" s="12"/>
      <c r="F74197" s="12"/>
    </row>
    <row r="74198" spans="4:6" x14ac:dyDescent="0.25">
      <c r="D74198" s="12"/>
      <c r="E74198" s="12"/>
      <c r="F74198" s="12"/>
    </row>
    <row r="74199" spans="4:6" x14ac:dyDescent="0.25">
      <c r="D74199" s="12"/>
      <c r="E74199" s="12"/>
      <c r="F74199" s="12"/>
    </row>
    <row r="74200" spans="4:6" x14ac:dyDescent="0.25">
      <c r="D74200" s="12"/>
      <c r="E74200" s="12"/>
      <c r="F74200" s="12"/>
    </row>
    <row r="74201" spans="4:6" x14ac:dyDescent="0.25">
      <c r="D74201" s="12"/>
      <c r="E74201" s="12"/>
      <c r="F74201" s="12"/>
    </row>
    <row r="74202" spans="4:6" x14ac:dyDescent="0.25">
      <c r="D74202" s="12"/>
      <c r="E74202" s="12"/>
      <c r="F74202" s="12"/>
    </row>
    <row r="74203" spans="4:6" x14ac:dyDescent="0.25">
      <c r="D74203" s="12"/>
      <c r="E74203" s="12"/>
      <c r="F74203" s="12"/>
    </row>
    <row r="74204" spans="4:6" x14ac:dyDescent="0.25">
      <c r="D74204" s="12"/>
      <c r="E74204" s="12"/>
      <c r="F74204" s="12"/>
    </row>
    <row r="74205" spans="4:6" x14ac:dyDescent="0.25">
      <c r="D74205" s="12"/>
      <c r="E74205" s="12"/>
      <c r="F74205" s="12"/>
    </row>
    <row r="74206" spans="4:6" x14ac:dyDescent="0.25">
      <c r="D74206" s="12"/>
      <c r="E74206" s="12"/>
      <c r="F74206" s="12"/>
    </row>
    <row r="74207" spans="4:6" x14ac:dyDescent="0.25">
      <c r="D74207" s="12"/>
      <c r="E74207" s="12"/>
      <c r="F74207" s="12"/>
    </row>
    <row r="74208" spans="4:6" x14ac:dyDescent="0.25">
      <c r="D74208" s="12"/>
      <c r="E74208" s="12"/>
      <c r="F74208" s="12"/>
    </row>
    <row r="74209" spans="4:6" x14ac:dyDescent="0.25">
      <c r="D74209" s="12"/>
      <c r="E74209" s="12"/>
      <c r="F74209" s="12"/>
    </row>
    <row r="74210" spans="4:6" x14ac:dyDescent="0.25">
      <c r="D74210" s="12"/>
      <c r="E74210" s="12"/>
      <c r="F74210" s="12"/>
    </row>
    <row r="74211" spans="4:6" x14ac:dyDescent="0.25">
      <c r="D74211" s="12"/>
      <c r="E74211" s="12"/>
      <c r="F74211" s="12"/>
    </row>
    <row r="74212" spans="4:6" x14ac:dyDescent="0.25">
      <c r="D74212" s="12"/>
      <c r="E74212" s="12"/>
      <c r="F74212" s="12"/>
    </row>
    <row r="74213" spans="4:6" x14ac:dyDescent="0.25">
      <c r="D74213" s="12"/>
      <c r="E74213" s="12"/>
      <c r="F74213" s="12"/>
    </row>
    <row r="74214" spans="4:6" x14ac:dyDescent="0.25">
      <c r="D74214" s="12"/>
      <c r="E74214" s="12"/>
      <c r="F74214" s="12"/>
    </row>
    <row r="74215" spans="4:6" x14ac:dyDescent="0.25">
      <c r="D74215" s="12"/>
      <c r="E74215" s="12"/>
      <c r="F74215" s="12"/>
    </row>
    <row r="74216" spans="4:6" x14ac:dyDescent="0.25">
      <c r="D74216" s="12"/>
      <c r="E74216" s="12"/>
      <c r="F74216" s="12"/>
    </row>
    <row r="74217" spans="4:6" x14ac:dyDescent="0.25">
      <c r="D74217" s="12"/>
      <c r="E74217" s="12"/>
      <c r="F74217" s="12"/>
    </row>
    <row r="74218" spans="4:6" x14ac:dyDescent="0.25">
      <c r="D74218" s="12"/>
      <c r="E74218" s="12"/>
      <c r="F74218" s="12"/>
    </row>
    <row r="74219" spans="4:6" x14ac:dyDescent="0.25">
      <c r="D74219" s="12"/>
      <c r="E74219" s="12"/>
      <c r="F74219" s="12"/>
    </row>
    <row r="74220" spans="4:6" x14ac:dyDescent="0.25">
      <c r="D74220" s="12"/>
      <c r="E74220" s="12"/>
      <c r="F74220" s="12"/>
    </row>
    <row r="74221" spans="4:6" x14ac:dyDescent="0.25">
      <c r="D74221" s="12"/>
      <c r="E74221" s="12"/>
      <c r="F74221" s="12"/>
    </row>
    <row r="74222" spans="4:6" x14ac:dyDescent="0.25">
      <c r="D74222" s="12"/>
      <c r="E74222" s="12"/>
      <c r="F74222" s="12"/>
    </row>
    <row r="74223" spans="4:6" x14ac:dyDescent="0.25">
      <c r="D74223" s="12"/>
      <c r="E74223" s="12"/>
      <c r="F74223" s="12"/>
    </row>
    <row r="74224" spans="4:6" x14ac:dyDescent="0.25">
      <c r="D74224" s="12"/>
      <c r="E74224" s="12"/>
      <c r="F74224" s="12"/>
    </row>
    <row r="74225" spans="4:6" x14ac:dyDescent="0.25">
      <c r="D74225" s="12"/>
      <c r="E74225" s="12"/>
      <c r="F74225" s="12"/>
    </row>
    <row r="74226" spans="4:6" x14ac:dyDescent="0.25">
      <c r="D74226" s="12"/>
      <c r="E74226" s="12"/>
      <c r="F74226" s="12"/>
    </row>
    <row r="74227" spans="4:6" x14ac:dyDescent="0.25">
      <c r="D74227" s="12"/>
      <c r="E74227" s="12"/>
      <c r="F74227" s="12"/>
    </row>
    <row r="74228" spans="4:6" x14ac:dyDescent="0.25">
      <c r="D74228" s="12"/>
      <c r="E74228" s="12"/>
      <c r="F74228" s="12"/>
    </row>
    <row r="74229" spans="4:6" x14ac:dyDescent="0.25">
      <c r="D74229" s="12"/>
      <c r="E74229" s="12"/>
      <c r="F74229" s="12"/>
    </row>
    <row r="74230" spans="4:6" x14ac:dyDescent="0.25">
      <c r="D74230" s="12"/>
      <c r="E74230" s="12"/>
      <c r="F74230" s="12"/>
    </row>
    <row r="74231" spans="4:6" x14ac:dyDescent="0.25">
      <c r="D74231" s="12"/>
      <c r="E74231" s="12"/>
      <c r="F74231" s="12"/>
    </row>
    <row r="74232" spans="4:6" x14ac:dyDescent="0.25">
      <c r="D74232" s="12"/>
      <c r="E74232" s="12"/>
      <c r="F74232" s="12"/>
    </row>
    <row r="74233" spans="4:6" x14ac:dyDescent="0.25">
      <c r="D74233" s="12"/>
      <c r="E74233" s="12"/>
      <c r="F74233" s="12"/>
    </row>
    <row r="74234" spans="4:6" x14ac:dyDescent="0.25">
      <c r="D74234" s="12"/>
      <c r="E74234" s="12"/>
      <c r="F74234" s="12"/>
    </row>
    <row r="74235" spans="4:6" x14ac:dyDescent="0.25">
      <c r="D74235" s="12"/>
      <c r="E74235" s="12"/>
      <c r="F74235" s="12"/>
    </row>
    <row r="74236" spans="4:6" x14ac:dyDescent="0.25">
      <c r="D74236" s="12"/>
      <c r="E74236" s="12"/>
      <c r="F74236" s="12"/>
    </row>
    <row r="74237" spans="4:6" x14ac:dyDescent="0.25">
      <c r="D74237" s="12"/>
      <c r="E74237" s="12"/>
      <c r="F74237" s="12"/>
    </row>
    <row r="74238" spans="4:6" x14ac:dyDescent="0.25">
      <c r="D74238" s="12"/>
      <c r="E74238" s="12"/>
      <c r="F74238" s="12"/>
    </row>
    <row r="74239" spans="4:6" x14ac:dyDescent="0.25">
      <c r="D74239" s="12"/>
      <c r="E74239" s="12"/>
      <c r="F74239" s="12"/>
    </row>
    <row r="74240" spans="4:6" x14ac:dyDescent="0.25">
      <c r="D74240" s="12"/>
      <c r="E74240" s="12"/>
      <c r="F74240" s="12"/>
    </row>
    <row r="74241" spans="4:6" x14ac:dyDescent="0.25">
      <c r="D74241" s="12"/>
      <c r="E74241" s="12"/>
      <c r="F74241" s="12"/>
    </row>
    <row r="74242" spans="4:6" x14ac:dyDescent="0.25">
      <c r="D74242" s="12"/>
      <c r="E74242" s="12"/>
      <c r="F74242" s="12"/>
    </row>
    <row r="74243" spans="4:6" x14ac:dyDescent="0.25">
      <c r="D74243" s="12"/>
      <c r="E74243" s="12"/>
      <c r="F74243" s="12"/>
    </row>
    <row r="74244" spans="4:6" x14ac:dyDescent="0.25">
      <c r="D74244" s="12"/>
      <c r="E74244" s="12"/>
      <c r="F74244" s="12"/>
    </row>
    <row r="74245" spans="4:6" x14ac:dyDescent="0.25">
      <c r="D74245" s="12"/>
      <c r="E74245" s="12"/>
      <c r="F74245" s="12"/>
    </row>
    <row r="74246" spans="4:6" x14ac:dyDescent="0.25">
      <c r="D74246" s="12"/>
      <c r="E74246" s="12"/>
      <c r="F74246" s="12"/>
    </row>
    <row r="74247" spans="4:6" x14ac:dyDescent="0.25">
      <c r="D74247" s="12"/>
      <c r="E74247" s="12"/>
      <c r="F74247" s="12"/>
    </row>
    <row r="74248" spans="4:6" x14ac:dyDescent="0.25">
      <c r="D74248" s="12"/>
      <c r="E74248" s="12"/>
      <c r="F74248" s="12"/>
    </row>
    <row r="74249" spans="4:6" x14ac:dyDescent="0.25">
      <c r="D74249" s="12"/>
      <c r="E74249" s="12"/>
      <c r="F74249" s="12"/>
    </row>
    <row r="74250" spans="4:6" x14ac:dyDescent="0.25">
      <c r="D74250" s="12"/>
      <c r="E74250" s="12"/>
      <c r="F74250" s="12"/>
    </row>
    <row r="74251" spans="4:6" x14ac:dyDescent="0.25">
      <c r="D74251" s="12"/>
      <c r="E74251" s="12"/>
      <c r="F74251" s="12"/>
    </row>
    <row r="74252" spans="4:6" x14ac:dyDescent="0.25">
      <c r="D74252" s="12"/>
      <c r="E74252" s="12"/>
      <c r="F74252" s="12"/>
    </row>
    <row r="74253" spans="4:6" x14ac:dyDescent="0.25">
      <c r="D74253" s="12"/>
      <c r="E74253" s="12"/>
      <c r="F74253" s="12"/>
    </row>
    <row r="74254" spans="4:6" x14ac:dyDescent="0.25">
      <c r="D74254" s="12"/>
      <c r="E74254" s="12"/>
      <c r="F74254" s="12"/>
    </row>
    <row r="74255" spans="4:6" x14ac:dyDescent="0.25">
      <c r="D74255" s="12"/>
      <c r="E74255" s="12"/>
      <c r="F74255" s="12"/>
    </row>
    <row r="74256" spans="4:6" x14ac:dyDescent="0.25">
      <c r="D74256" s="12"/>
      <c r="E74256" s="12"/>
      <c r="F74256" s="12"/>
    </row>
    <row r="74257" spans="4:6" x14ac:dyDescent="0.25">
      <c r="D74257" s="12"/>
      <c r="E74257" s="12"/>
      <c r="F74257" s="12"/>
    </row>
    <row r="74258" spans="4:6" x14ac:dyDescent="0.25">
      <c r="D74258" s="12"/>
      <c r="E74258" s="12"/>
      <c r="F74258" s="12"/>
    </row>
    <row r="74259" spans="4:6" x14ac:dyDescent="0.25">
      <c r="D74259" s="12"/>
      <c r="E74259" s="12"/>
      <c r="F74259" s="12"/>
    </row>
    <row r="74260" spans="4:6" x14ac:dyDescent="0.25">
      <c r="D74260" s="12"/>
      <c r="E74260" s="12"/>
      <c r="F74260" s="12"/>
    </row>
    <row r="74261" spans="4:6" x14ac:dyDescent="0.25">
      <c r="D74261" s="12"/>
      <c r="E74261" s="12"/>
      <c r="F74261" s="12"/>
    </row>
    <row r="74262" spans="4:6" x14ac:dyDescent="0.25">
      <c r="D74262" s="12"/>
      <c r="E74262" s="12"/>
      <c r="F74262" s="12"/>
    </row>
    <row r="74263" spans="4:6" x14ac:dyDescent="0.25">
      <c r="D74263" s="12"/>
      <c r="E74263" s="12"/>
      <c r="F74263" s="12"/>
    </row>
    <row r="74264" spans="4:6" x14ac:dyDescent="0.25">
      <c r="D74264" s="12"/>
      <c r="E74264" s="12"/>
      <c r="F74264" s="12"/>
    </row>
    <row r="74265" spans="4:6" x14ac:dyDescent="0.25">
      <c r="D74265" s="12"/>
      <c r="E74265" s="12"/>
      <c r="F74265" s="12"/>
    </row>
    <row r="74266" spans="4:6" x14ac:dyDescent="0.25">
      <c r="D74266" s="12"/>
      <c r="E74266" s="12"/>
      <c r="F74266" s="12"/>
    </row>
    <row r="74267" spans="4:6" x14ac:dyDescent="0.25">
      <c r="D74267" s="12"/>
      <c r="E74267" s="12"/>
      <c r="F74267" s="12"/>
    </row>
    <row r="74268" spans="4:6" x14ac:dyDescent="0.25">
      <c r="D74268" s="12"/>
      <c r="E74268" s="12"/>
      <c r="F74268" s="12"/>
    </row>
    <row r="74269" spans="4:6" x14ac:dyDescent="0.25">
      <c r="D74269" s="12"/>
      <c r="E74269" s="12"/>
      <c r="F74269" s="12"/>
    </row>
    <row r="74270" spans="4:6" x14ac:dyDescent="0.25">
      <c r="D74270" s="12"/>
      <c r="E74270" s="12"/>
      <c r="F74270" s="12"/>
    </row>
    <row r="74271" spans="4:6" x14ac:dyDescent="0.25">
      <c r="D74271" s="12"/>
      <c r="E74271" s="12"/>
      <c r="F74271" s="12"/>
    </row>
    <row r="74272" spans="4:6" x14ac:dyDescent="0.25">
      <c r="D74272" s="12"/>
      <c r="E74272" s="12"/>
      <c r="F74272" s="12"/>
    </row>
    <row r="74273" spans="4:6" x14ac:dyDescent="0.25">
      <c r="D74273" s="12"/>
      <c r="E74273" s="12"/>
      <c r="F74273" s="12"/>
    </row>
    <row r="74274" spans="4:6" x14ac:dyDescent="0.25">
      <c r="D74274" s="12"/>
      <c r="E74274" s="12"/>
      <c r="F74274" s="12"/>
    </row>
    <row r="74275" spans="4:6" x14ac:dyDescent="0.25">
      <c r="D74275" s="12"/>
      <c r="E74275" s="12"/>
      <c r="F74275" s="12"/>
    </row>
    <row r="74276" spans="4:6" x14ac:dyDescent="0.25">
      <c r="D74276" s="12"/>
      <c r="E74276" s="12"/>
      <c r="F74276" s="12"/>
    </row>
    <row r="74277" spans="4:6" x14ac:dyDescent="0.25">
      <c r="D74277" s="12"/>
      <c r="E74277" s="12"/>
      <c r="F74277" s="12"/>
    </row>
    <row r="74278" spans="4:6" x14ac:dyDescent="0.25">
      <c r="D74278" s="12"/>
      <c r="E74278" s="12"/>
      <c r="F74278" s="12"/>
    </row>
    <row r="74279" spans="4:6" x14ac:dyDescent="0.25">
      <c r="D74279" s="12"/>
      <c r="E74279" s="12"/>
      <c r="F74279" s="12"/>
    </row>
    <row r="74280" spans="4:6" x14ac:dyDescent="0.25">
      <c r="D74280" s="12"/>
      <c r="E74280" s="12"/>
      <c r="F74280" s="12"/>
    </row>
    <row r="74281" spans="4:6" x14ac:dyDescent="0.25">
      <c r="D74281" s="12"/>
      <c r="E74281" s="12"/>
      <c r="F74281" s="12"/>
    </row>
    <row r="74282" spans="4:6" x14ac:dyDescent="0.25">
      <c r="D74282" s="12"/>
      <c r="E74282" s="12"/>
      <c r="F74282" s="12"/>
    </row>
    <row r="74283" spans="4:6" x14ac:dyDescent="0.25">
      <c r="D74283" s="12"/>
      <c r="E74283" s="12"/>
      <c r="F74283" s="12"/>
    </row>
    <row r="74284" spans="4:6" x14ac:dyDescent="0.25">
      <c r="D74284" s="12"/>
      <c r="E74284" s="12"/>
      <c r="F74284" s="12"/>
    </row>
    <row r="74285" spans="4:6" x14ac:dyDescent="0.25">
      <c r="D74285" s="12"/>
      <c r="E74285" s="12"/>
      <c r="F74285" s="12"/>
    </row>
    <row r="74286" spans="4:6" x14ac:dyDescent="0.25">
      <c r="D74286" s="12"/>
      <c r="E74286" s="12"/>
      <c r="F74286" s="12"/>
    </row>
    <row r="74287" spans="4:6" x14ac:dyDescent="0.25">
      <c r="D74287" s="12"/>
      <c r="E74287" s="12"/>
      <c r="F74287" s="12"/>
    </row>
    <row r="74288" spans="4:6" x14ac:dyDescent="0.25">
      <c r="D74288" s="12"/>
      <c r="E74288" s="12"/>
      <c r="F74288" s="12"/>
    </row>
    <row r="74289" spans="4:6" x14ac:dyDescent="0.25">
      <c r="D74289" s="12"/>
      <c r="E74289" s="12"/>
      <c r="F74289" s="12"/>
    </row>
    <row r="74290" spans="4:6" x14ac:dyDescent="0.25">
      <c r="D74290" s="12"/>
      <c r="E74290" s="12"/>
      <c r="F74290" s="12"/>
    </row>
    <row r="74291" spans="4:6" x14ac:dyDescent="0.25">
      <c r="D74291" s="12"/>
      <c r="E74291" s="12"/>
      <c r="F74291" s="12"/>
    </row>
    <row r="74292" spans="4:6" x14ac:dyDescent="0.25">
      <c r="D74292" s="12"/>
      <c r="E74292" s="12"/>
      <c r="F74292" s="12"/>
    </row>
    <row r="74293" spans="4:6" x14ac:dyDescent="0.25">
      <c r="D74293" s="12"/>
      <c r="E74293" s="12"/>
      <c r="F74293" s="12"/>
    </row>
    <row r="74294" spans="4:6" x14ac:dyDescent="0.25">
      <c r="D74294" s="12"/>
      <c r="E74294" s="12"/>
      <c r="F74294" s="12"/>
    </row>
    <row r="74295" spans="4:6" x14ac:dyDescent="0.25">
      <c r="D74295" s="12"/>
      <c r="E74295" s="12"/>
      <c r="F74295" s="12"/>
    </row>
    <row r="74296" spans="4:6" x14ac:dyDescent="0.25">
      <c r="D74296" s="12"/>
      <c r="E74296" s="12"/>
      <c r="F74296" s="12"/>
    </row>
    <row r="74297" spans="4:6" x14ac:dyDescent="0.25">
      <c r="D74297" s="12"/>
      <c r="E74297" s="12"/>
      <c r="F74297" s="12"/>
    </row>
    <row r="74298" spans="4:6" x14ac:dyDescent="0.25">
      <c r="D74298" s="12"/>
      <c r="E74298" s="12"/>
      <c r="F74298" s="12"/>
    </row>
    <row r="74299" spans="4:6" x14ac:dyDescent="0.25">
      <c r="D74299" s="12"/>
      <c r="E74299" s="12"/>
      <c r="F74299" s="12"/>
    </row>
    <row r="74300" spans="4:6" x14ac:dyDescent="0.25">
      <c r="D74300" s="12"/>
      <c r="E74300" s="12"/>
      <c r="F74300" s="12"/>
    </row>
    <row r="74301" spans="4:6" x14ac:dyDescent="0.25">
      <c r="D74301" s="12"/>
      <c r="E74301" s="12"/>
      <c r="F74301" s="12"/>
    </row>
    <row r="74302" spans="4:6" x14ac:dyDescent="0.25">
      <c r="D74302" s="12"/>
      <c r="E74302" s="12"/>
      <c r="F74302" s="12"/>
    </row>
    <row r="74303" spans="4:6" x14ac:dyDescent="0.25">
      <c r="D74303" s="12"/>
      <c r="E74303" s="12"/>
      <c r="F74303" s="12"/>
    </row>
    <row r="74304" spans="4:6" x14ac:dyDescent="0.25">
      <c r="D74304" s="12"/>
      <c r="E74304" s="12"/>
      <c r="F74304" s="12"/>
    </row>
    <row r="74305" spans="4:6" x14ac:dyDescent="0.25">
      <c r="D74305" s="12"/>
      <c r="E74305" s="12"/>
      <c r="F74305" s="12"/>
    </row>
    <row r="74306" spans="4:6" x14ac:dyDescent="0.25">
      <c r="D74306" s="12"/>
      <c r="E74306" s="12"/>
      <c r="F74306" s="12"/>
    </row>
    <row r="74307" spans="4:6" x14ac:dyDescent="0.25">
      <c r="D74307" s="12"/>
      <c r="E74307" s="12"/>
      <c r="F74307" s="12"/>
    </row>
    <row r="74308" spans="4:6" x14ac:dyDescent="0.25">
      <c r="D74308" s="12"/>
      <c r="E74308" s="12"/>
      <c r="F74308" s="12"/>
    </row>
    <row r="74309" spans="4:6" x14ac:dyDescent="0.25">
      <c r="D74309" s="12"/>
      <c r="E74309" s="12"/>
      <c r="F74309" s="12"/>
    </row>
    <row r="74310" spans="4:6" x14ac:dyDescent="0.25">
      <c r="D74310" s="12"/>
      <c r="E74310" s="12"/>
      <c r="F74310" s="12"/>
    </row>
    <row r="74311" spans="4:6" x14ac:dyDescent="0.25">
      <c r="D74311" s="12"/>
      <c r="E74311" s="12"/>
      <c r="F74311" s="12"/>
    </row>
    <row r="74312" spans="4:6" x14ac:dyDescent="0.25">
      <c r="D74312" s="12"/>
      <c r="E74312" s="12"/>
      <c r="F74312" s="12"/>
    </row>
    <row r="74313" spans="4:6" x14ac:dyDescent="0.25">
      <c r="D74313" s="12"/>
      <c r="E74313" s="12"/>
      <c r="F74313" s="12"/>
    </row>
    <row r="74314" spans="4:6" x14ac:dyDescent="0.25">
      <c r="D74314" s="12"/>
      <c r="E74314" s="12"/>
      <c r="F74314" s="12"/>
    </row>
    <row r="74315" spans="4:6" x14ac:dyDescent="0.25">
      <c r="D74315" s="12"/>
      <c r="E74315" s="12"/>
      <c r="F74315" s="12"/>
    </row>
    <row r="74316" spans="4:6" x14ac:dyDescent="0.25">
      <c r="D74316" s="12"/>
      <c r="E74316" s="12"/>
      <c r="F74316" s="12"/>
    </row>
    <row r="74317" spans="4:6" x14ac:dyDescent="0.25">
      <c r="D74317" s="12"/>
      <c r="E74317" s="12"/>
      <c r="F74317" s="12"/>
    </row>
    <row r="74318" spans="4:6" x14ac:dyDescent="0.25">
      <c r="D74318" s="12"/>
      <c r="E74318" s="12"/>
      <c r="F74318" s="12"/>
    </row>
    <row r="74319" spans="4:6" x14ac:dyDescent="0.25">
      <c r="D74319" s="12"/>
      <c r="E74319" s="12"/>
      <c r="F74319" s="12"/>
    </row>
    <row r="74320" spans="4:6" x14ac:dyDescent="0.25">
      <c r="D74320" s="12"/>
      <c r="E74320" s="12"/>
      <c r="F74320" s="12"/>
    </row>
    <row r="74321" spans="4:6" x14ac:dyDescent="0.25">
      <c r="D74321" s="12"/>
      <c r="E74321" s="12"/>
      <c r="F74321" s="12"/>
    </row>
    <row r="74322" spans="4:6" x14ac:dyDescent="0.25">
      <c r="D74322" s="12"/>
      <c r="E74322" s="12"/>
      <c r="F74322" s="12"/>
    </row>
    <row r="74323" spans="4:6" x14ac:dyDescent="0.25">
      <c r="D74323" s="12"/>
      <c r="E74323" s="12"/>
      <c r="F74323" s="12"/>
    </row>
    <row r="74324" spans="4:6" x14ac:dyDescent="0.25">
      <c r="D74324" s="12"/>
      <c r="E74324" s="12"/>
      <c r="F74324" s="12"/>
    </row>
    <row r="74325" spans="4:6" x14ac:dyDescent="0.25">
      <c r="D74325" s="12"/>
      <c r="E74325" s="12"/>
      <c r="F74325" s="12"/>
    </row>
    <row r="74326" spans="4:6" x14ac:dyDescent="0.25">
      <c r="D74326" s="12"/>
      <c r="E74326" s="12"/>
      <c r="F74326" s="12"/>
    </row>
    <row r="74327" spans="4:6" x14ac:dyDescent="0.25">
      <c r="D74327" s="12"/>
      <c r="E74327" s="12"/>
      <c r="F74327" s="12"/>
    </row>
    <row r="74328" spans="4:6" x14ac:dyDescent="0.25">
      <c r="D74328" s="12"/>
      <c r="E74328" s="12"/>
      <c r="F74328" s="12"/>
    </row>
    <row r="74329" spans="4:6" x14ac:dyDescent="0.25">
      <c r="D74329" s="12"/>
      <c r="E74329" s="12"/>
      <c r="F74329" s="12"/>
    </row>
    <row r="74330" spans="4:6" x14ac:dyDescent="0.25">
      <c r="D74330" s="12"/>
      <c r="E74330" s="12"/>
      <c r="F74330" s="12"/>
    </row>
    <row r="74331" spans="4:6" x14ac:dyDescent="0.25">
      <c r="D74331" s="12"/>
      <c r="E74331" s="12"/>
      <c r="F74331" s="12"/>
    </row>
    <row r="74332" spans="4:6" x14ac:dyDescent="0.25">
      <c r="D74332" s="12"/>
      <c r="E74332" s="12"/>
      <c r="F74332" s="12"/>
    </row>
    <row r="74333" spans="4:6" x14ac:dyDescent="0.25">
      <c r="D74333" s="12"/>
      <c r="E74333" s="12"/>
      <c r="F74333" s="12"/>
    </row>
    <row r="74334" spans="4:6" x14ac:dyDescent="0.25">
      <c r="D74334" s="12"/>
      <c r="E74334" s="12"/>
      <c r="F74334" s="12"/>
    </row>
    <row r="74335" spans="4:6" x14ac:dyDescent="0.25">
      <c r="D74335" s="12"/>
      <c r="E74335" s="12"/>
      <c r="F74335" s="12"/>
    </row>
    <row r="74336" spans="4:6" x14ac:dyDescent="0.25">
      <c r="D74336" s="12"/>
      <c r="E74336" s="12"/>
      <c r="F74336" s="12"/>
    </row>
    <row r="74337" spans="4:6" x14ac:dyDescent="0.25">
      <c r="D74337" s="12"/>
      <c r="E74337" s="12"/>
      <c r="F74337" s="12"/>
    </row>
    <row r="74338" spans="4:6" x14ac:dyDescent="0.25">
      <c r="D74338" s="12"/>
      <c r="E74338" s="12"/>
      <c r="F74338" s="12"/>
    </row>
    <row r="74339" spans="4:6" x14ac:dyDescent="0.25">
      <c r="D74339" s="12"/>
      <c r="E74339" s="12"/>
      <c r="F74339" s="12"/>
    </row>
    <row r="74340" spans="4:6" x14ac:dyDescent="0.25">
      <c r="D74340" s="12"/>
      <c r="E74340" s="12"/>
      <c r="F74340" s="12"/>
    </row>
    <row r="74341" spans="4:6" x14ac:dyDescent="0.25">
      <c r="D74341" s="12"/>
      <c r="E74341" s="12"/>
      <c r="F74341" s="12"/>
    </row>
    <row r="74342" spans="4:6" x14ac:dyDescent="0.25">
      <c r="D74342" s="12"/>
      <c r="E74342" s="12"/>
      <c r="F74342" s="12"/>
    </row>
    <row r="74343" spans="4:6" x14ac:dyDescent="0.25">
      <c r="D74343" s="12"/>
      <c r="E74343" s="12"/>
      <c r="F74343" s="12"/>
    </row>
    <row r="74344" spans="4:6" x14ac:dyDescent="0.25">
      <c r="D74344" s="12"/>
      <c r="E74344" s="12"/>
      <c r="F74344" s="12"/>
    </row>
    <row r="74345" spans="4:6" x14ac:dyDescent="0.25">
      <c r="D74345" s="12"/>
      <c r="E74345" s="12"/>
      <c r="F74345" s="12"/>
    </row>
    <row r="74346" spans="4:6" x14ac:dyDescent="0.25">
      <c r="D74346" s="12"/>
      <c r="E74346" s="12"/>
      <c r="F74346" s="12"/>
    </row>
    <row r="74347" spans="4:6" x14ac:dyDescent="0.25">
      <c r="D74347" s="12"/>
      <c r="E74347" s="12"/>
      <c r="F74347" s="12"/>
    </row>
    <row r="74348" spans="4:6" x14ac:dyDescent="0.25">
      <c r="D74348" s="12"/>
      <c r="E74348" s="12"/>
      <c r="F74348" s="12"/>
    </row>
    <row r="74349" spans="4:6" x14ac:dyDescent="0.25">
      <c r="D74349" s="12"/>
      <c r="E74349" s="12"/>
      <c r="F74349" s="12"/>
    </row>
    <row r="74350" spans="4:6" x14ac:dyDescent="0.25">
      <c r="D74350" s="12"/>
      <c r="E74350" s="12"/>
      <c r="F74350" s="12"/>
    </row>
    <row r="74351" spans="4:6" x14ac:dyDescent="0.25">
      <c r="D74351" s="12"/>
      <c r="E74351" s="12"/>
      <c r="F74351" s="12"/>
    </row>
    <row r="74352" spans="4:6" x14ac:dyDescent="0.25">
      <c r="D74352" s="12"/>
      <c r="E74352" s="12"/>
      <c r="F74352" s="12"/>
    </row>
    <row r="74353" spans="4:6" x14ac:dyDescent="0.25">
      <c r="D74353" s="12"/>
      <c r="E74353" s="12"/>
      <c r="F74353" s="12"/>
    </row>
    <row r="74354" spans="4:6" x14ac:dyDescent="0.25">
      <c r="D74354" s="12"/>
      <c r="E74354" s="12"/>
      <c r="F74354" s="12"/>
    </row>
    <row r="74355" spans="4:6" x14ac:dyDescent="0.25">
      <c r="D74355" s="12"/>
      <c r="E74355" s="12"/>
      <c r="F74355" s="12"/>
    </row>
    <row r="74356" spans="4:6" x14ac:dyDescent="0.25">
      <c r="D74356" s="12"/>
      <c r="E74356" s="12"/>
      <c r="F74356" s="12"/>
    </row>
    <row r="74357" spans="4:6" x14ac:dyDescent="0.25">
      <c r="D74357" s="12"/>
      <c r="E74357" s="12"/>
      <c r="F74357" s="12"/>
    </row>
    <row r="74358" spans="4:6" x14ac:dyDescent="0.25">
      <c r="D74358" s="12"/>
      <c r="E74358" s="12"/>
      <c r="F74358" s="12"/>
    </row>
    <row r="74359" spans="4:6" x14ac:dyDescent="0.25">
      <c r="D74359" s="12"/>
      <c r="E74359" s="12"/>
      <c r="F74359" s="12"/>
    </row>
    <row r="74360" spans="4:6" x14ac:dyDescent="0.25">
      <c r="D74360" s="12"/>
      <c r="E74360" s="12"/>
      <c r="F74360" s="12"/>
    </row>
    <row r="74361" spans="4:6" x14ac:dyDescent="0.25">
      <c r="D74361" s="12"/>
      <c r="E74361" s="12"/>
      <c r="F74361" s="12"/>
    </row>
    <row r="74362" spans="4:6" x14ac:dyDescent="0.25">
      <c r="D74362" s="12"/>
      <c r="E74362" s="12"/>
      <c r="F74362" s="12"/>
    </row>
    <row r="74363" spans="4:6" x14ac:dyDescent="0.25">
      <c r="D74363" s="12"/>
      <c r="E74363" s="12"/>
      <c r="F74363" s="12"/>
    </row>
    <row r="74364" spans="4:6" x14ac:dyDescent="0.25">
      <c r="D74364" s="12"/>
      <c r="E74364" s="12"/>
      <c r="F74364" s="12"/>
    </row>
    <row r="74365" spans="4:6" x14ac:dyDescent="0.25">
      <c r="D74365" s="12"/>
      <c r="E74365" s="12"/>
      <c r="F74365" s="12"/>
    </row>
    <row r="74366" spans="4:6" x14ac:dyDescent="0.25">
      <c r="D74366" s="12"/>
      <c r="E74366" s="12"/>
      <c r="F74366" s="12"/>
    </row>
    <row r="74367" spans="4:6" x14ac:dyDescent="0.25">
      <c r="D74367" s="12"/>
      <c r="E74367" s="12"/>
      <c r="F74367" s="12"/>
    </row>
    <row r="74368" spans="4:6" x14ac:dyDescent="0.25">
      <c r="D74368" s="12"/>
      <c r="E74368" s="12"/>
      <c r="F74368" s="12"/>
    </row>
    <row r="74369" spans="4:6" x14ac:dyDescent="0.25">
      <c r="D74369" s="12"/>
      <c r="E74369" s="12"/>
      <c r="F74369" s="12"/>
    </row>
    <row r="74370" spans="4:6" x14ac:dyDescent="0.25">
      <c r="D74370" s="12"/>
      <c r="E74370" s="12"/>
      <c r="F74370" s="12"/>
    </row>
    <row r="74371" spans="4:6" x14ac:dyDescent="0.25">
      <c r="D74371" s="12"/>
      <c r="E74371" s="12"/>
      <c r="F74371" s="12"/>
    </row>
    <row r="74372" spans="4:6" x14ac:dyDescent="0.25">
      <c r="D74372" s="12"/>
      <c r="E74372" s="12"/>
      <c r="F74372" s="12"/>
    </row>
    <row r="74373" spans="4:6" x14ac:dyDescent="0.25">
      <c r="D74373" s="12"/>
      <c r="E74373" s="12"/>
      <c r="F74373" s="12"/>
    </row>
    <row r="74374" spans="4:6" x14ac:dyDescent="0.25">
      <c r="D74374" s="12"/>
      <c r="E74374" s="12"/>
      <c r="F74374" s="12"/>
    </row>
    <row r="74375" spans="4:6" x14ac:dyDescent="0.25">
      <c r="D74375" s="12"/>
      <c r="E74375" s="12"/>
      <c r="F74375" s="12"/>
    </row>
    <row r="74376" spans="4:6" x14ac:dyDescent="0.25">
      <c r="D74376" s="12"/>
      <c r="E74376" s="12"/>
      <c r="F74376" s="12"/>
    </row>
    <row r="74377" spans="4:6" x14ac:dyDescent="0.25">
      <c r="D74377" s="12"/>
      <c r="E74377" s="12"/>
      <c r="F74377" s="12"/>
    </row>
    <row r="74378" spans="4:6" x14ac:dyDescent="0.25">
      <c r="D74378" s="12"/>
      <c r="E74378" s="12"/>
      <c r="F74378" s="12"/>
    </row>
    <row r="74379" spans="4:6" x14ac:dyDescent="0.25">
      <c r="D74379" s="12"/>
      <c r="E74379" s="12"/>
      <c r="F74379" s="12"/>
    </row>
    <row r="74380" spans="4:6" x14ac:dyDescent="0.25">
      <c r="D74380" s="12"/>
      <c r="E74380" s="12"/>
      <c r="F74380" s="12"/>
    </row>
    <row r="74381" spans="4:6" x14ac:dyDescent="0.25">
      <c r="D74381" s="12"/>
      <c r="E74381" s="12"/>
      <c r="F74381" s="12"/>
    </row>
    <row r="74382" spans="4:6" x14ac:dyDescent="0.25">
      <c r="D74382" s="12"/>
      <c r="E74382" s="12"/>
      <c r="F74382" s="12"/>
    </row>
    <row r="74383" spans="4:6" x14ac:dyDescent="0.25">
      <c r="D74383" s="12"/>
      <c r="E74383" s="12"/>
      <c r="F74383" s="12"/>
    </row>
    <row r="74384" spans="4:6" x14ac:dyDescent="0.25">
      <c r="D74384" s="12"/>
      <c r="E74384" s="12"/>
      <c r="F74384" s="12"/>
    </row>
    <row r="74385" spans="4:6" x14ac:dyDescent="0.25">
      <c r="D74385" s="12"/>
      <c r="E74385" s="12"/>
      <c r="F74385" s="12"/>
    </row>
    <row r="74386" spans="4:6" x14ac:dyDescent="0.25">
      <c r="D74386" s="12"/>
      <c r="E74386" s="12"/>
      <c r="F74386" s="12"/>
    </row>
    <row r="74387" spans="4:6" x14ac:dyDescent="0.25">
      <c r="D74387" s="12"/>
      <c r="E74387" s="12"/>
      <c r="F74387" s="12"/>
    </row>
    <row r="74388" spans="4:6" x14ac:dyDescent="0.25">
      <c r="D74388" s="12"/>
      <c r="E74388" s="12"/>
      <c r="F74388" s="12"/>
    </row>
    <row r="74389" spans="4:6" x14ac:dyDescent="0.25">
      <c r="D74389" s="12"/>
      <c r="E74389" s="12"/>
      <c r="F74389" s="12"/>
    </row>
    <row r="74390" spans="4:6" x14ac:dyDescent="0.25">
      <c r="D74390" s="12"/>
      <c r="E74390" s="12"/>
      <c r="F74390" s="12"/>
    </row>
    <row r="74391" spans="4:6" x14ac:dyDescent="0.25">
      <c r="D74391" s="12"/>
      <c r="E74391" s="12"/>
      <c r="F74391" s="12"/>
    </row>
    <row r="74392" spans="4:6" x14ac:dyDescent="0.25">
      <c r="D74392" s="12"/>
      <c r="E74392" s="12"/>
      <c r="F74392" s="12"/>
    </row>
    <row r="74393" spans="4:6" x14ac:dyDescent="0.25">
      <c r="D74393" s="12"/>
      <c r="E74393" s="12"/>
      <c r="F74393" s="12"/>
    </row>
    <row r="74394" spans="4:6" x14ac:dyDescent="0.25">
      <c r="D74394" s="12"/>
      <c r="E74394" s="12"/>
      <c r="F74394" s="12"/>
    </row>
    <row r="74395" spans="4:6" x14ac:dyDescent="0.25">
      <c r="D74395" s="12"/>
      <c r="E74395" s="12"/>
      <c r="F74395" s="12"/>
    </row>
    <row r="74396" spans="4:6" x14ac:dyDescent="0.25">
      <c r="D74396" s="12"/>
      <c r="E74396" s="12"/>
      <c r="F74396" s="12"/>
    </row>
    <row r="74397" spans="4:6" x14ac:dyDescent="0.25">
      <c r="D74397" s="12"/>
      <c r="E74397" s="12"/>
      <c r="F74397" s="12"/>
    </row>
    <row r="74398" spans="4:6" x14ac:dyDescent="0.25">
      <c r="D74398" s="12"/>
      <c r="E74398" s="12"/>
      <c r="F74398" s="12"/>
    </row>
    <row r="74399" spans="4:6" x14ac:dyDescent="0.25">
      <c r="D74399" s="12"/>
      <c r="E74399" s="12"/>
      <c r="F74399" s="12"/>
    </row>
    <row r="74400" spans="4:6" x14ac:dyDescent="0.25">
      <c r="D74400" s="12"/>
      <c r="E74400" s="12"/>
      <c r="F74400" s="12"/>
    </row>
    <row r="74401" spans="4:6" x14ac:dyDescent="0.25">
      <c r="D74401" s="12"/>
      <c r="E74401" s="12"/>
      <c r="F74401" s="12"/>
    </row>
    <row r="74402" spans="4:6" x14ac:dyDescent="0.25">
      <c r="D74402" s="12"/>
      <c r="E74402" s="12"/>
      <c r="F74402" s="12"/>
    </row>
    <row r="74403" spans="4:6" x14ac:dyDescent="0.25">
      <c r="D74403" s="12"/>
      <c r="E74403" s="12"/>
      <c r="F74403" s="12"/>
    </row>
    <row r="74404" spans="4:6" x14ac:dyDescent="0.25">
      <c r="D74404" s="12"/>
      <c r="E74404" s="12"/>
      <c r="F74404" s="12"/>
    </row>
    <row r="74405" spans="4:6" x14ac:dyDescent="0.25">
      <c r="D74405" s="12"/>
      <c r="E74405" s="12"/>
      <c r="F74405" s="12"/>
    </row>
    <row r="74406" spans="4:6" x14ac:dyDescent="0.25">
      <c r="D74406" s="12"/>
      <c r="E74406" s="12"/>
      <c r="F74406" s="12"/>
    </row>
    <row r="74407" spans="4:6" x14ac:dyDescent="0.25">
      <c r="D74407" s="12"/>
      <c r="E74407" s="12"/>
      <c r="F74407" s="12"/>
    </row>
    <row r="74408" spans="4:6" x14ac:dyDescent="0.25">
      <c r="D74408" s="12"/>
      <c r="E74408" s="12"/>
      <c r="F74408" s="12"/>
    </row>
    <row r="74409" spans="4:6" x14ac:dyDescent="0.25">
      <c r="D74409" s="12"/>
      <c r="E74409" s="12"/>
      <c r="F74409" s="12"/>
    </row>
    <row r="74410" spans="4:6" x14ac:dyDescent="0.25">
      <c r="D74410" s="12"/>
      <c r="E74410" s="12"/>
      <c r="F74410" s="12"/>
    </row>
    <row r="74411" spans="4:6" x14ac:dyDescent="0.25">
      <c r="D74411" s="12"/>
      <c r="E74411" s="12"/>
      <c r="F74411" s="12"/>
    </row>
    <row r="74412" spans="4:6" x14ac:dyDescent="0.25">
      <c r="D74412" s="12"/>
      <c r="E74412" s="12"/>
      <c r="F74412" s="12"/>
    </row>
    <row r="74413" spans="4:6" x14ac:dyDescent="0.25">
      <c r="D74413" s="12"/>
      <c r="E74413" s="12"/>
      <c r="F74413" s="12"/>
    </row>
    <row r="74414" spans="4:6" x14ac:dyDescent="0.25">
      <c r="D74414" s="12"/>
      <c r="E74414" s="12"/>
      <c r="F74414" s="12"/>
    </row>
    <row r="74415" spans="4:6" x14ac:dyDescent="0.25">
      <c r="D74415" s="12"/>
      <c r="E74415" s="12"/>
      <c r="F74415" s="12"/>
    </row>
    <row r="74416" spans="4:6" x14ac:dyDescent="0.25">
      <c r="D74416" s="12"/>
      <c r="E74416" s="12"/>
      <c r="F74416" s="12"/>
    </row>
    <row r="74417" spans="4:6" x14ac:dyDescent="0.25">
      <c r="D74417" s="12"/>
      <c r="E74417" s="12"/>
      <c r="F74417" s="12"/>
    </row>
    <row r="74418" spans="4:6" x14ac:dyDescent="0.25">
      <c r="D74418" s="12"/>
      <c r="E74418" s="12"/>
      <c r="F74418" s="12"/>
    </row>
    <row r="74419" spans="4:6" x14ac:dyDescent="0.25">
      <c r="D74419" s="12"/>
      <c r="E74419" s="12"/>
      <c r="F74419" s="12"/>
    </row>
    <row r="74420" spans="4:6" x14ac:dyDescent="0.25">
      <c r="D74420" s="12"/>
      <c r="E74420" s="12"/>
      <c r="F74420" s="12"/>
    </row>
    <row r="74421" spans="4:6" x14ac:dyDescent="0.25">
      <c r="D74421" s="12"/>
      <c r="E74421" s="12"/>
      <c r="F74421" s="12"/>
    </row>
    <row r="74422" spans="4:6" x14ac:dyDescent="0.25">
      <c r="D74422" s="12"/>
      <c r="E74422" s="12"/>
      <c r="F74422" s="12"/>
    </row>
    <row r="74423" spans="4:6" x14ac:dyDescent="0.25">
      <c r="D74423" s="12"/>
      <c r="E74423" s="12"/>
      <c r="F74423" s="12"/>
    </row>
    <row r="74424" spans="4:6" x14ac:dyDescent="0.25">
      <c r="D74424" s="12"/>
      <c r="E74424" s="12"/>
      <c r="F74424" s="12"/>
    </row>
    <row r="74425" spans="4:6" x14ac:dyDescent="0.25">
      <c r="D74425" s="12"/>
      <c r="E74425" s="12"/>
      <c r="F74425" s="12"/>
    </row>
    <row r="74426" spans="4:6" x14ac:dyDescent="0.25">
      <c r="D74426" s="12"/>
      <c r="E74426" s="12"/>
      <c r="F74426" s="12"/>
    </row>
    <row r="74427" spans="4:6" x14ac:dyDescent="0.25">
      <c r="D74427" s="12"/>
      <c r="E74427" s="12"/>
      <c r="F74427" s="12"/>
    </row>
    <row r="74428" spans="4:6" x14ac:dyDescent="0.25">
      <c r="D74428" s="12"/>
      <c r="E74428" s="12"/>
      <c r="F74428" s="12"/>
    </row>
    <row r="74429" spans="4:6" x14ac:dyDescent="0.25">
      <c r="D74429" s="12"/>
      <c r="E74429" s="12"/>
      <c r="F74429" s="12"/>
    </row>
    <row r="74430" spans="4:6" x14ac:dyDescent="0.25">
      <c r="D74430" s="12"/>
      <c r="E74430" s="12"/>
      <c r="F74430" s="12"/>
    </row>
    <row r="74431" spans="4:6" x14ac:dyDescent="0.25">
      <c r="D74431" s="12"/>
      <c r="E74431" s="12"/>
      <c r="F74431" s="12"/>
    </row>
    <row r="74432" spans="4:6" x14ac:dyDescent="0.25">
      <c r="D74432" s="12"/>
      <c r="E74432" s="12"/>
      <c r="F74432" s="12"/>
    </row>
    <row r="74433" spans="4:6" x14ac:dyDescent="0.25">
      <c r="D74433" s="12"/>
      <c r="E74433" s="12"/>
      <c r="F74433" s="12"/>
    </row>
    <row r="74434" spans="4:6" x14ac:dyDescent="0.25">
      <c r="D74434" s="12"/>
      <c r="E74434" s="12"/>
      <c r="F74434" s="12"/>
    </row>
    <row r="74435" spans="4:6" x14ac:dyDescent="0.25">
      <c r="D74435" s="12"/>
      <c r="E74435" s="12"/>
      <c r="F74435" s="12"/>
    </row>
    <row r="74436" spans="4:6" x14ac:dyDescent="0.25">
      <c r="D74436" s="12"/>
      <c r="E74436" s="12"/>
      <c r="F74436" s="12"/>
    </row>
    <row r="74437" spans="4:6" x14ac:dyDescent="0.25">
      <c r="D74437" s="12"/>
      <c r="E74437" s="12"/>
      <c r="F74437" s="12"/>
    </row>
    <row r="74438" spans="4:6" x14ac:dyDescent="0.25">
      <c r="D74438" s="12"/>
      <c r="E74438" s="12"/>
      <c r="F74438" s="12"/>
    </row>
    <row r="74439" spans="4:6" x14ac:dyDescent="0.25">
      <c r="D74439" s="12"/>
      <c r="E74439" s="12"/>
      <c r="F74439" s="12"/>
    </row>
    <row r="74440" spans="4:6" x14ac:dyDescent="0.25">
      <c r="D74440" s="12"/>
      <c r="E74440" s="12"/>
      <c r="F74440" s="12"/>
    </row>
    <row r="74441" spans="4:6" x14ac:dyDescent="0.25">
      <c r="D74441" s="12"/>
      <c r="E74441" s="12"/>
      <c r="F74441" s="12"/>
    </row>
    <row r="74442" spans="4:6" x14ac:dyDescent="0.25">
      <c r="D74442" s="12"/>
      <c r="E74442" s="12"/>
      <c r="F74442" s="12"/>
    </row>
    <row r="74443" spans="4:6" x14ac:dyDescent="0.25">
      <c r="D74443" s="12"/>
      <c r="E74443" s="12"/>
      <c r="F74443" s="12"/>
    </row>
    <row r="74444" spans="4:6" x14ac:dyDescent="0.25">
      <c r="D74444" s="12"/>
      <c r="E74444" s="12"/>
      <c r="F74444" s="12"/>
    </row>
    <row r="74445" spans="4:6" x14ac:dyDescent="0.25">
      <c r="D74445" s="12"/>
      <c r="E74445" s="12"/>
      <c r="F74445" s="12"/>
    </row>
    <row r="74446" spans="4:6" x14ac:dyDescent="0.25">
      <c r="D74446" s="12"/>
      <c r="E74446" s="12"/>
      <c r="F74446" s="12"/>
    </row>
    <row r="74447" spans="4:6" x14ac:dyDescent="0.25">
      <c r="D74447" s="12"/>
      <c r="E74447" s="12"/>
      <c r="F74447" s="12"/>
    </row>
    <row r="74448" spans="4:6" x14ac:dyDescent="0.25">
      <c r="D74448" s="12"/>
      <c r="E74448" s="12"/>
      <c r="F74448" s="12"/>
    </row>
    <row r="74449" spans="4:6" x14ac:dyDescent="0.25">
      <c r="D74449" s="12"/>
      <c r="E74449" s="12"/>
      <c r="F74449" s="12"/>
    </row>
    <row r="74450" spans="4:6" x14ac:dyDescent="0.25">
      <c r="D74450" s="12"/>
      <c r="E74450" s="12"/>
      <c r="F74450" s="12"/>
    </row>
    <row r="74451" spans="4:6" x14ac:dyDescent="0.25">
      <c r="D74451" s="12"/>
      <c r="E74451" s="12"/>
      <c r="F74451" s="12"/>
    </row>
    <row r="74452" spans="4:6" x14ac:dyDescent="0.25">
      <c r="D74452" s="12"/>
      <c r="E74452" s="12"/>
      <c r="F74452" s="12"/>
    </row>
    <row r="74453" spans="4:6" x14ac:dyDescent="0.25">
      <c r="D74453" s="12"/>
      <c r="E74453" s="12"/>
      <c r="F74453" s="12"/>
    </row>
    <row r="74454" spans="4:6" x14ac:dyDescent="0.25">
      <c r="D74454" s="12"/>
      <c r="E74454" s="12"/>
      <c r="F74454" s="12"/>
    </row>
    <row r="74455" spans="4:6" x14ac:dyDescent="0.25">
      <c r="D74455" s="12"/>
      <c r="E74455" s="12"/>
      <c r="F74455" s="12"/>
    </row>
    <row r="74456" spans="4:6" x14ac:dyDescent="0.25">
      <c r="D74456" s="12"/>
      <c r="E74456" s="12"/>
      <c r="F74456" s="12"/>
    </row>
    <row r="74457" spans="4:6" x14ac:dyDescent="0.25">
      <c r="D74457" s="12"/>
      <c r="E74457" s="12"/>
      <c r="F74457" s="12"/>
    </row>
    <row r="74458" spans="4:6" x14ac:dyDescent="0.25">
      <c r="D74458" s="12"/>
      <c r="E74458" s="12"/>
      <c r="F74458" s="12"/>
    </row>
    <row r="74459" spans="4:6" x14ac:dyDescent="0.25">
      <c r="D74459" s="12"/>
      <c r="E74459" s="12"/>
      <c r="F74459" s="12"/>
    </row>
    <row r="74460" spans="4:6" x14ac:dyDescent="0.25">
      <c r="D74460" s="12"/>
      <c r="E74460" s="12"/>
      <c r="F74460" s="12"/>
    </row>
    <row r="74461" spans="4:6" x14ac:dyDescent="0.25">
      <c r="D74461" s="12"/>
      <c r="E74461" s="12"/>
      <c r="F74461" s="12"/>
    </row>
    <row r="74462" spans="4:6" x14ac:dyDescent="0.25">
      <c r="D74462" s="12"/>
      <c r="E74462" s="12"/>
      <c r="F74462" s="12"/>
    </row>
    <row r="74463" spans="4:6" x14ac:dyDescent="0.25">
      <c r="D74463" s="12"/>
      <c r="E74463" s="12"/>
      <c r="F74463" s="12"/>
    </row>
    <row r="74464" spans="4:6" x14ac:dyDescent="0.25">
      <c r="D74464" s="12"/>
      <c r="E74464" s="12"/>
      <c r="F74464" s="12"/>
    </row>
    <row r="74465" spans="4:6" x14ac:dyDescent="0.25">
      <c r="D74465" s="12"/>
      <c r="E74465" s="12"/>
      <c r="F74465" s="12"/>
    </row>
    <row r="74466" spans="4:6" x14ac:dyDescent="0.25">
      <c r="D74466" s="12"/>
      <c r="E74466" s="12"/>
      <c r="F74466" s="12"/>
    </row>
    <row r="74467" spans="4:6" x14ac:dyDescent="0.25">
      <c r="D74467" s="12"/>
      <c r="E74467" s="12"/>
      <c r="F74467" s="12"/>
    </row>
    <row r="74468" spans="4:6" x14ac:dyDescent="0.25">
      <c r="D74468" s="12"/>
      <c r="E74468" s="12"/>
      <c r="F74468" s="12"/>
    </row>
    <row r="74469" spans="4:6" x14ac:dyDescent="0.25">
      <c r="D74469" s="12"/>
      <c r="E74469" s="12"/>
      <c r="F74469" s="12"/>
    </row>
    <row r="74470" spans="4:6" x14ac:dyDescent="0.25">
      <c r="D74470" s="12"/>
      <c r="E74470" s="12"/>
      <c r="F74470" s="12"/>
    </row>
    <row r="74471" spans="4:6" x14ac:dyDescent="0.25">
      <c r="D74471" s="12"/>
      <c r="E74471" s="12"/>
      <c r="F74471" s="12"/>
    </row>
    <row r="74472" spans="4:6" x14ac:dyDescent="0.25">
      <c r="D74472" s="12"/>
      <c r="E74472" s="12"/>
      <c r="F74472" s="12"/>
    </row>
    <row r="74473" spans="4:6" x14ac:dyDescent="0.25">
      <c r="D74473" s="12"/>
      <c r="E74473" s="12"/>
      <c r="F74473" s="12"/>
    </row>
    <row r="74474" spans="4:6" x14ac:dyDescent="0.25">
      <c r="D74474" s="12"/>
      <c r="E74474" s="12"/>
      <c r="F74474" s="12"/>
    </row>
    <row r="74475" spans="4:6" x14ac:dyDescent="0.25">
      <c r="D74475" s="12"/>
      <c r="E74475" s="12"/>
      <c r="F74475" s="12"/>
    </row>
    <row r="74476" spans="4:6" x14ac:dyDescent="0.25">
      <c r="D74476" s="12"/>
      <c r="E74476" s="12"/>
      <c r="F74476" s="12"/>
    </row>
    <row r="74477" spans="4:6" x14ac:dyDescent="0.25">
      <c r="D74477" s="12"/>
      <c r="E74477" s="12"/>
      <c r="F74477" s="12"/>
    </row>
    <row r="74478" spans="4:6" x14ac:dyDescent="0.25">
      <c r="D74478" s="12"/>
      <c r="E74478" s="12"/>
      <c r="F74478" s="12"/>
    </row>
    <row r="74479" spans="4:6" x14ac:dyDescent="0.25">
      <c r="D74479" s="12"/>
      <c r="E74479" s="12"/>
      <c r="F74479" s="12"/>
    </row>
    <row r="74480" spans="4:6" x14ac:dyDescent="0.25">
      <c r="D74480" s="12"/>
      <c r="E74480" s="12"/>
      <c r="F74480" s="12"/>
    </row>
    <row r="74481" spans="4:6" x14ac:dyDescent="0.25">
      <c r="D74481" s="12"/>
      <c r="E74481" s="12"/>
      <c r="F74481" s="12"/>
    </row>
    <row r="74482" spans="4:6" x14ac:dyDescent="0.25">
      <c r="D74482" s="12"/>
      <c r="E74482" s="12"/>
      <c r="F74482" s="12"/>
    </row>
    <row r="74483" spans="4:6" x14ac:dyDescent="0.25">
      <c r="D74483" s="12"/>
      <c r="E74483" s="12"/>
      <c r="F74483" s="12"/>
    </row>
    <row r="74484" spans="4:6" x14ac:dyDescent="0.25">
      <c r="D74484" s="12"/>
      <c r="E74484" s="12"/>
      <c r="F74484" s="12"/>
    </row>
    <row r="74485" spans="4:6" x14ac:dyDescent="0.25">
      <c r="D74485" s="12"/>
      <c r="E74485" s="12"/>
      <c r="F74485" s="12"/>
    </row>
    <row r="74486" spans="4:6" x14ac:dyDescent="0.25">
      <c r="D74486" s="12"/>
      <c r="E74486" s="12"/>
      <c r="F74486" s="12"/>
    </row>
    <row r="74487" spans="4:6" x14ac:dyDescent="0.25">
      <c r="D74487" s="12"/>
      <c r="E74487" s="12"/>
      <c r="F74487" s="12"/>
    </row>
    <row r="74488" spans="4:6" x14ac:dyDescent="0.25">
      <c r="D74488" s="12"/>
      <c r="E74488" s="12"/>
      <c r="F74488" s="12"/>
    </row>
    <row r="74489" spans="4:6" x14ac:dyDescent="0.25">
      <c r="D74489" s="12"/>
      <c r="E74489" s="12"/>
      <c r="F74489" s="12"/>
    </row>
    <row r="74490" spans="4:6" x14ac:dyDescent="0.25">
      <c r="D74490" s="12"/>
      <c r="E74490" s="12"/>
      <c r="F74490" s="12"/>
    </row>
    <row r="74491" spans="4:6" x14ac:dyDescent="0.25">
      <c r="D74491" s="12"/>
      <c r="E74491" s="12"/>
      <c r="F74491" s="12"/>
    </row>
    <row r="74492" spans="4:6" x14ac:dyDescent="0.25">
      <c r="D74492" s="12"/>
      <c r="E74492" s="12"/>
      <c r="F74492" s="12"/>
    </row>
    <row r="74493" spans="4:6" x14ac:dyDescent="0.25">
      <c r="D74493" s="12"/>
      <c r="E74493" s="12"/>
      <c r="F74493" s="12"/>
    </row>
    <row r="74494" spans="4:6" x14ac:dyDescent="0.25">
      <c r="D74494" s="12"/>
      <c r="E74494" s="12"/>
      <c r="F74494" s="12"/>
    </row>
    <row r="74495" spans="4:6" x14ac:dyDescent="0.25">
      <c r="D74495" s="12"/>
      <c r="E74495" s="12"/>
      <c r="F74495" s="12"/>
    </row>
    <row r="74496" spans="4:6" x14ac:dyDescent="0.25">
      <c r="D74496" s="12"/>
      <c r="E74496" s="12"/>
      <c r="F74496" s="12"/>
    </row>
    <row r="74497" spans="4:6" x14ac:dyDescent="0.25">
      <c r="D74497" s="12"/>
      <c r="E74497" s="12"/>
      <c r="F74497" s="12"/>
    </row>
    <row r="74498" spans="4:6" x14ac:dyDescent="0.25">
      <c r="D74498" s="12"/>
      <c r="E74498" s="12"/>
      <c r="F74498" s="12"/>
    </row>
    <row r="74499" spans="4:6" x14ac:dyDescent="0.25">
      <c r="D74499" s="12"/>
      <c r="E74499" s="12"/>
      <c r="F74499" s="12"/>
    </row>
    <row r="74500" spans="4:6" x14ac:dyDescent="0.25">
      <c r="D74500" s="12"/>
      <c r="E74500" s="12"/>
      <c r="F74500" s="12"/>
    </row>
    <row r="74501" spans="4:6" x14ac:dyDescent="0.25">
      <c r="D74501" s="12"/>
      <c r="E74501" s="12"/>
      <c r="F74501" s="12"/>
    </row>
    <row r="74502" spans="4:6" x14ac:dyDescent="0.25">
      <c r="D74502" s="12"/>
      <c r="E74502" s="12"/>
      <c r="F74502" s="12"/>
    </row>
    <row r="74503" spans="4:6" x14ac:dyDescent="0.25">
      <c r="D74503" s="12"/>
      <c r="E74503" s="12"/>
      <c r="F74503" s="12"/>
    </row>
    <row r="74504" spans="4:6" x14ac:dyDescent="0.25">
      <c r="D74504" s="12"/>
      <c r="E74504" s="12"/>
      <c r="F74504" s="12"/>
    </row>
    <row r="74505" spans="4:6" x14ac:dyDescent="0.25">
      <c r="D74505" s="12"/>
      <c r="E74505" s="12"/>
      <c r="F74505" s="12"/>
    </row>
    <row r="74506" spans="4:6" x14ac:dyDescent="0.25">
      <c r="D74506" s="12"/>
      <c r="E74506" s="12"/>
      <c r="F74506" s="12"/>
    </row>
    <row r="74507" spans="4:6" x14ac:dyDescent="0.25">
      <c r="D74507" s="12"/>
      <c r="E74507" s="12"/>
      <c r="F74507" s="12"/>
    </row>
    <row r="74508" spans="4:6" x14ac:dyDescent="0.25">
      <c r="D74508" s="12"/>
      <c r="E74508" s="12"/>
      <c r="F74508" s="12"/>
    </row>
    <row r="74509" spans="4:6" x14ac:dyDescent="0.25">
      <c r="D74509" s="12"/>
      <c r="E74509" s="12"/>
      <c r="F74509" s="12"/>
    </row>
    <row r="74510" spans="4:6" x14ac:dyDescent="0.25">
      <c r="D74510" s="12"/>
      <c r="E74510" s="12"/>
      <c r="F74510" s="12"/>
    </row>
    <row r="74511" spans="4:6" x14ac:dyDescent="0.25">
      <c r="D74511" s="12"/>
      <c r="E74511" s="12"/>
      <c r="F74511" s="12"/>
    </row>
    <row r="74512" spans="4:6" x14ac:dyDescent="0.25">
      <c r="D74512" s="12"/>
      <c r="E74512" s="12"/>
      <c r="F74512" s="12"/>
    </row>
    <row r="74513" spans="4:6" x14ac:dyDescent="0.25">
      <c r="D74513" s="12"/>
      <c r="E74513" s="12"/>
      <c r="F74513" s="12"/>
    </row>
    <row r="74514" spans="4:6" x14ac:dyDescent="0.25">
      <c r="D74514" s="12"/>
      <c r="E74514" s="12"/>
      <c r="F74514" s="12"/>
    </row>
    <row r="74515" spans="4:6" x14ac:dyDescent="0.25">
      <c r="D74515" s="12"/>
      <c r="E74515" s="12"/>
      <c r="F74515" s="12"/>
    </row>
    <row r="74516" spans="4:6" x14ac:dyDescent="0.25">
      <c r="D74516" s="12"/>
      <c r="E74516" s="12"/>
      <c r="F74516" s="12"/>
    </row>
    <row r="74517" spans="4:6" x14ac:dyDescent="0.25">
      <c r="D74517" s="12"/>
      <c r="E74517" s="12"/>
      <c r="F74517" s="12"/>
    </row>
    <row r="74518" spans="4:6" x14ac:dyDescent="0.25">
      <c r="D74518" s="12"/>
      <c r="E74518" s="12"/>
      <c r="F74518" s="12"/>
    </row>
    <row r="74519" spans="4:6" x14ac:dyDescent="0.25">
      <c r="D74519" s="12"/>
      <c r="E74519" s="12"/>
      <c r="F74519" s="12"/>
    </row>
    <row r="74520" spans="4:6" x14ac:dyDescent="0.25">
      <c r="D74520" s="12"/>
      <c r="E74520" s="12"/>
      <c r="F74520" s="12"/>
    </row>
    <row r="74521" spans="4:6" x14ac:dyDescent="0.25">
      <c r="D74521" s="12"/>
      <c r="E74521" s="12"/>
      <c r="F74521" s="12"/>
    </row>
    <row r="74522" spans="4:6" x14ac:dyDescent="0.25">
      <c r="D74522" s="12"/>
      <c r="E74522" s="12"/>
      <c r="F74522" s="12"/>
    </row>
    <row r="74523" spans="4:6" x14ac:dyDescent="0.25">
      <c r="D74523" s="12"/>
      <c r="E74523" s="12"/>
      <c r="F74523" s="12"/>
    </row>
    <row r="74524" spans="4:6" x14ac:dyDescent="0.25">
      <c r="D74524" s="12"/>
      <c r="E74524" s="12"/>
      <c r="F74524" s="12"/>
    </row>
    <row r="74525" spans="4:6" x14ac:dyDescent="0.25">
      <c r="D74525" s="12"/>
      <c r="E74525" s="12"/>
      <c r="F74525" s="12"/>
    </row>
    <row r="74526" spans="4:6" x14ac:dyDescent="0.25">
      <c r="D74526" s="12"/>
      <c r="E74526" s="12"/>
      <c r="F74526" s="12"/>
    </row>
    <row r="74527" spans="4:6" x14ac:dyDescent="0.25">
      <c r="D74527" s="12"/>
      <c r="E74527" s="12"/>
      <c r="F74527" s="12"/>
    </row>
    <row r="74528" spans="4:6" x14ac:dyDescent="0.25">
      <c r="D74528" s="12"/>
      <c r="E74528" s="12"/>
      <c r="F74528" s="12"/>
    </row>
    <row r="74529" spans="4:6" x14ac:dyDescent="0.25">
      <c r="D74529" s="12"/>
      <c r="E74529" s="12"/>
      <c r="F74529" s="12"/>
    </row>
    <row r="74530" spans="4:6" x14ac:dyDescent="0.25">
      <c r="D74530" s="12"/>
      <c r="E74530" s="12"/>
      <c r="F74530" s="12"/>
    </row>
    <row r="74531" spans="4:6" x14ac:dyDescent="0.25">
      <c r="D74531" s="12"/>
      <c r="E74531" s="12"/>
      <c r="F74531" s="12"/>
    </row>
    <row r="74532" spans="4:6" x14ac:dyDescent="0.25">
      <c r="D74532" s="12"/>
      <c r="E74532" s="12"/>
      <c r="F74532" s="12"/>
    </row>
    <row r="74533" spans="4:6" x14ac:dyDescent="0.25">
      <c r="D74533" s="12"/>
      <c r="E74533" s="12"/>
      <c r="F74533" s="12"/>
    </row>
    <row r="74534" spans="4:6" x14ac:dyDescent="0.25">
      <c r="D74534" s="12"/>
      <c r="E74534" s="12"/>
      <c r="F74534" s="12"/>
    </row>
    <row r="74535" spans="4:6" x14ac:dyDescent="0.25">
      <c r="D74535" s="12"/>
      <c r="E74535" s="12"/>
      <c r="F74535" s="12"/>
    </row>
    <row r="74536" spans="4:6" x14ac:dyDescent="0.25">
      <c r="D74536" s="12"/>
      <c r="E74536" s="12"/>
      <c r="F74536" s="12"/>
    </row>
    <row r="74537" spans="4:6" x14ac:dyDescent="0.25">
      <c r="D74537" s="12"/>
      <c r="E74537" s="12"/>
      <c r="F74537" s="12"/>
    </row>
    <row r="74538" spans="4:6" x14ac:dyDescent="0.25">
      <c r="D74538" s="12"/>
      <c r="E74538" s="12"/>
      <c r="F74538" s="12"/>
    </row>
    <row r="74539" spans="4:6" x14ac:dyDescent="0.25">
      <c r="D74539" s="12"/>
      <c r="E74539" s="12"/>
      <c r="F74539" s="12"/>
    </row>
    <row r="74540" spans="4:6" x14ac:dyDescent="0.25">
      <c r="D74540" s="12"/>
      <c r="E74540" s="12"/>
      <c r="F74540" s="12"/>
    </row>
    <row r="74541" spans="4:6" x14ac:dyDescent="0.25">
      <c r="D74541" s="12"/>
      <c r="E74541" s="12"/>
      <c r="F74541" s="12"/>
    </row>
    <row r="74542" spans="4:6" x14ac:dyDescent="0.25">
      <c r="D74542" s="12"/>
      <c r="E74542" s="12"/>
      <c r="F74542" s="12"/>
    </row>
    <row r="74543" spans="4:6" x14ac:dyDescent="0.25">
      <c r="D74543" s="12"/>
      <c r="E74543" s="12"/>
      <c r="F74543" s="12"/>
    </row>
    <row r="74544" spans="4:6" x14ac:dyDescent="0.25">
      <c r="D74544" s="12"/>
      <c r="E74544" s="12"/>
      <c r="F74544" s="12"/>
    </row>
    <row r="74545" spans="4:6" x14ac:dyDescent="0.25">
      <c r="D74545" s="12"/>
      <c r="E74545" s="12"/>
      <c r="F74545" s="12"/>
    </row>
    <row r="74546" spans="4:6" x14ac:dyDescent="0.25">
      <c r="D74546" s="12"/>
      <c r="E74546" s="12"/>
      <c r="F74546" s="12"/>
    </row>
    <row r="74547" spans="4:6" x14ac:dyDescent="0.25">
      <c r="D74547" s="12"/>
      <c r="E74547" s="12"/>
      <c r="F74547" s="12"/>
    </row>
    <row r="74548" spans="4:6" x14ac:dyDescent="0.25">
      <c r="D74548" s="12"/>
      <c r="E74548" s="12"/>
      <c r="F74548" s="12"/>
    </row>
    <row r="74549" spans="4:6" x14ac:dyDescent="0.25">
      <c r="D74549" s="12"/>
      <c r="E74549" s="12"/>
      <c r="F74549" s="12"/>
    </row>
    <row r="74550" spans="4:6" x14ac:dyDescent="0.25">
      <c r="D74550" s="12"/>
      <c r="E74550" s="12"/>
      <c r="F74550" s="12"/>
    </row>
    <row r="74551" spans="4:6" x14ac:dyDescent="0.25">
      <c r="D74551" s="12"/>
      <c r="E74551" s="12"/>
      <c r="F74551" s="12"/>
    </row>
    <row r="74552" spans="4:6" x14ac:dyDescent="0.25">
      <c r="D74552" s="12"/>
      <c r="E74552" s="12"/>
      <c r="F74552" s="12"/>
    </row>
    <row r="74553" spans="4:6" x14ac:dyDescent="0.25">
      <c r="D74553" s="12"/>
      <c r="E74553" s="12"/>
      <c r="F74553" s="12"/>
    </row>
    <row r="74554" spans="4:6" x14ac:dyDescent="0.25">
      <c r="D74554" s="12"/>
      <c r="E74554" s="12"/>
      <c r="F74554" s="12"/>
    </row>
    <row r="74555" spans="4:6" x14ac:dyDescent="0.25">
      <c r="D74555" s="12"/>
      <c r="E74555" s="12"/>
      <c r="F74555" s="12"/>
    </row>
    <row r="74556" spans="4:6" x14ac:dyDescent="0.25">
      <c r="D74556" s="12"/>
      <c r="E74556" s="12"/>
      <c r="F74556" s="12"/>
    </row>
    <row r="74557" spans="4:6" x14ac:dyDescent="0.25">
      <c r="D74557" s="12"/>
      <c r="E74557" s="12"/>
      <c r="F74557" s="12"/>
    </row>
    <row r="74558" spans="4:6" x14ac:dyDescent="0.25">
      <c r="D74558" s="12"/>
      <c r="E74558" s="12"/>
      <c r="F74558" s="12"/>
    </row>
    <row r="74559" spans="4:6" x14ac:dyDescent="0.25">
      <c r="D74559" s="12"/>
      <c r="E74559" s="12"/>
      <c r="F74559" s="12"/>
    </row>
    <row r="74560" spans="4:6" x14ac:dyDescent="0.25">
      <c r="D74560" s="12"/>
      <c r="E74560" s="12"/>
      <c r="F74560" s="12"/>
    </row>
    <row r="74561" spans="4:6" x14ac:dyDescent="0.25">
      <c r="D74561" s="12"/>
      <c r="E74561" s="12"/>
      <c r="F74561" s="12"/>
    </row>
    <row r="74562" spans="4:6" x14ac:dyDescent="0.25">
      <c r="D74562" s="12"/>
      <c r="E74562" s="12"/>
      <c r="F74562" s="12"/>
    </row>
    <row r="74563" spans="4:6" x14ac:dyDescent="0.25">
      <c r="D74563" s="12"/>
      <c r="E74563" s="12"/>
      <c r="F74563" s="12"/>
    </row>
    <row r="74564" spans="4:6" x14ac:dyDescent="0.25">
      <c r="D74564" s="12"/>
      <c r="E74564" s="12"/>
      <c r="F74564" s="12"/>
    </row>
    <row r="74565" spans="4:6" x14ac:dyDescent="0.25">
      <c r="D74565" s="12"/>
      <c r="E74565" s="12"/>
      <c r="F74565" s="12"/>
    </row>
    <row r="74566" spans="4:6" x14ac:dyDescent="0.25">
      <c r="D74566" s="12"/>
      <c r="E74566" s="12"/>
      <c r="F74566" s="12"/>
    </row>
    <row r="74567" spans="4:6" x14ac:dyDescent="0.25">
      <c r="D74567" s="12"/>
      <c r="E74567" s="12"/>
      <c r="F74567" s="12"/>
    </row>
    <row r="74568" spans="4:6" x14ac:dyDescent="0.25">
      <c r="D74568" s="12"/>
      <c r="E74568" s="12"/>
      <c r="F74568" s="12"/>
    </row>
    <row r="74569" spans="4:6" x14ac:dyDescent="0.25">
      <c r="D74569" s="12"/>
      <c r="E74569" s="12"/>
      <c r="F74569" s="12"/>
    </row>
    <row r="74570" spans="4:6" x14ac:dyDescent="0.25">
      <c r="D74570" s="12"/>
      <c r="E74570" s="12"/>
      <c r="F74570" s="12"/>
    </row>
    <row r="74571" spans="4:6" x14ac:dyDescent="0.25">
      <c r="D74571" s="12"/>
      <c r="E74571" s="12"/>
      <c r="F74571" s="12"/>
    </row>
    <row r="74572" spans="4:6" x14ac:dyDescent="0.25">
      <c r="D74572" s="12"/>
      <c r="E74572" s="12"/>
      <c r="F74572" s="12"/>
    </row>
    <row r="74573" spans="4:6" x14ac:dyDescent="0.25">
      <c r="D74573" s="12"/>
      <c r="E74573" s="12"/>
      <c r="F74573" s="12"/>
    </row>
    <row r="74574" spans="4:6" x14ac:dyDescent="0.25">
      <c r="D74574" s="12"/>
      <c r="E74574" s="12"/>
      <c r="F74574" s="12"/>
    </row>
    <row r="74575" spans="4:6" x14ac:dyDescent="0.25">
      <c r="D74575" s="12"/>
      <c r="E74575" s="12"/>
      <c r="F74575" s="12"/>
    </row>
    <row r="74576" spans="4:6" x14ac:dyDescent="0.25">
      <c r="D74576" s="12"/>
      <c r="E74576" s="12"/>
      <c r="F74576" s="12"/>
    </row>
    <row r="74577" spans="4:6" x14ac:dyDescent="0.25">
      <c r="D74577" s="12"/>
      <c r="E74577" s="12"/>
      <c r="F74577" s="12"/>
    </row>
    <row r="74578" spans="4:6" x14ac:dyDescent="0.25">
      <c r="D74578" s="12"/>
      <c r="E74578" s="12"/>
      <c r="F74578" s="12"/>
    </row>
    <row r="74579" spans="4:6" x14ac:dyDescent="0.25">
      <c r="D74579" s="12"/>
      <c r="E74579" s="12"/>
      <c r="F74579" s="12"/>
    </row>
    <row r="74580" spans="4:6" x14ac:dyDescent="0.25">
      <c r="D74580" s="12"/>
      <c r="E74580" s="12"/>
      <c r="F74580" s="12"/>
    </row>
    <row r="74581" spans="4:6" x14ac:dyDescent="0.25">
      <c r="D74581" s="12"/>
      <c r="E74581" s="12"/>
      <c r="F74581" s="12"/>
    </row>
    <row r="74582" spans="4:6" x14ac:dyDescent="0.25">
      <c r="D74582" s="12"/>
      <c r="E74582" s="12"/>
      <c r="F74582" s="12"/>
    </row>
    <row r="74583" spans="4:6" x14ac:dyDescent="0.25">
      <c r="D74583" s="12"/>
      <c r="E74583" s="12"/>
      <c r="F74583" s="12"/>
    </row>
    <row r="74584" spans="4:6" x14ac:dyDescent="0.25">
      <c r="D74584" s="12"/>
      <c r="E74584" s="12"/>
      <c r="F74584" s="12"/>
    </row>
    <row r="74585" spans="4:6" x14ac:dyDescent="0.25">
      <c r="D74585" s="12"/>
      <c r="E74585" s="12"/>
      <c r="F74585" s="12"/>
    </row>
    <row r="74586" spans="4:6" x14ac:dyDescent="0.25">
      <c r="D74586" s="12"/>
      <c r="E74586" s="12"/>
      <c r="F74586" s="12"/>
    </row>
    <row r="74587" spans="4:6" x14ac:dyDescent="0.25">
      <c r="D74587" s="12"/>
      <c r="E74587" s="12"/>
      <c r="F74587" s="12"/>
    </row>
    <row r="74588" spans="4:6" x14ac:dyDescent="0.25">
      <c r="D74588" s="12"/>
      <c r="E74588" s="12"/>
      <c r="F74588" s="12"/>
    </row>
    <row r="74589" spans="4:6" x14ac:dyDescent="0.25">
      <c r="D74589" s="12"/>
      <c r="E74589" s="12"/>
      <c r="F74589" s="12"/>
    </row>
    <row r="74590" spans="4:6" x14ac:dyDescent="0.25">
      <c r="D74590" s="12"/>
      <c r="E74590" s="12"/>
      <c r="F74590" s="12"/>
    </row>
    <row r="74591" spans="4:6" x14ac:dyDescent="0.25">
      <c r="D74591" s="12"/>
      <c r="E74591" s="12"/>
      <c r="F74591" s="12"/>
    </row>
    <row r="74592" spans="4:6" x14ac:dyDescent="0.25">
      <c r="D74592" s="12"/>
      <c r="E74592" s="12"/>
      <c r="F74592" s="12"/>
    </row>
    <row r="74593" spans="4:6" x14ac:dyDescent="0.25">
      <c r="D74593" s="12"/>
      <c r="E74593" s="12"/>
      <c r="F74593" s="12"/>
    </row>
    <row r="74594" spans="4:6" x14ac:dyDescent="0.25">
      <c r="D74594" s="12"/>
      <c r="E74594" s="12"/>
      <c r="F74594" s="12"/>
    </row>
    <row r="74595" spans="4:6" x14ac:dyDescent="0.25">
      <c r="D74595" s="12"/>
      <c r="E74595" s="12"/>
      <c r="F74595" s="12"/>
    </row>
    <row r="74596" spans="4:6" x14ac:dyDescent="0.25">
      <c r="D74596" s="12"/>
      <c r="E74596" s="12"/>
      <c r="F74596" s="12"/>
    </row>
    <row r="74597" spans="4:6" x14ac:dyDescent="0.25">
      <c r="D74597" s="12"/>
      <c r="E74597" s="12"/>
      <c r="F74597" s="12"/>
    </row>
    <row r="74598" spans="4:6" x14ac:dyDescent="0.25">
      <c r="D74598" s="12"/>
      <c r="E74598" s="12"/>
      <c r="F74598" s="12"/>
    </row>
    <row r="74599" spans="4:6" x14ac:dyDescent="0.25">
      <c r="D74599" s="12"/>
      <c r="E74599" s="12"/>
      <c r="F74599" s="12"/>
    </row>
    <row r="74600" spans="4:6" x14ac:dyDescent="0.25">
      <c r="D74600" s="12"/>
      <c r="E74600" s="12"/>
      <c r="F74600" s="12"/>
    </row>
    <row r="74601" spans="4:6" x14ac:dyDescent="0.25">
      <c r="D74601" s="12"/>
      <c r="E74601" s="12"/>
      <c r="F74601" s="12"/>
    </row>
    <row r="74602" spans="4:6" x14ac:dyDescent="0.25">
      <c r="D74602" s="12"/>
      <c r="E74602" s="12"/>
      <c r="F74602" s="12"/>
    </row>
    <row r="74603" spans="4:6" x14ac:dyDescent="0.25">
      <c r="D74603" s="12"/>
      <c r="E74603" s="12"/>
      <c r="F74603" s="12"/>
    </row>
    <row r="74604" spans="4:6" x14ac:dyDescent="0.25">
      <c r="D74604" s="12"/>
      <c r="E74604" s="12"/>
      <c r="F74604" s="12"/>
    </row>
    <row r="74605" spans="4:6" x14ac:dyDescent="0.25">
      <c r="D74605" s="12"/>
      <c r="E74605" s="12"/>
      <c r="F74605" s="12"/>
    </row>
    <row r="74606" spans="4:6" x14ac:dyDescent="0.25">
      <c r="D74606" s="12"/>
      <c r="E74606" s="12"/>
      <c r="F74606" s="12"/>
    </row>
    <row r="74607" spans="4:6" x14ac:dyDescent="0.25">
      <c r="D74607" s="12"/>
      <c r="E74607" s="12"/>
      <c r="F74607" s="12"/>
    </row>
    <row r="74608" spans="4:6" x14ac:dyDescent="0.25">
      <c r="D74608" s="12"/>
      <c r="E74608" s="12"/>
      <c r="F74608" s="12"/>
    </row>
    <row r="74609" spans="4:6" x14ac:dyDescent="0.25">
      <c r="D74609" s="12"/>
      <c r="E74609" s="12"/>
      <c r="F74609" s="12"/>
    </row>
    <row r="74610" spans="4:6" x14ac:dyDescent="0.25">
      <c r="D74610" s="12"/>
      <c r="E74610" s="12"/>
      <c r="F74610" s="12"/>
    </row>
    <row r="74611" spans="4:6" x14ac:dyDescent="0.25">
      <c r="D74611" s="12"/>
      <c r="E74611" s="12"/>
      <c r="F74611" s="12"/>
    </row>
    <row r="74612" spans="4:6" x14ac:dyDescent="0.25">
      <c r="D74612" s="12"/>
      <c r="E74612" s="12"/>
      <c r="F74612" s="12"/>
    </row>
    <row r="74613" spans="4:6" x14ac:dyDescent="0.25">
      <c r="D74613" s="12"/>
      <c r="E74613" s="12"/>
      <c r="F74613" s="12"/>
    </row>
    <row r="74614" spans="4:6" x14ac:dyDescent="0.25">
      <c r="D74614" s="12"/>
      <c r="E74614" s="12"/>
      <c r="F74614" s="12"/>
    </row>
    <row r="74615" spans="4:6" x14ac:dyDescent="0.25">
      <c r="D74615" s="12"/>
      <c r="E74615" s="12"/>
      <c r="F74615" s="12"/>
    </row>
    <row r="74616" spans="4:6" x14ac:dyDescent="0.25">
      <c r="D74616" s="12"/>
      <c r="E74616" s="12"/>
      <c r="F74616" s="12"/>
    </row>
    <row r="74617" spans="4:6" x14ac:dyDescent="0.25">
      <c r="D74617" s="12"/>
      <c r="E74617" s="12"/>
      <c r="F74617" s="12"/>
    </row>
    <row r="74618" spans="4:6" x14ac:dyDescent="0.25">
      <c r="D74618" s="12"/>
      <c r="E74618" s="12"/>
      <c r="F74618" s="12"/>
    </row>
    <row r="74619" spans="4:6" x14ac:dyDescent="0.25">
      <c r="D74619" s="12"/>
      <c r="E74619" s="12"/>
      <c r="F74619" s="12"/>
    </row>
    <row r="74620" spans="4:6" x14ac:dyDescent="0.25">
      <c r="D74620" s="12"/>
      <c r="E74620" s="12"/>
      <c r="F74620" s="12"/>
    </row>
    <row r="74621" spans="4:6" x14ac:dyDescent="0.25">
      <c r="D74621" s="12"/>
      <c r="E74621" s="12"/>
      <c r="F74621" s="12"/>
    </row>
    <row r="74622" spans="4:6" x14ac:dyDescent="0.25">
      <c r="D74622" s="12"/>
      <c r="E74622" s="12"/>
      <c r="F74622" s="12"/>
    </row>
    <row r="74623" spans="4:6" x14ac:dyDescent="0.25">
      <c r="D74623" s="12"/>
      <c r="E74623" s="12"/>
      <c r="F74623" s="12"/>
    </row>
    <row r="74624" spans="4:6" x14ac:dyDescent="0.25">
      <c r="D74624" s="12"/>
      <c r="E74624" s="12"/>
      <c r="F74624" s="12"/>
    </row>
    <row r="74625" spans="4:6" x14ac:dyDescent="0.25">
      <c r="D74625" s="12"/>
      <c r="E74625" s="12"/>
      <c r="F74625" s="12"/>
    </row>
    <row r="74626" spans="4:6" x14ac:dyDescent="0.25">
      <c r="D74626" s="12"/>
      <c r="E74626" s="12"/>
      <c r="F74626" s="12"/>
    </row>
    <row r="74627" spans="4:6" x14ac:dyDescent="0.25">
      <c r="D74627" s="12"/>
      <c r="E74627" s="12"/>
      <c r="F74627" s="12"/>
    </row>
    <row r="74628" spans="4:6" x14ac:dyDescent="0.25">
      <c r="D74628" s="12"/>
      <c r="E74628" s="12"/>
      <c r="F74628" s="12"/>
    </row>
    <row r="74629" spans="4:6" x14ac:dyDescent="0.25">
      <c r="D74629" s="12"/>
      <c r="E74629" s="12"/>
      <c r="F74629" s="12"/>
    </row>
    <row r="74630" spans="4:6" x14ac:dyDescent="0.25">
      <c r="D74630" s="12"/>
      <c r="E74630" s="12"/>
      <c r="F74630" s="12"/>
    </row>
    <row r="74631" spans="4:6" x14ac:dyDescent="0.25">
      <c r="D74631" s="12"/>
      <c r="E74631" s="12"/>
      <c r="F74631" s="12"/>
    </row>
    <row r="74632" spans="4:6" x14ac:dyDescent="0.25">
      <c r="D74632" s="12"/>
      <c r="E74632" s="12"/>
      <c r="F74632" s="12"/>
    </row>
    <row r="74633" spans="4:6" x14ac:dyDescent="0.25">
      <c r="D74633" s="12"/>
      <c r="E74633" s="12"/>
      <c r="F74633" s="12"/>
    </row>
    <row r="74634" spans="4:6" x14ac:dyDescent="0.25">
      <c r="D74634" s="12"/>
      <c r="E74634" s="12"/>
      <c r="F74634" s="12"/>
    </row>
    <row r="74635" spans="4:6" x14ac:dyDescent="0.25">
      <c r="D74635" s="12"/>
      <c r="E74635" s="12"/>
      <c r="F74635" s="12"/>
    </row>
    <row r="74636" spans="4:6" x14ac:dyDescent="0.25">
      <c r="D74636" s="12"/>
      <c r="E74636" s="12"/>
      <c r="F74636" s="12"/>
    </row>
    <row r="74637" spans="4:6" x14ac:dyDescent="0.25">
      <c r="D74637" s="12"/>
      <c r="E74637" s="12"/>
      <c r="F74637" s="12"/>
    </row>
    <row r="74638" spans="4:6" x14ac:dyDescent="0.25">
      <c r="D74638" s="12"/>
      <c r="E74638" s="12"/>
      <c r="F74638" s="12"/>
    </row>
    <row r="74639" spans="4:6" x14ac:dyDescent="0.25">
      <c r="D74639" s="12"/>
      <c r="E74639" s="12"/>
      <c r="F74639" s="12"/>
    </row>
    <row r="74640" spans="4:6" x14ac:dyDescent="0.25">
      <c r="D74640" s="12"/>
      <c r="E74640" s="12"/>
      <c r="F74640" s="12"/>
    </row>
    <row r="74641" spans="4:6" x14ac:dyDescent="0.25">
      <c r="D74641" s="12"/>
      <c r="E74641" s="12"/>
      <c r="F74641" s="12"/>
    </row>
    <row r="74642" spans="4:6" x14ac:dyDescent="0.25">
      <c r="D74642" s="12"/>
      <c r="E74642" s="12"/>
      <c r="F74642" s="12"/>
    </row>
    <row r="74643" spans="4:6" x14ac:dyDescent="0.25">
      <c r="D74643" s="12"/>
      <c r="E74643" s="12"/>
      <c r="F74643" s="12"/>
    </row>
    <row r="74644" spans="4:6" x14ac:dyDescent="0.25">
      <c r="D74644" s="12"/>
      <c r="E74644" s="12"/>
      <c r="F74644" s="12"/>
    </row>
    <row r="74645" spans="4:6" x14ac:dyDescent="0.25">
      <c r="D74645" s="12"/>
      <c r="E74645" s="12"/>
      <c r="F74645" s="12"/>
    </row>
    <row r="74646" spans="4:6" x14ac:dyDescent="0.25">
      <c r="D74646" s="12"/>
      <c r="E74646" s="12"/>
      <c r="F74646" s="12"/>
    </row>
    <row r="74647" spans="4:6" x14ac:dyDescent="0.25">
      <c r="D74647" s="12"/>
      <c r="E74647" s="12"/>
      <c r="F74647" s="12"/>
    </row>
    <row r="74648" spans="4:6" x14ac:dyDescent="0.25">
      <c r="D74648" s="12"/>
      <c r="E74648" s="12"/>
      <c r="F74648" s="12"/>
    </row>
    <row r="74649" spans="4:6" x14ac:dyDescent="0.25">
      <c r="D74649" s="12"/>
      <c r="E74649" s="12"/>
      <c r="F74649" s="12"/>
    </row>
    <row r="74650" spans="4:6" x14ac:dyDescent="0.25">
      <c r="D74650" s="12"/>
      <c r="E74650" s="12"/>
      <c r="F74650" s="12"/>
    </row>
    <row r="74651" spans="4:6" x14ac:dyDescent="0.25">
      <c r="D74651" s="12"/>
      <c r="E74651" s="12"/>
      <c r="F74651" s="12"/>
    </row>
    <row r="74652" spans="4:6" x14ac:dyDescent="0.25">
      <c r="D74652" s="12"/>
      <c r="E74652" s="12"/>
      <c r="F74652" s="12"/>
    </row>
    <row r="74653" spans="4:6" x14ac:dyDescent="0.25">
      <c r="D74653" s="12"/>
      <c r="E74653" s="12"/>
      <c r="F74653" s="12"/>
    </row>
    <row r="74654" spans="4:6" x14ac:dyDescent="0.25">
      <c r="D74654" s="12"/>
      <c r="E74654" s="12"/>
      <c r="F74654" s="12"/>
    </row>
    <row r="74655" spans="4:6" x14ac:dyDescent="0.25">
      <c r="D74655" s="12"/>
      <c r="E74655" s="12"/>
      <c r="F74655" s="12"/>
    </row>
    <row r="74656" spans="4:6" x14ac:dyDescent="0.25">
      <c r="D74656" s="12"/>
      <c r="E74656" s="12"/>
      <c r="F74656" s="12"/>
    </row>
    <row r="74657" spans="4:6" x14ac:dyDescent="0.25">
      <c r="D74657" s="12"/>
      <c r="E74657" s="12"/>
      <c r="F74657" s="12"/>
    </row>
    <row r="74658" spans="4:6" x14ac:dyDescent="0.25">
      <c r="D74658" s="12"/>
      <c r="E74658" s="12"/>
      <c r="F74658" s="12"/>
    </row>
    <row r="74659" spans="4:6" x14ac:dyDescent="0.25">
      <c r="D74659" s="12"/>
      <c r="E74659" s="12"/>
      <c r="F74659" s="12"/>
    </row>
    <row r="74660" spans="4:6" x14ac:dyDescent="0.25">
      <c r="D74660" s="12"/>
      <c r="E74660" s="12"/>
      <c r="F74660" s="12"/>
    </row>
    <row r="74661" spans="4:6" x14ac:dyDescent="0.25">
      <c r="D74661" s="12"/>
      <c r="E74661" s="12"/>
      <c r="F74661" s="12"/>
    </row>
    <row r="74662" spans="4:6" x14ac:dyDescent="0.25">
      <c r="D74662" s="12"/>
      <c r="E74662" s="12"/>
      <c r="F74662" s="12"/>
    </row>
    <row r="74663" spans="4:6" x14ac:dyDescent="0.25">
      <c r="D74663" s="12"/>
      <c r="E74663" s="12"/>
      <c r="F74663" s="12"/>
    </row>
    <row r="74664" spans="4:6" x14ac:dyDescent="0.25">
      <c r="D74664" s="12"/>
      <c r="E74664" s="12"/>
      <c r="F74664" s="12"/>
    </row>
    <row r="74665" spans="4:6" x14ac:dyDescent="0.25">
      <c r="D74665" s="12"/>
      <c r="E74665" s="12"/>
      <c r="F74665" s="12"/>
    </row>
    <row r="74666" spans="4:6" x14ac:dyDescent="0.25">
      <c r="D74666" s="12"/>
      <c r="E74666" s="12"/>
      <c r="F74666" s="12"/>
    </row>
    <row r="74667" spans="4:6" x14ac:dyDescent="0.25">
      <c r="D74667" s="12"/>
      <c r="E74667" s="12"/>
      <c r="F74667" s="12"/>
    </row>
    <row r="74668" spans="4:6" x14ac:dyDescent="0.25">
      <c r="D74668" s="12"/>
      <c r="E74668" s="12"/>
      <c r="F74668" s="12"/>
    </row>
    <row r="74669" spans="4:6" x14ac:dyDescent="0.25">
      <c r="D74669" s="12"/>
      <c r="E74669" s="12"/>
      <c r="F74669" s="12"/>
    </row>
    <row r="74670" spans="4:6" x14ac:dyDescent="0.25">
      <c r="D74670" s="12"/>
      <c r="E74670" s="12"/>
      <c r="F74670" s="12"/>
    </row>
    <row r="74671" spans="4:6" x14ac:dyDescent="0.25">
      <c r="D74671" s="12"/>
      <c r="E74671" s="12"/>
      <c r="F74671" s="12"/>
    </row>
    <row r="74672" spans="4:6" x14ac:dyDescent="0.25">
      <c r="D74672" s="12"/>
      <c r="E74672" s="12"/>
      <c r="F74672" s="12"/>
    </row>
    <row r="74673" spans="4:6" x14ac:dyDescent="0.25">
      <c r="D74673" s="12"/>
      <c r="E74673" s="12"/>
      <c r="F74673" s="12"/>
    </row>
    <row r="74674" spans="4:6" x14ac:dyDescent="0.25">
      <c r="D74674" s="12"/>
      <c r="E74674" s="12"/>
      <c r="F74674" s="12"/>
    </row>
    <row r="74675" spans="4:6" x14ac:dyDescent="0.25">
      <c r="D74675" s="12"/>
      <c r="E74675" s="12"/>
      <c r="F74675" s="12"/>
    </row>
    <row r="74676" spans="4:6" x14ac:dyDescent="0.25">
      <c r="D74676" s="12"/>
      <c r="E74676" s="12"/>
      <c r="F74676" s="12"/>
    </row>
    <row r="74677" spans="4:6" x14ac:dyDescent="0.25">
      <c r="D74677" s="12"/>
      <c r="E74677" s="12"/>
      <c r="F74677" s="12"/>
    </row>
    <row r="74678" spans="4:6" x14ac:dyDescent="0.25">
      <c r="D74678" s="12"/>
      <c r="E74678" s="12"/>
      <c r="F74678" s="12"/>
    </row>
    <row r="74679" spans="4:6" x14ac:dyDescent="0.25">
      <c r="D74679" s="12"/>
      <c r="E74679" s="12"/>
      <c r="F74679" s="12"/>
    </row>
    <row r="74680" spans="4:6" x14ac:dyDescent="0.25">
      <c r="D74680" s="12"/>
      <c r="E74680" s="12"/>
      <c r="F74680" s="12"/>
    </row>
    <row r="74681" spans="4:6" x14ac:dyDescent="0.25">
      <c r="D74681" s="12"/>
      <c r="E74681" s="12"/>
      <c r="F74681" s="12"/>
    </row>
    <row r="74682" spans="4:6" x14ac:dyDescent="0.25">
      <c r="D74682" s="12"/>
      <c r="E74682" s="12"/>
      <c r="F74682" s="12"/>
    </row>
    <row r="74683" spans="4:6" x14ac:dyDescent="0.25">
      <c r="D74683" s="12"/>
      <c r="E74683" s="12"/>
      <c r="F74683" s="12"/>
    </row>
    <row r="74684" spans="4:6" x14ac:dyDescent="0.25">
      <c r="D74684" s="12"/>
      <c r="E74684" s="12"/>
      <c r="F74684" s="12"/>
    </row>
    <row r="74685" spans="4:6" x14ac:dyDescent="0.25">
      <c r="D74685" s="12"/>
      <c r="E74685" s="12"/>
      <c r="F74685" s="12"/>
    </row>
    <row r="74686" spans="4:6" x14ac:dyDescent="0.25">
      <c r="D74686" s="12"/>
      <c r="E74686" s="12"/>
      <c r="F74686" s="12"/>
    </row>
    <row r="74687" spans="4:6" x14ac:dyDescent="0.25">
      <c r="D74687" s="12"/>
      <c r="E74687" s="12"/>
      <c r="F74687" s="12"/>
    </row>
    <row r="74688" spans="4:6" x14ac:dyDescent="0.25">
      <c r="D74688" s="12"/>
      <c r="E74688" s="12"/>
      <c r="F74688" s="12"/>
    </row>
    <row r="74689" spans="4:6" x14ac:dyDescent="0.25">
      <c r="D74689" s="12"/>
      <c r="E74689" s="12"/>
      <c r="F74689" s="12"/>
    </row>
    <row r="74690" spans="4:6" x14ac:dyDescent="0.25">
      <c r="D74690" s="12"/>
      <c r="E74690" s="12"/>
      <c r="F74690" s="12"/>
    </row>
    <row r="74691" spans="4:6" x14ac:dyDescent="0.25">
      <c r="D74691" s="12"/>
      <c r="E74691" s="12"/>
      <c r="F74691" s="12"/>
    </row>
    <row r="74692" spans="4:6" x14ac:dyDescent="0.25">
      <c r="D74692" s="12"/>
      <c r="E74692" s="12"/>
      <c r="F74692" s="12"/>
    </row>
    <row r="74693" spans="4:6" x14ac:dyDescent="0.25">
      <c r="D74693" s="12"/>
      <c r="E74693" s="12"/>
      <c r="F74693" s="12"/>
    </row>
    <row r="74694" spans="4:6" x14ac:dyDescent="0.25">
      <c r="D74694" s="12"/>
      <c r="E74694" s="12"/>
      <c r="F74694" s="12"/>
    </row>
    <row r="74695" spans="4:6" x14ac:dyDescent="0.25">
      <c r="D74695" s="12"/>
      <c r="E74695" s="12"/>
      <c r="F74695" s="12"/>
    </row>
    <row r="74696" spans="4:6" x14ac:dyDescent="0.25">
      <c r="D74696" s="12"/>
      <c r="E74696" s="12"/>
      <c r="F74696" s="12"/>
    </row>
    <row r="74697" spans="4:6" x14ac:dyDescent="0.25">
      <c r="D74697" s="12"/>
      <c r="E74697" s="12"/>
      <c r="F74697" s="12"/>
    </row>
    <row r="74698" spans="4:6" x14ac:dyDescent="0.25">
      <c r="D74698" s="12"/>
      <c r="E74698" s="12"/>
      <c r="F74698" s="12"/>
    </row>
    <row r="74699" spans="4:6" x14ac:dyDescent="0.25">
      <c r="D74699" s="12"/>
      <c r="E74699" s="12"/>
      <c r="F74699" s="12"/>
    </row>
    <row r="74700" spans="4:6" x14ac:dyDescent="0.25">
      <c r="D74700" s="12"/>
      <c r="E74700" s="12"/>
      <c r="F74700" s="12"/>
    </row>
    <row r="74701" spans="4:6" x14ac:dyDescent="0.25">
      <c r="D74701" s="12"/>
      <c r="E74701" s="12"/>
      <c r="F74701" s="12"/>
    </row>
    <row r="74702" spans="4:6" x14ac:dyDescent="0.25">
      <c r="D74702" s="12"/>
      <c r="E74702" s="12"/>
      <c r="F74702" s="12"/>
    </row>
    <row r="74703" spans="4:6" x14ac:dyDescent="0.25">
      <c r="D74703" s="12"/>
      <c r="E74703" s="12"/>
      <c r="F74703" s="12"/>
    </row>
    <row r="74704" spans="4:6" x14ac:dyDescent="0.25">
      <c r="D74704" s="12"/>
      <c r="E74704" s="12"/>
      <c r="F74704" s="12"/>
    </row>
    <row r="74705" spans="4:6" x14ac:dyDescent="0.25">
      <c r="D74705" s="12"/>
      <c r="E74705" s="12"/>
      <c r="F74705" s="12"/>
    </row>
    <row r="74706" spans="4:6" x14ac:dyDescent="0.25">
      <c r="D74706" s="12"/>
      <c r="E74706" s="12"/>
      <c r="F74706" s="12"/>
    </row>
    <row r="74707" spans="4:6" x14ac:dyDescent="0.25">
      <c r="D74707" s="12"/>
      <c r="E74707" s="12"/>
      <c r="F74707" s="12"/>
    </row>
    <row r="74708" spans="4:6" x14ac:dyDescent="0.25">
      <c r="D74708" s="12"/>
      <c r="E74708" s="12"/>
      <c r="F74708" s="12"/>
    </row>
    <row r="74709" spans="4:6" x14ac:dyDescent="0.25">
      <c r="D74709" s="12"/>
      <c r="E74709" s="12"/>
      <c r="F74709" s="12"/>
    </row>
    <row r="74710" spans="4:6" x14ac:dyDescent="0.25">
      <c r="D74710" s="12"/>
      <c r="E74710" s="12"/>
      <c r="F74710" s="12"/>
    </row>
    <row r="74711" spans="4:6" x14ac:dyDescent="0.25">
      <c r="D74711" s="12"/>
      <c r="E74711" s="12"/>
      <c r="F74711" s="12"/>
    </row>
    <row r="74712" spans="4:6" x14ac:dyDescent="0.25">
      <c r="D74712" s="12"/>
      <c r="E74712" s="12"/>
      <c r="F74712" s="12"/>
    </row>
    <row r="74713" spans="4:6" x14ac:dyDescent="0.25">
      <c r="D74713" s="12"/>
      <c r="E74713" s="12"/>
      <c r="F74713" s="12"/>
    </row>
    <row r="74714" spans="4:6" x14ac:dyDescent="0.25">
      <c r="D74714" s="12"/>
      <c r="E74714" s="12"/>
      <c r="F74714" s="12"/>
    </row>
    <row r="74715" spans="4:6" x14ac:dyDescent="0.25">
      <c r="D74715" s="12"/>
      <c r="E74715" s="12"/>
      <c r="F74715" s="12"/>
    </row>
    <row r="74716" spans="4:6" x14ac:dyDescent="0.25">
      <c r="D74716" s="12"/>
      <c r="E74716" s="12"/>
      <c r="F74716" s="12"/>
    </row>
    <row r="74717" spans="4:6" x14ac:dyDescent="0.25">
      <c r="D74717" s="12"/>
      <c r="E74717" s="12"/>
      <c r="F74717" s="12"/>
    </row>
    <row r="74718" spans="4:6" x14ac:dyDescent="0.25">
      <c r="D74718" s="12"/>
      <c r="E74718" s="12"/>
      <c r="F74718" s="12"/>
    </row>
    <row r="74719" spans="4:6" x14ac:dyDescent="0.25">
      <c r="D74719" s="12"/>
      <c r="E74719" s="12"/>
      <c r="F74719" s="12"/>
    </row>
    <row r="74720" spans="4:6" x14ac:dyDescent="0.25">
      <c r="D74720" s="12"/>
      <c r="E74720" s="12"/>
      <c r="F74720" s="12"/>
    </row>
    <row r="74721" spans="4:6" x14ac:dyDescent="0.25">
      <c r="D74721" s="12"/>
      <c r="E74721" s="12"/>
      <c r="F74721" s="12"/>
    </row>
    <row r="74722" spans="4:6" x14ac:dyDescent="0.25">
      <c r="D74722" s="12"/>
      <c r="E74722" s="12"/>
      <c r="F74722" s="12"/>
    </row>
    <row r="74723" spans="4:6" x14ac:dyDescent="0.25">
      <c r="D74723" s="12"/>
      <c r="E74723" s="12"/>
      <c r="F74723" s="12"/>
    </row>
    <row r="74724" spans="4:6" x14ac:dyDescent="0.25">
      <c r="D74724" s="12"/>
      <c r="E74724" s="12"/>
      <c r="F74724" s="12"/>
    </row>
    <row r="74725" spans="4:6" x14ac:dyDescent="0.25">
      <c r="D74725" s="12"/>
      <c r="E74725" s="12"/>
      <c r="F74725" s="12"/>
    </row>
    <row r="74726" spans="4:6" x14ac:dyDescent="0.25">
      <c r="D74726" s="12"/>
      <c r="E74726" s="12"/>
      <c r="F74726" s="12"/>
    </row>
    <row r="74727" spans="4:6" x14ac:dyDescent="0.25">
      <c r="D74727" s="12"/>
      <c r="E74727" s="12"/>
      <c r="F74727" s="12"/>
    </row>
    <row r="74728" spans="4:6" x14ac:dyDescent="0.25">
      <c r="D74728" s="12"/>
      <c r="E74728" s="12"/>
      <c r="F74728" s="12"/>
    </row>
    <row r="74729" spans="4:6" x14ac:dyDescent="0.25">
      <c r="D74729" s="12"/>
      <c r="E74729" s="12"/>
      <c r="F74729" s="12"/>
    </row>
    <row r="74730" spans="4:6" x14ac:dyDescent="0.25">
      <c r="D74730" s="12"/>
      <c r="E74730" s="12"/>
      <c r="F74730" s="12"/>
    </row>
    <row r="74731" spans="4:6" x14ac:dyDescent="0.25">
      <c r="D74731" s="12"/>
      <c r="E74731" s="12"/>
      <c r="F74731" s="12"/>
    </row>
    <row r="74732" spans="4:6" x14ac:dyDescent="0.25">
      <c r="D74732" s="12"/>
      <c r="E74732" s="12"/>
      <c r="F74732" s="12"/>
    </row>
    <row r="74733" spans="4:6" x14ac:dyDescent="0.25">
      <c r="D74733" s="12"/>
      <c r="E74733" s="12"/>
      <c r="F74733" s="12"/>
    </row>
    <row r="74734" spans="4:6" x14ac:dyDescent="0.25">
      <c r="D74734" s="12"/>
      <c r="E74734" s="12"/>
      <c r="F74734" s="12"/>
    </row>
    <row r="74735" spans="4:6" x14ac:dyDescent="0.25">
      <c r="D74735" s="12"/>
      <c r="E74735" s="12"/>
      <c r="F74735" s="12"/>
    </row>
    <row r="74736" spans="4:6" x14ac:dyDescent="0.25">
      <c r="D74736" s="12"/>
      <c r="E74736" s="12"/>
      <c r="F74736" s="12"/>
    </row>
    <row r="74737" spans="4:6" x14ac:dyDescent="0.25">
      <c r="D74737" s="12"/>
      <c r="E74737" s="12"/>
      <c r="F74737" s="12"/>
    </row>
    <row r="74738" spans="4:6" x14ac:dyDescent="0.25">
      <c r="D74738" s="12"/>
      <c r="E74738" s="12"/>
      <c r="F74738" s="12"/>
    </row>
    <row r="74739" spans="4:6" x14ac:dyDescent="0.25">
      <c r="D74739" s="12"/>
      <c r="E74739" s="12"/>
      <c r="F74739" s="12"/>
    </row>
    <row r="74740" spans="4:6" x14ac:dyDescent="0.25">
      <c r="D74740" s="12"/>
      <c r="E74740" s="12"/>
      <c r="F74740" s="12"/>
    </row>
    <row r="74741" spans="4:6" x14ac:dyDescent="0.25">
      <c r="D74741" s="12"/>
      <c r="E74741" s="12"/>
      <c r="F74741" s="12"/>
    </row>
    <row r="74742" spans="4:6" x14ac:dyDescent="0.25">
      <c r="D74742" s="12"/>
      <c r="E74742" s="12"/>
      <c r="F74742" s="12"/>
    </row>
    <row r="74743" spans="4:6" x14ac:dyDescent="0.25">
      <c r="D74743" s="12"/>
      <c r="E74743" s="12"/>
      <c r="F74743" s="12"/>
    </row>
    <row r="74744" spans="4:6" x14ac:dyDescent="0.25">
      <c r="D74744" s="12"/>
      <c r="E74744" s="12"/>
      <c r="F74744" s="12"/>
    </row>
    <row r="74745" spans="4:6" x14ac:dyDescent="0.25">
      <c r="D74745" s="12"/>
      <c r="E74745" s="12"/>
      <c r="F74745" s="12"/>
    </row>
    <row r="74746" spans="4:6" x14ac:dyDescent="0.25">
      <c r="D74746" s="12"/>
      <c r="E74746" s="12"/>
      <c r="F74746" s="12"/>
    </row>
    <row r="74747" spans="4:6" x14ac:dyDescent="0.25">
      <c r="D74747" s="12"/>
      <c r="E74747" s="12"/>
      <c r="F74747" s="12"/>
    </row>
    <row r="74748" spans="4:6" x14ac:dyDescent="0.25">
      <c r="D74748" s="12"/>
      <c r="E74748" s="12"/>
      <c r="F74748" s="12"/>
    </row>
    <row r="74749" spans="4:6" x14ac:dyDescent="0.25">
      <c r="D74749" s="12"/>
      <c r="E74749" s="12"/>
      <c r="F74749" s="12"/>
    </row>
    <row r="74750" spans="4:6" x14ac:dyDescent="0.25">
      <c r="D74750" s="12"/>
      <c r="E74750" s="12"/>
      <c r="F74750" s="12"/>
    </row>
    <row r="74751" spans="4:6" x14ac:dyDescent="0.25">
      <c r="D74751" s="12"/>
      <c r="E74751" s="12"/>
      <c r="F74751" s="12"/>
    </row>
    <row r="74752" spans="4:6" x14ac:dyDescent="0.25">
      <c r="D74752" s="12"/>
      <c r="E74752" s="12"/>
      <c r="F74752" s="12"/>
    </row>
    <row r="74753" spans="4:6" x14ac:dyDescent="0.25">
      <c r="D74753" s="12"/>
      <c r="E74753" s="12"/>
      <c r="F74753" s="12"/>
    </row>
    <row r="74754" spans="4:6" x14ac:dyDescent="0.25">
      <c r="D74754" s="12"/>
      <c r="E74754" s="12"/>
      <c r="F74754" s="12"/>
    </row>
    <row r="74755" spans="4:6" x14ac:dyDescent="0.25">
      <c r="D74755" s="12"/>
      <c r="E74755" s="12"/>
      <c r="F74755" s="12"/>
    </row>
    <row r="74756" spans="4:6" x14ac:dyDescent="0.25">
      <c r="D74756" s="12"/>
      <c r="E74756" s="12"/>
      <c r="F74756" s="12"/>
    </row>
    <row r="74757" spans="4:6" x14ac:dyDescent="0.25">
      <c r="D74757" s="12"/>
      <c r="E74757" s="12"/>
      <c r="F74757" s="12"/>
    </row>
    <row r="74758" spans="4:6" x14ac:dyDescent="0.25">
      <c r="D74758" s="12"/>
      <c r="E74758" s="12"/>
      <c r="F74758" s="12"/>
    </row>
    <row r="74759" spans="4:6" x14ac:dyDescent="0.25">
      <c r="D74759" s="12"/>
      <c r="E74759" s="12"/>
      <c r="F74759" s="12"/>
    </row>
    <row r="74760" spans="4:6" x14ac:dyDescent="0.25">
      <c r="D74760" s="12"/>
      <c r="E74760" s="12"/>
      <c r="F74760" s="12"/>
    </row>
    <row r="74761" spans="4:6" x14ac:dyDescent="0.25">
      <c r="D74761" s="12"/>
      <c r="E74761" s="12"/>
      <c r="F74761" s="12"/>
    </row>
    <row r="74762" spans="4:6" x14ac:dyDescent="0.25">
      <c r="D74762" s="12"/>
      <c r="E74762" s="12"/>
      <c r="F74762" s="12"/>
    </row>
    <row r="74763" spans="4:6" x14ac:dyDescent="0.25">
      <c r="D74763" s="12"/>
      <c r="E74763" s="12"/>
      <c r="F74763" s="12"/>
    </row>
    <row r="74764" spans="4:6" x14ac:dyDescent="0.25">
      <c r="D74764" s="12"/>
      <c r="E74764" s="12"/>
      <c r="F74764" s="12"/>
    </row>
    <row r="74765" spans="4:6" x14ac:dyDescent="0.25">
      <c r="D74765" s="12"/>
      <c r="E74765" s="12"/>
      <c r="F74765" s="12"/>
    </row>
    <row r="74766" spans="4:6" x14ac:dyDescent="0.25">
      <c r="D74766" s="12"/>
      <c r="E74766" s="12"/>
      <c r="F74766" s="12"/>
    </row>
    <row r="74767" spans="4:6" x14ac:dyDescent="0.25">
      <c r="D74767" s="12"/>
      <c r="E74767" s="12"/>
      <c r="F74767" s="12"/>
    </row>
    <row r="74768" spans="4:6" x14ac:dyDescent="0.25">
      <c r="D74768" s="12"/>
      <c r="E74768" s="12"/>
      <c r="F74768" s="12"/>
    </row>
    <row r="74769" spans="4:6" x14ac:dyDescent="0.25">
      <c r="D74769" s="12"/>
      <c r="E74769" s="12"/>
      <c r="F74769" s="12"/>
    </row>
    <row r="74770" spans="4:6" x14ac:dyDescent="0.25">
      <c r="D74770" s="12"/>
      <c r="E74770" s="12"/>
      <c r="F74770" s="12"/>
    </row>
    <row r="74771" spans="4:6" x14ac:dyDescent="0.25">
      <c r="D74771" s="12"/>
      <c r="E74771" s="12"/>
      <c r="F74771" s="12"/>
    </row>
    <row r="74772" spans="4:6" x14ac:dyDescent="0.25">
      <c r="D74772" s="12"/>
      <c r="E74772" s="12"/>
      <c r="F74772" s="12"/>
    </row>
    <row r="74773" spans="4:6" x14ac:dyDescent="0.25">
      <c r="D74773" s="12"/>
      <c r="E74773" s="12"/>
      <c r="F74773" s="12"/>
    </row>
    <row r="74774" spans="4:6" x14ac:dyDescent="0.25">
      <c r="D74774" s="12"/>
      <c r="E74774" s="12"/>
      <c r="F74774" s="12"/>
    </row>
    <row r="74775" spans="4:6" x14ac:dyDescent="0.25">
      <c r="D74775" s="12"/>
      <c r="E74775" s="12"/>
      <c r="F74775" s="12"/>
    </row>
    <row r="74776" spans="4:6" x14ac:dyDescent="0.25">
      <c r="D74776" s="12"/>
      <c r="E74776" s="12"/>
      <c r="F74776" s="12"/>
    </row>
    <row r="74777" spans="4:6" x14ac:dyDescent="0.25">
      <c r="D74777" s="12"/>
      <c r="E74777" s="12"/>
      <c r="F74777" s="12"/>
    </row>
    <row r="74778" spans="4:6" x14ac:dyDescent="0.25">
      <c r="D74778" s="12"/>
      <c r="E74778" s="12"/>
      <c r="F74778" s="12"/>
    </row>
    <row r="74779" spans="4:6" x14ac:dyDescent="0.25">
      <c r="D74779" s="12"/>
      <c r="E74779" s="12"/>
      <c r="F74779" s="12"/>
    </row>
    <row r="74780" spans="4:6" x14ac:dyDescent="0.25">
      <c r="D74780" s="12"/>
      <c r="E74780" s="12"/>
      <c r="F74780" s="12"/>
    </row>
    <row r="74781" spans="4:6" x14ac:dyDescent="0.25">
      <c r="D74781" s="12"/>
      <c r="E74781" s="12"/>
      <c r="F74781" s="12"/>
    </row>
    <row r="74782" spans="4:6" x14ac:dyDescent="0.25">
      <c r="D74782" s="12"/>
      <c r="E74782" s="12"/>
      <c r="F74782" s="12"/>
    </row>
    <row r="74783" spans="4:6" x14ac:dyDescent="0.25">
      <c r="D74783" s="12"/>
      <c r="E74783" s="12"/>
      <c r="F74783" s="12"/>
    </row>
    <row r="74784" spans="4:6" x14ac:dyDescent="0.25">
      <c r="D74784" s="12"/>
      <c r="E74784" s="12"/>
      <c r="F74784" s="12"/>
    </row>
    <row r="74785" spans="4:6" x14ac:dyDescent="0.25">
      <c r="D74785" s="12"/>
      <c r="E74785" s="12"/>
      <c r="F74785" s="12"/>
    </row>
    <row r="74786" spans="4:6" x14ac:dyDescent="0.25">
      <c r="D74786" s="12"/>
      <c r="E74786" s="12"/>
      <c r="F74786" s="12"/>
    </row>
    <row r="74787" spans="4:6" x14ac:dyDescent="0.25">
      <c r="D74787" s="12"/>
      <c r="E74787" s="12"/>
      <c r="F74787" s="12"/>
    </row>
    <row r="74788" spans="4:6" x14ac:dyDescent="0.25">
      <c r="D74788" s="12"/>
      <c r="E74788" s="12"/>
      <c r="F74788" s="12"/>
    </row>
    <row r="74789" spans="4:6" x14ac:dyDescent="0.25">
      <c r="D74789" s="12"/>
      <c r="E74789" s="12"/>
      <c r="F74789" s="12"/>
    </row>
    <row r="74790" spans="4:6" x14ac:dyDescent="0.25">
      <c r="D74790" s="12"/>
      <c r="E74790" s="12"/>
      <c r="F74790" s="12"/>
    </row>
    <row r="74791" spans="4:6" x14ac:dyDescent="0.25">
      <c r="D74791" s="12"/>
      <c r="E74791" s="12"/>
      <c r="F74791" s="12"/>
    </row>
    <row r="74792" spans="4:6" x14ac:dyDescent="0.25">
      <c r="D74792" s="12"/>
      <c r="E74792" s="12"/>
      <c r="F74792" s="12"/>
    </row>
    <row r="74793" spans="4:6" x14ac:dyDescent="0.25">
      <c r="D74793" s="12"/>
      <c r="E74793" s="12"/>
      <c r="F74793" s="12"/>
    </row>
    <row r="74794" spans="4:6" x14ac:dyDescent="0.25">
      <c r="D74794" s="12"/>
      <c r="E74794" s="12"/>
      <c r="F74794" s="12"/>
    </row>
    <row r="74795" spans="4:6" x14ac:dyDescent="0.25">
      <c r="D74795" s="12"/>
      <c r="E74795" s="12"/>
      <c r="F74795" s="12"/>
    </row>
    <row r="74796" spans="4:6" x14ac:dyDescent="0.25">
      <c r="D74796" s="12"/>
      <c r="E74796" s="12"/>
      <c r="F74796" s="12"/>
    </row>
    <row r="74797" spans="4:6" x14ac:dyDescent="0.25">
      <c r="D74797" s="12"/>
      <c r="E74797" s="12"/>
      <c r="F74797" s="12"/>
    </row>
    <row r="74798" spans="4:6" x14ac:dyDescent="0.25">
      <c r="D74798" s="12"/>
      <c r="E74798" s="12"/>
      <c r="F74798" s="12"/>
    </row>
    <row r="74799" spans="4:6" x14ac:dyDescent="0.25">
      <c r="D74799" s="12"/>
      <c r="E74799" s="12"/>
      <c r="F74799" s="12"/>
    </row>
    <row r="74800" spans="4:6" x14ac:dyDescent="0.25">
      <c r="D74800" s="12"/>
      <c r="E74800" s="12"/>
      <c r="F74800" s="12"/>
    </row>
    <row r="74801" spans="4:6" x14ac:dyDescent="0.25">
      <c r="D74801" s="12"/>
      <c r="E74801" s="12"/>
      <c r="F74801" s="12"/>
    </row>
    <row r="74802" spans="4:6" x14ac:dyDescent="0.25">
      <c r="D74802" s="12"/>
      <c r="E74802" s="12"/>
      <c r="F74802" s="12"/>
    </row>
    <row r="74803" spans="4:6" x14ac:dyDescent="0.25">
      <c r="D74803" s="12"/>
      <c r="E74803" s="12"/>
      <c r="F74803" s="12"/>
    </row>
    <row r="74804" spans="4:6" x14ac:dyDescent="0.25">
      <c r="D74804" s="12"/>
      <c r="E74804" s="12"/>
      <c r="F74804" s="12"/>
    </row>
    <row r="74805" spans="4:6" x14ac:dyDescent="0.25">
      <c r="D74805" s="12"/>
      <c r="E74805" s="12"/>
      <c r="F74805" s="12"/>
    </row>
    <row r="74806" spans="4:6" x14ac:dyDescent="0.25">
      <c r="D74806" s="12"/>
      <c r="E74806" s="12"/>
      <c r="F74806" s="12"/>
    </row>
    <row r="74807" spans="4:6" x14ac:dyDescent="0.25">
      <c r="D74807" s="12"/>
      <c r="E74807" s="12"/>
      <c r="F74807" s="12"/>
    </row>
    <row r="74808" spans="4:6" x14ac:dyDescent="0.25">
      <c r="D74808" s="12"/>
      <c r="E74808" s="12"/>
      <c r="F74808" s="12"/>
    </row>
    <row r="74809" spans="4:6" x14ac:dyDescent="0.25">
      <c r="D74809" s="12"/>
      <c r="E74809" s="12"/>
      <c r="F74809" s="12"/>
    </row>
    <row r="74810" spans="4:6" x14ac:dyDescent="0.25">
      <c r="D74810" s="12"/>
      <c r="E74810" s="12"/>
      <c r="F74810" s="12"/>
    </row>
    <row r="74811" spans="4:6" x14ac:dyDescent="0.25">
      <c r="D74811" s="12"/>
      <c r="E74811" s="12"/>
      <c r="F74811" s="12"/>
    </row>
    <row r="74812" spans="4:6" x14ac:dyDescent="0.25">
      <c r="D74812" s="12"/>
      <c r="E74812" s="12"/>
      <c r="F74812" s="12"/>
    </row>
    <row r="74813" spans="4:6" x14ac:dyDescent="0.25">
      <c r="D74813" s="12"/>
      <c r="E74813" s="12"/>
      <c r="F74813" s="12"/>
    </row>
    <row r="74814" spans="4:6" x14ac:dyDescent="0.25">
      <c r="D74814" s="12"/>
      <c r="E74814" s="12"/>
      <c r="F74814" s="12"/>
    </row>
    <row r="74815" spans="4:6" x14ac:dyDescent="0.25">
      <c r="D74815" s="12"/>
      <c r="E74815" s="12"/>
      <c r="F74815" s="12"/>
    </row>
    <row r="74816" spans="4:6" x14ac:dyDescent="0.25">
      <c r="D74816" s="12"/>
      <c r="E74816" s="12"/>
      <c r="F74816" s="12"/>
    </row>
    <row r="74817" spans="4:6" x14ac:dyDescent="0.25">
      <c r="D74817" s="12"/>
      <c r="E74817" s="12"/>
      <c r="F74817" s="12"/>
    </row>
    <row r="74818" spans="4:6" x14ac:dyDescent="0.25">
      <c r="D74818" s="12"/>
      <c r="E74818" s="12"/>
      <c r="F74818" s="12"/>
    </row>
    <row r="74819" spans="4:6" x14ac:dyDescent="0.25">
      <c r="D74819" s="12"/>
      <c r="E74819" s="12"/>
      <c r="F74819" s="12"/>
    </row>
    <row r="74820" spans="4:6" x14ac:dyDescent="0.25">
      <c r="D74820" s="12"/>
      <c r="E74820" s="12"/>
      <c r="F74820" s="12"/>
    </row>
    <row r="74821" spans="4:6" x14ac:dyDescent="0.25">
      <c r="D74821" s="12"/>
      <c r="E74821" s="12"/>
      <c r="F74821" s="12"/>
    </row>
    <row r="74822" spans="4:6" x14ac:dyDescent="0.25">
      <c r="D74822" s="12"/>
      <c r="E74822" s="12"/>
      <c r="F74822" s="12"/>
    </row>
    <row r="74823" spans="4:6" x14ac:dyDescent="0.25">
      <c r="D74823" s="12"/>
      <c r="E74823" s="12"/>
      <c r="F74823" s="12"/>
    </row>
    <row r="74824" spans="4:6" x14ac:dyDescent="0.25">
      <c r="D74824" s="12"/>
      <c r="E74824" s="12"/>
      <c r="F74824" s="12"/>
    </row>
    <row r="74825" spans="4:6" x14ac:dyDescent="0.25">
      <c r="D74825" s="12"/>
      <c r="E74825" s="12"/>
      <c r="F74825" s="12"/>
    </row>
    <row r="74826" spans="4:6" x14ac:dyDescent="0.25">
      <c r="D74826" s="12"/>
      <c r="E74826" s="12"/>
      <c r="F74826" s="12"/>
    </row>
    <row r="74827" spans="4:6" x14ac:dyDescent="0.25">
      <c r="D74827" s="12"/>
      <c r="E74827" s="12"/>
      <c r="F74827" s="12"/>
    </row>
    <row r="74828" spans="4:6" x14ac:dyDescent="0.25">
      <c r="D74828" s="12"/>
      <c r="E74828" s="12"/>
      <c r="F74828" s="12"/>
    </row>
    <row r="74829" spans="4:6" x14ac:dyDescent="0.25">
      <c r="D74829" s="12"/>
      <c r="E74829" s="12"/>
      <c r="F74829" s="12"/>
    </row>
    <row r="74830" spans="4:6" x14ac:dyDescent="0.25">
      <c r="D74830" s="12"/>
      <c r="E74830" s="12"/>
      <c r="F74830" s="12"/>
    </row>
    <row r="74831" spans="4:6" x14ac:dyDescent="0.25">
      <c r="D74831" s="12"/>
      <c r="E74831" s="12"/>
      <c r="F74831" s="12"/>
    </row>
    <row r="74832" spans="4:6" x14ac:dyDescent="0.25">
      <c r="D74832" s="12"/>
      <c r="E74832" s="12"/>
      <c r="F74832" s="12"/>
    </row>
    <row r="74833" spans="4:6" x14ac:dyDescent="0.25">
      <c r="D74833" s="12"/>
      <c r="E74833" s="12"/>
      <c r="F74833" s="12"/>
    </row>
    <row r="74834" spans="4:6" x14ac:dyDescent="0.25">
      <c r="D74834" s="12"/>
      <c r="E74834" s="12"/>
      <c r="F74834" s="12"/>
    </row>
    <row r="74835" spans="4:6" x14ac:dyDescent="0.25">
      <c r="D74835" s="12"/>
      <c r="E74835" s="12"/>
      <c r="F74835" s="12"/>
    </row>
    <row r="74836" spans="4:6" x14ac:dyDescent="0.25">
      <c r="D74836" s="12"/>
      <c r="E74836" s="12"/>
      <c r="F74836" s="12"/>
    </row>
    <row r="74837" spans="4:6" x14ac:dyDescent="0.25">
      <c r="D74837" s="12"/>
      <c r="E74837" s="12"/>
      <c r="F74837" s="12"/>
    </row>
    <row r="74838" spans="4:6" x14ac:dyDescent="0.25">
      <c r="D74838" s="12"/>
      <c r="E74838" s="12"/>
      <c r="F74838" s="12"/>
    </row>
    <row r="74839" spans="4:6" x14ac:dyDescent="0.25">
      <c r="D74839" s="12"/>
      <c r="E74839" s="12"/>
      <c r="F74839" s="12"/>
    </row>
    <row r="74840" spans="4:6" x14ac:dyDescent="0.25">
      <c r="D74840" s="12"/>
      <c r="E74840" s="12"/>
      <c r="F74840" s="12"/>
    </row>
    <row r="74841" spans="4:6" x14ac:dyDescent="0.25">
      <c r="D74841" s="12"/>
      <c r="E74841" s="12"/>
      <c r="F74841" s="12"/>
    </row>
    <row r="74842" spans="4:6" x14ac:dyDescent="0.25">
      <c r="D74842" s="12"/>
      <c r="E74842" s="12"/>
      <c r="F74842" s="12"/>
    </row>
    <row r="74843" spans="4:6" x14ac:dyDescent="0.25">
      <c r="D74843" s="12"/>
      <c r="E74843" s="12"/>
      <c r="F74843" s="12"/>
    </row>
    <row r="74844" spans="4:6" x14ac:dyDescent="0.25">
      <c r="D74844" s="12"/>
      <c r="E74844" s="12"/>
      <c r="F74844" s="12"/>
    </row>
    <row r="74845" spans="4:6" x14ac:dyDescent="0.25">
      <c r="D74845" s="12"/>
      <c r="E74845" s="12"/>
      <c r="F74845" s="12"/>
    </row>
    <row r="74846" spans="4:6" x14ac:dyDescent="0.25">
      <c r="D74846" s="12"/>
      <c r="E74846" s="12"/>
      <c r="F74846" s="12"/>
    </row>
    <row r="74847" spans="4:6" x14ac:dyDescent="0.25">
      <c r="D74847" s="12"/>
      <c r="E74847" s="12"/>
      <c r="F74847" s="12"/>
    </row>
    <row r="74848" spans="4:6" x14ac:dyDescent="0.25">
      <c r="D74848" s="12"/>
      <c r="E74848" s="12"/>
      <c r="F74848" s="12"/>
    </row>
    <row r="74849" spans="4:6" x14ac:dyDescent="0.25">
      <c r="D74849" s="12"/>
      <c r="E74849" s="12"/>
      <c r="F74849" s="12"/>
    </row>
    <row r="74850" spans="4:6" x14ac:dyDescent="0.25">
      <c r="D74850" s="12"/>
      <c r="E74850" s="12"/>
      <c r="F74850" s="12"/>
    </row>
    <row r="74851" spans="4:6" x14ac:dyDescent="0.25">
      <c r="D74851" s="12"/>
      <c r="E74851" s="12"/>
      <c r="F74851" s="12"/>
    </row>
    <row r="74852" spans="4:6" x14ac:dyDescent="0.25">
      <c r="D74852" s="12"/>
      <c r="E74852" s="12"/>
      <c r="F74852" s="12"/>
    </row>
    <row r="74853" spans="4:6" x14ac:dyDescent="0.25">
      <c r="D74853" s="12"/>
      <c r="E74853" s="12"/>
      <c r="F74853" s="12"/>
    </row>
    <row r="74854" spans="4:6" x14ac:dyDescent="0.25">
      <c r="D74854" s="12"/>
      <c r="E74854" s="12"/>
      <c r="F74854" s="12"/>
    </row>
    <row r="74855" spans="4:6" x14ac:dyDescent="0.25">
      <c r="D74855" s="12"/>
      <c r="E74855" s="12"/>
      <c r="F74855" s="12"/>
    </row>
    <row r="74856" spans="4:6" x14ac:dyDescent="0.25">
      <c r="D74856" s="12"/>
      <c r="E74856" s="12"/>
      <c r="F74856" s="12"/>
    </row>
    <row r="74857" spans="4:6" x14ac:dyDescent="0.25">
      <c r="D74857" s="12"/>
      <c r="E74857" s="12"/>
      <c r="F74857" s="12"/>
    </row>
    <row r="74858" spans="4:6" x14ac:dyDescent="0.25">
      <c r="D74858" s="12"/>
      <c r="E74858" s="12"/>
      <c r="F74858" s="12"/>
    </row>
    <row r="74859" spans="4:6" x14ac:dyDescent="0.25">
      <c r="D74859" s="12"/>
      <c r="E74859" s="12"/>
      <c r="F74859" s="12"/>
    </row>
    <row r="74860" spans="4:6" x14ac:dyDescent="0.25">
      <c r="D74860" s="12"/>
      <c r="E74860" s="12"/>
      <c r="F74860" s="12"/>
    </row>
    <row r="74861" spans="4:6" x14ac:dyDescent="0.25">
      <c r="D74861" s="12"/>
      <c r="E74861" s="12"/>
      <c r="F74861" s="12"/>
    </row>
    <row r="74862" spans="4:6" x14ac:dyDescent="0.25">
      <c r="D74862" s="12"/>
      <c r="E74862" s="12"/>
      <c r="F74862" s="12"/>
    </row>
    <row r="74863" spans="4:6" x14ac:dyDescent="0.25">
      <c r="D74863" s="12"/>
      <c r="E74863" s="12"/>
      <c r="F74863" s="12"/>
    </row>
    <row r="74864" spans="4:6" x14ac:dyDescent="0.25">
      <c r="D74864" s="12"/>
      <c r="E74864" s="12"/>
      <c r="F74864" s="12"/>
    </row>
    <row r="74865" spans="4:6" x14ac:dyDescent="0.25">
      <c r="D74865" s="12"/>
      <c r="E74865" s="12"/>
      <c r="F74865" s="12"/>
    </row>
    <row r="74866" spans="4:6" x14ac:dyDescent="0.25">
      <c r="D74866" s="12"/>
      <c r="E74866" s="12"/>
      <c r="F74866" s="12"/>
    </row>
    <row r="74867" spans="4:6" x14ac:dyDescent="0.25">
      <c r="D74867" s="12"/>
      <c r="E74867" s="12"/>
      <c r="F74867" s="12"/>
    </row>
    <row r="74868" spans="4:6" x14ac:dyDescent="0.25">
      <c r="D74868" s="12"/>
      <c r="E74868" s="12"/>
      <c r="F74868" s="12"/>
    </row>
    <row r="74869" spans="4:6" x14ac:dyDescent="0.25">
      <c r="D74869" s="12"/>
      <c r="E74869" s="12"/>
      <c r="F74869" s="12"/>
    </row>
    <row r="74870" spans="4:6" x14ac:dyDescent="0.25">
      <c r="D74870" s="12"/>
      <c r="E74870" s="12"/>
      <c r="F74870" s="12"/>
    </row>
    <row r="74871" spans="4:6" x14ac:dyDescent="0.25">
      <c r="D74871" s="12"/>
      <c r="E74871" s="12"/>
      <c r="F74871" s="12"/>
    </row>
    <row r="74872" spans="4:6" x14ac:dyDescent="0.25">
      <c r="D74872" s="12"/>
      <c r="E74872" s="12"/>
      <c r="F74872" s="12"/>
    </row>
    <row r="74873" spans="4:6" x14ac:dyDescent="0.25">
      <c r="D74873" s="12"/>
      <c r="E74873" s="12"/>
      <c r="F74873" s="12"/>
    </row>
    <row r="74874" spans="4:6" x14ac:dyDescent="0.25">
      <c r="D74874" s="12"/>
      <c r="E74874" s="12"/>
      <c r="F74874" s="12"/>
    </row>
    <row r="74875" spans="4:6" x14ac:dyDescent="0.25">
      <c r="D74875" s="12"/>
      <c r="E74875" s="12"/>
      <c r="F74875" s="12"/>
    </row>
    <row r="74876" spans="4:6" x14ac:dyDescent="0.25">
      <c r="D74876" s="12"/>
      <c r="E74876" s="12"/>
      <c r="F74876" s="12"/>
    </row>
    <row r="74877" spans="4:6" x14ac:dyDescent="0.25">
      <c r="D74877" s="12"/>
      <c r="E74877" s="12"/>
      <c r="F74877" s="12"/>
    </row>
    <row r="74878" spans="4:6" x14ac:dyDescent="0.25">
      <c r="D74878" s="12"/>
      <c r="E74878" s="12"/>
      <c r="F74878" s="12"/>
    </row>
    <row r="74879" spans="4:6" x14ac:dyDescent="0.25">
      <c r="D74879" s="12"/>
      <c r="E74879" s="12"/>
      <c r="F74879" s="12"/>
    </row>
    <row r="74880" spans="4:6" x14ac:dyDescent="0.25">
      <c r="D74880" s="12"/>
      <c r="E74880" s="12"/>
      <c r="F74880" s="12"/>
    </row>
    <row r="74881" spans="4:6" x14ac:dyDescent="0.25">
      <c r="D74881" s="12"/>
      <c r="E74881" s="12"/>
      <c r="F74881" s="12"/>
    </row>
    <row r="74882" spans="4:6" x14ac:dyDescent="0.25">
      <c r="D74882" s="12"/>
      <c r="E74882" s="12"/>
      <c r="F74882" s="12"/>
    </row>
    <row r="74883" spans="4:6" x14ac:dyDescent="0.25">
      <c r="D74883" s="12"/>
      <c r="E74883" s="12"/>
      <c r="F74883" s="12"/>
    </row>
    <row r="74884" spans="4:6" x14ac:dyDescent="0.25">
      <c r="D74884" s="12"/>
      <c r="E74884" s="12"/>
      <c r="F74884" s="12"/>
    </row>
    <row r="74885" spans="4:6" x14ac:dyDescent="0.25">
      <c r="D74885" s="12"/>
      <c r="E74885" s="12"/>
      <c r="F74885" s="12"/>
    </row>
    <row r="74886" spans="4:6" x14ac:dyDescent="0.25">
      <c r="D74886" s="12"/>
      <c r="E74886" s="12"/>
      <c r="F74886" s="12"/>
    </row>
    <row r="74887" spans="4:6" x14ac:dyDescent="0.25">
      <c r="D74887" s="12"/>
      <c r="E74887" s="12"/>
      <c r="F74887" s="12"/>
    </row>
    <row r="74888" spans="4:6" x14ac:dyDescent="0.25">
      <c r="D74888" s="12"/>
      <c r="E74888" s="12"/>
      <c r="F74888" s="12"/>
    </row>
    <row r="74889" spans="4:6" x14ac:dyDescent="0.25">
      <c r="D74889" s="12"/>
      <c r="E74889" s="12"/>
      <c r="F74889" s="12"/>
    </row>
    <row r="74890" spans="4:6" x14ac:dyDescent="0.25">
      <c r="D74890" s="12"/>
      <c r="E74890" s="12"/>
      <c r="F74890" s="12"/>
    </row>
    <row r="74891" spans="4:6" x14ac:dyDescent="0.25">
      <c r="D74891" s="12"/>
      <c r="E74891" s="12"/>
      <c r="F74891" s="12"/>
    </row>
    <row r="74892" spans="4:6" x14ac:dyDescent="0.25">
      <c r="D74892" s="12"/>
      <c r="E74892" s="12"/>
      <c r="F74892" s="12"/>
    </row>
    <row r="74893" spans="4:6" x14ac:dyDescent="0.25">
      <c r="D74893" s="12"/>
      <c r="E74893" s="12"/>
      <c r="F74893" s="12"/>
    </row>
    <row r="74894" spans="4:6" x14ac:dyDescent="0.25">
      <c r="D74894" s="12"/>
      <c r="E74894" s="12"/>
      <c r="F74894" s="12"/>
    </row>
    <row r="74895" spans="4:6" x14ac:dyDescent="0.25">
      <c r="D74895" s="12"/>
      <c r="E74895" s="12"/>
      <c r="F74895" s="12"/>
    </row>
    <row r="74896" spans="4:6" x14ac:dyDescent="0.25">
      <c r="D74896" s="12"/>
      <c r="E74896" s="12"/>
      <c r="F74896" s="12"/>
    </row>
    <row r="74897" spans="4:6" x14ac:dyDescent="0.25">
      <c r="D74897" s="12"/>
      <c r="E74897" s="12"/>
      <c r="F74897" s="12"/>
    </row>
    <row r="74898" spans="4:6" x14ac:dyDescent="0.25">
      <c r="D74898" s="12"/>
      <c r="E74898" s="12"/>
      <c r="F74898" s="12"/>
    </row>
    <row r="74899" spans="4:6" x14ac:dyDescent="0.25">
      <c r="D74899" s="12"/>
      <c r="E74899" s="12"/>
      <c r="F74899" s="12"/>
    </row>
    <row r="74900" spans="4:6" x14ac:dyDescent="0.25">
      <c r="D74900" s="12"/>
      <c r="E74900" s="12"/>
      <c r="F74900" s="12"/>
    </row>
    <row r="74901" spans="4:6" x14ac:dyDescent="0.25">
      <c r="D74901" s="12"/>
      <c r="E74901" s="12"/>
      <c r="F74901" s="12"/>
    </row>
    <row r="74902" spans="4:6" x14ac:dyDescent="0.25">
      <c r="D74902" s="12"/>
      <c r="E74902" s="12"/>
      <c r="F74902" s="12"/>
    </row>
    <row r="74903" spans="4:6" x14ac:dyDescent="0.25">
      <c r="D74903" s="12"/>
      <c r="E74903" s="12"/>
      <c r="F74903" s="12"/>
    </row>
    <row r="74904" spans="4:6" x14ac:dyDescent="0.25">
      <c r="D74904" s="12"/>
      <c r="E74904" s="12"/>
      <c r="F74904" s="12"/>
    </row>
    <row r="74905" spans="4:6" x14ac:dyDescent="0.25">
      <c r="D74905" s="12"/>
      <c r="E74905" s="12"/>
      <c r="F74905" s="12"/>
    </row>
    <row r="74906" spans="4:6" x14ac:dyDescent="0.25">
      <c r="D74906" s="12"/>
      <c r="E74906" s="12"/>
      <c r="F74906" s="12"/>
    </row>
    <row r="74907" spans="4:6" x14ac:dyDescent="0.25">
      <c r="D74907" s="12"/>
      <c r="E74907" s="12"/>
      <c r="F74907" s="12"/>
    </row>
    <row r="74908" spans="4:6" x14ac:dyDescent="0.25">
      <c r="D74908" s="12"/>
      <c r="E74908" s="12"/>
      <c r="F74908" s="12"/>
    </row>
    <row r="74909" spans="4:6" x14ac:dyDescent="0.25">
      <c r="D74909" s="12"/>
      <c r="E74909" s="12"/>
      <c r="F74909" s="12"/>
    </row>
    <row r="74910" spans="4:6" x14ac:dyDescent="0.25">
      <c r="D74910" s="12"/>
      <c r="E74910" s="12"/>
      <c r="F74910" s="12"/>
    </row>
    <row r="74911" spans="4:6" x14ac:dyDescent="0.25">
      <c r="D74911" s="12"/>
      <c r="E74911" s="12"/>
      <c r="F74911" s="12"/>
    </row>
    <row r="74912" spans="4:6" x14ac:dyDescent="0.25">
      <c r="D74912" s="12"/>
      <c r="E74912" s="12"/>
      <c r="F74912" s="12"/>
    </row>
    <row r="74913" spans="4:6" x14ac:dyDescent="0.25">
      <c r="D74913" s="12"/>
      <c r="E74913" s="12"/>
      <c r="F74913" s="12"/>
    </row>
    <row r="74914" spans="4:6" x14ac:dyDescent="0.25">
      <c r="D74914" s="12"/>
      <c r="E74914" s="12"/>
      <c r="F74914" s="12"/>
    </row>
    <row r="74915" spans="4:6" x14ac:dyDescent="0.25">
      <c r="D74915" s="12"/>
      <c r="E74915" s="12"/>
      <c r="F74915" s="12"/>
    </row>
    <row r="74916" spans="4:6" x14ac:dyDescent="0.25">
      <c r="D74916" s="12"/>
      <c r="E74916" s="12"/>
      <c r="F74916" s="12"/>
    </row>
    <row r="74917" spans="4:6" x14ac:dyDescent="0.25">
      <c r="D74917" s="12"/>
      <c r="E74917" s="12"/>
      <c r="F74917" s="12"/>
    </row>
    <row r="74918" spans="4:6" x14ac:dyDescent="0.25">
      <c r="D74918" s="12"/>
      <c r="E74918" s="12"/>
      <c r="F74918" s="12"/>
    </row>
    <row r="74919" spans="4:6" x14ac:dyDescent="0.25">
      <c r="D74919" s="12"/>
      <c r="E74919" s="12"/>
      <c r="F74919" s="12"/>
    </row>
    <row r="74920" spans="4:6" x14ac:dyDescent="0.25">
      <c r="D74920" s="12"/>
      <c r="E74920" s="12"/>
      <c r="F74920" s="12"/>
    </row>
    <row r="74921" spans="4:6" x14ac:dyDescent="0.25">
      <c r="D74921" s="12"/>
      <c r="E74921" s="12"/>
      <c r="F74921" s="12"/>
    </row>
    <row r="74922" spans="4:6" x14ac:dyDescent="0.25">
      <c r="D74922" s="12"/>
      <c r="E74922" s="12"/>
      <c r="F74922" s="12"/>
    </row>
    <row r="74923" spans="4:6" x14ac:dyDescent="0.25">
      <c r="D74923" s="12"/>
      <c r="E74923" s="12"/>
      <c r="F74923" s="12"/>
    </row>
    <row r="74924" spans="4:6" x14ac:dyDescent="0.25">
      <c r="D74924" s="12"/>
      <c r="E74924" s="12"/>
      <c r="F74924" s="12"/>
    </row>
    <row r="74925" spans="4:6" x14ac:dyDescent="0.25">
      <c r="D74925" s="12"/>
      <c r="E74925" s="12"/>
      <c r="F74925" s="12"/>
    </row>
    <row r="74926" spans="4:6" x14ac:dyDescent="0.25">
      <c r="D74926" s="12"/>
      <c r="E74926" s="12"/>
      <c r="F74926" s="12"/>
    </row>
    <row r="74927" spans="4:6" x14ac:dyDescent="0.25">
      <c r="D74927" s="12"/>
      <c r="E74927" s="12"/>
      <c r="F74927" s="12"/>
    </row>
    <row r="74928" spans="4:6" x14ac:dyDescent="0.25">
      <c r="D74928" s="12"/>
      <c r="E74928" s="12"/>
      <c r="F74928" s="12"/>
    </row>
    <row r="74929" spans="4:6" x14ac:dyDescent="0.25">
      <c r="D74929" s="12"/>
      <c r="E74929" s="12"/>
      <c r="F74929" s="12"/>
    </row>
    <row r="74930" spans="4:6" x14ac:dyDescent="0.25">
      <c r="D74930" s="12"/>
      <c r="E74930" s="12"/>
      <c r="F74930" s="12"/>
    </row>
    <row r="74931" spans="4:6" x14ac:dyDescent="0.25">
      <c r="D74931" s="12"/>
      <c r="E74931" s="12"/>
      <c r="F74931" s="12"/>
    </row>
    <row r="74932" spans="4:6" x14ac:dyDescent="0.25">
      <c r="D74932" s="12"/>
      <c r="E74932" s="12"/>
      <c r="F74932" s="12"/>
    </row>
    <row r="74933" spans="4:6" x14ac:dyDescent="0.25">
      <c r="D74933" s="12"/>
      <c r="E74933" s="12"/>
      <c r="F74933" s="12"/>
    </row>
    <row r="74934" spans="4:6" x14ac:dyDescent="0.25">
      <c r="D74934" s="12"/>
      <c r="E74934" s="12"/>
      <c r="F74934" s="12"/>
    </row>
    <row r="74935" spans="4:6" x14ac:dyDescent="0.25">
      <c r="D74935" s="12"/>
      <c r="E74935" s="12"/>
      <c r="F74935" s="12"/>
    </row>
    <row r="74936" spans="4:6" x14ac:dyDescent="0.25">
      <c r="D74936" s="12"/>
      <c r="E74936" s="12"/>
      <c r="F74936" s="12"/>
    </row>
    <row r="74937" spans="4:6" x14ac:dyDescent="0.25">
      <c r="D74937" s="12"/>
      <c r="E74937" s="12"/>
      <c r="F74937" s="12"/>
    </row>
    <row r="74938" spans="4:6" x14ac:dyDescent="0.25">
      <c r="D74938" s="12"/>
      <c r="E74938" s="12"/>
      <c r="F74938" s="12"/>
    </row>
    <row r="74939" spans="4:6" x14ac:dyDescent="0.25">
      <c r="D74939" s="12"/>
      <c r="E74939" s="12"/>
      <c r="F74939" s="12"/>
    </row>
    <row r="74940" spans="4:6" x14ac:dyDescent="0.25">
      <c r="D74940" s="12"/>
      <c r="E74940" s="12"/>
      <c r="F74940" s="12"/>
    </row>
    <row r="74941" spans="4:6" x14ac:dyDescent="0.25">
      <c r="D74941" s="12"/>
      <c r="E74941" s="12"/>
      <c r="F74941" s="12"/>
    </row>
    <row r="74942" spans="4:6" x14ac:dyDescent="0.25">
      <c r="D74942" s="12"/>
      <c r="E74942" s="12"/>
      <c r="F74942" s="12"/>
    </row>
    <row r="74943" spans="4:6" x14ac:dyDescent="0.25">
      <c r="D74943" s="12"/>
      <c r="E74943" s="12"/>
      <c r="F74943" s="12"/>
    </row>
    <row r="74944" spans="4:6" x14ac:dyDescent="0.25">
      <c r="D74944" s="12"/>
      <c r="E74944" s="12"/>
      <c r="F74944" s="12"/>
    </row>
    <row r="74945" spans="4:6" x14ac:dyDescent="0.25">
      <c r="D74945" s="12"/>
      <c r="E74945" s="12"/>
      <c r="F74945" s="12"/>
    </row>
    <row r="74946" spans="4:6" x14ac:dyDescent="0.25">
      <c r="D74946" s="12"/>
      <c r="E74946" s="12"/>
      <c r="F74946" s="12"/>
    </row>
    <row r="74947" spans="4:6" x14ac:dyDescent="0.25">
      <c r="D74947" s="12"/>
      <c r="E74947" s="12"/>
      <c r="F74947" s="12"/>
    </row>
    <row r="74948" spans="4:6" x14ac:dyDescent="0.25">
      <c r="D74948" s="12"/>
      <c r="E74948" s="12"/>
      <c r="F74948" s="12"/>
    </row>
    <row r="74949" spans="4:6" x14ac:dyDescent="0.25">
      <c r="D74949" s="12"/>
      <c r="E74949" s="12"/>
      <c r="F74949" s="12"/>
    </row>
    <row r="74950" spans="4:6" x14ac:dyDescent="0.25">
      <c r="D74950" s="12"/>
      <c r="E74950" s="12"/>
      <c r="F74950" s="12"/>
    </row>
    <row r="74951" spans="4:6" x14ac:dyDescent="0.25">
      <c r="D74951" s="12"/>
      <c r="E74951" s="12"/>
      <c r="F74951" s="12"/>
    </row>
    <row r="74952" spans="4:6" x14ac:dyDescent="0.25">
      <c r="D74952" s="12"/>
      <c r="E74952" s="12"/>
      <c r="F74952" s="12"/>
    </row>
    <row r="74953" spans="4:6" x14ac:dyDescent="0.25">
      <c r="D74953" s="12"/>
      <c r="E74953" s="12"/>
      <c r="F74953" s="12"/>
    </row>
    <row r="74954" spans="4:6" x14ac:dyDescent="0.25">
      <c r="D74954" s="12"/>
      <c r="E74954" s="12"/>
      <c r="F74954" s="12"/>
    </row>
    <row r="74955" spans="4:6" x14ac:dyDescent="0.25">
      <c r="D74955" s="12"/>
      <c r="E74955" s="12"/>
      <c r="F74955" s="12"/>
    </row>
    <row r="74956" spans="4:6" x14ac:dyDescent="0.25">
      <c r="D74956" s="12"/>
      <c r="E74956" s="12"/>
      <c r="F74956" s="12"/>
    </row>
    <row r="74957" spans="4:6" x14ac:dyDescent="0.25">
      <c r="D74957" s="12"/>
      <c r="E74957" s="12"/>
      <c r="F74957" s="12"/>
    </row>
    <row r="74958" spans="4:6" x14ac:dyDescent="0.25">
      <c r="D74958" s="12"/>
      <c r="E74958" s="12"/>
      <c r="F74958" s="12"/>
    </row>
    <row r="74959" spans="4:6" x14ac:dyDescent="0.25">
      <c r="D74959" s="12"/>
      <c r="E74959" s="12"/>
      <c r="F74959" s="12"/>
    </row>
    <row r="74960" spans="4:6" x14ac:dyDescent="0.25">
      <c r="D74960" s="12"/>
      <c r="E74960" s="12"/>
      <c r="F74960" s="12"/>
    </row>
    <row r="74961" spans="4:6" x14ac:dyDescent="0.25">
      <c r="D74961" s="12"/>
      <c r="E74961" s="12"/>
      <c r="F74961" s="12"/>
    </row>
    <row r="74962" spans="4:6" x14ac:dyDescent="0.25">
      <c r="D74962" s="12"/>
      <c r="E74962" s="12"/>
      <c r="F74962" s="12"/>
    </row>
    <row r="74963" spans="4:6" x14ac:dyDescent="0.25">
      <c r="D74963" s="12"/>
      <c r="E74963" s="12"/>
      <c r="F74963" s="12"/>
    </row>
    <row r="74964" spans="4:6" x14ac:dyDescent="0.25">
      <c r="D74964" s="12"/>
      <c r="E74964" s="12"/>
      <c r="F74964" s="12"/>
    </row>
    <row r="74965" spans="4:6" x14ac:dyDescent="0.25">
      <c r="D74965" s="12"/>
      <c r="E74965" s="12"/>
      <c r="F74965" s="12"/>
    </row>
    <row r="74966" spans="4:6" x14ac:dyDescent="0.25">
      <c r="D74966" s="12"/>
      <c r="E74966" s="12"/>
      <c r="F74966" s="12"/>
    </row>
    <row r="74967" spans="4:6" x14ac:dyDescent="0.25">
      <c r="D74967" s="12"/>
      <c r="E74967" s="12"/>
      <c r="F74967" s="12"/>
    </row>
    <row r="74968" spans="4:6" x14ac:dyDescent="0.25">
      <c r="D74968" s="12"/>
      <c r="E74968" s="12"/>
      <c r="F74968" s="12"/>
    </row>
    <row r="74969" spans="4:6" x14ac:dyDescent="0.25">
      <c r="D74969" s="12"/>
      <c r="E74969" s="12"/>
      <c r="F74969" s="12"/>
    </row>
    <row r="74970" spans="4:6" x14ac:dyDescent="0.25">
      <c r="D74970" s="12"/>
      <c r="E74970" s="12"/>
      <c r="F74970" s="12"/>
    </row>
    <row r="74971" spans="4:6" x14ac:dyDescent="0.25">
      <c r="D74971" s="12"/>
      <c r="E74971" s="12"/>
      <c r="F74971" s="12"/>
    </row>
    <row r="74972" spans="4:6" x14ac:dyDescent="0.25">
      <c r="D74972" s="12"/>
      <c r="E74972" s="12"/>
      <c r="F74972" s="12"/>
    </row>
    <row r="74973" spans="4:6" x14ac:dyDescent="0.25">
      <c r="D74973" s="12"/>
      <c r="E74973" s="12"/>
      <c r="F74973" s="12"/>
    </row>
    <row r="74974" spans="4:6" x14ac:dyDescent="0.25">
      <c r="D74974" s="12"/>
      <c r="E74974" s="12"/>
      <c r="F74974" s="12"/>
    </row>
    <row r="74975" spans="4:6" x14ac:dyDescent="0.25">
      <c r="D74975" s="12"/>
      <c r="E74975" s="12"/>
      <c r="F74975" s="12"/>
    </row>
    <row r="74976" spans="4:6" x14ac:dyDescent="0.25">
      <c r="D74976" s="12"/>
      <c r="E74976" s="12"/>
      <c r="F74976" s="12"/>
    </row>
    <row r="74977" spans="4:6" x14ac:dyDescent="0.25">
      <c r="D74977" s="12"/>
      <c r="E74977" s="12"/>
      <c r="F74977" s="12"/>
    </row>
    <row r="74978" spans="4:6" x14ac:dyDescent="0.25">
      <c r="D74978" s="12"/>
      <c r="E74978" s="12"/>
      <c r="F74978" s="12"/>
    </row>
    <row r="74979" spans="4:6" x14ac:dyDescent="0.25">
      <c r="D74979" s="12"/>
      <c r="E74979" s="12"/>
      <c r="F74979" s="12"/>
    </row>
    <row r="74980" spans="4:6" x14ac:dyDescent="0.25">
      <c r="D74980" s="12"/>
      <c r="E74980" s="12"/>
      <c r="F74980" s="12"/>
    </row>
    <row r="74981" spans="4:6" x14ac:dyDescent="0.25">
      <c r="D74981" s="12"/>
      <c r="E74981" s="12"/>
      <c r="F74981" s="12"/>
    </row>
    <row r="74982" spans="4:6" x14ac:dyDescent="0.25">
      <c r="D74982" s="12"/>
      <c r="E74982" s="12"/>
      <c r="F74982" s="12"/>
    </row>
    <row r="74983" spans="4:6" x14ac:dyDescent="0.25">
      <c r="D74983" s="12"/>
      <c r="E74983" s="12"/>
      <c r="F74983" s="12"/>
    </row>
    <row r="74984" spans="4:6" x14ac:dyDescent="0.25">
      <c r="D74984" s="12"/>
      <c r="E74984" s="12"/>
      <c r="F74984" s="12"/>
    </row>
    <row r="74985" spans="4:6" x14ac:dyDescent="0.25">
      <c r="D74985" s="12"/>
      <c r="E74985" s="12"/>
      <c r="F74985" s="12"/>
    </row>
    <row r="74986" spans="4:6" x14ac:dyDescent="0.25">
      <c r="D74986" s="12"/>
      <c r="E74986" s="12"/>
      <c r="F74986" s="12"/>
    </row>
    <row r="74987" spans="4:6" x14ac:dyDescent="0.25">
      <c r="D74987" s="12"/>
      <c r="E74987" s="12"/>
      <c r="F74987" s="12"/>
    </row>
    <row r="74988" spans="4:6" x14ac:dyDescent="0.25">
      <c r="D74988" s="12"/>
      <c r="E74988" s="12"/>
      <c r="F74988" s="12"/>
    </row>
    <row r="74989" spans="4:6" x14ac:dyDescent="0.25">
      <c r="D74989" s="12"/>
      <c r="E74989" s="12"/>
      <c r="F74989" s="12"/>
    </row>
    <row r="74990" spans="4:6" x14ac:dyDescent="0.25">
      <c r="D74990" s="12"/>
      <c r="E74990" s="12"/>
      <c r="F74990" s="12"/>
    </row>
    <row r="74991" spans="4:6" x14ac:dyDescent="0.25">
      <c r="D74991" s="12"/>
      <c r="E74991" s="12"/>
      <c r="F74991" s="12"/>
    </row>
    <row r="74992" spans="4:6" x14ac:dyDescent="0.25">
      <c r="D74992" s="12"/>
      <c r="E74992" s="12"/>
      <c r="F74992" s="12"/>
    </row>
    <row r="74993" spans="4:6" x14ac:dyDescent="0.25">
      <c r="D74993" s="12"/>
      <c r="E74993" s="12"/>
      <c r="F74993" s="12"/>
    </row>
    <row r="74994" spans="4:6" x14ac:dyDescent="0.25">
      <c r="D74994" s="12"/>
      <c r="E74994" s="12"/>
      <c r="F74994" s="12"/>
    </row>
    <row r="74995" spans="4:6" x14ac:dyDescent="0.25">
      <c r="D74995" s="12"/>
      <c r="E74995" s="12"/>
      <c r="F74995" s="12"/>
    </row>
    <row r="74996" spans="4:6" x14ac:dyDescent="0.25">
      <c r="D74996" s="12"/>
      <c r="E74996" s="12"/>
      <c r="F74996" s="12"/>
    </row>
    <row r="74997" spans="4:6" x14ac:dyDescent="0.25">
      <c r="D74997" s="12"/>
      <c r="E74997" s="12"/>
      <c r="F74997" s="12"/>
    </row>
    <row r="74998" spans="4:6" x14ac:dyDescent="0.25">
      <c r="D74998" s="12"/>
      <c r="E74998" s="12"/>
      <c r="F74998" s="12"/>
    </row>
    <row r="74999" spans="4:6" x14ac:dyDescent="0.25">
      <c r="D74999" s="12"/>
      <c r="E74999" s="12"/>
      <c r="F74999" s="12"/>
    </row>
    <row r="75000" spans="4:6" x14ac:dyDescent="0.25">
      <c r="D75000" s="12"/>
      <c r="E75000" s="12"/>
      <c r="F75000" s="12"/>
    </row>
    <row r="75001" spans="4:6" x14ac:dyDescent="0.25">
      <c r="D75001" s="12"/>
      <c r="E75001" s="12"/>
      <c r="F75001" s="12"/>
    </row>
    <row r="75002" spans="4:6" x14ac:dyDescent="0.25">
      <c r="D75002" s="12"/>
      <c r="E75002" s="12"/>
      <c r="F75002" s="12"/>
    </row>
    <row r="75003" spans="4:6" x14ac:dyDescent="0.25">
      <c r="D75003" s="12"/>
      <c r="E75003" s="12"/>
      <c r="F75003" s="12"/>
    </row>
    <row r="75004" spans="4:6" x14ac:dyDescent="0.25">
      <c r="D75004" s="12"/>
      <c r="E75004" s="12"/>
      <c r="F75004" s="12"/>
    </row>
    <row r="75005" spans="4:6" x14ac:dyDescent="0.25">
      <c r="D75005" s="12"/>
      <c r="E75005" s="12"/>
      <c r="F75005" s="12"/>
    </row>
    <row r="75006" spans="4:6" x14ac:dyDescent="0.25">
      <c r="D75006" s="12"/>
      <c r="E75006" s="12"/>
      <c r="F75006" s="12"/>
    </row>
    <row r="75007" spans="4:6" x14ac:dyDescent="0.25">
      <c r="D75007" s="12"/>
      <c r="E75007" s="12"/>
      <c r="F75007" s="12"/>
    </row>
    <row r="75008" spans="4:6" x14ac:dyDescent="0.25">
      <c r="D75008" s="12"/>
      <c r="E75008" s="12"/>
      <c r="F75008" s="12"/>
    </row>
    <row r="75009" spans="4:6" x14ac:dyDescent="0.25">
      <c r="D75009" s="12"/>
      <c r="E75009" s="12"/>
      <c r="F75009" s="12"/>
    </row>
    <row r="75010" spans="4:6" x14ac:dyDescent="0.25">
      <c r="D75010" s="12"/>
      <c r="E75010" s="12"/>
      <c r="F75010" s="12"/>
    </row>
    <row r="75011" spans="4:6" x14ac:dyDescent="0.25">
      <c r="D75011" s="12"/>
      <c r="E75011" s="12"/>
      <c r="F75011" s="12"/>
    </row>
    <row r="75012" spans="4:6" x14ac:dyDescent="0.25">
      <c r="D75012" s="12"/>
      <c r="E75012" s="12"/>
      <c r="F75012" s="12"/>
    </row>
    <row r="75013" spans="4:6" x14ac:dyDescent="0.25">
      <c r="D75013" s="12"/>
      <c r="E75013" s="12"/>
      <c r="F75013" s="12"/>
    </row>
    <row r="75014" spans="4:6" x14ac:dyDescent="0.25">
      <c r="D75014" s="12"/>
      <c r="E75014" s="12"/>
      <c r="F75014" s="12"/>
    </row>
    <row r="75015" spans="4:6" x14ac:dyDescent="0.25">
      <c r="D75015" s="12"/>
      <c r="E75015" s="12"/>
      <c r="F75015" s="12"/>
    </row>
    <row r="75016" spans="4:6" x14ac:dyDescent="0.25">
      <c r="D75016" s="12"/>
      <c r="E75016" s="12"/>
      <c r="F75016" s="12"/>
    </row>
    <row r="75017" spans="4:6" x14ac:dyDescent="0.25">
      <c r="D75017" s="12"/>
      <c r="E75017" s="12"/>
      <c r="F75017" s="12"/>
    </row>
    <row r="75018" spans="4:6" x14ac:dyDescent="0.25">
      <c r="D75018" s="12"/>
      <c r="E75018" s="12"/>
      <c r="F75018" s="12"/>
    </row>
    <row r="75019" spans="4:6" x14ac:dyDescent="0.25">
      <c r="D75019" s="12"/>
      <c r="E75019" s="12"/>
      <c r="F75019" s="12"/>
    </row>
    <row r="75020" spans="4:6" x14ac:dyDescent="0.25">
      <c r="D75020" s="12"/>
      <c r="E75020" s="12"/>
      <c r="F75020" s="12"/>
    </row>
    <row r="75021" spans="4:6" x14ac:dyDescent="0.25">
      <c r="D75021" s="12"/>
      <c r="E75021" s="12"/>
      <c r="F75021" s="12"/>
    </row>
    <row r="75022" spans="4:6" x14ac:dyDescent="0.25">
      <c r="D75022" s="12"/>
      <c r="E75022" s="12"/>
      <c r="F75022" s="12"/>
    </row>
    <row r="75023" spans="4:6" x14ac:dyDescent="0.25">
      <c r="D75023" s="12"/>
      <c r="E75023" s="12"/>
      <c r="F75023" s="12"/>
    </row>
    <row r="75024" spans="4:6" x14ac:dyDescent="0.25">
      <c r="D75024" s="12"/>
      <c r="E75024" s="12"/>
      <c r="F75024" s="12"/>
    </row>
    <row r="75025" spans="4:6" x14ac:dyDescent="0.25">
      <c r="D75025" s="12"/>
      <c r="E75025" s="12"/>
      <c r="F75025" s="12"/>
    </row>
    <row r="75026" spans="4:6" x14ac:dyDescent="0.25">
      <c r="D75026" s="12"/>
      <c r="E75026" s="12"/>
      <c r="F75026" s="12"/>
    </row>
    <row r="75027" spans="4:6" x14ac:dyDescent="0.25">
      <c r="D75027" s="12"/>
      <c r="E75027" s="12"/>
      <c r="F75027" s="12"/>
    </row>
    <row r="75028" spans="4:6" x14ac:dyDescent="0.25">
      <c r="D75028" s="12"/>
      <c r="E75028" s="12"/>
      <c r="F75028" s="12"/>
    </row>
    <row r="75029" spans="4:6" x14ac:dyDescent="0.25">
      <c r="D75029" s="12"/>
      <c r="E75029" s="12"/>
      <c r="F75029" s="12"/>
    </row>
    <row r="75030" spans="4:6" x14ac:dyDescent="0.25">
      <c r="D75030" s="12"/>
      <c r="E75030" s="12"/>
      <c r="F75030" s="12"/>
    </row>
    <row r="75031" spans="4:6" x14ac:dyDescent="0.25">
      <c r="D75031" s="12"/>
      <c r="E75031" s="12"/>
      <c r="F75031" s="12"/>
    </row>
    <row r="75032" spans="4:6" x14ac:dyDescent="0.25">
      <c r="D75032" s="12"/>
      <c r="E75032" s="12"/>
      <c r="F75032" s="12"/>
    </row>
    <row r="75033" spans="4:6" x14ac:dyDescent="0.25">
      <c r="D75033" s="12"/>
      <c r="E75033" s="12"/>
      <c r="F75033" s="12"/>
    </row>
    <row r="75034" spans="4:6" x14ac:dyDescent="0.25">
      <c r="D75034" s="12"/>
      <c r="E75034" s="12"/>
      <c r="F75034" s="12"/>
    </row>
    <row r="75035" spans="4:6" x14ac:dyDescent="0.25">
      <c r="D75035" s="12"/>
      <c r="E75035" s="12"/>
      <c r="F75035" s="12"/>
    </row>
    <row r="75036" spans="4:6" x14ac:dyDescent="0.25">
      <c r="D75036" s="12"/>
      <c r="E75036" s="12"/>
      <c r="F75036" s="12"/>
    </row>
    <row r="75037" spans="4:6" x14ac:dyDescent="0.25">
      <c r="D75037" s="12"/>
      <c r="E75037" s="12"/>
      <c r="F75037" s="12"/>
    </row>
    <row r="75038" spans="4:6" x14ac:dyDescent="0.25">
      <c r="D75038" s="12"/>
      <c r="E75038" s="12"/>
      <c r="F75038" s="12"/>
    </row>
    <row r="75039" spans="4:6" x14ac:dyDescent="0.25">
      <c r="D75039" s="12"/>
      <c r="E75039" s="12"/>
      <c r="F75039" s="12"/>
    </row>
    <row r="75040" spans="4:6" x14ac:dyDescent="0.25">
      <c r="D75040" s="12"/>
      <c r="E75040" s="12"/>
      <c r="F75040" s="12"/>
    </row>
    <row r="75041" spans="4:6" x14ac:dyDescent="0.25">
      <c r="D75041" s="12"/>
      <c r="E75041" s="12"/>
      <c r="F75041" s="12"/>
    </row>
    <row r="75042" spans="4:6" x14ac:dyDescent="0.25">
      <c r="D75042" s="12"/>
      <c r="E75042" s="12"/>
      <c r="F75042" s="12"/>
    </row>
    <row r="75043" spans="4:6" x14ac:dyDescent="0.25">
      <c r="D75043" s="12"/>
      <c r="E75043" s="12"/>
      <c r="F75043" s="12"/>
    </row>
    <row r="75044" spans="4:6" x14ac:dyDescent="0.25">
      <c r="D75044" s="12"/>
      <c r="E75044" s="12"/>
      <c r="F75044" s="12"/>
    </row>
    <row r="75045" spans="4:6" x14ac:dyDescent="0.25">
      <c r="D75045" s="12"/>
      <c r="E75045" s="12"/>
      <c r="F75045" s="12"/>
    </row>
    <row r="75046" spans="4:6" x14ac:dyDescent="0.25">
      <c r="D75046" s="12"/>
      <c r="E75046" s="12"/>
      <c r="F75046" s="12"/>
    </row>
    <row r="75047" spans="4:6" x14ac:dyDescent="0.25">
      <c r="D75047" s="12"/>
      <c r="E75047" s="12"/>
      <c r="F75047" s="12"/>
    </row>
    <row r="75048" spans="4:6" x14ac:dyDescent="0.25">
      <c r="D75048" s="12"/>
      <c r="E75048" s="12"/>
      <c r="F75048" s="12"/>
    </row>
    <row r="75049" spans="4:6" x14ac:dyDescent="0.25">
      <c r="D75049" s="12"/>
      <c r="E75049" s="12"/>
      <c r="F75049" s="12"/>
    </row>
    <row r="75050" spans="4:6" x14ac:dyDescent="0.25">
      <c r="D75050" s="12"/>
      <c r="E75050" s="12"/>
      <c r="F75050" s="12"/>
    </row>
    <row r="75051" spans="4:6" x14ac:dyDescent="0.25">
      <c r="D75051" s="12"/>
      <c r="E75051" s="12"/>
      <c r="F75051" s="12"/>
    </row>
    <row r="75052" spans="4:6" x14ac:dyDescent="0.25">
      <c r="D75052" s="12"/>
      <c r="E75052" s="12"/>
      <c r="F75052" s="12"/>
    </row>
    <row r="75053" spans="4:6" x14ac:dyDescent="0.25">
      <c r="D75053" s="12"/>
      <c r="E75053" s="12"/>
      <c r="F75053" s="12"/>
    </row>
    <row r="75054" spans="4:6" x14ac:dyDescent="0.25">
      <c r="D75054" s="12"/>
      <c r="E75054" s="12"/>
      <c r="F75054" s="12"/>
    </row>
    <row r="75055" spans="4:6" x14ac:dyDescent="0.25">
      <c r="D75055" s="12"/>
      <c r="E75055" s="12"/>
      <c r="F75055" s="12"/>
    </row>
    <row r="75056" spans="4:6" x14ac:dyDescent="0.25">
      <c r="D75056" s="12"/>
      <c r="E75056" s="12"/>
      <c r="F75056" s="12"/>
    </row>
    <row r="75057" spans="4:6" x14ac:dyDescent="0.25">
      <c r="D75057" s="12"/>
      <c r="E75057" s="12"/>
      <c r="F75057" s="12"/>
    </row>
    <row r="75058" spans="4:6" x14ac:dyDescent="0.25">
      <c r="D75058" s="12"/>
      <c r="E75058" s="12"/>
      <c r="F75058" s="12"/>
    </row>
    <row r="75059" spans="4:6" x14ac:dyDescent="0.25">
      <c r="D75059" s="12"/>
      <c r="E75059" s="12"/>
      <c r="F75059" s="12"/>
    </row>
    <row r="75060" spans="4:6" x14ac:dyDescent="0.25">
      <c r="D75060" s="12"/>
      <c r="E75060" s="12"/>
      <c r="F75060" s="12"/>
    </row>
    <row r="75061" spans="4:6" x14ac:dyDescent="0.25">
      <c r="D75061" s="12"/>
      <c r="E75061" s="12"/>
      <c r="F75061" s="12"/>
    </row>
    <row r="75062" spans="4:6" x14ac:dyDescent="0.25">
      <c r="D75062" s="12"/>
      <c r="E75062" s="12"/>
      <c r="F75062" s="12"/>
    </row>
    <row r="75063" spans="4:6" x14ac:dyDescent="0.25">
      <c r="D75063" s="12"/>
      <c r="E75063" s="12"/>
      <c r="F75063" s="12"/>
    </row>
    <row r="75064" spans="4:6" x14ac:dyDescent="0.25">
      <c r="D75064" s="12"/>
      <c r="E75064" s="12"/>
      <c r="F75064" s="12"/>
    </row>
    <row r="75065" spans="4:6" x14ac:dyDescent="0.25">
      <c r="D75065" s="12"/>
      <c r="E75065" s="12"/>
      <c r="F75065" s="12"/>
    </row>
    <row r="75066" spans="4:6" x14ac:dyDescent="0.25">
      <c r="D75066" s="12"/>
      <c r="E75066" s="12"/>
      <c r="F75066" s="12"/>
    </row>
    <row r="75067" spans="4:6" x14ac:dyDescent="0.25">
      <c r="D75067" s="12"/>
      <c r="E75067" s="12"/>
      <c r="F75067" s="12"/>
    </row>
    <row r="75068" spans="4:6" x14ac:dyDescent="0.25">
      <c r="D75068" s="12"/>
      <c r="E75068" s="12"/>
      <c r="F75068" s="12"/>
    </row>
    <row r="75069" spans="4:6" x14ac:dyDescent="0.25">
      <c r="D75069" s="12"/>
      <c r="E75069" s="12"/>
      <c r="F75069" s="12"/>
    </row>
    <row r="75070" spans="4:6" x14ac:dyDescent="0.25">
      <c r="D75070" s="12"/>
      <c r="E75070" s="12"/>
      <c r="F75070" s="12"/>
    </row>
    <row r="75071" spans="4:6" x14ac:dyDescent="0.25">
      <c r="D75071" s="12"/>
      <c r="E75071" s="12"/>
      <c r="F75071" s="12"/>
    </row>
    <row r="75072" spans="4:6" x14ac:dyDescent="0.25">
      <c r="D75072" s="12"/>
      <c r="E75072" s="12"/>
      <c r="F75072" s="12"/>
    </row>
    <row r="75073" spans="4:6" x14ac:dyDescent="0.25">
      <c r="D75073" s="12"/>
      <c r="E75073" s="12"/>
      <c r="F75073" s="12"/>
    </row>
    <row r="75074" spans="4:6" x14ac:dyDescent="0.25">
      <c r="D75074" s="12"/>
      <c r="E75074" s="12"/>
      <c r="F75074" s="12"/>
    </row>
    <row r="75075" spans="4:6" x14ac:dyDescent="0.25">
      <c r="D75075" s="12"/>
      <c r="E75075" s="12"/>
      <c r="F75075" s="12"/>
    </row>
    <row r="75076" spans="4:6" x14ac:dyDescent="0.25">
      <c r="D75076" s="12"/>
      <c r="E75076" s="12"/>
      <c r="F75076" s="12"/>
    </row>
    <row r="75077" spans="4:6" x14ac:dyDescent="0.25">
      <c r="D75077" s="12"/>
      <c r="E75077" s="12"/>
      <c r="F75077" s="12"/>
    </row>
    <row r="75078" spans="4:6" x14ac:dyDescent="0.25">
      <c r="D75078" s="12"/>
      <c r="E75078" s="12"/>
      <c r="F75078" s="12"/>
    </row>
    <row r="75079" spans="4:6" x14ac:dyDescent="0.25">
      <c r="D75079" s="12"/>
      <c r="E75079" s="12"/>
      <c r="F75079" s="12"/>
    </row>
    <row r="75080" spans="4:6" x14ac:dyDescent="0.25">
      <c r="D75080" s="12"/>
      <c r="E75080" s="12"/>
      <c r="F75080" s="12"/>
    </row>
    <row r="75081" spans="4:6" x14ac:dyDescent="0.25">
      <c r="D75081" s="12"/>
      <c r="E75081" s="12"/>
      <c r="F75081" s="12"/>
    </row>
    <row r="75082" spans="4:6" x14ac:dyDescent="0.25">
      <c r="D75082" s="12"/>
      <c r="E75082" s="12"/>
      <c r="F75082" s="12"/>
    </row>
    <row r="75083" spans="4:6" x14ac:dyDescent="0.25">
      <c r="D75083" s="12"/>
      <c r="E75083" s="12"/>
      <c r="F75083" s="12"/>
    </row>
    <row r="75084" spans="4:6" x14ac:dyDescent="0.25">
      <c r="D75084" s="12"/>
      <c r="E75084" s="12"/>
      <c r="F75084" s="12"/>
    </row>
    <row r="75085" spans="4:6" x14ac:dyDescent="0.25">
      <c r="D75085" s="12"/>
      <c r="E75085" s="12"/>
      <c r="F75085" s="12"/>
    </row>
    <row r="75086" spans="4:6" x14ac:dyDescent="0.25">
      <c r="D75086" s="12"/>
      <c r="E75086" s="12"/>
      <c r="F75086" s="12"/>
    </row>
    <row r="75087" spans="4:6" x14ac:dyDescent="0.25">
      <c r="D75087" s="12"/>
      <c r="E75087" s="12"/>
      <c r="F75087" s="12"/>
    </row>
    <row r="75088" spans="4:6" x14ac:dyDescent="0.25">
      <c r="D75088" s="12"/>
      <c r="E75088" s="12"/>
      <c r="F75088" s="12"/>
    </row>
    <row r="75089" spans="4:6" x14ac:dyDescent="0.25">
      <c r="D75089" s="12"/>
      <c r="E75089" s="12"/>
      <c r="F75089" s="12"/>
    </row>
    <row r="75090" spans="4:6" x14ac:dyDescent="0.25">
      <c r="D75090" s="12"/>
      <c r="E75090" s="12"/>
      <c r="F75090" s="12"/>
    </row>
    <row r="75091" spans="4:6" x14ac:dyDescent="0.25">
      <c r="D75091" s="12"/>
      <c r="E75091" s="12"/>
      <c r="F75091" s="12"/>
    </row>
    <row r="75092" spans="4:6" x14ac:dyDescent="0.25">
      <c r="D75092" s="12"/>
      <c r="E75092" s="12"/>
      <c r="F75092" s="12"/>
    </row>
    <row r="75093" spans="4:6" x14ac:dyDescent="0.25">
      <c r="D75093" s="12"/>
      <c r="E75093" s="12"/>
      <c r="F75093" s="12"/>
    </row>
    <row r="75094" spans="4:6" x14ac:dyDescent="0.25">
      <c r="D75094" s="12"/>
      <c r="E75094" s="12"/>
      <c r="F75094" s="12"/>
    </row>
    <row r="75095" spans="4:6" x14ac:dyDescent="0.25">
      <c r="D75095" s="12"/>
      <c r="E75095" s="12"/>
      <c r="F75095" s="12"/>
    </row>
    <row r="75096" spans="4:6" x14ac:dyDescent="0.25">
      <c r="D75096" s="12"/>
      <c r="E75096" s="12"/>
      <c r="F75096" s="12"/>
    </row>
    <row r="75097" spans="4:6" x14ac:dyDescent="0.25">
      <c r="D75097" s="12"/>
      <c r="E75097" s="12"/>
      <c r="F75097" s="12"/>
    </row>
    <row r="75098" spans="4:6" x14ac:dyDescent="0.25">
      <c r="D75098" s="12"/>
      <c r="E75098" s="12"/>
      <c r="F75098" s="12"/>
    </row>
    <row r="75099" spans="4:6" x14ac:dyDescent="0.25">
      <c r="D75099" s="12"/>
      <c r="E75099" s="12"/>
      <c r="F75099" s="12"/>
    </row>
    <row r="75100" spans="4:6" x14ac:dyDescent="0.25">
      <c r="D75100" s="12"/>
      <c r="E75100" s="12"/>
      <c r="F75100" s="12"/>
    </row>
    <row r="75101" spans="4:6" x14ac:dyDescent="0.25">
      <c r="D75101" s="12"/>
      <c r="E75101" s="12"/>
      <c r="F75101" s="12"/>
    </row>
    <row r="75102" spans="4:6" x14ac:dyDescent="0.25">
      <c r="D75102" s="12"/>
      <c r="E75102" s="12"/>
      <c r="F75102" s="12"/>
    </row>
    <row r="75103" spans="4:6" x14ac:dyDescent="0.25">
      <c r="D75103" s="12"/>
      <c r="E75103" s="12"/>
      <c r="F75103" s="12"/>
    </row>
    <row r="75104" spans="4:6" x14ac:dyDescent="0.25">
      <c r="D75104" s="12"/>
      <c r="E75104" s="12"/>
      <c r="F75104" s="12"/>
    </row>
    <row r="75105" spans="4:6" x14ac:dyDescent="0.25">
      <c r="D75105" s="12"/>
      <c r="E75105" s="12"/>
      <c r="F75105" s="12"/>
    </row>
    <row r="75106" spans="4:6" x14ac:dyDescent="0.25">
      <c r="D75106" s="12"/>
      <c r="E75106" s="12"/>
      <c r="F75106" s="12"/>
    </row>
    <row r="75107" spans="4:6" x14ac:dyDescent="0.25">
      <c r="D75107" s="12"/>
      <c r="E75107" s="12"/>
      <c r="F75107" s="12"/>
    </row>
    <row r="75108" spans="4:6" x14ac:dyDescent="0.25">
      <c r="D75108" s="12"/>
      <c r="E75108" s="12"/>
      <c r="F75108" s="12"/>
    </row>
    <row r="75109" spans="4:6" x14ac:dyDescent="0.25">
      <c r="D75109" s="12"/>
      <c r="E75109" s="12"/>
      <c r="F75109" s="12"/>
    </row>
    <row r="75110" spans="4:6" x14ac:dyDescent="0.25">
      <c r="D75110" s="12"/>
      <c r="E75110" s="12"/>
      <c r="F75110" s="12"/>
    </row>
    <row r="75111" spans="4:6" x14ac:dyDescent="0.25">
      <c r="D75111" s="12"/>
      <c r="E75111" s="12"/>
      <c r="F75111" s="12"/>
    </row>
    <row r="75112" spans="4:6" x14ac:dyDescent="0.25">
      <c r="D75112" s="12"/>
      <c r="E75112" s="12"/>
      <c r="F75112" s="12"/>
    </row>
    <row r="75113" spans="4:6" x14ac:dyDescent="0.25">
      <c r="D75113" s="12"/>
      <c r="E75113" s="12"/>
      <c r="F75113" s="12"/>
    </row>
    <row r="75114" spans="4:6" x14ac:dyDescent="0.25">
      <c r="D75114" s="12"/>
      <c r="E75114" s="12"/>
      <c r="F75114" s="12"/>
    </row>
    <row r="75115" spans="4:6" x14ac:dyDescent="0.25">
      <c r="D75115" s="12"/>
      <c r="E75115" s="12"/>
      <c r="F75115" s="12"/>
    </row>
    <row r="75116" spans="4:6" x14ac:dyDescent="0.25">
      <c r="D75116" s="12"/>
      <c r="E75116" s="12"/>
      <c r="F75116" s="12"/>
    </row>
    <row r="75117" spans="4:6" x14ac:dyDescent="0.25">
      <c r="D75117" s="12"/>
      <c r="E75117" s="12"/>
      <c r="F75117" s="12"/>
    </row>
    <row r="75118" spans="4:6" x14ac:dyDescent="0.25">
      <c r="D75118" s="12"/>
      <c r="E75118" s="12"/>
      <c r="F75118" s="12"/>
    </row>
    <row r="75119" spans="4:6" x14ac:dyDescent="0.25">
      <c r="D75119" s="12"/>
      <c r="E75119" s="12"/>
      <c r="F75119" s="12"/>
    </row>
    <row r="75120" spans="4:6" x14ac:dyDescent="0.25">
      <c r="D75120" s="12"/>
      <c r="E75120" s="12"/>
      <c r="F75120" s="12"/>
    </row>
    <row r="75121" spans="4:6" x14ac:dyDescent="0.25">
      <c r="D75121" s="12"/>
      <c r="E75121" s="12"/>
      <c r="F75121" s="12"/>
    </row>
    <row r="75122" spans="4:6" x14ac:dyDescent="0.25">
      <c r="D75122" s="12"/>
      <c r="E75122" s="12"/>
      <c r="F75122" s="12"/>
    </row>
    <row r="75123" spans="4:6" x14ac:dyDescent="0.25">
      <c r="D75123" s="12"/>
      <c r="E75123" s="12"/>
      <c r="F75123" s="12"/>
    </row>
    <row r="75124" spans="4:6" x14ac:dyDescent="0.25">
      <c r="D75124" s="12"/>
      <c r="E75124" s="12"/>
      <c r="F75124" s="12"/>
    </row>
    <row r="75125" spans="4:6" x14ac:dyDescent="0.25">
      <c r="D75125" s="12"/>
      <c r="E75125" s="12"/>
      <c r="F75125" s="12"/>
    </row>
    <row r="75126" spans="4:6" x14ac:dyDescent="0.25">
      <c r="D75126" s="12"/>
      <c r="E75126" s="12"/>
      <c r="F75126" s="12"/>
    </row>
    <row r="75127" spans="4:6" x14ac:dyDescent="0.25">
      <c r="D75127" s="12"/>
      <c r="E75127" s="12"/>
      <c r="F75127" s="12"/>
    </row>
    <row r="75128" spans="4:6" x14ac:dyDescent="0.25">
      <c r="D75128" s="12"/>
      <c r="E75128" s="12"/>
      <c r="F75128" s="12"/>
    </row>
    <row r="75129" spans="4:6" x14ac:dyDescent="0.25">
      <c r="D75129" s="12"/>
      <c r="E75129" s="12"/>
      <c r="F75129" s="12"/>
    </row>
    <row r="75130" spans="4:6" x14ac:dyDescent="0.25">
      <c r="D75130" s="12"/>
      <c r="E75130" s="12"/>
      <c r="F75130" s="12"/>
    </row>
    <row r="75131" spans="4:6" x14ac:dyDescent="0.25">
      <c r="D75131" s="12"/>
      <c r="E75131" s="12"/>
      <c r="F75131" s="12"/>
    </row>
    <row r="75132" spans="4:6" x14ac:dyDescent="0.25">
      <c r="D75132" s="12"/>
      <c r="E75132" s="12"/>
      <c r="F75132" s="12"/>
    </row>
    <row r="75133" spans="4:6" x14ac:dyDescent="0.25">
      <c r="D75133" s="12"/>
      <c r="E75133" s="12"/>
      <c r="F75133" s="12"/>
    </row>
    <row r="75134" spans="4:6" x14ac:dyDescent="0.25">
      <c r="D75134" s="12"/>
      <c r="E75134" s="12"/>
      <c r="F75134" s="12"/>
    </row>
    <row r="75135" spans="4:6" x14ac:dyDescent="0.25">
      <c r="D75135" s="12"/>
      <c r="E75135" s="12"/>
      <c r="F75135" s="12"/>
    </row>
    <row r="75136" spans="4:6" x14ac:dyDescent="0.25">
      <c r="D75136" s="12"/>
      <c r="E75136" s="12"/>
      <c r="F75136" s="12"/>
    </row>
    <row r="75137" spans="4:6" x14ac:dyDescent="0.25">
      <c r="D75137" s="12"/>
      <c r="E75137" s="12"/>
      <c r="F75137" s="12"/>
    </row>
    <row r="75138" spans="4:6" x14ac:dyDescent="0.25">
      <c r="D75138" s="12"/>
      <c r="E75138" s="12"/>
      <c r="F75138" s="12"/>
    </row>
    <row r="75139" spans="4:6" x14ac:dyDescent="0.25">
      <c r="D75139" s="12"/>
      <c r="E75139" s="12"/>
      <c r="F75139" s="12"/>
    </row>
    <row r="75140" spans="4:6" x14ac:dyDescent="0.25">
      <c r="D75140" s="12"/>
      <c r="E75140" s="12"/>
      <c r="F75140" s="12"/>
    </row>
    <row r="75141" spans="4:6" x14ac:dyDescent="0.25">
      <c r="D75141" s="12"/>
      <c r="E75141" s="12"/>
      <c r="F75141" s="12"/>
    </row>
    <row r="75142" spans="4:6" x14ac:dyDescent="0.25">
      <c r="D75142" s="12"/>
      <c r="E75142" s="12"/>
      <c r="F75142" s="12"/>
    </row>
    <row r="75143" spans="4:6" x14ac:dyDescent="0.25">
      <c r="D75143" s="12"/>
      <c r="E75143" s="12"/>
      <c r="F75143" s="12"/>
    </row>
    <row r="75144" spans="4:6" x14ac:dyDescent="0.25">
      <c r="D75144" s="12"/>
      <c r="E75144" s="12"/>
      <c r="F75144" s="12"/>
    </row>
    <row r="75145" spans="4:6" x14ac:dyDescent="0.25">
      <c r="D75145" s="12"/>
      <c r="E75145" s="12"/>
      <c r="F75145" s="12"/>
    </row>
    <row r="75146" spans="4:6" x14ac:dyDescent="0.25">
      <c r="D75146" s="12"/>
      <c r="E75146" s="12"/>
      <c r="F75146" s="12"/>
    </row>
    <row r="75147" spans="4:6" x14ac:dyDescent="0.25">
      <c r="D75147" s="12"/>
      <c r="E75147" s="12"/>
      <c r="F75147" s="12"/>
    </row>
    <row r="75148" spans="4:6" x14ac:dyDescent="0.25">
      <c r="D75148" s="12"/>
      <c r="E75148" s="12"/>
      <c r="F75148" s="12"/>
    </row>
    <row r="75149" spans="4:6" x14ac:dyDescent="0.25">
      <c r="D75149" s="12"/>
      <c r="E75149" s="12"/>
      <c r="F75149" s="12"/>
    </row>
    <row r="75150" spans="4:6" x14ac:dyDescent="0.25">
      <c r="D75150" s="12"/>
      <c r="E75150" s="12"/>
      <c r="F75150" s="12"/>
    </row>
    <row r="75151" spans="4:6" x14ac:dyDescent="0.25">
      <c r="D75151" s="12"/>
      <c r="E75151" s="12"/>
      <c r="F75151" s="12"/>
    </row>
    <row r="75152" spans="4:6" x14ac:dyDescent="0.25">
      <c r="D75152" s="12"/>
      <c r="E75152" s="12"/>
      <c r="F75152" s="12"/>
    </row>
    <row r="75153" spans="4:6" x14ac:dyDescent="0.25">
      <c r="D75153" s="12"/>
      <c r="E75153" s="12"/>
      <c r="F75153" s="12"/>
    </row>
    <row r="75154" spans="4:6" x14ac:dyDescent="0.25">
      <c r="D75154" s="12"/>
      <c r="E75154" s="12"/>
      <c r="F75154" s="12"/>
    </row>
    <row r="75155" spans="4:6" x14ac:dyDescent="0.25">
      <c r="D75155" s="12"/>
      <c r="E75155" s="12"/>
      <c r="F75155" s="12"/>
    </row>
    <row r="75156" spans="4:6" x14ac:dyDescent="0.25">
      <c r="D75156" s="12"/>
      <c r="E75156" s="12"/>
      <c r="F75156" s="12"/>
    </row>
    <row r="75157" spans="4:6" x14ac:dyDescent="0.25">
      <c r="D75157" s="12"/>
      <c r="E75157" s="12"/>
      <c r="F75157" s="12"/>
    </row>
    <row r="75158" spans="4:6" x14ac:dyDescent="0.25">
      <c r="D75158" s="12"/>
      <c r="E75158" s="12"/>
      <c r="F75158" s="12"/>
    </row>
    <row r="75159" spans="4:6" x14ac:dyDescent="0.25">
      <c r="D75159" s="12"/>
      <c r="E75159" s="12"/>
      <c r="F75159" s="12"/>
    </row>
    <row r="75160" spans="4:6" x14ac:dyDescent="0.25">
      <c r="D75160" s="12"/>
      <c r="E75160" s="12"/>
      <c r="F75160" s="12"/>
    </row>
    <row r="75161" spans="4:6" x14ac:dyDescent="0.25">
      <c r="D75161" s="12"/>
      <c r="E75161" s="12"/>
      <c r="F75161" s="12"/>
    </row>
    <row r="75162" spans="4:6" x14ac:dyDescent="0.25">
      <c r="D75162" s="12"/>
      <c r="E75162" s="12"/>
      <c r="F75162" s="12"/>
    </row>
    <row r="75163" spans="4:6" x14ac:dyDescent="0.25">
      <c r="D75163" s="12"/>
      <c r="E75163" s="12"/>
      <c r="F75163" s="12"/>
    </row>
    <row r="75164" spans="4:6" x14ac:dyDescent="0.25">
      <c r="D75164" s="12"/>
      <c r="E75164" s="12"/>
      <c r="F75164" s="12"/>
    </row>
    <row r="75165" spans="4:6" x14ac:dyDescent="0.25">
      <c r="D75165" s="12"/>
      <c r="E75165" s="12"/>
      <c r="F75165" s="12"/>
    </row>
    <row r="75166" spans="4:6" x14ac:dyDescent="0.25">
      <c r="D75166" s="12"/>
      <c r="E75166" s="12"/>
      <c r="F75166" s="12"/>
    </row>
    <row r="75167" spans="4:6" x14ac:dyDescent="0.25">
      <c r="D75167" s="12"/>
      <c r="E75167" s="12"/>
      <c r="F75167" s="12"/>
    </row>
    <row r="75168" spans="4:6" x14ac:dyDescent="0.25">
      <c r="D75168" s="12"/>
      <c r="E75168" s="12"/>
      <c r="F75168" s="12"/>
    </row>
    <row r="75169" spans="4:6" x14ac:dyDescent="0.25">
      <c r="D75169" s="12"/>
      <c r="E75169" s="12"/>
      <c r="F75169" s="12"/>
    </row>
    <row r="75170" spans="4:6" x14ac:dyDescent="0.25">
      <c r="D75170" s="12"/>
      <c r="E75170" s="12"/>
      <c r="F75170" s="12"/>
    </row>
    <row r="75171" spans="4:6" x14ac:dyDescent="0.25">
      <c r="D75171" s="12"/>
      <c r="E75171" s="12"/>
      <c r="F75171" s="12"/>
    </row>
    <row r="75172" spans="4:6" x14ac:dyDescent="0.25">
      <c r="D75172" s="12"/>
      <c r="E75172" s="12"/>
      <c r="F75172" s="12"/>
    </row>
    <row r="75173" spans="4:6" x14ac:dyDescent="0.25">
      <c r="D75173" s="12"/>
      <c r="E75173" s="12"/>
      <c r="F75173" s="12"/>
    </row>
    <row r="75174" spans="4:6" x14ac:dyDescent="0.25">
      <c r="D75174" s="12"/>
      <c r="E75174" s="12"/>
      <c r="F75174" s="12"/>
    </row>
    <row r="75175" spans="4:6" x14ac:dyDescent="0.25">
      <c r="D75175" s="12"/>
      <c r="E75175" s="12"/>
      <c r="F75175" s="12"/>
    </row>
    <row r="75176" spans="4:6" x14ac:dyDescent="0.25">
      <c r="D75176" s="12"/>
      <c r="E75176" s="12"/>
      <c r="F75176" s="12"/>
    </row>
    <row r="75177" spans="4:6" x14ac:dyDescent="0.25">
      <c r="D75177" s="12"/>
      <c r="E75177" s="12"/>
      <c r="F75177" s="12"/>
    </row>
    <row r="75178" spans="4:6" x14ac:dyDescent="0.25">
      <c r="D75178" s="12"/>
      <c r="E75178" s="12"/>
      <c r="F75178" s="12"/>
    </row>
    <row r="75179" spans="4:6" x14ac:dyDescent="0.25">
      <c r="D75179" s="12"/>
      <c r="E75179" s="12"/>
      <c r="F75179" s="12"/>
    </row>
    <row r="75180" spans="4:6" x14ac:dyDescent="0.25">
      <c r="D75180" s="12"/>
      <c r="E75180" s="12"/>
      <c r="F75180" s="12"/>
    </row>
    <row r="75181" spans="4:6" x14ac:dyDescent="0.25">
      <c r="D75181" s="12"/>
      <c r="E75181" s="12"/>
      <c r="F75181" s="12"/>
    </row>
    <row r="75182" spans="4:6" x14ac:dyDescent="0.25">
      <c r="D75182" s="12"/>
      <c r="E75182" s="12"/>
      <c r="F75182" s="12"/>
    </row>
    <row r="75183" spans="4:6" x14ac:dyDescent="0.25">
      <c r="D75183" s="12"/>
      <c r="E75183" s="12"/>
      <c r="F75183" s="12"/>
    </row>
    <row r="75184" spans="4:6" x14ac:dyDescent="0.25">
      <c r="D75184" s="12"/>
      <c r="E75184" s="12"/>
      <c r="F75184" s="12"/>
    </row>
    <row r="75185" spans="4:6" x14ac:dyDescent="0.25">
      <c r="D75185" s="12"/>
      <c r="E75185" s="12"/>
      <c r="F75185" s="12"/>
    </row>
    <row r="75186" spans="4:6" x14ac:dyDescent="0.25">
      <c r="D75186" s="12"/>
      <c r="E75186" s="12"/>
      <c r="F75186" s="12"/>
    </row>
    <row r="75187" spans="4:6" x14ac:dyDescent="0.25">
      <c r="D75187" s="12"/>
      <c r="E75187" s="12"/>
      <c r="F75187" s="12"/>
    </row>
    <row r="75188" spans="4:6" x14ac:dyDescent="0.25">
      <c r="D75188" s="12"/>
      <c r="E75188" s="12"/>
      <c r="F75188" s="12"/>
    </row>
    <row r="75189" spans="4:6" x14ac:dyDescent="0.25">
      <c r="D75189" s="12"/>
      <c r="E75189" s="12"/>
      <c r="F75189" s="12"/>
    </row>
    <row r="75190" spans="4:6" x14ac:dyDescent="0.25">
      <c r="D75190" s="12"/>
      <c r="E75190" s="12"/>
      <c r="F75190" s="12"/>
    </row>
    <row r="75191" spans="4:6" x14ac:dyDescent="0.25">
      <c r="D75191" s="12"/>
      <c r="E75191" s="12"/>
      <c r="F75191" s="12"/>
    </row>
    <row r="75192" spans="4:6" x14ac:dyDescent="0.25">
      <c r="D75192" s="12"/>
      <c r="E75192" s="12"/>
      <c r="F75192" s="12"/>
    </row>
    <row r="75193" spans="4:6" x14ac:dyDescent="0.25">
      <c r="D75193" s="12"/>
      <c r="E75193" s="12"/>
      <c r="F75193" s="12"/>
    </row>
    <row r="75194" spans="4:6" x14ac:dyDescent="0.25">
      <c r="D75194" s="12"/>
      <c r="E75194" s="12"/>
      <c r="F75194" s="12"/>
    </row>
    <row r="75195" spans="4:6" x14ac:dyDescent="0.25">
      <c r="D75195" s="12"/>
      <c r="E75195" s="12"/>
      <c r="F75195" s="12"/>
    </row>
    <row r="75196" spans="4:6" x14ac:dyDescent="0.25">
      <c r="D75196" s="12"/>
      <c r="E75196" s="12"/>
      <c r="F75196" s="12"/>
    </row>
    <row r="75197" spans="4:6" x14ac:dyDescent="0.25">
      <c r="D75197" s="12"/>
      <c r="E75197" s="12"/>
      <c r="F75197" s="12"/>
    </row>
    <row r="75198" spans="4:6" x14ac:dyDescent="0.25">
      <c r="D75198" s="12"/>
      <c r="E75198" s="12"/>
      <c r="F75198" s="12"/>
    </row>
    <row r="75199" spans="4:6" x14ac:dyDescent="0.25">
      <c r="D75199" s="12"/>
      <c r="E75199" s="12"/>
      <c r="F75199" s="12"/>
    </row>
    <row r="75200" spans="4:6" x14ac:dyDescent="0.25">
      <c r="D75200" s="12"/>
      <c r="E75200" s="12"/>
      <c r="F75200" s="12"/>
    </row>
    <row r="75201" spans="4:6" x14ac:dyDescent="0.25">
      <c r="D75201" s="12"/>
      <c r="E75201" s="12"/>
      <c r="F75201" s="12"/>
    </row>
    <row r="75202" spans="4:6" x14ac:dyDescent="0.25">
      <c r="D75202" s="12"/>
      <c r="E75202" s="12"/>
      <c r="F75202" s="12"/>
    </row>
    <row r="75203" spans="4:6" x14ac:dyDescent="0.25">
      <c r="D75203" s="12"/>
      <c r="E75203" s="12"/>
      <c r="F75203" s="12"/>
    </row>
    <row r="75204" spans="4:6" x14ac:dyDescent="0.25">
      <c r="D75204" s="12"/>
      <c r="E75204" s="12"/>
      <c r="F75204" s="12"/>
    </row>
    <row r="75205" spans="4:6" x14ac:dyDescent="0.25">
      <c r="D75205" s="12"/>
      <c r="E75205" s="12"/>
      <c r="F75205" s="12"/>
    </row>
    <row r="75206" spans="4:6" x14ac:dyDescent="0.25">
      <c r="D75206" s="12"/>
      <c r="E75206" s="12"/>
      <c r="F75206" s="12"/>
    </row>
    <row r="75207" spans="4:6" x14ac:dyDescent="0.25">
      <c r="D75207" s="12"/>
      <c r="E75207" s="12"/>
      <c r="F75207" s="12"/>
    </row>
    <row r="75208" spans="4:6" x14ac:dyDescent="0.25">
      <c r="D75208" s="12"/>
      <c r="E75208" s="12"/>
      <c r="F75208" s="12"/>
    </row>
    <row r="75209" spans="4:6" x14ac:dyDescent="0.25">
      <c r="D75209" s="12"/>
      <c r="E75209" s="12"/>
      <c r="F75209" s="12"/>
    </row>
    <row r="75210" spans="4:6" x14ac:dyDescent="0.25">
      <c r="D75210" s="12"/>
      <c r="E75210" s="12"/>
      <c r="F75210" s="12"/>
    </row>
    <row r="75211" spans="4:6" x14ac:dyDescent="0.25">
      <c r="D75211" s="12"/>
      <c r="E75211" s="12"/>
      <c r="F75211" s="12"/>
    </row>
    <row r="75212" spans="4:6" x14ac:dyDescent="0.25">
      <c r="D75212" s="12"/>
      <c r="E75212" s="12"/>
      <c r="F75212" s="12"/>
    </row>
    <row r="75213" spans="4:6" x14ac:dyDescent="0.25">
      <c r="D75213" s="12"/>
      <c r="E75213" s="12"/>
      <c r="F75213" s="12"/>
    </row>
    <row r="75214" spans="4:6" x14ac:dyDescent="0.25">
      <c r="D75214" s="12"/>
      <c r="E75214" s="12"/>
      <c r="F75214" s="12"/>
    </row>
    <row r="75215" spans="4:6" x14ac:dyDescent="0.25">
      <c r="D75215" s="12"/>
      <c r="E75215" s="12"/>
      <c r="F75215" s="12"/>
    </row>
    <row r="75216" spans="4:6" x14ac:dyDescent="0.25">
      <c r="D75216" s="12"/>
      <c r="E75216" s="12"/>
      <c r="F75216" s="12"/>
    </row>
    <row r="75217" spans="4:6" x14ac:dyDescent="0.25">
      <c r="D75217" s="12"/>
      <c r="E75217" s="12"/>
      <c r="F75217" s="12"/>
    </row>
    <row r="75218" spans="4:6" x14ac:dyDescent="0.25">
      <c r="D75218" s="12"/>
      <c r="E75218" s="12"/>
      <c r="F75218" s="12"/>
    </row>
    <row r="75219" spans="4:6" x14ac:dyDescent="0.25">
      <c r="D75219" s="12"/>
      <c r="E75219" s="12"/>
      <c r="F75219" s="12"/>
    </row>
    <row r="75220" spans="4:6" x14ac:dyDescent="0.25">
      <c r="D75220" s="12"/>
      <c r="E75220" s="12"/>
      <c r="F75220" s="12"/>
    </row>
    <row r="75221" spans="4:6" x14ac:dyDescent="0.25">
      <c r="D75221" s="12"/>
      <c r="E75221" s="12"/>
      <c r="F75221" s="12"/>
    </row>
    <row r="75222" spans="4:6" x14ac:dyDescent="0.25">
      <c r="D75222" s="12"/>
      <c r="E75222" s="12"/>
      <c r="F75222" s="12"/>
    </row>
    <row r="75223" spans="4:6" x14ac:dyDescent="0.25">
      <c r="D75223" s="12"/>
      <c r="E75223" s="12"/>
      <c r="F75223" s="12"/>
    </row>
    <row r="75224" spans="4:6" x14ac:dyDescent="0.25">
      <c r="D75224" s="12"/>
      <c r="E75224" s="12"/>
      <c r="F75224" s="12"/>
    </row>
    <row r="75225" spans="4:6" x14ac:dyDescent="0.25">
      <c r="D75225" s="12"/>
      <c r="E75225" s="12"/>
      <c r="F75225" s="12"/>
    </row>
    <row r="75226" spans="4:6" x14ac:dyDescent="0.25">
      <c r="D75226" s="12"/>
      <c r="E75226" s="12"/>
      <c r="F75226" s="12"/>
    </row>
    <row r="75227" spans="4:6" x14ac:dyDescent="0.25">
      <c r="D75227" s="12"/>
      <c r="E75227" s="12"/>
      <c r="F75227" s="12"/>
    </row>
    <row r="75228" spans="4:6" x14ac:dyDescent="0.25">
      <c r="D75228" s="12"/>
      <c r="E75228" s="12"/>
      <c r="F75228" s="12"/>
    </row>
    <row r="75229" spans="4:6" x14ac:dyDescent="0.25">
      <c r="D75229" s="12"/>
      <c r="E75229" s="12"/>
      <c r="F75229" s="12"/>
    </row>
    <row r="75230" spans="4:6" x14ac:dyDescent="0.25">
      <c r="D75230" s="12"/>
      <c r="E75230" s="12"/>
      <c r="F75230" s="12"/>
    </row>
    <row r="75231" spans="4:6" x14ac:dyDescent="0.25">
      <c r="D75231" s="12"/>
      <c r="E75231" s="12"/>
      <c r="F75231" s="12"/>
    </row>
    <row r="75232" spans="4:6" x14ac:dyDescent="0.25">
      <c r="D75232" s="12"/>
      <c r="E75232" s="12"/>
      <c r="F75232" s="12"/>
    </row>
    <row r="75233" spans="4:6" x14ac:dyDescent="0.25">
      <c r="D75233" s="12"/>
      <c r="E75233" s="12"/>
      <c r="F75233" s="12"/>
    </row>
    <row r="75234" spans="4:6" x14ac:dyDescent="0.25">
      <c r="D75234" s="12"/>
      <c r="E75234" s="12"/>
      <c r="F75234" s="12"/>
    </row>
    <row r="75235" spans="4:6" x14ac:dyDescent="0.25">
      <c r="D75235" s="12"/>
      <c r="E75235" s="12"/>
      <c r="F75235" s="12"/>
    </row>
    <row r="75236" spans="4:6" x14ac:dyDescent="0.25">
      <c r="D75236" s="12"/>
      <c r="E75236" s="12"/>
      <c r="F75236" s="12"/>
    </row>
    <row r="75237" spans="4:6" x14ac:dyDescent="0.25">
      <c r="D75237" s="12"/>
      <c r="E75237" s="12"/>
      <c r="F75237" s="12"/>
    </row>
    <row r="75238" spans="4:6" x14ac:dyDescent="0.25">
      <c r="D75238" s="12"/>
      <c r="E75238" s="12"/>
      <c r="F75238" s="12"/>
    </row>
    <row r="75239" spans="4:6" x14ac:dyDescent="0.25">
      <c r="D75239" s="12"/>
      <c r="E75239" s="12"/>
      <c r="F75239" s="12"/>
    </row>
    <row r="75240" spans="4:6" x14ac:dyDescent="0.25">
      <c r="D75240" s="12"/>
      <c r="E75240" s="12"/>
      <c r="F75240" s="12"/>
    </row>
    <row r="75241" spans="4:6" x14ac:dyDescent="0.25">
      <c r="D75241" s="12"/>
      <c r="E75241" s="12"/>
      <c r="F75241" s="12"/>
    </row>
    <row r="75242" spans="4:6" x14ac:dyDescent="0.25">
      <c r="D75242" s="12"/>
      <c r="E75242" s="12"/>
      <c r="F75242" s="12"/>
    </row>
    <row r="75243" spans="4:6" x14ac:dyDescent="0.25">
      <c r="D75243" s="12"/>
      <c r="E75243" s="12"/>
      <c r="F75243" s="12"/>
    </row>
    <row r="75244" spans="4:6" x14ac:dyDescent="0.25">
      <c r="D75244" s="12"/>
      <c r="E75244" s="12"/>
      <c r="F75244" s="12"/>
    </row>
    <row r="75245" spans="4:6" x14ac:dyDescent="0.25">
      <c r="D75245" s="12"/>
      <c r="E75245" s="12"/>
      <c r="F75245" s="12"/>
    </row>
    <row r="75246" spans="4:6" x14ac:dyDescent="0.25">
      <c r="D75246" s="12"/>
      <c r="E75246" s="12"/>
      <c r="F75246" s="12"/>
    </row>
    <row r="75247" spans="4:6" x14ac:dyDescent="0.25">
      <c r="D75247" s="12"/>
      <c r="E75247" s="12"/>
      <c r="F75247" s="12"/>
    </row>
    <row r="75248" spans="4:6" x14ac:dyDescent="0.25">
      <c r="D75248" s="12"/>
      <c r="E75248" s="12"/>
      <c r="F75248" s="12"/>
    </row>
    <row r="75249" spans="4:6" x14ac:dyDescent="0.25">
      <c r="D75249" s="12"/>
      <c r="E75249" s="12"/>
      <c r="F75249" s="12"/>
    </row>
    <row r="75250" spans="4:6" x14ac:dyDescent="0.25">
      <c r="D75250" s="12"/>
      <c r="E75250" s="12"/>
      <c r="F75250" s="12"/>
    </row>
    <row r="75251" spans="4:6" x14ac:dyDescent="0.25">
      <c r="D75251" s="12"/>
      <c r="E75251" s="12"/>
      <c r="F75251" s="12"/>
    </row>
    <row r="75252" spans="4:6" x14ac:dyDescent="0.25">
      <c r="D75252" s="12"/>
      <c r="E75252" s="12"/>
      <c r="F75252" s="12"/>
    </row>
    <row r="75253" spans="4:6" x14ac:dyDescent="0.25">
      <c r="D75253" s="12"/>
      <c r="E75253" s="12"/>
      <c r="F75253" s="12"/>
    </row>
    <row r="75254" spans="4:6" x14ac:dyDescent="0.25">
      <c r="D75254" s="12"/>
      <c r="E75254" s="12"/>
      <c r="F75254" s="12"/>
    </row>
    <row r="75255" spans="4:6" x14ac:dyDescent="0.25">
      <c r="D75255" s="12"/>
      <c r="E75255" s="12"/>
      <c r="F75255" s="12"/>
    </row>
    <row r="75256" spans="4:6" x14ac:dyDescent="0.25">
      <c r="D75256" s="12"/>
      <c r="E75256" s="12"/>
      <c r="F75256" s="12"/>
    </row>
    <row r="75257" spans="4:6" x14ac:dyDescent="0.25">
      <c r="D75257" s="12"/>
      <c r="E75257" s="12"/>
      <c r="F75257" s="12"/>
    </row>
    <row r="75258" spans="4:6" x14ac:dyDescent="0.25">
      <c r="D75258" s="12"/>
      <c r="E75258" s="12"/>
      <c r="F75258" s="12"/>
    </row>
    <row r="75259" spans="4:6" x14ac:dyDescent="0.25">
      <c r="D75259" s="12"/>
      <c r="E75259" s="12"/>
      <c r="F75259" s="12"/>
    </row>
    <row r="75260" spans="4:6" x14ac:dyDescent="0.25">
      <c r="D75260" s="12"/>
      <c r="E75260" s="12"/>
      <c r="F75260" s="12"/>
    </row>
    <row r="75261" spans="4:6" x14ac:dyDescent="0.25">
      <c r="D75261" s="12"/>
      <c r="E75261" s="12"/>
      <c r="F75261" s="12"/>
    </row>
    <row r="75262" spans="4:6" x14ac:dyDescent="0.25">
      <c r="D75262" s="12"/>
      <c r="E75262" s="12"/>
      <c r="F75262" s="12"/>
    </row>
    <row r="75263" spans="4:6" x14ac:dyDescent="0.25">
      <c r="D75263" s="12"/>
      <c r="E75263" s="12"/>
      <c r="F75263" s="12"/>
    </row>
    <row r="75264" spans="4:6" x14ac:dyDescent="0.25">
      <c r="D75264" s="12"/>
      <c r="E75264" s="12"/>
      <c r="F75264" s="12"/>
    </row>
    <row r="75265" spans="4:6" x14ac:dyDescent="0.25">
      <c r="D75265" s="12"/>
      <c r="E75265" s="12"/>
      <c r="F75265" s="12"/>
    </row>
    <row r="75266" spans="4:6" x14ac:dyDescent="0.25">
      <c r="D75266" s="12"/>
      <c r="E75266" s="12"/>
      <c r="F75266" s="12"/>
    </row>
    <row r="75267" spans="4:6" x14ac:dyDescent="0.25">
      <c r="D75267" s="12"/>
      <c r="E75267" s="12"/>
      <c r="F75267" s="12"/>
    </row>
    <row r="75268" spans="4:6" x14ac:dyDescent="0.25">
      <c r="D75268" s="12"/>
      <c r="E75268" s="12"/>
      <c r="F75268" s="12"/>
    </row>
    <row r="75269" spans="4:6" x14ac:dyDescent="0.25">
      <c r="D75269" s="12"/>
      <c r="E75269" s="12"/>
      <c r="F75269" s="12"/>
    </row>
    <row r="75270" spans="4:6" x14ac:dyDescent="0.25">
      <c r="D75270" s="12"/>
      <c r="E75270" s="12"/>
      <c r="F75270" s="12"/>
    </row>
    <row r="75271" spans="4:6" x14ac:dyDescent="0.25">
      <c r="D75271" s="12"/>
      <c r="E75271" s="12"/>
      <c r="F75271" s="12"/>
    </row>
    <row r="75272" spans="4:6" x14ac:dyDescent="0.25">
      <c r="D75272" s="12"/>
      <c r="E75272" s="12"/>
      <c r="F75272" s="12"/>
    </row>
    <row r="75273" spans="4:6" x14ac:dyDescent="0.25">
      <c r="D75273" s="12"/>
      <c r="E75273" s="12"/>
      <c r="F75273" s="12"/>
    </row>
    <row r="75274" spans="4:6" x14ac:dyDescent="0.25">
      <c r="D75274" s="12"/>
      <c r="E75274" s="12"/>
      <c r="F75274" s="12"/>
    </row>
    <row r="75275" spans="4:6" x14ac:dyDescent="0.25">
      <c r="D75275" s="12"/>
      <c r="E75275" s="12"/>
      <c r="F75275" s="12"/>
    </row>
    <row r="75276" spans="4:6" x14ac:dyDescent="0.25">
      <c r="D75276" s="12"/>
      <c r="E75276" s="12"/>
      <c r="F75276" s="12"/>
    </row>
    <row r="75277" spans="4:6" x14ac:dyDescent="0.25">
      <c r="D75277" s="12"/>
      <c r="E75277" s="12"/>
      <c r="F75277" s="12"/>
    </row>
    <row r="75278" spans="4:6" x14ac:dyDescent="0.25">
      <c r="D75278" s="12"/>
      <c r="E75278" s="12"/>
      <c r="F75278" s="12"/>
    </row>
    <row r="75279" spans="4:6" x14ac:dyDescent="0.25">
      <c r="D75279" s="12"/>
      <c r="E75279" s="12"/>
      <c r="F75279" s="12"/>
    </row>
    <row r="75280" spans="4:6" x14ac:dyDescent="0.25">
      <c r="D75280" s="12"/>
      <c r="E75280" s="12"/>
      <c r="F75280" s="12"/>
    </row>
    <row r="75281" spans="4:6" x14ac:dyDescent="0.25">
      <c r="D75281" s="12"/>
      <c r="E75281" s="12"/>
      <c r="F75281" s="12"/>
    </row>
    <row r="75282" spans="4:6" x14ac:dyDescent="0.25">
      <c r="D75282" s="12"/>
      <c r="E75282" s="12"/>
      <c r="F75282" s="12"/>
    </row>
    <row r="75283" spans="4:6" x14ac:dyDescent="0.25">
      <c r="D75283" s="12"/>
      <c r="E75283" s="12"/>
      <c r="F75283" s="12"/>
    </row>
    <row r="75284" spans="4:6" x14ac:dyDescent="0.25">
      <c r="D75284" s="12"/>
      <c r="E75284" s="12"/>
      <c r="F75284" s="12"/>
    </row>
    <row r="75285" spans="4:6" x14ac:dyDescent="0.25">
      <c r="D75285" s="12"/>
      <c r="E75285" s="12"/>
      <c r="F75285" s="12"/>
    </row>
    <row r="75286" spans="4:6" x14ac:dyDescent="0.25">
      <c r="D75286" s="12"/>
      <c r="E75286" s="12"/>
      <c r="F75286" s="12"/>
    </row>
    <row r="75287" spans="4:6" x14ac:dyDescent="0.25">
      <c r="D75287" s="12"/>
      <c r="E75287" s="12"/>
      <c r="F75287" s="12"/>
    </row>
    <row r="75288" spans="4:6" x14ac:dyDescent="0.25">
      <c r="D75288" s="12"/>
      <c r="E75288" s="12"/>
      <c r="F75288" s="12"/>
    </row>
    <row r="75289" spans="4:6" x14ac:dyDescent="0.25">
      <c r="D75289" s="12"/>
      <c r="E75289" s="12"/>
      <c r="F75289" s="12"/>
    </row>
    <row r="75290" spans="4:6" x14ac:dyDescent="0.25">
      <c r="D75290" s="12"/>
      <c r="E75290" s="12"/>
      <c r="F75290" s="12"/>
    </row>
    <row r="75291" spans="4:6" x14ac:dyDescent="0.25">
      <c r="D75291" s="12"/>
      <c r="E75291" s="12"/>
      <c r="F75291" s="12"/>
    </row>
    <row r="75292" spans="4:6" x14ac:dyDescent="0.25">
      <c r="D75292" s="12"/>
      <c r="E75292" s="12"/>
      <c r="F75292" s="12"/>
    </row>
    <row r="75293" spans="4:6" x14ac:dyDescent="0.25">
      <c r="D75293" s="12"/>
      <c r="E75293" s="12"/>
      <c r="F75293" s="12"/>
    </row>
    <row r="75294" spans="4:6" x14ac:dyDescent="0.25">
      <c r="D75294" s="12"/>
      <c r="E75294" s="12"/>
      <c r="F75294" s="12"/>
    </row>
    <row r="75295" spans="4:6" x14ac:dyDescent="0.25">
      <c r="D75295" s="12"/>
      <c r="E75295" s="12"/>
      <c r="F75295" s="12"/>
    </row>
    <row r="75296" spans="4:6" x14ac:dyDescent="0.25">
      <c r="D75296" s="12"/>
      <c r="E75296" s="12"/>
      <c r="F75296" s="12"/>
    </row>
    <row r="75297" spans="4:6" x14ac:dyDescent="0.25">
      <c r="D75297" s="12"/>
      <c r="E75297" s="12"/>
      <c r="F75297" s="12"/>
    </row>
    <row r="75298" spans="4:6" x14ac:dyDescent="0.25">
      <c r="D75298" s="12"/>
      <c r="E75298" s="12"/>
      <c r="F75298" s="12"/>
    </row>
    <row r="75299" spans="4:6" x14ac:dyDescent="0.25">
      <c r="D75299" s="12"/>
      <c r="E75299" s="12"/>
      <c r="F75299" s="12"/>
    </row>
    <row r="75300" spans="4:6" x14ac:dyDescent="0.25">
      <c r="D75300" s="12"/>
      <c r="E75300" s="12"/>
      <c r="F75300" s="12"/>
    </row>
    <row r="75301" spans="4:6" x14ac:dyDescent="0.25">
      <c r="D75301" s="12"/>
      <c r="E75301" s="12"/>
      <c r="F75301" s="12"/>
    </row>
    <row r="75302" spans="4:6" x14ac:dyDescent="0.25">
      <c r="D75302" s="12"/>
      <c r="E75302" s="12"/>
      <c r="F75302" s="12"/>
    </row>
    <row r="75303" spans="4:6" x14ac:dyDescent="0.25">
      <c r="D75303" s="12"/>
      <c r="E75303" s="12"/>
      <c r="F75303" s="12"/>
    </row>
    <row r="75304" spans="4:6" x14ac:dyDescent="0.25">
      <c r="D75304" s="12"/>
      <c r="E75304" s="12"/>
      <c r="F75304" s="12"/>
    </row>
    <row r="75305" spans="4:6" x14ac:dyDescent="0.25">
      <c r="D75305" s="12"/>
      <c r="E75305" s="12"/>
      <c r="F75305" s="12"/>
    </row>
    <row r="75306" spans="4:6" x14ac:dyDescent="0.25">
      <c r="D75306" s="12"/>
      <c r="E75306" s="12"/>
      <c r="F75306" s="12"/>
    </row>
    <row r="75307" spans="4:6" x14ac:dyDescent="0.25">
      <c r="D75307" s="12"/>
      <c r="E75307" s="12"/>
      <c r="F75307" s="12"/>
    </row>
    <row r="75308" spans="4:6" x14ac:dyDescent="0.25">
      <c r="D75308" s="12"/>
      <c r="E75308" s="12"/>
      <c r="F75308" s="12"/>
    </row>
    <row r="75309" spans="4:6" x14ac:dyDescent="0.25">
      <c r="D75309" s="12"/>
      <c r="E75309" s="12"/>
      <c r="F75309" s="12"/>
    </row>
    <row r="75310" spans="4:6" x14ac:dyDescent="0.25">
      <c r="D75310" s="12"/>
      <c r="E75310" s="12"/>
      <c r="F75310" s="12"/>
    </row>
    <row r="75311" spans="4:6" x14ac:dyDescent="0.25">
      <c r="D75311" s="12"/>
      <c r="E75311" s="12"/>
      <c r="F75311" s="12"/>
    </row>
    <row r="75312" spans="4:6" x14ac:dyDescent="0.25">
      <c r="D75312" s="12"/>
      <c r="E75312" s="12"/>
      <c r="F75312" s="12"/>
    </row>
    <row r="75313" spans="4:6" x14ac:dyDescent="0.25">
      <c r="D75313" s="12"/>
      <c r="E75313" s="12"/>
      <c r="F75313" s="12"/>
    </row>
    <row r="75314" spans="4:6" x14ac:dyDescent="0.25">
      <c r="D75314" s="12"/>
      <c r="E75314" s="12"/>
      <c r="F75314" s="12"/>
    </row>
    <row r="75315" spans="4:6" x14ac:dyDescent="0.25">
      <c r="D75315" s="12"/>
      <c r="E75315" s="12"/>
      <c r="F75315" s="12"/>
    </row>
    <row r="75316" spans="4:6" x14ac:dyDescent="0.25">
      <c r="D75316" s="12"/>
      <c r="E75316" s="12"/>
      <c r="F75316" s="12"/>
    </row>
    <row r="75317" spans="4:6" x14ac:dyDescent="0.25">
      <c r="D75317" s="12"/>
      <c r="E75317" s="12"/>
      <c r="F75317" s="12"/>
    </row>
    <row r="75318" spans="4:6" x14ac:dyDescent="0.25">
      <c r="D75318" s="12"/>
      <c r="E75318" s="12"/>
      <c r="F75318" s="12"/>
    </row>
    <row r="75319" spans="4:6" x14ac:dyDescent="0.25">
      <c r="D75319" s="12"/>
      <c r="E75319" s="12"/>
      <c r="F75319" s="12"/>
    </row>
    <row r="75320" spans="4:6" x14ac:dyDescent="0.25">
      <c r="D75320" s="12"/>
      <c r="E75320" s="12"/>
      <c r="F75320" s="12"/>
    </row>
    <row r="75321" spans="4:6" x14ac:dyDescent="0.25">
      <c r="D75321" s="12"/>
      <c r="E75321" s="12"/>
      <c r="F75321" s="12"/>
    </row>
    <row r="75322" spans="4:6" x14ac:dyDescent="0.25">
      <c r="D75322" s="12"/>
      <c r="E75322" s="12"/>
      <c r="F75322" s="12"/>
    </row>
    <row r="75323" spans="4:6" x14ac:dyDescent="0.25">
      <c r="D75323" s="12"/>
      <c r="E75323" s="12"/>
      <c r="F75323" s="12"/>
    </row>
    <row r="75324" spans="4:6" x14ac:dyDescent="0.25">
      <c r="D75324" s="12"/>
      <c r="E75324" s="12"/>
      <c r="F75324" s="12"/>
    </row>
    <row r="75325" spans="4:6" x14ac:dyDescent="0.25">
      <c r="D75325" s="12"/>
      <c r="E75325" s="12"/>
      <c r="F75325" s="12"/>
    </row>
    <row r="75326" spans="4:6" x14ac:dyDescent="0.25">
      <c r="D75326" s="12"/>
      <c r="E75326" s="12"/>
      <c r="F75326" s="12"/>
    </row>
    <row r="75327" spans="4:6" x14ac:dyDescent="0.25">
      <c r="D75327" s="12"/>
      <c r="E75327" s="12"/>
      <c r="F75327" s="12"/>
    </row>
    <row r="75328" spans="4:6" x14ac:dyDescent="0.25">
      <c r="D75328" s="12"/>
      <c r="E75328" s="12"/>
      <c r="F75328" s="12"/>
    </row>
    <row r="75329" spans="4:6" x14ac:dyDescent="0.25">
      <c r="D75329" s="12"/>
      <c r="E75329" s="12"/>
      <c r="F75329" s="12"/>
    </row>
    <row r="75330" spans="4:6" x14ac:dyDescent="0.25">
      <c r="D75330" s="12"/>
      <c r="E75330" s="12"/>
      <c r="F75330" s="12"/>
    </row>
    <row r="75331" spans="4:6" x14ac:dyDescent="0.25">
      <c r="D75331" s="12"/>
      <c r="E75331" s="12"/>
      <c r="F75331" s="12"/>
    </row>
    <row r="75332" spans="4:6" x14ac:dyDescent="0.25">
      <c r="D75332" s="12"/>
      <c r="E75332" s="12"/>
      <c r="F75332" s="12"/>
    </row>
    <row r="75333" spans="4:6" x14ac:dyDescent="0.25">
      <c r="D75333" s="12"/>
      <c r="E75333" s="12"/>
      <c r="F75333" s="12"/>
    </row>
    <row r="75334" spans="4:6" x14ac:dyDescent="0.25">
      <c r="D75334" s="12"/>
      <c r="E75334" s="12"/>
      <c r="F75334" s="12"/>
    </row>
    <row r="75335" spans="4:6" x14ac:dyDescent="0.25">
      <c r="D75335" s="12"/>
      <c r="E75335" s="12"/>
      <c r="F75335" s="12"/>
    </row>
    <row r="75336" spans="4:6" x14ac:dyDescent="0.25">
      <c r="D75336" s="12"/>
      <c r="E75336" s="12"/>
      <c r="F75336" s="12"/>
    </row>
    <row r="75337" spans="4:6" x14ac:dyDescent="0.25">
      <c r="D75337" s="12"/>
      <c r="E75337" s="12"/>
      <c r="F75337" s="12"/>
    </row>
    <row r="75338" spans="4:6" x14ac:dyDescent="0.25">
      <c r="D75338" s="12"/>
      <c r="E75338" s="12"/>
      <c r="F75338" s="12"/>
    </row>
    <row r="75339" spans="4:6" x14ac:dyDescent="0.25">
      <c r="D75339" s="12"/>
      <c r="E75339" s="12"/>
      <c r="F75339" s="12"/>
    </row>
    <row r="75340" spans="4:6" x14ac:dyDescent="0.25">
      <c r="D75340" s="12"/>
      <c r="E75340" s="12"/>
      <c r="F75340" s="12"/>
    </row>
    <row r="75341" spans="4:6" x14ac:dyDescent="0.25">
      <c r="D75341" s="12"/>
      <c r="E75341" s="12"/>
      <c r="F75341" s="12"/>
    </row>
    <row r="75342" spans="4:6" x14ac:dyDescent="0.25">
      <c r="D75342" s="12"/>
      <c r="E75342" s="12"/>
      <c r="F75342" s="12"/>
    </row>
    <row r="75343" spans="4:6" x14ac:dyDescent="0.25">
      <c r="D75343" s="12"/>
      <c r="E75343" s="12"/>
      <c r="F75343" s="12"/>
    </row>
    <row r="75344" spans="4:6" x14ac:dyDescent="0.25">
      <c r="D75344" s="12"/>
      <c r="E75344" s="12"/>
      <c r="F75344" s="12"/>
    </row>
    <row r="75345" spans="4:6" x14ac:dyDescent="0.25">
      <c r="D75345" s="12"/>
      <c r="E75345" s="12"/>
      <c r="F75345" s="12"/>
    </row>
    <row r="75346" spans="4:6" x14ac:dyDescent="0.25">
      <c r="D75346" s="12"/>
      <c r="E75346" s="12"/>
      <c r="F75346" s="12"/>
    </row>
    <row r="75347" spans="4:6" x14ac:dyDescent="0.25">
      <c r="D75347" s="12"/>
      <c r="E75347" s="12"/>
      <c r="F75347" s="12"/>
    </row>
    <row r="75348" spans="4:6" x14ac:dyDescent="0.25">
      <c r="D75348" s="12"/>
      <c r="E75348" s="12"/>
      <c r="F75348" s="12"/>
    </row>
    <row r="75349" spans="4:6" x14ac:dyDescent="0.25">
      <c r="D75349" s="12"/>
      <c r="E75349" s="12"/>
      <c r="F75349" s="12"/>
    </row>
    <row r="75350" spans="4:6" x14ac:dyDescent="0.25">
      <c r="D75350" s="12"/>
      <c r="E75350" s="12"/>
      <c r="F75350" s="12"/>
    </row>
    <row r="75351" spans="4:6" x14ac:dyDescent="0.25">
      <c r="D75351" s="12"/>
      <c r="E75351" s="12"/>
      <c r="F75351" s="12"/>
    </row>
    <row r="75352" spans="4:6" x14ac:dyDescent="0.25">
      <c r="D75352" s="12"/>
      <c r="E75352" s="12"/>
      <c r="F75352" s="12"/>
    </row>
    <row r="75353" spans="4:6" x14ac:dyDescent="0.25">
      <c r="D75353" s="12"/>
      <c r="E75353" s="12"/>
      <c r="F75353" s="12"/>
    </row>
    <row r="75354" spans="4:6" x14ac:dyDescent="0.25">
      <c r="D75354" s="12"/>
      <c r="E75354" s="12"/>
      <c r="F75354" s="12"/>
    </row>
    <row r="75355" spans="4:6" x14ac:dyDescent="0.25">
      <c r="D75355" s="12"/>
      <c r="E75355" s="12"/>
      <c r="F75355" s="12"/>
    </row>
    <row r="75356" spans="4:6" x14ac:dyDescent="0.25">
      <c r="D75356" s="12"/>
      <c r="E75356" s="12"/>
      <c r="F75356" s="12"/>
    </row>
    <row r="75357" spans="4:6" x14ac:dyDescent="0.25">
      <c r="D75357" s="12"/>
      <c r="E75357" s="12"/>
      <c r="F75357" s="12"/>
    </row>
    <row r="75358" spans="4:6" x14ac:dyDescent="0.25">
      <c r="D75358" s="12"/>
      <c r="E75358" s="12"/>
      <c r="F75358" s="12"/>
    </row>
    <row r="75359" spans="4:6" x14ac:dyDescent="0.25">
      <c r="D75359" s="12"/>
      <c r="E75359" s="12"/>
      <c r="F75359" s="12"/>
    </row>
    <row r="75360" spans="4:6" x14ac:dyDescent="0.25">
      <c r="D75360" s="12"/>
      <c r="E75360" s="12"/>
      <c r="F75360" s="12"/>
    </row>
    <row r="75361" spans="4:6" x14ac:dyDescent="0.25">
      <c r="D75361" s="12"/>
      <c r="E75361" s="12"/>
      <c r="F75361" s="12"/>
    </row>
    <row r="75362" spans="4:6" x14ac:dyDescent="0.25">
      <c r="D75362" s="12"/>
      <c r="E75362" s="12"/>
      <c r="F75362" s="12"/>
    </row>
    <row r="75363" spans="4:6" x14ac:dyDescent="0.25">
      <c r="D75363" s="12"/>
      <c r="E75363" s="12"/>
      <c r="F75363" s="12"/>
    </row>
    <row r="75364" spans="4:6" x14ac:dyDescent="0.25">
      <c r="D75364" s="12"/>
      <c r="E75364" s="12"/>
      <c r="F75364" s="12"/>
    </row>
    <row r="75365" spans="4:6" x14ac:dyDescent="0.25">
      <c r="D75365" s="12"/>
      <c r="E75365" s="12"/>
      <c r="F75365" s="12"/>
    </row>
    <row r="75366" spans="4:6" x14ac:dyDescent="0.25">
      <c r="D75366" s="12"/>
      <c r="E75366" s="12"/>
      <c r="F75366" s="12"/>
    </row>
    <row r="75367" spans="4:6" x14ac:dyDescent="0.25">
      <c r="D75367" s="12"/>
      <c r="E75367" s="12"/>
      <c r="F75367" s="12"/>
    </row>
    <row r="75368" spans="4:6" x14ac:dyDescent="0.25">
      <c r="D75368" s="12"/>
      <c r="E75368" s="12"/>
      <c r="F75368" s="12"/>
    </row>
    <row r="75369" spans="4:6" x14ac:dyDescent="0.25">
      <c r="D75369" s="12"/>
      <c r="E75369" s="12"/>
      <c r="F75369" s="12"/>
    </row>
    <row r="75370" spans="4:6" x14ac:dyDescent="0.25">
      <c r="D75370" s="12"/>
      <c r="E75370" s="12"/>
      <c r="F75370" s="12"/>
    </row>
    <row r="75371" spans="4:6" x14ac:dyDescent="0.25">
      <c r="D75371" s="12"/>
      <c r="E75371" s="12"/>
      <c r="F75371" s="12"/>
    </row>
    <row r="75372" spans="4:6" x14ac:dyDescent="0.25">
      <c r="D75372" s="12"/>
      <c r="E75372" s="12"/>
      <c r="F75372" s="12"/>
    </row>
    <row r="75373" spans="4:6" x14ac:dyDescent="0.25">
      <c r="D75373" s="12"/>
      <c r="E75373" s="12"/>
      <c r="F75373" s="12"/>
    </row>
    <row r="75374" spans="4:6" x14ac:dyDescent="0.25">
      <c r="D75374" s="12"/>
      <c r="E75374" s="12"/>
      <c r="F75374" s="12"/>
    </row>
    <row r="75375" spans="4:6" x14ac:dyDescent="0.25">
      <c r="D75375" s="12"/>
      <c r="E75375" s="12"/>
      <c r="F75375" s="12"/>
    </row>
    <row r="75376" spans="4:6" x14ac:dyDescent="0.25">
      <c r="D75376" s="12"/>
      <c r="E75376" s="12"/>
      <c r="F75376" s="12"/>
    </row>
    <row r="75377" spans="4:6" x14ac:dyDescent="0.25">
      <c r="D75377" s="12"/>
      <c r="E75377" s="12"/>
      <c r="F75377" s="12"/>
    </row>
    <row r="75378" spans="4:6" x14ac:dyDescent="0.25">
      <c r="D75378" s="12"/>
      <c r="E75378" s="12"/>
      <c r="F75378" s="12"/>
    </row>
    <row r="75379" spans="4:6" x14ac:dyDescent="0.25">
      <c r="D75379" s="12"/>
      <c r="E75379" s="12"/>
      <c r="F75379" s="12"/>
    </row>
    <row r="75380" spans="4:6" x14ac:dyDescent="0.25">
      <c r="D75380" s="12"/>
      <c r="E75380" s="12"/>
      <c r="F75380" s="12"/>
    </row>
    <row r="75381" spans="4:6" x14ac:dyDescent="0.25">
      <c r="D75381" s="12"/>
      <c r="E75381" s="12"/>
      <c r="F75381" s="12"/>
    </row>
    <row r="75382" spans="4:6" x14ac:dyDescent="0.25">
      <c r="D75382" s="12"/>
      <c r="E75382" s="12"/>
      <c r="F75382" s="12"/>
    </row>
    <row r="75383" spans="4:6" x14ac:dyDescent="0.25">
      <c r="D75383" s="12"/>
      <c r="E75383" s="12"/>
      <c r="F75383" s="12"/>
    </row>
    <row r="75384" spans="4:6" x14ac:dyDescent="0.25">
      <c r="D75384" s="12"/>
      <c r="E75384" s="12"/>
      <c r="F75384" s="12"/>
    </row>
    <row r="75385" spans="4:6" x14ac:dyDescent="0.25">
      <c r="D75385" s="12"/>
      <c r="E75385" s="12"/>
      <c r="F75385" s="12"/>
    </row>
    <row r="75386" spans="4:6" x14ac:dyDescent="0.25">
      <c r="D75386" s="12"/>
      <c r="E75386" s="12"/>
      <c r="F75386" s="12"/>
    </row>
    <row r="75387" spans="4:6" x14ac:dyDescent="0.25">
      <c r="D75387" s="12"/>
      <c r="E75387" s="12"/>
      <c r="F75387" s="12"/>
    </row>
    <row r="75388" spans="4:6" x14ac:dyDescent="0.25">
      <c r="D75388" s="12"/>
      <c r="E75388" s="12"/>
      <c r="F75388" s="12"/>
    </row>
    <row r="75389" spans="4:6" x14ac:dyDescent="0.25">
      <c r="D75389" s="12"/>
      <c r="E75389" s="12"/>
      <c r="F75389" s="12"/>
    </row>
    <row r="75390" spans="4:6" x14ac:dyDescent="0.25">
      <c r="D75390" s="12"/>
      <c r="E75390" s="12"/>
      <c r="F75390" s="12"/>
    </row>
    <row r="75391" spans="4:6" x14ac:dyDescent="0.25">
      <c r="D75391" s="12"/>
      <c r="E75391" s="12"/>
      <c r="F75391" s="12"/>
    </row>
    <row r="75392" spans="4:6" x14ac:dyDescent="0.25">
      <c r="D75392" s="12"/>
      <c r="E75392" s="12"/>
      <c r="F75392" s="12"/>
    </row>
    <row r="75393" spans="4:6" x14ac:dyDescent="0.25">
      <c r="D75393" s="12"/>
      <c r="E75393" s="12"/>
      <c r="F75393" s="12"/>
    </row>
    <row r="75394" spans="4:6" x14ac:dyDescent="0.25">
      <c r="D75394" s="12"/>
      <c r="E75394" s="12"/>
      <c r="F75394" s="12"/>
    </row>
    <row r="75395" spans="4:6" x14ac:dyDescent="0.25">
      <c r="D75395" s="12"/>
      <c r="E75395" s="12"/>
      <c r="F75395" s="12"/>
    </row>
    <row r="75396" spans="4:6" x14ac:dyDescent="0.25">
      <c r="D75396" s="12"/>
      <c r="E75396" s="12"/>
      <c r="F75396" s="12"/>
    </row>
    <row r="75397" spans="4:6" x14ac:dyDescent="0.25">
      <c r="D75397" s="12"/>
      <c r="E75397" s="12"/>
      <c r="F75397" s="12"/>
    </row>
    <row r="75398" spans="4:6" x14ac:dyDescent="0.25">
      <c r="D75398" s="12"/>
      <c r="E75398" s="12"/>
      <c r="F75398" s="12"/>
    </row>
    <row r="75399" spans="4:6" x14ac:dyDescent="0.25">
      <c r="D75399" s="12"/>
      <c r="E75399" s="12"/>
      <c r="F75399" s="12"/>
    </row>
    <row r="75400" spans="4:6" x14ac:dyDescent="0.25">
      <c r="D75400" s="12"/>
      <c r="E75400" s="12"/>
      <c r="F75400" s="12"/>
    </row>
    <row r="75401" spans="4:6" x14ac:dyDescent="0.25">
      <c r="D75401" s="12"/>
      <c r="E75401" s="12"/>
      <c r="F75401" s="12"/>
    </row>
    <row r="75402" spans="4:6" x14ac:dyDescent="0.25">
      <c r="D75402" s="12"/>
      <c r="E75402" s="12"/>
      <c r="F75402" s="12"/>
    </row>
    <row r="75403" spans="4:6" x14ac:dyDescent="0.25">
      <c r="D75403" s="12"/>
      <c r="E75403" s="12"/>
      <c r="F75403" s="12"/>
    </row>
    <row r="75404" spans="4:6" x14ac:dyDescent="0.25">
      <c r="D75404" s="12"/>
      <c r="E75404" s="12"/>
      <c r="F75404" s="12"/>
    </row>
    <row r="75405" spans="4:6" x14ac:dyDescent="0.25">
      <c r="D75405" s="12"/>
      <c r="E75405" s="12"/>
      <c r="F75405" s="12"/>
    </row>
    <row r="75406" spans="4:6" x14ac:dyDescent="0.25">
      <c r="D75406" s="12"/>
      <c r="E75406" s="12"/>
      <c r="F75406" s="12"/>
    </row>
    <row r="75407" spans="4:6" x14ac:dyDescent="0.25">
      <c r="D75407" s="12"/>
      <c r="E75407" s="12"/>
      <c r="F75407" s="12"/>
    </row>
    <row r="75408" spans="4:6" x14ac:dyDescent="0.25">
      <c r="D75408" s="12"/>
      <c r="E75408" s="12"/>
      <c r="F75408" s="12"/>
    </row>
    <row r="75409" spans="4:6" x14ac:dyDescent="0.25">
      <c r="D75409" s="12"/>
      <c r="E75409" s="12"/>
      <c r="F75409" s="12"/>
    </row>
    <row r="75410" spans="4:6" x14ac:dyDescent="0.25">
      <c r="D75410" s="12"/>
      <c r="E75410" s="12"/>
      <c r="F75410" s="12"/>
    </row>
    <row r="75411" spans="4:6" x14ac:dyDescent="0.25">
      <c r="D75411" s="12"/>
      <c r="E75411" s="12"/>
      <c r="F75411" s="12"/>
    </row>
    <row r="75412" spans="4:6" x14ac:dyDescent="0.25">
      <c r="D75412" s="12"/>
      <c r="E75412" s="12"/>
      <c r="F75412" s="12"/>
    </row>
    <row r="75413" spans="4:6" x14ac:dyDescent="0.25">
      <c r="D75413" s="12"/>
      <c r="E75413" s="12"/>
      <c r="F75413" s="12"/>
    </row>
    <row r="75414" spans="4:6" x14ac:dyDescent="0.25">
      <c r="D75414" s="12"/>
      <c r="E75414" s="12"/>
      <c r="F75414" s="12"/>
    </row>
    <row r="75415" spans="4:6" x14ac:dyDescent="0.25">
      <c r="D75415" s="12"/>
      <c r="E75415" s="12"/>
      <c r="F75415" s="12"/>
    </row>
    <row r="75416" spans="4:6" x14ac:dyDescent="0.25">
      <c r="D75416" s="12"/>
      <c r="E75416" s="12"/>
      <c r="F75416" s="12"/>
    </row>
    <row r="75417" spans="4:6" x14ac:dyDescent="0.25">
      <c r="D75417" s="12"/>
      <c r="E75417" s="12"/>
      <c r="F75417" s="12"/>
    </row>
    <row r="75418" spans="4:6" x14ac:dyDescent="0.25">
      <c r="D75418" s="12"/>
      <c r="E75418" s="12"/>
      <c r="F75418" s="12"/>
    </row>
    <row r="75419" spans="4:6" x14ac:dyDescent="0.25">
      <c r="D75419" s="12"/>
      <c r="E75419" s="12"/>
      <c r="F75419" s="12"/>
    </row>
    <row r="75420" spans="4:6" x14ac:dyDescent="0.25">
      <c r="D75420" s="12"/>
      <c r="E75420" s="12"/>
      <c r="F75420" s="12"/>
    </row>
    <row r="75421" spans="4:6" x14ac:dyDescent="0.25">
      <c r="D75421" s="12"/>
      <c r="E75421" s="12"/>
      <c r="F75421" s="12"/>
    </row>
    <row r="75422" spans="4:6" x14ac:dyDescent="0.25">
      <c r="D75422" s="12"/>
      <c r="E75422" s="12"/>
      <c r="F75422" s="12"/>
    </row>
    <row r="75423" spans="4:6" x14ac:dyDescent="0.25">
      <c r="D75423" s="12"/>
      <c r="E75423" s="12"/>
      <c r="F75423" s="12"/>
    </row>
    <row r="75424" spans="4:6" x14ac:dyDescent="0.25">
      <c r="D75424" s="12"/>
      <c r="E75424" s="12"/>
      <c r="F75424" s="12"/>
    </row>
    <row r="75425" spans="4:6" x14ac:dyDescent="0.25">
      <c r="D75425" s="12"/>
      <c r="E75425" s="12"/>
      <c r="F75425" s="12"/>
    </row>
    <row r="75426" spans="4:6" x14ac:dyDescent="0.25">
      <c r="D75426" s="12"/>
      <c r="E75426" s="12"/>
      <c r="F75426" s="12"/>
    </row>
    <row r="75427" spans="4:6" x14ac:dyDescent="0.25">
      <c r="D75427" s="12"/>
      <c r="E75427" s="12"/>
      <c r="F75427" s="12"/>
    </row>
    <row r="75428" spans="4:6" x14ac:dyDescent="0.25">
      <c r="D75428" s="12"/>
      <c r="E75428" s="12"/>
      <c r="F75428" s="12"/>
    </row>
    <row r="75429" spans="4:6" x14ac:dyDescent="0.25">
      <c r="D75429" s="12"/>
      <c r="E75429" s="12"/>
      <c r="F75429" s="12"/>
    </row>
    <row r="75430" spans="4:6" x14ac:dyDescent="0.25">
      <c r="D75430" s="12"/>
      <c r="E75430" s="12"/>
      <c r="F75430" s="12"/>
    </row>
    <row r="75431" spans="4:6" x14ac:dyDescent="0.25">
      <c r="D75431" s="12"/>
      <c r="E75431" s="12"/>
      <c r="F75431" s="12"/>
    </row>
    <row r="75432" spans="4:6" x14ac:dyDescent="0.25">
      <c r="D75432" s="12"/>
      <c r="E75432" s="12"/>
      <c r="F75432" s="12"/>
    </row>
    <row r="75433" spans="4:6" x14ac:dyDescent="0.25">
      <c r="D75433" s="12"/>
      <c r="E75433" s="12"/>
      <c r="F75433" s="12"/>
    </row>
    <row r="75434" spans="4:6" x14ac:dyDescent="0.25">
      <c r="D75434" s="12"/>
      <c r="E75434" s="12"/>
      <c r="F75434" s="12"/>
    </row>
    <row r="75435" spans="4:6" x14ac:dyDescent="0.25">
      <c r="D75435" s="12"/>
      <c r="E75435" s="12"/>
      <c r="F75435" s="12"/>
    </row>
    <row r="75436" spans="4:6" x14ac:dyDescent="0.25">
      <c r="D75436" s="12"/>
      <c r="E75436" s="12"/>
      <c r="F75436" s="12"/>
    </row>
    <row r="75437" spans="4:6" x14ac:dyDescent="0.25">
      <c r="D75437" s="12"/>
      <c r="E75437" s="12"/>
      <c r="F75437" s="12"/>
    </row>
    <row r="75438" spans="4:6" x14ac:dyDescent="0.25">
      <c r="D75438" s="12"/>
      <c r="E75438" s="12"/>
      <c r="F75438" s="12"/>
    </row>
    <row r="75439" spans="4:6" x14ac:dyDescent="0.25">
      <c r="D75439" s="12"/>
      <c r="E75439" s="12"/>
      <c r="F75439" s="12"/>
    </row>
    <row r="75440" spans="4:6" x14ac:dyDescent="0.25">
      <c r="D75440" s="12"/>
      <c r="E75440" s="12"/>
      <c r="F75440" s="12"/>
    </row>
    <row r="75441" spans="4:6" x14ac:dyDescent="0.25">
      <c r="D75441" s="12"/>
      <c r="E75441" s="12"/>
      <c r="F75441" s="12"/>
    </row>
    <row r="75442" spans="4:6" x14ac:dyDescent="0.25">
      <c r="D75442" s="12"/>
      <c r="E75442" s="12"/>
      <c r="F75442" s="12"/>
    </row>
    <row r="75443" spans="4:6" x14ac:dyDescent="0.25">
      <c r="D75443" s="12"/>
      <c r="E75443" s="12"/>
      <c r="F75443" s="12"/>
    </row>
    <row r="75444" spans="4:6" x14ac:dyDescent="0.25">
      <c r="D75444" s="12"/>
      <c r="E75444" s="12"/>
      <c r="F75444" s="12"/>
    </row>
    <row r="75445" spans="4:6" x14ac:dyDescent="0.25">
      <c r="D75445" s="12"/>
      <c r="E75445" s="12"/>
      <c r="F75445" s="12"/>
    </row>
    <row r="75446" spans="4:6" x14ac:dyDescent="0.25">
      <c r="D75446" s="12"/>
      <c r="E75446" s="12"/>
      <c r="F75446" s="12"/>
    </row>
    <row r="75447" spans="4:6" x14ac:dyDescent="0.25">
      <c r="D75447" s="12"/>
      <c r="E75447" s="12"/>
      <c r="F75447" s="12"/>
    </row>
    <row r="75448" spans="4:6" x14ac:dyDescent="0.25">
      <c r="D75448" s="12"/>
      <c r="E75448" s="12"/>
      <c r="F75448" s="12"/>
    </row>
    <row r="75449" spans="4:6" x14ac:dyDescent="0.25">
      <c r="D75449" s="12"/>
      <c r="E75449" s="12"/>
      <c r="F75449" s="12"/>
    </row>
    <row r="75450" spans="4:6" x14ac:dyDescent="0.25">
      <c r="D75450" s="12"/>
      <c r="E75450" s="12"/>
      <c r="F75450" s="12"/>
    </row>
    <row r="75451" spans="4:6" x14ac:dyDescent="0.25">
      <c r="D75451" s="12"/>
      <c r="E75451" s="12"/>
      <c r="F75451" s="12"/>
    </row>
    <row r="75452" spans="4:6" x14ac:dyDescent="0.25">
      <c r="D75452" s="12"/>
      <c r="E75452" s="12"/>
      <c r="F75452" s="12"/>
    </row>
    <row r="75453" spans="4:6" x14ac:dyDescent="0.25">
      <c r="D75453" s="12"/>
      <c r="E75453" s="12"/>
      <c r="F75453" s="12"/>
    </row>
    <row r="75454" spans="4:6" x14ac:dyDescent="0.25">
      <c r="D75454" s="12"/>
      <c r="E75454" s="12"/>
      <c r="F75454" s="12"/>
    </row>
    <row r="75455" spans="4:6" x14ac:dyDescent="0.25">
      <c r="D75455" s="12"/>
      <c r="E75455" s="12"/>
      <c r="F75455" s="12"/>
    </row>
    <row r="75456" spans="4:6" x14ac:dyDescent="0.25">
      <c r="D75456" s="12"/>
      <c r="E75456" s="12"/>
      <c r="F75456" s="12"/>
    </row>
    <row r="75457" spans="4:6" x14ac:dyDescent="0.25">
      <c r="D75457" s="12"/>
      <c r="E75457" s="12"/>
      <c r="F75457" s="12"/>
    </row>
    <row r="75458" spans="4:6" x14ac:dyDescent="0.25">
      <c r="D75458" s="12"/>
      <c r="E75458" s="12"/>
      <c r="F75458" s="12"/>
    </row>
    <row r="75459" spans="4:6" x14ac:dyDescent="0.25">
      <c r="D75459" s="12"/>
      <c r="E75459" s="12"/>
      <c r="F75459" s="12"/>
    </row>
    <row r="75460" spans="4:6" x14ac:dyDescent="0.25">
      <c r="D75460" s="12"/>
      <c r="E75460" s="12"/>
      <c r="F75460" s="12"/>
    </row>
    <row r="75461" spans="4:6" x14ac:dyDescent="0.25">
      <c r="D75461" s="12"/>
      <c r="E75461" s="12"/>
      <c r="F75461" s="12"/>
    </row>
    <row r="75462" spans="4:6" x14ac:dyDescent="0.25">
      <c r="D75462" s="12"/>
      <c r="E75462" s="12"/>
      <c r="F75462" s="12"/>
    </row>
    <row r="75463" spans="4:6" x14ac:dyDescent="0.25">
      <c r="D75463" s="12"/>
      <c r="E75463" s="12"/>
      <c r="F75463" s="12"/>
    </row>
    <row r="75464" spans="4:6" x14ac:dyDescent="0.25">
      <c r="D75464" s="12"/>
      <c r="E75464" s="12"/>
      <c r="F75464" s="12"/>
    </row>
    <row r="75465" spans="4:6" x14ac:dyDescent="0.25">
      <c r="D75465" s="12"/>
      <c r="E75465" s="12"/>
      <c r="F75465" s="12"/>
    </row>
    <row r="75466" spans="4:6" x14ac:dyDescent="0.25">
      <c r="D75466" s="12"/>
      <c r="E75466" s="12"/>
      <c r="F75466" s="12"/>
    </row>
    <row r="75467" spans="4:6" x14ac:dyDescent="0.25">
      <c r="D75467" s="12"/>
      <c r="E75467" s="12"/>
      <c r="F75467" s="12"/>
    </row>
    <row r="75468" spans="4:6" x14ac:dyDescent="0.25">
      <c r="D75468" s="12"/>
      <c r="E75468" s="12"/>
      <c r="F75468" s="12"/>
    </row>
    <row r="75469" spans="4:6" x14ac:dyDescent="0.25">
      <c r="D75469" s="12"/>
      <c r="E75469" s="12"/>
      <c r="F75469" s="12"/>
    </row>
    <row r="75470" spans="4:6" x14ac:dyDescent="0.25">
      <c r="D75470" s="12"/>
      <c r="E75470" s="12"/>
      <c r="F75470" s="12"/>
    </row>
    <row r="75471" spans="4:6" x14ac:dyDescent="0.25">
      <c r="D75471" s="12"/>
      <c r="E75471" s="12"/>
      <c r="F75471" s="12"/>
    </row>
    <row r="75472" spans="4:6" x14ac:dyDescent="0.25">
      <c r="D75472" s="12"/>
      <c r="E75472" s="12"/>
      <c r="F75472" s="12"/>
    </row>
    <row r="75473" spans="4:6" x14ac:dyDescent="0.25">
      <c r="D75473" s="12"/>
      <c r="E75473" s="12"/>
      <c r="F75473" s="12"/>
    </row>
    <row r="75474" spans="4:6" x14ac:dyDescent="0.25">
      <c r="D75474" s="12"/>
      <c r="E75474" s="12"/>
      <c r="F75474" s="12"/>
    </row>
    <row r="75475" spans="4:6" x14ac:dyDescent="0.25">
      <c r="D75475" s="12"/>
      <c r="E75475" s="12"/>
      <c r="F75475" s="12"/>
    </row>
    <row r="75476" spans="4:6" x14ac:dyDescent="0.25">
      <c r="D75476" s="12"/>
      <c r="E75476" s="12"/>
      <c r="F75476" s="12"/>
    </row>
    <row r="75477" spans="4:6" x14ac:dyDescent="0.25">
      <c r="D75477" s="12"/>
      <c r="E75477" s="12"/>
      <c r="F75477" s="12"/>
    </row>
    <row r="75478" spans="4:6" x14ac:dyDescent="0.25">
      <c r="D75478" s="12"/>
      <c r="E75478" s="12"/>
      <c r="F75478" s="12"/>
    </row>
    <row r="75479" spans="4:6" x14ac:dyDescent="0.25">
      <c r="D75479" s="12"/>
      <c r="E75479" s="12"/>
      <c r="F75479" s="12"/>
    </row>
    <row r="75480" spans="4:6" x14ac:dyDescent="0.25">
      <c r="D75480" s="12"/>
      <c r="E75480" s="12"/>
      <c r="F75480" s="12"/>
    </row>
    <row r="75481" spans="4:6" x14ac:dyDescent="0.25">
      <c r="D75481" s="12"/>
      <c r="E75481" s="12"/>
      <c r="F75481" s="12"/>
    </row>
    <row r="75482" spans="4:6" x14ac:dyDescent="0.25">
      <c r="D75482" s="12"/>
      <c r="E75482" s="12"/>
      <c r="F75482" s="12"/>
    </row>
    <row r="75483" spans="4:6" x14ac:dyDescent="0.25">
      <c r="D75483" s="12"/>
      <c r="E75483" s="12"/>
      <c r="F75483" s="12"/>
    </row>
    <row r="75484" spans="4:6" x14ac:dyDescent="0.25">
      <c r="D75484" s="12"/>
      <c r="E75484" s="12"/>
      <c r="F75484" s="12"/>
    </row>
    <row r="75485" spans="4:6" x14ac:dyDescent="0.25">
      <c r="D75485" s="12"/>
      <c r="E75485" s="12"/>
      <c r="F75485" s="12"/>
    </row>
    <row r="75486" spans="4:6" x14ac:dyDescent="0.25">
      <c r="D75486" s="12"/>
      <c r="E75486" s="12"/>
      <c r="F75486" s="12"/>
    </row>
    <row r="75487" spans="4:6" x14ac:dyDescent="0.25">
      <c r="D75487" s="12"/>
      <c r="E75487" s="12"/>
      <c r="F75487" s="12"/>
    </row>
    <row r="75488" spans="4:6" x14ac:dyDescent="0.25">
      <c r="D75488" s="12"/>
      <c r="E75488" s="12"/>
      <c r="F75488" s="12"/>
    </row>
    <row r="75489" spans="4:6" x14ac:dyDescent="0.25">
      <c r="D75489" s="12"/>
      <c r="E75489" s="12"/>
      <c r="F75489" s="12"/>
    </row>
    <row r="75490" spans="4:6" x14ac:dyDescent="0.25">
      <c r="D75490" s="12"/>
      <c r="E75490" s="12"/>
      <c r="F75490" s="12"/>
    </row>
    <row r="75491" spans="4:6" x14ac:dyDescent="0.25">
      <c r="D75491" s="12"/>
      <c r="E75491" s="12"/>
      <c r="F75491" s="12"/>
    </row>
    <row r="75492" spans="4:6" x14ac:dyDescent="0.25">
      <c r="D75492" s="12"/>
      <c r="E75492" s="12"/>
      <c r="F75492" s="12"/>
    </row>
    <row r="75493" spans="4:6" x14ac:dyDescent="0.25">
      <c r="D75493" s="12"/>
      <c r="E75493" s="12"/>
      <c r="F75493" s="12"/>
    </row>
    <row r="75494" spans="4:6" x14ac:dyDescent="0.25">
      <c r="D75494" s="12"/>
      <c r="E75494" s="12"/>
      <c r="F75494" s="12"/>
    </row>
    <row r="75495" spans="4:6" x14ac:dyDescent="0.25">
      <c r="D75495" s="12"/>
      <c r="E75495" s="12"/>
      <c r="F75495" s="12"/>
    </row>
    <row r="75496" spans="4:6" x14ac:dyDescent="0.25">
      <c r="D75496" s="12"/>
      <c r="E75496" s="12"/>
      <c r="F75496" s="12"/>
    </row>
    <row r="75497" spans="4:6" x14ac:dyDescent="0.25">
      <c r="D75497" s="12"/>
      <c r="E75497" s="12"/>
      <c r="F75497" s="12"/>
    </row>
    <row r="75498" spans="4:6" x14ac:dyDescent="0.25">
      <c r="D75498" s="12"/>
      <c r="E75498" s="12"/>
      <c r="F75498" s="12"/>
    </row>
    <row r="75499" spans="4:6" x14ac:dyDescent="0.25">
      <c r="D75499" s="12"/>
      <c r="E75499" s="12"/>
      <c r="F75499" s="12"/>
    </row>
    <row r="75500" spans="4:6" x14ac:dyDescent="0.25">
      <c r="D75500" s="12"/>
      <c r="E75500" s="12"/>
      <c r="F75500" s="12"/>
    </row>
    <row r="75501" spans="4:6" x14ac:dyDescent="0.25">
      <c r="D75501" s="12"/>
      <c r="E75501" s="12"/>
      <c r="F75501" s="12"/>
    </row>
    <row r="75502" spans="4:6" x14ac:dyDescent="0.25">
      <c r="D75502" s="12"/>
      <c r="E75502" s="12"/>
      <c r="F75502" s="12"/>
    </row>
    <row r="75503" spans="4:6" x14ac:dyDescent="0.25">
      <c r="D75503" s="12"/>
      <c r="E75503" s="12"/>
      <c r="F75503" s="12"/>
    </row>
    <row r="75504" spans="4:6" x14ac:dyDescent="0.25">
      <c r="D75504" s="12"/>
      <c r="E75504" s="12"/>
      <c r="F75504" s="12"/>
    </row>
    <row r="75505" spans="4:6" x14ac:dyDescent="0.25">
      <c r="D75505" s="12"/>
      <c r="E75505" s="12"/>
      <c r="F75505" s="12"/>
    </row>
    <row r="75506" spans="4:6" x14ac:dyDescent="0.25">
      <c r="D75506" s="12"/>
      <c r="E75506" s="12"/>
      <c r="F75506" s="12"/>
    </row>
    <row r="75507" spans="4:6" x14ac:dyDescent="0.25">
      <c r="D75507" s="12"/>
      <c r="E75507" s="12"/>
      <c r="F75507" s="12"/>
    </row>
    <row r="75508" spans="4:6" x14ac:dyDescent="0.25">
      <c r="D75508" s="12"/>
      <c r="E75508" s="12"/>
      <c r="F75508" s="12"/>
    </row>
    <row r="75509" spans="4:6" x14ac:dyDescent="0.25">
      <c r="D75509" s="12"/>
      <c r="E75509" s="12"/>
      <c r="F75509" s="12"/>
    </row>
    <row r="75510" spans="4:6" x14ac:dyDescent="0.25">
      <c r="D75510" s="12"/>
      <c r="E75510" s="12"/>
      <c r="F75510" s="12"/>
    </row>
    <row r="75511" spans="4:6" x14ac:dyDescent="0.25">
      <c r="D75511" s="12"/>
      <c r="E75511" s="12"/>
      <c r="F75511" s="12"/>
    </row>
    <row r="75512" spans="4:6" x14ac:dyDescent="0.25">
      <c r="D75512" s="12"/>
      <c r="E75512" s="12"/>
      <c r="F75512" s="12"/>
    </row>
    <row r="75513" spans="4:6" x14ac:dyDescent="0.25">
      <c r="D75513" s="12"/>
      <c r="E75513" s="12"/>
      <c r="F75513" s="12"/>
    </row>
    <row r="75514" spans="4:6" x14ac:dyDescent="0.25">
      <c r="D75514" s="12"/>
      <c r="E75514" s="12"/>
      <c r="F75514" s="12"/>
    </row>
    <row r="75515" spans="4:6" x14ac:dyDescent="0.25">
      <c r="D75515" s="12"/>
      <c r="E75515" s="12"/>
      <c r="F75515" s="12"/>
    </row>
    <row r="75516" spans="4:6" x14ac:dyDescent="0.25">
      <c r="D75516" s="12"/>
      <c r="E75516" s="12"/>
      <c r="F75516" s="12"/>
    </row>
    <row r="75517" spans="4:6" x14ac:dyDescent="0.25">
      <c r="D75517" s="12"/>
      <c r="E75517" s="12"/>
      <c r="F75517" s="12"/>
    </row>
    <row r="75518" spans="4:6" x14ac:dyDescent="0.25">
      <c r="D75518" s="12"/>
      <c r="E75518" s="12"/>
      <c r="F75518" s="12"/>
    </row>
    <row r="75519" spans="4:6" x14ac:dyDescent="0.25">
      <c r="D75519" s="12"/>
      <c r="E75519" s="12"/>
      <c r="F75519" s="12"/>
    </row>
    <row r="75520" spans="4:6" x14ac:dyDescent="0.25">
      <c r="D75520" s="12"/>
      <c r="E75520" s="12"/>
      <c r="F75520" s="12"/>
    </row>
    <row r="75521" spans="4:6" x14ac:dyDescent="0.25">
      <c r="D75521" s="12"/>
      <c r="E75521" s="12"/>
      <c r="F75521" s="12"/>
    </row>
    <row r="75522" spans="4:6" x14ac:dyDescent="0.25">
      <c r="D75522" s="12"/>
      <c r="E75522" s="12"/>
      <c r="F75522" s="12"/>
    </row>
    <row r="75523" spans="4:6" x14ac:dyDescent="0.25">
      <c r="D75523" s="12"/>
      <c r="E75523" s="12"/>
      <c r="F75523" s="12"/>
    </row>
    <row r="75524" spans="4:6" x14ac:dyDescent="0.25">
      <c r="D75524" s="12"/>
      <c r="E75524" s="12"/>
      <c r="F75524" s="12"/>
    </row>
    <row r="75525" spans="4:6" x14ac:dyDescent="0.25">
      <c r="D75525" s="12"/>
      <c r="E75525" s="12"/>
      <c r="F75525" s="12"/>
    </row>
    <row r="75526" spans="4:6" x14ac:dyDescent="0.25">
      <c r="D75526" s="12"/>
      <c r="E75526" s="12"/>
      <c r="F75526" s="12"/>
    </row>
    <row r="75527" spans="4:6" x14ac:dyDescent="0.25">
      <c r="D75527" s="12"/>
      <c r="E75527" s="12"/>
      <c r="F75527" s="12"/>
    </row>
    <row r="75528" spans="4:6" x14ac:dyDescent="0.25">
      <c r="D75528" s="12"/>
      <c r="E75528" s="12"/>
      <c r="F75528" s="12"/>
    </row>
    <row r="75529" spans="4:6" x14ac:dyDescent="0.25">
      <c r="D75529" s="12"/>
      <c r="E75529" s="12"/>
      <c r="F75529" s="12"/>
    </row>
    <row r="75530" spans="4:6" x14ac:dyDescent="0.25">
      <c r="D75530" s="12"/>
      <c r="E75530" s="12"/>
      <c r="F75530" s="12"/>
    </row>
    <row r="75531" spans="4:6" x14ac:dyDescent="0.25">
      <c r="D75531" s="12"/>
      <c r="E75531" s="12"/>
      <c r="F75531" s="12"/>
    </row>
    <row r="75532" spans="4:6" x14ac:dyDescent="0.25">
      <c r="D75532" s="12"/>
      <c r="E75532" s="12"/>
      <c r="F75532" s="12"/>
    </row>
    <row r="75533" spans="4:6" x14ac:dyDescent="0.25">
      <c r="D75533" s="12"/>
      <c r="E75533" s="12"/>
      <c r="F75533" s="12"/>
    </row>
    <row r="75534" spans="4:6" x14ac:dyDescent="0.25">
      <c r="D75534" s="12"/>
      <c r="E75534" s="12"/>
      <c r="F75534" s="12"/>
    </row>
    <row r="75535" spans="4:6" x14ac:dyDescent="0.25">
      <c r="D75535" s="12"/>
      <c r="E75535" s="12"/>
      <c r="F75535" s="12"/>
    </row>
    <row r="75536" spans="4:6" x14ac:dyDescent="0.25">
      <c r="D75536" s="12"/>
      <c r="E75536" s="12"/>
      <c r="F75536" s="12"/>
    </row>
    <row r="75537" spans="4:6" x14ac:dyDescent="0.25">
      <c r="D75537" s="12"/>
      <c r="E75537" s="12"/>
      <c r="F75537" s="12"/>
    </row>
    <row r="75538" spans="4:6" x14ac:dyDescent="0.25">
      <c r="D75538" s="12"/>
      <c r="E75538" s="12"/>
      <c r="F75538" s="12"/>
    </row>
    <row r="75539" spans="4:6" x14ac:dyDescent="0.25">
      <c r="D75539" s="12"/>
      <c r="E75539" s="12"/>
      <c r="F75539" s="12"/>
    </row>
    <row r="75540" spans="4:6" x14ac:dyDescent="0.25">
      <c r="D75540" s="12"/>
      <c r="E75540" s="12"/>
      <c r="F75540" s="12"/>
    </row>
    <row r="75541" spans="4:6" x14ac:dyDescent="0.25">
      <c r="D75541" s="12"/>
      <c r="E75541" s="12"/>
      <c r="F75541" s="12"/>
    </row>
    <row r="75542" spans="4:6" x14ac:dyDescent="0.25">
      <c r="D75542" s="12"/>
      <c r="E75542" s="12"/>
      <c r="F75542" s="12"/>
    </row>
    <row r="75543" spans="4:6" x14ac:dyDescent="0.25">
      <c r="D75543" s="12"/>
      <c r="E75543" s="12"/>
      <c r="F75543" s="12"/>
    </row>
    <row r="75544" spans="4:6" x14ac:dyDescent="0.25">
      <c r="D75544" s="12"/>
      <c r="E75544" s="12"/>
      <c r="F75544" s="12"/>
    </row>
    <row r="75545" spans="4:6" x14ac:dyDescent="0.25">
      <c r="D75545" s="12"/>
      <c r="E75545" s="12"/>
      <c r="F75545" s="12"/>
    </row>
    <row r="75546" spans="4:6" x14ac:dyDescent="0.25">
      <c r="D75546" s="12"/>
      <c r="E75546" s="12"/>
      <c r="F75546" s="12"/>
    </row>
    <row r="75547" spans="4:6" x14ac:dyDescent="0.25">
      <c r="D75547" s="12"/>
      <c r="E75547" s="12"/>
      <c r="F75547" s="12"/>
    </row>
    <row r="75548" spans="4:6" x14ac:dyDescent="0.25">
      <c r="D75548" s="12"/>
      <c r="E75548" s="12"/>
      <c r="F75548" s="12"/>
    </row>
    <row r="75549" spans="4:6" x14ac:dyDescent="0.25">
      <c r="D75549" s="12"/>
      <c r="E75549" s="12"/>
      <c r="F75549" s="12"/>
    </row>
    <row r="75550" spans="4:6" x14ac:dyDescent="0.25">
      <c r="D75550" s="12"/>
      <c r="E75550" s="12"/>
      <c r="F75550" s="12"/>
    </row>
    <row r="75551" spans="4:6" x14ac:dyDescent="0.25">
      <c r="D75551" s="12"/>
      <c r="E75551" s="12"/>
      <c r="F75551" s="12"/>
    </row>
    <row r="75552" spans="4:6" x14ac:dyDescent="0.25">
      <c r="D75552" s="12"/>
      <c r="E75552" s="12"/>
      <c r="F75552" s="12"/>
    </row>
    <row r="75553" spans="4:6" x14ac:dyDescent="0.25">
      <c r="D75553" s="12"/>
      <c r="E75553" s="12"/>
      <c r="F75553" s="12"/>
    </row>
    <row r="75554" spans="4:6" x14ac:dyDescent="0.25">
      <c r="D75554" s="12"/>
      <c r="E75554" s="12"/>
      <c r="F75554" s="12"/>
    </row>
    <row r="75555" spans="4:6" x14ac:dyDescent="0.25">
      <c r="D75555" s="12"/>
      <c r="E75555" s="12"/>
      <c r="F75555" s="12"/>
    </row>
    <row r="75556" spans="4:6" x14ac:dyDescent="0.25">
      <c r="D75556" s="12"/>
      <c r="E75556" s="12"/>
      <c r="F75556" s="12"/>
    </row>
    <row r="75557" spans="4:6" x14ac:dyDescent="0.25">
      <c r="D75557" s="12"/>
      <c r="E75557" s="12"/>
      <c r="F75557" s="12"/>
    </row>
    <row r="75558" spans="4:6" x14ac:dyDescent="0.25">
      <c r="D75558" s="12"/>
      <c r="E75558" s="12"/>
      <c r="F75558" s="12"/>
    </row>
    <row r="75559" spans="4:6" x14ac:dyDescent="0.25">
      <c r="D75559" s="12"/>
      <c r="E75559" s="12"/>
      <c r="F75559" s="12"/>
    </row>
    <row r="75560" spans="4:6" x14ac:dyDescent="0.25">
      <c r="D75560" s="12"/>
      <c r="E75560" s="12"/>
      <c r="F75560" s="12"/>
    </row>
    <row r="75561" spans="4:6" x14ac:dyDescent="0.25">
      <c r="D75561" s="12"/>
      <c r="E75561" s="12"/>
      <c r="F75561" s="12"/>
    </row>
    <row r="75562" spans="4:6" x14ac:dyDescent="0.25">
      <c r="D75562" s="12"/>
      <c r="E75562" s="12"/>
      <c r="F75562" s="12"/>
    </row>
    <row r="75563" spans="4:6" x14ac:dyDescent="0.25">
      <c r="D75563" s="12"/>
      <c r="E75563" s="12"/>
      <c r="F75563" s="12"/>
    </row>
    <row r="75564" spans="4:6" x14ac:dyDescent="0.25">
      <c r="D75564" s="12"/>
      <c r="E75564" s="12"/>
      <c r="F75564" s="12"/>
    </row>
    <row r="75565" spans="4:6" x14ac:dyDescent="0.25">
      <c r="D75565" s="12"/>
      <c r="E75565" s="12"/>
      <c r="F75565" s="12"/>
    </row>
    <row r="75566" spans="4:6" x14ac:dyDescent="0.25">
      <c r="D75566" s="12"/>
      <c r="E75566" s="12"/>
      <c r="F75566" s="12"/>
    </row>
    <row r="75567" spans="4:6" x14ac:dyDescent="0.25">
      <c r="D75567" s="12"/>
      <c r="E75567" s="12"/>
      <c r="F75567" s="12"/>
    </row>
    <row r="75568" spans="4:6" x14ac:dyDescent="0.25">
      <c r="D75568" s="12"/>
      <c r="E75568" s="12"/>
      <c r="F75568" s="12"/>
    </row>
    <row r="75569" spans="4:6" x14ac:dyDescent="0.25">
      <c r="D75569" s="12"/>
      <c r="E75569" s="12"/>
      <c r="F75569" s="12"/>
    </row>
    <row r="75570" spans="4:6" x14ac:dyDescent="0.25">
      <c r="D75570" s="12"/>
      <c r="E75570" s="12"/>
      <c r="F75570" s="12"/>
    </row>
    <row r="75571" spans="4:6" x14ac:dyDescent="0.25">
      <c r="D75571" s="12"/>
      <c r="E75571" s="12"/>
      <c r="F75571" s="12"/>
    </row>
    <row r="75572" spans="4:6" x14ac:dyDescent="0.25">
      <c r="D75572" s="12"/>
      <c r="E75572" s="12"/>
      <c r="F75572" s="12"/>
    </row>
    <row r="75573" spans="4:6" x14ac:dyDescent="0.25">
      <c r="D75573" s="12"/>
      <c r="E75573" s="12"/>
      <c r="F75573" s="12"/>
    </row>
    <row r="75574" spans="4:6" x14ac:dyDescent="0.25">
      <c r="D75574" s="12"/>
      <c r="E75574" s="12"/>
      <c r="F75574" s="12"/>
    </row>
    <row r="75575" spans="4:6" x14ac:dyDescent="0.25">
      <c r="D75575" s="12"/>
      <c r="E75575" s="12"/>
      <c r="F75575" s="12"/>
    </row>
    <row r="75576" spans="4:6" x14ac:dyDescent="0.25">
      <c r="D75576" s="12"/>
      <c r="E75576" s="12"/>
      <c r="F75576" s="12"/>
    </row>
    <row r="75577" spans="4:6" x14ac:dyDescent="0.25">
      <c r="D75577" s="12"/>
      <c r="E75577" s="12"/>
      <c r="F75577" s="12"/>
    </row>
    <row r="75578" spans="4:6" x14ac:dyDescent="0.25">
      <c r="D75578" s="12"/>
      <c r="E75578" s="12"/>
      <c r="F75578" s="12"/>
    </row>
    <row r="75579" spans="4:6" x14ac:dyDescent="0.25">
      <c r="D75579" s="12"/>
      <c r="E75579" s="12"/>
      <c r="F75579" s="12"/>
    </row>
    <row r="75580" spans="4:6" x14ac:dyDescent="0.25">
      <c r="D75580" s="12"/>
      <c r="E75580" s="12"/>
      <c r="F75580" s="12"/>
    </row>
    <row r="75581" spans="4:6" x14ac:dyDescent="0.25">
      <c r="D75581" s="12"/>
      <c r="E75581" s="12"/>
      <c r="F75581" s="12"/>
    </row>
    <row r="75582" spans="4:6" x14ac:dyDescent="0.25">
      <c r="D75582" s="12"/>
      <c r="E75582" s="12"/>
      <c r="F75582" s="12"/>
    </row>
    <row r="75583" spans="4:6" x14ac:dyDescent="0.25">
      <c r="D75583" s="12"/>
      <c r="E75583" s="12"/>
      <c r="F75583" s="12"/>
    </row>
    <row r="75584" spans="4:6" x14ac:dyDescent="0.25">
      <c r="D75584" s="12"/>
      <c r="E75584" s="12"/>
      <c r="F75584" s="12"/>
    </row>
    <row r="75585" spans="4:6" x14ac:dyDescent="0.25">
      <c r="D75585" s="12"/>
      <c r="E75585" s="12"/>
      <c r="F75585" s="12"/>
    </row>
    <row r="75586" spans="4:6" x14ac:dyDescent="0.25">
      <c r="D75586" s="12"/>
      <c r="E75586" s="12"/>
      <c r="F75586" s="12"/>
    </row>
    <row r="75587" spans="4:6" x14ac:dyDescent="0.25">
      <c r="D75587" s="12"/>
      <c r="E75587" s="12"/>
      <c r="F75587" s="12"/>
    </row>
    <row r="75588" spans="4:6" x14ac:dyDescent="0.25">
      <c r="D75588" s="12"/>
      <c r="E75588" s="12"/>
      <c r="F75588" s="12"/>
    </row>
    <row r="75589" spans="4:6" x14ac:dyDescent="0.25">
      <c r="D75589" s="12"/>
      <c r="E75589" s="12"/>
      <c r="F75589" s="12"/>
    </row>
    <row r="75590" spans="4:6" x14ac:dyDescent="0.25">
      <c r="D75590" s="12"/>
      <c r="E75590" s="12"/>
      <c r="F75590" s="12"/>
    </row>
    <row r="75591" spans="4:6" x14ac:dyDescent="0.25">
      <c r="D75591" s="12"/>
      <c r="E75591" s="12"/>
      <c r="F75591" s="12"/>
    </row>
    <row r="75592" spans="4:6" x14ac:dyDescent="0.25">
      <c r="D75592" s="12"/>
      <c r="E75592" s="12"/>
      <c r="F75592" s="12"/>
    </row>
    <row r="75593" spans="4:6" x14ac:dyDescent="0.25">
      <c r="D75593" s="12"/>
      <c r="E75593" s="12"/>
      <c r="F75593" s="12"/>
    </row>
    <row r="75594" spans="4:6" x14ac:dyDescent="0.25">
      <c r="D75594" s="12"/>
      <c r="E75594" s="12"/>
      <c r="F75594" s="12"/>
    </row>
    <row r="75595" spans="4:6" x14ac:dyDescent="0.25">
      <c r="D75595" s="12"/>
      <c r="E75595" s="12"/>
      <c r="F75595" s="12"/>
    </row>
    <row r="75596" spans="4:6" x14ac:dyDescent="0.25">
      <c r="D75596" s="12"/>
      <c r="E75596" s="12"/>
      <c r="F75596" s="12"/>
    </row>
    <row r="75597" spans="4:6" x14ac:dyDescent="0.25">
      <c r="D75597" s="12"/>
      <c r="E75597" s="12"/>
      <c r="F75597" s="12"/>
    </row>
    <row r="75598" spans="4:6" x14ac:dyDescent="0.25">
      <c r="D75598" s="12"/>
      <c r="E75598" s="12"/>
      <c r="F75598" s="12"/>
    </row>
    <row r="75599" spans="4:6" x14ac:dyDescent="0.25">
      <c r="D75599" s="12"/>
      <c r="E75599" s="12"/>
      <c r="F75599" s="12"/>
    </row>
    <row r="75600" spans="4:6" x14ac:dyDescent="0.25">
      <c r="D75600" s="12"/>
      <c r="E75600" s="12"/>
      <c r="F75600" s="12"/>
    </row>
    <row r="75601" spans="4:6" x14ac:dyDescent="0.25">
      <c r="D75601" s="12"/>
      <c r="E75601" s="12"/>
      <c r="F75601" s="12"/>
    </row>
    <row r="75602" spans="4:6" x14ac:dyDescent="0.25">
      <c r="D75602" s="12"/>
      <c r="E75602" s="12"/>
      <c r="F75602" s="12"/>
    </row>
    <row r="75603" spans="4:6" x14ac:dyDescent="0.25">
      <c r="D75603" s="12"/>
      <c r="E75603" s="12"/>
      <c r="F75603" s="12"/>
    </row>
    <row r="75604" spans="4:6" x14ac:dyDescent="0.25">
      <c r="D75604" s="12"/>
      <c r="E75604" s="12"/>
      <c r="F75604" s="12"/>
    </row>
    <row r="75605" spans="4:6" x14ac:dyDescent="0.25">
      <c r="D75605" s="12"/>
      <c r="E75605" s="12"/>
      <c r="F75605" s="12"/>
    </row>
    <row r="75606" spans="4:6" x14ac:dyDescent="0.25">
      <c r="D75606" s="12"/>
      <c r="E75606" s="12"/>
      <c r="F75606" s="12"/>
    </row>
    <row r="75607" spans="4:6" x14ac:dyDescent="0.25">
      <c r="D75607" s="12"/>
      <c r="E75607" s="12"/>
      <c r="F75607" s="12"/>
    </row>
    <row r="75608" spans="4:6" x14ac:dyDescent="0.25">
      <c r="D75608" s="12"/>
      <c r="E75608" s="12"/>
      <c r="F75608" s="12"/>
    </row>
    <row r="75609" spans="4:6" x14ac:dyDescent="0.25">
      <c r="D75609" s="12"/>
      <c r="E75609" s="12"/>
      <c r="F75609" s="12"/>
    </row>
    <row r="75610" spans="4:6" x14ac:dyDescent="0.25">
      <c r="D75610" s="12"/>
      <c r="E75610" s="12"/>
      <c r="F75610" s="12"/>
    </row>
    <row r="75611" spans="4:6" x14ac:dyDescent="0.25">
      <c r="D75611" s="12"/>
      <c r="E75611" s="12"/>
      <c r="F75611" s="12"/>
    </row>
    <row r="75612" spans="4:6" x14ac:dyDescent="0.25">
      <c r="D75612" s="12"/>
      <c r="E75612" s="12"/>
      <c r="F75612" s="12"/>
    </row>
    <row r="75613" spans="4:6" x14ac:dyDescent="0.25">
      <c r="D75613" s="12"/>
      <c r="E75613" s="12"/>
      <c r="F75613" s="12"/>
    </row>
    <row r="75614" spans="4:6" x14ac:dyDescent="0.25">
      <c r="D75614" s="12"/>
      <c r="E75614" s="12"/>
      <c r="F75614" s="12"/>
    </row>
    <row r="75615" spans="4:6" x14ac:dyDescent="0.25">
      <c r="D75615" s="12"/>
      <c r="E75615" s="12"/>
      <c r="F75615" s="12"/>
    </row>
    <row r="75616" spans="4:6" x14ac:dyDescent="0.25">
      <c r="D75616" s="12"/>
      <c r="E75616" s="12"/>
      <c r="F75616" s="12"/>
    </row>
    <row r="75617" spans="4:6" x14ac:dyDescent="0.25">
      <c r="D75617" s="12"/>
      <c r="E75617" s="12"/>
      <c r="F75617" s="12"/>
    </row>
    <row r="75618" spans="4:6" x14ac:dyDescent="0.25">
      <c r="D75618" s="12"/>
      <c r="E75618" s="12"/>
      <c r="F75618" s="12"/>
    </row>
    <row r="75619" spans="4:6" x14ac:dyDescent="0.25">
      <c r="D75619" s="12"/>
      <c r="E75619" s="12"/>
      <c r="F75619" s="12"/>
    </row>
    <row r="75620" spans="4:6" x14ac:dyDescent="0.25">
      <c r="D75620" s="12"/>
      <c r="E75620" s="12"/>
      <c r="F75620" s="12"/>
    </row>
    <row r="75621" spans="4:6" x14ac:dyDescent="0.25">
      <c r="D75621" s="12"/>
      <c r="E75621" s="12"/>
      <c r="F75621" s="12"/>
    </row>
    <row r="75622" spans="4:6" x14ac:dyDescent="0.25">
      <c r="D75622" s="12"/>
      <c r="E75622" s="12"/>
      <c r="F75622" s="12"/>
    </row>
    <row r="75623" spans="4:6" x14ac:dyDescent="0.25">
      <c r="D75623" s="12"/>
      <c r="E75623" s="12"/>
      <c r="F75623" s="12"/>
    </row>
    <row r="75624" spans="4:6" x14ac:dyDescent="0.25">
      <c r="D75624" s="12"/>
      <c r="E75624" s="12"/>
      <c r="F75624" s="12"/>
    </row>
    <row r="75625" spans="4:6" x14ac:dyDescent="0.25">
      <c r="D75625" s="12"/>
      <c r="E75625" s="12"/>
      <c r="F75625" s="12"/>
    </row>
    <row r="75626" spans="4:6" x14ac:dyDescent="0.25">
      <c r="D75626" s="12"/>
      <c r="E75626" s="12"/>
      <c r="F75626" s="12"/>
    </row>
    <row r="75627" spans="4:6" x14ac:dyDescent="0.25">
      <c r="D75627" s="12"/>
      <c r="E75627" s="12"/>
      <c r="F75627" s="12"/>
    </row>
    <row r="75628" spans="4:6" x14ac:dyDescent="0.25">
      <c r="D75628" s="12"/>
      <c r="E75628" s="12"/>
      <c r="F75628" s="12"/>
    </row>
    <row r="75629" spans="4:6" x14ac:dyDescent="0.25">
      <c r="D75629" s="12"/>
      <c r="E75629" s="12"/>
      <c r="F75629" s="12"/>
    </row>
    <row r="75630" spans="4:6" x14ac:dyDescent="0.25">
      <c r="D75630" s="12"/>
      <c r="E75630" s="12"/>
      <c r="F75630" s="12"/>
    </row>
    <row r="75631" spans="4:6" x14ac:dyDescent="0.25">
      <c r="D75631" s="12"/>
      <c r="E75631" s="12"/>
      <c r="F75631" s="12"/>
    </row>
    <row r="75632" spans="4:6" x14ac:dyDescent="0.25">
      <c r="D75632" s="12"/>
      <c r="E75632" s="12"/>
      <c r="F75632" s="12"/>
    </row>
    <row r="75633" spans="4:6" x14ac:dyDescent="0.25">
      <c r="D75633" s="12"/>
      <c r="E75633" s="12"/>
      <c r="F75633" s="12"/>
    </row>
    <row r="75634" spans="4:6" x14ac:dyDescent="0.25">
      <c r="D75634" s="12"/>
      <c r="E75634" s="12"/>
      <c r="F75634" s="12"/>
    </row>
    <row r="75635" spans="4:6" x14ac:dyDescent="0.25">
      <c r="D75635" s="12"/>
      <c r="E75635" s="12"/>
      <c r="F75635" s="12"/>
    </row>
    <row r="75636" spans="4:6" x14ac:dyDescent="0.25">
      <c r="D75636" s="12"/>
      <c r="E75636" s="12"/>
      <c r="F75636" s="12"/>
    </row>
    <row r="75637" spans="4:6" x14ac:dyDescent="0.25">
      <c r="D75637" s="12"/>
      <c r="E75637" s="12"/>
      <c r="F75637" s="12"/>
    </row>
    <row r="75638" spans="4:6" x14ac:dyDescent="0.25">
      <c r="D75638" s="12"/>
      <c r="E75638" s="12"/>
      <c r="F75638" s="12"/>
    </row>
    <row r="75639" spans="4:6" x14ac:dyDescent="0.25">
      <c r="D75639" s="12"/>
      <c r="E75639" s="12"/>
      <c r="F75639" s="12"/>
    </row>
    <row r="75640" spans="4:6" x14ac:dyDescent="0.25">
      <c r="D75640" s="12"/>
      <c r="E75640" s="12"/>
      <c r="F75640" s="12"/>
    </row>
    <row r="75641" spans="4:6" x14ac:dyDescent="0.25">
      <c r="D75641" s="12"/>
      <c r="E75641" s="12"/>
      <c r="F75641" s="12"/>
    </row>
    <row r="75642" spans="4:6" x14ac:dyDescent="0.25">
      <c r="D75642" s="12"/>
      <c r="E75642" s="12"/>
      <c r="F75642" s="12"/>
    </row>
    <row r="75643" spans="4:6" x14ac:dyDescent="0.25">
      <c r="D75643" s="12"/>
      <c r="E75643" s="12"/>
      <c r="F75643" s="12"/>
    </row>
    <row r="75644" spans="4:6" x14ac:dyDescent="0.25">
      <c r="D75644" s="12"/>
      <c r="E75644" s="12"/>
      <c r="F75644" s="12"/>
    </row>
    <row r="75645" spans="4:6" x14ac:dyDescent="0.25">
      <c r="D75645" s="12"/>
      <c r="E75645" s="12"/>
      <c r="F75645" s="12"/>
    </row>
    <row r="75646" spans="4:6" x14ac:dyDescent="0.25">
      <c r="D75646" s="12"/>
      <c r="E75646" s="12"/>
      <c r="F75646" s="12"/>
    </row>
    <row r="75647" spans="4:6" x14ac:dyDescent="0.25">
      <c r="D75647" s="12"/>
      <c r="E75647" s="12"/>
      <c r="F75647" s="12"/>
    </row>
    <row r="75648" spans="4:6" x14ac:dyDescent="0.25">
      <c r="D75648" s="12"/>
      <c r="E75648" s="12"/>
      <c r="F75648" s="12"/>
    </row>
    <row r="75649" spans="4:6" x14ac:dyDescent="0.25">
      <c r="D75649" s="12"/>
      <c r="E75649" s="12"/>
      <c r="F75649" s="12"/>
    </row>
    <row r="75650" spans="4:6" x14ac:dyDescent="0.25">
      <c r="D75650" s="12"/>
      <c r="E75650" s="12"/>
      <c r="F75650" s="12"/>
    </row>
    <row r="75651" spans="4:6" x14ac:dyDescent="0.25">
      <c r="D75651" s="12"/>
      <c r="E75651" s="12"/>
      <c r="F75651" s="12"/>
    </row>
    <row r="75652" spans="4:6" x14ac:dyDescent="0.25">
      <c r="D75652" s="12"/>
      <c r="E75652" s="12"/>
      <c r="F75652" s="12"/>
    </row>
    <row r="75653" spans="4:6" x14ac:dyDescent="0.25">
      <c r="D75653" s="12"/>
      <c r="E75653" s="12"/>
      <c r="F75653" s="12"/>
    </row>
    <row r="75654" spans="4:6" x14ac:dyDescent="0.25">
      <c r="D75654" s="12"/>
      <c r="E75654" s="12"/>
      <c r="F75654" s="12"/>
    </row>
    <row r="75655" spans="4:6" x14ac:dyDescent="0.25">
      <c r="D75655" s="12"/>
      <c r="E75655" s="12"/>
      <c r="F75655" s="12"/>
    </row>
    <row r="75656" spans="4:6" x14ac:dyDescent="0.25">
      <c r="D75656" s="12"/>
      <c r="E75656" s="12"/>
      <c r="F75656" s="12"/>
    </row>
    <row r="75657" spans="4:6" x14ac:dyDescent="0.25">
      <c r="D75657" s="12"/>
      <c r="E75657" s="12"/>
      <c r="F75657" s="12"/>
    </row>
    <row r="75658" spans="4:6" x14ac:dyDescent="0.25">
      <c r="D75658" s="12"/>
      <c r="E75658" s="12"/>
      <c r="F75658" s="12"/>
    </row>
    <row r="75659" spans="4:6" x14ac:dyDescent="0.25">
      <c r="D75659" s="12"/>
      <c r="E75659" s="12"/>
      <c r="F75659" s="12"/>
    </row>
    <row r="75660" spans="4:6" x14ac:dyDescent="0.25">
      <c r="D75660" s="12"/>
      <c r="E75660" s="12"/>
      <c r="F75660" s="12"/>
    </row>
    <row r="75661" spans="4:6" x14ac:dyDescent="0.25">
      <c r="D75661" s="12"/>
      <c r="E75661" s="12"/>
      <c r="F75661" s="12"/>
    </row>
    <row r="75662" spans="4:6" x14ac:dyDescent="0.25">
      <c r="D75662" s="12"/>
      <c r="E75662" s="12"/>
      <c r="F75662" s="12"/>
    </row>
    <row r="75663" spans="4:6" x14ac:dyDescent="0.25">
      <c r="D75663" s="12"/>
      <c r="E75663" s="12"/>
      <c r="F75663" s="12"/>
    </row>
    <row r="75664" spans="4:6" x14ac:dyDescent="0.25">
      <c r="D75664" s="12"/>
      <c r="E75664" s="12"/>
      <c r="F75664" s="12"/>
    </row>
    <row r="75665" spans="4:6" x14ac:dyDescent="0.25">
      <c r="D75665" s="12"/>
      <c r="E75665" s="12"/>
      <c r="F75665" s="12"/>
    </row>
    <row r="75666" spans="4:6" x14ac:dyDescent="0.25">
      <c r="D75666" s="12"/>
      <c r="E75666" s="12"/>
      <c r="F75666" s="12"/>
    </row>
    <row r="75667" spans="4:6" x14ac:dyDescent="0.25">
      <c r="D75667" s="12"/>
      <c r="E75667" s="12"/>
      <c r="F75667" s="12"/>
    </row>
    <row r="75668" spans="4:6" x14ac:dyDescent="0.25">
      <c r="D75668" s="12"/>
      <c r="E75668" s="12"/>
      <c r="F75668" s="12"/>
    </row>
    <row r="75669" spans="4:6" x14ac:dyDescent="0.25">
      <c r="D75669" s="12"/>
      <c r="E75669" s="12"/>
      <c r="F75669" s="12"/>
    </row>
    <row r="75670" spans="4:6" x14ac:dyDescent="0.25">
      <c r="D75670" s="12"/>
      <c r="E75670" s="12"/>
      <c r="F75670" s="12"/>
    </row>
    <row r="75671" spans="4:6" x14ac:dyDescent="0.25">
      <c r="D75671" s="12"/>
      <c r="E75671" s="12"/>
      <c r="F75671" s="12"/>
    </row>
    <row r="75672" spans="4:6" x14ac:dyDescent="0.25">
      <c r="D75672" s="12"/>
      <c r="E75672" s="12"/>
      <c r="F75672" s="12"/>
    </row>
    <row r="75673" spans="4:6" x14ac:dyDescent="0.25">
      <c r="D75673" s="12"/>
      <c r="E75673" s="12"/>
      <c r="F75673" s="12"/>
    </row>
    <row r="75674" spans="4:6" x14ac:dyDescent="0.25">
      <c r="D75674" s="12"/>
      <c r="E75674" s="12"/>
      <c r="F75674" s="12"/>
    </row>
    <row r="75675" spans="4:6" x14ac:dyDescent="0.25">
      <c r="D75675" s="12"/>
      <c r="E75675" s="12"/>
      <c r="F75675" s="12"/>
    </row>
    <row r="75676" spans="4:6" x14ac:dyDescent="0.25">
      <c r="D75676" s="12"/>
      <c r="E75676" s="12"/>
      <c r="F75676" s="12"/>
    </row>
    <row r="75677" spans="4:6" x14ac:dyDescent="0.25">
      <c r="D75677" s="12"/>
      <c r="E75677" s="12"/>
      <c r="F75677" s="12"/>
    </row>
    <row r="75678" spans="4:6" x14ac:dyDescent="0.25">
      <c r="D75678" s="12"/>
      <c r="E75678" s="12"/>
      <c r="F75678" s="12"/>
    </row>
    <row r="75679" spans="4:6" x14ac:dyDescent="0.25">
      <c r="D75679" s="12"/>
      <c r="E75679" s="12"/>
      <c r="F75679" s="12"/>
    </row>
    <row r="75680" spans="4:6" x14ac:dyDescent="0.25">
      <c r="D75680" s="12"/>
      <c r="E75680" s="12"/>
      <c r="F75680" s="12"/>
    </row>
    <row r="75681" spans="4:6" x14ac:dyDescent="0.25">
      <c r="D75681" s="12"/>
      <c r="E75681" s="12"/>
      <c r="F75681" s="12"/>
    </row>
    <row r="75682" spans="4:6" x14ac:dyDescent="0.25">
      <c r="D75682" s="12"/>
      <c r="E75682" s="12"/>
      <c r="F75682" s="12"/>
    </row>
    <row r="75683" spans="4:6" x14ac:dyDescent="0.25">
      <c r="D75683" s="12"/>
      <c r="E75683" s="12"/>
      <c r="F75683" s="12"/>
    </row>
    <row r="75684" spans="4:6" x14ac:dyDescent="0.25">
      <c r="D75684" s="12"/>
      <c r="E75684" s="12"/>
      <c r="F75684" s="12"/>
    </row>
    <row r="75685" spans="4:6" x14ac:dyDescent="0.25">
      <c r="D75685" s="12"/>
      <c r="E75685" s="12"/>
      <c r="F75685" s="12"/>
    </row>
    <row r="75686" spans="4:6" x14ac:dyDescent="0.25">
      <c r="D75686" s="12"/>
      <c r="E75686" s="12"/>
      <c r="F75686" s="12"/>
    </row>
    <row r="75687" spans="4:6" x14ac:dyDescent="0.25">
      <c r="D75687" s="12"/>
      <c r="E75687" s="12"/>
      <c r="F75687" s="12"/>
    </row>
    <row r="75688" spans="4:6" x14ac:dyDescent="0.25">
      <c r="D75688" s="12"/>
      <c r="E75688" s="12"/>
      <c r="F75688" s="12"/>
    </row>
    <row r="75689" spans="4:6" x14ac:dyDescent="0.25">
      <c r="D75689" s="12"/>
      <c r="E75689" s="12"/>
      <c r="F75689" s="12"/>
    </row>
    <row r="75690" spans="4:6" x14ac:dyDescent="0.25">
      <c r="D75690" s="12"/>
      <c r="E75690" s="12"/>
      <c r="F75690" s="12"/>
    </row>
    <row r="75691" spans="4:6" x14ac:dyDescent="0.25">
      <c r="D75691" s="12"/>
      <c r="E75691" s="12"/>
      <c r="F75691" s="12"/>
    </row>
    <row r="75692" spans="4:6" x14ac:dyDescent="0.25">
      <c r="D75692" s="12"/>
      <c r="E75692" s="12"/>
      <c r="F75692" s="12"/>
    </row>
    <row r="75693" spans="4:6" x14ac:dyDescent="0.25">
      <c r="D75693" s="12"/>
      <c r="E75693" s="12"/>
      <c r="F75693" s="12"/>
    </row>
    <row r="75694" spans="4:6" x14ac:dyDescent="0.25">
      <c r="D75694" s="12"/>
      <c r="E75694" s="12"/>
      <c r="F75694" s="12"/>
    </row>
    <row r="75695" spans="4:6" x14ac:dyDescent="0.25">
      <c r="D75695" s="12"/>
      <c r="E75695" s="12"/>
      <c r="F75695" s="12"/>
    </row>
    <row r="75696" spans="4:6" x14ac:dyDescent="0.25">
      <c r="D75696" s="12"/>
      <c r="E75696" s="12"/>
      <c r="F75696" s="12"/>
    </row>
    <row r="75697" spans="4:6" x14ac:dyDescent="0.25">
      <c r="D75697" s="12"/>
      <c r="E75697" s="12"/>
      <c r="F75697" s="12"/>
    </row>
    <row r="75698" spans="4:6" x14ac:dyDescent="0.25">
      <c r="D75698" s="12"/>
      <c r="E75698" s="12"/>
      <c r="F75698" s="12"/>
    </row>
    <row r="75699" spans="4:6" x14ac:dyDescent="0.25">
      <c r="D75699" s="12"/>
      <c r="E75699" s="12"/>
      <c r="F75699" s="12"/>
    </row>
    <row r="75700" spans="4:6" x14ac:dyDescent="0.25">
      <c r="D75700" s="12"/>
      <c r="E75700" s="12"/>
      <c r="F75700" s="12"/>
    </row>
    <row r="75701" spans="4:6" x14ac:dyDescent="0.25">
      <c r="D75701" s="12"/>
      <c r="E75701" s="12"/>
      <c r="F75701" s="12"/>
    </row>
    <row r="75702" spans="4:6" x14ac:dyDescent="0.25">
      <c r="D75702" s="12"/>
      <c r="E75702" s="12"/>
      <c r="F75702" s="12"/>
    </row>
    <row r="75703" spans="4:6" x14ac:dyDescent="0.25">
      <c r="D75703" s="12"/>
      <c r="E75703" s="12"/>
      <c r="F75703" s="12"/>
    </row>
    <row r="75704" spans="4:6" x14ac:dyDescent="0.25">
      <c r="D75704" s="12"/>
      <c r="E75704" s="12"/>
      <c r="F75704" s="12"/>
    </row>
    <row r="75705" spans="4:6" x14ac:dyDescent="0.25">
      <c r="D75705" s="12"/>
      <c r="E75705" s="12"/>
      <c r="F75705" s="12"/>
    </row>
    <row r="75706" spans="4:6" x14ac:dyDescent="0.25">
      <c r="D75706" s="12"/>
      <c r="E75706" s="12"/>
      <c r="F75706" s="12"/>
    </row>
    <row r="75707" spans="4:6" x14ac:dyDescent="0.25">
      <c r="D75707" s="12"/>
      <c r="E75707" s="12"/>
      <c r="F75707" s="12"/>
    </row>
    <row r="75708" spans="4:6" x14ac:dyDescent="0.25">
      <c r="D75708" s="12"/>
      <c r="E75708" s="12"/>
      <c r="F75708" s="12"/>
    </row>
    <row r="75709" spans="4:6" x14ac:dyDescent="0.25">
      <c r="D75709" s="12"/>
      <c r="E75709" s="12"/>
      <c r="F75709" s="12"/>
    </row>
    <row r="75710" spans="4:6" x14ac:dyDescent="0.25">
      <c r="D75710" s="12"/>
      <c r="E75710" s="12"/>
      <c r="F75710" s="12"/>
    </row>
    <row r="75711" spans="4:6" x14ac:dyDescent="0.25">
      <c r="D75711" s="12"/>
      <c r="E75711" s="12"/>
      <c r="F75711" s="12"/>
    </row>
    <row r="75712" spans="4:6" x14ac:dyDescent="0.25">
      <c r="D75712" s="12"/>
      <c r="E75712" s="12"/>
      <c r="F75712" s="12"/>
    </row>
    <row r="75713" spans="4:6" x14ac:dyDescent="0.25">
      <c r="D75713" s="12"/>
      <c r="E75713" s="12"/>
      <c r="F75713" s="12"/>
    </row>
    <row r="75714" spans="4:6" x14ac:dyDescent="0.25">
      <c r="D75714" s="12"/>
      <c r="E75714" s="12"/>
      <c r="F75714" s="12"/>
    </row>
    <row r="75715" spans="4:6" x14ac:dyDescent="0.25">
      <c r="D75715" s="12"/>
      <c r="E75715" s="12"/>
      <c r="F75715" s="12"/>
    </row>
    <row r="75716" spans="4:6" x14ac:dyDescent="0.25">
      <c r="D75716" s="12"/>
      <c r="E75716" s="12"/>
      <c r="F75716" s="12"/>
    </row>
    <row r="75717" spans="4:6" x14ac:dyDescent="0.25">
      <c r="D75717" s="12"/>
      <c r="E75717" s="12"/>
      <c r="F75717" s="12"/>
    </row>
    <row r="75718" spans="4:6" x14ac:dyDescent="0.25">
      <c r="D75718" s="12"/>
      <c r="E75718" s="12"/>
      <c r="F75718" s="12"/>
    </row>
    <row r="75719" spans="4:6" x14ac:dyDescent="0.25">
      <c r="D75719" s="12"/>
      <c r="E75719" s="12"/>
      <c r="F75719" s="12"/>
    </row>
    <row r="75720" spans="4:6" x14ac:dyDescent="0.25">
      <c r="D75720" s="12"/>
      <c r="E75720" s="12"/>
      <c r="F75720" s="12"/>
    </row>
    <row r="75721" spans="4:6" x14ac:dyDescent="0.25">
      <c r="D75721" s="12"/>
      <c r="E75721" s="12"/>
      <c r="F75721" s="12"/>
    </row>
    <row r="75722" spans="4:6" x14ac:dyDescent="0.25">
      <c r="D75722" s="12"/>
      <c r="E75722" s="12"/>
      <c r="F75722" s="12"/>
    </row>
    <row r="75723" spans="4:6" x14ac:dyDescent="0.25">
      <c r="D75723" s="12"/>
      <c r="E75723" s="12"/>
      <c r="F75723" s="12"/>
    </row>
    <row r="75724" spans="4:6" x14ac:dyDescent="0.25">
      <c r="D75724" s="12"/>
      <c r="E75724" s="12"/>
      <c r="F75724" s="12"/>
    </row>
    <row r="75725" spans="4:6" x14ac:dyDescent="0.25">
      <c r="D75725" s="12"/>
      <c r="E75725" s="12"/>
      <c r="F75725" s="12"/>
    </row>
    <row r="75726" spans="4:6" x14ac:dyDescent="0.25">
      <c r="D75726" s="12"/>
      <c r="E75726" s="12"/>
      <c r="F75726" s="12"/>
    </row>
    <row r="75727" spans="4:6" x14ac:dyDescent="0.25">
      <c r="D75727" s="12"/>
      <c r="E75727" s="12"/>
      <c r="F75727" s="12"/>
    </row>
    <row r="75728" spans="4:6" x14ac:dyDescent="0.25">
      <c r="D75728" s="12"/>
      <c r="E75728" s="12"/>
      <c r="F75728" s="12"/>
    </row>
    <row r="75729" spans="4:6" x14ac:dyDescent="0.25">
      <c r="D75729" s="12"/>
      <c r="E75729" s="12"/>
      <c r="F75729" s="12"/>
    </row>
    <row r="75730" spans="4:6" x14ac:dyDescent="0.25">
      <c r="D75730" s="12"/>
      <c r="E75730" s="12"/>
      <c r="F75730" s="12"/>
    </row>
    <row r="75731" spans="4:6" x14ac:dyDescent="0.25">
      <c r="D75731" s="12"/>
      <c r="E75731" s="12"/>
      <c r="F75731" s="12"/>
    </row>
    <row r="75732" spans="4:6" x14ac:dyDescent="0.25">
      <c r="D75732" s="12"/>
      <c r="E75732" s="12"/>
      <c r="F75732" s="12"/>
    </row>
    <row r="75733" spans="4:6" x14ac:dyDescent="0.25">
      <c r="D75733" s="12"/>
      <c r="E75733" s="12"/>
      <c r="F75733" s="12"/>
    </row>
    <row r="75734" spans="4:6" x14ac:dyDescent="0.25">
      <c r="D75734" s="12"/>
      <c r="E75734" s="12"/>
      <c r="F75734" s="12"/>
    </row>
    <row r="75735" spans="4:6" x14ac:dyDescent="0.25">
      <c r="D75735" s="12"/>
      <c r="E75735" s="12"/>
      <c r="F75735" s="12"/>
    </row>
    <row r="75736" spans="4:6" x14ac:dyDescent="0.25">
      <c r="D75736" s="12"/>
      <c r="E75736" s="12"/>
      <c r="F75736" s="12"/>
    </row>
    <row r="75737" spans="4:6" x14ac:dyDescent="0.25">
      <c r="D75737" s="12"/>
      <c r="E75737" s="12"/>
      <c r="F75737" s="12"/>
    </row>
    <row r="75738" spans="4:6" x14ac:dyDescent="0.25">
      <c r="D75738" s="12"/>
      <c r="E75738" s="12"/>
      <c r="F75738" s="12"/>
    </row>
    <row r="75739" spans="4:6" x14ac:dyDescent="0.25">
      <c r="D75739" s="12"/>
      <c r="E75739" s="12"/>
      <c r="F75739" s="12"/>
    </row>
    <row r="75740" spans="4:6" x14ac:dyDescent="0.25">
      <c r="D75740" s="12"/>
      <c r="E75740" s="12"/>
      <c r="F75740" s="12"/>
    </row>
    <row r="75741" spans="4:6" x14ac:dyDescent="0.25">
      <c r="D75741" s="12"/>
      <c r="E75741" s="12"/>
      <c r="F75741" s="12"/>
    </row>
    <row r="75742" spans="4:6" x14ac:dyDescent="0.25">
      <c r="D75742" s="12"/>
      <c r="E75742" s="12"/>
      <c r="F75742" s="12"/>
    </row>
    <row r="75743" spans="4:6" x14ac:dyDescent="0.25">
      <c r="D75743" s="12"/>
      <c r="E75743" s="12"/>
      <c r="F75743" s="12"/>
    </row>
    <row r="75744" spans="4:6" x14ac:dyDescent="0.25">
      <c r="D75744" s="12"/>
      <c r="E75744" s="12"/>
      <c r="F75744" s="12"/>
    </row>
    <row r="75745" spans="4:6" x14ac:dyDescent="0.25">
      <c r="D75745" s="12"/>
      <c r="E75745" s="12"/>
      <c r="F75745" s="12"/>
    </row>
    <row r="75746" spans="4:6" x14ac:dyDescent="0.25">
      <c r="D75746" s="12"/>
      <c r="E75746" s="12"/>
      <c r="F75746" s="12"/>
    </row>
    <row r="75747" spans="4:6" x14ac:dyDescent="0.25">
      <c r="D75747" s="12"/>
      <c r="E75747" s="12"/>
      <c r="F75747" s="12"/>
    </row>
    <row r="75748" spans="4:6" x14ac:dyDescent="0.25">
      <c r="D75748" s="12"/>
      <c r="E75748" s="12"/>
      <c r="F75748" s="12"/>
    </row>
    <row r="75749" spans="4:6" x14ac:dyDescent="0.25">
      <c r="D75749" s="12"/>
      <c r="E75749" s="12"/>
      <c r="F75749" s="12"/>
    </row>
    <row r="75750" spans="4:6" x14ac:dyDescent="0.25">
      <c r="D75750" s="12"/>
      <c r="E75750" s="12"/>
      <c r="F75750" s="12"/>
    </row>
    <row r="75751" spans="4:6" x14ac:dyDescent="0.25">
      <c r="D75751" s="12"/>
      <c r="E75751" s="12"/>
      <c r="F75751" s="12"/>
    </row>
    <row r="75752" spans="4:6" x14ac:dyDescent="0.25">
      <c r="D75752" s="12"/>
      <c r="E75752" s="12"/>
      <c r="F75752" s="12"/>
    </row>
    <row r="75753" spans="4:6" x14ac:dyDescent="0.25">
      <c r="D75753" s="12"/>
      <c r="E75753" s="12"/>
      <c r="F75753" s="12"/>
    </row>
    <row r="75754" spans="4:6" x14ac:dyDescent="0.25">
      <c r="D75754" s="12"/>
      <c r="E75754" s="12"/>
      <c r="F75754" s="12"/>
    </row>
    <row r="75755" spans="4:6" x14ac:dyDescent="0.25">
      <c r="D75755" s="12"/>
      <c r="E75755" s="12"/>
      <c r="F75755" s="12"/>
    </row>
    <row r="75756" spans="4:6" x14ac:dyDescent="0.25">
      <c r="D75756" s="12"/>
      <c r="E75756" s="12"/>
      <c r="F75756" s="12"/>
    </row>
    <row r="75757" spans="4:6" x14ac:dyDescent="0.25">
      <c r="D75757" s="12"/>
      <c r="E75757" s="12"/>
      <c r="F75757" s="12"/>
    </row>
    <row r="75758" spans="4:6" x14ac:dyDescent="0.25">
      <c r="D75758" s="12"/>
      <c r="E75758" s="12"/>
      <c r="F75758" s="12"/>
    </row>
    <row r="75759" spans="4:6" x14ac:dyDescent="0.25">
      <c r="D75759" s="12"/>
      <c r="E75759" s="12"/>
      <c r="F75759" s="12"/>
    </row>
    <row r="75760" spans="4:6" x14ac:dyDescent="0.25">
      <c r="D75760" s="12"/>
      <c r="E75760" s="12"/>
      <c r="F75760" s="12"/>
    </row>
    <row r="75761" spans="4:6" x14ac:dyDescent="0.25">
      <c r="D75761" s="12"/>
      <c r="E75761" s="12"/>
      <c r="F75761" s="12"/>
    </row>
    <row r="75762" spans="4:6" x14ac:dyDescent="0.25">
      <c r="D75762" s="12"/>
      <c r="E75762" s="12"/>
      <c r="F75762" s="12"/>
    </row>
    <row r="75763" spans="4:6" x14ac:dyDescent="0.25">
      <c r="D75763" s="12"/>
      <c r="E75763" s="12"/>
      <c r="F75763" s="12"/>
    </row>
    <row r="75764" spans="4:6" x14ac:dyDescent="0.25">
      <c r="D75764" s="12"/>
      <c r="E75764" s="12"/>
      <c r="F75764" s="12"/>
    </row>
    <row r="75765" spans="4:6" x14ac:dyDescent="0.25">
      <c r="D75765" s="12"/>
      <c r="E75765" s="12"/>
      <c r="F75765" s="12"/>
    </row>
    <row r="75766" spans="4:6" x14ac:dyDescent="0.25">
      <c r="D75766" s="12"/>
      <c r="E75766" s="12"/>
      <c r="F75766" s="12"/>
    </row>
    <row r="75767" spans="4:6" x14ac:dyDescent="0.25">
      <c r="D75767" s="12"/>
      <c r="E75767" s="12"/>
      <c r="F75767" s="12"/>
    </row>
    <row r="75768" spans="4:6" x14ac:dyDescent="0.25">
      <c r="D75768" s="12"/>
      <c r="E75768" s="12"/>
      <c r="F75768" s="12"/>
    </row>
    <row r="75769" spans="4:6" x14ac:dyDescent="0.25">
      <c r="D75769" s="12"/>
      <c r="E75769" s="12"/>
      <c r="F75769" s="12"/>
    </row>
    <row r="75770" spans="4:6" x14ac:dyDescent="0.25">
      <c r="D75770" s="12"/>
      <c r="E75770" s="12"/>
      <c r="F75770" s="12"/>
    </row>
    <row r="75771" spans="4:6" x14ac:dyDescent="0.25">
      <c r="D75771" s="12"/>
      <c r="E75771" s="12"/>
      <c r="F75771" s="12"/>
    </row>
    <row r="75772" spans="4:6" x14ac:dyDescent="0.25">
      <c r="D75772" s="12"/>
      <c r="E75772" s="12"/>
      <c r="F75772" s="12"/>
    </row>
    <row r="75773" spans="4:6" x14ac:dyDescent="0.25">
      <c r="D75773" s="12"/>
      <c r="E75773" s="12"/>
      <c r="F75773" s="12"/>
    </row>
    <row r="75774" spans="4:6" x14ac:dyDescent="0.25">
      <c r="D75774" s="12"/>
      <c r="E75774" s="12"/>
      <c r="F75774" s="12"/>
    </row>
    <row r="75775" spans="4:6" x14ac:dyDescent="0.25">
      <c r="D75775" s="12"/>
      <c r="E75775" s="12"/>
      <c r="F75775" s="12"/>
    </row>
    <row r="75776" spans="4:6" x14ac:dyDescent="0.25">
      <c r="D75776" s="12"/>
      <c r="E75776" s="12"/>
      <c r="F75776" s="12"/>
    </row>
    <row r="75777" spans="4:6" x14ac:dyDescent="0.25">
      <c r="D75777" s="12"/>
      <c r="E75777" s="12"/>
      <c r="F75777" s="12"/>
    </row>
    <row r="75778" spans="4:6" x14ac:dyDescent="0.25">
      <c r="D75778" s="12"/>
      <c r="E75778" s="12"/>
      <c r="F75778" s="12"/>
    </row>
    <row r="75779" spans="4:6" x14ac:dyDescent="0.25">
      <c r="D75779" s="12"/>
      <c r="E75779" s="12"/>
      <c r="F75779" s="12"/>
    </row>
    <row r="75780" spans="4:6" x14ac:dyDescent="0.25">
      <c r="D75780" s="12"/>
      <c r="E75780" s="12"/>
      <c r="F75780" s="12"/>
    </row>
    <row r="75781" spans="4:6" x14ac:dyDescent="0.25">
      <c r="D75781" s="12"/>
      <c r="E75781" s="12"/>
      <c r="F75781" s="12"/>
    </row>
    <row r="75782" spans="4:6" x14ac:dyDescent="0.25">
      <c r="D75782" s="12"/>
      <c r="E75782" s="12"/>
      <c r="F75782" s="12"/>
    </row>
    <row r="75783" spans="4:6" x14ac:dyDescent="0.25">
      <c r="D75783" s="12"/>
      <c r="E75783" s="12"/>
      <c r="F75783" s="12"/>
    </row>
    <row r="75784" spans="4:6" x14ac:dyDescent="0.25">
      <c r="D75784" s="12"/>
      <c r="E75784" s="12"/>
      <c r="F75784" s="12"/>
    </row>
    <row r="75785" spans="4:6" x14ac:dyDescent="0.25">
      <c r="D75785" s="12"/>
      <c r="E75785" s="12"/>
      <c r="F75785" s="12"/>
    </row>
    <row r="75786" spans="4:6" x14ac:dyDescent="0.25">
      <c r="D75786" s="12"/>
      <c r="E75786" s="12"/>
      <c r="F75786" s="12"/>
    </row>
    <row r="75787" spans="4:6" x14ac:dyDescent="0.25">
      <c r="D75787" s="12"/>
      <c r="E75787" s="12"/>
      <c r="F75787" s="12"/>
    </row>
    <row r="75788" spans="4:6" x14ac:dyDescent="0.25">
      <c r="D75788" s="12"/>
      <c r="E75788" s="12"/>
      <c r="F75788" s="12"/>
    </row>
    <row r="75789" spans="4:6" x14ac:dyDescent="0.25">
      <c r="D75789" s="12"/>
      <c r="E75789" s="12"/>
      <c r="F75789" s="12"/>
    </row>
    <row r="75790" spans="4:6" x14ac:dyDescent="0.25">
      <c r="D75790" s="12"/>
      <c r="E75790" s="12"/>
      <c r="F75790" s="12"/>
    </row>
    <row r="75791" spans="4:6" x14ac:dyDescent="0.25">
      <c r="D75791" s="12"/>
      <c r="E75791" s="12"/>
      <c r="F75791" s="12"/>
    </row>
    <row r="75792" spans="4:6" x14ac:dyDescent="0.25">
      <c r="D75792" s="12"/>
      <c r="E75792" s="12"/>
      <c r="F75792" s="12"/>
    </row>
    <row r="75793" spans="4:6" x14ac:dyDescent="0.25">
      <c r="D75793" s="12"/>
      <c r="E75793" s="12"/>
      <c r="F75793" s="12"/>
    </row>
    <row r="75794" spans="4:6" x14ac:dyDescent="0.25">
      <c r="D75794" s="12"/>
      <c r="E75794" s="12"/>
      <c r="F75794" s="12"/>
    </row>
    <row r="75795" spans="4:6" x14ac:dyDescent="0.25">
      <c r="D75795" s="12"/>
      <c r="E75795" s="12"/>
      <c r="F75795" s="12"/>
    </row>
    <row r="75796" spans="4:6" x14ac:dyDescent="0.25">
      <c r="D75796" s="12"/>
      <c r="E75796" s="12"/>
      <c r="F75796" s="12"/>
    </row>
    <row r="75797" spans="4:6" x14ac:dyDescent="0.25">
      <c r="D75797" s="12"/>
      <c r="E75797" s="12"/>
      <c r="F75797" s="12"/>
    </row>
    <row r="75798" spans="4:6" x14ac:dyDescent="0.25">
      <c r="D75798" s="12"/>
      <c r="E75798" s="12"/>
      <c r="F75798" s="12"/>
    </row>
    <row r="75799" spans="4:6" x14ac:dyDescent="0.25">
      <c r="D75799" s="12"/>
      <c r="E75799" s="12"/>
      <c r="F75799" s="12"/>
    </row>
    <row r="75800" spans="4:6" x14ac:dyDescent="0.25">
      <c r="D75800" s="12"/>
      <c r="E75800" s="12"/>
      <c r="F75800" s="12"/>
    </row>
    <row r="75801" spans="4:6" x14ac:dyDescent="0.25">
      <c r="D75801" s="12"/>
      <c r="E75801" s="12"/>
      <c r="F75801" s="12"/>
    </row>
    <row r="75802" spans="4:6" x14ac:dyDescent="0.25">
      <c r="D75802" s="12"/>
      <c r="E75802" s="12"/>
      <c r="F75802" s="12"/>
    </row>
    <row r="75803" spans="4:6" x14ac:dyDescent="0.25">
      <c r="D75803" s="12"/>
      <c r="E75803" s="12"/>
      <c r="F75803" s="12"/>
    </row>
    <row r="75804" spans="4:6" x14ac:dyDescent="0.25">
      <c r="D75804" s="12"/>
      <c r="E75804" s="12"/>
      <c r="F75804" s="12"/>
    </row>
    <row r="75805" spans="4:6" x14ac:dyDescent="0.25">
      <c r="D75805" s="12"/>
      <c r="E75805" s="12"/>
      <c r="F75805" s="12"/>
    </row>
    <row r="75806" spans="4:6" x14ac:dyDescent="0.25">
      <c r="D75806" s="12"/>
      <c r="E75806" s="12"/>
      <c r="F75806" s="12"/>
    </row>
    <row r="75807" spans="4:6" x14ac:dyDescent="0.25">
      <c r="D75807" s="12"/>
      <c r="E75807" s="12"/>
      <c r="F75807" s="12"/>
    </row>
    <row r="75808" spans="4:6" x14ac:dyDescent="0.25">
      <c r="D75808" s="12"/>
      <c r="E75808" s="12"/>
      <c r="F75808" s="12"/>
    </row>
    <row r="75809" spans="4:6" x14ac:dyDescent="0.25">
      <c r="D75809" s="12"/>
      <c r="E75809" s="12"/>
      <c r="F75809" s="12"/>
    </row>
    <row r="75810" spans="4:6" x14ac:dyDescent="0.25">
      <c r="D75810" s="12"/>
      <c r="E75810" s="12"/>
      <c r="F75810" s="12"/>
    </row>
    <row r="75811" spans="4:6" x14ac:dyDescent="0.25">
      <c r="D75811" s="12"/>
      <c r="E75811" s="12"/>
      <c r="F75811" s="12"/>
    </row>
    <row r="75812" spans="4:6" x14ac:dyDescent="0.25">
      <c r="D75812" s="12"/>
      <c r="E75812" s="12"/>
      <c r="F75812" s="12"/>
    </row>
    <row r="75813" spans="4:6" x14ac:dyDescent="0.25">
      <c r="D75813" s="12"/>
      <c r="E75813" s="12"/>
      <c r="F75813" s="12"/>
    </row>
    <row r="75814" spans="4:6" x14ac:dyDescent="0.25">
      <c r="D75814" s="12"/>
      <c r="E75814" s="12"/>
      <c r="F75814" s="12"/>
    </row>
    <row r="75815" spans="4:6" x14ac:dyDescent="0.25">
      <c r="D75815" s="12"/>
      <c r="E75815" s="12"/>
      <c r="F75815" s="12"/>
    </row>
    <row r="75816" spans="4:6" x14ac:dyDescent="0.25">
      <c r="D75816" s="12"/>
      <c r="E75816" s="12"/>
      <c r="F75816" s="12"/>
    </row>
    <row r="75817" spans="4:6" x14ac:dyDescent="0.25">
      <c r="D75817" s="12"/>
      <c r="E75817" s="12"/>
      <c r="F75817" s="12"/>
    </row>
    <row r="75818" spans="4:6" x14ac:dyDescent="0.25">
      <c r="D75818" s="12"/>
      <c r="E75818" s="12"/>
      <c r="F75818" s="12"/>
    </row>
    <row r="75819" spans="4:6" x14ac:dyDescent="0.25">
      <c r="D75819" s="12"/>
      <c r="E75819" s="12"/>
      <c r="F75819" s="12"/>
    </row>
    <row r="75820" spans="4:6" x14ac:dyDescent="0.25">
      <c r="D75820" s="12"/>
      <c r="E75820" s="12"/>
      <c r="F75820" s="12"/>
    </row>
    <row r="75821" spans="4:6" x14ac:dyDescent="0.25">
      <c r="D75821" s="12"/>
      <c r="E75821" s="12"/>
      <c r="F75821" s="12"/>
    </row>
    <row r="75822" spans="4:6" x14ac:dyDescent="0.25">
      <c r="D75822" s="12"/>
      <c r="E75822" s="12"/>
      <c r="F75822" s="12"/>
    </row>
    <row r="75823" spans="4:6" x14ac:dyDescent="0.25">
      <c r="D75823" s="12"/>
      <c r="E75823" s="12"/>
      <c r="F75823" s="12"/>
    </row>
    <row r="75824" spans="4:6" x14ac:dyDescent="0.25">
      <c r="D75824" s="12"/>
      <c r="E75824" s="12"/>
      <c r="F75824" s="12"/>
    </row>
    <row r="75825" spans="4:6" x14ac:dyDescent="0.25">
      <c r="D75825" s="12"/>
      <c r="E75825" s="12"/>
      <c r="F75825" s="12"/>
    </row>
    <row r="75826" spans="4:6" x14ac:dyDescent="0.25">
      <c r="D75826" s="12"/>
      <c r="E75826" s="12"/>
      <c r="F75826" s="12"/>
    </row>
    <row r="75827" spans="4:6" x14ac:dyDescent="0.25">
      <c r="D75827" s="12"/>
      <c r="E75827" s="12"/>
      <c r="F75827" s="12"/>
    </row>
    <row r="75828" spans="4:6" x14ac:dyDescent="0.25">
      <c r="D75828" s="12"/>
      <c r="E75828" s="12"/>
      <c r="F75828" s="12"/>
    </row>
    <row r="75829" spans="4:6" x14ac:dyDescent="0.25">
      <c r="D75829" s="12"/>
      <c r="E75829" s="12"/>
      <c r="F75829" s="12"/>
    </row>
    <row r="75830" spans="4:6" x14ac:dyDescent="0.25">
      <c r="D75830" s="12"/>
      <c r="E75830" s="12"/>
      <c r="F75830" s="12"/>
    </row>
    <row r="75831" spans="4:6" x14ac:dyDescent="0.25">
      <c r="D75831" s="12"/>
      <c r="E75831" s="12"/>
      <c r="F75831" s="12"/>
    </row>
    <row r="75832" spans="4:6" x14ac:dyDescent="0.25">
      <c r="D75832" s="12"/>
      <c r="E75832" s="12"/>
      <c r="F75832" s="12"/>
    </row>
    <row r="75833" spans="4:6" x14ac:dyDescent="0.25">
      <c r="D75833" s="12"/>
      <c r="E75833" s="12"/>
      <c r="F75833" s="12"/>
    </row>
    <row r="75834" spans="4:6" x14ac:dyDescent="0.25">
      <c r="D75834" s="12"/>
      <c r="E75834" s="12"/>
      <c r="F75834" s="12"/>
    </row>
    <row r="75835" spans="4:6" x14ac:dyDescent="0.25">
      <c r="D75835" s="12"/>
      <c r="E75835" s="12"/>
      <c r="F75835" s="12"/>
    </row>
    <row r="75836" spans="4:6" x14ac:dyDescent="0.25">
      <c r="D75836" s="12"/>
      <c r="E75836" s="12"/>
      <c r="F75836" s="12"/>
    </row>
    <row r="75837" spans="4:6" x14ac:dyDescent="0.25">
      <c r="D75837" s="12"/>
      <c r="E75837" s="12"/>
      <c r="F75837" s="12"/>
    </row>
    <row r="75838" spans="4:6" x14ac:dyDescent="0.25">
      <c r="D75838" s="12"/>
      <c r="E75838" s="12"/>
      <c r="F75838" s="12"/>
    </row>
    <row r="75839" spans="4:6" x14ac:dyDescent="0.25">
      <c r="D75839" s="12"/>
      <c r="E75839" s="12"/>
      <c r="F75839" s="12"/>
    </row>
    <row r="75840" spans="4:6" x14ac:dyDescent="0.25">
      <c r="D75840" s="12"/>
      <c r="E75840" s="12"/>
      <c r="F75840" s="12"/>
    </row>
    <row r="75841" spans="4:6" x14ac:dyDescent="0.25">
      <c r="D75841" s="12"/>
      <c r="E75841" s="12"/>
      <c r="F75841" s="12"/>
    </row>
    <row r="75842" spans="4:6" x14ac:dyDescent="0.25">
      <c r="D75842" s="12"/>
      <c r="E75842" s="12"/>
      <c r="F75842" s="12"/>
    </row>
    <row r="75843" spans="4:6" x14ac:dyDescent="0.25">
      <c r="D75843" s="12"/>
      <c r="E75843" s="12"/>
      <c r="F75843" s="12"/>
    </row>
    <row r="75844" spans="4:6" x14ac:dyDescent="0.25">
      <c r="D75844" s="12"/>
      <c r="E75844" s="12"/>
      <c r="F75844" s="12"/>
    </row>
    <row r="75845" spans="4:6" x14ac:dyDescent="0.25">
      <c r="D75845" s="12"/>
      <c r="E75845" s="12"/>
      <c r="F75845" s="12"/>
    </row>
    <row r="75846" spans="4:6" x14ac:dyDescent="0.25">
      <c r="D75846" s="12"/>
      <c r="E75846" s="12"/>
      <c r="F75846" s="12"/>
    </row>
    <row r="75847" spans="4:6" x14ac:dyDescent="0.25">
      <c r="D75847" s="12"/>
      <c r="E75847" s="12"/>
      <c r="F75847" s="12"/>
    </row>
    <row r="75848" spans="4:6" x14ac:dyDescent="0.25">
      <c r="D75848" s="12"/>
      <c r="E75848" s="12"/>
      <c r="F75848" s="12"/>
    </row>
    <row r="75849" spans="4:6" x14ac:dyDescent="0.25">
      <c r="D75849" s="12"/>
      <c r="E75849" s="12"/>
      <c r="F75849" s="12"/>
    </row>
    <row r="75850" spans="4:6" x14ac:dyDescent="0.25">
      <c r="D75850" s="12"/>
      <c r="E75850" s="12"/>
      <c r="F75850" s="12"/>
    </row>
    <row r="75851" spans="4:6" x14ac:dyDescent="0.25">
      <c r="D75851" s="12"/>
      <c r="E75851" s="12"/>
      <c r="F75851" s="12"/>
    </row>
    <row r="75852" spans="4:6" x14ac:dyDescent="0.25">
      <c r="D75852" s="12"/>
      <c r="E75852" s="12"/>
      <c r="F75852" s="12"/>
    </row>
    <row r="75853" spans="4:6" x14ac:dyDescent="0.25">
      <c r="D75853" s="12"/>
      <c r="E75853" s="12"/>
      <c r="F75853" s="12"/>
    </row>
    <row r="75854" spans="4:6" x14ac:dyDescent="0.25">
      <c r="D75854" s="12"/>
      <c r="E75854" s="12"/>
      <c r="F75854" s="12"/>
    </row>
    <row r="75855" spans="4:6" x14ac:dyDescent="0.25">
      <c r="D75855" s="12"/>
      <c r="E75855" s="12"/>
      <c r="F75855" s="12"/>
    </row>
    <row r="75856" spans="4:6" x14ac:dyDescent="0.25">
      <c r="D75856" s="12"/>
      <c r="E75856" s="12"/>
      <c r="F75856" s="12"/>
    </row>
    <row r="75857" spans="4:6" x14ac:dyDescent="0.25">
      <c r="D75857" s="12"/>
      <c r="E75857" s="12"/>
      <c r="F75857" s="12"/>
    </row>
    <row r="75858" spans="4:6" x14ac:dyDescent="0.25">
      <c r="D75858" s="12"/>
      <c r="E75858" s="12"/>
      <c r="F75858" s="12"/>
    </row>
    <row r="75859" spans="4:6" x14ac:dyDescent="0.25">
      <c r="D75859" s="12"/>
      <c r="E75859" s="12"/>
      <c r="F75859" s="12"/>
    </row>
    <row r="75860" spans="4:6" x14ac:dyDescent="0.25">
      <c r="D75860" s="12"/>
      <c r="E75860" s="12"/>
      <c r="F75860" s="12"/>
    </row>
    <row r="75861" spans="4:6" x14ac:dyDescent="0.25">
      <c r="D75861" s="12"/>
      <c r="E75861" s="12"/>
      <c r="F75861" s="12"/>
    </row>
    <row r="75862" spans="4:6" x14ac:dyDescent="0.25">
      <c r="D75862" s="12"/>
      <c r="E75862" s="12"/>
      <c r="F75862" s="12"/>
    </row>
    <row r="75863" spans="4:6" x14ac:dyDescent="0.25">
      <c r="D75863" s="12"/>
      <c r="E75863" s="12"/>
      <c r="F75863" s="12"/>
    </row>
    <row r="75864" spans="4:6" x14ac:dyDescent="0.25">
      <c r="D75864" s="12"/>
      <c r="E75864" s="12"/>
      <c r="F75864" s="12"/>
    </row>
    <row r="75865" spans="4:6" x14ac:dyDescent="0.25">
      <c r="D75865" s="12"/>
      <c r="E75865" s="12"/>
      <c r="F75865" s="12"/>
    </row>
    <row r="75866" spans="4:6" x14ac:dyDescent="0.25">
      <c r="D75866" s="12"/>
      <c r="E75866" s="12"/>
      <c r="F75866" s="12"/>
    </row>
    <row r="75867" spans="4:6" x14ac:dyDescent="0.25">
      <c r="D75867" s="12"/>
      <c r="E75867" s="12"/>
      <c r="F75867" s="12"/>
    </row>
    <row r="75868" spans="4:6" x14ac:dyDescent="0.25">
      <c r="D75868" s="12"/>
      <c r="E75868" s="12"/>
      <c r="F75868" s="12"/>
    </row>
    <row r="75869" spans="4:6" x14ac:dyDescent="0.25">
      <c r="D75869" s="12"/>
      <c r="E75869" s="12"/>
      <c r="F75869" s="12"/>
    </row>
    <row r="75870" spans="4:6" x14ac:dyDescent="0.25">
      <c r="D75870" s="12"/>
      <c r="E75870" s="12"/>
      <c r="F75870" s="12"/>
    </row>
    <row r="75871" spans="4:6" x14ac:dyDescent="0.25">
      <c r="D75871" s="12"/>
      <c r="E75871" s="12"/>
      <c r="F75871" s="12"/>
    </row>
    <row r="75872" spans="4:6" x14ac:dyDescent="0.25">
      <c r="D75872" s="12"/>
      <c r="E75872" s="12"/>
      <c r="F75872" s="12"/>
    </row>
    <row r="75873" spans="4:6" x14ac:dyDescent="0.25">
      <c r="D75873" s="12"/>
      <c r="E75873" s="12"/>
      <c r="F75873" s="12"/>
    </row>
    <row r="75874" spans="4:6" x14ac:dyDescent="0.25">
      <c r="D75874" s="12"/>
      <c r="E75874" s="12"/>
      <c r="F75874" s="12"/>
    </row>
    <row r="75875" spans="4:6" x14ac:dyDescent="0.25">
      <c r="D75875" s="12"/>
      <c r="E75875" s="12"/>
      <c r="F75875" s="12"/>
    </row>
    <row r="75876" spans="4:6" x14ac:dyDescent="0.25">
      <c r="D75876" s="12"/>
      <c r="E75876" s="12"/>
      <c r="F75876" s="12"/>
    </row>
    <row r="75877" spans="4:6" x14ac:dyDescent="0.25">
      <c r="D75877" s="12"/>
      <c r="E75877" s="12"/>
      <c r="F75877" s="12"/>
    </row>
    <row r="75878" spans="4:6" x14ac:dyDescent="0.25">
      <c r="D75878" s="12"/>
      <c r="E75878" s="12"/>
      <c r="F75878" s="12"/>
    </row>
    <row r="75879" spans="4:6" x14ac:dyDescent="0.25">
      <c r="D75879" s="12"/>
      <c r="E75879" s="12"/>
      <c r="F75879" s="12"/>
    </row>
    <row r="75880" spans="4:6" x14ac:dyDescent="0.25">
      <c r="D75880" s="12"/>
      <c r="E75880" s="12"/>
      <c r="F75880" s="12"/>
    </row>
    <row r="75881" spans="4:6" x14ac:dyDescent="0.25">
      <c r="D75881" s="12"/>
      <c r="E75881" s="12"/>
      <c r="F75881" s="12"/>
    </row>
    <row r="75882" spans="4:6" x14ac:dyDescent="0.25">
      <c r="D75882" s="12"/>
      <c r="E75882" s="12"/>
      <c r="F75882" s="12"/>
    </row>
    <row r="75883" spans="4:6" x14ac:dyDescent="0.25">
      <c r="D75883" s="12"/>
      <c r="E75883" s="12"/>
      <c r="F75883" s="12"/>
    </row>
    <row r="75884" spans="4:6" x14ac:dyDescent="0.25">
      <c r="D75884" s="12"/>
      <c r="E75884" s="12"/>
      <c r="F75884" s="12"/>
    </row>
    <row r="75885" spans="4:6" x14ac:dyDescent="0.25">
      <c r="D75885" s="12"/>
      <c r="E75885" s="12"/>
      <c r="F75885" s="12"/>
    </row>
    <row r="75886" spans="4:6" x14ac:dyDescent="0.25">
      <c r="D75886" s="12"/>
      <c r="E75886" s="12"/>
      <c r="F75886" s="12"/>
    </row>
    <row r="75887" spans="4:6" x14ac:dyDescent="0.25">
      <c r="D75887" s="12"/>
      <c r="E75887" s="12"/>
      <c r="F75887" s="12"/>
    </row>
    <row r="75888" spans="4:6" x14ac:dyDescent="0.25">
      <c r="D75888" s="12"/>
      <c r="E75888" s="12"/>
      <c r="F75888" s="12"/>
    </row>
    <row r="75889" spans="4:6" x14ac:dyDescent="0.25">
      <c r="D75889" s="12"/>
      <c r="E75889" s="12"/>
      <c r="F75889" s="12"/>
    </row>
    <row r="75890" spans="4:6" x14ac:dyDescent="0.25">
      <c r="D75890" s="12"/>
      <c r="E75890" s="12"/>
      <c r="F75890" s="12"/>
    </row>
    <row r="75891" spans="4:6" x14ac:dyDescent="0.25">
      <c r="D75891" s="12"/>
      <c r="E75891" s="12"/>
      <c r="F75891" s="12"/>
    </row>
    <row r="75892" spans="4:6" x14ac:dyDescent="0.25">
      <c r="D75892" s="12"/>
      <c r="E75892" s="12"/>
      <c r="F75892" s="12"/>
    </row>
    <row r="75893" spans="4:6" x14ac:dyDescent="0.25">
      <c r="D75893" s="12"/>
      <c r="E75893" s="12"/>
      <c r="F75893" s="12"/>
    </row>
    <row r="75894" spans="4:6" x14ac:dyDescent="0.25">
      <c r="D75894" s="12"/>
      <c r="E75894" s="12"/>
      <c r="F75894" s="12"/>
    </row>
    <row r="75895" spans="4:6" x14ac:dyDescent="0.25">
      <c r="D75895" s="12"/>
      <c r="E75895" s="12"/>
      <c r="F75895" s="12"/>
    </row>
    <row r="75896" spans="4:6" x14ac:dyDescent="0.25">
      <c r="D75896" s="12"/>
      <c r="E75896" s="12"/>
      <c r="F75896" s="12"/>
    </row>
    <row r="75897" spans="4:6" x14ac:dyDescent="0.25">
      <c r="D75897" s="12"/>
      <c r="E75897" s="12"/>
      <c r="F75897" s="12"/>
    </row>
    <row r="75898" spans="4:6" x14ac:dyDescent="0.25">
      <c r="D75898" s="12"/>
      <c r="E75898" s="12"/>
      <c r="F75898" s="12"/>
    </row>
    <row r="75899" spans="4:6" x14ac:dyDescent="0.25">
      <c r="D75899" s="12"/>
      <c r="E75899" s="12"/>
      <c r="F75899" s="12"/>
    </row>
    <row r="75900" spans="4:6" x14ac:dyDescent="0.25">
      <c r="D75900" s="12"/>
      <c r="E75900" s="12"/>
      <c r="F75900" s="12"/>
    </row>
    <row r="75901" spans="4:6" x14ac:dyDescent="0.25">
      <c r="D75901" s="12"/>
      <c r="E75901" s="12"/>
      <c r="F75901" s="12"/>
    </row>
    <row r="75902" spans="4:6" x14ac:dyDescent="0.25">
      <c r="D75902" s="12"/>
      <c r="E75902" s="12"/>
      <c r="F75902" s="12"/>
    </row>
    <row r="75903" spans="4:6" x14ac:dyDescent="0.25">
      <c r="D75903" s="12"/>
      <c r="E75903" s="12"/>
      <c r="F75903" s="12"/>
    </row>
    <row r="75904" spans="4:6" x14ac:dyDescent="0.25">
      <c r="D75904" s="12"/>
      <c r="E75904" s="12"/>
      <c r="F75904" s="12"/>
    </row>
    <row r="75905" spans="4:6" x14ac:dyDescent="0.25">
      <c r="D75905" s="12"/>
      <c r="E75905" s="12"/>
      <c r="F75905" s="12"/>
    </row>
    <row r="75906" spans="4:6" x14ac:dyDescent="0.25">
      <c r="D75906" s="12"/>
      <c r="E75906" s="12"/>
      <c r="F75906" s="12"/>
    </row>
    <row r="75907" spans="4:6" x14ac:dyDescent="0.25">
      <c r="D75907" s="12"/>
      <c r="E75907" s="12"/>
      <c r="F75907" s="12"/>
    </row>
    <row r="75908" spans="4:6" x14ac:dyDescent="0.25">
      <c r="D75908" s="12"/>
      <c r="E75908" s="12"/>
      <c r="F75908" s="12"/>
    </row>
    <row r="75909" spans="4:6" x14ac:dyDescent="0.25">
      <c r="D75909" s="12"/>
      <c r="E75909" s="12"/>
      <c r="F75909" s="12"/>
    </row>
    <row r="75910" spans="4:6" x14ac:dyDescent="0.25">
      <c r="D75910" s="12"/>
      <c r="E75910" s="12"/>
      <c r="F75910" s="12"/>
    </row>
    <row r="75911" spans="4:6" x14ac:dyDescent="0.25">
      <c r="D75911" s="12"/>
      <c r="E75911" s="12"/>
      <c r="F75911" s="12"/>
    </row>
    <row r="75912" spans="4:6" x14ac:dyDescent="0.25">
      <c r="D75912" s="12"/>
      <c r="E75912" s="12"/>
      <c r="F75912" s="12"/>
    </row>
    <row r="75913" spans="4:6" x14ac:dyDescent="0.25">
      <c r="D75913" s="12"/>
      <c r="E75913" s="12"/>
      <c r="F75913" s="12"/>
    </row>
    <row r="75914" spans="4:6" x14ac:dyDescent="0.25">
      <c r="D75914" s="12"/>
      <c r="E75914" s="12"/>
      <c r="F75914" s="12"/>
    </row>
    <row r="75915" spans="4:6" x14ac:dyDescent="0.25">
      <c r="D75915" s="12"/>
      <c r="E75915" s="12"/>
      <c r="F75915" s="12"/>
    </row>
    <row r="75916" spans="4:6" x14ac:dyDescent="0.25">
      <c r="D75916" s="12"/>
      <c r="E75916" s="12"/>
      <c r="F75916" s="12"/>
    </row>
    <row r="75917" spans="4:6" x14ac:dyDescent="0.25">
      <c r="D75917" s="12"/>
      <c r="E75917" s="12"/>
      <c r="F75917" s="12"/>
    </row>
    <row r="75918" spans="4:6" x14ac:dyDescent="0.25">
      <c r="D75918" s="12"/>
      <c r="E75918" s="12"/>
      <c r="F75918" s="12"/>
    </row>
    <row r="75919" spans="4:6" x14ac:dyDescent="0.25">
      <c r="D75919" s="12"/>
      <c r="E75919" s="12"/>
      <c r="F75919" s="12"/>
    </row>
    <row r="75920" spans="4:6" x14ac:dyDescent="0.25">
      <c r="D75920" s="12"/>
      <c r="E75920" s="12"/>
      <c r="F75920" s="12"/>
    </row>
    <row r="75921" spans="4:6" x14ac:dyDescent="0.25">
      <c r="D75921" s="12"/>
      <c r="E75921" s="12"/>
      <c r="F75921" s="12"/>
    </row>
    <row r="75922" spans="4:6" x14ac:dyDescent="0.25">
      <c r="D75922" s="12"/>
      <c r="E75922" s="12"/>
      <c r="F75922" s="12"/>
    </row>
    <row r="75923" spans="4:6" x14ac:dyDescent="0.25">
      <c r="D75923" s="12"/>
      <c r="E75923" s="12"/>
      <c r="F75923" s="12"/>
    </row>
    <row r="75924" spans="4:6" x14ac:dyDescent="0.25">
      <c r="D75924" s="12"/>
      <c r="E75924" s="12"/>
      <c r="F75924" s="12"/>
    </row>
    <row r="75925" spans="4:6" x14ac:dyDescent="0.25">
      <c r="D75925" s="12"/>
      <c r="E75925" s="12"/>
      <c r="F75925" s="12"/>
    </row>
    <row r="75926" spans="4:6" x14ac:dyDescent="0.25">
      <c r="D75926" s="12"/>
      <c r="E75926" s="12"/>
      <c r="F75926" s="12"/>
    </row>
    <row r="75927" spans="4:6" x14ac:dyDescent="0.25">
      <c r="D75927" s="12"/>
      <c r="E75927" s="12"/>
      <c r="F75927" s="12"/>
    </row>
    <row r="75928" spans="4:6" x14ac:dyDescent="0.25">
      <c r="D75928" s="12"/>
      <c r="E75928" s="12"/>
      <c r="F75928" s="12"/>
    </row>
    <row r="75929" spans="4:6" x14ac:dyDescent="0.25">
      <c r="D75929" s="12"/>
      <c r="E75929" s="12"/>
      <c r="F75929" s="12"/>
    </row>
    <row r="75930" spans="4:6" x14ac:dyDescent="0.25">
      <c r="D75930" s="12"/>
      <c r="E75930" s="12"/>
      <c r="F75930" s="12"/>
    </row>
    <row r="75931" spans="4:6" x14ac:dyDescent="0.25">
      <c r="D75931" s="12"/>
      <c r="E75931" s="12"/>
      <c r="F75931" s="12"/>
    </row>
    <row r="75932" spans="4:6" x14ac:dyDescent="0.25">
      <c r="D75932" s="12"/>
      <c r="E75932" s="12"/>
      <c r="F75932" s="12"/>
    </row>
    <row r="75933" spans="4:6" x14ac:dyDescent="0.25">
      <c r="D75933" s="12"/>
      <c r="E75933" s="12"/>
      <c r="F75933" s="12"/>
    </row>
    <row r="75934" spans="4:6" x14ac:dyDescent="0.25">
      <c r="D75934" s="12"/>
      <c r="E75934" s="12"/>
      <c r="F75934" s="12"/>
    </row>
    <row r="75935" spans="4:6" x14ac:dyDescent="0.25">
      <c r="D75935" s="12"/>
      <c r="E75935" s="12"/>
      <c r="F75935" s="12"/>
    </row>
    <row r="75936" spans="4:6" x14ac:dyDescent="0.25">
      <c r="D75936" s="12"/>
      <c r="E75936" s="12"/>
      <c r="F75936" s="12"/>
    </row>
    <row r="75937" spans="4:6" x14ac:dyDescent="0.25">
      <c r="D75937" s="12"/>
      <c r="E75937" s="12"/>
      <c r="F75937" s="12"/>
    </row>
    <row r="75938" spans="4:6" x14ac:dyDescent="0.25">
      <c r="D75938" s="12"/>
      <c r="E75938" s="12"/>
      <c r="F75938" s="12"/>
    </row>
    <row r="75939" spans="4:6" x14ac:dyDescent="0.25">
      <c r="D75939" s="12"/>
      <c r="E75939" s="12"/>
      <c r="F75939" s="12"/>
    </row>
    <row r="75940" spans="4:6" x14ac:dyDescent="0.25">
      <c r="D75940" s="12"/>
      <c r="E75940" s="12"/>
      <c r="F75940" s="12"/>
    </row>
    <row r="75941" spans="4:6" x14ac:dyDescent="0.25">
      <c r="D75941" s="12"/>
      <c r="E75941" s="12"/>
      <c r="F75941" s="12"/>
    </row>
    <row r="75942" spans="4:6" x14ac:dyDescent="0.25">
      <c r="D75942" s="12"/>
      <c r="E75942" s="12"/>
      <c r="F75942" s="12"/>
    </row>
    <row r="75943" spans="4:6" x14ac:dyDescent="0.25">
      <c r="D75943" s="12"/>
      <c r="E75943" s="12"/>
      <c r="F75943" s="12"/>
    </row>
    <row r="75944" spans="4:6" x14ac:dyDescent="0.25">
      <c r="D75944" s="12"/>
      <c r="E75944" s="12"/>
      <c r="F75944" s="12"/>
    </row>
    <row r="75945" spans="4:6" x14ac:dyDescent="0.25">
      <c r="D75945" s="12"/>
      <c r="E75945" s="12"/>
      <c r="F75945" s="12"/>
    </row>
    <row r="75946" spans="4:6" x14ac:dyDescent="0.25">
      <c r="D75946" s="12"/>
      <c r="E75946" s="12"/>
      <c r="F75946" s="12"/>
    </row>
    <row r="75947" spans="4:6" x14ac:dyDescent="0.25">
      <c r="D75947" s="12"/>
      <c r="E75947" s="12"/>
      <c r="F75947" s="12"/>
    </row>
    <row r="75948" spans="4:6" x14ac:dyDescent="0.25">
      <c r="D75948" s="12"/>
      <c r="E75948" s="12"/>
      <c r="F75948" s="12"/>
    </row>
    <row r="75949" spans="4:6" x14ac:dyDescent="0.25">
      <c r="D75949" s="12"/>
      <c r="E75949" s="12"/>
      <c r="F75949" s="12"/>
    </row>
    <row r="75950" spans="4:6" x14ac:dyDescent="0.25">
      <c r="D75950" s="12"/>
      <c r="E75950" s="12"/>
      <c r="F75950" s="12"/>
    </row>
    <row r="75951" spans="4:6" x14ac:dyDescent="0.25">
      <c r="D75951" s="12"/>
      <c r="E75951" s="12"/>
      <c r="F75951" s="12"/>
    </row>
    <row r="75952" spans="4:6" x14ac:dyDescent="0.25">
      <c r="D75952" s="12"/>
      <c r="E75952" s="12"/>
      <c r="F75952" s="12"/>
    </row>
    <row r="75953" spans="4:6" x14ac:dyDescent="0.25">
      <c r="D75953" s="12"/>
      <c r="E75953" s="12"/>
      <c r="F75953" s="12"/>
    </row>
    <row r="75954" spans="4:6" x14ac:dyDescent="0.25">
      <c r="D75954" s="12"/>
      <c r="E75954" s="12"/>
      <c r="F75954" s="12"/>
    </row>
    <row r="75955" spans="4:6" x14ac:dyDescent="0.25">
      <c r="D75955" s="12"/>
      <c r="E75955" s="12"/>
      <c r="F75955" s="12"/>
    </row>
    <row r="75956" spans="4:6" x14ac:dyDescent="0.25">
      <c r="D75956" s="12"/>
      <c r="E75956" s="12"/>
      <c r="F75956" s="12"/>
    </row>
    <row r="75957" spans="4:6" x14ac:dyDescent="0.25">
      <c r="D75957" s="12"/>
      <c r="E75957" s="12"/>
      <c r="F75957" s="12"/>
    </row>
    <row r="75958" spans="4:6" x14ac:dyDescent="0.25">
      <c r="D75958" s="12"/>
      <c r="E75958" s="12"/>
      <c r="F75958" s="12"/>
    </row>
    <row r="75959" spans="4:6" x14ac:dyDescent="0.25">
      <c r="D75959" s="12"/>
      <c r="E75959" s="12"/>
      <c r="F75959" s="12"/>
    </row>
    <row r="75960" spans="4:6" x14ac:dyDescent="0.25">
      <c r="D75960" s="12"/>
      <c r="E75960" s="12"/>
      <c r="F75960" s="12"/>
    </row>
    <row r="75961" spans="4:6" x14ac:dyDescent="0.25">
      <c r="D75961" s="12"/>
      <c r="E75961" s="12"/>
      <c r="F75961" s="12"/>
    </row>
    <row r="75962" spans="4:6" x14ac:dyDescent="0.25">
      <c r="D75962" s="12"/>
      <c r="E75962" s="12"/>
      <c r="F75962" s="12"/>
    </row>
    <row r="75963" spans="4:6" x14ac:dyDescent="0.25">
      <c r="D75963" s="12"/>
      <c r="E75963" s="12"/>
      <c r="F75963" s="12"/>
    </row>
    <row r="75964" spans="4:6" x14ac:dyDescent="0.25">
      <c r="D75964" s="12"/>
      <c r="E75964" s="12"/>
      <c r="F75964" s="12"/>
    </row>
    <row r="75965" spans="4:6" x14ac:dyDescent="0.25">
      <c r="D75965" s="12"/>
      <c r="E75965" s="12"/>
      <c r="F75965" s="12"/>
    </row>
    <row r="75966" spans="4:6" x14ac:dyDescent="0.25">
      <c r="D75966" s="12"/>
      <c r="E75966" s="12"/>
      <c r="F75966" s="12"/>
    </row>
    <row r="75967" spans="4:6" x14ac:dyDescent="0.25">
      <c r="D75967" s="12"/>
      <c r="E75967" s="12"/>
      <c r="F75967" s="12"/>
    </row>
    <row r="75968" spans="4:6" x14ac:dyDescent="0.25">
      <c r="D75968" s="12"/>
      <c r="E75968" s="12"/>
      <c r="F75968" s="12"/>
    </row>
    <row r="75969" spans="4:6" x14ac:dyDescent="0.25">
      <c r="D75969" s="12"/>
      <c r="E75969" s="12"/>
      <c r="F75969" s="12"/>
    </row>
    <row r="75970" spans="4:6" x14ac:dyDescent="0.25">
      <c r="D75970" s="12"/>
      <c r="E75970" s="12"/>
      <c r="F75970" s="12"/>
    </row>
    <row r="75971" spans="4:6" x14ac:dyDescent="0.25">
      <c r="D75971" s="12"/>
      <c r="E75971" s="12"/>
      <c r="F75971" s="12"/>
    </row>
    <row r="75972" spans="4:6" x14ac:dyDescent="0.25">
      <c r="D75972" s="12"/>
      <c r="E75972" s="12"/>
      <c r="F75972" s="12"/>
    </row>
    <row r="75973" spans="4:6" x14ac:dyDescent="0.25">
      <c r="D75973" s="12"/>
      <c r="E75973" s="12"/>
      <c r="F75973" s="12"/>
    </row>
    <row r="75974" spans="4:6" x14ac:dyDescent="0.25">
      <c r="D75974" s="12"/>
      <c r="E75974" s="12"/>
      <c r="F75974" s="12"/>
    </row>
    <row r="75975" spans="4:6" x14ac:dyDescent="0.25">
      <c r="D75975" s="12"/>
      <c r="E75975" s="12"/>
      <c r="F75975" s="12"/>
    </row>
    <row r="75976" spans="4:6" x14ac:dyDescent="0.25">
      <c r="D75976" s="12"/>
      <c r="E75976" s="12"/>
      <c r="F75976" s="12"/>
    </row>
    <row r="75977" spans="4:6" x14ac:dyDescent="0.25">
      <c r="D75977" s="12"/>
      <c r="E75977" s="12"/>
      <c r="F75977" s="12"/>
    </row>
    <row r="75978" spans="4:6" x14ac:dyDescent="0.25">
      <c r="D75978" s="12"/>
      <c r="E75978" s="12"/>
      <c r="F75978" s="12"/>
    </row>
    <row r="75979" spans="4:6" x14ac:dyDescent="0.25">
      <c r="D75979" s="12"/>
      <c r="E75979" s="12"/>
      <c r="F75979" s="12"/>
    </row>
    <row r="75980" spans="4:6" x14ac:dyDescent="0.25">
      <c r="D75980" s="12"/>
      <c r="E75980" s="12"/>
      <c r="F75980" s="12"/>
    </row>
    <row r="75981" spans="4:6" x14ac:dyDescent="0.25">
      <c r="D75981" s="12"/>
      <c r="E75981" s="12"/>
      <c r="F75981" s="12"/>
    </row>
    <row r="75982" spans="4:6" x14ac:dyDescent="0.25">
      <c r="D75982" s="12"/>
      <c r="E75982" s="12"/>
      <c r="F75982" s="12"/>
    </row>
    <row r="75983" spans="4:6" x14ac:dyDescent="0.25">
      <c r="D75983" s="12"/>
      <c r="E75983" s="12"/>
      <c r="F75983" s="12"/>
    </row>
    <row r="75984" spans="4:6" x14ac:dyDescent="0.25">
      <c r="D75984" s="12"/>
      <c r="E75984" s="12"/>
      <c r="F75984" s="12"/>
    </row>
    <row r="75985" spans="4:6" x14ac:dyDescent="0.25">
      <c r="D75985" s="12"/>
      <c r="E75985" s="12"/>
      <c r="F75985" s="12"/>
    </row>
    <row r="75986" spans="4:6" x14ac:dyDescent="0.25">
      <c r="D75986" s="12"/>
      <c r="E75986" s="12"/>
      <c r="F75986" s="12"/>
    </row>
    <row r="75987" spans="4:6" x14ac:dyDescent="0.25">
      <c r="D75987" s="12"/>
      <c r="E75987" s="12"/>
      <c r="F75987" s="12"/>
    </row>
    <row r="75988" spans="4:6" x14ac:dyDescent="0.25">
      <c r="D75988" s="12"/>
      <c r="E75988" s="12"/>
      <c r="F75988" s="12"/>
    </row>
    <row r="75989" spans="4:6" x14ac:dyDescent="0.25">
      <c r="D75989" s="12"/>
      <c r="E75989" s="12"/>
      <c r="F75989" s="12"/>
    </row>
    <row r="75990" spans="4:6" x14ac:dyDescent="0.25">
      <c r="D75990" s="12"/>
      <c r="E75990" s="12"/>
      <c r="F75990" s="12"/>
    </row>
    <row r="75991" spans="4:6" x14ac:dyDescent="0.25">
      <c r="D75991" s="12"/>
      <c r="E75991" s="12"/>
      <c r="F75991" s="12"/>
    </row>
    <row r="75992" spans="4:6" x14ac:dyDescent="0.25">
      <c r="D75992" s="12"/>
      <c r="E75992" s="12"/>
      <c r="F75992" s="12"/>
    </row>
    <row r="75993" spans="4:6" x14ac:dyDescent="0.25">
      <c r="D75993" s="12"/>
      <c r="E75993" s="12"/>
      <c r="F75993" s="12"/>
    </row>
    <row r="75994" spans="4:6" x14ac:dyDescent="0.25">
      <c r="D75994" s="12"/>
      <c r="E75994" s="12"/>
      <c r="F75994" s="12"/>
    </row>
    <row r="75995" spans="4:6" x14ac:dyDescent="0.25">
      <c r="D75995" s="12"/>
      <c r="E75995" s="12"/>
      <c r="F75995" s="12"/>
    </row>
    <row r="75996" spans="4:6" x14ac:dyDescent="0.25">
      <c r="D75996" s="12"/>
      <c r="E75996" s="12"/>
      <c r="F75996" s="12"/>
    </row>
    <row r="75997" spans="4:6" x14ac:dyDescent="0.25">
      <c r="D75997" s="12"/>
      <c r="E75997" s="12"/>
      <c r="F75997" s="12"/>
    </row>
    <row r="75998" spans="4:6" x14ac:dyDescent="0.25">
      <c r="D75998" s="12"/>
      <c r="E75998" s="12"/>
      <c r="F75998" s="12"/>
    </row>
    <row r="75999" spans="4:6" x14ac:dyDescent="0.25">
      <c r="D75999" s="12"/>
      <c r="E75999" s="12"/>
      <c r="F75999" s="12"/>
    </row>
    <row r="76000" spans="4:6" x14ac:dyDescent="0.25">
      <c r="D76000" s="12"/>
      <c r="E76000" s="12"/>
      <c r="F76000" s="12"/>
    </row>
    <row r="76001" spans="4:6" x14ac:dyDescent="0.25">
      <c r="D76001" s="12"/>
      <c r="E76001" s="12"/>
      <c r="F76001" s="12"/>
    </row>
    <row r="76002" spans="4:6" x14ac:dyDescent="0.25">
      <c r="D76002" s="12"/>
      <c r="E76002" s="12"/>
      <c r="F76002" s="12"/>
    </row>
    <row r="76003" spans="4:6" x14ac:dyDescent="0.25">
      <c r="D76003" s="12"/>
      <c r="E76003" s="12"/>
      <c r="F76003" s="12"/>
    </row>
    <row r="76004" spans="4:6" x14ac:dyDescent="0.25">
      <c r="D76004" s="12"/>
      <c r="E76004" s="12"/>
      <c r="F76004" s="12"/>
    </row>
    <row r="76005" spans="4:6" x14ac:dyDescent="0.25">
      <c r="D76005" s="12"/>
      <c r="E76005" s="12"/>
      <c r="F76005" s="12"/>
    </row>
    <row r="76006" spans="4:6" x14ac:dyDescent="0.25">
      <c r="D76006" s="12"/>
      <c r="E76006" s="12"/>
      <c r="F76006" s="12"/>
    </row>
    <row r="76007" spans="4:6" x14ac:dyDescent="0.25">
      <c r="D76007" s="12"/>
      <c r="E76007" s="12"/>
      <c r="F76007" s="12"/>
    </row>
    <row r="76008" spans="4:6" x14ac:dyDescent="0.25">
      <c r="D76008" s="12"/>
      <c r="E76008" s="12"/>
      <c r="F76008" s="12"/>
    </row>
    <row r="76009" spans="4:6" x14ac:dyDescent="0.25">
      <c r="D76009" s="12"/>
      <c r="E76009" s="12"/>
      <c r="F76009" s="12"/>
    </row>
    <row r="76010" spans="4:6" x14ac:dyDescent="0.25">
      <c r="D76010" s="12"/>
      <c r="E76010" s="12"/>
      <c r="F76010" s="12"/>
    </row>
    <row r="76011" spans="4:6" x14ac:dyDescent="0.25">
      <c r="D76011" s="12"/>
      <c r="E76011" s="12"/>
      <c r="F76011" s="12"/>
    </row>
    <row r="76012" spans="4:6" x14ac:dyDescent="0.25">
      <c r="D76012" s="12"/>
      <c r="E76012" s="12"/>
      <c r="F76012" s="12"/>
    </row>
    <row r="76013" spans="4:6" x14ac:dyDescent="0.25">
      <c r="D76013" s="12"/>
      <c r="E76013" s="12"/>
      <c r="F76013" s="12"/>
    </row>
    <row r="76014" spans="4:6" x14ac:dyDescent="0.25">
      <c r="D76014" s="12"/>
      <c r="E76014" s="12"/>
      <c r="F76014" s="12"/>
    </row>
    <row r="76015" spans="4:6" x14ac:dyDescent="0.25">
      <c r="D76015" s="12"/>
      <c r="E76015" s="12"/>
      <c r="F76015" s="12"/>
    </row>
    <row r="76016" spans="4:6" x14ac:dyDescent="0.25">
      <c r="D76016" s="12"/>
      <c r="E76016" s="12"/>
      <c r="F76016" s="12"/>
    </row>
    <row r="76017" spans="4:6" x14ac:dyDescent="0.25">
      <c r="D76017" s="12"/>
      <c r="E76017" s="12"/>
      <c r="F76017" s="12"/>
    </row>
    <row r="76018" spans="4:6" x14ac:dyDescent="0.25">
      <c r="D76018" s="12"/>
      <c r="E76018" s="12"/>
      <c r="F76018" s="12"/>
    </row>
    <row r="76019" spans="4:6" x14ac:dyDescent="0.25">
      <c r="D76019" s="12"/>
      <c r="E76019" s="12"/>
      <c r="F76019" s="12"/>
    </row>
    <row r="76020" spans="4:6" x14ac:dyDescent="0.25">
      <c r="D76020" s="12"/>
      <c r="E76020" s="12"/>
      <c r="F76020" s="12"/>
    </row>
    <row r="76021" spans="4:6" x14ac:dyDescent="0.25">
      <c r="D76021" s="12"/>
      <c r="E76021" s="12"/>
      <c r="F76021" s="12"/>
    </row>
    <row r="76022" spans="4:6" x14ac:dyDescent="0.25">
      <c r="D76022" s="12"/>
      <c r="E76022" s="12"/>
      <c r="F76022" s="12"/>
    </row>
    <row r="76023" spans="4:6" x14ac:dyDescent="0.25">
      <c r="D76023" s="12"/>
      <c r="E76023" s="12"/>
      <c r="F76023" s="12"/>
    </row>
    <row r="76024" spans="4:6" x14ac:dyDescent="0.25">
      <c r="D76024" s="12"/>
      <c r="E76024" s="12"/>
      <c r="F76024" s="12"/>
    </row>
    <row r="76025" spans="4:6" x14ac:dyDescent="0.25">
      <c r="D76025" s="12"/>
      <c r="E76025" s="12"/>
      <c r="F76025" s="12"/>
    </row>
    <row r="76026" spans="4:6" x14ac:dyDescent="0.25">
      <c r="D76026" s="12"/>
      <c r="E76026" s="12"/>
      <c r="F76026" s="12"/>
    </row>
    <row r="76027" spans="4:6" x14ac:dyDescent="0.25">
      <c r="D76027" s="12"/>
      <c r="E76027" s="12"/>
      <c r="F76027" s="12"/>
    </row>
    <row r="76028" spans="4:6" x14ac:dyDescent="0.25">
      <c r="D76028" s="12"/>
      <c r="E76028" s="12"/>
      <c r="F76028" s="12"/>
    </row>
    <row r="76029" spans="4:6" x14ac:dyDescent="0.25">
      <c r="D76029" s="12"/>
      <c r="E76029" s="12"/>
      <c r="F76029" s="12"/>
    </row>
    <row r="76030" spans="4:6" x14ac:dyDescent="0.25">
      <c r="D76030" s="12"/>
      <c r="E76030" s="12"/>
      <c r="F76030" s="12"/>
    </row>
    <row r="76031" spans="4:6" x14ac:dyDescent="0.25">
      <c r="D76031" s="12"/>
      <c r="E76031" s="12"/>
      <c r="F76031" s="12"/>
    </row>
    <row r="76032" spans="4:6" x14ac:dyDescent="0.25">
      <c r="D76032" s="12"/>
      <c r="E76032" s="12"/>
      <c r="F76032" s="12"/>
    </row>
    <row r="76033" spans="4:6" x14ac:dyDescent="0.25">
      <c r="D76033" s="12"/>
      <c r="E76033" s="12"/>
      <c r="F76033" s="12"/>
    </row>
    <row r="76034" spans="4:6" x14ac:dyDescent="0.25">
      <c r="D76034" s="12"/>
      <c r="E76034" s="12"/>
      <c r="F76034" s="12"/>
    </row>
    <row r="76035" spans="4:6" x14ac:dyDescent="0.25">
      <c r="D76035" s="12"/>
      <c r="E76035" s="12"/>
      <c r="F76035" s="12"/>
    </row>
    <row r="76036" spans="4:6" x14ac:dyDescent="0.25">
      <c r="D76036" s="12"/>
      <c r="E76036" s="12"/>
      <c r="F76036" s="12"/>
    </row>
    <row r="76037" spans="4:6" x14ac:dyDescent="0.25">
      <c r="D76037" s="12"/>
      <c r="E76037" s="12"/>
      <c r="F76037" s="12"/>
    </row>
    <row r="76038" spans="4:6" x14ac:dyDescent="0.25">
      <c r="D76038" s="12"/>
      <c r="E76038" s="12"/>
      <c r="F76038" s="12"/>
    </row>
    <row r="76039" spans="4:6" x14ac:dyDescent="0.25">
      <c r="D76039" s="12"/>
      <c r="E76039" s="12"/>
      <c r="F76039" s="12"/>
    </row>
    <row r="76040" spans="4:6" x14ac:dyDescent="0.25">
      <c r="D76040" s="12"/>
      <c r="E76040" s="12"/>
      <c r="F76040" s="12"/>
    </row>
    <row r="76041" spans="4:6" x14ac:dyDescent="0.25">
      <c r="D76041" s="12"/>
      <c r="E76041" s="12"/>
      <c r="F76041" s="12"/>
    </row>
    <row r="76042" spans="4:6" x14ac:dyDescent="0.25">
      <c r="D76042" s="12"/>
      <c r="E76042" s="12"/>
      <c r="F76042" s="12"/>
    </row>
    <row r="76043" spans="4:6" x14ac:dyDescent="0.25">
      <c r="D76043" s="12"/>
      <c r="E76043" s="12"/>
      <c r="F76043" s="12"/>
    </row>
    <row r="76044" spans="4:6" x14ac:dyDescent="0.25">
      <c r="D76044" s="12"/>
      <c r="E76044" s="12"/>
      <c r="F76044" s="12"/>
    </row>
    <row r="76045" spans="4:6" x14ac:dyDescent="0.25">
      <c r="D76045" s="12"/>
      <c r="E76045" s="12"/>
      <c r="F76045" s="12"/>
    </row>
    <row r="76046" spans="4:6" x14ac:dyDescent="0.25">
      <c r="D76046" s="12"/>
      <c r="E76046" s="12"/>
      <c r="F76046" s="12"/>
    </row>
    <row r="76047" spans="4:6" x14ac:dyDescent="0.25">
      <c r="D76047" s="12"/>
      <c r="E76047" s="12"/>
      <c r="F76047" s="12"/>
    </row>
    <row r="76048" spans="4:6" x14ac:dyDescent="0.25">
      <c r="D76048" s="12"/>
      <c r="E76048" s="12"/>
      <c r="F76048" s="12"/>
    </row>
    <row r="76049" spans="4:6" x14ac:dyDescent="0.25">
      <c r="D76049" s="12"/>
      <c r="E76049" s="12"/>
      <c r="F76049" s="12"/>
    </row>
    <row r="76050" spans="4:6" x14ac:dyDescent="0.25">
      <c r="D76050" s="12"/>
      <c r="E76050" s="12"/>
      <c r="F76050" s="12"/>
    </row>
    <row r="76051" spans="4:6" x14ac:dyDescent="0.25">
      <c r="D76051" s="12"/>
      <c r="E76051" s="12"/>
      <c r="F76051" s="12"/>
    </row>
    <row r="76052" spans="4:6" x14ac:dyDescent="0.25">
      <c r="D76052" s="12"/>
      <c r="E76052" s="12"/>
      <c r="F76052" s="12"/>
    </row>
    <row r="76053" spans="4:6" x14ac:dyDescent="0.25">
      <c r="D76053" s="12"/>
      <c r="E76053" s="12"/>
      <c r="F76053" s="12"/>
    </row>
    <row r="76054" spans="4:6" x14ac:dyDescent="0.25">
      <c r="D76054" s="12"/>
      <c r="E76054" s="12"/>
      <c r="F76054" s="12"/>
    </row>
    <row r="76055" spans="4:6" x14ac:dyDescent="0.25">
      <c r="D76055" s="12"/>
      <c r="E76055" s="12"/>
      <c r="F76055" s="12"/>
    </row>
    <row r="76056" spans="4:6" x14ac:dyDescent="0.25">
      <c r="D76056" s="12"/>
      <c r="E76056" s="12"/>
      <c r="F76056" s="12"/>
    </row>
    <row r="76057" spans="4:6" x14ac:dyDescent="0.25">
      <c r="D76057" s="12"/>
      <c r="E76057" s="12"/>
      <c r="F76057" s="12"/>
    </row>
    <row r="76058" spans="4:6" x14ac:dyDescent="0.25">
      <c r="D76058" s="12"/>
      <c r="E76058" s="12"/>
      <c r="F76058" s="12"/>
    </row>
    <row r="76059" spans="4:6" x14ac:dyDescent="0.25">
      <c r="D76059" s="12"/>
      <c r="E76059" s="12"/>
      <c r="F76059" s="12"/>
    </row>
    <row r="76060" spans="4:6" x14ac:dyDescent="0.25">
      <c r="D76060" s="12"/>
      <c r="E76060" s="12"/>
      <c r="F76060" s="12"/>
    </row>
    <row r="76061" spans="4:6" x14ac:dyDescent="0.25">
      <c r="D76061" s="12"/>
      <c r="E76061" s="12"/>
      <c r="F76061" s="12"/>
    </row>
    <row r="76062" spans="4:6" x14ac:dyDescent="0.25">
      <c r="D76062" s="12"/>
      <c r="E76062" s="12"/>
      <c r="F76062" s="12"/>
    </row>
    <row r="76063" spans="4:6" x14ac:dyDescent="0.25">
      <c r="D76063" s="12"/>
      <c r="E76063" s="12"/>
      <c r="F76063" s="12"/>
    </row>
    <row r="76064" spans="4:6" x14ac:dyDescent="0.25">
      <c r="D76064" s="12"/>
      <c r="E76064" s="12"/>
      <c r="F76064" s="12"/>
    </row>
    <row r="76065" spans="4:6" x14ac:dyDescent="0.25">
      <c r="D76065" s="12"/>
      <c r="E76065" s="12"/>
      <c r="F76065" s="12"/>
    </row>
    <row r="76066" spans="4:6" x14ac:dyDescent="0.25">
      <c r="D76066" s="12"/>
      <c r="E76066" s="12"/>
      <c r="F76066" s="12"/>
    </row>
    <row r="76067" spans="4:6" x14ac:dyDescent="0.25">
      <c r="D76067" s="12"/>
      <c r="E76067" s="12"/>
      <c r="F76067" s="12"/>
    </row>
    <row r="76068" spans="4:6" x14ac:dyDescent="0.25">
      <c r="D76068" s="12"/>
      <c r="E76068" s="12"/>
      <c r="F76068" s="12"/>
    </row>
    <row r="76069" spans="4:6" x14ac:dyDescent="0.25">
      <c r="D76069" s="12"/>
      <c r="E76069" s="12"/>
      <c r="F76069" s="12"/>
    </row>
    <row r="76070" spans="4:6" x14ac:dyDescent="0.25">
      <c r="D76070" s="12"/>
      <c r="E76070" s="12"/>
      <c r="F76070" s="12"/>
    </row>
    <row r="76071" spans="4:6" x14ac:dyDescent="0.25">
      <c r="D76071" s="12"/>
      <c r="E76071" s="12"/>
      <c r="F76071" s="12"/>
    </row>
    <row r="76072" spans="4:6" x14ac:dyDescent="0.25">
      <c r="D76072" s="12"/>
      <c r="E76072" s="12"/>
      <c r="F76072" s="12"/>
    </row>
    <row r="76073" spans="4:6" x14ac:dyDescent="0.25">
      <c r="D76073" s="12"/>
      <c r="E76073" s="12"/>
      <c r="F76073" s="12"/>
    </row>
    <row r="76074" spans="4:6" x14ac:dyDescent="0.25">
      <c r="D76074" s="12"/>
      <c r="E76074" s="12"/>
      <c r="F76074" s="12"/>
    </row>
    <row r="76075" spans="4:6" x14ac:dyDescent="0.25">
      <c r="D76075" s="12"/>
      <c r="E76075" s="12"/>
      <c r="F76075" s="12"/>
    </row>
    <row r="76076" spans="4:6" x14ac:dyDescent="0.25">
      <c r="D76076" s="12"/>
      <c r="E76076" s="12"/>
      <c r="F76076" s="12"/>
    </row>
    <row r="76077" spans="4:6" x14ac:dyDescent="0.25">
      <c r="D76077" s="12"/>
      <c r="E76077" s="12"/>
      <c r="F76077" s="12"/>
    </row>
    <row r="76078" spans="4:6" x14ac:dyDescent="0.25">
      <c r="D76078" s="12"/>
      <c r="E76078" s="12"/>
      <c r="F76078" s="12"/>
    </row>
    <row r="76079" spans="4:6" x14ac:dyDescent="0.25">
      <c r="D76079" s="12"/>
      <c r="E76079" s="12"/>
      <c r="F76079" s="12"/>
    </row>
    <row r="76080" spans="4:6" x14ac:dyDescent="0.25">
      <c r="D76080" s="12"/>
      <c r="E76080" s="12"/>
      <c r="F76080" s="12"/>
    </row>
    <row r="76081" spans="4:6" x14ac:dyDescent="0.25">
      <c r="D76081" s="12"/>
      <c r="E76081" s="12"/>
      <c r="F76081" s="12"/>
    </row>
    <row r="76082" spans="4:6" x14ac:dyDescent="0.25">
      <c r="D76082" s="12"/>
      <c r="E76082" s="12"/>
      <c r="F76082" s="12"/>
    </row>
    <row r="76083" spans="4:6" x14ac:dyDescent="0.25">
      <c r="D76083" s="12"/>
      <c r="E76083" s="12"/>
      <c r="F76083" s="12"/>
    </row>
    <row r="76084" spans="4:6" x14ac:dyDescent="0.25">
      <c r="D76084" s="12"/>
      <c r="E76084" s="12"/>
      <c r="F76084" s="12"/>
    </row>
    <row r="76085" spans="4:6" x14ac:dyDescent="0.25">
      <c r="D76085" s="12"/>
      <c r="E76085" s="12"/>
      <c r="F76085" s="12"/>
    </row>
    <row r="76086" spans="4:6" x14ac:dyDescent="0.25">
      <c r="D76086" s="12"/>
      <c r="E76086" s="12"/>
      <c r="F76086" s="12"/>
    </row>
    <row r="76087" spans="4:6" x14ac:dyDescent="0.25">
      <c r="D76087" s="12"/>
      <c r="E76087" s="12"/>
      <c r="F76087" s="12"/>
    </row>
    <row r="76088" spans="4:6" x14ac:dyDescent="0.25">
      <c r="D76088" s="12"/>
      <c r="E76088" s="12"/>
      <c r="F76088" s="12"/>
    </row>
    <row r="76089" spans="4:6" x14ac:dyDescent="0.25">
      <c r="D76089" s="12"/>
      <c r="E76089" s="12"/>
      <c r="F76089" s="12"/>
    </row>
    <row r="76090" spans="4:6" x14ac:dyDescent="0.25">
      <c r="D76090" s="12"/>
      <c r="E76090" s="12"/>
      <c r="F76090" s="12"/>
    </row>
    <row r="76091" spans="4:6" x14ac:dyDescent="0.25">
      <c r="D76091" s="12"/>
      <c r="E76091" s="12"/>
      <c r="F76091" s="12"/>
    </row>
    <row r="76092" spans="4:6" x14ac:dyDescent="0.25">
      <c r="D76092" s="12"/>
      <c r="E76092" s="12"/>
      <c r="F76092" s="12"/>
    </row>
    <row r="76093" spans="4:6" x14ac:dyDescent="0.25">
      <c r="D76093" s="12"/>
      <c r="E76093" s="12"/>
      <c r="F76093" s="12"/>
    </row>
    <row r="76094" spans="4:6" x14ac:dyDescent="0.25">
      <c r="D76094" s="12"/>
      <c r="E76094" s="12"/>
      <c r="F76094" s="12"/>
    </row>
    <row r="76095" spans="4:6" x14ac:dyDescent="0.25">
      <c r="D76095" s="12"/>
      <c r="E76095" s="12"/>
      <c r="F76095" s="12"/>
    </row>
    <row r="76096" spans="4:6" x14ac:dyDescent="0.25">
      <c r="D76096" s="12"/>
      <c r="E76096" s="12"/>
      <c r="F76096" s="12"/>
    </row>
    <row r="76097" spans="4:6" x14ac:dyDescent="0.25">
      <c r="D76097" s="12"/>
      <c r="E76097" s="12"/>
      <c r="F76097" s="12"/>
    </row>
    <row r="76098" spans="4:6" x14ac:dyDescent="0.25">
      <c r="D76098" s="12"/>
      <c r="E76098" s="12"/>
      <c r="F76098" s="12"/>
    </row>
    <row r="76099" spans="4:6" x14ac:dyDescent="0.25">
      <c r="D76099" s="12"/>
      <c r="E76099" s="12"/>
      <c r="F76099" s="12"/>
    </row>
    <row r="76100" spans="4:6" x14ac:dyDescent="0.25">
      <c r="D76100" s="12"/>
      <c r="E76100" s="12"/>
      <c r="F76100" s="12"/>
    </row>
    <row r="76101" spans="4:6" x14ac:dyDescent="0.25">
      <c r="D76101" s="12"/>
      <c r="E76101" s="12"/>
      <c r="F76101" s="12"/>
    </row>
    <row r="76102" spans="4:6" x14ac:dyDescent="0.25">
      <c r="D76102" s="12"/>
      <c r="E76102" s="12"/>
      <c r="F76102" s="12"/>
    </row>
    <row r="76103" spans="4:6" x14ac:dyDescent="0.25">
      <c r="D76103" s="12"/>
      <c r="E76103" s="12"/>
      <c r="F76103" s="12"/>
    </row>
    <row r="76104" spans="4:6" x14ac:dyDescent="0.25">
      <c r="D76104" s="12"/>
      <c r="E76104" s="12"/>
      <c r="F76104" s="12"/>
    </row>
    <row r="76105" spans="4:6" x14ac:dyDescent="0.25">
      <c r="D76105" s="12"/>
      <c r="E76105" s="12"/>
      <c r="F76105" s="12"/>
    </row>
    <row r="76106" spans="4:6" x14ac:dyDescent="0.25">
      <c r="D76106" s="12"/>
      <c r="E76106" s="12"/>
      <c r="F76106" s="12"/>
    </row>
    <row r="76107" spans="4:6" x14ac:dyDescent="0.25">
      <c r="D76107" s="12"/>
      <c r="E76107" s="12"/>
      <c r="F76107" s="12"/>
    </row>
    <row r="76108" spans="4:6" x14ac:dyDescent="0.25">
      <c r="D76108" s="12"/>
      <c r="E76108" s="12"/>
      <c r="F76108" s="12"/>
    </row>
    <row r="76109" spans="4:6" x14ac:dyDescent="0.25">
      <c r="D76109" s="12"/>
      <c r="E76109" s="12"/>
      <c r="F76109" s="12"/>
    </row>
    <row r="76110" spans="4:6" x14ac:dyDescent="0.25">
      <c r="D76110" s="12"/>
      <c r="E76110" s="12"/>
      <c r="F76110" s="12"/>
    </row>
    <row r="76111" spans="4:6" x14ac:dyDescent="0.25">
      <c r="D76111" s="12"/>
      <c r="E76111" s="12"/>
      <c r="F76111" s="12"/>
    </row>
    <row r="76112" spans="4:6" x14ac:dyDescent="0.25">
      <c r="D76112" s="12"/>
      <c r="E76112" s="12"/>
      <c r="F76112" s="12"/>
    </row>
    <row r="76113" spans="4:6" x14ac:dyDescent="0.25">
      <c r="D76113" s="12"/>
      <c r="E76113" s="12"/>
      <c r="F76113" s="12"/>
    </row>
    <row r="76114" spans="4:6" x14ac:dyDescent="0.25">
      <c r="D76114" s="12"/>
      <c r="E76114" s="12"/>
      <c r="F76114" s="12"/>
    </row>
    <row r="76115" spans="4:6" x14ac:dyDescent="0.25">
      <c r="D76115" s="12"/>
      <c r="E76115" s="12"/>
      <c r="F76115" s="12"/>
    </row>
    <row r="76116" spans="4:6" x14ac:dyDescent="0.25">
      <c r="D76116" s="12"/>
      <c r="E76116" s="12"/>
      <c r="F76116" s="12"/>
    </row>
    <row r="76117" spans="4:6" x14ac:dyDescent="0.25">
      <c r="D76117" s="12"/>
      <c r="E76117" s="12"/>
      <c r="F76117" s="12"/>
    </row>
    <row r="76118" spans="4:6" x14ac:dyDescent="0.25">
      <c r="D76118" s="12"/>
      <c r="E76118" s="12"/>
      <c r="F76118" s="12"/>
    </row>
    <row r="76119" spans="4:6" x14ac:dyDescent="0.25">
      <c r="D76119" s="12"/>
      <c r="E76119" s="12"/>
      <c r="F76119" s="12"/>
    </row>
    <row r="76120" spans="4:6" x14ac:dyDescent="0.25">
      <c r="D76120" s="12"/>
      <c r="E76120" s="12"/>
      <c r="F76120" s="12"/>
    </row>
    <row r="76121" spans="4:6" x14ac:dyDescent="0.25">
      <c r="D76121" s="12"/>
      <c r="E76121" s="12"/>
      <c r="F76121" s="12"/>
    </row>
    <row r="76122" spans="4:6" x14ac:dyDescent="0.25">
      <c r="D76122" s="12"/>
      <c r="E76122" s="12"/>
      <c r="F76122" s="12"/>
    </row>
    <row r="76123" spans="4:6" x14ac:dyDescent="0.25">
      <c r="D76123" s="12"/>
      <c r="E76123" s="12"/>
      <c r="F76123" s="12"/>
    </row>
    <row r="76124" spans="4:6" x14ac:dyDescent="0.25">
      <c r="D76124" s="12"/>
      <c r="E76124" s="12"/>
      <c r="F76124" s="12"/>
    </row>
    <row r="76125" spans="4:6" x14ac:dyDescent="0.25">
      <c r="D76125" s="12"/>
      <c r="E76125" s="12"/>
      <c r="F76125" s="12"/>
    </row>
    <row r="76126" spans="4:6" x14ac:dyDescent="0.25">
      <c r="D76126" s="12"/>
      <c r="E76126" s="12"/>
      <c r="F76126" s="12"/>
    </row>
    <row r="76127" spans="4:6" x14ac:dyDescent="0.25">
      <c r="D76127" s="12"/>
      <c r="E76127" s="12"/>
      <c r="F76127" s="12"/>
    </row>
    <row r="76128" spans="4:6" x14ac:dyDescent="0.25">
      <c r="D76128" s="12"/>
      <c r="E76128" s="12"/>
      <c r="F76128" s="12"/>
    </row>
    <row r="76129" spans="4:6" x14ac:dyDescent="0.25">
      <c r="D76129" s="12"/>
      <c r="E76129" s="12"/>
      <c r="F76129" s="12"/>
    </row>
    <row r="76130" spans="4:6" x14ac:dyDescent="0.25">
      <c r="D76130" s="12"/>
      <c r="E76130" s="12"/>
      <c r="F76130" s="12"/>
    </row>
    <row r="76131" spans="4:6" x14ac:dyDescent="0.25">
      <c r="D76131" s="12"/>
      <c r="E76131" s="12"/>
      <c r="F76131" s="12"/>
    </row>
    <row r="76132" spans="4:6" x14ac:dyDescent="0.25">
      <c r="D76132" s="12"/>
      <c r="E76132" s="12"/>
      <c r="F76132" s="12"/>
    </row>
    <row r="76133" spans="4:6" x14ac:dyDescent="0.25">
      <c r="D76133" s="12"/>
      <c r="E76133" s="12"/>
      <c r="F76133" s="12"/>
    </row>
    <row r="76134" spans="4:6" x14ac:dyDescent="0.25">
      <c r="D76134" s="12"/>
      <c r="E76134" s="12"/>
      <c r="F76134" s="12"/>
    </row>
    <row r="76135" spans="4:6" x14ac:dyDescent="0.25">
      <c r="D76135" s="12"/>
      <c r="E76135" s="12"/>
      <c r="F76135" s="12"/>
    </row>
    <row r="76136" spans="4:6" x14ac:dyDescent="0.25">
      <c r="D76136" s="12"/>
      <c r="E76136" s="12"/>
      <c r="F76136" s="12"/>
    </row>
    <row r="76137" spans="4:6" x14ac:dyDescent="0.25">
      <c r="D76137" s="12"/>
      <c r="E76137" s="12"/>
      <c r="F76137" s="12"/>
    </row>
    <row r="76138" spans="4:6" x14ac:dyDescent="0.25">
      <c r="D76138" s="12"/>
      <c r="E76138" s="12"/>
      <c r="F76138" s="12"/>
    </row>
    <row r="76139" spans="4:6" x14ac:dyDescent="0.25">
      <c r="D76139" s="12"/>
      <c r="E76139" s="12"/>
      <c r="F76139" s="12"/>
    </row>
    <row r="76140" spans="4:6" x14ac:dyDescent="0.25">
      <c r="D76140" s="12"/>
      <c r="E76140" s="12"/>
      <c r="F76140" s="12"/>
    </row>
    <row r="76141" spans="4:6" x14ac:dyDescent="0.25">
      <c r="D76141" s="12"/>
      <c r="E76141" s="12"/>
      <c r="F76141" s="12"/>
    </row>
    <row r="76142" spans="4:6" x14ac:dyDescent="0.25">
      <c r="D76142" s="12"/>
      <c r="E76142" s="12"/>
      <c r="F76142" s="12"/>
    </row>
    <row r="76143" spans="4:6" x14ac:dyDescent="0.25">
      <c r="D76143" s="12"/>
      <c r="E76143" s="12"/>
      <c r="F76143" s="12"/>
    </row>
    <row r="76144" spans="4:6" x14ac:dyDescent="0.25">
      <c r="D76144" s="12"/>
      <c r="E76144" s="12"/>
      <c r="F76144" s="12"/>
    </row>
    <row r="76145" spans="4:6" x14ac:dyDescent="0.25">
      <c r="D76145" s="12"/>
      <c r="E76145" s="12"/>
      <c r="F76145" s="12"/>
    </row>
    <row r="76146" spans="4:6" x14ac:dyDescent="0.25">
      <c r="D76146" s="12"/>
      <c r="E76146" s="12"/>
      <c r="F76146" s="12"/>
    </row>
    <row r="76147" spans="4:6" x14ac:dyDescent="0.25">
      <c r="D76147" s="12"/>
      <c r="E76147" s="12"/>
      <c r="F76147" s="12"/>
    </row>
    <row r="76148" spans="4:6" x14ac:dyDescent="0.25">
      <c r="D76148" s="12"/>
      <c r="E76148" s="12"/>
      <c r="F76148" s="12"/>
    </row>
    <row r="76149" spans="4:6" x14ac:dyDescent="0.25">
      <c r="D76149" s="12"/>
      <c r="E76149" s="12"/>
      <c r="F76149" s="12"/>
    </row>
    <row r="76150" spans="4:6" x14ac:dyDescent="0.25">
      <c r="D76150" s="12"/>
      <c r="E76150" s="12"/>
      <c r="F76150" s="12"/>
    </row>
    <row r="76151" spans="4:6" x14ac:dyDescent="0.25">
      <c r="D76151" s="12"/>
      <c r="E76151" s="12"/>
      <c r="F76151" s="12"/>
    </row>
    <row r="76152" spans="4:6" x14ac:dyDescent="0.25">
      <c r="D76152" s="12"/>
      <c r="E76152" s="12"/>
      <c r="F76152" s="12"/>
    </row>
    <row r="76153" spans="4:6" x14ac:dyDescent="0.25">
      <c r="D76153" s="12"/>
      <c r="E76153" s="12"/>
      <c r="F76153" s="12"/>
    </row>
    <row r="76154" spans="4:6" x14ac:dyDescent="0.25">
      <c r="D76154" s="12"/>
      <c r="E76154" s="12"/>
      <c r="F76154" s="12"/>
    </row>
    <row r="76155" spans="4:6" x14ac:dyDescent="0.25">
      <c r="D76155" s="12"/>
      <c r="E76155" s="12"/>
      <c r="F76155" s="12"/>
    </row>
    <row r="76156" spans="4:6" x14ac:dyDescent="0.25">
      <c r="D76156" s="12"/>
      <c r="E76156" s="12"/>
      <c r="F76156" s="12"/>
    </row>
    <row r="76157" spans="4:6" x14ac:dyDescent="0.25">
      <c r="D76157" s="12"/>
      <c r="E76157" s="12"/>
      <c r="F76157" s="12"/>
    </row>
    <row r="76158" spans="4:6" x14ac:dyDescent="0.25">
      <c r="D76158" s="12"/>
      <c r="E76158" s="12"/>
      <c r="F76158" s="12"/>
    </row>
    <row r="76159" spans="4:6" x14ac:dyDescent="0.25">
      <c r="D76159" s="12"/>
      <c r="E76159" s="12"/>
      <c r="F76159" s="12"/>
    </row>
    <row r="76160" spans="4:6" x14ac:dyDescent="0.25">
      <c r="D76160" s="12"/>
      <c r="E76160" s="12"/>
      <c r="F76160" s="12"/>
    </row>
    <row r="76161" spans="4:6" x14ac:dyDescent="0.25">
      <c r="D76161" s="12"/>
      <c r="E76161" s="12"/>
      <c r="F76161" s="12"/>
    </row>
    <row r="76162" spans="4:6" x14ac:dyDescent="0.25">
      <c r="D76162" s="12"/>
      <c r="E76162" s="12"/>
      <c r="F76162" s="12"/>
    </row>
    <row r="76163" spans="4:6" x14ac:dyDescent="0.25">
      <c r="D76163" s="12"/>
      <c r="E76163" s="12"/>
      <c r="F76163" s="12"/>
    </row>
    <row r="76164" spans="4:6" x14ac:dyDescent="0.25">
      <c r="D76164" s="12"/>
      <c r="E76164" s="12"/>
      <c r="F76164" s="12"/>
    </row>
    <row r="76165" spans="4:6" x14ac:dyDescent="0.25">
      <c r="D76165" s="12"/>
      <c r="E76165" s="12"/>
      <c r="F76165" s="12"/>
    </row>
    <row r="76166" spans="4:6" x14ac:dyDescent="0.25">
      <c r="D76166" s="12"/>
      <c r="E76166" s="12"/>
      <c r="F76166" s="12"/>
    </row>
    <row r="76167" spans="4:6" x14ac:dyDescent="0.25">
      <c r="D76167" s="12"/>
      <c r="E76167" s="12"/>
      <c r="F76167" s="12"/>
    </row>
    <row r="76168" spans="4:6" x14ac:dyDescent="0.25">
      <c r="D76168" s="12"/>
      <c r="E76168" s="12"/>
      <c r="F76168" s="12"/>
    </row>
    <row r="76169" spans="4:6" x14ac:dyDescent="0.25">
      <c r="D76169" s="12"/>
      <c r="E76169" s="12"/>
      <c r="F76169" s="12"/>
    </row>
    <row r="76170" spans="4:6" x14ac:dyDescent="0.25">
      <c r="D76170" s="12"/>
      <c r="E76170" s="12"/>
      <c r="F76170" s="12"/>
    </row>
    <row r="76171" spans="4:6" x14ac:dyDescent="0.25">
      <c r="D76171" s="12"/>
      <c r="E76171" s="12"/>
      <c r="F76171" s="12"/>
    </row>
    <row r="76172" spans="4:6" x14ac:dyDescent="0.25">
      <c r="D76172" s="12"/>
      <c r="E76172" s="12"/>
      <c r="F76172" s="12"/>
    </row>
    <row r="76173" spans="4:6" x14ac:dyDescent="0.25">
      <c r="D76173" s="12"/>
      <c r="E76173" s="12"/>
      <c r="F76173" s="12"/>
    </row>
    <row r="76174" spans="4:6" x14ac:dyDescent="0.25">
      <c r="D76174" s="12"/>
      <c r="E76174" s="12"/>
      <c r="F76174" s="12"/>
    </row>
    <row r="76175" spans="4:6" x14ac:dyDescent="0.25">
      <c r="D76175" s="12"/>
      <c r="E76175" s="12"/>
      <c r="F76175" s="12"/>
    </row>
    <row r="76176" spans="4:6" x14ac:dyDescent="0.25">
      <c r="D76176" s="12"/>
      <c r="E76176" s="12"/>
      <c r="F76176" s="12"/>
    </row>
    <row r="76177" spans="4:6" x14ac:dyDescent="0.25">
      <c r="D76177" s="12"/>
      <c r="E76177" s="12"/>
      <c r="F76177" s="12"/>
    </row>
    <row r="76178" spans="4:6" x14ac:dyDescent="0.25">
      <c r="D76178" s="12"/>
      <c r="E76178" s="12"/>
      <c r="F76178" s="12"/>
    </row>
    <row r="76179" spans="4:6" x14ac:dyDescent="0.25">
      <c r="D76179" s="12"/>
      <c r="E76179" s="12"/>
      <c r="F76179" s="12"/>
    </row>
    <row r="76180" spans="4:6" x14ac:dyDescent="0.25">
      <c r="D76180" s="12"/>
      <c r="E76180" s="12"/>
      <c r="F76180" s="12"/>
    </row>
    <row r="76181" spans="4:6" x14ac:dyDescent="0.25">
      <c r="D76181" s="12"/>
      <c r="E76181" s="12"/>
      <c r="F76181" s="12"/>
    </row>
    <row r="76182" spans="4:6" x14ac:dyDescent="0.25">
      <c r="D76182" s="12"/>
      <c r="E76182" s="12"/>
      <c r="F76182" s="12"/>
    </row>
    <row r="76183" spans="4:6" x14ac:dyDescent="0.25">
      <c r="D76183" s="12"/>
      <c r="E76183" s="12"/>
      <c r="F76183" s="12"/>
    </row>
    <row r="76184" spans="4:6" x14ac:dyDescent="0.25">
      <c r="D76184" s="12"/>
      <c r="E76184" s="12"/>
      <c r="F76184" s="12"/>
    </row>
    <row r="76185" spans="4:6" x14ac:dyDescent="0.25">
      <c r="D76185" s="12"/>
      <c r="E76185" s="12"/>
      <c r="F76185" s="12"/>
    </row>
    <row r="76186" spans="4:6" x14ac:dyDescent="0.25">
      <c r="D76186" s="12"/>
      <c r="E76186" s="12"/>
      <c r="F76186" s="12"/>
    </row>
    <row r="76187" spans="4:6" x14ac:dyDescent="0.25">
      <c r="D76187" s="12"/>
      <c r="E76187" s="12"/>
      <c r="F76187" s="12"/>
    </row>
    <row r="76188" spans="4:6" x14ac:dyDescent="0.25">
      <c r="D76188" s="12"/>
      <c r="E76188" s="12"/>
      <c r="F76188" s="12"/>
    </row>
    <row r="76189" spans="4:6" x14ac:dyDescent="0.25">
      <c r="D76189" s="12"/>
      <c r="E76189" s="12"/>
      <c r="F76189" s="12"/>
    </row>
    <row r="76190" spans="4:6" x14ac:dyDescent="0.25">
      <c r="D76190" s="12"/>
      <c r="E76190" s="12"/>
      <c r="F76190" s="12"/>
    </row>
    <row r="76191" spans="4:6" x14ac:dyDescent="0.25">
      <c r="D76191" s="12"/>
      <c r="E76191" s="12"/>
      <c r="F76191" s="12"/>
    </row>
    <row r="76192" spans="4:6" x14ac:dyDescent="0.25">
      <c r="D76192" s="12"/>
      <c r="E76192" s="12"/>
      <c r="F76192" s="12"/>
    </row>
    <row r="76193" spans="4:6" x14ac:dyDescent="0.25">
      <c r="D76193" s="12"/>
      <c r="E76193" s="12"/>
      <c r="F76193" s="12"/>
    </row>
    <row r="76194" spans="4:6" x14ac:dyDescent="0.25">
      <c r="D76194" s="12"/>
      <c r="E76194" s="12"/>
      <c r="F76194" s="12"/>
    </row>
    <row r="76195" spans="4:6" x14ac:dyDescent="0.25">
      <c r="D76195" s="12"/>
      <c r="E76195" s="12"/>
      <c r="F76195" s="12"/>
    </row>
    <row r="76196" spans="4:6" x14ac:dyDescent="0.25">
      <c r="D76196" s="12"/>
      <c r="E76196" s="12"/>
      <c r="F76196" s="12"/>
    </row>
    <row r="76197" spans="4:6" x14ac:dyDescent="0.25">
      <c r="D76197" s="12"/>
      <c r="E76197" s="12"/>
      <c r="F76197" s="12"/>
    </row>
    <row r="76198" spans="4:6" x14ac:dyDescent="0.25">
      <c r="D76198" s="12"/>
      <c r="E76198" s="12"/>
      <c r="F76198" s="12"/>
    </row>
    <row r="76199" spans="4:6" x14ac:dyDescent="0.25">
      <c r="D76199" s="12"/>
      <c r="E76199" s="12"/>
      <c r="F76199" s="12"/>
    </row>
    <row r="76200" spans="4:6" x14ac:dyDescent="0.25">
      <c r="D76200" s="12"/>
      <c r="E76200" s="12"/>
      <c r="F76200" s="12"/>
    </row>
    <row r="76201" spans="4:6" x14ac:dyDescent="0.25">
      <c r="D76201" s="12"/>
      <c r="E76201" s="12"/>
      <c r="F76201" s="12"/>
    </row>
    <row r="76202" spans="4:6" x14ac:dyDescent="0.25">
      <c r="D76202" s="12"/>
      <c r="E76202" s="12"/>
      <c r="F76202" s="12"/>
    </row>
    <row r="76203" spans="4:6" x14ac:dyDescent="0.25">
      <c r="D76203" s="12"/>
      <c r="E76203" s="12"/>
      <c r="F76203" s="12"/>
    </row>
    <row r="76204" spans="4:6" x14ac:dyDescent="0.25">
      <c r="D76204" s="12"/>
      <c r="E76204" s="12"/>
      <c r="F76204" s="12"/>
    </row>
    <row r="76205" spans="4:6" x14ac:dyDescent="0.25">
      <c r="D76205" s="12"/>
      <c r="E76205" s="12"/>
      <c r="F76205" s="12"/>
    </row>
    <row r="76206" spans="4:6" x14ac:dyDescent="0.25">
      <c r="D76206" s="12"/>
      <c r="E76206" s="12"/>
      <c r="F76206" s="12"/>
    </row>
    <row r="76207" spans="4:6" x14ac:dyDescent="0.25">
      <c r="D76207" s="12"/>
      <c r="E76207" s="12"/>
      <c r="F76207" s="12"/>
    </row>
    <row r="76208" spans="4:6" x14ac:dyDescent="0.25">
      <c r="D76208" s="12"/>
      <c r="E76208" s="12"/>
      <c r="F76208" s="12"/>
    </row>
    <row r="76209" spans="4:6" x14ac:dyDescent="0.25">
      <c r="D76209" s="12"/>
      <c r="E76209" s="12"/>
      <c r="F76209" s="12"/>
    </row>
    <row r="76210" spans="4:6" x14ac:dyDescent="0.25">
      <c r="D76210" s="12"/>
      <c r="E76210" s="12"/>
      <c r="F76210" s="12"/>
    </row>
    <row r="76211" spans="4:6" x14ac:dyDescent="0.25">
      <c r="D76211" s="12"/>
      <c r="E76211" s="12"/>
      <c r="F76211" s="12"/>
    </row>
    <row r="76212" spans="4:6" x14ac:dyDescent="0.25">
      <c r="D76212" s="12"/>
      <c r="E76212" s="12"/>
      <c r="F76212" s="12"/>
    </row>
    <row r="76213" spans="4:6" x14ac:dyDescent="0.25">
      <c r="D76213" s="12"/>
      <c r="E76213" s="12"/>
      <c r="F76213" s="12"/>
    </row>
    <row r="76214" spans="4:6" x14ac:dyDescent="0.25">
      <c r="D76214" s="12"/>
      <c r="E76214" s="12"/>
      <c r="F76214" s="12"/>
    </row>
    <row r="76215" spans="4:6" x14ac:dyDescent="0.25">
      <c r="D76215" s="12"/>
      <c r="E76215" s="12"/>
      <c r="F76215" s="12"/>
    </row>
    <row r="76216" spans="4:6" x14ac:dyDescent="0.25">
      <c r="D76216" s="12"/>
      <c r="E76216" s="12"/>
      <c r="F76216" s="12"/>
    </row>
    <row r="76217" spans="4:6" x14ac:dyDescent="0.25">
      <c r="D76217" s="12"/>
      <c r="E76217" s="12"/>
      <c r="F76217" s="12"/>
    </row>
    <row r="76218" spans="4:6" x14ac:dyDescent="0.25">
      <c r="D76218" s="12"/>
      <c r="E76218" s="12"/>
      <c r="F76218" s="12"/>
    </row>
    <row r="76219" spans="4:6" x14ac:dyDescent="0.25">
      <c r="D76219" s="12"/>
      <c r="E76219" s="12"/>
      <c r="F76219" s="12"/>
    </row>
    <row r="76220" spans="4:6" x14ac:dyDescent="0.25">
      <c r="D76220" s="12"/>
      <c r="E76220" s="12"/>
      <c r="F76220" s="12"/>
    </row>
    <row r="76221" spans="4:6" x14ac:dyDescent="0.25">
      <c r="D76221" s="12"/>
      <c r="E76221" s="12"/>
      <c r="F76221" s="12"/>
    </row>
    <row r="76222" spans="4:6" x14ac:dyDescent="0.25">
      <c r="D76222" s="12"/>
      <c r="E76222" s="12"/>
      <c r="F76222" s="12"/>
    </row>
    <row r="76223" spans="4:6" x14ac:dyDescent="0.25">
      <c r="D76223" s="12"/>
      <c r="E76223" s="12"/>
      <c r="F76223" s="12"/>
    </row>
    <row r="76224" spans="4:6" x14ac:dyDescent="0.25">
      <c r="D76224" s="12"/>
      <c r="E76224" s="12"/>
      <c r="F76224" s="12"/>
    </row>
    <row r="76225" spans="4:6" x14ac:dyDescent="0.25">
      <c r="D76225" s="12"/>
      <c r="E76225" s="12"/>
      <c r="F76225" s="12"/>
    </row>
    <row r="76226" spans="4:6" x14ac:dyDescent="0.25">
      <c r="D76226" s="12"/>
      <c r="E76226" s="12"/>
      <c r="F76226" s="12"/>
    </row>
    <row r="76227" spans="4:6" x14ac:dyDescent="0.25">
      <c r="D76227" s="12"/>
      <c r="E76227" s="12"/>
      <c r="F76227" s="12"/>
    </row>
    <row r="76228" spans="4:6" x14ac:dyDescent="0.25">
      <c r="D76228" s="12"/>
      <c r="E76228" s="12"/>
      <c r="F76228" s="12"/>
    </row>
    <row r="76229" spans="4:6" x14ac:dyDescent="0.25">
      <c r="D76229" s="12"/>
      <c r="E76229" s="12"/>
      <c r="F76229" s="12"/>
    </row>
    <row r="76230" spans="4:6" x14ac:dyDescent="0.25">
      <c r="D76230" s="12"/>
      <c r="E76230" s="12"/>
      <c r="F76230" s="12"/>
    </row>
    <row r="76231" spans="4:6" x14ac:dyDescent="0.25">
      <c r="D76231" s="12"/>
      <c r="E76231" s="12"/>
      <c r="F76231" s="12"/>
    </row>
    <row r="76232" spans="4:6" x14ac:dyDescent="0.25">
      <c r="D76232" s="12"/>
      <c r="E76232" s="12"/>
      <c r="F76232" s="12"/>
    </row>
    <row r="76233" spans="4:6" x14ac:dyDescent="0.25">
      <c r="D76233" s="12"/>
      <c r="E76233" s="12"/>
      <c r="F76233" s="12"/>
    </row>
    <row r="76234" spans="4:6" x14ac:dyDescent="0.25">
      <c r="D76234" s="12"/>
      <c r="E76234" s="12"/>
      <c r="F76234" s="12"/>
    </row>
    <row r="76235" spans="4:6" x14ac:dyDescent="0.25">
      <c r="D76235" s="12"/>
      <c r="E76235" s="12"/>
      <c r="F76235" s="12"/>
    </row>
    <row r="76236" spans="4:6" x14ac:dyDescent="0.25">
      <c r="D76236" s="12"/>
      <c r="E76236" s="12"/>
      <c r="F76236" s="12"/>
    </row>
    <row r="76237" spans="4:6" x14ac:dyDescent="0.25">
      <c r="D76237" s="12"/>
      <c r="E76237" s="12"/>
      <c r="F76237" s="12"/>
    </row>
    <row r="76238" spans="4:6" x14ac:dyDescent="0.25">
      <c r="D76238" s="12"/>
      <c r="E76238" s="12"/>
      <c r="F76238" s="12"/>
    </row>
    <row r="76239" spans="4:6" x14ac:dyDescent="0.25">
      <c r="D76239" s="12"/>
      <c r="E76239" s="12"/>
      <c r="F76239" s="12"/>
    </row>
    <row r="76240" spans="4:6" x14ac:dyDescent="0.25">
      <c r="D76240" s="12"/>
      <c r="E76240" s="12"/>
      <c r="F76240" s="12"/>
    </row>
    <row r="76241" spans="4:6" x14ac:dyDescent="0.25">
      <c r="D76241" s="12"/>
      <c r="E76241" s="12"/>
      <c r="F76241" s="12"/>
    </row>
    <row r="76242" spans="4:6" x14ac:dyDescent="0.25">
      <c r="D76242" s="12"/>
      <c r="E76242" s="12"/>
      <c r="F76242" s="12"/>
    </row>
    <row r="76243" spans="4:6" x14ac:dyDescent="0.25">
      <c r="D76243" s="12"/>
      <c r="E76243" s="12"/>
      <c r="F76243" s="12"/>
    </row>
    <row r="76244" spans="4:6" x14ac:dyDescent="0.25">
      <c r="D76244" s="12"/>
      <c r="E76244" s="12"/>
      <c r="F76244" s="12"/>
    </row>
    <row r="76245" spans="4:6" x14ac:dyDescent="0.25">
      <c r="D76245" s="12"/>
      <c r="E76245" s="12"/>
      <c r="F76245" s="12"/>
    </row>
    <row r="76246" spans="4:6" x14ac:dyDescent="0.25">
      <c r="D76246" s="12"/>
      <c r="E76246" s="12"/>
      <c r="F76246" s="12"/>
    </row>
    <row r="76247" spans="4:6" x14ac:dyDescent="0.25">
      <c r="D76247" s="12"/>
      <c r="E76247" s="12"/>
      <c r="F76247" s="12"/>
    </row>
    <row r="76248" spans="4:6" x14ac:dyDescent="0.25">
      <c r="D76248" s="12"/>
      <c r="E76248" s="12"/>
      <c r="F76248" s="12"/>
    </row>
    <row r="76249" spans="4:6" x14ac:dyDescent="0.25">
      <c r="D76249" s="12"/>
      <c r="E76249" s="12"/>
      <c r="F76249" s="12"/>
    </row>
    <row r="76250" spans="4:6" x14ac:dyDescent="0.25">
      <c r="D76250" s="12"/>
      <c r="E76250" s="12"/>
      <c r="F76250" s="12"/>
    </row>
    <row r="76251" spans="4:6" x14ac:dyDescent="0.25">
      <c r="D76251" s="12"/>
      <c r="E76251" s="12"/>
      <c r="F76251" s="12"/>
    </row>
    <row r="76252" spans="4:6" x14ac:dyDescent="0.25">
      <c r="D76252" s="12"/>
      <c r="E76252" s="12"/>
      <c r="F76252" s="12"/>
    </row>
    <row r="76253" spans="4:6" x14ac:dyDescent="0.25">
      <c r="D76253" s="12"/>
      <c r="E76253" s="12"/>
      <c r="F76253" s="12"/>
    </row>
    <row r="76254" spans="4:6" x14ac:dyDescent="0.25">
      <c r="D76254" s="12"/>
      <c r="E76254" s="12"/>
      <c r="F76254" s="12"/>
    </row>
    <row r="76255" spans="4:6" x14ac:dyDescent="0.25">
      <c r="D76255" s="12"/>
      <c r="E76255" s="12"/>
      <c r="F76255" s="12"/>
    </row>
    <row r="76256" spans="4:6" x14ac:dyDescent="0.25">
      <c r="D76256" s="12"/>
      <c r="E76256" s="12"/>
      <c r="F76256" s="12"/>
    </row>
    <row r="76257" spans="4:6" x14ac:dyDescent="0.25">
      <c r="D76257" s="12"/>
      <c r="E76257" s="12"/>
      <c r="F76257" s="12"/>
    </row>
    <row r="76258" spans="4:6" x14ac:dyDescent="0.25">
      <c r="D76258" s="12"/>
      <c r="E76258" s="12"/>
      <c r="F76258" s="12"/>
    </row>
    <row r="76259" spans="4:6" x14ac:dyDescent="0.25">
      <c r="D76259" s="12"/>
      <c r="E76259" s="12"/>
      <c r="F76259" s="12"/>
    </row>
    <row r="76260" spans="4:6" x14ac:dyDescent="0.25">
      <c r="D76260" s="12"/>
      <c r="E76260" s="12"/>
      <c r="F76260" s="12"/>
    </row>
    <row r="76261" spans="4:6" x14ac:dyDescent="0.25">
      <c r="D76261" s="12"/>
      <c r="E76261" s="12"/>
      <c r="F76261" s="12"/>
    </row>
    <row r="76262" spans="4:6" x14ac:dyDescent="0.25">
      <c r="D76262" s="12"/>
      <c r="E76262" s="12"/>
      <c r="F76262" s="12"/>
    </row>
    <row r="76263" spans="4:6" x14ac:dyDescent="0.25">
      <c r="D76263" s="12"/>
      <c r="E76263" s="12"/>
      <c r="F76263" s="12"/>
    </row>
    <row r="76264" spans="4:6" x14ac:dyDescent="0.25">
      <c r="D76264" s="12"/>
      <c r="E76264" s="12"/>
      <c r="F76264" s="12"/>
    </row>
    <row r="76265" spans="4:6" x14ac:dyDescent="0.25">
      <c r="D76265" s="12"/>
      <c r="E76265" s="12"/>
      <c r="F76265" s="12"/>
    </row>
    <row r="76266" spans="4:6" x14ac:dyDescent="0.25">
      <c r="D76266" s="12"/>
      <c r="E76266" s="12"/>
      <c r="F76266" s="12"/>
    </row>
    <row r="76267" spans="4:6" x14ac:dyDescent="0.25">
      <c r="D76267" s="12"/>
      <c r="E76267" s="12"/>
      <c r="F76267" s="12"/>
    </row>
    <row r="76268" spans="4:6" x14ac:dyDescent="0.25">
      <c r="D76268" s="12"/>
      <c r="E76268" s="12"/>
      <c r="F76268" s="12"/>
    </row>
    <row r="76269" spans="4:6" x14ac:dyDescent="0.25">
      <c r="D76269" s="12"/>
      <c r="E76269" s="12"/>
      <c r="F76269" s="12"/>
    </row>
    <row r="76270" spans="4:6" x14ac:dyDescent="0.25">
      <c r="D76270" s="12"/>
      <c r="E76270" s="12"/>
      <c r="F76270" s="12"/>
    </row>
    <row r="76271" spans="4:6" x14ac:dyDescent="0.25">
      <c r="D76271" s="12"/>
      <c r="E76271" s="12"/>
      <c r="F76271" s="12"/>
    </row>
    <row r="76272" spans="4:6" x14ac:dyDescent="0.25">
      <c r="D76272" s="12"/>
      <c r="E76272" s="12"/>
      <c r="F76272" s="12"/>
    </row>
    <row r="76273" spans="4:6" x14ac:dyDescent="0.25">
      <c r="D76273" s="12"/>
      <c r="E76273" s="12"/>
      <c r="F76273" s="12"/>
    </row>
    <row r="76274" spans="4:6" x14ac:dyDescent="0.25">
      <c r="D76274" s="12"/>
      <c r="E76274" s="12"/>
      <c r="F76274" s="12"/>
    </row>
    <row r="76275" spans="4:6" x14ac:dyDescent="0.25">
      <c r="D76275" s="12"/>
      <c r="E76275" s="12"/>
      <c r="F76275" s="12"/>
    </row>
    <row r="76276" spans="4:6" x14ac:dyDescent="0.25">
      <c r="D76276" s="12"/>
      <c r="E76276" s="12"/>
      <c r="F76276" s="12"/>
    </row>
    <row r="76277" spans="4:6" x14ac:dyDescent="0.25">
      <c r="D76277" s="12"/>
      <c r="E76277" s="12"/>
      <c r="F76277" s="12"/>
    </row>
    <row r="76278" spans="4:6" x14ac:dyDescent="0.25">
      <c r="D76278" s="12"/>
      <c r="E76278" s="12"/>
      <c r="F76278" s="12"/>
    </row>
    <row r="76279" spans="4:6" x14ac:dyDescent="0.25">
      <c r="D76279" s="12"/>
      <c r="E76279" s="12"/>
      <c r="F76279" s="12"/>
    </row>
    <row r="76280" spans="4:6" x14ac:dyDescent="0.25">
      <c r="D76280" s="12"/>
      <c r="E76280" s="12"/>
      <c r="F76280" s="12"/>
    </row>
    <row r="76281" spans="4:6" x14ac:dyDescent="0.25">
      <c r="D76281" s="12"/>
      <c r="E76281" s="12"/>
      <c r="F76281" s="12"/>
    </row>
    <row r="76282" spans="4:6" x14ac:dyDescent="0.25">
      <c r="D76282" s="12"/>
      <c r="E76282" s="12"/>
      <c r="F76282" s="12"/>
    </row>
    <row r="76283" spans="4:6" x14ac:dyDescent="0.25">
      <c r="D76283" s="12"/>
      <c r="E76283" s="12"/>
      <c r="F76283" s="12"/>
    </row>
    <row r="76284" spans="4:6" x14ac:dyDescent="0.25">
      <c r="D76284" s="12"/>
      <c r="E76284" s="12"/>
      <c r="F76284" s="12"/>
    </row>
    <row r="76285" spans="4:6" x14ac:dyDescent="0.25">
      <c r="D76285" s="12"/>
      <c r="E76285" s="12"/>
      <c r="F76285" s="12"/>
    </row>
    <row r="76286" spans="4:6" x14ac:dyDescent="0.25">
      <c r="D76286" s="12"/>
      <c r="E76286" s="12"/>
      <c r="F76286" s="12"/>
    </row>
    <row r="76287" spans="4:6" x14ac:dyDescent="0.25">
      <c r="D76287" s="12"/>
      <c r="E76287" s="12"/>
      <c r="F76287" s="12"/>
    </row>
    <row r="76288" spans="4:6" x14ac:dyDescent="0.25">
      <c r="D76288" s="12"/>
      <c r="E76288" s="12"/>
      <c r="F76288" s="12"/>
    </row>
    <row r="76289" spans="4:6" x14ac:dyDescent="0.25">
      <c r="D76289" s="12"/>
      <c r="E76289" s="12"/>
      <c r="F76289" s="12"/>
    </row>
    <row r="76290" spans="4:6" x14ac:dyDescent="0.25">
      <c r="D76290" s="12"/>
      <c r="E76290" s="12"/>
      <c r="F76290" s="12"/>
    </row>
    <row r="76291" spans="4:6" x14ac:dyDescent="0.25">
      <c r="D76291" s="12"/>
      <c r="E76291" s="12"/>
      <c r="F76291" s="12"/>
    </row>
    <row r="76292" spans="4:6" x14ac:dyDescent="0.25">
      <c r="D76292" s="12"/>
      <c r="E76292" s="12"/>
      <c r="F76292" s="12"/>
    </row>
    <row r="76293" spans="4:6" x14ac:dyDescent="0.25">
      <c r="D76293" s="12"/>
      <c r="E76293" s="12"/>
      <c r="F76293" s="12"/>
    </row>
    <row r="76294" spans="4:6" x14ac:dyDescent="0.25">
      <c r="D76294" s="12"/>
      <c r="E76294" s="12"/>
      <c r="F76294" s="12"/>
    </row>
    <row r="76295" spans="4:6" x14ac:dyDescent="0.25">
      <c r="D76295" s="12"/>
      <c r="E76295" s="12"/>
      <c r="F76295" s="12"/>
    </row>
    <row r="76296" spans="4:6" x14ac:dyDescent="0.25">
      <c r="D76296" s="12"/>
      <c r="E76296" s="12"/>
      <c r="F76296" s="12"/>
    </row>
    <row r="76297" spans="4:6" x14ac:dyDescent="0.25">
      <c r="D76297" s="12"/>
      <c r="E76297" s="12"/>
      <c r="F76297" s="12"/>
    </row>
    <row r="76298" spans="4:6" x14ac:dyDescent="0.25">
      <c r="D76298" s="12"/>
      <c r="E76298" s="12"/>
      <c r="F76298" s="12"/>
    </row>
    <row r="76299" spans="4:6" x14ac:dyDescent="0.25">
      <c r="D76299" s="12"/>
      <c r="E76299" s="12"/>
      <c r="F76299" s="12"/>
    </row>
    <row r="76300" spans="4:6" x14ac:dyDescent="0.25">
      <c r="D76300" s="12"/>
      <c r="E76300" s="12"/>
      <c r="F76300" s="12"/>
    </row>
    <row r="76301" spans="4:6" x14ac:dyDescent="0.25">
      <c r="D76301" s="12"/>
      <c r="E76301" s="12"/>
      <c r="F76301" s="12"/>
    </row>
    <row r="76302" spans="4:6" x14ac:dyDescent="0.25">
      <c r="D76302" s="12"/>
      <c r="E76302" s="12"/>
      <c r="F76302" s="12"/>
    </row>
    <row r="76303" spans="4:6" x14ac:dyDescent="0.25">
      <c r="D76303" s="12"/>
      <c r="E76303" s="12"/>
      <c r="F76303" s="12"/>
    </row>
    <row r="76304" spans="4:6" x14ac:dyDescent="0.25">
      <c r="D76304" s="12"/>
      <c r="E76304" s="12"/>
      <c r="F76304" s="12"/>
    </row>
    <row r="76305" spans="4:6" x14ac:dyDescent="0.25">
      <c r="D76305" s="12"/>
      <c r="E76305" s="12"/>
      <c r="F76305" s="12"/>
    </row>
    <row r="76306" spans="4:6" x14ac:dyDescent="0.25">
      <c r="D76306" s="12"/>
      <c r="E76306" s="12"/>
      <c r="F76306" s="12"/>
    </row>
    <row r="76307" spans="4:6" x14ac:dyDescent="0.25">
      <c r="D76307" s="12"/>
      <c r="E76307" s="12"/>
      <c r="F76307" s="12"/>
    </row>
    <row r="76308" spans="4:6" x14ac:dyDescent="0.25">
      <c r="D76308" s="12"/>
      <c r="E76308" s="12"/>
      <c r="F76308" s="12"/>
    </row>
    <row r="76309" spans="4:6" x14ac:dyDescent="0.25">
      <c r="D76309" s="12"/>
      <c r="E76309" s="12"/>
      <c r="F76309" s="12"/>
    </row>
    <row r="76310" spans="4:6" x14ac:dyDescent="0.25">
      <c r="D76310" s="12"/>
      <c r="E76310" s="12"/>
      <c r="F76310" s="12"/>
    </row>
    <row r="76311" spans="4:6" x14ac:dyDescent="0.25">
      <c r="D76311" s="12"/>
      <c r="E76311" s="12"/>
      <c r="F76311" s="12"/>
    </row>
    <row r="76312" spans="4:6" x14ac:dyDescent="0.25">
      <c r="D76312" s="12"/>
      <c r="E76312" s="12"/>
      <c r="F76312" s="12"/>
    </row>
    <row r="76313" spans="4:6" x14ac:dyDescent="0.25">
      <c r="D76313" s="12"/>
      <c r="E76313" s="12"/>
      <c r="F76313" s="12"/>
    </row>
    <row r="76314" spans="4:6" x14ac:dyDescent="0.25">
      <c r="D76314" s="12"/>
      <c r="E76314" s="12"/>
      <c r="F76314" s="12"/>
    </row>
    <row r="76315" spans="4:6" x14ac:dyDescent="0.25">
      <c r="D76315" s="12"/>
      <c r="E76315" s="12"/>
      <c r="F76315" s="12"/>
    </row>
    <row r="76316" spans="4:6" x14ac:dyDescent="0.25">
      <c r="D76316" s="12"/>
      <c r="E76316" s="12"/>
      <c r="F76316" s="12"/>
    </row>
    <row r="76317" spans="4:6" x14ac:dyDescent="0.25">
      <c r="D76317" s="12"/>
      <c r="E76317" s="12"/>
      <c r="F76317" s="12"/>
    </row>
    <row r="76318" spans="4:6" x14ac:dyDescent="0.25">
      <c r="D76318" s="12"/>
      <c r="E76318" s="12"/>
      <c r="F76318" s="12"/>
    </row>
    <row r="76319" spans="4:6" x14ac:dyDescent="0.25">
      <c r="D76319" s="12"/>
      <c r="E76319" s="12"/>
      <c r="F76319" s="12"/>
    </row>
    <row r="76320" spans="4:6" x14ac:dyDescent="0.25">
      <c r="D76320" s="12"/>
      <c r="E76320" s="12"/>
      <c r="F76320" s="12"/>
    </row>
    <row r="76321" spans="4:6" x14ac:dyDescent="0.25">
      <c r="D76321" s="12"/>
      <c r="E76321" s="12"/>
      <c r="F76321" s="12"/>
    </row>
    <row r="76322" spans="4:6" x14ac:dyDescent="0.25">
      <c r="D76322" s="12"/>
      <c r="E76322" s="12"/>
      <c r="F76322" s="12"/>
    </row>
    <row r="76323" spans="4:6" x14ac:dyDescent="0.25">
      <c r="D76323" s="12"/>
      <c r="E76323" s="12"/>
      <c r="F76323" s="12"/>
    </row>
    <row r="76324" spans="4:6" x14ac:dyDescent="0.25">
      <c r="D76324" s="12"/>
      <c r="E76324" s="12"/>
      <c r="F76324" s="12"/>
    </row>
    <row r="76325" spans="4:6" x14ac:dyDescent="0.25">
      <c r="D76325" s="12"/>
      <c r="E76325" s="12"/>
      <c r="F76325" s="12"/>
    </row>
    <row r="76326" spans="4:6" x14ac:dyDescent="0.25">
      <c r="D76326" s="12"/>
      <c r="E76326" s="12"/>
      <c r="F76326" s="12"/>
    </row>
    <row r="76327" spans="4:6" x14ac:dyDescent="0.25">
      <c r="D76327" s="12"/>
      <c r="E76327" s="12"/>
      <c r="F76327" s="12"/>
    </row>
    <row r="76328" spans="4:6" x14ac:dyDescent="0.25">
      <c r="D76328" s="12"/>
      <c r="E76328" s="12"/>
      <c r="F76328" s="12"/>
    </row>
    <row r="76329" spans="4:6" x14ac:dyDescent="0.25">
      <c r="D76329" s="12"/>
      <c r="E76329" s="12"/>
      <c r="F76329" s="12"/>
    </row>
    <row r="76330" spans="4:6" x14ac:dyDescent="0.25">
      <c r="D76330" s="12"/>
      <c r="E76330" s="12"/>
      <c r="F76330" s="12"/>
    </row>
    <row r="76331" spans="4:6" x14ac:dyDescent="0.25">
      <c r="D76331" s="12"/>
      <c r="E76331" s="12"/>
      <c r="F76331" s="12"/>
    </row>
    <row r="76332" spans="4:6" x14ac:dyDescent="0.25">
      <c r="D76332" s="12"/>
      <c r="E76332" s="12"/>
      <c r="F76332" s="12"/>
    </row>
    <row r="76333" spans="4:6" x14ac:dyDescent="0.25">
      <c r="D76333" s="12"/>
      <c r="E76333" s="12"/>
      <c r="F76333" s="12"/>
    </row>
    <row r="76334" spans="4:6" x14ac:dyDescent="0.25">
      <c r="D76334" s="12"/>
      <c r="E76334" s="12"/>
      <c r="F76334" s="12"/>
    </row>
    <row r="76335" spans="4:6" x14ac:dyDescent="0.25">
      <c r="D76335" s="12"/>
      <c r="E76335" s="12"/>
      <c r="F76335" s="12"/>
    </row>
    <row r="76336" spans="4:6" x14ac:dyDescent="0.25">
      <c r="D76336" s="12"/>
      <c r="E76336" s="12"/>
      <c r="F76336" s="12"/>
    </row>
    <row r="76337" spans="4:6" x14ac:dyDescent="0.25">
      <c r="D76337" s="12"/>
      <c r="E76337" s="12"/>
      <c r="F76337" s="12"/>
    </row>
    <row r="76338" spans="4:6" x14ac:dyDescent="0.25">
      <c r="D76338" s="12"/>
      <c r="E76338" s="12"/>
      <c r="F76338" s="12"/>
    </row>
    <row r="76339" spans="4:6" x14ac:dyDescent="0.25">
      <c r="D76339" s="12"/>
      <c r="E76339" s="12"/>
      <c r="F76339" s="12"/>
    </row>
    <row r="76340" spans="4:6" x14ac:dyDescent="0.25">
      <c r="D76340" s="12"/>
      <c r="E76340" s="12"/>
      <c r="F76340" s="12"/>
    </row>
    <row r="76341" spans="4:6" x14ac:dyDescent="0.25">
      <c r="D76341" s="12"/>
      <c r="E76341" s="12"/>
      <c r="F76341" s="12"/>
    </row>
    <row r="76342" spans="4:6" x14ac:dyDescent="0.25">
      <c r="D76342" s="12"/>
      <c r="E76342" s="12"/>
      <c r="F76342" s="12"/>
    </row>
    <row r="76343" spans="4:6" x14ac:dyDescent="0.25">
      <c r="D76343" s="12"/>
      <c r="E76343" s="12"/>
      <c r="F76343" s="12"/>
    </row>
    <row r="76344" spans="4:6" x14ac:dyDescent="0.25">
      <c r="D76344" s="12"/>
      <c r="E76344" s="12"/>
      <c r="F76344" s="12"/>
    </row>
    <row r="76345" spans="4:6" x14ac:dyDescent="0.25">
      <c r="D76345" s="12"/>
      <c r="E76345" s="12"/>
      <c r="F76345" s="12"/>
    </row>
    <row r="76346" spans="4:6" x14ac:dyDescent="0.25">
      <c r="D76346" s="12"/>
      <c r="E76346" s="12"/>
      <c r="F76346" s="12"/>
    </row>
    <row r="76347" spans="4:6" x14ac:dyDescent="0.25">
      <c r="D76347" s="12"/>
      <c r="E76347" s="12"/>
      <c r="F76347" s="12"/>
    </row>
    <row r="76348" spans="4:6" x14ac:dyDescent="0.25">
      <c r="D76348" s="12"/>
      <c r="E76348" s="12"/>
      <c r="F76348" s="12"/>
    </row>
    <row r="76349" spans="4:6" x14ac:dyDescent="0.25">
      <c r="D76349" s="12"/>
      <c r="E76349" s="12"/>
      <c r="F76349" s="12"/>
    </row>
    <row r="76350" spans="4:6" x14ac:dyDescent="0.25">
      <c r="D76350" s="12"/>
      <c r="E76350" s="12"/>
      <c r="F76350" s="12"/>
    </row>
    <row r="76351" spans="4:6" x14ac:dyDescent="0.25">
      <c r="D76351" s="12"/>
      <c r="E76351" s="12"/>
      <c r="F76351" s="12"/>
    </row>
    <row r="76352" spans="4:6" x14ac:dyDescent="0.25">
      <c r="D76352" s="12"/>
      <c r="E76352" s="12"/>
      <c r="F76352" s="12"/>
    </row>
    <row r="76353" spans="4:6" x14ac:dyDescent="0.25">
      <c r="D76353" s="12"/>
      <c r="E76353" s="12"/>
      <c r="F76353" s="12"/>
    </row>
    <row r="76354" spans="4:6" x14ac:dyDescent="0.25">
      <c r="D76354" s="12"/>
      <c r="E76354" s="12"/>
      <c r="F76354" s="12"/>
    </row>
    <row r="76355" spans="4:6" x14ac:dyDescent="0.25">
      <c r="D76355" s="12"/>
      <c r="E76355" s="12"/>
      <c r="F76355" s="12"/>
    </row>
    <row r="76356" spans="4:6" x14ac:dyDescent="0.25">
      <c r="D76356" s="12"/>
      <c r="E76356" s="12"/>
      <c r="F76356" s="12"/>
    </row>
    <row r="76357" spans="4:6" x14ac:dyDescent="0.25">
      <c r="D76357" s="12"/>
      <c r="E76357" s="12"/>
      <c r="F76357" s="12"/>
    </row>
    <row r="76358" spans="4:6" x14ac:dyDescent="0.25">
      <c r="D76358" s="12"/>
      <c r="E76358" s="12"/>
      <c r="F76358" s="12"/>
    </row>
    <row r="76359" spans="4:6" x14ac:dyDescent="0.25">
      <c r="D76359" s="12"/>
      <c r="E76359" s="12"/>
      <c r="F76359" s="12"/>
    </row>
    <row r="76360" spans="4:6" x14ac:dyDescent="0.25">
      <c r="D76360" s="12"/>
      <c r="E76360" s="12"/>
      <c r="F76360" s="12"/>
    </row>
    <row r="76361" spans="4:6" x14ac:dyDescent="0.25">
      <c r="D76361" s="12"/>
      <c r="E76361" s="12"/>
      <c r="F76361" s="12"/>
    </row>
    <row r="76362" spans="4:6" x14ac:dyDescent="0.25">
      <c r="D76362" s="12"/>
      <c r="E76362" s="12"/>
      <c r="F76362" s="12"/>
    </row>
    <row r="76363" spans="4:6" x14ac:dyDescent="0.25">
      <c r="D76363" s="12"/>
      <c r="E76363" s="12"/>
      <c r="F76363" s="12"/>
    </row>
    <row r="76364" spans="4:6" x14ac:dyDescent="0.25">
      <c r="D76364" s="12"/>
      <c r="E76364" s="12"/>
      <c r="F76364" s="12"/>
    </row>
    <row r="76365" spans="4:6" x14ac:dyDescent="0.25">
      <c r="D76365" s="12"/>
      <c r="E76365" s="12"/>
      <c r="F76365" s="12"/>
    </row>
    <row r="76366" spans="4:6" x14ac:dyDescent="0.25">
      <c r="D76366" s="12"/>
      <c r="E76366" s="12"/>
      <c r="F76366" s="12"/>
    </row>
    <row r="76367" spans="4:6" x14ac:dyDescent="0.25">
      <c r="D76367" s="12"/>
      <c r="E76367" s="12"/>
      <c r="F76367" s="12"/>
    </row>
    <row r="76368" spans="4:6" x14ac:dyDescent="0.25">
      <c r="D76368" s="12"/>
      <c r="E76368" s="12"/>
      <c r="F76368" s="12"/>
    </row>
    <row r="76369" spans="4:6" x14ac:dyDescent="0.25">
      <c r="D76369" s="12"/>
      <c r="E76369" s="12"/>
      <c r="F76369" s="12"/>
    </row>
    <row r="76370" spans="4:6" x14ac:dyDescent="0.25">
      <c r="D76370" s="12"/>
      <c r="E76370" s="12"/>
      <c r="F76370" s="12"/>
    </row>
    <row r="76371" spans="4:6" x14ac:dyDescent="0.25">
      <c r="D76371" s="12"/>
      <c r="E76371" s="12"/>
      <c r="F76371" s="12"/>
    </row>
    <row r="76372" spans="4:6" x14ac:dyDescent="0.25">
      <c r="D76372" s="12"/>
      <c r="E76372" s="12"/>
      <c r="F76372" s="12"/>
    </row>
    <row r="76373" spans="4:6" x14ac:dyDescent="0.25">
      <c r="D76373" s="12"/>
      <c r="E76373" s="12"/>
      <c r="F76373" s="12"/>
    </row>
    <row r="76374" spans="4:6" x14ac:dyDescent="0.25">
      <c r="D76374" s="12"/>
      <c r="E76374" s="12"/>
      <c r="F76374" s="12"/>
    </row>
    <row r="76375" spans="4:6" x14ac:dyDescent="0.25">
      <c r="D76375" s="12"/>
      <c r="E76375" s="12"/>
      <c r="F76375" s="12"/>
    </row>
    <row r="76376" spans="4:6" x14ac:dyDescent="0.25">
      <c r="D76376" s="12"/>
      <c r="E76376" s="12"/>
      <c r="F76376" s="12"/>
    </row>
    <row r="76377" spans="4:6" x14ac:dyDescent="0.25">
      <c r="D76377" s="12"/>
      <c r="E76377" s="12"/>
      <c r="F76377" s="12"/>
    </row>
    <row r="76378" spans="4:6" x14ac:dyDescent="0.25">
      <c r="D76378" s="12"/>
      <c r="E76378" s="12"/>
      <c r="F76378" s="12"/>
    </row>
    <row r="76379" spans="4:6" x14ac:dyDescent="0.25">
      <c r="D76379" s="12"/>
      <c r="E76379" s="12"/>
      <c r="F76379" s="12"/>
    </row>
    <row r="76380" spans="4:6" x14ac:dyDescent="0.25">
      <c r="D76380" s="12"/>
      <c r="E76380" s="12"/>
      <c r="F76380" s="12"/>
    </row>
    <row r="76381" spans="4:6" x14ac:dyDescent="0.25">
      <c r="D76381" s="12"/>
      <c r="E76381" s="12"/>
      <c r="F76381" s="12"/>
    </row>
    <row r="76382" spans="4:6" x14ac:dyDescent="0.25">
      <c r="D76382" s="12"/>
      <c r="E76382" s="12"/>
      <c r="F76382" s="12"/>
    </row>
    <row r="76383" spans="4:6" x14ac:dyDescent="0.25">
      <c r="D76383" s="12"/>
      <c r="E76383" s="12"/>
      <c r="F76383" s="12"/>
    </row>
    <row r="76384" spans="4:6" x14ac:dyDescent="0.25">
      <c r="D76384" s="12"/>
      <c r="E76384" s="12"/>
      <c r="F76384" s="12"/>
    </row>
    <row r="76385" spans="4:6" x14ac:dyDescent="0.25">
      <c r="D76385" s="12"/>
      <c r="E76385" s="12"/>
      <c r="F76385" s="12"/>
    </row>
    <row r="76386" spans="4:6" x14ac:dyDescent="0.25">
      <c r="D76386" s="12"/>
      <c r="E76386" s="12"/>
      <c r="F76386" s="12"/>
    </row>
    <row r="76387" spans="4:6" x14ac:dyDescent="0.25">
      <c r="D76387" s="12"/>
      <c r="E76387" s="12"/>
      <c r="F76387" s="12"/>
    </row>
    <row r="76388" spans="4:6" x14ac:dyDescent="0.25">
      <c r="D76388" s="12"/>
      <c r="E76388" s="12"/>
      <c r="F76388" s="12"/>
    </row>
    <row r="76389" spans="4:6" x14ac:dyDescent="0.25">
      <c r="D76389" s="12"/>
      <c r="E76389" s="12"/>
      <c r="F76389" s="12"/>
    </row>
    <row r="76390" spans="4:6" x14ac:dyDescent="0.25">
      <c r="D76390" s="12"/>
      <c r="E76390" s="12"/>
      <c r="F76390" s="12"/>
    </row>
    <row r="76391" spans="4:6" x14ac:dyDescent="0.25">
      <c r="D76391" s="12"/>
      <c r="E76391" s="12"/>
      <c r="F76391" s="12"/>
    </row>
    <row r="76392" spans="4:6" x14ac:dyDescent="0.25">
      <c r="D76392" s="12"/>
      <c r="E76392" s="12"/>
      <c r="F76392" s="12"/>
    </row>
    <row r="76393" spans="4:6" x14ac:dyDescent="0.25">
      <c r="D76393" s="12"/>
      <c r="E76393" s="12"/>
      <c r="F76393" s="12"/>
    </row>
    <row r="76394" spans="4:6" x14ac:dyDescent="0.25">
      <c r="D76394" s="12"/>
      <c r="E76394" s="12"/>
      <c r="F76394" s="12"/>
    </row>
    <row r="76395" spans="4:6" x14ac:dyDescent="0.25">
      <c r="D76395" s="12"/>
      <c r="E76395" s="12"/>
      <c r="F76395" s="12"/>
    </row>
    <row r="76396" spans="4:6" x14ac:dyDescent="0.25">
      <c r="D76396" s="12"/>
      <c r="E76396" s="12"/>
      <c r="F76396" s="12"/>
    </row>
    <row r="76397" spans="4:6" x14ac:dyDescent="0.25">
      <c r="D76397" s="12"/>
      <c r="E76397" s="12"/>
      <c r="F76397" s="12"/>
    </row>
    <row r="76398" spans="4:6" x14ac:dyDescent="0.25">
      <c r="D76398" s="12"/>
      <c r="E76398" s="12"/>
      <c r="F76398" s="12"/>
    </row>
    <row r="76399" spans="4:6" x14ac:dyDescent="0.25">
      <c r="D76399" s="12"/>
      <c r="E76399" s="12"/>
      <c r="F76399" s="12"/>
    </row>
    <row r="76400" spans="4:6" x14ac:dyDescent="0.25">
      <c r="D76400" s="12"/>
      <c r="E76400" s="12"/>
      <c r="F76400" s="12"/>
    </row>
    <row r="76401" spans="4:6" x14ac:dyDescent="0.25">
      <c r="D76401" s="12"/>
      <c r="E76401" s="12"/>
      <c r="F76401" s="12"/>
    </row>
    <row r="76402" spans="4:6" x14ac:dyDescent="0.25">
      <c r="D76402" s="12"/>
      <c r="E76402" s="12"/>
      <c r="F76402" s="12"/>
    </row>
    <row r="76403" spans="4:6" x14ac:dyDescent="0.25">
      <c r="D76403" s="12"/>
      <c r="E76403" s="12"/>
      <c r="F76403" s="12"/>
    </row>
    <row r="76404" spans="4:6" x14ac:dyDescent="0.25">
      <c r="D76404" s="12"/>
      <c r="E76404" s="12"/>
      <c r="F76404" s="12"/>
    </row>
    <row r="76405" spans="4:6" x14ac:dyDescent="0.25">
      <c r="D76405" s="12"/>
      <c r="E76405" s="12"/>
      <c r="F76405" s="12"/>
    </row>
    <row r="76406" spans="4:6" x14ac:dyDescent="0.25">
      <c r="D76406" s="12"/>
      <c r="E76406" s="12"/>
      <c r="F76406" s="12"/>
    </row>
    <row r="76407" spans="4:6" x14ac:dyDescent="0.25">
      <c r="D76407" s="12"/>
      <c r="E76407" s="12"/>
      <c r="F76407" s="12"/>
    </row>
    <row r="76408" spans="4:6" x14ac:dyDescent="0.25">
      <c r="D76408" s="12"/>
      <c r="E76408" s="12"/>
      <c r="F76408" s="12"/>
    </row>
    <row r="76409" spans="4:6" x14ac:dyDescent="0.25">
      <c r="D76409" s="12"/>
      <c r="E76409" s="12"/>
      <c r="F76409" s="12"/>
    </row>
    <row r="76410" spans="4:6" x14ac:dyDescent="0.25">
      <c r="D76410" s="12"/>
      <c r="E76410" s="12"/>
      <c r="F76410" s="12"/>
    </row>
    <row r="76411" spans="4:6" x14ac:dyDescent="0.25">
      <c r="D76411" s="12"/>
      <c r="E76411" s="12"/>
      <c r="F76411" s="12"/>
    </row>
    <row r="76412" spans="4:6" x14ac:dyDescent="0.25">
      <c r="D76412" s="12"/>
      <c r="E76412" s="12"/>
      <c r="F76412" s="12"/>
    </row>
    <row r="76413" spans="4:6" x14ac:dyDescent="0.25">
      <c r="D76413" s="12"/>
      <c r="E76413" s="12"/>
      <c r="F76413" s="12"/>
    </row>
    <row r="76414" spans="4:6" x14ac:dyDescent="0.25">
      <c r="D76414" s="12"/>
      <c r="E76414" s="12"/>
      <c r="F76414" s="12"/>
    </row>
    <row r="76415" spans="4:6" x14ac:dyDescent="0.25">
      <c r="D76415" s="12"/>
      <c r="E76415" s="12"/>
      <c r="F76415" s="12"/>
    </row>
    <row r="76416" spans="4:6" x14ac:dyDescent="0.25">
      <c r="D76416" s="12"/>
      <c r="E76416" s="12"/>
      <c r="F76416" s="12"/>
    </row>
    <row r="76417" spans="4:6" x14ac:dyDescent="0.25">
      <c r="D76417" s="12"/>
      <c r="E76417" s="12"/>
      <c r="F76417" s="12"/>
    </row>
    <row r="76418" spans="4:6" x14ac:dyDescent="0.25">
      <c r="D76418" s="12"/>
      <c r="E76418" s="12"/>
      <c r="F76418" s="12"/>
    </row>
    <row r="76419" spans="4:6" x14ac:dyDescent="0.25">
      <c r="D76419" s="12"/>
      <c r="E76419" s="12"/>
      <c r="F76419" s="12"/>
    </row>
    <row r="76420" spans="4:6" x14ac:dyDescent="0.25">
      <c r="D76420" s="12"/>
      <c r="E76420" s="12"/>
      <c r="F76420" s="12"/>
    </row>
    <row r="76421" spans="4:6" x14ac:dyDescent="0.25">
      <c r="D76421" s="12"/>
      <c r="E76421" s="12"/>
      <c r="F76421" s="12"/>
    </row>
    <row r="76422" spans="4:6" x14ac:dyDescent="0.25">
      <c r="D76422" s="12"/>
      <c r="E76422" s="12"/>
      <c r="F76422" s="12"/>
    </row>
    <row r="76423" spans="4:6" x14ac:dyDescent="0.25">
      <c r="D76423" s="12"/>
      <c r="E76423" s="12"/>
      <c r="F76423" s="12"/>
    </row>
    <row r="76424" spans="4:6" x14ac:dyDescent="0.25">
      <c r="D76424" s="12"/>
      <c r="E76424" s="12"/>
      <c r="F76424" s="12"/>
    </row>
    <row r="76425" spans="4:6" x14ac:dyDescent="0.25">
      <c r="D76425" s="12"/>
      <c r="E76425" s="12"/>
      <c r="F76425" s="12"/>
    </row>
    <row r="76426" spans="4:6" x14ac:dyDescent="0.25">
      <c r="D76426" s="12"/>
      <c r="E76426" s="12"/>
      <c r="F76426" s="12"/>
    </row>
    <row r="76427" spans="4:6" x14ac:dyDescent="0.25">
      <c r="D76427" s="12"/>
      <c r="E76427" s="12"/>
      <c r="F76427" s="12"/>
    </row>
    <row r="76428" spans="4:6" x14ac:dyDescent="0.25">
      <c r="D76428" s="12"/>
      <c r="E76428" s="12"/>
      <c r="F76428" s="12"/>
    </row>
    <row r="76429" spans="4:6" x14ac:dyDescent="0.25">
      <c r="D76429" s="12"/>
      <c r="E76429" s="12"/>
      <c r="F76429" s="12"/>
    </row>
    <row r="76430" spans="4:6" x14ac:dyDescent="0.25">
      <c r="D76430" s="12"/>
      <c r="E76430" s="12"/>
      <c r="F76430" s="12"/>
    </row>
    <row r="76431" spans="4:6" x14ac:dyDescent="0.25">
      <c r="D76431" s="12"/>
      <c r="E76431" s="12"/>
      <c r="F76431" s="12"/>
    </row>
    <row r="76432" spans="4:6" x14ac:dyDescent="0.25">
      <c r="D76432" s="12"/>
      <c r="E76432" s="12"/>
      <c r="F76432" s="12"/>
    </row>
    <row r="76433" spans="4:6" x14ac:dyDescent="0.25">
      <c r="D76433" s="12"/>
      <c r="E76433" s="12"/>
      <c r="F76433" s="12"/>
    </row>
    <row r="76434" spans="4:6" x14ac:dyDescent="0.25">
      <c r="D76434" s="12"/>
      <c r="E76434" s="12"/>
      <c r="F76434" s="12"/>
    </row>
    <row r="76435" spans="4:6" x14ac:dyDescent="0.25">
      <c r="D76435" s="12"/>
      <c r="E76435" s="12"/>
      <c r="F76435" s="12"/>
    </row>
    <row r="76436" spans="4:6" x14ac:dyDescent="0.25">
      <c r="D76436" s="12"/>
      <c r="E76436" s="12"/>
      <c r="F76436" s="12"/>
    </row>
    <row r="76437" spans="4:6" x14ac:dyDescent="0.25">
      <c r="D76437" s="12"/>
      <c r="E76437" s="12"/>
      <c r="F76437" s="12"/>
    </row>
    <row r="76438" spans="4:6" x14ac:dyDescent="0.25">
      <c r="D76438" s="12"/>
      <c r="E76438" s="12"/>
      <c r="F76438" s="12"/>
    </row>
    <row r="76439" spans="4:6" x14ac:dyDescent="0.25">
      <c r="D76439" s="12"/>
      <c r="E76439" s="12"/>
      <c r="F76439" s="12"/>
    </row>
    <row r="76440" spans="4:6" x14ac:dyDescent="0.25">
      <c r="D76440" s="12"/>
      <c r="E76440" s="12"/>
      <c r="F76440" s="12"/>
    </row>
    <row r="76441" spans="4:6" x14ac:dyDescent="0.25">
      <c r="D76441" s="12"/>
      <c r="E76441" s="12"/>
      <c r="F76441" s="12"/>
    </row>
    <row r="76442" spans="4:6" x14ac:dyDescent="0.25">
      <c r="D76442" s="12"/>
      <c r="E76442" s="12"/>
      <c r="F76442" s="12"/>
    </row>
    <row r="76443" spans="4:6" x14ac:dyDescent="0.25">
      <c r="D76443" s="12"/>
      <c r="E76443" s="12"/>
      <c r="F76443" s="12"/>
    </row>
    <row r="76444" spans="4:6" x14ac:dyDescent="0.25">
      <c r="D76444" s="12"/>
      <c r="E76444" s="12"/>
      <c r="F76444" s="12"/>
    </row>
    <row r="76445" spans="4:6" x14ac:dyDescent="0.25">
      <c r="D76445" s="12"/>
      <c r="E76445" s="12"/>
      <c r="F76445" s="12"/>
    </row>
    <row r="76446" spans="4:6" x14ac:dyDescent="0.25">
      <c r="D76446" s="12"/>
      <c r="E76446" s="12"/>
      <c r="F76446" s="12"/>
    </row>
    <row r="76447" spans="4:6" x14ac:dyDescent="0.25">
      <c r="D76447" s="12"/>
      <c r="E76447" s="12"/>
      <c r="F76447" s="12"/>
    </row>
    <row r="76448" spans="4:6" x14ac:dyDescent="0.25">
      <c r="D76448" s="12"/>
      <c r="E76448" s="12"/>
      <c r="F76448" s="12"/>
    </row>
    <row r="76449" spans="4:6" x14ac:dyDescent="0.25">
      <c r="D76449" s="12"/>
      <c r="E76449" s="12"/>
      <c r="F76449" s="12"/>
    </row>
    <row r="76450" spans="4:6" x14ac:dyDescent="0.25">
      <c r="D76450" s="12"/>
      <c r="E76450" s="12"/>
      <c r="F76450" s="12"/>
    </row>
    <row r="76451" spans="4:6" x14ac:dyDescent="0.25">
      <c r="D76451" s="12"/>
      <c r="E76451" s="12"/>
      <c r="F76451" s="12"/>
    </row>
    <row r="76452" spans="4:6" x14ac:dyDescent="0.25">
      <c r="D76452" s="12"/>
      <c r="E76452" s="12"/>
      <c r="F76452" s="12"/>
    </row>
    <row r="76453" spans="4:6" x14ac:dyDescent="0.25">
      <c r="D76453" s="12"/>
      <c r="E76453" s="12"/>
      <c r="F76453" s="12"/>
    </row>
    <row r="76454" spans="4:6" x14ac:dyDescent="0.25">
      <c r="D76454" s="12"/>
      <c r="E76454" s="12"/>
      <c r="F76454" s="12"/>
    </row>
    <row r="76455" spans="4:6" x14ac:dyDescent="0.25">
      <c r="D76455" s="12"/>
      <c r="E76455" s="12"/>
      <c r="F76455" s="12"/>
    </row>
    <row r="76456" spans="4:6" x14ac:dyDescent="0.25">
      <c r="D76456" s="12"/>
      <c r="E76456" s="12"/>
      <c r="F76456" s="12"/>
    </row>
    <row r="76457" spans="4:6" x14ac:dyDescent="0.25">
      <c r="D76457" s="12"/>
      <c r="E76457" s="12"/>
      <c r="F76457" s="12"/>
    </row>
    <row r="76458" spans="4:6" x14ac:dyDescent="0.25">
      <c r="D76458" s="12"/>
      <c r="E76458" s="12"/>
      <c r="F76458" s="12"/>
    </row>
    <row r="76459" spans="4:6" x14ac:dyDescent="0.25">
      <c r="D76459" s="12"/>
      <c r="E76459" s="12"/>
      <c r="F76459" s="12"/>
    </row>
    <row r="76460" spans="4:6" x14ac:dyDescent="0.25">
      <c r="D76460" s="12"/>
      <c r="E76460" s="12"/>
      <c r="F76460" s="12"/>
    </row>
    <row r="76461" spans="4:6" x14ac:dyDescent="0.25">
      <c r="D76461" s="12"/>
      <c r="E76461" s="12"/>
      <c r="F76461" s="12"/>
    </row>
    <row r="76462" spans="4:6" x14ac:dyDescent="0.25">
      <c r="D76462" s="12"/>
      <c r="E76462" s="12"/>
      <c r="F76462" s="12"/>
    </row>
    <row r="76463" spans="4:6" x14ac:dyDescent="0.25">
      <c r="D76463" s="12"/>
      <c r="E76463" s="12"/>
      <c r="F76463" s="12"/>
    </row>
    <row r="76464" spans="4:6" x14ac:dyDescent="0.25">
      <c r="D76464" s="12"/>
      <c r="E76464" s="12"/>
      <c r="F76464" s="12"/>
    </row>
    <row r="76465" spans="4:6" x14ac:dyDescent="0.25">
      <c r="D76465" s="12"/>
      <c r="E76465" s="12"/>
      <c r="F76465" s="12"/>
    </row>
    <row r="76466" spans="4:6" x14ac:dyDescent="0.25">
      <c r="D76466" s="12"/>
      <c r="E76466" s="12"/>
      <c r="F76466" s="12"/>
    </row>
    <row r="76467" spans="4:6" x14ac:dyDescent="0.25">
      <c r="D76467" s="12"/>
      <c r="E76467" s="12"/>
      <c r="F76467" s="12"/>
    </row>
    <row r="76468" spans="4:6" x14ac:dyDescent="0.25">
      <c r="D76468" s="12"/>
      <c r="E76468" s="12"/>
      <c r="F76468" s="12"/>
    </row>
    <row r="76469" spans="4:6" x14ac:dyDescent="0.25">
      <c r="D76469" s="12"/>
      <c r="E76469" s="12"/>
      <c r="F76469" s="12"/>
    </row>
    <row r="76470" spans="4:6" x14ac:dyDescent="0.25">
      <c r="D76470" s="12"/>
      <c r="E76470" s="12"/>
      <c r="F76470" s="12"/>
    </row>
    <row r="76471" spans="4:6" x14ac:dyDescent="0.25">
      <c r="D76471" s="12"/>
      <c r="E76471" s="12"/>
      <c r="F76471" s="12"/>
    </row>
    <row r="76472" spans="4:6" x14ac:dyDescent="0.25">
      <c r="D76472" s="12"/>
      <c r="E76472" s="12"/>
      <c r="F76472" s="12"/>
    </row>
    <row r="76473" spans="4:6" x14ac:dyDescent="0.25">
      <c r="D76473" s="12"/>
      <c r="E76473" s="12"/>
      <c r="F76473" s="12"/>
    </row>
    <row r="76474" spans="4:6" x14ac:dyDescent="0.25">
      <c r="D76474" s="12"/>
      <c r="E76474" s="12"/>
      <c r="F76474" s="12"/>
    </row>
    <row r="76475" spans="4:6" x14ac:dyDescent="0.25">
      <c r="D76475" s="12"/>
      <c r="E76475" s="12"/>
      <c r="F76475" s="12"/>
    </row>
    <row r="76476" spans="4:6" x14ac:dyDescent="0.25">
      <c r="D76476" s="12"/>
      <c r="E76476" s="12"/>
      <c r="F76476" s="12"/>
    </row>
    <row r="76477" spans="4:6" x14ac:dyDescent="0.25">
      <c r="D76477" s="12"/>
      <c r="E76477" s="12"/>
      <c r="F76477" s="12"/>
    </row>
    <row r="76478" spans="4:6" x14ac:dyDescent="0.25">
      <c r="D76478" s="12"/>
      <c r="E76478" s="12"/>
      <c r="F76478" s="12"/>
    </row>
    <row r="76479" spans="4:6" x14ac:dyDescent="0.25">
      <c r="D76479" s="12"/>
      <c r="E76479" s="12"/>
      <c r="F76479" s="12"/>
    </row>
    <row r="76480" spans="4:6" x14ac:dyDescent="0.25">
      <c r="D76480" s="12"/>
      <c r="E76480" s="12"/>
      <c r="F76480" s="12"/>
    </row>
    <row r="76481" spans="4:6" x14ac:dyDescent="0.25">
      <c r="D76481" s="12"/>
      <c r="E76481" s="12"/>
      <c r="F76481" s="12"/>
    </row>
    <row r="76482" spans="4:6" x14ac:dyDescent="0.25">
      <c r="D76482" s="12"/>
      <c r="E76482" s="12"/>
      <c r="F76482" s="12"/>
    </row>
    <row r="76483" spans="4:6" x14ac:dyDescent="0.25">
      <c r="D76483" s="12"/>
      <c r="E76483" s="12"/>
      <c r="F76483" s="12"/>
    </row>
    <row r="76484" spans="4:6" x14ac:dyDescent="0.25">
      <c r="D76484" s="12"/>
      <c r="E76484" s="12"/>
      <c r="F76484" s="12"/>
    </row>
    <row r="76485" spans="4:6" x14ac:dyDescent="0.25">
      <c r="D76485" s="12"/>
      <c r="E76485" s="12"/>
      <c r="F76485" s="12"/>
    </row>
    <row r="76486" spans="4:6" x14ac:dyDescent="0.25">
      <c r="D76486" s="12"/>
      <c r="E76486" s="12"/>
      <c r="F76486" s="12"/>
    </row>
    <row r="76487" spans="4:6" x14ac:dyDescent="0.25">
      <c r="D76487" s="12"/>
      <c r="E76487" s="12"/>
      <c r="F76487" s="12"/>
    </row>
    <row r="76488" spans="4:6" x14ac:dyDescent="0.25">
      <c r="D76488" s="12"/>
      <c r="E76488" s="12"/>
      <c r="F76488" s="12"/>
    </row>
    <row r="76489" spans="4:6" x14ac:dyDescent="0.25">
      <c r="D76489" s="12"/>
      <c r="E76489" s="12"/>
      <c r="F76489" s="12"/>
    </row>
    <row r="76490" spans="4:6" x14ac:dyDescent="0.25">
      <c r="D76490" s="12"/>
      <c r="E76490" s="12"/>
      <c r="F76490" s="12"/>
    </row>
    <row r="76491" spans="4:6" x14ac:dyDescent="0.25">
      <c r="D76491" s="12"/>
      <c r="E76491" s="12"/>
      <c r="F76491" s="12"/>
    </row>
    <row r="76492" spans="4:6" x14ac:dyDescent="0.25">
      <c r="D76492" s="12"/>
      <c r="E76492" s="12"/>
      <c r="F76492" s="12"/>
    </row>
    <row r="76493" spans="4:6" x14ac:dyDescent="0.25">
      <c r="D76493" s="12"/>
      <c r="E76493" s="12"/>
      <c r="F76493" s="12"/>
    </row>
    <row r="76494" spans="4:6" x14ac:dyDescent="0.25">
      <c r="D76494" s="12"/>
      <c r="E76494" s="12"/>
      <c r="F76494" s="12"/>
    </row>
    <row r="76495" spans="4:6" x14ac:dyDescent="0.25">
      <c r="D76495" s="12"/>
      <c r="E76495" s="12"/>
      <c r="F76495" s="12"/>
    </row>
    <row r="76496" spans="4:6" x14ac:dyDescent="0.25">
      <c r="D76496" s="12"/>
      <c r="E76496" s="12"/>
      <c r="F76496" s="12"/>
    </row>
    <row r="76497" spans="4:6" x14ac:dyDescent="0.25">
      <c r="D76497" s="12"/>
      <c r="E76497" s="12"/>
      <c r="F76497" s="12"/>
    </row>
    <row r="76498" spans="4:6" x14ac:dyDescent="0.25">
      <c r="D76498" s="12"/>
      <c r="E76498" s="12"/>
      <c r="F76498" s="12"/>
    </row>
    <row r="76499" spans="4:6" x14ac:dyDescent="0.25">
      <c r="D76499" s="12"/>
      <c r="E76499" s="12"/>
      <c r="F76499" s="12"/>
    </row>
    <row r="76500" spans="4:6" x14ac:dyDescent="0.25">
      <c r="D76500" s="12"/>
      <c r="E76500" s="12"/>
      <c r="F76500" s="12"/>
    </row>
    <row r="76501" spans="4:6" x14ac:dyDescent="0.25">
      <c r="D76501" s="12"/>
      <c r="E76501" s="12"/>
      <c r="F76501" s="12"/>
    </row>
    <row r="76502" spans="4:6" x14ac:dyDescent="0.25">
      <c r="D76502" s="12"/>
      <c r="E76502" s="12"/>
      <c r="F76502" s="12"/>
    </row>
    <row r="76503" spans="4:6" x14ac:dyDescent="0.25">
      <c r="D76503" s="12"/>
      <c r="E76503" s="12"/>
      <c r="F76503" s="12"/>
    </row>
    <row r="76504" spans="4:6" x14ac:dyDescent="0.25">
      <c r="D76504" s="12"/>
      <c r="E76504" s="12"/>
      <c r="F76504" s="12"/>
    </row>
    <row r="76505" spans="4:6" x14ac:dyDescent="0.25">
      <c r="D76505" s="12"/>
      <c r="E76505" s="12"/>
      <c r="F76505" s="12"/>
    </row>
    <row r="76506" spans="4:6" x14ac:dyDescent="0.25">
      <c r="D76506" s="12"/>
      <c r="E76506" s="12"/>
      <c r="F76506" s="12"/>
    </row>
    <row r="76507" spans="4:6" x14ac:dyDescent="0.25">
      <c r="D76507" s="12"/>
      <c r="E76507" s="12"/>
      <c r="F76507" s="12"/>
    </row>
    <row r="76508" spans="4:6" x14ac:dyDescent="0.25">
      <c r="D76508" s="12"/>
      <c r="E76508" s="12"/>
      <c r="F76508" s="12"/>
    </row>
    <row r="76509" spans="4:6" x14ac:dyDescent="0.25">
      <c r="D76509" s="12"/>
      <c r="E76509" s="12"/>
      <c r="F76509" s="12"/>
    </row>
    <row r="76510" spans="4:6" x14ac:dyDescent="0.25">
      <c r="D76510" s="12"/>
      <c r="E76510" s="12"/>
      <c r="F76510" s="12"/>
    </row>
    <row r="76511" spans="4:6" x14ac:dyDescent="0.25">
      <c r="D76511" s="12"/>
      <c r="E76511" s="12"/>
      <c r="F76511" s="12"/>
    </row>
    <row r="76512" spans="4:6" x14ac:dyDescent="0.25">
      <c r="D76512" s="12"/>
      <c r="E76512" s="12"/>
      <c r="F76512" s="12"/>
    </row>
    <row r="76513" spans="4:6" x14ac:dyDescent="0.25">
      <c r="D76513" s="12"/>
      <c r="E76513" s="12"/>
      <c r="F76513" s="12"/>
    </row>
    <row r="76514" spans="4:6" x14ac:dyDescent="0.25">
      <c r="D76514" s="12"/>
      <c r="E76514" s="12"/>
      <c r="F76514" s="12"/>
    </row>
    <row r="76515" spans="4:6" x14ac:dyDescent="0.25">
      <c r="D76515" s="12"/>
      <c r="E76515" s="12"/>
      <c r="F76515" s="12"/>
    </row>
    <row r="76516" spans="4:6" x14ac:dyDescent="0.25">
      <c r="D76516" s="12"/>
      <c r="E76516" s="12"/>
      <c r="F76516" s="12"/>
    </row>
    <row r="76517" spans="4:6" x14ac:dyDescent="0.25">
      <c r="D76517" s="12"/>
      <c r="E76517" s="12"/>
      <c r="F76517" s="12"/>
    </row>
    <row r="76518" spans="4:6" x14ac:dyDescent="0.25">
      <c r="D76518" s="12"/>
      <c r="E76518" s="12"/>
      <c r="F76518" s="12"/>
    </row>
    <row r="76519" spans="4:6" x14ac:dyDescent="0.25">
      <c r="D76519" s="12"/>
      <c r="E76519" s="12"/>
      <c r="F76519" s="12"/>
    </row>
    <row r="76520" spans="4:6" x14ac:dyDescent="0.25">
      <c r="D76520" s="12"/>
      <c r="E76520" s="12"/>
      <c r="F76520" s="12"/>
    </row>
    <row r="76521" spans="4:6" x14ac:dyDescent="0.25">
      <c r="D76521" s="12"/>
      <c r="E76521" s="12"/>
      <c r="F76521" s="12"/>
    </row>
    <row r="76522" spans="4:6" x14ac:dyDescent="0.25">
      <c r="D76522" s="12"/>
      <c r="E76522" s="12"/>
      <c r="F76522" s="12"/>
    </row>
    <row r="76523" spans="4:6" x14ac:dyDescent="0.25">
      <c r="D76523" s="12"/>
      <c r="E76523" s="12"/>
      <c r="F76523" s="12"/>
    </row>
    <row r="76524" spans="4:6" x14ac:dyDescent="0.25">
      <c r="D76524" s="12"/>
      <c r="E76524" s="12"/>
      <c r="F76524" s="12"/>
    </row>
    <row r="76525" spans="4:6" x14ac:dyDescent="0.25">
      <c r="D76525" s="12"/>
      <c r="E76525" s="12"/>
      <c r="F76525" s="12"/>
    </row>
    <row r="76526" spans="4:6" x14ac:dyDescent="0.25">
      <c r="D76526" s="12"/>
      <c r="E76526" s="12"/>
      <c r="F76526" s="12"/>
    </row>
    <row r="76527" spans="4:6" x14ac:dyDescent="0.25">
      <c r="D76527" s="12"/>
      <c r="E76527" s="12"/>
      <c r="F76527" s="12"/>
    </row>
    <row r="76528" spans="4:6" x14ac:dyDescent="0.25">
      <c r="D76528" s="12"/>
      <c r="E76528" s="12"/>
      <c r="F76528" s="12"/>
    </row>
    <row r="76529" spans="4:6" x14ac:dyDescent="0.25">
      <c r="D76529" s="12"/>
      <c r="E76529" s="12"/>
      <c r="F76529" s="12"/>
    </row>
    <row r="76530" spans="4:6" x14ac:dyDescent="0.25">
      <c r="D76530" s="12"/>
      <c r="E76530" s="12"/>
      <c r="F76530" s="12"/>
    </row>
    <row r="76531" spans="4:6" x14ac:dyDescent="0.25">
      <c r="D76531" s="12"/>
      <c r="E76531" s="12"/>
      <c r="F76531" s="12"/>
    </row>
    <row r="76532" spans="4:6" x14ac:dyDescent="0.25">
      <c r="D76532" s="12"/>
      <c r="E76532" s="12"/>
      <c r="F76532" s="12"/>
    </row>
    <row r="76533" spans="4:6" x14ac:dyDescent="0.25">
      <c r="D76533" s="12"/>
      <c r="E76533" s="12"/>
      <c r="F76533" s="12"/>
    </row>
    <row r="76534" spans="4:6" x14ac:dyDescent="0.25">
      <c r="D76534" s="12"/>
      <c r="E76534" s="12"/>
      <c r="F76534" s="12"/>
    </row>
    <row r="76535" spans="4:6" x14ac:dyDescent="0.25">
      <c r="D76535" s="12"/>
      <c r="E76535" s="12"/>
      <c r="F76535" s="12"/>
    </row>
    <row r="76536" spans="4:6" x14ac:dyDescent="0.25">
      <c r="D76536" s="12"/>
      <c r="E76536" s="12"/>
      <c r="F76536" s="12"/>
    </row>
    <row r="76537" spans="4:6" x14ac:dyDescent="0.25">
      <c r="D76537" s="12"/>
      <c r="E76537" s="12"/>
      <c r="F76537" s="12"/>
    </row>
    <row r="76538" spans="4:6" x14ac:dyDescent="0.25">
      <c r="D76538" s="12"/>
      <c r="E76538" s="12"/>
      <c r="F76538" s="12"/>
    </row>
    <row r="76539" spans="4:6" x14ac:dyDescent="0.25">
      <c r="D76539" s="12"/>
      <c r="E76539" s="12"/>
      <c r="F76539" s="12"/>
    </row>
    <row r="76540" spans="4:6" x14ac:dyDescent="0.25">
      <c r="D76540" s="12"/>
      <c r="E76540" s="12"/>
      <c r="F76540" s="12"/>
    </row>
    <row r="76541" spans="4:6" x14ac:dyDescent="0.25">
      <c r="D76541" s="12"/>
      <c r="E76541" s="12"/>
      <c r="F76541" s="12"/>
    </row>
    <row r="76542" spans="4:6" x14ac:dyDescent="0.25">
      <c r="D76542" s="12"/>
      <c r="E76542" s="12"/>
      <c r="F76542" s="12"/>
    </row>
    <row r="76543" spans="4:6" x14ac:dyDescent="0.25">
      <c r="D76543" s="12"/>
      <c r="E76543" s="12"/>
      <c r="F76543" s="12"/>
    </row>
    <row r="76544" spans="4:6" x14ac:dyDescent="0.25">
      <c r="D76544" s="12"/>
      <c r="E76544" s="12"/>
      <c r="F76544" s="12"/>
    </row>
    <row r="76545" spans="4:6" x14ac:dyDescent="0.25">
      <c r="D76545" s="12"/>
      <c r="E76545" s="12"/>
      <c r="F76545" s="12"/>
    </row>
    <row r="76546" spans="4:6" x14ac:dyDescent="0.25">
      <c r="D76546" s="12"/>
      <c r="E76546" s="12"/>
      <c r="F76546" s="12"/>
    </row>
    <row r="76547" spans="4:6" x14ac:dyDescent="0.25">
      <c r="D76547" s="12"/>
      <c r="E76547" s="12"/>
      <c r="F76547" s="12"/>
    </row>
    <row r="76548" spans="4:6" x14ac:dyDescent="0.25">
      <c r="D76548" s="12"/>
      <c r="E76548" s="12"/>
      <c r="F76548" s="12"/>
    </row>
    <row r="76549" spans="4:6" x14ac:dyDescent="0.25">
      <c r="D76549" s="12"/>
      <c r="E76549" s="12"/>
      <c r="F76549" s="12"/>
    </row>
    <row r="76550" spans="4:6" x14ac:dyDescent="0.25">
      <c r="D76550" s="12"/>
      <c r="E76550" s="12"/>
      <c r="F76550" s="12"/>
    </row>
    <row r="76551" spans="4:6" x14ac:dyDescent="0.25">
      <c r="D76551" s="12"/>
      <c r="E76551" s="12"/>
      <c r="F76551" s="12"/>
    </row>
    <row r="76552" spans="4:6" x14ac:dyDescent="0.25">
      <c r="D76552" s="12"/>
      <c r="E76552" s="12"/>
      <c r="F76552" s="12"/>
    </row>
    <row r="76553" spans="4:6" x14ac:dyDescent="0.25">
      <c r="D76553" s="12"/>
      <c r="E76553" s="12"/>
      <c r="F76553" s="12"/>
    </row>
    <row r="76554" spans="4:6" x14ac:dyDescent="0.25">
      <c r="D76554" s="12"/>
      <c r="E76554" s="12"/>
      <c r="F76554" s="12"/>
    </row>
    <row r="76555" spans="4:6" x14ac:dyDescent="0.25">
      <c r="D76555" s="12"/>
      <c r="E76555" s="12"/>
      <c r="F76555" s="12"/>
    </row>
    <row r="76556" spans="4:6" x14ac:dyDescent="0.25">
      <c r="D76556" s="12"/>
      <c r="E76556" s="12"/>
      <c r="F76556" s="12"/>
    </row>
    <row r="76557" spans="4:6" x14ac:dyDescent="0.25">
      <c r="D76557" s="12"/>
      <c r="E76557" s="12"/>
      <c r="F76557" s="12"/>
    </row>
    <row r="76558" spans="4:6" x14ac:dyDescent="0.25">
      <c r="D76558" s="12"/>
      <c r="E76558" s="12"/>
      <c r="F76558" s="12"/>
    </row>
    <row r="76559" spans="4:6" x14ac:dyDescent="0.25">
      <c r="D76559" s="12"/>
      <c r="E76559" s="12"/>
      <c r="F76559" s="12"/>
    </row>
    <row r="76560" spans="4:6" x14ac:dyDescent="0.25">
      <c r="D76560" s="12"/>
      <c r="E76560" s="12"/>
      <c r="F76560" s="12"/>
    </row>
    <row r="76561" spans="4:6" x14ac:dyDescent="0.25">
      <c r="D76561" s="12"/>
      <c r="E76561" s="12"/>
      <c r="F76561" s="12"/>
    </row>
    <row r="76562" spans="4:6" x14ac:dyDescent="0.25">
      <c r="D76562" s="12"/>
      <c r="E76562" s="12"/>
      <c r="F76562" s="12"/>
    </row>
    <row r="76563" spans="4:6" x14ac:dyDescent="0.25">
      <c r="D76563" s="12"/>
      <c r="E76563" s="12"/>
      <c r="F76563" s="12"/>
    </row>
    <row r="76564" spans="4:6" x14ac:dyDescent="0.25">
      <c r="D76564" s="12"/>
      <c r="E76564" s="12"/>
      <c r="F76564" s="12"/>
    </row>
    <row r="76565" spans="4:6" x14ac:dyDescent="0.25">
      <c r="D76565" s="12"/>
      <c r="E76565" s="12"/>
      <c r="F76565" s="12"/>
    </row>
    <row r="76566" spans="4:6" x14ac:dyDescent="0.25">
      <c r="D76566" s="12"/>
      <c r="E76566" s="12"/>
      <c r="F76566" s="12"/>
    </row>
    <row r="76567" spans="4:6" x14ac:dyDescent="0.25">
      <c r="D76567" s="12"/>
      <c r="E76567" s="12"/>
      <c r="F76567" s="12"/>
    </row>
    <row r="76568" spans="4:6" x14ac:dyDescent="0.25">
      <c r="D76568" s="12"/>
      <c r="E76568" s="12"/>
      <c r="F76568" s="12"/>
    </row>
    <row r="76569" spans="4:6" x14ac:dyDescent="0.25">
      <c r="D76569" s="12"/>
      <c r="E76569" s="12"/>
      <c r="F76569" s="12"/>
    </row>
    <row r="76570" spans="4:6" x14ac:dyDescent="0.25">
      <c r="D76570" s="12"/>
      <c r="E76570" s="12"/>
      <c r="F76570" s="12"/>
    </row>
    <row r="76571" spans="4:6" x14ac:dyDescent="0.25">
      <c r="D76571" s="12"/>
      <c r="E76571" s="12"/>
      <c r="F76571" s="12"/>
    </row>
    <row r="76572" spans="4:6" x14ac:dyDescent="0.25">
      <c r="D76572" s="12"/>
      <c r="E76572" s="12"/>
      <c r="F76572" s="12"/>
    </row>
    <row r="76573" spans="4:6" x14ac:dyDescent="0.25">
      <c r="D76573" s="12"/>
      <c r="E76573" s="12"/>
      <c r="F76573" s="12"/>
    </row>
    <row r="76574" spans="4:6" x14ac:dyDescent="0.25">
      <c r="D76574" s="12"/>
      <c r="E76574" s="12"/>
      <c r="F76574" s="12"/>
    </row>
    <row r="76575" spans="4:6" x14ac:dyDescent="0.25">
      <c r="D76575" s="12"/>
      <c r="E76575" s="12"/>
      <c r="F76575" s="12"/>
    </row>
    <row r="76576" spans="4:6" x14ac:dyDescent="0.25">
      <c r="D76576" s="12"/>
      <c r="E76576" s="12"/>
      <c r="F76576" s="12"/>
    </row>
    <row r="76577" spans="4:6" x14ac:dyDescent="0.25">
      <c r="D76577" s="12"/>
      <c r="E76577" s="12"/>
      <c r="F76577" s="12"/>
    </row>
    <row r="76578" spans="4:6" x14ac:dyDescent="0.25">
      <c r="D76578" s="12"/>
      <c r="E76578" s="12"/>
      <c r="F76578" s="12"/>
    </row>
    <row r="76579" spans="4:6" x14ac:dyDescent="0.25">
      <c r="D76579" s="12"/>
      <c r="E76579" s="12"/>
      <c r="F76579" s="12"/>
    </row>
    <row r="76580" spans="4:6" x14ac:dyDescent="0.25">
      <c r="D76580" s="12"/>
      <c r="E76580" s="12"/>
      <c r="F76580" s="12"/>
    </row>
    <row r="76581" spans="4:6" x14ac:dyDescent="0.25">
      <c r="D76581" s="12"/>
      <c r="E76581" s="12"/>
      <c r="F76581" s="12"/>
    </row>
    <row r="76582" spans="4:6" x14ac:dyDescent="0.25">
      <c r="D76582" s="12"/>
      <c r="E76582" s="12"/>
      <c r="F76582" s="12"/>
    </row>
    <row r="76583" spans="4:6" x14ac:dyDescent="0.25">
      <c r="D76583" s="12"/>
      <c r="E76583" s="12"/>
      <c r="F76583" s="12"/>
    </row>
    <row r="76584" spans="4:6" x14ac:dyDescent="0.25">
      <c r="D76584" s="12"/>
      <c r="E76584" s="12"/>
      <c r="F76584" s="12"/>
    </row>
    <row r="76585" spans="4:6" x14ac:dyDescent="0.25">
      <c r="D76585" s="12"/>
      <c r="E76585" s="12"/>
      <c r="F76585" s="12"/>
    </row>
    <row r="76586" spans="4:6" x14ac:dyDescent="0.25">
      <c r="D76586" s="12"/>
      <c r="E76586" s="12"/>
      <c r="F76586" s="12"/>
    </row>
    <row r="76587" spans="4:6" x14ac:dyDescent="0.25">
      <c r="D76587" s="12"/>
      <c r="E76587" s="12"/>
      <c r="F76587" s="12"/>
    </row>
    <row r="76588" spans="4:6" x14ac:dyDescent="0.25">
      <c r="D76588" s="12"/>
      <c r="E76588" s="12"/>
      <c r="F76588" s="12"/>
    </row>
    <row r="76589" spans="4:6" x14ac:dyDescent="0.25">
      <c r="D76589" s="12"/>
      <c r="E76589" s="12"/>
      <c r="F76589" s="12"/>
    </row>
    <row r="76590" spans="4:6" x14ac:dyDescent="0.25">
      <c r="D76590" s="12"/>
      <c r="E76590" s="12"/>
      <c r="F76590" s="12"/>
    </row>
    <row r="76591" spans="4:6" x14ac:dyDescent="0.25">
      <c r="D76591" s="12"/>
      <c r="E76591" s="12"/>
      <c r="F76591" s="12"/>
    </row>
    <row r="76592" spans="4:6" x14ac:dyDescent="0.25">
      <c r="D76592" s="12"/>
      <c r="E76592" s="12"/>
      <c r="F76592" s="12"/>
    </row>
    <row r="76593" spans="4:6" x14ac:dyDescent="0.25">
      <c r="D76593" s="12"/>
      <c r="E76593" s="12"/>
      <c r="F76593" s="12"/>
    </row>
    <row r="76594" spans="4:6" x14ac:dyDescent="0.25">
      <c r="D76594" s="12"/>
      <c r="E76594" s="12"/>
      <c r="F76594" s="12"/>
    </row>
    <row r="76595" spans="4:6" x14ac:dyDescent="0.25">
      <c r="D76595" s="12"/>
      <c r="E76595" s="12"/>
      <c r="F76595" s="12"/>
    </row>
    <row r="76596" spans="4:6" x14ac:dyDescent="0.25">
      <c r="D76596" s="12"/>
      <c r="E76596" s="12"/>
      <c r="F76596" s="12"/>
    </row>
    <row r="76597" spans="4:6" x14ac:dyDescent="0.25">
      <c r="D76597" s="12"/>
      <c r="E76597" s="12"/>
      <c r="F76597" s="12"/>
    </row>
    <row r="76598" spans="4:6" x14ac:dyDescent="0.25">
      <c r="D76598" s="12"/>
      <c r="E76598" s="12"/>
      <c r="F76598" s="12"/>
    </row>
    <row r="76599" spans="4:6" x14ac:dyDescent="0.25">
      <c r="D76599" s="12"/>
      <c r="E76599" s="12"/>
      <c r="F76599" s="12"/>
    </row>
    <row r="76600" spans="4:6" x14ac:dyDescent="0.25">
      <c r="D76600" s="12"/>
      <c r="E76600" s="12"/>
      <c r="F76600" s="12"/>
    </row>
    <row r="76601" spans="4:6" x14ac:dyDescent="0.25">
      <c r="D76601" s="12"/>
      <c r="E76601" s="12"/>
      <c r="F76601" s="12"/>
    </row>
    <row r="76602" spans="4:6" x14ac:dyDescent="0.25">
      <c r="D76602" s="12"/>
      <c r="E76602" s="12"/>
      <c r="F76602" s="12"/>
    </row>
    <row r="76603" spans="4:6" x14ac:dyDescent="0.25">
      <c r="D76603" s="12"/>
      <c r="E76603" s="12"/>
      <c r="F76603" s="12"/>
    </row>
    <row r="76604" spans="4:6" x14ac:dyDescent="0.25">
      <c r="D76604" s="12"/>
      <c r="E76604" s="12"/>
      <c r="F76604" s="12"/>
    </row>
    <row r="76605" spans="4:6" x14ac:dyDescent="0.25">
      <c r="D76605" s="12"/>
      <c r="E76605" s="12"/>
      <c r="F76605" s="12"/>
    </row>
    <row r="76606" spans="4:6" x14ac:dyDescent="0.25">
      <c r="D76606" s="12"/>
      <c r="E76606" s="12"/>
      <c r="F76606" s="12"/>
    </row>
    <row r="76607" spans="4:6" x14ac:dyDescent="0.25">
      <c r="D76607" s="12"/>
      <c r="E76607" s="12"/>
      <c r="F76607" s="12"/>
    </row>
    <row r="76608" spans="4:6" x14ac:dyDescent="0.25">
      <c r="D76608" s="12"/>
      <c r="E76608" s="12"/>
      <c r="F76608" s="12"/>
    </row>
    <row r="76609" spans="4:6" x14ac:dyDescent="0.25">
      <c r="D76609" s="12"/>
      <c r="E76609" s="12"/>
      <c r="F76609" s="12"/>
    </row>
    <row r="76610" spans="4:6" x14ac:dyDescent="0.25">
      <c r="D76610" s="12"/>
      <c r="E76610" s="12"/>
      <c r="F76610" s="12"/>
    </row>
    <row r="76611" spans="4:6" x14ac:dyDescent="0.25">
      <c r="D76611" s="12"/>
      <c r="E76611" s="12"/>
      <c r="F76611" s="12"/>
    </row>
    <row r="76612" spans="4:6" x14ac:dyDescent="0.25">
      <c r="D76612" s="12"/>
      <c r="E76612" s="12"/>
      <c r="F76612" s="12"/>
    </row>
    <row r="76613" spans="4:6" x14ac:dyDescent="0.25">
      <c r="D76613" s="12"/>
      <c r="E76613" s="12"/>
      <c r="F76613" s="12"/>
    </row>
    <row r="76614" spans="4:6" x14ac:dyDescent="0.25">
      <c r="D76614" s="12"/>
      <c r="E76614" s="12"/>
      <c r="F76614" s="12"/>
    </row>
    <row r="76615" spans="4:6" x14ac:dyDescent="0.25">
      <c r="D76615" s="12"/>
      <c r="E76615" s="12"/>
      <c r="F76615" s="12"/>
    </row>
    <row r="76616" spans="4:6" x14ac:dyDescent="0.25">
      <c r="D76616" s="12"/>
      <c r="E76616" s="12"/>
      <c r="F76616" s="12"/>
    </row>
    <row r="76617" spans="4:6" x14ac:dyDescent="0.25">
      <c r="D76617" s="12"/>
      <c r="E76617" s="12"/>
      <c r="F76617" s="12"/>
    </row>
    <row r="76618" spans="4:6" x14ac:dyDescent="0.25">
      <c r="D76618" s="12"/>
      <c r="E76618" s="12"/>
      <c r="F76618" s="12"/>
    </row>
    <row r="76619" spans="4:6" x14ac:dyDescent="0.25">
      <c r="D76619" s="12"/>
      <c r="E76619" s="12"/>
      <c r="F76619" s="12"/>
    </row>
    <row r="76620" spans="4:6" x14ac:dyDescent="0.25">
      <c r="D76620" s="12"/>
      <c r="E76620" s="12"/>
      <c r="F76620" s="12"/>
    </row>
    <row r="76621" spans="4:6" x14ac:dyDescent="0.25">
      <c r="D76621" s="12"/>
      <c r="E76621" s="12"/>
      <c r="F76621" s="12"/>
    </row>
    <row r="76622" spans="4:6" x14ac:dyDescent="0.25">
      <c r="D76622" s="12"/>
      <c r="E76622" s="12"/>
      <c r="F76622" s="12"/>
    </row>
    <row r="76623" spans="4:6" x14ac:dyDescent="0.25">
      <c r="D76623" s="12"/>
      <c r="E76623" s="12"/>
      <c r="F76623" s="12"/>
    </row>
    <row r="76624" spans="4:6" x14ac:dyDescent="0.25">
      <c r="D76624" s="12"/>
      <c r="E76624" s="12"/>
      <c r="F76624" s="12"/>
    </row>
    <row r="76625" spans="4:6" x14ac:dyDescent="0.25">
      <c r="D76625" s="12"/>
      <c r="E76625" s="12"/>
      <c r="F76625" s="12"/>
    </row>
    <row r="76626" spans="4:6" x14ac:dyDescent="0.25">
      <c r="D76626" s="12"/>
      <c r="E76626" s="12"/>
      <c r="F76626" s="12"/>
    </row>
    <row r="76627" spans="4:6" x14ac:dyDescent="0.25">
      <c r="D76627" s="12"/>
      <c r="E76627" s="12"/>
      <c r="F76627" s="12"/>
    </row>
    <row r="76628" spans="4:6" x14ac:dyDescent="0.25">
      <c r="D76628" s="12"/>
      <c r="E76628" s="12"/>
      <c r="F76628" s="12"/>
    </row>
    <row r="76629" spans="4:6" x14ac:dyDescent="0.25">
      <c r="D76629" s="12"/>
      <c r="E76629" s="12"/>
      <c r="F76629" s="12"/>
    </row>
    <row r="76630" spans="4:6" x14ac:dyDescent="0.25">
      <c r="D76630" s="12"/>
      <c r="E76630" s="12"/>
      <c r="F76630" s="12"/>
    </row>
    <row r="76631" spans="4:6" x14ac:dyDescent="0.25">
      <c r="D76631" s="12"/>
      <c r="E76631" s="12"/>
      <c r="F76631" s="12"/>
    </row>
    <row r="76632" spans="4:6" x14ac:dyDescent="0.25">
      <c r="D76632" s="12"/>
      <c r="E76632" s="12"/>
      <c r="F76632" s="12"/>
    </row>
    <row r="76633" spans="4:6" x14ac:dyDescent="0.25">
      <c r="D76633" s="12"/>
      <c r="E76633" s="12"/>
      <c r="F76633" s="12"/>
    </row>
    <row r="76634" spans="4:6" x14ac:dyDescent="0.25">
      <c r="D76634" s="12"/>
      <c r="E76634" s="12"/>
      <c r="F76634" s="12"/>
    </row>
    <row r="76635" spans="4:6" x14ac:dyDescent="0.25">
      <c r="D76635" s="12"/>
      <c r="E76635" s="12"/>
      <c r="F76635" s="12"/>
    </row>
    <row r="76636" spans="4:6" x14ac:dyDescent="0.25">
      <c r="D76636" s="12"/>
      <c r="E76636" s="12"/>
      <c r="F76636" s="12"/>
    </row>
    <row r="76637" spans="4:6" x14ac:dyDescent="0.25">
      <c r="D76637" s="12"/>
      <c r="E76637" s="12"/>
      <c r="F76637" s="12"/>
    </row>
    <row r="76638" spans="4:6" x14ac:dyDescent="0.25">
      <c r="D76638" s="12"/>
      <c r="E76638" s="12"/>
      <c r="F76638" s="12"/>
    </row>
    <row r="76639" spans="4:6" x14ac:dyDescent="0.25">
      <c r="D76639" s="12"/>
      <c r="E76639" s="12"/>
      <c r="F76639" s="12"/>
    </row>
    <row r="76640" spans="4:6" x14ac:dyDescent="0.25">
      <c r="D76640" s="12"/>
      <c r="E76640" s="12"/>
      <c r="F76640" s="12"/>
    </row>
    <row r="76641" spans="4:6" x14ac:dyDescent="0.25">
      <c r="D76641" s="12"/>
      <c r="E76641" s="12"/>
      <c r="F76641" s="12"/>
    </row>
    <row r="76642" spans="4:6" x14ac:dyDescent="0.25">
      <c r="D76642" s="12"/>
      <c r="E76642" s="12"/>
      <c r="F76642" s="12"/>
    </row>
    <row r="76643" spans="4:6" x14ac:dyDescent="0.25">
      <c r="D76643" s="12"/>
      <c r="E76643" s="12"/>
      <c r="F76643" s="12"/>
    </row>
    <row r="76644" spans="4:6" x14ac:dyDescent="0.25">
      <c r="D76644" s="12"/>
      <c r="E76644" s="12"/>
      <c r="F76644" s="12"/>
    </row>
    <row r="76645" spans="4:6" x14ac:dyDescent="0.25">
      <c r="D76645" s="12"/>
      <c r="E76645" s="12"/>
      <c r="F76645" s="12"/>
    </row>
    <row r="76646" spans="4:6" x14ac:dyDescent="0.25">
      <c r="D76646" s="12"/>
      <c r="E76646" s="12"/>
      <c r="F76646" s="12"/>
    </row>
    <row r="76647" spans="4:6" x14ac:dyDescent="0.25">
      <c r="D76647" s="12"/>
      <c r="E76647" s="12"/>
      <c r="F76647" s="12"/>
    </row>
    <row r="76648" spans="4:6" x14ac:dyDescent="0.25">
      <c r="D76648" s="12"/>
      <c r="E76648" s="12"/>
      <c r="F76648" s="12"/>
    </row>
    <row r="76649" spans="4:6" x14ac:dyDescent="0.25">
      <c r="D76649" s="12"/>
      <c r="E76649" s="12"/>
      <c r="F76649" s="12"/>
    </row>
    <row r="76650" spans="4:6" x14ac:dyDescent="0.25">
      <c r="D76650" s="12"/>
      <c r="E76650" s="12"/>
      <c r="F76650" s="12"/>
    </row>
    <row r="76651" spans="4:6" x14ac:dyDescent="0.25">
      <c r="D76651" s="12"/>
      <c r="E76651" s="12"/>
      <c r="F76651" s="12"/>
    </row>
    <row r="76652" spans="4:6" x14ac:dyDescent="0.25">
      <c r="D76652" s="12"/>
      <c r="E76652" s="12"/>
      <c r="F76652" s="12"/>
    </row>
    <row r="76653" spans="4:6" x14ac:dyDescent="0.25">
      <c r="D76653" s="12"/>
      <c r="E76653" s="12"/>
      <c r="F76653" s="12"/>
    </row>
    <row r="76654" spans="4:6" x14ac:dyDescent="0.25">
      <c r="D76654" s="12"/>
      <c r="E76654" s="12"/>
      <c r="F76654" s="12"/>
    </row>
    <row r="76655" spans="4:6" x14ac:dyDescent="0.25">
      <c r="D76655" s="12"/>
      <c r="E76655" s="12"/>
      <c r="F76655" s="12"/>
    </row>
    <row r="76656" spans="4:6" x14ac:dyDescent="0.25">
      <c r="D76656" s="12"/>
      <c r="E76656" s="12"/>
      <c r="F76656" s="12"/>
    </row>
    <row r="76657" spans="4:6" x14ac:dyDescent="0.25">
      <c r="D76657" s="12"/>
      <c r="E76657" s="12"/>
      <c r="F76657" s="12"/>
    </row>
    <row r="76658" spans="4:6" x14ac:dyDescent="0.25">
      <c r="D76658" s="12"/>
      <c r="E76658" s="12"/>
      <c r="F76658" s="12"/>
    </row>
    <row r="76659" spans="4:6" x14ac:dyDescent="0.25">
      <c r="D76659" s="12"/>
      <c r="E76659" s="12"/>
      <c r="F76659" s="12"/>
    </row>
    <row r="76660" spans="4:6" x14ac:dyDescent="0.25">
      <c r="D76660" s="12"/>
      <c r="E76660" s="12"/>
      <c r="F76660" s="12"/>
    </row>
    <row r="76661" spans="4:6" x14ac:dyDescent="0.25">
      <c r="D76661" s="12"/>
      <c r="E76661" s="12"/>
      <c r="F76661" s="12"/>
    </row>
    <row r="76662" spans="4:6" x14ac:dyDescent="0.25">
      <c r="D76662" s="12"/>
      <c r="E76662" s="12"/>
      <c r="F76662" s="12"/>
    </row>
    <row r="76663" spans="4:6" x14ac:dyDescent="0.25">
      <c r="D76663" s="12"/>
      <c r="E76663" s="12"/>
      <c r="F76663" s="12"/>
    </row>
    <row r="76664" spans="4:6" x14ac:dyDescent="0.25">
      <c r="D76664" s="12"/>
      <c r="E76664" s="12"/>
      <c r="F76664" s="12"/>
    </row>
    <row r="76665" spans="4:6" x14ac:dyDescent="0.25">
      <c r="D76665" s="12"/>
      <c r="E76665" s="12"/>
      <c r="F76665" s="12"/>
    </row>
    <row r="76666" spans="4:6" x14ac:dyDescent="0.25">
      <c r="D76666" s="12"/>
      <c r="E76666" s="12"/>
      <c r="F76666" s="12"/>
    </row>
    <row r="76667" spans="4:6" x14ac:dyDescent="0.25">
      <c r="D76667" s="12"/>
      <c r="E76667" s="12"/>
      <c r="F76667" s="12"/>
    </row>
    <row r="76668" spans="4:6" x14ac:dyDescent="0.25">
      <c r="D76668" s="12"/>
      <c r="E76668" s="12"/>
      <c r="F76668" s="12"/>
    </row>
    <row r="76669" spans="4:6" x14ac:dyDescent="0.25">
      <c r="D76669" s="12"/>
      <c r="E76669" s="12"/>
      <c r="F76669" s="12"/>
    </row>
    <row r="76670" spans="4:6" x14ac:dyDescent="0.25">
      <c r="D76670" s="12"/>
      <c r="E76670" s="12"/>
      <c r="F76670" s="12"/>
    </row>
    <row r="76671" spans="4:6" x14ac:dyDescent="0.25">
      <c r="D76671" s="12"/>
      <c r="E76671" s="12"/>
      <c r="F76671" s="12"/>
    </row>
    <row r="76672" spans="4:6" x14ac:dyDescent="0.25">
      <c r="D76672" s="12"/>
      <c r="E76672" s="12"/>
      <c r="F76672" s="12"/>
    </row>
    <row r="76673" spans="4:6" x14ac:dyDescent="0.25">
      <c r="D76673" s="12"/>
      <c r="E76673" s="12"/>
      <c r="F76673" s="12"/>
    </row>
    <row r="76674" spans="4:6" x14ac:dyDescent="0.25">
      <c r="D76674" s="12"/>
      <c r="E76674" s="12"/>
      <c r="F76674" s="12"/>
    </row>
    <row r="76675" spans="4:6" x14ac:dyDescent="0.25">
      <c r="D76675" s="12"/>
      <c r="E76675" s="12"/>
      <c r="F76675" s="12"/>
    </row>
    <row r="76676" spans="4:6" x14ac:dyDescent="0.25">
      <c r="D76676" s="12"/>
      <c r="E76676" s="12"/>
      <c r="F76676" s="12"/>
    </row>
    <row r="76677" spans="4:6" x14ac:dyDescent="0.25">
      <c r="D76677" s="12"/>
      <c r="E76677" s="12"/>
      <c r="F76677" s="12"/>
    </row>
    <row r="76678" spans="4:6" x14ac:dyDescent="0.25">
      <c r="D76678" s="12"/>
      <c r="E76678" s="12"/>
      <c r="F76678" s="12"/>
    </row>
    <row r="76679" spans="4:6" x14ac:dyDescent="0.25">
      <c r="D76679" s="12"/>
      <c r="E76679" s="12"/>
      <c r="F76679" s="12"/>
    </row>
    <row r="76680" spans="4:6" x14ac:dyDescent="0.25">
      <c r="D76680" s="12"/>
      <c r="E76680" s="12"/>
      <c r="F76680" s="12"/>
    </row>
    <row r="76681" spans="4:6" x14ac:dyDescent="0.25">
      <c r="D76681" s="12"/>
      <c r="E76681" s="12"/>
      <c r="F76681" s="12"/>
    </row>
    <row r="76682" spans="4:6" x14ac:dyDescent="0.25">
      <c r="D76682" s="12"/>
      <c r="E76682" s="12"/>
      <c r="F76682" s="12"/>
    </row>
    <row r="76683" spans="4:6" x14ac:dyDescent="0.25">
      <c r="D76683" s="12"/>
      <c r="E76683" s="12"/>
      <c r="F76683" s="12"/>
    </row>
    <row r="76684" spans="4:6" x14ac:dyDescent="0.25">
      <c r="D76684" s="12"/>
      <c r="E76684" s="12"/>
      <c r="F76684" s="12"/>
    </row>
    <row r="76685" spans="4:6" x14ac:dyDescent="0.25">
      <c r="D76685" s="12"/>
      <c r="E76685" s="12"/>
      <c r="F76685" s="12"/>
    </row>
    <row r="76686" spans="4:6" x14ac:dyDescent="0.25">
      <c r="D76686" s="12"/>
      <c r="E76686" s="12"/>
      <c r="F76686" s="12"/>
    </row>
    <row r="76687" spans="4:6" x14ac:dyDescent="0.25">
      <c r="D76687" s="12"/>
      <c r="E76687" s="12"/>
      <c r="F76687" s="12"/>
    </row>
    <row r="76688" spans="4:6" x14ac:dyDescent="0.25">
      <c r="D76688" s="12"/>
      <c r="E76688" s="12"/>
      <c r="F76688" s="12"/>
    </row>
    <row r="76689" spans="4:6" x14ac:dyDescent="0.25">
      <c r="D76689" s="12"/>
      <c r="E76689" s="12"/>
      <c r="F76689" s="12"/>
    </row>
    <row r="76690" spans="4:6" x14ac:dyDescent="0.25">
      <c r="D76690" s="12"/>
      <c r="E76690" s="12"/>
      <c r="F76690" s="12"/>
    </row>
    <row r="76691" spans="4:6" x14ac:dyDescent="0.25">
      <c r="D76691" s="12"/>
      <c r="E76691" s="12"/>
      <c r="F76691" s="12"/>
    </row>
    <row r="76692" spans="4:6" x14ac:dyDescent="0.25">
      <c r="D76692" s="12"/>
      <c r="E76692" s="12"/>
      <c r="F76692" s="12"/>
    </row>
    <row r="76693" spans="4:6" x14ac:dyDescent="0.25">
      <c r="D76693" s="12"/>
      <c r="E76693" s="12"/>
      <c r="F76693" s="12"/>
    </row>
    <row r="76694" spans="4:6" x14ac:dyDescent="0.25">
      <c r="D76694" s="12"/>
      <c r="E76694" s="12"/>
      <c r="F76694" s="12"/>
    </row>
    <row r="76695" spans="4:6" x14ac:dyDescent="0.25">
      <c r="D76695" s="12"/>
      <c r="E76695" s="12"/>
      <c r="F76695" s="12"/>
    </row>
    <row r="76696" spans="4:6" x14ac:dyDescent="0.25">
      <c r="D76696" s="12"/>
      <c r="E76696" s="12"/>
      <c r="F76696" s="12"/>
    </row>
    <row r="76697" spans="4:6" x14ac:dyDescent="0.25">
      <c r="D76697" s="12"/>
      <c r="E76697" s="12"/>
      <c r="F76697" s="12"/>
    </row>
    <row r="76698" spans="4:6" x14ac:dyDescent="0.25">
      <c r="D76698" s="12"/>
      <c r="E76698" s="12"/>
      <c r="F76698" s="12"/>
    </row>
    <row r="76699" spans="4:6" x14ac:dyDescent="0.25">
      <c r="D76699" s="12"/>
      <c r="E76699" s="12"/>
      <c r="F76699" s="12"/>
    </row>
    <row r="76700" spans="4:6" x14ac:dyDescent="0.25">
      <c r="D76700" s="12"/>
      <c r="E76700" s="12"/>
      <c r="F76700" s="12"/>
    </row>
    <row r="76701" spans="4:6" x14ac:dyDescent="0.25">
      <c r="D76701" s="12"/>
      <c r="E76701" s="12"/>
      <c r="F76701" s="12"/>
    </row>
    <row r="76702" spans="4:6" x14ac:dyDescent="0.25">
      <c r="D76702" s="12"/>
      <c r="E76702" s="12"/>
      <c r="F76702" s="12"/>
    </row>
    <row r="76703" spans="4:6" x14ac:dyDescent="0.25">
      <c r="D76703" s="12"/>
      <c r="E76703" s="12"/>
      <c r="F76703" s="12"/>
    </row>
    <row r="76704" spans="4:6" x14ac:dyDescent="0.25">
      <c r="D76704" s="12"/>
      <c r="E76704" s="12"/>
      <c r="F76704" s="12"/>
    </row>
    <row r="76705" spans="4:6" x14ac:dyDescent="0.25">
      <c r="D76705" s="12"/>
      <c r="E76705" s="12"/>
      <c r="F76705" s="12"/>
    </row>
    <row r="76706" spans="4:6" x14ac:dyDescent="0.25">
      <c r="D76706" s="12"/>
      <c r="E76706" s="12"/>
      <c r="F76706" s="12"/>
    </row>
    <row r="76707" spans="4:6" x14ac:dyDescent="0.25">
      <c r="D76707" s="12"/>
      <c r="E76707" s="12"/>
      <c r="F76707" s="12"/>
    </row>
    <row r="76708" spans="4:6" x14ac:dyDescent="0.25">
      <c r="D76708" s="12"/>
      <c r="E76708" s="12"/>
      <c r="F76708" s="12"/>
    </row>
    <row r="76709" spans="4:6" x14ac:dyDescent="0.25">
      <c r="D76709" s="12"/>
      <c r="E76709" s="12"/>
      <c r="F76709" s="12"/>
    </row>
    <row r="76710" spans="4:6" x14ac:dyDescent="0.25">
      <c r="D76710" s="12"/>
      <c r="E76710" s="12"/>
      <c r="F76710" s="12"/>
    </row>
    <row r="76711" spans="4:6" x14ac:dyDescent="0.25">
      <c r="D76711" s="12"/>
      <c r="E76711" s="12"/>
      <c r="F76711" s="12"/>
    </row>
    <row r="76712" spans="4:6" x14ac:dyDescent="0.25">
      <c r="D76712" s="12"/>
      <c r="E76712" s="12"/>
      <c r="F76712" s="12"/>
    </row>
    <row r="76713" spans="4:6" x14ac:dyDescent="0.25">
      <c r="D76713" s="12"/>
      <c r="E76713" s="12"/>
      <c r="F76713" s="12"/>
    </row>
    <row r="76714" spans="4:6" x14ac:dyDescent="0.25">
      <c r="D76714" s="12"/>
      <c r="E76714" s="12"/>
      <c r="F76714" s="12"/>
    </row>
    <row r="76715" spans="4:6" x14ac:dyDescent="0.25">
      <c r="D76715" s="12"/>
      <c r="E76715" s="12"/>
      <c r="F76715" s="12"/>
    </row>
    <row r="76716" spans="4:6" x14ac:dyDescent="0.25">
      <c r="D76716" s="12"/>
      <c r="E76716" s="12"/>
      <c r="F76716" s="12"/>
    </row>
    <row r="76717" spans="4:6" x14ac:dyDescent="0.25">
      <c r="D76717" s="12"/>
      <c r="E76717" s="12"/>
      <c r="F76717" s="12"/>
    </row>
    <row r="76718" spans="4:6" x14ac:dyDescent="0.25">
      <c r="D76718" s="12"/>
      <c r="E76718" s="12"/>
      <c r="F76718" s="12"/>
    </row>
    <row r="76719" spans="4:6" x14ac:dyDescent="0.25">
      <c r="D76719" s="12"/>
      <c r="E76719" s="12"/>
      <c r="F76719" s="12"/>
    </row>
    <row r="76720" spans="4:6" x14ac:dyDescent="0.25">
      <c r="D76720" s="12"/>
      <c r="E76720" s="12"/>
      <c r="F76720" s="12"/>
    </row>
    <row r="76721" spans="4:6" x14ac:dyDescent="0.25">
      <c r="D76721" s="12"/>
      <c r="E76721" s="12"/>
      <c r="F76721" s="12"/>
    </row>
    <row r="76722" spans="4:6" x14ac:dyDescent="0.25">
      <c r="D76722" s="12"/>
      <c r="E76722" s="12"/>
      <c r="F76722" s="12"/>
    </row>
    <row r="76723" spans="4:6" x14ac:dyDescent="0.25">
      <c r="D76723" s="12"/>
      <c r="E76723" s="12"/>
      <c r="F76723" s="12"/>
    </row>
    <row r="76724" spans="4:6" x14ac:dyDescent="0.25">
      <c r="D76724" s="12"/>
      <c r="E76724" s="12"/>
      <c r="F76724" s="12"/>
    </row>
    <row r="76725" spans="4:6" x14ac:dyDescent="0.25">
      <c r="D76725" s="12"/>
      <c r="E76725" s="12"/>
      <c r="F76725" s="12"/>
    </row>
    <row r="76726" spans="4:6" x14ac:dyDescent="0.25">
      <c r="D76726" s="12"/>
      <c r="E76726" s="12"/>
      <c r="F76726" s="12"/>
    </row>
    <row r="76727" spans="4:6" x14ac:dyDescent="0.25">
      <c r="D76727" s="12"/>
      <c r="E76727" s="12"/>
      <c r="F76727" s="12"/>
    </row>
    <row r="76728" spans="4:6" x14ac:dyDescent="0.25">
      <c r="D76728" s="12"/>
      <c r="E76728" s="12"/>
      <c r="F76728" s="12"/>
    </row>
    <row r="76729" spans="4:6" x14ac:dyDescent="0.25">
      <c r="D76729" s="12"/>
      <c r="E76729" s="12"/>
      <c r="F76729" s="12"/>
    </row>
    <row r="76730" spans="4:6" x14ac:dyDescent="0.25">
      <c r="D76730" s="12"/>
      <c r="E76730" s="12"/>
      <c r="F76730" s="12"/>
    </row>
    <row r="76731" spans="4:6" x14ac:dyDescent="0.25">
      <c r="D76731" s="12"/>
      <c r="E76731" s="12"/>
      <c r="F76731" s="12"/>
    </row>
    <row r="76732" spans="4:6" x14ac:dyDescent="0.25">
      <c r="D76732" s="12"/>
      <c r="E76732" s="12"/>
      <c r="F76732" s="12"/>
    </row>
    <row r="76733" spans="4:6" x14ac:dyDescent="0.25">
      <c r="D76733" s="12"/>
      <c r="E76733" s="12"/>
      <c r="F76733" s="12"/>
    </row>
    <row r="76734" spans="4:6" x14ac:dyDescent="0.25">
      <c r="D76734" s="12"/>
      <c r="E76734" s="12"/>
      <c r="F76734" s="12"/>
    </row>
    <row r="76735" spans="4:6" x14ac:dyDescent="0.25">
      <c r="D76735" s="12"/>
      <c r="E76735" s="12"/>
      <c r="F76735" s="12"/>
    </row>
    <row r="76736" spans="4:6" x14ac:dyDescent="0.25">
      <c r="D76736" s="12"/>
      <c r="E76736" s="12"/>
      <c r="F76736" s="12"/>
    </row>
    <row r="76737" spans="4:6" x14ac:dyDescent="0.25">
      <c r="D76737" s="12"/>
      <c r="E76737" s="12"/>
      <c r="F76737" s="12"/>
    </row>
    <row r="76738" spans="4:6" x14ac:dyDescent="0.25">
      <c r="D76738" s="12"/>
      <c r="E76738" s="12"/>
      <c r="F76738" s="12"/>
    </row>
    <row r="76739" spans="4:6" x14ac:dyDescent="0.25">
      <c r="D76739" s="12"/>
      <c r="E76739" s="12"/>
      <c r="F76739" s="12"/>
    </row>
    <row r="76740" spans="4:6" x14ac:dyDescent="0.25">
      <c r="D76740" s="12"/>
      <c r="E76740" s="12"/>
      <c r="F76740" s="12"/>
    </row>
    <row r="76741" spans="4:6" x14ac:dyDescent="0.25">
      <c r="D76741" s="12"/>
      <c r="E76741" s="12"/>
      <c r="F76741" s="12"/>
    </row>
    <row r="76742" spans="4:6" x14ac:dyDescent="0.25">
      <c r="D76742" s="12"/>
      <c r="E76742" s="12"/>
      <c r="F76742" s="12"/>
    </row>
    <row r="76743" spans="4:6" x14ac:dyDescent="0.25">
      <c r="D76743" s="12"/>
      <c r="E76743" s="12"/>
      <c r="F76743" s="12"/>
    </row>
    <row r="76744" spans="4:6" x14ac:dyDescent="0.25">
      <c r="D76744" s="12"/>
      <c r="E76744" s="12"/>
      <c r="F76744" s="12"/>
    </row>
    <row r="76745" spans="4:6" x14ac:dyDescent="0.25">
      <c r="D76745" s="12"/>
      <c r="E76745" s="12"/>
      <c r="F76745" s="12"/>
    </row>
    <row r="76746" spans="4:6" x14ac:dyDescent="0.25">
      <c r="D76746" s="12"/>
      <c r="E76746" s="12"/>
      <c r="F76746" s="12"/>
    </row>
    <row r="76747" spans="4:6" x14ac:dyDescent="0.25">
      <c r="D76747" s="12"/>
      <c r="E76747" s="12"/>
      <c r="F76747" s="12"/>
    </row>
    <row r="76748" spans="4:6" x14ac:dyDescent="0.25">
      <c r="D76748" s="12"/>
      <c r="E76748" s="12"/>
      <c r="F76748" s="12"/>
    </row>
    <row r="76749" spans="4:6" x14ac:dyDescent="0.25">
      <c r="D76749" s="12"/>
      <c r="E76749" s="12"/>
      <c r="F76749" s="12"/>
    </row>
    <row r="76750" spans="4:6" x14ac:dyDescent="0.25">
      <c r="D76750" s="12"/>
      <c r="E76750" s="12"/>
      <c r="F76750" s="12"/>
    </row>
    <row r="76751" spans="4:6" x14ac:dyDescent="0.25">
      <c r="D76751" s="12"/>
      <c r="E76751" s="12"/>
      <c r="F76751" s="12"/>
    </row>
    <row r="76752" spans="4:6" x14ac:dyDescent="0.25">
      <c r="D76752" s="12"/>
      <c r="E76752" s="12"/>
      <c r="F76752" s="12"/>
    </row>
    <row r="76753" spans="4:6" x14ac:dyDescent="0.25">
      <c r="D76753" s="12"/>
      <c r="E76753" s="12"/>
      <c r="F76753" s="12"/>
    </row>
    <row r="76754" spans="4:6" x14ac:dyDescent="0.25">
      <c r="D76754" s="12"/>
      <c r="E76754" s="12"/>
      <c r="F76754" s="12"/>
    </row>
    <row r="76755" spans="4:6" x14ac:dyDescent="0.25">
      <c r="D76755" s="12"/>
      <c r="E76755" s="12"/>
      <c r="F76755" s="12"/>
    </row>
    <row r="76756" spans="4:6" x14ac:dyDescent="0.25">
      <c r="D76756" s="12"/>
      <c r="E76756" s="12"/>
      <c r="F76756" s="12"/>
    </row>
    <row r="76757" spans="4:6" x14ac:dyDescent="0.25">
      <c r="D76757" s="12"/>
      <c r="E76757" s="12"/>
      <c r="F76757" s="12"/>
    </row>
    <row r="76758" spans="4:6" x14ac:dyDescent="0.25">
      <c r="D76758" s="12"/>
      <c r="E76758" s="12"/>
      <c r="F76758" s="12"/>
    </row>
    <row r="76759" spans="4:6" x14ac:dyDescent="0.25">
      <c r="D76759" s="12"/>
      <c r="E76759" s="12"/>
      <c r="F76759" s="12"/>
    </row>
    <row r="76760" spans="4:6" x14ac:dyDescent="0.25">
      <c r="D76760" s="12"/>
      <c r="E76760" s="12"/>
      <c r="F76760" s="12"/>
    </row>
    <row r="76761" spans="4:6" x14ac:dyDescent="0.25">
      <c r="D76761" s="12"/>
      <c r="E76761" s="12"/>
      <c r="F76761" s="12"/>
    </row>
    <row r="76762" spans="4:6" x14ac:dyDescent="0.25">
      <c r="D76762" s="12"/>
      <c r="E76762" s="12"/>
      <c r="F76762" s="12"/>
    </row>
    <row r="76763" spans="4:6" x14ac:dyDescent="0.25">
      <c r="D76763" s="12"/>
      <c r="E76763" s="12"/>
      <c r="F76763" s="12"/>
    </row>
    <row r="76764" spans="4:6" x14ac:dyDescent="0.25">
      <c r="D76764" s="12"/>
      <c r="E76764" s="12"/>
      <c r="F76764" s="12"/>
    </row>
    <row r="76765" spans="4:6" x14ac:dyDescent="0.25">
      <c r="D76765" s="12"/>
      <c r="E76765" s="12"/>
      <c r="F76765" s="12"/>
    </row>
    <row r="76766" spans="4:6" x14ac:dyDescent="0.25">
      <c r="D76766" s="12"/>
      <c r="E76766" s="12"/>
      <c r="F76766" s="12"/>
    </row>
    <row r="76767" spans="4:6" x14ac:dyDescent="0.25">
      <c r="D76767" s="12"/>
      <c r="E76767" s="12"/>
      <c r="F76767" s="12"/>
    </row>
    <row r="76768" spans="4:6" x14ac:dyDescent="0.25">
      <c r="D76768" s="12"/>
      <c r="E76768" s="12"/>
      <c r="F76768" s="12"/>
    </row>
    <row r="76769" spans="4:6" x14ac:dyDescent="0.25">
      <c r="D76769" s="12"/>
      <c r="E76769" s="12"/>
      <c r="F76769" s="12"/>
    </row>
    <row r="76770" spans="4:6" x14ac:dyDescent="0.25">
      <c r="D76770" s="12"/>
      <c r="E76770" s="12"/>
      <c r="F76770" s="12"/>
    </row>
    <row r="76771" spans="4:6" x14ac:dyDescent="0.25">
      <c r="D76771" s="12"/>
      <c r="E76771" s="12"/>
      <c r="F76771" s="12"/>
    </row>
    <row r="76772" spans="4:6" x14ac:dyDescent="0.25">
      <c r="D76772" s="12"/>
      <c r="E76772" s="12"/>
      <c r="F76772" s="12"/>
    </row>
    <row r="76773" spans="4:6" x14ac:dyDescent="0.25">
      <c r="D76773" s="12"/>
      <c r="E76773" s="12"/>
      <c r="F76773" s="12"/>
    </row>
    <row r="76774" spans="4:6" x14ac:dyDescent="0.25">
      <c r="D76774" s="12"/>
      <c r="E76774" s="12"/>
      <c r="F76774" s="12"/>
    </row>
    <row r="76775" spans="4:6" x14ac:dyDescent="0.25">
      <c r="D76775" s="12"/>
      <c r="E76775" s="12"/>
      <c r="F76775" s="12"/>
    </row>
    <row r="76776" spans="4:6" x14ac:dyDescent="0.25">
      <c r="D76776" s="12"/>
      <c r="E76776" s="12"/>
      <c r="F76776" s="12"/>
    </row>
    <row r="76777" spans="4:6" x14ac:dyDescent="0.25">
      <c r="D76777" s="12"/>
      <c r="E76777" s="12"/>
      <c r="F76777" s="12"/>
    </row>
    <row r="76778" spans="4:6" x14ac:dyDescent="0.25">
      <c r="D76778" s="12"/>
      <c r="E76778" s="12"/>
      <c r="F76778" s="12"/>
    </row>
    <row r="76779" spans="4:6" x14ac:dyDescent="0.25">
      <c r="D76779" s="12"/>
      <c r="E76779" s="12"/>
      <c r="F76779" s="12"/>
    </row>
    <row r="76780" spans="4:6" x14ac:dyDescent="0.25">
      <c r="D76780" s="12"/>
      <c r="E76780" s="12"/>
      <c r="F76780" s="12"/>
    </row>
    <row r="76781" spans="4:6" x14ac:dyDescent="0.25">
      <c r="D76781" s="12"/>
      <c r="E76781" s="12"/>
      <c r="F76781" s="12"/>
    </row>
    <row r="76782" spans="4:6" x14ac:dyDescent="0.25">
      <c r="D76782" s="12"/>
      <c r="E76782" s="12"/>
      <c r="F76782" s="12"/>
    </row>
    <row r="76783" spans="4:6" x14ac:dyDescent="0.25">
      <c r="D76783" s="12"/>
      <c r="E76783" s="12"/>
      <c r="F76783" s="12"/>
    </row>
    <row r="76784" spans="4:6" x14ac:dyDescent="0.25">
      <c r="D76784" s="12"/>
      <c r="E76784" s="12"/>
      <c r="F76784" s="12"/>
    </row>
    <row r="76785" spans="4:6" x14ac:dyDescent="0.25">
      <c r="D76785" s="12"/>
      <c r="E76785" s="12"/>
      <c r="F76785" s="12"/>
    </row>
    <row r="76786" spans="4:6" x14ac:dyDescent="0.25">
      <c r="D76786" s="12"/>
      <c r="E76786" s="12"/>
      <c r="F76786" s="12"/>
    </row>
    <row r="76787" spans="4:6" x14ac:dyDescent="0.25">
      <c r="D76787" s="12"/>
      <c r="E76787" s="12"/>
      <c r="F76787" s="12"/>
    </row>
    <row r="76788" spans="4:6" x14ac:dyDescent="0.25">
      <c r="D76788" s="12"/>
      <c r="E76788" s="12"/>
      <c r="F76788" s="12"/>
    </row>
    <row r="76789" spans="4:6" x14ac:dyDescent="0.25">
      <c r="D76789" s="12"/>
      <c r="E76789" s="12"/>
      <c r="F76789" s="12"/>
    </row>
    <row r="76790" spans="4:6" x14ac:dyDescent="0.25">
      <c r="D76790" s="12"/>
      <c r="E76790" s="12"/>
      <c r="F76790" s="12"/>
    </row>
    <row r="76791" spans="4:6" x14ac:dyDescent="0.25">
      <c r="D76791" s="12"/>
      <c r="E76791" s="12"/>
      <c r="F76791" s="12"/>
    </row>
    <row r="76792" spans="4:6" x14ac:dyDescent="0.25">
      <c r="D76792" s="12"/>
      <c r="E76792" s="12"/>
      <c r="F76792" s="12"/>
    </row>
    <row r="76793" spans="4:6" x14ac:dyDescent="0.25">
      <c r="D76793" s="12"/>
      <c r="E76793" s="12"/>
      <c r="F76793" s="12"/>
    </row>
    <row r="76794" spans="4:6" x14ac:dyDescent="0.25">
      <c r="D76794" s="12"/>
      <c r="E76794" s="12"/>
      <c r="F76794" s="12"/>
    </row>
    <row r="76795" spans="4:6" x14ac:dyDescent="0.25">
      <c r="D76795" s="12"/>
      <c r="E76795" s="12"/>
      <c r="F76795" s="12"/>
    </row>
    <row r="76796" spans="4:6" x14ac:dyDescent="0.25">
      <c r="D76796" s="12"/>
      <c r="E76796" s="12"/>
      <c r="F76796" s="12"/>
    </row>
    <row r="76797" spans="4:6" x14ac:dyDescent="0.25">
      <c r="D76797" s="12"/>
      <c r="E76797" s="12"/>
      <c r="F76797" s="12"/>
    </row>
    <row r="76798" spans="4:6" x14ac:dyDescent="0.25">
      <c r="D76798" s="12"/>
      <c r="E76798" s="12"/>
      <c r="F76798" s="12"/>
    </row>
    <row r="76799" spans="4:6" x14ac:dyDescent="0.25">
      <c r="D76799" s="12"/>
      <c r="E76799" s="12"/>
      <c r="F76799" s="12"/>
    </row>
    <row r="76800" spans="4:6" x14ac:dyDescent="0.25">
      <c r="D76800" s="12"/>
      <c r="E76800" s="12"/>
      <c r="F76800" s="12"/>
    </row>
    <row r="76801" spans="4:6" x14ac:dyDescent="0.25">
      <c r="D76801" s="12"/>
      <c r="E76801" s="12"/>
      <c r="F76801" s="12"/>
    </row>
    <row r="76802" spans="4:6" x14ac:dyDescent="0.25">
      <c r="D76802" s="12"/>
      <c r="E76802" s="12"/>
      <c r="F76802" s="12"/>
    </row>
    <row r="76803" spans="4:6" x14ac:dyDescent="0.25">
      <c r="D76803" s="12"/>
      <c r="E76803" s="12"/>
      <c r="F76803" s="12"/>
    </row>
    <row r="76804" spans="4:6" x14ac:dyDescent="0.25">
      <c r="D76804" s="12"/>
      <c r="E76804" s="12"/>
      <c r="F76804" s="12"/>
    </row>
    <row r="76805" spans="4:6" x14ac:dyDescent="0.25">
      <c r="D76805" s="12"/>
      <c r="E76805" s="12"/>
      <c r="F76805" s="12"/>
    </row>
    <row r="76806" spans="4:6" x14ac:dyDescent="0.25">
      <c r="D76806" s="12"/>
      <c r="E76806" s="12"/>
      <c r="F76806" s="12"/>
    </row>
    <row r="76807" spans="4:6" x14ac:dyDescent="0.25">
      <c r="D76807" s="12"/>
      <c r="E76807" s="12"/>
      <c r="F76807" s="12"/>
    </row>
    <row r="76808" spans="4:6" x14ac:dyDescent="0.25">
      <c r="D76808" s="12"/>
      <c r="E76808" s="12"/>
      <c r="F76808" s="12"/>
    </row>
    <row r="76809" spans="4:6" x14ac:dyDescent="0.25">
      <c r="D76809" s="12"/>
      <c r="E76809" s="12"/>
      <c r="F76809" s="12"/>
    </row>
    <row r="76810" spans="4:6" x14ac:dyDescent="0.25">
      <c r="D76810" s="12"/>
      <c r="E76810" s="12"/>
      <c r="F76810" s="12"/>
    </row>
    <row r="76811" spans="4:6" x14ac:dyDescent="0.25">
      <c r="D76811" s="12"/>
      <c r="E76811" s="12"/>
      <c r="F76811" s="12"/>
    </row>
    <row r="76812" spans="4:6" x14ac:dyDescent="0.25">
      <c r="D76812" s="12"/>
      <c r="E76812" s="12"/>
      <c r="F76812" s="12"/>
    </row>
    <row r="76813" spans="4:6" x14ac:dyDescent="0.25">
      <c r="D76813" s="12"/>
      <c r="E76813" s="12"/>
      <c r="F76813" s="12"/>
    </row>
    <row r="76814" spans="4:6" x14ac:dyDescent="0.25">
      <c r="D76814" s="12"/>
      <c r="E76814" s="12"/>
      <c r="F76814" s="12"/>
    </row>
    <row r="76815" spans="4:6" x14ac:dyDescent="0.25">
      <c r="D76815" s="12"/>
      <c r="E76815" s="12"/>
      <c r="F76815" s="12"/>
    </row>
    <row r="76816" spans="4:6" x14ac:dyDescent="0.25">
      <c r="D76816" s="12"/>
      <c r="E76816" s="12"/>
      <c r="F76816" s="12"/>
    </row>
    <row r="76817" spans="4:6" x14ac:dyDescent="0.25">
      <c r="D76817" s="12"/>
      <c r="E76817" s="12"/>
      <c r="F76817" s="12"/>
    </row>
    <row r="76818" spans="4:6" x14ac:dyDescent="0.25">
      <c r="D76818" s="12"/>
      <c r="E76818" s="12"/>
      <c r="F76818" s="12"/>
    </row>
    <row r="76819" spans="4:6" x14ac:dyDescent="0.25">
      <c r="D76819" s="12"/>
      <c r="E76819" s="12"/>
      <c r="F76819" s="12"/>
    </row>
    <row r="76820" spans="4:6" x14ac:dyDescent="0.25">
      <c r="D76820" s="12"/>
      <c r="E76820" s="12"/>
      <c r="F76820" s="12"/>
    </row>
    <row r="76821" spans="4:6" x14ac:dyDescent="0.25">
      <c r="D76821" s="12"/>
      <c r="E76821" s="12"/>
      <c r="F76821" s="12"/>
    </row>
    <row r="76822" spans="4:6" x14ac:dyDescent="0.25">
      <c r="D76822" s="12"/>
      <c r="E76822" s="12"/>
      <c r="F76822" s="12"/>
    </row>
    <row r="76823" spans="4:6" x14ac:dyDescent="0.25">
      <c r="D76823" s="12"/>
      <c r="E76823" s="12"/>
      <c r="F76823" s="12"/>
    </row>
    <row r="76824" spans="4:6" x14ac:dyDescent="0.25">
      <c r="D76824" s="12"/>
      <c r="E76824" s="12"/>
      <c r="F76824" s="12"/>
    </row>
    <row r="76825" spans="4:6" x14ac:dyDescent="0.25">
      <c r="D76825" s="12"/>
      <c r="E76825" s="12"/>
      <c r="F76825" s="12"/>
    </row>
    <row r="76826" spans="4:6" x14ac:dyDescent="0.25">
      <c r="D76826" s="12"/>
      <c r="E76826" s="12"/>
      <c r="F76826" s="12"/>
    </row>
    <row r="76827" spans="4:6" x14ac:dyDescent="0.25">
      <c r="D76827" s="12"/>
      <c r="E76827" s="12"/>
      <c r="F76827" s="12"/>
    </row>
    <row r="76828" spans="4:6" x14ac:dyDescent="0.25">
      <c r="D76828" s="12"/>
      <c r="E76828" s="12"/>
      <c r="F76828" s="12"/>
    </row>
    <row r="76829" spans="4:6" x14ac:dyDescent="0.25">
      <c r="D76829" s="12"/>
      <c r="E76829" s="12"/>
      <c r="F76829" s="12"/>
    </row>
    <row r="76830" spans="4:6" x14ac:dyDescent="0.25">
      <c r="D76830" s="12"/>
      <c r="E76830" s="12"/>
      <c r="F76830" s="12"/>
    </row>
    <row r="76831" spans="4:6" x14ac:dyDescent="0.25">
      <c r="D76831" s="12"/>
      <c r="E76831" s="12"/>
      <c r="F76831" s="12"/>
    </row>
    <row r="76832" spans="4:6" x14ac:dyDescent="0.25">
      <c r="D76832" s="12"/>
      <c r="E76832" s="12"/>
      <c r="F76832" s="12"/>
    </row>
    <row r="76833" spans="4:6" x14ac:dyDescent="0.25">
      <c r="D76833" s="12"/>
      <c r="E76833" s="12"/>
      <c r="F76833" s="12"/>
    </row>
    <row r="76834" spans="4:6" x14ac:dyDescent="0.25">
      <c r="D76834" s="12"/>
      <c r="E76834" s="12"/>
      <c r="F76834" s="12"/>
    </row>
    <row r="76835" spans="4:6" x14ac:dyDescent="0.25">
      <c r="D76835" s="12"/>
      <c r="E76835" s="12"/>
      <c r="F76835" s="12"/>
    </row>
    <row r="76836" spans="4:6" x14ac:dyDescent="0.25">
      <c r="D76836" s="12"/>
      <c r="E76836" s="12"/>
      <c r="F76836" s="12"/>
    </row>
    <row r="76837" spans="4:6" x14ac:dyDescent="0.25">
      <c r="D76837" s="12"/>
      <c r="E76837" s="12"/>
      <c r="F76837" s="12"/>
    </row>
    <row r="76838" spans="4:6" x14ac:dyDescent="0.25">
      <c r="D76838" s="12"/>
      <c r="E76838" s="12"/>
      <c r="F76838" s="12"/>
    </row>
    <row r="76839" spans="4:6" x14ac:dyDescent="0.25">
      <c r="D76839" s="12"/>
      <c r="E76839" s="12"/>
      <c r="F76839" s="12"/>
    </row>
    <row r="76840" spans="4:6" x14ac:dyDescent="0.25">
      <c r="D76840" s="12"/>
      <c r="E76840" s="12"/>
      <c r="F76840" s="12"/>
    </row>
    <row r="76841" spans="4:6" x14ac:dyDescent="0.25">
      <c r="D76841" s="12"/>
      <c r="E76841" s="12"/>
      <c r="F76841" s="12"/>
    </row>
    <row r="76842" spans="4:6" x14ac:dyDescent="0.25">
      <c r="D76842" s="12"/>
      <c r="E76842" s="12"/>
      <c r="F76842" s="12"/>
    </row>
    <row r="76843" spans="4:6" x14ac:dyDescent="0.25">
      <c r="D76843" s="12"/>
      <c r="E76843" s="12"/>
      <c r="F76843" s="12"/>
    </row>
    <row r="76844" spans="4:6" x14ac:dyDescent="0.25">
      <c r="D76844" s="12"/>
      <c r="E76844" s="12"/>
      <c r="F76844" s="12"/>
    </row>
    <row r="76845" spans="4:6" x14ac:dyDescent="0.25">
      <c r="D76845" s="12"/>
      <c r="E76845" s="12"/>
      <c r="F76845" s="12"/>
    </row>
    <row r="76846" spans="4:6" x14ac:dyDescent="0.25">
      <c r="D76846" s="12"/>
      <c r="E76846" s="12"/>
      <c r="F76846" s="12"/>
    </row>
    <row r="76847" spans="4:6" x14ac:dyDescent="0.25">
      <c r="D76847" s="12"/>
      <c r="E76847" s="12"/>
      <c r="F76847" s="12"/>
    </row>
    <row r="76848" spans="4:6" x14ac:dyDescent="0.25">
      <c r="D76848" s="12"/>
      <c r="E76848" s="12"/>
      <c r="F76848" s="12"/>
    </row>
    <row r="76849" spans="4:6" x14ac:dyDescent="0.25">
      <c r="D76849" s="12"/>
      <c r="E76849" s="12"/>
      <c r="F76849" s="12"/>
    </row>
    <row r="76850" spans="4:6" x14ac:dyDescent="0.25">
      <c r="D76850" s="12"/>
      <c r="E76850" s="12"/>
      <c r="F76850" s="12"/>
    </row>
    <row r="76851" spans="4:6" x14ac:dyDescent="0.25">
      <c r="D76851" s="12"/>
      <c r="E76851" s="12"/>
      <c r="F76851" s="12"/>
    </row>
    <row r="76852" spans="4:6" x14ac:dyDescent="0.25">
      <c r="D76852" s="12"/>
      <c r="E76852" s="12"/>
      <c r="F76852" s="12"/>
    </row>
    <row r="76853" spans="4:6" x14ac:dyDescent="0.25">
      <c r="D76853" s="12"/>
      <c r="E76853" s="12"/>
      <c r="F76853" s="12"/>
    </row>
    <row r="76854" spans="4:6" x14ac:dyDescent="0.25">
      <c r="D76854" s="12"/>
      <c r="E76854" s="12"/>
      <c r="F76854" s="12"/>
    </row>
    <row r="76855" spans="4:6" x14ac:dyDescent="0.25">
      <c r="D76855" s="12"/>
      <c r="E76855" s="12"/>
      <c r="F76855" s="12"/>
    </row>
    <row r="76856" spans="4:6" x14ac:dyDescent="0.25">
      <c r="D76856" s="12"/>
      <c r="E76856" s="12"/>
      <c r="F76856" s="12"/>
    </row>
    <row r="76857" spans="4:6" x14ac:dyDescent="0.25">
      <c r="D76857" s="12"/>
      <c r="E76857" s="12"/>
      <c r="F76857" s="12"/>
    </row>
    <row r="76858" spans="4:6" x14ac:dyDescent="0.25">
      <c r="D76858" s="12"/>
      <c r="E76858" s="12"/>
      <c r="F76858" s="12"/>
    </row>
    <row r="76859" spans="4:6" x14ac:dyDescent="0.25">
      <c r="D76859" s="12"/>
      <c r="E76859" s="12"/>
      <c r="F76859" s="12"/>
    </row>
    <row r="76860" spans="4:6" x14ac:dyDescent="0.25">
      <c r="D76860" s="12"/>
      <c r="E76860" s="12"/>
      <c r="F76860" s="12"/>
    </row>
    <row r="76861" spans="4:6" x14ac:dyDescent="0.25">
      <c r="D76861" s="12"/>
      <c r="E76861" s="12"/>
      <c r="F76861" s="12"/>
    </row>
    <row r="76862" spans="4:6" x14ac:dyDescent="0.25">
      <c r="D76862" s="12"/>
      <c r="E76862" s="12"/>
      <c r="F76862" s="12"/>
    </row>
    <row r="76863" spans="4:6" x14ac:dyDescent="0.25">
      <c r="D76863" s="12"/>
      <c r="E76863" s="12"/>
      <c r="F76863" s="12"/>
    </row>
    <row r="76864" spans="4:6" x14ac:dyDescent="0.25">
      <c r="D76864" s="12"/>
      <c r="E76864" s="12"/>
      <c r="F76864" s="12"/>
    </row>
    <row r="76865" spans="4:6" x14ac:dyDescent="0.25">
      <c r="D76865" s="12"/>
      <c r="E76865" s="12"/>
      <c r="F76865" s="12"/>
    </row>
    <row r="76866" spans="4:6" x14ac:dyDescent="0.25">
      <c r="D76866" s="12"/>
      <c r="E76866" s="12"/>
      <c r="F76866" s="12"/>
    </row>
    <row r="76867" spans="4:6" x14ac:dyDescent="0.25">
      <c r="D76867" s="12"/>
      <c r="E76867" s="12"/>
      <c r="F76867" s="12"/>
    </row>
    <row r="76868" spans="4:6" x14ac:dyDescent="0.25">
      <c r="D76868" s="12"/>
      <c r="E76868" s="12"/>
      <c r="F76868" s="12"/>
    </row>
    <row r="76869" spans="4:6" x14ac:dyDescent="0.25">
      <c r="D76869" s="12"/>
      <c r="E76869" s="12"/>
      <c r="F76869" s="12"/>
    </row>
    <row r="76870" spans="4:6" x14ac:dyDescent="0.25">
      <c r="D76870" s="12"/>
      <c r="E76870" s="12"/>
      <c r="F76870" s="12"/>
    </row>
    <row r="76871" spans="4:6" x14ac:dyDescent="0.25">
      <c r="D76871" s="12"/>
      <c r="E76871" s="12"/>
      <c r="F76871" s="12"/>
    </row>
    <row r="76872" spans="4:6" x14ac:dyDescent="0.25">
      <c r="D76872" s="12"/>
      <c r="E76872" s="12"/>
      <c r="F76872" s="12"/>
    </row>
    <row r="76873" spans="4:6" x14ac:dyDescent="0.25">
      <c r="D76873" s="12"/>
      <c r="E76873" s="12"/>
      <c r="F76873" s="12"/>
    </row>
    <row r="76874" spans="4:6" x14ac:dyDescent="0.25">
      <c r="D76874" s="12"/>
      <c r="E76874" s="12"/>
      <c r="F76874" s="12"/>
    </row>
    <row r="76875" spans="4:6" x14ac:dyDescent="0.25">
      <c r="D76875" s="12"/>
      <c r="E76875" s="12"/>
      <c r="F76875" s="12"/>
    </row>
    <row r="76876" spans="4:6" x14ac:dyDescent="0.25">
      <c r="D76876" s="12"/>
      <c r="E76876" s="12"/>
      <c r="F76876" s="12"/>
    </row>
    <row r="76877" spans="4:6" x14ac:dyDescent="0.25">
      <c r="D76877" s="12"/>
      <c r="E76877" s="12"/>
      <c r="F76877" s="12"/>
    </row>
    <row r="76878" spans="4:6" x14ac:dyDescent="0.25">
      <c r="D76878" s="12"/>
      <c r="E76878" s="12"/>
      <c r="F76878" s="12"/>
    </row>
    <row r="76879" spans="4:6" x14ac:dyDescent="0.25">
      <c r="D76879" s="12"/>
      <c r="E76879" s="12"/>
      <c r="F76879" s="12"/>
    </row>
    <row r="76880" spans="4:6" x14ac:dyDescent="0.25">
      <c r="D76880" s="12"/>
      <c r="E76880" s="12"/>
      <c r="F76880" s="12"/>
    </row>
    <row r="76881" spans="4:6" x14ac:dyDescent="0.25">
      <c r="D76881" s="12"/>
      <c r="E76881" s="12"/>
      <c r="F76881" s="12"/>
    </row>
    <row r="76882" spans="4:6" x14ac:dyDescent="0.25">
      <c r="D76882" s="12"/>
      <c r="E76882" s="12"/>
      <c r="F76882" s="12"/>
    </row>
    <row r="76883" spans="4:6" x14ac:dyDescent="0.25">
      <c r="D76883" s="12"/>
      <c r="E76883" s="12"/>
      <c r="F76883" s="12"/>
    </row>
    <row r="76884" spans="4:6" x14ac:dyDescent="0.25">
      <c r="D76884" s="12"/>
      <c r="E76884" s="12"/>
      <c r="F76884" s="12"/>
    </row>
    <row r="76885" spans="4:6" x14ac:dyDescent="0.25">
      <c r="D76885" s="12"/>
      <c r="E76885" s="12"/>
      <c r="F76885" s="12"/>
    </row>
    <row r="76886" spans="4:6" x14ac:dyDescent="0.25">
      <c r="D76886" s="12"/>
      <c r="E76886" s="12"/>
      <c r="F76886" s="12"/>
    </row>
    <row r="76887" spans="4:6" x14ac:dyDescent="0.25">
      <c r="D76887" s="12"/>
      <c r="E76887" s="12"/>
      <c r="F76887" s="12"/>
    </row>
    <row r="76888" spans="4:6" x14ac:dyDescent="0.25">
      <c r="D76888" s="12"/>
      <c r="E76888" s="12"/>
      <c r="F76888" s="12"/>
    </row>
    <row r="76889" spans="4:6" x14ac:dyDescent="0.25">
      <c r="D76889" s="12"/>
      <c r="E76889" s="12"/>
      <c r="F76889" s="12"/>
    </row>
    <row r="76890" spans="4:6" x14ac:dyDescent="0.25">
      <c r="D76890" s="12"/>
      <c r="E76890" s="12"/>
      <c r="F76890" s="12"/>
    </row>
    <row r="76891" spans="4:6" x14ac:dyDescent="0.25">
      <c r="D76891" s="12"/>
      <c r="E76891" s="12"/>
      <c r="F76891" s="12"/>
    </row>
    <row r="76892" spans="4:6" x14ac:dyDescent="0.25">
      <c r="D76892" s="12"/>
      <c r="E76892" s="12"/>
      <c r="F76892" s="12"/>
    </row>
    <row r="76893" spans="4:6" x14ac:dyDescent="0.25">
      <c r="D76893" s="12"/>
      <c r="E76893" s="12"/>
      <c r="F76893" s="12"/>
    </row>
    <row r="76894" spans="4:6" x14ac:dyDescent="0.25">
      <c r="D76894" s="12"/>
      <c r="E76894" s="12"/>
      <c r="F76894" s="12"/>
    </row>
    <row r="76895" spans="4:6" x14ac:dyDescent="0.25">
      <c r="D76895" s="12"/>
      <c r="E76895" s="12"/>
      <c r="F76895" s="12"/>
    </row>
    <row r="76896" spans="4:6" x14ac:dyDescent="0.25">
      <c r="D76896" s="12"/>
      <c r="E76896" s="12"/>
      <c r="F76896" s="12"/>
    </row>
    <row r="76897" spans="4:6" x14ac:dyDescent="0.25">
      <c r="D76897" s="12"/>
      <c r="E76897" s="12"/>
      <c r="F76897" s="12"/>
    </row>
    <row r="76898" spans="4:6" x14ac:dyDescent="0.25">
      <c r="D76898" s="12"/>
      <c r="E76898" s="12"/>
      <c r="F76898" s="12"/>
    </row>
    <row r="76899" spans="4:6" x14ac:dyDescent="0.25">
      <c r="D76899" s="12"/>
      <c r="E76899" s="12"/>
      <c r="F76899" s="12"/>
    </row>
    <row r="76900" spans="4:6" x14ac:dyDescent="0.25">
      <c r="D76900" s="12"/>
      <c r="E76900" s="12"/>
      <c r="F76900" s="12"/>
    </row>
    <row r="76901" spans="4:6" x14ac:dyDescent="0.25">
      <c r="D76901" s="12"/>
      <c r="E76901" s="12"/>
      <c r="F76901" s="12"/>
    </row>
    <row r="76902" spans="4:6" x14ac:dyDescent="0.25">
      <c r="D76902" s="12"/>
      <c r="E76902" s="12"/>
      <c r="F76902" s="12"/>
    </row>
    <row r="76903" spans="4:6" x14ac:dyDescent="0.25">
      <c r="D76903" s="12"/>
      <c r="E76903" s="12"/>
      <c r="F76903" s="12"/>
    </row>
    <row r="76904" spans="4:6" x14ac:dyDescent="0.25">
      <c r="D76904" s="12"/>
      <c r="E76904" s="12"/>
      <c r="F76904" s="12"/>
    </row>
    <row r="76905" spans="4:6" x14ac:dyDescent="0.25">
      <c r="D76905" s="12"/>
      <c r="E76905" s="12"/>
      <c r="F76905" s="12"/>
    </row>
    <row r="76906" spans="4:6" x14ac:dyDescent="0.25">
      <c r="D76906" s="12"/>
      <c r="E76906" s="12"/>
      <c r="F76906" s="12"/>
    </row>
    <row r="76907" spans="4:6" x14ac:dyDescent="0.25">
      <c r="D76907" s="12"/>
      <c r="E76907" s="12"/>
      <c r="F76907" s="12"/>
    </row>
    <row r="76908" spans="4:6" x14ac:dyDescent="0.25">
      <c r="D76908" s="12"/>
      <c r="E76908" s="12"/>
      <c r="F76908" s="12"/>
    </row>
    <row r="76909" spans="4:6" x14ac:dyDescent="0.25">
      <c r="D76909" s="12"/>
      <c r="E76909" s="12"/>
      <c r="F76909" s="12"/>
    </row>
    <row r="76910" spans="4:6" x14ac:dyDescent="0.25">
      <c r="D76910" s="12"/>
      <c r="E76910" s="12"/>
      <c r="F76910" s="12"/>
    </row>
    <row r="76911" spans="4:6" x14ac:dyDescent="0.25">
      <c r="D76911" s="12"/>
      <c r="E76911" s="12"/>
      <c r="F76911" s="12"/>
    </row>
    <row r="76912" spans="4:6" x14ac:dyDescent="0.25">
      <c r="D76912" s="12"/>
      <c r="E76912" s="12"/>
      <c r="F76912" s="12"/>
    </row>
    <row r="76913" spans="4:6" x14ac:dyDescent="0.25">
      <c r="D76913" s="12"/>
      <c r="E76913" s="12"/>
      <c r="F76913" s="12"/>
    </row>
    <row r="76914" spans="4:6" x14ac:dyDescent="0.25">
      <c r="D76914" s="12"/>
      <c r="E76914" s="12"/>
      <c r="F76914" s="12"/>
    </row>
    <row r="76915" spans="4:6" x14ac:dyDescent="0.25">
      <c r="D76915" s="12"/>
      <c r="E76915" s="12"/>
      <c r="F76915" s="12"/>
    </row>
    <row r="76916" spans="4:6" x14ac:dyDescent="0.25">
      <c r="D76916" s="12"/>
      <c r="E76916" s="12"/>
      <c r="F76916" s="12"/>
    </row>
    <row r="76917" spans="4:6" x14ac:dyDescent="0.25">
      <c r="D76917" s="12"/>
      <c r="E76917" s="12"/>
      <c r="F76917" s="12"/>
    </row>
    <row r="76918" spans="4:6" x14ac:dyDescent="0.25">
      <c r="D76918" s="12"/>
      <c r="E76918" s="12"/>
      <c r="F76918" s="12"/>
    </row>
    <row r="76919" spans="4:6" x14ac:dyDescent="0.25">
      <c r="D76919" s="12"/>
      <c r="E76919" s="12"/>
      <c r="F76919" s="12"/>
    </row>
    <row r="76920" spans="4:6" x14ac:dyDescent="0.25">
      <c r="D76920" s="12"/>
      <c r="E76920" s="12"/>
      <c r="F76920" s="12"/>
    </row>
    <row r="76921" spans="4:6" x14ac:dyDescent="0.25">
      <c r="D76921" s="12"/>
      <c r="E76921" s="12"/>
      <c r="F76921" s="12"/>
    </row>
    <row r="76922" spans="4:6" x14ac:dyDescent="0.25">
      <c r="D76922" s="12"/>
      <c r="E76922" s="12"/>
      <c r="F76922" s="12"/>
    </row>
    <row r="76923" spans="4:6" x14ac:dyDescent="0.25">
      <c r="D76923" s="12"/>
      <c r="E76923" s="12"/>
      <c r="F76923" s="12"/>
    </row>
    <row r="76924" spans="4:6" x14ac:dyDescent="0.25">
      <c r="D76924" s="12"/>
      <c r="E76924" s="12"/>
      <c r="F76924" s="12"/>
    </row>
    <row r="76925" spans="4:6" x14ac:dyDescent="0.25">
      <c r="D76925" s="12"/>
      <c r="E76925" s="12"/>
      <c r="F76925" s="12"/>
    </row>
    <row r="76926" spans="4:6" x14ac:dyDescent="0.25">
      <c r="D76926" s="12"/>
      <c r="E76926" s="12"/>
      <c r="F76926" s="12"/>
    </row>
    <row r="76927" spans="4:6" x14ac:dyDescent="0.25">
      <c r="D76927" s="12"/>
      <c r="E76927" s="12"/>
      <c r="F76927" s="12"/>
    </row>
    <row r="76928" spans="4:6" x14ac:dyDescent="0.25">
      <c r="D76928" s="12"/>
      <c r="E76928" s="12"/>
      <c r="F76928" s="12"/>
    </row>
    <row r="76929" spans="4:6" x14ac:dyDescent="0.25">
      <c r="D76929" s="12"/>
      <c r="E76929" s="12"/>
      <c r="F76929" s="12"/>
    </row>
    <row r="76930" spans="4:6" x14ac:dyDescent="0.25">
      <c r="D76930" s="12"/>
      <c r="E76930" s="12"/>
      <c r="F76930" s="12"/>
    </row>
    <row r="76931" spans="4:6" x14ac:dyDescent="0.25">
      <c r="D76931" s="12"/>
      <c r="E76931" s="12"/>
      <c r="F76931" s="12"/>
    </row>
    <row r="76932" spans="4:6" x14ac:dyDescent="0.25">
      <c r="D76932" s="12"/>
      <c r="E76932" s="12"/>
      <c r="F76932" s="12"/>
    </row>
    <row r="76933" spans="4:6" x14ac:dyDescent="0.25">
      <c r="D76933" s="12"/>
      <c r="E76933" s="12"/>
      <c r="F76933" s="12"/>
    </row>
    <row r="76934" spans="4:6" x14ac:dyDescent="0.25">
      <c r="D76934" s="12"/>
      <c r="E76934" s="12"/>
      <c r="F76934" s="12"/>
    </row>
    <row r="76935" spans="4:6" x14ac:dyDescent="0.25">
      <c r="D76935" s="12"/>
      <c r="E76935" s="12"/>
      <c r="F76935" s="12"/>
    </row>
    <row r="76936" spans="4:6" x14ac:dyDescent="0.25">
      <c r="D76936" s="12"/>
      <c r="E76936" s="12"/>
      <c r="F76936" s="12"/>
    </row>
    <row r="76937" spans="4:6" x14ac:dyDescent="0.25">
      <c r="D76937" s="12"/>
      <c r="E76937" s="12"/>
      <c r="F76937" s="12"/>
    </row>
    <row r="76938" spans="4:6" x14ac:dyDescent="0.25">
      <c r="D76938" s="12"/>
      <c r="E76938" s="12"/>
      <c r="F76938" s="12"/>
    </row>
    <row r="76939" spans="4:6" x14ac:dyDescent="0.25">
      <c r="D76939" s="12"/>
      <c r="E76939" s="12"/>
      <c r="F76939" s="12"/>
    </row>
    <row r="76940" spans="4:6" x14ac:dyDescent="0.25">
      <c r="D76940" s="12"/>
      <c r="E76940" s="12"/>
      <c r="F76940" s="12"/>
    </row>
    <row r="76941" spans="4:6" x14ac:dyDescent="0.25">
      <c r="D76941" s="12"/>
      <c r="E76941" s="12"/>
      <c r="F76941" s="12"/>
    </row>
    <row r="76942" spans="4:6" x14ac:dyDescent="0.25">
      <c r="D76942" s="12"/>
      <c r="E76942" s="12"/>
      <c r="F76942" s="12"/>
    </row>
    <row r="76943" spans="4:6" x14ac:dyDescent="0.25">
      <c r="D76943" s="12"/>
      <c r="E76943" s="12"/>
      <c r="F76943" s="12"/>
    </row>
    <row r="76944" spans="4:6" x14ac:dyDescent="0.25">
      <c r="D76944" s="12"/>
      <c r="E76944" s="12"/>
      <c r="F76944" s="12"/>
    </row>
    <row r="76945" spans="4:6" x14ac:dyDescent="0.25">
      <c r="D76945" s="12"/>
      <c r="E76945" s="12"/>
      <c r="F76945" s="12"/>
    </row>
    <row r="76946" spans="4:6" x14ac:dyDescent="0.25">
      <c r="D76946" s="12"/>
      <c r="E76946" s="12"/>
      <c r="F76946" s="12"/>
    </row>
    <row r="76947" spans="4:6" x14ac:dyDescent="0.25">
      <c r="D76947" s="12"/>
      <c r="E76947" s="12"/>
      <c r="F76947" s="12"/>
    </row>
    <row r="76948" spans="4:6" x14ac:dyDescent="0.25">
      <c r="D76948" s="12"/>
      <c r="E76948" s="12"/>
      <c r="F76948" s="12"/>
    </row>
    <row r="76949" spans="4:6" x14ac:dyDescent="0.25">
      <c r="D76949" s="12"/>
      <c r="E76949" s="12"/>
      <c r="F76949" s="12"/>
    </row>
    <row r="76950" spans="4:6" x14ac:dyDescent="0.25">
      <c r="D76950" s="12"/>
      <c r="E76950" s="12"/>
      <c r="F76950" s="12"/>
    </row>
    <row r="76951" spans="4:6" x14ac:dyDescent="0.25">
      <c r="D76951" s="12"/>
      <c r="E76951" s="12"/>
      <c r="F76951" s="12"/>
    </row>
    <row r="76952" spans="4:6" x14ac:dyDescent="0.25">
      <c r="D76952" s="12"/>
      <c r="E76952" s="12"/>
      <c r="F76952" s="12"/>
    </row>
    <row r="76953" spans="4:6" x14ac:dyDescent="0.25">
      <c r="D76953" s="12"/>
      <c r="E76953" s="12"/>
      <c r="F76953" s="12"/>
    </row>
    <row r="76954" spans="4:6" x14ac:dyDescent="0.25">
      <c r="D76954" s="12"/>
      <c r="E76954" s="12"/>
      <c r="F76954" s="12"/>
    </row>
    <row r="76955" spans="4:6" x14ac:dyDescent="0.25">
      <c r="D76955" s="12"/>
      <c r="E76955" s="12"/>
      <c r="F76955" s="12"/>
    </row>
    <row r="76956" spans="4:6" x14ac:dyDescent="0.25">
      <c r="D76956" s="12"/>
      <c r="E76956" s="12"/>
      <c r="F76956" s="12"/>
    </row>
    <row r="76957" spans="4:6" x14ac:dyDescent="0.25">
      <c r="D76957" s="12"/>
      <c r="E76957" s="12"/>
      <c r="F76957" s="12"/>
    </row>
    <row r="76958" spans="4:6" x14ac:dyDescent="0.25">
      <c r="D76958" s="12"/>
      <c r="E76958" s="12"/>
      <c r="F76958" s="12"/>
    </row>
    <row r="76959" spans="4:6" x14ac:dyDescent="0.25">
      <c r="D76959" s="12"/>
      <c r="E76959" s="12"/>
      <c r="F76959" s="12"/>
    </row>
    <row r="76960" spans="4:6" x14ac:dyDescent="0.25">
      <c r="D76960" s="12"/>
      <c r="E76960" s="12"/>
      <c r="F76960" s="12"/>
    </row>
    <row r="76961" spans="4:6" x14ac:dyDescent="0.25">
      <c r="D76961" s="12"/>
      <c r="E76961" s="12"/>
      <c r="F76961" s="12"/>
    </row>
    <row r="76962" spans="4:6" x14ac:dyDescent="0.25">
      <c r="D76962" s="12"/>
      <c r="E76962" s="12"/>
      <c r="F76962" s="12"/>
    </row>
    <row r="76963" spans="4:6" x14ac:dyDescent="0.25">
      <c r="D76963" s="12"/>
      <c r="E76963" s="12"/>
      <c r="F76963" s="12"/>
    </row>
    <row r="76964" spans="4:6" x14ac:dyDescent="0.25">
      <c r="D76964" s="12"/>
      <c r="E76964" s="12"/>
      <c r="F76964" s="12"/>
    </row>
    <row r="76965" spans="4:6" x14ac:dyDescent="0.25">
      <c r="D76965" s="12"/>
      <c r="E76965" s="12"/>
      <c r="F76965" s="12"/>
    </row>
    <row r="76966" spans="4:6" x14ac:dyDescent="0.25">
      <c r="D76966" s="12"/>
      <c r="E76966" s="12"/>
      <c r="F76966" s="12"/>
    </row>
    <row r="76967" spans="4:6" x14ac:dyDescent="0.25">
      <c r="D76967" s="12"/>
      <c r="E76967" s="12"/>
      <c r="F76967" s="12"/>
    </row>
    <row r="76968" spans="4:6" x14ac:dyDescent="0.25">
      <c r="D76968" s="12"/>
      <c r="E76968" s="12"/>
      <c r="F76968" s="12"/>
    </row>
    <row r="76969" spans="4:6" x14ac:dyDescent="0.25">
      <c r="D76969" s="12"/>
      <c r="E76969" s="12"/>
      <c r="F76969" s="12"/>
    </row>
    <row r="76970" spans="4:6" x14ac:dyDescent="0.25">
      <c r="D76970" s="12"/>
      <c r="E76970" s="12"/>
      <c r="F76970" s="12"/>
    </row>
    <row r="76971" spans="4:6" x14ac:dyDescent="0.25">
      <c r="D76971" s="12"/>
      <c r="E76971" s="12"/>
      <c r="F76971" s="12"/>
    </row>
    <row r="76972" spans="4:6" x14ac:dyDescent="0.25">
      <c r="D76972" s="12"/>
      <c r="E76972" s="12"/>
      <c r="F76972" s="12"/>
    </row>
    <row r="76973" spans="4:6" x14ac:dyDescent="0.25">
      <c r="D76973" s="12"/>
      <c r="E76973" s="12"/>
      <c r="F76973" s="12"/>
    </row>
    <row r="76974" spans="4:6" x14ac:dyDescent="0.25">
      <c r="D76974" s="12"/>
      <c r="E76974" s="12"/>
      <c r="F76974" s="12"/>
    </row>
    <row r="76975" spans="4:6" x14ac:dyDescent="0.25">
      <c r="D76975" s="12"/>
      <c r="E76975" s="12"/>
      <c r="F76975" s="12"/>
    </row>
    <row r="76976" spans="4:6" x14ac:dyDescent="0.25">
      <c r="D76976" s="12"/>
      <c r="E76976" s="12"/>
      <c r="F76976" s="12"/>
    </row>
    <row r="76977" spans="4:6" x14ac:dyDescent="0.25">
      <c r="D76977" s="12"/>
      <c r="E76977" s="12"/>
      <c r="F76977" s="12"/>
    </row>
    <row r="76978" spans="4:6" x14ac:dyDescent="0.25">
      <c r="D76978" s="12"/>
      <c r="E76978" s="12"/>
      <c r="F76978" s="12"/>
    </row>
    <row r="76979" spans="4:6" x14ac:dyDescent="0.25">
      <c r="D76979" s="12"/>
      <c r="E76979" s="12"/>
      <c r="F76979" s="12"/>
    </row>
    <row r="76980" spans="4:6" x14ac:dyDescent="0.25">
      <c r="D76980" s="12"/>
      <c r="E76980" s="12"/>
      <c r="F76980" s="12"/>
    </row>
    <row r="76981" spans="4:6" x14ac:dyDescent="0.25">
      <c r="D76981" s="12"/>
      <c r="E76981" s="12"/>
      <c r="F76981" s="12"/>
    </row>
    <row r="76982" spans="4:6" x14ac:dyDescent="0.25">
      <c r="D76982" s="12"/>
      <c r="E76982" s="12"/>
      <c r="F76982" s="12"/>
    </row>
    <row r="76983" spans="4:6" x14ac:dyDescent="0.25">
      <c r="D76983" s="12"/>
      <c r="E76983" s="12"/>
      <c r="F76983" s="12"/>
    </row>
    <row r="76984" spans="4:6" x14ac:dyDescent="0.25">
      <c r="D76984" s="12"/>
      <c r="E76984" s="12"/>
      <c r="F76984" s="12"/>
    </row>
    <row r="76985" spans="4:6" x14ac:dyDescent="0.25">
      <c r="D76985" s="12"/>
      <c r="E76985" s="12"/>
      <c r="F76985" s="12"/>
    </row>
    <row r="76986" spans="4:6" x14ac:dyDescent="0.25">
      <c r="D76986" s="12"/>
      <c r="E76986" s="12"/>
      <c r="F76986" s="12"/>
    </row>
    <row r="76987" spans="4:6" x14ac:dyDescent="0.25">
      <c r="D76987" s="12"/>
      <c r="E76987" s="12"/>
      <c r="F76987" s="12"/>
    </row>
    <row r="76988" spans="4:6" x14ac:dyDescent="0.25">
      <c r="D76988" s="12"/>
      <c r="E76988" s="12"/>
      <c r="F76988" s="12"/>
    </row>
    <row r="76989" spans="4:6" x14ac:dyDescent="0.25">
      <c r="D76989" s="12"/>
      <c r="E76989" s="12"/>
      <c r="F76989" s="12"/>
    </row>
    <row r="76990" spans="4:6" x14ac:dyDescent="0.25">
      <c r="D76990" s="12"/>
      <c r="E76990" s="12"/>
      <c r="F76990" s="12"/>
    </row>
    <row r="76991" spans="4:6" x14ac:dyDescent="0.25">
      <c r="D76991" s="12"/>
      <c r="E76991" s="12"/>
      <c r="F76991" s="12"/>
    </row>
    <row r="76992" spans="4:6" x14ac:dyDescent="0.25">
      <c r="D76992" s="12"/>
      <c r="E76992" s="12"/>
      <c r="F76992" s="12"/>
    </row>
    <row r="76993" spans="4:6" x14ac:dyDescent="0.25">
      <c r="D76993" s="12"/>
      <c r="E76993" s="12"/>
      <c r="F76993" s="12"/>
    </row>
    <row r="76994" spans="4:6" x14ac:dyDescent="0.25">
      <c r="D76994" s="12"/>
      <c r="E76994" s="12"/>
      <c r="F76994" s="12"/>
    </row>
    <row r="76995" spans="4:6" x14ac:dyDescent="0.25">
      <c r="D76995" s="12"/>
      <c r="E76995" s="12"/>
      <c r="F76995" s="12"/>
    </row>
    <row r="76996" spans="4:6" x14ac:dyDescent="0.25">
      <c r="D76996" s="12"/>
      <c r="E76996" s="12"/>
      <c r="F76996" s="12"/>
    </row>
    <row r="76997" spans="4:6" x14ac:dyDescent="0.25">
      <c r="D76997" s="12"/>
      <c r="E76997" s="12"/>
      <c r="F76997" s="12"/>
    </row>
    <row r="76998" spans="4:6" x14ac:dyDescent="0.25">
      <c r="D76998" s="12"/>
      <c r="E76998" s="12"/>
      <c r="F76998" s="12"/>
    </row>
    <row r="76999" spans="4:6" x14ac:dyDescent="0.25">
      <c r="D76999" s="12"/>
      <c r="E76999" s="12"/>
      <c r="F76999" s="12"/>
    </row>
    <row r="77000" spans="4:6" x14ac:dyDescent="0.25">
      <c r="D77000" s="12"/>
      <c r="E77000" s="12"/>
      <c r="F77000" s="12"/>
    </row>
    <row r="77001" spans="4:6" x14ac:dyDescent="0.25">
      <c r="D77001" s="12"/>
      <c r="E77001" s="12"/>
      <c r="F77001" s="12"/>
    </row>
    <row r="77002" spans="4:6" x14ac:dyDescent="0.25">
      <c r="D77002" s="12"/>
      <c r="E77002" s="12"/>
      <c r="F77002" s="12"/>
    </row>
    <row r="77003" spans="4:6" x14ac:dyDescent="0.25">
      <c r="D77003" s="12"/>
      <c r="E77003" s="12"/>
      <c r="F77003" s="12"/>
    </row>
    <row r="77004" spans="4:6" x14ac:dyDescent="0.25">
      <c r="D77004" s="12"/>
      <c r="E77004" s="12"/>
      <c r="F77004" s="12"/>
    </row>
    <row r="77005" spans="4:6" x14ac:dyDescent="0.25">
      <c r="D77005" s="12"/>
      <c r="E77005" s="12"/>
      <c r="F77005" s="12"/>
    </row>
    <row r="77006" spans="4:6" x14ac:dyDescent="0.25">
      <c r="D77006" s="12"/>
      <c r="E77006" s="12"/>
      <c r="F77006" s="12"/>
    </row>
    <row r="77007" spans="4:6" x14ac:dyDescent="0.25">
      <c r="D77007" s="12"/>
      <c r="E77007" s="12"/>
      <c r="F77007" s="12"/>
    </row>
    <row r="77008" spans="4:6" x14ac:dyDescent="0.25">
      <c r="D77008" s="12"/>
      <c r="E77008" s="12"/>
      <c r="F77008" s="12"/>
    </row>
    <row r="77009" spans="4:6" x14ac:dyDescent="0.25">
      <c r="D77009" s="12"/>
      <c r="E77009" s="12"/>
      <c r="F77009" s="12"/>
    </row>
    <row r="77010" spans="4:6" x14ac:dyDescent="0.25">
      <c r="D77010" s="12"/>
      <c r="E77010" s="12"/>
      <c r="F77010" s="12"/>
    </row>
    <row r="77011" spans="4:6" x14ac:dyDescent="0.25">
      <c r="D77011" s="12"/>
      <c r="E77011" s="12"/>
      <c r="F77011" s="12"/>
    </row>
    <row r="77012" spans="4:6" x14ac:dyDescent="0.25">
      <c r="D77012" s="12"/>
      <c r="E77012" s="12"/>
      <c r="F77012" s="12"/>
    </row>
    <row r="77013" spans="4:6" x14ac:dyDescent="0.25">
      <c r="D77013" s="12"/>
      <c r="E77013" s="12"/>
      <c r="F77013" s="12"/>
    </row>
    <row r="77014" spans="4:6" x14ac:dyDescent="0.25">
      <c r="D77014" s="12"/>
      <c r="E77014" s="12"/>
      <c r="F77014" s="12"/>
    </row>
    <row r="77015" spans="4:6" x14ac:dyDescent="0.25">
      <c r="D77015" s="12"/>
      <c r="E77015" s="12"/>
      <c r="F77015" s="12"/>
    </row>
    <row r="77016" spans="4:6" x14ac:dyDescent="0.25">
      <c r="D77016" s="12"/>
      <c r="E77016" s="12"/>
      <c r="F77016" s="12"/>
    </row>
    <row r="77017" spans="4:6" x14ac:dyDescent="0.25">
      <c r="D77017" s="12"/>
      <c r="E77017" s="12"/>
      <c r="F77017" s="12"/>
    </row>
    <row r="77018" spans="4:6" x14ac:dyDescent="0.25">
      <c r="D77018" s="12"/>
      <c r="E77018" s="12"/>
      <c r="F77018" s="12"/>
    </row>
    <row r="77019" spans="4:6" x14ac:dyDescent="0.25">
      <c r="D77019" s="12"/>
      <c r="E77019" s="12"/>
      <c r="F77019" s="12"/>
    </row>
    <row r="77020" spans="4:6" x14ac:dyDescent="0.25">
      <c r="D77020" s="12"/>
      <c r="E77020" s="12"/>
      <c r="F77020" s="12"/>
    </row>
    <row r="77021" spans="4:6" x14ac:dyDescent="0.25">
      <c r="D77021" s="12"/>
      <c r="E77021" s="12"/>
      <c r="F77021" s="12"/>
    </row>
    <row r="77022" spans="4:6" x14ac:dyDescent="0.25">
      <c r="D77022" s="12"/>
      <c r="E77022" s="12"/>
      <c r="F77022" s="12"/>
    </row>
    <row r="77023" spans="4:6" x14ac:dyDescent="0.25">
      <c r="D77023" s="12"/>
      <c r="E77023" s="12"/>
      <c r="F77023" s="12"/>
    </row>
    <row r="77024" spans="4:6" x14ac:dyDescent="0.25">
      <c r="D77024" s="12"/>
      <c r="E77024" s="12"/>
      <c r="F77024" s="12"/>
    </row>
    <row r="77025" spans="4:6" x14ac:dyDescent="0.25">
      <c r="D77025" s="12"/>
      <c r="E77025" s="12"/>
      <c r="F77025" s="12"/>
    </row>
    <row r="77026" spans="4:6" x14ac:dyDescent="0.25">
      <c r="D77026" s="12"/>
      <c r="E77026" s="12"/>
      <c r="F77026" s="12"/>
    </row>
    <row r="77027" spans="4:6" x14ac:dyDescent="0.25">
      <c r="D77027" s="12"/>
      <c r="E77027" s="12"/>
      <c r="F77027" s="12"/>
    </row>
    <row r="77028" spans="4:6" x14ac:dyDescent="0.25">
      <c r="D77028" s="12"/>
      <c r="E77028" s="12"/>
      <c r="F77028" s="12"/>
    </row>
    <row r="77029" spans="4:6" x14ac:dyDescent="0.25">
      <c r="D77029" s="12"/>
      <c r="E77029" s="12"/>
      <c r="F77029" s="12"/>
    </row>
    <row r="77030" spans="4:6" x14ac:dyDescent="0.25">
      <c r="D77030" s="12"/>
      <c r="E77030" s="12"/>
      <c r="F77030" s="12"/>
    </row>
    <row r="77031" spans="4:6" x14ac:dyDescent="0.25">
      <c r="D77031" s="12"/>
      <c r="E77031" s="12"/>
      <c r="F77031" s="12"/>
    </row>
    <row r="77032" spans="4:6" x14ac:dyDescent="0.25">
      <c r="D77032" s="12"/>
      <c r="E77032" s="12"/>
      <c r="F77032" s="12"/>
    </row>
    <row r="77033" spans="4:6" x14ac:dyDescent="0.25">
      <c r="D77033" s="12"/>
      <c r="E77033" s="12"/>
      <c r="F77033" s="12"/>
    </row>
    <row r="77034" spans="4:6" x14ac:dyDescent="0.25">
      <c r="D77034" s="12"/>
      <c r="E77034" s="12"/>
      <c r="F77034" s="12"/>
    </row>
    <row r="77035" spans="4:6" x14ac:dyDescent="0.25">
      <c r="D77035" s="12"/>
      <c r="E77035" s="12"/>
      <c r="F77035" s="12"/>
    </row>
    <row r="77036" spans="4:6" x14ac:dyDescent="0.25">
      <c r="D77036" s="12"/>
      <c r="E77036" s="12"/>
      <c r="F77036" s="12"/>
    </row>
    <row r="77037" spans="4:6" x14ac:dyDescent="0.25">
      <c r="D77037" s="12"/>
      <c r="E77037" s="12"/>
      <c r="F77037" s="12"/>
    </row>
    <row r="77038" spans="4:6" x14ac:dyDescent="0.25">
      <c r="D77038" s="12"/>
      <c r="E77038" s="12"/>
      <c r="F77038" s="12"/>
    </row>
    <row r="77039" spans="4:6" x14ac:dyDescent="0.25">
      <c r="D77039" s="12"/>
      <c r="E77039" s="12"/>
      <c r="F77039" s="12"/>
    </row>
    <row r="77040" spans="4:6" x14ac:dyDescent="0.25">
      <c r="D77040" s="12"/>
      <c r="E77040" s="12"/>
      <c r="F77040" s="12"/>
    </row>
    <row r="77041" spans="4:6" x14ac:dyDescent="0.25">
      <c r="D77041" s="12"/>
      <c r="E77041" s="12"/>
      <c r="F77041" s="12"/>
    </row>
    <row r="77042" spans="4:6" x14ac:dyDescent="0.25">
      <c r="D77042" s="12"/>
      <c r="E77042" s="12"/>
      <c r="F77042" s="12"/>
    </row>
    <row r="77043" spans="4:6" x14ac:dyDescent="0.25">
      <c r="D77043" s="12"/>
      <c r="E77043" s="12"/>
      <c r="F77043" s="12"/>
    </row>
    <row r="77044" spans="4:6" x14ac:dyDescent="0.25">
      <c r="D77044" s="12"/>
      <c r="E77044" s="12"/>
      <c r="F77044" s="12"/>
    </row>
    <row r="77045" spans="4:6" x14ac:dyDescent="0.25">
      <c r="D77045" s="12"/>
      <c r="E77045" s="12"/>
      <c r="F77045" s="12"/>
    </row>
    <row r="77046" spans="4:6" x14ac:dyDescent="0.25">
      <c r="D77046" s="12"/>
      <c r="E77046" s="12"/>
      <c r="F77046" s="12"/>
    </row>
    <row r="77047" spans="4:6" x14ac:dyDescent="0.25">
      <c r="D77047" s="12"/>
      <c r="E77047" s="12"/>
      <c r="F77047" s="12"/>
    </row>
    <row r="77048" spans="4:6" x14ac:dyDescent="0.25">
      <c r="D77048" s="12"/>
      <c r="E77048" s="12"/>
      <c r="F77048" s="12"/>
    </row>
    <row r="77049" spans="4:6" x14ac:dyDescent="0.25">
      <c r="D77049" s="12"/>
      <c r="E77049" s="12"/>
      <c r="F77049" s="12"/>
    </row>
    <row r="77050" spans="4:6" x14ac:dyDescent="0.25">
      <c r="D77050" s="12"/>
      <c r="E77050" s="12"/>
      <c r="F77050" s="12"/>
    </row>
    <row r="77051" spans="4:6" x14ac:dyDescent="0.25">
      <c r="D77051" s="12"/>
      <c r="E77051" s="12"/>
      <c r="F77051" s="12"/>
    </row>
    <row r="77052" spans="4:6" x14ac:dyDescent="0.25">
      <c r="D77052" s="12"/>
      <c r="E77052" s="12"/>
      <c r="F77052" s="12"/>
    </row>
    <row r="77053" spans="4:6" x14ac:dyDescent="0.25">
      <c r="D77053" s="12"/>
      <c r="E77053" s="12"/>
      <c r="F77053" s="12"/>
    </row>
    <row r="77054" spans="4:6" x14ac:dyDescent="0.25">
      <c r="D77054" s="12"/>
      <c r="E77054" s="12"/>
      <c r="F77054" s="12"/>
    </row>
    <row r="77055" spans="4:6" x14ac:dyDescent="0.25">
      <c r="D77055" s="12"/>
      <c r="E77055" s="12"/>
      <c r="F77055" s="12"/>
    </row>
    <row r="77056" spans="4:6" x14ac:dyDescent="0.25">
      <c r="D77056" s="12"/>
      <c r="E77056" s="12"/>
      <c r="F77056" s="12"/>
    </row>
    <row r="77057" spans="4:6" x14ac:dyDescent="0.25">
      <c r="D77057" s="12"/>
      <c r="E77057" s="12"/>
      <c r="F77057" s="12"/>
    </row>
    <row r="77058" spans="4:6" x14ac:dyDescent="0.25">
      <c r="D77058" s="12"/>
      <c r="E77058" s="12"/>
      <c r="F77058" s="12"/>
    </row>
    <row r="77059" spans="4:6" x14ac:dyDescent="0.25">
      <c r="D77059" s="12"/>
      <c r="E77059" s="12"/>
      <c r="F77059" s="12"/>
    </row>
    <row r="77060" spans="4:6" x14ac:dyDescent="0.25">
      <c r="D77060" s="12"/>
      <c r="E77060" s="12"/>
      <c r="F77060" s="12"/>
    </row>
    <row r="77061" spans="4:6" x14ac:dyDescent="0.25">
      <c r="D77061" s="12"/>
      <c r="E77061" s="12"/>
      <c r="F77061" s="12"/>
    </row>
    <row r="77062" spans="4:6" x14ac:dyDescent="0.25">
      <c r="D77062" s="12"/>
      <c r="E77062" s="12"/>
      <c r="F77062" s="12"/>
    </row>
    <row r="77063" spans="4:6" x14ac:dyDescent="0.25">
      <c r="D77063" s="12"/>
      <c r="E77063" s="12"/>
      <c r="F77063" s="12"/>
    </row>
    <row r="77064" spans="4:6" x14ac:dyDescent="0.25">
      <c r="D77064" s="12"/>
      <c r="E77064" s="12"/>
      <c r="F77064" s="12"/>
    </row>
    <row r="77065" spans="4:6" x14ac:dyDescent="0.25">
      <c r="D77065" s="12"/>
      <c r="E77065" s="12"/>
      <c r="F77065" s="12"/>
    </row>
    <row r="77066" spans="4:6" x14ac:dyDescent="0.25">
      <c r="D77066" s="12"/>
      <c r="E77066" s="12"/>
      <c r="F77066" s="12"/>
    </row>
    <row r="77067" spans="4:6" x14ac:dyDescent="0.25">
      <c r="D77067" s="12"/>
      <c r="E77067" s="12"/>
      <c r="F77067" s="12"/>
    </row>
    <row r="77068" spans="4:6" x14ac:dyDescent="0.25">
      <c r="D77068" s="12"/>
      <c r="E77068" s="12"/>
      <c r="F77068" s="12"/>
    </row>
    <row r="77069" spans="4:6" x14ac:dyDescent="0.25">
      <c r="D77069" s="12"/>
      <c r="E77069" s="12"/>
      <c r="F77069" s="12"/>
    </row>
    <row r="77070" spans="4:6" x14ac:dyDescent="0.25">
      <c r="D77070" s="12"/>
      <c r="E77070" s="12"/>
      <c r="F77070" s="12"/>
    </row>
    <row r="77071" spans="4:6" x14ac:dyDescent="0.25">
      <c r="D77071" s="12"/>
      <c r="E77071" s="12"/>
      <c r="F77071" s="12"/>
    </row>
    <row r="77072" spans="4:6" x14ac:dyDescent="0.25">
      <c r="D77072" s="12"/>
      <c r="E77072" s="12"/>
      <c r="F77072" s="12"/>
    </row>
    <row r="77073" spans="4:6" x14ac:dyDescent="0.25">
      <c r="D77073" s="12"/>
      <c r="E77073" s="12"/>
      <c r="F77073" s="12"/>
    </row>
    <row r="77074" spans="4:6" x14ac:dyDescent="0.25">
      <c r="D77074" s="12"/>
      <c r="E77074" s="12"/>
      <c r="F77074" s="12"/>
    </row>
    <row r="77075" spans="4:6" x14ac:dyDescent="0.25">
      <c r="D77075" s="12"/>
      <c r="E77075" s="12"/>
      <c r="F77075" s="12"/>
    </row>
    <row r="77076" spans="4:6" x14ac:dyDescent="0.25">
      <c r="D77076" s="12"/>
      <c r="E77076" s="12"/>
      <c r="F77076" s="12"/>
    </row>
    <row r="77077" spans="4:6" x14ac:dyDescent="0.25">
      <c r="D77077" s="12"/>
      <c r="E77077" s="12"/>
      <c r="F77077" s="12"/>
    </row>
    <row r="77078" spans="4:6" x14ac:dyDescent="0.25">
      <c r="D77078" s="12"/>
      <c r="E77078" s="12"/>
      <c r="F77078" s="12"/>
    </row>
    <row r="77079" spans="4:6" x14ac:dyDescent="0.25">
      <c r="D77079" s="12"/>
      <c r="E77079" s="12"/>
      <c r="F77079" s="12"/>
    </row>
    <row r="77080" spans="4:6" x14ac:dyDescent="0.25">
      <c r="D77080" s="12"/>
      <c r="E77080" s="12"/>
      <c r="F77080" s="12"/>
    </row>
    <row r="77081" spans="4:6" x14ac:dyDescent="0.25">
      <c r="D77081" s="12"/>
      <c r="E77081" s="12"/>
      <c r="F77081" s="12"/>
    </row>
    <row r="77082" spans="4:6" x14ac:dyDescent="0.25">
      <c r="D77082" s="12"/>
      <c r="E77082" s="12"/>
      <c r="F77082" s="12"/>
    </row>
    <row r="77083" spans="4:6" x14ac:dyDescent="0.25">
      <c r="D77083" s="12"/>
      <c r="E77083" s="12"/>
      <c r="F77083" s="12"/>
    </row>
    <row r="77084" spans="4:6" x14ac:dyDescent="0.25">
      <c r="D77084" s="12"/>
      <c r="E77084" s="12"/>
      <c r="F77084" s="12"/>
    </row>
    <row r="77085" spans="4:6" x14ac:dyDescent="0.25">
      <c r="D77085" s="12"/>
      <c r="E77085" s="12"/>
      <c r="F77085" s="12"/>
    </row>
    <row r="77086" spans="4:6" x14ac:dyDescent="0.25">
      <c r="D77086" s="12"/>
      <c r="E77086" s="12"/>
      <c r="F77086" s="12"/>
    </row>
    <row r="77087" spans="4:6" x14ac:dyDescent="0.25">
      <c r="D77087" s="12"/>
      <c r="E77087" s="12"/>
      <c r="F77087" s="12"/>
    </row>
    <row r="77088" spans="4:6" x14ac:dyDescent="0.25">
      <c r="D77088" s="12"/>
      <c r="E77088" s="12"/>
      <c r="F77088" s="12"/>
    </row>
    <row r="77089" spans="4:6" x14ac:dyDescent="0.25">
      <c r="D77089" s="12"/>
      <c r="E77089" s="12"/>
      <c r="F77089" s="12"/>
    </row>
    <row r="77090" spans="4:6" x14ac:dyDescent="0.25">
      <c r="D77090" s="12"/>
      <c r="E77090" s="12"/>
      <c r="F77090" s="12"/>
    </row>
    <row r="77091" spans="4:6" x14ac:dyDescent="0.25">
      <c r="D77091" s="12"/>
      <c r="E77091" s="12"/>
      <c r="F77091" s="12"/>
    </row>
    <row r="77092" spans="4:6" x14ac:dyDescent="0.25">
      <c r="D77092" s="12"/>
      <c r="E77092" s="12"/>
      <c r="F77092" s="12"/>
    </row>
    <row r="77093" spans="4:6" x14ac:dyDescent="0.25">
      <c r="D77093" s="12"/>
      <c r="E77093" s="12"/>
      <c r="F77093" s="12"/>
    </row>
    <row r="77094" spans="4:6" x14ac:dyDescent="0.25">
      <c r="D77094" s="12"/>
      <c r="E77094" s="12"/>
      <c r="F77094" s="12"/>
    </row>
    <row r="77095" spans="4:6" x14ac:dyDescent="0.25">
      <c r="D77095" s="12"/>
      <c r="E77095" s="12"/>
      <c r="F77095" s="12"/>
    </row>
    <row r="77096" spans="4:6" x14ac:dyDescent="0.25">
      <c r="D77096" s="12"/>
      <c r="E77096" s="12"/>
      <c r="F77096" s="12"/>
    </row>
    <row r="77097" spans="4:6" x14ac:dyDescent="0.25">
      <c r="D77097" s="12"/>
      <c r="E77097" s="12"/>
      <c r="F77097" s="12"/>
    </row>
    <row r="77098" spans="4:6" x14ac:dyDescent="0.25">
      <c r="D77098" s="12"/>
      <c r="E77098" s="12"/>
      <c r="F77098" s="12"/>
    </row>
    <row r="77099" spans="4:6" x14ac:dyDescent="0.25">
      <c r="D77099" s="12"/>
      <c r="E77099" s="12"/>
      <c r="F77099" s="12"/>
    </row>
    <row r="77100" spans="4:6" x14ac:dyDescent="0.25">
      <c r="D77100" s="12"/>
      <c r="E77100" s="12"/>
      <c r="F77100" s="12"/>
    </row>
    <row r="77101" spans="4:6" x14ac:dyDescent="0.25">
      <c r="D77101" s="12"/>
      <c r="E77101" s="12"/>
      <c r="F77101" s="12"/>
    </row>
    <row r="77102" spans="4:6" x14ac:dyDescent="0.25">
      <c r="D77102" s="12"/>
      <c r="E77102" s="12"/>
      <c r="F77102" s="12"/>
    </row>
    <row r="77103" spans="4:6" x14ac:dyDescent="0.25">
      <c r="D77103" s="12"/>
      <c r="E77103" s="12"/>
      <c r="F77103" s="12"/>
    </row>
    <row r="77104" spans="4:6" x14ac:dyDescent="0.25">
      <c r="D77104" s="12"/>
      <c r="E77104" s="12"/>
      <c r="F77104" s="12"/>
    </row>
    <row r="77105" spans="4:6" x14ac:dyDescent="0.25">
      <c r="D77105" s="12"/>
      <c r="E77105" s="12"/>
      <c r="F77105" s="12"/>
    </row>
    <row r="77106" spans="4:6" x14ac:dyDescent="0.25">
      <c r="D77106" s="12"/>
      <c r="E77106" s="12"/>
      <c r="F77106" s="12"/>
    </row>
    <row r="77107" spans="4:6" x14ac:dyDescent="0.25">
      <c r="D77107" s="12"/>
      <c r="E77107" s="12"/>
      <c r="F77107" s="12"/>
    </row>
    <row r="77108" spans="4:6" x14ac:dyDescent="0.25">
      <c r="D77108" s="12"/>
      <c r="E77108" s="12"/>
      <c r="F77108" s="12"/>
    </row>
    <row r="77109" spans="4:6" x14ac:dyDescent="0.25">
      <c r="D77109" s="12"/>
      <c r="E77109" s="12"/>
      <c r="F77109" s="12"/>
    </row>
    <row r="77110" spans="4:6" x14ac:dyDescent="0.25">
      <c r="D77110" s="12"/>
      <c r="E77110" s="12"/>
      <c r="F77110" s="12"/>
    </row>
    <row r="77111" spans="4:6" x14ac:dyDescent="0.25">
      <c r="D77111" s="12"/>
      <c r="E77111" s="12"/>
      <c r="F77111" s="12"/>
    </row>
    <row r="77112" spans="4:6" x14ac:dyDescent="0.25">
      <c r="D77112" s="12"/>
      <c r="E77112" s="12"/>
      <c r="F77112" s="12"/>
    </row>
    <row r="77113" spans="4:6" x14ac:dyDescent="0.25">
      <c r="D77113" s="12"/>
      <c r="E77113" s="12"/>
      <c r="F77113" s="12"/>
    </row>
    <row r="77114" spans="4:6" x14ac:dyDescent="0.25">
      <c r="D77114" s="12"/>
      <c r="E77114" s="12"/>
      <c r="F77114" s="12"/>
    </row>
    <row r="77115" spans="4:6" x14ac:dyDescent="0.25">
      <c r="D77115" s="12"/>
      <c r="E77115" s="12"/>
      <c r="F77115" s="12"/>
    </row>
    <row r="77116" spans="4:6" x14ac:dyDescent="0.25">
      <c r="D77116" s="12"/>
      <c r="E77116" s="12"/>
      <c r="F77116" s="12"/>
    </row>
    <row r="77117" spans="4:6" x14ac:dyDescent="0.25">
      <c r="D77117" s="12"/>
      <c r="E77117" s="12"/>
      <c r="F77117" s="12"/>
    </row>
    <row r="77118" spans="4:6" x14ac:dyDescent="0.25">
      <c r="D77118" s="12"/>
      <c r="E77118" s="12"/>
      <c r="F77118" s="12"/>
    </row>
    <row r="77119" spans="4:6" x14ac:dyDescent="0.25">
      <c r="D77119" s="12"/>
      <c r="E77119" s="12"/>
      <c r="F77119" s="12"/>
    </row>
    <row r="77120" spans="4:6" x14ac:dyDescent="0.25">
      <c r="D77120" s="12"/>
      <c r="E77120" s="12"/>
      <c r="F77120" s="12"/>
    </row>
    <row r="77121" spans="4:6" x14ac:dyDescent="0.25">
      <c r="D77121" s="12"/>
      <c r="E77121" s="12"/>
      <c r="F77121" s="12"/>
    </row>
    <row r="77122" spans="4:6" x14ac:dyDescent="0.25">
      <c r="D77122" s="12"/>
      <c r="E77122" s="12"/>
      <c r="F77122" s="12"/>
    </row>
    <row r="77123" spans="4:6" x14ac:dyDescent="0.25">
      <c r="D77123" s="12"/>
      <c r="E77123" s="12"/>
      <c r="F77123" s="12"/>
    </row>
    <row r="77124" spans="4:6" x14ac:dyDescent="0.25">
      <c r="D77124" s="12"/>
      <c r="E77124" s="12"/>
      <c r="F77124" s="12"/>
    </row>
    <row r="77125" spans="4:6" x14ac:dyDescent="0.25">
      <c r="D77125" s="12"/>
      <c r="E77125" s="12"/>
      <c r="F77125" s="12"/>
    </row>
    <row r="77126" spans="4:6" x14ac:dyDescent="0.25">
      <c r="D77126" s="12"/>
      <c r="E77126" s="12"/>
      <c r="F77126" s="12"/>
    </row>
    <row r="77127" spans="4:6" x14ac:dyDescent="0.25">
      <c r="D77127" s="12"/>
      <c r="E77127" s="12"/>
      <c r="F77127" s="12"/>
    </row>
    <row r="77128" spans="4:6" x14ac:dyDescent="0.25">
      <c r="D77128" s="12"/>
      <c r="E77128" s="12"/>
      <c r="F77128" s="12"/>
    </row>
    <row r="77129" spans="4:6" x14ac:dyDescent="0.25">
      <c r="D77129" s="12"/>
      <c r="E77129" s="12"/>
      <c r="F77129" s="12"/>
    </row>
    <row r="77130" spans="4:6" x14ac:dyDescent="0.25">
      <c r="D77130" s="12"/>
      <c r="E77130" s="12"/>
      <c r="F77130" s="12"/>
    </row>
    <row r="77131" spans="4:6" x14ac:dyDescent="0.25">
      <c r="D77131" s="12"/>
      <c r="E77131" s="12"/>
      <c r="F77131" s="12"/>
    </row>
    <row r="77132" spans="4:6" x14ac:dyDescent="0.25">
      <c r="D77132" s="12"/>
      <c r="E77132" s="12"/>
      <c r="F77132" s="12"/>
    </row>
    <row r="77133" spans="4:6" x14ac:dyDescent="0.25">
      <c r="D77133" s="12"/>
      <c r="E77133" s="12"/>
      <c r="F77133" s="12"/>
    </row>
    <row r="77134" spans="4:6" x14ac:dyDescent="0.25">
      <c r="D77134" s="12"/>
      <c r="E77134" s="12"/>
      <c r="F77134" s="12"/>
    </row>
    <row r="77135" spans="4:6" x14ac:dyDescent="0.25">
      <c r="D77135" s="12"/>
      <c r="E77135" s="12"/>
      <c r="F77135" s="12"/>
    </row>
    <row r="77136" spans="4:6" x14ac:dyDescent="0.25">
      <c r="D77136" s="12"/>
      <c r="E77136" s="12"/>
      <c r="F77136" s="12"/>
    </row>
    <row r="77137" spans="4:6" x14ac:dyDescent="0.25">
      <c r="D77137" s="12"/>
      <c r="E77137" s="12"/>
      <c r="F77137" s="12"/>
    </row>
    <row r="77138" spans="4:6" x14ac:dyDescent="0.25">
      <c r="D77138" s="12"/>
      <c r="E77138" s="12"/>
      <c r="F77138" s="12"/>
    </row>
    <row r="77139" spans="4:6" x14ac:dyDescent="0.25">
      <c r="D77139" s="12"/>
      <c r="E77139" s="12"/>
      <c r="F77139" s="12"/>
    </row>
    <row r="77140" spans="4:6" x14ac:dyDescent="0.25">
      <c r="D77140" s="12"/>
      <c r="E77140" s="12"/>
      <c r="F77140" s="12"/>
    </row>
    <row r="77141" spans="4:6" x14ac:dyDescent="0.25">
      <c r="D77141" s="12"/>
      <c r="E77141" s="12"/>
      <c r="F77141" s="12"/>
    </row>
    <row r="77142" spans="4:6" x14ac:dyDescent="0.25">
      <c r="D77142" s="12"/>
      <c r="E77142" s="12"/>
      <c r="F77142" s="12"/>
    </row>
    <row r="77143" spans="4:6" x14ac:dyDescent="0.25">
      <c r="D77143" s="12"/>
      <c r="E77143" s="12"/>
      <c r="F77143" s="12"/>
    </row>
    <row r="77144" spans="4:6" x14ac:dyDescent="0.25">
      <c r="D77144" s="12"/>
      <c r="E77144" s="12"/>
      <c r="F77144" s="12"/>
    </row>
    <row r="77145" spans="4:6" x14ac:dyDescent="0.25">
      <c r="D77145" s="12"/>
      <c r="E77145" s="12"/>
      <c r="F77145" s="12"/>
    </row>
    <row r="77146" spans="4:6" x14ac:dyDescent="0.25">
      <c r="D77146" s="12"/>
      <c r="E77146" s="12"/>
      <c r="F77146" s="12"/>
    </row>
    <row r="77147" spans="4:6" x14ac:dyDescent="0.25">
      <c r="D77147" s="12"/>
      <c r="E77147" s="12"/>
      <c r="F77147" s="12"/>
    </row>
    <row r="77148" spans="4:6" x14ac:dyDescent="0.25">
      <c r="D77148" s="12"/>
      <c r="E77148" s="12"/>
      <c r="F77148" s="12"/>
    </row>
    <row r="77149" spans="4:6" x14ac:dyDescent="0.25">
      <c r="D77149" s="12"/>
      <c r="E77149" s="12"/>
      <c r="F77149" s="12"/>
    </row>
    <row r="77150" spans="4:6" x14ac:dyDescent="0.25">
      <c r="D77150" s="12"/>
      <c r="E77150" s="12"/>
      <c r="F77150" s="12"/>
    </row>
    <row r="77151" spans="4:6" x14ac:dyDescent="0.25">
      <c r="D77151" s="12"/>
      <c r="E77151" s="12"/>
      <c r="F77151" s="12"/>
    </row>
    <row r="77152" spans="4:6" x14ac:dyDescent="0.25">
      <c r="D77152" s="12"/>
      <c r="E77152" s="12"/>
      <c r="F77152" s="12"/>
    </row>
    <row r="77153" spans="4:6" x14ac:dyDescent="0.25">
      <c r="D77153" s="12"/>
      <c r="E77153" s="12"/>
      <c r="F77153" s="12"/>
    </row>
    <row r="77154" spans="4:6" x14ac:dyDescent="0.25">
      <c r="D77154" s="12"/>
      <c r="E77154" s="12"/>
      <c r="F77154" s="12"/>
    </row>
    <row r="77155" spans="4:6" x14ac:dyDescent="0.25">
      <c r="D77155" s="12"/>
      <c r="E77155" s="12"/>
      <c r="F77155" s="12"/>
    </row>
    <row r="77156" spans="4:6" x14ac:dyDescent="0.25">
      <c r="D77156" s="12"/>
      <c r="E77156" s="12"/>
      <c r="F77156" s="12"/>
    </row>
    <row r="77157" spans="4:6" x14ac:dyDescent="0.25">
      <c r="D77157" s="12"/>
      <c r="E77157" s="12"/>
      <c r="F77157" s="12"/>
    </row>
    <row r="77158" spans="4:6" x14ac:dyDescent="0.25">
      <c r="D77158" s="12"/>
      <c r="E77158" s="12"/>
      <c r="F77158" s="12"/>
    </row>
    <row r="77159" spans="4:6" x14ac:dyDescent="0.25">
      <c r="D77159" s="12"/>
      <c r="E77159" s="12"/>
      <c r="F77159" s="12"/>
    </row>
    <row r="77160" spans="4:6" x14ac:dyDescent="0.25">
      <c r="D77160" s="12"/>
      <c r="E77160" s="12"/>
      <c r="F77160" s="12"/>
    </row>
    <row r="77161" spans="4:6" x14ac:dyDescent="0.25">
      <c r="D77161" s="12"/>
      <c r="E77161" s="12"/>
      <c r="F77161" s="12"/>
    </row>
    <row r="77162" spans="4:6" x14ac:dyDescent="0.25">
      <c r="D77162" s="12"/>
      <c r="E77162" s="12"/>
      <c r="F77162" s="12"/>
    </row>
    <row r="77163" spans="4:6" x14ac:dyDescent="0.25">
      <c r="D77163" s="12"/>
      <c r="E77163" s="12"/>
      <c r="F77163" s="12"/>
    </row>
    <row r="77164" spans="4:6" x14ac:dyDescent="0.25">
      <c r="D77164" s="12"/>
      <c r="E77164" s="12"/>
      <c r="F77164" s="12"/>
    </row>
    <row r="77165" spans="4:6" x14ac:dyDescent="0.25">
      <c r="D77165" s="12"/>
      <c r="E77165" s="12"/>
      <c r="F77165" s="12"/>
    </row>
    <row r="77166" spans="4:6" x14ac:dyDescent="0.25">
      <c r="D77166" s="12"/>
      <c r="E77166" s="12"/>
      <c r="F77166" s="12"/>
    </row>
    <row r="77167" spans="4:6" x14ac:dyDescent="0.25">
      <c r="D77167" s="12"/>
      <c r="E77167" s="12"/>
      <c r="F77167" s="12"/>
    </row>
    <row r="77168" spans="4:6" x14ac:dyDescent="0.25">
      <c r="D77168" s="12"/>
      <c r="E77168" s="12"/>
      <c r="F77168" s="12"/>
    </row>
    <row r="77169" spans="4:6" x14ac:dyDescent="0.25">
      <c r="D77169" s="12"/>
      <c r="E77169" s="12"/>
      <c r="F77169" s="12"/>
    </row>
    <row r="77170" spans="4:6" x14ac:dyDescent="0.25">
      <c r="D77170" s="12"/>
      <c r="E77170" s="12"/>
      <c r="F77170" s="12"/>
    </row>
    <row r="77171" spans="4:6" x14ac:dyDescent="0.25">
      <c r="D77171" s="12"/>
      <c r="E77171" s="12"/>
      <c r="F77171" s="12"/>
    </row>
    <row r="77172" spans="4:6" x14ac:dyDescent="0.25">
      <c r="D77172" s="12"/>
      <c r="E77172" s="12"/>
      <c r="F77172" s="12"/>
    </row>
    <row r="77173" spans="4:6" x14ac:dyDescent="0.25">
      <c r="D77173" s="12"/>
      <c r="E77173" s="12"/>
      <c r="F77173" s="12"/>
    </row>
    <row r="77174" spans="4:6" x14ac:dyDescent="0.25">
      <c r="D77174" s="12"/>
      <c r="E77174" s="12"/>
      <c r="F77174" s="12"/>
    </row>
    <row r="77175" spans="4:6" x14ac:dyDescent="0.25">
      <c r="D77175" s="12"/>
      <c r="E77175" s="12"/>
      <c r="F77175" s="12"/>
    </row>
    <row r="77176" spans="4:6" x14ac:dyDescent="0.25">
      <c r="D77176" s="12"/>
      <c r="E77176" s="12"/>
      <c r="F77176" s="12"/>
    </row>
    <row r="77177" spans="4:6" x14ac:dyDescent="0.25">
      <c r="D77177" s="12"/>
      <c r="E77177" s="12"/>
      <c r="F77177" s="12"/>
    </row>
    <row r="77178" spans="4:6" x14ac:dyDescent="0.25">
      <c r="D77178" s="12"/>
      <c r="E77178" s="12"/>
      <c r="F77178" s="12"/>
    </row>
    <row r="77179" spans="4:6" x14ac:dyDescent="0.25">
      <c r="D77179" s="12"/>
      <c r="E77179" s="12"/>
      <c r="F77179" s="12"/>
    </row>
    <row r="77180" spans="4:6" x14ac:dyDescent="0.25">
      <c r="D77180" s="12"/>
      <c r="E77180" s="12"/>
      <c r="F77180" s="12"/>
    </row>
    <row r="77181" spans="4:6" x14ac:dyDescent="0.25">
      <c r="D77181" s="12"/>
      <c r="E77181" s="12"/>
      <c r="F77181" s="12"/>
    </row>
    <row r="77182" spans="4:6" x14ac:dyDescent="0.25">
      <c r="D77182" s="12"/>
      <c r="E77182" s="12"/>
      <c r="F77182" s="12"/>
    </row>
    <row r="77183" spans="4:6" x14ac:dyDescent="0.25">
      <c r="D77183" s="12"/>
      <c r="E77183" s="12"/>
      <c r="F77183" s="12"/>
    </row>
    <row r="77184" spans="4:6" x14ac:dyDescent="0.25">
      <c r="D77184" s="12"/>
      <c r="E77184" s="12"/>
      <c r="F77184" s="12"/>
    </row>
    <row r="77185" spans="4:6" x14ac:dyDescent="0.25">
      <c r="D77185" s="12"/>
      <c r="E77185" s="12"/>
      <c r="F77185" s="12"/>
    </row>
    <row r="77186" spans="4:6" x14ac:dyDescent="0.25">
      <c r="D77186" s="12"/>
      <c r="E77186" s="12"/>
      <c r="F77186" s="12"/>
    </row>
    <row r="77187" spans="4:6" x14ac:dyDescent="0.25">
      <c r="D77187" s="12"/>
      <c r="E77187" s="12"/>
      <c r="F77187" s="12"/>
    </row>
    <row r="77188" spans="4:6" x14ac:dyDescent="0.25">
      <c r="D77188" s="12"/>
      <c r="E77188" s="12"/>
      <c r="F77188" s="12"/>
    </row>
    <row r="77189" spans="4:6" x14ac:dyDescent="0.25">
      <c r="D77189" s="12"/>
      <c r="E77189" s="12"/>
      <c r="F77189" s="12"/>
    </row>
    <row r="77190" spans="4:6" x14ac:dyDescent="0.25">
      <c r="D77190" s="12"/>
      <c r="E77190" s="12"/>
      <c r="F77190" s="12"/>
    </row>
    <row r="77191" spans="4:6" x14ac:dyDescent="0.25">
      <c r="D77191" s="12"/>
      <c r="E77191" s="12"/>
      <c r="F77191" s="12"/>
    </row>
    <row r="77192" spans="4:6" x14ac:dyDescent="0.25">
      <c r="D77192" s="12"/>
      <c r="E77192" s="12"/>
      <c r="F77192" s="12"/>
    </row>
    <row r="77193" spans="4:6" x14ac:dyDescent="0.25">
      <c r="D77193" s="12"/>
      <c r="E77193" s="12"/>
      <c r="F77193" s="12"/>
    </row>
    <row r="77194" spans="4:6" x14ac:dyDescent="0.25">
      <c r="D77194" s="12"/>
      <c r="E77194" s="12"/>
      <c r="F77194" s="12"/>
    </row>
    <row r="77195" spans="4:6" x14ac:dyDescent="0.25">
      <c r="D77195" s="12"/>
      <c r="E77195" s="12"/>
      <c r="F77195" s="12"/>
    </row>
    <row r="77196" spans="4:6" x14ac:dyDescent="0.25">
      <c r="D77196" s="12"/>
      <c r="E77196" s="12"/>
      <c r="F77196" s="12"/>
    </row>
    <row r="77197" spans="4:6" x14ac:dyDescent="0.25">
      <c r="D77197" s="12"/>
      <c r="E77197" s="12"/>
      <c r="F77197" s="12"/>
    </row>
    <row r="77198" spans="4:6" x14ac:dyDescent="0.25">
      <c r="D77198" s="12"/>
      <c r="E77198" s="12"/>
      <c r="F77198" s="12"/>
    </row>
    <row r="77199" spans="4:6" x14ac:dyDescent="0.25">
      <c r="D77199" s="12"/>
      <c r="E77199" s="12"/>
      <c r="F77199" s="12"/>
    </row>
    <row r="77200" spans="4:6" x14ac:dyDescent="0.25">
      <c r="D77200" s="12"/>
      <c r="E77200" s="12"/>
      <c r="F77200" s="12"/>
    </row>
    <row r="77201" spans="4:6" x14ac:dyDescent="0.25">
      <c r="D77201" s="12"/>
      <c r="E77201" s="12"/>
      <c r="F77201" s="12"/>
    </row>
    <row r="77202" spans="4:6" x14ac:dyDescent="0.25">
      <c r="D77202" s="12"/>
      <c r="E77202" s="12"/>
      <c r="F77202" s="12"/>
    </row>
    <row r="77203" spans="4:6" x14ac:dyDescent="0.25">
      <c r="D77203" s="12"/>
      <c r="E77203" s="12"/>
      <c r="F77203" s="12"/>
    </row>
    <row r="77204" spans="4:6" x14ac:dyDescent="0.25">
      <c r="D77204" s="12"/>
      <c r="E77204" s="12"/>
      <c r="F77204" s="12"/>
    </row>
    <row r="77205" spans="4:6" x14ac:dyDescent="0.25">
      <c r="D77205" s="12"/>
      <c r="E77205" s="12"/>
      <c r="F77205" s="12"/>
    </row>
    <row r="77206" spans="4:6" x14ac:dyDescent="0.25">
      <c r="D77206" s="12"/>
      <c r="E77206" s="12"/>
      <c r="F77206" s="12"/>
    </row>
    <row r="77207" spans="4:6" x14ac:dyDescent="0.25">
      <c r="D77207" s="12"/>
      <c r="E77207" s="12"/>
      <c r="F77207" s="12"/>
    </row>
    <row r="77208" spans="4:6" x14ac:dyDescent="0.25">
      <c r="D77208" s="12"/>
      <c r="E77208" s="12"/>
      <c r="F77208" s="12"/>
    </row>
    <row r="77209" spans="4:6" x14ac:dyDescent="0.25">
      <c r="D77209" s="12"/>
      <c r="E77209" s="12"/>
      <c r="F77209" s="12"/>
    </row>
    <row r="77210" spans="4:6" x14ac:dyDescent="0.25">
      <c r="D77210" s="12"/>
      <c r="E77210" s="12"/>
      <c r="F77210" s="12"/>
    </row>
    <row r="77211" spans="4:6" x14ac:dyDescent="0.25">
      <c r="D77211" s="12"/>
      <c r="E77211" s="12"/>
      <c r="F77211" s="12"/>
    </row>
    <row r="77212" spans="4:6" x14ac:dyDescent="0.25">
      <c r="D77212" s="12"/>
      <c r="E77212" s="12"/>
      <c r="F77212" s="12"/>
    </row>
    <row r="77213" spans="4:6" x14ac:dyDescent="0.25">
      <c r="D77213" s="12"/>
      <c r="E77213" s="12"/>
      <c r="F77213" s="12"/>
    </row>
    <row r="77214" spans="4:6" x14ac:dyDescent="0.25">
      <c r="D77214" s="12"/>
      <c r="E77214" s="12"/>
      <c r="F77214" s="12"/>
    </row>
    <row r="77215" spans="4:6" x14ac:dyDescent="0.25">
      <c r="D77215" s="12"/>
      <c r="E77215" s="12"/>
      <c r="F77215" s="12"/>
    </row>
    <row r="77216" spans="4:6" x14ac:dyDescent="0.25">
      <c r="D77216" s="12"/>
      <c r="E77216" s="12"/>
      <c r="F77216" s="12"/>
    </row>
    <row r="77217" spans="4:6" x14ac:dyDescent="0.25">
      <c r="D77217" s="12"/>
      <c r="E77217" s="12"/>
      <c r="F77217" s="12"/>
    </row>
    <row r="77218" spans="4:6" x14ac:dyDescent="0.25">
      <c r="D77218" s="12"/>
      <c r="E77218" s="12"/>
      <c r="F77218" s="12"/>
    </row>
    <row r="77219" spans="4:6" x14ac:dyDescent="0.25">
      <c r="D77219" s="12"/>
      <c r="E77219" s="12"/>
      <c r="F77219" s="12"/>
    </row>
    <row r="77220" spans="4:6" x14ac:dyDescent="0.25">
      <c r="D77220" s="12"/>
      <c r="E77220" s="12"/>
      <c r="F77220" s="12"/>
    </row>
    <row r="77221" spans="4:6" x14ac:dyDescent="0.25">
      <c r="D77221" s="12"/>
      <c r="E77221" s="12"/>
      <c r="F77221" s="12"/>
    </row>
    <row r="77222" spans="4:6" x14ac:dyDescent="0.25">
      <c r="D77222" s="12"/>
      <c r="E77222" s="12"/>
      <c r="F77222" s="12"/>
    </row>
    <row r="77223" spans="4:6" x14ac:dyDescent="0.25">
      <c r="D77223" s="12"/>
      <c r="E77223" s="12"/>
      <c r="F77223" s="12"/>
    </row>
    <row r="77224" spans="4:6" x14ac:dyDescent="0.25">
      <c r="D77224" s="12"/>
      <c r="E77224" s="12"/>
      <c r="F77224" s="12"/>
    </row>
    <row r="77225" spans="4:6" x14ac:dyDescent="0.25">
      <c r="D77225" s="12"/>
      <c r="E77225" s="12"/>
      <c r="F77225" s="12"/>
    </row>
    <row r="77226" spans="4:6" x14ac:dyDescent="0.25">
      <c r="D77226" s="12"/>
      <c r="E77226" s="12"/>
      <c r="F77226" s="12"/>
    </row>
    <row r="77227" spans="4:6" x14ac:dyDescent="0.25">
      <c r="D77227" s="12"/>
      <c r="E77227" s="12"/>
      <c r="F77227" s="12"/>
    </row>
    <row r="77228" spans="4:6" x14ac:dyDescent="0.25">
      <c r="D77228" s="12"/>
      <c r="E77228" s="12"/>
      <c r="F77228" s="12"/>
    </row>
    <row r="77229" spans="4:6" x14ac:dyDescent="0.25">
      <c r="D77229" s="12"/>
      <c r="E77229" s="12"/>
      <c r="F77229" s="12"/>
    </row>
    <row r="77230" spans="4:6" x14ac:dyDescent="0.25">
      <c r="D77230" s="12"/>
      <c r="E77230" s="12"/>
      <c r="F77230" s="12"/>
    </row>
    <row r="77231" spans="4:6" x14ac:dyDescent="0.25">
      <c r="D77231" s="12"/>
      <c r="E77231" s="12"/>
      <c r="F77231" s="12"/>
    </row>
    <row r="77232" spans="4:6" x14ac:dyDescent="0.25">
      <c r="D77232" s="12"/>
      <c r="E77232" s="12"/>
      <c r="F77232" s="12"/>
    </row>
    <row r="77233" spans="4:6" x14ac:dyDescent="0.25">
      <c r="D77233" s="12"/>
      <c r="E77233" s="12"/>
      <c r="F77233" s="12"/>
    </row>
    <row r="77234" spans="4:6" x14ac:dyDescent="0.25">
      <c r="D77234" s="12"/>
      <c r="E77234" s="12"/>
      <c r="F77234" s="12"/>
    </row>
    <row r="77235" spans="4:6" x14ac:dyDescent="0.25">
      <c r="D77235" s="12"/>
      <c r="E77235" s="12"/>
      <c r="F77235" s="12"/>
    </row>
    <row r="77236" spans="4:6" x14ac:dyDescent="0.25">
      <c r="D77236" s="12"/>
      <c r="E77236" s="12"/>
      <c r="F77236" s="12"/>
    </row>
    <row r="77237" spans="4:6" x14ac:dyDescent="0.25">
      <c r="D77237" s="12"/>
      <c r="E77237" s="12"/>
      <c r="F77237" s="12"/>
    </row>
    <row r="77238" spans="4:6" x14ac:dyDescent="0.25">
      <c r="D77238" s="12"/>
      <c r="E77238" s="12"/>
      <c r="F77238" s="12"/>
    </row>
    <row r="77239" spans="4:6" x14ac:dyDescent="0.25">
      <c r="D77239" s="12"/>
      <c r="E77239" s="12"/>
      <c r="F77239" s="12"/>
    </row>
    <row r="77240" spans="4:6" x14ac:dyDescent="0.25">
      <c r="D77240" s="12"/>
      <c r="E77240" s="12"/>
      <c r="F77240" s="12"/>
    </row>
    <row r="77241" spans="4:6" x14ac:dyDescent="0.25">
      <c r="D77241" s="12"/>
      <c r="E77241" s="12"/>
      <c r="F77241" s="12"/>
    </row>
    <row r="77242" spans="4:6" x14ac:dyDescent="0.25">
      <c r="D77242" s="12"/>
      <c r="E77242" s="12"/>
      <c r="F77242" s="12"/>
    </row>
    <row r="77243" spans="4:6" x14ac:dyDescent="0.25">
      <c r="D77243" s="12"/>
      <c r="E77243" s="12"/>
      <c r="F77243" s="12"/>
    </row>
    <row r="77244" spans="4:6" x14ac:dyDescent="0.25">
      <c r="D77244" s="12"/>
      <c r="E77244" s="12"/>
      <c r="F77244" s="12"/>
    </row>
    <row r="77245" spans="4:6" x14ac:dyDescent="0.25">
      <c r="D77245" s="12"/>
      <c r="E77245" s="12"/>
      <c r="F77245" s="12"/>
    </row>
    <row r="77246" spans="4:6" x14ac:dyDescent="0.25">
      <c r="D77246" s="12"/>
      <c r="E77246" s="12"/>
      <c r="F77246" s="12"/>
    </row>
    <row r="77247" spans="4:6" x14ac:dyDescent="0.25">
      <c r="D77247" s="12"/>
      <c r="E77247" s="12"/>
      <c r="F77247" s="12"/>
    </row>
    <row r="77248" spans="4:6" x14ac:dyDescent="0.25">
      <c r="D77248" s="12"/>
      <c r="E77248" s="12"/>
      <c r="F77248" s="12"/>
    </row>
    <row r="77249" spans="4:6" x14ac:dyDescent="0.25">
      <c r="D77249" s="12"/>
      <c r="E77249" s="12"/>
      <c r="F77249" s="12"/>
    </row>
    <row r="77250" spans="4:6" x14ac:dyDescent="0.25">
      <c r="D77250" s="12"/>
      <c r="E77250" s="12"/>
      <c r="F77250" s="12"/>
    </row>
    <row r="77251" spans="4:6" x14ac:dyDescent="0.25">
      <c r="D77251" s="12"/>
      <c r="E77251" s="12"/>
      <c r="F77251" s="12"/>
    </row>
    <row r="77252" spans="4:6" x14ac:dyDescent="0.25">
      <c r="D77252" s="12"/>
      <c r="E77252" s="12"/>
      <c r="F77252" s="12"/>
    </row>
    <row r="77253" spans="4:6" x14ac:dyDescent="0.25">
      <c r="D77253" s="12"/>
      <c r="E77253" s="12"/>
      <c r="F77253" s="12"/>
    </row>
    <row r="77254" spans="4:6" x14ac:dyDescent="0.25">
      <c r="D77254" s="12"/>
      <c r="E77254" s="12"/>
      <c r="F77254" s="12"/>
    </row>
    <row r="77255" spans="4:6" x14ac:dyDescent="0.25">
      <c r="D77255" s="12"/>
      <c r="E77255" s="12"/>
      <c r="F77255" s="12"/>
    </row>
    <row r="77256" spans="4:6" x14ac:dyDescent="0.25">
      <c r="D77256" s="12"/>
      <c r="E77256" s="12"/>
      <c r="F77256" s="12"/>
    </row>
    <row r="77257" spans="4:6" x14ac:dyDescent="0.25">
      <c r="D77257" s="12"/>
      <c r="E77257" s="12"/>
      <c r="F77257" s="12"/>
    </row>
    <row r="77258" spans="4:6" x14ac:dyDescent="0.25">
      <c r="D77258" s="12"/>
      <c r="E77258" s="12"/>
      <c r="F77258" s="12"/>
    </row>
    <row r="77259" spans="4:6" x14ac:dyDescent="0.25">
      <c r="D77259" s="12"/>
      <c r="E77259" s="12"/>
      <c r="F77259" s="12"/>
    </row>
    <row r="77260" spans="4:6" x14ac:dyDescent="0.25">
      <c r="D77260" s="12"/>
      <c r="E77260" s="12"/>
      <c r="F77260" s="12"/>
    </row>
    <row r="77261" spans="4:6" x14ac:dyDescent="0.25">
      <c r="D77261" s="12"/>
      <c r="E77261" s="12"/>
      <c r="F77261" s="12"/>
    </row>
    <row r="77262" spans="4:6" x14ac:dyDescent="0.25">
      <c r="D77262" s="12"/>
      <c r="E77262" s="12"/>
      <c r="F77262" s="12"/>
    </row>
    <row r="77263" spans="4:6" x14ac:dyDescent="0.25">
      <c r="D77263" s="12"/>
      <c r="E77263" s="12"/>
      <c r="F77263" s="12"/>
    </row>
    <row r="77264" spans="4:6" x14ac:dyDescent="0.25">
      <c r="D77264" s="12"/>
      <c r="E77264" s="12"/>
      <c r="F77264" s="12"/>
    </row>
    <row r="77265" spans="4:6" x14ac:dyDescent="0.25">
      <c r="D77265" s="12"/>
      <c r="E77265" s="12"/>
      <c r="F77265" s="12"/>
    </row>
    <row r="77266" spans="4:6" x14ac:dyDescent="0.25">
      <c r="D77266" s="12"/>
      <c r="E77266" s="12"/>
      <c r="F77266" s="12"/>
    </row>
    <row r="77267" spans="4:6" x14ac:dyDescent="0.25">
      <c r="D77267" s="12"/>
      <c r="E77267" s="12"/>
      <c r="F77267" s="12"/>
    </row>
    <row r="77268" spans="4:6" x14ac:dyDescent="0.25">
      <c r="D77268" s="12"/>
      <c r="E77268" s="12"/>
      <c r="F77268" s="12"/>
    </row>
    <row r="77269" spans="4:6" x14ac:dyDescent="0.25">
      <c r="D77269" s="12"/>
      <c r="E77269" s="12"/>
      <c r="F77269" s="12"/>
    </row>
    <row r="77270" spans="4:6" x14ac:dyDescent="0.25">
      <c r="D77270" s="12"/>
      <c r="E77270" s="12"/>
      <c r="F77270" s="12"/>
    </row>
    <row r="77271" spans="4:6" x14ac:dyDescent="0.25">
      <c r="D77271" s="12"/>
      <c r="E77271" s="12"/>
      <c r="F77271" s="12"/>
    </row>
    <row r="77272" spans="4:6" x14ac:dyDescent="0.25">
      <c r="D77272" s="12"/>
      <c r="E77272" s="12"/>
      <c r="F77272" s="12"/>
    </row>
    <row r="77273" spans="4:6" x14ac:dyDescent="0.25">
      <c r="D77273" s="12"/>
      <c r="E77273" s="12"/>
      <c r="F77273" s="12"/>
    </row>
    <row r="77274" spans="4:6" x14ac:dyDescent="0.25">
      <c r="D77274" s="12"/>
      <c r="E77274" s="12"/>
      <c r="F77274" s="12"/>
    </row>
    <row r="77275" spans="4:6" x14ac:dyDescent="0.25">
      <c r="D77275" s="12"/>
      <c r="E77275" s="12"/>
      <c r="F77275" s="12"/>
    </row>
    <row r="77276" spans="4:6" x14ac:dyDescent="0.25">
      <c r="D77276" s="12"/>
      <c r="E77276" s="12"/>
      <c r="F77276" s="12"/>
    </row>
    <row r="77277" spans="4:6" x14ac:dyDescent="0.25">
      <c r="D77277" s="12"/>
      <c r="E77277" s="12"/>
      <c r="F77277" s="12"/>
    </row>
    <row r="77278" spans="4:6" x14ac:dyDescent="0.25">
      <c r="D77278" s="12"/>
      <c r="E77278" s="12"/>
      <c r="F77278" s="12"/>
    </row>
    <row r="77279" spans="4:6" x14ac:dyDescent="0.25">
      <c r="D77279" s="12"/>
      <c r="E77279" s="12"/>
      <c r="F77279" s="12"/>
    </row>
    <row r="77280" spans="4:6" x14ac:dyDescent="0.25">
      <c r="D77280" s="12"/>
      <c r="E77280" s="12"/>
      <c r="F77280" s="12"/>
    </row>
    <row r="77281" spans="4:6" x14ac:dyDescent="0.25">
      <c r="D77281" s="12"/>
      <c r="E77281" s="12"/>
      <c r="F77281" s="12"/>
    </row>
    <row r="77282" spans="4:6" x14ac:dyDescent="0.25">
      <c r="D77282" s="12"/>
      <c r="E77282" s="12"/>
      <c r="F77282" s="12"/>
    </row>
    <row r="77283" spans="4:6" x14ac:dyDescent="0.25">
      <c r="D77283" s="12"/>
      <c r="E77283" s="12"/>
      <c r="F77283" s="12"/>
    </row>
    <row r="77284" spans="4:6" x14ac:dyDescent="0.25">
      <c r="D77284" s="12"/>
      <c r="E77284" s="12"/>
      <c r="F77284" s="12"/>
    </row>
    <row r="77285" spans="4:6" x14ac:dyDescent="0.25">
      <c r="D77285" s="12"/>
      <c r="E77285" s="12"/>
      <c r="F77285" s="12"/>
    </row>
    <row r="77286" spans="4:6" x14ac:dyDescent="0.25">
      <c r="D77286" s="12"/>
      <c r="E77286" s="12"/>
      <c r="F77286" s="12"/>
    </row>
    <row r="77287" spans="4:6" x14ac:dyDescent="0.25">
      <c r="D77287" s="12"/>
      <c r="E77287" s="12"/>
      <c r="F77287" s="12"/>
    </row>
    <row r="77288" spans="4:6" x14ac:dyDescent="0.25">
      <c r="D77288" s="12"/>
      <c r="E77288" s="12"/>
      <c r="F77288" s="12"/>
    </row>
    <row r="77289" spans="4:6" x14ac:dyDescent="0.25">
      <c r="D77289" s="12"/>
      <c r="E77289" s="12"/>
      <c r="F77289" s="12"/>
    </row>
    <row r="77290" spans="4:6" x14ac:dyDescent="0.25">
      <c r="D77290" s="12"/>
      <c r="E77290" s="12"/>
      <c r="F77290" s="12"/>
    </row>
    <row r="77291" spans="4:6" x14ac:dyDescent="0.25">
      <c r="D77291" s="12"/>
      <c r="E77291" s="12"/>
      <c r="F77291" s="12"/>
    </row>
    <row r="77292" spans="4:6" x14ac:dyDescent="0.25">
      <c r="D77292" s="12"/>
      <c r="E77292" s="12"/>
      <c r="F77292" s="12"/>
    </row>
    <row r="77293" spans="4:6" x14ac:dyDescent="0.25">
      <c r="D77293" s="12"/>
      <c r="E77293" s="12"/>
      <c r="F77293" s="12"/>
    </row>
    <row r="77294" spans="4:6" x14ac:dyDescent="0.25">
      <c r="D77294" s="12"/>
      <c r="E77294" s="12"/>
      <c r="F77294" s="12"/>
    </row>
    <row r="77295" spans="4:6" x14ac:dyDescent="0.25">
      <c r="D77295" s="12"/>
      <c r="E77295" s="12"/>
      <c r="F77295" s="12"/>
    </row>
    <row r="77296" spans="4:6" x14ac:dyDescent="0.25">
      <c r="D77296" s="12"/>
      <c r="E77296" s="12"/>
      <c r="F77296" s="12"/>
    </row>
    <row r="77297" spans="4:6" x14ac:dyDescent="0.25">
      <c r="D77297" s="12"/>
      <c r="E77297" s="12"/>
      <c r="F77297" s="12"/>
    </row>
    <row r="77298" spans="4:6" x14ac:dyDescent="0.25">
      <c r="D77298" s="12"/>
      <c r="E77298" s="12"/>
      <c r="F77298" s="12"/>
    </row>
    <row r="77299" spans="4:6" x14ac:dyDescent="0.25">
      <c r="D77299" s="12"/>
      <c r="E77299" s="12"/>
      <c r="F77299" s="12"/>
    </row>
    <row r="77300" spans="4:6" x14ac:dyDescent="0.25">
      <c r="D77300" s="12"/>
      <c r="E77300" s="12"/>
      <c r="F77300" s="12"/>
    </row>
    <row r="77301" spans="4:6" x14ac:dyDescent="0.25">
      <c r="D77301" s="12"/>
      <c r="E77301" s="12"/>
      <c r="F77301" s="12"/>
    </row>
    <row r="77302" spans="4:6" x14ac:dyDescent="0.25">
      <c r="D77302" s="12"/>
      <c r="E77302" s="12"/>
      <c r="F77302" s="12"/>
    </row>
    <row r="77303" spans="4:6" x14ac:dyDescent="0.25">
      <c r="D77303" s="12"/>
      <c r="E77303" s="12"/>
      <c r="F77303" s="12"/>
    </row>
    <row r="77304" spans="4:6" x14ac:dyDescent="0.25">
      <c r="D77304" s="12"/>
      <c r="E77304" s="12"/>
      <c r="F77304" s="12"/>
    </row>
    <row r="77305" spans="4:6" x14ac:dyDescent="0.25">
      <c r="D77305" s="12"/>
      <c r="E77305" s="12"/>
      <c r="F77305" s="12"/>
    </row>
    <row r="77306" spans="4:6" x14ac:dyDescent="0.25">
      <c r="D77306" s="12"/>
      <c r="E77306" s="12"/>
      <c r="F77306" s="12"/>
    </row>
    <row r="77307" spans="4:6" x14ac:dyDescent="0.25">
      <c r="D77307" s="12"/>
      <c r="E77307" s="12"/>
      <c r="F77307" s="12"/>
    </row>
    <row r="77308" spans="4:6" x14ac:dyDescent="0.25">
      <c r="D77308" s="12"/>
      <c r="E77308" s="12"/>
      <c r="F77308" s="12"/>
    </row>
    <row r="77309" spans="4:6" x14ac:dyDescent="0.25">
      <c r="D77309" s="12"/>
      <c r="E77309" s="12"/>
      <c r="F77309" s="12"/>
    </row>
    <row r="77310" spans="4:6" x14ac:dyDescent="0.25">
      <c r="D77310" s="12"/>
      <c r="E77310" s="12"/>
      <c r="F77310" s="12"/>
    </row>
    <row r="77311" spans="4:6" x14ac:dyDescent="0.25">
      <c r="D77311" s="12"/>
      <c r="E77311" s="12"/>
      <c r="F77311" s="12"/>
    </row>
    <row r="77312" spans="4:6" x14ac:dyDescent="0.25">
      <c r="D77312" s="12"/>
      <c r="E77312" s="12"/>
      <c r="F77312" s="12"/>
    </row>
    <row r="77313" spans="4:6" x14ac:dyDescent="0.25">
      <c r="D77313" s="12"/>
      <c r="E77313" s="12"/>
      <c r="F77313" s="12"/>
    </row>
    <row r="77314" spans="4:6" x14ac:dyDescent="0.25">
      <c r="D77314" s="12"/>
      <c r="E77314" s="12"/>
      <c r="F77314" s="12"/>
    </row>
    <row r="77315" spans="4:6" x14ac:dyDescent="0.25">
      <c r="D77315" s="12"/>
      <c r="E77315" s="12"/>
      <c r="F77315" s="12"/>
    </row>
    <row r="77316" spans="4:6" x14ac:dyDescent="0.25">
      <c r="D77316" s="12"/>
      <c r="E77316" s="12"/>
      <c r="F77316" s="12"/>
    </row>
    <row r="77317" spans="4:6" x14ac:dyDescent="0.25">
      <c r="D77317" s="12"/>
      <c r="E77317" s="12"/>
      <c r="F77317" s="12"/>
    </row>
    <row r="77318" spans="4:6" x14ac:dyDescent="0.25">
      <c r="D77318" s="12"/>
      <c r="E77318" s="12"/>
      <c r="F77318" s="12"/>
    </row>
    <row r="77319" spans="4:6" x14ac:dyDescent="0.25">
      <c r="D77319" s="12"/>
      <c r="E77319" s="12"/>
      <c r="F77319" s="12"/>
    </row>
    <row r="77320" spans="4:6" x14ac:dyDescent="0.25">
      <c r="D77320" s="12"/>
      <c r="E77320" s="12"/>
      <c r="F77320" s="12"/>
    </row>
    <row r="77321" spans="4:6" x14ac:dyDescent="0.25">
      <c r="D77321" s="12"/>
      <c r="E77321" s="12"/>
      <c r="F77321" s="12"/>
    </row>
    <row r="77322" spans="4:6" x14ac:dyDescent="0.25">
      <c r="D77322" s="12"/>
      <c r="E77322" s="12"/>
      <c r="F77322" s="12"/>
    </row>
    <row r="77323" spans="4:6" x14ac:dyDescent="0.25">
      <c r="D77323" s="12"/>
      <c r="E77323" s="12"/>
      <c r="F77323" s="12"/>
    </row>
    <row r="77324" spans="4:6" x14ac:dyDescent="0.25">
      <c r="D77324" s="12"/>
      <c r="E77324" s="12"/>
      <c r="F77324" s="12"/>
    </row>
    <row r="77325" spans="4:6" x14ac:dyDescent="0.25">
      <c r="D77325" s="12"/>
      <c r="E77325" s="12"/>
      <c r="F77325" s="12"/>
    </row>
    <row r="77326" spans="4:6" x14ac:dyDescent="0.25">
      <c r="D77326" s="12"/>
      <c r="E77326" s="12"/>
      <c r="F77326" s="12"/>
    </row>
    <row r="77327" spans="4:6" x14ac:dyDescent="0.25">
      <c r="D77327" s="12"/>
      <c r="E77327" s="12"/>
      <c r="F77327" s="12"/>
    </row>
    <row r="77328" spans="4:6" x14ac:dyDescent="0.25">
      <c r="D77328" s="12"/>
      <c r="E77328" s="12"/>
      <c r="F77328" s="12"/>
    </row>
    <row r="77329" spans="4:6" x14ac:dyDescent="0.25">
      <c r="D77329" s="12"/>
      <c r="E77329" s="12"/>
      <c r="F77329" s="12"/>
    </row>
    <row r="77330" spans="4:6" x14ac:dyDescent="0.25">
      <c r="D77330" s="12"/>
      <c r="E77330" s="12"/>
      <c r="F77330" s="12"/>
    </row>
    <row r="77331" spans="4:6" x14ac:dyDescent="0.25">
      <c r="D77331" s="12"/>
      <c r="E77331" s="12"/>
      <c r="F77331" s="12"/>
    </row>
    <row r="77332" spans="4:6" x14ac:dyDescent="0.25">
      <c r="D77332" s="12"/>
      <c r="E77332" s="12"/>
      <c r="F77332" s="12"/>
    </row>
    <row r="77333" spans="4:6" x14ac:dyDescent="0.25">
      <c r="D77333" s="12"/>
      <c r="E77333" s="12"/>
      <c r="F77333" s="12"/>
    </row>
    <row r="77334" spans="4:6" x14ac:dyDescent="0.25">
      <c r="D77334" s="12"/>
      <c r="E77334" s="12"/>
      <c r="F77334" s="12"/>
    </row>
    <row r="77335" spans="4:6" x14ac:dyDescent="0.25">
      <c r="D77335" s="12"/>
      <c r="E77335" s="12"/>
      <c r="F77335" s="12"/>
    </row>
    <row r="77336" spans="4:6" x14ac:dyDescent="0.25">
      <c r="D77336" s="12"/>
      <c r="E77336" s="12"/>
      <c r="F77336" s="12"/>
    </row>
    <row r="77337" spans="4:6" x14ac:dyDescent="0.25">
      <c r="D77337" s="12"/>
      <c r="E77337" s="12"/>
      <c r="F77337" s="12"/>
    </row>
    <row r="77338" spans="4:6" x14ac:dyDescent="0.25">
      <c r="D77338" s="12"/>
      <c r="E77338" s="12"/>
      <c r="F77338" s="12"/>
    </row>
    <row r="77339" spans="4:6" x14ac:dyDescent="0.25">
      <c r="D77339" s="12"/>
      <c r="E77339" s="12"/>
      <c r="F77339" s="12"/>
    </row>
    <row r="77340" spans="4:6" x14ac:dyDescent="0.25">
      <c r="D77340" s="12"/>
      <c r="E77340" s="12"/>
      <c r="F77340" s="12"/>
    </row>
    <row r="77341" spans="4:6" x14ac:dyDescent="0.25">
      <c r="D77341" s="12"/>
      <c r="E77341" s="12"/>
      <c r="F77341" s="12"/>
    </row>
    <row r="77342" spans="4:6" x14ac:dyDescent="0.25">
      <c r="D77342" s="12"/>
      <c r="E77342" s="12"/>
      <c r="F77342" s="12"/>
    </row>
    <row r="77343" spans="4:6" x14ac:dyDescent="0.25">
      <c r="D77343" s="12"/>
      <c r="E77343" s="12"/>
      <c r="F77343" s="12"/>
    </row>
    <row r="77344" spans="4:6" x14ac:dyDescent="0.25">
      <c r="D77344" s="12"/>
      <c r="E77344" s="12"/>
      <c r="F77344" s="12"/>
    </row>
    <row r="77345" spans="4:6" x14ac:dyDescent="0.25">
      <c r="D77345" s="12"/>
      <c r="E77345" s="12"/>
      <c r="F77345" s="12"/>
    </row>
    <row r="77346" spans="4:6" x14ac:dyDescent="0.25">
      <c r="D77346" s="12"/>
      <c r="E77346" s="12"/>
      <c r="F77346" s="12"/>
    </row>
    <row r="77347" spans="4:6" x14ac:dyDescent="0.25">
      <c r="D77347" s="12"/>
      <c r="E77347" s="12"/>
      <c r="F77347" s="12"/>
    </row>
    <row r="77348" spans="4:6" x14ac:dyDescent="0.25">
      <c r="D77348" s="12"/>
      <c r="E77348" s="12"/>
      <c r="F77348" s="12"/>
    </row>
    <row r="77349" spans="4:6" x14ac:dyDescent="0.25">
      <c r="D77349" s="12"/>
      <c r="E77349" s="12"/>
      <c r="F77349" s="12"/>
    </row>
    <row r="77350" spans="4:6" x14ac:dyDescent="0.25">
      <c r="D77350" s="12"/>
      <c r="E77350" s="12"/>
      <c r="F77350" s="12"/>
    </row>
    <row r="77351" spans="4:6" x14ac:dyDescent="0.25">
      <c r="D77351" s="12"/>
      <c r="E77351" s="12"/>
      <c r="F77351" s="12"/>
    </row>
    <row r="77352" spans="4:6" x14ac:dyDescent="0.25">
      <c r="D77352" s="12"/>
      <c r="E77352" s="12"/>
      <c r="F77352" s="12"/>
    </row>
    <row r="77353" spans="4:6" x14ac:dyDescent="0.25">
      <c r="D77353" s="12"/>
      <c r="E77353" s="12"/>
      <c r="F77353" s="12"/>
    </row>
    <row r="77354" spans="4:6" x14ac:dyDescent="0.25">
      <c r="D77354" s="12"/>
      <c r="E77354" s="12"/>
      <c r="F77354" s="12"/>
    </row>
    <row r="77355" spans="4:6" x14ac:dyDescent="0.25">
      <c r="D77355" s="12"/>
      <c r="E77355" s="12"/>
      <c r="F77355" s="12"/>
    </row>
    <row r="77356" spans="4:6" x14ac:dyDescent="0.25">
      <c r="D77356" s="12"/>
      <c r="E77356" s="12"/>
      <c r="F77356" s="12"/>
    </row>
    <row r="77357" spans="4:6" x14ac:dyDescent="0.25">
      <c r="D77357" s="12"/>
      <c r="E77357" s="12"/>
      <c r="F77357" s="12"/>
    </row>
    <row r="77358" spans="4:6" x14ac:dyDescent="0.25">
      <c r="D77358" s="12"/>
      <c r="E77358" s="12"/>
      <c r="F77358" s="12"/>
    </row>
    <row r="77359" spans="4:6" x14ac:dyDescent="0.25">
      <c r="D77359" s="12"/>
      <c r="E77359" s="12"/>
      <c r="F77359" s="12"/>
    </row>
    <row r="77360" spans="4:6" x14ac:dyDescent="0.25">
      <c r="D77360" s="12"/>
      <c r="E77360" s="12"/>
      <c r="F77360" s="12"/>
    </row>
    <row r="77361" spans="4:6" x14ac:dyDescent="0.25">
      <c r="D77361" s="12"/>
      <c r="E77361" s="12"/>
      <c r="F77361" s="12"/>
    </row>
    <row r="77362" spans="4:6" x14ac:dyDescent="0.25">
      <c r="D77362" s="12"/>
      <c r="E77362" s="12"/>
      <c r="F77362" s="12"/>
    </row>
    <row r="77363" spans="4:6" x14ac:dyDescent="0.25">
      <c r="D77363" s="12"/>
      <c r="E77363" s="12"/>
      <c r="F77363" s="12"/>
    </row>
    <row r="77364" spans="4:6" x14ac:dyDescent="0.25">
      <c r="D77364" s="12"/>
      <c r="E77364" s="12"/>
      <c r="F77364" s="12"/>
    </row>
    <row r="77365" spans="4:6" x14ac:dyDescent="0.25">
      <c r="D77365" s="12"/>
      <c r="E77365" s="12"/>
      <c r="F77365" s="12"/>
    </row>
    <row r="77366" spans="4:6" x14ac:dyDescent="0.25">
      <c r="D77366" s="12"/>
      <c r="E77366" s="12"/>
      <c r="F77366" s="12"/>
    </row>
    <row r="77367" spans="4:6" x14ac:dyDescent="0.25">
      <c r="D77367" s="12"/>
      <c r="E77367" s="12"/>
      <c r="F77367" s="12"/>
    </row>
    <row r="77368" spans="4:6" x14ac:dyDescent="0.25">
      <c r="D77368" s="12"/>
      <c r="E77368" s="12"/>
      <c r="F77368" s="12"/>
    </row>
    <row r="77369" spans="4:6" x14ac:dyDescent="0.25">
      <c r="D77369" s="12"/>
      <c r="E77369" s="12"/>
      <c r="F77369" s="12"/>
    </row>
    <row r="77370" spans="4:6" x14ac:dyDescent="0.25">
      <c r="D77370" s="12"/>
      <c r="E77370" s="12"/>
      <c r="F77370" s="12"/>
    </row>
    <row r="77371" spans="4:6" x14ac:dyDescent="0.25">
      <c r="D77371" s="12"/>
      <c r="E77371" s="12"/>
      <c r="F77371" s="12"/>
    </row>
    <row r="77372" spans="4:6" x14ac:dyDescent="0.25">
      <c r="D77372" s="12"/>
      <c r="E77372" s="12"/>
      <c r="F77372" s="12"/>
    </row>
    <row r="77373" spans="4:6" x14ac:dyDescent="0.25">
      <c r="D77373" s="12"/>
      <c r="E77373" s="12"/>
      <c r="F77373" s="12"/>
    </row>
    <row r="77374" spans="4:6" x14ac:dyDescent="0.25">
      <c r="D77374" s="12"/>
      <c r="E77374" s="12"/>
      <c r="F77374" s="12"/>
    </row>
    <row r="77375" spans="4:6" x14ac:dyDescent="0.25">
      <c r="D77375" s="12"/>
      <c r="E77375" s="12"/>
      <c r="F77375" s="12"/>
    </row>
    <row r="77376" spans="4:6" x14ac:dyDescent="0.25">
      <c r="D77376" s="12"/>
      <c r="E77376" s="12"/>
      <c r="F77376" s="12"/>
    </row>
    <row r="77377" spans="4:6" x14ac:dyDescent="0.25">
      <c r="D77377" s="12"/>
      <c r="E77377" s="12"/>
      <c r="F77377" s="12"/>
    </row>
    <row r="77378" spans="4:6" x14ac:dyDescent="0.25">
      <c r="D77378" s="12"/>
      <c r="E77378" s="12"/>
      <c r="F77378" s="12"/>
    </row>
    <row r="77379" spans="4:6" x14ac:dyDescent="0.25">
      <c r="D77379" s="12"/>
      <c r="E77379" s="12"/>
      <c r="F77379" s="12"/>
    </row>
    <row r="77380" spans="4:6" x14ac:dyDescent="0.25">
      <c r="D77380" s="12"/>
      <c r="E77380" s="12"/>
      <c r="F77380" s="12"/>
    </row>
    <row r="77381" spans="4:6" x14ac:dyDescent="0.25">
      <c r="D77381" s="12"/>
      <c r="E77381" s="12"/>
      <c r="F77381" s="12"/>
    </row>
    <row r="77382" spans="4:6" x14ac:dyDescent="0.25">
      <c r="D77382" s="12"/>
      <c r="E77382" s="12"/>
      <c r="F77382" s="12"/>
    </row>
    <row r="77383" spans="4:6" x14ac:dyDescent="0.25">
      <c r="D77383" s="12"/>
      <c r="E77383" s="12"/>
      <c r="F77383" s="12"/>
    </row>
    <row r="77384" spans="4:6" x14ac:dyDescent="0.25">
      <c r="D77384" s="12"/>
      <c r="E77384" s="12"/>
      <c r="F77384" s="12"/>
    </row>
    <row r="77385" spans="4:6" x14ac:dyDescent="0.25">
      <c r="D77385" s="12"/>
      <c r="E77385" s="12"/>
      <c r="F77385" s="12"/>
    </row>
    <row r="77386" spans="4:6" x14ac:dyDescent="0.25">
      <c r="D77386" s="12"/>
      <c r="E77386" s="12"/>
      <c r="F77386" s="12"/>
    </row>
    <row r="77387" spans="4:6" x14ac:dyDescent="0.25">
      <c r="D77387" s="12"/>
      <c r="E77387" s="12"/>
      <c r="F77387" s="12"/>
    </row>
    <row r="77388" spans="4:6" x14ac:dyDescent="0.25">
      <c r="D77388" s="12"/>
      <c r="E77388" s="12"/>
      <c r="F77388" s="12"/>
    </row>
    <row r="77389" spans="4:6" x14ac:dyDescent="0.25">
      <c r="D77389" s="12"/>
      <c r="E77389" s="12"/>
      <c r="F77389" s="12"/>
    </row>
    <row r="77390" spans="4:6" x14ac:dyDescent="0.25">
      <c r="D77390" s="12"/>
      <c r="E77390" s="12"/>
      <c r="F77390" s="12"/>
    </row>
    <row r="77391" spans="4:6" x14ac:dyDescent="0.25">
      <c r="D77391" s="12"/>
      <c r="E77391" s="12"/>
      <c r="F77391" s="12"/>
    </row>
    <row r="77392" spans="4:6" x14ac:dyDescent="0.25">
      <c r="D77392" s="12"/>
      <c r="E77392" s="12"/>
      <c r="F77392" s="12"/>
    </row>
    <row r="77393" spans="4:6" x14ac:dyDescent="0.25">
      <c r="D77393" s="12"/>
      <c r="E77393" s="12"/>
      <c r="F77393" s="12"/>
    </row>
    <row r="77394" spans="4:6" x14ac:dyDescent="0.25">
      <c r="D77394" s="12"/>
      <c r="E77394" s="12"/>
      <c r="F77394" s="12"/>
    </row>
    <row r="77395" spans="4:6" x14ac:dyDescent="0.25">
      <c r="D77395" s="12"/>
      <c r="E77395" s="12"/>
      <c r="F77395" s="12"/>
    </row>
    <row r="77396" spans="4:6" x14ac:dyDescent="0.25">
      <c r="D77396" s="12"/>
      <c r="E77396" s="12"/>
      <c r="F77396" s="12"/>
    </row>
    <row r="77397" spans="4:6" x14ac:dyDescent="0.25">
      <c r="D77397" s="12"/>
      <c r="E77397" s="12"/>
      <c r="F77397" s="12"/>
    </row>
    <row r="77398" spans="4:6" x14ac:dyDescent="0.25">
      <c r="D77398" s="12"/>
      <c r="E77398" s="12"/>
      <c r="F77398" s="12"/>
    </row>
    <row r="77399" spans="4:6" x14ac:dyDescent="0.25">
      <c r="D77399" s="12"/>
      <c r="E77399" s="12"/>
      <c r="F77399" s="12"/>
    </row>
    <row r="77400" spans="4:6" x14ac:dyDescent="0.25">
      <c r="D77400" s="12"/>
      <c r="E77400" s="12"/>
      <c r="F77400" s="12"/>
    </row>
    <row r="77401" spans="4:6" x14ac:dyDescent="0.25">
      <c r="D77401" s="12"/>
      <c r="E77401" s="12"/>
      <c r="F77401" s="12"/>
    </row>
    <row r="77402" spans="4:6" x14ac:dyDescent="0.25">
      <c r="D77402" s="12"/>
      <c r="E77402" s="12"/>
      <c r="F77402" s="12"/>
    </row>
    <row r="77403" spans="4:6" x14ac:dyDescent="0.25">
      <c r="D77403" s="12"/>
      <c r="E77403" s="12"/>
      <c r="F77403" s="12"/>
    </row>
    <row r="77404" spans="4:6" x14ac:dyDescent="0.25">
      <c r="D77404" s="12"/>
      <c r="E77404" s="12"/>
      <c r="F77404" s="12"/>
    </row>
    <row r="77405" spans="4:6" x14ac:dyDescent="0.25">
      <c r="D77405" s="12"/>
      <c r="E77405" s="12"/>
      <c r="F77405" s="12"/>
    </row>
    <row r="77406" spans="4:6" x14ac:dyDescent="0.25">
      <c r="D77406" s="12"/>
      <c r="E77406" s="12"/>
      <c r="F77406" s="12"/>
    </row>
    <row r="77407" spans="4:6" x14ac:dyDescent="0.25">
      <c r="D77407" s="12"/>
      <c r="E77407" s="12"/>
      <c r="F77407" s="12"/>
    </row>
    <row r="77408" spans="4:6" x14ac:dyDescent="0.25">
      <c r="D77408" s="12"/>
      <c r="E77408" s="12"/>
      <c r="F77408" s="12"/>
    </row>
    <row r="77409" spans="4:6" x14ac:dyDescent="0.25">
      <c r="D77409" s="12"/>
      <c r="E77409" s="12"/>
      <c r="F77409" s="12"/>
    </row>
    <row r="77410" spans="4:6" x14ac:dyDescent="0.25">
      <c r="D77410" s="12"/>
      <c r="E77410" s="12"/>
      <c r="F77410" s="12"/>
    </row>
    <row r="77411" spans="4:6" x14ac:dyDescent="0.25">
      <c r="D77411" s="12"/>
      <c r="E77411" s="12"/>
      <c r="F77411" s="12"/>
    </row>
    <row r="77412" spans="4:6" x14ac:dyDescent="0.25">
      <c r="D77412" s="12"/>
      <c r="E77412" s="12"/>
      <c r="F77412" s="12"/>
    </row>
    <row r="77413" spans="4:6" x14ac:dyDescent="0.25">
      <c r="D77413" s="12"/>
      <c r="E77413" s="12"/>
      <c r="F77413" s="12"/>
    </row>
    <row r="77414" spans="4:6" x14ac:dyDescent="0.25">
      <c r="D77414" s="12"/>
      <c r="E77414" s="12"/>
      <c r="F77414" s="12"/>
    </row>
    <row r="77415" spans="4:6" x14ac:dyDescent="0.25">
      <c r="D77415" s="12"/>
      <c r="E77415" s="12"/>
      <c r="F77415" s="12"/>
    </row>
    <row r="77416" spans="4:6" x14ac:dyDescent="0.25">
      <c r="D77416" s="12"/>
      <c r="E77416" s="12"/>
      <c r="F77416" s="12"/>
    </row>
    <row r="77417" spans="4:6" x14ac:dyDescent="0.25">
      <c r="D77417" s="12"/>
      <c r="E77417" s="12"/>
      <c r="F77417" s="12"/>
    </row>
    <row r="77418" spans="4:6" x14ac:dyDescent="0.25">
      <c r="D77418" s="12"/>
      <c r="E77418" s="12"/>
      <c r="F77418" s="12"/>
    </row>
    <row r="77419" spans="4:6" x14ac:dyDescent="0.25">
      <c r="D77419" s="12"/>
      <c r="E77419" s="12"/>
      <c r="F77419" s="12"/>
    </row>
    <row r="77420" spans="4:6" x14ac:dyDescent="0.25">
      <c r="D77420" s="12"/>
      <c r="E77420" s="12"/>
      <c r="F77420" s="12"/>
    </row>
    <row r="77421" spans="4:6" x14ac:dyDescent="0.25">
      <c r="D77421" s="12"/>
      <c r="E77421" s="12"/>
      <c r="F77421" s="12"/>
    </row>
    <row r="77422" spans="4:6" x14ac:dyDescent="0.25">
      <c r="D77422" s="12"/>
      <c r="E77422" s="12"/>
      <c r="F77422" s="12"/>
    </row>
    <row r="77423" spans="4:6" x14ac:dyDescent="0.25">
      <c r="D77423" s="12"/>
      <c r="E77423" s="12"/>
      <c r="F77423" s="12"/>
    </row>
    <row r="77424" spans="4:6" x14ac:dyDescent="0.25">
      <c r="D77424" s="12"/>
      <c r="E77424" s="12"/>
      <c r="F77424" s="12"/>
    </row>
    <row r="77425" spans="4:6" x14ac:dyDescent="0.25">
      <c r="D77425" s="12"/>
      <c r="E77425" s="12"/>
      <c r="F77425" s="12"/>
    </row>
    <row r="77426" spans="4:6" x14ac:dyDescent="0.25">
      <c r="D77426" s="12"/>
      <c r="E77426" s="12"/>
      <c r="F77426" s="12"/>
    </row>
    <row r="77427" spans="4:6" x14ac:dyDescent="0.25">
      <c r="D77427" s="12"/>
      <c r="E77427" s="12"/>
      <c r="F77427" s="12"/>
    </row>
    <row r="77428" spans="4:6" x14ac:dyDescent="0.25">
      <c r="D77428" s="12"/>
      <c r="E77428" s="12"/>
      <c r="F77428" s="12"/>
    </row>
    <row r="77429" spans="4:6" x14ac:dyDescent="0.25">
      <c r="D77429" s="12"/>
      <c r="E77429" s="12"/>
      <c r="F77429" s="12"/>
    </row>
    <row r="77430" spans="4:6" x14ac:dyDescent="0.25">
      <c r="D77430" s="12"/>
      <c r="E77430" s="12"/>
      <c r="F77430" s="12"/>
    </row>
    <row r="77431" spans="4:6" x14ac:dyDescent="0.25">
      <c r="D77431" s="12"/>
      <c r="E77431" s="12"/>
      <c r="F77431" s="12"/>
    </row>
    <row r="77432" spans="4:6" x14ac:dyDescent="0.25">
      <c r="D77432" s="12"/>
      <c r="E77432" s="12"/>
      <c r="F77432" s="12"/>
    </row>
    <row r="77433" spans="4:6" x14ac:dyDescent="0.25">
      <c r="D77433" s="12"/>
      <c r="E77433" s="12"/>
      <c r="F77433" s="12"/>
    </row>
    <row r="77434" spans="4:6" x14ac:dyDescent="0.25">
      <c r="D77434" s="12"/>
      <c r="E77434" s="12"/>
      <c r="F77434" s="12"/>
    </row>
    <row r="77435" spans="4:6" x14ac:dyDescent="0.25">
      <c r="D77435" s="12"/>
      <c r="E77435" s="12"/>
      <c r="F77435" s="12"/>
    </row>
    <row r="77436" spans="4:6" x14ac:dyDescent="0.25">
      <c r="D77436" s="12"/>
      <c r="E77436" s="12"/>
      <c r="F77436" s="12"/>
    </row>
    <row r="77437" spans="4:6" x14ac:dyDescent="0.25">
      <c r="D77437" s="12"/>
      <c r="E77437" s="12"/>
      <c r="F77437" s="12"/>
    </row>
    <row r="77438" spans="4:6" x14ac:dyDescent="0.25">
      <c r="D77438" s="12"/>
      <c r="E77438" s="12"/>
      <c r="F77438" s="12"/>
    </row>
    <row r="77439" spans="4:6" x14ac:dyDescent="0.25">
      <c r="D77439" s="12"/>
      <c r="E77439" s="12"/>
      <c r="F77439" s="12"/>
    </row>
    <row r="77440" spans="4:6" x14ac:dyDescent="0.25">
      <c r="D77440" s="12"/>
      <c r="E77440" s="12"/>
      <c r="F77440" s="12"/>
    </row>
    <row r="77441" spans="4:6" x14ac:dyDescent="0.25">
      <c r="D77441" s="12"/>
      <c r="E77441" s="12"/>
      <c r="F77441" s="12"/>
    </row>
    <row r="77442" spans="4:6" x14ac:dyDescent="0.25">
      <c r="D77442" s="12"/>
      <c r="E77442" s="12"/>
      <c r="F77442" s="12"/>
    </row>
    <row r="77443" spans="4:6" x14ac:dyDescent="0.25">
      <c r="D77443" s="12"/>
      <c r="E77443" s="12"/>
      <c r="F77443" s="12"/>
    </row>
    <row r="77444" spans="4:6" x14ac:dyDescent="0.25">
      <c r="D77444" s="12"/>
      <c r="E77444" s="12"/>
      <c r="F77444" s="12"/>
    </row>
    <row r="77445" spans="4:6" x14ac:dyDescent="0.25">
      <c r="D77445" s="12"/>
      <c r="E77445" s="12"/>
      <c r="F77445" s="12"/>
    </row>
    <row r="77446" spans="4:6" x14ac:dyDescent="0.25">
      <c r="D77446" s="12"/>
      <c r="E77446" s="12"/>
      <c r="F77446" s="12"/>
    </row>
    <row r="77447" spans="4:6" x14ac:dyDescent="0.25">
      <c r="D77447" s="12"/>
      <c r="E77447" s="12"/>
      <c r="F77447" s="12"/>
    </row>
    <row r="77448" spans="4:6" x14ac:dyDescent="0.25">
      <c r="D77448" s="12"/>
      <c r="E77448" s="12"/>
      <c r="F77448" s="12"/>
    </row>
    <row r="77449" spans="4:6" x14ac:dyDescent="0.25">
      <c r="D77449" s="12"/>
      <c r="E77449" s="12"/>
      <c r="F77449" s="12"/>
    </row>
    <row r="77450" spans="4:6" x14ac:dyDescent="0.25">
      <c r="D77450" s="12"/>
      <c r="E77450" s="12"/>
      <c r="F77450" s="12"/>
    </row>
    <row r="77451" spans="4:6" x14ac:dyDescent="0.25">
      <c r="D77451" s="12"/>
      <c r="E77451" s="12"/>
      <c r="F77451" s="12"/>
    </row>
    <row r="77452" spans="4:6" x14ac:dyDescent="0.25">
      <c r="D77452" s="12"/>
      <c r="E77452" s="12"/>
      <c r="F77452" s="12"/>
    </row>
    <row r="77453" spans="4:6" x14ac:dyDescent="0.25">
      <c r="D77453" s="12"/>
      <c r="E77453" s="12"/>
      <c r="F77453" s="12"/>
    </row>
    <row r="77454" spans="4:6" x14ac:dyDescent="0.25">
      <c r="D77454" s="12"/>
      <c r="E77454" s="12"/>
      <c r="F77454" s="12"/>
    </row>
    <row r="77455" spans="4:6" x14ac:dyDescent="0.25">
      <c r="D77455" s="12"/>
      <c r="E77455" s="12"/>
      <c r="F77455" s="12"/>
    </row>
    <row r="77456" spans="4:6" x14ac:dyDescent="0.25">
      <c r="D77456" s="12"/>
      <c r="E77456" s="12"/>
      <c r="F77456" s="12"/>
    </row>
    <row r="77457" spans="4:6" x14ac:dyDescent="0.25">
      <c r="D77457" s="12"/>
      <c r="E77457" s="12"/>
      <c r="F77457" s="12"/>
    </row>
    <row r="77458" spans="4:6" x14ac:dyDescent="0.25">
      <c r="D77458" s="12"/>
      <c r="E77458" s="12"/>
      <c r="F77458" s="12"/>
    </row>
    <row r="77459" spans="4:6" x14ac:dyDescent="0.25">
      <c r="D77459" s="12"/>
      <c r="E77459" s="12"/>
      <c r="F77459" s="12"/>
    </row>
    <row r="77460" spans="4:6" x14ac:dyDescent="0.25">
      <c r="D77460" s="12"/>
      <c r="E77460" s="12"/>
      <c r="F77460" s="12"/>
    </row>
    <row r="77461" spans="4:6" x14ac:dyDescent="0.25">
      <c r="D77461" s="12"/>
      <c r="E77461" s="12"/>
      <c r="F77461" s="12"/>
    </row>
    <row r="77462" spans="4:6" x14ac:dyDescent="0.25">
      <c r="D77462" s="12"/>
      <c r="E77462" s="12"/>
      <c r="F77462" s="12"/>
    </row>
    <row r="77463" spans="4:6" x14ac:dyDescent="0.25">
      <c r="D77463" s="12"/>
      <c r="E77463" s="12"/>
      <c r="F77463" s="12"/>
    </row>
    <row r="77464" spans="4:6" x14ac:dyDescent="0.25">
      <c r="D77464" s="12"/>
      <c r="E77464" s="12"/>
      <c r="F77464" s="12"/>
    </row>
    <row r="77465" spans="4:6" x14ac:dyDescent="0.25">
      <c r="D77465" s="12"/>
      <c r="E77465" s="12"/>
      <c r="F77465" s="12"/>
    </row>
    <row r="77466" spans="4:6" x14ac:dyDescent="0.25">
      <c r="D77466" s="12"/>
      <c r="E77466" s="12"/>
      <c r="F77466" s="12"/>
    </row>
    <row r="77467" spans="4:6" x14ac:dyDescent="0.25">
      <c r="D77467" s="12"/>
      <c r="E77467" s="12"/>
      <c r="F77467" s="12"/>
    </row>
    <row r="77468" spans="4:6" x14ac:dyDescent="0.25">
      <c r="D77468" s="12"/>
      <c r="E77468" s="12"/>
      <c r="F77468" s="12"/>
    </row>
    <row r="77469" spans="4:6" x14ac:dyDescent="0.25">
      <c r="D77469" s="12"/>
      <c r="E77469" s="12"/>
      <c r="F77469" s="12"/>
    </row>
    <row r="77470" spans="4:6" x14ac:dyDescent="0.25">
      <c r="D77470" s="12"/>
      <c r="E77470" s="12"/>
      <c r="F77470" s="12"/>
    </row>
    <row r="77471" spans="4:6" x14ac:dyDescent="0.25">
      <c r="D77471" s="12"/>
      <c r="E77471" s="12"/>
      <c r="F77471" s="12"/>
    </row>
    <row r="77472" spans="4:6" x14ac:dyDescent="0.25">
      <c r="D77472" s="12"/>
      <c r="E77472" s="12"/>
      <c r="F77472" s="12"/>
    </row>
    <row r="77473" spans="4:6" x14ac:dyDescent="0.25">
      <c r="D77473" s="12"/>
      <c r="E77473" s="12"/>
      <c r="F77473" s="12"/>
    </row>
    <row r="77474" spans="4:6" x14ac:dyDescent="0.25">
      <c r="D77474" s="12"/>
      <c r="E77474" s="12"/>
      <c r="F77474" s="12"/>
    </row>
    <row r="77475" spans="4:6" x14ac:dyDescent="0.25">
      <c r="D77475" s="12"/>
      <c r="E77475" s="12"/>
      <c r="F77475" s="12"/>
    </row>
    <row r="77476" spans="4:6" x14ac:dyDescent="0.25">
      <c r="D77476" s="12"/>
      <c r="E77476" s="12"/>
      <c r="F77476" s="12"/>
    </row>
    <row r="77477" spans="4:6" x14ac:dyDescent="0.25">
      <c r="D77477" s="12"/>
      <c r="E77477" s="12"/>
      <c r="F77477" s="12"/>
    </row>
    <row r="77478" spans="4:6" x14ac:dyDescent="0.25">
      <c r="D77478" s="12"/>
      <c r="E77478" s="12"/>
      <c r="F77478" s="12"/>
    </row>
    <row r="77479" spans="4:6" x14ac:dyDescent="0.25">
      <c r="D77479" s="12"/>
      <c r="E77479" s="12"/>
      <c r="F77479" s="12"/>
    </row>
    <row r="77480" spans="4:6" x14ac:dyDescent="0.25">
      <c r="D77480" s="12"/>
      <c r="E77480" s="12"/>
      <c r="F77480" s="12"/>
    </row>
    <row r="77481" spans="4:6" x14ac:dyDescent="0.25">
      <c r="D77481" s="12"/>
      <c r="E77481" s="12"/>
      <c r="F77481" s="12"/>
    </row>
    <row r="77482" spans="4:6" x14ac:dyDescent="0.25">
      <c r="D77482" s="12"/>
      <c r="E77482" s="12"/>
      <c r="F77482" s="12"/>
    </row>
    <row r="77483" spans="4:6" x14ac:dyDescent="0.25">
      <c r="D77483" s="12"/>
      <c r="E77483" s="12"/>
      <c r="F77483" s="12"/>
    </row>
    <row r="77484" spans="4:6" x14ac:dyDescent="0.25">
      <c r="D77484" s="12"/>
      <c r="E77484" s="12"/>
      <c r="F77484" s="12"/>
    </row>
    <row r="77485" spans="4:6" x14ac:dyDescent="0.25">
      <c r="D77485" s="12"/>
      <c r="E77485" s="12"/>
      <c r="F77485" s="12"/>
    </row>
    <row r="77486" spans="4:6" x14ac:dyDescent="0.25">
      <c r="D77486" s="12"/>
      <c r="E77486" s="12"/>
      <c r="F77486" s="12"/>
    </row>
    <row r="77487" spans="4:6" x14ac:dyDescent="0.25">
      <c r="D77487" s="12"/>
      <c r="E77487" s="12"/>
      <c r="F77487" s="12"/>
    </row>
    <row r="77488" spans="4:6" x14ac:dyDescent="0.25">
      <c r="D77488" s="12"/>
      <c r="E77488" s="12"/>
      <c r="F77488" s="12"/>
    </row>
    <row r="77489" spans="4:6" x14ac:dyDescent="0.25">
      <c r="D77489" s="12"/>
      <c r="E77489" s="12"/>
      <c r="F77489" s="12"/>
    </row>
    <row r="77490" spans="4:6" x14ac:dyDescent="0.25">
      <c r="D77490" s="12"/>
      <c r="E77490" s="12"/>
      <c r="F77490" s="12"/>
    </row>
    <row r="77491" spans="4:6" x14ac:dyDescent="0.25">
      <c r="D77491" s="12"/>
      <c r="E77491" s="12"/>
      <c r="F77491" s="12"/>
    </row>
    <row r="77492" spans="4:6" x14ac:dyDescent="0.25">
      <c r="D77492" s="12"/>
      <c r="E77492" s="12"/>
      <c r="F77492" s="12"/>
    </row>
    <row r="77493" spans="4:6" x14ac:dyDescent="0.25">
      <c r="D77493" s="12"/>
      <c r="E77493" s="12"/>
      <c r="F77493" s="12"/>
    </row>
    <row r="77494" spans="4:6" x14ac:dyDescent="0.25">
      <c r="D77494" s="12"/>
      <c r="E77494" s="12"/>
      <c r="F77494" s="12"/>
    </row>
    <row r="77495" spans="4:6" x14ac:dyDescent="0.25">
      <c r="D77495" s="12"/>
      <c r="E77495" s="12"/>
      <c r="F77495" s="12"/>
    </row>
    <row r="77496" spans="4:6" x14ac:dyDescent="0.25">
      <c r="D77496" s="12"/>
      <c r="E77496" s="12"/>
      <c r="F77496" s="12"/>
    </row>
    <row r="77497" spans="4:6" x14ac:dyDescent="0.25">
      <c r="D77497" s="12"/>
      <c r="E77497" s="12"/>
      <c r="F77497" s="12"/>
    </row>
    <row r="77498" spans="4:6" x14ac:dyDescent="0.25">
      <c r="D77498" s="12"/>
      <c r="E77498" s="12"/>
      <c r="F77498" s="12"/>
    </row>
    <row r="77499" spans="4:6" x14ac:dyDescent="0.25">
      <c r="D77499" s="12"/>
      <c r="E77499" s="12"/>
      <c r="F77499" s="12"/>
    </row>
    <row r="77500" spans="4:6" x14ac:dyDescent="0.25">
      <c r="D77500" s="12"/>
      <c r="E77500" s="12"/>
      <c r="F77500" s="12"/>
    </row>
    <row r="77501" spans="4:6" x14ac:dyDescent="0.25">
      <c r="D77501" s="12"/>
      <c r="E77501" s="12"/>
      <c r="F77501" s="12"/>
    </row>
    <row r="77502" spans="4:6" x14ac:dyDescent="0.25">
      <c r="D77502" s="12"/>
      <c r="E77502" s="12"/>
      <c r="F77502" s="12"/>
    </row>
    <row r="77503" spans="4:6" x14ac:dyDescent="0.25">
      <c r="D77503" s="12"/>
      <c r="E77503" s="12"/>
      <c r="F77503" s="12"/>
    </row>
    <row r="77504" spans="4:6" x14ac:dyDescent="0.25">
      <c r="D77504" s="12"/>
      <c r="E77504" s="12"/>
      <c r="F77504" s="12"/>
    </row>
    <row r="77505" spans="4:6" x14ac:dyDescent="0.25">
      <c r="D77505" s="12"/>
      <c r="E77505" s="12"/>
      <c r="F77505" s="12"/>
    </row>
    <row r="77506" spans="4:6" x14ac:dyDescent="0.25">
      <c r="D77506" s="12"/>
      <c r="E77506" s="12"/>
      <c r="F77506" s="12"/>
    </row>
    <row r="77507" spans="4:6" x14ac:dyDescent="0.25">
      <c r="D77507" s="12"/>
      <c r="E77507" s="12"/>
      <c r="F77507" s="12"/>
    </row>
    <row r="77508" spans="4:6" x14ac:dyDescent="0.25">
      <c r="D77508" s="12"/>
      <c r="E77508" s="12"/>
      <c r="F77508" s="12"/>
    </row>
    <row r="77509" spans="4:6" x14ac:dyDescent="0.25">
      <c r="D77509" s="12"/>
      <c r="E77509" s="12"/>
      <c r="F77509" s="12"/>
    </row>
    <row r="77510" spans="4:6" x14ac:dyDescent="0.25">
      <c r="D77510" s="12"/>
      <c r="E77510" s="12"/>
      <c r="F77510" s="12"/>
    </row>
    <row r="77511" spans="4:6" x14ac:dyDescent="0.25">
      <c r="D77511" s="12"/>
      <c r="E77511" s="12"/>
      <c r="F77511" s="12"/>
    </row>
    <row r="77512" spans="4:6" x14ac:dyDescent="0.25">
      <c r="D77512" s="12"/>
      <c r="E77512" s="12"/>
      <c r="F77512" s="12"/>
    </row>
    <row r="77513" spans="4:6" x14ac:dyDescent="0.25">
      <c r="D77513" s="12"/>
      <c r="E77513" s="12"/>
      <c r="F77513" s="12"/>
    </row>
    <row r="77514" spans="4:6" x14ac:dyDescent="0.25">
      <c r="D77514" s="12"/>
      <c r="E77514" s="12"/>
      <c r="F77514" s="12"/>
    </row>
    <row r="77515" spans="4:6" x14ac:dyDescent="0.25">
      <c r="D77515" s="12"/>
      <c r="E77515" s="12"/>
      <c r="F77515" s="12"/>
    </row>
    <row r="77516" spans="4:6" x14ac:dyDescent="0.25">
      <c r="D77516" s="12"/>
      <c r="E77516" s="12"/>
      <c r="F77516" s="12"/>
    </row>
    <row r="77517" spans="4:6" x14ac:dyDescent="0.25">
      <c r="D77517" s="12"/>
      <c r="E77517" s="12"/>
      <c r="F77517" s="12"/>
    </row>
    <row r="77518" spans="4:6" x14ac:dyDescent="0.25">
      <c r="D77518" s="12"/>
      <c r="E77518" s="12"/>
      <c r="F77518" s="12"/>
    </row>
    <row r="77519" spans="4:6" x14ac:dyDescent="0.25">
      <c r="D77519" s="12"/>
      <c r="E77519" s="12"/>
      <c r="F77519" s="12"/>
    </row>
    <row r="77520" spans="4:6" x14ac:dyDescent="0.25">
      <c r="D77520" s="12"/>
      <c r="E77520" s="12"/>
      <c r="F77520" s="12"/>
    </row>
    <row r="77521" spans="4:6" x14ac:dyDescent="0.25">
      <c r="D77521" s="12"/>
      <c r="E77521" s="12"/>
      <c r="F77521" s="12"/>
    </row>
    <row r="77522" spans="4:6" x14ac:dyDescent="0.25">
      <c r="D77522" s="12"/>
      <c r="E77522" s="12"/>
      <c r="F77522" s="12"/>
    </row>
    <row r="77523" spans="4:6" x14ac:dyDescent="0.25">
      <c r="D77523" s="12"/>
      <c r="E77523" s="12"/>
      <c r="F77523" s="12"/>
    </row>
    <row r="77524" spans="4:6" x14ac:dyDescent="0.25">
      <c r="D77524" s="12"/>
      <c r="E77524" s="12"/>
      <c r="F77524" s="12"/>
    </row>
    <row r="77525" spans="4:6" x14ac:dyDescent="0.25">
      <c r="D77525" s="12"/>
      <c r="E77525" s="12"/>
      <c r="F77525" s="12"/>
    </row>
    <row r="77526" spans="4:6" x14ac:dyDescent="0.25">
      <c r="D77526" s="12"/>
      <c r="E77526" s="12"/>
      <c r="F77526" s="12"/>
    </row>
    <row r="77527" spans="4:6" x14ac:dyDescent="0.25">
      <c r="D77527" s="12"/>
      <c r="E77527" s="12"/>
      <c r="F77527" s="12"/>
    </row>
    <row r="77528" spans="4:6" x14ac:dyDescent="0.25">
      <c r="D77528" s="12"/>
      <c r="E77528" s="12"/>
      <c r="F77528" s="12"/>
    </row>
    <row r="77529" spans="4:6" x14ac:dyDescent="0.25">
      <c r="D77529" s="12"/>
      <c r="E77529" s="12"/>
      <c r="F77529" s="12"/>
    </row>
    <row r="77530" spans="4:6" x14ac:dyDescent="0.25">
      <c r="D77530" s="12"/>
      <c r="E77530" s="12"/>
      <c r="F77530" s="12"/>
    </row>
    <row r="77531" spans="4:6" x14ac:dyDescent="0.25">
      <c r="D77531" s="12"/>
      <c r="E77531" s="12"/>
      <c r="F77531" s="12"/>
    </row>
    <row r="77532" spans="4:6" x14ac:dyDescent="0.25">
      <c r="D77532" s="12"/>
      <c r="E77532" s="12"/>
      <c r="F77532" s="12"/>
    </row>
    <row r="77533" spans="4:6" x14ac:dyDescent="0.25">
      <c r="D77533" s="12"/>
      <c r="E77533" s="12"/>
      <c r="F77533" s="12"/>
    </row>
    <row r="77534" spans="4:6" x14ac:dyDescent="0.25">
      <c r="D77534" s="12"/>
      <c r="E77534" s="12"/>
      <c r="F77534" s="12"/>
    </row>
    <row r="77535" spans="4:6" x14ac:dyDescent="0.25">
      <c r="D77535" s="12"/>
      <c r="E77535" s="12"/>
      <c r="F77535" s="12"/>
    </row>
    <row r="77536" spans="4:6" x14ac:dyDescent="0.25">
      <c r="D77536" s="12"/>
      <c r="E77536" s="12"/>
      <c r="F77536" s="12"/>
    </row>
    <row r="77537" spans="4:6" x14ac:dyDescent="0.25">
      <c r="D77537" s="12"/>
      <c r="E77537" s="12"/>
      <c r="F77537" s="12"/>
    </row>
    <row r="77538" spans="4:6" x14ac:dyDescent="0.25">
      <c r="D77538" s="12"/>
      <c r="E77538" s="12"/>
      <c r="F77538" s="12"/>
    </row>
    <row r="77539" spans="4:6" x14ac:dyDescent="0.25">
      <c r="D77539" s="12"/>
      <c r="E77539" s="12"/>
      <c r="F77539" s="12"/>
    </row>
    <row r="77540" spans="4:6" x14ac:dyDescent="0.25">
      <c r="D77540" s="12"/>
      <c r="E77540" s="12"/>
      <c r="F77540" s="12"/>
    </row>
    <row r="77541" spans="4:6" x14ac:dyDescent="0.25">
      <c r="D77541" s="12"/>
      <c r="E77541" s="12"/>
      <c r="F77541" s="12"/>
    </row>
    <row r="77542" spans="4:6" x14ac:dyDescent="0.25">
      <c r="D77542" s="12"/>
      <c r="E77542" s="12"/>
      <c r="F77542" s="12"/>
    </row>
    <row r="77543" spans="4:6" x14ac:dyDescent="0.25">
      <c r="D77543" s="12"/>
      <c r="E77543" s="12"/>
      <c r="F77543" s="12"/>
    </row>
    <row r="77544" spans="4:6" x14ac:dyDescent="0.25">
      <c r="D77544" s="12"/>
      <c r="E77544" s="12"/>
      <c r="F77544" s="12"/>
    </row>
    <row r="77545" spans="4:6" x14ac:dyDescent="0.25">
      <c r="D77545" s="12"/>
      <c r="E77545" s="12"/>
      <c r="F77545" s="12"/>
    </row>
    <row r="77546" spans="4:6" x14ac:dyDescent="0.25">
      <c r="D77546" s="12"/>
      <c r="E77546" s="12"/>
      <c r="F77546" s="12"/>
    </row>
    <row r="77547" spans="4:6" x14ac:dyDescent="0.25">
      <c r="D77547" s="12"/>
      <c r="E77547" s="12"/>
      <c r="F77547" s="12"/>
    </row>
    <row r="77548" spans="4:6" x14ac:dyDescent="0.25">
      <c r="D77548" s="12"/>
      <c r="E77548" s="12"/>
      <c r="F77548" s="12"/>
    </row>
    <row r="77549" spans="4:6" x14ac:dyDescent="0.25">
      <c r="D77549" s="12"/>
      <c r="E77549" s="12"/>
      <c r="F77549" s="12"/>
    </row>
    <row r="77550" spans="4:6" x14ac:dyDescent="0.25">
      <c r="D77550" s="12"/>
      <c r="E77550" s="12"/>
      <c r="F77550" s="12"/>
    </row>
    <row r="77551" spans="4:6" x14ac:dyDescent="0.25">
      <c r="D77551" s="12"/>
      <c r="E77551" s="12"/>
      <c r="F77551" s="12"/>
    </row>
    <row r="77552" spans="4:6" x14ac:dyDescent="0.25">
      <c r="D77552" s="12"/>
      <c r="E77552" s="12"/>
      <c r="F77552" s="12"/>
    </row>
    <row r="77553" spans="4:6" x14ac:dyDescent="0.25">
      <c r="D77553" s="12"/>
      <c r="E77553" s="12"/>
      <c r="F77553" s="12"/>
    </row>
    <row r="77554" spans="4:6" x14ac:dyDescent="0.25">
      <c r="D77554" s="12"/>
      <c r="E77554" s="12"/>
      <c r="F77554" s="12"/>
    </row>
    <row r="77555" spans="4:6" x14ac:dyDescent="0.25">
      <c r="D77555" s="12"/>
      <c r="E77555" s="12"/>
      <c r="F77555" s="12"/>
    </row>
    <row r="77556" spans="4:6" x14ac:dyDescent="0.25">
      <c r="D77556" s="12"/>
      <c r="E77556" s="12"/>
      <c r="F77556" s="12"/>
    </row>
    <row r="77557" spans="4:6" x14ac:dyDescent="0.25">
      <c r="D77557" s="12"/>
      <c r="E77557" s="12"/>
      <c r="F77557" s="12"/>
    </row>
    <row r="77558" spans="4:6" x14ac:dyDescent="0.25">
      <c r="D77558" s="12"/>
      <c r="E77558" s="12"/>
      <c r="F77558" s="12"/>
    </row>
    <row r="77559" spans="4:6" x14ac:dyDescent="0.25">
      <c r="D77559" s="12"/>
      <c r="E77559" s="12"/>
      <c r="F77559" s="12"/>
    </row>
    <row r="77560" spans="4:6" x14ac:dyDescent="0.25">
      <c r="D77560" s="12"/>
      <c r="E77560" s="12"/>
      <c r="F77560" s="12"/>
    </row>
    <row r="77561" spans="4:6" x14ac:dyDescent="0.25">
      <c r="D77561" s="12"/>
      <c r="E77561" s="12"/>
      <c r="F77561" s="12"/>
    </row>
    <row r="77562" spans="4:6" x14ac:dyDescent="0.25">
      <c r="D77562" s="12"/>
      <c r="E77562" s="12"/>
      <c r="F77562" s="12"/>
    </row>
    <row r="77563" spans="4:6" x14ac:dyDescent="0.25">
      <c r="D77563" s="12"/>
      <c r="E77563" s="12"/>
      <c r="F77563" s="12"/>
    </row>
    <row r="77564" spans="4:6" x14ac:dyDescent="0.25">
      <c r="D77564" s="12"/>
      <c r="E77564" s="12"/>
      <c r="F77564" s="12"/>
    </row>
    <row r="77565" spans="4:6" x14ac:dyDescent="0.25">
      <c r="D77565" s="12"/>
      <c r="E77565" s="12"/>
      <c r="F77565" s="12"/>
    </row>
    <row r="77566" spans="4:6" x14ac:dyDescent="0.25">
      <c r="D77566" s="12"/>
      <c r="E77566" s="12"/>
      <c r="F77566" s="12"/>
    </row>
    <row r="77567" spans="4:6" x14ac:dyDescent="0.25">
      <c r="D77567" s="12"/>
      <c r="E77567" s="12"/>
      <c r="F77567" s="12"/>
    </row>
    <row r="77568" spans="4:6" x14ac:dyDescent="0.25">
      <c r="D77568" s="12"/>
      <c r="E77568" s="12"/>
      <c r="F77568" s="12"/>
    </row>
    <row r="77569" spans="4:6" x14ac:dyDescent="0.25">
      <c r="D77569" s="12"/>
      <c r="E77569" s="12"/>
      <c r="F77569" s="12"/>
    </row>
    <row r="77570" spans="4:6" x14ac:dyDescent="0.25">
      <c r="D77570" s="12"/>
      <c r="E77570" s="12"/>
      <c r="F77570" s="12"/>
    </row>
    <row r="77571" spans="4:6" x14ac:dyDescent="0.25">
      <c r="D77571" s="12"/>
      <c r="E77571" s="12"/>
      <c r="F77571" s="12"/>
    </row>
    <row r="77572" spans="4:6" x14ac:dyDescent="0.25">
      <c r="D77572" s="12"/>
      <c r="E77572" s="12"/>
      <c r="F77572" s="12"/>
    </row>
    <row r="77573" spans="4:6" x14ac:dyDescent="0.25">
      <c r="D77573" s="12"/>
      <c r="E77573" s="12"/>
      <c r="F77573" s="12"/>
    </row>
    <row r="77574" spans="4:6" x14ac:dyDescent="0.25">
      <c r="D77574" s="12"/>
      <c r="E77574" s="12"/>
      <c r="F77574" s="12"/>
    </row>
    <row r="77575" spans="4:6" x14ac:dyDescent="0.25">
      <c r="D77575" s="12"/>
      <c r="E77575" s="12"/>
      <c r="F77575" s="12"/>
    </row>
    <row r="77576" spans="4:6" x14ac:dyDescent="0.25">
      <c r="D77576" s="12"/>
      <c r="E77576" s="12"/>
      <c r="F77576" s="12"/>
    </row>
    <row r="77577" spans="4:6" x14ac:dyDescent="0.25">
      <c r="D77577" s="12"/>
      <c r="E77577" s="12"/>
      <c r="F77577" s="12"/>
    </row>
    <row r="77578" spans="4:6" x14ac:dyDescent="0.25">
      <c r="D77578" s="12"/>
      <c r="E77578" s="12"/>
      <c r="F77578" s="12"/>
    </row>
    <row r="77579" spans="4:6" x14ac:dyDescent="0.25">
      <c r="D77579" s="12"/>
      <c r="E77579" s="12"/>
      <c r="F77579" s="12"/>
    </row>
    <row r="77580" spans="4:6" x14ac:dyDescent="0.25">
      <c r="D77580" s="12"/>
      <c r="E77580" s="12"/>
      <c r="F77580" s="12"/>
    </row>
    <row r="77581" spans="4:6" x14ac:dyDescent="0.25">
      <c r="D77581" s="12"/>
      <c r="E77581" s="12"/>
      <c r="F77581" s="12"/>
    </row>
    <row r="77582" spans="4:6" x14ac:dyDescent="0.25">
      <c r="D77582" s="12"/>
      <c r="E77582" s="12"/>
      <c r="F77582" s="12"/>
    </row>
    <row r="77583" spans="4:6" x14ac:dyDescent="0.25">
      <c r="D77583" s="12"/>
      <c r="E77583" s="12"/>
      <c r="F77583" s="12"/>
    </row>
    <row r="77584" spans="4:6" x14ac:dyDescent="0.25">
      <c r="D77584" s="12"/>
      <c r="E77584" s="12"/>
      <c r="F77584" s="12"/>
    </row>
    <row r="77585" spans="4:6" x14ac:dyDescent="0.25">
      <c r="D77585" s="12"/>
      <c r="E77585" s="12"/>
      <c r="F77585" s="12"/>
    </row>
    <row r="77586" spans="4:6" x14ac:dyDescent="0.25">
      <c r="D77586" s="12"/>
      <c r="E77586" s="12"/>
      <c r="F77586" s="12"/>
    </row>
    <row r="77587" spans="4:6" x14ac:dyDescent="0.25">
      <c r="D77587" s="12"/>
      <c r="E77587" s="12"/>
      <c r="F77587" s="12"/>
    </row>
    <row r="77588" spans="4:6" x14ac:dyDescent="0.25">
      <c r="D77588" s="12"/>
      <c r="E77588" s="12"/>
      <c r="F77588" s="12"/>
    </row>
    <row r="77589" spans="4:6" x14ac:dyDescent="0.25">
      <c r="D77589" s="12"/>
      <c r="E77589" s="12"/>
      <c r="F77589" s="12"/>
    </row>
    <row r="77590" spans="4:6" x14ac:dyDescent="0.25">
      <c r="D77590" s="12"/>
      <c r="E77590" s="12"/>
      <c r="F77590" s="12"/>
    </row>
    <row r="77591" spans="4:6" x14ac:dyDescent="0.25">
      <c r="D77591" s="12"/>
      <c r="E77591" s="12"/>
      <c r="F77591" s="12"/>
    </row>
    <row r="77592" spans="4:6" x14ac:dyDescent="0.25">
      <c r="D77592" s="12"/>
      <c r="E77592" s="12"/>
      <c r="F77592" s="12"/>
    </row>
    <row r="77593" spans="4:6" x14ac:dyDescent="0.25">
      <c r="D77593" s="12"/>
      <c r="E77593" s="12"/>
      <c r="F77593" s="12"/>
    </row>
    <row r="77594" spans="4:6" x14ac:dyDescent="0.25">
      <c r="D77594" s="12"/>
      <c r="E77594" s="12"/>
      <c r="F77594" s="12"/>
    </row>
    <row r="77595" spans="4:6" x14ac:dyDescent="0.25">
      <c r="D77595" s="12"/>
      <c r="E77595" s="12"/>
      <c r="F77595" s="12"/>
    </row>
    <row r="77596" spans="4:6" x14ac:dyDescent="0.25">
      <c r="D77596" s="12"/>
      <c r="E77596" s="12"/>
      <c r="F77596" s="12"/>
    </row>
    <row r="77597" spans="4:6" x14ac:dyDescent="0.25">
      <c r="D77597" s="12"/>
      <c r="E77597" s="12"/>
      <c r="F77597" s="12"/>
    </row>
    <row r="77598" spans="4:6" x14ac:dyDescent="0.25">
      <c r="D77598" s="12"/>
      <c r="E77598" s="12"/>
      <c r="F77598" s="12"/>
    </row>
    <row r="77599" spans="4:6" x14ac:dyDescent="0.25">
      <c r="D77599" s="12"/>
      <c r="E77599" s="12"/>
      <c r="F77599" s="12"/>
    </row>
    <row r="77600" spans="4:6" x14ac:dyDescent="0.25">
      <c r="D77600" s="12"/>
      <c r="E77600" s="12"/>
      <c r="F77600" s="12"/>
    </row>
    <row r="77601" spans="4:6" x14ac:dyDescent="0.25">
      <c r="D77601" s="12"/>
      <c r="E77601" s="12"/>
      <c r="F77601" s="12"/>
    </row>
    <row r="77602" spans="4:6" x14ac:dyDescent="0.25">
      <c r="D77602" s="12"/>
      <c r="E77602" s="12"/>
      <c r="F77602" s="12"/>
    </row>
    <row r="77603" spans="4:6" x14ac:dyDescent="0.25">
      <c r="D77603" s="12"/>
      <c r="E77603" s="12"/>
      <c r="F77603" s="12"/>
    </row>
    <row r="77604" spans="4:6" x14ac:dyDescent="0.25">
      <c r="D77604" s="12"/>
      <c r="E77604" s="12"/>
      <c r="F77604" s="12"/>
    </row>
    <row r="77605" spans="4:6" x14ac:dyDescent="0.25">
      <c r="D77605" s="12"/>
      <c r="E77605" s="12"/>
      <c r="F77605" s="12"/>
    </row>
    <row r="77606" spans="4:6" x14ac:dyDescent="0.25">
      <c r="D77606" s="12"/>
      <c r="E77606" s="12"/>
      <c r="F77606" s="12"/>
    </row>
    <row r="77607" spans="4:6" x14ac:dyDescent="0.25">
      <c r="D77607" s="12"/>
      <c r="E77607" s="12"/>
      <c r="F77607" s="12"/>
    </row>
    <row r="77608" spans="4:6" x14ac:dyDescent="0.25">
      <c r="D77608" s="12"/>
      <c r="E77608" s="12"/>
      <c r="F77608" s="12"/>
    </row>
    <row r="77609" spans="4:6" x14ac:dyDescent="0.25">
      <c r="D77609" s="12"/>
      <c r="E77609" s="12"/>
      <c r="F77609" s="12"/>
    </row>
    <row r="77610" spans="4:6" x14ac:dyDescent="0.25">
      <c r="D77610" s="12"/>
      <c r="E77610" s="12"/>
      <c r="F77610" s="12"/>
    </row>
    <row r="77611" spans="4:6" x14ac:dyDescent="0.25">
      <c r="D77611" s="12"/>
      <c r="E77611" s="12"/>
      <c r="F77611" s="12"/>
    </row>
    <row r="77612" spans="4:6" x14ac:dyDescent="0.25">
      <c r="D77612" s="12"/>
      <c r="E77612" s="12"/>
      <c r="F77612" s="12"/>
    </row>
    <row r="77613" spans="4:6" x14ac:dyDescent="0.25">
      <c r="D77613" s="12"/>
      <c r="E77613" s="12"/>
      <c r="F77613" s="12"/>
    </row>
    <row r="77614" spans="4:6" x14ac:dyDescent="0.25">
      <c r="D77614" s="12"/>
      <c r="E77614" s="12"/>
      <c r="F77614" s="12"/>
    </row>
    <row r="77615" spans="4:6" x14ac:dyDescent="0.25">
      <c r="D77615" s="12"/>
      <c r="E77615" s="12"/>
      <c r="F77615" s="12"/>
    </row>
    <row r="77616" spans="4:6" x14ac:dyDescent="0.25">
      <c r="D77616" s="12"/>
      <c r="E77616" s="12"/>
      <c r="F77616" s="12"/>
    </row>
    <row r="77617" spans="4:6" x14ac:dyDescent="0.25">
      <c r="D77617" s="12"/>
      <c r="E77617" s="12"/>
      <c r="F77617" s="12"/>
    </row>
    <row r="77618" spans="4:6" x14ac:dyDescent="0.25">
      <c r="D77618" s="12"/>
      <c r="E77618" s="12"/>
      <c r="F77618" s="12"/>
    </row>
    <row r="77619" spans="4:6" x14ac:dyDescent="0.25">
      <c r="D77619" s="12"/>
      <c r="E77619" s="12"/>
      <c r="F77619" s="12"/>
    </row>
    <row r="77620" spans="4:6" x14ac:dyDescent="0.25">
      <c r="D77620" s="12"/>
      <c r="E77620" s="12"/>
      <c r="F77620" s="12"/>
    </row>
    <row r="77621" spans="4:6" x14ac:dyDescent="0.25">
      <c r="D77621" s="12"/>
      <c r="E77621" s="12"/>
      <c r="F77621" s="12"/>
    </row>
    <row r="77622" spans="4:6" x14ac:dyDescent="0.25">
      <c r="D77622" s="12"/>
      <c r="E77622" s="12"/>
      <c r="F77622" s="12"/>
    </row>
    <row r="77623" spans="4:6" x14ac:dyDescent="0.25">
      <c r="D77623" s="12"/>
      <c r="E77623" s="12"/>
      <c r="F77623" s="12"/>
    </row>
    <row r="77624" spans="4:6" x14ac:dyDescent="0.25">
      <c r="D77624" s="12"/>
      <c r="E77624" s="12"/>
      <c r="F77624" s="12"/>
    </row>
    <row r="77625" spans="4:6" x14ac:dyDescent="0.25">
      <c r="D77625" s="12"/>
      <c r="E77625" s="12"/>
      <c r="F77625" s="12"/>
    </row>
    <row r="77626" spans="4:6" x14ac:dyDescent="0.25">
      <c r="D77626" s="12"/>
      <c r="E77626" s="12"/>
      <c r="F77626" s="12"/>
    </row>
    <row r="77627" spans="4:6" x14ac:dyDescent="0.25">
      <c r="D77627" s="12"/>
      <c r="E77627" s="12"/>
      <c r="F77627" s="12"/>
    </row>
    <row r="77628" spans="4:6" x14ac:dyDescent="0.25">
      <c r="D77628" s="12"/>
      <c r="E77628" s="12"/>
      <c r="F77628" s="12"/>
    </row>
    <row r="77629" spans="4:6" x14ac:dyDescent="0.25">
      <c r="D77629" s="12"/>
      <c r="E77629" s="12"/>
      <c r="F77629" s="12"/>
    </row>
    <row r="77630" spans="4:6" x14ac:dyDescent="0.25">
      <c r="D77630" s="12"/>
      <c r="E77630" s="12"/>
      <c r="F77630" s="12"/>
    </row>
    <row r="77631" spans="4:6" x14ac:dyDescent="0.25">
      <c r="D77631" s="12"/>
      <c r="E77631" s="12"/>
      <c r="F77631" s="12"/>
    </row>
    <row r="77632" spans="4:6" x14ac:dyDescent="0.25">
      <c r="D77632" s="12"/>
      <c r="E77632" s="12"/>
      <c r="F77632" s="12"/>
    </row>
    <row r="77633" spans="4:6" x14ac:dyDescent="0.25">
      <c r="D77633" s="12"/>
      <c r="E77633" s="12"/>
      <c r="F77633" s="12"/>
    </row>
    <row r="77634" spans="4:6" x14ac:dyDescent="0.25">
      <c r="D77634" s="12"/>
      <c r="E77634" s="12"/>
      <c r="F77634" s="12"/>
    </row>
    <row r="77635" spans="4:6" x14ac:dyDescent="0.25">
      <c r="D77635" s="12"/>
      <c r="E77635" s="12"/>
      <c r="F77635" s="12"/>
    </row>
    <row r="77636" spans="4:6" x14ac:dyDescent="0.25">
      <c r="D77636" s="12"/>
      <c r="E77636" s="12"/>
      <c r="F77636" s="12"/>
    </row>
    <row r="77637" spans="4:6" x14ac:dyDescent="0.25">
      <c r="D77637" s="12"/>
      <c r="E77637" s="12"/>
      <c r="F77637" s="12"/>
    </row>
    <row r="77638" spans="4:6" x14ac:dyDescent="0.25">
      <c r="D77638" s="12"/>
      <c r="E77638" s="12"/>
      <c r="F77638" s="12"/>
    </row>
    <row r="77639" spans="4:6" x14ac:dyDescent="0.25">
      <c r="D77639" s="12"/>
      <c r="E77639" s="12"/>
      <c r="F77639" s="12"/>
    </row>
    <row r="77640" spans="4:6" x14ac:dyDescent="0.25">
      <c r="D77640" s="12"/>
      <c r="E77640" s="12"/>
      <c r="F77640" s="12"/>
    </row>
    <row r="77641" spans="4:6" x14ac:dyDescent="0.25">
      <c r="D77641" s="12"/>
      <c r="E77641" s="12"/>
      <c r="F77641" s="12"/>
    </row>
    <row r="77642" spans="4:6" x14ac:dyDescent="0.25">
      <c r="D77642" s="12"/>
      <c r="E77642" s="12"/>
      <c r="F77642" s="12"/>
    </row>
    <row r="77643" spans="4:6" x14ac:dyDescent="0.25">
      <c r="D77643" s="12"/>
      <c r="E77643" s="12"/>
      <c r="F77643" s="12"/>
    </row>
    <row r="77644" spans="4:6" x14ac:dyDescent="0.25">
      <c r="D77644" s="12"/>
      <c r="E77644" s="12"/>
      <c r="F77644" s="12"/>
    </row>
    <row r="77645" spans="4:6" x14ac:dyDescent="0.25">
      <c r="D77645" s="12"/>
      <c r="E77645" s="12"/>
      <c r="F77645" s="12"/>
    </row>
    <row r="77646" spans="4:6" x14ac:dyDescent="0.25">
      <c r="D77646" s="12"/>
      <c r="E77646" s="12"/>
      <c r="F77646" s="12"/>
    </row>
    <row r="77647" spans="4:6" x14ac:dyDescent="0.25">
      <c r="D77647" s="12"/>
      <c r="E77647" s="12"/>
      <c r="F77647" s="12"/>
    </row>
    <row r="77648" spans="4:6" x14ac:dyDescent="0.25">
      <c r="D77648" s="12"/>
      <c r="E77648" s="12"/>
      <c r="F77648" s="12"/>
    </row>
    <row r="77649" spans="4:6" x14ac:dyDescent="0.25">
      <c r="D77649" s="12"/>
      <c r="E77649" s="12"/>
      <c r="F77649" s="12"/>
    </row>
    <row r="77650" spans="4:6" x14ac:dyDescent="0.25">
      <c r="D77650" s="12"/>
      <c r="E77650" s="12"/>
      <c r="F77650" s="12"/>
    </row>
    <row r="77651" spans="4:6" x14ac:dyDescent="0.25">
      <c r="D77651" s="12"/>
      <c r="E77651" s="12"/>
      <c r="F77651" s="12"/>
    </row>
    <row r="77652" spans="4:6" x14ac:dyDescent="0.25">
      <c r="D77652" s="12"/>
      <c r="E77652" s="12"/>
      <c r="F77652" s="12"/>
    </row>
    <row r="77653" spans="4:6" x14ac:dyDescent="0.25">
      <c r="D77653" s="12"/>
      <c r="E77653" s="12"/>
      <c r="F77653" s="12"/>
    </row>
    <row r="77654" spans="4:6" x14ac:dyDescent="0.25">
      <c r="D77654" s="12"/>
      <c r="E77654" s="12"/>
      <c r="F77654" s="12"/>
    </row>
    <row r="77655" spans="4:6" x14ac:dyDescent="0.25">
      <c r="D77655" s="12"/>
      <c r="E77655" s="12"/>
      <c r="F77655" s="12"/>
    </row>
    <row r="77656" spans="4:6" x14ac:dyDescent="0.25">
      <c r="D77656" s="12"/>
      <c r="E77656" s="12"/>
      <c r="F77656" s="12"/>
    </row>
    <row r="77657" spans="4:6" x14ac:dyDescent="0.25">
      <c r="D77657" s="12"/>
      <c r="E77657" s="12"/>
      <c r="F77657" s="12"/>
    </row>
    <row r="77658" spans="4:6" x14ac:dyDescent="0.25">
      <c r="D77658" s="12"/>
      <c r="E77658" s="12"/>
      <c r="F77658" s="12"/>
    </row>
    <row r="77659" spans="4:6" x14ac:dyDescent="0.25">
      <c r="D77659" s="12"/>
      <c r="E77659" s="12"/>
      <c r="F77659" s="12"/>
    </row>
    <row r="77660" spans="4:6" x14ac:dyDescent="0.25">
      <c r="D77660" s="12"/>
      <c r="E77660" s="12"/>
      <c r="F77660" s="12"/>
    </row>
    <row r="77661" spans="4:6" x14ac:dyDescent="0.25">
      <c r="D77661" s="12"/>
      <c r="E77661" s="12"/>
      <c r="F77661" s="12"/>
    </row>
    <row r="77662" spans="4:6" x14ac:dyDescent="0.25">
      <c r="D77662" s="12"/>
      <c r="E77662" s="12"/>
      <c r="F77662" s="12"/>
    </row>
    <row r="77663" spans="4:6" x14ac:dyDescent="0.25">
      <c r="D77663" s="12"/>
      <c r="E77663" s="12"/>
      <c r="F77663" s="12"/>
    </row>
    <row r="77664" spans="4:6" x14ac:dyDescent="0.25">
      <c r="D77664" s="12"/>
      <c r="E77664" s="12"/>
      <c r="F77664" s="12"/>
    </row>
    <row r="77665" spans="4:6" x14ac:dyDescent="0.25">
      <c r="D77665" s="12"/>
      <c r="E77665" s="12"/>
      <c r="F77665" s="12"/>
    </row>
    <row r="77666" spans="4:6" x14ac:dyDescent="0.25">
      <c r="D77666" s="12"/>
      <c r="E77666" s="12"/>
      <c r="F77666" s="12"/>
    </row>
    <row r="77667" spans="4:6" x14ac:dyDescent="0.25">
      <c r="D77667" s="12"/>
      <c r="E77667" s="12"/>
      <c r="F77667" s="12"/>
    </row>
    <row r="77668" spans="4:6" x14ac:dyDescent="0.25">
      <c r="D77668" s="12"/>
      <c r="E77668" s="12"/>
      <c r="F77668" s="12"/>
    </row>
    <row r="77669" spans="4:6" x14ac:dyDescent="0.25">
      <c r="D77669" s="12"/>
      <c r="E77669" s="12"/>
      <c r="F77669" s="12"/>
    </row>
    <row r="77670" spans="4:6" x14ac:dyDescent="0.25">
      <c r="D77670" s="12"/>
      <c r="E77670" s="12"/>
      <c r="F77670" s="12"/>
    </row>
    <row r="77671" spans="4:6" x14ac:dyDescent="0.25">
      <c r="D77671" s="12"/>
      <c r="E77671" s="12"/>
      <c r="F77671" s="12"/>
    </row>
    <row r="77672" spans="4:6" x14ac:dyDescent="0.25">
      <c r="D77672" s="12"/>
      <c r="E77672" s="12"/>
      <c r="F77672" s="12"/>
    </row>
    <row r="77673" spans="4:6" x14ac:dyDescent="0.25">
      <c r="D77673" s="12"/>
      <c r="E77673" s="12"/>
      <c r="F77673" s="12"/>
    </row>
    <row r="77674" spans="4:6" x14ac:dyDescent="0.25">
      <c r="D77674" s="12"/>
      <c r="E77674" s="12"/>
      <c r="F77674" s="12"/>
    </row>
    <row r="77675" spans="4:6" x14ac:dyDescent="0.25">
      <c r="D77675" s="12"/>
      <c r="E77675" s="12"/>
      <c r="F77675" s="12"/>
    </row>
    <row r="77676" spans="4:6" x14ac:dyDescent="0.25">
      <c r="D77676" s="12"/>
      <c r="E77676" s="12"/>
      <c r="F77676" s="12"/>
    </row>
    <row r="77677" spans="4:6" x14ac:dyDescent="0.25">
      <c r="D77677" s="12"/>
      <c r="E77677" s="12"/>
      <c r="F77677" s="12"/>
    </row>
    <row r="77678" spans="4:6" x14ac:dyDescent="0.25">
      <c r="D77678" s="12"/>
      <c r="E77678" s="12"/>
      <c r="F77678" s="12"/>
    </row>
    <row r="77679" spans="4:6" x14ac:dyDescent="0.25">
      <c r="D77679" s="12"/>
      <c r="E77679" s="12"/>
      <c r="F77679" s="12"/>
    </row>
    <row r="77680" spans="4:6" x14ac:dyDescent="0.25">
      <c r="D77680" s="12"/>
      <c r="E77680" s="12"/>
      <c r="F77680" s="12"/>
    </row>
    <row r="77681" spans="4:6" x14ac:dyDescent="0.25">
      <c r="D77681" s="12"/>
      <c r="E77681" s="12"/>
      <c r="F77681" s="12"/>
    </row>
    <row r="77682" spans="4:6" x14ac:dyDescent="0.25">
      <c r="D77682" s="12"/>
      <c r="E77682" s="12"/>
      <c r="F77682" s="12"/>
    </row>
    <row r="77683" spans="4:6" x14ac:dyDescent="0.25">
      <c r="D77683" s="12"/>
      <c r="E77683" s="12"/>
      <c r="F77683" s="12"/>
    </row>
    <row r="77684" spans="4:6" x14ac:dyDescent="0.25">
      <c r="D77684" s="12"/>
      <c r="E77684" s="12"/>
      <c r="F77684" s="12"/>
    </row>
    <row r="77685" spans="4:6" x14ac:dyDescent="0.25">
      <c r="D77685" s="12"/>
      <c r="E77685" s="12"/>
      <c r="F77685" s="12"/>
    </row>
    <row r="77686" spans="4:6" x14ac:dyDescent="0.25">
      <c r="D77686" s="12"/>
      <c r="E77686" s="12"/>
      <c r="F77686" s="12"/>
    </row>
    <row r="77687" spans="4:6" x14ac:dyDescent="0.25">
      <c r="D77687" s="12"/>
      <c r="E77687" s="12"/>
      <c r="F77687" s="12"/>
    </row>
    <row r="77688" spans="4:6" x14ac:dyDescent="0.25">
      <c r="D77688" s="12"/>
      <c r="E77688" s="12"/>
      <c r="F77688" s="12"/>
    </row>
    <row r="77689" spans="4:6" x14ac:dyDescent="0.25">
      <c r="D77689" s="12"/>
      <c r="E77689" s="12"/>
      <c r="F77689" s="12"/>
    </row>
    <row r="77690" spans="4:6" x14ac:dyDescent="0.25">
      <c r="D77690" s="12"/>
      <c r="E77690" s="12"/>
      <c r="F77690" s="12"/>
    </row>
    <row r="77691" spans="4:6" x14ac:dyDescent="0.25">
      <c r="D77691" s="12"/>
      <c r="E77691" s="12"/>
      <c r="F77691" s="12"/>
    </row>
    <row r="77692" spans="4:6" x14ac:dyDescent="0.25">
      <c r="D77692" s="12"/>
      <c r="E77692" s="12"/>
      <c r="F77692" s="12"/>
    </row>
    <row r="77693" spans="4:6" x14ac:dyDescent="0.25">
      <c r="D77693" s="12"/>
      <c r="E77693" s="12"/>
      <c r="F77693" s="12"/>
    </row>
    <row r="77694" spans="4:6" x14ac:dyDescent="0.25">
      <c r="D77694" s="12"/>
      <c r="E77694" s="12"/>
      <c r="F77694" s="12"/>
    </row>
    <row r="77695" spans="4:6" x14ac:dyDescent="0.25">
      <c r="D77695" s="12"/>
      <c r="E77695" s="12"/>
      <c r="F77695" s="12"/>
    </row>
    <row r="77696" spans="4:6" x14ac:dyDescent="0.25">
      <c r="D77696" s="12"/>
      <c r="E77696" s="12"/>
      <c r="F77696" s="12"/>
    </row>
    <row r="77697" spans="4:6" x14ac:dyDescent="0.25">
      <c r="D77697" s="12"/>
      <c r="E77697" s="12"/>
      <c r="F77697" s="12"/>
    </row>
    <row r="77698" spans="4:6" x14ac:dyDescent="0.25">
      <c r="D77698" s="12"/>
      <c r="E77698" s="12"/>
      <c r="F77698" s="12"/>
    </row>
    <row r="77699" spans="4:6" x14ac:dyDescent="0.25">
      <c r="D77699" s="12"/>
      <c r="E77699" s="12"/>
      <c r="F77699" s="12"/>
    </row>
    <row r="77700" spans="4:6" x14ac:dyDescent="0.25">
      <c r="D77700" s="12"/>
      <c r="E77700" s="12"/>
      <c r="F77700" s="12"/>
    </row>
    <row r="77701" spans="4:6" x14ac:dyDescent="0.25">
      <c r="D77701" s="12"/>
      <c r="E77701" s="12"/>
      <c r="F77701" s="12"/>
    </row>
    <row r="77702" spans="4:6" x14ac:dyDescent="0.25">
      <c r="D77702" s="12"/>
      <c r="E77702" s="12"/>
      <c r="F77702" s="12"/>
    </row>
    <row r="77703" spans="4:6" x14ac:dyDescent="0.25">
      <c r="D77703" s="12"/>
      <c r="E77703" s="12"/>
      <c r="F77703" s="12"/>
    </row>
    <row r="77704" spans="4:6" x14ac:dyDescent="0.25">
      <c r="D77704" s="12"/>
      <c r="E77704" s="12"/>
      <c r="F77704" s="12"/>
    </row>
    <row r="77705" spans="4:6" x14ac:dyDescent="0.25">
      <c r="D77705" s="12"/>
      <c r="E77705" s="12"/>
      <c r="F77705" s="12"/>
    </row>
    <row r="77706" spans="4:6" x14ac:dyDescent="0.25">
      <c r="D77706" s="12"/>
      <c r="E77706" s="12"/>
      <c r="F77706" s="12"/>
    </row>
    <row r="77707" spans="4:6" x14ac:dyDescent="0.25">
      <c r="D77707" s="12"/>
      <c r="E77707" s="12"/>
      <c r="F77707" s="12"/>
    </row>
    <row r="77708" spans="4:6" x14ac:dyDescent="0.25">
      <c r="D77708" s="12"/>
      <c r="E77708" s="12"/>
      <c r="F77708" s="12"/>
    </row>
    <row r="77709" spans="4:6" x14ac:dyDescent="0.25">
      <c r="D77709" s="12"/>
      <c r="E77709" s="12"/>
      <c r="F77709" s="12"/>
    </row>
    <row r="77710" spans="4:6" x14ac:dyDescent="0.25">
      <c r="D77710" s="12"/>
      <c r="E77710" s="12"/>
      <c r="F77710" s="12"/>
    </row>
    <row r="77711" spans="4:6" x14ac:dyDescent="0.25">
      <c r="D77711" s="12"/>
      <c r="E77711" s="12"/>
      <c r="F77711" s="12"/>
    </row>
    <row r="77712" spans="4:6" x14ac:dyDescent="0.25">
      <c r="D77712" s="12"/>
      <c r="E77712" s="12"/>
      <c r="F77712" s="12"/>
    </row>
    <row r="77713" spans="4:6" x14ac:dyDescent="0.25">
      <c r="D77713" s="12"/>
      <c r="E77713" s="12"/>
      <c r="F77713" s="12"/>
    </row>
    <row r="77714" spans="4:6" x14ac:dyDescent="0.25">
      <c r="D77714" s="12"/>
      <c r="E77714" s="12"/>
      <c r="F77714" s="12"/>
    </row>
    <row r="77715" spans="4:6" x14ac:dyDescent="0.25">
      <c r="D77715" s="12"/>
      <c r="E77715" s="12"/>
      <c r="F77715" s="12"/>
    </row>
    <row r="77716" spans="4:6" x14ac:dyDescent="0.25">
      <c r="D77716" s="12"/>
      <c r="E77716" s="12"/>
      <c r="F77716" s="12"/>
    </row>
    <row r="77717" spans="4:6" x14ac:dyDescent="0.25">
      <c r="D77717" s="12"/>
      <c r="E77717" s="12"/>
      <c r="F77717" s="12"/>
    </row>
    <row r="77718" spans="4:6" x14ac:dyDescent="0.25">
      <c r="D77718" s="12"/>
      <c r="E77718" s="12"/>
      <c r="F77718" s="12"/>
    </row>
    <row r="77719" spans="4:6" x14ac:dyDescent="0.25">
      <c r="D77719" s="12"/>
      <c r="E77719" s="12"/>
      <c r="F77719" s="12"/>
    </row>
    <row r="77720" spans="4:6" x14ac:dyDescent="0.25">
      <c r="D77720" s="12"/>
      <c r="E77720" s="12"/>
      <c r="F77720" s="12"/>
    </row>
    <row r="77721" spans="4:6" x14ac:dyDescent="0.25">
      <c r="D77721" s="12"/>
      <c r="E77721" s="12"/>
      <c r="F77721" s="12"/>
    </row>
    <row r="77722" spans="4:6" x14ac:dyDescent="0.25">
      <c r="D77722" s="12"/>
      <c r="E77722" s="12"/>
      <c r="F77722" s="12"/>
    </row>
    <row r="77723" spans="4:6" x14ac:dyDescent="0.25">
      <c r="D77723" s="12"/>
      <c r="E77723" s="12"/>
      <c r="F77723" s="12"/>
    </row>
    <row r="77724" spans="4:6" x14ac:dyDescent="0.25">
      <c r="D77724" s="12"/>
      <c r="E77724" s="12"/>
      <c r="F77724" s="12"/>
    </row>
    <row r="77725" spans="4:6" x14ac:dyDescent="0.25">
      <c r="D77725" s="12"/>
      <c r="E77725" s="12"/>
      <c r="F77725" s="12"/>
    </row>
    <row r="77726" spans="4:6" x14ac:dyDescent="0.25">
      <c r="D77726" s="12"/>
      <c r="E77726" s="12"/>
      <c r="F77726" s="12"/>
    </row>
    <row r="77727" spans="4:6" x14ac:dyDescent="0.25">
      <c r="D77727" s="12"/>
      <c r="E77727" s="12"/>
      <c r="F77727" s="12"/>
    </row>
    <row r="77728" spans="4:6" x14ac:dyDescent="0.25">
      <c r="D77728" s="12"/>
      <c r="E77728" s="12"/>
      <c r="F77728" s="12"/>
    </row>
    <row r="77729" spans="4:6" x14ac:dyDescent="0.25">
      <c r="D77729" s="12"/>
      <c r="E77729" s="12"/>
      <c r="F77729" s="12"/>
    </row>
    <row r="77730" spans="4:6" x14ac:dyDescent="0.25">
      <c r="D77730" s="12"/>
      <c r="E77730" s="12"/>
      <c r="F77730" s="12"/>
    </row>
    <row r="77731" spans="4:6" x14ac:dyDescent="0.25">
      <c r="D77731" s="12"/>
      <c r="E77731" s="12"/>
      <c r="F77731" s="12"/>
    </row>
    <row r="77732" spans="4:6" x14ac:dyDescent="0.25">
      <c r="D77732" s="12"/>
      <c r="E77732" s="12"/>
      <c r="F77732" s="12"/>
    </row>
    <row r="77733" spans="4:6" x14ac:dyDescent="0.25">
      <c r="D77733" s="12"/>
      <c r="E77733" s="12"/>
      <c r="F77733" s="12"/>
    </row>
    <row r="77734" spans="4:6" x14ac:dyDescent="0.25">
      <c r="D77734" s="12"/>
      <c r="E77734" s="12"/>
      <c r="F77734" s="12"/>
    </row>
    <row r="77735" spans="4:6" x14ac:dyDescent="0.25">
      <c r="D77735" s="12"/>
      <c r="E77735" s="12"/>
      <c r="F77735" s="12"/>
    </row>
    <row r="77736" spans="4:6" x14ac:dyDescent="0.25">
      <c r="D77736" s="12"/>
      <c r="E77736" s="12"/>
      <c r="F77736" s="12"/>
    </row>
    <row r="77737" spans="4:6" x14ac:dyDescent="0.25">
      <c r="D77737" s="12"/>
      <c r="E77737" s="12"/>
      <c r="F77737" s="12"/>
    </row>
    <row r="77738" spans="4:6" x14ac:dyDescent="0.25">
      <c r="D77738" s="12"/>
      <c r="E77738" s="12"/>
      <c r="F77738" s="12"/>
    </row>
    <row r="77739" spans="4:6" x14ac:dyDescent="0.25">
      <c r="D77739" s="12"/>
      <c r="E77739" s="12"/>
      <c r="F77739" s="12"/>
    </row>
    <row r="77740" spans="4:6" x14ac:dyDescent="0.25">
      <c r="D77740" s="12"/>
      <c r="E77740" s="12"/>
      <c r="F77740" s="12"/>
    </row>
    <row r="77741" spans="4:6" x14ac:dyDescent="0.25">
      <c r="D77741" s="12"/>
      <c r="E77741" s="12"/>
      <c r="F77741" s="12"/>
    </row>
    <row r="77742" spans="4:6" x14ac:dyDescent="0.25">
      <c r="D77742" s="12"/>
      <c r="E77742" s="12"/>
      <c r="F77742" s="12"/>
    </row>
    <row r="77743" spans="4:6" x14ac:dyDescent="0.25">
      <c r="D77743" s="12"/>
      <c r="E77743" s="12"/>
      <c r="F77743" s="12"/>
    </row>
    <row r="77744" spans="4:6" x14ac:dyDescent="0.25">
      <c r="D77744" s="12"/>
      <c r="E77744" s="12"/>
      <c r="F77744" s="12"/>
    </row>
    <row r="77745" spans="4:6" x14ac:dyDescent="0.25">
      <c r="D77745" s="12"/>
      <c r="E77745" s="12"/>
      <c r="F77745" s="12"/>
    </row>
    <row r="77746" spans="4:6" x14ac:dyDescent="0.25">
      <c r="D77746" s="12"/>
      <c r="E77746" s="12"/>
      <c r="F77746" s="12"/>
    </row>
    <row r="77747" spans="4:6" x14ac:dyDescent="0.25">
      <c r="D77747" s="12"/>
      <c r="E77747" s="12"/>
      <c r="F77747" s="12"/>
    </row>
    <row r="77748" spans="4:6" x14ac:dyDescent="0.25">
      <c r="D77748" s="12"/>
      <c r="E77748" s="12"/>
      <c r="F77748" s="12"/>
    </row>
    <row r="77749" spans="4:6" x14ac:dyDescent="0.25">
      <c r="D77749" s="12"/>
      <c r="E77749" s="12"/>
      <c r="F77749" s="12"/>
    </row>
    <row r="77750" spans="4:6" x14ac:dyDescent="0.25">
      <c r="D77750" s="12"/>
      <c r="E77750" s="12"/>
      <c r="F77750" s="12"/>
    </row>
    <row r="77751" spans="4:6" x14ac:dyDescent="0.25">
      <c r="D77751" s="12"/>
      <c r="E77751" s="12"/>
      <c r="F77751" s="12"/>
    </row>
    <row r="77752" spans="4:6" x14ac:dyDescent="0.25">
      <c r="D77752" s="12"/>
      <c r="E77752" s="12"/>
      <c r="F77752" s="12"/>
    </row>
    <row r="77753" spans="4:6" x14ac:dyDescent="0.25">
      <c r="D77753" s="12"/>
      <c r="E77753" s="12"/>
      <c r="F77753" s="12"/>
    </row>
    <row r="77754" spans="4:6" x14ac:dyDescent="0.25">
      <c r="D77754" s="12"/>
      <c r="E77754" s="12"/>
      <c r="F77754" s="12"/>
    </row>
    <row r="77755" spans="4:6" x14ac:dyDescent="0.25">
      <c r="D77755" s="12"/>
      <c r="E77755" s="12"/>
      <c r="F77755" s="12"/>
    </row>
    <row r="77756" spans="4:6" x14ac:dyDescent="0.25">
      <c r="D77756" s="12"/>
      <c r="E77756" s="12"/>
      <c r="F77756" s="12"/>
    </row>
    <row r="77757" spans="4:6" x14ac:dyDescent="0.25">
      <c r="D77757" s="12"/>
      <c r="E77757" s="12"/>
      <c r="F77757" s="12"/>
    </row>
    <row r="77758" spans="4:6" x14ac:dyDescent="0.25">
      <c r="D77758" s="12"/>
      <c r="E77758" s="12"/>
      <c r="F77758" s="12"/>
    </row>
    <row r="77759" spans="4:6" x14ac:dyDescent="0.25">
      <c r="D77759" s="12"/>
      <c r="E77759" s="12"/>
      <c r="F77759" s="12"/>
    </row>
    <row r="77760" spans="4:6" x14ac:dyDescent="0.25">
      <c r="D77760" s="12"/>
      <c r="E77760" s="12"/>
      <c r="F77760" s="12"/>
    </row>
    <row r="77761" spans="4:6" x14ac:dyDescent="0.25">
      <c r="D77761" s="12"/>
      <c r="E77761" s="12"/>
      <c r="F77761" s="12"/>
    </row>
    <row r="77762" spans="4:6" x14ac:dyDescent="0.25">
      <c r="D77762" s="12"/>
      <c r="E77762" s="12"/>
      <c r="F77762" s="12"/>
    </row>
    <row r="77763" spans="4:6" x14ac:dyDescent="0.25">
      <c r="D77763" s="12"/>
      <c r="E77763" s="12"/>
      <c r="F77763" s="12"/>
    </row>
    <row r="77764" spans="4:6" x14ac:dyDescent="0.25">
      <c r="D77764" s="12"/>
      <c r="E77764" s="12"/>
      <c r="F77764" s="12"/>
    </row>
    <row r="77765" spans="4:6" x14ac:dyDescent="0.25">
      <c r="D77765" s="12"/>
      <c r="E77765" s="12"/>
      <c r="F77765" s="12"/>
    </row>
    <row r="77766" spans="4:6" x14ac:dyDescent="0.25">
      <c r="D77766" s="12"/>
      <c r="E77766" s="12"/>
      <c r="F77766" s="12"/>
    </row>
    <row r="77767" spans="4:6" x14ac:dyDescent="0.25">
      <c r="D77767" s="12"/>
      <c r="E77767" s="12"/>
      <c r="F77767" s="12"/>
    </row>
    <row r="77768" spans="4:6" x14ac:dyDescent="0.25">
      <c r="D77768" s="12"/>
      <c r="E77768" s="12"/>
      <c r="F77768" s="12"/>
    </row>
    <row r="77769" spans="4:6" x14ac:dyDescent="0.25">
      <c r="D77769" s="12"/>
      <c r="E77769" s="12"/>
      <c r="F77769" s="12"/>
    </row>
    <row r="77770" spans="4:6" x14ac:dyDescent="0.25">
      <c r="D77770" s="12"/>
      <c r="E77770" s="12"/>
      <c r="F77770" s="12"/>
    </row>
    <row r="77771" spans="4:6" x14ac:dyDescent="0.25">
      <c r="D77771" s="12"/>
      <c r="E77771" s="12"/>
      <c r="F77771" s="12"/>
    </row>
    <row r="77772" spans="4:6" x14ac:dyDescent="0.25">
      <c r="D77772" s="12"/>
      <c r="E77772" s="12"/>
      <c r="F77772" s="12"/>
    </row>
    <row r="77773" spans="4:6" x14ac:dyDescent="0.25">
      <c r="D77773" s="12"/>
      <c r="E77773" s="12"/>
      <c r="F77773" s="12"/>
    </row>
    <row r="77774" spans="4:6" x14ac:dyDescent="0.25">
      <c r="D77774" s="12"/>
      <c r="E77774" s="12"/>
      <c r="F77774" s="12"/>
    </row>
    <row r="77775" spans="4:6" x14ac:dyDescent="0.25">
      <c r="D77775" s="12"/>
      <c r="E77775" s="12"/>
      <c r="F77775" s="12"/>
    </row>
    <row r="77776" spans="4:6" x14ac:dyDescent="0.25">
      <c r="D77776" s="12"/>
      <c r="E77776" s="12"/>
      <c r="F77776" s="12"/>
    </row>
    <row r="77777" spans="4:6" x14ac:dyDescent="0.25">
      <c r="D77777" s="12"/>
      <c r="E77777" s="12"/>
      <c r="F77777" s="12"/>
    </row>
    <row r="77778" spans="4:6" x14ac:dyDescent="0.25">
      <c r="D77778" s="12"/>
      <c r="E77778" s="12"/>
      <c r="F77778" s="12"/>
    </row>
    <row r="77779" spans="4:6" x14ac:dyDescent="0.25">
      <c r="D77779" s="12"/>
      <c r="E77779" s="12"/>
      <c r="F77779" s="12"/>
    </row>
    <row r="77780" spans="4:6" x14ac:dyDescent="0.25">
      <c r="D77780" s="12"/>
      <c r="E77780" s="12"/>
      <c r="F77780" s="12"/>
    </row>
    <row r="77781" spans="4:6" x14ac:dyDescent="0.25">
      <c r="D77781" s="12"/>
      <c r="E77781" s="12"/>
      <c r="F77781" s="12"/>
    </row>
    <row r="77782" spans="4:6" x14ac:dyDescent="0.25">
      <c r="D77782" s="12"/>
      <c r="E77782" s="12"/>
      <c r="F77782" s="12"/>
    </row>
    <row r="77783" spans="4:6" x14ac:dyDescent="0.25">
      <c r="D77783" s="12"/>
      <c r="E77783" s="12"/>
      <c r="F77783" s="12"/>
    </row>
    <row r="77784" spans="4:6" x14ac:dyDescent="0.25">
      <c r="D77784" s="12"/>
      <c r="E77784" s="12"/>
      <c r="F77784" s="12"/>
    </row>
    <row r="77785" spans="4:6" x14ac:dyDescent="0.25">
      <c r="D77785" s="12"/>
      <c r="E77785" s="12"/>
      <c r="F77785" s="12"/>
    </row>
    <row r="77786" spans="4:6" x14ac:dyDescent="0.25">
      <c r="D77786" s="12"/>
      <c r="E77786" s="12"/>
      <c r="F77786" s="12"/>
    </row>
    <row r="77787" spans="4:6" x14ac:dyDescent="0.25">
      <c r="D77787" s="12"/>
      <c r="E77787" s="12"/>
      <c r="F77787" s="12"/>
    </row>
    <row r="77788" spans="4:6" x14ac:dyDescent="0.25">
      <c r="D77788" s="12"/>
      <c r="E77788" s="12"/>
      <c r="F77788" s="12"/>
    </row>
    <row r="77789" spans="4:6" x14ac:dyDescent="0.25">
      <c r="D77789" s="12"/>
      <c r="E77789" s="12"/>
      <c r="F77789" s="12"/>
    </row>
    <row r="77790" spans="4:6" x14ac:dyDescent="0.25">
      <c r="D77790" s="12"/>
      <c r="E77790" s="12"/>
      <c r="F77790" s="12"/>
    </row>
    <row r="77791" spans="4:6" x14ac:dyDescent="0.25">
      <c r="D77791" s="12"/>
      <c r="E77791" s="12"/>
      <c r="F77791" s="12"/>
    </row>
    <row r="77792" spans="4:6" x14ac:dyDescent="0.25">
      <c r="D77792" s="12"/>
      <c r="E77792" s="12"/>
      <c r="F77792" s="12"/>
    </row>
    <row r="77793" spans="4:6" x14ac:dyDescent="0.25">
      <c r="D77793" s="12"/>
      <c r="E77793" s="12"/>
      <c r="F77793" s="12"/>
    </row>
    <row r="77794" spans="4:6" x14ac:dyDescent="0.25">
      <c r="D77794" s="12"/>
      <c r="E77794" s="12"/>
      <c r="F77794" s="12"/>
    </row>
    <row r="77795" spans="4:6" x14ac:dyDescent="0.25">
      <c r="D77795" s="12"/>
      <c r="E77795" s="12"/>
      <c r="F77795" s="12"/>
    </row>
    <row r="77796" spans="4:6" x14ac:dyDescent="0.25">
      <c r="D77796" s="12"/>
      <c r="E77796" s="12"/>
      <c r="F77796" s="12"/>
    </row>
    <row r="77797" spans="4:6" x14ac:dyDescent="0.25">
      <c r="D77797" s="12"/>
      <c r="E77797" s="12"/>
      <c r="F77797" s="12"/>
    </row>
    <row r="77798" spans="4:6" x14ac:dyDescent="0.25">
      <c r="D77798" s="12"/>
      <c r="E77798" s="12"/>
      <c r="F77798" s="12"/>
    </row>
    <row r="77799" spans="4:6" x14ac:dyDescent="0.25">
      <c r="D77799" s="12"/>
      <c r="E77799" s="12"/>
      <c r="F77799" s="12"/>
    </row>
    <row r="77800" spans="4:6" x14ac:dyDescent="0.25">
      <c r="D77800" s="12"/>
      <c r="E77800" s="12"/>
      <c r="F77800" s="12"/>
    </row>
    <row r="77801" spans="4:6" x14ac:dyDescent="0.25">
      <c r="D77801" s="12"/>
      <c r="E77801" s="12"/>
      <c r="F77801" s="12"/>
    </row>
    <row r="77802" spans="4:6" x14ac:dyDescent="0.25">
      <c r="D77802" s="12"/>
      <c r="E77802" s="12"/>
      <c r="F77802" s="12"/>
    </row>
    <row r="77803" spans="4:6" x14ac:dyDescent="0.25">
      <c r="D77803" s="12"/>
      <c r="E77803" s="12"/>
      <c r="F77803" s="12"/>
    </row>
    <row r="77804" spans="4:6" x14ac:dyDescent="0.25">
      <c r="D77804" s="12"/>
      <c r="E77804" s="12"/>
      <c r="F77804" s="12"/>
    </row>
    <row r="77805" spans="4:6" x14ac:dyDescent="0.25">
      <c r="D77805" s="12"/>
      <c r="E77805" s="12"/>
      <c r="F77805" s="12"/>
    </row>
    <row r="77806" spans="4:6" x14ac:dyDescent="0.25">
      <c r="D77806" s="12"/>
      <c r="E77806" s="12"/>
      <c r="F77806" s="12"/>
    </row>
    <row r="77807" spans="4:6" x14ac:dyDescent="0.25">
      <c r="D77807" s="12"/>
      <c r="E77807" s="12"/>
      <c r="F77807" s="12"/>
    </row>
    <row r="77808" spans="4:6" x14ac:dyDescent="0.25">
      <c r="D77808" s="12"/>
      <c r="E77808" s="12"/>
      <c r="F77808" s="12"/>
    </row>
    <row r="77809" spans="4:6" x14ac:dyDescent="0.25">
      <c r="D77809" s="12"/>
      <c r="E77809" s="12"/>
      <c r="F77809" s="12"/>
    </row>
    <row r="77810" spans="4:6" x14ac:dyDescent="0.25">
      <c r="D77810" s="12"/>
      <c r="E77810" s="12"/>
      <c r="F77810" s="12"/>
    </row>
    <row r="77811" spans="4:6" x14ac:dyDescent="0.25">
      <c r="D77811" s="12"/>
      <c r="E77811" s="12"/>
      <c r="F77811" s="12"/>
    </row>
    <row r="77812" spans="4:6" x14ac:dyDescent="0.25">
      <c r="D77812" s="12"/>
      <c r="E77812" s="12"/>
      <c r="F77812" s="12"/>
    </row>
    <row r="77813" spans="4:6" x14ac:dyDescent="0.25">
      <c r="D77813" s="12"/>
      <c r="E77813" s="12"/>
      <c r="F77813" s="12"/>
    </row>
    <row r="77814" spans="4:6" x14ac:dyDescent="0.25">
      <c r="D77814" s="12"/>
      <c r="E77814" s="12"/>
      <c r="F77814" s="12"/>
    </row>
    <row r="77815" spans="4:6" x14ac:dyDescent="0.25">
      <c r="D77815" s="12"/>
      <c r="E77815" s="12"/>
      <c r="F77815" s="12"/>
    </row>
    <row r="77816" spans="4:6" x14ac:dyDescent="0.25">
      <c r="D77816" s="12"/>
      <c r="E77816" s="12"/>
      <c r="F77816" s="12"/>
    </row>
    <row r="77817" spans="4:6" x14ac:dyDescent="0.25">
      <c r="D77817" s="12"/>
      <c r="E77817" s="12"/>
      <c r="F77817" s="12"/>
    </row>
    <row r="77818" spans="4:6" x14ac:dyDescent="0.25">
      <c r="D77818" s="12"/>
      <c r="E77818" s="12"/>
      <c r="F77818" s="12"/>
    </row>
    <row r="77819" spans="4:6" x14ac:dyDescent="0.25">
      <c r="D77819" s="12"/>
      <c r="E77819" s="12"/>
      <c r="F77819" s="12"/>
    </row>
    <row r="77820" spans="4:6" x14ac:dyDescent="0.25">
      <c r="D77820" s="12"/>
      <c r="E77820" s="12"/>
      <c r="F77820" s="12"/>
    </row>
    <row r="77821" spans="4:6" x14ac:dyDescent="0.25">
      <c r="D77821" s="12"/>
      <c r="E77821" s="12"/>
      <c r="F77821" s="12"/>
    </row>
    <row r="77822" spans="4:6" x14ac:dyDescent="0.25">
      <c r="D77822" s="12"/>
      <c r="E77822" s="12"/>
      <c r="F77822" s="12"/>
    </row>
    <row r="77823" spans="4:6" x14ac:dyDescent="0.25">
      <c r="D77823" s="12"/>
      <c r="E77823" s="12"/>
      <c r="F77823" s="12"/>
    </row>
    <row r="77824" spans="4:6" x14ac:dyDescent="0.25">
      <c r="D77824" s="12"/>
      <c r="E77824" s="12"/>
      <c r="F77824" s="12"/>
    </row>
    <row r="77825" spans="4:6" x14ac:dyDescent="0.25">
      <c r="D77825" s="12"/>
      <c r="E77825" s="12"/>
      <c r="F77825" s="12"/>
    </row>
    <row r="77826" spans="4:6" x14ac:dyDescent="0.25">
      <c r="D77826" s="12"/>
      <c r="E77826" s="12"/>
      <c r="F77826" s="12"/>
    </row>
    <row r="77827" spans="4:6" x14ac:dyDescent="0.25">
      <c r="D77827" s="12"/>
      <c r="E77827" s="12"/>
      <c r="F77827" s="12"/>
    </row>
    <row r="77828" spans="4:6" x14ac:dyDescent="0.25">
      <c r="D77828" s="12"/>
      <c r="E77828" s="12"/>
      <c r="F77828" s="12"/>
    </row>
    <row r="77829" spans="4:6" x14ac:dyDescent="0.25">
      <c r="D77829" s="12"/>
      <c r="E77829" s="12"/>
      <c r="F77829" s="12"/>
    </row>
    <row r="77830" spans="4:6" x14ac:dyDescent="0.25">
      <c r="D77830" s="12"/>
      <c r="E77830" s="12"/>
      <c r="F77830" s="12"/>
    </row>
    <row r="77831" spans="4:6" x14ac:dyDescent="0.25">
      <c r="D77831" s="12"/>
      <c r="E77831" s="12"/>
      <c r="F77831" s="12"/>
    </row>
    <row r="77832" spans="4:6" x14ac:dyDescent="0.25">
      <c r="D77832" s="12"/>
      <c r="E77832" s="12"/>
      <c r="F77832" s="12"/>
    </row>
    <row r="77833" spans="4:6" x14ac:dyDescent="0.25">
      <c r="D77833" s="12"/>
      <c r="E77833" s="12"/>
      <c r="F77833" s="12"/>
    </row>
    <row r="77834" spans="4:6" x14ac:dyDescent="0.25">
      <c r="D77834" s="12"/>
      <c r="E77834" s="12"/>
      <c r="F77834" s="12"/>
    </row>
    <row r="77835" spans="4:6" x14ac:dyDescent="0.25">
      <c r="D77835" s="12"/>
      <c r="E77835" s="12"/>
      <c r="F77835" s="12"/>
    </row>
    <row r="77836" spans="4:6" x14ac:dyDescent="0.25">
      <c r="D77836" s="12"/>
      <c r="E77836" s="12"/>
      <c r="F77836" s="12"/>
    </row>
    <row r="77837" spans="4:6" x14ac:dyDescent="0.25">
      <c r="D77837" s="12"/>
      <c r="E77837" s="12"/>
      <c r="F77837" s="12"/>
    </row>
    <row r="77838" spans="4:6" x14ac:dyDescent="0.25">
      <c r="D77838" s="12"/>
      <c r="E77838" s="12"/>
      <c r="F77838" s="12"/>
    </row>
    <row r="77839" spans="4:6" x14ac:dyDescent="0.25">
      <c r="D77839" s="12"/>
      <c r="E77839" s="12"/>
      <c r="F77839" s="12"/>
    </row>
    <row r="77840" spans="4:6" x14ac:dyDescent="0.25">
      <c r="D77840" s="12"/>
      <c r="E77840" s="12"/>
      <c r="F77840" s="12"/>
    </row>
    <row r="77841" spans="4:6" x14ac:dyDescent="0.25">
      <c r="D77841" s="12"/>
      <c r="E77841" s="12"/>
      <c r="F77841" s="12"/>
    </row>
    <row r="77842" spans="4:6" x14ac:dyDescent="0.25">
      <c r="D77842" s="12"/>
      <c r="E77842" s="12"/>
      <c r="F77842" s="12"/>
    </row>
    <row r="77843" spans="4:6" x14ac:dyDescent="0.25">
      <c r="D77843" s="12"/>
      <c r="E77843" s="12"/>
      <c r="F77843" s="12"/>
    </row>
    <row r="77844" spans="4:6" x14ac:dyDescent="0.25">
      <c r="D77844" s="12"/>
      <c r="E77844" s="12"/>
      <c r="F77844" s="12"/>
    </row>
    <row r="77845" spans="4:6" x14ac:dyDescent="0.25">
      <c r="D77845" s="12"/>
      <c r="E77845" s="12"/>
      <c r="F77845" s="12"/>
    </row>
    <row r="77846" spans="4:6" x14ac:dyDescent="0.25">
      <c r="D77846" s="12"/>
      <c r="E77846" s="12"/>
      <c r="F77846" s="12"/>
    </row>
    <row r="77847" spans="4:6" x14ac:dyDescent="0.25">
      <c r="D77847" s="12"/>
      <c r="E77847" s="12"/>
      <c r="F77847" s="12"/>
    </row>
    <row r="77848" spans="4:6" x14ac:dyDescent="0.25">
      <c r="D77848" s="12"/>
      <c r="E77848" s="12"/>
      <c r="F77848" s="12"/>
    </row>
    <row r="77849" spans="4:6" x14ac:dyDescent="0.25">
      <c r="D77849" s="12"/>
      <c r="E77849" s="12"/>
      <c r="F77849" s="12"/>
    </row>
    <row r="77850" spans="4:6" x14ac:dyDescent="0.25">
      <c r="D77850" s="12"/>
      <c r="E77850" s="12"/>
      <c r="F77850" s="12"/>
    </row>
    <row r="77851" spans="4:6" x14ac:dyDescent="0.25">
      <c r="D77851" s="12"/>
      <c r="E77851" s="12"/>
      <c r="F77851" s="12"/>
    </row>
    <row r="77852" spans="4:6" x14ac:dyDescent="0.25">
      <c r="D77852" s="12"/>
      <c r="E77852" s="12"/>
      <c r="F77852" s="12"/>
    </row>
    <row r="77853" spans="4:6" x14ac:dyDescent="0.25">
      <c r="D77853" s="12"/>
      <c r="E77853" s="12"/>
      <c r="F77853" s="12"/>
    </row>
    <row r="77854" spans="4:6" x14ac:dyDescent="0.25">
      <c r="D77854" s="12"/>
      <c r="E77854" s="12"/>
      <c r="F77854" s="12"/>
    </row>
    <row r="77855" spans="4:6" x14ac:dyDescent="0.25">
      <c r="D77855" s="12"/>
      <c r="E77855" s="12"/>
      <c r="F77855" s="12"/>
    </row>
    <row r="77856" spans="4:6" x14ac:dyDescent="0.25">
      <c r="D77856" s="12"/>
      <c r="E77856" s="12"/>
      <c r="F77856" s="12"/>
    </row>
    <row r="77857" spans="4:6" x14ac:dyDescent="0.25">
      <c r="D77857" s="12"/>
      <c r="E77857" s="12"/>
      <c r="F77857" s="12"/>
    </row>
    <row r="77858" spans="4:6" x14ac:dyDescent="0.25">
      <c r="D77858" s="12"/>
      <c r="E77858" s="12"/>
      <c r="F77858" s="12"/>
    </row>
    <row r="77859" spans="4:6" x14ac:dyDescent="0.25">
      <c r="D77859" s="12"/>
      <c r="E77859" s="12"/>
      <c r="F77859" s="12"/>
    </row>
    <row r="77860" spans="4:6" x14ac:dyDescent="0.25">
      <c r="D77860" s="12"/>
      <c r="E77860" s="12"/>
      <c r="F77860" s="12"/>
    </row>
    <row r="77861" spans="4:6" x14ac:dyDescent="0.25">
      <c r="D77861" s="12"/>
      <c r="E77861" s="12"/>
      <c r="F77861" s="12"/>
    </row>
    <row r="77862" spans="4:6" x14ac:dyDescent="0.25">
      <c r="D77862" s="12"/>
      <c r="E77862" s="12"/>
      <c r="F77862" s="12"/>
    </row>
    <row r="77863" spans="4:6" x14ac:dyDescent="0.25">
      <c r="D77863" s="12"/>
      <c r="E77863" s="12"/>
      <c r="F77863" s="12"/>
    </row>
    <row r="77864" spans="4:6" x14ac:dyDescent="0.25">
      <c r="D77864" s="12"/>
      <c r="E77864" s="12"/>
      <c r="F77864" s="12"/>
    </row>
    <row r="77865" spans="4:6" x14ac:dyDescent="0.25">
      <c r="D77865" s="12"/>
      <c r="E77865" s="12"/>
      <c r="F77865" s="12"/>
    </row>
    <row r="77866" spans="4:6" x14ac:dyDescent="0.25">
      <c r="D77866" s="12"/>
      <c r="E77866" s="12"/>
      <c r="F77866" s="12"/>
    </row>
    <row r="77867" spans="4:6" x14ac:dyDescent="0.25">
      <c r="D77867" s="12"/>
      <c r="E77867" s="12"/>
      <c r="F77867" s="12"/>
    </row>
    <row r="77868" spans="4:6" x14ac:dyDescent="0.25">
      <c r="D77868" s="12"/>
      <c r="E77868" s="12"/>
      <c r="F77868" s="12"/>
    </row>
    <row r="77869" spans="4:6" x14ac:dyDescent="0.25">
      <c r="D77869" s="12"/>
      <c r="E77869" s="12"/>
      <c r="F77869" s="12"/>
    </row>
    <row r="77870" spans="4:6" x14ac:dyDescent="0.25">
      <c r="D77870" s="12"/>
      <c r="E77870" s="12"/>
      <c r="F77870" s="12"/>
    </row>
    <row r="77871" spans="4:6" x14ac:dyDescent="0.25">
      <c r="D77871" s="12"/>
      <c r="E77871" s="12"/>
      <c r="F77871" s="12"/>
    </row>
    <row r="77872" spans="4:6" x14ac:dyDescent="0.25">
      <c r="D77872" s="12"/>
      <c r="E77872" s="12"/>
      <c r="F77872" s="12"/>
    </row>
    <row r="77873" spans="4:6" x14ac:dyDescent="0.25">
      <c r="D77873" s="12"/>
      <c r="E77873" s="12"/>
      <c r="F77873" s="12"/>
    </row>
    <row r="77874" spans="4:6" x14ac:dyDescent="0.25">
      <c r="D77874" s="12"/>
      <c r="E77874" s="12"/>
      <c r="F77874" s="12"/>
    </row>
    <row r="77875" spans="4:6" x14ac:dyDescent="0.25">
      <c r="D77875" s="12"/>
      <c r="E77875" s="12"/>
      <c r="F77875" s="12"/>
    </row>
    <row r="77876" spans="4:6" x14ac:dyDescent="0.25">
      <c r="D77876" s="12"/>
      <c r="E77876" s="12"/>
      <c r="F77876" s="12"/>
    </row>
    <row r="77877" spans="4:6" x14ac:dyDescent="0.25">
      <c r="D77877" s="12"/>
      <c r="E77877" s="12"/>
      <c r="F77877" s="12"/>
    </row>
    <row r="77878" spans="4:6" x14ac:dyDescent="0.25">
      <c r="D77878" s="12"/>
      <c r="E77878" s="12"/>
      <c r="F77878" s="12"/>
    </row>
    <row r="77879" spans="4:6" x14ac:dyDescent="0.25">
      <c r="D77879" s="12"/>
      <c r="E77879" s="12"/>
      <c r="F77879" s="12"/>
    </row>
    <row r="77880" spans="4:6" x14ac:dyDescent="0.25">
      <c r="D77880" s="12"/>
      <c r="E77880" s="12"/>
      <c r="F77880" s="12"/>
    </row>
    <row r="77881" spans="4:6" x14ac:dyDescent="0.25">
      <c r="D77881" s="12"/>
      <c r="E77881" s="12"/>
      <c r="F77881" s="12"/>
    </row>
    <row r="77882" spans="4:6" x14ac:dyDescent="0.25">
      <c r="D77882" s="12"/>
      <c r="E77882" s="12"/>
      <c r="F77882" s="12"/>
    </row>
    <row r="77883" spans="4:6" x14ac:dyDescent="0.25">
      <c r="D77883" s="12"/>
      <c r="E77883" s="12"/>
      <c r="F77883" s="12"/>
    </row>
    <row r="77884" spans="4:6" x14ac:dyDescent="0.25">
      <c r="D77884" s="12"/>
      <c r="E77884" s="12"/>
      <c r="F77884" s="12"/>
    </row>
    <row r="77885" spans="4:6" x14ac:dyDescent="0.25">
      <c r="D77885" s="12"/>
      <c r="E77885" s="12"/>
      <c r="F77885" s="12"/>
    </row>
    <row r="77886" spans="4:6" x14ac:dyDescent="0.25">
      <c r="D77886" s="12"/>
      <c r="E77886" s="12"/>
      <c r="F77886" s="12"/>
    </row>
    <row r="77887" spans="4:6" x14ac:dyDescent="0.25">
      <c r="D77887" s="12"/>
      <c r="E77887" s="12"/>
      <c r="F77887" s="12"/>
    </row>
    <row r="77888" spans="4:6" x14ac:dyDescent="0.25">
      <c r="D77888" s="12"/>
      <c r="E77888" s="12"/>
      <c r="F77888" s="12"/>
    </row>
    <row r="77889" spans="4:6" x14ac:dyDescent="0.25">
      <c r="D77889" s="12"/>
      <c r="E77889" s="12"/>
      <c r="F77889" s="12"/>
    </row>
    <row r="77890" spans="4:6" x14ac:dyDescent="0.25">
      <c r="D77890" s="12"/>
      <c r="E77890" s="12"/>
      <c r="F77890" s="12"/>
    </row>
    <row r="77891" spans="4:6" x14ac:dyDescent="0.25">
      <c r="D77891" s="12"/>
      <c r="E77891" s="12"/>
      <c r="F77891" s="12"/>
    </row>
    <row r="77892" spans="4:6" x14ac:dyDescent="0.25">
      <c r="D77892" s="12"/>
      <c r="E77892" s="12"/>
      <c r="F77892" s="12"/>
    </row>
    <row r="77893" spans="4:6" x14ac:dyDescent="0.25">
      <c r="D77893" s="12"/>
      <c r="E77893" s="12"/>
      <c r="F77893" s="12"/>
    </row>
    <row r="77894" spans="4:6" x14ac:dyDescent="0.25">
      <c r="D77894" s="12"/>
      <c r="E77894" s="12"/>
      <c r="F77894" s="12"/>
    </row>
    <row r="77895" spans="4:6" x14ac:dyDescent="0.25">
      <c r="D77895" s="12"/>
      <c r="E77895" s="12"/>
      <c r="F77895" s="12"/>
    </row>
    <row r="77896" spans="4:6" x14ac:dyDescent="0.25">
      <c r="D77896" s="12"/>
      <c r="E77896" s="12"/>
      <c r="F77896" s="12"/>
    </row>
    <row r="77897" spans="4:6" x14ac:dyDescent="0.25">
      <c r="D77897" s="12"/>
      <c r="E77897" s="12"/>
      <c r="F77897" s="12"/>
    </row>
    <row r="77898" spans="4:6" x14ac:dyDescent="0.25">
      <c r="D77898" s="12"/>
      <c r="E77898" s="12"/>
      <c r="F77898" s="12"/>
    </row>
    <row r="77899" spans="4:6" x14ac:dyDescent="0.25">
      <c r="D77899" s="12"/>
      <c r="E77899" s="12"/>
      <c r="F77899" s="12"/>
    </row>
    <row r="77900" spans="4:6" x14ac:dyDescent="0.25">
      <c r="D77900" s="12"/>
      <c r="E77900" s="12"/>
      <c r="F77900" s="12"/>
    </row>
    <row r="77901" spans="4:6" x14ac:dyDescent="0.25">
      <c r="D77901" s="12"/>
      <c r="E77901" s="12"/>
      <c r="F77901" s="12"/>
    </row>
    <row r="77902" spans="4:6" x14ac:dyDescent="0.25">
      <c r="D77902" s="12"/>
      <c r="E77902" s="12"/>
      <c r="F77902" s="12"/>
    </row>
    <row r="77903" spans="4:6" x14ac:dyDescent="0.25">
      <c r="D77903" s="12"/>
      <c r="E77903" s="12"/>
      <c r="F77903" s="12"/>
    </row>
    <row r="77904" spans="4:6" x14ac:dyDescent="0.25">
      <c r="D77904" s="12"/>
      <c r="E77904" s="12"/>
      <c r="F77904" s="12"/>
    </row>
    <row r="77905" spans="4:6" x14ac:dyDescent="0.25">
      <c r="D77905" s="12"/>
      <c r="E77905" s="12"/>
      <c r="F77905" s="12"/>
    </row>
    <row r="77906" spans="4:6" x14ac:dyDescent="0.25">
      <c r="D77906" s="12"/>
      <c r="E77906" s="12"/>
      <c r="F77906" s="12"/>
    </row>
    <row r="77907" spans="4:6" x14ac:dyDescent="0.25">
      <c r="D77907" s="12"/>
      <c r="E77907" s="12"/>
      <c r="F77907" s="12"/>
    </row>
    <row r="77908" spans="4:6" x14ac:dyDescent="0.25">
      <c r="D77908" s="12"/>
      <c r="E77908" s="12"/>
      <c r="F77908" s="12"/>
    </row>
    <row r="77909" spans="4:6" x14ac:dyDescent="0.25">
      <c r="D77909" s="12"/>
      <c r="E77909" s="12"/>
      <c r="F77909" s="12"/>
    </row>
    <row r="77910" spans="4:6" x14ac:dyDescent="0.25">
      <c r="D77910" s="12"/>
      <c r="E77910" s="12"/>
      <c r="F77910" s="12"/>
    </row>
    <row r="77911" spans="4:6" x14ac:dyDescent="0.25">
      <c r="D77911" s="12"/>
      <c r="E77911" s="12"/>
      <c r="F77911" s="12"/>
    </row>
    <row r="77912" spans="4:6" x14ac:dyDescent="0.25">
      <c r="D77912" s="12"/>
      <c r="E77912" s="12"/>
      <c r="F77912" s="12"/>
    </row>
    <row r="77913" spans="4:6" x14ac:dyDescent="0.25">
      <c r="D77913" s="12"/>
      <c r="E77913" s="12"/>
      <c r="F77913" s="12"/>
    </row>
    <row r="77914" spans="4:6" x14ac:dyDescent="0.25">
      <c r="D77914" s="12"/>
      <c r="E77914" s="12"/>
      <c r="F77914" s="12"/>
    </row>
    <row r="77915" spans="4:6" x14ac:dyDescent="0.25">
      <c r="D77915" s="12"/>
      <c r="E77915" s="12"/>
      <c r="F77915" s="12"/>
    </row>
    <row r="77916" spans="4:6" x14ac:dyDescent="0.25">
      <c r="D77916" s="12"/>
      <c r="E77916" s="12"/>
      <c r="F77916" s="12"/>
    </row>
    <row r="77917" spans="4:6" x14ac:dyDescent="0.25">
      <c r="D77917" s="12"/>
      <c r="E77917" s="12"/>
      <c r="F77917" s="12"/>
    </row>
    <row r="77918" spans="4:6" x14ac:dyDescent="0.25">
      <c r="D77918" s="12"/>
      <c r="E77918" s="12"/>
      <c r="F77918" s="12"/>
    </row>
    <row r="77919" spans="4:6" x14ac:dyDescent="0.25">
      <c r="D77919" s="12"/>
      <c r="E77919" s="12"/>
      <c r="F77919" s="12"/>
    </row>
    <row r="77920" spans="4:6" x14ac:dyDescent="0.25">
      <c r="D77920" s="12"/>
      <c r="E77920" s="12"/>
      <c r="F77920" s="12"/>
    </row>
    <row r="77921" spans="4:6" x14ac:dyDescent="0.25">
      <c r="D77921" s="12"/>
      <c r="E77921" s="12"/>
      <c r="F77921" s="12"/>
    </row>
    <row r="77922" spans="4:6" x14ac:dyDescent="0.25">
      <c r="D77922" s="12"/>
      <c r="E77922" s="12"/>
      <c r="F77922" s="12"/>
    </row>
    <row r="77923" spans="4:6" x14ac:dyDescent="0.25">
      <c r="D77923" s="12"/>
      <c r="E77923" s="12"/>
      <c r="F77923" s="12"/>
    </row>
    <row r="77924" spans="4:6" x14ac:dyDescent="0.25">
      <c r="D77924" s="12"/>
      <c r="E77924" s="12"/>
      <c r="F77924" s="12"/>
    </row>
    <row r="77925" spans="4:6" x14ac:dyDescent="0.25">
      <c r="D77925" s="12"/>
      <c r="E77925" s="12"/>
      <c r="F77925" s="12"/>
    </row>
    <row r="77926" spans="4:6" x14ac:dyDescent="0.25">
      <c r="D77926" s="12"/>
      <c r="E77926" s="12"/>
      <c r="F77926" s="12"/>
    </row>
    <row r="77927" spans="4:6" x14ac:dyDescent="0.25">
      <c r="D77927" s="12"/>
      <c r="E77927" s="12"/>
      <c r="F77927" s="12"/>
    </row>
    <row r="77928" spans="4:6" x14ac:dyDescent="0.25">
      <c r="D77928" s="12"/>
      <c r="E77928" s="12"/>
      <c r="F77928" s="12"/>
    </row>
    <row r="77929" spans="4:6" x14ac:dyDescent="0.25">
      <c r="D77929" s="12"/>
      <c r="E77929" s="12"/>
      <c r="F77929" s="12"/>
    </row>
    <row r="77930" spans="4:6" x14ac:dyDescent="0.25">
      <c r="D77930" s="12"/>
      <c r="E77930" s="12"/>
      <c r="F77930" s="12"/>
    </row>
    <row r="77931" spans="4:6" x14ac:dyDescent="0.25">
      <c r="D77931" s="12"/>
      <c r="E77931" s="12"/>
      <c r="F77931" s="12"/>
    </row>
    <row r="77932" spans="4:6" x14ac:dyDescent="0.25">
      <c r="D77932" s="12"/>
      <c r="E77932" s="12"/>
      <c r="F77932" s="12"/>
    </row>
    <row r="77933" spans="4:6" x14ac:dyDescent="0.25">
      <c r="D77933" s="12"/>
      <c r="E77933" s="12"/>
      <c r="F77933" s="12"/>
    </row>
    <row r="77934" spans="4:6" x14ac:dyDescent="0.25">
      <c r="D77934" s="12"/>
      <c r="E77934" s="12"/>
      <c r="F77934" s="12"/>
    </row>
    <row r="77935" spans="4:6" x14ac:dyDescent="0.25">
      <c r="D77935" s="12"/>
      <c r="E77935" s="12"/>
      <c r="F77935" s="12"/>
    </row>
    <row r="77936" spans="4:6" x14ac:dyDescent="0.25">
      <c r="D77936" s="12"/>
      <c r="E77936" s="12"/>
      <c r="F77936" s="12"/>
    </row>
    <row r="77937" spans="4:6" x14ac:dyDescent="0.25">
      <c r="D77937" s="12"/>
      <c r="E77937" s="12"/>
      <c r="F77937" s="12"/>
    </row>
    <row r="77938" spans="4:6" x14ac:dyDescent="0.25">
      <c r="D77938" s="12"/>
      <c r="E77938" s="12"/>
      <c r="F77938" s="12"/>
    </row>
    <row r="77939" spans="4:6" x14ac:dyDescent="0.25">
      <c r="D77939" s="12"/>
      <c r="E77939" s="12"/>
      <c r="F77939" s="12"/>
    </row>
    <row r="77940" spans="4:6" x14ac:dyDescent="0.25">
      <c r="D77940" s="12"/>
      <c r="E77940" s="12"/>
      <c r="F77940" s="12"/>
    </row>
    <row r="77941" spans="4:6" x14ac:dyDescent="0.25">
      <c r="D77941" s="12"/>
      <c r="E77941" s="12"/>
      <c r="F77941" s="12"/>
    </row>
    <row r="77942" spans="4:6" x14ac:dyDescent="0.25">
      <c r="D77942" s="12"/>
      <c r="E77942" s="12"/>
      <c r="F77942" s="12"/>
    </row>
    <row r="77943" spans="4:6" x14ac:dyDescent="0.25">
      <c r="D77943" s="12"/>
      <c r="E77943" s="12"/>
      <c r="F77943" s="12"/>
    </row>
    <row r="77944" spans="4:6" x14ac:dyDescent="0.25">
      <c r="D77944" s="12"/>
      <c r="E77944" s="12"/>
      <c r="F77944" s="12"/>
    </row>
    <row r="77945" spans="4:6" x14ac:dyDescent="0.25">
      <c r="D77945" s="12"/>
      <c r="E77945" s="12"/>
      <c r="F77945" s="12"/>
    </row>
    <row r="77946" spans="4:6" x14ac:dyDescent="0.25">
      <c r="D77946" s="12"/>
      <c r="E77946" s="12"/>
      <c r="F77946" s="12"/>
    </row>
    <row r="77947" spans="4:6" x14ac:dyDescent="0.25">
      <c r="D77947" s="12"/>
      <c r="E77947" s="12"/>
      <c r="F77947" s="12"/>
    </row>
    <row r="77948" spans="4:6" x14ac:dyDescent="0.25">
      <c r="D77948" s="12"/>
      <c r="E77948" s="12"/>
      <c r="F77948" s="12"/>
    </row>
    <row r="77949" spans="4:6" x14ac:dyDescent="0.25">
      <c r="D77949" s="12"/>
      <c r="E77949" s="12"/>
      <c r="F77949" s="12"/>
    </row>
    <row r="77950" spans="4:6" x14ac:dyDescent="0.25">
      <c r="D77950" s="12"/>
      <c r="E77950" s="12"/>
      <c r="F77950" s="12"/>
    </row>
    <row r="77951" spans="4:6" x14ac:dyDescent="0.25">
      <c r="D77951" s="12"/>
      <c r="E77951" s="12"/>
      <c r="F77951" s="12"/>
    </row>
    <row r="77952" spans="4:6" x14ac:dyDescent="0.25">
      <c r="D77952" s="12"/>
      <c r="E77952" s="12"/>
      <c r="F77952" s="12"/>
    </row>
    <row r="77953" spans="4:6" x14ac:dyDescent="0.25">
      <c r="D77953" s="12"/>
      <c r="E77953" s="12"/>
      <c r="F77953" s="12"/>
    </row>
    <row r="77954" spans="4:6" x14ac:dyDescent="0.25">
      <c r="D77954" s="12"/>
      <c r="E77954" s="12"/>
      <c r="F77954" s="12"/>
    </row>
    <row r="77955" spans="4:6" x14ac:dyDescent="0.25">
      <c r="D77955" s="12"/>
      <c r="E77955" s="12"/>
      <c r="F77955" s="12"/>
    </row>
    <row r="77956" spans="4:6" x14ac:dyDescent="0.25">
      <c r="D77956" s="12"/>
      <c r="E77956" s="12"/>
      <c r="F77956" s="12"/>
    </row>
    <row r="77957" spans="4:6" x14ac:dyDescent="0.25">
      <c r="D77957" s="12"/>
      <c r="E77957" s="12"/>
      <c r="F77957" s="12"/>
    </row>
    <row r="77958" spans="4:6" x14ac:dyDescent="0.25">
      <c r="D77958" s="12"/>
      <c r="E77958" s="12"/>
      <c r="F77958" s="12"/>
    </row>
    <row r="77959" spans="4:6" x14ac:dyDescent="0.25">
      <c r="D77959" s="12"/>
      <c r="E77959" s="12"/>
      <c r="F77959" s="12"/>
    </row>
    <row r="77960" spans="4:6" x14ac:dyDescent="0.25">
      <c r="D77960" s="12"/>
      <c r="E77960" s="12"/>
      <c r="F77960" s="12"/>
    </row>
    <row r="77961" spans="4:6" x14ac:dyDescent="0.25">
      <c r="D77961" s="12"/>
      <c r="E77961" s="12"/>
      <c r="F77961" s="12"/>
    </row>
    <row r="77962" spans="4:6" x14ac:dyDescent="0.25">
      <c r="D77962" s="12"/>
      <c r="E77962" s="12"/>
      <c r="F77962" s="12"/>
    </row>
    <row r="77963" spans="4:6" x14ac:dyDescent="0.25">
      <c r="D77963" s="12"/>
      <c r="E77963" s="12"/>
      <c r="F77963" s="12"/>
    </row>
    <row r="77964" spans="4:6" x14ac:dyDescent="0.25">
      <c r="D77964" s="12"/>
      <c r="E77964" s="12"/>
      <c r="F77964" s="12"/>
    </row>
    <row r="77965" spans="4:6" x14ac:dyDescent="0.25">
      <c r="D77965" s="12"/>
      <c r="E77965" s="12"/>
      <c r="F77965" s="12"/>
    </row>
    <row r="77966" spans="4:6" x14ac:dyDescent="0.25">
      <c r="D77966" s="12"/>
      <c r="E77966" s="12"/>
      <c r="F77966" s="12"/>
    </row>
    <row r="77967" spans="4:6" x14ac:dyDescent="0.25">
      <c r="D77967" s="12"/>
      <c r="E77967" s="12"/>
      <c r="F77967" s="12"/>
    </row>
    <row r="77968" spans="4:6" x14ac:dyDescent="0.25">
      <c r="D77968" s="12"/>
      <c r="E77968" s="12"/>
      <c r="F77968" s="12"/>
    </row>
    <row r="77969" spans="4:6" x14ac:dyDescent="0.25">
      <c r="D77969" s="12"/>
      <c r="E77969" s="12"/>
      <c r="F77969" s="12"/>
    </row>
    <row r="77970" spans="4:6" x14ac:dyDescent="0.25">
      <c r="D77970" s="12"/>
      <c r="E77970" s="12"/>
      <c r="F77970" s="12"/>
    </row>
    <row r="77971" spans="4:6" x14ac:dyDescent="0.25">
      <c r="D77971" s="12"/>
      <c r="E77971" s="12"/>
      <c r="F77971" s="12"/>
    </row>
    <row r="77972" spans="4:6" x14ac:dyDescent="0.25">
      <c r="D77972" s="12"/>
      <c r="E77972" s="12"/>
      <c r="F77972" s="12"/>
    </row>
    <row r="77973" spans="4:6" x14ac:dyDescent="0.25">
      <c r="D77973" s="12"/>
      <c r="E77973" s="12"/>
      <c r="F77973" s="12"/>
    </row>
    <row r="77974" spans="4:6" x14ac:dyDescent="0.25">
      <c r="D77974" s="12"/>
      <c r="E77974" s="12"/>
      <c r="F77974" s="12"/>
    </row>
    <row r="77975" spans="4:6" x14ac:dyDescent="0.25">
      <c r="D77975" s="12"/>
      <c r="E77975" s="12"/>
      <c r="F77975" s="12"/>
    </row>
    <row r="77976" spans="4:6" x14ac:dyDescent="0.25">
      <c r="D77976" s="12"/>
      <c r="E77976" s="12"/>
      <c r="F77976" s="12"/>
    </row>
    <row r="77977" spans="4:6" x14ac:dyDescent="0.25">
      <c r="D77977" s="12"/>
      <c r="E77977" s="12"/>
      <c r="F77977" s="12"/>
    </row>
    <row r="77978" spans="4:6" x14ac:dyDescent="0.25">
      <c r="D77978" s="12"/>
      <c r="E77978" s="12"/>
      <c r="F77978" s="12"/>
    </row>
    <row r="77979" spans="4:6" x14ac:dyDescent="0.25">
      <c r="D77979" s="12"/>
      <c r="E77979" s="12"/>
      <c r="F77979" s="12"/>
    </row>
    <row r="77980" spans="4:6" x14ac:dyDescent="0.25">
      <c r="D77980" s="12"/>
      <c r="E77980" s="12"/>
      <c r="F77980" s="12"/>
    </row>
    <row r="77981" spans="4:6" x14ac:dyDescent="0.25">
      <c r="D77981" s="12"/>
      <c r="E77981" s="12"/>
      <c r="F77981" s="12"/>
    </row>
    <row r="77982" spans="4:6" x14ac:dyDescent="0.25">
      <c r="D77982" s="12"/>
      <c r="E77982" s="12"/>
      <c r="F77982" s="12"/>
    </row>
    <row r="77983" spans="4:6" x14ac:dyDescent="0.25">
      <c r="D77983" s="12"/>
      <c r="E77983" s="12"/>
      <c r="F77983" s="12"/>
    </row>
    <row r="77984" spans="4:6" x14ac:dyDescent="0.25">
      <c r="D77984" s="12"/>
      <c r="E77984" s="12"/>
      <c r="F77984" s="12"/>
    </row>
    <row r="77985" spans="4:6" x14ac:dyDescent="0.25">
      <c r="D77985" s="12"/>
      <c r="E77985" s="12"/>
      <c r="F77985" s="12"/>
    </row>
    <row r="77986" spans="4:6" x14ac:dyDescent="0.25">
      <c r="D77986" s="12"/>
      <c r="E77986" s="12"/>
      <c r="F77986" s="12"/>
    </row>
    <row r="77987" spans="4:6" x14ac:dyDescent="0.25">
      <c r="D77987" s="12"/>
      <c r="E77987" s="12"/>
      <c r="F77987" s="12"/>
    </row>
    <row r="77988" spans="4:6" x14ac:dyDescent="0.25">
      <c r="D77988" s="12"/>
      <c r="E77988" s="12"/>
      <c r="F77988" s="12"/>
    </row>
    <row r="77989" spans="4:6" x14ac:dyDescent="0.25">
      <c r="D77989" s="12"/>
      <c r="E77989" s="12"/>
      <c r="F77989" s="12"/>
    </row>
    <row r="77990" spans="4:6" x14ac:dyDescent="0.25">
      <c r="D77990" s="12"/>
      <c r="E77990" s="12"/>
      <c r="F77990" s="12"/>
    </row>
    <row r="77991" spans="4:6" x14ac:dyDescent="0.25">
      <c r="D77991" s="12"/>
      <c r="E77991" s="12"/>
      <c r="F77991" s="12"/>
    </row>
    <row r="77992" spans="4:6" x14ac:dyDescent="0.25">
      <c r="D77992" s="12"/>
      <c r="E77992" s="12"/>
      <c r="F77992" s="12"/>
    </row>
    <row r="77993" spans="4:6" x14ac:dyDescent="0.25">
      <c r="D77993" s="12"/>
      <c r="E77993" s="12"/>
      <c r="F77993" s="12"/>
    </row>
    <row r="77994" spans="4:6" x14ac:dyDescent="0.25">
      <c r="D77994" s="12"/>
      <c r="E77994" s="12"/>
      <c r="F77994" s="12"/>
    </row>
    <row r="77995" spans="4:6" x14ac:dyDescent="0.25">
      <c r="D77995" s="12"/>
      <c r="E77995" s="12"/>
      <c r="F77995" s="12"/>
    </row>
    <row r="77996" spans="4:6" x14ac:dyDescent="0.25">
      <c r="D77996" s="12"/>
      <c r="E77996" s="12"/>
      <c r="F77996" s="12"/>
    </row>
    <row r="77997" spans="4:6" x14ac:dyDescent="0.25">
      <c r="D77997" s="12"/>
      <c r="E77997" s="12"/>
      <c r="F77997" s="12"/>
    </row>
    <row r="77998" spans="4:6" x14ac:dyDescent="0.25">
      <c r="D77998" s="12"/>
      <c r="E77998" s="12"/>
      <c r="F77998" s="12"/>
    </row>
    <row r="77999" spans="4:6" x14ac:dyDescent="0.25">
      <c r="D77999" s="12"/>
      <c r="E77999" s="12"/>
      <c r="F77999" s="12"/>
    </row>
    <row r="78000" spans="4:6" x14ac:dyDescent="0.25">
      <c r="D78000" s="12"/>
      <c r="E78000" s="12"/>
      <c r="F78000" s="12"/>
    </row>
    <row r="78001" spans="4:6" x14ac:dyDescent="0.25">
      <c r="D78001" s="12"/>
      <c r="E78001" s="12"/>
      <c r="F78001" s="12"/>
    </row>
    <row r="78002" spans="4:6" x14ac:dyDescent="0.25">
      <c r="D78002" s="12"/>
      <c r="E78002" s="12"/>
      <c r="F78002" s="12"/>
    </row>
    <row r="78003" spans="4:6" x14ac:dyDescent="0.25">
      <c r="D78003" s="12"/>
      <c r="E78003" s="12"/>
      <c r="F78003" s="12"/>
    </row>
    <row r="78004" spans="4:6" x14ac:dyDescent="0.25">
      <c r="D78004" s="12"/>
      <c r="E78004" s="12"/>
      <c r="F78004" s="12"/>
    </row>
    <row r="78005" spans="4:6" x14ac:dyDescent="0.25">
      <c r="D78005" s="12"/>
      <c r="E78005" s="12"/>
      <c r="F78005" s="12"/>
    </row>
    <row r="78006" spans="4:6" x14ac:dyDescent="0.25">
      <c r="D78006" s="12"/>
      <c r="E78006" s="12"/>
      <c r="F78006" s="12"/>
    </row>
    <row r="78007" spans="4:6" x14ac:dyDescent="0.25">
      <c r="D78007" s="12"/>
      <c r="E78007" s="12"/>
      <c r="F78007" s="12"/>
    </row>
    <row r="78008" spans="4:6" x14ac:dyDescent="0.25">
      <c r="D78008" s="12"/>
      <c r="E78008" s="12"/>
      <c r="F78008" s="12"/>
    </row>
    <row r="78009" spans="4:6" x14ac:dyDescent="0.25">
      <c r="D78009" s="12"/>
      <c r="E78009" s="12"/>
      <c r="F78009" s="12"/>
    </row>
    <row r="78010" spans="4:6" x14ac:dyDescent="0.25">
      <c r="D78010" s="12"/>
      <c r="E78010" s="12"/>
      <c r="F78010" s="12"/>
    </row>
    <row r="78011" spans="4:6" x14ac:dyDescent="0.25">
      <c r="D78011" s="12"/>
      <c r="E78011" s="12"/>
      <c r="F78011" s="12"/>
    </row>
    <row r="78012" spans="4:6" x14ac:dyDescent="0.25">
      <c r="D78012" s="12"/>
      <c r="E78012" s="12"/>
      <c r="F78012" s="12"/>
    </row>
    <row r="78013" spans="4:6" x14ac:dyDescent="0.25">
      <c r="D78013" s="12"/>
      <c r="E78013" s="12"/>
      <c r="F78013" s="12"/>
    </row>
    <row r="78014" spans="4:6" x14ac:dyDescent="0.25">
      <c r="D78014" s="12"/>
      <c r="E78014" s="12"/>
      <c r="F78014" s="12"/>
    </row>
    <row r="78015" spans="4:6" x14ac:dyDescent="0.25">
      <c r="D78015" s="12"/>
      <c r="E78015" s="12"/>
      <c r="F78015" s="12"/>
    </row>
    <row r="78016" spans="4:6" x14ac:dyDescent="0.25">
      <c r="D78016" s="12"/>
      <c r="E78016" s="12"/>
      <c r="F78016" s="12"/>
    </row>
    <row r="78017" spans="4:6" x14ac:dyDescent="0.25">
      <c r="D78017" s="12"/>
      <c r="E78017" s="12"/>
      <c r="F78017" s="12"/>
    </row>
    <row r="78018" spans="4:6" x14ac:dyDescent="0.25">
      <c r="D78018" s="12"/>
      <c r="E78018" s="12"/>
      <c r="F78018" s="12"/>
    </row>
    <row r="78019" spans="4:6" x14ac:dyDescent="0.25">
      <c r="D78019" s="12"/>
      <c r="E78019" s="12"/>
      <c r="F78019" s="12"/>
    </row>
    <row r="78020" spans="4:6" x14ac:dyDescent="0.25">
      <c r="D78020" s="12"/>
      <c r="E78020" s="12"/>
      <c r="F78020" s="12"/>
    </row>
    <row r="78021" spans="4:6" x14ac:dyDescent="0.25">
      <c r="D78021" s="12"/>
      <c r="E78021" s="12"/>
      <c r="F78021" s="12"/>
    </row>
    <row r="78022" spans="4:6" x14ac:dyDescent="0.25">
      <c r="D78022" s="12"/>
      <c r="E78022" s="12"/>
      <c r="F78022" s="12"/>
    </row>
    <row r="78023" spans="4:6" x14ac:dyDescent="0.25">
      <c r="D78023" s="12"/>
      <c r="E78023" s="12"/>
      <c r="F78023" s="12"/>
    </row>
    <row r="78024" spans="4:6" x14ac:dyDescent="0.25">
      <c r="D78024" s="12"/>
      <c r="E78024" s="12"/>
      <c r="F78024" s="12"/>
    </row>
    <row r="78025" spans="4:6" x14ac:dyDescent="0.25">
      <c r="D78025" s="12"/>
      <c r="E78025" s="12"/>
      <c r="F78025" s="12"/>
    </row>
    <row r="78026" spans="4:6" x14ac:dyDescent="0.25">
      <c r="D78026" s="12"/>
      <c r="E78026" s="12"/>
      <c r="F78026" s="12"/>
    </row>
    <row r="78027" spans="4:6" x14ac:dyDescent="0.25">
      <c r="D78027" s="12"/>
      <c r="E78027" s="12"/>
      <c r="F78027" s="12"/>
    </row>
    <row r="78028" spans="4:6" x14ac:dyDescent="0.25">
      <c r="D78028" s="12"/>
      <c r="E78028" s="12"/>
      <c r="F78028" s="12"/>
    </row>
    <row r="78029" spans="4:6" x14ac:dyDescent="0.25">
      <c r="D78029" s="12"/>
      <c r="E78029" s="12"/>
      <c r="F78029" s="12"/>
    </row>
    <row r="78030" spans="4:6" x14ac:dyDescent="0.25">
      <c r="D78030" s="12"/>
      <c r="E78030" s="12"/>
      <c r="F78030" s="12"/>
    </row>
    <row r="78031" spans="4:6" x14ac:dyDescent="0.25">
      <c r="D78031" s="12"/>
      <c r="E78031" s="12"/>
      <c r="F78031" s="12"/>
    </row>
    <row r="78032" spans="4:6" x14ac:dyDescent="0.25">
      <c r="D78032" s="12"/>
      <c r="E78032" s="12"/>
      <c r="F78032" s="12"/>
    </row>
    <row r="78033" spans="4:6" x14ac:dyDescent="0.25">
      <c r="D78033" s="12"/>
      <c r="E78033" s="12"/>
      <c r="F78033" s="12"/>
    </row>
    <row r="78034" spans="4:6" x14ac:dyDescent="0.25">
      <c r="D78034" s="12"/>
      <c r="E78034" s="12"/>
      <c r="F78034" s="12"/>
    </row>
    <row r="78035" spans="4:6" x14ac:dyDescent="0.25">
      <c r="D78035" s="12"/>
      <c r="E78035" s="12"/>
      <c r="F78035" s="12"/>
    </row>
    <row r="78036" spans="4:6" x14ac:dyDescent="0.25">
      <c r="D78036" s="12"/>
      <c r="E78036" s="12"/>
      <c r="F78036" s="12"/>
    </row>
    <row r="78037" spans="4:6" x14ac:dyDescent="0.25">
      <c r="D78037" s="12"/>
      <c r="E78037" s="12"/>
      <c r="F78037" s="12"/>
    </row>
    <row r="78038" spans="4:6" x14ac:dyDescent="0.25">
      <c r="D78038" s="12"/>
      <c r="E78038" s="12"/>
      <c r="F78038" s="12"/>
    </row>
    <row r="78039" spans="4:6" x14ac:dyDescent="0.25">
      <c r="D78039" s="12"/>
      <c r="E78039" s="12"/>
      <c r="F78039" s="12"/>
    </row>
    <row r="78040" spans="4:6" x14ac:dyDescent="0.25">
      <c r="D78040" s="12"/>
      <c r="E78040" s="12"/>
      <c r="F78040" s="12"/>
    </row>
    <row r="78041" spans="4:6" x14ac:dyDescent="0.25">
      <c r="D78041" s="12"/>
      <c r="E78041" s="12"/>
      <c r="F78041" s="12"/>
    </row>
    <row r="78042" spans="4:6" x14ac:dyDescent="0.25">
      <c r="D78042" s="12"/>
      <c r="E78042" s="12"/>
      <c r="F78042" s="12"/>
    </row>
    <row r="78043" spans="4:6" x14ac:dyDescent="0.25">
      <c r="D78043" s="12"/>
      <c r="E78043" s="12"/>
      <c r="F78043" s="12"/>
    </row>
    <row r="78044" spans="4:6" x14ac:dyDescent="0.25">
      <c r="D78044" s="12"/>
      <c r="E78044" s="12"/>
      <c r="F78044" s="12"/>
    </row>
    <row r="78045" spans="4:6" x14ac:dyDescent="0.25">
      <c r="D78045" s="12"/>
      <c r="E78045" s="12"/>
      <c r="F78045" s="12"/>
    </row>
    <row r="78046" spans="4:6" x14ac:dyDescent="0.25">
      <c r="D78046" s="12"/>
      <c r="E78046" s="12"/>
      <c r="F78046" s="12"/>
    </row>
    <row r="78047" spans="4:6" x14ac:dyDescent="0.25">
      <c r="D78047" s="12"/>
      <c r="E78047" s="12"/>
      <c r="F78047" s="12"/>
    </row>
    <row r="78048" spans="4:6" x14ac:dyDescent="0.25">
      <c r="D78048" s="12"/>
      <c r="E78048" s="12"/>
      <c r="F78048" s="12"/>
    </row>
    <row r="78049" spans="4:6" x14ac:dyDescent="0.25">
      <c r="D78049" s="12"/>
      <c r="E78049" s="12"/>
      <c r="F78049" s="12"/>
    </row>
    <row r="78050" spans="4:6" x14ac:dyDescent="0.25">
      <c r="D78050" s="12"/>
      <c r="E78050" s="12"/>
      <c r="F78050" s="12"/>
    </row>
    <row r="78051" spans="4:6" x14ac:dyDescent="0.25">
      <c r="D78051" s="12"/>
      <c r="E78051" s="12"/>
      <c r="F78051" s="12"/>
    </row>
    <row r="78052" spans="4:6" x14ac:dyDescent="0.25">
      <c r="D78052" s="12"/>
      <c r="E78052" s="12"/>
      <c r="F78052" s="12"/>
    </row>
    <row r="78053" spans="4:6" x14ac:dyDescent="0.25">
      <c r="D78053" s="12"/>
      <c r="E78053" s="12"/>
      <c r="F78053" s="12"/>
    </row>
    <row r="78054" spans="4:6" x14ac:dyDescent="0.25">
      <c r="D78054" s="12"/>
      <c r="E78054" s="12"/>
      <c r="F78054" s="12"/>
    </row>
    <row r="78055" spans="4:6" x14ac:dyDescent="0.25">
      <c r="D78055" s="12"/>
      <c r="E78055" s="12"/>
      <c r="F78055" s="12"/>
    </row>
    <row r="78056" spans="4:6" x14ac:dyDescent="0.25">
      <c r="D78056" s="12"/>
      <c r="E78056" s="12"/>
      <c r="F78056" s="12"/>
    </row>
    <row r="78057" spans="4:6" x14ac:dyDescent="0.25">
      <c r="D78057" s="12"/>
      <c r="E78057" s="12"/>
      <c r="F78057" s="12"/>
    </row>
    <row r="78058" spans="4:6" x14ac:dyDescent="0.25">
      <c r="D78058" s="12"/>
      <c r="E78058" s="12"/>
      <c r="F78058" s="12"/>
    </row>
    <row r="78059" spans="4:6" x14ac:dyDescent="0.25">
      <c r="D78059" s="12"/>
      <c r="E78059" s="12"/>
      <c r="F78059" s="12"/>
    </row>
    <row r="78060" spans="4:6" x14ac:dyDescent="0.25">
      <c r="D78060" s="12"/>
      <c r="E78060" s="12"/>
      <c r="F78060" s="12"/>
    </row>
    <row r="78061" spans="4:6" x14ac:dyDescent="0.25">
      <c r="D78061" s="12"/>
      <c r="E78061" s="12"/>
      <c r="F78061" s="12"/>
    </row>
    <row r="78062" spans="4:6" x14ac:dyDescent="0.25">
      <c r="D78062" s="12"/>
      <c r="E78062" s="12"/>
      <c r="F78062" s="12"/>
    </row>
    <row r="78063" spans="4:6" x14ac:dyDescent="0.25">
      <c r="D78063" s="12"/>
      <c r="E78063" s="12"/>
      <c r="F78063" s="12"/>
    </row>
    <row r="78064" spans="4:6" x14ac:dyDescent="0.25">
      <c r="D78064" s="12"/>
      <c r="E78064" s="12"/>
      <c r="F78064" s="12"/>
    </row>
    <row r="78065" spans="4:6" x14ac:dyDescent="0.25">
      <c r="D78065" s="12"/>
      <c r="E78065" s="12"/>
      <c r="F78065" s="12"/>
    </row>
    <row r="78066" spans="4:6" x14ac:dyDescent="0.25">
      <c r="D78066" s="12"/>
      <c r="E78066" s="12"/>
      <c r="F78066" s="12"/>
    </row>
    <row r="78067" spans="4:6" x14ac:dyDescent="0.25">
      <c r="D78067" s="12"/>
      <c r="E78067" s="12"/>
      <c r="F78067" s="12"/>
    </row>
    <row r="78068" spans="4:6" x14ac:dyDescent="0.25">
      <c r="D78068" s="12"/>
      <c r="E78068" s="12"/>
      <c r="F78068" s="12"/>
    </row>
    <row r="78069" spans="4:6" x14ac:dyDescent="0.25">
      <c r="D78069" s="12"/>
      <c r="E78069" s="12"/>
      <c r="F78069" s="12"/>
    </row>
    <row r="78070" spans="4:6" x14ac:dyDescent="0.25">
      <c r="D78070" s="12"/>
      <c r="E78070" s="12"/>
      <c r="F78070" s="12"/>
    </row>
    <row r="78071" spans="4:6" x14ac:dyDescent="0.25">
      <c r="D78071" s="12"/>
      <c r="E78071" s="12"/>
      <c r="F78071" s="12"/>
    </row>
    <row r="78072" spans="4:6" x14ac:dyDescent="0.25">
      <c r="D78072" s="12"/>
      <c r="E78072" s="12"/>
      <c r="F78072" s="12"/>
    </row>
    <row r="78073" spans="4:6" x14ac:dyDescent="0.25">
      <c r="D78073" s="12"/>
      <c r="E78073" s="12"/>
      <c r="F78073" s="12"/>
    </row>
    <row r="78074" spans="4:6" x14ac:dyDescent="0.25">
      <c r="D78074" s="12"/>
      <c r="E78074" s="12"/>
      <c r="F78074" s="12"/>
    </row>
    <row r="78075" spans="4:6" x14ac:dyDescent="0.25">
      <c r="D78075" s="12"/>
      <c r="E78075" s="12"/>
      <c r="F78075" s="12"/>
    </row>
    <row r="78076" spans="4:6" x14ac:dyDescent="0.25">
      <c r="D78076" s="12"/>
      <c r="E78076" s="12"/>
      <c r="F78076" s="12"/>
    </row>
    <row r="78077" spans="4:6" x14ac:dyDescent="0.25">
      <c r="D78077" s="12"/>
      <c r="E78077" s="12"/>
      <c r="F78077" s="12"/>
    </row>
    <row r="78078" spans="4:6" x14ac:dyDescent="0.25">
      <c r="D78078" s="12"/>
      <c r="E78078" s="12"/>
      <c r="F78078" s="12"/>
    </row>
    <row r="78079" spans="4:6" x14ac:dyDescent="0.25">
      <c r="D78079" s="12"/>
      <c r="E78079" s="12"/>
      <c r="F78079" s="12"/>
    </row>
    <row r="78080" spans="4:6" x14ac:dyDescent="0.25">
      <c r="D78080" s="12"/>
      <c r="E78080" s="12"/>
      <c r="F78080" s="12"/>
    </row>
    <row r="78081" spans="4:6" x14ac:dyDescent="0.25">
      <c r="D78081" s="12"/>
      <c r="E78081" s="12"/>
      <c r="F78081" s="12"/>
    </row>
    <row r="78082" spans="4:6" x14ac:dyDescent="0.25">
      <c r="D78082" s="12"/>
      <c r="E78082" s="12"/>
      <c r="F78082" s="12"/>
    </row>
    <row r="78083" spans="4:6" x14ac:dyDescent="0.25">
      <c r="D78083" s="12"/>
      <c r="E78083" s="12"/>
      <c r="F78083" s="12"/>
    </row>
    <row r="78084" spans="4:6" x14ac:dyDescent="0.25">
      <c r="D78084" s="12"/>
      <c r="E78084" s="12"/>
      <c r="F78084" s="12"/>
    </row>
    <row r="78085" spans="4:6" x14ac:dyDescent="0.25">
      <c r="D78085" s="12"/>
      <c r="E78085" s="12"/>
      <c r="F78085" s="12"/>
    </row>
    <row r="78086" spans="4:6" x14ac:dyDescent="0.25">
      <c r="D78086" s="12"/>
      <c r="E78086" s="12"/>
      <c r="F78086" s="12"/>
    </row>
    <row r="78087" spans="4:6" x14ac:dyDescent="0.25">
      <c r="D78087" s="12"/>
      <c r="E78087" s="12"/>
      <c r="F78087" s="12"/>
    </row>
    <row r="78088" spans="4:6" x14ac:dyDescent="0.25">
      <c r="D78088" s="12"/>
      <c r="E78088" s="12"/>
      <c r="F78088" s="12"/>
    </row>
    <row r="78089" spans="4:6" x14ac:dyDescent="0.25">
      <c r="D78089" s="12"/>
      <c r="E78089" s="12"/>
      <c r="F78089" s="12"/>
    </row>
    <row r="78090" spans="4:6" x14ac:dyDescent="0.25">
      <c r="D78090" s="12"/>
      <c r="E78090" s="12"/>
      <c r="F78090" s="12"/>
    </row>
    <row r="78091" spans="4:6" x14ac:dyDescent="0.25">
      <c r="D78091" s="12"/>
      <c r="E78091" s="12"/>
      <c r="F78091" s="12"/>
    </row>
    <row r="78092" spans="4:6" x14ac:dyDescent="0.25">
      <c r="D78092" s="12"/>
      <c r="E78092" s="12"/>
      <c r="F78092" s="12"/>
    </row>
    <row r="78093" spans="4:6" x14ac:dyDescent="0.25">
      <c r="D78093" s="12"/>
      <c r="E78093" s="12"/>
      <c r="F78093" s="12"/>
    </row>
    <row r="78094" spans="4:6" x14ac:dyDescent="0.25">
      <c r="D78094" s="12"/>
      <c r="E78094" s="12"/>
      <c r="F78094" s="12"/>
    </row>
    <row r="78095" spans="4:6" x14ac:dyDescent="0.25">
      <c r="D78095" s="12"/>
      <c r="E78095" s="12"/>
      <c r="F78095" s="12"/>
    </row>
    <row r="78096" spans="4:6" x14ac:dyDescent="0.25">
      <c r="D78096" s="12"/>
      <c r="E78096" s="12"/>
      <c r="F78096" s="12"/>
    </row>
    <row r="78097" spans="4:6" x14ac:dyDescent="0.25">
      <c r="D78097" s="12"/>
      <c r="E78097" s="12"/>
      <c r="F78097" s="12"/>
    </row>
    <row r="78098" spans="4:6" x14ac:dyDescent="0.25">
      <c r="D78098" s="12"/>
      <c r="E78098" s="12"/>
      <c r="F78098" s="12"/>
    </row>
    <row r="78099" spans="4:6" x14ac:dyDescent="0.25">
      <c r="D78099" s="12"/>
      <c r="E78099" s="12"/>
      <c r="F78099" s="12"/>
    </row>
    <row r="78100" spans="4:6" x14ac:dyDescent="0.25">
      <c r="D78100" s="12"/>
      <c r="E78100" s="12"/>
      <c r="F78100" s="12"/>
    </row>
    <row r="78101" spans="4:6" x14ac:dyDescent="0.25">
      <c r="D78101" s="12"/>
      <c r="E78101" s="12"/>
      <c r="F78101" s="12"/>
    </row>
    <row r="78102" spans="4:6" x14ac:dyDescent="0.25">
      <c r="D78102" s="12"/>
      <c r="E78102" s="12"/>
      <c r="F78102" s="12"/>
    </row>
    <row r="78103" spans="4:6" x14ac:dyDescent="0.25">
      <c r="D78103" s="12"/>
      <c r="E78103" s="12"/>
      <c r="F78103" s="12"/>
    </row>
    <row r="78104" spans="4:6" x14ac:dyDescent="0.25">
      <c r="D78104" s="12"/>
      <c r="E78104" s="12"/>
      <c r="F78104" s="12"/>
    </row>
    <row r="78105" spans="4:6" x14ac:dyDescent="0.25">
      <c r="D78105" s="12"/>
      <c r="E78105" s="12"/>
      <c r="F78105" s="12"/>
    </row>
    <row r="78106" spans="4:6" x14ac:dyDescent="0.25">
      <c r="D78106" s="12"/>
      <c r="E78106" s="12"/>
      <c r="F78106" s="12"/>
    </row>
    <row r="78107" spans="4:6" x14ac:dyDescent="0.25">
      <c r="D78107" s="12"/>
      <c r="E78107" s="12"/>
      <c r="F78107" s="12"/>
    </row>
    <row r="78108" spans="4:6" x14ac:dyDescent="0.25">
      <c r="D78108" s="12"/>
      <c r="E78108" s="12"/>
      <c r="F78108" s="12"/>
    </row>
    <row r="78109" spans="4:6" x14ac:dyDescent="0.25">
      <c r="D78109" s="12"/>
      <c r="E78109" s="12"/>
      <c r="F78109" s="12"/>
    </row>
    <row r="78110" spans="4:6" x14ac:dyDescent="0.25">
      <c r="D78110" s="12"/>
      <c r="E78110" s="12"/>
      <c r="F78110" s="12"/>
    </row>
    <row r="78111" spans="4:6" x14ac:dyDescent="0.25">
      <c r="D78111" s="12"/>
      <c r="E78111" s="12"/>
      <c r="F78111" s="12"/>
    </row>
    <row r="78112" spans="4:6" x14ac:dyDescent="0.25">
      <c r="D78112" s="12"/>
      <c r="E78112" s="12"/>
      <c r="F78112" s="12"/>
    </row>
    <row r="78113" spans="4:6" x14ac:dyDescent="0.25">
      <c r="D78113" s="12"/>
      <c r="E78113" s="12"/>
      <c r="F78113" s="12"/>
    </row>
    <row r="78114" spans="4:6" x14ac:dyDescent="0.25">
      <c r="D78114" s="12"/>
      <c r="E78114" s="12"/>
      <c r="F78114" s="12"/>
    </row>
    <row r="78115" spans="4:6" x14ac:dyDescent="0.25">
      <c r="D78115" s="12"/>
      <c r="E78115" s="12"/>
      <c r="F78115" s="12"/>
    </row>
    <row r="78116" spans="4:6" x14ac:dyDescent="0.25">
      <c r="D78116" s="12"/>
      <c r="E78116" s="12"/>
      <c r="F78116" s="12"/>
    </row>
    <row r="78117" spans="4:6" x14ac:dyDescent="0.25">
      <c r="D78117" s="12"/>
      <c r="E78117" s="12"/>
      <c r="F78117" s="12"/>
    </row>
    <row r="78118" spans="4:6" x14ac:dyDescent="0.25">
      <c r="D78118" s="12"/>
      <c r="E78118" s="12"/>
      <c r="F78118" s="12"/>
    </row>
    <row r="78119" spans="4:6" x14ac:dyDescent="0.25">
      <c r="D78119" s="12"/>
      <c r="E78119" s="12"/>
      <c r="F78119" s="12"/>
    </row>
    <row r="78120" spans="4:6" x14ac:dyDescent="0.25">
      <c r="D78120" s="12"/>
      <c r="E78120" s="12"/>
      <c r="F78120" s="12"/>
    </row>
    <row r="78121" spans="4:6" x14ac:dyDescent="0.25">
      <c r="D78121" s="12"/>
      <c r="E78121" s="12"/>
      <c r="F78121" s="12"/>
    </row>
    <row r="78122" spans="4:6" x14ac:dyDescent="0.25">
      <c r="D78122" s="12"/>
      <c r="E78122" s="12"/>
      <c r="F78122" s="12"/>
    </row>
    <row r="78123" spans="4:6" x14ac:dyDescent="0.25">
      <c r="D78123" s="12"/>
      <c r="E78123" s="12"/>
      <c r="F78123" s="12"/>
    </row>
    <row r="78124" spans="4:6" x14ac:dyDescent="0.25">
      <c r="D78124" s="12"/>
      <c r="E78124" s="12"/>
      <c r="F78124" s="12"/>
    </row>
    <row r="78125" spans="4:6" x14ac:dyDescent="0.25">
      <c r="D78125" s="12"/>
      <c r="E78125" s="12"/>
      <c r="F78125" s="12"/>
    </row>
    <row r="78126" spans="4:6" x14ac:dyDescent="0.25">
      <c r="D78126" s="12"/>
      <c r="E78126" s="12"/>
      <c r="F78126" s="12"/>
    </row>
    <row r="78127" spans="4:6" x14ac:dyDescent="0.25">
      <c r="D78127" s="12"/>
      <c r="E78127" s="12"/>
      <c r="F78127" s="12"/>
    </row>
    <row r="78128" spans="4:6" x14ac:dyDescent="0.25">
      <c r="D78128" s="12"/>
      <c r="E78128" s="12"/>
      <c r="F78128" s="12"/>
    </row>
    <row r="78129" spans="4:6" x14ac:dyDescent="0.25">
      <c r="D78129" s="12"/>
      <c r="E78129" s="12"/>
      <c r="F78129" s="12"/>
    </row>
    <row r="78130" spans="4:6" x14ac:dyDescent="0.25">
      <c r="D78130" s="12"/>
      <c r="E78130" s="12"/>
      <c r="F78130" s="12"/>
    </row>
    <row r="78131" spans="4:6" x14ac:dyDescent="0.25">
      <c r="D78131" s="12"/>
      <c r="E78131" s="12"/>
      <c r="F78131" s="12"/>
    </row>
    <row r="78132" spans="4:6" x14ac:dyDescent="0.25">
      <c r="D78132" s="12"/>
      <c r="E78132" s="12"/>
      <c r="F78132" s="12"/>
    </row>
    <row r="78133" spans="4:6" x14ac:dyDescent="0.25">
      <c r="D78133" s="12"/>
      <c r="E78133" s="12"/>
      <c r="F78133" s="12"/>
    </row>
    <row r="78134" spans="4:6" x14ac:dyDescent="0.25">
      <c r="D78134" s="12"/>
      <c r="E78134" s="12"/>
      <c r="F78134" s="12"/>
    </row>
    <row r="78135" spans="4:6" x14ac:dyDescent="0.25">
      <c r="D78135" s="12"/>
      <c r="E78135" s="12"/>
      <c r="F78135" s="12"/>
    </row>
    <row r="78136" spans="4:6" x14ac:dyDescent="0.25">
      <c r="D78136" s="12"/>
      <c r="E78136" s="12"/>
      <c r="F78136" s="12"/>
    </row>
    <row r="78137" spans="4:6" x14ac:dyDescent="0.25">
      <c r="D78137" s="12"/>
      <c r="E78137" s="12"/>
      <c r="F78137" s="12"/>
    </row>
    <row r="78138" spans="4:6" x14ac:dyDescent="0.25">
      <c r="D78138" s="12"/>
      <c r="E78138" s="12"/>
      <c r="F78138" s="12"/>
    </row>
    <row r="78139" spans="4:6" x14ac:dyDescent="0.25">
      <c r="D78139" s="12"/>
      <c r="E78139" s="12"/>
      <c r="F78139" s="12"/>
    </row>
    <row r="78140" spans="4:6" x14ac:dyDescent="0.25">
      <c r="D78140" s="12"/>
      <c r="E78140" s="12"/>
      <c r="F78140" s="12"/>
    </row>
    <row r="78141" spans="4:6" x14ac:dyDescent="0.25">
      <c r="D78141" s="12"/>
      <c r="E78141" s="12"/>
      <c r="F78141" s="12"/>
    </row>
    <row r="78142" spans="4:6" x14ac:dyDescent="0.25">
      <c r="D78142" s="12"/>
      <c r="E78142" s="12"/>
      <c r="F78142" s="12"/>
    </row>
    <row r="78143" spans="4:6" x14ac:dyDescent="0.25">
      <c r="D78143" s="12"/>
      <c r="E78143" s="12"/>
      <c r="F78143" s="12"/>
    </row>
    <row r="78144" spans="4:6" x14ac:dyDescent="0.25">
      <c r="D78144" s="12"/>
      <c r="E78144" s="12"/>
      <c r="F78144" s="12"/>
    </row>
    <row r="78145" spans="4:6" x14ac:dyDescent="0.25">
      <c r="D78145" s="12"/>
      <c r="E78145" s="12"/>
      <c r="F78145" s="12"/>
    </row>
    <row r="78146" spans="4:6" x14ac:dyDescent="0.25">
      <c r="D78146" s="12"/>
      <c r="E78146" s="12"/>
      <c r="F78146" s="12"/>
    </row>
    <row r="78147" spans="4:6" x14ac:dyDescent="0.25">
      <c r="D78147" s="12"/>
      <c r="E78147" s="12"/>
      <c r="F78147" s="12"/>
    </row>
    <row r="78148" spans="4:6" x14ac:dyDescent="0.25">
      <c r="D78148" s="12"/>
      <c r="E78148" s="12"/>
      <c r="F78148" s="12"/>
    </row>
    <row r="78149" spans="4:6" x14ac:dyDescent="0.25">
      <c r="D78149" s="12"/>
      <c r="E78149" s="12"/>
      <c r="F78149" s="12"/>
    </row>
    <row r="78150" spans="4:6" x14ac:dyDescent="0.25">
      <c r="D78150" s="12"/>
      <c r="E78150" s="12"/>
      <c r="F78150" s="12"/>
    </row>
    <row r="78151" spans="4:6" x14ac:dyDescent="0.25">
      <c r="D78151" s="12"/>
      <c r="E78151" s="12"/>
      <c r="F78151" s="12"/>
    </row>
    <row r="78152" spans="4:6" x14ac:dyDescent="0.25">
      <c r="D78152" s="12"/>
      <c r="E78152" s="12"/>
      <c r="F78152" s="12"/>
    </row>
    <row r="78153" spans="4:6" x14ac:dyDescent="0.25">
      <c r="D78153" s="12"/>
      <c r="E78153" s="12"/>
      <c r="F78153" s="12"/>
    </row>
    <row r="78154" spans="4:6" x14ac:dyDescent="0.25">
      <c r="D78154" s="12"/>
      <c r="E78154" s="12"/>
      <c r="F78154" s="12"/>
    </row>
    <row r="78155" spans="4:6" x14ac:dyDescent="0.25">
      <c r="D78155" s="12"/>
      <c r="E78155" s="12"/>
      <c r="F78155" s="12"/>
    </row>
    <row r="78156" spans="4:6" x14ac:dyDescent="0.25">
      <c r="D78156" s="12"/>
      <c r="E78156" s="12"/>
      <c r="F78156" s="12"/>
    </row>
    <row r="78157" spans="4:6" x14ac:dyDescent="0.25">
      <c r="D78157" s="12"/>
      <c r="E78157" s="12"/>
      <c r="F78157" s="12"/>
    </row>
    <row r="78158" spans="4:6" x14ac:dyDescent="0.25">
      <c r="D78158" s="12"/>
      <c r="E78158" s="12"/>
      <c r="F78158" s="12"/>
    </row>
    <row r="78159" spans="4:6" x14ac:dyDescent="0.25">
      <c r="D78159" s="12"/>
      <c r="E78159" s="12"/>
      <c r="F78159" s="12"/>
    </row>
    <row r="78160" spans="4:6" x14ac:dyDescent="0.25">
      <c r="D78160" s="12"/>
      <c r="E78160" s="12"/>
      <c r="F78160" s="12"/>
    </row>
    <row r="78161" spans="4:6" x14ac:dyDescent="0.25">
      <c r="D78161" s="12"/>
      <c r="E78161" s="12"/>
      <c r="F78161" s="12"/>
    </row>
    <row r="78162" spans="4:6" x14ac:dyDescent="0.25">
      <c r="D78162" s="12"/>
      <c r="E78162" s="12"/>
      <c r="F78162" s="12"/>
    </row>
    <row r="78163" spans="4:6" x14ac:dyDescent="0.25">
      <c r="D78163" s="12"/>
      <c r="E78163" s="12"/>
      <c r="F78163" s="12"/>
    </row>
    <row r="78164" spans="4:6" x14ac:dyDescent="0.25">
      <c r="D78164" s="12"/>
      <c r="E78164" s="12"/>
      <c r="F78164" s="12"/>
    </row>
    <row r="78165" spans="4:6" x14ac:dyDescent="0.25">
      <c r="D78165" s="12"/>
      <c r="E78165" s="12"/>
      <c r="F78165" s="12"/>
    </row>
    <row r="78166" spans="4:6" x14ac:dyDescent="0.25">
      <c r="D78166" s="12"/>
      <c r="E78166" s="12"/>
      <c r="F78166" s="12"/>
    </row>
    <row r="78167" spans="4:6" x14ac:dyDescent="0.25">
      <c r="D78167" s="12"/>
      <c r="E78167" s="12"/>
      <c r="F78167" s="12"/>
    </row>
    <row r="78168" spans="4:6" x14ac:dyDescent="0.25">
      <c r="D78168" s="12"/>
      <c r="E78168" s="12"/>
      <c r="F78168" s="12"/>
    </row>
    <row r="78169" spans="4:6" x14ac:dyDescent="0.25">
      <c r="D78169" s="12"/>
      <c r="E78169" s="12"/>
      <c r="F78169" s="12"/>
    </row>
    <row r="78170" spans="4:6" x14ac:dyDescent="0.25">
      <c r="D78170" s="12"/>
      <c r="E78170" s="12"/>
      <c r="F78170" s="12"/>
    </row>
    <row r="78171" spans="4:6" x14ac:dyDescent="0.25">
      <c r="D78171" s="12"/>
      <c r="E78171" s="12"/>
      <c r="F78171" s="12"/>
    </row>
    <row r="78172" spans="4:6" x14ac:dyDescent="0.25">
      <c r="D78172" s="12"/>
      <c r="E78172" s="12"/>
      <c r="F78172" s="12"/>
    </row>
    <row r="78173" spans="4:6" x14ac:dyDescent="0.25">
      <c r="D78173" s="12"/>
      <c r="E78173" s="12"/>
      <c r="F78173" s="12"/>
    </row>
    <row r="78174" spans="4:6" x14ac:dyDescent="0.25">
      <c r="D78174" s="12"/>
      <c r="E78174" s="12"/>
      <c r="F78174" s="12"/>
    </row>
    <row r="78175" spans="4:6" x14ac:dyDescent="0.25">
      <c r="D78175" s="12"/>
      <c r="E78175" s="12"/>
      <c r="F78175" s="12"/>
    </row>
    <row r="78176" spans="4:6" x14ac:dyDescent="0.25">
      <c r="D78176" s="12"/>
      <c r="E78176" s="12"/>
      <c r="F78176" s="12"/>
    </row>
    <row r="78177" spans="4:6" x14ac:dyDescent="0.25">
      <c r="D78177" s="12"/>
      <c r="E78177" s="12"/>
      <c r="F78177" s="12"/>
    </row>
    <row r="78178" spans="4:6" x14ac:dyDescent="0.25">
      <c r="D78178" s="12"/>
      <c r="E78178" s="12"/>
      <c r="F78178" s="12"/>
    </row>
    <row r="78179" spans="4:6" x14ac:dyDescent="0.25">
      <c r="D78179" s="12"/>
      <c r="E78179" s="12"/>
      <c r="F78179" s="12"/>
    </row>
    <row r="78180" spans="4:6" x14ac:dyDescent="0.25">
      <c r="D78180" s="12"/>
      <c r="E78180" s="12"/>
      <c r="F78180" s="12"/>
    </row>
    <row r="78181" spans="4:6" x14ac:dyDescent="0.25">
      <c r="D78181" s="12"/>
      <c r="E78181" s="12"/>
      <c r="F78181" s="12"/>
    </row>
    <row r="78182" spans="4:6" x14ac:dyDescent="0.25">
      <c r="D78182" s="12"/>
      <c r="E78182" s="12"/>
      <c r="F78182" s="12"/>
    </row>
    <row r="78183" spans="4:6" x14ac:dyDescent="0.25">
      <c r="D78183" s="12"/>
      <c r="E78183" s="12"/>
      <c r="F78183" s="12"/>
    </row>
    <row r="78184" spans="4:6" x14ac:dyDescent="0.25">
      <c r="D78184" s="12"/>
      <c r="E78184" s="12"/>
      <c r="F78184" s="12"/>
    </row>
    <row r="78185" spans="4:6" x14ac:dyDescent="0.25">
      <c r="D78185" s="12"/>
      <c r="E78185" s="12"/>
      <c r="F78185" s="12"/>
    </row>
    <row r="78186" spans="4:6" x14ac:dyDescent="0.25">
      <c r="D78186" s="12"/>
      <c r="E78186" s="12"/>
      <c r="F78186" s="12"/>
    </row>
    <row r="78187" spans="4:6" x14ac:dyDescent="0.25">
      <c r="D78187" s="12"/>
      <c r="E78187" s="12"/>
      <c r="F78187" s="12"/>
    </row>
    <row r="78188" spans="4:6" x14ac:dyDescent="0.25">
      <c r="D78188" s="12"/>
      <c r="E78188" s="12"/>
      <c r="F78188" s="12"/>
    </row>
    <row r="78189" spans="4:6" x14ac:dyDescent="0.25">
      <c r="D78189" s="12"/>
      <c r="E78189" s="12"/>
      <c r="F78189" s="12"/>
    </row>
    <row r="78190" spans="4:6" x14ac:dyDescent="0.25">
      <c r="D78190" s="12"/>
      <c r="E78190" s="12"/>
      <c r="F78190" s="12"/>
    </row>
    <row r="78191" spans="4:6" x14ac:dyDescent="0.25">
      <c r="D78191" s="12"/>
      <c r="E78191" s="12"/>
      <c r="F78191" s="12"/>
    </row>
    <row r="78192" spans="4:6" x14ac:dyDescent="0.25">
      <c r="D78192" s="12"/>
      <c r="E78192" s="12"/>
      <c r="F78192" s="12"/>
    </row>
    <row r="78193" spans="4:6" x14ac:dyDescent="0.25">
      <c r="D78193" s="12"/>
      <c r="E78193" s="12"/>
      <c r="F78193" s="12"/>
    </row>
    <row r="78194" spans="4:6" x14ac:dyDescent="0.25">
      <c r="D78194" s="12"/>
      <c r="E78194" s="12"/>
      <c r="F78194" s="12"/>
    </row>
    <row r="78195" spans="4:6" x14ac:dyDescent="0.25">
      <c r="D78195" s="12"/>
      <c r="E78195" s="12"/>
      <c r="F78195" s="12"/>
    </row>
    <row r="78196" spans="4:6" x14ac:dyDescent="0.25">
      <c r="D78196" s="12"/>
      <c r="E78196" s="12"/>
      <c r="F78196" s="12"/>
    </row>
    <row r="78197" spans="4:6" x14ac:dyDescent="0.25">
      <c r="D78197" s="12"/>
      <c r="E78197" s="12"/>
      <c r="F78197" s="12"/>
    </row>
    <row r="78198" spans="4:6" x14ac:dyDescent="0.25">
      <c r="D78198" s="12"/>
      <c r="E78198" s="12"/>
      <c r="F78198" s="12"/>
    </row>
    <row r="78199" spans="4:6" x14ac:dyDescent="0.25">
      <c r="D78199" s="12"/>
      <c r="E78199" s="12"/>
      <c r="F78199" s="12"/>
    </row>
    <row r="78200" spans="4:6" x14ac:dyDescent="0.25">
      <c r="D78200" s="12"/>
      <c r="E78200" s="12"/>
      <c r="F78200" s="12"/>
    </row>
    <row r="78201" spans="4:6" x14ac:dyDescent="0.25">
      <c r="D78201" s="12"/>
      <c r="E78201" s="12"/>
      <c r="F78201" s="12"/>
    </row>
    <row r="78202" spans="4:6" x14ac:dyDescent="0.25">
      <c r="D78202" s="12"/>
      <c r="E78202" s="12"/>
      <c r="F78202" s="12"/>
    </row>
    <row r="78203" spans="4:6" x14ac:dyDescent="0.25">
      <c r="D78203" s="12"/>
      <c r="E78203" s="12"/>
      <c r="F78203" s="12"/>
    </row>
    <row r="78204" spans="4:6" x14ac:dyDescent="0.25">
      <c r="D78204" s="12"/>
      <c r="E78204" s="12"/>
      <c r="F78204" s="12"/>
    </row>
    <row r="78205" spans="4:6" x14ac:dyDescent="0.25">
      <c r="D78205" s="12"/>
      <c r="E78205" s="12"/>
      <c r="F78205" s="12"/>
    </row>
    <row r="78206" spans="4:6" x14ac:dyDescent="0.25">
      <c r="D78206" s="12"/>
      <c r="E78206" s="12"/>
      <c r="F78206" s="12"/>
    </row>
    <row r="78207" spans="4:6" x14ac:dyDescent="0.25">
      <c r="D78207" s="12"/>
      <c r="E78207" s="12"/>
      <c r="F78207" s="12"/>
    </row>
    <row r="78208" spans="4:6" x14ac:dyDescent="0.25">
      <c r="D78208" s="12"/>
      <c r="E78208" s="12"/>
      <c r="F78208" s="12"/>
    </row>
    <row r="78209" spans="4:6" x14ac:dyDescent="0.25">
      <c r="D78209" s="12"/>
      <c r="E78209" s="12"/>
      <c r="F78209" s="12"/>
    </row>
    <row r="78210" spans="4:6" x14ac:dyDescent="0.25">
      <c r="D78210" s="12"/>
      <c r="E78210" s="12"/>
      <c r="F78210" s="12"/>
    </row>
    <row r="78211" spans="4:6" x14ac:dyDescent="0.25">
      <c r="D78211" s="12"/>
      <c r="E78211" s="12"/>
      <c r="F78211" s="12"/>
    </row>
    <row r="78212" spans="4:6" x14ac:dyDescent="0.25">
      <c r="D78212" s="12"/>
      <c r="E78212" s="12"/>
      <c r="F78212" s="12"/>
    </row>
    <row r="78213" spans="4:6" x14ac:dyDescent="0.25">
      <c r="D78213" s="12"/>
      <c r="E78213" s="12"/>
      <c r="F78213" s="12"/>
    </row>
    <row r="78214" spans="4:6" x14ac:dyDescent="0.25">
      <c r="D78214" s="12"/>
      <c r="E78214" s="12"/>
      <c r="F78214" s="12"/>
    </row>
    <row r="78215" spans="4:6" x14ac:dyDescent="0.25">
      <c r="D78215" s="12"/>
      <c r="E78215" s="12"/>
      <c r="F78215" s="12"/>
    </row>
    <row r="78216" spans="4:6" x14ac:dyDescent="0.25">
      <c r="D78216" s="12"/>
      <c r="E78216" s="12"/>
      <c r="F78216" s="12"/>
    </row>
    <row r="78217" spans="4:6" x14ac:dyDescent="0.25">
      <c r="D78217" s="12"/>
      <c r="E78217" s="12"/>
      <c r="F78217" s="12"/>
    </row>
    <row r="78218" spans="4:6" x14ac:dyDescent="0.25">
      <c r="D78218" s="12"/>
      <c r="E78218" s="12"/>
      <c r="F78218" s="12"/>
    </row>
    <row r="78219" spans="4:6" x14ac:dyDescent="0.25">
      <c r="D78219" s="12"/>
      <c r="E78219" s="12"/>
      <c r="F78219" s="12"/>
    </row>
    <row r="78220" spans="4:6" x14ac:dyDescent="0.25">
      <c r="D78220" s="12"/>
      <c r="E78220" s="12"/>
      <c r="F78220" s="12"/>
    </row>
    <row r="78221" spans="4:6" x14ac:dyDescent="0.25">
      <c r="D78221" s="12"/>
      <c r="E78221" s="12"/>
      <c r="F78221" s="12"/>
    </row>
    <row r="78222" spans="4:6" x14ac:dyDescent="0.25">
      <c r="D78222" s="12"/>
      <c r="E78222" s="12"/>
      <c r="F78222" s="12"/>
    </row>
    <row r="78223" spans="4:6" x14ac:dyDescent="0.25">
      <c r="D78223" s="12"/>
      <c r="E78223" s="12"/>
      <c r="F78223" s="12"/>
    </row>
    <row r="78224" spans="4:6" x14ac:dyDescent="0.25">
      <c r="D78224" s="12"/>
      <c r="E78224" s="12"/>
      <c r="F78224" s="12"/>
    </row>
    <row r="78225" spans="4:6" x14ac:dyDescent="0.25">
      <c r="D78225" s="12"/>
      <c r="E78225" s="12"/>
      <c r="F78225" s="12"/>
    </row>
    <row r="78226" spans="4:6" x14ac:dyDescent="0.25">
      <c r="D78226" s="12"/>
      <c r="E78226" s="12"/>
      <c r="F78226" s="12"/>
    </row>
    <row r="78227" spans="4:6" x14ac:dyDescent="0.25">
      <c r="D78227" s="12"/>
      <c r="E78227" s="12"/>
      <c r="F78227" s="12"/>
    </row>
    <row r="78228" spans="4:6" x14ac:dyDescent="0.25">
      <c r="D78228" s="12"/>
      <c r="E78228" s="12"/>
      <c r="F78228" s="12"/>
    </row>
    <row r="78229" spans="4:6" x14ac:dyDescent="0.25">
      <c r="D78229" s="12"/>
      <c r="E78229" s="12"/>
      <c r="F78229" s="12"/>
    </row>
    <row r="78230" spans="4:6" x14ac:dyDescent="0.25">
      <c r="D78230" s="12"/>
      <c r="E78230" s="12"/>
      <c r="F78230" s="12"/>
    </row>
    <row r="78231" spans="4:6" x14ac:dyDescent="0.25">
      <c r="D78231" s="12"/>
      <c r="E78231" s="12"/>
      <c r="F78231" s="12"/>
    </row>
    <row r="78232" spans="4:6" x14ac:dyDescent="0.25">
      <c r="D78232" s="12"/>
      <c r="E78232" s="12"/>
      <c r="F78232" s="12"/>
    </row>
    <row r="78233" spans="4:6" x14ac:dyDescent="0.25">
      <c r="D78233" s="12"/>
      <c r="E78233" s="12"/>
      <c r="F78233" s="12"/>
    </row>
    <row r="78234" spans="4:6" x14ac:dyDescent="0.25">
      <c r="D78234" s="12"/>
      <c r="E78234" s="12"/>
      <c r="F78234" s="12"/>
    </row>
    <row r="78235" spans="4:6" x14ac:dyDescent="0.25">
      <c r="D78235" s="12"/>
      <c r="E78235" s="12"/>
      <c r="F78235" s="12"/>
    </row>
    <row r="78236" spans="4:6" x14ac:dyDescent="0.25">
      <c r="D78236" s="12"/>
      <c r="E78236" s="12"/>
      <c r="F78236" s="12"/>
    </row>
    <row r="78237" spans="4:6" x14ac:dyDescent="0.25">
      <c r="D78237" s="12"/>
      <c r="E78237" s="12"/>
      <c r="F78237" s="12"/>
    </row>
    <row r="78238" spans="4:6" x14ac:dyDescent="0.25">
      <c r="D78238" s="12"/>
      <c r="E78238" s="12"/>
      <c r="F78238" s="12"/>
    </row>
    <row r="78239" spans="4:6" x14ac:dyDescent="0.25">
      <c r="D78239" s="12"/>
      <c r="E78239" s="12"/>
      <c r="F78239" s="12"/>
    </row>
    <row r="78240" spans="4:6" x14ac:dyDescent="0.25">
      <c r="D78240" s="12"/>
      <c r="E78240" s="12"/>
      <c r="F78240" s="12"/>
    </row>
    <row r="78241" spans="4:6" x14ac:dyDescent="0.25">
      <c r="D78241" s="12"/>
      <c r="E78241" s="12"/>
      <c r="F78241" s="12"/>
    </row>
    <row r="78242" spans="4:6" x14ac:dyDescent="0.25">
      <c r="D78242" s="12"/>
      <c r="E78242" s="12"/>
      <c r="F78242" s="12"/>
    </row>
    <row r="78243" spans="4:6" x14ac:dyDescent="0.25">
      <c r="D78243" s="12"/>
      <c r="E78243" s="12"/>
      <c r="F78243" s="12"/>
    </row>
    <row r="78244" spans="4:6" x14ac:dyDescent="0.25">
      <c r="D78244" s="12"/>
      <c r="E78244" s="12"/>
      <c r="F78244" s="12"/>
    </row>
    <row r="78245" spans="4:6" x14ac:dyDescent="0.25">
      <c r="D78245" s="12"/>
      <c r="E78245" s="12"/>
      <c r="F78245" s="12"/>
    </row>
    <row r="78246" spans="4:6" x14ac:dyDescent="0.25">
      <c r="D78246" s="12"/>
      <c r="E78246" s="12"/>
      <c r="F78246" s="12"/>
    </row>
    <row r="78247" spans="4:6" x14ac:dyDescent="0.25">
      <c r="D78247" s="12"/>
      <c r="E78247" s="12"/>
      <c r="F78247" s="12"/>
    </row>
    <row r="78248" spans="4:6" x14ac:dyDescent="0.25">
      <c r="D78248" s="12"/>
      <c r="E78248" s="12"/>
      <c r="F78248" s="12"/>
    </row>
    <row r="78249" spans="4:6" x14ac:dyDescent="0.25">
      <c r="D78249" s="12"/>
      <c r="E78249" s="12"/>
      <c r="F78249" s="12"/>
    </row>
    <row r="78250" spans="4:6" x14ac:dyDescent="0.25">
      <c r="D78250" s="12"/>
      <c r="E78250" s="12"/>
      <c r="F78250" s="12"/>
    </row>
    <row r="78251" spans="4:6" x14ac:dyDescent="0.25">
      <c r="D78251" s="12"/>
      <c r="E78251" s="12"/>
      <c r="F78251" s="12"/>
    </row>
    <row r="78252" spans="4:6" x14ac:dyDescent="0.25">
      <c r="D78252" s="12"/>
      <c r="E78252" s="12"/>
      <c r="F78252" s="12"/>
    </row>
    <row r="78253" spans="4:6" x14ac:dyDescent="0.25">
      <c r="D78253" s="12"/>
      <c r="E78253" s="12"/>
      <c r="F78253" s="12"/>
    </row>
    <row r="78254" spans="4:6" x14ac:dyDescent="0.25">
      <c r="D78254" s="12"/>
      <c r="E78254" s="12"/>
      <c r="F78254" s="12"/>
    </row>
    <row r="78255" spans="4:6" x14ac:dyDescent="0.25">
      <c r="D78255" s="12"/>
      <c r="E78255" s="12"/>
      <c r="F78255" s="12"/>
    </row>
    <row r="78256" spans="4:6" x14ac:dyDescent="0.25">
      <c r="D78256" s="12"/>
      <c r="E78256" s="12"/>
      <c r="F78256" s="12"/>
    </row>
    <row r="78257" spans="4:6" x14ac:dyDescent="0.25">
      <c r="D78257" s="12"/>
      <c r="E78257" s="12"/>
      <c r="F78257" s="12"/>
    </row>
    <row r="78258" spans="4:6" x14ac:dyDescent="0.25">
      <c r="D78258" s="12"/>
      <c r="E78258" s="12"/>
      <c r="F78258" s="12"/>
    </row>
    <row r="78259" spans="4:6" x14ac:dyDescent="0.25">
      <c r="D78259" s="12"/>
      <c r="E78259" s="12"/>
      <c r="F78259" s="12"/>
    </row>
    <row r="78260" spans="4:6" x14ac:dyDescent="0.25">
      <c r="D78260" s="12"/>
      <c r="E78260" s="12"/>
      <c r="F78260" s="12"/>
    </row>
    <row r="78261" spans="4:6" x14ac:dyDescent="0.25">
      <c r="D78261" s="12"/>
      <c r="E78261" s="12"/>
      <c r="F78261" s="12"/>
    </row>
    <row r="78262" spans="4:6" x14ac:dyDescent="0.25">
      <c r="D78262" s="12"/>
      <c r="E78262" s="12"/>
      <c r="F78262" s="12"/>
    </row>
    <row r="78263" spans="4:6" x14ac:dyDescent="0.25">
      <c r="D78263" s="12"/>
      <c r="E78263" s="12"/>
      <c r="F78263" s="12"/>
    </row>
    <row r="78264" spans="4:6" x14ac:dyDescent="0.25">
      <c r="D78264" s="12"/>
      <c r="E78264" s="12"/>
      <c r="F78264" s="12"/>
    </row>
    <row r="78265" spans="4:6" x14ac:dyDescent="0.25">
      <c r="D78265" s="12"/>
      <c r="E78265" s="12"/>
      <c r="F78265" s="12"/>
    </row>
    <row r="78266" spans="4:6" x14ac:dyDescent="0.25">
      <c r="D78266" s="12"/>
      <c r="E78266" s="12"/>
      <c r="F78266" s="12"/>
    </row>
    <row r="78267" spans="4:6" x14ac:dyDescent="0.25">
      <c r="D78267" s="12"/>
      <c r="E78267" s="12"/>
      <c r="F78267" s="12"/>
    </row>
    <row r="78268" spans="4:6" x14ac:dyDescent="0.25">
      <c r="D78268" s="12"/>
      <c r="E78268" s="12"/>
      <c r="F78268" s="12"/>
    </row>
    <row r="78269" spans="4:6" x14ac:dyDescent="0.25">
      <c r="D78269" s="12"/>
      <c r="E78269" s="12"/>
      <c r="F78269" s="12"/>
    </row>
    <row r="78270" spans="4:6" x14ac:dyDescent="0.25">
      <c r="D78270" s="12"/>
      <c r="E78270" s="12"/>
      <c r="F78270" s="12"/>
    </row>
    <row r="78271" spans="4:6" x14ac:dyDescent="0.25">
      <c r="D78271" s="12"/>
      <c r="E78271" s="12"/>
      <c r="F78271" s="12"/>
    </row>
    <row r="78272" spans="4:6" x14ac:dyDescent="0.25">
      <c r="D78272" s="12"/>
      <c r="E78272" s="12"/>
      <c r="F78272" s="12"/>
    </row>
    <row r="78273" spans="4:6" x14ac:dyDescent="0.25">
      <c r="D78273" s="12"/>
      <c r="E78273" s="12"/>
      <c r="F78273" s="12"/>
    </row>
    <row r="78274" spans="4:6" x14ac:dyDescent="0.25">
      <c r="D78274" s="12"/>
      <c r="E78274" s="12"/>
      <c r="F78274" s="12"/>
    </row>
    <row r="78275" spans="4:6" x14ac:dyDescent="0.25">
      <c r="D78275" s="12"/>
      <c r="E78275" s="12"/>
      <c r="F78275" s="12"/>
    </row>
    <row r="78276" spans="4:6" x14ac:dyDescent="0.25">
      <c r="D78276" s="12"/>
      <c r="E78276" s="12"/>
      <c r="F78276" s="12"/>
    </row>
    <row r="78277" spans="4:6" x14ac:dyDescent="0.25">
      <c r="D78277" s="12"/>
      <c r="E78277" s="12"/>
      <c r="F78277" s="12"/>
    </row>
    <row r="78278" spans="4:6" x14ac:dyDescent="0.25">
      <c r="D78278" s="12"/>
      <c r="E78278" s="12"/>
      <c r="F78278" s="12"/>
    </row>
    <row r="78279" spans="4:6" x14ac:dyDescent="0.25">
      <c r="D78279" s="12"/>
      <c r="E78279" s="12"/>
      <c r="F78279" s="12"/>
    </row>
    <row r="78280" spans="4:6" x14ac:dyDescent="0.25">
      <c r="D78280" s="12"/>
      <c r="E78280" s="12"/>
      <c r="F78280" s="12"/>
    </row>
    <row r="78281" spans="4:6" x14ac:dyDescent="0.25">
      <c r="D78281" s="12"/>
      <c r="E78281" s="12"/>
      <c r="F78281" s="12"/>
    </row>
    <row r="78282" spans="4:6" x14ac:dyDescent="0.25">
      <c r="D78282" s="12"/>
      <c r="E78282" s="12"/>
      <c r="F78282" s="12"/>
    </row>
    <row r="78283" spans="4:6" x14ac:dyDescent="0.25">
      <c r="D78283" s="12"/>
      <c r="E78283" s="12"/>
      <c r="F78283" s="12"/>
    </row>
    <row r="78284" spans="4:6" x14ac:dyDescent="0.25">
      <c r="D78284" s="12"/>
      <c r="E78284" s="12"/>
      <c r="F78284" s="12"/>
    </row>
    <row r="78285" spans="4:6" x14ac:dyDescent="0.25">
      <c r="D78285" s="12"/>
      <c r="E78285" s="12"/>
      <c r="F78285" s="12"/>
    </row>
    <row r="78286" spans="4:6" x14ac:dyDescent="0.25">
      <c r="D78286" s="12"/>
      <c r="E78286" s="12"/>
      <c r="F78286" s="12"/>
    </row>
    <row r="78287" spans="4:6" x14ac:dyDescent="0.25">
      <c r="D78287" s="12"/>
      <c r="E78287" s="12"/>
      <c r="F78287" s="12"/>
    </row>
    <row r="78288" spans="4:6" x14ac:dyDescent="0.25">
      <c r="D78288" s="12"/>
      <c r="E78288" s="12"/>
      <c r="F78288" s="12"/>
    </row>
    <row r="78289" spans="4:6" x14ac:dyDescent="0.25">
      <c r="D78289" s="12"/>
      <c r="E78289" s="12"/>
      <c r="F78289" s="12"/>
    </row>
    <row r="78290" spans="4:6" x14ac:dyDescent="0.25">
      <c r="D78290" s="12"/>
      <c r="E78290" s="12"/>
      <c r="F78290" s="12"/>
    </row>
    <row r="78291" spans="4:6" x14ac:dyDescent="0.25">
      <c r="D78291" s="12"/>
      <c r="E78291" s="12"/>
      <c r="F78291" s="12"/>
    </row>
    <row r="78292" spans="4:6" x14ac:dyDescent="0.25">
      <c r="D78292" s="12"/>
      <c r="E78292" s="12"/>
      <c r="F78292" s="12"/>
    </row>
    <row r="78293" spans="4:6" x14ac:dyDescent="0.25">
      <c r="D78293" s="12"/>
      <c r="E78293" s="12"/>
      <c r="F78293" s="12"/>
    </row>
    <row r="78294" spans="4:6" x14ac:dyDescent="0.25">
      <c r="D78294" s="12"/>
      <c r="E78294" s="12"/>
      <c r="F78294" s="12"/>
    </row>
    <row r="78295" spans="4:6" x14ac:dyDescent="0.25">
      <c r="D78295" s="12"/>
      <c r="E78295" s="12"/>
      <c r="F78295" s="12"/>
    </row>
    <row r="78296" spans="4:6" x14ac:dyDescent="0.25">
      <c r="D78296" s="12"/>
      <c r="E78296" s="12"/>
      <c r="F78296" s="12"/>
    </row>
    <row r="78297" spans="4:6" x14ac:dyDescent="0.25">
      <c r="D78297" s="12"/>
      <c r="E78297" s="12"/>
      <c r="F78297" s="12"/>
    </row>
    <row r="78298" spans="4:6" x14ac:dyDescent="0.25">
      <c r="D78298" s="12"/>
      <c r="E78298" s="12"/>
      <c r="F78298" s="12"/>
    </row>
    <row r="78299" spans="4:6" x14ac:dyDescent="0.25">
      <c r="D78299" s="12"/>
      <c r="E78299" s="12"/>
      <c r="F78299" s="12"/>
    </row>
    <row r="78300" spans="4:6" x14ac:dyDescent="0.25">
      <c r="D78300" s="12"/>
      <c r="E78300" s="12"/>
      <c r="F78300" s="12"/>
    </row>
    <row r="78301" spans="4:6" x14ac:dyDescent="0.25">
      <c r="D78301" s="12"/>
      <c r="E78301" s="12"/>
      <c r="F78301" s="12"/>
    </row>
    <row r="78302" spans="4:6" x14ac:dyDescent="0.25">
      <c r="D78302" s="12"/>
      <c r="E78302" s="12"/>
      <c r="F78302" s="12"/>
    </row>
    <row r="78303" spans="4:6" x14ac:dyDescent="0.25">
      <c r="D78303" s="12"/>
      <c r="E78303" s="12"/>
      <c r="F78303" s="12"/>
    </row>
    <row r="78304" spans="4:6" x14ac:dyDescent="0.25">
      <c r="D78304" s="12"/>
      <c r="E78304" s="12"/>
      <c r="F78304" s="12"/>
    </row>
    <row r="78305" spans="4:6" x14ac:dyDescent="0.25">
      <c r="D78305" s="12"/>
      <c r="E78305" s="12"/>
      <c r="F78305" s="12"/>
    </row>
    <row r="78306" spans="4:6" x14ac:dyDescent="0.25">
      <c r="D78306" s="12"/>
      <c r="E78306" s="12"/>
      <c r="F78306" s="12"/>
    </row>
    <row r="78307" spans="4:6" x14ac:dyDescent="0.25">
      <c r="D78307" s="12"/>
      <c r="E78307" s="12"/>
      <c r="F78307" s="12"/>
    </row>
    <row r="78308" spans="4:6" x14ac:dyDescent="0.25">
      <c r="D78308" s="12"/>
      <c r="E78308" s="12"/>
      <c r="F78308" s="12"/>
    </row>
    <row r="78309" spans="4:6" x14ac:dyDescent="0.25">
      <c r="D78309" s="12"/>
      <c r="E78309" s="12"/>
      <c r="F78309" s="12"/>
    </row>
    <row r="78310" spans="4:6" x14ac:dyDescent="0.25">
      <c r="D78310" s="12"/>
      <c r="E78310" s="12"/>
      <c r="F78310" s="12"/>
    </row>
    <row r="78311" spans="4:6" x14ac:dyDescent="0.25">
      <c r="D78311" s="12"/>
      <c r="E78311" s="12"/>
      <c r="F78311" s="12"/>
    </row>
    <row r="78312" spans="4:6" x14ac:dyDescent="0.25">
      <c r="D78312" s="12"/>
      <c r="E78312" s="12"/>
      <c r="F78312" s="12"/>
    </row>
    <row r="78313" spans="4:6" x14ac:dyDescent="0.25">
      <c r="D78313" s="12"/>
      <c r="E78313" s="12"/>
      <c r="F78313" s="12"/>
    </row>
    <row r="78314" spans="4:6" x14ac:dyDescent="0.25">
      <c r="D78314" s="12"/>
      <c r="E78314" s="12"/>
      <c r="F78314" s="12"/>
    </row>
    <row r="78315" spans="4:6" x14ac:dyDescent="0.25">
      <c r="D78315" s="12"/>
      <c r="E78315" s="12"/>
      <c r="F78315" s="12"/>
    </row>
    <row r="78316" spans="4:6" x14ac:dyDescent="0.25">
      <c r="D78316" s="12"/>
      <c r="E78316" s="12"/>
      <c r="F78316" s="12"/>
    </row>
    <row r="78317" spans="4:6" x14ac:dyDescent="0.25">
      <c r="D78317" s="12"/>
      <c r="E78317" s="12"/>
      <c r="F78317" s="12"/>
    </row>
    <row r="78318" spans="4:6" x14ac:dyDescent="0.25">
      <c r="D78318" s="12"/>
      <c r="E78318" s="12"/>
      <c r="F78318" s="12"/>
    </row>
    <row r="78319" spans="4:6" x14ac:dyDescent="0.25">
      <c r="D78319" s="12"/>
      <c r="E78319" s="12"/>
      <c r="F78319" s="12"/>
    </row>
    <row r="78320" spans="4:6" x14ac:dyDescent="0.25">
      <c r="D78320" s="12"/>
      <c r="E78320" s="12"/>
      <c r="F78320" s="12"/>
    </row>
    <row r="78321" spans="4:6" x14ac:dyDescent="0.25">
      <c r="D78321" s="12"/>
      <c r="E78321" s="12"/>
      <c r="F78321" s="12"/>
    </row>
    <row r="78322" spans="4:6" x14ac:dyDescent="0.25">
      <c r="D78322" s="12"/>
      <c r="E78322" s="12"/>
      <c r="F78322" s="12"/>
    </row>
    <row r="78323" spans="4:6" x14ac:dyDescent="0.25">
      <c r="D78323" s="12"/>
      <c r="E78323" s="12"/>
      <c r="F78323" s="12"/>
    </row>
    <row r="78324" spans="4:6" x14ac:dyDescent="0.25">
      <c r="D78324" s="12"/>
      <c r="E78324" s="12"/>
      <c r="F78324" s="12"/>
    </row>
    <row r="78325" spans="4:6" x14ac:dyDescent="0.25">
      <c r="D78325" s="12"/>
      <c r="E78325" s="12"/>
      <c r="F78325" s="12"/>
    </row>
    <row r="78326" spans="4:6" x14ac:dyDescent="0.25">
      <c r="D78326" s="12"/>
      <c r="E78326" s="12"/>
      <c r="F78326" s="12"/>
    </row>
    <row r="78327" spans="4:6" x14ac:dyDescent="0.25">
      <c r="D78327" s="12"/>
      <c r="E78327" s="12"/>
      <c r="F78327" s="12"/>
    </row>
    <row r="78328" spans="4:6" x14ac:dyDescent="0.25">
      <c r="D78328" s="12"/>
      <c r="E78328" s="12"/>
      <c r="F78328" s="12"/>
    </row>
    <row r="78329" spans="4:6" x14ac:dyDescent="0.25">
      <c r="D78329" s="12"/>
      <c r="E78329" s="12"/>
      <c r="F78329" s="12"/>
    </row>
    <row r="78330" spans="4:6" x14ac:dyDescent="0.25">
      <c r="D78330" s="12"/>
      <c r="E78330" s="12"/>
      <c r="F78330" s="12"/>
    </row>
    <row r="78331" spans="4:6" x14ac:dyDescent="0.25">
      <c r="D78331" s="12"/>
      <c r="E78331" s="12"/>
      <c r="F78331" s="12"/>
    </row>
    <row r="78332" spans="4:6" x14ac:dyDescent="0.25">
      <c r="D78332" s="12"/>
      <c r="E78332" s="12"/>
      <c r="F78332" s="12"/>
    </row>
    <row r="78333" spans="4:6" x14ac:dyDescent="0.25">
      <c r="D78333" s="12"/>
      <c r="E78333" s="12"/>
      <c r="F78333" s="12"/>
    </row>
    <row r="78334" spans="4:6" x14ac:dyDescent="0.25">
      <c r="D78334" s="12"/>
      <c r="E78334" s="12"/>
      <c r="F78334" s="12"/>
    </row>
    <row r="78335" spans="4:6" x14ac:dyDescent="0.25">
      <c r="D78335" s="12"/>
      <c r="E78335" s="12"/>
      <c r="F78335" s="12"/>
    </row>
    <row r="78336" spans="4:6" x14ac:dyDescent="0.25">
      <c r="D78336" s="12"/>
      <c r="E78336" s="12"/>
      <c r="F78336" s="12"/>
    </row>
    <row r="78337" spans="4:6" x14ac:dyDescent="0.25">
      <c r="D78337" s="12"/>
      <c r="E78337" s="12"/>
      <c r="F78337" s="12"/>
    </row>
    <row r="78338" spans="4:6" x14ac:dyDescent="0.25">
      <c r="D78338" s="12"/>
      <c r="E78338" s="12"/>
      <c r="F78338" s="12"/>
    </row>
    <row r="78339" spans="4:6" x14ac:dyDescent="0.25">
      <c r="D78339" s="12"/>
      <c r="E78339" s="12"/>
      <c r="F78339" s="12"/>
    </row>
    <row r="78340" spans="4:6" x14ac:dyDescent="0.25">
      <c r="D78340" s="12"/>
      <c r="E78340" s="12"/>
      <c r="F78340" s="12"/>
    </row>
    <row r="78341" spans="4:6" x14ac:dyDescent="0.25">
      <c r="D78341" s="12"/>
      <c r="E78341" s="12"/>
      <c r="F78341" s="12"/>
    </row>
    <row r="78342" spans="4:6" x14ac:dyDescent="0.25">
      <c r="D78342" s="12"/>
      <c r="E78342" s="12"/>
      <c r="F78342" s="12"/>
    </row>
    <row r="78343" spans="4:6" x14ac:dyDescent="0.25">
      <c r="D78343" s="12"/>
      <c r="E78343" s="12"/>
      <c r="F78343" s="12"/>
    </row>
    <row r="78344" spans="4:6" x14ac:dyDescent="0.25">
      <c r="D78344" s="12"/>
      <c r="E78344" s="12"/>
      <c r="F78344" s="12"/>
    </row>
    <row r="78345" spans="4:6" x14ac:dyDescent="0.25">
      <c r="D78345" s="12"/>
      <c r="E78345" s="12"/>
      <c r="F78345" s="12"/>
    </row>
    <row r="78346" spans="4:6" x14ac:dyDescent="0.25">
      <c r="D78346" s="12"/>
      <c r="E78346" s="12"/>
      <c r="F78346" s="12"/>
    </row>
    <row r="78347" spans="4:6" x14ac:dyDescent="0.25">
      <c r="D78347" s="12"/>
      <c r="E78347" s="12"/>
      <c r="F78347" s="12"/>
    </row>
    <row r="78348" spans="4:6" x14ac:dyDescent="0.25">
      <c r="D78348" s="12"/>
      <c r="E78348" s="12"/>
      <c r="F78348" s="12"/>
    </row>
    <row r="78349" spans="4:6" x14ac:dyDescent="0.25">
      <c r="D78349" s="12"/>
      <c r="E78349" s="12"/>
      <c r="F78349" s="12"/>
    </row>
    <row r="78350" spans="4:6" x14ac:dyDescent="0.25">
      <c r="D78350" s="12"/>
      <c r="E78350" s="12"/>
      <c r="F78350" s="12"/>
    </row>
    <row r="78351" spans="4:6" x14ac:dyDescent="0.25">
      <c r="D78351" s="12"/>
      <c r="E78351" s="12"/>
      <c r="F78351" s="12"/>
    </row>
    <row r="78352" spans="4:6" x14ac:dyDescent="0.25">
      <c r="D78352" s="12"/>
      <c r="E78352" s="12"/>
      <c r="F78352" s="12"/>
    </row>
    <row r="78353" spans="4:6" x14ac:dyDescent="0.25">
      <c r="D78353" s="12"/>
      <c r="E78353" s="12"/>
      <c r="F78353" s="12"/>
    </row>
    <row r="78354" spans="4:6" x14ac:dyDescent="0.25">
      <c r="D78354" s="12"/>
      <c r="E78354" s="12"/>
      <c r="F78354" s="12"/>
    </row>
    <row r="78355" spans="4:6" x14ac:dyDescent="0.25">
      <c r="D78355" s="12"/>
      <c r="E78355" s="12"/>
      <c r="F78355" s="12"/>
    </row>
    <row r="78356" spans="4:6" x14ac:dyDescent="0.25">
      <c r="D78356" s="12"/>
      <c r="E78356" s="12"/>
      <c r="F78356" s="12"/>
    </row>
    <row r="78357" spans="4:6" x14ac:dyDescent="0.25">
      <c r="D78357" s="12"/>
      <c r="E78357" s="12"/>
      <c r="F78357" s="12"/>
    </row>
    <row r="78358" spans="4:6" x14ac:dyDescent="0.25">
      <c r="D78358" s="12"/>
      <c r="E78358" s="12"/>
      <c r="F78358" s="12"/>
    </row>
    <row r="78359" spans="4:6" x14ac:dyDescent="0.25">
      <c r="D78359" s="12"/>
      <c r="E78359" s="12"/>
      <c r="F78359" s="12"/>
    </row>
    <row r="78360" spans="4:6" x14ac:dyDescent="0.25">
      <c r="D78360" s="12"/>
      <c r="E78360" s="12"/>
      <c r="F78360" s="12"/>
    </row>
    <row r="78361" spans="4:6" x14ac:dyDescent="0.25">
      <c r="D78361" s="12"/>
      <c r="E78361" s="12"/>
      <c r="F78361" s="12"/>
    </row>
    <row r="78362" spans="4:6" x14ac:dyDescent="0.25">
      <c r="D78362" s="12"/>
      <c r="E78362" s="12"/>
      <c r="F78362" s="12"/>
    </row>
    <row r="78363" spans="4:6" x14ac:dyDescent="0.25">
      <c r="D78363" s="12"/>
      <c r="E78363" s="12"/>
      <c r="F78363" s="12"/>
    </row>
    <row r="78364" spans="4:6" x14ac:dyDescent="0.25">
      <c r="D78364" s="12"/>
      <c r="E78364" s="12"/>
      <c r="F78364" s="12"/>
    </row>
    <row r="78365" spans="4:6" x14ac:dyDescent="0.25">
      <c r="D78365" s="12"/>
      <c r="E78365" s="12"/>
      <c r="F78365" s="12"/>
    </row>
    <row r="78366" spans="4:6" x14ac:dyDescent="0.25">
      <c r="D78366" s="12"/>
      <c r="E78366" s="12"/>
      <c r="F78366" s="12"/>
    </row>
    <row r="78367" spans="4:6" x14ac:dyDescent="0.25">
      <c r="D78367" s="12"/>
      <c r="E78367" s="12"/>
      <c r="F78367" s="12"/>
    </row>
    <row r="78368" spans="4:6" x14ac:dyDescent="0.25">
      <c r="D78368" s="12"/>
      <c r="E78368" s="12"/>
      <c r="F78368" s="12"/>
    </row>
    <row r="78369" spans="4:6" x14ac:dyDescent="0.25">
      <c r="D78369" s="12"/>
      <c r="E78369" s="12"/>
      <c r="F78369" s="12"/>
    </row>
    <row r="78370" spans="4:6" x14ac:dyDescent="0.25">
      <c r="D78370" s="12"/>
      <c r="E78370" s="12"/>
      <c r="F78370" s="12"/>
    </row>
    <row r="78371" spans="4:6" x14ac:dyDescent="0.25">
      <c r="D78371" s="12"/>
      <c r="E78371" s="12"/>
      <c r="F78371" s="12"/>
    </row>
    <row r="78372" spans="4:6" x14ac:dyDescent="0.25">
      <c r="D78372" s="12"/>
      <c r="E78372" s="12"/>
      <c r="F78372" s="12"/>
    </row>
    <row r="78373" spans="4:6" x14ac:dyDescent="0.25">
      <c r="D78373" s="12"/>
      <c r="E78373" s="12"/>
      <c r="F78373" s="12"/>
    </row>
    <row r="78374" spans="4:6" x14ac:dyDescent="0.25">
      <c r="D78374" s="12"/>
      <c r="E78374" s="12"/>
      <c r="F78374" s="12"/>
    </row>
    <row r="78375" spans="4:6" x14ac:dyDescent="0.25">
      <c r="D78375" s="12"/>
      <c r="E78375" s="12"/>
      <c r="F78375" s="12"/>
    </row>
    <row r="78376" spans="4:6" x14ac:dyDescent="0.25">
      <c r="D78376" s="12"/>
      <c r="E78376" s="12"/>
      <c r="F78376" s="12"/>
    </row>
    <row r="78377" spans="4:6" x14ac:dyDescent="0.25">
      <c r="D78377" s="12"/>
      <c r="E78377" s="12"/>
      <c r="F78377" s="12"/>
    </row>
    <row r="78378" spans="4:6" x14ac:dyDescent="0.25">
      <c r="D78378" s="12"/>
      <c r="E78378" s="12"/>
      <c r="F78378" s="12"/>
    </row>
    <row r="78379" spans="4:6" x14ac:dyDescent="0.25">
      <c r="D78379" s="12"/>
      <c r="E78379" s="12"/>
      <c r="F78379" s="12"/>
    </row>
    <row r="78380" spans="4:6" x14ac:dyDescent="0.25">
      <c r="D78380" s="12"/>
      <c r="E78380" s="12"/>
      <c r="F78380" s="12"/>
    </row>
    <row r="78381" spans="4:6" x14ac:dyDescent="0.25">
      <c r="D78381" s="12"/>
      <c r="E78381" s="12"/>
      <c r="F78381" s="12"/>
    </row>
    <row r="78382" spans="4:6" x14ac:dyDescent="0.25">
      <c r="D78382" s="12"/>
      <c r="E78382" s="12"/>
      <c r="F78382" s="12"/>
    </row>
    <row r="78383" spans="4:6" x14ac:dyDescent="0.25">
      <c r="D78383" s="12"/>
      <c r="E78383" s="12"/>
      <c r="F78383" s="12"/>
    </row>
    <row r="78384" spans="4:6" x14ac:dyDescent="0.25">
      <c r="D78384" s="12"/>
      <c r="E78384" s="12"/>
      <c r="F78384" s="12"/>
    </row>
    <row r="78385" spans="4:6" x14ac:dyDescent="0.25">
      <c r="D78385" s="12"/>
      <c r="E78385" s="12"/>
      <c r="F78385" s="12"/>
    </row>
    <row r="78386" spans="4:6" x14ac:dyDescent="0.25">
      <c r="D78386" s="12"/>
      <c r="E78386" s="12"/>
      <c r="F78386" s="12"/>
    </row>
    <row r="78387" spans="4:6" x14ac:dyDescent="0.25">
      <c r="D78387" s="12"/>
      <c r="E78387" s="12"/>
      <c r="F78387" s="12"/>
    </row>
    <row r="78388" spans="4:6" x14ac:dyDescent="0.25">
      <c r="D78388" s="12"/>
      <c r="E78388" s="12"/>
      <c r="F78388" s="12"/>
    </row>
    <row r="78389" spans="4:6" x14ac:dyDescent="0.25">
      <c r="D78389" s="12"/>
      <c r="E78389" s="12"/>
      <c r="F78389" s="12"/>
    </row>
    <row r="78390" spans="4:6" x14ac:dyDescent="0.25">
      <c r="D78390" s="12"/>
      <c r="E78390" s="12"/>
      <c r="F78390" s="12"/>
    </row>
    <row r="78391" spans="4:6" x14ac:dyDescent="0.25">
      <c r="D78391" s="12"/>
      <c r="E78391" s="12"/>
      <c r="F78391" s="12"/>
    </row>
    <row r="78392" spans="4:6" x14ac:dyDescent="0.25">
      <c r="D78392" s="12"/>
      <c r="E78392" s="12"/>
      <c r="F78392" s="12"/>
    </row>
    <row r="78393" spans="4:6" x14ac:dyDescent="0.25">
      <c r="D78393" s="12"/>
      <c r="E78393" s="12"/>
      <c r="F78393" s="12"/>
    </row>
    <row r="78394" spans="4:6" x14ac:dyDescent="0.25">
      <c r="D78394" s="12"/>
      <c r="E78394" s="12"/>
      <c r="F78394" s="12"/>
    </row>
    <row r="78395" spans="4:6" x14ac:dyDescent="0.25">
      <c r="D78395" s="12"/>
      <c r="E78395" s="12"/>
      <c r="F78395" s="12"/>
    </row>
    <row r="78396" spans="4:6" x14ac:dyDescent="0.25">
      <c r="D78396" s="12"/>
      <c r="E78396" s="12"/>
      <c r="F78396" s="12"/>
    </row>
    <row r="78397" spans="4:6" x14ac:dyDescent="0.25">
      <c r="D78397" s="12"/>
      <c r="E78397" s="12"/>
      <c r="F78397" s="12"/>
    </row>
    <row r="78398" spans="4:6" x14ac:dyDescent="0.25">
      <c r="D78398" s="12"/>
      <c r="E78398" s="12"/>
      <c r="F78398" s="12"/>
    </row>
    <row r="78399" spans="4:6" x14ac:dyDescent="0.25">
      <c r="D78399" s="12"/>
      <c r="E78399" s="12"/>
      <c r="F78399" s="12"/>
    </row>
    <row r="78400" spans="4:6" x14ac:dyDescent="0.25">
      <c r="D78400" s="12"/>
      <c r="E78400" s="12"/>
      <c r="F78400" s="12"/>
    </row>
    <row r="78401" spans="4:6" x14ac:dyDescent="0.25">
      <c r="D78401" s="12"/>
      <c r="E78401" s="12"/>
      <c r="F78401" s="12"/>
    </row>
    <row r="78402" spans="4:6" x14ac:dyDescent="0.25">
      <c r="D78402" s="12"/>
      <c r="E78402" s="12"/>
      <c r="F78402" s="12"/>
    </row>
    <row r="78403" spans="4:6" x14ac:dyDescent="0.25">
      <c r="D78403" s="12"/>
      <c r="E78403" s="12"/>
      <c r="F78403" s="12"/>
    </row>
    <row r="78404" spans="4:6" x14ac:dyDescent="0.25">
      <c r="D78404" s="12"/>
      <c r="E78404" s="12"/>
      <c r="F78404" s="12"/>
    </row>
    <row r="78405" spans="4:6" x14ac:dyDescent="0.25">
      <c r="D78405" s="12"/>
      <c r="E78405" s="12"/>
      <c r="F78405" s="12"/>
    </row>
    <row r="78406" spans="4:6" x14ac:dyDescent="0.25">
      <c r="D78406" s="12"/>
      <c r="E78406" s="12"/>
      <c r="F78406" s="12"/>
    </row>
    <row r="78407" spans="4:6" x14ac:dyDescent="0.25">
      <c r="D78407" s="12"/>
      <c r="E78407" s="12"/>
      <c r="F78407" s="12"/>
    </row>
    <row r="78408" spans="4:6" x14ac:dyDescent="0.25">
      <c r="D78408" s="12"/>
      <c r="E78408" s="12"/>
      <c r="F78408" s="12"/>
    </row>
    <row r="78409" spans="4:6" x14ac:dyDescent="0.25">
      <c r="D78409" s="12"/>
      <c r="E78409" s="12"/>
      <c r="F78409" s="12"/>
    </row>
    <row r="78410" spans="4:6" x14ac:dyDescent="0.25">
      <c r="D78410" s="12"/>
      <c r="E78410" s="12"/>
      <c r="F78410" s="12"/>
    </row>
    <row r="78411" spans="4:6" x14ac:dyDescent="0.25">
      <c r="D78411" s="12"/>
      <c r="E78411" s="12"/>
      <c r="F78411" s="12"/>
    </row>
    <row r="78412" spans="4:6" x14ac:dyDescent="0.25">
      <c r="D78412" s="12"/>
      <c r="E78412" s="12"/>
      <c r="F78412" s="12"/>
    </row>
    <row r="78413" spans="4:6" x14ac:dyDescent="0.25">
      <c r="D78413" s="12"/>
      <c r="E78413" s="12"/>
      <c r="F78413" s="12"/>
    </row>
    <row r="78414" spans="4:6" x14ac:dyDescent="0.25">
      <c r="D78414" s="12"/>
      <c r="E78414" s="12"/>
      <c r="F78414" s="12"/>
    </row>
    <row r="78415" spans="4:6" x14ac:dyDescent="0.25">
      <c r="D78415" s="12"/>
      <c r="E78415" s="12"/>
      <c r="F78415" s="12"/>
    </row>
    <row r="78416" spans="4:6" x14ac:dyDescent="0.25">
      <c r="D78416" s="12"/>
      <c r="E78416" s="12"/>
      <c r="F78416" s="12"/>
    </row>
    <row r="78417" spans="4:6" x14ac:dyDescent="0.25">
      <c r="D78417" s="12"/>
      <c r="E78417" s="12"/>
      <c r="F78417" s="12"/>
    </row>
    <row r="78418" spans="4:6" x14ac:dyDescent="0.25">
      <c r="D78418" s="12"/>
      <c r="E78418" s="12"/>
      <c r="F78418" s="12"/>
    </row>
    <row r="78419" spans="4:6" x14ac:dyDescent="0.25">
      <c r="D78419" s="12"/>
      <c r="E78419" s="12"/>
      <c r="F78419" s="12"/>
    </row>
    <row r="78420" spans="4:6" x14ac:dyDescent="0.25">
      <c r="D78420" s="12"/>
      <c r="E78420" s="12"/>
      <c r="F78420" s="12"/>
    </row>
    <row r="78421" spans="4:6" x14ac:dyDescent="0.25">
      <c r="D78421" s="12"/>
      <c r="E78421" s="12"/>
      <c r="F78421" s="12"/>
    </row>
    <row r="78422" spans="4:6" x14ac:dyDescent="0.25">
      <c r="D78422" s="12"/>
      <c r="E78422" s="12"/>
      <c r="F78422" s="12"/>
    </row>
    <row r="78423" spans="4:6" x14ac:dyDescent="0.25">
      <c r="D78423" s="12"/>
      <c r="E78423" s="12"/>
      <c r="F78423" s="12"/>
    </row>
    <row r="78424" spans="4:6" x14ac:dyDescent="0.25">
      <c r="D78424" s="12"/>
      <c r="E78424" s="12"/>
      <c r="F78424" s="12"/>
    </row>
    <row r="78425" spans="4:6" x14ac:dyDescent="0.25">
      <c r="D78425" s="12"/>
      <c r="E78425" s="12"/>
      <c r="F78425" s="12"/>
    </row>
    <row r="78426" spans="4:6" x14ac:dyDescent="0.25">
      <c r="D78426" s="12"/>
      <c r="E78426" s="12"/>
      <c r="F78426" s="12"/>
    </row>
    <row r="78427" spans="4:6" x14ac:dyDescent="0.25">
      <c r="D78427" s="12"/>
      <c r="E78427" s="12"/>
      <c r="F78427" s="12"/>
    </row>
    <row r="78428" spans="4:6" x14ac:dyDescent="0.25">
      <c r="D78428" s="12"/>
      <c r="E78428" s="12"/>
      <c r="F78428" s="12"/>
    </row>
    <row r="78429" spans="4:6" x14ac:dyDescent="0.25">
      <c r="D78429" s="12"/>
      <c r="E78429" s="12"/>
      <c r="F78429" s="12"/>
    </row>
    <row r="78430" spans="4:6" x14ac:dyDescent="0.25">
      <c r="D78430" s="12"/>
      <c r="E78430" s="12"/>
      <c r="F78430" s="12"/>
    </row>
    <row r="78431" spans="4:6" x14ac:dyDescent="0.25">
      <c r="D78431" s="12"/>
      <c r="E78431" s="12"/>
      <c r="F78431" s="12"/>
    </row>
    <row r="78432" spans="4:6" x14ac:dyDescent="0.25">
      <c r="D78432" s="12"/>
      <c r="E78432" s="12"/>
      <c r="F78432" s="12"/>
    </row>
    <row r="78433" spans="4:6" x14ac:dyDescent="0.25">
      <c r="D78433" s="12"/>
      <c r="E78433" s="12"/>
      <c r="F78433" s="12"/>
    </row>
    <row r="78434" spans="4:6" x14ac:dyDescent="0.25">
      <c r="D78434" s="12"/>
      <c r="E78434" s="12"/>
      <c r="F78434" s="12"/>
    </row>
    <row r="78435" spans="4:6" x14ac:dyDescent="0.25">
      <c r="D78435" s="12"/>
      <c r="E78435" s="12"/>
      <c r="F78435" s="12"/>
    </row>
    <row r="78436" spans="4:6" x14ac:dyDescent="0.25">
      <c r="D78436" s="12"/>
      <c r="E78436" s="12"/>
      <c r="F78436" s="12"/>
    </row>
    <row r="78437" spans="4:6" x14ac:dyDescent="0.25">
      <c r="D78437" s="12"/>
      <c r="E78437" s="12"/>
      <c r="F78437" s="12"/>
    </row>
    <row r="78438" spans="4:6" x14ac:dyDescent="0.25">
      <c r="D78438" s="12"/>
      <c r="E78438" s="12"/>
      <c r="F78438" s="12"/>
    </row>
    <row r="78439" spans="4:6" x14ac:dyDescent="0.25">
      <c r="D78439" s="12"/>
      <c r="E78439" s="12"/>
      <c r="F78439" s="12"/>
    </row>
    <row r="78440" spans="4:6" x14ac:dyDescent="0.25">
      <c r="D78440" s="12"/>
      <c r="E78440" s="12"/>
      <c r="F78440" s="12"/>
    </row>
    <row r="78441" spans="4:6" x14ac:dyDescent="0.25">
      <c r="D78441" s="12"/>
      <c r="E78441" s="12"/>
      <c r="F78441" s="12"/>
    </row>
    <row r="78442" spans="4:6" x14ac:dyDescent="0.25">
      <c r="D78442" s="12"/>
      <c r="E78442" s="12"/>
      <c r="F78442" s="12"/>
    </row>
    <row r="78443" spans="4:6" x14ac:dyDescent="0.25">
      <c r="D78443" s="12"/>
      <c r="E78443" s="12"/>
      <c r="F78443" s="12"/>
    </row>
    <row r="78444" spans="4:6" x14ac:dyDescent="0.25">
      <c r="D78444" s="12"/>
      <c r="E78444" s="12"/>
      <c r="F78444" s="12"/>
    </row>
    <row r="78445" spans="4:6" x14ac:dyDescent="0.25">
      <c r="D78445" s="12"/>
      <c r="E78445" s="12"/>
      <c r="F78445" s="12"/>
    </row>
    <row r="78446" spans="4:6" x14ac:dyDescent="0.25">
      <c r="D78446" s="12"/>
      <c r="E78446" s="12"/>
      <c r="F78446" s="12"/>
    </row>
    <row r="78447" spans="4:6" x14ac:dyDescent="0.25">
      <c r="D78447" s="12"/>
      <c r="E78447" s="12"/>
      <c r="F78447" s="12"/>
    </row>
    <row r="78448" spans="4:6" x14ac:dyDescent="0.25">
      <c r="D78448" s="12"/>
      <c r="E78448" s="12"/>
      <c r="F78448" s="12"/>
    </row>
    <row r="78449" spans="4:6" x14ac:dyDescent="0.25">
      <c r="D78449" s="12"/>
      <c r="E78449" s="12"/>
      <c r="F78449" s="12"/>
    </row>
    <row r="78450" spans="4:6" x14ac:dyDescent="0.25">
      <c r="D78450" s="12"/>
      <c r="E78450" s="12"/>
      <c r="F78450" s="12"/>
    </row>
    <row r="78451" spans="4:6" x14ac:dyDescent="0.25">
      <c r="D78451" s="12"/>
      <c r="E78451" s="12"/>
      <c r="F78451" s="12"/>
    </row>
    <row r="78452" spans="4:6" x14ac:dyDescent="0.25">
      <c r="D78452" s="12"/>
      <c r="E78452" s="12"/>
      <c r="F78452" s="12"/>
    </row>
    <row r="78453" spans="4:6" x14ac:dyDescent="0.25">
      <c r="D78453" s="12"/>
      <c r="E78453" s="12"/>
      <c r="F78453" s="12"/>
    </row>
    <row r="78454" spans="4:6" x14ac:dyDescent="0.25">
      <c r="D78454" s="12"/>
      <c r="E78454" s="12"/>
      <c r="F78454" s="12"/>
    </row>
    <row r="78455" spans="4:6" x14ac:dyDescent="0.25">
      <c r="D78455" s="12"/>
      <c r="E78455" s="12"/>
      <c r="F78455" s="12"/>
    </row>
    <row r="78456" spans="4:6" x14ac:dyDescent="0.25">
      <c r="D78456" s="12"/>
      <c r="E78456" s="12"/>
      <c r="F78456" s="12"/>
    </row>
    <row r="78457" spans="4:6" x14ac:dyDescent="0.25">
      <c r="D78457" s="12"/>
      <c r="E78457" s="12"/>
      <c r="F78457" s="12"/>
    </row>
    <row r="78458" spans="4:6" x14ac:dyDescent="0.25">
      <c r="D78458" s="12"/>
      <c r="E78458" s="12"/>
      <c r="F78458" s="12"/>
    </row>
    <row r="78459" spans="4:6" x14ac:dyDescent="0.25">
      <c r="D78459" s="12"/>
      <c r="E78459" s="12"/>
      <c r="F78459" s="12"/>
    </row>
    <row r="78460" spans="4:6" x14ac:dyDescent="0.25">
      <c r="D78460" s="12"/>
      <c r="E78460" s="12"/>
      <c r="F78460" s="12"/>
    </row>
    <row r="78461" spans="4:6" x14ac:dyDescent="0.25">
      <c r="D78461" s="12"/>
      <c r="E78461" s="12"/>
      <c r="F78461" s="12"/>
    </row>
    <row r="78462" spans="4:6" x14ac:dyDescent="0.25">
      <c r="D78462" s="12"/>
      <c r="E78462" s="12"/>
      <c r="F78462" s="12"/>
    </row>
    <row r="78463" spans="4:6" x14ac:dyDescent="0.25">
      <c r="D78463" s="12"/>
      <c r="E78463" s="12"/>
      <c r="F78463" s="12"/>
    </row>
    <row r="78464" spans="4:6" x14ac:dyDescent="0.25">
      <c r="D78464" s="12"/>
      <c r="E78464" s="12"/>
      <c r="F78464" s="12"/>
    </row>
    <row r="78465" spans="4:6" x14ac:dyDescent="0.25">
      <c r="D78465" s="12"/>
      <c r="E78465" s="12"/>
      <c r="F78465" s="12"/>
    </row>
    <row r="78466" spans="4:6" x14ac:dyDescent="0.25">
      <c r="D78466" s="12"/>
      <c r="E78466" s="12"/>
      <c r="F78466" s="12"/>
    </row>
    <row r="78467" spans="4:6" x14ac:dyDescent="0.25">
      <c r="D78467" s="12"/>
      <c r="E78467" s="12"/>
      <c r="F78467" s="12"/>
    </row>
    <row r="78468" spans="4:6" x14ac:dyDescent="0.25">
      <c r="D78468" s="12"/>
      <c r="E78468" s="12"/>
      <c r="F78468" s="12"/>
    </row>
    <row r="78469" spans="4:6" x14ac:dyDescent="0.25">
      <c r="D78469" s="12"/>
      <c r="E78469" s="12"/>
      <c r="F78469" s="12"/>
    </row>
    <row r="78470" spans="4:6" x14ac:dyDescent="0.25">
      <c r="D78470" s="12"/>
      <c r="E78470" s="12"/>
      <c r="F78470" s="12"/>
    </row>
    <row r="78471" spans="4:6" x14ac:dyDescent="0.25">
      <c r="D78471" s="12"/>
      <c r="E78471" s="12"/>
      <c r="F78471" s="12"/>
    </row>
    <row r="78472" spans="4:6" x14ac:dyDescent="0.25">
      <c r="D78472" s="12"/>
      <c r="E78472" s="12"/>
      <c r="F78472" s="12"/>
    </row>
    <row r="78473" spans="4:6" x14ac:dyDescent="0.25">
      <c r="D78473" s="12"/>
      <c r="E78473" s="12"/>
      <c r="F78473" s="12"/>
    </row>
    <row r="78474" spans="4:6" x14ac:dyDescent="0.25">
      <c r="D78474" s="12"/>
      <c r="E78474" s="12"/>
      <c r="F78474" s="12"/>
    </row>
    <row r="78475" spans="4:6" x14ac:dyDescent="0.25">
      <c r="D78475" s="12"/>
      <c r="E78475" s="12"/>
      <c r="F78475" s="12"/>
    </row>
    <row r="78476" spans="4:6" x14ac:dyDescent="0.25">
      <c r="D78476" s="12"/>
      <c r="E78476" s="12"/>
      <c r="F78476" s="12"/>
    </row>
    <row r="78477" spans="4:6" x14ac:dyDescent="0.25">
      <c r="D78477" s="12"/>
      <c r="E78477" s="12"/>
      <c r="F78477" s="12"/>
    </row>
    <row r="78478" spans="4:6" x14ac:dyDescent="0.25">
      <c r="D78478" s="12"/>
      <c r="E78478" s="12"/>
      <c r="F78478" s="12"/>
    </row>
    <row r="78479" spans="4:6" x14ac:dyDescent="0.25">
      <c r="D78479" s="12"/>
      <c r="E78479" s="12"/>
      <c r="F78479" s="12"/>
    </row>
    <row r="78480" spans="4:6" x14ac:dyDescent="0.25">
      <c r="D78480" s="12"/>
      <c r="E78480" s="12"/>
      <c r="F78480" s="12"/>
    </row>
    <row r="78481" spans="4:6" x14ac:dyDescent="0.25">
      <c r="D78481" s="12"/>
      <c r="E78481" s="12"/>
      <c r="F78481" s="12"/>
    </row>
    <row r="78482" spans="4:6" x14ac:dyDescent="0.25">
      <c r="D78482" s="12"/>
      <c r="E78482" s="12"/>
      <c r="F78482" s="12"/>
    </row>
    <row r="78483" spans="4:6" x14ac:dyDescent="0.25">
      <c r="D78483" s="12"/>
      <c r="E78483" s="12"/>
      <c r="F78483" s="12"/>
    </row>
    <row r="78484" spans="4:6" x14ac:dyDescent="0.25">
      <c r="D78484" s="12"/>
      <c r="E78484" s="12"/>
      <c r="F78484" s="12"/>
    </row>
    <row r="78485" spans="4:6" x14ac:dyDescent="0.25">
      <c r="D78485" s="12"/>
      <c r="E78485" s="12"/>
      <c r="F78485" s="12"/>
    </row>
    <row r="78486" spans="4:6" x14ac:dyDescent="0.25">
      <c r="D78486" s="12"/>
      <c r="E78486" s="12"/>
      <c r="F78486" s="12"/>
    </row>
    <row r="78487" spans="4:6" x14ac:dyDescent="0.25">
      <c r="D78487" s="12"/>
      <c r="E78487" s="12"/>
      <c r="F78487" s="12"/>
    </row>
    <row r="78488" spans="4:6" x14ac:dyDescent="0.25">
      <c r="D78488" s="12"/>
      <c r="E78488" s="12"/>
      <c r="F78488" s="12"/>
    </row>
    <row r="78489" spans="4:6" x14ac:dyDescent="0.25">
      <c r="D78489" s="12"/>
      <c r="E78489" s="12"/>
      <c r="F78489" s="12"/>
    </row>
    <row r="78490" spans="4:6" x14ac:dyDescent="0.25">
      <c r="D78490" s="12"/>
      <c r="E78490" s="12"/>
      <c r="F78490" s="12"/>
    </row>
    <row r="78491" spans="4:6" x14ac:dyDescent="0.25">
      <c r="D78491" s="12"/>
      <c r="E78491" s="12"/>
      <c r="F78491" s="12"/>
    </row>
    <row r="78492" spans="4:6" x14ac:dyDescent="0.25">
      <c r="D78492" s="12"/>
      <c r="E78492" s="12"/>
      <c r="F78492" s="12"/>
    </row>
    <row r="78493" spans="4:6" x14ac:dyDescent="0.25">
      <c r="D78493" s="12"/>
      <c r="E78493" s="12"/>
      <c r="F78493" s="12"/>
    </row>
    <row r="78494" spans="4:6" x14ac:dyDescent="0.25">
      <c r="D78494" s="12"/>
      <c r="E78494" s="12"/>
      <c r="F78494" s="12"/>
    </row>
    <row r="78495" spans="4:6" x14ac:dyDescent="0.25">
      <c r="D78495" s="12"/>
      <c r="E78495" s="12"/>
      <c r="F78495" s="12"/>
    </row>
    <row r="78496" spans="4:6" x14ac:dyDescent="0.25">
      <c r="D78496" s="12"/>
      <c r="E78496" s="12"/>
      <c r="F78496" s="12"/>
    </row>
    <row r="78497" spans="4:6" x14ac:dyDescent="0.25">
      <c r="D78497" s="12"/>
      <c r="E78497" s="12"/>
      <c r="F78497" s="12"/>
    </row>
    <row r="78498" spans="4:6" x14ac:dyDescent="0.25">
      <c r="D78498" s="12"/>
      <c r="E78498" s="12"/>
      <c r="F78498" s="12"/>
    </row>
    <row r="78499" spans="4:6" x14ac:dyDescent="0.25">
      <c r="D78499" s="12"/>
      <c r="E78499" s="12"/>
      <c r="F78499" s="12"/>
    </row>
    <row r="78500" spans="4:6" x14ac:dyDescent="0.25">
      <c r="D78500" s="12"/>
      <c r="E78500" s="12"/>
      <c r="F78500" s="12"/>
    </row>
    <row r="78501" spans="4:6" x14ac:dyDescent="0.25">
      <c r="D78501" s="12"/>
      <c r="E78501" s="12"/>
      <c r="F78501" s="12"/>
    </row>
    <row r="78502" spans="4:6" x14ac:dyDescent="0.25">
      <c r="D78502" s="12"/>
      <c r="E78502" s="12"/>
      <c r="F78502" s="12"/>
    </row>
    <row r="78503" spans="4:6" x14ac:dyDescent="0.25">
      <c r="D78503" s="12"/>
      <c r="E78503" s="12"/>
      <c r="F78503" s="12"/>
    </row>
    <row r="78504" spans="4:6" x14ac:dyDescent="0.25">
      <c r="D78504" s="12"/>
      <c r="E78504" s="12"/>
      <c r="F78504" s="12"/>
    </row>
    <row r="78505" spans="4:6" x14ac:dyDescent="0.25">
      <c r="D78505" s="12"/>
      <c r="E78505" s="12"/>
      <c r="F78505" s="12"/>
    </row>
    <row r="78506" spans="4:6" x14ac:dyDescent="0.25">
      <c r="D78506" s="12"/>
      <c r="E78506" s="12"/>
      <c r="F78506" s="12"/>
    </row>
    <row r="78507" spans="4:6" x14ac:dyDescent="0.25">
      <c r="D78507" s="12"/>
      <c r="E78507" s="12"/>
      <c r="F78507" s="12"/>
    </row>
    <row r="78508" spans="4:6" x14ac:dyDescent="0.25">
      <c r="D78508" s="12"/>
      <c r="E78508" s="12"/>
      <c r="F78508" s="12"/>
    </row>
    <row r="78509" spans="4:6" x14ac:dyDescent="0.25">
      <c r="D78509" s="12"/>
      <c r="E78509" s="12"/>
      <c r="F78509" s="12"/>
    </row>
    <row r="78510" spans="4:6" x14ac:dyDescent="0.25">
      <c r="D78510" s="12"/>
      <c r="E78510" s="12"/>
      <c r="F78510" s="12"/>
    </row>
    <row r="78511" spans="4:6" x14ac:dyDescent="0.25">
      <c r="D78511" s="12"/>
      <c r="E78511" s="12"/>
      <c r="F78511" s="12"/>
    </row>
    <row r="78512" spans="4:6" x14ac:dyDescent="0.25">
      <c r="D78512" s="12"/>
      <c r="E78512" s="12"/>
      <c r="F78512" s="12"/>
    </row>
    <row r="78513" spans="4:6" x14ac:dyDescent="0.25">
      <c r="D78513" s="12"/>
      <c r="E78513" s="12"/>
      <c r="F78513" s="12"/>
    </row>
    <row r="78514" spans="4:6" x14ac:dyDescent="0.25">
      <c r="D78514" s="12"/>
      <c r="E78514" s="12"/>
      <c r="F78514" s="12"/>
    </row>
    <row r="78515" spans="4:6" x14ac:dyDescent="0.25">
      <c r="D78515" s="12"/>
      <c r="E78515" s="12"/>
      <c r="F78515" s="12"/>
    </row>
    <row r="78516" spans="4:6" x14ac:dyDescent="0.25">
      <c r="D78516" s="12"/>
      <c r="E78516" s="12"/>
      <c r="F78516" s="12"/>
    </row>
    <row r="78517" spans="4:6" x14ac:dyDescent="0.25">
      <c r="D78517" s="12"/>
      <c r="E78517" s="12"/>
      <c r="F78517" s="12"/>
    </row>
    <row r="78518" spans="4:6" x14ac:dyDescent="0.25">
      <c r="D78518" s="12"/>
      <c r="E78518" s="12"/>
      <c r="F78518" s="12"/>
    </row>
    <row r="78519" spans="4:6" x14ac:dyDescent="0.25">
      <c r="D78519" s="12"/>
      <c r="E78519" s="12"/>
      <c r="F78519" s="12"/>
    </row>
    <row r="78520" spans="4:6" x14ac:dyDescent="0.25">
      <c r="D78520" s="12"/>
      <c r="E78520" s="12"/>
      <c r="F78520" s="12"/>
    </row>
    <row r="78521" spans="4:6" x14ac:dyDescent="0.25">
      <c r="D78521" s="12"/>
      <c r="E78521" s="12"/>
      <c r="F78521" s="12"/>
    </row>
    <row r="78522" spans="4:6" x14ac:dyDescent="0.25">
      <c r="D78522" s="12"/>
      <c r="E78522" s="12"/>
      <c r="F78522" s="12"/>
    </row>
    <row r="78523" spans="4:6" x14ac:dyDescent="0.25">
      <c r="D78523" s="12"/>
      <c r="E78523" s="12"/>
      <c r="F78523" s="12"/>
    </row>
    <row r="78524" spans="4:6" x14ac:dyDescent="0.25">
      <c r="D78524" s="12"/>
      <c r="E78524" s="12"/>
      <c r="F78524" s="12"/>
    </row>
    <row r="78525" spans="4:6" x14ac:dyDescent="0.25">
      <c r="D78525" s="12"/>
      <c r="E78525" s="12"/>
      <c r="F78525" s="12"/>
    </row>
    <row r="78526" spans="4:6" x14ac:dyDescent="0.25">
      <c r="D78526" s="12"/>
      <c r="E78526" s="12"/>
      <c r="F78526" s="12"/>
    </row>
    <row r="78527" spans="4:6" x14ac:dyDescent="0.25">
      <c r="D78527" s="12"/>
      <c r="E78527" s="12"/>
      <c r="F78527" s="12"/>
    </row>
    <row r="78528" spans="4:6" x14ac:dyDescent="0.25">
      <c r="D78528" s="12"/>
      <c r="E78528" s="12"/>
      <c r="F78528" s="12"/>
    </row>
    <row r="78529" spans="4:6" x14ac:dyDescent="0.25">
      <c r="D78529" s="12"/>
      <c r="E78529" s="12"/>
      <c r="F78529" s="12"/>
    </row>
    <row r="78530" spans="4:6" x14ac:dyDescent="0.25">
      <c r="D78530" s="12"/>
      <c r="E78530" s="12"/>
      <c r="F78530" s="12"/>
    </row>
    <row r="78531" spans="4:6" x14ac:dyDescent="0.25">
      <c r="D78531" s="12"/>
      <c r="E78531" s="12"/>
      <c r="F78531" s="12"/>
    </row>
    <row r="78532" spans="4:6" x14ac:dyDescent="0.25">
      <c r="D78532" s="12"/>
      <c r="E78532" s="12"/>
      <c r="F78532" s="12"/>
    </row>
    <row r="78533" spans="4:6" x14ac:dyDescent="0.25">
      <c r="D78533" s="12"/>
      <c r="E78533" s="12"/>
      <c r="F78533" s="12"/>
    </row>
    <row r="78534" spans="4:6" x14ac:dyDescent="0.25">
      <c r="D78534" s="12"/>
      <c r="E78534" s="12"/>
      <c r="F78534" s="12"/>
    </row>
    <row r="78535" spans="4:6" x14ac:dyDescent="0.25">
      <c r="D78535" s="12"/>
      <c r="E78535" s="12"/>
      <c r="F78535" s="12"/>
    </row>
    <row r="78536" spans="4:6" x14ac:dyDescent="0.25">
      <c r="D78536" s="12"/>
      <c r="E78536" s="12"/>
      <c r="F78536" s="12"/>
    </row>
    <row r="78537" spans="4:6" x14ac:dyDescent="0.25">
      <c r="D78537" s="12"/>
      <c r="E78537" s="12"/>
      <c r="F78537" s="12"/>
    </row>
    <row r="78538" spans="4:6" x14ac:dyDescent="0.25">
      <c r="D78538" s="12"/>
      <c r="E78538" s="12"/>
      <c r="F78538" s="12"/>
    </row>
    <row r="78539" spans="4:6" x14ac:dyDescent="0.25">
      <c r="D78539" s="12"/>
      <c r="E78539" s="12"/>
      <c r="F78539" s="12"/>
    </row>
    <row r="78540" spans="4:6" x14ac:dyDescent="0.25">
      <c r="D78540" s="12"/>
      <c r="E78540" s="12"/>
      <c r="F78540" s="12"/>
    </row>
    <row r="78541" spans="4:6" x14ac:dyDescent="0.25">
      <c r="D78541" s="12"/>
      <c r="E78541" s="12"/>
      <c r="F78541" s="12"/>
    </row>
    <row r="78542" spans="4:6" x14ac:dyDescent="0.25">
      <c r="D78542" s="12"/>
      <c r="E78542" s="12"/>
      <c r="F78542" s="12"/>
    </row>
    <row r="78543" spans="4:6" x14ac:dyDescent="0.25">
      <c r="D78543" s="12"/>
      <c r="E78543" s="12"/>
      <c r="F78543" s="12"/>
    </row>
    <row r="78544" spans="4:6" x14ac:dyDescent="0.25">
      <c r="D78544" s="12"/>
      <c r="E78544" s="12"/>
      <c r="F78544" s="12"/>
    </row>
    <row r="78545" spans="4:6" x14ac:dyDescent="0.25">
      <c r="D78545" s="12"/>
      <c r="E78545" s="12"/>
      <c r="F78545" s="12"/>
    </row>
    <row r="78546" spans="4:6" x14ac:dyDescent="0.25">
      <c r="D78546" s="12"/>
      <c r="E78546" s="12"/>
      <c r="F78546" s="12"/>
    </row>
    <row r="78547" spans="4:6" x14ac:dyDescent="0.25">
      <c r="D78547" s="12"/>
      <c r="E78547" s="12"/>
      <c r="F78547" s="12"/>
    </row>
    <row r="78548" spans="4:6" x14ac:dyDescent="0.25">
      <c r="D78548" s="12"/>
      <c r="E78548" s="12"/>
      <c r="F78548" s="12"/>
    </row>
    <row r="78549" spans="4:6" x14ac:dyDescent="0.25">
      <c r="D78549" s="12"/>
      <c r="E78549" s="12"/>
      <c r="F78549" s="12"/>
    </row>
    <row r="78550" spans="4:6" x14ac:dyDescent="0.25">
      <c r="D78550" s="12"/>
      <c r="E78550" s="12"/>
      <c r="F78550" s="12"/>
    </row>
    <row r="78551" spans="4:6" x14ac:dyDescent="0.25">
      <c r="D78551" s="12"/>
      <c r="E78551" s="12"/>
      <c r="F78551" s="12"/>
    </row>
    <row r="78552" spans="4:6" x14ac:dyDescent="0.25">
      <c r="D78552" s="12"/>
      <c r="E78552" s="12"/>
      <c r="F78552" s="12"/>
    </row>
    <row r="78553" spans="4:6" x14ac:dyDescent="0.25">
      <c r="D78553" s="12"/>
      <c r="E78553" s="12"/>
      <c r="F78553" s="12"/>
    </row>
    <row r="78554" spans="4:6" x14ac:dyDescent="0.25">
      <c r="D78554" s="12"/>
      <c r="E78554" s="12"/>
      <c r="F78554" s="12"/>
    </row>
    <row r="78555" spans="4:6" x14ac:dyDescent="0.25">
      <c r="D78555" s="12"/>
      <c r="E78555" s="12"/>
      <c r="F78555" s="12"/>
    </row>
    <row r="78556" spans="4:6" x14ac:dyDescent="0.25">
      <c r="D78556" s="12"/>
      <c r="E78556" s="12"/>
      <c r="F78556" s="12"/>
    </row>
    <row r="78557" spans="4:6" x14ac:dyDescent="0.25">
      <c r="D78557" s="12"/>
      <c r="E78557" s="12"/>
      <c r="F78557" s="12"/>
    </row>
    <row r="78558" spans="4:6" x14ac:dyDescent="0.25">
      <c r="D78558" s="12"/>
      <c r="E78558" s="12"/>
      <c r="F78558" s="12"/>
    </row>
    <row r="78559" spans="4:6" x14ac:dyDescent="0.25">
      <c r="D78559" s="12"/>
      <c r="E78559" s="12"/>
      <c r="F78559" s="12"/>
    </row>
    <row r="78560" spans="4:6" x14ac:dyDescent="0.25">
      <c r="D78560" s="12"/>
      <c r="E78560" s="12"/>
      <c r="F78560" s="12"/>
    </row>
    <row r="78561" spans="4:6" x14ac:dyDescent="0.25">
      <c r="D78561" s="12"/>
      <c r="E78561" s="12"/>
      <c r="F78561" s="12"/>
    </row>
    <row r="78562" spans="4:6" x14ac:dyDescent="0.25">
      <c r="D78562" s="12"/>
      <c r="E78562" s="12"/>
      <c r="F78562" s="12"/>
    </row>
    <row r="78563" spans="4:6" x14ac:dyDescent="0.25">
      <c r="D78563" s="12"/>
      <c r="E78563" s="12"/>
      <c r="F78563" s="12"/>
    </row>
    <row r="78564" spans="4:6" x14ac:dyDescent="0.25">
      <c r="D78564" s="12"/>
      <c r="E78564" s="12"/>
      <c r="F78564" s="12"/>
    </row>
    <row r="78565" spans="4:6" x14ac:dyDescent="0.25">
      <c r="D78565" s="12"/>
      <c r="E78565" s="12"/>
      <c r="F78565" s="12"/>
    </row>
    <row r="78566" spans="4:6" x14ac:dyDescent="0.25">
      <c r="D78566" s="12"/>
      <c r="E78566" s="12"/>
      <c r="F78566" s="12"/>
    </row>
    <row r="78567" spans="4:6" x14ac:dyDescent="0.25">
      <c r="D78567" s="12"/>
      <c r="E78567" s="12"/>
      <c r="F78567" s="12"/>
    </row>
    <row r="78568" spans="4:6" x14ac:dyDescent="0.25">
      <c r="D78568" s="12"/>
      <c r="E78568" s="12"/>
      <c r="F78568" s="12"/>
    </row>
    <row r="78569" spans="4:6" x14ac:dyDescent="0.25">
      <c r="D78569" s="12"/>
      <c r="E78569" s="12"/>
      <c r="F78569" s="12"/>
    </row>
    <row r="78570" spans="4:6" x14ac:dyDescent="0.25">
      <c r="D78570" s="12"/>
      <c r="E78570" s="12"/>
      <c r="F78570" s="12"/>
    </row>
    <row r="78571" spans="4:6" x14ac:dyDescent="0.25">
      <c r="D78571" s="12"/>
      <c r="E78571" s="12"/>
      <c r="F78571" s="12"/>
    </row>
    <row r="78572" spans="4:6" x14ac:dyDescent="0.25">
      <c r="D78572" s="12"/>
      <c r="E78572" s="12"/>
      <c r="F78572" s="12"/>
    </row>
    <row r="78573" spans="4:6" x14ac:dyDescent="0.25">
      <c r="D78573" s="12"/>
      <c r="E78573" s="12"/>
      <c r="F78573" s="12"/>
    </row>
    <row r="78574" spans="4:6" x14ac:dyDescent="0.25">
      <c r="D78574" s="12"/>
      <c r="E78574" s="12"/>
      <c r="F78574" s="12"/>
    </row>
    <row r="78575" spans="4:6" x14ac:dyDescent="0.25">
      <c r="D78575" s="12"/>
      <c r="E78575" s="12"/>
      <c r="F78575" s="12"/>
    </row>
    <row r="78576" spans="4:6" x14ac:dyDescent="0.25">
      <c r="D78576" s="12"/>
      <c r="E78576" s="12"/>
      <c r="F78576" s="12"/>
    </row>
    <row r="78577" spans="4:6" x14ac:dyDescent="0.25">
      <c r="D78577" s="12"/>
      <c r="E78577" s="12"/>
      <c r="F78577" s="12"/>
    </row>
    <row r="78578" spans="4:6" x14ac:dyDescent="0.25">
      <c r="D78578" s="12"/>
      <c r="E78578" s="12"/>
      <c r="F78578" s="12"/>
    </row>
    <row r="78579" spans="4:6" x14ac:dyDescent="0.25">
      <c r="D78579" s="12"/>
      <c r="E78579" s="12"/>
      <c r="F78579" s="12"/>
    </row>
    <row r="78580" spans="4:6" x14ac:dyDescent="0.25">
      <c r="D78580" s="12"/>
      <c r="E78580" s="12"/>
      <c r="F78580" s="12"/>
    </row>
    <row r="78581" spans="4:6" x14ac:dyDescent="0.25">
      <c r="D78581" s="12"/>
      <c r="E78581" s="12"/>
      <c r="F78581" s="12"/>
    </row>
    <row r="78582" spans="4:6" x14ac:dyDescent="0.25">
      <c r="D78582" s="12"/>
      <c r="E78582" s="12"/>
      <c r="F78582" s="12"/>
    </row>
    <row r="78583" spans="4:6" x14ac:dyDescent="0.25">
      <c r="D78583" s="12"/>
      <c r="E78583" s="12"/>
      <c r="F78583" s="12"/>
    </row>
    <row r="78584" spans="4:6" x14ac:dyDescent="0.25">
      <c r="D78584" s="12"/>
      <c r="E78584" s="12"/>
      <c r="F78584" s="12"/>
    </row>
    <row r="78585" spans="4:6" x14ac:dyDescent="0.25">
      <c r="D78585" s="12"/>
      <c r="E78585" s="12"/>
      <c r="F78585" s="12"/>
    </row>
    <row r="78586" spans="4:6" x14ac:dyDescent="0.25">
      <c r="D78586" s="12"/>
      <c r="E78586" s="12"/>
      <c r="F78586" s="12"/>
    </row>
    <row r="78587" spans="4:6" x14ac:dyDescent="0.25">
      <c r="D78587" s="12"/>
      <c r="E78587" s="12"/>
      <c r="F78587" s="12"/>
    </row>
    <row r="78588" spans="4:6" x14ac:dyDescent="0.25">
      <c r="D78588" s="12"/>
      <c r="E78588" s="12"/>
      <c r="F78588" s="12"/>
    </row>
    <row r="78589" spans="4:6" x14ac:dyDescent="0.25">
      <c r="D78589" s="12"/>
      <c r="E78589" s="12"/>
      <c r="F78589" s="12"/>
    </row>
    <row r="78590" spans="4:6" x14ac:dyDescent="0.25">
      <c r="D78590" s="12"/>
      <c r="E78590" s="12"/>
      <c r="F78590" s="12"/>
    </row>
    <row r="78591" spans="4:6" x14ac:dyDescent="0.25">
      <c r="D78591" s="12"/>
      <c r="E78591" s="12"/>
      <c r="F78591" s="12"/>
    </row>
    <row r="78592" spans="4:6" x14ac:dyDescent="0.25">
      <c r="D78592" s="12"/>
      <c r="E78592" s="12"/>
      <c r="F78592" s="12"/>
    </row>
    <row r="78593" spans="4:6" x14ac:dyDescent="0.25">
      <c r="D78593" s="12"/>
      <c r="E78593" s="12"/>
      <c r="F78593" s="12"/>
    </row>
    <row r="78594" spans="4:6" x14ac:dyDescent="0.25">
      <c r="D78594" s="12"/>
      <c r="E78594" s="12"/>
      <c r="F78594" s="12"/>
    </row>
    <row r="78595" spans="4:6" x14ac:dyDescent="0.25">
      <c r="D78595" s="12"/>
      <c r="E78595" s="12"/>
      <c r="F78595" s="12"/>
    </row>
    <row r="78596" spans="4:6" x14ac:dyDescent="0.25">
      <c r="D78596" s="12"/>
      <c r="E78596" s="12"/>
      <c r="F78596" s="12"/>
    </row>
    <row r="78597" spans="4:6" x14ac:dyDescent="0.25">
      <c r="D78597" s="12"/>
      <c r="E78597" s="12"/>
      <c r="F78597" s="12"/>
    </row>
    <row r="78598" spans="4:6" x14ac:dyDescent="0.25">
      <c r="D78598" s="12"/>
      <c r="E78598" s="12"/>
      <c r="F78598" s="12"/>
    </row>
    <row r="78599" spans="4:6" x14ac:dyDescent="0.25">
      <c r="D78599" s="12"/>
      <c r="E78599" s="12"/>
      <c r="F78599" s="12"/>
    </row>
    <row r="78600" spans="4:6" x14ac:dyDescent="0.25">
      <c r="D78600" s="12"/>
      <c r="E78600" s="12"/>
      <c r="F78600" s="12"/>
    </row>
    <row r="78601" spans="4:6" x14ac:dyDescent="0.25">
      <c r="D78601" s="12"/>
      <c r="E78601" s="12"/>
      <c r="F78601" s="12"/>
    </row>
    <row r="78602" spans="4:6" x14ac:dyDescent="0.25">
      <c r="D78602" s="12"/>
      <c r="E78602" s="12"/>
      <c r="F78602" s="12"/>
    </row>
    <row r="78603" spans="4:6" x14ac:dyDescent="0.25">
      <c r="D78603" s="12"/>
      <c r="E78603" s="12"/>
      <c r="F78603" s="12"/>
    </row>
    <row r="78604" spans="4:6" x14ac:dyDescent="0.25">
      <c r="D78604" s="12"/>
      <c r="E78604" s="12"/>
      <c r="F78604" s="12"/>
    </row>
    <row r="78605" spans="4:6" x14ac:dyDescent="0.25">
      <c r="D78605" s="12"/>
      <c r="E78605" s="12"/>
      <c r="F78605" s="12"/>
    </row>
    <row r="78606" spans="4:6" x14ac:dyDescent="0.25">
      <c r="D78606" s="12"/>
      <c r="E78606" s="12"/>
      <c r="F78606" s="12"/>
    </row>
    <row r="78607" spans="4:6" x14ac:dyDescent="0.25">
      <c r="D78607" s="12"/>
      <c r="E78607" s="12"/>
      <c r="F78607" s="12"/>
    </row>
    <row r="78608" spans="4:6" x14ac:dyDescent="0.25">
      <c r="D78608" s="12"/>
      <c r="E78608" s="12"/>
      <c r="F78608" s="12"/>
    </row>
    <row r="78609" spans="4:6" x14ac:dyDescent="0.25">
      <c r="D78609" s="12"/>
      <c r="E78609" s="12"/>
      <c r="F78609" s="12"/>
    </row>
    <row r="78610" spans="4:6" x14ac:dyDescent="0.25">
      <c r="D78610" s="12"/>
      <c r="E78610" s="12"/>
      <c r="F78610" s="12"/>
    </row>
    <row r="78611" spans="4:6" x14ac:dyDescent="0.25">
      <c r="D78611" s="12"/>
      <c r="E78611" s="12"/>
      <c r="F78611" s="12"/>
    </row>
    <row r="78612" spans="4:6" x14ac:dyDescent="0.25">
      <c r="D78612" s="12"/>
      <c r="E78612" s="12"/>
      <c r="F78612" s="12"/>
    </row>
    <row r="78613" spans="4:6" x14ac:dyDescent="0.25">
      <c r="D78613" s="12"/>
      <c r="E78613" s="12"/>
      <c r="F78613" s="12"/>
    </row>
    <row r="78614" spans="4:6" x14ac:dyDescent="0.25">
      <c r="D78614" s="12"/>
      <c r="E78614" s="12"/>
      <c r="F78614" s="12"/>
    </row>
    <row r="78615" spans="4:6" x14ac:dyDescent="0.25">
      <c r="D78615" s="12"/>
      <c r="E78615" s="12"/>
      <c r="F78615" s="12"/>
    </row>
    <row r="78616" spans="4:6" x14ac:dyDescent="0.25">
      <c r="D78616" s="12"/>
      <c r="E78616" s="12"/>
      <c r="F78616" s="12"/>
    </row>
    <row r="78617" spans="4:6" x14ac:dyDescent="0.25">
      <c r="D78617" s="12"/>
      <c r="E78617" s="12"/>
      <c r="F78617" s="12"/>
    </row>
    <row r="78618" spans="4:6" x14ac:dyDescent="0.25">
      <c r="D78618" s="12"/>
      <c r="E78618" s="12"/>
      <c r="F78618" s="12"/>
    </row>
    <row r="78619" spans="4:6" x14ac:dyDescent="0.25">
      <c r="D78619" s="12"/>
      <c r="E78619" s="12"/>
      <c r="F78619" s="12"/>
    </row>
    <row r="78620" spans="4:6" x14ac:dyDescent="0.25">
      <c r="D78620" s="12"/>
      <c r="E78620" s="12"/>
      <c r="F78620" s="12"/>
    </row>
    <row r="78621" spans="4:6" x14ac:dyDescent="0.25">
      <c r="D78621" s="12"/>
      <c r="E78621" s="12"/>
      <c r="F78621" s="12"/>
    </row>
    <row r="78622" spans="4:6" x14ac:dyDescent="0.25">
      <c r="D78622" s="12"/>
      <c r="E78622" s="12"/>
      <c r="F78622" s="12"/>
    </row>
    <row r="78623" spans="4:6" x14ac:dyDescent="0.25">
      <c r="D78623" s="12"/>
      <c r="E78623" s="12"/>
      <c r="F78623" s="12"/>
    </row>
    <row r="78624" spans="4:6" x14ac:dyDescent="0.25">
      <c r="D78624" s="12"/>
      <c r="E78624" s="12"/>
      <c r="F78624" s="12"/>
    </row>
    <row r="78625" spans="4:6" x14ac:dyDescent="0.25">
      <c r="D78625" s="12"/>
      <c r="E78625" s="12"/>
      <c r="F78625" s="12"/>
    </row>
    <row r="78626" spans="4:6" x14ac:dyDescent="0.25">
      <c r="D78626" s="12"/>
      <c r="E78626" s="12"/>
      <c r="F78626" s="12"/>
    </row>
    <row r="78627" spans="4:6" x14ac:dyDescent="0.25">
      <c r="D78627" s="12"/>
      <c r="E78627" s="12"/>
      <c r="F78627" s="12"/>
    </row>
    <row r="78628" spans="4:6" x14ac:dyDescent="0.25">
      <c r="D78628" s="12"/>
      <c r="E78628" s="12"/>
      <c r="F78628" s="12"/>
    </row>
    <row r="78629" spans="4:6" x14ac:dyDescent="0.25">
      <c r="D78629" s="12"/>
      <c r="E78629" s="12"/>
      <c r="F78629" s="12"/>
    </row>
    <row r="78630" spans="4:6" x14ac:dyDescent="0.25">
      <c r="D78630" s="12"/>
      <c r="E78630" s="12"/>
      <c r="F78630" s="12"/>
    </row>
    <row r="78631" spans="4:6" x14ac:dyDescent="0.25">
      <c r="D78631" s="12"/>
      <c r="E78631" s="12"/>
      <c r="F78631" s="12"/>
    </row>
    <row r="78632" spans="4:6" x14ac:dyDescent="0.25">
      <c r="D78632" s="12"/>
      <c r="E78632" s="12"/>
      <c r="F78632" s="12"/>
    </row>
    <row r="78633" spans="4:6" x14ac:dyDescent="0.25">
      <c r="D78633" s="12"/>
      <c r="E78633" s="12"/>
      <c r="F78633" s="12"/>
    </row>
    <row r="78634" spans="4:6" x14ac:dyDescent="0.25">
      <c r="D78634" s="12"/>
      <c r="E78634" s="12"/>
      <c r="F78634" s="12"/>
    </row>
    <row r="78635" spans="4:6" x14ac:dyDescent="0.25">
      <c r="D78635" s="12"/>
      <c r="E78635" s="12"/>
      <c r="F78635" s="12"/>
    </row>
    <row r="78636" spans="4:6" x14ac:dyDescent="0.25">
      <c r="D78636" s="12"/>
      <c r="E78636" s="12"/>
      <c r="F78636" s="12"/>
    </row>
    <row r="78637" spans="4:6" x14ac:dyDescent="0.25">
      <c r="D78637" s="12"/>
      <c r="E78637" s="12"/>
      <c r="F78637" s="12"/>
    </row>
    <row r="78638" spans="4:6" x14ac:dyDescent="0.25">
      <c r="D78638" s="12"/>
      <c r="E78638" s="12"/>
      <c r="F78638" s="12"/>
    </row>
    <row r="78639" spans="4:6" x14ac:dyDescent="0.25">
      <c r="D78639" s="12"/>
      <c r="E78639" s="12"/>
      <c r="F78639" s="12"/>
    </row>
    <row r="78640" spans="4:6" x14ac:dyDescent="0.25">
      <c r="D78640" s="12"/>
      <c r="E78640" s="12"/>
      <c r="F78640" s="12"/>
    </row>
    <row r="78641" spans="4:6" x14ac:dyDescent="0.25">
      <c r="D78641" s="12"/>
      <c r="E78641" s="12"/>
      <c r="F78641" s="12"/>
    </row>
    <row r="78642" spans="4:6" x14ac:dyDescent="0.25">
      <c r="D78642" s="12"/>
      <c r="E78642" s="12"/>
      <c r="F78642" s="12"/>
    </row>
    <row r="78643" spans="4:6" x14ac:dyDescent="0.25">
      <c r="D78643" s="12"/>
      <c r="E78643" s="12"/>
      <c r="F78643" s="12"/>
    </row>
    <row r="78644" spans="4:6" x14ac:dyDescent="0.25">
      <c r="D78644" s="12"/>
      <c r="E78644" s="12"/>
      <c r="F78644" s="12"/>
    </row>
    <row r="78645" spans="4:6" x14ac:dyDescent="0.25">
      <c r="D78645" s="12"/>
      <c r="E78645" s="12"/>
      <c r="F78645" s="12"/>
    </row>
    <row r="78646" spans="4:6" x14ac:dyDescent="0.25">
      <c r="D78646" s="12"/>
      <c r="E78646" s="12"/>
      <c r="F78646" s="12"/>
    </row>
    <row r="78647" spans="4:6" x14ac:dyDescent="0.25">
      <c r="D78647" s="12"/>
      <c r="E78647" s="12"/>
      <c r="F78647" s="12"/>
    </row>
    <row r="78648" spans="4:6" x14ac:dyDescent="0.25">
      <c r="D78648" s="12"/>
      <c r="E78648" s="12"/>
      <c r="F78648" s="12"/>
    </row>
    <row r="78649" spans="4:6" x14ac:dyDescent="0.25">
      <c r="D78649" s="12"/>
      <c r="E78649" s="12"/>
      <c r="F78649" s="12"/>
    </row>
    <row r="78650" spans="4:6" x14ac:dyDescent="0.25">
      <c r="D78650" s="12"/>
      <c r="E78650" s="12"/>
      <c r="F78650" s="12"/>
    </row>
    <row r="78651" spans="4:6" x14ac:dyDescent="0.25">
      <c r="D78651" s="12"/>
      <c r="E78651" s="12"/>
      <c r="F78651" s="12"/>
    </row>
    <row r="78652" spans="4:6" x14ac:dyDescent="0.25">
      <c r="D78652" s="12"/>
      <c r="E78652" s="12"/>
      <c r="F78652" s="12"/>
    </row>
    <row r="78653" spans="4:6" x14ac:dyDescent="0.25">
      <c r="D78653" s="12"/>
      <c r="E78653" s="12"/>
      <c r="F78653" s="12"/>
    </row>
    <row r="78654" spans="4:6" x14ac:dyDescent="0.25">
      <c r="D78654" s="12"/>
      <c r="E78654" s="12"/>
      <c r="F78654" s="12"/>
    </row>
    <row r="78655" spans="4:6" x14ac:dyDescent="0.25">
      <c r="D78655" s="12"/>
      <c r="E78655" s="12"/>
      <c r="F78655" s="12"/>
    </row>
    <row r="78656" spans="4:6" x14ac:dyDescent="0.25">
      <c r="D78656" s="12"/>
      <c r="E78656" s="12"/>
      <c r="F78656" s="12"/>
    </row>
    <row r="78657" spans="4:6" x14ac:dyDescent="0.25">
      <c r="D78657" s="12"/>
      <c r="E78657" s="12"/>
      <c r="F78657" s="12"/>
    </row>
    <row r="78658" spans="4:6" x14ac:dyDescent="0.25">
      <c r="D78658" s="12"/>
      <c r="E78658" s="12"/>
      <c r="F78658" s="12"/>
    </row>
    <row r="78659" spans="4:6" x14ac:dyDescent="0.25">
      <c r="D78659" s="12"/>
      <c r="E78659" s="12"/>
      <c r="F78659" s="12"/>
    </row>
    <row r="78660" spans="4:6" x14ac:dyDescent="0.25">
      <c r="D78660" s="12"/>
      <c r="E78660" s="12"/>
      <c r="F78660" s="12"/>
    </row>
    <row r="78661" spans="4:6" x14ac:dyDescent="0.25">
      <c r="D78661" s="12"/>
      <c r="E78661" s="12"/>
      <c r="F78661" s="12"/>
    </row>
    <row r="78662" spans="4:6" x14ac:dyDescent="0.25">
      <c r="D78662" s="12"/>
      <c r="E78662" s="12"/>
      <c r="F78662" s="12"/>
    </row>
    <row r="78663" spans="4:6" x14ac:dyDescent="0.25">
      <c r="D78663" s="12"/>
      <c r="E78663" s="12"/>
      <c r="F78663" s="12"/>
    </row>
    <row r="78664" spans="4:6" x14ac:dyDescent="0.25">
      <c r="D78664" s="12"/>
      <c r="E78664" s="12"/>
      <c r="F78664" s="12"/>
    </row>
    <row r="78665" spans="4:6" x14ac:dyDescent="0.25">
      <c r="D78665" s="12"/>
      <c r="E78665" s="12"/>
      <c r="F78665" s="12"/>
    </row>
    <row r="78666" spans="4:6" x14ac:dyDescent="0.25">
      <c r="D78666" s="12"/>
      <c r="E78666" s="12"/>
      <c r="F78666" s="12"/>
    </row>
    <row r="78667" spans="4:6" x14ac:dyDescent="0.25">
      <c r="D78667" s="12"/>
      <c r="E78667" s="12"/>
      <c r="F78667" s="12"/>
    </row>
    <row r="78668" spans="4:6" x14ac:dyDescent="0.25">
      <c r="D78668" s="12"/>
      <c r="E78668" s="12"/>
      <c r="F78668" s="12"/>
    </row>
    <row r="78669" spans="4:6" x14ac:dyDescent="0.25">
      <c r="D78669" s="12"/>
      <c r="E78669" s="12"/>
      <c r="F78669" s="12"/>
    </row>
    <row r="78670" spans="4:6" x14ac:dyDescent="0.25">
      <c r="D78670" s="12"/>
      <c r="E78670" s="12"/>
      <c r="F78670" s="12"/>
    </row>
    <row r="78671" spans="4:6" x14ac:dyDescent="0.25">
      <c r="D78671" s="12"/>
      <c r="E78671" s="12"/>
      <c r="F78671" s="12"/>
    </row>
    <row r="78672" spans="4:6" x14ac:dyDescent="0.25">
      <c r="D78672" s="12"/>
      <c r="E78672" s="12"/>
      <c r="F78672" s="12"/>
    </row>
    <row r="78673" spans="4:6" x14ac:dyDescent="0.25">
      <c r="D78673" s="12"/>
      <c r="E78673" s="12"/>
      <c r="F78673" s="12"/>
    </row>
    <row r="78674" spans="4:6" x14ac:dyDescent="0.25">
      <c r="D78674" s="12"/>
      <c r="E78674" s="12"/>
      <c r="F78674" s="12"/>
    </row>
    <row r="78675" spans="4:6" x14ac:dyDescent="0.25">
      <c r="D78675" s="12"/>
      <c r="E78675" s="12"/>
      <c r="F78675" s="12"/>
    </row>
    <row r="78676" spans="4:6" x14ac:dyDescent="0.25">
      <c r="D78676" s="12"/>
      <c r="E78676" s="12"/>
      <c r="F78676" s="12"/>
    </row>
    <row r="78677" spans="4:6" x14ac:dyDescent="0.25">
      <c r="D78677" s="12"/>
      <c r="E78677" s="12"/>
      <c r="F78677" s="12"/>
    </row>
    <row r="78678" spans="4:6" x14ac:dyDescent="0.25">
      <c r="D78678" s="12"/>
      <c r="E78678" s="12"/>
      <c r="F78678" s="12"/>
    </row>
    <row r="78679" spans="4:6" x14ac:dyDescent="0.25">
      <c r="D78679" s="12"/>
      <c r="E78679" s="12"/>
      <c r="F78679" s="12"/>
    </row>
    <row r="78680" spans="4:6" x14ac:dyDescent="0.25">
      <c r="D78680" s="12"/>
      <c r="E78680" s="12"/>
      <c r="F78680" s="12"/>
    </row>
    <row r="78681" spans="4:6" x14ac:dyDescent="0.25">
      <c r="D78681" s="12"/>
      <c r="E78681" s="12"/>
      <c r="F78681" s="12"/>
    </row>
    <row r="78682" spans="4:6" x14ac:dyDescent="0.25">
      <c r="D78682" s="12"/>
      <c r="E78682" s="12"/>
      <c r="F78682" s="12"/>
    </row>
    <row r="78683" spans="4:6" x14ac:dyDescent="0.25">
      <c r="D78683" s="12"/>
      <c r="E78683" s="12"/>
      <c r="F78683" s="12"/>
    </row>
    <row r="78684" spans="4:6" x14ac:dyDescent="0.25">
      <c r="D78684" s="12"/>
      <c r="E78684" s="12"/>
      <c r="F78684" s="12"/>
    </row>
    <row r="78685" spans="4:6" x14ac:dyDescent="0.25">
      <c r="D78685" s="12"/>
      <c r="E78685" s="12"/>
      <c r="F78685" s="12"/>
    </row>
    <row r="78686" spans="4:6" x14ac:dyDescent="0.25">
      <c r="D78686" s="12"/>
      <c r="E78686" s="12"/>
      <c r="F78686" s="12"/>
    </row>
    <row r="78687" spans="4:6" x14ac:dyDescent="0.25">
      <c r="D78687" s="12"/>
      <c r="E78687" s="12"/>
      <c r="F78687" s="12"/>
    </row>
    <row r="78688" spans="4:6" x14ac:dyDescent="0.25">
      <c r="D78688" s="12"/>
      <c r="E78688" s="12"/>
      <c r="F78688" s="12"/>
    </row>
    <row r="78689" spans="4:6" x14ac:dyDescent="0.25">
      <c r="D78689" s="12"/>
      <c r="E78689" s="12"/>
      <c r="F78689" s="12"/>
    </row>
    <row r="78690" spans="4:6" x14ac:dyDescent="0.25">
      <c r="D78690" s="12"/>
      <c r="E78690" s="12"/>
      <c r="F78690" s="12"/>
    </row>
    <row r="78691" spans="4:6" x14ac:dyDescent="0.25">
      <c r="D78691" s="12"/>
      <c r="E78691" s="12"/>
      <c r="F78691" s="12"/>
    </row>
    <row r="78692" spans="4:6" x14ac:dyDescent="0.25">
      <c r="D78692" s="12"/>
      <c r="E78692" s="12"/>
      <c r="F78692" s="12"/>
    </row>
    <row r="78693" spans="4:6" x14ac:dyDescent="0.25">
      <c r="D78693" s="12"/>
      <c r="E78693" s="12"/>
      <c r="F78693" s="12"/>
    </row>
    <row r="78694" spans="4:6" x14ac:dyDescent="0.25">
      <c r="D78694" s="12"/>
      <c r="E78694" s="12"/>
      <c r="F78694" s="12"/>
    </row>
    <row r="78695" spans="4:6" x14ac:dyDescent="0.25">
      <c r="D78695" s="12"/>
      <c r="E78695" s="12"/>
      <c r="F78695" s="12"/>
    </row>
    <row r="78696" spans="4:6" x14ac:dyDescent="0.25">
      <c r="D78696" s="12"/>
      <c r="E78696" s="12"/>
      <c r="F78696" s="12"/>
    </row>
    <row r="78697" spans="4:6" x14ac:dyDescent="0.25">
      <c r="D78697" s="12"/>
      <c r="E78697" s="12"/>
      <c r="F78697" s="12"/>
    </row>
    <row r="78698" spans="4:6" x14ac:dyDescent="0.25">
      <c r="D78698" s="12"/>
      <c r="E78698" s="12"/>
      <c r="F78698" s="12"/>
    </row>
    <row r="78699" spans="4:6" x14ac:dyDescent="0.25">
      <c r="D78699" s="12"/>
      <c r="E78699" s="12"/>
      <c r="F78699" s="12"/>
    </row>
    <row r="78700" spans="4:6" x14ac:dyDescent="0.25">
      <c r="D78700" s="12"/>
      <c r="E78700" s="12"/>
      <c r="F78700" s="12"/>
    </row>
    <row r="78701" spans="4:6" x14ac:dyDescent="0.25">
      <c r="D78701" s="12"/>
      <c r="E78701" s="12"/>
      <c r="F78701" s="12"/>
    </row>
    <row r="78702" spans="4:6" x14ac:dyDescent="0.25">
      <c r="D78702" s="12"/>
      <c r="E78702" s="12"/>
      <c r="F78702" s="12"/>
    </row>
    <row r="78703" spans="4:6" x14ac:dyDescent="0.25">
      <c r="D78703" s="12"/>
      <c r="E78703" s="12"/>
      <c r="F78703" s="12"/>
    </row>
    <row r="78704" spans="4:6" x14ac:dyDescent="0.25">
      <c r="D78704" s="12"/>
      <c r="E78704" s="12"/>
      <c r="F78704" s="12"/>
    </row>
    <row r="78705" spans="4:6" x14ac:dyDescent="0.25">
      <c r="D78705" s="12"/>
      <c r="E78705" s="12"/>
      <c r="F78705" s="12"/>
    </row>
    <row r="78706" spans="4:6" x14ac:dyDescent="0.25">
      <c r="D78706" s="12"/>
      <c r="E78706" s="12"/>
      <c r="F78706" s="12"/>
    </row>
    <row r="78707" spans="4:6" x14ac:dyDescent="0.25">
      <c r="D78707" s="12"/>
      <c r="E78707" s="12"/>
      <c r="F78707" s="12"/>
    </row>
    <row r="78708" spans="4:6" x14ac:dyDescent="0.25">
      <c r="D78708" s="12"/>
      <c r="E78708" s="12"/>
      <c r="F78708" s="12"/>
    </row>
    <row r="78709" spans="4:6" x14ac:dyDescent="0.25">
      <c r="D78709" s="12"/>
      <c r="E78709" s="12"/>
      <c r="F78709" s="12"/>
    </row>
    <row r="78710" spans="4:6" x14ac:dyDescent="0.25">
      <c r="D78710" s="12"/>
      <c r="E78710" s="12"/>
      <c r="F78710" s="12"/>
    </row>
    <row r="78711" spans="4:6" x14ac:dyDescent="0.25">
      <c r="D78711" s="12"/>
      <c r="E78711" s="12"/>
      <c r="F78711" s="12"/>
    </row>
    <row r="78712" spans="4:6" x14ac:dyDescent="0.25">
      <c r="D78712" s="12"/>
      <c r="E78712" s="12"/>
      <c r="F78712" s="12"/>
    </row>
    <row r="78713" spans="4:6" x14ac:dyDescent="0.25">
      <c r="D78713" s="12"/>
      <c r="E78713" s="12"/>
      <c r="F78713" s="12"/>
    </row>
    <row r="78714" spans="4:6" x14ac:dyDescent="0.25">
      <c r="D78714" s="12"/>
      <c r="E78714" s="12"/>
      <c r="F78714" s="12"/>
    </row>
    <row r="78715" spans="4:6" x14ac:dyDescent="0.25">
      <c r="D78715" s="12"/>
      <c r="E78715" s="12"/>
      <c r="F78715" s="12"/>
    </row>
    <row r="78716" spans="4:6" x14ac:dyDescent="0.25">
      <c r="D78716" s="12"/>
      <c r="E78716" s="12"/>
      <c r="F78716" s="12"/>
    </row>
    <row r="78717" spans="4:6" x14ac:dyDescent="0.25">
      <c r="D78717" s="12"/>
      <c r="E78717" s="12"/>
      <c r="F78717" s="12"/>
    </row>
    <row r="78718" spans="4:6" x14ac:dyDescent="0.25">
      <c r="D78718" s="12"/>
      <c r="E78718" s="12"/>
      <c r="F78718" s="12"/>
    </row>
    <row r="78719" spans="4:6" x14ac:dyDescent="0.25">
      <c r="D78719" s="12"/>
      <c r="E78719" s="12"/>
      <c r="F78719" s="12"/>
    </row>
    <row r="78720" spans="4:6" x14ac:dyDescent="0.25">
      <c r="D78720" s="12"/>
      <c r="E78720" s="12"/>
      <c r="F78720" s="12"/>
    </row>
    <row r="78721" spans="4:6" x14ac:dyDescent="0.25">
      <c r="D78721" s="12"/>
      <c r="E78721" s="12"/>
      <c r="F78721" s="12"/>
    </row>
    <row r="78722" spans="4:6" x14ac:dyDescent="0.25">
      <c r="D78722" s="12"/>
      <c r="E78722" s="12"/>
      <c r="F78722" s="12"/>
    </row>
    <row r="78723" spans="4:6" x14ac:dyDescent="0.25">
      <c r="D78723" s="12"/>
      <c r="E78723" s="12"/>
      <c r="F78723" s="12"/>
    </row>
    <row r="78724" spans="4:6" x14ac:dyDescent="0.25">
      <c r="D78724" s="12"/>
      <c r="E78724" s="12"/>
      <c r="F78724" s="12"/>
    </row>
    <row r="78725" spans="4:6" x14ac:dyDescent="0.25">
      <c r="D78725" s="12"/>
      <c r="E78725" s="12"/>
      <c r="F78725" s="12"/>
    </row>
    <row r="78726" spans="4:6" x14ac:dyDescent="0.25">
      <c r="D78726" s="12"/>
      <c r="E78726" s="12"/>
      <c r="F78726" s="12"/>
    </row>
    <row r="78727" spans="4:6" x14ac:dyDescent="0.25">
      <c r="D78727" s="12"/>
      <c r="E78727" s="12"/>
      <c r="F78727" s="12"/>
    </row>
    <row r="78728" spans="4:6" x14ac:dyDescent="0.25">
      <c r="D78728" s="12"/>
      <c r="E78728" s="12"/>
      <c r="F78728" s="12"/>
    </row>
    <row r="78729" spans="4:6" x14ac:dyDescent="0.25">
      <c r="D78729" s="12"/>
      <c r="E78729" s="12"/>
      <c r="F78729" s="12"/>
    </row>
    <row r="78730" spans="4:6" x14ac:dyDescent="0.25">
      <c r="D78730" s="12"/>
      <c r="E78730" s="12"/>
      <c r="F78730" s="12"/>
    </row>
    <row r="78731" spans="4:6" x14ac:dyDescent="0.25">
      <c r="D78731" s="12"/>
      <c r="E78731" s="12"/>
      <c r="F78731" s="12"/>
    </row>
    <row r="78732" spans="4:6" x14ac:dyDescent="0.25">
      <c r="D78732" s="12"/>
      <c r="E78732" s="12"/>
      <c r="F78732" s="12"/>
    </row>
    <row r="78733" spans="4:6" x14ac:dyDescent="0.25">
      <c r="D78733" s="12"/>
      <c r="E78733" s="12"/>
      <c r="F78733" s="12"/>
    </row>
    <row r="78734" spans="4:6" x14ac:dyDescent="0.25">
      <c r="D78734" s="12"/>
      <c r="E78734" s="12"/>
      <c r="F78734" s="12"/>
    </row>
    <row r="78735" spans="4:6" x14ac:dyDescent="0.25">
      <c r="D78735" s="12"/>
      <c r="E78735" s="12"/>
      <c r="F78735" s="12"/>
    </row>
    <row r="78736" spans="4:6" x14ac:dyDescent="0.25">
      <c r="D78736" s="12"/>
      <c r="E78736" s="12"/>
      <c r="F78736" s="12"/>
    </row>
    <row r="78737" spans="4:6" x14ac:dyDescent="0.25">
      <c r="D78737" s="12"/>
      <c r="E78737" s="12"/>
      <c r="F78737" s="12"/>
    </row>
    <row r="78738" spans="4:6" x14ac:dyDescent="0.25">
      <c r="D78738" s="12"/>
      <c r="E78738" s="12"/>
      <c r="F78738" s="12"/>
    </row>
    <row r="78739" spans="4:6" x14ac:dyDescent="0.25">
      <c r="D78739" s="12"/>
      <c r="E78739" s="12"/>
      <c r="F78739" s="12"/>
    </row>
    <row r="78740" spans="4:6" x14ac:dyDescent="0.25">
      <c r="D78740" s="12"/>
      <c r="E78740" s="12"/>
      <c r="F78740" s="12"/>
    </row>
    <row r="78741" spans="4:6" x14ac:dyDescent="0.25">
      <c r="D78741" s="12"/>
      <c r="E78741" s="12"/>
      <c r="F78741" s="12"/>
    </row>
    <row r="78742" spans="4:6" x14ac:dyDescent="0.25">
      <c r="D78742" s="12"/>
      <c r="E78742" s="12"/>
      <c r="F78742" s="12"/>
    </row>
    <row r="78743" spans="4:6" x14ac:dyDescent="0.25">
      <c r="D78743" s="12"/>
      <c r="E78743" s="12"/>
      <c r="F78743" s="12"/>
    </row>
    <row r="78744" spans="4:6" x14ac:dyDescent="0.25">
      <c r="D78744" s="12"/>
      <c r="E78744" s="12"/>
      <c r="F78744" s="12"/>
    </row>
    <row r="78745" spans="4:6" x14ac:dyDescent="0.25">
      <c r="D78745" s="12"/>
      <c r="E78745" s="12"/>
      <c r="F78745" s="12"/>
    </row>
    <row r="78746" spans="4:6" x14ac:dyDescent="0.25">
      <c r="D78746" s="12"/>
      <c r="E78746" s="12"/>
      <c r="F78746" s="12"/>
    </row>
    <row r="78747" spans="4:6" x14ac:dyDescent="0.25">
      <c r="D78747" s="12"/>
      <c r="E78747" s="12"/>
      <c r="F78747" s="12"/>
    </row>
    <row r="78748" spans="4:6" x14ac:dyDescent="0.25">
      <c r="D78748" s="12"/>
      <c r="E78748" s="12"/>
      <c r="F78748" s="12"/>
    </row>
    <row r="78749" spans="4:6" x14ac:dyDescent="0.25">
      <c r="D78749" s="12"/>
      <c r="E78749" s="12"/>
      <c r="F78749" s="12"/>
    </row>
    <row r="78750" spans="4:6" x14ac:dyDescent="0.25">
      <c r="D78750" s="12"/>
      <c r="E78750" s="12"/>
      <c r="F78750" s="12"/>
    </row>
    <row r="78751" spans="4:6" x14ac:dyDescent="0.25">
      <c r="D78751" s="12"/>
      <c r="E78751" s="12"/>
      <c r="F78751" s="12"/>
    </row>
    <row r="78752" spans="4:6" x14ac:dyDescent="0.25">
      <c r="D78752" s="12"/>
      <c r="E78752" s="12"/>
      <c r="F78752" s="12"/>
    </row>
    <row r="78753" spans="4:6" x14ac:dyDescent="0.25">
      <c r="D78753" s="12"/>
      <c r="E78753" s="12"/>
      <c r="F78753" s="12"/>
    </row>
    <row r="78754" spans="4:6" x14ac:dyDescent="0.25">
      <c r="D78754" s="12"/>
      <c r="E78754" s="12"/>
      <c r="F78754" s="12"/>
    </row>
    <row r="78755" spans="4:6" x14ac:dyDescent="0.25">
      <c r="D78755" s="12"/>
      <c r="E78755" s="12"/>
      <c r="F78755" s="12"/>
    </row>
    <row r="78756" spans="4:6" x14ac:dyDescent="0.25">
      <c r="D78756" s="12"/>
      <c r="E78756" s="12"/>
      <c r="F78756" s="12"/>
    </row>
    <row r="78757" spans="4:6" x14ac:dyDescent="0.25">
      <c r="D78757" s="12"/>
      <c r="E78757" s="12"/>
      <c r="F78757" s="12"/>
    </row>
    <row r="78758" spans="4:6" x14ac:dyDescent="0.25">
      <c r="D78758" s="12"/>
      <c r="E78758" s="12"/>
      <c r="F78758" s="12"/>
    </row>
    <row r="78759" spans="4:6" x14ac:dyDescent="0.25">
      <c r="D78759" s="12"/>
      <c r="E78759" s="12"/>
      <c r="F78759" s="12"/>
    </row>
    <row r="78760" spans="4:6" x14ac:dyDescent="0.25">
      <c r="D78760" s="12"/>
      <c r="E78760" s="12"/>
      <c r="F78760" s="12"/>
    </row>
    <row r="78761" spans="4:6" x14ac:dyDescent="0.25">
      <c r="D78761" s="12"/>
      <c r="E78761" s="12"/>
      <c r="F78761" s="12"/>
    </row>
    <row r="78762" spans="4:6" x14ac:dyDescent="0.25">
      <c r="D78762" s="12"/>
      <c r="E78762" s="12"/>
      <c r="F78762" s="12"/>
    </row>
    <row r="78763" spans="4:6" x14ac:dyDescent="0.25">
      <c r="D78763" s="12"/>
      <c r="E78763" s="12"/>
      <c r="F78763" s="12"/>
    </row>
    <row r="78764" spans="4:6" x14ac:dyDescent="0.25">
      <c r="D78764" s="12"/>
      <c r="E78764" s="12"/>
      <c r="F78764" s="12"/>
    </row>
    <row r="78765" spans="4:6" x14ac:dyDescent="0.25">
      <c r="D78765" s="12"/>
      <c r="E78765" s="12"/>
      <c r="F78765" s="12"/>
    </row>
    <row r="78766" spans="4:6" x14ac:dyDescent="0.25">
      <c r="D78766" s="12"/>
      <c r="E78766" s="12"/>
      <c r="F78766" s="12"/>
    </row>
    <row r="78767" spans="4:6" x14ac:dyDescent="0.25">
      <c r="D78767" s="12"/>
      <c r="E78767" s="12"/>
      <c r="F78767" s="12"/>
    </row>
    <row r="78768" spans="4:6" x14ac:dyDescent="0.25">
      <c r="D78768" s="12"/>
      <c r="E78768" s="12"/>
      <c r="F78768" s="12"/>
    </row>
    <row r="78769" spans="4:6" x14ac:dyDescent="0.25">
      <c r="D78769" s="12"/>
      <c r="E78769" s="12"/>
      <c r="F78769" s="12"/>
    </row>
    <row r="78770" spans="4:6" x14ac:dyDescent="0.25">
      <c r="D78770" s="12"/>
      <c r="E78770" s="12"/>
      <c r="F78770" s="12"/>
    </row>
    <row r="78771" spans="4:6" x14ac:dyDescent="0.25">
      <c r="D78771" s="12"/>
      <c r="E78771" s="12"/>
      <c r="F78771" s="12"/>
    </row>
    <row r="78772" spans="4:6" x14ac:dyDescent="0.25">
      <c r="D78772" s="12"/>
      <c r="E78772" s="12"/>
      <c r="F78772" s="12"/>
    </row>
    <row r="78773" spans="4:6" x14ac:dyDescent="0.25">
      <c r="D78773" s="12"/>
      <c r="E78773" s="12"/>
      <c r="F78773" s="12"/>
    </row>
    <row r="78774" spans="4:6" x14ac:dyDescent="0.25">
      <c r="D78774" s="12"/>
      <c r="E78774" s="12"/>
      <c r="F78774" s="12"/>
    </row>
    <row r="78775" spans="4:6" x14ac:dyDescent="0.25">
      <c r="D78775" s="12"/>
      <c r="E78775" s="12"/>
      <c r="F78775" s="12"/>
    </row>
    <row r="78776" spans="4:6" x14ac:dyDescent="0.25">
      <c r="D78776" s="12"/>
      <c r="E78776" s="12"/>
      <c r="F78776" s="12"/>
    </row>
    <row r="78777" spans="4:6" x14ac:dyDescent="0.25">
      <c r="D78777" s="12"/>
      <c r="E78777" s="12"/>
      <c r="F78777" s="12"/>
    </row>
    <row r="78778" spans="4:6" x14ac:dyDescent="0.25">
      <c r="D78778" s="12"/>
      <c r="E78778" s="12"/>
      <c r="F78778" s="12"/>
    </row>
    <row r="78779" spans="4:6" x14ac:dyDescent="0.25">
      <c r="D78779" s="12"/>
      <c r="E78779" s="12"/>
      <c r="F78779" s="12"/>
    </row>
    <row r="78780" spans="4:6" x14ac:dyDescent="0.25">
      <c r="D78780" s="12"/>
      <c r="E78780" s="12"/>
      <c r="F78780" s="12"/>
    </row>
    <row r="78781" spans="4:6" x14ac:dyDescent="0.25">
      <c r="D78781" s="12"/>
      <c r="E78781" s="12"/>
      <c r="F78781" s="12"/>
    </row>
    <row r="78782" spans="4:6" x14ac:dyDescent="0.25">
      <c r="D78782" s="12"/>
      <c r="E78782" s="12"/>
      <c r="F78782" s="12"/>
    </row>
    <row r="78783" spans="4:6" x14ac:dyDescent="0.25">
      <c r="D78783" s="12"/>
      <c r="E78783" s="12"/>
      <c r="F78783" s="12"/>
    </row>
    <row r="78784" spans="4:6" x14ac:dyDescent="0.25">
      <c r="D78784" s="12"/>
      <c r="E78784" s="12"/>
      <c r="F78784" s="12"/>
    </row>
    <row r="78785" spans="4:6" x14ac:dyDescent="0.25">
      <c r="D78785" s="12"/>
      <c r="E78785" s="12"/>
      <c r="F78785" s="12"/>
    </row>
    <row r="78786" spans="4:6" x14ac:dyDescent="0.25">
      <c r="D78786" s="12"/>
      <c r="E78786" s="12"/>
      <c r="F78786" s="12"/>
    </row>
    <row r="78787" spans="4:6" x14ac:dyDescent="0.25">
      <c r="D78787" s="12"/>
      <c r="E78787" s="12"/>
      <c r="F78787" s="12"/>
    </row>
    <row r="78788" spans="4:6" x14ac:dyDescent="0.25">
      <c r="D78788" s="12"/>
      <c r="E78788" s="12"/>
      <c r="F78788" s="12"/>
    </row>
    <row r="78789" spans="4:6" x14ac:dyDescent="0.25">
      <c r="D78789" s="12"/>
      <c r="E78789" s="12"/>
      <c r="F78789" s="12"/>
    </row>
    <row r="78790" spans="4:6" x14ac:dyDescent="0.25">
      <c r="D78790" s="12"/>
      <c r="E78790" s="12"/>
      <c r="F78790" s="12"/>
    </row>
    <row r="78791" spans="4:6" x14ac:dyDescent="0.25">
      <c r="D78791" s="12"/>
      <c r="E78791" s="12"/>
      <c r="F78791" s="12"/>
    </row>
    <row r="78792" spans="4:6" x14ac:dyDescent="0.25">
      <c r="D78792" s="12"/>
      <c r="E78792" s="12"/>
      <c r="F78792" s="12"/>
    </row>
    <row r="78793" spans="4:6" x14ac:dyDescent="0.25">
      <c r="D78793" s="12"/>
      <c r="E78793" s="12"/>
      <c r="F78793" s="12"/>
    </row>
    <row r="78794" spans="4:6" x14ac:dyDescent="0.25">
      <c r="D78794" s="12"/>
      <c r="E78794" s="12"/>
      <c r="F78794" s="12"/>
    </row>
    <row r="78795" spans="4:6" x14ac:dyDescent="0.25">
      <c r="D78795" s="12"/>
      <c r="E78795" s="12"/>
      <c r="F78795" s="12"/>
    </row>
    <row r="78796" spans="4:6" x14ac:dyDescent="0.25">
      <c r="D78796" s="12"/>
      <c r="E78796" s="12"/>
      <c r="F78796" s="12"/>
    </row>
    <row r="78797" spans="4:6" x14ac:dyDescent="0.25">
      <c r="D78797" s="12"/>
      <c r="E78797" s="12"/>
      <c r="F78797" s="12"/>
    </row>
    <row r="78798" spans="4:6" x14ac:dyDescent="0.25">
      <c r="D78798" s="12"/>
      <c r="E78798" s="12"/>
      <c r="F78798" s="12"/>
    </row>
    <row r="78799" spans="4:6" x14ac:dyDescent="0.25">
      <c r="D78799" s="12"/>
      <c r="E78799" s="12"/>
      <c r="F78799" s="12"/>
    </row>
    <row r="78800" spans="4:6" x14ac:dyDescent="0.25">
      <c r="D78800" s="12"/>
      <c r="E78800" s="12"/>
      <c r="F78800" s="12"/>
    </row>
    <row r="78801" spans="4:6" x14ac:dyDescent="0.25">
      <c r="D78801" s="12"/>
      <c r="E78801" s="12"/>
      <c r="F78801" s="12"/>
    </row>
    <row r="78802" spans="4:6" x14ac:dyDescent="0.25">
      <c r="D78802" s="12"/>
      <c r="E78802" s="12"/>
      <c r="F78802" s="12"/>
    </row>
    <row r="78803" spans="4:6" x14ac:dyDescent="0.25">
      <c r="D78803" s="12"/>
      <c r="E78803" s="12"/>
      <c r="F78803" s="12"/>
    </row>
    <row r="78804" spans="4:6" x14ac:dyDescent="0.25">
      <c r="D78804" s="12"/>
      <c r="E78804" s="12"/>
      <c r="F78804" s="12"/>
    </row>
    <row r="78805" spans="4:6" x14ac:dyDescent="0.25">
      <c r="D78805" s="12"/>
      <c r="E78805" s="12"/>
      <c r="F78805" s="12"/>
    </row>
    <row r="78806" spans="4:6" x14ac:dyDescent="0.25">
      <c r="D78806" s="12"/>
      <c r="E78806" s="12"/>
      <c r="F78806" s="12"/>
    </row>
    <row r="78807" spans="4:6" x14ac:dyDescent="0.25">
      <c r="D78807" s="12"/>
      <c r="E78807" s="12"/>
      <c r="F78807" s="12"/>
    </row>
    <row r="78808" spans="4:6" x14ac:dyDescent="0.25">
      <c r="D78808" s="12"/>
      <c r="E78808" s="12"/>
      <c r="F78808" s="12"/>
    </row>
    <row r="78809" spans="4:6" x14ac:dyDescent="0.25">
      <c r="D78809" s="12"/>
      <c r="E78809" s="12"/>
      <c r="F78809" s="12"/>
    </row>
    <row r="78810" spans="4:6" x14ac:dyDescent="0.25">
      <c r="D78810" s="12"/>
      <c r="E78810" s="12"/>
      <c r="F78810" s="12"/>
    </row>
    <row r="78811" spans="4:6" x14ac:dyDescent="0.25">
      <c r="D78811" s="12"/>
      <c r="E78811" s="12"/>
      <c r="F78811" s="12"/>
    </row>
    <row r="78812" spans="4:6" x14ac:dyDescent="0.25">
      <c r="D78812" s="12"/>
      <c r="E78812" s="12"/>
      <c r="F78812" s="12"/>
    </row>
    <row r="78813" spans="4:6" x14ac:dyDescent="0.25">
      <c r="D78813" s="12"/>
      <c r="E78813" s="12"/>
      <c r="F78813" s="12"/>
    </row>
    <row r="78814" spans="4:6" x14ac:dyDescent="0.25">
      <c r="D78814" s="12"/>
      <c r="E78814" s="12"/>
      <c r="F78814" s="12"/>
    </row>
    <row r="78815" spans="4:6" x14ac:dyDescent="0.25">
      <c r="D78815" s="12"/>
      <c r="E78815" s="12"/>
      <c r="F78815" s="12"/>
    </row>
    <row r="78816" spans="4:6" x14ac:dyDescent="0.25">
      <c r="D78816" s="12"/>
      <c r="E78816" s="12"/>
      <c r="F78816" s="12"/>
    </row>
    <row r="78817" spans="4:6" x14ac:dyDescent="0.25">
      <c r="D78817" s="12"/>
      <c r="E78817" s="12"/>
      <c r="F78817" s="12"/>
    </row>
    <row r="78818" spans="4:6" x14ac:dyDescent="0.25">
      <c r="D78818" s="12"/>
      <c r="E78818" s="12"/>
      <c r="F78818" s="12"/>
    </row>
    <row r="78819" spans="4:6" x14ac:dyDescent="0.25">
      <c r="D78819" s="12"/>
      <c r="E78819" s="12"/>
      <c r="F78819" s="12"/>
    </row>
    <row r="78820" spans="4:6" x14ac:dyDescent="0.25">
      <c r="D78820" s="12"/>
      <c r="E78820" s="12"/>
      <c r="F78820" s="12"/>
    </row>
    <row r="78821" spans="4:6" x14ac:dyDescent="0.25">
      <c r="D78821" s="12"/>
      <c r="E78821" s="12"/>
      <c r="F78821" s="12"/>
    </row>
    <row r="78822" spans="4:6" x14ac:dyDescent="0.25">
      <c r="D78822" s="12"/>
      <c r="E78822" s="12"/>
      <c r="F78822" s="12"/>
    </row>
    <row r="78823" spans="4:6" x14ac:dyDescent="0.25">
      <c r="D78823" s="12"/>
      <c r="E78823" s="12"/>
      <c r="F78823" s="12"/>
    </row>
    <row r="78824" spans="4:6" x14ac:dyDescent="0.25">
      <c r="D78824" s="12"/>
      <c r="E78824" s="12"/>
      <c r="F78824" s="12"/>
    </row>
    <row r="78825" spans="4:6" x14ac:dyDescent="0.25">
      <c r="D78825" s="12"/>
      <c r="E78825" s="12"/>
      <c r="F78825" s="12"/>
    </row>
    <row r="78826" spans="4:6" x14ac:dyDescent="0.25">
      <c r="D78826" s="12"/>
      <c r="E78826" s="12"/>
      <c r="F78826" s="12"/>
    </row>
    <row r="78827" spans="4:6" x14ac:dyDescent="0.25">
      <c r="D78827" s="12"/>
      <c r="E78827" s="12"/>
      <c r="F78827" s="12"/>
    </row>
    <row r="78828" spans="4:6" x14ac:dyDescent="0.25">
      <c r="D78828" s="12"/>
      <c r="E78828" s="12"/>
      <c r="F78828" s="12"/>
    </row>
    <row r="78829" spans="4:6" x14ac:dyDescent="0.25">
      <c r="D78829" s="12"/>
      <c r="E78829" s="12"/>
      <c r="F78829" s="12"/>
    </row>
    <row r="78830" spans="4:6" x14ac:dyDescent="0.25">
      <c r="D78830" s="12"/>
      <c r="E78830" s="12"/>
      <c r="F78830" s="12"/>
    </row>
    <row r="78831" spans="4:6" x14ac:dyDescent="0.25">
      <c r="D78831" s="12"/>
      <c r="E78831" s="12"/>
      <c r="F78831" s="12"/>
    </row>
    <row r="78832" spans="4:6" x14ac:dyDescent="0.25">
      <c r="D78832" s="12"/>
      <c r="E78832" s="12"/>
      <c r="F78832" s="12"/>
    </row>
    <row r="78833" spans="4:6" x14ac:dyDescent="0.25">
      <c r="D78833" s="12"/>
      <c r="E78833" s="12"/>
      <c r="F78833" s="12"/>
    </row>
    <row r="78834" spans="4:6" x14ac:dyDescent="0.25">
      <c r="D78834" s="12"/>
      <c r="E78834" s="12"/>
      <c r="F78834" s="12"/>
    </row>
    <row r="78835" spans="4:6" x14ac:dyDescent="0.25">
      <c r="D78835" s="12"/>
      <c r="E78835" s="12"/>
      <c r="F78835" s="12"/>
    </row>
    <row r="78836" spans="4:6" x14ac:dyDescent="0.25">
      <c r="D78836" s="12"/>
      <c r="E78836" s="12"/>
      <c r="F78836" s="12"/>
    </row>
    <row r="78837" spans="4:6" x14ac:dyDescent="0.25">
      <c r="D78837" s="12"/>
      <c r="E78837" s="12"/>
      <c r="F78837" s="12"/>
    </row>
    <row r="78838" spans="4:6" x14ac:dyDescent="0.25">
      <c r="D78838" s="12"/>
      <c r="E78838" s="12"/>
      <c r="F78838" s="12"/>
    </row>
    <row r="78839" spans="4:6" x14ac:dyDescent="0.25">
      <c r="D78839" s="12"/>
      <c r="E78839" s="12"/>
      <c r="F78839" s="12"/>
    </row>
    <row r="78840" spans="4:6" x14ac:dyDescent="0.25">
      <c r="D78840" s="12"/>
      <c r="E78840" s="12"/>
      <c r="F78840" s="12"/>
    </row>
    <row r="78841" spans="4:6" x14ac:dyDescent="0.25">
      <c r="D78841" s="12"/>
      <c r="E78841" s="12"/>
      <c r="F78841" s="12"/>
    </row>
    <row r="78842" spans="4:6" x14ac:dyDescent="0.25">
      <c r="D78842" s="12"/>
      <c r="E78842" s="12"/>
      <c r="F78842" s="12"/>
    </row>
    <row r="78843" spans="4:6" x14ac:dyDescent="0.25">
      <c r="D78843" s="12"/>
      <c r="E78843" s="12"/>
      <c r="F78843" s="12"/>
    </row>
    <row r="78844" spans="4:6" x14ac:dyDescent="0.25">
      <c r="D78844" s="12"/>
      <c r="E78844" s="12"/>
      <c r="F78844" s="12"/>
    </row>
    <row r="78845" spans="4:6" x14ac:dyDescent="0.25">
      <c r="D78845" s="12"/>
      <c r="E78845" s="12"/>
      <c r="F78845" s="12"/>
    </row>
    <row r="78846" spans="4:6" x14ac:dyDescent="0.25">
      <c r="D78846" s="12"/>
      <c r="E78846" s="12"/>
      <c r="F78846" s="12"/>
    </row>
    <row r="78847" spans="4:6" x14ac:dyDescent="0.25">
      <c r="D78847" s="12"/>
      <c r="E78847" s="12"/>
      <c r="F78847" s="12"/>
    </row>
    <row r="78848" spans="4:6" x14ac:dyDescent="0.25">
      <c r="D78848" s="12"/>
      <c r="E78848" s="12"/>
      <c r="F78848" s="12"/>
    </row>
    <row r="78849" spans="4:6" x14ac:dyDescent="0.25">
      <c r="D78849" s="12"/>
      <c r="E78849" s="12"/>
      <c r="F78849" s="12"/>
    </row>
    <row r="78850" spans="4:6" x14ac:dyDescent="0.25">
      <c r="D78850" s="12"/>
      <c r="E78850" s="12"/>
      <c r="F78850" s="12"/>
    </row>
    <row r="78851" spans="4:6" x14ac:dyDescent="0.25">
      <c r="D78851" s="12"/>
      <c r="E78851" s="12"/>
      <c r="F78851" s="12"/>
    </row>
    <row r="78852" spans="4:6" x14ac:dyDescent="0.25">
      <c r="D78852" s="12"/>
      <c r="E78852" s="12"/>
      <c r="F78852" s="12"/>
    </row>
    <row r="78853" spans="4:6" x14ac:dyDescent="0.25">
      <c r="D78853" s="12"/>
      <c r="E78853" s="12"/>
      <c r="F78853" s="12"/>
    </row>
    <row r="78854" spans="4:6" x14ac:dyDescent="0.25">
      <c r="D78854" s="12"/>
      <c r="E78854" s="12"/>
      <c r="F78854" s="12"/>
    </row>
    <row r="78855" spans="4:6" x14ac:dyDescent="0.25">
      <c r="D78855" s="12"/>
      <c r="E78855" s="12"/>
      <c r="F78855" s="12"/>
    </row>
    <row r="78856" spans="4:6" x14ac:dyDescent="0.25">
      <c r="D78856" s="12"/>
      <c r="E78856" s="12"/>
      <c r="F78856" s="12"/>
    </row>
    <row r="78857" spans="4:6" x14ac:dyDescent="0.25">
      <c r="D78857" s="12"/>
      <c r="E78857" s="12"/>
      <c r="F78857" s="12"/>
    </row>
    <row r="78858" spans="4:6" x14ac:dyDescent="0.25">
      <c r="D78858" s="12"/>
      <c r="E78858" s="12"/>
      <c r="F78858" s="12"/>
    </row>
    <row r="78859" spans="4:6" x14ac:dyDescent="0.25">
      <c r="D78859" s="12"/>
      <c r="E78859" s="12"/>
      <c r="F78859" s="12"/>
    </row>
    <row r="78860" spans="4:6" x14ac:dyDescent="0.25">
      <c r="D78860" s="12"/>
      <c r="E78860" s="12"/>
      <c r="F78860" s="12"/>
    </row>
    <row r="78861" spans="4:6" x14ac:dyDescent="0.25">
      <c r="D78861" s="12"/>
      <c r="E78861" s="12"/>
      <c r="F78861" s="12"/>
    </row>
    <row r="78862" spans="4:6" x14ac:dyDescent="0.25">
      <c r="D78862" s="12"/>
      <c r="E78862" s="12"/>
      <c r="F78862" s="12"/>
    </row>
    <row r="78863" spans="4:6" x14ac:dyDescent="0.25">
      <c r="D78863" s="12"/>
      <c r="E78863" s="12"/>
      <c r="F78863" s="12"/>
    </row>
    <row r="78864" spans="4:6" x14ac:dyDescent="0.25">
      <c r="D78864" s="12"/>
      <c r="E78864" s="12"/>
      <c r="F78864" s="12"/>
    </row>
    <row r="78865" spans="4:6" x14ac:dyDescent="0.25">
      <c r="D78865" s="12"/>
      <c r="E78865" s="12"/>
      <c r="F78865" s="12"/>
    </row>
    <row r="78866" spans="4:6" x14ac:dyDescent="0.25">
      <c r="D78866" s="12"/>
      <c r="E78866" s="12"/>
      <c r="F78866" s="12"/>
    </row>
    <row r="78867" spans="4:6" x14ac:dyDescent="0.25">
      <c r="D78867" s="12"/>
      <c r="E78867" s="12"/>
      <c r="F78867" s="12"/>
    </row>
    <row r="78868" spans="4:6" x14ac:dyDescent="0.25">
      <c r="D78868" s="12"/>
      <c r="E78868" s="12"/>
      <c r="F78868" s="12"/>
    </row>
    <row r="78869" spans="4:6" x14ac:dyDescent="0.25">
      <c r="D78869" s="12"/>
      <c r="E78869" s="12"/>
      <c r="F78869" s="12"/>
    </row>
    <row r="78870" spans="4:6" x14ac:dyDescent="0.25">
      <c r="D78870" s="12"/>
      <c r="E78870" s="12"/>
      <c r="F78870" s="12"/>
    </row>
    <row r="78871" spans="4:6" x14ac:dyDescent="0.25">
      <c r="D78871" s="12"/>
      <c r="E78871" s="12"/>
      <c r="F78871" s="12"/>
    </row>
    <row r="78872" spans="4:6" x14ac:dyDescent="0.25">
      <c r="D78872" s="12"/>
      <c r="E78872" s="12"/>
      <c r="F78872" s="12"/>
    </row>
    <row r="78873" spans="4:6" x14ac:dyDescent="0.25">
      <c r="D78873" s="12"/>
      <c r="E78873" s="12"/>
      <c r="F78873" s="12"/>
    </row>
    <row r="78874" spans="4:6" x14ac:dyDescent="0.25">
      <c r="D78874" s="12"/>
      <c r="E78874" s="12"/>
      <c r="F78874" s="12"/>
    </row>
    <row r="78875" spans="4:6" x14ac:dyDescent="0.25">
      <c r="D78875" s="12"/>
      <c r="E78875" s="12"/>
      <c r="F78875" s="12"/>
    </row>
    <row r="78876" spans="4:6" x14ac:dyDescent="0.25">
      <c r="D78876" s="12"/>
      <c r="E78876" s="12"/>
      <c r="F78876" s="12"/>
    </row>
    <row r="78877" spans="4:6" x14ac:dyDescent="0.25">
      <c r="D78877" s="12"/>
      <c r="E78877" s="12"/>
      <c r="F78877" s="12"/>
    </row>
    <row r="78878" spans="4:6" x14ac:dyDescent="0.25">
      <c r="D78878" s="12"/>
      <c r="E78878" s="12"/>
      <c r="F78878" s="12"/>
    </row>
    <row r="78879" spans="4:6" x14ac:dyDescent="0.25">
      <c r="D78879" s="12"/>
      <c r="E78879" s="12"/>
      <c r="F78879" s="12"/>
    </row>
    <row r="78880" spans="4:6" x14ac:dyDescent="0.25">
      <c r="D78880" s="12"/>
      <c r="E78880" s="12"/>
      <c r="F78880" s="12"/>
    </row>
    <row r="78881" spans="4:6" x14ac:dyDescent="0.25">
      <c r="D78881" s="12"/>
      <c r="E78881" s="12"/>
      <c r="F78881" s="12"/>
    </row>
    <row r="78882" spans="4:6" x14ac:dyDescent="0.25">
      <c r="D78882" s="12"/>
      <c r="E78882" s="12"/>
      <c r="F78882" s="12"/>
    </row>
    <row r="78883" spans="4:6" x14ac:dyDescent="0.25">
      <c r="D78883" s="12"/>
      <c r="E78883" s="12"/>
      <c r="F78883" s="12"/>
    </row>
    <row r="78884" spans="4:6" x14ac:dyDescent="0.25">
      <c r="D78884" s="12"/>
      <c r="E78884" s="12"/>
      <c r="F78884" s="12"/>
    </row>
    <row r="78885" spans="4:6" x14ac:dyDescent="0.25">
      <c r="D78885" s="12"/>
      <c r="E78885" s="12"/>
      <c r="F78885" s="12"/>
    </row>
    <row r="78886" spans="4:6" x14ac:dyDescent="0.25">
      <c r="D78886" s="12"/>
      <c r="E78886" s="12"/>
      <c r="F78886" s="12"/>
    </row>
    <row r="78887" spans="4:6" x14ac:dyDescent="0.25">
      <c r="D78887" s="12"/>
      <c r="E78887" s="12"/>
      <c r="F78887" s="12"/>
    </row>
    <row r="78888" spans="4:6" x14ac:dyDescent="0.25">
      <c r="D78888" s="12"/>
      <c r="E78888" s="12"/>
      <c r="F78888" s="12"/>
    </row>
    <row r="78889" spans="4:6" x14ac:dyDescent="0.25">
      <c r="D78889" s="12"/>
      <c r="E78889" s="12"/>
      <c r="F78889" s="12"/>
    </row>
    <row r="78890" spans="4:6" x14ac:dyDescent="0.25">
      <c r="D78890" s="12"/>
      <c r="E78890" s="12"/>
      <c r="F78890" s="12"/>
    </row>
    <row r="78891" spans="4:6" x14ac:dyDescent="0.25">
      <c r="D78891" s="12"/>
      <c r="E78891" s="12"/>
      <c r="F78891" s="12"/>
    </row>
    <row r="78892" spans="4:6" x14ac:dyDescent="0.25">
      <c r="D78892" s="12"/>
      <c r="E78892" s="12"/>
      <c r="F78892" s="12"/>
    </row>
    <row r="78893" spans="4:6" x14ac:dyDescent="0.25">
      <c r="D78893" s="12"/>
      <c r="E78893" s="12"/>
      <c r="F78893" s="12"/>
    </row>
    <row r="78894" spans="4:6" x14ac:dyDescent="0.25">
      <c r="D78894" s="12"/>
      <c r="E78894" s="12"/>
      <c r="F78894" s="12"/>
    </row>
    <row r="78895" spans="4:6" x14ac:dyDescent="0.25">
      <c r="D78895" s="12"/>
      <c r="E78895" s="12"/>
      <c r="F78895" s="12"/>
    </row>
    <row r="78896" spans="4:6" x14ac:dyDescent="0.25">
      <c r="D78896" s="12"/>
      <c r="E78896" s="12"/>
      <c r="F78896" s="12"/>
    </row>
    <row r="78897" spans="4:6" x14ac:dyDescent="0.25">
      <c r="D78897" s="12"/>
      <c r="E78897" s="12"/>
      <c r="F78897" s="12"/>
    </row>
    <row r="78898" spans="4:6" x14ac:dyDescent="0.25">
      <c r="D78898" s="12"/>
      <c r="E78898" s="12"/>
      <c r="F78898" s="12"/>
    </row>
    <row r="78899" spans="4:6" x14ac:dyDescent="0.25">
      <c r="D78899" s="12"/>
      <c r="E78899" s="12"/>
      <c r="F78899" s="12"/>
    </row>
    <row r="78900" spans="4:6" x14ac:dyDescent="0.25">
      <c r="D78900" s="12"/>
      <c r="E78900" s="12"/>
      <c r="F78900" s="12"/>
    </row>
    <row r="78901" spans="4:6" x14ac:dyDescent="0.25">
      <c r="D78901" s="12"/>
      <c r="E78901" s="12"/>
      <c r="F78901" s="12"/>
    </row>
    <row r="78902" spans="4:6" x14ac:dyDescent="0.25">
      <c r="D78902" s="12"/>
      <c r="E78902" s="12"/>
      <c r="F78902" s="12"/>
    </row>
    <row r="78903" spans="4:6" x14ac:dyDescent="0.25">
      <c r="D78903" s="12"/>
      <c r="E78903" s="12"/>
      <c r="F78903" s="12"/>
    </row>
    <row r="78904" spans="4:6" x14ac:dyDescent="0.25">
      <c r="D78904" s="12"/>
      <c r="E78904" s="12"/>
      <c r="F78904" s="12"/>
    </row>
    <row r="78905" spans="4:6" x14ac:dyDescent="0.25">
      <c r="D78905" s="12"/>
      <c r="E78905" s="12"/>
      <c r="F78905" s="12"/>
    </row>
    <row r="78906" spans="4:6" x14ac:dyDescent="0.25">
      <c r="D78906" s="12"/>
      <c r="E78906" s="12"/>
      <c r="F78906" s="12"/>
    </row>
    <row r="78907" spans="4:6" x14ac:dyDescent="0.25">
      <c r="D78907" s="12"/>
      <c r="E78907" s="12"/>
      <c r="F78907" s="12"/>
    </row>
    <row r="78908" spans="4:6" x14ac:dyDescent="0.25">
      <c r="D78908" s="12"/>
      <c r="E78908" s="12"/>
      <c r="F78908" s="12"/>
    </row>
    <row r="78909" spans="4:6" x14ac:dyDescent="0.25">
      <c r="D78909" s="12"/>
      <c r="E78909" s="12"/>
      <c r="F78909" s="12"/>
    </row>
    <row r="78910" spans="4:6" x14ac:dyDescent="0.25">
      <c r="D78910" s="12"/>
      <c r="E78910" s="12"/>
      <c r="F78910" s="12"/>
    </row>
    <row r="78911" spans="4:6" x14ac:dyDescent="0.25">
      <c r="D78911" s="12"/>
      <c r="E78911" s="12"/>
      <c r="F78911" s="12"/>
    </row>
    <row r="78912" spans="4:6" x14ac:dyDescent="0.25">
      <c r="D78912" s="12"/>
      <c r="E78912" s="12"/>
      <c r="F78912" s="12"/>
    </row>
    <row r="78913" spans="4:6" x14ac:dyDescent="0.25">
      <c r="D78913" s="12"/>
      <c r="E78913" s="12"/>
      <c r="F78913" s="12"/>
    </row>
    <row r="78914" spans="4:6" x14ac:dyDescent="0.25">
      <c r="D78914" s="12"/>
      <c r="E78914" s="12"/>
      <c r="F78914" s="12"/>
    </row>
    <row r="78915" spans="4:6" x14ac:dyDescent="0.25">
      <c r="D78915" s="12"/>
      <c r="E78915" s="12"/>
      <c r="F78915" s="12"/>
    </row>
    <row r="78916" spans="4:6" x14ac:dyDescent="0.25">
      <c r="D78916" s="12"/>
      <c r="E78916" s="12"/>
      <c r="F78916" s="12"/>
    </row>
    <row r="78917" spans="4:6" x14ac:dyDescent="0.25">
      <c r="D78917" s="12"/>
      <c r="E78917" s="12"/>
      <c r="F78917" s="12"/>
    </row>
    <row r="78918" spans="4:6" x14ac:dyDescent="0.25">
      <c r="D78918" s="12"/>
      <c r="E78918" s="12"/>
      <c r="F78918" s="12"/>
    </row>
    <row r="78919" spans="4:6" x14ac:dyDescent="0.25">
      <c r="D78919" s="12"/>
      <c r="E78919" s="12"/>
      <c r="F78919" s="12"/>
    </row>
    <row r="78920" spans="4:6" x14ac:dyDescent="0.25">
      <c r="D78920" s="12"/>
      <c r="E78920" s="12"/>
      <c r="F78920" s="12"/>
    </row>
    <row r="78921" spans="4:6" x14ac:dyDescent="0.25">
      <c r="D78921" s="12"/>
      <c r="E78921" s="12"/>
      <c r="F78921" s="12"/>
    </row>
    <row r="78922" spans="4:6" x14ac:dyDescent="0.25">
      <c r="D78922" s="12"/>
      <c r="E78922" s="12"/>
      <c r="F78922" s="12"/>
    </row>
    <row r="78923" spans="4:6" x14ac:dyDescent="0.25">
      <c r="D78923" s="12"/>
      <c r="E78923" s="12"/>
      <c r="F78923" s="12"/>
    </row>
    <row r="78924" spans="4:6" x14ac:dyDescent="0.25">
      <c r="D78924" s="12"/>
      <c r="E78924" s="12"/>
      <c r="F78924" s="12"/>
    </row>
    <row r="78925" spans="4:6" x14ac:dyDescent="0.25">
      <c r="D78925" s="12"/>
      <c r="E78925" s="12"/>
      <c r="F78925" s="12"/>
    </row>
    <row r="78926" spans="4:6" x14ac:dyDescent="0.25">
      <c r="D78926" s="12"/>
      <c r="E78926" s="12"/>
      <c r="F78926" s="12"/>
    </row>
    <row r="78927" spans="4:6" x14ac:dyDescent="0.25">
      <c r="D78927" s="12"/>
      <c r="E78927" s="12"/>
      <c r="F78927" s="12"/>
    </row>
    <row r="78928" spans="4:6" x14ac:dyDescent="0.25">
      <c r="D78928" s="12"/>
      <c r="E78928" s="12"/>
      <c r="F78928" s="12"/>
    </row>
    <row r="78929" spans="4:6" x14ac:dyDescent="0.25">
      <c r="D78929" s="12"/>
      <c r="E78929" s="12"/>
      <c r="F78929" s="12"/>
    </row>
    <row r="78930" spans="4:6" x14ac:dyDescent="0.25">
      <c r="D78930" s="12"/>
      <c r="E78930" s="12"/>
      <c r="F78930" s="12"/>
    </row>
    <row r="78931" spans="4:6" x14ac:dyDescent="0.25">
      <c r="D78931" s="12"/>
      <c r="E78931" s="12"/>
      <c r="F78931" s="12"/>
    </row>
    <row r="78932" spans="4:6" x14ac:dyDescent="0.25">
      <c r="D78932" s="12"/>
      <c r="E78932" s="12"/>
      <c r="F78932" s="12"/>
    </row>
    <row r="78933" spans="4:6" x14ac:dyDescent="0.25">
      <c r="D78933" s="12"/>
      <c r="E78933" s="12"/>
      <c r="F78933" s="12"/>
    </row>
    <row r="78934" spans="4:6" x14ac:dyDescent="0.25">
      <c r="D78934" s="12"/>
      <c r="E78934" s="12"/>
      <c r="F78934" s="12"/>
    </row>
    <row r="78935" spans="4:6" x14ac:dyDescent="0.25">
      <c r="D78935" s="12"/>
      <c r="E78935" s="12"/>
      <c r="F78935" s="12"/>
    </row>
    <row r="78936" spans="4:6" x14ac:dyDescent="0.25">
      <c r="D78936" s="12"/>
      <c r="E78936" s="12"/>
      <c r="F78936" s="12"/>
    </row>
    <row r="78937" spans="4:6" x14ac:dyDescent="0.25">
      <c r="D78937" s="12"/>
      <c r="E78937" s="12"/>
      <c r="F78937" s="12"/>
    </row>
    <row r="78938" spans="4:6" x14ac:dyDescent="0.25">
      <c r="D78938" s="12"/>
      <c r="E78938" s="12"/>
      <c r="F78938" s="12"/>
    </row>
    <row r="78939" spans="4:6" x14ac:dyDescent="0.25">
      <c r="D78939" s="12"/>
      <c r="E78939" s="12"/>
      <c r="F78939" s="12"/>
    </row>
    <row r="78940" spans="4:6" x14ac:dyDescent="0.25">
      <c r="D78940" s="12"/>
      <c r="E78940" s="12"/>
      <c r="F78940" s="12"/>
    </row>
    <row r="78941" spans="4:6" x14ac:dyDescent="0.25">
      <c r="D78941" s="12"/>
      <c r="E78941" s="12"/>
      <c r="F78941" s="12"/>
    </row>
    <row r="78942" spans="4:6" x14ac:dyDescent="0.25">
      <c r="D78942" s="12"/>
      <c r="E78942" s="12"/>
      <c r="F78942" s="12"/>
    </row>
    <row r="78943" spans="4:6" x14ac:dyDescent="0.25">
      <c r="D78943" s="12"/>
      <c r="E78943" s="12"/>
      <c r="F78943" s="12"/>
    </row>
    <row r="78944" spans="4:6" x14ac:dyDescent="0.25">
      <c r="D78944" s="12"/>
      <c r="E78944" s="12"/>
      <c r="F78944" s="12"/>
    </row>
    <row r="78945" spans="4:6" x14ac:dyDescent="0.25">
      <c r="D78945" s="12"/>
      <c r="E78945" s="12"/>
      <c r="F78945" s="12"/>
    </row>
    <row r="78946" spans="4:6" x14ac:dyDescent="0.25">
      <c r="D78946" s="12"/>
      <c r="E78946" s="12"/>
      <c r="F78946" s="12"/>
    </row>
    <row r="78947" spans="4:6" x14ac:dyDescent="0.25">
      <c r="D78947" s="12"/>
      <c r="E78947" s="12"/>
      <c r="F78947" s="12"/>
    </row>
    <row r="78948" spans="4:6" x14ac:dyDescent="0.25">
      <c r="D78948" s="12"/>
      <c r="E78948" s="12"/>
      <c r="F78948" s="12"/>
    </row>
    <row r="78949" spans="4:6" x14ac:dyDescent="0.25">
      <c r="D78949" s="12"/>
      <c r="E78949" s="12"/>
      <c r="F78949" s="12"/>
    </row>
    <row r="78950" spans="4:6" x14ac:dyDescent="0.25">
      <c r="D78950" s="12"/>
      <c r="E78950" s="12"/>
      <c r="F78950" s="12"/>
    </row>
    <row r="78951" spans="4:6" x14ac:dyDescent="0.25">
      <c r="D78951" s="12"/>
      <c r="E78951" s="12"/>
      <c r="F78951" s="12"/>
    </row>
    <row r="78952" spans="4:6" x14ac:dyDescent="0.25">
      <c r="D78952" s="12"/>
      <c r="E78952" s="12"/>
      <c r="F78952" s="12"/>
    </row>
    <row r="78953" spans="4:6" x14ac:dyDescent="0.25">
      <c r="D78953" s="12"/>
      <c r="E78953" s="12"/>
      <c r="F78953" s="12"/>
    </row>
    <row r="78954" spans="4:6" x14ac:dyDescent="0.25">
      <c r="D78954" s="12"/>
      <c r="E78954" s="12"/>
      <c r="F78954" s="12"/>
    </row>
    <row r="78955" spans="4:6" x14ac:dyDescent="0.25">
      <c r="D78955" s="12"/>
      <c r="E78955" s="12"/>
      <c r="F78955" s="12"/>
    </row>
    <row r="78956" spans="4:6" x14ac:dyDescent="0.25">
      <c r="D78956" s="12"/>
      <c r="E78956" s="12"/>
      <c r="F78956" s="12"/>
    </row>
    <row r="78957" spans="4:6" x14ac:dyDescent="0.25">
      <c r="D78957" s="12"/>
      <c r="E78957" s="12"/>
      <c r="F78957" s="12"/>
    </row>
    <row r="78958" spans="4:6" x14ac:dyDescent="0.25">
      <c r="D78958" s="12"/>
      <c r="E78958" s="12"/>
      <c r="F78958" s="12"/>
    </row>
    <row r="78959" spans="4:6" x14ac:dyDescent="0.25">
      <c r="D78959" s="12"/>
      <c r="E78959" s="12"/>
      <c r="F78959" s="12"/>
    </row>
    <row r="78960" spans="4:6" x14ac:dyDescent="0.25">
      <c r="D78960" s="12"/>
      <c r="E78960" s="12"/>
      <c r="F78960" s="12"/>
    </row>
    <row r="78961" spans="4:6" x14ac:dyDescent="0.25">
      <c r="D78961" s="12"/>
      <c r="E78961" s="12"/>
      <c r="F78961" s="12"/>
    </row>
    <row r="78962" spans="4:6" x14ac:dyDescent="0.25">
      <c r="D78962" s="12"/>
      <c r="E78962" s="12"/>
      <c r="F78962" s="12"/>
    </row>
    <row r="78963" spans="4:6" x14ac:dyDescent="0.25">
      <c r="D78963" s="12"/>
      <c r="E78963" s="12"/>
      <c r="F78963" s="12"/>
    </row>
    <row r="78964" spans="4:6" x14ac:dyDescent="0.25">
      <c r="D78964" s="12"/>
      <c r="E78964" s="12"/>
      <c r="F78964" s="12"/>
    </row>
    <row r="78965" spans="4:6" x14ac:dyDescent="0.25">
      <c r="D78965" s="12"/>
      <c r="E78965" s="12"/>
      <c r="F78965" s="12"/>
    </row>
    <row r="78966" spans="4:6" x14ac:dyDescent="0.25">
      <c r="D78966" s="12"/>
      <c r="E78966" s="12"/>
      <c r="F78966" s="12"/>
    </row>
    <row r="78967" spans="4:6" x14ac:dyDescent="0.25">
      <c r="D78967" s="12"/>
      <c r="E78967" s="12"/>
      <c r="F78967" s="12"/>
    </row>
    <row r="78968" spans="4:6" x14ac:dyDescent="0.25">
      <c r="D78968" s="12"/>
      <c r="E78968" s="12"/>
      <c r="F78968" s="12"/>
    </row>
    <row r="78969" spans="4:6" x14ac:dyDescent="0.25">
      <c r="D78969" s="12"/>
      <c r="E78969" s="12"/>
      <c r="F78969" s="12"/>
    </row>
    <row r="78970" spans="4:6" x14ac:dyDescent="0.25">
      <c r="D78970" s="12"/>
      <c r="E78970" s="12"/>
      <c r="F78970" s="12"/>
    </row>
    <row r="78971" spans="4:6" x14ac:dyDescent="0.25">
      <c r="D78971" s="12"/>
      <c r="E78971" s="12"/>
      <c r="F78971" s="12"/>
    </row>
    <row r="78972" spans="4:6" x14ac:dyDescent="0.25">
      <c r="D78972" s="12"/>
      <c r="E78972" s="12"/>
      <c r="F78972" s="12"/>
    </row>
    <row r="78973" spans="4:6" x14ac:dyDescent="0.25">
      <c r="D78973" s="12"/>
      <c r="E78973" s="12"/>
      <c r="F78973" s="12"/>
    </row>
    <row r="78974" spans="4:6" x14ac:dyDescent="0.25">
      <c r="D78974" s="12"/>
      <c r="E78974" s="12"/>
      <c r="F78974" s="12"/>
    </row>
    <row r="78975" spans="4:6" x14ac:dyDescent="0.25">
      <c r="D78975" s="12"/>
      <c r="E78975" s="12"/>
      <c r="F78975" s="12"/>
    </row>
    <row r="78976" spans="4:6" x14ac:dyDescent="0.25">
      <c r="D78976" s="12"/>
      <c r="E78976" s="12"/>
      <c r="F78976" s="12"/>
    </row>
    <row r="78977" spans="4:6" x14ac:dyDescent="0.25">
      <c r="D78977" s="12"/>
      <c r="E78977" s="12"/>
      <c r="F78977" s="12"/>
    </row>
    <row r="78978" spans="4:6" x14ac:dyDescent="0.25">
      <c r="D78978" s="12"/>
      <c r="E78978" s="12"/>
      <c r="F78978" s="12"/>
    </row>
    <row r="78979" spans="4:6" x14ac:dyDescent="0.25">
      <c r="D78979" s="12"/>
      <c r="E78979" s="12"/>
      <c r="F78979" s="12"/>
    </row>
    <row r="78980" spans="4:6" x14ac:dyDescent="0.25">
      <c r="D78980" s="12"/>
      <c r="E78980" s="12"/>
      <c r="F78980" s="12"/>
    </row>
    <row r="78981" spans="4:6" x14ac:dyDescent="0.25">
      <c r="D78981" s="12"/>
      <c r="E78981" s="12"/>
      <c r="F78981" s="12"/>
    </row>
    <row r="78982" spans="4:6" x14ac:dyDescent="0.25">
      <c r="D78982" s="12"/>
      <c r="E78982" s="12"/>
      <c r="F78982" s="12"/>
    </row>
    <row r="78983" spans="4:6" x14ac:dyDescent="0.25">
      <c r="D78983" s="12"/>
      <c r="E78983" s="12"/>
      <c r="F78983" s="12"/>
    </row>
    <row r="78984" spans="4:6" x14ac:dyDescent="0.25">
      <c r="D78984" s="12"/>
      <c r="E78984" s="12"/>
      <c r="F78984" s="12"/>
    </row>
    <row r="78985" spans="4:6" x14ac:dyDescent="0.25">
      <c r="D78985" s="12"/>
      <c r="E78985" s="12"/>
      <c r="F78985" s="12"/>
    </row>
    <row r="78986" spans="4:6" x14ac:dyDescent="0.25">
      <c r="D78986" s="12"/>
      <c r="E78986" s="12"/>
      <c r="F78986" s="12"/>
    </row>
    <row r="78987" spans="4:6" x14ac:dyDescent="0.25">
      <c r="D78987" s="12"/>
      <c r="E78987" s="12"/>
      <c r="F78987" s="12"/>
    </row>
    <row r="78988" spans="4:6" x14ac:dyDescent="0.25">
      <c r="D78988" s="12"/>
      <c r="E78988" s="12"/>
      <c r="F78988" s="12"/>
    </row>
    <row r="78989" spans="4:6" x14ac:dyDescent="0.25">
      <c r="D78989" s="12"/>
      <c r="E78989" s="12"/>
      <c r="F78989" s="12"/>
    </row>
    <row r="78990" spans="4:6" x14ac:dyDescent="0.25">
      <c r="D78990" s="12"/>
      <c r="E78990" s="12"/>
      <c r="F78990" s="12"/>
    </row>
    <row r="78991" spans="4:6" x14ac:dyDescent="0.25">
      <c r="D78991" s="12"/>
      <c r="E78991" s="12"/>
      <c r="F78991" s="12"/>
    </row>
    <row r="78992" spans="4:6" x14ac:dyDescent="0.25">
      <c r="D78992" s="12"/>
      <c r="E78992" s="12"/>
      <c r="F78992" s="12"/>
    </row>
    <row r="78993" spans="4:6" x14ac:dyDescent="0.25">
      <c r="D78993" s="12"/>
      <c r="E78993" s="12"/>
      <c r="F78993" s="12"/>
    </row>
    <row r="78994" spans="4:6" x14ac:dyDescent="0.25">
      <c r="D78994" s="12"/>
      <c r="E78994" s="12"/>
      <c r="F78994" s="12"/>
    </row>
    <row r="78995" spans="4:6" x14ac:dyDescent="0.25">
      <c r="D78995" s="12"/>
      <c r="E78995" s="12"/>
      <c r="F78995" s="12"/>
    </row>
    <row r="78996" spans="4:6" x14ac:dyDescent="0.25">
      <c r="D78996" s="12"/>
      <c r="E78996" s="12"/>
      <c r="F78996" s="12"/>
    </row>
    <row r="78997" spans="4:6" x14ac:dyDescent="0.25">
      <c r="D78997" s="12"/>
      <c r="E78997" s="12"/>
      <c r="F78997" s="12"/>
    </row>
    <row r="78998" spans="4:6" x14ac:dyDescent="0.25">
      <c r="D78998" s="12"/>
      <c r="E78998" s="12"/>
      <c r="F78998" s="12"/>
    </row>
    <row r="78999" spans="4:6" x14ac:dyDescent="0.25">
      <c r="D78999" s="12"/>
      <c r="E78999" s="12"/>
      <c r="F78999" s="12"/>
    </row>
    <row r="79000" spans="4:6" x14ac:dyDescent="0.25">
      <c r="D79000" s="12"/>
      <c r="E79000" s="12"/>
      <c r="F79000" s="12"/>
    </row>
    <row r="79001" spans="4:6" x14ac:dyDescent="0.25">
      <c r="D79001" s="12"/>
      <c r="E79001" s="12"/>
      <c r="F79001" s="12"/>
    </row>
    <row r="79002" spans="4:6" x14ac:dyDescent="0.25">
      <c r="D79002" s="12"/>
      <c r="E79002" s="12"/>
      <c r="F79002" s="12"/>
    </row>
    <row r="79003" spans="4:6" x14ac:dyDescent="0.25">
      <c r="D79003" s="12"/>
      <c r="E79003" s="12"/>
      <c r="F79003" s="12"/>
    </row>
    <row r="79004" spans="4:6" x14ac:dyDescent="0.25">
      <c r="D79004" s="12"/>
      <c r="E79004" s="12"/>
      <c r="F79004" s="12"/>
    </row>
    <row r="79005" spans="4:6" x14ac:dyDescent="0.25">
      <c r="D79005" s="12"/>
      <c r="E79005" s="12"/>
      <c r="F79005" s="12"/>
    </row>
    <row r="79006" spans="4:6" x14ac:dyDescent="0.25">
      <c r="D79006" s="12"/>
      <c r="E79006" s="12"/>
      <c r="F79006" s="12"/>
    </row>
    <row r="79007" spans="4:6" x14ac:dyDescent="0.25">
      <c r="D79007" s="12"/>
      <c r="E79007" s="12"/>
      <c r="F79007" s="12"/>
    </row>
    <row r="79008" spans="4:6" x14ac:dyDescent="0.25">
      <c r="D79008" s="12"/>
      <c r="E79008" s="12"/>
      <c r="F79008" s="12"/>
    </row>
    <row r="79009" spans="4:6" x14ac:dyDescent="0.25">
      <c r="D79009" s="12"/>
      <c r="E79009" s="12"/>
      <c r="F79009" s="12"/>
    </row>
    <row r="79010" spans="4:6" x14ac:dyDescent="0.25">
      <c r="D79010" s="12"/>
      <c r="E79010" s="12"/>
      <c r="F79010" s="12"/>
    </row>
    <row r="79011" spans="4:6" x14ac:dyDescent="0.25">
      <c r="D79011" s="12"/>
      <c r="E79011" s="12"/>
      <c r="F79011" s="12"/>
    </row>
    <row r="79012" spans="4:6" x14ac:dyDescent="0.25">
      <c r="D79012" s="12"/>
      <c r="E79012" s="12"/>
      <c r="F79012" s="12"/>
    </row>
    <row r="79013" spans="4:6" x14ac:dyDescent="0.25">
      <c r="D79013" s="12"/>
      <c r="E79013" s="12"/>
      <c r="F79013" s="12"/>
    </row>
    <row r="79014" spans="4:6" x14ac:dyDescent="0.25">
      <c r="D79014" s="12"/>
      <c r="E79014" s="12"/>
      <c r="F79014" s="12"/>
    </row>
    <row r="79015" spans="4:6" x14ac:dyDescent="0.25">
      <c r="D79015" s="12"/>
      <c r="E79015" s="12"/>
      <c r="F79015" s="12"/>
    </row>
    <row r="79016" spans="4:6" x14ac:dyDescent="0.25">
      <c r="D79016" s="12"/>
      <c r="E79016" s="12"/>
      <c r="F79016" s="12"/>
    </row>
    <row r="79017" spans="4:6" x14ac:dyDescent="0.25">
      <c r="D79017" s="12"/>
      <c r="E79017" s="12"/>
      <c r="F79017" s="12"/>
    </row>
    <row r="79018" spans="4:6" x14ac:dyDescent="0.25">
      <c r="D79018" s="12"/>
      <c r="E79018" s="12"/>
      <c r="F79018" s="12"/>
    </row>
    <row r="79019" spans="4:6" x14ac:dyDescent="0.25">
      <c r="D79019" s="12"/>
      <c r="E79019" s="12"/>
      <c r="F79019" s="12"/>
    </row>
    <row r="79020" spans="4:6" x14ac:dyDescent="0.25">
      <c r="D79020" s="12"/>
      <c r="E79020" s="12"/>
      <c r="F79020" s="12"/>
    </row>
    <row r="79021" spans="4:6" x14ac:dyDescent="0.25">
      <c r="D79021" s="12"/>
      <c r="E79021" s="12"/>
      <c r="F79021" s="12"/>
    </row>
    <row r="79022" spans="4:6" x14ac:dyDescent="0.25">
      <c r="D79022" s="12"/>
      <c r="E79022" s="12"/>
      <c r="F79022" s="12"/>
    </row>
    <row r="79023" spans="4:6" x14ac:dyDescent="0.25">
      <c r="D79023" s="12"/>
      <c r="E79023" s="12"/>
      <c r="F79023" s="12"/>
    </row>
    <row r="79024" spans="4:6" x14ac:dyDescent="0.25">
      <c r="D79024" s="12"/>
      <c r="E79024" s="12"/>
      <c r="F79024" s="12"/>
    </row>
    <row r="79025" spans="4:6" x14ac:dyDescent="0.25">
      <c r="D79025" s="12"/>
      <c r="E79025" s="12"/>
      <c r="F79025" s="12"/>
    </row>
    <row r="79026" spans="4:6" x14ac:dyDescent="0.25">
      <c r="D79026" s="12"/>
      <c r="E79026" s="12"/>
      <c r="F79026" s="12"/>
    </row>
    <row r="79027" spans="4:6" x14ac:dyDescent="0.25">
      <c r="D79027" s="12"/>
      <c r="E79027" s="12"/>
      <c r="F79027" s="12"/>
    </row>
    <row r="79028" spans="4:6" x14ac:dyDescent="0.25">
      <c r="D79028" s="12"/>
      <c r="E79028" s="12"/>
      <c r="F79028" s="12"/>
    </row>
    <row r="79029" spans="4:6" x14ac:dyDescent="0.25">
      <c r="D79029" s="12"/>
      <c r="E79029" s="12"/>
      <c r="F79029" s="12"/>
    </row>
    <row r="79030" spans="4:6" x14ac:dyDescent="0.25">
      <c r="D79030" s="12"/>
      <c r="E79030" s="12"/>
      <c r="F79030" s="12"/>
    </row>
    <row r="79031" spans="4:6" x14ac:dyDescent="0.25">
      <c r="D79031" s="12"/>
      <c r="E79031" s="12"/>
      <c r="F79031" s="12"/>
    </row>
    <row r="79032" spans="4:6" x14ac:dyDescent="0.25">
      <c r="D79032" s="12"/>
      <c r="E79032" s="12"/>
      <c r="F79032" s="12"/>
    </row>
    <row r="79033" spans="4:6" x14ac:dyDescent="0.25">
      <c r="D79033" s="12"/>
      <c r="E79033" s="12"/>
      <c r="F79033" s="12"/>
    </row>
    <row r="79034" spans="4:6" x14ac:dyDescent="0.25">
      <c r="D79034" s="12"/>
      <c r="E79034" s="12"/>
      <c r="F79034" s="12"/>
    </row>
    <row r="79035" spans="4:6" x14ac:dyDescent="0.25">
      <c r="D79035" s="12"/>
      <c r="E79035" s="12"/>
      <c r="F79035" s="12"/>
    </row>
    <row r="79036" spans="4:6" x14ac:dyDescent="0.25">
      <c r="D79036" s="12"/>
      <c r="E79036" s="12"/>
      <c r="F79036" s="12"/>
    </row>
    <row r="79037" spans="4:6" x14ac:dyDescent="0.25">
      <c r="D79037" s="12"/>
      <c r="E79037" s="12"/>
      <c r="F79037" s="12"/>
    </row>
    <row r="79038" spans="4:6" x14ac:dyDescent="0.25">
      <c r="D79038" s="12"/>
      <c r="E79038" s="12"/>
      <c r="F79038" s="12"/>
    </row>
    <row r="79039" spans="4:6" x14ac:dyDescent="0.25">
      <c r="D79039" s="12"/>
      <c r="E79039" s="12"/>
      <c r="F79039" s="12"/>
    </row>
    <row r="79040" spans="4:6" x14ac:dyDescent="0.25">
      <c r="D79040" s="12"/>
      <c r="E79040" s="12"/>
      <c r="F79040" s="12"/>
    </row>
    <row r="79041" spans="4:6" x14ac:dyDescent="0.25">
      <c r="D79041" s="12"/>
      <c r="E79041" s="12"/>
      <c r="F79041" s="12"/>
    </row>
    <row r="79042" spans="4:6" x14ac:dyDescent="0.25">
      <c r="D79042" s="12"/>
      <c r="E79042" s="12"/>
      <c r="F79042" s="12"/>
    </row>
    <row r="79043" spans="4:6" x14ac:dyDescent="0.25">
      <c r="D79043" s="12"/>
      <c r="E79043" s="12"/>
      <c r="F79043" s="12"/>
    </row>
    <row r="79044" spans="4:6" x14ac:dyDescent="0.25">
      <c r="D79044" s="12"/>
      <c r="E79044" s="12"/>
      <c r="F79044" s="12"/>
    </row>
    <row r="79045" spans="4:6" x14ac:dyDescent="0.25">
      <c r="D79045" s="12"/>
      <c r="E79045" s="12"/>
      <c r="F79045" s="12"/>
    </row>
    <row r="79046" spans="4:6" x14ac:dyDescent="0.25">
      <c r="D79046" s="12"/>
      <c r="E79046" s="12"/>
      <c r="F79046" s="12"/>
    </row>
    <row r="79047" spans="4:6" x14ac:dyDescent="0.25">
      <c r="D79047" s="12"/>
      <c r="E79047" s="12"/>
      <c r="F79047" s="12"/>
    </row>
    <row r="79048" spans="4:6" x14ac:dyDescent="0.25">
      <c r="D79048" s="12"/>
      <c r="E79048" s="12"/>
      <c r="F79048" s="12"/>
    </row>
    <row r="79049" spans="4:6" x14ac:dyDescent="0.25">
      <c r="D79049" s="12"/>
      <c r="E79049" s="12"/>
      <c r="F79049" s="12"/>
    </row>
    <row r="79050" spans="4:6" x14ac:dyDescent="0.25">
      <c r="D79050" s="12"/>
      <c r="E79050" s="12"/>
      <c r="F79050" s="12"/>
    </row>
    <row r="79051" spans="4:6" x14ac:dyDescent="0.25">
      <c r="D79051" s="12"/>
      <c r="E79051" s="12"/>
      <c r="F79051" s="12"/>
    </row>
    <row r="79052" spans="4:6" x14ac:dyDescent="0.25">
      <c r="D79052" s="12"/>
      <c r="E79052" s="12"/>
      <c r="F79052" s="12"/>
    </row>
    <row r="79053" spans="4:6" x14ac:dyDescent="0.25">
      <c r="D79053" s="12"/>
      <c r="E79053" s="12"/>
      <c r="F79053" s="12"/>
    </row>
    <row r="79054" spans="4:6" x14ac:dyDescent="0.25">
      <c r="D79054" s="12"/>
      <c r="E79054" s="12"/>
      <c r="F79054" s="12"/>
    </row>
    <row r="79055" spans="4:6" x14ac:dyDescent="0.25">
      <c r="D79055" s="12"/>
      <c r="E79055" s="12"/>
      <c r="F79055" s="12"/>
    </row>
    <row r="79056" spans="4:6" x14ac:dyDescent="0.25">
      <c r="D79056" s="12"/>
      <c r="E79056" s="12"/>
      <c r="F79056" s="12"/>
    </row>
    <row r="79057" spans="4:6" x14ac:dyDescent="0.25">
      <c r="D79057" s="12"/>
      <c r="E79057" s="12"/>
      <c r="F79057" s="12"/>
    </row>
    <row r="79058" spans="4:6" x14ac:dyDescent="0.25">
      <c r="D79058" s="12"/>
      <c r="E79058" s="12"/>
      <c r="F79058" s="12"/>
    </row>
    <row r="79059" spans="4:6" x14ac:dyDescent="0.25">
      <c r="D79059" s="12"/>
      <c r="E79059" s="12"/>
      <c r="F79059" s="12"/>
    </row>
    <row r="79060" spans="4:6" x14ac:dyDescent="0.25">
      <c r="D79060" s="12"/>
      <c r="E79060" s="12"/>
      <c r="F79060" s="12"/>
    </row>
    <row r="79061" spans="4:6" x14ac:dyDescent="0.25">
      <c r="D79061" s="12"/>
      <c r="E79061" s="12"/>
      <c r="F79061" s="12"/>
    </row>
    <row r="79062" spans="4:6" x14ac:dyDescent="0.25">
      <c r="D79062" s="12"/>
      <c r="E79062" s="12"/>
      <c r="F79062" s="12"/>
    </row>
    <row r="79063" spans="4:6" x14ac:dyDescent="0.25">
      <c r="D79063" s="12"/>
      <c r="E79063" s="12"/>
      <c r="F79063" s="12"/>
    </row>
    <row r="79064" spans="4:6" x14ac:dyDescent="0.25">
      <c r="D79064" s="12"/>
      <c r="E79064" s="12"/>
      <c r="F79064" s="12"/>
    </row>
    <row r="79065" spans="4:6" x14ac:dyDescent="0.25">
      <c r="D79065" s="12"/>
      <c r="E79065" s="12"/>
      <c r="F79065" s="12"/>
    </row>
    <row r="79066" spans="4:6" x14ac:dyDescent="0.25">
      <c r="D79066" s="12"/>
      <c r="E79066" s="12"/>
      <c r="F79066" s="12"/>
    </row>
    <row r="79067" spans="4:6" x14ac:dyDescent="0.25">
      <c r="D79067" s="12"/>
      <c r="E79067" s="12"/>
      <c r="F79067" s="12"/>
    </row>
    <row r="79068" spans="4:6" x14ac:dyDescent="0.25">
      <c r="D79068" s="12"/>
      <c r="E79068" s="12"/>
      <c r="F79068" s="12"/>
    </row>
    <row r="79069" spans="4:6" x14ac:dyDescent="0.25">
      <c r="D79069" s="12"/>
      <c r="E79069" s="12"/>
      <c r="F79069" s="12"/>
    </row>
    <row r="79070" spans="4:6" x14ac:dyDescent="0.25">
      <c r="D79070" s="12"/>
      <c r="E79070" s="12"/>
      <c r="F79070" s="12"/>
    </row>
    <row r="79071" spans="4:6" x14ac:dyDescent="0.25">
      <c r="D79071" s="12"/>
      <c r="E79071" s="12"/>
      <c r="F79071" s="12"/>
    </row>
    <row r="79072" spans="4:6" x14ac:dyDescent="0.25">
      <c r="D79072" s="12"/>
      <c r="E79072" s="12"/>
      <c r="F79072" s="12"/>
    </row>
    <row r="79073" spans="4:6" x14ac:dyDescent="0.25">
      <c r="D79073" s="12"/>
      <c r="E79073" s="12"/>
      <c r="F79073" s="12"/>
    </row>
    <row r="79074" spans="4:6" x14ac:dyDescent="0.25">
      <c r="D79074" s="12"/>
      <c r="E79074" s="12"/>
      <c r="F79074" s="12"/>
    </row>
    <row r="79075" spans="4:6" x14ac:dyDescent="0.25">
      <c r="D79075" s="12"/>
      <c r="E79075" s="12"/>
      <c r="F79075" s="12"/>
    </row>
    <row r="79076" spans="4:6" x14ac:dyDescent="0.25">
      <c r="D79076" s="12"/>
      <c r="E79076" s="12"/>
      <c r="F79076" s="12"/>
    </row>
    <row r="79077" spans="4:6" x14ac:dyDescent="0.25">
      <c r="D79077" s="12"/>
      <c r="E79077" s="12"/>
      <c r="F79077" s="12"/>
    </row>
    <row r="79078" spans="4:6" x14ac:dyDescent="0.25">
      <c r="D79078" s="12"/>
      <c r="E79078" s="12"/>
      <c r="F79078" s="12"/>
    </row>
    <row r="79079" spans="4:6" x14ac:dyDescent="0.25">
      <c r="D79079" s="12"/>
      <c r="E79079" s="12"/>
      <c r="F79079" s="12"/>
    </row>
    <row r="79080" spans="4:6" x14ac:dyDescent="0.25">
      <c r="D79080" s="12"/>
      <c r="E79080" s="12"/>
      <c r="F79080" s="12"/>
    </row>
    <row r="79081" spans="4:6" x14ac:dyDescent="0.25">
      <c r="D79081" s="12"/>
      <c r="E79081" s="12"/>
      <c r="F79081" s="12"/>
    </row>
    <row r="79082" spans="4:6" x14ac:dyDescent="0.25">
      <c r="D79082" s="12"/>
      <c r="E79082" s="12"/>
      <c r="F79082" s="12"/>
    </row>
    <row r="79083" spans="4:6" x14ac:dyDescent="0.25">
      <c r="D79083" s="12"/>
      <c r="E79083" s="12"/>
      <c r="F79083" s="12"/>
    </row>
    <row r="79084" spans="4:6" x14ac:dyDescent="0.25">
      <c r="D79084" s="12"/>
      <c r="E79084" s="12"/>
      <c r="F79084" s="12"/>
    </row>
    <row r="79085" spans="4:6" x14ac:dyDescent="0.25">
      <c r="D79085" s="12"/>
      <c r="E79085" s="12"/>
      <c r="F79085" s="12"/>
    </row>
    <row r="79086" spans="4:6" x14ac:dyDescent="0.25">
      <c r="D79086" s="12"/>
      <c r="E79086" s="12"/>
      <c r="F79086" s="12"/>
    </row>
    <row r="79087" spans="4:6" x14ac:dyDescent="0.25">
      <c r="D79087" s="12"/>
      <c r="E79087" s="12"/>
      <c r="F79087" s="12"/>
    </row>
    <row r="79088" spans="4:6" x14ac:dyDescent="0.25">
      <c r="D79088" s="12"/>
      <c r="E79088" s="12"/>
      <c r="F79088" s="12"/>
    </row>
    <row r="79089" spans="4:6" x14ac:dyDescent="0.25">
      <c r="D79089" s="12"/>
      <c r="E79089" s="12"/>
      <c r="F79089" s="12"/>
    </row>
    <row r="79090" spans="4:6" x14ac:dyDescent="0.25">
      <c r="D79090" s="12"/>
      <c r="E79090" s="12"/>
      <c r="F79090" s="12"/>
    </row>
    <row r="79091" spans="4:6" x14ac:dyDescent="0.25">
      <c r="D79091" s="12"/>
      <c r="E79091" s="12"/>
      <c r="F79091" s="12"/>
    </row>
    <row r="79092" spans="4:6" x14ac:dyDescent="0.25">
      <c r="D79092" s="12"/>
      <c r="E79092" s="12"/>
      <c r="F79092" s="12"/>
    </row>
    <row r="79093" spans="4:6" x14ac:dyDescent="0.25">
      <c r="D79093" s="12"/>
      <c r="E79093" s="12"/>
      <c r="F79093" s="12"/>
    </row>
    <row r="79094" spans="4:6" x14ac:dyDescent="0.25">
      <c r="D79094" s="12"/>
      <c r="E79094" s="12"/>
      <c r="F79094" s="12"/>
    </row>
    <row r="79095" spans="4:6" x14ac:dyDescent="0.25">
      <c r="D79095" s="12"/>
      <c r="E79095" s="12"/>
      <c r="F79095" s="12"/>
    </row>
    <row r="79096" spans="4:6" x14ac:dyDescent="0.25">
      <c r="D79096" s="12"/>
      <c r="E79096" s="12"/>
      <c r="F79096" s="12"/>
    </row>
    <row r="79097" spans="4:6" x14ac:dyDescent="0.25">
      <c r="D79097" s="12"/>
      <c r="E79097" s="12"/>
      <c r="F79097" s="12"/>
    </row>
    <row r="79098" spans="4:6" x14ac:dyDescent="0.25">
      <c r="D79098" s="12"/>
      <c r="E79098" s="12"/>
      <c r="F79098" s="12"/>
    </row>
    <row r="79099" spans="4:6" x14ac:dyDescent="0.25">
      <c r="D79099" s="12"/>
      <c r="E79099" s="12"/>
      <c r="F79099" s="12"/>
    </row>
    <row r="79100" spans="4:6" x14ac:dyDescent="0.25">
      <c r="D79100" s="12"/>
      <c r="E79100" s="12"/>
      <c r="F79100" s="12"/>
    </row>
    <row r="79101" spans="4:6" x14ac:dyDescent="0.25">
      <c r="D79101" s="12"/>
      <c r="E79101" s="12"/>
      <c r="F79101" s="12"/>
    </row>
    <row r="79102" spans="4:6" x14ac:dyDescent="0.25">
      <c r="D79102" s="12"/>
      <c r="E79102" s="12"/>
      <c r="F79102" s="12"/>
    </row>
    <row r="79103" spans="4:6" x14ac:dyDescent="0.25">
      <c r="D79103" s="12"/>
      <c r="E79103" s="12"/>
      <c r="F79103" s="12"/>
    </row>
    <row r="79104" spans="4:6" x14ac:dyDescent="0.25">
      <c r="D79104" s="12"/>
      <c r="E79104" s="12"/>
      <c r="F79104" s="12"/>
    </row>
    <row r="79105" spans="4:6" x14ac:dyDescent="0.25">
      <c r="D79105" s="12"/>
      <c r="E79105" s="12"/>
      <c r="F79105" s="12"/>
    </row>
    <row r="79106" spans="4:6" x14ac:dyDescent="0.25">
      <c r="D79106" s="12"/>
      <c r="E79106" s="12"/>
      <c r="F79106" s="12"/>
    </row>
    <row r="79107" spans="4:6" x14ac:dyDescent="0.25">
      <c r="D79107" s="12"/>
      <c r="E79107" s="12"/>
      <c r="F79107" s="12"/>
    </row>
    <row r="79108" spans="4:6" x14ac:dyDescent="0.25">
      <c r="D79108" s="12"/>
      <c r="E79108" s="12"/>
      <c r="F79108" s="12"/>
    </row>
    <row r="79109" spans="4:6" x14ac:dyDescent="0.25">
      <c r="D79109" s="12"/>
      <c r="E79109" s="12"/>
      <c r="F79109" s="12"/>
    </row>
    <row r="79110" spans="4:6" x14ac:dyDescent="0.25">
      <c r="D79110" s="12"/>
      <c r="E79110" s="12"/>
      <c r="F79110" s="12"/>
    </row>
    <row r="79111" spans="4:6" x14ac:dyDescent="0.25">
      <c r="D79111" s="12"/>
      <c r="E79111" s="12"/>
      <c r="F79111" s="12"/>
    </row>
    <row r="79112" spans="4:6" x14ac:dyDescent="0.25">
      <c r="D79112" s="12"/>
      <c r="E79112" s="12"/>
      <c r="F79112" s="12"/>
    </row>
    <row r="79113" spans="4:6" x14ac:dyDescent="0.25">
      <c r="D79113" s="12"/>
      <c r="E79113" s="12"/>
      <c r="F79113" s="12"/>
    </row>
    <row r="79114" spans="4:6" x14ac:dyDescent="0.25">
      <c r="D79114" s="12"/>
      <c r="E79114" s="12"/>
      <c r="F79114" s="12"/>
    </row>
    <row r="79115" spans="4:6" x14ac:dyDescent="0.25">
      <c r="D79115" s="12"/>
      <c r="E79115" s="12"/>
      <c r="F79115" s="12"/>
    </row>
    <row r="79116" spans="4:6" x14ac:dyDescent="0.25">
      <c r="D79116" s="12"/>
      <c r="E79116" s="12"/>
      <c r="F79116" s="12"/>
    </row>
    <row r="79117" spans="4:6" x14ac:dyDescent="0.25">
      <c r="D79117" s="12"/>
      <c r="E79117" s="12"/>
      <c r="F79117" s="12"/>
    </row>
    <row r="79118" spans="4:6" x14ac:dyDescent="0.25">
      <c r="D79118" s="12"/>
      <c r="E79118" s="12"/>
      <c r="F79118" s="12"/>
    </row>
    <row r="79119" spans="4:6" x14ac:dyDescent="0.25">
      <c r="D79119" s="12"/>
      <c r="E79119" s="12"/>
      <c r="F79119" s="12"/>
    </row>
    <row r="79120" spans="4:6" x14ac:dyDescent="0.25">
      <c r="D79120" s="12"/>
      <c r="E79120" s="12"/>
      <c r="F79120" s="12"/>
    </row>
    <row r="79121" spans="4:6" x14ac:dyDescent="0.25">
      <c r="D79121" s="12"/>
      <c r="E79121" s="12"/>
      <c r="F79121" s="12"/>
    </row>
    <row r="79122" spans="4:6" x14ac:dyDescent="0.25">
      <c r="D79122" s="12"/>
      <c r="E79122" s="12"/>
      <c r="F79122" s="12"/>
    </row>
    <row r="79123" spans="4:6" x14ac:dyDescent="0.25">
      <c r="D79123" s="12"/>
      <c r="E79123" s="12"/>
      <c r="F79123" s="12"/>
    </row>
    <row r="79124" spans="4:6" x14ac:dyDescent="0.25">
      <c r="D79124" s="12"/>
      <c r="E79124" s="12"/>
      <c r="F79124" s="12"/>
    </row>
    <row r="79125" spans="4:6" x14ac:dyDescent="0.25">
      <c r="D79125" s="12"/>
      <c r="E79125" s="12"/>
      <c r="F79125" s="12"/>
    </row>
    <row r="79126" spans="4:6" x14ac:dyDescent="0.25">
      <c r="D79126" s="12"/>
      <c r="E79126" s="12"/>
      <c r="F79126" s="12"/>
    </row>
    <row r="79127" spans="4:6" x14ac:dyDescent="0.25">
      <c r="D79127" s="12"/>
      <c r="E79127" s="12"/>
      <c r="F79127" s="12"/>
    </row>
    <row r="79128" spans="4:6" x14ac:dyDescent="0.25">
      <c r="D79128" s="12"/>
      <c r="E79128" s="12"/>
      <c r="F79128" s="12"/>
    </row>
    <row r="79129" spans="4:6" x14ac:dyDescent="0.25">
      <c r="D79129" s="12"/>
      <c r="E79129" s="12"/>
      <c r="F79129" s="12"/>
    </row>
    <row r="79130" spans="4:6" x14ac:dyDescent="0.25">
      <c r="D79130" s="12"/>
      <c r="E79130" s="12"/>
      <c r="F79130" s="12"/>
    </row>
    <row r="79131" spans="4:6" x14ac:dyDescent="0.25">
      <c r="D79131" s="12"/>
      <c r="E79131" s="12"/>
      <c r="F79131" s="12"/>
    </row>
    <row r="79132" spans="4:6" x14ac:dyDescent="0.25">
      <c r="D79132" s="12"/>
      <c r="E79132" s="12"/>
      <c r="F79132" s="12"/>
    </row>
    <row r="79133" spans="4:6" x14ac:dyDescent="0.25">
      <c r="D79133" s="12"/>
      <c r="E79133" s="12"/>
      <c r="F79133" s="12"/>
    </row>
    <row r="79134" spans="4:6" x14ac:dyDescent="0.25">
      <c r="D79134" s="12"/>
      <c r="E79134" s="12"/>
      <c r="F79134" s="12"/>
    </row>
    <row r="79135" spans="4:6" x14ac:dyDescent="0.25">
      <c r="D79135" s="12"/>
      <c r="E79135" s="12"/>
      <c r="F79135" s="12"/>
    </row>
    <row r="79136" spans="4:6" x14ac:dyDescent="0.25">
      <c r="D79136" s="12"/>
      <c r="E79136" s="12"/>
      <c r="F79136" s="12"/>
    </row>
    <row r="79137" spans="4:6" x14ac:dyDescent="0.25">
      <c r="D79137" s="12"/>
      <c r="E79137" s="12"/>
      <c r="F79137" s="12"/>
    </row>
    <row r="79138" spans="4:6" x14ac:dyDescent="0.25">
      <c r="D79138" s="12"/>
      <c r="E79138" s="12"/>
      <c r="F79138" s="12"/>
    </row>
    <row r="79139" spans="4:6" x14ac:dyDescent="0.25">
      <c r="D79139" s="12"/>
      <c r="E79139" s="12"/>
      <c r="F79139" s="12"/>
    </row>
    <row r="79140" spans="4:6" x14ac:dyDescent="0.25">
      <c r="D79140" s="12"/>
      <c r="E79140" s="12"/>
      <c r="F79140" s="12"/>
    </row>
    <row r="79141" spans="4:6" x14ac:dyDescent="0.25">
      <c r="D79141" s="12"/>
      <c r="E79141" s="12"/>
      <c r="F79141" s="12"/>
    </row>
    <row r="79142" spans="4:6" x14ac:dyDescent="0.25">
      <c r="D79142" s="12"/>
      <c r="E79142" s="12"/>
      <c r="F79142" s="12"/>
    </row>
    <row r="79143" spans="4:6" x14ac:dyDescent="0.25">
      <c r="D79143" s="12"/>
      <c r="E79143" s="12"/>
      <c r="F79143" s="12"/>
    </row>
    <row r="79144" spans="4:6" x14ac:dyDescent="0.25">
      <c r="D79144" s="12"/>
      <c r="E79144" s="12"/>
      <c r="F79144" s="12"/>
    </row>
    <row r="79145" spans="4:6" x14ac:dyDescent="0.25">
      <c r="D79145" s="12"/>
      <c r="E79145" s="12"/>
      <c r="F79145" s="12"/>
    </row>
    <row r="79146" spans="4:6" x14ac:dyDescent="0.25">
      <c r="D79146" s="12"/>
      <c r="E79146" s="12"/>
      <c r="F79146" s="12"/>
    </row>
    <row r="79147" spans="4:6" x14ac:dyDescent="0.25">
      <c r="D79147" s="12"/>
      <c r="E79147" s="12"/>
      <c r="F79147" s="12"/>
    </row>
    <row r="79148" spans="4:6" x14ac:dyDescent="0.25">
      <c r="D79148" s="12"/>
      <c r="E79148" s="12"/>
      <c r="F79148" s="12"/>
    </row>
    <row r="79149" spans="4:6" x14ac:dyDescent="0.25">
      <c r="D79149" s="12"/>
      <c r="E79149" s="12"/>
      <c r="F79149" s="12"/>
    </row>
    <row r="79150" spans="4:6" x14ac:dyDescent="0.25">
      <c r="D79150" s="12"/>
      <c r="E79150" s="12"/>
      <c r="F79150" s="12"/>
    </row>
    <row r="79151" spans="4:6" x14ac:dyDescent="0.25">
      <c r="D79151" s="12"/>
      <c r="E79151" s="12"/>
      <c r="F79151" s="12"/>
    </row>
    <row r="79152" spans="4:6" x14ac:dyDescent="0.25">
      <c r="D79152" s="12"/>
      <c r="E79152" s="12"/>
      <c r="F79152" s="12"/>
    </row>
    <row r="79153" spans="4:6" x14ac:dyDescent="0.25">
      <c r="D79153" s="12"/>
      <c r="E79153" s="12"/>
      <c r="F79153" s="12"/>
    </row>
    <row r="79154" spans="4:6" x14ac:dyDescent="0.25">
      <c r="D79154" s="12"/>
      <c r="E79154" s="12"/>
      <c r="F79154" s="12"/>
    </row>
    <row r="79155" spans="4:6" x14ac:dyDescent="0.25">
      <c r="D79155" s="12"/>
      <c r="E79155" s="12"/>
      <c r="F79155" s="12"/>
    </row>
    <row r="79156" spans="4:6" x14ac:dyDescent="0.25">
      <c r="D79156" s="12"/>
      <c r="E79156" s="12"/>
      <c r="F79156" s="12"/>
    </row>
    <row r="79157" spans="4:6" x14ac:dyDescent="0.25">
      <c r="D79157" s="12"/>
      <c r="E79157" s="12"/>
      <c r="F79157" s="12"/>
    </row>
    <row r="79158" spans="4:6" x14ac:dyDescent="0.25">
      <c r="D79158" s="12"/>
      <c r="E79158" s="12"/>
      <c r="F79158" s="12"/>
    </row>
    <row r="79159" spans="4:6" x14ac:dyDescent="0.25">
      <c r="D79159" s="12"/>
      <c r="E79159" s="12"/>
      <c r="F79159" s="12"/>
    </row>
    <row r="79160" spans="4:6" x14ac:dyDescent="0.25">
      <c r="D79160" s="12"/>
      <c r="E79160" s="12"/>
      <c r="F79160" s="12"/>
    </row>
    <row r="79161" spans="4:6" x14ac:dyDescent="0.25">
      <c r="D79161" s="12"/>
      <c r="E79161" s="12"/>
      <c r="F79161" s="12"/>
    </row>
    <row r="79162" spans="4:6" x14ac:dyDescent="0.25">
      <c r="D79162" s="12"/>
      <c r="E79162" s="12"/>
      <c r="F79162" s="12"/>
    </row>
    <row r="79163" spans="4:6" x14ac:dyDescent="0.25">
      <c r="D79163" s="12"/>
      <c r="E79163" s="12"/>
      <c r="F79163" s="12"/>
    </row>
    <row r="79164" spans="4:6" x14ac:dyDescent="0.25">
      <c r="D79164" s="12"/>
      <c r="E79164" s="12"/>
      <c r="F79164" s="12"/>
    </row>
    <row r="79165" spans="4:6" x14ac:dyDescent="0.25">
      <c r="D79165" s="12"/>
      <c r="E79165" s="12"/>
      <c r="F79165" s="12"/>
    </row>
    <row r="79166" spans="4:6" x14ac:dyDescent="0.25">
      <c r="D79166" s="12"/>
      <c r="E79166" s="12"/>
      <c r="F79166" s="12"/>
    </row>
    <row r="79167" spans="4:6" x14ac:dyDescent="0.25">
      <c r="D79167" s="12"/>
      <c r="E79167" s="12"/>
      <c r="F79167" s="12"/>
    </row>
    <row r="79168" spans="4:6" x14ac:dyDescent="0.25">
      <c r="D79168" s="12"/>
      <c r="E79168" s="12"/>
      <c r="F79168" s="12"/>
    </row>
    <row r="79169" spans="4:6" x14ac:dyDescent="0.25">
      <c r="D79169" s="12"/>
      <c r="E79169" s="12"/>
      <c r="F79169" s="12"/>
    </row>
    <row r="79170" spans="4:6" x14ac:dyDescent="0.25">
      <c r="D79170" s="12"/>
      <c r="E79170" s="12"/>
      <c r="F79170" s="12"/>
    </row>
    <row r="79171" spans="4:6" x14ac:dyDescent="0.25">
      <c r="D79171" s="12"/>
      <c r="E79171" s="12"/>
      <c r="F79171" s="12"/>
    </row>
    <row r="79172" spans="4:6" x14ac:dyDescent="0.25">
      <c r="D79172" s="12"/>
      <c r="E79172" s="12"/>
      <c r="F79172" s="12"/>
    </row>
    <row r="79173" spans="4:6" x14ac:dyDescent="0.25">
      <c r="D79173" s="12"/>
      <c r="E79173" s="12"/>
      <c r="F79173" s="12"/>
    </row>
    <row r="79174" spans="4:6" x14ac:dyDescent="0.25">
      <c r="D79174" s="12"/>
      <c r="E79174" s="12"/>
      <c r="F79174" s="12"/>
    </row>
    <row r="79175" spans="4:6" x14ac:dyDescent="0.25">
      <c r="D79175" s="12"/>
      <c r="E79175" s="12"/>
      <c r="F79175" s="12"/>
    </row>
    <row r="79176" spans="4:6" x14ac:dyDescent="0.25">
      <c r="D79176" s="12"/>
      <c r="E79176" s="12"/>
      <c r="F79176" s="12"/>
    </row>
    <row r="79177" spans="4:6" x14ac:dyDescent="0.25">
      <c r="D79177" s="12"/>
      <c r="E79177" s="12"/>
      <c r="F79177" s="12"/>
    </row>
    <row r="79178" spans="4:6" x14ac:dyDescent="0.25">
      <c r="D79178" s="12"/>
      <c r="E79178" s="12"/>
      <c r="F79178" s="12"/>
    </row>
    <row r="79179" spans="4:6" x14ac:dyDescent="0.25">
      <c r="D79179" s="12"/>
      <c r="E79179" s="12"/>
      <c r="F79179" s="12"/>
    </row>
    <row r="79180" spans="4:6" x14ac:dyDescent="0.25">
      <c r="D79180" s="12"/>
      <c r="E79180" s="12"/>
      <c r="F79180" s="12"/>
    </row>
    <row r="79181" spans="4:6" x14ac:dyDescent="0.25">
      <c r="D79181" s="12"/>
      <c r="E79181" s="12"/>
      <c r="F79181" s="12"/>
    </row>
    <row r="79182" spans="4:6" x14ac:dyDescent="0.25">
      <c r="D79182" s="12"/>
      <c r="E79182" s="12"/>
      <c r="F79182" s="12"/>
    </row>
    <row r="79183" spans="4:6" x14ac:dyDescent="0.25">
      <c r="D79183" s="12"/>
      <c r="E79183" s="12"/>
      <c r="F79183" s="12"/>
    </row>
    <row r="79184" spans="4:6" x14ac:dyDescent="0.25">
      <c r="D79184" s="12"/>
      <c r="E79184" s="12"/>
      <c r="F79184" s="12"/>
    </row>
    <row r="79185" spans="4:6" x14ac:dyDescent="0.25">
      <c r="D79185" s="12"/>
      <c r="E79185" s="12"/>
      <c r="F79185" s="12"/>
    </row>
    <row r="79186" spans="4:6" x14ac:dyDescent="0.25">
      <c r="D79186" s="12"/>
      <c r="E79186" s="12"/>
      <c r="F79186" s="12"/>
    </row>
    <row r="79187" spans="4:6" x14ac:dyDescent="0.25">
      <c r="D79187" s="12"/>
      <c r="E79187" s="12"/>
      <c r="F79187" s="12"/>
    </row>
    <row r="79188" spans="4:6" x14ac:dyDescent="0.25">
      <c r="D79188" s="12"/>
      <c r="E79188" s="12"/>
      <c r="F79188" s="12"/>
    </row>
    <row r="79189" spans="4:6" x14ac:dyDescent="0.25">
      <c r="D79189" s="12"/>
      <c r="E79189" s="12"/>
      <c r="F79189" s="12"/>
    </row>
    <row r="79190" spans="4:6" x14ac:dyDescent="0.25">
      <c r="D79190" s="12"/>
      <c r="E79190" s="12"/>
      <c r="F79190" s="12"/>
    </row>
    <row r="79191" spans="4:6" x14ac:dyDescent="0.25">
      <c r="D79191" s="12"/>
      <c r="E79191" s="12"/>
      <c r="F79191" s="12"/>
    </row>
    <row r="79192" spans="4:6" x14ac:dyDescent="0.25">
      <c r="D79192" s="12"/>
      <c r="E79192" s="12"/>
      <c r="F79192" s="12"/>
    </row>
    <row r="79193" spans="4:6" x14ac:dyDescent="0.25">
      <c r="D79193" s="12"/>
      <c r="E79193" s="12"/>
      <c r="F79193" s="12"/>
    </row>
    <row r="79194" spans="4:6" x14ac:dyDescent="0.25">
      <c r="D79194" s="12"/>
      <c r="E79194" s="12"/>
      <c r="F79194" s="12"/>
    </row>
    <row r="79195" spans="4:6" x14ac:dyDescent="0.25">
      <c r="D79195" s="12"/>
      <c r="E79195" s="12"/>
      <c r="F79195" s="12"/>
    </row>
    <row r="79196" spans="4:6" x14ac:dyDescent="0.25">
      <c r="D79196" s="12"/>
      <c r="E79196" s="12"/>
      <c r="F79196" s="12"/>
    </row>
    <row r="79197" spans="4:6" x14ac:dyDescent="0.25">
      <c r="D79197" s="12"/>
      <c r="E79197" s="12"/>
      <c r="F79197" s="12"/>
    </row>
    <row r="79198" spans="4:6" x14ac:dyDescent="0.25">
      <c r="D79198" s="12"/>
      <c r="E79198" s="12"/>
      <c r="F79198" s="12"/>
    </row>
    <row r="79199" spans="4:6" x14ac:dyDescent="0.25">
      <c r="D79199" s="12"/>
      <c r="E79199" s="12"/>
      <c r="F79199" s="12"/>
    </row>
    <row r="79200" spans="4:6" x14ac:dyDescent="0.25">
      <c r="D79200" s="12"/>
      <c r="E79200" s="12"/>
      <c r="F79200" s="12"/>
    </row>
    <row r="79201" spans="4:6" x14ac:dyDescent="0.25">
      <c r="D79201" s="12"/>
      <c r="E79201" s="12"/>
      <c r="F79201" s="12"/>
    </row>
    <row r="79202" spans="4:6" x14ac:dyDescent="0.25">
      <c r="D79202" s="12"/>
      <c r="E79202" s="12"/>
      <c r="F79202" s="12"/>
    </row>
    <row r="79203" spans="4:6" x14ac:dyDescent="0.25">
      <c r="D79203" s="12"/>
      <c r="E79203" s="12"/>
      <c r="F79203" s="12"/>
    </row>
    <row r="79204" spans="4:6" x14ac:dyDescent="0.25">
      <c r="D79204" s="12"/>
      <c r="E79204" s="12"/>
      <c r="F79204" s="12"/>
    </row>
    <row r="79205" spans="4:6" x14ac:dyDescent="0.25">
      <c r="D79205" s="12"/>
      <c r="E79205" s="12"/>
      <c r="F79205" s="12"/>
    </row>
    <row r="79206" spans="4:6" x14ac:dyDescent="0.25">
      <c r="D79206" s="12"/>
      <c r="E79206" s="12"/>
      <c r="F79206" s="12"/>
    </row>
    <row r="79207" spans="4:6" x14ac:dyDescent="0.25">
      <c r="D79207" s="12"/>
      <c r="E79207" s="12"/>
      <c r="F79207" s="12"/>
    </row>
    <row r="79208" spans="4:6" x14ac:dyDescent="0.25">
      <c r="D79208" s="12"/>
      <c r="E79208" s="12"/>
      <c r="F79208" s="12"/>
    </row>
    <row r="79209" spans="4:6" x14ac:dyDescent="0.25">
      <c r="D79209" s="12"/>
      <c r="E79209" s="12"/>
      <c r="F79209" s="12"/>
    </row>
    <row r="79210" spans="4:6" x14ac:dyDescent="0.25">
      <c r="D79210" s="12"/>
      <c r="E79210" s="12"/>
      <c r="F79210" s="12"/>
    </row>
    <row r="79211" spans="4:6" x14ac:dyDescent="0.25">
      <c r="D79211" s="12"/>
      <c r="E79211" s="12"/>
      <c r="F79211" s="12"/>
    </row>
    <row r="79212" spans="4:6" x14ac:dyDescent="0.25">
      <c r="D79212" s="12"/>
      <c r="E79212" s="12"/>
      <c r="F79212" s="12"/>
    </row>
    <row r="79213" spans="4:6" x14ac:dyDescent="0.25">
      <c r="D79213" s="12"/>
      <c r="E79213" s="12"/>
      <c r="F79213" s="12"/>
    </row>
    <row r="79214" spans="4:6" x14ac:dyDescent="0.25">
      <c r="D79214" s="12"/>
      <c r="E79214" s="12"/>
      <c r="F79214" s="12"/>
    </row>
    <row r="79215" spans="4:6" x14ac:dyDescent="0.25">
      <c r="D79215" s="12"/>
      <c r="E79215" s="12"/>
      <c r="F79215" s="12"/>
    </row>
    <row r="79216" spans="4:6" x14ac:dyDescent="0.25">
      <c r="D79216" s="12"/>
      <c r="E79216" s="12"/>
      <c r="F79216" s="12"/>
    </row>
    <row r="79217" spans="4:6" x14ac:dyDescent="0.25">
      <c r="D79217" s="12"/>
      <c r="E79217" s="12"/>
      <c r="F79217" s="12"/>
    </row>
    <row r="79218" spans="4:6" x14ac:dyDescent="0.25">
      <c r="D79218" s="12"/>
      <c r="E79218" s="12"/>
      <c r="F79218" s="12"/>
    </row>
    <row r="79219" spans="4:6" x14ac:dyDescent="0.25">
      <c r="D79219" s="12"/>
      <c r="E79219" s="12"/>
      <c r="F79219" s="12"/>
    </row>
    <row r="79220" spans="4:6" x14ac:dyDescent="0.25">
      <c r="D79220" s="12"/>
      <c r="E79220" s="12"/>
      <c r="F79220" s="12"/>
    </row>
    <row r="79221" spans="4:6" x14ac:dyDescent="0.25">
      <c r="D79221" s="12"/>
      <c r="E79221" s="12"/>
      <c r="F79221" s="12"/>
    </row>
    <row r="79222" spans="4:6" x14ac:dyDescent="0.25">
      <c r="D79222" s="12"/>
      <c r="E79222" s="12"/>
      <c r="F79222" s="12"/>
    </row>
    <row r="79223" spans="4:6" x14ac:dyDescent="0.25">
      <c r="D79223" s="12"/>
      <c r="E79223" s="12"/>
      <c r="F79223" s="12"/>
    </row>
    <row r="79224" spans="4:6" x14ac:dyDescent="0.25">
      <c r="D79224" s="12"/>
      <c r="E79224" s="12"/>
      <c r="F79224" s="12"/>
    </row>
    <row r="79225" spans="4:6" x14ac:dyDescent="0.25">
      <c r="D79225" s="12"/>
      <c r="E79225" s="12"/>
      <c r="F79225" s="12"/>
    </row>
    <row r="79226" spans="4:6" x14ac:dyDescent="0.25">
      <c r="D79226" s="12"/>
      <c r="E79226" s="12"/>
      <c r="F79226" s="12"/>
    </row>
    <row r="79227" spans="4:6" x14ac:dyDescent="0.25">
      <c r="D79227" s="12"/>
      <c r="E79227" s="12"/>
      <c r="F79227" s="12"/>
    </row>
    <row r="79228" spans="4:6" x14ac:dyDescent="0.25">
      <c r="D79228" s="12"/>
      <c r="E79228" s="12"/>
      <c r="F79228" s="12"/>
    </row>
    <row r="79229" spans="4:6" x14ac:dyDescent="0.25">
      <c r="D79229" s="12"/>
      <c r="E79229" s="12"/>
      <c r="F79229" s="12"/>
    </row>
    <row r="79230" spans="4:6" x14ac:dyDescent="0.25">
      <c r="D79230" s="12"/>
      <c r="E79230" s="12"/>
      <c r="F79230" s="12"/>
    </row>
    <row r="79231" spans="4:6" x14ac:dyDescent="0.25">
      <c r="D79231" s="12"/>
      <c r="E79231" s="12"/>
      <c r="F79231" s="12"/>
    </row>
    <row r="79232" spans="4:6" x14ac:dyDescent="0.25">
      <c r="D79232" s="12"/>
      <c r="E79232" s="12"/>
      <c r="F79232" s="12"/>
    </row>
    <row r="79233" spans="4:6" x14ac:dyDescent="0.25">
      <c r="D79233" s="12"/>
      <c r="E79233" s="12"/>
      <c r="F79233" s="12"/>
    </row>
    <row r="79234" spans="4:6" x14ac:dyDescent="0.25">
      <c r="D79234" s="12"/>
      <c r="E79234" s="12"/>
      <c r="F79234" s="12"/>
    </row>
    <row r="79235" spans="4:6" x14ac:dyDescent="0.25">
      <c r="D79235" s="12"/>
      <c r="E79235" s="12"/>
      <c r="F79235" s="12"/>
    </row>
    <row r="79236" spans="4:6" x14ac:dyDescent="0.25">
      <c r="D79236" s="12"/>
      <c r="E79236" s="12"/>
      <c r="F79236" s="12"/>
    </row>
    <row r="79237" spans="4:6" x14ac:dyDescent="0.25">
      <c r="D79237" s="12"/>
      <c r="E79237" s="12"/>
      <c r="F79237" s="12"/>
    </row>
    <row r="79238" spans="4:6" x14ac:dyDescent="0.25">
      <c r="D79238" s="12"/>
      <c r="E79238" s="12"/>
      <c r="F79238" s="12"/>
    </row>
    <row r="79239" spans="4:6" x14ac:dyDescent="0.25">
      <c r="D79239" s="12"/>
      <c r="E79239" s="12"/>
      <c r="F79239" s="12"/>
    </row>
    <row r="79240" spans="4:6" x14ac:dyDescent="0.25">
      <c r="D79240" s="12"/>
      <c r="E79240" s="12"/>
      <c r="F79240" s="12"/>
    </row>
    <row r="79241" spans="4:6" x14ac:dyDescent="0.25">
      <c r="D79241" s="12"/>
      <c r="E79241" s="12"/>
      <c r="F79241" s="12"/>
    </row>
    <row r="79242" spans="4:6" x14ac:dyDescent="0.25">
      <c r="D79242" s="12"/>
      <c r="E79242" s="12"/>
      <c r="F79242" s="12"/>
    </row>
    <row r="79243" spans="4:6" x14ac:dyDescent="0.25">
      <c r="D79243" s="12"/>
      <c r="E79243" s="12"/>
      <c r="F79243" s="12"/>
    </row>
    <row r="79244" spans="4:6" x14ac:dyDescent="0.25">
      <c r="D79244" s="12"/>
      <c r="E79244" s="12"/>
      <c r="F79244" s="12"/>
    </row>
    <row r="79245" spans="4:6" x14ac:dyDescent="0.25">
      <c r="D79245" s="12"/>
      <c r="E79245" s="12"/>
      <c r="F79245" s="12"/>
    </row>
    <row r="79246" spans="4:6" x14ac:dyDescent="0.25">
      <c r="D79246" s="12"/>
      <c r="E79246" s="12"/>
      <c r="F79246" s="12"/>
    </row>
    <row r="79247" spans="4:6" x14ac:dyDescent="0.25">
      <c r="D79247" s="12"/>
      <c r="E79247" s="12"/>
      <c r="F79247" s="12"/>
    </row>
    <row r="79248" spans="4:6" x14ac:dyDescent="0.25">
      <c r="D79248" s="12"/>
      <c r="E79248" s="12"/>
      <c r="F79248" s="12"/>
    </row>
    <row r="79249" spans="4:6" x14ac:dyDescent="0.25">
      <c r="D79249" s="12"/>
      <c r="E79249" s="12"/>
      <c r="F79249" s="12"/>
    </row>
    <row r="79250" spans="4:6" x14ac:dyDescent="0.25">
      <c r="D79250" s="12"/>
      <c r="E79250" s="12"/>
      <c r="F79250" s="12"/>
    </row>
    <row r="79251" spans="4:6" x14ac:dyDescent="0.25">
      <c r="D79251" s="12"/>
      <c r="E79251" s="12"/>
      <c r="F79251" s="12"/>
    </row>
    <row r="79252" spans="4:6" x14ac:dyDescent="0.25">
      <c r="D79252" s="12"/>
      <c r="E79252" s="12"/>
      <c r="F79252" s="12"/>
    </row>
    <row r="79253" spans="4:6" x14ac:dyDescent="0.25">
      <c r="D79253" s="12"/>
      <c r="E79253" s="12"/>
      <c r="F79253" s="12"/>
    </row>
    <row r="79254" spans="4:6" x14ac:dyDescent="0.25">
      <c r="D79254" s="12"/>
      <c r="E79254" s="12"/>
      <c r="F79254" s="12"/>
    </row>
    <row r="79255" spans="4:6" x14ac:dyDescent="0.25">
      <c r="D79255" s="12"/>
      <c r="E79255" s="12"/>
      <c r="F79255" s="12"/>
    </row>
    <row r="79256" spans="4:6" x14ac:dyDescent="0.25">
      <c r="D79256" s="12"/>
      <c r="E79256" s="12"/>
      <c r="F79256" s="12"/>
    </row>
    <row r="79257" spans="4:6" x14ac:dyDescent="0.25">
      <c r="D79257" s="12"/>
      <c r="E79257" s="12"/>
      <c r="F79257" s="12"/>
    </row>
    <row r="79258" spans="4:6" x14ac:dyDescent="0.25">
      <c r="D79258" s="12"/>
      <c r="E79258" s="12"/>
      <c r="F79258" s="12"/>
    </row>
    <row r="79259" spans="4:6" x14ac:dyDescent="0.25">
      <c r="D79259" s="12"/>
      <c r="E79259" s="12"/>
      <c r="F79259" s="12"/>
    </row>
    <row r="79260" spans="4:6" x14ac:dyDescent="0.25">
      <c r="D79260" s="12"/>
      <c r="E79260" s="12"/>
      <c r="F79260" s="12"/>
    </row>
    <row r="79261" spans="4:6" x14ac:dyDescent="0.25">
      <c r="D79261" s="12"/>
      <c r="E79261" s="12"/>
      <c r="F79261" s="12"/>
    </row>
    <row r="79262" spans="4:6" x14ac:dyDescent="0.25">
      <c r="D79262" s="12"/>
      <c r="E79262" s="12"/>
      <c r="F79262" s="12"/>
    </row>
    <row r="79263" spans="4:6" x14ac:dyDescent="0.25">
      <c r="D79263" s="12"/>
      <c r="E79263" s="12"/>
      <c r="F79263" s="12"/>
    </row>
    <row r="79264" spans="4:6" x14ac:dyDescent="0.25">
      <c r="D79264" s="12"/>
      <c r="E79264" s="12"/>
      <c r="F79264" s="12"/>
    </row>
    <row r="79265" spans="4:6" x14ac:dyDescent="0.25">
      <c r="D79265" s="12"/>
      <c r="E79265" s="12"/>
      <c r="F79265" s="12"/>
    </row>
    <row r="79266" spans="4:6" x14ac:dyDescent="0.25">
      <c r="D79266" s="12"/>
      <c r="E79266" s="12"/>
      <c r="F79266" s="12"/>
    </row>
    <row r="79267" spans="4:6" x14ac:dyDescent="0.25">
      <c r="D79267" s="12"/>
      <c r="E79267" s="12"/>
      <c r="F79267" s="12"/>
    </row>
    <row r="79268" spans="4:6" x14ac:dyDescent="0.25">
      <c r="D79268" s="12"/>
      <c r="E79268" s="12"/>
      <c r="F79268" s="12"/>
    </row>
    <row r="79269" spans="4:6" x14ac:dyDescent="0.25">
      <c r="D79269" s="12"/>
      <c r="E79269" s="12"/>
      <c r="F79269" s="12"/>
    </row>
    <row r="79270" spans="4:6" x14ac:dyDescent="0.25">
      <c r="D79270" s="12"/>
      <c r="E79270" s="12"/>
      <c r="F79270" s="12"/>
    </row>
    <row r="79271" spans="4:6" x14ac:dyDescent="0.25">
      <c r="D79271" s="12"/>
      <c r="E79271" s="12"/>
      <c r="F79271" s="12"/>
    </row>
    <row r="79272" spans="4:6" x14ac:dyDescent="0.25">
      <c r="D79272" s="12"/>
      <c r="E79272" s="12"/>
      <c r="F79272" s="12"/>
    </row>
    <row r="79273" spans="4:6" x14ac:dyDescent="0.25">
      <c r="D79273" s="12"/>
      <c r="E79273" s="12"/>
      <c r="F79273" s="12"/>
    </row>
    <row r="79274" spans="4:6" x14ac:dyDescent="0.25">
      <c r="D79274" s="12"/>
      <c r="E79274" s="12"/>
      <c r="F79274" s="12"/>
    </row>
    <row r="79275" spans="4:6" x14ac:dyDescent="0.25">
      <c r="D79275" s="12"/>
      <c r="E79275" s="12"/>
      <c r="F79275" s="12"/>
    </row>
    <row r="79276" spans="4:6" x14ac:dyDescent="0.25">
      <c r="D79276" s="12"/>
      <c r="E79276" s="12"/>
      <c r="F79276" s="12"/>
    </row>
    <row r="79277" spans="4:6" x14ac:dyDescent="0.25">
      <c r="D79277" s="12"/>
      <c r="E79277" s="12"/>
      <c r="F79277" s="12"/>
    </row>
    <row r="79278" spans="4:6" x14ac:dyDescent="0.25">
      <c r="D79278" s="12"/>
      <c r="E79278" s="12"/>
      <c r="F79278" s="12"/>
    </row>
    <row r="79279" spans="4:6" x14ac:dyDescent="0.25">
      <c r="D79279" s="12"/>
      <c r="E79279" s="12"/>
      <c r="F79279" s="12"/>
    </row>
    <row r="79280" spans="4:6" x14ac:dyDescent="0.25">
      <c r="D79280" s="12"/>
      <c r="E79280" s="12"/>
      <c r="F79280" s="12"/>
    </row>
    <row r="79281" spans="4:6" x14ac:dyDescent="0.25">
      <c r="D79281" s="12"/>
      <c r="E79281" s="12"/>
      <c r="F79281" s="12"/>
    </row>
    <row r="79282" spans="4:6" x14ac:dyDescent="0.25">
      <c r="D79282" s="12"/>
      <c r="E79282" s="12"/>
      <c r="F79282" s="12"/>
    </row>
    <row r="79283" spans="4:6" x14ac:dyDescent="0.25">
      <c r="D79283" s="12"/>
      <c r="E79283" s="12"/>
      <c r="F79283" s="12"/>
    </row>
    <row r="79284" spans="4:6" x14ac:dyDescent="0.25">
      <c r="D79284" s="12"/>
      <c r="E79284" s="12"/>
      <c r="F79284" s="12"/>
    </row>
    <row r="79285" spans="4:6" x14ac:dyDescent="0.25">
      <c r="D79285" s="12"/>
      <c r="E79285" s="12"/>
      <c r="F79285" s="12"/>
    </row>
    <row r="79286" spans="4:6" x14ac:dyDescent="0.25">
      <c r="D79286" s="12"/>
      <c r="E79286" s="12"/>
      <c r="F79286" s="12"/>
    </row>
    <row r="79287" spans="4:6" x14ac:dyDescent="0.25">
      <c r="D79287" s="12"/>
      <c r="E79287" s="12"/>
      <c r="F79287" s="12"/>
    </row>
    <row r="79288" spans="4:6" x14ac:dyDescent="0.25">
      <c r="D79288" s="12"/>
      <c r="E79288" s="12"/>
      <c r="F79288" s="12"/>
    </row>
    <row r="79289" spans="4:6" x14ac:dyDescent="0.25">
      <c r="D79289" s="12"/>
      <c r="E79289" s="12"/>
      <c r="F79289" s="12"/>
    </row>
    <row r="79290" spans="4:6" x14ac:dyDescent="0.25">
      <c r="D79290" s="12"/>
      <c r="E79290" s="12"/>
      <c r="F79290" s="12"/>
    </row>
    <row r="79291" spans="4:6" x14ac:dyDescent="0.25">
      <c r="D79291" s="12"/>
      <c r="E79291" s="12"/>
      <c r="F79291" s="12"/>
    </row>
    <row r="79292" spans="4:6" x14ac:dyDescent="0.25">
      <c r="D79292" s="12"/>
      <c r="E79292" s="12"/>
      <c r="F79292" s="12"/>
    </row>
    <row r="79293" spans="4:6" x14ac:dyDescent="0.25">
      <c r="D79293" s="12"/>
      <c r="E79293" s="12"/>
      <c r="F79293" s="12"/>
    </row>
    <row r="79294" spans="4:6" x14ac:dyDescent="0.25">
      <c r="D79294" s="12"/>
      <c r="E79294" s="12"/>
      <c r="F79294" s="12"/>
    </row>
    <row r="79295" spans="4:6" x14ac:dyDescent="0.25">
      <c r="D79295" s="12"/>
      <c r="E79295" s="12"/>
      <c r="F79295" s="12"/>
    </row>
    <row r="79296" spans="4:6" x14ac:dyDescent="0.25">
      <c r="D79296" s="12"/>
      <c r="E79296" s="12"/>
      <c r="F79296" s="12"/>
    </row>
    <row r="79297" spans="4:6" x14ac:dyDescent="0.25">
      <c r="D79297" s="12"/>
      <c r="E79297" s="12"/>
      <c r="F79297" s="12"/>
    </row>
    <row r="79298" spans="4:6" x14ac:dyDescent="0.25">
      <c r="D79298" s="12"/>
      <c r="E79298" s="12"/>
      <c r="F79298" s="12"/>
    </row>
    <row r="79299" spans="4:6" x14ac:dyDescent="0.25">
      <c r="D79299" s="12"/>
      <c r="E79299" s="12"/>
      <c r="F79299" s="12"/>
    </row>
    <row r="79300" spans="4:6" x14ac:dyDescent="0.25">
      <c r="D79300" s="12"/>
      <c r="E79300" s="12"/>
      <c r="F79300" s="12"/>
    </row>
    <row r="79301" spans="4:6" x14ac:dyDescent="0.25">
      <c r="D79301" s="12"/>
      <c r="E79301" s="12"/>
      <c r="F79301" s="12"/>
    </row>
    <row r="79302" spans="4:6" x14ac:dyDescent="0.25">
      <c r="D79302" s="12"/>
      <c r="E79302" s="12"/>
      <c r="F79302" s="12"/>
    </row>
    <row r="79303" spans="4:6" x14ac:dyDescent="0.25">
      <c r="D79303" s="12"/>
      <c r="E79303" s="12"/>
      <c r="F79303" s="12"/>
    </row>
    <row r="79304" spans="4:6" x14ac:dyDescent="0.25">
      <c r="D79304" s="12"/>
      <c r="E79304" s="12"/>
      <c r="F79304" s="12"/>
    </row>
    <row r="79305" spans="4:6" x14ac:dyDescent="0.25">
      <c r="D79305" s="12"/>
      <c r="E79305" s="12"/>
      <c r="F79305" s="12"/>
    </row>
    <row r="79306" spans="4:6" x14ac:dyDescent="0.25">
      <c r="D79306" s="12"/>
      <c r="E79306" s="12"/>
      <c r="F79306" s="12"/>
    </row>
    <row r="79307" spans="4:6" x14ac:dyDescent="0.25">
      <c r="D79307" s="12"/>
      <c r="E79307" s="12"/>
      <c r="F79307" s="12"/>
    </row>
    <row r="79308" spans="4:6" x14ac:dyDescent="0.25">
      <c r="D79308" s="12"/>
      <c r="E79308" s="12"/>
      <c r="F79308" s="12"/>
    </row>
    <row r="79309" spans="4:6" x14ac:dyDescent="0.25">
      <c r="D79309" s="12"/>
      <c r="E79309" s="12"/>
      <c r="F79309" s="12"/>
    </row>
    <row r="79310" spans="4:6" x14ac:dyDescent="0.25">
      <c r="D79310" s="12"/>
      <c r="E79310" s="12"/>
      <c r="F79310" s="12"/>
    </row>
    <row r="79311" spans="4:6" x14ac:dyDescent="0.25">
      <c r="D79311" s="12"/>
      <c r="E79311" s="12"/>
      <c r="F79311" s="12"/>
    </row>
    <row r="79312" spans="4:6" x14ac:dyDescent="0.25">
      <c r="D79312" s="12"/>
      <c r="E79312" s="12"/>
      <c r="F79312" s="12"/>
    </row>
    <row r="79313" spans="4:6" x14ac:dyDescent="0.25">
      <c r="D79313" s="12"/>
      <c r="E79313" s="12"/>
      <c r="F79313" s="12"/>
    </row>
    <row r="79314" spans="4:6" x14ac:dyDescent="0.25">
      <c r="D79314" s="12"/>
      <c r="E79314" s="12"/>
      <c r="F79314" s="12"/>
    </row>
    <row r="79315" spans="4:6" x14ac:dyDescent="0.25">
      <c r="D79315" s="12"/>
      <c r="E79315" s="12"/>
      <c r="F79315" s="12"/>
    </row>
    <row r="79316" spans="4:6" x14ac:dyDescent="0.25">
      <c r="D79316" s="12"/>
      <c r="E79316" s="12"/>
      <c r="F79316" s="12"/>
    </row>
    <row r="79317" spans="4:6" x14ac:dyDescent="0.25">
      <c r="D79317" s="12"/>
      <c r="E79317" s="12"/>
      <c r="F79317" s="12"/>
    </row>
    <row r="79318" spans="4:6" x14ac:dyDescent="0.25">
      <c r="D79318" s="12"/>
      <c r="E79318" s="12"/>
      <c r="F79318" s="12"/>
    </row>
    <row r="79319" spans="4:6" x14ac:dyDescent="0.25">
      <c r="D79319" s="12"/>
      <c r="E79319" s="12"/>
      <c r="F79319" s="12"/>
    </row>
    <row r="79320" spans="4:6" x14ac:dyDescent="0.25">
      <c r="D79320" s="12"/>
      <c r="E79320" s="12"/>
      <c r="F79320" s="12"/>
    </row>
    <row r="79321" spans="4:6" x14ac:dyDescent="0.25">
      <c r="D79321" s="12"/>
      <c r="E79321" s="12"/>
      <c r="F79321" s="12"/>
    </row>
    <row r="79322" spans="4:6" x14ac:dyDescent="0.25">
      <c r="D79322" s="12"/>
      <c r="E79322" s="12"/>
      <c r="F79322" s="12"/>
    </row>
    <row r="79323" spans="4:6" x14ac:dyDescent="0.25">
      <c r="D79323" s="12"/>
      <c r="E79323" s="12"/>
      <c r="F79323" s="12"/>
    </row>
    <row r="79324" spans="4:6" x14ac:dyDescent="0.25">
      <c r="D79324" s="12"/>
      <c r="E79324" s="12"/>
      <c r="F79324" s="12"/>
    </row>
    <row r="79325" spans="4:6" x14ac:dyDescent="0.25">
      <c r="D79325" s="12"/>
      <c r="E79325" s="12"/>
      <c r="F79325" s="12"/>
    </row>
    <row r="79326" spans="4:6" x14ac:dyDescent="0.25">
      <c r="D79326" s="12"/>
      <c r="E79326" s="12"/>
      <c r="F79326" s="12"/>
    </row>
    <row r="79327" spans="4:6" x14ac:dyDescent="0.25">
      <c r="D79327" s="12"/>
      <c r="E79327" s="12"/>
      <c r="F79327" s="12"/>
    </row>
    <row r="79328" spans="4:6" x14ac:dyDescent="0.25">
      <c r="D79328" s="12"/>
      <c r="E79328" s="12"/>
      <c r="F79328" s="12"/>
    </row>
    <row r="79329" spans="4:6" x14ac:dyDescent="0.25">
      <c r="D79329" s="12"/>
      <c r="E79329" s="12"/>
      <c r="F79329" s="12"/>
    </row>
    <row r="79330" spans="4:6" x14ac:dyDescent="0.25">
      <c r="D79330" s="12"/>
      <c r="E79330" s="12"/>
      <c r="F79330" s="12"/>
    </row>
    <row r="79331" spans="4:6" x14ac:dyDescent="0.25">
      <c r="D79331" s="12"/>
      <c r="E79331" s="12"/>
      <c r="F79331" s="12"/>
    </row>
    <row r="79332" spans="4:6" x14ac:dyDescent="0.25">
      <c r="D79332" s="12"/>
      <c r="E79332" s="12"/>
      <c r="F79332" s="12"/>
    </row>
    <row r="79333" spans="4:6" x14ac:dyDescent="0.25">
      <c r="D79333" s="12"/>
      <c r="E79333" s="12"/>
      <c r="F79333" s="12"/>
    </row>
    <row r="79334" spans="4:6" x14ac:dyDescent="0.25">
      <c r="D79334" s="12"/>
      <c r="E79334" s="12"/>
      <c r="F79334" s="12"/>
    </row>
    <row r="79335" spans="4:6" x14ac:dyDescent="0.25">
      <c r="D79335" s="12"/>
      <c r="E79335" s="12"/>
      <c r="F79335" s="12"/>
    </row>
    <row r="79336" spans="4:6" x14ac:dyDescent="0.25">
      <c r="D79336" s="12"/>
      <c r="E79336" s="12"/>
      <c r="F79336" s="12"/>
    </row>
    <row r="79337" spans="4:6" x14ac:dyDescent="0.25">
      <c r="D79337" s="12"/>
      <c r="E79337" s="12"/>
      <c r="F79337" s="12"/>
    </row>
    <row r="79338" spans="4:6" x14ac:dyDescent="0.25">
      <c r="D79338" s="12"/>
      <c r="E79338" s="12"/>
      <c r="F79338" s="12"/>
    </row>
    <row r="79339" spans="4:6" x14ac:dyDescent="0.25">
      <c r="D79339" s="12"/>
      <c r="E79339" s="12"/>
      <c r="F79339" s="12"/>
    </row>
    <row r="79340" spans="4:6" x14ac:dyDescent="0.25">
      <c r="D79340" s="12"/>
      <c r="E79340" s="12"/>
      <c r="F79340" s="12"/>
    </row>
    <row r="79341" spans="4:6" x14ac:dyDescent="0.25">
      <c r="D79341" s="12"/>
      <c r="E79341" s="12"/>
      <c r="F79341" s="12"/>
    </row>
    <row r="79342" spans="4:6" x14ac:dyDescent="0.25">
      <c r="D79342" s="12"/>
      <c r="E79342" s="12"/>
      <c r="F79342" s="12"/>
    </row>
    <row r="79343" spans="4:6" x14ac:dyDescent="0.25">
      <c r="D79343" s="12"/>
      <c r="E79343" s="12"/>
      <c r="F79343" s="12"/>
    </row>
    <row r="79344" spans="4:6" x14ac:dyDescent="0.25">
      <c r="D79344" s="12"/>
      <c r="E79344" s="12"/>
      <c r="F79344" s="12"/>
    </row>
    <row r="79345" spans="4:6" x14ac:dyDescent="0.25">
      <c r="D79345" s="12"/>
      <c r="E79345" s="12"/>
      <c r="F79345" s="12"/>
    </row>
    <row r="79346" spans="4:6" x14ac:dyDescent="0.25">
      <c r="D79346" s="12"/>
      <c r="E79346" s="12"/>
      <c r="F79346" s="12"/>
    </row>
    <row r="79347" spans="4:6" x14ac:dyDescent="0.25">
      <c r="D79347" s="12"/>
      <c r="E79347" s="12"/>
      <c r="F79347" s="12"/>
    </row>
    <row r="79348" spans="4:6" x14ac:dyDescent="0.25">
      <c r="D79348" s="12"/>
      <c r="E79348" s="12"/>
      <c r="F79348" s="12"/>
    </row>
    <row r="79349" spans="4:6" x14ac:dyDescent="0.25">
      <c r="D79349" s="12"/>
      <c r="E79349" s="12"/>
      <c r="F79349" s="12"/>
    </row>
    <row r="79350" spans="4:6" x14ac:dyDescent="0.25">
      <c r="D79350" s="12"/>
      <c r="E79350" s="12"/>
      <c r="F79350" s="12"/>
    </row>
    <row r="79351" spans="4:6" x14ac:dyDescent="0.25">
      <c r="D79351" s="12"/>
      <c r="E79351" s="12"/>
      <c r="F79351" s="12"/>
    </row>
    <row r="79352" spans="4:6" x14ac:dyDescent="0.25">
      <c r="D79352" s="12"/>
      <c r="E79352" s="12"/>
      <c r="F79352" s="12"/>
    </row>
    <row r="79353" spans="4:6" x14ac:dyDescent="0.25">
      <c r="D79353" s="12"/>
      <c r="E79353" s="12"/>
      <c r="F79353" s="12"/>
    </row>
    <row r="79354" spans="4:6" x14ac:dyDescent="0.25">
      <c r="D79354" s="12"/>
      <c r="E79354" s="12"/>
      <c r="F79354" s="12"/>
    </row>
    <row r="79355" spans="4:6" x14ac:dyDescent="0.25">
      <c r="D79355" s="12"/>
      <c r="E79355" s="12"/>
      <c r="F79355" s="12"/>
    </row>
    <row r="79356" spans="4:6" x14ac:dyDescent="0.25">
      <c r="D79356" s="12"/>
      <c r="E79356" s="12"/>
      <c r="F79356" s="12"/>
    </row>
    <row r="79357" spans="4:6" x14ac:dyDescent="0.25">
      <c r="D79357" s="12"/>
      <c r="E79357" s="12"/>
      <c r="F79357" s="12"/>
    </row>
    <row r="79358" spans="4:6" x14ac:dyDescent="0.25">
      <c r="D79358" s="12"/>
      <c r="E79358" s="12"/>
      <c r="F79358" s="12"/>
    </row>
    <row r="79359" spans="4:6" x14ac:dyDescent="0.25">
      <c r="D79359" s="12"/>
      <c r="E79359" s="12"/>
      <c r="F79359" s="12"/>
    </row>
    <row r="79360" spans="4:6" x14ac:dyDescent="0.25">
      <c r="D79360" s="12"/>
      <c r="E79360" s="12"/>
      <c r="F79360" s="12"/>
    </row>
    <row r="79361" spans="4:6" x14ac:dyDescent="0.25">
      <c r="D79361" s="12"/>
      <c r="E79361" s="12"/>
      <c r="F79361" s="12"/>
    </row>
    <row r="79362" spans="4:6" x14ac:dyDescent="0.25">
      <c r="D79362" s="12"/>
      <c r="E79362" s="12"/>
      <c r="F79362" s="12"/>
    </row>
    <row r="79363" spans="4:6" x14ac:dyDescent="0.25">
      <c r="D79363" s="12"/>
      <c r="E79363" s="12"/>
      <c r="F79363" s="12"/>
    </row>
    <row r="79364" spans="4:6" x14ac:dyDescent="0.25">
      <c r="D79364" s="12"/>
      <c r="E79364" s="12"/>
      <c r="F79364" s="12"/>
    </row>
    <row r="79365" spans="4:6" x14ac:dyDescent="0.25">
      <c r="D79365" s="12"/>
      <c r="E79365" s="12"/>
      <c r="F79365" s="12"/>
    </row>
    <row r="79366" spans="4:6" x14ac:dyDescent="0.25">
      <c r="D79366" s="12"/>
      <c r="E79366" s="12"/>
      <c r="F79366" s="12"/>
    </row>
    <row r="79367" spans="4:6" x14ac:dyDescent="0.25">
      <c r="D79367" s="12"/>
      <c r="E79367" s="12"/>
      <c r="F79367" s="12"/>
    </row>
    <row r="79368" spans="4:6" x14ac:dyDescent="0.25">
      <c r="D79368" s="12"/>
      <c r="E79368" s="12"/>
      <c r="F79368" s="12"/>
    </row>
    <row r="79369" spans="4:6" x14ac:dyDescent="0.25">
      <c r="D79369" s="12"/>
      <c r="E79369" s="12"/>
      <c r="F79369" s="12"/>
    </row>
    <row r="79370" spans="4:6" x14ac:dyDescent="0.25">
      <c r="D79370" s="12"/>
      <c r="E79370" s="12"/>
      <c r="F79370" s="12"/>
    </row>
    <row r="79371" spans="4:6" x14ac:dyDescent="0.25">
      <c r="D79371" s="12"/>
      <c r="E79371" s="12"/>
      <c r="F79371" s="12"/>
    </row>
    <row r="79372" spans="4:6" x14ac:dyDescent="0.25">
      <c r="D79372" s="12"/>
      <c r="E79372" s="12"/>
      <c r="F79372" s="12"/>
    </row>
    <row r="79373" spans="4:6" x14ac:dyDescent="0.25">
      <c r="D79373" s="12"/>
      <c r="E79373" s="12"/>
      <c r="F79373" s="12"/>
    </row>
    <row r="79374" spans="4:6" x14ac:dyDescent="0.25">
      <c r="D79374" s="12"/>
      <c r="E79374" s="12"/>
      <c r="F79374" s="12"/>
    </row>
    <row r="79375" spans="4:6" x14ac:dyDescent="0.25">
      <c r="D79375" s="12"/>
      <c r="E79375" s="12"/>
      <c r="F79375" s="12"/>
    </row>
    <row r="79376" spans="4:6" x14ac:dyDescent="0.25">
      <c r="D79376" s="12"/>
      <c r="E79376" s="12"/>
      <c r="F79376" s="12"/>
    </row>
    <row r="79377" spans="4:6" x14ac:dyDescent="0.25">
      <c r="D79377" s="12"/>
      <c r="E79377" s="12"/>
      <c r="F79377" s="12"/>
    </row>
    <row r="79378" spans="4:6" x14ac:dyDescent="0.25">
      <c r="D79378" s="12"/>
      <c r="E79378" s="12"/>
      <c r="F79378" s="12"/>
    </row>
    <row r="79379" spans="4:6" x14ac:dyDescent="0.25">
      <c r="D79379" s="12"/>
      <c r="E79379" s="12"/>
      <c r="F79379" s="12"/>
    </row>
    <row r="79380" spans="4:6" x14ac:dyDescent="0.25">
      <c r="D79380" s="12"/>
      <c r="E79380" s="12"/>
      <c r="F79380" s="12"/>
    </row>
    <row r="79381" spans="4:6" x14ac:dyDescent="0.25">
      <c r="D79381" s="12"/>
      <c r="E79381" s="12"/>
      <c r="F79381" s="12"/>
    </row>
    <row r="79382" spans="4:6" x14ac:dyDescent="0.25">
      <c r="D79382" s="12"/>
      <c r="E79382" s="12"/>
      <c r="F79382" s="12"/>
    </row>
    <row r="79383" spans="4:6" x14ac:dyDescent="0.25">
      <c r="D79383" s="12"/>
      <c r="E79383" s="12"/>
      <c r="F79383" s="12"/>
    </row>
    <row r="79384" spans="4:6" x14ac:dyDescent="0.25">
      <c r="D79384" s="12"/>
      <c r="E79384" s="12"/>
      <c r="F79384" s="12"/>
    </row>
    <row r="79385" spans="4:6" x14ac:dyDescent="0.25">
      <c r="D79385" s="12"/>
      <c r="E79385" s="12"/>
      <c r="F79385" s="12"/>
    </row>
    <row r="79386" spans="4:6" x14ac:dyDescent="0.25">
      <c r="D79386" s="12"/>
      <c r="E79386" s="12"/>
      <c r="F79386" s="12"/>
    </row>
    <row r="79387" spans="4:6" x14ac:dyDescent="0.25">
      <c r="D79387" s="12"/>
      <c r="E79387" s="12"/>
      <c r="F79387" s="12"/>
    </row>
    <row r="79388" spans="4:6" x14ac:dyDescent="0.25">
      <c r="D79388" s="12"/>
      <c r="E79388" s="12"/>
      <c r="F79388" s="12"/>
    </row>
    <row r="79389" spans="4:6" x14ac:dyDescent="0.25">
      <c r="D79389" s="12"/>
      <c r="E79389" s="12"/>
      <c r="F79389" s="12"/>
    </row>
    <row r="79390" spans="4:6" x14ac:dyDescent="0.25">
      <c r="D79390" s="12"/>
      <c r="E79390" s="12"/>
      <c r="F79390" s="12"/>
    </row>
    <row r="79391" spans="4:6" x14ac:dyDescent="0.25">
      <c r="D79391" s="12"/>
      <c r="E79391" s="12"/>
      <c r="F79391" s="12"/>
    </row>
    <row r="79392" spans="4:6" x14ac:dyDescent="0.25">
      <c r="D79392" s="12"/>
      <c r="E79392" s="12"/>
      <c r="F79392" s="12"/>
    </row>
    <row r="79393" spans="4:6" x14ac:dyDescent="0.25">
      <c r="D79393" s="12"/>
      <c r="E79393" s="12"/>
      <c r="F79393" s="12"/>
    </row>
    <row r="79394" spans="4:6" x14ac:dyDescent="0.25">
      <c r="D79394" s="12"/>
      <c r="E79394" s="12"/>
      <c r="F79394" s="12"/>
    </row>
    <row r="79395" spans="4:6" x14ac:dyDescent="0.25">
      <c r="D79395" s="12"/>
      <c r="E79395" s="12"/>
      <c r="F79395" s="12"/>
    </row>
    <row r="79396" spans="4:6" x14ac:dyDescent="0.25">
      <c r="D79396" s="12"/>
      <c r="E79396" s="12"/>
      <c r="F79396" s="12"/>
    </row>
    <row r="79397" spans="4:6" x14ac:dyDescent="0.25">
      <c r="D79397" s="12"/>
      <c r="E79397" s="12"/>
      <c r="F79397" s="12"/>
    </row>
    <row r="79398" spans="4:6" x14ac:dyDescent="0.25">
      <c r="D79398" s="12"/>
      <c r="E79398" s="12"/>
      <c r="F79398" s="12"/>
    </row>
    <row r="79399" spans="4:6" x14ac:dyDescent="0.25">
      <c r="D79399" s="12"/>
      <c r="E79399" s="12"/>
      <c r="F79399" s="12"/>
    </row>
    <row r="79400" spans="4:6" x14ac:dyDescent="0.25">
      <c r="D79400" s="12"/>
      <c r="E79400" s="12"/>
      <c r="F79400" s="12"/>
    </row>
    <row r="79401" spans="4:6" x14ac:dyDescent="0.25">
      <c r="D79401" s="12"/>
      <c r="E79401" s="12"/>
      <c r="F79401" s="12"/>
    </row>
    <row r="79402" spans="4:6" x14ac:dyDescent="0.25">
      <c r="D79402" s="12"/>
      <c r="E79402" s="12"/>
      <c r="F79402" s="12"/>
    </row>
    <row r="79403" spans="4:6" x14ac:dyDescent="0.25">
      <c r="D79403" s="12"/>
      <c r="E79403" s="12"/>
      <c r="F79403" s="12"/>
    </row>
    <row r="79404" spans="4:6" x14ac:dyDescent="0.25">
      <c r="D79404" s="12"/>
      <c r="E79404" s="12"/>
      <c r="F79404" s="12"/>
    </row>
    <row r="79405" spans="4:6" x14ac:dyDescent="0.25">
      <c r="D79405" s="12"/>
      <c r="E79405" s="12"/>
      <c r="F79405" s="12"/>
    </row>
    <row r="79406" spans="4:6" x14ac:dyDescent="0.25">
      <c r="D79406" s="12"/>
      <c r="E79406" s="12"/>
      <c r="F79406" s="12"/>
    </row>
    <row r="79407" spans="4:6" x14ac:dyDescent="0.25">
      <c r="D79407" s="12"/>
      <c r="E79407" s="12"/>
      <c r="F79407" s="12"/>
    </row>
    <row r="79408" spans="4:6" x14ac:dyDescent="0.25">
      <c r="D79408" s="12"/>
      <c r="E79408" s="12"/>
      <c r="F79408" s="12"/>
    </row>
    <row r="79409" spans="4:6" x14ac:dyDescent="0.25">
      <c r="D79409" s="12"/>
      <c r="E79409" s="12"/>
      <c r="F79409" s="12"/>
    </row>
    <row r="79410" spans="4:6" x14ac:dyDescent="0.25">
      <c r="D79410" s="12"/>
      <c r="E79410" s="12"/>
      <c r="F79410" s="12"/>
    </row>
    <row r="79411" spans="4:6" x14ac:dyDescent="0.25">
      <c r="D79411" s="12"/>
      <c r="E79411" s="12"/>
      <c r="F79411" s="12"/>
    </row>
    <row r="79412" spans="4:6" x14ac:dyDescent="0.25">
      <c r="D79412" s="12"/>
      <c r="E79412" s="12"/>
      <c r="F79412" s="12"/>
    </row>
    <row r="79413" spans="4:6" x14ac:dyDescent="0.25">
      <c r="D79413" s="12"/>
      <c r="E79413" s="12"/>
      <c r="F79413" s="12"/>
    </row>
    <row r="79414" spans="4:6" x14ac:dyDescent="0.25">
      <c r="D79414" s="12"/>
      <c r="E79414" s="12"/>
      <c r="F79414" s="12"/>
    </row>
    <row r="79415" spans="4:6" x14ac:dyDescent="0.25">
      <c r="D79415" s="12"/>
      <c r="E79415" s="12"/>
      <c r="F79415" s="12"/>
    </row>
    <row r="79416" spans="4:6" x14ac:dyDescent="0.25">
      <c r="D79416" s="12"/>
      <c r="E79416" s="12"/>
      <c r="F79416" s="12"/>
    </row>
    <row r="79417" spans="4:6" x14ac:dyDescent="0.25">
      <c r="D79417" s="12"/>
      <c r="E79417" s="12"/>
      <c r="F79417" s="12"/>
    </row>
    <row r="79418" spans="4:6" x14ac:dyDescent="0.25">
      <c r="D79418" s="12"/>
      <c r="E79418" s="12"/>
      <c r="F79418" s="12"/>
    </row>
    <row r="79419" spans="4:6" x14ac:dyDescent="0.25">
      <c r="D79419" s="12"/>
      <c r="E79419" s="12"/>
      <c r="F79419" s="12"/>
    </row>
    <row r="79420" spans="4:6" x14ac:dyDescent="0.25">
      <c r="D79420" s="12"/>
      <c r="E79420" s="12"/>
      <c r="F79420" s="12"/>
    </row>
    <row r="79421" spans="4:6" x14ac:dyDescent="0.25">
      <c r="D79421" s="12"/>
      <c r="E79421" s="12"/>
      <c r="F79421" s="12"/>
    </row>
    <row r="79422" spans="4:6" x14ac:dyDescent="0.25">
      <c r="D79422" s="12"/>
      <c r="E79422" s="12"/>
      <c r="F79422" s="12"/>
    </row>
    <row r="79423" spans="4:6" x14ac:dyDescent="0.25">
      <c r="D79423" s="12"/>
      <c r="E79423" s="12"/>
      <c r="F79423" s="12"/>
    </row>
    <row r="79424" spans="4:6" x14ac:dyDescent="0.25">
      <c r="D79424" s="12"/>
      <c r="E79424" s="12"/>
      <c r="F79424" s="12"/>
    </row>
    <row r="79425" spans="4:6" x14ac:dyDescent="0.25">
      <c r="D79425" s="12"/>
      <c r="E79425" s="12"/>
      <c r="F79425" s="12"/>
    </row>
    <row r="79426" spans="4:6" x14ac:dyDescent="0.25">
      <c r="D79426" s="12"/>
      <c r="E79426" s="12"/>
      <c r="F79426" s="12"/>
    </row>
    <row r="79427" spans="4:6" x14ac:dyDescent="0.25">
      <c r="D79427" s="12"/>
      <c r="E79427" s="12"/>
      <c r="F79427" s="12"/>
    </row>
    <row r="79428" spans="4:6" x14ac:dyDescent="0.25">
      <c r="D79428" s="12"/>
      <c r="E79428" s="12"/>
      <c r="F79428" s="12"/>
    </row>
    <row r="79429" spans="4:6" x14ac:dyDescent="0.25">
      <c r="D79429" s="12"/>
      <c r="E79429" s="12"/>
      <c r="F79429" s="12"/>
    </row>
    <row r="79430" spans="4:6" x14ac:dyDescent="0.25">
      <c r="D79430" s="12"/>
      <c r="E79430" s="12"/>
      <c r="F79430" s="12"/>
    </row>
    <row r="79431" spans="4:6" x14ac:dyDescent="0.25">
      <c r="D79431" s="12"/>
      <c r="E79431" s="12"/>
      <c r="F79431" s="12"/>
    </row>
    <row r="79432" spans="4:6" x14ac:dyDescent="0.25">
      <c r="D79432" s="12"/>
      <c r="E79432" s="12"/>
      <c r="F79432" s="12"/>
    </row>
    <row r="79433" spans="4:6" x14ac:dyDescent="0.25">
      <c r="D79433" s="12"/>
      <c r="E79433" s="12"/>
      <c r="F79433" s="12"/>
    </row>
    <row r="79434" spans="4:6" x14ac:dyDescent="0.25">
      <c r="D79434" s="12"/>
      <c r="E79434" s="12"/>
      <c r="F79434" s="12"/>
    </row>
    <row r="79435" spans="4:6" x14ac:dyDescent="0.25">
      <c r="D79435" s="12"/>
      <c r="E79435" s="12"/>
      <c r="F79435" s="12"/>
    </row>
    <row r="79436" spans="4:6" x14ac:dyDescent="0.25">
      <c r="D79436" s="12"/>
      <c r="E79436" s="12"/>
      <c r="F79436" s="12"/>
    </row>
    <row r="79437" spans="4:6" x14ac:dyDescent="0.25">
      <c r="D79437" s="12"/>
      <c r="E79437" s="12"/>
      <c r="F79437" s="12"/>
    </row>
    <row r="79438" spans="4:6" x14ac:dyDescent="0.25">
      <c r="D79438" s="12"/>
      <c r="E79438" s="12"/>
      <c r="F79438" s="12"/>
    </row>
    <row r="79439" spans="4:6" x14ac:dyDescent="0.25">
      <c r="D79439" s="12"/>
      <c r="E79439" s="12"/>
      <c r="F79439" s="12"/>
    </row>
    <row r="79440" spans="4:6" x14ac:dyDescent="0.25">
      <c r="D79440" s="12"/>
      <c r="E79440" s="12"/>
      <c r="F79440" s="12"/>
    </row>
    <row r="79441" spans="4:6" x14ac:dyDescent="0.25">
      <c r="D79441" s="12"/>
      <c r="E79441" s="12"/>
      <c r="F79441" s="12"/>
    </row>
    <row r="79442" spans="4:6" x14ac:dyDescent="0.25">
      <c r="D79442" s="12"/>
      <c r="E79442" s="12"/>
      <c r="F79442" s="12"/>
    </row>
    <row r="79443" spans="4:6" x14ac:dyDescent="0.25">
      <c r="D79443" s="12"/>
      <c r="E79443" s="12"/>
      <c r="F79443" s="12"/>
    </row>
    <row r="79444" spans="4:6" x14ac:dyDescent="0.25">
      <c r="D79444" s="12"/>
      <c r="E79444" s="12"/>
      <c r="F79444" s="12"/>
    </row>
    <row r="79445" spans="4:6" x14ac:dyDescent="0.25">
      <c r="D79445" s="12"/>
      <c r="E79445" s="12"/>
      <c r="F79445" s="12"/>
    </row>
    <row r="79446" spans="4:6" x14ac:dyDescent="0.25">
      <c r="D79446" s="12"/>
      <c r="E79446" s="12"/>
      <c r="F79446" s="12"/>
    </row>
    <row r="79447" spans="4:6" x14ac:dyDescent="0.25">
      <c r="D79447" s="12"/>
      <c r="E79447" s="12"/>
      <c r="F79447" s="12"/>
    </row>
    <row r="79448" spans="4:6" x14ac:dyDescent="0.25">
      <c r="D79448" s="12"/>
      <c r="E79448" s="12"/>
      <c r="F79448" s="12"/>
    </row>
    <row r="79449" spans="4:6" x14ac:dyDescent="0.25">
      <c r="D79449" s="12"/>
      <c r="E79449" s="12"/>
      <c r="F79449" s="12"/>
    </row>
    <row r="79450" spans="4:6" x14ac:dyDescent="0.25">
      <c r="D79450" s="12"/>
      <c r="E79450" s="12"/>
      <c r="F79450" s="12"/>
    </row>
    <row r="79451" spans="4:6" x14ac:dyDescent="0.25">
      <c r="D79451" s="12"/>
      <c r="E79451" s="12"/>
      <c r="F79451" s="12"/>
    </row>
    <row r="79452" spans="4:6" x14ac:dyDescent="0.25">
      <c r="D79452" s="12"/>
      <c r="E79452" s="12"/>
      <c r="F79452" s="12"/>
    </row>
    <row r="79453" spans="4:6" x14ac:dyDescent="0.25">
      <c r="D79453" s="12"/>
      <c r="E79453" s="12"/>
      <c r="F79453" s="12"/>
    </row>
    <row r="79454" spans="4:6" x14ac:dyDescent="0.25">
      <c r="D79454" s="12"/>
      <c r="E79454" s="12"/>
      <c r="F79454" s="12"/>
    </row>
    <row r="79455" spans="4:6" x14ac:dyDescent="0.25">
      <c r="D79455" s="12"/>
      <c r="E79455" s="12"/>
      <c r="F79455" s="12"/>
    </row>
    <row r="79456" spans="4:6" x14ac:dyDescent="0.25">
      <c r="D79456" s="12"/>
      <c r="E79456" s="12"/>
      <c r="F79456" s="12"/>
    </row>
    <row r="79457" spans="4:6" x14ac:dyDescent="0.25">
      <c r="D79457" s="12"/>
      <c r="E79457" s="12"/>
      <c r="F79457" s="12"/>
    </row>
    <row r="79458" spans="4:6" x14ac:dyDescent="0.25">
      <c r="D79458" s="12"/>
      <c r="E79458" s="12"/>
      <c r="F79458" s="12"/>
    </row>
    <row r="79459" spans="4:6" x14ac:dyDescent="0.25">
      <c r="D79459" s="12"/>
      <c r="E79459" s="12"/>
      <c r="F79459" s="12"/>
    </row>
    <row r="79460" spans="4:6" x14ac:dyDescent="0.25">
      <c r="D79460" s="12"/>
      <c r="E79460" s="12"/>
      <c r="F79460" s="12"/>
    </row>
    <row r="79461" spans="4:6" x14ac:dyDescent="0.25">
      <c r="D79461" s="12"/>
      <c r="E79461" s="12"/>
      <c r="F79461" s="12"/>
    </row>
    <row r="79462" spans="4:6" x14ac:dyDescent="0.25">
      <c r="D79462" s="12"/>
      <c r="E79462" s="12"/>
      <c r="F79462" s="12"/>
    </row>
    <row r="79463" spans="4:6" x14ac:dyDescent="0.25">
      <c r="D79463" s="12"/>
      <c r="E79463" s="12"/>
      <c r="F79463" s="12"/>
    </row>
    <row r="79464" spans="4:6" x14ac:dyDescent="0.25">
      <c r="D79464" s="12"/>
      <c r="E79464" s="12"/>
      <c r="F79464" s="12"/>
    </row>
    <row r="79465" spans="4:6" x14ac:dyDescent="0.25">
      <c r="D79465" s="12"/>
      <c r="E79465" s="12"/>
      <c r="F79465" s="12"/>
    </row>
    <row r="79466" spans="4:6" x14ac:dyDescent="0.25">
      <c r="D79466" s="12"/>
      <c r="E79466" s="12"/>
      <c r="F79466" s="12"/>
    </row>
    <row r="79467" spans="4:6" x14ac:dyDescent="0.25">
      <c r="D79467" s="12"/>
      <c r="E79467" s="12"/>
      <c r="F79467" s="12"/>
    </row>
    <row r="79468" spans="4:6" x14ac:dyDescent="0.25">
      <c r="D79468" s="12"/>
      <c r="E79468" s="12"/>
      <c r="F79468" s="12"/>
    </row>
    <row r="79469" spans="4:6" x14ac:dyDescent="0.25">
      <c r="D79469" s="12"/>
      <c r="E79469" s="12"/>
      <c r="F79469" s="12"/>
    </row>
    <row r="79470" spans="4:6" x14ac:dyDescent="0.25">
      <c r="D79470" s="12"/>
      <c r="E79470" s="12"/>
      <c r="F79470" s="12"/>
    </row>
    <row r="79471" spans="4:6" x14ac:dyDescent="0.25">
      <c r="D79471" s="12"/>
      <c r="E79471" s="12"/>
      <c r="F79471" s="12"/>
    </row>
    <row r="79472" spans="4:6" x14ac:dyDescent="0.25">
      <c r="D79472" s="12"/>
      <c r="E79472" s="12"/>
      <c r="F79472" s="12"/>
    </row>
    <row r="79473" spans="4:6" x14ac:dyDescent="0.25">
      <c r="D79473" s="12"/>
      <c r="E79473" s="12"/>
      <c r="F79473" s="12"/>
    </row>
    <row r="79474" spans="4:6" x14ac:dyDescent="0.25">
      <c r="D79474" s="12"/>
      <c r="E79474" s="12"/>
      <c r="F79474" s="12"/>
    </row>
    <row r="79475" spans="4:6" x14ac:dyDescent="0.25">
      <c r="D79475" s="12"/>
      <c r="E79475" s="12"/>
      <c r="F79475" s="12"/>
    </row>
    <row r="79476" spans="4:6" x14ac:dyDescent="0.25">
      <c r="D79476" s="12"/>
      <c r="E79476" s="12"/>
      <c r="F79476" s="12"/>
    </row>
    <row r="79477" spans="4:6" x14ac:dyDescent="0.25">
      <c r="D79477" s="12"/>
      <c r="E79477" s="12"/>
      <c r="F79477" s="12"/>
    </row>
    <row r="79478" spans="4:6" x14ac:dyDescent="0.25">
      <c r="D79478" s="12"/>
      <c r="E79478" s="12"/>
      <c r="F79478" s="12"/>
    </row>
    <row r="79479" spans="4:6" x14ac:dyDescent="0.25">
      <c r="D79479" s="12"/>
      <c r="E79479" s="12"/>
      <c r="F79479" s="12"/>
    </row>
    <row r="79480" spans="4:6" x14ac:dyDescent="0.25">
      <c r="D79480" s="12"/>
      <c r="E79480" s="12"/>
      <c r="F79480" s="12"/>
    </row>
    <row r="79481" spans="4:6" x14ac:dyDescent="0.25">
      <c r="D79481" s="12"/>
      <c r="E79481" s="12"/>
      <c r="F79481" s="12"/>
    </row>
    <row r="79482" spans="4:6" x14ac:dyDescent="0.25">
      <c r="D79482" s="12"/>
      <c r="E79482" s="12"/>
      <c r="F79482" s="12"/>
    </row>
    <row r="79483" spans="4:6" x14ac:dyDescent="0.25">
      <c r="D79483" s="12"/>
      <c r="E79483" s="12"/>
      <c r="F79483" s="12"/>
    </row>
    <row r="79484" spans="4:6" x14ac:dyDescent="0.25">
      <c r="D79484" s="12"/>
      <c r="E79484" s="12"/>
      <c r="F79484" s="12"/>
    </row>
    <row r="79485" spans="4:6" x14ac:dyDescent="0.25">
      <c r="D79485" s="12"/>
      <c r="E79485" s="12"/>
      <c r="F79485" s="12"/>
    </row>
    <row r="79486" spans="4:6" x14ac:dyDescent="0.25">
      <c r="D79486" s="12"/>
      <c r="E79486" s="12"/>
      <c r="F79486" s="12"/>
    </row>
    <row r="79487" spans="4:6" x14ac:dyDescent="0.25">
      <c r="D79487" s="12"/>
      <c r="E79487" s="12"/>
      <c r="F79487" s="12"/>
    </row>
    <row r="79488" spans="4:6" x14ac:dyDescent="0.25">
      <c r="D79488" s="12"/>
      <c r="E79488" s="12"/>
      <c r="F79488" s="12"/>
    </row>
    <row r="79489" spans="4:6" x14ac:dyDescent="0.25">
      <c r="D79489" s="12"/>
      <c r="E79489" s="12"/>
      <c r="F79489" s="12"/>
    </row>
    <row r="79490" spans="4:6" x14ac:dyDescent="0.25">
      <c r="D79490" s="12"/>
      <c r="E79490" s="12"/>
      <c r="F79490" s="12"/>
    </row>
    <row r="79491" spans="4:6" x14ac:dyDescent="0.25">
      <c r="D79491" s="12"/>
      <c r="E79491" s="12"/>
      <c r="F79491" s="12"/>
    </row>
    <row r="79492" spans="4:6" x14ac:dyDescent="0.25">
      <c r="D79492" s="12"/>
      <c r="E79492" s="12"/>
      <c r="F79492" s="12"/>
    </row>
    <row r="79493" spans="4:6" x14ac:dyDescent="0.25">
      <c r="D79493" s="12"/>
      <c r="E79493" s="12"/>
      <c r="F79493" s="12"/>
    </row>
    <row r="79494" spans="4:6" x14ac:dyDescent="0.25">
      <c r="D79494" s="12"/>
      <c r="E79494" s="12"/>
      <c r="F79494" s="12"/>
    </row>
    <row r="79495" spans="4:6" x14ac:dyDescent="0.25">
      <c r="D79495" s="12"/>
      <c r="E79495" s="12"/>
      <c r="F79495" s="12"/>
    </row>
    <row r="79496" spans="4:6" x14ac:dyDescent="0.25">
      <c r="D79496" s="12"/>
      <c r="E79496" s="12"/>
      <c r="F79496" s="12"/>
    </row>
    <row r="79497" spans="4:6" x14ac:dyDescent="0.25">
      <c r="D79497" s="12"/>
      <c r="E79497" s="12"/>
      <c r="F79497" s="12"/>
    </row>
    <row r="79498" spans="4:6" x14ac:dyDescent="0.25">
      <c r="D79498" s="12"/>
      <c r="E79498" s="12"/>
      <c r="F79498" s="12"/>
    </row>
    <row r="79499" spans="4:6" x14ac:dyDescent="0.25">
      <c r="D79499" s="12"/>
      <c r="E79499" s="12"/>
      <c r="F79499" s="12"/>
    </row>
    <row r="79500" spans="4:6" x14ac:dyDescent="0.25">
      <c r="D79500" s="12"/>
      <c r="E79500" s="12"/>
      <c r="F79500" s="12"/>
    </row>
    <row r="79501" spans="4:6" x14ac:dyDescent="0.25">
      <c r="D79501" s="12"/>
      <c r="E79501" s="12"/>
      <c r="F79501" s="12"/>
    </row>
    <row r="79502" spans="4:6" x14ac:dyDescent="0.25">
      <c r="D79502" s="12"/>
      <c r="E79502" s="12"/>
      <c r="F79502" s="12"/>
    </row>
    <row r="79503" spans="4:6" x14ac:dyDescent="0.25">
      <c r="D79503" s="12"/>
      <c r="E79503" s="12"/>
      <c r="F79503" s="12"/>
    </row>
    <row r="79504" spans="4:6" x14ac:dyDescent="0.25">
      <c r="D79504" s="12"/>
      <c r="E79504" s="12"/>
      <c r="F79504" s="12"/>
    </row>
    <row r="79505" spans="4:6" x14ac:dyDescent="0.25">
      <c r="D79505" s="12"/>
      <c r="E79505" s="12"/>
      <c r="F79505" s="12"/>
    </row>
    <row r="79506" spans="4:6" x14ac:dyDescent="0.25">
      <c r="D79506" s="12"/>
      <c r="E79506" s="12"/>
      <c r="F79506" s="12"/>
    </row>
    <row r="79507" spans="4:6" x14ac:dyDescent="0.25">
      <c r="D79507" s="12"/>
      <c r="E79507" s="12"/>
      <c r="F79507" s="12"/>
    </row>
    <row r="79508" spans="4:6" x14ac:dyDescent="0.25">
      <c r="D79508" s="12"/>
      <c r="E79508" s="12"/>
      <c r="F79508" s="12"/>
    </row>
    <row r="79509" spans="4:6" x14ac:dyDescent="0.25">
      <c r="D79509" s="12"/>
      <c r="E79509" s="12"/>
      <c r="F79509" s="12"/>
    </row>
    <row r="79510" spans="4:6" x14ac:dyDescent="0.25">
      <c r="D79510" s="12"/>
      <c r="E79510" s="12"/>
      <c r="F79510" s="12"/>
    </row>
    <row r="79511" spans="4:6" x14ac:dyDescent="0.25">
      <c r="D79511" s="12"/>
      <c r="E79511" s="12"/>
      <c r="F79511" s="12"/>
    </row>
    <row r="79512" spans="4:6" x14ac:dyDescent="0.25">
      <c r="D79512" s="12"/>
      <c r="E79512" s="12"/>
      <c r="F79512" s="12"/>
    </row>
    <row r="79513" spans="4:6" x14ac:dyDescent="0.25">
      <c r="D79513" s="12"/>
      <c r="E79513" s="12"/>
      <c r="F79513" s="12"/>
    </row>
    <row r="79514" spans="4:6" x14ac:dyDescent="0.25">
      <c r="D79514" s="12"/>
      <c r="E79514" s="12"/>
      <c r="F79514" s="12"/>
    </row>
    <row r="79515" spans="4:6" x14ac:dyDescent="0.25">
      <c r="D79515" s="12"/>
      <c r="E79515" s="12"/>
      <c r="F79515" s="12"/>
    </row>
    <row r="79516" spans="4:6" x14ac:dyDescent="0.25">
      <c r="D79516" s="12"/>
      <c r="E79516" s="12"/>
      <c r="F79516" s="12"/>
    </row>
    <row r="79517" spans="4:6" x14ac:dyDescent="0.25">
      <c r="D79517" s="12"/>
      <c r="E79517" s="12"/>
      <c r="F79517" s="12"/>
    </row>
    <row r="79518" spans="4:6" x14ac:dyDescent="0.25">
      <c r="D79518" s="12"/>
      <c r="E79518" s="12"/>
      <c r="F79518" s="12"/>
    </row>
    <row r="79519" spans="4:6" x14ac:dyDescent="0.25">
      <c r="D79519" s="12"/>
      <c r="E79519" s="12"/>
      <c r="F79519" s="12"/>
    </row>
    <row r="79520" spans="4:6" x14ac:dyDescent="0.25">
      <c r="D79520" s="12"/>
      <c r="E79520" s="12"/>
      <c r="F79520" s="12"/>
    </row>
    <row r="79521" spans="4:6" x14ac:dyDescent="0.25">
      <c r="D79521" s="12"/>
      <c r="E79521" s="12"/>
      <c r="F79521" s="12"/>
    </row>
    <row r="79522" spans="4:6" x14ac:dyDescent="0.25">
      <c r="D79522" s="12"/>
      <c r="E79522" s="12"/>
      <c r="F79522" s="12"/>
    </row>
    <row r="79523" spans="4:6" x14ac:dyDescent="0.25">
      <c r="D79523" s="12"/>
      <c r="E79523" s="12"/>
      <c r="F79523" s="12"/>
    </row>
    <row r="79524" spans="4:6" x14ac:dyDescent="0.25">
      <c r="D79524" s="12"/>
      <c r="E79524" s="12"/>
      <c r="F79524" s="12"/>
    </row>
    <row r="79525" spans="4:6" x14ac:dyDescent="0.25">
      <c r="D79525" s="12"/>
      <c r="E79525" s="12"/>
      <c r="F79525" s="12"/>
    </row>
    <row r="79526" spans="4:6" x14ac:dyDescent="0.25">
      <c r="D79526" s="12"/>
      <c r="E79526" s="12"/>
      <c r="F79526" s="12"/>
    </row>
    <row r="79527" spans="4:6" x14ac:dyDescent="0.25">
      <c r="D79527" s="12"/>
      <c r="E79527" s="12"/>
      <c r="F79527" s="12"/>
    </row>
    <row r="79528" spans="4:6" x14ac:dyDescent="0.25">
      <c r="D79528" s="12"/>
      <c r="E79528" s="12"/>
      <c r="F79528" s="12"/>
    </row>
    <row r="79529" spans="4:6" x14ac:dyDescent="0.25">
      <c r="D79529" s="12"/>
      <c r="E79529" s="12"/>
      <c r="F79529" s="12"/>
    </row>
    <row r="79530" spans="4:6" x14ac:dyDescent="0.25">
      <c r="D79530" s="12"/>
      <c r="E79530" s="12"/>
      <c r="F79530" s="12"/>
    </row>
    <row r="79531" spans="4:6" x14ac:dyDescent="0.25">
      <c r="D79531" s="12"/>
      <c r="E79531" s="12"/>
      <c r="F79531" s="12"/>
    </row>
    <row r="79532" spans="4:6" x14ac:dyDescent="0.25">
      <c r="D79532" s="12"/>
      <c r="E79532" s="12"/>
      <c r="F79532" s="12"/>
    </row>
    <row r="79533" spans="4:6" x14ac:dyDescent="0.25">
      <c r="D79533" s="12"/>
      <c r="E79533" s="12"/>
      <c r="F79533" s="12"/>
    </row>
    <row r="79534" spans="4:6" x14ac:dyDescent="0.25">
      <c r="D79534" s="12"/>
      <c r="E79534" s="12"/>
      <c r="F79534" s="12"/>
    </row>
    <row r="79535" spans="4:6" x14ac:dyDescent="0.25">
      <c r="D79535" s="12"/>
      <c r="E79535" s="12"/>
      <c r="F79535" s="12"/>
    </row>
    <row r="79536" spans="4:6" x14ac:dyDescent="0.25">
      <c r="D79536" s="12"/>
      <c r="E79536" s="12"/>
      <c r="F79536" s="12"/>
    </row>
    <row r="79537" spans="4:6" x14ac:dyDescent="0.25">
      <c r="D79537" s="12"/>
      <c r="E79537" s="12"/>
      <c r="F79537" s="12"/>
    </row>
    <row r="79538" spans="4:6" x14ac:dyDescent="0.25">
      <c r="D79538" s="12"/>
      <c r="E79538" s="12"/>
      <c r="F79538" s="12"/>
    </row>
    <row r="79539" spans="4:6" x14ac:dyDescent="0.25">
      <c r="D79539" s="12"/>
      <c r="E79539" s="12"/>
      <c r="F79539" s="12"/>
    </row>
    <row r="79540" spans="4:6" x14ac:dyDescent="0.25">
      <c r="D79540" s="12"/>
      <c r="E79540" s="12"/>
      <c r="F79540" s="12"/>
    </row>
    <row r="79541" spans="4:6" x14ac:dyDescent="0.25">
      <c r="D79541" s="12"/>
      <c r="E79541" s="12"/>
      <c r="F79541" s="12"/>
    </row>
    <row r="79542" spans="4:6" x14ac:dyDescent="0.25">
      <c r="D79542" s="12"/>
      <c r="E79542" s="12"/>
      <c r="F79542" s="12"/>
    </row>
    <row r="79543" spans="4:6" x14ac:dyDescent="0.25">
      <c r="D79543" s="12"/>
      <c r="E79543" s="12"/>
      <c r="F79543" s="12"/>
    </row>
    <row r="79544" spans="4:6" x14ac:dyDescent="0.25">
      <c r="D79544" s="12"/>
      <c r="E79544" s="12"/>
      <c r="F79544" s="12"/>
    </row>
    <row r="79545" spans="4:6" x14ac:dyDescent="0.25">
      <c r="D79545" s="12"/>
      <c r="E79545" s="12"/>
      <c r="F79545" s="12"/>
    </row>
    <row r="79546" spans="4:6" x14ac:dyDescent="0.25">
      <c r="D79546" s="12"/>
      <c r="E79546" s="12"/>
      <c r="F79546" s="12"/>
    </row>
    <row r="79547" spans="4:6" x14ac:dyDescent="0.25">
      <c r="D79547" s="12"/>
      <c r="E79547" s="12"/>
      <c r="F79547" s="12"/>
    </row>
    <row r="79548" spans="4:6" x14ac:dyDescent="0.25">
      <c r="D79548" s="12"/>
      <c r="E79548" s="12"/>
      <c r="F79548" s="12"/>
    </row>
    <row r="79549" spans="4:6" x14ac:dyDescent="0.25">
      <c r="D79549" s="12"/>
      <c r="E79549" s="12"/>
      <c r="F79549" s="12"/>
    </row>
    <row r="79550" spans="4:6" x14ac:dyDescent="0.25">
      <c r="D79550" s="12"/>
      <c r="E79550" s="12"/>
      <c r="F79550" s="12"/>
    </row>
    <row r="79551" spans="4:6" x14ac:dyDescent="0.25">
      <c r="D79551" s="12"/>
      <c r="E79551" s="12"/>
      <c r="F79551" s="12"/>
    </row>
    <row r="79552" spans="4:6" x14ac:dyDescent="0.25">
      <c r="D79552" s="12"/>
      <c r="E79552" s="12"/>
      <c r="F79552" s="12"/>
    </row>
    <row r="79553" spans="4:6" x14ac:dyDescent="0.25">
      <c r="D79553" s="12"/>
      <c r="E79553" s="12"/>
      <c r="F79553" s="12"/>
    </row>
    <row r="79554" spans="4:6" x14ac:dyDescent="0.25">
      <c r="D79554" s="12"/>
      <c r="E79554" s="12"/>
      <c r="F79554" s="12"/>
    </row>
    <row r="79555" spans="4:6" x14ac:dyDescent="0.25">
      <c r="D79555" s="12"/>
      <c r="E79555" s="12"/>
      <c r="F79555" s="12"/>
    </row>
    <row r="79556" spans="4:6" x14ac:dyDescent="0.25">
      <c r="D79556" s="12"/>
      <c r="E79556" s="12"/>
      <c r="F79556" s="12"/>
    </row>
    <row r="79557" spans="4:6" x14ac:dyDescent="0.25">
      <c r="D79557" s="12"/>
      <c r="E79557" s="12"/>
      <c r="F79557" s="12"/>
    </row>
    <row r="79558" spans="4:6" x14ac:dyDescent="0.25">
      <c r="D79558" s="12"/>
      <c r="E79558" s="12"/>
      <c r="F79558" s="12"/>
    </row>
    <row r="79559" spans="4:6" x14ac:dyDescent="0.25">
      <c r="D79559" s="12"/>
      <c r="E79559" s="12"/>
      <c r="F79559" s="12"/>
    </row>
    <row r="79560" spans="4:6" x14ac:dyDescent="0.25">
      <c r="D79560" s="12"/>
      <c r="E79560" s="12"/>
      <c r="F79560" s="12"/>
    </row>
    <row r="79561" spans="4:6" x14ac:dyDescent="0.25">
      <c r="D79561" s="12"/>
      <c r="E79561" s="12"/>
      <c r="F79561" s="12"/>
    </row>
    <row r="79562" spans="4:6" x14ac:dyDescent="0.25">
      <c r="D79562" s="12"/>
      <c r="E79562" s="12"/>
      <c r="F79562" s="12"/>
    </row>
    <row r="79563" spans="4:6" x14ac:dyDescent="0.25">
      <c r="D79563" s="12"/>
      <c r="E79563" s="12"/>
      <c r="F79563" s="12"/>
    </row>
    <row r="79564" spans="4:6" x14ac:dyDescent="0.25">
      <c r="D79564" s="12"/>
      <c r="E79564" s="12"/>
      <c r="F79564" s="12"/>
    </row>
    <row r="79565" spans="4:6" x14ac:dyDescent="0.25">
      <c r="D79565" s="12"/>
      <c r="E79565" s="12"/>
      <c r="F79565" s="12"/>
    </row>
    <row r="79566" spans="4:6" x14ac:dyDescent="0.25">
      <c r="D79566" s="12"/>
      <c r="E79566" s="12"/>
      <c r="F79566" s="12"/>
    </row>
    <row r="79567" spans="4:6" x14ac:dyDescent="0.25">
      <c r="D79567" s="12"/>
      <c r="E79567" s="12"/>
      <c r="F79567" s="12"/>
    </row>
    <row r="79568" spans="4:6" x14ac:dyDescent="0.25">
      <c r="D79568" s="12"/>
      <c r="E79568" s="12"/>
      <c r="F79568" s="12"/>
    </row>
    <row r="79569" spans="4:6" x14ac:dyDescent="0.25">
      <c r="D79569" s="12"/>
      <c r="E79569" s="12"/>
      <c r="F79569" s="12"/>
    </row>
    <row r="79570" spans="4:6" x14ac:dyDescent="0.25">
      <c r="D79570" s="12"/>
      <c r="E79570" s="12"/>
      <c r="F79570" s="12"/>
    </row>
    <row r="79571" spans="4:6" x14ac:dyDescent="0.25">
      <c r="D79571" s="12"/>
      <c r="E79571" s="12"/>
      <c r="F79571" s="12"/>
    </row>
    <row r="79572" spans="4:6" x14ac:dyDescent="0.25">
      <c r="D79572" s="12"/>
      <c r="E79572" s="12"/>
      <c r="F79572" s="12"/>
    </row>
    <row r="79573" spans="4:6" x14ac:dyDescent="0.25">
      <c r="D79573" s="12"/>
      <c r="E79573" s="12"/>
      <c r="F79573" s="12"/>
    </row>
    <row r="79574" spans="4:6" x14ac:dyDescent="0.25">
      <c r="D79574" s="12"/>
      <c r="E79574" s="12"/>
      <c r="F79574" s="12"/>
    </row>
    <row r="79575" spans="4:6" x14ac:dyDescent="0.25">
      <c r="D79575" s="12"/>
      <c r="E79575" s="12"/>
      <c r="F79575" s="12"/>
    </row>
    <row r="79576" spans="4:6" x14ac:dyDescent="0.25">
      <c r="D79576" s="12"/>
      <c r="E79576" s="12"/>
      <c r="F79576" s="12"/>
    </row>
    <row r="79577" spans="4:6" x14ac:dyDescent="0.25">
      <c r="D79577" s="12"/>
      <c r="E79577" s="12"/>
      <c r="F79577" s="12"/>
    </row>
    <row r="79578" spans="4:6" x14ac:dyDescent="0.25">
      <c r="D79578" s="12"/>
      <c r="E79578" s="12"/>
      <c r="F79578" s="12"/>
    </row>
    <row r="79579" spans="4:6" x14ac:dyDescent="0.25">
      <c r="D79579" s="12"/>
      <c r="E79579" s="12"/>
      <c r="F79579" s="12"/>
    </row>
    <row r="79580" spans="4:6" x14ac:dyDescent="0.25">
      <c r="D79580" s="12"/>
      <c r="E79580" s="12"/>
      <c r="F79580" s="12"/>
    </row>
    <row r="79581" spans="4:6" x14ac:dyDescent="0.25">
      <c r="D79581" s="12"/>
      <c r="E79581" s="12"/>
      <c r="F79581" s="12"/>
    </row>
    <row r="79582" spans="4:6" x14ac:dyDescent="0.25">
      <c r="D79582" s="12"/>
      <c r="E79582" s="12"/>
      <c r="F79582" s="12"/>
    </row>
    <row r="79583" spans="4:6" x14ac:dyDescent="0.25">
      <c r="D79583" s="12"/>
      <c r="E79583" s="12"/>
      <c r="F79583" s="12"/>
    </row>
    <row r="79584" spans="4:6" x14ac:dyDescent="0.25">
      <c r="D79584" s="12"/>
      <c r="E79584" s="12"/>
      <c r="F79584" s="12"/>
    </row>
    <row r="79585" spans="4:6" x14ac:dyDescent="0.25">
      <c r="D79585" s="12"/>
      <c r="E79585" s="12"/>
      <c r="F79585" s="12"/>
    </row>
    <row r="79586" spans="4:6" x14ac:dyDescent="0.25">
      <c r="D79586" s="12"/>
      <c r="E79586" s="12"/>
      <c r="F79586" s="12"/>
    </row>
    <row r="79587" spans="4:6" x14ac:dyDescent="0.25">
      <c r="D79587" s="12"/>
      <c r="E79587" s="12"/>
      <c r="F79587" s="12"/>
    </row>
    <row r="79588" spans="4:6" x14ac:dyDescent="0.25">
      <c r="D79588" s="12"/>
      <c r="E79588" s="12"/>
      <c r="F79588" s="12"/>
    </row>
    <row r="79589" spans="4:6" x14ac:dyDescent="0.25">
      <c r="D79589" s="12"/>
      <c r="E79589" s="12"/>
      <c r="F79589" s="12"/>
    </row>
    <row r="79590" spans="4:6" x14ac:dyDescent="0.25">
      <c r="D79590" s="12"/>
      <c r="E79590" s="12"/>
      <c r="F79590" s="12"/>
    </row>
    <row r="79591" spans="4:6" x14ac:dyDescent="0.25">
      <c r="D79591" s="12"/>
      <c r="E79591" s="12"/>
      <c r="F79591" s="12"/>
    </row>
    <row r="79592" spans="4:6" x14ac:dyDescent="0.25">
      <c r="D79592" s="12"/>
      <c r="E79592" s="12"/>
      <c r="F79592" s="12"/>
    </row>
    <row r="79593" spans="4:6" x14ac:dyDescent="0.25">
      <c r="D79593" s="12"/>
      <c r="E79593" s="12"/>
      <c r="F79593" s="12"/>
    </row>
    <row r="79594" spans="4:6" x14ac:dyDescent="0.25">
      <c r="D79594" s="12"/>
      <c r="E79594" s="12"/>
      <c r="F79594" s="12"/>
    </row>
    <row r="79595" spans="4:6" x14ac:dyDescent="0.25">
      <c r="D79595" s="12"/>
      <c r="E79595" s="12"/>
      <c r="F79595" s="12"/>
    </row>
    <row r="79596" spans="4:6" x14ac:dyDescent="0.25">
      <c r="D79596" s="12"/>
      <c r="E79596" s="12"/>
      <c r="F79596" s="12"/>
    </row>
    <row r="79597" spans="4:6" x14ac:dyDescent="0.25">
      <c r="D79597" s="12"/>
      <c r="E79597" s="12"/>
      <c r="F79597" s="12"/>
    </row>
    <row r="79598" spans="4:6" x14ac:dyDescent="0.25">
      <c r="D79598" s="12"/>
      <c r="E79598" s="12"/>
      <c r="F79598" s="12"/>
    </row>
    <row r="79599" spans="4:6" x14ac:dyDescent="0.25">
      <c r="D79599" s="12"/>
      <c r="E79599" s="12"/>
      <c r="F79599" s="12"/>
    </row>
    <row r="79600" spans="4:6" x14ac:dyDescent="0.25">
      <c r="D79600" s="12"/>
      <c r="E79600" s="12"/>
      <c r="F79600" s="12"/>
    </row>
    <row r="79601" spans="4:6" x14ac:dyDescent="0.25">
      <c r="D79601" s="12"/>
      <c r="E79601" s="12"/>
      <c r="F79601" s="12"/>
    </row>
    <row r="79602" spans="4:6" x14ac:dyDescent="0.25">
      <c r="D79602" s="12"/>
      <c r="E79602" s="12"/>
      <c r="F79602" s="12"/>
    </row>
    <row r="79603" spans="4:6" x14ac:dyDescent="0.25">
      <c r="D79603" s="12"/>
      <c r="E79603" s="12"/>
      <c r="F79603" s="12"/>
    </row>
    <row r="79604" spans="4:6" x14ac:dyDescent="0.25">
      <c r="D79604" s="12"/>
      <c r="E79604" s="12"/>
      <c r="F79604" s="12"/>
    </row>
    <row r="79605" spans="4:6" x14ac:dyDescent="0.25">
      <c r="D79605" s="12"/>
      <c r="E79605" s="12"/>
      <c r="F79605" s="12"/>
    </row>
    <row r="79606" spans="4:6" x14ac:dyDescent="0.25">
      <c r="D79606" s="12"/>
      <c r="E79606" s="12"/>
      <c r="F79606" s="12"/>
    </row>
    <row r="79607" spans="4:6" x14ac:dyDescent="0.25">
      <c r="D79607" s="12"/>
      <c r="E79607" s="12"/>
      <c r="F79607" s="12"/>
    </row>
    <row r="79608" spans="4:6" x14ac:dyDescent="0.25">
      <c r="D79608" s="12"/>
      <c r="E79608" s="12"/>
      <c r="F79608" s="12"/>
    </row>
    <row r="79609" spans="4:6" x14ac:dyDescent="0.25">
      <c r="D79609" s="12"/>
      <c r="E79609" s="12"/>
      <c r="F79609" s="12"/>
    </row>
    <row r="79610" spans="4:6" x14ac:dyDescent="0.25">
      <c r="D79610" s="12"/>
      <c r="E79610" s="12"/>
      <c r="F79610" s="12"/>
    </row>
    <row r="79611" spans="4:6" x14ac:dyDescent="0.25">
      <c r="D79611" s="12"/>
      <c r="E79611" s="12"/>
      <c r="F79611" s="12"/>
    </row>
    <row r="79612" spans="4:6" x14ac:dyDescent="0.25">
      <c r="D79612" s="12"/>
      <c r="E79612" s="12"/>
      <c r="F79612" s="12"/>
    </row>
    <row r="79613" spans="4:6" x14ac:dyDescent="0.25">
      <c r="D79613" s="12"/>
      <c r="E79613" s="12"/>
      <c r="F79613" s="12"/>
    </row>
    <row r="79614" spans="4:6" x14ac:dyDescent="0.25">
      <c r="D79614" s="12"/>
      <c r="E79614" s="12"/>
      <c r="F79614" s="12"/>
    </row>
    <row r="79615" spans="4:6" x14ac:dyDescent="0.25">
      <c r="D79615" s="12"/>
      <c r="E79615" s="12"/>
      <c r="F79615" s="12"/>
    </row>
    <row r="79616" spans="4:6" x14ac:dyDescent="0.25">
      <c r="D79616" s="12"/>
      <c r="E79616" s="12"/>
      <c r="F79616" s="12"/>
    </row>
    <row r="79617" spans="4:6" x14ac:dyDescent="0.25">
      <c r="D79617" s="12"/>
      <c r="E79617" s="12"/>
      <c r="F79617" s="12"/>
    </row>
    <row r="79618" spans="4:6" x14ac:dyDescent="0.25">
      <c r="D79618" s="12"/>
      <c r="E79618" s="12"/>
      <c r="F79618" s="12"/>
    </row>
    <row r="79619" spans="4:6" x14ac:dyDescent="0.25">
      <c r="D79619" s="12"/>
      <c r="E79619" s="12"/>
      <c r="F79619" s="12"/>
    </row>
    <row r="79620" spans="4:6" x14ac:dyDescent="0.25">
      <c r="D79620" s="12"/>
      <c r="E79620" s="12"/>
      <c r="F79620" s="12"/>
    </row>
    <row r="79621" spans="4:6" x14ac:dyDescent="0.25">
      <c r="D79621" s="12"/>
      <c r="E79621" s="12"/>
      <c r="F79621" s="12"/>
    </row>
    <row r="79622" spans="4:6" x14ac:dyDescent="0.25">
      <c r="D79622" s="12"/>
      <c r="E79622" s="12"/>
      <c r="F79622" s="12"/>
    </row>
    <row r="79623" spans="4:6" x14ac:dyDescent="0.25">
      <c r="D79623" s="12"/>
      <c r="E79623" s="12"/>
      <c r="F79623" s="12"/>
    </row>
    <row r="79624" spans="4:6" x14ac:dyDescent="0.25">
      <c r="D79624" s="12"/>
      <c r="E79624" s="12"/>
      <c r="F79624" s="12"/>
    </row>
    <row r="79625" spans="4:6" x14ac:dyDescent="0.25">
      <c r="D79625" s="12"/>
      <c r="E79625" s="12"/>
      <c r="F79625" s="12"/>
    </row>
    <row r="79626" spans="4:6" x14ac:dyDescent="0.25">
      <c r="D79626" s="12"/>
      <c r="E79626" s="12"/>
      <c r="F79626" s="12"/>
    </row>
    <row r="79627" spans="4:6" x14ac:dyDescent="0.25">
      <c r="D79627" s="12"/>
      <c r="E79627" s="12"/>
      <c r="F79627" s="12"/>
    </row>
    <row r="79628" spans="4:6" x14ac:dyDescent="0.25">
      <c r="D79628" s="12"/>
      <c r="E79628" s="12"/>
      <c r="F79628" s="12"/>
    </row>
    <row r="79629" spans="4:6" x14ac:dyDescent="0.25">
      <c r="D79629" s="12"/>
      <c r="E79629" s="12"/>
      <c r="F79629" s="12"/>
    </row>
    <row r="79630" spans="4:6" x14ac:dyDescent="0.25">
      <c r="D79630" s="12"/>
      <c r="E79630" s="12"/>
      <c r="F79630" s="12"/>
    </row>
    <row r="79631" spans="4:6" x14ac:dyDescent="0.25">
      <c r="D79631" s="12"/>
      <c r="E79631" s="12"/>
      <c r="F79631" s="12"/>
    </row>
    <row r="79632" spans="4:6" x14ac:dyDescent="0.25">
      <c r="D79632" s="12"/>
      <c r="E79632" s="12"/>
      <c r="F79632" s="12"/>
    </row>
    <row r="79633" spans="4:6" x14ac:dyDescent="0.25">
      <c r="D79633" s="12"/>
      <c r="E79633" s="12"/>
      <c r="F79633" s="12"/>
    </row>
    <row r="79634" spans="4:6" x14ac:dyDescent="0.25">
      <c r="D79634" s="12"/>
      <c r="E79634" s="12"/>
      <c r="F79634" s="12"/>
    </row>
    <row r="79635" spans="4:6" x14ac:dyDescent="0.25">
      <c r="D79635" s="12"/>
      <c r="E79635" s="12"/>
      <c r="F79635" s="12"/>
    </row>
    <row r="79636" spans="4:6" x14ac:dyDescent="0.25">
      <c r="D79636" s="12"/>
      <c r="E79636" s="12"/>
      <c r="F79636" s="12"/>
    </row>
    <row r="79637" spans="4:6" x14ac:dyDescent="0.25">
      <c r="D79637" s="12"/>
      <c r="E79637" s="12"/>
      <c r="F79637" s="12"/>
    </row>
    <row r="79638" spans="4:6" x14ac:dyDescent="0.25">
      <c r="D79638" s="12"/>
      <c r="E79638" s="12"/>
      <c r="F79638" s="12"/>
    </row>
    <row r="79639" spans="4:6" x14ac:dyDescent="0.25">
      <c r="D79639" s="12"/>
      <c r="E79639" s="12"/>
      <c r="F79639" s="12"/>
    </row>
    <row r="79640" spans="4:6" x14ac:dyDescent="0.25">
      <c r="D79640" s="12"/>
      <c r="E79640" s="12"/>
      <c r="F79640" s="12"/>
    </row>
    <row r="79641" spans="4:6" x14ac:dyDescent="0.25">
      <c r="D79641" s="12"/>
      <c r="E79641" s="12"/>
      <c r="F79641" s="12"/>
    </row>
    <row r="79642" spans="4:6" x14ac:dyDescent="0.25">
      <c r="D79642" s="12"/>
      <c r="E79642" s="12"/>
      <c r="F79642" s="12"/>
    </row>
    <row r="79643" spans="4:6" x14ac:dyDescent="0.25">
      <c r="D79643" s="12"/>
      <c r="E79643" s="12"/>
      <c r="F79643" s="12"/>
    </row>
    <row r="79644" spans="4:6" x14ac:dyDescent="0.25">
      <c r="D79644" s="12"/>
      <c r="E79644" s="12"/>
      <c r="F79644" s="12"/>
    </row>
    <row r="79645" spans="4:6" x14ac:dyDescent="0.25">
      <c r="D79645" s="12"/>
      <c r="E79645" s="12"/>
      <c r="F79645" s="12"/>
    </row>
    <row r="79646" spans="4:6" x14ac:dyDescent="0.25">
      <c r="D79646" s="12"/>
      <c r="E79646" s="12"/>
      <c r="F79646" s="12"/>
    </row>
    <row r="79647" spans="4:6" x14ac:dyDescent="0.25">
      <c r="D79647" s="12"/>
      <c r="E79647" s="12"/>
      <c r="F79647" s="12"/>
    </row>
    <row r="79648" spans="4:6" x14ac:dyDescent="0.25">
      <c r="D79648" s="12"/>
      <c r="E79648" s="12"/>
      <c r="F79648" s="12"/>
    </row>
    <row r="79649" spans="4:6" x14ac:dyDescent="0.25">
      <c r="D79649" s="12"/>
      <c r="E79649" s="12"/>
      <c r="F79649" s="12"/>
    </row>
    <row r="79650" spans="4:6" x14ac:dyDescent="0.25">
      <c r="D79650" s="12"/>
      <c r="E79650" s="12"/>
      <c r="F79650" s="12"/>
    </row>
    <row r="79651" spans="4:6" x14ac:dyDescent="0.25">
      <c r="D79651" s="12"/>
      <c r="E79651" s="12"/>
      <c r="F79651" s="12"/>
    </row>
    <row r="79652" spans="4:6" x14ac:dyDescent="0.25">
      <c r="D79652" s="12"/>
      <c r="E79652" s="12"/>
      <c r="F79652" s="12"/>
    </row>
    <row r="79653" spans="4:6" x14ac:dyDescent="0.25">
      <c r="D79653" s="12"/>
      <c r="E79653" s="12"/>
      <c r="F79653" s="12"/>
    </row>
    <row r="79654" spans="4:6" x14ac:dyDescent="0.25">
      <c r="D79654" s="12"/>
      <c r="E79654" s="12"/>
      <c r="F79654" s="12"/>
    </row>
    <row r="79655" spans="4:6" x14ac:dyDescent="0.25">
      <c r="D79655" s="12"/>
      <c r="E79655" s="12"/>
      <c r="F79655" s="12"/>
    </row>
    <row r="79656" spans="4:6" x14ac:dyDescent="0.25">
      <c r="D79656" s="12"/>
      <c r="E79656" s="12"/>
      <c r="F79656" s="12"/>
    </row>
    <row r="79657" spans="4:6" x14ac:dyDescent="0.25">
      <c r="D79657" s="12"/>
      <c r="E79657" s="12"/>
      <c r="F79657" s="12"/>
    </row>
    <row r="79658" spans="4:6" x14ac:dyDescent="0.25">
      <c r="D79658" s="12"/>
      <c r="E79658" s="12"/>
      <c r="F79658" s="12"/>
    </row>
    <row r="79659" spans="4:6" x14ac:dyDescent="0.25">
      <c r="D79659" s="12"/>
      <c r="E79659" s="12"/>
      <c r="F79659" s="12"/>
    </row>
    <row r="79660" spans="4:6" x14ac:dyDescent="0.25">
      <c r="D79660" s="12"/>
      <c r="E79660" s="12"/>
      <c r="F79660" s="12"/>
    </row>
    <row r="79661" spans="4:6" x14ac:dyDescent="0.25">
      <c r="D79661" s="12"/>
      <c r="E79661" s="12"/>
      <c r="F79661" s="12"/>
    </row>
    <row r="79662" spans="4:6" x14ac:dyDescent="0.25">
      <c r="D79662" s="12"/>
      <c r="E79662" s="12"/>
      <c r="F79662" s="12"/>
    </row>
    <row r="79663" spans="4:6" x14ac:dyDescent="0.25">
      <c r="D79663" s="12"/>
      <c r="E79663" s="12"/>
      <c r="F79663" s="12"/>
    </row>
    <row r="79664" spans="4:6" x14ac:dyDescent="0.25">
      <c r="D79664" s="12"/>
      <c r="E79664" s="12"/>
      <c r="F79664" s="12"/>
    </row>
    <row r="79665" spans="4:6" x14ac:dyDescent="0.25">
      <c r="D79665" s="12"/>
      <c r="E79665" s="12"/>
      <c r="F79665" s="12"/>
    </row>
    <row r="79666" spans="4:6" x14ac:dyDescent="0.25">
      <c r="D79666" s="12"/>
      <c r="E79666" s="12"/>
      <c r="F79666" s="12"/>
    </row>
    <row r="79667" spans="4:6" x14ac:dyDescent="0.25">
      <c r="D79667" s="12"/>
      <c r="E79667" s="12"/>
      <c r="F79667" s="12"/>
    </row>
    <row r="79668" spans="4:6" x14ac:dyDescent="0.25">
      <c r="D79668" s="12"/>
      <c r="E79668" s="12"/>
      <c r="F79668" s="12"/>
    </row>
    <row r="79669" spans="4:6" x14ac:dyDescent="0.25">
      <c r="D79669" s="12"/>
      <c r="E79669" s="12"/>
      <c r="F79669" s="12"/>
    </row>
    <row r="79670" spans="4:6" x14ac:dyDescent="0.25">
      <c r="D79670" s="12"/>
      <c r="E79670" s="12"/>
      <c r="F79670" s="12"/>
    </row>
    <row r="79671" spans="4:6" x14ac:dyDescent="0.25">
      <c r="D79671" s="12"/>
      <c r="E79671" s="12"/>
      <c r="F79671" s="12"/>
    </row>
    <row r="79672" spans="4:6" x14ac:dyDescent="0.25">
      <c r="D79672" s="12"/>
      <c r="E79672" s="12"/>
      <c r="F79672" s="12"/>
    </row>
    <row r="79673" spans="4:6" x14ac:dyDescent="0.25">
      <c r="D79673" s="12"/>
      <c r="E79673" s="12"/>
      <c r="F79673" s="12"/>
    </row>
    <row r="79674" spans="4:6" x14ac:dyDescent="0.25">
      <c r="D79674" s="12"/>
      <c r="E79674" s="12"/>
      <c r="F79674" s="12"/>
    </row>
    <row r="79675" spans="4:6" x14ac:dyDescent="0.25">
      <c r="D79675" s="12"/>
      <c r="E79675" s="12"/>
      <c r="F79675" s="12"/>
    </row>
    <row r="79676" spans="4:6" x14ac:dyDescent="0.25">
      <c r="D79676" s="12"/>
      <c r="E79676" s="12"/>
      <c r="F79676" s="12"/>
    </row>
    <row r="79677" spans="4:6" x14ac:dyDescent="0.25">
      <c r="D79677" s="12"/>
      <c r="E79677" s="12"/>
      <c r="F79677" s="12"/>
    </row>
    <row r="79678" spans="4:6" x14ac:dyDescent="0.25">
      <c r="D79678" s="12"/>
      <c r="E79678" s="12"/>
      <c r="F79678" s="12"/>
    </row>
    <row r="79679" spans="4:6" x14ac:dyDescent="0.25">
      <c r="D79679" s="12"/>
      <c r="E79679" s="12"/>
      <c r="F79679" s="12"/>
    </row>
    <row r="79680" spans="4:6" x14ac:dyDescent="0.25">
      <c r="D79680" s="12"/>
      <c r="E79680" s="12"/>
      <c r="F79680" s="12"/>
    </row>
    <row r="79681" spans="4:6" x14ac:dyDescent="0.25">
      <c r="D79681" s="12"/>
      <c r="E79681" s="12"/>
      <c r="F79681" s="12"/>
    </row>
    <row r="79682" spans="4:6" x14ac:dyDescent="0.25">
      <c r="D79682" s="12"/>
      <c r="E79682" s="12"/>
      <c r="F79682" s="12"/>
    </row>
    <row r="79683" spans="4:6" x14ac:dyDescent="0.25">
      <c r="D79683" s="12"/>
      <c r="E79683" s="12"/>
      <c r="F79683" s="12"/>
    </row>
    <row r="79684" spans="4:6" x14ac:dyDescent="0.25">
      <c r="D79684" s="12"/>
      <c r="E79684" s="12"/>
      <c r="F79684" s="12"/>
    </row>
    <row r="79685" spans="4:6" x14ac:dyDescent="0.25">
      <c r="D79685" s="12"/>
      <c r="E79685" s="12"/>
      <c r="F79685" s="12"/>
    </row>
    <row r="79686" spans="4:6" x14ac:dyDescent="0.25">
      <c r="D79686" s="12"/>
      <c r="E79686" s="12"/>
      <c r="F79686" s="12"/>
    </row>
    <row r="79687" spans="4:6" x14ac:dyDescent="0.25">
      <c r="D79687" s="12"/>
      <c r="E79687" s="12"/>
      <c r="F79687" s="12"/>
    </row>
    <row r="79688" spans="4:6" x14ac:dyDescent="0.25">
      <c r="D79688" s="12"/>
      <c r="E79688" s="12"/>
      <c r="F79688" s="12"/>
    </row>
    <row r="79689" spans="4:6" x14ac:dyDescent="0.25">
      <c r="D79689" s="12"/>
      <c r="E79689" s="12"/>
      <c r="F79689" s="12"/>
    </row>
    <row r="79690" spans="4:6" x14ac:dyDescent="0.25">
      <c r="D79690" s="12"/>
      <c r="E79690" s="12"/>
      <c r="F79690" s="12"/>
    </row>
    <row r="79691" spans="4:6" x14ac:dyDescent="0.25">
      <c r="D79691" s="12"/>
      <c r="E79691" s="12"/>
      <c r="F79691" s="12"/>
    </row>
    <row r="79692" spans="4:6" x14ac:dyDescent="0.25">
      <c r="D79692" s="12"/>
      <c r="E79692" s="12"/>
      <c r="F79692" s="12"/>
    </row>
    <row r="79693" spans="4:6" x14ac:dyDescent="0.25">
      <c r="D79693" s="12"/>
      <c r="E79693" s="12"/>
      <c r="F79693" s="12"/>
    </row>
    <row r="79694" spans="4:6" x14ac:dyDescent="0.25">
      <c r="D79694" s="12"/>
      <c r="E79694" s="12"/>
      <c r="F79694" s="12"/>
    </row>
    <row r="79695" spans="4:6" x14ac:dyDescent="0.25">
      <c r="D79695" s="12"/>
      <c r="E79695" s="12"/>
      <c r="F79695" s="12"/>
    </row>
    <row r="79696" spans="4:6" x14ac:dyDescent="0.25">
      <c r="D79696" s="12"/>
      <c r="E79696" s="12"/>
      <c r="F79696" s="12"/>
    </row>
    <row r="79697" spans="4:6" x14ac:dyDescent="0.25">
      <c r="D79697" s="12"/>
      <c r="E79697" s="12"/>
      <c r="F79697" s="12"/>
    </row>
    <row r="79698" spans="4:6" x14ac:dyDescent="0.25">
      <c r="D79698" s="12"/>
      <c r="E79698" s="12"/>
      <c r="F79698" s="12"/>
    </row>
    <row r="79699" spans="4:6" x14ac:dyDescent="0.25">
      <c r="D79699" s="12"/>
      <c r="E79699" s="12"/>
      <c r="F79699" s="12"/>
    </row>
    <row r="79700" spans="4:6" x14ac:dyDescent="0.25">
      <c r="D79700" s="12"/>
      <c r="E79700" s="12"/>
      <c r="F79700" s="12"/>
    </row>
    <row r="79701" spans="4:6" x14ac:dyDescent="0.25">
      <c r="D79701" s="12"/>
      <c r="E79701" s="12"/>
      <c r="F79701" s="12"/>
    </row>
    <row r="79702" spans="4:6" x14ac:dyDescent="0.25">
      <c r="D79702" s="12"/>
      <c r="E79702" s="12"/>
      <c r="F79702" s="12"/>
    </row>
    <row r="79703" spans="4:6" x14ac:dyDescent="0.25">
      <c r="D79703" s="12"/>
      <c r="E79703" s="12"/>
      <c r="F79703" s="12"/>
    </row>
    <row r="79704" spans="4:6" x14ac:dyDescent="0.25">
      <c r="D79704" s="12"/>
      <c r="E79704" s="12"/>
      <c r="F79704" s="12"/>
    </row>
    <row r="79705" spans="4:6" x14ac:dyDescent="0.25">
      <c r="D79705" s="12"/>
      <c r="E79705" s="12"/>
      <c r="F79705" s="12"/>
    </row>
    <row r="79706" spans="4:6" x14ac:dyDescent="0.25">
      <c r="D79706" s="12"/>
      <c r="E79706" s="12"/>
      <c r="F79706" s="12"/>
    </row>
    <row r="79707" spans="4:6" x14ac:dyDescent="0.25">
      <c r="D79707" s="12"/>
      <c r="E79707" s="12"/>
      <c r="F79707" s="12"/>
    </row>
    <row r="79708" spans="4:6" x14ac:dyDescent="0.25">
      <c r="D79708" s="12"/>
      <c r="E79708" s="12"/>
      <c r="F79708" s="12"/>
    </row>
    <row r="79709" spans="4:6" x14ac:dyDescent="0.25">
      <c r="D79709" s="12"/>
      <c r="E79709" s="12"/>
      <c r="F79709" s="12"/>
    </row>
    <row r="79710" spans="4:6" x14ac:dyDescent="0.25">
      <c r="D79710" s="12"/>
      <c r="E79710" s="12"/>
      <c r="F79710" s="12"/>
    </row>
    <row r="79711" spans="4:6" x14ac:dyDescent="0.25">
      <c r="D79711" s="12"/>
      <c r="E79711" s="12"/>
      <c r="F79711" s="12"/>
    </row>
    <row r="79712" spans="4:6" x14ac:dyDescent="0.25">
      <c r="D79712" s="12"/>
      <c r="E79712" s="12"/>
      <c r="F79712" s="12"/>
    </row>
    <row r="79713" spans="4:6" x14ac:dyDescent="0.25">
      <c r="D79713" s="12"/>
      <c r="E79713" s="12"/>
      <c r="F79713" s="12"/>
    </row>
    <row r="79714" spans="4:6" x14ac:dyDescent="0.25">
      <c r="D79714" s="12"/>
      <c r="E79714" s="12"/>
      <c r="F79714" s="12"/>
    </row>
    <row r="79715" spans="4:6" x14ac:dyDescent="0.25">
      <c r="D79715" s="12"/>
      <c r="E79715" s="12"/>
      <c r="F79715" s="12"/>
    </row>
    <row r="79716" spans="4:6" x14ac:dyDescent="0.25">
      <c r="D79716" s="12"/>
      <c r="E79716" s="12"/>
      <c r="F79716" s="12"/>
    </row>
    <row r="79717" spans="4:6" x14ac:dyDescent="0.25">
      <c r="D79717" s="12"/>
      <c r="E79717" s="12"/>
      <c r="F79717" s="12"/>
    </row>
    <row r="79718" spans="4:6" x14ac:dyDescent="0.25">
      <c r="D79718" s="12"/>
      <c r="E79718" s="12"/>
      <c r="F79718" s="12"/>
    </row>
    <row r="79719" spans="4:6" x14ac:dyDescent="0.25">
      <c r="D79719" s="12"/>
      <c r="E79719" s="12"/>
      <c r="F79719" s="12"/>
    </row>
    <row r="79720" spans="4:6" x14ac:dyDescent="0.25">
      <c r="D79720" s="12"/>
      <c r="E79720" s="12"/>
      <c r="F79720" s="12"/>
    </row>
    <row r="79721" spans="4:6" x14ac:dyDescent="0.25">
      <c r="D79721" s="12"/>
      <c r="E79721" s="12"/>
      <c r="F79721" s="12"/>
    </row>
    <row r="79722" spans="4:6" x14ac:dyDescent="0.25">
      <c r="D79722" s="12"/>
      <c r="E79722" s="12"/>
      <c r="F79722" s="12"/>
    </row>
    <row r="79723" spans="4:6" x14ac:dyDescent="0.25">
      <c r="D79723" s="12"/>
      <c r="E79723" s="12"/>
      <c r="F79723" s="12"/>
    </row>
    <row r="79724" spans="4:6" x14ac:dyDescent="0.25">
      <c r="D79724" s="12"/>
      <c r="E79724" s="12"/>
      <c r="F79724" s="12"/>
    </row>
    <row r="79725" spans="4:6" x14ac:dyDescent="0.25">
      <c r="D79725" s="12"/>
      <c r="E79725" s="12"/>
      <c r="F79725" s="12"/>
    </row>
    <row r="79726" spans="4:6" x14ac:dyDescent="0.25">
      <c r="D79726" s="12"/>
      <c r="E79726" s="12"/>
      <c r="F79726" s="12"/>
    </row>
    <row r="79727" spans="4:6" x14ac:dyDescent="0.25">
      <c r="D79727" s="12"/>
      <c r="E79727" s="12"/>
      <c r="F79727" s="12"/>
    </row>
    <row r="79728" spans="4:6" x14ac:dyDescent="0.25">
      <c r="D79728" s="12"/>
      <c r="E79728" s="12"/>
      <c r="F79728" s="12"/>
    </row>
    <row r="79729" spans="4:6" x14ac:dyDescent="0.25">
      <c r="D79729" s="12"/>
      <c r="E79729" s="12"/>
      <c r="F79729" s="12"/>
    </row>
    <row r="79730" spans="4:6" x14ac:dyDescent="0.25">
      <c r="D79730" s="12"/>
      <c r="E79730" s="12"/>
      <c r="F79730" s="12"/>
    </row>
    <row r="79731" spans="4:6" x14ac:dyDescent="0.25">
      <c r="D79731" s="12"/>
      <c r="E79731" s="12"/>
      <c r="F79731" s="12"/>
    </row>
    <row r="79732" spans="4:6" x14ac:dyDescent="0.25">
      <c r="D79732" s="12"/>
      <c r="E79732" s="12"/>
      <c r="F79732" s="12"/>
    </row>
    <row r="79733" spans="4:6" x14ac:dyDescent="0.25">
      <c r="D79733" s="12"/>
      <c r="E79733" s="12"/>
      <c r="F79733" s="12"/>
    </row>
    <row r="79734" spans="4:6" x14ac:dyDescent="0.25">
      <c r="D79734" s="12"/>
      <c r="E79734" s="12"/>
      <c r="F79734" s="12"/>
    </row>
    <row r="79735" spans="4:6" x14ac:dyDescent="0.25">
      <c r="D79735" s="12"/>
      <c r="E79735" s="12"/>
      <c r="F79735" s="12"/>
    </row>
    <row r="79736" spans="4:6" x14ac:dyDescent="0.25">
      <c r="D79736" s="12"/>
      <c r="E79736" s="12"/>
      <c r="F79736" s="12"/>
    </row>
    <row r="79737" spans="4:6" x14ac:dyDescent="0.25">
      <c r="D79737" s="12"/>
      <c r="E79737" s="12"/>
      <c r="F79737" s="12"/>
    </row>
    <row r="79738" spans="4:6" x14ac:dyDescent="0.25">
      <c r="D79738" s="12"/>
      <c r="E79738" s="12"/>
      <c r="F79738" s="12"/>
    </row>
    <row r="79739" spans="4:6" x14ac:dyDescent="0.25">
      <c r="D79739" s="12"/>
      <c r="E79739" s="12"/>
      <c r="F79739" s="12"/>
    </row>
    <row r="79740" spans="4:6" x14ac:dyDescent="0.25">
      <c r="D79740" s="12"/>
      <c r="E79740" s="12"/>
      <c r="F79740" s="12"/>
    </row>
    <row r="79741" spans="4:6" x14ac:dyDescent="0.25">
      <c r="D79741" s="12"/>
      <c r="E79741" s="12"/>
      <c r="F79741" s="12"/>
    </row>
    <row r="79742" spans="4:6" x14ac:dyDescent="0.25">
      <c r="D79742" s="12"/>
      <c r="E79742" s="12"/>
      <c r="F79742" s="12"/>
    </row>
    <row r="79743" spans="4:6" x14ac:dyDescent="0.25">
      <c r="D79743" s="12"/>
      <c r="E79743" s="12"/>
      <c r="F79743" s="12"/>
    </row>
    <row r="79744" spans="4:6" x14ac:dyDescent="0.25">
      <c r="D79744" s="12"/>
      <c r="E79744" s="12"/>
      <c r="F79744" s="12"/>
    </row>
    <row r="79745" spans="4:6" x14ac:dyDescent="0.25">
      <c r="D79745" s="12"/>
      <c r="E79745" s="12"/>
      <c r="F79745" s="12"/>
    </row>
    <row r="79746" spans="4:6" x14ac:dyDescent="0.25">
      <c r="D79746" s="12"/>
      <c r="E79746" s="12"/>
      <c r="F79746" s="12"/>
    </row>
    <row r="79747" spans="4:6" x14ac:dyDescent="0.25">
      <c r="D79747" s="12"/>
      <c r="E79747" s="12"/>
      <c r="F79747" s="12"/>
    </row>
    <row r="79748" spans="4:6" x14ac:dyDescent="0.25">
      <c r="D79748" s="12"/>
      <c r="E79748" s="12"/>
      <c r="F79748" s="12"/>
    </row>
    <row r="79749" spans="4:6" x14ac:dyDescent="0.25">
      <c r="D79749" s="12"/>
      <c r="E79749" s="12"/>
      <c r="F79749" s="12"/>
    </row>
    <row r="79750" spans="4:6" x14ac:dyDescent="0.25">
      <c r="D79750" s="12"/>
      <c r="E79750" s="12"/>
      <c r="F79750" s="12"/>
    </row>
    <row r="79751" spans="4:6" x14ac:dyDescent="0.25">
      <c r="D79751" s="12"/>
      <c r="E79751" s="12"/>
      <c r="F79751" s="12"/>
    </row>
    <row r="79752" spans="4:6" x14ac:dyDescent="0.25">
      <c r="D79752" s="12"/>
      <c r="E79752" s="12"/>
      <c r="F79752" s="12"/>
    </row>
    <row r="79753" spans="4:6" x14ac:dyDescent="0.25">
      <c r="D79753" s="12"/>
      <c r="E79753" s="12"/>
      <c r="F79753" s="12"/>
    </row>
    <row r="79754" spans="4:6" x14ac:dyDescent="0.25">
      <c r="D79754" s="12"/>
      <c r="E79754" s="12"/>
      <c r="F79754" s="12"/>
    </row>
    <row r="79755" spans="4:6" x14ac:dyDescent="0.25">
      <c r="D79755" s="12"/>
      <c r="E79755" s="12"/>
      <c r="F79755" s="12"/>
    </row>
    <row r="79756" spans="4:6" x14ac:dyDescent="0.25">
      <c r="D79756" s="12"/>
      <c r="E79756" s="12"/>
      <c r="F79756" s="12"/>
    </row>
    <row r="79757" spans="4:6" x14ac:dyDescent="0.25">
      <c r="D79757" s="12"/>
      <c r="E79757" s="12"/>
      <c r="F79757" s="12"/>
    </row>
    <row r="79758" spans="4:6" x14ac:dyDescent="0.25">
      <c r="D79758" s="12"/>
      <c r="E79758" s="12"/>
      <c r="F79758" s="12"/>
    </row>
    <row r="79759" spans="4:6" x14ac:dyDescent="0.25">
      <c r="D79759" s="12"/>
      <c r="E79759" s="12"/>
      <c r="F79759" s="12"/>
    </row>
    <row r="79760" spans="4:6" x14ac:dyDescent="0.25">
      <c r="D79760" s="12"/>
      <c r="E79760" s="12"/>
      <c r="F79760" s="12"/>
    </row>
    <row r="79761" spans="4:6" x14ac:dyDescent="0.25">
      <c r="D79761" s="12"/>
      <c r="E79761" s="12"/>
      <c r="F79761" s="12"/>
    </row>
    <row r="79762" spans="4:6" x14ac:dyDescent="0.25">
      <c r="D79762" s="12"/>
      <c r="E79762" s="12"/>
      <c r="F79762" s="12"/>
    </row>
    <row r="79763" spans="4:6" x14ac:dyDescent="0.25">
      <c r="D79763" s="12"/>
      <c r="E79763" s="12"/>
      <c r="F79763" s="12"/>
    </row>
    <row r="79764" spans="4:6" x14ac:dyDescent="0.25">
      <c r="D79764" s="12"/>
      <c r="E79764" s="12"/>
      <c r="F79764" s="12"/>
    </row>
    <row r="79765" spans="4:6" x14ac:dyDescent="0.25">
      <c r="D79765" s="12"/>
      <c r="E79765" s="12"/>
      <c r="F79765" s="12"/>
    </row>
    <row r="79766" spans="4:6" x14ac:dyDescent="0.25">
      <c r="D79766" s="12"/>
      <c r="E79766" s="12"/>
      <c r="F79766" s="12"/>
    </row>
    <row r="79767" spans="4:6" x14ac:dyDescent="0.25">
      <c r="D79767" s="12"/>
      <c r="E79767" s="12"/>
      <c r="F79767" s="12"/>
    </row>
    <row r="79768" spans="4:6" x14ac:dyDescent="0.25">
      <c r="D79768" s="12"/>
      <c r="E79768" s="12"/>
      <c r="F79768" s="12"/>
    </row>
    <row r="79769" spans="4:6" x14ac:dyDescent="0.25">
      <c r="D79769" s="12"/>
      <c r="E79769" s="12"/>
      <c r="F79769" s="12"/>
    </row>
    <row r="79770" spans="4:6" x14ac:dyDescent="0.25">
      <c r="D79770" s="12"/>
      <c r="E79770" s="12"/>
      <c r="F79770" s="12"/>
    </row>
    <row r="79771" spans="4:6" x14ac:dyDescent="0.25">
      <c r="D79771" s="12"/>
      <c r="E79771" s="12"/>
      <c r="F79771" s="12"/>
    </row>
    <row r="79772" spans="4:6" x14ac:dyDescent="0.25">
      <c r="D79772" s="12"/>
      <c r="E79772" s="12"/>
      <c r="F79772" s="12"/>
    </row>
    <row r="79773" spans="4:6" x14ac:dyDescent="0.25">
      <c r="D79773" s="12"/>
      <c r="E79773" s="12"/>
      <c r="F79773" s="12"/>
    </row>
    <row r="79774" spans="4:6" x14ac:dyDescent="0.25">
      <c r="D79774" s="12"/>
      <c r="E79774" s="12"/>
      <c r="F79774" s="12"/>
    </row>
    <row r="79775" spans="4:6" x14ac:dyDescent="0.25">
      <c r="D79775" s="12"/>
      <c r="E79775" s="12"/>
      <c r="F79775" s="12"/>
    </row>
    <row r="79776" spans="4:6" x14ac:dyDescent="0.25">
      <c r="D79776" s="12"/>
      <c r="E79776" s="12"/>
      <c r="F79776" s="12"/>
    </row>
    <row r="79777" spans="4:6" x14ac:dyDescent="0.25">
      <c r="D79777" s="12"/>
      <c r="E79777" s="12"/>
      <c r="F79777" s="12"/>
    </row>
    <row r="79778" spans="4:6" x14ac:dyDescent="0.25">
      <c r="D79778" s="12"/>
      <c r="E79778" s="12"/>
      <c r="F79778" s="12"/>
    </row>
    <row r="79779" spans="4:6" x14ac:dyDescent="0.25">
      <c r="D79779" s="12"/>
      <c r="E79779" s="12"/>
      <c r="F79779" s="12"/>
    </row>
    <row r="79780" spans="4:6" x14ac:dyDescent="0.25">
      <c r="D79780" s="12"/>
      <c r="E79780" s="12"/>
      <c r="F79780" s="12"/>
    </row>
    <row r="79781" spans="4:6" x14ac:dyDescent="0.25">
      <c r="D79781" s="12"/>
      <c r="E79781" s="12"/>
      <c r="F79781" s="12"/>
    </row>
    <row r="79782" spans="4:6" x14ac:dyDescent="0.25">
      <c r="D79782" s="12"/>
      <c r="E79782" s="12"/>
      <c r="F79782" s="12"/>
    </row>
    <row r="79783" spans="4:6" x14ac:dyDescent="0.25">
      <c r="D79783" s="12"/>
      <c r="E79783" s="12"/>
      <c r="F79783" s="12"/>
    </row>
    <row r="79784" spans="4:6" x14ac:dyDescent="0.25">
      <c r="D79784" s="12"/>
      <c r="E79784" s="12"/>
      <c r="F79784" s="12"/>
    </row>
    <row r="79785" spans="4:6" x14ac:dyDescent="0.25">
      <c r="D79785" s="12"/>
      <c r="E79785" s="12"/>
      <c r="F79785" s="12"/>
    </row>
    <row r="79786" spans="4:6" x14ac:dyDescent="0.25">
      <c r="D79786" s="12"/>
      <c r="E79786" s="12"/>
      <c r="F79786" s="12"/>
    </row>
    <row r="79787" spans="4:6" x14ac:dyDescent="0.25">
      <c r="D79787" s="12"/>
      <c r="E79787" s="12"/>
      <c r="F79787" s="12"/>
    </row>
    <row r="79788" spans="4:6" x14ac:dyDescent="0.25">
      <c r="D79788" s="12"/>
      <c r="E79788" s="12"/>
      <c r="F79788" s="12"/>
    </row>
    <row r="79789" spans="4:6" x14ac:dyDescent="0.25">
      <c r="D79789" s="12"/>
      <c r="E79789" s="12"/>
      <c r="F79789" s="12"/>
    </row>
    <row r="79790" spans="4:6" x14ac:dyDescent="0.25">
      <c r="D79790" s="12"/>
      <c r="E79790" s="12"/>
      <c r="F79790" s="12"/>
    </row>
    <row r="79791" spans="4:6" x14ac:dyDescent="0.25">
      <c r="D79791" s="12"/>
      <c r="E79791" s="12"/>
      <c r="F79791" s="12"/>
    </row>
    <row r="79792" spans="4:6" x14ac:dyDescent="0.25">
      <c r="D79792" s="12"/>
      <c r="E79792" s="12"/>
      <c r="F79792" s="12"/>
    </row>
    <row r="79793" spans="4:6" x14ac:dyDescent="0.25">
      <c r="D79793" s="12"/>
      <c r="E79793" s="12"/>
      <c r="F79793" s="12"/>
    </row>
    <row r="79794" spans="4:6" x14ac:dyDescent="0.25">
      <c r="D79794" s="12"/>
      <c r="E79794" s="12"/>
      <c r="F79794" s="12"/>
    </row>
    <row r="79795" spans="4:6" x14ac:dyDescent="0.25">
      <c r="D79795" s="12"/>
      <c r="E79795" s="12"/>
      <c r="F79795" s="12"/>
    </row>
    <row r="79796" spans="4:6" x14ac:dyDescent="0.25">
      <c r="D79796" s="12"/>
      <c r="E79796" s="12"/>
      <c r="F79796" s="12"/>
    </row>
    <row r="79797" spans="4:6" x14ac:dyDescent="0.25">
      <c r="D79797" s="12"/>
      <c r="E79797" s="12"/>
      <c r="F79797" s="12"/>
    </row>
    <row r="79798" spans="4:6" x14ac:dyDescent="0.25">
      <c r="D79798" s="12"/>
      <c r="E79798" s="12"/>
      <c r="F79798" s="12"/>
    </row>
    <row r="79799" spans="4:6" x14ac:dyDescent="0.25">
      <c r="D79799" s="12"/>
      <c r="E79799" s="12"/>
      <c r="F79799" s="12"/>
    </row>
    <row r="79800" spans="4:6" x14ac:dyDescent="0.25">
      <c r="D79800" s="12"/>
      <c r="E79800" s="12"/>
      <c r="F79800" s="12"/>
    </row>
    <row r="79801" spans="4:6" x14ac:dyDescent="0.25">
      <c r="D79801" s="12"/>
      <c r="E79801" s="12"/>
      <c r="F79801" s="12"/>
    </row>
    <row r="79802" spans="4:6" x14ac:dyDescent="0.25">
      <c r="D79802" s="12"/>
      <c r="E79802" s="12"/>
      <c r="F79802" s="12"/>
    </row>
    <row r="79803" spans="4:6" x14ac:dyDescent="0.25">
      <c r="D79803" s="12"/>
      <c r="E79803" s="12"/>
      <c r="F79803" s="12"/>
    </row>
    <row r="79804" spans="4:6" x14ac:dyDescent="0.25">
      <c r="D79804" s="12"/>
      <c r="E79804" s="12"/>
      <c r="F79804" s="12"/>
    </row>
    <row r="79805" spans="4:6" x14ac:dyDescent="0.25">
      <c r="D79805" s="12"/>
      <c r="E79805" s="12"/>
      <c r="F79805" s="12"/>
    </row>
    <row r="79806" spans="4:6" x14ac:dyDescent="0.25">
      <c r="D79806" s="12"/>
      <c r="E79806" s="12"/>
      <c r="F79806" s="12"/>
    </row>
    <row r="79807" spans="4:6" x14ac:dyDescent="0.25">
      <c r="D79807" s="12"/>
      <c r="E79807" s="12"/>
      <c r="F79807" s="12"/>
    </row>
    <row r="79808" spans="4:6" x14ac:dyDescent="0.25">
      <c r="D79808" s="12"/>
      <c r="E79808" s="12"/>
      <c r="F79808" s="12"/>
    </row>
    <row r="79809" spans="4:6" x14ac:dyDescent="0.25">
      <c r="D79809" s="12"/>
      <c r="E79809" s="12"/>
      <c r="F79809" s="12"/>
    </row>
    <row r="79810" spans="4:6" x14ac:dyDescent="0.25">
      <c r="D79810" s="12"/>
      <c r="E79810" s="12"/>
      <c r="F79810" s="12"/>
    </row>
    <row r="79811" spans="4:6" x14ac:dyDescent="0.25">
      <c r="D79811" s="12"/>
      <c r="E79811" s="12"/>
      <c r="F79811" s="12"/>
    </row>
    <row r="79812" spans="4:6" x14ac:dyDescent="0.25">
      <c r="D79812" s="12"/>
      <c r="E79812" s="12"/>
      <c r="F79812" s="12"/>
    </row>
    <row r="79813" spans="4:6" x14ac:dyDescent="0.25">
      <c r="D79813" s="12"/>
      <c r="E79813" s="12"/>
      <c r="F79813" s="12"/>
    </row>
    <row r="79814" spans="4:6" x14ac:dyDescent="0.25">
      <c r="D79814" s="12"/>
      <c r="E79814" s="12"/>
      <c r="F79814" s="12"/>
    </row>
    <row r="79815" spans="4:6" x14ac:dyDescent="0.25">
      <c r="D79815" s="12"/>
      <c r="E79815" s="12"/>
      <c r="F79815" s="12"/>
    </row>
    <row r="79816" spans="4:6" x14ac:dyDescent="0.25">
      <c r="D79816" s="12"/>
      <c r="E79816" s="12"/>
      <c r="F79816" s="12"/>
    </row>
    <row r="79817" spans="4:6" x14ac:dyDescent="0.25">
      <c r="D79817" s="12"/>
      <c r="E79817" s="12"/>
      <c r="F79817" s="12"/>
    </row>
    <row r="79818" spans="4:6" x14ac:dyDescent="0.25">
      <c r="D79818" s="12"/>
      <c r="E79818" s="12"/>
      <c r="F79818" s="12"/>
    </row>
    <row r="79819" spans="4:6" x14ac:dyDescent="0.25">
      <c r="D79819" s="12"/>
      <c r="E79819" s="12"/>
      <c r="F79819" s="12"/>
    </row>
    <row r="79820" spans="4:6" x14ac:dyDescent="0.25">
      <c r="D79820" s="12"/>
      <c r="E79820" s="12"/>
      <c r="F79820" s="12"/>
    </row>
    <row r="79821" spans="4:6" x14ac:dyDescent="0.25">
      <c r="D79821" s="12"/>
      <c r="E79821" s="12"/>
      <c r="F79821" s="12"/>
    </row>
    <row r="79822" spans="4:6" x14ac:dyDescent="0.25">
      <c r="D79822" s="12"/>
      <c r="E79822" s="12"/>
      <c r="F79822" s="12"/>
    </row>
    <row r="79823" spans="4:6" x14ac:dyDescent="0.25">
      <c r="D79823" s="12"/>
      <c r="E79823" s="12"/>
      <c r="F79823" s="12"/>
    </row>
    <row r="79824" spans="4:6" x14ac:dyDescent="0.25">
      <c r="D79824" s="12"/>
      <c r="E79824" s="12"/>
      <c r="F79824" s="12"/>
    </row>
    <row r="79825" spans="4:6" x14ac:dyDescent="0.25">
      <c r="D79825" s="12"/>
      <c r="E79825" s="12"/>
      <c r="F79825" s="12"/>
    </row>
    <row r="79826" spans="4:6" x14ac:dyDescent="0.25">
      <c r="D79826" s="12"/>
      <c r="E79826" s="12"/>
      <c r="F79826" s="12"/>
    </row>
    <row r="79827" spans="4:6" x14ac:dyDescent="0.25">
      <c r="D79827" s="12"/>
      <c r="E79827" s="12"/>
      <c r="F79827" s="12"/>
    </row>
    <row r="79828" spans="4:6" x14ac:dyDescent="0.25">
      <c r="D79828" s="12"/>
      <c r="E79828" s="12"/>
      <c r="F79828" s="12"/>
    </row>
    <row r="79829" spans="4:6" x14ac:dyDescent="0.25">
      <c r="D79829" s="12"/>
      <c r="E79829" s="12"/>
      <c r="F79829" s="12"/>
    </row>
    <row r="79830" spans="4:6" x14ac:dyDescent="0.25">
      <c r="D79830" s="12"/>
      <c r="E79830" s="12"/>
      <c r="F79830" s="12"/>
    </row>
    <row r="79831" spans="4:6" x14ac:dyDescent="0.25">
      <c r="D79831" s="12"/>
      <c r="E79831" s="12"/>
      <c r="F79831" s="12"/>
    </row>
    <row r="79832" spans="4:6" x14ac:dyDescent="0.25">
      <c r="D79832" s="12"/>
      <c r="E79832" s="12"/>
      <c r="F79832" s="12"/>
    </row>
    <row r="79833" spans="4:6" x14ac:dyDescent="0.25">
      <c r="D79833" s="12"/>
      <c r="E79833" s="12"/>
      <c r="F79833" s="12"/>
    </row>
    <row r="79834" spans="4:6" x14ac:dyDescent="0.25">
      <c r="D79834" s="12"/>
      <c r="E79834" s="12"/>
      <c r="F79834" s="12"/>
    </row>
    <row r="79835" spans="4:6" x14ac:dyDescent="0.25">
      <c r="D79835" s="12"/>
      <c r="E79835" s="12"/>
      <c r="F79835" s="12"/>
    </row>
    <row r="79836" spans="4:6" x14ac:dyDescent="0.25">
      <c r="D79836" s="12"/>
      <c r="E79836" s="12"/>
      <c r="F79836" s="12"/>
    </row>
    <row r="79837" spans="4:6" x14ac:dyDescent="0.25">
      <c r="D79837" s="12"/>
      <c r="E79837" s="12"/>
      <c r="F79837" s="12"/>
    </row>
    <row r="79838" spans="4:6" x14ac:dyDescent="0.25">
      <c r="D79838" s="12"/>
      <c r="E79838" s="12"/>
      <c r="F79838" s="12"/>
    </row>
    <row r="79839" spans="4:6" x14ac:dyDescent="0.25">
      <c r="D79839" s="12"/>
      <c r="E79839" s="12"/>
      <c r="F79839" s="12"/>
    </row>
    <row r="79840" spans="4:6" x14ac:dyDescent="0.25">
      <c r="D79840" s="12"/>
      <c r="E79840" s="12"/>
      <c r="F79840" s="12"/>
    </row>
    <row r="79841" spans="4:6" x14ac:dyDescent="0.25">
      <c r="D79841" s="12"/>
      <c r="E79841" s="12"/>
      <c r="F79841" s="12"/>
    </row>
    <row r="79842" spans="4:6" x14ac:dyDescent="0.25">
      <c r="D79842" s="12"/>
      <c r="E79842" s="12"/>
      <c r="F79842" s="12"/>
    </row>
    <row r="79843" spans="4:6" x14ac:dyDescent="0.25">
      <c r="D79843" s="12"/>
      <c r="E79843" s="12"/>
      <c r="F79843" s="12"/>
    </row>
    <row r="79844" spans="4:6" x14ac:dyDescent="0.25">
      <c r="D79844" s="12"/>
      <c r="E79844" s="12"/>
      <c r="F79844" s="12"/>
    </row>
    <row r="79845" spans="4:6" x14ac:dyDescent="0.25">
      <c r="D79845" s="12"/>
      <c r="E79845" s="12"/>
      <c r="F79845" s="12"/>
    </row>
    <row r="79846" spans="4:6" x14ac:dyDescent="0.25">
      <c r="D79846" s="12"/>
      <c r="E79846" s="12"/>
      <c r="F79846" s="12"/>
    </row>
    <row r="79847" spans="4:6" x14ac:dyDescent="0.25">
      <c r="D79847" s="12"/>
      <c r="E79847" s="12"/>
      <c r="F79847" s="12"/>
    </row>
    <row r="79848" spans="4:6" x14ac:dyDescent="0.25">
      <c r="D79848" s="12"/>
      <c r="E79848" s="12"/>
      <c r="F79848" s="12"/>
    </row>
    <row r="79849" spans="4:6" x14ac:dyDescent="0.25">
      <c r="D79849" s="12"/>
      <c r="E79849" s="12"/>
      <c r="F79849" s="12"/>
    </row>
    <row r="79850" spans="4:6" x14ac:dyDescent="0.25">
      <c r="D79850" s="12"/>
      <c r="E79850" s="12"/>
      <c r="F79850" s="12"/>
    </row>
    <row r="79851" spans="4:6" x14ac:dyDescent="0.25">
      <c r="D79851" s="12"/>
      <c r="E79851" s="12"/>
      <c r="F79851" s="12"/>
    </row>
    <row r="79852" spans="4:6" x14ac:dyDescent="0.25">
      <c r="D79852" s="12"/>
      <c r="E79852" s="12"/>
      <c r="F79852" s="12"/>
    </row>
    <row r="79853" spans="4:6" x14ac:dyDescent="0.25">
      <c r="D79853" s="12"/>
      <c r="E79853" s="12"/>
      <c r="F79853" s="12"/>
    </row>
    <row r="79854" spans="4:6" x14ac:dyDescent="0.25">
      <c r="D79854" s="12"/>
      <c r="E79854" s="12"/>
      <c r="F79854" s="12"/>
    </row>
    <row r="79855" spans="4:6" x14ac:dyDescent="0.25">
      <c r="D79855" s="12"/>
      <c r="E79855" s="12"/>
      <c r="F79855" s="12"/>
    </row>
    <row r="79856" spans="4:6" x14ac:dyDescent="0.25">
      <c r="D79856" s="12"/>
      <c r="E79856" s="12"/>
      <c r="F79856" s="12"/>
    </row>
    <row r="79857" spans="4:6" x14ac:dyDescent="0.25">
      <c r="D79857" s="12"/>
      <c r="E79857" s="12"/>
      <c r="F79857" s="12"/>
    </row>
    <row r="79858" spans="4:6" x14ac:dyDescent="0.25">
      <c r="D79858" s="12"/>
      <c r="E79858" s="12"/>
      <c r="F79858" s="12"/>
    </row>
    <row r="79859" spans="4:6" x14ac:dyDescent="0.25">
      <c r="D79859" s="12"/>
      <c r="E79859" s="12"/>
      <c r="F79859" s="12"/>
    </row>
    <row r="79860" spans="4:6" x14ac:dyDescent="0.25">
      <c r="D79860" s="12"/>
      <c r="E79860" s="12"/>
      <c r="F79860" s="12"/>
    </row>
    <row r="79861" spans="4:6" x14ac:dyDescent="0.25">
      <c r="D79861" s="12"/>
      <c r="E79861" s="12"/>
      <c r="F79861" s="12"/>
    </row>
    <row r="79862" spans="4:6" x14ac:dyDescent="0.25">
      <c r="D79862" s="12"/>
      <c r="E79862" s="12"/>
      <c r="F79862" s="12"/>
    </row>
    <row r="79863" spans="4:6" x14ac:dyDescent="0.25">
      <c r="D79863" s="12"/>
      <c r="E79863" s="12"/>
      <c r="F79863" s="12"/>
    </row>
    <row r="79864" spans="4:6" x14ac:dyDescent="0.25">
      <c r="D79864" s="12"/>
      <c r="E79864" s="12"/>
      <c r="F79864" s="12"/>
    </row>
    <row r="79865" spans="4:6" x14ac:dyDescent="0.25">
      <c r="D79865" s="12"/>
      <c r="E79865" s="12"/>
      <c r="F79865" s="12"/>
    </row>
    <row r="79866" spans="4:6" x14ac:dyDescent="0.25">
      <c r="D79866" s="12"/>
      <c r="E79866" s="12"/>
      <c r="F79866" s="12"/>
    </row>
    <row r="79867" spans="4:6" x14ac:dyDescent="0.25">
      <c r="D79867" s="12"/>
      <c r="E79867" s="12"/>
      <c r="F79867" s="12"/>
    </row>
    <row r="79868" spans="4:6" x14ac:dyDescent="0.25">
      <c r="D79868" s="12"/>
      <c r="E79868" s="12"/>
      <c r="F79868" s="12"/>
    </row>
    <row r="79869" spans="4:6" x14ac:dyDescent="0.25">
      <c r="D79869" s="12"/>
      <c r="E79869" s="12"/>
      <c r="F79869" s="12"/>
    </row>
    <row r="79870" spans="4:6" x14ac:dyDescent="0.25">
      <c r="D79870" s="12"/>
      <c r="E79870" s="12"/>
      <c r="F79870" s="12"/>
    </row>
    <row r="79871" spans="4:6" x14ac:dyDescent="0.25">
      <c r="D79871" s="12"/>
      <c r="E79871" s="12"/>
      <c r="F79871" s="12"/>
    </row>
    <row r="79872" spans="4:6" x14ac:dyDescent="0.25">
      <c r="D79872" s="12"/>
      <c r="E79872" s="12"/>
      <c r="F79872" s="12"/>
    </row>
    <row r="79873" spans="4:6" x14ac:dyDescent="0.25">
      <c r="D79873" s="12"/>
      <c r="E79873" s="12"/>
      <c r="F79873" s="12"/>
    </row>
    <row r="79874" spans="4:6" x14ac:dyDescent="0.25">
      <c r="D79874" s="12"/>
      <c r="E79874" s="12"/>
      <c r="F79874" s="12"/>
    </row>
    <row r="79875" spans="4:6" x14ac:dyDescent="0.25">
      <c r="D79875" s="12"/>
      <c r="E79875" s="12"/>
      <c r="F79875" s="12"/>
    </row>
    <row r="79876" spans="4:6" x14ac:dyDescent="0.25">
      <c r="D79876" s="12"/>
      <c r="E79876" s="12"/>
      <c r="F79876" s="12"/>
    </row>
    <row r="79877" spans="4:6" x14ac:dyDescent="0.25">
      <c r="D79877" s="12"/>
      <c r="E79877" s="12"/>
      <c r="F79877" s="12"/>
    </row>
    <row r="79878" spans="4:6" x14ac:dyDescent="0.25">
      <c r="D79878" s="12"/>
      <c r="E79878" s="12"/>
      <c r="F79878" s="12"/>
    </row>
    <row r="79879" spans="4:6" x14ac:dyDescent="0.25">
      <c r="D79879" s="12"/>
      <c r="E79879" s="12"/>
      <c r="F79879" s="12"/>
    </row>
    <row r="79880" spans="4:6" x14ac:dyDescent="0.25">
      <c r="D79880" s="12"/>
      <c r="E79880" s="12"/>
      <c r="F79880" s="12"/>
    </row>
    <row r="79881" spans="4:6" x14ac:dyDescent="0.25">
      <c r="D79881" s="12"/>
      <c r="E79881" s="12"/>
      <c r="F79881" s="12"/>
    </row>
    <row r="79882" spans="4:6" x14ac:dyDescent="0.25">
      <c r="D79882" s="12"/>
      <c r="E79882" s="12"/>
      <c r="F79882" s="12"/>
    </row>
    <row r="79883" spans="4:6" x14ac:dyDescent="0.25">
      <c r="D79883" s="12"/>
      <c r="E79883" s="12"/>
      <c r="F79883" s="12"/>
    </row>
    <row r="79884" spans="4:6" x14ac:dyDescent="0.25">
      <c r="D79884" s="12"/>
      <c r="E79884" s="12"/>
      <c r="F79884" s="12"/>
    </row>
    <row r="79885" spans="4:6" x14ac:dyDescent="0.25">
      <c r="D79885" s="12"/>
      <c r="E79885" s="12"/>
      <c r="F79885" s="12"/>
    </row>
    <row r="79886" spans="4:6" x14ac:dyDescent="0.25">
      <c r="D79886" s="12"/>
      <c r="E79886" s="12"/>
      <c r="F79886" s="12"/>
    </row>
    <row r="79887" spans="4:6" x14ac:dyDescent="0.25">
      <c r="D79887" s="12"/>
      <c r="E79887" s="12"/>
      <c r="F79887" s="12"/>
    </row>
    <row r="79888" spans="4:6" x14ac:dyDescent="0.25">
      <c r="D79888" s="12"/>
      <c r="E79888" s="12"/>
      <c r="F79888" s="12"/>
    </row>
    <row r="79889" spans="4:6" x14ac:dyDescent="0.25">
      <c r="D79889" s="12"/>
      <c r="E79889" s="12"/>
      <c r="F79889" s="12"/>
    </row>
    <row r="79890" spans="4:6" x14ac:dyDescent="0.25">
      <c r="D79890" s="12"/>
      <c r="E79890" s="12"/>
      <c r="F79890" s="12"/>
    </row>
    <row r="79891" spans="4:6" x14ac:dyDescent="0.25">
      <c r="D79891" s="12"/>
      <c r="E79891" s="12"/>
      <c r="F79891" s="12"/>
    </row>
    <row r="79892" spans="4:6" x14ac:dyDescent="0.25">
      <c r="D79892" s="12"/>
      <c r="E79892" s="12"/>
      <c r="F79892" s="12"/>
    </row>
    <row r="79893" spans="4:6" x14ac:dyDescent="0.25">
      <c r="D79893" s="12"/>
      <c r="E79893" s="12"/>
      <c r="F79893" s="12"/>
    </row>
    <row r="79894" spans="4:6" x14ac:dyDescent="0.25">
      <c r="D79894" s="12"/>
      <c r="E79894" s="12"/>
      <c r="F79894" s="12"/>
    </row>
    <row r="79895" spans="4:6" x14ac:dyDescent="0.25">
      <c r="D79895" s="12"/>
      <c r="E79895" s="12"/>
      <c r="F79895" s="12"/>
    </row>
    <row r="79896" spans="4:6" x14ac:dyDescent="0.25">
      <c r="D79896" s="12"/>
      <c r="E79896" s="12"/>
      <c r="F79896" s="12"/>
    </row>
    <row r="79897" spans="4:6" x14ac:dyDescent="0.25">
      <c r="D79897" s="12"/>
      <c r="E79897" s="12"/>
      <c r="F79897" s="12"/>
    </row>
    <row r="79898" spans="4:6" x14ac:dyDescent="0.25">
      <c r="D79898" s="12"/>
      <c r="E79898" s="12"/>
      <c r="F79898" s="12"/>
    </row>
    <row r="79899" spans="4:6" x14ac:dyDescent="0.25">
      <c r="D79899" s="12"/>
      <c r="E79899" s="12"/>
      <c r="F79899" s="12"/>
    </row>
    <row r="79900" spans="4:6" x14ac:dyDescent="0.25">
      <c r="D79900" s="12"/>
      <c r="E79900" s="12"/>
      <c r="F79900" s="12"/>
    </row>
    <row r="79901" spans="4:6" x14ac:dyDescent="0.25">
      <c r="D79901" s="12"/>
      <c r="E79901" s="12"/>
      <c r="F79901" s="12"/>
    </row>
    <row r="79902" spans="4:6" x14ac:dyDescent="0.25">
      <c r="D79902" s="12"/>
      <c r="E79902" s="12"/>
      <c r="F79902" s="12"/>
    </row>
    <row r="79903" spans="4:6" x14ac:dyDescent="0.25">
      <c r="D79903" s="12"/>
      <c r="E79903" s="12"/>
      <c r="F79903" s="12"/>
    </row>
    <row r="79904" spans="4:6" x14ac:dyDescent="0.25">
      <c r="D79904" s="12"/>
      <c r="E79904" s="12"/>
      <c r="F79904" s="12"/>
    </row>
    <row r="79905" spans="4:6" x14ac:dyDescent="0.25">
      <c r="D79905" s="12"/>
      <c r="E79905" s="12"/>
      <c r="F79905" s="12"/>
    </row>
    <row r="79906" spans="4:6" x14ac:dyDescent="0.25">
      <c r="D79906" s="12"/>
      <c r="E79906" s="12"/>
      <c r="F79906" s="12"/>
    </row>
    <row r="79907" spans="4:6" x14ac:dyDescent="0.25">
      <c r="D79907" s="12"/>
      <c r="E79907" s="12"/>
      <c r="F79907" s="12"/>
    </row>
    <row r="79908" spans="4:6" x14ac:dyDescent="0.25">
      <c r="D79908" s="12"/>
      <c r="E79908" s="12"/>
      <c r="F79908" s="12"/>
    </row>
    <row r="79909" spans="4:6" x14ac:dyDescent="0.25">
      <c r="D79909" s="12"/>
      <c r="E79909" s="12"/>
      <c r="F79909" s="12"/>
    </row>
    <row r="79910" spans="4:6" x14ac:dyDescent="0.25">
      <c r="D79910" s="12"/>
      <c r="E79910" s="12"/>
      <c r="F79910" s="12"/>
    </row>
    <row r="79911" spans="4:6" x14ac:dyDescent="0.25">
      <c r="D79911" s="12"/>
      <c r="E79911" s="12"/>
      <c r="F79911" s="12"/>
    </row>
    <row r="79912" spans="4:6" x14ac:dyDescent="0.25">
      <c r="D79912" s="12"/>
      <c r="E79912" s="12"/>
      <c r="F79912" s="12"/>
    </row>
    <row r="79913" spans="4:6" x14ac:dyDescent="0.25">
      <c r="D79913" s="12"/>
      <c r="E79913" s="12"/>
      <c r="F79913" s="12"/>
    </row>
    <row r="79914" spans="4:6" x14ac:dyDescent="0.25">
      <c r="D79914" s="12"/>
      <c r="E79914" s="12"/>
      <c r="F79914" s="12"/>
    </row>
    <row r="79915" spans="4:6" x14ac:dyDescent="0.25">
      <c r="D79915" s="12"/>
      <c r="E79915" s="12"/>
      <c r="F79915" s="12"/>
    </row>
    <row r="79916" spans="4:6" x14ac:dyDescent="0.25">
      <c r="D79916" s="12"/>
      <c r="E79916" s="12"/>
      <c r="F79916" s="12"/>
    </row>
    <row r="79917" spans="4:6" x14ac:dyDescent="0.25">
      <c r="D79917" s="12"/>
      <c r="E79917" s="12"/>
      <c r="F79917" s="12"/>
    </row>
    <row r="79918" spans="4:6" x14ac:dyDescent="0.25">
      <c r="D79918" s="12"/>
      <c r="E79918" s="12"/>
      <c r="F79918" s="12"/>
    </row>
    <row r="79919" spans="4:6" x14ac:dyDescent="0.25">
      <c r="D79919" s="12"/>
      <c r="E79919" s="12"/>
      <c r="F79919" s="12"/>
    </row>
    <row r="79920" spans="4:6" x14ac:dyDescent="0.25">
      <c r="D79920" s="12"/>
      <c r="E79920" s="12"/>
      <c r="F79920" s="12"/>
    </row>
    <row r="79921" spans="4:6" x14ac:dyDescent="0.25">
      <c r="D79921" s="12"/>
      <c r="E79921" s="12"/>
      <c r="F79921" s="12"/>
    </row>
    <row r="79922" spans="4:6" x14ac:dyDescent="0.25">
      <c r="D79922" s="12"/>
      <c r="E79922" s="12"/>
      <c r="F79922" s="12"/>
    </row>
    <row r="79923" spans="4:6" x14ac:dyDescent="0.25">
      <c r="D79923" s="12"/>
      <c r="E79923" s="12"/>
      <c r="F79923" s="12"/>
    </row>
    <row r="79924" spans="4:6" x14ac:dyDescent="0.25">
      <c r="D79924" s="12"/>
      <c r="E79924" s="12"/>
      <c r="F79924" s="12"/>
    </row>
    <row r="79925" spans="4:6" x14ac:dyDescent="0.25">
      <c r="D79925" s="12"/>
      <c r="E79925" s="12"/>
      <c r="F79925" s="12"/>
    </row>
    <row r="79926" spans="4:6" x14ac:dyDescent="0.25">
      <c r="D79926" s="12"/>
      <c r="E79926" s="12"/>
      <c r="F79926" s="12"/>
    </row>
    <row r="79927" spans="4:6" x14ac:dyDescent="0.25">
      <c r="D79927" s="12"/>
      <c r="E79927" s="12"/>
      <c r="F79927" s="12"/>
    </row>
    <row r="79928" spans="4:6" x14ac:dyDescent="0.25">
      <c r="D79928" s="12"/>
      <c r="E79928" s="12"/>
      <c r="F79928" s="12"/>
    </row>
    <row r="79929" spans="4:6" x14ac:dyDescent="0.25">
      <c r="D79929" s="12"/>
      <c r="E79929" s="12"/>
      <c r="F79929" s="12"/>
    </row>
    <row r="79930" spans="4:6" x14ac:dyDescent="0.25">
      <c r="D79930" s="12"/>
      <c r="E79930" s="12"/>
      <c r="F79930" s="12"/>
    </row>
    <row r="79931" spans="4:6" x14ac:dyDescent="0.25">
      <c r="D79931" s="12"/>
      <c r="E79931" s="12"/>
      <c r="F79931" s="12"/>
    </row>
    <row r="79932" spans="4:6" x14ac:dyDescent="0.25">
      <c r="D79932" s="12"/>
      <c r="E79932" s="12"/>
      <c r="F79932" s="12"/>
    </row>
    <row r="79933" spans="4:6" x14ac:dyDescent="0.25">
      <c r="D79933" s="12"/>
      <c r="E79933" s="12"/>
      <c r="F79933" s="12"/>
    </row>
    <row r="79934" spans="4:6" x14ac:dyDescent="0.25">
      <c r="D79934" s="12"/>
      <c r="E79934" s="12"/>
      <c r="F79934" s="12"/>
    </row>
    <row r="79935" spans="4:6" x14ac:dyDescent="0.25">
      <c r="D79935" s="12"/>
      <c r="E79935" s="12"/>
      <c r="F79935" s="12"/>
    </row>
    <row r="79936" spans="4:6" x14ac:dyDescent="0.25">
      <c r="D79936" s="12"/>
      <c r="E79936" s="12"/>
      <c r="F79936" s="12"/>
    </row>
    <row r="79937" spans="4:6" x14ac:dyDescent="0.25">
      <c r="D79937" s="12"/>
      <c r="E79937" s="12"/>
      <c r="F79937" s="12"/>
    </row>
    <row r="79938" spans="4:6" x14ac:dyDescent="0.25">
      <c r="D79938" s="12"/>
      <c r="E79938" s="12"/>
      <c r="F79938" s="12"/>
    </row>
    <row r="79939" spans="4:6" x14ac:dyDescent="0.25">
      <c r="D79939" s="12"/>
      <c r="E79939" s="12"/>
      <c r="F79939" s="12"/>
    </row>
    <row r="79940" spans="4:6" x14ac:dyDescent="0.25">
      <c r="D79940" s="12"/>
      <c r="E79940" s="12"/>
      <c r="F79940" s="12"/>
    </row>
    <row r="79941" spans="4:6" x14ac:dyDescent="0.25">
      <c r="D79941" s="12"/>
      <c r="E79941" s="12"/>
      <c r="F79941" s="12"/>
    </row>
    <row r="79942" spans="4:6" x14ac:dyDescent="0.25">
      <c r="D79942" s="12"/>
      <c r="E79942" s="12"/>
      <c r="F79942" s="12"/>
    </row>
    <row r="79943" spans="4:6" x14ac:dyDescent="0.25">
      <c r="D79943" s="12"/>
      <c r="E79943" s="12"/>
      <c r="F79943" s="12"/>
    </row>
    <row r="79944" spans="4:6" x14ac:dyDescent="0.25">
      <c r="D79944" s="12"/>
      <c r="E79944" s="12"/>
      <c r="F79944" s="12"/>
    </row>
    <row r="79945" spans="4:6" x14ac:dyDescent="0.25">
      <c r="D79945" s="12"/>
      <c r="E79945" s="12"/>
      <c r="F79945" s="12"/>
    </row>
    <row r="79946" spans="4:6" x14ac:dyDescent="0.25">
      <c r="D79946" s="12"/>
      <c r="E79946" s="12"/>
      <c r="F79946" s="12"/>
    </row>
    <row r="79947" spans="4:6" x14ac:dyDescent="0.25">
      <c r="D79947" s="12"/>
      <c r="E79947" s="12"/>
      <c r="F79947" s="12"/>
    </row>
    <row r="79948" spans="4:6" x14ac:dyDescent="0.25">
      <c r="D79948" s="12"/>
      <c r="E79948" s="12"/>
      <c r="F79948" s="12"/>
    </row>
    <row r="79949" spans="4:6" x14ac:dyDescent="0.25">
      <c r="D79949" s="12"/>
      <c r="E79949" s="12"/>
      <c r="F79949" s="12"/>
    </row>
    <row r="79950" spans="4:6" x14ac:dyDescent="0.25">
      <c r="D79950" s="12"/>
      <c r="E79950" s="12"/>
      <c r="F79950" s="12"/>
    </row>
    <row r="79951" spans="4:6" x14ac:dyDescent="0.25">
      <c r="D79951" s="12"/>
      <c r="E79951" s="12"/>
      <c r="F79951" s="12"/>
    </row>
    <row r="79952" spans="4:6" x14ac:dyDescent="0.25">
      <c r="D79952" s="12"/>
      <c r="E79952" s="12"/>
      <c r="F79952" s="12"/>
    </row>
    <row r="79953" spans="4:6" x14ac:dyDescent="0.25">
      <c r="D79953" s="12"/>
      <c r="E79953" s="12"/>
      <c r="F79953" s="12"/>
    </row>
    <row r="79954" spans="4:6" x14ac:dyDescent="0.25">
      <c r="D79954" s="12"/>
      <c r="E79954" s="12"/>
      <c r="F79954" s="12"/>
    </row>
    <row r="79955" spans="4:6" x14ac:dyDescent="0.25">
      <c r="D79955" s="12"/>
      <c r="E79955" s="12"/>
      <c r="F79955" s="12"/>
    </row>
    <row r="79956" spans="4:6" x14ac:dyDescent="0.25">
      <c r="D79956" s="12"/>
      <c r="E79956" s="12"/>
      <c r="F79956" s="12"/>
    </row>
    <row r="79957" spans="4:6" x14ac:dyDescent="0.25">
      <c r="D79957" s="12"/>
      <c r="E79957" s="12"/>
      <c r="F79957" s="12"/>
    </row>
    <row r="79958" spans="4:6" x14ac:dyDescent="0.25">
      <c r="D79958" s="12"/>
      <c r="E79958" s="12"/>
      <c r="F79958" s="12"/>
    </row>
    <row r="79959" spans="4:6" x14ac:dyDescent="0.25">
      <c r="D79959" s="12"/>
      <c r="E79959" s="12"/>
      <c r="F79959" s="12"/>
    </row>
    <row r="79960" spans="4:6" x14ac:dyDescent="0.25">
      <c r="D79960" s="12"/>
      <c r="E79960" s="12"/>
      <c r="F79960" s="12"/>
    </row>
    <row r="79961" spans="4:6" x14ac:dyDescent="0.25">
      <c r="D79961" s="12"/>
      <c r="E79961" s="12"/>
      <c r="F79961" s="12"/>
    </row>
    <row r="79962" spans="4:6" x14ac:dyDescent="0.25">
      <c r="D79962" s="12"/>
      <c r="E79962" s="12"/>
      <c r="F79962" s="12"/>
    </row>
    <row r="79963" spans="4:6" x14ac:dyDescent="0.25">
      <c r="D79963" s="12"/>
      <c r="E79963" s="12"/>
      <c r="F79963" s="12"/>
    </row>
    <row r="79964" spans="4:6" x14ac:dyDescent="0.25">
      <c r="D79964" s="12"/>
      <c r="E79964" s="12"/>
      <c r="F79964" s="12"/>
    </row>
    <row r="79965" spans="4:6" x14ac:dyDescent="0.25">
      <c r="D79965" s="12"/>
      <c r="E79965" s="12"/>
      <c r="F79965" s="12"/>
    </row>
    <row r="79966" spans="4:6" x14ac:dyDescent="0.25">
      <c r="D79966" s="12"/>
      <c r="E79966" s="12"/>
      <c r="F79966" s="12"/>
    </row>
    <row r="79967" spans="4:6" x14ac:dyDescent="0.25">
      <c r="D79967" s="12"/>
      <c r="E79967" s="12"/>
      <c r="F79967" s="12"/>
    </row>
    <row r="79968" spans="4:6" x14ac:dyDescent="0.25">
      <c r="D79968" s="12"/>
      <c r="E79968" s="12"/>
      <c r="F79968" s="12"/>
    </row>
    <row r="79969" spans="4:6" x14ac:dyDescent="0.25">
      <c r="D79969" s="12"/>
      <c r="E79969" s="12"/>
      <c r="F79969" s="12"/>
    </row>
    <row r="79970" spans="4:6" x14ac:dyDescent="0.25">
      <c r="D79970" s="12"/>
      <c r="E79970" s="12"/>
      <c r="F79970" s="12"/>
    </row>
    <row r="79971" spans="4:6" x14ac:dyDescent="0.25">
      <c r="D79971" s="12"/>
      <c r="E79971" s="12"/>
      <c r="F79971" s="12"/>
    </row>
    <row r="79972" spans="4:6" x14ac:dyDescent="0.25">
      <c r="D79972" s="12"/>
      <c r="E79972" s="12"/>
      <c r="F79972" s="12"/>
    </row>
    <row r="79973" spans="4:6" x14ac:dyDescent="0.25">
      <c r="D79973" s="12"/>
      <c r="E79973" s="12"/>
      <c r="F79973" s="12"/>
    </row>
    <row r="79974" spans="4:6" x14ac:dyDescent="0.25">
      <c r="D79974" s="12"/>
      <c r="E79974" s="12"/>
      <c r="F79974" s="12"/>
    </row>
    <row r="79975" spans="4:6" x14ac:dyDescent="0.25">
      <c r="D79975" s="12"/>
      <c r="E79975" s="12"/>
      <c r="F79975" s="12"/>
    </row>
    <row r="79976" spans="4:6" x14ac:dyDescent="0.25">
      <c r="D79976" s="12"/>
      <c r="E79976" s="12"/>
      <c r="F79976" s="12"/>
    </row>
    <row r="79977" spans="4:6" x14ac:dyDescent="0.25">
      <c r="D79977" s="12"/>
      <c r="E79977" s="12"/>
      <c r="F79977" s="12"/>
    </row>
    <row r="79978" spans="4:6" x14ac:dyDescent="0.25">
      <c r="D79978" s="12"/>
      <c r="E79978" s="12"/>
      <c r="F79978" s="12"/>
    </row>
    <row r="79979" spans="4:6" x14ac:dyDescent="0.25">
      <c r="D79979" s="12"/>
      <c r="E79979" s="12"/>
      <c r="F79979" s="12"/>
    </row>
    <row r="79980" spans="4:6" x14ac:dyDescent="0.25">
      <c r="D79980" s="12"/>
      <c r="E79980" s="12"/>
      <c r="F79980" s="12"/>
    </row>
    <row r="79981" spans="4:6" x14ac:dyDescent="0.25">
      <c r="D79981" s="12"/>
      <c r="E79981" s="12"/>
      <c r="F79981" s="12"/>
    </row>
    <row r="79982" spans="4:6" x14ac:dyDescent="0.25">
      <c r="D79982" s="12"/>
      <c r="E79982" s="12"/>
      <c r="F79982" s="12"/>
    </row>
    <row r="79983" spans="4:6" x14ac:dyDescent="0.25">
      <c r="D79983" s="12"/>
      <c r="E79983" s="12"/>
      <c r="F79983" s="12"/>
    </row>
    <row r="79984" spans="4:6" x14ac:dyDescent="0.25">
      <c r="D79984" s="12"/>
      <c r="E79984" s="12"/>
      <c r="F79984" s="12"/>
    </row>
    <row r="79985" spans="4:6" x14ac:dyDescent="0.25">
      <c r="D79985" s="12"/>
      <c r="E79985" s="12"/>
      <c r="F79985" s="12"/>
    </row>
    <row r="79986" spans="4:6" x14ac:dyDescent="0.25">
      <c r="D79986" s="12"/>
      <c r="E79986" s="12"/>
      <c r="F79986" s="12"/>
    </row>
    <row r="79987" spans="4:6" x14ac:dyDescent="0.25">
      <c r="D79987" s="12"/>
      <c r="E79987" s="12"/>
      <c r="F79987" s="12"/>
    </row>
    <row r="79988" spans="4:6" x14ac:dyDescent="0.25">
      <c r="D79988" s="12"/>
      <c r="E79988" s="12"/>
      <c r="F79988" s="12"/>
    </row>
    <row r="79989" spans="4:6" x14ac:dyDescent="0.25">
      <c r="D79989" s="12"/>
      <c r="E79989" s="12"/>
      <c r="F79989" s="12"/>
    </row>
    <row r="79990" spans="4:6" x14ac:dyDescent="0.25">
      <c r="D79990" s="12"/>
      <c r="E79990" s="12"/>
      <c r="F79990" s="12"/>
    </row>
    <row r="79991" spans="4:6" x14ac:dyDescent="0.25">
      <c r="D79991" s="12"/>
      <c r="E79991" s="12"/>
      <c r="F79991" s="12"/>
    </row>
    <row r="79992" spans="4:6" x14ac:dyDescent="0.25">
      <c r="D79992" s="12"/>
      <c r="E79992" s="12"/>
      <c r="F79992" s="12"/>
    </row>
    <row r="79993" spans="4:6" x14ac:dyDescent="0.25">
      <c r="D79993" s="12"/>
      <c r="E79993" s="12"/>
      <c r="F79993" s="12"/>
    </row>
    <row r="79994" spans="4:6" x14ac:dyDescent="0.25">
      <c r="D79994" s="12"/>
      <c r="E79994" s="12"/>
      <c r="F79994" s="12"/>
    </row>
    <row r="79995" spans="4:6" x14ac:dyDescent="0.25">
      <c r="D79995" s="12"/>
      <c r="E79995" s="12"/>
      <c r="F79995" s="12"/>
    </row>
    <row r="79996" spans="4:6" x14ac:dyDescent="0.25">
      <c r="D79996" s="12"/>
      <c r="E79996" s="12"/>
      <c r="F79996" s="12"/>
    </row>
    <row r="79997" spans="4:6" x14ac:dyDescent="0.25">
      <c r="D79997" s="12"/>
      <c r="E79997" s="12"/>
      <c r="F79997" s="12"/>
    </row>
    <row r="79998" spans="4:6" x14ac:dyDescent="0.25">
      <c r="D79998" s="12"/>
      <c r="E79998" s="12"/>
      <c r="F79998" s="12"/>
    </row>
    <row r="79999" spans="4:6" x14ac:dyDescent="0.25">
      <c r="D79999" s="12"/>
      <c r="E79999" s="12"/>
      <c r="F79999" s="12"/>
    </row>
    <row r="80000" spans="4:6" x14ac:dyDescent="0.25">
      <c r="D80000" s="12"/>
      <c r="E80000" s="12"/>
      <c r="F80000" s="12"/>
    </row>
    <row r="80001" spans="4:6" x14ac:dyDescent="0.25">
      <c r="D80001" s="12"/>
      <c r="E80001" s="12"/>
      <c r="F80001" s="12"/>
    </row>
    <row r="80002" spans="4:6" x14ac:dyDescent="0.25">
      <c r="D80002" s="12"/>
      <c r="E80002" s="12"/>
      <c r="F80002" s="12"/>
    </row>
    <row r="80003" spans="4:6" x14ac:dyDescent="0.25">
      <c r="D80003" s="12"/>
      <c r="E80003" s="12"/>
      <c r="F80003" s="12"/>
    </row>
    <row r="80004" spans="4:6" x14ac:dyDescent="0.25">
      <c r="D80004" s="12"/>
      <c r="E80004" s="12"/>
      <c r="F80004" s="12"/>
    </row>
    <row r="80005" spans="4:6" x14ac:dyDescent="0.25">
      <c r="D80005" s="12"/>
      <c r="E80005" s="12"/>
      <c r="F80005" s="12"/>
    </row>
    <row r="80006" spans="4:6" x14ac:dyDescent="0.25">
      <c r="D80006" s="12"/>
      <c r="E80006" s="12"/>
      <c r="F80006" s="12"/>
    </row>
    <row r="80007" spans="4:6" x14ac:dyDescent="0.25">
      <c r="D80007" s="12"/>
      <c r="E80007" s="12"/>
      <c r="F80007" s="12"/>
    </row>
    <row r="80008" spans="4:6" x14ac:dyDescent="0.25">
      <c r="D80008" s="12"/>
      <c r="E80008" s="12"/>
      <c r="F80008" s="12"/>
    </row>
    <row r="80009" spans="4:6" x14ac:dyDescent="0.25">
      <c r="D80009" s="12"/>
      <c r="E80009" s="12"/>
      <c r="F80009" s="12"/>
    </row>
    <row r="80010" spans="4:6" x14ac:dyDescent="0.25">
      <c r="D80010" s="12"/>
      <c r="E80010" s="12"/>
      <c r="F80010" s="12"/>
    </row>
    <row r="80011" spans="4:6" x14ac:dyDescent="0.25">
      <c r="D80011" s="12"/>
      <c r="E80011" s="12"/>
      <c r="F80011" s="12"/>
    </row>
    <row r="80012" spans="4:6" x14ac:dyDescent="0.25">
      <c r="D80012" s="12"/>
      <c r="E80012" s="12"/>
      <c r="F80012" s="12"/>
    </row>
    <row r="80013" spans="4:6" x14ac:dyDescent="0.25">
      <c r="D80013" s="12"/>
      <c r="E80013" s="12"/>
      <c r="F80013" s="12"/>
    </row>
    <row r="80014" spans="4:6" x14ac:dyDescent="0.25">
      <c r="D80014" s="12"/>
      <c r="E80014" s="12"/>
      <c r="F80014" s="12"/>
    </row>
    <row r="80015" spans="4:6" x14ac:dyDescent="0.25">
      <c r="D80015" s="12"/>
      <c r="E80015" s="12"/>
      <c r="F80015" s="12"/>
    </row>
    <row r="80016" spans="4:6" x14ac:dyDescent="0.25">
      <c r="D80016" s="12"/>
      <c r="E80016" s="12"/>
      <c r="F80016" s="12"/>
    </row>
    <row r="80017" spans="4:6" x14ac:dyDescent="0.25">
      <c r="D80017" s="12"/>
      <c r="E80017" s="12"/>
      <c r="F80017" s="12"/>
    </row>
    <row r="80018" spans="4:6" x14ac:dyDescent="0.25">
      <c r="D80018" s="12"/>
      <c r="E80018" s="12"/>
      <c r="F80018" s="12"/>
    </row>
    <row r="80019" spans="4:6" x14ac:dyDescent="0.25">
      <c r="D80019" s="12"/>
      <c r="E80019" s="12"/>
      <c r="F80019" s="12"/>
    </row>
    <row r="80020" spans="4:6" x14ac:dyDescent="0.25">
      <c r="D80020" s="12"/>
      <c r="E80020" s="12"/>
      <c r="F80020" s="12"/>
    </row>
    <row r="80021" spans="4:6" x14ac:dyDescent="0.25">
      <c r="D80021" s="12"/>
      <c r="E80021" s="12"/>
      <c r="F80021" s="12"/>
    </row>
    <row r="80022" spans="4:6" x14ac:dyDescent="0.25">
      <c r="D80022" s="12"/>
      <c r="E80022" s="12"/>
      <c r="F80022" s="12"/>
    </row>
    <row r="80023" spans="4:6" x14ac:dyDescent="0.25">
      <c r="D80023" s="12"/>
      <c r="E80023" s="12"/>
      <c r="F80023" s="12"/>
    </row>
    <row r="80024" spans="4:6" x14ac:dyDescent="0.25">
      <c r="D80024" s="12"/>
      <c r="E80024" s="12"/>
      <c r="F80024" s="12"/>
    </row>
    <row r="80025" spans="4:6" x14ac:dyDescent="0.25">
      <c r="D80025" s="12"/>
      <c r="E80025" s="12"/>
      <c r="F80025" s="12"/>
    </row>
    <row r="80026" spans="4:6" x14ac:dyDescent="0.25">
      <c r="D80026" s="12"/>
      <c r="E80026" s="12"/>
      <c r="F80026" s="12"/>
    </row>
    <row r="80027" spans="4:6" x14ac:dyDescent="0.25">
      <c r="D80027" s="12"/>
      <c r="E80027" s="12"/>
      <c r="F80027" s="12"/>
    </row>
    <row r="80028" spans="4:6" x14ac:dyDescent="0.25">
      <c r="D80028" s="12"/>
      <c r="E80028" s="12"/>
      <c r="F80028" s="12"/>
    </row>
    <row r="80029" spans="4:6" x14ac:dyDescent="0.25">
      <c r="D80029" s="12"/>
      <c r="E80029" s="12"/>
      <c r="F80029" s="12"/>
    </row>
    <row r="80030" spans="4:6" x14ac:dyDescent="0.25">
      <c r="D80030" s="12"/>
      <c r="E80030" s="12"/>
      <c r="F80030" s="12"/>
    </row>
    <row r="80031" spans="4:6" x14ac:dyDescent="0.25">
      <c r="D80031" s="12"/>
      <c r="E80031" s="12"/>
      <c r="F80031" s="12"/>
    </row>
    <row r="80032" spans="4:6" x14ac:dyDescent="0.25">
      <c r="D80032" s="12"/>
      <c r="E80032" s="12"/>
      <c r="F80032" s="12"/>
    </row>
    <row r="80033" spans="4:6" x14ac:dyDescent="0.25">
      <c r="D80033" s="12"/>
      <c r="E80033" s="12"/>
      <c r="F80033" s="12"/>
    </row>
    <row r="80034" spans="4:6" x14ac:dyDescent="0.25">
      <c r="D80034" s="12"/>
      <c r="E80034" s="12"/>
      <c r="F80034" s="12"/>
    </row>
    <row r="80035" spans="4:6" x14ac:dyDescent="0.25">
      <c r="D80035" s="12"/>
      <c r="E80035" s="12"/>
      <c r="F80035" s="12"/>
    </row>
    <row r="80036" spans="4:6" x14ac:dyDescent="0.25">
      <c r="D80036" s="12"/>
      <c r="E80036" s="12"/>
      <c r="F80036" s="12"/>
    </row>
    <row r="80037" spans="4:6" x14ac:dyDescent="0.25">
      <c r="D80037" s="12"/>
      <c r="E80037" s="12"/>
      <c r="F80037" s="12"/>
    </row>
    <row r="80038" spans="4:6" x14ac:dyDescent="0.25">
      <c r="D80038" s="12"/>
      <c r="E80038" s="12"/>
      <c r="F80038" s="12"/>
    </row>
    <row r="80039" spans="4:6" x14ac:dyDescent="0.25">
      <c r="D80039" s="12"/>
      <c r="E80039" s="12"/>
      <c r="F80039" s="12"/>
    </row>
    <row r="80040" spans="4:6" x14ac:dyDescent="0.25">
      <c r="D80040" s="12"/>
      <c r="E80040" s="12"/>
      <c r="F80040" s="12"/>
    </row>
    <row r="80041" spans="4:6" x14ac:dyDescent="0.25">
      <c r="D80041" s="12"/>
      <c r="E80041" s="12"/>
      <c r="F80041" s="12"/>
    </row>
    <row r="80042" spans="4:6" x14ac:dyDescent="0.25">
      <c r="D80042" s="12"/>
      <c r="E80042" s="12"/>
      <c r="F80042" s="12"/>
    </row>
    <row r="80043" spans="4:6" x14ac:dyDescent="0.25">
      <c r="D80043" s="12"/>
      <c r="E80043" s="12"/>
      <c r="F80043" s="12"/>
    </row>
    <row r="80044" spans="4:6" x14ac:dyDescent="0.25">
      <c r="D80044" s="12"/>
      <c r="E80044" s="12"/>
      <c r="F80044" s="12"/>
    </row>
    <row r="80045" spans="4:6" x14ac:dyDescent="0.25">
      <c r="D80045" s="12"/>
      <c r="E80045" s="12"/>
      <c r="F80045" s="12"/>
    </row>
    <row r="80046" spans="4:6" x14ac:dyDescent="0.25">
      <c r="D80046" s="12"/>
      <c r="E80046" s="12"/>
      <c r="F80046" s="12"/>
    </row>
    <row r="80047" spans="4:6" x14ac:dyDescent="0.25">
      <c r="D80047" s="12"/>
      <c r="E80047" s="12"/>
      <c r="F80047" s="12"/>
    </row>
    <row r="80048" spans="4:6" x14ac:dyDescent="0.25">
      <c r="D80048" s="12"/>
      <c r="E80048" s="12"/>
      <c r="F80048" s="12"/>
    </row>
    <row r="80049" spans="4:6" x14ac:dyDescent="0.25">
      <c r="D80049" s="12"/>
      <c r="E80049" s="12"/>
      <c r="F80049" s="12"/>
    </row>
    <row r="80050" spans="4:6" x14ac:dyDescent="0.25">
      <c r="D80050" s="12"/>
      <c r="E80050" s="12"/>
      <c r="F80050" s="12"/>
    </row>
    <row r="80051" spans="4:6" x14ac:dyDescent="0.25">
      <c r="D80051" s="12"/>
      <c r="E80051" s="12"/>
      <c r="F80051" s="12"/>
    </row>
    <row r="80052" spans="4:6" x14ac:dyDescent="0.25">
      <c r="D80052" s="12"/>
      <c r="E80052" s="12"/>
      <c r="F80052" s="12"/>
    </row>
    <row r="80053" spans="4:6" x14ac:dyDescent="0.25">
      <c r="D80053" s="12"/>
      <c r="E80053" s="12"/>
      <c r="F80053" s="12"/>
    </row>
    <row r="80054" spans="4:6" x14ac:dyDescent="0.25">
      <c r="D80054" s="12"/>
      <c r="E80054" s="12"/>
      <c r="F80054" s="12"/>
    </row>
    <row r="80055" spans="4:6" x14ac:dyDescent="0.25">
      <c r="D80055" s="12"/>
      <c r="E80055" s="12"/>
      <c r="F80055" s="12"/>
    </row>
    <row r="80056" spans="4:6" x14ac:dyDescent="0.25">
      <c r="D80056" s="12"/>
      <c r="E80056" s="12"/>
      <c r="F80056" s="12"/>
    </row>
    <row r="80057" spans="4:6" x14ac:dyDescent="0.25">
      <c r="D80057" s="12"/>
      <c r="E80057" s="12"/>
      <c r="F80057" s="12"/>
    </row>
    <row r="80058" spans="4:6" x14ac:dyDescent="0.25">
      <c r="D80058" s="12"/>
      <c r="E80058" s="12"/>
      <c r="F80058" s="12"/>
    </row>
    <row r="80059" spans="4:6" x14ac:dyDescent="0.25">
      <c r="D80059" s="12"/>
      <c r="E80059" s="12"/>
      <c r="F80059" s="12"/>
    </row>
    <row r="80060" spans="4:6" x14ac:dyDescent="0.25">
      <c r="D80060" s="12"/>
      <c r="E80060" s="12"/>
      <c r="F80060" s="12"/>
    </row>
    <row r="80061" spans="4:6" x14ac:dyDescent="0.25">
      <c r="D80061" s="12"/>
      <c r="E80061" s="12"/>
      <c r="F80061" s="12"/>
    </row>
    <row r="80062" spans="4:6" x14ac:dyDescent="0.25">
      <c r="D80062" s="12"/>
      <c r="E80062" s="12"/>
      <c r="F80062" s="12"/>
    </row>
    <row r="80063" spans="4:6" x14ac:dyDescent="0.25">
      <c r="D80063" s="12"/>
      <c r="E80063" s="12"/>
      <c r="F80063" s="12"/>
    </row>
    <row r="80064" spans="4:6" x14ac:dyDescent="0.25">
      <c r="D80064" s="12"/>
      <c r="E80064" s="12"/>
      <c r="F80064" s="12"/>
    </row>
    <row r="80065" spans="4:6" x14ac:dyDescent="0.25">
      <c r="D80065" s="12"/>
      <c r="E80065" s="12"/>
      <c r="F80065" s="12"/>
    </row>
    <row r="80066" spans="4:6" x14ac:dyDescent="0.25">
      <c r="D80066" s="12"/>
      <c r="E80066" s="12"/>
      <c r="F80066" s="12"/>
    </row>
    <row r="80067" spans="4:6" x14ac:dyDescent="0.25">
      <c r="D80067" s="12"/>
      <c r="E80067" s="12"/>
      <c r="F80067" s="12"/>
    </row>
    <row r="80068" spans="4:6" x14ac:dyDescent="0.25">
      <c r="D80068" s="12"/>
      <c r="E80068" s="12"/>
      <c r="F80068" s="12"/>
    </row>
    <row r="80069" spans="4:6" x14ac:dyDescent="0.25">
      <c r="D80069" s="12"/>
      <c r="E80069" s="12"/>
      <c r="F80069" s="12"/>
    </row>
    <row r="80070" spans="4:6" x14ac:dyDescent="0.25">
      <c r="D80070" s="12"/>
      <c r="E80070" s="12"/>
      <c r="F80070" s="12"/>
    </row>
    <row r="80071" spans="4:6" x14ac:dyDescent="0.25">
      <c r="D80071" s="12"/>
      <c r="E80071" s="12"/>
      <c r="F80071" s="12"/>
    </row>
    <row r="80072" spans="4:6" x14ac:dyDescent="0.25">
      <c r="D80072" s="12"/>
      <c r="E80072" s="12"/>
      <c r="F80072" s="12"/>
    </row>
    <row r="80073" spans="4:6" x14ac:dyDescent="0.25">
      <c r="D80073" s="12"/>
      <c r="E80073" s="12"/>
      <c r="F80073" s="12"/>
    </row>
    <row r="80074" spans="4:6" x14ac:dyDescent="0.25">
      <c r="D80074" s="12"/>
      <c r="E80074" s="12"/>
      <c r="F80074" s="12"/>
    </row>
    <row r="80075" spans="4:6" x14ac:dyDescent="0.25">
      <c r="D80075" s="12"/>
      <c r="E80075" s="12"/>
      <c r="F80075" s="12"/>
    </row>
    <row r="80076" spans="4:6" x14ac:dyDescent="0.25">
      <c r="D80076" s="12"/>
      <c r="E80076" s="12"/>
      <c r="F80076" s="12"/>
    </row>
    <row r="80077" spans="4:6" x14ac:dyDescent="0.25">
      <c r="D80077" s="12"/>
      <c r="E80077" s="12"/>
      <c r="F80077" s="12"/>
    </row>
    <row r="80078" spans="4:6" x14ac:dyDescent="0.25">
      <c r="D80078" s="12"/>
      <c r="E80078" s="12"/>
      <c r="F80078" s="12"/>
    </row>
    <row r="80079" spans="4:6" x14ac:dyDescent="0.25">
      <c r="D80079" s="12"/>
      <c r="E80079" s="12"/>
      <c r="F80079" s="12"/>
    </row>
    <row r="80080" spans="4:6" x14ac:dyDescent="0.25">
      <c r="D80080" s="12"/>
      <c r="E80080" s="12"/>
      <c r="F80080" s="12"/>
    </row>
    <row r="80081" spans="4:6" x14ac:dyDescent="0.25">
      <c r="D80081" s="12"/>
      <c r="E80081" s="12"/>
      <c r="F80081" s="12"/>
    </row>
    <row r="80082" spans="4:6" x14ac:dyDescent="0.25">
      <c r="D80082" s="12"/>
      <c r="E80082" s="12"/>
      <c r="F80082" s="12"/>
    </row>
    <row r="80083" spans="4:6" x14ac:dyDescent="0.25">
      <c r="D80083" s="12"/>
      <c r="E80083" s="12"/>
      <c r="F80083" s="12"/>
    </row>
    <row r="80084" spans="4:6" x14ac:dyDescent="0.25">
      <c r="D80084" s="12"/>
      <c r="E80084" s="12"/>
      <c r="F80084" s="12"/>
    </row>
    <row r="80085" spans="4:6" x14ac:dyDescent="0.25">
      <c r="D80085" s="12"/>
      <c r="E80085" s="12"/>
      <c r="F80085" s="12"/>
    </row>
    <row r="80086" spans="4:6" x14ac:dyDescent="0.25">
      <c r="D80086" s="12"/>
      <c r="E80086" s="12"/>
      <c r="F80086" s="12"/>
    </row>
    <row r="80087" spans="4:6" x14ac:dyDescent="0.25">
      <c r="D80087" s="12"/>
      <c r="E80087" s="12"/>
      <c r="F80087" s="12"/>
    </row>
    <row r="80088" spans="4:6" x14ac:dyDescent="0.25">
      <c r="D80088" s="12"/>
      <c r="E80088" s="12"/>
      <c r="F80088" s="12"/>
    </row>
    <row r="80089" spans="4:6" x14ac:dyDescent="0.25">
      <c r="D80089" s="12"/>
      <c r="E80089" s="12"/>
      <c r="F80089" s="12"/>
    </row>
    <row r="80090" spans="4:6" x14ac:dyDescent="0.25">
      <c r="D80090" s="12"/>
      <c r="E80090" s="12"/>
      <c r="F80090" s="12"/>
    </row>
    <row r="80091" spans="4:6" x14ac:dyDescent="0.25">
      <c r="D80091" s="12"/>
      <c r="E80091" s="12"/>
      <c r="F80091" s="12"/>
    </row>
    <row r="80092" spans="4:6" x14ac:dyDescent="0.25">
      <c r="D80092" s="12"/>
      <c r="E80092" s="12"/>
      <c r="F80092" s="12"/>
    </row>
    <row r="80093" spans="4:6" x14ac:dyDescent="0.25">
      <c r="D80093" s="12"/>
      <c r="E80093" s="12"/>
      <c r="F80093" s="12"/>
    </row>
    <row r="80094" spans="4:6" x14ac:dyDescent="0.25">
      <c r="D80094" s="12"/>
      <c r="E80094" s="12"/>
      <c r="F80094" s="12"/>
    </row>
    <row r="80095" spans="4:6" x14ac:dyDescent="0.25">
      <c r="D80095" s="12"/>
      <c r="E80095" s="12"/>
      <c r="F80095" s="12"/>
    </row>
    <row r="80096" spans="4:6" x14ac:dyDescent="0.25">
      <c r="D80096" s="12"/>
      <c r="E80096" s="12"/>
      <c r="F80096" s="12"/>
    </row>
    <row r="80097" spans="4:6" x14ac:dyDescent="0.25">
      <c r="D80097" s="12"/>
      <c r="E80097" s="12"/>
      <c r="F80097" s="12"/>
    </row>
    <row r="80098" spans="4:6" x14ac:dyDescent="0.25">
      <c r="D80098" s="12"/>
      <c r="E80098" s="12"/>
      <c r="F80098" s="12"/>
    </row>
    <row r="80099" spans="4:6" x14ac:dyDescent="0.25">
      <c r="D80099" s="12"/>
      <c r="E80099" s="12"/>
      <c r="F80099" s="12"/>
    </row>
    <row r="80100" spans="4:6" x14ac:dyDescent="0.25">
      <c r="D80100" s="12"/>
      <c r="E80100" s="12"/>
      <c r="F80100" s="12"/>
    </row>
    <row r="80101" spans="4:6" x14ac:dyDescent="0.25">
      <c r="D80101" s="12"/>
      <c r="E80101" s="12"/>
      <c r="F80101" s="12"/>
    </row>
    <row r="80102" spans="4:6" x14ac:dyDescent="0.25">
      <c r="D80102" s="12"/>
      <c r="E80102" s="12"/>
      <c r="F80102" s="12"/>
    </row>
    <row r="80103" spans="4:6" x14ac:dyDescent="0.25">
      <c r="D80103" s="12"/>
      <c r="E80103" s="12"/>
      <c r="F80103" s="12"/>
    </row>
    <row r="80104" spans="4:6" x14ac:dyDescent="0.25">
      <c r="D80104" s="12"/>
      <c r="E80104" s="12"/>
      <c r="F80104" s="12"/>
    </row>
    <row r="80105" spans="4:6" x14ac:dyDescent="0.25">
      <c r="D80105" s="12"/>
      <c r="E80105" s="12"/>
      <c r="F80105" s="12"/>
    </row>
    <row r="80106" spans="4:6" x14ac:dyDescent="0.25">
      <c r="D80106" s="12"/>
      <c r="E80106" s="12"/>
      <c r="F80106" s="12"/>
    </row>
    <row r="80107" spans="4:6" x14ac:dyDescent="0.25">
      <c r="D80107" s="12"/>
      <c r="E80107" s="12"/>
      <c r="F80107" s="12"/>
    </row>
    <row r="80108" spans="4:6" x14ac:dyDescent="0.25">
      <c r="D80108" s="12"/>
      <c r="E80108" s="12"/>
      <c r="F80108" s="12"/>
    </row>
    <row r="80109" spans="4:6" x14ac:dyDescent="0.25">
      <c r="D80109" s="12"/>
      <c r="E80109" s="12"/>
      <c r="F80109" s="12"/>
    </row>
    <row r="80110" spans="4:6" x14ac:dyDescent="0.25">
      <c r="D80110" s="12"/>
      <c r="E80110" s="12"/>
      <c r="F80110" s="12"/>
    </row>
    <row r="80111" spans="4:6" x14ac:dyDescent="0.25">
      <c r="D80111" s="12"/>
      <c r="E80111" s="12"/>
      <c r="F80111" s="12"/>
    </row>
    <row r="80112" spans="4:6" x14ac:dyDescent="0.25">
      <c r="D80112" s="12"/>
      <c r="E80112" s="12"/>
      <c r="F80112" s="12"/>
    </row>
    <row r="80113" spans="4:6" x14ac:dyDescent="0.25">
      <c r="D80113" s="12"/>
      <c r="E80113" s="12"/>
      <c r="F80113" s="12"/>
    </row>
    <row r="80114" spans="4:6" x14ac:dyDescent="0.25">
      <c r="D80114" s="12"/>
      <c r="E80114" s="12"/>
      <c r="F80114" s="12"/>
    </row>
    <row r="80115" spans="4:6" x14ac:dyDescent="0.25">
      <c r="D80115" s="12"/>
      <c r="E80115" s="12"/>
      <c r="F80115" s="12"/>
    </row>
    <row r="80116" spans="4:6" x14ac:dyDescent="0.25">
      <c r="D80116" s="12"/>
      <c r="E80116" s="12"/>
      <c r="F80116" s="12"/>
    </row>
    <row r="80117" spans="4:6" x14ac:dyDescent="0.25">
      <c r="D80117" s="12"/>
      <c r="E80117" s="12"/>
      <c r="F80117" s="12"/>
    </row>
    <row r="80118" spans="4:6" x14ac:dyDescent="0.25">
      <c r="D80118" s="12"/>
      <c r="E80118" s="12"/>
      <c r="F80118" s="12"/>
    </row>
    <row r="80119" spans="4:6" x14ac:dyDescent="0.25">
      <c r="D80119" s="12"/>
      <c r="E80119" s="12"/>
      <c r="F80119" s="12"/>
    </row>
    <row r="80120" spans="4:6" x14ac:dyDescent="0.25">
      <c r="D80120" s="12"/>
      <c r="E80120" s="12"/>
      <c r="F80120" s="12"/>
    </row>
    <row r="80121" spans="4:6" x14ac:dyDescent="0.25">
      <c r="D80121" s="12"/>
      <c r="E80121" s="12"/>
      <c r="F80121" s="12"/>
    </row>
    <row r="80122" spans="4:6" x14ac:dyDescent="0.25">
      <c r="D80122" s="12"/>
      <c r="E80122" s="12"/>
      <c r="F80122" s="12"/>
    </row>
    <row r="80123" spans="4:6" x14ac:dyDescent="0.25">
      <c r="D80123" s="12"/>
      <c r="E80123" s="12"/>
      <c r="F80123" s="12"/>
    </row>
    <row r="80124" spans="4:6" x14ac:dyDescent="0.25">
      <c r="D80124" s="12"/>
      <c r="E80124" s="12"/>
      <c r="F80124" s="12"/>
    </row>
    <row r="80125" spans="4:6" x14ac:dyDescent="0.25">
      <c r="D80125" s="12"/>
      <c r="E80125" s="12"/>
      <c r="F80125" s="12"/>
    </row>
    <row r="80126" spans="4:6" x14ac:dyDescent="0.25">
      <c r="D80126" s="12"/>
      <c r="E80126" s="12"/>
      <c r="F80126" s="12"/>
    </row>
    <row r="80127" spans="4:6" x14ac:dyDescent="0.25">
      <c r="D80127" s="12"/>
      <c r="E80127" s="12"/>
      <c r="F80127" s="12"/>
    </row>
    <row r="80128" spans="4:6" x14ac:dyDescent="0.25">
      <c r="D80128" s="12"/>
      <c r="E80128" s="12"/>
      <c r="F80128" s="12"/>
    </row>
    <row r="80129" spans="4:6" x14ac:dyDescent="0.25">
      <c r="D80129" s="12"/>
      <c r="E80129" s="12"/>
      <c r="F80129" s="12"/>
    </row>
    <row r="80130" spans="4:6" x14ac:dyDescent="0.25">
      <c r="D80130" s="12"/>
      <c r="E80130" s="12"/>
      <c r="F80130" s="12"/>
    </row>
    <row r="80131" spans="4:6" x14ac:dyDescent="0.25">
      <c r="D80131" s="12"/>
      <c r="E80131" s="12"/>
      <c r="F80131" s="12"/>
    </row>
    <row r="80132" spans="4:6" x14ac:dyDescent="0.25">
      <c r="D80132" s="12"/>
      <c r="E80132" s="12"/>
      <c r="F80132" s="12"/>
    </row>
    <row r="80133" spans="4:6" x14ac:dyDescent="0.25">
      <c r="D80133" s="12"/>
      <c r="E80133" s="12"/>
      <c r="F80133" s="12"/>
    </row>
    <row r="80134" spans="4:6" x14ac:dyDescent="0.25">
      <c r="D80134" s="12"/>
      <c r="E80134" s="12"/>
      <c r="F80134" s="12"/>
    </row>
    <row r="80135" spans="4:6" x14ac:dyDescent="0.25">
      <c r="D80135" s="12"/>
      <c r="E80135" s="12"/>
      <c r="F80135" s="12"/>
    </row>
    <row r="80136" spans="4:6" x14ac:dyDescent="0.25">
      <c r="D80136" s="12"/>
      <c r="E80136" s="12"/>
      <c r="F80136" s="12"/>
    </row>
    <row r="80137" spans="4:6" x14ac:dyDescent="0.25">
      <c r="D80137" s="12"/>
      <c r="E80137" s="12"/>
      <c r="F80137" s="12"/>
    </row>
    <row r="80138" spans="4:6" x14ac:dyDescent="0.25">
      <c r="D80138" s="12"/>
      <c r="E80138" s="12"/>
      <c r="F80138" s="12"/>
    </row>
    <row r="80139" spans="4:6" x14ac:dyDescent="0.25">
      <c r="D80139" s="12"/>
      <c r="E80139" s="12"/>
      <c r="F80139" s="12"/>
    </row>
    <row r="80140" spans="4:6" x14ac:dyDescent="0.25">
      <c r="D80140" s="12"/>
      <c r="E80140" s="12"/>
      <c r="F80140" s="12"/>
    </row>
    <row r="80141" spans="4:6" x14ac:dyDescent="0.25">
      <c r="D80141" s="12"/>
      <c r="E80141" s="12"/>
      <c r="F80141" s="12"/>
    </row>
    <row r="80142" spans="4:6" x14ac:dyDescent="0.25">
      <c r="D80142" s="12"/>
      <c r="E80142" s="12"/>
      <c r="F80142" s="12"/>
    </row>
    <row r="80143" spans="4:6" x14ac:dyDescent="0.25">
      <c r="D80143" s="12"/>
      <c r="E80143" s="12"/>
      <c r="F80143" s="12"/>
    </row>
    <row r="80144" spans="4:6" x14ac:dyDescent="0.25">
      <c r="D80144" s="12"/>
      <c r="E80144" s="12"/>
      <c r="F80144" s="12"/>
    </row>
    <row r="80145" spans="4:6" x14ac:dyDescent="0.25">
      <c r="D80145" s="12"/>
      <c r="E80145" s="12"/>
      <c r="F80145" s="12"/>
    </row>
    <row r="80146" spans="4:6" x14ac:dyDescent="0.25">
      <c r="D80146" s="12"/>
      <c r="E80146" s="12"/>
      <c r="F80146" s="12"/>
    </row>
    <row r="80147" spans="4:6" x14ac:dyDescent="0.25">
      <c r="D80147" s="12"/>
      <c r="E80147" s="12"/>
      <c r="F80147" s="12"/>
    </row>
    <row r="80148" spans="4:6" x14ac:dyDescent="0.25">
      <c r="D80148" s="12"/>
      <c r="E80148" s="12"/>
      <c r="F80148" s="12"/>
    </row>
    <row r="80149" spans="4:6" x14ac:dyDescent="0.25">
      <c r="D80149" s="12"/>
      <c r="E80149" s="12"/>
      <c r="F80149" s="12"/>
    </row>
    <row r="80150" spans="4:6" x14ac:dyDescent="0.25">
      <c r="D80150" s="12"/>
      <c r="E80150" s="12"/>
      <c r="F80150" s="12"/>
    </row>
    <row r="80151" spans="4:6" x14ac:dyDescent="0.25">
      <c r="D80151" s="12"/>
      <c r="E80151" s="12"/>
      <c r="F80151" s="12"/>
    </row>
    <row r="80152" spans="4:6" x14ac:dyDescent="0.25">
      <c r="D80152" s="12"/>
      <c r="E80152" s="12"/>
      <c r="F80152" s="12"/>
    </row>
    <row r="80153" spans="4:6" x14ac:dyDescent="0.25">
      <c r="D80153" s="12"/>
      <c r="E80153" s="12"/>
      <c r="F80153" s="12"/>
    </row>
    <row r="80154" spans="4:6" x14ac:dyDescent="0.25">
      <c r="D80154" s="12"/>
      <c r="E80154" s="12"/>
      <c r="F80154" s="12"/>
    </row>
    <row r="80155" spans="4:6" x14ac:dyDescent="0.25">
      <c r="D80155" s="12"/>
      <c r="E80155" s="12"/>
      <c r="F80155" s="12"/>
    </row>
    <row r="80156" spans="4:6" x14ac:dyDescent="0.25">
      <c r="D80156" s="12"/>
      <c r="E80156" s="12"/>
      <c r="F80156" s="12"/>
    </row>
    <row r="80157" spans="4:6" x14ac:dyDescent="0.25">
      <c r="D80157" s="12"/>
      <c r="E80157" s="12"/>
      <c r="F80157" s="12"/>
    </row>
    <row r="80158" spans="4:6" x14ac:dyDescent="0.25">
      <c r="D80158" s="12"/>
      <c r="E80158" s="12"/>
      <c r="F80158" s="12"/>
    </row>
    <row r="80159" spans="4:6" x14ac:dyDescent="0.25">
      <c r="D80159" s="12"/>
      <c r="E80159" s="12"/>
      <c r="F80159" s="12"/>
    </row>
    <row r="80160" spans="4:6" x14ac:dyDescent="0.25">
      <c r="D80160" s="12"/>
      <c r="E80160" s="12"/>
      <c r="F80160" s="12"/>
    </row>
    <row r="80161" spans="4:6" x14ac:dyDescent="0.25">
      <c r="D80161" s="12"/>
      <c r="E80161" s="12"/>
      <c r="F80161" s="12"/>
    </row>
    <row r="80162" spans="4:6" x14ac:dyDescent="0.25">
      <c r="D80162" s="12"/>
      <c r="E80162" s="12"/>
      <c r="F80162" s="12"/>
    </row>
    <row r="80163" spans="4:6" x14ac:dyDescent="0.25">
      <c r="D80163" s="12"/>
      <c r="E80163" s="12"/>
      <c r="F80163" s="12"/>
    </row>
    <row r="80164" spans="4:6" x14ac:dyDescent="0.25">
      <c r="D80164" s="12"/>
      <c r="E80164" s="12"/>
      <c r="F80164" s="12"/>
    </row>
    <row r="80165" spans="4:6" x14ac:dyDescent="0.25">
      <c r="D80165" s="12"/>
      <c r="E80165" s="12"/>
      <c r="F80165" s="12"/>
    </row>
    <row r="80166" spans="4:6" x14ac:dyDescent="0.25">
      <c r="D80166" s="12"/>
      <c r="E80166" s="12"/>
      <c r="F80166" s="12"/>
    </row>
    <row r="80167" spans="4:6" x14ac:dyDescent="0.25">
      <c r="D80167" s="12"/>
      <c r="E80167" s="12"/>
      <c r="F80167" s="12"/>
    </row>
    <row r="80168" spans="4:6" x14ac:dyDescent="0.25">
      <c r="D80168" s="12"/>
      <c r="E80168" s="12"/>
      <c r="F80168" s="12"/>
    </row>
    <row r="80169" spans="4:6" x14ac:dyDescent="0.25">
      <c r="D80169" s="12"/>
      <c r="E80169" s="12"/>
      <c r="F80169" s="12"/>
    </row>
    <row r="80170" spans="4:6" x14ac:dyDescent="0.25">
      <c r="D80170" s="12"/>
      <c r="E80170" s="12"/>
      <c r="F80170" s="12"/>
    </row>
    <row r="80171" spans="4:6" x14ac:dyDescent="0.25">
      <c r="D80171" s="12"/>
      <c r="E80171" s="12"/>
      <c r="F80171" s="12"/>
    </row>
    <row r="80172" spans="4:6" x14ac:dyDescent="0.25">
      <c r="D80172" s="12"/>
      <c r="E80172" s="12"/>
      <c r="F80172" s="12"/>
    </row>
    <row r="80173" spans="4:6" x14ac:dyDescent="0.25">
      <c r="D80173" s="12"/>
      <c r="E80173" s="12"/>
      <c r="F80173" s="12"/>
    </row>
    <row r="80174" spans="4:6" x14ac:dyDescent="0.25">
      <c r="D80174" s="12"/>
      <c r="E80174" s="12"/>
      <c r="F80174" s="12"/>
    </row>
    <row r="80175" spans="4:6" x14ac:dyDescent="0.25">
      <c r="D80175" s="12"/>
      <c r="E80175" s="12"/>
      <c r="F80175" s="12"/>
    </row>
    <row r="80176" spans="4:6" x14ac:dyDescent="0.25">
      <c r="D80176" s="12"/>
      <c r="E80176" s="12"/>
      <c r="F80176" s="12"/>
    </row>
    <row r="80177" spans="4:6" x14ac:dyDescent="0.25">
      <c r="D80177" s="12"/>
      <c r="E80177" s="12"/>
      <c r="F80177" s="12"/>
    </row>
    <row r="80178" spans="4:6" x14ac:dyDescent="0.25">
      <c r="D80178" s="12"/>
      <c r="E80178" s="12"/>
      <c r="F80178" s="12"/>
    </row>
    <row r="80179" spans="4:6" x14ac:dyDescent="0.25">
      <c r="D80179" s="12"/>
      <c r="E80179" s="12"/>
      <c r="F80179" s="12"/>
    </row>
    <row r="80180" spans="4:6" x14ac:dyDescent="0.25">
      <c r="D80180" s="12"/>
      <c r="E80180" s="12"/>
      <c r="F80180" s="12"/>
    </row>
    <row r="80181" spans="4:6" x14ac:dyDescent="0.25">
      <c r="D80181" s="12"/>
      <c r="E80181" s="12"/>
      <c r="F80181" s="12"/>
    </row>
    <row r="80182" spans="4:6" x14ac:dyDescent="0.25">
      <c r="D80182" s="12"/>
      <c r="E80182" s="12"/>
      <c r="F80182" s="12"/>
    </row>
    <row r="80183" spans="4:6" x14ac:dyDescent="0.25">
      <c r="D80183" s="12"/>
      <c r="E80183" s="12"/>
      <c r="F80183" s="12"/>
    </row>
    <row r="80184" spans="4:6" x14ac:dyDescent="0.25">
      <c r="D80184" s="12"/>
      <c r="E80184" s="12"/>
      <c r="F80184" s="12"/>
    </row>
    <row r="80185" spans="4:6" x14ac:dyDescent="0.25">
      <c r="D80185" s="12"/>
      <c r="E80185" s="12"/>
      <c r="F80185" s="12"/>
    </row>
    <row r="80186" spans="4:6" x14ac:dyDescent="0.25">
      <c r="D80186" s="12"/>
      <c r="E80186" s="12"/>
      <c r="F80186" s="12"/>
    </row>
    <row r="80187" spans="4:6" x14ac:dyDescent="0.25">
      <c r="D80187" s="12"/>
      <c r="E80187" s="12"/>
      <c r="F80187" s="12"/>
    </row>
    <row r="80188" spans="4:6" x14ac:dyDescent="0.25">
      <c r="D80188" s="12"/>
      <c r="E80188" s="12"/>
      <c r="F80188" s="12"/>
    </row>
    <row r="80189" spans="4:6" x14ac:dyDescent="0.25">
      <c r="D80189" s="12"/>
      <c r="E80189" s="12"/>
      <c r="F80189" s="12"/>
    </row>
    <row r="80190" spans="4:6" x14ac:dyDescent="0.25">
      <c r="D80190" s="12"/>
      <c r="E80190" s="12"/>
      <c r="F80190" s="12"/>
    </row>
    <row r="80191" spans="4:6" x14ac:dyDescent="0.25">
      <c r="D80191" s="12"/>
      <c r="E80191" s="12"/>
      <c r="F80191" s="12"/>
    </row>
    <row r="80192" spans="4:6" x14ac:dyDescent="0.25">
      <c r="D80192" s="12"/>
      <c r="E80192" s="12"/>
      <c r="F80192" s="12"/>
    </row>
    <row r="80193" spans="4:6" x14ac:dyDescent="0.25">
      <c r="D80193" s="12"/>
      <c r="E80193" s="12"/>
      <c r="F80193" s="12"/>
    </row>
    <row r="80194" spans="4:6" x14ac:dyDescent="0.25">
      <c r="D80194" s="12"/>
      <c r="E80194" s="12"/>
      <c r="F80194" s="12"/>
    </row>
    <row r="80195" spans="4:6" x14ac:dyDescent="0.25">
      <c r="D80195" s="12"/>
      <c r="E80195" s="12"/>
      <c r="F80195" s="12"/>
    </row>
    <row r="80196" spans="4:6" x14ac:dyDescent="0.25">
      <c r="D80196" s="12"/>
      <c r="E80196" s="12"/>
      <c r="F80196" s="12"/>
    </row>
    <row r="80197" spans="4:6" x14ac:dyDescent="0.25">
      <c r="D80197" s="12"/>
      <c r="E80197" s="12"/>
      <c r="F80197" s="12"/>
    </row>
    <row r="80198" spans="4:6" x14ac:dyDescent="0.25">
      <c r="D80198" s="12"/>
      <c r="E80198" s="12"/>
      <c r="F80198" s="12"/>
    </row>
    <row r="80199" spans="4:6" x14ac:dyDescent="0.25">
      <c r="D80199" s="12"/>
      <c r="E80199" s="12"/>
      <c r="F80199" s="12"/>
    </row>
    <row r="80200" spans="4:6" x14ac:dyDescent="0.25">
      <c r="D80200" s="12"/>
      <c r="E80200" s="12"/>
      <c r="F80200" s="12"/>
    </row>
    <row r="80201" spans="4:6" x14ac:dyDescent="0.25">
      <c r="D80201" s="12"/>
      <c r="E80201" s="12"/>
      <c r="F80201" s="12"/>
    </row>
    <row r="80202" spans="4:6" x14ac:dyDescent="0.25">
      <c r="D80202" s="12"/>
      <c r="E80202" s="12"/>
      <c r="F80202" s="12"/>
    </row>
    <row r="80203" spans="4:6" x14ac:dyDescent="0.25">
      <c r="D80203" s="12"/>
      <c r="E80203" s="12"/>
      <c r="F80203" s="12"/>
    </row>
    <row r="80204" spans="4:6" x14ac:dyDescent="0.25">
      <c r="D80204" s="12"/>
      <c r="E80204" s="12"/>
      <c r="F80204" s="12"/>
    </row>
    <row r="80205" spans="4:6" x14ac:dyDescent="0.25">
      <c r="D80205" s="12"/>
      <c r="E80205" s="12"/>
      <c r="F80205" s="12"/>
    </row>
    <row r="80206" spans="4:6" x14ac:dyDescent="0.25">
      <c r="D80206" s="12"/>
      <c r="E80206" s="12"/>
      <c r="F80206" s="12"/>
    </row>
    <row r="80207" spans="4:6" x14ac:dyDescent="0.25">
      <c r="D80207" s="12"/>
      <c r="E80207" s="12"/>
      <c r="F80207" s="12"/>
    </row>
    <row r="80208" spans="4:6" x14ac:dyDescent="0.25">
      <c r="D80208" s="12"/>
      <c r="E80208" s="12"/>
      <c r="F80208" s="12"/>
    </row>
    <row r="80209" spans="4:6" x14ac:dyDescent="0.25">
      <c r="D80209" s="12"/>
      <c r="E80209" s="12"/>
      <c r="F80209" s="12"/>
    </row>
    <row r="80210" spans="4:6" x14ac:dyDescent="0.25">
      <c r="D80210" s="12"/>
      <c r="E80210" s="12"/>
      <c r="F80210" s="12"/>
    </row>
    <row r="80211" spans="4:6" x14ac:dyDescent="0.25">
      <c r="D80211" s="12"/>
      <c r="E80211" s="12"/>
      <c r="F80211" s="12"/>
    </row>
    <row r="80212" spans="4:6" x14ac:dyDescent="0.25">
      <c r="D80212" s="12"/>
      <c r="E80212" s="12"/>
      <c r="F80212" s="12"/>
    </row>
    <row r="80213" spans="4:6" x14ac:dyDescent="0.25">
      <c r="D80213" s="12"/>
      <c r="E80213" s="12"/>
      <c r="F80213" s="12"/>
    </row>
    <row r="80214" spans="4:6" x14ac:dyDescent="0.25">
      <c r="D80214" s="12"/>
      <c r="E80214" s="12"/>
      <c r="F80214" s="12"/>
    </row>
    <row r="80215" spans="4:6" x14ac:dyDescent="0.25">
      <c r="D80215" s="12"/>
      <c r="E80215" s="12"/>
      <c r="F80215" s="12"/>
    </row>
    <row r="80216" spans="4:6" x14ac:dyDescent="0.25">
      <c r="D80216" s="12"/>
      <c r="E80216" s="12"/>
      <c r="F80216" s="12"/>
    </row>
    <row r="80217" spans="4:6" x14ac:dyDescent="0.25">
      <c r="D80217" s="12"/>
      <c r="E80217" s="12"/>
      <c r="F80217" s="12"/>
    </row>
    <row r="80218" spans="4:6" x14ac:dyDescent="0.25">
      <c r="D80218" s="12"/>
      <c r="E80218" s="12"/>
      <c r="F80218" s="12"/>
    </row>
    <row r="80219" spans="4:6" x14ac:dyDescent="0.25">
      <c r="D80219" s="12"/>
      <c r="E80219" s="12"/>
      <c r="F80219" s="12"/>
    </row>
    <row r="80220" spans="4:6" x14ac:dyDescent="0.25">
      <c r="D80220" s="12"/>
      <c r="E80220" s="12"/>
      <c r="F80220" s="12"/>
    </row>
    <row r="80221" spans="4:6" x14ac:dyDescent="0.25">
      <c r="D80221" s="12"/>
      <c r="E80221" s="12"/>
      <c r="F80221" s="12"/>
    </row>
    <row r="80222" spans="4:6" x14ac:dyDescent="0.25">
      <c r="D80222" s="12"/>
      <c r="E80222" s="12"/>
      <c r="F80222" s="12"/>
    </row>
    <row r="80223" spans="4:6" x14ac:dyDescent="0.25">
      <c r="D80223" s="12"/>
      <c r="E80223" s="12"/>
      <c r="F80223" s="12"/>
    </row>
    <row r="80224" spans="4:6" x14ac:dyDescent="0.25">
      <c r="D80224" s="12"/>
      <c r="E80224" s="12"/>
      <c r="F80224" s="12"/>
    </row>
    <row r="80225" spans="4:6" x14ac:dyDescent="0.25">
      <c r="D80225" s="12"/>
      <c r="E80225" s="12"/>
      <c r="F80225" s="12"/>
    </row>
    <row r="80226" spans="4:6" x14ac:dyDescent="0.25">
      <c r="D80226" s="12"/>
      <c r="E80226" s="12"/>
      <c r="F80226" s="12"/>
    </row>
    <row r="80227" spans="4:6" x14ac:dyDescent="0.25">
      <c r="D80227" s="12"/>
      <c r="E80227" s="12"/>
      <c r="F80227" s="12"/>
    </row>
    <row r="80228" spans="4:6" x14ac:dyDescent="0.25">
      <c r="D80228" s="12"/>
      <c r="E80228" s="12"/>
      <c r="F80228" s="12"/>
    </row>
    <row r="80229" spans="4:6" x14ac:dyDescent="0.25">
      <c r="D80229" s="12"/>
      <c r="E80229" s="12"/>
      <c r="F80229" s="12"/>
    </row>
    <row r="80230" spans="4:6" x14ac:dyDescent="0.25">
      <c r="D80230" s="12"/>
      <c r="E80230" s="12"/>
      <c r="F80230" s="12"/>
    </row>
    <row r="80231" spans="4:6" x14ac:dyDescent="0.25">
      <c r="D80231" s="12"/>
      <c r="E80231" s="12"/>
      <c r="F80231" s="12"/>
    </row>
    <row r="80232" spans="4:6" x14ac:dyDescent="0.25">
      <c r="D80232" s="12"/>
      <c r="E80232" s="12"/>
      <c r="F80232" s="12"/>
    </row>
    <row r="80233" spans="4:6" x14ac:dyDescent="0.25">
      <c r="D80233" s="12"/>
      <c r="E80233" s="12"/>
      <c r="F80233" s="12"/>
    </row>
    <row r="80234" spans="4:6" x14ac:dyDescent="0.25">
      <c r="D80234" s="12"/>
      <c r="E80234" s="12"/>
      <c r="F80234" s="12"/>
    </row>
    <row r="80235" spans="4:6" x14ac:dyDescent="0.25">
      <c r="D80235" s="12"/>
      <c r="E80235" s="12"/>
      <c r="F80235" s="12"/>
    </row>
    <row r="80236" spans="4:6" x14ac:dyDescent="0.25">
      <c r="D80236" s="12"/>
      <c r="E80236" s="12"/>
      <c r="F80236" s="12"/>
    </row>
    <row r="80237" spans="4:6" x14ac:dyDescent="0.25">
      <c r="D80237" s="12"/>
      <c r="E80237" s="12"/>
      <c r="F80237" s="12"/>
    </row>
    <row r="80238" spans="4:6" x14ac:dyDescent="0.25">
      <c r="D80238" s="12"/>
      <c r="E80238" s="12"/>
      <c r="F80238" s="12"/>
    </row>
    <row r="80239" spans="4:6" x14ac:dyDescent="0.25">
      <c r="D80239" s="12"/>
      <c r="E80239" s="12"/>
      <c r="F80239" s="12"/>
    </row>
    <row r="80240" spans="4:6" x14ac:dyDescent="0.25">
      <c r="D80240" s="12"/>
      <c r="E80240" s="12"/>
      <c r="F80240" s="12"/>
    </row>
    <row r="80241" spans="4:6" x14ac:dyDescent="0.25">
      <c r="D80241" s="12"/>
      <c r="E80241" s="12"/>
      <c r="F80241" s="12"/>
    </row>
    <row r="80242" spans="4:6" x14ac:dyDescent="0.25">
      <c r="D80242" s="12"/>
      <c r="E80242" s="12"/>
      <c r="F80242" s="12"/>
    </row>
    <row r="80243" spans="4:6" x14ac:dyDescent="0.25">
      <c r="D80243" s="12"/>
      <c r="E80243" s="12"/>
      <c r="F80243" s="12"/>
    </row>
    <row r="80244" spans="4:6" x14ac:dyDescent="0.25">
      <c r="D80244" s="12"/>
      <c r="E80244" s="12"/>
      <c r="F80244" s="12"/>
    </row>
    <row r="80245" spans="4:6" x14ac:dyDescent="0.25">
      <c r="D80245" s="12"/>
      <c r="E80245" s="12"/>
      <c r="F80245" s="12"/>
    </row>
    <row r="80246" spans="4:6" x14ac:dyDescent="0.25">
      <c r="D80246" s="12"/>
      <c r="E80246" s="12"/>
      <c r="F80246" s="12"/>
    </row>
    <row r="80247" spans="4:6" x14ac:dyDescent="0.25">
      <c r="D80247" s="12"/>
      <c r="E80247" s="12"/>
      <c r="F80247" s="12"/>
    </row>
    <row r="80248" spans="4:6" x14ac:dyDescent="0.25">
      <c r="D80248" s="12"/>
      <c r="E80248" s="12"/>
      <c r="F80248" s="12"/>
    </row>
    <row r="80249" spans="4:6" x14ac:dyDescent="0.25">
      <c r="D80249" s="12"/>
      <c r="E80249" s="12"/>
      <c r="F80249" s="12"/>
    </row>
    <row r="80250" spans="4:6" x14ac:dyDescent="0.25">
      <c r="D80250" s="12"/>
      <c r="E80250" s="12"/>
      <c r="F80250" s="12"/>
    </row>
    <row r="80251" spans="4:6" x14ac:dyDescent="0.25">
      <c r="D80251" s="12"/>
      <c r="E80251" s="12"/>
      <c r="F80251" s="12"/>
    </row>
    <row r="80252" spans="4:6" x14ac:dyDescent="0.25">
      <c r="D80252" s="12"/>
      <c r="E80252" s="12"/>
      <c r="F80252" s="12"/>
    </row>
    <row r="80253" spans="4:6" x14ac:dyDescent="0.25">
      <c r="D80253" s="12"/>
      <c r="E80253" s="12"/>
      <c r="F80253" s="12"/>
    </row>
    <row r="80254" spans="4:6" x14ac:dyDescent="0.25">
      <c r="D80254" s="12"/>
      <c r="E80254" s="12"/>
      <c r="F80254" s="12"/>
    </row>
    <row r="80255" spans="4:6" x14ac:dyDescent="0.25">
      <c r="D80255" s="12"/>
      <c r="E80255" s="12"/>
      <c r="F80255" s="12"/>
    </row>
    <row r="80256" spans="4:6" x14ac:dyDescent="0.25">
      <c r="D80256" s="12"/>
      <c r="E80256" s="12"/>
      <c r="F80256" s="12"/>
    </row>
    <row r="80257" spans="4:6" x14ac:dyDescent="0.25">
      <c r="D80257" s="12"/>
      <c r="E80257" s="12"/>
      <c r="F80257" s="12"/>
    </row>
    <row r="80258" spans="4:6" x14ac:dyDescent="0.25">
      <c r="D80258" s="12"/>
      <c r="E80258" s="12"/>
      <c r="F80258" s="12"/>
    </row>
    <row r="80259" spans="4:6" x14ac:dyDescent="0.25">
      <c r="D80259" s="12"/>
      <c r="E80259" s="12"/>
      <c r="F80259" s="12"/>
    </row>
    <row r="80260" spans="4:6" x14ac:dyDescent="0.25">
      <c r="D80260" s="12"/>
      <c r="E80260" s="12"/>
      <c r="F80260" s="12"/>
    </row>
    <row r="80261" spans="4:6" x14ac:dyDescent="0.25">
      <c r="D80261" s="12"/>
      <c r="E80261" s="12"/>
      <c r="F80261" s="12"/>
    </row>
    <row r="80262" spans="4:6" x14ac:dyDescent="0.25">
      <c r="D80262" s="12"/>
      <c r="E80262" s="12"/>
      <c r="F80262" s="12"/>
    </row>
    <row r="80263" spans="4:6" x14ac:dyDescent="0.25">
      <c r="D80263" s="12"/>
      <c r="E80263" s="12"/>
      <c r="F80263" s="12"/>
    </row>
    <row r="80264" spans="4:6" x14ac:dyDescent="0.25">
      <c r="D80264" s="12"/>
      <c r="E80264" s="12"/>
      <c r="F80264" s="12"/>
    </row>
    <row r="80265" spans="4:6" x14ac:dyDescent="0.25">
      <c r="D80265" s="12"/>
      <c r="E80265" s="12"/>
      <c r="F80265" s="12"/>
    </row>
    <row r="80266" spans="4:6" x14ac:dyDescent="0.25">
      <c r="D80266" s="12"/>
      <c r="E80266" s="12"/>
      <c r="F80266" s="12"/>
    </row>
    <row r="80267" spans="4:6" x14ac:dyDescent="0.25">
      <c r="D80267" s="12"/>
      <c r="E80267" s="12"/>
      <c r="F80267" s="12"/>
    </row>
    <row r="80268" spans="4:6" x14ac:dyDescent="0.25">
      <c r="D80268" s="12"/>
      <c r="E80268" s="12"/>
      <c r="F80268" s="12"/>
    </row>
    <row r="80269" spans="4:6" x14ac:dyDescent="0.25">
      <c r="D80269" s="12"/>
      <c r="E80269" s="12"/>
      <c r="F80269" s="12"/>
    </row>
    <row r="80270" spans="4:6" x14ac:dyDescent="0.25">
      <c r="D80270" s="12"/>
      <c r="E80270" s="12"/>
      <c r="F80270" s="12"/>
    </row>
    <row r="80271" spans="4:6" x14ac:dyDescent="0.25">
      <c r="D80271" s="12"/>
      <c r="E80271" s="12"/>
      <c r="F80271" s="12"/>
    </row>
    <row r="80272" spans="4:6" x14ac:dyDescent="0.25">
      <c r="D80272" s="12"/>
      <c r="E80272" s="12"/>
      <c r="F80272" s="12"/>
    </row>
    <row r="80273" spans="4:6" x14ac:dyDescent="0.25">
      <c r="D80273" s="12"/>
      <c r="E80273" s="12"/>
      <c r="F80273" s="12"/>
    </row>
    <row r="80274" spans="4:6" x14ac:dyDescent="0.25">
      <c r="D80274" s="12"/>
      <c r="E80274" s="12"/>
      <c r="F80274" s="12"/>
    </row>
    <row r="80275" spans="4:6" x14ac:dyDescent="0.25">
      <c r="D80275" s="12"/>
      <c r="E80275" s="12"/>
      <c r="F80275" s="12"/>
    </row>
    <row r="80276" spans="4:6" x14ac:dyDescent="0.25">
      <c r="D80276" s="12"/>
      <c r="E80276" s="12"/>
      <c r="F80276" s="12"/>
    </row>
    <row r="80277" spans="4:6" x14ac:dyDescent="0.25">
      <c r="D80277" s="12"/>
      <c r="E80277" s="12"/>
      <c r="F80277" s="12"/>
    </row>
    <row r="80278" spans="4:6" x14ac:dyDescent="0.25">
      <c r="D80278" s="12"/>
      <c r="E80278" s="12"/>
      <c r="F80278" s="12"/>
    </row>
    <row r="80279" spans="4:6" x14ac:dyDescent="0.25">
      <c r="D80279" s="12"/>
      <c r="E80279" s="12"/>
      <c r="F80279" s="12"/>
    </row>
    <row r="80280" spans="4:6" x14ac:dyDescent="0.25">
      <c r="D80280" s="12"/>
      <c r="E80280" s="12"/>
      <c r="F80280" s="12"/>
    </row>
    <row r="80281" spans="4:6" x14ac:dyDescent="0.25">
      <c r="D80281" s="12"/>
      <c r="E80281" s="12"/>
      <c r="F80281" s="12"/>
    </row>
    <row r="80282" spans="4:6" x14ac:dyDescent="0.25">
      <c r="D80282" s="12"/>
      <c r="E80282" s="12"/>
      <c r="F80282" s="12"/>
    </row>
    <row r="80283" spans="4:6" x14ac:dyDescent="0.25">
      <c r="D80283" s="12"/>
      <c r="E80283" s="12"/>
      <c r="F80283" s="12"/>
    </row>
    <row r="80284" spans="4:6" x14ac:dyDescent="0.25">
      <c r="D80284" s="12"/>
      <c r="E80284" s="12"/>
      <c r="F80284" s="12"/>
    </row>
    <row r="80285" spans="4:6" x14ac:dyDescent="0.25">
      <c r="D80285" s="12"/>
      <c r="E80285" s="12"/>
      <c r="F80285" s="12"/>
    </row>
    <row r="80286" spans="4:6" x14ac:dyDescent="0.25">
      <c r="D80286" s="12"/>
      <c r="E80286" s="12"/>
      <c r="F80286" s="12"/>
    </row>
    <row r="80287" spans="4:6" x14ac:dyDescent="0.25">
      <c r="D80287" s="12"/>
      <c r="E80287" s="12"/>
      <c r="F80287" s="12"/>
    </row>
    <row r="80288" spans="4:6" x14ac:dyDescent="0.25">
      <c r="D80288" s="12"/>
      <c r="E80288" s="12"/>
      <c r="F80288" s="12"/>
    </row>
    <row r="80289" spans="4:6" x14ac:dyDescent="0.25">
      <c r="D80289" s="12"/>
      <c r="E80289" s="12"/>
      <c r="F80289" s="12"/>
    </row>
    <row r="80290" spans="4:6" x14ac:dyDescent="0.25">
      <c r="D80290" s="12"/>
      <c r="E80290" s="12"/>
      <c r="F80290" s="12"/>
    </row>
    <row r="80291" spans="4:6" x14ac:dyDescent="0.25">
      <c r="D80291" s="12"/>
      <c r="E80291" s="12"/>
      <c r="F80291" s="12"/>
    </row>
    <row r="80292" spans="4:6" x14ac:dyDescent="0.25">
      <c r="D80292" s="12"/>
      <c r="E80292" s="12"/>
      <c r="F80292" s="12"/>
    </row>
    <row r="80293" spans="4:6" x14ac:dyDescent="0.25">
      <c r="D80293" s="12"/>
      <c r="E80293" s="12"/>
      <c r="F80293" s="12"/>
    </row>
    <row r="80294" spans="4:6" x14ac:dyDescent="0.25">
      <c r="D80294" s="12"/>
      <c r="E80294" s="12"/>
      <c r="F80294" s="12"/>
    </row>
    <row r="80295" spans="4:6" x14ac:dyDescent="0.25">
      <c r="D80295" s="12"/>
      <c r="E80295" s="12"/>
      <c r="F80295" s="12"/>
    </row>
    <row r="80296" spans="4:6" x14ac:dyDescent="0.25">
      <c r="D80296" s="12"/>
      <c r="E80296" s="12"/>
      <c r="F80296" s="12"/>
    </row>
    <row r="80297" spans="4:6" x14ac:dyDescent="0.25">
      <c r="D80297" s="12"/>
      <c r="E80297" s="12"/>
      <c r="F80297" s="12"/>
    </row>
    <row r="80298" spans="4:6" x14ac:dyDescent="0.25">
      <c r="D80298" s="12"/>
      <c r="E80298" s="12"/>
      <c r="F80298" s="12"/>
    </row>
    <row r="80299" spans="4:6" x14ac:dyDescent="0.25">
      <c r="D80299" s="12"/>
      <c r="E80299" s="12"/>
      <c r="F80299" s="12"/>
    </row>
    <row r="80300" spans="4:6" x14ac:dyDescent="0.25">
      <c r="D80300" s="12"/>
      <c r="E80300" s="12"/>
      <c r="F80300" s="12"/>
    </row>
    <row r="80301" spans="4:6" x14ac:dyDescent="0.25">
      <c r="D80301" s="12"/>
      <c r="E80301" s="12"/>
      <c r="F80301" s="12"/>
    </row>
    <row r="80302" spans="4:6" x14ac:dyDescent="0.25">
      <c r="D80302" s="12"/>
      <c r="E80302" s="12"/>
      <c r="F80302" s="12"/>
    </row>
    <row r="80303" spans="4:6" x14ac:dyDescent="0.25">
      <c r="D80303" s="12"/>
      <c r="E80303" s="12"/>
      <c r="F80303" s="12"/>
    </row>
    <row r="80304" spans="4:6" x14ac:dyDescent="0.25">
      <c r="D80304" s="12"/>
      <c r="E80304" s="12"/>
      <c r="F80304" s="12"/>
    </row>
    <row r="80305" spans="4:6" x14ac:dyDescent="0.25">
      <c r="D80305" s="12"/>
      <c r="E80305" s="12"/>
      <c r="F80305" s="12"/>
    </row>
    <row r="80306" spans="4:6" x14ac:dyDescent="0.25">
      <c r="D80306" s="12"/>
      <c r="E80306" s="12"/>
      <c r="F80306" s="12"/>
    </row>
    <row r="80307" spans="4:6" x14ac:dyDescent="0.25">
      <c r="D80307" s="12"/>
      <c r="E80307" s="12"/>
      <c r="F80307" s="12"/>
    </row>
    <row r="80308" spans="4:6" x14ac:dyDescent="0.25">
      <c r="D80308" s="12"/>
      <c r="E80308" s="12"/>
      <c r="F80308" s="12"/>
    </row>
    <row r="80309" spans="4:6" x14ac:dyDescent="0.25">
      <c r="D80309" s="12"/>
      <c r="E80309" s="12"/>
      <c r="F80309" s="12"/>
    </row>
    <row r="80310" spans="4:6" x14ac:dyDescent="0.25">
      <c r="D80310" s="12"/>
      <c r="E80310" s="12"/>
      <c r="F80310" s="12"/>
    </row>
    <row r="80311" spans="4:6" x14ac:dyDescent="0.25">
      <c r="D80311" s="12"/>
      <c r="E80311" s="12"/>
      <c r="F80311" s="12"/>
    </row>
    <row r="80312" spans="4:6" x14ac:dyDescent="0.25">
      <c r="D80312" s="12"/>
      <c r="E80312" s="12"/>
      <c r="F80312" s="12"/>
    </row>
    <row r="80313" spans="4:6" x14ac:dyDescent="0.25">
      <c r="D80313" s="12"/>
      <c r="E80313" s="12"/>
      <c r="F80313" s="12"/>
    </row>
    <row r="80314" spans="4:6" x14ac:dyDescent="0.25">
      <c r="D80314" s="12"/>
      <c r="E80314" s="12"/>
      <c r="F80314" s="12"/>
    </row>
    <row r="80315" spans="4:6" x14ac:dyDescent="0.25">
      <c r="D80315" s="12"/>
      <c r="E80315" s="12"/>
      <c r="F80315" s="12"/>
    </row>
    <row r="80316" spans="4:6" x14ac:dyDescent="0.25">
      <c r="D80316" s="12"/>
      <c r="E80316" s="12"/>
      <c r="F80316" s="12"/>
    </row>
    <row r="80317" spans="4:6" x14ac:dyDescent="0.25">
      <c r="D80317" s="12"/>
      <c r="E80317" s="12"/>
      <c r="F80317" s="12"/>
    </row>
    <row r="80318" spans="4:6" x14ac:dyDescent="0.25">
      <c r="D80318" s="12"/>
      <c r="E80318" s="12"/>
      <c r="F80318" s="12"/>
    </row>
    <row r="80319" spans="4:6" x14ac:dyDescent="0.25">
      <c r="D80319" s="12"/>
      <c r="E80319" s="12"/>
      <c r="F80319" s="12"/>
    </row>
    <row r="80320" spans="4:6" x14ac:dyDescent="0.25">
      <c r="D80320" s="12"/>
      <c r="E80320" s="12"/>
      <c r="F80320" s="12"/>
    </row>
    <row r="80321" spans="4:6" x14ac:dyDescent="0.25">
      <c r="D80321" s="12"/>
      <c r="E80321" s="12"/>
      <c r="F80321" s="12"/>
    </row>
    <row r="80322" spans="4:6" x14ac:dyDescent="0.25">
      <c r="D80322" s="12"/>
      <c r="E80322" s="12"/>
      <c r="F80322" s="12"/>
    </row>
    <row r="80323" spans="4:6" x14ac:dyDescent="0.25">
      <c r="D80323" s="12"/>
      <c r="E80323" s="12"/>
      <c r="F80323" s="12"/>
    </row>
    <row r="80324" spans="4:6" x14ac:dyDescent="0.25">
      <c r="D80324" s="12"/>
      <c r="E80324" s="12"/>
      <c r="F80324" s="12"/>
    </row>
    <row r="80325" spans="4:6" x14ac:dyDescent="0.25">
      <c r="D80325" s="12"/>
      <c r="E80325" s="12"/>
      <c r="F80325" s="12"/>
    </row>
    <row r="80326" spans="4:6" x14ac:dyDescent="0.25">
      <c r="D80326" s="12"/>
      <c r="E80326" s="12"/>
      <c r="F80326" s="12"/>
    </row>
    <row r="80327" spans="4:6" x14ac:dyDescent="0.25">
      <c r="D80327" s="12"/>
      <c r="E80327" s="12"/>
      <c r="F80327" s="12"/>
    </row>
    <row r="80328" spans="4:6" x14ac:dyDescent="0.25">
      <c r="D80328" s="12"/>
      <c r="E80328" s="12"/>
      <c r="F80328" s="12"/>
    </row>
    <row r="80329" spans="4:6" x14ac:dyDescent="0.25">
      <c r="D80329" s="12"/>
      <c r="E80329" s="12"/>
      <c r="F80329" s="12"/>
    </row>
    <row r="80330" spans="4:6" x14ac:dyDescent="0.25">
      <c r="D80330" s="12"/>
      <c r="E80330" s="12"/>
      <c r="F80330" s="12"/>
    </row>
    <row r="80331" spans="4:6" x14ac:dyDescent="0.25">
      <c r="D80331" s="12"/>
      <c r="E80331" s="12"/>
      <c r="F80331" s="12"/>
    </row>
    <row r="80332" spans="4:6" x14ac:dyDescent="0.25">
      <c r="D80332" s="12"/>
      <c r="E80332" s="12"/>
      <c r="F80332" s="12"/>
    </row>
    <row r="80333" spans="4:6" x14ac:dyDescent="0.25">
      <c r="D80333" s="12"/>
      <c r="E80333" s="12"/>
      <c r="F80333" s="12"/>
    </row>
    <row r="80334" spans="4:6" x14ac:dyDescent="0.25">
      <c r="D80334" s="12"/>
      <c r="E80334" s="12"/>
      <c r="F80334" s="12"/>
    </row>
    <row r="80335" spans="4:6" x14ac:dyDescent="0.25">
      <c r="D80335" s="12"/>
      <c r="E80335" s="12"/>
      <c r="F80335" s="12"/>
    </row>
    <row r="80336" spans="4:6" x14ac:dyDescent="0.25">
      <c r="D80336" s="12"/>
      <c r="E80336" s="12"/>
      <c r="F80336" s="12"/>
    </row>
    <row r="80337" spans="4:6" x14ac:dyDescent="0.25">
      <c r="D80337" s="12"/>
      <c r="E80337" s="12"/>
      <c r="F80337" s="12"/>
    </row>
    <row r="80338" spans="4:6" x14ac:dyDescent="0.25">
      <c r="D80338" s="12"/>
      <c r="E80338" s="12"/>
      <c r="F80338" s="12"/>
    </row>
    <row r="80339" spans="4:6" x14ac:dyDescent="0.25">
      <c r="D80339" s="12"/>
      <c r="E80339" s="12"/>
      <c r="F80339" s="12"/>
    </row>
    <row r="80340" spans="4:6" x14ac:dyDescent="0.25">
      <c r="D80340" s="12"/>
      <c r="E80340" s="12"/>
      <c r="F80340" s="12"/>
    </row>
    <row r="80341" spans="4:6" x14ac:dyDescent="0.25">
      <c r="D80341" s="12"/>
      <c r="E80341" s="12"/>
      <c r="F80341" s="12"/>
    </row>
    <row r="80342" spans="4:6" x14ac:dyDescent="0.25">
      <c r="D80342" s="12"/>
      <c r="E80342" s="12"/>
      <c r="F80342" s="12"/>
    </row>
    <row r="80343" spans="4:6" x14ac:dyDescent="0.25">
      <c r="D80343" s="12"/>
      <c r="E80343" s="12"/>
      <c r="F80343" s="12"/>
    </row>
    <row r="80344" spans="4:6" x14ac:dyDescent="0.25">
      <c r="D80344" s="12"/>
      <c r="E80344" s="12"/>
      <c r="F80344" s="12"/>
    </row>
    <row r="80345" spans="4:6" x14ac:dyDescent="0.25">
      <c r="D80345" s="12"/>
      <c r="E80345" s="12"/>
      <c r="F80345" s="12"/>
    </row>
    <row r="80346" spans="4:6" x14ac:dyDescent="0.25">
      <c r="D80346" s="12"/>
      <c r="E80346" s="12"/>
      <c r="F80346" s="12"/>
    </row>
    <row r="80347" spans="4:6" x14ac:dyDescent="0.25">
      <c r="D80347" s="12"/>
      <c r="E80347" s="12"/>
      <c r="F80347" s="12"/>
    </row>
    <row r="80348" spans="4:6" x14ac:dyDescent="0.25">
      <c r="D80348" s="12"/>
      <c r="E80348" s="12"/>
      <c r="F80348" s="12"/>
    </row>
    <row r="80349" spans="4:6" x14ac:dyDescent="0.25">
      <c r="D80349" s="12"/>
      <c r="E80349" s="12"/>
      <c r="F80349" s="12"/>
    </row>
    <row r="80350" spans="4:6" x14ac:dyDescent="0.25">
      <c r="D80350" s="12"/>
      <c r="E80350" s="12"/>
      <c r="F80350" s="12"/>
    </row>
    <row r="80351" spans="4:6" x14ac:dyDescent="0.25">
      <c r="D80351" s="12"/>
      <c r="E80351" s="12"/>
      <c r="F80351" s="12"/>
    </row>
    <row r="80352" spans="4:6" x14ac:dyDescent="0.25">
      <c r="D80352" s="12"/>
      <c r="E80352" s="12"/>
      <c r="F80352" s="12"/>
    </row>
    <row r="80353" spans="4:6" x14ac:dyDescent="0.25">
      <c r="D80353" s="12"/>
      <c r="E80353" s="12"/>
      <c r="F80353" s="12"/>
    </row>
    <row r="80354" spans="4:6" x14ac:dyDescent="0.25">
      <c r="D80354" s="12"/>
      <c r="E80354" s="12"/>
      <c r="F80354" s="12"/>
    </row>
    <row r="80355" spans="4:6" x14ac:dyDescent="0.25">
      <c r="D80355" s="12"/>
      <c r="E80355" s="12"/>
      <c r="F80355" s="12"/>
    </row>
    <row r="80356" spans="4:6" x14ac:dyDescent="0.25">
      <c r="D80356" s="12"/>
      <c r="E80356" s="12"/>
      <c r="F80356" s="12"/>
    </row>
    <row r="80357" spans="4:6" x14ac:dyDescent="0.25">
      <c r="D80357" s="12"/>
      <c r="E80357" s="12"/>
      <c r="F80357" s="12"/>
    </row>
    <row r="80358" spans="4:6" x14ac:dyDescent="0.25">
      <c r="D80358" s="12"/>
      <c r="E80358" s="12"/>
      <c r="F80358" s="12"/>
    </row>
    <row r="80359" spans="4:6" x14ac:dyDescent="0.25">
      <c r="D80359" s="12"/>
      <c r="E80359" s="12"/>
      <c r="F80359" s="12"/>
    </row>
    <row r="80360" spans="4:6" x14ac:dyDescent="0.25">
      <c r="D80360" s="12"/>
      <c r="E80360" s="12"/>
      <c r="F80360" s="12"/>
    </row>
    <row r="80361" spans="4:6" x14ac:dyDescent="0.25">
      <c r="D80361" s="12"/>
      <c r="E80361" s="12"/>
      <c r="F80361" s="12"/>
    </row>
    <row r="80362" spans="4:6" x14ac:dyDescent="0.25">
      <c r="D80362" s="12"/>
      <c r="E80362" s="12"/>
      <c r="F80362" s="12"/>
    </row>
    <row r="80363" spans="4:6" x14ac:dyDescent="0.25">
      <c r="D80363" s="12"/>
      <c r="E80363" s="12"/>
      <c r="F80363" s="12"/>
    </row>
    <row r="80364" spans="4:6" x14ac:dyDescent="0.25">
      <c r="D80364" s="12"/>
      <c r="E80364" s="12"/>
      <c r="F80364" s="12"/>
    </row>
    <row r="80365" spans="4:6" x14ac:dyDescent="0.25">
      <c r="D80365" s="12"/>
      <c r="E80365" s="12"/>
      <c r="F80365" s="12"/>
    </row>
    <row r="80366" spans="4:6" x14ac:dyDescent="0.25">
      <c r="D80366" s="12"/>
      <c r="E80366" s="12"/>
      <c r="F80366" s="12"/>
    </row>
    <row r="80367" spans="4:6" x14ac:dyDescent="0.25">
      <c r="D80367" s="12"/>
      <c r="E80367" s="12"/>
      <c r="F80367" s="12"/>
    </row>
    <row r="80368" spans="4:6" x14ac:dyDescent="0.25">
      <c r="D80368" s="12"/>
      <c r="E80368" s="12"/>
      <c r="F80368" s="12"/>
    </row>
    <row r="80369" spans="4:6" x14ac:dyDescent="0.25">
      <c r="D80369" s="12"/>
      <c r="E80369" s="12"/>
      <c r="F80369" s="12"/>
    </row>
    <row r="80370" spans="4:6" x14ac:dyDescent="0.25">
      <c r="D80370" s="12"/>
      <c r="E80370" s="12"/>
      <c r="F80370" s="12"/>
    </row>
    <row r="80371" spans="4:6" x14ac:dyDescent="0.25">
      <c r="D80371" s="12"/>
      <c r="E80371" s="12"/>
      <c r="F80371" s="12"/>
    </row>
    <row r="80372" spans="4:6" x14ac:dyDescent="0.25">
      <c r="D80372" s="12"/>
      <c r="E80372" s="12"/>
      <c r="F80372" s="12"/>
    </row>
    <row r="80373" spans="4:6" x14ac:dyDescent="0.25">
      <c r="D80373" s="12"/>
      <c r="E80373" s="12"/>
      <c r="F80373" s="12"/>
    </row>
    <row r="80374" spans="4:6" x14ac:dyDescent="0.25">
      <c r="D80374" s="12"/>
      <c r="E80374" s="12"/>
      <c r="F80374" s="12"/>
    </row>
    <row r="80375" spans="4:6" x14ac:dyDescent="0.25">
      <c r="D80375" s="12"/>
      <c r="E80375" s="12"/>
      <c r="F80375" s="12"/>
    </row>
    <row r="80376" spans="4:6" x14ac:dyDescent="0.25">
      <c r="D80376" s="12"/>
      <c r="E80376" s="12"/>
      <c r="F80376" s="12"/>
    </row>
    <row r="80377" spans="4:6" x14ac:dyDescent="0.25">
      <c r="D80377" s="12"/>
      <c r="E80377" s="12"/>
      <c r="F80377" s="12"/>
    </row>
    <row r="80378" spans="4:6" x14ac:dyDescent="0.25">
      <c r="D80378" s="12"/>
      <c r="E80378" s="12"/>
      <c r="F80378" s="12"/>
    </row>
    <row r="80379" spans="4:6" x14ac:dyDescent="0.25">
      <c r="D80379" s="12"/>
      <c r="E80379" s="12"/>
      <c r="F80379" s="12"/>
    </row>
    <row r="80380" spans="4:6" x14ac:dyDescent="0.25">
      <c r="D80380" s="12"/>
      <c r="E80380" s="12"/>
      <c r="F80380" s="12"/>
    </row>
    <row r="80381" spans="4:6" x14ac:dyDescent="0.25">
      <c r="D80381" s="12"/>
      <c r="E80381" s="12"/>
      <c r="F80381" s="12"/>
    </row>
    <row r="80382" spans="4:6" x14ac:dyDescent="0.25">
      <c r="D80382" s="12"/>
      <c r="E80382" s="12"/>
      <c r="F80382" s="12"/>
    </row>
    <row r="80383" spans="4:6" x14ac:dyDescent="0.25">
      <c r="D80383" s="12"/>
      <c r="E80383" s="12"/>
      <c r="F80383" s="12"/>
    </row>
    <row r="80384" spans="4:6" x14ac:dyDescent="0.25">
      <c r="D80384" s="12"/>
      <c r="E80384" s="12"/>
      <c r="F80384" s="12"/>
    </row>
    <row r="80385" spans="4:6" x14ac:dyDescent="0.25">
      <c r="D80385" s="12"/>
      <c r="E80385" s="12"/>
      <c r="F80385" s="12"/>
    </row>
    <row r="80386" spans="4:6" x14ac:dyDescent="0.25">
      <c r="D80386" s="12"/>
      <c r="E80386" s="12"/>
      <c r="F80386" s="12"/>
    </row>
    <row r="80387" spans="4:6" x14ac:dyDescent="0.25">
      <c r="D80387" s="12"/>
      <c r="E80387" s="12"/>
      <c r="F80387" s="12"/>
    </row>
    <row r="80388" spans="4:6" x14ac:dyDescent="0.25">
      <c r="D80388" s="12"/>
      <c r="E80388" s="12"/>
      <c r="F80388" s="12"/>
    </row>
    <row r="80389" spans="4:6" x14ac:dyDescent="0.25">
      <c r="D80389" s="12"/>
      <c r="E80389" s="12"/>
      <c r="F80389" s="12"/>
    </row>
    <row r="80390" spans="4:6" x14ac:dyDescent="0.25">
      <c r="D80390" s="12"/>
      <c r="E80390" s="12"/>
      <c r="F80390" s="12"/>
    </row>
    <row r="80391" spans="4:6" x14ac:dyDescent="0.25">
      <c r="D80391" s="12"/>
      <c r="E80391" s="12"/>
      <c r="F80391" s="12"/>
    </row>
    <row r="80392" spans="4:6" x14ac:dyDescent="0.25">
      <c r="D80392" s="12"/>
      <c r="E80392" s="12"/>
      <c r="F80392" s="12"/>
    </row>
    <row r="80393" spans="4:6" x14ac:dyDescent="0.25">
      <c r="D80393" s="12"/>
      <c r="E80393" s="12"/>
      <c r="F80393" s="12"/>
    </row>
    <row r="80394" spans="4:6" x14ac:dyDescent="0.25">
      <c r="D80394" s="12"/>
      <c r="E80394" s="12"/>
      <c r="F80394" s="12"/>
    </row>
    <row r="80395" spans="4:6" x14ac:dyDescent="0.25">
      <c r="D80395" s="12"/>
      <c r="E80395" s="12"/>
      <c r="F80395" s="12"/>
    </row>
    <row r="80396" spans="4:6" x14ac:dyDescent="0.25">
      <c r="D80396" s="12"/>
      <c r="E80396" s="12"/>
      <c r="F80396" s="12"/>
    </row>
    <row r="80397" spans="4:6" x14ac:dyDescent="0.25">
      <c r="D80397" s="12"/>
      <c r="E80397" s="12"/>
      <c r="F80397" s="12"/>
    </row>
    <row r="80398" spans="4:6" x14ac:dyDescent="0.25">
      <c r="D80398" s="12"/>
      <c r="E80398" s="12"/>
      <c r="F80398" s="12"/>
    </row>
    <row r="80399" spans="4:6" x14ac:dyDescent="0.25">
      <c r="D80399" s="12"/>
      <c r="E80399" s="12"/>
      <c r="F80399" s="12"/>
    </row>
    <row r="80400" spans="4:6" x14ac:dyDescent="0.25">
      <c r="D80400" s="12"/>
      <c r="E80400" s="12"/>
      <c r="F80400" s="12"/>
    </row>
    <row r="80401" spans="4:6" x14ac:dyDescent="0.25">
      <c r="D80401" s="12"/>
      <c r="E80401" s="12"/>
      <c r="F80401" s="12"/>
    </row>
    <row r="80402" spans="4:6" x14ac:dyDescent="0.25">
      <c r="D80402" s="12"/>
      <c r="E80402" s="12"/>
      <c r="F80402" s="12"/>
    </row>
    <row r="80403" spans="4:6" x14ac:dyDescent="0.25">
      <c r="D80403" s="12"/>
      <c r="E80403" s="12"/>
      <c r="F80403" s="12"/>
    </row>
    <row r="80404" spans="4:6" x14ac:dyDescent="0.25">
      <c r="D80404" s="12"/>
      <c r="E80404" s="12"/>
      <c r="F80404" s="12"/>
    </row>
    <row r="80405" spans="4:6" x14ac:dyDescent="0.25">
      <c r="D80405" s="12"/>
      <c r="E80405" s="12"/>
      <c r="F80405" s="12"/>
    </row>
    <row r="80406" spans="4:6" x14ac:dyDescent="0.25">
      <c r="D80406" s="12"/>
      <c r="E80406" s="12"/>
      <c r="F80406" s="12"/>
    </row>
    <row r="80407" spans="4:6" x14ac:dyDescent="0.25">
      <c r="D80407" s="12"/>
      <c r="E80407" s="12"/>
      <c r="F80407" s="12"/>
    </row>
    <row r="80408" spans="4:6" x14ac:dyDescent="0.25">
      <c r="D80408" s="12"/>
      <c r="E80408" s="12"/>
      <c r="F80408" s="12"/>
    </row>
    <row r="80409" spans="4:6" x14ac:dyDescent="0.25">
      <c r="D80409" s="12"/>
      <c r="E80409" s="12"/>
      <c r="F80409" s="12"/>
    </row>
    <row r="80410" spans="4:6" x14ac:dyDescent="0.25">
      <c r="D80410" s="12"/>
      <c r="E80410" s="12"/>
      <c r="F80410" s="12"/>
    </row>
    <row r="80411" spans="4:6" x14ac:dyDescent="0.25">
      <c r="D80411" s="12"/>
      <c r="E80411" s="12"/>
      <c r="F80411" s="12"/>
    </row>
    <row r="80412" spans="4:6" x14ac:dyDescent="0.25">
      <c r="D80412" s="12"/>
      <c r="E80412" s="12"/>
      <c r="F80412" s="12"/>
    </row>
    <row r="80413" spans="4:6" x14ac:dyDescent="0.25">
      <c r="D80413" s="12"/>
      <c r="E80413" s="12"/>
      <c r="F80413" s="12"/>
    </row>
    <row r="80414" spans="4:6" x14ac:dyDescent="0.25">
      <c r="D80414" s="12"/>
      <c r="E80414" s="12"/>
      <c r="F80414" s="12"/>
    </row>
    <row r="80415" spans="4:6" x14ac:dyDescent="0.25">
      <c r="D80415" s="12"/>
      <c r="E80415" s="12"/>
      <c r="F80415" s="12"/>
    </row>
    <row r="80416" spans="4:6" x14ac:dyDescent="0.25">
      <c r="D80416" s="12"/>
      <c r="E80416" s="12"/>
      <c r="F80416" s="12"/>
    </row>
    <row r="80417" spans="4:6" x14ac:dyDescent="0.25">
      <c r="D80417" s="12"/>
      <c r="E80417" s="12"/>
      <c r="F80417" s="12"/>
    </row>
    <row r="80418" spans="4:6" x14ac:dyDescent="0.25">
      <c r="D80418" s="12"/>
      <c r="E80418" s="12"/>
      <c r="F80418" s="12"/>
    </row>
    <row r="80419" spans="4:6" x14ac:dyDescent="0.25">
      <c r="D80419" s="12"/>
      <c r="E80419" s="12"/>
      <c r="F80419" s="12"/>
    </row>
    <row r="80420" spans="4:6" x14ac:dyDescent="0.25">
      <c r="D80420" s="12"/>
      <c r="E80420" s="12"/>
      <c r="F80420" s="12"/>
    </row>
    <row r="80421" spans="4:6" x14ac:dyDescent="0.25">
      <c r="D80421" s="12"/>
      <c r="E80421" s="12"/>
      <c r="F80421" s="12"/>
    </row>
    <row r="80422" spans="4:6" x14ac:dyDescent="0.25">
      <c r="D80422" s="12"/>
      <c r="E80422" s="12"/>
      <c r="F80422" s="12"/>
    </row>
    <row r="80423" spans="4:6" x14ac:dyDescent="0.25">
      <c r="D80423" s="12"/>
      <c r="E80423" s="12"/>
      <c r="F80423" s="12"/>
    </row>
    <row r="80424" spans="4:6" x14ac:dyDescent="0.25">
      <c r="D80424" s="12"/>
      <c r="E80424" s="12"/>
      <c r="F80424" s="12"/>
    </row>
    <row r="80425" spans="4:6" x14ac:dyDescent="0.25">
      <c r="D80425" s="12"/>
      <c r="E80425" s="12"/>
      <c r="F80425" s="12"/>
    </row>
    <row r="80426" spans="4:6" x14ac:dyDescent="0.25">
      <c r="D80426" s="12"/>
      <c r="E80426" s="12"/>
      <c r="F80426" s="12"/>
    </row>
    <row r="80427" spans="4:6" x14ac:dyDescent="0.25">
      <c r="D80427" s="12"/>
      <c r="E80427" s="12"/>
      <c r="F80427" s="12"/>
    </row>
    <row r="80428" spans="4:6" x14ac:dyDescent="0.25">
      <c r="D80428" s="12"/>
      <c r="E80428" s="12"/>
      <c r="F80428" s="12"/>
    </row>
    <row r="80429" spans="4:6" x14ac:dyDescent="0.25">
      <c r="D80429" s="12"/>
      <c r="E80429" s="12"/>
      <c r="F80429" s="12"/>
    </row>
    <row r="80430" spans="4:6" x14ac:dyDescent="0.25">
      <c r="D80430" s="12"/>
      <c r="E80430" s="12"/>
      <c r="F80430" s="12"/>
    </row>
    <row r="80431" spans="4:6" x14ac:dyDescent="0.25">
      <c r="D80431" s="12"/>
      <c r="E80431" s="12"/>
      <c r="F80431" s="12"/>
    </row>
    <row r="80432" spans="4:6" x14ac:dyDescent="0.25">
      <c r="D80432" s="12"/>
      <c r="E80432" s="12"/>
      <c r="F80432" s="12"/>
    </row>
    <row r="80433" spans="4:6" x14ac:dyDescent="0.25">
      <c r="D80433" s="12"/>
      <c r="E80433" s="12"/>
      <c r="F80433" s="12"/>
    </row>
    <row r="80434" spans="4:6" x14ac:dyDescent="0.25">
      <c r="D80434" s="12"/>
      <c r="E80434" s="12"/>
      <c r="F80434" s="12"/>
    </row>
    <row r="80435" spans="4:6" x14ac:dyDescent="0.25">
      <c r="D80435" s="12"/>
      <c r="E80435" s="12"/>
      <c r="F80435" s="12"/>
    </row>
    <row r="80436" spans="4:6" x14ac:dyDescent="0.25">
      <c r="D80436" s="12"/>
      <c r="E80436" s="12"/>
      <c r="F80436" s="12"/>
    </row>
    <row r="80437" spans="4:6" x14ac:dyDescent="0.25">
      <c r="D80437" s="12"/>
      <c r="E80437" s="12"/>
      <c r="F80437" s="12"/>
    </row>
    <row r="80438" spans="4:6" x14ac:dyDescent="0.25">
      <c r="D80438" s="12"/>
      <c r="E80438" s="12"/>
      <c r="F80438" s="12"/>
    </row>
    <row r="80439" spans="4:6" x14ac:dyDescent="0.25">
      <c r="D80439" s="12"/>
      <c r="E80439" s="12"/>
      <c r="F80439" s="12"/>
    </row>
    <row r="80440" spans="4:6" x14ac:dyDescent="0.25">
      <c r="D80440" s="12"/>
      <c r="E80440" s="12"/>
      <c r="F80440" s="12"/>
    </row>
    <row r="80441" spans="4:6" x14ac:dyDescent="0.25">
      <c r="D80441" s="12"/>
      <c r="E80441" s="12"/>
      <c r="F80441" s="12"/>
    </row>
    <row r="80442" spans="4:6" x14ac:dyDescent="0.25">
      <c r="D80442" s="12"/>
      <c r="E80442" s="12"/>
      <c r="F80442" s="12"/>
    </row>
    <row r="80443" spans="4:6" x14ac:dyDescent="0.25">
      <c r="D80443" s="12"/>
      <c r="E80443" s="12"/>
      <c r="F80443" s="12"/>
    </row>
    <row r="80444" spans="4:6" x14ac:dyDescent="0.25">
      <c r="D80444" s="12"/>
      <c r="E80444" s="12"/>
      <c r="F80444" s="12"/>
    </row>
    <row r="80445" spans="4:6" x14ac:dyDescent="0.25">
      <c r="D80445" s="12"/>
      <c r="E80445" s="12"/>
      <c r="F80445" s="12"/>
    </row>
    <row r="80446" spans="4:6" x14ac:dyDescent="0.25">
      <c r="D80446" s="12"/>
      <c r="E80446" s="12"/>
      <c r="F80446" s="12"/>
    </row>
    <row r="80447" spans="4:6" x14ac:dyDescent="0.25">
      <c r="D80447" s="12"/>
      <c r="E80447" s="12"/>
      <c r="F80447" s="12"/>
    </row>
    <row r="80448" spans="4:6" x14ac:dyDescent="0.25">
      <c r="D80448" s="12"/>
      <c r="E80448" s="12"/>
      <c r="F80448" s="12"/>
    </row>
    <row r="80449" spans="4:6" x14ac:dyDescent="0.25">
      <c r="D80449" s="12"/>
      <c r="E80449" s="12"/>
      <c r="F80449" s="12"/>
    </row>
    <row r="80450" spans="4:6" x14ac:dyDescent="0.25">
      <c r="D80450" s="12"/>
      <c r="E80450" s="12"/>
      <c r="F80450" s="12"/>
    </row>
    <row r="80451" spans="4:6" x14ac:dyDescent="0.25">
      <c r="D80451" s="12"/>
      <c r="E80451" s="12"/>
      <c r="F80451" s="12"/>
    </row>
    <row r="80452" spans="4:6" x14ac:dyDescent="0.25">
      <c r="D80452" s="12"/>
      <c r="E80452" s="12"/>
      <c r="F80452" s="12"/>
    </row>
    <row r="80453" spans="4:6" x14ac:dyDescent="0.25">
      <c r="D80453" s="12"/>
      <c r="E80453" s="12"/>
      <c r="F80453" s="12"/>
    </row>
    <row r="80454" spans="4:6" x14ac:dyDescent="0.25">
      <c r="D80454" s="12"/>
      <c r="E80454" s="12"/>
      <c r="F80454" s="12"/>
    </row>
    <row r="80455" spans="4:6" x14ac:dyDescent="0.25">
      <c r="D80455" s="12"/>
      <c r="E80455" s="12"/>
      <c r="F80455" s="12"/>
    </row>
    <row r="80456" spans="4:6" x14ac:dyDescent="0.25">
      <c r="D80456" s="12"/>
      <c r="E80456" s="12"/>
      <c r="F80456" s="12"/>
    </row>
    <row r="80457" spans="4:6" x14ac:dyDescent="0.25">
      <c r="D80457" s="12"/>
      <c r="E80457" s="12"/>
      <c r="F80457" s="12"/>
    </row>
    <row r="80458" spans="4:6" x14ac:dyDescent="0.25">
      <c r="D80458" s="12"/>
      <c r="E80458" s="12"/>
      <c r="F80458" s="12"/>
    </row>
    <row r="80459" spans="4:6" x14ac:dyDescent="0.25">
      <c r="D80459" s="12"/>
      <c r="E80459" s="12"/>
      <c r="F80459" s="12"/>
    </row>
    <row r="80460" spans="4:6" x14ac:dyDescent="0.25">
      <c r="D80460" s="12"/>
      <c r="E80460" s="12"/>
      <c r="F80460" s="12"/>
    </row>
    <row r="80461" spans="4:6" x14ac:dyDescent="0.25">
      <c r="D80461" s="12"/>
      <c r="E80461" s="12"/>
      <c r="F80461" s="12"/>
    </row>
    <row r="80462" spans="4:6" x14ac:dyDescent="0.25">
      <c r="D80462" s="12"/>
      <c r="E80462" s="12"/>
      <c r="F80462" s="12"/>
    </row>
    <row r="80463" spans="4:6" x14ac:dyDescent="0.25">
      <c r="D80463" s="12"/>
      <c r="E80463" s="12"/>
      <c r="F80463" s="12"/>
    </row>
    <row r="80464" spans="4:6" x14ac:dyDescent="0.25">
      <c r="D80464" s="12"/>
      <c r="E80464" s="12"/>
      <c r="F80464" s="12"/>
    </row>
    <row r="80465" spans="4:6" x14ac:dyDescent="0.25">
      <c r="D80465" s="12"/>
      <c r="E80465" s="12"/>
      <c r="F80465" s="12"/>
    </row>
    <row r="80466" spans="4:6" x14ac:dyDescent="0.25">
      <c r="D80466" s="12"/>
      <c r="E80466" s="12"/>
      <c r="F80466" s="12"/>
    </row>
    <row r="80467" spans="4:6" x14ac:dyDescent="0.25">
      <c r="D80467" s="12"/>
      <c r="E80467" s="12"/>
      <c r="F80467" s="12"/>
    </row>
    <row r="80468" spans="4:6" x14ac:dyDescent="0.25">
      <c r="D80468" s="12"/>
      <c r="E80468" s="12"/>
      <c r="F80468" s="12"/>
    </row>
    <row r="80469" spans="4:6" x14ac:dyDescent="0.25">
      <c r="D80469" s="12"/>
      <c r="E80469" s="12"/>
      <c r="F80469" s="12"/>
    </row>
    <row r="80470" spans="4:6" x14ac:dyDescent="0.25">
      <c r="D80470" s="12"/>
      <c r="E80470" s="12"/>
      <c r="F80470" s="12"/>
    </row>
    <row r="80471" spans="4:6" x14ac:dyDescent="0.25">
      <c r="D80471" s="12"/>
      <c r="E80471" s="12"/>
      <c r="F80471" s="12"/>
    </row>
    <row r="80472" spans="4:6" x14ac:dyDescent="0.25">
      <c r="D80472" s="12"/>
      <c r="E80472" s="12"/>
      <c r="F80472" s="12"/>
    </row>
    <row r="80473" spans="4:6" x14ac:dyDescent="0.25">
      <c r="D80473" s="12"/>
      <c r="E80473" s="12"/>
      <c r="F80473" s="12"/>
    </row>
    <row r="80474" spans="4:6" x14ac:dyDescent="0.25">
      <c r="D80474" s="12"/>
      <c r="E80474" s="12"/>
      <c r="F80474" s="12"/>
    </row>
    <row r="80475" spans="4:6" x14ac:dyDescent="0.25">
      <c r="D80475" s="12"/>
      <c r="E80475" s="12"/>
      <c r="F80475" s="12"/>
    </row>
    <row r="80476" spans="4:6" x14ac:dyDescent="0.25">
      <c r="D80476" s="12"/>
      <c r="E80476" s="12"/>
      <c r="F80476" s="12"/>
    </row>
    <row r="80477" spans="4:6" x14ac:dyDescent="0.25">
      <c r="D80477" s="12"/>
      <c r="E80477" s="12"/>
      <c r="F80477" s="12"/>
    </row>
    <row r="80478" spans="4:6" x14ac:dyDescent="0.25">
      <c r="D80478" s="12"/>
      <c r="E80478" s="12"/>
      <c r="F80478" s="12"/>
    </row>
    <row r="80479" spans="4:6" x14ac:dyDescent="0.25">
      <c r="D80479" s="12"/>
      <c r="E80479" s="12"/>
      <c r="F80479" s="12"/>
    </row>
    <row r="80480" spans="4:6" x14ac:dyDescent="0.25">
      <c r="D80480" s="12"/>
      <c r="E80480" s="12"/>
      <c r="F80480" s="12"/>
    </row>
    <row r="80481" spans="4:6" x14ac:dyDescent="0.25">
      <c r="D80481" s="12"/>
      <c r="E80481" s="12"/>
      <c r="F80481" s="12"/>
    </row>
    <row r="80482" spans="4:6" x14ac:dyDescent="0.25">
      <c r="D80482" s="12"/>
      <c r="E80482" s="12"/>
      <c r="F80482" s="12"/>
    </row>
    <row r="80483" spans="4:6" x14ac:dyDescent="0.25">
      <c r="D80483" s="12"/>
      <c r="E80483" s="12"/>
      <c r="F80483" s="12"/>
    </row>
    <row r="80484" spans="4:6" x14ac:dyDescent="0.25">
      <c r="D80484" s="12"/>
      <c r="E80484" s="12"/>
      <c r="F80484" s="12"/>
    </row>
    <row r="80485" spans="4:6" x14ac:dyDescent="0.25">
      <c r="D80485" s="12"/>
      <c r="E80485" s="12"/>
      <c r="F80485" s="12"/>
    </row>
    <row r="80486" spans="4:6" x14ac:dyDescent="0.25">
      <c r="D80486" s="12"/>
      <c r="E80486" s="12"/>
      <c r="F80486" s="12"/>
    </row>
    <row r="80487" spans="4:6" x14ac:dyDescent="0.25">
      <c r="D80487" s="12"/>
      <c r="E80487" s="12"/>
      <c r="F80487" s="12"/>
    </row>
    <row r="80488" spans="4:6" x14ac:dyDescent="0.25">
      <c r="D80488" s="12"/>
      <c r="E80488" s="12"/>
      <c r="F80488" s="12"/>
    </row>
    <row r="80489" spans="4:6" x14ac:dyDescent="0.25">
      <c r="D80489" s="12"/>
      <c r="E80489" s="12"/>
      <c r="F80489" s="12"/>
    </row>
    <row r="80490" spans="4:6" x14ac:dyDescent="0.25">
      <c r="D80490" s="12"/>
      <c r="E80490" s="12"/>
      <c r="F80490" s="12"/>
    </row>
    <row r="80491" spans="4:6" x14ac:dyDescent="0.25">
      <c r="D80491" s="12"/>
      <c r="E80491" s="12"/>
      <c r="F80491" s="12"/>
    </row>
    <row r="80492" spans="4:6" x14ac:dyDescent="0.25">
      <c r="D80492" s="12"/>
      <c r="E80492" s="12"/>
      <c r="F80492" s="12"/>
    </row>
    <row r="80493" spans="4:6" x14ac:dyDescent="0.25">
      <c r="D80493" s="12"/>
      <c r="E80493" s="12"/>
      <c r="F80493" s="12"/>
    </row>
    <row r="80494" spans="4:6" x14ac:dyDescent="0.25">
      <c r="D80494" s="12"/>
      <c r="E80494" s="12"/>
      <c r="F80494" s="12"/>
    </row>
    <row r="80495" spans="4:6" x14ac:dyDescent="0.25">
      <c r="D80495" s="12"/>
      <c r="E80495" s="12"/>
      <c r="F80495" s="12"/>
    </row>
    <row r="80496" spans="4:6" x14ac:dyDescent="0.25">
      <c r="D80496" s="12"/>
      <c r="E80496" s="12"/>
      <c r="F80496" s="12"/>
    </row>
    <row r="80497" spans="4:6" x14ac:dyDescent="0.25">
      <c r="D80497" s="12"/>
      <c r="E80497" s="12"/>
      <c r="F80497" s="12"/>
    </row>
    <row r="80498" spans="4:6" x14ac:dyDescent="0.25">
      <c r="D80498" s="12"/>
      <c r="E80498" s="12"/>
      <c r="F80498" s="12"/>
    </row>
    <row r="80499" spans="4:6" x14ac:dyDescent="0.25">
      <c r="D80499" s="12"/>
      <c r="E80499" s="12"/>
      <c r="F80499" s="12"/>
    </row>
    <row r="80500" spans="4:6" x14ac:dyDescent="0.25">
      <c r="D80500" s="12"/>
      <c r="E80500" s="12"/>
      <c r="F80500" s="12"/>
    </row>
    <row r="80501" spans="4:6" x14ac:dyDescent="0.25">
      <c r="D80501" s="12"/>
      <c r="E80501" s="12"/>
      <c r="F80501" s="12"/>
    </row>
    <row r="80502" spans="4:6" x14ac:dyDescent="0.25">
      <c r="D80502" s="12"/>
      <c r="E80502" s="12"/>
      <c r="F80502" s="12"/>
    </row>
    <row r="80503" spans="4:6" x14ac:dyDescent="0.25">
      <c r="D80503" s="12"/>
      <c r="E80503" s="12"/>
      <c r="F80503" s="12"/>
    </row>
    <row r="80504" spans="4:6" x14ac:dyDescent="0.25">
      <c r="D80504" s="12"/>
      <c r="E80504" s="12"/>
      <c r="F80504" s="12"/>
    </row>
    <row r="80505" spans="4:6" x14ac:dyDescent="0.25">
      <c r="D80505" s="12"/>
      <c r="E80505" s="12"/>
      <c r="F80505" s="12"/>
    </row>
    <row r="80506" spans="4:6" x14ac:dyDescent="0.25">
      <c r="D80506" s="12"/>
      <c r="E80506" s="12"/>
      <c r="F80506" s="12"/>
    </row>
    <row r="80507" spans="4:6" x14ac:dyDescent="0.25">
      <c r="D80507" s="12"/>
      <c r="E80507" s="12"/>
      <c r="F80507" s="12"/>
    </row>
    <row r="80508" spans="4:6" x14ac:dyDescent="0.25">
      <c r="D80508" s="12"/>
      <c r="E80508" s="12"/>
      <c r="F80508" s="12"/>
    </row>
    <row r="80509" spans="4:6" x14ac:dyDescent="0.25">
      <c r="D80509" s="12"/>
      <c r="E80509" s="12"/>
      <c r="F80509" s="12"/>
    </row>
    <row r="80510" spans="4:6" x14ac:dyDescent="0.25">
      <c r="D80510" s="12"/>
      <c r="E80510" s="12"/>
      <c r="F80510" s="12"/>
    </row>
    <row r="80511" spans="4:6" x14ac:dyDescent="0.25">
      <c r="D80511" s="12"/>
      <c r="E80511" s="12"/>
      <c r="F80511" s="12"/>
    </row>
    <row r="80512" spans="4:6" x14ac:dyDescent="0.25">
      <c r="D80512" s="12"/>
      <c r="E80512" s="12"/>
      <c r="F80512" s="12"/>
    </row>
    <row r="80513" spans="4:6" x14ac:dyDescent="0.25">
      <c r="D80513" s="12"/>
      <c r="E80513" s="12"/>
      <c r="F80513" s="12"/>
    </row>
    <row r="80514" spans="4:6" x14ac:dyDescent="0.25">
      <c r="D80514" s="12"/>
      <c r="E80514" s="12"/>
      <c r="F80514" s="12"/>
    </row>
    <row r="80515" spans="4:6" x14ac:dyDescent="0.25">
      <c r="D80515" s="12"/>
      <c r="E80515" s="12"/>
      <c r="F80515" s="12"/>
    </row>
    <row r="80516" spans="4:6" x14ac:dyDescent="0.25">
      <c r="D80516" s="12"/>
      <c r="E80516" s="12"/>
      <c r="F80516" s="12"/>
    </row>
    <row r="80517" spans="4:6" x14ac:dyDescent="0.25">
      <c r="D80517" s="12"/>
      <c r="E80517" s="12"/>
      <c r="F80517" s="12"/>
    </row>
    <row r="80518" spans="4:6" x14ac:dyDescent="0.25">
      <c r="D80518" s="12"/>
      <c r="E80518" s="12"/>
      <c r="F80518" s="12"/>
    </row>
    <row r="80519" spans="4:6" x14ac:dyDescent="0.25">
      <c r="D80519" s="12"/>
      <c r="E80519" s="12"/>
      <c r="F80519" s="12"/>
    </row>
    <row r="80520" spans="4:6" x14ac:dyDescent="0.25">
      <c r="D80520" s="12"/>
      <c r="E80520" s="12"/>
      <c r="F80520" s="12"/>
    </row>
    <row r="80521" spans="4:6" x14ac:dyDescent="0.25">
      <c r="D80521" s="12"/>
      <c r="E80521" s="12"/>
      <c r="F80521" s="12"/>
    </row>
    <row r="80522" spans="4:6" x14ac:dyDescent="0.25">
      <c r="D80522" s="12"/>
      <c r="E80522" s="12"/>
      <c r="F80522" s="12"/>
    </row>
    <row r="80523" spans="4:6" x14ac:dyDescent="0.25">
      <c r="D80523" s="12"/>
      <c r="E80523" s="12"/>
      <c r="F80523" s="12"/>
    </row>
    <row r="80524" spans="4:6" x14ac:dyDescent="0.25">
      <c r="D80524" s="12"/>
      <c r="E80524" s="12"/>
      <c r="F80524" s="12"/>
    </row>
    <row r="80525" spans="4:6" x14ac:dyDescent="0.25">
      <c r="D80525" s="12"/>
      <c r="E80525" s="12"/>
      <c r="F80525" s="12"/>
    </row>
    <row r="80526" spans="4:6" x14ac:dyDescent="0.25">
      <c r="D80526" s="12"/>
      <c r="E80526" s="12"/>
      <c r="F80526" s="12"/>
    </row>
    <row r="80527" spans="4:6" x14ac:dyDescent="0.25">
      <c r="D80527" s="12"/>
      <c r="E80527" s="12"/>
      <c r="F80527" s="12"/>
    </row>
    <row r="80528" spans="4:6" x14ac:dyDescent="0.25">
      <c r="D80528" s="12"/>
      <c r="E80528" s="12"/>
      <c r="F80528" s="12"/>
    </row>
    <row r="80529" spans="4:6" x14ac:dyDescent="0.25">
      <c r="D80529" s="12"/>
      <c r="E80529" s="12"/>
      <c r="F80529" s="12"/>
    </row>
    <row r="80530" spans="4:6" x14ac:dyDescent="0.25">
      <c r="D80530" s="12"/>
      <c r="E80530" s="12"/>
      <c r="F80530" s="12"/>
    </row>
    <row r="80531" spans="4:6" x14ac:dyDescent="0.25">
      <c r="D80531" s="12"/>
      <c r="E80531" s="12"/>
      <c r="F80531" s="12"/>
    </row>
    <row r="80532" spans="4:6" x14ac:dyDescent="0.25">
      <c r="D80532" s="12"/>
      <c r="E80532" s="12"/>
      <c r="F80532" s="12"/>
    </row>
    <row r="80533" spans="4:6" x14ac:dyDescent="0.25">
      <c r="D80533" s="12"/>
      <c r="E80533" s="12"/>
      <c r="F80533" s="12"/>
    </row>
    <row r="80534" spans="4:6" x14ac:dyDescent="0.25">
      <c r="D80534" s="12"/>
      <c r="E80534" s="12"/>
      <c r="F80534" s="12"/>
    </row>
    <row r="80535" spans="4:6" x14ac:dyDescent="0.25">
      <c r="D80535" s="12"/>
      <c r="E80535" s="12"/>
      <c r="F80535" s="12"/>
    </row>
    <row r="80536" spans="4:6" x14ac:dyDescent="0.25">
      <c r="D80536" s="12"/>
      <c r="E80536" s="12"/>
      <c r="F80536" s="12"/>
    </row>
    <row r="80537" spans="4:6" x14ac:dyDescent="0.25">
      <c r="D80537" s="12"/>
      <c r="E80537" s="12"/>
      <c r="F80537" s="12"/>
    </row>
    <row r="80538" spans="4:6" x14ac:dyDescent="0.25">
      <c r="D80538" s="12"/>
      <c r="E80538" s="12"/>
      <c r="F80538" s="12"/>
    </row>
    <row r="80539" spans="4:6" x14ac:dyDescent="0.25">
      <c r="D80539" s="12"/>
      <c r="E80539" s="12"/>
      <c r="F80539" s="12"/>
    </row>
    <row r="80540" spans="4:6" x14ac:dyDescent="0.25">
      <c r="D80540" s="12"/>
      <c r="E80540" s="12"/>
      <c r="F80540" s="12"/>
    </row>
    <row r="80541" spans="4:6" x14ac:dyDescent="0.25">
      <c r="D80541" s="12"/>
      <c r="E80541" s="12"/>
      <c r="F80541" s="12"/>
    </row>
    <row r="80542" spans="4:6" x14ac:dyDescent="0.25">
      <c r="D80542" s="12"/>
      <c r="E80542" s="12"/>
      <c r="F80542" s="12"/>
    </row>
    <row r="80543" spans="4:6" x14ac:dyDescent="0.25">
      <c r="D80543" s="12"/>
      <c r="E80543" s="12"/>
      <c r="F80543" s="12"/>
    </row>
    <row r="80544" spans="4:6" x14ac:dyDescent="0.25">
      <c r="D80544" s="12"/>
      <c r="E80544" s="12"/>
      <c r="F80544" s="12"/>
    </row>
    <row r="80545" spans="4:6" x14ac:dyDescent="0.25">
      <c r="D80545" s="12"/>
      <c r="E80545" s="12"/>
      <c r="F80545" s="12"/>
    </row>
    <row r="80546" spans="4:6" x14ac:dyDescent="0.25">
      <c r="D80546" s="12"/>
      <c r="E80546" s="12"/>
      <c r="F80546" s="12"/>
    </row>
    <row r="80547" spans="4:6" x14ac:dyDescent="0.25">
      <c r="D80547" s="12"/>
      <c r="E80547" s="12"/>
      <c r="F80547" s="12"/>
    </row>
    <row r="80548" spans="4:6" x14ac:dyDescent="0.25">
      <c r="D80548" s="12"/>
      <c r="E80548" s="12"/>
      <c r="F80548" s="12"/>
    </row>
    <row r="80549" spans="4:6" x14ac:dyDescent="0.25">
      <c r="D80549" s="12"/>
      <c r="E80549" s="12"/>
      <c r="F80549" s="12"/>
    </row>
    <row r="80550" spans="4:6" x14ac:dyDescent="0.25">
      <c r="D80550" s="12"/>
      <c r="E80550" s="12"/>
      <c r="F80550" s="12"/>
    </row>
    <row r="80551" spans="4:6" x14ac:dyDescent="0.25">
      <c r="D80551" s="12"/>
      <c r="E80551" s="12"/>
      <c r="F80551" s="12"/>
    </row>
    <row r="80552" spans="4:6" x14ac:dyDescent="0.25">
      <c r="D80552" s="12"/>
      <c r="E80552" s="12"/>
      <c r="F80552" s="12"/>
    </row>
    <row r="80553" spans="4:6" x14ac:dyDescent="0.25">
      <c r="D80553" s="12"/>
      <c r="E80553" s="12"/>
      <c r="F80553" s="12"/>
    </row>
    <row r="80554" spans="4:6" x14ac:dyDescent="0.25">
      <c r="D80554" s="12"/>
      <c r="E80554" s="12"/>
      <c r="F80554" s="12"/>
    </row>
    <row r="80555" spans="4:6" x14ac:dyDescent="0.25">
      <c r="D80555" s="12"/>
      <c r="E80555" s="12"/>
      <c r="F80555" s="12"/>
    </row>
    <row r="80556" spans="4:6" x14ac:dyDescent="0.25">
      <c r="D80556" s="12"/>
      <c r="E80556" s="12"/>
      <c r="F80556" s="12"/>
    </row>
    <row r="80557" spans="4:6" x14ac:dyDescent="0.25">
      <c r="D80557" s="12"/>
      <c r="E80557" s="12"/>
      <c r="F80557" s="12"/>
    </row>
    <row r="80558" spans="4:6" x14ac:dyDescent="0.25">
      <c r="D80558" s="12"/>
      <c r="E80558" s="12"/>
      <c r="F80558" s="12"/>
    </row>
    <row r="80559" spans="4:6" x14ac:dyDescent="0.25">
      <c r="D80559" s="12"/>
      <c r="E80559" s="12"/>
      <c r="F80559" s="12"/>
    </row>
    <row r="80560" spans="4:6" x14ac:dyDescent="0.25">
      <c r="D80560" s="12"/>
      <c r="E80560" s="12"/>
      <c r="F80560" s="12"/>
    </row>
    <row r="80561" spans="4:6" x14ac:dyDescent="0.25">
      <c r="D80561" s="12"/>
      <c r="E80561" s="12"/>
      <c r="F80561" s="12"/>
    </row>
    <row r="80562" spans="4:6" x14ac:dyDescent="0.25">
      <c r="D80562" s="12"/>
      <c r="E80562" s="12"/>
      <c r="F80562" s="12"/>
    </row>
    <row r="80563" spans="4:6" x14ac:dyDescent="0.25">
      <c r="D80563" s="12"/>
      <c r="E80563" s="12"/>
      <c r="F80563" s="12"/>
    </row>
    <row r="80564" spans="4:6" x14ac:dyDescent="0.25">
      <c r="D80564" s="12"/>
      <c r="E80564" s="12"/>
      <c r="F80564" s="12"/>
    </row>
    <row r="80565" spans="4:6" x14ac:dyDescent="0.25">
      <c r="D80565" s="12"/>
      <c r="E80565" s="12"/>
      <c r="F80565" s="12"/>
    </row>
    <row r="80566" spans="4:6" x14ac:dyDescent="0.25">
      <c r="D80566" s="12"/>
      <c r="E80566" s="12"/>
      <c r="F80566" s="12"/>
    </row>
    <row r="80567" spans="4:6" x14ac:dyDescent="0.25">
      <c r="D80567" s="12"/>
      <c r="E80567" s="12"/>
      <c r="F80567" s="12"/>
    </row>
    <row r="80568" spans="4:6" x14ac:dyDescent="0.25">
      <c r="D80568" s="12"/>
      <c r="E80568" s="12"/>
      <c r="F80568" s="12"/>
    </row>
    <row r="80569" spans="4:6" x14ac:dyDescent="0.25">
      <c r="D80569" s="12"/>
      <c r="E80569" s="12"/>
      <c r="F80569" s="12"/>
    </row>
    <row r="80570" spans="4:6" x14ac:dyDescent="0.25">
      <c r="D80570" s="12"/>
      <c r="E80570" s="12"/>
      <c r="F80570" s="12"/>
    </row>
    <row r="80571" spans="4:6" x14ac:dyDescent="0.25">
      <c r="D80571" s="12"/>
      <c r="E80571" s="12"/>
      <c r="F80571" s="12"/>
    </row>
    <row r="80572" spans="4:6" x14ac:dyDescent="0.25">
      <c r="D80572" s="12"/>
      <c r="E80572" s="12"/>
      <c r="F80572" s="12"/>
    </row>
    <row r="80573" spans="4:6" x14ac:dyDescent="0.25">
      <c r="D80573" s="12"/>
      <c r="E80573" s="12"/>
      <c r="F80573" s="12"/>
    </row>
    <row r="80574" spans="4:6" x14ac:dyDescent="0.25">
      <c r="D80574" s="12"/>
      <c r="E80574" s="12"/>
      <c r="F80574" s="12"/>
    </row>
    <row r="80575" spans="4:6" x14ac:dyDescent="0.25">
      <c r="D80575" s="12"/>
      <c r="E80575" s="12"/>
      <c r="F80575" s="12"/>
    </row>
    <row r="80576" spans="4:6" x14ac:dyDescent="0.25">
      <c r="D80576" s="12"/>
      <c r="E80576" s="12"/>
      <c r="F80576" s="12"/>
    </row>
    <row r="80577" spans="4:6" x14ac:dyDescent="0.25">
      <c r="D80577" s="12"/>
      <c r="E80577" s="12"/>
      <c r="F80577" s="12"/>
    </row>
    <row r="80578" spans="4:6" x14ac:dyDescent="0.25">
      <c r="D80578" s="12"/>
      <c r="E80578" s="12"/>
      <c r="F80578" s="12"/>
    </row>
    <row r="80579" spans="4:6" x14ac:dyDescent="0.25">
      <c r="D80579" s="12"/>
      <c r="E80579" s="12"/>
      <c r="F80579" s="12"/>
    </row>
    <row r="80580" spans="4:6" x14ac:dyDescent="0.25">
      <c r="D80580" s="12"/>
      <c r="E80580" s="12"/>
      <c r="F80580" s="12"/>
    </row>
    <row r="80581" spans="4:6" x14ac:dyDescent="0.25">
      <c r="D80581" s="12"/>
      <c r="E80581" s="12"/>
      <c r="F80581" s="12"/>
    </row>
    <row r="80582" spans="4:6" x14ac:dyDescent="0.25">
      <c r="D80582" s="12"/>
      <c r="E80582" s="12"/>
      <c r="F80582" s="12"/>
    </row>
    <row r="80583" spans="4:6" x14ac:dyDescent="0.25">
      <c r="D80583" s="12"/>
      <c r="E80583" s="12"/>
      <c r="F80583" s="12"/>
    </row>
    <row r="80584" spans="4:6" x14ac:dyDescent="0.25">
      <c r="D80584" s="12"/>
      <c r="E80584" s="12"/>
      <c r="F80584" s="12"/>
    </row>
    <row r="80585" spans="4:6" x14ac:dyDescent="0.25">
      <c r="D80585" s="12"/>
      <c r="E80585" s="12"/>
      <c r="F80585" s="12"/>
    </row>
    <row r="80586" spans="4:6" x14ac:dyDescent="0.25">
      <c r="D80586" s="12"/>
      <c r="E80586" s="12"/>
      <c r="F80586" s="12"/>
    </row>
    <row r="80587" spans="4:6" x14ac:dyDescent="0.25">
      <c r="D80587" s="12"/>
      <c r="E80587" s="12"/>
      <c r="F80587" s="12"/>
    </row>
    <row r="80588" spans="4:6" x14ac:dyDescent="0.25">
      <c r="D80588" s="12"/>
      <c r="E80588" s="12"/>
      <c r="F80588" s="12"/>
    </row>
    <row r="80589" spans="4:6" x14ac:dyDescent="0.25">
      <c r="D80589" s="12"/>
      <c r="E80589" s="12"/>
      <c r="F80589" s="12"/>
    </row>
    <row r="80590" spans="4:6" x14ac:dyDescent="0.25">
      <c r="D80590" s="12"/>
      <c r="E80590" s="12"/>
      <c r="F80590" s="12"/>
    </row>
    <row r="80591" spans="4:6" x14ac:dyDescent="0.25">
      <c r="D80591" s="12"/>
      <c r="E80591" s="12"/>
      <c r="F80591" s="12"/>
    </row>
    <row r="80592" spans="4:6" x14ac:dyDescent="0.25">
      <c r="D80592" s="12"/>
      <c r="E80592" s="12"/>
      <c r="F80592" s="12"/>
    </row>
    <row r="80593" spans="4:6" x14ac:dyDescent="0.25">
      <c r="D80593" s="12"/>
      <c r="E80593" s="12"/>
      <c r="F80593" s="12"/>
    </row>
    <row r="80594" spans="4:6" x14ac:dyDescent="0.25">
      <c r="D80594" s="12"/>
      <c r="E80594" s="12"/>
      <c r="F80594" s="12"/>
    </row>
    <row r="80595" spans="4:6" x14ac:dyDescent="0.25">
      <c r="D80595" s="12"/>
      <c r="E80595" s="12"/>
      <c r="F80595" s="12"/>
    </row>
    <row r="80596" spans="4:6" x14ac:dyDescent="0.25">
      <c r="D80596" s="12"/>
      <c r="E80596" s="12"/>
      <c r="F80596" s="12"/>
    </row>
    <row r="80597" spans="4:6" x14ac:dyDescent="0.25">
      <c r="D80597" s="12"/>
      <c r="E80597" s="12"/>
      <c r="F80597" s="12"/>
    </row>
    <row r="80598" spans="4:6" x14ac:dyDescent="0.25">
      <c r="D80598" s="12"/>
      <c r="E80598" s="12"/>
      <c r="F80598" s="12"/>
    </row>
    <row r="80599" spans="4:6" x14ac:dyDescent="0.25">
      <c r="D80599" s="12"/>
      <c r="E80599" s="12"/>
      <c r="F80599" s="12"/>
    </row>
    <row r="80600" spans="4:6" x14ac:dyDescent="0.25">
      <c r="D80600" s="12"/>
      <c r="E80600" s="12"/>
      <c r="F80600" s="12"/>
    </row>
    <row r="80601" spans="4:6" x14ac:dyDescent="0.25">
      <c r="D80601" s="12"/>
      <c r="E80601" s="12"/>
      <c r="F80601" s="12"/>
    </row>
    <row r="80602" spans="4:6" x14ac:dyDescent="0.25">
      <c r="D80602" s="12"/>
      <c r="E80602" s="12"/>
      <c r="F80602" s="12"/>
    </row>
    <row r="80603" spans="4:6" x14ac:dyDescent="0.25">
      <c r="D80603" s="12"/>
      <c r="E80603" s="12"/>
      <c r="F80603" s="12"/>
    </row>
    <row r="80604" spans="4:6" x14ac:dyDescent="0.25">
      <c r="D80604" s="12"/>
      <c r="E80604" s="12"/>
      <c r="F80604" s="12"/>
    </row>
    <row r="80605" spans="4:6" x14ac:dyDescent="0.25">
      <c r="D80605" s="12"/>
      <c r="E80605" s="12"/>
      <c r="F80605" s="12"/>
    </row>
    <row r="80606" spans="4:6" x14ac:dyDescent="0.25">
      <c r="D80606" s="12"/>
      <c r="E80606" s="12"/>
      <c r="F80606" s="12"/>
    </row>
    <row r="80607" spans="4:6" x14ac:dyDescent="0.25">
      <c r="D80607" s="12"/>
      <c r="E80607" s="12"/>
      <c r="F80607" s="12"/>
    </row>
    <row r="80608" spans="4:6" x14ac:dyDescent="0.25">
      <c r="D80608" s="12"/>
      <c r="E80608" s="12"/>
      <c r="F80608" s="12"/>
    </row>
    <row r="80609" spans="4:6" x14ac:dyDescent="0.25">
      <c r="D80609" s="12"/>
      <c r="E80609" s="12"/>
      <c r="F80609" s="12"/>
    </row>
    <row r="80610" spans="4:6" x14ac:dyDescent="0.25">
      <c r="D80610" s="12"/>
      <c r="E80610" s="12"/>
      <c r="F80610" s="12"/>
    </row>
    <row r="80611" spans="4:6" x14ac:dyDescent="0.25">
      <c r="D80611" s="12"/>
      <c r="E80611" s="12"/>
      <c r="F80611" s="12"/>
    </row>
    <row r="80612" spans="4:6" x14ac:dyDescent="0.25">
      <c r="D80612" s="12"/>
      <c r="E80612" s="12"/>
      <c r="F80612" s="12"/>
    </row>
    <row r="80613" spans="4:6" x14ac:dyDescent="0.25">
      <c r="D80613" s="12"/>
      <c r="E80613" s="12"/>
      <c r="F80613" s="12"/>
    </row>
    <row r="80614" spans="4:6" x14ac:dyDescent="0.25">
      <c r="D80614" s="12"/>
      <c r="E80614" s="12"/>
      <c r="F80614" s="12"/>
    </row>
    <row r="80615" spans="4:6" x14ac:dyDescent="0.25">
      <c r="D80615" s="12"/>
      <c r="E80615" s="12"/>
      <c r="F80615" s="12"/>
    </row>
    <row r="80616" spans="4:6" x14ac:dyDescent="0.25">
      <c r="D80616" s="12"/>
      <c r="E80616" s="12"/>
      <c r="F80616" s="12"/>
    </row>
    <row r="80617" spans="4:6" x14ac:dyDescent="0.25">
      <c r="D80617" s="12"/>
      <c r="E80617" s="12"/>
      <c r="F80617" s="12"/>
    </row>
    <row r="80618" spans="4:6" x14ac:dyDescent="0.25">
      <c r="D80618" s="12"/>
      <c r="E80618" s="12"/>
      <c r="F80618" s="12"/>
    </row>
    <row r="80619" spans="4:6" x14ac:dyDescent="0.25">
      <c r="D80619" s="12"/>
      <c r="E80619" s="12"/>
      <c r="F80619" s="12"/>
    </row>
    <row r="80620" spans="4:6" x14ac:dyDescent="0.25">
      <c r="D80620" s="12"/>
      <c r="E80620" s="12"/>
      <c r="F80620" s="12"/>
    </row>
    <row r="80621" spans="4:6" x14ac:dyDescent="0.25">
      <c r="D80621" s="12"/>
      <c r="E80621" s="12"/>
      <c r="F80621" s="12"/>
    </row>
    <row r="80622" spans="4:6" x14ac:dyDescent="0.25">
      <c r="D80622" s="12"/>
      <c r="E80622" s="12"/>
      <c r="F80622" s="12"/>
    </row>
    <row r="80623" spans="4:6" x14ac:dyDescent="0.25">
      <c r="D80623" s="12"/>
      <c r="E80623" s="12"/>
      <c r="F80623" s="12"/>
    </row>
    <row r="80624" spans="4:6" x14ac:dyDescent="0.25">
      <c r="D80624" s="12"/>
      <c r="E80624" s="12"/>
      <c r="F80624" s="12"/>
    </row>
    <row r="80625" spans="4:6" x14ac:dyDescent="0.25">
      <c r="D80625" s="12"/>
      <c r="E80625" s="12"/>
      <c r="F80625" s="12"/>
    </row>
    <row r="80626" spans="4:6" x14ac:dyDescent="0.25">
      <c r="D80626" s="12"/>
      <c r="E80626" s="12"/>
      <c r="F80626" s="12"/>
    </row>
    <row r="80627" spans="4:6" x14ac:dyDescent="0.25">
      <c r="D80627" s="12"/>
      <c r="E80627" s="12"/>
      <c r="F80627" s="12"/>
    </row>
    <row r="80628" spans="4:6" x14ac:dyDescent="0.25">
      <c r="D80628" s="12"/>
      <c r="E80628" s="12"/>
      <c r="F80628" s="12"/>
    </row>
    <row r="80629" spans="4:6" x14ac:dyDescent="0.25">
      <c r="D80629" s="12"/>
      <c r="E80629" s="12"/>
      <c r="F80629" s="12"/>
    </row>
    <row r="80630" spans="4:6" x14ac:dyDescent="0.25">
      <c r="D80630" s="12"/>
      <c r="E80630" s="12"/>
      <c r="F80630" s="12"/>
    </row>
    <row r="80631" spans="4:6" x14ac:dyDescent="0.25">
      <c r="D80631" s="12"/>
      <c r="E80631" s="12"/>
      <c r="F80631" s="12"/>
    </row>
    <row r="80632" spans="4:6" x14ac:dyDescent="0.25">
      <c r="D80632" s="12"/>
      <c r="E80632" s="12"/>
      <c r="F80632" s="12"/>
    </row>
    <row r="80633" spans="4:6" x14ac:dyDescent="0.25">
      <c r="D80633" s="12"/>
      <c r="E80633" s="12"/>
      <c r="F80633" s="12"/>
    </row>
    <row r="80634" spans="4:6" x14ac:dyDescent="0.25">
      <c r="D80634" s="12"/>
      <c r="E80634" s="12"/>
      <c r="F80634" s="12"/>
    </row>
    <row r="80635" spans="4:6" x14ac:dyDescent="0.25">
      <c r="D80635" s="12"/>
      <c r="E80635" s="12"/>
      <c r="F80635" s="12"/>
    </row>
    <row r="80636" spans="4:6" x14ac:dyDescent="0.25">
      <c r="D80636" s="12"/>
      <c r="E80636" s="12"/>
      <c r="F80636" s="12"/>
    </row>
    <row r="80637" spans="4:6" x14ac:dyDescent="0.25">
      <c r="D80637" s="12"/>
      <c r="E80637" s="12"/>
      <c r="F80637" s="12"/>
    </row>
    <row r="80638" spans="4:6" x14ac:dyDescent="0.25">
      <c r="D80638" s="12"/>
      <c r="E80638" s="12"/>
      <c r="F80638" s="12"/>
    </row>
    <row r="80639" spans="4:6" x14ac:dyDescent="0.25">
      <c r="D80639" s="12"/>
      <c r="E80639" s="12"/>
      <c r="F80639" s="12"/>
    </row>
    <row r="80640" spans="4:6" x14ac:dyDescent="0.25">
      <c r="D80640" s="12"/>
      <c r="E80640" s="12"/>
      <c r="F80640" s="12"/>
    </row>
    <row r="80641" spans="4:6" x14ac:dyDescent="0.25">
      <c r="D80641" s="12"/>
      <c r="E80641" s="12"/>
      <c r="F80641" s="12"/>
    </row>
    <row r="80642" spans="4:6" x14ac:dyDescent="0.25">
      <c r="D80642" s="12"/>
      <c r="E80642" s="12"/>
      <c r="F80642" s="12"/>
    </row>
    <row r="80643" spans="4:6" x14ac:dyDescent="0.25">
      <c r="D80643" s="12"/>
      <c r="E80643" s="12"/>
      <c r="F80643" s="12"/>
    </row>
    <row r="80644" spans="4:6" x14ac:dyDescent="0.25">
      <c r="D80644" s="12"/>
      <c r="E80644" s="12"/>
      <c r="F80644" s="12"/>
    </row>
    <row r="80645" spans="4:6" x14ac:dyDescent="0.25">
      <c r="D80645" s="12"/>
      <c r="E80645" s="12"/>
      <c r="F80645" s="12"/>
    </row>
    <row r="80646" spans="4:6" x14ac:dyDescent="0.25">
      <c r="D80646" s="12"/>
      <c r="E80646" s="12"/>
      <c r="F80646" s="12"/>
    </row>
    <row r="80647" spans="4:6" x14ac:dyDescent="0.25">
      <c r="D80647" s="12"/>
      <c r="E80647" s="12"/>
      <c r="F80647" s="12"/>
    </row>
    <row r="80648" spans="4:6" x14ac:dyDescent="0.25">
      <c r="D80648" s="12"/>
      <c r="E80648" s="12"/>
      <c r="F80648" s="12"/>
    </row>
    <row r="80649" spans="4:6" x14ac:dyDescent="0.25">
      <c r="D80649" s="12"/>
      <c r="E80649" s="12"/>
      <c r="F80649" s="12"/>
    </row>
    <row r="80650" spans="4:6" x14ac:dyDescent="0.25">
      <c r="D80650" s="12"/>
      <c r="E80650" s="12"/>
      <c r="F80650" s="12"/>
    </row>
    <row r="80651" spans="4:6" x14ac:dyDescent="0.25">
      <c r="D80651" s="12"/>
      <c r="E80651" s="12"/>
      <c r="F80651" s="12"/>
    </row>
    <row r="80652" spans="4:6" x14ac:dyDescent="0.25">
      <c r="D80652" s="12"/>
      <c r="E80652" s="12"/>
      <c r="F80652" s="12"/>
    </row>
    <row r="80653" spans="4:6" x14ac:dyDescent="0.25">
      <c r="D80653" s="12"/>
      <c r="E80653" s="12"/>
      <c r="F80653" s="12"/>
    </row>
    <row r="80654" spans="4:6" x14ac:dyDescent="0.25">
      <c r="D80654" s="12"/>
      <c r="E80654" s="12"/>
      <c r="F80654" s="12"/>
    </row>
    <row r="80655" spans="4:6" x14ac:dyDescent="0.25">
      <c r="D80655" s="12"/>
      <c r="E80655" s="12"/>
      <c r="F80655" s="12"/>
    </row>
    <row r="80656" spans="4:6" x14ac:dyDescent="0.25">
      <c r="D80656" s="12"/>
      <c r="E80656" s="12"/>
      <c r="F80656" s="12"/>
    </row>
    <row r="80657" spans="4:6" x14ac:dyDescent="0.25">
      <c r="D80657" s="12"/>
      <c r="E80657" s="12"/>
      <c r="F80657" s="12"/>
    </row>
    <row r="80658" spans="4:6" x14ac:dyDescent="0.25">
      <c r="D80658" s="12"/>
      <c r="E80658" s="12"/>
      <c r="F80658" s="12"/>
    </row>
    <row r="80659" spans="4:6" x14ac:dyDescent="0.25">
      <c r="D80659" s="12"/>
      <c r="E80659" s="12"/>
      <c r="F80659" s="12"/>
    </row>
    <row r="80660" spans="4:6" x14ac:dyDescent="0.25">
      <c r="D80660" s="12"/>
      <c r="E80660" s="12"/>
      <c r="F80660" s="12"/>
    </row>
    <row r="80661" spans="4:6" x14ac:dyDescent="0.25">
      <c r="D80661" s="12"/>
      <c r="E80661" s="12"/>
      <c r="F80661" s="12"/>
    </row>
    <row r="80662" spans="4:6" x14ac:dyDescent="0.25">
      <c r="D80662" s="12"/>
      <c r="E80662" s="12"/>
      <c r="F80662" s="12"/>
    </row>
    <row r="80663" spans="4:6" x14ac:dyDescent="0.25">
      <c r="D80663" s="12"/>
      <c r="E80663" s="12"/>
      <c r="F80663" s="12"/>
    </row>
    <row r="80664" spans="4:6" x14ac:dyDescent="0.25">
      <c r="D80664" s="12"/>
      <c r="E80664" s="12"/>
      <c r="F80664" s="12"/>
    </row>
    <row r="80665" spans="4:6" x14ac:dyDescent="0.25">
      <c r="D80665" s="12"/>
      <c r="E80665" s="12"/>
      <c r="F80665" s="12"/>
    </row>
    <row r="80666" spans="4:6" x14ac:dyDescent="0.25">
      <c r="D80666" s="12"/>
      <c r="E80666" s="12"/>
      <c r="F80666" s="12"/>
    </row>
    <row r="80667" spans="4:6" x14ac:dyDescent="0.25">
      <c r="D80667" s="12"/>
      <c r="E80667" s="12"/>
      <c r="F80667" s="12"/>
    </row>
    <row r="80668" spans="4:6" x14ac:dyDescent="0.25">
      <c r="D80668" s="12"/>
      <c r="E80668" s="12"/>
      <c r="F80668" s="12"/>
    </row>
    <row r="80669" spans="4:6" x14ac:dyDescent="0.25">
      <c r="D80669" s="12"/>
      <c r="E80669" s="12"/>
      <c r="F80669" s="12"/>
    </row>
    <row r="80670" spans="4:6" x14ac:dyDescent="0.25">
      <c r="D80670" s="12"/>
      <c r="E80670" s="12"/>
      <c r="F80670" s="12"/>
    </row>
    <row r="80671" spans="4:6" x14ac:dyDescent="0.25">
      <c r="D80671" s="12"/>
      <c r="E80671" s="12"/>
      <c r="F80671" s="12"/>
    </row>
    <row r="80672" spans="4:6" x14ac:dyDescent="0.25">
      <c r="D80672" s="12"/>
      <c r="E80672" s="12"/>
      <c r="F80672" s="12"/>
    </row>
    <row r="80673" spans="4:6" x14ac:dyDescent="0.25">
      <c r="D80673" s="12"/>
      <c r="E80673" s="12"/>
      <c r="F80673" s="12"/>
    </row>
    <row r="80674" spans="4:6" x14ac:dyDescent="0.25">
      <c r="D80674" s="12"/>
      <c r="E80674" s="12"/>
      <c r="F80674" s="12"/>
    </row>
    <row r="80675" spans="4:6" x14ac:dyDescent="0.25">
      <c r="D80675" s="12"/>
      <c r="E80675" s="12"/>
      <c r="F80675" s="12"/>
    </row>
    <row r="80676" spans="4:6" x14ac:dyDescent="0.25">
      <c r="D80676" s="12"/>
      <c r="E80676" s="12"/>
      <c r="F80676" s="12"/>
    </row>
    <row r="80677" spans="4:6" x14ac:dyDescent="0.25">
      <c r="D80677" s="12"/>
      <c r="E80677" s="12"/>
      <c r="F80677" s="12"/>
    </row>
    <row r="80678" spans="4:6" x14ac:dyDescent="0.25">
      <c r="D80678" s="12"/>
      <c r="E80678" s="12"/>
      <c r="F80678" s="12"/>
    </row>
    <row r="80679" spans="4:6" x14ac:dyDescent="0.25">
      <c r="D80679" s="12"/>
      <c r="E80679" s="12"/>
      <c r="F80679" s="12"/>
    </row>
    <row r="80680" spans="4:6" x14ac:dyDescent="0.25">
      <c r="D80680" s="12"/>
      <c r="E80680" s="12"/>
      <c r="F80680" s="12"/>
    </row>
    <row r="80681" spans="4:6" x14ac:dyDescent="0.25">
      <c r="D80681" s="12"/>
      <c r="E80681" s="12"/>
      <c r="F80681" s="12"/>
    </row>
    <row r="80682" spans="4:6" x14ac:dyDescent="0.25">
      <c r="D80682" s="12"/>
      <c r="E80682" s="12"/>
      <c r="F80682" s="12"/>
    </row>
    <row r="80683" spans="4:6" x14ac:dyDescent="0.25">
      <c r="D80683" s="12"/>
      <c r="E80683" s="12"/>
      <c r="F80683" s="12"/>
    </row>
    <row r="80684" spans="4:6" x14ac:dyDescent="0.25">
      <c r="D80684" s="12"/>
      <c r="E80684" s="12"/>
      <c r="F80684" s="12"/>
    </row>
    <row r="80685" spans="4:6" x14ac:dyDescent="0.25">
      <c r="D80685" s="12"/>
      <c r="E80685" s="12"/>
      <c r="F80685" s="12"/>
    </row>
    <row r="80686" spans="4:6" x14ac:dyDescent="0.25">
      <c r="D80686" s="12"/>
      <c r="E80686" s="12"/>
      <c r="F80686" s="12"/>
    </row>
    <row r="80687" spans="4:6" x14ac:dyDescent="0.25">
      <c r="D80687" s="12"/>
      <c r="E80687" s="12"/>
      <c r="F80687" s="12"/>
    </row>
    <row r="80688" spans="4:6" x14ac:dyDescent="0.25">
      <c r="D80688" s="12"/>
      <c r="E80688" s="12"/>
      <c r="F80688" s="12"/>
    </row>
    <row r="80689" spans="4:6" x14ac:dyDescent="0.25">
      <c r="D80689" s="12"/>
      <c r="E80689" s="12"/>
      <c r="F80689" s="12"/>
    </row>
    <row r="80690" spans="4:6" x14ac:dyDescent="0.25">
      <c r="D80690" s="12"/>
      <c r="E80690" s="12"/>
      <c r="F80690" s="12"/>
    </row>
    <row r="80691" spans="4:6" x14ac:dyDescent="0.25">
      <c r="D80691" s="12"/>
      <c r="E80691" s="12"/>
      <c r="F80691" s="12"/>
    </row>
    <row r="80692" spans="4:6" x14ac:dyDescent="0.25">
      <c r="D80692" s="12"/>
      <c r="E80692" s="12"/>
      <c r="F80692" s="12"/>
    </row>
    <row r="80693" spans="4:6" x14ac:dyDescent="0.25">
      <c r="D80693" s="12"/>
      <c r="E80693" s="12"/>
      <c r="F80693" s="12"/>
    </row>
    <row r="80694" spans="4:6" x14ac:dyDescent="0.25">
      <c r="D80694" s="12"/>
      <c r="E80694" s="12"/>
      <c r="F80694" s="12"/>
    </row>
    <row r="80695" spans="4:6" x14ac:dyDescent="0.25">
      <c r="D80695" s="12"/>
      <c r="E80695" s="12"/>
      <c r="F80695" s="12"/>
    </row>
    <row r="80696" spans="4:6" x14ac:dyDescent="0.25">
      <c r="D80696" s="12"/>
      <c r="E80696" s="12"/>
      <c r="F80696" s="12"/>
    </row>
    <row r="80697" spans="4:6" x14ac:dyDescent="0.25">
      <c r="D80697" s="12"/>
      <c r="E80697" s="12"/>
      <c r="F80697" s="12"/>
    </row>
    <row r="80698" spans="4:6" x14ac:dyDescent="0.25">
      <c r="D80698" s="12"/>
      <c r="E80698" s="12"/>
      <c r="F80698" s="12"/>
    </row>
    <row r="80699" spans="4:6" x14ac:dyDescent="0.25">
      <c r="D80699" s="12"/>
      <c r="E80699" s="12"/>
      <c r="F80699" s="12"/>
    </row>
    <row r="80700" spans="4:6" x14ac:dyDescent="0.25">
      <c r="D80700" s="12"/>
      <c r="E80700" s="12"/>
      <c r="F80700" s="12"/>
    </row>
    <row r="80701" spans="4:6" x14ac:dyDescent="0.25">
      <c r="D80701" s="12"/>
      <c r="E80701" s="12"/>
      <c r="F80701" s="12"/>
    </row>
    <row r="80702" spans="4:6" x14ac:dyDescent="0.25">
      <c r="D80702" s="12"/>
      <c r="E80702" s="12"/>
      <c r="F80702" s="12"/>
    </row>
    <row r="80703" spans="4:6" x14ac:dyDescent="0.25">
      <c r="D80703" s="12"/>
      <c r="E80703" s="12"/>
      <c r="F80703" s="12"/>
    </row>
    <row r="80704" spans="4:6" x14ac:dyDescent="0.25">
      <c r="D80704" s="12"/>
      <c r="E80704" s="12"/>
      <c r="F80704" s="12"/>
    </row>
    <row r="80705" spans="4:6" x14ac:dyDescent="0.25">
      <c r="D80705" s="12"/>
      <c r="E80705" s="12"/>
      <c r="F80705" s="12"/>
    </row>
    <row r="80706" spans="4:6" x14ac:dyDescent="0.25">
      <c r="D80706" s="12"/>
      <c r="E80706" s="12"/>
      <c r="F80706" s="12"/>
    </row>
    <row r="80707" spans="4:6" x14ac:dyDescent="0.25">
      <c r="D80707" s="12"/>
      <c r="E80707" s="12"/>
      <c r="F80707" s="12"/>
    </row>
    <row r="80708" spans="4:6" x14ac:dyDescent="0.25">
      <c r="D80708" s="12"/>
      <c r="E80708" s="12"/>
      <c r="F80708" s="12"/>
    </row>
    <row r="80709" spans="4:6" x14ac:dyDescent="0.25">
      <c r="D80709" s="12"/>
      <c r="E80709" s="12"/>
      <c r="F80709" s="12"/>
    </row>
    <row r="80710" spans="4:6" x14ac:dyDescent="0.25">
      <c r="D80710" s="12"/>
      <c r="E80710" s="12"/>
      <c r="F80710" s="12"/>
    </row>
    <row r="80711" spans="4:6" x14ac:dyDescent="0.25">
      <c r="D80711" s="12"/>
      <c r="E80711" s="12"/>
      <c r="F80711" s="12"/>
    </row>
    <row r="80712" spans="4:6" x14ac:dyDescent="0.25">
      <c r="D80712" s="12"/>
      <c r="E80712" s="12"/>
      <c r="F80712" s="12"/>
    </row>
    <row r="80713" spans="4:6" x14ac:dyDescent="0.25">
      <c r="D80713" s="12"/>
      <c r="E80713" s="12"/>
      <c r="F80713" s="12"/>
    </row>
    <row r="80714" spans="4:6" x14ac:dyDescent="0.25">
      <c r="D80714" s="12"/>
      <c r="E80714" s="12"/>
      <c r="F80714" s="12"/>
    </row>
    <row r="80715" spans="4:6" x14ac:dyDescent="0.25">
      <c r="D80715" s="12"/>
      <c r="E80715" s="12"/>
      <c r="F80715" s="12"/>
    </row>
    <row r="80716" spans="4:6" x14ac:dyDescent="0.25">
      <c r="D80716" s="12"/>
      <c r="E80716" s="12"/>
      <c r="F80716" s="12"/>
    </row>
    <row r="80717" spans="4:6" x14ac:dyDescent="0.25">
      <c r="D80717" s="12"/>
      <c r="E80717" s="12"/>
      <c r="F80717" s="12"/>
    </row>
    <row r="80718" spans="4:6" x14ac:dyDescent="0.25">
      <c r="D80718" s="12"/>
      <c r="E80718" s="12"/>
      <c r="F80718" s="12"/>
    </row>
    <row r="80719" spans="4:6" x14ac:dyDescent="0.25">
      <c r="D80719" s="12"/>
      <c r="E80719" s="12"/>
      <c r="F80719" s="12"/>
    </row>
    <row r="80720" spans="4:6" x14ac:dyDescent="0.25">
      <c r="D80720" s="12"/>
      <c r="E80720" s="12"/>
      <c r="F80720" s="12"/>
    </row>
    <row r="80721" spans="4:6" x14ac:dyDescent="0.25">
      <c r="D80721" s="12"/>
      <c r="E80721" s="12"/>
      <c r="F80721" s="12"/>
    </row>
    <row r="80722" spans="4:6" x14ac:dyDescent="0.25">
      <c r="D80722" s="12"/>
      <c r="E80722" s="12"/>
      <c r="F80722" s="12"/>
    </row>
    <row r="80723" spans="4:6" x14ac:dyDescent="0.25">
      <c r="D80723" s="12"/>
      <c r="E80723" s="12"/>
      <c r="F80723" s="12"/>
    </row>
    <row r="80724" spans="4:6" x14ac:dyDescent="0.25">
      <c r="D80724" s="12"/>
      <c r="E80724" s="12"/>
      <c r="F80724" s="12"/>
    </row>
    <row r="80725" spans="4:6" x14ac:dyDescent="0.25">
      <c r="D80725" s="12"/>
      <c r="E80725" s="12"/>
      <c r="F80725" s="12"/>
    </row>
    <row r="80726" spans="4:6" x14ac:dyDescent="0.25">
      <c r="D80726" s="12"/>
      <c r="E80726" s="12"/>
      <c r="F80726" s="12"/>
    </row>
    <row r="80727" spans="4:6" x14ac:dyDescent="0.25">
      <c r="D80727" s="12"/>
      <c r="E80727" s="12"/>
      <c r="F80727" s="12"/>
    </row>
    <row r="80728" spans="4:6" x14ac:dyDescent="0.25">
      <c r="D80728" s="12"/>
      <c r="E80728" s="12"/>
      <c r="F80728" s="12"/>
    </row>
    <row r="80729" spans="4:6" x14ac:dyDescent="0.25">
      <c r="D80729" s="12"/>
      <c r="E80729" s="12"/>
      <c r="F80729" s="12"/>
    </row>
    <row r="80730" spans="4:6" x14ac:dyDescent="0.25">
      <c r="D80730" s="12"/>
      <c r="E80730" s="12"/>
      <c r="F80730" s="12"/>
    </row>
    <row r="80731" spans="4:6" x14ac:dyDescent="0.25">
      <c r="D80731" s="12"/>
      <c r="E80731" s="12"/>
      <c r="F80731" s="12"/>
    </row>
    <row r="80732" spans="4:6" x14ac:dyDescent="0.25">
      <c r="D80732" s="12"/>
      <c r="E80732" s="12"/>
      <c r="F80732" s="12"/>
    </row>
    <row r="80733" spans="4:6" x14ac:dyDescent="0.25">
      <c r="D80733" s="12"/>
      <c r="E80733" s="12"/>
      <c r="F80733" s="12"/>
    </row>
    <row r="80734" spans="4:6" x14ac:dyDescent="0.25">
      <c r="D80734" s="12"/>
      <c r="E80734" s="12"/>
      <c r="F80734" s="12"/>
    </row>
    <row r="80735" spans="4:6" x14ac:dyDescent="0.25">
      <c r="D80735" s="12"/>
      <c r="E80735" s="12"/>
      <c r="F80735" s="12"/>
    </row>
    <row r="80736" spans="4:6" x14ac:dyDescent="0.25">
      <c r="D80736" s="12"/>
      <c r="E80736" s="12"/>
      <c r="F80736" s="12"/>
    </row>
    <row r="80737" spans="4:6" x14ac:dyDescent="0.25">
      <c r="D80737" s="12"/>
      <c r="E80737" s="12"/>
      <c r="F80737" s="12"/>
    </row>
    <row r="80738" spans="4:6" x14ac:dyDescent="0.25">
      <c r="D80738" s="12"/>
      <c r="E80738" s="12"/>
      <c r="F80738" s="12"/>
    </row>
    <row r="80739" spans="4:6" x14ac:dyDescent="0.25">
      <c r="D80739" s="12"/>
      <c r="E80739" s="12"/>
      <c r="F80739" s="12"/>
    </row>
    <row r="80740" spans="4:6" x14ac:dyDescent="0.25">
      <c r="D80740" s="12"/>
      <c r="E80740" s="12"/>
      <c r="F80740" s="12"/>
    </row>
    <row r="80741" spans="4:6" x14ac:dyDescent="0.25">
      <c r="D80741" s="12"/>
      <c r="E80741" s="12"/>
      <c r="F80741" s="12"/>
    </row>
    <row r="80742" spans="4:6" x14ac:dyDescent="0.25">
      <c r="D80742" s="12"/>
      <c r="E80742" s="12"/>
      <c r="F80742" s="12"/>
    </row>
    <row r="80743" spans="4:6" x14ac:dyDescent="0.25">
      <c r="D80743" s="12"/>
      <c r="E80743" s="12"/>
      <c r="F80743" s="12"/>
    </row>
    <row r="80744" spans="4:6" x14ac:dyDescent="0.25">
      <c r="D80744" s="12"/>
      <c r="E80744" s="12"/>
      <c r="F80744" s="12"/>
    </row>
    <row r="80745" spans="4:6" x14ac:dyDescent="0.25">
      <c r="D80745" s="12"/>
      <c r="E80745" s="12"/>
      <c r="F80745" s="12"/>
    </row>
    <row r="80746" spans="4:6" x14ac:dyDescent="0.25">
      <c r="D80746" s="12"/>
      <c r="E80746" s="12"/>
      <c r="F80746" s="12"/>
    </row>
    <row r="80747" spans="4:6" x14ac:dyDescent="0.25">
      <c r="D80747" s="12"/>
      <c r="E80747" s="12"/>
      <c r="F80747" s="12"/>
    </row>
    <row r="80748" spans="4:6" x14ac:dyDescent="0.25">
      <c r="D80748" s="12"/>
      <c r="E80748" s="12"/>
      <c r="F80748" s="12"/>
    </row>
    <row r="80749" spans="4:6" x14ac:dyDescent="0.25">
      <c r="D80749" s="12"/>
      <c r="E80749" s="12"/>
      <c r="F80749" s="12"/>
    </row>
    <row r="80750" spans="4:6" x14ac:dyDescent="0.25">
      <c r="D80750" s="12"/>
      <c r="E80750" s="12"/>
      <c r="F80750" s="12"/>
    </row>
    <row r="80751" spans="4:6" x14ac:dyDescent="0.25">
      <c r="D80751" s="12"/>
      <c r="E80751" s="12"/>
      <c r="F80751" s="12"/>
    </row>
    <row r="80752" spans="4:6" x14ac:dyDescent="0.25">
      <c r="D80752" s="12"/>
      <c r="E80752" s="12"/>
      <c r="F80752" s="12"/>
    </row>
    <row r="80753" spans="4:6" x14ac:dyDescent="0.25">
      <c r="D80753" s="12"/>
      <c r="E80753" s="12"/>
      <c r="F80753" s="12"/>
    </row>
    <row r="80754" spans="4:6" x14ac:dyDescent="0.25">
      <c r="D80754" s="12"/>
      <c r="E80754" s="12"/>
      <c r="F80754" s="12"/>
    </row>
    <row r="80755" spans="4:6" x14ac:dyDescent="0.25">
      <c r="D80755" s="12"/>
      <c r="E80755" s="12"/>
      <c r="F80755" s="12"/>
    </row>
    <row r="80756" spans="4:6" x14ac:dyDescent="0.25">
      <c r="D80756" s="12"/>
      <c r="E80756" s="12"/>
      <c r="F80756" s="12"/>
    </row>
    <row r="80757" spans="4:6" x14ac:dyDescent="0.25">
      <c r="D80757" s="12"/>
      <c r="E80757" s="12"/>
      <c r="F80757" s="12"/>
    </row>
    <row r="80758" spans="4:6" x14ac:dyDescent="0.25">
      <c r="D80758" s="12"/>
      <c r="E80758" s="12"/>
      <c r="F80758" s="12"/>
    </row>
    <row r="80759" spans="4:6" x14ac:dyDescent="0.25">
      <c r="D80759" s="12"/>
      <c r="E80759" s="12"/>
      <c r="F80759" s="12"/>
    </row>
    <row r="80760" spans="4:6" x14ac:dyDescent="0.25">
      <c r="D80760" s="12"/>
      <c r="E80760" s="12"/>
      <c r="F80760" s="12"/>
    </row>
    <row r="80761" spans="4:6" x14ac:dyDescent="0.25">
      <c r="D80761" s="12"/>
      <c r="E80761" s="12"/>
      <c r="F80761" s="12"/>
    </row>
    <row r="80762" spans="4:6" x14ac:dyDescent="0.25">
      <c r="D80762" s="12"/>
      <c r="E80762" s="12"/>
      <c r="F80762" s="12"/>
    </row>
    <row r="80763" spans="4:6" x14ac:dyDescent="0.25">
      <c r="D80763" s="12"/>
      <c r="E80763" s="12"/>
      <c r="F80763" s="12"/>
    </row>
    <row r="80764" spans="4:6" x14ac:dyDescent="0.25">
      <c r="D80764" s="12"/>
      <c r="E80764" s="12"/>
      <c r="F80764" s="12"/>
    </row>
    <row r="80765" spans="4:6" x14ac:dyDescent="0.25">
      <c r="D80765" s="12"/>
      <c r="E80765" s="12"/>
      <c r="F80765" s="12"/>
    </row>
    <row r="80766" spans="4:6" x14ac:dyDescent="0.25">
      <c r="D80766" s="12"/>
      <c r="E80766" s="12"/>
      <c r="F80766" s="12"/>
    </row>
    <row r="80767" spans="4:6" x14ac:dyDescent="0.25">
      <c r="D80767" s="12"/>
      <c r="E80767" s="12"/>
      <c r="F80767" s="12"/>
    </row>
    <row r="80768" spans="4:6" x14ac:dyDescent="0.25">
      <c r="D80768" s="12"/>
      <c r="E80768" s="12"/>
      <c r="F80768" s="12"/>
    </row>
    <row r="80769" spans="4:6" x14ac:dyDescent="0.25">
      <c r="D80769" s="12"/>
      <c r="E80769" s="12"/>
      <c r="F80769" s="12"/>
    </row>
    <row r="80770" spans="4:6" x14ac:dyDescent="0.25">
      <c r="D80770" s="12"/>
      <c r="E80770" s="12"/>
      <c r="F80770" s="12"/>
    </row>
    <row r="80771" spans="4:6" x14ac:dyDescent="0.25">
      <c r="D80771" s="12"/>
      <c r="E80771" s="12"/>
      <c r="F80771" s="12"/>
    </row>
    <row r="80772" spans="4:6" x14ac:dyDescent="0.25">
      <c r="D80772" s="12"/>
      <c r="E80772" s="12"/>
      <c r="F80772" s="12"/>
    </row>
    <row r="80773" spans="4:6" x14ac:dyDescent="0.25">
      <c r="D80773" s="12"/>
      <c r="E80773" s="12"/>
      <c r="F80773" s="12"/>
    </row>
    <row r="80774" spans="4:6" x14ac:dyDescent="0.25">
      <c r="D80774" s="12"/>
      <c r="E80774" s="12"/>
      <c r="F80774" s="12"/>
    </row>
    <row r="80775" spans="4:6" x14ac:dyDescent="0.25">
      <c r="D80775" s="12"/>
      <c r="E80775" s="12"/>
      <c r="F80775" s="12"/>
    </row>
    <row r="80776" spans="4:6" x14ac:dyDescent="0.25">
      <c r="D80776" s="12"/>
      <c r="E80776" s="12"/>
      <c r="F80776" s="12"/>
    </row>
    <row r="80777" spans="4:6" x14ac:dyDescent="0.25">
      <c r="D80777" s="12"/>
      <c r="E80777" s="12"/>
      <c r="F80777" s="12"/>
    </row>
    <row r="80778" spans="4:6" x14ac:dyDescent="0.25">
      <c r="D80778" s="12"/>
      <c r="E80778" s="12"/>
      <c r="F80778" s="12"/>
    </row>
    <row r="80779" spans="4:6" x14ac:dyDescent="0.25">
      <c r="D80779" s="12"/>
      <c r="E80779" s="12"/>
      <c r="F80779" s="12"/>
    </row>
    <row r="80780" spans="4:6" x14ac:dyDescent="0.25">
      <c r="D80780" s="12"/>
      <c r="E80780" s="12"/>
      <c r="F80780" s="12"/>
    </row>
    <row r="80781" spans="4:6" x14ac:dyDescent="0.25">
      <c r="D80781" s="12"/>
      <c r="E80781" s="12"/>
      <c r="F80781" s="12"/>
    </row>
    <row r="80782" spans="4:6" x14ac:dyDescent="0.25">
      <c r="D80782" s="12"/>
      <c r="E80782" s="12"/>
      <c r="F80782" s="12"/>
    </row>
    <row r="80783" spans="4:6" x14ac:dyDescent="0.25">
      <c r="D80783" s="12"/>
      <c r="E80783" s="12"/>
      <c r="F80783" s="12"/>
    </row>
    <row r="80784" spans="4:6" x14ac:dyDescent="0.25">
      <c r="D80784" s="12"/>
      <c r="E80784" s="12"/>
      <c r="F80784" s="12"/>
    </row>
    <row r="80785" spans="4:6" x14ac:dyDescent="0.25">
      <c r="D80785" s="12"/>
      <c r="E80785" s="12"/>
      <c r="F80785" s="12"/>
    </row>
    <row r="80786" spans="4:6" x14ac:dyDescent="0.25">
      <c r="D80786" s="12"/>
      <c r="E80786" s="12"/>
      <c r="F80786" s="12"/>
    </row>
    <row r="80787" spans="4:6" x14ac:dyDescent="0.25">
      <c r="D80787" s="12"/>
      <c r="E80787" s="12"/>
      <c r="F80787" s="12"/>
    </row>
    <row r="80788" spans="4:6" x14ac:dyDescent="0.25">
      <c r="D80788" s="12"/>
      <c r="E80788" s="12"/>
      <c r="F80788" s="12"/>
    </row>
    <row r="80789" spans="4:6" x14ac:dyDescent="0.25">
      <c r="D80789" s="12"/>
      <c r="E80789" s="12"/>
      <c r="F80789" s="12"/>
    </row>
    <row r="80790" spans="4:6" x14ac:dyDescent="0.25">
      <c r="D80790" s="12"/>
      <c r="E80790" s="12"/>
      <c r="F80790" s="12"/>
    </row>
    <row r="80791" spans="4:6" x14ac:dyDescent="0.25">
      <c r="D80791" s="12"/>
      <c r="E80791" s="12"/>
      <c r="F80791" s="12"/>
    </row>
    <row r="80792" spans="4:6" x14ac:dyDescent="0.25">
      <c r="D80792" s="12"/>
      <c r="E80792" s="12"/>
      <c r="F80792" s="12"/>
    </row>
    <row r="80793" spans="4:6" x14ac:dyDescent="0.25">
      <c r="D80793" s="12"/>
      <c r="E80793" s="12"/>
      <c r="F80793" s="12"/>
    </row>
    <row r="80794" spans="4:6" x14ac:dyDescent="0.25">
      <c r="D80794" s="12"/>
      <c r="E80794" s="12"/>
      <c r="F80794" s="12"/>
    </row>
    <row r="80795" spans="4:6" x14ac:dyDescent="0.25">
      <c r="D80795" s="12"/>
      <c r="E80795" s="12"/>
      <c r="F80795" s="12"/>
    </row>
    <row r="80796" spans="4:6" x14ac:dyDescent="0.25">
      <c r="D80796" s="12"/>
      <c r="E80796" s="12"/>
      <c r="F80796" s="12"/>
    </row>
    <row r="80797" spans="4:6" x14ac:dyDescent="0.25">
      <c r="D80797" s="12"/>
      <c r="E80797" s="12"/>
      <c r="F80797" s="12"/>
    </row>
    <row r="80798" spans="4:6" x14ac:dyDescent="0.25">
      <c r="D80798" s="12"/>
      <c r="E80798" s="12"/>
      <c r="F80798" s="12"/>
    </row>
    <row r="80799" spans="4:6" x14ac:dyDescent="0.25">
      <c r="D80799" s="12"/>
      <c r="E80799" s="12"/>
      <c r="F80799" s="12"/>
    </row>
    <row r="80800" spans="4:6" x14ac:dyDescent="0.25">
      <c r="D80800" s="12"/>
      <c r="E80800" s="12"/>
      <c r="F80800" s="12"/>
    </row>
    <row r="80801" spans="4:6" x14ac:dyDescent="0.25">
      <c r="D80801" s="12"/>
      <c r="E80801" s="12"/>
      <c r="F80801" s="12"/>
    </row>
    <row r="80802" spans="4:6" x14ac:dyDescent="0.25">
      <c r="D80802" s="12"/>
      <c r="E80802" s="12"/>
      <c r="F80802" s="12"/>
    </row>
    <row r="80803" spans="4:6" x14ac:dyDescent="0.25">
      <c r="D80803" s="12"/>
      <c r="E80803" s="12"/>
      <c r="F80803" s="12"/>
    </row>
    <row r="80804" spans="4:6" x14ac:dyDescent="0.25">
      <c r="D80804" s="12"/>
      <c r="E80804" s="12"/>
      <c r="F80804" s="12"/>
    </row>
    <row r="80805" spans="4:6" x14ac:dyDescent="0.25">
      <c r="D80805" s="12"/>
      <c r="E80805" s="12"/>
      <c r="F80805" s="12"/>
    </row>
    <row r="80806" spans="4:6" x14ac:dyDescent="0.25">
      <c r="D80806" s="12"/>
      <c r="E80806" s="12"/>
      <c r="F80806" s="12"/>
    </row>
    <row r="80807" spans="4:6" x14ac:dyDescent="0.25">
      <c r="D80807" s="12"/>
      <c r="E80807" s="12"/>
      <c r="F80807" s="12"/>
    </row>
    <row r="80808" spans="4:6" x14ac:dyDescent="0.25">
      <c r="D80808" s="12"/>
      <c r="E80808" s="12"/>
      <c r="F80808" s="12"/>
    </row>
    <row r="80809" spans="4:6" x14ac:dyDescent="0.25">
      <c r="D80809" s="12"/>
      <c r="E80809" s="12"/>
      <c r="F80809" s="12"/>
    </row>
    <row r="80810" spans="4:6" x14ac:dyDescent="0.25">
      <c r="D80810" s="12"/>
      <c r="E80810" s="12"/>
      <c r="F80810" s="12"/>
    </row>
    <row r="80811" spans="4:6" x14ac:dyDescent="0.25">
      <c r="D80811" s="12"/>
      <c r="E80811" s="12"/>
      <c r="F80811" s="12"/>
    </row>
    <row r="80812" spans="4:6" x14ac:dyDescent="0.25">
      <c r="D80812" s="12"/>
      <c r="E80812" s="12"/>
      <c r="F80812" s="12"/>
    </row>
    <row r="80813" spans="4:6" x14ac:dyDescent="0.25">
      <c r="D80813" s="12"/>
      <c r="E80813" s="12"/>
      <c r="F80813" s="12"/>
    </row>
    <row r="80814" spans="4:6" x14ac:dyDescent="0.25">
      <c r="D80814" s="12"/>
      <c r="E80814" s="12"/>
      <c r="F80814" s="12"/>
    </row>
    <row r="80815" spans="4:6" x14ac:dyDescent="0.25">
      <c r="D80815" s="12"/>
      <c r="E80815" s="12"/>
      <c r="F80815" s="12"/>
    </row>
    <row r="80816" spans="4:6" x14ac:dyDescent="0.25">
      <c r="D80816" s="12"/>
      <c r="E80816" s="12"/>
      <c r="F80816" s="12"/>
    </row>
    <row r="80817" spans="4:6" x14ac:dyDescent="0.25">
      <c r="D80817" s="12"/>
      <c r="E80817" s="12"/>
      <c r="F80817" s="12"/>
    </row>
    <row r="80818" spans="4:6" x14ac:dyDescent="0.25">
      <c r="D80818" s="12"/>
      <c r="E80818" s="12"/>
      <c r="F80818" s="12"/>
    </row>
    <row r="80819" spans="4:6" x14ac:dyDescent="0.25">
      <c r="D80819" s="12"/>
      <c r="E80819" s="12"/>
      <c r="F80819" s="12"/>
    </row>
    <row r="80820" spans="4:6" x14ac:dyDescent="0.25">
      <c r="D80820" s="12"/>
      <c r="E80820" s="12"/>
      <c r="F80820" s="12"/>
    </row>
    <row r="80821" spans="4:6" x14ac:dyDescent="0.25">
      <c r="D80821" s="12"/>
      <c r="E80821" s="12"/>
      <c r="F80821" s="12"/>
    </row>
    <row r="80822" spans="4:6" x14ac:dyDescent="0.25">
      <c r="D80822" s="12"/>
      <c r="E80822" s="12"/>
      <c r="F80822" s="12"/>
    </row>
    <row r="80823" spans="4:6" x14ac:dyDescent="0.25">
      <c r="D80823" s="12"/>
      <c r="E80823" s="12"/>
      <c r="F80823" s="12"/>
    </row>
    <row r="80824" spans="4:6" x14ac:dyDescent="0.25">
      <c r="D80824" s="12"/>
      <c r="E80824" s="12"/>
      <c r="F80824" s="12"/>
    </row>
    <row r="80825" spans="4:6" x14ac:dyDescent="0.25">
      <c r="D80825" s="12"/>
      <c r="E80825" s="12"/>
      <c r="F80825" s="12"/>
    </row>
    <row r="80826" spans="4:6" x14ac:dyDescent="0.25">
      <c r="D80826" s="12"/>
      <c r="E80826" s="12"/>
      <c r="F80826" s="12"/>
    </row>
    <row r="80827" spans="4:6" x14ac:dyDescent="0.25">
      <c r="D80827" s="12"/>
      <c r="E80827" s="12"/>
      <c r="F80827" s="12"/>
    </row>
    <row r="80828" spans="4:6" x14ac:dyDescent="0.25">
      <c r="D80828" s="12"/>
      <c r="E80828" s="12"/>
      <c r="F80828" s="12"/>
    </row>
    <row r="80829" spans="4:6" x14ac:dyDescent="0.25">
      <c r="D80829" s="12"/>
      <c r="E80829" s="12"/>
      <c r="F80829" s="12"/>
    </row>
    <row r="80830" spans="4:6" x14ac:dyDescent="0.25">
      <c r="D80830" s="12"/>
      <c r="E80830" s="12"/>
      <c r="F80830" s="12"/>
    </row>
    <row r="80831" spans="4:6" x14ac:dyDescent="0.25">
      <c r="D80831" s="12"/>
      <c r="E80831" s="12"/>
      <c r="F80831" s="12"/>
    </row>
    <row r="80832" spans="4:6" x14ac:dyDescent="0.25">
      <c r="D80832" s="12"/>
      <c r="E80832" s="12"/>
      <c r="F80832" s="12"/>
    </row>
    <row r="80833" spans="4:6" x14ac:dyDescent="0.25">
      <c r="D80833" s="12"/>
      <c r="E80833" s="12"/>
      <c r="F80833" s="12"/>
    </row>
    <row r="80834" spans="4:6" x14ac:dyDescent="0.25">
      <c r="D80834" s="12"/>
      <c r="E80834" s="12"/>
      <c r="F80834" s="12"/>
    </row>
    <row r="80835" spans="4:6" x14ac:dyDescent="0.25">
      <c r="D80835" s="12"/>
      <c r="E80835" s="12"/>
      <c r="F80835" s="12"/>
    </row>
    <row r="80836" spans="4:6" x14ac:dyDescent="0.25">
      <c r="D80836" s="12"/>
      <c r="E80836" s="12"/>
      <c r="F80836" s="12"/>
    </row>
    <row r="80837" spans="4:6" x14ac:dyDescent="0.25">
      <c r="D80837" s="12"/>
      <c r="E80837" s="12"/>
      <c r="F80837" s="12"/>
    </row>
    <row r="80838" spans="4:6" x14ac:dyDescent="0.25">
      <c r="D80838" s="12"/>
      <c r="E80838" s="12"/>
      <c r="F80838" s="12"/>
    </row>
    <row r="80839" spans="4:6" x14ac:dyDescent="0.25">
      <c r="D80839" s="12"/>
      <c r="E80839" s="12"/>
      <c r="F80839" s="12"/>
    </row>
    <row r="80840" spans="4:6" x14ac:dyDescent="0.25">
      <c r="D80840" s="12"/>
      <c r="E80840" s="12"/>
      <c r="F80840" s="12"/>
    </row>
    <row r="80841" spans="4:6" x14ac:dyDescent="0.25">
      <c r="D80841" s="12"/>
      <c r="E80841" s="12"/>
      <c r="F80841" s="12"/>
    </row>
    <row r="80842" spans="4:6" x14ac:dyDescent="0.25">
      <c r="D80842" s="12"/>
      <c r="E80842" s="12"/>
      <c r="F80842" s="12"/>
    </row>
    <row r="80843" spans="4:6" x14ac:dyDescent="0.25">
      <c r="D80843" s="12"/>
      <c r="E80843" s="12"/>
      <c r="F80843" s="12"/>
    </row>
    <row r="80844" spans="4:6" x14ac:dyDescent="0.25">
      <c r="D80844" s="12"/>
      <c r="E80844" s="12"/>
      <c r="F80844" s="12"/>
    </row>
    <row r="80845" spans="4:6" x14ac:dyDescent="0.25">
      <c r="D80845" s="12"/>
      <c r="E80845" s="12"/>
      <c r="F80845" s="12"/>
    </row>
    <row r="80846" spans="4:6" x14ac:dyDescent="0.25">
      <c r="D80846" s="12"/>
      <c r="E80846" s="12"/>
      <c r="F80846" s="12"/>
    </row>
    <row r="80847" spans="4:6" x14ac:dyDescent="0.25">
      <c r="D80847" s="12"/>
      <c r="E80847" s="12"/>
      <c r="F80847" s="12"/>
    </row>
    <row r="80848" spans="4:6" x14ac:dyDescent="0.25">
      <c r="D80848" s="12"/>
      <c r="E80848" s="12"/>
      <c r="F80848" s="12"/>
    </row>
    <row r="80849" spans="4:6" x14ac:dyDescent="0.25">
      <c r="D80849" s="12"/>
      <c r="E80849" s="12"/>
      <c r="F80849" s="12"/>
    </row>
    <row r="80850" spans="4:6" x14ac:dyDescent="0.25">
      <c r="D80850" s="12"/>
      <c r="E80850" s="12"/>
      <c r="F80850" s="12"/>
    </row>
    <row r="80851" spans="4:6" x14ac:dyDescent="0.25">
      <c r="D80851" s="12"/>
      <c r="E80851" s="12"/>
      <c r="F80851" s="12"/>
    </row>
    <row r="80852" spans="4:6" x14ac:dyDescent="0.25">
      <c r="D80852" s="12"/>
      <c r="E80852" s="12"/>
      <c r="F80852" s="12"/>
    </row>
    <row r="80853" spans="4:6" x14ac:dyDescent="0.25">
      <c r="D80853" s="12"/>
      <c r="E80853" s="12"/>
      <c r="F80853" s="12"/>
    </row>
    <row r="80854" spans="4:6" x14ac:dyDescent="0.25">
      <c r="D80854" s="12"/>
      <c r="E80854" s="12"/>
      <c r="F80854" s="12"/>
    </row>
    <row r="80855" spans="4:6" x14ac:dyDescent="0.25">
      <c r="D80855" s="12"/>
      <c r="E80855" s="12"/>
      <c r="F80855" s="12"/>
    </row>
    <row r="80856" spans="4:6" x14ac:dyDescent="0.25">
      <c r="D80856" s="12"/>
      <c r="E80856" s="12"/>
      <c r="F80856" s="12"/>
    </row>
    <row r="80857" spans="4:6" x14ac:dyDescent="0.25">
      <c r="D80857" s="12"/>
      <c r="E80857" s="12"/>
      <c r="F80857" s="12"/>
    </row>
    <row r="80858" spans="4:6" x14ac:dyDescent="0.25">
      <c r="D80858" s="12"/>
      <c r="E80858" s="12"/>
      <c r="F80858" s="12"/>
    </row>
    <row r="80859" spans="4:6" x14ac:dyDescent="0.25">
      <c r="D80859" s="12"/>
      <c r="E80859" s="12"/>
      <c r="F80859" s="12"/>
    </row>
    <row r="80860" spans="4:6" x14ac:dyDescent="0.25">
      <c r="D80860" s="12"/>
      <c r="E80860" s="12"/>
      <c r="F80860" s="12"/>
    </row>
    <row r="80861" spans="4:6" x14ac:dyDescent="0.25">
      <c r="D80861" s="12"/>
      <c r="E80861" s="12"/>
      <c r="F80861" s="12"/>
    </row>
    <row r="80862" spans="4:6" x14ac:dyDescent="0.25">
      <c r="D80862" s="12"/>
      <c r="E80862" s="12"/>
      <c r="F80862" s="12"/>
    </row>
    <row r="80863" spans="4:6" x14ac:dyDescent="0.25">
      <c r="D80863" s="12"/>
      <c r="E80863" s="12"/>
      <c r="F80863" s="12"/>
    </row>
    <row r="80864" spans="4:6" x14ac:dyDescent="0.25">
      <c r="D80864" s="12"/>
      <c r="E80864" s="12"/>
      <c r="F80864" s="12"/>
    </row>
    <row r="80865" spans="4:6" x14ac:dyDescent="0.25">
      <c r="D80865" s="12"/>
      <c r="E80865" s="12"/>
      <c r="F80865" s="12"/>
    </row>
    <row r="80866" spans="4:6" x14ac:dyDescent="0.25">
      <c r="D80866" s="12"/>
      <c r="E80866" s="12"/>
      <c r="F80866" s="12"/>
    </row>
    <row r="80867" spans="4:6" x14ac:dyDescent="0.25">
      <c r="D80867" s="12"/>
      <c r="E80867" s="12"/>
      <c r="F80867" s="12"/>
    </row>
    <row r="80868" spans="4:6" x14ac:dyDescent="0.25">
      <c r="D80868" s="12"/>
      <c r="E80868" s="12"/>
      <c r="F80868" s="12"/>
    </row>
    <row r="80869" spans="4:6" x14ac:dyDescent="0.25">
      <c r="D80869" s="12"/>
      <c r="E80869" s="12"/>
      <c r="F80869" s="12"/>
    </row>
    <row r="80870" spans="4:6" x14ac:dyDescent="0.25">
      <c r="D80870" s="12"/>
      <c r="E80870" s="12"/>
      <c r="F80870" s="12"/>
    </row>
    <row r="80871" spans="4:6" x14ac:dyDescent="0.25">
      <c r="D80871" s="12"/>
      <c r="E80871" s="12"/>
      <c r="F80871" s="12"/>
    </row>
    <row r="80872" spans="4:6" x14ac:dyDescent="0.25">
      <c r="D80872" s="12"/>
      <c r="E80872" s="12"/>
      <c r="F80872" s="12"/>
    </row>
    <row r="80873" spans="4:6" x14ac:dyDescent="0.25">
      <c r="D80873" s="12"/>
      <c r="E80873" s="12"/>
      <c r="F80873" s="12"/>
    </row>
    <row r="80874" spans="4:6" x14ac:dyDescent="0.25">
      <c r="D80874" s="12"/>
      <c r="E80874" s="12"/>
      <c r="F80874" s="12"/>
    </row>
    <row r="80875" spans="4:6" x14ac:dyDescent="0.25">
      <c r="D80875" s="12"/>
      <c r="E80875" s="12"/>
      <c r="F80875" s="12"/>
    </row>
    <row r="80876" spans="4:6" x14ac:dyDescent="0.25">
      <c r="D80876" s="12"/>
      <c r="E80876" s="12"/>
      <c r="F80876" s="12"/>
    </row>
    <row r="80877" spans="4:6" x14ac:dyDescent="0.25">
      <c r="D80877" s="12"/>
      <c r="E80877" s="12"/>
      <c r="F80877" s="12"/>
    </row>
    <row r="80878" spans="4:6" x14ac:dyDescent="0.25">
      <c r="D80878" s="12"/>
      <c r="E80878" s="12"/>
      <c r="F80878" s="12"/>
    </row>
    <row r="80879" spans="4:6" x14ac:dyDescent="0.25">
      <c r="D80879" s="12"/>
      <c r="E80879" s="12"/>
      <c r="F80879" s="12"/>
    </row>
    <row r="80880" spans="4:6" x14ac:dyDescent="0.25">
      <c r="D80880" s="12"/>
      <c r="E80880" s="12"/>
      <c r="F80880" s="12"/>
    </row>
    <row r="80881" spans="4:6" x14ac:dyDescent="0.25">
      <c r="D80881" s="12"/>
      <c r="E80881" s="12"/>
      <c r="F80881" s="12"/>
    </row>
    <row r="80882" spans="4:6" x14ac:dyDescent="0.25">
      <c r="D80882" s="12"/>
      <c r="E80882" s="12"/>
      <c r="F80882" s="12"/>
    </row>
    <row r="80883" spans="4:6" x14ac:dyDescent="0.25">
      <c r="D80883" s="12"/>
      <c r="E80883" s="12"/>
      <c r="F80883" s="12"/>
    </row>
    <row r="80884" spans="4:6" x14ac:dyDescent="0.25">
      <c r="D80884" s="12"/>
      <c r="E80884" s="12"/>
      <c r="F80884" s="12"/>
    </row>
    <row r="80885" spans="4:6" x14ac:dyDescent="0.25">
      <c r="D80885" s="12"/>
      <c r="E80885" s="12"/>
      <c r="F80885" s="12"/>
    </row>
    <row r="80886" spans="4:6" x14ac:dyDescent="0.25">
      <c r="D80886" s="12"/>
      <c r="E80886" s="12"/>
      <c r="F80886" s="12"/>
    </row>
    <row r="80887" spans="4:6" x14ac:dyDescent="0.25">
      <c r="D80887" s="12"/>
      <c r="E80887" s="12"/>
      <c r="F80887" s="12"/>
    </row>
    <row r="80888" spans="4:6" x14ac:dyDescent="0.25">
      <c r="D80888" s="12"/>
      <c r="E80888" s="12"/>
      <c r="F80888" s="12"/>
    </row>
    <row r="80889" spans="4:6" x14ac:dyDescent="0.25">
      <c r="D80889" s="12"/>
      <c r="E80889" s="12"/>
      <c r="F80889" s="12"/>
    </row>
    <row r="80890" spans="4:6" x14ac:dyDescent="0.25">
      <c r="D80890" s="12"/>
      <c r="E80890" s="12"/>
      <c r="F80890" s="12"/>
    </row>
    <row r="80891" spans="4:6" x14ac:dyDescent="0.25">
      <c r="D80891" s="12"/>
      <c r="E80891" s="12"/>
      <c r="F80891" s="12"/>
    </row>
    <row r="80892" spans="4:6" x14ac:dyDescent="0.25">
      <c r="D80892" s="12"/>
      <c r="E80892" s="12"/>
      <c r="F80892" s="12"/>
    </row>
    <row r="80893" spans="4:6" x14ac:dyDescent="0.25">
      <c r="D80893" s="12"/>
      <c r="E80893" s="12"/>
      <c r="F80893" s="12"/>
    </row>
    <row r="80894" spans="4:6" x14ac:dyDescent="0.25">
      <c r="D80894" s="12"/>
      <c r="E80894" s="12"/>
      <c r="F80894" s="12"/>
    </row>
    <row r="80895" spans="4:6" x14ac:dyDescent="0.25">
      <c r="D80895" s="12"/>
      <c r="E80895" s="12"/>
      <c r="F80895" s="12"/>
    </row>
    <row r="80896" spans="4:6" x14ac:dyDescent="0.25">
      <c r="D80896" s="12"/>
      <c r="E80896" s="12"/>
      <c r="F80896" s="12"/>
    </row>
    <row r="80897" spans="4:6" x14ac:dyDescent="0.25">
      <c r="D80897" s="12"/>
      <c r="E80897" s="12"/>
      <c r="F80897" s="12"/>
    </row>
    <row r="80898" spans="4:6" x14ac:dyDescent="0.25">
      <c r="D80898" s="12"/>
      <c r="E80898" s="12"/>
      <c r="F80898" s="12"/>
    </row>
    <row r="80899" spans="4:6" x14ac:dyDescent="0.25">
      <c r="D80899" s="12"/>
      <c r="E80899" s="12"/>
      <c r="F80899" s="12"/>
    </row>
    <row r="80900" spans="4:6" x14ac:dyDescent="0.25">
      <c r="D80900" s="12"/>
      <c r="E80900" s="12"/>
      <c r="F80900" s="12"/>
    </row>
    <row r="80901" spans="4:6" x14ac:dyDescent="0.25">
      <c r="D80901" s="12"/>
      <c r="E80901" s="12"/>
      <c r="F80901" s="12"/>
    </row>
    <row r="80902" spans="4:6" x14ac:dyDescent="0.25">
      <c r="D80902" s="12"/>
      <c r="E80902" s="12"/>
      <c r="F80902" s="12"/>
    </row>
    <row r="80903" spans="4:6" x14ac:dyDescent="0.25">
      <c r="D80903" s="12"/>
      <c r="E80903" s="12"/>
      <c r="F80903" s="12"/>
    </row>
    <row r="80904" spans="4:6" x14ac:dyDescent="0.25">
      <c r="D80904" s="12"/>
      <c r="E80904" s="12"/>
      <c r="F80904" s="12"/>
    </row>
    <row r="80905" spans="4:6" x14ac:dyDescent="0.25">
      <c r="D80905" s="12"/>
      <c r="E80905" s="12"/>
      <c r="F80905" s="12"/>
    </row>
    <row r="80906" spans="4:6" x14ac:dyDescent="0.25">
      <c r="D80906" s="12"/>
      <c r="E80906" s="12"/>
      <c r="F80906" s="12"/>
    </row>
    <row r="80907" spans="4:6" x14ac:dyDescent="0.25">
      <c r="D80907" s="12"/>
      <c r="E80907" s="12"/>
      <c r="F80907" s="12"/>
    </row>
    <row r="80908" spans="4:6" x14ac:dyDescent="0.25">
      <c r="D80908" s="12"/>
      <c r="E80908" s="12"/>
      <c r="F80908" s="12"/>
    </row>
    <row r="80909" spans="4:6" x14ac:dyDescent="0.25">
      <c r="D80909" s="12"/>
      <c r="E80909" s="12"/>
      <c r="F80909" s="12"/>
    </row>
    <row r="80910" spans="4:6" x14ac:dyDescent="0.25">
      <c r="D80910" s="12"/>
      <c r="E80910" s="12"/>
      <c r="F80910" s="12"/>
    </row>
    <row r="80911" spans="4:6" x14ac:dyDescent="0.25">
      <c r="D80911" s="12"/>
      <c r="E80911" s="12"/>
      <c r="F80911" s="12"/>
    </row>
    <row r="80912" spans="4:6" x14ac:dyDescent="0.25">
      <c r="D80912" s="12"/>
      <c r="E80912" s="12"/>
      <c r="F80912" s="12"/>
    </row>
    <row r="80913" spans="4:6" x14ac:dyDescent="0.25">
      <c r="D80913" s="12"/>
      <c r="E80913" s="12"/>
      <c r="F80913" s="12"/>
    </row>
    <row r="80914" spans="4:6" x14ac:dyDescent="0.25">
      <c r="D80914" s="12"/>
      <c r="E80914" s="12"/>
      <c r="F80914" s="12"/>
    </row>
    <row r="80915" spans="4:6" x14ac:dyDescent="0.25">
      <c r="D80915" s="12"/>
      <c r="E80915" s="12"/>
      <c r="F80915" s="12"/>
    </row>
    <row r="80916" spans="4:6" x14ac:dyDescent="0.25">
      <c r="D80916" s="12"/>
      <c r="E80916" s="12"/>
      <c r="F80916" s="12"/>
    </row>
    <row r="80917" spans="4:6" x14ac:dyDescent="0.25">
      <c r="D80917" s="12"/>
      <c r="E80917" s="12"/>
      <c r="F80917" s="12"/>
    </row>
    <row r="80918" spans="4:6" x14ac:dyDescent="0.25">
      <c r="D80918" s="12"/>
      <c r="E80918" s="12"/>
      <c r="F80918" s="12"/>
    </row>
    <row r="80919" spans="4:6" x14ac:dyDescent="0.25">
      <c r="D80919" s="12"/>
      <c r="E80919" s="12"/>
      <c r="F80919" s="12"/>
    </row>
    <row r="80920" spans="4:6" x14ac:dyDescent="0.25">
      <c r="D80920" s="12"/>
      <c r="E80920" s="12"/>
      <c r="F80920" s="12"/>
    </row>
    <row r="80921" spans="4:6" x14ac:dyDescent="0.25">
      <c r="D80921" s="12"/>
      <c r="E80921" s="12"/>
      <c r="F80921" s="12"/>
    </row>
    <row r="80922" spans="4:6" x14ac:dyDescent="0.25">
      <c r="D80922" s="12"/>
      <c r="E80922" s="12"/>
      <c r="F80922" s="12"/>
    </row>
    <row r="80923" spans="4:6" x14ac:dyDescent="0.25">
      <c r="D80923" s="12"/>
      <c r="E80923" s="12"/>
      <c r="F80923" s="12"/>
    </row>
    <row r="80924" spans="4:6" x14ac:dyDescent="0.25">
      <c r="D80924" s="12"/>
      <c r="E80924" s="12"/>
      <c r="F80924" s="12"/>
    </row>
    <row r="80925" spans="4:6" x14ac:dyDescent="0.25">
      <c r="D80925" s="12"/>
      <c r="E80925" s="12"/>
      <c r="F80925" s="12"/>
    </row>
    <row r="80926" spans="4:6" x14ac:dyDescent="0.25">
      <c r="D80926" s="12"/>
      <c r="E80926" s="12"/>
      <c r="F80926" s="12"/>
    </row>
    <row r="80927" spans="4:6" x14ac:dyDescent="0.25">
      <c r="D80927" s="12"/>
      <c r="E80927" s="12"/>
      <c r="F80927" s="12"/>
    </row>
    <row r="80928" spans="4:6" x14ac:dyDescent="0.25">
      <c r="D80928" s="12"/>
      <c r="E80928" s="12"/>
      <c r="F80928" s="12"/>
    </row>
    <row r="80929" spans="4:6" x14ac:dyDescent="0.25">
      <c r="D80929" s="12"/>
      <c r="E80929" s="12"/>
      <c r="F80929" s="12"/>
    </row>
    <row r="80930" spans="4:6" x14ac:dyDescent="0.25">
      <c r="D80930" s="12"/>
      <c r="E80930" s="12"/>
      <c r="F80930" s="12"/>
    </row>
    <row r="80931" spans="4:6" x14ac:dyDescent="0.25">
      <c r="D80931" s="12"/>
      <c r="E80931" s="12"/>
      <c r="F80931" s="12"/>
    </row>
    <row r="80932" spans="4:6" x14ac:dyDescent="0.25">
      <c r="D80932" s="12"/>
      <c r="E80932" s="12"/>
      <c r="F80932" s="12"/>
    </row>
    <row r="80933" spans="4:6" x14ac:dyDescent="0.25">
      <c r="D80933" s="12"/>
      <c r="E80933" s="12"/>
      <c r="F80933" s="12"/>
    </row>
    <row r="80934" spans="4:6" x14ac:dyDescent="0.25">
      <c r="D80934" s="12"/>
      <c r="E80934" s="12"/>
      <c r="F80934" s="12"/>
    </row>
    <row r="80935" spans="4:6" x14ac:dyDescent="0.25">
      <c r="D80935" s="12"/>
      <c r="E80935" s="12"/>
      <c r="F80935" s="12"/>
    </row>
    <row r="80936" spans="4:6" x14ac:dyDescent="0.25">
      <c r="D80936" s="12"/>
      <c r="E80936" s="12"/>
      <c r="F80936" s="12"/>
    </row>
    <row r="80937" spans="4:6" x14ac:dyDescent="0.25">
      <c r="D80937" s="12"/>
      <c r="E80937" s="12"/>
      <c r="F80937" s="12"/>
    </row>
    <row r="80938" spans="4:6" x14ac:dyDescent="0.25">
      <c r="D80938" s="12"/>
      <c r="E80938" s="12"/>
      <c r="F80938" s="12"/>
    </row>
    <row r="80939" spans="4:6" x14ac:dyDescent="0.25">
      <c r="D80939" s="12"/>
      <c r="E80939" s="12"/>
      <c r="F80939" s="12"/>
    </row>
    <row r="80940" spans="4:6" x14ac:dyDescent="0.25">
      <c r="D80940" s="12"/>
      <c r="E80940" s="12"/>
      <c r="F80940" s="12"/>
    </row>
    <row r="80941" spans="4:6" x14ac:dyDescent="0.25">
      <c r="D80941" s="12"/>
      <c r="E80941" s="12"/>
      <c r="F80941" s="12"/>
    </row>
    <row r="80942" spans="4:6" x14ac:dyDescent="0.25">
      <c r="D80942" s="12"/>
      <c r="E80942" s="12"/>
      <c r="F80942" s="12"/>
    </row>
    <row r="80943" spans="4:6" x14ac:dyDescent="0.25">
      <c r="D80943" s="12"/>
      <c r="E80943" s="12"/>
      <c r="F80943" s="12"/>
    </row>
    <row r="80944" spans="4:6" x14ac:dyDescent="0.25">
      <c r="D80944" s="12"/>
      <c r="E80944" s="12"/>
      <c r="F80944" s="12"/>
    </row>
    <row r="80945" spans="4:6" x14ac:dyDescent="0.25">
      <c r="D80945" s="12"/>
      <c r="E80945" s="12"/>
      <c r="F80945" s="12"/>
    </row>
    <row r="80946" spans="4:6" x14ac:dyDescent="0.25">
      <c r="D80946" s="12"/>
      <c r="E80946" s="12"/>
      <c r="F80946" s="12"/>
    </row>
    <row r="80947" spans="4:6" x14ac:dyDescent="0.25">
      <c r="D80947" s="12"/>
      <c r="E80947" s="12"/>
      <c r="F80947" s="12"/>
    </row>
    <row r="80948" spans="4:6" x14ac:dyDescent="0.25">
      <c r="D80948" s="12"/>
      <c r="E80948" s="12"/>
      <c r="F80948" s="12"/>
    </row>
    <row r="80949" spans="4:6" x14ac:dyDescent="0.25">
      <c r="D80949" s="12"/>
      <c r="E80949" s="12"/>
      <c r="F80949" s="12"/>
    </row>
    <row r="80950" spans="4:6" x14ac:dyDescent="0.25">
      <c r="D80950" s="12"/>
      <c r="E80950" s="12"/>
      <c r="F80950" s="12"/>
    </row>
    <row r="80951" spans="4:6" x14ac:dyDescent="0.25">
      <c r="D80951" s="12"/>
      <c r="E80951" s="12"/>
      <c r="F80951" s="12"/>
    </row>
    <row r="80952" spans="4:6" x14ac:dyDescent="0.25">
      <c r="D80952" s="12"/>
      <c r="E80952" s="12"/>
      <c r="F80952" s="12"/>
    </row>
    <row r="80953" spans="4:6" x14ac:dyDescent="0.25">
      <c r="D80953" s="12"/>
      <c r="E80953" s="12"/>
      <c r="F80953" s="12"/>
    </row>
    <row r="80954" spans="4:6" x14ac:dyDescent="0.25">
      <c r="D80954" s="12"/>
      <c r="E80954" s="12"/>
      <c r="F80954" s="12"/>
    </row>
    <row r="80955" spans="4:6" x14ac:dyDescent="0.25">
      <c r="D80955" s="12"/>
      <c r="E80955" s="12"/>
      <c r="F80955" s="12"/>
    </row>
    <row r="80956" spans="4:6" x14ac:dyDescent="0.25">
      <c r="D80956" s="12"/>
      <c r="E80956" s="12"/>
      <c r="F80956" s="12"/>
    </row>
    <row r="80957" spans="4:6" x14ac:dyDescent="0.25">
      <c r="D80957" s="12"/>
      <c r="E80957" s="12"/>
      <c r="F80957" s="12"/>
    </row>
    <row r="80958" spans="4:6" x14ac:dyDescent="0.25">
      <c r="D80958" s="12"/>
      <c r="E80958" s="12"/>
      <c r="F80958" s="12"/>
    </row>
    <row r="80959" spans="4:6" x14ac:dyDescent="0.25">
      <c r="D80959" s="12"/>
      <c r="E80959" s="12"/>
      <c r="F80959" s="12"/>
    </row>
    <row r="80960" spans="4:6" x14ac:dyDescent="0.25">
      <c r="D80960" s="12"/>
      <c r="E80960" s="12"/>
      <c r="F80960" s="12"/>
    </row>
    <row r="80961" spans="4:6" x14ac:dyDescent="0.25">
      <c r="D80961" s="12"/>
      <c r="E80961" s="12"/>
      <c r="F80961" s="12"/>
    </row>
    <row r="80962" spans="4:6" x14ac:dyDescent="0.25">
      <c r="D80962" s="12"/>
      <c r="E80962" s="12"/>
      <c r="F80962" s="12"/>
    </row>
    <row r="80963" spans="4:6" x14ac:dyDescent="0.25">
      <c r="D80963" s="12"/>
      <c r="E80963" s="12"/>
      <c r="F80963" s="12"/>
    </row>
    <row r="80964" spans="4:6" x14ac:dyDescent="0.25">
      <c r="D80964" s="12"/>
      <c r="E80964" s="12"/>
      <c r="F80964" s="12"/>
    </row>
    <row r="80965" spans="4:6" x14ac:dyDescent="0.25">
      <c r="D80965" s="12"/>
      <c r="E80965" s="12"/>
      <c r="F80965" s="12"/>
    </row>
    <row r="80966" spans="4:6" x14ac:dyDescent="0.25">
      <c r="D80966" s="12"/>
      <c r="E80966" s="12"/>
      <c r="F80966" s="12"/>
    </row>
    <row r="80967" spans="4:6" x14ac:dyDescent="0.25">
      <c r="D80967" s="12"/>
      <c r="E80967" s="12"/>
      <c r="F80967" s="12"/>
    </row>
    <row r="80968" spans="4:6" x14ac:dyDescent="0.25">
      <c r="D80968" s="12"/>
      <c r="E80968" s="12"/>
      <c r="F80968" s="12"/>
    </row>
    <row r="80969" spans="4:6" x14ac:dyDescent="0.25">
      <c r="D80969" s="12"/>
      <c r="E80969" s="12"/>
      <c r="F80969" s="12"/>
    </row>
    <row r="80970" spans="4:6" x14ac:dyDescent="0.25">
      <c r="D80970" s="12"/>
      <c r="E80970" s="12"/>
      <c r="F80970" s="12"/>
    </row>
    <row r="80971" spans="4:6" x14ac:dyDescent="0.25">
      <c r="D80971" s="12"/>
      <c r="E80971" s="12"/>
      <c r="F80971" s="12"/>
    </row>
    <row r="80972" spans="4:6" x14ac:dyDescent="0.25">
      <c r="D80972" s="12"/>
      <c r="E80972" s="12"/>
      <c r="F80972" s="12"/>
    </row>
    <row r="80973" spans="4:6" x14ac:dyDescent="0.25">
      <c r="D80973" s="12"/>
      <c r="E80973" s="12"/>
      <c r="F80973" s="12"/>
    </row>
    <row r="80974" spans="4:6" x14ac:dyDescent="0.25">
      <c r="D80974" s="12"/>
      <c r="E80974" s="12"/>
      <c r="F80974" s="12"/>
    </row>
    <row r="80975" spans="4:6" x14ac:dyDescent="0.25">
      <c r="D80975" s="12"/>
      <c r="E80975" s="12"/>
      <c r="F80975" s="12"/>
    </row>
    <row r="80976" spans="4:6" x14ac:dyDescent="0.25">
      <c r="D80976" s="12"/>
      <c r="E80976" s="12"/>
      <c r="F80976" s="12"/>
    </row>
    <row r="80977" spans="4:6" x14ac:dyDescent="0.25">
      <c r="D80977" s="12"/>
      <c r="E80977" s="12"/>
      <c r="F80977" s="12"/>
    </row>
    <row r="80978" spans="4:6" x14ac:dyDescent="0.25">
      <c r="D80978" s="12"/>
      <c r="E80978" s="12"/>
      <c r="F80978" s="12"/>
    </row>
    <row r="80979" spans="4:6" x14ac:dyDescent="0.25">
      <c r="D80979" s="12"/>
      <c r="E80979" s="12"/>
      <c r="F80979" s="12"/>
    </row>
    <row r="80980" spans="4:6" x14ac:dyDescent="0.25">
      <c r="D80980" s="12"/>
      <c r="E80980" s="12"/>
      <c r="F80980" s="12"/>
    </row>
    <row r="80981" spans="4:6" x14ac:dyDescent="0.25">
      <c r="D80981" s="12"/>
      <c r="E80981" s="12"/>
      <c r="F80981" s="12"/>
    </row>
    <row r="80982" spans="4:6" x14ac:dyDescent="0.25">
      <c r="D80982" s="12"/>
      <c r="E80982" s="12"/>
      <c r="F80982" s="12"/>
    </row>
    <row r="80983" spans="4:6" x14ac:dyDescent="0.25">
      <c r="D80983" s="12"/>
      <c r="E80983" s="12"/>
      <c r="F80983" s="12"/>
    </row>
    <row r="80984" spans="4:6" x14ac:dyDescent="0.25">
      <c r="D80984" s="12"/>
      <c r="E80984" s="12"/>
      <c r="F80984" s="12"/>
    </row>
    <row r="80985" spans="4:6" x14ac:dyDescent="0.25">
      <c r="D80985" s="12"/>
      <c r="E80985" s="12"/>
      <c r="F80985" s="12"/>
    </row>
    <row r="80986" spans="4:6" x14ac:dyDescent="0.25">
      <c r="D80986" s="12"/>
      <c r="E80986" s="12"/>
      <c r="F80986" s="12"/>
    </row>
    <row r="80987" spans="4:6" x14ac:dyDescent="0.25">
      <c r="D80987" s="12"/>
      <c r="E80987" s="12"/>
      <c r="F80987" s="12"/>
    </row>
    <row r="80988" spans="4:6" x14ac:dyDescent="0.25">
      <c r="D80988" s="12"/>
      <c r="E80988" s="12"/>
      <c r="F80988" s="12"/>
    </row>
    <row r="80989" spans="4:6" x14ac:dyDescent="0.25">
      <c r="D80989" s="12"/>
      <c r="E80989" s="12"/>
      <c r="F80989" s="12"/>
    </row>
    <row r="80990" spans="4:6" x14ac:dyDescent="0.25">
      <c r="D80990" s="12"/>
      <c r="E80990" s="12"/>
      <c r="F80990" s="12"/>
    </row>
    <row r="80991" spans="4:6" x14ac:dyDescent="0.25">
      <c r="D80991" s="12"/>
      <c r="E80991" s="12"/>
      <c r="F80991" s="12"/>
    </row>
    <row r="80992" spans="4:6" x14ac:dyDescent="0.25">
      <c r="D80992" s="12"/>
      <c r="E80992" s="12"/>
      <c r="F80992" s="12"/>
    </row>
    <row r="80993" spans="4:6" x14ac:dyDescent="0.25">
      <c r="D80993" s="12"/>
      <c r="E80993" s="12"/>
      <c r="F80993" s="12"/>
    </row>
    <row r="80994" spans="4:6" x14ac:dyDescent="0.25">
      <c r="D80994" s="12"/>
      <c r="E80994" s="12"/>
      <c r="F80994" s="12"/>
    </row>
    <row r="80995" spans="4:6" x14ac:dyDescent="0.25">
      <c r="D80995" s="12"/>
      <c r="E80995" s="12"/>
      <c r="F80995" s="12"/>
    </row>
    <row r="80996" spans="4:6" x14ac:dyDescent="0.25">
      <c r="D80996" s="12"/>
      <c r="E80996" s="12"/>
      <c r="F80996" s="12"/>
    </row>
    <row r="80997" spans="4:6" x14ac:dyDescent="0.25">
      <c r="D80997" s="12"/>
      <c r="E80997" s="12"/>
      <c r="F80997" s="12"/>
    </row>
    <row r="80998" spans="4:6" x14ac:dyDescent="0.25">
      <c r="D80998" s="12"/>
      <c r="E80998" s="12"/>
      <c r="F80998" s="12"/>
    </row>
    <row r="80999" spans="4:6" x14ac:dyDescent="0.25">
      <c r="D80999" s="12"/>
      <c r="E80999" s="12"/>
      <c r="F80999" s="12"/>
    </row>
    <row r="81000" spans="4:6" x14ac:dyDescent="0.25">
      <c r="D81000" s="12"/>
      <c r="E81000" s="12"/>
      <c r="F81000" s="12"/>
    </row>
    <row r="81001" spans="4:6" x14ac:dyDescent="0.25">
      <c r="D81001" s="12"/>
      <c r="E81001" s="12"/>
      <c r="F81001" s="12"/>
    </row>
    <row r="81002" spans="4:6" x14ac:dyDescent="0.25">
      <c r="D81002" s="12"/>
      <c r="E81002" s="12"/>
      <c r="F81002" s="12"/>
    </row>
    <row r="81003" spans="4:6" x14ac:dyDescent="0.25">
      <c r="D81003" s="12"/>
      <c r="E81003" s="12"/>
      <c r="F81003" s="12"/>
    </row>
    <row r="81004" spans="4:6" x14ac:dyDescent="0.25">
      <c r="D81004" s="12"/>
      <c r="E81004" s="12"/>
      <c r="F81004" s="12"/>
    </row>
    <row r="81005" spans="4:6" x14ac:dyDescent="0.25">
      <c r="D81005" s="12"/>
      <c r="E81005" s="12"/>
      <c r="F81005" s="12"/>
    </row>
    <row r="81006" spans="4:6" x14ac:dyDescent="0.25">
      <c r="D81006" s="12"/>
      <c r="E81006" s="12"/>
      <c r="F81006" s="12"/>
    </row>
    <row r="81007" spans="4:6" x14ac:dyDescent="0.25">
      <c r="D81007" s="12"/>
      <c r="E81007" s="12"/>
      <c r="F81007" s="12"/>
    </row>
    <row r="81008" spans="4:6" x14ac:dyDescent="0.25">
      <c r="D81008" s="12"/>
      <c r="E81008" s="12"/>
      <c r="F81008" s="12"/>
    </row>
    <row r="81009" spans="4:6" x14ac:dyDescent="0.25">
      <c r="D81009" s="12"/>
      <c r="E81009" s="12"/>
      <c r="F81009" s="12"/>
    </row>
    <row r="81010" spans="4:6" x14ac:dyDescent="0.25">
      <c r="D81010" s="12"/>
      <c r="E81010" s="12"/>
      <c r="F81010" s="12"/>
    </row>
    <row r="81011" spans="4:6" x14ac:dyDescent="0.25">
      <c r="D81011" s="12"/>
      <c r="E81011" s="12"/>
      <c r="F81011" s="12"/>
    </row>
    <row r="81012" spans="4:6" x14ac:dyDescent="0.25">
      <c r="D81012" s="12"/>
      <c r="E81012" s="12"/>
      <c r="F81012" s="12"/>
    </row>
    <row r="81013" spans="4:6" x14ac:dyDescent="0.25">
      <c r="D81013" s="12"/>
      <c r="E81013" s="12"/>
      <c r="F81013" s="12"/>
    </row>
    <row r="81014" spans="4:6" x14ac:dyDescent="0.25">
      <c r="D81014" s="12"/>
      <c r="E81014" s="12"/>
      <c r="F81014" s="12"/>
    </row>
    <row r="81015" spans="4:6" x14ac:dyDescent="0.25">
      <c r="D81015" s="12"/>
      <c r="E81015" s="12"/>
      <c r="F81015" s="12"/>
    </row>
    <row r="81016" spans="4:6" x14ac:dyDescent="0.25">
      <c r="D81016" s="12"/>
      <c r="E81016" s="12"/>
      <c r="F81016" s="12"/>
    </row>
    <row r="81017" spans="4:6" x14ac:dyDescent="0.25">
      <c r="D81017" s="12"/>
      <c r="E81017" s="12"/>
      <c r="F81017" s="12"/>
    </row>
    <row r="81018" spans="4:6" x14ac:dyDescent="0.25">
      <c r="D81018" s="12"/>
      <c r="E81018" s="12"/>
      <c r="F81018" s="12"/>
    </row>
    <row r="81019" spans="4:6" x14ac:dyDescent="0.25">
      <c r="D81019" s="12"/>
      <c r="E81019" s="12"/>
      <c r="F81019" s="12"/>
    </row>
    <row r="81020" spans="4:6" x14ac:dyDescent="0.25">
      <c r="D81020" s="12"/>
      <c r="E81020" s="12"/>
      <c r="F81020" s="12"/>
    </row>
    <row r="81021" spans="4:6" x14ac:dyDescent="0.25">
      <c r="D81021" s="12"/>
      <c r="E81021" s="12"/>
      <c r="F81021" s="12"/>
    </row>
    <row r="81022" spans="4:6" x14ac:dyDescent="0.25">
      <c r="D81022" s="12"/>
      <c r="E81022" s="12"/>
      <c r="F81022" s="12"/>
    </row>
    <row r="81023" spans="4:6" x14ac:dyDescent="0.25">
      <c r="D81023" s="12"/>
      <c r="E81023" s="12"/>
      <c r="F81023" s="12"/>
    </row>
    <row r="81024" spans="4:6" x14ac:dyDescent="0.25">
      <c r="D81024" s="12"/>
      <c r="E81024" s="12"/>
      <c r="F81024" s="12"/>
    </row>
    <row r="81025" spans="4:6" x14ac:dyDescent="0.25">
      <c r="D81025" s="12"/>
      <c r="E81025" s="12"/>
      <c r="F81025" s="12"/>
    </row>
    <row r="81026" spans="4:6" x14ac:dyDescent="0.25">
      <c r="D81026" s="12"/>
      <c r="E81026" s="12"/>
      <c r="F81026" s="12"/>
    </row>
    <row r="81027" spans="4:6" x14ac:dyDescent="0.25">
      <c r="D81027" s="12"/>
      <c r="E81027" s="12"/>
      <c r="F81027" s="12"/>
    </row>
    <row r="81028" spans="4:6" x14ac:dyDescent="0.25">
      <c r="D81028" s="12"/>
      <c r="E81028" s="12"/>
      <c r="F81028" s="12"/>
    </row>
    <row r="81029" spans="4:6" x14ac:dyDescent="0.25">
      <c r="D81029" s="12"/>
      <c r="E81029" s="12"/>
      <c r="F81029" s="12"/>
    </row>
    <row r="81030" spans="4:6" x14ac:dyDescent="0.25">
      <c r="D81030" s="12"/>
      <c r="E81030" s="12"/>
      <c r="F81030" s="12"/>
    </row>
    <row r="81031" spans="4:6" x14ac:dyDescent="0.25">
      <c r="D81031" s="12"/>
      <c r="E81031" s="12"/>
      <c r="F81031" s="12"/>
    </row>
    <row r="81032" spans="4:6" x14ac:dyDescent="0.25">
      <c r="D81032" s="12"/>
      <c r="E81032" s="12"/>
      <c r="F81032" s="12"/>
    </row>
    <row r="81033" spans="4:6" x14ac:dyDescent="0.25">
      <c r="D81033" s="12"/>
      <c r="E81033" s="12"/>
      <c r="F81033" s="12"/>
    </row>
    <row r="81034" spans="4:6" x14ac:dyDescent="0.25">
      <c r="D81034" s="12"/>
      <c r="E81034" s="12"/>
      <c r="F81034" s="12"/>
    </row>
    <row r="81035" spans="4:6" x14ac:dyDescent="0.25">
      <c r="D81035" s="12"/>
      <c r="E81035" s="12"/>
      <c r="F81035" s="12"/>
    </row>
    <row r="81036" spans="4:6" x14ac:dyDescent="0.25">
      <c r="D81036" s="12"/>
      <c r="E81036" s="12"/>
      <c r="F81036" s="12"/>
    </row>
    <row r="81037" spans="4:6" x14ac:dyDescent="0.25">
      <c r="D81037" s="12"/>
      <c r="E81037" s="12"/>
      <c r="F81037" s="12"/>
    </row>
    <row r="81038" spans="4:6" x14ac:dyDescent="0.25">
      <c r="D81038" s="12"/>
      <c r="E81038" s="12"/>
      <c r="F81038" s="12"/>
    </row>
    <row r="81039" spans="4:6" x14ac:dyDescent="0.25">
      <c r="D81039" s="12"/>
      <c r="E81039" s="12"/>
      <c r="F81039" s="12"/>
    </row>
    <row r="81040" spans="4:6" x14ac:dyDescent="0.25">
      <c r="D81040" s="12"/>
      <c r="E81040" s="12"/>
      <c r="F81040" s="12"/>
    </row>
    <row r="81041" spans="4:6" x14ac:dyDescent="0.25">
      <c r="D81041" s="12"/>
      <c r="E81041" s="12"/>
      <c r="F81041" s="12"/>
    </row>
    <row r="81042" spans="4:6" x14ac:dyDescent="0.25">
      <c r="D81042" s="12"/>
      <c r="E81042" s="12"/>
      <c r="F81042" s="12"/>
    </row>
    <row r="81043" spans="4:6" x14ac:dyDescent="0.25">
      <c r="D81043" s="12"/>
      <c r="E81043" s="12"/>
      <c r="F81043" s="12"/>
    </row>
    <row r="81044" spans="4:6" x14ac:dyDescent="0.25">
      <c r="D81044" s="12"/>
      <c r="E81044" s="12"/>
      <c r="F81044" s="12"/>
    </row>
    <row r="81045" spans="4:6" x14ac:dyDescent="0.25">
      <c r="D81045" s="12"/>
      <c r="E81045" s="12"/>
      <c r="F81045" s="12"/>
    </row>
    <row r="81046" spans="4:6" x14ac:dyDescent="0.25">
      <c r="D81046" s="12"/>
      <c r="E81046" s="12"/>
      <c r="F81046" s="12"/>
    </row>
    <row r="81047" spans="4:6" x14ac:dyDescent="0.25">
      <c r="D81047" s="12"/>
      <c r="E81047" s="12"/>
      <c r="F81047" s="12"/>
    </row>
    <row r="81048" spans="4:6" x14ac:dyDescent="0.25">
      <c r="D81048" s="12"/>
      <c r="E81048" s="12"/>
      <c r="F81048" s="12"/>
    </row>
    <row r="81049" spans="4:6" x14ac:dyDescent="0.25">
      <c r="D81049" s="12"/>
      <c r="E81049" s="12"/>
      <c r="F81049" s="12"/>
    </row>
    <row r="81050" spans="4:6" x14ac:dyDescent="0.25">
      <c r="D81050" s="12"/>
      <c r="E81050" s="12"/>
      <c r="F81050" s="12"/>
    </row>
    <row r="81051" spans="4:6" x14ac:dyDescent="0.25">
      <c r="D81051" s="12"/>
      <c r="E81051" s="12"/>
      <c r="F81051" s="12"/>
    </row>
    <row r="81052" spans="4:6" x14ac:dyDescent="0.25">
      <c r="D81052" s="12"/>
      <c r="E81052" s="12"/>
      <c r="F81052" s="12"/>
    </row>
    <row r="81053" spans="4:6" x14ac:dyDescent="0.25">
      <c r="D81053" s="12"/>
      <c r="E81053" s="12"/>
      <c r="F81053" s="12"/>
    </row>
    <row r="81054" spans="4:6" x14ac:dyDescent="0.25">
      <c r="D81054" s="12"/>
      <c r="E81054" s="12"/>
      <c r="F81054" s="12"/>
    </row>
    <row r="81055" spans="4:6" x14ac:dyDescent="0.25">
      <c r="D81055" s="12"/>
      <c r="E81055" s="12"/>
      <c r="F81055" s="12"/>
    </row>
    <row r="81056" spans="4:6" x14ac:dyDescent="0.25">
      <c r="D81056" s="12"/>
      <c r="E81056" s="12"/>
      <c r="F81056" s="12"/>
    </row>
    <row r="81057" spans="4:6" x14ac:dyDescent="0.25">
      <c r="D81057" s="12"/>
      <c r="E81057" s="12"/>
      <c r="F81057" s="12"/>
    </row>
    <row r="81058" spans="4:6" x14ac:dyDescent="0.25">
      <c r="D81058" s="12"/>
      <c r="E81058" s="12"/>
      <c r="F81058" s="12"/>
    </row>
    <row r="81059" spans="4:6" x14ac:dyDescent="0.25">
      <c r="D81059" s="12"/>
      <c r="E81059" s="12"/>
      <c r="F81059" s="12"/>
    </row>
    <row r="81060" spans="4:6" x14ac:dyDescent="0.25">
      <c r="D81060" s="12"/>
      <c r="E81060" s="12"/>
      <c r="F81060" s="12"/>
    </row>
    <row r="81061" spans="4:6" x14ac:dyDescent="0.25">
      <c r="D81061" s="12"/>
      <c r="E81061" s="12"/>
      <c r="F81061" s="12"/>
    </row>
    <row r="81062" spans="4:6" x14ac:dyDescent="0.25">
      <c r="D81062" s="12"/>
      <c r="E81062" s="12"/>
      <c r="F81062" s="12"/>
    </row>
    <row r="81063" spans="4:6" x14ac:dyDescent="0.25">
      <c r="D81063" s="12"/>
      <c r="E81063" s="12"/>
      <c r="F81063" s="12"/>
    </row>
    <row r="81064" spans="4:6" x14ac:dyDescent="0.25">
      <c r="D81064" s="12"/>
      <c r="E81064" s="12"/>
      <c r="F81064" s="12"/>
    </row>
    <row r="81065" spans="4:6" x14ac:dyDescent="0.25">
      <c r="D81065" s="12"/>
      <c r="E81065" s="12"/>
      <c r="F81065" s="12"/>
    </row>
    <row r="81066" spans="4:6" x14ac:dyDescent="0.25">
      <c r="D81066" s="12"/>
      <c r="E81066" s="12"/>
      <c r="F81066" s="12"/>
    </row>
    <row r="81067" spans="4:6" x14ac:dyDescent="0.25">
      <c r="D81067" s="12"/>
      <c r="E81067" s="12"/>
      <c r="F81067" s="12"/>
    </row>
    <row r="81068" spans="4:6" x14ac:dyDescent="0.25">
      <c r="D81068" s="12"/>
      <c r="E81068" s="12"/>
      <c r="F81068" s="12"/>
    </row>
    <row r="81069" spans="4:6" x14ac:dyDescent="0.25">
      <c r="D81069" s="12"/>
      <c r="E81069" s="12"/>
      <c r="F81069" s="12"/>
    </row>
    <row r="81070" spans="4:6" x14ac:dyDescent="0.25">
      <c r="D81070" s="12"/>
      <c r="E81070" s="12"/>
      <c r="F81070" s="12"/>
    </row>
    <row r="81071" spans="4:6" x14ac:dyDescent="0.25">
      <c r="D81071" s="12"/>
      <c r="E81071" s="12"/>
      <c r="F81071" s="12"/>
    </row>
    <row r="81072" spans="4:6" x14ac:dyDescent="0.25">
      <c r="D81072" s="12"/>
      <c r="E81072" s="12"/>
      <c r="F81072" s="12"/>
    </row>
    <row r="81073" spans="4:6" x14ac:dyDescent="0.25">
      <c r="D81073" s="12"/>
      <c r="E81073" s="12"/>
      <c r="F81073" s="12"/>
    </row>
    <row r="81074" spans="4:6" x14ac:dyDescent="0.25">
      <c r="D81074" s="12"/>
      <c r="E81074" s="12"/>
      <c r="F81074" s="12"/>
    </row>
    <row r="81075" spans="4:6" x14ac:dyDescent="0.25">
      <c r="D81075" s="12"/>
      <c r="E81075" s="12"/>
      <c r="F81075" s="12"/>
    </row>
    <row r="81076" spans="4:6" x14ac:dyDescent="0.25">
      <c r="D81076" s="12"/>
      <c r="E81076" s="12"/>
      <c r="F81076" s="12"/>
    </row>
    <row r="81077" spans="4:6" x14ac:dyDescent="0.25">
      <c r="D81077" s="12"/>
      <c r="E81077" s="12"/>
      <c r="F81077" s="12"/>
    </row>
    <row r="81078" spans="4:6" x14ac:dyDescent="0.25">
      <c r="D81078" s="12"/>
      <c r="E81078" s="12"/>
      <c r="F81078" s="12"/>
    </row>
    <row r="81079" spans="4:6" x14ac:dyDescent="0.25">
      <c r="D81079" s="12"/>
      <c r="E81079" s="12"/>
      <c r="F81079" s="12"/>
    </row>
    <row r="81080" spans="4:6" x14ac:dyDescent="0.25">
      <c r="D81080" s="12"/>
      <c r="E81080" s="12"/>
      <c r="F81080" s="12"/>
    </row>
    <row r="81081" spans="4:6" x14ac:dyDescent="0.25">
      <c r="D81081" s="12"/>
      <c r="E81081" s="12"/>
      <c r="F81081" s="12"/>
    </row>
    <row r="81082" spans="4:6" x14ac:dyDescent="0.25">
      <c r="D81082" s="12"/>
      <c r="E81082" s="12"/>
      <c r="F81082" s="12"/>
    </row>
    <row r="81083" spans="4:6" x14ac:dyDescent="0.25">
      <c r="D81083" s="12"/>
      <c r="E81083" s="12"/>
      <c r="F81083" s="12"/>
    </row>
    <row r="81084" spans="4:6" x14ac:dyDescent="0.25">
      <c r="D81084" s="12"/>
      <c r="E81084" s="12"/>
      <c r="F81084" s="12"/>
    </row>
    <row r="81085" spans="4:6" x14ac:dyDescent="0.25">
      <c r="D81085" s="12"/>
      <c r="E81085" s="12"/>
      <c r="F81085" s="12"/>
    </row>
    <row r="81086" spans="4:6" x14ac:dyDescent="0.25">
      <c r="D81086" s="12"/>
      <c r="E81086" s="12"/>
      <c r="F81086" s="12"/>
    </row>
    <row r="81087" spans="4:6" x14ac:dyDescent="0.25">
      <c r="D81087" s="12"/>
      <c r="E81087" s="12"/>
      <c r="F81087" s="12"/>
    </row>
    <row r="81088" spans="4:6" x14ac:dyDescent="0.25">
      <c r="D81088" s="12"/>
      <c r="E81088" s="12"/>
      <c r="F81088" s="12"/>
    </row>
    <row r="81089" spans="4:6" x14ac:dyDescent="0.25">
      <c r="D81089" s="12"/>
      <c r="E81089" s="12"/>
      <c r="F81089" s="12"/>
    </row>
    <row r="81090" spans="4:6" x14ac:dyDescent="0.25">
      <c r="D81090" s="12"/>
      <c r="E81090" s="12"/>
      <c r="F81090" s="12"/>
    </row>
    <row r="81091" spans="4:6" x14ac:dyDescent="0.25">
      <c r="D81091" s="12"/>
      <c r="E81091" s="12"/>
      <c r="F81091" s="12"/>
    </row>
    <row r="81092" spans="4:6" x14ac:dyDescent="0.25">
      <c r="D81092" s="12"/>
      <c r="E81092" s="12"/>
      <c r="F81092" s="12"/>
    </row>
    <row r="81093" spans="4:6" x14ac:dyDescent="0.25">
      <c r="D81093" s="12"/>
      <c r="E81093" s="12"/>
      <c r="F81093" s="12"/>
    </row>
    <row r="81094" spans="4:6" x14ac:dyDescent="0.25">
      <c r="D81094" s="12"/>
      <c r="E81094" s="12"/>
      <c r="F81094" s="12"/>
    </row>
    <row r="81095" spans="4:6" x14ac:dyDescent="0.25">
      <c r="D81095" s="12"/>
      <c r="E81095" s="12"/>
      <c r="F81095" s="12"/>
    </row>
    <row r="81096" spans="4:6" x14ac:dyDescent="0.25">
      <c r="D81096" s="12"/>
      <c r="E81096" s="12"/>
      <c r="F81096" s="12"/>
    </row>
    <row r="81097" spans="4:6" x14ac:dyDescent="0.25">
      <c r="D81097" s="12"/>
      <c r="E81097" s="12"/>
      <c r="F81097" s="12"/>
    </row>
    <row r="81098" spans="4:6" x14ac:dyDescent="0.25">
      <c r="D81098" s="12"/>
      <c r="E81098" s="12"/>
      <c r="F81098" s="12"/>
    </row>
    <row r="81099" spans="4:6" x14ac:dyDescent="0.25">
      <c r="D81099" s="12"/>
      <c r="E81099" s="12"/>
      <c r="F81099" s="12"/>
    </row>
    <row r="81100" spans="4:6" x14ac:dyDescent="0.25">
      <c r="D81100" s="12"/>
      <c r="E81100" s="12"/>
      <c r="F81100" s="12"/>
    </row>
    <row r="81101" spans="4:6" x14ac:dyDescent="0.25">
      <c r="D81101" s="12"/>
      <c r="E81101" s="12"/>
      <c r="F81101" s="12"/>
    </row>
    <row r="81102" spans="4:6" x14ac:dyDescent="0.25">
      <c r="D81102" s="12"/>
      <c r="E81102" s="12"/>
      <c r="F81102" s="12"/>
    </row>
    <row r="81103" spans="4:6" x14ac:dyDescent="0.25">
      <c r="D81103" s="12"/>
      <c r="E81103" s="12"/>
      <c r="F81103" s="12"/>
    </row>
    <row r="81104" spans="4:6" x14ac:dyDescent="0.25">
      <c r="D81104" s="12"/>
      <c r="E81104" s="12"/>
      <c r="F81104" s="12"/>
    </row>
    <row r="81105" spans="4:6" x14ac:dyDescent="0.25">
      <c r="D81105" s="12"/>
      <c r="E81105" s="12"/>
      <c r="F81105" s="12"/>
    </row>
    <row r="81106" spans="4:6" x14ac:dyDescent="0.25">
      <c r="D81106" s="12"/>
      <c r="E81106" s="12"/>
      <c r="F81106" s="12"/>
    </row>
    <row r="81107" spans="4:6" x14ac:dyDescent="0.25">
      <c r="D81107" s="12"/>
      <c r="E81107" s="12"/>
      <c r="F81107" s="12"/>
    </row>
    <row r="81108" spans="4:6" x14ac:dyDescent="0.25">
      <c r="D81108" s="12"/>
      <c r="E81108" s="12"/>
      <c r="F81108" s="12"/>
    </row>
    <row r="81109" spans="4:6" x14ac:dyDescent="0.25">
      <c r="D81109" s="12"/>
      <c r="E81109" s="12"/>
      <c r="F81109" s="12"/>
    </row>
    <row r="81110" spans="4:6" x14ac:dyDescent="0.25">
      <c r="D81110" s="12"/>
      <c r="E81110" s="12"/>
      <c r="F81110" s="12"/>
    </row>
    <row r="81111" spans="4:6" x14ac:dyDescent="0.25">
      <c r="D81111" s="12"/>
      <c r="E81111" s="12"/>
      <c r="F81111" s="12"/>
    </row>
    <row r="81112" spans="4:6" x14ac:dyDescent="0.25">
      <c r="D81112" s="12"/>
      <c r="E81112" s="12"/>
      <c r="F81112" s="12"/>
    </row>
    <row r="81113" spans="4:6" x14ac:dyDescent="0.25">
      <c r="D81113" s="12"/>
      <c r="E81113" s="12"/>
      <c r="F81113" s="12"/>
    </row>
    <row r="81114" spans="4:6" x14ac:dyDescent="0.25">
      <c r="D81114" s="12"/>
      <c r="E81114" s="12"/>
      <c r="F81114" s="12"/>
    </row>
    <row r="81115" spans="4:6" x14ac:dyDescent="0.25">
      <c r="D81115" s="12"/>
      <c r="E81115" s="12"/>
      <c r="F81115" s="12"/>
    </row>
    <row r="81116" spans="4:6" x14ac:dyDescent="0.25">
      <c r="D81116" s="12"/>
      <c r="E81116" s="12"/>
      <c r="F81116" s="12"/>
    </row>
    <row r="81117" spans="4:6" x14ac:dyDescent="0.25">
      <c r="D81117" s="12"/>
      <c r="E81117" s="12"/>
      <c r="F81117" s="12"/>
    </row>
    <row r="81118" spans="4:6" x14ac:dyDescent="0.25">
      <c r="D81118" s="12"/>
      <c r="E81118" s="12"/>
      <c r="F81118" s="12"/>
    </row>
    <row r="81119" spans="4:6" x14ac:dyDescent="0.25">
      <c r="D81119" s="12"/>
      <c r="E81119" s="12"/>
      <c r="F81119" s="12"/>
    </row>
    <row r="81120" spans="4:6" x14ac:dyDescent="0.25">
      <c r="D81120" s="12"/>
      <c r="E81120" s="12"/>
      <c r="F81120" s="12"/>
    </row>
    <row r="81121" spans="4:6" x14ac:dyDescent="0.25">
      <c r="D81121" s="12"/>
      <c r="E81121" s="12"/>
      <c r="F81121" s="12"/>
    </row>
    <row r="81122" spans="4:6" x14ac:dyDescent="0.25">
      <c r="D81122" s="12"/>
      <c r="E81122" s="12"/>
      <c r="F81122" s="12"/>
    </row>
    <row r="81123" spans="4:6" x14ac:dyDescent="0.25">
      <c r="D81123" s="12"/>
      <c r="E81123" s="12"/>
      <c r="F81123" s="12"/>
    </row>
    <row r="81124" spans="4:6" x14ac:dyDescent="0.25">
      <c r="D81124" s="12"/>
      <c r="E81124" s="12"/>
      <c r="F81124" s="12"/>
    </row>
    <row r="81125" spans="4:6" x14ac:dyDescent="0.25">
      <c r="D81125" s="12"/>
      <c r="E81125" s="12"/>
      <c r="F81125" s="12"/>
    </row>
    <row r="81126" spans="4:6" x14ac:dyDescent="0.25">
      <c r="D81126" s="12"/>
      <c r="E81126" s="12"/>
      <c r="F81126" s="12"/>
    </row>
    <row r="81127" spans="4:6" x14ac:dyDescent="0.25">
      <c r="D81127" s="12"/>
      <c r="E81127" s="12"/>
      <c r="F81127" s="12"/>
    </row>
    <row r="81128" spans="4:6" x14ac:dyDescent="0.25">
      <c r="D81128" s="12"/>
      <c r="E81128" s="12"/>
      <c r="F81128" s="12"/>
    </row>
    <row r="81129" spans="4:6" x14ac:dyDescent="0.25">
      <c r="D81129" s="12"/>
      <c r="E81129" s="12"/>
      <c r="F81129" s="12"/>
    </row>
    <row r="81130" spans="4:6" x14ac:dyDescent="0.25">
      <c r="D81130" s="12"/>
      <c r="E81130" s="12"/>
      <c r="F81130" s="12"/>
    </row>
    <row r="81131" spans="4:6" x14ac:dyDescent="0.25">
      <c r="D81131" s="12"/>
      <c r="E81131" s="12"/>
      <c r="F81131" s="12"/>
    </row>
    <row r="81132" spans="4:6" x14ac:dyDescent="0.25">
      <c r="D81132" s="12"/>
      <c r="E81132" s="12"/>
      <c r="F81132" s="12"/>
    </row>
    <row r="81133" spans="4:6" x14ac:dyDescent="0.25">
      <c r="D81133" s="12"/>
      <c r="E81133" s="12"/>
      <c r="F81133" s="12"/>
    </row>
    <row r="81134" spans="4:6" x14ac:dyDescent="0.25">
      <c r="D81134" s="12"/>
      <c r="E81134" s="12"/>
      <c r="F81134" s="12"/>
    </row>
    <row r="81135" spans="4:6" x14ac:dyDescent="0.25">
      <c r="D81135" s="12"/>
      <c r="E81135" s="12"/>
      <c r="F81135" s="12"/>
    </row>
    <row r="81136" spans="4:6" x14ac:dyDescent="0.25">
      <c r="D81136" s="12"/>
      <c r="E81136" s="12"/>
      <c r="F81136" s="12"/>
    </row>
    <row r="81137" spans="4:6" x14ac:dyDescent="0.25">
      <c r="D81137" s="12"/>
      <c r="E81137" s="12"/>
      <c r="F81137" s="12"/>
    </row>
    <row r="81138" spans="4:6" x14ac:dyDescent="0.25">
      <c r="D81138" s="12"/>
      <c r="E81138" s="12"/>
      <c r="F81138" s="12"/>
    </row>
    <row r="81139" spans="4:6" x14ac:dyDescent="0.25">
      <c r="D81139" s="12"/>
      <c r="E81139" s="12"/>
      <c r="F81139" s="12"/>
    </row>
    <row r="81140" spans="4:6" x14ac:dyDescent="0.25">
      <c r="D81140" s="12"/>
      <c r="E81140" s="12"/>
      <c r="F81140" s="12"/>
    </row>
    <row r="81141" spans="4:6" x14ac:dyDescent="0.25">
      <c r="D81141" s="12"/>
      <c r="E81141" s="12"/>
      <c r="F81141" s="12"/>
    </row>
    <row r="81142" spans="4:6" x14ac:dyDescent="0.25">
      <c r="D81142" s="12"/>
      <c r="E81142" s="12"/>
      <c r="F81142" s="12"/>
    </row>
    <row r="81143" spans="4:6" x14ac:dyDescent="0.25">
      <c r="D81143" s="12"/>
      <c r="E81143" s="12"/>
      <c r="F81143" s="12"/>
    </row>
    <row r="81144" spans="4:6" x14ac:dyDescent="0.25">
      <c r="D81144" s="12"/>
      <c r="E81144" s="12"/>
      <c r="F81144" s="12"/>
    </row>
    <row r="81145" spans="4:6" x14ac:dyDescent="0.25">
      <c r="D81145" s="12"/>
      <c r="E81145" s="12"/>
      <c r="F81145" s="12"/>
    </row>
    <row r="81146" spans="4:6" x14ac:dyDescent="0.25">
      <c r="D81146" s="12"/>
      <c r="E81146" s="12"/>
      <c r="F81146" s="12"/>
    </row>
    <row r="81147" spans="4:6" x14ac:dyDescent="0.25">
      <c r="D81147" s="12"/>
      <c r="E81147" s="12"/>
      <c r="F81147" s="12"/>
    </row>
    <row r="81148" spans="4:6" x14ac:dyDescent="0.25">
      <c r="D81148" s="12"/>
      <c r="E81148" s="12"/>
      <c r="F81148" s="12"/>
    </row>
    <row r="81149" spans="4:6" x14ac:dyDescent="0.25">
      <c r="D81149" s="12"/>
      <c r="E81149" s="12"/>
      <c r="F81149" s="12"/>
    </row>
    <row r="81150" spans="4:6" x14ac:dyDescent="0.25">
      <c r="D81150" s="12"/>
      <c r="E81150" s="12"/>
      <c r="F81150" s="12"/>
    </row>
    <row r="81151" spans="4:6" x14ac:dyDescent="0.25">
      <c r="D81151" s="12"/>
      <c r="E81151" s="12"/>
      <c r="F81151" s="12"/>
    </row>
    <row r="81152" spans="4:6" x14ac:dyDescent="0.25">
      <c r="D81152" s="12"/>
      <c r="E81152" s="12"/>
      <c r="F81152" s="12"/>
    </row>
    <row r="81153" spans="4:6" x14ac:dyDescent="0.25">
      <c r="D81153" s="12"/>
      <c r="E81153" s="12"/>
      <c r="F81153" s="12"/>
    </row>
    <row r="81154" spans="4:6" x14ac:dyDescent="0.25">
      <c r="D81154" s="12"/>
      <c r="E81154" s="12"/>
      <c r="F81154" s="12"/>
    </row>
    <row r="81155" spans="4:6" x14ac:dyDescent="0.25">
      <c r="D81155" s="12"/>
      <c r="E81155" s="12"/>
      <c r="F81155" s="12"/>
    </row>
    <row r="81156" spans="4:6" x14ac:dyDescent="0.25">
      <c r="D81156" s="12"/>
      <c r="E81156" s="12"/>
      <c r="F81156" s="12"/>
    </row>
    <row r="81157" spans="4:6" x14ac:dyDescent="0.25">
      <c r="D81157" s="12"/>
      <c r="E81157" s="12"/>
      <c r="F81157" s="12"/>
    </row>
    <row r="81158" spans="4:6" x14ac:dyDescent="0.25">
      <c r="D81158" s="12"/>
      <c r="E81158" s="12"/>
      <c r="F81158" s="12"/>
    </row>
    <row r="81159" spans="4:6" x14ac:dyDescent="0.25">
      <c r="D81159" s="12"/>
      <c r="E81159" s="12"/>
      <c r="F81159" s="12"/>
    </row>
    <row r="81160" spans="4:6" x14ac:dyDescent="0.25">
      <c r="D81160" s="12"/>
      <c r="E81160" s="12"/>
      <c r="F81160" s="12"/>
    </row>
    <row r="81161" spans="4:6" x14ac:dyDescent="0.25">
      <c r="D81161" s="12"/>
      <c r="E81161" s="12"/>
      <c r="F81161" s="12"/>
    </row>
    <row r="81162" spans="4:6" x14ac:dyDescent="0.25">
      <c r="D81162" s="12"/>
      <c r="E81162" s="12"/>
      <c r="F81162" s="12"/>
    </row>
    <row r="81163" spans="4:6" x14ac:dyDescent="0.25">
      <c r="D81163" s="12"/>
      <c r="E81163" s="12"/>
      <c r="F81163" s="12"/>
    </row>
    <row r="81164" spans="4:6" x14ac:dyDescent="0.25">
      <c r="D81164" s="12"/>
      <c r="E81164" s="12"/>
      <c r="F81164" s="12"/>
    </row>
    <row r="81165" spans="4:6" x14ac:dyDescent="0.25">
      <c r="D81165" s="12"/>
      <c r="E81165" s="12"/>
      <c r="F81165" s="12"/>
    </row>
    <row r="81166" spans="4:6" x14ac:dyDescent="0.25">
      <c r="D81166" s="12"/>
      <c r="E81166" s="12"/>
      <c r="F81166" s="12"/>
    </row>
    <row r="81167" spans="4:6" x14ac:dyDescent="0.25">
      <c r="D81167" s="12"/>
      <c r="E81167" s="12"/>
      <c r="F81167" s="12"/>
    </row>
    <row r="81168" spans="4:6" x14ac:dyDescent="0.25">
      <c r="D81168" s="12"/>
      <c r="E81168" s="12"/>
      <c r="F81168" s="12"/>
    </row>
    <row r="81169" spans="4:6" x14ac:dyDescent="0.25">
      <c r="D81169" s="12"/>
      <c r="E81169" s="12"/>
      <c r="F81169" s="12"/>
    </row>
    <row r="81170" spans="4:6" x14ac:dyDescent="0.25">
      <c r="D81170" s="12"/>
      <c r="E81170" s="12"/>
      <c r="F81170" s="12"/>
    </row>
    <row r="81171" spans="4:6" x14ac:dyDescent="0.25">
      <c r="D81171" s="12"/>
      <c r="E81171" s="12"/>
      <c r="F81171" s="12"/>
    </row>
    <row r="81172" spans="4:6" x14ac:dyDescent="0.25">
      <c r="D81172" s="12"/>
      <c r="E81172" s="12"/>
      <c r="F81172" s="12"/>
    </row>
    <row r="81173" spans="4:6" x14ac:dyDescent="0.25">
      <c r="D81173" s="12"/>
      <c r="E81173" s="12"/>
      <c r="F81173" s="12"/>
    </row>
    <row r="81174" spans="4:6" x14ac:dyDescent="0.25">
      <c r="D81174" s="12"/>
      <c r="E81174" s="12"/>
      <c r="F81174" s="12"/>
    </row>
    <row r="81175" spans="4:6" x14ac:dyDescent="0.25">
      <c r="D81175" s="12"/>
      <c r="E81175" s="12"/>
      <c r="F81175" s="12"/>
    </row>
    <row r="81176" spans="4:6" x14ac:dyDescent="0.25">
      <c r="D81176" s="12"/>
      <c r="E81176" s="12"/>
      <c r="F81176" s="12"/>
    </row>
    <row r="81177" spans="4:6" x14ac:dyDescent="0.25">
      <c r="D81177" s="12"/>
      <c r="E81177" s="12"/>
      <c r="F81177" s="12"/>
    </row>
    <row r="81178" spans="4:6" x14ac:dyDescent="0.25">
      <c r="D81178" s="12"/>
      <c r="E81178" s="12"/>
      <c r="F81178" s="12"/>
    </row>
    <row r="81179" spans="4:6" x14ac:dyDescent="0.25">
      <c r="D81179" s="12"/>
      <c r="E81179" s="12"/>
      <c r="F81179" s="12"/>
    </row>
    <row r="81180" spans="4:6" x14ac:dyDescent="0.25">
      <c r="D81180" s="12"/>
      <c r="E81180" s="12"/>
      <c r="F81180" s="12"/>
    </row>
    <row r="81181" spans="4:6" x14ac:dyDescent="0.25">
      <c r="D81181" s="12"/>
      <c r="E81181" s="12"/>
      <c r="F81181" s="12"/>
    </row>
    <row r="81182" spans="4:6" x14ac:dyDescent="0.25">
      <c r="D81182" s="12"/>
      <c r="E81182" s="12"/>
      <c r="F81182" s="12"/>
    </row>
    <row r="81183" spans="4:6" x14ac:dyDescent="0.25">
      <c r="D81183" s="12"/>
      <c r="E81183" s="12"/>
      <c r="F81183" s="12"/>
    </row>
    <row r="81184" spans="4:6" x14ac:dyDescent="0.25">
      <c r="D81184" s="12"/>
      <c r="E81184" s="12"/>
      <c r="F81184" s="12"/>
    </row>
    <row r="81185" spans="4:6" x14ac:dyDescent="0.25">
      <c r="D81185" s="12"/>
      <c r="E81185" s="12"/>
      <c r="F81185" s="12"/>
    </row>
    <row r="81186" spans="4:6" x14ac:dyDescent="0.25">
      <c r="D81186" s="12"/>
      <c r="E81186" s="12"/>
      <c r="F81186" s="12"/>
    </row>
    <row r="81187" spans="4:6" x14ac:dyDescent="0.25">
      <c r="D81187" s="12"/>
      <c r="E81187" s="12"/>
      <c r="F81187" s="12"/>
    </row>
    <row r="81188" spans="4:6" x14ac:dyDescent="0.25">
      <c r="D81188" s="12"/>
      <c r="E81188" s="12"/>
      <c r="F81188" s="12"/>
    </row>
    <row r="81189" spans="4:6" x14ac:dyDescent="0.25">
      <c r="D81189" s="12"/>
      <c r="E81189" s="12"/>
      <c r="F81189" s="12"/>
    </row>
    <row r="81190" spans="4:6" x14ac:dyDescent="0.25">
      <c r="D81190" s="12"/>
      <c r="E81190" s="12"/>
      <c r="F81190" s="12"/>
    </row>
    <row r="81191" spans="4:6" x14ac:dyDescent="0.25">
      <c r="D81191" s="12"/>
      <c r="E81191" s="12"/>
      <c r="F81191" s="12"/>
    </row>
    <row r="81192" spans="4:6" x14ac:dyDescent="0.25">
      <c r="D81192" s="12"/>
      <c r="E81192" s="12"/>
      <c r="F81192" s="12"/>
    </row>
    <row r="81193" spans="4:6" x14ac:dyDescent="0.25">
      <c r="D81193" s="12"/>
      <c r="E81193" s="12"/>
      <c r="F81193" s="12"/>
    </row>
    <row r="81194" spans="4:6" x14ac:dyDescent="0.25">
      <c r="D81194" s="12"/>
      <c r="E81194" s="12"/>
      <c r="F81194" s="12"/>
    </row>
    <row r="81195" spans="4:6" x14ac:dyDescent="0.25">
      <c r="D81195" s="12"/>
      <c r="E81195" s="12"/>
      <c r="F81195" s="12"/>
    </row>
    <row r="81196" spans="4:6" x14ac:dyDescent="0.25">
      <c r="D81196" s="12"/>
      <c r="E81196" s="12"/>
      <c r="F81196" s="12"/>
    </row>
    <row r="81197" spans="4:6" x14ac:dyDescent="0.25">
      <c r="D81197" s="12"/>
      <c r="E81197" s="12"/>
      <c r="F81197" s="12"/>
    </row>
    <row r="81198" spans="4:6" x14ac:dyDescent="0.25">
      <c r="D81198" s="12"/>
      <c r="E81198" s="12"/>
      <c r="F81198" s="12"/>
    </row>
    <row r="81199" spans="4:6" x14ac:dyDescent="0.25">
      <c r="D81199" s="12"/>
      <c r="E81199" s="12"/>
      <c r="F81199" s="12"/>
    </row>
    <row r="81200" spans="4:6" x14ac:dyDescent="0.25">
      <c r="D81200" s="12"/>
      <c r="E81200" s="12"/>
      <c r="F81200" s="12"/>
    </row>
    <row r="81201" spans="4:6" x14ac:dyDescent="0.25">
      <c r="D81201" s="12"/>
      <c r="E81201" s="12"/>
      <c r="F81201" s="12"/>
    </row>
    <row r="81202" spans="4:6" x14ac:dyDescent="0.25">
      <c r="D81202" s="12"/>
      <c r="E81202" s="12"/>
      <c r="F81202" s="12"/>
    </row>
    <row r="81203" spans="4:6" x14ac:dyDescent="0.25">
      <c r="D81203" s="12"/>
      <c r="E81203" s="12"/>
      <c r="F81203" s="12"/>
    </row>
    <row r="81204" spans="4:6" x14ac:dyDescent="0.25">
      <c r="D81204" s="12"/>
      <c r="E81204" s="12"/>
      <c r="F81204" s="12"/>
    </row>
    <row r="81205" spans="4:6" x14ac:dyDescent="0.25">
      <c r="D81205" s="12"/>
      <c r="E81205" s="12"/>
      <c r="F81205" s="12"/>
    </row>
    <row r="81206" spans="4:6" x14ac:dyDescent="0.25">
      <c r="D81206" s="12"/>
      <c r="E81206" s="12"/>
      <c r="F81206" s="12"/>
    </row>
    <row r="81207" spans="4:6" x14ac:dyDescent="0.25">
      <c r="D81207" s="12"/>
      <c r="E81207" s="12"/>
      <c r="F81207" s="12"/>
    </row>
    <row r="81208" spans="4:6" x14ac:dyDescent="0.25">
      <c r="D81208" s="12"/>
      <c r="E81208" s="12"/>
      <c r="F81208" s="12"/>
    </row>
    <row r="81209" spans="4:6" x14ac:dyDescent="0.25">
      <c r="D81209" s="12"/>
      <c r="E81209" s="12"/>
      <c r="F81209" s="12"/>
    </row>
    <row r="81210" spans="4:6" x14ac:dyDescent="0.25">
      <c r="D81210" s="12"/>
      <c r="E81210" s="12"/>
      <c r="F81210" s="12"/>
    </row>
    <row r="81211" spans="4:6" x14ac:dyDescent="0.25">
      <c r="D81211" s="12"/>
      <c r="E81211" s="12"/>
      <c r="F81211" s="12"/>
    </row>
    <row r="81212" spans="4:6" x14ac:dyDescent="0.25">
      <c r="D81212" s="12"/>
      <c r="E81212" s="12"/>
      <c r="F81212" s="12"/>
    </row>
    <row r="81213" spans="4:6" x14ac:dyDescent="0.25">
      <c r="D81213" s="12"/>
      <c r="E81213" s="12"/>
      <c r="F81213" s="12"/>
    </row>
    <row r="81214" spans="4:6" x14ac:dyDescent="0.25">
      <c r="D81214" s="12"/>
      <c r="E81214" s="12"/>
      <c r="F81214" s="12"/>
    </row>
    <row r="81215" spans="4:6" x14ac:dyDescent="0.25">
      <c r="D81215" s="12"/>
      <c r="E81215" s="12"/>
      <c r="F81215" s="12"/>
    </row>
    <row r="81216" spans="4:6" x14ac:dyDescent="0.25">
      <c r="D81216" s="12"/>
      <c r="E81216" s="12"/>
      <c r="F81216" s="12"/>
    </row>
    <row r="81217" spans="4:6" x14ac:dyDescent="0.25">
      <c r="D81217" s="12"/>
      <c r="E81217" s="12"/>
      <c r="F81217" s="12"/>
    </row>
    <row r="81218" spans="4:6" x14ac:dyDescent="0.25">
      <c r="D81218" s="12"/>
      <c r="E81218" s="12"/>
      <c r="F81218" s="12"/>
    </row>
    <row r="81219" spans="4:6" x14ac:dyDescent="0.25">
      <c r="D81219" s="12"/>
      <c r="E81219" s="12"/>
      <c r="F81219" s="12"/>
    </row>
    <row r="81220" spans="4:6" x14ac:dyDescent="0.25">
      <c r="D81220" s="12"/>
      <c r="E81220" s="12"/>
      <c r="F81220" s="12"/>
    </row>
    <row r="81221" spans="4:6" x14ac:dyDescent="0.25">
      <c r="D81221" s="12"/>
      <c r="E81221" s="12"/>
      <c r="F81221" s="12"/>
    </row>
    <row r="81222" spans="4:6" x14ac:dyDescent="0.25">
      <c r="D81222" s="12"/>
      <c r="E81222" s="12"/>
      <c r="F81222" s="12"/>
    </row>
    <row r="81223" spans="4:6" x14ac:dyDescent="0.25">
      <c r="D81223" s="12"/>
      <c r="E81223" s="12"/>
      <c r="F81223" s="12"/>
    </row>
    <row r="81224" spans="4:6" x14ac:dyDescent="0.25">
      <c r="D81224" s="12"/>
      <c r="E81224" s="12"/>
      <c r="F81224" s="12"/>
    </row>
    <row r="81225" spans="4:6" x14ac:dyDescent="0.25">
      <c r="D81225" s="12"/>
      <c r="E81225" s="12"/>
      <c r="F81225" s="12"/>
    </row>
    <row r="81226" spans="4:6" x14ac:dyDescent="0.25">
      <c r="D81226" s="12"/>
      <c r="E81226" s="12"/>
      <c r="F81226" s="12"/>
    </row>
    <row r="81227" spans="4:6" x14ac:dyDescent="0.25">
      <c r="D81227" s="12"/>
      <c r="E81227" s="12"/>
      <c r="F81227" s="12"/>
    </row>
    <row r="81228" spans="4:6" x14ac:dyDescent="0.25">
      <c r="D81228" s="12"/>
      <c r="E81228" s="12"/>
      <c r="F81228" s="12"/>
    </row>
    <row r="81229" spans="4:6" x14ac:dyDescent="0.25">
      <c r="D81229" s="12"/>
      <c r="E81229" s="12"/>
      <c r="F81229" s="12"/>
    </row>
    <row r="81230" spans="4:6" x14ac:dyDescent="0.25">
      <c r="D81230" s="12"/>
      <c r="E81230" s="12"/>
      <c r="F81230" s="12"/>
    </row>
    <row r="81231" spans="4:6" x14ac:dyDescent="0.25">
      <c r="D81231" s="12"/>
      <c r="E81231" s="12"/>
      <c r="F81231" s="12"/>
    </row>
    <row r="81232" spans="4:6" x14ac:dyDescent="0.25">
      <c r="D81232" s="12"/>
      <c r="E81232" s="12"/>
      <c r="F81232" s="12"/>
    </row>
    <row r="81233" spans="4:6" x14ac:dyDescent="0.25">
      <c r="D81233" s="12"/>
      <c r="E81233" s="12"/>
      <c r="F81233" s="12"/>
    </row>
    <row r="81234" spans="4:6" x14ac:dyDescent="0.25">
      <c r="D81234" s="12"/>
      <c r="E81234" s="12"/>
      <c r="F81234" s="12"/>
    </row>
    <row r="81235" spans="4:6" x14ac:dyDescent="0.25">
      <c r="D81235" s="12"/>
      <c r="E81235" s="12"/>
      <c r="F81235" s="12"/>
    </row>
    <row r="81236" spans="4:6" x14ac:dyDescent="0.25">
      <c r="D81236" s="12"/>
      <c r="E81236" s="12"/>
      <c r="F81236" s="12"/>
    </row>
    <row r="81237" spans="4:6" x14ac:dyDescent="0.25">
      <c r="D81237" s="12"/>
      <c r="E81237" s="12"/>
      <c r="F81237" s="12"/>
    </row>
    <row r="81238" spans="4:6" x14ac:dyDescent="0.25">
      <c r="D81238" s="12"/>
      <c r="E81238" s="12"/>
      <c r="F81238" s="12"/>
    </row>
    <row r="81239" spans="4:6" x14ac:dyDescent="0.25">
      <c r="D81239" s="12"/>
      <c r="E81239" s="12"/>
      <c r="F81239" s="12"/>
    </row>
    <row r="81240" spans="4:6" x14ac:dyDescent="0.25">
      <c r="D81240" s="12"/>
      <c r="E81240" s="12"/>
      <c r="F81240" s="12"/>
    </row>
    <row r="81241" spans="4:6" x14ac:dyDescent="0.25">
      <c r="D81241" s="12"/>
      <c r="E81241" s="12"/>
      <c r="F81241" s="12"/>
    </row>
    <row r="81242" spans="4:6" x14ac:dyDescent="0.25">
      <c r="D81242" s="12"/>
      <c r="E81242" s="12"/>
      <c r="F81242" s="12"/>
    </row>
    <row r="81243" spans="4:6" x14ac:dyDescent="0.25">
      <c r="D81243" s="12"/>
      <c r="E81243" s="12"/>
      <c r="F81243" s="12"/>
    </row>
    <row r="81244" spans="4:6" x14ac:dyDescent="0.25">
      <c r="D81244" s="12"/>
      <c r="E81244" s="12"/>
      <c r="F81244" s="12"/>
    </row>
    <row r="81245" spans="4:6" x14ac:dyDescent="0.25">
      <c r="D81245" s="12"/>
      <c r="E81245" s="12"/>
      <c r="F81245" s="12"/>
    </row>
    <row r="81246" spans="4:6" x14ac:dyDescent="0.25">
      <c r="D81246" s="12"/>
      <c r="E81246" s="12"/>
      <c r="F81246" s="12"/>
    </row>
    <row r="81247" spans="4:6" x14ac:dyDescent="0.25">
      <c r="D81247" s="12"/>
      <c r="E81247" s="12"/>
      <c r="F81247" s="12"/>
    </row>
    <row r="81248" spans="4:6" x14ac:dyDescent="0.25">
      <c r="D81248" s="12"/>
      <c r="E81248" s="12"/>
      <c r="F81248" s="12"/>
    </row>
    <row r="81249" spans="4:6" x14ac:dyDescent="0.25">
      <c r="D81249" s="12"/>
      <c r="E81249" s="12"/>
      <c r="F81249" s="12"/>
    </row>
    <row r="81250" spans="4:6" x14ac:dyDescent="0.25">
      <c r="D81250" s="12"/>
      <c r="E81250" s="12"/>
      <c r="F81250" s="12"/>
    </row>
    <row r="81251" spans="4:6" x14ac:dyDescent="0.25">
      <c r="D81251" s="12"/>
      <c r="E81251" s="12"/>
      <c r="F81251" s="12"/>
    </row>
    <row r="81252" spans="4:6" x14ac:dyDescent="0.25">
      <c r="D81252" s="12"/>
      <c r="E81252" s="12"/>
      <c r="F81252" s="12"/>
    </row>
    <row r="81253" spans="4:6" x14ac:dyDescent="0.25">
      <c r="D81253" s="12"/>
      <c r="E81253" s="12"/>
      <c r="F81253" s="12"/>
    </row>
    <row r="81254" spans="4:6" x14ac:dyDescent="0.25">
      <c r="D81254" s="12"/>
      <c r="E81254" s="12"/>
      <c r="F81254" s="12"/>
    </row>
    <row r="81255" spans="4:6" x14ac:dyDescent="0.25">
      <c r="D81255" s="12"/>
      <c r="E81255" s="12"/>
      <c r="F81255" s="12"/>
    </row>
    <row r="81256" spans="4:6" x14ac:dyDescent="0.25">
      <c r="D81256" s="12"/>
      <c r="E81256" s="12"/>
      <c r="F81256" s="12"/>
    </row>
    <row r="81257" spans="4:6" x14ac:dyDescent="0.25">
      <c r="D81257" s="12"/>
      <c r="E81257" s="12"/>
      <c r="F81257" s="12"/>
    </row>
    <row r="81258" spans="4:6" x14ac:dyDescent="0.25">
      <c r="D81258" s="12"/>
      <c r="E81258" s="12"/>
      <c r="F81258" s="12"/>
    </row>
    <row r="81259" spans="4:6" x14ac:dyDescent="0.25">
      <c r="D81259" s="12"/>
      <c r="E81259" s="12"/>
      <c r="F81259" s="12"/>
    </row>
    <row r="81260" spans="4:6" x14ac:dyDescent="0.25">
      <c r="D81260" s="12"/>
      <c r="E81260" s="12"/>
      <c r="F81260" s="12"/>
    </row>
    <row r="81261" spans="4:6" x14ac:dyDescent="0.25">
      <c r="D81261" s="12"/>
      <c r="E81261" s="12"/>
      <c r="F81261" s="12"/>
    </row>
    <row r="81262" spans="4:6" x14ac:dyDescent="0.25">
      <c r="D81262" s="12"/>
      <c r="E81262" s="12"/>
      <c r="F81262" s="12"/>
    </row>
    <row r="81263" spans="4:6" x14ac:dyDescent="0.25">
      <c r="D81263" s="12"/>
      <c r="E81263" s="12"/>
      <c r="F81263" s="12"/>
    </row>
    <row r="81264" spans="4:6" x14ac:dyDescent="0.25">
      <c r="D81264" s="12"/>
      <c r="E81264" s="12"/>
      <c r="F81264" s="12"/>
    </row>
    <row r="81265" spans="4:6" x14ac:dyDescent="0.25">
      <c r="D81265" s="12"/>
      <c r="E81265" s="12"/>
      <c r="F81265" s="12"/>
    </row>
    <row r="81266" spans="4:6" x14ac:dyDescent="0.25">
      <c r="D81266" s="12"/>
      <c r="E81266" s="12"/>
      <c r="F81266" s="12"/>
    </row>
    <row r="81267" spans="4:6" x14ac:dyDescent="0.25">
      <c r="D81267" s="12"/>
      <c r="E81267" s="12"/>
      <c r="F81267" s="12"/>
    </row>
    <row r="81268" spans="4:6" x14ac:dyDescent="0.25">
      <c r="D81268" s="12"/>
      <c r="E81268" s="12"/>
      <c r="F81268" s="12"/>
    </row>
    <row r="81269" spans="4:6" x14ac:dyDescent="0.25">
      <c r="D81269" s="12"/>
      <c r="E81269" s="12"/>
      <c r="F81269" s="12"/>
    </row>
    <row r="81270" spans="4:6" x14ac:dyDescent="0.25">
      <c r="D81270" s="12"/>
      <c r="E81270" s="12"/>
      <c r="F81270" s="12"/>
    </row>
    <row r="81271" spans="4:6" x14ac:dyDescent="0.25">
      <c r="D81271" s="12"/>
      <c r="E81271" s="12"/>
      <c r="F81271" s="12"/>
    </row>
    <row r="81272" spans="4:6" x14ac:dyDescent="0.25">
      <c r="D81272" s="12"/>
      <c r="E81272" s="12"/>
      <c r="F81272" s="12"/>
    </row>
    <row r="81273" spans="4:6" x14ac:dyDescent="0.25">
      <c r="D81273" s="12"/>
      <c r="E81273" s="12"/>
      <c r="F81273" s="12"/>
    </row>
    <row r="81274" spans="4:6" x14ac:dyDescent="0.25">
      <c r="D81274" s="12"/>
      <c r="E81274" s="12"/>
      <c r="F81274" s="12"/>
    </row>
    <row r="81275" spans="4:6" x14ac:dyDescent="0.25">
      <c r="D81275" s="12"/>
      <c r="E81275" s="12"/>
      <c r="F81275" s="12"/>
    </row>
    <row r="81276" spans="4:6" x14ac:dyDescent="0.25">
      <c r="D81276" s="12"/>
      <c r="E81276" s="12"/>
      <c r="F81276" s="12"/>
    </row>
    <row r="81277" spans="4:6" x14ac:dyDescent="0.25">
      <c r="D81277" s="12"/>
      <c r="E81277" s="12"/>
      <c r="F81277" s="12"/>
    </row>
    <row r="81278" spans="4:6" x14ac:dyDescent="0.25">
      <c r="D81278" s="12"/>
      <c r="E81278" s="12"/>
      <c r="F81278" s="12"/>
    </row>
    <row r="81279" spans="4:6" x14ac:dyDescent="0.25">
      <c r="D81279" s="12"/>
      <c r="E81279" s="12"/>
      <c r="F81279" s="12"/>
    </row>
    <row r="81280" spans="4:6" x14ac:dyDescent="0.25">
      <c r="D81280" s="12"/>
      <c r="E81280" s="12"/>
      <c r="F81280" s="12"/>
    </row>
    <row r="81281" spans="4:6" x14ac:dyDescent="0.25">
      <c r="D81281" s="12"/>
      <c r="E81281" s="12"/>
      <c r="F81281" s="12"/>
    </row>
    <row r="81282" spans="4:6" x14ac:dyDescent="0.25">
      <c r="D81282" s="12"/>
      <c r="E81282" s="12"/>
      <c r="F81282" s="12"/>
    </row>
    <row r="81283" spans="4:6" x14ac:dyDescent="0.25">
      <c r="D81283" s="12"/>
      <c r="E81283" s="12"/>
      <c r="F81283" s="12"/>
    </row>
    <row r="81284" spans="4:6" x14ac:dyDescent="0.25">
      <c r="D81284" s="12"/>
      <c r="E81284" s="12"/>
      <c r="F81284" s="12"/>
    </row>
    <row r="81285" spans="4:6" x14ac:dyDescent="0.25">
      <c r="D81285" s="12"/>
      <c r="E81285" s="12"/>
      <c r="F81285" s="12"/>
    </row>
    <row r="81286" spans="4:6" x14ac:dyDescent="0.25">
      <c r="D81286" s="12"/>
      <c r="E81286" s="12"/>
      <c r="F81286" s="12"/>
    </row>
    <row r="81287" spans="4:6" x14ac:dyDescent="0.25">
      <c r="D81287" s="12"/>
      <c r="E81287" s="12"/>
      <c r="F81287" s="12"/>
    </row>
    <row r="81288" spans="4:6" x14ac:dyDescent="0.25">
      <c r="D81288" s="12"/>
      <c r="E81288" s="12"/>
      <c r="F81288" s="12"/>
    </row>
    <row r="81289" spans="4:6" x14ac:dyDescent="0.25">
      <c r="D81289" s="12"/>
      <c r="E81289" s="12"/>
      <c r="F81289" s="12"/>
    </row>
    <row r="81290" spans="4:6" x14ac:dyDescent="0.25">
      <c r="D81290" s="12"/>
      <c r="E81290" s="12"/>
      <c r="F81290" s="12"/>
    </row>
    <row r="81291" spans="4:6" x14ac:dyDescent="0.25">
      <c r="D81291" s="12"/>
      <c r="E81291" s="12"/>
      <c r="F81291" s="12"/>
    </row>
    <row r="81292" spans="4:6" x14ac:dyDescent="0.25">
      <c r="D81292" s="12"/>
      <c r="E81292" s="12"/>
      <c r="F81292" s="12"/>
    </row>
    <row r="81293" spans="4:6" x14ac:dyDescent="0.25">
      <c r="D81293" s="12"/>
      <c r="E81293" s="12"/>
      <c r="F81293" s="12"/>
    </row>
    <row r="81294" spans="4:6" x14ac:dyDescent="0.25">
      <c r="D81294" s="12"/>
      <c r="E81294" s="12"/>
      <c r="F81294" s="12"/>
    </row>
    <row r="81295" spans="4:6" x14ac:dyDescent="0.25">
      <c r="D81295" s="12"/>
      <c r="E81295" s="12"/>
      <c r="F81295" s="12"/>
    </row>
    <row r="81296" spans="4:6" x14ac:dyDescent="0.25">
      <c r="D81296" s="12"/>
      <c r="E81296" s="12"/>
      <c r="F81296" s="12"/>
    </row>
    <row r="81297" spans="4:6" x14ac:dyDescent="0.25">
      <c r="D81297" s="12"/>
      <c r="E81297" s="12"/>
      <c r="F81297" s="12"/>
    </row>
    <row r="81298" spans="4:6" x14ac:dyDescent="0.25">
      <c r="D81298" s="12"/>
      <c r="E81298" s="12"/>
      <c r="F81298" s="12"/>
    </row>
    <row r="81299" spans="4:6" x14ac:dyDescent="0.25">
      <c r="D81299" s="12"/>
      <c r="E81299" s="12"/>
      <c r="F81299" s="12"/>
    </row>
    <row r="81300" spans="4:6" x14ac:dyDescent="0.25">
      <c r="D81300" s="12"/>
      <c r="E81300" s="12"/>
      <c r="F81300" s="12"/>
    </row>
    <row r="81301" spans="4:6" x14ac:dyDescent="0.25">
      <c r="D81301" s="12"/>
      <c r="E81301" s="12"/>
      <c r="F81301" s="12"/>
    </row>
    <row r="81302" spans="4:6" x14ac:dyDescent="0.25">
      <c r="D81302" s="12"/>
      <c r="E81302" s="12"/>
      <c r="F81302" s="12"/>
    </row>
    <row r="81303" spans="4:6" x14ac:dyDescent="0.25">
      <c r="D81303" s="12"/>
      <c r="E81303" s="12"/>
      <c r="F81303" s="12"/>
    </row>
    <row r="81304" spans="4:6" x14ac:dyDescent="0.25">
      <c r="D81304" s="12"/>
      <c r="E81304" s="12"/>
      <c r="F81304" s="12"/>
    </row>
    <row r="81305" spans="4:6" x14ac:dyDescent="0.25">
      <c r="D81305" s="12"/>
      <c r="E81305" s="12"/>
      <c r="F81305" s="12"/>
    </row>
    <row r="81306" spans="4:6" x14ac:dyDescent="0.25">
      <c r="D81306" s="12"/>
      <c r="E81306" s="12"/>
      <c r="F81306" s="12"/>
    </row>
    <row r="81307" spans="4:6" x14ac:dyDescent="0.25">
      <c r="D81307" s="12"/>
      <c r="E81307" s="12"/>
      <c r="F81307" s="12"/>
    </row>
    <row r="81308" spans="4:6" x14ac:dyDescent="0.25">
      <c r="D81308" s="12"/>
      <c r="E81308" s="12"/>
      <c r="F81308" s="12"/>
    </row>
    <row r="81309" spans="4:6" x14ac:dyDescent="0.25">
      <c r="D81309" s="12"/>
      <c r="E81309" s="12"/>
      <c r="F81309" s="12"/>
    </row>
    <row r="81310" spans="4:6" x14ac:dyDescent="0.25">
      <c r="D81310" s="12"/>
      <c r="E81310" s="12"/>
      <c r="F81310" s="12"/>
    </row>
    <row r="81311" spans="4:6" x14ac:dyDescent="0.25">
      <c r="D81311" s="12"/>
      <c r="E81311" s="12"/>
      <c r="F81311" s="12"/>
    </row>
    <row r="81312" spans="4:6" x14ac:dyDescent="0.25">
      <c r="D81312" s="12"/>
      <c r="E81312" s="12"/>
      <c r="F81312" s="12"/>
    </row>
    <row r="81313" spans="4:6" x14ac:dyDescent="0.25">
      <c r="D81313" s="12"/>
      <c r="E81313" s="12"/>
      <c r="F81313" s="12"/>
    </row>
    <row r="81314" spans="4:6" x14ac:dyDescent="0.25">
      <c r="D81314" s="12"/>
      <c r="E81314" s="12"/>
      <c r="F81314" s="12"/>
    </row>
    <row r="81315" spans="4:6" x14ac:dyDescent="0.25">
      <c r="D81315" s="12"/>
      <c r="E81315" s="12"/>
      <c r="F81315" s="12"/>
    </row>
    <row r="81316" spans="4:6" x14ac:dyDescent="0.25">
      <c r="D81316" s="12"/>
      <c r="E81316" s="12"/>
      <c r="F81316" s="12"/>
    </row>
    <row r="81317" spans="4:6" x14ac:dyDescent="0.25">
      <c r="D81317" s="12"/>
      <c r="E81317" s="12"/>
      <c r="F81317" s="12"/>
    </row>
    <row r="81318" spans="4:6" x14ac:dyDescent="0.25">
      <c r="D81318" s="12"/>
      <c r="E81318" s="12"/>
      <c r="F81318" s="12"/>
    </row>
    <row r="81319" spans="4:6" x14ac:dyDescent="0.25">
      <c r="D81319" s="12"/>
      <c r="E81319" s="12"/>
      <c r="F81319" s="12"/>
    </row>
    <row r="81320" spans="4:6" x14ac:dyDescent="0.25">
      <c r="D81320" s="12"/>
      <c r="E81320" s="12"/>
      <c r="F81320" s="12"/>
    </row>
    <row r="81321" spans="4:6" x14ac:dyDescent="0.25">
      <c r="D81321" s="12"/>
      <c r="E81321" s="12"/>
      <c r="F81321" s="12"/>
    </row>
    <row r="81322" spans="4:6" x14ac:dyDescent="0.25">
      <c r="D81322" s="12"/>
      <c r="E81322" s="12"/>
      <c r="F81322" s="12"/>
    </row>
    <row r="81323" spans="4:6" x14ac:dyDescent="0.25">
      <c r="D81323" s="12"/>
      <c r="E81323" s="12"/>
      <c r="F81323" s="12"/>
    </row>
    <row r="81324" spans="4:6" x14ac:dyDescent="0.25">
      <c r="D81324" s="12"/>
      <c r="E81324" s="12"/>
      <c r="F81324" s="12"/>
    </row>
    <row r="81325" spans="4:6" x14ac:dyDescent="0.25">
      <c r="D81325" s="12"/>
      <c r="E81325" s="12"/>
      <c r="F81325" s="12"/>
    </row>
    <row r="81326" spans="4:6" x14ac:dyDescent="0.25">
      <c r="D81326" s="12"/>
      <c r="E81326" s="12"/>
      <c r="F81326" s="12"/>
    </row>
    <row r="81327" spans="4:6" x14ac:dyDescent="0.25">
      <c r="D81327" s="12"/>
      <c r="E81327" s="12"/>
      <c r="F81327" s="12"/>
    </row>
    <row r="81328" spans="4:6" x14ac:dyDescent="0.25">
      <c r="D81328" s="12"/>
      <c r="E81328" s="12"/>
      <c r="F81328" s="12"/>
    </row>
    <row r="81329" spans="4:6" x14ac:dyDescent="0.25">
      <c r="D81329" s="12"/>
      <c r="E81329" s="12"/>
      <c r="F81329" s="12"/>
    </row>
    <row r="81330" spans="4:6" x14ac:dyDescent="0.25">
      <c r="D81330" s="12"/>
      <c r="E81330" s="12"/>
      <c r="F81330" s="12"/>
    </row>
    <row r="81331" spans="4:6" x14ac:dyDescent="0.25">
      <c r="D81331" s="12"/>
      <c r="E81331" s="12"/>
      <c r="F81331" s="12"/>
    </row>
    <row r="81332" spans="4:6" x14ac:dyDescent="0.25">
      <c r="D81332" s="12"/>
      <c r="E81332" s="12"/>
      <c r="F81332" s="12"/>
    </row>
    <row r="81333" spans="4:6" x14ac:dyDescent="0.25">
      <c r="D81333" s="12"/>
      <c r="E81333" s="12"/>
      <c r="F81333" s="12"/>
    </row>
    <row r="81334" spans="4:6" x14ac:dyDescent="0.25">
      <c r="D81334" s="12"/>
      <c r="E81334" s="12"/>
      <c r="F81334" s="12"/>
    </row>
    <row r="81335" spans="4:6" x14ac:dyDescent="0.25">
      <c r="D81335" s="12"/>
      <c r="E81335" s="12"/>
      <c r="F81335" s="12"/>
    </row>
    <row r="81336" spans="4:6" x14ac:dyDescent="0.25">
      <c r="D81336" s="12"/>
      <c r="E81336" s="12"/>
      <c r="F81336" s="12"/>
    </row>
    <row r="81337" spans="4:6" x14ac:dyDescent="0.25">
      <c r="D81337" s="12"/>
      <c r="E81337" s="12"/>
      <c r="F81337" s="12"/>
    </row>
    <row r="81338" spans="4:6" x14ac:dyDescent="0.25">
      <c r="D81338" s="12"/>
      <c r="E81338" s="12"/>
      <c r="F81338" s="12"/>
    </row>
    <row r="81339" spans="4:6" x14ac:dyDescent="0.25">
      <c r="D81339" s="12"/>
      <c r="E81339" s="12"/>
      <c r="F81339" s="12"/>
    </row>
    <row r="81340" spans="4:6" x14ac:dyDescent="0.25">
      <c r="D81340" s="12"/>
      <c r="E81340" s="12"/>
      <c r="F81340" s="12"/>
    </row>
    <row r="81341" spans="4:6" x14ac:dyDescent="0.25">
      <c r="D81341" s="12"/>
      <c r="E81341" s="12"/>
      <c r="F81341" s="12"/>
    </row>
    <row r="81342" spans="4:6" x14ac:dyDescent="0.25">
      <c r="D81342" s="12"/>
      <c r="E81342" s="12"/>
      <c r="F81342" s="12"/>
    </row>
    <row r="81343" spans="4:6" x14ac:dyDescent="0.25">
      <c r="D81343" s="12"/>
      <c r="E81343" s="12"/>
      <c r="F81343" s="12"/>
    </row>
    <row r="81344" spans="4:6" x14ac:dyDescent="0.25">
      <c r="D81344" s="12"/>
      <c r="E81344" s="12"/>
      <c r="F81344" s="12"/>
    </row>
    <row r="81345" spans="4:6" x14ac:dyDescent="0.25">
      <c r="D81345" s="12"/>
      <c r="E81345" s="12"/>
      <c r="F81345" s="12"/>
    </row>
    <row r="81346" spans="4:6" x14ac:dyDescent="0.25">
      <c r="D81346" s="12"/>
      <c r="E81346" s="12"/>
      <c r="F81346" s="12"/>
    </row>
    <row r="81347" spans="4:6" x14ac:dyDescent="0.25">
      <c r="D81347" s="12"/>
      <c r="E81347" s="12"/>
      <c r="F81347" s="12"/>
    </row>
    <row r="81348" spans="4:6" x14ac:dyDescent="0.25">
      <c r="D81348" s="12"/>
      <c r="E81348" s="12"/>
      <c r="F81348" s="12"/>
    </row>
    <row r="81349" spans="4:6" x14ac:dyDescent="0.25">
      <c r="D81349" s="12"/>
      <c r="E81349" s="12"/>
      <c r="F81349" s="12"/>
    </row>
    <row r="81350" spans="4:6" x14ac:dyDescent="0.25">
      <c r="D81350" s="12"/>
      <c r="E81350" s="12"/>
      <c r="F81350" s="12"/>
    </row>
    <row r="81351" spans="4:6" x14ac:dyDescent="0.25">
      <c r="D81351" s="12"/>
      <c r="E81351" s="12"/>
      <c r="F81351" s="12"/>
    </row>
    <row r="81352" spans="4:6" x14ac:dyDescent="0.25">
      <c r="D81352" s="12"/>
      <c r="E81352" s="12"/>
      <c r="F81352" s="12"/>
    </row>
    <row r="81353" spans="4:6" x14ac:dyDescent="0.25">
      <c r="D81353" s="12"/>
      <c r="E81353" s="12"/>
      <c r="F81353" s="12"/>
    </row>
    <row r="81354" spans="4:6" x14ac:dyDescent="0.25">
      <c r="D81354" s="12"/>
      <c r="E81354" s="12"/>
      <c r="F81354" s="12"/>
    </row>
    <row r="81355" spans="4:6" x14ac:dyDescent="0.25">
      <c r="D81355" s="12"/>
      <c r="E81355" s="12"/>
      <c r="F81355" s="12"/>
    </row>
    <row r="81356" spans="4:6" x14ac:dyDescent="0.25">
      <c r="D81356" s="12"/>
      <c r="E81356" s="12"/>
      <c r="F81356" s="12"/>
    </row>
    <row r="81357" spans="4:6" x14ac:dyDescent="0.25">
      <c r="D81357" s="12"/>
      <c r="E81357" s="12"/>
      <c r="F81357" s="12"/>
    </row>
    <row r="81358" spans="4:6" x14ac:dyDescent="0.25">
      <c r="D81358" s="12"/>
      <c r="E81358" s="12"/>
      <c r="F81358" s="12"/>
    </row>
    <row r="81359" spans="4:6" x14ac:dyDescent="0.25">
      <c r="D81359" s="12"/>
      <c r="E81359" s="12"/>
      <c r="F81359" s="12"/>
    </row>
    <row r="81360" spans="4:6" x14ac:dyDescent="0.25">
      <c r="D81360" s="12"/>
      <c r="E81360" s="12"/>
      <c r="F81360" s="12"/>
    </row>
    <row r="81361" spans="4:6" x14ac:dyDescent="0.25">
      <c r="D81361" s="12"/>
      <c r="E81361" s="12"/>
      <c r="F81361" s="12"/>
    </row>
    <row r="81362" spans="4:6" x14ac:dyDescent="0.25">
      <c r="D81362" s="12"/>
      <c r="E81362" s="12"/>
      <c r="F81362" s="12"/>
    </row>
    <row r="81363" spans="4:6" x14ac:dyDescent="0.25">
      <c r="D81363" s="12"/>
      <c r="E81363" s="12"/>
      <c r="F81363" s="12"/>
    </row>
    <row r="81364" spans="4:6" x14ac:dyDescent="0.25">
      <c r="D81364" s="12"/>
      <c r="E81364" s="12"/>
      <c r="F81364" s="12"/>
    </row>
    <row r="81365" spans="4:6" x14ac:dyDescent="0.25">
      <c r="D81365" s="12"/>
      <c r="E81365" s="12"/>
      <c r="F81365" s="12"/>
    </row>
    <row r="81366" spans="4:6" x14ac:dyDescent="0.25">
      <c r="D81366" s="12"/>
      <c r="E81366" s="12"/>
      <c r="F81366" s="12"/>
    </row>
    <row r="81367" spans="4:6" x14ac:dyDescent="0.25">
      <c r="D81367" s="12"/>
      <c r="E81367" s="12"/>
      <c r="F81367" s="12"/>
    </row>
    <row r="81368" spans="4:6" x14ac:dyDescent="0.25">
      <c r="D81368" s="12"/>
      <c r="E81368" s="12"/>
      <c r="F81368" s="12"/>
    </row>
    <row r="81369" spans="4:6" x14ac:dyDescent="0.25">
      <c r="D81369" s="12"/>
      <c r="E81369" s="12"/>
      <c r="F81369" s="12"/>
    </row>
    <row r="81370" spans="4:6" x14ac:dyDescent="0.25">
      <c r="D81370" s="12"/>
      <c r="E81370" s="12"/>
      <c r="F81370" s="12"/>
    </row>
    <row r="81371" spans="4:6" x14ac:dyDescent="0.25">
      <c r="D81371" s="12"/>
      <c r="E81371" s="12"/>
      <c r="F81371" s="12"/>
    </row>
    <row r="81372" spans="4:6" x14ac:dyDescent="0.25">
      <c r="D81372" s="12"/>
      <c r="E81372" s="12"/>
      <c r="F81372" s="12"/>
    </row>
    <row r="81373" spans="4:6" x14ac:dyDescent="0.25">
      <c r="D81373" s="12"/>
      <c r="E81373" s="12"/>
      <c r="F81373" s="12"/>
    </row>
    <row r="81374" spans="4:6" x14ac:dyDescent="0.25">
      <c r="D81374" s="12"/>
      <c r="E81374" s="12"/>
      <c r="F81374" s="12"/>
    </row>
    <row r="81375" spans="4:6" x14ac:dyDescent="0.25">
      <c r="D81375" s="12"/>
      <c r="E81375" s="12"/>
      <c r="F81375" s="12"/>
    </row>
    <row r="81376" spans="4:6" x14ac:dyDescent="0.25">
      <c r="D81376" s="12"/>
      <c r="E81376" s="12"/>
      <c r="F81376" s="12"/>
    </row>
    <row r="81377" spans="4:6" x14ac:dyDescent="0.25">
      <c r="D81377" s="12"/>
      <c r="E81377" s="12"/>
      <c r="F81377" s="12"/>
    </row>
    <row r="81378" spans="4:6" x14ac:dyDescent="0.25">
      <c r="D81378" s="12"/>
      <c r="E81378" s="12"/>
      <c r="F81378" s="12"/>
    </row>
    <row r="81379" spans="4:6" x14ac:dyDescent="0.25">
      <c r="D81379" s="12"/>
      <c r="E81379" s="12"/>
      <c r="F81379" s="12"/>
    </row>
    <row r="81380" spans="4:6" x14ac:dyDescent="0.25">
      <c r="D81380" s="12"/>
      <c r="E81380" s="12"/>
      <c r="F81380" s="12"/>
    </row>
    <row r="81381" spans="4:6" x14ac:dyDescent="0.25">
      <c r="D81381" s="12"/>
      <c r="E81381" s="12"/>
      <c r="F81381" s="12"/>
    </row>
    <row r="81382" spans="4:6" x14ac:dyDescent="0.25">
      <c r="D81382" s="12"/>
      <c r="E81382" s="12"/>
      <c r="F81382" s="12"/>
    </row>
    <row r="81383" spans="4:6" x14ac:dyDescent="0.25">
      <c r="D81383" s="12"/>
      <c r="E81383" s="12"/>
      <c r="F81383" s="12"/>
    </row>
    <row r="81384" spans="4:6" x14ac:dyDescent="0.25">
      <c r="D81384" s="12"/>
      <c r="E81384" s="12"/>
      <c r="F81384" s="12"/>
    </row>
    <row r="81385" spans="4:6" x14ac:dyDescent="0.25">
      <c r="D81385" s="12"/>
      <c r="E81385" s="12"/>
      <c r="F81385" s="12"/>
    </row>
    <row r="81386" spans="4:6" x14ac:dyDescent="0.25">
      <c r="D81386" s="12"/>
      <c r="E81386" s="12"/>
      <c r="F81386" s="12"/>
    </row>
    <row r="81387" spans="4:6" x14ac:dyDescent="0.25">
      <c r="D81387" s="12"/>
      <c r="E81387" s="12"/>
      <c r="F81387" s="12"/>
    </row>
    <row r="81388" spans="4:6" x14ac:dyDescent="0.25">
      <c r="D81388" s="12"/>
      <c r="E81388" s="12"/>
      <c r="F81388" s="12"/>
    </row>
    <row r="81389" spans="4:6" x14ac:dyDescent="0.25">
      <c r="D81389" s="12"/>
      <c r="E81389" s="12"/>
      <c r="F81389" s="12"/>
    </row>
    <row r="81390" spans="4:6" x14ac:dyDescent="0.25">
      <c r="D81390" s="12"/>
      <c r="E81390" s="12"/>
      <c r="F81390" s="12"/>
    </row>
    <row r="81391" spans="4:6" x14ac:dyDescent="0.25">
      <c r="D81391" s="12"/>
      <c r="E81391" s="12"/>
      <c r="F81391" s="12"/>
    </row>
    <row r="81392" spans="4:6" x14ac:dyDescent="0.25">
      <c r="D81392" s="12"/>
      <c r="E81392" s="12"/>
      <c r="F81392" s="12"/>
    </row>
    <row r="81393" spans="4:6" x14ac:dyDescent="0.25">
      <c r="D81393" s="12"/>
      <c r="E81393" s="12"/>
      <c r="F81393" s="12"/>
    </row>
    <row r="81394" spans="4:6" x14ac:dyDescent="0.25">
      <c r="D81394" s="12"/>
      <c r="E81394" s="12"/>
      <c r="F81394" s="12"/>
    </row>
    <row r="81395" spans="4:6" x14ac:dyDescent="0.25">
      <c r="D81395" s="12"/>
      <c r="E81395" s="12"/>
      <c r="F81395" s="12"/>
    </row>
    <row r="81396" spans="4:6" x14ac:dyDescent="0.25">
      <c r="D81396" s="12"/>
      <c r="E81396" s="12"/>
      <c r="F81396" s="12"/>
    </row>
    <row r="81397" spans="4:6" x14ac:dyDescent="0.25">
      <c r="D81397" s="12"/>
      <c r="E81397" s="12"/>
      <c r="F81397" s="12"/>
    </row>
    <row r="81398" spans="4:6" x14ac:dyDescent="0.25">
      <c r="D81398" s="12"/>
      <c r="E81398" s="12"/>
      <c r="F81398" s="12"/>
    </row>
    <row r="81399" spans="4:6" x14ac:dyDescent="0.25">
      <c r="D81399" s="12"/>
      <c r="E81399" s="12"/>
      <c r="F81399" s="12"/>
    </row>
    <row r="81400" spans="4:6" x14ac:dyDescent="0.25">
      <c r="D81400" s="12"/>
      <c r="E81400" s="12"/>
      <c r="F81400" s="12"/>
    </row>
    <row r="81401" spans="4:6" x14ac:dyDescent="0.25">
      <c r="D81401" s="12"/>
      <c r="E81401" s="12"/>
      <c r="F81401" s="12"/>
    </row>
    <row r="81402" spans="4:6" x14ac:dyDescent="0.25">
      <c r="D81402" s="12"/>
      <c r="E81402" s="12"/>
      <c r="F81402" s="12"/>
    </row>
    <row r="81403" spans="4:6" x14ac:dyDescent="0.25">
      <c r="D81403" s="12"/>
      <c r="E81403" s="12"/>
      <c r="F81403" s="12"/>
    </row>
    <row r="81404" spans="4:6" x14ac:dyDescent="0.25">
      <c r="D81404" s="12"/>
      <c r="E81404" s="12"/>
      <c r="F81404" s="12"/>
    </row>
    <row r="81405" spans="4:6" x14ac:dyDescent="0.25">
      <c r="D81405" s="12"/>
      <c r="E81405" s="12"/>
      <c r="F81405" s="12"/>
    </row>
    <row r="81406" spans="4:6" x14ac:dyDescent="0.25">
      <c r="D81406" s="12"/>
      <c r="E81406" s="12"/>
      <c r="F81406" s="12"/>
    </row>
    <row r="81407" spans="4:6" x14ac:dyDescent="0.25">
      <c r="D81407" s="12"/>
      <c r="E81407" s="12"/>
      <c r="F81407" s="12"/>
    </row>
    <row r="81408" spans="4:6" x14ac:dyDescent="0.25">
      <c r="D81408" s="12"/>
      <c r="E81408" s="12"/>
      <c r="F81408" s="12"/>
    </row>
    <row r="81409" spans="4:6" x14ac:dyDescent="0.25">
      <c r="D81409" s="12"/>
      <c r="E81409" s="12"/>
      <c r="F81409" s="12"/>
    </row>
    <row r="81410" spans="4:6" x14ac:dyDescent="0.25">
      <c r="D81410" s="12"/>
      <c r="E81410" s="12"/>
      <c r="F81410" s="12"/>
    </row>
    <row r="81411" spans="4:6" x14ac:dyDescent="0.25">
      <c r="D81411" s="12"/>
      <c r="E81411" s="12"/>
      <c r="F81411" s="12"/>
    </row>
    <row r="81412" spans="4:6" x14ac:dyDescent="0.25">
      <c r="D81412" s="12"/>
      <c r="E81412" s="12"/>
      <c r="F81412" s="12"/>
    </row>
    <row r="81413" spans="4:6" x14ac:dyDescent="0.25">
      <c r="D81413" s="12"/>
      <c r="E81413" s="12"/>
      <c r="F81413" s="12"/>
    </row>
    <row r="81414" spans="4:6" x14ac:dyDescent="0.25">
      <c r="D81414" s="12"/>
      <c r="E81414" s="12"/>
      <c r="F81414" s="12"/>
    </row>
    <row r="81415" spans="4:6" x14ac:dyDescent="0.25">
      <c r="D81415" s="12"/>
      <c r="E81415" s="12"/>
      <c r="F81415" s="12"/>
    </row>
    <row r="81416" spans="4:6" x14ac:dyDescent="0.25">
      <c r="D81416" s="12"/>
      <c r="E81416" s="12"/>
      <c r="F81416" s="12"/>
    </row>
    <row r="81417" spans="4:6" x14ac:dyDescent="0.25">
      <c r="D81417" s="12"/>
      <c r="E81417" s="12"/>
      <c r="F81417" s="12"/>
    </row>
    <row r="81418" spans="4:6" x14ac:dyDescent="0.25">
      <c r="D81418" s="12"/>
      <c r="E81418" s="12"/>
      <c r="F81418" s="12"/>
    </row>
    <row r="81419" spans="4:6" x14ac:dyDescent="0.25">
      <c r="D81419" s="12"/>
      <c r="E81419" s="12"/>
      <c r="F81419" s="12"/>
    </row>
    <row r="81420" spans="4:6" x14ac:dyDescent="0.25">
      <c r="D81420" s="12"/>
      <c r="E81420" s="12"/>
      <c r="F81420" s="12"/>
    </row>
    <row r="81421" spans="4:6" x14ac:dyDescent="0.25">
      <c r="D81421" s="12"/>
      <c r="E81421" s="12"/>
      <c r="F81421" s="12"/>
    </row>
    <row r="81422" spans="4:6" x14ac:dyDescent="0.25">
      <c r="D81422" s="12"/>
      <c r="E81422" s="12"/>
      <c r="F81422" s="12"/>
    </row>
    <row r="81423" spans="4:6" x14ac:dyDescent="0.25">
      <c r="D81423" s="12"/>
      <c r="E81423" s="12"/>
      <c r="F81423" s="12"/>
    </row>
    <row r="81424" spans="4:6" x14ac:dyDescent="0.25">
      <c r="D81424" s="12"/>
      <c r="E81424" s="12"/>
      <c r="F81424" s="12"/>
    </row>
    <row r="81425" spans="4:6" x14ac:dyDescent="0.25">
      <c r="D81425" s="12"/>
      <c r="E81425" s="12"/>
      <c r="F81425" s="12"/>
    </row>
    <row r="81426" spans="4:6" x14ac:dyDescent="0.25">
      <c r="D81426" s="12"/>
      <c r="E81426" s="12"/>
      <c r="F81426" s="12"/>
    </row>
    <row r="81427" spans="4:6" x14ac:dyDescent="0.25">
      <c r="D81427" s="12"/>
      <c r="E81427" s="12"/>
      <c r="F81427" s="12"/>
    </row>
    <row r="81428" spans="4:6" x14ac:dyDescent="0.25">
      <c r="D81428" s="12"/>
      <c r="E81428" s="12"/>
      <c r="F81428" s="12"/>
    </row>
    <row r="81429" spans="4:6" x14ac:dyDescent="0.25">
      <c r="D81429" s="12"/>
      <c r="E81429" s="12"/>
      <c r="F81429" s="12"/>
    </row>
    <row r="81430" spans="4:6" x14ac:dyDescent="0.25">
      <c r="D81430" s="12"/>
      <c r="E81430" s="12"/>
      <c r="F81430" s="12"/>
    </row>
    <row r="81431" spans="4:6" x14ac:dyDescent="0.25">
      <c r="D81431" s="12"/>
      <c r="E81431" s="12"/>
      <c r="F81431" s="12"/>
    </row>
    <row r="81432" spans="4:6" x14ac:dyDescent="0.25">
      <c r="D81432" s="12"/>
      <c r="E81432" s="12"/>
      <c r="F81432" s="12"/>
    </row>
    <row r="81433" spans="4:6" x14ac:dyDescent="0.25">
      <c r="D81433" s="12"/>
      <c r="E81433" s="12"/>
      <c r="F81433" s="12"/>
    </row>
    <row r="81434" spans="4:6" x14ac:dyDescent="0.25">
      <c r="D81434" s="12"/>
      <c r="E81434" s="12"/>
      <c r="F81434" s="12"/>
    </row>
    <row r="81435" spans="4:6" x14ac:dyDescent="0.25">
      <c r="D81435" s="12"/>
      <c r="E81435" s="12"/>
      <c r="F81435" s="12"/>
    </row>
    <row r="81436" spans="4:6" x14ac:dyDescent="0.25">
      <c r="D81436" s="12"/>
      <c r="E81436" s="12"/>
      <c r="F81436" s="12"/>
    </row>
    <row r="81437" spans="4:6" x14ac:dyDescent="0.25">
      <c r="D81437" s="12"/>
      <c r="E81437" s="12"/>
      <c r="F81437" s="12"/>
    </row>
    <row r="81438" spans="4:6" x14ac:dyDescent="0.25">
      <c r="D81438" s="12"/>
      <c r="E81438" s="12"/>
      <c r="F81438" s="12"/>
    </row>
    <row r="81439" spans="4:6" x14ac:dyDescent="0.25">
      <c r="D81439" s="12"/>
      <c r="E81439" s="12"/>
      <c r="F81439" s="12"/>
    </row>
    <row r="81440" spans="4:6" x14ac:dyDescent="0.25">
      <c r="D81440" s="12"/>
      <c r="E81440" s="12"/>
      <c r="F81440" s="12"/>
    </row>
    <row r="81441" spans="4:6" x14ac:dyDescent="0.25">
      <c r="D81441" s="12"/>
      <c r="E81441" s="12"/>
      <c r="F81441" s="12"/>
    </row>
    <row r="81442" spans="4:6" x14ac:dyDescent="0.25">
      <c r="D81442" s="12"/>
      <c r="E81442" s="12"/>
      <c r="F81442" s="12"/>
    </row>
    <row r="81443" spans="4:6" x14ac:dyDescent="0.25">
      <c r="D81443" s="12"/>
      <c r="E81443" s="12"/>
      <c r="F81443" s="12"/>
    </row>
    <row r="81444" spans="4:6" x14ac:dyDescent="0.25">
      <c r="D81444" s="12"/>
      <c r="E81444" s="12"/>
      <c r="F81444" s="12"/>
    </row>
    <row r="81445" spans="4:6" x14ac:dyDescent="0.25">
      <c r="D81445" s="12"/>
      <c r="E81445" s="12"/>
      <c r="F81445" s="12"/>
    </row>
    <row r="81446" spans="4:6" x14ac:dyDescent="0.25">
      <c r="D81446" s="12"/>
      <c r="E81446" s="12"/>
      <c r="F81446" s="12"/>
    </row>
    <row r="81447" spans="4:6" x14ac:dyDescent="0.25">
      <c r="D81447" s="12"/>
      <c r="E81447" s="12"/>
      <c r="F81447" s="12"/>
    </row>
    <row r="81448" spans="4:6" x14ac:dyDescent="0.25">
      <c r="D81448" s="12"/>
      <c r="E81448" s="12"/>
      <c r="F81448" s="12"/>
    </row>
    <row r="81449" spans="4:6" x14ac:dyDescent="0.25">
      <c r="D81449" s="12"/>
      <c r="E81449" s="12"/>
      <c r="F81449" s="12"/>
    </row>
    <row r="81450" spans="4:6" x14ac:dyDescent="0.25">
      <c r="D81450" s="12"/>
      <c r="E81450" s="12"/>
      <c r="F81450" s="12"/>
    </row>
    <row r="81451" spans="4:6" x14ac:dyDescent="0.25">
      <c r="D81451" s="12"/>
      <c r="E81451" s="12"/>
      <c r="F81451" s="12"/>
    </row>
    <row r="81452" spans="4:6" x14ac:dyDescent="0.25">
      <c r="D81452" s="12"/>
      <c r="E81452" s="12"/>
      <c r="F81452" s="12"/>
    </row>
    <row r="81453" spans="4:6" x14ac:dyDescent="0.25">
      <c r="D81453" s="12"/>
      <c r="E81453" s="12"/>
      <c r="F81453" s="12"/>
    </row>
    <row r="81454" spans="4:6" x14ac:dyDescent="0.25">
      <c r="D81454" s="12"/>
      <c r="E81454" s="12"/>
      <c r="F81454" s="12"/>
    </row>
    <row r="81455" spans="4:6" x14ac:dyDescent="0.25">
      <c r="D81455" s="12"/>
      <c r="E81455" s="12"/>
      <c r="F81455" s="12"/>
    </row>
    <row r="81456" spans="4:6" x14ac:dyDescent="0.25">
      <c r="D81456" s="12"/>
      <c r="E81456" s="12"/>
      <c r="F81456" s="12"/>
    </row>
    <row r="81457" spans="4:6" x14ac:dyDescent="0.25">
      <c r="D81457" s="12"/>
      <c r="E81457" s="12"/>
      <c r="F81457" s="12"/>
    </row>
    <row r="81458" spans="4:6" x14ac:dyDescent="0.25">
      <c r="D81458" s="12"/>
      <c r="E81458" s="12"/>
      <c r="F81458" s="12"/>
    </row>
    <row r="81459" spans="4:6" x14ac:dyDescent="0.25">
      <c r="D81459" s="12"/>
      <c r="E81459" s="12"/>
      <c r="F81459" s="12"/>
    </row>
    <row r="81460" spans="4:6" x14ac:dyDescent="0.25">
      <c r="D81460" s="12"/>
      <c r="E81460" s="12"/>
      <c r="F81460" s="12"/>
    </row>
    <row r="81461" spans="4:6" x14ac:dyDescent="0.25">
      <c r="D81461" s="12"/>
      <c r="E81461" s="12"/>
      <c r="F81461" s="12"/>
    </row>
    <row r="81462" spans="4:6" x14ac:dyDescent="0.25">
      <c r="D81462" s="12"/>
      <c r="E81462" s="12"/>
      <c r="F81462" s="12"/>
    </row>
    <row r="81463" spans="4:6" x14ac:dyDescent="0.25">
      <c r="D81463" s="12"/>
      <c r="E81463" s="12"/>
      <c r="F81463" s="12"/>
    </row>
    <row r="81464" spans="4:6" x14ac:dyDescent="0.25">
      <c r="D81464" s="12"/>
      <c r="E81464" s="12"/>
      <c r="F81464" s="12"/>
    </row>
    <row r="81465" spans="4:6" x14ac:dyDescent="0.25">
      <c r="D81465" s="12"/>
      <c r="E81465" s="12"/>
      <c r="F81465" s="12"/>
    </row>
    <row r="81466" spans="4:6" x14ac:dyDescent="0.25">
      <c r="D81466" s="12"/>
      <c r="E81466" s="12"/>
      <c r="F81466" s="12"/>
    </row>
    <row r="81467" spans="4:6" x14ac:dyDescent="0.25">
      <c r="D81467" s="12"/>
      <c r="E81467" s="12"/>
      <c r="F81467" s="12"/>
    </row>
    <row r="81468" spans="4:6" x14ac:dyDescent="0.25">
      <c r="D81468" s="12"/>
      <c r="E81468" s="12"/>
      <c r="F81468" s="12"/>
    </row>
    <row r="81469" spans="4:6" x14ac:dyDescent="0.25">
      <c r="D81469" s="12"/>
      <c r="E81469" s="12"/>
      <c r="F81469" s="12"/>
    </row>
    <row r="81470" spans="4:6" x14ac:dyDescent="0.25">
      <c r="D81470" s="12"/>
      <c r="E81470" s="12"/>
      <c r="F81470" s="12"/>
    </row>
    <row r="81471" spans="4:6" x14ac:dyDescent="0.25">
      <c r="D81471" s="12"/>
      <c r="E81471" s="12"/>
      <c r="F81471" s="12"/>
    </row>
    <row r="81472" spans="4:6" x14ac:dyDescent="0.25">
      <c r="D81472" s="12"/>
      <c r="E81472" s="12"/>
      <c r="F81472" s="12"/>
    </row>
    <row r="81473" spans="4:6" x14ac:dyDescent="0.25">
      <c r="D81473" s="12"/>
      <c r="E81473" s="12"/>
      <c r="F81473" s="12"/>
    </row>
    <row r="81474" spans="4:6" x14ac:dyDescent="0.25">
      <c r="D81474" s="12"/>
      <c r="E81474" s="12"/>
      <c r="F81474" s="12"/>
    </row>
    <row r="81475" spans="4:6" x14ac:dyDescent="0.25">
      <c r="D81475" s="12"/>
      <c r="E81475" s="12"/>
      <c r="F81475" s="12"/>
    </row>
    <row r="81476" spans="4:6" x14ac:dyDescent="0.25">
      <c r="D81476" s="12"/>
      <c r="E81476" s="12"/>
      <c r="F81476" s="12"/>
    </row>
    <row r="81477" spans="4:6" x14ac:dyDescent="0.25">
      <c r="D81477" s="12"/>
      <c r="E81477" s="12"/>
      <c r="F81477" s="12"/>
    </row>
    <row r="81478" spans="4:6" x14ac:dyDescent="0.25">
      <c r="D81478" s="12"/>
      <c r="E81478" s="12"/>
      <c r="F81478" s="12"/>
    </row>
    <row r="81479" spans="4:6" x14ac:dyDescent="0.25">
      <c r="D81479" s="12"/>
      <c r="E81479" s="12"/>
      <c r="F81479" s="12"/>
    </row>
    <row r="81480" spans="4:6" x14ac:dyDescent="0.25">
      <c r="D81480" s="12"/>
      <c r="E81480" s="12"/>
      <c r="F81480" s="12"/>
    </row>
    <row r="81481" spans="4:6" x14ac:dyDescent="0.25">
      <c r="D81481" s="12"/>
      <c r="E81481" s="12"/>
      <c r="F81481" s="12"/>
    </row>
    <row r="81482" spans="4:6" x14ac:dyDescent="0.25">
      <c r="D81482" s="12"/>
      <c r="E81482" s="12"/>
      <c r="F81482" s="12"/>
    </row>
    <row r="81483" spans="4:6" x14ac:dyDescent="0.25">
      <c r="D81483" s="12"/>
      <c r="E81483" s="12"/>
      <c r="F81483" s="12"/>
    </row>
    <row r="81484" spans="4:6" x14ac:dyDescent="0.25">
      <c r="D81484" s="12"/>
      <c r="E81484" s="12"/>
      <c r="F81484" s="12"/>
    </row>
    <row r="81485" spans="4:6" x14ac:dyDescent="0.25">
      <c r="D81485" s="12"/>
      <c r="E81485" s="12"/>
      <c r="F81485" s="12"/>
    </row>
    <row r="81486" spans="4:6" x14ac:dyDescent="0.25">
      <c r="D81486" s="12"/>
      <c r="E81486" s="12"/>
      <c r="F81486" s="12"/>
    </row>
    <row r="81487" spans="4:6" x14ac:dyDescent="0.25">
      <c r="D81487" s="12"/>
      <c r="E81487" s="12"/>
      <c r="F81487" s="12"/>
    </row>
    <row r="81488" spans="4:6" x14ac:dyDescent="0.25">
      <c r="D81488" s="12"/>
      <c r="E81488" s="12"/>
      <c r="F81488" s="12"/>
    </row>
    <row r="81489" spans="4:6" x14ac:dyDescent="0.25">
      <c r="D81489" s="12"/>
      <c r="E81489" s="12"/>
      <c r="F81489" s="12"/>
    </row>
    <row r="81490" spans="4:6" x14ac:dyDescent="0.25">
      <c r="D81490" s="12"/>
      <c r="E81490" s="12"/>
      <c r="F81490" s="12"/>
    </row>
    <row r="81491" spans="4:6" x14ac:dyDescent="0.25">
      <c r="D81491" s="12"/>
      <c r="E81491" s="12"/>
      <c r="F81491" s="12"/>
    </row>
    <row r="81492" spans="4:6" x14ac:dyDescent="0.25">
      <c r="D81492" s="12"/>
      <c r="E81492" s="12"/>
      <c r="F81492" s="12"/>
    </row>
    <row r="81493" spans="4:6" x14ac:dyDescent="0.25">
      <c r="D81493" s="12"/>
      <c r="E81493" s="12"/>
      <c r="F81493" s="12"/>
    </row>
    <row r="81494" spans="4:6" x14ac:dyDescent="0.25">
      <c r="D81494" s="12"/>
      <c r="E81494" s="12"/>
      <c r="F81494" s="12"/>
    </row>
    <row r="81495" spans="4:6" x14ac:dyDescent="0.25">
      <c r="D81495" s="12"/>
      <c r="E81495" s="12"/>
      <c r="F81495" s="12"/>
    </row>
    <row r="81496" spans="4:6" x14ac:dyDescent="0.25">
      <c r="D81496" s="12"/>
      <c r="E81496" s="12"/>
      <c r="F81496" s="12"/>
    </row>
    <row r="81497" spans="4:6" x14ac:dyDescent="0.25">
      <c r="D81497" s="12"/>
      <c r="E81497" s="12"/>
      <c r="F81497" s="12"/>
    </row>
    <row r="81498" spans="4:6" x14ac:dyDescent="0.25">
      <c r="D81498" s="12"/>
      <c r="E81498" s="12"/>
      <c r="F81498" s="12"/>
    </row>
    <row r="81499" spans="4:6" x14ac:dyDescent="0.25">
      <c r="D81499" s="12"/>
      <c r="E81499" s="12"/>
      <c r="F81499" s="12"/>
    </row>
    <row r="81500" spans="4:6" x14ac:dyDescent="0.25">
      <c r="D81500" s="12"/>
      <c r="E81500" s="12"/>
      <c r="F81500" s="12"/>
    </row>
    <row r="81501" spans="4:6" x14ac:dyDescent="0.25">
      <c r="D81501" s="12"/>
      <c r="E81501" s="12"/>
      <c r="F81501" s="12"/>
    </row>
    <row r="81502" spans="4:6" x14ac:dyDescent="0.25">
      <c r="D81502" s="12"/>
      <c r="E81502" s="12"/>
      <c r="F81502" s="12"/>
    </row>
    <row r="81503" spans="4:6" x14ac:dyDescent="0.25">
      <c r="D81503" s="12"/>
      <c r="E81503" s="12"/>
      <c r="F81503" s="12"/>
    </row>
    <row r="81504" spans="4:6" x14ac:dyDescent="0.25">
      <c r="D81504" s="12"/>
      <c r="E81504" s="12"/>
      <c r="F81504" s="12"/>
    </row>
    <row r="81505" spans="4:6" x14ac:dyDescent="0.25">
      <c r="D81505" s="12"/>
      <c r="E81505" s="12"/>
      <c r="F81505" s="12"/>
    </row>
    <row r="81506" spans="4:6" x14ac:dyDescent="0.25">
      <c r="D81506" s="12"/>
      <c r="E81506" s="12"/>
      <c r="F81506" s="12"/>
    </row>
    <row r="81507" spans="4:6" x14ac:dyDescent="0.25">
      <c r="D81507" s="12"/>
      <c r="E81507" s="12"/>
      <c r="F81507" s="12"/>
    </row>
    <row r="81508" spans="4:6" x14ac:dyDescent="0.25">
      <c r="D81508" s="12"/>
      <c r="E81508" s="12"/>
      <c r="F81508" s="12"/>
    </row>
    <row r="81509" spans="4:6" x14ac:dyDescent="0.25">
      <c r="D81509" s="12"/>
      <c r="E81509" s="12"/>
      <c r="F81509" s="12"/>
    </row>
    <row r="81510" spans="4:6" x14ac:dyDescent="0.25">
      <c r="D81510" s="12"/>
      <c r="E81510" s="12"/>
      <c r="F81510" s="12"/>
    </row>
    <row r="81511" spans="4:6" x14ac:dyDescent="0.25">
      <c r="D81511" s="12"/>
      <c r="E81511" s="12"/>
      <c r="F81511" s="12"/>
    </row>
    <row r="81512" spans="4:6" x14ac:dyDescent="0.25">
      <c r="D81512" s="12"/>
      <c r="E81512" s="12"/>
      <c r="F81512" s="12"/>
    </row>
    <row r="81513" spans="4:6" x14ac:dyDescent="0.25">
      <c r="D81513" s="12"/>
      <c r="E81513" s="12"/>
      <c r="F81513" s="12"/>
    </row>
    <row r="81514" spans="4:6" x14ac:dyDescent="0.25">
      <c r="D81514" s="12"/>
      <c r="E81514" s="12"/>
      <c r="F81514" s="12"/>
    </row>
    <row r="81515" spans="4:6" x14ac:dyDescent="0.25">
      <c r="D81515" s="12"/>
      <c r="E81515" s="12"/>
      <c r="F81515" s="12"/>
    </row>
    <row r="81516" spans="4:6" x14ac:dyDescent="0.25">
      <c r="D81516" s="12"/>
      <c r="E81516" s="12"/>
      <c r="F81516" s="12"/>
    </row>
    <row r="81517" spans="4:6" x14ac:dyDescent="0.25">
      <c r="D81517" s="12"/>
      <c r="E81517" s="12"/>
      <c r="F81517" s="12"/>
    </row>
    <row r="81518" spans="4:6" x14ac:dyDescent="0.25">
      <c r="D81518" s="12"/>
      <c r="E81518" s="12"/>
      <c r="F81518" s="12"/>
    </row>
    <row r="81519" spans="4:6" x14ac:dyDescent="0.25">
      <c r="D81519" s="12"/>
      <c r="E81519" s="12"/>
      <c r="F81519" s="12"/>
    </row>
    <row r="81520" spans="4:6" x14ac:dyDescent="0.25">
      <c r="D81520" s="12"/>
      <c r="E81520" s="12"/>
      <c r="F81520" s="12"/>
    </row>
    <row r="81521" spans="4:6" x14ac:dyDescent="0.25">
      <c r="D81521" s="12"/>
      <c r="E81521" s="12"/>
      <c r="F81521" s="12"/>
    </row>
    <row r="81522" spans="4:6" x14ac:dyDescent="0.25">
      <c r="D81522" s="12"/>
      <c r="E81522" s="12"/>
      <c r="F81522" s="12"/>
    </row>
    <row r="81523" spans="4:6" x14ac:dyDescent="0.25">
      <c r="D81523" s="12"/>
      <c r="E81523" s="12"/>
      <c r="F81523" s="12"/>
    </row>
    <row r="81524" spans="4:6" x14ac:dyDescent="0.25">
      <c r="D81524" s="12"/>
      <c r="E81524" s="12"/>
      <c r="F81524" s="12"/>
    </row>
    <row r="81525" spans="4:6" x14ac:dyDescent="0.25">
      <c r="D81525" s="12"/>
      <c r="E81525" s="12"/>
      <c r="F81525" s="12"/>
    </row>
    <row r="81526" spans="4:6" x14ac:dyDescent="0.25">
      <c r="D81526" s="12"/>
      <c r="E81526" s="12"/>
      <c r="F81526" s="12"/>
    </row>
    <row r="81527" spans="4:6" x14ac:dyDescent="0.25">
      <c r="D81527" s="12"/>
      <c r="E81527" s="12"/>
      <c r="F81527" s="12"/>
    </row>
    <row r="81528" spans="4:6" x14ac:dyDescent="0.25">
      <c r="D81528" s="12"/>
      <c r="E81528" s="12"/>
      <c r="F81528" s="12"/>
    </row>
    <row r="81529" spans="4:6" x14ac:dyDescent="0.25">
      <c r="D81529" s="12"/>
      <c r="E81529" s="12"/>
      <c r="F81529" s="12"/>
    </row>
    <row r="81530" spans="4:6" x14ac:dyDescent="0.25">
      <c r="D81530" s="12"/>
      <c r="E81530" s="12"/>
      <c r="F81530" s="12"/>
    </row>
    <row r="81531" spans="4:6" x14ac:dyDescent="0.25">
      <c r="D81531" s="12"/>
      <c r="E81531" s="12"/>
      <c r="F81531" s="12"/>
    </row>
    <row r="81532" spans="4:6" x14ac:dyDescent="0.25">
      <c r="D81532" s="12"/>
      <c r="E81532" s="12"/>
      <c r="F81532" s="12"/>
    </row>
    <row r="81533" spans="4:6" x14ac:dyDescent="0.25">
      <c r="D81533" s="12"/>
      <c r="E81533" s="12"/>
      <c r="F81533" s="12"/>
    </row>
    <row r="81534" spans="4:6" x14ac:dyDescent="0.25">
      <c r="D81534" s="12"/>
      <c r="E81534" s="12"/>
      <c r="F81534" s="12"/>
    </row>
    <row r="81535" spans="4:6" x14ac:dyDescent="0.25">
      <c r="D81535" s="12"/>
      <c r="E81535" s="12"/>
      <c r="F81535" s="12"/>
    </row>
    <row r="81536" spans="4:6" x14ac:dyDescent="0.25">
      <c r="D81536" s="12"/>
      <c r="E81536" s="12"/>
      <c r="F81536" s="12"/>
    </row>
    <row r="81537" spans="4:6" x14ac:dyDescent="0.25">
      <c r="D81537" s="12"/>
      <c r="E81537" s="12"/>
      <c r="F81537" s="12"/>
    </row>
    <row r="81538" spans="4:6" x14ac:dyDescent="0.25">
      <c r="D81538" s="12"/>
      <c r="E81538" s="12"/>
      <c r="F81538" s="12"/>
    </row>
    <row r="81539" spans="4:6" x14ac:dyDescent="0.25">
      <c r="D81539" s="12"/>
      <c r="E81539" s="12"/>
      <c r="F81539" s="12"/>
    </row>
    <row r="81540" spans="4:6" x14ac:dyDescent="0.25">
      <c r="D81540" s="12"/>
      <c r="E81540" s="12"/>
      <c r="F81540" s="12"/>
    </row>
    <row r="81541" spans="4:6" x14ac:dyDescent="0.25">
      <c r="D81541" s="12"/>
      <c r="E81541" s="12"/>
      <c r="F81541" s="12"/>
    </row>
    <row r="81542" spans="4:6" x14ac:dyDescent="0.25">
      <c r="D81542" s="12"/>
      <c r="E81542" s="12"/>
      <c r="F81542" s="12"/>
    </row>
    <row r="81543" spans="4:6" x14ac:dyDescent="0.25">
      <c r="D81543" s="12"/>
      <c r="E81543" s="12"/>
      <c r="F81543" s="12"/>
    </row>
    <row r="81544" spans="4:6" x14ac:dyDescent="0.25">
      <c r="D81544" s="12"/>
      <c r="E81544" s="12"/>
      <c r="F81544" s="12"/>
    </row>
    <row r="81545" spans="4:6" x14ac:dyDescent="0.25">
      <c r="D81545" s="12"/>
      <c r="E81545" s="12"/>
      <c r="F81545" s="12"/>
    </row>
    <row r="81546" spans="4:6" x14ac:dyDescent="0.25">
      <c r="D81546" s="12"/>
      <c r="E81546" s="12"/>
      <c r="F81546" s="12"/>
    </row>
    <row r="81547" spans="4:6" x14ac:dyDescent="0.25">
      <c r="D81547" s="12"/>
      <c r="E81547" s="12"/>
      <c r="F81547" s="12"/>
    </row>
    <row r="81548" spans="4:6" x14ac:dyDescent="0.25">
      <c r="D81548" s="12"/>
      <c r="E81548" s="12"/>
      <c r="F81548" s="12"/>
    </row>
    <row r="81549" spans="4:6" x14ac:dyDescent="0.25">
      <c r="D81549" s="12"/>
      <c r="E81549" s="12"/>
      <c r="F81549" s="12"/>
    </row>
    <row r="81550" spans="4:6" x14ac:dyDescent="0.25">
      <c r="D81550" s="12"/>
      <c r="E81550" s="12"/>
      <c r="F81550" s="12"/>
    </row>
    <row r="81551" spans="4:6" x14ac:dyDescent="0.25">
      <c r="D81551" s="12"/>
      <c r="E81551" s="12"/>
      <c r="F81551" s="12"/>
    </row>
    <row r="81552" spans="4:6" x14ac:dyDescent="0.25">
      <c r="D81552" s="12"/>
      <c r="E81552" s="12"/>
      <c r="F81552" s="12"/>
    </row>
    <row r="81553" spans="4:6" x14ac:dyDescent="0.25">
      <c r="D81553" s="12"/>
      <c r="E81553" s="12"/>
      <c r="F81553" s="12"/>
    </row>
    <row r="81554" spans="4:6" x14ac:dyDescent="0.25">
      <c r="D81554" s="12"/>
      <c r="E81554" s="12"/>
      <c r="F81554" s="12"/>
    </row>
    <row r="81555" spans="4:6" x14ac:dyDescent="0.25">
      <c r="D81555" s="12"/>
      <c r="E81555" s="12"/>
      <c r="F81555" s="12"/>
    </row>
    <row r="81556" spans="4:6" x14ac:dyDescent="0.25">
      <c r="D81556" s="12"/>
      <c r="E81556" s="12"/>
      <c r="F81556" s="12"/>
    </row>
    <row r="81557" spans="4:6" x14ac:dyDescent="0.25">
      <c r="D81557" s="12"/>
      <c r="E81557" s="12"/>
      <c r="F81557" s="12"/>
    </row>
    <row r="81558" spans="4:6" x14ac:dyDescent="0.25">
      <c r="D81558" s="12"/>
      <c r="E81558" s="12"/>
      <c r="F81558" s="12"/>
    </row>
    <row r="81559" spans="4:6" x14ac:dyDescent="0.25">
      <c r="D81559" s="12"/>
      <c r="E81559" s="12"/>
      <c r="F81559" s="12"/>
    </row>
    <row r="81560" spans="4:6" x14ac:dyDescent="0.25">
      <c r="D81560" s="12"/>
      <c r="E81560" s="12"/>
      <c r="F81560" s="12"/>
    </row>
    <row r="81561" spans="4:6" x14ac:dyDescent="0.25">
      <c r="D81561" s="12"/>
      <c r="E81561" s="12"/>
      <c r="F81561" s="12"/>
    </row>
    <row r="81562" spans="4:6" x14ac:dyDescent="0.25">
      <c r="D81562" s="12"/>
      <c r="E81562" s="12"/>
      <c r="F81562" s="12"/>
    </row>
    <row r="81563" spans="4:6" x14ac:dyDescent="0.25">
      <c r="D81563" s="12"/>
      <c r="E81563" s="12"/>
      <c r="F81563" s="12"/>
    </row>
    <row r="81564" spans="4:6" x14ac:dyDescent="0.25">
      <c r="D81564" s="12"/>
      <c r="E81564" s="12"/>
      <c r="F81564" s="12"/>
    </row>
    <row r="81565" spans="4:6" x14ac:dyDescent="0.25">
      <c r="D81565" s="12"/>
      <c r="E81565" s="12"/>
      <c r="F81565" s="12"/>
    </row>
    <row r="81566" spans="4:6" x14ac:dyDescent="0.25">
      <c r="D81566" s="12"/>
      <c r="E81566" s="12"/>
      <c r="F81566" s="12"/>
    </row>
    <row r="81567" spans="4:6" x14ac:dyDescent="0.25">
      <c r="D81567" s="12"/>
      <c r="E81567" s="12"/>
      <c r="F81567" s="12"/>
    </row>
    <row r="81568" spans="4:6" x14ac:dyDescent="0.25">
      <c r="D81568" s="12"/>
      <c r="E81568" s="12"/>
      <c r="F81568" s="12"/>
    </row>
    <row r="81569" spans="4:6" x14ac:dyDescent="0.25">
      <c r="D81569" s="12"/>
      <c r="E81569" s="12"/>
      <c r="F81569" s="12"/>
    </row>
    <row r="81570" spans="4:6" x14ac:dyDescent="0.25">
      <c r="D81570" s="12"/>
      <c r="E81570" s="12"/>
      <c r="F81570" s="12"/>
    </row>
    <row r="81571" spans="4:6" x14ac:dyDescent="0.25">
      <c r="D81571" s="12"/>
      <c r="E81571" s="12"/>
      <c r="F81571" s="12"/>
    </row>
    <row r="81572" spans="4:6" x14ac:dyDescent="0.25">
      <c r="D81572" s="12"/>
      <c r="E81572" s="12"/>
      <c r="F81572" s="12"/>
    </row>
    <row r="81573" spans="4:6" x14ac:dyDescent="0.25">
      <c r="D81573" s="12"/>
      <c r="E81573" s="12"/>
      <c r="F81573" s="12"/>
    </row>
    <row r="81574" spans="4:6" x14ac:dyDescent="0.25">
      <c r="D81574" s="12"/>
      <c r="E81574" s="12"/>
      <c r="F81574" s="12"/>
    </row>
    <row r="81575" spans="4:6" x14ac:dyDescent="0.25">
      <c r="D81575" s="12"/>
      <c r="E81575" s="12"/>
      <c r="F81575" s="12"/>
    </row>
    <row r="81576" spans="4:6" x14ac:dyDescent="0.25">
      <c r="D81576" s="12"/>
      <c r="E81576" s="12"/>
      <c r="F81576" s="12"/>
    </row>
    <row r="81577" spans="4:6" x14ac:dyDescent="0.25">
      <c r="D81577" s="12"/>
      <c r="E81577" s="12"/>
      <c r="F81577" s="12"/>
    </row>
    <row r="81578" spans="4:6" x14ac:dyDescent="0.25">
      <c r="D81578" s="12"/>
      <c r="E81578" s="12"/>
      <c r="F81578" s="12"/>
    </row>
    <row r="81579" spans="4:6" x14ac:dyDescent="0.25">
      <c r="D81579" s="12"/>
      <c r="E81579" s="12"/>
      <c r="F81579" s="12"/>
    </row>
    <row r="81580" spans="4:6" x14ac:dyDescent="0.25">
      <c r="D81580" s="12"/>
      <c r="E81580" s="12"/>
      <c r="F81580" s="12"/>
    </row>
    <row r="81581" spans="4:6" x14ac:dyDescent="0.25">
      <c r="D81581" s="12"/>
      <c r="E81581" s="12"/>
      <c r="F81581" s="12"/>
    </row>
    <row r="81582" spans="4:6" x14ac:dyDescent="0.25">
      <c r="D81582" s="12"/>
      <c r="E81582" s="12"/>
      <c r="F81582" s="12"/>
    </row>
    <row r="81583" spans="4:6" x14ac:dyDescent="0.25">
      <c r="D81583" s="12"/>
      <c r="E81583" s="12"/>
      <c r="F81583" s="12"/>
    </row>
    <row r="81584" spans="4:6" x14ac:dyDescent="0.25">
      <c r="D81584" s="12"/>
      <c r="E81584" s="12"/>
      <c r="F81584" s="12"/>
    </row>
    <row r="81585" spans="4:6" x14ac:dyDescent="0.25">
      <c r="D81585" s="12"/>
      <c r="E81585" s="12"/>
      <c r="F81585" s="12"/>
    </row>
    <row r="81586" spans="4:6" x14ac:dyDescent="0.25">
      <c r="D81586" s="12"/>
      <c r="E81586" s="12"/>
      <c r="F81586" s="12"/>
    </row>
    <row r="81587" spans="4:6" x14ac:dyDescent="0.25">
      <c r="D81587" s="12"/>
      <c r="E81587" s="12"/>
      <c r="F81587" s="12"/>
    </row>
    <row r="81588" spans="4:6" x14ac:dyDescent="0.25">
      <c r="D81588" s="12"/>
      <c r="E81588" s="12"/>
      <c r="F81588" s="12"/>
    </row>
    <row r="81589" spans="4:6" x14ac:dyDescent="0.25">
      <c r="D81589" s="12"/>
      <c r="E81589" s="12"/>
      <c r="F81589" s="12"/>
    </row>
    <row r="81590" spans="4:6" x14ac:dyDescent="0.25">
      <c r="D81590" s="12"/>
      <c r="E81590" s="12"/>
      <c r="F81590" s="12"/>
    </row>
    <row r="81591" spans="4:6" x14ac:dyDescent="0.25">
      <c r="D81591" s="12"/>
      <c r="E81591" s="12"/>
      <c r="F81591" s="12"/>
    </row>
    <row r="81592" spans="4:6" x14ac:dyDescent="0.25">
      <c r="D81592" s="12"/>
      <c r="E81592" s="12"/>
      <c r="F81592" s="12"/>
    </row>
    <row r="81593" spans="4:6" x14ac:dyDescent="0.25">
      <c r="D81593" s="12"/>
      <c r="E81593" s="12"/>
      <c r="F81593" s="12"/>
    </row>
    <row r="81594" spans="4:6" x14ac:dyDescent="0.25">
      <c r="D81594" s="12"/>
      <c r="E81594" s="12"/>
      <c r="F81594" s="12"/>
    </row>
    <row r="81595" spans="4:6" x14ac:dyDescent="0.25">
      <c r="D81595" s="12"/>
      <c r="E81595" s="12"/>
      <c r="F81595" s="12"/>
    </row>
    <row r="81596" spans="4:6" x14ac:dyDescent="0.25">
      <c r="D81596" s="12"/>
      <c r="E81596" s="12"/>
      <c r="F81596" s="12"/>
    </row>
    <row r="81597" spans="4:6" x14ac:dyDescent="0.25">
      <c r="D81597" s="12"/>
      <c r="E81597" s="12"/>
      <c r="F81597" s="12"/>
    </row>
    <row r="81598" spans="4:6" x14ac:dyDescent="0.25">
      <c r="D81598" s="12"/>
      <c r="E81598" s="12"/>
      <c r="F81598" s="12"/>
    </row>
    <row r="81599" spans="4:6" x14ac:dyDescent="0.25">
      <c r="D81599" s="12"/>
      <c r="E81599" s="12"/>
      <c r="F81599" s="12"/>
    </row>
    <row r="81600" spans="4:6" x14ac:dyDescent="0.25">
      <c r="D81600" s="12"/>
      <c r="E81600" s="12"/>
      <c r="F81600" s="12"/>
    </row>
    <row r="81601" spans="4:6" x14ac:dyDescent="0.25">
      <c r="D81601" s="12"/>
      <c r="E81601" s="12"/>
      <c r="F81601" s="12"/>
    </row>
    <row r="81602" spans="4:6" x14ac:dyDescent="0.25">
      <c r="D81602" s="12"/>
      <c r="E81602" s="12"/>
      <c r="F81602" s="12"/>
    </row>
    <row r="81603" spans="4:6" x14ac:dyDescent="0.25">
      <c r="D81603" s="12"/>
      <c r="E81603" s="12"/>
      <c r="F81603" s="12"/>
    </row>
    <row r="81604" spans="4:6" x14ac:dyDescent="0.25">
      <c r="D81604" s="12"/>
      <c r="E81604" s="12"/>
      <c r="F81604" s="12"/>
    </row>
    <row r="81605" spans="4:6" x14ac:dyDescent="0.25">
      <c r="D81605" s="12"/>
      <c r="E81605" s="12"/>
      <c r="F81605" s="12"/>
    </row>
    <row r="81606" spans="4:6" x14ac:dyDescent="0.25">
      <c r="D81606" s="12"/>
      <c r="E81606" s="12"/>
      <c r="F81606" s="12"/>
    </row>
    <row r="81607" spans="4:6" x14ac:dyDescent="0.25">
      <c r="D81607" s="12"/>
      <c r="E81607" s="12"/>
      <c r="F81607" s="12"/>
    </row>
    <row r="81608" spans="4:6" x14ac:dyDescent="0.25">
      <c r="D81608" s="12"/>
      <c r="E81608" s="12"/>
      <c r="F81608" s="12"/>
    </row>
    <row r="81609" spans="4:6" x14ac:dyDescent="0.25">
      <c r="D81609" s="12"/>
      <c r="E81609" s="12"/>
      <c r="F81609" s="12"/>
    </row>
    <row r="81610" spans="4:6" x14ac:dyDescent="0.25">
      <c r="D81610" s="12"/>
      <c r="E81610" s="12"/>
      <c r="F81610" s="12"/>
    </row>
    <row r="81611" spans="4:6" x14ac:dyDescent="0.25">
      <c r="D81611" s="12"/>
      <c r="E81611" s="12"/>
      <c r="F81611" s="12"/>
    </row>
    <row r="81612" spans="4:6" x14ac:dyDescent="0.25">
      <c r="D81612" s="12"/>
      <c r="E81612" s="12"/>
      <c r="F81612" s="12"/>
    </row>
    <row r="81613" spans="4:6" x14ac:dyDescent="0.25">
      <c r="D81613" s="12"/>
      <c r="E81613" s="12"/>
      <c r="F81613" s="12"/>
    </row>
    <row r="81614" spans="4:6" x14ac:dyDescent="0.25">
      <c r="D81614" s="12"/>
      <c r="E81614" s="12"/>
      <c r="F81614" s="12"/>
    </row>
    <row r="81615" spans="4:6" x14ac:dyDescent="0.25">
      <c r="D81615" s="12"/>
      <c r="E81615" s="12"/>
      <c r="F81615" s="12"/>
    </row>
    <row r="81616" spans="4:6" x14ac:dyDescent="0.25">
      <c r="D81616" s="12"/>
      <c r="E81616" s="12"/>
      <c r="F81616" s="12"/>
    </row>
    <row r="81617" spans="4:6" x14ac:dyDescent="0.25">
      <c r="D81617" s="12"/>
      <c r="E81617" s="12"/>
      <c r="F81617" s="12"/>
    </row>
    <row r="81618" spans="4:6" x14ac:dyDescent="0.25">
      <c r="D81618" s="12"/>
      <c r="E81618" s="12"/>
      <c r="F81618" s="12"/>
    </row>
    <row r="81619" spans="4:6" x14ac:dyDescent="0.25">
      <c r="D81619" s="12"/>
      <c r="E81619" s="12"/>
      <c r="F81619" s="12"/>
    </row>
    <row r="81620" spans="4:6" x14ac:dyDescent="0.25">
      <c r="D81620" s="12"/>
      <c r="E81620" s="12"/>
      <c r="F81620" s="12"/>
    </row>
    <row r="81621" spans="4:6" x14ac:dyDescent="0.25">
      <c r="D81621" s="12"/>
      <c r="E81621" s="12"/>
      <c r="F81621" s="12"/>
    </row>
    <row r="81622" spans="4:6" x14ac:dyDescent="0.25">
      <c r="D81622" s="12"/>
      <c r="E81622" s="12"/>
      <c r="F81622" s="12"/>
    </row>
    <row r="81623" spans="4:6" x14ac:dyDescent="0.25">
      <c r="D81623" s="12"/>
      <c r="E81623" s="12"/>
      <c r="F81623" s="12"/>
    </row>
    <row r="81624" spans="4:6" x14ac:dyDescent="0.25">
      <c r="D81624" s="12"/>
      <c r="E81624" s="12"/>
      <c r="F81624" s="12"/>
    </row>
    <row r="81625" spans="4:6" x14ac:dyDescent="0.25">
      <c r="D81625" s="12"/>
      <c r="E81625" s="12"/>
      <c r="F81625" s="12"/>
    </row>
    <row r="81626" spans="4:6" x14ac:dyDescent="0.25">
      <c r="D81626" s="12"/>
      <c r="E81626" s="12"/>
      <c r="F81626" s="12"/>
    </row>
    <row r="81627" spans="4:6" x14ac:dyDescent="0.25">
      <c r="D81627" s="12"/>
      <c r="E81627" s="12"/>
      <c r="F81627" s="12"/>
    </row>
    <row r="81628" spans="4:6" x14ac:dyDescent="0.25">
      <c r="D81628" s="12"/>
      <c r="E81628" s="12"/>
      <c r="F81628" s="12"/>
    </row>
    <row r="81629" spans="4:6" x14ac:dyDescent="0.25">
      <c r="D81629" s="12"/>
      <c r="E81629" s="12"/>
      <c r="F81629" s="12"/>
    </row>
    <row r="81630" spans="4:6" x14ac:dyDescent="0.25">
      <c r="D81630" s="12"/>
      <c r="E81630" s="12"/>
      <c r="F81630" s="12"/>
    </row>
    <row r="81631" spans="4:6" x14ac:dyDescent="0.25">
      <c r="D81631" s="12"/>
      <c r="E81631" s="12"/>
      <c r="F81631" s="12"/>
    </row>
    <row r="81632" spans="4:6" x14ac:dyDescent="0.25">
      <c r="D81632" s="12"/>
      <c r="E81632" s="12"/>
      <c r="F81632" s="12"/>
    </row>
    <row r="81633" spans="4:6" x14ac:dyDescent="0.25">
      <c r="D81633" s="12"/>
      <c r="E81633" s="12"/>
      <c r="F81633" s="12"/>
    </row>
    <row r="81634" spans="4:6" x14ac:dyDescent="0.25">
      <c r="D81634" s="12"/>
      <c r="E81634" s="12"/>
      <c r="F81634" s="12"/>
    </row>
    <row r="81635" spans="4:6" x14ac:dyDescent="0.25">
      <c r="D81635" s="12"/>
      <c r="E81635" s="12"/>
      <c r="F81635" s="12"/>
    </row>
    <row r="81636" spans="4:6" x14ac:dyDescent="0.25">
      <c r="D81636" s="12"/>
      <c r="E81636" s="12"/>
      <c r="F81636" s="12"/>
    </row>
    <row r="81637" spans="4:6" x14ac:dyDescent="0.25">
      <c r="D81637" s="12"/>
      <c r="E81637" s="12"/>
      <c r="F81637" s="12"/>
    </row>
    <row r="81638" spans="4:6" x14ac:dyDescent="0.25">
      <c r="D81638" s="12"/>
      <c r="E81638" s="12"/>
      <c r="F81638" s="12"/>
    </row>
    <row r="81639" spans="4:6" x14ac:dyDescent="0.25">
      <c r="D81639" s="12"/>
      <c r="E81639" s="12"/>
      <c r="F81639" s="12"/>
    </row>
    <row r="81640" spans="4:6" x14ac:dyDescent="0.25">
      <c r="D81640" s="12"/>
      <c r="E81640" s="12"/>
      <c r="F81640" s="12"/>
    </row>
    <row r="81641" spans="4:6" x14ac:dyDescent="0.25">
      <c r="D81641" s="12"/>
      <c r="E81641" s="12"/>
      <c r="F81641" s="12"/>
    </row>
    <row r="81642" spans="4:6" x14ac:dyDescent="0.25">
      <c r="D81642" s="12"/>
      <c r="E81642" s="12"/>
      <c r="F81642" s="12"/>
    </row>
    <row r="81643" spans="4:6" x14ac:dyDescent="0.25">
      <c r="D81643" s="12"/>
      <c r="E81643" s="12"/>
      <c r="F81643" s="12"/>
    </row>
    <row r="81644" spans="4:6" x14ac:dyDescent="0.25">
      <c r="D81644" s="12"/>
      <c r="E81644" s="12"/>
      <c r="F81644" s="12"/>
    </row>
    <row r="81645" spans="4:6" x14ac:dyDescent="0.25">
      <c r="D81645" s="12"/>
      <c r="E81645" s="12"/>
      <c r="F81645" s="12"/>
    </row>
    <row r="81646" spans="4:6" x14ac:dyDescent="0.25">
      <c r="D81646" s="12"/>
      <c r="E81646" s="12"/>
      <c r="F81646" s="12"/>
    </row>
    <row r="81647" spans="4:6" x14ac:dyDescent="0.25">
      <c r="D81647" s="12"/>
      <c r="E81647" s="12"/>
      <c r="F81647" s="12"/>
    </row>
    <row r="81648" spans="4:6" x14ac:dyDescent="0.25">
      <c r="D81648" s="12"/>
      <c r="E81648" s="12"/>
      <c r="F81648" s="12"/>
    </row>
    <row r="81649" spans="4:6" x14ac:dyDescent="0.25">
      <c r="D81649" s="12"/>
      <c r="E81649" s="12"/>
      <c r="F81649" s="12"/>
    </row>
    <row r="81650" spans="4:6" x14ac:dyDescent="0.25">
      <c r="D81650" s="12"/>
      <c r="E81650" s="12"/>
      <c r="F81650" s="12"/>
    </row>
    <row r="81651" spans="4:6" x14ac:dyDescent="0.25">
      <c r="D81651" s="12"/>
      <c r="E81651" s="12"/>
      <c r="F81651" s="12"/>
    </row>
    <row r="81652" spans="4:6" x14ac:dyDescent="0.25">
      <c r="D81652" s="12"/>
      <c r="E81652" s="12"/>
      <c r="F81652" s="12"/>
    </row>
    <row r="81653" spans="4:6" x14ac:dyDescent="0.25">
      <c r="D81653" s="12"/>
      <c r="E81653" s="12"/>
      <c r="F81653" s="12"/>
    </row>
    <row r="81654" spans="4:6" x14ac:dyDescent="0.25">
      <c r="D81654" s="12"/>
      <c r="E81654" s="12"/>
      <c r="F81654" s="12"/>
    </row>
    <row r="81655" spans="4:6" x14ac:dyDescent="0.25">
      <c r="D81655" s="12"/>
      <c r="E81655" s="12"/>
      <c r="F81655" s="12"/>
    </row>
    <row r="81656" spans="4:6" x14ac:dyDescent="0.25">
      <c r="D81656" s="12"/>
      <c r="E81656" s="12"/>
      <c r="F81656" s="12"/>
    </row>
    <row r="81657" spans="4:6" x14ac:dyDescent="0.25">
      <c r="D81657" s="12"/>
      <c r="E81657" s="12"/>
      <c r="F81657" s="12"/>
    </row>
    <row r="81658" spans="4:6" x14ac:dyDescent="0.25">
      <c r="D81658" s="12"/>
      <c r="E81658" s="12"/>
      <c r="F81658" s="12"/>
    </row>
    <row r="81659" spans="4:6" x14ac:dyDescent="0.25">
      <c r="D81659" s="12"/>
      <c r="E81659" s="12"/>
      <c r="F81659" s="12"/>
    </row>
    <row r="81660" spans="4:6" x14ac:dyDescent="0.25">
      <c r="D81660" s="12"/>
      <c r="E81660" s="12"/>
      <c r="F81660" s="12"/>
    </row>
    <row r="81661" spans="4:6" x14ac:dyDescent="0.25">
      <c r="D81661" s="12"/>
      <c r="E81661" s="12"/>
      <c r="F81661" s="12"/>
    </row>
    <row r="81662" spans="4:6" x14ac:dyDescent="0.25">
      <c r="D81662" s="12"/>
      <c r="E81662" s="12"/>
      <c r="F81662" s="12"/>
    </row>
    <row r="81663" spans="4:6" x14ac:dyDescent="0.25">
      <c r="D81663" s="12"/>
      <c r="E81663" s="12"/>
      <c r="F81663" s="12"/>
    </row>
    <row r="81664" spans="4:6" x14ac:dyDescent="0.25">
      <c r="D81664" s="12"/>
      <c r="E81664" s="12"/>
      <c r="F81664" s="12"/>
    </row>
    <row r="81665" spans="4:6" x14ac:dyDescent="0.25">
      <c r="D81665" s="12"/>
      <c r="E81665" s="12"/>
      <c r="F81665" s="12"/>
    </row>
    <row r="81666" spans="4:6" x14ac:dyDescent="0.25">
      <c r="D81666" s="12"/>
      <c r="E81666" s="12"/>
      <c r="F81666" s="12"/>
    </row>
    <row r="81667" spans="4:6" x14ac:dyDescent="0.25">
      <c r="D81667" s="12"/>
      <c r="E81667" s="12"/>
      <c r="F81667" s="12"/>
    </row>
    <row r="81668" spans="4:6" x14ac:dyDescent="0.25">
      <c r="D81668" s="12"/>
      <c r="E81668" s="12"/>
      <c r="F81668" s="12"/>
    </row>
    <row r="81669" spans="4:6" x14ac:dyDescent="0.25">
      <c r="D81669" s="12"/>
      <c r="E81669" s="12"/>
      <c r="F81669" s="12"/>
    </row>
    <row r="81670" spans="4:6" x14ac:dyDescent="0.25">
      <c r="D81670" s="12"/>
      <c r="E81670" s="12"/>
      <c r="F81670" s="12"/>
    </row>
    <row r="81671" spans="4:6" x14ac:dyDescent="0.25">
      <c r="D81671" s="12"/>
      <c r="E81671" s="12"/>
      <c r="F81671" s="12"/>
    </row>
    <row r="81672" spans="4:6" x14ac:dyDescent="0.25">
      <c r="D81672" s="12"/>
      <c r="E81672" s="12"/>
      <c r="F81672" s="12"/>
    </row>
    <row r="81673" spans="4:6" x14ac:dyDescent="0.25">
      <c r="D81673" s="12"/>
      <c r="E81673" s="12"/>
      <c r="F81673" s="12"/>
    </row>
    <row r="81674" spans="4:6" x14ac:dyDescent="0.25">
      <c r="D81674" s="12"/>
      <c r="E81674" s="12"/>
      <c r="F81674" s="12"/>
    </row>
    <row r="81675" spans="4:6" x14ac:dyDescent="0.25">
      <c r="D81675" s="12"/>
      <c r="E81675" s="12"/>
      <c r="F81675" s="12"/>
    </row>
    <row r="81676" spans="4:6" x14ac:dyDescent="0.25">
      <c r="D81676" s="12"/>
      <c r="E81676" s="12"/>
      <c r="F81676" s="12"/>
    </row>
    <row r="81677" spans="4:6" x14ac:dyDescent="0.25">
      <c r="D81677" s="12"/>
      <c r="E81677" s="12"/>
      <c r="F81677" s="12"/>
    </row>
    <row r="81678" spans="4:6" x14ac:dyDescent="0.25">
      <c r="D81678" s="12"/>
      <c r="E81678" s="12"/>
      <c r="F81678" s="12"/>
    </row>
    <row r="81679" spans="4:6" x14ac:dyDescent="0.25">
      <c r="D81679" s="12"/>
      <c r="E81679" s="12"/>
      <c r="F81679" s="12"/>
    </row>
    <row r="81680" spans="4:6" x14ac:dyDescent="0.25">
      <c r="D81680" s="12"/>
      <c r="E81680" s="12"/>
      <c r="F81680" s="12"/>
    </row>
    <row r="81681" spans="4:6" x14ac:dyDescent="0.25">
      <c r="D81681" s="12"/>
      <c r="E81681" s="12"/>
      <c r="F81681" s="12"/>
    </row>
    <row r="81682" spans="4:6" x14ac:dyDescent="0.25">
      <c r="D81682" s="12"/>
      <c r="E81682" s="12"/>
      <c r="F81682" s="12"/>
    </row>
    <row r="81683" spans="4:6" x14ac:dyDescent="0.25">
      <c r="D81683" s="12"/>
      <c r="E81683" s="12"/>
      <c r="F81683" s="12"/>
    </row>
    <row r="81684" spans="4:6" x14ac:dyDescent="0.25">
      <c r="D81684" s="12"/>
      <c r="E81684" s="12"/>
      <c r="F81684" s="12"/>
    </row>
    <row r="81685" spans="4:6" x14ac:dyDescent="0.25">
      <c r="D81685" s="12"/>
      <c r="E81685" s="12"/>
      <c r="F81685" s="12"/>
    </row>
    <row r="81686" spans="4:6" x14ac:dyDescent="0.25">
      <c r="D81686" s="12"/>
      <c r="E81686" s="12"/>
      <c r="F81686" s="12"/>
    </row>
    <row r="81687" spans="4:6" x14ac:dyDescent="0.25">
      <c r="D81687" s="12"/>
      <c r="E81687" s="12"/>
      <c r="F81687" s="12"/>
    </row>
    <row r="81688" spans="4:6" x14ac:dyDescent="0.25">
      <c r="D81688" s="12"/>
      <c r="E81688" s="12"/>
      <c r="F81688" s="12"/>
    </row>
    <row r="81689" spans="4:6" x14ac:dyDescent="0.25">
      <c r="D81689" s="12"/>
      <c r="E81689" s="12"/>
      <c r="F81689" s="12"/>
    </row>
    <row r="81690" spans="4:6" x14ac:dyDescent="0.25">
      <c r="D81690" s="12"/>
      <c r="E81690" s="12"/>
      <c r="F81690" s="12"/>
    </row>
    <row r="81691" spans="4:6" x14ac:dyDescent="0.25">
      <c r="D81691" s="12"/>
      <c r="E81691" s="12"/>
      <c r="F81691" s="12"/>
    </row>
    <row r="81692" spans="4:6" x14ac:dyDescent="0.25">
      <c r="D81692" s="12"/>
      <c r="E81692" s="12"/>
      <c r="F81692" s="12"/>
    </row>
    <row r="81693" spans="4:6" x14ac:dyDescent="0.25">
      <c r="D81693" s="12"/>
      <c r="E81693" s="12"/>
      <c r="F81693" s="12"/>
    </row>
    <row r="81694" spans="4:6" x14ac:dyDescent="0.25">
      <c r="D81694" s="12"/>
      <c r="E81694" s="12"/>
      <c r="F81694" s="12"/>
    </row>
    <row r="81695" spans="4:6" x14ac:dyDescent="0.25">
      <c r="D81695" s="12"/>
      <c r="E81695" s="12"/>
      <c r="F81695" s="12"/>
    </row>
    <row r="81696" spans="4:6" x14ac:dyDescent="0.25">
      <c r="D81696" s="12"/>
      <c r="E81696" s="12"/>
      <c r="F81696" s="12"/>
    </row>
    <row r="81697" spans="4:6" x14ac:dyDescent="0.25">
      <c r="D81697" s="12"/>
      <c r="E81697" s="12"/>
      <c r="F81697" s="12"/>
    </row>
    <row r="81698" spans="4:6" x14ac:dyDescent="0.25">
      <c r="D81698" s="12"/>
      <c r="E81698" s="12"/>
      <c r="F81698" s="12"/>
    </row>
    <row r="81699" spans="4:6" x14ac:dyDescent="0.25">
      <c r="D81699" s="12"/>
      <c r="E81699" s="12"/>
      <c r="F81699" s="12"/>
    </row>
    <row r="81700" spans="4:6" x14ac:dyDescent="0.25">
      <c r="D81700" s="12"/>
      <c r="E81700" s="12"/>
      <c r="F81700" s="12"/>
    </row>
    <row r="81701" spans="4:6" x14ac:dyDescent="0.25">
      <c r="D81701" s="12"/>
      <c r="E81701" s="12"/>
      <c r="F81701" s="12"/>
    </row>
    <row r="81702" spans="4:6" x14ac:dyDescent="0.25">
      <c r="D81702" s="12"/>
      <c r="E81702" s="12"/>
      <c r="F81702" s="12"/>
    </row>
    <row r="81703" spans="4:6" x14ac:dyDescent="0.25">
      <c r="D81703" s="12"/>
      <c r="E81703" s="12"/>
      <c r="F81703" s="12"/>
    </row>
    <row r="81704" spans="4:6" x14ac:dyDescent="0.25">
      <c r="D81704" s="12"/>
      <c r="E81704" s="12"/>
      <c r="F81704" s="12"/>
    </row>
    <row r="81705" spans="4:6" x14ac:dyDescent="0.25">
      <c r="D81705" s="12"/>
      <c r="E81705" s="12"/>
      <c r="F81705" s="12"/>
    </row>
    <row r="81706" spans="4:6" x14ac:dyDescent="0.25">
      <c r="D81706" s="12"/>
      <c r="E81706" s="12"/>
      <c r="F81706" s="12"/>
    </row>
    <row r="81707" spans="4:6" x14ac:dyDescent="0.25">
      <c r="D81707" s="12"/>
      <c r="E81707" s="12"/>
      <c r="F81707" s="12"/>
    </row>
    <row r="81708" spans="4:6" x14ac:dyDescent="0.25">
      <c r="D81708" s="12"/>
      <c r="E81708" s="12"/>
      <c r="F81708" s="12"/>
    </row>
    <row r="81709" spans="4:6" x14ac:dyDescent="0.25">
      <c r="D81709" s="12"/>
      <c r="E81709" s="12"/>
      <c r="F81709" s="12"/>
    </row>
    <row r="81710" spans="4:6" x14ac:dyDescent="0.25">
      <c r="D81710" s="12"/>
      <c r="E81710" s="12"/>
      <c r="F81710" s="12"/>
    </row>
    <row r="81711" spans="4:6" x14ac:dyDescent="0.25">
      <c r="D81711" s="12"/>
      <c r="E81711" s="12"/>
      <c r="F81711" s="12"/>
    </row>
    <row r="81712" spans="4:6" x14ac:dyDescent="0.25">
      <c r="D81712" s="12"/>
      <c r="E81712" s="12"/>
      <c r="F81712" s="12"/>
    </row>
    <row r="81713" spans="4:6" x14ac:dyDescent="0.25">
      <c r="D81713" s="12"/>
      <c r="E81713" s="12"/>
      <c r="F81713" s="12"/>
    </row>
    <row r="81714" spans="4:6" x14ac:dyDescent="0.25">
      <c r="D81714" s="12"/>
      <c r="E81714" s="12"/>
      <c r="F81714" s="12"/>
    </row>
    <row r="81715" spans="4:6" x14ac:dyDescent="0.25">
      <c r="D81715" s="12"/>
      <c r="E81715" s="12"/>
      <c r="F81715" s="12"/>
    </row>
    <row r="81716" spans="4:6" x14ac:dyDescent="0.25">
      <c r="D81716" s="12"/>
      <c r="E81716" s="12"/>
      <c r="F81716" s="12"/>
    </row>
    <row r="81717" spans="4:6" x14ac:dyDescent="0.25">
      <c r="D81717" s="12"/>
      <c r="E81717" s="12"/>
      <c r="F81717" s="12"/>
    </row>
    <row r="81718" spans="4:6" x14ac:dyDescent="0.25">
      <c r="D81718" s="12"/>
      <c r="E81718" s="12"/>
      <c r="F81718" s="12"/>
    </row>
    <row r="81719" spans="4:6" x14ac:dyDescent="0.25">
      <c r="D81719" s="12"/>
      <c r="E81719" s="12"/>
      <c r="F81719" s="12"/>
    </row>
    <row r="81720" spans="4:6" x14ac:dyDescent="0.25">
      <c r="D81720" s="12"/>
      <c r="E81720" s="12"/>
      <c r="F81720" s="12"/>
    </row>
    <row r="81721" spans="4:6" x14ac:dyDescent="0.25">
      <c r="D81721" s="12"/>
      <c r="E81721" s="12"/>
      <c r="F81721" s="12"/>
    </row>
    <row r="81722" spans="4:6" x14ac:dyDescent="0.25">
      <c r="D81722" s="12"/>
      <c r="E81722" s="12"/>
      <c r="F81722" s="12"/>
    </row>
    <row r="81723" spans="4:6" x14ac:dyDescent="0.25">
      <c r="D81723" s="12"/>
      <c r="E81723" s="12"/>
      <c r="F81723" s="12"/>
    </row>
    <row r="81724" spans="4:6" x14ac:dyDescent="0.25">
      <c r="D81724" s="12"/>
      <c r="E81724" s="12"/>
      <c r="F81724" s="12"/>
    </row>
    <row r="81725" spans="4:6" x14ac:dyDescent="0.25">
      <c r="D81725" s="12"/>
      <c r="E81725" s="12"/>
      <c r="F81725" s="12"/>
    </row>
    <row r="81726" spans="4:6" x14ac:dyDescent="0.25">
      <c r="D81726" s="12"/>
      <c r="E81726" s="12"/>
      <c r="F81726" s="12"/>
    </row>
    <row r="81727" spans="4:6" x14ac:dyDescent="0.25">
      <c r="D81727" s="12"/>
      <c r="E81727" s="12"/>
      <c r="F81727" s="12"/>
    </row>
    <row r="81728" spans="4:6" x14ac:dyDescent="0.25">
      <c r="D81728" s="12"/>
      <c r="E81728" s="12"/>
      <c r="F81728" s="12"/>
    </row>
    <row r="81729" spans="4:6" x14ac:dyDescent="0.25">
      <c r="D81729" s="12"/>
      <c r="E81729" s="12"/>
      <c r="F81729" s="12"/>
    </row>
    <row r="81730" spans="4:6" x14ac:dyDescent="0.25">
      <c r="D81730" s="12"/>
      <c r="E81730" s="12"/>
      <c r="F81730" s="12"/>
    </row>
    <row r="81731" spans="4:6" x14ac:dyDescent="0.25">
      <c r="D81731" s="12"/>
      <c r="E81731" s="12"/>
      <c r="F81731" s="12"/>
    </row>
    <row r="81732" spans="4:6" x14ac:dyDescent="0.25">
      <c r="D81732" s="12"/>
      <c r="E81732" s="12"/>
      <c r="F81732" s="12"/>
    </row>
    <row r="81733" spans="4:6" x14ac:dyDescent="0.25">
      <c r="D81733" s="12"/>
      <c r="E81733" s="12"/>
      <c r="F81733" s="12"/>
    </row>
    <row r="81734" spans="4:6" x14ac:dyDescent="0.25">
      <c r="D81734" s="12"/>
      <c r="E81734" s="12"/>
      <c r="F81734" s="12"/>
    </row>
    <row r="81735" spans="4:6" x14ac:dyDescent="0.25">
      <c r="D81735" s="12"/>
      <c r="E81735" s="12"/>
      <c r="F81735" s="12"/>
    </row>
    <row r="81736" spans="4:6" x14ac:dyDescent="0.25">
      <c r="D81736" s="12"/>
      <c r="E81736" s="12"/>
      <c r="F81736" s="12"/>
    </row>
    <row r="81737" spans="4:6" x14ac:dyDescent="0.25">
      <c r="D81737" s="12"/>
      <c r="E81737" s="12"/>
      <c r="F81737" s="12"/>
    </row>
    <row r="81738" spans="4:6" x14ac:dyDescent="0.25">
      <c r="D81738" s="12"/>
      <c r="E81738" s="12"/>
      <c r="F81738" s="12"/>
    </row>
    <row r="81739" spans="4:6" x14ac:dyDescent="0.25">
      <c r="D81739" s="12"/>
      <c r="E81739" s="12"/>
      <c r="F81739" s="12"/>
    </row>
    <row r="81740" spans="4:6" x14ac:dyDescent="0.25">
      <c r="D81740" s="12"/>
      <c r="E81740" s="12"/>
      <c r="F81740" s="12"/>
    </row>
    <row r="81741" spans="4:6" x14ac:dyDescent="0.25">
      <c r="D81741" s="12"/>
      <c r="E81741" s="12"/>
      <c r="F81741" s="12"/>
    </row>
    <row r="81742" spans="4:6" x14ac:dyDescent="0.25">
      <c r="D81742" s="12"/>
      <c r="E81742" s="12"/>
      <c r="F81742" s="12"/>
    </row>
    <row r="81743" spans="4:6" x14ac:dyDescent="0.25">
      <c r="D81743" s="12"/>
      <c r="E81743" s="12"/>
      <c r="F81743" s="12"/>
    </row>
    <row r="81744" spans="4:6" x14ac:dyDescent="0.25">
      <c r="D81744" s="12"/>
      <c r="E81744" s="12"/>
      <c r="F81744" s="12"/>
    </row>
    <row r="81745" spans="4:6" x14ac:dyDescent="0.25">
      <c r="D81745" s="12"/>
      <c r="E81745" s="12"/>
      <c r="F81745" s="12"/>
    </row>
    <row r="81746" spans="4:6" x14ac:dyDescent="0.25">
      <c r="D81746" s="12"/>
      <c r="E81746" s="12"/>
      <c r="F81746" s="12"/>
    </row>
    <row r="81747" spans="4:6" x14ac:dyDescent="0.25">
      <c r="D81747" s="12"/>
      <c r="E81747" s="12"/>
      <c r="F81747" s="12"/>
    </row>
    <row r="81748" spans="4:6" x14ac:dyDescent="0.25">
      <c r="D81748" s="12"/>
      <c r="E81748" s="12"/>
      <c r="F81748" s="12"/>
    </row>
    <row r="81749" spans="4:6" x14ac:dyDescent="0.25">
      <c r="D81749" s="12"/>
      <c r="E81749" s="12"/>
      <c r="F81749" s="12"/>
    </row>
    <row r="81750" spans="4:6" x14ac:dyDescent="0.25">
      <c r="D81750" s="12"/>
      <c r="E81750" s="12"/>
      <c r="F81750" s="12"/>
    </row>
    <row r="81751" spans="4:6" x14ac:dyDescent="0.25">
      <c r="D81751" s="12"/>
      <c r="E81751" s="12"/>
      <c r="F81751" s="12"/>
    </row>
    <row r="81752" spans="4:6" x14ac:dyDescent="0.25">
      <c r="D81752" s="12"/>
      <c r="E81752" s="12"/>
      <c r="F81752" s="12"/>
    </row>
    <row r="81753" spans="4:6" x14ac:dyDescent="0.25">
      <c r="D81753" s="12"/>
      <c r="E81753" s="12"/>
      <c r="F81753" s="12"/>
    </row>
    <row r="81754" spans="4:6" x14ac:dyDescent="0.25">
      <c r="D81754" s="12"/>
      <c r="E81754" s="12"/>
      <c r="F81754" s="12"/>
    </row>
    <row r="81755" spans="4:6" x14ac:dyDescent="0.25">
      <c r="D81755" s="12"/>
      <c r="E81755" s="12"/>
      <c r="F81755" s="12"/>
    </row>
    <row r="81756" spans="4:6" x14ac:dyDescent="0.25">
      <c r="D81756" s="12"/>
      <c r="E81756" s="12"/>
      <c r="F81756" s="12"/>
    </row>
    <row r="81757" spans="4:6" x14ac:dyDescent="0.25">
      <c r="D81757" s="12"/>
      <c r="E81757" s="12"/>
      <c r="F81757" s="12"/>
    </row>
    <row r="81758" spans="4:6" x14ac:dyDescent="0.25">
      <c r="D81758" s="12"/>
      <c r="E81758" s="12"/>
      <c r="F81758" s="12"/>
    </row>
    <row r="81759" spans="4:6" x14ac:dyDescent="0.25">
      <c r="D81759" s="12"/>
      <c r="E81759" s="12"/>
      <c r="F81759" s="12"/>
    </row>
    <row r="81760" spans="4:6" x14ac:dyDescent="0.25">
      <c r="D81760" s="12"/>
      <c r="E81760" s="12"/>
      <c r="F81760" s="12"/>
    </row>
    <row r="81761" spans="4:6" x14ac:dyDescent="0.25">
      <c r="D81761" s="12"/>
      <c r="E81761" s="12"/>
      <c r="F81761" s="12"/>
    </row>
    <row r="81762" spans="4:6" x14ac:dyDescent="0.25">
      <c r="D81762" s="12"/>
      <c r="E81762" s="12"/>
      <c r="F81762" s="12"/>
    </row>
    <row r="81763" spans="4:6" x14ac:dyDescent="0.25">
      <c r="D81763" s="12"/>
      <c r="E81763" s="12"/>
      <c r="F81763" s="12"/>
    </row>
    <row r="81764" spans="4:6" x14ac:dyDescent="0.25">
      <c r="D81764" s="12"/>
      <c r="E81764" s="12"/>
      <c r="F81764" s="12"/>
    </row>
    <row r="81765" spans="4:6" x14ac:dyDescent="0.25">
      <c r="D81765" s="12"/>
      <c r="E81765" s="12"/>
      <c r="F81765" s="12"/>
    </row>
    <row r="81766" spans="4:6" x14ac:dyDescent="0.25">
      <c r="D81766" s="12"/>
      <c r="E81766" s="12"/>
      <c r="F81766" s="12"/>
    </row>
    <row r="81767" spans="4:6" x14ac:dyDescent="0.25">
      <c r="D81767" s="12"/>
      <c r="E81767" s="12"/>
      <c r="F81767" s="12"/>
    </row>
    <row r="81768" spans="4:6" x14ac:dyDescent="0.25">
      <c r="D81768" s="12"/>
      <c r="E81768" s="12"/>
      <c r="F81768" s="12"/>
    </row>
    <row r="81769" spans="4:6" x14ac:dyDescent="0.25">
      <c r="D81769" s="12"/>
      <c r="E81769" s="12"/>
      <c r="F81769" s="12"/>
    </row>
    <row r="81770" spans="4:6" x14ac:dyDescent="0.25">
      <c r="D81770" s="12"/>
      <c r="E81770" s="12"/>
      <c r="F81770" s="12"/>
    </row>
    <row r="81771" spans="4:6" x14ac:dyDescent="0.25">
      <c r="D81771" s="12"/>
      <c r="E81771" s="12"/>
      <c r="F81771" s="12"/>
    </row>
    <row r="81772" spans="4:6" x14ac:dyDescent="0.25">
      <c r="D81772" s="12"/>
      <c r="E81772" s="12"/>
      <c r="F81772" s="12"/>
    </row>
    <row r="81773" spans="4:6" x14ac:dyDescent="0.25">
      <c r="D81773" s="12"/>
      <c r="E81773" s="12"/>
      <c r="F81773" s="12"/>
    </row>
    <row r="81774" spans="4:6" x14ac:dyDescent="0.25">
      <c r="D81774" s="12"/>
      <c r="E81774" s="12"/>
      <c r="F81774" s="12"/>
    </row>
    <row r="81775" spans="4:6" x14ac:dyDescent="0.25">
      <c r="D81775" s="12"/>
      <c r="E81775" s="12"/>
      <c r="F81775" s="12"/>
    </row>
    <row r="81776" spans="4:6" x14ac:dyDescent="0.25">
      <c r="D81776" s="12"/>
      <c r="E81776" s="12"/>
      <c r="F81776" s="12"/>
    </row>
    <row r="81777" spans="4:6" x14ac:dyDescent="0.25">
      <c r="D81777" s="12"/>
      <c r="E81777" s="12"/>
      <c r="F81777" s="12"/>
    </row>
    <row r="81778" spans="4:6" x14ac:dyDescent="0.25">
      <c r="D81778" s="12"/>
      <c r="E81778" s="12"/>
      <c r="F81778" s="12"/>
    </row>
    <row r="81779" spans="4:6" x14ac:dyDescent="0.25">
      <c r="D81779" s="12"/>
      <c r="E81779" s="12"/>
      <c r="F81779" s="12"/>
    </row>
    <row r="81780" spans="4:6" x14ac:dyDescent="0.25">
      <c r="D81780" s="12"/>
      <c r="E81780" s="12"/>
      <c r="F81780" s="12"/>
    </row>
    <row r="81781" spans="4:6" x14ac:dyDescent="0.25">
      <c r="D81781" s="12"/>
      <c r="E81781" s="12"/>
      <c r="F81781" s="12"/>
    </row>
    <row r="81782" spans="4:6" x14ac:dyDescent="0.25">
      <c r="D81782" s="12"/>
      <c r="E81782" s="12"/>
      <c r="F81782" s="12"/>
    </row>
    <row r="81783" spans="4:6" x14ac:dyDescent="0.25">
      <c r="D81783" s="12"/>
      <c r="E81783" s="12"/>
      <c r="F81783" s="12"/>
    </row>
    <row r="81784" spans="4:6" x14ac:dyDescent="0.25">
      <c r="D81784" s="12"/>
      <c r="E81784" s="12"/>
      <c r="F81784" s="12"/>
    </row>
    <row r="81785" spans="4:6" x14ac:dyDescent="0.25">
      <c r="D81785" s="12"/>
      <c r="E81785" s="12"/>
      <c r="F81785" s="12"/>
    </row>
    <row r="81786" spans="4:6" x14ac:dyDescent="0.25">
      <c r="D81786" s="12"/>
      <c r="E81786" s="12"/>
      <c r="F81786" s="12"/>
    </row>
    <row r="81787" spans="4:6" x14ac:dyDescent="0.25">
      <c r="D81787" s="12"/>
      <c r="E81787" s="12"/>
      <c r="F81787" s="12"/>
    </row>
    <row r="81788" spans="4:6" x14ac:dyDescent="0.25">
      <c r="D81788" s="12"/>
      <c r="E81788" s="12"/>
      <c r="F81788" s="12"/>
    </row>
    <row r="81789" spans="4:6" x14ac:dyDescent="0.25">
      <c r="D81789" s="12"/>
      <c r="E81789" s="12"/>
      <c r="F81789" s="12"/>
    </row>
    <row r="81790" spans="4:6" x14ac:dyDescent="0.25">
      <c r="D81790" s="12"/>
      <c r="E81790" s="12"/>
      <c r="F81790" s="12"/>
    </row>
    <row r="81791" spans="4:6" x14ac:dyDescent="0.25">
      <c r="D81791" s="12"/>
      <c r="E81791" s="12"/>
      <c r="F81791" s="12"/>
    </row>
    <row r="81792" spans="4:6" x14ac:dyDescent="0.25">
      <c r="D81792" s="12"/>
      <c r="E81792" s="12"/>
      <c r="F81792" s="12"/>
    </row>
    <row r="81793" spans="4:6" x14ac:dyDescent="0.25">
      <c r="D81793" s="12"/>
      <c r="E81793" s="12"/>
      <c r="F81793" s="12"/>
    </row>
    <row r="81794" spans="4:6" x14ac:dyDescent="0.25">
      <c r="D81794" s="12"/>
      <c r="E81794" s="12"/>
      <c r="F81794" s="12"/>
    </row>
    <row r="81795" spans="4:6" x14ac:dyDescent="0.25">
      <c r="D81795" s="12"/>
      <c r="E81795" s="12"/>
      <c r="F81795" s="12"/>
    </row>
    <row r="81796" spans="4:6" x14ac:dyDescent="0.25">
      <c r="D81796" s="12"/>
      <c r="E81796" s="12"/>
      <c r="F81796" s="12"/>
    </row>
    <row r="81797" spans="4:6" x14ac:dyDescent="0.25">
      <c r="D81797" s="12"/>
      <c r="E81797" s="12"/>
      <c r="F81797" s="12"/>
    </row>
    <row r="81798" spans="4:6" x14ac:dyDescent="0.25">
      <c r="D81798" s="12"/>
      <c r="E81798" s="12"/>
      <c r="F81798" s="12"/>
    </row>
    <row r="81799" spans="4:6" x14ac:dyDescent="0.25">
      <c r="D81799" s="12"/>
      <c r="E81799" s="12"/>
      <c r="F81799" s="12"/>
    </row>
    <row r="81800" spans="4:6" x14ac:dyDescent="0.25">
      <c r="D81800" s="12"/>
      <c r="E81800" s="12"/>
      <c r="F81800" s="12"/>
    </row>
    <row r="81801" spans="4:6" x14ac:dyDescent="0.25">
      <c r="D81801" s="12"/>
      <c r="E81801" s="12"/>
      <c r="F81801" s="12"/>
    </row>
    <row r="81802" spans="4:6" x14ac:dyDescent="0.25">
      <c r="D81802" s="12"/>
      <c r="E81802" s="12"/>
      <c r="F81802" s="12"/>
    </row>
    <row r="81803" spans="4:6" x14ac:dyDescent="0.25">
      <c r="D81803" s="12"/>
      <c r="E81803" s="12"/>
      <c r="F81803" s="12"/>
    </row>
    <row r="81804" spans="4:6" x14ac:dyDescent="0.25">
      <c r="D81804" s="12"/>
      <c r="E81804" s="12"/>
      <c r="F81804" s="12"/>
    </row>
    <row r="81805" spans="4:6" x14ac:dyDescent="0.25">
      <c r="D81805" s="12"/>
      <c r="E81805" s="12"/>
      <c r="F81805" s="12"/>
    </row>
    <row r="81806" spans="4:6" x14ac:dyDescent="0.25">
      <c r="D81806" s="12"/>
      <c r="E81806" s="12"/>
      <c r="F81806" s="12"/>
    </row>
    <row r="81807" spans="4:6" x14ac:dyDescent="0.25">
      <c r="D81807" s="12"/>
      <c r="E81807" s="12"/>
      <c r="F81807" s="12"/>
    </row>
    <row r="81808" spans="4:6" x14ac:dyDescent="0.25">
      <c r="D81808" s="12"/>
      <c r="E81808" s="12"/>
      <c r="F81808" s="12"/>
    </row>
    <row r="81809" spans="4:6" x14ac:dyDescent="0.25">
      <c r="D81809" s="12"/>
      <c r="E81809" s="12"/>
      <c r="F81809" s="12"/>
    </row>
    <row r="81810" spans="4:6" x14ac:dyDescent="0.25">
      <c r="D81810" s="12"/>
      <c r="E81810" s="12"/>
      <c r="F81810" s="12"/>
    </row>
    <row r="81811" spans="4:6" x14ac:dyDescent="0.25">
      <c r="D81811" s="12"/>
      <c r="E81811" s="12"/>
      <c r="F81811" s="12"/>
    </row>
    <row r="81812" spans="4:6" x14ac:dyDescent="0.25">
      <c r="D81812" s="12"/>
      <c r="E81812" s="12"/>
      <c r="F81812" s="12"/>
    </row>
    <row r="81813" spans="4:6" x14ac:dyDescent="0.25">
      <c r="D81813" s="12"/>
      <c r="E81813" s="12"/>
      <c r="F81813" s="12"/>
    </row>
    <row r="81814" spans="4:6" x14ac:dyDescent="0.25">
      <c r="D81814" s="12"/>
      <c r="E81814" s="12"/>
      <c r="F81814" s="12"/>
    </row>
    <row r="81815" spans="4:6" x14ac:dyDescent="0.25">
      <c r="D81815" s="12"/>
      <c r="E81815" s="12"/>
      <c r="F81815" s="12"/>
    </row>
    <row r="81816" spans="4:6" x14ac:dyDescent="0.25">
      <c r="D81816" s="12"/>
      <c r="E81816" s="12"/>
      <c r="F81816" s="12"/>
    </row>
    <row r="81817" spans="4:6" x14ac:dyDescent="0.25">
      <c r="D81817" s="12"/>
      <c r="E81817" s="12"/>
      <c r="F81817" s="12"/>
    </row>
    <row r="81818" spans="4:6" x14ac:dyDescent="0.25">
      <c r="D81818" s="12"/>
      <c r="E81818" s="12"/>
      <c r="F81818" s="12"/>
    </row>
    <row r="81819" spans="4:6" x14ac:dyDescent="0.25">
      <c r="D81819" s="12"/>
      <c r="E81819" s="12"/>
      <c r="F81819" s="12"/>
    </row>
    <row r="81820" spans="4:6" x14ac:dyDescent="0.25">
      <c r="D81820" s="12"/>
      <c r="E81820" s="12"/>
      <c r="F81820" s="12"/>
    </row>
    <row r="81821" spans="4:6" x14ac:dyDescent="0.25">
      <c r="D81821" s="12"/>
      <c r="E81821" s="12"/>
      <c r="F81821" s="12"/>
    </row>
    <row r="81822" spans="4:6" x14ac:dyDescent="0.25">
      <c r="D81822" s="12"/>
      <c r="E81822" s="12"/>
      <c r="F81822" s="12"/>
    </row>
    <row r="81823" spans="4:6" x14ac:dyDescent="0.25">
      <c r="D81823" s="12"/>
      <c r="E81823" s="12"/>
      <c r="F81823" s="12"/>
    </row>
    <row r="81824" spans="4:6" x14ac:dyDescent="0.25">
      <c r="D81824" s="12"/>
      <c r="E81824" s="12"/>
      <c r="F81824" s="12"/>
    </row>
    <row r="81825" spans="4:6" x14ac:dyDescent="0.25">
      <c r="D81825" s="12"/>
      <c r="E81825" s="12"/>
      <c r="F81825" s="12"/>
    </row>
    <row r="81826" spans="4:6" x14ac:dyDescent="0.25">
      <c r="D81826" s="12"/>
      <c r="E81826" s="12"/>
      <c r="F81826" s="12"/>
    </row>
    <row r="81827" spans="4:6" x14ac:dyDescent="0.25">
      <c r="D81827" s="12"/>
      <c r="E81827" s="12"/>
      <c r="F81827" s="12"/>
    </row>
    <row r="81828" spans="4:6" x14ac:dyDescent="0.25">
      <c r="D81828" s="12"/>
      <c r="E81828" s="12"/>
      <c r="F81828" s="12"/>
    </row>
    <row r="81829" spans="4:6" x14ac:dyDescent="0.25">
      <c r="D81829" s="12"/>
      <c r="E81829" s="12"/>
      <c r="F81829" s="12"/>
    </row>
    <row r="81830" spans="4:6" x14ac:dyDescent="0.25">
      <c r="D81830" s="12"/>
      <c r="E81830" s="12"/>
      <c r="F81830" s="12"/>
    </row>
    <row r="81831" spans="4:6" x14ac:dyDescent="0.25">
      <c r="D81831" s="12"/>
      <c r="E81831" s="12"/>
      <c r="F81831" s="12"/>
    </row>
    <row r="81832" spans="4:6" x14ac:dyDescent="0.25">
      <c r="D81832" s="12"/>
      <c r="E81832" s="12"/>
      <c r="F81832" s="12"/>
    </row>
    <row r="81833" spans="4:6" x14ac:dyDescent="0.25">
      <c r="D81833" s="12"/>
      <c r="E81833" s="12"/>
      <c r="F81833" s="12"/>
    </row>
    <row r="81834" spans="4:6" x14ac:dyDescent="0.25">
      <c r="D81834" s="12"/>
      <c r="E81834" s="12"/>
      <c r="F81834" s="12"/>
    </row>
    <row r="81835" spans="4:6" x14ac:dyDescent="0.25">
      <c r="D81835" s="12"/>
      <c r="E81835" s="12"/>
      <c r="F81835" s="12"/>
    </row>
    <row r="81836" spans="4:6" x14ac:dyDescent="0.25">
      <c r="D81836" s="12"/>
      <c r="E81836" s="12"/>
      <c r="F81836" s="12"/>
    </row>
    <row r="81837" spans="4:6" x14ac:dyDescent="0.25">
      <c r="D81837" s="12"/>
      <c r="E81837" s="12"/>
      <c r="F81837" s="12"/>
    </row>
    <row r="81838" spans="4:6" x14ac:dyDescent="0.25">
      <c r="D81838" s="12"/>
      <c r="E81838" s="12"/>
      <c r="F81838" s="12"/>
    </row>
    <row r="81839" spans="4:6" x14ac:dyDescent="0.25">
      <c r="D81839" s="12"/>
      <c r="E81839" s="12"/>
      <c r="F81839" s="12"/>
    </row>
    <row r="81840" spans="4:6" x14ac:dyDescent="0.25">
      <c r="D81840" s="12"/>
      <c r="E81840" s="12"/>
      <c r="F81840" s="12"/>
    </row>
    <row r="81841" spans="4:6" x14ac:dyDescent="0.25">
      <c r="D81841" s="12"/>
      <c r="E81841" s="12"/>
      <c r="F81841" s="12"/>
    </row>
    <row r="81842" spans="4:6" x14ac:dyDescent="0.25">
      <c r="D81842" s="12"/>
      <c r="E81842" s="12"/>
      <c r="F81842" s="12"/>
    </row>
    <row r="81843" spans="4:6" x14ac:dyDescent="0.25">
      <c r="D81843" s="12"/>
      <c r="E81843" s="12"/>
      <c r="F81843" s="12"/>
    </row>
    <row r="81844" spans="4:6" x14ac:dyDescent="0.25">
      <c r="D81844" s="12"/>
      <c r="E81844" s="12"/>
      <c r="F81844" s="12"/>
    </row>
    <row r="81845" spans="4:6" x14ac:dyDescent="0.25">
      <c r="D81845" s="12"/>
      <c r="E81845" s="12"/>
      <c r="F81845" s="12"/>
    </row>
    <row r="81846" spans="4:6" x14ac:dyDescent="0.25">
      <c r="D81846" s="12"/>
      <c r="E81846" s="12"/>
      <c r="F81846" s="12"/>
    </row>
    <row r="81847" spans="4:6" x14ac:dyDescent="0.25">
      <c r="D81847" s="12"/>
      <c r="E81847" s="12"/>
      <c r="F81847" s="12"/>
    </row>
    <row r="81848" spans="4:6" x14ac:dyDescent="0.25">
      <c r="D81848" s="12"/>
      <c r="E81848" s="12"/>
      <c r="F81848" s="12"/>
    </row>
    <row r="81849" spans="4:6" x14ac:dyDescent="0.25">
      <c r="D81849" s="12"/>
      <c r="E81849" s="12"/>
      <c r="F81849" s="12"/>
    </row>
    <row r="81850" spans="4:6" x14ac:dyDescent="0.25">
      <c r="D81850" s="12"/>
      <c r="E81850" s="12"/>
      <c r="F81850" s="12"/>
    </row>
    <row r="81851" spans="4:6" x14ac:dyDescent="0.25">
      <c r="D81851" s="12"/>
      <c r="E81851" s="12"/>
      <c r="F81851" s="12"/>
    </row>
    <row r="81852" spans="4:6" x14ac:dyDescent="0.25">
      <c r="D81852" s="12"/>
      <c r="E81852" s="12"/>
      <c r="F81852" s="12"/>
    </row>
    <row r="81853" spans="4:6" x14ac:dyDescent="0.25">
      <c r="D81853" s="12"/>
      <c r="E81853" s="12"/>
      <c r="F81853" s="12"/>
    </row>
    <row r="81854" spans="4:6" x14ac:dyDescent="0.25">
      <c r="D81854" s="12"/>
      <c r="E81854" s="12"/>
      <c r="F81854" s="12"/>
    </row>
    <row r="81855" spans="4:6" x14ac:dyDescent="0.25">
      <c r="D81855" s="12"/>
      <c r="E81855" s="12"/>
      <c r="F81855" s="12"/>
    </row>
    <row r="81856" spans="4:6" x14ac:dyDescent="0.25">
      <c r="D81856" s="12"/>
      <c r="E81856" s="12"/>
      <c r="F81856" s="12"/>
    </row>
    <row r="81857" spans="4:6" x14ac:dyDescent="0.25">
      <c r="D81857" s="12"/>
      <c r="E81857" s="12"/>
      <c r="F81857" s="12"/>
    </row>
    <row r="81858" spans="4:6" x14ac:dyDescent="0.25">
      <c r="D81858" s="12"/>
      <c r="E81858" s="12"/>
      <c r="F81858" s="12"/>
    </row>
    <row r="81859" spans="4:6" x14ac:dyDescent="0.25">
      <c r="D81859" s="12"/>
      <c r="E81859" s="12"/>
      <c r="F81859" s="12"/>
    </row>
    <row r="81860" spans="4:6" x14ac:dyDescent="0.25">
      <c r="D81860" s="12"/>
      <c r="E81860" s="12"/>
      <c r="F81860" s="12"/>
    </row>
    <row r="81861" spans="4:6" x14ac:dyDescent="0.25">
      <c r="D81861" s="12"/>
      <c r="E81861" s="12"/>
      <c r="F81861" s="12"/>
    </row>
    <row r="81862" spans="4:6" x14ac:dyDescent="0.25">
      <c r="D81862" s="12"/>
      <c r="E81862" s="12"/>
      <c r="F81862" s="12"/>
    </row>
    <row r="81863" spans="4:6" x14ac:dyDescent="0.25">
      <c r="D81863" s="12"/>
      <c r="E81863" s="12"/>
      <c r="F81863" s="12"/>
    </row>
    <row r="81864" spans="4:6" x14ac:dyDescent="0.25">
      <c r="D81864" s="12"/>
      <c r="E81864" s="12"/>
      <c r="F81864" s="12"/>
    </row>
    <row r="81865" spans="4:6" x14ac:dyDescent="0.25">
      <c r="D81865" s="12"/>
      <c r="E81865" s="12"/>
      <c r="F81865" s="12"/>
    </row>
    <row r="81866" spans="4:6" x14ac:dyDescent="0.25">
      <c r="D81866" s="12"/>
      <c r="E81866" s="12"/>
      <c r="F81866" s="12"/>
    </row>
    <row r="81867" spans="4:6" x14ac:dyDescent="0.25">
      <c r="D81867" s="12"/>
      <c r="E81867" s="12"/>
      <c r="F81867" s="12"/>
    </row>
    <row r="81868" spans="4:6" x14ac:dyDescent="0.25">
      <c r="D81868" s="12"/>
      <c r="E81868" s="12"/>
      <c r="F81868" s="12"/>
    </row>
    <row r="81869" spans="4:6" x14ac:dyDescent="0.25">
      <c r="D81869" s="12"/>
      <c r="E81869" s="12"/>
      <c r="F81869" s="12"/>
    </row>
    <row r="81870" spans="4:6" x14ac:dyDescent="0.25">
      <c r="D81870" s="12"/>
      <c r="E81870" s="12"/>
      <c r="F81870" s="12"/>
    </row>
    <row r="81871" spans="4:6" x14ac:dyDescent="0.25">
      <c r="D81871" s="12"/>
      <c r="E81871" s="12"/>
      <c r="F81871" s="12"/>
    </row>
    <row r="81872" spans="4:6" x14ac:dyDescent="0.25">
      <c r="D81872" s="12"/>
      <c r="E81872" s="12"/>
      <c r="F81872" s="12"/>
    </row>
    <row r="81873" spans="4:6" x14ac:dyDescent="0.25">
      <c r="D81873" s="12"/>
      <c r="E81873" s="12"/>
      <c r="F81873" s="12"/>
    </row>
    <row r="81874" spans="4:6" x14ac:dyDescent="0.25">
      <c r="D81874" s="12"/>
      <c r="E81874" s="12"/>
      <c r="F81874" s="12"/>
    </row>
    <row r="81875" spans="4:6" x14ac:dyDescent="0.25">
      <c r="D81875" s="12"/>
      <c r="E81875" s="12"/>
      <c r="F81875" s="12"/>
    </row>
    <row r="81876" spans="4:6" x14ac:dyDescent="0.25">
      <c r="D81876" s="12"/>
      <c r="E81876" s="12"/>
      <c r="F81876" s="12"/>
    </row>
    <row r="81877" spans="4:6" x14ac:dyDescent="0.25">
      <c r="D81877" s="12"/>
      <c r="E81877" s="12"/>
      <c r="F81877" s="12"/>
    </row>
    <row r="81878" spans="4:6" x14ac:dyDescent="0.25">
      <c r="D81878" s="12"/>
      <c r="E81878" s="12"/>
      <c r="F81878" s="12"/>
    </row>
    <row r="81879" spans="4:6" x14ac:dyDescent="0.25">
      <c r="D81879" s="12"/>
      <c r="E81879" s="12"/>
      <c r="F81879" s="12"/>
    </row>
    <row r="81880" spans="4:6" x14ac:dyDescent="0.25">
      <c r="D81880" s="12"/>
      <c r="E81880" s="12"/>
      <c r="F81880" s="12"/>
    </row>
    <row r="81881" spans="4:6" x14ac:dyDescent="0.25">
      <c r="D81881" s="12"/>
      <c r="E81881" s="12"/>
      <c r="F81881" s="12"/>
    </row>
    <row r="81882" spans="4:6" x14ac:dyDescent="0.25">
      <c r="D81882" s="12"/>
      <c r="E81882" s="12"/>
      <c r="F81882" s="12"/>
    </row>
    <row r="81883" spans="4:6" x14ac:dyDescent="0.25">
      <c r="D81883" s="12"/>
      <c r="E81883" s="12"/>
      <c r="F81883" s="12"/>
    </row>
    <row r="81884" spans="4:6" x14ac:dyDescent="0.25">
      <c r="D81884" s="12"/>
      <c r="E81884" s="12"/>
      <c r="F81884" s="12"/>
    </row>
    <row r="81885" spans="4:6" x14ac:dyDescent="0.25">
      <c r="D81885" s="12"/>
      <c r="E81885" s="12"/>
      <c r="F81885" s="12"/>
    </row>
    <row r="81886" spans="4:6" x14ac:dyDescent="0.25">
      <c r="D81886" s="12"/>
      <c r="E81886" s="12"/>
      <c r="F81886" s="12"/>
    </row>
    <row r="81887" spans="4:6" x14ac:dyDescent="0.25">
      <c r="D81887" s="12"/>
      <c r="E81887" s="12"/>
      <c r="F81887" s="12"/>
    </row>
    <row r="81888" spans="4:6" x14ac:dyDescent="0.25">
      <c r="D81888" s="12"/>
      <c r="E81888" s="12"/>
      <c r="F81888" s="12"/>
    </row>
    <row r="81889" spans="4:6" x14ac:dyDescent="0.25">
      <c r="D81889" s="12"/>
      <c r="E81889" s="12"/>
      <c r="F81889" s="12"/>
    </row>
    <row r="81890" spans="4:6" x14ac:dyDescent="0.25">
      <c r="D81890" s="12"/>
      <c r="E81890" s="12"/>
      <c r="F81890" s="12"/>
    </row>
    <row r="81891" spans="4:6" x14ac:dyDescent="0.25">
      <c r="D81891" s="12"/>
      <c r="E81891" s="12"/>
      <c r="F81891" s="12"/>
    </row>
    <row r="81892" spans="4:6" x14ac:dyDescent="0.25">
      <c r="D81892" s="12"/>
      <c r="E81892" s="12"/>
      <c r="F81892" s="12"/>
    </row>
    <row r="81893" spans="4:6" x14ac:dyDescent="0.25">
      <c r="D81893" s="12"/>
      <c r="E81893" s="12"/>
      <c r="F81893" s="12"/>
    </row>
    <row r="81894" spans="4:6" x14ac:dyDescent="0.25">
      <c r="D81894" s="12"/>
      <c r="E81894" s="12"/>
      <c r="F81894" s="12"/>
    </row>
    <row r="81895" spans="4:6" x14ac:dyDescent="0.25">
      <c r="D81895" s="12"/>
      <c r="E81895" s="12"/>
      <c r="F81895" s="12"/>
    </row>
    <row r="81896" spans="4:6" x14ac:dyDescent="0.25">
      <c r="D81896" s="12"/>
      <c r="E81896" s="12"/>
      <c r="F81896" s="12"/>
    </row>
    <row r="81897" spans="4:6" x14ac:dyDescent="0.25">
      <c r="D81897" s="12"/>
      <c r="E81897" s="12"/>
      <c r="F81897" s="12"/>
    </row>
    <row r="81898" spans="4:6" x14ac:dyDescent="0.25">
      <c r="D81898" s="12"/>
      <c r="E81898" s="12"/>
      <c r="F81898" s="12"/>
    </row>
    <row r="81899" spans="4:6" x14ac:dyDescent="0.25">
      <c r="D81899" s="12"/>
      <c r="E81899" s="12"/>
      <c r="F81899" s="12"/>
    </row>
    <row r="81900" spans="4:6" x14ac:dyDescent="0.25">
      <c r="D81900" s="12"/>
      <c r="E81900" s="12"/>
      <c r="F81900" s="12"/>
    </row>
    <row r="81901" spans="4:6" x14ac:dyDescent="0.25">
      <c r="D81901" s="12"/>
      <c r="E81901" s="12"/>
      <c r="F81901" s="12"/>
    </row>
    <row r="81902" spans="4:6" x14ac:dyDescent="0.25">
      <c r="D81902" s="12"/>
      <c r="E81902" s="12"/>
      <c r="F81902" s="12"/>
    </row>
    <row r="81903" spans="4:6" x14ac:dyDescent="0.25">
      <c r="D81903" s="12"/>
      <c r="E81903" s="12"/>
      <c r="F81903" s="12"/>
    </row>
    <row r="81904" spans="4:6" x14ac:dyDescent="0.25">
      <c r="D81904" s="12"/>
      <c r="E81904" s="12"/>
      <c r="F81904" s="12"/>
    </row>
    <row r="81905" spans="4:6" x14ac:dyDescent="0.25">
      <c r="D81905" s="12"/>
      <c r="E81905" s="12"/>
      <c r="F81905" s="12"/>
    </row>
    <row r="81906" spans="4:6" x14ac:dyDescent="0.25">
      <c r="D81906" s="12"/>
      <c r="E81906" s="12"/>
      <c r="F81906" s="12"/>
    </row>
    <row r="81907" spans="4:6" x14ac:dyDescent="0.25">
      <c r="D81907" s="12"/>
      <c r="E81907" s="12"/>
      <c r="F81907" s="12"/>
    </row>
    <row r="81908" spans="4:6" x14ac:dyDescent="0.25">
      <c r="D81908" s="12"/>
      <c r="E81908" s="12"/>
      <c r="F81908" s="12"/>
    </row>
    <row r="81909" spans="4:6" x14ac:dyDescent="0.25">
      <c r="D81909" s="12"/>
      <c r="E81909" s="12"/>
      <c r="F81909" s="12"/>
    </row>
    <row r="81910" spans="4:6" x14ac:dyDescent="0.25">
      <c r="D81910" s="12"/>
      <c r="E81910" s="12"/>
      <c r="F81910" s="12"/>
    </row>
    <row r="81911" spans="4:6" x14ac:dyDescent="0.25">
      <c r="D81911" s="12"/>
      <c r="E81911" s="12"/>
      <c r="F81911" s="12"/>
    </row>
    <row r="81912" spans="4:6" x14ac:dyDescent="0.25">
      <c r="D81912" s="12"/>
      <c r="E81912" s="12"/>
      <c r="F81912" s="12"/>
    </row>
    <row r="81913" spans="4:6" x14ac:dyDescent="0.25">
      <c r="D81913" s="12"/>
      <c r="E81913" s="12"/>
      <c r="F81913" s="12"/>
    </row>
    <row r="81914" spans="4:6" x14ac:dyDescent="0.25">
      <c r="D81914" s="12"/>
      <c r="E81914" s="12"/>
      <c r="F81914" s="12"/>
    </row>
    <row r="81915" spans="4:6" x14ac:dyDescent="0.25">
      <c r="D81915" s="12"/>
      <c r="E81915" s="12"/>
      <c r="F81915" s="12"/>
    </row>
    <row r="81916" spans="4:6" x14ac:dyDescent="0.25">
      <c r="D81916" s="12"/>
      <c r="E81916" s="12"/>
      <c r="F81916" s="12"/>
    </row>
    <row r="81917" spans="4:6" x14ac:dyDescent="0.25">
      <c r="D81917" s="12"/>
      <c r="E81917" s="12"/>
      <c r="F81917" s="12"/>
    </row>
    <row r="81918" spans="4:6" x14ac:dyDescent="0.25">
      <c r="D81918" s="12"/>
      <c r="E81918" s="12"/>
      <c r="F81918" s="12"/>
    </row>
    <row r="81919" spans="4:6" x14ac:dyDescent="0.25">
      <c r="D81919" s="12"/>
      <c r="E81919" s="12"/>
      <c r="F81919" s="12"/>
    </row>
    <row r="81920" spans="4:6" x14ac:dyDescent="0.25">
      <c r="D81920" s="12"/>
      <c r="E81920" s="12"/>
      <c r="F81920" s="12"/>
    </row>
    <row r="81921" spans="4:6" x14ac:dyDescent="0.25">
      <c r="D81921" s="12"/>
      <c r="E81921" s="12"/>
      <c r="F81921" s="12"/>
    </row>
    <row r="81922" spans="4:6" x14ac:dyDescent="0.25">
      <c r="D81922" s="12"/>
      <c r="E81922" s="12"/>
      <c r="F81922" s="12"/>
    </row>
    <row r="81923" spans="4:6" x14ac:dyDescent="0.25">
      <c r="D81923" s="12"/>
      <c r="E81923" s="12"/>
      <c r="F81923" s="12"/>
    </row>
    <row r="81924" spans="4:6" x14ac:dyDescent="0.25">
      <c r="D81924" s="12"/>
      <c r="E81924" s="12"/>
      <c r="F81924" s="12"/>
    </row>
    <row r="81925" spans="4:6" x14ac:dyDescent="0.25">
      <c r="D81925" s="12"/>
      <c r="E81925" s="12"/>
      <c r="F81925" s="12"/>
    </row>
    <row r="81926" spans="4:6" x14ac:dyDescent="0.25">
      <c r="D81926" s="12"/>
      <c r="E81926" s="12"/>
      <c r="F81926" s="12"/>
    </row>
    <row r="81927" spans="4:6" x14ac:dyDescent="0.25">
      <c r="D81927" s="12"/>
      <c r="E81927" s="12"/>
      <c r="F81927" s="12"/>
    </row>
    <row r="81928" spans="4:6" x14ac:dyDescent="0.25">
      <c r="D81928" s="12"/>
      <c r="E81928" s="12"/>
      <c r="F81928" s="12"/>
    </row>
    <row r="81929" spans="4:6" x14ac:dyDescent="0.25">
      <c r="D81929" s="12"/>
      <c r="E81929" s="12"/>
      <c r="F81929" s="12"/>
    </row>
    <row r="81930" spans="4:6" x14ac:dyDescent="0.25">
      <c r="D81930" s="12"/>
      <c r="E81930" s="12"/>
      <c r="F81930" s="12"/>
    </row>
    <row r="81931" spans="4:6" x14ac:dyDescent="0.25">
      <c r="D81931" s="12"/>
      <c r="E81931" s="12"/>
      <c r="F81931" s="12"/>
    </row>
    <row r="81932" spans="4:6" x14ac:dyDescent="0.25">
      <c r="D81932" s="12"/>
      <c r="E81932" s="12"/>
      <c r="F81932" s="12"/>
    </row>
    <row r="81933" spans="4:6" x14ac:dyDescent="0.25">
      <c r="D81933" s="12"/>
      <c r="E81933" s="12"/>
      <c r="F81933" s="12"/>
    </row>
    <row r="81934" spans="4:6" x14ac:dyDescent="0.25">
      <c r="D81934" s="12"/>
      <c r="E81934" s="12"/>
      <c r="F81934" s="12"/>
    </row>
    <row r="81935" spans="4:6" x14ac:dyDescent="0.25">
      <c r="D81935" s="12"/>
      <c r="E81935" s="12"/>
      <c r="F81935" s="12"/>
    </row>
    <row r="81936" spans="4:6" x14ac:dyDescent="0.25">
      <c r="D81936" s="12"/>
      <c r="E81936" s="12"/>
      <c r="F81936" s="12"/>
    </row>
    <row r="81937" spans="4:6" x14ac:dyDescent="0.25">
      <c r="D81937" s="12"/>
      <c r="E81937" s="12"/>
      <c r="F81937" s="12"/>
    </row>
    <row r="81938" spans="4:6" x14ac:dyDescent="0.25">
      <c r="D81938" s="12"/>
      <c r="E81938" s="12"/>
      <c r="F81938" s="12"/>
    </row>
    <row r="81939" spans="4:6" x14ac:dyDescent="0.25">
      <c r="D81939" s="12"/>
      <c r="E81939" s="12"/>
      <c r="F81939" s="12"/>
    </row>
    <row r="81940" spans="4:6" x14ac:dyDescent="0.25">
      <c r="D81940" s="12"/>
      <c r="E81940" s="12"/>
      <c r="F81940" s="12"/>
    </row>
    <row r="81941" spans="4:6" x14ac:dyDescent="0.25">
      <c r="D81941" s="12"/>
      <c r="E81941" s="12"/>
      <c r="F81941" s="12"/>
    </row>
    <row r="81942" spans="4:6" x14ac:dyDescent="0.25">
      <c r="D81942" s="12"/>
      <c r="E81942" s="12"/>
      <c r="F81942" s="12"/>
    </row>
    <row r="81943" spans="4:6" x14ac:dyDescent="0.25">
      <c r="D81943" s="12"/>
      <c r="E81943" s="12"/>
      <c r="F81943" s="12"/>
    </row>
    <row r="81944" spans="4:6" x14ac:dyDescent="0.25">
      <c r="D81944" s="12"/>
      <c r="E81944" s="12"/>
      <c r="F81944" s="12"/>
    </row>
    <row r="81945" spans="4:6" x14ac:dyDescent="0.25">
      <c r="D81945" s="12"/>
      <c r="E81945" s="12"/>
      <c r="F81945" s="12"/>
    </row>
    <row r="81946" spans="4:6" x14ac:dyDescent="0.25">
      <c r="D81946" s="12"/>
      <c r="E81946" s="12"/>
      <c r="F81946" s="12"/>
    </row>
    <row r="81947" spans="4:6" x14ac:dyDescent="0.25">
      <c r="D81947" s="12"/>
      <c r="E81947" s="12"/>
      <c r="F81947" s="12"/>
    </row>
    <row r="81948" spans="4:6" x14ac:dyDescent="0.25">
      <c r="D81948" s="12"/>
      <c r="E81948" s="12"/>
      <c r="F81948" s="12"/>
    </row>
    <row r="81949" spans="4:6" x14ac:dyDescent="0.25">
      <c r="D81949" s="12"/>
      <c r="E81949" s="12"/>
      <c r="F81949" s="12"/>
    </row>
    <row r="81950" spans="4:6" x14ac:dyDescent="0.25">
      <c r="D81950" s="12"/>
      <c r="E81950" s="12"/>
      <c r="F81950" s="12"/>
    </row>
    <row r="81951" spans="4:6" x14ac:dyDescent="0.25">
      <c r="D81951" s="12"/>
      <c r="E81951" s="12"/>
      <c r="F81951" s="12"/>
    </row>
    <row r="81952" spans="4:6" x14ac:dyDescent="0.25">
      <c r="D81952" s="12"/>
      <c r="E81952" s="12"/>
      <c r="F81952" s="12"/>
    </row>
    <row r="81953" spans="4:6" x14ac:dyDescent="0.25">
      <c r="D81953" s="12"/>
      <c r="E81953" s="12"/>
      <c r="F81953" s="12"/>
    </row>
    <row r="81954" spans="4:6" x14ac:dyDescent="0.25">
      <c r="D81954" s="12"/>
      <c r="E81954" s="12"/>
      <c r="F81954" s="12"/>
    </row>
    <row r="81955" spans="4:6" x14ac:dyDescent="0.25">
      <c r="D81955" s="12"/>
      <c r="E81955" s="12"/>
      <c r="F81955" s="12"/>
    </row>
    <row r="81956" spans="4:6" x14ac:dyDescent="0.25">
      <c r="D81956" s="12"/>
      <c r="E81956" s="12"/>
      <c r="F81956" s="12"/>
    </row>
    <row r="81957" spans="4:6" x14ac:dyDescent="0.25">
      <c r="D81957" s="12"/>
      <c r="E81957" s="12"/>
      <c r="F81957" s="12"/>
    </row>
    <row r="81958" spans="4:6" x14ac:dyDescent="0.25">
      <c r="D81958" s="12"/>
      <c r="E81958" s="12"/>
      <c r="F81958" s="12"/>
    </row>
    <row r="81959" spans="4:6" x14ac:dyDescent="0.25">
      <c r="D81959" s="12"/>
      <c r="E81959" s="12"/>
      <c r="F81959" s="12"/>
    </row>
    <row r="81960" spans="4:6" x14ac:dyDescent="0.25">
      <c r="D81960" s="12"/>
      <c r="E81960" s="12"/>
      <c r="F81960" s="12"/>
    </row>
    <row r="81961" spans="4:6" x14ac:dyDescent="0.25">
      <c r="D81961" s="12"/>
      <c r="E81961" s="12"/>
      <c r="F81961" s="12"/>
    </row>
    <row r="81962" spans="4:6" x14ac:dyDescent="0.25">
      <c r="D81962" s="12"/>
      <c r="E81962" s="12"/>
      <c r="F81962" s="12"/>
    </row>
    <row r="81963" spans="4:6" x14ac:dyDescent="0.25">
      <c r="D81963" s="12"/>
      <c r="E81963" s="12"/>
      <c r="F81963" s="12"/>
    </row>
    <row r="81964" spans="4:6" x14ac:dyDescent="0.25">
      <c r="D81964" s="12"/>
      <c r="E81964" s="12"/>
      <c r="F81964" s="12"/>
    </row>
    <row r="81965" spans="4:6" x14ac:dyDescent="0.25">
      <c r="D81965" s="12"/>
      <c r="E81965" s="12"/>
      <c r="F81965" s="12"/>
    </row>
    <row r="81966" spans="4:6" x14ac:dyDescent="0.25">
      <c r="D81966" s="12"/>
      <c r="E81966" s="12"/>
      <c r="F81966" s="12"/>
    </row>
    <row r="81967" spans="4:6" x14ac:dyDescent="0.25">
      <c r="D81967" s="12"/>
      <c r="E81967" s="12"/>
      <c r="F81967" s="12"/>
    </row>
    <row r="81968" spans="4:6" x14ac:dyDescent="0.25">
      <c r="D81968" s="12"/>
      <c r="E81968" s="12"/>
      <c r="F81968" s="12"/>
    </row>
    <row r="81969" spans="4:6" x14ac:dyDescent="0.25">
      <c r="D81969" s="12"/>
      <c r="E81969" s="12"/>
      <c r="F81969" s="12"/>
    </row>
    <row r="81970" spans="4:6" x14ac:dyDescent="0.25">
      <c r="D81970" s="12"/>
      <c r="E81970" s="12"/>
      <c r="F81970" s="12"/>
    </row>
    <row r="81971" spans="4:6" x14ac:dyDescent="0.25">
      <c r="D81971" s="12"/>
      <c r="E81971" s="12"/>
      <c r="F81971" s="12"/>
    </row>
    <row r="81972" spans="4:6" x14ac:dyDescent="0.25">
      <c r="D81972" s="12"/>
      <c r="E81972" s="12"/>
      <c r="F81972" s="12"/>
    </row>
    <row r="81973" spans="4:6" x14ac:dyDescent="0.25">
      <c r="D81973" s="12"/>
      <c r="E81973" s="12"/>
      <c r="F81973" s="12"/>
    </row>
    <row r="81974" spans="4:6" x14ac:dyDescent="0.25">
      <c r="D81974" s="12"/>
      <c r="E81974" s="12"/>
      <c r="F81974" s="12"/>
    </row>
    <row r="81975" spans="4:6" x14ac:dyDescent="0.25">
      <c r="D81975" s="12"/>
      <c r="E81975" s="12"/>
      <c r="F81975" s="12"/>
    </row>
    <row r="81976" spans="4:6" x14ac:dyDescent="0.25">
      <c r="D81976" s="12"/>
      <c r="E81976" s="12"/>
      <c r="F81976" s="12"/>
    </row>
    <row r="81977" spans="4:6" x14ac:dyDescent="0.25">
      <c r="D81977" s="12"/>
      <c r="E81977" s="12"/>
      <c r="F81977" s="12"/>
    </row>
    <row r="81978" spans="4:6" x14ac:dyDescent="0.25">
      <c r="D81978" s="12"/>
      <c r="E81978" s="12"/>
      <c r="F81978" s="12"/>
    </row>
    <row r="81979" spans="4:6" x14ac:dyDescent="0.25">
      <c r="D81979" s="12"/>
      <c r="E81979" s="12"/>
      <c r="F81979" s="12"/>
    </row>
    <row r="81980" spans="4:6" x14ac:dyDescent="0.25">
      <c r="D81980" s="12"/>
      <c r="E81980" s="12"/>
      <c r="F81980" s="12"/>
    </row>
    <row r="81981" spans="4:6" x14ac:dyDescent="0.25">
      <c r="D81981" s="12"/>
      <c r="E81981" s="12"/>
      <c r="F81981" s="12"/>
    </row>
    <row r="81982" spans="4:6" x14ac:dyDescent="0.25">
      <c r="D81982" s="12"/>
      <c r="E81982" s="12"/>
      <c r="F81982" s="12"/>
    </row>
    <row r="81983" spans="4:6" x14ac:dyDescent="0.25">
      <c r="D81983" s="12"/>
      <c r="E81983" s="12"/>
      <c r="F81983" s="12"/>
    </row>
    <row r="81984" spans="4:6" x14ac:dyDescent="0.25">
      <c r="D81984" s="12"/>
      <c r="E81984" s="12"/>
      <c r="F81984" s="12"/>
    </row>
    <row r="81985" spans="4:6" x14ac:dyDescent="0.25">
      <c r="D81985" s="12"/>
      <c r="E81985" s="12"/>
      <c r="F81985" s="12"/>
    </row>
    <row r="81986" spans="4:6" x14ac:dyDescent="0.25">
      <c r="D81986" s="12"/>
      <c r="E81986" s="12"/>
      <c r="F81986" s="12"/>
    </row>
    <row r="81987" spans="4:6" x14ac:dyDescent="0.25">
      <c r="D81987" s="12"/>
      <c r="E81987" s="12"/>
      <c r="F81987" s="12"/>
    </row>
    <row r="81988" spans="4:6" x14ac:dyDescent="0.25">
      <c r="D81988" s="12"/>
      <c r="E81988" s="12"/>
      <c r="F81988" s="12"/>
    </row>
    <row r="81989" spans="4:6" x14ac:dyDescent="0.25">
      <c r="D81989" s="12"/>
      <c r="E81989" s="12"/>
      <c r="F81989" s="12"/>
    </row>
    <row r="81990" spans="4:6" x14ac:dyDescent="0.25">
      <c r="D81990" s="12"/>
      <c r="E81990" s="12"/>
      <c r="F81990" s="12"/>
    </row>
    <row r="81991" spans="4:6" x14ac:dyDescent="0.25">
      <c r="D81991" s="12"/>
      <c r="E81991" s="12"/>
      <c r="F81991" s="12"/>
    </row>
    <row r="81992" spans="4:6" x14ac:dyDescent="0.25">
      <c r="D81992" s="12"/>
      <c r="E81992" s="12"/>
      <c r="F81992" s="12"/>
    </row>
    <row r="81993" spans="4:6" x14ac:dyDescent="0.25">
      <c r="D81993" s="12"/>
      <c r="E81993" s="12"/>
      <c r="F81993" s="12"/>
    </row>
    <row r="81994" spans="4:6" x14ac:dyDescent="0.25">
      <c r="D81994" s="12"/>
      <c r="E81994" s="12"/>
      <c r="F81994" s="12"/>
    </row>
    <row r="81995" spans="4:6" x14ac:dyDescent="0.25">
      <c r="D81995" s="12"/>
      <c r="E81995" s="12"/>
      <c r="F81995" s="12"/>
    </row>
    <row r="81996" spans="4:6" x14ac:dyDescent="0.25">
      <c r="D81996" s="12"/>
      <c r="E81996" s="12"/>
      <c r="F81996" s="12"/>
    </row>
    <row r="81997" spans="4:6" x14ac:dyDescent="0.25">
      <c r="D81997" s="12"/>
      <c r="E81997" s="12"/>
      <c r="F81997" s="12"/>
    </row>
    <row r="81998" spans="4:6" x14ac:dyDescent="0.25">
      <c r="D81998" s="12"/>
      <c r="E81998" s="12"/>
      <c r="F81998" s="12"/>
    </row>
    <row r="81999" spans="4:6" x14ac:dyDescent="0.25">
      <c r="D81999" s="12"/>
      <c r="E81999" s="12"/>
      <c r="F81999" s="12"/>
    </row>
    <row r="82000" spans="4:6" x14ac:dyDescent="0.25">
      <c r="D82000" s="12"/>
      <c r="E82000" s="12"/>
      <c r="F82000" s="12"/>
    </row>
    <row r="82001" spans="4:6" x14ac:dyDescent="0.25">
      <c r="D82001" s="12"/>
      <c r="E82001" s="12"/>
      <c r="F82001" s="12"/>
    </row>
    <row r="82002" spans="4:6" x14ac:dyDescent="0.25">
      <c r="D82002" s="12"/>
      <c r="E82002" s="12"/>
      <c r="F82002" s="12"/>
    </row>
    <row r="82003" spans="4:6" x14ac:dyDescent="0.25">
      <c r="D82003" s="12"/>
      <c r="E82003" s="12"/>
      <c r="F82003" s="12"/>
    </row>
    <row r="82004" spans="4:6" x14ac:dyDescent="0.25">
      <c r="D82004" s="12"/>
      <c r="E82004" s="12"/>
      <c r="F82004" s="12"/>
    </row>
    <row r="82005" spans="4:6" x14ac:dyDescent="0.25">
      <c r="D82005" s="12"/>
      <c r="E82005" s="12"/>
      <c r="F82005" s="12"/>
    </row>
    <row r="82006" spans="4:6" x14ac:dyDescent="0.25">
      <c r="D82006" s="12"/>
      <c r="E82006" s="12"/>
      <c r="F82006" s="12"/>
    </row>
    <row r="82007" spans="4:6" x14ac:dyDescent="0.25">
      <c r="D82007" s="12"/>
      <c r="E82007" s="12"/>
      <c r="F82007" s="12"/>
    </row>
    <row r="82008" spans="4:6" x14ac:dyDescent="0.25">
      <c r="D82008" s="12"/>
      <c r="E82008" s="12"/>
      <c r="F82008" s="12"/>
    </row>
    <row r="82009" spans="4:6" x14ac:dyDescent="0.25">
      <c r="D82009" s="12"/>
      <c r="E82009" s="12"/>
      <c r="F82009" s="12"/>
    </row>
    <row r="82010" spans="4:6" x14ac:dyDescent="0.25">
      <c r="D82010" s="12"/>
      <c r="E82010" s="12"/>
      <c r="F82010" s="12"/>
    </row>
    <row r="82011" spans="4:6" x14ac:dyDescent="0.25">
      <c r="D82011" s="12"/>
      <c r="E82011" s="12"/>
      <c r="F82011" s="12"/>
    </row>
    <row r="82012" spans="4:6" x14ac:dyDescent="0.25">
      <c r="D82012" s="12"/>
      <c r="E82012" s="12"/>
      <c r="F82012" s="12"/>
    </row>
    <row r="82013" spans="4:6" x14ac:dyDescent="0.25">
      <c r="D82013" s="12"/>
      <c r="E82013" s="12"/>
      <c r="F82013" s="12"/>
    </row>
    <row r="82014" spans="4:6" x14ac:dyDescent="0.25">
      <c r="D82014" s="12"/>
      <c r="E82014" s="12"/>
      <c r="F82014" s="12"/>
    </row>
    <row r="82015" spans="4:6" x14ac:dyDescent="0.25">
      <c r="D82015" s="12"/>
      <c r="E82015" s="12"/>
      <c r="F82015" s="12"/>
    </row>
    <row r="82016" spans="4:6" x14ac:dyDescent="0.25">
      <c r="D82016" s="12"/>
      <c r="E82016" s="12"/>
      <c r="F82016" s="12"/>
    </row>
    <row r="82017" spans="4:6" x14ac:dyDescent="0.25">
      <c r="D82017" s="12"/>
      <c r="E82017" s="12"/>
      <c r="F82017" s="12"/>
    </row>
    <row r="82018" spans="4:6" x14ac:dyDescent="0.25">
      <c r="D82018" s="12"/>
      <c r="E82018" s="12"/>
      <c r="F82018" s="12"/>
    </row>
    <row r="82019" spans="4:6" x14ac:dyDescent="0.25">
      <c r="D82019" s="12"/>
      <c r="E82019" s="12"/>
      <c r="F82019" s="12"/>
    </row>
    <row r="82020" spans="4:6" x14ac:dyDescent="0.25">
      <c r="D82020" s="12"/>
      <c r="E82020" s="12"/>
      <c r="F82020" s="12"/>
    </row>
    <row r="82021" spans="4:6" x14ac:dyDescent="0.25">
      <c r="D82021" s="12"/>
      <c r="E82021" s="12"/>
      <c r="F82021" s="12"/>
    </row>
    <row r="82022" spans="4:6" x14ac:dyDescent="0.25">
      <c r="D82022" s="12"/>
      <c r="E82022" s="12"/>
      <c r="F82022" s="12"/>
    </row>
    <row r="82023" spans="4:6" x14ac:dyDescent="0.25">
      <c r="D82023" s="12"/>
      <c r="E82023" s="12"/>
      <c r="F82023" s="12"/>
    </row>
    <row r="82024" spans="4:6" x14ac:dyDescent="0.25">
      <c r="D82024" s="12"/>
      <c r="E82024" s="12"/>
      <c r="F82024" s="12"/>
    </row>
    <row r="82025" spans="4:6" x14ac:dyDescent="0.25">
      <c r="D82025" s="12"/>
      <c r="E82025" s="12"/>
      <c r="F82025" s="12"/>
    </row>
    <row r="82026" spans="4:6" x14ac:dyDescent="0.25">
      <c r="D82026" s="12"/>
      <c r="E82026" s="12"/>
      <c r="F82026" s="12"/>
    </row>
    <row r="82027" spans="4:6" x14ac:dyDescent="0.25">
      <c r="D82027" s="12"/>
      <c r="E82027" s="12"/>
      <c r="F82027" s="12"/>
    </row>
    <row r="82028" spans="4:6" x14ac:dyDescent="0.25">
      <c r="D82028" s="12"/>
      <c r="E82028" s="12"/>
      <c r="F82028" s="12"/>
    </row>
    <row r="82029" spans="4:6" x14ac:dyDescent="0.25">
      <c r="D82029" s="12"/>
      <c r="E82029" s="12"/>
      <c r="F82029" s="12"/>
    </row>
    <row r="82030" spans="4:6" x14ac:dyDescent="0.25">
      <c r="D82030" s="12"/>
      <c r="E82030" s="12"/>
      <c r="F82030" s="12"/>
    </row>
    <row r="82031" spans="4:6" x14ac:dyDescent="0.25">
      <c r="D82031" s="12"/>
      <c r="E82031" s="12"/>
      <c r="F82031" s="12"/>
    </row>
    <row r="82032" spans="4:6" x14ac:dyDescent="0.25">
      <c r="D82032" s="12"/>
      <c r="E82032" s="12"/>
      <c r="F82032" s="12"/>
    </row>
    <row r="82033" spans="4:6" x14ac:dyDescent="0.25">
      <c r="D82033" s="12"/>
      <c r="E82033" s="12"/>
      <c r="F82033" s="12"/>
    </row>
    <row r="82034" spans="4:6" x14ac:dyDescent="0.25">
      <c r="D82034" s="12"/>
      <c r="E82034" s="12"/>
      <c r="F82034" s="12"/>
    </row>
    <row r="82035" spans="4:6" x14ac:dyDescent="0.25">
      <c r="D82035" s="12"/>
      <c r="E82035" s="12"/>
      <c r="F82035" s="12"/>
    </row>
    <row r="82036" spans="4:6" x14ac:dyDescent="0.25">
      <c r="D82036" s="12"/>
      <c r="E82036" s="12"/>
      <c r="F82036" s="12"/>
    </row>
    <row r="82037" spans="4:6" x14ac:dyDescent="0.25">
      <c r="D82037" s="12"/>
      <c r="E82037" s="12"/>
      <c r="F82037" s="12"/>
    </row>
    <row r="82038" spans="4:6" x14ac:dyDescent="0.25">
      <c r="D82038" s="12"/>
      <c r="E82038" s="12"/>
      <c r="F82038" s="12"/>
    </row>
    <row r="82039" spans="4:6" x14ac:dyDescent="0.25">
      <c r="D82039" s="12"/>
      <c r="E82039" s="12"/>
      <c r="F82039" s="12"/>
    </row>
    <row r="82040" spans="4:6" x14ac:dyDescent="0.25">
      <c r="D82040" s="12"/>
      <c r="E82040" s="12"/>
      <c r="F82040" s="12"/>
    </row>
    <row r="82041" spans="4:6" x14ac:dyDescent="0.25">
      <c r="D82041" s="12"/>
      <c r="E82041" s="12"/>
      <c r="F82041" s="12"/>
    </row>
    <row r="82042" spans="4:6" x14ac:dyDescent="0.25">
      <c r="D82042" s="12"/>
      <c r="E82042" s="12"/>
      <c r="F82042" s="12"/>
    </row>
    <row r="82043" spans="4:6" x14ac:dyDescent="0.25">
      <c r="D82043" s="12"/>
      <c r="E82043" s="12"/>
      <c r="F82043" s="12"/>
    </row>
    <row r="82044" spans="4:6" x14ac:dyDescent="0.25">
      <c r="D82044" s="12"/>
      <c r="E82044" s="12"/>
      <c r="F82044" s="12"/>
    </row>
    <row r="82045" spans="4:6" x14ac:dyDescent="0.25">
      <c r="D82045" s="12"/>
      <c r="E82045" s="12"/>
      <c r="F82045" s="12"/>
    </row>
    <row r="82046" spans="4:6" x14ac:dyDescent="0.25">
      <c r="D82046" s="12"/>
      <c r="E82046" s="12"/>
      <c r="F82046" s="12"/>
    </row>
    <row r="82047" spans="4:6" x14ac:dyDescent="0.25">
      <c r="D82047" s="12"/>
      <c r="E82047" s="12"/>
      <c r="F82047" s="12"/>
    </row>
    <row r="82048" spans="4:6" x14ac:dyDescent="0.25">
      <c r="D82048" s="12"/>
      <c r="E82048" s="12"/>
      <c r="F82048" s="12"/>
    </row>
    <row r="82049" spans="4:6" x14ac:dyDescent="0.25">
      <c r="D82049" s="12"/>
      <c r="E82049" s="12"/>
      <c r="F82049" s="12"/>
    </row>
    <row r="82050" spans="4:6" x14ac:dyDescent="0.25">
      <c r="D82050" s="12"/>
      <c r="E82050" s="12"/>
      <c r="F82050" s="12"/>
    </row>
    <row r="82051" spans="4:6" x14ac:dyDescent="0.25">
      <c r="D82051" s="12"/>
      <c r="E82051" s="12"/>
      <c r="F82051" s="12"/>
    </row>
    <row r="82052" spans="4:6" x14ac:dyDescent="0.25">
      <c r="D82052" s="12"/>
      <c r="E82052" s="12"/>
      <c r="F82052" s="12"/>
    </row>
    <row r="82053" spans="4:6" x14ac:dyDescent="0.25">
      <c r="D82053" s="12"/>
      <c r="E82053" s="12"/>
      <c r="F82053" s="12"/>
    </row>
    <row r="82054" spans="4:6" x14ac:dyDescent="0.25">
      <c r="D82054" s="12"/>
      <c r="E82054" s="12"/>
      <c r="F82054" s="12"/>
    </row>
    <row r="82055" spans="4:6" x14ac:dyDescent="0.25">
      <c r="D82055" s="12"/>
      <c r="E82055" s="12"/>
      <c r="F82055" s="12"/>
    </row>
    <row r="82056" spans="4:6" x14ac:dyDescent="0.25">
      <c r="D82056" s="12"/>
      <c r="E82056" s="12"/>
      <c r="F82056" s="12"/>
    </row>
    <row r="82057" spans="4:6" x14ac:dyDescent="0.25">
      <c r="D82057" s="12"/>
      <c r="E82057" s="12"/>
      <c r="F82057" s="12"/>
    </row>
    <row r="82058" spans="4:6" x14ac:dyDescent="0.25">
      <c r="D82058" s="12"/>
      <c r="E82058" s="12"/>
      <c r="F82058" s="12"/>
    </row>
    <row r="82059" spans="4:6" x14ac:dyDescent="0.25">
      <c r="D82059" s="12"/>
      <c r="E82059" s="12"/>
      <c r="F82059" s="12"/>
    </row>
    <row r="82060" spans="4:6" x14ac:dyDescent="0.25">
      <c r="D82060" s="12"/>
      <c r="E82060" s="12"/>
      <c r="F82060" s="12"/>
    </row>
    <row r="82061" spans="4:6" x14ac:dyDescent="0.25">
      <c r="D82061" s="12"/>
      <c r="E82061" s="12"/>
      <c r="F82061" s="12"/>
    </row>
    <row r="82062" spans="4:6" x14ac:dyDescent="0.25">
      <c r="D82062" s="12"/>
      <c r="E82062" s="12"/>
      <c r="F82062" s="12"/>
    </row>
    <row r="82063" spans="4:6" x14ac:dyDescent="0.25">
      <c r="D82063" s="12"/>
      <c r="E82063" s="12"/>
      <c r="F82063" s="12"/>
    </row>
    <row r="82064" spans="4:6" x14ac:dyDescent="0.25">
      <c r="D82064" s="12"/>
      <c r="E82064" s="12"/>
      <c r="F82064" s="12"/>
    </row>
    <row r="82065" spans="4:6" x14ac:dyDescent="0.25">
      <c r="D82065" s="12"/>
      <c r="E82065" s="12"/>
      <c r="F82065" s="12"/>
    </row>
    <row r="82066" spans="4:6" x14ac:dyDescent="0.25">
      <c r="D82066" s="12"/>
      <c r="E82066" s="12"/>
      <c r="F82066" s="12"/>
    </row>
    <row r="82067" spans="4:6" x14ac:dyDescent="0.25">
      <c r="D82067" s="12"/>
      <c r="E82067" s="12"/>
      <c r="F82067" s="12"/>
    </row>
    <row r="82068" spans="4:6" x14ac:dyDescent="0.25">
      <c r="D82068" s="12"/>
      <c r="E82068" s="12"/>
      <c r="F82068" s="12"/>
    </row>
    <row r="82069" spans="4:6" x14ac:dyDescent="0.25">
      <c r="D82069" s="12"/>
      <c r="E82069" s="12"/>
      <c r="F82069" s="12"/>
    </row>
    <row r="82070" spans="4:6" x14ac:dyDescent="0.25">
      <c r="D82070" s="12"/>
      <c r="E82070" s="12"/>
      <c r="F82070" s="12"/>
    </row>
    <row r="82071" spans="4:6" x14ac:dyDescent="0.25">
      <c r="D82071" s="12"/>
      <c r="E82071" s="12"/>
      <c r="F82071" s="12"/>
    </row>
    <row r="82072" spans="4:6" x14ac:dyDescent="0.25">
      <c r="D82072" s="12"/>
      <c r="E82072" s="12"/>
      <c r="F82072" s="12"/>
    </row>
    <row r="82073" spans="4:6" x14ac:dyDescent="0.25">
      <c r="D82073" s="12"/>
      <c r="E82073" s="12"/>
      <c r="F82073" s="12"/>
    </row>
    <row r="82074" spans="4:6" x14ac:dyDescent="0.25">
      <c r="D82074" s="12"/>
      <c r="E82074" s="12"/>
      <c r="F82074" s="12"/>
    </row>
    <row r="82075" spans="4:6" x14ac:dyDescent="0.25">
      <c r="D82075" s="12"/>
      <c r="E82075" s="12"/>
      <c r="F82075" s="12"/>
    </row>
    <row r="82076" spans="4:6" x14ac:dyDescent="0.25">
      <c r="D82076" s="12"/>
      <c r="E82076" s="12"/>
      <c r="F82076" s="12"/>
    </row>
    <row r="82077" spans="4:6" x14ac:dyDescent="0.25">
      <c r="D82077" s="12"/>
      <c r="E82077" s="12"/>
      <c r="F82077" s="12"/>
    </row>
    <row r="82078" spans="4:6" x14ac:dyDescent="0.25">
      <c r="D82078" s="12"/>
      <c r="E82078" s="12"/>
      <c r="F82078" s="12"/>
    </row>
    <row r="82079" spans="4:6" x14ac:dyDescent="0.25">
      <c r="D82079" s="12"/>
      <c r="E82079" s="12"/>
      <c r="F82079" s="12"/>
    </row>
    <row r="82080" spans="4:6" x14ac:dyDescent="0.25">
      <c r="D82080" s="12"/>
      <c r="E82080" s="12"/>
      <c r="F82080" s="12"/>
    </row>
    <row r="82081" spans="4:6" x14ac:dyDescent="0.25">
      <c r="D82081" s="12"/>
      <c r="E82081" s="12"/>
      <c r="F82081" s="12"/>
    </row>
    <row r="82082" spans="4:6" x14ac:dyDescent="0.25">
      <c r="D82082" s="12"/>
      <c r="E82082" s="12"/>
      <c r="F82082" s="12"/>
    </row>
    <row r="82083" spans="4:6" x14ac:dyDescent="0.25">
      <c r="D82083" s="12"/>
      <c r="E82083" s="12"/>
      <c r="F82083" s="12"/>
    </row>
    <row r="82084" spans="4:6" x14ac:dyDescent="0.25">
      <c r="D82084" s="12"/>
      <c r="E82084" s="12"/>
      <c r="F82084" s="12"/>
    </row>
    <row r="82085" spans="4:6" x14ac:dyDescent="0.25">
      <c r="D82085" s="12"/>
      <c r="E82085" s="12"/>
      <c r="F82085" s="12"/>
    </row>
    <row r="82086" spans="4:6" x14ac:dyDescent="0.25">
      <c r="D82086" s="12"/>
      <c r="E82086" s="12"/>
      <c r="F82086" s="12"/>
    </row>
    <row r="82087" spans="4:6" x14ac:dyDescent="0.25">
      <c r="D82087" s="12"/>
      <c r="E82087" s="12"/>
      <c r="F82087" s="12"/>
    </row>
    <row r="82088" spans="4:6" x14ac:dyDescent="0.25">
      <c r="D82088" s="12"/>
      <c r="E82088" s="12"/>
      <c r="F82088" s="12"/>
    </row>
    <row r="82089" spans="4:6" x14ac:dyDescent="0.25">
      <c r="D82089" s="12"/>
      <c r="E82089" s="12"/>
      <c r="F82089" s="12"/>
    </row>
    <row r="82090" spans="4:6" x14ac:dyDescent="0.25">
      <c r="D82090" s="12"/>
      <c r="E82090" s="12"/>
      <c r="F82090" s="12"/>
    </row>
    <row r="82091" spans="4:6" x14ac:dyDescent="0.25">
      <c r="D82091" s="12"/>
      <c r="E82091" s="12"/>
      <c r="F82091" s="12"/>
    </row>
    <row r="82092" spans="4:6" x14ac:dyDescent="0.25">
      <c r="D82092" s="12"/>
      <c r="E82092" s="12"/>
      <c r="F82092" s="12"/>
    </row>
    <row r="82093" spans="4:6" x14ac:dyDescent="0.25">
      <c r="D82093" s="12"/>
      <c r="E82093" s="12"/>
      <c r="F82093" s="12"/>
    </row>
    <row r="82094" spans="4:6" x14ac:dyDescent="0.25">
      <c r="D82094" s="12"/>
      <c r="E82094" s="12"/>
      <c r="F82094" s="12"/>
    </row>
    <row r="82095" spans="4:6" x14ac:dyDescent="0.25">
      <c r="D82095" s="12"/>
      <c r="E82095" s="12"/>
      <c r="F82095" s="12"/>
    </row>
    <row r="82096" spans="4:6" x14ac:dyDescent="0.25">
      <c r="D82096" s="12"/>
      <c r="E82096" s="12"/>
      <c r="F82096" s="12"/>
    </row>
    <row r="82097" spans="4:6" x14ac:dyDescent="0.25">
      <c r="D82097" s="12"/>
      <c r="E82097" s="12"/>
      <c r="F82097" s="12"/>
    </row>
    <row r="82098" spans="4:6" x14ac:dyDescent="0.25">
      <c r="D82098" s="12"/>
      <c r="E82098" s="12"/>
      <c r="F82098" s="12"/>
    </row>
    <row r="82099" spans="4:6" x14ac:dyDescent="0.25">
      <c r="D82099" s="12"/>
      <c r="E82099" s="12"/>
      <c r="F82099" s="12"/>
    </row>
    <row r="82100" spans="4:6" x14ac:dyDescent="0.25">
      <c r="D82100" s="12"/>
      <c r="E82100" s="12"/>
      <c r="F82100" s="12"/>
    </row>
    <row r="82101" spans="4:6" x14ac:dyDescent="0.25">
      <c r="D82101" s="12"/>
      <c r="E82101" s="12"/>
      <c r="F82101" s="12"/>
    </row>
    <row r="82102" spans="4:6" x14ac:dyDescent="0.25">
      <c r="D82102" s="12"/>
      <c r="E82102" s="12"/>
      <c r="F82102" s="12"/>
    </row>
    <row r="82103" spans="4:6" x14ac:dyDescent="0.25">
      <c r="D82103" s="12"/>
      <c r="E82103" s="12"/>
      <c r="F82103" s="12"/>
    </row>
    <row r="82104" spans="4:6" x14ac:dyDescent="0.25">
      <c r="D82104" s="12"/>
      <c r="E82104" s="12"/>
      <c r="F82104" s="12"/>
    </row>
    <row r="82105" spans="4:6" x14ac:dyDescent="0.25">
      <c r="D82105" s="12"/>
      <c r="E82105" s="12"/>
      <c r="F82105" s="12"/>
    </row>
    <row r="82106" spans="4:6" x14ac:dyDescent="0.25">
      <c r="D82106" s="12"/>
      <c r="E82106" s="12"/>
      <c r="F82106" s="12"/>
    </row>
    <row r="82107" spans="4:6" x14ac:dyDescent="0.25">
      <c r="D82107" s="12"/>
      <c r="E82107" s="12"/>
      <c r="F82107" s="12"/>
    </row>
    <row r="82108" spans="4:6" x14ac:dyDescent="0.25">
      <c r="D82108" s="12"/>
      <c r="E82108" s="12"/>
      <c r="F82108" s="12"/>
    </row>
    <row r="82109" spans="4:6" x14ac:dyDescent="0.25">
      <c r="D82109" s="12"/>
      <c r="E82109" s="12"/>
      <c r="F82109" s="12"/>
    </row>
    <row r="82110" spans="4:6" x14ac:dyDescent="0.25">
      <c r="D82110" s="12"/>
      <c r="E82110" s="12"/>
      <c r="F82110" s="12"/>
    </row>
    <row r="82111" spans="4:6" x14ac:dyDescent="0.25">
      <c r="D82111" s="12"/>
      <c r="E82111" s="12"/>
      <c r="F82111" s="12"/>
    </row>
    <row r="82112" spans="4:6" x14ac:dyDescent="0.25">
      <c r="D82112" s="12"/>
      <c r="E82112" s="12"/>
      <c r="F82112" s="12"/>
    </row>
    <row r="82113" spans="4:6" x14ac:dyDescent="0.25">
      <c r="D82113" s="12"/>
      <c r="E82113" s="12"/>
      <c r="F82113" s="12"/>
    </row>
    <row r="82114" spans="4:6" x14ac:dyDescent="0.25">
      <c r="D82114" s="12"/>
      <c r="E82114" s="12"/>
      <c r="F82114" s="12"/>
    </row>
    <row r="82115" spans="4:6" x14ac:dyDescent="0.25">
      <c r="D82115" s="12"/>
      <c r="E82115" s="12"/>
      <c r="F82115" s="12"/>
    </row>
    <row r="82116" spans="4:6" x14ac:dyDescent="0.25">
      <c r="D82116" s="12"/>
      <c r="E82116" s="12"/>
      <c r="F82116" s="12"/>
    </row>
    <row r="82117" spans="4:6" x14ac:dyDescent="0.25">
      <c r="D82117" s="12"/>
      <c r="E82117" s="12"/>
      <c r="F82117" s="12"/>
    </row>
    <row r="82118" spans="4:6" x14ac:dyDescent="0.25">
      <c r="D82118" s="12"/>
      <c r="E82118" s="12"/>
      <c r="F82118" s="12"/>
    </row>
    <row r="82119" spans="4:6" x14ac:dyDescent="0.25">
      <c r="D82119" s="12"/>
      <c r="E82119" s="12"/>
      <c r="F82119" s="12"/>
    </row>
    <row r="82120" spans="4:6" x14ac:dyDescent="0.25">
      <c r="D82120" s="12"/>
      <c r="E82120" s="12"/>
      <c r="F82120" s="12"/>
    </row>
    <row r="82121" spans="4:6" x14ac:dyDescent="0.25">
      <c r="D82121" s="12"/>
      <c r="E82121" s="12"/>
      <c r="F82121" s="12"/>
    </row>
    <row r="82122" spans="4:6" x14ac:dyDescent="0.25">
      <c r="D82122" s="12"/>
      <c r="E82122" s="12"/>
      <c r="F82122" s="12"/>
    </row>
    <row r="82123" spans="4:6" x14ac:dyDescent="0.25">
      <c r="D82123" s="12"/>
      <c r="E82123" s="12"/>
      <c r="F82123" s="12"/>
    </row>
    <row r="82124" spans="4:6" x14ac:dyDescent="0.25">
      <c r="D82124" s="12"/>
      <c r="E82124" s="12"/>
      <c r="F82124" s="12"/>
    </row>
    <row r="82125" spans="4:6" x14ac:dyDescent="0.25">
      <c r="D82125" s="12"/>
      <c r="E82125" s="12"/>
      <c r="F82125" s="12"/>
    </row>
    <row r="82126" spans="4:6" x14ac:dyDescent="0.25">
      <c r="D82126" s="12"/>
      <c r="E82126" s="12"/>
      <c r="F82126" s="12"/>
    </row>
    <row r="82127" spans="4:6" x14ac:dyDescent="0.25">
      <c r="D82127" s="12"/>
      <c r="E82127" s="12"/>
      <c r="F82127" s="12"/>
    </row>
    <row r="82128" spans="4:6" x14ac:dyDescent="0.25">
      <c r="D82128" s="12"/>
      <c r="E82128" s="12"/>
      <c r="F82128" s="12"/>
    </row>
    <row r="82129" spans="4:6" x14ac:dyDescent="0.25">
      <c r="D82129" s="12"/>
      <c r="E82129" s="12"/>
      <c r="F82129" s="12"/>
    </row>
    <row r="82130" spans="4:6" x14ac:dyDescent="0.25">
      <c r="D82130" s="12"/>
      <c r="E82130" s="12"/>
      <c r="F82130" s="12"/>
    </row>
    <row r="82131" spans="4:6" x14ac:dyDescent="0.25">
      <c r="D82131" s="12"/>
      <c r="E82131" s="12"/>
      <c r="F82131" s="12"/>
    </row>
    <row r="82132" spans="4:6" x14ac:dyDescent="0.25">
      <c r="D82132" s="12"/>
      <c r="E82132" s="12"/>
      <c r="F82132" s="12"/>
    </row>
    <row r="82133" spans="4:6" x14ac:dyDescent="0.25">
      <c r="D82133" s="12"/>
      <c r="E82133" s="12"/>
      <c r="F82133" s="12"/>
    </row>
    <row r="82134" spans="4:6" x14ac:dyDescent="0.25">
      <c r="D82134" s="12"/>
      <c r="E82134" s="12"/>
      <c r="F82134" s="12"/>
    </row>
    <row r="82135" spans="4:6" x14ac:dyDescent="0.25">
      <c r="D82135" s="12"/>
      <c r="E82135" s="12"/>
      <c r="F82135" s="12"/>
    </row>
    <row r="82136" spans="4:6" x14ac:dyDescent="0.25">
      <c r="D82136" s="12"/>
      <c r="E82136" s="12"/>
      <c r="F82136" s="12"/>
    </row>
    <row r="82137" spans="4:6" x14ac:dyDescent="0.25">
      <c r="D82137" s="12"/>
      <c r="E82137" s="12"/>
      <c r="F82137" s="12"/>
    </row>
    <row r="82138" spans="4:6" x14ac:dyDescent="0.25">
      <c r="D82138" s="12"/>
      <c r="E82138" s="12"/>
      <c r="F82138" s="12"/>
    </row>
    <row r="82139" spans="4:6" x14ac:dyDescent="0.25">
      <c r="D82139" s="12"/>
      <c r="E82139" s="12"/>
      <c r="F82139" s="12"/>
    </row>
    <row r="82140" spans="4:6" x14ac:dyDescent="0.25">
      <c r="D82140" s="12"/>
      <c r="E82140" s="12"/>
      <c r="F82140" s="12"/>
    </row>
    <row r="82141" spans="4:6" x14ac:dyDescent="0.25">
      <c r="D82141" s="12"/>
      <c r="E82141" s="12"/>
      <c r="F82141" s="12"/>
    </row>
    <row r="82142" spans="4:6" x14ac:dyDescent="0.25">
      <c r="D82142" s="12"/>
      <c r="E82142" s="12"/>
      <c r="F82142" s="12"/>
    </row>
    <row r="82143" spans="4:6" x14ac:dyDescent="0.25">
      <c r="D82143" s="12"/>
      <c r="E82143" s="12"/>
      <c r="F82143" s="12"/>
    </row>
    <row r="82144" spans="4:6" x14ac:dyDescent="0.25">
      <c r="D82144" s="12"/>
      <c r="E82144" s="12"/>
      <c r="F82144" s="12"/>
    </row>
    <row r="82145" spans="4:6" x14ac:dyDescent="0.25">
      <c r="D82145" s="12"/>
      <c r="E82145" s="12"/>
      <c r="F82145" s="12"/>
    </row>
    <row r="82146" spans="4:6" x14ac:dyDescent="0.25">
      <c r="D82146" s="12"/>
      <c r="E82146" s="12"/>
      <c r="F82146" s="12"/>
    </row>
    <row r="82147" spans="4:6" x14ac:dyDescent="0.25">
      <c r="D82147" s="12"/>
      <c r="E82147" s="12"/>
      <c r="F82147" s="12"/>
    </row>
    <row r="82148" spans="4:6" x14ac:dyDescent="0.25">
      <c r="D82148" s="12"/>
      <c r="E82148" s="12"/>
      <c r="F82148" s="12"/>
    </row>
    <row r="82149" spans="4:6" x14ac:dyDescent="0.25">
      <c r="D82149" s="12"/>
      <c r="E82149" s="12"/>
      <c r="F82149" s="12"/>
    </row>
    <row r="82150" spans="4:6" x14ac:dyDescent="0.25">
      <c r="D82150" s="12"/>
      <c r="E82150" s="12"/>
      <c r="F82150" s="12"/>
    </row>
    <row r="82151" spans="4:6" x14ac:dyDescent="0.25">
      <c r="D82151" s="12"/>
      <c r="E82151" s="12"/>
      <c r="F82151" s="12"/>
    </row>
    <row r="82152" spans="4:6" x14ac:dyDescent="0.25">
      <c r="D82152" s="12"/>
      <c r="E82152" s="12"/>
      <c r="F82152" s="12"/>
    </row>
    <row r="82153" spans="4:6" x14ac:dyDescent="0.25">
      <c r="D82153" s="12"/>
      <c r="E82153" s="12"/>
      <c r="F82153" s="12"/>
    </row>
    <row r="82154" spans="4:6" x14ac:dyDescent="0.25">
      <c r="D82154" s="12"/>
      <c r="E82154" s="12"/>
      <c r="F82154" s="12"/>
    </row>
    <row r="82155" spans="4:6" x14ac:dyDescent="0.25">
      <c r="D82155" s="12"/>
      <c r="E82155" s="12"/>
      <c r="F82155" s="12"/>
    </row>
    <row r="82156" spans="4:6" x14ac:dyDescent="0.25">
      <c r="D82156" s="12"/>
      <c r="E82156" s="12"/>
      <c r="F82156" s="12"/>
    </row>
    <row r="82157" spans="4:6" x14ac:dyDescent="0.25">
      <c r="D82157" s="12"/>
      <c r="E82157" s="12"/>
      <c r="F82157" s="12"/>
    </row>
    <row r="82158" spans="4:6" x14ac:dyDescent="0.25">
      <c r="D82158" s="12"/>
      <c r="E82158" s="12"/>
      <c r="F82158" s="12"/>
    </row>
    <row r="82159" spans="4:6" x14ac:dyDescent="0.25">
      <c r="D82159" s="12"/>
      <c r="E82159" s="12"/>
      <c r="F82159" s="12"/>
    </row>
    <row r="82160" spans="4:6" x14ac:dyDescent="0.25">
      <c r="D82160" s="12"/>
      <c r="E82160" s="12"/>
      <c r="F82160" s="12"/>
    </row>
    <row r="82161" spans="4:6" x14ac:dyDescent="0.25">
      <c r="D82161" s="12"/>
      <c r="E82161" s="12"/>
      <c r="F82161" s="12"/>
    </row>
    <row r="82162" spans="4:6" x14ac:dyDescent="0.25">
      <c r="D82162" s="12"/>
      <c r="E82162" s="12"/>
      <c r="F82162" s="12"/>
    </row>
    <row r="82163" spans="4:6" x14ac:dyDescent="0.25">
      <c r="D82163" s="12"/>
      <c r="E82163" s="12"/>
      <c r="F82163" s="12"/>
    </row>
    <row r="82164" spans="4:6" x14ac:dyDescent="0.25">
      <c r="D82164" s="12"/>
      <c r="E82164" s="12"/>
      <c r="F82164" s="12"/>
    </row>
    <row r="82165" spans="4:6" x14ac:dyDescent="0.25">
      <c r="D82165" s="12"/>
      <c r="E82165" s="12"/>
      <c r="F82165" s="12"/>
    </row>
    <row r="82166" spans="4:6" x14ac:dyDescent="0.25">
      <c r="D82166" s="12"/>
      <c r="E82166" s="12"/>
      <c r="F82166" s="12"/>
    </row>
    <row r="82167" spans="4:6" x14ac:dyDescent="0.25">
      <c r="D82167" s="12"/>
      <c r="E82167" s="12"/>
      <c r="F82167" s="12"/>
    </row>
    <row r="82168" spans="4:6" x14ac:dyDescent="0.25">
      <c r="D82168" s="12"/>
      <c r="E82168" s="12"/>
      <c r="F82168" s="12"/>
    </row>
    <row r="82169" spans="4:6" x14ac:dyDescent="0.25">
      <c r="D82169" s="12"/>
      <c r="E82169" s="12"/>
      <c r="F82169" s="12"/>
    </row>
    <row r="82170" spans="4:6" x14ac:dyDescent="0.25">
      <c r="D82170" s="12"/>
      <c r="E82170" s="12"/>
      <c r="F82170" s="12"/>
    </row>
    <row r="82171" spans="4:6" x14ac:dyDescent="0.25">
      <c r="D82171" s="12"/>
      <c r="E82171" s="12"/>
      <c r="F82171" s="12"/>
    </row>
    <row r="82172" spans="4:6" x14ac:dyDescent="0.25">
      <c r="D82172" s="12"/>
      <c r="E82172" s="12"/>
      <c r="F82172" s="12"/>
    </row>
    <row r="82173" spans="4:6" x14ac:dyDescent="0.25">
      <c r="D82173" s="12"/>
      <c r="E82173" s="12"/>
      <c r="F82173" s="12"/>
    </row>
    <row r="82174" spans="4:6" x14ac:dyDescent="0.25">
      <c r="D82174" s="12"/>
      <c r="E82174" s="12"/>
      <c r="F82174" s="12"/>
    </row>
    <row r="82175" spans="4:6" x14ac:dyDescent="0.25">
      <c r="D82175" s="12"/>
      <c r="E82175" s="12"/>
      <c r="F82175" s="12"/>
    </row>
    <row r="82176" spans="4:6" x14ac:dyDescent="0.25">
      <c r="D82176" s="12"/>
      <c r="E82176" s="12"/>
      <c r="F82176" s="12"/>
    </row>
    <row r="82177" spans="4:6" x14ac:dyDescent="0.25">
      <c r="D82177" s="12"/>
      <c r="E82177" s="12"/>
      <c r="F82177" s="12"/>
    </row>
    <row r="82178" spans="4:6" x14ac:dyDescent="0.25">
      <c r="D82178" s="12"/>
      <c r="E82178" s="12"/>
      <c r="F82178" s="12"/>
    </row>
    <row r="82179" spans="4:6" x14ac:dyDescent="0.25">
      <c r="D82179" s="12"/>
      <c r="E82179" s="12"/>
      <c r="F82179" s="12"/>
    </row>
    <row r="82180" spans="4:6" x14ac:dyDescent="0.25">
      <c r="D82180" s="12"/>
      <c r="E82180" s="12"/>
      <c r="F82180" s="12"/>
    </row>
    <row r="82181" spans="4:6" x14ac:dyDescent="0.25">
      <c r="D82181" s="12"/>
      <c r="E82181" s="12"/>
      <c r="F82181" s="12"/>
    </row>
    <row r="82182" spans="4:6" x14ac:dyDescent="0.25">
      <c r="D82182" s="12"/>
      <c r="E82182" s="12"/>
      <c r="F82182" s="12"/>
    </row>
    <row r="82183" spans="4:6" x14ac:dyDescent="0.25">
      <c r="D82183" s="12"/>
      <c r="E82183" s="12"/>
      <c r="F82183" s="12"/>
    </row>
    <row r="82184" spans="4:6" x14ac:dyDescent="0.25">
      <c r="D82184" s="12"/>
      <c r="E82184" s="12"/>
      <c r="F82184" s="12"/>
    </row>
    <row r="82185" spans="4:6" x14ac:dyDescent="0.25">
      <c r="D82185" s="12"/>
      <c r="E82185" s="12"/>
      <c r="F82185" s="12"/>
    </row>
    <row r="82186" spans="4:6" x14ac:dyDescent="0.25">
      <c r="D82186" s="12"/>
      <c r="E82186" s="12"/>
      <c r="F82186" s="12"/>
    </row>
    <row r="82187" spans="4:6" x14ac:dyDescent="0.25">
      <c r="D82187" s="12"/>
      <c r="E82187" s="12"/>
      <c r="F82187" s="12"/>
    </row>
    <row r="82188" spans="4:6" x14ac:dyDescent="0.25">
      <c r="D82188" s="12"/>
      <c r="E82188" s="12"/>
      <c r="F82188" s="12"/>
    </row>
    <row r="82189" spans="4:6" x14ac:dyDescent="0.25">
      <c r="D82189" s="12"/>
      <c r="E82189" s="12"/>
      <c r="F82189" s="12"/>
    </row>
    <row r="82190" spans="4:6" x14ac:dyDescent="0.25">
      <c r="D82190" s="12"/>
      <c r="E82190" s="12"/>
      <c r="F82190" s="12"/>
    </row>
    <row r="82191" spans="4:6" x14ac:dyDescent="0.25">
      <c r="D82191" s="12"/>
      <c r="E82191" s="12"/>
      <c r="F82191" s="12"/>
    </row>
    <row r="82192" spans="4:6" x14ac:dyDescent="0.25">
      <c r="D82192" s="12"/>
      <c r="E82192" s="12"/>
      <c r="F82192" s="12"/>
    </row>
    <row r="82193" spans="4:6" x14ac:dyDescent="0.25">
      <c r="D82193" s="12"/>
      <c r="E82193" s="12"/>
      <c r="F82193" s="12"/>
    </row>
    <row r="82194" spans="4:6" x14ac:dyDescent="0.25">
      <c r="D82194" s="12"/>
      <c r="E82194" s="12"/>
      <c r="F82194" s="12"/>
    </row>
    <row r="82195" spans="4:6" x14ac:dyDescent="0.25">
      <c r="D82195" s="12"/>
      <c r="E82195" s="12"/>
      <c r="F82195" s="12"/>
    </row>
    <row r="82196" spans="4:6" x14ac:dyDescent="0.25">
      <c r="D82196" s="12"/>
      <c r="E82196" s="12"/>
      <c r="F82196" s="12"/>
    </row>
    <row r="82197" spans="4:6" x14ac:dyDescent="0.25">
      <c r="D82197" s="12"/>
      <c r="E82197" s="12"/>
      <c r="F82197" s="12"/>
    </row>
    <row r="82198" spans="4:6" x14ac:dyDescent="0.25">
      <c r="D82198" s="12"/>
      <c r="E82198" s="12"/>
      <c r="F82198" s="12"/>
    </row>
    <row r="82199" spans="4:6" x14ac:dyDescent="0.25">
      <c r="D82199" s="12"/>
      <c r="E82199" s="12"/>
      <c r="F82199" s="12"/>
    </row>
    <row r="82200" spans="4:6" x14ac:dyDescent="0.25">
      <c r="D82200" s="12"/>
      <c r="E82200" s="12"/>
      <c r="F82200" s="12"/>
    </row>
    <row r="82201" spans="4:6" x14ac:dyDescent="0.25">
      <c r="D82201" s="12"/>
      <c r="E82201" s="12"/>
      <c r="F82201" s="12"/>
    </row>
    <row r="82202" spans="4:6" x14ac:dyDescent="0.25">
      <c r="D82202" s="12"/>
      <c r="E82202" s="12"/>
      <c r="F82202" s="12"/>
    </row>
    <row r="82203" spans="4:6" x14ac:dyDescent="0.25">
      <c r="D82203" s="12"/>
      <c r="E82203" s="12"/>
      <c r="F82203" s="12"/>
    </row>
    <row r="82204" spans="4:6" x14ac:dyDescent="0.25">
      <c r="D82204" s="12"/>
      <c r="E82204" s="12"/>
      <c r="F82204" s="12"/>
    </row>
    <row r="82205" spans="4:6" x14ac:dyDescent="0.25">
      <c r="D82205" s="12"/>
      <c r="E82205" s="12"/>
      <c r="F82205" s="12"/>
    </row>
    <row r="82206" spans="4:6" x14ac:dyDescent="0.25">
      <c r="D82206" s="12"/>
      <c r="E82206" s="12"/>
      <c r="F82206" s="12"/>
    </row>
    <row r="82207" spans="4:6" x14ac:dyDescent="0.25">
      <c r="D82207" s="12"/>
      <c r="E82207" s="12"/>
      <c r="F82207" s="12"/>
    </row>
    <row r="82208" spans="4:6" x14ac:dyDescent="0.25">
      <c r="D82208" s="12"/>
      <c r="E82208" s="12"/>
      <c r="F82208" s="12"/>
    </row>
    <row r="82209" spans="4:6" x14ac:dyDescent="0.25">
      <c r="D82209" s="12"/>
      <c r="E82209" s="12"/>
      <c r="F82209" s="12"/>
    </row>
    <row r="82210" spans="4:6" x14ac:dyDescent="0.25">
      <c r="D82210" s="12"/>
      <c r="E82210" s="12"/>
      <c r="F82210" s="12"/>
    </row>
    <row r="82211" spans="4:6" x14ac:dyDescent="0.25">
      <c r="D82211" s="12"/>
      <c r="E82211" s="12"/>
      <c r="F82211" s="12"/>
    </row>
    <row r="82212" spans="4:6" x14ac:dyDescent="0.25">
      <c r="D82212" s="12"/>
      <c r="E82212" s="12"/>
      <c r="F82212" s="12"/>
    </row>
    <row r="82213" spans="4:6" x14ac:dyDescent="0.25">
      <c r="D82213" s="12"/>
      <c r="E82213" s="12"/>
      <c r="F82213" s="12"/>
    </row>
    <row r="82214" spans="4:6" x14ac:dyDescent="0.25">
      <c r="D82214" s="12"/>
      <c r="E82214" s="12"/>
      <c r="F82214" s="12"/>
    </row>
    <row r="82215" spans="4:6" x14ac:dyDescent="0.25">
      <c r="D82215" s="12"/>
      <c r="E82215" s="12"/>
      <c r="F82215" s="12"/>
    </row>
    <row r="82216" spans="4:6" x14ac:dyDescent="0.25">
      <c r="D82216" s="12"/>
      <c r="E82216" s="12"/>
      <c r="F82216" s="12"/>
    </row>
    <row r="82217" spans="4:6" x14ac:dyDescent="0.25">
      <c r="D82217" s="12"/>
      <c r="E82217" s="12"/>
      <c r="F82217" s="12"/>
    </row>
    <row r="82218" spans="4:6" x14ac:dyDescent="0.25">
      <c r="D82218" s="12"/>
      <c r="E82218" s="12"/>
      <c r="F82218" s="12"/>
    </row>
    <row r="82219" spans="4:6" x14ac:dyDescent="0.25">
      <c r="D82219" s="12"/>
      <c r="E82219" s="12"/>
      <c r="F82219" s="12"/>
    </row>
    <row r="82220" spans="4:6" x14ac:dyDescent="0.25">
      <c r="D82220" s="12"/>
      <c r="E82220" s="12"/>
      <c r="F82220" s="12"/>
    </row>
    <row r="82221" spans="4:6" x14ac:dyDescent="0.25">
      <c r="D82221" s="12"/>
      <c r="E82221" s="12"/>
      <c r="F82221" s="12"/>
    </row>
    <row r="82222" spans="4:6" x14ac:dyDescent="0.25">
      <c r="D82222" s="12"/>
      <c r="E82222" s="12"/>
      <c r="F82222" s="12"/>
    </row>
    <row r="82223" spans="4:6" x14ac:dyDescent="0.25">
      <c r="D82223" s="12"/>
      <c r="E82223" s="12"/>
      <c r="F82223" s="12"/>
    </row>
    <row r="82224" spans="4:6" x14ac:dyDescent="0.25">
      <c r="D82224" s="12"/>
      <c r="E82224" s="12"/>
      <c r="F82224" s="12"/>
    </row>
    <row r="82225" spans="4:6" x14ac:dyDescent="0.25">
      <c r="D82225" s="12"/>
      <c r="E82225" s="12"/>
      <c r="F82225" s="12"/>
    </row>
    <row r="82226" spans="4:6" x14ac:dyDescent="0.25">
      <c r="D82226" s="12"/>
      <c r="E82226" s="12"/>
      <c r="F82226" s="12"/>
    </row>
    <row r="82227" spans="4:6" x14ac:dyDescent="0.25">
      <c r="D82227" s="12"/>
      <c r="E82227" s="12"/>
      <c r="F82227" s="12"/>
    </row>
    <row r="82228" spans="4:6" x14ac:dyDescent="0.25">
      <c r="D82228" s="12"/>
      <c r="E82228" s="12"/>
      <c r="F82228" s="12"/>
    </row>
    <row r="82229" spans="4:6" x14ac:dyDescent="0.25">
      <c r="D82229" s="12"/>
      <c r="E82229" s="12"/>
      <c r="F82229" s="12"/>
    </row>
    <row r="82230" spans="4:6" x14ac:dyDescent="0.25">
      <c r="D82230" s="12"/>
      <c r="E82230" s="12"/>
      <c r="F82230" s="12"/>
    </row>
    <row r="82231" spans="4:6" x14ac:dyDescent="0.25">
      <c r="D82231" s="12"/>
      <c r="E82231" s="12"/>
      <c r="F82231" s="12"/>
    </row>
    <row r="82232" spans="4:6" x14ac:dyDescent="0.25">
      <c r="D82232" s="12"/>
      <c r="E82232" s="12"/>
      <c r="F82232" s="12"/>
    </row>
    <row r="82233" spans="4:6" x14ac:dyDescent="0.25">
      <c r="D82233" s="12"/>
      <c r="E82233" s="12"/>
      <c r="F82233" s="12"/>
    </row>
    <row r="82234" spans="4:6" x14ac:dyDescent="0.25">
      <c r="D82234" s="12"/>
      <c r="E82234" s="12"/>
      <c r="F82234" s="12"/>
    </row>
    <row r="82235" spans="4:6" x14ac:dyDescent="0.25">
      <c r="D82235" s="12"/>
      <c r="E82235" s="12"/>
      <c r="F82235" s="12"/>
    </row>
    <row r="82236" spans="4:6" x14ac:dyDescent="0.25">
      <c r="D82236" s="12"/>
      <c r="E82236" s="12"/>
      <c r="F82236" s="12"/>
    </row>
    <row r="82237" spans="4:6" x14ac:dyDescent="0.25">
      <c r="D82237" s="12"/>
      <c r="E82237" s="12"/>
      <c r="F82237" s="12"/>
    </row>
    <row r="82238" spans="4:6" x14ac:dyDescent="0.25">
      <c r="D82238" s="12"/>
      <c r="E82238" s="12"/>
      <c r="F82238" s="12"/>
    </row>
    <row r="82239" spans="4:6" x14ac:dyDescent="0.25">
      <c r="D82239" s="12"/>
      <c r="E82239" s="12"/>
      <c r="F82239" s="12"/>
    </row>
    <row r="82240" spans="4:6" x14ac:dyDescent="0.25">
      <c r="D82240" s="12"/>
      <c r="E82240" s="12"/>
      <c r="F82240" s="12"/>
    </row>
    <row r="82241" spans="4:6" x14ac:dyDescent="0.25">
      <c r="D82241" s="12"/>
      <c r="E82241" s="12"/>
      <c r="F82241" s="12"/>
    </row>
    <row r="82242" spans="4:6" x14ac:dyDescent="0.25">
      <c r="D82242" s="12"/>
      <c r="E82242" s="12"/>
      <c r="F82242" s="12"/>
    </row>
    <row r="82243" spans="4:6" x14ac:dyDescent="0.25">
      <c r="D82243" s="12"/>
      <c r="E82243" s="12"/>
      <c r="F82243" s="12"/>
    </row>
    <row r="82244" spans="4:6" x14ac:dyDescent="0.25">
      <c r="D82244" s="12"/>
      <c r="E82244" s="12"/>
      <c r="F82244" s="12"/>
    </row>
    <row r="82245" spans="4:6" x14ac:dyDescent="0.25">
      <c r="D82245" s="12"/>
      <c r="E82245" s="12"/>
      <c r="F82245" s="12"/>
    </row>
    <row r="82246" spans="4:6" x14ac:dyDescent="0.25">
      <c r="D82246" s="12"/>
      <c r="E82246" s="12"/>
      <c r="F82246" s="12"/>
    </row>
    <row r="82247" spans="4:6" x14ac:dyDescent="0.25">
      <c r="D82247" s="12"/>
      <c r="E82247" s="12"/>
      <c r="F82247" s="12"/>
    </row>
    <row r="82248" spans="4:6" x14ac:dyDescent="0.25">
      <c r="D82248" s="12"/>
      <c r="E82248" s="12"/>
      <c r="F82248" s="12"/>
    </row>
    <row r="82249" spans="4:6" x14ac:dyDescent="0.25">
      <c r="D82249" s="12"/>
      <c r="E82249" s="12"/>
      <c r="F82249" s="12"/>
    </row>
    <row r="82250" spans="4:6" x14ac:dyDescent="0.25">
      <c r="D82250" s="12"/>
      <c r="E82250" s="12"/>
      <c r="F82250" s="12"/>
    </row>
    <row r="82251" spans="4:6" x14ac:dyDescent="0.25">
      <c r="D82251" s="12"/>
      <c r="E82251" s="12"/>
      <c r="F82251" s="12"/>
    </row>
    <row r="82252" spans="4:6" x14ac:dyDescent="0.25">
      <c r="D82252" s="12"/>
      <c r="E82252" s="12"/>
      <c r="F82252" s="12"/>
    </row>
    <row r="82253" spans="4:6" x14ac:dyDescent="0.25">
      <c r="D82253" s="12"/>
      <c r="E82253" s="12"/>
      <c r="F82253" s="12"/>
    </row>
    <row r="82254" spans="4:6" x14ac:dyDescent="0.25">
      <c r="D82254" s="12"/>
      <c r="E82254" s="12"/>
      <c r="F82254" s="12"/>
    </row>
    <row r="82255" spans="4:6" x14ac:dyDescent="0.25">
      <c r="D82255" s="12"/>
      <c r="E82255" s="12"/>
      <c r="F82255" s="12"/>
    </row>
    <row r="82256" spans="4:6" x14ac:dyDescent="0.25">
      <c r="D82256" s="12"/>
      <c r="E82256" s="12"/>
      <c r="F82256" s="12"/>
    </row>
    <row r="82257" spans="4:6" x14ac:dyDescent="0.25">
      <c r="D82257" s="12"/>
      <c r="E82257" s="12"/>
      <c r="F82257" s="12"/>
    </row>
    <row r="82258" spans="4:6" x14ac:dyDescent="0.25">
      <c r="D82258" s="12"/>
      <c r="E82258" s="12"/>
      <c r="F82258" s="12"/>
    </row>
    <row r="82259" spans="4:6" x14ac:dyDescent="0.25">
      <c r="D82259" s="12"/>
      <c r="E82259" s="12"/>
      <c r="F82259" s="12"/>
    </row>
    <row r="82260" spans="4:6" x14ac:dyDescent="0.25">
      <c r="D82260" s="12"/>
      <c r="E82260" s="12"/>
      <c r="F82260" s="12"/>
    </row>
    <row r="82261" spans="4:6" x14ac:dyDescent="0.25">
      <c r="D82261" s="12"/>
      <c r="E82261" s="12"/>
      <c r="F82261" s="12"/>
    </row>
    <row r="82262" spans="4:6" x14ac:dyDescent="0.25">
      <c r="D82262" s="12"/>
      <c r="E82262" s="12"/>
      <c r="F82262" s="12"/>
    </row>
    <row r="82263" spans="4:6" x14ac:dyDescent="0.25">
      <c r="D82263" s="12"/>
      <c r="E82263" s="12"/>
      <c r="F82263" s="12"/>
    </row>
    <row r="82264" spans="4:6" x14ac:dyDescent="0.25">
      <c r="D82264" s="12"/>
      <c r="E82264" s="12"/>
      <c r="F82264" s="12"/>
    </row>
    <row r="82265" spans="4:6" x14ac:dyDescent="0.25">
      <c r="D82265" s="12"/>
      <c r="E82265" s="12"/>
      <c r="F82265" s="12"/>
    </row>
    <row r="82266" spans="4:6" x14ac:dyDescent="0.25">
      <c r="D82266" s="12"/>
      <c r="E82266" s="12"/>
      <c r="F82266" s="12"/>
    </row>
    <row r="82267" spans="4:6" x14ac:dyDescent="0.25">
      <c r="D82267" s="12"/>
      <c r="E82267" s="12"/>
      <c r="F82267" s="12"/>
    </row>
    <row r="82268" spans="4:6" x14ac:dyDescent="0.25">
      <c r="D82268" s="12"/>
      <c r="E82268" s="12"/>
      <c r="F82268" s="12"/>
    </row>
    <row r="82269" spans="4:6" x14ac:dyDescent="0.25">
      <c r="D82269" s="12"/>
      <c r="E82269" s="12"/>
      <c r="F82269" s="12"/>
    </row>
    <row r="82270" spans="4:6" x14ac:dyDescent="0.25">
      <c r="D82270" s="12"/>
      <c r="E82270" s="12"/>
      <c r="F82270" s="12"/>
    </row>
    <row r="82271" spans="4:6" x14ac:dyDescent="0.25">
      <c r="D82271" s="12"/>
      <c r="E82271" s="12"/>
      <c r="F82271" s="12"/>
    </row>
    <row r="82272" spans="4:6" x14ac:dyDescent="0.25">
      <c r="D82272" s="12"/>
      <c r="E82272" s="12"/>
      <c r="F82272" s="12"/>
    </row>
    <row r="82273" spans="4:6" x14ac:dyDescent="0.25">
      <c r="D82273" s="12"/>
      <c r="E82273" s="12"/>
      <c r="F82273" s="12"/>
    </row>
    <row r="82274" spans="4:6" x14ac:dyDescent="0.25">
      <c r="D82274" s="12"/>
      <c r="E82274" s="12"/>
      <c r="F82274" s="12"/>
    </row>
    <row r="82275" spans="4:6" x14ac:dyDescent="0.25">
      <c r="D82275" s="12"/>
      <c r="E82275" s="12"/>
      <c r="F82275" s="12"/>
    </row>
    <row r="82276" spans="4:6" x14ac:dyDescent="0.25">
      <c r="D82276" s="12"/>
      <c r="E82276" s="12"/>
      <c r="F82276" s="12"/>
    </row>
    <row r="82277" spans="4:6" x14ac:dyDescent="0.25">
      <c r="D82277" s="12"/>
      <c r="E82277" s="12"/>
      <c r="F82277" s="12"/>
    </row>
    <row r="82278" spans="4:6" x14ac:dyDescent="0.25">
      <c r="D82278" s="12"/>
      <c r="E82278" s="12"/>
      <c r="F82278" s="12"/>
    </row>
    <row r="82279" spans="4:6" x14ac:dyDescent="0.25">
      <c r="D82279" s="12"/>
      <c r="E82279" s="12"/>
      <c r="F82279" s="12"/>
    </row>
    <row r="82280" spans="4:6" x14ac:dyDescent="0.25">
      <c r="D82280" s="12"/>
      <c r="E82280" s="12"/>
      <c r="F82280" s="12"/>
    </row>
    <row r="82281" spans="4:6" x14ac:dyDescent="0.25">
      <c r="D82281" s="12"/>
      <c r="E82281" s="12"/>
      <c r="F82281" s="12"/>
    </row>
    <row r="82282" spans="4:6" x14ac:dyDescent="0.25">
      <c r="D82282" s="12"/>
      <c r="E82282" s="12"/>
      <c r="F82282" s="12"/>
    </row>
    <row r="82283" spans="4:6" x14ac:dyDescent="0.25">
      <c r="D82283" s="12"/>
      <c r="E82283" s="12"/>
      <c r="F82283" s="12"/>
    </row>
    <row r="82284" spans="4:6" x14ac:dyDescent="0.25">
      <c r="D82284" s="12"/>
      <c r="E82284" s="12"/>
      <c r="F82284" s="12"/>
    </row>
    <row r="82285" spans="4:6" x14ac:dyDescent="0.25">
      <c r="D82285" s="12"/>
      <c r="E82285" s="12"/>
      <c r="F82285" s="12"/>
    </row>
    <row r="82286" spans="4:6" x14ac:dyDescent="0.25">
      <c r="D82286" s="12"/>
      <c r="E82286" s="12"/>
      <c r="F82286" s="12"/>
    </row>
    <row r="82287" spans="4:6" x14ac:dyDescent="0.25">
      <c r="D82287" s="12"/>
      <c r="E82287" s="12"/>
      <c r="F82287" s="12"/>
    </row>
    <row r="82288" spans="4:6" x14ac:dyDescent="0.25">
      <c r="D82288" s="12"/>
      <c r="E82288" s="12"/>
      <c r="F82288" s="12"/>
    </row>
    <row r="82289" spans="4:6" x14ac:dyDescent="0.25">
      <c r="D82289" s="12"/>
      <c r="E82289" s="12"/>
      <c r="F82289" s="12"/>
    </row>
    <row r="82290" spans="4:6" x14ac:dyDescent="0.25">
      <c r="D82290" s="12"/>
      <c r="E82290" s="12"/>
      <c r="F82290" s="12"/>
    </row>
    <row r="82291" spans="4:6" x14ac:dyDescent="0.25">
      <c r="D82291" s="12"/>
      <c r="E82291" s="12"/>
      <c r="F82291" s="12"/>
    </row>
    <row r="82292" spans="4:6" x14ac:dyDescent="0.25">
      <c r="D82292" s="12"/>
      <c r="E82292" s="12"/>
      <c r="F82292" s="12"/>
    </row>
    <row r="82293" spans="4:6" x14ac:dyDescent="0.25">
      <c r="D82293" s="12"/>
      <c r="E82293" s="12"/>
      <c r="F82293" s="12"/>
    </row>
    <row r="82294" spans="4:6" x14ac:dyDescent="0.25">
      <c r="D82294" s="12"/>
      <c r="E82294" s="12"/>
      <c r="F82294" s="12"/>
    </row>
    <row r="82295" spans="4:6" x14ac:dyDescent="0.25">
      <c r="D82295" s="12"/>
      <c r="E82295" s="12"/>
      <c r="F82295" s="12"/>
    </row>
    <row r="82296" spans="4:6" x14ac:dyDescent="0.25">
      <c r="D82296" s="12"/>
      <c r="E82296" s="12"/>
      <c r="F82296" s="12"/>
    </row>
    <row r="82297" spans="4:6" x14ac:dyDescent="0.25">
      <c r="D82297" s="12"/>
      <c r="E82297" s="12"/>
      <c r="F82297" s="12"/>
    </row>
    <row r="82298" spans="4:6" x14ac:dyDescent="0.25">
      <c r="D82298" s="12"/>
      <c r="E82298" s="12"/>
      <c r="F82298" s="12"/>
    </row>
    <row r="82299" spans="4:6" x14ac:dyDescent="0.25">
      <c r="D82299" s="12"/>
      <c r="E82299" s="12"/>
      <c r="F82299" s="12"/>
    </row>
    <row r="82300" spans="4:6" x14ac:dyDescent="0.25">
      <c r="D82300" s="12"/>
      <c r="E82300" s="12"/>
      <c r="F82300" s="12"/>
    </row>
    <row r="82301" spans="4:6" x14ac:dyDescent="0.25">
      <c r="D82301" s="12"/>
      <c r="E82301" s="12"/>
      <c r="F82301" s="12"/>
    </row>
    <row r="82302" spans="4:6" x14ac:dyDescent="0.25">
      <c r="D82302" s="12"/>
      <c r="E82302" s="12"/>
      <c r="F82302" s="12"/>
    </row>
    <row r="82303" spans="4:6" x14ac:dyDescent="0.25">
      <c r="D82303" s="12"/>
      <c r="E82303" s="12"/>
      <c r="F82303" s="12"/>
    </row>
    <row r="82304" spans="4:6" x14ac:dyDescent="0.25">
      <c r="D82304" s="12"/>
      <c r="E82304" s="12"/>
      <c r="F82304" s="12"/>
    </row>
    <row r="82305" spans="4:6" x14ac:dyDescent="0.25">
      <c r="D82305" s="12"/>
      <c r="E82305" s="12"/>
      <c r="F82305" s="12"/>
    </row>
    <row r="82306" spans="4:6" x14ac:dyDescent="0.25">
      <c r="D82306" s="12"/>
      <c r="E82306" s="12"/>
      <c r="F82306" s="12"/>
    </row>
    <row r="82307" spans="4:6" x14ac:dyDescent="0.25">
      <c r="D82307" s="12"/>
      <c r="E82307" s="12"/>
      <c r="F82307" s="12"/>
    </row>
    <row r="82308" spans="4:6" x14ac:dyDescent="0.25">
      <c r="D82308" s="12"/>
      <c r="E82308" s="12"/>
      <c r="F82308" s="12"/>
    </row>
    <row r="82309" spans="4:6" x14ac:dyDescent="0.25">
      <c r="D82309" s="12"/>
      <c r="E82309" s="12"/>
      <c r="F82309" s="12"/>
    </row>
    <row r="82310" spans="4:6" x14ac:dyDescent="0.25">
      <c r="D82310" s="12"/>
      <c r="E82310" s="12"/>
      <c r="F82310" s="12"/>
    </row>
    <row r="82311" spans="4:6" x14ac:dyDescent="0.25">
      <c r="D82311" s="12"/>
      <c r="E82311" s="12"/>
      <c r="F82311" s="12"/>
    </row>
    <row r="82312" spans="4:6" x14ac:dyDescent="0.25">
      <c r="D82312" s="12"/>
      <c r="E82312" s="12"/>
      <c r="F82312" s="12"/>
    </row>
    <row r="82313" spans="4:6" x14ac:dyDescent="0.25">
      <c r="D82313" s="12"/>
      <c r="E82313" s="12"/>
      <c r="F82313" s="12"/>
    </row>
    <row r="82314" spans="4:6" x14ac:dyDescent="0.25">
      <c r="D82314" s="12"/>
      <c r="E82314" s="12"/>
      <c r="F82314" s="12"/>
    </row>
    <row r="82315" spans="4:6" x14ac:dyDescent="0.25">
      <c r="D82315" s="12"/>
      <c r="E82315" s="12"/>
      <c r="F82315" s="12"/>
    </row>
    <row r="82316" spans="4:6" x14ac:dyDescent="0.25">
      <c r="D82316" s="12"/>
      <c r="E82316" s="12"/>
      <c r="F82316" s="12"/>
    </row>
    <row r="82317" spans="4:6" x14ac:dyDescent="0.25">
      <c r="D82317" s="12"/>
      <c r="E82317" s="12"/>
      <c r="F82317" s="12"/>
    </row>
    <row r="82318" spans="4:6" x14ac:dyDescent="0.25">
      <c r="D82318" s="12"/>
      <c r="E82318" s="12"/>
      <c r="F82318" s="12"/>
    </row>
    <row r="82319" spans="4:6" x14ac:dyDescent="0.25">
      <c r="D82319" s="12"/>
      <c r="E82319" s="12"/>
      <c r="F82319" s="12"/>
    </row>
    <row r="82320" spans="4:6" x14ac:dyDescent="0.25">
      <c r="D82320" s="12"/>
      <c r="E82320" s="12"/>
      <c r="F82320" s="12"/>
    </row>
    <row r="82321" spans="4:6" x14ac:dyDescent="0.25">
      <c r="D82321" s="12"/>
      <c r="E82321" s="12"/>
      <c r="F82321" s="12"/>
    </row>
    <row r="82322" spans="4:6" x14ac:dyDescent="0.25">
      <c r="D82322" s="12"/>
      <c r="E82322" s="12"/>
      <c r="F82322" s="12"/>
    </row>
    <row r="82323" spans="4:6" x14ac:dyDescent="0.25">
      <c r="D82323" s="12"/>
      <c r="E82323" s="12"/>
      <c r="F82323" s="12"/>
    </row>
    <row r="82324" spans="4:6" x14ac:dyDescent="0.25">
      <c r="D82324" s="12"/>
      <c r="E82324" s="12"/>
      <c r="F82324" s="12"/>
    </row>
    <row r="82325" spans="4:6" x14ac:dyDescent="0.25">
      <c r="D82325" s="12"/>
      <c r="E82325" s="12"/>
      <c r="F82325" s="12"/>
    </row>
    <row r="82326" spans="4:6" x14ac:dyDescent="0.25">
      <c r="D82326" s="12"/>
      <c r="E82326" s="12"/>
      <c r="F82326" s="12"/>
    </row>
    <row r="82327" spans="4:6" x14ac:dyDescent="0.25">
      <c r="D82327" s="12"/>
      <c r="E82327" s="12"/>
      <c r="F82327" s="12"/>
    </row>
    <row r="82328" spans="4:6" x14ac:dyDescent="0.25">
      <c r="D82328" s="12"/>
      <c r="E82328" s="12"/>
      <c r="F82328" s="12"/>
    </row>
    <row r="82329" spans="4:6" x14ac:dyDescent="0.25">
      <c r="D82329" s="12"/>
      <c r="E82329" s="12"/>
      <c r="F82329" s="12"/>
    </row>
    <row r="82330" spans="4:6" x14ac:dyDescent="0.25">
      <c r="D82330" s="12"/>
      <c r="E82330" s="12"/>
      <c r="F82330" s="12"/>
    </row>
    <row r="82331" spans="4:6" x14ac:dyDescent="0.25">
      <c r="D82331" s="12"/>
      <c r="E82331" s="12"/>
      <c r="F82331" s="12"/>
    </row>
    <row r="82332" spans="4:6" x14ac:dyDescent="0.25">
      <c r="D82332" s="12"/>
      <c r="E82332" s="12"/>
      <c r="F82332" s="12"/>
    </row>
    <row r="82333" spans="4:6" x14ac:dyDescent="0.25">
      <c r="D82333" s="12"/>
      <c r="E82333" s="12"/>
      <c r="F82333" s="12"/>
    </row>
    <row r="82334" spans="4:6" x14ac:dyDescent="0.25">
      <c r="D82334" s="12"/>
      <c r="E82334" s="12"/>
      <c r="F82334" s="12"/>
    </row>
    <row r="82335" spans="4:6" x14ac:dyDescent="0.25">
      <c r="D82335" s="12"/>
      <c r="E82335" s="12"/>
      <c r="F82335" s="12"/>
    </row>
    <row r="82336" spans="4:6" x14ac:dyDescent="0.25">
      <c r="D82336" s="12"/>
      <c r="E82336" s="12"/>
      <c r="F82336" s="12"/>
    </row>
    <row r="82337" spans="4:6" x14ac:dyDescent="0.25">
      <c r="D82337" s="12"/>
      <c r="E82337" s="12"/>
      <c r="F82337" s="12"/>
    </row>
    <row r="82338" spans="4:6" x14ac:dyDescent="0.25">
      <c r="D82338" s="12"/>
      <c r="E82338" s="12"/>
      <c r="F82338" s="12"/>
    </row>
    <row r="82339" spans="4:6" x14ac:dyDescent="0.25">
      <c r="D82339" s="12"/>
      <c r="E82339" s="12"/>
      <c r="F82339" s="12"/>
    </row>
    <row r="82340" spans="4:6" x14ac:dyDescent="0.25">
      <c r="D82340" s="12"/>
      <c r="E82340" s="12"/>
      <c r="F82340" s="12"/>
    </row>
    <row r="82341" spans="4:6" x14ac:dyDescent="0.25">
      <c r="D82341" s="12"/>
      <c r="E82341" s="12"/>
      <c r="F82341" s="12"/>
    </row>
    <row r="82342" spans="4:6" x14ac:dyDescent="0.25">
      <c r="D82342" s="12"/>
      <c r="E82342" s="12"/>
      <c r="F82342" s="12"/>
    </row>
    <row r="82343" spans="4:6" x14ac:dyDescent="0.25">
      <c r="D82343" s="12"/>
      <c r="E82343" s="12"/>
      <c r="F82343" s="12"/>
    </row>
    <row r="82344" spans="4:6" x14ac:dyDescent="0.25">
      <c r="D82344" s="12"/>
      <c r="E82344" s="12"/>
      <c r="F82344" s="12"/>
    </row>
    <row r="82345" spans="4:6" x14ac:dyDescent="0.25">
      <c r="D82345" s="12"/>
      <c r="E82345" s="12"/>
      <c r="F82345" s="12"/>
    </row>
    <row r="82346" spans="4:6" x14ac:dyDescent="0.25">
      <c r="D82346" s="12"/>
      <c r="E82346" s="12"/>
      <c r="F82346" s="12"/>
    </row>
    <row r="82347" spans="4:6" x14ac:dyDescent="0.25">
      <c r="D82347" s="12"/>
      <c r="E82347" s="12"/>
      <c r="F82347" s="12"/>
    </row>
    <row r="82348" spans="4:6" x14ac:dyDescent="0.25">
      <c r="D82348" s="12"/>
      <c r="E82348" s="12"/>
      <c r="F82348" s="12"/>
    </row>
    <row r="82349" spans="4:6" x14ac:dyDescent="0.25">
      <c r="D82349" s="12"/>
      <c r="E82349" s="12"/>
      <c r="F82349" s="12"/>
    </row>
    <row r="82350" spans="4:6" x14ac:dyDescent="0.25">
      <c r="D82350" s="12"/>
      <c r="E82350" s="12"/>
      <c r="F82350" s="12"/>
    </row>
    <row r="82351" spans="4:6" x14ac:dyDescent="0.25">
      <c r="D82351" s="12"/>
      <c r="E82351" s="12"/>
      <c r="F82351" s="12"/>
    </row>
    <row r="82352" spans="4:6" x14ac:dyDescent="0.25">
      <c r="D82352" s="12"/>
      <c r="E82352" s="12"/>
      <c r="F82352" s="12"/>
    </row>
    <row r="82353" spans="4:6" x14ac:dyDescent="0.25">
      <c r="D82353" s="12"/>
      <c r="E82353" s="12"/>
      <c r="F82353" s="12"/>
    </row>
    <row r="82354" spans="4:6" x14ac:dyDescent="0.25">
      <c r="D82354" s="12"/>
      <c r="E82354" s="12"/>
      <c r="F82354" s="12"/>
    </row>
    <row r="82355" spans="4:6" x14ac:dyDescent="0.25">
      <c r="D82355" s="12"/>
      <c r="E82355" s="12"/>
      <c r="F82355" s="12"/>
    </row>
    <row r="82356" spans="4:6" x14ac:dyDescent="0.25">
      <c r="D82356" s="12"/>
      <c r="E82356" s="12"/>
      <c r="F82356" s="12"/>
    </row>
    <row r="82357" spans="4:6" x14ac:dyDescent="0.25">
      <c r="D82357" s="12"/>
      <c r="E82357" s="12"/>
      <c r="F82357" s="12"/>
    </row>
    <row r="82358" spans="4:6" x14ac:dyDescent="0.25">
      <c r="D82358" s="12"/>
      <c r="E82358" s="12"/>
      <c r="F82358" s="12"/>
    </row>
    <row r="82359" spans="4:6" x14ac:dyDescent="0.25">
      <c r="D82359" s="12"/>
      <c r="E82359" s="12"/>
      <c r="F82359" s="12"/>
    </row>
    <row r="82360" spans="4:6" x14ac:dyDescent="0.25">
      <c r="D82360" s="12"/>
      <c r="E82360" s="12"/>
      <c r="F82360" s="12"/>
    </row>
    <row r="82361" spans="4:6" x14ac:dyDescent="0.25">
      <c r="D82361" s="12"/>
      <c r="E82361" s="12"/>
      <c r="F82361" s="12"/>
    </row>
    <row r="82362" spans="4:6" x14ac:dyDescent="0.25">
      <c r="D82362" s="12"/>
      <c r="E82362" s="12"/>
      <c r="F82362" s="12"/>
    </row>
    <row r="82363" spans="4:6" x14ac:dyDescent="0.25">
      <c r="D82363" s="12"/>
      <c r="E82363" s="12"/>
      <c r="F82363" s="12"/>
    </row>
    <row r="82364" spans="4:6" x14ac:dyDescent="0.25">
      <c r="D82364" s="12"/>
      <c r="E82364" s="12"/>
      <c r="F82364" s="12"/>
    </row>
    <row r="82365" spans="4:6" x14ac:dyDescent="0.25">
      <c r="D82365" s="12"/>
      <c r="E82365" s="12"/>
      <c r="F82365" s="12"/>
    </row>
    <row r="82366" spans="4:6" x14ac:dyDescent="0.25">
      <c r="D82366" s="12"/>
      <c r="E82366" s="12"/>
      <c r="F82366" s="12"/>
    </row>
    <row r="82367" spans="4:6" x14ac:dyDescent="0.25">
      <c r="D82367" s="12"/>
      <c r="E82367" s="12"/>
      <c r="F82367" s="12"/>
    </row>
    <row r="82368" spans="4:6" x14ac:dyDescent="0.25">
      <c r="D82368" s="12"/>
      <c r="E82368" s="12"/>
      <c r="F82368" s="12"/>
    </row>
    <row r="82369" spans="4:6" x14ac:dyDescent="0.25">
      <c r="D82369" s="12"/>
      <c r="E82369" s="12"/>
      <c r="F82369" s="12"/>
    </row>
    <row r="82370" spans="4:6" x14ac:dyDescent="0.25">
      <c r="D82370" s="12"/>
      <c r="E82370" s="12"/>
      <c r="F82370" s="12"/>
    </row>
    <row r="82371" spans="4:6" x14ac:dyDescent="0.25">
      <c r="D82371" s="12"/>
      <c r="E82371" s="12"/>
      <c r="F82371" s="12"/>
    </row>
    <row r="82372" spans="4:6" x14ac:dyDescent="0.25">
      <c r="D82372" s="12"/>
      <c r="E82372" s="12"/>
      <c r="F82372" s="12"/>
    </row>
    <row r="82373" spans="4:6" x14ac:dyDescent="0.25">
      <c r="D82373" s="12"/>
      <c r="E82373" s="12"/>
      <c r="F82373" s="12"/>
    </row>
    <row r="82374" spans="4:6" x14ac:dyDescent="0.25">
      <c r="D82374" s="12"/>
      <c r="E82374" s="12"/>
      <c r="F82374" s="12"/>
    </row>
    <row r="82375" spans="4:6" x14ac:dyDescent="0.25">
      <c r="D82375" s="12"/>
      <c r="E82375" s="12"/>
      <c r="F82375" s="12"/>
    </row>
    <row r="82376" spans="4:6" x14ac:dyDescent="0.25">
      <c r="D82376" s="12"/>
      <c r="E82376" s="12"/>
      <c r="F82376" s="12"/>
    </row>
    <row r="82377" spans="4:6" x14ac:dyDescent="0.25">
      <c r="D82377" s="12"/>
      <c r="E82377" s="12"/>
      <c r="F82377" s="12"/>
    </row>
    <row r="82378" spans="4:6" x14ac:dyDescent="0.25">
      <c r="D82378" s="12"/>
      <c r="E82378" s="12"/>
      <c r="F82378" s="12"/>
    </row>
    <row r="82379" spans="4:6" x14ac:dyDescent="0.25">
      <c r="D82379" s="12"/>
      <c r="E82379" s="12"/>
      <c r="F82379" s="12"/>
    </row>
    <row r="82380" spans="4:6" x14ac:dyDescent="0.25">
      <c r="D82380" s="12"/>
      <c r="E82380" s="12"/>
      <c r="F82380" s="12"/>
    </row>
    <row r="82381" spans="4:6" x14ac:dyDescent="0.25">
      <c r="D82381" s="12"/>
      <c r="E82381" s="12"/>
      <c r="F82381" s="12"/>
    </row>
    <row r="82382" spans="4:6" x14ac:dyDescent="0.25">
      <c r="D82382" s="12"/>
      <c r="E82382" s="12"/>
      <c r="F82382" s="12"/>
    </row>
    <row r="82383" spans="4:6" x14ac:dyDescent="0.25">
      <c r="D82383" s="12"/>
      <c r="E82383" s="12"/>
      <c r="F82383" s="12"/>
    </row>
    <row r="82384" spans="4:6" x14ac:dyDescent="0.25">
      <c r="D82384" s="12"/>
      <c r="E82384" s="12"/>
      <c r="F82384" s="12"/>
    </row>
    <row r="82385" spans="4:6" x14ac:dyDescent="0.25">
      <c r="D82385" s="12"/>
      <c r="E82385" s="12"/>
      <c r="F82385" s="12"/>
    </row>
    <row r="82386" spans="4:6" x14ac:dyDescent="0.25">
      <c r="D82386" s="12"/>
      <c r="E82386" s="12"/>
      <c r="F82386" s="12"/>
    </row>
    <row r="82387" spans="4:6" x14ac:dyDescent="0.25">
      <c r="D82387" s="12"/>
      <c r="E82387" s="12"/>
      <c r="F82387" s="12"/>
    </row>
    <row r="82388" spans="4:6" x14ac:dyDescent="0.25">
      <c r="D82388" s="12"/>
      <c r="E82388" s="12"/>
      <c r="F82388" s="12"/>
    </row>
    <row r="82389" spans="4:6" x14ac:dyDescent="0.25">
      <c r="D82389" s="12"/>
      <c r="E82389" s="12"/>
      <c r="F82389" s="12"/>
    </row>
    <row r="82390" spans="4:6" x14ac:dyDescent="0.25">
      <c r="D82390" s="12"/>
      <c r="E82390" s="12"/>
      <c r="F82390" s="12"/>
    </row>
    <row r="82391" spans="4:6" x14ac:dyDescent="0.25">
      <c r="D82391" s="12"/>
      <c r="E82391" s="12"/>
      <c r="F82391" s="12"/>
    </row>
    <row r="82392" spans="4:6" x14ac:dyDescent="0.25">
      <c r="D82392" s="12"/>
      <c r="E82392" s="12"/>
      <c r="F82392" s="12"/>
    </row>
    <row r="82393" spans="4:6" x14ac:dyDescent="0.25">
      <c r="D82393" s="12"/>
      <c r="E82393" s="12"/>
      <c r="F82393" s="12"/>
    </row>
    <row r="82394" spans="4:6" x14ac:dyDescent="0.25">
      <c r="D82394" s="12"/>
      <c r="E82394" s="12"/>
      <c r="F82394" s="12"/>
    </row>
    <row r="82395" spans="4:6" x14ac:dyDescent="0.25">
      <c r="D82395" s="12"/>
      <c r="E82395" s="12"/>
      <c r="F82395" s="12"/>
    </row>
    <row r="82396" spans="4:6" x14ac:dyDescent="0.25">
      <c r="D82396" s="12"/>
      <c r="E82396" s="12"/>
      <c r="F82396" s="12"/>
    </row>
    <row r="82397" spans="4:6" x14ac:dyDescent="0.25">
      <c r="D82397" s="12"/>
      <c r="E82397" s="12"/>
      <c r="F82397" s="12"/>
    </row>
    <row r="82398" spans="4:6" x14ac:dyDescent="0.25">
      <c r="D82398" s="12"/>
      <c r="E82398" s="12"/>
      <c r="F82398" s="12"/>
    </row>
    <row r="82399" spans="4:6" x14ac:dyDescent="0.25">
      <c r="D82399" s="12"/>
      <c r="E82399" s="12"/>
      <c r="F82399" s="12"/>
    </row>
    <row r="82400" spans="4:6" x14ac:dyDescent="0.25">
      <c r="D82400" s="12"/>
      <c r="E82400" s="12"/>
      <c r="F82400" s="12"/>
    </row>
    <row r="82401" spans="4:6" x14ac:dyDescent="0.25">
      <c r="D82401" s="12"/>
      <c r="E82401" s="12"/>
      <c r="F82401" s="12"/>
    </row>
    <row r="82402" spans="4:6" x14ac:dyDescent="0.25">
      <c r="D82402" s="12"/>
      <c r="E82402" s="12"/>
      <c r="F82402" s="12"/>
    </row>
    <row r="82403" spans="4:6" x14ac:dyDescent="0.25">
      <c r="D82403" s="12"/>
      <c r="E82403" s="12"/>
      <c r="F82403" s="12"/>
    </row>
    <row r="82404" spans="4:6" x14ac:dyDescent="0.25">
      <c r="D82404" s="12"/>
      <c r="E82404" s="12"/>
      <c r="F82404" s="12"/>
    </row>
    <row r="82405" spans="4:6" x14ac:dyDescent="0.25">
      <c r="D82405" s="12"/>
      <c r="E82405" s="12"/>
      <c r="F82405" s="12"/>
    </row>
    <row r="82406" spans="4:6" x14ac:dyDescent="0.25">
      <c r="D82406" s="12"/>
      <c r="E82406" s="12"/>
      <c r="F82406" s="12"/>
    </row>
    <row r="82407" spans="4:6" x14ac:dyDescent="0.25">
      <c r="D82407" s="12"/>
      <c r="E82407" s="12"/>
      <c r="F82407" s="12"/>
    </row>
    <row r="82408" spans="4:6" x14ac:dyDescent="0.25">
      <c r="D82408" s="12"/>
      <c r="E82408" s="12"/>
      <c r="F82408" s="12"/>
    </row>
    <row r="82409" spans="4:6" x14ac:dyDescent="0.25">
      <c r="D82409" s="12"/>
      <c r="E82409" s="12"/>
      <c r="F82409" s="12"/>
    </row>
    <row r="82410" spans="4:6" x14ac:dyDescent="0.25">
      <c r="D82410" s="12"/>
      <c r="E82410" s="12"/>
      <c r="F82410" s="12"/>
    </row>
    <row r="82411" spans="4:6" x14ac:dyDescent="0.25">
      <c r="D82411" s="12"/>
      <c r="E82411" s="12"/>
      <c r="F82411" s="12"/>
    </row>
    <row r="82412" spans="4:6" x14ac:dyDescent="0.25">
      <c r="D82412" s="12"/>
      <c r="E82412" s="12"/>
      <c r="F82412" s="12"/>
    </row>
    <row r="82413" spans="4:6" x14ac:dyDescent="0.25">
      <c r="D82413" s="12"/>
      <c r="E82413" s="12"/>
      <c r="F82413" s="12"/>
    </row>
    <row r="82414" spans="4:6" x14ac:dyDescent="0.25">
      <c r="D82414" s="12"/>
      <c r="E82414" s="12"/>
      <c r="F82414" s="12"/>
    </row>
    <row r="82415" spans="4:6" x14ac:dyDescent="0.25">
      <c r="D82415" s="12"/>
      <c r="E82415" s="12"/>
      <c r="F82415" s="12"/>
    </row>
    <row r="82416" spans="4:6" x14ac:dyDescent="0.25">
      <c r="D82416" s="12"/>
      <c r="E82416" s="12"/>
      <c r="F82416" s="12"/>
    </row>
    <row r="82417" spans="4:6" x14ac:dyDescent="0.25">
      <c r="D82417" s="12"/>
      <c r="E82417" s="12"/>
      <c r="F82417" s="12"/>
    </row>
    <row r="82418" spans="4:6" x14ac:dyDescent="0.25">
      <c r="D82418" s="12"/>
      <c r="E82418" s="12"/>
      <c r="F82418" s="12"/>
    </row>
    <row r="82419" spans="4:6" x14ac:dyDescent="0.25">
      <c r="D82419" s="12"/>
      <c r="E82419" s="12"/>
      <c r="F82419" s="12"/>
    </row>
    <row r="82420" spans="4:6" x14ac:dyDescent="0.25">
      <c r="D82420" s="12"/>
      <c r="E82420" s="12"/>
      <c r="F82420" s="12"/>
    </row>
    <row r="82421" spans="4:6" x14ac:dyDescent="0.25">
      <c r="D82421" s="12"/>
      <c r="E82421" s="12"/>
      <c r="F82421" s="12"/>
    </row>
    <row r="82422" spans="4:6" x14ac:dyDescent="0.25">
      <c r="D82422" s="12"/>
      <c r="E82422" s="12"/>
      <c r="F82422" s="12"/>
    </row>
    <row r="82423" spans="4:6" x14ac:dyDescent="0.25">
      <c r="D82423" s="12"/>
      <c r="E82423" s="12"/>
      <c r="F82423" s="12"/>
    </row>
    <row r="82424" spans="4:6" x14ac:dyDescent="0.25">
      <c r="D82424" s="12"/>
      <c r="E82424" s="12"/>
      <c r="F82424" s="12"/>
    </row>
    <row r="82425" spans="4:6" x14ac:dyDescent="0.25">
      <c r="D82425" s="12"/>
      <c r="E82425" s="12"/>
      <c r="F82425" s="12"/>
    </row>
    <row r="82426" spans="4:6" x14ac:dyDescent="0.25">
      <c r="D82426" s="12"/>
      <c r="E82426" s="12"/>
      <c r="F82426" s="12"/>
    </row>
    <row r="82427" spans="4:6" x14ac:dyDescent="0.25">
      <c r="D82427" s="12"/>
      <c r="E82427" s="12"/>
      <c r="F82427" s="12"/>
    </row>
    <row r="82428" spans="4:6" x14ac:dyDescent="0.25">
      <c r="D82428" s="12"/>
      <c r="E82428" s="12"/>
      <c r="F82428" s="12"/>
    </row>
    <row r="82429" spans="4:6" x14ac:dyDescent="0.25">
      <c r="D82429" s="12"/>
      <c r="E82429" s="12"/>
      <c r="F82429" s="12"/>
    </row>
    <row r="82430" spans="4:6" x14ac:dyDescent="0.25">
      <c r="D82430" s="12"/>
      <c r="E82430" s="12"/>
      <c r="F82430" s="12"/>
    </row>
    <row r="82431" spans="4:6" x14ac:dyDescent="0.25">
      <c r="D82431" s="12"/>
      <c r="E82431" s="12"/>
      <c r="F82431" s="12"/>
    </row>
    <row r="82432" spans="4:6" x14ac:dyDescent="0.25">
      <c r="D82432" s="12"/>
      <c r="E82432" s="12"/>
      <c r="F82432" s="12"/>
    </row>
    <row r="82433" spans="4:6" x14ac:dyDescent="0.25">
      <c r="D82433" s="12"/>
      <c r="E82433" s="12"/>
      <c r="F82433" s="12"/>
    </row>
    <row r="82434" spans="4:6" x14ac:dyDescent="0.25">
      <c r="D82434" s="12"/>
      <c r="E82434" s="12"/>
      <c r="F82434" s="12"/>
    </row>
    <row r="82435" spans="4:6" x14ac:dyDescent="0.25">
      <c r="D82435" s="12"/>
      <c r="E82435" s="12"/>
      <c r="F82435" s="12"/>
    </row>
    <row r="82436" spans="4:6" x14ac:dyDescent="0.25">
      <c r="D82436" s="12"/>
      <c r="E82436" s="12"/>
      <c r="F82436" s="12"/>
    </row>
    <row r="82437" spans="4:6" x14ac:dyDescent="0.25">
      <c r="D82437" s="12"/>
      <c r="E82437" s="12"/>
      <c r="F82437" s="12"/>
    </row>
    <row r="82438" spans="4:6" x14ac:dyDescent="0.25">
      <c r="D82438" s="12"/>
      <c r="E82438" s="12"/>
      <c r="F82438" s="12"/>
    </row>
    <row r="82439" spans="4:6" x14ac:dyDescent="0.25">
      <c r="D82439" s="12"/>
      <c r="E82439" s="12"/>
      <c r="F82439" s="12"/>
    </row>
    <row r="82440" spans="4:6" x14ac:dyDescent="0.25">
      <c r="D82440" s="12"/>
      <c r="E82440" s="12"/>
      <c r="F82440" s="12"/>
    </row>
    <row r="82441" spans="4:6" x14ac:dyDescent="0.25">
      <c r="D82441" s="12"/>
      <c r="E82441" s="12"/>
      <c r="F82441" s="12"/>
    </row>
    <row r="82442" spans="4:6" x14ac:dyDescent="0.25">
      <c r="D82442" s="12"/>
      <c r="E82442" s="12"/>
      <c r="F82442" s="12"/>
    </row>
    <row r="82443" spans="4:6" x14ac:dyDescent="0.25">
      <c r="D82443" s="12"/>
      <c r="E82443" s="12"/>
      <c r="F82443" s="12"/>
    </row>
    <row r="82444" spans="4:6" x14ac:dyDescent="0.25">
      <c r="D82444" s="12"/>
      <c r="E82444" s="12"/>
      <c r="F82444" s="12"/>
    </row>
    <row r="82445" spans="4:6" x14ac:dyDescent="0.25">
      <c r="D82445" s="12"/>
      <c r="E82445" s="12"/>
      <c r="F82445" s="12"/>
    </row>
    <row r="82446" spans="4:6" x14ac:dyDescent="0.25">
      <c r="D82446" s="12"/>
      <c r="E82446" s="12"/>
      <c r="F82446" s="12"/>
    </row>
    <row r="82447" spans="4:6" x14ac:dyDescent="0.25">
      <c r="D82447" s="12"/>
      <c r="E82447" s="12"/>
      <c r="F82447" s="12"/>
    </row>
    <row r="82448" spans="4:6" x14ac:dyDescent="0.25">
      <c r="D82448" s="12"/>
      <c r="E82448" s="12"/>
      <c r="F82448" s="12"/>
    </row>
    <row r="82449" spans="4:6" x14ac:dyDescent="0.25">
      <c r="D82449" s="12"/>
      <c r="E82449" s="12"/>
      <c r="F82449" s="12"/>
    </row>
    <row r="82450" spans="4:6" x14ac:dyDescent="0.25">
      <c r="D82450" s="12"/>
      <c r="E82450" s="12"/>
      <c r="F82450" s="12"/>
    </row>
    <row r="82451" spans="4:6" x14ac:dyDescent="0.25">
      <c r="D82451" s="12"/>
      <c r="E82451" s="12"/>
      <c r="F82451" s="12"/>
    </row>
    <row r="82452" spans="4:6" x14ac:dyDescent="0.25">
      <c r="D82452" s="12"/>
      <c r="E82452" s="12"/>
      <c r="F82452" s="12"/>
    </row>
    <row r="82453" spans="4:6" x14ac:dyDescent="0.25">
      <c r="D82453" s="12"/>
      <c r="E82453" s="12"/>
      <c r="F82453" s="12"/>
    </row>
    <row r="82454" spans="4:6" x14ac:dyDescent="0.25">
      <c r="D82454" s="12"/>
      <c r="E82454" s="12"/>
      <c r="F82454" s="12"/>
    </row>
    <row r="82455" spans="4:6" x14ac:dyDescent="0.25">
      <c r="D82455" s="12"/>
      <c r="E82455" s="12"/>
      <c r="F82455" s="12"/>
    </row>
    <row r="82456" spans="4:6" x14ac:dyDescent="0.25">
      <c r="D82456" s="12"/>
      <c r="E82456" s="12"/>
      <c r="F82456" s="12"/>
    </row>
    <row r="82457" spans="4:6" x14ac:dyDescent="0.25">
      <c r="D82457" s="12"/>
      <c r="E82457" s="12"/>
      <c r="F82457" s="12"/>
    </row>
    <row r="82458" spans="4:6" x14ac:dyDescent="0.25">
      <c r="D82458" s="12"/>
      <c r="E82458" s="12"/>
      <c r="F82458" s="12"/>
    </row>
    <row r="82459" spans="4:6" x14ac:dyDescent="0.25">
      <c r="D82459" s="12"/>
      <c r="E82459" s="12"/>
      <c r="F82459" s="12"/>
    </row>
    <row r="82460" spans="4:6" x14ac:dyDescent="0.25">
      <c r="D82460" s="12"/>
      <c r="E82460" s="12"/>
      <c r="F82460" s="12"/>
    </row>
    <row r="82461" spans="4:6" x14ac:dyDescent="0.25">
      <c r="D82461" s="12"/>
      <c r="E82461" s="12"/>
      <c r="F82461" s="12"/>
    </row>
    <row r="82462" spans="4:6" x14ac:dyDescent="0.25">
      <c r="D82462" s="12"/>
      <c r="E82462" s="12"/>
      <c r="F82462" s="12"/>
    </row>
    <row r="82463" spans="4:6" x14ac:dyDescent="0.25">
      <c r="D82463" s="12"/>
      <c r="E82463" s="12"/>
      <c r="F82463" s="12"/>
    </row>
    <row r="82464" spans="4:6" x14ac:dyDescent="0.25">
      <c r="D82464" s="12"/>
      <c r="E82464" s="12"/>
      <c r="F82464" s="12"/>
    </row>
    <row r="82465" spans="4:6" x14ac:dyDescent="0.25">
      <c r="D82465" s="12"/>
      <c r="E82465" s="12"/>
      <c r="F82465" s="12"/>
    </row>
    <row r="82466" spans="4:6" x14ac:dyDescent="0.25">
      <c r="D82466" s="12"/>
      <c r="E82466" s="12"/>
      <c r="F82466" s="12"/>
    </row>
    <row r="82467" spans="4:6" x14ac:dyDescent="0.25">
      <c r="D82467" s="12"/>
      <c r="E82467" s="12"/>
      <c r="F82467" s="12"/>
    </row>
    <row r="82468" spans="4:6" x14ac:dyDescent="0.25">
      <c r="D82468" s="12"/>
      <c r="E82468" s="12"/>
      <c r="F82468" s="12"/>
    </row>
    <row r="82469" spans="4:6" x14ac:dyDescent="0.25">
      <c r="D82469" s="12"/>
      <c r="E82469" s="12"/>
      <c r="F82469" s="12"/>
    </row>
    <row r="82470" spans="4:6" x14ac:dyDescent="0.25">
      <c r="D82470" s="12"/>
      <c r="E82470" s="12"/>
      <c r="F82470" s="12"/>
    </row>
    <row r="82471" spans="4:6" x14ac:dyDescent="0.25">
      <c r="D82471" s="12"/>
      <c r="E82471" s="12"/>
      <c r="F82471" s="12"/>
    </row>
    <row r="82472" spans="4:6" x14ac:dyDescent="0.25">
      <c r="D82472" s="12"/>
      <c r="E82472" s="12"/>
      <c r="F82472" s="12"/>
    </row>
    <row r="82473" spans="4:6" x14ac:dyDescent="0.25">
      <c r="D82473" s="12"/>
      <c r="E82473" s="12"/>
      <c r="F82473" s="12"/>
    </row>
    <row r="82474" spans="4:6" x14ac:dyDescent="0.25">
      <c r="D82474" s="12"/>
      <c r="E82474" s="12"/>
      <c r="F82474" s="12"/>
    </row>
    <row r="82475" spans="4:6" x14ac:dyDescent="0.25">
      <c r="D82475" s="12"/>
      <c r="E82475" s="12"/>
      <c r="F82475" s="12"/>
    </row>
    <row r="82476" spans="4:6" x14ac:dyDescent="0.25">
      <c r="D82476" s="12"/>
      <c r="E82476" s="12"/>
      <c r="F82476" s="12"/>
    </row>
    <row r="82477" spans="4:6" x14ac:dyDescent="0.25">
      <c r="D82477" s="12"/>
      <c r="E82477" s="12"/>
      <c r="F82477" s="12"/>
    </row>
    <row r="82478" spans="4:6" x14ac:dyDescent="0.25">
      <c r="D82478" s="12"/>
      <c r="E82478" s="12"/>
      <c r="F82478" s="12"/>
    </row>
    <row r="82479" spans="4:6" x14ac:dyDescent="0.25">
      <c r="D82479" s="12"/>
      <c r="E82479" s="12"/>
      <c r="F82479" s="12"/>
    </row>
    <row r="82480" spans="4:6" x14ac:dyDescent="0.25">
      <c r="D82480" s="12"/>
      <c r="E82480" s="12"/>
      <c r="F82480" s="12"/>
    </row>
    <row r="82481" spans="4:6" x14ac:dyDescent="0.25">
      <c r="D82481" s="12"/>
      <c r="E82481" s="12"/>
      <c r="F82481" s="12"/>
    </row>
    <row r="82482" spans="4:6" x14ac:dyDescent="0.25">
      <c r="D82482" s="12"/>
      <c r="E82482" s="12"/>
      <c r="F82482" s="12"/>
    </row>
    <row r="82483" spans="4:6" x14ac:dyDescent="0.25">
      <c r="D82483" s="12"/>
      <c r="E82483" s="12"/>
      <c r="F82483" s="12"/>
    </row>
    <row r="82484" spans="4:6" x14ac:dyDescent="0.25">
      <c r="D82484" s="12"/>
      <c r="E82484" s="12"/>
      <c r="F82484" s="12"/>
    </row>
    <row r="82485" spans="4:6" x14ac:dyDescent="0.25">
      <c r="D82485" s="12"/>
      <c r="E82485" s="12"/>
      <c r="F82485" s="12"/>
    </row>
    <row r="82486" spans="4:6" x14ac:dyDescent="0.25">
      <c r="D82486" s="12"/>
      <c r="E82486" s="12"/>
      <c r="F82486" s="12"/>
    </row>
    <row r="82487" spans="4:6" x14ac:dyDescent="0.25">
      <c r="D82487" s="12"/>
      <c r="E82487" s="12"/>
      <c r="F82487" s="12"/>
    </row>
    <row r="82488" spans="4:6" x14ac:dyDescent="0.25">
      <c r="D82488" s="12"/>
      <c r="E82488" s="12"/>
      <c r="F82488" s="12"/>
    </row>
    <row r="82489" spans="4:6" x14ac:dyDescent="0.25">
      <c r="D82489" s="12"/>
      <c r="E82489" s="12"/>
      <c r="F82489" s="12"/>
    </row>
    <row r="82490" spans="4:6" x14ac:dyDescent="0.25">
      <c r="D82490" s="12"/>
      <c r="E82490" s="12"/>
      <c r="F82490" s="12"/>
    </row>
    <row r="82491" spans="4:6" x14ac:dyDescent="0.25">
      <c r="D82491" s="12"/>
      <c r="E82491" s="12"/>
      <c r="F82491" s="12"/>
    </row>
    <row r="82492" spans="4:6" x14ac:dyDescent="0.25">
      <c r="D82492" s="12"/>
      <c r="E82492" s="12"/>
      <c r="F82492" s="12"/>
    </row>
    <row r="82493" spans="4:6" x14ac:dyDescent="0.25">
      <c r="D82493" s="12"/>
      <c r="E82493" s="12"/>
      <c r="F82493" s="12"/>
    </row>
    <row r="82494" spans="4:6" x14ac:dyDescent="0.25">
      <c r="D82494" s="12"/>
      <c r="E82494" s="12"/>
      <c r="F82494" s="12"/>
    </row>
    <row r="82495" spans="4:6" x14ac:dyDescent="0.25">
      <c r="D82495" s="12"/>
      <c r="E82495" s="12"/>
      <c r="F82495" s="12"/>
    </row>
    <row r="82496" spans="4:6" x14ac:dyDescent="0.25">
      <c r="D82496" s="12"/>
      <c r="E82496" s="12"/>
      <c r="F82496" s="12"/>
    </row>
    <row r="82497" spans="4:6" x14ac:dyDescent="0.25">
      <c r="D82497" s="12"/>
      <c r="E82497" s="12"/>
      <c r="F82497" s="12"/>
    </row>
    <row r="82498" spans="4:6" x14ac:dyDescent="0.25">
      <c r="D82498" s="12"/>
      <c r="E82498" s="12"/>
      <c r="F82498" s="12"/>
    </row>
    <row r="82499" spans="4:6" x14ac:dyDescent="0.25">
      <c r="D82499" s="12"/>
      <c r="E82499" s="12"/>
      <c r="F82499" s="12"/>
    </row>
    <row r="82500" spans="4:6" x14ac:dyDescent="0.25">
      <c r="D82500" s="12"/>
      <c r="E82500" s="12"/>
      <c r="F82500" s="12"/>
    </row>
    <row r="82501" spans="4:6" x14ac:dyDescent="0.25">
      <c r="D82501" s="12"/>
      <c r="E82501" s="12"/>
      <c r="F82501" s="12"/>
    </row>
    <row r="82502" spans="4:6" x14ac:dyDescent="0.25">
      <c r="D82502" s="12"/>
      <c r="E82502" s="12"/>
      <c r="F82502" s="12"/>
    </row>
    <row r="82503" spans="4:6" x14ac:dyDescent="0.25">
      <c r="D82503" s="12"/>
      <c r="E82503" s="12"/>
      <c r="F82503" s="12"/>
    </row>
    <row r="82504" spans="4:6" x14ac:dyDescent="0.25">
      <c r="D82504" s="12"/>
      <c r="E82504" s="12"/>
      <c r="F82504" s="12"/>
    </row>
    <row r="82505" spans="4:6" x14ac:dyDescent="0.25">
      <c r="D82505" s="12"/>
      <c r="E82505" s="12"/>
      <c r="F82505" s="12"/>
    </row>
    <row r="82506" spans="4:6" x14ac:dyDescent="0.25">
      <c r="D82506" s="12"/>
      <c r="E82506" s="12"/>
      <c r="F82506" s="12"/>
    </row>
    <row r="82507" spans="4:6" x14ac:dyDescent="0.25">
      <c r="D82507" s="12"/>
      <c r="E82507" s="12"/>
      <c r="F82507" s="12"/>
    </row>
    <row r="82508" spans="4:6" x14ac:dyDescent="0.25">
      <c r="D82508" s="12"/>
      <c r="E82508" s="12"/>
      <c r="F82508" s="12"/>
    </row>
    <row r="82509" spans="4:6" x14ac:dyDescent="0.25">
      <c r="D82509" s="12"/>
      <c r="E82509" s="12"/>
      <c r="F82509" s="12"/>
    </row>
    <row r="82510" spans="4:6" x14ac:dyDescent="0.25">
      <c r="D82510" s="12"/>
      <c r="E82510" s="12"/>
      <c r="F82510" s="12"/>
    </row>
    <row r="82511" spans="4:6" x14ac:dyDescent="0.25">
      <c r="D82511" s="12"/>
      <c r="E82511" s="12"/>
      <c r="F82511" s="12"/>
    </row>
    <row r="82512" spans="4:6" x14ac:dyDescent="0.25">
      <c r="D82512" s="12"/>
      <c r="E82512" s="12"/>
      <c r="F82512" s="12"/>
    </row>
    <row r="82513" spans="4:6" x14ac:dyDescent="0.25">
      <c r="D82513" s="12"/>
      <c r="E82513" s="12"/>
      <c r="F82513" s="12"/>
    </row>
    <row r="82514" spans="4:6" x14ac:dyDescent="0.25">
      <c r="D82514" s="12"/>
      <c r="E82514" s="12"/>
      <c r="F82514" s="12"/>
    </row>
    <row r="82515" spans="4:6" x14ac:dyDescent="0.25">
      <c r="D82515" s="12"/>
      <c r="E82515" s="12"/>
      <c r="F82515" s="12"/>
    </row>
    <row r="82516" spans="4:6" x14ac:dyDescent="0.25">
      <c r="D82516" s="12"/>
      <c r="E82516" s="12"/>
      <c r="F82516" s="12"/>
    </row>
    <row r="82517" spans="4:6" x14ac:dyDescent="0.25">
      <c r="D82517" s="12"/>
      <c r="E82517" s="12"/>
      <c r="F82517" s="12"/>
    </row>
    <row r="82518" spans="4:6" x14ac:dyDescent="0.25">
      <c r="D82518" s="12"/>
      <c r="E82518" s="12"/>
      <c r="F82518" s="12"/>
    </row>
    <row r="82519" spans="4:6" x14ac:dyDescent="0.25">
      <c r="D82519" s="12"/>
      <c r="E82519" s="12"/>
      <c r="F82519" s="12"/>
    </row>
    <row r="82520" spans="4:6" x14ac:dyDescent="0.25">
      <c r="D82520" s="12"/>
      <c r="E82520" s="12"/>
      <c r="F82520" s="12"/>
    </row>
    <row r="82521" spans="4:6" x14ac:dyDescent="0.25">
      <c r="D82521" s="12"/>
      <c r="E82521" s="12"/>
      <c r="F82521" s="12"/>
    </row>
    <row r="82522" spans="4:6" x14ac:dyDescent="0.25">
      <c r="D82522" s="12"/>
      <c r="E82522" s="12"/>
      <c r="F82522" s="12"/>
    </row>
    <row r="82523" spans="4:6" x14ac:dyDescent="0.25">
      <c r="D82523" s="12"/>
      <c r="E82523" s="12"/>
      <c r="F82523" s="12"/>
    </row>
    <row r="82524" spans="4:6" x14ac:dyDescent="0.25">
      <c r="D82524" s="12"/>
      <c r="E82524" s="12"/>
      <c r="F82524" s="12"/>
    </row>
    <row r="82525" spans="4:6" x14ac:dyDescent="0.25">
      <c r="D82525" s="12"/>
      <c r="E82525" s="12"/>
      <c r="F82525" s="12"/>
    </row>
    <row r="82526" spans="4:6" x14ac:dyDescent="0.25">
      <c r="D82526" s="12"/>
      <c r="E82526" s="12"/>
      <c r="F82526" s="12"/>
    </row>
    <row r="82527" spans="4:6" x14ac:dyDescent="0.25">
      <c r="D82527" s="12"/>
      <c r="E82527" s="12"/>
      <c r="F82527" s="12"/>
    </row>
    <row r="82528" spans="4:6" x14ac:dyDescent="0.25">
      <c r="D82528" s="12"/>
      <c r="E82528" s="12"/>
      <c r="F82528" s="12"/>
    </row>
    <row r="82529" spans="4:6" x14ac:dyDescent="0.25">
      <c r="D82529" s="12"/>
      <c r="E82529" s="12"/>
      <c r="F82529" s="12"/>
    </row>
    <row r="82530" spans="4:6" x14ac:dyDescent="0.25">
      <c r="D82530" s="12"/>
      <c r="E82530" s="12"/>
      <c r="F82530" s="12"/>
    </row>
    <row r="82531" spans="4:6" x14ac:dyDescent="0.25">
      <c r="D82531" s="12"/>
      <c r="E82531" s="12"/>
      <c r="F82531" s="12"/>
    </row>
    <row r="82532" spans="4:6" x14ac:dyDescent="0.25">
      <c r="D82532" s="12"/>
      <c r="E82532" s="12"/>
      <c r="F82532" s="12"/>
    </row>
    <row r="82533" spans="4:6" x14ac:dyDescent="0.25">
      <c r="D82533" s="12"/>
      <c r="E82533" s="12"/>
      <c r="F82533" s="12"/>
    </row>
    <row r="82534" spans="4:6" x14ac:dyDescent="0.25">
      <c r="D82534" s="12"/>
      <c r="E82534" s="12"/>
      <c r="F82534" s="12"/>
    </row>
    <row r="82535" spans="4:6" x14ac:dyDescent="0.25">
      <c r="D82535" s="12"/>
      <c r="E82535" s="12"/>
      <c r="F82535" s="12"/>
    </row>
    <row r="82536" spans="4:6" x14ac:dyDescent="0.25">
      <c r="D82536" s="12"/>
      <c r="E82536" s="12"/>
      <c r="F82536" s="12"/>
    </row>
    <row r="82537" spans="4:6" x14ac:dyDescent="0.25">
      <c r="D82537" s="12"/>
      <c r="E82537" s="12"/>
      <c r="F82537" s="12"/>
    </row>
    <row r="82538" spans="4:6" x14ac:dyDescent="0.25">
      <c r="D82538" s="12"/>
      <c r="E82538" s="12"/>
      <c r="F82538" s="12"/>
    </row>
    <row r="82539" spans="4:6" x14ac:dyDescent="0.25">
      <c r="D82539" s="12"/>
      <c r="E82539" s="12"/>
      <c r="F82539" s="12"/>
    </row>
    <row r="82540" spans="4:6" x14ac:dyDescent="0.25">
      <c r="D82540" s="12"/>
      <c r="E82540" s="12"/>
      <c r="F82540" s="12"/>
    </row>
    <row r="82541" spans="4:6" x14ac:dyDescent="0.25">
      <c r="D82541" s="12"/>
      <c r="E82541" s="12"/>
      <c r="F82541" s="12"/>
    </row>
    <row r="82542" spans="4:6" x14ac:dyDescent="0.25">
      <c r="D82542" s="12"/>
      <c r="E82542" s="12"/>
      <c r="F82542" s="12"/>
    </row>
    <row r="82543" spans="4:6" x14ac:dyDescent="0.25">
      <c r="D82543" s="12"/>
      <c r="E82543" s="12"/>
      <c r="F82543" s="12"/>
    </row>
    <row r="82544" spans="4:6" x14ac:dyDescent="0.25">
      <c r="D82544" s="12"/>
      <c r="E82544" s="12"/>
      <c r="F82544" s="12"/>
    </row>
    <row r="82545" spans="4:6" x14ac:dyDescent="0.25">
      <c r="D82545" s="12"/>
      <c r="E82545" s="12"/>
      <c r="F82545" s="12"/>
    </row>
    <row r="82546" spans="4:6" x14ac:dyDescent="0.25">
      <c r="D82546" s="12"/>
      <c r="E82546" s="12"/>
      <c r="F82546" s="12"/>
    </row>
    <row r="82547" spans="4:6" x14ac:dyDescent="0.25">
      <c r="D82547" s="12"/>
      <c r="E82547" s="12"/>
      <c r="F82547" s="12"/>
    </row>
    <row r="82548" spans="4:6" x14ac:dyDescent="0.25">
      <c r="D82548" s="12"/>
      <c r="E82548" s="12"/>
      <c r="F82548" s="12"/>
    </row>
    <row r="82549" spans="4:6" x14ac:dyDescent="0.25">
      <c r="D82549" s="12"/>
      <c r="E82549" s="12"/>
      <c r="F82549" s="12"/>
    </row>
    <row r="82550" spans="4:6" x14ac:dyDescent="0.25">
      <c r="D82550" s="12"/>
      <c r="E82550" s="12"/>
      <c r="F82550" s="12"/>
    </row>
    <row r="82551" spans="4:6" x14ac:dyDescent="0.25">
      <c r="D82551" s="12"/>
      <c r="E82551" s="12"/>
      <c r="F82551" s="12"/>
    </row>
    <row r="82552" spans="4:6" x14ac:dyDescent="0.25">
      <c r="D82552" s="12"/>
      <c r="E82552" s="12"/>
      <c r="F82552" s="12"/>
    </row>
    <row r="82553" spans="4:6" x14ac:dyDescent="0.25">
      <c r="D82553" s="12"/>
      <c r="E82553" s="12"/>
      <c r="F82553" s="12"/>
    </row>
    <row r="82554" spans="4:6" x14ac:dyDescent="0.25">
      <c r="D82554" s="12"/>
      <c r="E82554" s="12"/>
      <c r="F82554" s="12"/>
    </row>
    <row r="82555" spans="4:6" x14ac:dyDescent="0.25">
      <c r="D82555" s="12"/>
      <c r="E82555" s="12"/>
      <c r="F82555" s="12"/>
    </row>
    <row r="82556" spans="4:6" x14ac:dyDescent="0.25">
      <c r="D82556" s="12"/>
      <c r="E82556" s="12"/>
      <c r="F82556" s="12"/>
    </row>
    <row r="82557" spans="4:6" x14ac:dyDescent="0.25">
      <c r="D82557" s="12"/>
      <c r="E82557" s="12"/>
      <c r="F82557" s="12"/>
    </row>
    <row r="82558" spans="4:6" x14ac:dyDescent="0.25">
      <c r="D82558" s="12"/>
      <c r="E82558" s="12"/>
      <c r="F82558" s="12"/>
    </row>
    <row r="82559" spans="4:6" x14ac:dyDescent="0.25">
      <c r="D82559" s="12"/>
      <c r="E82559" s="12"/>
      <c r="F82559" s="12"/>
    </row>
    <row r="82560" spans="4:6" x14ac:dyDescent="0.25">
      <c r="D82560" s="12"/>
      <c r="E82560" s="12"/>
      <c r="F82560" s="12"/>
    </row>
    <row r="82561" spans="4:6" x14ac:dyDescent="0.25">
      <c r="D82561" s="12"/>
      <c r="E82561" s="12"/>
      <c r="F82561" s="12"/>
    </row>
    <row r="82562" spans="4:6" x14ac:dyDescent="0.25">
      <c r="D82562" s="12"/>
      <c r="E82562" s="12"/>
      <c r="F82562" s="12"/>
    </row>
    <row r="82563" spans="4:6" x14ac:dyDescent="0.25">
      <c r="D82563" s="12"/>
      <c r="E82563" s="12"/>
      <c r="F82563" s="12"/>
    </row>
    <row r="82564" spans="4:6" x14ac:dyDescent="0.25">
      <c r="D82564" s="12"/>
      <c r="E82564" s="12"/>
      <c r="F82564" s="12"/>
    </row>
    <row r="82565" spans="4:6" x14ac:dyDescent="0.25">
      <c r="D82565" s="12"/>
      <c r="E82565" s="12"/>
      <c r="F82565" s="12"/>
    </row>
    <row r="82566" spans="4:6" x14ac:dyDescent="0.25">
      <c r="D82566" s="12"/>
      <c r="E82566" s="12"/>
      <c r="F82566" s="12"/>
    </row>
    <row r="82567" spans="4:6" x14ac:dyDescent="0.25">
      <c r="D82567" s="12"/>
      <c r="E82567" s="12"/>
      <c r="F82567" s="12"/>
    </row>
    <row r="82568" spans="4:6" x14ac:dyDescent="0.25">
      <c r="D82568" s="12"/>
      <c r="E82568" s="12"/>
      <c r="F82568" s="12"/>
    </row>
    <row r="82569" spans="4:6" x14ac:dyDescent="0.25">
      <c r="D82569" s="12"/>
      <c r="E82569" s="12"/>
      <c r="F82569" s="12"/>
    </row>
    <row r="82570" spans="4:6" x14ac:dyDescent="0.25">
      <c r="D82570" s="12"/>
      <c r="E82570" s="12"/>
      <c r="F82570" s="12"/>
    </row>
    <row r="82571" spans="4:6" x14ac:dyDescent="0.25">
      <c r="D82571" s="12"/>
      <c r="E82571" s="12"/>
      <c r="F82571" s="12"/>
    </row>
    <row r="82572" spans="4:6" x14ac:dyDescent="0.25">
      <c r="D82572" s="12"/>
      <c r="E82572" s="12"/>
      <c r="F82572" s="12"/>
    </row>
    <row r="82573" spans="4:6" x14ac:dyDescent="0.25">
      <c r="D82573" s="12"/>
      <c r="E82573" s="12"/>
      <c r="F82573" s="12"/>
    </row>
    <row r="82574" spans="4:6" x14ac:dyDescent="0.25">
      <c r="D82574" s="12"/>
      <c r="E82574" s="12"/>
      <c r="F82574" s="12"/>
    </row>
    <row r="82575" spans="4:6" x14ac:dyDescent="0.25">
      <c r="D82575" s="12"/>
      <c r="E82575" s="12"/>
      <c r="F82575" s="12"/>
    </row>
    <row r="82576" spans="4:6" x14ac:dyDescent="0.25">
      <c r="D82576" s="12"/>
      <c r="E82576" s="12"/>
      <c r="F82576" s="12"/>
    </row>
    <row r="82577" spans="4:6" x14ac:dyDescent="0.25">
      <c r="D82577" s="12"/>
      <c r="E82577" s="12"/>
      <c r="F82577" s="12"/>
    </row>
    <row r="82578" spans="4:6" x14ac:dyDescent="0.25">
      <c r="D82578" s="12"/>
      <c r="E82578" s="12"/>
      <c r="F82578" s="12"/>
    </row>
    <row r="82579" spans="4:6" x14ac:dyDescent="0.25">
      <c r="D82579" s="12"/>
      <c r="E82579" s="12"/>
      <c r="F82579" s="12"/>
    </row>
    <row r="82580" spans="4:6" x14ac:dyDescent="0.25">
      <c r="D82580" s="12"/>
      <c r="E82580" s="12"/>
      <c r="F82580" s="12"/>
    </row>
    <row r="82581" spans="4:6" x14ac:dyDescent="0.25">
      <c r="D82581" s="12"/>
      <c r="E82581" s="12"/>
      <c r="F82581" s="12"/>
    </row>
    <row r="82582" spans="4:6" x14ac:dyDescent="0.25">
      <c r="D82582" s="12"/>
      <c r="E82582" s="12"/>
      <c r="F82582" s="12"/>
    </row>
    <row r="82583" spans="4:6" x14ac:dyDescent="0.25">
      <c r="D82583" s="12"/>
      <c r="E82583" s="12"/>
      <c r="F82583" s="12"/>
    </row>
    <row r="82584" spans="4:6" x14ac:dyDescent="0.25">
      <c r="D82584" s="12"/>
      <c r="E82584" s="12"/>
      <c r="F82584" s="12"/>
    </row>
    <row r="82585" spans="4:6" x14ac:dyDescent="0.25">
      <c r="D82585" s="12"/>
      <c r="E82585" s="12"/>
      <c r="F82585" s="12"/>
    </row>
    <row r="82586" spans="4:6" x14ac:dyDescent="0.25">
      <c r="D82586" s="12"/>
      <c r="E82586" s="12"/>
      <c r="F82586" s="12"/>
    </row>
    <row r="82587" spans="4:6" x14ac:dyDescent="0.25">
      <c r="D82587" s="12"/>
      <c r="E82587" s="12"/>
      <c r="F82587" s="12"/>
    </row>
    <row r="82588" spans="4:6" x14ac:dyDescent="0.25">
      <c r="D82588" s="12"/>
      <c r="E82588" s="12"/>
      <c r="F82588" s="12"/>
    </row>
    <row r="82589" spans="4:6" x14ac:dyDescent="0.25">
      <c r="D82589" s="12"/>
      <c r="E82589" s="12"/>
      <c r="F82589" s="12"/>
    </row>
    <row r="82590" spans="4:6" x14ac:dyDescent="0.25">
      <c r="D82590" s="12"/>
      <c r="E82590" s="12"/>
      <c r="F82590" s="12"/>
    </row>
    <row r="82591" spans="4:6" x14ac:dyDescent="0.25">
      <c r="D82591" s="12"/>
      <c r="E82591" s="12"/>
      <c r="F82591" s="12"/>
    </row>
    <row r="82592" spans="4:6" x14ac:dyDescent="0.25">
      <c r="D82592" s="12"/>
      <c r="E82592" s="12"/>
      <c r="F82592" s="12"/>
    </row>
    <row r="82593" spans="4:6" x14ac:dyDescent="0.25">
      <c r="D82593" s="12"/>
      <c r="E82593" s="12"/>
      <c r="F82593" s="12"/>
    </row>
    <row r="82594" spans="4:6" x14ac:dyDescent="0.25">
      <c r="D82594" s="12"/>
      <c r="E82594" s="12"/>
      <c r="F82594" s="12"/>
    </row>
    <row r="82595" spans="4:6" x14ac:dyDescent="0.25">
      <c r="D82595" s="12"/>
      <c r="E82595" s="12"/>
      <c r="F82595" s="12"/>
    </row>
    <row r="82596" spans="4:6" x14ac:dyDescent="0.25">
      <c r="D82596" s="12"/>
      <c r="E82596" s="12"/>
      <c r="F82596" s="12"/>
    </row>
    <row r="82597" spans="4:6" x14ac:dyDescent="0.25">
      <c r="D82597" s="12"/>
      <c r="E82597" s="12"/>
      <c r="F82597" s="12"/>
    </row>
    <row r="82598" spans="4:6" x14ac:dyDescent="0.25">
      <c r="D82598" s="12"/>
      <c r="E82598" s="12"/>
      <c r="F82598" s="12"/>
    </row>
    <row r="82599" spans="4:6" x14ac:dyDescent="0.25">
      <c r="D82599" s="12"/>
      <c r="E82599" s="12"/>
      <c r="F82599" s="12"/>
    </row>
    <row r="82600" spans="4:6" x14ac:dyDescent="0.25">
      <c r="D82600" s="12"/>
      <c r="E82600" s="12"/>
      <c r="F82600" s="12"/>
    </row>
    <row r="82601" spans="4:6" x14ac:dyDescent="0.25">
      <c r="D82601" s="12"/>
      <c r="E82601" s="12"/>
      <c r="F82601" s="12"/>
    </row>
    <row r="82602" spans="4:6" x14ac:dyDescent="0.25">
      <c r="D82602" s="12"/>
      <c r="E82602" s="12"/>
      <c r="F82602" s="12"/>
    </row>
    <row r="82603" spans="4:6" x14ac:dyDescent="0.25">
      <c r="D82603" s="12"/>
      <c r="E82603" s="12"/>
      <c r="F82603" s="12"/>
    </row>
    <row r="82604" spans="4:6" x14ac:dyDescent="0.25">
      <c r="D82604" s="12"/>
      <c r="E82604" s="12"/>
      <c r="F82604" s="12"/>
    </row>
    <row r="82605" spans="4:6" x14ac:dyDescent="0.25">
      <c r="D82605" s="12"/>
      <c r="E82605" s="12"/>
      <c r="F82605" s="12"/>
    </row>
    <row r="82606" spans="4:6" x14ac:dyDescent="0.25">
      <c r="D82606" s="12"/>
      <c r="E82606" s="12"/>
      <c r="F82606" s="12"/>
    </row>
    <row r="82607" spans="4:6" x14ac:dyDescent="0.25">
      <c r="D82607" s="12"/>
      <c r="E82607" s="12"/>
      <c r="F82607" s="12"/>
    </row>
    <row r="82608" spans="4:6" x14ac:dyDescent="0.25">
      <c r="D82608" s="12"/>
      <c r="E82608" s="12"/>
      <c r="F82608" s="12"/>
    </row>
    <row r="82609" spans="4:6" x14ac:dyDescent="0.25">
      <c r="D82609" s="12"/>
      <c r="E82609" s="12"/>
      <c r="F82609" s="12"/>
    </row>
    <row r="82610" spans="4:6" x14ac:dyDescent="0.25">
      <c r="D82610" s="12"/>
      <c r="E82610" s="12"/>
      <c r="F82610" s="12"/>
    </row>
    <row r="82611" spans="4:6" x14ac:dyDescent="0.25">
      <c r="D82611" s="12"/>
      <c r="E82611" s="12"/>
      <c r="F82611" s="12"/>
    </row>
    <row r="82612" spans="4:6" x14ac:dyDescent="0.25">
      <c r="D82612" s="12"/>
      <c r="E82612" s="12"/>
      <c r="F82612" s="12"/>
    </row>
    <row r="82613" spans="4:6" x14ac:dyDescent="0.25">
      <c r="D82613" s="12"/>
      <c r="E82613" s="12"/>
      <c r="F82613" s="12"/>
    </row>
    <row r="82614" spans="4:6" x14ac:dyDescent="0.25">
      <c r="D82614" s="12"/>
      <c r="E82614" s="12"/>
      <c r="F82614" s="12"/>
    </row>
    <row r="82615" spans="4:6" x14ac:dyDescent="0.25">
      <c r="D82615" s="12"/>
      <c r="E82615" s="12"/>
      <c r="F82615" s="12"/>
    </row>
    <row r="82616" spans="4:6" x14ac:dyDescent="0.25">
      <c r="D82616" s="12"/>
      <c r="E82616" s="12"/>
      <c r="F82616" s="12"/>
    </row>
    <row r="82617" spans="4:6" x14ac:dyDescent="0.25">
      <c r="D82617" s="12"/>
      <c r="E82617" s="12"/>
      <c r="F82617" s="12"/>
    </row>
    <row r="82618" spans="4:6" x14ac:dyDescent="0.25">
      <c r="D82618" s="12"/>
      <c r="E82618" s="12"/>
      <c r="F82618" s="12"/>
    </row>
    <row r="82619" spans="4:6" x14ac:dyDescent="0.25">
      <c r="D82619" s="12"/>
      <c r="E82619" s="12"/>
      <c r="F82619" s="12"/>
    </row>
    <row r="82620" spans="4:6" x14ac:dyDescent="0.25">
      <c r="D82620" s="12"/>
      <c r="E82620" s="12"/>
      <c r="F82620" s="12"/>
    </row>
    <row r="82621" spans="4:6" x14ac:dyDescent="0.25">
      <c r="D82621" s="12"/>
      <c r="E82621" s="12"/>
      <c r="F82621" s="12"/>
    </row>
    <row r="82622" spans="4:6" x14ac:dyDescent="0.25">
      <c r="D82622" s="12"/>
      <c r="E82622" s="12"/>
      <c r="F82622" s="12"/>
    </row>
    <row r="82623" spans="4:6" x14ac:dyDescent="0.25">
      <c r="D82623" s="12"/>
      <c r="E82623" s="12"/>
      <c r="F82623" s="12"/>
    </row>
    <row r="82624" spans="4:6" x14ac:dyDescent="0.25">
      <c r="D82624" s="12"/>
      <c r="E82624" s="12"/>
      <c r="F82624" s="12"/>
    </row>
    <row r="82625" spans="4:6" x14ac:dyDescent="0.25">
      <c r="D82625" s="12"/>
      <c r="E82625" s="12"/>
      <c r="F82625" s="12"/>
    </row>
    <row r="82626" spans="4:6" x14ac:dyDescent="0.25">
      <c r="D82626" s="12"/>
      <c r="E82626" s="12"/>
      <c r="F82626" s="12"/>
    </row>
    <row r="82627" spans="4:6" x14ac:dyDescent="0.25">
      <c r="D82627" s="12"/>
      <c r="E82627" s="12"/>
      <c r="F82627" s="12"/>
    </row>
    <row r="82628" spans="4:6" x14ac:dyDescent="0.25">
      <c r="D82628" s="12"/>
      <c r="E82628" s="12"/>
      <c r="F82628" s="12"/>
    </row>
    <row r="82629" spans="4:6" x14ac:dyDescent="0.25">
      <c r="D82629" s="12"/>
      <c r="E82629" s="12"/>
      <c r="F82629" s="12"/>
    </row>
    <row r="82630" spans="4:6" x14ac:dyDescent="0.25">
      <c r="D82630" s="12"/>
      <c r="E82630" s="12"/>
      <c r="F82630" s="12"/>
    </row>
    <row r="82631" spans="4:6" x14ac:dyDescent="0.25">
      <c r="D82631" s="12"/>
      <c r="E82631" s="12"/>
      <c r="F82631" s="12"/>
    </row>
    <row r="82632" spans="4:6" x14ac:dyDescent="0.25">
      <c r="D82632" s="12"/>
      <c r="E82632" s="12"/>
      <c r="F82632" s="12"/>
    </row>
    <row r="82633" spans="4:6" x14ac:dyDescent="0.25">
      <c r="D82633" s="12"/>
      <c r="E82633" s="12"/>
      <c r="F82633" s="12"/>
    </row>
    <row r="82634" spans="4:6" x14ac:dyDescent="0.25">
      <c r="D82634" s="12"/>
      <c r="E82634" s="12"/>
      <c r="F82634" s="12"/>
    </row>
    <row r="82635" spans="4:6" x14ac:dyDescent="0.25">
      <c r="D82635" s="12"/>
      <c r="E82635" s="12"/>
      <c r="F82635" s="12"/>
    </row>
    <row r="82636" spans="4:6" x14ac:dyDescent="0.25">
      <c r="D82636" s="12"/>
      <c r="E82636" s="12"/>
      <c r="F82636" s="12"/>
    </row>
    <row r="82637" spans="4:6" x14ac:dyDescent="0.25">
      <c r="D82637" s="12"/>
      <c r="E82637" s="12"/>
      <c r="F82637" s="12"/>
    </row>
    <row r="82638" spans="4:6" x14ac:dyDescent="0.25">
      <c r="D82638" s="12"/>
      <c r="E82638" s="12"/>
      <c r="F82638" s="12"/>
    </row>
    <row r="82639" spans="4:6" x14ac:dyDescent="0.25">
      <c r="D82639" s="12"/>
      <c r="E82639" s="12"/>
      <c r="F82639" s="12"/>
    </row>
    <row r="82640" spans="4:6" x14ac:dyDescent="0.25">
      <c r="D82640" s="12"/>
      <c r="E82640" s="12"/>
      <c r="F82640" s="12"/>
    </row>
    <row r="82641" spans="4:6" x14ac:dyDescent="0.25">
      <c r="D82641" s="12"/>
      <c r="E82641" s="12"/>
      <c r="F82641" s="12"/>
    </row>
    <row r="82642" spans="4:6" x14ac:dyDescent="0.25">
      <c r="D82642" s="12"/>
      <c r="E82642" s="12"/>
      <c r="F82642" s="12"/>
    </row>
    <row r="82643" spans="4:6" x14ac:dyDescent="0.25">
      <c r="D82643" s="12"/>
      <c r="E82643" s="12"/>
      <c r="F82643" s="12"/>
    </row>
    <row r="82644" spans="4:6" x14ac:dyDescent="0.25">
      <c r="D82644" s="12"/>
      <c r="E82644" s="12"/>
      <c r="F82644" s="12"/>
    </row>
    <row r="82645" spans="4:6" x14ac:dyDescent="0.25">
      <c r="D82645" s="12"/>
      <c r="E82645" s="12"/>
      <c r="F82645" s="12"/>
    </row>
    <row r="82646" spans="4:6" x14ac:dyDescent="0.25">
      <c r="D82646" s="12"/>
      <c r="E82646" s="12"/>
      <c r="F82646" s="12"/>
    </row>
    <row r="82647" spans="4:6" x14ac:dyDescent="0.25">
      <c r="D82647" s="12"/>
      <c r="E82647" s="12"/>
      <c r="F82647" s="12"/>
    </row>
    <row r="82648" spans="4:6" x14ac:dyDescent="0.25">
      <c r="D82648" s="12"/>
      <c r="E82648" s="12"/>
      <c r="F82648" s="12"/>
    </row>
    <row r="82649" spans="4:6" x14ac:dyDescent="0.25">
      <c r="D82649" s="12"/>
      <c r="E82649" s="12"/>
      <c r="F82649" s="12"/>
    </row>
    <row r="82650" spans="4:6" x14ac:dyDescent="0.25">
      <c r="D82650" s="12"/>
      <c r="E82650" s="12"/>
      <c r="F82650" s="12"/>
    </row>
    <row r="82651" spans="4:6" x14ac:dyDescent="0.25">
      <c r="D82651" s="12"/>
      <c r="E82651" s="12"/>
      <c r="F82651" s="12"/>
    </row>
    <row r="82652" spans="4:6" x14ac:dyDescent="0.25">
      <c r="D82652" s="12"/>
      <c r="E82652" s="12"/>
      <c r="F82652" s="12"/>
    </row>
    <row r="82653" spans="4:6" x14ac:dyDescent="0.25">
      <c r="D82653" s="12"/>
      <c r="E82653" s="12"/>
      <c r="F82653" s="12"/>
    </row>
    <row r="82654" spans="4:6" x14ac:dyDescent="0.25">
      <c r="D82654" s="12"/>
      <c r="E82654" s="12"/>
      <c r="F82654" s="12"/>
    </row>
    <row r="82655" spans="4:6" x14ac:dyDescent="0.25">
      <c r="D82655" s="12"/>
      <c r="E82655" s="12"/>
      <c r="F82655" s="12"/>
    </row>
    <row r="82656" spans="4:6" x14ac:dyDescent="0.25">
      <c r="D82656" s="12"/>
      <c r="E82656" s="12"/>
      <c r="F82656" s="12"/>
    </row>
    <row r="82657" spans="4:6" x14ac:dyDescent="0.25">
      <c r="D82657" s="12"/>
      <c r="E82657" s="12"/>
      <c r="F82657" s="12"/>
    </row>
    <row r="82658" spans="4:6" x14ac:dyDescent="0.25">
      <c r="D82658" s="12"/>
      <c r="E82658" s="12"/>
      <c r="F82658" s="12"/>
    </row>
    <row r="82659" spans="4:6" x14ac:dyDescent="0.25">
      <c r="D82659" s="12"/>
      <c r="E82659" s="12"/>
      <c r="F82659" s="12"/>
    </row>
    <row r="82660" spans="4:6" x14ac:dyDescent="0.25">
      <c r="D82660" s="12"/>
      <c r="E82660" s="12"/>
      <c r="F82660" s="12"/>
    </row>
    <row r="82661" spans="4:6" x14ac:dyDescent="0.25">
      <c r="D82661" s="12"/>
      <c r="E82661" s="12"/>
      <c r="F82661" s="12"/>
    </row>
    <row r="82662" spans="4:6" x14ac:dyDescent="0.25">
      <c r="D82662" s="12"/>
      <c r="E82662" s="12"/>
      <c r="F82662" s="12"/>
    </row>
    <row r="82663" spans="4:6" x14ac:dyDescent="0.25">
      <c r="D82663" s="12"/>
      <c r="E82663" s="12"/>
      <c r="F82663" s="12"/>
    </row>
    <row r="82664" spans="4:6" x14ac:dyDescent="0.25">
      <c r="D82664" s="12"/>
      <c r="E82664" s="12"/>
      <c r="F82664" s="12"/>
    </row>
    <row r="82665" spans="4:6" x14ac:dyDescent="0.25">
      <c r="D82665" s="12"/>
      <c r="E82665" s="12"/>
      <c r="F82665" s="12"/>
    </row>
    <row r="82666" spans="4:6" x14ac:dyDescent="0.25">
      <c r="D82666" s="12"/>
      <c r="E82666" s="12"/>
      <c r="F82666" s="12"/>
    </row>
    <row r="82667" spans="4:6" x14ac:dyDescent="0.25">
      <c r="D82667" s="12"/>
      <c r="E82667" s="12"/>
      <c r="F82667" s="12"/>
    </row>
    <row r="82668" spans="4:6" x14ac:dyDescent="0.25">
      <c r="D82668" s="12"/>
      <c r="E82668" s="12"/>
      <c r="F82668" s="12"/>
    </row>
    <row r="82669" spans="4:6" x14ac:dyDescent="0.25">
      <c r="D82669" s="12"/>
      <c r="E82669" s="12"/>
      <c r="F82669" s="12"/>
    </row>
    <row r="82670" spans="4:6" x14ac:dyDescent="0.25">
      <c r="D82670" s="12"/>
      <c r="E82670" s="12"/>
      <c r="F82670" s="12"/>
    </row>
    <row r="82671" spans="4:6" x14ac:dyDescent="0.25">
      <c r="D82671" s="12"/>
      <c r="E82671" s="12"/>
      <c r="F82671" s="12"/>
    </row>
    <row r="82672" spans="4:6" x14ac:dyDescent="0.25">
      <c r="D82672" s="12"/>
      <c r="E82672" s="12"/>
      <c r="F82672" s="12"/>
    </row>
    <row r="82673" spans="4:6" x14ac:dyDescent="0.25">
      <c r="D82673" s="12"/>
      <c r="E82673" s="12"/>
      <c r="F82673" s="12"/>
    </row>
    <row r="82674" spans="4:6" x14ac:dyDescent="0.25">
      <c r="D82674" s="12"/>
      <c r="E82674" s="12"/>
      <c r="F82674" s="12"/>
    </row>
    <row r="82675" spans="4:6" x14ac:dyDescent="0.25">
      <c r="D82675" s="12"/>
      <c r="E82675" s="12"/>
      <c r="F82675" s="12"/>
    </row>
    <row r="82676" spans="4:6" x14ac:dyDescent="0.25">
      <c r="D82676" s="12"/>
      <c r="E82676" s="12"/>
      <c r="F82676" s="12"/>
    </row>
    <row r="82677" spans="4:6" x14ac:dyDescent="0.25">
      <c r="D82677" s="12"/>
      <c r="E82677" s="12"/>
      <c r="F82677" s="12"/>
    </row>
    <row r="82678" spans="4:6" x14ac:dyDescent="0.25">
      <c r="D82678" s="12"/>
      <c r="E82678" s="12"/>
      <c r="F82678" s="12"/>
    </row>
    <row r="82679" spans="4:6" x14ac:dyDescent="0.25">
      <c r="D82679" s="12"/>
      <c r="E82679" s="12"/>
      <c r="F82679" s="12"/>
    </row>
    <row r="82680" spans="4:6" x14ac:dyDescent="0.25">
      <c r="D82680" s="12"/>
      <c r="E82680" s="12"/>
      <c r="F82680" s="12"/>
    </row>
    <row r="82681" spans="4:6" x14ac:dyDescent="0.25">
      <c r="D82681" s="12"/>
      <c r="E82681" s="12"/>
      <c r="F82681" s="12"/>
    </row>
    <row r="82682" spans="4:6" x14ac:dyDescent="0.25">
      <c r="D82682" s="12"/>
      <c r="E82682" s="12"/>
      <c r="F82682" s="12"/>
    </row>
    <row r="82683" spans="4:6" x14ac:dyDescent="0.25">
      <c r="D82683" s="12"/>
      <c r="E82683" s="12"/>
      <c r="F82683" s="12"/>
    </row>
    <row r="82684" spans="4:6" x14ac:dyDescent="0.25">
      <c r="D82684" s="12"/>
      <c r="E82684" s="12"/>
      <c r="F82684" s="12"/>
    </row>
    <row r="82685" spans="4:6" x14ac:dyDescent="0.25">
      <c r="D82685" s="12"/>
      <c r="E82685" s="12"/>
      <c r="F82685" s="12"/>
    </row>
    <row r="82686" spans="4:6" x14ac:dyDescent="0.25">
      <c r="D82686" s="12"/>
      <c r="E82686" s="12"/>
      <c r="F82686" s="12"/>
    </row>
    <row r="82687" spans="4:6" x14ac:dyDescent="0.25">
      <c r="D82687" s="12"/>
      <c r="E82687" s="12"/>
      <c r="F82687" s="12"/>
    </row>
    <row r="82688" spans="4:6" x14ac:dyDescent="0.25">
      <c r="D82688" s="12"/>
      <c r="E82688" s="12"/>
      <c r="F82688" s="12"/>
    </row>
    <row r="82689" spans="4:6" x14ac:dyDescent="0.25">
      <c r="D82689" s="12"/>
      <c r="E82689" s="12"/>
      <c r="F82689" s="12"/>
    </row>
    <row r="82690" spans="4:6" x14ac:dyDescent="0.25">
      <c r="D82690" s="12"/>
      <c r="E82690" s="12"/>
      <c r="F82690" s="12"/>
    </row>
    <row r="82691" spans="4:6" x14ac:dyDescent="0.25">
      <c r="D82691" s="12"/>
      <c r="E82691" s="12"/>
      <c r="F82691" s="12"/>
    </row>
    <row r="82692" spans="4:6" x14ac:dyDescent="0.25">
      <c r="D82692" s="12"/>
      <c r="E82692" s="12"/>
      <c r="F82692" s="12"/>
    </row>
    <row r="82693" spans="4:6" x14ac:dyDescent="0.25">
      <c r="D82693" s="12"/>
      <c r="E82693" s="12"/>
      <c r="F82693" s="12"/>
    </row>
    <row r="82694" spans="4:6" x14ac:dyDescent="0.25">
      <c r="D82694" s="12"/>
      <c r="E82694" s="12"/>
      <c r="F82694" s="12"/>
    </row>
    <row r="82695" spans="4:6" x14ac:dyDescent="0.25">
      <c r="D82695" s="12"/>
      <c r="E82695" s="12"/>
      <c r="F82695" s="12"/>
    </row>
    <row r="82696" spans="4:6" x14ac:dyDescent="0.25">
      <c r="D82696" s="12"/>
      <c r="E82696" s="12"/>
      <c r="F82696" s="12"/>
    </row>
    <row r="82697" spans="4:6" x14ac:dyDescent="0.25">
      <c r="D82697" s="12"/>
      <c r="E82697" s="12"/>
      <c r="F82697" s="12"/>
    </row>
    <row r="82698" spans="4:6" x14ac:dyDescent="0.25">
      <c r="D82698" s="12"/>
      <c r="E82698" s="12"/>
      <c r="F82698" s="12"/>
    </row>
    <row r="82699" spans="4:6" x14ac:dyDescent="0.25">
      <c r="D82699" s="12"/>
      <c r="E82699" s="12"/>
      <c r="F82699" s="12"/>
    </row>
    <row r="82700" spans="4:6" x14ac:dyDescent="0.25">
      <c r="D82700" s="12"/>
      <c r="E82700" s="12"/>
      <c r="F82700" s="12"/>
    </row>
    <row r="82701" spans="4:6" x14ac:dyDescent="0.25">
      <c r="D82701" s="12"/>
      <c r="E82701" s="12"/>
      <c r="F82701" s="12"/>
    </row>
    <row r="82702" spans="4:6" x14ac:dyDescent="0.25">
      <c r="D82702" s="12"/>
      <c r="E82702" s="12"/>
      <c r="F82702" s="12"/>
    </row>
    <row r="82703" spans="4:6" x14ac:dyDescent="0.25">
      <c r="D82703" s="12"/>
      <c r="E82703" s="12"/>
      <c r="F82703" s="12"/>
    </row>
    <row r="82704" spans="4:6" x14ac:dyDescent="0.25">
      <c r="D82704" s="12"/>
      <c r="E82704" s="12"/>
      <c r="F82704" s="12"/>
    </row>
    <row r="82705" spans="4:6" x14ac:dyDescent="0.25">
      <c r="D82705" s="12"/>
      <c r="E82705" s="12"/>
      <c r="F82705" s="12"/>
    </row>
    <row r="82706" spans="4:6" x14ac:dyDescent="0.25">
      <c r="D82706" s="12"/>
      <c r="E82706" s="12"/>
      <c r="F82706" s="12"/>
    </row>
    <row r="82707" spans="4:6" x14ac:dyDescent="0.25">
      <c r="D82707" s="12"/>
      <c r="E82707" s="12"/>
      <c r="F82707" s="12"/>
    </row>
    <row r="82708" spans="4:6" x14ac:dyDescent="0.25">
      <c r="D82708" s="12"/>
      <c r="E82708" s="12"/>
      <c r="F82708" s="12"/>
    </row>
    <row r="82709" spans="4:6" x14ac:dyDescent="0.25">
      <c r="D82709" s="12"/>
      <c r="E82709" s="12"/>
      <c r="F82709" s="12"/>
    </row>
    <row r="82710" spans="4:6" x14ac:dyDescent="0.25">
      <c r="D82710" s="12"/>
      <c r="E82710" s="12"/>
      <c r="F82710" s="12"/>
    </row>
    <row r="82711" spans="4:6" x14ac:dyDescent="0.25">
      <c r="D82711" s="12"/>
      <c r="E82711" s="12"/>
      <c r="F82711" s="12"/>
    </row>
    <row r="82712" spans="4:6" x14ac:dyDescent="0.25">
      <c r="D82712" s="12"/>
      <c r="E82712" s="12"/>
      <c r="F82712" s="12"/>
    </row>
    <row r="82713" spans="4:6" x14ac:dyDescent="0.25">
      <c r="D82713" s="12"/>
      <c r="E82713" s="12"/>
      <c r="F82713" s="12"/>
    </row>
    <row r="82714" spans="4:6" x14ac:dyDescent="0.25">
      <c r="D82714" s="12"/>
      <c r="E82714" s="12"/>
      <c r="F82714" s="12"/>
    </row>
    <row r="82715" spans="4:6" x14ac:dyDescent="0.25">
      <c r="D82715" s="12"/>
      <c r="E82715" s="12"/>
      <c r="F82715" s="12"/>
    </row>
    <row r="82716" spans="4:6" x14ac:dyDescent="0.25">
      <c r="D82716" s="12"/>
      <c r="E82716" s="12"/>
      <c r="F82716" s="12"/>
    </row>
    <row r="82717" spans="4:6" x14ac:dyDescent="0.25">
      <c r="D82717" s="12"/>
      <c r="E82717" s="12"/>
      <c r="F82717" s="12"/>
    </row>
    <row r="82718" spans="4:6" x14ac:dyDescent="0.25">
      <c r="D82718" s="12"/>
      <c r="E82718" s="12"/>
      <c r="F82718" s="12"/>
    </row>
    <row r="82719" spans="4:6" x14ac:dyDescent="0.25">
      <c r="D82719" s="12"/>
      <c r="E82719" s="12"/>
      <c r="F82719" s="12"/>
    </row>
    <row r="82720" spans="4:6" x14ac:dyDescent="0.25">
      <c r="D82720" s="12"/>
      <c r="E82720" s="12"/>
      <c r="F82720" s="12"/>
    </row>
    <row r="82721" spans="4:6" x14ac:dyDescent="0.25">
      <c r="D82721" s="12"/>
      <c r="E82721" s="12"/>
      <c r="F82721" s="12"/>
    </row>
    <row r="82722" spans="4:6" x14ac:dyDescent="0.25">
      <c r="D82722" s="12"/>
      <c r="E82722" s="12"/>
      <c r="F82722" s="12"/>
    </row>
    <row r="82723" spans="4:6" x14ac:dyDescent="0.25">
      <c r="D82723" s="12"/>
      <c r="E82723" s="12"/>
      <c r="F82723" s="12"/>
    </row>
    <row r="82724" spans="4:6" x14ac:dyDescent="0.25">
      <c r="D82724" s="12"/>
      <c r="E82724" s="12"/>
      <c r="F82724" s="12"/>
    </row>
    <row r="82725" spans="4:6" x14ac:dyDescent="0.25">
      <c r="D82725" s="12"/>
      <c r="E82725" s="12"/>
      <c r="F82725" s="12"/>
    </row>
    <row r="82726" spans="4:6" x14ac:dyDescent="0.25">
      <c r="D82726" s="12"/>
      <c r="E82726" s="12"/>
      <c r="F82726" s="12"/>
    </row>
    <row r="82727" spans="4:6" x14ac:dyDescent="0.25">
      <c r="D82727" s="12"/>
      <c r="E82727" s="12"/>
      <c r="F82727" s="12"/>
    </row>
    <row r="82728" spans="4:6" x14ac:dyDescent="0.25">
      <c r="D82728" s="12"/>
      <c r="E82728" s="12"/>
      <c r="F82728" s="12"/>
    </row>
    <row r="82729" spans="4:6" x14ac:dyDescent="0.25">
      <c r="D82729" s="12"/>
      <c r="E82729" s="12"/>
      <c r="F82729" s="12"/>
    </row>
    <row r="82730" spans="4:6" x14ac:dyDescent="0.25">
      <c r="D82730" s="12"/>
      <c r="E82730" s="12"/>
      <c r="F82730" s="12"/>
    </row>
    <row r="82731" spans="4:6" x14ac:dyDescent="0.25">
      <c r="D82731" s="12"/>
      <c r="E82731" s="12"/>
      <c r="F82731" s="12"/>
    </row>
    <row r="82732" spans="4:6" x14ac:dyDescent="0.25">
      <c r="D82732" s="12"/>
      <c r="E82732" s="12"/>
      <c r="F82732" s="12"/>
    </row>
    <row r="82733" spans="4:6" x14ac:dyDescent="0.25">
      <c r="D82733" s="12"/>
      <c r="E82733" s="12"/>
      <c r="F82733" s="12"/>
    </row>
    <row r="82734" spans="4:6" x14ac:dyDescent="0.25">
      <c r="D82734" s="12"/>
      <c r="E82734" s="12"/>
      <c r="F82734" s="12"/>
    </row>
    <row r="82735" spans="4:6" x14ac:dyDescent="0.25">
      <c r="D82735" s="12"/>
      <c r="E82735" s="12"/>
      <c r="F82735" s="12"/>
    </row>
    <row r="82736" spans="4:6" x14ac:dyDescent="0.25">
      <c r="D82736" s="12"/>
      <c r="E82736" s="12"/>
      <c r="F82736" s="12"/>
    </row>
    <row r="82737" spans="4:6" x14ac:dyDescent="0.25">
      <c r="D82737" s="12"/>
      <c r="E82737" s="12"/>
      <c r="F82737" s="12"/>
    </row>
    <row r="82738" spans="4:6" x14ac:dyDescent="0.25">
      <c r="D82738" s="12"/>
      <c r="E82738" s="12"/>
      <c r="F82738" s="12"/>
    </row>
    <row r="82739" spans="4:6" x14ac:dyDescent="0.25">
      <c r="D82739" s="12"/>
      <c r="E82739" s="12"/>
      <c r="F82739" s="12"/>
    </row>
    <row r="82740" spans="4:6" x14ac:dyDescent="0.25">
      <c r="D82740" s="12"/>
      <c r="E82740" s="12"/>
      <c r="F82740" s="12"/>
    </row>
    <row r="82741" spans="4:6" x14ac:dyDescent="0.25">
      <c r="D82741" s="12"/>
      <c r="E82741" s="12"/>
      <c r="F82741" s="12"/>
    </row>
    <row r="82742" spans="4:6" x14ac:dyDescent="0.25">
      <c r="D82742" s="12"/>
      <c r="E82742" s="12"/>
      <c r="F82742" s="12"/>
    </row>
    <row r="82743" spans="4:6" x14ac:dyDescent="0.25">
      <c r="D82743" s="12"/>
      <c r="E82743" s="12"/>
      <c r="F82743" s="12"/>
    </row>
    <row r="82744" spans="4:6" x14ac:dyDescent="0.25">
      <c r="D82744" s="12"/>
      <c r="E82744" s="12"/>
      <c r="F82744" s="12"/>
    </row>
    <row r="82745" spans="4:6" x14ac:dyDescent="0.25">
      <c r="D82745" s="12"/>
      <c r="E82745" s="12"/>
      <c r="F82745" s="12"/>
    </row>
    <row r="82746" spans="4:6" x14ac:dyDescent="0.25">
      <c r="D82746" s="12"/>
      <c r="E82746" s="12"/>
      <c r="F82746" s="12"/>
    </row>
    <row r="82747" spans="4:6" x14ac:dyDescent="0.25">
      <c r="D82747" s="12"/>
      <c r="E82747" s="12"/>
      <c r="F82747" s="12"/>
    </row>
    <row r="82748" spans="4:6" x14ac:dyDescent="0.25">
      <c r="D82748" s="12"/>
      <c r="E82748" s="12"/>
      <c r="F82748" s="12"/>
    </row>
    <row r="82749" spans="4:6" x14ac:dyDescent="0.25">
      <c r="D82749" s="12"/>
      <c r="E82749" s="12"/>
      <c r="F82749" s="12"/>
    </row>
    <row r="82750" spans="4:6" x14ac:dyDescent="0.25">
      <c r="D82750" s="12"/>
      <c r="E82750" s="12"/>
      <c r="F82750" s="12"/>
    </row>
    <row r="82751" spans="4:6" x14ac:dyDescent="0.25">
      <c r="D82751" s="12"/>
      <c r="E82751" s="12"/>
      <c r="F82751" s="12"/>
    </row>
    <row r="82752" spans="4:6" x14ac:dyDescent="0.25">
      <c r="D82752" s="12"/>
      <c r="E82752" s="12"/>
      <c r="F82752" s="12"/>
    </row>
    <row r="82753" spans="4:6" x14ac:dyDescent="0.25">
      <c r="D82753" s="12"/>
      <c r="E82753" s="12"/>
      <c r="F82753" s="12"/>
    </row>
    <row r="82754" spans="4:6" x14ac:dyDescent="0.25">
      <c r="D82754" s="12"/>
      <c r="E82754" s="12"/>
      <c r="F82754" s="12"/>
    </row>
    <row r="82755" spans="4:6" x14ac:dyDescent="0.25">
      <c r="D82755" s="12"/>
      <c r="E82755" s="12"/>
      <c r="F82755" s="12"/>
    </row>
    <row r="82756" spans="4:6" x14ac:dyDescent="0.25">
      <c r="D82756" s="12"/>
      <c r="E82756" s="12"/>
      <c r="F82756" s="12"/>
    </row>
    <row r="82757" spans="4:6" x14ac:dyDescent="0.25">
      <c r="D82757" s="12"/>
      <c r="E82757" s="12"/>
      <c r="F82757" s="12"/>
    </row>
    <row r="82758" spans="4:6" x14ac:dyDescent="0.25">
      <c r="D82758" s="12"/>
      <c r="E82758" s="12"/>
      <c r="F82758" s="12"/>
    </row>
    <row r="82759" spans="4:6" x14ac:dyDescent="0.25">
      <c r="D82759" s="12"/>
      <c r="E82759" s="12"/>
      <c r="F82759" s="12"/>
    </row>
    <row r="82760" spans="4:6" x14ac:dyDescent="0.25">
      <c r="D82760" s="12"/>
      <c r="E82760" s="12"/>
      <c r="F82760" s="12"/>
    </row>
    <row r="82761" spans="4:6" x14ac:dyDescent="0.25">
      <c r="D82761" s="12"/>
      <c r="E82761" s="12"/>
      <c r="F82761" s="12"/>
    </row>
    <row r="82762" spans="4:6" x14ac:dyDescent="0.25">
      <c r="D82762" s="12"/>
      <c r="E82762" s="12"/>
      <c r="F82762" s="12"/>
    </row>
    <row r="82763" spans="4:6" x14ac:dyDescent="0.25">
      <c r="D82763" s="12"/>
      <c r="E82763" s="12"/>
      <c r="F82763" s="12"/>
    </row>
    <row r="82764" spans="4:6" x14ac:dyDescent="0.25">
      <c r="D82764" s="12"/>
      <c r="E82764" s="12"/>
      <c r="F82764" s="12"/>
    </row>
    <row r="82765" spans="4:6" x14ac:dyDescent="0.25">
      <c r="D82765" s="12"/>
      <c r="E82765" s="12"/>
      <c r="F82765" s="12"/>
    </row>
    <row r="82766" spans="4:6" x14ac:dyDescent="0.25">
      <c r="D82766" s="12"/>
      <c r="E82766" s="12"/>
      <c r="F82766" s="12"/>
    </row>
    <row r="82767" spans="4:6" x14ac:dyDescent="0.25">
      <c r="D82767" s="12"/>
      <c r="E82767" s="12"/>
      <c r="F82767" s="12"/>
    </row>
    <row r="82768" spans="4:6" x14ac:dyDescent="0.25">
      <c r="D82768" s="12"/>
      <c r="E82768" s="12"/>
      <c r="F82768" s="12"/>
    </row>
    <row r="82769" spans="4:6" x14ac:dyDescent="0.25">
      <c r="D82769" s="12"/>
      <c r="E82769" s="12"/>
      <c r="F82769" s="12"/>
    </row>
    <row r="82770" spans="4:6" x14ac:dyDescent="0.25">
      <c r="D82770" s="12"/>
      <c r="E82770" s="12"/>
      <c r="F82770" s="12"/>
    </row>
    <row r="82771" spans="4:6" x14ac:dyDescent="0.25">
      <c r="D82771" s="12"/>
      <c r="E82771" s="12"/>
      <c r="F82771" s="12"/>
    </row>
    <row r="82772" spans="4:6" x14ac:dyDescent="0.25">
      <c r="D82772" s="12"/>
      <c r="E82772" s="12"/>
      <c r="F82772" s="12"/>
    </row>
    <row r="82773" spans="4:6" x14ac:dyDescent="0.25">
      <c r="D82773" s="12"/>
      <c r="E82773" s="12"/>
      <c r="F82773" s="12"/>
    </row>
    <row r="82774" spans="4:6" x14ac:dyDescent="0.25">
      <c r="D82774" s="12"/>
      <c r="E82774" s="12"/>
      <c r="F82774" s="12"/>
    </row>
    <row r="82775" spans="4:6" x14ac:dyDescent="0.25">
      <c r="D82775" s="12"/>
      <c r="E82775" s="12"/>
      <c r="F82775" s="12"/>
    </row>
    <row r="82776" spans="4:6" x14ac:dyDescent="0.25">
      <c r="D82776" s="12"/>
      <c r="E82776" s="12"/>
      <c r="F82776" s="12"/>
    </row>
    <row r="82777" spans="4:6" x14ac:dyDescent="0.25">
      <c r="D82777" s="12"/>
      <c r="E82777" s="12"/>
      <c r="F82777" s="12"/>
    </row>
    <row r="82778" spans="4:6" x14ac:dyDescent="0.25">
      <c r="D82778" s="12"/>
      <c r="E82778" s="12"/>
      <c r="F82778" s="12"/>
    </row>
    <row r="82779" spans="4:6" x14ac:dyDescent="0.25">
      <c r="D82779" s="12"/>
      <c r="E82779" s="12"/>
      <c r="F82779" s="12"/>
    </row>
    <row r="82780" spans="4:6" x14ac:dyDescent="0.25">
      <c r="D82780" s="12"/>
      <c r="E82780" s="12"/>
      <c r="F82780" s="12"/>
    </row>
    <row r="82781" spans="4:6" x14ac:dyDescent="0.25">
      <c r="D82781" s="12"/>
      <c r="E82781" s="12"/>
      <c r="F82781" s="12"/>
    </row>
    <row r="82782" spans="4:6" x14ac:dyDescent="0.25">
      <c r="D82782" s="12"/>
      <c r="E82782" s="12"/>
      <c r="F82782" s="12"/>
    </row>
    <row r="82783" spans="4:6" x14ac:dyDescent="0.25">
      <c r="D82783" s="12"/>
      <c r="E82783" s="12"/>
      <c r="F82783" s="12"/>
    </row>
    <row r="82784" spans="4:6" x14ac:dyDescent="0.25">
      <c r="D82784" s="12"/>
      <c r="E82784" s="12"/>
      <c r="F82784" s="12"/>
    </row>
    <row r="82785" spans="4:6" x14ac:dyDescent="0.25">
      <c r="D82785" s="12"/>
      <c r="E82785" s="12"/>
      <c r="F82785" s="12"/>
    </row>
    <row r="82786" spans="4:6" x14ac:dyDescent="0.25">
      <c r="D82786" s="12"/>
      <c r="E82786" s="12"/>
      <c r="F82786" s="12"/>
    </row>
    <row r="82787" spans="4:6" x14ac:dyDescent="0.25">
      <c r="D82787" s="12"/>
      <c r="E82787" s="12"/>
      <c r="F82787" s="12"/>
    </row>
    <row r="82788" spans="4:6" x14ac:dyDescent="0.25">
      <c r="D82788" s="12"/>
      <c r="E82788" s="12"/>
      <c r="F82788" s="12"/>
    </row>
    <row r="82789" spans="4:6" x14ac:dyDescent="0.25">
      <c r="D82789" s="12"/>
      <c r="E82789" s="12"/>
      <c r="F82789" s="12"/>
    </row>
    <row r="82790" spans="4:6" x14ac:dyDescent="0.25">
      <c r="D82790" s="12"/>
      <c r="E82790" s="12"/>
      <c r="F82790" s="12"/>
    </row>
    <row r="82791" spans="4:6" x14ac:dyDescent="0.25">
      <c r="D82791" s="12"/>
      <c r="E82791" s="12"/>
      <c r="F82791" s="12"/>
    </row>
    <row r="82792" spans="4:6" x14ac:dyDescent="0.25">
      <c r="D82792" s="12"/>
      <c r="E82792" s="12"/>
      <c r="F82792" s="12"/>
    </row>
    <row r="82793" spans="4:6" x14ac:dyDescent="0.25">
      <c r="D82793" s="12"/>
      <c r="E82793" s="12"/>
      <c r="F82793" s="12"/>
    </row>
    <row r="82794" spans="4:6" x14ac:dyDescent="0.25">
      <c r="D82794" s="12"/>
      <c r="E82794" s="12"/>
      <c r="F82794" s="12"/>
    </row>
    <row r="82795" spans="4:6" x14ac:dyDescent="0.25">
      <c r="D82795" s="12"/>
      <c r="E82795" s="12"/>
      <c r="F82795" s="12"/>
    </row>
    <row r="82796" spans="4:6" x14ac:dyDescent="0.25">
      <c r="D82796" s="12"/>
      <c r="E82796" s="12"/>
      <c r="F82796" s="12"/>
    </row>
    <row r="82797" spans="4:6" x14ac:dyDescent="0.25">
      <c r="D82797" s="12"/>
      <c r="E82797" s="12"/>
      <c r="F82797" s="12"/>
    </row>
    <row r="82798" spans="4:6" x14ac:dyDescent="0.25">
      <c r="D82798" s="12"/>
      <c r="E82798" s="12"/>
      <c r="F82798" s="12"/>
    </row>
    <row r="82799" spans="4:6" x14ac:dyDescent="0.25">
      <c r="D82799" s="12"/>
      <c r="E82799" s="12"/>
      <c r="F82799" s="12"/>
    </row>
    <row r="82800" spans="4:6" x14ac:dyDescent="0.25">
      <c r="D82800" s="12"/>
      <c r="E82800" s="12"/>
      <c r="F82800" s="12"/>
    </row>
    <row r="82801" spans="4:6" x14ac:dyDescent="0.25">
      <c r="D82801" s="12"/>
      <c r="E82801" s="12"/>
      <c r="F82801" s="12"/>
    </row>
    <row r="82802" spans="4:6" x14ac:dyDescent="0.25">
      <c r="D82802" s="12"/>
      <c r="E82802" s="12"/>
      <c r="F82802" s="12"/>
    </row>
    <row r="82803" spans="4:6" x14ac:dyDescent="0.25">
      <c r="D82803" s="12"/>
      <c r="E82803" s="12"/>
      <c r="F82803" s="12"/>
    </row>
    <row r="82804" spans="4:6" x14ac:dyDescent="0.25">
      <c r="D82804" s="12"/>
      <c r="E82804" s="12"/>
      <c r="F82804" s="12"/>
    </row>
    <row r="82805" spans="4:6" x14ac:dyDescent="0.25">
      <c r="D82805" s="12"/>
      <c r="E82805" s="12"/>
      <c r="F82805" s="12"/>
    </row>
    <row r="82806" spans="4:6" x14ac:dyDescent="0.25">
      <c r="D82806" s="12"/>
      <c r="E82806" s="12"/>
      <c r="F82806" s="12"/>
    </row>
    <row r="82807" spans="4:6" x14ac:dyDescent="0.25">
      <c r="D82807" s="12"/>
      <c r="E82807" s="12"/>
      <c r="F82807" s="12"/>
    </row>
    <row r="82808" spans="4:6" x14ac:dyDescent="0.25">
      <c r="D82808" s="12"/>
      <c r="E82808" s="12"/>
      <c r="F82808" s="12"/>
    </row>
    <row r="82809" spans="4:6" x14ac:dyDescent="0.25">
      <c r="D82809" s="12"/>
      <c r="E82809" s="12"/>
      <c r="F82809" s="12"/>
    </row>
    <row r="82810" spans="4:6" x14ac:dyDescent="0.25">
      <c r="D82810" s="12"/>
      <c r="E82810" s="12"/>
      <c r="F82810" s="12"/>
    </row>
    <row r="82811" spans="4:6" x14ac:dyDescent="0.25">
      <c r="D82811" s="12"/>
      <c r="E82811" s="12"/>
      <c r="F82811" s="12"/>
    </row>
    <row r="82812" spans="4:6" x14ac:dyDescent="0.25">
      <c r="D82812" s="12"/>
      <c r="E82812" s="12"/>
      <c r="F82812" s="12"/>
    </row>
    <row r="82813" spans="4:6" x14ac:dyDescent="0.25">
      <c r="D82813" s="12"/>
      <c r="E82813" s="12"/>
      <c r="F82813" s="12"/>
    </row>
    <row r="82814" spans="4:6" x14ac:dyDescent="0.25">
      <c r="D82814" s="12"/>
      <c r="E82814" s="12"/>
      <c r="F82814" s="12"/>
    </row>
    <row r="82815" spans="4:6" x14ac:dyDescent="0.25">
      <c r="D82815" s="12"/>
      <c r="E82815" s="12"/>
      <c r="F82815" s="12"/>
    </row>
    <row r="82816" spans="4:6" x14ac:dyDescent="0.25">
      <c r="D82816" s="12"/>
      <c r="E82816" s="12"/>
      <c r="F82816" s="12"/>
    </row>
    <row r="82817" spans="4:6" x14ac:dyDescent="0.25">
      <c r="D82817" s="12"/>
      <c r="E82817" s="12"/>
      <c r="F82817" s="12"/>
    </row>
    <row r="82818" spans="4:6" x14ac:dyDescent="0.25">
      <c r="D82818" s="12"/>
      <c r="E82818" s="12"/>
      <c r="F82818" s="12"/>
    </row>
    <row r="82819" spans="4:6" x14ac:dyDescent="0.25">
      <c r="D82819" s="12"/>
      <c r="E82819" s="12"/>
      <c r="F82819" s="12"/>
    </row>
    <row r="82820" spans="4:6" x14ac:dyDescent="0.25">
      <c r="D82820" s="12"/>
      <c r="E82820" s="12"/>
      <c r="F82820" s="12"/>
    </row>
    <row r="82821" spans="4:6" x14ac:dyDescent="0.25">
      <c r="D82821" s="12"/>
      <c r="E82821" s="12"/>
      <c r="F82821" s="12"/>
    </row>
    <row r="82822" spans="4:6" x14ac:dyDescent="0.25">
      <c r="D82822" s="12"/>
      <c r="E82822" s="12"/>
      <c r="F82822" s="12"/>
    </row>
    <row r="82823" spans="4:6" x14ac:dyDescent="0.25">
      <c r="D82823" s="12"/>
      <c r="E82823" s="12"/>
      <c r="F82823" s="12"/>
    </row>
    <row r="82824" spans="4:6" x14ac:dyDescent="0.25">
      <c r="D82824" s="12"/>
      <c r="E82824" s="12"/>
      <c r="F82824" s="12"/>
    </row>
    <row r="82825" spans="4:6" x14ac:dyDescent="0.25">
      <c r="D82825" s="12"/>
      <c r="E82825" s="12"/>
      <c r="F82825" s="12"/>
    </row>
    <row r="82826" spans="4:6" x14ac:dyDescent="0.25">
      <c r="D82826" s="12"/>
      <c r="E82826" s="12"/>
      <c r="F82826" s="12"/>
    </row>
    <row r="82827" spans="4:6" x14ac:dyDescent="0.25">
      <c r="D82827" s="12"/>
      <c r="E82827" s="12"/>
      <c r="F82827" s="12"/>
    </row>
    <row r="82828" spans="4:6" x14ac:dyDescent="0.25">
      <c r="D82828" s="12"/>
      <c r="E82828" s="12"/>
      <c r="F82828" s="12"/>
    </row>
    <row r="82829" spans="4:6" x14ac:dyDescent="0.25">
      <c r="D82829" s="12"/>
      <c r="E82829" s="12"/>
      <c r="F82829" s="12"/>
    </row>
    <row r="82830" spans="4:6" x14ac:dyDescent="0.25">
      <c r="D82830" s="12"/>
      <c r="E82830" s="12"/>
      <c r="F82830" s="12"/>
    </row>
    <row r="82831" spans="4:6" x14ac:dyDescent="0.25">
      <c r="D82831" s="12"/>
      <c r="E82831" s="12"/>
      <c r="F82831" s="12"/>
    </row>
    <row r="82832" spans="4:6" x14ac:dyDescent="0.25">
      <c r="D82832" s="12"/>
      <c r="E82832" s="12"/>
      <c r="F82832" s="12"/>
    </row>
    <row r="82833" spans="4:6" x14ac:dyDescent="0.25">
      <c r="D82833" s="12"/>
      <c r="E82833" s="12"/>
      <c r="F82833" s="12"/>
    </row>
    <row r="82834" spans="4:6" x14ac:dyDescent="0.25">
      <c r="D82834" s="12"/>
      <c r="E82834" s="12"/>
      <c r="F82834" s="12"/>
    </row>
    <row r="82835" spans="4:6" x14ac:dyDescent="0.25">
      <c r="D82835" s="12"/>
      <c r="E82835" s="12"/>
      <c r="F82835" s="12"/>
    </row>
    <row r="82836" spans="4:6" x14ac:dyDescent="0.25">
      <c r="D82836" s="12"/>
      <c r="E82836" s="12"/>
      <c r="F82836" s="12"/>
    </row>
    <row r="82837" spans="4:6" x14ac:dyDescent="0.25">
      <c r="D82837" s="12"/>
      <c r="E82837" s="12"/>
      <c r="F82837" s="12"/>
    </row>
    <row r="82838" spans="4:6" x14ac:dyDescent="0.25">
      <c r="D82838" s="12"/>
      <c r="E82838" s="12"/>
      <c r="F82838" s="12"/>
    </row>
    <row r="82839" spans="4:6" x14ac:dyDescent="0.25">
      <c r="D82839" s="12"/>
      <c r="E82839" s="12"/>
      <c r="F82839" s="12"/>
    </row>
    <row r="82840" spans="4:6" x14ac:dyDescent="0.25">
      <c r="D82840" s="12"/>
      <c r="E82840" s="12"/>
      <c r="F82840" s="12"/>
    </row>
    <row r="82841" spans="4:6" x14ac:dyDescent="0.25">
      <c r="D82841" s="12"/>
      <c r="E82841" s="12"/>
      <c r="F82841" s="12"/>
    </row>
    <row r="82842" spans="4:6" x14ac:dyDescent="0.25">
      <c r="D82842" s="12"/>
      <c r="E82842" s="12"/>
      <c r="F82842" s="12"/>
    </row>
    <row r="82843" spans="4:6" x14ac:dyDescent="0.25">
      <c r="D82843" s="12"/>
      <c r="E82843" s="12"/>
      <c r="F82843" s="12"/>
    </row>
    <row r="82844" spans="4:6" x14ac:dyDescent="0.25">
      <c r="D82844" s="12"/>
      <c r="E82844" s="12"/>
      <c r="F82844" s="12"/>
    </row>
    <row r="82845" spans="4:6" x14ac:dyDescent="0.25">
      <c r="D82845" s="12"/>
      <c r="E82845" s="12"/>
      <c r="F82845" s="12"/>
    </row>
    <row r="82846" spans="4:6" x14ac:dyDescent="0.25">
      <c r="D82846" s="12"/>
      <c r="E82846" s="12"/>
      <c r="F82846" s="12"/>
    </row>
    <row r="82847" spans="4:6" x14ac:dyDescent="0.25">
      <c r="D82847" s="12"/>
      <c r="E82847" s="12"/>
      <c r="F82847" s="12"/>
    </row>
    <row r="82848" spans="4:6" x14ac:dyDescent="0.25">
      <c r="D82848" s="12"/>
      <c r="E82848" s="12"/>
      <c r="F82848" s="12"/>
    </row>
    <row r="82849" spans="4:6" x14ac:dyDescent="0.25">
      <c r="D82849" s="12"/>
      <c r="E82849" s="12"/>
      <c r="F82849" s="12"/>
    </row>
    <row r="82850" spans="4:6" x14ac:dyDescent="0.25">
      <c r="D82850" s="12"/>
      <c r="E82850" s="12"/>
      <c r="F82850" s="12"/>
    </row>
    <row r="82851" spans="4:6" x14ac:dyDescent="0.25">
      <c r="D82851" s="12"/>
      <c r="E82851" s="12"/>
      <c r="F82851" s="12"/>
    </row>
    <row r="82852" spans="4:6" x14ac:dyDescent="0.25">
      <c r="D82852" s="12"/>
      <c r="E82852" s="12"/>
      <c r="F82852" s="12"/>
    </row>
    <row r="82853" spans="4:6" x14ac:dyDescent="0.25">
      <c r="D82853" s="12"/>
      <c r="E82853" s="12"/>
      <c r="F82853" s="12"/>
    </row>
    <row r="82854" spans="4:6" x14ac:dyDescent="0.25">
      <c r="D82854" s="12"/>
      <c r="E82854" s="12"/>
      <c r="F82854" s="12"/>
    </row>
    <row r="82855" spans="4:6" x14ac:dyDescent="0.25">
      <c r="D82855" s="12"/>
      <c r="E82855" s="12"/>
      <c r="F82855" s="12"/>
    </row>
    <row r="82856" spans="4:6" x14ac:dyDescent="0.25">
      <c r="D82856" s="12"/>
      <c r="E82856" s="12"/>
      <c r="F82856" s="12"/>
    </row>
    <row r="82857" spans="4:6" x14ac:dyDescent="0.25">
      <c r="D82857" s="12"/>
      <c r="E82857" s="12"/>
      <c r="F82857" s="12"/>
    </row>
    <row r="82858" spans="4:6" x14ac:dyDescent="0.25">
      <c r="D82858" s="12"/>
      <c r="E82858" s="12"/>
      <c r="F82858" s="12"/>
    </row>
    <row r="82859" spans="4:6" x14ac:dyDescent="0.25">
      <c r="D82859" s="12"/>
      <c r="E82859" s="12"/>
      <c r="F82859" s="12"/>
    </row>
    <row r="82860" spans="4:6" x14ac:dyDescent="0.25">
      <c r="D82860" s="12"/>
      <c r="E82860" s="12"/>
      <c r="F82860" s="12"/>
    </row>
    <row r="82861" spans="4:6" x14ac:dyDescent="0.25">
      <c r="D82861" s="12"/>
      <c r="E82861" s="12"/>
      <c r="F82861" s="12"/>
    </row>
    <row r="82862" spans="4:6" x14ac:dyDescent="0.25">
      <c r="D82862" s="12"/>
      <c r="E82862" s="12"/>
      <c r="F82862" s="12"/>
    </row>
    <row r="82863" spans="4:6" x14ac:dyDescent="0.25">
      <c r="D82863" s="12"/>
      <c r="E82863" s="12"/>
      <c r="F82863" s="12"/>
    </row>
    <row r="82864" spans="4:6" x14ac:dyDescent="0.25">
      <c r="D82864" s="12"/>
      <c r="E82864" s="12"/>
      <c r="F82864" s="12"/>
    </row>
    <row r="82865" spans="4:6" x14ac:dyDescent="0.25">
      <c r="D82865" s="12"/>
      <c r="E82865" s="12"/>
      <c r="F82865" s="12"/>
    </row>
    <row r="82866" spans="4:6" x14ac:dyDescent="0.25">
      <c r="D82866" s="12"/>
      <c r="E82866" s="12"/>
      <c r="F82866" s="12"/>
    </row>
    <row r="82867" spans="4:6" x14ac:dyDescent="0.25">
      <c r="D82867" s="12"/>
      <c r="E82867" s="12"/>
      <c r="F82867" s="12"/>
    </row>
    <row r="82868" spans="4:6" x14ac:dyDescent="0.25">
      <c r="D82868" s="12"/>
      <c r="E82868" s="12"/>
      <c r="F82868" s="12"/>
    </row>
    <row r="82869" spans="4:6" x14ac:dyDescent="0.25">
      <c r="D82869" s="12"/>
      <c r="E82869" s="12"/>
      <c r="F82869" s="12"/>
    </row>
    <row r="82870" spans="4:6" x14ac:dyDescent="0.25">
      <c r="D82870" s="12"/>
      <c r="E82870" s="12"/>
      <c r="F82870" s="12"/>
    </row>
    <row r="82871" spans="4:6" x14ac:dyDescent="0.25">
      <c r="D82871" s="12"/>
      <c r="E82871" s="12"/>
      <c r="F82871" s="12"/>
    </row>
    <row r="82872" spans="4:6" x14ac:dyDescent="0.25">
      <c r="D82872" s="12"/>
      <c r="E82872" s="12"/>
      <c r="F82872" s="12"/>
    </row>
    <row r="82873" spans="4:6" x14ac:dyDescent="0.25">
      <c r="D82873" s="12"/>
      <c r="E82873" s="12"/>
      <c r="F82873" s="12"/>
    </row>
    <row r="82874" spans="4:6" x14ac:dyDescent="0.25">
      <c r="D82874" s="12"/>
      <c r="E82874" s="12"/>
      <c r="F82874" s="12"/>
    </row>
    <row r="82875" spans="4:6" x14ac:dyDescent="0.25">
      <c r="D82875" s="12"/>
      <c r="E82875" s="12"/>
      <c r="F82875" s="12"/>
    </row>
    <row r="82876" spans="4:6" x14ac:dyDescent="0.25">
      <c r="D82876" s="12"/>
      <c r="E82876" s="12"/>
      <c r="F82876" s="12"/>
    </row>
    <row r="82877" spans="4:6" x14ac:dyDescent="0.25">
      <c r="D82877" s="12"/>
      <c r="E82877" s="12"/>
      <c r="F82877" s="12"/>
    </row>
    <row r="82878" spans="4:6" x14ac:dyDescent="0.25">
      <c r="D82878" s="12"/>
      <c r="E82878" s="12"/>
      <c r="F82878" s="12"/>
    </row>
    <row r="82879" spans="4:6" x14ac:dyDescent="0.25">
      <c r="D82879" s="12"/>
      <c r="E82879" s="12"/>
      <c r="F82879" s="12"/>
    </row>
    <row r="82880" spans="4:6" x14ac:dyDescent="0.25">
      <c r="D82880" s="12"/>
      <c r="E82880" s="12"/>
      <c r="F82880" s="12"/>
    </row>
    <row r="82881" spans="4:6" x14ac:dyDescent="0.25">
      <c r="D82881" s="12"/>
      <c r="E82881" s="12"/>
      <c r="F82881" s="12"/>
    </row>
    <row r="82882" spans="4:6" x14ac:dyDescent="0.25">
      <c r="D82882" s="12"/>
      <c r="E82882" s="12"/>
      <c r="F82882" s="12"/>
    </row>
    <row r="82883" spans="4:6" x14ac:dyDescent="0.25">
      <c r="D82883" s="12"/>
      <c r="E82883" s="12"/>
      <c r="F82883" s="12"/>
    </row>
    <row r="82884" spans="4:6" x14ac:dyDescent="0.25">
      <c r="D82884" s="12"/>
      <c r="E82884" s="12"/>
      <c r="F82884" s="12"/>
    </row>
    <row r="82885" spans="4:6" x14ac:dyDescent="0.25">
      <c r="D82885" s="12"/>
      <c r="E82885" s="12"/>
      <c r="F82885" s="12"/>
    </row>
    <row r="82886" spans="4:6" x14ac:dyDescent="0.25">
      <c r="D82886" s="12"/>
      <c r="E82886" s="12"/>
      <c r="F82886" s="12"/>
    </row>
    <row r="82887" spans="4:6" x14ac:dyDescent="0.25">
      <c r="D82887" s="12"/>
      <c r="E82887" s="12"/>
      <c r="F82887" s="12"/>
    </row>
    <row r="82888" spans="4:6" x14ac:dyDescent="0.25">
      <c r="D82888" s="12"/>
      <c r="E82888" s="12"/>
      <c r="F82888" s="12"/>
    </row>
    <row r="82889" spans="4:6" x14ac:dyDescent="0.25">
      <c r="D82889" s="12"/>
      <c r="E82889" s="12"/>
      <c r="F82889" s="12"/>
    </row>
    <row r="82890" spans="4:6" x14ac:dyDescent="0.25">
      <c r="D82890" s="12"/>
      <c r="E82890" s="12"/>
      <c r="F82890" s="12"/>
    </row>
    <row r="82891" spans="4:6" x14ac:dyDescent="0.25">
      <c r="D82891" s="12"/>
      <c r="E82891" s="12"/>
      <c r="F82891" s="12"/>
    </row>
    <row r="82892" spans="4:6" x14ac:dyDescent="0.25">
      <c r="D82892" s="12"/>
      <c r="E82892" s="12"/>
      <c r="F82892" s="12"/>
    </row>
    <row r="82893" spans="4:6" x14ac:dyDescent="0.25">
      <c r="D82893" s="12"/>
      <c r="E82893" s="12"/>
      <c r="F82893" s="12"/>
    </row>
    <row r="82894" spans="4:6" x14ac:dyDescent="0.25">
      <c r="D82894" s="12"/>
      <c r="E82894" s="12"/>
      <c r="F82894" s="12"/>
    </row>
    <row r="82895" spans="4:6" x14ac:dyDescent="0.25">
      <c r="D82895" s="12"/>
      <c r="E82895" s="12"/>
      <c r="F82895" s="12"/>
    </row>
    <row r="82896" spans="4:6" x14ac:dyDescent="0.25">
      <c r="D82896" s="12"/>
      <c r="E82896" s="12"/>
      <c r="F82896" s="12"/>
    </row>
    <row r="82897" spans="4:6" x14ac:dyDescent="0.25">
      <c r="D82897" s="12"/>
      <c r="E82897" s="12"/>
      <c r="F82897" s="12"/>
    </row>
    <row r="82898" spans="4:6" x14ac:dyDescent="0.25">
      <c r="D82898" s="12"/>
      <c r="E82898" s="12"/>
      <c r="F82898" s="12"/>
    </row>
    <row r="82899" spans="4:6" x14ac:dyDescent="0.25">
      <c r="D82899" s="12"/>
      <c r="E82899" s="12"/>
      <c r="F82899" s="12"/>
    </row>
    <row r="82900" spans="4:6" x14ac:dyDescent="0.25">
      <c r="D82900" s="12"/>
      <c r="E82900" s="12"/>
      <c r="F82900" s="12"/>
    </row>
    <row r="82901" spans="4:6" x14ac:dyDescent="0.25">
      <c r="D82901" s="12"/>
      <c r="E82901" s="12"/>
      <c r="F82901" s="12"/>
    </row>
    <row r="82902" spans="4:6" x14ac:dyDescent="0.25">
      <c r="D82902" s="12"/>
      <c r="E82902" s="12"/>
      <c r="F82902" s="12"/>
    </row>
    <row r="82903" spans="4:6" x14ac:dyDescent="0.25">
      <c r="D82903" s="12"/>
      <c r="E82903" s="12"/>
      <c r="F82903" s="12"/>
    </row>
    <row r="82904" spans="4:6" x14ac:dyDescent="0.25">
      <c r="D82904" s="12"/>
      <c r="E82904" s="12"/>
      <c r="F82904" s="12"/>
    </row>
    <row r="82905" spans="4:6" x14ac:dyDescent="0.25">
      <c r="D82905" s="12"/>
      <c r="E82905" s="12"/>
      <c r="F82905" s="12"/>
    </row>
    <row r="82906" spans="4:6" x14ac:dyDescent="0.25">
      <c r="D82906" s="12"/>
      <c r="E82906" s="12"/>
      <c r="F82906" s="12"/>
    </row>
    <row r="82907" spans="4:6" x14ac:dyDescent="0.25">
      <c r="D82907" s="12"/>
      <c r="E82907" s="12"/>
      <c r="F82907" s="12"/>
    </row>
    <row r="82908" spans="4:6" x14ac:dyDescent="0.25">
      <c r="D82908" s="12"/>
      <c r="E82908" s="12"/>
      <c r="F82908" s="12"/>
    </row>
    <row r="82909" spans="4:6" x14ac:dyDescent="0.25">
      <c r="D82909" s="12"/>
      <c r="E82909" s="12"/>
      <c r="F82909" s="12"/>
    </row>
    <row r="82910" spans="4:6" x14ac:dyDescent="0.25">
      <c r="D82910" s="12"/>
      <c r="E82910" s="12"/>
      <c r="F82910" s="12"/>
    </row>
    <row r="82911" spans="4:6" x14ac:dyDescent="0.25">
      <c r="D82911" s="12"/>
      <c r="E82911" s="12"/>
      <c r="F82911" s="12"/>
    </row>
    <row r="82912" spans="4:6" x14ac:dyDescent="0.25">
      <c r="D82912" s="12"/>
      <c r="E82912" s="12"/>
      <c r="F82912" s="12"/>
    </row>
    <row r="82913" spans="4:6" x14ac:dyDescent="0.25">
      <c r="D82913" s="12"/>
      <c r="E82913" s="12"/>
      <c r="F82913" s="12"/>
    </row>
    <row r="82914" spans="4:6" x14ac:dyDescent="0.25">
      <c r="D82914" s="12"/>
      <c r="E82914" s="12"/>
      <c r="F82914" s="12"/>
    </row>
    <row r="82915" spans="4:6" x14ac:dyDescent="0.25">
      <c r="D82915" s="12"/>
      <c r="E82915" s="12"/>
      <c r="F82915" s="12"/>
    </row>
    <row r="82916" spans="4:6" x14ac:dyDescent="0.25">
      <c r="D82916" s="12"/>
      <c r="E82916" s="12"/>
      <c r="F82916" s="12"/>
    </row>
    <row r="82917" spans="4:6" x14ac:dyDescent="0.25">
      <c r="D82917" s="12"/>
      <c r="E82917" s="12"/>
      <c r="F82917" s="12"/>
    </row>
    <row r="82918" spans="4:6" x14ac:dyDescent="0.25">
      <c r="D82918" s="12"/>
      <c r="E82918" s="12"/>
      <c r="F82918" s="12"/>
    </row>
    <row r="82919" spans="4:6" x14ac:dyDescent="0.25">
      <c r="D82919" s="12"/>
      <c r="E82919" s="12"/>
      <c r="F82919" s="12"/>
    </row>
    <row r="82920" spans="4:6" x14ac:dyDescent="0.25">
      <c r="D82920" s="12"/>
      <c r="E82920" s="12"/>
      <c r="F82920" s="12"/>
    </row>
    <row r="82921" spans="4:6" x14ac:dyDescent="0.25">
      <c r="D82921" s="12"/>
      <c r="E82921" s="12"/>
      <c r="F82921" s="12"/>
    </row>
    <row r="82922" spans="4:6" x14ac:dyDescent="0.25">
      <c r="D82922" s="12"/>
      <c r="E82922" s="12"/>
      <c r="F82922" s="12"/>
    </row>
    <row r="82923" spans="4:6" x14ac:dyDescent="0.25">
      <c r="D82923" s="12"/>
      <c r="E82923" s="12"/>
      <c r="F82923" s="12"/>
    </row>
    <row r="82924" spans="4:6" x14ac:dyDescent="0.25">
      <c r="D82924" s="12"/>
      <c r="E82924" s="12"/>
      <c r="F82924" s="12"/>
    </row>
    <row r="82925" spans="4:6" x14ac:dyDescent="0.25">
      <c r="D82925" s="12"/>
      <c r="E82925" s="12"/>
      <c r="F82925" s="12"/>
    </row>
    <row r="82926" spans="4:6" x14ac:dyDescent="0.25">
      <c r="D82926" s="12"/>
      <c r="E82926" s="12"/>
      <c r="F82926" s="12"/>
    </row>
    <row r="82927" spans="4:6" x14ac:dyDescent="0.25">
      <c r="D82927" s="12"/>
      <c r="E82927" s="12"/>
      <c r="F82927" s="12"/>
    </row>
    <row r="82928" spans="4:6" x14ac:dyDescent="0.25">
      <c r="D82928" s="12"/>
      <c r="E82928" s="12"/>
      <c r="F82928" s="12"/>
    </row>
    <row r="82929" spans="4:6" x14ac:dyDescent="0.25">
      <c r="D82929" s="12"/>
      <c r="E82929" s="12"/>
      <c r="F82929" s="12"/>
    </row>
    <row r="82930" spans="4:6" x14ac:dyDescent="0.25">
      <c r="D82930" s="12"/>
      <c r="E82930" s="12"/>
      <c r="F82930" s="12"/>
    </row>
    <row r="82931" spans="4:6" x14ac:dyDescent="0.25">
      <c r="D82931" s="12"/>
      <c r="E82931" s="12"/>
      <c r="F82931" s="12"/>
    </row>
    <row r="82932" spans="4:6" x14ac:dyDescent="0.25">
      <c r="D82932" s="12"/>
      <c r="E82932" s="12"/>
      <c r="F82932" s="12"/>
    </row>
    <row r="82933" spans="4:6" x14ac:dyDescent="0.25">
      <c r="D82933" s="12"/>
      <c r="E82933" s="12"/>
      <c r="F82933" s="12"/>
    </row>
    <row r="82934" spans="4:6" x14ac:dyDescent="0.25">
      <c r="D82934" s="12"/>
      <c r="E82934" s="12"/>
      <c r="F82934" s="12"/>
    </row>
    <row r="82935" spans="4:6" x14ac:dyDescent="0.25">
      <c r="D82935" s="12"/>
      <c r="E82935" s="12"/>
      <c r="F82935" s="12"/>
    </row>
    <row r="82936" spans="4:6" x14ac:dyDescent="0.25">
      <c r="D82936" s="12"/>
      <c r="E82936" s="12"/>
      <c r="F82936" s="12"/>
    </row>
    <row r="82937" spans="4:6" x14ac:dyDescent="0.25">
      <c r="D82937" s="12"/>
      <c r="E82937" s="12"/>
      <c r="F82937" s="12"/>
    </row>
    <row r="82938" spans="4:6" x14ac:dyDescent="0.25">
      <c r="D82938" s="12"/>
      <c r="E82938" s="12"/>
      <c r="F82938" s="12"/>
    </row>
    <row r="82939" spans="4:6" x14ac:dyDescent="0.25">
      <c r="D82939" s="12"/>
      <c r="E82939" s="12"/>
      <c r="F82939" s="12"/>
    </row>
    <row r="82940" spans="4:6" x14ac:dyDescent="0.25">
      <c r="D82940" s="12"/>
      <c r="E82940" s="12"/>
      <c r="F82940" s="12"/>
    </row>
    <row r="82941" spans="4:6" x14ac:dyDescent="0.25">
      <c r="D82941" s="12"/>
      <c r="E82941" s="12"/>
      <c r="F82941" s="12"/>
    </row>
    <row r="82942" spans="4:6" x14ac:dyDescent="0.25">
      <c r="D82942" s="12"/>
      <c r="E82942" s="12"/>
      <c r="F82942" s="12"/>
    </row>
    <row r="82943" spans="4:6" x14ac:dyDescent="0.25">
      <c r="D82943" s="12"/>
      <c r="E82943" s="12"/>
      <c r="F82943" s="12"/>
    </row>
    <row r="82944" spans="4:6" x14ac:dyDescent="0.25">
      <c r="D82944" s="12"/>
      <c r="E82944" s="12"/>
      <c r="F82944" s="12"/>
    </row>
    <row r="82945" spans="4:6" x14ac:dyDescent="0.25">
      <c r="D82945" s="12"/>
      <c r="E82945" s="12"/>
      <c r="F82945" s="12"/>
    </row>
    <row r="82946" spans="4:6" x14ac:dyDescent="0.25">
      <c r="D82946" s="12"/>
      <c r="E82946" s="12"/>
      <c r="F82946" s="12"/>
    </row>
    <row r="82947" spans="4:6" x14ac:dyDescent="0.25">
      <c r="D82947" s="12"/>
      <c r="E82947" s="12"/>
      <c r="F82947" s="12"/>
    </row>
    <row r="82948" spans="4:6" x14ac:dyDescent="0.25">
      <c r="D82948" s="12"/>
      <c r="E82948" s="12"/>
      <c r="F82948" s="12"/>
    </row>
    <row r="82949" spans="4:6" x14ac:dyDescent="0.25">
      <c r="D82949" s="12"/>
      <c r="E82949" s="12"/>
      <c r="F82949" s="12"/>
    </row>
    <row r="82950" spans="4:6" x14ac:dyDescent="0.25">
      <c r="D82950" s="12"/>
      <c r="E82950" s="12"/>
      <c r="F82950" s="12"/>
    </row>
    <row r="82951" spans="4:6" x14ac:dyDescent="0.25">
      <c r="D82951" s="12"/>
      <c r="E82951" s="12"/>
      <c r="F82951" s="12"/>
    </row>
    <row r="82952" spans="4:6" x14ac:dyDescent="0.25">
      <c r="D82952" s="12"/>
      <c r="E82952" s="12"/>
      <c r="F82952" s="12"/>
    </row>
    <row r="82953" spans="4:6" x14ac:dyDescent="0.25">
      <c r="D82953" s="12"/>
      <c r="E82953" s="12"/>
      <c r="F82953" s="12"/>
    </row>
    <row r="82954" spans="4:6" x14ac:dyDescent="0.25">
      <c r="D82954" s="12"/>
      <c r="E82954" s="12"/>
      <c r="F82954" s="12"/>
    </row>
    <row r="82955" spans="4:6" x14ac:dyDescent="0.25">
      <c r="D82955" s="12"/>
      <c r="E82955" s="12"/>
      <c r="F82955" s="12"/>
    </row>
    <row r="82956" spans="4:6" x14ac:dyDescent="0.25">
      <c r="D82956" s="12"/>
      <c r="E82956" s="12"/>
      <c r="F82956" s="12"/>
    </row>
    <row r="82957" spans="4:6" x14ac:dyDescent="0.25">
      <c r="D82957" s="12"/>
      <c r="E82957" s="12"/>
      <c r="F82957" s="12"/>
    </row>
    <row r="82958" spans="4:6" x14ac:dyDescent="0.25">
      <c r="D82958" s="12"/>
      <c r="E82958" s="12"/>
      <c r="F82958" s="12"/>
    </row>
    <row r="82959" spans="4:6" x14ac:dyDescent="0.25">
      <c r="D82959" s="12"/>
      <c r="E82959" s="12"/>
      <c r="F82959" s="12"/>
    </row>
    <row r="82960" spans="4:6" x14ac:dyDescent="0.25">
      <c r="D82960" s="12"/>
      <c r="E82960" s="12"/>
      <c r="F82960" s="12"/>
    </row>
    <row r="82961" spans="4:6" x14ac:dyDescent="0.25">
      <c r="D82961" s="12"/>
      <c r="E82961" s="12"/>
      <c r="F82961" s="12"/>
    </row>
    <row r="82962" spans="4:6" x14ac:dyDescent="0.25">
      <c r="D82962" s="12"/>
      <c r="E82962" s="12"/>
      <c r="F82962" s="12"/>
    </row>
    <row r="82963" spans="4:6" x14ac:dyDescent="0.25">
      <c r="D82963" s="12"/>
      <c r="E82963" s="12"/>
      <c r="F82963" s="12"/>
    </row>
    <row r="82964" spans="4:6" x14ac:dyDescent="0.25">
      <c r="D82964" s="12"/>
      <c r="E82964" s="12"/>
      <c r="F82964" s="12"/>
    </row>
    <row r="82965" spans="4:6" x14ac:dyDescent="0.25">
      <c r="D82965" s="12"/>
      <c r="E82965" s="12"/>
      <c r="F82965" s="12"/>
    </row>
    <row r="82966" spans="4:6" x14ac:dyDescent="0.25">
      <c r="D82966" s="12"/>
      <c r="E82966" s="12"/>
      <c r="F82966" s="12"/>
    </row>
    <row r="82967" spans="4:6" x14ac:dyDescent="0.25">
      <c r="D82967" s="12"/>
      <c r="E82967" s="12"/>
      <c r="F82967" s="12"/>
    </row>
    <row r="82968" spans="4:6" x14ac:dyDescent="0.25">
      <c r="D82968" s="12"/>
      <c r="E82968" s="12"/>
      <c r="F82968" s="12"/>
    </row>
    <row r="82969" spans="4:6" x14ac:dyDescent="0.25">
      <c r="D82969" s="12"/>
      <c r="E82969" s="12"/>
      <c r="F82969" s="12"/>
    </row>
    <row r="82970" spans="4:6" x14ac:dyDescent="0.25">
      <c r="D82970" s="12"/>
      <c r="E82970" s="12"/>
      <c r="F82970" s="12"/>
    </row>
    <row r="82971" spans="4:6" x14ac:dyDescent="0.25">
      <c r="D82971" s="12"/>
      <c r="E82971" s="12"/>
      <c r="F82971" s="12"/>
    </row>
    <row r="82972" spans="4:6" x14ac:dyDescent="0.25">
      <c r="D82972" s="12"/>
      <c r="E82972" s="12"/>
      <c r="F82972" s="12"/>
    </row>
    <row r="82973" spans="4:6" x14ac:dyDescent="0.25">
      <c r="D82973" s="12"/>
      <c r="E82973" s="12"/>
      <c r="F82973" s="12"/>
    </row>
    <row r="82974" spans="4:6" x14ac:dyDescent="0.25">
      <c r="D82974" s="12"/>
      <c r="E82974" s="12"/>
      <c r="F82974" s="12"/>
    </row>
    <row r="82975" spans="4:6" x14ac:dyDescent="0.25">
      <c r="D82975" s="12"/>
      <c r="E82975" s="12"/>
      <c r="F82975" s="12"/>
    </row>
    <row r="82976" spans="4:6" x14ac:dyDescent="0.25">
      <c r="D82976" s="12"/>
      <c r="E82976" s="12"/>
      <c r="F82976" s="12"/>
    </row>
    <row r="82977" spans="4:6" x14ac:dyDescent="0.25">
      <c r="D82977" s="12"/>
      <c r="E82977" s="12"/>
      <c r="F82977" s="12"/>
    </row>
    <row r="82978" spans="4:6" x14ac:dyDescent="0.25">
      <c r="D82978" s="12"/>
      <c r="E82978" s="12"/>
      <c r="F82978" s="12"/>
    </row>
    <row r="82979" spans="4:6" x14ac:dyDescent="0.25">
      <c r="D82979" s="12"/>
      <c r="E82979" s="12"/>
      <c r="F82979" s="12"/>
    </row>
    <row r="82980" spans="4:6" x14ac:dyDescent="0.25">
      <c r="D82980" s="12"/>
      <c r="E82980" s="12"/>
      <c r="F82980" s="12"/>
    </row>
    <row r="82981" spans="4:6" x14ac:dyDescent="0.25">
      <c r="D82981" s="12"/>
      <c r="E82981" s="12"/>
      <c r="F82981" s="12"/>
    </row>
    <row r="82982" spans="4:6" x14ac:dyDescent="0.25">
      <c r="D82982" s="12"/>
      <c r="E82982" s="12"/>
      <c r="F82982" s="12"/>
    </row>
    <row r="82983" spans="4:6" x14ac:dyDescent="0.25">
      <c r="D82983" s="12"/>
      <c r="E82983" s="12"/>
      <c r="F82983" s="12"/>
    </row>
    <row r="82984" spans="4:6" x14ac:dyDescent="0.25">
      <c r="D82984" s="12"/>
      <c r="E82984" s="12"/>
      <c r="F82984" s="12"/>
    </row>
    <row r="82985" spans="4:6" x14ac:dyDescent="0.25">
      <c r="D82985" s="12"/>
      <c r="E82985" s="12"/>
      <c r="F82985" s="12"/>
    </row>
    <row r="82986" spans="4:6" x14ac:dyDescent="0.25">
      <c r="D82986" s="12"/>
      <c r="E82986" s="12"/>
      <c r="F82986" s="12"/>
    </row>
    <row r="82987" spans="4:6" x14ac:dyDescent="0.25">
      <c r="D82987" s="12"/>
      <c r="E82987" s="12"/>
      <c r="F82987" s="12"/>
    </row>
    <row r="82988" spans="4:6" x14ac:dyDescent="0.25">
      <c r="D82988" s="12"/>
      <c r="E82988" s="12"/>
      <c r="F82988" s="12"/>
    </row>
    <row r="82989" spans="4:6" x14ac:dyDescent="0.25">
      <c r="D82989" s="12"/>
      <c r="E82989" s="12"/>
      <c r="F82989" s="12"/>
    </row>
    <row r="82990" spans="4:6" x14ac:dyDescent="0.25">
      <c r="D82990" s="12"/>
      <c r="E82990" s="12"/>
      <c r="F82990" s="12"/>
    </row>
    <row r="82991" spans="4:6" x14ac:dyDescent="0.25">
      <c r="D82991" s="12"/>
      <c r="E82991" s="12"/>
      <c r="F82991" s="12"/>
    </row>
    <row r="82992" spans="4:6" x14ac:dyDescent="0.25">
      <c r="D82992" s="12"/>
      <c r="E82992" s="12"/>
      <c r="F82992" s="12"/>
    </row>
    <row r="82993" spans="4:6" x14ac:dyDescent="0.25">
      <c r="D82993" s="12"/>
      <c r="E82993" s="12"/>
      <c r="F82993" s="12"/>
    </row>
    <row r="82994" spans="4:6" x14ac:dyDescent="0.25">
      <c r="D82994" s="12"/>
      <c r="E82994" s="12"/>
      <c r="F82994" s="12"/>
    </row>
    <row r="82995" spans="4:6" x14ac:dyDescent="0.25">
      <c r="D82995" s="12"/>
      <c r="E82995" s="12"/>
      <c r="F82995" s="12"/>
    </row>
    <row r="82996" spans="4:6" x14ac:dyDescent="0.25">
      <c r="D82996" s="12"/>
      <c r="E82996" s="12"/>
      <c r="F82996" s="12"/>
    </row>
    <row r="82997" spans="4:6" x14ac:dyDescent="0.25">
      <c r="D82997" s="12"/>
      <c r="E82997" s="12"/>
      <c r="F82997" s="12"/>
    </row>
    <row r="82998" spans="4:6" x14ac:dyDescent="0.25">
      <c r="D82998" s="12"/>
      <c r="E82998" s="12"/>
      <c r="F82998" s="12"/>
    </row>
    <row r="82999" spans="4:6" x14ac:dyDescent="0.25">
      <c r="D82999" s="12"/>
      <c r="E82999" s="12"/>
      <c r="F82999" s="12"/>
    </row>
    <row r="83000" spans="4:6" x14ac:dyDescent="0.25">
      <c r="D83000" s="12"/>
      <c r="E83000" s="12"/>
      <c r="F83000" s="12"/>
    </row>
    <row r="83001" spans="4:6" x14ac:dyDescent="0.25">
      <c r="D83001" s="12"/>
      <c r="E83001" s="12"/>
      <c r="F83001" s="12"/>
    </row>
    <row r="83002" spans="4:6" x14ac:dyDescent="0.25">
      <c r="D83002" s="12"/>
      <c r="E83002" s="12"/>
      <c r="F83002" s="12"/>
    </row>
    <row r="83003" spans="4:6" x14ac:dyDescent="0.25">
      <c r="D83003" s="12"/>
      <c r="E83003" s="12"/>
      <c r="F83003" s="12"/>
    </row>
    <row r="83004" spans="4:6" x14ac:dyDescent="0.25">
      <c r="D83004" s="12"/>
      <c r="E83004" s="12"/>
      <c r="F83004" s="12"/>
    </row>
    <row r="83005" spans="4:6" x14ac:dyDescent="0.25">
      <c r="D83005" s="12"/>
      <c r="E83005" s="12"/>
      <c r="F83005" s="12"/>
    </row>
    <row r="83006" spans="4:6" x14ac:dyDescent="0.25">
      <c r="D83006" s="12"/>
      <c r="E83006" s="12"/>
      <c r="F83006" s="12"/>
    </row>
    <row r="83007" spans="4:6" x14ac:dyDescent="0.25">
      <c r="D83007" s="12"/>
      <c r="E83007" s="12"/>
      <c r="F83007" s="12"/>
    </row>
    <row r="83008" spans="4:6" x14ac:dyDescent="0.25">
      <c r="D83008" s="12"/>
      <c r="E83008" s="12"/>
      <c r="F83008" s="12"/>
    </row>
    <row r="83009" spans="4:6" x14ac:dyDescent="0.25">
      <c r="D83009" s="12"/>
      <c r="E83009" s="12"/>
      <c r="F83009" s="12"/>
    </row>
    <row r="83010" spans="4:6" x14ac:dyDescent="0.25">
      <c r="D83010" s="12"/>
      <c r="E83010" s="12"/>
      <c r="F83010" s="12"/>
    </row>
    <row r="83011" spans="4:6" x14ac:dyDescent="0.25">
      <c r="D83011" s="12"/>
      <c r="E83011" s="12"/>
      <c r="F83011" s="12"/>
    </row>
    <row r="83012" spans="4:6" x14ac:dyDescent="0.25">
      <c r="D83012" s="12"/>
      <c r="E83012" s="12"/>
      <c r="F83012" s="12"/>
    </row>
    <row r="83013" spans="4:6" x14ac:dyDescent="0.25">
      <c r="D83013" s="12"/>
      <c r="E83013" s="12"/>
      <c r="F83013" s="12"/>
    </row>
    <row r="83014" spans="4:6" x14ac:dyDescent="0.25">
      <c r="D83014" s="12"/>
      <c r="E83014" s="12"/>
      <c r="F83014" s="12"/>
    </row>
    <row r="83015" spans="4:6" x14ac:dyDescent="0.25">
      <c r="D83015" s="12"/>
      <c r="E83015" s="12"/>
      <c r="F83015" s="12"/>
    </row>
    <row r="83016" spans="4:6" x14ac:dyDescent="0.25">
      <c r="D83016" s="12"/>
      <c r="E83016" s="12"/>
      <c r="F83016" s="12"/>
    </row>
    <row r="83017" spans="4:6" x14ac:dyDescent="0.25">
      <c r="D83017" s="12"/>
      <c r="E83017" s="12"/>
      <c r="F83017" s="12"/>
    </row>
    <row r="83018" spans="4:6" x14ac:dyDescent="0.25">
      <c r="D83018" s="12"/>
      <c r="E83018" s="12"/>
      <c r="F83018" s="12"/>
    </row>
    <row r="83019" spans="4:6" x14ac:dyDescent="0.25">
      <c r="D83019" s="12"/>
      <c r="E83019" s="12"/>
      <c r="F83019" s="12"/>
    </row>
    <row r="83020" spans="4:6" x14ac:dyDescent="0.25">
      <c r="D83020" s="12"/>
      <c r="E83020" s="12"/>
      <c r="F83020" s="12"/>
    </row>
    <row r="83021" spans="4:6" x14ac:dyDescent="0.25">
      <c r="D83021" s="12"/>
      <c r="E83021" s="12"/>
      <c r="F83021" s="12"/>
    </row>
    <row r="83022" spans="4:6" x14ac:dyDescent="0.25">
      <c r="D83022" s="12"/>
      <c r="E83022" s="12"/>
      <c r="F83022" s="12"/>
    </row>
    <row r="83023" spans="4:6" x14ac:dyDescent="0.25">
      <c r="D83023" s="12"/>
      <c r="E83023" s="12"/>
      <c r="F83023" s="12"/>
    </row>
    <row r="83024" spans="4:6" x14ac:dyDescent="0.25">
      <c r="D83024" s="12"/>
      <c r="E83024" s="12"/>
      <c r="F83024" s="12"/>
    </row>
    <row r="83025" spans="4:6" x14ac:dyDescent="0.25">
      <c r="D83025" s="12"/>
      <c r="E83025" s="12"/>
      <c r="F83025" s="12"/>
    </row>
    <row r="83026" spans="4:6" x14ac:dyDescent="0.25">
      <c r="D83026" s="12"/>
      <c r="E83026" s="12"/>
      <c r="F83026" s="12"/>
    </row>
    <row r="83027" spans="4:6" x14ac:dyDescent="0.25">
      <c r="D83027" s="12"/>
      <c r="E83027" s="12"/>
      <c r="F83027" s="12"/>
    </row>
    <row r="83028" spans="4:6" x14ac:dyDescent="0.25">
      <c r="D83028" s="12"/>
      <c r="E83028" s="12"/>
      <c r="F83028" s="12"/>
    </row>
    <row r="83029" spans="4:6" x14ac:dyDescent="0.25">
      <c r="D83029" s="12"/>
      <c r="E83029" s="12"/>
      <c r="F83029" s="12"/>
    </row>
    <row r="83030" spans="4:6" x14ac:dyDescent="0.25">
      <c r="D83030" s="12"/>
      <c r="E83030" s="12"/>
      <c r="F83030" s="12"/>
    </row>
    <row r="83031" spans="4:6" x14ac:dyDescent="0.25">
      <c r="D83031" s="12"/>
      <c r="E83031" s="12"/>
      <c r="F83031" s="12"/>
    </row>
    <row r="83032" spans="4:6" x14ac:dyDescent="0.25">
      <c r="D83032" s="12"/>
      <c r="E83032" s="12"/>
      <c r="F83032" s="12"/>
    </row>
    <row r="83033" spans="4:6" x14ac:dyDescent="0.25">
      <c r="D83033" s="12"/>
      <c r="E83033" s="12"/>
      <c r="F83033" s="12"/>
    </row>
    <row r="83034" spans="4:6" x14ac:dyDescent="0.25">
      <c r="D83034" s="12"/>
      <c r="E83034" s="12"/>
      <c r="F83034" s="12"/>
    </row>
    <row r="83035" spans="4:6" x14ac:dyDescent="0.25">
      <c r="D83035" s="12"/>
      <c r="E83035" s="12"/>
      <c r="F83035" s="12"/>
    </row>
    <row r="83036" spans="4:6" x14ac:dyDescent="0.25">
      <c r="D83036" s="12"/>
      <c r="E83036" s="12"/>
      <c r="F83036" s="12"/>
    </row>
    <row r="83037" spans="4:6" x14ac:dyDescent="0.25">
      <c r="D83037" s="12"/>
      <c r="E83037" s="12"/>
      <c r="F83037" s="12"/>
    </row>
    <row r="83038" spans="4:6" x14ac:dyDescent="0.25">
      <c r="D83038" s="12"/>
      <c r="E83038" s="12"/>
      <c r="F83038" s="12"/>
    </row>
    <row r="83039" spans="4:6" x14ac:dyDescent="0.25">
      <c r="D83039" s="12"/>
      <c r="E83039" s="12"/>
      <c r="F83039" s="12"/>
    </row>
    <row r="83040" spans="4:6" x14ac:dyDescent="0.25">
      <c r="D83040" s="12"/>
      <c r="E83040" s="12"/>
      <c r="F83040" s="12"/>
    </row>
    <row r="83041" spans="4:6" x14ac:dyDescent="0.25">
      <c r="D83041" s="12"/>
      <c r="E83041" s="12"/>
      <c r="F83041" s="12"/>
    </row>
    <row r="83042" spans="4:6" x14ac:dyDescent="0.25">
      <c r="D83042" s="12"/>
      <c r="E83042" s="12"/>
      <c r="F83042" s="12"/>
    </row>
    <row r="83043" spans="4:6" x14ac:dyDescent="0.25">
      <c r="D83043" s="12"/>
      <c r="E83043" s="12"/>
      <c r="F83043" s="12"/>
    </row>
    <row r="83044" spans="4:6" x14ac:dyDescent="0.25">
      <c r="D83044" s="12"/>
      <c r="E83044" s="12"/>
      <c r="F83044" s="12"/>
    </row>
    <row r="83045" spans="4:6" x14ac:dyDescent="0.25">
      <c r="D83045" s="12"/>
      <c r="E83045" s="12"/>
      <c r="F83045" s="12"/>
    </row>
    <row r="83046" spans="4:6" x14ac:dyDescent="0.25">
      <c r="D83046" s="12"/>
      <c r="E83046" s="12"/>
      <c r="F83046" s="12"/>
    </row>
    <row r="83047" spans="4:6" x14ac:dyDescent="0.25">
      <c r="D83047" s="12"/>
      <c r="E83047" s="12"/>
      <c r="F83047" s="12"/>
    </row>
    <row r="83048" spans="4:6" x14ac:dyDescent="0.25">
      <c r="D83048" s="12"/>
      <c r="E83048" s="12"/>
      <c r="F83048" s="12"/>
    </row>
    <row r="83049" spans="4:6" x14ac:dyDescent="0.25">
      <c r="D83049" s="12"/>
      <c r="E83049" s="12"/>
      <c r="F83049" s="12"/>
    </row>
    <row r="83050" spans="4:6" x14ac:dyDescent="0.25">
      <c r="D83050" s="12"/>
      <c r="E83050" s="12"/>
      <c r="F83050" s="12"/>
    </row>
    <row r="83051" spans="4:6" x14ac:dyDescent="0.25">
      <c r="D83051" s="12"/>
      <c r="E83051" s="12"/>
      <c r="F83051" s="12"/>
    </row>
    <row r="83052" spans="4:6" x14ac:dyDescent="0.25">
      <c r="D83052" s="12"/>
      <c r="E83052" s="12"/>
      <c r="F83052" s="12"/>
    </row>
    <row r="83053" spans="4:6" x14ac:dyDescent="0.25">
      <c r="D83053" s="12"/>
      <c r="E83053" s="12"/>
      <c r="F83053" s="12"/>
    </row>
    <row r="83054" spans="4:6" x14ac:dyDescent="0.25">
      <c r="D83054" s="12"/>
      <c r="E83054" s="12"/>
      <c r="F83054" s="12"/>
    </row>
    <row r="83055" spans="4:6" x14ac:dyDescent="0.25">
      <c r="D83055" s="12"/>
      <c r="E83055" s="12"/>
      <c r="F83055" s="12"/>
    </row>
    <row r="83056" spans="4:6" x14ac:dyDescent="0.25">
      <c r="D83056" s="12"/>
      <c r="E83056" s="12"/>
      <c r="F83056" s="12"/>
    </row>
    <row r="83057" spans="4:6" x14ac:dyDescent="0.25">
      <c r="D83057" s="12"/>
      <c r="E83057" s="12"/>
      <c r="F83057" s="12"/>
    </row>
    <row r="83058" spans="4:6" x14ac:dyDescent="0.25">
      <c r="D83058" s="12"/>
      <c r="E83058" s="12"/>
      <c r="F83058" s="12"/>
    </row>
    <row r="83059" spans="4:6" x14ac:dyDescent="0.25">
      <c r="D83059" s="12"/>
      <c r="E83059" s="12"/>
      <c r="F83059" s="12"/>
    </row>
    <row r="83060" spans="4:6" x14ac:dyDescent="0.25">
      <c r="D83060" s="12"/>
      <c r="E83060" s="12"/>
      <c r="F83060" s="12"/>
    </row>
    <row r="83061" spans="4:6" x14ac:dyDescent="0.25">
      <c r="D83061" s="12"/>
      <c r="E83061" s="12"/>
      <c r="F83061" s="12"/>
    </row>
    <row r="83062" spans="4:6" x14ac:dyDescent="0.25">
      <c r="D83062" s="12"/>
      <c r="E83062" s="12"/>
      <c r="F83062" s="12"/>
    </row>
    <row r="83063" spans="4:6" x14ac:dyDescent="0.25">
      <c r="D83063" s="12"/>
      <c r="E83063" s="12"/>
      <c r="F83063" s="12"/>
    </row>
    <row r="83064" spans="4:6" x14ac:dyDescent="0.25">
      <c r="D83064" s="12"/>
      <c r="E83064" s="12"/>
      <c r="F83064" s="12"/>
    </row>
    <row r="83065" spans="4:6" x14ac:dyDescent="0.25">
      <c r="D83065" s="12"/>
      <c r="E83065" s="12"/>
      <c r="F83065" s="12"/>
    </row>
    <row r="83066" spans="4:6" x14ac:dyDescent="0.25">
      <c r="D83066" s="12"/>
      <c r="E83066" s="12"/>
      <c r="F83066" s="12"/>
    </row>
    <row r="83067" spans="4:6" x14ac:dyDescent="0.25">
      <c r="D83067" s="12"/>
      <c r="E83067" s="12"/>
      <c r="F83067" s="12"/>
    </row>
    <row r="83068" spans="4:6" x14ac:dyDescent="0.25">
      <c r="D83068" s="12"/>
      <c r="E83068" s="12"/>
      <c r="F83068" s="12"/>
    </row>
    <row r="83069" spans="4:6" x14ac:dyDescent="0.25">
      <c r="D83069" s="12"/>
      <c r="E83069" s="12"/>
      <c r="F83069" s="12"/>
    </row>
    <row r="83070" spans="4:6" x14ac:dyDescent="0.25">
      <c r="D83070" s="12"/>
      <c r="E83070" s="12"/>
      <c r="F83070" s="12"/>
    </row>
    <row r="83071" spans="4:6" x14ac:dyDescent="0.25">
      <c r="D83071" s="12"/>
      <c r="E83071" s="12"/>
      <c r="F83071" s="12"/>
    </row>
    <row r="83072" spans="4:6" x14ac:dyDescent="0.25">
      <c r="D83072" s="12"/>
      <c r="E83072" s="12"/>
      <c r="F83072" s="12"/>
    </row>
    <row r="83073" spans="4:6" x14ac:dyDescent="0.25">
      <c r="D83073" s="12"/>
      <c r="E83073" s="12"/>
      <c r="F83073" s="12"/>
    </row>
    <row r="83074" spans="4:6" x14ac:dyDescent="0.25">
      <c r="D83074" s="12"/>
      <c r="E83074" s="12"/>
      <c r="F83074" s="12"/>
    </row>
    <row r="83075" spans="4:6" x14ac:dyDescent="0.25">
      <c r="D83075" s="12"/>
      <c r="E83075" s="12"/>
      <c r="F83075" s="12"/>
    </row>
    <row r="83076" spans="4:6" x14ac:dyDescent="0.25">
      <c r="D83076" s="12"/>
      <c r="E83076" s="12"/>
      <c r="F83076" s="12"/>
    </row>
    <row r="83077" spans="4:6" x14ac:dyDescent="0.25">
      <c r="D83077" s="12"/>
      <c r="E83077" s="12"/>
      <c r="F83077" s="12"/>
    </row>
    <row r="83078" spans="4:6" x14ac:dyDescent="0.25">
      <c r="D83078" s="12"/>
      <c r="E83078" s="12"/>
      <c r="F83078" s="12"/>
    </row>
    <row r="83079" spans="4:6" x14ac:dyDescent="0.25">
      <c r="D83079" s="12"/>
      <c r="E83079" s="12"/>
      <c r="F83079" s="12"/>
    </row>
    <row r="83080" spans="4:6" x14ac:dyDescent="0.25">
      <c r="D83080" s="12"/>
      <c r="E83080" s="12"/>
      <c r="F83080" s="12"/>
    </row>
    <row r="83081" spans="4:6" x14ac:dyDescent="0.25">
      <c r="D83081" s="12"/>
      <c r="E83081" s="12"/>
      <c r="F83081" s="12"/>
    </row>
    <row r="83082" spans="4:6" x14ac:dyDescent="0.25">
      <c r="D83082" s="12"/>
      <c r="E83082" s="12"/>
      <c r="F83082" s="12"/>
    </row>
    <row r="83083" spans="4:6" x14ac:dyDescent="0.25">
      <c r="D83083" s="12"/>
      <c r="E83083" s="12"/>
      <c r="F83083" s="12"/>
    </row>
    <row r="83084" spans="4:6" x14ac:dyDescent="0.25">
      <c r="D83084" s="12"/>
      <c r="E83084" s="12"/>
      <c r="F83084" s="12"/>
    </row>
    <row r="83085" spans="4:6" x14ac:dyDescent="0.25">
      <c r="D83085" s="12"/>
      <c r="E83085" s="12"/>
      <c r="F83085" s="12"/>
    </row>
    <row r="83086" spans="4:6" x14ac:dyDescent="0.25">
      <c r="D83086" s="12"/>
      <c r="E83086" s="12"/>
      <c r="F83086" s="12"/>
    </row>
    <row r="83087" spans="4:6" x14ac:dyDescent="0.25">
      <c r="D83087" s="12"/>
      <c r="E83087" s="12"/>
      <c r="F83087" s="12"/>
    </row>
    <row r="83088" spans="4:6" x14ac:dyDescent="0.25">
      <c r="D83088" s="12"/>
      <c r="E83088" s="12"/>
      <c r="F83088" s="12"/>
    </row>
    <row r="83089" spans="4:6" x14ac:dyDescent="0.25">
      <c r="D83089" s="12"/>
      <c r="E83089" s="12"/>
      <c r="F83089" s="12"/>
    </row>
    <row r="83090" spans="4:6" x14ac:dyDescent="0.25">
      <c r="D83090" s="12"/>
      <c r="E83090" s="12"/>
      <c r="F83090" s="12"/>
    </row>
    <row r="83091" spans="4:6" x14ac:dyDescent="0.25">
      <c r="D83091" s="12"/>
      <c r="E83091" s="12"/>
      <c r="F83091" s="12"/>
    </row>
    <row r="83092" spans="4:6" x14ac:dyDescent="0.25">
      <c r="D83092" s="12"/>
      <c r="E83092" s="12"/>
      <c r="F83092" s="12"/>
    </row>
    <row r="83093" spans="4:6" x14ac:dyDescent="0.25">
      <c r="D83093" s="12"/>
      <c r="E83093" s="12"/>
      <c r="F83093" s="12"/>
    </row>
    <row r="83094" spans="4:6" x14ac:dyDescent="0.25">
      <c r="D83094" s="12"/>
      <c r="E83094" s="12"/>
      <c r="F83094" s="12"/>
    </row>
    <row r="83095" spans="4:6" x14ac:dyDescent="0.25">
      <c r="D83095" s="12"/>
      <c r="E83095" s="12"/>
      <c r="F83095" s="12"/>
    </row>
    <row r="83096" spans="4:6" x14ac:dyDescent="0.25">
      <c r="D83096" s="12"/>
      <c r="E83096" s="12"/>
      <c r="F83096" s="12"/>
    </row>
    <row r="83097" spans="4:6" x14ac:dyDescent="0.25">
      <c r="D83097" s="12"/>
      <c r="E83097" s="12"/>
      <c r="F83097" s="12"/>
    </row>
    <row r="83098" spans="4:6" x14ac:dyDescent="0.25">
      <c r="D83098" s="12"/>
      <c r="E83098" s="12"/>
      <c r="F83098" s="12"/>
    </row>
    <row r="83099" spans="4:6" x14ac:dyDescent="0.25">
      <c r="D83099" s="12"/>
      <c r="E83099" s="12"/>
      <c r="F83099" s="12"/>
    </row>
    <row r="83100" spans="4:6" x14ac:dyDescent="0.25">
      <c r="D83100" s="12"/>
      <c r="E83100" s="12"/>
      <c r="F83100" s="12"/>
    </row>
    <row r="83101" spans="4:6" x14ac:dyDescent="0.25">
      <c r="D83101" s="12"/>
      <c r="E83101" s="12"/>
      <c r="F83101" s="12"/>
    </row>
    <row r="83102" spans="4:6" x14ac:dyDescent="0.25">
      <c r="D83102" s="12"/>
      <c r="E83102" s="12"/>
      <c r="F83102" s="12"/>
    </row>
    <row r="83103" spans="4:6" x14ac:dyDescent="0.25">
      <c r="D83103" s="12"/>
      <c r="E83103" s="12"/>
      <c r="F83103" s="12"/>
    </row>
    <row r="83104" spans="4:6" x14ac:dyDescent="0.25">
      <c r="D83104" s="12"/>
      <c r="E83104" s="12"/>
      <c r="F83104" s="12"/>
    </row>
    <row r="83105" spans="4:6" x14ac:dyDescent="0.25">
      <c r="D83105" s="12"/>
      <c r="E83105" s="12"/>
      <c r="F83105" s="12"/>
    </row>
    <row r="83106" spans="4:6" x14ac:dyDescent="0.25">
      <c r="D83106" s="12"/>
      <c r="E83106" s="12"/>
      <c r="F83106" s="12"/>
    </row>
    <row r="83107" spans="4:6" x14ac:dyDescent="0.25">
      <c r="D83107" s="12"/>
      <c r="E83107" s="12"/>
      <c r="F83107" s="12"/>
    </row>
    <row r="83108" spans="4:6" x14ac:dyDescent="0.25">
      <c r="D83108" s="12"/>
      <c r="E83108" s="12"/>
      <c r="F83108" s="12"/>
    </row>
    <row r="83109" spans="4:6" x14ac:dyDescent="0.25">
      <c r="D83109" s="12"/>
      <c r="E83109" s="12"/>
      <c r="F83109" s="12"/>
    </row>
    <row r="83110" spans="4:6" x14ac:dyDescent="0.25">
      <c r="D83110" s="12"/>
      <c r="E83110" s="12"/>
      <c r="F83110" s="12"/>
    </row>
    <row r="83111" spans="4:6" x14ac:dyDescent="0.25">
      <c r="D83111" s="12"/>
      <c r="E83111" s="12"/>
      <c r="F83111" s="12"/>
    </row>
    <row r="83112" spans="4:6" x14ac:dyDescent="0.25">
      <c r="D83112" s="12"/>
      <c r="E83112" s="12"/>
      <c r="F83112" s="12"/>
    </row>
    <row r="83113" spans="4:6" x14ac:dyDescent="0.25">
      <c r="D83113" s="12"/>
      <c r="E83113" s="12"/>
      <c r="F83113" s="12"/>
    </row>
    <row r="83114" spans="4:6" x14ac:dyDescent="0.25">
      <c r="D83114" s="12"/>
      <c r="E83114" s="12"/>
      <c r="F83114" s="12"/>
    </row>
    <row r="83115" spans="4:6" x14ac:dyDescent="0.25">
      <c r="D83115" s="12"/>
      <c r="E83115" s="12"/>
      <c r="F83115" s="12"/>
    </row>
    <row r="83116" spans="4:6" x14ac:dyDescent="0.25">
      <c r="D83116" s="12"/>
      <c r="E83116" s="12"/>
      <c r="F83116" s="12"/>
    </row>
    <row r="83117" spans="4:6" x14ac:dyDescent="0.25">
      <c r="D83117" s="12"/>
      <c r="E83117" s="12"/>
      <c r="F83117" s="12"/>
    </row>
    <row r="83118" spans="4:6" x14ac:dyDescent="0.25">
      <c r="D83118" s="12"/>
      <c r="E83118" s="12"/>
      <c r="F83118" s="12"/>
    </row>
    <row r="83119" spans="4:6" x14ac:dyDescent="0.25">
      <c r="D83119" s="12"/>
      <c r="E83119" s="12"/>
      <c r="F83119" s="12"/>
    </row>
    <row r="83120" spans="4:6" x14ac:dyDescent="0.25">
      <c r="D83120" s="12"/>
      <c r="E83120" s="12"/>
      <c r="F83120" s="12"/>
    </row>
    <row r="83121" spans="4:6" x14ac:dyDescent="0.25">
      <c r="D83121" s="12"/>
      <c r="E83121" s="12"/>
      <c r="F83121" s="12"/>
    </row>
    <row r="83122" spans="4:6" x14ac:dyDescent="0.25">
      <c r="D83122" s="12"/>
      <c r="E83122" s="12"/>
      <c r="F83122" s="12"/>
    </row>
    <row r="83123" spans="4:6" x14ac:dyDescent="0.25">
      <c r="D83123" s="12"/>
      <c r="E83123" s="12"/>
      <c r="F83123" s="12"/>
    </row>
    <row r="83124" spans="4:6" x14ac:dyDescent="0.25">
      <c r="D83124" s="12"/>
      <c r="E83124" s="12"/>
      <c r="F83124" s="12"/>
    </row>
    <row r="83125" spans="4:6" x14ac:dyDescent="0.25">
      <c r="D83125" s="12"/>
      <c r="E83125" s="12"/>
      <c r="F83125" s="12"/>
    </row>
    <row r="83126" spans="4:6" x14ac:dyDescent="0.25">
      <c r="D83126" s="12"/>
      <c r="E83126" s="12"/>
      <c r="F83126" s="12"/>
    </row>
    <row r="83127" spans="4:6" x14ac:dyDescent="0.25">
      <c r="D83127" s="12"/>
      <c r="E83127" s="12"/>
      <c r="F83127" s="12"/>
    </row>
    <row r="83128" spans="4:6" x14ac:dyDescent="0.25">
      <c r="D83128" s="12"/>
      <c r="E83128" s="12"/>
      <c r="F83128" s="12"/>
    </row>
    <row r="83129" spans="4:6" x14ac:dyDescent="0.25">
      <c r="D83129" s="12"/>
      <c r="E83129" s="12"/>
      <c r="F83129" s="12"/>
    </row>
    <row r="83130" spans="4:6" x14ac:dyDescent="0.25">
      <c r="D83130" s="12"/>
      <c r="E83130" s="12"/>
      <c r="F83130" s="12"/>
    </row>
    <row r="83131" spans="4:6" x14ac:dyDescent="0.25">
      <c r="D83131" s="12"/>
      <c r="E83131" s="12"/>
      <c r="F83131" s="12"/>
    </row>
    <row r="83132" spans="4:6" x14ac:dyDescent="0.25">
      <c r="D83132" s="12"/>
      <c r="E83132" s="12"/>
      <c r="F83132" s="12"/>
    </row>
    <row r="83133" spans="4:6" x14ac:dyDescent="0.25">
      <c r="D83133" s="12"/>
      <c r="E83133" s="12"/>
      <c r="F83133" s="12"/>
    </row>
    <row r="83134" spans="4:6" x14ac:dyDescent="0.25">
      <c r="D83134" s="12"/>
      <c r="E83134" s="12"/>
      <c r="F83134" s="12"/>
    </row>
    <row r="83135" spans="4:6" x14ac:dyDescent="0.25">
      <c r="D83135" s="12"/>
      <c r="E83135" s="12"/>
      <c r="F83135" s="12"/>
    </row>
    <row r="83136" spans="4:6" x14ac:dyDescent="0.25">
      <c r="D83136" s="12"/>
      <c r="E83136" s="12"/>
      <c r="F83136" s="12"/>
    </row>
    <row r="83137" spans="4:6" x14ac:dyDescent="0.25">
      <c r="D83137" s="12"/>
      <c r="E83137" s="12"/>
      <c r="F83137" s="12"/>
    </row>
    <row r="83138" spans="4:6" x14ac:dyDescent="0.25">
      <c r="D83138" s="12"/>
      <c r="E83138" s="12"/>
      <c r="F83138" s="12"/>
    </row>
    <row r="83139" spans="4:6" x14ac:dyDescent="0.25">
      <c r="D83139" s="12"/>
      <c r="E83139" s="12"/>
      <c r="F83139" s="12"/>
    </row>
    <row r="83140" spans="4:6" x14ac:dyDescent="0.25">
      <c r="D83140" s="12"/>
      <c r="E83140" s="12"/>
      <c r="F83140" s="12"/>
    </row>
    <row r="83141" spans="4:6" x14ac:dyDescent="0.25">
      <c r="D83141" s="12"/>
      <c r="E83141" s="12"/>
      <c r="F83141" s="12"/>
    </row>
    <row r="83142" spans="4:6" x14ac:dyDescent="0.25">
      <c r="D83142" s="12"/>
      <c r="E83142" s="12"/>
      <c r="F83142" s="12"/>
    </row>
    <row r="83143" spans="4:6" x14ac:dyDescent="0.25">
      <c r="D83143" s="12"/>
      <c r="E83143" s="12"/>
      <c r="F83143" s="12"/>
    </row>
    <row r="83144" spans="4:6" x14ac:dyDescent="0.25">
      <c r="D83144" s="12"/>
      <c r="E83144" s="12"/>
      <c r="F83144" s="12"/>
    </row>
    <row r="83145" spans="4:6" x14ac:dyDescent="0.25">
      <c r="D83145" s="12"/>
      <c r="E83145" s="12"/>
      <c r="F83145" s="12"/>
    </row>
    <row r="83146" spans="4:6" x14ac:dyDescent="0.25">
      <c r="D83146" s="12"/>
      <c r="E83146" s="12"/>
      <c r="F83146" s="12"/>
    </row>
    <row r="83147" spans="4:6" x14ac:dyDescent="0.25">
      <c r="D83147" s="12"/>
      <c r="E83147" s="12"/>
      <c r="F83147" s="12"/>
    </row>
    <row r="83148" spans="4:6" x14ac:dyDescent="0.25">
      <c r="D83148" s="12"/>
      <c r="E83148" s="12"/>
      <c r="F83148" s="12"/>
    </row>
    <row r="83149" spans="4:6" x14ac:dyDescent="0.25">
      <c r="D83149" s="12"/>
      <c r="E83149" s="12"/>
      <c r="F83149" s="12"/>
    </row>
    <row r="83150" spans="4:6" x14ac:dyDescent="0.25">
      <c r="D83150" s="12"/>
      <c r="E83150" s="12"/>
      <c r="F83150" s="12"/>
    </row>
    <row r="83151" spans="4:6" x14ac:dyDescent="0.25">
      <c r="D83151" s="12"/>
      <c r="E83151" s="12"/>
      <c r="F83151" s="12"/>
    </row>
    <row r="83152" spans="4:6" x14ac:dyDescent="0.25">
      <c r="D83152" s="12"/>
      <c r="E83152" s="12"/>
      <c r="F83152" s="12"/>
    </row>
    <row r="83153" spans="4:6" x14ac:dyDescent="0.25">
      <c r="D83153" s="12"/>
      <c r="E83153" s="12"/>
      <c r="F83153" s="12"/>
    </row>
    <row r="83154" spans="4:6" x14ac:dyDescent="0.25">
      <c r="D83154" s="12"/>
      <c r="E83154" s="12"/>
      <c r="F83154" s="12"/>
    </row>
    <row r="83155" spans="4:6" x14ac:dyDescent="0.25">
      <c r="D83155" s="12"/>
      <c r="E83155" s="12"/>
      <c r="F83155" s="12"/>
    </row>
    <row r="83156" spans="4:6" x14ac:dyDescent="0.25">
      <c r="D83156" s="12"/>
      <c r="E83156" s="12"/>
      <c r="F83156" s="12"/>
    </row>
    <row r="83157" spans="4:6" x14ac:dyDescent="0.25">
      <c r="D83157" s="12"/>
      <c r="E83157" s="12"/>
      <c r="F83157" s="12"/>
    </row>
    <row r="83158" spans="4:6" x14ac:dyDescent="0.25">
      <c r="D83158" s="12"/>
      <c r="E83158" s="12"/>
      <c r="F83158" s="12"/>
    </row>
    <row r="83159" spans="4:6" x14ac:dyDescent="0.25">
      <c r="D83159" s="12"/>
      <c r="E83159" s="12"/>
      <c r="F83159" s="12"/>
    </row>
    <row r="83160" spans="4:6" x14ac:dyDescent="0.25">
      <c r="D83160" s="12"/>
      <c r="E83160" s="12"/>
      <c r="F83160" s="12"/>
    </row>
    <row r="83161" spans="4:6" x14ac:dyDescent="0.25">
      <c r="D83161" s="12"/>
      <c r="E83161" s="12"/>
      <c r="F83161" s="12"/>
    </row>
    <row r="83162" spans="4:6" x14ac:dyDescent="0.25">
      <c r="D83162" s="12"/>
      <c r="E83162" s="12"/>
      <c r="F83162" s="12"/>
    </row>
    <row r="83163" spans="4:6" x14ac:dyDescent="0.25">
      <c r="D83163" s="12"/>
      <c r="E83163" s="12"/>
      <c r="F83163" s="12"/>
    </row>
    <row r="83164" spans="4:6" x14ac:dyDescent="0.25">
      <c r="D83164" s="12"/>
      <c r="E83164" s="12"/>
      <c r="F83164" s="12"/>
    </row>
    <row r="83165" spans="4:6" x14ac:dyDescent="0.25">
      <c r="D83165" s="12"/>
      <c r="E83165" s="12"/>
      <c r="F83165" s="12"/>
    </row>
    <row r="83166" spans="4:6" x14ac:dyDescent="0.25">
      <c r="D83166" s="12"/>
      <c r="E83166" s="12"/>
      <c r="F83166" s="12"/>
    </row>
    <row r="83167" spans="4:6" x14ac:dyDescent="0.25">
      <c r="D83167" s="12"/>
      <c r="E83167" s="12"/>
      <c r="F83167" s="12"/>
    </row>
    <row r="83168" spans="4:6" x14ac:dyDescent="0.25">
      <c r="D83168" s="12"/>
      <c r="E83168" s="12"/>
      <c r="F83168" s="12"/>
    </row>
    <row r="83169" spans="4:6" x14ac:dyDescent="0.25">
      <c r="D83169" s="12"/>
      <c r="E83169" s="12"/>
      <c r="F83169" s="12"/>
    </row>
    <row r="83170" spans="4:6" x14ac:dyDescent="0.25">
      <c r="D83170" s="12"/>
      <c r="E83170" s="12"/>
      <c r="F83170" s="12"/>
    </row>
    <row r="83171" spans="4:6" x14ac:dyDescent="0.25">
      <c r="D83171" s="12"/>
      <c r="E83171" s="12"/>
      <c r="F83171" s="12"/>
    </row>
    <row r="83172" spans="4:6" x14ac:dyDescent="0.25">
      <c r="D83172" s="12"/>
      <c r="E83172" s="12"/>
      <c r="F83172" s="12"/>
    </row>
    <row r="83173" spans="4:6" x14ac:dyDescent="0.25">
      <c r="D83173" s="12"/>
      <c r="E83173" s="12"/>
      <c r="F83173" s="12"/>
    </row>
    <row r="83174" spans="4:6" x14ac:dyDescent="0.25">
      <c r="D83174" s="12"/>
      <c r="E83174" s="12"/>
      <c r="F83174" s="12"/>
    </row>
    <row r="83175" spans="4:6" x14ac:dyDescent="0.25">
      <c r="D83175" s="12"/>
      <c r="E83175" s="12"/>
      <c r="F83175" s="12"/>
    </row>
    <row r="83176" spans="4:6" x14ac:dyDescent="0.25">
      <c r="D83176" s="12"/>
      <c r="E83176" s="12"/>
      <c r="F83176" s="12"/>
    </row>
    <row r="83177" spans="4:6" x14ac:dyDescent="0.25">
      <c r="D83177" s="12"/>
      <c r="E83177" s="12"/>
      <c r="F83177" s="12"/>
    </row>
    <row r="83178" spans="4:6" x14ac:dyDescent="0.25">
      <c r="D83178" s="12"/>
      <c r="E83178" s="12"/>
      <c r="F83178" s="12"/>
    </row>
    <row r="83179" spans="4:6" x14ac:dyDescent="0.25">
      <c r="D83179" s="12"/>
      <c r="E83179" s="12"/>
      <c r="F83179" s="12"/>
    </row>
    <row r="83180" spans="4:6" x14ac:dyDescent="0.25">
      <c r="D83180" s="12"/>
      <c r="E83180" s="12"/>
      <c r="F83180" s="12"/>
    </row>
    <row r="83181" spans="4:6" x14ac:dyDescent="0.25">
      <c r="D83181" s="12"/>
      <c r="E83181" s="12"/>
      <c r="F83181" s="12"/>
    </row>
    <row r="83182" spans="4:6" x14ac:dyDescent="0.25">
      <c r="D83182" s="12"/>
      <c r="E83182" s="12"/>
      <c r="F83182" s="12"/>
    </row>
    <row r="83183" spans="4:6" x14ac:dyDescent="0.25">
      <c r="D83183" s="12"/>
      <c r="E83183" s="12"/>
      <c r="F83183" s="12"/>
    </row>
    <row r="83184" spans="4:6" x14ac:dyDescent="0.25">
      <c r="D83184" s="12"/>
      <c r="E83184" s="12"/>
      <c r="F83184" s="12"/>
    </row>
    <row r="83185" spans="4:6" x14ac:dyDescent="0.25">
      <c r="D83185" s="12"/>
      <c r="E83185" s="12"/>
      <c r="F83185" s="12"/>
    </row>
    <row r="83186" spans="4:6" x14ac:dyDescent="0.25">
      <c r="D83186" s="12"/>
      <c r="E83186" s="12"/>
      <c r="F83186" s="12"/>
    </row>
    <row r="83187" spans="4:6" x14ac:dyDescent="0.25">
      <c r="D83187" s="12"/>
      <c r="E83187" s="12"/>
      <c r="F83187" s="12"/>
    </row>
    <row r="83188" spans="4:6" x14ac:dyDescent="0.25">
      <c r="D83188" s="12"/>
      <c r="E83188" s="12"/>
      <c r="F83188" s="12"/>
    </row>
    <row r="83189" spans="4:6" x14ac:dyDescent="0.25">
      <c r="D83189" s="12"/>
      <c r="E83189" s="12"/>
      <c r="F83189" s="12"/>
    </row>
    <row r="83190" spans="4:6" x14ac:dyDescent="0.25">
      <c r="D83190" s="12"/>
      <c r="E83190" s="12"/>
      <c r="F83190" s="12"/>
    </row>
    <row r="83191" spans="4:6" x14ac:dyDescent="0.25">
      <c r="D83191" s="12"/>
      <c r="E83191" s="12"/>
      <c r="F83191" s="12"/>
    </row>
    <row r="83192" spans="4:6" x14ac:dyDescent="0.25">
      <c r="D83192" s="12"/>
      <c r="E83192" s="12"/>
      <c r="F83192" s="12"/>
    </row>
    <row r="83193" spans="4:6" x14ac:dyDescent="0.25">
      <c r="D83193" s="12"/>
      <c r="E83193" s="12"/>
      <c r="F83193" s="12"/>
    </row>
    <row r="83194" spans="4:6" x14ac:dyDescent="0.25">
      <c r="D83194" s="12"/>
      <c r="E83194" s="12"/>
      <c r="F83194" s="12"/>
    </row>
    <row r="83195" spans="4:6" x14ac:dyDescent="0.25">
      <c r="D83195" s="12"/>
      <c r="E83195" s="12"/>
      <c r="F83195" s="12"/>
    </row>
    <row r="83196" spans="4:6" x14ac:dyDescent="0.25">
      <c r="D83196" s="12"/>
      <c r="E83196" s="12"/>
      <c r="F83196" s="12"/>
    </row>
    <row r="83197" spans="4:6" x14ac:dyDescent="0.25">
      <c r="D83197" s="12"/>
      <c r="E83197" s="12"/>
      <c r="F83197" s="12"/>
    </row>
    <row r="83198" spans="4:6" x14ac:dyDescent="0.25">
      <c r="D83198" s="12"/>
      <c r="E83198" s="12"/>
      <c r="F83198" s="12"/>
    </row>
    <row r="83199" spans="4:6" x14ac:dyDescent="0.25">
      <c r="D83199" s="12"/>
      <c r="E83199" s="12"/>
      <c r="F83199" s="12"/>
    </row>
    <row r="83200" spans="4:6" x14ac:dyDescent="0.25">
      <c r="D83200" s="12"/>
      <c r="E83200" s="12"/>
      <c r="F83200" s="12"/>
    </row>
    <row r="83201" spans="4:6" x14ac:dyDescent="0.25">
      <c r="D83201" s="12"/>
      <c r="E83201" s="12"/>
      <c r="F83201" s="12"/>
    </row>
    <row r="83202" spans="4:6" x14ac:dyDescent="0.25">
      <c r="D83202" s="12"/>
      <c r="E83202" s="12"/>
      <c r="F83202" s="12"/>
    </row>
    <row r="83203" spans="4:6" x14ac:dyDescent="0.25">
      <c r="D83203" s="12"/>
      <c r="E83203" s="12"/>
      <c r="F83203" s="12"/>
    </row>
    <row r="83204" spans="4:6" x14ac:dyDescent="0.25">
      <c r="D83204" s="12"/>
      <c r="E83204" s="12"/>
      <c r="F83204" s="12"/>
    </row>
    <row r="83205" spans="4:6" x14ac:dyDescent="0.25">
      <c r="D83205" s="12"/>
      <c r="E83205" s="12"/>
      <c r="F83205" s="12"/>
    </row>
    <row r="83206" spans="4:6" x14ac:dyDescent="0.25">
      <c r="D83206" s="12"/>
      <c r="E83206" s="12"/>
      <c r="F83206" s="12"/>
    </row>
    <row r="83207" spans="4:6" x14ac:dyDescent="0.25">
      <c r="D83207" s="12"/>
      <c r="E83207" s="12"/>
      <c r="F83207" s="12"/>
    </row>
    <row r="83208" spans="4:6" x14ac:dyDescent="0.25">
      <c r="D83208" s="12"/>
      <c r="E83208" s="12"/>
      <c r="F83208" s="12"/>
    </row>
    <row r="83209" spans="4:6" x14ac:dyDescent="0.25">
      <c r="D83209" s="12"/>
      <c r="E83209" s="12"/>
      <c r="F83209" s="12"/>
    </row>
    <row r="83210" spans="4:6" x14ac:dyDescent="0.25">
      <c r="D83210" s="12"/>
      <c r="E83210" s="12"/>
      <c r="F83210" s="12"/>
    </row>
    <row r="83211" spans="4:6" x14ac:dyDescent="0.25">
      <c r="D83211" s="12"/>
      <c r="E83211" s="12"/>
      <c r="F83211" s="12"/>
    </row>
    <row r="83212" spans="4:6" x14ac:dyDescent="0.25">
      <c r="D83212" s="12"/>
      <c r="E83212" s="12"/>
      <c r="F83212" s="12"/>
    </row>
    <row r="83213" spans="4:6" x14ac:dyDescent="0.25">
      <c r="D83213" s="12"/>
      <c r="E83213" s="12"/>
      <c r="F83213" s="12"/>
    </row>
    <row r="83214" spans="4:6" x14ac:dyDescent="0.25">
      <c r="D83214" s="12"/>
      <c r="E83214" s="12"/>
      <c r="F83214" s="12"/>
    </row>
    <row r="83215" spans="4:6" x14ac:dyDescent="0.25">
      <c r="D83215" s="12"/>
      <c r="E83215" s="12"/>
      <c r="F83215" s="12"/>
    </row>
    <row r="83216" spans="4:6" x14ac:dyDescent="0.25">
      <c r="D83216" s="12"/>
      <c r="E83216" s="12"/>
      <c r="F83216" s="12"/>
    </row>
    <row r="83217" spans="4:6" x14ac:dyDescent="0.25">
      <c r="D83217" s="12"/>
      <c r="E83217" s="12"/>
      <c r="F83217" s="12"/>
    </row>
    <row r="83218" spans="4:6" x14ac:dyDescent="0.25">
      <c r="D83218" s="12"/>
      <c r="E83218" s="12"/>
      <c r="F83218" s="12"/>
    </row>
    <row r="83219" spans="4:6" x14ac:dyDescent="0.25">
      <c r="D83219" s="12"/>
      <c r="E83219" s="12"/>
      <c r="F83219" s="12"/>
    </row>
    <row r="83220" spans="4:6" x14ac:dyDescent="0.25">
      <c r="D83220" s="12"/>
      <c r="E83220" s="12"/>
      <c r="F83220" s="12"/>
    </row>
    <row r="83221" spans="4:6" x14ac:dyDescent="0.25">
      <c r="D83221" s="12"/>
      <c r="E83221" s="12"/>
      <c r="F83221" s="12"/>
    </row>
    <row r="83222" spans="4:6" x14ac:dyDescent="0.25">
      <c r="D83222" s="12"/>
      <c r="E83222" s="12"/>
      <c r="F83222" s="12"/>
    </row>
    <row r="83223" spans="4:6" x14ac:dyDescent="0.25">
      <c r="D83223" s="12"/>
      <c r="E83223" s="12"/>
      <c r="F83223" s="12"/>
    </row>
    <row r="83224" spans="4:6" x14ac:dyDescent="0.25">
      <c r="D83224" s="12"/>
      <c r="E83224" s="12"/>
      <c r="F83224" s="12"/>
    </row>
    <row r="83225" spans="4:6" x14ac:dyDescent="0.25">
      <c r="D83225" s="12"/>
      <c r="E83225" s="12"/>
      <c r="F83225" s="12"/>
    </row>
    <row r="83226" spans="4:6" x14ac:dyDescent="0.25">
      <c r="D83226" s="12"/>
      <c r="E83226" s="12"/>
      <c r="F83226" s="12"/>
    </row>
    <row r="83227" spans="4:6" x14ac:dyDescent="0.25">
      <c r="D83227" s="12"/>
      <c r="E83227" s="12"/>
      <c r="F83227" s="12"/>
    </row>
    <row r="83228" spans="4:6" x14ac:dyDescent="0.25">
      <c r="D83228" s="12"/>
      <c r="E83228" s="12"/>
      <c r="F83228" s="12"/>
    </row>
    <row r="83229" spans="4:6" x14ac:dyDescent="0.25">
      <c r="D83229" s="12"/>
      <c r="E83229" s="12"/>
      <c r="F83229" s="12"/>
    </row>
    <row r="83230" spans="4:6" x14ac:dyDescent="0.25">
      <c r="D83230" s="12"/>
      <c r="E83230" s="12"/>
      <c r="F83230" s="12"/>
    </row>
    <row r="83231" spans="4:6" x14ac:dyDescent="0.25">
      <c r="D83231" s="12"/>
      <c r="E83231" s="12"/>
      <c r="F83231" s="12"/>
    </row>
    <row r="83232" spans="4:6" x14ac:dyDescent="0.25">
      <c r="D83232" s="12"/>
      <c r="E83232" s="12"/>
      <c r="F83232" s="12"/>
    </row>
    <row r="83233" spans="4:6" x14ac:dyDescent="0.25">
      <c r="D83233" s="12"/>
      <c r="E83233" s="12"/>
      <c r="F83233" s="12"/>
    </row>
    <row r="83234" spans="4:6" x14ac:dyDescent="0.25">
      <c r="D83234" s="12"/>
      <c r="E83234" s="12"/>
      <c r="F83234" s="12"/>
    </row>
    <row r="83235" spans="4:6" x14ac:dyDescent="0.25">
      <c r="D83235" s="12"/>
      <c r="E83235" s="12"/>
      <c r="F83235" s="12"/>
    </row>
    <row r="83236" spans="4:6" x14ac:dyDescent="0.25">
      <c r="D83236" s="12"/>
      <c r="E83236" s="12"/>
      <c r="F83236" s="12"/>
    </row>
    <row r="83237" spans="4:6" x14ac:dyDescent="0.25">
      <c r="D83237" s="12"/>
      <c r="E83237" s="12"/>
      <c r="F83237" s="12"/>
    </row>
    <row r="83238" spans="4:6" x14ac:dyDescent="0.25">
      <c r="D83238" s="12"/>
      <c r="E83238" s="12"/>
      <c r="F83238" s="12"/>
    </row>
    <row r="83239" spans="4:6" x14ac:dyDescent="0.25">
      <c r="D83239" s="12"/>
      <c r="E83239" s="12"/>
      <c r="F83239" s="12"/>
    </row>
    <row r="83240" spans="4:6" x14ac:dyDescent="0.25">
      <c r="D83240" s="12"/>
      <c r="E83240" s="12"/>
      <c r="F83240" s="12"/>
    </row>
    <row r="83241" spans="4:6" x14ac:dyDescent="0.25">
      <c r="D83241" s="12"/>
      <c r="E83241" s="12"/>
      <c r="F83241" s="12"/>
    </row>
    <row r="83242" spans="4:6" x14ac:dyDescent="0.25">
      <c r="D83242" s="12"/>
      <c r="E83242" s="12"/>
      <c r="F83242" s="12"/>
    </row>
    <row r="83243" spans="4:6" x14ac:dyDescent="0.25">
      <c r="D83243" s="12"/>
      <c r="E83243" s="12"/>
      <c r="F83243" s="12"/>
    </row>
    <row r="83244" spans="4:6" x14ac:dyDescent="0.25">
      <c r="D83244" s="12"/>
      <c r="E83244" s="12"/>
      <c r="F83244" s="12"/>
    </row>
    <row r="83245" spans="4:6" x14ac:dyDescent="0.25">
      <c r="D83245" s="12"/>
      <c r="E83245" s="12"/>
      <c r="F83245" s="12"/>
    </row>
    <row r="83246" spans="4:6" x14ac:dyDescent="0.25">
      <c r="D83246" s="12"/>
      <c r="E83246" s="12"/>
      <c r="F83246" s="12"/>
    </row>
    <row r="83247" spans="4:6" x14ac:dyDescent="0.25">
      <c r="D83247" s="12"/>
      <c r="E83247" s="12"/>
      <c r="F83247" s="12"/>
    </row>
    <row r="83248" spans="4:6" x14ac:dyDescent="0.25">
      <c r="D83248" s="12"/>
      <c r="E83248" s="12"/>
      <c r="F83248" s="12"/>
    </row>
    <row r="83249" spans="4:6" x14ac:dyDescent="0.25">
      <c r="D83249" s="12"/>
      <c r="E83249" s="12"/>
      <c r="F83249" s="12"/>
    </row>
    <row r="83250" spans="4:6" x14ac:dyDescent="0.25">
      <c r="D83250" s="12"/>
      <c r="E83250" s="12"/>
      <c r="F83250" s="12"/>
    </row>
    <row r="83251" spans="4:6" x14ac:dyDescent="0.25">
      <c r="D83251" s="12"/>
      <c r="E83251" s="12"/>
      <c r="F83251" s="12"/>
    </row>
    <row r="83252" spans="4:6" x14ac:dyDescent="0.25">
      <c r="D83252" s="12"/>
      <c r="E83252" s="12"/>
      <c r="F83252" s="12"/>
    </row>
    <row r="83253" spans="4:6" x14ac:dyDescent="0.25">
      <c r="D83253" s="12"/>
      <c r="E83253" s="12"/>
      <c r="F83253" s="12"/>
    </row>
    <row r="83254" spans="4:6" x14ac:dyDescent="0.25">
      <c r="D83254" s="12"/>
      <c r="E83254" s="12"/>
      <c r="F83254" s="12"/>
    </row>
    <row r="83255" spans="4:6" x14ac:dyDescent="0.25">
      <c r="D83255" s="12"/>
      <c r="E83255" s="12"/>
      <c r="F83255" s="12"/>
    </row>
    <row r="83256" spans="4:6" x14ac:dyDescent="0.25">
      <c r="D83256" s="12"/>
      <c r="E83256" s="12"/>
      <c r="F83256" s="12"/>
    </row>
    <row r="83257" spans="4:6" x14ac:dyDescent="0.25">
      <c r="D83257" s="12"/>
      <c r="E83257" s="12"/>
      <c r="F83257" s="12"/>
    </row>
    <row r="83258" spans="4:6" x14ac:dyDescent="0.25">
      <c r="D83258" s="12"/>
      <c r="E83258" s="12"/>
      <c r="F83258" s="12"/>
    </row>
    <row r="83259" spans="4:6" x14ac:dyDescent="0.25">
      <c r="D83259" s="12"/>
      <c r="E83259" s="12"/>
      <c r="F83259" s="12"/>
    </row>
    <row r="83260" spans="4:6" x14ac:dyDescent="0.25">
      <c r="D83260" s="12"/>
      <c r="E83260" s="12"/>
      <c r="F83260" s="12"/>
    </row>
    <row r="83261" spans="4:6" x14ac:dyDescent="0.25">
      <c r="D83261" s="12"/>
      <c r="E83261" s="12"/>
      <c r="F83261" s="12"/>
    </row>
    <row r="83262" spans="4:6" x14ac:dyDescent="0.25">
      <c r="D83262" s="12"/>
      <c r="E83262" s="12"/>
      <c r="F83262" s="12"/>
    </row>
    <row r="83263" spans="4:6" x14ac:dyDescent="0.25">
      <c r="D83263" s="12"/>
      <c r="E83263" s="12"/>
      <c r="F83263" s="12"/>
    </row>
    <row r="83264" spans="4:6" x14ac:dyDescent="0.25">
      <c r="D83264" s="12"/>
      <c r="E83264" s="12"/>
      <c r="F83264" s="12"/>
    </row>
    <row r="83265" spans="4:6" x14ac:dyDescent="0.25">
      <c r="D83265" s="12"/>
      <c r="E83265" s="12"/>
      <c r="F83265" s="12"/>
    </row>
    <row r="83266" spans="4:6" x14ac:dyDescent="0.25">
      <c r="D83266" s="12"/>
      <c r="E83266" s="12"/>
      <c r="F83266" s="12"/>
    </row>
    <row r="83267" spans="4:6" x14ac:dyDescent="0.25">
      <c r="D83267" s="12"/>
      <c r="E83267" s="12"/>
      <c r="F83267" s="12"/>
    </row>
    <row r="83268" spans="4:6" x14ac:dyDescent="0.25">
      <c r="D83268" s="12"/>
      <c r="E83268" s="12"/>
      <c r="F83268" s="12"/>
    </row>
    <row r="83269" spans="4:6" x14ac:dyDescent="0.25">
      <c r="D83269" s="12"/>
      <c r="E83269" s="12"/>
      <c r="F83269" s="12"/>
    </row>
    <row r="83270" spans="4:6" x14ac:dyDescent="0.25">
      <c r="D83270" s="12"/>
      <c r="E83270" s="12"/>
      <c r="F83270" s="12"/>
    </row>
    <row r="83271" spans="4:6" x14ac:dyDescent="0.25">
      <c r="D83271" s="12"/>
      <c r="E83271" s="12"/>
      <c r="F83271" s="12"/>
    </row>
    <row r="83272" spans="4:6" x14ac:dyDescent="0.25">
      <c r="D83272" s="12"/>
      <c r="E83272" s="12"/>
      <c r="F83272" s="12"/>
    </row>
    <row r="83273" spans="4:6" x14ac:dyDescent="0.25">
      <c r="D83273" s="12"/>
      <c r="E83273" s="12"/>
      <c r="F83273" s="12"/>
    </row>
    <row r="83274" spans="4:6" x14ac:dyDescent="0.25">
      <c r="D83274" s="12"/>
      <c r="E83274" s="12"/>
      <c r="F83274" s="12"/>
    </row>
    <row r="83275" spans="4:6" x14ac:dyDescent="0.25">
      <c r="D83275" s="12"/>
      <c r="E83275" s="12"/>
      <c r="F83275" s="12"/>
    </row>
    <row r="83276" spans="4:6" x14ac:dyDescent="0.25">
      <c r="D83276" s="12"/>
      <c r="E83276" s="12"/>
      <c r="F83276" s="12"/>
    </row>
    <row r="83277" spans="4:6" x14ac:dyDescent="0.25">
      <c r="D83277" s="12"/>
      <c r="E83277" s="12"/>
      <c r="F83277" s="12"/>
    </row>
    <row r="83278" spans="4:6" x14ac:dyDescent="0.25">
      <c r="D83278" s="12"/>
      <c r="E83278" s="12"/>
      <c r="F83278" s="12"/>
    </row>
    <row r="83279" spans="4:6" x14ac:dyDescent="0.25">
      <c r="D83279" s="12"/>
      <c r="E83279" s="12"/>
      <c r="F83279" s="12"/>
    </row>
    <row r="83280" spans="4:6" x14ac:dyDescent="0.25">
      <c r="D83280" s="12"/>
      <c r="E83280" s="12"/>
      <c r="F83280" s="12"/>
    </row>
    <row r="83281" spans="4:6" x14ac:dyDescent="0.25">
      <c r="D83281" s="12"/>
      <c r="E83281" s="12"/>
      <c r="F83281" s="12"/>
    </row>
    <row r="83282" spans="4:6" x14ac:dyDescent="0.25">
      <c r="D83282" s="12"/>
      <c r="E83282" s="12"/>
      <c r="F83282" s="12"/>
    </row>
    <row r="83283" spans="4:6" x14ac:dyDescent="0.25">
      <c r="D83283" s="12"/>
      <c r="E83283" s="12"/>
      <c r="F83283" s="12"/>
    </row>
    <row r="83284" spans="4:6" x14ac:dyDescent="0.25">
      <c r="D83284" s="12"/>
      <c r="E83284" s="12"/>
      <c r="F83284" s="12"/>
    </row>
    <row r="83285" spans="4:6" x14ac:dyDescent="0.25">
      <c r="D83285" s="12"/>
      <c r="E83285" s="12"/>
      <c r="F83285" s="12"/>
    </row>
    <row r="83286" spans="4:6" x14ac:dyDescent="0.25">
      <c r="D83286" s="12"/>
      <c r="E83286" s="12"/>
      <c r="F83286" s="12"/>
    </row>
    <row r="83287" spans="4:6" x14ac:dyDescent="0.25">
      <c r="D83287" s="12"/>
      <c r="E83287" s="12"/>
      <c r="F83287" s="12"/>
    </row>
    <row r="83288" spans="4:6" x14ac:dyDescent="0.25">
      <c r="D83288" s="12"/>
      <c r="E83288" s="12"/>
      <c r="F83288" s="12"/>
    </row>
    <row r="83289" spans="4:6" x14ac:dyDescent="0.25">
      <c r="D83289" s="12"/>
      <c r="E83289" s="12"/>
      <c r="F83289" s="12"/>
    </row>
    <row r="83290" spans="4:6" x14ac:dyDescent="0.25">
      <c r="D83290" s="12"/>
      <c r="E83290" s="12"/>
      <c r="F83290" s="12"/>
    </row>
    <row r="83291" spans="4:6" x14ac:dyDescent="0.25">
      <c r="D83291" s="12"/>
      <c r="E83291" s="12"/>
      <c r="F83291" s="12"/>
    </row>
    <row r="83292" spans="4:6" x14ac:dyDescent="0.25">
      <c r="D83292" s="12"/>
      <c r="E83292" s="12"/>
      <c r="F83292" s="12"/>
    </row>
    <row r="83293" spans="4:6" x14ac:dyDescent="0.25">
      <c r="D83293" s="12"/>
      <c r="E83293" s="12"/>
      <c r="F83293" s="12"/>
    </row>
    <row r="83294" spans="4:6" x14ac:dyDescent="0.25">
      <c r="D83294" s="12"/>
      <c r="E83294" s="12"/>
      <c r="F83294" s="12"/>
    </row>
    <row r="83295" spans="4:6" x14ac:dyDescent="0.25">
      <c r="D83295" s="12"/>
      <c r="E83295" s="12"/>
      <c r="F83295" s="12"/>
    </row>
    <row r="83296" spans="4:6" x14ac:dyDescent="0.25">
      <c r="D83296" s="12"/>
      <c r="E83296" s="12"/>
      <c r="F83296" s="12"/>
    </row>
    <row r="83297" spans="4:6" x14ac:dyDescent="0.25">
      <c r="D83297" s="12"/>
      <c r="E83297" s="12"/>
      <c r="F83297" s="12"/>
    </row>
    <row r="83298" spans="4:6" x14ac:dyDescent="0.25">
      <c r="D83298" s="12"/>
      <c r="E83298" s="12"/>
      <c r="F83298" s="12"/>
    </row>
    <row r="83299" spans="4:6" x14ac:dyDescent="0.25">
      <c r="D83299" s="12"/>
      <c r="E83299" s="12"/>
      <c r="F83299" s="12"/>
    </row>
    <row r="83300" spans="4:6" x14ac:dyDescent="0.25">
      <c r="D83300" s="12"/>
      <c r="E83300" s="12"/>
      <c r="F83300" s="12"/>
    </row>
    <row r="83301" spans="4:6" x14ac:dyDescent="0.25">
      <c r="D83301" s="12"/>
      <c r="E83301" s="12"/>
      <c r="F83301" s="12"/>
    </row>
    <row r="83302" spans="4:6" x14ac:dyDescent="0.25">
      <c r="D83302" s="12"/>
      <c r="E83302" s="12"/>
      <c r="F83302" s="12"/>
    </row>
    <row r="83303" spans="4:6" x14ac:dyDescent="0.25">
      <c r="D83303" s="12"/>
      <c r="E83303" s="12"/>
      <c r="F83303" s="12"/>
    </row>
    <row r="83304" spans="4:6" x14ac:dyDescent="0.25">
      <c r="D83304" s="12"/>
      <c r="E83304" s="12"/>
      <c r="F83304" s="12"/>
    </row>
    <row r="83305" spans="4:6" x14ac:dyDescent="0.25">
      <c r="D83305" s="12"/>
      <c r="E83305" s="12"/>
      <c r="F83305" s="12"/>
    </row>
    <row r="83306" spans="4:6" x14ac:dyDescent="0.25">
      <c r="D83306" s="12"/>
      <c r="E83306" s="12"/>
      <c r="F83306" s="12"/>
    </row>
    <row r="83307" spans="4:6" x14ac:dyDescent="0.25">
      <c r="D83307" s="12"/>
      <c r="E83307" s="12"/>
      <c r="F83307" s="12"/>
    </row>
    <row r="83308" spans="4:6" x14ac:dyDescent="0.25">
      <c r="D83308" s="12"/>
      <c r="E83308" s="12"/>
      <c r="F83308" s="12"/>
    </row>
    <row r="83309" spans="4:6" x14ac:dyDescent="0.25">
      <c r="D83309" s="12"/>
      <c r="E83309" s="12"/>
      <c r="F83309" s="12"/>
    </row>
    <row r="83310" spans="4:6" x14ac:dyDescent="0.25">
      <c r="D83310" s="12"/>
      <c r="E83310" s="12"/>
      <c r="F83310" s="12"/>
    </row>
    <row r="83311" spans="4:6" x14ac:dyDescent="0.25">
      <c r="D83311" s="12"/>
      <c r="E83311" s="12"/>
      <c r="F83311" s="12"/>
    </row>
    <row r="83312" spans="4:6" x14ac:dyDescent="0.25">
      <c r="D83312" s="12"/>
      <c r="E83312" s="12"/>
      <c r="F83312" s="12"/>
    </row>
    <row r="83313" spans="4:6" x14ac:dyDescent="0.25">
      <c r="D83313" s="12"/>
      <c r="E83313" s="12"/>
      <c r="F83313" s="12"/>
    </row>
    <row r="83314" spans="4:6" x14ac:dyDescent="0.25">
      <c r="D83314" s="12"/>
      <c r="E83314" s="12"/>
      <c r="F83314" s="12"/>
    </row>
    <row r="83315" spans="4:6" x14ac:dyDescent="0.25">
      <c r="D83315" s="12"/>
      <c r="E83315" s="12"/>
      <c r="F83315" s="12"/>
    </row>
    <row r="83316" spans="4:6" x14ac:dyDescent="0.25">
      <c r="D83316" s="12"/>
      <c r="E83316" s="12"/>
      <c r="F83316" s="12"/>
    </row>
    <row r="83317" spans="4:6" x14ac:dyDescent="0.25">
      <c r="D83317" s="12"/>
      <c r="E83317" s="12"/>
      <c r="F83317" s="12"/>
    </row>
    <row r="83318" spans="4:6" x14ac:dyDescent="0.25">
      <c r="D83318" s="12"/>
      <c r="E83318" s="12"/>
      <c r="F83318" s="12"/>
    </row>
    <row r="83319" spans="4:6" x14ac:dyDescent="0.25">
      <c r="D83319" s="12"/>
      <c r="E83319" s="12"/>
      <c r="F83319" s="12"/>
    </row>
    <row r="83320" spans="4:6" x14ac:dyDescent="0.25">
      <c r="D83320" s="12"/>
      <c r="E83320" s="12"/>
      <c r="F83320" s="12"/>
    </row>
    <row r="83321" spans="4:6" x14ac:dyDescent="0.25">
      <c r="D83321" s="12"/>
      <c r="E83321" s="12"/>
      <c r="F83321" s="12"/>
    </row>
    <row r="83322" spans="4:6" x14ac:dyDescent="0.25">
      <c r="D83322" s="12"/>
      <c r="E83322" s="12"/>
      <c r="F83322" s="12"/>
    </row>
    <row r="83323" spans="4:6" x14ac:dyDescent="0.25">
      <c r="D83323" s="12"/>
      <c r="E83323" s="12"/>
      <c r="F83323" s="12"/>
    </row>
    <row r="83324" spans="4:6" x14ac:dyDescent="0.25">
      <c r="D83324" s="12"/>
      <c r="E83324" s="12"/>
      <c r="F83324" s="12"/>
    </row>
    <row r="83325" spans="4:6" x14ac:dyDescent="0.25">
      <c r="D83325" s="12"/>
      <c r="E83325" s="12"/>
      <c r="F83325" s="12"/>
    </row>
    <row r="83326" spans="4:6" x14ac:dyDescent="0.25">
      <c r="D83326" s="12"/>
      <c r="E83326" s="12"/>
      <c r="F83326" s="12"/>
    </row>
    <row r="83327" spans="4:6" x14ac:dyDescent="0.25">
      <c r="D83327" s="12"/>
      <c r="E83327" s="12"/>
      <c r="F83327" s="12"/>
    </row>
    <row r="83328" spans="4:6" x14ac:dyDescent="0.25">
      <c r="D83328" s="12"/>
      <c r="E83328" s="12"/>
      <c r="F83328" s="12"/>
    </row>
    <row r="83329" spans="4:6" x14ac:dyDescent="0.25">
      <c r="D83329" s="12"/>
      <c r="E83329" s="12"/>
      <c r="F83329" s="12"/>
    </row>
    <row r="83330" spans="4:6" x14ac:dyDescent="0.25">
      <c r="D83330" s="12"/>
      <c r="E83330" s="12"/>
      <c r="F83330" s="12"/>
    </row>
    <row r="83331" spans="4:6" x14ac:dyDescent="0.25">
      <c r="D83331" s="12"/>
      <c r="E83331" s="12"/>
      <c r="F83331" s="12"/>
    </row>
    <row r="83332" spans="4:6" x14ac:dyDescent="0.25">
      <c r="D83332" s="12"/>
      <c r="E83332" s="12"/>
      <c r="F83332" s="12"/>
    </row>
    <row r="83333" spans="4:6" x14ac:dyDescent="0.25">
      <c r="D83333" s="12"/>
      <c r="E83333" s="12"/>
      <c r="F83333" s="12"/>
    </row>
    <row r="83334" spans="4:6" x14ac:dyDescent="0.25">
      <c r="D83334" s="12"/>
      <c r="E83334" s="12"/>
      <c r="F83334" s="12"/>
    </row>
    <row r="83335" spans="4:6" x14ac:dyDescent="0.25">
      <c r="D83335" s="12"/>
      <c r="E83335" s="12"/>
      <c r="F83335" s="12"/>
    </row>
    <row r="83336" spans="4:6" x14ac:dyDescent="0.25">
      <c r="D83336" s="12"/>
      <c r="E83336" s="12"/>
      <c r="F83336" s="12"/>
    </row>
    <row r="83337" spans="4:6" x14ac:dyDescent="0.25">
      <c r="D83337" s="12"/>
      <c r="E83337" s="12"/>
      <c r="F83337" s="12"/>
    </row>
    <row r="83338" spans="4:6" x14ac:dyDescent="0.25">
      <c r="D83338" s="12"/>
      <c r="E83338" s="12"/>
      <c r="F83338" s="12"/>
    </row>
    <row r="83339" spans="4:6" x14ac:dyDescent="0.25">
      <c r="D83339" s="12"/>
      <c r="E83339" s="12"/>
      <c r="F83339" s="12"/>
    </row>
    <row r="83340" spans="4:6" x14ac:dyDescent="0.25">
      <c r="D83340" s="12"/>
      <c r="E83340" s="12"/>
      <c r="F83340" s="12"/>
    </row>
    <row r="83341" spans="4:6" x14ac:dyDescent="0.25">
      <c r="D83341" s="12"/>
      <c r="E83341" s="12"/>
      <c r="F83341" s="12"/>
    </row>
    <row r="83342" spans="4:6" x14ac:dyDescent="0.25">
      <c r="D83342" s="12"/>
      <c r="E83342" s="12"/>
      <c r="F83342" s="12"/>
    </row>
    <row r="83343" spans="4:6" x14ac:dyDescent="0.25">
      <c r="D83343" s="12"/>
      <c r="E83343" s="12"/>
      <c r="F83343" s="12"/>
    </row>
    <row r="83344" spans="4:6" x14ac:dyDescent="0.25">
      <c r="D83344" s="12"/>
      <c r="E83344" s="12"/>
      <c r="F83344" s="12"/>
    </row>
    <row r="83345" spans="4:6" x14ac:dyDescent="0.25">
      <c r="D83345" s="12"/>
      <c r="E83345" s="12"/>
      <c r="F83345" s="12"/>
    </row>
    <row r="83346" spans="4:6" x14ac:dyDescent="0.25">
      <c r="D83346" s="12"/>
      <c r="E83346" s="12"/>
      <c r="F83346" s="12"/>
    </row>
    <row r="83347" spans="4:6" x14ac:dyDescent="0.25">
      <c r="D83347" s="12"/>
      <c r="E83347" s="12"/>
      <c r="F83347" s="12"/>
    </row>
    <row r="83348" spans="4:6" x14ac:dyDescent="0.25">
      <c r="D83348" s="12"/>
      <c r="E83348" s="12"/>
      <c r="F83348" s="12"/>
    </row>
    <row r="83349" spans="4:6" x14ac:dyDescent="0.25">
      <c r="D83349" s="12"/>
      <c r="E83349" s="12"/>
      <c r="F83349" s="12"/>
    </row>
    <row r="83350" spans="4:6" x14ac:dyDescent="0.25">
      <c r="D83350" s="12"/>
      <c r="E83350" s="12"/>
      <c r="F83350" s="12"/>
    </row>
    <row r="83351" spans="4:6" x14ac:dyDescent="0.25">
      <c r="D83351" s="12"/>
      <c r="E83351" s="12"/>
      <c r="F83351" s="12"/>
    </row>
    <row r="83352" spans="4:6" x14ac:dyDescent="0.25">
      <c r="D83352" s="12"/>
      <c r="E83352" s="12"/>
      <c r="F83352" s="12"/>
    </row>
    <row r="83353" spans="4:6" x14ac:dyDescent="0.25">
      <c r="D83353" s="12"/>
      <c r="E83353" s="12"/>
      <c r="F83353" s="12"/>
    </row>
    <row r="83354" spans="4:6" x14ac:dyDescent="0.25">
      <c r="D83354" s="12"/>
      <c r="E83354" s="12"/>
      <c r="F83354" s="12"/>
    </row>
    <row r="83355" spans="4:6" x14ac:dyDescent="0.25">
      <c r="D83355" s="12"/>
      <c r="E83355" s="12"/>
      <c r="F83355" s="12"/>
    </row>
    <row r="83356" spans="4:6" x14ac:dyDescent="0.25">
      <c r="D83356" s="12"/>
      <c r="E83356" s="12"/>
      <c r="F83356" s="12"/>
    </row>
    <row r="83357" spans="4:6" x14ac:dyDescent="0.25">
      <c r="D83357" s="12"/>
      <c r="E83357" s="12"/>
      <c r="F83357" s="12"/>
    </row>
    <row r="83358" spans="4:6" x14ac:dyDescent="0.25">
      <c r="D83358" s="12"/>
      <c r="E83358" s="12"/>
      <c r="F83358" s="12"/>
    </row>
    <row r="83359" spans="4:6" x14ac:dyDescent="0.25">
      <c r="D83359" s="12"/>
      <c r="E83359" s="12"/>
      <c r="F83359" s="12"/>
    </row>
    <row r="83360" spans="4:6" x14ac:dyDescent="0.25">
      <c r="D83360" s="12"/>
      <c r="E83360" s="12"/>
      <c r="F83360" s="12"/>
    </row>
    <row r="83361" spans="4:6" x14ac:dyDescent="0.25">
      <c r="D83361" s="12"/>
      <c r="E83361" s="12"/>
      <c r="F83361" s="12"/>
    </row>
    <row r="83362" spans="4:6" x14ac:dyDescent="0.25">
      <c r="D83362" s="12"/>
      <c r="E83362" s="12"/>
      <c r="F83362" s="12"/>
    </row>
    <row r="83363" spans="4:6" x14ac:dyDescent="0.25">
      <c r="D83363" s="12"/>
      <c r="E83363" s="12"/>
      <c r="F83363" s="12"/>
    </row>
    <row r="83364" spans="4:6" x14ac:dyDescent="0.25">
      <c r="D83364" s="12"/>
      <c r="E83364" s="12"/>
      <c r="F83364" s="12"/>
    </row>
    <row r="83365" spans="4:6" x14ac:dyDescent="0.25">
      <c r="D83365" s="12"/>
      <c r="E83365" s="12"/>
      <c r="F83365" s="12"/>
    </row>
    <row r="83366" spans="4:6" x14ac:dyDescent="0.25">
      <c r="D83366" s="12"/>
      <c r="E83366" s="12"/>
      <c r="F83366" s="12"/>
    </row>
    <row r="83367" spans="4:6" x14ac:dyDescent="0.25">
      <c r="D83367" s="12"/>
      <c r="E83367" s="12"/>
      <c r="F83367" s="12"/>
    </row>
    <row r="83368" spans="4:6" x14ac:dyDescent="0.25">
      <c r="D83368" s="12"/>
      <c r="E83368" s="12"/>
      <c r="F83368" s="12"/>
    </row>
    <row r="83369" spans="4:6" x14ac:dyDescent="0.25">
      <c r="D83369" s="12"/>
      <c r="E83369" s="12"/>
      <c r="F83369" s="12"/>
    </row>
    <row r="83370" spans="4:6" x14ac:dyDescent="0.25">
      <c r="D83370" s="12"/>
      <c r="E83370" s="12"/>
      <c r="F83370" s="12"/>
    </row>
    <row r="83371" spans="4:6" x14ac:dyDescent="0.25">
      <c r="D83371" s="12"/>
      <c r="E83371" s="12"/>
      <c r="F83371" s="12"/>
    </row>
    <row r="83372" spans="4:6" x14ac:dyDescent="0.25">
      <c r="D83372" s="12"/>
      <c r="E83372" s="12"/>
      <c r="F83372" s="12"/>
    </row>
    <row r="83373" spans="4:6" x14ac:dyDescent="0.25">
      <c r="D83373" s="12"/>
      <c r="E83373" s="12"/>
      <c r="F83373" s="12"/>
    </row>
    <row r="83374" spans="4:6" x14ac:dyDescent="0.25">
      <c r="D83374" s="12"/>
      <c r="E83374" s="12"/>
      <c r="F83374" s="12"/>
    </row>
    <row r="83375" spans="4:6" x14ac:dyDescent="0.25">
      <c r="D83375" s="12"/>
      <c r="E83375" s="12"/>
      <c r="F83375" s="12"/>
    </row>
    <row r="83376" spans="4:6" x14ac:dyDescent="0.25">
      <c r="D83376" s="12"/>
      <c r="E83376" s="12"/>
      <c r="F83376" s="12"/>
    </row>
    <row r="83377" spans="4:6" x14ac:dyDescent="0.25">
      <c r="D83377" s="12"/>
      <c r="E83377" s="12"/>
      <c r="F83377" s="12"/>
    </row>
    <row r="83378" spans="4:6" x14ac:dyDescent="0.25">
      <c r="D83378" s="12"/>
      <c r="E83378" s="12"/>
      <c r="F83378" s="12"/>
    </row>
    <row r="83379" spans="4:6" x14ac:dyDescent="0.25">
      <c r="D83379" s="12"/>
      <c r="E83379" s="12"/>
      <c r="F83379" s="12"/>
    </row>
    <row r="83380" spans="4:6" x14ac:dyDescent="0.25">
      <c r="D83380" s="12"/>
      <c r="E83380" s="12"/>
      <c r="F83380" s="12"/>
    </row>
    <row r="83381" spans="4:6" x14ac:dyDescent="0.25">
      <c r="D83381" s="12"/>
      <c r="E83381" s="12"/>
      <c r="F83381" s="12"/>
    </row>
    <row r="83382" spans="4:6" x14ac:dyDescent="0.25">
      <c r="D83382" s="12"/>
      <c r="E83382" s="12"/>
      <c r="F83382" s="12"/>
    </row>
    <row r="83383" spans="4:6" x14ac:dyDescent="0.25">
      <c r="D83383" s="12"/>
      <c r="E83383" s="12"/>
      <c r="F83383" s="12"/>
    </row>
    <row r="83384" spans="4:6" x14ac:dyDescent="0.25">
      <c r="D83384" s="12"/>
      <c r="E83384" s="12"/>
      <c r="F83384" s="12"/>
    </row>
    <row r="83385" spans="4:6" x14ac:dyDescent="0.25">
      <c r="D83385" s="12"/>
      <c r="E83385" s="12"/>
      <c r="F83385" s="12"/>
    </row>
    <row r="83386" spans="4:6" x14ac:dyDescent="0.25">
      <c r="D83386" s="12"/>
      <c r="E83386" s="12"/>
      <c r="F83386" s="12"/>
    </row>
    <row r="83387" spans="4:6" x14ac:dyDescent="0.25">
      <c r="D83387" s="12"/>
      <c r="E83387" s="12"/>
      <c r="F83387" s="12"/>
    </row>
    <row r="83388" spans="4:6" x14ac:dyDescent="0.25">
      <c r="D83388" s="12"/>
      <c r="E83388" s="12"/>
      <c r="F83388" s="12"/>
    </row>
    <row r="83389" spans="4:6" x14ac:dyDescent="0.25">
      <c r="D83389" s="12"/>
      <c r="E83389" s="12"/>
      <c r="F83389" s="12"/>
    </row>
    <row r="83390" spans="4:6" x14ac:dyDescent="0.25">
      <c r="D83390" s="12"/>
      <c r="E83390" s="12"/>
      <c r="F83390" s="12"/>
    </row>
    <row r="83391" spans="4:6" x14ac:dyDescent="0.25">
      <c r="D83391" s="12"/>
      <c r="E83391" s="12"/>
      <c r="F83391" s="12"/>
    </row>
    <row r="83392" spans="4:6" x14ac:dyDescent="0.25">
      <c r="D83392" s="12"/>
      <c r="E83392" s="12"/>
      <c r="F83392" s="12"/>
    </row>
    <row r="83393" spans="4:6" x14ac:dyDescent="0.25">
      <c r="D83393" s="12"/>
      <c r="E83393" s="12"/>
      <c r="F83393" s="12"/>
    </row>
    <row r="83394" spans="4:6" x14ac:dyDescent="0.25">
      <c r="D83394" s="12"/>
      <c r="E83394" s="12"/>
      <c r="F83394" s="12"/>
    </row>
    <row r="83395" spans="4:6" x14ac:dyDescent="0.25">
      <c r="D83395" s="12"/>
      <c r="E83395" s="12"/>
      <c r="F83395" s="12"/>
    </row>
    <row r="83396" spans="4:6" x14ac:dyDescent="0.25">
      <c r="D83396" s="12"/>
      <c r="E83396" s="12"/>
      <c r="F83396" s="12"/>
    </row>
    <row r="83397" spans="4:6" x14ac:dyDescent="0.25">
      <c r="D83397" s="12"/>
      <c r="E83397" s="12"/>
      <c r="F83397" s="12"/>
    </row>
    <row r="83398" spans="4:6" x14ac:dyDescent="0.25">
      <c r="D83398" s="12"/>
      <c r="E83398" s="12"/>
      <c r="F83398" s="12"/>
    </row>
    <row r="83399" spans="4:6" x14ac:dyDescent="0.25">
      <c r="D83399" s="12"/>
      <c r="E83399" s="12"/>
      <c r="F83399" s="12"/>
    </row>
    <row r="83400" spans="4:6" x14ac:dyDescent="0.25">
      <c r="D83400" s="12"/>
      <c r="E83400" s="12"/>
      <c r="F83400" s="12"/>
    </row>
    <row r="83401" spans="4:6" x14ac:dyDescent="0.25">
      <c r="D83401" s="12"/>
      <c r="E83401" s="12"/>
      <c r="F83401" s="12"/>
    </row>
    <row r="83402" spans="4:6" x14ac:dyDescent="0.25">
      <c r="D83402" s="12"/>
      <c r="E83402" s="12"/>
      <c r="F83402" s="12"/>
    </row>
    <row r="83403" spans="4:6" x14ac:dyDescent="0.25">
      <c r="D83403" s="12"/>
      <c r="E83403" s="12"/>
      <c r="F83403" s="12"/>
    </row>
    <row r="83404" spans="4:6" x14ac:dyDescent="0.25">
      <c r="D83404" s="12"/>
      <c r="E83404" s="12"/>
      <c r="F83404" s="12"/>
    </row>
    <row r="83405" spans="4:6" x14ac:dyDescent="0.25">
      <c r="D83405" s="12"/>
      <c r="E83405" s="12"/>
      <c r="F83405" s="12"/>
    </row>
    <row r="83406" spans="4:6" x14ac:dyDescent="0.25">
      <c r="D83406" s="12"/>
      <c r="E83406" s="12"/>
      <c r="F83406" s="12"/>
    </row>
    <row r="83407" spans="4:6" x14ac:dyDescent="0.25">
      <c r="D83407" s="12"/>
      <c r="E83407" s="12"/>
      <c r="F83407" s="12"/>
    </row>
    <row r="83408" spans="4:6" x14ac:dyDescent="0.25">
      <c r="D83408" s="12"/>
      <c r="E83408" s="12"/>
      <c r="F83408" s="12"/>
    </row>
    <row r="83409" spans="4:6" x14ac:dyDescent="0.25">
      <c r="D83409" s="12"/>
      <c r="E83409" s="12"/>
      <c r="F83409" s="12"/>
    </row>
    <row r="83410" spans="4:6" x14ac:dyDescent="0.25">
      <c r="D83410" s="12"/>
      <c r="E83410" s="12"/>
      <c r="F83410" s="12"/>
    </row>
    <row r="83411" spans="4:6" x14ac:dyDescent="0.25">
      <c r="D83411" s="12"/>
      <c r="E83411" s="12"/>
      <c r="F83411" s="12"/>
    </row>
    <row r="83412" spans="4:6" x14ac:dyDescent="0.25">
      <c r="D83412" s="12"/>
      <c r="E83412" s="12"/>
      <c r="F83412" s="12"/>
    </row>
    <row r="83413" spans="4:6" x14ac:dyDescent="0.25">
      <c r="D83413" s="12"/>
      <c r="E83413" s="12"/>
      <c r="F83413" s="12"/>
    </row>
    <row r="83414" spans="4:6" x14ac:dyDescent="0.25">
      <c r="D83414" s="12"/>
      <c r="E83414" s="12"/>
      <c r="F83414" s="12"/>
    </row>
    <row r="83415" spans="4:6" x14ac:dyDescent="0.25">
      <c r="D83415" s="12"/>
      <c r="E83415" s="12"/>
      <c r="F83415" s="12"/>
    </row>
    <row r="83416" spans="4:6" x14ac:dyDescent="0.25">
      <c r="D83416" s="12"/>
      <c r="E83416" s="12"/>
      <c r="F83416" s="12"/>
    </row>
    <row r="83417" spans="4:6" x14ac:dyDescent="0.25">
      <c r="D83417" s="12"/>
      <c r="E83417" s="12"/>
      <c r="F83417" s="12"/>
    </row>
    <row r="83418" spans="4:6" x14ac:dyDescent="0.25">
      <c r="D83418" s="12"/>
      <c r="E83418" s="12"/>
      <c r="F83418" s="12"/>
    </row>
    <row r="83419" spans="4:6" x14ac:dyDescent="0.25">
      <c r="D83419" s="12"/>
      <c r="E83419" s="12"/>
      <c r="F83419" s="12"/>
    </row>
    <row r="83420" spans="4:6" x14ac:dyDescent="0.25">
      <c r="D83420" s="12"/>
      <c r="E83420" s="12"/>
      <c r="F83420" s="12"/>
    </row>
    <row r="83421" spans="4:6" x14ac:dyDescent="0.25">
      <c r="D83421" s="12"/>
      <c r="E83421" s="12"/>
      <c r="F83421" s="12"/>
    </row>
    <row r="83422" spans="4:6" x14ac:dyDescent="0.25">
      <c r="D83422" s="12"/>
      <c r="E83422" s="12"/>
      <c r="F83422" s="12"/>
    </row>
    <row r="83423" spans="4:6" x14ac:dyDescent="0.25">
      <c r="D83423" s="12"/>
      <c r="E83423" s="12"/>
      <c r="F83423" s="12"/>
    </row>
    <row r="83424" spans="4:6" x14ac:dyDescent="0.25">
      <c r="D83424" s="12"/>
      <c r="E83424" s="12"/>
      <c r="F83424" s="12"/>
    </row>
    <row r="83425" spans="4:6" x14ac:dyDescent="0.25">
      <c r="D83425" s="12"/>
      <c r="E83425" s="12"/>
      <c r="F83425" s="12"/>
    </row>
    <row r="83426" spans="4:6" x14ac:dyDescent="0.25">
      <c r="D83426" s="12"/>
      <c r="E83426" s="12"/>
      <c r="F83426" s="12"/>
    </row>
    <row r="83427" spans="4:6" x14ac:dyDescent="0.25">
      <c r="D83427" s="12"/>
      <c r="E83427" s="12"/>
      <c r="F83427" s="12"/>
    </row>
    <row r="83428" spans="4:6" x14ac:dyDescent="0.25">
      <c r="D83428" s="12"/>
      <c r="E83428" s="12"/>
      <c r="F83428" s="12"/>
    </row>
    <row r="83429" spans="4:6" x14ac:dyDescent="0.25">
      <c r="D83429" s="12"/>
      <c r="E83429" s="12"/>
      <c r="F83429" s="12"/>
    </row>
    <row r="83430" spans="4:6" x14ac:dyDescent="0.25">
      <c r="D83430" s="12"/>
      <c r="E83430" s="12"/>
      <c r="F83430" s="12"/>
    </row>
    <row r="83431" spans="4:6" x14ac:dyDescent="0.25">
      <c r="D83431" s="12"/>
      <c r="E83431" s="12"/>
      <c r="F83431" s="12"/>
    </row>
    <row r="83432" spans="4:6" x14ac:dyDescent="0.25">
      <c r="D83432" s="12"/>
      <c r="E83432" s="12"/>
      <c r="F83432" s="12"/>
    </row>
    <row r="83433" spans="4:6" x14ac:dyDescent="0.25">
      <c r="D83433" s="12"/>
      <c r="E83433" s="12"/>
      <c r="F83433" s="12"/>
    </row>
    <row r="83434" spans="4:6" x14ac:dyDescent="0.25">
      <c r="D83434" s="12"/>
      <c r="E83434" s="12"/>
      <c r="F83434" s="12"/>
    </row>
    <row r="83435" spans="4:6" x14ac:dyDescent="0.25">
      <c r="D83435" s="12"/>
      <c r="E83435" s="12"/>
      <c r="F83435" s="12"/>
    </row>
    <row r="83436" spans="4:6" x14ac:dyDescent="0.25">
      <c r="D83436" s="12"/>
      <c r="E83436" s="12"/>
      <c r="F83436" s="12"/>
    </row>
    <row r="83437" spans="4:6" x14ac:dyDescent="0.25">
      <c r="D83437" s="12"/>
      <c r="E83437" s="12"/>
      <c r="F83437" s="12"/>
    </row>
    <row r="83438" spans="4:6" x14ac:dyDescent="0.25">
      <c r="D83438" s="12"/>
      <c r="E83438" s="12"/>
      <c r="F83438" s="12"/>
    </row>
    <row r="83439" spans="4:6" x14ac:dyDescent="0.25">
      <c r="D83439" s="12"/>
      <c r="E83439" s="12"/>
      <c r="F83439" s="12"/>
    </row>
    <row r="83440" spans="4:6" x14ac:dyDescent="0.25">
      <c r="D83440" s="12"/>
      <c r="E83440" s="12"/>
      <c r="F83440" s="12"/>
    </row>
    <row r="83441" spans="4:6" x14ac:dyDescent="0.25">
      <c r="D83441" s="12"/>
      <c r="E83441" s="12"/>
      <c r="F83441" s="12"/>
    </row>
    <row r="83442" spans="4:6" x14ac:dyDescent="0.25">
      <c r="D83442" s="12"/>
      <c r="E83442" s="12"/>
      <c r="F83442" s="12"/>
    </row>
    <row r="83443" spans="4:6" x14ac:dyDescent="0.25">
      <c r="D83443" s="12"/>
      <c r="E83443" s="12"/>
      <c r="F83443" s="12"/>
    </row>
    <row r="83444" spans="4:6" x14ac:dyDescent="0.25">
      <c r="D83444" s="12"/>
      <c r="E83444" s="12"/>
      <c r="F83444" s="12"/>
    </row>
    <row r="83445" spans="4:6" x14ac:dyDescent="0.25">
      <c r="D83445" s="12"/>
      <c r="E83445" s="12"/>
      <c r="F83445" s="12"/>
    </row>
    <row r="83446" spans="4:6" x14ac:dyDescent="0.25">
      <c r="D83446" s="12"/>
      <c r="E83446" s="12"/>
      <c r="F83446" s="12"/>
    </row>
    <row r="83447" spans="4:6" x14ac:dyDescent="0.25">
      <c r="D83447" s="12"/>
      <c r="E83447" s="12"/>
      <c r="F83447" s="12"/>
    </row>
    <row r="83448" spans="4:6" x14ac:dyDescent="0.25">
      <c r="D83448" s="12"/>
      <c r="E83448" s="12"/>
      <c r="F83448" s="12"/>
    </row>
    <row r="83449" spans="4:6" x14ac:dyDescent="0.25">
      <c r="D83449" s="12"/>
      <c r="E83449" s="12"/>
      <c r="F83449" s="12"/>
    </row>
    <row r="83450" spans="4:6" x14ac:dyDescent="0.25">
      <c r="D83450" s="12"/>
      <c r="E83450" s="12"/>
      <c r="F83450" s="12"/>
    </row>
    <row r="83451" spans="4:6" x14ac:dyDescent="0.25">
      <c r="D83451" s="12"/>
      <c r="E83451" s="12"/>
      <c r="F83451" s="12"/>
    </row>
    <row r="83452" spans="4:6" x14ac:dyDescent="0.25">
      <c r="D83452" s="12"/>
      <c r="E83452" s="12"/>
      <c r="F83452" s="12"/>
    </row>
    <row r="83453" spans="4:6" x14ac:dyDescent="0.25">
      <c r="D83453" s="12"/>
      <c r="E83453" s="12"/>
      <c r="F83453" s="12"/>
    </row>
    <row r="83454" spans="4:6" x14ac:dyDescent="0.25">
      <c r="D83454" s="12"/>
      <c r="E83454" s="12"/>
      <c r="F83454" s="12"/>
    </row>
    <row r="83455" spans="4:6" x14ac:dyDescent="0.25">
      <c r="D83455" s="12"/>
      <c r="E83455" s="12"/>
      <c r="F83455" s="12"/>
    </row>
    <row r="83456" spans="4:6" x14ac:dyDescent="0.25">
      <c r="D83456" s="12"/>
      <c r="E83456" s="12"/>
      <c r="F83456" s="12"/>
    </row>
    <row r="83457" spans="4:6" x14ac:dyDescent="0.25">
      <c r="D83457" s="12"/>
      <c r="E83457" s="12"/>
      <c r="F83457" s="12"/>
    </row>
    <row r="83458" spans="4:6" x14ac:dyDescent="0.25">
      <c r="D83458" s="12"/>
      <c r="E83458" s="12"/>
      <c r="F83458" s="12"/>
    </row>
    <row r="83459" spans="4:6" x14ac:dyDescent="0.25">
      <c r="D83459" s="12"/>
      <c r="E83459" s="12"/>
      <c r="F83459" s="12"/>
    </row>
    <row r="83460" spans="4:6" x14ac:dyDescent="0.25">
      <c r="D83460" s="12"/>
      <c r="E83460" s="12"/>
      <c r="F83460" s="12"/>
    </row>
    <row r="83461" spans="4:6" x14ac:dyDescent="0.25">
      <c r="D83461" s="12"/>
      <c r="E83461" s="12"/>
      <c r="F83461" s="12"/>
    </row>
    <row r="83462" spans="4:6" x14ac:dyDescent="0.25">
      <c r="D83462" s="12"/>
      <c r="E83462" s="12"/>
      <c r="F83462" s="12"/>
    </row>
    <row r="83463" spans="4:6" x14ac:dyDescent="0.25">
      <c r="D83463" s="12"/>
      <c r="E83463" s="12"/>
      <c r="F83463" s="12"/>
    </row>
    <row r="83464" spans="4:6" x14ac:dyDescent="0.25">
      <c r="D83464" s="12"/>
      <c r="E83464" s="12"/>
      <c r="F83464" s="12"/>
    </row>
    <row r="83465" spans="4:6" x14ac:dyDescent="0.25">
      <c r="D83465" s="12"/>
      <c r="E83465" s="12"/>
      <c r="F83465" s="12"/>
    </row>
    <row r="83466" spans="4:6" x14ac:dyDescent="0.25">
      <c r="D83466" s="12"/>
      <c r="E83466" s="12"/>
      <c r="F83466" s="12"/>
    </row>
    <row r="83467" spans="4:6" x14ac:dyDescent="0.25">
      <c r="D83467" s="12"/>
      <c r="E83467" s="12"/>
      <c r="F83467" s="12"/>
    </row>
    <row r="83468" spans="4:6" x14ac:dyDescent="0.25">
      <c r="D83468" s="12"/>
      <c r="E83468" s="12"/>
      <c r="F83468" s="12"/>
    </row>
    <row r="83469" spans="4:6" x14ac:dyDescent="0.25">
      <c r="D83469" s="12"/>
      <c r="E83469" s="12"/>
      <c r="F83469" s="12"/>
    </row>
    <row r="83470" spans="4:6" x14ac:dyDescent="0.25">
      <c r="D83470" s="12"/>
      <c r="E83470" s="12"/>
      <c r="F83470" s="12"/>
    </row>
    <row r="83471" spans="4:6" x14ac:dyDescent="0.25">
      <c r="D83471" s="12"/>
      <c r="E83471" s="12"/>
      <c r="F83471" s="12"/>
    </row>
    <row r="83472" spans="4:6" x14ac:dyDescent="0.25">
      <c r="D83472" s="12"/>
      <c r="E83472" s="12"/>
      <c r="F83472" s="12"/>
    </row>
    <row r="83473" spans="4:6" x14ac:dyDescent="0.25">
      <c r="D83473" s="12"/>
      <c r="E83473" s="12"/>
      <c r="F83473" s="12"/>
    </row>
    <row r="83474" spans="4:6" x14ac:dyDescent="0.25">
      <c r="D83474" s="12"/>
      <c r="E83474" s="12"/>
      <c r="F83474" s="12"/>
    </row>
    <row r="83475" spans="4:6" x14ac:dyDescent="0.25">
      <c r="D83475" s="12"/>
      <c r="E83475" s="12"/>
      <c r="F83475" s="12"/>
    </row>
    <row r="83476" spans="4:6" x14ac:dyDescent="0.25">
      <c r="D83476" s="12"/>
      <c r="E83476" s="12"/>
      <c r="F83476" s="12"/>
    </row>
    <row r="83477" spans="4:6" x14ac:dyDescent="0.25">
      <c r="D83477" s="12"/>
      <c r="E83477" s="12"/>
      <c r="F83477" s="12"/>
    </row>
    <row r="83478" spans="4:6" x14ac:dyDescent="0.25">
      <c r="D83478" s="12"/>
      <c r="E83478" s="12"/>
      <c r="F83478" s="12"/>
    </row>
    <row r="83479" spans="4:6" x14ac:dyDescent="0.25">
      <c r="D83479" s="12"/>
      <c r="E83479" s="12"/>
      <c r="F83479" s="12"/>
    </row>
    <row r="83480" spans="4:6" x14ac:dyDescent="0.25">
      <c r="D83480" s="12"/>
      <c r="E83480" s="12"/>
      <c r="F83480" s="12"/>
    </row>
    <row r="83481" spans="4:6" x14ac:dyDescent="0.25">
      <c r="D83481" s="12"/>
      <c r="E83481" s="12"/>
      <c r="F83481" s="12"/>
    </row>
    <row r="83482" spans="4:6" x14ac:dyDescent="0.25">
      <c r="D83482" s="12"/>
      <c r="E83482" s="12"/>
      <c r="F83482" s="12"/>
    </row>
    <row r="83483" spans="4:6" x14ac:dyDescent="0.25">
      <c r="D83483" s="12"/>
      <c r="E83483" s="12"/>
      <c r="F83483" s="12"/>
    </row>
    <row r="83484" spans="4:6" x14ac:dyDescent="0.25">
      <c r="D83484" s="12"/>
      <c r="E83484" s="12"/>
      <c r="F83484" s="12"/>
    </row>
    <row r="83485" spans="4:6" x14ac:dyDescent="0.25">
      <c r="D83485" s="12"/>
      <c r="E83485" s="12"/>
      <c r="F83485" s="12"/>
    </row>
    <row r="83486" spans="4:6" x14ac:dyDescent="0.25">
      <c r="D83486" s="12"/>
      <c r="E83486" s="12"/>
      <c r="F83486" s="12"/>
    </row>
    <row r="83487" spans="4:6" x14ac:dyDescent="0.25">
      <c r="D83487" s="12"/>
      <c r="E83487" s="12"/>
      <c r="F83487" s="12"/>
    </row>
    <row r="83488" spans="4:6" x14ac:dyDescent="0.25">
      <c r="D83488" s="12"/>
      <c r="E83488" s="12"/>
      <c r="F83488" s="12"/>
    </row>
    <row r="83489" spans="4:6" x14ac:dyDescent="0.25">
      <c r="D83489" s="12"/>
      <c r="E83489" s="12"/>
      <c r="F83489" s="12"/>
    </row>
    <row r="83490" spans="4:6" x14ac:dyDescent="0.25">
      <c r="D83490" s="12"/>
      <c r="E83490" s="12"/>
      <c r="F83490" s="12"/>
    </row>
    <row r="83491" spans="4:6" x14ac:dyDescent="0.25">
      <c r="D83491" s="12"/>
      <c r="E83491" s="12"/>
      <c r="F83491" s="12"/>
    </row>
    <row r="83492" spans="4:6" x14ac:dyDescent="0.25">
      <c r="D83492" s="12"/>
      <c r="E83492" s="12"/>
      <c r="F83492" s="12"/>
    </row>
    <row r="83493" spans="4:6" x14ac:dyDescent="0.25">
      <c r="D83493" s="12"/>
      <c r="E83493" s="12"/>
      <c r="F83493" s="12"/>
    </row>
    <row r="83494" spans="4:6" x14ac:dyDescent="0.25">
      <c r="D83494" s="12"/>
      <c r="E83494" s="12"/>
      <c r="F83494" s="12"/>
    </row>
    <row r="83495" spans="4:6" x14ac:dyDescent="0.25">
      <c r="D83495" s="12"/>
      <c r="E83495" s="12"/>
      <c r="F83495" s="12"/>
    </row>
    <row r="83496" spans="4:6" x14ac:dyDescent="0.25">
      <c r="D83496" s="12"/>
      <c r="E83496" s="12"/>
      <c r="F83496" s="12"/>
    </row>
    <row r="83497" spans="4:6" x14ac:dyDescent="0.25">
      <c r="D83497" s="12"/>
      <c r="E83497" s="12"/>
      <c r="F83497" s="12"/>
    </row>
    <row r="83498" spans="4:6" x14ac:dyDescent="0.25">
      <c r="D83498" s="12"/>
      <c r="E83498" s="12"/>
      <c r="F83498" s="12"/>
    </row>
    <row r="83499" spans="4:6" x14ac:dyDescent="0.25">
      <c r="D83499" s="12"/>
      <c r="E83499" s="12"/>
      <c r="F83499" s="12"/>
    </row>
    <row r="83500" spans="4:6" x14ac:dyDescent="0.25">
      <c r="D83500" s="12"/>
      <c r="E83500" s="12"/>
      <c r="F83500" s="12"/>
    </row>
    <row r="83501" spans="4:6" x14ac:dyDescent="0.25">
      <c r="D83501" s="12"/>
      <c r="E83501" s="12"/>
      <c r="F83501" s="12"/>
    </row>
    <row r="83502" spans="4:6" x14ac:dyDescent="0.25">
      <c r="D83502" s="12"/>
      <c r="E83502" s="12"/>
      <c r="F83502" s="12"/>
    </row>
    <row r="83503" spans="4:6" x14ac:dyDescent="0.25">
      <c r="D83503" s="12"/>
      <c r="E83503" s="12"/>
      <c r="F83503" s="12"/>
    </row>
    <row r="83504" spans="4:6" x14ac:dyDescent="0.25">
      <c r="D83504" s="12"/>
      <c r="E83504" s="12"/>
      <c r="F83504" s="12"/>
    </row>
    <row r="83505" spans="4:6" x14ac:dyDescent="0.25">
      <c r="D83505" s="12"/>
      <c r="E83505" s="12"/>
      <c r="F83505" s="12"/>
    </row>
    <row r="83506" spans="4:6" x14ac:dyDescent="0.25">
      <c r="D83506" s="12"/>
      <c r="E83506" s="12"/>
      <c r="F83506" s="12"/>
    </row>
    <row r="83507" spans="4:6" x14ac:dyDescent="0.25">
      <c r="D83507" s="12"/>
      <c r="E83507" s="12"/>
      <c r="F83507" s="12"/>
    </row>
    <row r="83508" spans="4:6" x14ac:dyDescent="0.25">
      <c r="D83508" s="12"/>
      <c r="E83508" s="12"/>
      <c r="F83508" s="12"/>
    </row>
    <row r="83509" spans="4:6" x14ac:dyDescent="0.25">
      <c r="D83509" s="12"/>
      <c r="E83509" s="12"/>
      <c r="F83509" s="12"/>
    </row>
    <row r="83510" spans="4:6" x14ac:dyDescent="0.25">
      <c r="D83510" s="12"/>
      <c r="E83510" s="12"/>
      <c r="F83510" s="12"/>
    </row>
    <row r="83511" spans="4:6" x14ac:dyDescent="0.25">
      <c r="D83511" s="12"/>
      <c r="E83511" s="12"/>
      <c r="F83511" s="12"/>
    </row>
    <row r="83512" spans="4:6" x14ac:dyDescent="0.25">
      <c r="D83512" s="12"/>
      <c r="E83512" s="12"/>
      <c r="F83512" s="12"/>
    </row>
    <row r="83513" spans="4:6" x14ac:dyDescent="0.25">
      <c r="D83513" s="12"/>
      <c r="E83513" s="12"/>
      <c r="F83513" s="12"/>
    </row>
    <row r="83514" spans="4:6" x14ac:dyDescent="0.25">
      <c r="D83514" s="12"/>
      <c r="E83514" s="12"/>
      <c r="F83514" s="12"/>
    </row>
    <row r="83515" spans="4:6" x14ac:dyDescent="0.25">
      <c r="D83515" s="12"/>
      <c r="E83515" s="12"/>
      <c r="F83515" s="12"/>
    </row>
    <row r="83516" spans="4:6" x14ac:dyDescent="0.25">
      <c r="D83516" s="12"/>
      <c r="E83516" s="12"/>
      <c r="F83516" s="12"/>
    </row>
    <row r="83517" spans="4:6" x14ac:dyDescent="0.25">
      <c r="D83517" s="12"/>
      <c r="E83517" s="12"/>
      <c r="F83517" s="12"/>
    </row>
    <row r="83518" spans="4:6" x14ac:dyDescent="0.25">
      <c r="D83518" s="12"/>
      <c r="E83518" s="12"/>
      <c r="F83518" s="12"/>
    </row>
    <row r="83519" spans="4:6" x14ac:dyDescent="0.25">
      <c r="D83519" s="12"/>
      <c r="E83519" s="12"/>
      <c r="F83519" s="12"/>
    </row>
    <row r="83520" spans="4:6" x14ac:dyDescent="0.25">
      <c r="D83520" s="12"/>
      <c r="E83520" s="12"/>
      <c r="F83520" s="12"/>
    </row>
    <row r="83521" spans="4:6" x14ac:dyDescent="0.25">
      <c r="D83521" s="12"/>
      <c r="E83521" s="12"/>
      <c r="F83521" s="12"/>
    </row>
    <row r="83522" spans="4:6" x14ac:dyDescent="0.25">
      <c r="D83522" s="12"/>
      <c r="E83522" s="12"/>
      <c r="F83522" s="12"/>
    </row>
    <row r="83523" spans="4:6" x14ac:dyDescent="0.25">
      <c r="D83523" s="12"/>
      <c r="E83523" s="12"/>
      <c r="F83523" s="12"/>
    </row>
    <row r="83524" spans="4:6" x14ac:dyDescent="0.25">
      <c r="D83524" s="12"/>
      <c r="E83524" s="12"/>
      <c r="F83524" s="12"/>
    </row>
    <row r="83525" spans="4:6" x14ac:dyDescent="0.25">
      <c r="D83525" s="12"/>
      <c r="E83525" s="12"/>
      <c r="F83525" s="12"/>
    </row>
    <row r="83526" spans="4:6" x14ac:dyDescent="0.25">
      <c r="D83526" s="12"/>
      <c r="E83526" s="12"/>
      <c r="F83526" s="12"/>
    </row>
    <row r="83527" spans="4:6" x14ac:dyDescent="0.25">
      <c r="D83527" s="12"/>
      <c r="E83527" s="12"/>
      <c r="F83527" s="12"/>
    </row>
    <row r="83528" spans="4:6" x14ac:dyDescent="0.25">
      <c r="D83528" s="12"/>
      <c r="E83528" s="12"/>
      <c r="F83528" s="12"/>
    </row>
    <row r="83529" spans="4:6" x14ac:dyDescent="0.25">
      <c r="D83529" s="12"/>
      <c r="E83529" s="12"/>
      <c r="F83529" s="12"/>
    </row>
    <row r="83530" spans="4:6" x14ac:dyDescent="0.25">
      <c r="D83530" s="12"/>
      <c r="E83530" s="12"/>
      <c r="F83530" s="12"/>
    </row>
    <row r="83531" spans="4:6" x14ac:dyDescent="0.25">
      <c r="D83531" s="12"/>
      <c r="E83531" s="12"/>
      <c r="F83531" s="12"/>
    </row>
    <row r="83532" spans="4:6" x14ac:dyDescent="0.25">
      <c r="D83532" s="12"/>
      <c r="E83532" s="12"/>
      <c r="F83532" s="12"/>
    </row>
    <row r="83533" spans="4:6" x14ac:dyDescent="0.25">
      <c r="D83533" s="12"/>
      <c r="E83533" s="12"/>
      <c r="F83533" s="12"/>
    </row>
    <row r="83534" spans="4:6" x14ac:dyDescent="0.25">
      <c r="D83534" s="12"/>
      <c r="E83534" s="12"/>
      <c r="F83534" s="12"/>
    </row>
    <row r="83535" spans="4:6" x14ac:dyDescent="0.25">
      <c r="D83535" s="12"/>
      <c r="E83535" s="12"/>
      <c r="F83535" s="12"/>
    </row>
    <row r="83536" spans="4:6" x14ac:dyDescent="0.25">
      <c r="D83536" s="12"/>
      <c r="E83536" s="12"/>
      <c r="F83536" s="12"/>
    </row>
    <row r="83537" spans="4:6" x14ac:dyDescent="0.25">
      <c r="D83537" s="12"/>
      <c r="E83537" s="12"/>
      <c r="F83537" s="12"/>
    </row>
    <row r="83538" spans="4:6" x14ac:dyDescent="0.25">
      <c r="D83538" s="12"/>
      <c r="E83538" s="12"/>
      <c r="F83538" s="12"/>
    </row>
    <row r="83539" spans="4:6" x14ac:dyDescent="0.25">
      <c r="D83539" s="12"/>
      <c r="E83539" s="12"/>
      <c r="F83539" s="12"/>
    </row>
    <row r="83540" spans="4:6" x14ac:dyDescent="0.25">
      <c r="D83540" s="12"/>
      <c r="E83540" s="12"/>
      <c r="F83540" s="12"/>
    </row>
    <row r="83541" spans="4:6" x14ac:dyDescent="0.25">
      <c r="D83541" s="12"/>
      <c r="E83541" s="12"/>
      <c r="F83541" s="12"/>
    </row>
    <row r="83542" spans="4:6" x14ac:dyDescent="0.25">
      <c r="D83542" s="12"/>
      <c r="E83542" s="12"/>
      <c r="F83542" s="12"/>
    </row>
    <row r="83543" spans="4:6" x14ac:dyDescent="0.25">
      <c r="D83543" s="12"/>
      <c r="E83543" s="12"/>
      <c r="F83543" s="12"/>
    </row>
    <row r="83544" spans="4:6" x14ac:dyDescent="0.25">
      <c r="D83544" s="12"/>
      <c r="E83544" s="12"/>
      <c r="F83544" s="12"/>
    </row>
    <row r="83545" spans="4:6" x14ac:dyDescent="0.25">
      <c r="D83545" s="12"/>
      <c r="E83545" s="12"/>
      <c r="F83545" s="12"/>
    </row>
    <row r="83546" spans="4:6" x14ac:dyDescent="0.25">
      <c r="D83546" s="12"/>
      <c r="E83546" s="12"/>
      <c r="F83546" s="12"/>
    </row>
    <row r="83547" spans="4:6" x14ac:dyDescent="0.25">
      <c r="D83547" s="12"/>
      <c r="E83547" s="12"/>
      <c r="F83547" s="12"/>
    </row>
    <row r="83548" spans="4:6" x14ac:dyDescent="0.25">
      <c r="D83548" s="12"/>
      <c r="E83548" s="12"/>
      <c r="F83548" s="12"/>
    </row>
    <row r="83549" spans="4:6" x14ac:dyDescent="0.25">
      <c r="D83549" s="12"/>
      <c r="E83549" s="12"/>
      <c r="F83549" s="12"/>
    </row>
    <row r="83550" spans="4:6" x14ac:dyDescent="0.25">
      <c r="D83550" s="12"/>
      <c r="E83550" s="12"/>
      <c r="F83550" s="12"/>
    </row>
    <row r="83551" spans="4:6" x14ac:dyDescent="0.25">
      <c r="D83551" s="12"/>
      <c r="E83551" s="12"/>
      <c r="F83551" s="12"/>
    </row>
    <row r="83552" spans="4:6" x14ac:dyDescent="0.25">
      <c r="D83552" s="12"/>
      <c r="E83552" s="12"/>
      <c r="F83552" s="12"/>
    </row>
    <row r="83553" spans="4:6" x14ac:dyDescent="0.25">
      <c r="D83553" s="12"/>
      <c r="E83553" s="12"/>
      <c r="F83553" s="12"/>
    </row>
    <row r="83554" spans="4:6" x14ac:dyDescent="0.25">
      <c r="D83554" s="12"/>
      <c r="E83554" s="12"/>
      <c r="F83554" s="12"/>
    </row>
    <row r="83555" spans="4:6" x14ac:dyDescent="0.25">
      <c r="D83555" s="12"/>
      <c r="E83555" s="12"/>
      <c r="F83555" s="12"/>
    </row>
    <row r="83556" spans="4:6" x14ac:dyDescent="0.25">
      <c r="D83556" s="12"/>
      <c r="E83556" s="12"/>
      <c r="F83556" s="12"/>
    </row>
    <row r="83557" spans="4:6" x14ac:dyDescent="0.25">
      <c r="D83557" s="12"/>
      <c r="E83557" s="12"/>
      <c r="F83557" s="12"/>
    </row>
    <row r="83558" spans="4:6" x14ac:dyDescent="0.25">
      <c r="D83558" s="12"/>
      <c r="E83558" s="12"/>
      <c r="F83558" s="12"/>
    </row>
    <row r="83559" spans="4:6" x14ac:dyDescent="0.25">
      <c r="D83559" s="12"/>
      <c r="E83559" s="12"/>
      <c r="F83559" s="12"/>
    </row>
    <row r="83560" spans="4:6" x14ac:dyDescent="0.25">
      <c r="D83560" s="12"/>
      <c r="E83560" s="12"/>
      <c r="F83560" s="12"/>
    </row>
    <row r="83561" spans="4:6" x14ac:dyDescent="0.25">
      <c r="D83561" s="12"/>
      <c r="E83561" s="12"/>
      <c r="F83561" s="12"/>
    </row>
    <row r="83562" spans="4:6" x14ac:dyDescent="0.25">
      <c r="D83562" s="12"/>
      <c r="E83562" s="12"/>
      <c r="F83562" s="12"/>
    </row>
    <row r="83563" spans="4:6" x14ac:dyDescent="0.25">
      <c r="D83563" s="12"/>
      <c r="E83563" s="12"/>
      <c r="F83563" s="12"/>
    </row>
    <row r="83564" spans="4:6" x14ac:dyDescent="0.25">
      <c r="D83564" s="12"/>
      <c r="E83564" s="12"/>
      <c r="F83564" s="12"/>
    </row>
    <row r="83565" spans="4:6" x14ac:dyDescent="0.25">
      <c r="D83565" s="12"/>
      <c r="E83565" s="12"/>
      <c r="F83565" s="12"/>
    </row>
    <row r="83566" spans="4:6" x14ac:dyDescent="0.25">
      <c r="D83566" s="12"/>
      <c r="E83566" s="12"/>
      <c r="F83566" s="12"/>
    </row>
    <row r="83567" spans="4:6" x14ac:dyDescent="0.25">
      <c r="D83567" s="12"/>
      <c r="E83567" s="12"/>
      <c r="F83567" s="12"/>
    </row>
    <row r="83568" spans="4:6" x14ac:dyDescent="0.25">
      <c r="D83568" s="12"/>
      <c r="E83568" s="12"/>
      <c r="F83568" s="12"/>
    </row>
    <row r="83569" spans="4:6" x14ac:dyDescent="0.25">
      <c r="D83569" s="12"/>
      <c r="E83569" s="12"/>
      <c r="F83569" s="12"/>
    </row>
    <row r="83570" spans="4:6" x14ac:dyDescent="0.25">
      <c r="D83570" s="12"/>
      <c r="E83570" s="12"/>
      <c r="F83570" s="12"/>
    </row>
    <row r="83571" spans="4:6" x14ac:dyDescent="0.25">
      <c r="D83571" s="12"/>
      <c r="E83571" s="12"/>
      <c r="F83571" s="12"/>
    </row>
    <row r="83572" spans="4:6" x14ac:dyDescent="0.25">
      <c r="D83572" s="12"/>
      <c r="E83572" s="12"/>
      <c r="F83572" s="12"/>
    </row>
    <row r="83573" spans="4:6" x14ac:dyDescent="0.25">
      <c r="D83573" s="12"/>
      <c r="E83573" s="12"/>
      <c r="F83573" s="12"/>
    </row>
    <row r="83574" spans="4:6" x14ac:dyDescent="0.25">
      <c r="D83574" s="12"/>
      <c r="E83574" s="12"/>
      <c r="F83574" s="12"/>
    </row>
    <row r="83575" spans="4:6" x14ac:dyDescent="0.25">
      <c r="D83575" s="12"/>
      <c r="E83575" s="12"/>
      <c r="F83575" s="12"/>
    </row>
    <row r="83576" spans="4:6" x14ac:dyDescent="0.25">
      <c r="D83576" s="12"/>
      <c r="E83576" s="12"/>
      <c r="F83576" s="12"/>
    </row>
    <row r="83577" spans="4:6" x14ac:dyDescent="0.25">
      <c r="D83577" s="12"/>
      <c r="E83577" s="12"/>
      <c r="F83577" s="12"/>
    </row>
    <row r="83578" spans="4:6" x14ac:dyDescent="0.25">
      <c r="D83578" s="12"/>
      <c r="E83578" s="12"/>
      <c r="F83578" s="12"/>
    </row>
    <row r="83579" spans="4:6" x14ac:dyDescent="0.25">
      <c r="D83579" s="12"/>
      <c r="E83579" s="12"/>
      <c r="F83579" s="12"/>
    </row>
    <row r="83580" spans="4:6" x14ac:dyDescent="0.25">
      <c r="D83580" s="12"/>
      <c r="E83580" s="12"/>
      <c r="F83580" s="12"/>
    </row>
    <row r="83581" spans="4:6" x14ac:dyDescent="0.25">
      <c r="D83581" s="12"/>
      <c r="E83581" s="12"/>
      <c r="F83581" s="12"/>
    </row>
    <row r="83582" spans="4:6" x14ac:dyDescent="0.25">
      <c r="D83582" s="12"/>
      <c r="E83582" s="12"/>
      <c r="F83582" s="12"/>
    </row>
    <row r="83583" spans="4:6" x14ac:dyDescent="0.25">
      <c r="D83583" s="12"/>
      <c r="E83583" s="12"/>
      <c r="F83583" s="12"/>
    </row>
    <row r="83584" spans="4:6" x14ac:dyDescent="0.25">
      <c r="D83584" s="12"/>
      <c r="E83584" s="12"/>
      <c r="F83584" s="12"/>
    </row>
    <row r="83585" spans="4:6" x14ac:dyDescent="0.25">
      <c r="D83585" s="12"/>
      <c r="E83585" s="12"/>
      <c r="F83585" s="12"/>
    </row>
    <row r="83586" spans="4:6" x14ac:dyDescent="0.25">
      <c r="D83586" s="12"/>
      <c r="E83586" s="12"/>
      <c r="F83586" s="12"/>
    </row>
    <row r="83587" spans="4:6" x14ac:dyDescent="0.25">
      <c r="D83587" s="12"/>
      <c r="E83587" s="12"/>
      <c r="F83587" s="12"/>
    </row>
    <row r="83588" spans="4:6" x14ac:dyDescent="0.25">
      <c r="D83588" s="12"/>
      <c r="E83588" s="12"/>
      <c r="F83588" s="12"/>
    </row>
    <row r="83589" spans="4:6" x14ac:dyDescent="0.25">
      <c r="D83589" s="12"/>
      <c r="E83589" s="12"/>
      <c r="F83589" s="12"/>
    </row>
    <row r="83590" spans="4:6" x14ac:dyDescent="0.25">
      <c r="D83590" s="12"/>
      <c r="E83590" s="12"/>
      <c r="F83590" s="12"/>
    </row>
    <row r="83591" spans="4:6" x14ac:dyDescent="0.25">
      <c r="D83591" s="12"/>
      <c r="E83591" s="12"/>
      <c r="F83591" s="12"/>
    </row>
    <row r="83592" spans="4:6" x14ac:dyDescent="0.25">
      <c r="D83592" s="12"/>
      <c r="E83592" s="12"/>
      <c r="F83592" s="12"/>
    </row>
    <row r="83593" spans="4:6" x14ac:dyDescent="0.25">
      <c r="D83593" s="12"/>
      <c r="E83593" s="12"/>
      <c r="F83593" s="12"/>
    </row>
    <row r="83594" spans="4:6" x14ac:dyDescent="0.25">
      <c r="D83594" s="12"/>
      <c r="E83594" s="12"/>
      <c r="F83594" s="12"/>
    </row>
    <row r="83595" spans="4:6" x14ac:dyDescent="0.25">
      <c r="D83595" s="12"/>
      <c r="E83595" s="12"/>
      <c r="F83595" s="12"/>
    </row>
    <row r="83596" spans="4:6" x14ac:dyDescent="0.25">
      <c r="D83596" s="12"/>
      <c r="E83596" s="12"/>
      <c r="F83596" s="12"/>
    </row>
    <row r="83597" spans="4:6" x14ac:dyDescent="0.25">
      <c r="D83597" s="12"/>
      <c r="E83597" s="12"/>
      <c r="F83597" s="12"/>
    </row>
    <row r="83598" spans="4:6" x14ac:dyDescent="0.25">
      <c r="D83598" s="12"/>
      <c r="E83598" s="12"/>
      <c r="F83598" s="12"/>
    </row>
    <row r="83599" spans="4:6" x14ac:dyDescent="0.25">
      <c r="D83599" s="12"/>
      <c r="E83599" s="12"/>
      <c r="F83599" s="12"/>
    </row>
    <row r="83600" spans="4:6" x14ac:dyDescent="0.25">
      <c r="D83600" s="12"/>
      <c r="E83600" s="12"/>
      <c r="F83600" s="12"/>
    </row>
    <row r="83601" spans="4:6" x14ac:dyDescent="0.25">
      <c r="D83601" s="12"/>
      <c r="E83601" s="12"/>
      <c r="F83601" s="12"/>
    </row>
    <row r="83602" spans="4:6" x14ac:dyDescent="0.25">
      <c r="D83602" s="12"/>
      <c r="E83602" s="12"/>
      <c r="F83602" s="12"/>
    </row>
    <row r="83603" spans="4:6" x14ac:dyDescent="0.25">
      <c r="D83603" s="12"/>
      <c r="E83603" s="12"/>
      <c r="F83603" s="12"/>
    </row>
    <row r="83604" spans="4:6" x14ac:dyDescent="0.25">
      <c r="D83604" s="12"/>
      <c r="E83604" s="12"/>
      <c r="F83604" s="12"/>
    </row>
    <row r="83605" spans="4:6" x14ac:dyDescent="0.25">
      <c r="D83605" s="12"/>
      <c r="E83605" s="12"/>
      <c r="F83605" s="12"/>
    </row>
    <row r="83606" spans="4:6" x14ac:dyDescent="0.25">
      <c r="D83606" s="12"/>
      <c r="E83606" s="12"/>
      <c r="F83606" s="12"/>
    </row>
    <row r="83607" spans="4:6" x14ac:dyDescent="0.25">
      <c r="D83607" s="12"/>
      <c r="E83607" s="12"/>
      <c r="F83607" s="12"/>
    </row>
    <row r="83608" spans="4:6" x14ac:dyDescent="0.25">
      <c r="D83608" s="12"/>
      <c r="E83608" s="12"/>
      <c r="F83608" s="12"/>
    </row>
    <row r="83609" spans="4:6" x14ac:dyDescent="0.25">
      <c r="D83609" s="12"/>
      <c r="E83609" s="12"/>
      <c r="F83609" s="12"/>
    </row>
    <row r="83610" spans="4:6" x14ac:dyDescent="0.25">
      <c r="D83610" s="12"/>
      <c r="E83610" s="12"/>
      <c r="F83610" s="12"/>
    </row>
    <row r="83611" spans="4:6" x14ac:dyDescent="0.25">
      <c r="D83611" s="12"/>
      <c r="E83611" s="12"/>
      <c r="F83611" s="12"/>
    </row>
    <row r="83612" spans="4:6" x14ac:dyDescent="0.25">
      <c r="D83612" s="12"/>
      <c r="E83612" s="12"/>
      <c r="F83612" s="12"/>
    </row>
    <row r="83613" spans="4:6" x14ac:dyDescent="0.25">
      <c r="D83613" s="12"/>
      <c r="E83613" s="12"/>
      <c r="F83613" s="12"/>
    </row>
    <row r="83614" spans="4:6" x14ac:dyDescent="0.25">
      <c r="D83614" s="12"/>
      <c r="E83614" s="12"/>
      <c r="F83614" s="12"/>
    </row>
    <row r="83615" spans="4:6" x14ac:dyDescent="0.25">
      <c r="D83615" s="12"/>
      <c r="E83615" s="12"/>
      <c r="F83615" s="12"/>
    </row>
    <row r="83616" spans="4:6" x14ac:dyDescent="0.25">
      <c r="D83616" s="12"/>
      <c r="E83616" s="12"/>
      <c r="F83616" s="12"/>
    </row>
    <row r="83617" spans="4:6" x14ac:dyDescent="0.25">
      <c r="D83617" s="12"/>
      <c r="E83617" s="12"/>
      <c r="F83617" s="12"/>
    </row>
    <row r="83618" spans="4:6" x14ac:dyDescent="0.25">
      <c r="D83618" s="12"/>
      <c r="E83618" s="12"/>
      <c r="F83618" s="12"/>
    </row>
    <row r="83619" spans="4:6" x14ac:dyDescent="0.25">
      <c r="D83619" s="12"/>
      <c r="E83619" s="12"/>
      <c r="F83619" s="12"/>
    </row>
    <row r="83620" spans="4:6" x14ac:dyDescent="0.25">
      <c r="D83620" s="12"/>
      <c r="E83620" s="12"/>
      <c r="F83620" s="12"/>
    </row>
    <row r="83621" spans="4:6" x14ac:dyDescent="0.25">
      <c r="D83621" s="12"/>
      <c r="E83621" s="12"/>
      <c r="F83621" s="12"/>
    </row>
    <row r="83622" spans="4:6" x14ac:dyDescent="0.25">
      <c r="D83622" s="12"/>
      <c r="E83622" s="12"/>
      <c r="F83622" s="12"/>
    </row>
    <row r="83623" spans="4:6" x14ac:dyDescent="0.25">
      <c r="D83623" s="12"/>
      <c r="E83623" s="12"/>
      <c r="F83623" s="12"/>
    </row>
    <row r="83624" spans="4:6" x14ac:dyDescent="0.25">
      <c r="D83624" s="12"/>
      <c r="E83624" s="12"/>
      <c r="F83624" s="12"/>
    </row>
    <row r="83625" spans="4:6" x14ac:dyDescent="0.25">
      <c r="D83625" s="12"/>
      <c r="E83625" s="12"/>
      <c r="F83625" s="12"/>
    </row>
    <row r="83626" spans="4:6" x14ac:dyDescent="0.25">
      <c r="D83626" s="12"/>
      <c r="E83626" s="12"/>
      <c r="F83626" s="12"/>
    </row>
    <row r="83627" spans="4:6" x14ac:dyDescent="0.25">
      <c r="D83627" s="12"/>
      <c r="E83627" s="12"/>
      <c r="F83627" s="12"/>
    </row>
    <row r="83628" spans="4:6" x14ac:dyDescent="0.25">
      <c r="D83628" s="12"/>
      <c r="E83628" s="12"/>
      <c r="F83628" s="12"/>
    </row>
    <row r="83629" spans="4:6" x14ac:dyDescent="0.25">
      <c r="D83629" s="12"/>
      <c r="E83629" s="12"/>
      <c r="F83629" s="12"/>
    </row>
    <row r="83630" spans="4:6" x14ac:dyDescent="0.25">
      <c r="D83630" s="12"/>
      <c r="E83630" s="12"/>
      <c r="F83630" s="12"/>
    </row>
    <row r="83631" spans="4:6" x14ac:dyDescent="0.25">
      <c r="D83631" s="12"/>
      <c r="E83631" s="12"/>
      <c r="F83631" s="12"/>
    </row>
    <row r="83632" spans="4:6" x14ac:dyDescent="0.25">
      <c r="D83632" s="12"/>
      <c r="E83632" s="12"/>
      <c r="F83632" s="12"/>
    </row>
    <row r="83633" spans="4:6" x14ac:dyDescent="0.25">
      <c r="D83633" s="12"/>
      <c r="E83633" s="12"/>
      <c r="F83633" s="12"/>
    </row>
    <row r="83634" spans="4:6" x14ac:dyDescent="0.25">
      <c r="D83634" s="12"/>
      <c r="E83634" s="12"/>
      <c r="F83634" s="12"/>
    </row>
    <row r="83635" spans="4:6" x14ac:dyDescent="0.25">
      <c r="D83635" s="12"/>
      <c r="E83635" s="12"/>
      <c r="F83635" s="12"/>
    </row>
    <row r="83636" spans="4:6" x14ac:dyDescent="0.25">
      <c r="D83636" s="12"/>
      <c r="E83636" s="12"/>
      <c r="F83636" s="12"/>
    </row>
    <row r="83637" spans="4:6" x14ac:dyDescent="0.25">
      <c r="D83637" s="12"/>
      <c r="E83637" s="12"/>
      <c r="F83637" s="12"/>
    </row>
    <row r="83638" spans="4:6" x14ac:dyDescent="0.25">
      <c r="D83638" s="12"/>
      <c r="E83638" s="12"/>
      <c r="F83638" s="12"/>
    </row>
    <row r="83639" spans="4:6" x14ac:dyDescent="0.25">
      <c r="D83639" s="12"/>
      <c r="E83639" s="12"/>
      <c r="F83639" s="12"/>
    </row>
    <row r="83640" spans="4:6" x14ac:dyDescent="0.25">
      <c r="D83640" s="12"/>
      <c r="E83640" s="12"/>
      <c r="F83640" s="12"/>
    </row>
    <row r="83641" spans="4:6" x14ac:dyDescent="0.25">
      <c r="D83641" s="12"/>
      <c r="E83641" s="12"/>
      <c r="F83641" s="12"/>
    </row>
    <row r="83642" spans="4:6" x14ac:dyDescent="0.25">
      <c r="D83642" s="12"/>
      <c r="E83642" s="12"/>
      <c r="F83642" s="12"/>
    </row>
    <row r="83643" spans="4:6" x14ac:dyDescent="0.25">
      <c r="D83643" s="12"/>
      <c r="E83643" s="12"/>
      <c r="F83643" s="12"/>
    </row>
    <row r="83644" spans="4:6" x14ac:dyDescent="0.25">
      <c r="D83644" s="12"/>
      <c r="E83644" s="12"/>
      <c r="F83644" s="12"/>
    </row>
    <row r="83645" spans="4:6" x14ac:dyDescent="0.25">
      <c r="D83645" s="12"/>
      <c r="E83645" s="12"/>
      <c r="F83645" s="12"/>
    </row>
    <row r="83646" spans="4:6" x14ac:dyDescent="0.25">
      <c r="D83646" s="12"/>
      <c r="E83646" s="12"/>
      <c r="F83646" s="12"/>
    </row>
    <row r="83647" spans="4:6" x14ac:dyDescent="0.25">
      <c r="D83647" s="12"/>
      <c r="E83647" s="12"/>
      <c r="F83647" s="12"/>
    </row>
    <row r="83648" spans="4:6" x14ac:dyDescent="0.25">
      <c r="D83648" s="12"/>
      <c r="E83648" s="12"/>
      <c r="F83648" s="12"/>
    </row>
    <row r="83649" spans="4:6" x14ac:dyDescent="0.25">
      <c r="D83649" s="12"/>
      <c r="E83649" s="12"/>
      <c r="F83649" s="12"/>
    </row>
    <row r="83650" spans="4:6" x14ac:dyDescent="0.25">
      <c r="D83650" s="12"/>
      <c r="E83650" s="12"/>
      <c r="F83650" s="12"/>
    </row>
    <row r="83651" spans="4:6" x14ac:dyDescent="0.25">
      <c r="D83651" s="12"/>
      <c r="E83651" s="12"/>
      <c r="F83651" s="12"/>
    </row>
    <row r="83652" spans="4:6" x14ac:dyDescent="0.25">
      <c r="D83652" s="12"/>
      <c r="E83652" s="12"/>
      <c r="F83652" s="12"/>
    </row>
    <row r="83653" spans="4:6" x14ac:dyDescent="0.25">
      <c r="D83653" s="12"/>
      <c r="E83653" s="12"/>
      <c r="F83653" s="12"/>
    </row>
    <row r="83654" spans="4:6" x14ac:dyDescent="0.25">
      <c r="D83654" s="12"/>
      <c r="E83654" s="12"/>
      <c r="F83654" s="12"/>
    </row>
    <row r="83655" spans="4:6" x14ac:dyDescent="0.25">
      <c r="D83655" s="12"/>
      <c r="E83655" s="12"/>
      <c r="F83655" s="12"/>
    </row>
    <row r="83656" spans="4:6" x14ac:dyDescent="0.25">
      <c r="D83656" s="12"/>
      <c r="E83656" s="12"/>
      <c r="F83656" s="12"/>
    </row>
    <row r="83657" spans="4:6" x14ac:dyDescent="0.25">
      <c r="D83657" s="12"/>
      <c r="E83657" s="12"/>
      <c r="F83657" s="12"/>
    </row>
    <row r="83658" spans="4:6" x14ac:dyDescent="0.25">
      <c r="D83658" s="12"/>
      <c r="E83658" s="12"/>
      <c r="F83658" s="12"/>
    </row>
    <row r="83659" spans="4:6" x14ac:dyDescent="0.25">
      <c r="D83659" s="12"/>
      <c r="E83659" s="12"/>
      <c r="F83659" s="12"/>
    </row>
    <row r="83660" spans="4:6" x14ac:dyDescent="0.25">
      <c r="D83660" s="12"/>
      <c r="E83660" s="12"/>
      <c r="F83660" s="12"/>
    </row>
    <row r="83661" spans="4:6" x14ac:dyDescent="0.25">
      <c r="D83661" s="12"/>
      <c r="E83661" s="12"/>
      <c r="F83661" s="12"/>
    </row>
    <row r="83662" spans="4:6" x14ac:dyDescent="0.25">
      <c r="D83662" s="12"/>
      <c r="E83662" s="12"/>
      <c r="F83662" s="12"/>
    </row>
    <row r="83663" spans="4:6" x14ac:dyDescent="0.25">
      <c r="D83663" s="12"/>
      <c r="E83663" s="12"/>
      <c r="F83663" s="12"/>
    </row>
    <row r="83664" spans="4:6" x14ac:dyDescent="0.25">
      <c r="D83664" s="12"/>
      <c r="E83664" s="12"/>
      <c r="F83664" s="12"/>
    </row>
    <row r="83665" spans="4:6" x14ac:dyDescent="0.25">
      <c r="D83665" s="12"/>
      <c r="E83665" s="12"/>
      <c r="F83665" s="12"/>
    </row>
    <row r="83666" spans="4:6" x14ac:dyDescent="0.25">
      <c r="D83666" s="12"/>
      <c r="E83666" s="12"/>
      <c r="F83666" s="12"/>
    </row>
    <row r="83667" spans="4:6" x14ac:dyDescent="0.25">
      <c r="D83667" s="12"/>
      <c r="E83667" s="12"/>
      <c r="F83667" s="12"/>
    </row>
    <row r="83668" spans="4:6" x14ac:dyDescent="0.25">
      <c r="D83668" s="12"/>
      <c r="E83668" s="12"/>
      <c r="F83668" s="12"/>
    </row>
    <row r="83669" spans="4:6" x14ac:dyDescent="0.25">
      <c r="D83669" s="12"/>
      <c r="E83669" s="12"/>
      <c r="F83669" s="12"/>
    </row>
    <row r="83670" spans="4:6" x14ac:dyDescent="0.25">
      <c r="D83670" s="12"/>
      <c r="E83670" s="12"/>
      <c r="F83670" s="12"/>
    </row>
    <row r="83671" spans="4:6" x14ac:dyDescent="0.25">
      <c r="D83671" s="12"/>
      <c r="E83671" s="12"/>
      <c r="F83671" s="12"/>
    </row>
    <row r="83672" spans="4:6" x14ac:dyDescent="0.25">
      <c r="D83672" s="12"/>
      <c r="E83672" s="12"/>
      <c r="F83672" s="12"/>
    </row>
    <row r="83673" spans="4:6" x14ac:dyDescent="0.25">
      <c r="D83673" s="12"/>
      <c r="E83673" s="12"/>
      <c r="F83673" s="12"/>
    </row>
    <row r="83674" spans="4:6" x14ac:dyDescent="0.25">
      <c r="D83674" s="12"/>
      <c r="E83674" s="12"/>
      <c r="F83674" s="12"/>
    </row>
    <row r="83675" spans="4:6" x14ac:dyDescent="0.25">
      <c r="D83675" s="12"/>
      <c r="E83675" s="12"/>
      <c r="F83675" s="12"/>
    </row>
    <row r="83676" spans="4:6" x14ac:dyDescent="0.25">
      <c r="D83676" s="12"/>
      <c r="E83676" s="12"/>
      <c r="F83676" s="12"/>
    </row>
    <row r="83677" spans="4:6" x14ac:dyDescent="0.25">
      <c r="D83677" s="12"/>
      <c r="E83677" s="12"/>
      <c r="F83677" s="12"/>
    </row>
    <row r="83678" spans="4:6" x14ac:dyDescent="0.25">
      <c r="D83678" s="12"/>
      <c r="E83678" s="12"/>
      <c r="F83678" s="12"/>
    </row>
    <row r="83679" spans="4:6" x14ac:dyDescent="0.25">
      <c r="D83679" s="12"/>
      <c r="E83679" s="12"/>
      <c r="F83679" s="12"/>
    </row>
    <row r="83680" spans="4:6" x14ac:dyDescent="0.25">
      <c r="D83680" s="12"/>
      <c r="E83680" s="12"/>
      <c r="F83680" s="12"/>
    </row>
    <row r="83681" spans="4:6" x14ac:dyDescent="0.25">
      <c r="D83681" s="12"/>
      <c r="E83681" s="12"/>
      <c r="F83681" s="12"/>
    </row>
    <row r="83682" spans="4:6" x14ac:dyDescent="0.25">
      <c r="D83682" s="12"/>
      <c r="E83682" s="12"/>
      <c r="F83682" s="12"/>
    </row>
    <row r="83683" spans="4:6" x14ac:dyDescent="0.25">
      <c r="D83683" s="12"/>
      <c r="E83683" s="12"/>
      <c r="F83683" s="12"/>
    </row>
    <row r="83684" spans="4:6" x14ac:dyDescent="0.25">
      <c r="D83684" s="12"/>
      <c r="E83684" s="12"/>
      <c r="F83684" s="12"/>
    </row>
    <row r="83685" spans="4:6" x14ac:dyDescent="0.25">
      <c r="D83685" s="12"/>
      <c r="E83685" s="12"/>
      <c r="F83685" s="12"/>
    </row>
    <row r="83686" spans="4:6" x14ac:dyDescent="0.25">
      <c r="D83686" s="12"/>
      <c r="E83686" s="12"/>
      <c r="F83686" s="12"/>
    </row>
    <row r="83687" spans="4:6" x14ac:dyDescent="0.25">
      <c r="D83687" s="12"/>
      <c r="E83687" s="12"/>
      <c r="F83687" s="12"/>
    </row>
    <row r="83688" spans="4:6" x14ac:dyDescent="0.25">
      <c r="D83688" s="12"/>
      <c r="E83688" s="12"/>
      <c r="F83688" s="12"/>
    </row>
    <row r="83689" spans="4:6" x14ac:dyDescent="0.25">
      <c r="D83689" s="12"/>
      <c r="E83689" s="12"/>
      <c r="F83689" s="12"/>
    </row>
    <row r="83690" spans="4:6" x14ac:dyDescent="0.25">
      <c r="D83690" s="12"/>
      <c r="E83690" s="12"/>
      <c r="F83690" s="12"/>
    </row>
    <row r="83691" spans="4:6" x14ac:dyDescent="0.25">
      <c r="D83691" s="12"/>
      <c r="E83691" s="12"/>
      <c r="F83691" s="12"/>
    </row>
    <row r="83692" spans="4:6" x14ac:dyDescent="0.25">
      <c r="D83692" s="12"/>
      <c r="E83692" s="12"/>
      <c r="F83692" s="12"/>
    </row>
    <row r="83693" spans="4:6" x14ac:dyDescent="0.25">
      <c r="D83693" s="12"/>
      <c r="E83693" s="12"/>
      <c r="F83693" s="12"/>
    </row>
    <row r="83694" spans="4:6" x14ac:dyDescent="0.25">
      <c r="D83694" s="12"/>
      <c r="E83694" s="12"/>
      <c r="F83694" s="12"/>
    </row>
    <row r="83695" spans="4:6" x14ac:dyDescent="0.25">
      <c r="D83695" s="12"/>
      <c r="E83695" s="12"/>
      <c r="F83695" s="12"/>
    </row>
    <row r="83696" spans="4:6" x14ac:dyDescent="0.25">
      <c r="D83696" s="12"/>
      <c r="E83696" s="12"/>
      <c r="F83696" s="12"/>
    </row>
    <row r="83697" spans="4:6" x14ac:dyDescent="0.25">
      <c r="D83697" s="12"/>
      <c r="E83697" s="12"/>
      <c r="F83697" s="12"/>
    </row>
    <row r="83698" spans="4:6" x14ac:dyDescent="0.25">
      <c r="D83698" s="12"/>
      <c r="E83698" s="12"/>
      <c r="F83698" s="12"/>
    </row>
    <row r="83699" spans="4:6" x14ac:dyDescent="0.25">
      <c r="D83699" s="12"/>
      <c r="E83699" s="12"/>
      <c r="F83699" s="12"/>
    </row>
    <row r="83700" spans="4:6" x14ac:dyDescent="0.25">
      <c r="D83700" s="12"/>
      <c r="E83700" s="12"/>
      <c r="F83700" s="12"/>
    </row>
    <row r="83701" spans="4:6" x14ac:dyDescent="0.25">
      <c r="D83701" s="12"/>
      <c r="E83701" s="12"/>
      <c r="F83701" s="12"/>
    </row>
    <row r="83702" spans="4:6" x14ac:dyDescent="0.25">
      <c r="D83702" s="12"/>
      <c r="E83702" s="12"/>
      <c r="F83702" s="12"/>
    </row>
    <row r="83703" spans="4:6" x14ac:dyDescent="0.25">
      <c r="D83703" s="12"/>
      <c r="E83703" s="12"/>
      <c r="F83703" s="12"/>
    </row>
    <row r="83704" spans="4:6" x14ac:dyDescent="0.25">
      <c r="D83704" s="12"/>
      <c r="E83704" s="12"/>
      <c r="F83704" s="12"/>
    </row>
    <row r="83705" spans="4:6" x14ac:dyDescent="0.25">
      <c r="D83705" s="12"/>
      <c r="E83705" s="12"/>
      <c r="F83705" s="12"/>
    </row>
    <row r="83706" spans="4:6" x14ac:dyDescent="0.25">
      <c r="D83706" s="12"/>
      <c r="E83706" s="12"/>
      <c r="F83706" s="12"/>
    </row>
    <row r="83707" spans="4:6" x14ac:dyDescent="0.25">
      <c r="D83707" s="12"/>
      <c r="E83707" s="12"/>
      <c r="F83707" s="12"/>
    </row>
    <row r="83708" spans="4:6" x14ac:dyDescent="0.25">
      <c r="D83708" s="12"/>
      <c r="E83708" s="12"/>
      <c r="F83708" s="12"/>
    </row>
    <row r="83709" spans="4:6" x14ac:dyDescent="0.25">
      <c r="D83709" s="12"/>
      <c r="E83709" s="12"/>
      <c r="F83709" s="12"/>
    </row>
    <row r="83710" spans="4:6" x14ac:dyDescent="0.25">
      <c r="D83710" s="12"/>
      <c r="E83710" s="12"/>
      <c r="F83710" s="12"/>
    </row>
    <row r="83711" spans="4:6" x14ac:dyDescent="0.25">
      <c r="D83711" s="12"/>
      <c r="E83711" s="12"/>
      <c r="F83711" s="12"/>
    </row>
    <row r="83712" spans="4:6" x14ac:dyDescent="0.25">
      <c r="D83712" s="12"/>
      <c r="E83712" s="12"/>
      <c r="F83712" s="12"/>
    </row>
    <row r="83713" spans="4:6" x14ac:dyDescent="0.25">
      <c r="D83713" s="12"/>
      <c r="E83713" s="12"/>
      <c r="F83713" s="12"/>
    </row>
    <row r="83714" spans="4:6" x14ac:dyDescent="0.25">
      <c r="D83714" s="12"/>
      <c r="E83714" s="12"/>
      <c r="F83714" s="12"/>
    </row>
    <row r="83715" spans="4:6" x14ac:dyDescent="0.25">
      <c r="D83715" s="12"/>
      <c r="E83715" s="12"/>
      <c r="F83715" s="12"/>
    </row>
    <row r="83716" spans="4:6" x14ac:dyDescent="0.25">
      <c r="D83716" s="12"/>
      <c r="E83716" s="12"/>
      <c r="F83716" s="12"/>
    </row>
    <row r="83717" spans="4:6" x14ac:dyDescent="0.25">
      <c r="D83717" s="12"/>
      <c r="E83717" s="12"/>
      <c r="F83717" s="12"/>
    </row>
    <row r="83718" spans="4:6" x14ac:dyDescent="0.25">
      <c r="D83718" s="12"/>
      <c r="E83718" s="12"/>
      <c r="F83718" s="12"/>
    </row>
    <row r="83719" spans="4:6" x14ac:dyDescent="0.25">
      <c r="D83719" s="12"/>
      <c r="E83719" s="12"/>
      <c r="F83719" s="12"/>
    </row>
    <row r="83720" spans="4:6" x14ac:dyDescent="0.25">
      <c r="D83720" s="12"/>
      <c r="E83720" s="12"/>
      <c r="F83720" s="12"/>
    </row>
    <row r="83721" spans="4:6" x14ac:dyDescent="0.25">
      <c r="D83721" s="12"/>
      <c r="E83721" s="12"/>
      <c r="F83721" s="12"/>
    </row>
    <row r="83722" spans="4:6" x14ac:dyDescent="0.25">
      <c r="D83722" s="12"/>
      <c r="E83722" s="12"/>
      <c r="F83722" s="12"/>
    </row>
    <row r="83723" spans="4:6" x14ac:dyDescent="0.25">
      <c r="D83723" s="12"/>
      <c r="E83723" s="12"/>
      <c r="F83723" s="12"/>
    </row>
    <row r="83724" spans="4:6" x14ac:dyDescent="0.25">
      <c r="D83724" s="12"/>
      <c r="E83724" s="12"/>
      <c r="F83724" s="12"/>
    </row>
    <row r="83725" spans="4:6" x14ac:dyDescent="0.25">
      <c r="D83725" s="12"/>
      <c r="E83725" s="12"/>
      <c r="F83725" s="12"/>
    </row>
    <row r="83726" spans="4:6" x14ac:dyDescent="0.25">
      <c r="D83726" s="12"/>
      <c r="E83726" s="12"/>
      <c r="F83726" s="12"/>
    </row>
    <row r="83727" spans="4:6" x14ac:dyDescent="0.25">
      <c r="D83727" s="12"/>
      <c r="E83727" s="12"/>
      <c r="F83727" s="12"/>
    </row>
    <row r="83728" spans="4:6" x14ac:dyDescent="0.25">
      <c r="D83728" s="12"/>
      <c r="E83728" s="12"/>
      <c r="F83728" s="12"/>
    </row>
    <row r="83729" spans="4:6" x14ac:dyDescent="0.25">
      <c r="D83729" s="12"/>
      <c r="E83729" s="12"/>
      <c r="F83729" s="12"/>
    </row>
    <row r="83730" spans="4:6" x14ac:dyDescent="0.25">
      <c r="D83730" s="12"/>
      <c r="E83730" s="12"/>
      <c r="F83730" s="12"/>
    </row>
    <row r="83731" spans="4:6" x14ac:dyDescent="0.25">
      <c r="D83731" s="12"/>
      <c r="E83731" s="12"/>
      <c r="F83731" s="12"/>
    </row>
    <row r="83732" spans="4:6" x14ac:dyDescent="0.25">
      <c r="D83732" s="12"/>
      <c r="E83732" s="12"/>
      <c r="F83732" s="12"/>
    </row>
    <row r="83733" spans="4:6" x14ac:dyDescent="0.25">
      <c r="D83733" s="12"/>
      <c r="E83733" s="12"/>
      <c r="F83733" s="12"/>
    </row>
    <row r="83734" spans="4:6" x14ac:dyDescent="0.25">
      <c r="D83734" s="12"/>
      <c r="E83734" s="12"/>
      <c r="F83734" s="12"/>
    </row>
    <row r="83735" spans="4:6" x14ac:dyDescent="0.25">
      <c r="D83735" s="12"/>
      <c r="E83735" s="12"/>
      <c r="F83735" s="12"/>
    </row>
    <row r="83736" spans="4:6" x14ac:dyDescent="0.25">
      <c r="D83736" s="12"/>
      <c r="E83736" s="12"/>
      <c r="F83736" s="12"/>
    </row>
    <row r="83737" spans="4:6" x14ac:dyDescent="0.25">
      <c r="D83737" s="12"/>
      <c r="E83737" s="12"/>
      <c r="F83737" s="12"/>
    </row>
    <row r="83738" spans="4:6" x14ac:dyDescent="0.25">
      <c r="D83738" s="12"/>
      <c r="E83738" s="12"/>
      <c r="F83738" s="12"/>
    </row>
    <row r="83739" spans="4:6" x14ac:dyDescent="0.25">
      <c r="D83739" s="12"/>
      <c r="E83739" s="12"/>
      <c r="F83739" s="12"/>
    </row>
    <row r="83740" spans="4:6" x14ac:dyDescent="0.25">
      <c r="D83740" s="12"/>
      <c r="E83740" s="12"/>
      <c r="F83740" s="12"/>
    </row>
    <row r="83741" spans="4:6" x14ac:dyDescent="0.25">
      <c r="D83741" s="12"/>
      <c r="E83741" s="12"/>
      <c r="F83741" s="12"/>
    </row>
    <row r="83742" spans="4:6" x14ac:dyDescent="0.25">
      <c r="D83742" s="12"/>
      <c r="E83742" s="12"/>
      <c r="F83742" s="12"/>
    </row>
    <row r="83743" spans="4:6" x14ac:dyDescent="0.25">
      <c r="D83743" s="12"/>
      <c r="E83743" s="12"/>
      <c r="F83743" s="12"/>
    </row>
    <row r="83744" spans="4:6" x14ac:dyDescent="0.25">
      <c r="D83744" s="12"/>
      <c r="E83744" s="12"/>
      <c r="F83744" s="12"/>
    </row>
    <row r="83745" spans="4:6" x14ac:dyDescent="0.25">
      <c r="D83745" s="12"/>
      <c r="E83745" s="12"/>
      <c r="F83745" s="12"/>
    </row>
    <row r="83746" spans="4:6" x14ac:dyDescent="0.25">
      <c r="D83746" s="12"/>
      <c r="E83746" s="12"/>
      <c r="F83746" s="12"/>
    </row>
    <row r="83747" spans="4:6" x14ac:dyDescent="0.25">
      <c r="D83747" s="12"/>
      <c r="E83747" s="12"/>
      <c r="F83747" s="12"/>
    </row>
    <row r="83748" spans="4:6" x14ac:dyDescent="0.25">
      <c r="D83748" s="12"/>
      <c r="E83748" s="12"/>
      <c r="F83748" s="12"/>
    </row>
    <row r="83749" spans="4:6" x14ac:dyDescent="0.25">
      <c r="D83749" s="12"/>
      <c r="E83749" s="12"/>
      <c r="F83749" s="12"/>
    </row>
    <row r="83750" spans="4:6" x14ac:dyDescent="0.25">
      <c r="D83750" s="12"/>
      <c r="E83750" s="12"/>
      <c r="F83750" s="12"/>
    </row>
    <row r="83751" spans="4:6" x14ac:dyDescent="0.25">
      <c r="D83751" s="12"/>
      <c r="E83751" s="12"/>
      <c r="F83751" s="12"/>
    </row>
    <row r="83752" spans="4:6" x14ac:dyDescent="0.25">
      <c r="D83752" s="12"/>
      <c r="E83752" s="12"/>
      <c r="F83752" s="12"/>
    </row>
    <row r="83753" spans="4:6" x14ac:dyDescent="0.25">
      <c r="D83753" s="12"/>
      <c r="E83753" s="12"/>
      <c r="F83753" s="12"/>
    </row>
    <row r="83754" spans="4:6" x14ac:dyDescent="0.25">
      <c r="D83754" s="12"/>
      <c r="E83754" s="12"/>
      <c r="F83754" s="12"/>
    </row>
    <row r="83755" spans="4:6" x14ac:dyDescent="0.25">
      <c r="D83755" s="12"/>
      <c r="E83755" s="12"/>
      <c r="F83755" s="12"/>
    </row>
    <row r="83756" spans="4:6" x14ac:dyDescent="0.25">
      <c r="D83756" s="12"/>
      <c r="E83756" s="12"/>
      <c r="F83756" s="12"/>
    </row>
    <row r="83757" spans="4:6" x14ac:dyDescent="0.25">
      <c r="D83757" s="12"/>
      <c r="E83757" s="12"/>
      <c r="F83757" s="12"/>
    </row>
    <row r="83758" spans="4:6" x14ac:dyDescent="0.25">
      <c r="D83758" s="12"/>
      <c r="E83758" s="12"/>
      <c r="F83758" s="12"/>
    </row>
    <row r="83759" spans="4:6" x14ac:dyDescent="0.25">
      <c r="D83759" s="12"/>
      <c r="E83759" s="12"/>
      <c r="F83759" s="12"/>
    </row>
    <row r="83760" spans="4:6" x14ac:dyDescent="0.25">
      <c r="D83760" s="12"/>
      <c r="E83760" s="12"/>
      <c r="F83760" s="12"/>
    </row>
    <row r="83761" spans="4:6" x14ac:dyDescent="0.25">
      <c r="D83761" s="12"/>
      <c r="E83761" s="12"/>
      <c r="F83761" s="12"/>
    </row>
    <row r="83762" spans="4:6" x14ac:dyDescent="0.25">
      <c r="D83762" s="12"/>
      <c r="E83762" s="12"/>
      <c r="F83762" s="12"/>
    </row>
    <row r="83763" spans="4:6" x14ac:dyDescent="0.25">
      <c r="D83763" s="12"/>
      <c r="E83763" s="12"/>
      <c r="F83763" s="12"/>
    </row>
    <row r="83764" spans="4:6" x14ac:dyDescent="0.25">
      <c r="D83764" s="12"/>
      <c r="E83764" s="12"/>
      <c r="F83764" s="12"/>
    </row>
    <row r="83765" spans="4:6" x14ac:dyDescent="0.25">
      <c r="D83765" s="12"/>
      <c r="E83765" s="12"/>
      <c r="F83765" s="12"/>
    </row>
    <row r="83766" spans="4:6" x14ac:dyDescent="0.25">
      <c r="D83766" s="12"/>
      <c r="E83766" s="12"/>
      <c r="F83766" s="12"/>
    </row>
    <row r="83767" spans="4:6" x14ac:dyDescent="0.25">
      <c r="D83767" s="12"/>
      <c r="E83767" s="12"/>
      <c r="F83767" s="12"/>
    </row>
    <row r="83768" spans="4:6" x14ac:dyDescent="0.25">
      <c r="D83768" s="12"/>
      <c r="E83768" s="12"/>
      <c r="F83768" s="12"/>
    </row>
    <row r="83769" spans="4:6" x14ac:dyDescent="0.25">
      <c r="D83769" s="12"/>
      <c r="E83769" s="12"/>
      <c r="F83769" s="12"/>
    </row>
    <row r="83770" spans="4:6" x14ac:dyDescent="0.25">
      <c r="D83770" s="12"/>
      <c r="E83770" s="12"/>
      <c r="F83770" s="12"/>
    </row>
    <row r="83771" spans="4:6" x14ac:dyDescent="0.25">
      <c r="D83771" s="12"/>
      <c r="E83771" s="12"/>
      <c r="F83771" s="12"/>
    </row>
    <row r="83772" spans="4:6" x14ac:dyDescent="0.25">
      <c r="D83772" s="12"/>
      <c r="E83772" s="12"/>
      <c r="F83772" s="12"/>
    </row>
    <row r="83773" spans="4:6" x14ac:dyDescent="0.25">
      <c r="D83773" s="12"/>
      <c r="E83773" s="12"/>
      <c r="F83773" s="12"/>
    </row>
    <row r="83774" spans="4:6" x14ac:dyDescent="0.25">
      <c r="D83774" s="12"/>
      <c r="E83774" s="12"/>
      <c r="F83774" s="12"/>
    </row>
    <row r="83775" spans="4:6" x14ac:dyDescent="0.25">
      <c r="D83775" s="12"/>
      <c r="E83775" s="12"/>
      <c r="F83775" s="12"/>
    </row>
    <row r="83776" spans="4:6" x14ac:dyDescent="0.25">
      <c r="D83776" s="12"/>
      <c r="E83776" s="12"/>
      <c r="F83776" s="12"/>
    </row>
    <row r="83777" spans="4:6" x14ac:dyDescent="0.25">
      <c r="D83777" s="12"/>
      <c r="E83777" s="12"/>
      <c r="F83777" s="12"/>
    </row>
    <row r="83778" spans="4:6" x14ac:dyDescent="0.25">
      <c r="D83778" s="12"/>
      <c r="E83778" s="12"/>
      <c r="F83778" s="12"/>
    </row>
    <row r="83779" spans="4:6" x14ac:dyDescent="0.25">
      <c r="D83779" s="12"/>
      <c r="E83779" s="12"/>
      <c r="F83779" s="12"/>
    </row>
    <row r="83780" spans="4:6" x14ac:dyDescent="0.25">
      <c r="D83780" s="12"/>
      <c r="E83780" s="12"/>
      <c r="F83780" s="12"/>
    </row>
    <row r="83781" spans="4:6" x14ac:dyDescent="0.25">
      <c r="D83781" s="12"/>
      <c r="E83781" s="12"/>
      <c r="F83781" s="12"/>
    </row>
    <row r="83782" spans="4:6" x14ac:dyDescent="0.25">
      <c r="D83782" s="12"/>
      <c r="E83782" s="12"/>
      <c r="F83782" s="12"/>
    </row>
    <row r="83783" spans="4:6" x14ac:dyDescent="0.25">
      <c r="D83783" s="12"/>
      <c r="E83783" s="12"/>
      <c r="F83783" s="12"/>
    </row>
    <row r="83784" spans="4:6" x14ac:dyDescent="0.25">
      <c r="D83784" s="12"/>
      <c r="E83784" s="12"/>
      <c r="F83784" s="12"/>
    </row>
    <row r="83785" spans="4:6" x14ac:dyDescent="0.25">
      <c r="D83785" s="12"/>
      <c r="E83785" s="12"/>
      <c r="F83785" s="12"/>
    </row>
    <row r="83786" spans="4:6" x14ac:dyDescent="0.25">
      <c r="D83786" s="12"/>
      <c r="E83786" s="12"/>
      <c r="F83786" s="12"/>
    </row>
    <row r="83787" spans="4:6" x14ac:dyDescent="0.25">
      <c r="D83787" s="12"/>
      <c r="E83787" s="12"/>
      <c r="F83787" s="12"/>
    </row>
    <row r="83788" spans="4:6" x14ac:dyDescent="0.25">
      <c r="D83788" s="12"/>
      <c r="E83788" s="12"/>
      <c r="F83788" s="12"/>
    </row>
    <row r="83789" spans="4:6" x14ac:dyDescent="0.25">
      <c r="D83789" s="12"/>
      <c r="E83789" s="12"/>
      <c r="F83789" s="12"/>
    </row>
    <row r="83790" spans="4:6" x14ac:dyDescent="0.25">
      <c r="D83790" s="12"/>
      <c r="E83790" s="12"/>
      <c r="F83790" s="12"/>
    </row>
    <row r="83791" spans="4:6" x14ac:dyDescent="0.25">
      <c r="D83791" s="12"/>
      <c r="E83791" s="12"/>
      <c r="F83791" s="12"/>
    </row>
    <row r="83792" spans="4:6" x14ac:dyDescent="0.25">
      <c r="D83792" s="12"/>
      <c r="E83792" s="12"/>
      <c r="F83792" s="12"/>
    </row>
    <row r="83793" spans="4:6" x14ac:dyDescent="0.25">
      <c r="D83793" s="12"/>
      <c r="E83793" s="12"/>
      <c r="F83793" s="12"/>
    </row>
    <row r="83794" spans="4:6" x14ac:dyDescent="0.25">
      <c r="D83794" s="12"/>
      <c r="E83794" s="12"/>
      <c r="F83794" s="12"/>
    </row>
    <row r="83795" spans="4:6" x14ac:dyDescent="0.25">
      <c r="D83795" s="12"/>
      <c r="E83795" s="12"/>
      <c r="F83795" s="12"/>
    </row>
    <row r="83796" spans="4:6" x14ac:dyDescent="0.25">
      <c r="D83796" s="12"/>
      <c r="E83796" s="12"/>
      <c r="F83796" s="12"/>
    </row>
    <row r="83797" spans="4:6" x14ac:dyDescent="0.25">
      <c r="D83797" s="12"/>
      <c r="E83797" s="12"/>
      <c r="F83797" s="12"/>
    </row>
    <row r="83798" spans="4:6" x14ac:dyDescent="0.25">
      <c r="D83798" s="12"/>
      <c r="E83798" s="12"/>
      <c r="F83798" s="12"/>
    </row>
    <row r="83799" spans="4:6" x14ac:dyDescent="0.25">
      <c r="D83799" s="12"/>
      <c r="E83799" s="12"/>
      <c r="F83799" s="12"/>
    </row>
    <row r="83800" spans="4:6" x14ac:dyDescent="0.25">
      <c r="D83800" s="12"/>
      <c r="E83800" s="12"/>
      <c r="F83800" s="12"/>
    </row>
    <row r="83801" spans="4:6" x14ac:dyDescent="0.25">
      <c r="D83801" s="12"/>
      <c r="E83801" s="12"/>
      <c r="F83801" s="12"/>
    </row>
    <row r="83802" spans="4:6" x14ac:dyDescent="0.25">
      <c r="D83802" s="12"/>
      <c r="E83802" s="12"/>
      <c r="F83802" s="12"/>
    </row>
    <row r="83803" spans="4:6" x14ac:dyDescent="0.25">
      <c r="D83803" s="12"/>
      <c r="E83803" s="12"/>
      <c r="F83803" s="12"/>
    </row>
    <row r="83804" spans="4:6" x14ac:dyDescent="0.25">
      <c r="D83804" s="12"/>
      <c r="E83804" s="12"/>
      <c r="F83804" s="12"/>
    </row>
    <row r="83805" spans="4:6" x14ac:dyDescent="0.25">
      <c r="D83805" s="12"/>
      <c r="E83805" s="12"/>
      <c r="F83805" s="12"/>
    </row>
    <row r="83806" spans="4:6" x14ac:dyDescent="0.25">
      <c r="D83806" s="12"/>
      <c r="E83806" s="12"/>
      <c r="F83806" s="12"/>
    </row>
    <row r="83807" spans="4:6" x14ac:dyDescent="0.25">
      <c r="D83807" s="12"/>
      <c r="E83807" s="12"/>
      <c r="F83807" s="12"/>
    </row>
    <row r="83808" spans="4:6" x14ac:dyDescent="0.25">
      <c r="D83808" s="12"/>
      <c r="E83808" s="12"/>
      <c r="F83808" s="12"/>
    </row>
    <row r="83809" spans="4:6" x14ac:dyDescent="0.25">
      <c r="D83809" s="12"/>
      <c r="E83809" s="12"/>
      <c r="F83809" s="12"/>
    </row>
    <row r="83810" spans="4:6" x14ac:dyDescent="0.25">
      <c r="D83810" s="12"/>
      <c r="E83810" s="12"/>
      <c r="F83810" s="12"/>
    </row>
    <row r="83811" spans="4:6" x14ac:dyDescent="0.25">
      <c r="D83811" s="12"/>
      <c r="E83811" s="12"/>
      <c r="F83811" s="12"/>
    </row>
    <row r="83812" spans="4:6" x14ac:dyDescent="0.25">
      <c r="D83812" s="12"/>
      <c r="E83812" s="12"/>
      <c r="F83812" s="12"/>
    </row>
    <row r="83813" spans="4:6" x14ac:dyDescent="0.25">
      <c r="D83813" s="12"/>
      <c r="E83813" s="12"/>
      <c r="F83813" s="12"/>
    </row>
    <row r="83814" spans="4:6" x14ac:dyDescent="0.25">
      <c r="D83814" s="12"/>
      <c r="E83814" s="12"/>
      <c r="F83814" s="12"/>
    </row>
    <row r="83815" spans="4:6" x14ac:dyDescent="0.25">
      <c r="D83815" s="12"/>
      <c r="E83815" s="12"/>
      <c r="F83815" s="12"/>
    </row>
    <row r="83816" spans="4:6" x14ac:dyDescent="0.25">
      <c r="D83816" s="12"/>
      <c r="E83816" s="12"/>
      <c r="F83816" s="12"/>
    </row>
    <row r="83817" spans="4:6" x14ac:dyDescent="0.25">
      <c r="D83817" s="12"/>
      <c r="E83817" s="12"/>
      <c r="F83817" s="12"/>
    </row>
    <row r="83818" spans="4:6" x14ac:dyDescent="0.25">
      <c r="D83818" s="12"/>
      <c r="E83818" s="12"/>
      <c r="F83818" s="12"/>
    </row>
    <row r="83819" spans="4:6" x14ac:dyDescent="0.25">
      <c r="D83819" s="12"/>
      <c r="E83819" s="12"/>
      <c r="F83819" s="12"/>
    </row>
    <row r="83820" spans="4:6" x14ac:dyDescent="0.25">
      <c r="D83820" s="12"/>
      <c r="E83820" s="12"/>
      <c r="F83820" s="12"/>
    </row>
    <row r="83821" spans="4:6" x14ac:dyDescent="0.25">
      <c r="D83821" s="12"/>
      <c r="E83821" s="12"/>
      <c r="F83821" s="12"/>
    </row>
    <row r="83822" spans="4:6" x14ac:dyDescent="0.25">
      <c r="D83822" s="12"/>
      <c r="E83822" s="12"/>
      <c r="F83822" s="12"/>
    </row>
    <row r="83823" spans="4:6" x14ac:dyDescent="0.25">
      <c r="D83823" s="12"/>
      <c r="E83823" s="12"/>
      <c r="F83823" s="12"/>
    </row>
    <row r="83824" spans="4:6" x14ac:dyDescent="0.25">
      <c r="D83824" s="12"/>
      <c r="E83824" s="12"/>
      <c r="F83824" s="12"/>
    </row>
    <row r="83825" spans="4:6" x14ac:dyDescent="0.25">
      <c r="D83825" s="12"/>
      <c r="E83825" s="12"/>
      <c r="F83825" s="12"/>
    </row>
    <row r="83826" spans="4:6" x14ac:dyDescent="0.25">
      <c r="D83826" s="12"/>
      <c r="E83826" s="12"/>
      <c r="F83826" s="12"/>
    </row>
    <row r="83827" spans="4:6" x14ac:dyDescent="0.25">
      <c r="D83827" s="12"/>
      <c r="E83827" s="12"/>
      <c r="F83827" s="12"/>
    </row>
    <row r="83828" spans="4:6" x14ac:dyDescent="0.25">
      <c r="D83828" s="12"/>
      <c r="E83828" s="12"/>
      <c r="F83828" s="12"/>
    </row>
    <row r="83829" spans="4:6" x14ac:dyDescent="0.25">
      <c r="D83829" s="12"/>
      <c r="E83829" s="12"/>
      <c r="F83829" s="12"/>
    </row>
    <row r="83830" spans="4:6" x14ac:dyDescent="0.25">
      <c r="D83830" s="12"/>
      <c r="E83830" s="12"/>
      <c r="F83830" s="12"/>
    </row>
    <row r="83831" spans="4:6" x14ac:dyDescent="0.25">
      <c r="D83831" s="12"/>
      <c r="E83831" s="12"/>
      <c r="F83831" s="12"/>
    </row>
    <row r="83832" spans="4:6" x14ac:dyDescent="0.25">
      <c r="D83832" s="12"/>
      <c r="E83832" s="12"/>
      <c r="F83832" s="12"/>
    </row>
    <row r="83833" spans="4:6" x14ac:dyDescent="0.25">
      <c r="D83833" s="12"/>
      <c r="E83833" s="12"/>
      <c r="F83833" s="12"/>
    </row>
    <row r="83834" spans="4:6" x14ac:dyDescent="0.25">
      <c r="D83834" s="12"/>
      <c r="E83834" s="12"/>
      <c r="F83834" s="12"/>
    </row>
    <row r="83835" spans="4:6" x14ac:dyDescent="0.25">
      <c r="D83835" s="12"/>
      <c r="E83835" s="12"/>
      <c r="F83835" s="12"/>
    </row>
    <row r="83836" spans="4:6" x14ac:dyDescent="0.25">
      <c r="D83836" s="12"/>
      <c r="E83836" s="12"/>
      <c r="F83836" s="12"/>
    </row>
    <row r="83837" spans="4:6" x14ac:dyDescent="0.25">
      <c r="D83837" s="12"/>
      <c r="E83837" s="12"/>
      <c r="F83837" s="12"/>
    </row>
    <row r="83838" spans="4:6" x14ac:dyDescent="0.25">
      <c r="D83838" s="12"/>
      <c r="E83838" s="12"/>
      <c r="F83838" s="12"/>
    </row>
    <row r="83839" spans="4:6" x14ac:dyDescent="0.25">
      <c r="D83839" s="12"/>
      <c r="E83839" s="12"/>
      <c r="F83839" s="12"/>
    </row>
    <row r="83840" spans="4:6" x14ac:dyDescent="0.25">
      <c r="D83840" s="12"/>
      <c r="E83840" s="12"/>
      <c r="F83840" s="12"/>
    </row>
    <row r="83841" spans="4:6" x14ac:dyDescent="0.25">
      <c r="D83841" s="12"/>
      <c r="E83841" s="12"/>
      <c r="F83841" s="12"/>
    </row>
    <row r="83842" spans="4:6" x14ac:dyDescent="0.25">
      <c r="D83842" s="12"/>
      <c r="E83842" s="12"/>
      <c r="F83842" s="12"/>
    </row>
    <row r="83843" spans="4:6" x14ac:dyDescent="0.25">
      <c r="D83843" s="12"/>
      <c r="E83843" s="12"/>
      <c r="F83843" s="12"/>
    </row>
    <row r="83844" spans="4:6" x14ac:dyDescent="0.25">
      <c r="D83844" s="12"/>
      <c r="E83844" s="12"/>
      <c r="F83844" s="12"/>
    </row>
    <row r="83845" spans="4:6" x14ac:dyDescent="0.25">
      <c r="D83845" s="12"/>
      <c r="E83845" s="12"/>
      <c r="F83845" s="12"/>
    </row>
    <row r="83846" spans="4:6" x14ac:dyDescent="0.25">
      <c r="D83846" s="12"/>
      <c r="E83846" s="12"/>
      <c r="F83846" s="12"/>
    </row>
    <row r="83847" spans="4:6" x14ac:dyDescent="0.25">
      <c r="D83847" s="12"/>
      <c r="E83847" s="12"/>
      <c r="F83847" s="12"/>
    </row>
    <row r="83848" spans="4:6" x14ac:dyDescent="0.25">
      <c r="D83848" s="12"/>
      <c r="E83848" s="12"/>
      <c r="F83848" s="12"/>
    </row>
    <row r="83849" spans="4:6" x14ac:dyDescent="0.25">
      <c r="D83849" s="12"/>
      <c r="E83849" s="12"/>
      <c r="F83849" s="12"/>
    </row>
    <row r="83850" spans="4:6" x14ac:dyDescent="0.25">
      <c r="D83850" s="12"/>
      <c r="E83850" s="12"/>
      <c r="F83850" s="12"/>
    </row>
    <row r="83851" spans="4:6" x14ac:dyDescent="0.25">
      <c r="D83851" s="12"/>
      <c r="E83851" s="12"/>
      <c r="F83851" s="12"/>
    </row>
    <row r="83852" spans="4:6" x14ac:dyDescent="0.25">
      <c r="D83852" s="12"/>
      <c r="E83852" s="12"/>
      <c r="F83852" s="12"/>
    </row>
    <row r="83853" spans="4:6" x14ac:dyDescent="0.25">
      <c r="D83853" s="12"/>
      <c r="E83853" s="12"/>
      <c r="F83853" s="12"/>
    </row>
    <row r="83854" spans="4:6" x14ac:dyDescent="0.25">
      <c r="D83854" s="12"/>
      <c r="E83854" s="12"/>
      <c r="F83854" s="12"/>
    </row>
    <row r="83855" spans="4:6" x14ac:dyDescent="0.25">
      <c r="D83855" s="12"/>
      <c r="E83855" s="12"/>
      <c r="F83855" s="12"/>
    </row>
    <row r="83856" spans="4:6" x14ac:dyDescent="0.25">
      <c r="D83856" s="12"/>
      <c r="E83856" s="12"/>
      <c r="F83856" s="12"/>
    </row>
    <row r="83857" spans="4:6" x14ac:dyDescent="0.25">
      <c r="D83857" s="12"/>
      <c r="E83857" s="12"/>
      <c r="F83857" s="12"/>
    </row>
    <row r="83858" spans="4:6" x14ac:dyDescent="0.25">
      <c r="D83858" s="12"/>
      <c r="E83858" s="12"/>
      <c r="F83858" s="12"/>
    </row>
    <row r="83859" spans="4:6" x14ac:dyDescent="0.25">
      <c r="D83859" s="12"/>
      <c r="E83859" s="12"/>
      <c r="F83859" s="12"/>
    </row>
    <row r="83860" spans="4:6" x14ac:dyDescent="0.25">
      <c r="D83860" s="12"/>
      <c r="E83860" s="12"/>
      <c r="F83860" s="12"/>
    </row>
    <row r="83861" spans="4:6" x14ac:dyDescent="0.25">
      <c r="D83861" s="12"/>
      <c r="E83861" s="12"/>
      <c r="F83861" s="12"/>
    </row>
    <row r="83862" spans="4:6" x14ac:dyDescent="0.25">
      <c r="D83862" s="12"/>
      <c r="E83862" s="12"/>
      <c r="F83862" s="12"/>
    </row>
    <row r="83863" spans="4:6" x14ac:dyDescent="0.25">
      <c r="D83863" s="12"/>
      <c r="E83863" s="12"/>
      <c r="F83863" s="12"/>
    </row>
    <row r="83864" spans="4:6" x14ac:dyDescent="0.25">
      <c r="D83864" s="12"/>
      <c r="E83864" s="12"/>
      <c r="F83864" s="12"/>
    </row>
    <row r="83865" spans="4:6" x14ac:dyDescent="0.25">
      <c r="D83865" s="12"/>
      <c r="E83865" s="12"/>
      <c r="F83865" s="12"/>
    </row>
    <row r="83866" spans="4:6" x14ac:dyDescent="0.25">
      <c r="D83866" s="12"/>
      <c r="E83866" s="12"/>
      <c r="F83866" s="12"/>
    </row>
    <row r="83867" spans="4:6" x14ac:dyDescent="0.25">
      <c r="D83867" s="12"/>
      <c r="E83867" s="12"/>
      <c r="F83867" s="12"/>
    </row>
    <row r="83868" spans="4:6" x14ac:dyDescent="0.25">
      <c r="D83868" s="12"/>
      <c r="E83868" s="12"/>
      <c r="F83868" s="12"/>
    </row>
    <row r="83869" spans="4:6" x14ac:dyDescent="0.25">
      <c r="D83869" s="12"/>
      <c r="E83869" s="12"/>
      <c r="F83869" s="12"/>
    </row>
    <row r="83870" spans="4:6" x14ac:dyDescent="0.25">
      <c r="D83870" s="12"/>
      <c r="E83870" s="12"/>
      <c r="F83870" s="12"/>
    </row>
    <row r="83871" spans="4:6" x14ac:dyDescent="0.25">
      <c r="D83871" s="12"/>
      <c r="E83871" s="12"/>
      <c r="F83871" s="12"/>
    </row>
    <row r="83872" spans="4:6" x14ac:dyDescent="0.25">
      <c r="D83872" s="12"/>
      <c r="E83872" s="12"/>
      <c r="F83872" s="12"/>
    </row>
    <row r="83873" spans="4:6" x14ac:dyDescent="0.25">
      <c r="D83873" s="12"/>
      <c r="E83873" s="12"/>
      <c r="F83873" s="12"/>
    </row>
    <row r="83874" spans="4:6" x14ac:dyDescent="0.25">
      <c r="D83874" s="12"/>
      <c r="E83874" s="12"/>
      <c r="F83874" s="12"/>
    </row>
    <row r="83875" spans="4:6" x14ac:dyDescent="0.25">
      <c r="D83875" s="12"/>
      <c r="E83875" s="12"/>
      <c r="F83875" s="12"/>
    </row>
    <row r="83876" spans="4:6" x14ac:dyDescent="0.25">
      <c r="D83876" s="12"/>
      <c r="E83876" s="12"/>
      <c r="F83876" s="12"/>
    </row>
    <row r="83877" spans="4:6" x14ac:dyDescent="0.25">
      <c r="D83877" s="12"/>
      <c r="E83877" s="12"/>
      <c r="F83877" s="12"/>
    </row>
    <row r="83878" spans="4:6" x14ac:dyDescent="0.25">
      <c r="D83878" s="12"/>
      <c r="E83878" s="12"/>
      <c r="F83878" s="12"/>
    </row>
    <row r="83879" spans="4:6" x14ac:dyDescent="0.25">
      <c r="D83879" s="12"/>
      <c r="E83879" s="12"/>
      <c r="F83879" s="12"/>
    </row>
    <row r="83880" spans="4:6" x14ac:dyDescent="0.25">
      <c r="D83880" s="12"/>
      <c r="E83880" s="12"/>
      <c r="F83880" s="12"/>
    </row>
    <row r="83881" spans="4:6" x14ac:dyDescent="0.25">
      <c r="D83881" s="12"/>
      <c r="E83881" s="12"/>
      <c r="F83881" s="12"/>
    </row>
    <row r="83882" spans="4:6" x14ac:dyDescent="0.25">
      <c r="D83882" s="12"/>
      <c r="E83882" s="12"/>
      <c r="F83882" s="12"/>
    </row>
    <row r="83883" spans="4:6" x14ac:dyDescent="0.25">
      <c r="D83883" s="12"/>
      <c r="E83883" s="12"/>
      <c r="F83883" s="12"/>
    </row>
    <row r="83884" spans="4:6" x14ac:dyDescent="0.25">
      <c r="D83884" s="12"/>
      <c r="E83884" s="12"/>
      <c r="F83884" s="12"/>
    </row>
    <row r="83885" spans="4:6" x14ac:dyDescent="0.25">
      <c r="D83885" s="12"/>
      <c r="E83885" s="12"/>
      <c r="F83885" s="12"/>
    </row>
    <row r="83886" spans="4:6" x14ac:dyDescent="0.25">
      <c r="D83886" s="12"/>
      <c r="E83886" s="12"/>
      <c r="F83886" s="12"/>
    </row>
    <row r="83887" spans="4:6" x14ac:dyDescent="0.25">
      <c r="D83887" s="12"/>
      <c r="E83887" s="12"/>
      <c r="F83887" s="12"/>
    </row>
    <row r="83888" spans="4:6" x14ac:dyDescent="0.25">
      <c r="D83888" s="12"/>
      <c r="E83888" s="12"/>
      <c r="F83888" s="12"/>
    </row>
    <row r="83889" spans="4:6" x14ac:dyDescent="0.25">
      <c r="D83889" s="12"/>
      <c r="E83889" s="12"/>
      <c r="F83889" s="12"/>
    </row>
    <row r="83890" spans="4:6" x14ac:dyDescent="0.25">
      <c r="D83890" s="12"/>
      <c r="E83890" s="12"/>
      <c r="F83890" s="12"/>
    </row>
    <row r="83891" spans="4:6" x14ac:dyDescent="0.25">
      <c r="D83891" s="12"/>
      <c r="E83891" s="12"/>
      <c r="F83891" s="12"/>
    </row>
    <row r="83892" spans="4:6" x14ac:dyDescent="0.25">
      <c r="D83892" s="12"/>
      <c r="E83892" s="12"/>
      <c r="F83892" s="12"/>
    </row>
    <row r="83893" spans="4:6" x14ac:dyDescent="0.25">
      <c r="D83893" s="12"/>
      <c r="E83893" s="12"/>
      <c r="F83893" s="12"/>
    </row>
    <row r="83894" spans="4:6" x14ac:dyDescent="0.25">
      <c r="D83894" s="12"/>
      <c r="E83894" s="12"/>
      <c r="F83894" s="12"/>
    </row>
    <row r="83895" spans="4:6" x14ac:dyDescent="0.25">
      <c r="D83895" s="12"/>
      <c r="E83895" s="12"/>
      <c r="F83895" s="12"/>
    </row>
    <row r="83896" spans="4:6" x14ac:dyDescent="0.25">
      <c r="D83896" s="12"/>
      <c r="E83896" s="12"/>
      <c r="F83896" s="12"/>
    </row>
    <row r="83897" spans="4:6" x14ac:dyDescent="0.25">
      <c r="D83897" s="12"/>
      <c r="E83897" s="12"/>
      <c r="F83897" s="12"/>
    </row>
    <row r="83898" spans="4:6" x14ac:dyDescent="0.25">
      <c r="D83898" s="12"/>
      <c r="E83898" s="12"/>
      <c r="F83898" s="12"/>
    </row>
    <row r="83899" spans="4:6" x14ac:dyDescent="0.25">
      <c r="D83899" s="12"/>
      <c r="E83899" s="12"/>
      <c r="F83899" s="12"/>
    </row>
    <row r="83900" spans="4:6" x14ac:dyDescent="0.25">
      <c r="D83900" s="12"/>
      <c r="E83900" s="12"/>
      <c r="F83900" s="12"/>
    </row>
    <row r="83901" spans="4:6" x14ac:dyDescent="0.25">
      <c r="D83901" s="12"/>
      <c r="E83901" s="12"/>
      <c r="F83901" s="12"/>
    </row>
    <row r="83902" spans="4:6" x14ac:dyDescent="0.25">
      <c r="D83902" s="12"/>
      <c r="E83902" s="12"/>
      <c r="F83902" s="12"/>
    </row>
    <row r="83903" spans="4:6" x14ac:dyDescent="0.25">
      <c r="D83903" s="12"/>
      <c r="E83903" s="12"/>
      <c r="F83903" s="12"/>
    </row>
    <row r="83904" spans="4:6" x14ac:dyDescent="0.25">
      <c r="D83904" s="12"/>
      <c r="E83904" s="12"/>
      <c r="F83904" s="12"/>
    </row>
    <row r="83905" spans="4:6" x14ac:dyDescent="0.25">
      <c r="D83905" s="12"/>
      <c r="E83905" s="12"/>
      <c r="F83905" s="12"/>
    </row>
    <row r="83906" spans="4:6" x14ac:dyDescent="0.25">
      <c r="D83906" s="12"/>
      <c r="E83906" s="12"/>
      <c r="F83906" s="12"/>
    </row>
    <row r="83907" spans="4:6" x14ac:dyDescent="0.25">
      <c r="D83907" s="12"/>
      <c r="E83907" s="12"/>
      <c r="F83907" s="12"/>
    </row>
    <row r="83908" spans="4:6" x14ac:dyDescent="0.25">
      <c r="D83908" s="12"/>
      <c r="E83908" s="12"/>
      <c r="F83908" s="12"/>
    </row>
    <row r="83909" spans="4:6" x14ac:dyDescent="0.25">
      <c r="D83909" s="12"/>
      <c r="E83909" s="12"/>
      <c r="F83909" s="12"/>
    </row>
    <row r="83910" spans="4:6" x14ac:dyDescent="0.25">
      <c r="D83910" s="12"/>
      <c r="E83910" s="12"/>
      <c r="F83910" s="12"/>
    </row>
    <row r="83911" spans="4:6" x14ac:dyDescent="0.25">
      <c r="D83911" s="12"/>
      <c r="E83911" s="12"/>
      <c r="F83911" s="12"/>
    </row>
    <row r="83912" spans="4:6" x14ac:dyDescent="0.25">
      <c r="D83912" s="12"/>
      <c r="E83912" s="12"/>
      <c r="F83912" s="12"/>
    </row>
    <row r="83913" spans="4:6" x14ac:dyDescent="0.25">
      <c r="D83913" s="12"/>
      <c r="E83913" s="12"/>
      <c r="F83913" s="12"/>
    </row>
    <row r="83914" spans="4:6" x14ac:dyDescent="0.25">
      <c r="D83914" s="12"/>
      <c r="E83914" s="12"/>
      <c r="F83914" s="12"/>
    </row>
    <row r="83915" spans="4:6" x14ac:dyDescent="0.25">
      <c r="D83915" s="12"/>
      <c r="E83915" s="12"/>
      <c r="F83915" s="12"/>
    </row>
    <row r="83916" spans="4:6" x14ac:dyDescent="0.25">
      <c r="D83916" s="12"/>
      <c r="E83916" s="12"/>
      <c r="F83916" s="12"/>
    </row>
    <row r="83917" spans="4:6" x14ac:dyDescent="0.25">
      <c r="D83917" s="12"/>
      <c r="E83917" s="12"/>
      <c r="F83917" s="12"/>
    </row>
    <row r="83918" spans="4:6" x14ac:dyDescent="0.25">
      <c r="D83918" s="12"/>
      <c r="E83918" s="12"/>
      <c r="F83918" s="12"/>
    </row>
    <row r="83919" spans="4:6" x14ac:dyDescent="0.25">
      <c r="D83919" s="12"/>
      <c r="E83919" s="12"/>
      <c r="F83919" s="12"/>
    </row>
    <row r="83920" spans="4:6" x14ac:dyDescent="0.25">
      <c r="D83920" s="12"/>
      <c r="E83920" s="12"/>
      <c r="F83920" s="12"/>
    </row>
    <row r="83921" spans="4:6" x14ac:dyDescent="0.25">
      <c r="D83921" s="12"/>
      <c r="E83921" s="12"/>
      <c r="F83921" s="12"/>
    </row>
    <row r="83922" spans="4:6" x14ac:dyDescent="0.25">
      <c r="D83922" s="12"/>
      <c r="E83922" s="12"/>
      <c r="F83922" s="12"/>
    </row>
    <row r="83923" spans="4:6" x14ac:dyDescent="0.25">
      <c r="D83923" s="12"/>
      <c r="E83923" s="12"/>
      <c r="F83923" s="12"/>
    </row>
    <row r="83924" spans="4:6" x14ac:dyDescent="0.25">
      <c r="D83924" s="12"/>
      <c r="E83924" s="12"/>
      <c r="F83924" s="12"/>
    </row>
    <row r="83925" spans="4:6" x14ac:dyDescent="0.25">
      <c r="D83925" s="12"/>
      <c r="E83925" s="12"/>
      <c r="F83925" s="12"/>
    </row>
    <row r="83926" spans="4:6" x14ac:dyDescent="0.25">
      <c r="D83926" s="12"/>
      <c r="E83926" s="12"/>
      <c r="F83926" s="12"/>
    </row>
    <row r="83927" spans="4:6" x14ac:dyDescent="0.25">
      <c r="D83927" s="12"/>
      <c r="E83927" s="12"/>
      <c r="F83927" s="12"/>
    </row>
    <row r="83928" spans="4:6" x14ac:dyDescent="0.25">
      <c r="D83928" s="12"/>
      <c r="E83928" s="12"/>
      <c r="F83928" s="12"/>
    </row>
    <row r="83929" spans="4:6" x14ac:dyDescent="0.25">
      <c r="D83929" s="12"/>
      <c r="E83929" s="12"/>
      <c r="F83929" s="12"/>
    </row>
    <row r="83930" spans="4:6" x14ac:dyDescent="0.25">
      <c r="D83930" s="12"/>
      <c r="E83930" s="12"/>
      <c r="F83930" s="12"/>
    </row>
    <row r="83931" spans="4:6" x14ac:dyDescent="0.25">
      <c r="D83931" s="12"/>
      <c r="E83931" s="12"/>
      <c r="F83931" s="12"/>
    </row>
    <row r="83932" spans="4:6" x14ac:dyDescent="0.25">
      <c r="D83932" s="12"/>
      <c r="E83932" s="12"/>
      <c r="F83932" s="12"/>
    </row>
    <row r="83933" spans="4:6" x14ac:dyDescent="0.25">
      <c r="D83933" s="12"/>
      <c r="E83933" s="12"/>
      <c r="F83933" s="12"/>
    </row>
    <row r="83934" spans="4:6" x14ac:dyDescent="0.25">
      <c r="D83934" s="12"/>
      <c r="E83934" s="12"/>
      <c r="F83934" s="12"/>
    </row>
    <row r="83935" spans="4:6" x14ac:dyDescent="0.25">
      <c r="D83935" s="12"/>
      <c r="E83935" s="12"/>
      <c r="F83935" s="12"/>
    </row>
    <row r="83936" spans="4:6" x14ac:dyDescent="0.25">
      <c r="D83936" s="12"/>
      <c r="E83936" s="12"/>
      <c r="F83936" s="12"/>
    </row>
    <row r="83937" spans="4:6" x14ac:dyDescent="0.25">
      <c r="D83937" s="12"/>
      <c r="E83937" s="12"/>
      <c r="F83937" s="12"/>
    </row>
    <row r="83938" spans="4:6" x14ac:dyDescent="0.25">
      <c r="D83938" s="12"/>
      <c r="E83938" s="12"/>
      <c r="F83938" s="12"/>
    </row>
    <row r="83939" spans="4:6" x14ac:dyDescent="0.25">
      <c r="D83939" s="12"/>
      <c r="E83939" s="12"/>
      <c r="F83939" s="12"/>
    </row>
    <row r="83940" spans="4:6" x14ac:dyDescent="0.25">
      <c r="D83940" s="12"/>
      <c r="E83940" s="12"/>
      <c r="F83940" s="12"/>
    </row>
    <row r="83941" spans="4:6" x14ac:dyDescent="0.25">
      <c r="D83941" s="12"/>
      <c r="E83941" s="12"/>
      <c r="F83941" s="12"/>
    </row>
    <row r="83942" spans="4:6" x14ac:dyDescent="0.25">
      <c r="D83942" s="12"/>
      <c r="E83942" s="12"/>
      <c r="F83942" s="12"/>
    </row>
    <row r="83943" spans="4:6" x14ac:dyDescent="0.25">
      <c r="D83943" s="12"/>
      <c r="E83943" s="12"/>
      <c r="F83943" s="12"/>
    </row>
    <row r="83944" spans="4:6" x14ac:dyDescent="0.25">
      <c r="D83944" s="12"/>
      <c r="E83944" s="12"/>
      <c r="F83944" s="12"/>
    </row>
    <row r="83945" spans="4:6" x14ac:dyDescent="0.25">
      <c r="D83945" s="12"/>
      <c r="E83945" s="12"/>
      <c r="F83945" s="12"/>
    </row>
    <row r="83946" spans="4:6" x14ac:dyDescent="0.25">
      <c r="D83946" s="12"/>
      <c r="E83946" s="12"/>
      <c r="F83946" s="12"/>
    </row>
    <row r="83947" spans="4:6" x14ac:dyDescent="0.25">
      <c r="D83947" s="12"/>
      <c r="E83947" s="12"/>
      <c r="F83947" s="12"/>
    </row>
    <row r="83948" spans="4:6" x14ac:dyDescent="0.25">
      <c r="D83948" s="12"/>
      <c r="E83948" s="12"/>
      <c r="F83948" s="12"/>
    </row>
    <row r="83949" spans="4:6" x14ac:dyDescent="0.25">
      <c r="D83949" s="12"/>
      <c r="E83949" s="12"/>
      <c r="F83949" s="12"/>
    </row>
    <row r="83950" spans="4:6" x14ac:dyDescent="0.25">
      <c r="D83950" s="12"/>
      <c r="E83950" s="12"/>
      <c r="F83950" s="12"/>
    </row>
    <row r="83951" spans="4:6" x14ac:dyDescent="0.25">
      <c r="D83951" s="12"/>
      <c r="E83951" s="12"/>
      <c r="F83951" s="12"/>
    </row>
    <row r="83952" spans="4:6" x14ac:dyDescent="0.25">
      <c r="D83952" s="12"/>
      <c r="E83952" s="12"/>
      <c r="F83952" s="12"/>
    </row>
    <row r="83953" spans="4:6" x14ac:dyDescent="0.25">
      <c r="D83953" s="12"/>
      <c r="E83953" s="12"/>
      <c r="F83953" s="12"/>
    </row>
    <row r="83954" spans="4:6" x14ac:dyDescent="0.25">
      <c r="D83954" s="12"/>
      <c r="E83954" s="12"/>
      <c r="F83954" s="12"/>
    </row>
    <row r="83955" spans="4:6" x14ac:dyDescent="0.25">
      <c r="D83955" s="12"/>
      <c r="E83955" s="12"/>
      <c r="F83955" s="12"/>
    </row>
    <row r="83956" spans="4:6" x14ac:dyDescent="0.25">
      <c r="D83956" s="12"/>
      <c r="E83956" s="12"/>
      <c r="F83956" s="12"/>
    </row>
    <row r="83957" spans="4:6" x14ac:dyDescent="0.25">
      <c r="D83957" s="12"/>
      <c r="E83957" s="12"/>
      <c r="F83957" s="12"/>
    </row>
    <row r="83958" spans="4:6" x14ac:dyDescent="0.25">
      <c r="D83958" s="12"/>
      <c r="E83958" s="12"/>
      <c r="F83958" s="12"/>
    </row>
    <row r="83959" spans="4:6" x14ac:dyDescent="0.25">
      <c r="D83959" s="12"/>
      <c r="E83959" s="12"/>
      <c r="F83959" s="12"/>
    </row>
    <row r="83960" spans="4:6" x14ac:dyDescent="0.25">
      <c r="D83960" s="12"/>
      <c r="E83960" s="12"/>
      <c r="F83960" s="12"/>
    </row>
    <row r="83961" spans="4:6" x14ac:dyDescent="0.25">
      <c r="D83961" s="12"/>
      <c r="E83961" s="12"/>
      <c r="F83961" s="12"/>
    </row>
    <row r="83962" spans="4:6" x14ac:dyDescent="0.25">
      <c r="D83962" s="12"/>
      <c r="E83962" s="12"/>
      <c r="F83962" s="12"/>
    </row>
    <row r="83963" spans="4:6" x14ac:dyDescent="0.25">
      <c r="D83963" s="12"/>
      <c r="E83963" s="12"/>
      <c r="F83963" s="12"/>
    </row>
    <row r="83964" spans="4:6" x14ac:dyDescent="0.25">
      <c r="D83964" s="12"/>
      <c r="E83964" s="12"/>
      <c r="F83964" s="12"/>
    </row>
    <row r="83965" spans="4:6" x14ac:dyDescent="0.25">
      <c r="D83965" s="12"/>
      <c r="E83965" s="12"/>
      <c r="F83965" s="12"/>
    </row>
    <row r="83966" spans="4:6" x14ac:dyDescent="0.25">
      <c r="D83966" s="12"/>
      <c r="E83966" s="12"/>
      <c r="F83966" s="12"/>
    </row>
    <row r="83967" spans="4:6" x14ac:dyDescent="0.25">
      <c r="D83967" s="12"/>
      <c r="E83967" s="12"/>
      <c r="F83967" s="12"/>
    </row>
    <row r="83968" spans="4:6" x14ac:dyDescent="0.25">
      <c r="D83968" s="12"/>
      <c r="E83968" s="12"/>
      <c r="F83968" s="12"/>
    </row>
    <row r="83969" spans="4:6" x14ac:dyDescent="0.25">
      <c r="D83969" s="12"/>
      <c r="E83969" s="12"/>
      <c r="F83969" s="12"/>
    </row>
    <row r="83970" spans="4:6" x14ac:dyDescent="0.25">
      <c r="D83970" s="12"/>
      <c r="E83970" s="12"/>
      <c r="F83970" s="12"/>
    </row>
    <row r="83971" spans="4:6" x14ac:dyDescent="0.25">
      <c r="D83971" s="12"/>
      <c r="E83971" s="12"/>
      <c r="F83971" s="12"/>
    </row>
    <row r="83972" spans="4:6" x14ac:dyDescent="0.25">
      <c r="D83972" s="12"/>
      <c r="E83972" s="12"/>
      <c r="F83972" s="12"/>
    </row>
    <row r="83973" spans="4:6" x14ac:dyDescent="0.25">
      <c r="D83973" s="12"/>
      <c r="E83973" s="12"/>
      <c r="F83973" s="12"/>
    </row>
    <row r="83974" spans="4:6" x14ac:dyDescent="0.25">
      <c r="D83974" s="12"/>
      <c r="E83974" s="12"/>
      <c r="F83974" s="12"/>
    </row>
    <row r="83975" spans="4:6" x14ac:dyDescent="0.25">
      <c r="D83975" s="12"/>
      <c r="E83975" s="12"/>
      <c r="F83975" s="12"/>
    </row>
    <row r="83976" spans="4:6" x14ac:dyDescent="0.25">
      <c r="D83976" s="12"/>
      <c r="E83976" s="12"/>
      <c r="F83976" s="12"/>
    </row>
    <row r="83977" spans="4:6" x14ac:dyDescent="0.25">
      <c r="D83977" s="12"/>
      <c r="E83977" s="12"/>
      <c r="F83977" s="12"/>
    </row>
    <row r="83978" spans="4:6" x14ac:dyDescent="0.25">
      <c r="D83978" s="12"/>
      <c r="E83978" s="12"/>
      <c r="F83978" s="12"/>
    </row>
    <row r="83979" spans="4:6" x14ac:dyDescent="0.25">
      <c r="D83979" s="12"/>
      <c r="E83979" s="12"/>
      <c r="F83979" s="12"/>
    </row>
    <row r="83980" spans="4:6" x14ac:dyDescent="0.25">
      <c r="D83980" s="12"/>
      <c r="E83980" s="12"/>
      <c r="F83980" s="12"/>
    </row>
    <row r="83981" spans="4:6" x14ac:dyDescent="0.25">
      <c r="D83981" s="12"/>
      <c r="E83981" s="12"/>
      <c r="F83981" s="12"/>
    </row>
    <row r="83982" spans="4:6" x14ac:dyDescent="0.25">
      <c r="D83982" s="12"/>
      <c r="E83982" s="12"/>
      <c r="F83982" s="12"/>
    </row>
    <row r="83983" spans="4:6" x14ac:dyDescent="0.25">
      <c r="D83983" s="12"/>
      <c r="E83983" s="12"/>
      <c r="F83983" s="12"/>
    </row>
    <row r="83984" spans="4:6" x14ac:dyDescent="0.25">
      <c r="D83984" s="12"/>
      <c r="E83984" s="12"/>
      <c r="F83984" s="12"/>
    </row>
    <row r="83985" spans="4:6" x14ac:dyDescent="0.25">
      <c r="D83985" s="12"/>
      <c r="E83985" s="12"/>
      <c r="F83985" s="12"/>
    </row>
    <row r="83986" spans="4:6" x14ac:dyDescent="0.25">
      <c r="D83986" s="12"/>
      <c r="E83986" s="12"/>
      <c r="F83986" s="12"/>
    </row>
    <row r="83987" spans="4:6" x14ac:dyDescent="0.25">
      <c r="D83987" s="12"/>
      <c r="E83987" s="12"/>
      <c r="F83987" s="12"/>
    </row>
    <row r="83988" spans="4:6" x14ac:dyDescent="0.25">
      <c r="D83988" s="12"/>
      <c r="E83988" s="12"/>
      <c r="F83988" s="12"/>
    </row>
    <row r="83989" spans="4:6" x14ac:dyDescent="0.25">
      <c r="D83989" s="12"/>
      <c r="E83989" s="12"/>
      <c r="F83989" s="12"/>
    </row>
    <row r="83990" spans="4:6" x14ac:dyDescent="0.25">
      <c r="D83990" s="12"/>
      <c r="E83990" s="12"/>
      <c r="F83990" s="12"/>
    </row>
    <row r="83991" spans="4:6" x14ac:dyDescent="0.25">
      <c r="D83991" s="12"/>
      <c r="E83991" s="12"/>
      <c r="F83991" s="12"/>
    </row>
    <row r="83992" spans="4:6" x14ac:dyDescent="0.25">
      <c r="D83992" s="12"/>
      <c r="E83992" s="12"/>
      <c r="F83992" s="12"/>
    </row>
    <row r="83993" spans="4:6" x14ac:dyDescent="0.25">
      <c r="D83993" s="12"/>
      <c r="E83993" s="12"/>
      <c r="F83993" s="12"/>
    </row>
    <row r="83994" spans="4:6" x14ac:dyDescent="0.25">
      <c r="D83994" s="12"/>
      <c r="E83994" s="12"/>
      <c r="F83994" s="12"/>
    </row>
    <row r="83995" spans="4:6" x14ac:dyDescent="0.25">
      <c r="D83995" s="12"/>
      <c r="E83995" s="12"/>
      <c r="F83995" s="12"/>
    </row>
    <row r="83996" spans="4:6" x14ac:dyDescent="0.25">
      <c r="D83996" s="12"/>
      <c r="E83996" s="12"/>
      <c r="F83996" s="12"/>
    </row>
    <row r="83997" spans="4:6" x14ac:dyDescent="0.25">
      <c r="D83997" s="12"/>
      <c r="E83997" s="12"/>
      <c r="F83997" s="12"/>
    </row>
    <row r="83998" spans="4:6" x14ac:dyDescent="0.25">
      <c r="D83998" s="12"/>
      <c r="E83998" s="12"/>
      <c r="F83998" s="12"/>
    </row>
    <row r="83999" spans="4:6" x14ac:dyDescent="0.25">
      <c r="D83999" s="12"/>
      <c r="E83999" s="12"/>
      <c r="F83999" s="12"/>
    </row>
    <row r="84000" spans="4:6" x14ac:dyDescent="0.25">
      <c r="D84000" s="12"/>
      <c r="E84000" s="12"/>
      <c r="F84000" s="12"/>
    </row>
    <row r="84001" spans="4:6" x14ac:dyDescent="0.25">
      <c r="D84001" s="12"/>
      <c r="E84001" s="12"/>
      <c r="F84001" s="12"/>
    </row>
    <row r="84002" spans="4:6" x14ac:dyDescent="0.25">
      <c r="D84002" s="12"/>
      <c r="E84002" s="12"/>
      <c r="F84002" s="12"/>
    </row>
    <row r="84003" spans="4:6" x14ac:dyDescent="0.25">
      <c r="D84003" s="12"/>
      <c r="E84003" s="12"/>
      <c r="F84003" s="12"/>
    </row>
    <row r="84004" spans="4:6" x14ac:dyDescent="0.25">
      <c r="D84004" s="12"/>
      <c r="E84004" s="12"/>
      <c r="F84004" s="12"/>
    </row>
    <row r="84005" spans="4:6" x14ac:dyDescent="0.25">
      <c r="D84005" s="12"/>
      <c r="E84005" s="12"/>
      <c r="F84005" s="12"/>
    </row>
    <row r="84006" spans="4:6" x14ac:dyDescent="0.25">
      <c r="D84006" s="12"/>
      <c r="E84006" s="12"/>
      <c r="F84006" s="12"/>
    </row>
    <row r="84007" spans="4:6" x14ac:dyDescent="0.25">
      <c r="D84007" s="12"/>
      <c r="E84007" s="12"/>
      <c r="F84007" s="12"/>
    </row>
    <row r="84008" spans="4:6" x14ac:dyDescent="0.25">
      <c r="D84008" s="12"/>
      <c r="E84008" s="12"/>
      <c r="F84008" s="12"/>
    </row>
    <row r="84009" spans="4:6" x14ac:dyDescent="0.25">
      <c r="D84009" s="12"/>
      <c r="E84009" s="12"/>
      <c r="F84009" s="12"/>
    </row>
    <row r="84010" spans="4:6" x14ac:dyDescent="0.25">
      <c r="D84010" s="12"/>
      <c r="E84010" s="12"/>
      <c r="F84010" s="12"/>
    </row>
    <row r="84011" spans="4:6" x14ac:dyDescent="0.25">
      <c r="D84011" s="12"/>
      <c r="E84011" s="12"/>
      <c r="F84011" s="12"/>
    </row>
    <row r="84012" spans="4:6" x14ac:dyDescent="0.25">
      <c r="D84012" s="12"/>
      <c r="E84012" s="12"/>
      <c r="F84012" s="12"/>
    </row>
    <row r="84013" spans="4:6" x14ac:dyDescent="0.25">
      <c r="D84013" s="12"/>
      <c r="E84013" s="12"/>
      <c r="F84013" s="12"/>
    </row>
    <row r="84014" spans="4:6" x14ac:dyDescent="0.25">
      <c r="D84014" s="12"/>
      <c r="E84014" s="12"/>
      <c r="F84014" s="12"/>
    </row>
    <row r="84015" spans="4:6" x14ac:dyDescent="0.25">
      <c r="D84015" s="12"/>
      <c r="E84015" s="12"/>
      <c r="F84015" s="12"/>
    </row>
    <row r="84016" spans="4:6" x14ac:dyDescent="0.25">
      <c r="D84016" s="12"/>
      <c r="E84016" s="12"/>
      <c r="F84016" s="12"/>
    </row>
    <row r="84017" spans="4:6" x14ac:dyDescent="0.25">
      <c r="D84017" s="12"/>
      <c r="E84017" s="12"/>
      <c r="F84017" s="12"/>
    </row>
    <row r="84018" spans="4:6" x14ac:dyDescent="0.25">
      <c r="D84018" s="12"/>
      <c r="E84018" s="12"/>
      <c r="F84018" s="12"/>
    </row>
    <row r="84019" spans="4:6" x14ac:dyDescent="0.25">
      <c r="D84019" s="12"/>
      <c r="E84019" s="12"/>
      <c r="F84019" s="12"/>
    </row>
    <row r="84020" spans="4:6" x14ac:dyDescent="0.25">
      <c r="D84020" s="12"/>
      <c r="E84020" s="12"/>
      <c r="F84020" s="12"/>
    </row>
    <row r="84021" spans="4:6" x14ac:dyDescent="0.25">
      <c r="D84021" s="12"/>
      <c r="E84021" s="12"/>
      <c r="F84021" s="12"/>
    </row>
    <row r="84022" spans="4:6" x14ac:dyDescent="0.25">
      <c r="D84022" s="12"/>
      <c r="E84022" s="12"/>
      <c r="F84022" s="12"/>
    </row>
    <row r="84023" spans="4:6" x14ac:dyDescent="0.25">
      <c r="D84023" s="12"/>
      <c r="E84023" s="12"/>
      <c r="F84023" s="12"/>
    </row>
    <row r="84024" spans="4:6" x14ac:dyDescent="0.25">
      <c r="D84024" s="12"/>
      <c r="E84024" s="12"/>
      <c r="F84024" s="12"/>
    </row>
    <row r="84025" spans="4:6" x14ac:dyDescent="0.25">
      <c r="D84025" s="12"/>
      <c r="E84025" s="12"/>
      <c r="F84025" s="12"/>
    </row>
    <row r="84026" spans="4:6" x14ac:dyDescent="0.25">
      <c r="D84026" s="12"/>
      <c r="E84026" s="12"/>
      <c r="F84026" s="12"/>
    </row>
    <row r="84027" spans="4:6" x14ac:dyDescent="0.25">
      <c r="D84027" s="12"/>
      <c r="E84027" s="12"/>
      <c r="F84027" s="12"/>
    </row>
    <row r="84028" spans="4:6" x14ac:dyDescent="0.25">
      <c r="D84028" s="12"/>
      <c r="E84028" s="12"/>
      <c r="F84028" s="12"/>
    </row>
    <row r="84029" spans="4:6" x14ac:dyDescent="0.25">
      <c r="D84029" s="12"/>
      <c r="E84029" s="12"/>
      <c r="F84029" s="12"/>
    </row>
    <row r="84030" spans="4:6" x14ac:dyDescent="0.25">
      <c r="D84030" s="12"/>
      <c r="E84030" s="12"/>
      <c r="F84030" s="12"/>
    </row>
    <row r="84031" spans="4:6" x14ac:dyDescent="0.25">
      <c r="D84031" s="12"/>
      <c r="E84031" s="12"/>
      <c r="F84031" s="12"/>
    </row>
    <row r="84032" spans="4:6" x14ac:dyDescent="0.25">
      <c r="D84032" s="12"/>
      <c r="E84032" s="12"/>
      <c r="F84032" s="12"/>
    </row>
    <row r="84033" spans="4:6" x14ac:dyDescent="0.25">
      <c r="D84033" s="12"/>
      <c r="E84033" s="12"/>
      <c r="F84033" s="12"/>
    </row>
    <row r="84034" spans="4:6" x14ac:dyDescent="0.25">
      <c r="D84034" s="12"/>
      <c r="E84034" s="12"/>
      <c r="F84034" s="12"/>
    </row>
    <row r="84035" spans="4:6" x14ac:dyDescent="0.25">
      <c r="D84035" s="12"/>
      <c r="E84035" s="12"/>
      <c r="F84035" s="12"/>
    </row>
    <row r="84036" spans="4:6" x14ac:dyDescent="0.25">
      <c r="D84036" s="12"/>
      <c r="E84036" s="12"/>
      <c r="F84036" s="12"/>
    </row>
    <row r="84037" spans="4:6" x14ac:dyDescent="0.25">
      <c r="D84037" s="12"/>
      <c r="E84037" s="12"/>
      <c r="F84037" s="12"/>
    </row>
    <row r="84038" spans="4:6" x14ac:dyDescent="0.25">
      <c r="D84038" s="12"/>
      <c r="E84038" s="12"/>
      <c r="F84038" s="12"/>
    </row>
    <row r="84039" spans="4:6" x14ac:dyDescent="0.25">
      <c r="D84039" s="12"/>
      <c r="E84039" s="12"/>
      <c r="F84039" s="12"/>
    </row>
    <row r="84040" spans="4:6" x14ac:dyDescent="0.25">
      <c r="D84040" s="12"/>
      <c r="E84040" s="12"/>
      <c r="F84040" s="12"/>
    </row>
    <row r="84041" spans="4:6" x14ac:dyDescent="0.25">
      <c r="D84041" s="12"/>
      <c r="E84041" s="12"/>
      <c r="F84041" s="12"/>
    </row>
    <row r="84042" spans="4:6" x14ac:dyDescent="0.25">
      <c r="D84042" s="12"/>
      <c r="E84042" s="12"/>
      <c r="F84042" s="12"/>
    </row>
    <row r="84043" spans="4:6" x14ac:dyDescent="0.25">
      <c r="D84043" s="12"/>
      <c r="E84043" s="12"/>
      <c r="F84043" s="12"/>
    </row>
    <row r="84044" spans="4:6" x14ac:dyDescent="0.25">
      <c r="D84044" s="12"/>
      <c r="E84044" s="12"/>
      <c r="F84044" s="12"/>
    </row>
    <row r="84045" spans="4:6" x14ac:dyDescent="0.25">
      <c r="D84045" s="12"/>
      <c r="E84045" s="12"/>
      <c r="F84045" s="12"/>
    </row>
    <row r="84046" spans="4:6" x14ac:dyDescent="0.25">
      <c r="D84046" s="12"/>
      <c r="E84046" s="12"/>
      <c r="F84046" s="12"/>
    </row>
    <row r="84047" spans="4:6" x14ac:dyDescent="0.25">
      <c r="D84047" s="12"/>
      <c r="E84047" s="12"/>
      <c r="F84047" s="12"/>
    </row>
    <row r="84048" spans="4:6" x14ac:dyDescent="0.25">
      <c r="D84048" s="12"/>
      <c r="E84048" s="12"/>
      <c r="F84048" s="12"/>
    </row>
    <row r="84049" spans="4:6" x14ac:dyDescent="0.25">
      <c r="D84049" s="12"/>
      <c r="E84049" s="12"/>
      <c r="F84049" s="12"/>
    </row>
    <row r="84050" spans="4:6" x14ac:dyDescent="0.25">
      <c r="D84050" s="12"/>
      <c r="E84050" s="12"/>
      <c r="F84050" s="12"/>
    </row>
    <row r="84051" spans="4:6" x14ac:dyDescent="0.25">
      <c r="D84051" s="12"/>
      <c r="E84051" s="12"/>
      <c r="F84051" s="12"/>
    </row>
    <row r="84052" spans="4:6" x14ac:dyDescent="0.25">
      <c r="D84052" s="12"/>
      <c r="E84052" s="12"/>
      <c r="F84052" s="12"/>
    </row>
    <row r="84053" spans="4:6" x14ac:dyDescent="0.25">
      <c r="D84053" s="12"/>
      <c r="E84053" s="12"/>
      <c r="F84053" s="12"/>
    </row>
    <row r="84054" spans="4:6" x14ac:dyDescent="0.25">
      <c r="D84054" s="12"/>
      <c r="E84054" s="12"/>
      <c r="F84054" s="12"/>
    </row>
    <row r="84055" spans="4:6" x14ac:dyDescent="0.25">
      <c r="D84055" s="12"/>
      <c r="E84055" s="12"/>
      <c r="F84055" s="12"/>
    </row>
    <row r="84056" spans="4:6" x14ac:dyDescent="0.25">
      <c r="D84056" s="12"/>
      <c r="E84056" s="12"/>
      <c r="F84056" s="12"/>
    </row>
    <row r="84057" spans="4:6" x14ac:dyDescent="0.25">
      <c r="D84057" s="12"/>
      <c r="E84057" s="12"/>
      <c r="F84057" s="12"/>
    </row>
    <row r="84058" spans="4:6" x14ac:dyDescent="0.25">
      <c r="D84058" s="12"/>
      <c r="E84058" s="12"/>
      <c r="F84058" s="12"/>
    </row>
    <row r="84059" spans="4:6" x14ac:dyDescent="0.25">
      <c r="D84059" s="12"/>
      <c r="E84059" s="12"/>
      <c r="F84059" s="12"/>
    </row>
    <row r="84060" spans="4:6" x14ac:dyDescent="0.25">
      <c r="D84060" s="12"/>
      <c r="E84060" s="12"/>
      <c r="F84060" s="12"/>
    </row>
    <row r="84061" spans="4:6" x14ac:dyDescent="0.25">
      <c r="D84061" s="12"/>
      <c r="E84061" s="12"/>
      <c r="F84061" s="12"/>
    </row>
    <row r="84062" spans="4:6" x14ac:dyDescent="0.25">
      <c r="D84062" s="12"/>
      <c r="E84062" s="12"/>
      <c r="F84062" s="12"/>
    </row>
    <row r="84063" spans="4:6" x14ac:dyDescent="0.25">
      <c r="D84063" s="12"/>
      <c r="E84063" s="12"/>
      <c r="F84063" s="12"/>
    </row>
    <row r="84064" spans="4:6" x14ac:dyDescent="0.25">
      <c r="D84064" s="12"/>
      <c r="E84064" s="12"/>
      <c r="F84064" s="12"/>
    </row>
    <row r="84065" spans="4:6" x14ac:dyDescent="0.25">
      <c r="D84065" s="12"/>
      <c r="E84065" s="12"/>
      <c r="F84065" s="12"/>
    </row>
    <row r="84066" spans="4:6" x14ac:dyDescent="0.25">
      <c r="D84066" s="12"/>
      <c r="E84066" s="12"/>
      <c r="F84066" s="12"/>
    </row>
    <row r="84067" spans="4:6" x14ac:dyDescent="0.25">
      <c r="D84067" s="12"/>
      <c r="E84067" s="12"/>
      <c r="F84067" s="12"/>
    </row>
    <row r="84068" spans="4:6" x14ac:dyDescent="0.25">
      <c r="D84068" s="12"/>
      <c r="E84068" s="12"/>
      <c r="F84068" s="12"/>
    </row>
    <row r="84069" spans="4:6" x14ac:dyDescent="0.25">
      <c r="D84069" s="12"/>
      <c r="E84069" s="12"/>
      <c r="F84069" s="12"/>
    </row>
    <row r="84070" spans="4:6" x14ac:dyDescent="0.25">
      <c r="D84070" s="12"/>
      <c r="E84070" s="12"/>
      <c r="F84070" s="12"/>
    </row>
    <row r="84071" spans="4:6" x14ac:dyDescent="0.25">
      <c r="D84071" s="12"/>
      <c r="E84071" s="12"/>
      <c r="F84071" s="12"/>
    </row>
    <row r="84072" spans="4:6" x14ac:dyDescent="0.25">
      <c r="D84072" s="12"/>
      <c r="E84072" s="12"/>
      <c r="F84072" s="12"/>
    </row>
    <row r="84073" spans="4:6" x14ac:dyDescent="0.25">
      <c r="D84073" s="12"/>
      <c r="E84073" s="12"/>
      <c r="F84073" s="12"/>
    </row>
    <row r="84074" spans="4:6" x14ac:dyDescent="0.25">
      <c r="D84074" s="12"/>
      <c r="E84074" s="12"/>
      <c r="F84074" s="12"/>
    </row>
    <row r="84075" spans="4:6" x14ac:dyDescent="0.25">
      <c r="D84075" s="12"/>
      <c r="E84075" s="12"/>
      <c r="F84075" s="12"/>
    </row>
    <row r="84076" spans="4:6" x14ac:dyDescent="0.25">
      <c r="D84076" s="12"/>
      <c r="E84076" s="12"/>
      <c r="F84076" s="12"/>
    </row>
    <row r="84077" spans="4:6" x14ac:dyDescent="0.25">
      <c r="D84077" s="12"/>
      <c r="E84077" s="12"/>
      <c r="F84077" s="12"/>
    </row>
    <row r="84078" spans="4:6" x14ac:dyDescent="0.25">
      <c r="D84078" s="12"/>
      <c r="E84078" s="12"/>
      <c r="F84078" s="12"/>
    </row>
    <row r="84079" spans="4:6" x14ac:dyDescent="0.25">
      <c r="D84079" s="12"/>
      <c r="E84079" s="12"/>
      <c r="F84079" s="12"/>
    </row>
    <row r="84080" spans="4:6" x14ac:dyDescent="0.25">
      <c r="D84080" s="12"/>
      <c r="E84080" s="12"/>
      <c r="F84080" s="12"/>
    </row>
    <row r="84081" spans="4:6" x14ac:dyDescent="0.25">
      <c r="D84081" s="12"/>
      <c r="E84081" s="12"/>
      <c r="F84081" s="12"/>
    </row>
    <row r="84082" spans="4:6" x14ac:dyDescent="0.25">
      <c r="D84082" s="12"/>
      <c r="E84082" s="12"/>
      <c r="F84082" s="12"/>
    </row>
    <row r="84083" spans="4:6" x14ac:dyDescent="0.25">
      <c r="D84083" s="12"/>
      <c r="E84083" s="12"/>
      <c r="F84083" s="12"/>
    </row>
    <row r="84084" spans="4:6" x14ac:dyDescent="0.25">
      <c r="D84084" s="12"/>
      <c r="E84084" s="12"/>
      <c r="F84084" s="12"/>
    </row>
    <row r="84085" spans="4:6" x14ac:dyDescent="0.25">
      <c r="D84085" s="12"/>
      <c r="E84085" s="12"/>
      <c r="F84085" s="12"/>
    </row>
    <row r="84086" spans="4:6" x14ac:dyDescent="0.25">
      <c r="D84086" s="12"/>
      <c r="E84086" s="12"/>
      <c r="F84086" s="12"/>
    </row>
    <row r="84087" spans="4:6" x14ac:dyDescent="0.25">
      <c r="D84087" s="12"/>
      <c r="E84087" s="12"/>
      <c r="F84087" s="12"/>
    </row>
    <row r="84088" spans="4:6" x14ac:dyDescent="0.25">
      <c r="D84088" s="12"/>
      <c r="E84088" s="12"/>
      <c r="F84088" s="12"/>
    </row>
    <row r="84089" spans="4:6" x14ac:dyDescent="0.25">
      <c r="D84089" s="12"/>
      <c r="E84089" s="12"/>
      <c r="F84089" s="12"/>
    </row>
    <row r="84090" spans="4:6" x14ac:dyDescent="0.25">
      <c r="D84090" s="12"/>
      <c r="E84090" s="12"/>
      <c r="F84090" s="12"/>
    </row>
    <row r="84091" spans="4:6" x14ac:dyDescent="0.25">
      <c r="D84091" s="12"/>
      <c r="E84091" s="12"/>
      <c r="F84091" s="12"/>
    </row>
    <row r="84092" spans="4:6" x14ac:dyDescent="0.25">
      <c r="D84092" s="12"/>
      <c r="E84092" s="12"/>
      <c r="F84092" s="12"/>
    </row>
    <row r="84093" spans="4:6" x14ac:dyDescent="0.25">
      <c r="D84093" s="12"/>
      <c r="E84093" s="12"/>
      <c r="F84093" s="12"/>
    </row>
    <row r="84094" spans="4:6" x14ac:dyDescent="0.25">
      <c r="D84094" s="12"/>
      <c r="E84094" s="12"/>
      <c r="F84094" s="12"/>
    </row>
    <row r="84095" spans="4:6" x14ac:dyDescent="0.25">
      <c r="D84095" s="12"/>
      <c r="E84095" s="12"/>
      <c r="F84095" s="12"/>
    </row>
    <row r="84096" spans="4:6" x14ac:dyDescent="0.25">
      <c r="D84096" s="12"/>
      <c r="E84096" s="12"/>
      <c r="F84096" s="12"/>
    </row>
    <row r="84097" spans="4:6" x14ac:dyDescent="0.25">
      <c r="D84097" s="12"/>
      <c r="E84097" s="12"/>
      <c r="F84097" s="12"/>
    </row>
    <row r="84098" spans="4:6" x14ac:dyDescent="0.25">
      <c r="D84098" s="12"/>
      <c r="E84098" s="12"/>
      <c r="F84098" s="12"/>
    </row>
    <row r="84099" spans="4:6" x14ac:dyDescent="0.25">
      <c r="D84099" s="12"/>
      <c r="E84099" s="12"/>
      <c r="F84099" s="12"/>
    </row>
    <row r="84100" spans="4:6" x14ac:dyDescent="0.25">
      <c r="D84100" s="12"/>
      <c r="E84100" s="12"/>
      <c r="F84100" s="12"/>
    </row>
    <row r="84101" spans="4:6" x14ac:dyDescent="0.25">
      <c r="D84101" s="12"/>
      <c r="E84101" s="12"/>
      <c r="F84101" s="12"/>
    </row>
    <row r="84102" spans="4:6" x14ac:dyDescent="0.25">
      <c r="D84102" s="12"/>
      <c r="E84102" s="12"/>
      <c r="F84102" s="12"/>
    </row>
    <row r="84103" spans="4:6" x14ac:dyDescent="0.25">
      <c r="D84103" s="12"/>
      <c r="E84103" s="12"/>
      <c r="F84103" s="12"/>
    </row>
    <row r="84104" spans="4:6" x14ac:dyDescent="0.25">
      <c r="D84104" s="12"/>
      <c r="E84104" s="12"/>
      <c r="F84104" s="12"/>
    </row>
    <row r="84105" spans="4:6" x14ac:dyDescent="0.25">
      <c r="D84105" s="12"/>
      <c r="E84105" s="12"/>
      <c r="F84105" s="12"/>
    </row>
    <row r="84106" spans="4:6" x14ac:dyDescent="0.25">
      <c r="D84106" s="12"/>
      <c r="E84106" s="12"/>
      <c r="F84106" s="12"/>
    </row>
    <row r="84107" spans="4:6" x14ac:dyDescent="0.25">
      <c r="D84107" s="12"/>
      <c r="E84107" s="12"/>
      <c r="F84107" s="12"/>
    </row>
    <row r="84108" spans="4:6" x14ac:dyDescent="0.25">
      <c r="D84108" s="12"/>
      <c r="E84108" s="12"/>
      <c r="F84108" s="12"/>
    </row>
    <row r="84109" spans="4:6" x14ac:dyDescent="0.25">
      <c r="D84109" s="12"/>
      <c r="E84109" s="12"/>
      <c r="F84109" s="12"/>
    </row>
    <row r="84110" spans="4:6" x14ac:dyDescent="0.25">
      <c r="D84110" s="12"/>
      <c r="E84110" s="12"/>
      <c r="F84110" s="12"/>
    </row>
    <row r="84111" spans="4:6" x14ac:dyDescent="0.25">
      <c r="D84111" s="12"/>
      <c r="E84111" s="12"/>
      <c r="F84111" s="12"/>
    </row>
    <row r="84112" spans="4:6" x14ac:dyDescent="0.25">
      <c r="D84112" s="12"/>
      <c r="E84112" s="12"/>
      <c r="F84112" s="12"/>
    </row>
    <row r="84113" spans="4:6" x14ac:dyDescent="0.25">
      <c r="D84113" s="12"/>
      <c r="E84113" s="12"/>
      <c r="F84113" s="12"/>
    </row>
    <row r="84114" spans="4:6" x14ac:dyDescent="0.25">
      <c r="D84114" s="12"/>
      <c r="E84114" s="12"/>
      <c r="F84114" s="12"/>
    </row>
    <row r="84115" spans="4:6" x14ac:dyDescent="0.25">
      <c r="D84115" s="12"/>
      <c r="E84115" s="12"/>
      <c r="F84115" s="12"/>
    </row>
    <row r="84116" spans="4:6" x14ac:dyDescent="0.25">
      <c r="D84116" s="12"/>
      <c r="E84116" s="12"/>
      <c r="F84116" s="12"/>
    </row>
    <row r="84117" spans="4:6" x14ac:dyDescent="0.25">
      <c r="D84117" s="12"/>
      <c r="E84117" s="12"/>
      <c r="F84117" s="12"/>
    </row>
    <row r="84118" spans="4:6" x14ac:dyDescent="0.25">
      <c r="D84118" s="12"/>
      <c r="E84118" s="12"/>
      <c r="F84118" s="12"/>
    </row>
    <row r="84119" spans="4:6" x14ac:dyDescent="0.25">
      <c r="D84119" s="12"/>
      <c r="E84119" s="12"/>
      <c r="F84119" s="12"/>
    </row>
    <row r="84120" spans="4:6" x14ac:dyDescent="0.25">
      <c r="D84120" s="12"/>
      <c r="E84120" s="12"/>
      <c r="F84120" s="12"/>
    </row>
    <row r="84121" spans="4:6" x14ac:dyDescent="0.25">
      <c r="D84121" s="12"/>
      <c r="E84121" s="12"/>
      <c r="F84121" s="12"/>
    </row>
    <row r="84122" spans="4:6" x14ac:dyDescent="0.25">
      <c r="D84122" s="12"/>
      <c r="E84122" s="12"/>
      <c r="F84122" s="12"/>
    </row>
    <row r="84123" spans="4:6" x14ac:dyDescent="0.25">
      <c r="D84123" s="12"/>
      <c r="E84123" s="12"/>
      <c r="F84123" s="12"/>
    </row>
    <row r="84124" spans="4:6" x14ac:dyDescent="0.25">
      <c r="D84124" s="12"/>
      <c r="E84124" s="12"/>
      <c r="F84124" s="12"/>
    </row>
    <row r="84125" spans="4:6" x14ac:dyDescent="0.25">
      <c r="D84125" s="12"/>
      <c r="E84125" s="12"/>
      <c r="F84125" s="12"/>
    </row>
    <row r="84126" spans="4:6" x14ac:dyDescent="0.25">
      <c r="D84126" s="12"/>
      <c r="E84126" s="12"/>
      <c r="F84126" s="12"/>
    </row>
    <row r="84127" spans="4:6" x14ac:dyDescent="0.25">
      <c r="D84127" s="12"/>
      <c r="E84127" s="12"/>
      <c r="F84127" s="12"/>
    </row>
    <row r="84128" spans="4:6" x14ac:dyDescent="0.25">
      <c r="D84128" s="12"/>
      <c r="E84128" s="12"/>
      <c r="F84128" s="12"/>
    </row>
    <row r="84129" spans="4:6" x14ac:dyDescent="0.25">
      <c r="D84129" s="12"/>
      <c r="E84129" s="12"/>
      <c r="F84129" s="12"/>
    </row>
    <row r="84130" spans="4:6" x14ac:dyDescent="0.25">
      <c r="D84130" s="12"/>
      <c r="E84130" s="12"/>
      <c r="F84130" s="12"/>
    </row>
    <row r="84131" spans="4:6" x14ac:dyDescent="0.25">
      <c r="D84131" s="12"/>
      <c r="E84131" s="12"/>
      <c r="F84131" s="12"/>
    </row>
    <row r="84132" spans="4:6" x14ac:dyDescent="0.25">
      <c r="D84132" s="12"/>
      <c r="E84132" s="12"/>
      <c r="F84132" s="12"/>
    </row>
    <row r="84133" spans="4:6" x14ac:dyDescent="0.25">
      <c r="D84133" s="12"/>
      <c r="E84133" s="12"/>
      <c r="F84133" s="12"/>
    </row>
    <row r="84134" spans="4:6" x14ac:dyDescent="0.25">
      <c r="D84134" s="12"/>
      <c r="E84134" s="12"/>
      <c r="F84134" s="12"/>
    </row>
    <row r="84135" spans="4:6" x14ac:dyDescent="0.25">
      <c r="D84135" s="12"/>
      <c r="E84135" s="12"/>
      <c r="F84135" s="12"/>
    </row>
    <row r="84136" spans="4:6" x14ac:dyDescent="0.25">
      <c r="D84136" s="12"/>
      <c r="E84136" s="12"/>
      <c r="F84136" s="12"/>
    </row>
    <row r="84137" spans="4:6" x14ac:dyDescent="0.25">
      <c r="D84137" s="12"/>
      <c r="E84137" s="12"/>
      <c r="F84137" s="12"/>
    </row>
    <row r="84138" spans="4:6" x14ac:dyDescent="0.25">
      <c r="D84138" s="12"/>
      <c r="E84138" s="12"/>
      <c r="F84138" s="12"/>
    </row>
    <row r="84139" spans="4:6" x14ac:dyDescent="0.25">
      <c r="D84139" s="12"/>
      <c r="E84139" s="12"/>
      <c r="F84139" s="12"/>
    </row>
    <row r="84140" spans="4:6" x14ac:dyDescent="0.25">
      <c r="D84140" s="12"/>
      <c r="E84140" s="12"/>
      <c r="F84140" s="12"/>
    </row>
    <row r="84141" spans="4:6" x14ac:dyDescent="0.25">
      <c r="D84141" s="12"/>
      <c r="E84141" s="12"/>
      <c r="F84141" s="12"/>
    </row>
    <row r="84142" spans="4:6" x14ac:dyDescent="0.25">
      <c r="D84142" s="12"/>
      <c r="E84142" s="12"/>
      <c r="F84142" s="12"/>
    </row>
    <row r="84143" spans="4:6" x14ac:dyDescent="0.25">
      <c r="D84143" s="12"/>
      <c r="E84143" s="12"/>
      <c r="F84143" s="12"/>
    </row>
    <row r="84144" spans="4:6" x14ac:dyDescent="0.25">
      <c r="D84144" s="12"/>
      <c r="E84144" s="12"/>
      <c r="F84144" s="12"/>
    </row>
    <row r="84145" spans="4:6" x14ac:dyDescent="0.25">
      <c r="D84145" s="12"/>
      <c r="E84145" s="12"/>
      <c r="F84145" s="12"/>
    </row>
    <row r="84146" spans="4:6" x14ac:dyDescent="0.25">
      <c r="D84146" s="12"/>
      <c r="E84146" s="12"/>
      <c r="F84146" s="12"/>
    </row>
    <row r="84147" spans="4:6" x14ac:dyDescent="0.25">
      <c r="D84147" s="12"/>
      <c r="E84147" s="12"/>
      <c r="F84147" s="12"/>
    </row>
    <row r="84148" spans="4:6" x14ac:dyDescent="0.25">
      <c r="D84148" s="12"/>
      <c r="E84148" s="12"/>
      <c r="F84148" s="12"/>
    </row>
    <row r="84149" spans="4:6" x14ac:dyDescent="0.25">
      <c r="D84149" s="12"/>
      <c r="E84149" s="12"/>
      <c r="F84149" s="12"/>
    </row>
    <row r="84150" spans="4:6" x14ac:dyDescent="0.25">
      <c r="D84150" s="12"/>
      <c r="E84150" s="12"/>
      <c r="F84150" s="12"/>
    </row>
    <row r="84151" spans="4:6" x14ac:dyDescent="0.25">
      <c r="D84151" s="12"/>
      <c r="E84151" s="12"/>
      <c r="F84151" s="12"/>
    </row>
    <row r="84152" spans="4:6" x14ac:dyDescent="0.25">
      <c r="D84152" s="12"/>
      <c r="E84152" s="12"/>
      <c r="F84152" s="12"/>
    </row>
    <row r="84153" spans="4:6" x14ac:dyDescent="0.25">
      <c r="D84153" s="12"/>
      <c r="E84153" s="12"/>
      <c r="F84153" s="12"/>
    </row>
    <row r="84154" spans="4:6" x14ac:dyDescent="0.25">
      <c r="D84154" s="12"/>
      <c r="E84154" s="12"/>
      <c r="F84154" s="12"/>
    </row>
    <row r="84155" spans="4:6" x14ac:dyDescent="0.25">
      <c r="D84155" s="12"/>
      <c r="E84155" s="12"/>
      <c r="F84155" s="12"/>
    </row>
    <row r="84156" spans="4:6" x14ac:dyDescent="0.25">
      <c r="D84156" s="12"/>
      <c r="E84156" s="12"/>
      <c r="F84156" s="12"/>
    </row>
    <row r="84157" spans="4:6" x14ac:dyDescent="0.25">
      <c r="D84157" s="12"/>
      <c r="E84157" s="12"/>
      <c r="F84157" s="12"/>
    </row>
    <row r="84158" spans="4:6" x14ac:dyDescent="0.25">
      <c r="D84158" s="12"/>
      <c r="E84158" s="12"/>
      <c r="F84158" s="12"/>
    </row>
    <row r="84159" spans="4:6" x14ac:dyDescent="0.25">
      <c r="D84159" s="12"/>
      <c r="E84159" s="12"/>
      <c r="F84159" s="12"/>
    </row>
    <row r="84160" spans="4:6" x14ac:dyDescent="0.25">
      <c r="D84160" s="12"/>
      <c r="E84160" s="12"/>
      <c r="F84160" s="12"/>
    </row>
    <row r="84161" spans="4:6" x14ac:dyDescent="0.25">
      <c r="D84161" s="12"/>
      <c r="E84161" s="12"/>
      <c r="F84161" s="12"/>
    </row>
    <row r="84162" spans="4:6" x14ac:dyDescent="0.25">
      <c r="D84162" s="12"/>
      <c r="E84162" s="12"/>
      <c r="F84162" s="12"/>
    </row>
    <row r="84163" spans="4:6" x14ac:dyDescent="0.25">
      <c r="D84163" s="12"/>
      <c r="E84163" s="12"/>
      <c r="F84163" s="12"/>
    </row>
    <row r="84164" spans="4:6" x14ac:dyDescent="0.25">
      <c r="D84164" s="12"/>
      <c r="E84164" s="12"/>
      <c r="F84164" s="12"/>
    </row>
    <row r="84165" spans="4:6" x14ac:dyDescent="0.25">
      <c r="D84165" s="12"/>
      <c r="E84165" s="12"/>
      <c r="F84165" s="12"/>
    </row>
    <row r="84166" spans="4:6" x14ac:dyDescent="0.25">
      <c r="D84166" s="12"/>
      <c r="E84166" s="12"/>
      <c r="F84166" s="12"/>
    </row>
    <row r="84167" spans="4:6" x14ac:dyDescent="0.25">
      <c r="D84167" s="12"/>
      <c r="E84167" s="12"/>
      <c r="F84167" s="12"/>
    </row>
    <row r="84168" spans="4:6" x14ac:dyDescent="0.25">
      <c r="D84168" s="12"/>
      <c r="E84168" s="12"/>
      <c r="F84168" s="12"/>
    </row>
    <row r="84169" spans="4:6" x14ac:dyDescent="0.25">
      <c r="D84169" s="12"/>
      <c r="E84169" s="12"/>
      <c r="F84169" s="12"/>
    </row>
    <row r="84170" spans="4:6" x14ac:dyDescent="0.25">
      <c r="D84170" s="12"/>
      <c r="E84170" s="12"/>
      <c r="F84170" s="12"/>
    </row>
    <row r="84171" spans="4:6" x14ac:dyDescent="0.25">
      <c r="D84171" s="12"/>
      <c r="E84171" s="12"/>
      <c r="F84171" s="12"/>
    </row>
    <row r="84172" spans="4:6" x14ac:dyDescent="0.25">
      <c r="D84172" s="12"/>
      <c r="E84172" s="12"/>
      <c r="F84172" s="12"/>
    </row>
    <row r="84173" spans="4:6" x14ac:dyDescent="0.25">
      <c r="D84173" s="12"/>
      <c r="E84173" s="12"/>
      <c r="F84173" s="12"/>
    </row>
    <row r="84174" spans="4:6" x14ac:dyDescent="0.25">
      <c r="D84174" s="12"/>
      <c r="E84174" s="12"/>
      <c r="F84174" s="12"/>
    </row>
    <row r="84175" spans="4:6" x14ac:dyDescent="0.25">
      <c r="D84175" s="12"/>
      <c r="E84175" s="12"/>
      <c r="F84175" s="12"/>
    </row>
    <row r="84176" spans="4:6" x14ac:dyDescent="0.25">
      <c r="D84176" s="12"/>
      <c r="E84176" s="12"/>
      <c r="F84176" s="12"/>
    </row>
    <row r="84177" spans="4:6" x14ac:dyDescent="0.25">
      <c r="D84177" s="12"/>
      <c r="E84177" s="12"/>
      <c r="F84177" s="12"/>
    </row>
    <row r="84178" spans="4:6" x14ac:dyDescent="0.25">
      <c r="D84178" s="12"/>
      <c r="E84178" s="12"/>
      <c r="F84178" s="12"/>
    </row>
    <row r="84179" spans="4:6" x14ac:dyDescent="0.25">
      <c r="D84179" s="12"/>
      <c r="E84179" s="12"/>
      <c r="F84179" s="12"/>
    </row>
    <row r="84180" spans="4:6" x14ac:dyDescent="0.25">
      <c r="D84180" s="12"/>
      <c r="E84180" s="12"/>
      <c r="F84180" s="12"/>
    </row>
    <row r="84181" spans="4:6" x14ac:dyDescent="0.25">
      <c r="D84181" s="12"/>
      <c r="E84181" s="12"/>
      <c r="F84181" s="12"/>
    </row>
    <row r="84182" spans="4:6" x14ac:dyDescent="0.25">
      <c r="D84182" s="12"/>
      <c r="E84182" s="12"/>
      <c r="F84182" s="12"/>
    </row>
    <row r="84183" spans="4:6" x14ac:dyDescent="0.25">
      <c r="D84183" s="12"/>
      <c r="E84183" s="12"/>
      <c r="F84183" s="12"/>
    </row>
    <row r="84184" spans="4:6" x14ac:dyDescent="0.25">
      <c r="D84184" s="12"/>
      <c r="E84184" s="12"/>
      <c r="F84184" s="12"/>
    </row>
    <row r="84185" spans="4:6" x14ac:dyDescent="0.25">
      <c r="D84185" s="12"/>
      <c r="E84185" s="12"/>
      <c r="F84185" s="12"/>
    </row>
    <row r="84186" spans="4:6" x14ac:dyDescent="0.25">
      <c r="D84186" s="12"/>
      <c r="E84186" s="12"/>
      <c r="F84186" s="12"/>
    </row>
    <row r="84187" spans="4:6" x14ac:dyDescent="0.25">
      <c r="D84187" s="12"/>
      <c r="E84187" s="12"/>
      <c r="F84187" s="12"/>
    </row>
    <row r="84188" spans="4:6" x14ac:dyDescent="0.25">
      <c r="D84188" s="12"/>
      <c r="E84188" s="12"/>
      <c r="F84188" s="12"/>
    </row>
    <row r="84189" spans="4:6" x14ac:dyDescent="0.25">
      <c r="D84189" s="12"/>
      <c r="E84189" s="12"/>
      <c r="F84189" s="12"/>
    </row>
    <row r="84190" spans="4:6" x14ac:dyDescent="0.25">
      <c r="D84190" s="12"/>
      <c r="E84190" s="12"/>
      <c r="F84190" s="12"/>
    </row>
    <row r="84191" spans="4:6" x14ac:dyDescent="0.25">
      <c r="D84191" s="12"/>
      <c r="E84191" s="12"/>
      <c r="F84191" s="12"/>
    </row>
    <row r="84192" spans="4:6" x14ac:dyDescent="0.25">
      <c r="D84192" s="12"/>
      <c r="E84192" s="12"/>
      <c r="F84192" s="12"/>
    </row>
    <row r="84193" spans="4:6" x14ac:dyDescent="0.25">
      <c r="D84193" s="12"/>
      <c r="E84193" s="12"/>
      <c r="F84193" s="12"/>
    </row>
    <row r="84194" spans="4:6" x14ac:dyDescent="0.25">
      <c r="D84194" s="12"/>
      <c r="E84194" s="12"/>
      <c r="F84194" s="12"/>
    </row>
    <row r="84195" spans="4:6" x14ac:dyDescent="0.25">
      <c r="D84195" s="12"/>
      <c r="E84195" s="12"/>
      <c r="F84195" s="12"/>
    </row>
    <row r="84196" spans="4:6" x14ac:dyDescent="0.25">
      <c r="D84196" s="12"/>
      <c r="E84196" s="12"/>
      <c r="F84196" s="12"/>
    </row>
    <row r="84197" spans="4:6" x14ac:dyDescent="0.25">
      <c r="D84197" s="12"/>
      <c r="E84197" s="12"/>
      <c r="F84197" s="12"/>
    </row>
    <row r="84198" spans="4:6" x14ac:dyDescent="0.25">
      <c r="D84198" s="12"/>
      <c r="E84198" s="12"/>
      <c r="F84198" s="12"/>
    </row>
    <row r="84199" spans="4:6" x14ac:dyDescent="0.25">
      <c r="D84199" s="12"/>
      <c r="E84199" s="12"/>
      <c r="F84199" s="12"/>
    </row>
    <row r="84200" spans="4:6" x14ac:dyDescent="0.25">
      <c r="D84200" s="12"/>
      <c r="E84200" s="12"/>
      <c r="F84200" s="12"/>
    </row>
    <row r="84201" spans="4:6" x14ac:dyDescent="0.25">
      <c r="D84201" s="12"/>
      <c r="E84201" s="12"/>
      <c r="F84201" s="12"/>
    </row>
    <row r="84202" spans="4:6" x14ac:dyDescent="0.25">
      <c r="D84202" s="12"/>
      <c r="E84202" s="12"/>
      <c r="F84202" s="12"/>
    </row>
    <row r="84203" spans="4:6" x14ac:dyDescent="0.25">
      <c r="D84203" s="12"/>
      <c r="E84203" s="12"/>
      <c r="F84203" s="12"/>
    </row>
    <row r="84204" spans="4:6" x14ac:dyDescent="0.25">
      <c r="D84204" s="12"/>
      <c r="E84204" s="12"/>
      <c r="F84204" s="12"/>
    </row>
    <row r="84205" spans="4:6" x14ac:dyDescent="0.25">
      <c r="D84205" s="12"/>
      <c r="E84205" s="12"/>
      <c r="F84205" s="12"/>
    </row>
    <row r="84206" spans="4:6" x14ac:dyDescent="0.25">
      <c r="D84206" s="12"/>
      <c r="E84206" s="12"/>
      <c r="F84206" s="12"/>
    </row>
    <row r="84207" spans="4:6" x14ac:dyDescent="0.25">
      <c r="D84207" s="12"/>
      <c r="E84207" s="12"/>
      <c r="F84207" s="12"/>
    </row>
    <row r="84208" spans="4:6" x14ac:dyDescent="0.25">
      <c r="D84208" s="12"/>
      <c r="E84208" s="12"/>
      <c r="F84208" s="12"/>
    </row>
    <row r="84209" spans="4:6" x14ac:dyDescent="0.25">
      <c r="D84209" s="12"/>
      <c r="E84209" s="12"/>
      <c r="F84209" s="12"/>
    </row>
    <row r="84210" spans="4:6" x14ac:dyDescent="0.25">
      <c r="D84210" s="12"/>
      <c r="E84210" s="12"/>
      <c r="F84210" s="12"/>
    </row>
    <row r="84211" spans="4:6" x14ac:dyDescent="0.25">
      <c r="D84211" s="12"/>
      <c r="E84211" s="12"/>
      <c r="F84211" s="12"/>
    </row>
    <row r="84212" spans="4:6" x14ac:dyDescent="0.25">
      <c r="D84212" s="12"/>
      <c r="E84212" s="12"/>
      <c r="F84212" s="12"/>
    </row>
    <row r="84213" spans="4:6" x14ac:dyDescent="0.25">
      <c r="D84213" s="12"/>
      <c r="E84213" s="12"/>
      <c r="F84213" s="12"/>
    </row>
    <row r="84214" spans="4:6" x14ac:dyDescent="0.25">
      <c r="D84214" s="12"/>
      <c r="E84214" s="12"/>
      <c r="F84214" s="12"/>
    </row>
    <row r="84215" spans="4:6" x14ac:dyDescent="0.25">
      <c r="D84215" s="12"/>
      <c r="E84215" s="12"/>
      <c r="F84215" s="12"/>
    </row>
    <row r="84216" spans="4:6" x14ac:dyDescent="0.25">
      <c r="D84216" s="12"/>
      <c r="E84216" s="12"/>
      <c r="F84216" s="12"/>
    </row>
    <row r="84217" spans="4:6" x14ac:dyDescent="0.25">
      <c r="D84217" s="12"/>
      <c r="E84217" s="12"/>
      <c r="F84217" s="12"/>
    </row>
    <row r="84218" spans="4:6" x14ac:dyDescent="0.25">
      <c r="D84218" s="12"/>
      <c r="E84218" s="12"/>
      <c r="F84218" s="12"/>
    </row>
    <row r="84219" spans="4:6" x14ac:dyDescent="0.25">
      <c r="D84219" s="12"/>
      <c r="E84219" s="12"/>
      <c r="F84219" s="12"/>
    </row>
    <row r="84220" spans="4:6" x14ac:dyDescent="0.25">
      <c r="D84220" s="12"/>
      <c r="E84220" s="12"/>
      <c r="F84220" s="12"/>
    </row>
    <row r="84221" spans="4:6" x14ac:dyDescent="0.25">
      <c r="D84221" s="12"/>
      <c r="E84221" s="12"/>
      <c r="F84221" s="12"/>
    </row>
    <row r="84222" spans="4:6" x14ac:dyDescent="0.25">
      <c r="D84222" s="12"/>
      <c r="E84222" s="12"/>
      <c r="F84222" s="12"/>
    </row>
    <row r="84223" spans="4:6" x14ac:dyDescent="0.25">
      <c r="D84223" s="12"/>
      <c r="E84223" s="12"/>
      <c r="F84223" s="12"/>
    </row>
    <row r="84224" spans="4:6" x14ac:dyDescent="0.25">
      <c r="D84224" s="12"/>
      <c r="E84224" s="12"/>
      <c r="F84224" s="12"/>
    </row>
    <row r="84225" spans="4:6" x14ac:dyDescent="0.25">
      <c r="D84225" s="12"/>
      <c r="E84225" s="12"/>
      <c r="F84225" s="12"/>
    </row>
    <row r="84226" spans="4:6" x14ac:dyDescent="0.25">
      <c r="D84226" s="12"/>
      <c r="E84226" s="12"/>
      <c r="F84226" s="12"/>
    </row>
    <row r="84227" spans="4:6" x14ac:dyDescent="0.25">
      <c r="D84227" s="12"/>
      <c r="E84227" s="12"/>
      <c r="F84227" s="12"/>
    </row>
    <row r="84228" spans="4:6" x14ac:dyDescent="0.25">
      <c r="D84228" s="12"/>
      <c r="E84228" s="12"/>
      <c r="F84228" s="12"/>
    </row>
    <row r="84229" spans="4:6" x14ac:dyDescent="0.25">
      <c r="D84229" s="12"/>
      <c r="E84229" s="12"/>
      <c r="F84229" s="12"/>
    </row>
    <row r="84230" spans="4:6" x14ac:dyDescent="0.25">
      <c r="D84230" s="12"/>
      <c r="E84230" s="12"/>
      <c r="F84230" s="12"/>
    </row>
    <row r="84231" spans="4:6" x14ac:dyDescent="0.25">
      <c r="D84231" s="12"/>
      <c r="E84231" s="12"/>
      <c r="F84231" s="12"/>
    </row>
    <row r="84232" spans="4:6" x14ac:dyDescent="0.25">
      <c r="D84232" s="12"/>
      <c r="E84232" s="12"/>
      <c r="F84232" s="12"/>
    </row>
    <row r="84233" spans="4:6" x14ac:dyDescent="0.25">
      <c r="D84233" s="12"/>
      <c r="E84233" s="12"/>
      <c r="F84233" s="12"/>
    </row>
    <row r="84234" spans="4:6" x14ac:dyDescent="0.25">
      <c r="D84234" s="12"/>
      <c r="E84234" s="12"/>
      <c r="F84234" s="12"/>
    </row>
    <row r="84235" spans="4:6" x14ac:dyDescent="0.25">
      <c r="D84235" s="12"/>
      <c r="E84235" s="12"/>
      <c r="F84235" s="12"/>
    </row>
    <row r="84236" spans="4:6" x14ac:dyDescent="0.25">
      <c r="D84236" s="12"/>
      <c r="E84236" s="12"/>
      <c r="F84236" s="12"/>
    </row>
    <row r="84237" spans="4:6" x14ac:dyDescent="0.25">
      <c r="D84237" s="12"/>
      <c r="E84237" s="12"/>
      <c r="F84237" s="12"/>
    </row>
    <row r="84238" spans="4:6" x14ac:dyDescent="0.25">
      <c r="D84238" s="12"/>
      <c r="E84238" s="12"/>
      <c r="F84238" s="12"/>
    </row>
    <row r="84239" spans="4:6" x14ac:dyDescent="0.25">
      <c r="D84239" s="12"/>
      <c r="E84239" s="12"/>
      <c r="F84239" s="12"/>
    </row>
    <row r="84240" spans="4:6" x14ac:dyDescent="0.25">
      <c r="D84240" s="12"/>
      <c r="E84240" s="12"/>
      <c r="F84240" s="12"/>
    </row>
    <row r="84241" spans="4:6" x14ac:dyDescent="0.25">
      <c r="D84241" s="12"/>
      <c r="E84241" s="12"/>
      <c r="F84241" s="12"/>
    </row>
    <row r="84242" spans="4:6" x14ac:dyDescent="0.25">
      <c r="D84242" s="12"/>
      <c r="E84242" s="12"/>
      <c r="F84242" s="12"/>
    </row>
    <row r="84243" spans="4:6" x14ac:dyDescent="0.25">
      <c r="D84243" s="12"/>
      <c r="E84243" s="12"/>
      <c r="F84243" s="12"/>
    </row>
    <row r="84244" spans="4:6" x14ac:dyDescent="0.25">
      <c r="D84244" s="12"/>
      <c r="E84244" s="12"/>
      <c r="F84244" s="12"/>
    </row>
    <row r="84245" spans="4:6" x14ac:dyDescent="0.25">
      <c r="D84245" s="12"/>
      <c r="E84245" s="12"/>
      <c r="F84245" s="12"/>
    </row>
    <row r="84246" spans="4:6" x14ac:dyDescent="0.25">
      <c r="D84246" s="12"/>
      <c r="E84246" s="12"/>
      <c r="F84246" s="12"/>
    </row>
    <row r="84247" spans="4:6" x14ac:dyDescent="0.25">
      <c r="D84247" s="12"/>
      <c r="E84247" s="12"/>
      <c r="F84247" s="12"/>
    </row>
    <row r="84248" spans="4:6" x14ac:dyDescent="0.25">
      <c r="D84248" s="12"/>
      <c r="E84248" s="12"/>
      <c r="F84248" s="12"/>
    </row>
    <row r="84249" spans="4:6" x14ac:dyDescent="0.25">
      <c r="D84249" s="12"/>
      <c r="E84249" s="12"/>
      <c r="F84249" s="12"/>
    </row>
    <row r="84250" spans="4:6" x14ac:dyDescent="0.25">
      <c r="D84250" s="12"/>
      <c r="E84250" s="12"/>
      <c r="F84250" s="12"/>
    </row>
    <row r="84251" spans="4:6" x14ac:dyDescent="0.25">
      <c r="D84251" s="12"/>
      <c r="E84251" s="12"/>
      <c r="F84251" s="12"/>
    </row>
    <row r="84252" spans="4:6" x14ac:dyDescent="0.25">
      <c r="D84252" s="12"/>
      <c r="E84252" s="12"/>
      <c r="F84252" s="12"/>
    </row>
    <row r="84253" spans="4:6" x14ac:dyDescent="0.25">
      <c r="D84253" s="12"/>
      <c r="E84253" s="12"/>
      <c r="F84253" s="12"/>
    </row>
    <row r="84254" spans="4:6" x14ac:dyDescent="0.25">
      <c r="D84254" s="12"/>
      <c r="E84254" s="12"/>
      <c r="F84254" s="12"/>
    </row>
    <row r="84255" spans="4:6" x14ac:dyDescent="0.25">
      <c r="D84255" s="12"/>
      <c r="E84255" s="12"/>
      <c r="F84255" s="12"/>
    </row>
    <row r="84256" spans="4:6" x14ac:dyDescent="0.25">
      <c r="D84256" s="12"/>
      <c r="E84256" s="12"/>
      <c r="F84256" s="12"/>
    </row>
    <row r="84257" spans="4:6" x14ac:dyDescent="0.25">
      <c r="D84257" s="12"/>
      <c r="E84257" s="12"/>
      <c r="F84257" s="12"/>
    </row>
    <row r="84258" spans="4:6" x14ac:dyDescent="0.25">
      <c r="D84258" s="12"/>
      <c r="E84258" s="12"/>
      <c r="F84258" s="12"/>
    </row>
    <row r="84259" spans="4:6" x14ac:dyDescent="0.25">
      <c r="D84259" s="12"/>
      <c r="E84259" s="12"/>
      <c r="F84259" s="12"/>
    </row>
    <row r="84260" spans="4:6" x14ac:dyDescent="0.25">
      <c r="D84260" s="12"/>
      <c r="E84260" s="12"/>
      <c r="F84260" s="12"/>
    </row>
    <row r="84261" spans="4:6" x14ac:dyDescent="0.25">
      <c r="D84261" s="12"/>
      <c r="E84261" s="12"/>
      <c r="F84261" s="12"/>
    </row>
    <row r="84262" spans="4:6" x14ac:dyDescent="0.25">
      <c r="D84262" s="12"/>
      <c r="E84262" s="12"/>
      <c r="F84262" s="12"/>
    </row>
    <row r="84263" spans="4:6" x14ac:dyDescent="0.25">
      <c r="D84263" s="12"/>
      <c r="E84263" s="12"/>
      <c r="F84263" s="12"/>
    </row>
    <row r="84264" spans="4:6" x14ac:dyDescent="0.25">
      <c r="D84264" s="12"/>
      <c r="E84264" s="12"/>
      <c r="F84264" s="12"/>
    </row>
    <row r="84265" spans="4:6" x14ac:dyDescent="0.25">
      <c r="D84265" s="12"/>
      <c r="E84265" s="12"/>
      <c r="F84265" s="12"/>
    </row>
    <row r="84266" spans="4:6" x14ac:dyDescent="0.25">
      <c r="D84266" s="12"/>
      <c r="E84266" s="12"/>
      <c r="F84266" s="12"/>
    </row>
    <row r="84267" spans="4:6" x14ac:dyDescent="0.25">
      <c r="D84267" s="12"/>
      <c r="E84267" s="12"/>
      <c r="F84267" s="12"/>
    </row>
    <row r="84268" spans="4:6" x14ac:dyDescent="0.25">
      <c r="D84268" s="12"/>
      <c r="E84268" s="12"/>
      <c r="F84268" s="12"/>
    </row>
    <row r="84269" spans="4:6" x14ac:dyDescent="0.25">
      <c r="D84269" s="12"/>
      <c r="E84269" s="12"/>
      <c r="F84269" s="12"/>
    </row>
    <row r="84270" spans="4:6" x14ac:dyDescent="0.25">
      <c r="D84270" s="12"/>
      <c r="E84270" s="12"/>
      <c r="F84270" s="12"/>
    </row>
    <row r="84271" spans="4:6" x14ac:dyDescent="0.25">
      <c r="D84271" s="12"/>
      <c r="E84271" s="12"/>
      <c r="F84271" s="12"/>
    </row>
    <row r="84272" spans="4:6" x14ac:dyDescent="0.25">
      <c r="D84272" s="12"/>
      <c r="E84272" s="12"/>
      <c r="F84272" s="12"/>
    </row>
    <row r="84273" spans="4:6" x14ac:dyDescent="0.25">
      <c r="D84273" s="12"/>
      <c r="E84273" s="12"/>
      <c r="F84273" s="12"/>
    </row>
    <row r="84274" spans="4:6" x14ac:dyDescent="0.25">
      <c r="D84274" s="12"/>
      <c r="E84274" s="12"/>
      <c r="F84274" s="12"/>
    </row>
    <row r="84275" spans="4:6" x14ac:dyDescent="0.25">
      <c r="D84275" s="12"/>
      <c r="E84275" s="12"/>
      <c r="F84275" s="12"/>
    </row>
    <row r="84276" spans="4:6" x14ac:dyDescent="0.25">
      <c r="D84276" s="12"/>
      <c r="E84276" s="12"/>
      <c r="F84276" s="12"/>
    </row>
    <row r="84277" spans="4:6" x14ac:dyDescent="0.25">
      <c r="D84277" s="12"/>
      <c r="E84277" s="12"/>
      <c r="F84277" s="12"/>
    </row>
    <row r="84278" spans="4:6" x14ac:dyDescent="0.25">
      <c r="D84278" s="12"/>
      <c r="E84278" s="12"/>
      <c r="F84278" s="12"/>
    </row>
    <row r="84279" spans="4:6" x14ac:dyDescent="0.25">
      <c r="D84279" s="12"/>
      <c r="E84279" s="12"/>
      <c r="F84279" s="12"/>
    </row>
    <row r="84280" spans="4:6" x14ac:dyDescent="0.25">
      <c r="D84280" s="12"/>
      <c r="E84280" s="12"/>
      <c r="F84280" s="12"/>
    </row>
    <row r="84281" spans="4:6" x14ac:dyDescent="0.25">
      <c r="D84281" s="12"/>
      <c r="E84281" s="12"/>
      <c r="F84281" s="12"/>
    </row>
    <row r="84282" spans="4:6" x14ac:dyDescent="0.25">
      <c r="D84282" s="12"/>
      <c r="E84282" s="12"/>
      <c r="F84282" s="12"/>
    </row>
    <row r="84283" spans="4:6" x14ac:dyDescent="0.25">
      <c r="D84283" s="12"/>
      <c r="E84283" s="12"/>
      <c r="F84283" s="12"/>
    </row>
    <row r="84284" spans="4:6" x14ac:dyDescent="0.25">
      <c r="D84284" s="12"/>
      <c r="E84284" s="12"/>
      <c r="F84284" s="12"/>
    </row>
    <row r="84285" spans="4:6" x14ac:dyDescent="0.25">
      <c r="D84285" s="12"/>
      <c r="E84285" s="12"/>
      <c r="F84285" s="12"/>
    </row>
    <row r="84286" spans="4:6" x14ac:dyDescent="0.25">
      <c r="D84286" s="12"/>
      <c r="E84286" s="12"/>
      <c r="F84286" s="12"/>
    </row>
    <row r="84287" spans="4:6" x14ac:dyDescent="0.25">
      <c r="D84287" s="12"/>
      <c r="E84287" s="12"/>
      <c r="F84287" s="12"/>
    </row>
    <row r="84288" spans="4:6" x14ac:dyDescent="0.25">
      <c r="D84288" s="12"/>
      <c r="E84288" s="12"/>
      <c r="F84288" s="12"/>
    </row>
    <row r="84289" spans="4:6" x14ac:dyDescent="0.25">
      <c r="D84289" s="12"/>
      <c r="E84289" s="12"/>
      <c r="F84289" s="12"/>
    </row>
    <row r="84290" spans="4:6" x14ac:dyDescent="0.25">
      <c r="D84290" s="12"/>
      <c r="E84290" s="12"/>
      <c r="F84290" s="12"/>
    </row>
    <row r="84291" spans="4:6" x14ac:dyDescent="0.25">
      <c r="D84291" s="12"/>
      <c r="E84291" s="12"/>
      <c r="F84291" s="12"/>
    </row>
    <row r="84292" spans="4:6" x14ac:dyDescent="0.25">
      <c r="D84292" s="12"/>
      <c r="E84292" s="12"/>
      <c r="F84292" s="12"/>
    </row>
    <row r="84293" spans="4:6" x14ac:dyDescent="0.25">
      <c r="D84293" s="12"/>
      <c r="E84293" s="12"/>
      <c r="F84293" s="12"/>
    </row>
    <row r="84294" spans="4:6" x14ac:dyDescent="0.25">
      <c r="D84294" s="12"/>
      <c r="E84294" s="12"/>
      <c r="F84294" s="12"/>
    </row>
    <row r="84295" spans="4:6" x14ac:dyDescent="0.25">
      <c r="D84295" s="12"/>
      <c r="E84295" s="12"/>
      <c r="F84295" s="12"/>
    </row>
    <row r="84296" spans="4:6" x14ac:dyDescent="0.25">
      <c r="D84296" s="12"/>
      <c r="E84296" s="12"/>
      <c r="F84296" s="12"/>
    </row>
    <row r="84297" spans="4:6" x14ac:dyDescent="0.25">
      <c r="D84297" s="12"/>
      <c r="E84297" s="12"/>
      <c r="F84297" s="12"/>
    </row>
    <row r="84298" spans="4:6" x14ac:dyDescent="0.25">
      <c r="D84298" s="12"/>
      <c r="E84298" s="12"/>
      <c r="F84298" s="12"/>
    </row>
    <row r="84299" spans="4:6" x14ac:dyDescent="0.25">
      <c r="D84299" s="12"/>
      <c r="E84299" s="12"/>
      <c r="F84299" s="12"/>
    </row>
    <row r="84300" spans="4:6" x14ac:dyDescent="0.25">
      <c r="D84300" s="12"/>
      <c r="E84300" s="12"/>
      <c r="F84300" s="12"/>
    </row>
    <row r="84301" spans="4:6" x14ac:dyDescent="0.25">
      <c r="D84301" s="12"/>
      <c r="E84301" s="12"/>
      <c r="F84301" s="12"/>
    </row>
    <row r="84302" spans="4:6" x14ac:dyDescent="0.25">
      <c r="D84302" s="12"/>
      <c r="E84302" s="12"/>
      <c r="F84302" s="12"/>
    </row>
    <row r="84303" spans="4:6" x14ac:dyDescent="0.25">
      <c r="D84303" s="12"/>
      <c r="E84303" s="12"/>
      <c r="F84303" s="12"/>
    </row>
    <row r="84304" spans="4:6" x14ac:dyDescent="0.25">
      <c r="D84304" s="12"/>
      <c r="E84304" s="12"/>
      <c r="F84304" s="12"/>
    </row>
    <row r="84305" spans="4:6" x14ac:dyDescent="0.25">
      <c r="D84305" s="12"/>
      <c r="E84305" s="12"/>
      <c r="F84305" s="12"/>
    </row>
    <row r="84306" spans="4:6" x14ac:dyDescent="0.25">
      <c r="D84306" s="12"/>
      <c r="E84306" s="12"/>
      <c r="F84306" s="12"/>
    </row>
    <row r="84307" spans="4:6" x14ac:dyDescent="0.25">
      <c r="D84307" s="12"/>
      <c r="E84307" s="12"/>
      <c r="F84307" s="12"/>
    </row>
    <row r="84308" spans="4:6" x14ac:dyDescent="0.25">
      <c r="D84308" s="12"/>
      <c r="E84308" s="12"/>
      <c r="F84308" s="12"/>
    </row>
    <row r="84309" spans="4:6" x14ac:dyDescent="0.25">
      <c r="D84309" s="12"/>
      <c r="E84309" s="12"/>
      <c r="F84309" s="12"/>
    </row>
    <row r="84310" spans="4:6" x14ac:dyDescent="0.25">
      <c r="D84310" s="12"/>
      <c r="E84310" s="12"/>
      <c r="F84310" s="12"/>
    </row>
    <row r="84311" spans="4:6" x14ac:dyDescent="0.25">
      <c r="D84311" s="12"/>
      <c r="E84311" s="12"/>
      <c r="F84311" s="12"/>
    </row>
    <row r="84312" spans="4:6" x14ac:dyDescent="0.25">
      <c r="D84312" s="12"/>
      <c r="E84312" s="12"/>
      <c r="F84312" s="12"/>
    </row>
    <row r="84313" spans="4:6" x14ac:dyDescent="0.25">
      <c r="D84313" s="12"/>
      <c r="E84313" s="12"/>
      <c r="F84313" s="12"/>
    </row>
    <row r="84314" spans="4:6" x14ac:dyDescent="0.25">
      <c r="D84314" s="12"/>
      <c r="E84314" s="12"/>
      <c r="F84314" s="12"/>
    </row>
    <row r="84315" spans="4:6" x14ac:dyDescent="0.25">
      <c r="D84315" s="12"/>
      <c r="E84315" s="12"/>
      <c r="F84315" s="12"/>
    </row>
    <row r="84316" spans="4:6" x14ac:dyDescent="0.25">
      <c r="D84316" s="12"/>
      <c r="E84316" s="12"/>
      <c r="F84316" s="12"/>
    </row>
    <row r="84317" spans="4:6" x14ac:dyDescent="0.25">
      <c r="D84317" s="12"/>
      <c r="E84317" s="12"/>
      <c r="F84317" s="12"/>
    </row>
    <row r="84318" spans="4:6" x14ac:dyDescent="0.25">
      <c r="D84318" s="12"/>
      <c r="E84318" s="12"/>
      <c r="F84318" s="12"/>
    </row>
    <row r="84319" spans="4:6" x14ac:dyDescent="0.25">
      <c r="D84319" s="12"/>
      <c r="E84319" s="12"/>
      <c r="F84319" s="12"/>
    </row>
    <row r="84320" spans="4:6" x14ac:dyDescent="0.25">
      <c r="D84320" s="12"/>
      <c r="E84320" s="12"/>
      <c r="F84320" s="12"/>
    </row>
    <row r="84321" spans="4:6" x14ac:dyDescent="0.25">
      <c r="D84321" s="12"/>
      <c r="E84321" s="12"/>
      <c r="F84321" s="12"/>
    </row>
    <row r="84322" spans="4:6" x14ac:dyDescent="0.25">
      <c r="D84322" s="12"/>
      <c r="E84322" s="12"/>
      <c r="F84322" s="12"/>
    </row>
    <row r="84323" spans="4:6" x14ac:dyDescent="0.25">
      <c r="D84323" s="12"/>
      <c r="E84323" s="12"/>
      <c r="F84323" s="12"/>
    </row>
    <row r="84324" spans="4:6" x14ac:dyDescent="0.25">
      <c r="D84324" s="12"/>
      <c r="E84324" s="12"/>
      <c r="F84324" s="12"/>
    </row>
    <row r="84325" spans="4:6" x14ac:dyDescent="0.25">
      <c r="D84325" s="12"/>
      <c r="E84325" s="12"/>
      <c r="F84325" s="12"/>
    </row>
    <row r="84326" spans="4:6" x14ac:dyDescent="0.25">
      <c r="D84326" s="12"/>
      <c r="E84326" s="12"/>
      <c r="F84326" s="12"/>
    </row>
    <row r="84327" spans="4:6" x14ac:dyDescent="0.25">
      <c r="D84327" s="12"/>
      <c r="E84327" s="12"/>
      <c r="F84327" s="12"/>
    </row>
    <row r="84328" spans="4:6" x14ac:dyDescent="0.25">
      <c r="D84328" s="12"/>
      <c r="E84328" s="12"/>
      <c r="F84328" s="12"/>
    </row>
    <row r="84329" spans="4:6" x14ac:dyDescent="0.25">
      <c r="D84329" s="12"/>
      <c r="E84329" s="12"/>
      <c r="F84329" s="12"/>
    </row>
    <row r="84330" spans="4:6" x14ac:dyDescent="0.25">
      <c r="D84330" s="12"/>
      <c r="E84330" s="12"/>
      <c r="F84330" s="12"/>
    </row>
    <row r="84331" spans="4:6" x14ac:dyDescent="0.25">
      <c r="D84331" s="12"/>
      <c r="E84331" s="12"/>
      <c r="F84331" s="12"/>
    </row>
    <row r="84332" spans="4:6" x14ac:dyDescent="0.25">
      <c r="D84332" s="12"/>
      <c r="E84332" s="12"/>
      <c r="F84332" s="12"/>
    </row>
    <row r="84333" spans="4:6" x14ac:dyDescent="0.25">
      <c r="D84333" s="12"/>
      <c r="E84333" s="12"/>
      <c r="F84333" s="12"/>
    </row>
    <row r="84334" spans="4:6" x14ac:dyDescent="0.25">
      <c r="D84334" s="12"/>
      <c r="E84334" s="12"/>
      <c r="F84334" s="12"/>
    </row>
    <row r="84335" spans="4:6" x14ac:dyDescent="0.25">
      <c r="D84335" s="12"/>
      <c r="E84335" s="12"/>
      <c r="F84335" s="12"/>
    </row>
    <row r="84336" spans="4:6" x14ac:dyDescent="0.25">
      <c r="D84336" s="12"/>
      <c r="E84336" s="12"/>
      <c r="F84336" s="12"/>
    </row>
    <row r="84337" spans="4:6" x14ac:dyDescent="0.25">
      <c r="D84337" s="12"/>
      <c r="E84337" s="12"/>
      <c r="F84337" s="12"/>
    </row>
    <row r="84338" spans="4:6" x14ac:dyDescent="0.25">
      <c r="D84338" s="12"/>
      <c r="E84338" s="12"/>
      <c r="F84338" s="12"/>
    </row>
    <row r="84339" spans="4:6" x14ac:dyDescent="0.25">
      <c r="D84339" s="12"/>
      <c r="E84339" s="12"/>
      <c r="F84339" s="12"/>
    </row>
    <row r="84340" spans="4:6" x14ac:dyDescent="0.25">
      <c r="D84340" s="12"/>
      <c r="E84340" s="12"/>
      <c r="F84340" s="12"/>
    </row>
    <row r="84341" spans="4:6" x14ac:dyDescent="0.25">
      <c r="D84341" s="12"/>
      <c r="E84341" s="12"/>
      <c r="F84341" s="12"/>
    </row>
    <row r="84342" spans="4:6" x14ac:dyDescent="0.25">
      <c r="D84342" s="12"/>
      <c r="E84342" s="12"/>
      <c r="F84342" s="12"/>
    </row>
    <row r="84343" spans="4:6" x14ac:dyDescent="0.25">
      <c r="D84343" s="12"/>
      <c r="E84343" s="12"/>
      <c r="F84343" s="12"/>
    </row>
    <row r="84344" spans="4:6" x14ac:dyDescent="0.25">
      <c r="D84344" s="12"/>
      <c r="E84344" s="12"/>
      <c r="F84344" s="12"/>
    </row>
    <row r="84345" spans="4:6" x14ac:dyDescent="0.25">
      <c r="D84345" s="12"/>
      <c r="E84345" s="12"/>
      <c r="F84345" s="12"/>
    </row>
    <row r="84346" spans="4:6" x14ac:dyDescent="0.25">
      <c r="D84346" s="12"/>
      <c r="E84346" s="12"/>
      <c r="F84346" s="12"/>
    </row>
    <row r="84347" spans="4:6" x14ac:dyDescent="0.25">
      <c r="D84347" s="12"/>
      <c r="E84347" s="12"/>
      <c r="F84347" s="12"/>
    </row>
    <row r="84348" spans="4:6" x14ac:dyDescent="0.25">
      <c r="D84348" s="12"/>
      <c r="E84348" s="12"/>
      <c r="F84348" s="12"/>
    </row>
    <row r="84349" spans="4:6" x14ac:dyDescent="0.25">
      <c r="D84349" s="12"/>
      <c r="E84349" s="12"/>
      <c r="F84349" s="12"/>
    </row>
    <row r="84350" spans="4:6" x14ac:dyDescent="0.25">
      <c r="D84350" s="12"/>
      <c r="E84350" s="12"/>
      <c r="F84350" s="12"/>
    </row>
    <row r="84351" spans="4:6" x14ac:dyDescent="0.25">
      <c r="D84351" s="12"/>
      <c r="E84351" s="12"/>
      <c r="F84351" s="12"/>
    </row>
    <row r="84352" spans="4:6" x14ac:dyDescent="0.25">
      <c r="D84352" s="12"/>
      <c r="E84352" s="12"/>
      <c r="F84352" s="12"/>
    </row>
    <row r="84353" spans="4:6" x14ac:dyDescent="0.25">
      <c r="D84353" s="12"/>
      <c r="E84353" s="12"/>
      <c r="F84353" s="12"/>
    </row>
    <row r="84354" spans="4:6" x14ac:dyDescent="0.25">
      <c r="D84354" s="12"/>
      <c r="E84354" s="12"/>
      <c r="F84354" s="12"/>
    </row>
    <row r="84355" spans="4:6" x14ac:dyDescent="0.25">
      <c r="D84355" s="12"/>
      <c r="E84355" s="12"/>
      <c r="F84355" s="12"/>
    </row>
    <row r="84356" spans="4:6" x14ac:dyDescent="0.25">
      <c r="D84356" s="12"/>
      <c r="E84356" s="12"/>
      <c r="F84356" s="12"/>
    </row>
    <row r="84357" spans="4:6" x14ac:dyDescent="0.25">
      <c r="D84357" s="12"/>
      <c r="E84357" s="12"/>
      <c r="F84357" s="12"/>
    </row>
    <row r="84358" spans="4:6" x14ac:dyDescent="0.25">
      <c r="D84358" s="12"/>
      <c r="E84358" s="12"/>
      <c r="F84358" s="12"/>
    </row>
    <row r="84359" spans="4:6" x14ac:dyDescent="0.25">
      <c r="D84359" s="12"/>
      <c r="E84359" s="12"/>
      <c r="F84359" s="12"/>
    </row>
    <row r="84360" spans="4:6" x14ac:dyDescent="0.25">
      <c r="D84360" s="12"/>
      <c r="E84360" s="12"/>
      <c r="F84360" s="12"/>
    </row>
    <row r="84361" spans="4:6" x14ac:dyDescent="0.25">
      <c r="D84361" s="12"/>
      <c r="E84361" s="12"/>
      <c r="F84361" s="12"/>
    </row>
    <row r="84362" spans="4:6" x14ac:dyDescent="0.25">
      <c r="D84362" s="12"/>
      <c r="E84362" s="12"/>
      <c r="F84362" s="12"/>
    </row>
    <row r="84363" spans="4:6" x14ac:dyDescent="0.25">
      <c r="D84363" s="12"/>
      <c r="E84363" s="12"/>
      <c r="F84363" s="12"/>
    </row>
    <row r="84364" spans="4:6" x14ac:dyDescent="0.25">
      <c r="D84364" s="12"/>
      <c r="E84364" s="12"/>
      <c r="F84364" s="12"/>
    </row>
    <row r="84365" spans="4:6" x14ac:dyDescent="0.25">
      <c r="D84365" s="12"/>
      <c r="E84365" s="12"/>
      <c r="F84365" s="12"/>
    </row>
    <row r="84366" spans="4:6" x14ac:dyDescent="0.25">
      <c r="D84366" s="12"/>
      <c r="E84366" s="12"/>
      <c r="F84366" s="12"/>
    </row>
    <row r="84367" spans="4:6" x14ac:dyDescent="0.25">
      <c r="D84367" s="12"/>
      <c r="E84367" s="12"/>
      <c r="F84367" s="12"/>
    </row>
    <row r="84368" spans="4:6" x14ac:dyDescent="0.25">
      <c r="D84368" s="12"/>
      <c r="E84368" s="12"/>
      <c r="F84368" s="12"/>
    </row>
    <row r="84369" spans="4:6" x14ac:dyDescent="0.25">
      <c r="D84369" s="12"/>
      <c r="E84369" s="12"/>
      <c r="F84369" s="12"/>
    </row>
    <row r="84370" spans="4:6" x14ac:dyDescent="0.25">
      <c r="D84370" s="12"/>
      <c r="E84370" s="12"/>
      <c r="F84370" s="12"/>
    </row>
    <row r="84371" spans="4:6" x14ac:dyDescent="0.25">
      <c r="D84371" s="12"/>
      <c r="E84371" s="12"/>
      <c r="F84371" s="12"/>
    </row>
    <row r="84372" spans="4:6" x14ac:dyDescent="0.25">
      <c r="D84372" s="12"/>
      <c r="E84372" s="12"/>
      <c r="F84372" s="12"/>
    </row>
    <row r="84373" spans="4:6" x14ac:dyDescent="0.25">
      <c r="D84373" s="12"/>
      <c r="E84373" s="12"/>
      <c r="F84373" s="12"/>
    </row>
    <row r="84374" spans="4:6" x14ac:dyDescent="0.25">
      <c r="D84374" s="12"/>
      <c r="E84374" s="12"/>
      <c r="F84374" s="12"/>
    </row>
    <row r="84375" spans="4:6" x14ac:dyDescent="0.25">
      <c r="D84375" s="12"/>
      <c r="E84375" s="12"/>
      <c r="F84375" s="12"/>
    </row>
    <row r="84376" spans="4:6" x14ac:dyDescent="0.25">
      <c r="D84376" s="12"/>
      <c r="E84376" s="12"/>
      <c r="F84376" s="12"/>
    </row>
    <row r="84377" spans="4:6" x14ac:dyDescent="0.25">
      <c r="D84377" s="12"/>
      <c r="E84377" s="12"/>
      <c r="F84377" s="12"/>
    </row>
    <row r="84378" spans="4:6" x14ac:dyDescent="0.25">
      <c r="D84378" s="12"/>
      <c r="E84378" s="12"/>
      <c r="F84378" s="12"/>
    </row>
    <row r="84379" spans="4:6" x14ac:dyDescent="0.25">
      <c r="D84379" s="12"/>
      <c r="E84379" s="12"/>
      <c r="F84379" s="12"/>
    </row>
    <row r="84380" spans="4:6" x14ac:dyDescent="0.25">
      <c r="D84380" s="12"/>
      <c r="E84380" s="12"/>
      <c r="F84380" s="12"/>
    </row>
    <row r="84381" spans="4:6" x14ac:dyDescent="0.25">
      <c r="D84381" s="12"/>
      <c r="E84381" s="12"/>
      <c r="F84381" s="12"/>
    </row>
    <row r="84382" spans="4:6" x14ac:dyDescent="0.25">
      <c r="D84382" s="12"/>
      <c r="E84382" s="12"/>
      <c r="F84382" s="12"/>
    </row>
    <row r="84383" spans="4:6" x14ac:dyDescent="0.25">
      <c r="D84383" s="12"/>
      <c r="E84383" s="12"/>
      <c r="F84383" s="12"/>
    </row>
    <row r="84384" spans="4:6" x14ac:dyDescent="0.25">
      <c r="D84384" s="12"/>
      <c r="E84384" s="12"/>
      <c r="F84384" s="12"/>
    </row>
    <row r="84385" spans="4:6" x14ac:dyDescent="0.25">
      <c r="D84385" s="12"/>
      <c r="E84385" s="12"/>
      <c r="F84385" s="12"/>
    </row>
    <row r="84386" spans="4:6" x14ac:dyDescent="0.25">
      <c r="D84386" s="12"/>
      <c r="E84386" s="12"/>
      <c r="F84386" s="12"/>
    </row>
    <row r="84387" spans="4:6" x14ac:dyDescent="0.25">
      <c r="D84387" s="12"/>
      <c r="E84387" s="12"/>
      <c r="F84387" s="12"/>
    </row>
    <row r="84388" spans="4:6" x14ac:dyDescent="0.25">
      <c r="D84388" s="12"/>
      <c r="E84388" s="12"/>
      <c r="F84388" s="12"/>
    </row>
    <row r="84389" spans="4:6" x14ac:dyDescent="0.25">
      <c r="D84389" s="12"/>
      <c r="E84389" s="12"/>
      <c r="F84389" s="12"/>
    </row>
    <row r="84390" spans="4:6" x14ac:dyDescent="0.25">
      <c r="D84390" s="12"/>
      <c r="E84390" s="12"/>
      <c r="F84390" s="12"/>
    </row>
    <row r="84391" spans="4:6" x14ac:dyDescent="0.25">
      <c r="D84391" s="12"/>
      <c r="E84391" s="12"/>
      <c r="F84391" s="12"/>
    </row>
    <row r="84392" spans="4:6" x14ac:dyDescent="0.25">
      <c r="D84392" s="12"/>
      <c r="E84392" s="12"/>
      <c r="F84392" s="12"/>
    </row>
    <row r="84393" spans="4:6" x14ac:dyDescent="0.25">
      <c r="D84393" s="12"/>
      <c r="E84393" s="12"/>
      <c r="F84393" s="12"/>
    </row>
    <row r="84394" spans="4:6" x14ac:dyDescent="0.25">
      <c r="D84394" s="12"/>
      <c r="E84394" s="12"/>
      <c r="F84394" s="12"/>
    </row>
    <row r="84395" spans="4:6" x14ac:dyDescent="0.25">
      <c r="D84395" s="12"/>
      <c r="E84395" s="12"/>
      <c r="F84395" s="12"/>
    </row>
    <row r="84396" spans="4:6" x14ac:dyDescent="0.25">
      <c r="D84396" s="12"/>
      <c r="E84396" s="12"/>
      <c r="F84396" s="12"/>
    </row>
    <row r="84397" spans="4:6" x14ac:dyDescent="0.25">
      <c r="D84397" s="12"/>
      <c r="E84397" s="12"/>
      <c r="F84397" s="12"/>
    </row>
    <row r="84398" spans="4:6" x14ac:dyDescent="0.25">
      <c r="D84398" s="12"/>
      <c r="E84398" s="12"/>
      <c r="F84398" s="12"/>
    </row>
    <row r="84399" spans="4:6" x14ac:dyDescent="0.25">
      <c r="D84399" s="12"/>
      <c r="E84399" s="12"/>
      <c r="F84399" s="12"/>
    </row>
    <row r="84400" spans="4:6" x14ac:dyDescent="0.25">
      <c r="D84400" s="12"/>
      <c r="E84400" s="12"/>
      <c r="F84400" s="12"/>
    </row>
    <row r="84401" spans="4:6" x14ac:dyDescent="0.25">
      <c r="D84401" s="12"/>
      <c r="E84401" s="12"/>
      <c r="F84401" s="12"/>
    </row>
    <row r="84402" spans="4:6" x14ac:dyDescent="0.25">
      <c r="D84402" s="12"/>
      <c r="E84402" s="12"/>
      <c r="F84402" s="12"/>
    </row>
    <row r="84403" spans="4:6" x14ac:dyDescent="0.25">
      <c r="D84403" s="12"/>
      <c r="E84403" s="12"/>
      <c r="F84403" s="12"/>
    </row>
    <row r="84404" spans="4:6" x14ac:dyDescent="0.25">
      <c r="D84404" s="12"/>
      <c r="E84404" s="12"/>
      <c r="F84404" s="12"/>
    </row>
    <row r="84405" spans="4:6" x14ac:dyDescent="0.25">
      <c r="D84405" s="12"/>
      <c r="E84405" s="12"/>
      <c r="F84405" s="12"/>
    </row>
    <row r="84406" spans="4:6" x14ac:dyDescent="0.25">
      <c r="D84406" s="12"/>
      <c r="E84406" s="12"/>
      <c r="F84406" s="12"/>
    </row>
    <row r="84407" spans="4:6" x14ac:dyDescent="0.25">
      <c r="D84407" s="12"/>
      <c r="E84407" s="12"/>
      <c r="F84407" s="12"/>
    </row>
    <row r="84408" spans="4:6" x14ac:dyDescent="0.25">
      <c r="D84408" s="12"/>
      <c r="E84408" s="12"/>
      <c r="F84408" s="12"/>
    </row>
    <row r="84409" spans="4:6" x14ac:dyDescent="0.25">
      <c r="D84409" s="12"/>
      <c r="E84409" s="12"/>
      <c r="F84409" s="12"/>
    </row>
    <row r="84410" spans="4:6" x14ac:dyDescent="0.25">
      <c r="D84410" s="12"/>
      <c r="E84410" s="12"/>
      <c r="F84410" s="12"/>
    </row>
    <row r="84411" spans="4:6" x14ac:dyDescent="0.25">
      <c r="D84411" s="12"/>
      <c r="E84411" s="12"/>
      <c r="F84411" s="12"/>
    </row>
    <row r="84412" spans="4:6" x14ac:dyDescent="0.25">
      <c r="D84412" s="12"/>
      <c r="E84412" s="12"/>
      <c r="F84412" s="12"/>
    </row>
    <row r="84413" spans="4:6" x14ac:dyDescent="0.25">
      <c r="D84413" s="12"/>
      <c r="E84413" s="12"/>
      <c r="F84413" s="12"/>
    </row>
    <row r="84414" spans="4:6" x14ac:dyDescent="0.25">
      <c r="D84414" s="12"/>
      <c r="E84414" s="12"/>
      <c r="F84414" s="12"/>
    </row>
    <row r="84415" spans="4:6" x14ac:dyDescent="0.25">
      <c r="D84415" s="12"/>
      <c r="E84415" s="12"/>
      <c r="F84415" s="12"/>
    </row>
    <row r="84416" spans="4:6" x14ac:dyDescent="0.25">
      <c r="D84416" s="12"/>
      <c r="E84416" s="12"/>
      <c r="F84416" s="12"/>
    </row>
    <row r="84417" spans="4:6" x14ac:dyDescent="0.25">
      <c r="D84417" s="12"/>
      <c r="E84417" s="12"/>
      <c r="F84417" s="12"/>
    </row>
    <row r="84418" spans="4:6" x14ac:dyDescent="0.25">
      <c r="D84418" s="12"/>
      <c r="E84418" s="12"/>
      <c r="F84418" s="12"/>
    </row>
    <row r="84419" spans="4:6" x14ac:dyDescent="0.25">
      <c r="D84419" s="12"/>
      <c r="E84419" s="12"/>
      <c r="F84419" s="12"/>
    </row>
    <row r="84420" spans="4:6" x14ac:dyDescent="0.25">
      <c r="D84420" s="12"/>
      <c r="E84420" s="12"/>
      <c r="F84420" s="12"/>
    </row>
    <row r="84421" spans="4:6" x14ac:dyDescent="0.25">
      <c r="D84421" s="12"/>
      <c r="E84421" s="12"/>
      <c r="F84421" s="12"/>
    </row>
    <row r="84422" spans="4:6" x14ac:dyDescent="0.25">
      <c r="D84422" s="12"/>
      <c r="E84422" s="12"/>
      <c r="F84422" s="12"/>
    </row>
    <row r="84423" spans="4:6" x14ac:dyDescent="0.25">
      <c r="D84423" s="12"/>
      <c r="E84423" s="12"/>
      <c r="F84423" s="12"/>
    </row>
    <row r="84424" spans="4:6" x14ac:dyDescent="0.25">
      <c r="D84424" s="12"/>
      <c r="E84424" s="12"/>
      <c r="F84424" s="12"/>
    </row>
    <row r="84425" spans="4:6" x14ac:dyDescent="0.25">
      <c r="D84425" s="12"/>
      <c r="E84425" s="12"/>
      <c r="F84425" s="12"/>
    </row>
    <row r="84426" spans="4:6" x14ac:dyDescent="0.25">
      <c r="D84426" s="12"/>
      <c r="E84426" s="12"/>
      <c r="F84426" s="12"/>
    </row>
    <row r="84427" spans="4:6" x14ac:dyDescent="0.25">
      <c r="D84427" s="12"/>
      <c r="E84427" s="12"/>
      <c r="F84427" s="12"/>
    </row>
    <row r="84428" spans="4:6" x14ac:dyDescent="0.25">
      <c r="D84428" s="12"/>
      <c r="E84428" s="12"/>
      <c r="F84428" s="12"/>
    </row>
    <row r="84429" spans="4:6" x14ac:dyDescent="0.25">
      <c r="D84429" s="12"/>
      <c r="E84429" s="12"/>
      <c r="F84429" s="12"/>
    </row>
    <row r="84430" spans="4:6" x14ac:dyDescent="0.25">
      <c r="D84430" s="12"/>
      <c r="E84430" s="12"/>
      <c r="F84430" s="12"/>
    </row>
    <row r="84431" spans="4:6" x14ac:dyDescent="0.25">
      <c r="D84431" s="12"/>
      <c r="E84431" s="12"/>
      <c r="F84431" s="12"/>
    </row>
    <row r="84432" spans="4:6" x14ac:dyDescent="0.25">
      <c r="D84432" s="12"/>
      <c r="E84432" s="12"/>
      <c r="F84432" s="12"/>
    </row>
    <row r="84433" spans="4:6" x14ac:dyDescent="0.25">
      <c r="D84433" s="12"/>
      <c r="E84433" s="12"/>
      <c r="F84433" s="12"/>
    </row>
    <row r="84434" spans="4:6" x14ac:dyDescent="0.25">
      <c r="D84434" s="12"/>
      <c r="E84434" s="12"/>
      <c r="F84434" s="12"/>
    </row>
    <row r="84435" spans="4:6" x14ac:dyDescent="0.25">
      <c r="D84435" s="12"/>
      <c r="E84435" s="12"/>
      <c r="F84435" s="12"/>
    </row>
    <row r="84436" spans="4:6" x14ac:dyDescent="0.25">
      <c r="D84436" s="12"/>
      <c r="E84436" s="12"/>
      <c r="F84436" s="12"/>
    </row>
    <row r="84437" spans="4:6" x14ac:dyDescent="0.25">
      <c r="D84437" s="12"/>
      <c r="E84437" s="12"/>
      <c r="F84437" s="12"/>
    </row>
    <row r="84438" spans="4:6" x14ac:dyDescent="0.25">
      <c r="D84438" s="12"/>
      <c r="E84438" s="12"/>
      <c r="F84438" s="12"/>
    </row>
    <row r="84439" spans="4:6" x14ac:dyDescent="0.25">
      <c r="D84439" s="12"/>
      <c r="E84439" s="12"/>
      <c r="F84439" s="12"/>
    </row>
    <row r="84440" spans="4:6" x14ac:dyDescent="0.25">
      <c r="D84440" s="12"/>
      <c r="E84440" s="12"/>
      <c r="F84440" s="12"/>
    </row>
    <row r="84441" spans="4:6" x14ac:dyDescent="0.25">
      <c r="D84441" s="12"/>
      <c r="E84441" s="12"/>
      <c r="F84441" s="12"/>
    </row>
    <row r="84442" spans="4:6" x14ac:dyDescent="0.25">
      <c r="D84442" s="12"/>
      <c r="E84442" s="12"/>
      <c r="F84442" s="12"/>
    </row>
    <row r="84443" spans="4:6" x14ac:dyDescent="0.25">
      <c r="D84443" s="12"/>
      <c r="E84443" s="12"/>
      <c r="F84443" s="12"/>
    </row>
    <row r="84444" spans="4:6" x14ac:dyDescent="0.25">
      <c r="D84444" s="12"/>
      <c r="E84444" s="12"/>
      <c r="F84444" s="12"/>
    </row>
    <row r="84445" spans="4:6" x14ac:dyDescent="0.25">
      <c r="D84445" s="12"/>
      <c r="E84445" s="12"/>
      <c r="F84445" s="12"/>
    </row>
    <row r="84446" spans="4:6" x14ac:dyDescent="0.25">
      <c r="D84446" s="12"/>
      <c r="E84446" s="12"/>
      <c r="F84446" s="12"/>
    </row>
    <row r="84447" spans="4:6" x14ac:dyDescent="0.25">
      <c r="D84447" s="12"/>
      <c r="E84447" s="12"/>
      <c r="F84447" s="12"/>
    </row>
    <row r="84448" spans="4:6" x14ac:dyDescent="0.25">
      <c r="D84448" s="12"/>
      <c r="E84448" s="12"/>
      <c r="F84448" s="12"/>
    </row>
    <row r="84449" spans="4:6" x14ac:dyDescent="0.25">
      <c r="D84449" s="12"/>
      <c r="E84449" s="12"/>
      <c r="F84449" s="12"/>
    </row>
    <row r="84450" spans="4:6" x14ac:dyDescent="0.25">
      <c r="D84450" s="12"/>
      <c r="E84450" s="12"/>
      <c r="F84450" s="12"/>
    </row>
    <row r="84451" spans="4:6" x14ac:dyDescent="0.25">
      <c r="D84451" s="12"/>
      <c r="E84451" s="12"/>
      <c r="F84451" s="12"/>
    </row>
    <row r="84452" spans="4:6" x14ac:dyDescent="0.25">
      <c r="D84452" s="12"/>
      <c r="E84452" s="12"/>
      <c r="F84452" s="12"/>
    </row>
    <row r="84453" spans="4:6" x14ac:dyDescent="0.25">
      <c r="D84453" s="12"/>
      <c r="E84453" s="12"/>
      <c r="F84453" s="12"/>
    </row>
    <row r="84454" spans="4:6" x14ac:dyDescent="0.25">
      <c r="D84454" s="12"/>
      <c r="E84454" s="12"/>
      <c r="F84454" s="12"/>
    </row>
    <row r="84455" spans="4:6" x14ac:dyDescent="0.25">
      <c r="D84455" s="12"/>
      <c r="E84455" s="12"/>
      <c r="F84455" s="12"/>
    </row>
    <row r="84456" spans="4:6" x14ac:dyDescent="0.25">
      <c r="D84456" s="12"/>
      <c r="E84456" s="12"/>
      <c r="F84456" s="12"/>
    </row>
    <row r="84457" spans="4:6" x14ac:dyDescent="0.25">
      <c r="D84457" s="12"/>
      <c r="E84457" s="12"/>
      <c r="F84457" s="12"/>
    </row>
    <row r="84458" spans="4:6" x14ac:dyDescent="0.25">
      <c r="D84458" s="12"/>
      <c r="E84458" s="12"/>
      <c r="F84458" s="12"/>
    </row>
    <row r="84459" spans="4:6" x14ac:dyDescent="0.25">
      <c r="D84459" s="12"/>
      <c r="E84459" s="12"/>
      <c r="F84459" s="12"/>
    </row>
    <row r="84460" spans="4:6" x14ac:dyDescent="0.25">
      <c r="D84460" s="12"/>
      <c r="E84460" s="12"/>
      <c r="F84460" s="12"/>
    </row>
    <row r="84461" spans="4:6" x14ac:dyDescent="0.25">
      <c r="D84461" s="12"/>
      <c r="E84461" s="12"/>
      <c r="F84461" s="12"/>
    </row>
    <row r="84462" spans="4:6" x14ac:dyDescent="0.25">
      <c r="D84462" s="12"/>
      <c r="E84462" s="12"/>
      <c r="F84462" s="12"/>
    </row>
    <row r="84463" spans="4:6" x14ac:dyDescent="0.25">
      <c r="D84463" s="12"/>
      <c r="E84463" s="12"/>
      <c r="F84463" s="12"/>
    </row>
    <row r="84464" spans="4:6" x14ac:dyDescent="0.25">
      <c r="D84464" s="12"/>
      <c r="E84464" s="12"/>
      <c r="F84464" s="12"/>
    </row>
    <row r="84465" spans="4:6" x14ac:dyDescent="0.25">
      <c r="D84465" s="12"/>
      <c r="E84465" s="12"/>
      <c r="F84465" s="12"/>
    </row>
    <row r="84466" spans="4:6" x14ac:dyDescent="0.25">
      <c r="D84466" s="12"/>
      <c r="E84466" s="12"/>
      <c r="F84466" s="12"/>
    </row>
    <row r="84467" spans="4:6" x14ac:dyDescent="0.25">
      <c r="D84467" s="12"/>
      <c r="E84467" s="12"/>
      <c r="F84467" s="12"/>
    </row>
    <row r="84468" spans="4:6" x14ac:dyDescent="0.25">
      <c r="D84468" s="12"/>
      <c r="E84468" s="12"/>
      <c r="F84468" s="12"/>
    </row>
    <row r="84469" spans="4:6" x14ac:dyDescent="0.25">
      <c r="D84469" s="12"/>
      <c r="E84469" s="12"/>
      <c r="F84469" s="12"/>
    </row>
    <row r="84470" spans="4:6" x14ac:dyDescent="0.25">
      <c r="D84470" s="12"/>
      <c r="E84470" s="12"/>
      <c r="F84470" s="12"/>
    </row>
    <row r="84471" spans="4:6" x14ac:dyDescent="0.25">
      <c r="D84471" s="12"/>
      <c r="E84471" s="12"/>
      <c r="F84471" s="12"/>
    </row>
    <row r="84472" spans="4:6" x14ac:dyDescent="0.25">
      <c r="D84472" s="12"/>
      <c r="E84472" s="12"/>
      <c r="F84472" s="12"/>
    </row>
    <row r="84473" spans="4:6" x14ac:dyDescent="0.25">
      <c r="D84473" s="12"/>
      <c r="E84473" s="12"/>
      <c r="F84473" s="12"/>
    </row>
    <row r="84474" spans="4:6" x14ac:dyDescent="0.25">
      <c r="D84474" s="12"/>
      <c r="E84474" s="12"/>
      <c r="F84474" s="12"/>
    </row>
    <row r="84475" spans="4:6" x14ac:dyDescent="0.25">
      <c r="D84475" s="12"/>
      <c r="E84475" s="12"/>
      <c r="F84475" s="12"/>
    </row>
    <row r="84476" spans="4:6" x14ac:dyDescent="0.25">
      <c r="D84476" s="12"/>
      <c r="E84476" s="12"/>
      <c r="F84476" s="12"/>
    </row>
    <row r="84477" spans="4:6" x14ac:dyDescent="0.25">
      <c r="D84477" s="12"/>
      <c r="E84477" s="12"/>
      <c r="F84477" s="12"/>
    </row>
    <row r="84478" spans="4:6" x14ac:dyDescent="0.25">
      <c r="D84478" s="12"/>
      <c r="E84478" s="12"/>
      <c r="F84478" s="12"/>
    </row>
    <row r="84479" spans="4:6" x14ac:dyDescent="0.25">
      <c r="D84479" s="12"/>
      <c r="E84479" s="12"/>
      <c r="F84479" s="12"/>
    </row>
    <row r="84480" spans="4:6" x14ac:dyDescent="0.25">
      <c r="D84480" s="12"/>
      <c r="E84480" s="12"/>
      <c r="F84480" s="12"/>
    </row>
    <row r="84481" spans="4:6" x14ac:dyDescent="0.25">
      <c r="D84481" s="12"/>
      <c r="E84481" s="12"/>
      <c r="F84481" s="12"/>
    </row>
    <row r="84482" spans="4:6" x14ac:dyDescent="0.25">
      <c r="D84482" s="12"/>
      <c r="E84482" s="12"/>
      <c r="F84482" s="12"/>
    </row>
    <row r="84483" spans="4:6" x14ac:dyDescent="0.25">
      <c r="D84483" s="12"/>
      <c r="E84483" s="12"/>
      <c r="F84483" s="12"/>
    </row>
    <row r="84484" spans="4:6" x14ac:dyDescent="0.25">
      <c r="D84484" s="12"/>
      <c r="E84484" s="12"/>
      <c r="F84484" s="12"/>
    </row>
    <row r="84485" spans="4:6" x14ac:dyDescent="0.25">
      <c r="D84485" s="12"/>
      <c r="E84485" s="12"/>
      <c r="F84485" s="12"/>
    </row>
    <row r="84486" spans="4:6" x14ac:dyDescent="0.25">
      <c r="D84486" s="12"/>
      <c r="E84486" s="12"/>
      <c r="F84486" s="12"/>
    </row>
    <row r="84487" spans="4:6" x14ac:dyDescent="0.25">
      <c r="D84487" s="12"/>
      <c r="E84487" s="12"/>
      <c r="F84487" s="12"/>
    </row>
    <row r="84488" spans="4:6" x14ac:dyDescent="0.25">
      <c r="D84488" s="12"/>
      <c r="E84488" s="12"/>
      <c r="F84488" s="12"/>
    </row>
    <row r="84489" spans="4:6" x14ac:dyDescent="0.25">
      <c r="D84489" s="12"/>
      <c r="E84489" s="12"/>
      <c r="F84489" s="12"/>
    </row>
    <row r="84490" spans="4:6" x14ac:dyDescent="0.25">
      <c r="D84490" s="12"/>
      <c r="E84490" s="12"/>
      <c r="F84490" s="12"/>
    </row>
    <row r="84491" spans="4:6" x14ac:dyDescent="0.25">
      <c r="D84491" s="12"/>
      <c r="E84491" s="12"/>
      <c r="F84491" s="12"/>
    </row>
    <row r="84492" spans="4:6" x14ac:dyDescent="0.25">
      <c r="D84492" s="12"/>
      <c r="E84492" s="12"/>
      <c r="F84492" s="12"/>
    </row>
    <row r="84493" spans="4:6" x14ac:dyDescent="0.25">
      <c r="D84493" s="12"/>
      <c r="E84493" s="12"/>
      <c r="F84493" s="12"/>
    </row>
    <row r="84494" spans="4:6" x14ac:dyDescent="0.25">
      <c r="D84494" s="12"/>
      <c r="E84494" s="12"/>
      <c r="F84494" s="12"/>
    </row>
    <row r="84495" spans="4:6" x14ac:dyDescent="0.25">
      <c r="D84495" s="12"/>
      <c r="E84495" s="12"/>
      <c r="F84495" s="12"/>
    </row>
    <row r="84496" spans="4:6" x14ac:dyDescent="0.25">
      <c r="D84496" s="12"/>
      <c r="E84496" s="12"/>
      <c r="F84496" s="12"/>
    </row>
    <row r="84497" spans="4:6" x14ac:dyDescent="0.25">
      <c r="D84497" s="12"/>
      <c r="E84497" s="12"/>
      <c r="F84497" s="12"/>
    </row>
    <row r="84498" spans="4:6" x14ac:dyDescent="0.25">
      <c r="D84498" s="12"/>
      <c r="E84498" s="12"/>
      <c r="F84498" s="12"/>
    </row>
    <row r="84499" spans="4:6" x14ac:dyDescent="0.25">
      <c r="D84499" s="12"/>
      <c r="E84499" s="12"/>
      <c r="F84499" s="12"/>
    </row>
    <row r="84500" spans="4:6" x14ac:dyDescent="0.25">
      <c r="D84500" s="12"/>
      <c r="E84500" s="12"/>
      <c r="F84500" s="12"/>
    </row>
    <row r="84501" spans="4:6" x14ac:dyDescent="0.25">
      <c r="D84501" s="12"/>
      <c r="E84501" s="12"/>
      <c r="F84501" s="12"/>
    </row>
    <row r="84502" spans="4:6" x14ac:dyDescent="0.25">
      <c r="D84502" s="12"/>
      <c r="E84502" s="12"/>
      <c r="F84502" s="12"/>
    </row>
    <row r="84503" spans="4:6" x14ac:dyDescent="0.25">
      <c r="D84503" s="12"/>
      <c r="E84503" s="12"/>
      <c r="F84503" s="12"/>
    </row>
    <row r="84504" spans="4:6" x14ac:dyDescent="0.25">
      <c r="D84504" s="12"/>
      <c r="E84504" s="12"/>
      <c r="F84504" s="12"/>
    </row>
    <row r="84505" spans="4:6" x14ac:dyDescent="0.25">
      <c r="D84505" s="12"/>
      <c r="E84505" s="12"/>
      <c r="F84505" s="12"/>
    </row>
    <row r="84506" spans="4:6" x14ac:dyDescent="0.25">
      <c r="D84506" s="12"/>
      <c r="E84506" s="12"/>
      <c r="F84506" s="12"/>
    </row>
    <row r="84507" spans="4:6" x14ac:dyDescent="0.25">
      <c r="D84507" s="12"/>
      <c r="E84507" s="12"/>
      <c r="F84507" s="12"/>
    </row>
    <row r="84508" spans="4:6" x14ac:dyDescent="0.25">
      <c r="D84508" s="12"/>
      <c r="E84508" s="12"/>
      <c r="F84508" s="12"/>
    </row>
    <row r="84509" spans="4:6" x14ac:dyDescent="0.25">
      <c r="D84509" s="12"/>
      <c r="E84509" s="12"/>
      <c r="F84509" s="12"/>
    </row>
    <row r="84510" spans="4:6" x14ac:dyDescent="0.25">
      <c r="D84510" s="12"/>
      <c r="E84510" s="12"/>
      <c r="F84510" s="12"/>
    </row>
    <row r="84511" spans="4:6" x14ac:dyDescent="0.25">
      <c r="D84511" s="12"/>
      <c r="E84511" s="12"/>
      <c r="F84511" s="12"/>
    </row>
    <row r="84512" spans="4:6" x14ac:dyDescent="0.25">
      <c r="D84512" s="12"/>
      <c r="E84512" s="12"/>
      <c r="F84512" s="12"/>
    </row>
    <row r="84513" spans="4:6" x14ac:dyDescent="0.25">
      <c r="D84513" s="12"/>
      <c r="E84513" s="12"/>
      <c r="F84513" s="12"/>
    </row>
    <row r="84514" spans="4:6" x14ac:dyDescent="0.25">
      <c r="D84514" s="12"/>
      <c r="E84514" s="12"/>
      <c r="F84514" s="12"/>
    </row>
    <row r="84515" spans="4:6" x14ac:dyDescent="0.25">
      <c r="D84515" s="12"/>
      <c r="E84515" s="12"/>
      <c r="F84515" s="12"/>
    </row>
    <row r="84516" spans="4:6" x14ac:dyDescent="0.25">
      <c r="D84516" s="12"/>
      <c r="E84516" s="12"/>
      <c r="F84516" s="12"/>
    </row>
    <row r="84517" spans="4:6" x14ac:dyDescent="0.25">
      <c r="D84517" s="12"/>
      <c r="E84517" s="12"/>
      <c r="F84517" s="12"/>
    </row>
    <row r="84518" spans="4:6" x14ac:dyDescent="0.25">
      <c r="D84518" s="12"/>
      <c r="E84518" s="12"/>
      <c r="F84518" s="12"/>
    </row>
    <row r="84519" spans="4:6" x14ac:dyDescent="0.25">
      <c r="D84519" s="12"/>
      <c r="E84519" s="12"/>
      <c r="F84519" s="12"/>
    </row>
    <row r="84520" spans="4:6" x14ac:dyDescent="0.25">
      <c r="D84520" s="12"/>
      <c r="E84520" s="12"/>
      <c r="F84520" s="12"/>
    </row>
    <row r="84521" spans="4:6" x14ac:dyDescent="0.25">
      <c r="D84521" s="12"/>
      <c r="E84521" s="12"/>
      <c r="F84521" s="12"/>
    </row>
    <row r="84522" spans="4:6" x14ac:dyDescent="0.25">
      <c r="D84522" s="12"/>
      <c r="E84522" s="12"/>
      <c r="F84522" s="12"/>
    </row>
    <row r="84523" spans="4:6" x14ac:dyDescent="0.25">
      <c r="D84523" s="12"/>
      <c r="E84523" s="12"/>
      <c r="F84523" s="12"/>
    </row>
    <row r="84524" spans="4:6" x14ac:dyDescent="0.25">
      <c r="D84524" s="12"/>
      <c r="E84524" s="12"/>
      <c r="F84524" s="12"/>
    </row>
    <row r="84525" spans="4:6" x14ac:dyDescent="0.25">
      <c r="D84525" s="12"/>
      <c r="E84525" s="12"/>
      <c r="F84525" s="12"/>
    </row>
    <row r="84526" spans="4:6" x14ac:dyDescent="0.25">
      <c r="D84526" s="12"/>
      <c r="E84526" s="12"/>
      <c r="F84526" s="12"/>
    </row>
    <row r="84527" spans="4:6" x14ac:dyDescent="0.25">
      <c r="D84527" s="12"/>
      <c r="E84527" s="12"/>
      <c r="F84527" s="12"/>
    </row>
    <row r="84528" spans="4:6" x14ac:dyDescent="0.25">
      <c r="D84528" s="12"/>
      <c r="E84528" s="12"/>
      <c r="F84528" s="12"/>
    </row>
    <row r="84529" spans="4:6" x14ac:dyDescent="0.25">
      <c r="D84529" s="12"/>
      <c r="E84529" s="12"/>
      <c r="F84529" s="12"/>
    </row>
    <row r="84530" spans="4:6" x14ac:dyDescent="0.25">
      <c r="D84530" s="12"/>
      <c r="E84530" s="12"/>
      <c r="F84530" s="12"/>
    </row>
    <row r="84531" spans="4:6" x14ac:dyDescent="0.25">
      <c r="D84531" s="12"/>
      <c r="E84531" s="12"/>
      <c r="F84531" s="12"/>
    </row>
    <row r="84532" spans="4:6" x14ac:dyDescent="0.25">
      <c r="D84532" s="12"/>
      <c r="E84532" s="12"/>
      <c r="F84532" s="12"/>
    </row>
    <row r="84533" spans="4:6" x14ac:dyDescent="0.25">
      <c r="D84533" s="12"/>
      <c r="E84533" s="12"/>
      <c r="F84533" s="12"/>
    </row>
    <row r="84534" spans="4:6" x14ac:dyDescent="0.25">
      <c r="D84534" s="12"/>
      <c r="E84534" s="12"/>
      <c r="F84534" s="12"/>
    </row>
    <row r="84535" spans="4:6" x14ac:dyDescent="0.25">
      <c r="D84535" s="12"/>
      <c r="E84535" s="12"/>
      <c r="F84535" s="12"/>
    </row>
    <row r="84536" spans="4:6" x14ac:dyDescent="0.25">
      <c r="D84536" s="12"/>
      <c r="E84536" s="12"/>
      <c r="F84536" s="12"/>
    </row>
    <row r="84537" spans="4:6" x14ac:dyDescent="0.25">
      <c r="D84537" s="12"/>
      <c r="E84537" s="12"/>
      <c r="F84537" s="12"/>
    </row>
    <row r="84538" spans="4:6" x14ac:dyDescent="0.25">
      <c r="D84538" s="12"/>
      <c r="E84538" s="12"/>
      <c r="F84538" s="12"/>
    </row>
    <row r="84539" spans="4:6" x14ac:dyDescent="0.25">
      <c r="D84539" s="12"/>
      <c r="E84539" s="12"/>
      <c r="F84539" s="12"/>
    </row>
    <row r="84540" spans="4:6" x14ac:dyDescent="0.25">
      <c r="D84540" s="12"/>
      <c r="E84540" s="12"/>
      <c r="F84540" s="12"/>
    </row>
    <row r="84541" spans="4:6" x14ac:dyDescent="0.25">
      <c r="D84541" s="12"/>
      <c r="E84541" s="12"/>
      <c r="F84541" s="12"/>
    </row>
    <row r="84542" spans="4:6" x14ac:dyDescent="0.25">
      <c r="D84542" s="12"/>
      <c r="E84542" s="12"/>
      <c r="F84542" s="12"/>
    </row>
    <row r="84543" spans="4:6" x14ac:dyDescent="0.25">
      <c r="D84543" s="12"/>
      <c r="E84543" s="12"/>
      <c r="F84543" s="12"/>
    </row>
    <row r="84544" spans="4:6" x14ac:dyDescent="0.25">
      <c r="D84544" s="12"/>
      <c r="E84544" s="12"/>
      <c r="F84544" s="12"/>
    </row>
    <row r="84545" spans="4:6" x14ac:dyDescent="0.25">
      <c r="D84545" s="12"/>
      <c r="E84545" s="12"/>
      <c r="F84545" s="12"/>
    </row>
    <row r="84546" spans="4:6" x14ac:dyDescent="0.25">
      <c r="D84546" s="12"/>
      <c r="E84546" s="12"/>
      <c r="F84546" s="12"/>
    </row>
    <row r="84547" spans="4:6" x14ac:dyDescent="0.25">
      <c r="D84547" s="12"/>
      <c r="E84547" s="12"/>
      <c r="F84547" s="12"/>
    </row>
    <row r="84548" spans="4:6" x14ac:dyDescent="0.25">
      <c r="D84548" s="12"/>
      <c r="E84548" s="12"/>
      <c r="F84548" s="12"/>
    </row>
    <row r="84549" spans="4:6" x14ac:dyDescent="0.25">
      <c r="D84549" s="12"/>
      <c r="E84549" s="12"/>
      <c r="F84549" s="12"/>
    </row>
    <row r="84550" spans="4:6" x14ac:dyDescent="0.25">
      <c r="D84550" s="12"/>
      <c r="E84550" s="12"/>
      <c r="F84550" s="12"/>
    </row>
    <row r="84551" spans="4:6" x14ac:dyDescent="0.25">
      <c r="D84551" s="12"/>
      <c r="E84551" s="12"/>
      <c r="F84551" s="12"/>
    </row>
    <row r="84552" spans="4:6" x14ac:dyDescent="0.25">
      <c r="D84552" s="12"/>
      <c r="E84552" s="12"/>
      <c r="F84552" s="12"/>
    </row>
    <row r="84553" spans="4:6" x14ac:dyDescent="0.25">
      <c r="D84553" s="12"/>
      <c r="E84553" s="12"/>
      <c r="F84553" s="12"/>
    </row>
    <row r="84554" spans="4:6" x14ac:dyDescent="0.25">
      <c r="D84554" s="12"/>
      <c r="E84554" s="12"/>
      <c r="F84554" s="12"/>
    </row>
    <row r="84555" spans="4:6" x14ac:dyDescent="0.25">
      <c r="D84555" s="12"/>
      <c r="E84555" s="12"/>
      <c r="F84555" s="12"/>
    </row>
    <row r="84556" spans="4:6" x14ac:dyDescent="0.25">
      <c r="D84556" s="12"/>
      <c r="E84556" s="12"/>
      <c r="F84556" s="12"/>
    </row>
    <row r="84557" spans="4:6" x14ac:dyDescent="0.25">
      <c r="D84557" s="12"/>
      <c r="E84557" s="12"/>
      <c r="F84557" s="12"/>
    </row>
    <row r="84558" spans="4:6" x14ac:dyDescent="0.25">
      <c r="D84558" s="12"/>
      <c r="E84558" s="12"/>
      <c r="F84558" s="12"/>
    </row>
    <row r="84559" spans="4:6" x14ac:dyDescent="0.25">
      <c r="D84559" s="12"/>
      <c r="E84559" s="12"/>
      <c r="F84559" s="12"/>
    </row>
    <row r="84560" spans="4:6" x14ac:dyDescent="0.25">
      <c r="D84560" s="12"/>
      <c r="E84560" s="12"/>
      <c r="F84560" s="12"/>
    </row>
    <row r="84561" spans="4:6" x14ac:dyDescent="0.25">
      <c r="D84561" s="12"/>
      <c r="E84561" s="12"/>
      <c r="F84561" s="12"/>
    </row>
    <row r="84562" spans="4:6" x14ac:dyDescent="0.25">
      <c r="D84562" s="12"/>
      <c r="E84562" s="12"/>
      <c r="F84562" s="12"/>
    </row>
    <row r="84563" spans="4:6" x14ac:dyDescent="0.25">
      <c r="D84563" s="12"/>
      <c r="E84563" s="12"/>
      <c r="F84563" s="12"/>
    </row>
    <row r="84564" spans="4:6" x14ac:dyDescent="0.25">
      <c r="D84564" s="12"/>
      <c r="E84564" s="12"/>
      <c r="F84564" s="12"/>
    </row>
    <row r="84565" spans="4:6" x14ac:dyDescent="0.25">
      <c r="D84565" s="12"/>
      <c r="E84565" s="12"/>
      <c r="F84565" s="12"/>
    </row>
    <row r="84566" spans="4:6" x14ac:dyDescent="0.25">
      <c r="D84566" s="12"/>
      <c r="E84566" s="12"/>
      <c r="F84566" s="12"/>
    </row>
    <row r="84567" spans="4:6" x14ac:dyDescent="0.25">
      <c r="D84567" s="12"/>
      <c r="E84567" s="12"/>
      <c r="F84567" s="12"/>
    </row>
    <row r="84568" spans="4:6" x14ac:dyDescent="0.25">
      <c r="D84568" s="12"/>
      <c r="E84568" s="12"/>
      <c r="F84568" s="12"/>
    </row>
    <row r="84569" spans="4:6" x14ac:dyDescent="0.25">
      <c r="D84569" s="12"/>
      <c r="E84569" s="12"/>
      <c r="F84569" s="12"/>
    </row>
    <row r="84570" spans="4:6" x14ac:dyDescent="0.25">
      <c r="D84570" s="12"/>
      <c r="E84570" s="12"/>
      <c r="F84570" s="12"/>
    </row>
    <row r="84571" spans="4:6" x14ac:dyDescent="0.25">
      <c r="D84571" s="12"/>
      <c r="E84571" s="12"/>
      <c r="F84571" s="12"/>
    </row>
    <row r="84572" spans="4:6" x14ac:dyDescent="0.25">
      <c r="D84572" s="12"/>
      <c r="E84572" s="12"/>
      <c r="F84572" s="12"/>
    </row>
    <row r="84573" spans="4:6" x14ac:dyDescent="0.25">
      <c r="D84573" s="12"/>
      <c r="E84573" s="12"/>
      <c r="F84573" s="12"/>
    </row>
    <row r="84574" spans="4:6" x14ac:dyDescent="0.25">
      <c r="D84574" s="12"/>
      <c r="E84574" s="12"/>
      <c r="F84574" s="12"/>
    </row>
    <row r="84575" spans="4:6" x14ac:dyDescent="0.25">
      <c r="D84575" s="12"/>
      <c r="E84575" s="12"/>
      <c r="F84575" s="12"/>
    </row>
    <row r="84576" spans="4:6" x14ac:dyDescent="0.25">
      <c r="D84576" s="12"/>
      <c r="E84576" s="12"/>
      <c r="F84576" s="12"/>
    </row>
    <row r="84577" spans="4:6" x14ac:dyDescent="0.25">
      <c r="D84577" s="12"/>
      <c r="E84577" s="12"/>
      <c r="F84577" s="12"/>
    </row>
    <row r="84578" spans="4:6" x14ac:dyDescent="0.25">
      <c r="D84578" s="12"/>
      <c r="E84578" s="12"/>
      <c r="F84578" s="12"/>
    </row>
    <row r="84579" spans="4:6" x14ac:dyDescent="0.25">
      <c r="D84579" s="12"/>
      <c r="E84579" s="12"/>
      <c r="F84579" s="12"/>
    </row>
    <row r="84580" spans="4:6" x14ac:dyDescent="0.25">
      <c r="D84580" s="12"/>
      <c r="E84580" s="12"/>
      <c r="F84580" s="12"/>
    </row>
    <row r="84581" spans="4:6" x14ac:dyDescent="0.25">
      <c r="D84581" s="12"/>
      <c r="E84581" s="12"/>
      <c r="F84581" s="12"/>
    </row>
    <row r="84582" spans="4:6" x14ac:dyDescent="0.25">
      <c r="D84582" s="12"/>
      <c r="E84582" s="12"/>
      <c r="F84582" s="12"/>
    </row>
    <row r="84583" spans="4:6" x14ac:dyDescent="0.25">
      <c r="D84583" s="12"/>
      <c r="E84583" s="12"/>
      <c r="F84583" s="12"/>
    </row>
    <row r="84584" spans="4:6" x14ac:dyDescent="0.25">
      <c r="D84584" s="12"/>
      <c r="E84584" s="12"/>
      <c r="F84584" s="12"/>
    </row>
    <row r="84585" spans="4:6" x14ac:dyDescent="0.25">
      <c r="D84585" s="12"/>
      <c r="E84585" s="12"/>
      <c r="F84585" s="12"/>
    </row>
    <row r="84586" spans="4:6" x14ac:dyDescent="0.25">
      <c r="D84586" s="12"/>
      <c r="E84586" s="12"/>
      <c r="F84586" s="12"/>
    </row>
    <row r="84587" spans="4:6" x14ac:dyDescent="0.25">
      <c r="D84587" s="12"/>
      <c r="E84587" s="12"/>
      <c r="F84587" s="12"/>
    </row>
    <row r="84588" spans="4:6" x14ac:dyDescent="0.25">
      <c r="D84588" s="12"/>
      <c r="E84588" s="12"/>
      <c r="F84588" s="12"/>
    </row>
    <row r="84589" spans="4:6" x14ac:dyDescent="0.25">
      <c r="D84589" s="12"/>
      <c r="E84589" s="12"/>
      <c r="F84589" s="12"/>
    </row>
    <row r="84590" spans="4:6" x14ac:dyDescent="0.25">
      <c r="D84590" s="12"/>
      <c r="E84590" s="12"/>
      <c r="F84590" s="12"/>
    </row>
    <row r="84591" spans="4:6" x14ac:dyDescent="0.25">
      <c r="D84591" s="12"/>
      <c r="E84591" s="12"/>
      <c r="F84591" s="12"/>
    </row>
    <row r="84592" spans="4:6" x14ac:dyDescent="0.25">
      <c r="D84592" s="12"/>
      <c r="E84592" s="12"/>
      <c r="F84592" s="12"/>
    </row>
    <row r="84593" spans="4:6" x14ac:dyDescent="0.25">
      <c r="D84593" s="12"/>
      <c r="E84593" s="12"/>
      <c r="F84593" s="12"/>
    </row>
    <row r="84594" spans="4:6" x14ac:dyDescent="0.25">
      <c r="D84594" s="12"/>
      <c r="E84594" s="12"/>
      <c r="F84594" s="12"/>
    </row>
    <row r="84595" spans="4:6" x14ac:dyDescent="0.25">
      <c r="D84595" s="12"/>
      <c r="E84595" s="12"/>
      <c r="F84595" s="12"/>
    </row>
    <row r="84596" spans="4:6" x14ac:dyDescent="0.25">
      <c r="D84596" s="12"/>
      <c r="E84596" s="12"/>
      <c r="F84596" s="12"/>
    </row>
    <row r="84597" spans="4:6" x14ac:dyDescent="0.25">
      <c r="D84597" s="12"/>
      <c r="E84597" s="12"/>
      <c r="F84597" s="12"/>
    </row>
    <row r="84598" spans="4:6" x14ac:dyDescent="0.25">
      <c r="D84598" s="12"/>
      <c r="E84598" s="12"/>
      <c r="F84598" s="12"/>
    </row>
    <row r="84599" spans="4:6" x14ac:dyDescent="0.25">
      <c r="D84599" s="12"/>
      <c r="E84599" s="12"/>
      <c r="F84599" s="12"/>
    </row>
    <row r="84600" spans="4:6" x14ac:dyDescent="0.25">
      <c r="D84600" s="12"/>
      <c r="E84600" s="12"/>
      <c r="F84600" s="12"/>
    </row>
    <row r="84601" spans="4:6" x14ac:dyDescent="0.25">
      <c r="D84601" s="12"/>
      <c r="E84601" s="12"/>
      <c r="F84601" s="12"/>
    </row>
    <row r="84602" spans="4:6" x14ac:dyDescent="0.25">
      <c r="D84602" s="12"/>
      <c r="E84602" s="12"/>
      <c r="F84602" s="12"/>
    </row>
    <row r="84603" spans="4:6" x14ac:dyDescent="0.25">
      <c r="D84603" s="12"/>
      <c r="E84603" s="12"/>
      <c r="F84603" s="12"/>
    </row>
    <row r="84604" spans="4:6" x14ac:dyDescent="0.25">
      <c r="D84604" s="12"/>
      <c r="E84604" s="12"/>
      <c r="F84604" s="12"/>
    </row>
    <row r="84605" spans="4:6" x14ac:dyDescent="0.25">
      <c r="D84605" s="12"/>
      <c r="E84605" s="12"/>
      <c r="F84605" s="12"/>
    </row>
    <row r="84606" spans="4:6" x14ac:dyDescent="0.25">
      <c r="D84606" s="12"/>
      <c r="E84606" s="12"/>
      <c r="F84606" s="12"/>
    </row>
    <row r="84607" spans="4:6" x14ac:dyDescent="0.25">
      <c r="D84607" s="12"/>
      <c r="E84607" s="12"/>
      <c r="F84607" s="12"/>
    </row>
    <row r="84608" spans="4:6" x14ac:dyDescent="0.25">
      <c r="D84608" s="12"/>
      <c r="E84608" s="12"/>
      <c r="F84608" s="12"/>
    </row>
    <row r="84609" spans="4:6" x14ac:dyDescent="0.25">
      <c r="D84609" s="12"/>
      <c r="E84609" s="12"/>
      <c r="F84609" s="12"/>
    </row>
    <row r="84610" spans="4:6" x14ac:dyDescent="0.25">
      <c r="D84610" s="12"/>
      <c r="E84610" s="12"/>
      <c r="F84610" s="12"/>
    </row>
    <row r="84611" spans="4:6" x14ac:dyDescent="0.25">
      <c r="D84611" s="12"/>
      <c r="E84611" s="12"/>
      <c r="F84611" s="12"/>
    </row>
    <row r="84612" spans="4:6" x14ac:dyDescent="0.25">
      <c r="D84612" s="12"/>
      <c r="E84612" s="12"/>
      <c r="F84612" s="12"/>
    </row>
    <row r="84613" spans="4:6" x14ac:dyDescent="0.25">
      <c r="D84613" s="12"/>
      <c r="E84613" s="12"/>
      <c r="F84613" s="12"/>
    </row>
    <row r="84614" spans="4:6" x14ac:dyDescent="0.25">
      <c r="D84614" s="12"/>
      <c r="E84614" s="12"/>
      <c r="F84614" s="12"/>
    </row>
    <row r="84615" spans="4:6" x14ac:dyDescent="0.25">
      <c r="D84615" s="12"/>
      <c r="E84615" s="12"/>
      <c r="F84615" s="12"/>
    </row>
    <row r="84616" spans="4:6" x14ac:dyDescent="0.25">
      <c r="D84616" s="12"/>
      <c r="E84616" s="12"/>
      <c r="F84616" s="12"/>
    </row>
    <row r="84617" spans="4:6" x14ac:dyDescent="0.25">
      <c r="D84617" s="12"/>
      <c r="E84617" s="12"/>
      <c r="F84617" s="12"/>
    </row>
    <row r="84618" spans="4:6" x14ac:dyDescent="0.25">
      <c r="D84618" s="12"/>
      <c r="E84618" s="12"/>
      <c r="F84618" s="12"/>
    </row>
    <row r="84619" spans="4:6" x14ac:dyDescent="0.25">
      <c r="D84619" s="12"/>
      <c r="E84619" s="12"/>
      <c r="F84619" s="12"/>
    </row>
    <row r="84620" spans="4:6" x14ac:dyDescent="0.25">
      <c r="D84620" s="12"/>
      <c r="E84620" s="12"/>
      <c r="F84620" s="12"/>
    </row>
    <row r="84621" spans="4:6" x14ac:dyDescent="0.25">
      <c r="D84621" s="12"/>
      <c r="E84621" s="12"/>
      <c r="F84621" s="12"/>
    </row>
    <row r="84622" spans="4:6" x14ac:dyDescent="0.25">
      <c r="D84622" s="12"/>
      <c r="E84622" s="12"/>
      <c r="F84622" s="12"/>
    </row>
    <row r="84623" spans="4:6" x14ac:dyDescent="0.25">
      <c r="D84623" s="12"/>
      <c r="E84623" s="12"/>
      <c r="F84623" s="12"/>
    </row>
    <row r="84624" spans="4:6" x14ac:dyDescent="0.25">
      <c r="D84624" s="12"/>
      <c r="E84624" s="12"/>
      <c r="F84624" s="12"/>
    </row>
    <row r="84625" spans="4:6" x14ac:dyDescent="0.25">
      <c r="D84625" s="12"/>
      <c r="E84625" s="12"/>
      <c r="F84625" s="12"/>
    </row>
    <row r="84626" spans="4:6" x14ac:dyDescent="0.25">
      <c r="D84626" s="12"/>
      <c r="E84626" s="12"/>
      <c r="F84626" s="12"/>
    </row>
    <row r="84627" spans="4:6" x14ac:dyDescent="0.25">
      <c r="D84627" s="12"/>
      <c r="E84627" s="12"/>
      <c r="F84627" s="12"/>
    </row>
    <row r="84628" spans="4:6" x14ac:dyDescent="0.25">
      <c r="D84628" s="12"/>
      <c r="E84628" s="12"/>
      <c r="F84628" s="12"/>
    </row>
    <row r="84629" spans="4:6" x14ac:dyDescent="0.25">
      <c r="D84629" s="12"/>
      <c r="E84629" s="12"/>
      <c r="F84629" s="12"/>
    </row>
    <row r="84630" spans="4:6" x14ac:dyDescent="0.25">
      <c r="D84630" s="12"/>
      <c r="E84630" s="12"/>
      <c r="F84630" s="12"/>
    </row>
    <row r="84631" spans="4:6" x14ac:dyDescent="0.25">
      <c r="D84631" s="12"/>
      <c r="E84631" s="12"/>
      <c r="F84631" s="12"/>
    </row>
    <row r="84632" spans="4:6" x14ac:dyDescent="0.25">
      <c r="D84632" s="12"/>
      <c r="E84632" s="12"/>
      <c r="F84632" s="12"/>
    </row>
    <row r="84633" spans="4:6" x14ac:dyDescent="0.25">
      <c r="D84633" s="12"/>
      <c r="E84633" s="12"/>
      <c r="F84633" s="12"/>
    </row>
    <row r="84634" spans="4:6" x14ac:dyDescent="0.25">
      <c r="D84634" s="12"/>
      <c r="E84634" s="12"/>
      <c r="F84634" s="12"/>
    </row>
    <row r="84635" spans="4:6" x14ac:dyDescent="0.25">
      <c r="D84635" s="12"/>
      <c r="E84635" s="12"/>
      <c r="F84635" s="12"/>
    </row>
    <row r="84636" spans="4:6" x14ac:dyDescent="0.25">
      <c r="D84636" s="12"/>
      <c r="E84636" s="12"/>
      <c r="F84636" s="12"/>
    </row>
    <row r="84637" spans="4:6" x14ac:dyDescent="0.25">
      <c r="D84637" s="12"/>
      <c r="E84637" s="12"/>
      <c r="F84637" s="12"/>
    </row>
    <row r="84638" spans="4:6" x14ac:dyDescent="0.25">
      <c r="D84638" s="12"/>
      <c r="E84638" s="12"/>
      <c r="F84638" s="12"/>
    </row>
    <row r="84639" spans="4:6" x14ac:dyDescent="0.25">
      <c r="D84639" s="12"/>
      <c r="E84639" s="12"/>
      <c r="F84639" s="12"/>
    </row>
    <row r="84640" spans="4:6" x14ac:dyDescent="0.25">
      <c r="D84640" s="12"/>
      <c r="E84640" s="12"/>
      <c r="F84640" s="12"/>
    </row>
    <row r="84641" spans="4:6" x14ac:dyDescent="0.25">
      <c r="D84641" s="12"/>
      <c r="E84641" s="12"/>
      <c r="F84641" s="12"/>
    </row>
    <row r="84642" spans="4:6" x14ac:dyDescent="0.25">
      <c r="D84642" s="12"/>
      <c r="E84642" s="12"/>
      <c r="F84642" s="12"/>
    </row>
    <row r="84643" spans="4:6" x14ac:dyDescent="0.25">
      <c r="D84643" s="12"/>
      <c r="E84643" s="12"/>
      <c r="F84643" s="12"/>
    </row>
    <row r="84644" spans="4:6" x14ac:dyDescent="0.25">
      <c r="D84644" s="12"/>
      <c r="E84644" s="12"/>
      <c r="F84644" s="12"/>
    </row>
    <row r="84645" spans="4:6" x14ac:dyDescent="0.25">
      <c r="D84645" s="12"/>
      <c r="E84645" s="12"/>
      <c r="F84645" s="12"/>
    </row>
    <row r="84646" spans="4:6" x14ac:dyDescent="0.25">
      <c r="D84646" s="12"/>
      <c r="E84646" s="12"/>
      <c r="F84646" s="12"/>
    </row>
    <row r="84647" spans="4:6" x14ac:dyDescent="0.25">
      <c r="D84647" s="12"/>
      <c r="E84647" s="12"/>
      <c r="F84647" s="12"/>
    </row>
    <row r="84648" spans="4:6" x14ac:dyDescent="0.25">
      <c r="D84648" s="12"/>
      <c r="E84648" s="12"/>
      <c r="F84648" s="12"/>
    </row>
    <row r="84649" spans="4:6" x14ac:dyDescent="0.25">
      <c r="D84649" s="12"/>
      <c r="E84649" s="12"/>
      <c r="F84649" s="12"/>
    </row>
    <row r="84650" spans="4:6" x14ac:dyDescent="0.25">
      <c r="D84650" s="12"/>
      <c r="E84650" s="12"/>
      <c r="F84650" s="12"/>
    </row>
    <row r="84651" spans="4:6" x14ac:dyDescent="0.25">
      <c r="D84651" s="12"/>
      <c r="E84651" s="12"/>
      <c r="F84651" s="12"/>
    </row>
    <row r="84652" spans="4:6" x14ac:dyDescent="0.25">
      <c r="D84652" s="12"/>
      <c r="E84652" s="12"/>
      <c r="F84652" s="12"/>
    </row>
    <row r="84653" spans="4:6" x14ac:dyDescent="0.25">
      <c r="D84653" s="12"/>
      <c r="E84653" s="12"/>
      <c r="F84653" s="12"/>
    </row>
    <row r="84654" spans="4:6" x14ac:dyDescent="0.25">
      <c r="D84654" s="12"/>
      <c r="E84654" s="12"/>
      <c r="F84654" s="12"/>
    </row>
    <row r="84655" spans="4:6" x14ac:dyDescent="0.25">
      <c r="D84655" s="12"/>
      <c r="E84655" s="12"/>
      <c r="F84655" s="12"/>
    </row>
    <row r="84656" spans="4:6" x14ac:dyDescent="0.25">
      <c r="D84656" s="12"/>
      <c r="E84656" s="12"/>
      <c r="F84656" s="12"/>
    </row>
    <row r="84657" spans="4:6" x14ac:dyDescent="0.25">
      <c r="D84657" s="12"/>
      <c r="E84657" s="12"/>
      <c r="F84657" s="12"/>
    </row>
    <row r="84658" spans="4:6" x14ac:dyDescent="0.25">
      <c r="D84658" s="12"/>
      <c r="E84658" s="12"/>
      <c r="F84658" s="12"/>
    </row>
    <row r="84659" spans="4:6" x14ac:dyDescent="0.25">
      <c r="D84659" s="12"/>
      <c r="E84659" s="12"/>
      <c r="F84659" s="12"/>
    </row>
    <row r="84660" spans="4:6" x14ac:dyDescent="0.25">
      <c r="D84660" s="12"/>
      <c r="E84660" s="12"/>
      <c r="F84660" s="12"/>
    </row>
    <row r="84661" spans="4:6" x14ac:dyDescent="0.25">
      <c r="D84661" s="12"/>
      <c r="E84661" s="12"/>
      <c r="F84661" s="12"/>
    </row>
    <row r="84662" spans="4:6" x14ac:dyDescent="0.25">
      <c r="D84662" s="12"/>
      <c r="E84662" s="12"/>
      <c r="F84662" s="12"/>
    </row>
    <row r="84663" spans="4:6" x14ac:dyDescent="0.25">
      <c r="D84663" s="12"/>
      <c r="E84663" s="12"/>
      <c r="F84663" s="12"/>
    </row>
    <row r="84664" spans="4:6" x14ac:dyDescent="0.25">
      <c r="D84664" s="12"/>
      <c r="E84664" s="12"/>
      <c r="F84664" s="12"/>
    </row>
    <row r="84665" spans="4:6" x14ac:dyDescent="0.25">
      <c r="D84665" s="12"/>
      <c r="E84665" s="12"/>
      <c r="F84665" s="12"/>
    </row>
    <row r="84666" spans="4:6" x14ac:dyDescent="0.25">
      <c r="D84666" s="12"/>
      <c r="E84666" s="12"/>
      <c r="F84666" s="12"/>
    </row>
    <row r="84667" spans="4:6" x14ac:dyDescent="0.25">
      <c r="D84667" s="12"/>
      <c r="E84667" s="12"/>
      <c r="F84667" s="12"/>
    </row>
    <row r="84668" spans="4:6" x14ac:dyDescent="0.25">
      <c r="D84668" s="12"/>
      <c r="E84668" s="12"/>
      <c r="F84668" s="12"/>
    </row>
    <row r="84669" spans="4:6" x14ac:dyDescent="0.25">
      <c r="D84669" s="12"/>
      <c r="E84669" s="12"/>
      <c r="F84669" s="12"/>
    </row>
    <row r="84670" spans="4:6" x14ac:dyDescent="0.25">
      <c r="D84670" s="12"/>
      <c r="E84670" s="12"/>
      <c r="F84670" s="12"/>
    </row>
    <row r="84671" spans="4:6" x14ac:dyDescent="0.25">
      <c r="D84671" s="12"/>
      <c r="E84671" s="12"/>
      <c r="F84671" s="12"/>
    </row>
    <row r="84672" spans="4:6" x14ac:dyDescent="0.25">
      <c r="D84672" s="12"/>
      <c r="E84672" s="12"/>
      <c r="F84672" s="12"/>
    </row>
    <row r="84673" spans="4:6" x14ac:dyDescent="0.25">
      <c r="D84673" s="12"/>
      <c r="E84673" s="12"/>
      <c r="F84673" s="12"/>
    </row>
    <row r="84674" spans="4:6" x14ac:dyDescent="0.25">
      <c r="D84674" s="12"/>
      <c r="E84674" s="12"/>
      <c r="F84674" s="12"/>
    </row>
    <row r="84675" spans="4:6" x14ac:dyDescent="0.25">
      <c r="D84675" s="12"/>
      <c r="E84675" s="12"/>
      <c r="F84675" s="12"/>
    </row>
    <row r="84676" spans="4:6" x14ac:dyDescent="0.25">
      <c r="D84676" s="12"/>
      <c r="E84676" s="12"/>
      <c r="F84676" s="12"/>
    </row>
    <row r="84677" spans="4:6" x14ac:dyDescent="0.25">
      <c r="D84677" s="12"/>
      <c r="E84677" s="12"/>
      <c r="F84677" s="12"/>
    </row>
    <row r="84678" spans="4:6" x14ac:dyDescent="0.25">
      <c r="D84678" s="12"/>
      <c r="E84678" s="12"/>
      <c r="F84678" s="12"/>
    </row>
    <row r="84679" spans="4:6" x14ac:dyDescent="0.25">
      <c r="D84679" s="12"/>
      <c r="E84679" s="12"/>
      <c r="F84679" s="12"/>
    </row>
    <row r="84680" spans="4:6" x14ac:dyDescent="0.25">
      <c r="D84680" s="12"/>
      <c r="E84680" s="12"/>
      <c r="F84680" s="12"/>
    </row>
    <row r="84681" spans="4:6" x14ac:dyDescent="0.25">
      <c r="D84681" s="12"/>
      <c r="E84681" s="12"/>
      <c r="F84681" s="12"/>
    </row>
    <row r="84682" spans="4:6" x14ac:dyDescent="0.25">
      <c r="D84682" s="12"/>
      <c r="E84682" s="12"/>
      <c r="F84682" s="12"/>
    </row>
    <row r="84683" spans="4:6" x14ac:dyDescent="0.25">
      <c r="D84683" s="12"/>
      <c r="E84683" s="12"/>
      <c r="F84683" s="12"/>
    </row>
    <row r="84684" spans="4:6" x14ac:dyDescent="0.25">
      <c r="D84684" s="12"/>
      <c r="E84684" s="12"/>
      <c r="F84684" s="12"/>
    </row>
    <row r="84685" spans="4:6" x14ac:dyDescent="0.25">
      <c r="D84685" s="12"/>
      <c r="E84685" s="12"/>
      <c r="F84685" s="12"/>
    </row>
    <row r="84686" spans="4:6" x14ac:dyDescent="0.25">
      <c r="D84686" s="12"/>
      <c r="E84686" s="12"/>
      <c r="F84686" s="12"/>
    </row>
    <row r="84687" spans="4:6" x14ac:dyDescent="0.25">
      <c r="D84687" s="12"/>
      <c r="E84687" s="12"/>
      <c r="F84687" s="12"/>
    </row>
    <row r="84688" spans="4:6" x14ac:dyDescent="0.25">
      <c r="D84688" s="12"/>
      <c r="E84688" s="12"/>
      <c r="F84688" s="12"/>
    </row>
    <row r="84689" spans="4:6" x14ac:dyDescent="0.25">
      <c r="D84689" s="12"/>
      <c r="E84689" s="12"/>
      <c r="F84689" s="12"/>
    </row>
    <row r="84690" spans="4:6" x14ac:dyDescent="0.25">
      <c r="D84690" s="12"/>
      <c r="E84690" s="12"/>
      <c r="F84690" s="12"/>
    </row>
    <row r="84691" spans="4:6" x14ac:dyDescent="0.25">
      <c r="D84691" s="12"/>
      <c r="E84691" s="12"/>
      <c r="F84691" s="12"/>
    </row>
    <row r="84692" spans="4:6" x14ac:dyDescent="0.25">
      <c r="D84692" s="12"/>
      <c r="E84692" s="12"/>
      <c r="F84692" s="12"/>
    </row>
    <row r="84693" spans="4:6" x14ac:dyDescent="0.25">
      <c r="D84693" s="12"/>
      <c r="E84693" s="12"/>
      <c r="F84693" s="12"/>
    </row>
    <row r="84694" spans="4:6" x14ac:dyDescent="0.25">
      <c r="D84694" s="12"/>
      <c r="E84694" s="12"/>
      <c r="F84694" s="12"/>
    </row>
    <row r="84695" spans="4:6" x14ac:dyDescent="0.25">
      <c r="D84695" s="12"/>
      <c r="E84695" s="12"/>
      <c r="F84695" s="12"/>
    </row>
    <row r="84696" spans="4:6" x14ac:dyDescent="0.25">
      <c r="D84696" s="12"/>
      <c r="E84696" s="12"/>
      <c r="F84696" s="12"/>
    </row>
    <row r="84697" spans="4:6" x14ac:dyDescent="0.25">
      <c r="D84697" s="12"/>
      <c r="E84697" s="12"/>
      <c r="F84697" s="12"/>
    </row>
    <row r="84698" spans="4:6" x14ac:dyDescent="0.25">
      <c r="D84698" s="12"/>
      <c r="E84698" s="12"/>
      <c r="F84698" s="12"/>
    </row>
    <row r="84699" spans="4:6" x14ac:dyDescent="0.25">
      <c r="D84699" s="12"/>
      <c r="E84699" s="12"/>
      <c r="F84699" s="12"/>
    </row>
    <row r="84700" spans="4:6" x14ac:dyDescent="0.25">
      <c r="D84700" s="12"/>
      <c r="E84700" s="12"/>
      <c r="F84700" s="12"/>
    </row>
    <row r="84701" spans="4:6" x14ac:dyDescent="0.25">
      <c r="D84701" s="12"/>
      <c r="E84701" s="12"/>
      <c r="F84701" s="12"/>
    </row>
    <row r="84702" spans="4:6" x14ac:dyDescent="0.25">
      <c r="D84702" s="12"/>
      <c r="E84702" s="12"/>
      <c r="F84702" s="12"/>
    </row>
    <row r="84703" spans="4:6" x14ac:dyDescent="0.25">
      <c r="D84703" s="12"/>
      <c r="E84703" s="12"/>
      <c r="F84703" s="12"/>
    </row>
    <row r="84704" spans="4:6" x14ac:dyDescent="0.25">
      <c r="D84704" s="12"/>
      <c r="E84704" s="12"/>
      <c r="F84704" s="12"/>
    </row>
    <row r="84705" spans="4:6" x14ac:dyDescent="0.25">
      <c r="D84705" s="12"/>
      <c r="E84705" s="12"/>
      <c r="F84705" s="12"/>
    </row>
    <row r="84706" spans="4:6" x14ac:dyDescent="0.25">
      <c r="D84706" s="12"/>
      <c r="E84706" s="12"/>
      <c r="F84706" s="12"/>
    </row>
    <row r="84707" spans="4:6" x14ac:dyDescent="0.25">
      <c r="D84707" s="12"/>
      <c r="E84707" s="12"/>
      <c r="F84707" s="12"/>
    </row>
    <row r="84708" spans="4:6" x14ac:dyDescent="0.25">
      <c r="D84708" s="12"/>
      <c r="E84708" s="12"/>
      <c r="F84708" s="12"/>
    </row>
    <row r="84709" spans="4:6" x14ac:dyDescent="0.25">
      <c r="D84709" s="12"/>
      <c r="E84709" s="12"/>
      <c r="F84709" s="12"/>
    </row>
    <row r="84710" spans="4:6" x14ac:dyDescent="0.25">
      <c r="D84710" s="12"/>
      <c r="E84710" s="12"/>
      <c r="F84710" s="12"/>
    </row>
    <row r="84711" spans="4:6" x14ac:dyDescent="0.25">
      <c r="D84711" s="12"/>
      <c r="E84711" s="12"/>
      <c r="F84711" s="12"/>
    </row>
    <row r="84712" spans="4:6" x14ac:dyDescent="0.25">
      <c r="D84712" s="12"/>
      <c r="E84712" s="12"/>
      <c r="F84712" s="12"/>
    </row>
    <row r="84713" spans="4:6" x14ac:dyDescent="0.25">
      <c r="D84713" s="12"/>
      <c r="E84713" s="12"/>
      <c r="F84713" s="12"/>
    </row>
    <row r="84714" spans="4:6" x14ac:dyDescent="0.25">
      <c r="D84714" s="12"/>
      <c r="E84714" s="12"/>
      <c r="F84714" s="12"/>
    </row>
    <row r="84715" spans="4:6" x14ac:dyDescent="0.25">
      <c r="D84715" s="12"/>
      <c r="E84715" s="12"/>
      <c r="F84715" s="12"/>
    </row>
    <row r="84716" spans="4:6" x14ac:dyDescent="0.25">
      <c r="D84716" s="12"/>
      <c r="E84716" s="12"/>
      <c r="F84716" s="12"/>
    </row>
    <row r="84717" spans="4:6" x14ac:dyDescent="0.25">
      <c r="D84717" s="12"/>
      <c r="E84717" s="12"/>
      <c r="F84717" s="12"/>
    </row>
    <row r="84718" spans="4:6" x14ac:dyDescent="0.25">
      <c r="D84718" s="12"/>
      <c r="E84718" s="12"/>
      <c r="F84718" s="12"/>
    </row>
    <row r="84719" spans="4:6" x14ac:dyDescent="0.25">
      <c r="D84719" s="12"/>
      <c r="E84719" s="12"/>
      <c r="F84719" s="12"/>
    </row>
    <row r="84720" spans="4:6" x14ac:dyDescent="0.25">
      <c r="D84720" s="12"/>
      <c r="E84720" s="12"/>
      <c r="F84720" s="12"/>
    </row>
    <row r="84721" spans="4:6" x14ac:dyDescent="0.25">
      <c r="D84721" s="12"/>
      <c r="E84721" s="12"/>
      <c r="F84721" s="12"/>
    </row>
    <row r="84722" spans="4:6" x14ac:dyDescent="0.25">
      <c r="D84722" s="12"/>
      <c r="E84722" s="12"/>
      <c r="F84722" s="12"/>
    </row>
    <row r="84723" spans="4:6" x14ac:dyDescent="0.25">
      <c r="D84723" s="12"/>
      <c r="E84723" s="12"/>
      <c r="F84723" s="12"/>
    </row>
    <row r="84724" spans="4:6" x14ac:dyDescent="0.25">
      <c r="D84724" s="12"/>
      <c r="E84724" s="12"/>
      <c r="F84724" s="12"/>
    </row>
    <row r="84725" spans="4:6" x14ac:dyDescent="0.25">
      <c r="D84725" s="12"/>
      <c r="E84725" s="12"/>
      <c r="F84725" s="12"/>
    </row>
    <row r="84726" spans="4:6" x14ac:dyDescent="0.25">
      <c r="D84726" s="12"/>
      <c r="E84726" s="12"/>
      <c r="F84726" s="12"/>
    </row>
    <row r="84727" spans="4:6" x14ac:dyDescent="0.25">
      <c r="D84727" s="12"/>
      <c r="E84727" s="12"/>
      <c r="F84727" s="12"/>
    </row>
    <row r="84728" spans="4:6" x14ac:dyDescent="0.25">
      <c r="D84728" s="12"/>
      <c r="E84728" s="12"/>
      <c r="F84728" s="12"/>
    </row>
    <row r="84729" spans="4:6" x14ac:dyDescent="0.25">
      <c r="D84729" s="12"/>
      <c r="E84729" s="12"/>
      <c r="F84729" s="12"/>
    </row>
    <row r="84730" spans="4:6" x14ac:dyDescent="0.25">
      <c r="D84730" s="12"/>
      <c r="E84730" s="12"/>
      <c r="F84730" s="12"/>
    </row>
    <row r="84731" spans="4:6" x14ac:dyDescent="0.25">
      <c r="D84731" s="12"/>
      <c r="E84731" s="12"/>
      <c r="F84731" s="12"/>
    </row>
    <row r="84732" spans="4:6" x14ac:dyDescent="0.25">
      <c r="D84732" s="12"/>
      <c r="E84732" s="12"/>
      <c r="F84732" s="12"/>
    </row>
    <row r="84733" spans="4:6" x14ac:dyDescent="0.25">
      <c r="D84733" s="12"/>
      <c r="E84733" s="12"/>
      <c r="F84733" s="12"/>
    </row>
    <row r="84734" spans="4:6" x14ac:dyDescent="0.25">
      <c r="D84734" s="12"/>
      <c r="E84734" s="12"/>
      <c r="F84734" s="12"/>
    </row>
    <row r="84735" spans="4:6" x14ac:dyDescent="0.25">
      <c r="D84735" s="12"/>
      <c r="E84735" s="12"/>
      <c r="F84735" s="12"/>
    </row>
    <row r="84736" spans="4:6" x14ac:dyDescent="0.25">
      <c r="D84736" s="12"/>
      <c r="E84736" s="12"/>
      <c r="F84736" s="12"/>
    </row>
    <row r="84737" spans="4:6" x14ac:dyDescent="0.25">
      <c r="D84737" s="12"/>
      <c r="E84737" s="12"/>
      <c r="F84737" s="12"/>
    </row>
    <row r="84738" spans="4:6" x14ac:dyDescent="0.25">
      <c r="D84738" s="12"/>
      <c r="E84738" s="12"/>
      <c r="F84738" s="12"/>
    </row>
    <row r="84739" spans="4:6" x14ac:dyDescent="0.25">
      <c r="D84739" s="12"/>
      <c r="E84739" s="12"/>
      <c r="F84739" s="12"/>
    </row>
    <row r="84740" spans="4:6" x14ac:dyDescent="0.25">
      <c r="D84740" s="12"/>
      <c r="E84740" s="12"/>
      <c r="F84740" s="12"/>
    </row>
    <row r="84741" spans="4:6" x14ac:dyDescent="0.25">
      <c r="D84741" s="12"/>
      <c r="E84741" s="12"/>
      <c r="F84741" s="12"/>
    </row>
    <row r="84742" spans="4:6" x14ac:dyDescent="0.25">
      <c r="D84742" s="12"/>
      <c r="E84742" s="12"/>
      <c r="F84742" s="12"/>
    </row>
    <row r="84743" spans="4:6" x14ac:dyDescent="0.25">
      <c r="D84743" s="12"/>
      <c r="E84743" s="12"/>
      <c r="F84743" s="12"/>
    </row>
    <row r="84744" spans="4:6" x14ac:dyDescent="0.25">
      <c r="D84744" s="12"/>
      <c r="E84744" s="12"/>
      <c r="F84744" s="12"/>
    </row>
    <row r="84745" spans="4:6" x14ac:dyDescent="0.25">
      <c r="D84745" s="12"/>
      <c r="E84745" s="12"/>
      <c r="F84745" s="12"/>
    </row>
    <row r="84746" spans="4:6" x14ac:dyDescent="0.25">
      <c r="D84746" s="12"/>
      <c r="E84746" s="12"/>
      <c r="F84746" s="12"/>
    </row>
    <row r="84747" spans="4:6" x14ac:dyDescent="0.25">
      <c r="D84747" s="12"/>
      <c r="E84747" s="12"/>
      <c r="F84747" s="12"/>
    </row>
    <row r="84748" spans="4:6" x14ac:dyDescent="0.25">
      <c r="D84748" s="12"/>
      <c r="E84748" s="12"/>
      <c r="F84748" s="12"/>
    </row>
    <row r="84749" spans="4:6" x14ac:dyDescent="0.25">
      <c r="D84749" s="12"/>
      <c r="E84749" s="12"/>
      <c r="F84749" s="12"/>
    </row>
    <row r="84750" spans="4:6" x14ac:dyDescent="0.25">
      <c r="D84750" s="12"/>
      <c r="E84750" s="12"/>
      <c r="F84750" s="12"/>
    </row>
    <row r="84751" spans="4:6" x14ac:dyDescent="0.25">
      <c r="D84751" s="12"/>
      <c r="E84751" s="12"/>
      <c r="F84751" s="12"/>
    </row>
    <row r="84752" spans="4:6" x14ac:dyDescent="0.25">
      <c r="D84752" s="12"/>
      <c r="E84752" s="12"/>
      <c r="F84752" s="12"/>
    </row>
    <row r="84753" spans="4:6" x14ac:dyDescent="0.25">
      <c r="D84753" s="12"/>
      <c r="E84753" s="12"/>
      <c r="F84753" s="12"/>
    </row>
    <row r="84754" spans="4:6" x14ac:dyDescent="0.25">
      <c r="D84754" s="12"/>
      <c r="E84754" s="12"/>
      <c r="F84754" s="12"/>
    </row>
    <row r="84755" spans="4:6" x14ac:dyDescent="0.25">
      <c r="D84755" s="12"/>
      <c r="E84755" s="12"/>
      <c r="F84755" s="12"/>
    </row>
    <row r="84756" spans="4:6" x14ac:dyDescent="0.25">
      <c r="D84756" s="12"/>
      <c r="E84756" s="12"/>
      <c r="F84756" s="12"/>
    </row>
    <row r="84757" spans="4:6" x14ac:dyDescent="0.25">
      <c r="D84757" s="12"/>
      <c r="E84757" s="12"/>
      <c r="F84757" s="12"/>
    </row>
    <row r="84758" spans="4:6" x14ac:dyDescent="0.25">
      <c r="D84758" s="12"/>
      <c r="E84758" s="12"/>
      <c r="F84758" s="12"/>
    </row>
    <row r="84759" spans="4:6" x14ac:dyDescent="0.25">
      <c r="D84759" s="12"/>
      <c r="E84759" s="12"/>
      <c r="F84759" s="12"/>
    </row>
    <row r="84760" spans="4:6" x14ac:dyDescent="0.25">
      <c r="D84760" s="12"/>
      <c r="E84760" s="12"/>
      <c r="F84760" s="12"/>
    </row>
    <row r="84761" spans="4:6" x14ac:dyDescent="0.25">
      <c r="D84761" s="12"/>
      <c r="E84761" s="12"/>
      <c r="F84761" s="12"/>
    </row>
    <row r="84762" spans="4:6" x14ac:dyDescent="0.25">
      <c r="D84762" s="12"/>
      <c r="E84762" s="12"/>
      <c r="F84762" s="12"/>
    </row>
    <row r="84763" spans="4:6" x14ac:dyDescent="0.25">
      <c r="D84763" s="12"/>
      <c r="E84763" s="12"/>
      <c r="F84763" s="12"/>
    </row>
    <row r="84764" spans="4:6" x14ac:dyDescent="0.25">
      <c r="D84764" s="12"/>
      <c r="E84764" s="12"/>
      <c r="F84764" s="12"/>
    </row>
    <row r="84765" spans="4:6" x14ac:dyDescent="0.25">
      <c r="D84765" s="12"/>
      <c r="E84765" s="12"/>
      <c r="F84765" s="12"/>
    </row>
    <row r="84766" spans="4:6" x14ac:dyDescent="0.25">
      <c r="D84766" s="12"/>
      <c r="E84766" s="12"/>
      <c r="F84766" s="12"/>
    </row>
    <row r="84767" spans="4:6" x14ac:dyDescent="0.25">
      <c r="D84767" s="12"/>
      <c r="E84767" s="12"/>
      <c r="F84767" s="12"/>
    </row>
    <row r="84768" spans="4:6" x14ac:dyDescent="0.25">
      <c r="D84768" s="12"/>
      <c r="E84768" s="12"/>
      <c r="F84768" s="12"/>
    </row>
    <row r="84769" spans="4:6" x14ac:dyDescent="0.25">
      <c r="D84769" s="12"/>
      <c r="E84769" s="12"/>
      <c r="F84769" s="12"/>
    </row>
    <row r="84770" spans="4:6" x14ac:dyDescent="0.25">
      <c r="D84770" s="12"/>
      <c r="E84770" s="12"/>
      <c r="F84770" s="12"/>
    </row>
    <row r="84771" spans="4:6" x14ac:dyDescent="0.25">
      <c r="D84771" s="12"/>
      <c r="E84771" s="12"/>
      <c r="F84771" s="12"/>
    </row>
    <row r="84772" spans="4:6" x14ac:dyDescent="0.25">
      <c r="D84772" s="12"/>
      <c r="E84772" s="12"/>
      <c r="F84772" s="12"/>
    </row>
    <row r="84773" spans="4:6" x14ac:dyDescent="0.25">
      <c r="D84773" s="12"/>
      <c r="E84773" s="12"/>
      <c r="F84773" s="12"/>
    </row>
    <row r="84774" spans="4:6" x14ac:dyDescent="0.25">
      <c r="D84774" s="12"/>
      <c r="E84774" s="12"/>
      <c r="F84774" s="12"/>
    </row>
    <row r="84775" spans="4:6" x14ac:dyDescent="0.25">
      <c r="D84775" s="12"/>
      <c r="E84775" s="12"/>
      <c r="F84775" s="12"/>
    </row>
    <row r="84776" spans="4:6" x14ac:dyDescent="0.25">
      <c r="D84776" s="12"/>
      <c r="E84776" s="12"/>
      <c r="F84776" s="12"/>
    </row>
    <row r="84777" spans="4:6" x14ac:dyDescent="0.25">
      <c r="D84777" s="12"/>
      <c r="E84777" s="12"/>
      <c r="F84777" s="12"/>
    </row>
    <row r="84778" spans="4:6" x14ac:dyDescent="0.25">
      <c r="D84778" s="12"/>
      <c r="E84778" s="12"/>
      <c r="F84778" s="12"/>
    </row>
    <row r="84779" spans="4:6" x14ac:dyDescent="0.25">
      <c r="D84779" s="12"/>
      <c r="E84779" s="12"/>
      <c r="F84779" s="12"/>
    </row>
    <row r="84780" spans="4:6" x14ac:dyDescent="0.25">
      <c r="D84780" s="12"/>
      <c r="E84780" s="12"/>
      <c r="F84780" s="12"/>
    </row>
    <row r="84781" spans="4:6" x14ac:dyDescent="0.25">
      <c r="D84781" s="12"/>
      <c r="E84781" s="12"/>
      <c r="F84781" s="12"/>
    </row>
    <row r="84782" spans="4:6" x14ac:dyDescent="0.25">
      <c r="D84782" s="12"/>
      <c r="E84782" s="12"/>
      <c r="F84782" s="12"/>
    </row>
    <row r="84783" spans="4:6" x14ac:dyDescent="0.25">
      <c r="D84783" s="12"/>
      <c r="E84783" s="12"/>
      <c r="F84783" s="12"/>
    </row>
    <row r="84784" spans="4:6" x14ac:dyDescent="0.25">
      <c r="D84784" s="12"/>
      <c r="E84784" s="12"/>
      <c r="F84784" s="12"/>
    </row>
    <row r="84785" spans="4:6" x14ac:dyDescent="0.25">
      <c r="D84785" s="12"/>
      <c r="E84785" s="12"/>
      <c r="F84785" s="12"/>
    </row>
    <row r="84786" spans="4:6" x14ac:dyDescent="0.25">
      <c r="D84786" s="12"/>
      <c r="E84786" s="12"/>
      <c r="F84786" s="12"/>
    </row>
    <row r="84787" spans="4:6" x14ac:dyDescent="0.25">
      <c r="D84787" s="12"/>
      <c r="E84787" s="12"/>
      <c r="F84787" s="12"/>
    </row>
    <row r="84788" spans="4:6" x14ac:dyDescent="0.25">
      <c r="D84788" s="12"/>
      <c r="E84788" s="12"/>
      <c r="F84788" s="12"/>
    </row>
    <row r="84789" spans="4:6" x14ac:dyDescent="0.25">
      <c r="D84789" s="12"/>
      <c r="E84789" s="12"/>
      <c r="F84789" s="12"/>
    </row>
    <row r="84790" spans="4:6" x14ac:dyDescent="0.25">
      <c r="D84790" s="12"/>
      <c r="E84790" s="12"/>
      <c r="F84790" s="12"/>
    </row>
    <row r="84791" spans="4:6" x14ac:dyDescent="0.25">
      <c r="D84791" s="12"/>
      <c r="E84791" s="12"/>
      <c r="F84791" s="12"/>
    </row>
    <row r="84792" spans="4:6" x14ac:dyDescent="0.25">
      <c r="D84792" s="12"/>
      <c r="E84792" s="12"/>
      <c r="F84792" s="12"/>
    </row>
    <row r="84793" spans="4:6" x14ac:dyDescent="0.25">
      <c r="D84793" s="12"/>
      <c r="E84793" s="12"/>
      <c r="F84793" s="12"/>
    </row>
    <row r="84794" spans="4:6" x14ac:dyDescent="0.25">
      <c r="D84794" s="12"/>
      <c r="E84794" s="12"/>
      <c r="F84794" s="12"/>
    </row>
    <row r="84795" spans="4:6" x14ac:dyDescent="0.25">
      <c r="D84795" s="12"/>
      <c r="E84795" s="12"/>
      <c r="F84795" s="12"/>
    </row>
    <row r="84796" spans="4:6" x14ac:dyDescent="0.25">
      <c r="D84796" s="12"/>
      <c r="E84796" s="12"/>
      <c r="F84796" s="12"/>
    </row>
    <row r="84797" spans="4:6" x14ac:dyDescent="0.25">
      <c r="D84797" s="12"/>
      <c r="E84797" s="12"/>
      <c r="F84797" s="12"/>
    </row>
    <row r="84798" spans="4:6" x14ac:dyDescent="0.25">
      <c r="D84798" s="12"/>
      <c r="E84798" s="12"/>
      <c r="F84798" s="12"/>
    </row>
    <row r="84799" spans="4:6" x14ac:dyDescent="0.25">
      <c r="D84799" s="12"/>
      <c r="E84799" s="12"/>
      <c r="F84799" s="12"/>
    </row>
    <row r="84800" spans="4:6" x14ac:dyDescent="0.25">
      <c r="D84800" s="12"/>
      <c r="E84800" s="12"/>
      <c r="F84800" s="12"/>
    </row>
    <row r="84801" spans="4:6" x14ac:dyDescent="0.25">
      <c r="D84801" s="12"/>
      <c r="E84801" s="12"/>
      <c r="F84801" s="12"/>
    </row>
    <row r="84802" spans="4:6" x14ac:dyDescent="0.25">
      <c r="D84802" s="12"/>
      <c r="E84802" s="12"/>
      <c r="F84802" s="12"/>
    </row>
    <row r="84803" spans="4:6" x14ac:dyDescent="0.25">
      <c r="D84803" s="12"/>
      <c r="E84803" s="12"/>
      <c r="F84803" s="12"/>
    </row>
    <row r="84804" spans="4:6" x14ac:dyDescent="0.25">
      <c r="D84804" s="12"/>
      <c r="E84804" s="12"/>
      <c r="F84804" s="12"/>
    </row>
    <row r="84805" spans="4:6" x14ac:dyDescent="0.25">
      <c r="D84805" s="12"/>
      <c r="E84805" s="12"/>
      <c r="F84805" s="12"/>
    </row>
    <row r="84806" spans="4:6" x14ac:dyDescent="0.25">
      <c r="D84806" s="12"/>
      <c r="E84806" s="12"/>
      <c r="F84806" s="12"/>
    </row>
    <row r="84807" spans="4:6" x14ac:dyDescent="0.25">
      <c r="D84807" s="12"/>
      <c r="E84807" s="12"/>
      <c r="F84807" s="12"/>
    </row>
    <row r="84808" spans="4:6" x14ac:dyDescent="0.25">
      <c r="D84808" s="12"/>
      <c r="E84808" s="12"/>
      <c r="F84808" s="12"/>
    </row>
    <row r="84809" spans="4:6" x14ac:dyDescent="0.25">
      <c r="D84809" s="12"/>
      <c r="E84809" s="12"/>
      <c r="F84809" s="12"/>
    </row>
    <row r="84810" spans="4:6" x14ac:dyDescent="0.25">
      <c r="D84810" s="12"/>
      <c r="E84810" s="12"/>
      <c r="F84810" s="12"/>
    </row>
    <row r="84811" spans="4:6" x14ac:dyDescent="0.25">
      <c r="D84811" s="12"/>
      <c r="E84811" s="12"/>
      <c r="F84811" s="12"/>
    </row>
    <row r="84812" spans="4:6" x14ac:dyDescent="0.25">
      <c r="D84812" s="12"/>
      <c r="E84812" s="12"/>
      <c r="F84812" s="12"/>
    </row>
    <row r="84813" spans="4:6" x14ac:dyDescent="0.25">
      <c r="D84813" s="12"/>
      <c r="E84813" s="12"/>
      <c r="F84813" s="12"/>
    </row>
    <row r="84814" spans="4:6" x14ac:dyDescent="0.25">
      <c r="D84814" s="12"/>
      <c r="E84814" s="12"/>
      <c r="F84814" s="12"/>
    </row>
    <row r="84815" spans="4:6" x14ac:dyDescent="0.25">
      <c r="D84815" s="12"/>
      <c r="E84815" s="12"/>
      <c r="F84815" s="12"/>
    </row>
    <row r="84816" spans="4:6" x14ac:dyDescent="0.25">
      <c r="D84816" s="12"/>
      <c r="E84816" s="12"/>
      <c r="F84816" s="12"/>
    </row>
    <row r="84817" spans="4:6" x14ac:dyDescent="0.25">
      <c r="D84817" s="12"/>
      <c r="E84817" s="12"/>
      <c r="F84817" s="12"/>
    </row>
    <row r="84818" spans="4:6" x14ac:dyDescent="0.25">
      <c r="D84818" s="12"/>
      <c r="E84818" s="12"/>
      <c r="F84818" s="12"/>
    </row>
    <row r="84819" spans="4:6" x14ac:dyDescent="0.25">
      <c r="D84819" s="12"/>
      <c r="E84819" s="12"/>
      <c r="F84819" s="12"/>
    </row>
    <row r="84820" spans="4:6" x14ac:dyDescent="0.25">
      <c r="D84820" s="12"/>
      <c r="E84820" s="12"/>
      <c r="F84820" s="12"/>
    </row>
    <row r="84821" spans="4:6" x14ac:dyDescent="0.25">
      <c r="D84821" s="12"/>
      <c r="E84821" s="12"/>
      <c r="F84821" s="12"/>
    </row>
    <row r="84822" spans="4:6" x14ac:dyDescent="0.25">
      <c r="D84822" s="12"/>
      <c r="E84822" s="12"/>
      <c r="F84822" s="12"/>
    </row>
    <row r="84823" spans="4:6" x14ac:dyDescent="0.25">
      <c r="D84823" s="12"/>
      <c r="E84823" s="12"/>
      <c r="F84823" s="12"/>
    </row>
    <row r="84824" spans="4:6" x14ac:dyDescent="0.25">
      <c r="D84824" s="12"/>
      <c r="E84824" s="12"/>
      <c r="F84824" s="12"/>
    </row>
    <row r="84825" spans="4:6" x14ac:dyDescent="0.25">
      <c r="D84825" s="12"/>
      <c r="E84825" s="12"/>
      <c r="F84825" s="12"/>
    </row>
    <row r="84826" spans="4:6" x14ac:dyDescent="0.25">
      <c r="D84826" s="12"/>
      <c r="E84826" s="12"/>
      <c r="F84826" s="12"/>
    </row>
    <row r="84827" spans="4:6" x14ac:dyDescent="0.25">
      <c r="D84827" s="12"/>
      <c r="E84827" s="12"/>
      <c r="F84827" s="12"/>
    </row>
    <row r="84828" spans="4:6" x14ac:dyDescent="0.25">
      <c r="D84828" s="12"/>
      <c r="E84828" s="12"/>
      <c r="F84828" s="12"/>
    </row>
    <row r="84829" spans="4:6" x14ac:dyDescent="0.25">
      <c r="D84829" s="12"/>
      <c r="E84829" s="12"/>
      <c r="F84829" s="12"/>
    </row>
    <row r="84830" spans="4:6" x14ac:dyDescent="0.25">
      <c r="D84830" s="12"/>
      <c r="E84830" s="12"/>
      <c r="F84830" s="12"/>
    </row>
    <row r="84831" spans="4:6" x14ac:dyDescent="0.25">
      <c r="D84831" s="12"/>
      <c r="E84831" s="12"/>
      <c r="F84831" s="12"/>
    </row>
    <row r="84832" spans="4:6" x14ac:dyDescent="0.25">
      <c r="D84832" s="12"/>
      <c r="E84832" s="12"/>
      <c r="F84832" s="12"/>
    </row>
    <row r="84833" spans="4:6" x14ac:dyDescent="0.25">
      <c r="D84833" s="12"/>
      <c r="E84833" s="12"/>
      <c r="F84833" s="12"/>
    </row>
    <row r="84834" spans="4:6" x14ac:dyDescent="0.25">
      <c r="D84834" s="12"/>
      <c r="E84834" s="12"/>
      <c r="F84834" s="12"/>
    </row>
    <row r="84835" spans="4:6" x14ac:dyDescent="0.25">
      <c r="D84835" s="12"/>
      <c r="E84835" s="12"/>
      <c r="F84835" s="12"/>
    </row>
    <row r="84836" spans="4:6" x14ac:dyDescent="0.25">
      <c r="D84836" s="12"/>
      <c r="E84836" s="12"/>
      <c r="F84836" s="12"/>
    </row>
    <row r="84837" spans="4:6" x14ac:dyDescent="0.25">
      <c r="D84837" s="12"/>
      <c r="E84837" s="12"/>
      <c r="F84837" s="12"/>
    </row>
    <row r="84838" spans="4:6" x14ac:dyDescent="0.25">
      <c r="D84838" s="12"/>
      <c r="E84838" s="12"/>
      <c r="F84838" s="12"/>
    </row>
    <row r="84839" spans="4:6" x14ac:dyDescent="0.25">
      <c r="D84839" s="12"/>
      <c r="E84839" s="12"/>
      <c r="F84839" s="12"/>
    </row>
    <row r="84840" spans="4:6" x14ac:dyDescent="0.25">
      <c r="D84840" s="12"/>
      <c r="E84840" s="12"/>
      <c r="F84840" s="12"/>
    </row>
    <row r="84841" spans="4:6" x14ac:dyDescent="0.25">
      <c r="D84841" s="12"/>
      <c r="E84841" s="12"/>
      <c r="F84841" s="12"/>
    </row>
    <row r="84842" spans="4:6" x14ac:dyDescent="0.25">
      <c r="D84842" s="12"/>
      <c r="E84842" s="12"/>
      <c r="F84842" s="12"/>
    </row>
    <row r="84843" spans="4:6" x14ac:dyDescent="0.25">
      <c r="D84843" s="12"/>
      <c r="E84843" s="12"/>
      <c r="F84843" s="12"/>
    </row>
    <row r="84844" spans="4:6" x14ac:dyDescent="0.25">
      <c r="D84844" s="12"/>
      <c r="E84844" s="12"/>
      <c r="F84844" s="12"/>
    </row>
    <row r="84845" spans="4:6" x14ac:dyDescent="0.25">
      <c r="D84845" s="12"/>
      <c r="E84845" s="12"/>
      <c r="F84845" s="12"/>
    </row>
    <row r="84846" spans="4:6" x14ac:dyDescent="0.25">
      <c r="D84846" s="12"/>
      <c r="E84846" s="12"/>
      <c r="F84846" s="12"/>
    </row>
    <row r="84847" spans="4:6" x14ac:dyDescent="0.25">
      <c r="D84847" s="12"/>
      <c r="E84847" s="12"/>
      <c r="F84847" s="12"/>
    </row>
    <row r="84848" spans="4:6" x14ac:dyDescent="0.25">
      <c r="D84848" s="12"/>
      <c r="E84848" s="12"/>
      <c r="F84848" s="12"/>
    </row>
    <row r="84849" spans="4:6" x14ac:dyDescent="0.25">
      <c r="D84849" s="12"/>
      <c r="E84849" s="12"/>
      <c r="F84849" s="12"/>
    </row>
    <row r="84850" spans="4:6" x14ac:dyDescent="0.25">
      <c r="D84850" s="12"/>
      <c r="E84850" s="12"/>
      <c r="F84850" s="12"/>
    </row>
    <row r="84851" spans="4:6" x14ac:dyDescent="0.25">
      <c r="D84851" s="12"/>
      <c r="E84851" s="12"/>
      <c r="F84851" s="12"/>
    </row>
    <row r="84852" spans="4:6" x14ac:dyDescent="0.25">
      <c r="D84852" s="12"/>
      <c r="E84852" s="12"/>
      <c r="F84852" s="12"/>
    </row>
    <row r="84853" spans="4:6" x14ac:dyDescent="0.25">
      <c r="D84853" s="12"/>
      <c r="E84853" s="12"/>
      <c r="F84853" s="12"/>
    </row>
    <row r="84854" spans="4:6" x14ac:dyDescent="0.25">
      <c r="D84854" s="12"/>
      <c r="E84854" s="12"/>
      <c r="F84854" s="12"/>
    </row>
    <row r="84855" spans="4:6" x14ac:dyDescent="0.25">
      <c r="D84855" s="12"/>
      <c r="E84855" s="12"/>
      <c r="F84855" s="12"/>
    </row>
    <row r="84856" spans="4:6" x14ac:dyDescent="0.25">
      <c r="D84856" s="12"/>
      <c r="E84856" s="12"/>
      <c r="F84856" s="12"/>
    </row>
    <row r="84857" spans="4:6" x14ac:dyDescent="0.25">
      <c r="D84857" s="12"/>
      <c r="E84857" s="12"/>
      <c r="F84857" s="12"/>
    </row>
    <row r="84858" spans="4:6" x14ac:dyDescent="0.25">
      <c r="D84858" s="12"/>
      <c r="E84858" s="12"/>
      <c r="F84858" s="12"/>
    </row>
    <row r="84859" spans="4:6" x14ac:dyDescent="0.25">
      <c r="D84859" s="12"/>
      <c r="E84859" s="12"/>
      <c r="F84859" s="12"/>
    </row>
    <row r="84860" spans="4:6" x14ac:dyDescent="0.25">
      <c r="D84860" s="12"/>
      <c r="E84860" s="12"/>
      <c r="F84860" s="12"/>
    </row>
    <row r="84861" spans="4:6" x14ac:dyDescent="0.25">
      <c r="D84861" s="12"/>
      <c r="E84861" s="12"/>
      <c r="F84861" s="12"/>
    </row>
    <row r="84862" spans="4:6" x14ac:dyDescent="0.25">
      <c r="D84862" s="12"/>
      <c r="E84862" s="12"/>
      <c r="F84862" s="12"/>
    </row>
    <row r="84863" spans="4:6" x14ac:dyDescent="0.25">
      <c r="D84863" s="12"/>
      <c r="E84863" s="12"/>
      <c r="F84863" s="12"/>
    </row>
    <row r="84864" spans="4:6" x14ac:dyDescent="0.25">
      <c r="D84864" s="12"/>
      <c r="E84864" s="12"/>
      <c r="F84864" s="12"/>
    </row>
    <row r="84865" spans="4:6" x14ac:dyDescent="0.25">
      <c r="D84865" s="12"/>
      <c r="E84865" s="12"/>
      <c r="F84865" s="12"/>
    </row>
    <row r="84866" spans="4:6" x14ac:dyDescent="0.25">
      <c r="D84866" s="12"/>
      <c r="E84866" s="12"/>
      <c r="F84866" s="12"/>
    </row>
    <row r="84867" spans="4:6" x14ac:dyDescent="0.25">
      <c r="D84867" s="12"/>
      <c r="E84867" s="12"/>
      <c r="F84867" s="12"/>
    </row>
    <row r="84868" spans="4:6" x14ac:dyDescent="0.25">
      <c r="D84868" s="12"/>
      <c r="E84868" s="12"/>
      <c r="F84868" s="12"/>
    </row>
    <row r="84869" spans="4:6" x14ac:dyDescent="0.25">
      <c r="D84869" s="12"/>
      <c r="E84869" s="12"/>
      <c r="F84869" s="12"/>
    </row>
    <row r="84870" spans="4:6" x14ac:dyDescent="0.25">
      <c r="D84870" s="12"/>
      <c r="E84870" s="12"/>
      <c r="F84870" s="12"/>
    </row>
    <row r="84871" spans="4:6" x14ac:dyDescent="0.25">
      <c r="D84871" s="12"/>
      <c r="E84871" s="12"/>
      <c r="F84871" s="12"/>
    </row>
    <row r="84872" spans="4:6" x14ac:dyDescent="0.25">
      <c r="D84872" s="12"/>
      <c r="E84872" s="12"/>
      <c r="F84872" s="12"/>
    </row>
    <row r="84873" spans="4:6" x14ac:dyDescent="0.25">
      <c r="D84873" s="12"/>
      <c r="E84873" s="12"/>
      <c r="F84873" s="12"/>
    </row>
    <row r="84874" spans="4:6" x14ac:dyDescent="0.25">
      <c r="D84874" s="12"/>
      <c r="E84874" s="12"/>
      <c r="F84874" s="12"/>
    </row>
    <row r="84875" spans="4:6" x14ac:dyDescent="0.25">
      <c r="D84875" s="12"/>
      <c r="E84875" s="12"/>
      <c r="F84875" s="12"/>
    </row>
    <row r="84876" spans="4:6" x14ac:dyDescent="0.25">
      <c r="D84876" s="12"/>
      <c r="E84876" s="12"/>
      <c r="F84876" s="12"/>
    </row>
    <row r="84877" spans="4:6" x14ac:dyDescent="0.25">
      <c r="D84877" s="12"/>
      <c r="E84877" s="12"/>
      <c r="F84877" s="12"/>
    </row>
    <row r="84878" spans="4:6" x14ac:dyDescent="0.25">
      <c r="D84878" s="12"/>
      <c r="E84878" s="12"/>
      <c r="F84878" s="12"/>
    </row>
    <row r="84879" spans="4:6" x14ac:dyDescent="0.25">
      <c r="D84879" s="12"/>
      <c r="E84879" s="12"/>
      <c r="F84879" s="12"/>
    </row>
    <row r="84880" spans="4:6" x14ac:dyDescent="0.25">
      <c r="D84880" s="12"/>
      <c r="E84880" s="12"/>
      <c r="F84880" s="12"/>
    </row>
    <row r="84881" spans="4:6" x14ac:dyDescent="0.25">
      <c r="D84881" s="12"/>
      <c r="E84881" s="12"/>
      <c r="F84881" s="12"/>
    </row>
    <row r="84882" spans="4:6" x14ac:dyDescent="0.25">
      <c r="D84882" s="12"/>
      <c r="E84882" s="12"/>
      <c r="F84882" s="12"/>
    </row>
    <row r="84883" spans="4:6" x14ac:dyDescent="0.25">
      <c r="D84883" s="12"/>
      <c r="E84883" s="12"/>
      <c r="F84883" s="12"/>
    </row>
    <row r="84884" spans="4:6" x14ac:dyDescent="0.25">
      <c r="D84884" s="12"/>
      <c r="E84884" s="12"/>
      <c r="F84884" s="12"/>
    </row>
    <row r="84885" spans="4:6" x14ac:dyDescent="0.25">
      <c r="D84885" s="12"/>
      <c r="E84885" s="12"/>
      <c r="F84885" s="12"/>
    </row>
    <row r="84886" spans="4:6" x14ac:dyDescent="0.25">
      <c r="D84886" s="12"/>
      <c r="E84886" s="12"/>
      <c r="F84886" s="12"/>
    </row>
    <row r="84887" spans="4:6" x14ac:dyDescent="0.25">
      <c r="D84887" s="12"/>
      <c r="E84887" s="12"/>
      <c r="F84887" s="12"/>
    </row>
    <row r="84888" spans="4:6" x14ac:dyDescent="0.25">
      <c r="D84888" s="12"/>
      <c r="E84888" s="12"/>
      <c r="F84888" s="12"/>
    </row>
    <row r="84889" spans="4:6" x14ac:dyDescent="0.25">
      <c r="D84889" s="12"/>
      <c r="E84889" s="12"/>
      <c r="F84889" s="12"/>
    </row>
    <row r="84890" spans="4:6" x14ac:dyDescent="0.25">
      <c r="D84890" s="12"/>
      <c r="E84890" s="12"/>
      <c r="F84890" s="12"/>
    </row>
    <row r="84891" spans="4:6" x14ac:dyDescent="0.25">
      <c r="D84891" s="12"/>
      <c r="E84891" s="12"/>
      <c r="F84891" s="12"/>
    </row>
    <row r="84892" spans="4:6" x14ac:dyDescent="0.25">
      <c r="D84892" s="12"/>
      <c r="E84892" s="12"/>
      <c r="F84892" s="12"/>
    </row>
    <row r="84893" spans="4:6" x14ac:dyDescent="0.25">
      <c r="D84893" s="12"/>
      <c r="E84893" s="12"/>
      <c r="F84893" s="12"/>
    </row>
    <row r="84894" spans="4:6" x14ac:dyDescent="0.25">
      <c r="D84894" s="12"/>
      <c r="E84894" s="12"/>
      <c r="F84894" s="12"/>
    </row>
    <row r="84895" spans="4:6" x14ac:dyDescent="0.25">
      <c r="D84895" s="12"/>
      <c r="E84895" s="12"/>
      <c r="F84895" s="12"/>
    </row>
    <row r="84896" spans="4:6" x14ac:dyDescent="0.25">
      <c r="D84896" s="12"/>
      <c r="E84896" s="12"/>
      <c r="F84896" s="12"/>
    </row>
    <row r="84897" spans="4:6" x14ac:dyDescent="0.25">
      <c r="D84897" s="12"/>
      <c r="E84897" s="12"/>
      <c r="F84897" s="12"/>
    </row>
    <row r="84898" spans="4:6" x14ac:dyDescent="0.25">
      <c r="D84898" s="12"/>
      <c r="E84898" s="12"/>
      <c r="F84898" s="12"/>
    </row>
    <row r="84899" spans="4:6" x14ac:dyDescent="0.25">
      <c r="D84899" s="12"/>
      <c r="E84899" s="12"/>
      <c r="F84899" s="12"/>
    </row>
    <row r="84900" spans="4:6" x14ac:dyDescent="0.25">
      <c r="D84900" s="12"/>
      <c r="E84900" s="12"/>
      <c r="F84900" s="12"/>
    </row>
    <row r="84901" spans="4:6" x14ac:dyDescent="0.25">
      <c r="D84901" s="12"/>
      <c r="E84901" s="12"/>
      <c r="F84901" s="12"/>
    </row>
    <row r="84902" spans="4:6" x14ac:dyDescent="0.25">
      <c r="D84902" s="12"/>
      <c r="E84902" s="12"/>
      <c r="F84902" s="12"/>
    </row>
    <row r="84903" spans="4:6" x14ac:dyDescent="0.25">
      <c r="D84903" s="12"/>
      <c r="E84903" s="12"/>
      <c r="F84903" s="12"/>
    </row>
    <row r="84904" spans="4:6" x14ac:dyDescent="0.25">
      <c r="D84904" s="12"/>
      <c r="E84904" s="12"/>
      <c r="F84904" s="12"/>
    </row>
    <row r="84905" spans="4:6" x14ac:dyDescent="0.25">
      <c r="D84905" s="12"/>
      <c r="E84905" s="12"/>
      <c r="F84905" s="12"/>
    </row>
    <row r="84906" spans="4:6" x14ac:dyDescent="0.25">
      <c r="D84906" s="12"/>
      <c r="E84906" s="12"/>
      <c r="F84906" s="12"/>
    </row>
    <row r="84907" spans="4:6" x14ac:dyDescent="0.25">
      <c r="D84907" s="12"/>
      <c r="E84907" s="12"/>
      <c r="F84907" s="12"/>
    </row>
    <row r="84908" spans="4:6" x14ac:dyDescent="0.25">
      <c r="D84908" s="12"/>
      <c r="E84908" s="12"/>
      <c r="F84908" s="12"/>
    </row>
    <row r="84909" spans="4:6" x14ac:dyDescent="0.25">
      <c r="D84909" s="12"/>
      <c r="E84909" s="12"/>
      <c r="F84909" s="12"/>
    </row>
    <row r="84910" spans="4:6" x14ac:dyDescent="0.25">
      <c r="D84910" s="12"/>
      <c r="E84910" s="12"/>
      <c r="F84910" s="12"/>
    </row>
    <row r="84911" spans="4:6" x14ac:dyDescent="0.25">
      <c r="D84911" s="12"/>
      <c r="E84911" s="12"/>
      <c r="F84911" s="12"/>
    </row>
    <row r="84912" spans="4:6" x14ac:dyDescent="0.25">
      <c r="D84912" s="12"/>
      <c r="E84912" s="12"/>
      <c r="F84912" s="12"/>
    </row>
    <row r="84913" spans="4:6" x14ac:dyDescent="0.25">
      <c r="D84913" s="12"/>
      <c r="E84913" s="12"/>
      <c r="F84913" s="12"/>
    </row>
    <row r="84914" spans="4:6" x14ac:dyDescent="0.25">
      <c r="D84914" s="12"/>
      <c r="E84914" s="12"/>
      <c r="F84914" s="12"/>
    </row>
    <row r="84915" spans="4:6" x14ac:dyDescent="0.25">
      <c r="D84915" s="12"/>
      <c r="E84915" s="12"/>
      <c r="F84915" s="12"/>
    </row>
    <row r="84916" spans="4:6" x14ac:dyDescent="0.25">
      <c r="D84916" s="12"/>
      <c r="E84916" s="12"/>
      <c r="F84916" s="12"/>
    </row>
    <row r="84917" spans="4:6" x14ac:dyDescent="0.25">
      <c r="D84917" s="12"/>
      <c r="E84917" s="12"/>
      <c r="F84917" s="12"/>
    </row>
    <row r="84918" spans="4:6" x14ac:dyDescent="0.25">
      <c r="D84918" s="12"/>
      <c r="E84918" s="12"/>
      <c r="F84918" s="12"/>
    </row>
    <row r="84919" spans="4:6" x14ac:dyDescent="0.25">
      <c r="D84919" s="12"/>
      <c r="E84919" s="12"/>
      <c r="F84919" s="12"/>
    </row>
    <row r="84920" spans="4:6" x14ac:dyDescent="0.25">
      <c r="D84920" s="12"/>
      <c r="E84920" s="12"/>
      <c r="F84920" s="12"/>
    </row>
    <row r="84921" spans="4:6" x14ac:dyDescent="0.25">
      <c r="D84921" s="12"/>
      <c r="E84921" s="12"/>
      <c r="F84921" s="12"/>
    </row>
    <row r="84922" spans="4:6" x14ac:dyDescent="0.25">
      <c r="D84922" s="12"/>
      <c r="E84922" s="12"/>
      <c r="F84922" s="12"/>
    </row>
    <row r="84923" spans="4:6" x14ac:dyDescent="0.25">
      <c r="D84923" s="12"/>
      <c r="E84923" s="12"/>
      <c r="F84923" s="12"/>
    </row>
    <row r="84924" spans="4:6" x14ac:dyDescent="0.25">
      <c r="D84924" s="12"/>
      <c r="E84924" s="12"/>
      <c r="F84924" s="12"/>
    </row>
    <row r="84925" spans="4:6" x14ac:dyDescent="0.25">
      <c r="D84925" s="12"/>
      <c r="E84925" s="12"/>
      <c r="F84925" s="12"/>
    </row>
    <row r="84926" spans="4:6" x14ac:dyDescent="0.25">
      <c r="D84926" s="12"/>
      <c r="E84926" s="12"/>
      <c r="F84926" s="12"/>
    </row>
    <row r="84927" spans="4:6" x14ac:dyDescent="0.25">
      <c r="D84927" s="12"/>
      <c r="E84927" s="12"/>
      <c r="F84927" s="12"/>
    </row>
    <row r="84928" spans="4:6" x14ac:dyDescent="0.25">
      <c r="D84928" s="12"/>
      <c r="E84928" s="12"/>
      <c r="F84928" s="12"/>
    </row>
    <row r="84929" spans="4:6" x14ac:dyDescent="0.25">
      <c r="D84929" s="12"/>
      <c r="E84929" s="12"/>
      <c r="F84929" s="12"/>
    </row>
    <row r="84930" spans="4:6" x14ac:dyDescent="0.25">
      <c r="D84930" s="12"/>
      <c r="E84930" s="12"/>
      <c r="F84930" s="12"/>
    </row>
    <row r="84931" spans="4:6" x14ac:dyDescent="0.25">
      <c r="D84931" s="12"/>
      <c r="E84931" s="12"/>
      <c r="F84931" s="12"/>
    </row>
    <row r="84932" spans="4:6" x14ac:dyDescent="0.25">
      <c r="D84932" s="12"/>
      <c r="E84932" s="12"/>
      <c r="F84932" s="12"/>
    </row>
    <row r="84933" spans="4:6" x14ac:dyDescent="0.25">
      <c r="D84933" s="12"/>
      <c r="E84933" s="12"/>
      <c r="F84933" s="12"/>
    </row>
    <row r="84934" spans="4:6" x14ac:dyDescent="0.25">
      <c r="D84934" s="12"/>
      <c r="E84934" s="12"/>
      <c r="F84934" s="12"/>
    </row>
    <row r="84935" spans="4:6" x14ac:dyDescent="0.25">
      <c r="D84935" s="12"/>
      <c r="E84935" s="12"/>
      <c r="F84935" s="12"/>
    </row>
    <row r="84936" spans="4:6" x14ac:dyDescent="0.25">
      <c r="D84936" s="12"/>
      <c r="E84936" s="12"/>
      <c r="F84936" s="12"/>
    </row>
    <row r="84937" spans="4:6" x14ac:dyDescent="0.25">
      <c r="D84937" s="12"/>
      <c r="E84937" s="12"/>
      <c r="F84937" s="12"/>
    </row>
    <row r="84938" spans="4:6" x14ac:dyDescent="0.25">
      <c r="D84938" s="12"/>
      <c r="E84938" s="12"/>
      <c r="F84938" s="12"/>
    </row>
    <row r="84939" spans="4:6" x14ac:dyDescent="0.25">
      <c r="D84939" s="12"/>
      <c r="E84939" s="12"/>
      <c r="F84939" s="12"/>
    </row>
    <row r="84940" spans="4:6" x14ac:dyDescent="0.25">
      <c r="D84940" s="12"/>
      <c r="E84940" s="12"/>
      <c r="F84940" s="12"/>
    </row>
    <row r="84941" spans="4:6" x14ac:dyDescent="0.25">
      <c r="D84941" s="12"/>
      <c r="E84941" s="12"/>
      <c r="F84941" s="12"/>
    </row>
    <row r="84942" spans="4:6" x14ac:dyDescent="0.25">
      <c r="D84942" s="12"/>
      <c r="E84942" s="12"/>
      <c r="F84942" s="12"/>
    </row>
    <row r="84943" spans="4:6" x14ac:dyDescent="0.25">
      <c r="D84943" s="12"/>
      <c r="E84943" s="12"/>
      <c r="F84943" s="12"/>
    </row>
    <row r="84944" spans="4:6" x14ac:dyDescent="0.25">
      <c r="D84944" s="12"/>
      <c r="E84944" s="12"/>
      <c r="F84944" s="12"/>
    </row>
    <row r="84945" spans="4:6" x14ac:dyDescent="0.25">
      <c r="D84945" s="12"/>
      <c r="E84945" s="12"/>
      <c r="F84945" s="12"/>
    </row>
    <row r="84946" spans="4:6" x14ac:dyDescent="0.25">
      <c r="D84946" s="12"/>
      <c r="E84946" s="12"/>
      <c r="F84946" s="12"/>
    </row>
    <row r="84947" spans="4:6" x14ac:dyDescent="0.25">
      <c r="D84947" s="12"/>
      <c r="E84947" s="12"/>
      <c r="F84947" s="12"/>
    </row>
    <row r="84948" spans="4:6" x14ac:dyDescent="0.25">
      <c r="D84948" s="12"/>
      <c r="E84948" s="12"/>
      <c r="F84948" s="12"/>
    </row>
    <row r="84949" spans="4:6" x14ac:dyDescent="0.25">
      <c r="D84949" s="12"/>
      <c r="E84949" s="12"/>
      <c r="F84949" s="12"/>
    </row>
    <row r="84950" spans="4:6" x14ac:dyDescent="0.25">
      <c r="D84950" s="12"/>
      <c r="E84950" s="12"/>
      <c r="F84950" s="12"/>
    </row>
    <row r="84951" spans="4:6" x14ac:dyDescent="0.25">
      <c r="D84951" s="12"/>
      <c r="E84951" s="12"/>
      <c r="F84951" s="12"/>
    </row>
    <row r="84952" spans="4:6" x14ac:dyDescent="0.25">
      <c r="D84952" s="12"/>
      <c r="E84952" s="12"/>
      <c r="F84952" s="12"/>
    </row>
    <row r="84953" spans="4:6" x14ac:dyDescent="0.25">
      <c r="D84953" s="12"/>
      <c r="E84953" s="12"/>
      <c r="F84953" s="12"/>
    </row>
    <row r="84954" spans="4:6" x14ac:dyDescent="0.25">
      <c r="D84954" s="12"/>
      <c r="E84954" s="12"/>
      <c r="F84954" s="12"/>
    </row>
    <row r="84955" spans="4:6" x14ac:dyDescent="0.25">
      <c r="D84955" s="12"/>
      <c r="E84955" s="12"/>
      <c r="F84955" s="12"/>
    </row>
    <row r="84956" spans="4:6" x14ac:dyDescent="0.25">
      <c r="D84956" s="12"/>
      <c r="E84956" s="12"/>
      <c r="F84956" s="12"/>
    </row>
    <row r="84957" spans="4:6" x14ac:dyDescent="0.25">
      <c r="D84957" s="12"/>
      <c r="E84957" s="12"/>
      <c r="F84957" s="12"/>
    </row>
    <row r="84958" spans="4:6" x14ac:dyDescent="0.25">
      <c r="D84958" s="12"/>
      <c r="E84958" s="12"/>
      <c r="F84958" s="12"/>
    </row>
    <row r="84959" spans="4:6" x14ac:dyDescent="0.25">
      <c r="D84959" s="12"/>
      <c r="E84959" s="12"/>
      <c r="F84959" s="12"/>
    </row>
    <row r="84960" spans="4:6" x14ac:dyDescent="0.25">
      <c r="D84960" s="12"/>
      <c r="E84960" s="12"/>
      <c r="F84960" s="12"/>
    </row>
    <row r="84961" spans="4:6" x14ac:dyDescent="0.25">
      <c r="D84961" s="12"/>
      <c r="E84961" s="12"/>
      <c r="F84961" s="12"/>
    </row>
    <row r="84962" spans="4:6" x14ac:dyDescent="0.25">
      <c r="D84962" s="12"/>
      <c r="E84962" s="12"/>
      <c r="F84962" s="12"/>
    </row>
    <row r="84963" spans="4:6" x14ac:dyDescent="0.25">
      <c r="D84963" s="12"/>
      <c r="E84963" s="12"/>
      <c r="F84963" s="12"/>
    </row>
    <row r="84964" spans="4:6" x14ac:dyDescent="0.25">
      <c r="D84964" s="12"/>
      <c r="E84964" s="12"/>
      <c r="F84964" s="12"/>
    </row>
    <row r="84965" spans="4:6" x14ac:dyDescent="0.25">
      <c r="D84965" s="12"/>
      <c r="E84965" s="12"/>
      <c r="F84965" s="12"/>
    </row>
    <row r="84966" spans="4:6" x14ac:dyDescent="0.25">
      <c r="D84966" s="12"/>
      <c r="E84966" s="12"/>
      <c r="F84966" s="12"/>
    </row>
    <row r="84967" spans="4:6" x14ac:dyDescent="0.25">
      <c r="D84967" s="12"/>
      <c r="E84967" s="12"/>
      <c r="F84967" s="12"/>
    </row>
    <row r="84968" spans="4:6" x14ac:dyDescent="0.25">
      <c r="D84968" s="12"/>
      <c r="E84968" s="12"/>
      <c r="F84968" s="12"/>
    </row>
    <row r="84969" spans="4:6" x14ac:dyDescent="0.25">
      <c r="D84969" s="12"/>
      <c r="E84969" s="12"/>
      <c r="F84969" s="12"/>
    </row>
    <row r="84970" spans="4:6" x14ac:dyDescent="0.25">
      <c r="D84970" s="12"/>
      <c r="E84970" s="12"/>
      <c r="F84970" s="12"/>
    </row>
    <row r="84971" spans="4:6" x14ac:dyDescent="0.25">
      <c r="D84971" s="12"/>
      <c r="E84971" s="12"/>
      <c r="F84971" s="12"/>
    </row>
    <row r="84972" spans="4:6" x14ac:dyDescent="0.25">
      <c r="D84972" s="12"/>
      <c r="E84972" s="12"/>
      <c r="F84972" s="12"/>
    </row>
    <row r="84973" spans="4:6" x14ac:dyDescent="0.25">
      <c r="D84973" s="12"/>
      <c r="E84973" s="12"/>
      <c r="F84973" s="12"/>
    </row>
    <row r="84974" spans="4:6" x14ac:dyDescent="0.25">
      <c r="D84974" s="12"/>
      <c r="E84974" s="12"/>
      <c r="F84974" s="12"/>
    </row>
    <row r="84975" spans="4:6" x14ac:dyDescent="0.25">
      <c r="D84975" s="12"/>
      <c r="E84975" s="12"/>
      <c r="F84975" s="12"/>
    </row>
    <row r="84976" spans="4:6" x14ac:dyDescent="0.25">
      <c r="D84976" s="12"/>
      <c r="E84976" s="12"/>
      <c r="F84976" s="12"/>
    </row>
    <row r="84977" spans="4:6" x14ac:dyDescent="0.25">
      <c r="D84977" s="12"/>
      <c r="E84977" s="12"/>
      <c r="F84977" s="12"/>
    </row>
    <row r="84978" spans="4:6" x14ac:dyDescent="0.25">
      <c r="D84978" s="12"/>
      <c r="E84978" s="12"/>
      <c r="F84978" s="12"/>
    </row>
    <row r="84979" spans="4:6" x14ac:dyDescent="0.25">
      <c r="D84979" s="12"/>
      <c r="E84979" s="12"/>
      <c r="F84979" s="12"/>
    </row>
    <row r="84980" spans="4:6" x14ac:dyDescent="0.25">
      <c r="D84980" s="12"/>
      <c r="E84980" s="12"/>
      <c r="F84980" s="12"/>
    </row>
    <row r="84981" spans="4:6" x14ac:dyDescent="0.25">
      <c r="D84981" s="12"/>
      <c r="E84981" s="12"/>
      <c r="F84981" s="12"/>
    </row>
    <row r="84982" spans="4:6" x14ac:dyDescent="0.25">
      <c r="D84982" s="12"/>
      <c r="E84982" s="12"/>
      <c r="F84982" s="12"/>
    </row>
    <row r="84983" spans="4:6" x14ac:dyDescent="0.25">
      <c r="D84983" s="12"/>
      <c r="E84983" s="12"/>
      <c r="F84983" s="12"/>
    </row>
    <row r="84984" spans="4:6" x14ac:dyDescent="0.25">
      <c r="D84984" s="12"/>
      <c r="E84984" s="12"/>
      <c r="F84984" s="12"/>
    </row>
    <row r="84985" spans="4:6" x14ac:dyDescent="0.25">
      <c r="D84985" s="12"/>
      <c r="E84985" s="12"/>
      <c r="F84985" s="12"/>
    </row>
    <row r="84986" spans="4:6" x14ac:dyDescent="0.25">
      <c r="D84986" s="12"/>
      <c r="E84986" s="12"/>
      <c r="F84986" s="12"/>
    </row>
    <row r="84987" spans="4:6" x14ac:dyDescent="0.25">
      <c r="D84987" s="12"/>
      <c r="E84987" s="12"/>
      <c r="F84987" s="12"/>
    </row>
    <row r="84988" spans="4:6" x14ac:dyDescent="0.25">
      <c r="D84988" s="12"/>
      <c r="E84988" s="12"/>
      <c r="F84988" s="12"/>
    </row>
    <row r="84989" spans="4:6" x14ac:dyDescent="0.25">
      <c r="D84989" s="12"/>
      <c r="E84989" s="12"/>
      <c r="F84989" s="12"/>
    </row>
    <row r="84990" spans="4:6" x14ac:dyDescent="0.25">
      <c r="D84990" s="12"/>
      <c r="E84990" s="12"/>
      <c r="F84990" s="12"/>
    </row>
    <row r="84991" spans="4:6" x14ac:dyDescent="0.25">
      <c r="D84991" s="12"/>
      <c r="E84991" s="12"/>
      <c r="F84991" s="12"/>
    </row>
    <row r="84992" spans="4:6" x14ac:dyDescent="0.25">
      <c r="D84992" s="12"/>
      <c r="E84992" s="12"/>
      <c r="F84992" s="12"/>
    </row>
    <row r="84993" spans="4:6" x14ac:dyDescent="0.25">
      <c r="D84993" s="12"/>
      <c r="E84993" s="12"/>
      <c r="F84993" s="12"/>
    </row>
    <row r="84994" spans="4:6" x14ac:dyDescent="0.25">
      <c r="D84994" s="12"/>
      <c r="E84994" s="12"/>
      <c r="F84994" s="12"/>
    </row>
    <row r="84995" spans="4:6" x14ac:dyDescent="0.25">
      <c r="D84995" s="12"/>
      <c r="E84995" s="12"/>
      <c r="F84995" s="12"/>
    </row>
    <row r="84996" spans="4:6" x14ac:dyDescent="0.25">
      <c r="D84996" s="12"/>
      <c r="E84996" s="12"/>
      <c r="F84996" s="12"/>
    </row>
    <row r="84997" spans="4:6" x14ac:dyDescent="0.25">
      <c r="D84997" s="12"/>
      <c r="E84997" s="12"/>
      <c r="F84997" s="12"/>
    </row>
    <row r="84998" spans="4:6" x14ac:dyDescent="0.25">
      <c r="D84998" s="12"/>
      <c r="E84998" s="12"/>
      <c r="F84998" s="12"/>
    </row>
    <row r="84999" spans="4:6" x14ac:dyDescent="0.25">
      <c r="D84999" s="12"/>
      <c r="E84999" s="12"/>
      <c r="F84999" s="12"/>
    </row>
    <row r="85000" spans="4:6" x14ac:dyDescent="0.25">
      <c r="D85000" s="12"/>
      <c r="E85000" s="12"/>
      <c r="F85000" s="12"/>
    </row>
    <row r="85001" spans="4:6" x14ac:dyDescent="0.25">
      <c r="D85001" s="12"/>
      <c r="E85001" s="12"/>
      <c r="F85001" s="12"/>
    </row>
    <row r="85002" spans="4:6" x14ac:dyDescent="0.25">
      <c r="D85002" s="12"/>
      <c r="E85002" s="12"/>
      <c r="F85002" s="12"/>
    </row>
    <row r="85003" spans="4:6" x14ac:dyDescent="0.25">
      <c r="D85003" s="12"/>
      <c r="E85003" s="12"/>
      <c r="F85003" s="12"/>
    </row>
    <row r="85004" spans="4:6" x14ac:dyDescent="0.25">
      <c r="D85004" s="12"/>
      <c r="E85004" s="12"/>
      <c r="F85004" s="12"/>
    </row>
    <row r="85005" spans="4:6" x14ac:dyDescent="0.25">
      <c r="D85005" s="12"/>
      <c r="E85005" s="12"/>
      <c r="F85005" s="12"/>
    </row>
    <row r="85006" spans="4:6" x14ac:dyDescent="0.25">
      <c r="D85006" s="12"/>
      <c r="E85006" s="12"/>
      <c r="F85006" s="12"/>
    </row>
    <row r="85007" spans="4:6" x14ac:dyDescent="0.25">
      <c r="D85007" s="12"/>
      <c r="E85007" s="12"/>
      <c r="F85007" s="12"/>
    </row>
    <row r="85008" spans="4:6" x14ac:dyDescent="0.25">
      <c r="D85008" s="12"/>
      <c r="E85008" s="12"/>
      <c r="F85008" s="12"/>
    </row>
    <row r="85009" spans="4:6" x14ac:dyDescent="0.25">
      <c r="D85009" s="12"/>
      <c r="E85009" s="12"/>
      <c r="F85009" s="12"/>
    </row>
    <row r="85010" spans="4:6" x14ac:dyDescent="0.25">
      <c r="D85010" s="12"/>
      <c r="E85010" s="12"/>
      <c r="F85010" s="12"/>
    </row>
    <row r="85011" spans="4:6" x14ac:dyDescent="0.25">
      <c r="D85011" s="12"/>
      <c r="E85011" s="12"/>
      <c r="F85011" s="12"/>
    </row>
    <row r="85012" spans="4:6" x14ac:dyDescent="0.25">
      <c r="D85012" s="12"/>
      <c r="E85012" s="12"/>
      <c r="F85012" s="12"/>
    </row>
    <row r="85013" spans="4:6" x14ac:dyDescent="0.25">
      <c r="D85013" s="12"/>
      <c r="E85013" s="12"/>
      <c r="F85013" s="12"/>
    </row>
    <row r="85014" spans="4:6" x14ac:dyDescent="0.25">
      <c r="D85014" s="12"/>
      <c r="E85014" s="12"/>
      <c r="F85014" s="12"/>
    </row>
    <row r="85015" spans="4:6" x14ac:dyDescent="0.25">
      <c r="D85015" s="12"/>
      <c r="E85015" s="12"/>
      <c r="F85015" s="12"/>
    </row>
    <row r="85016" spans="4:6" x14ac:dyDescent="0.25">
      <c r="D85016" s="12"/>
      <c r="E85016" s="12"/>
      <c r="F85016" s="12"/>
    </row>
    <row r="85017" spans="4:6" x14ac:dyDescent="0.25">
      <c r="D85017" s="12"/>
      <c r="E85017" s="12"/>
      <c r="F85017" s="12"/>
    </row>
    <row r="85018" spans="4:6" x14ac:dyDescent="0.25">
      <c r="D85018" s="12"/>
      <c r="E85018" s="12"/>
      <c r="F85018" s="12"/>
    </row>
    <row r="85019" spans="4:6" x14ac:dyDescent="0.25">
      <c r="D85019" s="12"/>
      <c r="E85019" s="12"/>
      <c r="F85019" s="12"/>
    </row>
    <row r="85020" spans="4:6" x14ac:dyDescent="0.25">
      <c r="D85020" s="12"/>
      <c r="E85020" s="12"/>
      <c r="F85020" s="12"/>
    </row>
    <row r="85021" spans="4:6" x14ac:dyDescent="0.25">
      <c r="D85021" s="12"/>
      <c r="E85021" s="12"/>
      <c r="F85021" s="12"/>
    </row>
    <row r="85022" spans="4:6" x14ac:dyDescent="0.25">
      <c r="D85022" s="12"/>
      <c r="E85022" s="12"/>
      <c r="F85022" s="12"/>
    </row>
    <row r="85023" spans="4:6" x14ac:dyDescent="0.25">
      <c r="D85023" s="12"/>
      <c r="E85023" s="12"/>
      <c r="F85023" s="12"/>
    </row>
    <row r="85024" spans="4:6" x14ac:dyDescent="0.25">
      <c r="D85024" s="12"/>
      <c r="E85024" s="12"/>
      <c r="F85024" s="12"/>
    </row>
    <row r="85025" spans="4:6" x14ac:dyDescent="0.25">
      <c r="D85025" s="12"/>
      <c r="E85025" s="12"/>
      <c r="F85025" s="12"/>
    </row>
    <row r="85026" spans="4:6" x14ac:dyDescent="0.25">
      <c r="D85026" s="12"/>
      <c r="E85026" s="12"/>
      <c r="F85026" s="12"/>
    </row>
    <row r="85027" spans="4:6" x14ac:dyDescent="0.25">
      <c r="D85027" s="12"/>
      <c r="E85027" s="12"/>
      <c r="F85027" s="12"/>
    </row>
    <row r="85028" spans="4:6" x14ac:dyDescent="0.25">
      <c r="D85028" s="12"/>
      <c r="E85028" s="12"/>
      <c r="F85028" s="12"/>
    </row>
    <row r="85029" spans="4:6" x14ac:dyDescent="0.25">
      <c r="D85029" s="12"/>
      <c r="E85029" s="12"/>
      <c r="F85029" s="12"/>
    </row>
    <row r="85030" spans="4:6" x14ac:dyDescent="0.25">
      <c r="D85030" s="12"/>
      <c r="E85030" s="12"/>
      <c r="F85030" s="12"/>
    </row>
    <row r="85031" spans="4:6" x14ac:dyDescent="0.25">
      <c r="D85031" s="12"/>
      <c r="E85031" s="12"/>
      <c r="F85031" s="12"/>
    </row>
    <row r="85032" spans="4:6" x14ac:dyDescent="0.25">
      <c r="D85032" s="12"/>
      <c r="E85032" s="12"/>
      <c r="F85032" s="12"/>
    </row>
    <row r="85033" spans="4:6" x14ac:dyDescent="0.25">
      <c r="D85033" s="12"/>
      <c r="E85033" s="12"/>
      <c r="F85033" s="12"/>
    </row>
    <row r="85034" spans="4:6" x14ac:dyDescent="0.25">
      <c r="D85034" s="12"/>
      <c r="E85034" s="12"/>
      <c r="F85034" s="12"/>
    </row>
    <row r="85035" spans="4:6" x14ac:dyDescent="0.25">
      <c r="D85035" s="12"/>
      <c r="E85035" s="12"/>
      <c r="F85035" s="12"/>
    </row>
    <row r="85036" spans="4:6" x14ac:dyDescent="0.25">
      <c r="D85036" s="12"/>
      <c r="E85036" s="12"/>
      <c r="F85036" s="12"/>
    </row>
    <row r="85037" spans="4:6" x14ac:dyDescent="0.25">
      <c r="D85037" s="12"/>
      <c r="E85037" s="12"/>
      <c r="F85037" s="12"/>
    </row>
    <row r="85038" spans="4:6" x14ac:dyDescent="0.25">
      <c r="D85038" s="12"/>
      <c r="E85038" s="12"/>
      <c r="F85038" s="12"/>
    </row>
    <row r="85039" spans="4:6" x14ac:dyDescent="0.25">
      <c r="D85039" s="12"/>
      <c r="E85039" s="12"/>
      <c r="F85039" s="12"/>
    </row>
    <row r="85040" spans="4:6" x14ac:dyDescent="0.25">
      <c r="D85040" s="12"/>
      <c r="E85040" s="12"/>
      <c r="F85040" s="12"/>
    </row>
    <row r="85041" spans="4:6" x14ac:dyDescent="0.25">
      <c r="D85041" s="12"/>
      <c r="E85041" s="12"/>
      <c r="F85041" s="12"/>
    </row>
    <row r="85042" spans="4:6" x14ac:dyDescent="0.25">
      <c r="D85042" s="12"/>
      <c r="E85042" s="12"/>
      <c r="F85042" s="12"/>
    </row>
    <row r="85043" spans="4:6" x14ac:dyDescent="0.25">
      <c r="D85043" s="12"/>
      <c r="E85043" s="12"/>
      <c r="F85043" s="12"/>
    </row>
    <row r="85044" spans="4:6" x14ac:dyDescent="0.25">
      <c r="D85044" s="12"/>
      <c r="E85044" s="12"/>
      <c r="F85044" s="12"/>
    </row>
    <row r="85045" spans="4:6" x14ac:dyDescent="0.25">
      <c r="D85045" s="12"/>
      <c r="E85045" s="12"/>
      <c r="F85045" s="12"/>
    </row>
    <row r="85046" spans="4:6" x14ac:dyDescent="0.25">
      <c r="D85046" s="12"/>
      <c r="E85046" s="12"/>
      <c r="F85046" s="12"/>
    </row>
    <row r="85047" spans="4:6" x14ac:dyDescent="0.25">
      <c r="D85047" s="12"/>
      <c r="E85047" s="12"/>
      <c r="F85047" s="12"/>
    </row>
    <row r="85048" spans="4:6" x14ac:dyDescent="0.25">
      <c r="D85048" s="12"/>
      <c r="E85048" s="12"/>
      <c r="F85048" s="12"/>
    </row>
    <row r="85049" spans="4:6" x14ac:dyDescent="0.25">
      <c r="D85049" s="12"/>
      <c r="E85049" s="12"/>
      <c r="F85049" s="12"/>
    </row>
    <row r="85050" spans="4:6" x14ac:dyDescent="0.25">
      <c r="D85050" s="12"/>
      <c r="E85050" s="12"/>
      <c r="F85050" s="12"/>
    </row>
    <row r="85051" spans="4:6" x14ac:dyDescent="0.25">
      <c r="D85051" s="12"/>
      <c r="E85051" s="12"/>
      <c r="F85051" s="12"/>
    </row>
    <row r="85052" spans="4:6" x14ac:dyDescent="0.25">
      <c r="D85052" s="12"/>
      <c r="E85052" s="12"/>
      <c r="F85052" s="12"/>
    </row>
    <row r="85053" spans="4:6" x14ac:dyDescent="0.25">
      <c r="D85053" s="12"/>
      <c r="E85053" s="12"/>
      <c r="F85053" s="12"/>
    </row>
    <row r="85054" spans="4:6" x14ac:dyDescent="0.25">
      <c r="D85054" s="12"/>
      <c r="E85054" s="12"/>
      <c r="F85054" s="12"/>
    </row>
    <row r="85055" spans="4:6" x14ac:dyDescent="0.25">
      <c r="D85055" s="12"/>
      <c r="E85055" s="12"/>
      <c r="F85055" s="12"/>
    </row>
    <row r="85056" spans="4:6" x14ac:dyDescent="0.25">
      <c r="D85056" s="12"/>
      <c r="E85056" s="12"/>
      <c r="F85056" s="12"/>
    </row>
    <row r="85057" spans="4:6" x14ac:dyDescent="0.25">
      <c r="D85057" s="12"/>
      <c r="E85057" s="12"/>
      <c r="F85057" s="12"/>
    </row>
    <row r="85058" spans="4:6" x14ac:dyDescent="0.25">
      <c r="D85058" s="12"/>
      <c r="E85058" s="12"/>
      <c r="F85058" s="12"/>
    </row>
    <row r="85059" spans="4:6" x14ac:dyDescent="0.25">
      <c r="D85059" s="12"/>
      <c r="E85059" s="12"/>
      <c r="F85059" s="12"/>
    </row>
    <row r="85060" spans="4:6" x14ac:dyDescent="0.25">
      <c r="D85060" s="12"/>
      <c r="E85060" s="12"/>
      <c r="F85060" s="12"/>
    </row>
    <row r="85061" spans="4:6" x14ac:dyDescent="0.25">
      <c r="D85061" s="12"/>
      <c r="E85061" s="12"/>
      <c r="F85061" s="12"/>
    </row>
    <row r="85062" spans="4:6" x14ac:dyDescent="0.25">
      <c r="D85062" s="12"/>
      <c r="E85062" s="12"/>
      <c r="F85062" s="12"/>
    </row>
    <row r="85063" spans="4:6" x14ac:dyDescent="0.25">
      <c r="D85063" s="12"/>
      <c r="E85063" s="12"/>
      <c r="F85063" s="12"/>
    </row>
    <row r="85064" spans="4:6" x14ac:dyDescent="0.25">
      <c r="D85064" s="12"/>
      <c r="E85064" s="12"/>
      <c r="F85064" s="12"/>
    </row>
    <row r="85065" spans="4:6" x14ac:dyDescent="0.25">
      <c r="D85065" s="12"/>
      <c r="E85065" s="12"/>
      <c r="F85065" s="12"/>
    </row>
    <row r="85066" spans="4:6" x14ac:dyDescent="0.25">
      <c r="D85066" s="12"/>
      <c r="E85066" s="12"/>
      <c r="F85066" s="12"/>
    </row>
    <row r="85067" spans="4:6" x14ac:dyDescent="0.25">
      <c r="D85067" s="12"/>
      <c r="E85067" s="12"/>
      <c r="F85067" s="12"/>
    </row>
    <row r="85068" spans="4:6" x14ac:dyDescent="0.25">
      <c r="D85068" s="12"/>
      <c r="E85068" s="12"/>
      <c r="F85068" s="12"/>
    </row>
    <row r="85069" spans="4:6" x14ac:dyDescent="0.25">
      <c r="D85069" s="12"/>
      <c r="E85069" s="12"/>
      <c r="F85069" s="12"/>
    </row>
    <row r="85070" spans="4:6" x14ac:dyDescent="0.25">
      <c r="D85070" s="12"/>
      <c r="E85070" s="12"/>
      <c r="F85070" s="12"/>
    </row>
    <row r="85071" spans="4:6" x14ac:dyDescent="0.25">
      <c r="D85071" s="12"/>
      <c r="E85071" s="12"/>
      <c r="F85071" s="12"/>
    </row>
    <row r="85072" spans="4:6" x14ac:dyDescent="0.25">
      <c r="D85072" s="12"/>
      <c r="E85072" s="12"/>
      <c r="F85072" s="12"/>
    </row>
    <row r="85073" spans="4:6" x14ac:dyDescent="0.25">
      <c r="D85073" s="12"/>
      <c r="E85073" s="12"/>
      <c r="F85073" s="12"/>
    </row>
    <row r="85074" spans="4:6" x14ac:dyDescent="0.25">
      <c r="D85074" s="12"/>
      <c r="E85074" s="12"/>
      <c r="F85074" s="12"/>
    </row>
    <row r="85075" spans="4:6" x14ac:dyDescent="0.25">
      <c r="D85075" s="12"/>
      <c r="E85075" s="12"/>
      <c r="F85075" s="12"/>
    </row>
    <row r="85076" spans="4:6" x14ac:dyDescent="0.25">
      <c r="D85076" s="12"/>
      <c r="E85076" s="12"/>
      <c r="F85076" s="12"/>
    </row>
    <row r="85077" spans="4:6" x14ac:dyDescent="0.25">
      <c r="D85077" s="12"/>
      <c r="E85077" s="12"/>
      <c r="F85077" s="12"/>
    </row>
    <row r="85078" spans="4:6" x14ac:dyDescent="0.25">
      <c r="D85078" s="12"/>
      <c r="E85078" s="12"/>
      <c r="F85078" s="12"/>
    </row>
    <row r="85079" spans="4:6" x14ac:dyDescent="0.25">
      <c r="D85079" s="12"/>
      <c r="E85079" s="12"/>
      <c r="F85079" s="12"/>
    </row>
    <row r="85080" spans="4:6" x14ac:dyDescent="0.25">
      <c r="D85080" s="12"/>
      <c r="E85080" s="12"/>
      <c r="F85080" s="12"/>
    </row>
    <row r="85081" spans="4:6" x14ac:dyDescent="0.25">
      <c r="D85081" s="12"/>
      <c r="E85081" s="12"/>
      <c r="F85081" s="12"/>
    </row>
    <row r="85082" spans="4:6" x14ac:dyDescent="0.25">
      <c r="D85082" s="12"/>
      <c r="E85082" s="12"/>
      <c r="F85082" s="12"/>
    </row>
    <row r="85083" spans="4:6" x14ac:dyDescent="0.25">
      <c r="D85083" s="12"/>
      <c r="E85083" s="12"/>
      <c r="F85083" s="12"/>
    </row>
    <row r="85084" spans="4:6" x14ac:dyDescent="0.25">
      <c r="D85084" s="12"/>
      <c r="E85084" s="12"/>
      <c r="F85084" s="12"/>
    </row>
    <row r="85085" spans="4:6" x14ac:dyDescent="0.25">
      <c r="D85085" s="12"/>
      <c r="E85085" s="12"/>
      <c r="F85085" s="12"/>
    </row>
    <row r="85086" spans="4:6" x14ac:dyDescent="0.25">
      <c r="D85086" s="12"/>
      <c r="E85086" s="12"/>
      <c r="F85086" s="12"/>
    </row>
    <row r="85087" spans="4:6" x14ac:dyDescent="0.25">
      <c r="D85087" s="12"/>
      <c r="E85087" s="12"/>
      <c r="F85087" s="12"/>
    </row>
    <row r="85088" spans="4:6" x14ac:dyDescent="0.25">
      <c r="D85088" s="12"/>
      <c r="E85088" s="12"/>
      <c r="F85088" s="12"/>
    </row>
    <row r="85089" spans="4:6" x14ac:dyDescent="0.25">
      <c r="D85089" s="12"/>
      <c r="E85089" s="12"/>
      <c r="F85089" s="12"/>
    </row>
    <row r="85090" spans="4:6" x14ac:dyDescent="0.25">
      <c r="D85090" s="12"/>
      <c r="E85090" s="12"/>
      <c r="F85090" s="12"/>
    </row>
    <row r="85091" spans="4:6" x14ac:dyDescent="0.25">
      <c r="D85091" s="12"/>
      <c r="E85091" s="12"/>
      <c r="F85091" s="12"/>
    </row>
    <row r="85092" spans="4:6" x14ac:dyDescent="0.25">
      <c r="D85092" s="12"/>
      <c r="E85092" s="12"/>
      <c r="F85092" s="12"/>
    </row>
    <row r="85093" spans="4:6" x14ac:dyDescent="0.25">
      <c r="D85093" s="12"/>
      <c r="E85093" s="12"/>
      <c r="F85093" s="12"/>
    </row>
    <row r="85094" spans="4:6" x14ac:dyDescent="0.25">
      <c r="D85094" s="12"/>
      <c r="E85094" s="12"/>
      <c r="F85094" s="12"/>
    </row>
    <row r="85095" spans="4:6" x14ac:dyDescent="0.25">
      <c r="D85095" s="12"/>
      <c r="E85095" s="12"/>
      <c r="F85095" s="12"/>
    </row>
    <row r="85096" spans="4:6" x14ac:dyDescent="0.25">
      <c r="D85096" s="12"/>
      <c r="E85096" s="12"/>
      <c r="F85096" s="12"/>
    </row>
    <row r="85097" spans="4:6" x14ac:dyDescent="0.25">
      <c r="D85097" s="12"/>
      <c r="E85097" s="12"/>
      <c r="F85097" s="12"/>
    </row>
    <row r="85098" spans="4:6" x14ac:dyDescent="0.25">
      <c r="D85098" s="12"/>
      <c r="E85098" s="12"/>
      <c r="F85098" s="12"/>
    </row>
    <row r="85099" spans="4:6" x14ac:dyDescent="0.25">
      <c r="D85099" s="12"/>
      <c r="E85099" s="12"/>
      <c r="F85099" s="12"/>
    </row>
    <row r="85100" spans="4:6" x14ac:dyDescent="0.25">
      <c r="D85100" s="12"/>
      <c r="E85100" s="12"/>
      <c r="F85100" s="12"/>
    </row>
    <row r="85101" spans="4:6" x14ac:dyDescent="0.25">
      <c r="D85101" s="12"/>
      <c r="E85101" s="12"/>
      <c r="F85101" s="12"/>
    </row>
    <row r="85102" spans="4:6" x14ac:dyDescent="0.25">
      <c r="D85102" s="12"/>
      <c r="E85102" s="12"/>
      <c r="F85102" s="12"/>
    </row>
    <row r="85103" spans="4:6" x14ac:dyDescent="0.25">
      <c r="D85103" s="12"/>
      <c r="E85103" s="12"/>
      <c r="F85103" s="12"/>
    </row>
    <row r="85104" spans="4:6" x14ac:dyDescent="0.25">
      <c r="D85104" s="12"/>
      <c r="E85104" s="12"/>
      <c r="F85104" s="12"/>
    </row>
    <row r="85105" spans="4:6" x14ac:dyDescent="0.25">
      <c r="D85105" s="12"/>
      <c r="E85105" s="12"/>
      <c r="F85105" s="12"/>
    </row>
    <row r="85106" spans="4:6" x14ac:dyDescent="0.25">
      <c r="D85106" s="12"/>
      <c r="E85106" s="12"/>
      <c r="F85106" s="12"/>
    </row>
    <row r="85107" spans="4:6" x14ac:dyDescent="0.25">
      <c r="D85107" s="12"/>
      <c r="E85107" s="12"/>
      <c r="F85107" s="12"/>
    </row>
    <row r="85108" spans="4:6" x14ac:dyDescent="0.25">
      <c r="D85108" s="12"/>
      <c r="E85108" s="12"/>
      <c r="F85108" s="12"/>
    </row>
    <row r="85109" spans="4:6" x14ac:dyDescent="0.25">
      <c r="D85109" s="12"/>
      <c r="E85109" s="12"/>
      <c r="F85109" s="12"/>
    </row>
    <row r="85110" spans="4:6" x14ac:dyDescent="0.25">
      <c r="D85110" s="12"/>
      <c r="E85110" s="12"/>
      <c r="F85110" s="12"/>
    </row>
    <row r="85111" spans="4:6" x14ac:dyDescent="0.25">
      <c r="D85111" s="12"/>
      <c r="E85111" s="12"/>
      <c r="F85111" s="12"/>
    </row>
    <row r="85112" spans="4:6" x14ac:dyDescent="0.25">
      <c r="D85112" s="12"/>
      <c r="E85112" s="12"/>
      <c r="F85112" s="12"/>
    </row>
    <row r="85113" spans="4:6" x14ac:dyDescent="0.25">
      <c r="D85113" s="12"/>
      <c r="E85113" s="12"/>
      <c r="F85113" s="12"/>
    </row>
    <row r="85114" spans="4:6" x14ac:dyDescent="0.25">
      <c r="D85114" s="12"/>
      <c r="E85114" s="12"/>
      <c r="F85114" s="12"/>
    </row>
    <row r="85115" spans="4:6" x14ac:dyDescent="0.25">
      <c r="D85115" s="12"/>
      <c r="E85115" s="12"/>
      <c r="F85115" s="12"/>
    </row>
    <row r="85116" spans="4:6" x14ac:dyDescent="0.25">
      <c r="D85116" s="12"/>
      <c r="E85116" s="12"/>
      <c r="F85116" s="12"/>
    </row>
    <row r="85117" spans="4:6" x14ac:dyDescent="0.25">
      <c r="D85117" s="12"/>
      <c r="E85117" s="12"/>
      <c r="F85117" s="12"/>
    </row>
    <row r="85118" spans="4:6" x14ac:dyDescent="0.25">
      <c r="D85118" s="12"/>
      <c r="E85118" s="12"/>
      <c r="F85118" s="12"/>
    </row>
    <row r="85119" spans="4:6" x14ac:dyDescent="0.25">
      <c r="D85119" s="12"/>
      <c r="E85119" s="12"/>
      <c r="F85119" s="12"/>
    </row>
    <row r="85120" spans="4:6" x14ac:dyDescent="0.25">
      <c r="D85120" s="12"/>
      <c r="E85120" s="12"/>
      <c r="F85120" s="12"/>
    </row>
    <row r="85121" spans="4:6" x14ac:dyDescent="0.25">
      <c r="D85121" s="12"/>
      <c r="E85121" s="12"/>
      <c r="F85121" s="12"/>
    </row>
    <row r="85122" spans="4:6" x14ac:dyDescent="0.25">
      <c r="D85122" s="12"/>
      <c r="E85122" s="12"/>
      <c r="F85122" s="12"/>
    </row>
    <row r="85123" spans="4:6" x14ac:dyDescent="0.25">
      <c r="D85123" s="12"/>
      <c r="E85123" s="12"/>
      <c r="F85123" s="12"/>
    </row>
    <row r="85124" spans="4:6" x14ac:dyDescent="0.25">
      <c r="D85124" s="12"/>
      <c r="E85124" s="12"/>
      <c r="F85124" s="12"/>
    </row>
    <row r="85125" spans="4:6" x14ac:dyDescent="0.25">
      <c r="D85125" s="12"/>
      <c r="E85125" s="12"/>
      <c r="F85125" s="12"/>
    </row>
    <row r="85126" spans="4:6" x14ac:dyDescent="0.25">
      <c r="D85126" s="12"/>
      <c r="E85126" s="12"/>
      <c r="F85126" s="12"/>
    </row>
    <row r="85127" spans="4:6" x14ac:dyDescent="0.25">
      <c r="D85127" s="12"/>
      <c r="E85127" s="12"/>
      <c r="F85127" s="12"/>
    </row>
    <row r="85128" spans="4:6" x14ac:dyDescent="0.25">
      <c r="D85128" s="12"/>
      <c r="E85128" s="12"/>
      <c r="F85128" s="12"/>
    </row>
    <row r="85129" spans="4:6" x14ac:dyDescent="0.25">
      <c r="D85129" s="12"/>
      <c r="E85129" s="12"/>
      <c r="F85129" s="12"/>
    </row>
    <row r="85130" spans="4:6" x14ac:dyDescent="0.25">
      <c r="D85130" s="12"/>
      <c r="E85130" s="12"/>
      <c r="F85130" s="12"/>
    </row>
    <row r="85131" spans="4:6" x14ac:dyDescent="0.25">
      <c r="D85131" s="12"/>
      <c r="E85131" s="12"/>
      <c r="F85131" s="12"/>
    </row>
    <row r="85132" spans="4:6" x14ac:dyDescent="0.25">
      <c r="D85132" s="12"/>
      <c r="E85132" s="12"/>
      <c r="F85132" s="12"/>
    </row>
    <row r="85133" spans="4:6" x14ac:dyDescent="0.25">
      <c r="D85133" s="12"/>
      <c r="E85133" s="12"/>
      <c r="F85133" s="12"/>
    </row>
    <row r="85134" spans="4:6" x14ac:dyDescent="0.25">
      <c r="D85134" s="12"/>
      <c r="E85134" s="12"/>
      <c r="F85134" s="12"/>
    </row>
    <row r="85135" spans="4:6" x14ac:dyDescent="0.25">
      <c r="D85135" s="12"/>
      <c r="E85135" s="12"/>
      <c r="F85135" s="12"/>
    </row>
    <row r="85136" spans="4:6" x14ac:dyDescent="0.25">
      <c r="D85136" s="12"/>
      <c r="E85136" s="12"/>
      <c r="F85136" s="12"/>
    </row>
    <row r="85137" spans="4:6" x14ac:dyDescent="0.25">
      <c r="D85137" s="12"/>
      <c r="E85137" s="12"/>
      <c r="F85137" s="12"/>
    </row>
    <row r="85138" spans="4:6" x14ac:dyDescent="0.25">
      <c r="D85138" s="12"/>
      <c r="E85138" s="12"/>
      <c r="F85138" s="12"/>
    </row>
    <row r="85139" spans="4:6" x14ac:dyDescent="0.25">
      <c r="D85139" s="12"/>
      <c r="E85139" s="12"/>
      <c r="F85139" s="12"/>
    </row>
    <row r="85140" spans="4:6" x14ac:dyDescent="0.25">
      <c r="D85140" s="12"/>
      <c r="E85140" s="12"/>
      <c r="F85140" s="12"/>
    </row>
    <row r="85141" spans="4:6" x14ac:dyDescent="0.25">
      <c r="D85141" s="12"/>
      <c r="E85141" s="12"/>
      <c r="F85141" s="12"/>
    </row>
    <row r="85142" spans="4:6" x14ac:dyDescent="0.25">
      <c r="D85142" s="12"/>
      <c r="E85142" s="12"/>
      <c r="F85142" s="12"/>
    </row>
    <row r="85143" spans="4:6" x14ac:dyDescent="0.25">
      <c r="D85143" s="12"/>
      <c r="E85143" s="12"/>
      <c r="F85143" s="12"/>
    </row>
    <row r="85144" spans="4:6" x14ac:dyDescent="0.25">
      <c r="D85144" s="12"/>
      <c r="E85144" s="12"/>
      <c r="F85144" s="12"/>
    </row>
    <row r="85145" spans="4:6" x14ac:dyDescent="0.25">
      <c r="D85145" s="12"/>
      <c r="E85145" s="12"/>
      <c r="F85145" s="12"/>
    </row>
    <row r="85146" spans="4:6" x14ac:dyDescent="0.25">
      <c r="D85146" s="12"/>
      <c r="E85146" s="12"/>
      <c r="F85146" s="12"/>
    </row>
    <row r="85147" spans="4:6" x14ac:dyDescent="0.25">
      <c r="D85147" s="12"/>
      <c r="E85147" s="12"/>
      <c r="F85147" s="12"/>
    </row>
    <row r="85148" spans="4:6" x14ac:dyDescent="0.25">
      <c r="D85148" s="12"/>
      <c r="E85148" s="12"/>
      <c r="F85148" s="12"/>
    </row>
    <row r="85149" spans="4:6" x14ac:dyDescent="0.25">
      <c r="D85149" s="12"/>
      <c r="E85149" s="12"/>
      <c r="F85149" s="12"/>
    </row>
    <row r="85150" spans="4:6" x14ac:dyDescent="0.25">
      <c r="D85150" s="12"/>
      <c r="E85150" s="12"/>
      <c r="F85150" s="12"/>
    </row>
    <row r="85151" spans="4:6" x14ac:dyDescent="0.25">
      <c r="D85151" s="12"/>
      <c r="E85151" s="12"/>
      <c r="F85151" s="12"/>
    </row>
    <row r="85152" spans="4:6" x14ac:dyDescent="0.25">
      <c r="D85152" s="12"/>
      <c r="E85152" s="12"/>
      <c r="F85152" s="12"/>
    </row>
    <row r="85153" spans="4:6" x14ac:dyDescent="0.25">
      <c r="D85153" s="12"/>
      <c r="E85153" s="12"/>
      <c r="F85153" s="12"/>
    </row>
    <row r="85154" spans="4:6" x14ac:dyDescent="0.25">
      <c r="D85154" s="12"/>
      <c r="E85154" s="12"/>
      <c r="F85154" s="12"/>
    </row>
    <row r="85155" spans="4:6" x14ac:dyDescent="0.25">
      <c r="D85155" s="12"/>
      <c r="E85155" s="12"/>
      <c r="F85155" s="12"/>
    </row>
    <row r="85156" spans="4:6" x14ac:dyDescent="0.25">
      <c r="D85156" s="12"/>
      <c r="E85156" s="12"/>
      <c r="F85156" s="12"/>
    </row>
    <row r="85157" spans="4:6" x14ac:dyDescent="0.25">
      <c r="D85157" s="12"/>
      <c r="E85157" s="12"/>
      <c r="F85157" s="12"/>
    </row>
    <row r="85158" spans="4:6" x14ac:dyDescent="0.25">
      <c r="D85158" s="12"/>
      <c r="E85158" s="12"/>
      <c r="F85158" s="12"/>
    </row>
    <row r="85159" spans="4:6" x14ac:dyDescent="0.25">
      <c r="D85159" s="12"/>
      <c r="E85159" s="12"/>
      <c r="F85159" s="12"/>
    </row>
    <row r="85160" spans="4:6" x14ac:dyDescent="0.25">
      <c r="D85160" s="12"/>
      <c r="E85160" s="12"/>
      <c r="F85160" s="12"/>
    </row>
    <row r="85161" spans="4:6" x14ac:dyDescent="0.25">
      <c r="D85161" s="12"/>
      <c r="E85161" s="12"/>
      <c r="F85161" s="12"/>
    </row>
    <row r="85162" spans="4:6" x14ac:dyDescent="0.25">
      <c r="D85162" s="12"/>
      <c r="E85162" s="12"/>
      <c r="F85162" s="12"/>
    </row>
    <row r="85163" spans="4:6" x14ac:dyDescent="0.25">
      <c r="D85163" s="12"/>
      <c r="E85163" s="12"/>
      <c r="F85163" s="12"/>
    </row>
    <row r="85164" spans="4:6" x14ac:dyDescent="0.25">
      <c r="D85164" s="12"/>
      <c r="E85164" s="12"/>
      <c r="F85164" s="12"/>
    </row>
    <row r="85165" spans="4:6" x14ac:dyDescent="0.25">
      <c r="D85165" s="12"/>
      <c r="E85165" s="12"/>
      <c r="F85165" s="12"/>
    </row>
    <row r="85166" spans="4:6" x14ac:dyDescent="0.25">
      <c r="D85166" s="12"/>
      <c r="E85166" s="12"/>
      <c r="F85166" s="12"/>
    </row>
    <row r="85167" spans="4:6" x14ac:dyDescent="0.25">
      <c r="D85167" s="12"/>
      <c r="E85167" s="12"/>
      <c r="F85167" s="12"/>
    </row>
    <row r="85168" spans="4:6" x14ac:dyDescent="0.25">
      <c r="D85168" s="12"/>
      <c r="E85168" s="12"/>
      <c r="F85168" s="12"/>
    </row>
    <row r="85169" spans="4:6" x14ac:dyDescent="0.25">
      <c r="D85169" s="12"/>
      <c r="E85169" s="12"/>
      <c r="F85169" s="12"/>
    </row>
    <row r="85170" spans="4:6" x14ac:dyDescent="0.25">
      <c r="D85170" s="12"/>
      <c r="E85170" s="12"/>
      <c r="F85170" s="12"/>
    </row>
    <row r="85171" spans="4:6" x14ac:dyDescent="0.25">
      <c r="D85171" s="12"/>
      <c r="E85171" s="12"/>
      <c r="F85171" s="12"/>
    </row>
    <row r="85172" spans="4:6" x14ac:dyDescent="0.25">
      <c r="D85172" s="12"/>
      <c r="E85172" s="12"/>
      <c r="F85172" s="12"/>
    </row>
    <row r="85173" spans="4:6" x14ac:dyDescent="0.25">
      <c r="D85173" s="12"/>
      <c r="E85173" s="12"/>
      <c r="F85173" s="12"/>
    </row>
    <row r="85174" spans="4:6" x14ac:dyDescent="0.25">
      <c r="D85174" s="12"/>
      <c r="E85174" s="12"/>
      <c r="F85174" s="12"/>
    </row>
    <row r="85175" spans="4:6" x14ac:dyDescent="0.25">
      <c r="D85175" s="12"/>
      <c r="E85175" s="12"/>
      <c r="F85175" s="12"/>
    </row>
    <row r="85176" spans="4:6" x14ac:dyDescent="0.25">
      <c r="D85176" s="12"/>
      <c r="E85176" s="12"/>
      <c r="F85176" s="12"/>
    </row>
    <row r="85177" spans="4:6" x14ac:dyDescent="0.25">
      <c r="D85177" s="12"/>
      <c r="E85177" s="12"/>
      <c r="F85177" s="12"/>
    </row>
    <row r="85178" spans="4:6" x14ac:dyDescent="0.25">
      <c r="D85178" s="12"/>
      <c r="E85178" s="12"/>
      <c r="F85178" s="12"/>
    </row>
    <row r="85179" spans="4:6" x14ac:dyDescent="0.25">
      <c r="D85179" s="12"/>
      <c r="E85179" s="12"/>
      <c r="F85179" s="12"/>
    </row>
    <row r="85180" spans="4:6" x14ac:dyDescent="0.25">
      <c r="D85180" s="12"/>
      <c r="E85180" s="12"/>
      <c r="F85180" s="12"/>
    </row>
    <row r="85181" spans="4:6" x14ac:dyDescent="0.25">
      <c r="D85181" s="12"/>
      <c r="E85181" s="12"/>
      <c r="F85181" s="12"/>
    </row>
    <row r="85182" spans="4:6" x14ac:dyDescent="0.25">
      <c r="D85182" s="12"/>
      <c r="E85182" s="12"/>
      <c r="F85182" s="12"/>
    </row>
    <row r="85183" spans="4:6" x14ac:dyDescent="0.25">
      <c r="D85183" s="12"/>
      <c r="E85183" s="12"/>
      <c r="F85183" s="12"/>
    </row>
    <row r="85184" spans="4:6" x14ac:dyDescent="0.25">
      <c r="D85184" s="12"/>
      <c r="E85184" s="12"/>
      <c r="F85184" s="12"/>
    </row>
    <row r="85185" spans="4:6" x14ac:dyDescent="0.25">
      <c r="D85185" s="12"/>
      <c r="E85185" s="12"/>
      <c r="F85185" s="12"/>
    </row>
    <row r="85186" spans="4:6" x14ac:dyDescent="0.25">
      <c r="D85186" s="12"/>
      <c r="E85186" s="12"/>
      <c r="F85186" s="12"/>
    </row>
    <row r="85187" spans="4:6" x14ac:dyDescent="0.25">
      <c r="D85187" s="12"/>
      <c r="E85187" s="12"/>
      <c r="F85187" s="12"/>
    </row>
    <row r="85188" spans="4:6" x14ac:dyDescent="0.25">
      <c r="D85188" s="12"/>
      <c r="E85188" s="12"/>
      <c r="F85188" s="12"/>
    </row>
    <row r="85189" spans="4:6" x14ac:dyDescent="0.25">
      <c r="D85189" s="12"/>
      <c r="E85189" s="12"/>
      <c r="F85189" s="12"/>
    </row>
    <row r="85190" spans="4:6" x14ac:dyDescent="0.25">
      <c r="D85190" s="12"/>
      <c r="E85190" s="12"/>
      <c r="F85190" s="12"/>
    </row>
    <row r="85191" spans="4:6" x14ac:dyDescent="0.25">
      <c r="D85191" s="12"/>
      <c r="E85191" s="12"/>
      <c r="F85191" s="12"/>
    </row>
    <row r="85192" spans="4:6" x14ac:dyDescent="0.25">
      <c r="D85192" s="12"/>
      <c r="E85192" s="12"/>
      <c r="F85192" s="12"/>
    </row>
    <row r="85193" spans="4:6" x14ac:dyDescent="0.25">
      <c r="D85193" s="12"/>
      <c r="E85193" s="12"/>
      <c r="F85193" s="12"/>
    </row>
    <row r="85194" spans="4:6" x14ac:dyDescent="0.25">
      <c r="D85194" s="12"/>
      <c r="E85194" s="12"/>
      <c r="F85194" s="12"/>
    </row>
    <row r="85195" spans="4:6" x14ac:dyDescent="0.25">
      <c r="D85195" s="12"/>
      <c r="E85195" s="12"/>
      <c r="F85195" s="12"/>
    </row>
    <row r="85196" spans="4:6" x14ac:dyDescent="0.25">
      <c r="D85196" s="12"/>
      <c r="E85196" s="12"/>
      <c r="F85196" s="12"/>
    </row>
    <row r="85197" spans="4:6" x14ac:dyDescent="0.25">
      <c r="D85197" s="12"/>
      <c r="E85197" s="12"/>
      <c r="F85197" s="12"/>
    </row>
    <row r="85198" spans="4:6" x14ac:dyDescent="0.25">
      <c r="D85198" s="12"/>
      <c r="E85198" s="12"/>
      <c r="F85198" s="12"/>
    </row>
    <row r="85199" spans="4:6" x14ac:dyDescent="0.25">
      <c r="D85199" s="12"/>
      <c r="E85199" s="12"/>
      <c r="F85199" s="12"/>
    </row>
    <row r="85200" spans="4:6" x14ac:dyDescent="0.25">
      <c r="D85200" s="12"/>
      <c r="E85200" s="12"/>
      <c r="F85200" s="12"/>
    </row>
    <row r="85201" spans="4:6" x14ac:dyDescent="0.25">
      <c r="D85201" s="12"/>
      <c r="E85201" s="12"/>
      <c r="F85201" s="12"/>
    </row>
    <row r="85202" spans="4:6" x14ac:dyDescent="0.25">
      <c r="D85202" s="12"/>
      <c r="E85202" s="12"/>
      <c r="F85202" s="12"/>
    </row>
    <row r="85203" spans="4:6" x14ac:dyDescent="0.25">
      <c r="D85203" s="12"/>
      <c r="E85203" s="12"/>
      <c r="F85203" s="12"/>
    </row>
    <row r="85204" spans="4:6" x14ac:dyDescent="0.25">
      <c r="D85204" s="12"/>
      <c r="E85204" s="12"/>
      <c r="F85204" s="12"/>
    </row>
    <row r="85205" spans="4:6" x14ac:dyDescent="0.25">
      <c r="D85205" s="12"/>
      <c r="E85205" s="12"/>
      <c r="F85205" s="12"/>
    </row>
    <row r="85206" spans="4:6" x14ac:dyDescent="0.25">
      <c r="D85206" s="12"/>
      <c r="E85206" s="12"/>
      <c r="F85206" s="12"/>
    </row>
    <row r="85207" spans="4:6" x14ac:dyDescent="0.25">
      <c r="D85207" s="12"/>
      <c r="E85207" s="12"/>
      <c r="F85207" s="12"/>
    </row>
    <row r="85208" spans="4:6" x14ac:dyDescent="0.25">
      <c r="D85208" s="12"/>
      <c r="E85208" s="12"/>
      <c r="F85208" s="12"/>
    </row>
    <row r="85209" spans="4:6" x14ac:dyDescent="0.25">
      <c r="D85209" s="12"/>
      <c r="E85209" s="12"/>
      <c r="F85209" s="12"/>
    </row>
    <row r="85210" spans="4:6" x14ac:dyDescent="0.25">
      <c r="D85210" s="12"/>
      <c r="E85210" s="12"/>
      <c r="F85210" s="12"/>
    </row>
    <row r="85211" spans="4:6" x14ac:dyDescent="0.25">
      <c r="D85211" s="12"/>
      <c r="E85211" s="12"/>
      <c r="F85211" s="12"/>
    </row>
    <row r="85212" spans="4:6" x14ac:dyDescent="0.25">
      <c r="D85212" s="12"/>
      <c r="E85212" s="12"/>
      <c r="F85212" s="12"/>
    </row>
    <row r="85213" spans="4:6" x14ac:dyDescent="0.25">
      <c r="D85213" s="12"/>
      <c r="E85213" s="12"/>
      <c r="F85213" s="12"/>
    </row>
    <row r="85214" spans="4:6" x14ac:dyDescent="0.25">
      <c r="D85214" s="12"/>
      <c r="E85214" s="12"/>
      <c r="F85214" s="12"/>
    </row>
    <row r="85215" spans="4:6" x14ac:dyDescent="0.25">
      <c r="D85215" s="12"/>
      <c r="E85215" s="12"/>
      <c r="F85215" s="12"/>
    </row>
    <row r="85216" spans="4:6" x14ac:dyDescent="0.25">
      <c r="D85216" s="12"/>
      <c r="E85216" s="12"/>
      <c r="F85216" s="12"/>
    </row>
    <row r="85217" spans="4:6" x14ac:dyDescent="0.25">
      <c r="D85217" s="12"/>
      <c r="E85217" s="12"/>
      <c r="F85217" s="12"/>
    </row>
    <row r="85218" spans="4:6" x14ac:dyDescent="0.25">
      <c r="D85218" s="12"/>
      <c r="E85218" s="12"/>
      <c r="F85218" s="12"/>
    </row>
    <row r="85219" spans="4:6" x14ac:dyDescent="0.25">
      <c r="D85219" s="12"/>
      <c r="E85219" s="12"/>
      <c r="F85219" s="12"/>
    </row>
    <row r="85220" spans="4:6" x14ac:dyDescent="0.25">
      <c r="D85220" s="12"/>
      <c r="E85220" s="12"/>
      <c r="F85220" s="12"/>
    </row>
    <row r="85221" spans="4:6" x14ac:dyDescent="0.25">
      <c r="D85221" s="12"/>
      <c r="E85221" s="12"/>
      <c r="F85221" s="12"/>
    </row>
    <row r="85222" spans="4:6" x14ac:dyDescent="0.25">
      <c r="D85222" s="12"/>
      <c r="E85222" s="12"/>
      <c r="F85222" s="12"/>
    </row>
    <row r="85223" spans="4:6" x14ac:dyDescent="0.25">
      <c r="D85223" s="12"/>
      <c r="E85223" s="12"/>
      <c r="F85223" s="12"/>
    </row>
    <row r="85224" spans="4:6" x14ac:dyDescent="0.25">
      <c r="D85224" s="12"/>
      <c r="E85224" s="12"/>
      <c r="F85224" s="12"/>
    </row>
    <row r="85225" spans="4:6" x14ac:dyDescent="0.25">
      <c r="D85225" s="12"/>
      <c r="E85225" s="12"/>
      <c r="F85225" s="12"/>
    </row>
    <row r="85226" spans="4:6" x14ac:dyDescent="0.25">
      <c r="D85226" s="12"/>
      <c r="E85226" s="12"/>
      <c r="F85226" s="12"/>
    </row>
    <row r="85227" spans="4:6" x14ac:dyDescent="0.25">
      <c r="D85227" s="12"/>
      <c r="E85227" s="12"/>
      <c r="F85227" s="12"/>
    </row>
    <row r="85228" spans="4:6" x14ac:dyDescent="0.25">
      <c r="D85228" s="12"/>
      <c r="E85228" s="12"/>
      <c r="F85228" s="12"/>
    </row>
    <row r="85229" spans="4:6" x14ac:dyDescent="0.25">
      <c r="D85229" s="12"/>
      <c r="E85229" s="12"/>
      <c r="F85229" s="12"/>
    </row>
    <row r="85230" spans="4:6" x14ac:dyDescent="0.25">
      <c r="D85230" s="12"/>
      <c r="E85230" s="12"/>
      <c r="F85230" s="12"/>
    </row>
    <row r="85231" spans="4:6" x14ac:dyDescent="0.25">
      <c r="D85231" s="12"/>
      <c r="E85231" s="12"/>
      <c r="F85231" s="12"/>
    </row>
    <row r="85232" spans="4:6" x14ac:dyDescent="0.25">
      <c r="D85232" s="12"/>
      <c r="E85232" s="12"/>
      <c r="F85232" s="12"/>
    </row>
    <row r="85233" spans="4:6" x14ac:dyDescent="0.25">
      <c r="D85233" s="12"/>
      <c r="E85233" s="12"/>
      <c r="F85233" s="12"/>
    </row>
    <row r="85234" spans="4:6" x14ac:dyDescent="0.25">
      <c r="D85234" s="12"/>
      <c r="E85234" s="12"/>
      <c r="F85234" s="12"/>
    </row>
    <row r="85235" spans="4:6" x14ac:dyDescent="0.25">
      <c r="D85235" s="12"/>
      <c r="E85235" s="12"/>
      <c r="F85235" s="12"/>
    </row>
    <row r="85236" spans="4:6" x14ac:dyDescent="0.25">
      <c r="D85236" s="12"/>
      <c r="E85236" s="12"/>
      <c r="F85236" s="12"/>
    </row>
    <row r="85237" spans="4:6" x14ac:dyDescent="0.25">
      <c r="D85237" s="12"/>
      <c r="E85237" s="12"/>
      <c r="F85237" s="12"/>
    </row>
    <row r="85238" spans="4:6" x14ac:dyDescent="0.25">
      <c r="D85238" s="12"/>
      <c r="E85238" s="12"/>
      <c r="F85238" s="12"/>
    </row>
    <row r="85239" spans="4:6" x14ac:dyDescent="0.25">
      <c r="D85239" s="12"/>
      <c r="E85239" s="12"/>
      <c r="F85239" s="12"/>
    </row>
    <row r="85240" spans="4:6" x14ac:dyDescent="0.25">
      <c r="D85240" s="12"/>
      <c r="E85240" s="12"/>
      <c r="F85240" s="12"/>
    </row>
    <row r="85241" spans="4:6" x14ac:dyDescent="0.25">
      <c r="D85241" s="12"/>
      <c r="E85241" s="12"/>
      <c r="F85241" s="12"/>
    </row>
    <row r="85242" spans="4:6" x14ac:dyDescent="0.25">
      <c r="D85242" s="12"/>
      <c r="E85242" s="12"/>
      <c r="F85242" s="12"/>
    </row>
    <row r="85243" spans="4:6" x14ac:dyDescent="0.25">
      <c r="D85243" s="12"/>
      <c r="E85243" s="12"/>
      <c r="F85243" s="12"/>
    </row>
    <row r="85244" spans="4:6" x14ac:dyDescent="0.25">
      <c r="D85244" s="12"/>
      <c r="E85244" s="12"/>
      <c r="F85244" s="12"/>
    </row>
    <row r="85245" spans="4:6" x14ac:dyDescent="0.25">
      <c r="D85245" s="12"/>
      <c r="E85245" s="12"/>
      <c r="F85245" s="12"/>
    </row>
    <row r="85246" spans="4:6" x14ac:dyDescent="0.25">
      <c r="D85246" s="12"/>
      <c r="E85246" s="12"/>
      <c r="F85246" s="12"/>
    </row>
    <row r="85247" spans="4:6" x14ac:dyDescent="0.25">
      <c r="D85247" s="12"/>
      <c r="E85247" s="12"/>
      <c r="F85247" s="12"/>
    </row>
    <row r="85248" spans="4:6" x14ac:dyDescent="0.25">
      <c r="D85248" s="12"/>
      <c r="E85248" s="12"/>
      <c r="F85248" s="12"/>
    </row>
    <row r="85249" spans="4:6" x14ac:dyDescent="0.25">
      <c r="D85249" s="12"/>
      <c r="E85249" s="12"/>
      <c r="F85249" s="12"/>
    </row>
    <row r="85250" spans="4:6" x14ac:dyDescent="0.25">
      <c r="D85250" s="12"/>
      <c r="E85250" s="12"/>
      <c r="F85250" s="12"/>
    </row>
    <row r="85251" spans="4:6" x14ac:dyDescent="0.25">
      <c r="D85251" s="12"/>
      <c r="E85251" s="12"/>
      <c r="F85251" s="12"/>
    </row>
    <row r="85252" spans="4:6" x14ac:dyDescent="0.25">
      <c r="D85252" s="12"/>
      <c r="E85252" s="12"/>
      <c r="F85252" s="12"/>
    </row>
    <row r="85253" spans="4:6" x14ac:dyDescent="0.25">
      <c r="D85253" s="12"/>
      <c r="E85253" s="12"/>
      <c r="F85253" s="12"/>
    </row>
    <row r="85254" spans="4:6" x14ac:dyDescent="0.25">
      <c r="D85254" s="12"/>
      <c r="E85254" s="12"/>
      <c r="F85254" s="12"/>
    </row>
    <row r="85255" spans="4:6" x14ac:dyDescent="0.25">
      <c r="D85255" s="12"/>
      <c r="E85255" s="12"/>
      <c r="F85255" s="12"/>
    </row>
    <row r="85256" spans="4:6" x14ac:dyDescent="0.25">
      <c r="D85256" s="12"/>
      <c r="E85256" s="12"/>
      <c r="F85256" s="12"/>
    </row>
    <row r="85257" spans="4:6" x14ac:dyDescent="0.25">
      <c r="D85257" s="12"/>
      <c r="E85257" s="12"/>
      <c r="F85257" s="12"/>
    </row>
    <row r="85258" spans="4:6" x14ac:dyDescent="0.25">
      <c r="D85258" s="12"/>
      <c r="E85258" s="12"/>
      <c r="F85258" s="12"/>
    </row>
    <row r="85259" spans="4:6" x14ac:dyDescent="0.25">
      <c r="D85259" s="12"/>
      <c r="E85259" s="12"/>
      <c r="F85259" s="12"/>
    </row>
    <row r="85260" spans="4:6" x14ac:dyDescent="0.25">
      <c r="D85260" s="12"/>
      <c r="E85260" s="12"/>
      <c r="F85260" s="12"/>
    </row>
    <row r="85261" spans="4:6" x14ac:dyDescent="0.25">
      <c r="D85261" s="12"/>
      <c r="E85261" s="12"/>
      <c r="F85261" s="12"/>
    </row>
    <row r="85262" spans="4:6" x14ac:dyDescent="0.25">
      <c r="D85262" s="12"/>
      <c r="E85262" s="12"/>
      <c r="F85262" s="12"/>
    </row>
    <row r="85263" spans="4:6" x14ac:dyDescent="0.25">
      <c r="D85263" s="12"/>
      <c r="E85263" s="12"/>
      <c r="F85263" s="12"/>
    </row>
    <row r="85264" spans="4:6" x14ac:dyDescent="0.25">
      <c r="D85264" s="12"/>
      <c r="E85264" s="12"/>
      <c r="F85264" s="12"/>
    </row>
    <row r="85265" spans="4:6" x14ac:dyDescent="0.25">
      <c r="D85265" s="12"/>
      <c r="E85265" s="12"/>
      <c r="F85265" s="12"/>
    </row>
    <row r="85266" spans="4:6" x14ac:dyDescent="0.25">
      <c r="D85266" s="12"/>
      <c r="E85266" s="12"/>
      <c r="F85266" s="12"/>
    </row>
    <row r="85267" spans="4:6" x14ac:dyDescent="0.25">
      <c r="D85267" s="12"/>
      <c r="E85267" s="12"/>
      <c r="F85267" s="12"/>
    </row>
    <row r="85268" spans="4:6" x14ac:dyDescent="0.25">
      <c r="D85268" s="12"/>
      <c r="E85268" s="12"/>
      <c r="F85268" s="12"/>
    </row>
    <row r="85269" spans="4:6" x14ac:dyDescent="0.25">
      <c r="D85269" s="12"/>
      <c r="E85269" s="12"/>
      <c r="F85269" s="12"/>
    </row>
    <row r="85270" spans="4:6" x14ac:dyDescent="0.25">
      <c r="D85270" s="12"/>
      <c r="E85270" s="12"/>
      <c r="F85270" s="12"/>
    </row>
    <row r="85271" spans="4:6" x14ac:dyDescent="0.25">
      <c r="D85271" s="12"/>
      <c r="E85271" s="12"/>
      <c r="F85271" s="12"/>
    </row>
    <row r="85272" spans="4:6" x14ac:dyDescent="0.25">
      <c r="D85272" s="12"/>
      <c r="E85272" s="12"/>
      <c r="F85272" s="12"/>
    </row>
    <row r="85273" spans="4:6" x14ac:dyDescent="0.25">
      <c r="D85273" s="12"/>
      <c r="E85273" s="12"/>
      <c r="F85273" s="12"/>
    </row>
    <row r="85274" spans="4:6" x14ac:dyDescent="0.25">
      <c r="D85274" s="12"/>
      <c r="E85274" s="12"/>
      <c r="F85274" s="12"/>
    </row>
    <row r="85275" spans="4:6" x14ac:dyDescent="0.25">
      <c r="D85275" s="12"/>
      <c r="E85275" s="12"/>
      <c r="F85275" s="12"/>
    </row>
    <row r="85276" spans="4:6" x14ac:dyDescent="0.25">
      <c r="D85276" s="12"/>
      <c r="E85276" s="12"/>
      <c r="F85276" s="12"/>
    </row>
    <row r="85277" spans="4:6" x14ac:dyDescent="0.25">
      <c r="D85277" s="12"/>
      <c r="E85277" s="12"/>
      <c r="F85277" s="12"/>
    </row>
    <row r="85278" spans="4:6" x14ac:dyDescent="0.25">
      <c r="D85278" s="12"/>
      <c r="E85278" s="12"/>
      <c r="F85278" s="12"/>
    </row>
    <row r="85279" spans="4:6" x14ac:dyDescent="0.25">
      <c r="D85279" s="12"/>
      <c r="E85279" s="12"/>
      <c r="F85279" s="12"/>
    </row>
    <row r="85280" spans="4:6" x14ac:dyDescent="0.25">
      <c r="D85280" s="12"/>
      <c r="E85280" s="12"/>
      <c r="F85280" s="12"/>
    </row>
    <row r="85281" spans="4:6" x14ac:dyDescent="0.25">
      <c r="D85281" s="12"/>
      <c r="E85281" s="12"/>
      <c r="F85281" s="12"/>
    </row>
    <row r="85282" spans="4:6" x14ac:dyDescent="0.25">
      <c r="D85282" s="12"/>
      <c r="E85282" s="12"/>
      <c r="F85282" s="12"/>
    </row>
    <row r="85283" spans="4:6" x14ac:dyDescent="0.25">
      <c r="D85283" s="12"/>
      <c r="E85283" s="12"/>
      <c r="F85283" s="12"/>
    </row>
    <row r="85284" spans="4:6" x14ac:dyDescent="0.25">
      <c r="D85284" s="12"/>
      <c r="E85284" s="12"/>
      <c r="F85284" s="12"/>
    </row>
    <row r="85285" spans="4:6" x14ac:dyDescent="0.25">
      <c r="D85285" s="12"/>
      <c r="E85285" s="12"/>
      <c r="F85285" s="12"/>
    </row>
    <row r="85286" spans="4:6" x14ac:dyDescent="0.25">
      <c r="D85286" s="12"/>
      <c r="E85286" s="12"/>
      <c r="F85286" s="12"/>
    </row>
    <row r="85287" spans="4:6" x14ac:dyDescent="0.25">
      <c r="D85287" s="12"/>
      <c r="E85287" s="12"/>
      <c r="F85287" s="12"/>
    </row>
    <row r="85288" spans="4:6" x14ac:dyDescent="0.25">
      <c r="D85288" s="12"/>
      <c r="E85288" s="12"/>
      <c r="F85288" s="12"/>
    </row>
    <row r="85289" spans="4:6" x14ac:dyDescent="0.25">
      <c r="D85289" s="12"/>
      <c r="E85289" s="12"/>
      <c r="F85289" s="12"/>
    </row>
    <row r="85290" spans="4:6" x14ac:dyDescent="0.25">
      <c r="D85290" s="12"/>
      <c r="E85290" s="12"/>
      <c r="F85290" s="12"/>
    </row>
    <row r="85291" spans="4:6" x14ac:dyDescent="0.25">
      <c r="D85291" s="12"/>
      <c r="E85291" s="12"/>
      <c r="F85291" s="12"/>
    </row>
    <row r="85292" spans="4:6" x14ac:dyDescent="0.25">
      <c r="D85292" s="12"/>
      <c r="E85292" s="12"/>
      <c r="F85292" s="12"/>
    </row>
    <row r="85293" spans="4:6" x14ac:dyDescent="0.25">
      <c r="D85293" s="12"/>
      <c r="E85293" s="12"/>
      <c r="F85293" s="12"/>
    </row>
    <row r="85294" spans="4:6" x14ac:dyDescent="0.25">
      <c r="D85294" s="12"/>
      <c r="E85294" s="12"/>
      <c r="F85294" s="12"/>
    </row>
    <row r="85295" spans="4:6" x14ac:dyDescent="0.25">
      <c r="D85295" s="12"/>
      <c r="E85295" s="12"/>
      <c r="F85295" s="12"/>
    </row>
    <row r="85296" spans="4:6" x14ac:dyDescent="0.25">
      <c r="D85296" s="12"/>
      <c r="E85296" s="12"/>
      <c r="F85296" s="12"/>
    </row>
    <row r="85297" spans="4:6" x14ac:dyDescent="0.25">
      <c r="D85297" s="12"/>
      <c r="E85297" s="12"/>
      <c r="F85297" s="12"/>
    </row>
    <row r="85298" spans="4:6" x14ac:dyDescent="0.25">
      <c r="D85298" s="12"/>
      <c r="E85298" s="12"/>
      <c r="F85298" s="12"/>
    </row>
    <row r="85299" spans="4:6" x14ac:dyDescent="0.25">
      <c r="D85299" s="12"/>
      <c r="E85299" s="12"/>
      <c r="F85299" s="12"/>
    </row>
    <row r="85300" spans="4:6" x14ac:dyDescent="0.25">
      <c r="D85300" s="12"/>
      <c r="E85300" s="12"/>
      <c r="F85300" s="12"/>
    </row>
    <row r="85301" spans="4:6" x14ac:dyDescent="0.25">
      <c r="D85301" s="12"/>
      <c r="E85301" s="12"/>
      <c r="F85301" s="12"/>
    </row>
    <row r="85302" spans="4:6" x14ac:dyDescent="0.25">
      <c r="D85302" s="12"/>
      <c r="E85302" s="12"/>
      <c r="F85302" s="12"/>
    </row>
    <row r="85303" spans="4:6" x14ac:dyDescent="0.25">
      <c r="D85303" s="12"/>
      <c r="E85303" s="12"/>
      <c r="F85303" s="12"/>
    </row>
    <row r="85304" spans="4:6" x14ac:dyDescent="0.25">
      <c r="D85304" s="12"/>
      <c r="E85304" s="12"/>
      <c r="F85304" s="12"/>
    </row>
    <row r="85305" spans="4:6" x14ac:dyDescent="0.25">
      <c r="D85305" s="12"/>
      <c r="E85305" s="12"/>
      <c r="F85305" s="12"/>
    </row>
    <row r="85306" spans="4:6" x14ac:dyDescent="0.25">
      <c r="D85306" s="12"/>
      <c r="E85306" s="12"/>
      <c r="F85306" s="12"/>
    </row>
    <row r="85307" spans="4:6" x14ac:dyDescent="0.25">
      <c r="D85307" s="12"/>
      <c r="E85307" s="12"/>
      <c r="F85307" s="12"/>
    </row>
    <row r="85308" spans="4:6" x14ac:dyDescent="0.25">
      <c r="D85308" s="12"/>
      <c r="E85308" s="12"/>
      <c r="F85308" s="12"/>
    </row>
    <row r="85309" spans="4:6" x14ac:dyDescent="0.25">
      <c r="D85309" s="12"/>
      <c r="E85309" s="12"/>
      <c r="F85309" s="12"/>
    </row>
    <row r="85310" spans="4:6" x14ac:dyDescent="0.25">
      <c r="D85310" s="12"/>
      <c r="E85310" s="12"/>
      <c r="F85310" s="12"/>
    </row>
    <row r="85311" spans="4:6" x14ac:dyDescent="0.25">
      <c r="D85311" s="12"/>
      <c r="E85311" s="12"/>
      <c r="F85311" s="12"/>
    </row>
    <row r="85312" spans="4:6" x14ac:dyDescent="0.25">
      <c r="D85312" s="12"/>
      <c r="E85312" s="12"/>
      <c r="F85312" s="12"/>
    </row>
    <row r="85313" spans="4:6" x14ac:dyDescent="0.25">
      <c r="D85313" s="12"/>
      <c r="E85313" s="12"/>
      <c r="F85313" s="12"/>
    </row>
    <row r="85314" spans="4:6" x14ac:dyDescent="0.25">
      <c r="D85314" s="12"/>
      <c r="E85314" s="12"/>
      <c r="F85314" s="12"/>
    </row>
    <row r="85315" spans="4:6" x14ac:dyDescent="0.25">
      <c r="D85315" s="12"/>
      <c r="E85315" s="12"/>
      <c r="F85315" s="12"/>
    </row>
    <row r="85316" spans="4:6" x14ac:dyDescent="0.25">
      <c r="D85316" s="12"/>
      <c r="E85316" s="12"/>
      <c r="F85316" s="12"/>
    </row>
    <row r="85317" spans="4:6" x14ac:dyDescent="0.25">
      <c r="D85317" s="12"/>
      <c r="E85317" s="12"/>
      <c r="F85317" s="12"/>
    </row>
    <row r="85318" spans="4:6" x14ac:dyDescent="0.25">
      <c r="D85318" s="12"/>
      <c r="E85318" s="12"/>
      <c r="F85318" s="12"/>
    </row>
    <row r="85319" spans="4:6" x14ac:dyDescent="0.25">
      <c r="D85319" s="12"/>
      <c r="E85319" s="12"/>
      <c r="F85319" s="12"/>
    </row>
    <row r="85320" spans="4:6" x14ac:dyDescent="0.25">
      <c r="D85320" s="12"/>
      <c r="E85320" s="12"/>
      <c r="F85320" s="12"/>
    </row>
    <row r="85321" spans="4:6" x14ac:dyDescent="0.25">
      <c r="D85321" s="12"/>
      <c r="E85321" s="12"/>
      <c r="F85321" s="12"/>
    </row>
    <row r="85322" spans="4:6" x14ac:dyDescent="0.25">
      <c r="D85322" s="12"/>
      <c r="E85322" s="12"/>
      <c r="F85322" s="12"/>
    </row>
    <row r="85323" spans="4:6" x14ac:dyDescent="0.25">
      <c r="D85323" s="12"/>
      <c r="E85323" s="12"/>
      <c r="F85323" s="12"/>
    </row>
    <row r="85324" spans="4:6" x14ac:dyDescent="0.25">
      <c r="D85324" s="12"/>
      <c r="E85324" s="12"/>
      <c r="F85324" s="12"/>
    </row>
    <row r="85325" spans="4:6" x14ac:dyDescent="0.25">
      <c r="D85325" s="12"/>
      <c r="E85325" s="12"/>
      <c r="F85325" s="12"/>
    </row>
    <row r="85326" spans="4:6" x14ac:dyDescent="0.25">
      <c r="D85326" s="12"/>
      <c r="E85326" s="12"/>
      <c r="F85326" s="12"/>
    </row>
    <row r="85327" spans="4:6" x14ac:dyDescent="0.25">
      <c r="D85327" s="12"/>
      <c r="E85327" s="12"/>
      <c r="F85327" s="12"/>
    </row>
    <row r="85328" spans="4:6" x14ac:dyDescent="0.25">
      <c r="D85328" s="12"/>
      <c r="E85328" s="12"/>
      <c r="F85328" s="12"/>
    </row>
    <row r="85329" spans="4:6" x14ac:dyDescent="0.25">
      <c r="D85329" s="12"/>
      <c r="E85329" s="12"/>
      <c r="F85329" s="12"/>
    </row>
    <row r="85330" spans="4:6" x14ac:dyDescent="0.25">
      <c r="D85330" s="12"/>
      <c r="E85330" s="12"/>
      <c r="F85330" s="12"/>
    </row>
    <row r="85331" spans="4:6" x14ac:dyDescent="0.25">
      <c r="D85331" s="12"/>
      <c r="E85331" s="12"/>
      <c r="F85331" s="12"/>
    </row>
    <row r="85332" spans="4:6" x14ac:dyDescent="0.25">
      <c r="D85332" s="12"/>
      <c r="E85332" s="12"/>
      <c r="F85332" s="12"/>
    </row>
    <row r="85333" spans="4:6" x14ac:dyDescent="0.25">
      <c r="D85333" s="12"/>
      <c r="E85333" s="12"/>
      <c r="F85333" s="12"/>
    </row>
    <row r="85334" spans="4:6" x14ac:dyDescent="0.25">
      <c r="D85334" s="12"/>
      <c r="E85334" s="12"/>
      <c r="F85334" s="12"/>
    </row>
    <row r="85335" spans="4:6" x14ac:dyDescent="0.25">
      <c r="D85335" s="12"/>
      <c r="E85335" s="12"/>
      <c r="F85335" s="12"/>
    </row>
    <row r="85336" spans="4:6" x14ac:dyDescent="0.25">
      <c r="D85336" s="12"/>
      <c r="E85336" s="12"/>
      <c r="F85336" s="12"/>
    </row>
    <row r="85337" spans="4:6" x14ac:dyDescent="0.25">
      <c r="D85337" s="12"/>
      <c r="E85337" s="12"/>
      <c r="F85337" s="12"/>
    </row>
    <row r="85338" spans="4:6" x14ac:dyDescent="0.25">
      <c r="D85338" s="12"/>
      <c r="E85338" s="12"/>
      <c r="F85338" s="12"/>
    </row>
    <row r="85339" spans="4:6" x14ac:dyDescent="0.25">
      <c r="D85339" s="12"/>
      <c r="E85339" s="12"/>
      <c r="F85339" s="12"/>
    </row>
    <row r="85340" spans="4:6" x14ac:dyDescent="0.25">
      <c r="D85340" s="12"/>
      <c r="E85340" s="12"/>
      <c r="F85340" s="12"/>
    </row>
    <row r="85341" spans="4:6" x14ac:dyDescent="0.25">
      <c r="D85341" s="12"/>
      <c r="E85341" s="12"/>
      <c r="F85341" s="12"/>
    </row>
    <row r="85342" spans="4:6" x14ac:dyDescent="0.25">
      <c r="D85342" s="12"/>
      <c r="E85342" s="12"/>
      <c r="F85342" s="12"/>
    </row>
    <row r="85343" spans="4:6" x14ac:dyDescent="0.25">
      <c r="D85343" s="12"/>
      <c r="E85343" s="12"/>
      <c r="F85343" s="12"/>
    </row>
    <row r="85344" spans="4:6" x14ac:dyDescent="0.25">
      <c r="D85344" s="12"/>
      <c r="E85344" s="12"/>
      <c r="F85344" s="12"/>
    </row>
    <row r="85345" spans="4:6" x14ac:dyDescent="0.25">
      <c r="D85345" s="12"/>
      <c r="E85345" s="12"/>
      <c r="F85345" s="12"/>
    </row>
    <row r="85346" spans="4:6" x14ac:dyDescent="0.25">
      <c r="D85346" s="12"/>
      <c r="E85346" s="12"/>
      <c r="F85346" s="12"/>
    </row>
    <row r="85347" spans="4:6" x14ac:dyDescent="0.25">
      <c r="D85347" s="12"/>
      <c r="E85347" s="12"/>
      <c r="F85347" s="12"/>
    </row>
    <row r="85348" spans="4:6" x14ac:dyDescent="0.25">
      <c r="D85348" s="12"/>
      <c r="E85348" s="12"/>
      <c r="F85348" s="12"/>
    </row>
    <row r="85349" spans="4:6" x14ac:dyDescent="0.25">
      <c r="D85349" s="12"/>
      <c r="E85349" s="12"/>
      <c r="F85349" s="12"/>
    </row>
    <row r="85350" spans="4:6" x14ac:dyDescent="0.25">
      <c r="D85350" s="12"/>
      <c r="E85350" s="12"/>
      <c r="F85350" s="12"/>
    </row>
    <row r="85351" spans="4:6" x14ac:dyDescent="0.25">
      <c r="D85351" s="12"/>
      <c r="E85351" s="12"/>
      <c r="F85351" s="12"/>
    </row>
    <row r="85352" spans="4:6" x14ac:dyDescent="0.25">
      <c r="D85352" s="12"/>
      <c r="E85352" s="12"/>
      <c r="F85352" s="12"/>
    </row>
    <row r="85353" spans="4:6" x14ac:dyDescent="0.25">
      <c r="D85353" s="12"/>
      <c r="E85353" s="12"/>
      <c r="F85353" s="12"/>
    </row>
    <row r="85354" spans="4:6" x14ac:dyDescent="0.25">
      <c r="D85354" s="12"/>
      <c r="E85354" s="12"/>
      <c r="F85354" s="12"/>
    </row>
    <row r="85355" spans="4:6" x14ac:dyDescent="0.25">
      <c r="D85355" s="12"/>
      <c r="E85355" s="12"/>
      <c r="F85355" s="12"/>
    </row>
    <row r="85356" spans="4:6" x14ac:dyDescent="0.25">
      <c r="D85356" s="12"/>
      <c r="E85356" s="12"/>
      <c r="F85356" s="12"/>
    </row>
    <row r="85357" spans="4:6" x14ac:dyDescent="0.25">
      <c r="D85357" s="12"/>
      <c r="E85357" s="12"/>
      <c r="F85357" s="12"/>
    </row>
    <row r="85358" spans="4:6" x14ac:dyDescent="0.25">
      <c r="D85358" s="12"/>
      <c r="E85358" s="12"/>
      <c r="F85358" s="12"/>
    </row>
    <row r="85359" spans="4:6" x14ac:dyDescent="0.25">
      <c r="D85359" s="12"/>
      <c r="E85359" s="12"/>
      <c r="F85359" s="12"/>
    </row>
    <row r="85360" spans="4:6" x14ac:dyDescent="0.25">
      <c r="D85360" s="12"/>
      <c r="E85360" s="12"/>
      <c r="F85360" s="12"/>
    </row>
    <row r="85361" spans="4:6" x14ac:dyDescent="0.25">
      <c r="D85361" s="12"/>
      <c r="E85361" s="12"/>
      <c r="F85361" s="12"/>
    </row>
    <row r="85362" spans="4:6" x14ac:dyDescent="0.25">
      <c r="D85362" s="12"/>
      <c r="E85362" s="12"/>
      <c r="F85362" s="12"/>
    </row>
    <row r="85363" spans="4:6" x14ac:dyDescent="0.25">
      <c r="D85363" s="12"/>
      <c r="E85363" s="12"/>
      <c r="F85363" s="12"/>
    </row>
    <row r="85364" spans="4:6" x14ac:dyDescent="0.25">
      <c r="D85364" s="12"/>
      <c r="E85364" s="12"/>
      <c r="F85364" s="12"/>
    </row>
    <row r="85365" spans="4:6" x14ac:dyDescent="0.25">
      <c r="D85365" s="12"/>
      <c r="E85365" s="12"/>
      <c r="F85365" s="12"/>
    </row>
    <row r="85366" spans="4:6" x14ac:dyDescent="0.25">
      <c r="D85366" s="12"/>
      <c r="E85366" s="12"/>
      <c r="F85366" s="12"/>
    </row>
    <row r="85367" spans="4:6" x14ac:dyDescent="0.25">
      <c r="D85367" s="12"/>
      <c r="E85367" s="12"/>
      <c r="F85367" s="12"/>
    </row>
    <row r="85368" spans="4:6" x14ac:dyDescent="0.25">
      <c r="D85368" s="12"/>
      <c r="E85368" s="12"/>
      <c r="F85368" s="12"/>
    </row>
    <row r="85369" spans="4:6" x14ac:dyDescent="0.25">
      <c r="D85369" s="12"/>
      <c r="E85369" s="12"/>
      <c r="F85369" s="12"/>
    </row>
    <row r="85370" spans="4:6" x14ac:dyDescent="0.25">
      <c r="D85370" s="12"/>
      <c r="E85370" s="12"/>
      <c r="F85370" s="12"/>
    </row>
    <row r="85371" spans="4:6" x14ac:dyDescent="0.25">
      <c r="D85371" s="12"/>
      <c r="E85371" s="12"/>
      <c r="F85371" s="12"/>
    </row>
    <row r="85372" spans="4:6" x14ac:dyDescent="0.25">
      <c r="D85372" s="12"/>
      <c r="E85372" s="12"/>
      <c r="F85372" s="12"/>
    </row>
    <row r="85373" spans="4:6" x14ac:dyDescent="0.25">
      <c r="D85373" s="12"/>
      <c r="E85373" s="12"/>
      <c r="F85373" s="12"/>
    </row>
    <row r="85374" spans="4:6" x14ac:dyDescent="0.25">
      <c r="D85374" s="12"/>
      <c r="E85374" s="12"/>
      <c r="F85374" s="12"/>
    </row>
    <row r="85375" spans="4:6" x14ac:dyDescent="0.25">
      <c r="D85375" s="12"/>
      <c r="E85375" s="12"/>
      <c r="F85375" s="12"/>
    </row>
    <row r="85376" spans="4:6" x14ac:dyDescent="0.25">
      <c r="D85376" s="12"/>
      <c r="E85376" s="12"/>
      <c r="F85376" s="12"/>
    </row>
    <row r="85377" spans="4:6" x14ac:dyDescent="0.25">
      <c r="D85377" s="12"/>
      <c r="E85377" s="12"/>
      <c r="F85377" s="12"/>
    </row>
    <row r="85378" spans="4:6" x14ac:dyDescent="0.25">
      <c r="D85378" s="12"/>
      <c r="E85378" s="12"/>
      <c r="F85378" s="12"/>
    </row>
    <row r="85379" spans="4:6" x14ac:dyDescent="0.25">
      <c r="D85379" s="12"/>
      <c r="E85379" s="12"/>
      <c r="F85379" s="12"/>
    </row>
    <row r="85380" spans="4:6" x14ac:dyDescent="0.25">
      <c r="D85380" s="12"/>
      <c r="E85380" s="12"/>
      <c r="F85380" s="12"/>
    </row>
    <row r="85381" spans="4:6" x14ac:dyDescent="0.25">
      <c r="D85381" s="12"/>
      <c r="E85381" s="12"/>
      <c r="F85381" s="12"/>
    </row>
    <row r="85382" spans="4:6" x14ac:dyDescent="0.25">
      <c r="D85382" s="12"/>
      <c r="E85382" s="12"/>
      <c r="F85382" s="12"/>
    </row>
    <row r="85383" spans="4:6" x14ac:dyDescent="0.25">
      <c r="D85383" s="12"/>
      <c r="E85383" s="12"/>
      <c r="F85383" s="12"/>
    </row>
    <row r="85384" spans="4:6" x14ac:dyDescent="0.25">
      <c r="D85384" s="12"/>
      <c r="E85384" s="12"/>
      <c r="F85384" s="12"/>
    </row>
    <row r="85385" spans="4:6" x14ac:dyDescent="0.25">
      <c r="D85385" s="12"/>
      <c r="E85385" s="12"/>
      <c r="F85385" s="12"/>
    </row>
    <row r="85386" spans="4:6" x14ac:dyDescent="0.25">
      <c r="D85386" s="12"/>
      <c r="E85386" s="12"/>
      <c r="F85386" s="12"/>
    </row>
    <row r="85387" spans="4:6" x14ac:dyDescent="0.25">
      <c r="D85387" s="12"/>
      <c r="E85387" s="12"/>
      <c r="F85387" s="12"/>
    </row>
    <row r="85388" spans="4:6" x14ac:dyDescent="0.25">
      <c r="D85388" s="12"/>
      <c r="E85388" s="12"/>
      <c r="F85388" s="12"/>
    </row>
    <row r="85389" spans="4:6" x14ac:dyDescent="0.25">
      <c r="D85389" s="12"/>
      <c r="E85389" s="12"/>
      <c r="F85389" s="12"/>
    </row>
    <row r="85390" spans="4:6" x14ac:dyDescent="0.25">
      <c r="D85390" s="12"/>
      <c r="E85390" s="12"/>
      <c r="F85390" s="12"/>
    </row>
    <row r="85391" spans="4:6" x14ac:dyDescent="0.25">
      <c r="D85391" s="12"/>
      <c r="E85391" s="12"/>
      <c r="F85391" s="12"/>
    </row>
    <row r="85392" spans="4:6" x14ac:dyDescent="0.25">
      <c r="D85392" s="12"/>
      <c r="E85392" s="12"/>
      <c r="F85392" s="12"/>
    </row>
    <row r="85393" spans="4:6" x14ac:dyDescent="0.25">
      <c r="D85393" s="12"/>
      <c r="E85393" s="12"/>
      <c r="F85393" s="12"/>
    </row>
    <row r="85394" spans="4:6" x14ac:dyDescent="0.25">
      <c r="D85394" s="12"/>
      <c r="E85394" s="12"/>
      <c r="F85394" s="12"/>
    </row>
    <row r="85395" spans="4:6" x14ac:dyDescent="0.25">
      <c r="D85395" s="12"/>
      <c r="E85395" s="12"/>
      <c r="F85395" s="12"/>
    </row>
    <row r="85396" spans="4:6" x14ac:dyDescent="0.25">
      <c r="D85396" s="12"/>
      <c r="E85396" s="12"/>
      <c r="F85396" s="12"/>
    </row>
    <row r="85397" spans="4:6" x14ac:dyDescent="0.25">
      <c r="D85397" s="12"/>
      <c r="E85397" s="12"/>
      <c r="F85397" s="12"/>
    </row>
    <row r="85398" spans="4:6" x14ac:dyDescent="0.25">
      <c r="D85398" s="12"/>
      <c r="E85398" s="12"/>
      <c r="F85398" s="12"/>
    </row>
    <row r="85399" spans="4:6" x14ac:dyDescent="0.25">
      <c r="D85399" s="12"/>
      <c r="E85399" s="12"/>
      <c r="F85399" s="12"/>
    </row>
    <row r="85400" spans="4:6" x14ac:dyDescent="0.25">
      <c r="D85400" s="12"/>
      <c r="E85400" s="12"/>
      <c r="F85400" s="12"/>
    </row>
    <row r="85401" spans="4:6" x14ac:dyDescent="0.25">
      <c r="D85401" s="12"/>
      <c r="E85401" s="12"/>
      <c r="F85401" s="12"/>
    </row>
    <row r="85402" spans="4:6" x14ac:dyDescent="0.25">
      <c r="D85402" s="12"/>
      <c r="E85402" s="12"/>
      <c r="F85402" s="12"/>
    </row>
    <row r="85403" spans="4:6" x14ac:dyDescent="0.25">
      <c r="D85403" s="12"/>
      <c r="E85403" s="12"/>
      <c r="F85403" s="12"/>
    </row>
    <row r="85404" spans="4:6" x14ac:dyDescent="0.25">
      <c r="D85404" s="12"/>
      <c r="E85404" s="12"/>
      <c r="F85404" s="12"/>
    </row>
    <row r="85405" spans="4:6" x14ac:dyDescent="0.25">
      <c r="D85405" s="12"/>
      <c r="E85405" s="12"/>
      <c r="F85405" s="12"/>
    </row>
    <row r="85406" spans="4:6" x14ac:dyDescent="0.25">
      <c r="D85406" s="12"/>
      <c r="E85406" s="12"/>
      <c r="F85406" s="12"/>
    </row>
    <row r="85407" spans="4:6" x14ac:dyDescent="0.25">
      <c r="D85407" s="12"/>
      <c r="E85407" s="12"/>
      <c r="F85407" s="12"/>
    </row>
    <row r="85408" spans="4:6" x14ac:dyDescent="0.25">
      <c r="D85408" s="12"/>
      <c r="E85408" s="12"/>
      <c r="F85408" s="12"/>
    </row>
    <row r="85409" spans="4:6" x14ac:dyDescent="0.25">
      <c r="D85409" s="12"/>
      <c r="E85409" s="12"/>
      <c r="F85409" s="12"/>
    </row>
    <row r="85410" spans="4:6" x14ac:dyDescent="0.25">
      <c r="D85410" s="12"/>
      <c r="E85410" s="12"/>
      <c r="F85410" s="12"/>
    </row>
    <row r="85411" spans="4:6" x14ac:dyDescent="0.25">
      <c r="D85411" s="12"/>
      <c r="E85411" s="12"/>
      <c r="F85411" s="12"/>
    </row>
    <row r="85412" spans="4:6" x14ac:dyDescent="0.25">
      <c r="D85412" s="12"/>
      <c r="E85412" s="12"/>
      <c r="F85412" s="12"/>
    </row>
    <row r="85413" spans="4:6" x14ac:dyDescent="0.25">
      <c r="D85413" s="12"/>
      <c r="E85413" s="12"/>
      <c r="F85413" s="12"/>
    </row>
    <row r="85414" spans="4:6" x14ac:dyDescent="0.25">
      <c r="D85414" s="12"/>
      <c r="E85414" s="12"/>
      <c r="F85414" s="12"/>
    </row>
    <row r="85415" spans="4:6" x14ac:dyDescent="0.25">
      <c r="D85415" s="12"/>
      <c r="E85415" s="12"/>
      <c r="F85415" s="12"/>
    </row>
    <row r="85416" spans="4:6" x14ac:dyDescent="0.25">
      <c r="D85416" s="12"/>
      <c r="E85416" s="12"/>
      <c r="F85416" s="12"/>
    </row>
    <row r="85417" spans="4:6" x14ac:dyDescent="0.25">
      <c r="D85417" s="12"/>
      <c r="E85417" s="12"/>
      <c r="F85417" s="12"/>
    </row>
    <row r="85418" spans="4:6" x14ac:dyDescent="0.25">
      <c r="D85418" s="12"/>
      <c r="E85418" s="12"/>
      <c r="F85418" s="12"/>
    </row>
    <row r="85419" spans="4:6" x14ac:dyDescent="0.25">
      <c r="D85419" s="12"/>
      <c r="E85419" s="12"/>
      <c r="F85419" s="12"/>
    </row>
    <row r="85420" spans="4:6" x14ac:dyDescent="0.25">
      <c r="D85420" s="12"/>
      <c r="E85420" s="12"/>
      <c r="F85420" s="12"/>
    </row>
    <row r="85421" spans="4:6" x14ac:dyDescent="0.25">
      <c r="D85421" s="12"/>
      <c r="E85421" s="12"/>
      <c r="F85421" s="12"/>
    </row>
    <row r="85422" spans="4:6" x14ac:dyDescent="0.25">
      <c r="D85422" s="12"/>
      <c r="E85422" s="12"/>
      <c r="F85422" s="12"/>
    </row>
    <row r="85423" spans="4:6" x14ac:dyDescent="0.25">
      <c r="D85423" s="12"/>
      <c r="E85423" s="12"/>
      <c r="F85423" s="12"/>
    </row>
    <row r="85424" spans="4:6" x14ac:dyDescent="0.25">
      <c r="D85424" s="12"/>
      <c r="E85424" s="12"/>
      <c r="F85424" s="12"/>
    </row>
    <row r="85425" spans="4:6" x14ac:dyDescent="0.25">
      <c r="D85425" s="12"/>
      <c r="E85425" s="12"/>
      <c r="F85425" s="12"/>
    </row>
    <row r="85426" spans="4:6" x14ac:dyDescent="0.25">
      <c r="D85426" s="12"/>
      <c r="E85426" s="12"/>
      <c r="F85426" s="12"/>
    </row>
    <row r="85427" spans="4:6" x14ac:dyDescent="0.25">
      <c r="D85427" s="12"/>
      <c r="E85427" s="12"/>
      <c r="F85427" s="12"/>
    </row>
    <row r="85428" spans="4:6" x14ac:dyDescent="0.25">
      <c r="D85428" s="12"/>
      <c r="E85428" s="12"/>
      <c r="F85428" s="12"/>
    </row>
    <row r="85429" spans="4:6" x14ac:dyDescent="0.25">
      <c r="D85429" s="12"/>
      <c r="E85429" s="12"/>
      <c r="F85429" s="12"/>
    </row>
    <row r="85430" spans="4:6" x14ac:dyDescent="0.25">
      <c r="D85430" s="12"/>
      <c r="E85430" s="12"/>
      <c r="F85430" s="12"/>
    </row>
    <row r="85431" spans="4:6" x14ac:dyDescent="0.25">
      <c r="D85431" s="12"/>
      <c r="E85431" s="12"/>
      <c r="F85431" s="12"/>
    </row>
    <row r="85432" spans="4:6" x14ac:dyDescent="0.25">
      <c r="D85432" s="12"/>
      <c r="E85432" s="12"/>
      <c r="F85432" s="12"/>
    </row>
    <row r="85433" spans="4:6" x14ac:dyDescent="0.25">
      <c r="D85433" s="12"/>
      <c r="E85433" s="12"/>
      <c r="F85433" s="12"/>
    </row>
    <row r="85434" spans="4:6" x14ac:dyDescent="0.25">
      <c r="D85434" s="12"/>
      <c r="E85434" s="12"/>
      <c r="F85434" s="12"/>
    </row>
    <row r="85435" spans="4:6" x14ac:dyDescent="0.25">
      <c r="D85435" s="12"/>
      <c r="E85435" s="12"/>
      <c r="F85435" s="12"/>
    </row>
    <row r="85436" spans="4:6" x14ac:dyDescent="0.25">
      <c r="D85436" s="12"/>
      <c r="E85436" s="12"/>
      <c r="F85436" s="12"/>
    </row>
    <row r="85437" spans="4:6" x14ac:dyDescent="0.25">
      <c r="D85437" s="12"/>
      <c r="E85437" s="12"/>
      <c r="F85437" s="12"/>
    </row>
    <row r="85438" spans="4:6" x14ac:dyDescent="0.25">
      <c r="D85438" s="12"/>
      <c r="E85438" s="12"/>
      <c r="F85438" s="12"/>
    </row>
    <row r="85439" spans="4:6" x14ac:dyDescent="0.25">
      <c r="D85439" s="12"/>
      <c r="E85439" s="12"/>
      <c r="F85439" s="12"/>
    </row>
    <row r="85440" spans="4:6" x14ac:dyDescent="0.25">
      <c r="D85440" s="12"/>
      <c r="E85440" s="12"/>
      <c r="F85440" s="12"/>
    </row>
    <row r="85441" spans="4:6" x14ac:dyDescent="0.25">
      <c r="D85441" s="12"/>
      <c r="E85441" s="12"/>
      <c r="F85441" s="12"/>
    </row>
    <row r="85442" spans="4:6" x14ac:dyDescent="0.25">
      <c r="D85442" s="12"/>
      <c r="E85442" s="12"/>
      <c r="F85442" s="12"/>
    </row>
    <row r="85443" spans="4:6" x14ac:dyDescent="0.25">
      <c r="D85443" s="12"/>
      <c r="E85443" s="12"/>
      <c r="F85443" s="12"/>
    </row>
    <row r="85444" spans="4:6" x14ac:dyDescent="0.25">
      <c r="D85444" s="12"/>
      <c r="E85444" s="12"/>
      <c r="F85444" s="12"/>
    </row>
    <row r="85445" spans="4:6" x14ac:dyDescent="0.25">
      <c r="D85445" s="12"/>
      <c r="E85445" s="12"/>
      <c r="F85445" s="12"/>
    </row>
    <row r="85446" spans="4:6" x14ac:dyDescent="0.25">
      <c r="D85446" s="12"/>
      <c r="E85446" s="12"/>
      <c r="F85446" s="12"/>
    </row>
    <row r="85447" spans="4:6" x14ac:dyDescent="0.25">
      <c r="D85447" s="12"/>
      <c r="E85447" s="12"/>
      <c r="F85447" s="12"/>
    </row>
    <row r="85448" spans="4:6" x14ac:dyDescent="0.25">
      <c r="D85448" s="12"/>
      <c r="E85448" s="12"/>
      <c r="F85448" s="12"/>
    </row>
    <row r="85449" spans="4:6" x14ac:dyDescent="0.25">
      <c r="D85449" s="12"/>
      <c r="E85449" s="12"/>
      <c r="F85449" s="12"/>
    </row>
    <row r="85450" spans="4:6" x14ac:dyDescent="0.25">
      <c r="D85450" s="12"/>
      <c r="E85450" s="12"/>
      <c r="F85450" s="12"/>
    </row>
    <row r="85451" spans="4:6" x14ac:dyDescent="0.25">
      <c r="D85451" s="12"/>
      <c r="E85451" s="12"/>
      <c r="F85451" s="12"/>
    </row>
    <row r="85452" spans="4:6" x14ac:dyDescent="0.25">
      <c r="D85452" s="12"/>
      <c r="E85452" s="12"/>
      <c r="F85452" s="12"/>
    </row>
    <row r="85453" spans="4:6" x14ac:dyDescent="0.25">
      <c r="D85453" s="12"/>
      <c r="E85453" s="12"/>
      <c r="F85453" s="12"/>
    </row>
    <row r="85454" spans="4:6" x14ac:dyDescent="0.25">
      <c r="D85454" s="12"/>
      <c r="E85454" s="12"/>
      <c r="F85454" s="12"/>
    </row>
    <row r="85455" spans="4:6" x14ac:dyDescent="0.25">
      <c r="D85455" s="12"/>
      <c r="E85455" s="12"/>
      <c r="F85455" s="12"/>
    </row>
    <row r="85456" spans="4:6" x14ac:dyDescent="0.25">
      <c r="D85456" s="12"/>
      <c r="E85456" s="12"/>
      <c r="F85456" s="12"/>
    </row>
    <row r="85457" spans="4:6" x14ac:dyDescent="0.25">
      <c r="D85457" s="12"/>
      <c r="E85457" s="12"/>
      <c r="F85457" s="12"/>
    </row>
    <row r="85458" spans="4:6" x14ac:dyDescent="0.25">
      <c r="D85458" s="12"/>
      <c r="E85458" s="12"/>
      <c r="F85458" s="12"/>
    </row>
    <row r="85459" spans="4:6" x14ac:dyDescent="0.25">
      <c r="D85459" s="12"/>
      <c r="E85459" s="12"/>
      <c r="F85459" s="12"/>
    </row>
    <row r="85460" spans="4:6" x14ac:dyDescent="0.25">
      <c r="D85460" s="12"/>
      <c r="E85460" s="12"/>
      <c r="F85460" s="12"/>
    </row>
    <row r="85461" spans="4:6" x14ac:dyDescent="0.25">
      <c r="D85461" s="12"/>
      <c r="E85461" s="12"/>
      <c r="F85461" s="12"/>
    </row>
    <row r="85462" spans="4:6" x14ac:dyDescent="0.25">
      <c r="D85462" s="12"/>
      <c r="E85462" s="12"/>
      <c r="F85462" s="12"/>
    </row>
    <row r="85463" spans="4:6" x14ac:dyDescent="0.25">
      <c r="D85463" s="12"/>
      <c r="E85463" s="12"/>
      <c r="F85463" s="12"/>
    </row>
    <row r="85464" spans="4:6" x14ac:dyDescent="0.25">
      <c r="D85464" s="12"/>
      <c r="E85464" s="12"/>
      <c r="F85464" s="12"/>
    </row>
    <row r="85465" spans="4:6" x14ac:dyDescent="0.25">
      <c r="D85465" s="12"/>
      <c r="E85465" s="12"/>
      <c r="F85465" s="12"/>
    </row>
    <row r="85466" spans="4:6" x14ac:dyDescent="0.25">
      <c r="D85466" s="12"/>
      <c r="E85466" s="12"/>
      <c r="F85466" s="12"/>
    </row>
    <row r="85467" spans="4:6" x14ac:dyDescent="0.25">
      <c r="D85467" s="12"/>
      <c r="E85467" s="12"/>
      <c r="F85467" s="12"/>
    </row>
    <row r="85468" spans="4:6" x14ac:dyDescent="0.25">
      <c r="D85468" s="12"/>
      <c r="E85468" s="12"/>
      <c r="F85468" s="12"/>
    </row>
    <row r="85469" spans="4:6" x14ac:dyDescent="0.25">
      <c r="D85469" s="12"/>
      <c r="E85469" s="12"/>
      <c r="F85469" s="12"/>
    </row>
    <row r="85470" spans="4:6" x14ac:dyDescent="0.25">
      <c r="D85470" s="12"/>
      <c r="E85470" s="12"/>
      <c r="F85470" s="12"/>
    </row>
    <row r="85471" spans="4:6" x14ac:dyDescent="0.25">
      <c r="D85471" s="12"/>
      <c r="E85471" s="12"/>
      <c r="F85471" s="12"/>
    </row>
    <row r="85472" spans="4:6" x14ac:dyDescent="0.25">
      <c r="D85472" s="12"/>
      <c r="E85472" s="12"/>
      <c r="F85472" s="12"/>
    </row>
    <row r="85473" spans="4:6" x14ac:dyDescent="0.25">
      <c r="D85473" s="12"/>
      <c r="E85473" s="12"/>
      <c r="F85473" s="12"/>
    </row>
    <row r="85474" spans="4:6" x14ac:dyDescent="0.25">
      <c r="D85474" s="12"/>
      <c r="E85474" s="12"/>
      <c r="F85474" s="12"/>
    </row>
    <row r="85475" spans="4:6" x14ac:dyDescent="0.25">
      <c r="D85475" s="12"/>
      <c r="E85475" s="12"/>
      <c r="F85475" s="12"/>
    </row>
    <row r="85476" spans="4:6" x14ac:dyDescent="0.25">
      <c r="D85476" s="12"/>
      <c r="E85476" s="12"/>
      <c r="F85476" s="12"/>
    </row>
    <row r="85477" spans="4:6" x14ac:dyDescent="0.25">
      <c r="D85477" s="12"/>
      <c r="E85477" s="12"/>
      <c r="F85477" s="12"/>
    </row>
    <row r="85478" spans="4:6" x14ac:dyDescent="0.25">
      <c r="D85478" s="12"/>
      <c r="E85478" s="12"/>
      <c r="F85478" s="12"/>
    </row>
    <row r="85479" spans="4:6" x14ac:dyDescent="0.25">
      <c r="D85479" s="12"/>
      <c r="E85479" s="12"/>
      <c r="F85479" s="12"/>
    </row>
    <row r="85480" spans="4:6" x14ac:dyDescent="0.25">
      <c r="D85480" s="12"/>
      <c r="E85480" s="12"/>
      <c r="F85480" s="12"/>
    </row>
    <row r="85481" spans="4:6" x14ac:dyDescent="0.25">
      <c r="D85481" s="12"/>
      <c r="E85481" s="12"/>
      <c r="F85481" s="12"/>
    </row>
    <row r="85482" spans="4:6" x14ac:dyDescent="0.25">
      <c r="D85482" s="12"/>
      <c r="E85482" s="12"/>
      <c r="F85482" s="12"/>
    </row>
    <row r="85483" spans="4:6" x14ac:dyDescent="0.25">
      <c r="D85483" s="12"/>
      <c r="E85483" s="12"/>
      <c r="F85483" s="12"/>
    </row>
    <row r="85484" spans="4:6" x14ac:dyDescent="0.25">
      <c r="D85484" s="12"/>
      <c r="E85484" s="12"/>
      <c r="F85484" s="12"/>
    </row>
    <row r="85485" spans="4:6" x14ac:dyDescent="0.25">
      <c r="D85485" s="12"/>
      <c r="E85485" s="12"/>
      <c r="F85485" s="12"/>
    </row>
    <row r="85486" spans="4:6" x14ac:dyDescent="0.25">
      <c r="D85486" s="12"/>
      <c r="E85486" s="12"/>
      <c r="F85486" s="12"/>
    </row>
    <row r="85487" spans="4:6" x14ac:dyDescent="0.25">
      <c r="D85487" s="12"/>
      <c r="E85487" s="12"/>
      <c r="F85487" s="12"/>
    </row>
    <row r="85488" spans="4:6" x14ac:dyDescent="0.25">
      <c r="D85488" s="12"/>
      <c r="E85488" s="12"/>
      <c r="F85488" s="12"/>
    </row>
    <row r="85489" spans="4:6" x14ac:dyDescent="0.25">
      <c r="D85489" s="12"/>
      <c r="E85489" s="12"/>
      <c r="F85489" s="12"/>
    </row>
    <row r="85490" spans="4:6" x14ac:dyDescent="0.25">
      <c r="D85490" s="12"/>
      <c r="E85490" s="12"/>
      <c r="F85490" s="12"/>
    </row>
    <row r="85491" spans="4:6" x14ac:dyDescent="0.25">
      <c r="D85491" s="12"/>
      <c r="E85491" s="12"/>
      <c r="F85491" s="12"/>
    </row>
    <row r="85492" spans="4:6" x14ac:dyDescent="0.25">
      <c r="D85492" s="12"/>
      <c r="E85492" s="12"/>
      <c r="F85492" s="12"/>
    </row>
    <row r="85493" spans="4:6" x14ac:dyDescent="0.25">
      <c r="D85493" s="12"/>
      <c r="E85493" s="12"/>
      <c r="F85493" s="12"/>
    </row>
    <row r="85494" spans="4:6" x14ac:dyDescent="0.25">
      <c r="D85494" s="12"/>
      <c r="E85494" s="12"/>
      <c r="F85494" s="12"/>
    </row>
    <row r="85495" spans="4:6" x14ac:dyDescent="0.25">
      <c r="D85495" s="12"/>
      <c r="E85495" s="12"/>
      <c r="F85495" s="12"/>
    </row>
    <row r="85496" spans="4:6" x14ac:dyDescent="0.25">
      <c r="D85496" s="12"/>
      <c r="E85496" s="12"/>
      <c r="F85496" s="12"/>
    </row>
    <row r="85497" spans="4:6" x14ac:dyDescent="0.25">
      <c r="D85497" s="12"/>
      <c r="E85497" s="12"/>
      <c r="F85497" s="12"/>
    </row>
    <row r="85498" spans="4:6" x14ac:dyDescent="0.25">
      <c r="D85498" s="12"/>
      <c r="E85498" s="12"/>
      <c r="F85498" s="12"/>
    </row>
    <row r="85499" spans="4:6" x14ac:dyDescent="0.25">
      <c r="D85499" s="12"/>
      <c r="E85499" s="12"/>
      <c r="F85499" s="12"/>
    </row>
    <row r="85500" spans="4:6" x14ac:dyDescent="0.25">
      <c r="D85500" s="12"/>
      <c r="E85500" s="12"/>
      <c r="F85500" s="12"/>
    </row>
    <row r="85501" spans="4:6" x14ac:dyDescent="0.25">
      <c r="D85501" s="12"/>
      <c r="E85501" s="12"/>
      <c r="F85501" s="12"/>
    </row>
    <row r="85502" spans="4:6" x14ac:dyDescent="0.25">
      <c r="D85502" s="12"/>
      <c r="E85502" s="12"/>
      <c r="F85502" s="12"/>
    </row>
    <row r="85503" spans="4:6" x14ac:dyDescent="0.25">
      <c r="D85503" s="12"/>
      <c r="E85503" s="12"/>
      <c r="F85503" s="12"/>
    </row>
    <row r="85504" spans="4:6" x14ac:dyDescent="0.25">
      <c r="D85504" s="12"/>
      <c r="E85504" s="12"/>
      <c r="F85504" s="12"/>
    </row>
    <row r="85505" spans="4:6" x14ac:dyDescent="0.25">
      <c r="D85505" s="12"/>
      <c r="E85505" s="12"/>
      <c r="F85505" s="12"/>
    </row>
    <row r="85506" spans="4:6" x14ac:dyDescent="0.25">
      <c r="D85506" s="12"/>
      <c r="E85506" s="12"/>
      <c r="F85506" s="12"/>
    </row>
    <row r="85507" spans="4:6" x14ac:dyDescent="0.25">
      <c r="D85507" s="12"/>
      <c r="E85507" s="12"/>
      <c r="F85507" s="12"/>
    </row>
    <row r="85508" spans="4:6" x14ac:dyDescent="0.25">
      <c r="D85508" s="12"/>
      <c r="E85508" s="12"/>
      <c r="F85508" s="12"/>
    </row>
    <row r="85509" spans="4:6" x14ac:dyDescent="0.25">
      <c r="D85509" s="12"/>
      <c r="E85509" s="12"/>
      <c r="F85509" s="12"/>
    </row>
    <row r="85510" spans="4:6" x14ac:dyDescent="0.25">
      <c r="D85510" s="12"/>
      <c r="E85510" s="12"/>
      <c r="F85510" s="12"/>
    </row>
    <row r="85511" spans="4:6" x14ac:dyDescent="0.25">
      <c r="D85511" s="12"/>
      <c r="E85511" s="12"/>
      <c r="F85511" s="12"/>
    </row>
    <row r="85512" spans="4:6" x14ac:dyDescent="0.25">
      <c r="D85512" s="12"/>
      <c r="E85512" s="12"/>
      <c r="F85512" s="12"/>
    </row>
    <row r="85513" spans="4:6" x14ac:dyDescent="0.25">
      <c r="D85513" s="12"/>
      <c r="E85513" s="12"/>
      <c r="F85513" s="12"/>
    </row>
    <row r="85514" spans="4:6" x14ac:dyDescent="0.25">
      <c r="D85514" s="12"/>
      <c r="E85514" s="12"/>
      <c r="F85514" s="12"/>
    </row>
    <row r="85515" spans="4:6" x14ac:dyDescent="0.25">
      <c r="D85515" s="12"/>
      <c r="E85515" s="12"/>
      <c r="F85515" s="12"/>
    </row>
    <row r="85516" spans="4:6" x14ac:dyDescent="0.25">
      <c r="D85516" s="12"/>
      <c r="E85516" s="12"/>
      <c r="F85516" s="12"/>
    </row>
    <row r="85517" spans="4:6" x14ac:dyDescent="0.25">
      <c r="D85517" s="12"/>
      <c r="E85517" s="12"/>
      <c r="F85517" s="12"/>
    </row>
    <row r="85518" spans="4:6" x14ac:dyDescent="0.25">
      <c r="D85518" s="12"/>
      <c r="E85518" s="12"/>
      <c r="F85518" s="12"/>
    </row>
    <row r="85519" spans="4:6" x14ac:dyDescent="0.25">
      <c r="D85519" s="12"/>
      <c r="E85519" s="12"/>
      <c r="F85519" s="12"/>
    </row>
    <row r="85520" spans="4:6" x14ac:dyDescent="0.25">
      <c r="D85520" s="12"/>
      <c r="E85520" s="12"/>
      <c r="F85520" s="12"/>
    </row>
    <row r="85521" spans="4:6" x14ac:dyDescent="0.25">
      <c r="D85521" s="12"/>
      <c r="E85521" s="12"/>
      <c r="F85521" s="12"/>
    </row>
    <row r="85522" spans="4:6" x14ac:dyDescent="0.25">
      <c r="D85522" s="12"/>
      <c r="E85522" s="12"/>
      <c r="F85522" s="12"/>
    </row>
    <row r="85523" spans="4:6" x14ac:dyDescent="0.25">
      <c r="D85523" s="12"/>
      <c r="E85523" s="12"/>
      <c r="F85523" s="12"/>
    </row>
    <row r="85524" spans="4:6" x14ac:dyDescent="0.25">
      <c r="D85524" s="12"/>
      <c r="E85524" s="12"/>
      <c r="F85524" s="12"/>
    </row>
    <row r="85525" spans="4:6" x14ac:dyDescent="0.25">
      <c r="D85525" s="12"/>
      <c r="E85525" s="12"/>
      <c r="F85525" s="12"/>
    </row>
    <row r="85526" spans="4:6" x14ac:dyDescent="0.25">
      <c r="D85526" s="12"/>
      <c r="E85526" s="12"/>
      <c r="F85526" s="12"/>
    </row>
    <row r="85527" spans="4:6" x14ac:dyDescent="0.25">
      <c r="D85527" s="12"/>
      <c r="E85527" s="12"/>
      <c r="F85527" s="12"/>
    </row>
    <row r="85528" spans="4:6" x14ac:dyDescent="0.25">
      <c r="D85528" s="12"/>
      <c r="E85528" s="12"/>
      <c r="F85528" s="12"/>
    </row>
    <row r="85529" spans="4:6" x14ac:dyDescent="0.25">
      <c r="D85529" s="12"/>
      <c r="E85529" s="12"/>
      <c r="F85529" s="12"/>
    </row>
    <row r="85530" spans="4:6" x14ac:dyDescent="0.25">
      <c r="D85530" s="12"/>
      <c r="E85530" s="12"/>
      <c r="F85530" s="12"/>
    </row>
    <row r="85531" spans="4:6" x14ac:dyDescent="0.25">
      <c r="D85531" s="12"/>
      <c r="E85531" s="12"/>
      <c r="F85531" s="12"/>
    </row>
    <row r="85532" spans="4:6" x14ac:dyDescent="0.25">
      <c r="D85532" s="12"/>
      <c r="E85532" s="12"/>
      <c r="F85532" s="12"/>
    </row>
    <row r="85533" spans="4:6" x14ac:dyDescent="0.25">
      <c r="D85533" s="12"/>
      <c r="E85533" s="12"/>
      <c r="F85533" s="12"/>
    </row>
    <row r="85534" spans="4:6" x14ac:dyDescent="0.25">
      <c r="D85534" s="12"/>
      <c r="E85534" s="12"/>
      <c r="F85534" s="12"/>
    </row>
    <row r="85535" spans="4:6" x14ac:dyDescent="0.25">
      <c r="D85535" s="12"/>
      <c r="E85535" s="12"/>
      <c r="F85535" s="12"/>
    </row>
    <row r="85536" spans="4:6" x14ac:dyDescent="0.25">
      <c r="D85536" s="12"/>
      <c r="E85536" s="12"/>
      <c r="F85536" s="12"/>
    </row>
    <row r="85537" spans="4:6" x14ac:dyDescent="0.25">
      <c r="D85537" s="12"/>
      <c r="E85537" s="12"/>
      <c r="F85537" s="12"/>
    </row>
    <row r="85538" spans="4:6" x14ac:dyDescent="0.25">
      <c r="D85538" s="12"/>
      <c r="E85538" s="12"/>
      <c r="F85538" s="12"/>
    </row>
    <row r="85539" spans="4:6" x14ac:dyDescent="0.25">
      <c r="D85539" s="12"/>
      <c r="E85539" s="12"/>
      <c r="F85539" s="12"/>
    </row>
    <row r="85540" spans="4:6" x14ac:dyDescent="0.25">
      <c r="D85540" s="12"/>
      <c r="E85540" s="12"/>
      <c r="F85540" s="12"/>
    </row>
    <row r="85541" spans="4:6" x14ac:dyDescent="0.25">
      <c r="D85541" s="12"/>
      <c r="E85541" s="12"/>
      <c r="F85541" s="12"/>
    </row>
    <row r="85542" spans="4:6" x14ac:dyDescent="0.25">
      <c r="D85542" s="12"/>
      <c r="E85542" s="12"/>
      <c r="F85542" s="12"/>
    </row>
    <row r="85543" spans="4:6" x14ac:dyDescent="0.25">
      <c r="D85543" s="12"/>
      <c r="E85543" s="12"/>
      <c r="F85543" s="12"/>
    </row>
    <row r="85544" spans="4:6" x14ac:dyDescent="0.25">
      <c r="D85544" s="12"/>
      <c r="E85544" s="12"/>
      <c r="F85544" s="12"/>
    </row>
    <row r="85545" spans="4:6" x14ac:dyDescent="0.25">
      <c r="D85545" s="12"/>
      <c r="E85545" s="12"/>
      <c r="F85545" s="12"/>
    </row>
    <row r="85546" spans="4:6" x14ac:dyDescent="0.25">
      <c r="D85546" s="12"/>
      <c r="E85546" s="12"/>
      <c r="F85546" s="12"/>
    </row>
    <row r="85547" spans="4:6" x14ac:dyDescent="0.25">
      <c r="D85547" s="12"/>
      <c r="E85547" s="12"/>
      <c r="F85547" s="12"/>
    </row>
    <row r="85548" spans="4:6" x14ac:dyDescent="0.25">
      <c r="D85548" s="12"/>
      <c r="E85548" s="12"/>
      <c r="F85548" s="12"/>
    </row>
    <row r="85549" spans="4:6" x14ac:dyDescent="0.25">
      <c r="D85549" s="12"/>
      <c r="E85549" s="12"/>
      <c r="F85549" s="12"/>
    </row>
    <row r="85550" spans="4:6" x14ac:dyDescent="0.25">
      <c r="D85550" s="12"/>
      <c r="E85550" s="12"/>
      <c r="F85550" s="12"/>
    </row>
    <row r="85551" spans="4:6" x14ac:dyDescent="0.25">
      <c r="D85551" s="12"/>
      <c r="E85551" s="12"/>
      <c r="F85551" s="12"/>
    </row>
    <row r="85552" spans="4:6" x14ac:dyDescent="0.25">
      <c r="D85552" s="12"/>
      <c r="E85552" s="12"/>
      <c r="F85552" s="12"/>
    </row>
    <row r="85553" spans="4:6" x14ac:dyDescent="0.25">
      <c r="D85553" s="12"/>
      <c r="E85553" s="12"/>
      <c r="F85553" s="12"/>
    </row>
    <row r="85554" spans="4:6" x14ac:dyDescent="0.25">
      <c r="D85554" s="12"/>
      <c r="E85554" s="12"/>
      <c r="F85554" s="12"/>
    </row>
    <row r="85555" spans="4:6" x14ac:dyDescent="0.25">
      <c r="D85555" s="12"/>
      <c r="E85555" s="12"/>
      <c r="F85555" s="12"/>
    </row>
    <row r="85556" spans="4:6" x14ac:dyDescent="0.25">
      <c r="D85556" s="12"/>
      <c r="E85556" s="12"/>
      <c r="F85556" s="12"/>
    </row>
    <row r="85557" spans="4:6" x14ac:dyDescent="0.25">
      <c r="D85557" s="12"/>
      <c r="E85557" s="12"/>
      <c r="F85557" s="12"/>
    </row>
    <row r="85558" spans="4:6" x14ac:dyDescent="0.25">
      <c r="D85558" s="12"/>
      <c r="E85558" s="12"/>
      <c r="F85558" s="12"/>
    </row>
    <row r="85559" spans="4:6" x14ac:dyDescent="0.25">
      <c r="D85559" s="12"/>
      <c r="E85559" s="12"/>
      <c r="F85559" s="12"/>
    </row>
    <row r="85560" spans="4:6" x14ac:dyDescent="0.25">
      <c r="D85560" s="12"/>
      <c r="E85560" s="12"/>
      <c r="F85560" s="12"/>
    </row>
    <row r="85561" spans="4:6" x14ac:dyDescent="0.25">
      <c r="D85561" s="12"/>
      <c r="E85561" s="12"/>
      <c r="F85561" s="12"/>
    </row>
    <row r="85562" spans="4:6" x14ac:dyDescent="0.25">
      <c r="D85562" s="12"/>
      <c r="E85562" s="12"/>
      <c r="F85562" s="12"/>
    </row>
    <row r="85563" spans="4:6" x14ac:dyDescent="0.25">
      <c r="D85563" s="12"/>
      <c r="E85563" s="12"/>
      <c r="F85563" s="12"/>
    </row>
    <row r="85564" spans="4:6" x14ac:dyDescent="0.25">
      <c r="D85564" s="12"/>
      <c r="E85564" s="12"/>
      <c r="F85564" s="12"/>
    </row>
    <row r="85565" spans="4:6" x14ac:dyDescent="0.25">
      <c r="D85565" s="12"/>
      <c r="E85565" s="12"/>
      <c r="F85565" s="12"/>
    </row>
    <row r="85566" spans="4:6" x14ac:dyDescent="0.25">
      <c r="D85566" s="12"/>
      <c r="E85566" s="12"/>
      <c r="F85566" s="12"/>
    </row>
    <row r="85567" spans="4:6" x14ac:dyDescent="0.25">
      <c r="D85567" s="12"/>
      <c r="E85567" s="12"/>
      <c r="F85567" s="12"/>
    </row>
    <row r="85568" spans="4:6" x14ac:dyDescent="0.25">
      <c r="D85568" s="12"/>
      <c r="E85568" s="12"/>
      <c r="F85568" s="12"/>
    </row>
    <row r="85569" spans="4:6" x14ac:dyDescent="0.25">
      <c r="D85569" s="12"/>
      <c r="E85569" s="12"/>
      <c r="F85569" s="12"/>
    </row>
    <row r="85570" spans="4:6" x14ac:dyDescent="0.25">
      <c r="D85570" s="12"/>
      <c r="E85570" s="12"/>
      <c r="F85570" s="12"/>
    </row>
    <row r="85571" spans="4:6" x14ac:dyDescent="0.25">
      <c r="D85571" s="12"/>
      <c r="E85571" s="12"/>
      <c r="F85571" s="12"/>
    </row>
    <row r="85572" spans="4:6" x14ac:dyDescent="0.25">
      <c r="D85572" s="12"/>
      <c r="E85572" s="12"/>
      <c r="F85572" s="12"/>
    </row>
    <row r="85573" spans="4:6" x14ac:dyDescent="0.25">
      <c r="D85573" s="12"/>
      <c r="E85573" s="12"/>
      <c r="F85573" s="12"/>
    </row>
    <row r="85574" spans="4:6" x14ac:dyDescent="0.25">
      <c r="D85574" s="12"/>
      <c r="E85574" s="12"/>
      <c r="F85574" s="12"/>
    </row>
    <row r="85575" spans="4:6" x14ac:dyDescent="0.25">
      <c r="D85575" s="12"/>
      <c r="E85575" s="12"/>
      <c r="F85575" s="12"/>
    </row>
    <row r="85576" spans="4:6" x14ac:dyDescent="0.25">
      <c r="D85576" s="12"/>
      <c r="E85576" s="12"/>
      <c r="F85576" s="12"/>
    </row>
    <row r="85577" spans="4:6" x14ac:dyDescent="0.25">
      <c r="D85577" s="12"/>
      <c r="E85577" s="12"/>
      <c r="F85577" s="12"/>
    </row>
    <row r="85578" spans="4:6" x14ac:dyDescent="0.25">
      <c r="D85578" s="12"/>
      <c r="E85578" s="12"/>
      <c r="F85578" s="12"/>
    </row>
    <row r="85579" spans="4:6" x14ac:dyDescent="0.25">
      <c r="D85579" s="12"/>
      <c r="E85579" s="12"/>
      <c r="F85579" s="12"/>
    </row>
    <row r="85580" spans="4:6" x14ac:dyDescent="0.25">
      <c r="D85580" s="12"/>
      <c r="E85580" s="12"/>
      <c r="F85580" s="12"/>
    </row>
    <row r="85581" spans="4:6" x14ac:dyDescent="0.25">
      <c r="D85581" s="12"/>
      <c r="E85581" s="12"/>
      <c r="F85581" s="12"/>
    </row>
    <row r="85582" spans="4:6" x14ac:dyDescent="0.25">
      <c r="D85582" s="12"/>
      <c r="E85582" s="12"/>
      <c r="F85582" s="12"/>
    </row>
    <row r="85583" spans="4:6" x14ac:dyDescent="0.25">
      <c r="D85583" s="12"/>
      <c r="E85583" s="12"/>
      <c r="F85583" s="12"/>
    </row>
    <row r="85584" spans="4:6" x14ac:dyDescent="0.25">
      <c r="D85584" s="12"/>
      <c r="E85584" s="12"/>
      <c r="F85584" s="12"/>
    </row>
    <row r="85585" spans="4:6" x14ac:dyDescent="0.25">
      <c r="D85585" s="12"/>
      <c r="E85585" s="12"/>
      <c r="F85585" s="12"/>
    </row>
    <row r="85586" spans="4:6" x14ac:dyDescent="0.25">
      <c r="D85586" s="12"/>
      <c r="E85586" s="12"/>
      <c r="F85586" s="12"/>
    </row>
    <row r="85587" spans="4:6" x14ac:dyDescent="0.25">
      <c r="D85587" s="12"/>
      <c r="E85587" s="12"/>
      <c r="F85587" s="12"/>
    </row>
    <row r="85588" spans="4:6" x14ac:dyDescent="0.25">
      <c r="D85588" s="12"/>
      <c r="E85588" s="12"/>
      <c r="F85588" s="12"/>
    </row>
    <row r="85589" spans="4:6" x14ac:dyDescent="0.25">
      <c r="D85589" s="12"/>
      <c r="E85589" s="12"/>
      <c r="F85589" s="12"/>
    </row>
    <row r="85590" spans="4:6" x14ac:dyDescent="0.25">
      <c r="D85590" s="12"/>
      <c r="E85590" s="12"/>
      <c r="F85590" s="12"/>
    </row>
    <row r="85591" spans="4:6" x14ac:dyDescent="0.25">
      <c r="D85591" s="12"/>
      <c r="E85591" s="12"/>
      <c r="F85591" s="12"/>
    </row>
    <row r="85592" spans="4:6" x14ac:dyDescent="0.25">
      <c r="D85592" s="12"/>
      <c r="E85592" s="12"/>
      <c r="F85592" s="12"/>
    </row>
    <row r="85593" spans="4:6" x14ac:dyDescent="0.25">
      <c r="D85593" s="12"/>
      <c r="E85593" s="12"/>
      <c r="F85593" s="12"/>
    </row>
    <row r="85594" spans="4:6" x14ac:dyDescent="0.25">
      <c r="D85594" s="12"/>
      <c r="E85594" s="12"/>
      <c r="F85594" s="12"/>
    </row>
    <row r="85595" spans="4:6" x14ac:dyDescent="0.25">
      <c r="D85595" s="12"/>
      <c r="E85595" s="12"/>
      <c r="F85595" s="12"/>
    </row>
    <row r="85596" spans="4:6" x14ac:dyDescent="0.25">
      <c r="D85596" s="12"/>
      <c r="E85596" s="12"/>
      <c r="F85596" s="12"/>
    </row>
    <row r="85597" spans="4:6" x14ac:dyDescent="0.25">
      <c r="D85597" s="12"/>
      <c r="E85597" s="12"/>
      <c r="F85597" s="12"/>
    </row>
    <row r="85598" spans="4:6" x14ac:dyDescent="0.25">
      <c r="D85598" s="12"/>
      <c r="E85598" s="12"/>
      <c r="F85598" s="12"/>
    </row>
    <row r="85599" spans="4:6" x14ac:dyDescent="0.25">
      <c r="D85599" s="12"/>
      <c r="E85599" s="12"/>
      <c r="F85599" s="12"/>
    </row>
    <row r="85600" spans="4:6" x14ac:dyDescent="0.25">
      <c r="D85600" s="12"/>
      <c r="E85600" s="12"/>
      <c r="F85600" s="12"/>
    </row>
    <row r="85601" spans="4:6" x14ac:dyDescent="0.25">
      <c r="D85601" s="12"/>
      <c r="E85601" s="12"/>
      <c r="F85601" s="12"/>
    </row>
    <row r="85602" spans="4:6" x14ac:dyDescent="0.25">
      <c r="D85602" s="12"/>
      <c r="E85602" s="12"/>
      <c r="F85602" s="12"/>
    </row>
    <row r="85603" spans="4:6" x14ac:dyDescent="0.25">
      <c r="D85603" s="12"/>
      <c r="E85603" s="12"/>
      <c r="F85603" s="12"/>
    </row>
    <row r="85604" spans="4:6" x14ac:dyDescent="0.25">
      <c r="D85604" s="12"/>
      <c r="E85604" s="12"/>
      <c r="F85604" s="12"/>
    </row>
    <row r="85605" spans="4:6" x14ac:dyDescent="0.25">
      <c r="D85605" s="12"/>
      <c r="E85605" s="12"/>
      <c r="F85605" s="12"/>
    </row>
    <row r="85606" spans="4:6" x14ac:dyDescent="0.25">
      <c r="D85606" s="12"/>
      <c r="E85606" s="12"/>
      <c r="F85606" s="12"/>
    </row>
    <row r="85607" spans="4:6" x14ac:dyDescent="0.25">
      <c r="D85607" s="12"/>
      <c r="E85607" s="12"/>
      <c r="F85607" s="12"/>
    </row>
    <row r="85608" spans="4:6" x14ac:dyDescent="0.25">
      <c r="D85608" s="12"/>
      <c r="E85608" s="12"/>
      <c r="F85608" s="12"/>
    </row>
    <row r="85609" spans="4:6" x14ac:dyDescent="0.25">
      <c r="D85609" s="12"/>
      <c r="E85609" s="12"/>
      <c r="F85609" s="12"/>
    </row>
    <row r="85610" spans="4:6" x14ac:dyDescent="0.25">
      <c r="D85610" s="12"/>
      <c r="E85610" s="12"/>
      <c r="F85610" s="12"/>
    </row>
    <row r="85611" spans="4:6" x14ac:dyDescent="0.25">
      <c r="D85611" s="12"/>
      <c r="E85611" s="12"/>
      <c r="F85611" s="12"/>
    </row>
    <row r="85612" spans="4:6" x14ac:dyDescent="0.25">
      <c r="D85612" s="12"/>
      <c r="E85612" s="12"/>
      <c r="F85612" s="12"/>
    </row>
    <row r="85613" spans="4:6" x14ac:dyDescent="0.25">
      <c r="D85613" s="12"/>
      <c r="E85613" s="12"/>
      <c r="F85613" s="12"/>
    </row>
    <row r="85614" spans="4:6" x14ac:dyDescent="0.25">
      <c r="D85614" s="12"/>
      <c r="E85614" s="12"/>
      <c r="F85614" s="12"/>
    </row>
    <row r="85615" spans="4:6" x14ac:dyDescent="0.25">
      <c r="D85615" s="12"/>
      <c r="E85615" s="12"/>
      <c r="F85615" s="12"/>
    </row>
    <row r="85616" spans="4:6" x14ac:dyDescent="0.25">
      <c r="D85616" s="12"/>
      <c r="E85616" s="12"/>
      <c r="F85616" s="12"/>
    </row>
    <row r="85617" spans="4:6" x14ac:dyDescent="0.25">
      <c r="D85617" s="12"/>
      <c r="E85617" s="12"/>
      <c r="F85617" s="12"/>
    </row>
    <row r="85618" spans="4:6" x14ac:dyDescent="0.25">
      <c r="D85618" s="12"/>
      <c r="E85618" s="12"/>
      <c r="F85618" s="12"/>
    </row>
    <row r="85619" spans="4:6" x14ac:dyDescent="0.25">
      <c r="D85619" s="12"/>
      <c r="E85619" s="12"/>
      <c r="F85619" s="12"/>
    </row>
    <row r="85620" spans="4:6" x14ac:dyDescent="0.25">
      <c r="D85620" s="12"/>
      <c r="E85620" s="12"/>
      <c r="F85620" s="12"/>
    </row>
    <row r="85621" spans="4:6" x14ac:dyDescent="0.25">
      <c r="D85621" s="12"/>
      <c r="E85621" s="12"/>
      <c r="F85621" s="12"/>
    </row>
    <row r="85622" spans="4:6" x14ac:dyDescent="0.25">
      <c r="D85622" s="12"/>
      <c r="E85622" s="12"/>
      <c r="F85622" s="12"/>
    </row>
    <row r="85623" spans="4:6" x14ac:dyDescent="0.25">
      <c r="D85623" s="12"/>
      <c r="E85623" s="12"/>
      <c r="F85623" s="12"/>
    </row>
    <row r="85624" spans="4:6" x14ac:dyDescent="0.25">
      <c r="D85624" s="12"/>
      <c r="E85624" s="12"/>
      <c r="F85624" s="12"/>
    </row>
    <row r="85625" spans="4:6" x14ac:dyDescent="0.25">
      <c r="D85625" s="12"/>
      <c r="E85625" s="12"/>
      <c r="F85625" s="12"/>
    </row>
    <row r="85626" spans="4:6" x14ac:dyDescent="0.25">
      <c r="D85626" s="12"/>
      <c r="E85626" s="12"/>
      <c r="F85626" s="12"/>
    </row>
    <row r="85627" spans="4:6" x14ac:dyDescent="0.25">
      <c r="D85627" s="12"/>
      <c r="E85627" s="12"/>
      <c r="F85627" s="12"/>
    </row>
    <row r="85628" spans="4:6" x14ac:dyDescent="0.25">
      <c r="D85628" s="12"/>
      <c r="E85628" s="12"/>
      <c r="F85628" s="12"/>
    </row>
    <row r="85629" spans="4:6" x14ac:dyDescent="0.25">
      <c r="D85629" s="12"/>
      <c r="E85629" s="12"/>
      <c r="F85629" s="12"/>
    </row>
    <row r="85630" spans="4:6" x14ac:dyDescent="0.25">
      <c r="D85630" s="12"/>
      <c r="E85630" s="12"/>
      <c r="F85630" s="12"/>
    </row>
    <row r="85631" spans="4:6" x14ac:dyDescent="0.25">
      <c r="D85631" s="12"/>
      <c r="E85631" s="12"/>
      <c r="F85631" s="12"/>
    </row>
    <row r="85632" spans="4:6" x14ac:dyDescent="0.25">
      <c r="D85632" s="12"/>
      <c r="E85632" s="12"/>
      <c r="F85632" s="12"/>
    </row>
    <row r="85633" spans="4:6" x14ac:dyDescent="0.25">
      <c r="D85633" s="12"/>
      <c r="E85633" s="12"/>
      <c r="F85633" s="12"/>
    </row>
    <row r="85634" spans="4:6" x14ac:dyDescent="0.25">
      <c r="D85634" s="12"/>
      <c r="E85634" s="12"/>
      <c r="F85634" s="12"/>
    </row>
    <row r="85635" spans="4:6" x14ac:dyDescent="0.25">
      <c r="D85635" s="12"/>
      <c r="E85635" s="12"/>
      <c r="F85635" s="12"/>
    </row>
    <row r="85636" spans="4:6" x14ac:dyDescent="0.25">
      <c r="D85636" s="12"/>
      <c r="E85636" s="12"/>
      <c r="F85636" s="12"/>
    </row>
    <row r="85637" spans="4:6" x14ac:dyDescent="0.25">
      <c r="D85637" s="12"/>
      <c r="E85637" s="12"/>
      <c r="F85637" s="12"/>
    </row>
    <row r="85638" spans="4:6" x14ac:dyDescent="0.25">
      <c r="D85638" s="12"/>
      <c r="E85638" s="12"/>
      <c r="F85638" s="12"/>
    </row>
    <row r="85639" spans="4:6" x14ac:dyDescent="0.25">
      <c r="D85639" s="12"/>
      <c r="E85639" s="12"/>
      <c r="F85639" s="12"/>
    </row>
    <row r="85640" spans="4:6" x14ac:dyDescent="0.25">
      <c r="D85640" s="12"/>
      <c r="E85640" s="12"/>
      <c r="F85640" s="12"/>
    </row>
    <row r="85641" spans="4:6" x14ac:dyDescent="0.25">
      <c r="D85641" s="12"/>
      <c r="E85641" s="12"/>
      <c r="F85641" s="12"/>
    </row>
    <row r="85642" spans="4:6" x14ac:dyDescent="0.25">
      <c r="D85642" s="12"/>
      <c r="E85642" s="12"/>
      <c r="F85642" s="12"/>
    </row>
    <row r="85643" spans="4:6" x14ac:dyDescent="0.25">
      <c r="D85643" s="12"/>
      <c r="E85643" s="12"/>
      <c r="F85643" s="12"/>
    </row>
    <row r="85644" spans="4:6" x14ac:dyDescent="0.25">
      <c r="D85644" s="12"/>
      <c r="E85644" s="12"/>
      <c r="F85644" s="12"/>
    </row>
    <row r="85645" spans="4:6" x14ac:dyDescent="0.25">
      <c r="D85645" s="12"/>
      <c r="E85645" s="12"/>
      <c r="F85645" s="12"/>
    </row>
    <row r="85646" spans="4:6" x14ac:dyDescent="0.25">
      <c r="D85646" s="12"/>
      <c r="E85646" s="12"/>
      <c r="F85646" s="12"/>
    </row>
    <row r="85647" spans="4:6" x14ac:dyDescent="0.25">
      <c r="D85647" s="12"/>
      <c r="E85647" s="12"/>
      <c r="F85647" s="12"/>
    </row>
    <row r="85648" spans="4:6" x14ac:dyDescent="0.25">
      <c r="D85648" s="12"/>
      <c r="E85648" s="12"/>
      <c r="F85648" s="12"/>
    </row>
    <row r="85649" spans="4:6" x14ac:dyDescent="0.25">
      <c r="D85649" s="12"/>
      <c r="E85649" s="12"/>
      <c r="F85649" s="12"/>
    </row>
    <row r="85650" spans="4:6" x14ac:dyDescent="0.25">
      <c r="D85650" s="12"/>
      <c r="E85650" s="12"/>
      <c r="F85650" s="12"/>
    </row>
    <row r="85651" spans="4:6" x14ac:dyDescent="0.25">
      <c r="D85651" s="12"/>
      <c r="E85651" s="12"/>
      <c r="F85651" s="12"/>
    </row>
    <row r="85652" spans="4:6" x14ac:dyDescent="0.25">
      <c r="D85652" s="12"/>
      <c r="E85652" s="12"/>
      <c r="F85652" s="12"/>
    </row>
    <row r="85653" spans="4:6" x14ac:dyDescent="0.25">
      <c r="D85653" s="12"/>
      <c r="E85653" s="12"/>
      <c r="F85653" s="12"/>
    </row>
    <row r="85654" spans="4:6" x14ac:dyDescent="0.25">
      <c r="D85654" s="12"/>
      <c r="E85654" s="12"/>
      <c r="F85654" s="12"/>
    </row>
    <row r="85655" spans="4:6" x14ac:dyDescent="0.25">
      <c r="D85655" s="12"/>
      <c r="E85655" s="12"/>
      <c r="F85655" s="12"/>
    </row>
    <row r="85656" spans="4:6" x14ac:dyDescent="0.25">
      <c r="D85656" s="12"/>
      <c r="E85656" s="12"/>
      <c r="F85656" s="12"/>
    </row>
    <row r="85657" spans="4:6" x14ac:dyDescent="0.25">
      <c r="D85657" s="12"/>
      <c r="E85657" s="12"/>
      <c r="F85657" s="12"/>
    </row>
    <row r="85658" spans="4:6" x14ac:dyDescent="0.25">
      <c r="D85658" s="12"/>
      <c r="E85658" s="12"/>
      <c r="F85658" s="12"/>
    </row>
    <row r="85659" spans="4:6" x14ac:dyDescent="0.25">
      <c r="D85659" s="12"/>
      <c r="E85659" s="12"/>
      <c r="F85659" s="12"/>
    </row>
    <row r="85660" spans="4:6" x14ac:dyDescent="0.25">
      <c r="D85660" s="12"/>
      <c r="E85660" s="12"/>
      <c r="F85660" s="12"/>
    </row>
    <row r="85661" spans="4:6" x14ac:dyDescent="0.25">
      <c r="D85661" s="12"/>
      <c r="E85661" s="12"/>
      <c r="F85661" s="12"/>
    </row>
    <row r="85662" spans="4:6" x14ac:dyDescent="0.25">
      <c r="D85662" s="12"/>
      <c r="E85662" s="12"/>
      <c r="F85662" s="12"/>
    </row>
    <row r="85663" spans="4:6" x14ac:dyDescent="0.25">
      <c r="D85663" s="12"/>
      <c r="E85663" s="12"/>
      <c r="F85663" s="12"/>
    </row>
    <row r="85664" spans="4:6" x14ac:dyDescent="0.25">
      <c r="D85664" s="12"/>
      <c r="E85664" s="12"/>
      <c r="F85664" s="12"/>
    </row>
    <row r="85665" spans="4:6" x14ac:dyDescent="0.25">
      <c r="D85665" s="12"/>
      <c r="E85665" s="12"/>
      <c r="F85665" s="12"/>
    </row>
    <row r="85666" spans="4:6" x14ac:dyDescent="0.25">
      <c r="D85666" s="12"/>
      <c r="E85666" s="12"/>
      <c r="F85666" s="12"/>
    </row>
    <row r="85667" spans="4:6" x14ac:dyDescent="0.25">
      <c r="D85667" s="12"/>
      <c r="E85667" s="12"/>
      <c r="F85667" s="12"/>
    </row>
    <row r="85668" spans="4:6" x14ac:dyDescent="0.25">
      <c r="D85668" s="12"/>
      <c r="E85668" s="12"/>
      <c r="F85668" s="12"/>
    </row>
    <row r="85669" spans="4:6" x14ac:dyDescent="0.25">
      <c r="D85669" s="12"/>
      <c r="E85669" s="12"/>
      <c r="F85669" s="12"/>
    </row>
    <row r="85670" spans="4:6" x14ac:dyDescent="0.25">
      <c r="D85670" s="12"/>
      <c r="E85670" s="12"/>
      <c r="F85670" s="12"/>
    </row>
    <row r="85671" spans="4:6" x14ac:dyDescent="0.25">
      <c r="D85671" s="12"/>
      <c r="E85671" s="12"/>
      <c r="F85671" s="12"/>
    </row>
    <row r="85672" spans="4:6" x14ac:dyDescent="0.25">
      <c r="D85672" s="12"/>
      <c r="E85672" s="12"/>
      <c r="F85672" s="12"/>
    </row>
    <row r="85673" spans="4:6" x14ac:dyDescent="0.25">
      <c r="D85673" s="12"/>
      <c r="E85673" s="12"/>
      <c r="F85673" s="12"/>
    </row>
    <row r="85674" spans="4:6" x14ac:dyDescent="0.25">
      <c r="D85674" s="12"/>
      <c r="E85674" s="12"/>
      <c r="F85674" s="12"/>
    </row>
    <row r="85675" spans="4:6" x14ac:dyDescent="0.25">
      <c r="D85675" s="12"/>
      <c r="E85675" s="12"/>
      <c r="F85675" s="12"/>
    </row>
    <row r="85676" spans="4:6" x14ac:dyDescent="0.25">
      <c r="D85676" s="12"/>
      <c r="E85676" s="12"/>
      <c r="F85676" s="12"/>
    </row>
    <row r="85677" spans="4:6" x14ac:dyDescent="0.25">
      <c r="D85677" s="12"/>
      <c r="E85677" s="12"/>
      <c r="F85677" s="12"/>
    </row>
    <row r="85678" spans="4:6" x14ac:dyDescent="0.25">
      <c r="D85678" s="12"/>
      <c r="E85678" s="12"/>
      <c r="F85678" s="12"/>
    </row>
    <row r="85679" spans="4:6" x14ac:dyDescent="0.25">
      <c r="D85679" s="12"/>
      <c r="E85679" s="12"/>
      <c r="F85679" s="12"/>
    </row>
    <row r="85680" spans="4:6" x14ac:dyDescent="0.25">
      <c r="D85680" s="12"/>
      <c r="E85680" s="12"/>
      <c r="F85680" s="12"/>
    </row>
    <row r="85681" spans="4:6" x14ac:dyDescent="0.25">
      <c r="D85681" s="12"/>
      <c r="E85681" s="12"/>
      <c r="F85681" s="12"/>
    </row>
    <row r="85682" spans="4:6" x14ac:dyDescent="0.25">
      <c r="D85682" s="12"/>
      <c r="E85682" s="12"/>
      <c r="F85682" s="12"/>
    </row>
    <row r="85683" spans="4:6" x14ac:dyDescent="0.25">
      <c r="D85683" s="12"/>
      <c r="E85683" s="12"/>
      <c r="F85683" s="12"/>
    </row>
    <row r="85684" spans="4:6" x14ac:dyDescent="0.25">
      <c r="D85684" s="12"/>
      <c r="E85684" s="12"/>
      <c r="F85684" s="12"/>
    </row>
    <row r="85685" spans="4:6" x14ac:dyDescent="0.25">
      <c r="D85685" s="12"/>
      <c r="E85685" s="12"/>
      <c r="F85685" s="12"/>
    </row>
    <row r="85686" spans="4:6" x14ac:dyDescent="0.25">
      <c r="D85686" s="12"/>
      <c r="E85686" s="12"/>
      <c r="F85686" s="12"/>
    </row>
    <row r="85687" spans="4:6" x14ac:dyDescent="0.25">
      <c r="D85687" s="12"/>
      <c r="E85687" s="12"/>
      <c r="F85687" s="12"/>
    </row>
    <row r="85688" spans="4:6" x14ac:dyDescent="0.25">
      <c r="D85688" s="12"/>
      <c r="E85688" s="12"/>
      <c r="F85688" s="12"/>
    </row>
    <row r="85689" spans="4:6" x14ac:dyDescent="0.25">
      <c r="D85689" s="12"/>
      <c r="E85689" s="12"/>
      <c r="F85689" s="12"/>
    </row>
    <row r="85690" spans="4:6" x14ac:dyDescent="0.25">
      <c r="D85690" s="12"/>
      <c r="E85690" s="12"/>
      <c r="F85690" s="12"/>
    </row>
    <row r="85691" spans="4:6" x14ac:dyDescent="0.25">
      <c r="D85691" s="12"/>
      <c r="E85691" s="12"/>
      <c r="F85691" s="12"/>
    </row>
    <row r="85692" spans="4:6" x14ac:dyDescent="0.25">
      <c r="D85692" s="12"/>
      <c r="E85692" s="12"/>
      <c r="F85692" s="12"/>
    </row>
    <row r="85693" spans="4:6" x14ac:dyDescent="0.25">
      <c r="D85693" s="12"/>
      <c r="E85693" s="12"/>
      <c r="F85693" s="12"/>
    </row>
    <row r="85694" spans="4:6" x14ac:dyDescent="0.25">
      <c r="D85694" s="12"/>
      <c r="E85694" s="12"/>
      <c r="F85694" s="12"/>
    </row>
    <row r="85695" spans="4:6" x14ac:dyDescent="0.25">
      <c r="D85695" s="12"/>
      <c r="E85695" s="12"/>
      <c r="F85695" s="12"/>
    </row>
    <row r="85696" spans="4:6" x14ac:dyDescent="0.25">
      <c r="D85696" s="12"/>
      <c r="E85696" s="12"/>
      <c r="F85696" s="12"/>
    </row>
    <row r="85697" spans="4:6" x14ac:dyDescent="0.25">
      <c r="D85697" s="12"/>
      <c r="E85697" s="12"/>
      <c r="F85697" s="12"/>
    </row>
    <row r="85698" spans="4:6" x14ac:dyDescent="0.25">
      <c r="D85698" s="12"/>
      <c r="E85698" s="12"/>
      <c r="F85698" s="12"/>
    </row>
    <row r="85699" spans="4:6" x14ac:dyDescent="0.25">
      <c r="D85699" s="12"/>
      <c r="E85699" s="12"/>
      <c r="F85699" s="12"/>
    </row>
    <row r="85700" spans="4:6" x14ac:dyDescent="0.25">
      <c r="D85700" s="12"/>
      <c r="E85700" s="12"/>
      <c r="F85700" s="12"/>
    </row>
    <row r="85701" spans="4:6" x14ac:dyDescent="0.25">
      <c r="D85701" s="12"/>
      <c r="E85701" s="12"/>
      <c r="F85701" s="12"/>
    </row>
    <row r="85702" spans="4:6" x14ac:dyDescent="0.25">
      <c r="D85702" s="12"/>
      <c r="E85702" s="12"/>
      <c r="F85702" s="12"/>
    </row>
    <row r="85703" spans="4:6" x14ac:dyDescent="0.25">
      <c r="D85703" s="12"/>
      <c r="E85703" s="12"/>
      <c r="F85703" s="12"/>
    </row>
    <row r="85704" spans="4:6" x14ac:dyDescent="0.25">
      <c r="D85704" s="12"/>
      <c r="E85704" s="12"/>
      <c r="F85704" s="12"/>
    </row>
    <row r="85705" spans="4:6" x14ac:dyDescent="0.25">
      <c r="D85705" s="12"/>
      <c r="E85705" s="12"/>
      <c r="F85705" s="12"/>
    </row>
    <row r="85706" spans="4:6" x14ac:dyDescent="0.25">
      <c r="D85706" s="12"/>
      <c r="E85706" s="12"/>
      <c r="F85706" s="12"/>
    </row>
    <row r="85707" spans="4:6" x14ac:dyDescent="0.25">
      <c r="D85707" s="12"/>
      <c r="E85707" s="12"/>
      <c r="F85707" s="12"/>
    </row>
    <row r="85708" spans="4:6" x14ac:dyDescent="0.25">
      <c r="D85708" s="12"/>
      <c r="E85708" s="12"/>
      <c r="F85708" s="12"/>
    </row>
    <row r="85709" spans="4:6" x14ac:dyDescent="0.25">
      <c r="D85709" s="12"/>
      <c r="E85709" s="12"/>
      <c r="F85709" s="12"/>
    </row>
    <row r="85710" spans="4:6" x14ac:dyDescent="0.25">
      <c r="D85710" s="12"/>
      <c r="E85710" s="12"/>
      <c r="F85710" s="12"/>
    </row>
    <row r="85711" spans="4:6" x14ac:dyDescent="0.25">
      <c r="D85711" s="12"/>
      <c r="E85711" s="12"/>
      <c r="F85711" s="12"/>
    </row>
    <row r="85712" spans="4:6" x14ac:dyDescent="0.25">
      <c r="D85712" s="12"/>
      <c r="E85712" s="12"/>
      <c r="F85712" s="12"/>
    </row>
    <row r="85713" spans="4:6" x14ac:dyDescent="0.25">
      <c r="D85713" s="12"/>
      <c r="E85713" s="12"/>
      <c r="F85713" s="12"/>
    </row>
    <row r="85714" spans="4:6" x14ac:dyDescent="0.25">
      <c r="D85714" s="12"/>
      <c r="E85714" s="12"/>
      <c r="F85714" s="12"/>
    </row>
    <row r="85715" spans="4:6" x14ac:dyDescent="0.25">
      <c r="D85715" s="12"/>
      <c r="E85715" s="12"/>
      <c r="F85715" s="12"/>
    </row>
    <row r="85716" spans="4:6" x14ac:dyDescent="0.25">
      <c r="D85716" s="12"/>
      <c r="E85716" s="12"/>
      <c r="F85716" s="12"/>
    </row>
    <row r="85717" spans="4:6" x14ac:dyDescent="0.25">
      <c r="D85717" s="12"/>
      <c r="E85717" s="12"/>
      <c r="F85717" s="12"/>
    </row>
    <row r="85718" spans="4:6" x14ac:dyDescent="0.25">
      <c r="D85718" s="12"/>
      <c r="E85718" s="12"/>
      <c r="F85718" s="12"/>
    </row>
    <row r="85719" spans="4:6" x14ac:dyDescent="0.25">
      <c r="D85719" s="12"/>
      <c r="E85719" s="12"/>
      <c r="F85719" s="12"/>
    </row>
    <row r="85720" spans="4:6" x14ac:dyDescent="0.25">
      <c r="D85720" s="12"/>
      <c r="E85720" s="12"/>
      <c r="F85720" s="12"/>
    </row>
    <row r="85721" spans="4:6" x14ac:dyDescent="0.25">
      <c r="D85721" s="12"/>
      <c r="E85721" s="12"/>
      <c r="F85721" s="12"/>
    </row>
    <row r="85722" spans="4:6" x14ac:dyDescent="0.25">
      <c r="D85722" s="12"/>
      <c r="E85722" s="12"/>
      <c r="F85722" s="12"/>
    </row>
    <row r="85723" spans="4:6" x14ac:dyDescent="0.25">
      <c r="D85723" s="12"/>
      <c r="E85723" s="12"/>
      <c r="F85723" s="12"/>
    </row>
    <row r="85724" spans="4:6" x14ac:dyDescent="0.25">
      <c r="D85724" s="12"/>
      <c r="E85724" s="12"/>
      <c r="F85724" s="12"/>
    </row>
    <row r="85725" spans="4:6" x14ac:dyDescent="0.25">
      <c r="D85725" s="12"/>
      <c r="E85725" s="12"/>
      <c r="F85725" s="12"/>
    </row>
    <row r="85726" spans="4:6" x14ac:dyDescent="0.25">
      <c r="D85726" s="12"/>
      <c r="E85726" s="12"/>
      <c r="F85726" s="12"/>
    </row>
    <row r="85727" spans="4:6" x14ac:dyDescent="0.25">
      <c r="D85727" s="12"/>
      <c r="E85727" s="12"/>
      <c r="F85727" s="12"/>
    </row>
    <row r="85728" spans="4:6" x14ac:dyDescent="0.25">
      <c r="D85728" s="12"/>
      <c r="E85728" s="12"/>
      <c r="F85728" s="12"/>
    </row>
    <row r="85729" spans="4:6" x14ac:dyDescent="0.25">
      <c r="D85729" s="12"/>
      <c r="E85729" s="12"/>
      <c r="F85729" s="12"/>
    </row>
    <row r="85730" spans="4:6" x14ac:dyDescent="0.25">
      <c r="D85730" s="12"/>
      <c r="E85730" s="12"/>
      <c r="F85730" s="12"/>
    </row>
    <row r="85731" spans="4:6" x14ac:dyDescent="0.25">
      <c r="D85731" s="12"/>
      <c r="E85731" s="12"/>
      <c r="F85731" s="12"/>
    </row>
    <row r="85732" spans="4:6" x14ac:dyDescent="0.25">
      <c r="D85732" s="12"/>
      <c r="E85732" s="12"/>
      <c r="F85732" s="12"/>
    </row>
    <row r="85733" spans="4:6" x14ac:dyDescent="0.25">
      <c r="D85733" s="12"/>
      <c r="E85733" s="12"/>
      <c r="F85733" s="12"/>
    </row>
    <row r="85734" spans="4:6" x14ac:dyDescent="0.25">
      <c r="D85734" s="12"/>
      <c r="E85734" s="12"/>
      <c r="F85734" s="12"/>
    </row>
    <row r="85735" spans="4:6" x14ac:dyDescent="0.25">
      <c r="D85735" s="12"/>
      <c r="E85735" s="12"/>
      <c r="F85735" s="12"/>
    </row>
    <row r="85736" spans="4:6" x14ac:dyDescent="0.25">
      <c r="D85736" s="12"/>
      <c r="E85736" s="12"/>
      <c r="F85736" s="12"/>
    </row>
    <row r="85737" spans="4:6" x14ac:dyDescent="0.25">
      <c r="D85737" s="12"/>
      <c r="E85737" s="12"/>
      <c r="F85737" s="12"/>
    </row>
    <row r="85738" spans="4:6" x14ac:dyDescent="0.25">
      <c r="D85738" s="12"/>
      <c r="E85738" s="12"/>
      <c r="F85738" s="12"/>
    </row>
    <row r="85739" spans="4:6" x14ac:dyDescent="0.25">
      <c r="D85739" s="12"/>
      <c r="E85739" s="12"/>
      <c r="F85739" s="12"/>
    </row>
    <row r="85740" spans="4:6" x14ac:dyDescent="0.25">
      <c r="D85740" s="12"/>
      <c r="E85740" s="12"/>
      <c r="F85740" s="12"/>
    </row>
    <row r="85741" spans="4:6" x14ac:dyDescent="0.25">
      <c r="D85741" s="12"/>
      <c r="E85741" s="12"/>
      <c r="F85741" s="12"/>
    </row>
    <row r="85742" spans="4:6" x14ac:dyDescent="0.25">
      <c r="D85742" s="12"/>
      <c r="E85742" s="12"/>
      <c r="F85742" s="12"/>
    </row>
    <row r="85743" spans="4:6" x14ac:dyDescent="0.25">
      <c r="D85743" s="12"/>
      <c r="E85743" s="12"/>
      <c r="F85743" s="12"/>
    </row>
    <row r="85744" spans="4:6" x14ac:dyDescent="0.25">
      <c r="D85744" s="12"/>
      <c r="E85744" s="12"/>
      <c r="F85744" s="12"/>
    </row>
    <row r="85745" spans="4:6" x14ac:dyDescent="0.25">
      <c r="D85745" s="12"/>
      <c r="E85745" s="12"/>
      <c r="F85745" s="12"/>
    </row>
    <row r="85746" spans="4:6" x14ac:dyDescent="0.25">
      <c r="D85746" s="12"/>
      <c r="E85746" s="12"/>
      <c r="F85746" s="12"/>
    </row>
    <row r="85747" spans="4:6" x14ac:dyDescent="0.25">
      <c r="D85747" s="12"/>
      <c r="E85747" s="12"/>
      <c r="F85747" s="12"/>
    </row>
    <row r="85748" spans="4:6" x14ac:dyDescent="0.25">
      <c r="D85748" s="12"/>
      <c r="E85748" s="12"/>
      <c r="F85748" s="12"/>
    </row>
    <row r="85749" spans="4:6" x14ac:dyDescent="0.25">
      <c r="D85749" s="12"/>
      <c r="E85749" s="12"/>
      <c r="F85749" s="12"/>
    </row>
    <row r="85750" spans="4:6" x14ac:dyDescent="0.25">
      <c r="D85750" s="12"/>
      <c r="E85750" s="12"/>
      <c r="F85750" s="12"/>
    </row>
    <row r="85751" spans="4:6" x14ac:dyDescent="0.25">
      <c r="D85751" s="12"/>
      <c r="E85751" s="12"/>
      <c r="F85751" s="12"/>
    </row>
    <row r="85752" spans="4:6" x14ac:dyDescent="0.25">
      <c r="D85752" s="12"/>
      <c r="E85752" s="12"/>
      <c r="F85752" s="12"/>
    </row>
    <row r="85753" spans="4:6" x14ac:dyDescent="0.25">
      <c r="D85753" s="12"/>
      <c r="E85753" s="12"/>
      <c r="F85753" s="12"/>
    </row>
    <row r="85754" spans="4:6" x14ac:dyDescent="0.25">
      <c r="D85754" s="12"/>
      <c r="E85754" s="12"/>
      <c r="F85754" s="12"/>
    </row>
    <row r="85755" spans="4:6" x14ac:dyDescent="0.25">
      <c r="D85755" s="12"/>
      <c r="E85755" s="12"/>
      <c r="F85755" s="12"/>
    </row>
    <row r="85756" spans="4:6" x14ac:dyDescent="0.25">
      <c r="D85756" s="12"/>
      <c r="E85756" s="12"/>
      <c r="F85756" s="12"/>
    </row>
    <row r="85757" spans="4:6" x14ac:dyDescent="0.25">
      <c r="D85757" s="12"/>
      <c r="E85757" s="12"/>
      <c r="F85757" s="12"/>
    </row>
    <row r="85758" spans="4:6" x14ac:dyDescent="0.25">
      <c r="D85758" s="12"/>
      <c r="E85758" s="12"/>
      <c r="F85758" s="12"/>
    </row>
    <row r="85759" spans="4:6" x14ac:dyDescent="0.25">
      <c r="D85759" s="12"/>
      <c r="E85759" s="12"/>
      <c r="F85759" s="12"/>
    </row>
    <row r="85760" spans="4:6" x14ac:dyDescent="0.25">
      <c r="D85760" s="12"/>
      <c r="E85760" s="12"/>
      <c r="F85760" s="12"/>
    </row>
    <row r="85761" spans="4:6" x14ac:dyDescent="0.25">
      <c r="D85761" s="12"/>
      <c r="E85761" s="12"/>
      <c r="F85761" s="12"/>
    </row>
    <row r="85762" spans="4:6" x14ac:dyDescent="0.25">
      <c r="D85762" s="12"/>
      <c r="E85762" s="12"/>
      <c r="F85762" s="12"/>
    </row>
    <row r="85763" spans="4:6" x14ac:dyDescent="0.25">
      <c r="D85763" s="12"/>
      <c r="E85763" s="12"/>
      <c r="F85763" s="12"/>
    </row>
    <row r="85764" spans="4:6" x14ac:dyDescent="0.25">
      <c r="D85764" s="12"/>
      <c r="E85764" s="12"/>
      <c r="F85764" s="12"/>
    </row>
    <row r="85765" spans="4:6" x14ac:dyDescent="0.25">
      <c r="D85765" s="12"/>
      <c r="E85765" s="12"/>
      <c r="F85765" s="12"/>
    </row>
    <row r="85766" spans="4:6" x14ac:dyDescent="0.25">
      <c r="D85766" s="12"/>
      <c r="E85766" s="12"/>
      <c r="F85766" s="12"/>
    </row>
    <row r="85767" spans="4:6" x14ac:dyDescent="0.25">
      <c r="D85767" s="12"/>
      <c r="E85767" s="12"/>
      <c r="F85767" s="12"/>
    </row>
    <row r="85768" spans="4:6" x14ac:dyDescent="0.25">
      <c r="D85768" s="12"/>
      <c r="E85768" s="12"/>
      <c r="F85768" s="12"/>
    </row>
    <row r="85769" spans="4:6" x14ac:dyDescent="0.25">
      <c r="D85769" s="12"/>
      <c r="E85769" s="12"/>
      <c r="F85769" s="12"/>
    </row>
    <row r="85770" spans="4:6" x14ac:dyDescent="0.25">
      <c r="D85770" s="12"/>
      <c r="E85770" s="12"/>
      <c r="F85770" s="12"/>
    </row>
    <row r="85771" spans="4:6" x14ac:dyDescent="0.25">
      <c r="D85771" s="12"/>
      <c r="E85771" s="12"/>
      <c r="F85771" s="12"/>
    </row>
    <row r="85772" spans="4:6" x14ac:dyDescent="0.25">
      <c r="D85772" s="12"/>
      <c r="E85772" s="12"/>
      <c r="F85772" s="12"/>
    </row>
    <row r="85773" spans="4:6" x14ac:dyDescent="0.25">
      <c r="D85773" s="12"/>
      <c r="E85773" s="12"/>
      <c r="F85773" s="12"/>
    </row>
    <row r="85774" spans="4:6" x14ac:dyDescent="0.25">
      <c r="D85774" s="12"/>
      <c r="E85774" s="12"/>
      <c r="F85774" s="12"/>
    </row>
    <row r="85775" spans="4:6" x14ac:dyDescent="0.25">
      <c r="D85775" s="12"/>
      <c r="E85775" s="12"/>
      <c r="F85775" s="12"/>
    </row>
    <row r="85776" spans="4:6" x14ac:dyDescent="0.25">
      <c r="D85776" s="12"/>
      <c r="E85776" s="12"/>
      <c r="F85776" s="12"/>
    </row>
    <row r="85777" spans="4:6" x14ac:dyDescent="0.25">
      <c r="D85777" s="12"/>
      <c r="E85777" s="12"/>
      <c r="F85777" s="12"/>
    </row>
    <row r="85778" spans="4:6" x14ac:dyDescent="0.25">
      <c r="D85778" s="12"/>
      <c r="E85778" s="12"/>
      <c r="F85778" s="12"/>
    </row>
    <row r="85779" spans="4:6" x14ac:dyDescent="0.25">
      <c r="D85779" s="12"/>
      <c r="E85779" s="12"/>
      <c r="F85779" s="12"/>
    </row>
    <row r="85780" spans="4:6" x14ac:dyDescent="0.25">
      <c r="D85780" s="12"/>
      <c r="E85780" s="12"/>
      <c r="F85780" s="12"/>
    </row>
    <row r="85781" spans="4:6" x14ac:dyDescent="0.25">
      <c r="D85781" s="12"/>
      <c r="E85781" s="12"/>
      <c r="F85781" s="12"/>
    </row>
    <row r="85782" spans="4:6" x14ac:dyDescent="0.25">
      <c r="D85782" s="12"/>
      <c r="E85782" s="12"/>
      <c r="F85782" s="12"/>
    </row>
    <row r="85783" spans="4:6" x14ac:dyDescent="0.25">
      <c r="D85783" s="12"/>
      <c r="E85783" s="12"/>
      <c r="F85783" s="12"/>
    </row>
    <row r="85784" spans="4:6" x14ac:dyDescent="0.25">
      <c r="D85784" s="12"/>
      <c r="E85784" s="12"/>
      <c r="F85784" s="12"/>
    </row>
    <row r="85785" spans="4:6" x14ac:dyDescent="0.25">
      <c r="D85785" s="12"/>
      <c r="E85785" s="12"/>
      <c r="F85785" s="12"/>
    </row>
    <row r="85786" spans="4:6" x14ac:dyDescent="0.25">
      <c r="D85786" s="12"/>
      <c r="E85786" s="12"/>
      <c r="F85786" s="12"/>
    </row>
    <row r="85787" spans="4:6" x14ac:dyDescent="0.25">
      <c r="D85787" s="12"/>
      <c r="E85787" s="12"/>
      <c r="F85787" s="12"/>
    </row>
    <row r="85788" spans="4:6" x14ac:dyDescent="0.25">
      <c r="D85788" s="12"/>
      <c r="E85788" s="12"/>
      <c r="F85788" s="12"/>
    </row>
    <row r="85789" spans="4:6" x14ac:dyDescent="0.25">
      <c r="D85789" s="12"/>
      <c r="E85789" s="12"/>
      <c r="F85789" s="12"/>
    </row>
    <row r="85790" spans="4:6" x14ac:dyDescent="0.25">
      <c r="D85790" s="12"/>
      <c r="E85790" s="12"/>
      <c r="F85790" s="12"/>
    </row>
    <row r="85791" spans="4:6" x14ac:dyDescent="0.25">
      <c r="D85791" s="12"/>
      <c r="E85791" s="12"/>
      <c r="F85791" s="12"/>
    </row>
    <row r="85792" spans="4:6" x14ac:dyDescent="0.25">
      <c r="D85792" s="12"/>
      <c r="E85792" s="12"/>
      <c r="F85792" s="12"/>
    </row>
    <row r="85793" spans="4:6" x14ac:dyDescent="0.25">
      <c r="D85793" s="12"/>
      <c r="E85793" s="12"/>
      <c r="F85793" s="12"/>
    </row>
    <row r="85794" spans="4:6" x14ac:dyDescent="0.25">
      <c r="D85794" s="12"/>
      <c r="E85794" s="12"/>
      <c r="F85794" s="12"/>
    </row>
    <row r="85795" spans="4:6" x14ac:dyDescent="0.25">
      <c r="D85795" s="12"/>
      <c r="E85795" s="12"/>
      <c r="F85795" s="12"/>
    </row>
    <row r="85796" spans="4:6" x14ac:dyDescent="0.25">
      <c r="D85796" s="12"/>
      <c r="E85796" s="12"/>
      <c r="F85796" s="12"/>
    </row>
    <row r="85797" spans="4:6" x14ac:dyDescent="0.25">
      <c r="D85797" s="12"/>
      <c r="E85797" s="12"/>
      <c r="F85797" s="12"/>
    </row>
    <row r="85798" spans="4:6" x14ac:dyDescent="0.25">
      <c r="D85798" s="12"/>
      <c r="E85798" s="12"/>
      <c r="F85798" s="12"/>
    </row>
    <row r="85799" spans="4:6" x14ac:dyDescent="0.25">
      <c r="D85799" s="12"/>
      <c r="E85799" s="12"/>
      <c r="F85799" s="12"/>
    </row>
    <row r="85800" spans="4:6" x14ac:dyDescent="0.25">
      <c r="D85800" s="12"/>
      <c r="E85800" s="12"/>
      <c r="F85800" s="12"/>
    </row>
    <row r="85801" spans="4:6" x14ac:dyDescent="0.25">
      <c r="D85801" s="12"/>
      <c r="E85801" s="12"/>
      <c r="F85801" s="12"/>
    </row>
    <row r="85802" spans="4:6" x14ac:dyDescent="0.25">
      <c r="D85802" s="12"/>
      <c r="E85802" s="12"/>
      <c r="F85802" s="12"/>
    </row>
    <row r="85803" spans="4:6" x14ac:dyDescent="0.25">
      <c r="D85803" s="12"/>
      <c r="E85803" s="12"/>
      <c r="F85803" s="12"/>
    </row>
    <row r="85804" spans="4:6" x14ac:dyDescent="0.25">
      <c r="D85804" s="12"/>
      <c r="E85804" s="12"/>
      <c r="F85804" s="12"/>
    </row>
    <row r="85805" spans="4:6" x14ac:dyDescent="0.25">
      <c r="D85805" s="12"/>
      <c r="E85805" s="12"/>
      <c r="F85805" s="12"/>
    </row>
    <row r="85806" spans="4:6" x14ac:dyDescent="0.25">
      <c r="D85806" s="12"/>
      <c r="E85806" s="12"/>
      <c r="F85806" s="12"/>
    </row>
    <row r="85807" spans="4:6" x14ac:dyDescent="0.25">
      <c r="D85807" s="12"/>
      <c r="E85807" s="12"/>
      <c r="F85807" s="12"/>
    </row>
    <row r="85808" spans="4:6" x14ac:dyDescent="0.25">
      <c r="D85808" s="12"/>
      <c r="E85808" s="12"/>
      <c r="F85808" s="12"/>
    </row>
    <row r="85809" spans="4:6" x14ac:dyDescent="0.25">
      <c r="D85809" s="12"/>
      <c r="E85809" s="12"/>
      <c r="F85809" s="12"/>
    </row>
    <row r="85810" spans="4:6" x14ac:dyDescent="0.25">
      <c r="D85810" s="12"/>
      <c r="E85810" s="12"/>
      <c r="F85810" s="12"/>
    </row>
    <row r="85811" spans="4:6" x14ac:dyDescent="0.25">
      <c r="D85811" s="12"/>
      <c r="E85811" s="12"/>
      <c r="F85811" s="12"/>
    </row>
    <row r="85812" spans="4:6" x14ac:dyDescent="0.25">
      <c r="D85812" s="12"/>
      <c r="E85812" s="12"/>
      <c r="F85812" s="12"/>
    </row>
    <row r="85813" spans="4:6" x14ac:dyDescent="0.25">
      <c r="D85813" s="12"/>
      <c r="E85813" s="12"/>
      <c r="F85813" s="12"/>
    </row>
    <row r="85814" spans="4:6" x14ac:dyDescent="0.25">
      <c r="D85814" s="12"/>
      <c r="E85814" s="12"/>
      <c r="F85814" s="12"/>
    </row>
    <row r="85815" spans="4:6" x14ac:dyDescent="0.25">
      <c r="D85815" s="12"/>
      <c r="E85815" s="12"/>
      <c r="F85815" s="12"/>
    </row>
    <row r="85816" spans="4:6" x14ac:dyDescent="0.25">
      <c r="D85816" s="12"/>
      <c r="E85816" s="12"/>
      <c r="F85816" s="12"/>
    </row>
    <row r="85817" spans="4:6" x14ac:dyDescent="0.25">
      <c r="D85817" s="12"/>
      <c r="E85817" s="12"/>
      <c r="F85817" s="12"/>
    </row>
    <row r="85818" spans="4:6" x14ac:dyDescent="0.25">
      <c r="D85818" s="12"/>
      <c r="E85818" s="12"/>
      <c r="F85818" s="12"/>
    </row>
    <row r="85819" spans="4:6" x14ac:dyDescent="0.25">
      <c r="D85819" s="12"/>
      <c r="E85819" s="12"/>
      <c r="F85819" s="12"/>
    </row>
    <row r="85820" spans="4:6" x14ac:dyDescent="0.25">
      <c r="D85820" s="12"/>
      <c r="E85820" s="12"/>
      <c r="F85820" s="12"/>
    </row>
    <row r="85821" spans="4:6" x14ac:dyDescent="0.25">
      <c r="D85821" s="12"/>
      <c r="E85821" s="12"/>
      <c r="F85821" s="12"/>
    </row>
    <row r="85822" spans="4:6" x14ac:dyDescent="0.25">
      <c r="D85822" s="12"/>
      <c r="E85822" s="12"/>
      <c r="F85822" s="12"/>
    </row>
    <row r="85823" spans="4:6" x14ac:dyDescent="0.25">
      <c r="D85823" s="12"/>
      <c r="E85823" s="12"/>
      <c r="F85823" s="12"/>
    </row>
    <row r="85824" spans="4:6" x14ac:dyDescent="0.25">
      <c r="D85824" s="12"/>
      <c r="E85824" s="12"/>
      <c r="F85824" s="12"/>
    </row>
    <row r="85825" spans="4:6" x14ac:dyDescent="0.25">
      <c r="D85825" s="12"/>
      <c r="E85825" s="12"/>
      <c r="F85825" s="12"/>
    </row>
    <row r="85826" spans="4:6" x14ac:dyDescent="0.25">
      <c r="D85826" s="12"/>
      <c r="E85826" s="12"/>
      <c r="F85826" s="12"/>
    </row>
    <row r="85827" spans="4:6" x14ac:dyDescent="0.25">
      <c r="D85827" s="12"/>
      <c r="E85827" s="12"/>
      <c r="F85827" s="12"/>
    </row>
    <row r="85828" spans="4:6" x14ac:dyDescent="0.25">
      <c r="D85828" s="12"/>
      <c r="E85828" s="12"/>
      <c r="F85828" s="12"/>
    </row>
    <row r="85829" spans="4:6" x14ac:dyDescent="0.25">
      <c r="D85829" s="12"/>
      <c r="E85829" s="12"/>
      <c r="F85829" s="12"/>
    </row>
    <row r="85830" spans="4:6" x14ac:dyDescent="0.25">
      <c r="D85830" s="12"/>
      <c r="E85830" s="12"/>
      <c r="F85830" s="12"/>
    </row>
    <row r="85831" spans="4:6" x14ac:dyDescent="0.25">
      <c r="D85831" s="12"/>
      <c r="E85831" s="12"/>
      <c r="F85831" s="12"/>
    </row>
    <row r="85832" spans="4:6" x14ac:dyDescent="0.25">
      <c r="D85832" s="12"/>
      <c r="E85832" s="12"/>
      <c r="F85832" s="12"/>
    </row>
    <row r="85833" spans="4:6" x14ac:dyDescent="0.25">
      <c r="D85833" s="12"/>
      <c r="E85833" s="12"/>
      <c r="F85833" s="12"/>
    </row>
    <row r="85834" spans="4:6" x14ac:dyDescent="0.25">
      <c r="D85834" s="12"/>
      <c r="E85834" s="12"/>
      <c r="F85834" s="12"/>
    </row>
    <row r="85835" spans="4:6" x14ac:dyDescent="0.25">
      <c r="D85835" s="12"/>
      <c r="E85835" s="12"/>
      <c r="F85835" s="12"/>
    </row>
    <row r="85836" spans="4:6" x14ac:dyDescent="0.25">
      <c r="D85836" s="12"/>
      <c r="E85836" s="12"/>
      <c r="F85836" s="12"/>
    </row>
    <row r="85837" spans="4:6" x14ac:dyDescent="0.25">
      <c r="D85837" s="12"/>
      <c r="E85837" s="12"/>
      <c r="F85837" s="12"/>
    </row>
    <row r="85838" spans="4:6" x14ac:dyDescent="0.25">
      <c r="D85838" s="12"/>
      <c r="E85838" s="12"/>
      <c r="F85838" s="12"/>
    </row>
    <row r="85839" spans="4:6" x14ac:dyDescent="0.25">
      <c r="D85839" s="12"/>
      <c r="E85839" s="12"/>
      <c r="F85839" s="12"/>
    </row>
    <row r="85840" spans="4:6" x14ac:dyDescent="0.25">
      <c r="D85840" s="12"/>
      <c r="E85840" s="12"/>
      <c r="F85840" s="12"/>
    </row>
    <row r="85841" spans="4:6" x14ac:dyDescent="0.25">
      <c r="D85841" s="12"/>
      <c r="E85841" s="12"/>
      <c r="F85841" s="12"/>
    </row>
    <row r="85842" spans="4:6" x14ac:dyDescent="0.25">
      <c r="D85842" s="12"/>
      <c r="E85842" s="12"/>
      <c r="F85842" s="12"/>
    </row>
    <row r="85843" spans="4:6" x14ac:dyDescent="0.25">
      <c r="D85843" s="12"/>
      <c r="E85843" s="12"/>
      <c r="F85843" s="12"/>
    </row>
    <row r="85844" spans="4:6" x14ac:dyDescent="0.25">
      <c r="D85844" s="12"/>
      <c r="E85844" s="12"/>
      <c r="F85844" s="12"/>
    </row>
    <row r="85845" spans="4:6" x14ac:dyDescent="0.25">
      <c r="D85845" s="12"/>
      <c r="E85845" s="12"/>
      <c r="F85845" s="12"/>
    </row>
    <row r="85846" spans="4:6" x14ac:dyDescent="0.25">
      <c r="D85846" s="12"/>
      <c r="E85846" s="12"/>
      <c r="F85846" s="12"/>
    </row>
    <row r="85847" spans="4:6" x14ac:dyDescent="0.25">
      <c r="D85847" s="12"/>
      <c r="E85847" s="12"/>
      <c r="F85847" s="12"/>
    </row>
    <row r="85848" spans="4:6" x14ac:dyDescent="0.25">
      <c r="D85848" s="12"/>
      <c r="E85848" s="12"/>
      <c r="F85848" s="12"/>
    </row>
    <row r="85849" spans="4:6" x14ac:dyDescent="0.25">
      <c r="D85849" s="12"/>
      <c r="E85849" s="12"/>
      <c r="F85849" s="12"/>
    </row>
    <row r="85850" spans="4:6" x14ac:dyDescent="0.25">
      <c r="D85850" s="12"/>
      <c r="E85850" s="12"/>
      <c r="F85850" s="12"/>
    </row>
    <row r="85851" spans="4:6" x14ac:dyDescent="0.25">
      <c r="D85851" s="12"/>
      <c r="E85851" s="12"/>
      <c r="F85851" s="12"/>
    </row>
    <row r="85852" spans="4:6" x14ac:dyDescent="0.25">
      <c r="D85852" s="12"/>
      <c r="E85852" s="12"/>
      <c r="F85852" s="12"/>
    </row>
    <row r="85853" spans="4:6" x14ac:dyDescent="0.25">
      <c r="D85853" s="12"/>
      <c r="E85853" s="12"/>
      <c r="F85853" s="12"/>
    </row>
    <row r="85854" spans="4:6" x14ac:dyDescent="0.25">
      <c r="D85854" s="12"/>
      <c r="E85854" s="12"/>
      <c r="F85854" s="12"/>
    </row>
    <row r="85855" spans="4:6" x14ac:dyDescent="0.25">
      <c r="D85855" s="12"/>
      <c r="E85855" s="12"/>
      <c r="F85855" s="12"/>
    </row>
    <row r="85856" spans="4:6" x14ac:dyDescent="0.25">
      <c r="D85856" s="12"/>
      <c r="E85856" s="12"/>
      <c r="F85856" s="12"/>
    </row>
    <row r="85857" spans="4:6" x14ac:dyDescent="0.25">
      <c r="D85857" s="12"/>
      <c r="E85857" s="12"/>
      <c r="F85857" s="12"/>
    </row>
    <row r="85858" spans="4:6" x14ac:dyDescent="0.25">
      <c r="D85858" s="12"/>
      <c r="E85858" s="12"/>
      <c r="F85858" s="12"/>
    </row>
    <row r="85859" spans="4:6" x14ac:dyDescent="0.25">
      <c r="D85859" s="12"/>
      <c r="E85859" s="12"/>
      <c r="F85859" s="12"/>
    </row>
    <row r="85860" spans="4:6" x14ac:dyDescent="0.25">
      <c r="D85860" s="12"/>
      <c r="E85860" s="12"/>
      <c r="F85860" s="12"/>
    </row>
    <row r="85861" spans="4:6" x14ac:dyDescent="0.25">
      <c r="D85861" s="12"/>
      <c r="E85861" s="12"/>
      <c r="F85861" s="12"/>
    </row>
    <row r="85862" spans="4:6" x14ac:dyDescent="0.25">
      <c r="D85862" s="12"/>
      <c r="E85862" s="12"/>
      <c r="F85862" s="12"/>
    </row>
    <row r="85863" spans="4:6" x14ac:dyDescent="0.25">
      <c r="D85863" s="12"/>
      <c r="E85863" s="12"/>
      <c r="F85863" s="12"/>
    </row>
    <row r="85864" spans="4:6" x14ac:dyDescent="0.25">
      <c r="D85864" s="12"/>
      <c r="E85864" s="12"/>
      <c r="F85864" s="12"/>
    </row>
    <row r="85865" spans="4:6" x14ac:dyDescent="0.25">
      <c r="D85865" s="12"/>
      <c r="E85865" s="12"/>
      <c r="F85865" s="12"/>
    </row>
    <row r="85866" spans="4:6" x14ac:dyDescent="0.25">
      <c r="D85866" s="12"/>
      <c r="E85866" s="12"/>
      <c r="F85866" s="12"/>
    </row>
    <row r="85867" spans="4:6" x14ac:dyDescent="0.25">
      <c r="D85867" s="12"/>
      <c r="E85867" s="12"/>
      <c r="F85867" s="12"/>
    </row>
    <row r="85868" spans="4:6" x14ac:dyDescent="0.25">
      <c r="D85868" s="12"/>
      <c r="E85868" s="12"/>
      <c r="F85868" s="12"/>
    </row>
    <row r="85869" spans="4:6" x14ac:dyDescent="0.25">
      <c r="D85869" s="12"/>
      <c r="E85869" s="12"/>
      <c r="F85869" s="12"/>
    </row>
    <row r="85870" spans="4:6" x14ac:dyDescent="0.25">
      <c r="D85870" s="12"/>
      <c r="E85870" s="12"/>
      <c r="F85870" s="12"/>
    </row>
    <row r="85871" spans="4:6" x14ac:dyDescent="0.25">
      <c r="D85871" s="12"/>
      <c r="E85871" s="12"/>
      <c r="F85871" s="12"/>
    </row>
    <row r="85872" spans="4:6" x14ac:dyDescent="0.25">
      <c r="D85872" s="12"/>
      <c r="E85872" s="12"/>
      <c r="F85872" s="12"/>
    </row>
    <row r="85873" spans="4:6" x14ac:dyDescent="0.25">
      <c r="D85873" s="12"/>
      <c r="E85873" s="12"/>
      <c r="F85873" s="12"/>
    </row>
    <row r="85874" spans="4:6" x14ac:dyDescent="0.25">
      <c r="D85874" s="12"/>
      <c r="E85874" s="12"/>
      <c r="F85874" s="12"/>
    </row>
    <row r="85875" spans="4:6" x14ac:dyDescent="0.25">
      <c r="D85875" s="12"/>
      <c r="E85875" s="12"/>
      <c r="F85875" s="12"/>
    </row>
    <row r="85876" spans="4:6" x14ac:dyDescent="0.25">
      <c r="D85876" s="12"/>
      <c r="E85876" s="12"/>
      <c r="F85876" s="12"/>
    </row>
    <row r="85877" spans="4:6" x14ac:dyDescent="0.25">
      <c r="D85877" s="12"/>
      <c r="E85877" s="12"/>
      <c r="F85877" s="12"/>
    </row>
    <row r="85878" spans="4:6" x14ac:dyDescent="0.25">
      <c r="D85878" s="12"/>
      <c r="E85878" s="12"/>
      <c r="F85878" s="12"/>
    </row>
    <row r="85879" spans="4:6" x14ac:dyDescent="0.25">
      <c r="D85879" s="12"/>
      <c r="E85879" s="12"/>
      <c r="F85879" s="12"/>
    </row>
    <row r="85880" spans="4:6" x14ac:dyDescent="0.25">
      <c r="D85880" s="12"/>
      <c r="E85880" s="12"/>
      <c r="F85880" s="12"/>
    </row>
    <row r="85881" spans="4:6" x14ac:dyDescent="0.25">
      <c r="D85881" s="12"/>
      <c r="E85881" s="12"/>
      <c r="F85881" s="12"/>
    </row>
    <row r="85882" spans="4:6" x14ac:dyDescent="0.25">
      <c r="D85882" s="12"/>
      <c r="E85882" s="12"/>
      <c r="F85882" s="12"/>
    </row>
    <row r="85883" spans="4:6" x14ac:dyDescent="0.25">
      <c r="D85883" s="12"/>
      <c r="E85883" s="12"/>
      <c r="F85883" s="12"/>
    </row>
    <row r="85884" spans="4:6" x14ac:dyDescent="0.25">
      <c r="D85884" s="12"/>
      <c r="E85884" s="12"/>
      <c r="F85884" s="12"/>
    </row>
    <row r="85885" spans="4:6" x14ac:dyDescent="0.25">
      <c r="D85885" s="12"/>
      <c r="E85885" s="12"/>
      <c r="F85885" s="12"/>
    </row>
    <row r="85886" spans="4:6" x14ac:dyDescent="0.25">
      <c r="D85886" s="12"/>
      <c r="E85886" s="12"/>
      <c r="F85886" s="12"/>
    </row>
    <row r="85887" spans="4:6" x14ac:dyDescent="0.25">
      <c r="D85887" s="12"/>
      <c r="E85887" s="12"/>
      <c r="F85887" s="12"/>
    </row>
    <row r="85888" spans="4:6" x14ac:dyDescent="0.25">
      <c r="D85888" s="12"/>
      <c r="E85888" s="12"/>
      <c r="F85888" s="12"/>
    </row>
    <row r="85889" spans="4:6" x14ac:dyDescent="0.25">
      <c r="D85889" s="12"/>
      <c r="E85889" s="12"/>
      <c r="F85889" s="12"/>
    </row>
    <row r="85890" spans="4:6" x14ac:dyDescent="0.25">
      <c r="D85890" s="12"/>
      <c r="E85890" s="12"/>
      <c r="F85890" s="12"/>
    </row>
    <row r="85891" spans="4:6" x14ac:dyDescent="0.25">
      <c r="D85891" s="12"/>
      <c r="E85891" s="12"/>
      <c r="F85891" s="12"/>
    </row>
    <row r="85892" spans="4:6" x14ac:dyDescent="0.25">
      <c r="D85892" s="12"/>
      <c r="E85892" s="12"/>
      <c r="F85892" s="12"/>
    </row>
    <row r="85893" spans="4:6" x14ac:dyDescent="0.25">
      <c r="D85893" s="12"/>
      <c r="E85893" s="12"/>
      <c r="F85893" s="12"/>
    </row>
    <row r="85894" spans="4:6" x14ac:dyDescent="0.25">
      <c r="D85894" s="12"/>
      <c r="E85894" s="12"/>
      <c r="F85894" s="12"/>
    </row>
    <row r="85895" spans="4:6" x14ac:dyDescent="0.25">
      <c r="D85895" s="12"/>
      <c r="E85895" s="12"/>
      <c r="F85895" s="12"/>
    </row>
    <row r="85896" spans="4:6" x14ac:dyDescent="0.25">
      <c r="D85896" s="12"/>
      <c r="E85896" s="12"/>
      <c r="F85896" s="12"/>
    </row>
    <row r="85897" spans="4:6" x14ac:dyDescent="0.25">
      <c r="D85897" s="12"/>
      <c r="E85897" s="12"/>
      <c r="F85897" s="12"/>
    </row>
    <row r="85898" spans="4:6" x14ac:dyDescent="0.25">
      <c r="D85898" s="12"/>
      <c r="E85898" s="12"/>
      <c r="F85898" s="12"/>
    </row>
    <row r="85899" spans="4:6" x14ac:dyDescent="0.25">
      <c r="D85899" s="12"/>
      <c r="E85899" s="12"/>
      <c r="F85899" s="12"/>
    </row>
    <row r="85900" spans="4:6" x14ac:dyDescent="0.25">
      <c r="D85900" s="12"/>
      <c r="E85900" s="12"/>
      <c r="F85900" s="12"/>
    </row>
    <row r="85901" spans="4:6" x14ac:dyDescent="0.25">
      <c r="D85901" s="12"/>
      <c r="E85901" s="12"/>
      <c r="F85901" s="12"/>
    </row>
    <row r="85902" spans="4:6" x14ac:dyDescent="0.25">
      <c r="D85902" s="12"/>
      <c r="E85902" s="12"/>
      <c r="F85902" s="12"/>
    </row>
    <row r="85903" spans="4:6" x14ac:dyDescent="0.25">
      <c r="D85903" s="12"/>
      <c r="E85903" s="12"/>
      <c r="F85903" s="12"/>
    </row>
    <row r="85904" spans="4:6" x14ac:dyDescent="0.25">
      <c r="D85904" s="12"/>
      <c r="E85904" s="12"/>
      <c r="F85904" s="12"/>
    </row>
    <row r="85905" spans="4:6" x14ac:dyDescent="0.25">
      <c r="D85905" s="12"/>
      <c r="E85905" s="12"/>
      <c r="F85905" s="12"/>
    </row>
    <row r="85906" spans="4:6" x14ac:dyDescent="0.25">
      <c r="D85906" s="12"/>
      <c r="E85906" s="12"/>
      <c r="F85906" s="12"/>
    </row>
    <row r="85907" spans="4:6" x14ac:dyDescent="0.25">
      <c r="D85907" s="12"/>
      <c r="E85907" s="12"/>
      <c r="F85907" s="12"/>
    </row>
    <row r="85908" spans="4:6" x14ac:dyDescent="0.25">
      <c r="D85908" s="12"/>
      <c r="E85908" s="12"/>
      <c r="F85908" s="12"/>
    </row>
    <row r="85909" spans="4:6" x14ac:dyDescent="0.25">
      <c r="D85909" s="12"/>
      <c r="E85909" s="12"/>
      <c r="F85909" s="12"/>
    </row>
    <row r="85910" spans="4:6" x14ac:dyDescent="0.25">
      <c r="D85910" s="12"/>
      <c r="E85910" s="12"/>
      <c r="F85910" s="12"/>
    </row>
    <row r="85911" spans="4:6" x14ac:dyDescent="0.25">
      <c r="D85911" s="12"/>
      <c r="E85911" s="12"/>
      <c r="F85911" s="12"/>
    </row>
    <row r="85912" spans="4:6" x14ac:dyDescent="0.25">
      <c r="D85912" s="12"/>
      <c r="E85912" s="12"/>
      <c r="F85912" s="12"/>
    </row>
    <row r="85913" spans="4:6" x14ac:dyDescent="0.25">
      <c r="D85913" s="12"/>
      <c r="E85913" s="12"/>
      <c r="F85913" s="12"/>
    </row>
    <row r="85914" spans="4:6" x14ac:dyDescent="0.25">
      <c r="D85914" s="12"/>
      <c r="E85914" s="12"/>
      <c r="F85914" s="12"/>
    </row>
    <row r="85915" spans="4:6" x14ac:dyDescent="0.25">
      <c r="D85915" s="12"/>
      <c r="E85915" s="12"/>
      <c r="F85915" s="12"/>
    </row>
    <row r="85916" spans="4:6" x14ac:dyDescent="0.25">
      <c r="D85916" s="12"/>
      <c r="E85916" s="12"/>
      <c r="F85916" s="12"/>
    </row>
    <row r="85917" spans="4:6" x14ac:dyDescent="0.25">
      <c r="D85917" s="12"/>
      <c r="E85917" s="12"/>
      <c r="F85917" s="12"/>
    </row>
    <row r="85918" spans="4:6" x14ac:dyDescent="0.25">
      <c r="D85918" s="12"/>
      <c r="E85918" s="12"/>
      <c r="F85918" s="12"/>
    </row>
    <row r="85919" spans="4:6" x14ac:dyDescent="0.25">
      <c r="D85919" s="12"/>
      <c r="E85919" s="12"/>
      <c r="F85919" s="12"/>
    </row>
    <row r="85920" spans="4:6" x14ac:dyDescent="0.25">
      <c r="D85920" s="12"/>
      <c r="E85920" s="12"/>
      <c r="F85920" s="12"/>
    </row>
    <row r="85921" spans="4:6" x14ac:dyDescent="0.25">
      <c r="D85921" s="12"/>
      <c r="E85921" s="12"/>
      <c r="F85921" s="12"/>
    </row>
    <row r="85922" spans="4:6" x14ac:dyDescent="0.25">
      <c r="D85922" s="12"/>
      <c r="E85922" s="12"/>
      <c r="F85922" s="12"/>
    </row>
    <row r="85923" spans="4:6" x14ac:dyDescent="0.25">
      <c r="D85923" s="12"/>
      <c r="E85923" s="12"/>
      <c r="F85923" s="12"/>
    </row>
    <row r="85924" spans="4:6" x14ac:dyDescent="0.25">
      <c r="D85924" s="12"/>
      <c r="E85924" s="12"/>
      <c r="F85924" s="12"/>
    </row>
    <row r="85925" spans="4:6" x14ac:dyDescent="0.25">
      <c r="D85925" s="12"/>
      <c r="E85925" s="12"/>
      <c r="F85925" s="12"/>
    </row>
    <row r="85926" spans="4:6" x14ac:dyDescent="0.25">
      <c r="D85926" s="12"/>
      <c r="E85926" s="12"/>
      <c r="F85926" s="12"/>
    </row>
    <row r="85927" spans="4:6" x14ac:dyDescent="0.25">
      <c r="D85927" s="12"/>
      <c r="E85927" s="12"/>
      <c r="F85927" s="12"/>
    </row>
    <row r="85928" spans="4:6" x14ac:dyDescent="0.25">
      <c r="D85928" s="12"/>
      <c r="E85928" s="12"/>
      <c r="F85928" s="12"/>
    </row>
    <row r="85929" spans="4:6" x14ac:dyDescent="0.25">
      <c r="D85929" s="12"/>
      <c r="E85929" s="12"/>
      <c r="F85929" s="12"/>
    </row>
    <row r="85930" spans="4:6" x14ac:dyDescent="0.25">
      <c r="D85930" s="12"/>
      <c r="E85930" s="12"/>
      <c r="F85930" s="12"/>
    </row>
    <row r="85931" spans="4:6" x14ac:dyDescent="0.25">
      <c r="D85931" s="12"/>
      <c r="E85931" s="12"/>
      <c r="F85931" s="12"/>
    </row>
    <row r="85932" spans="4:6" x14ac:dyDescent="0.25">
      <c r="D85932" s="12"/>
      <c r="E85932" s="12"/>
      <c r="F85932" s="12"/>
    </row>
    <row r="85933" spans="4:6" x14ac:dyDescent="0.25">
      <c r="D85933" s="12"/>
      <c r="E85933" s="12"/>
      <c r="F85933" s="12"/>
    </row>
    <row r="85934" spans="4:6" x14ac:dyDescent="0.25">
      <c r="D85934" s="12"/>
      <c r="E85934" s="12"/>
      <c r="F85934" s="12"/>
    </row>
    <row r="85935" spans="4:6" x14ac:dyDescent="0.25">
      <c r="D85935" s="12"/>
      <c r="E85935" s="12"/>
      <c r="F85935" s="12"/>
    </row>
    <row r="85936" spans="4:6" x14ac:dyDescent="0.25">
      <c r="D85936" s="12"/>
      <c r="E85936" s="12"/>
      <c r="F85936" s="12"/>
    </row>
    <row r="85937" spans="4:6" x14ac:dyDescent="0.25">
      <c r="D85937" s="12"/>
      <c r="E85937" s="12"/>
      <c r="F85937" s="12"/>
    </row>
    <row r="85938" spans="4:6" x14ac:dyDescent="0.25">
      <c r="D85938" s="12"/>
      <c r="E85938" s="12"/>
      <c r="F85938" s="12"/>
    </row>
    <row r="85939" spans="4:6" x14ac:dyDescent="0.25">
      <c r="D85939" s="12"/>
      <c r="E85939" s="12"/>
      <c r="F85939" s="12"/>
    </row>
    <row r="85940" spans="4:6" x14ac:dyDescent="0.25">
      <c r="D85940" s="12"/>
      <c r="E85940" s="12"/>
      <c r="F85940" s="12"/>
    </row>
    <row r="85941" spans="4:6" x14ac:dyDescent="0.25">
      <c r="D85941" s="12"/>
      <c r="E85941" s="12"/>
      <c r="F85941" s="12"/>
    </row>
    <row r="85942" spans="4:6" x14ac:dyDescent="0.25">
      <c r="D85942" s="12"/>
      <c r="E85942" s="12"/>
      <c r="F85942" s="12"/>
    </row>
    <row r="85943" spans="4:6" x14ac:dyDescent="0.25">
      <c r="D85943" s="12"/>
      <c r="E85943" s="12"/>
      <c r="F85943" s="12"/>
    </row>
    <row r="85944" spans="4:6" x14ac:dyDescent="0.25">
      <c r="D85944" s="12"/>
      <c r="E85944" s="12"/>
      <c r="F85944" s="12"/>
    </row>
    <row r="85945" spans="4:6" x14ac:dyDescent="0.25">
      <c r="D85945" s="12"/>
      <c r="E85945" s="12"/>
      <c r="F85945" s="12"/>
    </row>
    <row r="85946" spans="4:6" x14ac:dyDescent="0.25">
      <c r="D85946" s="12"/>
      <c r="E85946" s="12"/>
      <c r="F85946" s="12"/>
    </row>
    <row r="85947" spans="4:6" x14ac:dyDescent="0.25">
      <c r="D85947" s="12"/>
      <c r="E85947" s="12"/>
      <c r="F85947" s="12"/>
    </row>
    <row r="85948" spans="4:6" x14ac:dyDescent="0.25">
      <c r="D85948" s="12"/>
      <c r="E85948" s="12"/>
      <c r="F85948" s="12"/>
    </row>
    <row r="85949" spans="4:6" x14ac:dyDescent="0.25">
      <c r="D85949" s="12"/>
      <c r="E85949" s="12"/>
      <c r="F85949" s="12"/>
    </row>
    <row r="85950" spans="4:6" x14ac:dyDescent="0.25">
      <c r="D85950" s="12"/>
      <c r="E85950" s="12"/>
      <c r="F85950" s="12"/>
    </row>
    <row r="85951" spans="4:6" x14ac:dyDescent="0.25">
      <c r="D85951" s="12"/>
      <c r="E85951" s="12"/>
      <c r="F85951" s="12"/>
    </row>
    <row r="85952" spans="4:6" x14ac:dyDescent="0.25">
      <c r="D85952" s="12"/>
      <c r="E85952" s="12"/>
      <c r="F85952" s="12"/>
    </row>
    <row r="85953" spans="4:6" x14ac:dyDescent="0.25">
      <c r="D85953" s="12"/>
      <c r="E85953" s="12"/>
      <c r="F85953" s="12"/>
    </row>
    <row r="85954" spans="4:6" x14ac:dyDescent="0.25">
      <c r="D85954" s="12"/>
      <c r="E85954" s="12"/>
      <c r="F85954" s="12"/>
    </row>
    <row r="85955" spans="4:6" x14ac:dyDescent="0.25">
      <c r="D85955" s="12"/>
      <c r="E85955" s="12"/>
      <c r="F85955" s="12"/>
    </row>
    <row r="85956" spans="4:6" x14ac:dyDescent="0.25">
      <c r="D85956" s="12"/>
      <c r="E85956" s="12"/>
      <c r="F85956" s="12"/>
    </row>
    <row r="85957" spans="4:6" x14ac:dyDescent="0.25">
      <c r="D85957" s="12"/>
      <c r="E85957" s="12"/>
      <c r="F85957" s="12"/>
    </row>
    <row r="85958" spans="4:6" x14ac:dyDescent="0.25">
      <c r="D85958" s="12"/>
      <c r="E85958" s="12"/>
      <c r="F85958" s="12"/>
    </row>
    <row r="85959" spans="4:6" x14ac:dyDescent="0.25">
      <c r="D85959" s="12"/>
      <c r="E85959" s="12"/>
      <c r="F85959" s="12"/>
    </row>
    <row r="85960" spans="4:6" x14ac:dyDescent="0.25">
      <c r="D85960" s="12"/>
      <c r="E85960" s="12"/>
      <c r="F85960" s="12"/>
    </row>
    <row r="85961" spans="4:6" x14ac:dyDescent="0.25">
      <c r="D85961" s="12"/>
      <c r="E85961" s="12"/>
      <c r="F85961" s="12"/>
    </row>
    <row r="85962" spans="4:6" x14ac:dyDescent="0.25">
      <c r="D85962" s="12"/>
      <c r="E85962" s="12"/>
      <c r="F85962" s="12"/>
    </row>
    <row r="85963" spans="4:6" x14ac:dyDescent="0.25">
      <c r="D85963" s="12"/>
      <c r="E85963" s="12"/>
      <c r="F85963" s="12"/>
    </row>
    <row r="85964" spans="4:6" x14ac:dyDescent="0.25">
      <c r="D85964" s="12"/>
      <c r="E85964" s="12"/>
      <c r="F85964" s="12"/>
    </row>
    <row r="85965" spans="4:6" x14ac:dyDescent="0.25">
      <c r="D85965" s="12"/>
      <c r="E85965" s="12"/>
      <c r="F85965" s="12"/>
    </row>
    <row r="85966" spans="4:6" x14ac:dyDescent="0.25">
      <c r="D85966" s="12"/>
      <c r="E85966" s="12"/>
      <c r="F85966" s="12"/>
    </row>
    <row r="85967" spans="4:6" x14ac:dyDescent="0.25">
      <c r="D85967" s="12"/>
      <c r="E85967" s="12"/>
      <c r="F85967" s="12"/>
    </row>
    <row r="85968" spans="4:6" x14ac:dyDescent="0.25">
      <c r="D85968" s="12"/>
      <c r="E85968" s="12"/>
      <c r="F85968" s="12"/>
    </row>
    <row r="85969" spans="4:6" x14ac:dyDescent="0.25">
      <c r="D85969" s="12"/>
      <c r="E85969" s="12"/>
      <c r="F85969" s="12"/>
    </row>
    <row r="85970" spans="4:6" x14ac:dyDescent="0.25">
      <c r="D85970" s="12"/>
      <c r="E85970" s="12"/>
      <c r="F85970" s="12"/>
    </row>
    <row r="85971" spans="4:6" x14ac:dyDescent="0.25">
      <c r="D85971" s="12"/>
      <c r="E85971" s="12"/>
      <c r="F85971" s="12"/>
    </row>
    <row r="85972" spans="4:6" x14ac:dyDescent="0.25">
      <c r="D85972" s="12"/>
      <c r="E85972" s="12"/>
      <c r="F85972" s="12"/>
    </row>
    <row r="85973" spans="4:6" x14ac:dyDescent="0.25">
      <c r="D85973" s="12"/>
      <c r="E85973" s="12"/>
      <c r="F85973" s="12"/>
    </row>
    <row r="85974" spans="4:6" x14ac:dyDescent="0.25">
      <c r="D85974" s="12"/>
      <c r="E85974" s="12"/>
      <c r="F85974" s="12"/>
    </row>
    <row r="85975" spans="4:6" x14ac:dyDescent="0.25">
      <c r="D85975" s="12"/>
      <c r="E85975" s="12"/>
      <c r="F85975" s="12"/>
    </row>
    <row r="85976" spans="4:6" x14ac:dyDescent="0.25">
      <c r="D85976" s="12"/>
      <c r="E85976" s="12"/>
      <c r="F85976" s="12"/>
    </row>
    <row r="85977" spans="4:6" x14ac:dyDescent="0.25">
      <c r="D85977" s="12"/>
      <c r="E85977" s="12"/>
      <c r="F85977" s="12"/>
    </row>
    <row r="85978" spans="4:6" x14ac:dyDescent="0.25">
      <c r="D85978" s="12"/>
      <c r="E85978" s="12"/>
      <c r="F85978" s="12"/>
    </row>
    <row r="85979" spans="4:6" x14ac:dyDescent="0.25">
      <c r="D85979" s="12"/>
      <c r="E85979" s="12"/>
      <c r="F85979" s="12"/>
    </row>
    <row r="85980" spans="4:6" x14ac:dyDescent="0.25">
      <c r="D85980" s="12"/>
      <c r="E85980" s="12"/>
      <c r="F85980" s="12"/>
    </row>
    <row r="85981" spans="4:6" x14ac:dyDescent="0.25">
      <c r="D85981" s="12"/>
      <c r="E85981" s="12"/>
      <c r="F85981" s="12"/>
    </row>
    <row r="85982" spans="4:6" x14ac:dyDescent="0.25">
      <c r="D85982" s="12"/>
      <c r="E85982" s="12"/>
      <c r="F85982" s="12"/>
    </row>
    <row r="85983" spans="4:6" x14ac:dyDescent="0.25">
      <c r="D85983" s="12"/>
      <c r="E85983" s="12"/>
      <c r="F85983" s="12"/>
    </row>
    <row r="85984" spans="4:6" x14ac:dyDescent="0.25">
      <c r="D85984" s="12"/>
      <c r="E85984" s="12"/>
      <c r="F85984" s="12"/>
    </row>
    <row r="85985" spans="4:6" x14ac:dyDescent="0.25">
      <c r="D85985" s="12"/>
      <c r="E85985" s="12"/>
      <c r="F85985" s="12"/>
    </row>
    <row r="85986" spans="4:6" x14ac:dyDescent="0.25">
      <c r="D85986" s="12"/>
      <c r="E85986" s="12"/>
      <c r="F85986" s="12"/>
    </row>
    <row r="85987" spans="4:6" x14ac:dyDescent="0.25">
      <c r="D85987" s="12"/>
      <c r="E85987" s="12"/>
      <c r="F85987" s="12"/>
    </row>
    <row r="85988" spans="4:6" x14ac:dyDescent="0.25">
      <c r="D85988" s="12"/>
      <c r="E85988" s="12"/>
      <c r="F85988" s="12"/>
    </row>
    <row r="85989" spans="4:6" x14ac:dyDescent="0.25">
      <c r="D85989" s="12"/>
      <c r="E85989" s="12"/>
      <c r="F85989" s="12"/>
    </row>
    <row r="85990" spans="4:6" x14ac:dyDescent="0.25">
      <c r="D85990" s="12"/>
      <c r="E85990" s="12"/>
      <c r="F85990" s="12"/>
    </row>
    <row r="85991" spans="4:6" x14ac:dyDescent="0.25">
      <c r="D85991" s="12"/>
      <c r="E85991" s="12"/>
      <c r="F85991" s="12"/>
    </row>
    <row r="85992" spans="4:6" x14ac:dyDescent="0.25">
      <c r="D85992" s="12"/>
      <c r="E85992" s="12"/>
      <c r="F85992" s="12"/>
    </row>
    <row r="85993" spans="4:6" x14ac:dyDescent="0.25">
      <c r="D85993" s="12"/>
      <c r="E85993" s="12"/>
      <c r="F85993" s="12"/>
    </row>
    <row r="85994" spans="4:6" x14ac:dyDescent="0.25">
      <c r="D85994" s="12"/>
      <c r="E85994" s="12"/>
      <c r="F85994" s="12"/>
    </row>
    <row r="85995" spans="4:6" x14ac:dyDescent="0.25">
      <c r="D85995" s="12"/>
      <c r="E85995" s="12"/>
      <c r="F85995" s="12"/>
    </row>
    <row r="85996" spans="4:6" x14ac:dyDescent="0.25">
      <c r="D85996" s="12"/>
      <c r="E85996" s="12"/>
      <c r="F85996" s="12"/>
    </row>
    <row r="85997" spans="4:6" x14ac:dyDescent="0.25">
      <c r="D85997" s="12"/>
      <c r="E85997" s="12"/>
      <c r="F85997" s="12"/>
    </row>
    <row r="85998" spans="4:6" x14ac:dyDescent="0.25">
      <c r="D85998" s="12"/>
      <c r="E85998" s="12"/>
      <c r="F85998" s="12"/>
    </row>
    <row r="85999" spans="4:6" x14ac:dyDescent="0.25">
      <c r="D85999" s="12"/>
      <c r="E85999" s="12"/>
      <c r="F85999" s="12"/>
    </row>
    <row r="86000" spans="4:6" x14ac:dyDescent="0.25">
      <c r="D86000" s="12"/>
      <c r="E86000" s="12"/>
      <c r="F86000" s="12"/>
    </row>
    <row r="86001" spans="4:6" x14ac:dyDescent="0.25">
      <c r="D86001" s="12"/>
      <c r="E86001" s="12"/>
      <c r="F86001" s="12"/>
    </row>
    <row r="86002" spans="4:6" x14ac:dyDescent="0.25">
      <c r="D86002" s="12"/>
      <c r="E86002" s="12"/>
      <c r="F86002" s="12"/>
    </row>
    <row r="86003" spans="4:6" x14ac:dyDescent="0.25">
      <c r="D86003" s="12"/>
      <c r="E86003" s="12"/>
      <c r="F86003" s="12"/>
    </row>
    <row r="86004" spans="4:6" x14ac:dyDescent="0.25">
      <c r="D86004" s="12"/>
      <c r="E86004" s="12"/>
      <c r="F86004" s="12"/>
    </row>
    <row r="86005" spans="4:6" x14ac:dyDescent="0.25">
      <c r="D86005" s="12"/>
      <c r="E86005" s="12"/>
      <c r="F86005" s="12"/>
    </row>
    <row r="86006" spans="4:6" x14ac:dyDescent="0.25">
      <c r="D86006" s="12"/>
      <c r="E86006" s="12"/>
      <c r="F86006" s="12"/>
    </row>
    <row r="86007" spans="4:6" x14ac:dyDescent="0.25">
      <c r="D86007" s="12"/>
      <c r="E86007" s="12"/>
      <c r="F86007" s="12"/>
    </row>
    <row r="86008" spans="4:6" x14ac:dyDescent="0.25">
      <c r="D86008" s="12"/>
      <c r="E86008" s="12"/>
      <c r="F86008" s="12"/>
    </row>
    <row r="86009" spans="4:6" x14ac:dyDescent="0.25">
      <c r="D86009" s="12"/>
      <c r="E86009" s="12"/>
      <c r="F86009" s="12"/>
    </row>
    <row r="86010" spans="4:6" x14ac:dyDescent="0.25">
      <c r="D86010" s="12"/>
      <c r="E86010" s="12"/>
      <c r="F86010" s="12"/>
    </row>
    <row r="86011" spans="4:6" x14ac:dyDescent="0.25">
      <c r="D86011" s="12"/>
      <c r="E86011" s="12"/>
      <c r="F86011" s="12"/>
    </row>
    <row r="86012" spans="4:6" x14ac:dyDescent="0.25">
      <c r="D86012" s="12"/>
      <c r="E86012" s="12"/>
      <c r="F86012" s="12"/>
    </row>
    <row r="86013" spans="4:6" x14ac:dyDescent="0.25">
      <c r="D86013" s="12"/>
      <c r="E86013" s="12"/>
      <c r="F86013" s="12"/>
    </row>
    <row r="86014" spans="4:6" x14ac:dyDescent="0.25">
      <c r="D86014" s="12"/>
      <c r="E86014" s="12"/>
      <c r="F86014" s="12"/>
    </row>
    <row r="86015" spans="4:6" x14ac:dyDescent="0.25">
      <c r="D86015" s="12"/>
      <c r="E86015" s="12"/>
      <c r="F86015" s="12"/>
    </row>
    <row r="86016" spans="4:6" x14ac:dyDescent="0.25">
      <c r="D86016" s="12"/>
      <c r="E86016" s="12"/>
      <c r="F86016" s="12"/>
    </row>
    <row r="86017" spans="4:6" x14ac:dyDescent="0.25">
      <c r="D86017" s="12"/>
      <c r="E86017" s="12"/>
      <c r="F86017" s="12"/>
    </row>
    <row r="86018" spans="4:6" x14ac:dyDescent="0.25">
      <c r="D86018" s="12"/>
      <c r="E86018" s="12"/>
      <c r="F86018" s="12"/>
    </row>
    <row r="86019" spans="4:6" x14ac:dyDescent="0.25">
      <c r="D86019" s="12"/>
      <c r="E86019" s="12"/>
      <c r="F86019" s="12"/>
    </row>
    <row r="86020" spans="4:6" x14ac:dyDescent="0.25">
      <c r="D86020" s="12"/>
      <c r="E86020" s="12"/>
      <c r="F86020" s="12"/>
    </row>
    <row r="86021" spans="4:6" x14ac:dyDescent="0.25">
      <c r="D86021" s="12"/>
      <c r="E86021" s="12"/>
      <c r="F86021" s="12"/>
    </row>
    <row r="86022" spans="4:6" x14ac:dyDescent="0.25">
      <c r="D86022" s="12"/>
      <c r="E86022" s="12"/>
      <c r="F86022" s="12"/>
    </row>
    <row r="86023" spans="4:6" x14ac:dyDescent="0.25">
      <c r="D86023" s="12"/>
      <c r="E86023" s="12"/>
      <c r="F86023" s="12"/>
    </row>
    <row r="86024" spans="4:6" x14ac:dyDescent="0.25">
      <c r="D86024" s="12"/>
      <c r="E86024" s="12"/>
      <c r="F86024" s="12"/>
    </row>
    <row r="86025" spans="4:6" x14ac:dyDescent="0.25">
      <c r="D86025" s="12"/>
      <c r="E86025" s="12"/>
      <c r="F86025" s="12"/>
    </row>
    <row r="86026" spans="4:6" x14ac:dyDescent="0.25">
      <c r="D86026" s="12"/>
      <c r="E86026" s="12"/>
      <c r="F86026" s="12"/>
    </row>
    <row r="86027" spans="4:6" x14ac:dyDescent="0.25">
      <c r="D86027" s="12"/>
      <c r="E86027" s="12"/>
      <c r="F86027" s="12"/>
    </row>
    <row r="86028" spans="4:6" x14ac:dyDescent="0.25">
      <c r="D86028" s="12"/>
      <c r="E86028" s="12"/>
      <c r="F86028" s="12"/>
    </row>
    <row r="86029" spans="4:6" x14ac:dyDescent="0.25">
      <c r="D86029" s="12"/>
      <c r="E86029" s="12"/>
      <c r="F86029" s="12"/>
    </row>
    <row r="86030" spans="4:6" x14ac:dyDescent="0.25">
      <c r="D86030" s="12"/>
      <c r="E86030" s="12"/>
      <c r="F86030" s="12"/>
    </row>
    <row r="86031" spans="4:6" x14ac:dyDescent="0.25">
      <c r="D86031" s="12"/>
      <c r="E86031" s="12"/>
      <c r="F86031" s="12"/>
    </row>
    <row r="86032" spans="4:6" x14ac:dyDescent="0.25">
      <c r="D86032" s="12"/>
      <c r="E86032" s="12"/>
      <c r="F86032" s="12"/>
    </row>
    <row r="86033" spans="4:6" x14ac:dyDescent="0.25">
      <c r="D86033" s="12"/>
      <c r="E86033" s="12"/>
      <c r="F86033" s="12"/>
    </row>
    <row r="86034" spans="4:6" x14ac:dyDescent="0.25">
      <c r="D86034" s="12"/>
      <c r="E86034" s="12"/>
      <c r="F86034" s="12"/>
    </row>
    <row r="86035" spans="4:6" x14ac:dyDescent="0.25">
      <c r="D86035" s="12"/>
      <c r="E86035" s="12"/>
      <c r="F86035" s="12"/>
    </row>
    <row r="86036" spans="4:6" x14ac:dyDescent="0.25">
      <c r="D86036" s="12"/>
      <c r="E86036" s="12"/>
      <c r="F86036" s="12"/>
    </row>
    <row r="86037" spans="4:6" x14ac:dyDescent="0.25">
      <c r="D86037" s="12"/>
      <c r="E86037" s="12"/>
      <c r="F86037" s="12"/>
    </row>
    <row r="86038" spans="4:6" x14ac:dyDescent="0.25">
      <c r="D86038" s="12"/>
      <c r="E86038" s="12"/>
      <c r="F86038" s="12"/>
    </row>
    <row r="86039" spans="4:6" x14ac:dyDescent="0.25">
      <c r="D86039" s="12"/>
      <c r="E86039" s="12"/>
      <c r="F86039" s="12"/>
    </row>
    <row r="86040" spans="4:6" x14ac:dyDescent="0.25">
      <c r="D86040" s="12"/>
      <c r="E86040" s="12"/>
      <c r="F86040" s="12"/>
    </row>
    <row r="86041" spans="4:6" x14ac:dyDescent="0.25">
      <c r="D86041" s="12"/>
      <c r="E86041" s="12"/>
      <c r="F86041" s="12"/>
    </row>
    <row r="86042" spans="4:6" x14ac:dyDescent="0.25">
      <c r="D86042" s="12"/>
      <c r="E86042" s="12"/>
      <c r="F86042" s="12"/>
    </row>
    <row r="86043" spans="4:6" x14ac:dyDescent="0.25">
      <c r="D86043" s="12"/>
      <c r="E86043" s="12"/>
      <c r="F86043" s="12"/>
    </row>
    <row r="86044" spans="4:6" x14ac:dyDescent="0.25">
      <c r="D86044" s="12"/>
      <c r="E86044" s="12"/>
      <c r="F86044" s="12"/>
    </row>
    <row r="86045" spans="4:6" x14ac:dyDescent="0.25">
      <c r="D86045" s="12"/>
      <c r="E86045" s="12"/>
      <c r="F86045" s="12"/>
    </row>
    <row r="86046" spans="4:6" x14ac:dyDescent="0.25">
      <c r="D86046" s="12"/>
      <c r="E86046" s="12"/>
      <c r="F86046" s="12"/>
    </row>
    <row r="86047" spans="4:6" x14ac:dyDescent="0.25">
      <c r="D86047" s="12"/>
      <c r="E86047" s="12"/>
      <c r="F86047" s="12"/>
    </row>
    <row r="86048" spans="4:6" x14ac:dyDescent="0.25">
      <c r="D86048" s="12"/>
      <c r="E86048" s="12"/>
      <c r="F86048" s="12"/>
    </row>
    <row r="86049" spans="4:6" x14ac:dyDescent="0.25">
      <c r="D86049" s="12"/>
      <c r="E86049" s="12"/>
      <c r="F86049" s="12"/>
    </row>
    <row r="86050" spans="4:6" x14ac:dyDescent="0.25">
      <c r="D86050" s="12"/>
      <c r="E86050" s="12"/>
      <c r="F86050" s="12"/>
    </row>
    <row r="86051" spans="4:6" x14ac:dyDescent="0.25">
      <c r="D86051" s="12"/>
      <c r="E86051" s="12"/>
      <c r="F86051" s="12"/>
    </row>
    <row r="86052" spans="4:6" x14ac:dyDescent="0.25">
      <c r="D86052" s="12"/>
      <c r="E86052" s="12"/>
      <c r="F86052" s="12"/>
    </row>
    <row r="86053" spans="4:6" x14ac:dyDescent="0.25">
      <c r="D86053" s="12"/>
      <c r="E86053" s="12"/>
      <c r="F86053" s="12"/>
    </row>
    <row r="86054" spans="4:6" x14ac:dyDescent="0.25">
      <c r="D86054" s="12"/>
      <c r="E86054" s="12"/>
      <c r="F86054" s="12"/>
    </row>
    <row r="86055" spans="4:6" x14ac:dyDescent="0.25">
      <c r="D86055" s="12"/>
      <c r="E86055" s="12"/>
      <c r="F86055" s="12"/>
    </row>
    <row r="86056" spans="4:6" x14ac:dyDescent="0.25">
      <c r="D86056" s="12"/>
      <c r="E86056" s="12"/>
      <c r="F86056" s="12"/>
    </row>
    <row r="86057" spans="4:6" x14ac:dyDescent="0.25">
      <c r="D86057" s="12"/>
      <c r="E86057" s="12"/>
      <c r="F86057" s="12"/>
    </row>
    <row r="86058" spans="4:6" x14ac:dyDescent="0.25">
      <c r="D86058" s="12"/>
      <c r="E86058" s="12"/>
      <c r="F86058" s="12"/>
    </row>
    <row r="86059" spans="4:6" x14ac:dyDescent="0.25">
      <c r="D86059" s="12"/>
      <c r="E86059" s="12"/>
      <c r="F86059" s="12"/>
    </row>
    <row r="86060" spans="4:6" x14ac:dyDescent="0.25">
      <c r="D86060" s="12"/>
      <c r="E86060" s="12"/>
      <c r="F86060" s="12"/>
    </row>
    <row r="86061" spans="4:6" x14ac:dyDescent="0.25">
      <c r="D86061" s="12"/>
      <c r="E86061" s="12"/>
      <c r="F86061" s="12"/>
    </row>
    <row r="86062" spans="4:6" x14ac:dyDescent="0.25">
      <c r="D86062" s="12"/>
      <c r="E86062" s="12"/>
      <c r="F86062" s="12"/>
    </row>
    <row r="86063" spans="4:6" x14ac:dyDescent="0.25">
      <c r="D86063" s="12"/>
      <c r="E86063" s="12"/>
      <c r="F86063" s="12"/>
    </row>
    <row r="86064" spans="4:6" x14ac:dyDescent="0.25">
      <c r="D86064" s="12"/>
      <c r="E86064" s="12"/>
      <c r="F86064" s="12"/>
    </row>
    <row r="86065" spans="4:6" x14ac:dyDescent="0.25">
      <c r="D86065" s="12"/>
      <c r="E86065" s="12"/>
      <c r="F86065" s="12"/>
    </row>
    <row r="86066" spans="4:6" x14ac:dyDescent="0.25">
      <c r="D86066" s="12"/>
      <c r="E86066" s="12"/>
      <c r="F86066" s="12"/>
    </row>
    <row r="86067" spans="4:6" x14ac:dyDescent="0.25">
      <c r="D86067" s="12"/>
      <c r="E86067" s="12"/>
      <c r="F86067" s="12"/>
    </row>
    <row r="86068" spans="4:6" x14ac:dyDescent="0.25">
      <c r="D86068" s="12"/>
      <c r="E86068" s="12"/>
      <c r="F86068" s="12"/>
    </row>
    <row r="86069" spans="4:6" x14ac:dyDescent="0.25">
      <c r="D86069" s="12"/>
      <c r="E86069" s="12"/>
      <c r="F86069" s="12"/>
    </row>
    <row r="86070" spans="4:6" x14ac:dyDescent="0.25">
      <c r="D86070" s="12"/>
      <c r="E86070" s="12"/>
      <c r="F86070" s="12"/>
    </row>
    <row r="86071" spans="4:6" x14ac:dyDescent="0.25">
      <c r="D86071" s="12"/>
      <c r="E86071" s="12"/>
      <c r="F86071" s="12"/>
    </row>
    <row r="86072" spans="4:6" x14ac:dyDescent="0.25">
      <c r="D86072" s="12"/>
      <c r="E86072" s="12"/>
      <c r="F86072" s="12"/>
    </row>
    <row r="86073" spans="4:6" x14ac:dyDescent="0.25">
      <c r="D86073" s="12"/>
      <c r="E86073" s="12"/>
      <c r="F86073" s="12"/>
    </row>
    <row r="86074" spans="4:6" x14ac:dyDescent="0.25">
      <c r="D86074" s="12"/>
      <c r="E86074" s="12"/>
      <c r="F86074" s="12"/>
    </row>
    <row r="86075" spans="4:6" x14ac:dyDescent="0.25">
      <c r="D86075" s="12"/>
      <c r="E86075" s="12"/>
      <c r="F86075" s="12"/>
    </row>
    <row r="86076" spans="4:6" x14ac:dyDescent="0.25">
      <c r="D86076" s="12"/>
      <c r="E86076" s="12"/>
      <c r="F86076" s="12"/>
    </row>
    <row r="86077" spans="4:6" x14ac:dyDescent="0.25">
      <c r="D86077" s="12"/>
      <c r="E86077" s="12"/>
      <c r="F86077" s="12"/>
    </row>
    <row r="86078" spans="4:6" x14ac:dyDescent="0.25">
      <c r="D86078" s="12"/>
      <c r="E86078" s="12"/>
      <c r="F86078" s="12"/>
    </row>
    <row r="86079" spans="4:6" x14ac:dyDescent="0.25">
      <c r="D86079" s="12"/>
      <c r="E86079" s="12"/>
      <c r="F86079" s="12"/>
    </row>
    <row r="86080" spans="4:6" x14ac:dyDescent="0.25">
      <c r="D86080" s="12"/>
      <c r="E86080" s="12"/>
      <c r="F86080" s="12"/>
    </row>
    <row r="86081" spans="4:6" x14ac:dyDescent="0.25">
      <c r="D86081" s="12"/>
      <c r="E86081" s="12"/>
      <c r="F86081" s="12"/>
    </row>
    <row r="86082" spans="4:6" x14ac:dyDescent="0.25">
      <c r="D86082" s="12"/>
      <c r="E86082" s="12"/>
      <c r="F86082" s="12"/>
    </row>
    <row r="86083" spans="4:6" x14ac:dyDescent="0.25">
      <c r="D86083" s="12"/>
      <c r="E86083" s="12"/>
      <c r="F86083" s="12"/>
    </row>
    <row r="86084" spans="4:6" x14ac:dyDescent="0.25">
      <c r="D86084" s="12"/>
      <c r="E86084" s="12"/>
      <c r="F86084" s="12"/>
    </row>
    <row r="86085" spans="4:6" x14ac:dyDescent="0.25">
      <c r="D86085" s="12"/>
      <c r="E86085" s="12"/>
      <c r="F86085" s="12"/>
    </row>
    <row r="86086" spans="4:6" x14ac:dyDescent="0.25">
      <c r="D86086" s="12"/>
      <c r="E86086" s="12"/>
      <c r="F86086" s="12"/>
    </row>
    <row r="86087" spans="4:6" x14ac:dyDescent="0.25">
      <c r="D86087" s="12"/>
      <c r="E86087" s="12"/>
      <c r="F86087" s="12"/>
    </row>
    <row r="86088" spans="4:6" x14ac:dyDescent="0.25">
      <c r="D86088" s="12"/>
      <c r="E86088" s="12"/>
      <c r="F86088" s="12"/>
    </row>
    <row r="86089" spans="4:6" x14ac:dyDescent="0.25">
      <c r="D86089" s="12"/>
      <c r="E86089" s="12"/>
      <c r="F86089" s="12"/>
    </row>
    <row r="86090" spans="4:6" x14ac:dyDescent="0.25">
      <c r="D86090" s="12"/>
      <c r="E86090" s="12"/>
      <c r="F86090" s="12"/>
    </row>
    <row r="86091" spans="4:6" x14ac:dyDescent="0.25">
      <c r="D86091" s="12"/>
      <c r="E86091" s="12"/>
      <c r="F86091" s="12"/>
    </row>
    <row r="86092" spans="4:6" x14ac:dyDescent="0.25">
      <c r="D86092" s="12"/>
      <c r="E86092" s="12"/>
      <c r="F86092" s="12"/>
    </row>
    <row r="86093" spans="4:6" x14ac:dyDescent="0.25">
      <c r="D86093" s="12"/>
      <c r="E86093" s="12"/>
      <c r="F86093" s="12"/>
    </row>
    <row r="86094" spans="4:6" x14ac:dyDescent="0.25">
      <c r="D86094" s="12"/>
      <c r="E86094" s="12"/>
      <c r="F86094" s="12"/>
    </row>
    <row r="86095" spans="4:6" x14ac:dyDescent="0.25">
      <c r="D86095" s="12"/>
      <c r="E86095" s="12"/>
      <c r="F86095" s="12"/>
    </row>
    <row r="86096" spans="4:6" x14ac:dyDescent="0.25">
      <c r="D86096" s="12"/>
      <c r="E86096" s="12"/>
      <c r="F86096" s="12"/>
    </row>
    <row r="86097" spans="4:6" x14ac:dyDescent="0.25">
      <c r="D86097" s="12"/>
      <c r="E86097" s="12"/>
      <c r="F86097" s="12"/>
    </row>
    <row r="86098" spans="4:6" x14ac:dyDescent="0.25">
      <c r="D86098" s="12"/>
      <c r="E86098" s="12"/>
      <c r="F86098" s="12"/>
    </row>
    <row r="86099" spans="4:6" x14ac:dyDescent="0.25">
      <c r="D86099" s="12"/>
      <c r="E86099" s="12"/>
      <c r="F86099" s="12"/>
    </row>
    <row r="86100" spans="4:6" x14ac:dyDescent="0.25">
      <c r="D86100" s="12"/>
      <c r="E86100" s="12"/>
      <c r="F86100" s="12"/>
    </row>
    <row r="86101" spans="4:6" x14ac:dyDescent="0.25">
      <c r="D86101" s="12"/>
      <c r="E86101" s="12"/>
      <c r="F86101" s="12"/>
    </row>
    <row r="86102" spans="4:6" x14ac:dyDescent="0.25">
      <c r="D86102" s="12"/>
      <c r="E86102" s="12"/>
      <c r="F86102" s="12"/>
    </row>
    <row r="86103" spans="4:6" x14ac:dyDescent="0.25">
      <c r="D86103" s="12"/>
      <c r="E86103" s="12"/>
      <c r="F86103" s="12"/>
    </row>
    <row r="86104" spans="4:6" x14ac:dyDescent="0.25">
      <c r="D86104" s="12"/>
      <c r="E86104" s="12"/>
      <c r="F86104" s="12"/>
    </row>
    <row r="86105" spans="4:6" x14ac:dyDescent="0.25">
      <c r="D86105" s="12"/>
      <c r="E86105" s="12"/>
      <c r="F86105" s="12"/>
    </row>
    <row r="86106" spans="4:6" x14ac:dyDescent="0.25">
      <c r="D86106" s="12"/>
      <c r="E86106" s="12"/>
      <c r="F86106" s="12"/>
    </row>
    <row r="86107" spans="4:6" x14ac:dyDescent="0.25">
      <c r="D86107" s="12"/>
      <c r="E86107" s="12"/>
      <c r="F86107" s="12"/>
    </row>
    <row r="86108" spans="4:6" x14ac:dyDescent="0.25">
      <c r="D86108" s="12"/>
      <c r="E86108" s="12"/>
      <c r="F86108" s="12"/>
    </row>
    <row r="86109" spans="4:6" x14ac:dyDescent="0.25">
      <c r="D86109" s="12"/>
      <c r="E86109" s="12"/>
      <c r="F86109" s="12"/>
    </row>
    <row r="86110" spans="4:6" x14ac:dyDescent="0.25">
      <c r="D86110" s="12"/>
      <c r="E86110" s="12"/>
      <c r="F86110" s="12"/>
    </row>
    <row r="86111" spans="4:6" x14ac:dyDescent="0.25">
      <c r="D86111" s="12"/>
      <c r="E86111" s="12"/>
      <c r="F86111" s="12"/>
    </row>
    <row r="86112" spans="4:6" x14ac:dyDescent="0.25">
      <c r="D86112" s="12"/>
      <c r="E86112" s="12"/>
      <c r="F86112" s="12"/>
    </row>
    <row r="86113" spans="4:6" x14ac:dyDescent="0.25">
      <c r="D86113" s="12"/>
      <c r="E86113" s="12"/>
      <c r="F86113" s="12"/>
    </row>
    <row r="86114" spans="4:6" x14ac:dyDescent="0.25">
      <c r="D86114" s="12"/>
      <c r="E86114" s="12"/>
      <c r="F86114" s="12"/>
    </row>
    <row r="86115" spans="4:6" x14ac:dyDescent="0.25">
      <c r="D86115" s="12"/>
      <c r="E86115" s="12"/>
      <c r="F86115" s="12"/>
    </row>
    <row r="86116" spans="4:6" x14ac:dyDescent="0.25">
      <c r="D86116" s="12"/>
      <c r="E86116" s="12"/>
      <c r="F86116" s="12"/>
    </row>
    <row r="86117" spans="4:6" x14ac:dyDescent="0.25">
      <c r="D86117" s="12"/>
      <c r="E86117" s="12"/>
      <c r="F86117" s="12"/>
    </row>
    <row r="86118" spans="4:6" x14ac:dyDescent="0.25">
      <c r="D86118" s="12"/>
      <c r="E86118" s="12"/>
      <c r="F86118" s="12"/>
    </row>
    <row r="86119" spans="4:6" x14ac:dyDescent="0.25">
      <c r="D86119" s="12"/>
      <c r="E86119" s="12"/>
      <c r="F86119" s="12"/>
    </row>
    <row r="86120" spans="4:6" x14ac:dyDescent="0.25">
      <c r="D86120" s="12"/>
      <c r="E86120" s="12"/>
      <c r="F86120" s="12"/>
    </row>
    <row r="86121" spans="4:6" x14ac:dyDescent="0.25">
      <c r="D86121" s="12"/>
      <c r="E86121" s="12"/>
      <c r="F86121" s="12"/>
    </row>
    <row r="86122" spans="4:6" x14ac:dyDescent="0.25">
      <c r="D86122" s="12"/>
      <c r="E86122" s="12"/>
      <c r="F86122" s="12"/>
    </row>
    <row r="86123" spans="4:6" x14ac:dyDescent="0.25">
      <c r="D86123" s="12"/>
      <c r="E86123" s="12"/>
      <c r="F86123" s="12"/>
    </row>
    <row r="86124" spans="4:6" x14ac:dyDescent="0.25">
      <c r="D86124" s="12"/>
      <c r="E86124" s="12"/>
      <c r="F86124" s="12"/>
    </row>
    <row r="86125" spans="4:6" x14ac:dyDescent="0.25">
      <c r="D86125" s="12"/>
      <c r="E86125" s="12"/>
      <c r="F86125" s="12"/>
    </row>
    <row r="86126" spans="4:6" x14ac:dyDescent="0.25">
      <c r="D86126" s="12"/>
      <c r="E86126" s="12"/>
      <c r="F86126" s="12"/>
    </row>
    <row r="86127" spans="4:6" x14ac:dyDescent="0.25">
      <c r="D86127" s="12"/>
      <c r="E86127" s="12"/>
      <c r="F86127" s="12"/>
    </row>
    <row r="86128" spans="4:6" x14ac:dyDescent="0.25">
      <c r="D86128" s="12"/>
      <c r="E86128" s="12"/>
      <c r="F86128" s="12"/>
    </row>
    <row r="86129" spans="4:6" x14ac:dyDescent="0.25">
      <c r="D86129" s="12"/>
      <c r="E86129" s="12"/>
      <c r="F86129" s="12"/>
    </row>
    <row r="86130" spans="4:6" x14ac:dyDescent="0.25">
      <c r="D86130" s="12"/>
      <c r="E86130" s="12"/>
      <c r="F86130" s="12"/>
    </row>
    <row r="86131" spans="4:6" x14ac:dyDescent="0.25">
      <c r="D86131" s="12"/>
      <c r="E86131" s="12"/>
      <c r="F86131" s="12"/>
    </row>
    <row r="86132" spans="4:6" x14ac:dyDescent="0.25">
      <c r="D86132" s="12"/>
      <c r="E86132" s="12"/>
      <c r="F86132" s="12"/>
    </row>
    <row r="86133" spans="4:6" x14ac:dyDescent="0.25">
      <c r="D86133" s="12"/>
      <c r="E86133" s="12"/>
      <c r="F86133" s="12"/>
    </row>
    <row r="86134" spans="4:6" x14ac:dyDescent="0.25">
      <c r="D86134" s="12"/>
      <c r="E86134" s="12"/>
      <c r="F86134" s="12"/>
    </row>
    <row r="86135" spans="4:6" x14ac:dyDescent="0.25">
      <c r="D86135" s="12"/>
      <c r="E86135" s="12"/>
      <c r="F86135" s="12"/>
    </row>
    <row r="86136" spans="4:6" x14ac:dyDescent="0.25">
      <c r="D86136" s="12"/>
      <c r="E86136" s="12"/>
      <c r="F86136" s="12"/>
    </row>
    <row r="86137" spans="4:6" x14ac:dyDescent="0.25">
      <c r="D86137" s="12"/>
      <c r="E86137" s="12"/>
      <c r="F86137" s="12"/>
    </row>
    <row r="86138" spans="4:6" x14ac:dyDescent="0.25">
      <c r="D86138" s="12"/>
      <c r="E86138" s="12"/>
      <c r="F86138" s="12"/>
    </row>
    <row r="86139" spans="4:6" x14ac:dyDescent="0.25">
      <c r="D86139" s="12"/>
      <c r="E86139" s="12"/>
      <c r="F86139" s="12"/>
    </row>
    <row r="86140" spans="4:6" x14ac:dyDescent="0.25">
      <c r="D86140" s="12"/>
      <c r="E86140" s="12"/>
      <c r="F86140" s="12"/>
    </row>
    <row r="86141" spans="4:6" x14ac:dyDescent="0.25">
      <c r="D86141" s="12"/>
      <c r="E86141" s="12"/>
      <c r="F86141" s="12"/>
    </row>
    <row r="86142" spans="4:6" x14ac:dyDescent="0.25">
      <c r="D86142" s="12"/>
      <c r="E86142" s="12"/>
      <c r="F86142" s="12"/>
    </row>
    <row r="86143" spans="4:6" x14ac:dyDescent="0.25">
      <c r="D86143" s="12"/>
      <c r="E86143" s="12"/>
      <c r="F86143" s="12"/>
    </row>
    <row r="86144" spans="4:6" x14ac:dyDescent="0.25">
      <c r="D86144" s="12"/>
      <c r="E86144" s="12"/>
      <c r="F86144" s="12"/>
    </row>
    <row r="86145" spans="4:6" x14ac:dyDescent="0.25">
      <c r="D86145" s="12"/>
      <c r="E86145" s="12"/>
      <c r="F86145" s="12"/>
    </row>
    <row r="86146" spans="4:6" x14ac:dyDescent="0.25">
      <c r="D86146" s="12"/>
      <c r="E86146" s="12"/>
      <c r="F86146" s="12"/>
    </row>
    <row r="86147" spans="4:6" x14ac:dyDescent="0.25">
      <c r="D86147" s="12"/>
      <c r="E86147" s="12"/>
      <c r="F86147" s="12"/>
    </row>
    <row r="86148" spans="4:6" x14ac:dyDescent="0.25">
      <c r="D86148" s="12"/>
      <c r="E86148" s="12"/>
      <c r="F86148" s="12"/>
    </row>
    <row r="86149" spans="4:6" x14ac:dyDescent="0.25">
      <c r="D86149" s="12"/>
      <c r="E86149" s="12"/>
      <c r="F86149" s="12"/>
    </row>
    <row r="86150" spans="4:6" x14ac:dyDescent="0.25">
      <c r="D86150" s="12"/>
      <c r="E86150" s="12"/>
      <c r="F86150" s="12"/>
    </row>
    <row r="86151" spans="4:6" x14ac:dyDescent="0.25">
      <c r="D86151" s="12"/>
      <c r="E86151" s="12"/>
      <c r="F86151" s="12"/>
    </row>
    <row r="86152" spans="4:6" x14ac:dyDescent="0.25">
      <c r="D86152" s="12"/>
      <c r="E86152" s="12"/>
      <c r="F86152" s="12"/>
    </row>
    <row r="86153" spans="4:6" x14ac:dyDescent="0.25">
      <c r="D86153" s="12"/>
      <c r="E86153" s="12"/>
      <c r="F86153" s="12"/>
    </row>
    <row r="86154" spans="4:6" x14ac:dyDescent="0.25">
      <c r="D86154" s="12"/>
      <c r="E86154" s="12"/>
      <c r="F86154" s="12"/>
    </row>
    <row r="86155" spans="4:6" x14ac:dyDescent="0.25">
      <c r="D86155" s="12"/>
      <c r="E86155" s="12"/>
      <c r="F86155" s="12"/>
    </row>
    <row r="86156" spans="4:6" x14ac:dyDescent="0.25">
      <c r="D86156" s="12"/>
      <c r="E86156" s="12"/>
      <c r="F86156" s="12"/>
    </row>
    <row r="86157" spans="4:6" x14ac:dyDescent="0.25">
      <c r="D86157" s="12"/>
      <c r="E86157" s="12"/>
      <c r="F86157" s="12"/>
    </row>
    <row r="86158" spans="4:6" x14ac:dyDescent="0.25">
      <c r="D86158" s="12"/>
      <c r="E86158" s="12"/>
      <c r="F86158" s="12"/>
    </row>
    <row r="86159" spans="4:6" x14ac:dyDescent="0.25">
      <c r="D86159" s="12"/>
      <c r="E86159" s="12"/>
      <c r="F86159" s="12"/>
    </row>
    <row r="86160" spans="4:6" x14ac:dyDescent="0.25">
      <c r="D86160" s="12"/>
      <c r="E86160" s="12"/>
      <c r="F86160" s="12"/>
    </row>
    <row r="86161" spans="4:6" x14ac:dyDescent="0.25">
      <c r="D86161" s="12"/>
      <c r="E86161" s="12"/>
      <c r="F86161" s="12"/>
    </row>
    <row r="86162" spans="4:6" x14ac:dyDescent="0.25">
      <c r="D86162" s="12"/>
      <c r="E86162" s="12"/>
      <c r="F86162" s="12"/>
    </row>
    <row r="86163" spans="4:6" x14ac:dyDescent="0.25">
      <c r="D86163" s="12"/>
      <c r="E86163" s="12"/>
      <c r="F86163" s="12"/>
    </row>
    <row r="86164" spans="4:6" x14ac:dyDescent="0.25">
      <c r="D86164" s="12"/>
      <c r="E86164" s="12"/>
      <c r="F86164" s="12"/>
    </row>
    <row r="86165" spans="4:6" x14ac:dyDescent="0.25">
      <c r="D86165" s="12"/>
      <c r="E86165" s="12"/>
      <c r="F86165" s="12"/>
    </row>
    <row r="86166" spans="4:6" x14ac:dyDescent="0.25">
      <c r="D86166" s="12"/>
      <c r="E86166" s="12"/>
      <c r="F86166" s="12"/>
    </row>
    <row r="86167" spans="4:6" x14ac:dyDescent="0.25">
      <c r="D86167" s="12"/>
      <c r="E86167" s="12"/>
      <c r="F86167" s="12"/>
    </row>
    <row r="86168" spans="4:6" x14ac:dyDescent="0.25">
      <c r="D86168" s="12"/>
      <c r="E86168" s="12"/>
      <c r="F86168" s="12"/>
    </row>
    <row r="86169" spans="4:6" x14ac:dyDescent="0.25">
      <c r="D86169" s="12"/>
      <c r="E86169" s="12"/>
      <c r="F86169" s="12"/>
    </row>
    <row r="86170" spans="4:6" x14ac:dyDescent="0.25">
      <c r="D86170" s="12"/>
      <c r="E86170" s="12"/>
      <c r="F86170" s="12"/>
    </row>
    <row r="86171" spans="4:6" x14ac:dyDescent="0.25">
      <c r="D86171" s="12"/>
      <c r="E86171" s="12"/>
      <c r="F86171" s="12"/>
    </row>
    <row r="86172" spans="4:6" x14ac:dyDescent="0.25">
      <c r="D86172" s="12"/>
      <c r="E86172" s="12"/>
      <c r="F86172" s="12"/>
    </row>
    <row r="86173" spans="4:6" x14ac:dyDescent="0.25">
      <c r="D86173" s="12"/>
      <c r="E86173" s="12"/>
      <c r="F86173" s="12"/>
    </row>
    <row r="86174" spans="4:6" x14ac:dyDescent="0.25">
      <c r="D86174" s="12"/>
      <c r="E86174" s="12"/>
      <c r="F86174" s="12"/>
    </row>
    <row r="86175" spans="4:6" x14ac:dyDescent="0.25">
      <c r="D86175" s="12"/>
      <c r="E86175" s="12"/>
      <c r="F86175" s="12"/>
    </row>
    <row r="86176" spans="4:6" x14ac:dyDescent="0.25">
      <c r="D86176" s="12"/>
      <c r="E86176" s="12"/>
      <c r="F86176" s="12"/>
    </row>
    <row r="86177" spans="4:6" x14ac:dyDescent="0.25">
      <c r="D86177" s="12"/>
      <c r="E86177" s="12"/>
      <c r="F86177" s="12"/>
    </row>
    <row r="86178" spans="4:6" x14ac:dyDescent="0.25">
      <c r="D86178" s="12"/>
      <c r="E86178" s="12"/>
      <c r="F86178" s="12"/>
    </row>
    <row r="86179" spans="4:6" x14ac:dyDescent="0.25">
      <c r="D86179" s="12"/>
      <c r="E86179" s="12"/>
      <c r="F86179" s="12"/>
    </row>
    <row r="86180" spans="4:6" x14ac:dyDescent="0.25">
      <c r="D86180" s="12"/>
      <c r="E86180" s="12"/>
      <c r="F86180" s="12"/>
    </row>
    <row r="86181" spans="4:6" x14ac:dyDescent="0.25">
      <c r="D86181" s="12"/>
      <c r="E86181" s="12"/>
      <c r="F86181" s="12"/>
    </row>
    <row r="86182" spans="4:6" x14ac:dyDescent="0.25">
      <c r="D86182" s="12"/>
      <c r="E86182" s="12"/>
      <c r="F86182" s="12"/>
    </row>
    <row r="86183" spans="4:6" x14ac:dyDescent="0.25">
      <c r="D86183" s="12"/>
      <c r="E86183" s="12"/>
      <c r="F86183" s="12"/>
    </row>
    <row r="86184" spans="4:6" x14ac:dyDescent="0.25">
      <c r="D86184" s="12"/>
      <c r="E86184" s="12"/>
      <c r="F86184" s="12"/>
    </row>
    <row r="86185" spans="4:6" x14ac:dyDescent="0.25">
      <c r="D86185" s="12"/>
      <c r="E86185" s="12"/>
      <c r="F86185" s="12"/>
    </row>
    <row r="86186" spans="4:6" x14ac:dyDescent="0.25">
      <c r="D86186" s="12"/>
      <c r="E86186" s="12"/>
      <c r="F86186" s="12"/>
    </row>
    <row r="86187" spans="4:6" x14ac:dyDescent="0.25">
      <c r="D86187" s="12"/>
      <c r="E86187" s="12"/>
      <c r="F86187" s="12"/>
    </row>
    <row r="86188" spans="4:6" x14ac:dyDescent="0.25">
      <c r="D86188" s="12"/>
      <c r="E86188" s="12"/>
      <c r="F86188" s="12"/>
    </row>
    <row r="86189" spans="4:6" x14ac:dyDescent="0.25">
      <c r="D86189" s="12"/>
      <c r="E86189" s="12"/>
      <c r="F86189" s="12"/>
    </row>
    <row r="86190" spans="4:6" x14ac:dyDescent="0.25">
      <c r="D86190" s="12"/>
      <c r="E86190" s="12"/>
      <c r="F86190" s="12"/>
    </row>
    <row r="86191" spans="4:6" x14ac:dyDescent="0.25">
      <c r="D86191" s="12"/>
      <c r="E86191" s="12"/>
      <c r="F86191" s="12"/>
    </row>
    <row r="86192" spans="4:6" x14ac:dyDescent="0.25">
      <c r="D86192" s="12"/>
      <c r="E86192" s="12"/>
      <c r="F86192" s="12"/>
    </row>
    <row r="86193" spans="4:6" x14ac:dyDescent="0.25">
      <c r="D86193" s="12"/>
      <c r="E86193" s="12"/>
      <c r="F86193" s="12"/>
    </row>
    <row r="86194" spans="4:6" x14ac:dyDescent="0.25">
      <c r="D86194" s="12"/>
      <c r="E86194" s="12"/>
      <c r="F86194" s="12"/>
    </row>
    <row r="86195" spans="4:6" x14ac:dyDescent="0.25">
      <c r="D86195" s="12"/>
      <c r="E86195" s="12"/>
      <c r="F86195" s="12"/>
    </row>
    <row r="86196" spans="4:6" x14ac:dyDescent="0.25">
      <c r="D86196" s="12"/>
      <c r="E86196" s="12"/>
      <c r="F86196" s="12"/>
    </row>
    <row r="86197" spans="4:6" x14ac:dyDescent="0.25">
      <c r="D86197" s="12"/>
      <c r="E86197" s="12"/>
      <c r="F86197" s="12"/>
    </row>
    <row r="86198" spans="4:6" x14ac:dyDescent="0.25">
      <c r="D86198" s="12"/>
      <c r="E86198" s="12"/>
      <c r="F86198" s="12"/>
    </row>
    <row r="86199" spans="4:6" x14ac:dyDescent="0.25">
      <c r="D86199" s="12"/>
      <c r="E86199" s="12"/>
      <c r="F86199" s="12"/>
    </row>
    <row r="86200" spans="4:6" x14ac:dyDescent="0.25">
      <c r="D86200" s="12"/>
      <c r="E86200" s="12"/>
      <c r="F86200" s="12"/>
    </row>
    <row r="86201" spans="4:6" x14ac:dyDescent="0.25">
      <c r="D86201" s="12"/>
      <c r="E86201" s="12"/>
      <c r="F86201" s="12"/>
    </row>
    <row r="86202" spans="4:6" x14ac:dyDescent="0.25">
      <c r="D86202" s="12"/>
      <c r="E86202" s="12"/>
      <c r="F86202" s="12"/>
    </row>
    <row r="86203" spans="4:6" x14ac:dyDescent="0.25">
      <c r="D86203" s="12"/>
      <c r="E86203" s="12"/>
      <c r="F86203" s="12"/>
    </row>
    <row r="86204" spans="4:6" x14ac:dyDescent="0.25">
      <c r="D86204" s="12"/>
      <c r="E86204" s="12"/>
      <c r="F86204" s="12"/>
    </row>
    <row r="86205" spans="4:6" x14ac:dyDescent="0.25">
      <c r="D86205" s="12"/>
      <c r="E86205" s="12"/>
      <c r="F86205" s="12"/>
    </row>
    <row r="86206" spans="4:6" x14ac:dyDescent="0.25">
      <c r="D86206" s="12"/>
      <c r="E86206" s="12"/>
      <c r="F86206" s="12"/>
    </row>
    <row r="86207" spans="4:6" x14ac:dyDescent="0.25">
      <c r="D86207" s="12"/>
      <c r="E86207" s="12"/>
      <c r="F86207" s="12"/>
    </row>
    <row r="86208" spans="4:6" x14ac:dyDescent="0.25">
      <c r="D86208" s="12"/>
      <c r="E86208" s="12"/>
      <c r="F86208" s="12"/>
    </row>
    <row r="86209" spans="4:6" x14ac:dyDescent="0.25">
      <c r="D86209" s="12"/>
      <c r="E86209" s="12"/>
      <c r="F86209" s="12"/>
    </row>
    <row r="86210" spans="4:6" x14ac:dyDescent="0.25">
      <c r="D86210" s="12"/>
      <c r="E86210" s="12"/>
      <c r="F86210" s="12"/>
    </row>
    <row r="86211" spans="4:6" x14ac:dyDescent="0.25">
      <c r="D86211" s="12"/>
      <c r="E86211" s="12"/>
      <c r="F86211" s="12"/>
    </row>
    <row r="86212" spans="4:6" x14ac:dyDescent="0.25">
      <c r="D86212" s="12"/>
      <c r="E86212" s="12"/>
      <c r="F86212" s="12"/>
    </row>
    <row r="86213" spans="4:6" x14ac:dyDescent="0.25">
      <c r="D86213" s="12"/>
      <c r="E86213" s="12"/>
      <c r="F86213" s="12"/>
    </row>
    <row r="86214" spans="4:6" x14ac:dyDescent="0.25">
      <c r="D86214" s="12"/>
      <c r="E86214" s="12"/>
      <c r="F86214" s="12"/>
    </row>
    <row r="86215" spans="4:6" x14ac:dyDescent="0.25">
      <c r="D86215" s="12"/>
      <c r="E86215" s="12"/>
      <c r="F86215" s="12"/>
    </row>
    <row r="86216" spans="4:6" x14ac:dyDescent="0.25">
      <c r="D86216" s="12"/>
      <c r="E86216" s="12"/>
      <c r="F86216" s="12"/>
    </row>
    <row r="86217" spans="4:6" x14ac:dyDescent="0.25">
      <c r="D86217" s="12"/>
      <c r="E86217" s="12"/>
      <c r="F86217" s="12"/>
    </row>
    <row r="86218" spans="4:6" x14ac:dyDescent="0.25">
      <c r="D86218" s="12"/>
      <c r="E86218" s="12"/>
      <c r="F86218" s="12"/>
    </row>
    <row r="86219" spans="4:6" x14ac:dyDescent="0.25">
      <c r="D86219" s="12"/>
      <c r="E86219" s="12"/>
      <c r="F86219" s="12"/>
    </row>
    <row r="86220" spans="4:6" x14ac:dyDescent="0.25">
      <c r="D86220" s="12"/>
      <c r="E86220" s="12"/>
      <c r="F86220" s="12"/>
    </row>
    <row r="86221" spans="4:6" x14ac:dyDescent="0.25">
      <c r="D86221" s="12"/>
      <c r="E86221" s="12"/>
      <c r="F86221" s="12"/>
    </row>
    <row r="86222" spans="4:6" x14ac:dyDescent="0.25">
      <c r="D86222" s="12"/>
      <c r="E86222" s="12"/>
      <c r="F86222" s="12"/>
    </row>
    <row r="86223" spans="4:6" x14ac:dyDescent="0.25">
      <c r="D86223" s="12"/>
      <c r="E86223" s="12"/>
      <c r="F86223" s="12"/>
    </row>
    <row r="86224" spans="4:6" x14ac:dyDescent="0.25">
      <c r="D86224" s="12"/>
      <c r="E86224" s="12"/>
      <c r="F86224" s="12"/>
    </row>
    <row r="86225" spans="4:6" x14ac:dyDescent="0.25">
      <c r="D86225" s="12"/>
      <c r="E86225" s="12"/>
      <c r="F86225" s="12"/>
    </row>
    <row r="86226" spans="4:6" x14ac:dyDescent="0.25">
      <c r="D86226" s="12"/>
      <c r="E86226" s="12"/>
      <c r="F86226" s="12"/>
    </row>
    <row r="86227" spans="4:6" x14ac:dyDescent="0.25">
      <c r="D86227" s="12"/>
      <c r="E86227" s="12"/>
      <c r="F86227" s="12"/>
    </row>
    <row r="86228" spans="4:6" x14ac:dyDescent="0.25">
      <c r="D86228" s="12"/>
      <c r="E86228" s="12"/>
      <c r="F86228" s="12"/>
    </row>
    <row r="86229" spans="4:6" x14ac:dyDescent="0.25">
      <c r="D86229" s="12"/>
      <c r="E86229" s="12"/>
      <c r="F86229" s="12"/>
    </row>
    <row r="86230" spans="4:6" x14ac:dyDescent="0.25">
      <c r="D86230" s="12"/>
      <c r="E86230" s="12"/>
      <c r="F86230" s="12"/>
    </row>
    <row r="86231" spans="4:6" x14ac:dyDescent="0.25">
      <c r="D86231" s="12"/>
      <c r="E86231" s="12"/>
      <c r="F86231" s="12"/>
    </row>
    <row r="86232" spans="4:6" x14ac:dyDescent="0.25">
      <c r="D86232" s="12"/>
      <c r="E86232" s="12"/>
      <c r="F86232" s="12"/>
    </row>
    <row r="86233" spans="4:6" x14ac:dyDescent="0.25">
      <c r="D86233" s="12"/>
      <c r="E86233" s="12"/>
      <c r="F86233" s="12"/>
    </row>
    <row r="86234" spans="4:6" x14ac:dyDescent="0.25">
      <c r="D86234" s="12"/>
      <c r="E86234" s="12"/>
      <c r="F86234" s="12"/>
    </row>
    <row r="86235" spans="4:6" x14ac:dyDescent="0.25">
      <c r="D86235" s="12"/>
      <c r="E86235" s="12"/>
      <c r="F86235" s="12"/>
    </row>
    <row r="86236" spans="4:6" x14ac:dyDescent="0.25">
      <c r="D86236" s="12"/>
      <c r="E86236" s="12"/>
      <c r="F86236" s="12"/>
    </row>
    <row r="86237" spans="4:6" x14ac:dyDescent="0.25">
      <c r="D86237" s="12"/>
      <c r="E86237" s="12"/>
      <c r="F86237" s="12"/>
    </row>
    <row r="86238" spans="4:6" x14ac:dyDescent="0.25">
      <c r="D86238" s="12"/>
      <c r="E86238" s="12"/>
      <c r="F86238" s="12"/>
    </row>
    <row r="86239" spans="4:6" x14ac:dyDescent="0.25">
      <c r="D86239" s="12"/>
      <c r="E86239" s="12"/>
      <c r="F86239" s="12"/>
    </row>
    <row r="86240" spans="4:6" x14ac:dyDescent="0.25">
      <c r="D86240" s="12"/>
      <c r="E86240" s="12"/>
      <c r="F86240" s="12"/>
    </row>
    <row r="86241" spans="4:6" x14ac:dyDescent="0.25">
      <c r="D86241" s="12"/>
      <c r="E86241" s="12"/>
      <c r="F86241" s="12"/>
    </row>
    <row r="86242" spans="4:6" x14ac:dyDescent="0.25">
      <c r="D86242" s="12"/>
      <c r="E86242" s="12"/>
      <c r="F86242" s="12"/>
    </row>
    <row r="86243" spans="4:6" x14ac:dyDescent="0.25">
      <c r="D86243" s="12"/>
      <c r="E86243" s="12"/>
      <c r="F86243" s="12"/>
    </row>
    <row r="86244" spans="4:6" x14ac:dyDescent="0.25">
      <c r="D86244" s="12"/>
      <c r="E86244" s="12"/>
      <c r="F86244" s="12"/>
    </row>
    <row r="86245" spans="4:6" x14ac:dyDescent="0.25">
      <c r="D86245" s="12"/>
      <c r="E86245" s="12"/>
      <c r="F86245" s="12"/>
    </row>
    <row r="86246" spans="4:6" x14ac:dyDescent="0.25">
      <c r="D86246" s="12"/>
      <c r="E86246" s="12"/>
      <c r="F86246" s="12"/>
    </row>
    <row r="86247" spans="4:6" x14ac:dyDescent="0.25">
      <c r="D86247" s="12"/>
      <c r="E86247" s="12"/>
      <c r="F86247" s="12"/>
    </row>
    <row r="86248" spans="4:6" x14ac:dyDescent="0.25">
      <c r="D86248" s="12"/>
      <c r="E86248" s="12"/>
      <c r="F86248" s="12"/>
    </row>
    <row r="86249" spans="4:6" x14ac:dyDescent="0.25">
      <c r="D86249" s="12"/>
      <c r="E86249" s="12"/>
      <c r="F86249" s="12"/>
    </row>
    <row r="86250" spans="4:6" x14ac:dyDescent="0.25">
      <c r="D86250" s="12"/>
      <c r="E86250" s="12"/>
      <c r="F86250" s="12"/>
    </row>
    <row r="86251" spans="4:6" x14ac:dyDescent="0.25">
      <c r="D86251" s="12"/>
      <c r="E86251" s="12"/>
      <c r="F86251" s="12"/>
    </row>
    <row r="86252" spans="4:6" x14ac:dyDescent="0.25">
      <c r="D86252" s="12"/>
      <c r="E86252" s="12"/>
      <c r="F86252" s="12"/>
    </row>
    <row r="86253" spans="4:6" x14ac:dyDescent="0.25">
      <c r="D86253" s="12"/>
      <c r="E86253" s="12"/>
      <c r="F86253" s="12"/>
    </row>
    <row r="86254" spans="4:6" x14ac:dyDescent="0.25">
      <c r="D86254" s="12"/>
      <c r="E86254" s="12"/>
      <c r="F86254" s="12"/>
    </row>
    <row r="86255" spans="4:6" x14ac:dyDescent="0.25">
      <c r="D86255" s="12"/>
      <c r="E86255" s="12"/>
      <c r="F86255" s="12"/>
    </row>
    <row r="86256" spans="4:6" x14ac:dyDescent="0.25">
      <c r="D86256" s="12"/>
      <c r="E86256" s="12"/>
      <c r="F86256" s="12"/>
    </row>
    <row r="86257" spans="4:6" x14ac:dyDescent="0.25">
      <c r="D86257" s="12"/>
      <c r="E86257" s="12"/>
      <c r="F86257" s="12"/>
    </row>
    <row r="86258" spans="4:6" x14ac:dyDescent="0.25">
      <c r="D86258" s="12"/>
      <c r="E86258" s="12"/>
      <c r="F86258" s="12"/>
    </row>
    <row r="86259" spans="4:6" x14ac:dyDescent="0.25">
      <c r="D86259" s="12"/>
      <c r="E86259" s="12"/>
      <c r="F86259" s="12"/>
    </row>
    <row r="86260" spans="4:6" x14ac:dyDescent="0.25">
      <c r="D86260" s="12"/>
      <c r="E86260" s="12"/>
      <c r="F86260" s="12"/>
    </row>
    <row r="86261" spans="4:6" x14ac:dyDescent="0.25">
      <c r="D86261" s="12"/>
      <c r="E86261" s="12"/>
      <c r="F86261" s="12"/>
    </row>
    <row r="86262" spans="4:6" x14ac:dyDescent="0.25">
      <c r="D86262" s="12"/>
      <c r="E86262" s="12"/>
      <c r="F86262" s="12"/>
    </row>
    <row r="86263" spans="4:6" x14ac:dyDescent="0.25">
      <c r="D86263" s="12"/>
      <c r="E86263" s="12"/>
      <c r="F86263" s="12"/>
    </row>
    <row r="86264" spans="4:6" x14ac:dyDescent="0.25">
      <c r="D86264" s="12"/>
      <c r="E86264" s="12"/>
      <c r="F86264" s="12"/>
    </row>
    <row r="86265" spans="4:6" x14ac:dyDescent="0.25">
      <c r="D86265" s="12"/>
      <c r="E86265" s="12"/>
      <c r="F86265" s="12"/>
    </row>
    <row r="86266" spans="4:6" x14ac:dyDescent="0.25">
      <c r="D86266" s="12"/>
      <c r="E86266" s="12"/>
      <c r="F86266" s="12"/>
    </row>
    <row r="86267" spans="4:6" x14ac:dyDescent="0.25">
      <c r="D86267" s="12"/>
      <c r="E86267" s="12"/>
      <c r="F86267" s="12"/>
    </row>
    <row r="86268" spans="4:6" x14ac:dyDescent="0.25">
      <c r="D86268" s="12"/>
      <c r="E86268" s="12"/>
      <c r="F86268" s="12"/>
    </row>
    <row r="86269" spans="4:6" x14ac:dyDescent="0.25">
      <c r="D86269" s="12"/>
      <c r="E86269" s="12"/>
      <c r="F86269" s="12"/>
    </row>
    <row r="86270" spans="4:6" x14ac:dyDescent="0.25">
      <c r="D86270" s="12"/>
      <c r="E86270" s="12"/>
      <c r="F86270" s="12"/>
    </row>
    <row r="86271" spans="4:6" x14ac:dyDescent="0.25">
      <c r="D86271" s="12"/>
      <c r="E86271" s="12"/>
      <c r="F86271" s="12"/>
    </row>
    <row r="86272" spans="4:6" x14ac:dyDescent="0.25">
      <c r="D86272" s="12"/>
      <c r="E86272" s="12"/>
      <c r="F86272" s="12"/>
    </row>
    <row r="86273" spans="4:6" x14ac:dyDescent="0.25">
      <c r="D86273" s="12"/>
      <c r="E86273" s="12"/>
      <c r="F86273" s="12"/>
    </row>
    <row r="86274" spans="4:6" x14ac:dyDescent="0.25">
      <c r="D86274" s="12"/>
      <c r="E86274" s="12"/>
      <c r="F86274" s="12"/>
    </row>
    <row r="86275" spans="4:6" x14ac:dyDescent="0.25">
      <c r="D86275" s="12"/>
      <c r="E86275" s="12"/>
      <c r="F86275" s="12"/>
    </row>
    <row r="86276" spans="4:6" x14ac:dyDescent="0.25">
      <c r="D86276" s="12"/>
      <c r="E86276" s="12"/>
      <c r="F86276" s="12"/>
    </row>
    <row r="86277" spans="4:6" x14ac:dyDescent="0.25">
      <c r="D86277" s="12"/>
      <c r="E86277" s="12"/>
      <c r="F86277" s="12"/>
    </row>
    <row r="86278" spans="4:6" x14ac:dyDescent="0.25">
      <c r="D86278" s="12"/>
      <c r="E86278" s="12"/>
      <c r="F86278" s="12"/>
    </row>
    <row r="86279" spans="4:6" x14ac:dyDescent="0.25">
      <c r="D86279" s="12"/>
      <c r="E86279" s="12"/>
      <c r="F86279" s="12"/>
    </row>
    <row r="86280" spans="4:6" x14ac:dyDescent="0.25">
      <c r="D86280" s="12"/>
      <c r="E86280" s="12"/>
      <c r="F86280" s="12"/>
    </row>
    <row r="86281" spans="4:6" x14ac:dyDescent="0.25">
      <c r="D86281" s="12"/>
      <c r="E86281" s="12"/>
      <c r="F86281" s="12"/>
    </row>
    <row r="86282" spans="4:6" x14ac:dyDescent="0.25">
      <c r="D86282" s="12"/>
      <c r="E86282" s="12"/>
      <c r="F86282" s="12"/>
    </row>
    <row r="86283" spans="4:6" x14ac:dyDescent="0.25">
      <c r="D86283" s="12"/>
      <c r="E86283" s="12"/>
      <c r="F86283" s="12"/>
    </row>
    <row r="86284" spans="4:6" x14ac:dyDescent="0.25">
      <c r="D86284" s="12"/>
      <c r="E86284" s="12"/>
      <c r="F86284" s="12"/>
    </row>
    <row r="86285" spans="4:6" x14ac:dyDescent="0.25">
      <c r="D86285" s="12"/>
      <c r="E86285" s="12"/>
      <c r="F86285" s="12"/>
    </row>
    <row r="86286" spans="4:6" x14ac:dyDescent="0.25">
      <c r="D86286" s="12"/>
      <c r="E86286" s="12"/>
      <c r="F86286" s="12"/>
    </row>
    <row r="86287" spans="4:6" x14ac:dyDescent="0.25">
      <c r="D86287" s="12"/>
      <c r="E86287" s="12"/>
      <c r="F86287" s="12"/>
    </row>
    <row r="86288" spans="4:6" x14ac:dyDescent="0.25">
      <c r="D86288" s="12"/>
      <c r="E86288" s="12"/>
      <c r="F86288" s="12"/>
    </row>
    <row r="86289" spans="4:6" x14ac:dyDescent="0.25">
      <c r="D86289" s="12"/>
      <c r="E86289" s="12"/>
      <c r="F86289" s="12"/>
    </row>
    <row r="86290" spans="4:6" x14ac:dyDescent="0.25">
      <c r="D86290" s="12"/>
      <c r="E86290" s="12"/>
      <c r="F86290" s="12"/>
    </row>
    <row r="86291" spans="4:6" x14ac:dyDescent="0.25">
      <c r="D86291" s="12"/>
      <c r="E86291" s="12"/>
      <c r="F86291" s="12"/>
    </row>
    <row r="86292" spans="4:6" x14ac:dyDescent="0.25">
      <c r="D86292" s="12"/>
      <c r="E86292" s="12"/>
      <c r="F86292" s="12"/>
    </row>
    <row r="86293" spans="4:6" x14ac:dyDescent="0.25">
      <c r="D86293" s="12"/>
      <c r="E86293" s="12"/>
      <c r="F86293" s="12"/>
    </row>
    <row r="86294" spans="4:6" x14ac:dyDescent="0.25">
      <c r="D86294" s="12"/>
      <c r="E86294" s="12"/>
      <c r="F86294" s="12"/>
    </row>
    <row r="86295" spans="4:6" x14ac:dyDescent="0.25">
      <c r="D86295" s="12"/>
      <c r="E86295" s="12"/>
      <c r="F86295" s="12"/>
    </row>
    <row r="86296" spans="4:6" x14ac:dyDescent="0.25">
      <c r="D86296" s="12"/>
      <c r="E86296" s="12"/>
      <c r="F86296" s="12"/>
    </row>
    <row r="86297" spans="4:6" x14ac:dyDescent="0.25">
      <c r="D86297" s="12"/>
      <c r="E86297" s="12"/>
      <c r="F86297" s="12"/>
    </row>
    <row r="86298" spans="4:6" x14ac:dyDescent="0.25">
      <c r="D86298" s="12"/>
      <c r="E86298" s="12"/>
      <c r="F86298" s="12"/>
    </row>
    <row r="86299" spans="4:6" x14ac:dyDescent="0.25">
      <c r="D86299" s="12"/>
      <c r="E86299" s="12"/>
      <c r="F86299" s="12"/>
    </row>
    <row r="86300" spans="4:6" x14ac:dyDescent="0.25">
      <c r="D86300" s="12"/>
      <c r="E86300" s="12"/>
      <c r="F86300" s="12"/>
    </row>
    <row r="86301" spans="4:6" x14ac:dyDescent="0.25">
      <c r="D86301" s="12"/>
      <c r="E86301" s="12"/>
      <c r="F86301" s="12"/>
    </row>
    <row r="86302" spans="4:6" x14ac:dyDescent="0.25">
      <c r="D86302" s="12"/>
      <c r="E86302" s="12"/>
      <c r="F86302" s="12"/>
    </row>
    <row r="86303" spans="4:6" x14ac:dyDescent="0.25">
      <c r="D86303" s="12"/>
      <c r="E86303" s="12"/>
      <c r="F86303" s="12"/>
    </row>
    <row r="86304" spans="4:6" x14ac:dyDescent="0.25">
      <c r="D86304" s="12"/>
      <c r="E86304" s="12"/>
      <c r="F86304" s="12"/>
    </row>
    <row r="86305" spans="4:6" x14ac:dyDescent="0.25">
      <c r="D86305" s="12"/>
      <c r="E86305" s="12"/>
      <c r="F86305" s="12"/>
    </row>
    <row r="86306" spans="4:6" x14ac:dyDescent="0.25">
      <c r="D86306" s="12"/>
      <c r="E86306" s="12"/>
      <c r="F86306" s="12"/>
    </row>
    <row r="86307" spans="4:6" x14ac:dyDescent="0.25">
      <c r="D86307" s="12"/>
      <c r="E86307" s="12"/>
      <c r="F86307" s="12"/>
    </row>
    <row r="86308" spans="4:6" x14ac:dyDescent="0.25">
      <c r="D86308" s="12"/>
      <c r="E86308" s="12"/>
      <c r="F86308" s="12"/>
    </row>
    <row r="86309" spans="4:6" x14ac:dyDescent="0.25">
      <c r="D86309" s="12"/>
      <c r="E86309" s="12"/>
      <c r="F86309" s="12"/>
    </row>
    <row r="86310" spans="4:6" x14ac:dyDescent="0.25">
      <c r="D86310" s="12"/>
      <c r="E86310" s="12"/>
      <c r="F86310" s="12"/>
    </row>
    <row r="86311" spans="4:6" x14ac:dyDescent="0.25">
      <c r="D86311" s="12"/>
      <c r="E86311" s="12"/>
      <c r="F86311" s="12"/>
    </row>
    <row r="86312" spans="4:6" x14ac:dyDescent="0.25">
      <c r="D86312" s="12"/>
      <c r="E86312" s="12"/>
      <c r="F86312" s="12"/>
    </row>
    <row r="86313" spans="4:6" x14ac:dyDescent="0.25">
      <c r="D86313" s="12"/>
      <c r="E86313" s="12"/>
      <c r="F86313" s="12"/>
    </row>
    <row r="86314" spans="4:6" x14ac:dyDescent="0.25">
      <c r="D86314" s="12"/>
      <c r="E86314" s="12"/>
      <c r="F86314" s="12"/>
    </row>
    <row r="86315" spans="4:6" x14ac:dyDescent="0.25">
      <c r="D86315" s="12"/>
      <c r="E86315" s="12"/>
      <c r="F86315" s="12"/>
    </row>
    <row r="86316" spans="4:6" x14ac:dyDescent="0.25">
      <c r="D86316" s="12"/>
      <c r="E86316" s="12"/>
      <c r="F86316" s="12"/>
    </row>
    <row r="86317" spans="4:6" x14ac:dyDescent="0.25">
      <c r="D86317" s="12"/>
      <c r="E86317" s="12"/>
      <c r="F86317" s="12"/>
    </row>
    <row r="86318" spans="4:6" x14ac:dyDescent="0.25">
      <c r="D86318" s="12"/>
      <c r="E86318" s="12"/>
      <c r="F86318" s="12"/>
    </row>
    <row r="86319" spans="4:6" x14ac:dyDescent="0.25">
      <c r="D86319" s="12"/>
      <c r="E86319" s="12"/>
      <c r="F86319" s="12"/>
    </row>
    <row r="86320" spans="4:6" x14ac:dyDescent="0.25">
      <c r="D86320" s="12"/>
      <c r="E86320" s="12"/>
      <c r="F86320" s="12"/>
    </row>
    <row r="86321" spans="4:6" x14ac:dyDescent="0.25">
      <c r="D86321" s="12"/>
      <c r="E86321" s="12"/>
      <c r="F86321" s="12"/>
    </row>
    <row r="86322" spans="4:6" x14ac:dyDescent="0.25">
      <c r="D86322" s="12"/>
      <c r="E86322" s="12"/>
      <c r="F86322" s="12"/>
    </row>
    <row r="86323" spans="4:6" x14ac:dyDescent="0.25">
      <c r="D86323" s="12"/>
      <c r="E86323" s="12"/>
      <c r="F86323" s="12"/>
    </row>
    <row r="86324" spans="4:6" x14ac:dyDescent="0.25">
      <c r="D86324" s="12"/>
      <c r="E86324" s="12"/>
      <c r="F86324" s="12"/>
    </row>
    <row r="86325" spans="4:6" x14ac:dyDescent="0.25">
      <c r="D86325" s="12"/>
      <c r="E86325" s="12"/>
      <c r="F86325" s="12"/>
    </row>
    <row r="86326" spans="4:6" x14ac:dyDescent="0.25">
      <c r="D86326" s="12"/>
      <c r="E86326" s="12"/>
      <c r="F86326" s="12"/>
    </row>
    <row r="86327" spans="4:6" x14ac:dyDescent="0.25">
      <c r="D86327" s="12"/>
      <c r="E86327" s="12"/>
      <c r="F86327" s="12"/>
    </row>
    <row r="86328" spans="4:6" x14ac:dyDescent="0.25">
      <c r="D86328" s="12"/>
      <c r="E86328" s="12"/>
      <c r="F86328" s="12"/>
    </row>
    <row r="86329" spans="4:6" x14ac:dyDescent="0.25">
      <c r="D86329" s="12"/>
      <c r="E86329" s="12"/>
      <c r="F86329" s="12"/>
    </row>
    <row r="86330" spans="4:6" x14ac:dyDescent="0.25">
      <c r="D86330" s="12"/>
      <c r="E86330" s="12"/>
      <c r="F86330" s="12"/>
    </row>
    <row r="86331" spans="4:6" x14ac:dyDescent="0.25">
      <c r="D86331" s="12"/>
      <c r="E86331" s="12"/>
      <c r="F86331" s="12"/>
    </row>
    <row r="86332" spans="4:6" x14ac:dyDescent="0.25">
      <c r="D86332" s="12"/>
      <c r="E86332" s="12"/>
      <c r="F86332" s="12"/>
    </row>
    <row r="86333" spans="4:6" x14ac:dyDescent="0.25">
      <c r="D86333" s="12"/>
      <c r="E86333" s="12"/>
      <c r="F86333" s="12"/>
    </row>
    <row r="86334" spans="4:6" x14ac:dyDescent="0.25">
      <c r="D86334" s="12"/>
      <c r="E86334" s="12"/>
      <c r="F86334" s="12"/>
    </row>
    <row r="86335" spans="4:6" x14ac:dyDescent="0.25">
      <c r="D86335" s="12"/>
      <c r="E86335" s="12"/>
      <c r="F86335" s="12"/>
    </row>
    <row r="86336" spans="4:6" x14ac:dyDescent="0.25">
      <c r="D86336" s="12"/>
      <c r="E86336" s="12"/>
      <c r="F86336" s="12"/>
    </row>
    <row r="86337" spans="4:6" x14ac:dyDescent="0.25">
      <c r="D86337" s="12"/>
      <c r="E86337" s="12"/>
      <c r="F86337" s="12"/>
    </row>
    <row r="86338" spans="4:6" x14ac:dyDescent="0.25">
      <c r="D86338" s="12"/>
      <c r="E86338" s="12"/>
      <c r="F86338" s="12"/>
    </row>
    <row r="86339" spans="4:6" x14ac:dyDescent="0.25">
      <c r="D86339" s="12"/>
      <c r="E86339" s="12"/>
      <c r="F86339" s="12"/>
    </row>
    <row r="86340" spans="4:6" x14ac:dyDescent="0.25">
      <c r="D86340" s="12"/>
      <c r="E86340" s="12"/>
      <c r="F86340" s="12"/>
    </row>
    <row r="86341" spans="4:6" x14ac:dyDescent="0.25">
      <c r="D86341" s="12"/>
      <c r="E86341" s="12"/>
      <c r="F86341" s="12"/>
    </row>
    <row r="86342" spans="4:6" x14ac:dyDescent="0.25">
      <c r="D86342" s="12"/>
      <c r="E86342" s="12"/>
      <c r="F86342" s="12"/>
    </row>
    <row r="86343" spans="4:6" x14ac:dyDescent="0.25">
      <c r="D86343" s="12"/>
      <c r="E86343" s="12"/>
      <c r="F86343" s="12"/>
    </row>
    <row r="86344" spans="4:6" x14ac:dyDescent="0.25">
      <c r="D86344" s="12"/>
      <c r="E86344" s="12"/>
      <c r="F86344" s="12"/>
    </row>
    <row r="86345" spans="4:6" x14ac:dyDescent="0.25">
      <c r="D86345" s="12"/>
      <c r="E86345" s="12"/>
      <c r="F86345" s="12"/>
    </row>
    <row r="86346" spans="4:6" x14ac:dyDescent="0.25">
      <c r="D86346" s="12"/>
      <c r="E86346" s="12"/>
      <c r="F86346" s="12"/>
    </row>
    <row r="86347" spans="4:6" x14ac:dyDescent="0.25">
      <c r="D86347" s="12"/>
      <c r="E86347" s="12"/>
      <c r="F86347" s="12"/>
    </row>
    <row r="86348" spans="4:6" x14ac:dyDescent="0.25">
      <c r="D86348" s="12"/>
      <c r="E86348" s="12"/>
      <c r="F86348" s="12"/>
    </row>
    <row r="86349" spans="4:6" x14ac:dyDescent="0.25">
      <c r="D86349" s="12"/>
      <c r="E86349" s="12"/>
      <c r="F86349" s="12"/>
    </row>
    <row r="86350" spans="4:6" x14ac:dyDescent="0.25">
      <c r="D86350" s="12"/>
      <c r="E86350" s="12"/>
      <c r="F86350" s="12"/>
    </row>
    <row r="86351" spans="4:6" x14ac:dyDescent="0.25">
      <c r="D86351" s="12"/>
      <c r="E86351" s="12"/>
      <c r="F86351" s="12"/>
    </row>
    <row r="86352" spans="4:6" x14ac:dyDescent="0.25">
      <c r="D86352" s="12"/>
      <c r="E86352" s="12"/>
      <c r="F86352" s="12"/>
    </row>
    <row r="86353" spans="4:6" x14ac:dyDescent="0.25">
      <c r="D86353" s="12"/>
      <c r="E86353" s="12"/>
      <c r="F86353" s="12"/>
    </row>
    <row r="86354" spans="4:6" x14ac:dyDescent="0.25">
      <c r="D86354" s="12"/>
      <c r="E86354" s="12"/>
      <c r="F86354" s="12"/>
    </row>
    <row r="86355" spans="4:6" x14ac:dyDescent="0.25">
      <c r="D86355" s="12"/>
      <c r="E86355" s="12"/>
      <c r="F86355" s="12"/>
    </row>
    <row r="86356" spans="4:6" x14ac:dyDescent="0.25">
      <c r="D86356" s="12"/>
      <c r="E86356" s="12"/>
      <c r="F86356" s="12"/>
    </row>
    <row r="86357" spans="4:6" x14ac:dyDescent="0.25">
      <c r="D86357" s="12"/>
      <c r="E86357" s="12"/>
      <c r="F86357" s="12"/>
    </row>
    <row r="86358" spans="4:6" x14ac:dyDescent="0.25">
      <c r="D86358" s="12"/>
      <c r="E86358" s="12"/>
      <c r="F86358" s="12"/>
    </row>
    <row r="86359" spans="4:6" x14ac:dyDescent="0.25">
      <c r="D86359" s="12"/>
      <c r="E86359" s="12"/>
      <c r="F86359" s="12"/>
    </row>
    <row r="86360" spans="4:6" x14ac:dyDescent="0.25">
      <c r="D86360" s="12"/>
      <c r="E86360" s="12"/>
      <c r="F86360" s="12"/>
    </row>
    <row r="86361" spans="4:6" x14ac:dyDescent="0.25">
      <c r="D86361" s="12"/>
      <c r="E86361" s="12"/>
      <c r="F86361" s="12"/>
    </row>
    <row r="86362" spans="4:6" x14ac:dyDescent="0.25">
      <c r="D86362" s="12"/>
      <c r="E86362" s="12"/>
      <c r="F86362" s="12"/>
    </row>
    <row r="86363" spans="4:6" x14ac:dyDescent="0.25">
      <c r="D86363" s="12"/>
      <c r="E86363" s="12"/>
      <c r="F86363" s="12"/>
    </row>
    <row r="86364" spans="4:6" x14ac:dyDescent="0.25">
      <c r="D86364" s="12"/>
      <c r="E86364" s="12"/>
      <c r="F86364" s="12"/>
    </row>
    <row r="86365" spans="4:6" x14ac:dyDescent="0.25">
      <c r="D86365" s="12"/>
      <c r="E86365" s="12"/>
      <c r="F86365" s="12"/>
    </row>
    <row r="86366" spans="4:6" x14ac:dyDescent="0.25">
      <c r="D86366" s="12"/>
      <c r="E86366" s="12"/>
      <c r="F86366" s="12"/>
    </row>
    <row r="86367" spans="4:6" x14ac:dyDescent="0.25">
      <c r="D86367" s="12"/>
      <c r="E86367" s="12"/>
      <c r="F86367" s="12"/>
    </row>
    <row r="86368" spans="4:6" x14ac:dyDescent="0.25">
      <c r="D86368" s="12"/>
      <c r="E86368" s="12"/>
      <c r="F86368" s="12"/>
    </row>
    <row r="86369" spans="4:6" x14ac:dyDescent="0.25">
      <c r="D86369" s="12"/>
      <c r="E86369" s="12"/>
      <c r="F86369" s="12"/>
    </row>
    <row r="86370" spans="4:6" x14ac:dyDescent="0.25">
      <c r="D86370" s="12"/>
      <c r="E86370" s="12"/>
      <c r="F86370" s="12"/>
    </row>
    <row r="86371" spans="4:6" x14ac:dyDescent="0.25">
      <c r="D86371" s="12"/>
      <c r="E86371" s="12"/>
      <c r="F86371" s="12"/>
    </row>
    <row r="86372" spans="4:6" x14ac:dyDescent="0.25">
      <c r="D86372" s="12"/>
      <c r="E86372" s="12"/>
      <c r="F86372" s="12"/>
    </row>
    <row r="86373" spans="4:6" x14ac:dyDescent="0.25">
      <c r="D86373" s="12"/>
      <c r="E86373" s="12"/>
      <c r="F86373" s="12"/>
    </row>
    <row r="86374" spans="4:6" x14ac:dyDescent="0.25">
      <c r="D86374" s="12"/>
      <c r="E86374" s="12"/>
      <c r="F86374" s="12"/>
    </row>
    <row r="86375" spans="4:6" x14ac:dyDescent="0.25">
      <c r="D86375" s="12"/>
      <c r="E86375" s="12"/>
      <c r="F86375" s="12"/>
    </row>
    <row r="86376" spans="4:6" x14ac:dyDescent="0.25">
      <c r="D86376" s="12"/>
      <c r="E86376" s="12"/>
      <c r="F86376" s="12"/>
    </row>
    <row r="86377" spans="4:6" x14ac:dyDescent="0.25">
      <c r="D86377" s="12"/>
      <c r="E86377" s="12"/>
      <c r="F86377" s="12"/>
    </row>
    <row r="86378" spans="4:6" x14ac:dyDescent="0.25">
      <c r="D86378" s="12"/>
      <c r="E86378" s="12"/>
      <c r="F86378" s="12"/>
    </row>
    <row r="86379" spans="4:6" x14ac:dyDescent="0.25">
      <c r="D86379" s="12"/>
      <c r="E86379" s="12"/>
      <c r="F86379" s="12"/>
    </row>
    <row r="86380" spans="4:6" x14ac:dyDescent="0.25">
      <c r="D86380" s="12"/>
      <c r="E86380" s="12"/>
      <c r="F86380" s="12"/>
    </row>
    <row r="86381" spans="4:6" x14ac:dyDescent="0.25">
      <c r="D86381" s="12"/>
      <c r="E86381" s="12"/>
      <c r="F86381" s="12"/>
    </row>
    <row r="86382" spans="4:6" x14ac:dyDescent="0.25">
      <c r="D86382" s="12"/>
      <c r="E86382" s="12"/>
      <c r="F86382" s="12"/>
    </row>
    <row r="86383" spans="4:6" x14ac:dyDescent="0.25">
      <c r="D86383" s="12"/>
      <c r="E86383" s="12"/>
      <c r="F86383" s="12"/>
    </row>
    <row r="86384" spans="4:6" x14ac:dyDescent="0.25">
      <c r="D86384" s="12"/>
      <c r="E86384" s="12"/>
      <c r="F86384" s="12"/>
    </row>
    <row r="86385" spans="4:6" x14ac:dyDescent="0.25">
      <c r="D86385" s="12"/>
      <c r="E86385" s="12"/>
      <c r="F86385" s="12"/>
    </row>
    <row r="86386" spans="4:6" x14ac:dyDescent="0.25">
      <c r="D86386" s="12"/>
      <c r="E86386" s="12"/>
      <c r="F86386" s="12"/>
    </row>
    <row r="86387" spans="4:6" x14ac:dyDescent="0.25">
      <c r="D86387" s="12"/>
      <c r="E86387" s="12"/>
      <c r="F86387" s="12"/>
    </row>
    <row r="86388" spans="4:6" x14ac:dyDescent="0.25">
      <c r="D86388" s="12"/>
      <c r="E86388" s="12"/>
      <c r="F86388" s="12"/>
    </row>
    <row r="86389" spans="4:6" x14ac:dyDescent="0.25">
      <c r="D86389" s="12"/>
      <c r="E86389" s="12"/>
      <c r="F86389" s="12"/>
    </row>
    <row r="86390" spans="4:6" x14ac:dyDescent="0.25">
      <c r="D86390" s="12"/>
      <c r="E86390" s="12"/>
      <c r="F86390" s="12"/>
    </row>
    <row r="86391" spans="4:6" x14ac:dyDescent="0.25">
      <c r="D86391" s="12"/>
      <c r="E86391" s="12"/>
      <c r="F86391" s="12"/>
    </row>
    <row r="86392" spans="4:6" x14ac:dyDescent="0.25">
      <c r="D86392" s="12"/>
      <c r="E86392" s="12"/>
      <c r="F86392" s="12"/>
    </row>
    <row r="86393" spans="4:6" x14ac:dyDescent="0.25">
      <c r="D86393" s="12"/>
      <c r="E86393" s="12"/>
      <c r="F86393" s="12"/>
    </row>
    <row r="86394" spans="4:6" x14ac:dyDescent="0.25">
      <c r="D86394" s="12"/>
      <c r="E86394" s="12"/>
      <c r="F86394" s="12"/>
    </row>
    <row r="86395" spans="4:6" x14ac:dyDescent="0.25">
      <c r="D86395" s="12"/>
      <c r="E86395" s="12"/>
      <c r="F86395" s="12"/>
    </row>
    <row r="86396" spans="4:6" x14ac:dyDescent="0.25">
      <c r="D86396" s="12"/>
      <c r="E86396" s="12"/>
      <c r="F86396" s="12"/>
    </row>
    <row r="86397" spans="4:6" x14ac:dyDescent="0.25">
      <c r="D86397" s="12"/>
      <c r="E86397" s="12"/>
      <c r="F86397" s="12"/>
    </row>
    <row r="86398" spans="4:6" x14ac:dyDescent="0.25">
      <c r="D86398" s="12"/>
      <c r="E86398" s="12"/>
      <c r="F86398" s="12"/>
    </row>
    <row r="86399" spans="4:6" x14ac:dyDescent="0.25">
      <c r="D86399" s="12"/>
      <c r="E86399" s="12"/>
      <c r="F86399" s="12"/>
    </row>
    <row r="86400" spans="4:6" x14ac:dyDescent="0.25">
      <c r="D86400" s="12"/>
      <c r="E86400" s="12"/>
      <c r="F86400" s="12"/>
    </row>
    <row r="86401" spans="4:6" x14ac:dyDescent="0.25">
      <c r="D86401" s="12"/>
      <c r="E86401" s="12"/>
      <c r="F86401" s="12"/>
    </row>
    <row r="86402" spans="4:6" x14ac:dyDescent="0.25">
      <c r="D86402" s="12"/>
      <c r="E86402" s="12"/>
      <c r="F86402" s="12"/>
    </row>
    <row r="86403" spans="4:6" x14ac:dyDescent="0.25">
      <c r="D86403" s="12"/>
      <c r="E86403" s="12"/>
      <c r="F86403" s="12"/>
    </row>
    <row r="86404" spans="4:6" x14ac:dyDescent="0.25">
      <c r="D86404" s="12"/>
      <c r="E86404" s="12"/>
      <c r="F86404" s="12"/>
    </row>
    <row r="86405" spans="4:6" x14ac:dyDescent="0.25">
      <c r="D86405" s="12"/>
      <c r="E86405" s="12"/>
      <c r="F86405" s="12"/>
    </row>
    <row r="86406" spans="4:6" x14ac:dyDescent="0.25">
      <c r="D86406" s="12"/>
      <c r="E86406" s="12"/>
      <c r="F86406" s="12"/>
    </row>
    <row r="86407" spans="4:6" x14ac:dyDescent="0.25">
      <c r="D86407" s="12"/>
      <c r="E86407" s="12"/>
      <c r="F86407" s="12"/>
    </row>
    <row r="86408" spans="4:6" x14ac:dyDescent="0.25">
      <c r="D86408" s="12"/>
      <c r="E86408" s="12"/>
      <c r="F86408" s="12"/>
    </row>
    <row r="86409" spans="4:6" x14ac:dyDescent="0.25">
      <c r="D86409" s="12"/>
      <c r="E86409" s="12"/>
      <c r="F86409" s="12"/>
    </row>
    <row r="86410" spans="4:6" x14ac:dyDescent="0.25">
      <c r="D86410" s="12"/>
      <c r="E86410" s="12"/>
      <c r="F86410" s="12"/>
    </row>
    <row r="86411" spans="4:6" x14ac:dyDescent="0.25">
      <c r="D86411" s="12"/>
      <c r="E86411" s="12"/>
      <c r="F86411" s="12"/>
    </row>
    <row r="86412" spans="4:6" x14ac:dyDescent="0.25">
      <c r="D86412" s="12"/>
      <c r="E86412" s="12"/>
      <c r="F86412" s="12"/>
    </row>
    <row r="86413" spans="4:6" x14ac:dyDescent="0.25">
      <c r="D86413" s="12"/>
      <c r="E86413" s="12"/>
      <c r="F86413" s="12"/>
    </row>
    <row r="86414" spans="4:6" x14ac:dyDescent="0.25">
      <c r="D86414" s="12"/>
      <c r="E86414" s="12"/>
      <c r="F86414" s="12"/>
    </row>
    <row r="86415" spans="4:6" x14ac:dyDescent="0.25">
      <c r="D86415" s="12"/>
      <c r="E86415" s="12"/>
      <c r="F86415" s="12"/>
    </row>
    <row r="86416" spans="4:6" x14ac:dyDescent="0.25">
      <c r="D86416" s="12"/>
      <c r="E86416" s="12"/>
      <c r="F86416" s="12"/>
    </row>
    <row r="86417" spans="4:6" x14ac:dyDescent="0.25">
      <c r="D86417" s="12"/>
      <c r="E86417" s="12"/>
      <c r="F86417" s="12"/>
    </row>
    <row r="86418" spans="4:6" x14ac:dyDescent="0.25">
      <c r="D86418" s="12"/>
      <c r="E86418" s="12"/>
      <c r="F86418" s="12"/>
    </row>
    <row r="86419" spans="4:6" x14ac:dyDescent="0.25">
      <c r="D86419" s="12"/>
      <c r="E86419" s="12"/>
      <c r="F86419" s="12"/>
    </row>
    <row r="86420" spans="4:6" x14ac:dyDescent="0.25">
      <c r="D86420" s="12"/>
      <c r="E86420" s="12"/>
      <c r="F86420" s="12"/>
    </row>
    <row r="86421" spans="4:6" x14ac:dyDescent="0.25">
      <c r="D86421" s="12"/>
      <c r="E86421" s="12"/>
      <c r="F86421" s="12"/>
    </row>
    <row r="86422" spans="4:6" x14ac:dyDescent="0.25">
      <c r="D86422" s="12"/>
      <c r="E86422" s="12"/>
      <c r="F86422" s="12"/>
    </row>
    <row r="86423" spans="4:6" x14ac:dyDescent="0.25">
      <c r="D86423" s="12"/>
      <c r="E86423" s="12"/>
      <c r="F86423" s="12"/>
    </row>
    <row r="86424" spans="4:6" x14ac:dyDescent="0.25">
      <c r="D86424" s="12"/>
      <c r="E86424" s="12"/>
      <c r="F86424" s="12"/>
    </row>
    <row r="86425" spans="4:6" x14ac:dyDescent="0.25">
      <c r="D86425" s="12"/>
      <c r="E86425" s="12"/>
      <c r="F86425" s="12"/>
    </row>
    <row r="86426" spans="4:6" x14ac:dyDescent="0.25">
      <c r="D86426" s="12"/>
      <c r="E86426" s="12"/>
      <c r="F86426" s="12"/>
    </row>
    <row r="86427" spans="4:6" x14ac:dyDescent="0.25">
      <c r="D86427" s="12"/>
      <c r="E86427" s="12"/>
      <c r="F86427" s="12"/>
    </row>
    <row r="86428" spans="4:6" x14ac:dyDescent="0.25">
      <c r="D86428" s="12"/>
      <c r="E86428" s="12"/>
      <c r="F86428" s="12"/>
    </row>
    <row r="86429" spans="4:6" x14ac:dyDescent="0.25">
      <c r="D86429" s="12"/>
      <c r="E86429" s="12"/>
      <c r="F86429" s="12"/>
    </row>
    <row r="86430" spans="4:6" x14ac:dyDescent="0.25">
      <c r="D86430" s="12"/>
      <c r="E86430" s="12"/>
      <c r="F86430" s="12"/>
    </row>
    <row r="86431" spans="4:6" x14ac:dyDescent="0.25">
      <c r="D86431" s="12"/>
      <c r="E86431" s="12"/>
      <c r="F86431" s="12"/>
    </row>
    <row r="86432" spans="4:6" x14ac:dyDescent="0.25">
      <c r="D86432" s="12"/>
      <c r="E86432" s="12"/>
      <c r="F86432" s="12"/>
    </row>
    <row r="86433" spans="4:6" x14ac:dyDescent="0.25">
      <c r="D86433" s="12"/>
      <c r="E86433" s="12"/>
      <c r="F86433" s="12"/>
    </row>
    <row r="86434" spans="4:6" x14ac:dyDescent="0.25">
      <c r="D86434" s="12"/>
      <c r="E86434" s="12"/>
      <c r="F86434" s="12"/>
    </row>
    <row r="86435" spans="4:6" x14ac:dyDescent="0.25">
      <c r="D86435" s="12"/>
      <c r="E86435" s="12"/>
      <c r="F86435" s="12"/>
    </row>
    <row r="86436" spans="4:6" x14ac:dyDescent="0.25">
      <c r="D86436" s="12"/>
      <c r="E86436" s="12"/>
      <c r="F86436" s="12"/>
    </row>
    <row r="86437" spans="4:6" x14ac:dyDescent="0.25">
      <c r="D86437" s="12"/>
      <c r="E86437" s="12"/>
      <c r="F86437" s="12"/>
    </row>
    <row r="86438" spans="4:6" x14ac:dyDescent="0.25">
      <c r="D86438" s="12"/>
      <c r="E86438" s="12"/>
      <c r="F86438" s="12"/>
    </row>
    <row r="86439" spans="4:6" x14ac:dyDescent="0.25">
      <c r="D86439" s="12"/>
      <c r="E86439" s="12"/>
      <c r="F86439" s="12"/>
    </row>
    <row r="86440" spans="4:6" x14ac:dyDescent="0.25">
      <c r="D86440" s="12"/>
      <c r="E86440" s="12"/>
      <c r="F86440" s="12"/>
    </row>
    <row r="86441" spans="4:6" x14ac:dyDescent="0.25">
      <c r="D86441" s="12"/>
      <c r="E86441" s="12"/>
      <c r="F86441" s="12"/>
    </row>
    <row r="86442" spans="4:6" x14ac:dyDescent="0.25">
      <c r="D86442" s="12"/>
      <c r="E86442" s="12"/>
      <c r="F86442" s="12"/>
    </row>
    <row r="86443" spans="4:6" x14ac:dyDescent="0.25">
      <c r="D86443" s="12"/>
      <c r="E86443" s="12"/>
      <c r="F86443" s="12"/>
    </row>
    <row r="86444" spans="4:6" x14ac:dyDescent="0.25">
      <c r="D86444" s="12"/>
      <c r="E86444" s="12"/>
      <c r="F86444" s="12"/>
    </row>
    <row r="86445" spans="4:6" x14ac:dyDescent="0.25">
      <c r="D86445" s="12"/>
      <c r="E86445" s="12"/>
      <c r="F86445" s="12"/>
    </row>
    <row r="86446" spans="4:6" x14ac:dyDescent="0.25">
      <c r="D86446" s="12"/>
      <c r="E86446" s="12"/>
      <c r="F86446" s="12"/>
    </row>
    <row r="86447" spans="4:6" x14ac:dyDescent="0.25">
      <c r="D86447" s="12"/>
      <c r="E86447" s="12"/>
      <c r="F86447" s="12"/>
    </row>
    <row r="86448" spans="4:6" x14ac:dyDescent="0.25">
      <c r="D86448" s="12"/>
      <c r="E86448" s="12"/>
      <c r="F86448" s="12"/>
    </row>
    <row r="86449" spans="4:6" x14ac:dyDescent="0.25">
      <c r="D86449" s="12"/>
      <c r="E86449" s="12"/>
      <c r="F86449" s="12"/>
    </row>
    <row r="86450" spans="4:6" x14ac:dyDescent="0.25">
      <c r="D86450" s="12"/>
      <c r="E86450" s="12"/>
      <c r="F86450" s="12"/>
    </row>
    <row r="86451" spans="4:6" x14ac:dyDescent="0.25">
      <c r="D86451" s="12"/>
      <c r="E86451" s="12"/>
      <c r="F86451" s="12"/>
    </row>
    <row r="86452" spans="4:6" x14ac:dyDescent="0.25">
      <c r="D86452" s="12"/>
      <c r="E86452" s="12"/>
      <c r="F86452" s="12"/>
    </row>
    <row r="86453" spans="4:6" x14ac:dyDescent="0.25">
      <c r="D86453" s="12"/>
      <c r="E86453" s="12"/>
      <c r="F86453" s="12"/>
    </row>
    <row r="86454" spans="4:6" x14ac:dyDescent="0.25">
      <c r="D86454" s="12"/>
      <c r="E86454" s="12"/>
      <c r="F86454" s="12"/>
    </row>
    <row r="86455" spans="4:6" x14ac:dyDescent="0.25">
      <c r="D86455" s="12"/>
      <c r="E86455" s="12"/>
      <c r="F86455" s="12"/>
    </row>
    <row r="86456" spans="4:6" x14ac:dyDescent="0.25">
      <c r="D86456" s="12"/>
      <c r="E86456" s="12"/>
      <c r="F86456" s="12"/>
    </row>
    <row r="86457" spans="4:6" x14ac:dyDescent="0.25">
      <c r="D86457" s="12"/>
      <c r="E86457" s="12"/>
      <c r="F86457" s="12"/>
    </row>
    <row r="86458" spans="4:6" x14ac:dyDescent="0.25">
      <c r="D86458" s="12"/>
      <c r="E86458" s="12"/>
      <c r="F86458" s="12"/>
    </row>
    <row r="86459" spans="4:6" x14ac:dyDescent="0.25">
      <c r="D86459" s="12"/>
      <c r="E86459" s="12"/>
      <c r="F86459" s="12"/>
    </row>
    <row r="86460" spans="4:6" x14ac:dyDescent="0.25">
      <c r="D86460" s="12"/>
      <c r="E86460" s="12"/>
      <c r="F86460" s="12"/>
    </row>
    <row r="86461" spans="4:6" x14ac:dyDescent="0.25">
      <c r="D86461" s="12"/>
      <c r="E86461" s="12"/>
      <c r="F86461" s="12"/>
    </row>
    <row r="86462" spans="4:6" x14ac:dyDescent="0.25">
      <c r="D86462" s="12"/>
      <c r="E86462" s="12"/>
      <c r="F86462" s="12"/>
    </row>
    <row r="86463" spans="4:6" x14ac:dyDescent="0.25">
      <c r="D86463" s="12"/>
      <c r="E86463" s="12"/>
      <c r="F86463" s="12"/>
    </row>
    <row r="86464" spans="4:6" x14ac:dyDescent="0.25">
      <c r="D86464" s="12"/>
      <c r="E86464" s="12"/>
      <c r="F86464" s="12"/>
    </row>
    <row r="86465" spans="4:6" x14ac:dyDescent="0.25">
      <c r="D86465" s="12"/>
      <c r="E86465" s="12"/>
      <c r="F86465" s="12"/>
    </row>
    <row r="86466" spans="4:6" x14ac:dyDescent="0.25">
      <c r="D86466" s="12"/>
      <c r="E86466" s="12"/>
      <c r="F86466" s="12"/>
    </row>
    <row r="86467" spans="4:6" x14ac:dyDescent="0.25">
      <c r="D86467" s="12"/>
      <c r="E86467" s="12"/>
      <c r="F86467" s="12"/>
    </row>
    <row r="86468" spans="4:6" x14ac:dyDescent="0.25">
      <c r="D86468" s="12"/>
      <c r="E86468" s="12"/>
      <c r="F86468" s="12"/>
    </row>
    <row r="86469" spans="4:6" x14ac:dyDescent="0.25">
      <c r="D86469" s="12"/>
      <c r="E86469" s="12"/>
      <c r="F86469" s="12"/>
    </row>
    <row r="86470" spans="4:6" x14ac:dyDescent="0.25">
      <c r="D86470" s="12"/>
      <c r="E86470" s="12"/>
      <c r="F86470" s="12"/>
    </row>
    <row r="86471" spans="4:6" x14ac:dyDescent="0.25">
      <c r="D86471" s="12"/>
      <c r="E86471" s="12"/>
      <c r="F86471" s="12"/>
    </row>
    <row r="86472" spans="4:6" x14ac:dyDescent="0.25">
      <c r="D86472" s="12"/>
      <c r="E86472" s="12"/>
      <c r="F86472" s="12"/>
    </row>
    <row r="86473" spans="4:6" x14ac:dyDescent="0.25">
      <c r="D86473" s="12"/>
      <c r="E86473" s="12"/>
      <c r="F86473" s="12"/>
    </row>
    <row r="86474" spans="4:6" x14ac:dyDescent="0.25">
      <c r="D86474" s="12"/>
      <c r="E86474" s="12"/>
      <c r="F86474" s="12"/>
    </row>
    <row r="86475" spans="4:6" x14ac:dyDescent="0.25">
      <c r="D86475" s="12"/>
      <c r="E86475" s="12"/>
      <c r="F86475" s="12"/>
    </row>
    <row r="86476" spans="4:6" x14ac:dyDescent="0.25">
      <c r="D86476" s="12"/>
      <c r="E86476" s="12"/>
      <c r="F86476" s="12"/>
    </row>
    <row r="86477" spans="4:6" x14ac:dyDescent="0.25">
      <c r="D86477" s="12"/>
      <c r="E86477" s="12"/>
      <c r="F86477" s="12"/>
    </row>
    <row r="86478" spans="4:6" x14ac:dyDescent="0.25">
      <c r="D86478" s="12"/>
      <c r="E86478" s="12"/>
      <c r="F86478" s="12"/>
    </row>
    <row r="86479" spans="4:6" x14ac:dyDescent="0.25">
      <c r="D86479" s="12"/>
      <c r="E86479" s="12"/>
      <c r="F86479" s="12"/>
    </row>
    <row r="86480" spans="4:6" x14ac:dyDescent="0.25">
      <c r="D86480" s="12"/>
      <c r="E86480" s="12"/>
      <c r="F86480" s="12"/>
    </row>
    <row r="86481" spans="4:6" x14ac:dyDescent="0.25">
      <c r="D86481" s="12"/>
      <c r="E86481" s="12"/>
      <c r="F86481" s="12"/>
    </row>
    <row r="86482" spans="4:6" x14ac:dyDescent="0.25">
      <c r="D86482" s="12"/>
      <c r="E86482" s="12"/>
      <c r="F86482" s="12"/>
    </row>
    <row r="86483" spans="4:6" x14ac:dyDescent="0.25">
      <c r="D86483" s="12"/>
      <c r="E86483" s="12"/>
      <c r="F86483" s="12"/>
    </row>
    <row r="86484" spans="4:6" x14ac:dyDescent="0.25">
      <c r="D86484" s="12"/>
      <c r="E86484" s="12"/>
      <c r="F86484" s="12"/>
    </row>
    <row r="86485" spans="4:6" x14ac:dyDescent="0.25">
      <c r="D86485" s="12"/>
      <c r="E86485" s="12"/>
      <c r="F86485" s="12"/>
    </row>
    <row r="86486" spans="4:6" x14ac:dyDescent="0.25">
      <c r="D86486" s="12"/>
      <c r="E86486" s="12"/>
      <c r="F86486" s="12"/>
    </row>
    <row r="86487" spans="4:6" x14ac:dyDescent="0.25">
      <c r="D86487" s="12"/>
      <c r="E86487" s="12"/>
      <c r="F86487" s="12"/>
    </row>
    <row r="86488" spans="4:6" x14ac:dyDescent="0.25">
      <c r="D86488" s="12"/>
      <c r="E86488" s="12"/>
      <c r="F86488" s="12"/>
    </row>
    <row r="86489" spans="4:6" x14ac:dyDescent="0.25">
      <c r="D86489" s="12"/>
      <c r="E86489" s="12"/>
      <c r="F86489" s="12"/>
    </row>
    <row r="86490" spans="4:6" x14ac:dyDescent="0.25">
      <c r="D86490" s="12"/>
      <c r="E86490" s="12"/>
      <c r="F86490" s="12"/>
    </row>
    <row r="86491" spans="4:6" x14ac:dyDescent="0.25">
      <c r="D86491" s="12"/>
      <c r="E86491" s="12"/>
      <c r="F86491" s="12"/>
    </row>
    <row r="86492" spans="4:6" x14ac:dyDescent="0.25">
      <c r="D86492" s="12"/>
      <c r="E86492" s="12"/>
      <c r="F86492" s="12"/>
    </row>
    <row r="86493" spans="4:6" x14ac:dyDescent="0.25">
      <c r="D86493" s="12"/>
      <c r="E86493" s="12"/>
      <c r="F86493" s="12"/>
    </row>
    <row r="86494" spans="4:6" x14ac:dyDescent="0.25">
      <c r="D86494" s="12"/>
      <c r="E86494" s="12"/>
      <c r="F86494" s="12"/>
    </row>
    <row r="86495" spans="4:6" x14ac:dyDescent="0.25">
      <c r="D86495" s="12"/>
      <c r="E86495" s="12"/>
      <c r="F86495" s="12"/>
    </row>
    <row r="86496" spans="4:6" x14ac:dyDescent="0.25">
      <c r="D86496" s="12"/>
      <c r="E86496" s="12"/>
      <c r="F86496" s="12"/>
    </row>
    <row r="86497" spans="4:6" x14ac:dyDescent="0.25">
      <c r="D86497" s="12"/>
      <c r="E86497" s="12"/>
      <c r="F86497" s="12"/>
    </row>
    <row r="86498" spans="4:6" x14ac:dyDescent="0.25">
      <c r="D86498" s="12"/>
      <c r="E86498" s="12"/>
      <c r="F86498" s="12"/>
    </row>
    <row r="86499" spans="4:6" x14ac:dyDescent="0.25">
      <c r="D86499" s="12"/>
      <c r="E86499" s="12"/>
      <c r="F86499" s="12"/>
    </row>
    <row r="86500" spans="4:6" x14ac:dyDescent="0.25">
      <c r="D86500" s="12"/>
      <c r="E86500" s="12"/>
      <c r="F86500" s="12"/>
    </row>
    <row r="86501" spans="4:6" x14ac:dyDescent="0.25">
      <c r="D86501" s="12"/>
      <c r="E86501" s="12"/>
      <c r="F86501" s="12"/>
    </row>
    <row r="86502" spans="4:6" x14ac:dyDescent="0.25">
      <c r="D86502" s="12"/>
      <c r="E86502" s="12"/>
      <c r="F86502" s="12"/>
    </row>
    <row r="86503" spans="4:6" x14ac:dyDescent="0.25">
      <c r="D86503" s="12"/>
      <c r="E86503" s="12"/>
      <c r="F86503" s="12"/>
    </row>
    <row r="86504" spans="4:6" x14ac:dyDescent="0.25">
      <c r="D86504" s="12"/>
      <c r="E86504" s="12"/>
      <c r="F86504" s="12"/>
    </row>
    <row r="86505" spans="4:6" x14ac:dyDescent="0.25">
      <c r="D86505" s="12"/>
      <c r="E86505" s="12"/>
      <c r="F86505" s="12"/>
    </row>
    <row r="86506" spans="4:6" x14ac:dyDescent="0.25">
      <c r="D86506" s="12"/>
      <c r="E86506" s="12"/>
      <c r="F86506" s="12"/>
    </row>
    <row r="86507" spans="4:6" x14ac:dyDescent="0.25">
      <c r="D86507" s="12"/>
      <c r="E86507" s="12"/>
      <c r="F86507" s="12"/>
    </row>
    <row r="86508" spans="4:6" x14ac:dyDescent="0.25">
      <c r="D86508" s="12"/>
      <c r="E86508" s="12"/>
      <c r="F86508" s="12"/>
    </row>
    <row r="86509" spans="4:6" x14ac:dyDescent="0.25">
      <c r="D86509" s="12"/>
      <c r="E86509" s="12"/>
      <c r="F86509" s="12"/>
    </row>
    <row r="86510" spans="4:6" x14ac:dyDescent="0.25">
      <c r="D86510" s="12"/>
      <c r="E86510" s="12"/>
      <c r="F86510" s="12"/>
    </row>
    <row r="86511" spans="4:6" x14ac:dyDescent="0.25">
      <c r="D86511" s="12"/>
      <c r="E86511" s="12"/>
      <c r="F86511" s="12"/>
    </row>
    <row r="86512" spans="4:6" x14ac:dyDescent="0.25">
      <c r="D86512" s="12"/>
      <c r="E86512" s="12"/>
      <c r="F86512" s="12"/>
    </row>
    <row r="86513" spans="4:6" x14ac:dyDescent="0.25">
      <c r="D86513" s="12"/>
      <c r="E86513" s="12"/>
      <c r="F86513" s="12"/>
    </row>
    <row r="86514" spans="4:6" x14ac:dyDescent="0.25">
      <c r="D86514" s="12"/>
      <c r="E86514" s="12"/>
      <c r="F86514" s="12"/>
    </row>
    <row r="86515" spans="4:6" x14ac:dyDescent="0.25">
      <c r="D86515" s="12"/>
      <c r="E86515" s="12"/>
      <c r="F86515" s="12"/>
    </row>
    <row r="86516" spans="4:6" x14ac:dyDescent="0.25">
      <c r="D86516" s="12"/>
      <c r="E86516" s="12"/>
      <c r="F86516" s="12"/>
    </row>
    <row r="86517" spans="4:6" x14ac:dyDescent="0.25">
      <c r="D86517" s="12"/>
      <c r="E86517" s="12"/>
      <c r="F86517" s="12"/>
    </row>
    <row r="86518" spans="4:6" x14ac:dyDescent="0.25">
      <c r="D86518" s="12"/>
      <c r="E86518" s="12"/>
      <c r="F86518" s="12"/>
    </row>
    <row r="86519" spans="4:6" x14ac:dyDescent="0.25">
      <c r="D86519" s="12"/>
      <c r="E86519" s="12"/>
      <c r="F86519" s="12"/>
    </row>
    <row r="86520" spans="4:6" x14ac:dyDescent="0.25">
      <c r="D86520" s="12"/>
      <c r="E86520" s="12"/>
      <c r="F86520" s="12"/>
    </row>
    <row r="86521" spans="4:6" x14ac:dyDescent="0.25">
      <c r="D86521" s="12"/>
      <c r="E86521" s="12"/>
      <c r="F86521" s="12"/>
    </row>
    <row r="86522" spans="4:6" x14ac:dyDescent="0.25">
      <c r="D86522" s="12"/>
      <c r="E86522" s="12"/>
      <c r="F86522" s="12"/>
    </row>
    <row r="86523" spans="4:6" x14ac:dyDescent="0.25">
      <c r="D86523" s="12"/>
      <c r="E86523" s="12"/>
      <c r="F86523" s="12"/>
    </row>
    <row r="86524" spans="4:6" x14ac:dyDescent="0.25">
      <c r="D86524" s="12"/>
      <c r="E86524" s="12"/>
      <c r="F86524" s="12"/>
    </row>
    <row r="86525" spans="4:6" x14ac:dyDescent="0.25">
      <c r="D86525" s="12"/>
      <c r="E86525" s="12"/>
      <c r="F86525" s="12"/>
    </row>
    <row r="86526" spans="4:6" x14ac:dyDescent="0.25">
      <c r="D86526" s="12"/>
      <c r="E86526" s="12"/>
      <c r="F86526" s="12"/>
    </row>
    <row r="86527" spans="4:6" x14ac:dyDescent="0.25">
      <c r="D86527" s="12"/>
      <c r="E86527" s="12"/>
      <c r="F86527" s="12"/>
    </row>
    <row r="86528" spans="4:6" x14ac:dyDescent="0.25">
      <c r="D86528" s="12"/>
      <c r="E86528" s="12"/>
      <c r="F86528" s="12"/>
    </row>
    <row r="86529" spans="4:6" x14ac:dyDescent="0.25">
      <c r="D86529" s="12"/>
      <c r="E86529" s="12"/>
      <c r="F86529" s="12"/>
    </row>
    <row r="86530" spans="4:6" x14ac:dyDescent="0.25">
      <c r="D86530" s="12"/>
      <c r="E86530" s="12"/>
      <c r="F86530" s="12"/>
    </row>
    <row r="86531" spans="4:6" x14ac:dyDescent="0.25">
      <c r="D86531" s="12"/>
      <c r="E86531" s="12"/>
      <c r="F86531" s="12"/>
    </row>
    <row r="86532" spans="4:6" x14ac:dyDescent="0.25">
      <c r="D86532" s="12"/>
      <c r="E86532" s="12"/>
      <c r="F86532" s="12"/>
    </row>
    <row r="86533" spans="4:6" x14ac:dyDescent="0.25">
      <c r="D86533" s="12"/>
      <c r="E86533" s="12"/>
      <c r="F86533" s="12"/>
    </row>
    <row r="86534" spans="4:6" x14ac:dyDescent="0.25">
      <c r="D86534" s="12"/>
      <c r="E86534" s="12"/>
      <c r="F86534" s="12"/>
    </row>
    <row r="86535" spans="4:6" x14ac:dyDescent="0.25">
      <c r="D86535" s="12"/>
      <c r="E86535" s="12"/>
      <c r="F86535" s="12"/>
    </row>
    <row r="86536" spans="4:6" x14ac:dyDescent="0.25">
      <c r="D86536" s="12"/>
      <c r="E86536" s="12"/>
      <c r="F86536" s="12"/>
    </row>
    <row r="86537" spans="4:6" x14ac:dyDescent="0.25">
      <c r="D86537" s="12"/>
      <c r="E86537" s="12"/>
      <c r="F86537" s="12"/>
    </row>
    <row r="86538" spans="4:6" x14ac:dyDescent="0.25">
      <c r="D86538" s="12"/>
      <c r="E86538" s="12"/>
      <c r="F86538" s="12"/>
    </row>
    <row r="86539" spans="4:6" x14ac:dyDescent="0.25">
      <c r="D86539" s="12"/>
      <c r="E86539" s="12"/>
      <c r="F86539" s="12"/>
    </row>
    <row r="86540" spans="4:6" x14ac:dyDescent="0.25">
      <c r="D86540" s="12"/>
      <c r="E86540" s="12"/>
      <c r="F86540" s="12"/>
    </row>
    <row r="86541" spans="4:6" x14ac:dyDescent="0.25">
      <c r="D86541" s="12"/>
      <c r="E86541" s="12"/>
      <c r="F86541" s="12"/>
    </row>
    <row r="86542" spans="4:6" x14ac:dyDescent="0.25">
      <c r="D86542" s="12"/>
      <c r="E86542" s="12"/>
      <c r="F86542" s="12"/>
    </row>
    <row r="86543" spans="4:6" x14ac:dyDescent="0.25">
      <c r="D86543" s="12"/>
      <c r="E86543" s="12"/>
      <c r="F86543" s="12"/>
    </row>
    <row r="86544" spans="4:6" x14ac:dyDescent="0.25">
      <c r="D86544" s="12"/>
      <c r="E86544" s="12"/>
      <c r="F86544" s="12"/>
    </row>
    <row r="86545" spans="4:6" x14ac:dyDescent="0.25">
      <c r="D86545" s="12"/>
      <c r="E86545" s="12"/>
      <c r="F86545" s="12"/>
    </row>
    <row r="86546" spans="4:6" x14ac:dyDescent="0.25">
      <c r="D86546" s="12"/>
      <c r="E86546" s="12"/>
      <c r="F86546" s="12"/>
    </row>
    <row r="86547" spans="4:6" x14ac:dyDescent="0.25">
      <c r="D86547" s="12"/>
      <c r="E86547" s="12"/>
      <c r="F86547" s="12"/>
    </row>
    <row r="86548" spans="4:6" x14ac:dyDescent="0.25">
      <c r="D86548" s="12"/>
      <c r="E86548" s="12"/>
      <c r="F86548" s="12"/>
    </row>
    <row r="86549" spans="4:6" x14ac:dyDescent="0.25">
      <c r="D86549" s="12"/>
      <c r="E86549" s="12"/>
      <c r="F86549" s="12"/>
    </row>
    <row r="86550" spans="4:6" x14ac:dyDescent="0.25">
      <c r="D86550" s="12"/>
      <c r="E86550" s="12"/>
      <c r="F86550" s="12"/>
    </row>
    <row r="86551" spans="4:6" x14ac:dyDescent="0.25">
      <c r="D86551" s="12"/>
      <c r="E86551" s="12"/>
      <c r="F86551" s="12"/>
    </row>
    <row r="86552" spans="4:6" x14ac:dyDescent="0.25">
      <c r="D86552" s="12"/>
      <c r="E86552" s="12"/>
      <c r="F86552" s="12"/>
    </row>
    <row r="86553" spans="4:6" x14ac:dyDescent="0.25">
      <c r="D86553" s="12"/>
      <c r="E86553" s="12"/>
      <c r="F86553" s="12"/>
    </row>
    <row r="86554" spans="4:6" x14ac:dyDescent="0.25">
      <c r="D86554" s="12"/>
      <c r="E86554" s="12"/>
      <c r="F86554" s="12"/>
    </row>
    <row r="86555" spans="4:6" x14ac:dyDescent="0.25">
      <c r="D86555" s="12"/>
      <c r="E86555" s="12"/>
      <c r="F86555" s="12"/>
    </row>
    <row r="86556" spans="4:6" x14ac:dyDescent="0.25">
      <c r="D86556" s="12"/>
      <c r="E86556" s="12"/>
      <c r="F86556" s="12"/>
    </row>
    <row r="86557" spans="4:6" x14ac:dyDescent="0.25">
      <c r="D86557" s="12"/>
      <c r="E86557" s="12"/>
      <c r="F86557" s="12"/>
    </row>
    <row r="86558" spans="4:6" x14ac:dyDescent="0.25">
      <c r="D86558" s="12"/>
      <c r="E86558" s="12"/>
      <c r="F86558" s="12"/>
    </row>
    <row r="86559" spans="4:6" x14ac:dyDescent="0.25">
      <c r="D86559" s="12"/>
      <c r="E86559" s="12"/>
      <c r="F86559" s="12"/>
    </row>
    <row r="86560" spans="4:6" x14ac:dyDescent="0.25">
      <c r="D86560" s="12"/>
      <c r="E86560" s="12"/>
      <c r="F86560" s="12"/>
    </row>
    <row r="86561" spans="4:6" x14ac:dyDescent="0.25">
      <c r="D86561" s="12"/>
      <c r="E86561" s="12"/>
      <c r="F86561" s="12"/>
    </row>
    <row r="86562" spans="4:6" x14ac:dyDescent="0.25">
      <c r="D86562" s="12"/>
      <c r="E86562" s="12"/>
      <c r="F86562" s="12"/>
    </row>
    <row r="86563" spans="4:6" x14ac:dyDescent="0.25">
      <c r="D86563" s="12"/>
      <c r="E86563" s="12"/>
      <c r="F86563" s="12"/>
    </row>
    <row r="86564" spans="4:6" x14ac:dyDescent="0.25">
      <c r="D86564" s="12"/>
      <c r="E86564" s="12"/>
      <c r="F86564" s="12"/>
    </row>
    <row r="86565" spans="4:6" x14ac:dyDescent="0.25">
      <c r="D86565" s="12"/>
      <c r="E86565" s="12"/>
      <c r="F86565" s="12"/>
    </row>
    <row r="86566" spans="4:6" x14ac:dyDescent="0.25">
      <c r="D86566" s="12"/>
      <c r="E86566" s="12"/>
      <c r="F86566" s="12"/>
    </row>
    <row r="86567" spans="4:6" x14ac:dyDescent="0.25">
      <c r="D86567" s="12"/>
      <c r="E86567" s="12"/>
      <c r="F86567" s="12"/>
    </row>
    <row r="86568" spans="4:6" x14ac:dyDescent="0.25">
      <c r="D86568" s="12"/>
      <c r="E86568" s="12"/>
      <c r="F86568" s="12"/>
    </row>
    <row r="86569" spans="4:6" x14ac:dyDescent="0.25">
      <c r="D86569" s="12"/>
      <c r="E86569" s="12"/>
      <c r="F86569" s="12"/>
    </row>
    <row r="86570" spans="4:6" x14ac:dyDescent="0.25">
      <c r="D86570" s="12"/>
      <c r="E86570" s="12"/>
      <c r="F86570" s="12"/>
    </row>
    <row r="86571" spans="4:6" x14ac:dyDescent="0.25">
      <c r="D86571" s="12"/>
      <c r="E86571" s="12"/>
      <c r="F86571" s="12"/>
    </row>
    <row r="86572" spans="4:6" x14ac:dyDescent="0.25">
      <c r="D86572" s="12"/>
      <c r="E86572" s="12"/>
      <c r="F86572" s="12"/>
    </row>
    <row r="86573" spans="4:6" x14ac:dyDescent="0.25">
      <c r="D86573" s="12"/>
      <c r="E86573" s="12"/>
      <c r="F86573" s="12"/>
    </row>
    <row r="86574" spans="4:6" x14ac:dyDescent="0.25">
      <c r="D86574" s="12"/>
      <c r="E86574" s="12"/>
      <c r="F86574" s="12"/>
    </row>
    <row r="86575" spans="4:6" x14ac:dyDescent="0.25">
      <c r="D86575" s="12"/>
      <c r="E86575" s="12"/>
      <c r="F86575" s="12"/>
    </row>
    <row r="86576" spans="4:6" x14ac:dyDescent="0.25">
      <c r="D86576" s="12"/>
      <c r="E86576" s="12"/>
      <c r="F86576" s="12"/>
    </row>
    <row r="86577" spans="4:6" x14ac:dyDescent="0.25">
      <c r="D86577" s="12"/>
      <c r="E86577" s="12"/>
      <c r="F86577" s="12"/>
    </row>
    <row r="86578" spans="4:6" x14ac:dyDescent="0.25">
      <c r="D86578" s="12"/>
      <c r="E86578" s="12"/>
      <c r="F86578" s="12"/>
    </row>
    <row r="86579" spans="4:6" x14ac:dyDescent="0.25">
      <c r="D86579" s="12"/>
      <c r="E86579" s="12"/>
      <c r="F86579" s="12"/>
    </row>
    <row r="86580" spans="4:6" x14ac:dyDescent="0.25">
      <c r="D86580" s="12"/>
      <c r="E86580" s="12"/>
      <c r="F86580" s="12"/>
    </row>
    <row r="86581" spans="4:6" x14ac:dyDescent="0.25">
      <c r="D86581" s="12"/>
      <c r="E86581" s="12"/>
      <c r="F86581" s="12"/>
    </row>
    <row r="86582" spans="4:6" x14ac:dyDescent="0.25">
      <c r="D86582" s="12"/>
      <c r="E86582" s="12"/>
      <c r="F86582" s="12"/>
    </row>
    <row r="86583" spans="4:6" x14ac:dyDescent="0.25">
      <c r="D86583" s="12"/>
      <c r="E86583" s="12"/>
      <c r="F86583" s="12"/>
    </row>
    <row r="86584" spans="4:6" x14ac:dyDescent="0.25">
      <c r="D86584" s="12"/>
      <c r="E86584" s="12"/>
      <c r="F86584" s="12"/>
    </row>
    <row r="86585" spans="4:6" x14ac:dyDescent="0.25">
      <c r="D86585" s="12"/>
      <c r="E86585" s="12"/>
      <c r="F86585" s="12"/>
    </row>
    <row r="86586" spans="4:6" x14ac:dyDescent="0.25">
      <c r="D86586" s="12"/>
      <c r="E86586" s="12"/>
      <c r="F86586" s="12"/>
    </row>
    <row r="86587" spans="4:6" x14ac:dyDescent="0.25">
      <c r="D86587" s="12"/>
      <c r="E86587" s="12"/>
      <c r="F86587" s="12"/>
    </row>
    <row r="86588" spans="4:6" x14ac:dyDescent="0.25">
      <c r="D86588" s="12"/>
      <c r="E86588" s="12"/>
      <c r="F86588" s="12"/>
    </row>
    <row r="86589" spans="4:6" x14ac:dyDescent="0.25">
      <c r="D86589" s="12"/>
      <c r="E86589" s="12"/>
      <c r="F86589" s="12"/>
    </row>
    <row r="86590" spans="4:6" x14ac:dyDescent="0.25">
      <c r="D86590" s="12"/>
      <c r="E86590" s="12"/>
      <c r="F86590" s="12"/>
    </row>
    <row r="86591" spans="4:6" x14ac:dyDescent="0.25">
      <c r="D86591" s="12"/>
      <c r="E86591" s="12"/>
      <c r="F86591" s="12"/>
    </row>
    <row r="86592" spans="4:6" x14ac:dyDescent="0.25">
      <c r="D86592" s="12"/>
      <c r="E86592" s="12"/>
      <c r="F86592" s="12"/>
    </row>
    <row r="86593" spans="4:6" x14ac:dyDescent="0.25">
      <c r="D86593" s="12"/>
      <c r="E86593" s="12"/>
      <c r="F86593" s="12"/>
    </row>
    <row r="86594" spans="4:6" x14ac:dyDescent="0.25">
      <c r="D86594" s="12"/>
      <c r="E86594" s="12"/>
      <c r="F86594" s="12"/>
    </row>
    <row r="86595" spans="4:6" x14ac:dyDescent="0.25">
      <c r="D86595" s="12"/>
      <c r="E86595" s="12"/>
      <c r="F86595" s="12"/>
    </row>
    <row r="86596" spans="4:6" x14ac:dyDescent="0.25">
      <c r="D86596" s="12"/>
      <c r="E86596" s="12"/>
      <c r="F86596" s="12"/>
    </row>
    <row r="86597" spans="4:6" x14ac:dyDescent="0.25">
      <c r="D86597" s="12"/>
      <c r="E86597" s="12"/>
      <c r="F86597" s="12"/>
    </row>
    <row r="86598" spans="4:6" x14ac:dyDescent="0.25">
      <c r="D86598" s="12"/>
      <c r="E86598" s="12"/>
      <c r="F86598" s="12"/>
    </row>
    <row r="86599" spans="4:6" x14ac:dyDescent="0.25">
      <c r="D86599" s="12"/>
      <c r="E86599" s="12"/>
      <c r="F86599" s="12"/>
    </row>
    <row r="86600" spans="4:6" x14ac:dyDescent="0.25">
      <c r="D86600" s="12"/>
      <c r="E86600" s="12"/>
      <c r="F86600" s="12"/>
    </row>
    <row r="86601" spans="4:6" x14ac:dyDescent="0.25">
      <c r="D86601" s="12"/>
      <c r="E86601" s="12"/>
      <c r="F86601" s="12"/>
    </row>
    <row r="86602" spans="4:6" x14ac:dyDescent="0.25">
      <c r="D86602" s="12"/>
      <c r="E86602" s="12"/>
      <c r="F86602" s="12"/>
    </row>
    <row r="86603" spans="4:6" x14ac:dyDescent="0.25">
      <c r="D86603" s="12"/>
      <c r="E86603" s="12"/>
      <c r="F86603" s="12"/>
    </row>
    <row r="86604" spans="4:6" x14ac:dyDescent="0.25">
      <c r="D86604" s="12"/>
      <c r="E86604" s="12"/>
      <c r="F86604" s="12"/>
    </row>
    <row r="86605" spans="4:6" x14ac:dyDescent="0.25">
      <c r="D86605" s="12"/>
      <c r="E86605" s="12"/>
      <c r="F86605" s="12"/>
    </row>
    <row r="86606" spans="4:6" x14ac:dyDescent="0.25">
      <c r="D86606" s="12"/>
      <c r="E86606" s="12"/>
      <c r="F86606" s="12"/>
    </row>
    <row r="86607" spans="4:6" x14ac:dyDescent="0.25">
      <c r="D86607" s="12"/>
      <c r="E86607" s="12"/>
      <c r="F86607" s="12"/>
    </row>
    <row r="86608" spans="4:6" x14ac:dyDescent="0.25">
      <c r="D86608" s="12"/>
      <c r="E86608" s="12"/>
      <c r="F86608" s="12"/>
    </row>
    <row r="86609" spans="4:6" x14ac:dyDescent="0.25">
      <c r="D86609" s="12"/>
      <c r="E86609" s="12"/>
      <c r="F86609" s="12"/>
    </row>
    <row r="86610" spans="4:6" x14ac:dyDescent="0.25">
      <c r="D86610" s="12"/>
      <c r="E86610" s="12"/>
      <c r="F86610" s="12"/>
    </row>
    <row r="86611" spans="4:6" x14ac:dyDescent="0.25">
      <c r="D86611" s="12"/>
      <c r="E86611" s="12"/>
      <c r="F86611" s="12"/>
    </row>
    <row r="86612" spans="4:6" x14ac:dyDescent="0.25">
      <c r="D86612" s="12"/>
      <c r="E86612" s="12"/>
      <c r="F86612" s="12"/>
    </row>
    <row r="86613" spans="4:6" x14ac:dyDescent="0.25">
      <c r="D86613" s="12"/>
      <c r="E86613" s="12"/>
      <c r="F86613" s="12"/>
    </row>
    <row r="86614" spans="4:6" x14ac:dyDescent="0.25">
      <c r="D86614" s="12"/>
      <c r="E86614" s="12"/>
      <c r="F86614" s="12"/>
    </row>
    <row r="86615" spans="4:6" x14ac:dyDescent="0.25">
      <c r="D86615" s="12"/>
      <c r="E86615" s="12"/>
      <c r="F86615" s="12"/>
    </row>
    <row r="86616" spans="4:6" x14ac:dyDescent="0.25">
      <c r="D86616" s="12"/>
      <c r="E86616" s="12"/>
      <c r="F86616" s="12"/>
    </row>
    <row r="86617" spans="4:6" x14ac:dyDescent="0.25">
      <c r="D86617" s="12"/>
      <c r="E86617" s="12"/>
      <c r="F86617" s="12"/>
    </row>
    <row r="86618" spans="4:6" x14ac:dyDescent="0.25">
      <c r="D86618" s="12"/>
      <c r="E86618" s="12"/>
      <c r="F86618" s="12"/>
    </row>
    <row r="86619" spans="4:6" x14ac:dyDescent="0.25">
      <c r="D86619" s="12"/>
      <c r="E86619" s="12"/>
      <c r="F86619" s="12"/>
    </row>
    <row r="86620" spans="4:6" x14ac:dyDescent="0.25">
      <c r="D86620" s="12"/>
      <c r="E86620" s="12"/>
      <c r="F86620" s="12"/>
    </row>
    <row r="86621" spans="4:6" x14ac:dyDescent="0.25">
      <c r="D86621" s="12"/>
      <c r="E86621" s="12"/>
      <c r="F86621" s="12"/>
    </row>
    <row r="86622" spans="4:6" x14ac:dyDescent="0.25">
      <c r="D86622" s="12"/>
      <c r="E86622" s="12"/>
      <c r="F86622" s="12"/>
    </row>
    <row r="86623" spans="4:6" x14ac:dyDescent="0.25">
      <c r="D86623" s="12"/>
      <c r="E86623" s="12"/>
      <c r="F86623" s="12"/>
    </row>
    <row r="86624" spans="4:6" x14ac:dyDescent="0.25">
      <c r="D86624" s="12"/>
      <c r="E86624" s="12"/>
      <c r="F86624" s="12"/>
    </row>
    <row r="86625" spans="4:6" x14ac:dyDescent="0.25">
      <c r="D86625" s="12"/>
      <c r="E86625" s="12"/>
      <c r="F86625" s="12"/>
    </row>
    <row r="86626" spans="4:6" x14ac:dyDescent="0.25">
      <c r="D86626" s="12"/>
      <c r="E86626" s="12"/>
      <c r="F86626" s="12"/>
    </row>
    <row r="86627" spans="4:6" x14ac:dyDescent="0.25">
      <c r="D86627" s="12"/>
      <c r="E86627" s="12"/>
      <c r="F86627" s="12"/>
    </row>
    <row r="86628" spans="4:6" x14ac:dyDescent="0.25">
      <c r="D86628" s="12"/>
      <c r="E86628" s="12"/>
      <c r="F86628" s="12"/>
    </row>
    <row r="86629" spans="4:6" x14ac:dyDescent="0.25">
      <c r="D86629" s="12"/>
      <c r="E86629" s="12"/>
      <c r="F86629" s="12"/>
    </row>
    <row r="86630" spans="4:6" x14ac:dyDescent="0.25">
      <c r="D86630" s="12"/>
      <c r="E86630" s="12"/>
      <c r="F86630" s="12"/>
    </row>
    <row r="86631" spans="4:6" x14ac:dyDescent="0.25">
      <c r="D86631" s="12"/>
      <c r="E86631" s="12"/>
      <c r="F86631" s="12"/>
    </row>
    <row r="86632" spans="4:6" x14ac:dyDescent="0.25">
      <c r="D86632" s="12"/>
      <c r="E86632" s="12"/>
      <c r="F86632" s="12"/>
    </row>
    <row r="86633" spans="4:6" x14ac:dyDescent="0.25">
      <c r="D86633" s="12"/>
      <c r="E86633" s="12"/>
      <c r="F86633" s="12"/>
    </row>
    <row r="86634" spans="4:6" x14ac:dyDescent="0.25">
      <c r="D86634" s="12"/>
      <c r="E86634" s="12"/>
      <c r="F86634" s="12"/>
    </row>
    <row r="86635" spans="4:6" x14ac:dyDescent="0.25">
      <c r="D86635" s="12"/>
      <c r="E86635" s="12"/>
      <c r="F86635" s="12"/>
    </row>
    <row r="86636" spans="4:6" x14ac:dyDescent="0.25">
      <c r="D86636" s="12"/>
      <c r="E86636" s="12"/>
      <c r="F86636" s="12"/>
    </row>
    <row r="86637" spans="4:6" x14ac:dyDescent="0.25">
      <c r="D86637" s="12"/>
      <c r="E86637" s="12"/>
      <c r="F86637" s="12"/>
    </row>
    <row r="86638" spans="4:6" x14ac:dyDescent="0.25">
      <c r="D86638" s="12"/>
      <c r="E86638" s="12"/>
      <c r="F86638" s="12"/>
    </row>
    <row r="86639" spans="4:6" x14ac:dyDescent="0.25">
      <c r="D86639" s="12"/>
      <c r="E86639" s="12"/>
      <c r="F86639" s="12"/>
    </row>
    <row r="86640" spans="4:6" x14ac:dyDescent="0.25">
      <c r="D86640" s="12"/>
      <c r="E86640" s="12"/>
      <c r="F86640" s="12"/>
    </row>
    <row r="86641" spans="4:6" x14ac:dyDescent="0.25">
      <c r="D86641" s="12"/>
      <c r="E86641" s="12"/>
      <c r="F86641" s="12"/>
    </row>
    <row r="86642" spans="4:6" x14ac:dyDescent="0.25">
      <c r="D86642" s="12"/>
      <c r="E86642" s="12"/>
      <c r="F86642" s="12"/>
    </row>
    <row r="86643" spans="4:6" x14ac:dyDescent="0.25">
      <c r="D86643" s="12"/>
      <c r="E86643" s="12"/>
      <c r="F86643" s="12"/>
    </row>
    <row r="86644" spans="4:6" x14ac:dyDescent="0.25">
      <c r="D86644" s="12"/>
      <c r="E86644" s="12"/>
      <c r="F86644" s="12"/>
    </row>
    <row r="86645" spans="4:6" x14ac:dyDescent="0.25">
      <c r="D86645" s="12"/>
      <c r="E86645" s="12"/>
      <c r="F86645" s="12"/>
    </row>
    <row r="86646" spans="4:6" x14ac:dyDescent="0.25">
      <c r="D86646" s="12"/>
      <c r="E86646" s="12"/>
      <c r="F86646" s="12"/>
    </row>
    <row r="86647" spans="4:6" x14ac:dyDescent="0.25">
      <c r="D86647" s="12"/>
      <c r="E86647" s="12"/>
      <c r="F86647" s="12"/>
    </row>
    <row r="86648" spans="4:6" x14ac:dyDescent="0.25">
      <c r="D86648" s="12"/>
      <c r="E86648" s="12"/>
      <c r="F86648" s="12"/>
    </row>
    <row r="86649" spans="4:6" x14ac:dyDescent="0.25">
      <c r="D86649" s="12"/>
      <c r="E86649" s="12"/>
      <c r="F86649" s="12"/>
    </row>
    <row r="86650" spans="4:6" x14ac:dyDescent="0.25">
      <c r="D86650" s="12"/>
      <c r="E86650" s="12"/>
      <c r="F86650" s="12"/>
    </row>
    <row r="86651" spans="4:6" x14ac:dyDescent="0.25">
      <c r="D86651" s="12"/>
      <c r="E86651" s="12"/>
      <c r="F86651" s="12"/>
    </row>
    <row r="86652" spans="4:6" x14ac:dyDescent="0.25">
      <c r="D86652" s="12"/>
      <c r="E86652" s="12"/>
      <c r="F86652" s="12"/>
    </row>
    <row r="86653" spans="4:6" x14ac:dyDescent="0.25">
      <c r="D86653" s="12"/>
      <c r="E86653" s="12"/>
      <c r="F86653" s="12"/>
    </row>
    <row r="86654" spans="4:6" x14ac:dyDescent="0.25">
      <c r="D86654" s="12"/>
      <c r="E86654" s="12"/>
      <c r="F86654" s="12"/>
    </row>
    <row r="86655" spans="4:6" x14ac:dyDescent="0.25">
      <c r="D86655" s="12"/>
      <c r="E86655" s="12"/>
      <c r="F86655" s="12"/>
    </row>
    <row r="86656" spans="4:6" x14ac:dyDescent="0.25">
      <c r="D86656" s="12"/>
      <c r="E86656" s="12"/>
      <c r="F86656" s="12"/>
    </row>
    <row r="86657" spans="4:6" x14ac:dyDescent="0.25">
      <c r="D86657" s="12"/>
      <c r="E86657" s="12"/>
      <c r="F86657" s="12"/>
    </row>
    <row r="86658" spans="4:6" x14ac:dyDescent="0.25">
      <c r="D86658" s="12"/>
      <c r="E86658" s="12"/>
      <c r="F86658" s="12"/>
    </row>
    <row r="86659" spans="4:6" x14ac:dyDescent="0.25">
      <c r="D86659" s="12"/>
      <c r="E86659" s="12"/>
      <c r="F86659" s="12"/>
    </row>
    <row r="86660" spans="4:6" x14ac:dyDescent="0.25">
      <c r="D86660" s="12"/>
      <c r="E86660" s="12"/>
      <c r="F86660" s="12"/>
    </row>
    <row r="86661" spans="4:6" x14ac:dyDescent="0.25">
      <c r="D86661" s="12"/>
      <c r="E86661" s="12"/>
      <c r="F86661" s="12"/>
    </row>
    <row r="86662" spans="4:6" x14ac:dyDescent="0.25">
      <c r="D86662" s="12"/>
      <c r="E86662" s="12"/>
      <c r="F86662" s="12"/>
    </row>
    <row r="86663" spans="4:6" x14ac:dyDescent="0.25">
      <c r="D86663" s="12"/>
      <c r="E86663" s="12"/>
      <c r="F86663" s="12"/>
    </row>
    <row r="86664" spans="4:6" x14ac:dyDescent="0.25">
      <c r="D86664" s="12"/>
      <c r="E86664" s="12"/>
      <c r="F86664" s="12"/>
    </row>
    <row r="86665" spans="4:6" x14ac:dyDescent="0.25">
      <c r="D86665" s="12"/>
      <c r="E86665" s="12"/>
      <c r="F86665" s="12"/>
    </row>
    <row r="86666" spans="4:6" x14ac:dyDescent="0.25">
      <c r="D86666" s="12"/>
      <c r="E86666" s="12"/>
      <c r="F86666" s="12"/>
    </row>
    <row r="86667" spans="4:6" x14ac:dyDescent="0.25">
      <c r="D86667" s="12"/>
      <c r="E86667" s="12"/>
      <c r="F86667" s="12"/>
    </row>
    <row r="86668" spans="4:6" x14ac:dyDescent="0.25">
      <c r="D86668" s="12"/>
      <c r="E86668" s="12"/>
      <c r="F86668" s="12"/>
    </row>
    <row r="86669" spans="4:6" x14ac:dyDescent="0.25">
      <c r="D86669" s="12"/>
      <c r="E86669" s="12"/>
      <c r="F86669" s="12"/>
    </row>
    <row r="86670" spans="4:6" x14ac:dyDescent="0.25">
      <c r="D86670" s="12"/>
      <c r="E86670" s="12"/>
      <c r="F86670" s="12"/>
    </row>
    <row r="86671" spans="4:6" x14ac:dyDescent="0.25">
      <c r="D86671" s="12"/>
      <c r="E86671" s="12"/>
      <c r="F86671" s="12"/>
    </row>
    <row r="86672" spans="4:6" x14ac:dyDescent="0.25">
      <c r="D86672" s="12"/>
      <c r="E86672" s="12"/>
      <c r="F86672" s="12"/>
    </row>
    <row r="86673" spans="4:6" x14ac:dyDescent="0.25">
      <c r="D86673" s="12"/>
      <c r="E86673" s="12"/>
      <c r="F86673" s="12"/>
    </row>
    <row r="86674" spans="4:6" x14ac:dyDescent="0.25">
      <c r="D86674" s="12"/>
      <c r="E86674" s="12"/>
      <c r="F86674" s="12"/>
    </row>
    <row r="86675" spans="4:6" x14ac:dyDescent="0.25">
      <c r="D86675" s="12"/>
      <c r="E86675" s="12"/>
      <c r="F86675" s="12"/>
    </row>
    <row r="86676" spans="4:6" x14ac:dyDescent="0.25">
      <c r="D86676" s="12"/>
      <c r="E86676" s="12"/>
      <c r="F86676" s="12"/>
    </row>
    <row r="86677" spans="4:6" x14ac:dyDescent="0.25">
      <c r="D86677" s="12"/>
      <c r="E86677" s="12"/>
      <c r="F86677" s="12"/>
    </row>
    <row r="86678" spans="4:6" x14ac:dyDescent="0.25">
      <c r="D86678" s="12"/>
      <c r="E86678" s="12"/>
      <c r="F86678" s="12"/>
    </row>
    <row r="86679" spans="4:6" x14ac:dyDescent="0.25">
      <c r="D86679" s="12"/>
      <c r="E86679" s="12"/>
      <c r="F86679" s="12"/>
    </row>
    <row r="86680" spans="4:6" x14ac:dyDescent="0.25">
      <c r="D86680" s="12"/>
      <c r="E86680" s="12"/>
      <c r="F86680" s="12"/>
    </row>
    <row r="86681" spans="4:6" x14ac:dyDescent="0.25">
      <c r="D86681" s="12"/>
      <c r="E86681" s="12"/>
      <c r="F86681" s="12"/>
    </row>
    <row r="86682" spans="4:6" x14ac:dyDescent="0.25">
      <c r="D86682" s="12"/>
      <c r="E86682" s="12"/>
      <c r="F86682" s="12"/>
    </row>
    <row r="86683" spans="4:6" x14ac:dyDescent="0.25">
      <c r="D86683" s="12"/>
      <c r="E86683" s="12"/>
      <c r="F86683" s="12"/>
    </row>
    <row r="86684" spans="4:6" x14ac:dyDescent="0.25">
      <c r="D86684" s="12"/>
      <c r="E86684" s="12"/>
      <c r="F86684" s="12"/>
    </row>
    <row r="86685" spans="4:6" x14ac:dyDescent="0.25">
      <c r="D86685" s="12"/>
      <c r="E86685" s="12"/>
      <c r="F86685" s="12"/>
    </row>
    <row r="86686" spans="4:6" x14ac:dyDescent="0.25">
      <c r="D86686" s="12"/>
      <c r="E86686" s="12"/>
      <c r="F86686" s="12"/>
    </row>
    <row r="86687" spans="4:6" x14ac:dyDescent="0.25">
      <c r="D86687" s="12"/>
      <c r="E86687" s="12"/>
      <c r="F86687" s="12"/>
    </row>
    <row r="86688" spans="4:6" x14ac:dyDescent="0.25">
      <c r="D86688" s="12"/>
      <c r="E86688" s="12"/>
      <c r="F86688" s="12"/>
    </row>
    <row r="86689" spans="4:6" x14ac:dyDescent="0.25">
      <c r="D86689" s="12"/>
      <c r="E86689" s="12"/>
      <c r="F86689" s="12"/>
    </row>
    <row r="86690" spans="4:6" x14ac:dyDescent="0.25">
      <c r="D86690" s="12"/>
      <c r="E86690" s="12"/>
      <c r="F86690" s="12"/>
    </row>
    <row r="86691" spans="4:6" x14ac:dyDescent="0.25">
      <c r="D86691" s="12"/>
      <c r="E86691" s="12"/>
      <c r="F86691" s="12"/>
    </row>
    <row r="86692" spans="4:6" x14ac:dyDescent="0.25">
      <c r="D86692" s="12"/>
      <c r="E86692" s="12"/>
      <c r="F86692" s="12"/>
    </row>
    <row r="86693" spans="4:6" x14ac:dyDescent="0.25">
      <c r="D86693" s="12"/>
      <c r="E86693" s="12"/>
      <c r="F86693" s="12"/>
    </row>
    <row r="86694" spans="4:6" x14ac:dyDescent="0.25">
      <c r="D86694" s="12"/>
      <c r="E86694" s="12"/>
      <c r="F86694" s="12"/>
    </row>
    <row r="86695" spans="4:6" x14ac:dyDescent="0.25">
      <c r="D86695" s="12"/>
      <c r="E86695" s="12"/>
      <c r="F86695" s="12"/>
    </row>
    <row r="86696" spans="4:6" x14ac:dyDescent="0.25">
      <c r="D86696" s="12"/>
      <c r="E86696" s="12"/>
      <c r="F86696" s="12"/>
    </row>
    <row r="86697" spans="4:6" x14ac:dyDescent="0.25">
      <c r="D86697" s="12"/>
      <c r="E86697" s="12"/>
      <c r="F86697" s="12"/>
    </row>
    <row r="86698" spans="4:6" x14ac:dyDescent="0.25">
      <c r="D86698" s="12"/>
      <c r="E86698" s="12"/>
      <c r="F86698" s="12"/>
    </row>
    <row r="86699" spans="4:6" x14ac:dyDescent="0.25">
      <c r="D86699" s="12"/>
      <c r="E86699" s="12"/>
      <c r="F86699" s="12"/>
    </row>
    <row r="86700" spans="4:6" x14ac:dyDescent="0.25">
      <c r="D86700" s="12"/>
      <c r="E86700" s="12"/>
      <c r="F86700" s="12"/>
    </row>
    <row r="86701" spans="4:6" x14ac:dyDescent="0.25">
      <c r="D86701" s="12"/>
      <c r="E86701" s="12"/>
      <c r="F86701" s="12"/>
    </row>
    <row r="86702" spans="4:6" x14ac:dyDescent="0.25">
      <c r="D86702" s="12"/>
      <c r="E86702" s="12"/>
      <c r="F86702" s="12"/>
    </row>
    <row r="86703" spans="4:6" x14ac:dyDescent="0.25">
      <c r="D86703" s="12"/>
      <c r="E86703" s="12"/>
      <c r="F86703" s="12"/>
    </row>
    <row r="86704" spans="4:6" x14ac:dyDescent="0.25">
      <c r="D86704" s="12"/>
      <c r="E86704" s="12"/>
      <c r="F86704" s="12"/>
    </row>
    <row r="86705" spans="4:6" x14ac:dyDescent="0.25">
      <c r="D86705" s="12"/>
      <c r="E86705" s="12"/>
      <c r="F86705" s="12"/>
    </row>
    <row r="86706" spans="4:6" x14ac:dyDescent="0.25">
      <c r="D86706" s="12"/>
      <c r="E86706" s="12"/>
      <c r="F86706" s="12"/>
    </row>
    <row r="86707" spans="4:6" x14ac:dyDescent="0.25">
      <c r="D86707" s="12"/>
      <c r="E86707" s="12"/>
      <c r="F86707" s="12"/>
    </row>
    <row r="86708" spans="4:6" x14ac:dyDescent="0.25">
      <c r="D86708" s="12"/>
      <c r="E86708" s="12"/>
      <c r="F86708" s="12"/>
    </row>
    <row r="86709" spans="4:6" x14ac:dyDescent="0.25">
      <c r="D86709" s="12"/>
      <c r="E86709" s="12"/>
      <c r="F86709" s="12"/>
    </row>
    <row r="86710" spans="4:6" x14ac:dyDescent="0.25">
      <c r="D86710" s="12"/>
      <c r="E86710" s="12"/>
      <c r="F86710" s="12"/>
    </row>
    <row r="86711" spans="4:6" x14ac:dyDescent="0.25">
      <c r="D86711" s="12"/>
      <c r="E86711" s="12"/>
      <c r="F86711" s="12"/>
    </row>
    <row r="86712" spans="4:6" x14ac:dyDescent="0.25">
      <c r="D86712" s="12"/>
      <c r="E86712" s="12"/>
      <c r="F86712" s="12"/>
    </row>
    <row r="86713" spans="4:6" x14ac:dyDescent="0.25">
      <c r="D86713" s="12"/>
      <c r="E86713" s="12"/>
      <c r="F86713" s="12"/>
    </row>
    <row r="86714" spans="4:6" x14ac:dyDescent="0.25">
      <c r="D86714" s="12"/>
      <c r="E86714" s="12"/>
      <c r="F86714" s="12"/>
    </row>
    <row r="86715" spans="4:6" x14ac:dyDescent="0.25">
      <c r="D86715" s="12"/>
      <c r="E86715" s="12"/>
      <c r="F86715" s="12"/>
    </row>
    <row r="86716" spans="4:6" x14ac:dyDescent="0.25">
      <c r="D86716" s="12"/>
      <c r="E86716" s="12"/>
      <c r="F86716" s="12"/>
    </row>
    <row r="86717" spans="4:6" x14ac:dyDescent="0.25">
      <c r="D86717" s="12"/>
      <c r="E86717" s="12"/>
      <c r="F86717" s="12"/>
    </row>
    <row r="86718" spans="4:6" x14ac:dyDescent="0.25">
      <c r="D86718" s="12"/>
      <c r="E86718" s="12"/>
      <c r="F86718" s="12"/>
    </row>
    <row r="86719" spans="4:6" x14ac:dyDescent="0.25">
      <c r="D86719" s="12"/>
      <c r="E86719" s="12"/>
      <c r="F86719" s="12"/>
    </row>
    <row r="86720" spans="4:6" x14ac:dyDescent="0.25">
      <c r="D86720" s="12"/>
      <c r="E86720" s="12"/>
      <c r="F86720" s="12"/>
    </row>
    <row r="86721" spans="4:6" x14ac:dyDescent="0.25">
      <c r="D86721" s="12"/>
      <c r="E86721" s="12"/>
      <c r="F86721" s="12"/>
    </row>
    <row r="86722" spans="4:6" x14ac:dyDescent="0.25">
      <c r="D86722" s="12"/>
      <c r="E86722" s="12"/>
      <c r="F86722" s="12"/>
    </row>
    <row r="86723" spans="4:6" x14ac:dyDescent="0.25">
      <c r="D86723" s="12"/>
      <c r="E86723" s="12"/>
      <c r="F86723" s="12"/>
    </row>
    <row r="86724" spans="4:6" x14ac:dyDescent="0.25">
      <c r="D86724" s="12"/>
      <c r="E86724" s="12"/>
      <c r="F86724" s="12"/>
    </row>
    <row r="86725" spans="4:6" x14ac:dyDescent="0.25">
      <c r="D86725" s="12"/>
      <c r="E86725" s="12"/>
      <c r="F86725" s="12"/>
    </row>
    <row r="86726" spans="4:6" x14ac:dyDescent="0.25">
      <c r="D86726" s="12"/>
      <c r="E86726" s="12"/>
      <c r="F86726" s="12"/>
    </row>
    <row r="86727" spans="4:6" x14ac:dyDescent="0.25">
      <c r="D86727" s="12"/>
      <c r="E86727" s="12"/>
      <c r="F86727" s="12"/>
    </row>
    <row r="86728" spans="4:6" x14ac:dyDescent="0.25">
      <c r="D86728" s="12"/>
      <c r="E86728" s="12"/>
      <c r="F86728" s="12"/>
    </row>
    <row r="86729" spans="4:6" x14ac:dyDescent="0.25">
      <c r="D86729" s="12"/>
      <c r="E86729" s="12"/>
      <c r="F86729" s="12"/>
    </row>
    <row r="86730" spans="4:6" x14ac:dyDescent="0.25">
      <c r="D86730" s="12"/>
      <c r="E86730" s="12"/>
      <c r="F86730" s="12"/>
    </row>
    <row r="86731" spans="4:6" x14ac:dyDescent="0.25">
      <c r="D86731" s="12"/>
      <c r="E86731" s="12"/>
      <c r="F86731" s="12"/>
    </row>
    <row r="86732" spans="4:6" x14ac:dyDescent="0.25">
      <c r="D86732" s="12"/>
      <c r="E86732" s="12"/>
      <c r="F86732" s="12"/>
    </row>
    <row r="86733" spans="4:6" x14ac:dyDescent="0.25">
      <c r="D86733" s="12"/>
      <c r="E86733" s="12"/>
      <c r="F86733" s="12"/>
    </row>
    <row r="86734" spans="4:6" x14ac:dyDescent="0.25">
      <c r="D86734" s="12"/>
      <c r="E86734" s="12"/>
      <c r="F86734" s="12"/>
    </row>
    <row r="86735" spans="4:6" x14ac:dyDescent="0.25">
      <c r="D86735" s="12"/>
      <c r="E86735" s="12"/>
      <c r="F86735" s="12"/>
    </row>
    <row r="86736" spans="4:6" x14ac:dyDescent="0.25">
      <c r="D86736" s="12"/>
      <c r="E86736" s="12"/>
      <c r="F86736" s="12"/>
    </row>
    <row r="86737" spans="4:6" x14ac:dyDescent="0.25">
      <c r="D86737" s="12"/>
      <c r="E86737" s="12"/>
      <c r="F86737" s="12"/>
    </row>
    <row r="86738" spans="4:6" x14ac:dyDescent="0.25">
      <c r="D86738" s="12"/>
      <c r="E86738" s="12"/>
      <c r="F86738" s="12"/>
    </row>
    <row r="86739" spans="4:6" x14ac:dyDescent="0.25">
      <c r="D86739" s="12"/>
      <c r="E86739" s="12"/>
      <c r="F86739" s="12"/>
    </row>
    <row r="86740" spans="4:6" x14ac:dyDescent="0.25">
      <c r="D86740" s="12"/>
      <c r="E86740" s="12"/>
      <c r="F86740" s="12"/>
    </row>
    <row r="86741" spans="4:6" x14ac:dyDescent="0.25">
      <c r="D86741" s="12"/>
      <c r="E86741" s="12"/>
      <c r="F86741" s="12"/>
    </row>
    <row r="86742" spans="4:6" x14ac:dyDescent="0.25">
      <c r="D86742" s="12"/>
      <c r="E86742" s="12"/>
      <c r="F86742" s="12"/>
    </row>
    <row r="86743" spans="4:6" x14ac:dyDescent="0.25">
      <c r="D86743" s="12"/>
      <c r="E86743" s="12"/>
      <c r="F86743" s="12"/>
    </row>
    <row r="86744" spans="4:6" x14ac:dyDescent="0.25">
      <c r="D86744" s="12"/>
      <c r="E86744" s="12"/>
      <c r="F86744" s="12"/>
    </row>
    <row r="86745" spans="4:6" x14ac:dyDescent="0.25">
      <c r="D86745" s="12"/>
      <c r="E86745" s="12"/>
      <c r="F86745" s="12"/>
    </row>
    <row r="86746" spans="4:6" x14ac:dyDescent="0.25">
      <c r="D86746" s="12"/>
      <c r="E86746" s="12"/>
      <c r="F86746" s="12"/>
    </row>
    <row r="86747" spans="4:6" x14ac:dyDescent="0.25">
      <c r="D86747" s="12"/>
      <c r="E86747" s="12"/>
      <c r="F86747" s="12"/>
    </row>
    <row r="86748" spans="4:6" x14ac:dyDescent="0.25">
      <c r="D86748" s="12"/>
      <c r="E86748" s="12"/>
      <c r="F86748" s="12"/>
    </row>
    <row r="86749" spans="4:6" x14ac:dyDescent="0.25">
      <c r="D86749" s="12"/>
      <c r="E86749" s="12"/>
      <c r="F86749" s="12"/>
    </row>
    <row r="86750" spans="4:6" x14ac:dyDescent="0.25">
      <c r="D86750" s="12"/>
      <c r="E86750" s="12"/>
      <c r="F86750" s="12"/>
    </row>
    <row r="86751" spans="4:6" x14ac:dyDescent="0.25">
      <c r="D86751" s="12"/>
      <c r="E86751" s="12"/>
      <c r="F86751" s="12"/>
    </row>
    <row r="86752" spans="4:6" x14ac:dyDescent="0.25">
      <c r="D86752" s="12"/>
      <c r="E86752" s="12"/>
      <c r="F86752" s="12"/>
    </row>
    <row r="86753" spans="4:6" x14ac:dyDescent="0.25">
      <c r="D86753" s="12"/>
      <c r="E86753" s="12"/>
      <c r="F86753" s="12"/>
    </row>
    <row r="86754" spans="4:6" x14ac:dyDescent="0.25">
      <c r="D86754" s="12"/>
      <c r="E86754" s="12"/>
      <c r="F86754" s="12"/>
    </row>
    <row r="86755" spans="4:6" x14ac:dyDescent="0.25">
      <c r="D86755" s="12"/>
      <c r="E86755" s="12"/>
      <c r="F86755" s="12"/>
    </row>
    <row r="86756" spans="4:6" x14ac:dyDescent="0.25">
      <c r="D86756" s="12"/>
      <c r="E86756" s="12"/>
      <c r="F86756" s="12"/>
    </row>
    <row r="86757" spans="4:6" x14ac:dyDescent="0.25">
      <c r="D86757" s="12"/>
      <c r="E86757" s="12"/>
      <c r="F86757" s="12"/>
    </row>
    <row r="86758" spans="4:6" x14ac:dyDescent="0.25">
      <c r="D86758" s="12"/>
      <c r="E86758" s="12"/>
      <c r="F86758" s="12"/>
    </row>
    <row r="86759" spans="4:6" x14ac:dyDescent="0.25">
      <c r="D86759" s="12"/>
      <c r="E86759" s="12"/>
      <c r="F86759" s="12"/>
    </row>
    <row r="86760" spans="4:6" x14ac:dyDescent="0.25">
      <c r="D86760" s="12"/>
      <c r="E86760" s="12"/>
      <c r="F86760" s="12"/>
    </row>
    <row r="86761" spans="4:6" x14ac:dyDescent="0.25">
      <c r="D86761" s="12"/>
      <c r="E86761" s="12"/>
      <c r="F86761" s="12"/>
    </row>
    <row r="86762" spans="4:6" x14ac:dyDescent="0.25">
      <c r="D86762" s="12"/>
      <c r="E86762" s="12"/>
      <c r="F86762" s="12"/>
    </row>
    <row r="86763" spans="4:6" x14ac:dyDescent="0.25">
      <c r="D86763" s="12"/>
      <c r="E86763" s="12"/>
      <c r="F86763" s="12"/>
    </row>
    <row r="86764" spans="4:6" x14ac:dyDescent="0.25">
      <c r="D86764" s="12"/>
      <c r="E86764" s="12"/>
      <c r="F86764" s="12"/>
    </row>
    <row r="86765" spans="4:6" x14ac:dyDescent="0.25">
      <c r="D86765" s="12"/>
      <c r="E86765" s="12"/>
      <c r="F86765" s="12"/>
    </row>
    <row r="86766" spans="4:6" x14ac:dyDescent="0.25">
      <c r="D86766" s="12"/>
      <c r="E86766" s="12"/>
      <c r="F86766" s="12"/>
    </row>
    <row r="86767" spans="4:6" x14ac:dyDescent="0.25">
      <c r="D86767" s="12"/>
      <c r="E86767" s="12"/>
      <c r="F86767" s="12"/>
    </row>
    <row r="86768" spans="4:6" x14ac:dyDescent="0.25">
      <c r="D86768" s="12"/>
      <c r="E86768" s="12"/>
      <c r="F86768" s="12"/>
    </row>
    <row r="86769" spans="4:6" x14ac:dyDescent="0.25">
      <c r="D86769" s="12"/>
      <c r="E86769" s="12"/>
      <c r="F86769" s="12"/>
    </row>
    <row r="86770" spans="4:6" x14ac:dyDescent="0.25">
      <c r="D86770" s="12"/>
      <c r="E86770" s="12"/>
      <c r="F86770" s="12"/>
    </row>
    <row r="86771" spans="4:6" x14ac:dyDescent="0.25">
      <c r="D86771" s="12"/>
      <c r="E86771" s="12"/>
      <c r="F86771" s="12"/>
    </row>
    <row r="86772" spans="4:6" x14ac:dyDescent="0.25">
      <c r="D86772" s="12"/>
      <c r="E86772" s="12"/>
      <c r="F86772" s="12"/>
    </row>
    <row r="86773" spans="4:6" x14ac:dyDescent="0.25">
      <c r="D86773" s="12"/>
      <c r="E86773" s="12"/>
      <c r="F86773" s="12"/>
    </row>
    <row r="86774" spans="4:6" x14ac:dyDescent="0.25">
      <c r="D86774" s="12"/>
      <c r="E86774" s="12"/>
      <c r="F86774" s="12"/>
    </row>
    <row r="86775" spans="4:6" x14ac:dyDescent="0.25">
      <c r="D86775" s="12"/>
      <c r="E86775" s="12"/>
      <c r="F86775" s="12"/>
    </row>
    <row r="86776" spans="4:6" x14ac:dyDescent="0.25">
      <c r="D86776" s="12"/>
      <c r="E86776" s="12"/>
      <c r="F86776" s="12"/>
    </row>
    <row r="86777" spans="4:6" x14ac:dyDescent="0.25">
      <c r="D86777" s="12"/>
      <c r="E86777" s="12"/>
      <c r="F86777" s="12"/>
    </row>
    <row r="86778" spans="4:6" x14ac:dyDescent="0.25">
      <c r="D86778" s="12"/>
      <c r="E86778" s="12"/>
      <c r="F86778" s="12"/>
    </row>
    <row r="86779" spans="4:6" x14ac:dyDescent="0.25">
      <c r="D86779" s="12"/>
      <c r="E86779" s="12"/>
      <c r="F86779" s="12"/>
    </row>
    <row r="86780" spans="4:6" x14ac:dyDescent="0.25">
      <c r="D86780" s="12"/>
      <c r="E86780" s="12"/>
      <c r="F86780" s="12"/>
    </row>
    <row r="86781" spans="4:6" x14ac:dyDescent="0.25">
      <c r="D86781" s="12"/>
      <c r="E86781" s="12"/>
      <c r="F86781" s="12"/>
    </row>
    <row r="86782" spans="4:6" x14ac:dyDescent="0.25">
      <c r="D86782" s="12"/>
      <c r="E86782" s="12"/>
      <c r="F86782" s="12"/>
    </row>
    <row r="86783" spans="4:6" x14ac:dyDescent="0.25">
      <c r="D86783" s="12"/>
      <c r="E86783" s="12"/>
      <c r="F86783" s="12"/>
    </row>
    <row r="86784" spans="4:6" x14ac:dyDescent="0.25">
      <c r="D86784" s="12"/>
      <c r="E86784" s="12"/>
      <c r="F86784" s="12"/>
    </row>
    <row r="86785" spans="4:6" x14ac:dyDescent="0.25">
      <c r="D86785" s="12"/>
      <c r="E86785" s="12"/>
      <c r="F86785" s="12"/>
    </row>
    <row r="86786" spans="4:6" x14ac:dyDescent="0.25">
      <c r="D86786" s="12"/>
      <c r="E86786" s="12"/>
      <c r="F86786" s="12"/>
    </row>
    <row r="86787" spans="4:6" x14ac:dyDescent="0.25">
      <c r="D86787" s="12"/>
      <c r="E86787" s="12"/>
      <c r="F86787" s="12"/>
    </row>
    <row r="86788" spans="4:6" x14ac:dyDescent="0.25">
      <c r="D86788" s="12"/>
      <c r="E86788" s="12"/>
      <c r="F86788" s="12"/>
    </row>
    <row r="86789" spans="4:6" x14ac:dyDescent="0.25">
      <c r="D86789" s="12"/>
      <c r="E86789" s="12"/>
      <c r="F86789" s="12"/>
    </row>
    <row r="86790" spans="4:6" x14ac:dyDescent="0.25">
      <c r="D86790" s="12"/>
      <c r="E86790" s="12"/>
      <c r="F86790" s="12"/>
    </row>
    <row r="86791" spans="4:6" x14ac:dyDescent="0.25">
      <c r="D86791" s="12"/>
      <c r="E86791" s="12"/>
      <c r="F86791" s="12"/>
    </row>
    <row r="86792" spans="4:6" x14ac:dyDescent="0.25">
      <c r="D86792" s="12"/>
      <c r="E86792" s="12"/>
      <c r="F86792" s="12"/>
    </row>
    <row r="86793" spans="4:6" x14ac:dyDescent="0.25">
      <c r="D86793" s="12"/>
      <c r="E86793" s="12"/>
      <c r="F86793" s="12"/>
    </row>
    <row r="86794" spans="4:6" x14ac:dyDescent="0.25">
      <c r="D86794" s="12"/>
      <c r="E86794" s="12"/>
      <c r="F86794" s="12"/>
    </row>
    <row r="86795" spans="4:6" x14ac:dyDescent="0.25">
      <c r="D86795" s="12"/>
      <c r="E86795" s="12"/>
      <c r="F86795" s="12"/>
    </row>
    <row r="86796" spans="4:6" x14ac:dyDescent="0.25">
      <c r="D86796" s="12"/>
      <c r="E86796" s="12"/>
      <c r="F86796" s="12"/>
    </row>
    <row r="86797" spans="4:6" x14ac:dyDescent="0.25">
      <c r="D86797" s="12"/>
      <c r="E86797" s="12"/>
      <c r="F86797" s="12"/>
    </row>
    <row r="86798" spans="4:6" x14ac:dyDescent="0.25">
      <c r="D86798" s="12"/>
      <c r="E86798" s="12"/>
      <c r="F86798" s="12"/>
    </row>
    <row r="86799" spans="4:6" x14ac:dyDescent="0.25">
      <c r="D86799" s="12"/>
      <c r="E86799" s="12"/>
      <c r="F86799" s="12"/>
    </row>
    <row r="86800" spans="4:6" x14ac:dyDescent="0.25">
      <c r="D86800" s="12"/>
      <c r="E86800" s="12"/>
      <c r="F86800" s="12"/>
    </row>
    <row r="86801" spans="4:6" x14ac:dyDescent="0.25">
      <c r="D86801" s="12"/>
      <c r="E86801" s="12"/>
      <c r="F86801" s="12"/>
    </row>
    <row r="86802" spans="4:6" x14ac:dyDescent="0.25">
      <c r="D86802" s="12"/>
      <c r="E86802" s="12"/>
      <c r="F86802" s="12"/>
    </row>
    <row r="86803" spans="4:6" x14ac:dyDescent="0.25">
      <c r="D86803" s="12"/>
      <c r="E86803" s="12"/>
      <c r="F86803" s="12"/>
    </row>
    <row r="86804" spans="4:6" x14ac:dyDescent="0.25">
      <c r="D86804" s="12"/>
      <c r="E86804" s="12"/>
      <c r="F86804" s="12"/>
    </row>
    <row r="86805" spans="4:6" x14ac:dyDescent="0.25">
      <c r="D86805" s="12"/>
      <c r="E86805" s="12"/>
      <c r="F86805" s="12"/>
    </row>
    <row r="86806" spans="4:6" x14ac:dyDescent="0.25">
      <c r="D86806" s="12"/>
      <c r="E86806" s="12"/>
      <c r="F86806" s="12"/>
    </row>
    <row r="86807" spans="4:6" x14ac:dyDescent="0.25">
      <c r="D86807" s="12"/>
      <c r="E86807" s="12"/>
      <c r="F86807" s="12"/>
    </row>
    <row r="86808" spans="4:6" x14ac:dyDescent="0.25">
      <c r="D86808" s="12"/>
      <c r="E86808" s="12"/>
      <c r="F86808" s="12"/>
    </row>
    <row r="86809" spans="4:6" x14ac:dyDescent="0.25">
      <c r="D86809" s="12"/>
      <c r="E86809" s="12"/>
      <c r="F86809" s="12"/>
    </row>
    <row r="86810" spans="4:6" x14ac:dyDescent="0.25">
      <c r="D86810" s="12"/>
      <c r="E86810" s="12"/>
      <c r="F86810" s="12"/>
    </row>
    <row r="86811" spans="4:6" x14ac:dyDescent="0.25">
      <c r="D86811" s="12"/>
      <c r="E86811" s="12"/>
      <c r="F86811" s="12"/>
    </row>
    <row r="86812" spans="4:6" x14ac:dyDescent="0.25">
      <c r="D86812" s="12"/>
      <c r="E86812" s="12"/>
      <c r="F86812" s="12"/>
    </row>
    <row r="86813" spans="4:6" x14ac:dyDescent="0.25">
      <c r="D86813" s="12"/>
      <c r="E86813" s="12"/>
      <c r="F86813" s="12"/>
    </row>
    <row r="86814" spans="4:6" x14ac:dyDescent="0.25">
      <c r="D86814" s="12"/>
      <c r="E86814" s="12"/>
      <c r="F86814" s="12"/>
    </row>
    <row r="86815" spans="4:6" x14ac:dyDescent="0.25">
      <c r="D86815" s="12"/>
      <c r="E86815" s="12"/>
      <c r="F86815" s="12"/>
    </row>
    <row r="86816" spans="4:6" x14ac:dyDescent="0.25">
      <c r="D86816" s="12"/>
      <c r="E86816" s="12"/>
      <c r="F86816" s="12"/>
    </row>
    <row r="86817" spans="4:6" x14ac:dyDescent="0.25">
      <c r="D86817" s="12"/>
      <c r="E86817" s="12"/>
      <c r="F86817" s="12"/>
    </row>
    <row r="86818" spans="4:6" x14ac:dyDescent="0.25">
      <c r="D86818" s="12"/>
      <c r="E86818" s="12"/>
      <c r="F86818" s="12"/>
    </row>
    <row r="86819" spans="4:6" x14ac:dyDescent="0.25">
      <c r="D86819" s="12"/>
      <c r="E86819" s="12"/>
      <c r="F86819" s="12"/>
    </row>
    <row r="86820" spans="4:6" x14ac:dyDescent="0.25">
      <c r="D86820" s="12"/>
      <c r="E86820" s="12"/>
      <c r="F86820" s="12"/>
    </row>
    <row r="86821" spans="4:6" x14ac:dyDescent="0.25">
      <c r="D86821" s="12"/>
      <c r="E86821" s="12"/>
      <c r="F86821" s="12"/>
    </row>
    <row r="86822" spans="4:6" x14ac:dyDescent="0.25">
      <c r="D86822" s="12"/>
      <c r="E86822" s="12"/>
      <c r="F86822" s="12"/>
    </row>
    <row r="86823" spans="4:6" x14ac:dyDescent="0.25">
      <c r="D86823" s="12"/>
      <c r="E86823" s="12"/>
      <c r="F86823" s="12"/>
    </row>
    <row r="86824" spans="4:6" x14ac:dyDescent="0.25">
      <c r="D86824" s="12"/>
      <c r="E86824" s="12"/>
      <c r="F86824" s="12"/>
    </row>
    <row r="86825" spans="4:6" x14ac:dyDescent="0.25">
      <c r="D86825" s="12"/>
      <c r="E86825" s="12"/>
      <c r="F86825" s="12"/>
    </row>
    <row r="86826" spans="4:6" x14ac:dyDescent="0.25">
      <c r="D86826" s="12"/>
      <c r="E86826" s="12"/>
      <c r="F86826" s="12"/>
    </row>
    <row r="86827" spans="4:6" x14ac:dyDescent="0.25">
      <c r="D86827" s="12"/>
      <c r="E86827" s="12"/>
      <c r="F86827" s="12"/>
    </row>
    <row r="86828" spans="4:6" x14ac:dyDescent="0.25">
      <c r="D86828" s="12"/>
      <c r="E86828" s="12"/>
      <c r="F86828" s="12"/>
    </row>
    <row r="86829" spans="4:6" x14ac:dyDescent="0.25">
      <c r="D86829" s="12"/>
      <c r="E86829" s="12"/>
      <c r="F86829" s="12"/>
    </row>
    <row r="86830" spans="4:6" x14ac:dyDescent="0.25">
      <c r="D86830" s="12"/>
      <c r="E86830" s="12"/>
      <c r="F86830" s="12"/>
    </row>
    <row r="86831" spans="4:6" x14ac:dyDescent="0.25">
      <c r="D86831" s="12"/>
      <c r="E86831" s="12"/>
      <c r="F86831" s="12"/>
    </row>
    <row r="86832" spans="4:6" x14ac:dyDescent="0.25">
      <c r="D86832" s="12"/>
      <c r="E86832" s="12"/>
      <c r="F86832" s="12"/>
    </row>
    <row r="86833" spans="4:6" x14ac:dyDescent="0.25">
      <c r="D86833" s="12"/>
      <c r="E86833" s="12"/>
      <c r="F86833" s="12"/>
    </row>
    <row r="86834" spans="4:6" x14ac:dyDescent="0.25">
      <c r="D86834" s="12"/>
      <c r="E86834" s="12"/>
      <c r="F86834" s="12"/>
    </row>
    <row r="86835" spans="4:6" x14ac:dyDescent="0.25">
      <c r="D86835" s="12"/>
      <c r="E86835" s="12"/>
      <c r="F86835" s="12"/>
    </row>
    <row r="86836" spans="4:6" x14ac:dyDescent="0.25">
      <c r="D86836" s="12"/>
      <c r="E86836" s="12"/>
      <c r="F86836" s="12"/>
    </row>
    <row r="86837" spans="4:6" x14ac:dyDescent="0.25">
      <c r="D86837" s="12"/>
      <c r="E86837" s="12"/>
      <c r="F86837" s="12"/>
    </row>
    <row r="86838" spans="4:6" x14ac:dyDescent="0.25">
      <c r="D86838" s="12"/>
      <c r="E86838" s="12"/>
      <c r="F86838" s="12"/>
    </row>
    <row r="86839" spans="4:6" x14ac:dyDescent="0.25">
      <c r="D86839" s="12"/>
      <c r="E86839" s="12"/>
      <c r="F86839" s="12"/>
    </row>
    <row r="86840" spans="4:6" x14ac:dyDescent="0.25">
      <c r="D86840" s="12"/>
      <c r="E86840" s="12"/>
      <c r="F86840" s="12"/>
    </row>
    <row r="86841" spans="4:6" x14ac:dyDescent="0.25">
      <c r="D86841" s="12"/>
      <c r="E86841" s="12"/>
      <c r="F86841" s="12"/>
    </row>
    <row r="86842" spans="4:6" x14ac:dyDescent="0.25">
      <c r="D86842" s="12"/>
      <c r="E86842" s="12"/>
      <c r="F86842" s="12"/>
    </row>
    <row r="86843" spans="4:6" x14ac:dyDescent="0.25">
      <c r="D86843" s="12"/>
      <c r="E86843" s="12"/>
      <c r="F86843" s="12"/>
    </row>
    <row r="86844" spans="4:6" x14ac:dyDescent="0.25">
      <c r="D86844" s="12"/>
      <c r="E86844" s="12"/>
      <c r="F86844" s="12"/>
    </row>
    <row r="86845" spans="4:6" x14ac:dyDescent="0.25">
      <c r="D86845" s="12"/>
      <c r="E86845" s="12"/>
      <c r="F86845" s="12"/>
    </row>
    <row r="86846" spans="4:6" x14ac:dyDescent="0.25">
      <c r="D86846" s="12"/>
      <c r="E86846" s="12"/>
      <c r="F86846" s="12"/>
    </row>
    <row r="86847" spans="4:6" x14ac:dyDescent="0.25">
      <c r="D86847" s="12"/>
      <c r="E86847" s="12"/>
      <c r="F86847" s="12"/>
    </row>
    <row r="86848" spans="4:6" x14ac:dyDescent="0.25">
      <c r="D86848" s="12"/>
      <c r="E86848" s="12"/>
      <c r="F86848" s="12"/>
    </row>
    <row r="86849" spans="4:6" x14ac:dyDescent="0.25">
      <c r="D86849" s="12"/>
      <c r="E86849" s="12"/>
      <c r="F86849" s="12"/>
    </row>
    <row r="86850" spans="4:6" x14ac:dyDescent="0.25">
      <c r="D86850" s="12"/>
      <c r="E86850" s="12"/>
      <c r="F86850" s="12"/>
    </row>
    <row r="86851" spans="4:6" x14ac:dyDescent="0.25">
      <c r="D86851" s="12"/>
      <c r="E86851" s="12"/>
      <c r="F86851" s="12"/>
    </row>
    <row r="86852" spans="4:6" x14ac:dyDescent="0.25">
      <c r="D86852" s="12"/>
      <c r="E86852" s="12"/>
      <c r="F86852" s="12"/>
    </row>
    <row r="86853" spans="4:6" x14ac:dyDescent="0.25">
      <c r="D86853" s="12"/>
      <c r="E86853" s="12"/>
      <c r="F86853" s="12"/>
    </row>
    <row r="86854" spans="4:6" x14ac:dyDescent="0.25">
      <c r="D86854" s="12"/>
      <c r="E86854" s="12"/>
      <c r="F86854" s="12"/>
    </row>
    <row r="86855" spans="4:6" x14ac:dyDescent="0.25">
      <c r="D86855" s="12"/>
      <c r="E86855" s="12"/>
      <c r="F86855" s="12"/>
    </row>
    <row r="86856" spans="4:6" x14ac:dyDescent="0.25">
      <c r="D86856" s="12"/>
      <c r="E86856" s="12"/>
      <c r="F86856" s="12"/>
    </row>
    <row r="86857" spans="4:6" x14ac:dyDescent="0.25">
      <c r="D86857" s="12"/>
      <c r="E86857" s="12"/>
      <c r="F86857" s="12"/>
    </row>
    <row r="86858" spans="4:6" x14ac:dyDescent="0.25">
      <c r="D86858" s="12"/>
      <c r="E86858" s="12"/>
      <c r="F86858" s="12"/>
    </row>
    <row r="86859" spans="4:6" x14ac:dyDescent="0.25">
      <c r="D86859" s="12"/>
      <c r="E86859" s="12"/>
      <c r="F86859" s="12"/>
    </row>
    <row r="86860" spans="4:6" x14ac:dyDescent="0.25">
      <c r="D86860" s="12"/>
      <c r="E86860" s="12"/>
      <c r="F86860" s="12"/>
    </row>
    <row r="86861" spans="4:6" x14ac:dyDescent="0.25">
      <c r="D86861" s="12"/>
      <c r="E86861" s="12"/>
      <c r="F86861" s="12"/>
    </row>
    <row r="86862" spans="4:6" x14ac:dyDescent="0.25">
      <c r="D86862" s="12"/>
      <c r="E86862" s="12"/>
      <c r="F86862" s="12"/>
    </row>
    <row r="86863" spans="4:6" x14ac:dyDescent="0.25">
      <c r="D86863" s="12"/>
      <c r="E86863" s="12"/>
      <c r="F86863" s="12"/>
    </row>
    <row r="86864" spans="4:6" x14ac:dyDescent="0.25">
      <c r="D86864" s="12"/>
      <c r="E86864" s="12"/>
      <c r="F86864" s="12"/>
    </row>
    <row r="86865" spans="4:6" x14ac:dyDescent="0.25">
      <c r="D86865" s="12"/>
      <c r="E86865" s="12"/>
      <c r="F86865" s="12"/>
    </row>
    <row r="86866" spans="4:6" x14ac:dyDescent="0.25">
      <c r="D86866" s="12"/>
      <c r="E86866" s="12"/>
      <c r="F86866" s="12"/>
    </row>
    <row r="86867" spans="4:6" x14ac:dyDescent="0.25">
      <c r="D86867" s="12"/>
      <c r="E86867" s="12"/>
      <c r="F86867" s="12"/>
    </row>
    <row r="86868" spans="4:6" x14ac:dyDescent="0.25">
      <c r="D86868" s="12"/>
      <c r="E86868" s="12"/>
      <c r="F86868" s="12"/>
    </row>
    <row r="86869" spans="4:6" x14ac:dyDescent="0.25">
      <c r="D86869" s="12"/>
      <c r="E86869" s="12"/>
      <c r="F86869" s="12"/>
    </row>
    <row r="86870" spans="4:6" x14ac:dyDescent="0.25">
      <c r="D86870" s="12"/>
      <c r="E86870" s="12"/>
      <c r="F86870" s="12"/>
    </row>
    <row r="86871" spans="4:6" x14ac:dyDescent="0.25">
      <c r="D86871" s="12"/>
      <c r="E86871" s="12"/>
      <c r="F86871" s="12"/>
    </row>
    <row r="86872" spans="4:6" x14ac:dyDescent="0.25">
      <c r="D86872" s="12"/>
      <c r="E86872" s="12"/>
      <c r="F86872" s="12"/>
    </row>
    <row r="86873" spans="4:6" x14ac:dyDescent="0.25">
      <c r="D86873" s="12"/>
      <c r="E86873" s="12"/>
      <c r="F86873" s="12"/>
    </row>
    <row r="86874" spans="4:6" x14ac:dyDescent="0.25">
      <c r="D86874" s="12"/>
      <c r="E86874" s="12"/>
      <c r="F86874" s="12"/>
    </row>
    <row r="86875" spans="4:6" x14ac:dyDescent="0.25">
      <c r="D86875" s="12"/>
      <c r="E86875" s="12"/>
      <c r="F86875" s="12"/>
    </row>
    <row r="86876" spans="4:6" x14ac:dyDescent="0.25">
      <c r="D86876" s="12"/>
      <c r="E86876" s="12"/>
      <c r="F86876" s="12"/>
    </row>
    <row r="86877" spans="4:6" x14ac:dyDescent="0.25">
      <c r="D86877" s="12"/>
      <c r="E86877" s="12"/>
      <c r="F86877" s="12"/>
    </row>
    <row r="86878" spans="4:6" x14ac:dyDescent="0.25">
      <c r="D86878" s="12"/>
      <c r="E86878" s="12"/>
      <c r="F86878" s="12"/>
    </row>
    <row r="86879" spans="4:6" x14ac:dyDescent="0.25">
      <c r="D86879" s="12"/>
      <c r="E86879" s="12"/>
      <c r="F86879" s="12"/>
    </row>
    <row r="86880" spans="4:6" x14ac:dyDescent="0.25">
      <c r="D86880" s="12"/>
      <c r="E86880" s="12"/>
      <c r="F86880" s="12"/>
    </row>
    <row r="86881" spans="4:6" x14ac:dyDescent="0.25">
      <c r="D86881" s="12"/>
      <c r="E86881" s="12"/>
      <c r="F86881" s="12"/>
    </row>
    <row r="86882" spans="4:6" x14ac:dyDescent="0.25">
      <c r="D86882" s="12"/>
      <c r="E86882" s="12"/>
      <c r="F86882" s="12"/>
    </row>
    <row r="86883" spans="4:6" x14ac:dyDescent="0.25">
      <c r="D86883" s="12"/>
      <c r="E86883" s="12"/>
      <c r="F86883" s="12"/>
    </row>
    <row r="86884" spans="4:6" x14ac:dyDescent="0.25">
      <c r="D86884" s="12"/>
      <c r="E86884" s="12"/>
      <c r="F86884" s="12"/>
    </row>
    <row r="86885" spans="4:6" x14ac:dyDescent="0.25">
      <c r="D86885" s="12"/>
      <c r="E86885" s="12"/>
      <c r="F86885" s="12"/>
    </row>
    <row r="86886" spans="4:6" x14ac:dyDescent="0.25">
      <c r="D86886" s="12"/>
      <c r="E86886" s="12"/>
      <c r="F86886" s="12"/>
    </row>
    <row r="86887" spans="4:6" x14ac:dyDescent="0.25">
      <c r="D86887" s="12"/>
      <c r="E86887" s="12"/>
      <c r="F86887" s="12"/>
    </row>
    <row r="86888" spans="4:6" x14ac:dyDescent="0.25">
      <c r="D86888" s="12"/>
      <c r="E86888" s="12"/>
      <c r="F86888" s="12"/>
    </row>
    <row r="86889" spans="4:6" x14ac:dyDescent="0.25">
      <c r="D86889" s="12"/>
      <c r="E86889" s="12"/>
      <c r="F86889" s="12"/>
    </row>
    <row r="86890" spans="4:6" x14ac:dyDescent="0.25">
      <c r="D86890" s="12"/>
      <c r="E86890" s="12"/>
      <c r="F86890" s="12"/>
    </row>
    <row r="86891" spans="4:6" x14ac:dyDescent="0.25">
      <c r="D86891" s="12"/>
      <c r="E86891" s="12"/>
      <c r="F86891" s="12"/>
    </row>
    <row r="86892" spans="4:6" x14ac:dyDescent="0.25">
      <c r="D86892" s="12"/>
      <c r="E86892" s="12"/>
      <c r="F86892" s="12"/>
    </row>
    <row r="86893" spans="4:6" x14ac:dyDescent="0.25">
      <c r="D86893" s="12"/>
      <c r="E86893" s="12"/>
      <c r="F86893" s="12"/>
    </row>
    <row r="86894" spans="4:6" x14ac:dyDescent="0.25">
      <c r="D86894" s="12"/>
      <c r="E86894" s="12"/>
      <c r="F86894" s="12"/>
    </row>
    <row r="86895" spans="4:6" x14ac:dyDescent="0.25">
      <c r="D86895" s="12"/>
      <c r="E86895" s="12"/>
      <c r="F86895" s="12"/>
    </row>
    <row r="86896" spans="4:6" x14ac:dyDescent="0.25">
      <c r="D86896" s="12"/>
      <c r="E86896" s="12"/>
      <c r="F86896" s="12"/>
    </row>
    <row r="86897" spans="4:6" x14ac:dyDescent="0.25">
      <c r="D86897" s="12"/>
      <c r="E86897" s="12"/>
      <c r="F86897" s="12"/>
    </row>
    <row r="86898" spans="4:6" x14ac:dyDescent="0.25">
      <c r="D86898" s="12"/>
      <c r="E86898" s="12"/>
      <c r="F86898" s="12"/>
    </row>
    <row r="86899" spans="4:6" x14ac:dyDescent="0.25">
      <c r="D86899" s="12"/>
      <c r="E86899" s="12"/>
      <c r="F86899" s="12"/>
    </row>
    <row r="86900" spans="4:6" x14ac:dyDescent="0.25">
      <c r="D86900" s="12"/>
      <c r="E86900" s="12"/>
      <c r="F86900" s="12"/>
    </row>
    <row r="86901" spans="4:6" x14ac:dyDescent="0.25">
      <c r="D86901" s="12"/>
      <c r="E86901" s="12"/>
      <c r="F86901" s="12"/>
    </row>
    <row r="86902" spans="4:6" x14ac:dyDescent="0.25">
      <c r="D86902" s="12"/>
      <c r="E86902" s="12"/>
      <c r="F86902" s="12"/>
    </row>
    <row r="86903" spans="4:6" x14ac:dyDescent="0.25">
      <c r="D86903" s="12"/>
      <c r="E86903" s="12"/>
      <c r="F86903" s="12"/>
    </row>
    <row r="86904" spans="4:6" x14ac:dyDescent="0.25">
      <c r="D86904" s="12"/>
      <c r="E86904" s="12"/>
      <c r="F86904" s="12"/>
    </row>
    <row r="86905" spans="4:6" x14ac:dyDescent="0.25">
      <c r="D86905" s="12"/>
      <c r="E86905" s="12"/>
      <c r="F86905" s="12"/>
    </row>
    <row r="86906" spans="4:6" x14ac:dyDescent="0.25">
      <c r="D86906" s="12"/>
      <c r="E86906" s="12"/>
      <c r="F86906" s="12"/>
    </row>
    <row r="86907" spans="4:6" x14ac:dyDescent="0.25">
      <c r="D86907" s="12"/>
      <c r="E86907" s="12"/>
      <c r="F86907" s="12"/>
    </row>
    <row r="86908" spans="4:6" x14ac:dyDescent="0.25">
      <c r="D86908" s="12"/>
      <c r="E86908" s="12"/>
      <c r="F86908" s="12"/>
    </row>
    <row r="86909" spans="4:6" x14ac:dyDescent="0.25">
      <c r="D86909" s="12"/>
      <c r="E86909" s="12"/>
      <c r="F86909" s="12"/>
    </row>
    <row r="86910" spans="4:6" x14ac:dyDescent="0.25">
      <c r="D86910" s="12"/>
      <c r="E86910" s="12"/>
      <c r="F86910" s="12"/>
    </row>
    <row r="86911" spans="4:6" x14ac:dyDescent="0.25">
      <c r="D86911" s="12"/>
      <c r="E86911" s="12"/>
      <c r="F86911" s="12"/>
    </row>
    <row r="86912" spans="4:6" x14ac:dyDescent="0.25">
      <c r="D86912" s="12"/>
      <c r="E86912" s="12"/>
      <c r="F86912" s="12"/>
    </row>
    <row r="86913" spans="4:6" x14ac:dyDescent="0.25">
      <c r="D86913" s="12"/>
      <c r="E86913" s="12"/>
      <c r="F86913" s="12"/>
    </row>
    <row r="86914" spans="4:6" x14ac:dyDescent="0.25">
      <c r="D86914" s="12"/>
      <c r="E86914" s="12"/>
      <c r="F86914" s="12"/>
    </row>
    <row r="86915" spans="4:6" x14ac:dyDescent="0.25">
      <c r="D86915" s="12"/>
      <c r="E86915" s="12"/>
      <c r="F86915" s="12"/>
    </row>
    <row r="86916" spans="4:6" x14ac:dyDescent="0.25">
      <c r="D86916" s="12"/>
      <c r="E86916" s="12"/>
      <c r="F86916" s="12"/>
    </row>
    <row r="86917" spans="4:6" x14ac:dyDescent="0.25">
      <c r="D86917" s="12"/>
      <c r="E86917" s="12"/>
      <c r="F86917" s="12"/>
    </row>
    <row r="86918" spans="4:6" x14ac:dyDescent="0.25">
      <c r="D86918" s="12"/>
      <c r="E86918" s="12"/>
      <c r="F86918" s="12"/>
    </row>
    <row r="86919" spans="4:6" x14ac:dyDescent="0.25">
      <c r="D86919" s="12"/>
      <c r="E86919" s="12"/>
      <c r="F86919" s="12"/>
    </row>
    <row r="86920" spans="4:6" x14ac:dyDescent="0.25">
      <c r="D86920" s="12"/>
      <c r="E86920" s="12"/>
      <c r="F86920" s="12"/>
    </row>
    <row r="86921" spans="4:6" x14ac:dyDescent="0.25">
      <c r="D86921" s="12"/>
      <c r="E86921" s="12"/>
      <c r="F86921" s="12"/>
    </row>
    <row r="86922" spans="4:6" x14ac:dyDescent="0.25">
      <c r="D86922" s="12"/>
      <c r="E86922" s="12"/>
      <c r="F86922" s="12"/>
    </row>
    <row r="86923" spans="4:6" x14ac:dyDescent="0.25">
      <c r="D86923" s="12"/>
      <c r="E86923" s="12"/>
      <c r="F86923" s="12"/>
    </row>
    <row r="86924" spans="4:6" x14ac:dyDescent="0.25">
      <c r="D86924" s="12"/>
      <c r="E86924" s="12"/>
      <c r="F86924" s="12"/>
    </row>
    <row r="86925" spans="4:6" x14ac:dyDescent="0.25">
      <c r="D86925" s="12"/>
      <c r="E86925" s="12"/>
      <c r="F86925" s="12"/>
    </row>
    <row r="86926" spans="4:6" x14ac:dyDescent="0.25">
      <c r="D86926" s="12"/>
      <c r="E86926" s="12"/>
      <c r="F86926" s="12"/>
    </row>
    <row r="86927" spans="4:6" x14ac:dyDescent="0.25">
      <c r="D86927" s="12"/>
      <c r="E86927" s="12"/>
      <c r="F86927" s="12"/>
    </row>
    <row r="86928" spans="4:6" x14ac:dyDescent="0.25">
      <c r="D86928" s="12"/>
      <c r="E86928" s="12"/>
      <c r="F86928" s="12"/>
    </row>
    <row r="86929" spans="4:6" x14ac:dyDescent="0.25">
      <c r="D86929" s="12"/>
      <c r="E86929" s="12"/>
      <c r="F86929" s="12"/>
    </row>
    <row r="86930" spans="4:6" x14ac:dyDescent="0.25">
      <c r="D86930" s="12"/>
      <c r="E86930" s="12"/>
      <c r="F86930" s="12"/>
    </row>
    <row r="86931" spans="4:6" x14ac:dyDescent="0.25">
      <c r="D86931" s="12"/>
      <c r="E86931" s="12"/>
      <c r="F86931" s="12"/>
    </row>
    <row r="86932" spans="4:6" x14ac:dyDescent="0.25">
      <c r="D86932" s="12"/>
      <c r="E86932" s="12"/>
      <c r="F86932" s="12"/>
    </row>
    <row r="86933" spans="4:6" x14ac:dyDescent="0.25">
      <c r="D86933" s="12"/>
      <c r="E86933" s="12"/>
      <c r="F86933" s="12"/>
    </row>
    <row r="86934" spans="4:6" x14ac:dyDescent="0.25">
      <c r="D86934" s="12"/>
      <c r="E86934" s="12"/>
      <c r="F86934" s="12"/>
    </row>
    <row r="86935" spans="4:6" x14ac:dyDescent="0.25">
      <c r="D86935" s="12"/>
      <c r="E86935" s="12"/>
      <c r="F86935" s="12"/>
    </row>
    <row r="86936" spans="4:6" x14ac:dyDescent="0.25">
      <c r="D86936" s="12"/>
      <c r="E86936" s="12"/>
      <c r="F86936" s="12"/>
    </row>
    <row r="86937" spans="4:6" x14ac:dyDescent="0.25">
      <c r="D86937" s="12"/>
      <c r="E86937" s="12"/>
      <c r="F86937" s="12"/>
    </row>
    <row r="86938" spans="4:6" x14ac:dyDescent="0.25">
      <c r="D86938" s="12"/>
      <c r="E86938" s="12"/>
      <c r="F86938" s="12"/>
    </row>
    <row r="86939" spans="4:6" x14ac:dyDescent="0.25">
      <c r="D86939" s="12"/>
      <c r="E86939" s="12"/>
      <c r="F86939" s="12"/>
    </row>
    <row r="86940" spans="4:6" x14ac:dyDescent="0.25">
      <c r="D86940" s="12"/>
      <c r="E86940" s="12"/>
      <c r="F86940" s="12"/>
    </row>
    <row r="86941" spans="4:6" x14ac:dyDescent="0.25">
      <c r="D86941" s="12"/>
      <c r="E86941" s="12"/>
      <c r="F86941" s="12"/>
    </row>
    <row r="86942" spans="4:6" x14ac:dyDescent="0.25">
      <c r="D86942" s="12"/>
      <c r="E86942" s="12"/>
      <c r="F86942" s="12"/>
    </row>
    <row r="86943" spans="4:6" x14ac:dyDescent="0.25">
      <c r="D86943" s="12"/>
      <c r="E86943" s="12"/>
      <c r="F86943" s="12"/>
    </row>
    <row r="86944" spans="4:6" x14ac:dyDescent="0.25">
      <c r="D86944" s="12"/>
      <c r="E86944" s="12"/>
      <c r="F86944" s="12"/>
    </row>
    <row r="86945" spans="4:6" x14ac:dyDescent="0.25">
      <c r="D86945" s="12"/>
      <c r="E86945" s="12"/>
      <c r="F86945" s="12"/>
    </row>
    <row r="86946" spans="4:6" x14ac:dyDescent="0.25">
      <c r="D86946" s="12"/>
      <c r="E86946" s="12"/>
      <c r="F86946" s="12"/>
    </row>
    <row r="86947" spans="4:6" x14ac:dyDescent="0.25">
      <c r="D86947" s="12"/>
      <c r="E86947" s="12"/>
      <c r="F86947" s="12"/>
    </row>
    <row r="86948" spans="4:6" x14ac:dyDescent="0.25">
      <c r="D86948" s="12"/>
      <c r="E86948" s="12"/>
      <c r="F86948" s="12"/>
    </row>
    <row r="86949" spans="4:6" x14ac:dyDescent="0.25">
      <c r="D86949" s="12"/>
      <c r="E86949" s="12"/>
      <c r="F86949" s="12"/>
    </row>
    <row r="86950" spans="4:6" x14ac:dyDescent="0.25">
      <c r="D86950" s="12"/>
      <c r="E86950" s="12"/>
      <c r="F86950" s="12"/>
    </row>
    <row r="86951" spans="4:6" x14ac:dyDescent="0.25">
      <c r="D86951" s="12"/>
      <c r="E86951" s="12"/>
      <c r="F86951" s="12"/>
    </row>
    <row r="86952" spans="4:6" x14ac:dyDescent="0.25">
      <c r="D86952" s="12"/>
      <c r="E86952" s="12"/>
      <c r="F86952" s="12"/>
    </row>
    <row r="86953" spans="4:6" x14ac:dyDescent="0.25">
      <c r="D86953" s="12"/>
      <c r="E86953" s="12"/>
      <c r="F86953" s="12"/>
    </row>
    <row r="86954" spans="4:6" x14ac:dyDescent="0.25">
      <c r="D86954" s="12"/>
      <c r="E86954" s="12"/>
      <c r="F86954" s="12"/>
    </row>
    <row r="86955" spans="4:6" x14ac:dyDescent="0.25">
      <c r="D86955" s="12"/>
      <c r="E86955" s="12"/>
      <c r="F86955" s="12"/>
    </row>
    <row r="86956" spans="4:6" x14ac:dyDescent="0.25">
      <c r="D86956" s="12"/>
      <c r="E86956" s="12"/>
      <c r="F86956" s="12"/>
    </row>
    <row r="86957" spans="4:6" x14ac:dyDescent="0.25">
      <c r="D86957" s="12"/>
      <c r="E86957" s="12"/>
      <c r="F86957" s="12"/>
    </row>
    <row r="86958" spans="4:6" x14ac:dyDescent="0.25">
      <c r="D86958" s="12"/>
      <c r="E86958" s="12"/>
      <c r="F86958" s="12"/>
    </row>
    <row r="86959" spans="4:6" x14ac:dyDescent="0.25">
      <c r="D86959" s="12"/>
      <c r="E86959" s="12"/>
      <c r="F86959" s="12"/>
    </row>
    <row r="86960" spans="4:6" x14ac:dyDescent="0.25">
      <c r="D86960" s="12"/>
      <c r="E86960" s="12"/>
      <c r="F86960" s="12"/>
    </row>
    <row r="86961" spans="4:6" x14ac:dyDescent="0.25">
      <c r="D86961" s="12"/>
      <c r="E86961" s="12"/>
      <c r="F86961" s="12"/>
    </row>
    <row r="86962" spans="4:6" x14ac:dyDescent="0.25">
      <c r="D86962" s="12"/>
      <c r="E86962" s="12"/>
      <c r="F86962" s="12"/>
    </row>
    <row r="86963" spans="4:6" x14ac:dyDescent="0.25">
      <c r="D86963" s="12"/>
      <c r="E86963" s="12"/>
      <c r="F86963" s="12"/>
    </row>
    <row r="86964" spans="4:6" x14ac:dyDescent="0.25">
      <c r="D86964" s="12"/>
      <c r="E86964" s="12"/>
      <c r="F86964" s="12"/>
    </row>
    <row r="86965" spans="4:6" x14ac:dyDescent="0.25">
      <c r="D86965" s="12"/>
      <c r="E86965" s="12"/>
      <c r="F86965" s="12"/>
    </row>
    <row r="86966" spans="4:6" x14ac:dyDescent="0.25">
      <c r="D86966" s="12"/>
      <c r="E86966" s="12"/>
      <c r="F86966" s="12"/>
    </row>
    <row r="86967" spans="4:6" x14ac:dyDescent="0.25">
      <c r="D86967" s="12"/>
      <c r="E86967" s="12"/>
      <c r="F86967" s="12"/>
    </row>
    <row r="86968" spans="4:6" x14ac:dyDescent="0.25">
      <c r="D86968" s="12"/>
      <c r="E86968" s="12"/>
      <c r="F86968" s="12"/>
    </row>
    <row r="86969" spans="4:6" x14ac:dyDescent="0.25">
      <c r="D86969" s="12"/>
      <c r="E86969" s="12"/>
      <c r="F86969" s="12"/>
    </row>
    <row r="86970" spans="4:6" x14ac:dyDescent="0.25">
      <c r="D86970" s="12"/>
      <c r="E86970" s="12"/>
      <c r="F86970" s="12"/>
    </row>
    <row r="86971" spans="4:6" x14ac:dyDescent="0.25">
      <c r="D86971" s="12"/>
      <c r="E86971" s="12"/>
      <c r="F86971" s="12"/>
    </row>
    <row r="86972" spans="4:6" x14ac:dyDescent="0.25">
      <c r="D86972" s="12"/>
      <c r="E86972" s="12"/>
      <c r="F86972" s="12"/>
    </row>
    <row r="86973" spans="4:6" x14ac:dyDescent="0.25">
      <c r="D86973" s="12"/>
      <c r="E86973" s="12"/>
      <c r="F86973" s="12"/>
    </row>
    <row r="86974" spans="4:6" x14ac:dyDescent="0.25">
      <c r="D86974" s="12"/>
      <c r="E86974" s="12"/>
      <c r="F86974" s="12"/>
    </row>
    <row r="86975" spans="4:6" x14ac:dyDescent="0.25">
      <c r="D86975" s="12"/>
      <c r="E86975" s="12"/>
      <c r="F86975" s="12"/>
    </row>
    <row r="86976" spans="4:6" x14ac:dyDescent="0.25">
      <c r="D86976" s="12"/>
      <c r="E86976" s="12"/>
      <c r="F86976" s="12"/>
    </row>
    <row r="86977" spans="4:6" x14ac:dyDescent="0.25">
      <c r="D86977" s="12"/>
      <c r="E86977" s="12"/>
      <c r="F86977" s="12"/>
    </row>
    <row r="86978" spans="4:6" x14ac:dyDescent="0.25">
      <c r="D86978" s="12"/>
      <c r="E86978" s="12"/>
      <c r="F86978" s="12"/>
    </row>
    <row r="86979" spans="4:6" x14ac:dyDescent="0.25">
      <c r="D86979" s="12"/>
      <c r="E86979" s="12"/>
      <c r="F86979" s="12"/>
    </row>
    <row r="86980" spans="4:6" x14ac:dyDescent="0.25">
      <c r="D86980" s="12"/>
      <c r="E86980" s="12"/>
      <c r="F86980" s="12"/>
    </row>
    <row r="86981" spans="4:6" x14ac:dyDescent="0.25">
      <c r="D86981" s="12"/>
      <c r="E86981" s="12"/>
      <c r="F86981" s="12"/>
    </row>
    <row r="86982" spans="4:6" x14ac:dyDescent="0.25">
      <c r="D86982" s="12"/>
      <c r="E86982" s="12"/>
      <c r="F86982" s="12"/>
    </row>
    <row r="86983" spans="4:6" x14ac:dyDescent="0.25">
      <c r="D86983" s="12"/>
      <c r="E86983" s="12"/>
      <c r="F86983" s="12"/>
    </row>
    <row r="86984" spans="4:6" x14ac:dyDescent="0.25">
      <c r="D86984" s="12"/>
      <c r="E86984" s="12"/>
      <c r="F86984" s="12"/>
    </row>
    <row r="86985" spans="4:6" x14ac:dyDescent="0.25">
      <c r="D86985" s="12"/>
      <c r="E86985" s="12"/>
      <c r="F86985" s="12"/>
    </row>
    <row r="86986" spans="4:6" x14ac:dyDescent="0.25">
      <c r="D86986" s="12"/>
      <c r="E86986" s="12"/>
      <c r="F86986" s="12"/>
    </row>
    <row r="86987" spans="4:6" x14ac:dyDescent="0.25">
      <c r="D86987" s="12"/>
      <c r="E86987" s="12"/>
      <c r="F86987" s="12"/>
    </row>
    <row r="86988" spans="4:6" x14ac:dyDescent="0.25">
      <c r="D86988" s="12"/>
      <c r="E86988" s="12"/>
      <c r="F86988" s="12"/>
    </row>
    <row r="86989" spans="4:6" x14ac:dyDescent="0.25">
      <c r="D86989" s="12"/>
      <c r="E86989" s="12"/>
      <c r="F86989" s="12"/>
    </row>
    <row r="86990" spans="4:6" x14ac:dyDescent="0.25">
      <c r="D86990" s="12"/>
      <c r="E86990" s="12"/>
      <c r="F86990" s="12"/>
    </row>
    <row r="86991" spans="4:6" x14ac:dyDescent="0.25">
      <c r="D86991" s="12"/>
      <c r="E86991" s="12"/>
      <c r="F86991" s="12"/>
    </row>
    <row r="86992" spans="4:6" x14ac:dyDescent="0.25">
      <c r="D86992" s="12"/>
      <c r="E86992" s="12"/>
      <c r="F86992" s="12"/>
    </row>
    <row r="86993" spans="4:6" x14ac:dyDescent="0.25">
      <c r="D86993" s="12"/>
      <c r="E86993" s="12"/>
      <c r="F86993" s="12"/>
    </row>
    <row r="86994" spans="4:6" x14ac:dyDescent="0.25">
      <c r="D86994" s="12"/>
      <c r="E86994" s="12"/>
      <c r="F86994" s="12"/>
    </row>
    <row r="86995" spans="4:6" x14ac:dyDescent="0.25">
      <c r="D86995" s="12"/>
      <c r="E86995" s="12"/>
      <c r="F86995" s="12"/>
    </row>
    <row r="86996" spans="4:6" x14ac:dyDescent="0.25">
      <c r="D86996" s="12"/>
      <c r="E86996" s="12"/>
      <c r="F86996" s="12"/>
    </row>
    <row r="86997" spans="4:6" x14ac:dyDescent="0.25">
      <c r="D86997" s="12"/>
      <c r="E86997" s="12"/>
      <c r="F86997" s="12"/>
    </row>
    <row r="86998" spans="4:6" x14ac:dyDescent="0.25">
      <c r="D86998" s="12"/>
      <c r="E86998" s="12"/>
      <c r="F86998" s="12"/>
    </row>
    <row r="86999" spans="4:6" x14ac:dyDescent="0.25">
      <c r="D86999" s="12"/>
      <c r="E86999" s="12"/>
      <c r="F86999" s="12"/>
    </row>
    <row r="87000" spans="4:6" x14ac:dyDescent="0.25">
      <c r="D87000" s="12"/>
      <c r="E87000" s="12"/>
      <c r="F87000" s="12"/>
    </row>
    <row r="87001" spans="4:6" x14ac:dyDescent="0.25">
      <c r="D87001" s="12"/>
      <c r="E87001" s="12"/>
      <c r="F87001" s="12"/>
    </row>
    <row r="87002" spans="4:6" x14ac:dyDescent="0.25">
      <c r="D87002" s="12"/>
      <c r="E87002" s="12"/>
      <c r="F87002" s="12"/>
    </row>
    <row r="87003" spans="4:6" x14ac:dyDescent="0.25">
      <c r="D87003" s="12"/>
      <c r="E87003" s="12"/>
      <c r="F87003" s="12"/>
    </row>
    <row r="87004" spans="4:6" x14ac:dyDescent="0.25">
      <c r="D87004" s="12"/>
      <c r="E87004" s="12"/>
      <c r="F87004" s="12"/>
    </row>
    <row r="87005" spans="4:6" x14ac:dyDescent="0.25">
      <c r="D87005" s="12"/>
      <c r="E87005" s="12"/>
      <c r="F87005" s="12"/>
    </row>
    <row r="87006" spans="4:6" x14ac:dyDescent="0.25">
      <c r="D87006" s="12"/>
      <c r="E87006" s="12"/>
      <c r="F87006" s="12"/>
    </row>
    <row r="87007" spans="4:6" x14ac:dyDescent="0.25">
      <c r="D87007" s="12"/>
      <c r="E87007" s="12"/>
      <c r="F87007" s="12"/>
    </row>
    <row r="87008" spans="4:6" x14ac:dyDescent="0.25">
      <c r="D87008" s="12"/>
      <c r="E87008" s="12"/>
      <c r="F87008" s="12"/>
    </row>
    <row r="87009" spans="4:6" x14ac:dyDescent="0.25">
      <c r="D87009" s="12"/>
      <c r="E87009" s="12"/>
      <c r="F87009" s="12"/>
    </row>
    <row r="87010" spans="4:6" x14ac:dyDescent="0.25">
      <c r="D87010" s="12"/>
      <c r="E87010" s="12"/>
      <c r="F87010" s="12"/>
    </row>
    <row r="87011" spans="4:6" x14ac:dyDescent="0.25">
      <c r="D87011" s="12"/>
      <c r="E87011" s="12"/>
      <c r="F87011" s="12"/>
    </row>
    <row r="87012" spans="4:6" x14ac:dyDescent="0.25">
      <c r="D87012" s="12"/>
      <c r="E87012" s="12"/>
      <c r="F87012" s="12"/>
    </row>
    <row r="87013" spans="4:6" x14ac:dyDescent="0.25">
      <c r="D87013" s="12"/>
      <c r="E87013" s="12"/>
      <c r="F87013" s="12"/>
    </row>
    <row r="87014" spans="4:6" x14ac:dyDescent="0.25">
      <c r="D87014" s="12"/>
      <c r="E87014" s="12"/>
      <c r="F87014" s="12"/>
    </row>
    <row r="87015" spans="4:6" x14ac:dyDescent="0.25">
      <c r="D87015" s="12"/>
      <c r="E87015" s="12"/>
      <c r="F87015" s="12"/>
    </row>
    <row r="87016" spans="4:6" x14ac:dyDescent="0.25">
      <c r="D87016" s="12"/>
      <c r="E87016" s="12"/>
      <c r="F87016" s="12"/>
    </row>
    <row r="87017" spans="4:6" x14ac:dyDescent="0.25">
      <c r="D87017" s="12"/>
      <c r="E87017" s="12"/>
      <c r="F87017" s="12"/>
    </row>
    <row r="87018" spans="4:6" x14ac:dyDescent="0.25">
      <c r="D87018" s="12"/>
      <c r="E87018" s="12"/>
      <c r="F87018" s="12"/>
    </row>
    <row r="87019" spans="4:6" x14ac:dyDescent="0.25">
      <c r="D87019" s="12"/>
      <c r="E87019" s="12"/>
      <c r="F87019" s="12"/>
    </row>
    <row r="87020" spans="4:6" x14ac:dyDescent="0.25">
      <c r="D87020" s="12"/>
      <c r="E87020" s="12"/>
      <c r="F87020" s="12"/>
    </row>
    <row r="87021" spans="4:6" x14ac:dyDescent="0.25">
      <c r="D87021" s="12"/>
      <c r="E87021" s="12"/>
      <c r="F87021" s="12"/>
    </row>
    <row r="87022" spans="4:6" x14ac:dyDescent="0.25">
      <c r="D87022" s="12"/>
      <c r="E87022" s="12"/>
      <c r="F87022" s="12"/>
    </row>
    <row r="87023" spans="4:6" x14ac:dyDescent="0.25">
      <c r="D87023" s="12"/>
      <c r="E87023" s="12"/>
      <c r="F87023" s="12"/>
    </row>
    <row r="87024" spans="4:6" x14ac:dyDescent="0.25">
      <c r="D87024" s="12"/>
      <c r="E87024" s="12"/>
      <c r="F87024" s="12"/>
    </row>
    <row r="87025" spans="4:6" x14ac:dyDescent="0.25">
      <c r="D87025" s="12"/>
      <c r="E87025" s="12"/>
      <c r="F87025" s="12"/>
    </row>
    <row r="87026" spans="4:6" x14ac:dyDescent="0.25">
      <c r="D87026" s="12"/>
      <c r="E87026" s="12"/>
      <c r="F87026" s="12"/>
    </row>
    <row r="87027" spans="4:6" x14ac:dyDescent="0.25">
      <c r="D87027" s="12"/>
      <c r="E87027" s="12"/>
      <c r="F87027" s="12"/>
    </row>
    <row r="87028" spans="4:6" x14ac:dyDescent="0.25">
      <c r="D87028" s="12"/>
      <c r="E87028" s="12"/>
      <c r="F87028" s="12"/>
    </row>
    <row r="87029" spans="4:6" x14ac:dyDescent="0.25">
      <c r="D87029" s="12"/>
      <c r="E87029" s="12"/>
      <c r="F87029" s="12"/>
    </row>
    <row r="87030" spans="4:6" x14ac:dyDescent="0.25">
      <c r="D87030" s="12"/>
      <c r="E87030" s="12"/>
      <c r="F87030" s="12"/>
    </row>
    <row r="87031" spans="4:6" x14ac:dyDescent="0.25">
      <c r="D87031" s="12"/>
      <c r="E87031" s="12"/>
      <c r="F87031" s="12"/>
    </row>
    <row r="87032" spans="4:6" x14ac:dyDescent="0.25">
      <c r="D87032" s="12"/>
      <c r="E87032" s="12"/>
      <c r="F87032" s="12"/>
    </row>
    <row r="87033" spans="4:6" x14ac:dyDescent="0.25">
      <c r="D87033" s="12"/>
      <c r="E87033" s="12"/>
      <c r="F87033" s="12"/>
    </row>
    <row r="87034" spans="4:6" x14ac:dyDescent="0.25">
      <c r="D87034" s="12"/>
      <c r="E87034" s="12"/>
      <c r="F87034" s="12"/>
    </row>
    <row r="87035" spans="4:6" x14ac:dyDescent="0.25">
      <c r="D87035" s="12"/>
      <c r="E87035" s="12"/>
      <c r="F87035" s="12"/>
    </row>
    <row r="87036" spans="4:6" x14ac:dyDescent="0.25">
      <c r="D87036" s="12"/>
      <c r="E87036" s="12"/>
      <c r="F87036" s="12"/>
    </row>
    <row r="87037" spans="4:6" x14ac:dyDescent="0.25">
      <c r="D87037" s="12"/>
      <c r="E87037" s="12"/>
      <c r="F87037" s="12"/>
    </row>
    <row r="87038" spans="4:6" x14ac:dyDescent="0.25">
      <c r="D87038" s="12"/>
      <c r="E87038" s="12"/>
      <c r="F87038" s="12"/>
    </row>
    <row r="87039" spans="4:6" x14ac:dyDescent="0.25">
      <c r="D87039" s="12"/>
      <c r="E87039" s="12"/>
      <c r="F87039" s="12"/>
    </row>
    <row r="87040" spans="4:6" x14ac:dyDescent="0.25">
      <c r="D87040" s="12"/>
      <c r="E87040" s="12"/>
      <c r="F87040" s="12"/>
    </row>
    <row r="87041" spans="4:6" x14ac:dyDescent="0.25">
      <c r="D87041" s="12"/>
      <c r="E87041" s="12"/>
      <c r="F87041" s="12"/>
    </row>
    <row r="87042" spans="4:6" x14ac:dyDescent="0.25">
      <c r="D87042" s="12"/>
      <c r="E87042" s="12"/>
      <c r="F87042" s="12"/>
    </row>
    <row r="87043" spans="4:6" x14ac:dyDescent="0.25">
      <c r="D87043" s="12"/>
      <c r="E87043" s="12"/>
      <c r="F87043" s="12"/>
    </row>
    <row r="87044" spans="4:6" x14ac:dyDescent="0.25">
      <c r="D87044" s="12"/>
      <c r="E87044" s="12"/>
      <c r="F87044" s="12"/>
    </row>
    <row r="87045" spans="4:6" x14ac:dyDescent="0.25">
      <c r="D87045" s="12"/>
      <c r="E87045" s="12"/>
      <c r="F87045" s="12"/>
    </row>
    <row r="87046" spans="4:6" x14ac:dyDescent="0.25">
      <c r="D87046" s="12"/>
      <c r="E87046" s="12"/>
      <c r="F87046" s="12"/>
    </row>
    <row r="87047" spans="4:6" x14ac:dyDescent="0.25">
      <c r="D87047" s="12"/>
      <c r="E87047" s="12"/>
      <c r="F87047" s="12"/>
    </row>
    <row r="87048" spans="4:6" x14ac:dyDescent="0.25">
      <c r="D87048" s="12"/>
      <c r="E87048" s="12"/>
      <c r="F87048" s="12"/>
    </row>
    <row r="87049" spans="4:6" x14ac:dyDescent="0.25">
      <c r="D87049" s="12"/>
      <c r="E87049" s="12"/>
      <c r="F87049" s="12"/>
    </row>
    <row r="87050" spans="4:6" x14ac:dyDescent="0.25">
      <c r="D87050" s="12"/>
      <c r="E87050" s="12"/>
      <c r="F87050" s="12"/>
    </row>
    <row r="87051" spans="4:6" x14ac:dyDescent="0.25">
      <c r="D87051" s="12"/>
      <c r="E87051" s="12"/>
      <c r="F87051" s="12"/>
    </row>
    <row r="87052" spans="4:6" x14ac:dyDescent="0.25">
      <c r="D87052" s="12"/>
      <c r="E87052" s="12"/>
      <c r="F87052" s="12"/>
    </row>
    <row r="87053" spans="4:6" x14ac:dyDescent="0.25">
      <c r="D87053" s="12"/>
      <c r="E87053" s="12"/>
      <c r="F87053" s="12"/>
    </row>
    <row r="87054" spans="4:6" x14ac:dyDescent="0.25">
      <c r="D87054" s="12"/>
      <c r="E87054" s="12"/>
      <c r="F87054" s="12"/>
    </row>
    <row r="87055" spans="4:6" x14ac:dyDescent="0.25">
      <c r="D87055" s="12"/>
      <c r="E87055" s="12"/>
      <c r="F87055" s="12"/>
    </row>
    <row r="87056" spans="4:6" x14ac:dyDescent="0.25">
      <c r="D87056" s="12"/>
      <c r="E87056" s="12"/>
      <c r="F87056" s="12"/>
    </row>
    <row r="87057" spans="4:6" x14ac:dyDescent="0.25">
      <c r="D87057" s="12"/>
      <c r="E87057" s="12"/>
      <c r="F87057" s="12"/>
    </row>
    <row r="87058" spans="4:6" x14ac:dyDescent="0.25">
      <c r="D87058" s="12"/>
      <c r="E87058" s="12"/>
      <c r="F87058" s="12"/>
    </row>
    <row r="87059" spans="4:6" x14ac:dyDescent="0.25">
      <c r="D87059" s="12"/>
      <c r="E87059" s="12"/>
      <c r="F87059" s="12"/>
    </row>
    <row r="87060" spans="4:6" x14ac:dyDescent="0.25">
      <c r="D87060" s="12"/>
      <c r="E87060" s="12"/>
      <c r="F87060" s="12"/>
    </row>
    <row r="87061" spans="4:6" x14ac:dyDescent="0.25">
      <c r="D87061" s="12"/>
      <c r="E87061" s="12"/>
      <c r="F87061" s="12"/>
    </row>
    <row r="87062" spans="4:6" x14ac:dyDescent="0.25">
      <c r="D87062" s="12"/>
      <c r="E87062" s="12"/>
      <c r="F87062" s="12"/>
    </row>
    <row r="87063" spans="4:6" x14ac:dyDescent="0.25">
      <c r="D87063" s="12"/>
      <c r="E87063" s="12"/>
      <c r="F87063" s="12"/>
    </row>
    <row r="87064" spans="4:6" x14ac:dyDescent="0.25">
      <c r="D87064" s="12"/>
      <c r="E87064" s="12"/>
      <c r="F87064" s="12"/>
    </row>
    <row r="87065" spans="4:6" x14ac:dyDescent="0.25">
      <c r="D87065" s="12"/>
      <c r="E87065" s="12"/>
      <c r="F87065" s="12"/>
    </row>
    <row r="87066" spans="4:6" x14ac:dyDescent="0.25">
      <c r="D87066" s="12"/>
      <c r="E87066" s="12"/>
      <c r="F87066" s="12"/>
    </row>
    <row r="87067" spans="4:6" x14ac:dyDescent="0.25">
      <c r="D87067" s="12"/>
      <c r="E87067" s="12"/>
      <c r="F87067" s="12"/>
    </row>
    <row r="87068" spans="4:6" x14ac:dyDescent="0.25">
      <c r="D87068" s="12"/>
      <c r="E87068" s="12"/>
      <c r="F87068" s="12"/>
    </row>
    <row r="87069" spans="4:6" x14ac:dyDescent="0.25">
      <c r="D87069" s="12"/>
      <c r="E87069" s="12"/>
      <c r="F87069" s="12"/>
    </row>
    <row r="87070" spans="4:6" x14ac:dyDescent="0.25">
      <c r="D87070" s="12"/>
      <c r="E87070" s="12"/>
      <c r="F87070" s="12"/>
    </row>
    <row r="87071" spans="4:6" x14ac:dyDescent="0.25">
      <c r="D87071" s="12"/>
      <c r="E87071" s="12"/>
      <c r="F87071" s="12"/>
    </row>
    <row r="87072" spans="4:6" x14ac:dyDescent="0.25">
      <c r="D87072" s="12"/>
      <c r="E87072" s="12"/>
      <c r="F87072" s="12"/>
    </row>
    <row r="87073" spans="4:6" x14ac:dyDescent="0.25">
      <c r="D87073" s="12"/>
      <c r="E87073" s="12"/>
      <c r="F87073" s="12"/>
    </row>
    <row r="87074" spans="4:6" x14ac:dyDescent="0.25">
      <c r="D87074" s="12"/>
      <c r="E87074" s="12"/>
      <c r="F87074" s="12"/>
    </row>
    <row r="87075" spans="4:6" x14ac:dyDescent="0.25">
      <c r="D87075" s="12"/>
      <c r="E87075" s="12"/>
      <c r="F87075" s="12"/>
    </row>
    <row r="87076" spans="4:6" x14ac:dyDescent="0.25">
      <c r="D87076" s="12"/>
      <c r="E87076" s="12"/>
      <c r="F87076" s="12"/>
    </row>
    <row r="87077" spans="4:6" x14ac:dyDescent="0.25">
      <c r="D87077" s="12"/>
      <c r="E87077" s="12"/>
      <c r="F87077" s="12"/>
    </row>
    <row r="87078" spans="4:6" x14ac:dyDescent="0.25">
      <c r="D87078" s="12"/>
      <c r="E87078" s="12"/>
      <c r="F87078" s="12"/>
    </row>
    <row r="87079" spans="4:6" x14ac:dyDescent="0.25">
      <c r="D87079" s="12"/>
      <c r="E87079" s="12"/>
      <c r="F87079" s="12"/>
    </row>
    <row r="87080" spans="4:6" x14ac:dyDescent="0.25">
      <c r="D87080" s="12"/>
      <c r="E87080" s="12"/>
      <c r="F87080" s="12"/>
    </row>
    <row r="87081" spans="4:6" x14ac:dyDescent="0.25">
      <c r="D87081" s="12"/>
      <c r="E87081" s="12"/>
      <c r="F87081" s="12"/>
    </row>
    <row r="87082" spans="4:6" x14ac:dyDescent="0.25">
      <c r="D87082" s="12"/>
      <c r="E87082" s="12"/>
      <c r="F87082" s="12"/>
    </row>
    <row r="87083" spans="4:6" x14ac:dyDescent="0.25">
      <c r="D87083" s="12"/>
      <c r="E87083" s="12"/>
      <c r="F87083" s="12"/>
    </row>
    <row r="87084" spans="4:6" x14ac:dyDescent="0.25">
      <c r="D87084" s="12"/>
      <c r="E87084" s="12"/>
      <c r="F87084" s="12"/>
    </row>
    <row r="87085" spans="4:6" x14ac:dyDescent="0.25">
      <c r="D87085" s="12"/>
      <c r="E87085" s="12"/>
      <c r="F87085" s="12"/>
    </row>
    <row r="87086" spans="4:6" x14ac:dyDescent="0.25">
      <c r="D87086" s="12"/>
      <c r="E87086" s="12"/>
      <c r="F87086" s="12"/>
    </row>
    <row r="87087" spans="4:6" x14ac:dyDescent="0.25">
      <c r="D87087" s="12"/>
      <c r="E87087" s="12"/>
      <c r="F87087" s="12"/>
    </row>
    <row r="87088" spans="4:6" x14ac:dyDescent="0.25">
      <c r="D87088" s="12"/>
      <c r="E87088" s="12"/>
      <c r="F87088" s="12"/>
    </row>
    <row r="87089" spans="4:6" x14ac:dyDescent="0.25">
      <c r="D87089" s="12"/>
      <c r="E87089" s="12"/>
      <c r="F87089" s="12"/>
    </row>
    <row r="87090" spans="4:6" x14ac:dyDescent="0.25">
      <c r="D87090" s="12"/>
      <c r="E87090" s="12"/>
      <c r="F87090" s="12"/>
    </row>
    <row r="87091" spans="4:6" x14ac:dyDescent="0.25">
      <c r="D87091" s="12"/>
      <c r="E87091" s="12"/>
      <c r="F87091" s="12"/>
    </row>
    <row r="87092" spans="4:6" x14ac:dyDescent="0.25">
      <c r="D87092" s="12"/>
      <c r="E87092" s="12"/>
      <c r="F87092" s="12"/>
    </row>
    <row r="87093" spans="4:6" x14ac:dyDescent="0.25">
      <c r="D87093" s="12"/>
      <c r="E87093" s="12"/>
      <c r="F87093" s="12"/>
    </row>
    <row r="87094" spans="4:6" x14ac:dyDescent="0.25">
      <c r="D87094" s="12"/>
      <c r="E87094" s="12"/>
      <c r="F87094" s="12"/>
    </row>
    <row r="87095" spans="4:6" x14ac:dyDescent="0.25">
      <c r="D87095" s="12"/>
      <c r="E87095" s="12"/>
      <c r="F87095" s="12"/>
    </row>
    <row r="87096" spans="4:6" x14ac:dyDescent="0.25">
      <c r="D87096" s="12"/>
      <c r="E87096" s="12"/>
      <c r="F87096" s="12"/>
    </row>
    <row r="87097" spans="4:6" x14ac:dyDescent="0.25">
      <c r="D87097" s="12"/>
      <c r="E87097" s="12"/>
      <c r="F87097" s="12"/>
    </row>
    <row r="87098" spans="4:6" x14ac:dyDescent="0.25">
      <c r="D87098" s="12"/>
      <c r="E87098" s="12"/>
      <c r="F87098" s="12"/>
    </row>
    <row r="87099" spans="4:6" x14ac:dyDescent="0.25">
      <c r="D87099" s="12"/>
      <c r="E87099" s="12"/>
      <c r="F87099" s="12"/>
    </row>
    <row r="87100" spans="4:6" x14ac:dyDescent="0.25">
      <c r="D87100" s="12"/>
      <c r="E87100" s="12"/>
      <c r="F87100" s="12"/>
    </row>
    <row r="87101" spans="4:6" x14ac:dyDescent="0.25">
      <c r="D87101" s="12"/>
      <c r="E87101" s="12"/>
      <c r="F87101" s="12"/>
    </row>
    <row r="87102" spans="4:6" x14ac:dyDescent="0.25">
      <c r="D87102" s="12"/>
      <c r="E87102" s="12"/>
      <c r="F87102" s="12"/>
    </row>
    <row r="87103" spans="4:6" x14ac:dyDescent="0.25">
      <c r="D87103" s="12"/>
      <c r="E87103" s="12"/>
      <c r="F87103" s="12"/>
    </row>
    <row r="87104" spans="4:6" x14ac:dyDescent="0.25">
      <c r="D87104" s="12"/>
      <c r="E87104" s="12"/>
      <c r="F87104" s="12"/>
    </row>
    <row r="87105" spans="4:6" x14ac:dyDescent="0.25">
      <c r="D87105" s="12"/>
      <c r="E87105" s="12"/>
      <c r="F87105" s="12"/>
    </row>
    <row r="87106" spans="4:6" x14ac:dyDescent="0.25">
      <c r="D87106" s="12"/>
      <c r="E87106" s="12"/>
      <c r="F87106" s="12"/>
    </row>
    <row r="87107" spans="4:6" x14ac:dyDescent="0.25">
      <c r="D87107" s="12"/>
      <c r="E87107" s="12"/>
      <c r="F87107" s="12"/>
    </row>
    <row r="87108" spans="4:6" x14ac:dyDescent="0.25">
      <c r="D87108" s="12"/>
      <c r="E87108" s="12"/>
      <c r="F87108" s="12"/>
    </row>
    <row r="87109" spans="4:6" x14ac:dyDescent="0.25">
      <c r="D87109" s="12"/>
      <c r="E87109" s="12"/>
      <c r="F87109" s="12"/>
    </row>
    <row r="87110" spans="4:6" x14ac:dyDescent="0.25">
      <c r="D87110" s="12"/>
      <c r="E87110" s="12"/>
      <c r="F87110" s="12"/>
    </row>
    <row r="87111" spans="4:6" x14ac:dyDescent="0.25">
      <c r="D87111" s="12"/>
      <c r="E87111" s="12"/>
      <c r="F87111" s="12"/>
    </row>
    <row r="87112" spans="4:6" x14ac:dyDescent="0.25">
      <c r="D87112" s="12"/>
      <c r="E87112" s="12"/>
      <c r="F87112" s="12"/>
    </row>
    <row r="87113" spans="4:6" x14ac:dyDescent="0.25">
      <c r="D87113" s="12"/>
      <c r="E87113" s="12"/>
      <c r="F87113" s="12"/>
    </row>
    <row r="87114" spans="4:6" x14ac:dyDescent="0.25">
      <c r="D87114" s="12"/>
      <c r="E87114" s="12"/>
      <c r="F87114" s="12"/>
    </row>
    <row r="87115" spans="4:6" x14ac:dyDescent="0.25">
      <c r="D87115" s="12"/>
      <c r="E87115" s="12"/>
      <c r="F87115" s="12"/>
    </row>
    <row r="87116" spans="4:6" x14ac:dyDescent="0.25">
      <c r="D87116" s="12"/>
      <c r="E87116" s="12"/>
      <c r="F87116" s="12"/>
    </row>
    <row r="87117" spans="4:6" x14ac:dyDescent="0.25">
      <c r="D87117" s="12"/>
      <c r="E87117" s="12"/>
      <c r="F87117" s="12"/>
    </row>
    <row r="87118" spans="4:6" x14ac:dyDescent="0.25">
      <c r="D87118" s="12"/>
      <c r="E87118" s="12"/>
      <c r="F87118" s="12"/>
    </row>
    <row r="87119" spans="4:6" x14ac:dyDescent="0.25">
      <c r="D87119" s="12"/>
      <c r="E87119" s="12"/>
      <c r="F87119" s="12"/>
    </row>
    <row r="87120" spans="4:6" x14ac:dyDescent="0.25">
      <c r="D87120" s="12"/>
      <c r="E87120" s="12"/>
      <c r="F87120" s="12"/>
    </row>
    <row r="87121" spans="4:6" x14ac:dyDescent="0.25">
      <c r="D87121" s="12"/>
      <c r="E87121" s="12"/>
      <c r="F87121" s="12"/>
    </row>
    <row r="87122" spans="4:6" x14ac:dyDescent="0.25">
      <c r="D87122" s="12"/>
      <c r="E87122" s="12"/>
      <c r="F87122" s="12"/>
    </row>
    <row r="87123" spans="4:6" x14ac:dyDescent="0.25">
      <c r="D87123" s="12"/>
      <c r="E87123" s="12"/>
      <c r="F87123" s="12"/>
    </row>
    <row r="87124" spans="4:6" x14ac:dyDescent="0.25">
      <c r="D87124" s="12"/>
      <c r="E87124" s="12"/>
      <c r="F87124" s="12"/>
    </row>
    <row r="87125" spans="4:6" x14ac:dyDescent="0.25">
      <c r="D87125" s="12"/>
      <c r="E87125" s="12"/>
      <c r="F87125" s="12"/>
    </row>
    <row r="87126" spans="4:6" x14ac:dyDescent="0.25">
      <c r="D87126" s="12"/>
      <c r="E87126" s="12"/>
      <c r="F87126" s="12"/>
    </row>
    <row r="87127" spans="4:6" x14ac:dyDescent="0.25">
      <c r="D87127" s="12"/>
      <c r="E87127" s="12"/>
      <c r="F87127" s="12"/>
    </row>
    <row r="87128" spans="4:6" x14ac:dyDescent="0.25">
      <c r="D87128" s="12"/>
      <c r="E87128" s="12"/>
      <c r="F87128" s="12"/>
    </row>
    <row r="87129" spans="4:6" x14ac:dyDescent="0.25">
      <c r="D87129" s="12"/>
      <c r="E87129" s="12"/>
      <c r="F87129" s="12"/>
    </row>
    <row r="87130" spans="4:6" x14ac:dyDescent="0.25">
      <c r="D87130" s="12"/>
      <c r="E87130" s="12"/>
      <c r="F87130" s="12"/>
    </row>
    <row r="87131" spans="4:6" x14ac:dyDescent="0.25">
      <c r="D87131" s="12"/>
      <c r="E87131" s="12"/>
      <c r="F87131" s="12"/>
    </row>
    <row r="87132" spans="4:6" x14ac:dyDescent="0.25">
      <c r="D87132" s="12"/>
      <c r="E87132" s="12"/>
      <c r="F87132" s="12"/>
    </row>
    <row r="87133" spans="4:6" x14ac:dyDescent="0.25">
      <c r="D87133" s="12"/>
      <c r="E87133" s="12"/>
      <c r="F87133" s="12"/>
    </row>
    <row r="87134" spans="4:6" x14ac:dyDescent="0.25">
      <c r="D87134" s="12"/>
      <c r="E87134" s="12"/>
      <c r="F87134" s="12"/>
    </row>
    <row r="87135" spans="4:6" x14ac:dyDescent="0.25">
      <c r="D87135" s="12"/>
      <c r="E87135" s="12"/>
      <c r="F87135" s="12"/>
    </row>
    <row r="87136" spans="4:6" x14ac:dyDescent="0.25">
      <c r="D87136" s="12"/>
      <c r="E87136" s="12"/>
      <c r="F87136" s="12"/>
    </row>
    <row r="87137" spans="4:6" x14ac:dyDescent="0.25">
      <c r="D87137" s="12"/>
      <c r="E87137" s="12"/>
      <c r="F87137" s="12"/>
    </row>
    <row r="87138" spans="4:6" x14ac:dyDescent="0.25">
      <c r="D87138" s="12"/>
      <c r="E87138" s="12"/>
      <c r="F87138" s="12"/>
    </row>
    <row r="87139" spans="4:6" x14ac:dyDescent="0.25">
      <c r="D87139" s="12"/>
      <c r="E87139" s="12"/>
      <c r="F87139" s="12"/>
    </row>
    <row r="87140" spans="4:6" x14ac:dyDescent="0.25">
      <c r="D87140" s="12"/>
      <c r="E87140" s="12"/>
      <c r="F87140" s="12"/>
    </row>
    <row r="87141" spans="4:6" x14ac:dyDescent="0.25">
      <c r="D87141" s="12"/>
      <c r="E87141" s="12"/>
      <c r="F87141" s="12"/>
    </row>
    <row r="87142" spans="4:6" x14ac:dyDescent="0.25">
      <c r="D87142" s="12"/>
      <c r="E87142" s="12"/>
      <c r="F87142" s="12"/>
    </row>
    <row r="87143" spans="4:6" x14ac:dyDescent="0.25">
      <c r="D87143" s="12"/>
      <c r="E87143" s="12"/>
      <c r="F87143" s="12"/>
    </row>
    <row r="87144" spans="4:6" x14ac:dyDescent="0.25">
      <c r="D87144" s="12"/>
      <c r="E87144" s="12"/>
      <c r="F87144" s="12"/>
    </row>
    <row r="87145" spans="4:6" x14ac:dyDescent="0.25">
      <c r="D87145" s="12"/>
      <c r="E87145" s="12"/>
      <c r="F87145" s="12"/>
    </row>
    <row r="87146" spans="4:6" x14ac:dyDescent="0.25">
      <c r="D87146" s="12"/>
      <c r="E87146" s="12"/>
      <c r="F87146" s="12"/>
    </row>
    <row r="87147" spans="4:6" x14ac:dyDescent="0.25">
      <c r="D87147" s="12"/>
      <c r="E87147" s="12"/>
      <c r="F87147" s="12"/>
    </row>
    <row r="87148" spans="4:6" x14ac:dyDescent="0.25">
      <c r="D87148" s="12"/>
      <c r="E87148" s="12"/>
      <c r="F87148" s="12"/>
    </row>
    <row r="87149" spans="4:6" x14ac:dyDescent="0.25">
      <c r="D87149" s="12"/>
      <c r="E87149" s="12"/>
      <c r="F87149" s="12"/>
    </row>
    <row r="87150" spans="4:6" x14ac:dyDescent="0.25">
      <c r="D87150" s="12"/>
      <c r="E87150" s="12"/>
      <c r="F87150" s="12"/>
    </row>
    <row r="87151" spans="4:6" x14ac:dyDescent="0.25">
      <c r="D87151" s="12"/>
      <c r="E87151" s="12"/>
      <c r="F87151" s="12"/>
    </row>
    <row r="87152" spans="4:6" x14ac:dyDescent="0.25">
      <c r="D87152" s="12"/>
      <c r="E87152" s="12"/>
      <c r="F87152" s="12"/>
    </row>
    <row r="87153" spans="4:6" x14ac:dyDescent="0.25">
      <c r="D87153" s="12"/>
      <c r="E87153" s="12"/>
      <c r="F87153" s="12"/>
    </row>
    <row r="87154" spans="4:6" x14ac:dyDescent="0.25">
      <c r="D87154" s="12"/>
      <c r="E87154" s="12"/>
      <c r="F87154" s="12"/>
    </row>
    <row r="87155" spans="4:6" x14ac:dyDescent="0.25">
      <c r="D87155" s="12"/>
      <c r="E87155" s="12"/>
      <c r="F87155" s="12"/>
    </row>
    <row r="87156" spans="4:6" x14ac:dyDescent="0.25">
      <c r="D87156" s="12"/>
      <c r="E87156" s="12"/>
      <c r="F87156" s="12"/>
    </row>
    <row r="87157" spans="4:6" x14ac:dyDescent="0.25">
      <c r="D87157" s="12"/>
      <c r="E87157" s="12"/>
      <c r="F87157" s="12"/>
    </row>
    <row r="87158" spans="4:6" x14ac:dyDescent="0.25">
      <c r="D87158" s="12"/>
      <c r="E87158" s="12"/>
      <c r="F87158" s="12"/>
    </row>
    <row r="87159" spans="4:6" x14ac:dyDescent="0.25">
      <c r="D87159" s="12"/>
      <c r="E87159" s="12"/>
      <c r="F87159" s="12"/>
    </row>
    <row r="87160" spans="4:6" x14ac:dyDescent="0.25">
      <c r="D87160" s="12"/>
      <c r="E87160" s="12"/>
      <c r="F87160" s="12"/>
    </row>
    <row r="87161" spans="4:6" x14ac:dyDescent="0.25">
      <c r="D87161" s="12"/>
      <c r="E87161" s="12"/>
      <c r="F87161" s="12"/>
    </row>
    <row r="87162" spans="4:6" x14ac:dyDescent="0.25">
      <c r="D87162" s="12"/>
      <c r="E87162" s="12"/>
      <c r="F87162" s="12"/>
    </row>
    <row r="87163" spans="4:6" x14ac:dyDescent="0.25">
      <c r="D87163" s="12"/>
      <c r="E87163" s="12"/>
      <c r="F87163" s="12"/>
    </row>
    <row r="87164" spans="4:6" x14ac:dyDescent="0.25">
      <c r="D87164" s="12"/>
      <c r="E87164" s="12"/>
      <c r="F87164" s="12"/>
    </row>
    <row r="87165" spans="4:6" x14ac:dyDescent="0.25">
      <c r="D87165" s="12"/>
      <c r="E87165" s="12"/>
      <c r="F87165" s="12"/>
    </row>
    <row r="87166" spans="4:6" x14ac:dyDescent="0.25">
      <c r="D87166" s="12"/>
      <c r="E87166" s="12"/>
      <c r="F87166" s="12"/>
    </row>
    <row r="87167" spans="4:6" x14ac:dyDescent="0.25">
      <c r="D87167" s="12"/>
      <c r="E87167" s="12"/>
      <c r="F87167" s="12"/>
    </row>
    <row r="87168" spans="4:6" x14ac:dyDescent="0.25">
      <c r="D87168" s="12"/>
      <c r="E87168" s="12"/>
      <c r="F87168" s="12"/>
    </row>
    <row r="87169" spans="4:6" x14ac:dyDescent="0.25">
      <c r="D87169" s="12"/>
      <c r="E87169" s="12"/>
      <c r="F87169" s="12"/>
    </row>
    <row r="87170" spans="4:6" x14ac:dyDescent="0.25">
      <c r="D87170" s="12"/>
      <c r="E87170" s="12"/>
      <c r="F87170" s="12"/>
    </row>
    <row r="87171" spans="4:6" x14ac:dyDescent="0.25">
      <c r="D87171" s="12"/>
      <c r="E87171" s="12"/>
      <c r="F87171" s="12"/>
    </row>
    <row r="87172" spans="4:6" x14ac:dyDescent="0.25">
      <c r="D87172" s="12"/>
      <c r="E87172" s="12"/>
      <c r="F87172" s="12"/>
    </row>
    <row r="87173" spans="4:6" x14ac:dyDescent="0.25">
      <c r="D87173" s="12"/>
      <c r="E87173" s="12"/>
      <c r="F87173" s="12"/>
    </row>
    <row r="87174" spans="4:6" x14ac:dyDescent="0.25">
      <c r="D87174" s="12"/>
      <c r="E87174" s="12"/>
      <c r="F87174" s="12"/>
    </row>
    <row r="87175" spans="4:6" x14ac:dyDescent="0.25">
      <c r="D87175" s="12"/>
      <c r="E87175" s="12"/>
      <c r="F87175" s="12"/>
    </row>
    <row r="87176" spans="4:6" x14ac:dyDescent="0.25">
      <c r="D87176" s="12"/>
      <c r="E87176" s="12"/>
      <c r="F87176" s="12"/>
    </row>
    <row r="87177" spans="4:6" x14ac:dyDescent="0.25">
      <c r="D87177" s="12"/>
      <c r="E87177" s="12"/>
      <c r="F87177" s="12"/>
    </row>
    <row r="87178" spans="4:6" x14ac:dyDescent="0.25">
      <c r="D87178" s="12"/>
      <c r="E87178" s="12"/>
      <c r="F87178" s="12"/>
    </row>
    <row r="87179" spans="4:6" x14ac:dyDescent="0.25">
      <c r="D87179" s="12"/>
      <c r="E87179" s="12"/>
      <c r="F87179" s="12"/>
    </row>
    <row r="87180" spans="4:6" x14ac:dyDescent="0.25">
      <c r="D87180" s="12"/>
      <c r="E87180" s="12"/>
      <c r="F87180" s="12"/>
    </row>
    <row r="87181" spans="4:6" x14ac:dyDescent="0.25">
      <c r="D87181" s="12"/>
      <c r="E87181" s="12"/>
      <c r="F87181" s="12"/>
    </row>
    <row r="87182" spans="4:6" x14ac:dyDescent="0.25">
      <c r="D87182" s="12"/>
      <c r="E87182" s="12"/>
      <c r="F87182" s="12"/>
    </row>
    <row r="87183" spans="4:6" x14ac:dyDescent="0.25">
      <c r="D87183" s="12"/>
      <c r="E87183" s="12"/>
      <c r="F87183" s="12"/>
    </row>
    <row r="87184" spans="4:6" x14ac:dyDescent="0.25">
      <c r="D87184" s="12"/>
      <c r="E87184" s="12"/>
      <c r="F87184" s="12"/>
    </row>
    <row r="87185" spans="4:6" x14ac:dyDescent="0.25">
      <c r="D87185" s="12"/>
      <c r="E87185" s="12"/>
      <c r="F87185" s="12"/>
    </row>
    <row r="87186" spans="4:6" x14ac:dyDescent="0.25">
      <c r="D87186" s="12"/>
      <c r="E87186" s="12"/>
      <c r="F87186" s="12"/>
    </row>
    <row r="87187" spans="4:6" x14ac:dyDescent="0.25">
      <c r="D87187" s="12"/>
      <c r="E87187" s="12"/>
      <c r="F87187" s="12"/>
    </row>
    <row r="87188" spans="4:6" x14ac:dyDescent="0.25">
      <c r="D87188" s="12"/>
      <c r="E87188" s="12"/>
      <c r="F87188" s="12"/>
    </row>
    <row r="87189" spans="4:6" x14ac:dyDescent="0.25">
      <c r="D87189" s="12"/>
      <c r="E87189" s="12"/>
      <c r="F87189" s="12"/>
    </row>
    <row r="87190" spans="4:6" x14ac:dyDescent="0.25">
      <c r="D87190" s="12"/>
      <c r="E87190" s="12"/>
      <c r="F87190" s="12"/>
    </row>
    <row r="87191" spans="4:6" x14ac:dyDescent="0.25">
      <c r="D87191" s="12"/>
      <c r="E87191" s="12"/>
      <c r="F87191" s="12"/>
    </row>
    <row r="87192" spans="4:6" x14ac:dyDescent="0.25">
      <c r="D87192" s="12"/>
      <c r="E87192" s="12"/>
      <c r="F87192" s="12"/>
    </row>
    <row r="87193" spans="4:6" x14ac:dyDescent="0.25">
      <c r="D87193" s="12"/>
      <c r="E87193" s="12"/>
      <c r="F87193" s="12"/>
    </row>
    <row r="87194" spans="4:6" x14ac:dyDescent="0.25">
      <c r="D87194" s="12"/>
      <c r="E87194" s="12"/>
      <c r="F87194" s="12"/>
    </row>
    <row r="87195" spans="4:6" x14ac:dyDescent="0.25">
      <c r="D87195" s="12"/>
      <c r="E87195" s="12"/>
      <c r="F87195" s="12"/>
    </row>
    <row r="87196" spans="4:6" x14ac:dyDescent="0.25">
      <c r="D87196" s="12"/>
      <c r="E87196" s="12"/>
      <c r="F87196" s="12"/>
    </row>
    <row r="87197" spans="4:6" x14ac:dyDescent="0.25">
      <c r="D87197" s="12"/>
      <c r="E87197" s="12"/>
      <c r="F87197" s="12"/>
    </row>
    <row r="87198" spans="4:6" x14ac:dyDescent="0.25">
      <c r="D87198" s="12"/>
      <c r="E87198" s="12"/>
      <c r="F87198" s="12"/>
    </row>
    <row r="87199" spans="4:6" x14ac:dyDescent="0.25">
      <c r="D87199" s="12"/>
      <c r="E87199" s="12"/>
      <c r="F87199" s="12"/>
    </row>
    <row r="87200" spans="4:6" x14ac:dyDescent="0.25">
      <c r="D87200" s="12"/>
      <c r="E87200" s="12"/>
      <c r="F87200" s="12"/>
    </row>
    <row r="87201" spans="4:6" x14ac:dyDescent="0.25">
      <c r="D87201" s="12"/>
      <c r="E87201" s="12"/>
      <c r="F87201" s="12"/>
    </row>
    <row r="87202" spans="4:6" x14ac:dyDescent="0.25">
      <c r="D87202" s="12"/>
      <c r="E87202" s="12"/>
      <c r="F87202" s="12"/>
    </row>
    <row r="87203" spans="4:6" x14ac:dyDescent="0.25">
      <c r="D87203" s="12"/>
      <c r="E87203" s="12"/>
      <c r="F87203" s="12"/>
    </row>
    <row r="87204" spans="4:6" x14ac:dyDescent="0.25">
      <c r="D87204" s="12"/>
      <c r="E87204" s="12"/>
      <c r="F87204" s="12"/>
    </row>
    <row r="87205" spans="4:6" x14ac:dyDescent="0.25">
      <c r="D87205" s="12"/>
      <c r="E87205" s="12"/>
      <c r="F87205" s="12"/>
    </row>
    <row r="87206" spans="4:6" x14ac:dyDescent="0.25">
      <c r="D87206" s="12"/>
      <c r="E87206" s="12"/>
      <c r="F87206" s="12"/>
    </row>
    <row r="87207" spans="4:6" x14ac:dyDescent="0.25">
      <c r="D87207" s="12"/>
      <c r="E87207" s="12"/>
      <c r="F87207" s="12"/>
    </row>
    <row r="87208" spans="4:6" x14ac:dyDescent="0.25">
      <c r="D87208" s="12"/>
      <c r="E87208" s="12"/>
      <c r="F87208" s="12"/>
    </row>
    <row r="87209" spans="4:6" x14ac:dyDescent="0.25">
      <c r="D87209" s="12"/>
      <c r="E87209" s="12"/>
      <c r="F87209" s="12"/>
    </row>
    <row r="87210" spans="4:6" x14ac:dyDescent="0.25">
      <c r="D87210" s="12"/>
      <c r="E87210" s="12"/>
      <c r="F87210" s="12"/>
    </row>
    <row r="87211" spans="4:6" x14ac:dyDescent="0.25">
      <c r="D87211" s="12"/>
      <c r="E87211" s="12"/>
      <c r="F87211" s="12"/>
    </row>
    <row r="87212" spans="4:6" x14ac:dyDescent="0.25">
      <c r="D87212" s="12"/>
      <c r="E87212" s="12"/>
      <c r="F87212" s="12"/>
    </row>
    <row r="87213" spans="4:6" x14ac:dyDescent="0.25">
      <c r="D87213" s="12"/>
      <c r="E87213" s="12"/>
      <c r="F87213" s="12"/>
    </row>
    <row r="87214" spans="4:6" x14ac:dyDescent="0.25">
      <c r="D87214" s="12"/>
      <c r="E87214" s="12"/>
      <c r="F87214" s="12"/>
    </row>
    <row r="87215" spans="4:6" x14ac:dyDescent="0.25">
      <c r="D87215" s="12"/>
      <c r="E87215" s="12"/>
      <c r="F87215" s="12"/>
    </row>
    <row r="87216" spans="4:6" x14ac:dyDescent="0.25">
      <c r="D87216" s="12"/>
      <c r="E87216" s="12"/>
      <c r="F87216" s="12"/>
    </row>
    <row r="87217" spans="4:6" x14ac:dyDescent="0.25">
      <c r="D87217" s="12"/>
      <c r="E87217" s="12"/>
      <c r="F87217" s="12"/>
    </row>
    <row r="87218" spans="4:6" x14ac:dyDescent="0.25">
      <c r="D87218" s="12"/>
      <c r="E87218" s="12"/>
      <c r="F87218" s="12"/>
    </row>
    <row r="87219" spans="4:6" x14ac:dyDescent="0.25">
      <c r="D87219" s="12"/>
      <c r="E87219" s="12"/>
      <c r="F87219" s="12"/>
    </row>
    <row r="87220" spans="4:6" x14ac:dyDescent="0.25">
      <c r="D87220" s="12"/>
      <c r="E87220" s="12"/>
      <c r="F87220" s="12"/>
    </row>
    <row r="87221" spans="4:6" x14ac:dyDescent="0.25">
      <c r="D87221" s="12"/>
      <c r="E87221" s="12"/>
      <c r="F87221" s="12"/>
    </row>
    <row r="87222" spans="4:6" x14ac:dyDescent="0.25">
      <c r="D87222" s="12"/>
      <c r="E87222" s="12"/>
      <c r="F87222" s="12"/>
    </row>
    <row r="87223" spans="4:6" x14ac:dyDescent="0.25">
      <c r="D87223" s="12"/>
      <c r="E87223" s="12"/>
      <c r="F87223" s="12"/>
    </row>
    <row r="87224" spans="4:6" x14ac:dyDescent="0.25">
      <c r="D87224" s="12"/>
      <c r="E87224" s="12"/>
      <c r="F87224" s="12"/>
    </row>
    <row r="87225" spans="4:6" x14ac:dyDescent="0.25">
      <c r="D87225" s="12"/>
      <c r="E87225" s="12"/>
      <c r="F87225" s="12"/>
    </row>
    <row r="87226" spans="4:6" x14ac:dyDescent="0.25">
      <c r="D87226" s="12"/>
      <c r="E87226" s="12"/>
      <c r="F87226" s="12"/>
    </row>
    <row r="87227" spans="4:6" x14ac:dyDescent="0.25">
      <c r="D87227" s="12"/>
      <c r="E87227" s="12"/>
      <c r="F87227" s="12"/>
    </row>
    <row r="87228" spans="4:6" x14ac:dyDescent="0.25">
      <c r="D87228" s="12"/>
      <c r="E87228" s="12"/>
      <c r="F87228" s="12"/>
    </row>
    <row r="87229" spans="4:6" x14ac:dyDescent="0.25">
      <c r="D87229" s="12"/>
      <c r="E87229" s="12"/>
      <c r="F87229" s="12"/>
    </row>
    <row r="87230" spans="4:6" x14ac:dyDescent="0.25">
      <c r="D87230" s="12"/>
      <c r="E87230" s="12"/>
      <c r="F87230" s="12"/>
    </row>
    <row r="87231" spans="4:6" x14ac:dyDescent="0.25">
      <c r="D87231" s="12"/>
      <c r="E87231" s="12"/>
      <c r="F87231" s="12"/>
    </row>
    <row r="87232" spans="4:6" x14ac:dyDescent="0.25">
      <c r="D87232" s="12"/>
      <c r="E87232" s="12"/>
      <c r="F87232" s="12"/>
    </row>
    <row r="87233" spans="4:6" x14ac:dyDescent="0.25">
      <c r="D87233" s="12"/>
      <c r="E87233" s="12"/>
      <c r="F87233" s="12"/>
    </row>
    <row r="87234" spans="4:6" x14ac:dyDescent="0.25">
      <c r="D87234" s="12"/>
      <c r="E87234" s="12"/>
      <c r="F87234" s="12"/>
    </row>
    <row r="87235" spans="4:6" x14ac:dyDescent="0.25">
      <c r="D87235" s="12"/>
      <c r="E87235" s="12"/>
      <c r="F87235" s="12"/>
    </row>
    <row r="87236" spans="4:6" x14ac:dyDescent="0.25">
      <c r="D87236" s="12"/>
      <c r="E87236" s="12"/>
      <c r="F87236" s="12"/>
    </row>
    <row r="87237" spans="4:6" x14ac:dyDescent="0.25">
      <c r="D87237" s="12"/>
      <c r="E87237" s="12"/>
      <c r="F87237" s="12"/>
    </row>
    <row r="87238" spans="4:6" x14ac:dyDescent="0.25">
      <c r="D87238" s="12"/>
      <c r="E87238" s="12"/>
      <c r="F87238" s="12"/>
    </row>
    <row r="87239" spans="4:6" x14ac:dyDescent="0.25">
      <c r="D87239" s="12"/>
      <c r="E87239" s="12"/>
      <c r="F87239" s="12"/>
    </row>
    <row r="87240" spans="4:6" x14ac:dyDescent="0.25">
      <c r="D87240" s="12"/>
      <c r="E87240" s="12"/>
      <c r="F87240" s="12"/>
    </row>
    <row r="87241" spans="4:6" x14ac:dyDescent="0.25">
      <c r="D87241" s="12"/>
      <c r="E87241" s="12"/>
      <c r="F87241" s="12"/>
    </row>
    <row r="87242" spans="4:6" x14ac:dyDescent="0.25">
      <c r="D87242" s="12"/>
      <c r="E87242" s="12"/>
      <c r="F87242" s="12"/>
    </row>
    <row r="87243" spans="4:6" x14ac:dyDescent="0.25">
      <c r="D87243" s="12"/>
      <c r="E87243" s="12"/>
      <c r="F87243" s="12"/>
    </row>
    <row r="87244" spans="4:6" x14ac:dyDescent="0.25">
      <c r="D87244" s="12"/>
      <c r="E87244" s="12"/>
      <c r="F87244" s="12"/>
    </row>
    <row r="87245" spans="4:6" x14ac:dyDescent="0.25">
      <c r="D87245" s="12"/>
      <c r="E87245" s="12"/>
      <c r="F87245" s="12"/>
    </row>
    <row r="87246" spans="4:6" x14ac:dyDescent="0.25">
      <c r="D87246" s="12"/>
      <c r="E87246" s="12"/>
      <c r="F87246" s="12"/>
    </row>
    <row r="87247" spans="4:6" x14ac:dyDescent="0.25">
      <c r="D87247" s="12"/>
      <c r="E87247" s="12"/>
      <c r="F87247" s="12"/>
    </row>
    <row r="87248" spans="4:6" x14ac:dyDescent="0.25">
      <c r="D87248" s="12"/>
      <c r="E87248" s="12"/>
      <c r="F87248" s="12"/>
    </row>
    <row r="87249" spans="4:6" x14ac:dyDescent="0.25">
      <c r="D87249" s="12"/>
      <c r="E87249" s="12"/>
      <c r="F87249" s="12"/>
    </row>
    <row r="87250" spans="4:6" x14ac:dyDescent="0.25">
      <c r="D87250" s="12"/>
      <c r="E87250" s="12"/>
      <c r="F87250" s="12"/>
    </row>
    <row r="87251" spans="4:6" x14ac:dyDescent="0.25">
      <c r="D87251" s="12"/>
      <c r="E87251" s="12"/>
      <c r="F87251" s="12"/>
    </row>
    <row r="87252" spans="4:6" x14ac:dyDescent="0.25">
      <c r="D87252" s="12"/>
      <c r="E87252" s="12"/>
      <c r="F87252" s="12"/>
    </row>
    <row r="87253" spans="4:6" x14ac:dyDescent="0.25">
      <c r="D87253" s="12"/>
      <c r="E87253" s="12"/>
      <c r="F87253" s="12"/>
    </row>
    <row r="87254" spans="4:6" x14ac:dyDescent="0.25">
      <c r="D87254" s="12"/>
      <c r="E87254" s="12"/>
      <c r="F87254" s="12"/>
    </row>
    <row r="87255" spans="4:6" x14ac:dyDescent="0.25">
      <c r="D87255" s="12"/>
      <c r="E87255" s="12"/>
      <c r="F87255" s="12"/>
    </row>
    <row r="87256" spans="4:6" x14ac:dyDescent="0.25">
      <c r="D87256" s="12"/>
      <c r="E87256" s="12"/>
      <c r="F87256" s="12"/>
    </row>
    <row r="87257" spans="4:6" x14ac:dyDescent="0.25">
      <c r="D87257" s="12"/>
      <c r="E87257" s="12"/>
      <c r="F87257" s="12"/>
    </row>
    <row r="87258" spans="4:6" x14ac:dyDescent="0.25">
      <c r="D87258" s="12"/>
      <c r="E87258" s="12"/>
      <c r="F87258" s="12"/>
    </row>
    <row r="87259" spans="4:6" x14ac:dyDescent="0.25">
      <c r="D87259" s="12"/>
      <c r="E87259" s="12"/>
      <c r="F87259" s="12"/>
    </row>
    <row r="87260" spans="4:6" x14ac:dyDescent="0.25">
      <c r="D87260" s="12"/>
      <c r="E87260" s="12"/>
      <c r="F87260" s="12"/>
    </row>
    <row r="87261" spans="4:6" x14ac:dyDescent="0.25">
      <c r="D87261" s="12"/>
      <c r="E87261" s="12"/>
      <c r="F87261" s="12"/>
    </row>
    <row r="87262" spans="4:6" x14ac:dyDescent="0.25">
      <c r="D87262" s="12"/>
      <c r="E87262" s="12"/>
      <c r="F87262" s="12"/>
    </row>
    <row r="87263" spans="4:6" x14ac:dyDescent="0.25">
      <c r="D87263" s="12"/>
      <c r="E87263" s="12"/>
      <c r="F87263" s="12"/>
    </row>
    <row r="87264" spans="4:6" x14ac:dyDescent="0.25">
      <c r="D87264" s="12"/>
      <c r="E87264" s="12"/>
      <c r="F87264" s="12"/>
    </row>
    <row r="87265" spans="4:6" x14ac:dyDescent="0.25">
      <c r="D87265" s="12"/>
      <c r="E87265" s="12"/>
      <c r="F87265" s="12"/>
    </row>
    <row r="87266" spans="4:6" x14ac:dyDescent="0.25">
      <c r="D87266" s="12"/>
      <c r="E87266" s="12"/>
      <c r="F87266" s="12"/>
    </row>
    <row r="87267" spans="4:6" x14ac:dyDescent="0.25">
      <c r="D87267" s="12"/>
      <c r="E87267" s="12"/>
      <c r="F87267" s="12"/>
    </row>
    <row r="87268" spans="4:6" x14ac:dyDescent="0.25">
      <c r="D87268" s="12"/>
      <c r="E87268" s="12"/>
      <c r="F87268" s="12"/>
    </row>
    <row r="87269" spans="4:6" x14ac:dyDescent="0.25">
      <c r="D87269" s="12"/>
      <c r="E87269" s="12"/>
      <c r="F87269" s="12"/>
    </row>
    <row r="87270" spans="4:6" x14ac:dyDescent="0.25">
      <c r="D87270" s="12"/>
      <c r="E87270" s="12"/>
      <c r="F87270" s="12"/>
    </row>
    <row r="87271" spans="4:6" x14ac:dyDescent="0.25">
      <c r="D87271" s="12"/>
      <c r="E87271" s="12"/>
      <c r="F87271" s="12"/>
    </row>
    <row r="87272" spans="4:6" x14ac:dyDescent="0.25">
      <c r="D87272" s="12"/>
      <c r="E87272" s="12"/>
      <c r="F87272" s="12"/>
    </row>
    <row r="87273" spans="4:6" x14ac:dyDescent="0.25">
      <c r="D87273" s="12"/>
      <c r="E87273" s="12"/>
      <c r="F87273" s="12"/>
    </row>
    <row r="87274" spans="4:6" x14ac:dyDescent="0.25">
      <c r="D87274" s="12"/>
      <c r="E87274" s="12"/>
      <c r="F87274" s="12"/>
    </row>
    <row r="87275" spans="4:6" x14ac:dyDescent="0.25">
      <c r="D87275" s="12"/>
      <c r="E87275" s="12"/>
      <c r="F87275" s="12"/>
    </row>
    <row r="87276" spans="4:6" x14ac:dyDescent="0.25">
      <c r="D87276" s="12"/>
      <c r="E87276" s="12"/>
      <c r="F87276" s="12"/>
    </row>
    <row r="87277" spans="4:6" x14ac:dyDescent="0.25">
      <c r="D87277" s="12"/>
      <c r="E87277" s="12"/>
      <c r="F87277" s="12"/>
    </row>
    <row r="87278" spans="4:6" x14ac:dyDescent="0.25">
      <c r="D87278" s="12"/>
      <c r="E87278" s="12"/>
      <c r="F87278" s="12"/>
    </row>
    <row r="87279" spans="4:6" x14ac:dyDescent="0.25">
      <c r="D87279" s="12"/>
      <c r="E87279" s="12"/>
      <c r="F87279" s="12"/>
    </row>
    <row r="87280" spans="4:6" x14ac:dyDescent="0.25">
      <c r="D87280" s="12"/>
      <c r="E87280" s="12"/>
      <c r="F87280" s="12"/>
    </row>
    <row r="87281" spans="4:6" x14ac:dyDescent="0.25">
      <c r="D87281" s="12"/>
      <c r="E87281" s="12"/>
      <c r="F87281" s="12"/>
    </row>
    <row r="87282" spans="4:6" x14ac:dyDescent="0.25">
      <c r="D87282" s="12"/>
      <c r="E87282" s="12"/>
      <c r="F87282" s="12"/>
    </row>
    <row r="87283" spans="4:6" x14ac:dyDescent="0.25">
      <c r="D87283" s="12"/>
      <c r="E87283" s="12"/>
      <c r="F87283" s="12"/>
    </row>
    <row r="87284" spans="4:6" x14ac:dyDescent="0.25">
      <c r="D87284" s="12"/>
      <c r="E87284" s="12"/>
      <c r="F87284" s="12"/>
    </row>
    <row r="87285" spans="4:6" x14ac:dyDescent="0.25">
      <c r="D87285" s="12"/>
      <c r="E87285" s="12"/>
      <c r="F87285" s="12"/>
    </row>
    <row r="87286" spans="4:6" x14ac:dyDescent="0.25">
      <c r="D87286" s="12"/>
      <c r="E87286" s="12"/>
      <c r="F87286" s="12"/>
    </row>
    <row r="87287" spans="4:6" x14ac:dyDescent="0.25">
      <c r="D87287" s="12"/>
      <c r="E87287" s="12"/>
      <c r="F87287" s="12"/>
    </row>
    <row r="87288" spans="4:6" x14ac:dyDescent="0.25">
      <c r="D87288" s="12"/>
      <c r="E87288" s="12"/>
      <c r="F87288" s="12"/>
    </row>
    <row r="87289" spans="4:6" x14ac:dyDescent="0.25">
      <c r="D87289" s="12"/>
      <c r="E87289" s="12"/>
      <c r="F87289" s="12"/>
    </row>
    <row r="87290" spans="4:6" x14ac:dyDescent="0.25">
      <c r="D87290" s="12"/>
      <c r="E87290" s="12"/>
      <c r="F87290" s="12"/>
    </row>
    <row r="87291" spans="4:6" x14ac:dyDescent="0.25">
      <c r="D87291" s="12"/>
      <c r="E87291" s="12"/>
      <c r="F87291" s="12"/>
    </row>
    <row r="87292" spans="4:6" x14ac:dyDescent="0.25">
      <c r="D87292" s="12"/>
      <c r="E87292" s="12"/>
      <c r="F87292" s="12"/>
    </row>
    <row r="87293" spans="4:6" x14ac:dyDescent="0.25">
      <c r="D87293" s="12"/>
      <c r="E87293" s="12"/>
      <c r="F87293" s="12"/>
    </row>
    <row r="87294" spans="4:6" x14ac:dyDescent="0.25">
      <c r="D87294" s="12"/>
      <c r="E87294" s="12"/>
      <c r="F87294" s="12"/>
    </row>
    <row r="87295" spans="4:6" x14ac:dyDescent="0.25">
      <c r="D87295" s="12"/>
      <c r="E87295" s="12"/>
      <c r="F87295" s="12"/>
    </row>
    <row r="87296" spans="4:6" x14ac:dyDescent="0.25">
      <c r="D87296" s="12"/>
      <c r="E87296" s="12"/>
      <c r="F87296" s="12"/>
    </row>
    <row r="87297" spans="4:6" x14ac:dyDescent="0.25">
      <c r="D87297" s="12"/>
      <c r="E87297" s="12"/>
      <c r="F87297" s="12"/>
    </row>
    <row r="87298" spans="4:6" x14ac:dyDescent="0.25">
      <c r="D87298" s="12"/>
      <c r="E87298" s="12"/>
      <c r="F87298" s="12"/>
    </row>
    <row r="87299" spans="4:6" x14ac:dyDescent="0.25">
      <c r="D87299" s="12"/>
      <c r="E87299" s="12"/>
      <c r="F87299" s="12"/>
    </row>
    <row r="87300" spans="4:6" x14ac:dyDescent="0.25">
      <c r="D87300" s="12"/>
      <c r="E87300" s="12"/>
      <c r="F87300" s="12"/>
    </row>
    <row r="87301" spans="4:6" x14ac:dyDescent="0.25">
      <c r="D87301" s="12"/>
      <c r="E87301" s="12"/>
      <c r="F87301" s="12"/>
    </row>
    <row r="87302" spans="4:6" x14ac:dyDescent="0.25">
      <c r="D87302" s="12"/>
      <c r="E87302" s="12"/>
      <c r="F87302" s="12"/>
    </row>
    <row r="87303" spans="4:6" x14ac:dyDescent="0.25">
      <c r="D87303" s="12"/>
      <c r="E87303" s="12"/>
      <c r="F87303" s="12"/>
    </row>
    <row r="87304" spans="4:6" x14ac:dyDescent="0.25">
      <c r="D87304" s="12"/>
      <c r="E87304" s="12"/>
      <c r="F87304" s="12"/>
    </row>
    <row r="87305" spans="4:6" x14ac:dyDescent="0.25">
      <c r="D87305" s="12"/>
      <c r="E87305" s="12"/>
      <c r="F87305" s="12"/>
    </row>
    <row r="87306" spans="4:6" x14ac:dyDescent="0.25">
      <c r="D87306" s="12"/>
      <c r="E87306" s="12"/>
      <c r="F87306" s="12"/>
    </row>
    <row r="87307" spans="4:6" x14ac:dyDescent="0.25">
      <c r="D87307" s="12"/>
      <c r="E87307" s="12"/>
      <c r="F87307" s="12"/>
    </row>
    <row r="87308" spans="4:6" x14ac:dyDescent="0.25">
      <c r="D87308" s="12"/>
      <c r="E87308" s="12"/>
      <c r="F87308" s="12"/>
    </row>
    <row r="87309" spans="4:6" x14ac:dyDescent="0.25">
      <c r="D87309" s="12"/>
      <c r="E87309" s="12"/>
      <c r="F87309" s="12"/>
    </row>
    <row r="87310" spans="4:6" x14ac:dyDescent="0.25">
      <c r="D87310" s="12"/>
      <c r="E87310" s="12"/>
      <c r="F87310" s="12"/>
    </row>
    <row r="87311" spans="4:6" x14ac:dyDescent="0.25">
      <c r="D87311" s="12"/>
      <c r="E87311" s="12"/>
      <c r="F87311" s="12"/>
    </row>
    <row r="87312" spans="4:6" x14ac:dyDescent="0.25">
      <c r="D87312" s="12"/>
      <c r="E87312" s="12"/>
      <c r="F87312" s="12"/>
    </row>
    <row r="87313" spans="4:6" x14ac:dyDescent="0.25">
      <c r="D87313" s="12"/>
      <c r="E87313" s="12"/>
      <c r="F87313" s="12"/>
    </row>
    <row r="87314" spans="4:6" x14ac:dyDescent="0.25">
      <c r="D87314" s="12"/>
      <c r="E87314" s="12"/>
      <c r="F87314" s="12"/>
    </row>
    <row r="87315" spans="4:6" x14ac:dyDescent="0.25">
      <c r="D87315" s="12"/>
      <c r="E87315" s="12"/>
      <c r="F87315" s="12"/>
    </row>
    <row r="87316" spans="4:6" x14ac:dyDescent="0.25">
      <c r="D87316" s="12"/>
      <c r="E87316" s="12"/>
      <c r="F87316" s="12"/>
    </row>
    <row r="87317" spans="4:6" x14ac:dyDescent="0.25">
      <c r="D87317" s="12"/>
      <c r="E87317" s="12"/>
      <c r="F87317" s="12"/>
    </row>
    <row r="87318" spans="4:6" x14ac:dyDescent="0.25">
      <c r="D87318" s="12"/>
      <c r="E87318" s="12"/>
      <c r="F87318" s="12"/>
    </row>
    <row r="87319" spans="4:6" x14ac:dyDescent="0.25">
      <c r="D87319" s="12"/>
      <c r="E87319" s="12"/>
      <c r="F87319" s="12"/>
    </row>
    <row r="87320" spans="4:6" x14ac:dyDescent="0.25">
      <c r="D87320" s="12"/>
      <c r="E87320" s="12"/>
      <c r="F87320" s="12"/>
    </row>
    <row r="87321" spans="4:6" x14ac:dyDescent="0.25">
      <c r="D87321" s="12"/>
      <c r="E87321" s="12"/>
      <c r="F87321" s="12"/>
    </row>
    <row r="87322" spans="4:6" x14ac:dyDescent="0.25">
      <c r="D87322" s="12"/>
      <c r="E87322" s="12"/>
      <c r="F87322" s="12"/>
    </row>
    <row r="87323" spans="4:6" x14ac:dyDescent="0.25">
      <c r="D87323" s="12"/>
      <c r="E87323" s="12"/>
      <c r="F87323" s="12"/>
    </row>
    <row r="87324" spans="4:6" x14ac:dyDescent="0.25">
      <c r="D87324" s="12"/>
      <c r="E87324" s="12"/>
      <c r="F87324" s="12"/>
    </row>
    <row r="87325" spans="4:6" x14ac:dyDescent="0.25">
      <c r="D87325" s="12"/>
      <c r="E87325" s="12"/>
      <c r="F87325" s="12"/>
    </row>
    <row r="87326" spans="4:6" x14ac:dyDescent="0.25">
      <c r="D87326" s="12"/>
      <c r="E87326" s="12"/>
      <c r="F87326" s="12"/>
    </row>
    <row r="87327" spans="4:6" x14ac:dyDescent="0.25">
      <c r="D87327" s="12"/>
      <c r="E87327" s="12"/>
      <c r="F87327" s="12"/>
    </row>
    <row r="87328" spans="4:6" x14ac:dyDescent="0.25">
      <c r="D87328" s="12"/>
      <c r="E87328" s="12"/>
      <c r="F87328" s="12"/>
    </row>
    <row r="87329" spans="4:6" x14ac:dyDescent="0.25">
      <c r="D87329" s="12"/>
      <c r="E87329" s="12"/>
      <c r="F87329" s="12"/>
    </row>
    <row r="87330" spans="4:6" x14ac:dyDescent="0.25">
      <c r="D87330" s="12"/>
      <c r="E87330" s="12"/>
      <c r="F87330" s="12"/>
    </row>
    <row r="87331" spans="4:6" x14ac:dyDescent="0.25">
      <c r="D87331" s="12"/>
      <c r="E87331" s="12"/>
      <c r="F87331" s="12"/>
    </row>
    <row r="87332" spans="4:6" x14ac:dyDescent="0.25">
      <c r="D87332" s="12"/>
      <c r="E87332" s="12"/>
      <c r="F87332" s="12"/>
    </row>
    <row r="87333" spans="4:6" x14ac:dyDescent="0.25">
      <c r="D87333" s="12"/>
      <c r="E87333" s="12"/>
      <c r="F87333" s="12"/>
    </row>
    <row r="87334" spans="4:6" x14ac:dyDescent="0.25">
      <c r="D87334" s="12"/>
      <c r="E87334" s="12"/>
      <c r="F87334" s="12"/>
    </row>
    <row r="87335" spans="4:6" x14ac:dyDescent="0.25">
      <c r="D87335" s="12"/>
      <c r="E87335" s="12"/>
      <c r="F87335" s="12"/>
    </row>
    <row r="87336" spans="4:6" x14ac:dyDescent="0.25">
      <c r="D87336" s="12"/>
      <c r="E87336" s="12"/>
      <c r="F87336" s="12"/>
    </row>
    <row r="87337" spans="4:6" x14ac:dyDescent="0.25">
      <c r="D87337" s="12"/>
      <c r="E87337" s="12"/>
      <c r="F87337" s="12"/>
    </row>
    <row r="87338" spans="4:6" x14ac:dyDescent="0.25">
      <c r="D87338" s="12"/>
      <c r="E87338" s="12"/>
      <c r="F87338" s="12"/>
    </row>
    <row r="87339" spans="4:6" x14ac:dyDescent="0.25">
      <c r="D87339" s="12"/>
      <c r="E87339" s="12"/>
      <c r="F87339" s="12"/>
    </row>
    <row r="87340" spans="4:6" x14ac:dyDescent="0.25">
      <c r="D87340" s="12"/>
      <c r="E87340" s="12"/>
      <c r="F87340" s="12"/>
    </row>
    <row r="87341" spans="4:6" x14ac:dyDescent="0.25">
      <c r="D87341" s="12"/>
      <c r="E87341" s="12"/>
      <c r="F87341" s="12"/>
    </row>
    <row r="87342" spans="4:6" x14ac:dyDescent="0.25">
      <c r="D87342" s="12"/>
      <c r="E87342" s="12"/>
      <c r="F87342" s="12"/>
    </row>
    <row r="87343" spans="4:6" x14ac:dyDescent="0.25">
      <c r="D87343" s="12"/>
      <c r="E87343" s="12"/>
      <c r="F87343" s="12"/>
    </row>
    <row r="87344" spans="4:6" x14ac:dyDescent="0.25">
      <c r="D87344" s="12"/>
      <c r="E87344" s="12"/>
      <c r="F87344" s="12"/>
    </row>
    <row r="87345" spans="4:6" x14ac:dyDescent="0.25">
      <c r="D87345" s="12"/>
      <c r="E87345" s="12"/>
      <c r="F87345" s="12"/>
    </row>
    <row r="87346" spans="4:6" x14ac:dyDescent="0.25">
      <c r="D87346" s="12"/>
      <c r="E87346" s="12"/>
      <c r="F87346" s="12"/>
    </row>
    <row r="87347" spans="4:6" x14ac:dyDescent="0.25">
      <c r="D87347" s="12"/>
      <c r="E87347" s="12"/>
      <c r="F87347" s="12"/>
    </row>
    <row r="87348" spans="4:6" x14ac:dyDescent="0.25">
      <c r="D87348" s="12"/>
      <c r="E87348" s="12"/>
      <c r="F87348" s="12"/>
    </row>
    <row r="87349" spans="4:6" x14ac:dyDescent="0.25">
      <c r="D87349" s="12"/>
      <c r="E87349" s="12"/>
      <c r="F87349" s="12"/>
    </row>
    <row r="87350" spans="4:6" x14ac:dyDescent="0.25">
      <c r="D87350" s="12"/>
      <c r="E87350" s="12"/>
      <c r="F87350" s="12"/>
    </row>
    <row r="87351" spans="4:6" x14ac:dyDescent="0.25">
      <c r="D87351" s="12"/>
      <c r="E87351" s="12"/>
      <c r="F87351" s="12"/>
    </row>
    <row r="87352" spans="4:6" x14ac:dyDescent="0.25">
      <c r="D87352" s="12"/>
      <c r="E87352" s="12"/>
      <c r="F87352" s="12"/>
    </row>
    <row r="87353" spans="4:6" x14ac:dyDescent="0.25">
      <c r="D87353" s="12"/>
      <c r="E87353" s="12"/>
      <c r="F87353" s="12"/>
    </row>
    <row r="87354" spans="4:6" x14ac:dyDescent="0.25">
      <c r="D87354" s="12"/>
      <c r="E87354" s="12"/>
      <c r="F87354" s="12"/>
    </row>
    <row r="87355" spans="4:6" x14ac:dyDescent="0.25">
      <c r="D87355" s="12"/>
      <c r="E87355" s="12"/>
      <c r="F87355" s="12"/>
    </row>
    <row r="87356" spans="4:6" x14ac:dyDescent="0.25">
      <c r="D87356" s="12"/>
      <c r="E87356" s="12"/>
      <c r="F87356" s="12"/>
    </row>
    <row r="87357" spans="4:6" x14ac:dyDescent="0.25">
      <c r="D87357" s="12"/>
      <c r="E87357" s="12"/>
      <c r="F87357" s="12"/>
    </row>
    <row r="87358" spans="4:6" x14ac:dyDescent="0.25">
      <c r="D87358" s="12"/>
      <c r="E87358" s="12"/>
      <c r="F87358" s="12"/>
    </row>
    <row r="87359" spans="4:6" x14ac:dyDescent="0.25">
      <c r="D87359" s="12"/>
      <c r="E87359" s="12"/>
      <c r="F87359" s="12"/>
    </row>
    <row r="87360" spans="4:6" x14ac:dyDescent="0.25">
      <c r="D87360" s="12"/>
      <c r="E87360" s="12"/>
      <c r="F87360" s="12"/>
    </row>
    <row r="87361" spans="4:6" x14ac:dyDescent="0.25">
      <c r="D87361" s="12"/>
      <c r="E87361" s="12"/>
      <c r="F87361" s="12"/>
    </row>
    <row r="87362" spans="4:6" x14ac:dyDescent="0.25">
      <c r="D87362" s="12"/>
      <c r="E87362" s="12"/>
      <c r="F87362" s="12"/>
    </row>
    <row r="87363" spans="4:6" x14ac:dyDescent="0.25">
      <c r="D87363" s="12"/>
      <c r="E87363" s="12"/>
      <c r="F87363" s="12"/>
    </row>
    <row r="87364" spans="4:6" x14ac:dyDescent="0.25">
      <c r="D87364" s="12"/>
      <c r="E87364" s="12"/>
      <c r="F87364" s="12"/>
    </row>
    <row r="87365" spans="4:6" x14ac:dyDescent="0.25">
      <c r="D87365" s="12"/>
      <c r="E87365" s="12"/>
      <c r="F87365" s="12"/>
    </row>
    <row r="87366" spans="4:6" x14ac:dyDescent="0.25">
      <c r="D87366" s="12"/>
      <c r="E87366" s="12"/>
      <c r="F87366" s="12"/>
    </row>
    <row r="87367" spans="4:6" x14ac:dyDescent="0.25">
      <c r="D87367" s="12"/>
      <c r="E87367" s="12"/>
      <c r="F87367" s="12"/>
    </row>
    <row r="87368" spans="4:6" x14ac:dyDescent="0.25">
      <c r="D87368" s="12"/>
      <c r="E87368" s="12"/>
      <c r="F87368" s="12"/>
    </row>
    <row r="87369" spans="4:6" x14ac:dyDescent="0.25">
      <c r="D87369" s="12"/>
      <c r="E87369" s="12"/>
      <c r="F87369" s="12"/>
    </row>
    <row r="87370" spans="4:6" x14ac:dyDescent="0.25">
      <c r="D87370" s="12"/>
      <c r="E87370" s="12"/>
      <c r="F87370" s="12"/>
    </row>
    <row r="87371" spans="4:6" x14ac:dyDescent="0.25">
      <c r="D87371" s="12"/>
      <c r="E87371" s="12"/>
      <c r="F87371" s="12"/>
    </row>
    <row r="87372" spans="4:6" x14ac:dyDescent="0.25">
      <c r="D87372" s="12"/>
      <c r="E87372" s="12"/>
      <c r="F87372" s="12"/>
    </row>
    <row r="87373" spans="4:6" x14ac:dyDescent="0.25">
      <c r="D87373" s="12"/>
      <c r="E87373" s="12"/>
      <c r="F87373" s="12"/>
    </row>
    <row r="87374" spans="4:6" x14ac:dyDescent="0.25">
      <c r="D87374" s="12"/>
      <c r="E87374" s="12"/>
      <c r="F87374" s="12"/>
    </row>
    <row r="87375" spans="4:6" x14ac:dyDescent="0.25">
      <c r="D87375" s="12"/>
      <c r="E87375" s="12"/>
      <c r="F87375" s="12"/>
    </row>
    <row r="87376" spans="4:6" x14ac:dyDescent="0.25">
      <c r="D87376" s="12"/>
      <c r="E87376" s="12"/>
      <c r="F87376" s="12"/>
    </row>
    <row r="87377" spans="4:6" x14ac:dyDescent="0.25">
      <c r="D87377" s="12"/>
      <c r="E87377" s="12"/>
      <c r="F87377" s="12"/>
    </row>
    <row r="87378" spans="4:6" x14ac:dyDescent="0.25">
      <c r="D87378" s="12"/>
      <c r="E87378" s="12"/>
      <c r="F87378" s="12"/>
    </row>
    <row r="87379" spans="4:6" x14ac:dyDescent="0.25">
      <c r="D87379" s="12"/>
      <c r="E87379" s="12"/>
      <c r="F87379" s="12"/>
    </row>
    <row r="87380" spans="4:6" x14ac:dyDescent="0.25">
      <c r="D87380" s="12"/>
      <c r="E87380" s="12"/>
      <c r="F87380" s="12"/>
    </row>
    <row r="87381" spans="4:6" x14ac:dyDescent="0.25">
      <c r="D87381" s="12"/>
      <c r="E87381" s="12"/>
      <c r="F87381" s="12"/>
    </row>
    <row r="87382" spans="4:6" x14ac:dyDescent="0.25">
      <c r="D87382" s="12"/>
      <c r="E87382" s="12"/>
      <c r="F87382" s="12"/>
    </row>
    <row r="87383" spans="4:6" x14ac:dyDescent="0.25">
      <c r="D87383" s="12"/>
      <c r="E87383" s="12"/>
      <c r="F87383" s="12"/>
    </row>
    <row r="87384" spans="4:6" x14ac:dyDescent="0.25">
      <c r="D87384" s="12"/>
      <c r="E87384" s="12"/>
      <c r="F87384" s="12"/>
    </row>
    <row r="87385" spans="4:6" x14ac:dyDescent="0.25">
      <c r="D87385" s="12"/>
      <c r="E87385" s="12"/>
      <c r="F87385" s="12"/>
    </row>
    <row r="87386" spans="4:6" x14ac:dyDescent="0.25">
      <c r="D87386" s="12"/>
      <c r="E87386" s="12"/>
      <c r="F87386" s="12"/>
    </row>
    <row r="87387" spans="4:6" x14ac:dyDescent="0.25">
      <c r="D87387" s="12"/>
      <c r="E87387" s="12"/>
      <c r="F87387" s="12"/>
    </row>
    <row r="87388" spans="4:6" x14ac:dyDescent="0.25">
      <c r="D87388" s="12"/>
      <c r="E87388" s="12"/>
      <c r="F87388" s="12"/>
    </row>
    <row r="87389" spans="4:6" x14ac:dyDescent="0.25">
      <c r="D87389" s="12"/>
      <c r="E87389" s="12"/>
      <c r="F87389" s="12"/>
    </row>
    <row r="87390" spans="4:6" x14ac:dyDescent="0.25">
      <c r="D87390" s="12"/>
      <c r="E87390" s="12"/>
      <c r="F87390" s="12"/>
    </row>
    <row r="87391" spans="4:6" x14ac:dyDescent="0.25">
      <c r="D87391" s="12"/>
      <c r="E87391" s="12"/>
      <c r="F87391" s="12"/>
    </row>
    <row r="87392" spans="4:6" x14ac:dyDescent="0.25">
      <c r="D87392" s="12"/>
      <c r="E87392" s="12"/>
      <c r="F87392" s="12"/>
    </row>
    <row r="87393" spans="4:6" x14ac:dyDescent="0.25">
      <c r="D87393" s="12"/>
      <c r="E87393" s="12"/>
      <c r="F87393" s="12"/>
    </row>
    <row r="87394" spans="4:6" x14ac:dyDescent="0.25">
      <c r="D87394" s="12"/>
      <c r="E87394" s="12"/>
      <c r="F87394" s="12"/>
    </row>
    <row r="87395" spans="4:6" x14ac:dyDescent="0.25">
      <c r="D87395" s="12"/>
      <c r="E87395" s="12"/>
      <c r="F87395" s="12"/>
    </row>
    <row r="87396" spans="4:6" x14ac:dyDescent="0.25">
      <c r="D87396" s="12"/>
      <c r="E87396" s="12"/>
      <c r="F87396" s="12"/>
    </row>
    <row r="87397" spans="4:6" x14ac:dyDescent="0.25">
      <c r="D87397" s="12"/>
      <c r="E87397" s="12"/>
      <c r="F87397" s="12"/>
    </row>
    <row r="87398" spans="4:6" x14ac:dyDescent="0.25">
      <c r="D87398" s="12"/>
      <c r="E87398" s="12"/>
      <c r="F87398" s="12"/>
    </row>
    <row r="87399" spans="4:6" x14ac:dyDescent="0.25">
      <c r="D87399" s="12"/>
      <c r="E87399" s="12"/>
      <c r="F87399" s="12"/>
    </row>
    <row r="87400" spans="4:6" x14ac:dyDescent="0.25">
      <c r="D87400" s="12"/>
      <c r="E87400" s="12"/>
      <c r="F87400" s="12"/>
    </row>
    <row r="87401" spans="4:6" x14ac:dyDescent="0.25">
      <c r="D87401" s="12"/>
      <c r="E87401" s="12"/>
      <c r="F87401" s="12"/>
    </row>
    <row r="87402" spans="4:6" x14ac:dyDescent="0.25">
      <c r="D87402" s="12"/>
      <c r="E87402" s="12"/>
      <c r="F87402" s="12"/>
    </row>
    <row r="87403" spans="4:6" x14ac:dyDescent="0.25">
      <c r="D87403" s="12"/>
      <c r="E87403" s="12"/>
      <c r="F87403" s="12"/>
    </row>
    <row r="87404" spans="4:6" x14ac:dyDescent="0.25">
      <c r="D87404" s="12"/>
      <c r="E87404" s="12"/>
      <c r="F87404" s="12"/>
    </row>
    <row r="87405" spans="4:6" x14ac:dyDescent="0.25">
      <c r="D87405" s="12"/>
      <c r="E87405" s="12"/>
      <c r="F87405" s="12"/>
    </row>
    <row r="87406" spans="4:6" x14ac:dyDescent="0.25">
      <c r="D87406" s="12"/>
      <c r="E87406" s="12"/>
      <c r="F87406" s="12"/>
    </row>
    <row r="87407" spans="4:6" x14ac:dyDescent="0.25">
      <c r="D87407" s="12"/>
      <c r="E87407" s="12"/>
      <c r="F87407" s="12"/>
    </row>
    <row r="87408" spans="4:6" x14ac:dyDescent="0.25">
      <c r="D87408" s="12"/>
      <c r="E87408" s="12"/>
      <c r="F87408" s="12"/>
    </row>
    <row r="87409" spans="4:6" x14ac:dyDescent="0.25">
      <c r="D87409" s="12"/>
      <c r="E87409" s="12"/>
      <c r="F87409" s="12"/>
    </row>
    <row r="87410" spans="4:6" x14ac:dyDescent="0.25">
      <c r="D87410" s="12"/>
      <c r="E87410" s="12"/>
      <c r="F87410" s="12"/>
    </row>
    <row r="87411" spans="4:6" x14ac:dyDescent="0.25">
      <c r="D87411" s="12"/>
      <c r="E87411" s="12"/>
      <c r="F87411" s="12"/>
    </row>
    <row r="87412" spans="4:6" x14ac:dyDescent="0.25">
      <c r="D87412" s="12"/>
      <c r="E87412" s="12"/>
      <c r="F87412" s="12"/>
    </row>
    <row r="87413" spans="4:6" x14ac:dyDescent="0.25">
      <c r="D87413" s="12"/>
      <c r="E87413" s="12"/>
      <c r="F87413" s="12"/>
    </row>
    <row r="87414" spans="4:6" x14ac:dyDescent="0.25">
      <c r="D87414" s="12"/>
      <c r="E87414" s="12"/>
      <c r="F87414" s="12"/>
    </row>
    <row r="87415" spans="4:6" x14ac:dyDescent="0.25">
      <c r="D87415" s="12"/>
      <c r="E87415" s="12"/>
      <c r="F87415" s="12"/>
    </row>
    <row r="87416" spans="4:6" x14ac:dyDescent="0.25">
      <c r="D87416" s="12"/>
      <c r="E87416" s="12"/>
      <c r="F87416" s="12"/>
    </row>
    <row r="87417" spans="4:6" x14ac:dyDescent="0.25">
      <c r="D87417" s="12"/>
      <c r="E87417" s="12"/>
      <c r="F87417" s="12"/>
    </row>
    <row r="87418" spans="4:6" x14ac:dyDescent="0.25">
      <c r="D87418" s="12"/>
      <c r="E87418" s="12"/>
      <c r="F87418" s="12"/>
    </row>
    <row r="87419" spans="4:6" x14ac:dyDescent="0.25">
      <c r="D87419" s="12"/>
      <c r="E87419" s="12"/>
      <c r="F87419" s="12"/>
    </row>
    <row r="87420" spans="4:6" x14ac:dyDescent="0.25">
      <c r="D87420" s="12"/>
      <c r="E87420" s="12"/>
      <c r="F87420" s="12"/>
    </row>
    <row r="87421" spans="4:6" x14ac:dyDescent="0.25">
      <c r="D87421" s="12"/>
      <c r="E87421" s="12"/>
      <c r="F87421" s="12"/>
    </row>
    <row r="87422" spans="4:6" x14ac:dyDescent="0.25">
      <c r="D87422" s="12"/>
      <c r="E87422" s="12"/>
      <c r="F87422" s="12"/>
    </row>
    <row r="87423" spans="4:6" x14ac:dyDescent="0.25">
      <c r="D87423" s="12"/>
      <c r="E87423" s="12"/>
      <c r="F87423" s="12"/>
    </row>
    <row r="87424" spans="4:6" x14ac:dyDescent="0.25">
      <c r="D87424" s="12"/>
      <c r="E87424" s="12"/>
      <c r="F87424" s="12"/>
    </row>
    <row r="87425" spans="4:6" x14ac:dyDescent="0.25">
      <c r="D87425" s="12"/>
      <c r="E87425" s="12"/>
      <c r="F87425" s="12"/>
    </row>
    <row r="87426" spans="4:6" x14ac:dyDescent="0.25">
      <c r="D87426" s="12"/>
      <c r="E87426" s="12"/>
      <c r="F87426" s="12"/>
    </row>
    <row r="87427" spans="4:6" x14ac:dyDescent="0.25">
      <c r="D87427" s="12"/>
      <c r="E87427" s="12"/>
      <c r="F87427" s="12"/>
    </row>
    <row r="87428" spans="4:6" x14ac:dyDescent="0.25">
      <c r="D87428" s="12"/>
      <c r="E87428" s="12"/>
      <c r="F87428" s="12"/>
    </row>
    <row r="87429" spans="4:6" x14ac:dyDescent="0.25">
      <c r="D87429" s="12"/>
      <c r="E87429" s="12"/>
      <c r="F87429" s="12"/>
    </row>
    <row r="87430" spans="4:6" x14ac:dyDescent="0.25">
      <c r="D87430" s="12"/>
      <c r="E87430" s="12"/>
      <c r="F87430" s="12"/>
    </row>
    <row r="87431" spans="4:6" x14ac:dyDescent="0.25">
      <c r="D87431" s="12"/>
      <c r="E87431" s="12"/>
      <c r="F87431" s="12"/>
    </row>
    <row r="87432" spans="4:6" x14ac:dyDescent="0.25">
      <c r="D87432" s="12"/>
      <c r="E87432" s="12"/>
      <c r="F87432" s="12"/>
    </row>
    <row r="87433" spans="4:6" x14ac:dyDescent="0.25">
      <c r="D87433" s="12"/>
      <c r="E87433" s="12"/>
      <c r="F87433" s="12"/>
    </row>
    <row r="87434" spans="4:6" x14ac:dyDescent="0.25">
      <c r="D87434" s="12"/>
      <c r="E87434" s="12"/>
      <c r="F87434" s="12"/>
    </row>
    <row r="87435" spans="4:6" x14ac:dyDescent="0.25">
      <c r="D87435" s="12"/>
      <c r="E87435" s="12"/>
      <c r="F87435" s="12"/>
    </row>
    <row r="87436" spans="4:6" x14ac:dyDescent="0.25">
      <c r="D87436" s="12"/>
      <c r="E87436" s="12"/>
      <c r="F87436" s="12"/>
    </row>
    <row r="87437" spans="4:6" x14ac:dyDescent="0.25">
      <c r="D87437" s="12"/>
      <c r="E87437" s="12"/>
      <c r="F87437" s="12"/>
    </row>
    <row r="87438" spans="4:6" x14ac:dyDescent="0.25">
      <c r="D87438" s="12"/>
      <c r="E87438" s="12"/>
      <c r="F87438" s="12"/>
    </row>
    <row r="87439" spans="4:6" x14ac:dyDescent="0.25">
      <c r="D87439" s="12"/>
      <c r="E87439" s="12"/>
      <c r="F87439" s="12"/>
    </row>
    <row r="87440" spans="4:6" x14ac:dyDescent="0.25">
      <c r="D87440" s="12"/>
      <c r="E87440" s="12"/>
      <c r="F87440" s="12"/>
    </row>
    <row r="87441" spans="4:6" x14ac:dyDescent="0.25">
      <c r="D87441" s="12"/>
      <c r="E87441" s="12"/>
      <c r="F87441" s="12"/>
    </row>
    <row r="87442" spans="4:6" x14ac:dyDescent="0.25">
      <c r="D87442" s="12"/>
      <c r="E87442" s="12"/>
      <c r="F87442" s="12"/>
    </row>
    <row r="87443" spans="4:6" x14ac:dyDescent="0.25">
      <c r="D87443" s="12"/>
      <c r="E87443" s="12"/>
      <c r="F87443" s="12"/>
    </row>
    <row r="87444" spans="4:6" x14ac:dyDescent="0.25">
      <c r="D87444" s="12"/>
      <c r="E87444" s="12"/>
      <c r="F87444" s="12"/>
    </row>
    <row r="87445" spans="4:6" x14ac:dyDescent="0.25">
      <c r="D87445" s="12"/>
      <c r="E87445" s="12"/>
      <c r="F87445" s="12"/>
    </row>
    <row r="87446" spans="4:6" x14ac:dyDescent="0.25">
      <c r="D87446" s="12"/>
      <c r="E87446" s="12"/>
      <c r="F87446" s="12"/>
    </row>
    <row r="87447" spans="4:6" x14ac:dyDescent="0.25">
      <c r="D87447" s="12"/>
      <c r="E87447" s="12"/>
      <c r="F87447" s="12"/>
    </row>
    <row r="87448" spans="4:6" x14ac:dyDescent="0.25">
      <c r="D87448" s="12"/>
      <c r="E87448" s="12"/>
      <c r="F87448" s="12"/>
    </row>
    <row r="87449" spans="4:6" x14ac:dyDescent="0.25">
      <c r="D87449" s="12"/>
      <c r="E87449" s="12"/>
      <c r="F87449" s="12"/>
    </row>
    <row r="87450" spans="4:6" x14ac:dyDescent="0.25">
      <c r="D87450" s="12"/>
      <c r="E87450" s="12"/>
      <c r="F87450" s="12"/>
    </row>
    <row r="87451" spans="4:6" x14ac:dyDescent="0.25">
      <c r="D87451" s="12"/>
      <c r="E87451" s="12"/>
      <c r="F87451" s="12"/>
    </row>
    <row r="87452" spans="4:6" x14ac:dyDescent="0.25">
      <c r="D87452" s="12"/>
      <c r="E87452" s="12"/>
      <c r="F87452" s="12"/>
    </row>
    <row r="87453" spans="4:6" x14ac:dyDescent="0.25">
      <c r="D87453" s="12"/>
      <c r="E87453" s="12"/>
      <c r="F87453" s="12"/>
    </row>
    <row r="87454" spans="4:6" x14ac:dyDescent="0.25">
      <c r="D87454" s="12"/>
      <c r="E87454" s="12"/>
      <c r="F87454" s="12"/>
    </row>
    <row r="87455" spans="4:6" x14ac:dyDescent="0.25">
      <c r="D87455" s="12"/>
      <c r="E87455" s="12"/>
      <c r="F87455" s="12"/>
    </row>
    <row r="87456" spans="4:6" x14ac:dyDescent="0.25">
      <c r="D87456" s="12"/>
      <c r="E87456" s="12"/>
      <c r="F87456" s="12"/>
    </row>
    <row r="87457" spans="4:6" x14ac:dyDescent="0.25">
      <c r="D87457" s="12"/>
      <c r="E87457" s="12"/>
      <c r="F87457" s="12"/>
    </row>
    <row r="87458" spans="4:6" x14ac:dyDescent="0.25">
      <c r="D87458" s="12"/>
      <c r="E87458" s="12"/>
      <c r="F87458" s="12"/>
    </row>
    <row r="87459" spans="4:6" x14ac:dyDescent="0.25">
      <c r="D87459" s="12"/>
      <c r="E87459" s="12"/>
      <c r="F87459" s="12"/>
    </row>
    <row r="87460" spans="4:6" x14ac:dyDescent="0.25">
      <c r="D87460" s="12"/>
      <c r="E87460" s="12"/>
      <c r="F87460" s="12"/>
    </row>
    <row r="87461" spans="4:6" x14ac:dyDescent="0.25">
      <c r="D87461" s="12"/>
      <c r="E87461" s="12"/>
      <c r="F87461" s="12"/>
    </row>
    <row r="87462" spans="4:6" x14ac:dyDescent="0.25">
      <c r="D87462" s="12"/>
      <c r="E87462" s="12"/>
      <c r="F87462" s="12"/>
    </row>
    <row r="87463" spans="4:6" x14ac:dyDescent="0.25">
      <c r="D87463" s="12"/>
      <c r="E87463" s="12"/>
      <c r="F87463" s="12"/>
    </row>
    <row r="87464" spans="4:6" x14ac:dyDescent="0.25">
      <c r="D87464" s="12"/>
      <c r="E87464" s="12"/>
      <c r="F87464" s="12"/>
    </row>
    <row r="87465" spans="4:6" x14ac:dyDescent="0.25">
      <c r="D87465" s="12"/>
      <c r="E87465" s="12"/>
      <c r="F87465" s="12"/>
    </row>
    <row r="87466" spans="4:6" x14ac:dyDescent="0.25">
      <c r="D87466" s="12"/>
      <c r="E87466" s="12"/>
      <c r="F87466" s="12"/>
    </row>
    <row r="87467" spans="4:6" x14ac:dyDescent="0.25">
      <c r="D87467" s="12"/>
      <c r="E87467" s="12"/>
      <c r="F87467" s="12"/>
    </row>
    <row r="87468" spans="4:6" x14ac:dyDescent="0.25">
      <c r="D87468" s="12"/>
      <c r="E87468" s="12"/>
      <c r="F87468" s="12"/>
    </row>
    <row r="87469" spans="4:6" x14ac:dyDescent="0.25">
      <c r="D87469" s="12"/>
      <c r="E87469" s="12"/>
      <c r="F87469" s="12"/>
    </row>
    <row r="87470" spans="4:6" x14ac:dyDescent="0.25">
      <c r="D87470" s="12"/>
      <c r="E87470" s="12"/>
      <c r="F87470" s="12"/>
    </row>
    <row r="87471" spans="4:6" x14ac:dyDescent="0.25">
      <c r="D87471" s="12"/>
      <c r="E87471" s="12"/>
      <c r="F87471" s="12"/>
    </row>
    <row r="87472" spans="4:6" x14ac:dyDescent="0.25">
      <c r="D87472" s="12"/>
      <c r="E87472" s="12"/>
      <c r="F87472" s="12"/>
    </row>
    <row r="87473" spans="4:6" x14ac:dyDescent="0.25">
      <c r="D87473" s="12"/>
      <c r="E87473" s="12"/>
      <c r="F87473" s="12"/>
    </row>
    <row r="87474" spans="4:6" x14ac:dyDescent="0.25">
      <c r="D87474" s="12"/>
      <c r="E87474" s="12"/>
      <c r="F87474" s="12"/>
    </row>
    <row r="87475" spans="4:6" x14ac:dyDescent="0.25">
      <c r="D87475" s="12"/>
      <c r="E87475" s="12"/>
      <c r="F87475" s="12"/>
    </row>
    <row r="87476" spans="4:6" x14ac:dyDescent="0.25">
      <c r="D87476" s="12"/>
      <c r="E87476" s="12"/>
      <c r="F87476" s="12"/>
    </row>
    <row r="87477" spans="4:6" x14ac:dyDescent="0.25">
      <c r="D87477" s="12"/>
      <c r="E87477" s="12"/>
      <c r="F87477" s="12"/>
    </row>
    <row r="87478" spans="4:6" x14ac:dyDescent="0.25">
      <c r="D87478" s="12"/>
      <c r="E87478" s="12"/>
      <c r="F87478" s="12"/>
    </row>
    <row r="87479" spans="4:6" x14ac:dyDescent="0.25">
      <c r="D87479" s="12"/>
      <c r="E87479" s="12"/>
      <c r="F87479" s="12"/>
    </row>
    <row r="87480" spans="4:6" x14ac:dyDescent="0.25">
      <c r="D87480" s="12"/>
      <c r="E87480" s="12"/>
      <c r="F87480" s="12"/>
    </row>
    <row r="87481" spans="4:6" x14ac:dyDescent="0.25">
      <c r="D87481" s="12"/>
      <c r="E87481" s="12"/>
      <c r="F87481" s="12"/>
    </row>
    <row r="87482" spans="4:6" x14ac:dyDescent="0.25">
      <c r="D87482" s="12"/>
      <c r="E87482" s="12"/>
      <c r="F87482" s="12"/>
    </row>
    <row r="87483" spans="4:6" x14ac:dyDescent="0.25">
      <c r="D87483" s="12"/>
      <c r="E87483" s="12"/>
      <c r="F87483" s="12"/>
    </row>
    <row r="87484" spans="4:6" x14ac:dyDescent="0.25">
      <c r="D87484" s="12"/>
      <c r="E87484" s="12"/>
      <c r="F87484" s="12"/>
    </row>
    <row r="87485" spans="4:6" x14ac:dyDescent="0.25">
      <c r="D87485" s="12"/>
      <c r="E87485" s="12"/>
      <c r="F87485" s="12"/>
    </row>
    <row r="87486" spans="4:6" x14ac:dyDescent="0.25">
      <c r="D87486" s="12"/>
      <c r="E87486" s="12"/>
      <c r="F87486" s="12"/>
    </row>
    <row r="87487" spans="4:6" x14ac:dyDescent="0.25">
      <c r="D87487" s="12"/>
      <c r="E87487" s="12"/>
      <c r="F87487" s="12"/>
    </row>
    <row r="87488" spans="4:6" x14ac:dyDescent="0.25">
      <c r="D87488" s="12"/>
      <c r="E87488" s="12"/>
      <c r="F87488" s="12"/>
    </row>
    <row r="87489" spans="4:6" x14ac:dyDescent="0.25">
      <c r="D87489" s="12"/>
      <c r="E87489" s="12"/>
      <c r="F87489" s="12"/>
    </row>
    <row r="87490" spans="4:6" x14ac:dyDescent="0.25">
      <c r="D87490" s="12"/>
      <c r="E87490" s="12"/>
      <c r="F87490" s="12"/>
    </row>
    <row r="87491" spans="4:6" x14ac:dyDescent="0.25">
      <c r="D87491" s="12"/>
      <c r="E87491" s="12"/>
      <c r="F87491" s="12"/>
    </row>
    <row r="87492" spans="4:6" x14ac:dyDescent="0.25">
      <c r="D87492" s="12"/>
      <c r="E87492" s="12"/>
      <c r="F87492" s="12"/>
    </row>
    <row r="87493" spans="4:6" x14ac:dyDescent="0.25">
      <c r="D87493" s="12"/>
      <c r="E87493" s="12"/>
      <c r="F87493" s="12"/>
    </row>
    <row r="87494" spans="4:6" x14ac:dyDescent="0.25">
      <c r="D87494" s="12"/>
      <c r="E87494" s="12"/>
      <c r="F87494" s="12"/>
    </row>
    <row r="87495" spans="4:6" x14ac:dyDescent="0.25">
      <c r="D87495" s="12"/>
      <c r="E87495" s="12"/>
      <c r="F87495" s="12"/>
    </row>
    <row r="87496" spans="4:6" x14ac:dyDescent="0.25">
      <c r="D87496" s="12"/>
      <c r="E87496" s="12"/>
      <c r="F87496" s="12"/>
    </row>
    <row r="87497" spans="4:6" x14ac:dyDescent="0.25">
      <c r="D87497" s="12"/>
      <c r="E87497" s="12"/>
      <c r="F87497" s="12"/>
    </row>
    <row r="87498" spans="4:6" x14ac:dyDescent="0.25">
      <c r="D87498" s="12"/>
      <c r="E87498" s="12"/>
      <c r="F87498" s="12"/>
    </row>
    <row r="87499" spans="4:6" x14ac:dyDescent="0.25">
      <c r="D87499" s="12"/>
      <c r="E87499" s="12"/>
      <c r="F87499" s="12"/>
    </row>
    <row r="87500" spans="4:6" x14ac:dyDescent="0.25">
      <c r="D87500" s="12"/>
      <c r="E87500" s="12"/>
      <c r="F87500" s="12"/>
    </row>
    <row r="87501" spans="4:6" x14ac:dyDescent="0.25">
      <c r="D87501" s="12"/>
      <c r="E87501" s="12"/>
      <c r="F87501" s="12"/>
    </row>
    <row r="87502" spans="4:6" x14ac:dyDescent="0.25">
      <c r="D87502" s="12"/>
      <c r="E87502" s="12"/>
      <c r="F87502" s="12"/>
    </row>
    <row r="87503" spans="4:6" x14ac:dyDescent="0.25">
      <c r="D87503" s="12"/>
      <c r="E87503" s="12"/>
      <c r="F87503" s="12"/>
    </row>
    <row r="87504" spans="4:6" x14ac:dyDescent="0.25">
      <c r="D87504" s="12"/>
      <c r="E87504" s="12"/>
      <c r="F87504" s="12"/>
    </row>
    <row r="87505" spans="4:6" x14ac:dyDescent="0.25">
      <c r="D87505" s="12"/>
      <c r="E87505" s="12"/>
      <c r="F87505" s="12"/>
    </row>
    <row r="87506" spans="4:6" x14ac:dyDescent="0.25">
      <c r="D87506" s="12"/>
      <c r="E87506" s="12"/>
      <c r="F87506" s="12"/>
    </row>
    <row r="87507" spans="4:6" x14ac:dyDescent="0.25">
      <c r="D87507" s="12"/>
      <c r="E87507" s="12"/>
      <c r="F87507" s="12"/>
    </row>
    <row r="87508" spans="4:6" x14ac:dyDescent="0.25">
      <c r="D87508" s="12"/>
      <c r="E87508" s="12"/>
      <c r="F87508" s="12"/>
    </row>
    <row r="87509" spans="4:6" x14ac:dyDescent="0.25">
      <c r="D87509" s="12"/>
      <c r="E87509" s="12"/>
      <c r="F87509" s="12"/>
    </row>
    <row r="87510" spans="4:6" x14ac:dyDescent="0.25">
      <c r="D87510" s="12"/>
      <c r="E87510" s="12"/>
      <c r="F87510" s="12"/>
    </row>
    <row r="87511" spans="4:6" x14ac:dyDescent="0.25">
      <c r="D87511" s="12"/>
      <c r="E87511" s="12"/>
      <c r="F87511" s="12"/>
    </row>
    <row r="87512" spans="4:6" x14ac:dyDescent="0.25">
      <c r="D87512" s="12"/>
      <c r="E87512" s="12"/>
      <c r="F87512" s="12"/>
    </row>
    <row r="87513" spans="4:6" x14ac:dyDescent="0.25">
      <c r="D87513" s="12"/>
      <c r="E87513" s="12"/>
      <c r="F87513" s="12"/>
    </row>
    <row r="87514" spans="4:6" x14ac:dyDescent="0.25">
      <c r="D87514" s="12"/>
      <c r="E87514" s="12"/>
      <c r="F87514" s="12"/>
    </row>
    <row r="87515" spans="4:6" x14ac:dyDescent="0.25">
      <c r="D87515" s="12"/>
      <c r="E87515" s="12"/>
      <c r="F87515" s="12"/>
    </row>
    <row r="87516" spans="4:6" x14ac:dyDescent="0.25">
      <c r="D87516" s="12"/>
      <c r="E87516" s="12"/>
      <c r="F87516" s="12"/>
    </row>
    <row r="87517" spans="4:6" x14ac:dyDescent="0.25">
      <c r="D87517" s="12"/>
      <c r="E87517" s="12"/>
      <c r="F87517" s="12"/>
    </row>
    <row r="87518" spans="4:6" x14ac:dyDescent="0.25">
      <c r="D87518" s="12"/>
      <c r="E87518" s="12"/>
      <c r="F87518" s="12"/>
    </row>
    <row r="87519" spans="4:6" x14ac:dyDescent="0.25">
      <c r="D87519" s="12"/>
      <c r="E87519" s="12"/>
      <c r="F87519" s="12"/>
    </row>
    <row r="87520" spans="4:6" x14ac:dyDescent="0.25">
      <c r="D87520" s="12"/>
      <c r="E87520" s="12"/>
      <c r="F87520" s="12"/>
    </row>
    <row r="87521" spans="4:6" x14ac:dyDescent="0.25">
      <c r="D87521" s="12"/>
      <c r="E87521" s="12"/>
      <c r="F87521" s="12"/>
    </row>
    <row r="87522" spans="4:6" x14ac:dyDescent="0.25">
      <c r="D87522" s="12"/>
      <c r="E87522" s="12"/>
      <c r="F87522" s="12"/>
    </row>
    <row r="87523" spans="4:6" x14ac:dyDescent="0.25">
      <c r="D87523" s="12"/>
      <c r="E87523" s="12"/>
      <c r="F87523" s="12"/>
    </row>
    <row r="87524" spans="4:6" x14ac:dyDescent="0.25">
      <c r="D87524" s="12"/>
      <c r="E87524" s="12"/>
      <c r="F87524" s="12"/>
    </row>
    <row r="87525" spans="4:6" x14ac:dyDescent="0.25">
      <c r="D87525" s="12"/>
      <c r="E87525" s="12"/>
      <c r="F87525" s="12"/>
    </row>
    <row r="87526" spans="4:6" x14ac:dyDescent="0.25">
      <c r="D87526" s="12"/>
      <c r="E87526" s="12"/>
      <c r="F87526" s="12"/>
    </row>
    <row r="87527" spans="4:6" x14ac:dyDescent="0.25">
      <c r="D87527" s="12"/>
      <c r="E87527" s="12"/>
      <c r="F87527" s="12"/>
    </row>
    <row r="87528" spans="4:6" x14ac:dyDescent="0.25">
      <c r="D87528" s="12"/>
      <c r="E87528" s="12"/>
      <c r="F87528" s="12"/>
    </row>
    <row r="87529" spans="4:6" x14ac:dyDescent="0.25">
      <c r="D87529" s="12"/>
      <c r="E87529" s="12"/>
      <c r="F87529" s="12"/>
    </row>
    <row r="87530" spans="4:6" x14ac:dyDescent="0.25">
      <c r="D87530" s="12"/>
      <c r="E87530" s="12"/>
      <c r="F87530" s="12"/>
    </row>
    <row r="87531" spans="4:6" x14ac:dyDescent="0.25">
      <c r="D87531" s="12"/>
      <c r="E87531" s="12"/>
      <c r="F87531" s="12"/>
    </row>
    <row r="87532" spans="4:6" x14ac:dyDescent="0.25">
      <c r="D87532" s="12"/>
      <c r="E87532" s="12"/>
      <c r="F87532" s="12"/>
    </row>
    <row r="87533" spans="4:6" x14ac:dyDescent="0.25">
      <c r="D87533" s="12"/>
      <c r="E87533" s="12"/>
      <c r="F87533" s="12"/>
    </row>
    <row r="87534" spans="4:6" x14ac:dyDescent="0.25">
      <c r="D87534" s="12"/>
      <c r="E87534" s="12"/>
      <c r="F87534" s="12"/>
    </row>
    <row r="87535" spans="4:6" x14ac:dyDescent="0.25">
      <c r="D87535" s="12"/>
      <c r="E87535" s="12"/>
      <c r="F87535" s="12"/>
    </row>
    <row r="87536" spans="4:6" x14ac:dyDescent="0.25">
      <c r="D87536" s="12"/>
      <c r="E87536" s="12"/>
      <c r="F87536" s="12"/>
    </row>
    <row r="87537" spans="4:6" x14ac:dyDescent="0.25">
      <c r="D87537" s="12"/>
      <c r="E87537" s="12"/>
      <c r="F87537" s="12"/>
    </row>
    <row r="87538" spans="4:6" x14ac:dyDescent="0.25">
      <c r="D87538" s="12"/>
      <c r="E87538" s="12"/>
      <c r="F87538" s="12"/>
    </row>
    <row r="87539" spans="4:6" x14ac:dyDescent="0.25">
      <c r="D87539" s="12"/>
      <c r="E87539" s="12"/>
      <c r="F87539" s="12"/>
    </row>
    <row r="87540" spans="4:6" x14ac:dyDescent="0.25">
      <c r="D87540" s="12"/>
      <c r="E87540" s="12"/>
      <c r="F87540" s="12"/>
    </row>
    <row r="87541" spans="4:6" x14ac:dyDescent="0.25">
      <c r="D87541" s="12"/>
      <c r="E87541" s="12"/>
      <c r="F87541" s="12"/>
    </row>
    <row r="87542" spans="4:6" x14ac:dyDescent="0.25">
      <c r="D87542" s="12"/>
      <c r="E87542" s="12"/>
      <c r="F87542" s="12"/>
    </row>
    <row r="87543" spans="4:6" x14ac:dyDescent="0.25">
      <c r="D87543" s="12"/>
      <c r="E87543" s="12"/>
      <c r="F87543" s="12"/>
    </row>
    <row r="87544" spans="4:6" x14ac:dyDescent="0.25">
      <c r="D87544" s="12"/>
      <c r="E87544" s="12"/>
      <c r="F87544" s="12"/>
    </row>
    <row r="87545" spans="4:6" x14ac:dyDescent="0.25">
      <c r="D87545" s="12"/>
      <c r="E87545" s="12"/>
      <c r="F87545" s="12"/>
    </row>
    <row r="87546" spans="4:6" x14ac:dyDescent="0.25">
      <c r="D87546" s="12"/>
      <c r="E87546" s="12"/>
      <c r="F87546" s="12"/>
    </row>
    <row r="87547" spans="4:6" x14ac:dyDescent="0.25">
      <c r="D87547" s="12"/>
      <c r="E87547" s="12"/>
      <c r="F87547" s="12"/>
    </row>
    <row r="87548" spans="4:6" x14ac:dyDescent="0.25">
      <c r="D87548" s="12"/>
      <c r="E87548" s="12"/>
      <c r="F87548" s="12"/>
    </row>
    <row r="87549" spans="4:6" x14ac:dyDescent="0.25">
      <c r="D87549" s="12"/>
      <c r="E87549" s="12"/>
      <c r="F87549" s="12"/>
    </row>
    <row r="87550" spans="4:6" x14ac:dyDescent="0.25">
      <c r="D87550" s="12"/>
      <c r="E87550" s="12"/>
      <c r="F87550" s="12"/>
    </row>
    <row r="87551" spans="4:6" x14ac:dyDescent="0.25">
      <c r="D87551" s="12"/>
      <c r="E87551" s="12"/>
      <c r="F87551" s="12"/>
    </row>
    <row r="87552" spans="4:6" x14ac:dyDescent="0.25">
      <c r="D87552" s="12"/>
      <c r="E87552" s="12"/>
      <c r="F87552" s="12"/>
    </row>
    <row r="87553" spans="4:6" x14ac:dyDescent="0.25">
      <c r="D87553" s="12"/>
      <c r="E87553" s="12"/>
      <c r="F87553" s="12"/>
    </row>
    <row r="87554" spans="4:6" x14ac:dyDescent="0.25">
      <c r="D87554" s="12"/>
      <c r="E87554" s="12"/>
      <c r="F87554" s="12"/>
    </row>
    <row r="87555" spans="4:6" x14ac:dyDescent="0.25">
      <c r="D87555" s="12"/>
      <c r="E87555" s="12"/>
      <c r="F87555" s="12"/>
    </row>
    <row r="87556" spans="4:6" x14ac:dyDescent="0.25">
      <c r="D87556" s="12"/>
      <c r="E87556" s="12"/>
      <c r="F87556" s="12"/>
    </row>
    <row r="87557" spans="4:6" x14ac:dyDescent="0.25">
      <c r="D87557" s="12"/>
      <c r="E87557" s="12"/>
      <c r="F87557" s="12"/>
    </row>
    <row r="87558" spans="4:6" x14ac:dyDescent="0.25">
      <c r="D87558" s="12"/>
      <c r="E87558" s="12"/>
      <c r="F87558" s="12"/>
    </row>
    <row r="87559" spans="4:6" x14ac:dyDescent="0.25">
      <c r="D87559" s="12"/>
      <c r="E87559" s="12"/>
      <c r="F87559" s="12"/>
    </row>
    <row r="87560" spans="4:6" x14ac:dyDescent="0.25">
      <c r="D87560" s="12"/>
      <c r="E87560" s="12"/>
      <c r="F87560" s="12"/>
    </row>
    <row r="87561" spans="4:6" x14ac:dyDescent="0.25">
      <c r="D87561" s="12"/>
      <c r="E87561" s="12"/>
      <c r="F87561" s="12"/>
    </row>
    <row r="87562" spans="4:6" x14ac:dyDescent="0.25">
      <c r="D87562" s="12"/>
      <c r="E87562" s="12"/>
      <c r="F87562" s="12"/>
    </row>
    <row r="87563" spans="4:6" x14ac:dyDescent="0.25">
      <c r="D87563" s="12"/>
      <c r="E87563" s="12"/>
      <c r="F87563" s="12"/>
    </row>
    <row r="87564" spans="4:6" x14ac:dyDescent="0.25">
      <c r="D87564" s="12"/>
      <c r="E87564" s="12"/>
      <c r="F87564" s="12"/>
    </row>
    <row r="87565" spans="4:6" x14ac:dyDescent="0.25">
      <c r="D87565" s="12"/>
      <c r="E87565" s="12"/>
      <c r="F87565" s="12"/>
    </row>
    <row r="87566" spans="4:6" x14ac:dyDescent="0.25">
      <c r="D87566" s="12"/>
      <c r="E87566" s="12"/>
      <c r="F87566" s="12"/>
    </row>
    <row r="87567" spans="4:6" x14ac:dyDescent="0.25">
      <c r="D87567" s="12"/>
      <c r="E87567" s="12"/>
      <c r="F87567" s="12"/>
    </row>
    <row r="87568" spans="4:6" x14ac:dyDescent="0.25">
      <c r="D87568" s="12"/>
      <c r="E87568" s="12"/>
      <c r="F87568" s="12"/>
    </row>
    <row r="87569" spans="4:6" x14ac:dyDescent="0.25">
      <c r="D87569" s="12"/>
      <c r="E87569" s="12"/>
      <c r="F87569" s="12"/>
    </row>
    <row r="87570" spans="4:6" x14ac:dyDescent="0.25">
      <c r="D87570" s="12"/>
      <c r="E87570" s="12"/>
      <c r="F87570" s="12"/>
    </row>
    <row r="87571" spans="4:6" x14ac:dyDescent="0.25">
      <c r="D87571" s="12"/>
      <c r="E87571" s="12"/>
      <c r="F87571" s="12"/>
    </row>
    <row r="87572" spans="4:6" x14ac:dyDescent="0.25">
      <c r="D87572" s="12"/>
      <c r="E87572" s="12"/>
      <c r="F87572" s="12"/>
    </row>
    <row r="87573" spans="4:6" x14ac:dyDescent="0.25">
      <c r="D87573" s="12"/>
      <c r="E87573" s="12"/>
      <c r="F87573" s="12"/>
    </row>
    <row r="87574" spans="4:6" x14ac:dyDescent="0.25">
      <c r="D87574" s="12"/>
      <c r="E87574" s="12"/>
      <c r="F87574" s="12"/>
    </row>
    <row r="87575" spans="4:6" x14ac:dyDescent="0.25">
      <c r="D87575" s="12"/>
      <c r="E87575" s="12"/>
      <c r="F87575" s="12"/>
    </row>
    <row r="87576" spans="4:6" x14ac:dyDescent="0.25">
      <c r="D87576" s="12"/>
      <c r="E87576" s="12"/>
      <c r="F87576" s="12"/>
    </row>
    <row r="87577" spans="4:6" x14ac:dyDescent="0.25">
      <c r="D87577" s="12"/>
      <c r="E87577" s="12"/>
      <c r="F87577" s="12"/>
    </row>
    <row r="87578" spans="4:6" x14ac:dyDescent="0.25">
      <c r="D87578" s="12"/>
      <c r="E87578" s="12"/>
      <c r="F87578" s="12"/>
    </row>
    <row r="87579" spans="4:6" x14ac:dyDescent="0.25">
      <c r="D87579" s="12"/>
      <c r="E87579" s="12"/>
      <c r="F87579" s="12"/>
    </row>
    <row r="87580" spans="4:6" x14ac:dyDescent="0.25">
      <c r="D87580" s="12"/>
      <c r="E87580" s="12"/>
      <c r="F87580" s="12"/>
    </row>
    <row r="87581" spans="4:6" x14ac:dyDescent="0.25">
      <c r="D87581" s="12"/>
      <c r="E87581" s="12"/>
      <c r="F87581" s="12"/>
    </row>
    <row r="87582" spans="4:6" x14ac:dyDescent="0.25">
      <c r="D87582" s="12"/>
      <c r="E87582" s="12"/>
      <c r="F87582" s="12"/>
    </row>
    <row r="87583" spans="4:6" x14ac:dyDescent="0.25">
      <c r="D87583" s="12"/>
      <c r="E87583" s="12"/>
      <c r="F87583" s="12"/>
    </row>
    <row r="87584" spans="4:6" x14ac:dyDescent="0.25">
      <c r="D87584" s="12"/>
      <c r="E87584" s="12"/>
      <c r="F87584" s="12"/>
    </row>
    <row r="87585" spans="4:6" x14ac:dyDescent="0.25">
      <c r="D87585" s="12"/>
      <c r="E87585" s="12"/>
      <c r="F87585" s="12"/>
    </row>
    <row r="87586" spans="4:6" x14ac:dyDescent="0.25">
      <c r="D87586" s="12"/>
      <c r="E87586" s="12"/>
      <c r="F87586" s="12"/>
    </row>
    <row r="87587" spans="4:6" x14ac:dyDescent="0.25">
      <c r="D87587" s="12"/>
      <c r="E87587" s="12"/>
      <c r="F87587" s="12"/>
    </row>
    <row r="87588" spans="4:6" x14ac:dyDescent="0.25">
      <c r="D87588" s="12"/>
      <c r="E87588" s="12"/>
      <c r="F87588" s="12"/>
    </row>
    <row r="87589" spans="4:6" x14ac:dyDescent="0.25">
      <c r="D87589" s="12"/>
      <c r="E87589" s="12"/>
      <c r="F87589" s="12"/>
    </row>
    <row r="87590" spans="4:6" x14ac:dyDescent="0.25">
      <c r="D87590" s="12"/>
      <c r="E87590" s="12"/>
      <c r="F87590" s="12"/>
    </row>
    <row r="87591" spans="4:6" x14ac:dyDescent="0.25">
      <c r="D87591" s="12"/>
      <c r="E87591" s="12"/>
      <c r="F87591" s="12"/>
    </row>
    <row r="87592" spans="4:6" x14ac:dyDescent="0.25">
      <c r="D87592" s="12"/>
      <c r="E87592" s="12"/>
      <c r="F87592" s="12"/>
    </row>
    <row r="87593" spans="4:6" x14ac:dyDescent="0.25">
      <c r="D87593" s="12"/>
      <c r="E87593" s="12"/>
      <c r="F87593" s="12"/>
    </row>
    <row r="87594" spans="4:6" x14ac:dyDescent="0.25">
      <c r="D87594" s="12"/>
      <c r="E87594" s="12"/>
      <c r="F87594" s="12"/>
    </row>
    <row r="87595" spans="4:6" x14ac:dyDescent="0.25">
      <c r="D87595" s="12"/>
      <c r="E87595" s="12"/>
      <c r="F87595" s="12"/>
    </row>
    <row r="87596" spans="4:6" x14ac:dyDescent="0.25">
      <c r="D87596" s="12"/>
      <c r="E87596" s="12"/>
      <c r="F87596" s="12"/>
    </row>
    <row r="87597" spans="4:6" x14ac:dyDescent="0.25">
      <c r="D87597" s="12"/>
      <c r="E87597" s="12"/>
      <c r="F87597" s="12"/>
    </row>
    <row r="87598" spans="4:6" x14ac:dyDescent="0.25">
      <c r="D87598" s="12"/>
      <c r="E87598" s="12"/>
      <c r="F87598" s="12"/>
    </row>
    <row r="87599" spans="4:6" x14ac:dyDescent="0.25">
      <c r="D87599" s="12"/>
      <c r="E87599" s="12"/>
      <c r="F87599" s="12"/>
    </row>
    <row r="87600" spans="4:6" x14ac:dyDescent="0.25">
      <c r="D87600" s="12"/>
      <c r="E87600" s="12"/>
      <c r="F87600" s="12"/>
    </row>
    <row r="87601" spans="4:6" x14ac:dyDescent="0.25">
      <c r="D87601" s="12"/>
      <c r="E87601" s="12"/>
      <c r="F87601" s="12"/>
    </row>
    <row r="87602" spans="4:6" x14ac:dyDescent="0.25">
      <c r="D87602" s="12"/>
      <c r="E87602" s="12"/>
      <c r="F87602" s="12"/>
    </row>
    <row r="87603" spans="4:6" x14ac:dyDescent="0.25">
      <c r="D87603" s="12"/>
      <c r="E87603" s="12"/>
      <c r="F87603" s="12"/>
    </row>
    <row r="87604" spans="4:6" x14ac:dyDescent="0.25">
      <c r="D87604" s="12"/>
      <c r="E87604" s="12"/>
      <c r="F87604" s="12"/>
    </row>
    <row r="87605" spans="4:6" x14ac:dyDescent="0.25">
      <c r="D87605" s="12"/>
      <c r="E87605" s="12"/>
      <c r="F87605" s="12"/>
    </row>
    <row r="87606" spans="4:6" x14ac:dyDescent="0.25">
      <c r="D87606" s="12"/>
      <c r="E87606" s="12"/>
      <c r="F87606" s="12"/>
    </row>
    <row r="87607" spans="4:6" x14ac:dyDescent="0.25">
      <c r="D87607" s="12"/>
      <c r="E87607" s="12"/>
      <c r="F87607" s="12"/>
    </row>
    <row r="87608" spans="4:6" x14ac:dyDescent="0.25">
      <c r="D87608" s="12"/>
      <c r="E87608" s="12"/>
      <c r="F87608" s="12"/>
    </row>
    <row r="87609" spans="4:6" x14ac:dyDescent="0.25">
      <c r="D87609" s="12"/>
      <c r="E87609" s="12"/>
      <c r="F87609" s="12"/>
    </row>
    <row r="87610" spans="4:6" x14ac:dyDescent="0.25">
      <c r="D87610" s="12"/>
      <c r="E87610" s="12"/>
      <c r="F87610" s="12"/>
    </row>
    <row r="87611" spans="4:6" x14ac:dyDescent="0.25">
      <c r="D87611" s="12"/>
      <c r="E87611" s="12"/>
      <c r="F87611" s="12"/>
    </row>
    <row r="87612" spans="4:6" x14ac:dyDescent="0.25">
      <c r="D87612" s="12"/>
      <c r="E87612" s="12"/>
      <c r="F87612" s="12"/>
    </row>
    <row r="87613" spans="4:6" x14ac:dyDescent="0.25">
      <c r="D87613" s="12"/>
      <c r="E87613" s="12"/>
      <c r="F87613" s="12"/>
    </row>
    <row r="87614" spans="4:6" x14ac:dyDescent="0.25">
      <c r="D87614" s="12"/>
      <c r="E87614" s="12"/>
      <c r="F87614" s="12"/>
    </row>
    <row r="87615" spans="4:6" x14ac:dyDescent="0.25">
      <c r="D87615" s="12"/>
      <c r="E87615" s="12"/>
      <c r="F87615" s="12"/>
    </row>
    <row r="87616" spans="4:6" x14ac:dyDescent="0.25">
      <c r="D87616" s="12"/>
      <c r="E87616" s="12"/>
      <c r="F87616" s="12"/>
    </row>
    <row r="87617" spans="4:6" x14ac:dyDescent="0.25">
      <c r="D87617" s="12"/>
      <c r="E87617" s="12"/>
      <c r="F87617" s="12"/>
    </row>
    <row r="87618" spans="4:6" x14ac:dyDescent="0.25">
      <c r="D87618" s="12"/>
      <c r="E87618" s="12"/>
      <c r="F87618" s="12"/>
    </row>
    <row r="87619" spans="4:6" x14ac:dyDescent="0.25">
      <c r="D87619" s="12"/>
      <c r="E87619" s="12"/>
      <c r="F87619" s="12"/>
    </row>
    <row r="87620" spans="4:6" x14ac:dyDescent="0.25">
      <c r="D87620" s="12"/>
      <c r="E87620" s="12"/>
      <c r="F87620" s="12"/>
    </row>
    <row r="87621" spans="4:6" x14ac:dyDescent="0.25">
      <c r="D87621" s="12"/>
      <c r="E87621" s="12"/>
      <c r="F87621" s="12"/>
    </row>
    <row r="87622" spans="4:6" x14ac:dyDescent="0.25">
      <c r="D87622" s="12"/>
      <c r="E87622" s="12"/>
      <c r="F87622" s="12"/>
    </row>
    <row r="87623" spans="4:6" x14ac:dyDescent="0.25">
      <c r="D87623" s="12"/>
      <c r="E87623" s="12"/>
      <c r="F87623" s="12"/>
    </row>
    <row r="87624" spans="4:6" x14ac:dyDescent="0.25">
      <c r="D87624" s="12"/>
      <c r="E87624" s="12"/>
      <c r="F87624" s="12"/>
    </row>
    <row r="87625" spans="4:6" x14ac:dyDescent="0.25">
      <c r="D87625" s="12"/>
      <c r="E87625" s="12"/>
      <c r="F87625" s="12"/>
    </row>
    <row r="87626" spans="4:6" x14ac:dyDescent="0.25">
      <c r="D87626" s="12"/>
      <c r="E87626" s="12"/>
      <c r="F87626" s="12"/>
    </row>
    <row r="87627" spans="4:6" x14ac:dyDescent="0.25">
      <c r="D87627" s="12"/>
      <c r="E87627" s="12"/>
      <c r="F87627" s="12"/>
    </row>
    <row r="87628" spans="4:6" x14ac:dyDescent="0.25">
      <c r="D87628" s="12"/>
      <c r="E87628" s="12"/>
      <c r="F87628" s="12"/>
    </row>
    <row r="87629" spans="4:6" x14ac:dyDescent="0.25">
      <c r="D87629" s="12"/>
      <c r="E87629" s="12"/>
      <c r="F87629" s="12"/>
    </row>
    <row r="87630" spans="4:6" x14ac:dyDescent="0.25">
      <c r="D87630" s="12"/>
      <c r="E87630" s="12"/>
      <c r="F87630" s="12"/>
    </row>
    <row r="87631" spans="4:6" x14ac:dyDescent="0.25">
      <c r="D87631" s="12"/>
      <c r="E87631" s="12"/>
      <c r="F87631" s="12"/>
    </row>
    <row r="87632" spans="4:6" x14ac:dyDescent="0.25">
      <c r="D87632" s="12"/>
      <c r="E87632" s="12"/>
      <c r="F87632" s="12"/>
    </row>
    <row r="87633" spans="4:6" x14ac:dyDescent="0.25">
      <c r="D87633" s="12"/>
      <c r="E87633" s="12"/>
      <c r="F87633" s="12"/>
    </row>
    <row r="87634" spans="4:6" x14ac:dyDescent="0.25">
      <c r="D87634" s="12"/>
      <c r="E87634" s="12"/>
      <c r="F87634" s="12"/>
    </row>
    <row r="87635" spans="4:6" x14ac:dyDescent="0.25">
      <c r="D87635" s="12"/>
      <c r="E87635" s="12"/>
      <c r="F87635" s="12"/>
    </row>
    <row r="87636" spans="4:6" x14ac:dyDescent="0.25">
      <c r="D87636" s="12"/>
      <c r="E87636" s="12"/>
      <c r="F87636" s="12"/>
    </row>
    <row r="87637" spans="4:6" x14ac:dyDescent="0.25">
      <c r="D87637" s="12"/>
      <c r="E87637" s="12"/>
      <c r="F87637" s="12"/>
    </row>
    <row r="87638" spans="4:6" x14ac:dyDescent="0.25">
      <c r="D87638" s="12"/>
      <c r="E87638" s="12"/>
      <c r="F87638" s="12"/>
    </row>
    <row r="87639" spans="4:6" x14ac:dyDescent="0.25">
      <c r="D87639" s="12"/>
      <c r="E87639" s="12"/>
      <c r="F87639" s="12"/>
    </row>
    <row r="87640" spans="4:6" x14ac:dyDescent="0.25">
      <c r="D87640" s="12"/>
      <c r="E87640" s="12"/>
      <c r="F87640" s="12"/>
    </row>
    <row r="87641" spans="4:6" x14ac:dyDescent="0.25">
      <c r="D87641" s="12"/>
      <c r="E87641" s="12"/>
      <c r="F87641" s="12"/>
    </row>
    <row r="87642" spans="4:6" x14ac:dyDescent="0.25">
      <c r="D87642" s="12"/>
      <c r="E87642" s="12"/>
      <c r="F87642" s="12"/>
    </row>
    <row r="87643" spans="4:6" x14ac:dyDescent="0.25">
      <c r="D87643" s="12"/>
      <c r="E87643" s="12"/>
      <c r="F87643" s="12"/>
    </row>
    <row r="87644" spans="4:6" x14ac:dyDescent="0.25">
      <c r="D87644" s="12"/>
      <c r="E87644" s="12"/>
      <c r="F87644" s="12"/>
    </row>
    <row r="87645" spans="4:6" x14ac:dyDescent="0.25">
      <c r="D87645" s="12"/>
      <c r="E87645" s="12"/>
      <c r="F87645" s="12"/>
    </row>
    <row r="87646" spans="4:6" x14ac:dyDescent="0.25">
      <c r="D87646" s="12"/>
      <c r="E87646" s="12"/>
      <c r="F87646" s="12"/>
    </row>
    <row r="87647" spans="4:6" x14ac:dyDescent="0.25">
      <c r="D87647" s="12"/>
      <c r="E87647" s="12"/>
      <c r="F87647" s="12"/>
    </row>
    <row r="87648" spans="4:6" x14ac:dyDescent="0.25">
      <c r="D87648" s="12"/>
      <c r="E87648" s="12"/>
      <c r="F87648" s="12"/>
    </row>
    <row r="87649" spans="4:6" x14ac:dyDescent="0.25">
      <c r="D87649" s="12"/>
      <c r="E87649" s="12"/>
      <c r="F87649" s="12"/>
    </row>
    <row r="87650" spans="4:6" x14ac:dyDescent="0.25">
      <c r="D87650" s="12"/>
      <c r="E87650" s="12"/>
      <c r="F87650" s="12"/>
    </row>
    <row r="87651" spans="4:6" x14ac:dyDescent="0.25">
      <c r="D87651" s="12"/>
      <c r="E87651" s="12"/>
      <c r="F87651" s="12"/>
    </row>
    <row r="87652" spans="4:6" x14ac:dyDescent="0.25">
      <c r="D87652" s="12"/>
      <c r="E87652" s="12"/>
      <c r="F87652" s="12"/>
    </row>
    <row r="87653" spans="4:6" x14ac:dyDescent="0.25">
      <c r="D87653" s="12"/>
      <c r="E87653" s="12"/>
      <c r="F87653" s="12"/>
    </row>
    <row r="87654" spans="4:6" x14ac:dyDescent="0.25">
      <c r="D87654" s="12"/>
      <c r="E87654" s="12"/>
      <c r="F87654" s="12"/>
    </row>
    <row r="87655" spans="4:6" x14ac:dyDescent="0.25">
      <c r="D87655" s="12"/>
      <c r="E87655" s="12"/>
      <c r="F87655" s="12"/>
    </row>
    <row r="87656" spans="4:6" x14ac:dyDescent="0.25">
      <c r="D87656" s="12"/>
      <c r="E87656" s="12"/>
      <c r="F87656" s="12"/>
    </row>
    <row r="87657" spans="4:6" x14ac:dyDescent="0.25">
      <c r="D87657" s="12"/>
      <c r="E87657" s="12"/>
      <c r="F87657" s="12"/>
    </row>
    <row r="87658" spans="4:6" x14ac:dyDescent="0.25">
      <c r="D87658" s="12"/>
      <c r="E87658" s="12"/>
      <c r="F87658" s="12"/>
    </row>
    <row r="87659" spans="4:6" x14ac:dyDescent="0.25">
      <c r="D87659" s="12"/>
      <c r="E87659" s="12"/>
      <c r="F87659" s="12"/>
    </row>
    <row r="87660" spans="4:6" x14ac:dyDescent="0.25">
      <c r="D87660" s="12"/>
      <c r="E87660" s="12"/>
      <c r="F87660" s="12"/>
    </row>
    <row r="87661" spans="4:6" x14ac:dyDescent="0.25">
      <c r="D87661" s="12"/>
      <c r="E87661" s="12"/>
      <c r="F87661" s="12"/>
    </row>
    <row r="87662" spans="4:6" x14ac:dyDescent="0.25">
      <c r="D87662" s="12"/>
      <c r="E87662" s="12"/>
      <c r="F87662" s="12"/>
    </row>
    <row r="87663" spans="4:6" x14ac:dyDescent="0.25">
      <c r="D87663" s="12"/>
      <c r="E87663" s="12"/>
      <c r="F87663" s="12"/>
    </row>
    <row r="87664" spans="4:6" x14ac:dyDescent="0.25">
      <c r="D87664" s="12"/>
      <c r="E87664" s="12"/>
      <c r="F87664" s="12"/>
    </row>
    <row r="87665" spans="4:6" x14ac:dyDescent="0.25">
      <c r="D87665" s="12"/>
      <c r="E87665" s="12"/>
      <c r="F87665" s="12"/>
    </row>
    <row r="87666" spans="4:6" x14ac:dyDescent="0.25">
      <c r="D87666" s="12"/>
      <c r="E87666" s="12"/>
      <c r="F87666" s="12"/>
    </row>
    <row r="87667" spans="4:6" x14ac:dyDescent="0.25">
      <c r="D87667" s="12"/>
      <c r="E87667" s="12"/>
      <c r="F87667" s="12"/>
    </row>
    <row r="87668" spans="4:6" x14ac:dyDescent="0.25">
      <c r="D87668" s="12"/>
      <c r="E87668" s="12"/>
      <c r="F87668" s="12"/>
    </row>
    <row r="87669" spans="4:6" x14ac:dyDescent="0.25">
      <c r="D87669" s="12"/>
      <c r="E87669" s="12"/>
      <c r="F87669" s="12"/>
    </row>
    <row r="87670" spans="4:6" x14ac:dyDescent="0.25">
      <c r="D87670" s="12"/>
      <c r="E87670" s="12"/>
      <c r="F87670" s="12"/>
    </row>
    <row r="87671" spans="4:6" x14ac:dyDescent="0.25">
      <c r="D87671" s="12"/>
      <c r="E87671" s="12"/>
      <c r="F87671" s="12"/>
    </row>
    <row r="87672" spans="4:6" x14ac:dyDescent="0.25">
      <c r="D87672" s="12"/>
      <c r="E87672" s="12"/>
      <c r="F87672" s="12"/>
    </row>
    <row r="87673" spans="4:6" x14ac:dyDescent="0.25">
      <c r="D87673" s="12"/>
      <c r="E87673" s="12"/>
      <c r="F87673" s="12"/>
    </row>
    <row r="87674" spans="4:6" x14ac:dyDescent="0.25">
      <c r="D87674" s="12"/>
      <c r="E87674" s="12"/>
      <c r="F87674" s="12"/>
    </row>
    <row r="87675" spans="4:6" x14ac:dyDescent="0.25">
      <c r="D87675" s="12"/>
      <c r="E87675" s="12"/>
      <c r="F87675" s="12"/>
    </row>
    <row r="87676" spans="4:6" x14ac:dyDescent="0.25">
      <c r="D87676" s="12"/>
      <c r="E87676" s="12"/>
      <c r="F87676" s="12"/>
    </row>
    <row r="87677" spans="4:6" x14ac:dyDescent="0.25">
      <c r="D87677" s="12"/>
      <c r="E87677" s="12"/>
      <c r="F87677" s="12"/>
    </row>
    <row r="87678" spans="4:6" x14ac:dyDescent="0.25">
      <c r="D87678" s="12"/>
      <c r="E87678" s="12"/>
      <c r="F87678" s="12"/>
    </row>
    <row r="87679" spans="4:6" x14ac:dyDescent="0.25">
      <c r="D87679" s="12"/>
      <c r="E87679" s="12"/>
      <c r="F87679" s="12"/>
    </row>
    <row r="87680" spans="4:6" x14ac:dyDescent="0.25">
      <c r="D87680" s="12"/>
      <c r="E87680" s="12"/>
      <c r="F87680" s="12"/>
    </row>
    <row r="87681" spans="4:6" x14ac:dyDescent="0.25">
      <c r="D87681" s="12"/>
      <c r="E87681" s="12"/>
      <c r="F87681" s="12"/>
    </row>
    <row r="87682" spans="4:6" x14ac:dyDescent="0.25">
      <c r="D87682" s="12"/>
      <c r="E87682" s="12"/>
      <c r="F87682" s="12"/>
    </row>
    <row r="87683" spans="4:6" x14ac:dyDescent="0.25">
      <c r="D87683" s="12"/>
      <c r="E87683" s="12"/>
      <c r="F87683" s="12"/>
    </row>
    <row r="87684" spans="4:6" x14ac:dyDescent="0.25">
      <c r="D87684" s="12"/>
      <c r="E87684" s="12"/>
      <c r="F87684" s="12"/>
    </row>
    <row r="87685" spans="4:6" x14ac:dyDescent="0.25">
      <c r="D87685" s="12"/>
      <c r="E87685" s="12"/>
      <c r="F87685" s="12"/>
    </row>
    <row r="87686" spans="4:6" x14ac:dyDescent="0.25">
      <c r="D87686" s="12"/>
      <c r="E87686" s="12"/>
      <c r="F87686" s="12"/>
    </row>
    <row r="87687" spans="4:6" x14ac:dyDescent="0.25">
      <c r="D87687" s="12"/>
      <c r="E87687" s="12"/>
      <c r="F87687" s="12"/>
    </row>
    <row r="87688" spans="4:6" x14ac:dyDescent="0.25">
      <c r="D87688" s="12"/>
      <c r="E87688" s="12"/>
      <c r="F87688" s="12"/>
    </row>
    <row r="87689" spans="4:6" x14ac:dyDescent="0.25">
      <c r="D87689" s="12"/>
      <c r="E87689" s="12"/>
      <c r="F87689" s="12"/>
    </row>
    <row r="87690" spans="4:6" x14ac:dyDescent="0.25">
      <c r="D87690" s="12"/>
      <c r="E87690" s="12"/>
      <c r="F87690" s="12"/>
    </row>
    <row r="87691" spans="4:6" x14ac:dyDescent="0.25">
      <c r="D87691" s="12"/>
      <c r="E87691" s="12"/>
      <c r="F87691" s="12"/>
    </row>
    <row r="87692" spans="4:6" x14ac:dyDescent="0.25">
      <c r="D87692" s="12"/>
      <c r="E87692" s="12"/>
      <c r="F87692" s="12"/>
    </row>
    <row r="87693" spans="4:6" x14ac:dyDescent="0.25">
      <c r="D87693" s="12"/>
      <c r="E87693" s="12"/>
      <c r="F87693" s="12"/>
    </row>
    <row r="87694" spans="4:6" x14ac:dyDescent="0.25">
      <c r="D87694" s="12"/>
      <c r="E87694" s="12"/>
      <c r="F87694" s="12"/>
    </row>
    <row r="87695" spans="4:6" x14ac:dyDescent="0.25">
      <c r="D87695" s="12"/>
      <c r="E87695" s="12"/>
      <c r="F87695" s="12"/>
    </row>
    <row r="87696" spans="4:6" x14ac:dyDescent="0.25">
      <c r="D87696" s="12"/>
      <c r="E87696" s="12"/>
      <c r="F87696" s="12"/>
    </row>
    <row r="87697" spans="4:6" x14ac:dyDescent="0.25">
      <c r="D87697" s="12"/>
      <c r="E87697" s="12"/>
      <c r="F87697" s="12"/>
    </row>
    <row r="87698" spans="4:6" x14ac:dyDescent="0.25">
      <c r="D87698" s="12"/>
      <c r="E87698" s="12"/>
      <c r="F87698" s="12"/>
    </row>
    <row r="87699" spans="4:6" x14ac:dyDescent="0.25">
      <c r="D87699" s="12"/>
      <c r="E87699" s="12"/>
      <c r="F87699" s="12"/>
    </row>
    <row r="87700" spans="4:6" x14ac:dyDescent="0.25">
      <c r="D87700" s="12"/>
      <c r="E87700" s="12"/>
      <c r="F87700" s="12"/>
    </row>
    <row r="87701" spans="4:6" x14ac:dyDescent="0.25">
      <c r="D87701" s="12"/>
      <c r="E87701" s="12"/>
      <c r="F87701" s="12"/>
    </row>
    <row r="87702" spans="4:6" x14ac:dyDescent="0.25">
      <c r="D87702" s="12"/>
      <c r="E87702" s="12"/>
      <c r="F87702" s="12"/>
    </row>
    <row r="87703" spans="4:6" x14ac:dyDescent="0.25">
      <c r="D87703" s="12"/>
      <c r="E87703" s="12"/>
      <c r="F87703" s="12"/>
    </row>
    <row r="87704" spans="4:6" x14ac:dyDescent="0.25">
      <c r="D87704" s="12"/>
      <c r="E87704" s="12"/>
      <c r="F87704" s="12"/>
    </row>
    <row r="87705" spans="4:6" x14ac:dyDescent="0.25">
      <c r="D87705" s="12"/>
      <c r="E87705" s="12"/>
      <c r="F87705" s="12"/>
    </row>
    <row r="87706" spans="4:6" x14ac:dyDescent="0.25">
      <c r="D87706" s="12"/>
      <c r="E87706" s="12"/>
      <c r="F87706" s="12"/>
    </row>
    <row r="87707" spans="4:6" x14ac:dyDescent="0.25">
      <c r="D87707" s="12"/>
      <c r="E87707" s="12"/>
      <c r="F87707" s="12"/>
    </row>
    <row r="87708" spans="4:6" x14ac:dyDescent="0.25">
      <c r="D87708" s="12"/>
      <c r="E87708" s="12"/>
      <c r="F87708" s="12"/>
    </row>
    <row r="87709" spans="4:6" x14ac:dyDescent="0.25">
      <c r="D87709" s="12"/>
      <c r="E87709" s="12"/>
      <c r="F87709" s="12"/>
    </row>
    <row r="87710" spans="4:6" x14ac:dyDescent="0.25">
      <c r="D87710" s="12"/>
      <c r="E87710" s="12"/>
      <c r="F87710" s="12"/>
    </row>
    <row r="87711" spans="4:6" x14ac:dyDescent="0.25">
      <c r="D87711" s="12"/>
      <c r="E87711" s="12"/>
      <c r="F87711" s="12"/>
    </row>
    <row r="87712" spans="4:6" x14ac:dyDescent="0.25">
      <c r="D87712" s="12"/>
      <c r="E87712" s="12"/>
      <c r="F87712" s="12"/>
    </row>
    <row r="87713" spans="4:6" x14ac:dyDescent="0.25">
      <c r="D87713" s="12"/>
      <c r="E87713" s="12"/>
      <c r="F87713" s="12"/>
    </row>
    <row r="87714" spans="4:6" x14ac:dyDescent="0.25">
      <c r="D87714" s="12"/>
      <c r="E87714" s="12"/>
      <c r="F87714" s="12"/>
    </row>
    <row r="87715" spans="4:6" x14ac:dyDescent="0.25">
      <c r="D87715" s="12"/>
      <c r="E87715" s="12"/>
      <c r="F87715" s="12"/>
    </row>
    <row r="87716" spans="4:6" x14ac:dyDescent="0.25">
      <c r="D87716" s="12"/>
      <c r="E87716" s="12"/>
      <c r="F87716" s="12"/>
    </row>
    <row r="87717" spans="4:6" x14ac:dyDescent="0.25">
      <c r="D87717" s="12"/>
      <c r="E87717" s="12"/>
      <c r="F87717" s="12"/>
    </row>
    <row r="87718" spans="4:6" x14ac:dyDescent="0.25">
      <c r="D87718" s="12"/>
      <c r="E87718" s="12"/>
      <c r="F87718" s="12"/>
    </row>
    <row r="87719" spans="4:6" x14ac:dyDescent="0.25">
      <c r="D87719" s="12"/>
      <c r="E87719" s="12"/>
      <c r="F87719" s="12"/>
    </row>
    <row r="87720" spans="4:6" x14ac:dyDescent="0.25">
      <c r="D87720" s="12"/>
      <c r="E87720" s="12"/>
      <c r="F87720" s="12"/>
    </row>
    <row r="87721" spans="4:6" x14ac:dyDescent="0.25">
      <c r="D87721" s="12"/>
      <c r="E87721" s="12"/>
      <c r="F87721" s="12"/>
    </row>
    <row r="87722" spans="4:6" x14ac:dyDescent="0.25">
      <c r="D87722" s="12"/>
      <c r="E87722" s="12"/>
      <c r="F87722" s="12"/>
    </row>
    <row r="87723" spans="4:6" x14ac:dyDescent="0.25">
      <c r="D87723" s="12"/>
      <c r="E87723" s="12"/>
      <c r="F87723" s="12"/>
    </row>
    <row r="87724" spans="4:6" x14ac:dyDescent="0.25">
      <c r="D87724" s="12"/>
      <c r="E87724" s="12"/>
      <c r="F87724" s="12"/>
    </row>
    <row r="87725" spans="4:6" x14ac:dyDescent="0.25">
      <c r="D87725" s="12"/>
      <c r="E87725" s="12"/>
      <c r="F87725" s="12"/>
    </row>
    <row r="87726" spans="4:6" x14ac:dyDescent="0.25">
      <c r="D87726" s="12"/>
      <c r="E87726" s="12"/>
      <c r="F87726" s="12"/>
    </row>
    <row r="87727" spans="4:6" x14ac:dyDescent="0.25">
      <c r="D87727" s="12"/>
      <c r="E87727" s="12"/>
      <c r="F87727" s="12"/>
    </row>
    <row r="87728" spans="4:6" x14ac:dyDescent="0.25">
      <c r="D87728" s="12"/>
      <c r="E87728" s="12"/>
      <c r="F87728" s="12"/>
    </row>
    <row r="87729" spans="4:6" x14ac:dyDescent="0.25">
      <c r="D87729" s="12"/>
      <c r="E87729" s="12"/>
      <c r="F87729" s="12"/>
    </row>
    <row r="87730" spans="4:6" x14ac:dyDescent="0.25">
      <c r="D87730" s="12"/>
      <c r="E87730" s="12"/>
      <c r="F87730" s="12"/>
    </row>
    <row r="87731" spans="4:6" x14ac:dyDescent="0.25">
      <c r="D87731" s="12"/>
      <c r="E87731" s="12"/>
      <c r="F87731" s="12"/>
    </row>
    <row r="87732" spans="4:6" x14ac:dyDescent="0.25">
      <c r="D87732" s="12"/>
      <c r="E87732" s="12"/>
      <c r="F87732" s="12"/>
    </row>
    <row r="87733" spans="4:6" x14ac:dyDescent="0.25">
      <c r="D87733" s="12"/>
      <c r="E87733" s="12"/>
      <c r="F87733" s="12"/>
    </row>
    <row r="87734" spans="4:6" x14ac:dyDescent="0.25">
      <c r="D87734" s="12"/>
      <c r="E87734" s="12"/>
      <c r="F87734" s="12"/>
    </row>
    <row r="87735" spans="4:6" x14ac:dyDescent="0.25">
      <c r="D87735" s="12"/>
      <c r="E87735" s="12"/>
      <c r="F87735" s="12"/>
    </row>
    <row r="87736" spans="4:6" x14ac:dyDescent="0.25">
      <c r="D87736" s="12"/>
      <c r="E87736" s="12"/>
      <c r="F87736" s="12"/>
    </row>
    <row r="87737" spans="4:6" x14ac:dyDescent="0.25">
      <c r="D87737" s="12"/>
      <c r="E87737" s="12"/>
      <c r="F87737" s="12"/>
    </row>
    <row r="87738" spans="4:6" x14ac:dyDescent="0.25">
      <c r="D87738" s="12"/>
      <c r="E87738" s="12"/>
      <c r="F87738" s="12"/>
    </row>
    <row r="87739" spans="4:6" x14ac:dyDescent="0.25">
      <c r="D87739" s="12"/>
      <c r="E87739" s="12"/>
      <c r="F87739" s="12"/>
    </row>
    <row r="87740" spans="4:6" x14ac:dyDescent="0.25">
      <c r="D87740" s="12"/>
      <c r="E87740" s="12"/>
      <c r="F87740" s="12"/>
    </row>
    <row r="87741" spans="4:6" x14ac:dyDescent="0.25">
      <c r="D87741" s="12"/>
      <c r="E87741" s="12"/>
      <c r="F87741" s="12"/>
    </row>
    <row r="87742" spans="4:6" x14ac:dyDescent="0.25">
      <c r="D87742" s="12"/>
      <c r="E87742" s="12"/>
      <c r="F87742" s="12"/>
    </row>
    <row r="87743" spans="4:6" x14ac:dyDescent="0.25">
      <c r="D87743" s="12"/>
      <c r="E87743" s="12"/>
      <c r="F87743" s="12"/>
    </row>
    <row r="87744" spans="4:6" x14ac:dyDescent="0.25">
      <c r="D87744" s="12"/>
      <c r="E87744" s="12"/>
      <c r="F87744" s="12"/>
    </row>
    <row r="87745" spans="4:6" x14ac:dyDescent="0.25">
      <c r="D87745" s="12"/>
      <c r="E87745" s="12"/>
      <c r="F87745" s="12"/>
    </row>
    <row r="87746" spans="4:6" x14ac:dyDescent="0.25">
      <c r="D87746" s="12"/>
      <c r="E87746" s="12"/>
      <c r="F87746" s="12"/>
    </row>
    <row r="87747" spans="4:6" x14ac:dyDescent="0.25">
      <c r="D87747" s="12"/>
      <c r="E87747" s="12"/>
      <c r="F87747" s="12"/>
    </row>
    <row r="87748" spans="4:6" x14ac:dyDescent="0.25">
      <c r="D87748" s="12"/>
      <c r="E87748" s="12"/>
      <c r="F87748" s="12"/>
    </row>
    <row r="87749" spans="4:6" x14ac:dyDescent="0.25">
      <c r="D87749" s="12"/>
      <c r="E87749" s="12"/>
      <c r="F87749" s="12"/>
    </row>
    <row r="87750" spans="4:6" x14ac:dyDescent="0.25">
      <c r="D87750" s="12"/>
      <c r="E87750" s="12"/>
      <c r="F87750" s="12"/>
    </row>
    <row r="87751" spans="4:6" x14ac:dyDescent="0.25">
      <c r="D87751" s="12"/>
      <c r="E87751" s="12"/>
      <c r="F87751" s="12"/>
    </row>
    <row r="87752" spans="4:6" x14ac:dyDescent="0.25">
      <c r="D87752" s="12"/>
      <c r="E87752" s="12"/>
      <c r="F87752" s="12"/>
    </row>
    <row r="87753" spans="4:6" x14ac:dyDescent="0.25">
      <c r="D87753" s="12"/>
      <c r="E87753" s="12"/>
      <c r="F87753" s="12"/>
    </row>
    <row r="87754" spans="4:6" x14ac:dyDescent="0.25">
      <c r="D87754" s="12"/>
      <c r="E87754" s="12"/>
      <c r="F87754" s="12"/>
    </row>
    <row r="87755" spans="4:6" x14ac:dyDescent="0.25">
      <c r="D87755" s="12"/>
      <c r="E87755" s="12"/>
      <c r="F87755" s="12"/>
    </row>
    <row r="87756" spans="4:6" x14ac:dyDescent="0.25">
      <c r="D87756" s="12"/>
      <c r="E87756" s="12"/>
      <c r="F87756" s="12"/>
    </row>
    <row r="87757" spans="4:6" x14ac:dyDescent="0.25">
      <c r="D87757" s="12"/>
      <c r="E87757" s="12"/>
      <c r="F87757" s="12"/>
    </row>
    <row r="87758" spans="4:6" x14ac:dyDescent="0.25">
      <c r="D87758" s="12"/>
      <c r="E87758" s="12"/>
      <c r="F87758" s="12"/>
    </row>
    <row r="87759" spans="4:6" x14ac:dyDescent="0.25">
      <c r="D87759" s="12"/>
      <c r="E87759" s="12"/>
      <c r="F87759" s="12"/>
    </row>
    <row r="87760" spans="4:6" x14ac:dyDescent="0.25">
      <c r="D87760" s="12"/>
      <c r="E87760" s="12"/>
      <c r="F87760" s="12"/>
    </row>
    <row r="87761" spans="4:6" x14ac:dyDescent="0.25">
      <c r="D87761" s="12"/>
      <c r="E87761" s="12"/>
      <c r="F87761" s="12"/>
    </row>
    <row r="87762" spans="4:6" x14ac:dyDescent="0.25">
      <c r="D87762" s="12"/>
      <c r="E87762" s="12"/>
      <c r="F87762" s="12"/>
    </row>
    <row r="87763" spans="4:6" x14ac:dyDescent="0.25">
      <c r="D87763" s="12"/>
      <c r="E87763" s="12"/>
      <c r="F87763" s="12"/>
    </row>
    <row r="87764" spans="4:6" x14ac:dyDescent="0.25">
      <c r="D87764" s="12"/>
      <c r="E87764" s="12"/>
      <c r="F87764" s="12"/>
    </row>
    <row r="87765" spans="4:6" x14ac:dyDescent="0.25">
      <c r="D87765" s="12"/>
      <c r="E87765" s="12"/>
      <c r="F87765" s="12"/>
    </row>
    <row r="87766" spans="4:6" x14ac:dyDescent="0.25">
      <c r="D87766" s="12"/>
      <c r="E87766" s="12"/>
      <c r="F87766" s="12"/>
    </row>
    <row r="87767" spans="4:6" x14ac:dyDescent="0.25">
      <c r="D87767" s="12"/>
      <c r="E87767" s="12"/>
      <c r="F87767" s="12"/>
    </row>
    <row r="87768" spans="4:6" x14ac:dyDescent="0.25">
      <c r="D87768" s="12"/>
      <c r="E87768" s="12"/>
      <c r="F87768" s="12"/>
    </row>
    <row r="87769" spans="4:6" x14ac:dyDescent="0.25">
      <c r="D87769" s="12"/>
      <c r="E87769" s="12"/>
      <c r="F87769" s="12"/>
    </row>
    <row r="87770" spans="4:6" x14ac:dyDescent="0.25">
      <c r="D87770" s="12"/>
      <c r="E87770" s="12"/>
      <c r="F87770" s="12"/>
    </row>
    <row r="87771" spans="4:6" x14ac:dyDescent="0.25">
      <c r="D87771" s="12"/>
      <c r="E87771" s="12"/>
      <c r="F87771" s="12"/>
    </row>
    <row r="87772" spans="4:6" x14ac:dyDescent="0.25">
      <c r="D87772" s="12"/>
      <c r="E87772" s="12"/>
      <c r="F87772" s="12"/>
    </row>
    <row r="87773" spans="4:6" x14ac:dyDescent="0.25">
      <c r="D87773" s="12"/>
      <c r="E87773" s="12"/>
      <c r="F87773" s="12"/>
    </row>
    <row r="87774" spans="4:6" x14ac:dyDescent="0.25">
      <c r="D87774" s="12"/>
      <c r="E87774" s="12"/>
      <c r="F87774" s="12"/>
    </row>
    <row r="87775" spans="4:6" x14ac:dyDescent="0.25">
      <c r="D87775" s="12"/>
      <c r="E87775" s="12"/>
      <c r="F87775" s="12"/>
    </row>
    <row r="87776" spans="4:6" x14ac:dyDescent="0.25">
      <c r="D87776" s="12"/>
      <c r="E87776" s="12"/>
      <c r="F87776" s="12"/>
    </row>
    <row r="87777" spans="4:6" x14ac:dyDescent="0.25">
      <c r="D87777" s="12"/>
      <c r="E87777" s="12"/>
      <c r="F87777" s="12"/>
    </row>
    <row r="87778" spans="4:6" x14ac:dyDescent="0.25">
      <c r="D87778" s="12"/>
      <c r="E87778" s="12"/>
      <c r="F87778" s="12"/>
    </row>
    <row r="87779" spans="4:6" x14ac:dyDescent="0.25">
      <c r="D87779" s="12"/>
      <c r="E87779" s="12"/>
      <c r="F87779" s="12"/>
    </row>
    <row r="87780" spans="4:6" x14ac:dyDescent="0.25">
      <c r="D87780" s="12"/>
      <c r="E87780" s="12"/>
      <c r="F87780" s="12"/>
    </row>
    <row r="87781" spans="4:6" x14ac:dyDescent="0.25">
      <c r="D87781" s="12"/>
      <c r="E87781" s="12"/>
      <c r="F87781" s="12"/>
    </row>
    <row r="87782" spans="4:6" x14ac:dyDescent="0.25">
      <c r="D87782" s="12"/>
      <c r="E87782" s="12"/>
      <c r="F87782" s="12"/>
    </row>
    <row r="87783" spans="4:6" x14ac:dyDescent="0.25">
      <c r="D87783" s="12"/>
      <c r="E87783" s="12"/>
      <c r="F87783" s="12"/>
    </row>
    <row r="87784" spans="4:6" x14ac:dyDescent="0.25">
      <c r="D87784" s="12"/>
      <c r="E87784" s="12"/>
      <c r="F87784" s="12"/>
    </row>
    <row r="87785" spans="4:6" x14ac:dyDescent="0.25">
      <c r="D87785" s="12"/>
      <c r="E87785" s="12"/>
      <c r="F87785" s="12"/>
    </row>
    <row r="87786" spans="4:6" x14ac:dyDescent="0.25">
      <c r="D87786" s="12"/>
      <c r="E87786" s="12"/>
      <c r="F87786" s="12"/>
    </row>
    <row r="87787" spans="4:6" x14ac:dyDescent="0.25">
      <c r="D87787" s="12"/>
      <c r="E87787" s="12"/>
      <c r="F87787" s="12"/>
    </row>
    <row r="87788" spans="4:6" x14ac:dyDescent="0.25">
      <c r="D87788" s="12"/>
      <c r="E87788" s="12"/>
      <c r="F87788" s="12"/>
    </row>
    <row r="87789" spans="4:6" x14ac:dyDescent="0.25">
      <c r="D87789" s="12"/>
      <c r="E87789" s="12"/>
      <c r="F87789" s="12"/>
    </row>
    <row r="87790" spans="4:6" x14ac:dyDescent="0.25">
      <c r="D87790" s="12"/>
      <c r="E87790" s="12"/>
      <c r="F87790" s="12"/>
    </row>
    <row r="87791" spans="4:6" x14ac:dyDescent="0.25">
      <c r="D87791" s="12"/>
      <c r="E87791" s="12"/>
      <c r="F87791" s="12"/>
    </row>
    <row r="87792" spans="4:6" x14ac:dyDescent="0.25">
      <c r="D87792" s="12"/>
      <c r="E87792" s="12"/>
      <c r="F87792" s="12"/>
    </row>
    <row r="87793" spans="4:6" x14ac:dyDescent="0.25">
      <c r="D87793" s="12"/>
      <c r="E87793" s="12"/>
      <c r="F87793" s="12"/>
    </row>
    <row r="87794" spans="4:6" x14ac:dyDescent="0.25">
      <c r="D87794" s="12"/>
      <c r="E87794" s="12"/>
      <c r="F87794" s="12"/>
    </row>
    <row r="87795" spans="4:6" x14ac:dyDescent="0.25">
      <c r="D87795" s="12"/>
      <c r="E87795" s="12"/>
      <c r="F87795" s="12"/>
    </row>
    <row r="87796" spans="4:6" x14ac:dyDescent="0.25">
      <c r="D87796" s="12"/>
      <c r="E87796" s="12"/>
      <c r="F87796" s="12"/>
    </row>
    <row r="87797" spans="4:6" x14ac:dyDescent="0.25">
      <c r="D87797" s="12"/>
      <c r="E87797" s="12"/>
      <c r="F87797" s="12"/>
    </row>
    <row r="87798" spans="4:6" x14ac:dyDescent="0.25">
      <c r="D87798" s="12"/>
      <c r="E87798" s="12"/>
      <c r="F87798" s="12"/>
    </row>
    <row r="87799" spans="4:6" x14ac:dyDescent="0.25">
      <c r="D87799" s="12"/>
      <c r="E87799" s="12"/>
      <c r="F87799" s="12"/>
    </row>
    <row r="87800" spans="4:6" x14ac:dyDescent="0.25">
      <c r="D87800" s="12"/>
      <c r="E87800" s="12"/>
      <c r="F87800" s="12"/>
    </row>
    <row r="87801" spans="4:6" x14ac:dyDescent="0.25">
      <c r="D87801" s="12"/>
      <c r="E87801" s="12"/>
      <c r="F87801" s="12"/>
    </row>
    <row r="87802" spans="4:6" x14ac:dyDescent="0.25">
      <c r="D87802" s="12"/>
      <c r="E87802" s="12"/>
      <c r="F87802" s="12"/>
    </row>
    <row r="87803" spans="4:6" x14ac:dyDescent="0.25">
      <c r="D87803" s="12"/>
      <c r="E87803" s="12"/>
      <c r="F87803" s="12"/>
    </row>
    <row r="87804" spans="4:6" x14ac:dyDescent="0.25">
      <c r="D87804" s="12"/>
      <c r="E87804" s="12"/>
      <c r="F87804" s="12"/>
    </row>
    <row r="87805" spans="4:6" x14ac:dyDescent="0.25">
      <c r="D87805" s="12"/>
      <c r="E87805" s="12"/>
      <c r="F87805" s="12"/>
    </row>
    <row r="87806" spans="4:6" x14ac:dyDescent="0.25">
      <c r="D87806" s="12"/>
      <c r="E87806" s="12"/>
      <c r="F87806" s="12"/>
    </row>
    <row r="87807" spans="4:6" x14ac:dyDescent="0.25">
      <c r="D87807" s="12"/>
      <c r="E87807" s="12"/>
      <c r="F87807" s="12"/>
    </row>
    <row r="87808" spans="4:6" x14ac:dyDescent="0.25">
      <c r="D87808" s="12"/>
      <c r="E87808" s="12"/>
      <c r="F87808" s="12"/>
    </row>
    <row r="87809" spans="4:6" x14ac:dyDescent="0.25">
      <c r="D87809" s="12"/>
      <c r="E87809" s="12"/>
      <c r="F87809" s="12"/>
    </row>
    <row r="87810" spans="4:6" x14ac:dyDescent="0.25">
      <c r="D87810" s="12"/>
      <c r="E87810" s="12"/>
      <c r="F87810" s="12"/>
    </row>
    <row r="87811" spans="4:6" x14ac:dyDescent="0.25">
      <c r="D87811" s="12"/>
      <c r="E87811" s="12"/>
      <c r="F87811" s="12"/>
    </row>
    <row r="87812" spans="4:6" x14ac:dyDescent="0.25">
      <c r="D87812" s="12"/>
      <c r="E87812" s="12"/>
      <c r="F87812" s="12"/>
    </row>
    <row r="87813" spans="4:6" x14ac:dyDescent="0.25">
      <c r="D87813" s="12"/>
      <c r="E87813" s="12"/>
      <c r="F87813" s="12"/>
    </row>
    <row r="87814" spans="4:6" x14ac:dyDescent="0.25">
      <c r="D87814" s="12"/>
      <c r="E87814" s="12"/>
      <c r="F87814" s="12"/>
    </row>
    <row r="87815" spans="4:6" x14ac:dyDescent="0.25">
      <c r="D87815" s="12"/>
      <c r="E87815" s="12"/>
      <c r="F87815" s="12"/>
    </row>
    <row r="87816" spans="4:6" x14ac:dyDescent="0.25">
      <c r="D87816" s="12"/>
      <c r="E87816" s="12"/>
      <c r="F87816" s="12"/>
    </row>
    <row r="87817" spans="4:6" x14ac:dyDescent="0.25">
      <c r="D87817" s="12"/>
      <c r="E87817" s="12"/>
      <c r="F87817" s="12"/>
    </row>
    <row r="87818" spans="4:6" x14ac:dyDescent="0.25">
      <c r="D87818" s="12"/>
      <c r="E87818" s="12"/>
      <c r="F87818" s="12"/>
    </row>
    <row r="87819" spans="4:6" x14ac:dyDescent="0.25">
      <c r="D87819" s="12"/>
      <c r="E87819" s="12"/>
      <c r="F87819" s="12"/>
    </row>
    <row r="87820" spans="4:6" x14ac:dyDescent="0.25">
      <c r="D87820" s="12"/>
      <c r="E87820" s="12"/>
      <c r="F87820" s="12"/>
    </row>
    <row r="87821" spans="4:6" x14ac:dyDescent="0.25">
      <c r="D87821" s="12"/>
      <c r="E87821" s="12"/>
      <c r="F87821" s="12"/>
    </row>
    <row r="87822" spans="4:6" x14ac:dyDescent="0.25">
      <c r="D87822" s="12"/>
      <c r="E87822" s="12"/>
      <c r="F87822" s="12"/>
    </row>
    <row r="87823" spans="4:6" x14ac:dyDescent="0.25">
      <c r="D87823" s="12"/>
      <c r="E87823" s="12"/>
      <c r="F87823" s="12"/>
    </row>
    <row r="87824" spans="4:6" x14ac:dyDescent="0.25">
      <c r="D87824" s="12"/>
      <c r="E87824" s="12"/>
      <c r="F87824" s="12"/>
    </row>
    <row r="87825" spans="4:6" x14ac:dyDescent="0.25">
      <c r="D87825" s="12"/>
      <c r="E87825" s="12"/>
      <c r="F87825" s="12"/>
    </row>
    <row r="87826" spans="4:6" x14ac:dyDescent="0.25">
      <c r="D87826" s="12"/>
      <c r="E87826" s="12"/>
      <c r="F87826" s="12"/>
    </row>
    <row r="87827" spans="4:6" x14ac:dyDescent="0.25">
      <c r="D87827" s="12"/>
      <c r="E87827" s="12"/>
      <c r="F87827" s="12"/>
    </row>
    <row r="87828" spans="4:6" x14ac:dyDescent="0.25">
      <c r="D87828" s="12"/>
      <c r="E87828" s="12"/>
      <c r="F87828" s="12"/>
    </row>
    <row r="87829" spans="4:6" x14ac:dyDescent="0.25">
      <c r="D87829" s="12"/>
      <c r="E87829" s="12"/>
      <c r="F87829" s="12"/>
    </row>
    <row r="87830" spans="4:6" x14ac:dyDescent="0.25">
      <c r="D87830" s="12"/>
      <c r="E87830" s="12"/>
      <c r="F87830" s="12"/>
    </row>
    <row r="87831" spans="4:6" x14ac:dyDescent="0.25">
      <c r="D87831" s="12"/>
      <c r="E87831" s="12"/>
      <c r="F87831" s="12"/>
    </row>
    <row r="87832" spans="4:6" x14ac:dyDescent="0.25">
      <c r="D87832" s="12"/>
      <c r="E87832" s="12"/>
      <c r="F87832" s="12"/>
    </row>
    <row r="87833" spans="4:6" x14ac:dyDescent="0.25">
      <c r="D87833" s="12"/>
      <c r="E87833" s="12"/>
      <c r="F87833" s="12"/>
    </row>
    <row r="87834" spans="4:6" x14ac:dyDescent="0.25">
      <c r="D87834" s="12"/>
      <c r="E87834" s="12"/>
      <c r="F87834" s="12"/>
    </row>
    <row r="87835" spans="4:6" x14ac:dyDescent="0.25">
      <c r="D87835" s="12"/>
      <c r="E87835" s="12"/>
      <c r="F87835" s="12"/>
    </row>
    <row r="87836" spans="4:6" x14ac:dyDescent="0.25">
      <c r="D87836" s="12"/>
      <c r="E87836" s="12"/>
      <c r="F87836" s="12"/>
    </row>
    <row r="87837" spans="4:6" x14ac:dyDescent="0.25">
      <c r="D87837" s="12"/>
      <c r="E87837" s="12"/>
      <c r="F87837" s="12"/>
    </row>
    <row r="87838" spans="4:6" x14ac:dyDescent="0.25">
      <c r="D87838" s="12"/>
      <c r="E87838" s="12"/>
      <c r="F87838" s="12"/>
    </row>
    <row r="87839" spans="4:6" x14ac:dyDescent="0.25">
      <c r="D87839" s="12"/>
      <c r="E87839" s="12"/>
      <c r="F87839" s="12"/>
    </row>
    <row r="87840" spans="4:6" x14ac:dyDescent="0.25">
      <c r="D87840" s="12"/>
      <c r="E87840" s="12"/>
      <c r="F87840" s="12"/>
    </row>
    <row r="87841" spans="4:6" x14ac:dyDescent="0.25">
      <c r="D87841" s="12"/>
      <c r="E87841" s="12"/>
      <c r="F87841" s="12"/>
    </row>
    <row r="87842" spans="4:6" x14ac:dyDescent="0.25">
      <c r="D87842" s="12"/>
      <c r="E87842" s="12"/>
      <c r="F87842" s="12"/>
    </row>
    <row r="87843" spans="4:6" x14ac:dyDescent="0.25">
      <c r="D87843" s="12"/>
      <c r="E87843" s="12"/>
      <c r="F87843" s="12"/>
    </row>
    <row r="87844" spans="4:6" x14ac:dyDescent="0.25">
      <c r="D87844" s="12"/>
      <c r="E87844" s="12"/>
      <c r="F87844" s="12"/>
    </row>
    <row r="87845" spans="4:6" x14ac:dyDescent="0.25">
      <c r="D87845" s="12"/>
      <c r="E87845" s="12"/>
      <c r="F87845" s="12"/>
    </row>
    <row r="87846" spans="4:6" x14ac:dyDescent="0.25">
      <c r="D87846" s="12"/>
      <c r="E87846" s="12"/>
      <c r="F87846" s="12"/>
    </row>
    <row r="87847" spans="4:6" x14ac:dyDescent="0.25">
      <c r="D87847" s="12"/>
      <c r="E87847" s="12"/>
      <c r="F87847" s="12"/>
    </row>
    <row r="87848" spans="4:6" x14ac:dyDescent="0.25">
      <c r="D87848" s="12"/>
      <c r="E87848" s="12"/>
      <c r="F87848" s="12"/>
    </row>
    <row r="87849" spans="4:6" x14ac:dyDescent="0.25">
      <c r="D87849" s="12"/>
      <c r="E87849" s="12"/>
      <c r="F87849" s="12"/>
    </row>
    <row r="87850" spans="4:6" x14ac:dyDescent="0.25">
      <c r="D87850" s="12"/>
      <c r="E87850" s="12"/>
      <c r="F87850" s="12"/>
    </row>
    <row r="87851" spans="4:6" x14ac:dyDescent="0.25">
      <c r="D87851" s="12"/>
      <c r="E87851" s="12"/>
      <c r="F87851" s="12"/>
    </row>
    <row r="87852" spans="4:6" x14ac:dyDescent="0.25">
      <c r="D87852" s="12"/>
      <c r="E87852" s="12"/>
      <c r="F87852" s="12"/>
    </row>
    <row r="87853" spans="4:6" x14ac:dyDescent="0.25">
      <c r="D87853" s="12"/>
      <c r="E87853" s="12"/>
      <c r="F87853" s="12"/>
    </row>
    <row r="87854" spans="4:6" x14ac:dyDescent="0.25">
      <c r="D87854" s="12"/>
      <c r="E87854" s="12"/>
      <c r="F87854" s="12"/>
    </row>
    <row r="87855" spans="4:6" x14ac:dyDescent="0.25">
      <c r="D87855" s="12"/>
      <c r="E87855" s="12"/>
      <c r="F87855" s="12"/>
    </row>
    <row r="87856" spans="4:6" x14ac:dyDescent="0.25">
      <c r="D87856" s="12"/>
      <c r="E87856" s="12"/>
      <c r="F87856" s="12"/>
    </row>
    <row r="87857" spans="4:6" x14ac:dyDescent="0.25">
      <c r="D87857" s="12"/>
      <c r="E87857" s="12"/>
      <c r="F87857" s="12"/>
    </row>
    <row r="87858" spans="4:6" x14ac:dyDescent="0.25">
      <c r="D87858" s="12"/>
      <c r="E87858" s="12"/>
      <c r="F87858" s="12"/>
    </row>
    <row r="87859" spans="4:6" x14ac:dyDescent="0.25">
      <c r="D87859" s="12"/>
      <c r="E87859" s="12"/>
      <c r="F87859" s="12"/>
    </row>
    <row r="87860" spans="4:6" x14ac:dyDescent="0.25">
      <c r="D87860" s="12"/>
      <c r="E87860" s="12"/>
      <c r="F87860" s="12"/>
    </row>
    <row r="87861" spans="4:6" x14ac:dyDescent="0.25">
      <c r="D87861" s="12"/>
      <c r="E87861" s="12"/>
      <c r="F87861" s="12"/>
    </row>
    <row r="87862" spans="4:6" x14ac:dyDescent="0.25">
      <c r="D87862" s="12"/>
      <c r="E87862" s="12"/>
      <c r="F87862" s="12"/>
    </row>
    <row r="87863" spans="4:6" x14ac:dyDescent="0.25">
      <c r="D87863" s="12"/>
      <c r="E87863" s="12"/>
      <c r="F87863" s="12"/>
    </row>
    <row r="87864" spans="4:6" x14ac:dyDescent="0.25">
      <c r="D87864" s="12"/>
      <c r="E87864" s="12"/>
      <c r="F87864" s="12"/>
    </row>
    <row r="87865" spans="4:6" x14ac:dyDescent="0.25">
      <c r="D87865" s="12"/>
      <c r="E87865" s="12"/>
      <c r="F87865" s="12"/>
    </row>
    <row r="87866" spans="4:6" x14ac:dyDescent="0.25">
      <c r="D87866" s="12"/>
      <c r="E87866" s="12"/>
      <c r="F87866" s="12"/>
    </row>
    <row r="87867" spans="4:6" x14ac:dyDescent="0.25">
      <c r="D87867" s="12"/>
      <c r="E87867" s="12"/>
      <c r="F87867" s="12"/>
    </row>
    <row r="87868" spans="4:6" x14ac:dyDescent="0.25">
      <c r="D87868" s="12"/>
      <c r="E87868" s="12"/>
      <c r="F87868" s="12"/>
    </row>
    <row r="87869" spans="4:6" x14ac:dyDescent="0.25">
      <c r="D87869" s="12"/>
      <c r="E87869" s="12"/>
      <c r="F87869" s="12"/>
    </row>
    <row r="87870" spans="4:6" x14ac:dyDescent="0.25">
      <c r="D87870" s="12"/>
      <c r="E87870" s="12"/>
      <c r="F87870" s="12"/>
    </row>
    <row r="87871" spans="4:6" x14ac:dyDescent="0.25">
      <c r="D87871" s="12"/>
      <c r="E87871" s="12"/>
      <c r="F87871" s="12"/>
    </row>
    <row r="87872" spans="4:6" x14ac:dyDescent="0.25">
      <c r="D87872" s="12"/>
      <c r="E87872" s="12"/>
      <c r="F87872" s="12"/>
    </row>
    <row r="87873" spans="4:6" x14ac:dyDescent="0.25">
      <c r="D87873" s="12"/>
      <c r="E87873" s="12"/>
      <c r="F87873" s="12"/>
    </row>
    <row r="87874" spans="4:6" x14ac:dyDescent="0.25">
      <c r="D87874" s="12"/>
      <c r="E87874" s="12"/>
      <c r="F87874" s="12"/>
    </row>
    <row r="87875" spans="4:6" x14ac:dyDescent="0.25">
      <c r="D87875" s="12"/>
      <c r="E87875" s="12"/>
      <c r="F87875" s="12"/>
    </row>
    <row r="87876" spans="4:6" x14ac:dyDescent="0.25">
      <c r="D87876" s="12"/>
      <c r="E87876" s="12"/>
      <c r="F87876" s="12"/>
    </row>
    <row r="87877" spans="4:6" x14ac:dyDescent="0.25">
      <c r="D87877" s="12"/>
      <c r="E87877" s="12"/>
      <c r="F87877" s="12"/>
    </row>
    <row r="87878" spans="4:6" x14ac:dyDescent="0.25">
      <c r="D87878" s="12"/>
      <c r="E87878" s="12"/>
      <c r="F87878" s="12"/>
    </row>
    <row r="87879" spans="4:6" x14ac:dyDescent="0.25">
      <c r="D87879" s="12"/>
      <c r="E87879" s="12"/>
      <c r="F87879" s="12"/>
    </row>
    <row r="87880" spans="4:6" x14ac:dyDescent="0.25">
      <c r="D87880" s="12"/>
      <c r="E87880" s="12"/>
      <c r="F87880" s="12"/>
    </row>
    <row r="87881" spans="4:6" x14ac:dyDescent="0.25">
      <c r="D87881" s="12"/>
      <c r="E87881" s="12"/>
      <c r="F87881" s="12"/>
    </row>
    <row r="87882" spans="4:6" x14ac:dyDescent="0.25">
      <c r="D87882" s="12"/>
      <c r="E87882" s="12"/>
      <c r="F87882" s="12"/>
    </row>
    <row r="87883" spans="4:6" x14ac:dyDescent="0.25">
      <c r="D87883" s="12"/>
      <c r="E87883" s="12"/>
      <c r="F87883" s="12"/>
    </row>
    <row r="87884" spans="4:6" x14ac:dyDescent="0.25">
      <c r="D87884" s="12"/>
      <c r="E87884" s="12"/>
      <c r="F87884" s="12"/>
    </row>
    <row r="87885" spans="4:6" x14ac:dyDescent="0.25">
      <c r="D87885" s="12"/>
      <c r="E87885" s="12"/>
      <c r="F87885" s="12"/>
    </row>
    <row r="87886" spans="4:6" x14ac:dyDescent="0.25">
      <c r="D87886" s="12"/>
      <c r="E87886" s="12"/>
      <c r="F87886" s="12"/>
    </row>
    <row r="87887" spans="4:6" x14ac:dyDescent="0.25">
      <c r="D87887" s="12"/>
      <c r="E87887" s="12"/>
      <c r="F87887" s="12"/>
    </row>
    <row r="87888" spans="4:6" x14ac:dyDescent="0.25">
      <c r="D87888" s="12"/>
      <c r="E87888" s="12"/>
      <c r="F87888" s="12"/>
    </row>
    <row r="87889" spans="4:6" x14ac:dyDescent="0.25">
      <c r="D87889" s="12"/>
      <c r="E87889" s="12"/>
      <c r="F87889" s="12"/>
    </row>
    <row r="87890" spans="4:6" x14ac:dyDescent="0.25">
      <c r="D87890" s="12"/>
      <c r="E87890" s="12"/>
      <c r="F87890" s="12"/>
    </row>
    <row r="87891" spans="4:6" x14ac:dyDescent="0.25">
      <c r="D87891" s="12"/>
      <c r="E87891" s="12"/>
      <c r="F87891" s="12"/>
    </row>
    <row r="87892" spans="4:6" x14ac:dyDescent="0.25">
      <c r="D87892" s="12"/>
      <c r="E87892" s="12"/>
      <c r="F87892" s="12"/>
    </row>
    <row r="87893" spans="4:6" x14ac:dyDescent="0.25">
      <c r="D87893" s="12"/>
      <c r="E87893" s="12"/>
      <c r="F87893" s="12"/>
    </row>
    <row r="87894" spans="4:6" x14ac:dyDescent="0.25">
      <c r="D87894" s="12"/>
      <c r="E87894" s="12"/>
      <c r="F87894" s="12"/>
    </row>
    <row r="87895" spans="4:6" x14ac:dyDescent="0.25">
      <c r="D87895" s="12"/>
      <c r="E87895" s="12"/>
      <c r="F87895" s="12"/>
    </row>
    <row r="87896" spans="4:6" x14ac:dyDescent="0.25">
      <c r="D87896" s="12"/>
      <c r="E87896" s="12"/>
      <c r="F87896" s="12"/>
    </row>
    <row r="87897" spans="4:6" x14ac:dyDescent="0.25">
      <c r="D87897" s="12"/>
      <c r="E87897" s="12"/>
      <c r="F87897" s="12"/>
    </row>
    <row r="87898" spans="4:6" x14ac:dyDescent="0.25">
      <c r="D87898" s="12"/>
      <c r="E87898" s="12"/>
      <c r="F87898" s="12"/>
    </row>
    <row r="87899" spans="4:6" x14ac:dyDescent="0.25">
      <c r="D87899" s="12"/>
      <c r="E87899" s="12"/>
      <c r="F87899" s="12"/>
    </row>
    <row r="87900" spans="4:6" x14ac:dyDescent="0.25">
      <c r="D87900" s="12"/>
      <c r="E87900" s="12"/>
      <c r="F87900" s="12"/>
    </row>
    <row r="87901" spans="4:6" x14ac:dyDescent="0.25">
      <c r="D87901" s="12"/>
      <c r="E87901" s="12"/>
      <c r="F87901" s="12"/>
    </row>
    <row r="87902" spans="4:6" x14ac:dyDescent="0.25">
      <c r="D87902" s="12"/>
      <c r="E87902" s="12"/>
      <c r="F87902" s="12"/>
    </row>
    <row r="87903" spans="4:6" x14ac:dyDescent="0.25">
      <c r="D87903" s="12"/>
      <c r="E87903" s="12"/>
      <c r="F87903" s="12"/>
    </row>
    <row r="87904" spans="4:6" x14ac:dyDescent="0.25">
      <c r="D87904" s="12"/>
      <c r="E87904" s="12"/>
      <c r="F87904" s="12"/>
    </row>
    <row r="87905" spans="4:6" x14ac:dyDescent="0.25">
      <c r="D87905" s="12"/>
      <c r="E87905" s="12"/>
      <c r="F87905" s="12"/>
    </row>
    <row r="87906" spans="4:6" x14ac:dyDescent="0.25">
      <c r="D87906" s="12"/>
      <c r="E87906" s="12"/>
      <c r="F87906" s="12"/>
    </row>
    <row r="87907" spans="4:6" x14ac:dyDescent="0.25">
      <c r="D87907" s="12"/>
      <c r="E87907" s="12"/>
      <c r="F87907" s="12"/>
    </row>
    <row r="87908" spans="4:6" x14ac:dyDescent="0.25">
      <c r="D87908" s="12"/>
      <c r="E87908" s="12"/>
      <c r="F87908" s="12"/>
    </row>
    <row r="87909" spans="4:6" x14ac:dyDescent="0.25">
      <c r="D87909" s="12"/>
      <c r="E87909" s="12"/>
      <c r="F87909" s="12"/>
    </row>
    <row r="87910" spans="4:6" x14ac:dyDescent="0.25">
      <c r="D87910" s="12"/>
      <c r="E87910" s="12"/>
      <c r="F87910" s="12"/>
    </row>
    <row r="87911" spans="4:6" x14ac:dyDescent="0.25">
      <c r="D87911" s="12"/>
      <c r="E87911" s="12"/>
      <c r="F87911" s="12"/>
    </row>
    <row r="87912" spans="4:6" x14ac:dyDescent="0.25">
      <c r="D87912" s="12"/>
      <c r="E87912" s="12"/>
      <c r="F87912" s="12"/>
    </row>
    <row r="87913" spans="4:6" x14ac:dyDescent="0.25">
      <c r="D87913" s="12"/>
      <c r="E87913" s="12"/>
      <c r="F87913" s="12"/>
    </row>
    <row r="87914" spans="4:6" x14ac:dyDescent="0.25">
      <c r="D87914" s="12"/>
      <c r="E87914" s="12"/>
      <c r="F87914" s="12"/>
    </row>
    <row r="87915" spans="4:6" x14ac:dyDescent="0.25">
      <c r="D87915" s="12"/>
      <c r="E87915" s="12"/>
      <c r="F87915" s="12"/>
    </row>
    <row r="87916" spans="4:6" x14ac:dyDescent="0.25">
      <c r="D87916" s="12"/>
      <c r="E87916" s="12"/>
      <c r="F87916" s="12"/>
    </row>
    <row r="87917" spans="4:6" x14ac:dyDescent="0.25">
      <c r="D87917" s="12"/>
      <c r="E87917" s="12"/>
      <c r="F87917" s="12"/>
    </row>
    <row r="87918" spans="4:6" x14ac:dyDescent="0.25">
      <c r="D87918" s="12"/>
      <c r="E87918" s="12"/>
      <c r="F87918" s="12"/>
    </row>
    <row r="87919" spans="4:6" x14ac:dyDescent="0.25">
      <c r="D87919" s="12"/>
      <c r="E87919" s="12"/>
      <c r="F87919" s="12"/>
    </row>
    <row r="87920" spans="4:6" x14ac:dyDescent="0.25">
      <c r="D87920" s="12"/>
      <c r="E87920" s="12"/>
      <c r="F87920" s="12"/>
    </row>
    <row r="87921" spans="4:6" x14ac:dyDescent="0.25">
      <c r="D87921" s="12"/>
      <c r="E87921" s="12"/>
      <c r="F87921" s="12"/>
    </row>
    <row r="87922" spans="4:6" x14ac:dyDescent="0.25">
      <c r="D87922" s="12"/>
      <c r="E87922" s="12"/>
      <c r="F87922" s="12"/>
    </row>
    <row r="87923" spans="4:6" x14ac:dyDescent="0.25">
      <c r="D87923" s="12"/>
      <c r="E87923" s="12"/>
      <c r="F87923" s="12"/>
    </row>
    <row r="87924" spans="4:6" x14ac:dyDescent="0.25">
      <c r="D87924" s="12"/>
      <c r="E87924" s="12"/>
      <c r="F87924" s="12"/>
    </row>
    <row r="87925" spans="4:6" x14ac:dyDescent="0.25">
      <c r="D87925" s="12"/>
      <c r="E87925" s="12"/>
      <c r="F87925" s="12"/>
    </row>
    <row r="87926" spans="4:6" x14ac:dyDescent="0.25">
      <c r="D87926" s="12"/>
      <c r="E87926" s="12"/>
      <c r="F87926" s="12"/>
    </row>
    <row r="87927" spans="4:6" x14ac:dyDescent="0.25">
      <c r="D87927" s="12"/>
      <c r="E87927" s="12"/>
      <c r="F87927" s="12"/>
    </row>
    <row r="87928" spans="4:6" x14ac:dyDescent="0.25">
      <c r="D87928" s="12"/>
      <c r="E87928" s="12"/>
      <c r="F87928" s="12"/>
    </row>
    <row r="87929" spans="4:6" x14ac:dyDescent="0.25">
      <c r="D87929" s="12"/>
      <c r="E87929" s="12"/>
      <c r="F87929" s="12"/>
    </row>
    <row r="87930" spans="4:6" x14ac:dyDescent="0.25">
      <c r="D87930" s="12"/>
      <c r="E87930" s="12"/>
      <c r="F87930" s="12"/>
    </row>
    <row r="87931" spans="4:6" x14ac:dyDescent="0.25">
      <c r="D87931" s="12"/>
      <c r="E87931" s="12"/>
      <c r="F87931" s="12"/>
    </row>
    <row r="87932" spans="4:6" x14ac:dyDescent="0.25">
      <c r="D87932" s="12"/>
      <c r="E87932" s="12"/>
      <c r="F87932" s="12"/>
    </row>
    <row r="87933" spans="4:6" x14ac:dyDescent="0.25">
      <c r="D87933" s="12"/>
      <c r="E87933" s="12"/>
      <c r="F87933" s="12"/>
    </row>
    <row r="87934" spans="4:6" x14ac:dyDescent="0.25">
      <c r="D87934" s="12"/>
      <c r="E87934" s="12"/>
      <c r="F87934" s="12"/>
    </row>
    <row r="87935" spans="4:6" x14ac:dyDescent="0.25">
      <c r="D87935" s="12"/>
      <c r="E87935" s="12"/>
      <c r="F87935" s="12"/>
    </row>
    <row r="87936" spans="4:6" x14ac:dyDescent="0.25">
      <c r="D87936" s="12"/>
      <c r="E87936" s="12"/>
      <c r="F87936" s="12"/>
    </row>
    <row r="87937" spans="4:6" x14ac:dyDescent="0.25">
      <c r="D87937" s="12"/>
      <c r="E87937" s="12"/>
      <c r="F87937" s="12"/>
    </row>
    <row r="87938" spans="4:6" x14ac:dyDescent="0.25">
      <c r="D87938" s="12"/>
      <c r="E87938" s="12"/>
      <c r="F87938" s="12"/>
    </row>
    <row r="87939" spans="4:6" x14ac:dyDescent="0.25">
      <c r="D87939" s="12"/>
      <c r="E87939" s="12"/>
      <c r="F87939" s="12"/>
    </row>
    <row r="87940" spans="4:6" x14ac:dyDescent="0.25">
      <c r="D87940" s="12"/>
      <c r="E87940" s="12"/>
      <c r="F87940" s="12"/>
    </row>
    <row r="87941" spans="4:6" x14ac:dyDescent="0.25">
      <c r="D87941" s="12"/>
      <c r="E87941" s="12"/>
      <c r="F87941" s="12"/>
    </row>
    <row r="87942" spans="4:6" x14ac:dyDescent="0.25">
      <c r="D87942" s="12"/>
      <c r="E87942" s="12"/>
      <c r="F87942" s="12"/>
    </row>
    <row r="87943" spans="4:6" x14ac:dyDescent="0.25">
      <c r="D87943" s="12"/>
      <c r="E87943" s="12"/>
      <c r="F87943" s="12"/>
    </row>
    <row r="87944" spans="4:6" x14ac:dyDescent="0.25">
      <c r="D87944" s="12"/>
      <c r="E87944" s="12"/>
      <c r="F87944" s="12"/>
    </row>
    <row r="87945" spans="4:6" x14ac:dyDescent="0.25">
      <c r="D87945" s="12"/>
      <c r="E87945" s="12"/>
      <c r="F87945" s="12"/>
    </row>
    <row r="87946" spans="4:6" x14ac:dyDescent="0.25">
      <c r="D87946" s="12"/>
      <c r="E87946" s="12"/>
      <c r="F87946" s="12"/>
    </row>
    <row r="87947" spans="4:6" x14ac:dyDescent="0.25">
      <c r="D87947" s="12"/>
      <c r="E87947" s="12"/>
      <c r="F87947" s="12"/>
    </row>
    <row r="87948" spans="4:6" x14ac:dyDescent="0.25">
      <c r="D87948" s="12"/>
      <c r="E87948" s="12"/>
      <c r="F87948" s="12"/>
    </row>
    <row r="87949" spans="4:6" x14ac:dyDescent="0.25">
      <c r="D87949" s="12"/>
      <c r="E87949" s="12"/>
      <c r="F87949" s="12"/>
    </row>
    <row r="87950" spans="4:6" x14ac:dyDescent="0.25">
      <c r="D87950" s="12"/>
      <c r="E87950" s="12"/>
      <c r="F87950" s="12"/>
    </row>
    <row r="87951" spans="4:6" x14ac:dyDescent="0.25">
      <c r="D87951" s="12"/>
      <c r="E87951" s="12"/>
      <c r="F87951" s="12"/>
    </row>
    <row r="87952" spans="4:6" x14ac:dyDescent="0.25">
      <c r="D87952" s="12"/>
      <c r="E87952" s="12"/>
      <c r="F87952" s="12"/>
    </row>
    <row r="87953" spans="4:6" x14ac:dyDescent="0.25">
      <c r="D87953" s="12"/>
      <c r="E87953" s="12"/>
      <c r="F87953" s="12"/>
    </row>
    <row r="87954" spans="4:6" x14ac:dyDescent="0.25">
      <c r="D87954" s="12"/>
      <c r="E87954" s="12"/>
      <c r="F87954" s="12"/>
    </row>
    <row r="87955" spans="4:6" x14ac:dyDescent="0.25">
      <c r="D87955" s="12"/>
      <c r="E87955" s="12"/>
      <c r="F87955" s="12"/>
    </row>
    <row r="87956" spans="4:6" x14ac:dyDescent="0.25">
      <c r="D87956" s="12"/>
      <c r="E87956" s="12"/>
      <c r="F87956" s="12"/>
    </row>
    <row r="87957" spans="4:6" x14ac:dyDescent="0.25">
      <c r="D87957" s="12"/>
      <c r="E87957" s="12"/>
      <c r="F87957" s="12"/>
    </row>
    <row r="87958" spans="4:6" x14ac:dyDescent="0.25">
      <c r="D87958" s="12"/>
      <c r="E87958" s="12"/>
      <c r="F87958" s="12"/>
    </row>
    <row r="87959" spans="4:6" x14ac:dyDescent="0.25">
      <c r="D87959" s="12"/>
      <c r="E87959" s="12"/>
      <c r="F87959" s="12"/>
    </row>
    <row r="87960" spans="4:6" x14ac:dyDescent="0.25">
      <c r="D87960" s="12"/>
      <c r="E87960" s="12"/>
      <c r="F87960" s="12"/>
    </row>
    <row r="87961" spans="4:6" x14ac:dyDescent="0.25">
      <c r="D87961" s="12"/>
      <c r="E87961" s="12"/>
      <c r="F87961" s="12"/>
    </row>
    <row r="87962" spans="4:6" x14ac:dyDescent="0.25">
      <c r="D87962" s="12"/>
      <c r="E87962" s="12"/>
      <c r="F87962" s="12"/>
    </row>
    <row r="87963" spans="4:6" x14ac:dyDescent="0.25">
      <c r="D87963" s="12"/>
      <c r="E87963" s="12"/>
      <c r="F87963" s="12"/>
    </row>
    <row r="87964" spans="4:6" x14ac:dyDescent="0.25">
      <c r="D87964" s="12"/>
      <c r="E87964" s="12"/>
      <c r="F87964" s="12"/>
    </row>
    <row r="87965" spans="4:6" x14ac:dyDescent="0.25">
      <c r="D87965" s="12"/>
      <c r="E87965" s="12"/>
      <c r="F87965" s="12"/>
    </row>
    <row r="87966" spans="4:6" x14ac:dyDescent="0.25">
      <c r="D87966" s="12"/>
      <c r="E87966" s="12"/>
      <c r="F87966" s="12"/>
    </row>
    <row r="87967" spans="4:6" x14ac:dyDescent="0.25">
      <c r="D87967" s="12"/>
      <c r="E87967" s="12"/>
      <c r="F87967" s="12"/>
    </row>
    <row r="87968" spans="4:6" x14ac:dyDescent="0.25">
      <c r="D87968" s="12"/>
      <c r="E87968" s="12"/>
      <c r="F87968" s="12"/>
    </row>
    <row r="87969" spans="4:6" x14ac:dyDescent="0.25">
      <c r="D87969" s="12"/>
      <c r="E87969" s="12"/>
      <c r="F87969" s="12"/>
    </row>
    <row r="87970" spans="4:6" x14ac:dyDescent="0.25">
      <c r="D87970" s="12"/>
      <c r="E87970" s="12"/>
      <c r="F87970" s="12"/>
    </row>
    <row r="87971" spans="4:6" x14ac:dyDescent="0.25">
      <c r="D87971" s="12"/>
      <c r="E87971" s="12"/>
      <c r="F87971" s="12"/>
    </row>
    <row r="87972" spans="4:6" x14ac:dyDescent="0.25">
      <c r="D87972" s="12"/>
      <c r="E87972" s="12"/>
      <c r="F87972" s="12"/>
    </row>
    <row r="87973" spans="4:6" x14ac:dyDescent="0.25">
      <c r="D87973" s="12"/>
      <c r="E87973" s="12"/>
      <c r="F87973" s="12"/>
    </row>
    <row r="87974" spans="4:6" x14ac:dyDescent="0.25">
      <c r="D87974" s="12"/>
      <c r="E87974" s="12"/>
      <c r="F87974" s="12"/>
    </row>
    <row r="87975" spans="4:6" x14ac:dyDescent="0.25">
      <c r="D87975" s="12"/>
      <c r="E87975" s="12"/>
      <c r="F87975" s="12"/>
    </row>
    <row r="87976" spans="4:6" x14ac:dyDescent="0.25">
      <c r="D87976" s="12"/>
      <c r="E87976" s="12"/>
      <c r="F87976" s="12"/>
    </row>
    <row r="87977" spans="4:6" x14ac:dyDescent="0.25">
      <c r="D87977" s="12"/>
      <c r="E87977" s="12"/>
      <c r="F87977" s="12"/>
    </row>
    <row r="87978" spans="4:6" x14ac:dyDescent="0.25">
      <c r="D87978" s="12"/>
      <c r="E87978" s="12"/>
      <c r="F87978" s="12"/>
    </row>
    <row r="87979" spans="4:6" x14ac:dyDescent="0.25">
      <c r="D87979" s="12"/>
      <c r="E87979" s="12"/>
      <c r="F87979" s="12"/>
    </row>
    <row r="87980" spans="4:6" x14ac:dyDescent="0.25">
      <c r="D87980" s="12"/>
      <c r="E87980" s="12"/>
      <c r="F87980" s="12"/>
    </row>
    <row r="87981" spans="4:6" x14ac:dyDescent="0.25">
      <c r="D87981" s="12"/>
      <c r="E87981" s="12"/>
      <c r="F87981" s="12"/>
    </row>
    <row r="87982" spans="4:6" x14ac:dyDescent="0.25">
      <c r="D87982" s="12"/>
      <c r="E87982" s="12"/>
      <c r="F87982" s="12"/>
    </row>
    <row r="87983" spans="4:6" x14ac:dyDescent="0.25">
      <c r="D87983" s="12"/>
      <c r="E87983" s="12"/>
      <c r="F87983" s="12"/>
    </row>
    <row r="87984" spans="4:6" x14ac:dyDescent="0.25">
      <c r="D87984" s="12"/>
      <c r="E87984" s="12"/>
      <c r="F87984" s="12"/>
    </row>
    <row r="87985" spans="4:6" x14ac:dyDescent="0.25">
      <c r="D87985" s="12"/>
      <c r="E87985" s="12"/>
      <c r="F87985" s="12"/>
    </row>
    <row r="87986" spans="4:6" x14ac:dyDescent="0.25">
      <c r="D87986" s="12"/>
      <c r="E87986" s="12"/>
      <c r="F87986" s="12"/>
    </row>
    <row r="87987" spans="4:6" x14ac:dyDescent="0.25">
      <c r="D87987" s="12"/>
      <c r="E87987" s="12"/>
      <c r="F87987" s="12"/>
    </row>
    <row r="87988" spans="4:6" x14ac:dyDescent="0.25">
      <c r="D87988" s="12"/>
      <c r="E87988" s="12"/>
      <c r="F87988" s="12"/>
    </row>
    <row r="87989" spans="4:6" x14ac:dyDescent="0.25">
      <c r="D87989" s="12"/>
      <c r="E87989" s="12"/>
      <c r="F87989" s="12"/>
    </row>
    <row r="87990" spans="4:6" x14ac:dyDescent="0.25">
      <c r="D87990" s="12"/>
      <c r="E87990" s="12"/>
      <c r="F87990" s="12"/>
    </row>
    <row r="87991" spans="4:6" x14ac:dyDescent="0.25">
      <c r="D87991" s="12"/>
      <c r="E87991" s="12"/>
      <c r="F87991" s="12"/>
    </row>
    <row r="87992" spans="4:6" x14ac:dyDescent="0.25">
      <c r="D87992" s="12"/>
      <c r="E87992" s="12"/>
      <c r="F87992" s="12"/>
    </row>
    <row r="87993" spans="4:6" x14ac:dyDescent="0.25">
      <c r="D87993" s="12"/>
      <c r="E87993" s="12"/>
      <c r="F87993" s="12"/>
    </row>
    <row r="87994" spans="4:6" x14ac:dyDescent="0.25">
      <c r="D87994" s="12"/>
      <c r="E87994" s="12"/>
      <c r="F87994" s="12"/>
    </row>
    <row r="87995" spans="4:6" x14ac:dyDescent="0.25">
      <c r="D87995" s="12"/>
      <c r="E87995" s="12"/>
      <c r="F87995" s="12"/>
    </row>
    <row r="87996" spans="4:6" x14ac:dyDescent="0.25">
      <c r="D87996" s="12"/>
      <c r="E87996" s="12"/>
      <c r="F87996" s="12"/>
    </row>
    <row r="87997" spans="4:6" x14ac:dyDescent="0.25">
      <c r="D87997" s="12"/>
      <c r="E87997" s="12"/>
      <c r="F87997" s="12"/>
    </row>
    <row r="87998" spans="4:6" x14ac:dyDescent="0.25">
      <c r="D87998" s="12"/>
      <c r="E87998" s="12"/>
      <c r="F87998" s="12"/>
    </row>
    <row r="87999" spans="4:6" x14ac:dyDescent="0.25">
      <c r="D87999" s="12"/>
      <c r="E87999" s="12"/>
      <c r="F87999" s="12"/>
    </row>
    <row r="88000" spans="4:6" x14ac:dyDescent="0.25">
      <c r="D88000" s="12"/>
      <c r="E88000" s="12"/>
      <c r="F88000" s="12"/>
    </row>
    <row r="88001" spans="4:6" x14ac:dyDescent="0.25">
      <c r="D88001" s="12"/>
      <c r="E88001" s="12"/>
      <c r="F88001" s="12"/>
    </row>
    <row r="88002" spans="4:6" x14ac:dyDescent="0.25">
      <c r="D88002" s="12"/>
      <c r="E88002" s="12"/>
      <c r="F88002" s="12"/>
    </row>
    <row r="88003" spans="4:6" x14ac:dyDescent="0.25">
      <c r="D88003" s="12"/>
      <c r="E88003" s="12"/>
      <c r="F88003" s="12"/>
    </row>
    <row r="88004" spans="4:6" x14ac:dyDescent="0.25">
      <c r="D88004" s="12"/>
      <c r="E88004" s="12"/>
      <c r="F88004" s="12"/>
    </row>
    <row r="88005" spans="4:6" x14ac:dyDescent="0.25">
      <c r="D88005" s="12"/>
      <c r="E88005" s="12"/>
      <c r="F88005" s="12"/>
    </row>
    <row r="88006" spans="4:6" x14ac:dyDescent="0.25">
      <c r="D88006" s="12"/>
      <c r="E88006" s="12"/>
      <c r="F88006" s="12"/>
    </row>
    <row r="88007" spans="4:6" x14ac:dyDescent="0.25">
      <c r="D88007" s="12"/>
      <c r="E88007" s="12"/>
      <c r="F88007" s="12"/>
    </row>
    <row r="88008" spans="4:6" x14ac:dyDescent="0.25">
      <c r="D88008" s="12"/>
      <c r="E88008" s="12"/>
      <c r="F88008" s="12"/>
    </row>
    <row r="88009" spans="4:6" x14ac:dyDescent="0.25">
      <c r="D88009" s="12"/>
      <c r="E88009" s="12"/>
      <c r="F88009" s="12"/>
    </row>
    <row r="88010" spans="4:6" x14ac:dyDescent="0.25">
      <c r="D88010" s="12"/>
      <c r="E88010" s="12"/>
      <c r="F88010" s="12"/>
    </row>
    <row r="88011" spans="4:6" x14ac:dyDescent="0.25">
      <c r="D88011" s="12"/>
      <c r="E88011" s="12"/>
      <c r="F88011" s="12"/>
    </row>
    <row r="88012" spans="4:6" x14ac:dyDescent="0.25">
      <c r="D88012" s="12"/>
      <c r="E88012" s="12"/>
      <c r="F88012" s="12"/>
    </row>
    <row r="88013" spans="4:6" x14ac:dyDescent="0.25">
      <c r="D88013" s="12"/>
      <c r="E88013" s="12"/>
      <c r="F88013" s="12"/>
    </row>
    <row r="88014" spans="4:6" x14ac:dyDescent="0.25">
      <c r="D88014" s="12"/>
      <c r="E88014" s="12"/>
      <c r="F88014" s="12"/>
    </row>
    <row r="88015" spans="4:6" x14ac:dyDescent="0.25">
      <c r="D88015" s="12"/>
      <c r="E88015" s="12"/>
      <c r="F88015" s="12"/>
    </row>
    <row r="88016" spans="4:6" x14ac:dyDescent="0.25">
      <c r="D88016" s="12"/>
      <c r="E88016" s="12"/>
      <c r="F88016" s="12"/>
    </row>
    <row r="88017" spans="4:6" x14ac:dyDescent="0.25">
      <c r="D88017" s="12"/>
      <c r="E88017" s="12"/>
      <c r="F88017" s="12"/>
    </row>
    <row r="88018" spans="4:6" x14ac:dyDescent="0.25">
      <c r="D88018" s="12"/>
      <c r="E88018" s="12"/>
      <c r="F88018" s="12"/>
    </row>
    <row r="88019" spans="4:6" x14ac:dyDescent="0.25">
      <c r="D88019" s="12"/>
      <c r="E88019" s="12"/>
      <c r="F88019" s="12"/>
    </row>
    <row r="88020" spans="4:6" x14ac:dyDescent="0.25">
      <c r="D88020" s="12"/>
      <c r="E88020" s="12"/>
      <c r="F88020" s="12"/>
    </row>
    <row r="88021" spans="4:6" x14ac:dyDescent="0.25">
      <c r="D88021" s="12"/>
      <c r="E88021" s="12"/>
      <c r="F88021" s="12"/>
    </row>
    <row r="88022" spans="4:6" x14ac:dyDescent="0.25">
      <c r="D88022" s="12"/>
      <c r="E88022" s="12"/>
      <c r="F88022" s="12"/>
    </row>
    <row r="88023" spans="4:6" x14ac:dyDescent="0.25">
      <c r="D88023" s="12"/>
      <c r="E88023" s="12"/>
      <c r="F88023" s="12"/>
    </row>
    <row r="88024" spans="4:6" x14ac:dyDescent="0.25">
      <c r="D88024" s="12"/>
      <c r="E88024" s="12"/>
      <c r="F88024" s="12"/>
    </row>
    <row r="88025" spans="4:6" x14ac:dyDescent="0.25">
      <c r="D88025" s="12"/>
      <c r="E88025" s="12"/>
      <c r="F88025" s="12"/>
    </row>
    <row r="88026" spans="4:6" x14ac:dyDescent="0.25">
      <c r="D88026" s="12"/>
      <c r="E88026" s="12"/>
      <c r="F88026" s="12"/>
    </row>
    <row r="88027" spans="4:6" x14ac:dyDescent="0.25">
      <c r="D88027" s="12"/>
      <c r="E88027" s="12"/>
      <c r="F88027" s="12"/>
    </row>
    <row r="88028" spans="4:6" x14ac:dyDescent="0.25">
      <c r="D88028" s="12"/>
      <c r="E88028" s="12"/>
      <c r="F88028" s="12"/>
    </row>
    <row r="88029" spans="4:6" x14ac:dyDescent="0.25">
      <c r="D88029" s="12"/>
      <c r="E88029" s="12"/>
      <c r="F88029" s="12"/>
    </row>
    <row r="88030" spans="4:6" x14ac:dyDescent="0.25">
      <c r="D88030" s="12"/>
      <c r="E88030" s="12"/>
      <c r="F88030" s="12"/>
    </row>
    <row r="88031" spans="4:6" x14ac:dyDescent="0.25">
      <c r="D88031" s="12"/>
      <c r="E88031" s="12"/>
      <c r="F88031" s="12"/>
    </row>
    <row r="88032" spans="4:6" x14ac:dyDescent="0.25">
      <c r="D88032" s="12"/>
      <c r="E88032" s="12"/>
      <c r="F88032" s="12"/>
    </row>
    <row r="88033" spans="4:6" x14ac:dyDescent="0.25">
      <c r="D88033" s="12"/>
      <c r="E88033" s="12"/>
      <c r="F88033" s="12"/>
    </row>
    <row r="88034" spans="4:6" x14ac:dyDescent="0.25">
      <c r="D88034" s="12"/>
      <c r="E88034" s="12"/>
      <c r="F88034" s="12"/>
    </row>
    <row r="88035" spans="4:6" x14ac:dyDescent="0.25">
      <c r="D88035" s="12"/>
      <c r="E88035" s="12"/>
      <c r="F88035" s="12"/>
    </row>
    <row r="88036" spans="4:6" x14ac:dyDescent="0.25">
      <c r="D88036" s="12"/>
      <c r="E88036" s="12"/>
      <c r="F88036" s="12"/>
    </row>
    <row r="88037" spans="4:6" x14ac:dyDescent="0.25">
      <c r="D88037" s="12"/>
      <c r="E88037" s="12"/>
      <c r="F88037" s="12"/>
    </row>
    <row r="88038" spans="4:6" x14ac:dyDescent="0.25">
      <c r="D88038" s="12"/>
      <c r="E88038" s="12"/>
      <c r="F88038" s="12"/>
    </row>
    <row r="88039" spans="4:6" x14ac:dyDescent="0.25">
      <c r="D88039" s="12"/>
      <c r="E88039" s="12"/>
      <c r="F88039" s="12"/>
    </row>
    <row r="88040" spans="4:6" x14ac:dyDescent="0.25">
      <c r="D88040" s="12"/>
      <c r="E88040" s="12"/>
      <c r="F88040" s="12"/>
    </row>
    <row r="88041" spans="4:6" x14ac:dyDescent="0.25">
      <c r="D88041" s="12"/>
      <c r="E88041" s="12"/>
      <c r="F88041" s="12"/>
    </row>
    <row r="88042" spans="4:6" x14ac:dyDescent="0.25">
      <c r="D88042" s="12"/>
      <c r="E88042" s="12"/>
      <c r="F88042" s="12"/>
    </row>
    <row r="88043" spans="4:6" x14ac:dyDescent="0.25">
      <c r="D88043" s="12"/>
      <c r="E88043" s="12"/>
      <c r="F88043" s="12"/>
    </row>
    <row r="88044" spans="4:6" x14ac:dyDescent="0.25">
      <c r="D88044" s="12"/>
      <c r="E88044" s="12"/>
      <c r="F88044" s="12"/>
    </row>
    <row r="88045" spans="4:6" x14ac:dyDescent="0.25">
      <c r="D88045" s="12"/>
      <c r="E88045" s="12"/>
      <c r="F88045" s="12"/>
    </row>
    <row r="88046" spans="4:6" x14ac:dyDescent="0.25">
      <c r="D88046" s="12"/>
      <c r="E88046" s="12"/>
      <c r="F88046" s="12"/>
    </row>
    <row r="88047" spans="4:6" x14ac:dyDescent="0.25">
      <c r="D88047" s="12"/>
      <c r="E88047" s="12"/>
      <c r="F88047" s="12"/>
    </row>
    <row r="88048" spans="4:6" x14ac:dyDescent="0.25">
      <c r="D88048" s="12"/>
      <c r="E88048" s="12"/>
      <c r="F88048" s="12"/>
    </row>
    <row r="88049" spans="4:6" x14ac:dyDescent="0.25">
      <c r="D88049" s="12"/>
      <c r="E88049" s="12"/>
      <c r="F88049" s="12"/>
    </row>
    <row r="88050" spans="4:6" x14ac:dyDescent="0.25">
      <c r="D88050" s="12"/>
      <c r="E88050" s="12"/>
      <c r="F88050" s="12"/>
    </row>
    <row r="88051" spans="4:6" x14ac:dyDescent="0.25">
      <c r="D88051" s="12"/>
      <c r="E88051" s="12"/>
      <c r="F88051" s="12"/>
    </row>
    <row r="88052" spans="4:6" x14ac:dyDescent="0.25">
      <c r="D88052" s="12"/>
      <c r="E88052" s="12"/>
      <c r="F88052" s="12"/>
    </row>
    <row r="88053" spans="4:6" x14ac:dyDescent="0.25">
      <c r="D88053" s="12"/>
      <c r="E88053" s="12"/>
      <c r="F88053" s="12"/>
    </row>
    <row r="88054" spans="4:6" x14ac:dyDescent="0.25">
      <c r="D88054" s="12"/>
      <c r="E88054" s="12"/>
      <c r="F88054" s="12"/>
    </row>
    <row r="88055" spans="4:6" x14ac:dyDescent="0.25">
      <c r="D88055" s="12"/>
      <c r="E88055" s="12"/>
      <c r="F88055" s="12"/>
    </row>
    <row r="88056" spans="4:6" x14ac:dyDescent="0.25">
      <c r="D88056" s="12"/>
      <c r="E88056" s="12"/>
      <c r="F88056" s="12"/>
    </row>
    <row r="88057" spans="4:6" x14ac:dyDescent="0.25">
      <c r="D88057" s="12"/>
      <c r="E88057" s="12"/>
      <c r="F88057" s="12"/>
    </row>
    <row r="88058" spans="4:6" x14ac:dyDescent="0.25">
      <c r="D88058" s="12"/>
      <c r="E88058" s="12"/>
      <c r="F88058" s="12"/>
    </row>
    <row r="88059" spans="4:6" x14ac:dyDescent="0.25">
      <c r="D88059" s="12"/>
      <c r="E88059" s="12"/>
      <c r="F88059" s="12"/>
    </row>
    <row r="88060" spans="4:6" x14ac:dyDescent="0.25">
      <c r="D88060" s="12"/>
      <c r="E88060" s="12"/>
      <c r="F88060" s="12"/>
    </row>
    <row r="88061" spans="4:6" x14ac:dyDescent="0.25">
      <c r="D88061" s="12"/>
      <c r="E88061" s="12"/>
      <c r="F88061" s="12"/>
    </row>
    <row r="88062" spans="4:6" x14ac:dyDescent="0.25">
      <c r="D88062" s="12"/>
      <c r="E88062" s="12"/>
      <c r="F88062" s="12"/>
    </row>
    <row r="88063" spans="4:6" x14ac:dyDescent="0.25">
      <c r="D88063" s="12"/>
      <c r="E88063" s="12"/>
      <c r="F88063" s="12"/>
    </row>
    <row r="88064" spans="4:6" x14ac:dyDescent="0.25">
      <c r="D88064" s="12"/>
      <c r="E88064" s="12"/>
      <c r="F88064" s="12"/>
    </row>
    <row r="88065" spans="4:6" x14ac:dyDescent="0.25">
      <c r="D88065" s="12"/>
      <c r="E88065" s="12"/>
      <c r="F88065" s="12"/>
    </row>
    <row r="88066" spans="4:6" x14ac:dyDescent="0.25">
      <c r="D88066" s="12"/>
      <c r="E88066" s="12"/>
      <c r="F88066" s="12"/>
    </row>
    <row r="88067" spans="4:6" x14ac:dyDescent="0.25">
      <c r="D88067" s="12"/>
      <c r="E88067" s="12"/>
      <c r="F88067" s="12"/>
    </row>
    <row r="88068" spans="4:6" x14ac:dyDescent="0.25">
      <c r="D88068" s="12"/>
      <c r="E88068" s="12"/>
      <c r="F88068" s="12"/>
    </row>
    <row r="88069" spans="4:6" x14ac:dyDescent="0.25">
      <c r="D88069" s="12"/>
      <c r="E88069" s="12"/>
      <c r="F88069" s="12"/>
    </row>
    <row r="88070" spans="4:6" x14ac:dyDescent="0.25">
      <c r="D88070" s="12"/>
      <c r="E88070" s="12"/>
      <c r="F88070" s="12"/>
    </row>
    <row r="88071" spans="4:6" x14ac:dyDescent="0.25">
      <c r="D88071" s="12"/>
      <c r="E88071" s="12"/>
      <c r="F88071" s="12"/>
    </row>
    <row r="88072" spans="4:6" x14ac:dyDescent="0.25">
      <c r="D88072" s="12"/>
      <c r="E88072" s="12"/>
      <c r="F88072" s="12"/>
    </row>
    <row r="88073" spans="4:6" x14ac:dyDescent="0.25">
      <c r="D88073" s="12"/>
      <c r="E88073" s="12"/>
      <c r="F88073" s="12"/>
    </row>
    <row r="88074" spans="4:6" x14ac:dyDescent="0.25">
      <c r="D88074" s="12"/>
      <c r="E88074" s="12"/>
      <c r="F88074" s="12"/>
    </row>
    <row r="88075" spans="4:6" x14ac:dyDescent="0.25">
      <c r="D88075" s="12"/>
      <c r="E88075" s="12"/>
      <c r="F88075" s="12"/>
    </row>
    <row r="88076" spans="4:6" x14ac:dyDescent="0.25">
      <c r="D88076" s="12"/>
      <c r="E88076" s="12"/>
      <c r="F88076" s="12"/>
    </row>
    <row r="88077" spans="4:6" x14ac:dyDescent="0.25">
      <c r="D88077" s="12"/>
      <c r="E88077" s="12"/>
      <c r="F88077" s="12"/>
    </row>
    <row r="88078" spans="4:6" x14ac:dyDescent="0.25">
      <c r="D88078" s="12"/>
      <c r="E88078" s="12"/>
      <c r="F88078" s="12"/>
    </row>
    <row r="88079" spans="4:6" x14ac:dyDescent="0.25">
      <c r="D88079" s="12"/>
      <c r="E88079" s="12"/>
      <c r="F88079" s="12"/>
    </row>
    <row r="88080" spans="4:6" x14ac:dyDescent="0.25">
      <c r="D88080" s="12"/>
      <c r="E88080" s="12"/>
      <c r="F88080" s="12"/>
    </row>
    <row r="88081" spans="4:6" x14ac:dyDescent="0.25">
      <c r="D88081" s="12"/>
      <c r="E88081" s="12"/>
      <c r="F88081" s="12"/>
    </row>
    <row r="88082" spans="4:6" x14ac:dyDescent="0.25">
      <c r="D88082" s="12"/>
      <c r="E88082" s="12"/>
      <c r="F88082" s="12"/>
    </row>
    <row r="88083" spans="4:6" x14ac:dyDescent="0.25">
      <c r="D88083" s="12"/>
      <c r="E88083" s="12"/>
      <c r="F88083" s="12"/>
    </row>
    <row r="88084" spans="4:6" x14ac:dyDescent="0.25">
      <c r="D88084" s="12"/>
      <c r="E88084" s="12"/>
      <c r="F88084" s="12"/>
    </row>
    <row r="88085" spans="4:6" x14ac:dyDescent="0.25">
      <c r="D88085" s="12"/>
      <c r="E88085" s="12"/>
      <c r="F88085" s="12"/>
    </row>
    <row r="88086" spans="4:6" x14ac:dyDescent="0.25">
      <c r="D88086" s="12"/>
      <c r="E88086" s="12"/>
      <c r="F88086" s="12"/>
    </row>
    <row r="88087" spans="4:6" x14ac:dyDescent="0.25">
      <c r="D88087" s="12"/>
      <c r="E88087" s="12"/>
      <c r="F88087" s="12"/>
    </row>
    <row r="88088" spans="4:6" x14ac:dyDescent="0.25">
      <c r="D88088" s="12"/>
      <c r="E88088" s="12"/>
      <c r="F88088" s="12"/>
    </row>
    <row r="88089" spans="4:6" x14ac:dyDescent="0.25">
      <c r="D88089" s="12"/>
      <c r="E88089" s="12"/>
      <c r="F88089" s="12"/>
    </row>
    <row r="88090" spans="4:6" x14ac:dyDescent="0.25">
      <c r="D88090" s="12"/>
      <c r="E88090" s="12"/>
      <c r="F88090" s="12"/>
    </row>
    <row r="88091" spans="4:6" x14ac:dyDescent="0.25">
      <c r="D88091" s="12"/>
      <c r="E88091" s="12"/>
      <c r="F88091" s="12"/>
    </row>
    <row r="88092" spans="4:6" x14ac:dyDescent="0.25">
      <c r="D88092" s="12"/>
      <c r="E88092" s="12"/>
      <c r="F88092" s="12"/>
    </row>
    <row r="88093" spans="4:6" x14ac:dyDescent="0.25">
      <c r="D88093" s="12"/>
      <c r="E88093" s="12"/>
      <c r="F88093" s="12"/>
    </row>
    <row r="88094" spans="4:6" x14ac:dyDescent="0.25">
      <c r="D88094" s="12"/>
      <c r="E88094" s="12"/>
      <c r="F88094" s="12"/>
    </row>
    <row r="88095" spans="4:6" x14ac:dyDescent="0.25">
      <c r="D88095" s="12"/>
      <c r="E88095" s="12"/>
      <c r="F88095" s="12"/>
    </row>
    <row r="88096" spans="4:6" x14ac:dyDescent="0.25">
      <c r="D88096" s="12"/>
      <c r="E88096" s="12"/>
      <c r="F88096" s="12"/>
    </row>
    <row r="88097" spans="4:6" x14ac:dyDescent="0.25">
      <c r="D88097" s="12"/>
      <c r="E88097" s="12"/>
      <c r="F88097" s="12"/>
    </row>
    <row r="88098" spans="4:6" x14ac:dyDescent="0.25">
      <c r="D88098" s="12"/>
      <c r="E88098" s="12"/>
      <c r="F88098" s="12"/>
    </row>
    <row r="88099" spans="4:6" x14ac:dyDescent="0.25">
      <c r="D88099" s="12"/>
      <c r="E88099" s="12"/>
      <c r="F88099" s="12"/>
    </row>
    <row r="88100" spans="4:6" x14ac:dyDescent="0.25">
      <c r="D88100" s="12"/>
      <c r="E88100" s="12"/>
      <c r="F88100" s="12"/>
    </row>
    <row r="88101" spans="4:6" x14ac:dyDescent="0.25">
      <c r="D88101" s="12"/>
      <c r="E88101" s="12"/>
      <c r="F88101" s="12"/>
    </row>
    <row r="88102" spans="4:6" x14ac:dyDescent="0.25">
      <c r="D88102" s="12"/>
      <c r="E88102" s="12"/>
      <c r="F88102" s="12"/>
    </row>
    <row r="88103" spans="4:6" x14ac:dyDescent="0.25">
      <c r="D88103" s="12"/>
      <c r="E88103" s="12"/>
      <c r="F88103" s="12"/>
    </row>
    <row r="88104" spans="4:6" x14ac:dyDescent="0.25">
      <c r="D88104" s="12"/>
      <c r="E88104" s="12"/>
      <c r="F88104" s="12"/>
    </row>
    <row r="88105" spans="4:6" x14ac:dyDescent="0.25">
      <c r="D88105" s="12"/>
      <c r="E88105" s="12"/>
      <c r="F88105" s="12"/>
    </row>
    <row r="88106" spans="4:6" x14ac:dyDescent="0.25">
      <c r="D88106" s="12"/>
      <c r="E88106" s="12"/>
      <c r="F88106" s="12"/>
    </row>
    <row r="88107" spans="4:6" x14ac:dyDescent="0.25">
      <c r="D88107" s="12"/>
      <c r="E88107" s="12"/>
      <c r="F88107" s="12"/>
    </row>
    <row r="88108" spans="4:6" x14ac:dyDescent="0.25">
      <c r="D88108" s="12"/>
      <c r="E88108" s="12"/>
      <c r="F88108" s="12"/>
    </row>
    <row r="88109" spans="4:6" x14ac:dyDescent="0.25">
      <c r="D88109" s="12"/>
      <c r="E88109" s="12"/>
      <c r="F88109" s="12"/>
    </row>
    <row r="88110" spans="4:6" x14ac:dyDescent="0.25">
      <c r="D88110" s="12"/>
      <c r="E88110" s="12"/>
      <c r="F88110" s="12"/>
    </row>
    <row r="88111" spans="4:6" x14ac:dyDescent="0.25">
      <c r="D88111" s="12"/>
      <c r="E88111" s="12"/>
      <c r="F88111" s="12"/>
    </row>
    <row r="88112" spans="4:6" x14ac:dyDescent="0.25">
      <c r="D88112" s="12"/>
      <c r="E88112" s="12"/>
      <c r="F88112" s="12"/>
    </row>
    <row r="88113" spans="4:6" x14ac:dyDescent="0.25">
      <c r="D88113" s="12"/>
      <c r="E88113" s="12"/>
      <c r="F88113" s="12"/>
    </row>
    <row r="88114" spans="4:6" x14ac:dyDescent="0.25">
      <c r="D88114" s="12"/>
      <c r="E88114" s="12"/>
      <c r="F88114" s="12"/>
    </row>
    <row r="88115" spans="4:6" x14ac:dyDescent="0.25">
      <c r="D88115" s="12"/>
      <c r="E88115" s="12"/>
      <c r="F88115" s="12"/>
    </row>
    <row r="88116" spans="4:6" x14ac:dyDescent="0.25">
      <c r="D88116" s="12"/>
      <c r="E88116" s="12"/>
      <c r="F88116" s="12"/>
    </row>
    <row r="88117" spans="4:6" x14ac:dyDescent="0.25">
      <c r="D88117" s="12"/>
      <c r="E88117" s="12"/>
      <c r="F88117" s="12"/>
    </row>
    <row r="88118" spans="4:6" x14ac:dyDescent="0.25">
      <c r="D88118" s="12"/>
      <c r="E88118" s="12"/>
      <c r="F88118" s="12"/>
    </row>
    <row r="88119" spans="4:6" x14ac:dyDescent="0.25">
      <c r="D88119" s="12"/>
      <c r="E88119" s="12"/>
      <c r="F88119" s="12"/>
    </row>
    <row r="88120" spans="4:6" x14ac:dyDescent="0.25">
      <c r="D88120" s="12"/>
      <c r="E88120" s="12"/>
      <c r="F88120" s="12"/>
    </row>
    <row r="88121" spans="4:6" x14ac:dyDescent="0.25">
      <c r="D88121" s="12"/>
      <c r="E88121" s="12"/>
      <c r="F88121" s="12"/>
    </row>
    <row r="88122" spans="4:6" x14ac:dyDescent="0.25">
      <c r="D88122" s="12"/>
      <c r="E88122" s="12"/>
      <c r="F88122" s="12"/>
    </row>
    <row r="88123" spans="4:6" x14ac:dyDescent="0.25">
      <c r="D88123" s="12"/>
      <c r="E88123" s="12"/>
      <c r="F88123" s="12"/>
    </row>
    <row r="88124" spans="4:6" x14ac:dyDescent="0.25">
      <c r="D88124" s="12"/>
      <c r="E88124" s="12"/>
      <c r="F88124" s="12"/>
    </row>
    <row r="88125" spans="4:6" x14ac:dyDescent="0.25">
      <c r="D88125" s="12"/>
      <c r="E88125" s="12"/>
      <c r="F88125" s="12"/>
    </row>
    <row r="88126" spans="4:6" x14ac:dyDescent="0.25">
      <c r="D88126" s="12"/>
      <c r="E88126" s="12"/>
      <c r="F88126" s="12"/>
    </row>
    <row r="88127" spans="4:6" x14ac:dyDescent="0.25">
      <c r="D88127" s="12"/>
      <c r="E88127" s="12"/>
      <c r="F88127" s="12"/>
    </row>
    <row r="88128" spans="4:6" x14ac:dyDescent="0.25">
      <c r="D88128" s="12"/>
      <c r="E88128" s="12"/>
      <c r="F88128" s="12"/>
    </row>
    <row r="88129" spans="4:6" x14ac:dyDescent="0.25">
      <c r="D88129" s="12"/>
      <c r="E88129" s="12"/>
      <c r="F88129" s="12"/>
    </row>
    <row r="88130" spans="4:6" x14ac:dyDescent="0.25">
      <c r="D88130" s="12"/>
      <c r="E88130" s="12"/>
      <c r="F88130" s="12"/>
    </row>
    <row r="88131" spans="4:6" x14ac:dyDescent="0.25">
      <c r="D88131" s="12"/>
      <c r="E88131" s="12"/>
      <c r="F88131" s="12"/>
    </row>
    <row r="88132" spans="4:6" x14ac:dyDescent="0.25">
      <c r="D88132" s="12"/>
      <c r="E88132" s="12"/>
      <c r="F88132" s="12"/>
    </row>
    <row r="88133" spans="4:6" x14ac:dyDescent="0.25">
      <c r="D88133" s="12"/>
      <c r="E88133" s="12"/>
      <c r="F88133" s="12"/>
    </row>
    <row r="88134" spans="4:6" x14ac:dyDescent="0.25">
      <c r="D88134" s="12"/>
      <c r="E88134" s="12"/>
      <c r="F88134" s="12"/>
    </row>
    <row r="88135" spans="4:6" x14ac:dyDescent="0.25">
      <c r="D88135" s="12"/>
      <c r="E88135" s="12"/>
      <c r="F88135" s="12"/>
    </row>
    <row r="88136" spans="4:6" x14ac:dyDescent="0.25">
      <c r="D88136" s="12"/>
      <c r="E88136" s="12"/>
      <c r="F88136" s="12"/>
    </row>
    <row r="88137" spans="4:6" x14ac:dyDescent="0.25">
      <c r="D88137" s="12"/>
      <c r="E88137" s="12"/>
      <c r="F88137" s="12"/>
    </row>
    <row r="88138" spans="4:6" x14ac:dyDescent="0.25">
      <c r="D88138" s="12"/>
      <c r="E88138" s="12"/>
      <c r="F88138" s="12"/>
    </row>
    <row r="88139" spans="4:6" x14ac:dyDescent="0.25">
      <c r="D88139" s="12"/>
      <c r="E88139" s="12"/>
      <c r="F88139" s="12"/>
    </row>
    <row r="88140" spans="4:6" x14ac:dyDescent="0.25">
      <c r="D88140" s="12"/>
      <c r="E88140" s="12"/>
      <c r="F88140" s="12"/>
    </row>
    <row r="88141" spans="4:6" x14ac:dyDescent="0.25">
      <c r="D88141" s="12"/>
      <c r="E88141" s="12"/>
      <c r="F88141" s="12"/>
    </row>
    <row r="88142" spans="4:6" x14ac:dyDescent="0.25">
      <c r="D88142" s="12"/>
      <c r="E88142" s="12"/>
      <c r="F88142" s="12"/>
    </row>
    <row r="88143" spans="4:6" x14ac:dyDescent="0.25">
      <c r="D88143" s="12"/>
      <c r="E88143" s="12"/>
      <c r="F88143" s="12"/>
    </row>
    <row r="88144" spans="4:6" x14ac:dyDescent="0.25">
      <c r="D88144" s="12"/>
      <c r="E88144" s="12"/>
      <c r="F88144" s="12"/>
    </row>
    <row r="88145" spans="4:6" x14ac:dyDescent="0.25">
      <c r="D88145" s="12"/>
      <c r="E88145" s="12"/>
      <c r="F88145" s="12"/>
    </row>
    <row r="88146" spans="4:6" x14ac:dyDescent="0.25">
      <c r="D88146" s="12"/>
      <c r="E88146" s="12"/>
      <c r="F88146" s="12"/>
    </row>
    <row r="88147" spans="4:6" x14ac:dyDescent="0.25">
      <c r="D88147" s="12"/>
      <c r="E88147" s="12"/>
      <c r="F88147" s="12"/>
    </row>
    <row r="88148" spans="4:6" x14ac:dyDescent="0.25">
      <c r="D88148" s="12"/>
      <c r="E88148" s="12"/>
      <c r="F88148" s="12"/>
    </row>
    <row r="88149" spans="4:6" x14ac:dyDescent="0.25">
      <c r="D88149" s="12"/>
      <c r="E88149" s="12"/>
      <c r="F88149" s="12"/>
    </row>
    <row r="88150" spans="4:6" x14ac:dyDescent="0.25">
      <c r="D88150" s="12"/>
      <c r="E88150" s="12"/>
      <c r="F88150" s="12"/>
    </row>
    <row r="88151" spans="4:6" x14ac:dyDescent="0.25">
      <c r="D88151" s="12"/>
      <c r="E88151" s="12"/>
      <c r="F88151" s="12"/>
    </row>
    <row r="88152" spans="4:6" x14ac:dyDescent="0.25">
      <c r="D88152" s="12"/>
      <c r="E88152" s="12"/>
      <c r="F88152" s="12"/>
    </row>
    <row r="88153" spans="4:6" x14ac:dyDescent="0.25">
      <c r="D88153" s="12"/>
      <c r="E88153" s="12"/>
      <c r="F88153" s="12"/>
    </row>
    <row r="88154" spans="4:6" x14ac:dyDescent="0.25">
      <c r="D88154" s="12"/>
      <c r="E88154" s="12"/>
      <c r="F88154" s="12"/>
    </row>
    <row r="88155" spans="4:6" x14ac:dyDescent="0.25">
      <c r="D88155" s="12"/>
      <c r="E88155" s="12"/>
      <c r="F88155" s="12"/>
    </row>
    <row r="88156" spans="4:6" x14ac:dyDescent="0.25">
      <c r="D88156" s="12"/>
      <c r="E88156" s="12"/>
      <c r="F88156" s="12"/>
    </row>
    <row r="88157" spans="4:6" x14ac:dyDescent="0.25">
      <c r="D88157" s="12"/>
      <c r="E88157" s="12"/>
      <c r="F88157" s="12"/>
    </row>
    <row r="88158" spans="4:6" x14ac:dyDescent="0.25">
      <c r="D88158" s="12"/>
      <c r="E88158" s="12"/>
      <c r="F88158" s="12"/>
    </row>
    <row r="88159" spans="4:6" x14ac:dyDescent="0.25">
      <c r="D88159" s="12"/>
      <c r="E88159" s="12"/>
      <c r="F88159" s="12"/>
    </row>
    <row r="88160" spans="4:6" x14ac:dyDescent="0.25">
      <c r="D88160" s="12"/>
      <c r="E88160" s="12"/>
      <c r="F88160" s="12"/>
    </row>
    <row r="88161" spans="4:6" x14ac:dyDescent="0.25">
      <c r="D88161" s="12"/>
      <c r="E88161" s="12"/>
      <c r="F88161" s="12"/>
    </row>
    <row r="88162" spans="4:6" x14ac:dyDescent="0.25">
      <c r="D88162" s="12"/>
      <c r="E88162" s="12"/>
      <c r="F88162" s="12"/>
    </row>
    <row r="88163" spans="4:6" x14ac:dyDescent="0.25">
      <c r="D88163" s="12"/>
      <c r="E88163" s="12"/>
      <c r="F88163" s="12"/>
    </row>
    <row r="88164" spans="4:6" x14ac:dyDescent="0.25">
      <c r="D88164" s="12"/>
      <c r="E88164" s="12"/>
      <c r="F88164" s="12"/>
    </row>
    <row r="88165" spans="4:6" x14ac:dyDescent="0.25">
      <c r="D88165" s="12"/>
      <c r="E88165" s="12"/>
      <c r="F88165" s="12"/>
    </row>
    <row r="88166" spans="4:6" x14ac:dyDescent="0.25">
      <c r="D88166" s="12"/>
      <c r="E88166" s="12"/>
      <c r="F88166" s="12"/>
    </row>
    <row r="88167" spans="4:6" x14ac:dyDescent="0.25">
      <c r="D88167" s="12"/>
      <c r="E88167" s="12"/>
      <c r="F88167" s="12"/>
    </row>
    <row r="88168" spans="4:6" x14ac:dyDescent="0.25">
      <c r="D88168" s="12"/>
      <c r="E88168" s="12"/>
      <c r="F88168" s="12"/>
    </row>
    <row r="88169" spans="4:6" x14ac:dyDescent="0.25">
      <c r="D88169" s="12"/>
      <c r="E88169" s="12"/>
      <c r="F88169" s="12"/>
    </row>
    <row r="88170" spans="4:6" x14ac:dyDescent="0.25">
      <c r="D88170" s="12"/>
      <c r="E88170" s="12"/>
      <c r="F88170" s="12"/>
    </row>
    <row r="88171" spans="4:6" x14ac:dyDescent="0.25">
      <c r="D88171" s="12"/>
      <c r="E88171" s="12"/>
      <c r="F88171" s="12"/>
    </row>
    <row r="88172" spans="4:6" x14ac:dyDescent="0.25">
      <c r="D88172" s="12"/>
      <c r="E88172" s="12"/>
      <c r="F88172" s="12"/>
    </row>
    <row r="88173" spans="4:6" x14ac:dyDescent="0.25">
      <c r="D88173" s="12"/>
      <c r="E88173" s="12"/>
      <c r="F88173" s="12"/>
    </row>
    <row r="88174" spans="4:6" x14ac:dyDescent="0.25">
      <c r="D88174" s="12"/>
      <c r="E88174" s="12"/>
      <c r="F88174" s="12"/>
    </row>
    <row r="88175" spans="4:6" x14ac:dyDescent="0.25">
      <c r="D88175" s="12"/>
      <c r="E88175" s="12"/>
      <c r="F88175" s="12"/>
    </row>
    <row r="88176" spans="4:6" x14ac:dyDescent="0.25">
      <c r="D88176" s="12"/>
      <c r="E88176" s="12"/>
      <c r="F88176" s="12"/>
    </row>
    <row r="88177" spans="4:6" x14ac:dyDescent="0.25">
      <c r="D88177" s="12"/>
      <c r="E88177" s="12"/>
      <c r="F88177" s="12"/>
    </row>
    <row r="88178" spans="4:6" x14ac:dyDescent="0.25">
      <c r="D88178" s="12"/>
      <c r="E88178" s="12"/>
      <c r="F88178" s="12"/>
    </row>
    <row r="88179" spans="4:6" x14ac:dyDescent="0.25">
      <c r="D88179" s="12"/>
      <c r="E88179" s="12"/>
      <c r="F88179" s="12"/>
    </row>
    <row r="88180" spans="4:6" x14ac:dyDescent="0.25">
      <c r="D88180" s="12"/>
      <c r="E88180" s="12"/>
      <c r="F88180" s="12"/>
    </row>
    <row r="88181" spans="4:6" x14ac:dyDescent="0.25">
      <c r="D88181" s="12"/>
      <c r="E88181" s="12"/>
      <c r="F88181" s="12"/>
    </row>
    <row r="88182" spans="4:6" x14ac:dyDescent="0.25">
      <c r="D88182" s="12"/>
      <c r="E88182" s="12"/>
      <c r="F88182" s="12"/>
    </row>
    <row r="88183" spans="4:6" x14ac:dyDescent="0.25">
      <c r="D88183" s="12"/>
      <c r="E88183" s="12"/>
      <c r="F88183" s="12"/>
    </row>
    <row r="88184" spans="4:6" x14ac:dyDescent="0.25">
      <c r="D88184" s="12"/>
      <c r="E88184" s="12"/>
      <c r="F88184" s="12"/>
    </row>
    <row r="88185" spans="4:6" x14ac:dyDescent="0.25">
      <c r="D88185" s="12"/>
      <c r="E88185" s="12"/>
      <c r="F88185" s="12"/>
    </row>
    <row r="88186" spans="4:6" x14ac:dyDescent="0.25">
      <c r="D88186" s="12"/>
      <c r="E88186" s="12"/>
      <c r="F88186" s="12"/>
    </row>
    <row r="88187" spans="4:6" x14ac:dyDescent="0.25">
      <c r="D88187" s="12"/>
      <c r="E88187" s="12"/>
      <c r="F88187" s="12"/>
    </row>
    <row r="88188" spans="4:6" x14ac:dyDescent="0.25">
      <c r="D88188" s="12"/>
      <c r="E88188" s="12"/>
      <c r="F88188" s="12"/>
    </row>
    <row r="88189" spans="4:6" x14ac:dyDescent="0.25">
      <c r="D88189" s="12"/>
      <c r="E88189" s="12"/>
      <c r="F88189" s="12"/>
    </row>
    <row r="88190" spans="4:6" x14ac:dyDescent="0.25">
      <c r="D88190" s="12"/>
      <c r="E88190" s="12"/>
      <c r="F88190" s="12"/>
    </row>
    <row r="88191" spans="4:6" x14ac:dyDescent="0.25">
      <c r="D88191" s="12"/>
      <c r="E88191" s="12"/>
      <c r="F88191" s="12"/>
    </row>
    <row r="88192" spans="4:6" x14ac:dyDescent="0.25">
      <c r="D88192" s="12"/>
      <c r="E88192" s="12"/>
      <c r="F88192" s="12"/>
    </row>
    <row r="88193" spans="4:6" x14ac:dyDescent="0.25">
      <c r="D88193" s="12"/>
      <c r="E88193" s="12"/>
      <c r="F88193" s="12"/>
    </row>
    <row r="88194" spans="4:6" x14ac:dyDescent="0.25">
      <c r="D88194" s="12"/>
      <c r="E88194" s="12"/>
      <c r="F88194" s="12"/>
    </row>
    <row r="88195" spans="4:6" x14ac:dyDescent="0.25">
      <c r="D88195" s="12"/>
      <c r="E88195" s="12"/>
      <c r="F88195" s="12"/>
    </row>
    <row r="88196" spans="4:6" x14ac:dyDescent="0.25">
      <c r="D88196" s="12"/>
      <c r="E88196" s="12"/>
      <c r="F88196" s="12"/>
    </row>
    <row r="88197" spans="4:6" x14ac:dyDescent="0.25">
      <c r="D88197" s="12"/>
      <c r="E88197" s="12"/>
      <c r="F88197" s="12"/>
    </row>
    <row r="88198" spans="4:6" x14ac:dyDescent="0.25">
      <c r="D88198" s="12"/>
      <c r="E88198" s="12"/>
      <c r="F88198" s="12"/>
    </row>
    <row r="88199" spans="4:6" x14ac:dyDescent="0.25">
      <c r="D88199" s="12"/>
      <c r="E88199" s="12"/>
      <c r="F88199" s="12"/>
    </row>
    <row r="88200" spans="4:6" x14ac:dyDescent="0.25">
      <c r="D88200" s="12"/>
      <c r="E88200" s="12"/>
      <c r="F88200" s="12"/>
    </row>
    <row r="88201" spans="4:6" x14ac:dyDescent="0.25">
      <c r="D88201" s="12"/>
      <c r="E88201" s="12"/>
      <c r="F88201" s="12"/>
    </row>
    <row r="88202" spans="4:6" x14ac:dyDescent="0.25">
      <c r="D88202" s="12"/>
      <c r="E88202" s="12"/>
      <c r="F88202" s="12"/>
    </row>
    <row r="88203" spans="4:6" x14ac:dyDescent="0.25">
      <c r="D88203" s="12"/>
      <c r="E88203" s="12"/>
      <c r="F88203" s="12"/>
    </row>
    <row r="88204" spans="4:6" x14ac:dyDescent="0.25">
      <c r="D88204" s="12"/>
      <c r="E88204" s="12"/>
      <c r="F88204" s="12"/>
    </row>
    <row r="88205" spans="4:6" x14ac:dyDescent="0.25">
      <c r="D88205" s="12"/>
      <c r="E88205" s="12"/>
      <c r="F88205" s="12"/>
    </row>
    <row r="88206" spans="4:6" x14ac:dyDescent="0.25">
      <c r="D88206" s="12"/>
      <c r="E88206" s="12"/>
      <c r="F88206" s="12"/>
    </row>
    <row r="88207" spans="4:6" x14ac:dyDescent="0.25">
      <c r="D88207" s="12"/>
      <c r="E88207" s="12"/>
      <c r="F88207" s="12"/>
    </row>
    <row r="88208" spans="4:6" x14ac:dyDescent="0.25">
      <c r="D88208" s="12"/>
      <c r="E88208" s="12"/>
      <c r="F88208" s="12"/>
    </row>
    <row r="88209" spans="4:6" x14ac:dyDescent="0.25">
      <c r="D88209" s="12"/>
      <c r="E88209" s="12"/>
      <c r="F88209" s="12"/>
    </row>
    <row r="88210" spans="4:6" x14ac:dyDescent="0.25">
      <c r="D88210" s="12"/>
      <c r="E88210" s="12"/>
      <c r="F88210" s="12"/>
    </row>
    <row r="88211" spans="4:6" x14ac:dyDescent="0.25">
      <c r="D88211" s="12"/>
      <c r="E88211" s="12"/>
      <c r="F88211" s="12"/>
    </row>
    <row r="88212" spans="4:6" x14ac:dyDescent="0.25">
      <c r="D88212" s="12"/>
      <c r="E88212" s="12"/>
      <c r="F88212" s="12"/>
    </row>
    <row r="88213" spans="4:6" x14ac:dyDescent="0.25">
      <c r="D88213" s="12"/>
      <c r="E88213" s="12"/>
      <c r="F88213" s="12"/>
    </row>
    <row r="88214" spans="4:6" x14ac:dyDescent="0.25">
      <c r="D88214" s="12"/>
      <c r="E88214" s="12"/>
      <c r="F88214" s="12"/>
    </row>
    <row r="88215" spans="4:6" x14ac:dyDescent="0.25">
      <c r="D88215" s="12"/>
      <c r="E88215" s="12"/>
      <c r="F88215" s="12"/>
    </row>
    <row r="88216" spans="4:6" x14ac:dyDescent="0.25">
      <c r="D88216" s="12"/>
      <c r="E88216" s="12"/>
      <c r="F88216" s="12"/>
    </row>
    <row r="88217" spans="4:6" x14ac:dyDescent="0.25">
      <c r="D88217" s="12"/>
      <c r="E88217" s="12"/>
      <c r="F88217" s="12"/>
    </row>
    <row r="88218" spans="4:6" x14ac:dyDescent="0.25">
      <c r="D88218" s="12"/>
      <c r="E88218" s="12"/>
      <c r="F88218" s="12"/>
    </row>
    <row r="88219" spans="4:6" x14ac:dyDescent="0.25">
      <c r="D88219" s="12"/>
      <c r="E88219" s="12"/>
      <c r="F88219" s="12"/>
    </row>
    <row r="88220" spans="4:6" x14ac:dyDescent="0.25">
      <c r="D88220" s="12"/>
      <c r="E88220" s="12"/>
      <c r="F88220" s="12"/>
    </row>
    <row r="88221" spans="4:6" x14ac:dyDescent="0.25">
      <c r="D88221" s="12"/>
      <c r="E88221" s="12"/>
      <c r="F88221" s="12"/>
    </row>
    <row r="88222" spans="4:6" x14ac:dyDescent="0.25">
      <c r="D88222" s="12"/>
      <c r="E88222" s="12"/>
      <c r="F88222" s="12"/>
    </row>
    <row r="88223" spans="4:6" x14ac:dyDescent="0.25">
      <c r="D88223" s="12"/>
      <c r="E88223" s="12"/>
      <c r="F88223" s="12"/>
    </row>
    <row r="88224" spans="4:6" x14ac:dyDescent="0.25">
      <c r="D88224" s="12"/>
      <c r="E88224" s="12"/>
      <c r="F88224" s="12"/>
    </row>
    <row r="88225" spans="4:6" x14ac:dyDescent="0.25">
      <c r="D88225" s="12"/>
      <c r="E88225" s="12"/>
      <c r="F88225" s="12"/>
    </row>
    <row r="88226" spans="4:6" x14ac:dyDescent="0.25">
      <c r="D88226" s="12"/>
      <c r="E88226" s="12"/>
      <c r="F88226" s="12"/>
    </row>
    <row r="88227" spans="4:6" x14ac:dyDescent="0.25">
      <c r="D88227" s="12"/>
      <c r="E88227" s="12"/>
      <c r="F88227" s="12"/>
    </row>
    <row r="88228" spans="4:6" x14ac:dyDescent="0.25">
      <c r="D88228" s="12"/>
      <c r="E88228" s="12"/>
      <c r="F88228" s="12"/>
    </row>
    <row r="88229" spans="4:6" x14ac:dyDescent="0.25">
      <c r="D88229" s="12"/>
      <c r="E88229" s="12"/>
      <c r="F88229" s="12"/>
    </row>
    <row r="88230" spans="4:6" x14ac:dyDescent="0.25">
      <c r="D88230" s="12"/>
      <c r="E88230" s="12"/>
      <c r="F88230" s="12"/>
    </row>
    <row r="88231" spans="4:6" x14ac:dyDescent="0.25">
      <c r="D88231" s="12"/>
      <c r="E88231" s="12"/>
      <c r="F88231" s="12"/>
    </row>
    <row r="88232" spans="4:6" x14ac:dyDescent="0.25">
      <c r="D88232" s="12"/>
      <c r="E88232" s="12"/>
      <c r="F88232" s="12"/>
    </row>
    <row r="88233" spans="4:6" x14ac:dyDescent="0.25">
      <c r="D88233" s="12"/>
      <c r="E88233" s="12"/>
      <c r="F88233" s="12"/>
    </row>
    <row r="88234" spans="4:6" x14ac:dyDescent="0.25">
      <c r="D88234" s="12"/>
      <c r="E88234" s="12"/>
      <c r="F88234" s="12"/>
    </row>
    <row r="88235" spans="4:6" x14ac:dyDescent="0.25">
      <c r="D88235" s="12"/>
      <c r="E88235" s="12"/>
      <c r="F88235" s="12"/>
    </row>
    <row r="88236" spans="4:6" x14ac:dyDescent="0.25">
      <c r="D88236" s="12"/>
      <c r="E88236" s="12"/>
      <c r="F88236" s="12"/>
    </row>
    <row r="88237" spans="4:6" x14ac:dyDescent="0.25">
      <c r="D88237" s="12"/>
      <c r="E88237" s="12"/>
      <c r="F88237" s="12"/>
    </row>
    <row r="88238" spans="4:6" x14ac:dyDescent="0.25">
      <c r="D88238" s="12"/>
      <c r="E88238" s="12"/>
      <c r="F88238" s="12"/>
    </row>
    <row r="88239" spans="4:6" x14ac:dyDescent="0.25">
      <c r="D88239" s="12"/>
      <c r="E88239" s="12"/>
      <c r="F88239" s="12"/>
    </row>
    <row r="88240" spans="4:6" x14ac:dyDescent="0.25">
      <c r="D88240" s="12"/>
      <c r="E88240" s="12"/>
      <c r="F88240" s="12"/>
    </row>
    <row r="88241" spans="4:6" x14ac:dyDescent="0.25">
      <c r="D88241" s="12"/>
      <c r="E88241" s="12"/>
      <c r="F88241" s="12"/>
    </row>
    <row r="88242" spans="4:6" x14ac:dyDescent="0.25">
      <c r="D88242" s="12"/>
      <c r="E88242" s="12"/>
      <c r="F88242" s="12"/>
    </row>
    <row r="88243" spans="4:6" x14ac:dyDescent="0.25">
      <c r="D88243" s="12"/>
      <c r="E88243" s="12"/>
      <c r="F88243" s="12"/>
    </row>
    <row r="88244" spans="4:6" x14ac:dyDescent="0.25">
      <c r="D88244" s="12"/>
      <c r="E88244" s="12"/>
      <c r="F88244" s="12"/>
    </row>
    <row r="88245" spans="4:6" x14ac:dyDescent="0.25">
      <c r="D88245" s="12"/>
      <c r="E88245" s="12"/>
      <c r="F88245" s="12"/>
    </row>
    <row r="88246" spans="4:6" x14ac:dyDescent="0.25">
      <c r="D88246" s="12"/>
      <c r="E88246" s="12"/>
      <c r="F88246" s="12"/>
    </row>
    <row r="88247" spans="4:6" x14ac:dyDescent="0.25">
      <c r="D88247" s="12"/>
      <c r="E88247" s="12"/>
      <c r="F88247" s="12"/>
    </row>
    <row r="88248" spans="4:6" x14ac:dyDescent="0.25">
      <c r="D88248" s="12"/>
      <c r="E88248" s="12"/>
      <c r="F88248" s="12"/>
    </row>
    <row r="88249" spans="4:6" x14ac:dyDescent="0.25">
      <c r="D88249" s="12"/>
      <c r="E88249" s="12"/>
      <c r="F88249" s="12"/>
    </row>
    <row r="88250" spans="4:6" x14ac:dyDescent="0.25">
      <c r="D88250" s="12"/>
      <c r="E88250" s="12"/>
      <c r="F88250" s="12"/>
    </row>
    <row r="88251" spans="4:6" x14ac:dyDescent="0.25">
      <c r="D88251" s="12"/>
      <c r="E88251" s="12"/>
      <c r="F88251" s="12"/>
    </row>
    <row r="88252" spans="4:6" x14ac:dyDescent="0.25">
      <c r="D88252" s="12"/>
      <c r="E88252" s="12"/>
      <c r="F88252" s="12"/>
    </row>
    <row r="88253" spans="4:6" x14ac:dyDescent="0.25">
      <c r="D88253" s="12"/>
      <c r="E88253" s="12"/>
      <c r="F88253" s="12"/>
    </row>
    <row r="88254" spans="4:6" x14ac:dyDescent="0.25">
      <c r="D88254" s="12"/>
      <c r="E88254" s="12"/>
      <c r="F88254" s="12"/>
    </row>
    <row r="88255" spans="4:6" x14ac:dyDescent="0.25">
      <c r="D88255" s="12"/>
      <c r="E88255" s="12"/>
      <c r="F88255" s="12"/>
    </row>
    <row r="88256" spans="4:6" x14ac:dyDescent="0.25">
      <c r="D88256" s="12"/>
      <c r="E88256" s="12"/>
      <c r="F88256" s="12"/>
    </row>
    <row r="88257" spans="4:6" x14ac:dyDescent="0.25">
      <c r="D88257" s="12"/>
      <c r="E88257" s="12"/>
      <c r="F88257" s="12"/>
    </row>
    <row r="88258" spans="4:6" x14ac:dyDescent="0.25">
      <c r="D88258" s="12"/>
      <c r="E88258" s="12"/>
      <c r="F88258" s="12"/>
    </row>
    <row r="88259" spans="4:6" x14ac:dyDescent="0.25">
      <c r="D88259" s="12"/>
      <c r="E88259" s="12"/>
      <c r="F88259" s="12"/>
    </row>
    <row r="88260" spans="4:6" x14ac:dyDescent="0.25">
      <c r="D88260" s="12"/>
      <c r="E88260" s="12"/>
      <c r="F88260" s="12"/>
    </row>
    <row r="88261" spans="4:6" x14ac:dyDescent="0.25">
      <c r="D88261" s="12"/>
      <c r="E88261" s="12"/>
      <c r="F88261" s="12"/>
    </row>
    <row r="88262" spans="4:6" x14ac:dyDescent="0.25">
      <c r="D88262" s="12"/>
      <c r="E88262" s="12"/>
      <c r="F88262" s="12"/>
    </row>
    <row r="88263" spans="4:6" x14ac:dyDescent="0.25">
      <c r="D88263" s="12"/>
      <c r="E88263" s="12"/>
      <c r="F88263" s="12"/>
    </row>
    <row r="88264" spans="4:6" x14ac:dyDescent="0.25">
      <c r="D88264" s="12"/>
      <c r="E88264" s="12"/>
      <c r="F88264" s="12"/>
    </row>
    <row r="88265" spans="4:6" x14ac:dyDescent="0.25">
      <c r="D88265" s="12"/>
      <c r="E88265" s="12"/>
      <c r="F88265" s="12"/>
    </row>
    <row r="88266" spans="4:6" x14ac:dyDescent="0.25">
      <c r="D88266" s="12"/>
      <c r="E88266" s="12"/>
      <c r="F88266" s="12"/>
    </row>
    <row r="88267" spans="4:6" x14ac:dyDescent="0.25">
      <c r="D88267" s="12"/>
      <c r="E88267" s="12"/>
      <c r="F88267" s="12"/>
    </row>
    <row r="88268" spans="4:6" x14ac:dyDescent="0.25">
      <c r="D88268" s="12"/>
      <c r="E88268" s="12"/>
      <c r="F88268" s="12"/>
    </row>
    <row r="88269" spans="4:6" x14ac:dyDescent="0.25">
      <c r="D88269" s="12"/>
      <c r="E88269" s="12"/>
      <c r="F88269" s="12"/>
    </row>
    <row r="88270" spans="4:6" x14ac:dyDescent="0.25">
      <c r="D88270" s="12"/>
      <c r="E88270" s="12"/>
      <c r="F88270" s="12"/>
    </row>
    <row r="88271" spans="4:6" x14ac:dyDescent="0.25">
      <c r="D88271" s="12"/>
      <c r="E88271" s="12"/>
      <c r="F88271" s="12"/>
    </row>
    <row r="88272" spans="4:6" x14ac:dyDescent="0.25">
      <c r="D88272" s="12"/>
      <c r="E88272" s="12"/>
      <c r="F88272" s="12"/>
    </row>
    <row r="88273" spans="4:6" x14ac:dyDescent="0.25">
      <c r="D88273" s="12"/>
      <c r="E88273" s="12"/>
      <c r="F88273" s="12"/>
    </row>
    <row r="88274" spans="4:6" x14ac:dyDescent="0.25">
      <c r="D88274" s="12"/>
      <c r="E88274" s="12"/>
      <c r="F88274" s="12"/>
    </row>
    <row r="88275" spans="4:6" x14ac:dyDescent="0.25">
      <c r="D88275" s="12"/>
      <c r="E88275" s="12"/>
      <c r="F88275" s="12"/>
    </row>
    <row r="88276" spans="4:6" x14ac:dyDescent="0.25">
      <c r="D88276" s="12"/>
      <c r="E88276" s="12"/>
      <c r="F88276" s="12"/>
    </row>
    <row r="88277" spans="4:6" x14ac:dyDescent="0.25">
      <c r="D88277" s="12"/>
      <c r="E88277" s="12"/>
      <c r="F88277" s="12"/>
    </row>
    <row r="88278" spans="4:6" x14ac:dyDescent="0.25">
      <c r="D88278" s="12"/>
      <c r="E88278" s="12"/>
      <c r="F88278" s="12"/>
    </row>
    <row r="88279" spans="4:6" x14ac:dyDescent="0.25">
      <c r="D88279" s="12"/>
      <c r="E88279" s="12"/>
      <c r="F88279" s="12"/>
    </row>
    <row r="88280" spans="4:6" x14ac:dyDescent="0.25">
      <c r="D88280" s="12"/>
      <c r="E88280" s="12"/>
      <c r="F88280" s="12"/>
    </row>
    <row r="88281" spans="4:6" x14ac:dyDescent="0.25">
      <c r="D88281" s="12"/>
      <c r="E88281" s="12"/>
      <c r="F88281" s="12"/>
    </row>
    <row r="88282" spans="4:6" x14ac:dyDescent="0.25">
      <c r="D88282" s="12"/>
      <c r="E88282" s="12"/>
      <c r="F88282" s="12"/>
    </row>
    <row r="88283" spans="4:6" x14ac:dyDescent="0.25">
      <c r="D88283" s="12"/>
      <c r="E88283" s="12"/>
      <c r="F88283" s="12"/>
    </row>
    <row r="88284" spans="4:6" x14ac:dyDescent="0.25">
      <c r="D88284" s="12"/>
      <c r="E88284" s="12"/>
      <c r="F88284" s="12"/>
    </row>
    <row r="88285" spans="4:6" x14ac:dyDescent="0.25">
      <c r="D88285" s="12"/>
      <c r="E88285" s="12"/>
      <c r="F88285" s="12"/>
    </row>
    <row r="88286" spans="4:6" x14ac:dyDescent="0.25">
      <c r="D88286" s="12"/>
      <c r="E88286" s="12"/>
      <c r="F88286" s="12"/>
    </row>
    <row r="88287" spans="4:6" x14ac:dyDescent="0.25">
      <c r="D88287" s="12"/>
      <c r="E88287" s="12"/>
      <c r="F88287" s="12"/>
    </row>
    <row r="88288" spans="4:6" x14ac:dyDescent="0.25">
      <c r="D88288" s="12"/>
      <c r="E88288" s="12"/>
      <c r="F88288" s="12"/>
    </row>
    <row r="88289" spans="4:6" x14ac:dyDescent="0.25">
      <c r="D88289" s="12"/>
      <c r="E88289" s="12"/>
      <c r="F88289" s="12"/>
    </row>
    <row r="88290" spans="4:6" x14ac:dyDescent="0.25">
      <c r="D88290" s="12"/>
      <c r="E88290" s="12"/>
      <c r="F88290" s="12"/>
    </row>
    <row r="88291" spans="4:6" x14ac:dyDescent="0.25">
      <c r="D88291" s="12"/>
      <c r="E88291" s="12"/>
      <c r="F88291" s="12"/>
    </row>
    <row r="88292" spans="4:6" x14ac:dyDescent="0.25">
      <c r="D88292" s="12"/>
      <c r="E88292" s="12"/>
      <c r="F88292" s="12"/>
    </row>
    <row r="88293" spans="4:6" x14ac:dyDescent="0.25">
      <c r="D88293" s="12"/>
      <c r="E88293" s="12"/>
      <c r="F88293" s="12"/>
    </row>
    <row r="88294" spans="4:6" x14ac:dyDescent="0.25">
      <c r="D88294" s="12"/>
      <c r="E88294" s="12"/>
      <c r="F88294" s="12"/>
    </row>
    <row r="88295" spans="4:6" x14ac:dyDescent="0.25">
      <c r="D88295" s="12"/>
      <c r="E88295" s="12"/>
      <c r="F88295" s="12"/>
    </row>
    <row r="88296" spans="4:6" x14ac:dyDescent="0.25">
      <c r="D88296" s="12"/>
      <c r="E88296" s="12"/>
      <c r="F88296" s="12"/>
    </row>
    <row r="88297" spans="4:6" x14ac:dyDescent="0.25">
      <c r="D88297" s="12"/>
      <c r="E88297" s="12"/>
      <c r="F88297" s="12"/>
    </row>
    <row r="88298" spans="4:6" x14ac:dyDescent="0.25">
      <c r="D88298" s="12"/>
      <c r="E88298" s="12"/>
      <c r="F88298" s="12"/>
    </row>
    <row r="88299" spans="4:6" x14ac:dyDescent="0.25">
      <c r="D88299" s="12"/>
      <c r="E88299" s="12"/>
      <c r="F88299" s="12"/>
    </row>
    <row r="88300" spans="4:6" x14ac:dyDescent="0.25">
      <c r="D88300" s="12"/>
      <c r="E88300" s="12"/>
      <c r="F88300" s="12"/>
    </row>
    <row r="88301" spans="4:6" x14ac:dyDescent="0.25">
      <c r="D88301" s="12"/>
      <c r="E88301" s="12"/>
      <c r="F88301" s="12"/>
    </row>
    <row r="88302" spans="4:6" x14ac:dyDescent="0.25">
      <c r="D88302" s="12"/>
      <c r="E88302" s="12"/>
      <c r="F88302" s="12"/>
    </row>
    <row r="88303" spans="4:6" x14ac:dyDescent="0.25">
      <c r="D88303" s="12"/>
      <c r="E88303" s="12"/>
      <c r="F88303" s="12"/>
    </row>
    <row r="88304" spans="4:6" x14ac:dyDescent="0.25">
      <c r="D88304" s="12"/>
      <c r="E88304" s="12"/>
      <c r="F88304" s="12"/>
    </row>
    <row r="88305" spans="4:6" x14ac:dyDescent="0.25">
      <c r="D88305" s="12"/>
      <c r="E88305" s="12"/>
      <c r="F88305" s="12"/>
    </row>
    <row r="88306" spans="4:6" x14ac:dyDescent="0.25">
      <c r="D88306" s="12"/>
      <c r="E88306" s="12"/>
      <c r="F88306" s="12"/>
    </row>
    <row r="88307" spans="4:6" x14ac:dyDescent="0.25">
      <c r="D88307" s="12"/>
      <c r="E88307" s="12"/>
      <c r="F88307" s="12"/>
    </row>
    <row r="88308" spans="4:6" x14ac:dyDescent="0.25">
      <c r="D88308" s="12"/>
      <c r="E88308" s="12"/>
      <c r="F88308" s="12"/>
    </row>
    <row r="88309" spans="4:6" x14ac:dyDescent="0.25">
      <c r="D88309" s="12"/>
      <c r="E88309" s="12"/>
      <c r="F88309" s="12"/>
    </row>
    <row r="88310" spans="4:6" x14ac:dyDescent="0.25">
      <c r="D88310" s="12"/>
      <c r="E88310" s="12"/>
      <c r="F88310" s="12"/>
    </row>
    <row r="88311" spans="4:6" x14ac:dyDescent="0.25">
      <c r="D88311" s="12"/>
      <c r="E88311" s="12"/>
      <c r="F88311" s="12"/>
    </row>
    <row r="88312" spans="4:6" x14ac:dyDescent="0.25">
      <c r="D88312" s="12"/>
      <c r="E88312" s="12"/>
      <c r="F88312" s="12"/>
    </row>
    <row r="88313" spans="4:6" x14ac:dyDescent="0.25">
      <c r="D88313" s="12"/>
      <c r="E88313" s="12"/>
      <c r="F88313" s="12"/>
    </row>
    <row r="88314" spans="4:6" x14ac:dyDescent="0.25">
      <c r="D88314" s="12"/>
      <c r="E88314" s="12"/>
      <c r="F88314" s="12"/>
    </row>
    <row r="88315" spans="4:6" x14ac:dyDescent="0.25">
      <c r="D88315" s="12"/>
      <c r="E88315" s="12"/>
      <c r="F88315" s="12"/>
    </row>
    <row r="88316" spans="4:6" x14ac:dyDescent="0.25">
      <c r="D88316" s="12"/>
      <c r="E88316" s="12"/>
      <c r="F88316" s="12"/>
    </row>
    <row r="88317" spans="4:6" x14ac:dyDescent="0.25">
      <c r="D88317" s="12"/>
      <c r="E88317" s="12"/>
      <c r="F88317" s="12"/>
    </row>
    <row r="88318" spans="4:6" x14ac:dyDescent="0.25">
      <c r="D88318" s="12"/>
      <c r="E88318" s="12"/>
      <c r="F88318" s="12"/>
    </row>
    <row r="88319" spans="4:6" x14ac:dyDescent="0.25">
      <c r="D88319" s="12"/>
      <c r="E88319" s="12"/>
      <c r="F88319" s="12"/>
    </row>
    <row r="88320" spans="4:6" x14ac:dyDescent="0.25">
      <c r="D88320" s="12"/>
      <c r="E88320" s="12"/>
      <c r="F88320" s="12"/>
    </row>
    <row r="88321" spans="4:6" x14ac:dyDescent="0.25">
      <c r="D88321" s="12"/>
      <c r="E88321" s="12"/>
      <c r="F88321" s="12"/>
    </row>
    <row r="88322" spans="4:6" x14ac:dyDescent="0.25">
      <c r="D88322" s="12"/>
      <c r="E88322" s="12"/>
      <c r="F88322" s="12"/>
    </row>
    <row r="88323" spans="4:6" x14ac:dyDescent="0.25">
      <c r="D88323" s="12"/>
      <c r="E88323" s="12"/>
      <c r="F88323" s="12"/>
    </row>
    <row r="88324" spans="4:6" x14ac:dyDescent="0.25">
      <c r="D88324" s="12"/>
      <c r="E88324" s="12"/>
      <c r="F88324" s="12"/>
    </row>
    <row r="88325" spans="4:6" x14ac:dyDescent="0.25">
      <c r="D88325" s="12"/>
      <c r="E88325" s="12"/>
      <c r="F88325" s="12"/>
    </row>
    <row r="88326" spans="4:6" x14ac:dyDescent="0.25">
      <c r="D88326" s="12"/>
      <c r="E88326" s="12"/>
      <c r="F88326" s="12"/>
    </row>
    <row r="88327" spans="4:6" x14ac:dyDescent="0.25">
      <c r="D88327" s="12"/>
      <c r="E88327" s="12"/>
      <c r="F88327" s="12"/>
    </row>
    <row r="88328" spans="4:6" x14ac:dyDescent="0.25">
      <c r="D88328" s="12"/>
      <c r="E88328" s="12"/>
      <c r="F88328" s="12"/>
    </row>
    <row r="88329" spans="4:6" x14ac:dyDescent="0.25">
      <c r="D88329" s="12"/>
      <c r="E88329" s="12"/>
      <c r="F88329" s="12"/>
    </row>
    <row r="88330" spans="4:6" x14ac:dyDescent="0.25">
      <c r="D88330" s="12"/>
      <c r="E88330" s="12"/>
      <c r="F88330" s="12"/>
    </row>
    <row r="88331" spans="4:6" x14ac:dyDescent="0.25">
      <c r="D88331" s="12"/>
      <c r="E88331" s="12"/>
      <c r="F88331" s="12"/>
    </row>
    <row r="88332" spans="4:6" x14ac:dyDescent="0.25">
      <c r="D88332" s="12"/>
      <c r="E88332" s="12"/>
      <c r="F88332" s="12"/>
    </row>
    <row r="88333" spans="4:6" x14ac:dyDescent="0.25">
      <c r="D88333" s="12"/>
      <c r="E88333" s="12"/>
      <c r="F88333" s="12"/>
    </row>
    <row r="88334" spans="4:6" x14ac:dyDescent="0.25">
      <c r="D88334" s="12"/>
      <c r="E88334" s="12"/>
      <c r="F88334" s="12"/>
    </row>
    <row r="88335" spans="4:6" x14ac:dyDescent="0.25">
      <c r="D88335" s="12"/>
      <c r="E88335" s="12"/>
      <c r="F88335" s="12"/>
    </row>
    <row r="88336" spans="4:6" x14ac:dyDescent="0.25">
      <c r="D88336" s="12"/>
      <c r="E88336" s="12"/>
      <c r="F88336" s="12"/>
    </row>
    <row r="88337" spans="4:6" x14ac:dyDescent="0.25">
      <c r="D88337" s="12"/>
      <c r="E88337" s="12"/>
      <c r="F88337" s="12"/>
    </row>
    <row r="88338" spans="4:6" x14ac:dyDescent="0.25">
      <c r="D88338" s="12"/>
      <c r="E88338" s="12"/>
      <c r="F88338" s="12"/>
    </row>
    <row r="88339" spans="4:6" x14ac:dyDescent="0.25">
      <c r="D88339" s="12"/>
      <c r="E88339" s="12"/>
      <c r="F88339" s="12"/>
    </row>
    <row r="88340" spans="4:6" x14ac:dyDescent="0.25">
      <c r="D88340" s="12"/>
      <c r="E88340" s="12"/>
      <c r="F88340" s="12"/>
    </row>
    <row r="88341" spans="4:6" x14ac:dyDescent="0.25">
      <c r="D88341" s="12"/>
      <c r="E88341" s="12"/>
      <c r="F88341" s="12"/>
    </row>
    <row r="88342" spans="4:6" x14ac:dyDescent="0.25">
      <c r="D88342" s="12"/>
      <c r="E88342" s="12"/>
      <c r="F88342" s="12"/>
    </row>
    <row r="88343" spans="4:6" x14ac:dyDescent="0.25">
      <c r="D88343" s="12"/>
      <c r="E88343" s="12"/>
      <c r="F88343" s="12"/>
    </row>
    <row r="88344" spans="4:6" x14ac:dyDescent="0.25">
      <c r="D88344" s="12"/>
      <c r="E88344" s="12"/>
      <c r="F88344" s="12"/>
    </row>
    <row r="88345" spans="4:6" x14ac:dyDescent="0.25">
      <c r="D88345" s="12"/>
      <c r="E88345" s="12"/>
      <c r="F88345" s="12"/>
    </row>
    <row r="88346" spans="4:6" x14ac:dyDescent="0.25">
      <c r="D88346" s="12"/>
      <c r="E88346" s="12"/>
      <c r="F88346" s="12"/>
    </row>
    <row r="88347" spans="4:6" x14ac:dyDescent="0.25">
      <c r="D88347" s="12"/>
      <c r="E88347" s="12"/>
      <c r="F88347" s="12"/>
    </row>
    <row r="88348" spans="4:6" x14ac:dyDescent="0.25">
      <c r="D88348" s="12"/>
      <c r="E88348" s="12"/>
      <c r="F88348" s="12"/>
    </row>
    <row r="88349" spans="4:6" x14ac:dyDescent="0.25">
      <c r="D88349" s="12"/>
      <c r="E88349" s="12"/>
      <c r="F88349" s="12"/>
    </row>
    <row r="88350" spans="4:6" x14ac:dyDescent="0.25">
      <c r="D88350" s="12"/>
      <c r="E88350" s="12"/>
      <c r="F88350" s="12"/>
    </row>
    <row r="88351" spans="4:6" x14ac:dyDescent="0.25">
      <c r="D88351" s="12"/>
      <c r="E88351" s="12"/>
      <c r="F88351" s="12"/>
    </row>
    <row r="88352" spans="4:6" x14ac:dyDescent="0.25">
      <c r="D88352" s="12"/>
      <c r="E88352" s="12"/>
      <c r="F88352" s="12"/>
    </row>
    <row r="88353" spans="4:6" x14ac:dyDescent="0.25">
      <c r="D88353" s="12"/>
      <c r="E88353" s="12"/>
      <c r="F88353" s="12"/>
    </row>
    <row r="88354" spans="4:6" x14ac:dyDescent="0.25">
      <c r="D88354" s="12"/>
      <c r="E88354" s="12"/>
      <c r="F88354" s="12"/>
    </row>
    <row r="88355" spans="4:6" x14ac:dyDescent="0.25">
      <c r="D88355" s="12"/>
      <c r="E88355" s="12"/>
      <c r="F88355" s="12"/>
    </row>
    <row r="88356" spans="4:6" x14ac:dyDescent="0.25">
      <c r="D88356" s="12"/>
      <c r="E88356" s="12"/>
      <c r="F88356" s="12"/>
    </row>
    <row r="88357" spans="4:6" x14ac:dyDescent="0.25">
      <c r="D88357" s="12"/>
      <c r="E88357" s="12"/>
      <c r="F88357" s="12"/>
    </row>
    <row r="88358" spans="4:6" x14ac:dyDescent="0.25">
      <c r="D88358" s="12"/>
      <c r="E88358" s="12"/>
      <c r="F88358" s="12"/>
    </row>
    <row r="88359" spans="4:6" x14ac:dyDescent="0.25">
      <c r="D88359" s="12"/>
      <c r="E88359" s="12"/>
      <c r="F88359" s="12"/>
    </row>
    <row r="88360" spans="4:6" x14ac:dyDescent="0.25">
      <c r="D88360" s="12"/>
      <c r="E88360" s="12"/>
      <c r="F88360" s="12"/>
    </row>
    <row r="88361" spans="4:6" x14ac:dyDescent="0.25">
      <c r="D88361" s="12"/>
      <c r="E88361" s="12"/>
      <c r="F88361" s="12"/>
    </row>
    <row r="88362" spans="4:6" x14ac:dyDescent="0.25">
      <c r="D88362" s="12"/>
      <c r="E88362" s="12"/>
      <c r="F88362" s="12"/>
    </row>
    <row r="88363" spans="4:6" x14ac:dyDescent="0.25">
      <c r="D88363" s="12"/>
      <c r="E88363" s="12"/>
      <c r="F88363" s="12"/>
    </row>
    <row r="88364" spans="4:6" x14ac:dyDescent="0.25">
      <c r="D88364" s="12"/>
      <c r="E88364" s="12"/>
      <c r="F88364" s="12"/>
    </row>
    <row r="88365" spans="4:6" x14ac:dyDescent="0.25">
      <c r="D88365" s="12"/>
      <c r="E88365" s="12"/>
      <c r="F88365" s="12"/>
    </row>
    <row r="88366" spans="4:6" x14ac:dyDescent="0.25">
      <c r="D88366" s="12"/>
      <c r="E88366" s="12"/>
      <c r="F88366" s="12"/>
    </row>
    <row r="88367" spans="4:6" x14ac:dyDescent="0.25">
      <c r="D88367" s="12"/>
      <c r="E88367" s="12"/>
      <c r="F88367" s="12"/>
    </row>
    <row r="88368" spans="4:6" x14ac:dyDescent="0.25">
      <c r="D88368" s="12"/>
      <c r="E88368" s="12"/>
      <c r="F88368" s="12"/>
    </row>
    <row r="88369" spans="4:6" x14ac:dyDescent="0.25">
      <c r="D88369" s="12"/>
      <c r="E88369" s="12"/>
      <c r="F88369" s="12"/>
    </row>
    <row r="88370" spans="4:6" x14ac:dyDescent="0.25">
      <c r="D88370" s="12"/>
      <c r="E88370" s="12"/>
      <c r="F88370" s="12"/>
    </row>
    <row r="88371" spans="4:6" x14ac:dyDescent="0.25">
      <c r="D88371" s="12"/>
      <c r="E88371" s="12"/>
      <c r="F88371" s="12"/>
    </row>
    <row r="88372" spans="4:6" x14ac:dyDescent="0.25">
      <c r="D88372" s="12"/>
      <c r="E88372" s="12"/>
      <c r="F88372" s="12"/>
    </row>
    <row r="88373" spans="4:6" x14ac:dyDescent="0.25">
      <c r="D88373" s="12"/>
      <c r="E88373" s="12"/>
      <c r="F88373" s="12"/>
    </row>
    <row r="88374" spans="4:6" x14ac:dyDescent="0.25">
      <c r="D88374" s="12"/>
      <c r="E88374" s="12"/>
      <c r="F88374" s="12"/>
    </row>
    <row r="88375" spans="4:6" x14ac:dyDescent="0.25">
      <c r="D88375" s="12"/>
      <c r="E88375" s="12"/>
      <c r="F88375" s="12"/>
    </row>
    <row r="88376" spans="4:6" x14ac:dyDescent="0.25">
      <c r="D88376" s="12"/>
      <c r="E88376" s="12"/>
      <c r="F88376" s="12"/>
    </row>
    <row r="88377" spans="4:6" x14ac:dyDescent="0.25">
      <c r="D88377" s="12"/>
      <c r="E88377" s="12"/>
      <c r="F88377" s="12"/>
    </row>
    <row r="88378" spans="4:6" x14ac:dyDescent="0.25">
      <c r="D88378" s="12"/>
      <c r="E88378" s="12"/>
      <c r="F88378" s="12"/>
    </row>
    <row r="88379" spans="4:6" x14ac:dyDescent="0.25">
      <c r="D88379" s="12"/>
      <c r="E88379" s="12"/>
      <c r="F88379" s="12"/>
    </row>
    <row r="88380" spans="4:6" x14ac:dyDescent="0.25">
      <c r="D88380" s="12"/>
      <c r="E88380" s="12"/>
      <c r="F88380" s="12"/>
    </row>
    <row r="88381" spans="4:6" x14ac:dyDescent="0.25">
      <c r="D88381" s="12"/>
      <c r="E88381" s="12"/>
      <c r="F88381" s="12"/>
    </row>
    <row r="88382" spans="4:6" x14ac:dyDescent="0.25">
      <c r="D88382" s="12"/>
      <c r="E88382" s="12"/>
      <c r="F88382" s="12"/>
    </row>
    <row r="88383" spans="4:6" x14ac:dyDescent="0.25">
      <c r="D88383" s="12"/>
      <c r="E88383" s="12"/>
      <c r="F88383" s="12"/>
    </row>
    <row r="88384" spans="4:6" x14ac:dyDescent="0.25">
      <c r="D88384" s="12"/>
      <c r="E88384" s="12"/>
      <c r="F88384" s="12"/>
    </row>
    <row r="88385" spans="4:6" x14ac:dyDescent="0.25">
      <c r="D88385" s="12"/>
      <c r="E88385" s="12"/>
      <c r="F88385" s="12"/>
    </row>
    <row r="88386" spans="4:6" x14ac:dyDescent="0.25">
      <c r="D88386" s="12"/>
      <c r="E88386" s="12"/>
      <c r="F88386" s="12"/>
    </row>
    <row r="88387" spans="4:6" x14ac:dyDescent="0.25">
      <c r="D88387" s="12"/>
      <c r="E88387" s="12"/>
      <c r="F88387" s="12"/>
    </row>
    <row r="88388" spans="4:6" x14ac:dyDescent="0.25">
      <c r="D88388" s="12"/>
      <c r="E88388" s="12"/>
      <c r="F88388" s="12"/>
    </row>
    <row r="88389" spans="4:6" x14ac:dyDescent="0.25">
      <c r="D88389" s="12"/>
      <c r="E88389" s="12"/>
      <c r="F88389" s="12"/>
    </row>
    <row r="88390" spans="4:6" x14ac:dyDescent="0.25">
      <c r="D88390" s="12"/>
      <c r="E88390" s="12"/>
      <c r="F88390" s="12"/>
    </row>
    <row r="88391" spans="4:6" x14ac:dyDescent="0.25">
      <c r="D88391" s="12"/>
      <c r="E88391" s="12"/>
      <c r="F88391" s="12"/>
    </row>
    <row r="88392" spans="4:6" x14ac:dyDescent="0.25">
      <c r="D88392" s="12"/>
      <c r="E88392" s="12"/>
      <c r="F88392" s="12"/>
    </row>
    <row r="88393" spans="4:6" x14ac:dyDescent="0.25">
      <c r="D88393" s="12"/>
      <c r="E88393" s="12"/>
      <c r="F88393" s="12"/>
    </row>
    <row r="88394" spans="4:6" x14ac:dyDescent="0.25">
      <c r="D88394" s="12"/>
      <c r="E88394" s="12"/>
      <c r="F88394" s="12"/>
    </row>
    <row r="88395" spans="4:6" x14ac:dyDescent="0.25">
      <c r="D88395" s="12"/>
      <c r="E88395" s="12"/>
      <c r="F88395" s="12"/>
    </row>
    <row r="88396" spans="4:6" x14ac:dyDescent="0.25">
      <c r="D88396" s="12"/>
      <c r="E88396" s="12"/>
      <c r="F88396" s="12"/>
    </row>
    <row r="88397" spans="4:6" x14ac:dyDescent="0.25">
      <c r="D88397" s="12"/>
      <c r="E88397" s="12"/>
      <c r="F88397" s="12"/>
    </row>
    <row r="88398" spans="4:6" x14ac:dyDescent="0.25">
      <c r="D88398" s="12"/>
      <c r="E88398" s="12"/>
      <c r="F88398" s="12"/>
    </row>
    <row r="88399" spans="4:6" x14ac:dyDescent="0.25">
      <c r="D88399" s="12"/>
      <c r="E88399" s="12"/>
      <c r="F88399" s="12"/>
    </row>
    <row r="88400" spans="4:6" x14ac:dyDescent="0.25">
      <c r="D88400" s="12"/>
      <c r="E88400" s="12"/>
      <c r="F88400" s="12"/>
    </row>
    <row r="88401" spans="4:6" x14ac:dyDescent="0.25">
      <c r="D88401" s="12"/>
      <c r="E88401" s="12"/>
      <c r="F88401" s="12"/>
    </row>
    <row r="88402" spans="4:6" x14ac:dyDescent="0.25">
      <c r="D88402" s="12"/>
      <c r="E88402" s="12"/>
      <c r="F88402" s="12"/>
    </row>
    <row r="88403" spans="4:6" x14ac:dyDescent="0.25">
      <c r="D88403" s="12"/>
      <c r="E88403" s="12"/>
      <c r="F88403" s="12"/>
    </row>
    <row r="88404" spans="4:6" x14ac:dyDescent="0.25">
      <c r="D88404" s="12"/>
      <c r="E88404" s="12"/>
      <c r="F88404" s="12"/>
    </row>
    <row r="88405" spans="4:6" x14ac:dyDescent="0.25">
      <c r="D88405" s="12"/>
      <c r="E88405" s="12"/>
      <c r="F88405" s="12"/>
    </row>
    <row r="88406" spans="4:6" x14ac:dyDescent="0.25">
      <c r="D88406" s="12"/>
      <c r="E88406" s="12"/>
      <c r="F88406" s="12"/>
    </row>
    <row r="88407" spans="4:6" x14ac:dyDescent="0.25">
      <c r="D88407" s="12"/>
      <c r="E88407" s="12"/>
      <c r="F88407" s="12"/>
    </row>
    <row r="88408" spans="4:6" x14ac:dyDescent="0.25">
      <c r="D88408" s="12"/>
      <c r="E88408" s="12"/>
      <c r="F88408" s="12"/>
    </row>
    <row r="88409" spans="4:6" x14ac:dyDescent="0.25">
      <c r="D88409" s="12"/>
      <c r="E88409" s="12"/>
      <c r="F88409" s="12"/>
    </row>
    <row r="88410" spans="4:6" x14ac:dyDescent="0.25">
      <c r="D88410" s="12"/>
      <c r="E88410" s="12"/>
      <c r="F88410" s="12"/>
    </row>
    <row r="88411" spans="4:6" x14ac:dyDescent="0.25">
      <c r="D88411" s="12"/>
      <c r="E88411" s="12"/>
      <c r="F88411" s="12"/>
    </row>
    <row r="88412" spans="4:6" x14ac:dyDescent="0.25">
      <c r="D88412" s="12"/>
      <c r="E88412" s="12"/>
      <c r="F88412" s="12"/>
    </row>
    <row r="88413" spans="4:6" x14ac:dyDescent="0.25">
      <c r="D88413" s="12"/>
      <c r="E88413" s="12"/>
      <c r="F88413" s="12"/>
    </row>
    <row r="88414" spans="4:6" x14ac:dyDescent="0.25">
      <c r="D88414" s="12"/>
      <c r="E88414" s="12"/>
      <c r="F88414" s="12"/>
    </row>
    <row r="88415" spans="4:6" x14ac:dyDescent="0.25">
      <c r="D88415" s="12"/>
      <c r="E88415" s="12"/>
      <c r="F88415" s="12"/>
    </row>
    <row r="88416" spans="4:6" x14ac:dyDescent="0.25">
      <c r="D88416" s="12"/>
      <c r="E88416" s="12"/>
      <c r="F88416" s="12"/>
    </row>
    <row r="88417" spans="4:6" x14ac:dyDescent="0.25">
      <c r="D88417" s="12"/>
      <c r="E88417" s="12"/>
      <c r="F88417" s="12"/>
    </row>
    <row r="88418" spans="4:6" x14ac:dyDescent="0.25">
      <c r="D88418" s="12"/>
      <c r="E88418" s="12"/>
      <c r="F88418" s="12"/>
    </row>
    <row r="88419" spans="4:6" x14ac:dyDescent="0.25">
      <c r="D88419" s="12"/>
      <c r="E88419" s="12"/>
      <c r="F88419" s="12"/>
    </row>
    <row r="88420" spans="4:6" x14ac:dyDescent="0.25">
      <c r="D88420" s="12"/>
      <c r="E88420" s="12"/>
      <c r="F88420" s="12"/>
    </row>
    <row r="88421" spans="4:6" x14ac:dyDescent="0.25">
      <c r="D88421" s="12"/>
      <c r="E88421" s="12"/>
      <c r="F88421" s="12"/>
    </row>
    <row r="88422" spans="4:6" x14ac:dyDescent="0.25">
      <c r="D88422" s="12"/>
      <c r="E88422" s="12"/>
      <c r="F88422" s="12"/>
    </row>
    <row r="88423" spans="4:6" x14ac:dyDescent="0.25">
      <c r="D88423" s="12"/>
      <c r="E88423" s="12"/>
      <c r="F88423" s="12"/>
    </row>
    <row r="88424" spans="4:6" x14ac:dyDescent="0.25">
      <c r="D88424" s="12"/>
      <c r="E88424" s="12"/>
      <c r="F88424" s="12"/>
    </row>
    <row r="88425" spans="4:6" x14ac:dyDescent="0.25">
      <c r="D88425" s="12"/>
      <c r="E88425" s="12"/>
      <c r="F88425" s="12"/>
    </row>
    <row r="88426" spans="4:6" x14ac:dyDescent="0.25">
      <c r="D88426" s="12"/>
      <c r="E88426" s="12"/>
      <c r="F88426" s="12"/>
    </row>
    <row r="88427" spans="4:6" x14ac:dyDescent="0.25">
      <c r="D88427" s="12"/>
      <c r="E88427" s="12"/>
      <c r="F88427" s="12"/>
    </row>
    <row r="88428" spans="4:6" x14ac:dyDescent="0.25">
      <c r="D88428" s="12"/>
      <c r="E88428" s="12"/>
      <c r="F88428" s="12"/>
    </row>
    <row r="88429" spans="4:6" x14ac:dyDescent="0.25">
      <c r="D88429" s="12"/>
      <c r="E88429" s="12"/>
      <c r="F88429" s="12"/>
    </row>
    <row r="88430" spans="4:6" x14ac:dyDescent="0.25">
      <c r="D88430" s="12"/>
      <c r="E88430" s="12"/>
      <c r="F88430" s="12"/>
    </row>
    <row r="88431" spans="4:6" x14ac:dyDescent="0.25">
      <c r="D88431" s="12"/>
      <c r="E88431" s="12"/>
      <c r="F88431" s="12"/>
    </row>
    <row r="88432" spans="4:6" x14ac:dyDescent="0.25">
      <c r="D88432" s="12"/>
      <c r="E88432" s="12"/>
      <c r="F88432" s="12"/>
    </row>
    <row r="88433" spans="4:6" x14ac:dyDescent="0.25">
      <c r="D88433" s="12"/>
      <c r="E88433" s="12"/>
      <c r="F88433" s="12"/>
    </row>
    <row r="88434" spans="4:6" x14ac:dyDescent="0.25">
      <c r="D88434" s="12"/>
      <c r="E88434" s="12"/>
      <c r="F88434" s="12"/>
    </row>
    <row r="88435" spans="4:6" x14ac:dyDescent="0.25">
      <c r="D88435" s="12"/>
      <c r="E88435" s="12"/>
      <c r="F88435" s="12"/>
    </row>
    <row r="88436" spans="4:6" x14ac:dyDescent="0.25">
      <c r="D88436" s="12"/>
      <c r="E88436" s="12"/>
      <c r="F88436" s="12"/>
    </row>
    <row r="88437" spans="4:6" x14ac:dyDescent="0.25">
      <c r="D88437" s="12"/>
      <c r="E88437" s="12"/>
      <c r="F88437" s="12"/>
    </row>
    <row r="88438" spans="4:6" x14ac:dyDescent="0.25">
      <c r="D88438" s="12"/>
      <c r="E88438" s="12"/>
      <c r="F88438" s="12"/>
    </row>
    <row r="88439" spans="4:6" x14ac:dyDescent="0.25">
      <c r="D88439" s="12"/>
      <c r="E88439" s="12"/>
      <c r="F88439" s="12"/>
    </row>
    <row r="88440" spans="4:6" x14ac:dyDescent="0.25">
      <c r="D88440" s="12"/>
      <c r="E88440" s="12"/>
      <c r="F88440" s="12"/>
    </row>
    <row r="88441" spans="4:6" x14ac:dyDescent="0.25">
      <c r="D88441" s="12"/>
      <c r="E88441" s="12"/>
      <c r="F88441" s="12"/>
    </row>
    <row r="88442" spans="4:6" x14ac:dyDescent="0.25">
      <c r="D88442" s="12"/>
      <c r="E88442" s="12"/>
      <c r="F88442" s="12"/>
    </row>
    <row r="88443" spans="4:6" x14ac:dyDescent="0.25">
      <c r="D88443" s="12"/>
      <c r="E88443" s="12"/>
      <c r="F88443" s="12"/>
    </row>
    <row r="88444" spans="4:6" x14ac:dyDescent="0.25">
      <c r="D88444" s="12"/>
      <c r="E88444" s="12"/>
      <c r="F88444" s="12"/>
    </row>
    <row r="88445" spans="4:6" x14ac:dyDescent="0.25">
      <c r="D88445" s="12"/>
      <c r="E88445" s="12"/>
      <c r="F88445" s="12"/>
    </row>
    <row r="88446" spans="4:6" x14ac:dyDescent="0.25">
      <c r="D88446" s="12"/>
      <c r="E88446" s="12"/>
      <c r="F88446" s="12"/>
    </row>
    <row r="88447" spans="4:6" x14ac:dyDescent="0.25">
      <c r="D88447" s="12"/>
      <c r="E88447" s="12"/>
      <c r="F88447" s="12"/>
    </row>
    <row r="88448" spans="4:6" x14ac:dyDescent="0.25">
      <c r="D88448" s="12"/>
      <c r="E88448" s="12"/>
      <c r="F88448" s="12"/>
    </row>
    <row r="88449" spans="4:6" x14ac:dyDescent="0.25">
      <c r="D88449" s="12"/>
      <c r="E88449" s="12"/>
      <c r="F88449" s="12"/>
    </row>
    <row r="88450" spans="4:6" x14ac:dyDescent="0.25">
      <c r="D88450" s="12"/>
      <c r="E88450" s="12"/>
      <c r="F88450" s="12"/>
    </row>
    <row r="88451" spans="4:6" x14ac:dyDescent="0.25">
      <c r="D88451" s="12"/>
      <c r="E88451" s="12"/>
      <c r="F88451" s="12"/>
    </row>
    <row r="88452" spans="4:6" x14ac:dyDescent="0.25">
      <c r="D88452" s="12"/>
      <c r="E88452" s="12"/>
      <c r="F88452" s="12"/>
    </row>
    <row r="88453" spans="4:6" x14ac:dyDescent="0.25">
      <c r="D88453" s="12"/>
      <c r="E88453" s="12"/>
      <c r="F88453" s="12"/>
    </row>
    <row r="88454" spans="4:6" x14ac:dyDescent="0.25">
      <c r="D88454" s="12"/>
      <c r="E88454" s="12"/>
      <c r="F88454" s="12"/>
    </row>
    <row r="88455" spans="4:6" x14ac:dyDescent="0.25">
      <c r="D88455" s="12"/>
      <c r="E88455" s="12"/>
      <c r="F88455" s="12"/>
    </row>
    <row r="88456" spans="4:6" x14ac:dyDescent="0.25">
      <c r="D88456" s="12"/>
      <c r="E88456" s="12"/>
      <c r="F88456" s="12"/>
    </row>
    <row r="88457" spans="4:6" x14ac:dyDescent="0.25">
      <c r="D88457" s="12"/>
      <c r="E88457" s="12"/>
      <c r="F88457" s="12"/>
    </row>
    <row r="88458" spans="4:6" x14ac:dyDescent="0.25">
      <c r="D88458" s="12"/>
      <c r="E88458" s="12"/>
      <c r="F88458" s="12"/>
    </row>
    <row r="88459" spans="4:6" x14ac:dyDescent="0.25">
      <c r="D88459" s="12"/>
      <c r="E88459" s="12"/>
      <c r="F88459" s="12"/>
    </row>
    <row r="88460" spans="4:6" x14ac:dyDescent="0.25">
      <c r="D88460" s="12"/>
      <c r="E88460" s="12"/>
      <c r="F88460" s="12"/>
    </row>
    <row r="88461" spans="4:6" x14ac:dyDescent="0.25">
      <c r="D88461" s="12"/>
      <c r="E88461" s="12"/>
      <c r="F88461" s="12"/>
    </row>
    <row r="88462" spans="4:6" x14ac:dyDescent="0.25">
      <c r="D88462" s="12"/>
      <c r="E88462" s="12"/>
      <c r="F88462" s="12"/>
    </row>
    <row r="88463" spans="4:6" x14ac:dyDescent="0.25">
      <c r="D88463" s="12"/>
      <c r="E88463" s="12"/>
      <c r="F88463" s="12"/>
    </row>
    <row r="88464" spans="4:6" x14ac:dyDescent="0.25">
      <c r="D88464" s="12"/>
      <c r="E88464" s="12"/>
      <c r="F88464" s="12"/>
    </row>
    <row r="88465" spans="4:6" x14ac:dyDescent="0.25">
      <c r="D88465" s="12"/>
      <c r="E88465" s="12"/>
      <c r="F88465" s="12"/>
    </row>
    <row r="88466" spans="4:6" x14ac:dyDescent="0.25">
      <c r="D88466" s="12"/>
      <c r="E88466" s="12"/>
      <c r="F88466" s="12"/>
    </row>
    <row r="88467" spans="4:6" x14ac:dyDescent="0.25">
      <c r="D88467" s="12"/>
      <c r="E88467" s="12"/>
      <c r="F88467" s="12"/>
    </row>
    <row r="88468" spans="4:6" x14ac:dyDescent="0.25">
      <c r="D88468" s="12"/>
      <c r="E88468" s="12"/>
      <c r="F88468" s="12"/>
    </row>
    <row r="88469" spans="4:6" x14ac:dyDescent="0.25">
      <c r="D88469" s="12"/>
      <c r="E88469" s="12"/>
      <c r="F88469" s="12"/>
    </row>
    <row r="88470" spans="4:6" x14ac:dyDescent="0.25">
      <c r="D88470" s="12"/>
      <c r="E88470" s="12"/>
      <c r="F88470" s="12"/>
    </row>
    <row r="88471" spans="4:6" x14ac:dyDescent="0.25">
      <c r="D88471" s="12"/>
      <c r="E88471" s="12"/>
      <c r="F88471" s="12"/>
    </row>
    <row r="88472" spans="4:6" x14ac:dyDescent="0.25">
      <c r="D88472" s="12"/>
      <c r="E88472" s="12"/>
      <c r="F88472" s="12"/>
    </row>
    <row r="88473" spans="4:6" x14ac:dyDescent="0.25">
      <c r="D88473" s="12"/>
      <c r="E88473" s="12"/>
      <c r="F88473" s="12"/>
    </row>
    <row r="88474" spans="4:6" x14ac:dyDescent="0.25">
      <c r="D88474" s="12"/>
      <c r="E88474" s="12"/>
      <c r="F88474" s="12"/>
    </row>
    <row r="88475" spans="4:6" x14ac:dyDescent="0.25">
      <c r="D88475" s="12"/>
      <c r="E88475" s="12"/>
      <c r="F88475" s="12"/>
    </row>
    <row r="88476" spans="4:6" x14ac:dyDescent="0.25">
      <c r="D88476" s="12"/>
      <c r="E88476" s="12"/>
      <c r="F88476" s="12"/>
    </row>
    <row r="88477" spans="4:6" x14ac:dyDescent="0.25">
      <c r="D88477" s="12"/>
      <c r="E88477" s="12"/>
      <c r="F88477" s="12"/>
    </row>
    <row r="88478" spans="4:6" x14ac:dyDescent="0.25">
      <c r="D88478" s="12"/>
      <c r="E88478" s="12"/>
      <c r="F88478" s="12"/>
    </row>
    <row r="88479" spans="4:6" x14ac:dyDescent="0.25">
      <c r="D88479" s="12"/>
      <c r="E88479" s="12"/>
      <c r="F88479" s="12"/>
    </row>
    <row r="88480" spans="4:6" x14ac:dyDescent="0.25">
      <c r="D88480" s="12"/>
      <c r="E88480" s="12"/>
      <c r="F88480" s="12"/>
    </row>
    <row r="88481" spans="4:6" x14ac:dyDescent="0.25">
      <c r="D88481" s="12"/>
      <c r="E88481" s="12"/>
      <c r="F88481" s="12"/>
    </row>
    <row r="88482" spans="4:6" x14ac:dyDescent="0.25">
      <c r="D88482" s="12"/>
      <c r="E88482" s="12"/>
      <c r="F88482" s="12"/>
    </row>
    <row r="88483" spans="4:6" x14ac:dyDescent="0.25">
      <c r="D88483" s="12"/>
      <c r="E88483" s="12"/>
      <c r="F88483" s="12"/>
    </row>
    <row r="88484" spans="4:6" x14ac:dyDescent="0.25">
      <c r="D88484" s="12"/>
      <c r="E88484" s="12"/>
      <c r="F88484" s="12"/>
    </row>
    <row r="88485" spans="4:6" x14ac:dyDescent="0.25">
      <c r="D88485" s="12"/>
      <c r="E88485" s="12"/>
      <c r="F88485" s="12"/>
    </row>
    <row r="88486" spans="4:6" x14ac:dyDescent="0.25">
      <c r="D88486" s="12"/>
      <c r="E88486" s="12"/>
      <c r="F88486" s="12"/>
    </row>
    <row r="88487" spans="4:6" x14ac:dyDescent="0.25">
      <c r="D88487" s="12"/>
      <c r="E88487" s="12"/>
      <c r="F88487" s="12"/>
    </row>
    <row r="88488" spans="4:6" x14ac:dyDescent="0.25">
      <c r="D88488" s="12"/>
      <c r="E88488" s="12"/>
      <c r="F88488" s="12"/>
    </row>
    <row r="88489" spans="4:6" x14ac:dyDescent="0.25">
      <c r="D88489" s="12"/>
      <c r="E88489" s="12"/>
      <c r="F88489" s="12"/>
    </row>
    <row r="88490" spans="4:6" x14ac:dyDescent="0.25">
      <c r="D88490" s="12"/>
      <c r="E88490" s="12"/>
      <c r="F88490" s="12"/>
    </row>
    <row r="88491" spans="4:6" x14ac:dyDescent="0.25">
      <c r="D88491" s="12"/>
      <c r="E88491" s="12"/>
      <c r="F88491" s="12"/>
    </row>
    <row r="88492" spans="4:6" x14ac:dyDescent="0.25">
      <c r="D88492" s="12"/>
      <c r="E88492" s="12"/>
      <c r="F88492" s="12"/>
    </row>
    <row r="88493" spans="4:6" x14ac:dyDescent="0.25">
      <c r="D88493" s="12"/>
      <c r="E88493" s="12"/>
      <c r="F88493" s="12"/>
    </row>
    <row r="88494" spans="4:6" x14ac:dyDescent="0.25">
      <c r="D88494" s="12"/>
      <c r="E88494" s="12"/>
      <c r="F88494" s="12"/>
    </row>
    <row r="88495" spans="4:6" x14ac:dyDescent="0.25">
      <c r="D88495" s="12"/>
      <c r="E88495" s="12"/>
      <c r="F88495" s="12"/>
    </row>
    <row r="88496" spans="4:6" x14ac:dyDescent="0.25">
      <c r="D88496" s="12"/>
      <c r="E88496" s="12"/>
      <c r="F88496" s="12"/>
    </row>
    <row r="88497" spans="4:6" x14ac:dyDescent="0.25">
      <c r="D88497" s="12"/>
      <c r="E88497" s="12"/>
      <c r="F88497" s="12"/>
    </row>
    <row r="88498" spans="4:6" x14ac:dyDescent="0.25">
      <c r="D88498" s="12"/>
      <c r="E88498" s="12"/>
      <c r="F88498" s="12"/>
    </row>
    <row r="88499" spans="4:6" x14ac:dyDescent="0.25">
      <c r="D88499" s="12"/>
      <c r="E88499" s="12"/>
      <c r="F88499" s="12"/>
    </row>
    <row r="88500" spans="4:6" x14ac:dyDescent="0.25">
      <c r="D88500" s="12"/>
      <c r="E88500" s="12"/>
      <c r="F88500" s="12"/>
    </row>
    <row r="88501" spans="4:6" x14ac:dyDescent="0.25">
      <c r="D88501" s="12"/>
      <c r="E88501" s="12"/>
      <c r="F88501" s="12"/>
    </row>
    <row r="88502" spans="4:6" x14ac:dyDescent="0.25">
      <c r="D88502" s="12"/>
      <c r="E88502" s="12"/>
      <c r="F88502" s="12"/>
    </row>
    <row r="88503" spans="4:6" x14ac:dyDescent="0.25">
      <c r="D88503" s="12"/>
      <c r="E88503" s="12"/>
      <c r="F88503" s="12"/>
    </row>
    <row r="88504" spans="4:6" x14ac:dyDescent="0.25">
      <c r="D88504" s="12"/>
      <c r="E88504" s="12"/>
      <c r="F88504" s="12"/>
    </row>
    <row r="88505" spans="4:6" x14ac:dyDescent="0.25">
      <c r="D88505" s="12"/>
      <c r="E88505" s="12"/>
      <c r="F88505" s="12"/>
    </row>
    <row r="88506" spans="4:6" x14ac:dyDescent="0.25">
      <c r="D88506" s="12"/>
      <c r="E88506" s="12"/>
      <c r="F88506" s="12"/>
    </row>
    <row r="88507" spans="4:6" x14ac:dyDescent="0.25">
      <c r="D88507" s="12"/>
      <c r="E88507" s="12"/>
      <c r="F88507" s="12"/>
    </row>
    <row r="88508" spans="4:6" x14ac:dyDescent="0.25">
      <c r="D88508" s="12"/>
      <c r="E88508" s="12"/>
      <c r="F88508" s="12"/>
    </row>
    <row r="88509" spans="4:6" x14ac:dyDescent="0.25">
      <c r="D88509" s="12"/>
      <c r="E88509" s="12"/>
      <c r="F88509" s="12"/>
    </row>
    <row r="88510" spans="4:6" x14ac:dyDescent="0.25">
      <c r="D88510" s="12"/>
      <c r="E88510" s="12"/>
      <c r="F88510" s="12"/>
    </row>
    <row r="88511" spans="4:6" x14ac:dyDescent="0.25">
      <c r="D88511" s="12"/>
      <c r="E88511" s="12"/>
      <c r="F88511" s="12"/>
    </row>
    <row r="88512" spans="4:6" x14ac:dyDescent="0.25">
      <c r="D88512" s="12"/>
      <c r="E88512" s="12"/>
      <c r="F88512" s="12"/>
    </row>
    <row r="88513" spans="4:6" x14ac:dyDescent="0.25">
      <c r="D88513" s="12"/>
      <c r="E88513" s="12"/>
      <c r="F88513" s="12"/>
    </row>
    <row r="88514" spans="4:6" x14ac:dyDescent="0.25">
      <c r="D88514" s="12"/>
      <c r="E88514" s="12"/>
      <c r="F88514" s="12"/>
    </row>
    <row r="88515" spans="4:6" x14ac:dyDescent="0.25">
      <c r="D88515" s="12"/>
      <c r="E88515" s="12"/>
      <c r="F88515" s="12"/>
    </row>
    <row r="88516" spans="4:6" x14ac:dyDescent="0.25">
      <c r="D88516" s="12"/>
      <c r="E88516" s="12"/>
      <c r="F88516" s="12"/>
    </row>
    <row r="88517" spans="4:6" x14ac:dyDescent="0.25">
      <c r="D88517" s="12"/>
      <c r="E88517" s="12"/>
      <c r="F88517" s="12"/>
    </row>
    <row r="88518" spans="4:6" x14ac:dyDescent="0.25">
      <c r="D88518" s="12"/>
      <c r="E88518" s="12"/>
      <c r="F88518" s="12"/>
    </row>
    <row r="88519" spans="4:6" x14ac:dyDescent="0.25">
      <c r="D88519" s="12"/>
      <c r="E88519" s="12"/>
      <c r="F88519" s="12"/>
    </row>
    <row r="88520" spans="4:6" x14ac:dyDescent="0.25">
      <c r="D88520" s="12"/>
      <c r="E88520" s="12"/>
      <c r="F88520" s="12"/>
    </row>
    <row r="88521" spans="4:6" x14ac:dyDescent="0.25">
      <c r="D88521" s="12"/>
      <c r="E88521" s="12"/>
      <c r="F88521" s="12"/>
    </row>
    <row r="88522" spans="4:6" x14ac:dyDescent="0.25">
      <c r="D88522" s="12"/>
      <c r="E88522" s="12"/>
      <c r="F88522" s="12"/>
    </row>
    <row r="88523" spans="4:6" x14ac:dyDescent="0.25">
      <c r="D88523" s="12"/>
      <c r="E88523" s="12"/>
      <c r="F88523" s="12"/>
    </row>
    <row r="88524" spans="4:6" x14ac:dyDescent="0.25">
      <c r="D88524" s="12"/>
      <c r="E88524" s="12"/>
      <c r="F88524" s="12"/>
    </row>
    <row r="88525" spans="4:6" x14ac:dyDescent="0.25">
      <c r="D88525" s="12"/>
      <c r="E88525" s="12"/>
      <c r="F88525" s="12"/>
    </row>
    <row r="88526" spans="4:6" x14ac:dyDescent="0.25">
      <c r="D88526" s="12"/>
      <c r="E88526" s="12"/>
      <c r="F88526" s="12"/>
    </row>
    <row r="88527" spans="4:6" x14ac:dyDescent="0.25">
      <c r="D88527" s="12"/>
      <c r="E88527" s="12"/>
      <c r="F88527" s="12"/>
    </row>
    <row r="88528" spans="4:6" x14ac:dyDescent="0.25">
      <c r="D88528" s="12"/>
      <c r="E88528" s="12"/>
      <c r="F88528" s="12"/>
    </row>
    <row r="88529" spans="4:6" x14ac:dyDescent="0.25">
      <c r="D88529" s="12"/>
      <c r="E88529" s="12"/>
      <c r="F88529" s="12"/>
    </row>
    <row r="88530" spans="4:6" x14ac:dyDescent="0.25">
      <c r="D88530" s="12"/>
      <c r="E88530" s="12"/>
      <c r="F88530" s="12"/>
    </row>
    <row r="88531" spans="4:6" x14ac:dyDescent="0.25">
      <c r="D88531" s="12"/>
      <c r="E88531" s="12"/>
      <c r="F88531" s="12"/>
    </row>
    <row r="88532" spans="4:6" x14ac:dyDescent="0.25">
      <c r="D88532" s="12"/>
      <c r="E88532" s="12"/>
      <c r="F88532" s="12"/>
    </row>
    <row r="88533" spans="4:6" x14ac:dyDescent="0.25">
      <c r="D88533" s="12"/>
      <c r="E88533" s="12"/>
      <c r="F88533" s="12"/>
    </row>
    <row r="88534" spans="4:6" x14ac:dyDescent="0.25">
      <c r="D88534" s="12"/>
      <c r="E88534" s="12"/>
      <c r="F88534" s="12"/>
    </row>
    <row r="88535" spans="4:6" x14ac:dyDescent="0.25">
      <c r="D88535" s="12"/>
      <c r="E88535" s="12"/>
      <c r="F88535" s="12"/>
    </row>
    <row r="88536" spans="4:6" x14ac:dyDescent="0.25">
      <c r="D88536" s="12"/>
      <c r="E88536" s="12"/>
      <c r="F88536" s="12"/>
    </row>
    <row r="88537" spans="4:6" x14ac:dyDescent="0.25">
      <c r="D88537" s="12"/>
      <c r="E88537" s="12"/>
      <c r="F88537" s="12"/>
    </row>
    <row r="88538" spans="4:6" x14ac:dyDescent="0.25">
      <c r="D88538" s="12"/>
      <c r="E88538" s="12"/>
      <c r="F88538" s="12"/>
    </row>
    <row r="88539" spans="4:6" x14ac:dyDescent="0.25">
      <c r="D88539" s="12"/>
      <c r="E88539" s="12"/>
      <c r="F88539" s="12"/>
    </row>
    <row r="88540" spans="4:6" x14ac:dyDescent="0.25">
      <c r="D88540" s="12"/>
      <c r="E88540" s="12"/>
      <c r="F88540" s="12"/>
    </row>
    <row r="88541" spans="4:6" x14ac:dyDescent="0.25">
      <c r="D88541" s="12"/>
      <c r="E88541" s="12"/>
      <c r="F88541" s="12"/>
    </row>
    <row r="88542" spans="4:6" x14ac:dyDescent="0.25">
      <c r="D88542" s="12"/>
      <c r="E88542" s="12"/>
      <c r="F88542" s="12"/>
    </row>
    <row r="88543" spans="4:6" x14ac:dyDescent="0.25">
      <c r="D88543" s="12"/>
      <c r="E88543" s="12"/>
      <c r="F88543" s="12"/>
    </row>
    <row r="88544" spans="4:6" x14ac:dyDescent="0.25">
      <c r="D88544" s="12"/>
      <c r="E88544" s="12"/>
      <c r="F88544" s="12"/>
    </row>
    <row r="88545" spans="4:6" x14ac:dyDescent="0.25">
      <c r="D88545" s="12"/>
      <c r="E88545" s="12"/>
      <c r="F88545" s="12"/>
    </row>
    <row r="88546" spans="4:6" x14ac:dyDescent="0.25">
      <c r="D88546" s="12"/>
      <c r="E88546" s="12"/>
      <c r="F88546" s="12"/>
    </row>
    <row r="88547" spans="4:6" x14ac:dyDescent="0.25">
      <c r="D88547" s="12"/>
      <c r="E88547" s="12"/>
      <c r="F88547" s="12"/>
    </row>
    <row r="88548" spans="4:6" x14ac:dyDescent="0.25">
      <c r="D88548" s="12"/>
      <c r="E88548" s="12"/>
      <c r="F88548" s="12"/>
    </row>
    <row r="88549" spans="4:6" x14ac:dyDescent="0.25">
      <c r="D88549" s="12"/>
      <c r="E88549" s="12"/>
      <c r="F88549" s="12"/>
    </row>
    <row r="88550" spans="4:6" x14ac:dyDescent="0.25">
      <c r="D88550" s="12"/>
      <c r="E88550" s="12"/>
      <c r="F88550" s="12"/>
    </row>
    <row r="88551" spans="4:6" x14ac:dyDescent="0.25">
      <c r="D88551" s="12"/>
      <c r="E88551" s="12"/>
      <c r="F88551" s="12"/>
    </row>
    <row r="88552" spans="4:6" x14ac:dyDescent="0.25">
      <c r="D88552" s="12"/>
      <c r="E88552" s="12"/>
      <c r="F88552" s="12"/>
    </row>
    <row r="88553" spans="4:6" x14ac:dyDescent="0.25">
      <c r="D88553" s="12"/>
      <c r="E88553" s="12"/>
      <c r="F88553" s="12"/>
    </row>
    <row r="88554" spans="4:6" x14ac:dyDescent="0.25">
      <c r="D88554" s="12"/>
      <c r="E88554" s="12"/>
      <c r="F88554" s="12"/>
    </row>
    <row r="88555" spans="4:6" x14ac:dyDescent="0.25">
      <c r="D88555" s="12"/>
      <c r="E88555" s="12"/>
      <c r="F88555" s="12"/>
    </row>
    <row r="88556" spans="4:6" x14ac:dyDescent="0.25">
      <c r="D88556" s="12"/>
      <c r="E88556" s="12"/>
      <c r="F88556" s="12"/>
    </row>
    <row r="88557" spans="4:6" x14ac:dyDescent="0.25">
      <c r="D88557" s="12"/>
      <c r="E88557" s="12"/>
      <c r="F88557" s="12"/>
    </row>
    <row r="88558" spans="4:6" x14ac:dyDescent="0.25">
      <c r="D88558" s="12"/>
      <c r="E88558" s="12"/>
      <c r="F88558" s="12"/>
    </row>
    <row r="88559" spans="4:6" x14ac:dyDescent="0.25">
      <c r="D88559" s="12"/>
      <c r="E88559" s="12"/>
      <c r="F88559" s="12"/>
    </row>
    <row r="88560" spans="4:6" x14ac:dyDescent="0.25">
      <c r="D88560" s="12"/>
      <c r="E88560" s="12"/>
      <c r="F88560" s="12"/>
    </row>
    <row r="88561" spans="4:6" x14ac:dyDescent="0.25">
      <c r="D88561" s="12"/>
      <c r="E88561" s="12"/>
      <c r="F88561" s="12"/>
    </row>
    <row r="88562" spans="4:6" x14ac:dyDescent="0.25">
      <c r="D88562" s="12"/>
      <c r="E88562" s="12"/>
      <c r="F88562" s="12"/>
    </row>
    <row r="88563" spans="4:6" x14ac:dyDescent="0.25">
      <c r="D88563" s="12"/>
      <c r="E88563" s="12"/>
      <c r="F88563" s="12"/>
    </row>
    <row r="88564" spans="4:6" x14ac:dyDescent="0.25">
      <c r="D88564" s="12"/>
      <c r="E88564" s="12"/>
      <c r="F88564" s="12"/>
    </row>
    <row r="88565" spans="4:6" x14ac:dyDescent="0.25">
      <c r="D88565" s="12"/>
      <c r="E88565" s="12"/>
      <c r="F88565" s="12"/>
    </row>
    <row r="88566" spans="4:6" x14ac:dyDescent="0.25">
      <c r="D88566" s="12"/>
      <c r="E88566" s="12"/>
      <c r="F88566" s="12"/>
    </row>
    <row r="88567" spans="4:6" x14ac:dyDescent="0.25">
      <c r="D88567" s="12"/>
      <c r="E88567" s="12"/>
      <c r="F88567" s="12"/>
    </row>
    <row r="88568" spans="4:6" x14ac:dyDescent="0.25">
      <c r="D88568" s="12"/>
      <c r="E88568" s="12"/>
      <c r="F88568" s="12"/>
    </row>
    <row r="88569" spans="4:6" x14ac:dyDescent="0.25">
      <c r="D88569" s="12"/>
      <c r="E88569" s="12"/>
      <c r="F88569" s="12"/>
    </row>
    <row r="88570" spans="4:6" x14ac:dyDescent="0.25">
      <c r="D88570" s="12"/>
      <c r="E88570" s="12"/>
      <c r="F88570" s="12"/>
    </row>
    <row r="88571" spans="4:6" x14ac:dyDescent="0.25">
      <c r="D88571" s="12"/>
      <c r="E88571" s="12"/>
      <c r="F88571" s="12"/>
    </row>
    <row r="88572" spans="4:6" x14ac:dyDescent="0.25">
      <c r="D88572" s="12"/>
      <c r="E88572" s="12"/>
      <c r="F88572" s="12"/>
    </row>
    <row r="88573" spans="4:6" x14ac:dyDescent="0.25">
      <c r="D88573" s="12"/>
      <c r="E88573" s="12"/>
      <c r="F88573" s="12"/>
    </row>
    <row r="88574" spans="4:6" x14ac:dyDescent="0.25">
      <c r="D88574" s="12"/>
      <c r="E88574" s="12"/>
      <c r="F88574" s="12"/>
    </row>
    <row r="88575" spans="4:6" x14ac:dyDescent="0.25">
      <c r="D88575" s="12"/>
      <c r="E88575" s="12"/>
      <c r="F88575" s="12"/>
    </row>
    <row r="88576" spans="4:6" x14ac:dyDescent="0.25">
      <c r="D88576" s="12"/>
      <c r="E88576" s="12"/>
      <c r="F88576" s="12"/>
    </row>
    <row r="88577" spans="4:6" x14ac:dyDescent="0.25">
      <c r="D88577" s="12"/>
      <c r="E88577" s="12"/>
      <c r="F88577" s="12"/>
    </row>
    <row r="88578" spans="4:6" x14ac:dyDescent="0.25">
      <c r="D88578" s="12"/>
      <c r="E88578" s="12"/>
      <c r="F88578" s="12"/>
    </row>
    <row r="88579" spans="4:6" x14ac:dyDescent="0.25">
      <c r="D88579" s="12"/>
      <c r="E88579" s="12"/>
      <c r="F88579" s="12"/>
    </row>
    <row r="88580" spans="4:6" x14ac:dyDescent="0.25">
      <c r="D88580" s="12"/>
      <c r="E88580" s="12"/>
      <c r="F88580" s="12"/>
    </row>
    <row r="88581" spans="4:6" x14ac:dyDescent="0.25">
      <c r="D88581" s="12"/>
      <c r="E88581" s="12"/>
      <c r="F88581" s="12"/>
    </row>
    <row r="88582" spans="4:6" x14ac:dyDescent="0.25">
      <c r="D88582" s="12"/>
      <c r="E88582" s="12"/>
      <c r="F88582" s="12"/>
    </row>
    <row r="88583" spans="4:6" x14ac:dyDescent="0.25">
      <c r="D88583" s="12"/>
      <c r="E88583" s="12"/>
      <c r="F88583" s="12"/>
    </row>
    <row r="88584" spans="4:6" x14ac:dyDescent="0.25">
      <c r="D88584" s="12"/>
      <c r="E88584" s="12"/>
      <c r="F88584" s="12"/>
    </row>
    <row r="88585" spans="4:6" x14ac:dyDescent="0.25">
      <c r="D88585" s="12"/>
      <c r="E88585" s="12"/>
      <c r="F88585" s="12"/>
    </row>
    <row r="88586" spans="4:6" x14ac:dyDescent="0.25">
      <c r="D88586" s="12"/>
      <c r="E88586" s="12"/>
      <c r="F88586" s="12"/>
    </row>
    <row r="88587" spans="4:6" x14ac:dyDescent="0.25">
      <c r="D88587" s="12"/>
      <c r="E88587" s="12"/>
      <c r="F88587" s="12"/>
    </row>
    <row r="88588" spans="4:6" x14ac:dyDescent="0.25">
      <c r="D88588" s="12"/>
      <c r="E88588" s="12"/>
      <c r="F88588" s="12"/>
    </row>
    <row r="88589" spans="4:6" x14ac:dyDescent="0.25">
      <c r="D88589" s="12"/>
      <c r="E88589" s="12"/>
      <c r="F88589" s="12"/>
    </row>
    <row r="88590" spans="4:6" x14ac:dyDescent="0.25">
      <c r="D88590" s="12"/>
      <c r="E88590" s="12"/>
      <c r="F88590" s="12"/>
    </row>
    <row r="88591" spans="4:6" x14ac:dyDescent="0.25">
      <c r="D88591" s="12"/>
      <c r="E88591" s="12"/>
      <c r="F88591" s="12"/>
    </row>
    <row r="88592" spans="4:6" x14ac:dyDescent="0.25">
      <c r="D88592" s="12"/>
      <c r="E88592" s="12"/>
      <c r="F88592" s="12"/>
    </row>
    <row r="88593" spans="4:6" x14ac:dyDescent="0.25">
      <c r="D88593" s="12"/>
      <c r="E88593" s="12"/>
      <c r="F88593" s="12"/>
    </row>
    <row r="88594" spans="4:6" x14ac:dyDescent="0.25">
      <c r="D88594" s="12"/>
      <c r="E88594" s="12"/>
      <c r="F88594" s="12"/>
    </row>
    <row r="88595" spans="4:6" x14ac:dyDescent="0.25">
      <c r="D88595" s="12"/>
      <c r="E88595" s="12"/>
      <c r="F88595" s="12"/>
    </row>
    <row r="88596" spans="4:6" x14ac:dyDescent="0.25">
      <c r="D88596" s="12"/>
      <c r="E88596" s="12"/>
      <c r="F88596" s="12"/>
    </row>
    <row r="88597" spans="4:6" x14ac:dyDescent="0.25">
      <c r="D88597" s="12"/>
      <c r="E88597" s="12"/>
      <c r="F88597" s="12"/>
    </row>
    <row r="88598" spans="4:6" x14ac:dyDescent="0.25">
      <c r="D88598" s="12"/>
      <c r="E88598" s="12"/>
      <c r="F88598" s="12"/>
    </row>
    <row r="88599" spans="4:6" x14ac:dyDescent="0.25">
      <c r="D88599" s="12"/>
      <c r="E88599" s="12"/>
      <c r="F88599" s="12"/>
    </row>
    <row r="88600" spans="4:6" x14ac:dyDescent="0.25">
      <c r="D88600" s="12"/>
      <c r="E88600" s="12"/>
      <c r="F88600" s="12"/>
    </row>
    <row r="88601" spans="4:6" x14ac:dyDescent="0.25">
      <c r="D88601" s="12"/>
      <c r="E88601" s="12"/>
      <c r="F88601" s="12"/>
    </row>
    <row r="88602" spans="4:6" x14ac:dyDescent="0.25">
      <c r="D88602" s="12"/>
      <c r="E88602" s="12"/>
      <c r="F88602" s="12"/>
    </row>
    <row r="88603" spans="4:6" x14ac:dyDescent="0.25">
      <c r="D88603" s="12"/>
      <c r="E88603" s="12"/>
      <c r="F88603" s="12"/>
    </row>
    <row r="88604" spans="4:6" x14ac:dyDescent="0.25">
      <c r="D88604" s="12"/>
      <c r="E88604" s="12"/>
      <c r="F88604" s="12"/>
    </row>
    <row r="88605" spans="4:6" x14ac:dyDescent="0.25">
      <c r="D88605" s="12"/>
      <c r="E88605" s="12"/>
      <c r="F88605" s="12"/>
    </row>
    <row r="88606" spans="4:6" x14ac:dyDescent="0.25">
      <c r="D88606" s="12"/>
      <c r="E88606" s="12"/>
      <c r="F88606" s="12"/>
    </row>
    <row r="88607" spans="4:6" x14ac:dyDescent="0.25">
      <c r="D88607" s="12"/>
      <c r="E88607" s="12"/>
      <c r="F88607" s="12"/>
    </row>
    <row r="88608" spans="4:6" x14ac:dyDescent="0.25">
      <c r="D88608" s="12"/>
      <c r="E88608" s="12"/>
      <c r="F88608" s="12"/>
    </row>
    <row r="88609" spans="4:6" x14ac:dyDescent="0.25">
      <c r="D88609" s="12"/>
      <c r="E88609" s="12"/>
      <c r="F88609" s="12"/>
    </row>
    <row r="88610" spans="4:6" x14ac:dyDescent="0.25">
      <c r="D88610" s="12"/>
      <c r="E88610" s="12"/>
      <c r="F88610" s="12"/>
    </row>
    <row r="88611" spans="4:6" x14ac:dyDescent="0.25">
      <c r="D88611" s="12"/>
      <c r="E88611" s="12"/>
      <c r="F88611" s="12"/>
    </row>
    <row r="88612" spans="4:6" x14ac:dyDescent="0.25">
      <c r="D88612" s="12"/>
      <c r="E88612" s="12"/>
      <c r="F88612" s="12"/>
    </row>
    <row r="88613" spans="4:6" x14ac:dyDescent="0.25">
      <c r="D88613" s="12"/>
      <c r="E88613" s="12"/>
      <c r="F88613" s="12"/>
    </row>
    <row r="88614" spans="4:6" x14ac:dyDescent="0.25">
      <c r="D88614" s="12"/>
      <c r="E88614" s="12"/>
      <c r="F88614" s="12"/>
    </row>
    <row r="88615" spans="4:6" x14ac:dyDescent="0.25">
      <c r="D88615" s="12"/>
      <c r="E88615" s="12"/>
      <c r="F88615" s="12"/>
    </row>
    <row r="88616" spans="4:6" x14ac:dyDescent="0.25">
      <c r="D88616" s="12"/>
      <c r="E88616" s="12"/>
      <c r="F88616" s="12"/>
    </row>
    <row r="88617" spans="4:6" x14ac:dyDescent="0.25">
      <c r="D88617" s="12"/>
      <c r="E88617" s="12"/>
      <c r="F88617" s="12"/>
    </row>
    <row r="88618" spans="4:6" x14ac:dyDescent="0.25">
      <c r="D88618" s="12"/>
      <c r="E88618" s="12"/>
      <c r="F88618" s="12"/>
    </row>
    <row r="88619" spans="4:6" x14ac:dyDescent="0.25">
      <c r="D88619" s="12"/>
      <c r="E88619" s="12"/>
      <c r="F88619" s="12"/>
    </row>
    <row r="88620" spans="4:6" x14ac:dyDescent="0.25">
      <c r="D88620" s="12"/>
      <c r="E88620" s="12"/>
      <c r="F88620" s="12"/>
    </row>
    <row r="88621" spans="4:6" x14ac:dyDescent="0.25">
      <c r="D88621" s="12"/>
      <c r="E88621" s="12"/>
      <c r="F88621" s="12"/>
    </row>
    <row r="88622" spans="4:6" x14ac:dyDescent="0.25">
      <c r="D88622" s="12"/>
      <c r="E88622" s="12"/>
      <c r="F88622" s="12"/>
    </row>
    <row r="88623" spans="4:6" x14ac:dyDescent="0.25">
      <c r="D88623" s="12"/>
      <c r="E88623" s="12"/>
      <c r="F88623" s="12"/>
    </row>
    <row r="88624" spans="4:6" x14ac:dyDescent="0.25">
      <c r="D88624" s="12"/>
      <c r="E88624" s="12"/>
      <c r="F88624" s="12"/>
    </row>
    <row r="88625" spans="4:6" x14ac:dyDescent="0.25">
      <c r="D88625" s="12"/>
      <c r="E88625" s="12"/>
      <c r="F88625" s="12"/>
    </row>
    <row r="88626" spans="4:6" x14ac:dyDescent="0.25">
      <c r="D88626" s="12"/>
      <c r="E88626" s="12"/>
      <c r="F88626" s="12"/>
    </row>
    <row r="88627" spans="4:6" x14ac:dyDescent="0.25">
      <c r="D88627" s="12"/>
      <c r="E88627" s="12"/>
      <c r="F88627" s="12"/>
    </row>
    <row r="88628" spans="4:6" x14ac:dyDescent="0.25">
      <c r="D88628" s="12"/>
      <c r="E88628" s="12"/>
      <c r="F88628" s="12"/>
    </row>
    <row r="88629" spans="4:6" x14ac:dyDescent="0.25">
      <c r="D88629" s="12"/>
      <c r="E88629" s="12"/>
      <c r="F88629" s="12"/>
    </row>
    <row r="88630" spans="4:6" x14ac:dyDescent="0.25">
      <c r="D88630" s="12"/>
      <c r="E88630" s="12"/>
      <c r="F88630" s="12"/>
    </row>
    <row r="88631" spans="4:6" x14ac:dyDescent="0.25">
      <c r="D88631" s="12"/>
      <c r="E88631" s="12"/>
      <c r="F88631" s="12"/>
    </row>
    <row r="88632" spans="4:6" x14ac:dyDescent="0.25">
      <c r="D88632" s="12"/>
      <c r="E88632" s="12"/>
      <c r="F88632" s="12"/>
    </row>
    <row r="88633" spans="4:6" x14ac:dyDescent="0.25">
      <c r="D88633" s="12"/>
      <c r="E88633" s="12"/>
      <c r="F88633" s="12"/>
    </row>
    <row r="88634" spans="4:6" x14ac:dyDescent="0.25">
      <c r="D88634" s="12"/>
      <c r="E88634" s="12"/>
      <c r="F88634" s="12"/>
    </row>
    <row r="88635" spans="4:6" x14ac:dyDescent="0.25">
      <c r="D88635" s="12"/>
      <c r="E88635" s="12"/>
      <c r="F88635" s="12"/>
    </row>
    <row r="88636" spans="4:6" x14ac:dyDescent="0.25">
      <c r="D88636" s="12"/>
      <c r="E88636" s="12"/>
      <c r="F88636" s="12"/>
    </row>
    <row r="88637" spans="4:6" x14ac:dyDescent="0.25">
      <c r="D88637" s="12"/>
      <c r="E88637" s="12"/>
      <c r="F88637" s="12"/>
    </row>
    <row r="88638" spans="4:6" x14ac:dyDescent="0.25">
      <c r="D88638" s="12"/>
      <c r="E88638" s="12"/>
      <c r="F88638" s="12"/>
    </row>
    <row r="88639" spans="4:6" x14ac:dyDescent="0.25">
      <c r="D88639" s="12"/>
      <c r="E88639" s="12"/>
      <c r="F88639" s="12"/>
    </row>
    <row r="88640" spans="4:6" x14ac:dyDescent="0.25">
      <c r="D88640" s="12"/>
      <c r="E88640" s="12"/>
      <c r="F88640" s="12"/>
    </row>
    <row r="88641" spans="4:6" x14ac:dyDescent="0.25">
      <c r="D88641" s="12"/>
      <c r="E88641" s="12"/>
      <c r="F88641" s="12"/>
    </row>
    <row r="88642" spans="4:6" x14ac:dyDescent="0.25">
      <c r="D88642" s="12"/>
      <c r="E88642" s="12"/>
      <c r="F88642" s="12"/>
    </row>
    <row r="88643" spans="4:6" x14ac:dyDescent="0.25">
      <c r="D88643" s="12"/>
      <c r="E88643" s="12"/>
      <c r="F88643" s="12"/>
    </row>
    <row r="88644" spans="4:6" x14ac:dyDescent="0.25">
      <c r="D88644" s="12"/>
      <c r="E88644" s="12"/>
      <c r="F88644" s="12"/>
    </row>
    <row r="88645" spans="4:6" x14ac:dyDescent="0.25">
      <c r="D88645" s="12"/>
      <c r="E88645" s="12"/>
      <c r="F88645" s="12"/>
    </row>
    <row r="88646" spans="4:6" x14ac:dyDescent="0.25">
      <c r="D88646" s="12"/>
      <c r="E88646" s="12"/>
      <c r="F88646" s="12"/>
    </row>
    <row r="88647" spans="4:6" x14ac:dyDescent="0.25">
      <c r="D88647" s="12"/>
      <c r="E88647" s="12"/>
      <c r="F88647" s="12"/>
    </row>
    <row r="88648" spans="4:6" x14ac:dyDescent="0.25">
      <c r="D88648" s="12"/>
      <c r="E88648" s="12"/>
      <c r="F88648" s="12"/>
    </row>
    <row r="88649" spans="4:6" x14ac:dyDescent="0.25">
      <c r="D88649" s="12"/>
      <c r="E88649" s="12"/>
      <c r="F88649" s="12"/>
    </row>
    <row r="88650" spans="4:6" x14ac:dyDescent="0.25">
      <c r="D88650" s="12"/>
      <c r="E88650" s="12"/>
      <c r="F88650" s="12"/>
    </row>
    <row r="88651" spans="4:6" x14ac:dyDescent="0.25">
      <c r="D88651" s="12"/>
      <c r="E88651" s="12"/>
      <c r="F88651" s="12"/>
    </row>
    <row r="88652" spans="4:6" x14ac:dyDescent="0.25">
      <c r="D88652" s="12"/>
      <c r="E88652" s="12"/>
      <c r="F88652" s="12"/>
    </row>
    <row r="88653" spans="4:6" x14ac:dyDescent="0.25">
      <c r="D88653" s="12"/>
      <c r="E88653" s="12"/>
      <c r="F88653" s="12"/>
    </row>
    <row r="88654" spans="4:6" x14ac:dyDescent="0.25">
      <c r="D88654" s="12"/>
      <c r="E88654" s="12"/>
      <c r="F88654" s="12"/>
    </row>
    <row r="88655" spans="4:6" x14ac:dyDescent="0.25">
      <c r="D88655" s="12"/>
      <c r="E88655" s="12"/>
      <c r="F88655" s="12"/>
    </row>
    <row r="88656" spans="4:6" x14ac:dyDescent="0.25">
      <c r="D88656" s="12"/>
      <c r="E88656" s="12"/>
      <c r="F88656" s="12"/>
    </row>
    <row r="88657" spans="4:6" x14ac:dyDescent="0.25">
      <c r="D88657" s="12"/>
      <c r="E88657" s="12"/>
      <c r="F88657" s="12"/>
    </row>
    <row r="88658" spans="4:6" x14ac:dyDescent="0.25">
      <c r="D88658" s="12"/>
      <c r="E88658" s="12"/>
      <c r="F88658" s="12"/>
    </row>
    <row r="88659" spans="4:6" x14ac:dyDescent="0.25">
      <c r="D88659" s="12"/>
      <c r="E88659" s="12"/>
      <c r="F88659" s="12"/>
    </row>
    <row r="88660" spans="4:6" x14ac:dyDescent="0.25">
      <c r="D88660" s="12"/>
      <c r="E88660" s="12"/>
      <c r="F88660" s="12"/>
    </row>
    <row r="88661" spans="4:6" x14ac:dyDescent="0.25">
      <c r="D88661" s="12"/>
      <c r="E88661" s="12"/>
      <c r="F88661" s="12"/>
    </row>
    <row r="88662" spans="4:6" x14ac:dyDescent="0.25">
      <c r="D88662" s="12"/>
      <c r="E88662" s="12"/>
      <c r="F88662" s="12"/>
    </row>
    <row r="88663" spans="4:6" x14ac:dyDescent="0.25">
      <c r="D88663" s="12"/>
      <c r="E88663" s="12"/>
      <c r="F88663" s="12"/>
    </row>
    <row r="88664" spans="4:6" x14ac:dyDescent="0.25">
      <c r="D88664" s="12"/>
      <c r="E88664" s="12"/>
      <c r="F88664" s="12"/>
    </row>
    <row r="88665" spans="4:6" x14ac:dyDescent="0.25">
      <c r="D88665" s="12"/>
      <c r="E88665" s="12"/>
      <c r="F88665" s="12"/>
    </row>
    <row r="88666" spans="4:6" x14ac:dyDescent="0.25">
      <c r="D88666" s="12"/>
      <c r="E88666" s="12"/>
      <c r="F88666" s="12"/>
    </row>
    <row r="88667" spans="4:6" x14ac:dyDescent="0.25">
      <c r="D88667" s="12"/>
      <c r="E88667" s="12"/>
      <c r="F88667" s="12"/>
    </row>
    <row r="88668" spans="4:6" x14ac:dyDescent="0.25">
      <c r="D88668" s="12"/>
      <c r="E88668" s="12"/>
      <c r="F88668" s="12"/>
    </row>
    <row r="88669" spans="4:6" x14ac:dyDescent="0.25">
      <c r="D88669" s="12"/>
      <c r="E88669" s="12"/>
      <c r="F88669" s="12"/>
    </row>
    <row r="88670" spans="4:6" x14ac:dyDescent="0.25">
      <c r="D88670" s="12"/>
      <c r="E88670" s="12"/>
      <c r="F88670" s="12"/>
    </row>
    <row r="88671" spans="4:6" x14ac:dyDescent="0.25">
      <c r="D88671" s="12"/>
      <c r="E88671" s="12"/>
      <c r="F88671" s="12"/>
    </row>
    <row r="88672" spans="4:6" x14ac:dyDescent="0.25">
      <c r="D88672" s="12"/>
      <c r="E88672" s="12"/>
      <c r="F88672" s="12"/>
    </row>
    <row r="88673" spans="4:6" x14ac:dyDescent="0.25">
      <c r="D88673" s="12"/>
      <c r="E88673" s="12"/>
      <c r="F88673" s="12"/>
    </row>
    <row r="88674" spans="4:6" x14ac:dyDescent="0.25">
      <c r="D88674" s="12"/>
      <c r="E88674" s="12"/>
      <c r="F88674" s="12"/>
    </row>
    <row r="88675" spans="4:6" x14ac:dyDescent="0.25">
      <c r="D88675" s="12"/>
      <c r="E88675" s="12"/>
      <c r="F88675" s="12"/>
    </row>
    <row r="88676" spans="4:6" x14ac:dyDescent="0.25">
      <c r="D88676" s="12"/>
      <c r="E88676" s="12"/>
      <c r="F88676" s="12"/>
    </row>
    <row r="88677" spans="4:6" x14ac:dyDescent="0.25">
      <c r="D88677" s="12"/>
      <c r="E88677" s="12"/>
      <c r="F88677" s="12"/>
    </row>
    <row r="88678" spans="4:6" x14ac:dyDescent="0.25">
      <c r="D88678" s="12"/>
      <c r="E88678" s="12"/>
      <c r="F88678" s="12"/>
    </row>
    <row r="88679" spans="4:6" x14ac:dyDescent="0.25">
      <c r="D88679" s="12"/>
      <c r="E88679" s="12"/>
      <c r="F88679" s="12"/>
    </row>
    <row r="88680" spans="4:6" x14ac:dyDescent="0.25">
      <c r="D88680" s="12"/>
      <c r="E88680" s="12"/>
      <c r="F88680" s="12"/>
    </row>
    <row r="88681" spans="4:6" x14ac:dyDescent="0.25">
      <c r="D88681" s="12"/>
      <c r="E88681" s="12"/>
      <c r="F88681" s="12"/>
    </row>
    <row r="88682" spans="4:6" x14ac:dyDescent="0.25">
      <c r="D88682" s="12"/>
      <c r="E88682" s="12"/>
      <c r="F88682" s="12"/>
    </row>
    <row r="88683" spans="4:6" x14ac:dyDescent="0.25">
      <c r="D88683" s="12"/>
      <c r="E88683" s="12"/>
      <c r="F88683" s="12"/>
    </row>
    <row r="88684" spans="4:6" x14ac:dyDescent="0.25">
      <c r="D88684" s="12"/>
      <c r="E88684" s="12"/>
      <c r="F88684" s="12"/>
    </row>
    <row r="88685" spans="4:6" x14ac:dyDescent="0.25">
      <c r="D88685" s="12"/>
      <c r="E88685" s="12"/>
      <c r="F88685" s="12"/>
    </row>
    <row r="88686" spans="4:6" x14ac:dyDescent="0.25">
      <c r="D88686" s="12"/>
      <c r="E88686" s="12"/>
      <c r="F88686" s="12"/>
    </row>
    <row r="88687" spans="4:6" x14ac:dyDescent="0.25">
      <c r="D88687" s="12"/>
      <c r="E88687" s="12"/>
      <c r="F88687" s="12"/>
    </row>
    <row r="88688" spans="4:6" x14ac:dyDescent="0.25">
      <c r="D88688" s="12"/>
      <c r="E88688" s="12"/>
      <c r="F88688" s="12"/>
    </row>
    <row r="88689" spans="4:6" x14ac:dyDescent="0.25">
      <c r="D88689" s="12"/>
      <c r="E88689" s="12"/>
      <c r="F88689" s="12"/>
    </row>
    <row r="88690" spans="4:6" x14ac:dyDescent="0.25">
      <c r="D88690" s="12"/>
      <c r="E88690" s="12"/>
      <c r="F88690" s="12"/>
    </row>
    <row r="88691" spans="4:6" x14ac:dyDescent="0.25">
      <c r="D88691" s="12"/>
      <c r="E88691" s="12"/>
      <c r="F88691" s="12"/>
    </row>
    <row r="88692" spans="4:6" x14ac:dyDescent="0.25">
      <c r="D88692" s="12"/>
      <c r="E88692" s="12"/>
      <c r="F88692" s="12"/>
    </row>
    <row r="88693" spans="4:6" x14ac:dyDescent="0.25">
      <c r="D88693" s="12"/>
      <c r="E88693" s="12"/>
      <c r="F88693" s="12"/>
    </row>
    <row r="88694" spans="4:6" x14ac:dyDescent="0.25">
      <c r="D88694" s="12"/>
      <c r="E88694" s="12"/>
      <c r="F88694" s="12"/>
    </row>
    <row r="88695" spans="4:6" x14ac:dyDescent="0.25">
      <c r="D88695" s="12"/>
      <c r="E88695" s="12"/>
      <c r="F88695" s="12"/>
    </row>
    <row r="88696" spans="4:6" x14ac:dyDescent="0.25">
      <c r="D88696" s="12"/>
      <c r="E88696" s="12"/>
      <c r="F88696" s="12"/>
    </row>
    <row r="88697" spans="4:6" x14ac:dyDescent="0.25">
      <c r="D88697" s="12"/>
      <c r="E88697" s="12"/>
      <c r="F88697" s="12"/>
    </row>
    <row r="88698" spans="4:6" x14ac:dyDescent="0.25">
      <c r="D88698" s="12"/>
      <c r="E88698" s="12"/>
      <c r="F88698" s="12"/>
    </row>
    <row r="88699" spans="4:6" x14ac:dyDescent="0.25">
      <c r="D88699" s="12"/>
      <c r="E88699" s="12"/>
      <c r="F88699" s="12"/>
    </row>
    <row r="88700" spans="4:6" x14ac:dyDescent="0.25">
      <c r="D88700" s="12"/>
      <c r="E88700" s="12"/>
      <c r="F88700" s="12"/>
    </row>
    <row r="88701" spans="4:6" x14ac:dyDescent="0.25">
      <c r="D88701" s="12"/>
      <c r="E88701" s="12"/>
      <c r="F88701" s="12"/>
    </row>
    <row r="88702" spans="4:6" x14ac:dyDescent="0.25">
      <c r="D88702" s="12"/>
      <c r="E88702" s="12"/>
      <c r="F88702" s="12"/>
    </row>
    <row r="88703" spans="4:6" x14ac:dyDescent="0.25">
      <c r="D88703" s="12"/>
      <c r="E88703" s="12"/>
      <c r="F88703" s="12"/>
    </row>
    <row r="88704" spans="4:6" x14ac:dyDescent="0.25">
      <c r="D88704" s="12"/>
      <c r="E88704" s="12"/>
      <c r="F88704" s="12"/>
    </row>
    <row r="88705" spans="4:6" x14ac:dyDescent="0.25">
      <c r="D88705" s="12"/>
      <c r="E88705" s="12"/>
      <c r="F88705" s="12"/>
    </row>
    <row r="88706" spans="4:6" x14ac:dyDescent="0.25">
      <c r="D88706" s="12"/>
      <c r="E88706" s="12"/>
      <c r="F88706" s="12"/>
    </row>
    <row r="88707" spans="4:6" x14ac:dyDescent="0.25">
      <c r="D88707" s="12"/>
      <c r="E88707" s="12"/>
      <c r="F88707" s="12"/>
    </row>
    <row r="88708" spans="4:6" x14ac:dyDescent="0.25">
      <c r="D88708" s="12"/>
      <c r="E88708" s="12"/>
      <c r="F88708" s="12"/>
    </row>
    <row r="88709" spans="4:6" x14ac:dyDescent="0.25">
      <c r="D88709" s="12"/>
      <c r="E88709" s="12"/>
      <c r="F88709" s="12"/>
    </row>
    <row r="88710" spans="4:6" x14ac:dyDescent="0.25">
      <c r="D88710" s="12"/>
      <c r="E88710" s="12"/>
      <c r="F88710" s="12"/>
    </row>
    <row r="88711" spans="4:6" x14ac:dyDescent="0.25">
      <c r="D88711" s="12"/>
      <c r="E88711" s="12"/>
      <c r="F88711" s="12"/>
    </row>
    <row r="88712" spans="4:6" x14ac:dyDescent="0.25">
      <c r="D88712" s="12"/>
      <c r="E88712" s="12"/>
      <c r="F88712" s="12"/>
    </row>
    <row r="88713" spans="4:6" x14ac:dyDescent="0.25">
      <c r="D88713" s="12"/>
      <c r="E88713" s="12"/>
      <c r="F88713" s="12"/>
    </row>
    <row r="88714" spans="4:6" x14ac:dyDescent="0.25">
      <c r="D88714" s="12"/>
      <c r="E88714" s="12"/>
      <c r="F88714" s="12"/>
    </row>
    <row r="88715" spans="4:6" x14ac:dyDescent="0.25">
      <c r="D88715" s="12"/>
      <c r="E88715" s="12"/>
      <c r="F88715" s="12"/>
    </row>
    <row r="88716" spans="4:6" x14ac:dyDescent="0.25">
      <c r="D88716" s="12"/>
      <c r="E88716" s="12"/>
      <c r="F88716" s="12"/>
    </row>
    <row r="88717" spans="4:6" x14ac:dyDescent="0.25">
      <c r="D88717" s="12"/>
      <c r="E88717" s="12"/>
      <c r="F88717" s="12"/>
    </row>
    <row r="88718" spans="4:6" x14ac:dyDescent="0.25">
      <c r="D88718" s="12"/>
      <c r="E88718" s="12"/>
      <c r="F88718" s="12"/>
    </row>
    <row r="88719" spans="4:6" x14ac:dyDescent="0.25">
      <c r="D88719" s="12"/>
      <c r="E88719" s="12"/>
      <c r="F88719" s="12"/>
    </row>
    <row r="88720" spans="4:6" x14ac:dyDescent="0.25">
      <c r="D88720" s="12"/>
      <c r="E88720" s="12"/>
      <c r="F88720" s="12"/>
    </row>
    <row r="88721" spans="4:6" x14ac:dyDescent="0.25">
      <c r="D88721" s="12"/>
      <c r="E88721" s="12"/>
      <c r="F88721" s="12"/>
    </row>
    <row r="88722" spans="4:6" x14ac:dyDescent="0.25">
      <c r="D88722" s="12"/>
      <c r="E88722" s="12"/>
      <c r="F88722" s="12"/>
    </row>
    <row r="88723" spans="4:6" x14ac:dyDescent="0.25">
      <c r="D88723" s="12"/>
      <c r="E88723" s="12"/>
      <c r="F88723" s="12"/>
    </row>
    <row r="88724" spans="4:6" x14ac:dyDescent="0.25">
      <c r="D88724" s="12"/>
      <c r="E88724" s="12"/>
      <c r="F88724" s="12"/>
    </row>
    <row r="88725" spans="4:6" x14ac:dyDescent="0.25">
      <c r="D88725" s="12"/>
      <c r="E88725" s="12"/>
      <c r="F88725" s="12"/>
    </row>
    <row r="88726" spans="4:6" x14ac:dyDescent="0.25">
      <c r="D88726" s="12"/>
      <c r="E88726" s="12"/>
      <c r="F88726" s="12"/>
    </row>
    <row r="88727" spans="4:6" x14ac:dyDescent="0.25">
      <c r="D88727" s="12"/>
      <c r="E88727" s="12"/>
      <c r="F88727" s="12"/>
    </row>
    <row r="88728" spans="4:6" x14ac:dyDescent="0.25">
      <c r="D88728" s="12"/>
      <c r="E88728" s="12"/>
      <c r="F88728" s="12"/>
    </row>
    <row r="88729" spans="4:6" x14ac:dyDescent="0.25">
      <c r="D88729" s="12"/>
      <c r="E88729" s="12"/>
      <c r="F88729" s="12"/>
    </row>
    <row r="88730" spans="4:6" x14ac:dyDescent="0.25">
      <c r="D88730" s="12"/>
      <c r="E88730" s="12"/>
      <c r="F88730" s="12"/>
    </row>
    <row r="88731" spans="4:6" x14ac:dyDescent="0.25">
      <c r="D88731" s="12"/>
      <c r="E88731" s="12"/>
      <c r="F88731" s="12"/>
    </row>
    <row r="88732" spans="4:6" x14ac:dyDescent="0.25">
      <c r="D88732" s="12"/>
      <c r="E88732" s="12"/>
      <c r="F88732" s="12"/>
    </row>
    <row r="88733" spans="4:6" x14ac:dyDescent="0.25">
      <c r="D88733" s="12"/>
      <c r="E88733" s="12"/>
      <c r="F88733" s="12"/>
    </row>
    <row r="88734" spans="4:6" x14ac:dyDescent="0.25">
      <c r="D88734" s="12"/>
      <c r="E88734" s="12"/>
      <c r="F88734" s="12"/>
    </row>
    <row r="88735" spans="4:6" x14ac:dyDescent="0.25">
      <c r="D88735" s="12"/>
      <c r="E88735" s="12"/>
      <c r="F88735" s="12"/>
    </row>
    <row r="88736" spans="4:6" x14ac:dyDescent="0.25">
      <c r="D88736" s="12"/>
      <c r="E88736" s="12"/>
      <c r="F88736" s="12"/>
    </row>
    <row r="88737" spans="4:6" x14ac:dyDescent="0.25">
      <c r="D88737" s="12"/>
      <c r="E88737" s="12"/>
      <c r="F88737" s="12"/>
    </row>
    <row r="88738" spans="4:6" x14ac:dyDescent="0.25">
      <c r="D88738" s="12"/>
      <c r="E88738" s="12"/>
      <c r="F88738" s="12"/>
    </row>
    <row r="88739" spans="4:6" x14ac:dyDescent="0.25">
      <c r="D88739" s="12"/>
      <c r="E88739" s="12"/>
      <c r="F88739" s="12"/>
    </row>
    <row r="88740" spans="4:6" x14ac:dyDescent="0.25">
      <c r="D88740" s="12"/>
      <c r="E88740" s="12"/>
      <c r="F88740" s="12"/>
    </row>
    <row r="88741" spans="4:6" x14ac:dyDescent="0.25">
      <c r="D88741" s="12"/>
      <c r="E88741" s="12"/>
      <c r="F88741" s="12"/>
    </row>
    <row r="88742" spans="4:6" x14ac:dyDescent="0.25">
      <c r="D88742" s="12"/>
      <c r="E88742" s="12"/>
      <c r="F88742" s="12"/>
    </row>
    <row r="88743" spans="4:6" x14ac:dyDescent="0.25">
      <c r="D88743" s="12"/>
      <c r="E88743" s="12"/>
      <c r="F88743" s="12"/>
    </row>
    <row r="88744" spans="4:6" x14ac:dyDescent="0.25">
      <c r="D88744" s="12"/>
      <c r="E88744" s="12"/>
      <c r="F88744" s="12"/>
    </row>
    <row r="88745" spans="4:6" x14ac:dyDescent="0.25">
      <c r="D88745" s="12"/>
      <c r="E88745" s="12"/>
      <c r="F88745" s="12"/>
    </row>
    <row r="88746" spans="4:6" x14ac:dyDescent="0.25">
      <c r="D88746" s="12"/>
      <c r="E88746" s="12"/>
      <c r="F88746" s="12"/>
    </row>
    <row r="88747" spans="4:6" x14ac:dyDescent="0.25">
      <c r="D88747" s="12"/>
      <c r="E88747" s="12"/>
      <c r="F88747" s="12"/>
    </row>
    <row r="88748" spans="4:6" x14ac:dyDescent="0.25">
      <c r="D88748" s="12"/>
      <c r="E88748" s="12"/>
      <c r="F88748" s="12"/>
    </row>
    <row r="88749" spans="4:6" x14ac:dyDescent="0.25">
      <c r="D88749" s="12"/>
      <c r="E88749" s="12"/>
      <c r="F88749" s="12"/>
    </row>
    <row r="88750" spans="4:6" x14ac:dyDescent="0.25">
      <c r="D88750" s="12"/>
      <c r="E88750" s="12"/>
      <c r="F88750" s="12"/>
    </row>
    <row r="88751" spans="4:6" x14ac:dyDescent="0.25">
      <c r="D88751" s="12"/>
      <c r="E88751" s="12"/>
      <c r="F88751" s="12"/>
    </row>
    <row r="88752" spans="4:6" x14ac:dyDescent="0.25">
      <c r="D88752" s="12"/>
      <c r="E88752" s="12"/>
      <c r="F88752" s="12"/>
    </row>
    <row r="88753" spans="4:6" x14ac:dyDescent="0.25">
      <c r="D88753" s="12"/>
      <c r="E88753" s="12"/>
      <c r="F88753" s="12"/>
    </row>
    <row r="88754" spans="4:6" x14ac:dyDescent="0.25">
      <c r="D88754" s="12"/>
      <c r="E88754" s="12"/>
      <c r="F88754" s="12"/>
    </row>
    <row r="88755" spans="4:6" x14ac:dyDescent="0.25">
      <c r="D88755" s="12"/>
      <c r="E88755" s="12"/>
      <c r="F88755" s="12"/>
    </row>
    <row r="88756" spans="4:6" x14ac:dyDescent="0.25">
      <c r="D88756" s="12"/>
      <c r="E88756" s="12"/>
      <c r="F88756" s="12"/>
    </row>
    <row r="88757" spans="4:6" x14ac:dyDescent="0.25">
      <c r="D88757" s="12"/>
      <c r="E88757" s="12"/>
      <c r="F88757" s="12"/>
    </row>
    <row r="88758" spans="4:6" x14ac:dyDescent="0.25">
      <c r="D88758" s="12"/>
      <c r="E88758" s="12"/>
      <c r="F88758" s="12"/>
    </row>
    <row r="88759" spans="4:6" x14ac:dyDescent="0.25">
      <c r="D88759" s="12"/>
      <c r="E88759" s="12"/>
      <c r="F88759" s="12"/>
    </row>
    <row r="88760" spans="4:6" x14ac:dyDescent="0.25">
      <c r="D88760" s="12"/>
      <c r="E88760" s="12"/>
      <c r="F88760" s="12"/>
    </row>
    <row r="88761" spans="4:6" x14ac:dyDescent="0.25">
      <c r="D88761" s="12"/>
      <c r="E88761" s="12"/>
      <c r="F88761" s="12"/>
    </row>
    <row r="88762" spans="4:6" x14ac:dyDescent="0.25">
      <c r="D88762" s="12"/>
      <c r="E88762" s="12"/>
      <c r="F88762" s="12"/>
    </row>
    <row r="88763" spans="4:6" x14ac:dyDescent="0.25">
      <c r="D88763" s="12"/>
      <c r="E88763" s="12"/>
      <c r="F88763" s="12"/>
    </row>
    <row r="88764" spans="4:6" x14ac:dyDescent="0.25">
      <c r="D88764" s="12"/>
      <c r="E88764" s="12"/>
      <c r="F88764" s="12"/>
    </row>
    <row r="88765" spans="4:6" x14ac:dyDescent="0.25">
      <c r="D88765" s="12"/>
      <c r="E88765" s="12"/>
      <c r="F88765" s="12"/>
    </row>
    <row r="88766" spans="4:6" x14ac:dyDescent="0.25">
      <c r="D88766" s="12"/>
      <c r="E88766" s="12"/>
      <c r="F88766" s="12"/>
    </row>
    <row r="88767" spans="4:6" x14ac:dyDescent="0.25">
      <c r="D88767" s="12"/>
      <c r="E88767" s="12"/>
      <c r="F88767" s="12"/>
    </row>
    <row r="88768" spans="4:6" x14ac:dyDescent="0.25">
      <c r="D88768" s="12"/>
      <c r="E88768" s="12"/>
      <c r="F88768" s="12"/>
    </row>
    <row r="88769" spans="4:6" x14ac:dyDescent="0.25">
      <c r="D88769" s="12"/>
      <c r="E88769" s="12"/>
      <c r="F88769" s="12"/>
    </row>
    <row r="88770" spans="4:6" x14ac:dyDescent="0.25">
      <c r="D88770" s="12"/>
      <c r="E88770" s="12"/>
      <c r="F88770" s="12"/>
    </row>
    <row r="88771" spans="4:6" x14ac:dyDescent="0.25">
      <c r="D88771" s="12"/>
      <c r="E88771" s="12"/>
      <c r="F88771" s="12"/>
    </row>
    <row r="88772" spans="4:6" x14ac:dyDescent="0.25">
      <c r="D88772" s="12"/>
      <c r="E88772" s="12"/>
      <c r="F88772" s="12"/>
    </row>
    <row r="88773" spans="4:6" x14ac:dyDescent="0.25">
      <c r="D88773" s="12"/>
      <c r="E88773" s="12"/>
      <c r="F88773" s="12"/>
    </row>
    <row r="88774" spans="4:6" x14ac:dyDescent="0.25">
      <c r="D88774" s="12"/>
      <c r="E88774" s="12"/>
      <c r="F88774" s="12"/>
    </row>
    <row r="88775" spans="4:6" x14ac:dyDescent="0.25">
      <c r="D88775" s="12"/>
      <c r="E88775" s="12"/>
      <c r="F88775" s="12"/>
    </row>
    <row r="88776" spans="4:6" x14ac:dyDescent="0.25">
      <c r="D88776" s="12"/>
      <c r="E88776" s="12"/>
      <c r="F88776" s="12"/>
    </row>
    <row r="88777" spans="4:6" x14ac:dyDescent="0.25">
      <c r="D88777" s="12"/>
      <c r="E88777" s="12"/>
      <c r="F88777" s="12"/>
    </row>
    <row r="88778" spans="4:6" x14ac:dyDescent="0.25">
      <c r="D88778" s="12"/>
      <c r="E88778" s="12"/>
      <c r="F88778" s="12"/>
    </row>
    <row r="88779" spans="4:6" x14ac:dyDescent="0.25">
      <c r="D88779" s="12"/>
      <c r="E88779" s="12"/>
      <c r="F88779" s="12"/>
    </row>
    <row r="88780" spans="4:6" x14ac:dyDescent="0.25">
      <c r="D88780" s="12"/>
      <c r="E88780" s="12"/>
      <c r="F88780" s="12"/>
    </row>
    <row r="88781" spans="4:6" x14ac:dyDescent="0.25">
      <c r="D88781" s="12"/>
      <c r="E88781" s="12"/>
      <c r="F88781" s="12"/>
    </row>
    <row r="88782" spans="4:6" x14ac:dyDescent="0.25">
      <c r="D88782" s="12"/>
      <c r="E88782" s="12"/>
      <c r="F88782" s="12"/>
    </row>
    <row r="88783" spans="4:6" x14ac:dyDescent="0.25">
      <c r="D88783" s="12"/>
      <c r="E88783" s="12"/>
      <c r="F88783" s="12"/>
    </row>
    <row r="88784" spans="4:6" x14ac:dyDescent="0.25">
      <c r="D88784" s="12"/>
      <c r="E88784" s="12"/>
      <c r="F88784" s="12"/>
    </row>
    <row r="88785" spans="4:6" x14ac:dyDescent="0.25">
      <c r="D88785" s="12"/>
      <c r="E88785" s="12"/>
      <c r="F88785" s="12"/>
    </row>
    <row r="88786" spans="4:6" x14ac:dyDescent="0.25">
      <c r="D88786" s="12"/>
      <c r="E88786" s="12"/>
      <c r="F88786" s="12"/>
    </row>
    <row r="88787" spans="4:6" x14ac:dyDescent="0.25">
      <c r="D88787" s="12"/>
      <c r="E88787" s="12"/>
      <c r="F88787" s="12"/>
    </row>
    <row r="88788" spans="4:6" x14ac:dyDescent="0.25">
      <c r="D88788" s="12"/>
      <c r="E88788" s="12"/>
      <c r="F88788" s="12"/>
    </row>
    <row r="88789" spans="4:6" x14ac:dyDescent="0.25">
      <c r="D88789" s="12"/>
      <c r="E88789" s="12"/>
      <c r="F88789" s="12"/>
    </row>
    <row r="88790" spans="4:6" x14ac:dyDescent="0.25">
      <c r="D88790" s="12"/>
      <c r="E88790" s="12"/>
      <c r="F88790" s="12"/>
    </row>
    <row r="88791" spans="4:6" x14ac:dyDescent="0.25">
      <c r="D88791" s="12"/>
      <c r="E88791" s="12"/>
      <c r="F88791" s="12"/>
    </row>
    <row r="88792" spans="4:6" x14ac:dyDescent="0.25">
      <c r="D88792" s="12"/>
      <c r="E88792" s="12"/>
      <c r="F88792" s="12"/>
    </row>
    <row r="88793" spans="4:6" x14ac:dyDescent="0.25">
      <c r="D88793" s="12"/>
      <c r="E88793" s="12"/>
      <c r="F88793" s="12"/>
    </row>
    <row r="88794" spans="4:6" x14ac:dyDescent="0.25">
      <c r="D88794" s="12"/>
      <c r="E88794" s="12"/>
      <c r="F88794" s="12"/>
    </row>
    <row r="88795" spans="4:6" x14ac:dyDescent="0.25">
      <c r="D88795" s="12"/>
      <c r="E88795" s="12"/>
      <c r="F88795" s="12"/>
    </row>
    <row r="88796" spans="4:6" x14ac:dyDescent="0.25">
      <c r="D88796" s="12"/>
      <c r="E88796" s="12"/>
      <c r="F88796" s="12"/>
    </row>
    <row r="88797" spans="4:6" x14ac:dyDescent="0.25">
      <c r="D88797" s="12"/>
      <c r="E88797" s="12"/>
      <c r="F88797" s="12"/>
    </row>
    <row r="88798" spans="4:6" x14ac:dyDescent="0.25">
      <c r="D88798" s="12"/>
      <c r="E88798" s="12"/>
      <c r="F88798" s="12"/>
    </row>
    <row r="88799" spans="4:6" x14ac:dyDescent="0.25">
      <c r="D88799" s="12"/>
      <c r="E88799" s="12"/>
      <c r="F88799" s="12"/>
    </row>
    <row r="88800" spans="4:6" x14ac:dyDescent="0.25">
      <c r="D88800" s="12"/>
      <c r="E88800" s="12"/>
      <c r="F88800" s="12"/>
    </row>
    <row r="88801" spans="4:6" x14ac:dyDescent="0.25">
      <c r="D88801" s="12"/>
      <c r="E88801" s="12"/>
      <c r="F88801" s="12"/>
    </row>
    <row r="88802" spans="4:6" x14ac:dyDescent="0.25">
      <c r="D88802" s="12"/>
      <c r="E88802" s="12"/>
      <c r="F88802" s="12"/>
    </row>
    <row r="88803" spans="4:6" x14ac:dyDescent="0.25">
      <c r="D88803" s="12"/>
      <c r="E88803" s="12"/>
      <c r="F88803" s="12"/>
    </row>
    <row r="88804" spans="4:6" x14ac:dyDescent="0.25">
      <c r="D88804" s="12"/>
      <c r="E88804" s="12"/>
      <c r="F88804" s="12"/>
    </row>
    <row r="88805" spans="4:6" x14ac:dyDescent="0.25">
      <c r="D88805" s="12"/>
      <c r="E88805" s="12"/>
      <c r="F88805" s="12"/>
    </row>
    <row r="88806" spans="4:6" x14ac:dyDescent="0.25">
      <c r="D88806" s="12"/>
      <c r="E88806" s="12"/>
      <c r="F88806" s="12"/>
    </row>
    <row r="88807" spans="4:6" x14ac:dyDescent="0.25">
      <c r="D88807" s="12"/>
      <c r="E88807" s="12"/>
      <c r="F88807" s="12"/>
    </row>
    <row r="88808" spans="4:6" x14ac:dyDescent="0.25">
      <c r="D88808" s="12"/>
      <c r="E88808" s="12"/>
      <c r="F88808" s="12"/>
    </row>
    <row r="88809" spans="4:6" x14ac:dyDescent="0.25">
      <c r="D88809" s="12"/>
      <c r="E88809" s="12"/>
      <c r="F88809" s="12"/>
    </row>
    <row r="88810" spans="4:6" x14ac:dyDescent="0.25">
      <c r="D88810" s="12"/>
      <c r="E88810" s="12"/>
      <c r="F88810" s="12"/>
    </row>
    <row r="88811" spans="4:6" x14ac:dyDescent="0.25">
      <c r="D88811" s="12"/>
      <c r="E88811" s="12"/>
      <c r="F88811" s="12"/>
    </row>
    <row r="88812" spans="4:6" x14ac:dyDescent="0.25">
      <c r="D88812" s="12"/>
      <c r="E88812" s="12"/>
      <c r="F88812" s="12"/>
    </row>
    <row r="88813" spans="4:6" x14ac:dyDescent="0.25">
      <c r="D88813" s="12"/>
      <c r="E88813" s="12"/>
      <c r="F88813" s="12"/>
    </row>
    <row r="88814" spans="4:6" x14ac:dyDescent="0.25">
      <c r="D88814" s="12"/>
      <c r="E88814" s="12"/>
      <c r="F88814" s="12"/>
    </row>
    <row r="88815" spans="4:6" x14ac:dyDescent="0.25">
      <c r="D88815" s="12"/>
      <c r="E88815" s="12"/>
      <c r="F88815" s="12"/>
    </row>
    <row r="88816" spans="4:6" x14ac:dyDescent="0.25">
      <c r="D88816" s="12"/>
      <c r="E88816" s="12"/>
      <c r="F88816" s="12"/>
    </row>
    <row r="88817" spans="4:6" x14ac:dyDescent="0.25">
      <c r="D88817" s="12"/>
      <c r="E88817" s="12"/>
      <c r="F88817" s="12"/>
    </row>
    <row r="88818" spans="4:6" x14ac:dyDescent="0.25">
      <c r="D88818" s="12"/>
      <c r="E88818" s="12"/>
      <c r="F88818" s="12"/>
    </row>
    <row r="88819" spans="4:6" x14ac:dyDescent="0.25">
      <c r="D88819" s="12"/>
      <c r="E88819" s="12"/>
      <c r="F88819" s="12"/>
    </row>
    <row r="88820" spans="4:6" x14ac:dyDescent="0.25">
      <c r="D88820" s="12"/>
      <c r="E88820" s="12"/>
      <c r="F88820" s="12"/>
    </row>
    <row r="88821" spans="4:6" x14ac:dyDescent="0.25">
      <c r="D88821" s="12"/>
      <c r="E88821" s="12"/>
      <c r="F88821" s="12"/>
    </row>
    <row r="88822" spans="4:6" x14ac:dyDescent="0.25">
      <c r="D88822" s="12"/>
      <c r="E88822" s="12"/>
      <c r="F88822" s="12"/>
    </row>
    <row r="88823" spans="4:6" x14ac:dyDescent="0.25">
      <c r="D88823" s="12"/>
      <c r="E88823" s="12"/>
      <c r="F88823" s="12"/>
    </row>
    <row r="88824" spans="4:6" x14ac:dyDescent="0.25">
      <c r="D88824" s="12"/>
      <c r="E88824" s="12"/>
      <c r="F88824" s="12"/>
    </row>
    <row r="88825" spans="4:6" x14ac:dyDescent="0.25">
      <c r="D88825" s="12"/>
      <c r="E88825" s="12"/>
      <c r="F88825" s="12"/>
    </row>
    <row r="88826" spans="4:6" x14ac:dyDescent="0.25">
      <c r="D88826" s="12"/>
      <c r="E88826" s="12"/>
      <c r="F88826" s="12"/>
    </row>
    <row r="88827" spans="4:6" x14ac:dyDescent="0.25">
      <c r="D88827" s="12"/>
      <c r="E88827" s="12"/>
      <c r="F88827" s="12"/>
    </row>
    <row r="88828" spans="4:6" x14ac:dyDescent="0.25">
      <c r="D88828" s="12"/>
      <c r="E88828" s="12"/>
      <c r="F88828" s="12"/>
    </row>
    <row r="88829" spans="4:6" x14ac:dyDescent="0.25">
      <c r="D88829" s="12"/>
      <c r="E88829" s="12"/>
      <c r="F88829" s="12"/>
    </row>
    <row r="88830" spans="4:6" x14ac:dyDescent="0.25">
      <c r="D88830" s="12"/>
      <c r="E88830" s="12"/>
      <c r="F88830" s="12"/>
    </row>
    <row r="88831" spans="4:6" x14ac:dyDescent="0.25">
      <c r="D88831" s="12"/>
      <c r="E88831" s="12"/>
      <c r="F88831" s="12"/>
    </row>
    <row r="88832" spans="4:6" x14ac:dyDescent="0.25">
      <c r="D88832" s="12"/>
      <c r="E88832" s="12"/>
      <c r="F88832" s="12"/>
    </row>
    <row r="88833" spans="4:6" x14ac:dyDescent="0.25">
      <c r="D88833" s="12"/>
      <c r="E88833" s="12"/>
      <c r="F88833" s="12"/>
    </row>
    <row r="88834" spans="4:6" x14ac:dyDescent="0.25">
      <c r="D88834" s="12"/>
      <c r="E88834" s="12"/>
      <c r="F88834" s="12"/>
    </row>
    <row r="88835" spans="4:6" x14ac:dyDescent="0.25">
      <c r="D88835" s="12"/>
      <c r="E88835" s="12"/>
      <c r="F88835" s="12"/>
    </row>
    <row r="88836" spans="4:6" x14ac:dyDescent="0.25">
      <c r="D88836" s="12"/>
      <c r="E88836" s="12"/>
      <c r="F88836" s="12"/>
    </row>
    <row r="88837" spans="4:6" x14ac:dyDescent="0.25">
      <c r="D88837" s="12"/>
      <c r="E88837" s="12"/>
      <c r="F88837" s="12"/>
    </row>
    <row r="88838" spans="4:6" x14ac:dyDescent="0.25">
      <c r="D88838" s="12"/>
      <c r="E88838" s="12"/>
      <c r="F88838" s="12"/>
    </row>
    <row r="88839" spans="4:6" x14ac:dyDescent="0.25">
      <c r="D88839" s="12"/>
      <c r="E88839" s="12"/>
      <c r="F88839" s="12"/>
    </row>
    <row r="88840" spans="4:6" x14ac:dyDescent="0.25">
      <c r="D88840" s="12"/>
      <c r="E88840" s="12"/>
      <c r="F88840" s="12"/>
    </row>
    <row r="88841" spans="4:6" x14ac:dyDescent="0.25">
      <c r="D88841" s="12"/>
      <c r="E88841" s="12"/>
      <c r="F88841" s="12"/>
    </row>
    <row r="88842" spans="4:6" x14ac:dyDescent="0.25">
      <c r="D88842" s="12"/>
      <c r="E88842" s="12"/>
      <c r="F88842" s="12"/>
    </row>
    <row r="88843" spans="4:6" x14ac:dyDescent="0.25">
      <c r="D88843" s="12"/>
      <c r="E88843" s="12"/>
      <c r="F88843" s="12"/>
    </row>
    <row r="88844" spans="4:6" x14ac:dyDescent="0.25">
      <c r="D88844" s="12"/>
      <c r="E88844" s="12"/>
      <c r="F88844" s="12"/>
    </row>
    <row r="88845" spans="4:6" x14ac:dyDescent="0.25">
      <c r="D88845" s="12"/>
      <c r="E88845" s="12"/>
      <c r="F88845" s="12"/>
    </row>
    <row r="88846" spans="4:6" x14ac:dyDescent="0.25">
      <c r="D88846" s="12"/>
      <c r="E88846" s="12"/>
      <c r="F88846" s="12"/>
    </row>
    <row r="88847" spans="4:6" x14ac:dyDescent="0.25">
      <c r="D88847" s="12"/>
      <c r="E88847" s="12"/>
      <c r="F88847" s="12"/>
    </row>
    <row r="88848" spans="4:6" x14ac:dyDescent="0.25">
      <c r="D88848" s="12"/>
      <c r="E88848" s="12"/>
      <c r="F88848" s="12"/>
    </row>
    <row r="88849" spans="4:6" x14ac:dyDescent="0.25">
      <c r="D88849" s="12"/>
      <c r="E88849" s="12"/>
      <c r="F88849" s="12"/>
    </row>
    <row r="88850" spans="4:6" x14ac:dyDescent="0.25">
      <c r="D88850" s="12"/>
      <c r="E88850" s="12"/>
      <c r="F88850" s="12"/>
    </row>
    <row r="88851" spans="4:6" x14ac:dyDescent="0.25">
      <c r="D88851" s="12"/>
      <c r="E88851" s="12"/>
      <c r="F88851" s="12"/>
    </row>
    <row r="88852" spans="4:6" x14ac:dyDescent="0.25">
      <c r="D88852" s="12"/>
      <c r="E88852" s="12"/>
      <c r="F88852" s="12"/>
    </row>
    <row r="88853" spans="4:6" x14ac:dyDescent="0.25">
      <c r="D88853" s="12"/>
      <c r="E88853" s="12"/>
      <c r="F88853" s="12"/>
    </row>
    <row r="88854" spans="4:6" x14ac:dyDescent="0.25">
      <c r="D88854" s="12"/>
      <c r="E88854" s="12"/>
      <c r="F88854" s="12"/>
    </row>
    <row r="88855" spans="4:6" x14ac:dyDescent="0.25">
      <c r="D88855" s="12"/>
      <c r="E88855" s="12"/>
      <c r="F88855" s="12"/>
    </row>
    <row r="88856" spans="4:6" x14ac:dyDescent="0.25">
      <c r="D88856" s="12"/>
      <c r="E88856" s="12"/>
      <c r="F88856" s="12"/>
    </row>
    <row r="88857" spans="4:6" x14ac:dyDescent="0.25">
      <c r="D88857" s="12"/>
      <c r="E88857" s="12"/>
      <c r="F88857" s="12"/>
    </row>
    <row r="88858" spans="4:6" x14ac:dyDescent="0.25">
      <c r="D88858" s="12"/>
      <c r="E88858" s="12"/>
      <c r="F88858" s="12"/>
    </row>
    <row r="88859" spans="4:6" x14ac:dyDescent="0.25">
      <c r="D88859" s="12"/>
      <c r="E88859" s="12"/>
      <c r="F88859" s="12"/>
    </row>
    <row r="88860" spans="4:6" x14ac:dyDescent="0.25">
      <c r="D88860" s="12"/>
      <c r="E88860" s="12"/>
      <c r="F88860" s="12"/>
    </row>
    <row r="88861" spans="4:6" x14ac:dyDescent="0.25">
      <c r="D88861" s="12"/>
      <c r="E88861" s="12"/>
      <c r="F88861" s="12"/>
    </row>
    <row r="88862" spans="4:6" x14ac:dyDescent="0.25">
      <c r="D88862" s="12"/>
      <c r="E88862" s="12"/>
      <c r="F88862" s="12"/>
    </row>
    <row r="88863" spans="4:6" x14ac:dyDescent="0.25">
      <c r="D88863" s="12"/>
      <c r="E88863" s="12"/>
      <c r="F88863" s="12"/>
    </row>
    <row r="88864" spans="4:6" x14ac:dyDescent="0.25">
      <c r="D88864" s="12"/>
      <c r="E88864" s="12"/>
      <c r="F88864" s="12"/>
    </row>
    <row r="88865" spans="4:6" x14ac:dyDescent="0.25">
      <c r="D88865" s="12"/>
      <c r="E88865" s="12"/>
      <c r="F88865" s="12"/>
    </row>
    <row r="88866" spans="4:6" x14ac:dyDescent="0.25">
      <c r="D88866" s="12"/>
      <c r="E88866" s="12"/>
      <c r="F88866" s="12"/>
    </row>
    <row r="88867" spans="4:6" x14ac:dyDescent="0.25">
      <c r="D88867" s="12"/>
      <c r="E88867" s="12"/>
      <c r="F88867" s="12"/>
    </row>
    <row r="88868" spans="4:6" x14ac:dyDescent="0.25">
      <c r="D88868" s="12"/>
      <c r="E88868" s="12"/>
      <c r="F88868" s="12"/>
    </row>
    <row r="88869" spans="4:6" x14ac:dyDescent="0.25">
      <c r="D88869" s="12"/>
      <c r="E88869" s="12"/>
      <c r="F88869" s="12"/>
    </row>
    <row r="88870" spans="4:6" x14ac:dyDescent="0.25">
      <c r="D88870" s="12"/>
      <c r="E88870" s="12"/>
      <c r="F88870" s="12"/>
    </row>
    <row r="88871" spans="4:6" x14ac:dyDescent="0.25">
      <c r="D88871" s="12"/>
      <c r="E88871" s="12"/>
      <c r="F88871" s="12"/>
    </row>
    <row r="88872" spans="4:6" x14ac:dyDescent="0.25">
      <c r="D88872" s="12"/>
      <c r="E88872" s="12"/>
      <c r="F88872" s="12"/>
    </row>
    <row r="88873" spans="4:6" x14ac:dyDescent="0.25">
      <c r="D88873" s="12"/>
      <c r="E88873" s="12"/>
      <c r="F88873" s="12"/>
    </row>
    <row r="88874" spans="4:6" x14ac:dyDescent="0.25">
      <c r="D88874" s="12"/>
      <c r="E88874" s="12"/>
      <c r="F88874" s="12"/>
    </row>
    <row r="88875" spans="4:6" x14ac:dyDescent="0.25">
      <c r="D88875" s="12"/>
      <c r="E88875" s="12"/>
      <c r="F88875" s="12"/>
    </row>
    <row r="88876" spans="4:6" x14ac:dyDescent="0.25">
      <c r="D88876" s="12"/>
      <c r="E88876" s="12"/>
      <c r="F88876" s="12"/>
    </row>
    <row r="88877" spans="4:6" x14ac:dyDescent="0.25">
      <c r="D88877" s="12"/>
      <c r="E88877" s="12"/>
      <c r="F88877" s="12"/>
    </row>
    <row r="88878" spans="4:6" x14ac:dyDescent="0.25">
      <c r="D88878" s="12"/>
      <c r="E88878" s="12"/>
      <c r="F88878" s="12"/>
    </row>
    <row r="88879" spans="4:6" x14ac:dyDescent="0.25">
      <c r="D88879" s="12"/>
      <c r="E88879" s="12"/>
      <c r="F88879" s="12"/>
    </row>
    <row r="88880" spans="4:6" x14ac:dyDescent="0.25">
      <c r="D88880" s="12"/>
      <c r="E88880" s="12"/>
      <c r="F88880" s="12"/>
    </row>
    <row r="88881" spans="4:6" x14ac:dyDescent="0.25">
      <c r="D88881" s="12"/>
      <c r="E88881" s="12"/>
      <c r="F88881" s="12"/>
    </row>
    <row r="88882" spans="4:6" x14ac:dyDescent="0.25">
      <c r="D88882" s="12"/>
      <c r="E88882" s="12"/>
      <c r="F88882" s="12"/>
    </row>
    <row r="88883" spans="4:6" x14ac:dyDescent="0.25">
      <c r="D88883" s="12"/>
      <c r="E88883" s="12"/>
      <c r="F88883" s="12"/>
    </row>
    <row r="88884" spans="4:6" x14ac:dyDescent="0.25">
      <c r="D88884" s="12"/>
      <c r="E88884" s="12"/>
      <c r="F88884" s="12"/>
    </row>
    <row r="88885" spans="4:6" x14ac:dyDescent="0.25">
      <c r="D88885" s="12"/>
      <c r="E88885" s="12"/>
      <c r="F88885" s="12"/>
    </row>
    <row r="88886" spans="4:6" x14ac:dyDescent="0.25">
      <c r="D88886" s="12"/>
      <c r="E88886" s="12"/>
      <c r="F88886" s="12"/>
    </row>
    <row r="88887" spans="4:6" x14ac:dyDescent="0.25">
      <c r="D88887" s="12"/>
      <c r="E88887" s="12"/>
      <c r="F88887" s="12"/>
    </row>
    <row r="88888" spans="4:6" x14ac:dyDescent="0.25">
      <c r="D88888" s="12"/>
      <c r="E88888" s="12"/>
      <c r="F88888" s="12"/>
    </row>
    <row r="88889" spans="4:6" x14ac:dyDescent="0.25">
      <c r="D88889" s="12"/>
      <c r="E88889" s="12"/>
      <c r="F88889" s="12"/>
    </row>
    <row r="88890" spans="4:6" x14ac:dyDescent="0.25">
      <c r="D88890" s="12"/>
      <c r="E88890" s="12"/>
      <c r="F88890" s="12"/>
    </row>
    <row r="88891" spans="4:6" x14ac:dyDescent="0.25">
      <c r="D88891" s="12"/>
      <c r="E88891" s="12"/>
      <c r="F88891" s="12"/>
    </row>
    <row r="88892" spans="4:6" x14ac:dyDescent="0.25">
      <c r="D88892" s="12"/>
      <c r="E88892" s="12"/>
      <c r="F88892" s="12"/>
    </row>
    <row r="88893" spans="4:6" x14ac:dyDescent="0.25">
      <c r="D88893" s="12"/>
      <c r="E88893" s="12"/>
      <c r="F88893" s="12"/>
    </row>
    <row r="88894" spans="4:6" x14ac:dyDescent="0.25">
      <c r="D88894" s="12"/>
      <c r="E88894" s="12"/>
      <c r="F88894" s="12"/>
    </row>
    <row r="88895" spans="4:6" x14ac:dyDescent="0.25">
      <c r="D88895" s="12"/>
      <c r="E88895" s="12"/>
      <c r="F88895" s="12"/>
    </row>
    <row r="88896" spans="4:6" x14ac:dyDescent="0.25">
      <c r="D88896" s="12"/>
      <c r="E88896" s="12"/>
      <c r="F88896" s="12"/>
    </row>
    <row r="88897" spans="4:6" x14ac:dyDescent="0.25">
      <c r="D88897" s="12"/>
      <c r="E88897" s="12"/>
      <c r="F88897" s="12"/>
    </row>
    <row r="88898" spans="4:6" x14ac:dyDescent="0.25">
      <c r="D88898" s="12"/>
      <c r="E88898" s="12"/>
      <c r="F88898" s="12"/>
    </row>
    <row r="88899" spans="4:6" x14ac:dyDescent="0.25">
      <c r="D88899" s="12"/>
      <c r="E88899" s="12"/>
      <c r="F88899" s="12"/>
    </row>
    <row r="88900" spans="4:6" x14ac:dyDescent="0.25">
      <c r="D88900" s="12"/>
      <c r="E88900" s="12"/>
      <c r="F88900" s="12"/>
    </row>
    <row r="88901" spans="4:6" x14ac:dyDescent="0.25">
      <c r="D88901" s="12"/>
      <c r="E88901" s="12"/>
      <c r="F88901" s="12"/>
    </row>
    <row r="88902" spans="4:6" x14ac:dyDescent="0.25">
      <c r="D88902" s="12"/>
      <c r="E88902" s="12"/>
      <c r="F88902" s="12"/>
    </row>
    <row r="88903" spans="4:6" x14ac:dyDescent="0.25">
      <c r="D88903" s="12"/>
      <c r="E88903" s="12"/>
      <c r="F88903" s="12"/>
    </row>
    <row r="88904" spans="4:6" x14ac:dyDescent="0.25">
      <c r="D88904" s="12"/>
      <c r="E88904" s="12"/>
      <c r="F88904" s="12"/>
    </row>
    <row r="88905" spans="4:6" x14ac:dyDescent="0.25">
      <c r="D88905" s="12"/>
      <c r="E88905" s="12"/>
      <c r="F88905" s="12"/>
    </row>
    <row r="88906" spans="4:6" x14ac:dyDescent="0.25">
      <c r="D88906" s="12"/>
      <c r="E88906" s="12"/>
      <c r="F88906" s="12"/>
    </row>
    <row r="88907" spans="4:6" x14ac:dyDescent="0.25">
      <c r="D88907" s="12"/>
      <c r="E88907" s="12"/>
      <c r="F88907" s="12"/>
    </row>
    <row r="88908" spans="4:6" x14ac:dyDescent="0.25">
      <c r="D88908" s="12"/>
      <c r="E88908" s="12"/>
      <c r="F88908" s="12"/>
    </row>
    <row r="88909" spans="4:6" x14ac:dyDescent="0.25">
      <c r="D88909" s="12"/>
      <c r="E88909" s="12"/>
      <c r="F88909" s="12"/>
    </row>
    <row r="88910" spans="4:6" x14ac:dyDescent="0.25">
      <c r="D88910" s="12"/>
      <c r="E88910" s="12"/>
      <c r="F88910" s="12"/>
    </row>
    <row r="88911" spans="4:6" x14ac:dyDescent="0.25">
      <c r="D88911" s="12"/>
      <c r="E88911" s="12"/>
      <c r="F88911" s="12"/>
    </row>
    <row r="88912" spans="4:6" x14ac:dyDescent="0.25">
      <c r="D88912" s="12"/>
      <c r="E88912" s="12"/>
      <c r="F88912" s="12"/>
    </row>
    <row r="88913" spans="4:6" x14ac:dyDescent="0.25">
      <c r="D88913" s="12"/>
      <c r="E88913" s="12"/>
      <c r="F88913" s="12"/>
    </row>
    <row r="88914" spans="4:6" x14ac:dyDescent="0.25">
      <c r="D88914" s="12"/>
      <c r="E88914" s="12"/>
      <c r="F88914" s="12"/>
    </row>
    <row r="88915" spans="4:6" x14ac:dyDescent="0.25">
      <c r="D88915" s="12"/>
      <c r="E88915" s="12"/>
      <c r="F88915" s="12"/>
    </row>
    <row r="88916" spans="4:6" x14ac:dyDescent="0.25">
      <c r="D88916" s="12"/>
      <c r="E88916" s="12"/>
      <c r="F88916" s="12"/>
    </row>
    <row r="88917" spans="4:6" x14ac:dyDescent="0.25">
      <c r="D88917" s="12"/>
      <c r="E88917" s="12"/>
      <c r="F88917" s="12"/>
    </row>
    <row r="88918" spans="4:6" x14ac:dyDescent="0.25">
      <c r="D88918" s="12"/>
      <c r="E88918" s="12"/>
      <c r="F88918" s="12"/>
    </row>
    <row r="88919" spans="4:6" x14ac:dyDescent="0.25">
      <c r="D88919" s="12"/>
      <c r="E88919" s="12"/>
      <c r="F88919" s="12"/>
    </row>
    <row r="88920" spans="4:6" x14ac:dyDescent="0.25">
      <c r="D88920" s="12"/>
      <c r="E88920" s="12"/>
      <c r="F88920" s="12"/>
    </row>
    <row r="88921" spans="4:6" x14ac:dyDescent="0.25">
      <c r="D88921" s="12"/>
      <c r="E88921" s="12"/>
      <c r="F88921" s="12"/>
    </row>
    <row r="88922" spans="4:6" x14ac:dyDescent="0.25">
      <c r="D88922" s="12"/>
      <c r="E88922" s="12"/>
      <c r="F88922" s="12"/>
    </row>
    <row r="88923" spans="4:6" x14ac:dyDescent="0.25">
      <c r="D88923" s="12"/>
      <c r="E88923" s="12"/>
      <c r="F88923" s="12"/>
    </row>
    <row r="88924" spans="4:6" x14ac:dyDescent="0.25">
      <c r="D88924" s="12"/>
      <c r="E88924" s="12"/>
      <c r="F88924" s="12"/>
    </row>
    <row r="88925" spans="4:6" x14ac:dyDescent="0.25">
      <c r="D88925" s="12"/>
      <c r="E88925" s="12"/>
      <c r="F88925" s="12"/>
    </row>
    <row r="88926" spans="4:6" x14ac:dyDescent="0.25">
      <c r="D88926" s="12"/>
      <c r="E88926" s="12"/>
      <c r="F88926" s="12"/>
    </row>
    <row r="88927" spans="4:6" x14ac:dyDescent="0.25">
      <c r="D88927" s="12"/>
      <c r="E88927" s="12"/>
      <c r="F88927" s="12"/>
    </row>
    <row r="88928" spans="4:6" x14ac:dyDescent="0.25">
      <c r="D88928" s="12"/>
      <c r="E88928" s="12"/>
      <c r="F88928" s="12"/>
    </row>
    <row r="88929" spans="4:6" x14ac:dyDescent="0.25">
      <c r="D88929" s="12"/>
      <c r="E88929" s="12"/>
      <c r="F88929" s="12"/>
    </row>
    <row r="88930" spans="4:6" x14ac:dyDescent="0.25">
      <c r="D88930" s="12"/>
      <c r="E88930" s="12"/>
      <c r="F88930" s="12"/>
    </row>
    <row r="88931" spans="4:6" x14ac:dyDescent="0.25">
      <c r="D88931" s="12"/>
      <c r="E88931" s="12"/>
      <c r="F88931" s="12"/>
    </row>
    <row r="88932" spans="4:6" x14ac:dyDescent="0.25">
      <c r="D88932" s="12"/>
      <c r="E88932" s="12"/>
      <c r="F88932" s="12"/>
    </row>
    <row r="88933" spans="4:6" x14ac:dyDescent="0.25">
      <c r="D88933" s="12"/>
      <c r="E88933" s="12"/>
      <c r="F88933" s="12"/>
    </row>
    <row r="88934" spans="4:6" x14ac:dyDescent="0.25">
      <c r="D88934" s="12"/>
      <c r="E88934" s="12"/>
      <c r="F88934" s="12"/>
    </row>
    <row r="88935" spans="4:6" x14ac:dyDescent="0.25">
      <c r="D88935" s="12"/>
      <c r="E88935" s="12"/>
      <c r="F88935" s="12"/>
    </row>
    <row r="88936" spans="4:6" x14ac:dyDescent="0.25">
      <c r="D88936" s="12"/>
      <c r="E88936" s="12"/>
      <c r="F88936" s="12"/>
    </row>
    <row r="88937" spans="4:6" x14ac:dyDescent="0.25">
      <c r="D88937" s="12"/>
      <c r="E88937" s="12"/>
      <c r="F88937" s="12"/>
    </row>
    <row r="88938" spans="4:6" x14ac:dyDescent="0.25">
      <c r="D88938" s="12"/>
      <c r="E88938" s="12"/>
      <c r="F88938" s="12"/>
    </row>
    <row r="88939" spans="4:6" x14ac:dyDescent="0.25">
      <c r="D88939" s="12"/>
      <c r="E88939" s="12"/>
      <c r="F88939" s="12"/>
    </row>
    <row r="88940" spans="4:6" x14ac:dyDescent="0.25">
      <c r="D88940" s="12"/>
      <c r="E88940" s="12"/>
      <c r="F88940" s="12"/>
    </row>
    <row r="88941" spans="4:6" x14ac:dyDescent="0.25">
      <c r="D88941" s="12"/>
      <c r="E88941" s="12"/>
      <c r="F88941" s="12"/>
    </row>
    <row r="88942" spans="4:6" x14ac:dyDescent="0.25">
      <c r="D88942" s="12"/>
      <c r="E88942" s="12"/>
      <c r="F88942" s="12"/>
    </row>
    <row r="88943" spans="4:6" x14ac:dyDescent="0.25">
      <c r="D88943" s="12"/>
      <c r="E88943" s="12"/>
      <c r="F88943" s="12"/>
    </row>
    <row r="88944" spans="4:6" x14ac:dyDescent="0.25">
      <c r="D88944" s="12"/>
      <c r="E88944" s="12"/>
      <c r="F88944" s="12"/>
    </row>
    <row r="88945" spans="4:6" x14ac:dyDescent="0.25">
      <c r="D88945" s="12"/>
      <c r="E88945" s="12"/>
      <c r="F88945" s="12"/>
    </row>
    <row r="88946" spans="4:6" x14ac:dyDescent="0.25">
      <c r="D88946" s="12"/>
      <c r="E88946" s="12"/>
      <c r="F88946" s="12"/>
    </row>
    <row r="88947" spans="4:6" x14ac:dyDescent="0.25">
      <c r="D88947" s="12"/>
      <c r="E88947" s="12"/>
      <c r="F88947" s="12"/>
    </row>
    <row r="88948" spans="4:6" x14ac:dyDescent="0.25">
      <c r="D88948" s="12"/>
      <c r="E88948" s="12"/>
      <c r="F88948" s="12"/>
    </row>
    <row r="88949" spans="4:6" x14ac:dyDescent="0.25">
      <c r="D88949" s="12"/>
      <c r="E88949" s="12"/>
      <c r="F88949" s="12"/>
    </row>
    <row r="88950" spans="4:6" x14ac:dyDescent="0.25">
      <c r="D88950" s="12"/>
      <c r="E88950" s="12"/>
      <c r="F88950" s="12"/>
    </row>
    <row r="88951" spans="4:6" x14ac:dyDescent="0.25">
      <c r="D88951" s="12"/>
      <c r="E88951" s="12"/>
      <c r="F88951" s="12"/>
    </row>
    <row r="88952" spans="4:6" x14ac:dyDescent="0.25">
      <c r="D88952" s="12"/>
      <c r="E88952" s="12"/>
      <c r="F88952" s="12"/>
    </row>
    <row r="88953" spans="4:6" x14ac:dyDescent="0.25">
      <c r="D88953" s="12"/>
      <c r="E88953" s="12"/>
      <c r="F88953" s="12"/>
    </row>
    <row r="88954" spans="4:6" x14ac:dyDescent="0.25">
      <c r="D88954" s="12"/>
      <c r="E88954" s="12"/>
      <c r="F88954" s="12"/>
    </row>
    <row r="88955" spans="4:6" x14ac:dyDescent="0.25">
      <c r="D88955" s="12"/>
      <c r="E88955" s="12"/>
      <c r="F88955" s="12"/>
    </row>
    <row r="88956" spans="4:6" x14ac:dyDescent="0.25">
      <c r="D88956" s="12"/>
      <c r="E88956" s="12"/>
      <c r="F88956" s="12"/>
    </row>
    <row r="88957" spans="4:6" x14ac:dyDescent="0.25">
      <c r="D88957" s="12"/>
      <c r="E88957" s="12"/>
      <c r="F88957" s="12"/>
    </row>
    <row r="88958" spans="4:6" x14ac:dyDescent="0.25">
      <c r="D88958" s="12"/>
      <c r="E88958" s="12"/>
      <c r="F88958" s="12"/>
    </row>
    <row r="88959" spans="4:6" x14ac:dyDescent="0.25">
      <c r="D88959" s="12"/>
      <c r="E88959" s="12"/>
      <c r="F88959" s="12"/>
    </row>
    <row r="88960" spans="4:6" x14ac:dyDescent="0.25">
      <c r="D88960" s="12"/>
      <c r="E88960" s="12"/>
      <c r="F88960" s="12"/>
    </row>
    <row r="88961" spans="4:6" x14ac:dyDescent="0.25">
      <c r="D88961" s="12"/>
      <c r="E88961" s="12"/>
      <c r="F88961" s="12"/>
    </row>
    <row r="88962" spans="4:6" x14ac:dyDescent="0.25">
      <c r="D88962" s="12"/>
      <c r="E88962" s="12"/>
      <c r="F88962" s="12"/>
    </row>
    <row r="88963" spans="4:6" x14ac:dyDescent="0.25">
      <c r="D88963" s="12"/>
      <c r="E88963" s="12"/>
      <c r="F88963" s="12"/>
    </row>
    <row r="88964" spans="4:6" x14ac:dyDescent="0.25">
      <c r="D88964" s="12"/>
      <c r="E88964" s="12"/>
      <c r="F88964" s="12"/>
    </row>
    <row r="88965" spans="4:6" x14ac:dyDescent="0.25">
      <c r="D88965" s="12"/>
      <c r="E88965" s="12"/>
      <c r="F88965" s="12"/>
    </row>
    <row r="88966" spans="4:6" x14ac:dyDescent="0.25">
      <c r="D88966" s="12"/>
      <c r="E88966" s="12"/>
      <c r="F88966" s="12"/>
    </row>
    <row r="88967" spans="4:6" x14ac:dyDescent="0.25">
      <c r="D88967" s="12"/>
      <c r="E88967" s="12"/>
      <c r="F88967" s="12"/>
    </row>
    <row r="88968" spans="4:6" x14ac:dyDescent="0.25">
      <c r="D88968" s="12"/>
      <c r="E88968" s="12"/>
      <c r="F88968" s="12"/>
    </row>
    <row r="88969" spans="4:6" x14ac:dyDescent="0.25">
      <c r="D88969" s="12"/>
      <c r="E88969" s="12"/>
      <c r="F88969" s="12"/>
    </row>
    <row r="88970" spans="4:6" x14ac:dyDescent="0.25">
      <c r="D88970" s="12"/>
      <c r="E88970" s="12"/>
      <c r="F88970" s="12"/>
    </row>
    <row r="88971" spans="4:6" x14ac:dyDescent="0.25">
      <c r="D88971" s="12"/>
      <c r="E88971" s="12"/>
      <c r="F88971" s="12"/>
    </row>
    <row r="88972" spans="4:6" x14ac:dyDescent="0.25">
      <c r="D88972" s="12"/>
      <c r="E88972" s="12"/>
      <c r="F88972" s="12"/>
    </row>
    <row r="88973" spans="4:6" x14ac:dyDescent="0.25">
      <c r="D88973" s="12"/>
      <c r="E88973" s="12"/>
      <c r="F88973" s="12"/>
    </row>
    <row r="88974" spans="4:6" x14ac:dyDescent="0.25">
      <c r="D88974" s="12"/>
      <c r="E88974" s="12"/>
      <c r="F88974" s="12"/>
    </row>
    <row r="88975" spans="4:6" x14ac:dyDescent="0.25">
      <c r="D88975" s="12"/>
      <c r="E88975" s="12"/>
      <c r="F88975" s="12"/>
    </row>
    <row r="88976" spans="4:6" x14ac:dyDescent="0.25">
      <c r="D88976" s="12"/>
      <c r="E88976" s="12"/>
      <c r="F88976" s="12"/>
    </row>
    <row r="88977" spans="4:6" x14ac:dyDescent="0.25">
      <c r="D88977" s="12"/>
      <c r="E88977" s="12"/>
      <c r="F88977" s="12"/>
    </row>
    <row r="88978" spans="4:6" x14ac:dyDescent="0.25">
      <c r="D88978" s="12"/>
      <c r="E88978" s="12"/>
      <c r="F88978" s="12"/>
    </row>
    <row r="88979" spans="4:6" x14ac:dyDescent="0.25">
      <c r="D88979" s="12"/>
      <c r="E88979" s="12"/>
      <c r="F88979" s="12"/>
    </row>
    <row r="88980" spans="4:6" x14ac:dyDescent="0.25">
      <c r="D88980" s="12"/>
      <c r="E88980" s="12"/>
      <c r="F88980" s="12"/>
    </row>
    <row r="88981" spans="4:6" x14ac:dyDescent="0.25">
      <c r="D88981" s="12"/>
      <c r="E88981" s="12"/>
      <c r="F88981" s="12"/>
    </row>
    <row r="88982" spans="4:6" x14ac:dyDescent="0.25">
      <c r="D88982" s="12"/>
      <c r="E88982" s="12"/>
      <c r="F88982" s="12"/>
    </row>
    <row r="88983" spans="4:6" x14ac:dyDescent="0.25">
      <c r="D88983" s="12"/>
      <c r="E88983" s="12"/>
      <c r="F88983" s="12"/>
    </row>
    <row r="88984" spans="4:6" x14ac:dyDescent="0.25">
      <c r="D88984" s="12"/>
      <c r="E88984" s="12"/>
      <c r="F88984" s="12"/>
    </row>
    <row r="88985" spans="4:6" x14ac:dyDescent="0.25">
      <c r="D88985" s="12"/>
      <c r="E88985" s="12"/>
      <c r="F88985" s="12"/>
    </row>
    <row r="88986" spans="4:6" x14ac:dyDescent="0.25">
      <c r="D88986" s="12"/>
      <c r="E88986" s="12"/>
      <c r="F88986" s="12"/>
    </row>
    <row r="88987" spans="4:6" x14ac:dyDescent="0.25">
      <c r="D88987" s="12"/>
      <c r="E88987" s="12"/>
      <c r="F88987" s="12"/>
    </row>
    <row r="88988" spans="4:6" x14ac:dyDescent="0.25">
      <c r="D88988" s="12"/>
      <c r="E88988" s="12"/>
      <c r="F88988" s="12"/>
    </row>
    <row r="88989" spans="4:6" x14ac:dyDescent="0.25">
      <c r="D88989" s="12"/>
      <c r="E88989" s="12"/>
      <c r="F88989" s="12"/>
    </row>
    <row r="88990" spans="4:6" x14ac:dyDescent="0.25">
      <c r="D88990" s="12"/>
      <c r="E88990" s="12"/>
      <c r="F88990" s="12"/>
    </row>
    <row r="88991" spans="4:6" x14ac:dyDescent="0.25">
      <c r="D88991" s="12"/>
      <c r="E88991" s="12"/>
      <c r="F88991" s="12"/>
    </row>
    <row r="88992" spans="4:6" x14ac:dyDescent="0.25">
      <c r="D88992" s="12"/>
      <c r="E88992" s="12"/>
      <c r="F88992" s="12"/>
    </row>
    <row r="88993" spans="4:6" x14ac:dyDescent="0.25">
      <c r="D88993" s="12"/>
      <c r="E88993" s="12"/>
      <c r="F88993" s="12"/>
    </row>
    <row r="88994" spans="4:6" x14ac:dyDescent="0.25">
      <c r="D88994" s="12"/>
      <c r="E88994" s="12"/>
      <c r="F88994" s="12"/>
    </row>
    <row r="88995" spans="4:6" x14ac:dyDescent="0.25">
      <c r="D88995" s="12"/>
      <c r="E88995" s="12"/>
      <c r="F88995" s="12"/>
    </row>
    <row r="88996" spans="4:6" x14ac:dyDescent="0.25">
      <c r="D88996" s="12"/>
      <c r="E88996" s="12"/>
      <c r="F88996" s="12"/>
    </row>
    <row r="88997" spans="4:6" x14ac:dyDescent="0.25">
      <c r="D88997" s="12"/>
      <c r="E88997" s="12"/>
      <c r="F88997" s="12"/>
    </row>
    <row r="88998" spans="4:6" x14ac:dyDescent="0.25">
      <c r="D88998" s="12"/>
      <c r="E88998" s="12"/>
      <c r="F88998" s="12"/>
    </row>
    <row r="88999" spans="4:6" x14ac:dyDescent="0.25">
      <c r="D88999" s="12"/>
      <c r="E88999" s="12"/>
      <c r="F88999" s="12"/>
    </row>
    <row r="89000" spans="4:6" x14ac:dyDescent="0.25">
      <c r="D89000" s="12"/>
      <c r="E89000" s="12"/>
      <c r="F89000" s="12"/>
    </row>
    <row r="89001" spans="4:6" x14ac:dyDescent="0.25">
      <c r="D89001" s="12"/>
      <c r="E89001" s="12"/>
      <c r="F89001" s="12"/>
    </row>
    <row r="89002" spans="4:6" x14ac:dyDescent="0.25">
      <c r="D89002" s="12"/>
      <c r="E89002" s="12"/>
      <c r="F89002" s="12"/>
    </row>
    <row r="89003" spans="4:6" x14ac:dyDescent="0.25">
      <c r="D89003" s="12"/>
      <c r="E89003" s="12"/>
      <c r="F89003" s="12"/>
    </row>
    <row r="89004" spans="4:6" x14ac:dyDescent="0.25">
      <c r="D89004" s="12"/>
      <c r="E89004" s="12"/>
      <c r="F89004" s="12"/>
    </row>
    <row r="89005" spans="4:6" x14ac:dyDescent="0.25">
      <c r="D89005" s="12"/>
      <c r="E89005" s="12"/>
      <c r="F89005" s="12"/>
    </row>
    <row r="89006" spans="4:6" x14ac:dyDescent="0.25">
      <c r="D89006" s="12"/>
      <c r="E89006" s="12"/>
      <c r="F89006" s="12"/>
    </row>
    <row r="89007" spans="4:6" x14ac:dyDescent="0.25">
      <c r="D89007" s="12"/>
      <c r="E89007" s="12"/>
      <c r="F89007" s="12"/>
    </row>
    <row r="89008" spans="4:6" x14ac:dyDescent="0.25">
      <c r="D89008" s="12"/>
      <c r="E89008" s="12"/>
      <c r="F89008" s="12"/>
    </row>
    <row r="89009" spans="4:6" x14ac:dyDescent="0.25">
      <c r="D89009" s="12"/>
      <c r="E89009" s="12"/>
      <c r="F89009" s="12"/>
    </row>
    <row r="89010" spans="4:6" x14ac:dyDescent="0.25">
      <c r="D89010" s="12"/>
      <c r="E89010" s="12"/>
      <c r="F89010" s="12"/>
    </row>
    <row r="89011" spans="4:6" x14ac:dyDescent="0.25">
      <c r="D89011" s="12"/>
      <c r="E89011" s="12"/>
      <c r="F89011" s="12"/>
    </row>
    <row r="89012" spans="4:6" x14ac:dyDescent="0.25">
      <c r="D89012" s="12"/>
      <c r="E89012" s="12"/>
      <c r="F89012" s="12"/>
    </row>
    <row r="89013" spans="4:6" x14ac:dyDescent="0.25">
      <c r="D89013" s="12"/>
      <c r="E89013" s="12"/>
      <c r="F89013" s="12"/>
    </row>
    <row r="89014" spans="4:6" x14ac:dyDescent="0.25">
      <c r="D89014" s="12"/>
      <c r="E89014" s="12"/>
      <c r="F89014" s="12"/>
    </row>
    <row r="89015" spans="4:6" x14ac:dyDescent="0.25">
      <c r="D89015" s="12"/>
      <c r="E89015" s="12"/>
      <c r="F89015" s="12"/>
    </row>
    <row r="89016" spans="4:6" x14ac:dyDescent="0.25">
      <c r="D89016" s="12"/>
      <c r="E89016" s="12"/>
      <c r="F89016" s="12"/>
    </row>
    <row r="89017" spans="4:6" x14ac:dyDescent="0.25">
      <c r="D89017" s="12"/>
      <c r="E89017" s="12"/>
      <c r="F89017" s="12"/>
    </row>
    <row r="89018" spans="4:6" x14ac:dyDescent="0.25">
      <c r="D89018" s="12"/>
      <c r="E89018" s="12"/>
      <c r="F89018" s="12"/>
    </row>
    <row r="89019" spans="4:6" x14ac:dyDescent="0.25">
      <c r="D89019" s="12"/>
      <c r="E89019" s="12"/>
      <c r="F89019" s="12"/>
    </row>
    <row r="89020" spans="4:6" x14ac:dyDescent="0.25">
      <c r="D89020" s="12"/>
      <c r="E89020" s="12"/>
      <c r="F89020" s="12"/>
    </row>
    <row r="89021" spans="4:6" x14ac:dyDescent="0.25">
      <c r="D89021" s="12"/>
      <c r="E89021" s="12"/>
      <c r="F89021" s="12"/>
    </row>
    <row r="89022" spans="4:6" x14ac:dyDescent="0.25">
      <c r="D89022" s="12"/>
      <c r="E89022" s="12"/>
      <c r="F89022" s="12"/>
    </row>
    <row r="89023" spans="4:6" x14ac:dyDescent="0.25">
      <c r="D89023" s="12"/>
      <c r="E89023" s="12"/>
      <c r="F89023" s="12"/>
    </row>
    <row r="89024" spans="4:6" x14ac:dyDescent="0.25">
      <c r="D89024" s="12"/>
      <c r="E89024" s="12"/>
      <c r="F89024" s="12"/>
    </row>
    <row r="89025" spans="4:6" x14ac:dyDescent="0.25">
      <c r="D89025" s="12"/>
      <c r="E89025" s="12"/>
      <c r="F89025" s="12"/>
    </row>
    <row r="89026" spans="4:6" x14ac:dyDescent="0.25">
      <c r="D89026" s="12"/>
      <c r="E89026" s="12"/>
      <c r="F89026" s="12"/>
    </row>
    <row r="89027" spans="4:6" x14ac:dyDescent="0.25">
      <c r="D89027" s="12"/>
      <c r="E89027" s="12"/>
      <c r="F89027" s="12"/>
    </row>
    <row r="89028" spans="4:6" x14ac:dyDescent="0.25">
      <c r="D89028" s="12"/>
      <c r="E89028" s="12"/>
      <c r="F89028" s="12"/>
    </row>
    <row r="89029" spans="4:6" x14ac:dyDescent="0.25">
      <c r="D89029" s="12"/>
      <c r="E89029" s="12"/>
      <c r="F89029" s="12"/>
    </row>
    <row r="89030" spans="4:6" x14ac:dyDescent="0.25">
      <c r="D89030" s="12"/>
      <c r="E89030" s="12"/>
      <c r="F89030" s="12"/>
    </row>
    <row r="89031" spans="4:6" x14ac:dyDescent="0.25">
      <c r="D89031" s="12"/>
      <c r="E89031" s="12"/>
      <c r="F89031" s="12"/>
    </row>
    <row r="89032" spans="4:6" x14ac:dyDescent="0.25">
      <c r="D89032" s="12"/>
      <c r="E89032" s="12"/>
      <c r="F89032" s="12"/>
    </row>
    <row r="89033" spans="4:6" x14ac:dyDescent="0.25">
      <c r="D89033" s="12"/>
      <c r="E89033" s="12"/>
      <c r="F89033" s="12"/>
    </row>
    <row r="89034" spans="4:6" x14ac:dyDescent="0.25">
      <c r="D89034" s="12"/>
      <c r="E89034" s="12"/>
      <c r="F89034" s="12"/>
    </row>
    <row r="89035" spans="4:6" x14ac:dyDescent="0.25">
      <c r="D89035" s="12"/>
      <c r="E89035" s="12"/>
      <c r="F89035" s="12"/>
    </row>
    <row r="89036" spans="4:6" x14ac:dyDescent="0.25">
      <c r="D89036" s="12"/>
      <c r="E89036" s="12"/>
      <c r="F89036" s="12"/>
    </row>
    <row r="89037" spans="4:6" x14ac:dyDescent="0.25">
      <c r="D89037" s="12"/>
      <c r="E89037" s="12"/>
      <c r="F89037" s="12"/>
    </row>
    <row r="89038" spans="4:6" x14ac:dyDescent="0.25">
      <c r="D89038" s="12"/>
      <c r="E89038" s="12"/>
      <c r="F89038" s="12"/>
    </row>
    <row r="89039" spans="4:6" x14ac:dyDescent="0.25">
      <c r="D89039" s="12"/>
      <c r="E89039" s="12"/>
      <c r="F89039" s="12"/>
    </row>
    <row r="89040" spans="4:6" x14ac:dyDescent="0.25">
      <c r="D89040" s="12"/>
      <c r="E89040" s="12"/>
      <c r="F89040" s="12"/>
    </row>
    <row r="89041" spans="4:6" x14ac:dyDescent="0.25">
      <c r="D89041" s="12"/>
      <c r="E89041" s="12"/>
      <c r="F89041" s="12"/>
    </row>
    <row r="89042" spans="4:6" x14ac:dyDescent="0.25">
      <c r="D89042" s="12"/>
      <c r="E89042" s="12"/>
      <c r="F89042" s="12"/>
    </row>
    <row r="89043" spans="4:6" x14ac:dyDescent="0.25">
      <c r="D89043" s="12"/>
      <c r="E89043" s="12"/>
      <c r="F89043" s="12"/>
    </row>
    <row r="89044" spans="4:6" x14ac:dyDescent="0.25">
      <c r="D89044" s="12"/>
      <c r="E89044" s="12"/>
      <c r="F89044" s="12"/>
    </row>
    <row r="89045" spans="4:6" x14ac:dyDescent="0.25">
      <c r="D89045" s="12"/>
      <c r="E89045" s="12"/>
      <c r="F89045" s="12"/>
    </row>
    <row r="89046" spans="4:6" x14ac:dyDescent="0.25">
      <c r="D89046" s="12"/>
      <c r="E89046" s="12"/>
      <c r="F89046" s="12"/>
    </row>
    <row r="89047" spans="4:6" x14ac:dyDescent="0.25">
      <c r="D89047" s="12"/>
      <c r="E89047" s="12"/>
      <c r="F89047" s="12"/>
    </row>
    <row r="89048" spans="4:6" x14ac:dyDescent="0.25">
      <c r="D89048" s="12"/>
      <c r="E89048" s="12"/>
      <c r="F89048" s="12"/>
    </row>
    <row r="89049" spans="4:6" x14ac:dyDescent="0.25">
      <c r="D89049" s="12"/>
      <c r="E89049" s="12"/>
      <c r="F89049" s="12"/>
    </row>
    <row r="89050" spans="4:6" x14ac:dyDescent="0.25">
      <c r="D89050" s="12"/>
      <c r="E89050" s="12"/>
      <c r="F89050" s="12"/>
    </row>
    <row r="89051" spans="4:6" x14ac:dyDescent="0.25">
      <c r="D89051" s="12"/>
      <c r="E89051" s="12"/>
      <c r="F89051" s="12"/>
    </row>
    <row r="89052" spans="4:6" x14ac:dyDescent="0.25">
      <c r="D89052" s="12"/>
      <c r="E89052" s="12"/>
      <c r="F89052" s="12"/>
    </row>
    <row r="89053" spans="4:6" x14ac:dyDescent="0.25">
      <c r="D89053" s="12"/>
      <c r="E89053" s="12"/>
      <c r="F89053" s="12"/>
    </row>
    <row r="89054" spans="4:6" x14ac:dyDescent="0.25">
      <c r="D89054" s="12"/>
      <c r="E89054" s="12"/>
      <c r="F89054" s="12"/>
    </row>
    <row r="89055" spans="4:6" x14ac:dyDescent="0.25">
      <c r="D89055" s="12"/>
      <c r="E89055" s="12"/>
      <c r="F89055" s="12"/>
    </row>
    <row r="89056" spans="4:6" x14ac:dyDescent="0.25">
      <c r="D89056" s="12"/>
      <c r="E89056" s="12"/>
      <c r="F89056" s="12"/>
    </row>
    <row r="89057" spans="4:6" x14ac:dyDescent="0.25">
      <c r="D89057" s="12"/>
      <c r="E89057" s="12"/>
      <c r="F89057" s="12"/>
    </row>
    <row r="89058" spans="4:6" x14ac:dyDescent="0.25">
      <c r="D89058" s="12"/>
      <c r="E89058" s="12"/>
      <c r="F89058" s="12"/>
    </row>
    <row r="89059" spans="4:6" x14ac:dyDescent="0.25">
      <c r="D89059" s="12"/>
      <c r="E89059" s="12"/>
      <c r="F89059" s="12"/>
    </row>
    <row r="89060" spans="4:6" x14ac:dyDescent="0.25">
      <c r="D89060" s="12"/>
      <c r="E89060" s="12"/>
      <c r="F89060" s="12"/>
    </row>
    <row r="89061" spans="4:6" x14ac:dyDescent="0.25">
      <c r="D89061" s="12"/>
      <c r="E89061" s="12"/>
      <c r="F89061" s="12"/>
    </row>
    <row r="89062" spans="4:6" x14ac:dyDescent="0.25">
      <c r="D89062" s="12"/>
      <c r="E89062" s="12"/>
      <c r="F89062" s="12"/>
    </row>
    <row r="89063" spans="4:6" x14ac:dyDescent="0.25">
      <c r="D89063" s="12"/>
      <c r="E89063" s="12"/>
      <c r="F89063" s="12"/>
    </row>
    <row r="89064" spans="4:6" x14ac:dyDescent="0.25">
      <c r="D89064" s="12"/>
      <c r="E89064" s="12"/>
      <c r="F89064" s="12"/>
    </row>
    <row r="89065" spans="4:6" x14ac:dyDescent="0.25">
      <c r="D89065" s="12"/>
      <c r="E89065" s="12"/>
      <c r="F89065" s="12"/>
    </row>
    <row r="89066" spans="4:6" x14ac:dyDescent="0.25">
      <c r="D89066" s="12"/>
      <c r="E89066" s="12"/>
      <c r="F89066" s="12"/>
    </row>
    <row r="89067" spans="4:6" x14ac:dyDescent="0.25">
      <c r="D89067" s="12"/>
      <c r="E89067" s="12"/>
      <c r="F89067" s="12"/>
    </row>
    <row r="89068" spans="4:6" x14ac:dyDescent="0.25">
      <c r="D89068" s="12"/>
      <c r="E89068" s="12"/>
      <c r="F89068" s="12"/>
    </row>
    <row r="89069" spans="4:6" x14ac:dyDescent="0.25">
      <c r="D89069" s="12"/>
      <c r="E89069" s="12"/>
      <c r="F89069" s="12"/>
    </row>
    <row r="89070" spans="4:6" x14ac:dyDescent="0.25">
      <c r="D89070" s="12"/>
      <c r="E89070" s="12"/>
      <c r="F89070" s="12"/>
    </row>
    <row r="89071" spans="4:6" x14ac:dyDescent="0.25">
      <c r="D89071" s="12"/>
      <c r="E89071" s="12"/>
      <c r="F89071" s="12"/>
    </row>
    <row r="89072" spans="4:6" x14ac:dyDescent="0.25">
      <c r="D89072" s="12"/>
      <c r="E89072" s="12"/>
      <c r="F89072" s="12"/>
    </row>
    <row r="89073" spans="4:6" x14ac:dyDescent="0.25">
      <c r="D89073" s="12"/>
      <c r="E89073" s="12"/>
      <c r="F89073" s="12"/>
    </row>
    <row r="89074" spans="4:6" x14ac:dyDescent="0.25">
      <c r="D89074" s="12"/>
      <c r="E89074" s="12"/>
      <c r="F89074" s="12"/>
    </row>
    <row r="89075" spans="4:6" x14ac:dyDescent="0.25">
      <c r="D89075" s="12"/>
      <c r="E89075" s="12"/>
      <c r="F89075" s="12"/>
    </row>
    <row r="89076" spans="4:6" x14ac:dyDescent="0.25">
      <c r="D89076" s="12"/>
      <c r="E89076" s="12"/>
      <c r="F89076" s="12"/>
    </row>
    <row r="89077" spans="4:6" x14ac:dyDescent="0.25">
      <c r="D89077" s="12"/>
      <c r="E89077" s="12"/>
      <c r="F89077" s="12"/>
    </row>
    <row r="89078" spans="4:6" x14ac:dyDescent="0.25">
      <c r="D89078" s="12"/>
      <c r="E89078" s="12"/>
      <c r="F89078" s="12"/>
    </row>
    <row r="89079" spans="4:6" x14ac:dyDescent="0.25">
      <c r="D89079" s="12"/>
      <c r="E89079" s="12"/>
      <c r="F89079" s="12"/>
    </row>
    <row r="89080" spans="4:6" x14ac:dyDescent="0.25">
      <c r="D89080" s="12"/>
      <c r="E89080" s="12"/>
      <c r="F89080" s="12"/>
    </row>
    <row r="89081" spans="4:6" x14ac:dyDescent="0.25">
      <c r="D89081" s="12"/>
      <c r="E89081" s="12"/>
      <c r="F89081" s="12"/>
    </row>
    <row r="89082" spans="4:6" x14ac:dyDescent="0.25">
      <c r="D89082" s="12"/>
      <c r="E89082" s="12"/>
      <c r="F89082" s="12"/>
    </row>
    <row r="89083" spans="4:6" x14ac:dyDescent="0.25">
      <c r="D89083" s="12"/>
      <c r="E89083" s="12"/>
      <c r="F89083" s="12"/>
    </row>
    <row r="89084" spans="4:6" x14ac:dyDescent="0.25">
      <c r="D89084" s="12"/>
      <c r="E89084" s="12"/>
      <c r="F89084" s="12"/>
    </row>
    <row r="89085" spans="4:6" x14ac:dyDescent="0.25">
      <c r="D89085" s="12"/>
      <c r="E89085" s="12"/>
      <c r="F89085" s="12"/>
    </row>
    <row r="89086" spans="4:6" x14ac:dyDescent="0.25">
      <c r="D89086" s="12"/>
      <c r="E89086" s="12"/>
      <c r="F89086" s="12"/>
    </row>
    <row r="89087" spans="4:6" x14ac:dyDescent="0.25">
      <c r="D89087" s="12"/>
      <c r="E89087" s="12"/>
      <c r="F89087" s="12"/>
    </row>
    <row r="89088" spans="4:6" x14ac:dyDescent="0.25">
      <c r="D89088" s="12"/>
      <c r="E89088" s="12"/>
      <c r="F89088" s="12"/>
    </row>
    <row r="89089" spans="4:6" x14ac:dyDescent="0.25">
      <c r="D89089" s="12"/>
      <c r="E89089" s="12"/>
      <c r="F89089" s="12"/>
    </row>
    <row r="89090" spans="4:6" x14ac:dyDescent="0.25">
      <c r="D89090" s="12"/>
      <c r="E89090" s="12"/>
      <c r="F89090" s="12"/>
    </row>
    <row r="89091" spans="4:6" x14ac:dyDescent="0.25">
      <c r="D89091" s="12"/>
      <c r="E89091" s="12"/>
      <c r="F89091" s="12"/>
    </row>
    <row r="89092" spans="4:6" x14ac:dyDescent="0.25">
      <c r="D89092" s="12"/>
      <c r="E89092" s="12"/>
      <c r="F89092" s="12"/>
    </row>
    <row r="89093" spans="4:6" x14ac:dyDescent="0.25">
      <c r="D89093" s="12"/>
      <c r="E89093" s="12"/>
      <c r="F89093" s="12"/>
    </row>
    <row r="89094" spans="4:6" x14ac:dyDescent="0.25">
      <c r="D89094" s="12"/>
      <c r="E89094" s="12"/>
      <c r="F89094" s="12"/>
    </row>
    <row r="89095" spans="4:6" x14ac:dyDescent="0.25">
      <c r="D89095" s="12"/>
      <c r="E89095" s="12"/>
      <c r="F89095" s="12"/>
    </row>
    <row r="89096" spans="4:6" x14ac:dyDescent="0.25">
      <c r="D89096" s="12"/>
      <c r="E89096" s="12"/>
      <c r="F89096" s="12"/>
    </row>
    <row r="89097" spans="4:6" x14ac:dyDescent="0.25">
      <c r="D89097" s="12"/>
      <c r="E89097" s="12"/>
      <c r="F89097" s="12"/>
    </row>
    <row r="89098" spans="4:6" x14ac:dyDescent="0.25">
      <c r="D89098" s="12"/>
      <c r="E89098" s="12"/>
      <c r="F89098" s="12"/>
    </row>
    <row r="89099" spans="4:6" x14ac:dyDescent="0.25">
      <c r="D89099" s="12"/>
      <c r="E89099" s="12"/>
      <c r="F89099" s="12"/>
    </row>
    <row r="89100" spans="4:6" x14ac:dyDescent="0.25">
      <c r="D89100" s="12"/>
      <c r="E89100" s="12"/>
      <c r="F89100" s="12"/>
    </row>
    <row r="89101" spans="4:6" x14ac:dyDescent="0.25">
      <c r="D89101" s="12"/>
      <c r="E89101" s="12"/>
      <c r="F89101" s="12"/>
    </row>
    <row r="89102" spans="4:6" x14ac:dyDescent="0.25">
      <c r="D89102" s="12"/>
      <c r="E89102" s="12"/>
      <c r="F89102" s="12"/>
    </row>
    <row r="89103" spans="4:6" x14ac:dyDescent="0.25">
      <c r="D89103" s="12"/>
      <c r="E89103" s="12"/>
      <c r="F89103" s="12"/>
    </row>
    <row r="89104" spans="4:6" x14ac:dyDescent="0.25">
      <c r="D89104" s="12"/>
      <c r="E89104" s="12"/>
      <c r="F89104" s="12"/>
    </row>
    <row r="89105" spans="4:6" x14ac:dyDescent="0.25">
      <c r="D89105" s="12"/>
      <c r="E89105" s="12"/>
      <c r="F89105" s="12"/>
    </row>
    <row r="89106" spans="4:6" x14ac:dyDescent="0.25">
      <c r="D89106" s="12"/>
      <c r="E89106" s="12"/>
      <c r="F89106" s="12"/>
    </row>
    <row r="89107" spans="4:6" x14ac:dyDescent="0.25">
      <c r="D89107" s="12"/>
      <c r="E89107" s="12"/>
      <c r="F89107" s="12"/>
    </row>
    <row r="89108" spans="4:6" x14ac:dyDescent="0.25">
      <c r="D89108" s="12"/>
      <c r="E89108" s="12"/>
      <c r="F89108" s="12"/>
    </row>
    <row r="89109" spans="4:6" x14ac:dyDescent="0.25">
      <c r="D89109" s="12"/>
      <c r="E89109" s="12"/>
      <c r="F89109" s="12"/>
    </row>
    <row r="89110" spans="4:6" x14ac:dyDescent="0.25">
      <c r="D89110" s="12"/>
      <c r="E89110" s="12"/>
      <c r="F89110" s="12"/>
    </row>
    <row r="89111" spans="4:6" x14ac:dyDescent="0.25">
      <c r="D89111" s="12"/>
      <c r="E89111" s="12"/>
      <c r="F89111" s="12"/>
    </row>
    <row r="89112" spans="4:6" x14ac:dyDescent="0.25">
      <c r="D89112" s="12"/>
      <c r="E89112" s="12"/>
      <c r="F89112" s="12"/>
    </row>
    <row r="89113" spans="4:6" x14ac:dyDescent="0.25">
      <c r="D89113" s="12"/>
      <c r="E89113" s="12"/>
      <c r="F89113" s="12"/>
    </row>
    <row r="89114" spans="4:6" x14ac:dyDescent="0.25">
      <c r="D89114" s="12"/>
      <c r="E89114" s="12"/>
      <c r="F89114" s="12"/>
    </row>
    <row r="89115" spans="4:6" x14ac:dyDescent="0.25">
      <c r="D89115" s="12"/>
      <c r="E89115" s="12"/>
      <c r="F89115" s="12"/>
    </row>
    <row r="89116" spans="4:6" x14ac:dyDescent="0.25">
      <c r="D89116" s="12"/>
      <c r="E89116" s="12"/>
      <c r="F89116" s="12"/>
    </row>
    <row r="89117" spans="4:6" x14ac:dyDescent="0.25">
      <c r="D89117" s="12"/>
      <c r="E89117" s="12"/>
      <c r="F89117" s="12"/>
    </row>
    <row r="89118" spans="4:6" x14ac:dyDescent="0.25">
      <c r="D89118" s="12"/>
      <c r="E89118" s="12"/>
      <c r="F89118" s="12"/>
    </row>
    <row r="89119" spans="4:6" x14ac:dyDescent="0.25">
      <c r="D89119" s="12"/>
      <c r="E89119" s="12"/>
      <c r="F89119" s="12"/>
    </row>
    <row r="89120" spans="4:6" x14ac:dyDescent="0.25">
      <c r="D89120" s="12"/>
      <c r="E89120" s="12"/>
      <c r="F89120" s="12"/>
    </row>
    <row r="89121" spans="4:6" x14ac:dyDescent="0.25">
      <c r="D89121" s="12"/>
      <c r="E89121" s="12"/>
      <c r="F89121" s="12"/>
    </row>
    <row r="89122" spans="4:6" x14ac:dyDescent="0.25">
      <c r="D89122" s="12"/>
      <c r="E89122" s="12"/>
      <c r="F89122" s="12"/>
    </row>
    <row r="89123" spans="4:6" x14ac:dyDescent="0.25">
      <c r="D89123" s="12"/>
      <c r="E89123" s="12"/>
      <c r="F89123" s="12"/>
    </row>
    <row r="89124" spans="4:6" x14ac:dyDescent="0.25">
      <c r="D89124" s="12"/>
      <c r="E89124" s="12"/>
      <c r="F89124" s="12"/>
    </row>
    <row r="89125" spans="4:6" x14ac:dyDescent="0.25">
      <c r="D89125" s="12"/>
      <c r="E89125" s="12"/>
      <c r="F89125" s="12"/>
    </row>
    <row r="89126" spans="4:6" x14ac:dyDescent="0.25">
      <c r="D89126" s="12"/>
      <c r="E89126" s="12"/>
      <c r="F89126" s="12"/>
    </row>
    <row r="89127" spans="4:6" x14ac:dyDescent="0.25">
      <c r="D89127" s="12"/>
      <c r="E89127" s="12"/>
      <c r="F89127" s="12"/>
    </row>
    <row r="89128" spans="4:6" x14ac:dyDescent="0.25">
      <c r="D89128" s="12"/>
      <c r="E89128" s="12"/>
      <c r="F89128" s="12"/>
    </row>
    <row r="89129" spans="4:6" x14ac:dyDescent="0.25">
      <c r="D89129" s="12"/>
      <c r="E89129" s="12"/>
      <c r="F89129" s="12"/>
    </row>
    <row r="89130" spans="4:6" x14ac:dyDescent="0.25">
      <c r="D89130" s="12"/>
      <c r="E89130" s="12"/>
      <c r="F89130" s="12"/>
    </row>
    <row r="89131" spans="4:6" x14ac:dyDescent="0.25">
      <c r="D89131" s="12"/>
      <c r="E89131" s="12"/>
      <c r="F89131" s="12"/>
    </row>
    <row r="89132" spans="4:6" x14ac:dyDescent="0.25">
      <c r="D89132" s="12"/>
      <c r="E89132" s="12"/>
      <c r="F89132" s="12"/>
    </row>
    <row r="89133" spans="4:6" x14ac:dyDescent="0.25">
      <c r="D89133" s="12"/>
      <c r="E89133" s="12"/>
      <c r="F89133" s="12"/>
    </row>
    <row r="89134" spans="4:6" x14ac:dyDescent="0.25">
      <c r="D89134" s="12"/>
      <c r="E89134" s="12"/>
      <c r="F89134" s="12"/>
    </row>
    <row r="89135" spans="4:6" x14ac:dyDescent="0.25">
      <c r="D89135" s="12"/>
      <c r="E89135" s="12"/>
      <c r="F89135" s="12"/>
    </row>
    <row r="89136" spans="4:6" x14ac:dyDescent="0.25">
      <c r="D89136" s="12"/>
      <c r="E89136" s="12"/>
      <c r="F89136" s="12"/>
    </row>
    <row r="89137" spans="4:6" x14ac:dyDescent="0.25">
      <c r="D89137" s="12"/>
      <c r="E89137" s="12"/>
      <c r="F89137" s="12"/>
    </row>
    <row r="89138" spans="4:6" x14ac:dyDescent="0.25">
      <c r="D89138" s="12"/>
      <c r="E89138" s="12"/>
      <c r="F89138" s="12"/>
    </row>
    <row r="89139" spans="4:6" x14ac:dyDescent="0.25">
      <c r="D89139" s="12"/>
      <c r="E89139" s="12"/>
      <c r="F89139" s="12"/>
    </row>
    <row r="89140" spans="4:6" x14ac:dyDescent="0.25">
      <c r="D89140" s="12"/>
      <c r="E89140" s="12"/>
      <c r="F89140" s="12"/>
    </row>
    <row r="89141" spans="4:6" x14ac:dyDescent="0.25">
      <c r="D89141" s="12"/>
      <c r="E89141" s="12"/>
      <c r="F89141" s="12"/>
    </row>
    <row r="89142" spans="4:6" x14ac:dyDescent="0.25">
      <c r="D89142" s="12"/>
      <c r="E89142" s="12"/>
      <c r="F89142" s="12"/>
    </row>
    <row r="89143" spans="4:6" x14ac:dyDescent="0.25">
      <c r="D89143" s="12"/>
      <c r="E89143" s="12"/>
      <c r="F89143" s="12"/>
    </row>
    <row r="89144" spans="4:6" x14ac:dyDescent="0.25">
      <c r="D89144" s="12"/>
      <c r="E89144" s="12"/>
      <c r="F89144" s="12"/>
    </row>
    <row r="89145" spans="4:6" x14ac:dyDescent="0.25">
      <c r="D89145" s="12"/>
      <c r="E89145" s="12"/>
      <c r="F89145" s="12"/>
    </row>
    <row r="89146" spans="4:6" x14ac:dyDescent="0.25">
      <c r="D89146" s="12"/>
      <c r="E89146" s="12"/>
      <c r="F89146" s="12"/>
    </row>
    <row r="89147" spans="4:6" x14ac:dyDescent="0.25">
      <c r="D89147" s="12"/>
      <c r="E89147" s="12"/>
      <c r="F89147" s="12"/>
    </row>
    <row r="89148" spans="4:6" x14ac:dyDescent="0.25">
      <c r="D89148" s="12"/>
      <c r="E89148" s="12"/>
      <c r="F89148" s="12"/>
    </row>
    <row r="89149" spans="4:6" x14ac:dyDescent="0.25">
      <c r="D89149" s="12"/>
      <c r="E89149" s="12"/>
      <c r="F89149" s="12"/>
    </row>
    <row r="89150" spans="4:6" x14ac:dyDescent="0.25">
      <c r="D89150" s="12"/>
      <c r="E89150" s="12"/>
      <c r="F89150" s="12"/>
    </row>
    <row r="89151" spans="4:6" x14ac:dyDescent="0.25">
      <c r="D89151" s="12"/>
      <c r="E89151" s="12"/>
      <c r="F89151" s="12"/>
    </row>
    <row r="89152" spans="4:6" x14ac:dyDescent="0.25">
      <c r="D89152" s="12"/>
      <c r="E89152" s="12"/>
      <c r="F89152" s="12"/>
    </row>
    <row r="89153" spans="4:6" x14ac:dyDescent="0.25">
      <c r="D89153" s="12"/>
      <c r="E89153" s="12"/>
      <c r="F89153" s="12"/>
    </row>
    <row r="89154" spans="4:6" x14ac:dyDescent="0.25">
      <c r="D89154" s="12"/>
      <c r="E89154" s="12"/>
      <c r="F89154" s="12"/>
    </row>
    <row r="89155" spans="4:6" x14ac:dyDescent="0.25">
      <c r="D89155" s="12"/>
      <c r="E89155" s="12"/>
      <c r="F89155" s="12"/>
    </row>
    <row r="89156" spans="4:6" x14ac:dyDescent="0.25">
      <c r="D89156" s="12"/>
      <c r="E89156" s="12"/>
      <c r="F89156" s="12"/>
    </row>
    <row r="89157" spans="4:6" x14ac:dyDescent="0.25">
      <c r="D89157" s="12"/>
      <c r="E89157" s="12"/>
      <c r="F89157" s="12"/>
    </row>
    <row r="89158" spans="4:6" x14ac:dyDescent="0.25">
      <c r="D89158" s="12"/>
      <c r="E89158" s="12"/>
      <c r="F89158" s="12"/>
    </row>
    <row r="89159" spans="4:6" x14ac:dyDescent="0.25">
      <c r="D89159" s="12"/>
      <c r="E89159" s="12"/>
      <c r="F89159" s="12"/>
    </row>
    <row r="89160" spans="4:6" x14ac:dyDescent="0.25">
      <c r="D89160" s="12"/>
      <c r="E89160" s="12"/>
      <c r="F89160" s="12"/>
    </row>
    <row r="89161" spans="4:6" x14ac:dyDescent="0.25">
      <c r="D89161" s="12"/>
      <c r="E89161" s="12"/>
      <c r="F89161" s="12"/>
    </row>
    <row r="89162" spans="4:6" x14ac:dyDescent="0.25">
      <c r="D89162" s="12"/>
      <c r="E89162" s="12"/>
      <c r="F89162" s="12"/>
    </row>
    <row r="89163" spans="4:6" x14ac:dyDescent="0.25">
      <c r="D89163" s="12"/>
      <c r="E89163" s="12"/>
      <c r="F89163" s="12"/>
    </row>
    <row r="89164" spans="4:6" x14ac:dyDescent="0.25">
      <c r="D89164" s="12"/>
      <c r="E89164" s="12"/>
      <c r="F89164" s="12"/>
    </row>
    <row r="89165" spans="4:6" x14ac:dyDescent="0.25">
      <c r="D89165" s="12"/>
      <c r="E89165" s="12"/>
      <c r="F89165" s="12"/>
    </row>
    <row r="89166" spans="4:6" x14ac:dyDescent="0.25">
      <c r="D89166" s="12"/>
      <c r="E89166" s="12"/>
      <c r="F89166" s="12"/>
    </row>
    <row r="89167" spans="4:6" x14ac:dyDescent="0.25">
      <c r="D89167" s="12"/>
      <c r="E89167" s="12"/>
      <c r="F89167" s="12"/>
    </row>
    <row r="89168" spans="4:6" x14ac:dyDescent="0.25">
      <c r="D89168" s="12"/>
      <c r="E89168" s="12"/>
      <c r="F89168" s="12"/>
    </row>
    <row r="89169" spans="4:6" x14ac:dyDescent="0.25">
      <c r="D89169" s="12"/>
      <c r="E89169" s="12"/>
      <c r="F89169" s="12"/>
    </row>
    <row r="89170" spans="4:6" x14ac:dyDescent="0.25">
      <c r="D89170" s="12"/>
      <c r="E89170" s="12"/>
      <c r="F89170" s="12"/>
    </row>
    <row r="89171" spans="4:6" x14ac:dyDescent="0.25">
      <c r="D89171" s="12"/>
      <c r="E89171" s="12"/>
      <c r="F89171" s="12"/>
    </row>
    <row r="89172" spans="4:6" x14ac:dyDescent="0.25">
      <c r="D89172" s="12"/>
      <c r="E89172" s="12"/>
      <c r="F89172" s="12"/>
    </row>
    <row r="89173" spans="4:6" x14ac:dyDescent="0.25">
      <c r="D89173" s="12"/>
      <c r="E89173" s="12"/>
      <c r="F89173" s="12"/>
    </row>
    <row r="89174" spans="4:6" x14ac:dyDescent="0.25">
      <c r="D89174" s="12"/>
      <c r="E89174" s="12"/>
      <c r="F89174" s="12"/>
    </row>
    <row r="89175" spans="4:6" x14ac:dyDescent="0.25">
      <c r="D89175" s="12"/>
      <c r="E89175" s="12"/>
      <c r="F89175" s="12"/>
    </row>
    <row r="89176" spans="4:6" x14ac:dyDescent="0.25">
      <c r="D89176" s="12"/>
      <c r="E89176" s="12"/>
      <c r="F89176" s="12"/>
    </row>
    <row r="89177" spans="4:6" x14ac:dyDescent="0.25">
      <c r="D89177" s="12"/>
      <c r="E89177" s="12"/>
      <c r="F89177" s="12"/>
    </row>
    <row r="89178" spans="4:6" x14ac:dyDescent="0.25">
      <c r="D89178" s="12"/>
      <c r="E89178" s="12"/>
      <c r="F89178" s="12"/>
    </row>
    <row r="89179" spans="4:6" x14ac:dyDescent="0.25">
      <c r="D89179" s="12"/>
      <c r="E89179" s="12"/>
      <c r="F89179" s="12"/>
    </row>
    <row r="89180" spans="4:6" x14ac:dyDescent="0.25">
      <c r="D89180" s="12"/>
      <c r="E89180" s="12"/>
      <c r="F89180" s="12"/>
    </row>
    <row r="89181" spans="4:6" x14ac:dyDescent="0.25">
      <c r="D89181" s="12"/>
      <c r="E89181" s="12"/>
      <c r="F89181" s="12"/>
    </row>
    <row r="89182" spans="4:6" x14ac:dyDescent="0.25">
      <c r="D89182" s="12"/>
      <c r="E89182" s="12"/>
      <c r="F89182" s="12"/>
    </row>
    <row r="89183" spans="4:6" x14ac:dyDescent="0.25">
      <c r="D89183" s="12"/>
      <c r="E89183" s="12"/>
      <c r="F89183" s="12"/>
    </row>
    <row r="89184" spans="4:6" x14ac:dyDescent="0.25">
      <c r="D89184" s="12"/>
      <c r="E89184" s="12"/>
      <c r="F89184" s="12"/>
    </row>
    <row r="89185" spans="4:6" x14ac:dyDescent="0.25">
      <c r="D89185" s="12"/>
      <c r="E89185" s="12"/>
      <c r="F89185" s="12"/>
    </row>
    <row r="89186" spans="4:6" x14ac:dyDescent="0.25">
      <c r="D89186" s="12"/>
      <c r="E89186" s="12"/>
      <c r="F89186" s="12"/>
    </row>
    <row r="89187" spans="4:6" x14ac:dyDescent="0.25">
      <c r="D89187" s="12"/>
      <c r="E89187" s="12"/>
      <c r="F89187" s="12"/>
    </row>
    <row r="89188" spans="4:6" x14ac:dyDescent="0.25">
      <c r="D89188" s="12"/>
      <c r="E89188" s="12"/>
      <c r="F89188" s="12"/>
    </row>
    <row r="89189" spans="4:6" x14ac:dyDescent="0.25">
      <c r="D89189" s="12"/>
      <c r="E89189" s="12"/>
      <c r="F89189" s="12"/>
    </row>
    <row r="89190" spans="4:6" x14ac:dyDescent="0.25">
      <c r="D89190" s="12"/>
      <c r="E89190" s="12"/>
      <c r="F89190" s="12"/>
    </row>
    <row r="89191" spans="4:6" x14ac:dyDescent="0.25">
      <c r="D89191" s="12"/>
      <c r="E89191" s="12"/>
      <c r="F89191" s="12"/>
    </row>
    <row r="89192" spans="4:6" x14ac:dyDescent="0.25">
      <c r="D89192" s="12"/>
      <c r="E89192" s="12"/>
      <c r="F89192" s="12"/>
    </row>
    <row r="89193" spans="4:6" x14ac:dyDescent="0.25">
      <c r="D89193" s="12"/>
      <c r="E89193" s="12"/>
      <c r="F89193" s="12"/>
    </row>
    <row r="89194" spans="4:6" x14ac:dyDescent="0.25">
      <c r="D89194" s="12"/>
      <c r="E89194" s="12"/>
      <c r="F89194" s="12"/>
    </row>
    <row r="89195" spans="4:6" x14ac:dyDescent="0.25">
      <c r="D89195" s="12"/>
      <c r="E89195" s="12"/>
      <c r="F89195" s="12"/>
    </row>
    <row r="89196" spans="4:6" x14ac:dyDescent="0.25">
      <c r="D89196" s="12"/>
      <c r="E89196" s="12"/>
      <c r="F89196" s="12"/>
    </row>
    <row r="89197" spans="4:6" x14ac:dyDescent="0.25">
      <c r="D89197" s="12"/>
      <c r="E89197" s="12"/>
      <c r="F89197" s="12"/>
    </row>
    <row r="89198" spans="4:6" x14ac:dyDescent="0.25">
      <c r="D89198" s="12"/>
      <c r="E89198" s="12"/>
      <c r="F89198" s="12"/>
    </row>
    <row r="89199" spans="4:6" x14ac:dyDescent="0.25">
      <c r="D89199" s="12"/>
      <c r="E89199" s="12"/>
      <c r="F89199" s="12"/>
    </row>
    <row r="89200" spans="4:6" x14ac:dyDescent="0.25">
      <c r="D89200" s="12"/>
      <c r="E89200" s="12"/>
      <c r="F89200" s="12"/>
    </row>
    <row r="89201" spans="4:6" x14ac:dyDescent="0.25">
      <c r="D89201" s="12"/>
      <c r="E89201" s="12"/>
      <c r="F89201" s="12"/>
    </row>
    <row r="89202" spans="4:6" x14ac:dyDescent="0.25">
      <c r="D89202" s="12"/>
      <c r="E89202" s="12"/>
      <c r="F89202" s="12"/>
    </row>
    <row r="89203" spans="4:6" x14ac:dyDescent="0.25">
      <c r="D89203" s="12"/>
      <c r="E89203" s="12"/>
      <c r="F89203" s="12"/>
    </row>
    <row r="89204" spans="4:6" x14ac:dyDescent="0.25">
      <c r="D89204" s="12"/>
      <c r="E89204" s="12"/>
      <c r="F89204" s="12"/>
    </row>
    <row r="89205" spans="4:6" x14ac:dyDescent="0.25">
      <c r="D89205" s="12"/>
      <c r="E89205" s="12"/>
      <c r="F89205" s="12"/>
    </row>
    <row r="89206" spans="4:6" x14ac:dyDescent="0.25">
      <c r="D89206" s="12"/>
      <c r="E89206" s="12"/>
      <c r="F89206" s="12"/>
    </row>
    <row r="89207" spans="4:6" x14ac:dyDescent="0.25">
      <c r="D89207" s="12"/>
      <c r="E89207" s="12"/>
      <c r="F89207" s="12"/>
    </row>
    <row r="89208" spans="4:6" x14ac:dyDescent="0.25">
      <c r="D89208" s="12"/>
      <c r="E89208" s="12"/>
      <c r="F89208" s="12"/>
    </row>
    <row r="89209" spans="4:6" x14ac:dyDescent="0.25">
      <c r="D89209" s="12"/>
      <c r="E89209" s="12"/>
      <c r="F89209" s="12"/>
    </row>
    <row r="89210" spans="4:6" x14ac:dyDescent="0.25">
      <c r="D89210" s="12"/>
      <c r="E89210" s="12"/>
      <c r="F89210" s="12"/>
    </row>
    <row r="89211" spans="4:6" x14ac:dyDescent="0.25">
      <c r="D89211" s="12"/>
      <c r="E89211" s="12"/>
      <c r="F89211" s="12"/>
    </row>
    <row r="89212" spans="4:6" x14ac:dyDescent="0.25">
      <c r="D89212" s="12"/>
      <c r="E89212" s="12"/>
      <c r="F89212" s="12"/>
    </row>
    <row r="89213" spans="4:6" x14ac:dyDescent="0.25">
      <c r="D89213" s="12"/>
      <c r="E89213" s="12"/>
      <c r="F89213" s="12"/>
    </row>
    <row r="89214" spans="4:6" x14ac:dyDescent="0.25">
      <c r="D89214" s="12"/>
      <c r="E89214" s="12"/>
      <c r="F89214" s="12"/>
    </row>
    <row r="89215" spans="4:6" x14ac:dyDescent="0.25">
      <c r="D89215" s="12"/>
      <c r="E89215" s="12"/>
      <c r="F89215" s="12"/>
    </row>
    <row r="89216" spans="4:6" x14ac:dyDescent="0.25">
      <c r="D89216" s="12"/>
      <c r="E89216" s="12"/>
      <c r="F89216" s="12"/>
    </row>
    <row r="89217" spans="4:6" x14ac:dyDescent="0.25">
      <c r="D89217" s="12"/>
      <c r="E89217" s="12"/>
      <c r="F89217" s="12"/>
    </row>
    <row r="89218" spans="4:6" x14ac:dyDescent="0.25">
      <c r="D89218" s="12"/>
      <c r="E89218" s="12"/>
      <c r="F89218" s="12"/>
    </row>
    <row r="89219" spans="4:6" x14ac:dyDescent="0.25">
      <c r="D89219" s="12"/>
      <c r="E89219" s="12"/>
      <c r="F89219" s="12"/>
    </row>
    <row r="89220" spans="4:6" x14ac:dyDescent="0.25">
      <c r="D89220" s="12"/>
      <c r="E89220" s="12"/>
      <c r="F89220" s="12"/>
    </row>
    <row r="89221" spans="4:6" x14ac:dyDescent="0.25">
      <c r="D89221" s="12"/>
      <c r="E89221" s="12"/>
      <c r="F89221" s="12"/>
    </row>
    <row r="89222" spans="4:6" x14ac:dyDescent="0.25">
      <c r="D89222" s="12"/>
      <c r="E89222" s="12"/>
      <c r="F89222" s="12"/>
    </row>
    <row r="89223" spans="4:6" x14ac:dyDescent="0.25">
      <c r="D89223" s="12"/>
      <c r="E89223" s="12"/>
      <c r="F89223" s="12"/>
    </row>
    <row r="89224" spans="4:6" x14ac:dyDescent="0.25">
      <c r="D89224" s="12"/>
      <c r="E89224" s="12"/>
      <c r="F89224" s="12"/>
    </row>
    <row r="89225" spans="4:6" x14ac:dyDescent="0.25">
      <c r="D89225" s="12"/>
      <c r="E89225" s="12"/>
      <c r="F89225" s="12"/>
    </row>
    <row r="89226" spans="4:6" x14ac:dyDescent="0.25">
      <c r="D89226" s="12"/>
      <c r="E89226" s="12"/>
      <c r="F89226" s="12"/>
    </row>
    <row r="89227" spans="4:6" x14ac:dyDescent="0.25">
      <c r="D89227" s="12"/>
      <c r="E89227" s="12"/>
      <c r="F89227" s="12"/>
    </row>
    <row r="89228" spans="4:6" x14ac:dyDescent="0.25">
      <c r="D89228" s="12"/>
      <c r="E89228" s="12"/>
      <c r="F89228" s="12"/>
    </row>
    <row r="89229" spans="4:6" x14ac:dyDescent="0.25">
      <c r="D89229" s="12"/>
      <c r="E89229" s="12"/>
      <c r="F89229" s="12"/>
    </row>
    <row r="89230" spans="4:6" x14ac:dyDescent="0.25">
      <c r="D89230" s="12"/>
      <c r="E89230" s="12"/>
      <c r="F89230" s="12"/>
    </row>
    <row r="89231" spans="4:6" x14ac:dyDescent="0.25">
      <c r="D89231" s="12"/>
      <c r="E89231" s="12"/>
      <c r="F89231" s="12"/>
    </row>
    <row r="89232" spans="4:6" x14ac:dyDescent="0.25">
      <c r="D89232" s="12"/>
      <c r="E89232" s="12"/>
      <c r="F89232" s="12"/>
    </row>
    <row r="89233" spans="4:6" x14ac:dyDescent="0.25">
      <c r="D89233" s="12"/>
      <c r="E89233" s="12"/>
      <c r="F89233" s="12"/>
    </row>
    <row r="89234" spans="4:6" x14ac:dyDescent="0.25">
      <c r="D89234" s="12"/>
      <c r="E89234" s="12"/>
      <c r="F89234" s="12"/>
    </row>
    <row r="89235" spans="4:6" x14ac:dyDescent="0.25">
      <c r="D89235" s="12"/>
      <c r="E89235" s="12"/>
      <c r="F89235" s="12"/>
    </row>
    <row r="89236" spans="4:6" x14ac:dyDescent="0.25">
      <c r="D89236" s="12"/>
      <c r="E89236" s="12"/>
      <c r="F89236" s="12"/>
    </row>
    <row r="89237" spans="4:6" x14ac:dyDescent="0.25">
      <c r="D89237" s="12"/>
      <c r="E89237" s="12"/>
      <c r="F89237" s="12"/>
    </row>
    <row r="89238" spans="4:6" x14ac:dyDescent="0.25">
      <c r="D89238" s="12"/>
      <c r="E89238" s="12"/>
      <c r="F89238" s="12"/>
    </row>
    <row r="89239" spans="4:6" x14ac:dyDescent="0.25">
      <c r="D89239" s="12"/>
      <c r="E89239" s="12"/>
      <c r="F89239" s="12"/>
    </row>
    <row r="89240" spans="4:6" x14ac:dyDescent="0.25">
      <c r="D89240" s="12"/>
      <c r="E89240" s="12"/>
      <c r="F89240" s="12"/>
    </row>
    <row r="89241" spans="4:6" x14ac:dyDescent="0.25">
      <c r="D89241" s="12"/>
      <c r="E89241" s="12"/>
      <c r="F89241" s="12"/>
    </row>
    <row r="89242" spans="4:6" x14ac:dyDescent="0.25">
      <c r="D89242" s="12"/>
      <c r="E89242" s="12"/>
      <c r="F89242" s="12"/>
    </row>
    <row r="89243" spans="4:6" x14ac:dyDescent="0.25">
      <c r="D89243" s="12"/>
      <c r="E89243" s="12"/>
      <c r="F89243" s="12"/>
    </row>
    <row r="89244" spans="4:6" x14ac:dyDescent="0.25">
      <c r="D89244" s="12"/>
      <c r="E89244" s="12"/>
      <c r="F89244" s="12"/>
    </row>
    <row r="89245" spans="4:6" x14ac:dyDescent="0.25">
      <c r="D89245" s="12"/>
      <c r="E89245" s="12"/>
      <c r="F89245" s="12"/>
    </row>
    <row r="89246" spans="4:6" x14ac:dyDescent="0.25">
      <c r="D89246" s="12"/>
      <c r="E89246" s="12"/>
      <c r="F89246" s="12"/>
    </row>
    <row r="89247" spans="4:6" x14ac:dyDescent="0.25">
      <c r="D89247" s="12"/>
      <c r="E89247" s="12"/>
      <c r="F89247" s="12"/>
    </row>
    <row r="89248" spans="4:6" x14ac:dyDescent="0.25">
      <c r="D89248" s="12"/>
      <c r="E89248" s="12"/>
      <c r="F89248" s="12"/>
    </row>
    <row r="89249" spans="4:6" x14ac:dyDescent="0.25">
      <c r="D89249" s="12"/>
      <c r="E89249" s="12"/>
      <c r="F89249" s="12"/>
    </row>
    <row r="89250" spans="4:6" x14ac:dyDescent="0.25">
      <c r="D89250" s="12"/>
      <c r="E89250" s="12"/>
      <c r="F89250" s="12"/>
    </row>
    <row r="89251" spans="4:6" x14ac:dyDescent="0.25">
      <c r="D89251" s="12"/>
      <c r="E89251" s="12"/>
      <c r="F89251" s="12"/>
    </row>
    <row r="89252" spans="4:6" x14ac:dyDescent="0.25">
      <c r="D89252" s="12"/>
      <c r="E89252" s="12"/>
      <c r="F89252" s="12"/>
    </row>
    <row r="89253" spans="4:6" x14ac:dyDescent="0.25">
      <c r="D89253" s="12"/>
      <c r="E89253" s="12"/>
      <c r="F89253" s="12"/>
    </row>
    <row r="89254" spans="4:6" x14ac:dyDescent="0.25">
      <c r="D89254" s="12"/>
      <c r="E89254" s="12"/>
      <c r="F89254" s="12"/>
    </row>
    <row r="89255" spans="4:6" x14ac:dyDescent="0.25">
      <c r="D89255" s="12"/>
      <c r="E89255" s="12"/>
      <c r="F89255" s="12"/>
    </row>
    <row r="89256" spans="4:6" x14ac:dyDescent="0.25">
      <c r="D89256" s="12"/>
      <c r="E89256" s="12"/>
      <c r="F89256" s="12"/>
    </row>
    <row r="89257" spans="4:6" x14ac:dyDescent="0.25">
      <c r="D89257" s="12"/>
      <c r="E89257" s="12"/>
      <c r="F89257" s="12"/>
    </row>
    <row r="89258" spans="4:6" x14ac:dyDescent="0.25">
      <c r="D89258" s="12"/>
      <c r="E89258" s="12"/>
      <c r="F89258" s="12"/>
    </row>
    <row r="89259" spans="4:6" x14ac:dyDescent="0.25">
      <c r="D89259" s="12"/>
      <c r="E89259" s="12"/>
      <c r="F89259" s="12"/>
    </row>
    <row r="89260" spans="4:6" x14ac:dyDescent="0.25">
      <c r="D89260" s="12"/>
      <c r="E89260" s="12"/>
      <c r="F89260" s="12"/>
    </row>
    <row r="89261" spans="4:6" x14ac:dyDescent="0.25">
      <c r="D89261" s="12"/>
      <c r="E89261" s="12"/>
      <c r="F89261" s="12"/>
    </row>
    <row r="89262" spans="4:6" x14ac:dyDescent="0.25">
      <c r="D89262" s="12"/>
      <c r="E89262" s="12"/>
      <c r="F89262" s="12"/>
    </row>
    <row r="89263" spans="4:6" x14ac:dyDescent="0.25">
      <c r="D89263" s="12"/>
      <c r="E89263" s="12"/>
      <c r="F89263" s="12"/>
    </row>
    <row r="89264" spans="4:6" x14ac:dyDescent="0.25">
      <c r="D89264" s="12"/>
      <c r="E89264" s="12"/>
      <c r="F89264" s="12"/>
    </row>
    <row r="89265" spans="4:6" x14ac:dyDescent="0.25">
      <c r="D89265" s="12"/>
      <c r="E89265" s="12"/>
      <c r="F89265" s="12"/>
    </row>
    <row r="89266" spans="4:6" x14ac:dyDescent="0.25">
      <c r="D89266" s="12"/>
      <c r="E89266" s="12"/>
      <c r="F89266" s="12"/>
    </row>
    <row r="89267" spans="4:6" x14ac:dyDescent="0.25">
      <c r="D89267" s="12"/>
      <c r="E89267" s="12"/>
      <c r="F89267" s="12"/>
    </row>
    <row r="89268" spans="4:6" x14ac:dyDescent="0.25">
      <c r="D89268" s="12"/>
      <c r="E89268" s="12"/>
      <c r="F89268" s="12"/>
    </row>
    <row r="89269" spans="4:6" x14ac:dyDescent="0.25">
      <c r="D89269" s="12"/>
      <c r="E89269" s="12"/>
      <c r="F89269" s="12"/>
    </row>
    <row r="89270" spans="4:6" x14ac:dyDescent="0.25">
      <c r="D89270" s="12"/>
      <c r="E89270" s="12"/>
      <c r="F89270" s="12"/>
    </row>
    <row r="89271" spans="4:6" x14ac:dyDescent="0.25">
      <c r="D89271" s="12"/>
      <c r="E89271" s="12"/>
      <c r="F89271" s="12"/>
    </row>
    <row r="89272" spans="4:6" x14ac:dyDescent="0.25">
      <c r="D89272" s="12"/>
      <c r="E89272" s="12"/>
      <c r="F89272" s="12"/>
    </row>
    <row r="89273" spans="4:6" x14ac:dyDescent="0.25">
      <c r="D89273" s="12"/>
      <c r="E89273" s="12"/>
      <c r="F89273" s="12"/>
    </row>
    <row r="89274" spans="4:6" x14ac:dyDescent="0.25">
      <c r="D89274" s="12"/>
      <c r="E89274" s="12"/>
      <c r="F89274" s="12"/>
    </row>
    <row r="89275" spans="4:6" x14ac:dyDescent="0.25">
      <c r="D89275" s="12"/>
      <c r="E89275" s="12"/>
      <c r="F89275" s="12"/>
    </row>
    <row r="89276" spans="4:6" x14ac:dyDescent="0.25">
      <c r="D89276" s="12"/>
      <c r="E89276" s="12"/>
      <c r="F89276" s="12"/>
    </row>
    <row r="89277" spans="4:6" x14ac:dyDescent="0.25">
      <c r="D89277" s="12"/>
      <c r="E89277" s="12"/>
      <c r="F89277" s="12"/>
    </row>
    <row r="89278" spans="4:6" x14ac:dyDescent="0.25">
      <c r="D89278" s="12"/>
      <c r="E89278" s="12"/>
      <c r="F89278" s="12"/>
    </row>
    <row r="89279" spans="4:6" x14ac:dyDescent="0.25">
      <c r="D89279" s="12"/>
      <c r="E89279" s="12"/>
      <c r="F89279" s="12"/>
    </row>
    <row r="89280" spans="4:6" x14ac:dyDescent="0.25">
      <c r="D89280" s="12"/>
      <c r="E89280" s="12"/>
      <c r="F89280" s="12"/>
    </row>
    <row r="89281" spans="4:6" x14ac:dyDescent="0.25">
      <c r="D89281" s="12"/>
      <c r="E89281" s="12"/>
      <c r="F89281" s="12"/>
    </row>
    <row r="89282" spans="4:6" x14ac:dyDescent="0.25">
      <c r="D89282" s="12"/>
      <c r="E89282" s="12"/>
      <c r="F89282" s="12"/>
    </row>
    <row r="89283" spans="4:6" x14ac:dyDescent="0.25">
      <c r="D89283" s="12"/>
      <c r="E89283" s="12"/>
      <c r="F89283" s="12"/>
    </row>
    <row r="89284" spans="4:6" x14ac:dyDescent="0.25">
      <c r="D89284" s="12"/>
      <c r="E89284" s="12"/>
      <c r="F89284" s="12"/>
    </row>
    <row r="89285" spans="4:6" x14ac:dyDescent="0.25">
      <c r="D89285" s="12"/>
      <c r="E89285" s="12"/>
      <c r="F89285" s="12"/>
    </row>
    <row r="89286" spans="4:6" x14ac:dyDescent="0.25">
      <c r="D89286" s="12"/>
      <c r="E89286" s="12"/>
      <c r="F89286" s="12"/>
    </row>
    <row r="89287" spans="4:6" x14ac:dyDescent="0.25">
      <c r="D89287" s="12"/>
      <c r="E89287" s="12"/>
      <c r="F89287" s="12"/>
    </row>
    <row r="89288" spans="4:6" x14ac:dyDescent="0.25">
      <c r="D89288" s="12"/>
      <c r="E89288" s="12"/>
      <c r="F89288" s="12"/>
    </row>
    <row r="89289" spans="4:6" x14ac:dyDescent="0.25">
      <c r="D89289" s="12"/>
      <c r="E89289" s="12"/>
      <c r="F89289" s="12"/>
    </row>
    <row r="89290" spans="4:6" x14ac:dyDescent="0.25">
      <c r="D89290" s="12"/>
      <c r="E89290" s="12"/>
      <c r="F89290" s="12"/>
    </row>
    <row r="89291" spans="4:6" x14ac:dyDescent="0.25">
      <c r="D89291" s="12"/>
      <c r="E89291" s="12"/>
      <c r="F89291" s="12"/>
    </row>
    <row r="89292" spans="4:6" x14ac:dyDescent="0.25">
      <c r="D89292" s="12"/>
      <c r="E89292" s="12"/>
      <c r="F89292" s="12"/>
    </row>
    <row r="89293" spans="4:6" x14ac:dyDescent="0.25">
      <c r="D89293" s="12"/>
      <c r="E89293" s="12"/>
      <c r="F89293" s="12"/>
    </row>
    <row r="89294" spans="4:6" x14ac:dyDescent="0.25">
      <c r="D89294" s="12"/>
      <c r="E89294" s="12"/>
      <c r="F89294" s="12"/>
    </row>
    <row r="89295" spans="4:6" x14ac:dyDescent="0.25">
      <c r="D89295" s="12"/>
      <c r="E89295" s="12"/>
      <c r="F89295" s="12"/>
    </row>
    <row r="89296" spans="4:6" x14ac:dyDescent="0.25">
      <c r="D89296" s="12"/>
      <c r="E89296" s="12"/>
      <c r="F89296" s="12"/>
    </row>
    <row r="89297" spans="4:6" x14ac:dyDescent="0.25">
      <c r="D89297" s="12"/>
      <c r="E89297" s="12"/>
      <c r="F89297" s="12"/>
    </row>
    <row r="89298" spans="4:6" x14ac:dyDescent="0.25">
      <c r="D89298" s="12"/>
      <c r="E89298" s="12"/>
      <c r="F89298" s="12"/>
    </row>
    <row r="89299" spans="4:6" x14ac:dyDescent="0.25">
      <c r="D89299" s="12"/>
      <c r="E89299" s="12"/>
      <c r="F89299" s="12"/>
    </row>
    <row r="89300" spans="4:6" x14ac:dyDescent="0.25">
      <c r="D89300" s="12"/>
      <c r="E89300" s="12"/>
      <c r="F89300" s="12"/>
    </row>
    <row r="89301" spans="4:6" x14ac:dyDescent="0.25">
      <c r="D89301" s="12"/>
      <c r="E89301" s="12"/>
      <c r="F89301" s="12"/>
    </row>
    <row r="89302" spans="4:6" x14ac:dyDescent="0.25">
      <c r="D89302" s="12"/>
      <c r="E89302" s="12"/>
      <c r="F89302" s="12"/>
    </row>
    <row r="89303" spans="4:6" x14ac:dyDescent="0.25">
      <c r="D89303" s="12"/>
      <c r="E89303" s="12"/>
      <c r="F89303" s="12"/>
    </row>
    <row r="89304" spans="4:6" x14ac:dyDescent="0.25">
      <c r="D89304" s="12"/>
      <c r="E89304" s="12"/>
      <c r="F89304" s="12"/>
    </row>
    <row r="89305" spans="4:6" x14ac:dyDescent="0.25">
      <c r="D89305" s="12"/>
      <c r="E89305" s="12"/>
      <c r="F89305" s="12"/>
    </row>
    <row r="89306" spans="4:6" x14ac:dyDescent="0.25">
      <c r="D89306" s="12"/>
      <c r="E89306" s="12"/>
      <c r="F89306" s="12"/>
    </row>
    <row r="89307" spans="4:6" x14ac:dyDescent="0.25">
      <c r="D89307" s="12"/>
      <c r="E89307" s="12"/>
      <c r="F89307" s="12"/>
    </row>
    <row r="89308" spans="4:6" x14ac:dyDescent="0.25">
      <c r="D89308" s="12"/>
      <c r="E89308" s="12"/>
      <c r="F89308" s="12"/>
    </row>
    <row r="89309" spans="4:6" x14ac:dyDescent="0.25">
      <c r="D89309" s="12"/>
      <c r="E89309" s="12"/>
      <c r="F89309" s="12"/>
    </row>
    <row r="89310" spans="4:6" x14ac:dyDescent="0.25">
      <c r="D89310" s="12"/>
      <c r="E89310" s="12"/>
      <c r="F89310" s="12"/>
    </row>
    <row r="89311" spans="4:6" x14ac:dyDescent="0.25">
      <c r="D89311" s="12"/>
      <c r="E89311" s="12"/>
      <c r="F89311" s="12"/>
    </row>
    <row r="89312" spans="4:6" x14ac:dyDescent="0.25">
      <c r="D89312" s="12"/>
      <c r="E89312" s="12"/>
      <c r="F89312" s="12"/>
    </row>
    <row r="89313" spans="4:6" x14ac:dyDescent="0.25">
      <c r="D89313" s="12"/>
      <c r="E89313" s="12"/>
      <c r="F89313" s="12"/>
    </row>
    <row r="89314" spans="4:6" x14ac:dyDescent="0.25">
      <c r="D89314" s="12"/>
      <c r="E89314" s="12"/>
      <c r="F89314" s="12"/>
    </row>
    <row r="89315" spans="4:6" x14ac:dyDescent="0.25">
      <c r="D89315" s="12"/>
      <c r="E89315" s="12"/>
      <c r="F89315" s="12"/>
    </row>
    <row r="89316" spans="4:6" x14ac:dyDescent="0.25">
      <c r="D89316" s="12"/>
      <c r="E89316" s="12"/>
      <c r="F89316" s="12"/>
    </row>
    <row r="89317" spans="4:6" x14ac:dyDescent="0.25">
      <c r="D89317" s="12"/>
      <c r="E89317" s="12"/>
      <c r="F89317" s="12"/>
    </row>
    <row r="89318" spans="4:6" x14ac:dyDescent="0.25">
      <c r="D89318" s="12"/>
      <c r="E89318" s="12"/>
      <c r="F89318" s="12"/>
    </row>
    <row r="89319" spans="4:6" x14ac:dyDescent="0.25">
      <c r="D89319" s="12"/>
      <c r="E89319" s="12"/>
      <c r="F89319" s="12"/>
    </row>
    <row r="89320" spans="4:6" x14ac:dyDescent="0.25">
      <c r="D89320" s="12"/>
      <c r="E89320" s="12"/>
      <c r="F89320" s="12"/>
    </row>
    <row r="89321" spans="4:6" x14ac:dyDescent="0.25">
      <c r="D89321" s="12"/>
      <c r="E89321" s="12"/>
      <c r="F89321" s="12"/>
    </row>
    <row r="89322" spans="4:6" x14ac:dyDescent="0.25">
      <c r="D89322" s="12"/>
      <c r="E89322" s="12"/>
      <c r="F89322" s="12"/>
    </row>
    <row r="89323" spans="4:6" x14ac:dyDescent="0.25">
      <c r="D89323" s="12"/>
      <c r="E89323" s="12"/>
      <c r="F89323" s="12"/>
    </row>
    <row r="89324" spans="4:6" x14ac:dyDescent="0.25">
      <c r="D89324" s="12"/>
      <c r="E89324" s="12"/>
      <c r="F89324" s="12"/>
    </row>
    <row r="89325" spans="4:6" x14ac:dyDescent="0.25">
      <c r="D89325" s="12"/>
      <c r="E89325" s="12"/>
      <c r="F89325" s="12"/>
    </row>
    <row r="89326" spans="4:6" x14ac:dyDescent="0.25">
      <c r="D89326" s="12"/>
      <c r="E89326" s="12"/>
      <c r="F89326" s="12"/>
    </row>
    <row r="89327" spans="4:6" x14ac:dyDescent="0.25">
      <c r="D89327" s="12"/>
      <c r="E89327" s="12"/>
      <c r="F89327" s="12"/>
    </row>
    <row r="89328" spans="4:6" x14ac:dyDescent="0.25">
      <c r="D89328" s="12"/>
      <c r="E89328" s="12"/>
      <c r="F89328" s="12"/>
    </row>
    <row r="89329" spans="4:6" x14ac:dyDescent="0.25">
      <c r="D89329" s="12"/>
      <c r="E89329" s="12"/>
      <c r="F89329" s="12"/>
    </row>
    <row r="89330" spans="4:6" x14ac:dyDescent="0.25">
      <c r="D89330" s="12"/>
      <c r="E89330" s="12"/>
      <c r="F89330" s="12"/>
    </row>
    <row r="89331" spans="4:6" x14ac:dyDescent="0.25">
      <c r="D89331" s="12"/>
      <c r="E89331" s="12"/>
      <c r="F89331" s="12"/>
    </row>
    <row r="89332" spans="4:6" x14ac:dyDescent="0.25">
      <c r="D89332" s="12"/>
      <c r="E89332" s="12"/>
      <c r="F89332" s="12"/>
    </row>
    <row r="89333" spans="4:6" x14ac:dyDescent="0.25">
      <c r="D89333" s="12"/>
      <c r="E89333" s="12"/>
      <c r="F89333" s="12"/>
    </row>
    <row r="89334" spans="4:6" x14ac:dyDescent="0.25">
      <c r="D89334" s="12"/>
      <c r="E89334" s="12"/>
      <c r="F89334" s="12"/>
    </row>
    <row r="89335" spans="4:6" x14ac:dyDescent="0.25">
      <c r="D89335" s="12"/>
      <c r="E89335" s="12"/>
      <c r="F89335" s="12"/>
    </row>
    <row r="89336" spans="4:6" x14ac:dyDescent="0.25">
      <c r="D89336" s="12"/>
      <c r="E89336" s="12"/>
      <c r="F89336" s="12"/>
    </row>
    <row r="89337" spans="4:6" x14ac:dyDescent="0.25">
      <c r="D89337" s="12"/>
      <c r="E89337" s="12"/>
      <c r="F89337" s="12"/>
    </row>
    <row r="89338" spans="4:6" x14ac:dyDescent="0.25">
      <c r="D89338" s="12"/>
      <c r="E89338" s="12"/>
      <c r="F89338" s="12"/>
    </row>
    <row r="89339" spans="4:6" x14ac:dyDescent="0.25">
      <c r="D89339" s="12"/>
      <c r="E89339" s="12"/>
      <c r="F89339" s="12"/>
    </row>
    <row r="89340" spans="4:6" x14ac:dyDescent="0.25">
      <c r="D89340" s="12"/>
      <c r="E89340" s="12"/>
      <c r="F89340" s="12"/>
    </row>
    <row r="89341" spans="4:6" x14ac:dyDescent="0.25">
      <c r="D89341" s="12"/>
      <c r="E89341" s="12"/>
      <c r="F89341" s="12"/>
    </row>
    <row r="89342" spans="4:6" x14ac:dyDescent="0.25">
      <c r="D89342" s="12"/>
      <c r="E89342" s="12"/>
      <c r="F89342" s="12"/>
    </row>
    <row r="89343" spans="4:6" x14ac:dyDescent="0.25">
      <c r="D89343" s="12"/>
      <c r="E89343" s="12"/>
      <c r="F89343" s="12"/>
    </row>
    <row r="89344" spans="4:6" x14ac:dyDescent="0.25">
      <c r="D89344" s="12"/>
      <c r="E89344" s="12"/>
      <c r="F89344" s="12"/>
    </row>
    <row r="89345" spans="4:6" x14ac:dyDescent="0.25">
      <c r="D89345" s="12"/>
      <c r="E89345" s="12"/>
      <c r="F89345" s="12"/>
    </row>
    <row r="89346" spans="4:6" x14ac:dyDescent="0.25">
      <c r="D89346" s="12"/>
      <c r="E89346" s="12"/>
      <c r="F89346" s="12"/>
    </row>
    <row r="89347" spans="4:6" x14ac:dyDescent="0.25">
      <c r="D89347" s="12"/>
      <c r="E89347" s="12"/>
      <c r="F89347" s="12"/>
    </row>
    <row r="89348" spans="4:6" x14ac:dyDescent="0.25">
      <c r="D89348" s="12"/>
      <c r="E89348" s="12"/>
      <c r="F89348" s="12"/>
    </row>
    <row r="89349" spans="4:6" x14ac:dyDescent="0.25">
      <c r="D89349" s="12"/>
      <c r="E89349" s="12"/>
      <c r="F89349" s="12"/>
    </row>
    <row r="89350" spans="4:6" x14ac:dyDescent="0.25">
      <c r="D89350" s="12"/>
      <c r="E89350" s="12"/>
      <c r="F89350" s="12"/>
    </row>
    <row r="89351" spans="4:6" x14ac:dyDescent="0.25">
      <c r="D89351" s="12"/>
      <c r="E89351" s="12"/>
      <c r="F89351" s="12"/>
    </row>
    <row r="89352" spans="4:6" x14ac:dyDescent="0.25">
      <c r="D89352" s="12"/>
      <c r="E89352" s="12"/>
      <c r="F89352" s="12"/>
    </row>
    <row r="89353" spans="4:6" x14ac:dyDescent="0.25">
      <c r="D89353" s="12"/>
      <c r="E89353" s="12"/>
      <c r="F89353" s="12"/>
    </row>
    <row r="89354" spans="4:6" x14ac:dyDescent="0.25">
      <c r="D89354" s="12"/>
      <c r="E89354" s="12"/>
      <c r="F89354" s="12"/>
    </row>
    <row r="89355" spans="4:6" x14ac:dyDescent="0.25">
      <c r="D89355" s="12"/>
      <c r="E89355" s="12"/>
      <c r="F89355" s="12"/>
    </row>
    <row r="89356" spans="4:6" x14ac:dyDescent="0.25">
      <c r="D89356" s="12"/>
      <c r="E89356" s="12"/>
      <c r="F89356" s="12"/>
    </row>
    <row r="89357" spans="4:6" x14ac:dyDescent="0.25">
      <c r="D89357" s="12"/>
      <c r="E89357" s="12"/>
      <c r="F89357" s="12"/>
    </row>
    <row r="89358" spans="4:6" x14ac:dyDescent="0.25">
      <c r="D89358" s="12"/>
      <c r="E89358" s="12"/>
      <c r="F89358" s="12"/>
    </row>
    <row r="89359" spans="4:6" x14ac:dyDescent="0.25">
      <c r="D89359" s="12"/>
      <c r="E89359" s="12"/>
      <c r="F89359" s="12"/>
    </row>
    <row r="89360" spans="4:6" x14ac:dyDescent="0.25">
      <c r="D89360" s="12"/>
      <c r="E89360" s="12"/>
      <c r="F89360" s="12"/>
    </row>
    <row r="89361" spans="4:6" x14ac:dyDescent="0.25">
      <c r="D89361" s="12"/>
      <c r="E89361" s="12"/>
      <c r="F89361" s="12"/>
    </row>
    <row r="89362" spans="4:6" x14ac:dyDescent="0.25">
      <c r="D89362" s="12"/>
      <c r="E89362" s="12"/>
      <c r="F89362" s="12"/>
    </row>
    <row r="89363" spans="4:6" x14ac:dyDescent="0.25">
      <c r="D89363" s="12"/>
      <c r="E89363" s="12"/>
      <c r="F89363" s="12"/>
    </row>
    <row r="89364" spans="4:6" x14ac:dyDescent="0.25">
      <c r="D89364" s="12"/>
      <c r="E89364" s="12"/>
      <c r="F89364" s="12"/>
    </row>
    <row r="89365" spans="4:6" x14ac:dyDescent="0.25">
      <c r="D89365" s="12"/>
      <c r="E89365" s="12"/>
      <c r="F89365" s="12"/>
    </row>
    <row r="89366" spans="4:6" x14ac:dyDescent="0.25">
      <c r="D89366" s="12"/>
      <c r="E89366" s="12"/>
      <c r="F89366" s="12"/>
    </row>
    <row r="89367" spans="4:6" x14ac:dyDescent="0.25">
      <c r="D89367" s="12"/>
      <c r="E89367" s="12"/>
      <c r="F89367" s="12"/>
    </row>
    <row r="89368" spans="4:6" x14ac:dyDescent="0.25">
      <c r="D89368" s="12"/>
      <c r="E89368" s="12"/>
      <c r="F89368" s="12"/>
    </row>
    <row r="89369" spans="4:6" x14ac:dyDescent="0.25">
      <c r="D89369" s="12"/>
      <c r="E89369" s="12"/>
      <c r="F89369" s="12"/>
    </row>
    <row r="89370" spans="4:6" x14ac:dyDescent="0.25">
      <c r="D89370" s="12"/>
      <c r="E89370" s="12"/>
      <c r="F89370" s="12"/>
    </row>
    <row r="89371" spans="4:6" x14ac:dyDescent="0.25">
      <c r="D89371" s="12"/>
      <c r="E89371" s="12"/>
      <c r="F89371" s="12"/>
    </row>
    <row r="89372" spans="4:6" x14ac:dyDescent="0.25">
      <c r="D89372" s="12"/>
      <c r="E89372" s="12"/>
      <c r="F89372" s="12"/>
    </row>
    <row r="89373" spans="4:6" x14ac:dyDescent="0.25">
      <c r="D89373" s="12"/>
      <c r="E89373" s="12"/>
      <c r="F89373" s="12"/>
    </row>
    <row r="89374" spans="4:6" x14ac:dyDescent="0.25">
      <c r="D89374" s="12"/>
      <c r="E89374" s="12"/>
      <c r="F89374" s="12"/>
    </row>
    <row r="89375" spans="4:6" x14ac:dyDescent="0.25">
      <c r="D89375" s="12"/>
      <c r="E89375" s="12"/>
      <c r="F89375" s="12"/>
    </row>
    <row r="89376" spans="4:6" x14ac:dyDescent="0.25">
      <c r="D89376" s="12"/>
      <c r="E89376" s="12"/>
      <c r="F89376" s="12"/>
    </row>
    <row r="89377" spans="4:6" x14ac:dyDescent="0.25">
      <c r="D89377" s="12"/>
      <c r="E89377" s="12"/>
      <c r="F89377" s="12"/>
    </row>
    <row r="89378" spans="4:6" x14ac:dyDescent="0.25">
      <c r="D89378" s="12"/>
      <c r="E89378" s="12"/>
      <c r="F89378" s="12"/>
    </row>
    <row r="89379" spans="4:6" x14ac:dyDescent="0.25">
      <c r="D89379" s="12"/>
      <c r="E89379" s="12"/>
      <c r="F89379" s="12"/>
    </row>
    <row r="89380" spans="4:6" x14ac:dyDescent="0.25">
      <c r="D89380" s="12"/>
      <c r="E89380" s="12"/>
      <c r="F89380" s="12"/>
    </row>
    <row r="89381" spans="4:6" x14ac:dyDescent="0.25">
      <c r="D89381" s="12"/>
      <c r="E89381" s="12"/>
      <c r="F89381" s="12"/>
    </row>
    <row r="89382" spans="4:6" x14ac:dyDescent="0.25">
      <c r="D89382" s="12"/>
      <c r="E89382" s="12"/>
      <c r="F89382" s="12"/>
    </row>
    <row r="89383" spans="4:6" x14ac:dyDescent="0.25">
      <c r="D89383" s="12"/>
      <c r="E89383" s="12"/>
      <c r="F89383" s="12"/>
    </row>
    <row r="89384" spans="4:6" x14ac:dyDescent="0.25">
      <c r="D89384" s="12"/>
      <c r="E89384" s="12"/>
      <c r="F89384" s="12"/>
    </row>
    <row r="89385" spans="4:6" x14ac:dyDescent="0.25">
      <c r="D89385" s="12"/>
      <c r="E89385" s="12"/>
      <c r="F89385" s="12"/>
    </row>
    <row r="89386" spans="4:6" x14ac:dyDescent="0.25">
      <c r="D89386" s="12"/>
      <c r="E89386" s="12"/>
      <c r="F89386" s="12"/>
    </row>
    <row r="89387" spans="4:6" x14ac:dyDescent="0.25">
      <c r="D89387" s="12"/>
      <c r="E89387" s="12"/>
      <c r="F89387" s="12"/>
    </row>
    <row r="89388" spans="4:6" x14ac:dyDescent="0.25">
      <c r="D89388" s="12"/>
      <c r="E89388" s="12"/>
      <c r="F89388" s="12"/>
    </row>
    <row r="89389" spans="4:6" x14ac:dyDescent="0.25">
      <c r="D89389" s="12"/>
      <c r="E89389" s="12"/>
      <c r="F89389" s="12"/>
    </row>
    <row r="89390" spans="4:6" x14ac:dyDescent="0.25">
      <c r="D89390" s="12"/>
      <c r="E89390" s="12"/>
      <c r="F89390" s="12"/>
    </row>
    <row r="89391" spans="4:6" x14ac:dyDescent="0.25">
      <c r="D89391" s="12"/>
      <c r="E89391" s="12"/>
      <c r="F89391" s="12"/>
    </row>
    <row r="89392" spans="4:6" x14ac:dyDescent="0.25">
      <c r="D89392" s="12"/>
      <c r="E89392" s="12"/>
      <c r="F89392" s="12"/>
    </row>
    <row r="89393" spans="4:6" x14ac:dyDescent="0.25">
      <c r="D89393" s="12"/>
      <c r="E89393" s="12"/>
      <c r="F89393" s="12"/>
    </row>
    <row r="89394" spans="4:6" x14ac:dyDescent="0.25">
      <c r="D89394" s="12"/>
      <c r="E89394" s="12"/>
      <c r="F89394" s="12"/>
    </row>
    <row r="89395" spans="4:6" x14ac:dyDescent="0.25">
      <c r="D89395" s="12"/>
      <c r="E89395" s="12"/>
      <c r="F89395" s="12"/>
    </row>
    <row r="89396" spans="4:6" x14ac:dyDescent="0.25">
      <c r="D89396" s="12"/>
      <c r="E89396" s="12"/>
      <c r="F89396" s="12"/>
    </row>
    <row r="89397" spans="4:6" x14ac:dyDescent="0.25">
      <c r="D89397" s="12"/>
      <c r="E89397" s="12"/>
      <c r="F89397" s="12"/>
    </row>
    <row r="89398" spans="4:6" x14ac:dyDescent="0.25">
      <c r="D89398" s="12"/>
      <c r="E89398" s="12"/>
      <c r="F89398" s="12"/>
    </row>
    <row r="89399" spans="4:6" x14ac:dyDescent="0.25">
      <c r="D89399" s="12"/>
      <c r="E89399" s="12"/>
      <c r="F89399" s="12"/>
    </row>
    <row r="89400" spans="4:6" x14ac:dyDescent="0.25">
      <c r="D89400" s="12"/>
      <c r="E89400" s="12"/>
      <c r="F89400" s="12"/>
    </row>
    <row r="89401" spans="4:6" x14ac:dyDescent="0.25">
      <c r="D89401" s="12"/>
      <c r="E89401" s="12"/>
      <c r="F89401" s="12"/>
    </row>
    <row r="89402" spans="4:6" x14ac:dyDescent="0.25">
      <c r="D89402" s="12"/>
      <c r="E89402" s="12"/>
      <c r="F89402" s="12"/>
    </row>
    <row r="89403" spans="4:6" x14ac:dyDescent="0.25">
      <c r="D89403" s="12"/>
      <c r="E89403" s="12"/>
      <c r="F89403" s="12"/>
    </row>
    <row r="89404" spans="4:6" x14ac:dyDescent="0.25">
      <c r="D89404" s="12"/>
      <c r="E89404" s="12"/>
      <c r="F89404" s="12"/>
    </row>
    <row r="89405" spans="4:6" x14ac:dyDescent="0.25">
      <c r="D89405" s="12"/>
      <c r="E89405" s="12"/>
      <c r="F89405" s="12"/>
    </row>
    <row r="89406" spans="4:6" x14ac:dyDescent="0.25">
      <c r="D89406" s="12"/>
      <c r="E89406" s="12"/>
      <c r="F89406" s="12"/>
    </row>
    <row r="89407" spans="4:6" x14ac:dyDescent="0.25">
      <c r="D89407" s="12"/>
      <c r="E89407" s="12"/>
      <c r="F89407" s="12"/>
    </row>
    <row r="89408" spans="4:6" x14ac:dyDescent="0.25">
      <c r="D89408" s="12"/>
      <c r="E89408" s="12"/>
      <c r="F89408" s="12"/>
    </row>
    <row r="89409" spans="4:6" x14ac:dyDescent="0.25">
      <c r="D89409" s="12"/>
      <c r="E89409" s="12"/>
      <c r="F89409" s="12"/>
    </row>
    <row r="89410" spans="4:6" x14ac:dyDescent="0.25">
      <c r="D89410" s="12"/>
      <c r="E89410" s="12"/>
      <c r="F89410" s="12"/>
    </row>
    <row r="89411" spans="4:6" x14ac:dyDescent="0.25">
      <c r="D89411" s="12"/>
      <c r="E89411" s="12"/>
      <c r="F89411" s="12"/>
    </row>
    <row r="89412" spans="4:6" x14ac:dyDescent="0.25">
      <c r="D89412" s="12"/>
      <c r="E89412" s="12"/>
      <c r="F89412" s="12"/>
    </row>
    <row r="89413" spans="4:6" x14ac:dyDescent="0.25">
      <c r="D89413" s="12"/>
      <c r="E89413" s="12"/>
      <c r="F89413" s="12"/>
    </row>
    <row r="89414" spans="4:6" x14ac:dyDescent="0.25">
      <c r="D89414" s="12"/>
      <c r="E89414" s="12"/>
      <c r="F89414" s="12"/>
    </row>
    <row r="89415" spans="4:6" x14ac:dyDescent="0.25">
      <c r="D89415" s="12"/>
      <c r="E89415" s="12"/>
      <c r="F89415" s="12"/>
    </row>
    <row r="89416" spans="4:6" x14ac:dyDescent="0.25">
      <c r="D89416" s="12"/>
      <c r="E89416" s="12"/>
      <c r="F89416" s="12"/>
    </row>
    <row r="89417" spans="4:6" x14ac:dyDescent="0.25">
      <c r="D89417" s="12"/>
      <c r="E89417" s="12"/>
      <c r="F89417" s="12"/>
    </row>
    <row r="89418" spans="4:6" x14ac:dyDescent="0.25">
      <c r="D89418" s="12"/>
      <c r="E89418" s="12"/>
      <c r="F89418" s="12"/>
    </row>
    <row r="89419" spans="4:6" x14ac:dyDescent="0.25">
      <c r="D89419" s="12"/>
      <c r="E89419" s="12"/>
      <c r="F89419" s="12"/>
    </row>
    <row r="89420" spans="4:6" x14ac:dyDescent="0.25">
      <c r="D89420" s="12"/>
      <c r="E89420" s="12"/>
      <c r="F89420" s="12"/>
    </row>
    <row r="89421" spans="4:6" x14ac:dyDescent="0.25">
      <c r="D89421" s="12"/>
      <c r="E89421" s="12"/>
      <c r="F89421" s="12"/>
    </row>
    <row r="89422" spans="4:6" x14ac:dyDescent="0.25">
      <c r="D89422" s="12"/>
      <c r="E89422" s="12"/>
      <c r="F89422" s="12"/>
    </row>
    <row r="89423" spans="4:6" x14ac:dyDescent="0.25">
      <c r="D89423" s="12"/>
      <c r="E89423" s="12"/>
      <c r="F89423" s="12"/>
    </row>
    <row r="89424" spans="4:6" x14ac:dyDescent="0.25">
      <c r="D89424" s="12"/>
      <c r="E89424" s="12"/>
      <c r="F89424" s="12"/>
    </row>
    <row r="89425" spans="4:6" x14ac:dyDescent="0.25">
      <c r="D89425" s="12"/>
      <c r="E89425" s="12"/>
      <c r="F89425" s="12"/>
    </row>
    <row r="89426" spans="4:6" x14ac:dyDescent="0.25">
      <c r="D89426" s="12"/>
      <c r="E89426" s="12"/>
      <c r="F89426" s="12"/>
    </row>
    <row r="89427" spans="4:6" x14ac:dyDescent="0.25">
      <c r="D89427" s="12"/>
      <c r="E89427" s="12"/>
      <c r="F89427" s="12"/>
    </row>
    <row r="89428" spans="4:6" x14ac:dyDescent="0.25">
      <c r="D89428" s="12"/>
      <c r="E89428" s="12"/>
      <c r="F89428" s="12"/>
    </row>
    <row r="89429" spans="4:6" x14ac:dyDescent="0.25">
      <c r="D89429" s="12"/>
      <c r="E89429" s="12"/>
      <c r="F89429" s="12"/>
    </row>
    <row r="89430" spans="4:6" x14ac:dyDescent="0.25">
      <c r="D89430" s="12"/>
      <c r="E89430" s="12"/>
      <c r="F89430" s="12"/>
    </row>
    <row r="89431" spans="4:6" x14ac:dyDescent="0.25">
      <c r="D89431" s="12"/>
      <c r="E89431" s="12"/>
      <c r="F89431" s="12"/>
    </row>
    <row r="89432" spans="4:6" x14ac:dyDescent="0.25">
      <c r="D89432" s="12"/>
      <c r="E89432" s="12"/>
      <c r="F89432" s="12"/>
    </row>
    <row r="89433" spans="4:6" x14ac:dyDescent="0.25">
      <c r="D89433" s="12"/>
      <c r="E89433" s="12"/>
      <c r="F89433" s="12"/>
    </row>
    <row r="89434" spans="4:6" x14ac:dyDescent="0.25">
      <c r="D89434" s="12"/>
      <c r="E89434" s="12"/>
      <c r="F89434" s="12"/>
    </row>
    <row r="89435" spans="4:6" x14ac:dyDescent="0.25">
      <c r="D89435" s="12"/>
      <c r="E89435" s="12"/>
      <c r="F89435" s="12"/>
    </row>
    <row r="89436" spans="4:6" x14ac:dyDescent="0.25">
      <c r="D89436" s="12"/>
      <c r="E89436" s="12"/>
      <c r="F89436" s="12"/>
    </row>
    <row r="89437" spans="4:6" x14ac:dyDescent="0.25">
      <c r="D89437" s="12"/>
      <c r="E89437" s="12"/>
      <c r="F89437" s="12"/>
    </row>
    <row r="89438" spans="4:6" x14ac:dyDescent="0.25">
      <c r="D89438" s="12"/>
      <c r="E89438" s="12"/>
      <c r="F89438" s="12"/>
    </row>
    <row r="89439" spans="4:6" x14ac:dyDescent="0.25">
      <c r="D89439" s="12"/>
      <c r="E89439" s="12"/>
      <c r="F89439" s="12"/>
    </row>
    <row r="89440" spans="4:6" x14ac:dyDescent="0.25">
      <c r="D89440" s="12"/>
      <c r="E89440" s="12"/>
      <c r="F89440" s="12"/>
    </row>
    <row r="89441" spans="4:6" x14ac:dyDescent="0.25">
      <c r="D89441" s="12"/>
      <c r="E89441" s="12"/>
      <c r="F89441" s="12"/>
    </row>
    <row r="89442" spans="4:6" x14ac:dyDescent="0.25">
      <c r="D89442" s="12"/>
      <c r="E89442" s="12"/>
      <c r="F89442" s="12"/>
    </row>
    <row r="89443" spans="4:6" x14ac:dyDescent="0.25">
      <c r="D89443" s="12"/>
      <c r="E89443" s="12"/>
      <c r="F89443" s="12"/>
    </row>
    <row r="89444" spans="4:6" x14ac:dyDescent="0.25">
      <c r="D89444" s="12"/>
      <c r="E89444" s="12"/>
      <c r="F89444" s="12"/>
    </row>
    <row r="89445" spans="4:6" x14ac:dyDescent="0.25">
      <c r="D89445" s="12"/>
      <c r="E89445" s="12"/>
      <c r="F89445" s="12"/>
    </row>
    <row r="89446" spans="4:6" x14ac:dyDescent="0.25">
      <c r="D89446" s="12"/>
      <c r="E89446" s="12"/>
      <c r="F89446" s="12"/>
    </row>
    <row r="89447" spans="4:6" x14ac:dyDescent="0.25">
      <c r="D89447" s="12"/>
      <c r="E89447" s="12"/>
      <c r="F89447" s="12"/>
    </row>
    <row r="89448" spans="4:6" x14ac:dyDescent="0.25">
      <c r="D89448" s="12"/>
      <c r="E89448" s="12"/>
      <c r="F89448" s="12"/>
    </row>
    <row r="89449" spans="4:6" x14ac:dyDescent="0.25">
      <c r="D89449" s="12"/>
      <c r="E89449" s="12"/>
      <c r="F89449" s="12"/>
    </row>
    <row r="89450" spans="4:6" x14ac:dyDescent="0.25">
      <c r="D89450" s="12"/>
      <c r="E89450" s="12"/>
      <c r="F89450" s="12"/>
    </row>
    <row r="89451" spans="4:6" x14ac:dyDescent="0.25">
      <c r="D89451" s="12"/>
      <c r="E89451" s="12"/>
      <c r="F89451" s="12"/>
    </row>
    <row r="89452" spans="4:6" x14ac:dyDescent="0.25">
      <c r="D89452" s="12"/>
      <c r="E89452" s="12"/>
      <c r="F89452" s="12"/>
    </row>
    <row r="89453" spans="4:6" x14ac:dyDescent="0.25">
      <c r="D89453" s="12"/>
      <c r="E89453" s="12"/>
      <c r="F89453" s="12"/>
    </row>
    <row r="89454" spans="4:6" x14ac:dyDescent="0.25">
      <c r="D89454" s="12"/>
      <c r="E89454" s="12"/>
      <c r="F89454" s="12"/>
    </row>
    <row r="89455" spans="4:6" x14ac:dyDescent="0.25">
      <c r="D89455" s="12"/>
      <c r="E89455" s="12"/>
      <c r="F89455" s="12"/>
    </row>
    <row r="89456" spans="4:6" x14ac:dyDescent="0.25">
      <c r="D89456" s="12"/>
      <c r="E89456" s="12"/>
      <c r="F89456" s="12"/>
    </row>
    <row r="89457" spans="4:6" x14ac:dyDescent="0.25">
      <c r="D89457" s="12"/>
      <c r="E89457" s="12"/>
      <c r="F89457" s="12"/>
    </row>
    <row r="89458" spans="4:6" x14ac:dyDescent="0.25">
      <c r="D89458" s="12"/>
      <c r="E89458" s="12"/>
      <c r="F89458" s="12"/>
    </row>
    <row r="89459" spans="4:6" x14ac:dyDescent="0.25">
      <c r="D89459" s="12"/>
      <c r="E89459" s="12"/>
      <c r="F89459" s="12"/>
    </row>
    <row r="89460" spans="4:6" x14ac:dyDescent="0.25">
      <c r="D89460" s="12"/>
      <c r="E89460" s="12"/>
      <c r="F89460" s="12"/>
    </row>
    <row r="89461" spans="4:6" x14ac:dyDescent="0.25">
      <c r="D89461" s="12"/>
      <c r="E89461" s="12"/>
      <c r="F89461" s="12"/>
    </row>
    <row r="89462" spans="4:6" x14ac:dyDescent="0.25">
      <c r="D89462" s="12"/>
      <c r="E89462" s="12"/>
      <c r="F89462" s="12"/>
    </row>
    <row r="89463" spans="4:6" x14ac:dyDescent="0.25">
      <c r="D89463" s="12"/>
      <c r="E89463" s="12"/>
      <c r="F89463" s="12"/>
    </row>
    <row r="89464" spans="4:6" x14ac:dyDescent="0.25">
      <c r="D89464" s="12"/>
      <c r="E89464" s="12"/>
      <c r="F89464" s="12"/>
    </row>
    <row r="89465" spans="4:6" x14ac:dyDescent="0.25">
      <c r="D89465" s="12"/>
      <c r="E89465" s="12"/>
      <c r="F89465" s="12"/>
    </row>
    <row r="89466" spans="4:6" x14ac:dyDescent="0.25">
      <c r="D89466" s="12"/>
      <c r="E89466" s="12"/>
      <c r="F89466" s="12"/>
    </row>
    <row r="89467" spans="4:6" x14ac:dyDescent="0.25">
      <c r="D89467" s="12"/>
      <c r="E89467" s="12"/>
      <c r="F89467" s="12"/>
    </row>
    <row r="89468" spans="4:6" x14ac:dyDescent="0.25">
      <c r="D89468" s="12"/>
      <c r="E89468" s="12"/>
      <c r="F89468" s="12"/>
    </row>
    <row r="89469" spans="4:6" x14ac:dyDescent="0.25">
      <c r="D89469" s="12"/>
      <c r="E89469" s="12"/>
      <c r="F89469" s="12"/>
    </row>
    <row r="89470" spans="4:6" x14ac:dyDescent="0.25">
      <c r="D89470" s="12"/>
      <c r="E89470" s="12"/>
      <c r="F89470" s="12"/>
    </row>
    <row r="89471" spans="4:6" x14ac:dyDescent="0.25">
      <c r="D89471" s="12"/>
      <c r="E89471" s="12"/>
      <c r="F89471" s="12"/>
    </row>
    <row r="89472" spans="4:6" x14ac:dyDescent="0.25">
      <c r="D89472" s="12"/>
      <c r="E89472" s="12"/>
      <c r="F89472" s="12"/>
    </row>
    <row r="89473" spans="4:6" x14ac:dyDescent="0.25">
      <c r="D89473" s="12"/>
      <c r="E89473" s="12"/>
      <c r="F89473" s="12"/>
    </row>
    <row r="89474" spans="4:6" x14ac:dyDescent="0.25">
      <c r="D89474" s="12"/>
      <c r="E89474" s="12"/>
      <c r="F89474" s="12"/>
    </row>
    <row r="89475" spans="4:6" x14ac:dyDescent="0.25">
      <c r="D89475" s="12"/>
      <c r="E89475" s="12"/>
      <c r="F89475" s="12"/>
    </row>
    <row r="89476" spans="4:6" x14ac:dyDescent="0.25">
      <c r="D89476" s="12"/>
      <c r="E89476" s="12"/>
      <c r="F89476" s="12"/>
    </row>
    <row r="89477" spans="4:6" x14ac:dyDescent="0.25">
      <c r="D89477" s="12"/>
      <c r="E89477" s="12"/>
      <c r="F89477" s="12"/>
    </row>
    <row r="89478" spans="4:6" x14ac:dyDescent="0.25">
      <c r="D89478" s="12"/>
      <c r="E89478" s="12"/>
      <c r="F89478" s="12"/>
    </row>
    <row r="89479" spans="4:6" x14ac:dyDescent="0.25">
      <c r="D89479" s="12"/>
      <c r="E89479" s="12"/>
      <c r="F89479" s="12"/>
    </row>
    <row r="89480" spans="4:6" x14ac:dyDescent="0.25">
      <c r="D89480" s="12"/>
      <c r="E89480" s="12"/>
      <c r="F89480" s="12"/>
    </row>
    <row r="89481" spans="4:6" x14ac:dyDescent="0.25">
      <c r="D89481" s="12"/>
      <c r="E89481" s="12"/>
      <c r="F89481" s="12"/>
    </row>
    <row r="89482" spans="4:6" x14ac:dyDescent="0.25">
      <c r="D89482" s="12"/>
      <c r="E89482" s="12"/>
      <c r="F89482" s="12"/>
    </row>
    <row r="89483" spans="4:6" x14ac:dyDescent="0.25">
      <c r="D89483" s="12"/>
      <c r="E89483" s="12"/>
      <c r="F89483" s="12"/>
    </row>
    <row r="89484" spans="4:6" x14ac:dyDescent="0.25">
      <c r="D89484" s="12"/>
      <c r="E89484" s="12"/>
      <c r="F89484" s="12"/>
    </row>
    <row r="89485" spans="4:6" x14ac:dyDescent="0.25">
      <c r="D89485" s="12"/>
      <c r="E89485" s="12"/>
      <c r="F89485" s="12"/>
    </row>
    <row r="89486" spans="4:6" x14ac:dyDescent="0.25">
      <c r="D89486" s="12"/>
      <c r="E89486" s="12"/>
      <c r="F89486" s="12"/>
    </row>
    <row r="89487" spans="4:6" x14ac:dyDescent="0.25">
      <c r="D89487" s="12"/>
      <c r="E89487" s="12"/>
      <c r="F89487" s="12"/>
    </row>
    <row r="89488" spans="4:6" x14ac:dyDescent="0.25">
      <c r="D89488" s="12"/>
      <c r="E89488" s="12"/>
      <c r="F89488" s="12"/>
    </row>
    <row r="89489" spans="4:6" x14ac:dyDescent="0.25">
      <c r="D89489" s="12"/>
      <c r="E89489" s="12"/>
      <c r="F89489" s="12"/>
    </row>
    <row r="89490" spans="4:6" x14ac:dyDescent="0.25">
      <c r="D89490" s="12"/>
      <c r="E89490" s="12"/>
      <c r="F89490" s="12"/>
    </row>
    <row r="89491" spans="4:6" x14ac:dyDescent="0.25">
      <c r="D89491" s="12"/>
      <c r="E89491" s="12"/>
      <c r="F89491" s="12"/>
    </row>
    <row r="89492" spans="4:6" x14ac:dyDescent="0.25">
      <c r="D89492" s="12"/>
      <c r="E89492" s="12"/>
      <c r="F89492" s="12"/>
    </row>
    <row r="89493" spans="4:6" x14ac:dyDescent="0.25">
      <c r="D89493" s="12"/>
      <c r="E89493" s="12"/>
      <c r="F89493" s="12"/>
    </row>
    <row r="89494" spans="4:6" x14ac:dyDescent="0.25">
      <c r="D89494" s="12"/>
      <c r="E89494" s="12"/>
      <c r="F89494" s="12"/>
    </row>
    <row r="89495" spans="4:6" x14ac:dyDescent="0.25">
      <c r="D89495" s="12"/>
      <c r="E89495" s="12"/>
      <c r="F89495" s="12"/>
    </row>
    <row r="89496" spans="4:6" x14ac:dyDescent="0.25">
      <c r="D89496" s="12"/>
      <c r="E89496" s="12"/>
      <c r="F89496" s="12"/>
    </row>
    <row r="89497" spans="4:6" x14ac:dyDescent="0.25">
      <c r="D89497" s="12"/>
      <c r="E89497" s="12"/>
      <c r="F89497" s="12"/>
    </row>
    <row r="89498" spans="4:6" x14ac:dyDescent="0.25">
      <c r="D89498" s="12"/>
      <c r="E89498" s="12"/>
      <c r="F89498" s="12"/>
    </row>
    <row r="89499" spans="4:6" x14ac:dyDescent="0.25">
      <c r="D89499" s="12"/>
      <c r="E89499" s="12"/>
      <c r="F89499" s="12"/>
    </row>
    <row r="89500" spans="4:6" x14ac:dyDescent="0.25">
      <c r="D89500" s="12"/>
      <c r="E89500" s="12"/>
      <c r="F89500" s="12"/>
    </row>
    <row r="89501" spans="4:6" x14ac:dyDescent="0.25">
      <c r="D89501" s="12"/>
      <c r="E89501" s="12"/>
      <c r="F89501" s="12"/>
    </row>
    <row r="89502" spans="4:6" x14ac:dyDescent="0.25">
      <c r="D89502" s="12"/>
      <c r="E89502" s="12"/>
      <c r="F89502" s="12"/>
    </row>
    <row r="89503" spans="4:6" x14ac:dyDescent="0.25">
      <c r="D89503" s="12"/>
      <c r="E89503" s="12"/>
      <c r="F89503" s="12"/>
    </row>
    <row r="89504" spans="4:6" x14ac:dyDescent="0.25">
      <c r="D89504" s="12"/>
      <c r="E89504" s="12"/>
      <c r="F89504" s="12"/>
    </row>
    <row r="89505" spans="4:6" x14ac:dyDescent="0.25">
      <c r="D89505" s="12"/>
      <c r="E89505" s="12"/>
      <c r="F89505" s="12"/>
    </row>
    <row r="89506" spans="4:6" x14ac:dyDescent="0.25">
      <c r="D89506" s="12"/>
      <c r="E89506" s="12"/>
      <c r="F89506" s="12"/>
    </row>
    <row r="89507" spans="4:6" x14ac:dyDescent="0.25">
      <c r="D89507" s="12"/>
      <c r="E89507" s="12"/>
      <c r="F89507" s="12"/>
    </row>
    <row r="89508" spans="4:6" x14ac:dyDescent="0.25">
      <c r="D89508" s="12"/>
      <c r="E89508" s="12"/>
      <c r="F89508" s="12"/>
    </row>
    <row r="89509" spans="4:6" x14ac:dyDescent="0.25">
      <c r="D89509" s="12"/>
      <c r="E89509" s="12"/>
      <c r="F89509" s="12"/>
    </row>
    <row r="89510" spans="4:6" x14ac:dyDescent="0.25">
      <c r="D89510" s="12"/>
      <c r="E89510" s="12"/>
      <c r="F89510" s="12"/>
    </row>
    <row r="89511" spans="4:6" x14ac:dyDescent="0.25">
      <c r="D89511" s="12"/>
      <c r="E89511" s="12"/>
      <c r="F89511" s="12"/>
    </row>
    <row r="89512" spans="4:6" x14ac:dyDescent="0.25">
      <c r="D89512" s="12"/>
      <c r="E89512" s="12"/>
      <c r="F89512" s="12"/>
    </row>
    <row r="89513" spans="4:6" x14ac:dyDescent="0.25">
      <c r="D89513" s="12"/>
      <c r="E89513" s="12"/>
      <c r="F89513" s="12"/>
    </row>
    <row r="89514" spans="4:6" x14ac:dyDescent="0.25">
      <c r="D89514" s="12"/>
      <c r="E89514" s="12"/>
      <c r="F89514" s="12"/>
    </row>
    <row r="89515" spans="4:6" x14ac:dyDescent="0.25">
      <c r="D89515" s="12"/>
      <c r="E89515" s="12"/>
      <c r="F89515" s="12"/>
    </row>
    <row r="89516" spans="4:6" x14ac:dyDescent="0.25">
      <c r="D89516" s="12"/>
      <c r="E89516" s="12"/>
      <c r="F89516" s="12"/>
    </row>
    <row r="89517" spans="4:6" x14ac:dyDescent="0.25">
      <c r="D89517" s="12"/>
      <c r="E89517" s="12"/>
      <c r="F89517" s="12"/>
    </row>
    <row r="89518" spans="4:6" x14ac:dyDescent="0.25">
      <c r="D89518" s="12"/>
      <c r="E89518" s="12"/>
      <c r="F89518" s="12"/>
    </row>
    <row r="89519" spans="4:6" x14ac:dyDescent="0.25">
      <c r="D89519" s="12"/>
      <c r="E89519" s="12"/>
      <c r="F89519" s="12"/>
    </row>
    <row r="89520" spans="4:6" x14ac:dyDescent="0.25">
      <c r="D89520" s="12"/>
      <c r="E89520" s="12"/>
      <c r="F89520" s="12"/>
    </row>
    <row r="89521" spans="4:6" x14ac:dyDescent="0.25">
      <c r="D89521" s="12"/>
      <c r="E89521" s="12"/>
      <c r="F89521" s="12"/>
    </row>
    <row r="89522" spans="4:6" x14ac:dyDescent="0.25">
      <c r="D89522" s="12"/>
      <c r="E89522" s="12"/>
      <c r="F89522" s="12"/>
    </row>
    <row r="89523" spans="4:6" x14ac:dyDescent="0.25">
      <c r="D89523" s="12"/>
      <c r="E89523" s="12"/>
      <c r="F89523" s="12"/>
    </row>
    <row r="89524" spans="4:6" x14ac:dyDescent="0.25">
      <c r="D89524" s="12"/>
      <c r="E89524" s="12"/>
      <c r="F89524" s="12"/>
    </row>
    <row r="89525" spans="4:6" x14ac:dyDescent="0.25">
      <c r="D89525" s="12"/>
      <c r="E89525" s="12"/>
      <c r="F89525" s="12"/>
    </row>
    <row r="89526" spans="4:6" x14ac:dyDescent="0.25">
      <c r="D89526" s="12"/>
      <c r="E89526" s="12"/>
      <c r="F89526" s="12"/>
    </row>
    <row r="89527" spans="4:6" x14ac:dyDescent="0.25">
      <c r="D89527" s="12"/>
      <c r="E89527" s="12"/>
      <c r="F89527" s="12"/>
    </row>
    <row r="89528" spans="4:6" x14ac:dyDescent="0.25">
      <c r="D89528" s="12"/>
      <c r="E89528" s="12"/>
      <c r="F89528" s="12"/>
    </row>
    <row r="89529" spans="4:6" x14ac:dyDescent="0.25">
      <c r="D89529" s="12"/>
      <c r="E89529" s="12"/>
      <c r="F89529" s="12"/>
    </row>
    <row r="89530" spans="4:6" x14ac:dyDescent="0.25">
      <c r="D89530" s="12"/>
      <c r="E89530" s="12"/>
      <c r="F89530" s="12"/>
    </row>
    <row r="89531" spans="4:6" x14ac:dyDescent="0.25">
      <c r="D89531" s="12"/>
      <c r="E89531" s="12"/>
      <c r="F89531" s="12"/>
    </row>
    <row r="89532" spans="4:6" x14ac:dyDescent="0.25">
      <c r="D89532" s="12"/>
      <c r="E89532" s="12"/>
      <c r="F89532" s="12"/>
    </row>
    <row r="89533" spans="4:6" x14ac:dyDescent="0.25">
      <c r="D89533" s="12"/>
      <c r="E89533" s="12"/>
      <c r="F89533" s="12"/>
    </row>
    <row r="89534" spans="4:6" x14ac:dyDescent="0.25">
      <c r="D89534" s="12"/>
      <c r="E89534" s="12"/>
      <c r="F89534" s="12"/>
    </row>
    <row r="89535" spans="4:6" x14ac:dyDescent="0.25">
      <c r="D89535" s="12"/>
      <c r="E89535" s="12"/>
      <c r="F89535" s="12"/>
    </row>
    <row r="89536" spans="4:6" x14ac:dyDescent="0.25">
      <c r="D89536" s="12"/>
      <c r="E89536" s="12"/>
      <c r="F89536" s="12"/>
    </row>
    <row r="89537" spans="4:6" x14ac:dyDescent="0.25">
      <c r="D89537" s="12"/>
      <c r="E89537" s="12"/>
      <c r="F89537" s="12"/>
    </row>
    <row r="89538" spans="4:6" x14ac:dyDescent="0.25">
      <c r="D89538" s="12"/>
      <c r="E89538" s="12"/>
      <c r="F89538" s="12"/>
    </row>
    <row r="89539" spans="4:6" x14ac:dyDescent="0.25">
      <c r="D89539" s="12"/>
      <c r="E89539" s="12"/>
      <c r="F89539" s="12"/>
    </row>
    <row r="89540" spans="4:6" x14ac:dyDescent="0.25">
      <c r="D89540" s="12"/>
      <c r="E89540" s="12"/>
      <c r="F89540" s="12"/>
    </row>
    <row r="89541" spans="4:6" x14ac:dyDescent="0.25">
      <c r="D89541" s="12"/>
      <c r="E89541" s="12"/>
      <c r="F89541" s="12"/>
    </row>
    <row r="89542" spans="4:6" x14ac:dyDescent="0.25">
      <c r="D89542" s="12"/>
      <c r="E89542" s="12"/>
      <c r="F89542" s="12"/>
    </row>
    <row r="89543" spans="4:6" x14ac:dyDescent="0.25">
      <c r="D89543" s="12"/>
      <c r="E89543" s="12"/>
      <c r="F89543" s="12"/>
    </row>
    <row r="89544" spans="4:6" x14ac:dyDescent="0.25">
      <c r="D89544" s="12"/>
      <c r="E89544" s="12"/>
      <c r="F89544" s="12"/>
    </row>
    <row r="89545" spans="4:6" x14ac:dyDescent="0.25">
      <c r="D89545" s="12"/>
      <c r="E89545" s="12"/>
      <c r="F89545" s="12"/>
    </row>
    <row r="89546" spans="4:6" x14ac:dyDescent="0.25">
      <c r="D89546" s="12"/>
      <c r="E89546" s="12"/>
      <c r="F89546" s="12"/>
    </row>
    <row r="89547" spans="4:6" x14ac:dyDescent="0.25">
      <c r="D89547" s="12"/>
      <c r="E89547" s="12"/>
      <c r="F89547" s="12"/>
    </row>
    <row r="89548" spans="4:6" x14ac:dyDescent="0.25">
      <c r="D89548" s="12"/>
      <c r="E89548" s="12"/>
      <c r="F89548" s="12"/>
    </row>
    <row r="89549" spans="4:6" x14ac:dyDescent="0.25">
      <c r="D89549" s="12"/>
      <c r="E89549" s="12"/>
      <c r="F89549" s="12"/>
    </row>
    <row r="89550" spans="4:6" x14ac:dyDescent="0.25">
      <c r="D89550" s="12"/>
      <c r="E89550" s="12"/>
      <c r="F89550" s="12"/>
    </row>
    <row r="89551" spans="4:6" x14ac:dyDescent="0.25">
      <c r="D89551" s="12"/>
      <c r="E89551" s="12"/>
      <c r="F89551" s="12"/>
    </row>
    <row r="89552" spans="4:6" x14ac:dyDescent="0.25">
      <c r="D89552" s="12"/>
      <c r="E89552" s="12"/>
      <c r="F89552" s="12"/>
    </row>
    <row r="89553" spans="4:6" x14ac:dyDescent="0.25">
      <c r="D89553" s="12"/>
      <c r="E89553" s="12"/>
      <c r="F89553" s="12"/>
    </row>
    <row r="89554" spans="4:6" x14ac:dyDescent="0.25">
      <c r="D89554" s="12"/>
      <c r="E89554" s="12"/>
      <c r="F89554" s="12"/>
    </row>
    <row r="89555" spans="4:6" x14ac:dyDescent="0.25">
      <c r="D89555" s="12"/>
      <c r="E89555" s="12"/>
      <c r="F89555" s="12"/>
    </row>
    <row r="89556" spans="4:6" x14ac:dyDescent="0.25">
      <c r="D89556" s="12"/>
      <c r="E89556" s="12"/>
      <c r="F89556" s="12"/>
    </row>
    <row r="89557" spans="4:6" x14ac:dyDescent="0.25">
      <c r="D89557" s="12"/>
      <c r="E89557" s="12"/>
      <c r="F89557" s="12"/>
    </row>
    <row r="89558" spans="4:6" x14ac:dyDescent="0.25">
      <c r="D89558" s="12"/>
      <c r="E89558" s="12"/>
      <c r="F89558" s="12"/>
    </row>
    <row r="89559" spans="4:6" x14ac:dyDescent="0.25">
      <c r="D89559" s="12"/>
      <c r="E89559" s="12"/>
      <c r="F89559" s="12"/>
    </row>
    <row r="89560" spans="4:6" x14ac:dyDescent="0.25">
      <c r="D89560" s="12"/>
      <c r="E89560" s="12"/>
      <c r="F89560" s="12"/>
    </row>
    <row r="89561" spans="4:6" x14ac:dyDescent="0.25">
      <c r="D89561" s="12"/>
      <c r="E89561" s="12"/>
      <c r="F89561" s="12"/>
    </row>
    <row r="89562" spans="4:6" x14ac:dyDescent="0.25">
      <c r="D89562" s="12"/>
      <c r="E89562" s="12"/>
      <c r="F89562" s="12"/>
    </row>
    <row r="89563" spans="4:6" x14ac:dyDescent="0.25">
      <c r="D89563" s="12"/>
      <c r="E89563" s="12"/>
      <c r="F89563" s="12"/>
    </row>
    <row r="89564" spans="4:6" x14ac:dyDescent="0.25">
      <c r="D89564" s="12"/>
      <c r="E89564" s="12"/>
      <c r="F89564" s="12"/>
    </row>
    <row r="89565" spans="4:6" x14ac:dyDescent="0.25">
      <c r="D89565" s="12"/>
      <c r="E89565" s="12"/>
      <c r="F89565" s="12"/>
    </row>
    <row r="89566" spans="4:6" x14ac:dyDescent="0.25">
      <c r="D89566" s="12"/>
      <c r="E89566" s="12"/>
      <c r="F89566" s="12"/>
    </row>
    <row r="89567" spans="4:6" x14ac:dyDescent="0.25">
      <c r="D89567" s="12"/>
      <c r="E89567" s="12"/>
      <c r="F89567" s="12"/>
    </row>
    <row r="89568" spans="4:6" x14ac:dyDescent="0.25">
      <c r="D89568" s="12"/>
      <c r="E89568" s="12"/>
      <c r="F89568" s="12"/>
    </row>
    <row r="89569" spans="4:6" x14ac:dyDescent="0.25">
      <c r="D89569" s="12"/>
      <c r="E89569" s="12"/>
      <c r="F89569" s="12"/>
    </row>
    <row r="89570" spans="4:6" x14ac:dyDescent="0.25">
      <c r="D89570" s="12"/>
      <c r="E89570" s="12"/>
      <c r="F89570" s="12"/>
    </row>
    <row r="89571" spans="4:6" x14ac:dyDescent="0.25">
      <c r="D89571" s="12"/>
      <c r="E89571" s="12"/>
      <c r="F89571" s="12"/>
    </row>
    <row r="89572" spans="4:6" x14ac:dyDescent="0.25">
      <c r="D89572" s="12"/>
      <c r="E89572" s="12"/>
      <c r="F89572" s="12"/>
    </row>
    <row r="89573" spans="4:6" x14ac:dyDescent="0.25">
      <c r="D89573" s="12"/>
      <c r="E89573" s="12"/>
      <c r="F89573" s="12"/>
    </row>
    <row r="89574" spans="4:6" x14ac:dyDescent="0.25">
      <c r="D89574" s="12"/>
      <c r="E89574" s="12"/>
      <c r="F89574" s="12"/>
    </row>
    <row r="89575" spans="4:6" x14ac:dyDescent="0.25">
      <c r="D89575" s="12"/>
      <c r="E89575" s="12"/>
      <c r="F89575" s="12"/>
    </row>
    <row r="89576" spans="4:6" x14ac:dyDescent="0.25">
      <c r="D89576" s="12"/>
      <c r="E89576" s="12"/>
      <c r="F89576" s="12"/>
    </row>
    <row r="89577" spans="4:6" x14ac:dyDescent="0.25">
      <c r="D89577" s="12"/>
      <c r="E89577" s="12"/>
      <c r="F89577" s="12"/>
    </row>
    <row r="89578" spans="4:6" x14ac:dyDescent="0.25">
      <c r="D89578" s="12"/>
      <c r="E89578" s="12"/>
      <c r="F89578" s="12"/>
    </row>
    <row r="89579" spans="4:6" x14ac:dyDescent="0.25">
      <c r="D89579" s="12"/>
      <c r="E89579" s="12"/>
      <c r="F89579" s="12"/>
    </row>
    <row r="89580" spans="4:6" x14ac:dyDescent="0.25">
      <c r="D89580" s="12"/>
      <c r="E89580" s="12"/>
      <c r="F89580" s="12"/>
    </row>
    <row r="89581" spans="4:6" x14ac:dyDescent="0.25">
      <c r="D89581" s="12"/>
      <c r="E89581" s="12"/>
      <c r="F89581" s="12"/>
    </row>
    <row r="89582" spans="4:6" x14ac:dyDescent="0.25">
      <c r="D89582" s="12"/>
      <c r="E89582" s="12"/>
      <c r="F89582" s="12"/>
    </row>
    <row r="89583" spans="4:6" x14ac:dyDescent="0.25">
      <c r="D89583" s="12"/>
      <c r="E89583" s="12"/>
      <c r="F89583" s="12"/>
    </row>
    <row r="89584" spans="4:6" x14ac:dyDescent="0.25">
      <c r="D89584" s="12"/>
      <c r="E89584" s="12"/>
      <c r="F89584" s="12"/>
    </row>
    <row r="89585" spans="4:6" x14ac:dyDescent="0.25">
      <c r="D89585" s="12"/>
      <c r="E89585" s="12"/>
      <c r="F89585" s="12"/>
    </row>
    <row r="89586" spans="4:6" x14ac:dyDescent="0.25">
      <c r="D89586" s="12"/>
      <c r="E89586" s="12"/>
      <c r="F89586" s="12"/>
    </row>
    <row r="89587" spans="4:6" x14ac:dyDescent="0.25">
      <c r="D89587" s="12"/>
      <c r="E89587" s="12"/>
      <c r="F89587" s="12"/>
    </row>
    <row r="89588" spans="4:6" x14ac:dyDescent="0.25">
      <c r="D89588" s="12"/>
      <c r="E89588" s="12"/>
      <c r="F89588" s="12"/>
    </row>
    <row r="89589" spans="4:6" x14ac:dyDescent="0.25">
      <c r="D89589" s="12"/>
      <c r="E89589" s="12"/>
      <c r="F89589" s="12"/>
    </row>
    <row r="89590" spans="4:6" x14ac:dyDescent="0.25">
      <c r="D89590" s="12"/>
      <c r="E89590" s="12"/>
      <c r="F89590" s="12"/>
    </row>
    <row r="89591" spans="4:6" x14ac:dyDescent="0.25">
      <c r="D89591" s="12"/>
      <c r="E89591" s="12"/>
      <c r="F89591" s="12"/>
    </row>
    <row r="89592" spans="4:6" x14ac:dyDescent="0.25">
      <c r="D89592" s="12"/>
      <c r="E89592" s="12"/>
      <c r="F89592" s="12"/>
    </row>
    <row r="89593" spans="4:6" x14ac:dyDescent="0.25">
      <c r="D89593" s="12"/>
      <c r="E89593" s="12"/>
      <c r="F89593" s="12"/>
    </row>
    <row r="89594" spans="4:6" x14ac:dyDescent="0.25">
      <c r="D89594" s="12"/>
      <c r="E89594" s="12"/>
      <c r="F89594" s="12"/>
    </row>
    <row r="89595" spans="4:6" x14ac:dyDescent="0.25">
      <c r="D89595" s="12"/>
      <c r="E89595" s="12"/>
      <c r="F89595" s="12"/>
    </row>
    <row r="89596" spans="4:6" x14ac:dyDescent="0.25">
      <c r="D89596" s="12"/>
      <c r="E89596" s="12"/>
      <c r="F89596" s="12"/>
    </row>
    <row r="89597" spans="4:6" x14ac:dyDescent="0.25">
      <c r="D89597" s="12"/>
      <c r="E89597" s="12"/>
      <c r="F89597" s="12"/>
    </row>
    <row r="89598" spans="4:6" x14ac:dyDescent="0.25">
      <c r="D89598" s="12"/>
      <c r="E89598" s="12"/>
      <c r="F89598" s="12"/>
    </row>
    <row r="89599" spans="4:6" x14ac:dyDescent="0.25">
      <c r="D89599" s="12"/>
      <c r="E89599" s="12"/>
      <c r="F89599" s="12"/>
    </row>
    <row r="89600" spans="4:6" x14ac:dyDescent="0.25">
      <c r="D89600" s="12"/>
      <c r="E89600" s="12"/>
      <c r="F89600" s="12"/>
    </row>
    <row r="89601" spans="4:6" x14ac:dyDescent="0.25">
      <c r="D89601" s="12"/>
      <c r="E89601" s="12"/>
      <c r="F89601" s="12"/>
    </row>
    <row r="89602" spans="4:6" x14ac:dyDescent="0.25">
      <c r="D89602" s="12"/>
      <c r="E89602" s="12"/>
      <c r="F89602" s="12"/>
    </row>
    <row r="89603" spans="4:6" x14ac:dyDescent="0.25">
      <c r="D89603" s="12"/>
      <c r="E89603" s="12"/>
      <c r="F89603" s="12"/>
    </row>
    <row r="89604" spans="4:6" x14ac:dyDescent="0.25">
      <c r="D89604" s="12"/>
      <c r="E89604" s="12"/>
      <c r="F89604" s="12"/>
    </row>
    <row r="89605" spans="4:6" x14ac:dyDescent="0.25">
      <c r="D89605" s="12"/>
      <c r="E89605" s="12"/>
      <c r="F89605" s="12"/>
    </row>
    <row r="89606" spans="4:6" x14ac:dyDescent="0.25">
      <c r="D89606" s="12"/>
      <c r="E89606" s="12"/>
      <c r="F89606" s="12"/>
    </row>
    <row r="89607" spans="4:6" x14ac:dyDescent="0.25">
      <c r="D89607" s="12"/>
      <c r="E89607" s="12"/>
      <c r="F89607" s="12"/>
    </row>
    <row r="89608" spans="4:6" x14ac:dyDescent="0.25">
      <c r="D89608" s="12"/>
      <c r="E89608" s="12"/>
      <c r="F89608" s="12"/>
    </row>
    <row r="89609" spans="4:6" x14ac:dyDescent="0.25">
      <c r="D89609" s="12"/>
      <c r="E89609" s="12"/>
      <c r="F89609" s="12"/>
    </row>
    <row r="89610" spans="4:6" x14ac:dyDescent="0.25">
      <c r="D89610" s="12"/>
      <c r="E89610" s="12"/>
      <c r="F89610" s="12"/>
    </row>
    <row r="89611" spans="4:6" x14ac:dyDescent="0.25">
      <c r="D89611" s="12"/>
      <c r="E89611" s="12"/>
      <c r="F89611" s="12"/>
    </row>
    <row r="89612" spans="4:6" x14ac:dyDescent="0.25">
      <c r="D89612" s="12"/>
      <c r="E89612" s="12"/>
      <c r="F89612" s="12"/>
    </row>
    <row r="89613" spans="4:6" x14ac:dyDescent="0.25">
      <c r="D89613" s="12"/>
      <c r="E89613" s="12"/>
      <c r="F89613" s="12"/>
    </row>
    <row r="89614" spans="4:6" x14ac:dyDescent="0.25">
      <c r="D89614" s="12"/>
      <c r="E89614" s="12"/>
      <c r="F89614" s="12"/>
    </row>
    <row r="89615" spans="4:6" x14ac:dyDescent="0.25">
      <c r="D89615" s="12"/>
      <c r="E89615" s="12"/>
      <c r="F89615" s="12"/>
    </row>
    <row r="89616" spans="4:6" x14ac:dyDescent="0.25">
      <c r="D89616" s="12"/>
      <c r="E89616" s="12"/>
      <c r="F89616" s="12"/>
    </row>
    <row r="89617" spans="4:6" x14ac:dyDescent="0.25">
      <c r="D89617" s="12"/>
      <c r="E89617" s="12"/>
      <c r="F89617" s="12"/>
    </row>
    <row r="89618" spans="4:6" x14ac:dyDescent="0.25">
      <c r="D89618" s="12"/>
      <c r="E89618" s="12"/>
      <c r="F89618" s="12"/>
    </row>
    <row r="89619" spans="4:6" x14ac:dyDescent="0.25">
      <c r="D89619" s="12"/>
      <c r="E89619" s="12"/>
      <c r="F89619" s="12"/>
    </row>
    <row r="89620" spans="4:6" x14ac:dyDescent="0.25">
      <c r="D89620" s="12"/>
      <c r="E89620" s="12"/>
      <c r="F89620" s="12"/>
    </row>
    <row r="89621" spans="4:6" x14ac:dyDescent="0.25">
      <c r="D89621" s="12"/>
      <c r="E89621" s="12"/>
      <c r="F89621" s="12"/>
    </row>
    <row r="89622" spans="4:6" x14ac:dyDescent="0.25">
      <c r="D89622" s="12"/>
      <c r="E89622" s="12"/>
      <c r="F89622" s="12"/>
    </row>
    <row r="89623" spans="4:6" x14ac:dyDescent="0.25">
      <c r="D89623" s="12"/>
      <c r="E89623" s="12"/>
      <c r="F89623" s="12"/>
    </row>
    <row r="89624" spans="4:6" x14ac:dyDescent="0.25">
      <c r="D89624" s="12"/>
      <c r="E89624" s="12"/>
      <c r="F89624" s="12"/>
    </row>
    <row r="89625" spans="4:6" x14ac:dyDescent="0.25">
      <c r="D89625" s="12"/>
      <c r="E89625" s="12"/>
      <c r="F89625" s="12"/>
    </row>
    <row r="89626" spans="4:6" x14ac:dyDescent="0.25">
      <c r="D89626" s="12"/>
      <c r="E89626" s="12"/>
      <c r="F89626" s="12"/>
    </row>
    <row r="89627" spans="4:6" x14ac:dyDescent="0.25">
      <c r="D89627" s="12"/>
      <c r="E89627" s="12"/>
      <c r="F89627" s="12"/>
    </row>
    <row r="89628" spans="4:6" x14ac:dyDescent="0.25">
      <c r="D89628" s="12"/>
      <c r="E89628" s="12"/>
      <c r="F89628" s="12"/>
    </row>
    <row r="89629" spans="4:6" x14ac:dyDescent="0.25">
      <c r="D89629" s="12"/>
      <c r="E89629" s="12"/>
      <c r="F89629" s="12"/>
    </row>
    <row r="89630" spans="4:6" x14ac:dyDescent="0.25">
      <c r="D89630" s="12"/>
      <c r="E89630" s="12"/>
      <c r="F89630" s="12"/>
    </row>
    <row r="89631" spans="4:6" x14ac:dyDescent="0.25">
      <c r="D89631" s="12"/>
      <c r="E89631" s="12"/>
      <c r="F89631" s="12"/>
    </row>
    <row r="89632" spans="4:6" x14ac:dyDescent="0.25">
      <c r="D89632" s="12"/>
      <c r="E89632" s="12"/>
      <c r="F89632" s="12"/>
    </row>
    <row r="89633" spans="4:6" x14ac:dyDescent="0.25">
      <c r="D89633" s="12"/>
      <c r="E89633" s="12"/>
      <c r="F89633" s="12"/>
    </row>
    <row r="89634" spans="4:6" x14ac:dyDescent="0.25">
      <c r="D89634" s="12"/>
      <c r="E89634" s="12"/>
      <c r="F89634" s="12"/>
    </row>
    <row r="89635" spans="4:6" x14ac:dyDescent="0.25">
      <c r="D89635" s="12"/>
      <c r="E89635" s="12"/>
      <c r="F89635" s="12"/>
    </row>
    <row r="89636" spans="4:6" x14ac:dyDescent="0.25">
      <c r="D89636" s="12"/>
      <c r="E89636" s="12"/>
      <c r="F89636" s="12"/>
    </row>
    <row r="89637" spans="4:6" x14ac:dyDescent="0.25">
      <c r="D89637" s="12"/>
      <c r="E89637" s="12"/>
      <c r="F89637" s="12"/>
    </row>
    <row r="89638" spans="4:6" x14ac:dyDescent="0.25">
      <c r="D89638" s="12"/>
      <c r="E89638" s="12"/>
      <c r="F89638" s="12"/>
    </row>
    <row r="89639" spans="4:6" x14ac:dyDescent="0.25">
      <c r="D89639" s="12"/>
      <c r="E89639" s="12"/>
      <c r="F89639" s="12"/>
    </row>
    <row r="89640" spans="4:6" x14ac:dyDescent="0.25">
      <c r="D89640" s="12"/>
      <c r="E89640" s="12"/>
      <c r="F89640" s="12"/>
    </row>
    <row r="89641" spans="4:6" x14ac:dyDescent="0.25">
      <c r="D89641" s="12"/>
      <c r="E89641" s="12"/>
      <c r="F89641" s="12"/>
    </row>
    <row r="89642" spans="4:6" x14ac:dyDescent="0.25">
      <c r="D89642" s="12"/>
      <c r="E89642" s="12"/>
      <c r="F89642" s="12"/>
    </row>
    <row r="89643" spans="4:6" x14ac:dyDescent="0.25">
      <c r="D89643" s="12"/>
      <c r="E89643" s="12"/>
      <c r="F89643" s="12"/>
    </row>
    <row r="89644" spans="4:6" x14ac:dyDescent="0.25">
      <c r="D89644" s="12"/>
      <c r="E89644" s="12"/>
      <c r="F89644" s="12"/>
    </row>
    <row r="89645" spans="4:6" x14ac:dyDescent="0.25">
      <c r="D89645" s="12"/>
      <c r="E89645" s="12"/>
      <c r="F89645" s="12"/>
    </row>
    <row r="89646" spans="4:6" x14ac:dyDescent="0.25">
      <c r="D89646" s="12"/>
      <c r="E89646" s="12"/>
      <c r="F89646" s="12"/>
    </row>
    <row r="89647" spans="4:6" x14ac:dyDescent="0.25">
      <c r="D89647" s="12"/>
      <c r="E89647" s="12"/>
      <c r="F89647" s="12"/>
    </row>
    <row r="89648" spans="4:6" x14ac:dyDescent="0.25">
      <c r="D89648" s="12"/>
      <c r="E89648" s="12"/>
    </row>
    <row r="89649" spans="4:5" x14ac:dyDescent="0.25">
      <c r="D89649" s="12"/>
      <c r="E89649" s="12"/>
    </row>
    <row r="89650" spans="4:5" x14ac:dyDescent="0.25">
      <c r="D89650" s="12"/>
      <c r="E89650" s="12"/>
    </row>
    <row r="89651" spans="4:5" x14ac:dyDescent="0.25">
      <c r="D89651" s="12"/>
      <c r="E89651" s="12"/>
    </row>
    <row r="89652" spans="4:5" x14ac:dyDescent="0.25">
      <c r="D89652" s="12"/>
      <c r="E89652" s="12"/>
    </row>
    <row r="89653" spans="4:5" x14ac:dyDescent="0.25">
      <c r="D89653" s="12"/>
      <c r="E89653" s="12"/>
    </row>
    <row r="89654" spans="4:5" x14ac:dyDescent="0.25">
      <c r="D89654" s="12"/>
      <c r="E89654" s="12"/>
    </row>
    <row r="89655" spans="4:5" x14ac:dyDescent="0.25">
      <c r="D89655" s="12"/>
      <c r="E89655" s="12"/>
    </row>
    <row r="89656" spans="4:5" x14ac:dyDescent="0.25">
      <c r="D89656" s="12"/>
      <c r="E89656" s="12"/>
    </row>
    <row r="89657" spans="4:5" x14ac:dyDescent="0.25">
      <c r="D89657" s="12"/>
      <c r="E89657" s="12"/>
    </row>
    <row r="89658" spans="4:5" x14ac:dyDescent="0.25">
      <c r="D89658" s="12"/>
      <c r="E89658" s="12"/>
    </row>
    <row r="89659" spans="4:5" x14ac:dyDescent="0.25">
      <c r="D89659" s="12"/>
      <c r="E89659" s="12"/>
    </row>
    <row r="89660" spans="4:5" x14ac:dyDescent="0.25">
      <c r="D89660" s="12"/>
      <c r="E89660" s="12"/>
    </row>
    <row r="89661" spans="4:5" x14ac:dyDescent="0.25">
      <c r="D89661" s="12"/>
      <c r="E89661" s="12"/>
    </row>
    <row r="89662" spans="4:5" x14ac:dyDescent="0.25">
      <c r="D89662" s="12"/>
      <c r="E89662" s="12"/>
    </row>
    <row r="89663" spans="4:5" x14ac:dyDescent="0.25">
      <c r="D89663" s="12"/>
      <c r="E89663" s="12"/>
    </row>
    <row r="89664" spans="4:5" x14ac:dyDescent="0.25">
      <c r="D89664" s="12"/>
      <c r="E89664" s="12"/>
    </row>
    <row r="89665" spans="4:5" x14ac:dyDescent="0.25">
      <c r="D89665" s="12"/>
      <c r="E89665" s="12"/>
    </row>
    <row r="89666" spans="4:5" x14ac:dyDescent="0.25">
      <c r="D89666" s="12"/>
      <c r="E89666" s="12"/>
    </row>
    <row r="89667" spans="4:5" x14ac:dyDescent="0.25">
      <c r="D89667" s="12"/>
      <c r="E89667" s="12"/>
    </row>
    <row r="89668" spans="4:5" x14ac:dyDescent="0.25">
      <c r="D89668" s="12"/>
      <c r="E89668" s="12"/>
    </row>
    <row r="89669" spans="4:5" x14ac:dyDescent="0.25">
      <c r="D89669" s="12"/>
      <c r="E89669" s="12"/>
    </row>
    <row r="89670" spans="4:5" x14ac:dyDescent="0.25">
      <c r="D89670" s="12"/>
      <c r="E89670" s="12"/>
    </row>
    <row r="89671" spans="4:5" x14ac:dyDescent="0.25">
      <c r="D89671" s="12"/>
      <c r="E89671" s="12"/>
    </row>
    <row r="89672" spans="4:5" x14ac:dyDescent="0.25">
      <c r="D89672" s="12"/>
      <c r="E89672" s="12"/>
    </row>
    <row r="89673" spans="4:5" x14ac:dyDescent="0.25">
      <c r="D89673" s="12"/>
      <c r="E89673" s="12"/>
    </row>
    <row r="89674" spans="4:5" x14ac:dyDescent="0.25">
      <c r="D89674" s="12"/>
      <c r="E89674" s="12"/>
    </row>
    <row r="89675" spans="4:5" x14ac:dyDescent="0.25">
      <c r="D89675" s="12"/>
      <c r="E89675" s="12"/>
    </row>
    <row r="89676" spans="4:5" x14ac:dyDescent="0.25">
      <c r="D89676" s="12"/>
      <c r="E89676" s="12"/>
    </row>
    <row r="89677" spans="4:5" x14ac:dyDescent="0.25">
      <c r="D89677" s="12"/>
      <c r="E89677" s="12"/>
    </row>
    <row r="89678" spans="4:5" x14ac:dyDescent="0.25">
      <c r="D89678" s="12"/>
      <c r="E89678" s="12"/>
    </row>
    <row r="89679" spans="4:5" x14ac:dyDescent="0.25">
      <c r="D89679" s="12"/>
      <c r="E89679" s="12"/>
    </row>
    <row r="89680" spans="4:5" x14ac:dyDescent="0.25">
      <c r="D89680" s="12"/>
      <c r="E89680" s="12"/>
    </row>
    <row r="89681" spans="4:5" x14ac:dyDescent="0.25">
      <c r="D89681" s="12"/>
      <c r="E89681" s="12"/>
    </row>
    <row r="89682" spans="4:5" x14ac:dyDescent="0.25">
      <c r="D89682" s="12"/>
      <c r="E89682" s="12"/>
    </row>
    <row r="89683" spans="4:5" x14ac:dyDescent="0.25">
      <c r="D89683" s="12"/>
      <c r="E89683" s="12"/>
    </row>
    <row r="89684" spans="4:5" x14ac:dyDescent="0.25">
      <c r="D89684" s="12"/>
      <c r="E89684" s="12"/>
    </row>
    <row r="89685" spans="4:5" x14ac:dyDescent="0.25">
      <c r="D89685" s="12"/>
      <c r="E89685" s="12"/>
    </row>
    <row r="89686" spans="4:5" x14ac:dyDescent="0.25">
      <c r="D89686" s="12"/>
      <c r="E89686" s="12"/>
    </row>
    <row r="89687" spans="4:5" x14ac:dyDescent="0.25">
      <c r="D89687" s="12"/>
      <c r="E89687" s="12"/>
    </row>
    <row r="89688" spans="4:5" x14ac:dyDescent="0.25">
      <c r="D89688" s="12"/>
      <c r="E89688" s="12"/>
    </row>
    <row r="89689" spans="4:5" x14ac:dyDescent="0.25">
      <c r="D89689" s="12"/>
      <c r="E89689" s="12"/>
    </row>
    <row r="89690" spans="4:5" x14ac:dyDescent="0.25">
      <c r="D89690" s="12"/>
      <c r="E89690" s="12"/>
    </row>
    <row r="89691" spans="4:5" x14ac:dyDescent="0.25">
      <c r="D89691" s="12"/>
      <c r="E89691" s="12"/>
    </row>
    <row r="89692" spans="4:5" x14ac:dyDescent="0.25">
      <c r="D89692" s="12"/>
      <c r="E89692" s="12"/>
    </row>
    <row r="89693" spans="4:5" x14ac:dyDescent="0.25">
      <c r="D89693" s="12"/>
      <c r="E89693" s="12"/>
    </row>
    <row r="89694" spans="4:5" x14ac:dyDescent="0.25">
      <c r="D89694" s="12"/>
      <c r="E89694" s="12"/>
    </row>
    <row r="89695" spans="4:5" x14ac:dyDescent="0.25">
      <c r="D89695" s="12"/>
      <c r="E89695" s="12"/>
    </row>
    <row r="89696" spans="4:5" x14ac:dyDescent="0.25">
      <c r="D89696" s="12"/>
      <c r="E89696" s="12"/>
    </row>
    <row r="89697" spans="4:5" x14ac:dyDescent="0.25">
      <c r="D89697" s="12"/>
      <c r="E89697" s="12"/>
    </row>
    <row r="89698" spans="4:5" x14ac:dyDescent="0.25">
      <c r="D89698" s="12"/>
      <c r="E89698" s="12"/>
    </row>
    <row r="89699" spans="4:5" x14ac:dyDescent="0.25">
      <c r="D89699" s="12"/>
      <c r="E89699" s="12"/>
    </row>
    <row r="89700" spans="4:5" x14ac:dyDescent="0.25">
      <c r="D89700" s="12"/>
      <c r="E89700" s="12"/>
    </row>
    <row r="89701" spans="4:5" x14ac:dyDescent="0.25">
      <c r="D89701" s="12"/>
      <c r="E89701" s="12"/>
    </row>
    <row r="89702" spans="4:5" x14ac:dyDescent="0.25">
      <c r="D89702" s="12"/>
      <c r="E89702" s="12"/>
    </row>
    <row r="89703" spans="4:5" x14ac:dyDescent="0.25">
      <c r="D89703" s="12"/>
      <c r="E89703" s="12"/>
    </row>
    <row r="89704" spans="4:5" x14ac:dyDescent="0.25">
      <c r="D89704" s="12"/>
      <c r="E89704" s="12"/>
    </row>
    <row r="89705" spans="4:5" x14ac:dyDescent="0.25">
      <c r="D89705" s="12"/>
      <c r="E89705" s="12"/>
    </row>
    <row r="89706" spans="4:5" x14ac:dyDescent="0.25">
      <c r="D89706" s="12"/>
      <c r="E89706" s="12"/>
    </row>
    <row r="89707" spans="4:5" x14ac:dyDescent="0.25">
      <c r="D89707" s="12"/>
      <c r="E89707" s="12"/>
    </row>
    <row r="89708" spans="4:5" x14ac:dyDescent="0.25">
      <c r="D89708" s="12"/>
      <c r="E89708" s="12"/>
    </row>
    <row r="89709" spans="4:5" x14ac:dyDescent="0.25">
      <c r="D89709" s="12"/>
      <c r="E89709" s="12"/>
    </row>
    <row r="89710" spans="4:5" x14ac:dyDescent="0.25">
      <c r="D89710" s="12"/>
      <c r="E89710" s="12"/>
    </row>
    <row r="89711" spans="4:5" x14ac:dyDescent="0.25">
      <c r="D89711" s="12"/>
      <c r="E89711" s="12"/>
    </row>
    <row r="89712" spans="4:5" x14ac:dyDescent="0.25">
      <c r="D89712" s="12"/>
      <c r="E89712" s="12"/>
    </row>
    <row r="89713" spans="4:5" x14ac:dyDescent="0.25">
      <c r="D89713" s="12"/>
      <c r="E89713" s="12"/>
    </row>
    <row r="89714" spans="4:5" x14ac:dyDescent="0.25">
      <c r="D89714" s="12"/>
      <c r="E89714" s="12"/>
    </row>
    <row r="89715" spans="4:5" x14ac:dyDescent="0.25">
      <c r="D89715" s="12"/>
      <c r="E89715" s="12"/>
    </row>
    <row r="89716" spans="4:5" x14ac:dyDescent="0.25">
      <c r="D89716" s="12"/>
      <c r="E89716" s="12"/>
    </row>
    <row r="89717" spans="4:5" x14ac:dyDescent="0.25">
      <c r="D89717" s="12"/>
      <c r="E89717" s="12"/>
    </row>
    <row r="89718" spans="4:5" x14ac:dyDescent="0.25">
      <c r="D89718" s="12"/>
      <c r="E89718" s="12"/>
    </row>
    <row r="89719" spans="4:5" x14ac:dyDescent="0.25">
      <c r="D89719" s="12"/>
      <c r="E89719" s="12"/>
    </row>
    <row r="89720" spans="4:5" x14ac:dyDescent="0.25">
      <c r="D89720" s="12"/>
      <c r="E89720" s="12"/>
    </row>
    <row r="89721" spans="4:5" x14ac:dyDescent="0.25">
      <c r="D89721" s="12"/>
      <c r="E89721" s="12"/>
    </row>
    <row r="89722" spans="4:5" x14ac:dyDescent="0.25">
      <c r="D89722" s="12"/>
      <c r="E89722" s="12"/>
    </row>
    <row r="89723" spans="4:5" x14ac:dyDescent="0.25">
      <c r="D89723" s="12"/>
      <c r="E89723" s="12"/>
    </row>
    <row r="89724" spans="4:5" x14ac:dyDescent="0.25">
      <c r="D89724" s="12"/>
      <c r="E89724" s="12"/>
    </row>
    <row r="89725" spans="4:5" x14ac:dyDescent="0.25">
      <c r="D89725" s="12"/>
      <c r="E89725" s="12"/>
    </row>
    <row r="89726" spans="4:5" x14ac:dyDescent="0.25">
      <c r="D89726" s="12"/>
      <c r="E89726" s="12"/>
    </row>
    <row r="89727" spans="4:5" x14ac:dyDescent="0.25">
      <c r="D89727" s="12"/>
      <c r="E89727" s="12"/>
    </row>
    <row r="89728" spans="4:5" x14ac:dyDescent="0.25">
      <c r="D89728" s="12"/>
      <c r="E89728" s="12"/>
    </row>
    <row r="89729" spans="4:5" x14ac:dyDescent="0.25">
      <c r="D89729" s="12"/>
      <c r="E89729" s="12"/>
    </row>
    <row r="89730" spans="4:5" x14ac:dyDescent="0.25">
      <c r="D89730" s="12"/>
      <c r="E89730" s="12"/>
    </row>
    <row r="89731" spans="4:5" x14ac:dyDescent="0.25">
      <c r="D89731" s="12"/>
      <c r="E89731" s="12"/>
    </row>
    <row r="89732" spans="4:5" x14ac:dyDescent="0.25">
      <c r="D89732" s="12"/>
      <c r="E89732" s="12"/>
    </row>
    <row r="89733" spans="4:5" x14ac:dyDescent="0.25">
      <c r="D89733" s="12"/>
      <c r="E89733" s="12"/>
    </row>
    <row r="89734" spans="4:5" x14ac:dyDescent="0.25">
      <c r="D89734" s="12"/>
      <c r="E89734" s="12"/>
    </row>
    <row r="89735" spans="4:5" x14ac:dyDescent="0.25">
      <c r="D89735" s="12"/>
      <c r="E89735" s="12"/>
    </row>
    <row r="89736" spans="4:5" x14ac:dyDescent="0.25">
      <c r="D89736" s="12"/>
      <c r="E89736" s="12"/>
    </row>
    <row r="89737" spans="4:5" x14ac:dyDescent="0.25">
      <c r="D89737" s="12"/>
      <c r="E89737" s="12"/>
    </row>
    <row r="89738" spans="4:5" x14ac:dyDescent="0.25">
      <c r="D89738" s="12"/>
      <c r="E89738" s="12"/>
    </row>
    <row r="89739" spans="4:5" x14ac:dyDescent="0.25">
      <c r="D89739" s="12"/>
      <c r="E89739" s="12"/>
    </row>
    <row r="89740" spans="4:5" x14ac:dyDescent="0.25">
      <c r="D89740" s="12"/>
      <c r="E89740" s="12"/>
    </row>
    <row r="89741" spans="4:5" x14ac:dyDescent="0.25">
      <c r="D89741" s="12"/>
      <c r="E89741" s="12"/>
    </row>
    <row r="89742" spans="4:5" x14ac:dyDescent="0.25">
      <c r="D89742" s="12"/>
      <c r="E89742" s="12"/>
    </row>
    <row r="89743" spans="4:5" x14ac:dyDescent="0.25">
      <c r="D89743" s="12"/>
      <c r="E89743" s="12"/>
    </row>
    <row r="89744" spans="4:5" x14ac:dyDescent="0.25">
      <c r="D89744" s="12"/>
      <c r="E89744" s="12"/>
    </row>
    <row r="89745" spans="4:5" x14ac:dyDescent="0.25">
      <c r="D89745" s="12"/>
      <c r="E89745" s="12"/>
    </row>
    <row r="89746" spans="4:5" x14ac:dyDescent="0.25">
      <c r="D89746" s="12"/>
      <c r="E89746" s="12"/>
    </row>
    <row r="89747" spans="4:5" x14ac:dyDescent="0.25">
      <c r="D89747" s="12"/>
      <c r="E89747" s="12"/>
    </row>
    <row r="89748" spans="4:5" x14ac:dyDescent="0.25">
      <c r="D89748" s="12"/>
      <c r="E89748" s="12"/>
    </row>
    <row r="89749" spans="4:5" x14ac:dyDescent="0.25">
      <c r="D89749" s="12"/>
      <c r="E89749" s="12"/>
    </row>
    <row r="89750" spans="4:5" x14ac:dyDescent="0.25">
      <c r="D89750" s="12"/>
      <c r="E89750" s="12"/>
    </row>
    <row r="89751" spans="4:5" x14ac:dyDescent="0.25">
      <c r="D89751" s="12"/>
      <c r="E89751" s="12"/>
    </row>
    <row r="89752" spans="4:5" x14ac:dyDescent="0.25">
      <c r="D89752" s="12"/>
      <c r="E89752" s="12"/>
    </row>
    <row r="89753" spans="4:5" x14ac:dyDescent="0.25">
      <c r="D89753" s="12"/>
      <c r="E89753" s="12"/>
    </row>
    <row r="89754" spans="4:5" x14ac:dyDescent="0.25">
      <c r="D89754" s="12"/>
      <c r="E89754" s="12"/>
    </row>
    <row r="89755" spans="4:5" x14ac:dyDescent="0.25">
      <c r="D89755" s="12"/>
      <c r="E89755" s="12"/>
    </row>
    <row r="89756" spans="4:5" x14ac:dyDescent="0.25">
      <c r="D89756" s="12"/>
      <c r="E89756" s="12"/>
    </row>
    <row r="89757" spans="4:5" x14ac:dyDescent="0.25">
      <c r="D89757" s="12"/>
      <c r="E89757" s="12"/>
    </row>
    <row r="89758" spans="4:5" x14ac:dyDescent="0.25">
      <c r="D89758" s="12"/>
      <c r="E89758" s="12"/>
    </row>
    <row r="89759" spans="4:5" x14ac:dyDescent="0.25">
      <c r="D89759" s="12"/>
      <c r="E89759" s="12"/>
    </row>
    <row r="89760" spans="4:5" x14ac:dyDescent="0.25">
      <c r="D89760" s="12"/>
      <c r="E89760" s="12"/>
    </row>
    <row r="89761" spans="4:5" x14ac:dyDescent="0.25">
      <c r="D89761" s="12"/>
      <c r="E89761" s="12"/>
    </row>
    <row r="89762" spans="4:5" x14ac:dyDescent="0.25">
      <c r="D89762" s="12"/>
      <c r="E89762" s="12"/>
    </row>
    <row r="89763" spans="4:5" x14ac:dyDescent="0.25">
      <c r="D89763" s="12"/>
      <c r="E89763" s="12"/>
    </row>
    <row r="89764" spans="4:5" x14ac:dyDescent="0.25">
      <c r="D89764" s="12"/>
      <c r="E89764" s="12"/>
    </row>
    <row r="89765" spans="4:5" x14ac:dyDescent="0.25">
      <c r="D89765" s="12"/>
      <c r="E89765" s="12"/>
    </row>
    <row r="89766" spans="4:5" x14ac:dyDescent="0.25">
      <c r="D89766" s="12"/>
      <c r="E89766" s="12"/>
    </row>
    <row r="89767" spans="4:5" x14ac:dyDescent="0.25">
      <c r="D89767" s="12"/>
      <c r="E89767" s="12"/>
    </row>
    <row r="89768" spans="4:5" x14ac:dyDescent="0.25">
      <c r="D89768" s="12"/>
      <c r="E89768" s="12"/>
    </row>
    <row r="89769" spans="4:5" x14ac:dyDescent="0.25">
      <c r="D89769" s="12"/>
      <c r="E89769" s="12"/>
    </row>
    <row r="89770" spans="4:5" x14ac:dyDescent="0.25">
      <c r="D89770" s="12"/>
      <c r="E89770" s="12"/>
    </row>
    <row r="89771" spans="4:5" x14ac:dyDescent="0.25">
      <c r="D89771" s="12"/>
      <c r="E89771" s="12"/>
    </row>
    <row r="89772" spans="4:5" x14ac:dyDescent="0.25">
      <c r="D89772" s="12"/>
      <c r="E89772" s="12"/>
    </row>
    <row r="89773" spans="4:5" x14ac:dyDescent="0.25">
      <c r="D89773" s="12"/>
      <c r="E89773" s="12"/>
    </row>
    <row r="89774" spans="4:5" x14ac:dyDescent="0.25">
      <c r="D89774" s="12"/>
      <c r="E89774" s="12"/>
    </row>
    <row r="89775" spans="4:5" x14ac:dyDescent="0.25">
      <c r="D89775" s="12"/>
      <c r="E89775" s="12"/>
    </row>
    <row r="89776" spans="4:5" x14ac:dyDescent="0.25">
      <c r="D89776" s="12"/>
      <c r="E89776" s="12"/>
    </row>
    <row r="89777" spans="4:5" x14ac:dyDescent="0.25">
      <c r="D89777" s="12"/>
      <c r="E89777" s="12"/>
    </row>
    <row r="89778" spans="4:5" x14ac:dyDescent="0.25">
      <c r="D89778" s="12"/>
      <c r="E89778" s="12"/>
    </row>
    <row r="89779" spans="4:5" x14ac:dyDescent="0.25">
      <c r="D89779" s="12"/>
      <c r="E89779" s="12"/>
    </row>
    <row r="89780" spans="4:5" x14ac:dyDescent="0.25">
      <c r="D89780" s="12"/>
      <c r="E89780" s="12"/>
    </row>
    <row r="89781" spans="4:5" x14ac:dyDescent="0.25">
      <c r="D89781" s="12"/>
      <c r="E89781" s="12"/>
    </row>
    <row r="89782" spans="4:5" x14ac:dyDescent="0.25">
      <c r="D89782" s="12"/>
      <c r="E89782" s="12"/>
    </row>
    <row r="89783" spans="4:5" x14ac:dyDescent="0.25">
      <c r="D89783" s="12"/>
      <c r="E89783" s="12"/>
    </row>
    <row r="89784" spans="4:5" x14ac:dyDescent="0.25">
      <c r="D89784" s="12"/>
      <c r="E89784" s="12"/>
    </row>
    <row r="89785" spans="4:5" x14ac:dyDescent="0.25">
      <c r="D89785" s="12"/>
      <c r="E89785" s="12"/>
    </row>
    <row r="89786" spans="4:5" x14ac:dyDescent="0.25">
      <c r="D89786" s="12"/>
      <c r="E89786" s="12"/>
    </row>
    <row r="89787" spans="4:5" x14ac:dyDescent="0.25">
      <c r="D89787" s="12"/>
      <c r="E89787" s="12"/>
    </row>
    <row r="89788" spans="4:5" x14ac:dyDescent="0.25">
      <c r="D89788" s="12"/>
      <c r="E89788" s="12"/>
    </row>
    <row r="89789" spans="4:5" x14ac:dyDescent="0.25">
      <c r="D89789" s="12"/>
      <c r="E89789" s="12"/>
    </row>
    <row r="89790" spans="4:5" x14ac:dyDescent="0.25">
      <c r="D89790" s="12"/>
      <c r="E89790" s="12"/>
    </row>
    <row r="89791" spans="4:5" x14ac:dyDescent="0.25">
      <c r="D89791" s="12"/>
      <c r="E89791" s="12"/>
    </row>
    <row r="89792" spans="4:5" x14ac:dyDescent="0.25">
      <c r="D89792" s="12"/>
      <c r="E89792" s="12"/>
    </row>
    <row r="89793" spans="4:5" x14ac:dyDescent="0.25">
      <c r="D89793" s="12"/>
      <c r="E89793" s="12"/>
    </row>
    <row r="89794" spans="4:5" x14ac:dyDescent="0.25">
      <c r="D89794" s="12"/>
      <c r="E89794" s="12"/>
    </row>
    <row r="89795" spans="4:5" x14ac:dyDescent="0.25">
      <c r="D89795" s="12"/>
      <c r="E89795" s="12"/>
    </row>
    <row r="89796" spans="4:5" x14ac:dyDescent="0.25">
      <c r="D89796" s="12"/>
      <c r="E89796" s="12"/>
    </row>
    <row r="89797" spans="4:5" x14ac:dyDescent="0.25">
      <c r="D89797" s="12"/>
      <c r="E89797" s="12"/>
    </row>
    <row r="89798" spans="4:5" x14ac:dyDescent="0.25">
      <c r="D89798" s="12"/>
      <c r="E89798" s="12"/>
    </row>
    <row r="89799" spans="4:5" x14ac:dyDescent="0.25">
      <c r="D89799" s="12"/>
      <c r="E89799" s="12"/>
    </row>
    <row r="89800" spans="4:5" x14ac:dyDescent="0.25">
      <c r="D89800" s="12"/>
      <c r="E89800" s="12"/>
    </row>
    <row r="89801" spans="4:5" x14ac:dyDescent="0.25">
      <c r="D89801" s="12"/>
      <c r="E89801" s="12"/>
    </row>
    <row r="89802" spans="4:5" x14ac:dyDescent="0.25">
      <c r="D89802" s="12"/>
      <c r="E89802" s="12"/>
    </row>
    <row r="89803" spans="4:5" x14ac:dyDescent="0.25">
      <c r="D89803" s="12"/>
      <c r="E89803" s="12"/>
    </row>
    <row r="89804" spans="4:5" x14ac:dyDescent="0.25">
      <c r="D89804" s="12"/>
      <c r="E89804" s="12"/>
    </row>
    <row r="89805" spans="4:5" x14ac:dyDescent="0.25">
      <c r="D89805" s="12"/>
      <c r="E89805" s="12"/>
    </row>
    <row r="89806" spans="4:5" x14ac:dyDescent="0.25">
      <c r="D89806" s="12"/>
      <c r="E89806" s="12"/>
    </row>
    <row r="89807" spans="4:5" x14ac:dyDescent="0.25">
      <c r="D89807" s="12"/>
      <c r="E89807" s="12"/>
    </row>
    <row r="89808" spans="4:5" x14ac:dyDescent="0.25">
      <c r="D89808" s="12"/>
      <c r="E89808" s="12"/>
    </row>
    <row r="89809" spans="4:5" x14ac:dyDescent="0.25">
      <c r="D89809" s="12"/>
      <c r="E89809" s="12"/>
    </row>
    <row r="89810" spans="4:5" x14ac:dyDescent="0.25">
      <c r="D89810" s="12"/>
      <c r="E89810" s="12"/>
    </row>
    <row r="89811" spans="4:5" x14ac:dyDescent="0.25">
      <c r="D89811" s="12"/>
      <c r="E89811" s="12"/>
    </row>
    <row r="89812" spans="4:5" x14ac:dyDescent="0.25">
      <c r="D89812" s="12"/>
      <c r="E89812" s="12"/>
    </row>
    <row r="89813" spans="4:5" x14ac:dyDescent="0.25">
      <c r="D89813" s="12"/>
      <c r="E89813" s="12"/>
    </row>
    <row r="89814" spans="4:5" x14ac:dyDescent="0.25">
      <c r="D89814" s="12"/>
      <c r="E89814" s="12"/>
    </row>
    <row r="89815" spans="4:5" x14ac:dyDescent="0.25">
      <c r="D89815" s="12"/>
      <c r="E89815" s="12"/>
    </row>
    <row r="89816" spans="4:5" x14ac:dyDescent="0.25">
      <c r="D89816" s="12"/>
      <c r="E89816" s="12"/>
    </row>
    <row r="89817" spans="4:5" x14ac:dyDescent="0.25">
      <c r="D89817" s="12"/>
      <c r="E89817" s="12"/>
    </row>
    <row r="89818" spans="4:5" x14ac:dyDescent="0.25">
      <c r="D89818" s="12"/>
      <c r="E89818" s="12"/>
    </row>
    <row r="89819" spans="4:5" x14ac:dyDescent="0.25">
      <c r="D89819" s="12"/>
      <c r="E89819" s="12"/>
    </row>
    <row r="89820" spans="4:5" x14ac:dyDescent="0.25">
      <c r="D89820" s="12"/>
      <c r="E89820" s="12"/>
    </row>
    <row r="89821" spans="4:5" x14ac:dyDescent="0.25">
      <c r="D89821" s="12"/>
      <c r="E89821" s="12"/>
    </row>
    <row r="89822" spans="4:5" x14ac:dyDescent="0.25">
      <c r="D89822" s="12"/>
      <c r="E89822" s="12"/>
    </row>
    <row r="89823" spans="4:5" x14ac:dyDescent="0.25">
      <c r="D89823" s="12"/>
      <c r="E89823" s="12"/>
    </row>
    <row r="89824" spans="4:5" x14ac:dyDescent="0.25">
      <c r="D89824" s="12"/>
      <c r="E89824" s="12"/>
    </row>
    <row r="89825" spans="4:5" x14ac:dyDescent="0.25">
      <c r="D89825" s="12"/>
      <c r="E89825" s="12"/>
    </row>
    <row r="89826" spans="4:5" x14ac:dyDescent="0.25">
      <c r="D89826" s="12"/>
      <c r="E89826" s="12"/>
    </row>
    <row r="89827" spans="4:5" x14ac:dyDescent="0.25">
      <c r="D89827" s="12"/>
      <c r="E89827" s="12"/>
    </row>
    <row r="89828" spans="4:5" x14ac:dyDescent="0.25">
      <c r="D89828" s="12"/>
      <c r="E89828" s="12"/>
    </row>
    <row r="89829" spans="4:5" x14ac:dyDescent="0.25">
      <c r="D89829" s="12"/>
      <c r="E89829" s="12"/>
    </row>
    <row r="89830" spans="4:5" x14ac:dyDescent="0.25">
      <c r="D89830" s="12"/>
      <c r="E89830" s="12"/>
    </row>
    <row r="89831" spans="4:5" x14ac:dyDescent="0.25">
      <c r="D89831" s="12"/>
      <c r="E89831" s="12"/>
    </row>
    <row r="89832" spans="4:5" x14ac:dyDescent="0.25">
      <c r="D89832" s="12"/>
      <c r="E89832" s="12"/>
    </row>
    <row r="89833" spans="4:5" x14ac:dyDescent="0.25">
      <c r="D89833" s="12"/>
      <c r="E89833" s="12"/>
    </row>
    <row r="89834" spans="4:5" x14ac:dyDescent="0.25">
      <c r="D89834" s="12"/>
      <c r="E89834" s="12"/>
    </row>
    <row r="89835" spans="4:5" x14ac:dyDescent="0.25">
      <c r="D89835" s="12"/>
      <c r="E89835" s="12"/>
    </row>
    <row r="89836" spans="4:5" x14ac:dyDescent="0.25">
      <c r="D89836" s="12"/>
      <c r="E89836" s="12"/>
    </row>
    <row r="89837" spans="4:5" x14ac:dyDescent="0.25">
      <c r="D89837" s="12"/>
      <c r="E89837" s="12"/>
    </row>
    <row r="89838" spans="4:5" x14ac:dyDescent="0.25">
      <c r="D89838" s="12"/>
      <c r="E89838" s="12"/>
    </row>
    <row r="89839" spans="4:5" x14ac:dyDescent="0.25">
      <c r="D89839" s="12"/>
      <c r="E89839" s="12"/>
    </row>
    <row r="89840" spans="4:5" x14ac:dyDescent="0.25">
      <c r="D89840" s="12"/>
      <c r="E89840" s="12"/>
    </row>
    <row r="89841" spans="4:5" x14ac:dyDescent="0.25">
      <c r="D89841" s="12"/>
      <c r="E89841" s="12"/>
    </row>
    <row r="89842" spans="4:5" x14ac:dyDescent="0.25">
      <c r="D89842" s="12"/>
      <c r="E89842" s="12"/>
    </row>
    <row r="89843" spans="4:5" x14ac:dyDescent="0.25">
      <c r="D89843" s="12"/>
      <c r="E89843" s="12"/>
    </row>
    <row r="89844" spans="4:5" x14ac:dyDescent="0.25">
      <c r="D89844" s="12"/>
      <c r="E89844" s="12"/>
    </row>
    <row r="89845" spans="4:5" x14ac:dyDescent="0.25">
      <c r="D89845" s="12"/>
      <c r="E89845" s="12"/>
    </row>
    <row r="89846" spans="4:5" x14ac:dyDescent="0.25">
      <c r="D89846" s="12"/>
      <c r="E89846" s="12"/>
    </row>
    <row r="89847" spans="4:5" x14ac:dyDescent="0.25">
      <c r="D89847" s="12"/>
      <c r="E89847" s="12"/>
    </row>
    <row r="89848" spans="4:5" x14ac:dyDescent="0.25">
      <c r="D89848" s="12"/>
      <c r="E89848" s="12"/>
    </row>
    <row r="89849" spans="4:5" x14ac:dyDescent="0.25">
      <c r="D89849" s="12"/>
      <c r="E89849" s="12"/>
    </row>
    <row r="89850" spans="4:5" x14ac:dyDescent="0.25">
      <c r="D89850" s="12"/>
      <c r="E89850" s="12"/>
    </row>
    <row r="89851" spans="4:5" x14ac:dyDescent="0.25">
      <c r="D89851" s="12"/>
      <c r="E89851" s="12"/>
    </row>
    <row r="89852" spans="4:5" x14ac:dyDescent="0.25">
      <c r="D89852" s="12"/>
      <c r="E89852" s="12"/>
    </row>
    <row r="89853" spans="4:5" x14ac:dyDescent="0.25">
      <c r="D89853" s="12"/>
      <c r="E89853" s="12"/>
    </row>
    <row r="89854" spans="4:5" x14ac:dyDescent="0.25">
      <c r="D89854" s="12"/>
      <c r="E89854" s="12"/>
    </row>
    <row r="89855" spans="4:5" x14ac:dyDescent="0.25">
      <c r="D89855" s="12"/>
      <c r="E89855" s="12"/>
    </row>
    <row r="89856" spans="4:5" x14ac:dyDescent="0.25">
      <c r="D89856" s="12"/>
      <c r="E89856" s="12"/>
    </row>
    <row r="89857" spans="4:5" x14ac:dyDescent="0.25">
      <c r="D89857" s="12"/>
      <c r="E89857" s="12"/>
    </row>
    <row r="89858" spans="4:5" x14ac:dyDescent="0.25">
      <c r="D89858" s="12"/>
      <c r="E89858" s="12"/>
    </row>
    <row r="89859" spans="4:5" x14ac:dyDescent="0.25">
      <c r="D89859" s="12"/>
      <c r="E89859" s="12"/>
    </row>
    <row r="89860" spans="4:5" x14ac:dyDescent="0.25">
      <c r="D89860" s="12"/>
      <c r="E89860" s="12"/>
    </row>
    <row r="89861" spans="4:5" x14ac:dyDescent="0.25">
      <c r="D89861" s="12"/>
      <c r="E89861" s="12"/>
    </row>
    <row r="89862" spans="4:5" x14ac:dyDescent="0.25">
      <c r="D89862" s="12"/>
      <c r="E89862" s="12"/>
    </row>
    <row r="89863" spans="4:5" x14ac:dyDescent="0.25">
      <c r="D89863" s="12"/>
      <c r="E89863" s="12"/>
    </row>
    <row r="89864" spans="4:5" x14ac:dyDescent="0.25">
      <c r="D89864" s="12"/>
      <c r="E89864" s="12"/>
    </row>
    <row r="89865" spans="4:5" x14ac:dyDescent="0.25">
      <c r="D89865" s="12"/>
      <c r="E89865" s="12"/>
    </row>
    <row r="89866" spans="4:5" x14ac:dyDescent="0.25">
      <c r="D89866" s="12"/>
      <c r="E89866" s="12"/>
    </row>
    <row r="89867" spans="4:5" x14ac:dyDescent="0.25">
      <c r="D89867" s="12"/>
      <c r="E89867" s="12"/>
    </row>
    <row r="89868" spans="4:5" x14ac:dyDescent="0.25">
      <c r="D89868" s="12"/>
      <c r="E89868" s="12"/>
    </row>
    <row r="89869" spans="4:5" x14ac:dyDescent="0.25">
      <c r="D89869" s="12"/>
      <c r="E89869" s="12"/>
    </row>
    <row r="89870" spans="4:5" x14ac:dyDescent="0.25">
      <c r="D89870" s="12"/>
      <c r="E89870" s="12"/>
    </row>
    <row r="89871" spans="4:5" x14ac:dyDescent="0.25">
      <c r="D89871" s="12"/>
      <c r="E89871" s="12"/>
    </row>
    <row r="89872" spans="4:5" x14ac:dyDescent="0.25">
      <c r="D89872" s="12"/>
      <c r="E89872" s="12"/>
    </row>
    <row r="89873" spans="4:5" x14ac:dyDescent="0.25">
      <c r="D89873" s="12"/>
      <c r="E89873" s="12"/>
    </row>
    <row r="89874" spans="4:5" x14ac:dyDescent="0.25">
      <c r="D89874" s="12"/>
      <c r="E89874" s="12"/>
    </row>
    <row r="89875" spans="4:5" x14ac:dyDescent="0.25">
      <c r="D89875" s="12"/>
      <c r="E89875" s="12"/>
    </row>
    <row r="89876" spans="4:5" x14ac:dyDescent="0.25">
      <c r="D89876" s="12"/>
      <c r="E89876" s="12"/>
    </row>
    <row r="89877" spans="4:5" x14ac:dyDescent="0.25">
      <c r="D89877" s="12"/>
      <c r="E89877" s="12"/>
    </row>
    <row r="89878" spans="4:5" x14ac:dyDescent="0.25">
      <c r="D89878" s="12"/>
      <c r="E89878" s="12"/>
    </row>
    <row r="89879" spans="4:5" x14ac:dyDescent="0.25">
      <c r="D89879" s="12"/>
      <c r="E89879" s="12"/>
    </row>
    <row r="89880" spans="4:5" x14ac:dyDescent="0.25">
      <c r="D89880" s="12"/>
      <c r="E89880" s="12"/>
    </row>
    <row r="89881" spans="4:5" x14ac:dyDescent="0.25">
      <c r="D89881" s="12"/>
      <c r="E89881" s="12"/>
    </row>
    <row r="89882" spans="4:5" x14ac:dyDescent="0.25">
      <c r="D89882" s="12"/>
      <c r="E89882" s="12"/>
    </row>
    <row r="89883" spans="4:5" x14ac:dyDescent="0.25">
      <c r="D89883" s="12"/>
      <c r="E89883" s="12"/>
    </row>
    <row r="89884" spans="4:5" x14ac:dyDescent="0.25">
      <c r="D89884" s="12"/>
      <c r="E89884" s="12"/>
    </row>
    <row r="89885" spans="4:5" x14ac:dyDescent="0.25">
      <c r="D89885" s="12"/>
      <c r="E89885" s="12"/>
    </row>
    <row r="89886" spans="4:5" x14ac:dyDescent="0.25">
      <c r="D89886" s="12"/>
      <c r="E89886" s="12"/>
    </row>
    <row r="89887" spans="4:5" x14ac:dyDescent="0.25">
      <c r="D89887" s="12"/>
      <c r="E89887" s="12"/>
    </row>
    <row r="89888" spans="4:5" x14ac:dyDescent="0.25">
      <c r="D89888" s="12"/>
      <c r="E89888" s="12"/>
    </row>
    <row r="89889" spans="4:5" x14ac:dyDescent="0.25">
      <c r="D89889" s="12"/>
      <c r="E89889" s="12"/>
    </row>
    <row r="89890" spans="4:5" x14ac:dyDescent="0.25">
      <c r="D89890" s="12"/>
      <c r="E89890" s="12"/>
    </row>
    <row r="89891" spans="4:5" x14ac:dyDescent="0.25">
      <c r="D89891" s="12"/>
      <c r="E89891" s="12"/>
    </row>
    <row r="89892" spans="4:5" x14ac:dyDescent="0.25">
      <c r="D89892" s="12"/>
      <c r="E89892" s="12"/>
    </row>
    <row r="89893" spans="4:5" x14ac:dyDescent="0.25">
      <c r="D89893" s="12"/>
      <c r="E89893" s="12"/>
    </row>
    <row r="89894" spans="4:5" x14ac:dyDescent="0.25">
      <c r="D89894" s="12"/>
      <c r="E89894" s="12"/>
    </row>
    <row r="89895" spans="4:5" x14ac:dyDescent="0.25">
      <c r="D89895" s="12"/>
      <c r="E89895" s="12"/>
    </row>
    <row r="89896" spans="4:5" x14ac:dyDescent="0.25">
      <c r="D89896" s="12"/>
      <c r="E89896" s="12"/>
    </row>
    <row r="89897" spans="4:5" x14ac:dyDescent="0.25">
      <c r="D89897" s="12"/>
      <c r="E89897" s="12"/>
    </row>
    <row r="89898" spans="4:5" x14ac:dyDescent="0.25">
      <c r="D89898" s="12"/>
      <c r="E89898" s="12"/>
    </row>
    <row r="89899" spans="4:5" x14ac:dyDescent="0.25">
      <c r="D89899" s="12"/>
      <c r="E89899" s="12"/>
    </row>
    <row r="89900" spans="4:5" x14ac:dyDescent="0.25">
      <c r="D89900" s="12"/>
      <c r="E89900" s="12"/>
    </row>
    <row r="89901" spans="4:5" x14ac:dyDescent="0.25">
      <c r="D89901" s="12"/>
      <c r="E89901" s="12"/>
    </row>
    <row r="89902" spans="4:5" x14ac:dyDescent="0.25">
      <c r="D89902" s="12"/>
      <c r="E89902" s="12"/>
    </row>
    <row r="89903" spans="4:5" x14ac:dyDescent="0.25">
      <c r="D89903" s="12"/>
      <c r="E89903" s="12"/>
    </row>
    <row r="89904" spans="4:5" x14ac:dyDescent="0.25">
      <c r="D89904" s="12"/>
      <c r="E89904" s="12"/>
    </row>
    <row r="89905" spans="4:5" x14ac:dyDescent="0.25">
      <c r="D89905" s="12"/>
      <c r="E89905" s="12"/>
    </row>
    <row r="89906" spans="4:5" x14ac:dyDescent="0.25">
      <c r="D89906" s="12"/>
      <c r="E89906" s="12"/>
    </row>
    <row r="89907" spans="4:5" x14ac:dyDescent="0.25">
      <c r="D89907" s="12"/>
      <c r="E89907" s="12"/>
    </row>
    <row r="89908" spans="4:5" x14ac:dyDescent="0.25">
      <c r="D89908" s="12"/>
      <c r="E89908" s="12"/>
    </row>
    <row r="89909" spans="4:5" x14ac:dyDescent="0.25">
      <c r="D89909" s="12"/>
      <c r="E89909" s="12"/>
    </row>
    <row r="89910" spans="4:5" x14ac:dyDescent="0.25">
      <c r="D89910" s="12"/>
      <c r="E89910" s="12"/>
    </row>
    <row r="89911" spans="4:5" x14ac:dyDescent="0.25">
      <c r="D89911" s="12"/>
      <c r="E89911" s="12"/>
    </row>
    <row r="89912" spans="4:5" x14ac:dyDescent="0.25">
      <c r="D89912" s="12"/>
      <c r="E89912" s="12"/>
    </row>
    <row r="89913" spans="4:5" x14ac:dyDescent="0.25">
      <c r="D89913" s="12"/>
      <c r="E89913" s="12"/>
    </row>
    <row r="89914" spans="4:5" x14ac:dyDescent="0.25">
      <c r="D89914" s="12"/>
      <c r="E89914" s="12"/>
    </row>
    <row r="89915" spans="4:5" x14ac:dyDescent="0.25">
      <c r="D89915" s="12"/>
      <c r="E89915" s="12"/>
    </row>
    <row r="89916" spans="4:5" x14ac:dyDescent="0.25">
      <c r="D89916" s="12"/>
      <c r="E89916" s="12"/>
    </row>
    <row r="89917" spans="4:5" x14ac:dyDescent="0.25">
      <c r="D89917" s="12"/>
      <c r="E89917" s="12"/>
    </row>
    <row r="89918" spans="4:5" x14ac:dyDescent="0.25">
      <c r="D89918" s="12"/>
      <c r="E89918" s="12"/>
    </row>
    <row r="89919" spans="4:5" x14ac:dyDescent="0.25">
      <c r="D89919" s="12"/>
      <c r="E89919" s="12"/>
    </row>
    <row r="89920" spans="4:5" x14ac:dyDescent="0.25">
      <c r="D89920" s="12"/>
      <c r="E89920" s="12"/>
    </row>
    <row r="89921" spans="4:5" x14ac:dyDescent="0.25">
      <c r="D89921" s="12"/>
      <c r="E89921" s="12"/>
    </row>
    <row r="89922" spans="4:5" x14ac:dyDescent="0.25">
      <c r="D89922" s="12"/>
      <c r="E89922" s="12"/>
    </row>
    <row r="89923" spans="4:5" x14ac:dyDescent="0.25">
      <c r="D89923" s="12"/>
      <c r="E89923" s="12"/>
    </row>
    <row r="89924" spans="4:5" x14ac:dyDescent="0.25">
      <c r="D89924" s="12"/>
      <c r="E89924" s="12"/>
    </row>
    <row r="89925" spans="4:5" x14ac:dyDescent="0.25">
      <c r="D89925" s="12"/>
      <c r="E89925" s="12"/>
    </row>
    <row r="89926" spans="4:5" x14ac:dyDescent="0.25">
      <c r="D89926" s="12"/>
      <c r="E89926" s="12"/>
    </row>
    <row r="89927" spans="4:5" x14ac:dyDescent="0.25">
      <c r="D89927" s="12"/>
      <c r="E89927" s="12"/>
    </row>
    <row r="89928" spans="4:5" x14ac:dyDescent="0.25">
      <c r="D89928" s="12"/>
      <c r="E89928" s="12"/>
    </row>
    <row r="89929" spans="4:5" x14ac:dyDescent="0.25">
      <c r="D89929" s="12"/>
      <c r="E89929" s="12"/>
    </row>
    <row r="89930" spans="4:5" x14ac:dyDescent="0.25">
      <c r="D89930" s="12"/>
      <c r="E89930" s="12"/>
    </row>
    <row r="89931" spans="4:5" x14ac:dyDescent="0.25">
      <c r="D89931" s="12"/>
      <c r="E89931" s="12"/>
    </row>
    <row r="89932" spans="4:5" x14ac:dyDescent="0.25">
      <c r="D89932" s="12"/>
      <c r="E89932" s="12"/>
    </row>
    <row r="89933" spans="4:5" x14ac:dyDescent="0.25">
      <c r="D89933" s="12"/>
      <c r="E89933" s="12"/>
    </row>
    <row r="89934" spans="4:5" x14ac:dyDescent="0.25">
      <c r="D89934" s="12"/>
      <c r="E89934" s="12"/>
    </row>
    <row r="89935" spans="4:5" x14ac:dyDescent="0.25">
      <c r="D89935" s="12"/>
      <c r="E89935" s="12"/>
    </row>
    <row r="89936" spans="4:5" x14ac:dyDescent="0.25">
      <c r="D89936" s="12"/>
      <c r="E89936" s="12"/>
    </row>
    <row r="89937" spans="4:5" x14ac:dyDescent="0.25">
      <c r="D89937" s="12"/>
      <c r="E89937" s="12"/>
    </row>
    <row r="89938" spans="4:5" x14ac:dyDescent="0.25">
      <c r="D89938" s="12"/>
      <c r="E89938" s="12"/>
    </row>
    <row r="89939" spans="4:5" x14ac:dyDescent="0.25">
      <c r="D89939" s="12"/>
      <c r="E89939" s="12"/>
    </row>
    <row r="89940" spans="4:5" x14ac:dyDescent="0.25">
      <c r="D89940" s="12"/>
      <c r="E89940" s="12"/>
    </row>
    <row r="89941" spans="4:5" x14ac:dyDescent="0.25">
      <c r="D89941" s="12"/>
      <c r="E89941" s="12"/>
    </row>
    <row r="89942" spans="4:5" x14ac:dyDescent="0.25">
      <c r="D89942" s="12"/>
      <c r="E89942" s="12"/>
    </row>
    <row r="89943" spans="4:5" x14ac:dyDescent="0.25">
      <c r="D89943" s="12"/>
      <c r="E89943" s="12"/>
    </row>
    <row r="89944" spans="4:5" x14ac:dyDescent="0.25">
      <c r="D89944" s="12"/>
      <c r="E89944" s="12"/>
    </row>
    <row r="89945" spans="4:5" x14ac:dyDescent="0.25">
      <c r="D89945" s="12"/>
      <c r="E89945" s="12"/>
    </row>
    <row r="89946" spans="4:5" x14ac:dyDescent="0.25">
      <c r="D89946" s="12"/>
      <c r="E89946" s="12"/>
    </row>
    <row r="89947" spans="4:5" x14ac:dyDescent="0.25">
      <c r="D89947" s="12"/>
      <c r="E89947" s="12"/>
    </row>
    <row r="89948" spans="4:5" x14ac:dyDescent="0.25">
      <c r="D89948" s="12"/>
      <c r="E89948" s="12"/>
    </row>
    <row r="89949" spans="4:5" x14ac:dyDescent="0.25">
      <c r="D89949" s="12"/>
      <c r="E89949" s="12"/>
    </row>
    <row r="89950" spans="4:5" x14ac:dyDescent="0.25">
      <c r="D89950" s="12"/>
      <c r="E89950" s="12"/>
    </row>
    <row r="89951" spans="4:5" x14ac:dyDescent="0.25">
      <c r="D89951" s="12"/>
      <c r="E89951" s="12"/>
    </row>
    <row r="89952" spans="4:5" x14ac:dyDescent="0.25">
      <c r="D89952" s="12"/>
      <c r="E89952" s="12"/>
    </row>
    <row r="89953" spans="4:5" x14ac:dyDescent="0.25">
      <c r="D89953" s="12"/>
      <c r="E89953" s="12"/>
    </row>
    <row r="89954" spans="4:5" x14ac:dyDescent="0.25">
      <c r="D89954" s="12"/>
      <c r="E89954" s="12"/>
    </row>
    <row r="89955" spans="4:5" x14ac:dyDescent="0.25">
      <c r="D89955" s="12"/>
      <c r="E89955" s="12"/>
    </row>
    <row r="89956" spans="4:5" x14ac:dyDescent="0.25">
      <c r="D89956" s="12"/>
      <c r="E89956" s="12"/>
    </row>
    <row r="89957" spans="4:5" x14ac:dyDescent="0.25">
      <c r="D89957" s="12"/>
      <c r="E89957" s="12"/>
    </row>
    <row r="89958" spans="4:5" x14ac:dyDescent="0.25">
      <c r="D89958" s="12"/>
      <c r="E89958" s="12"/>
    </row>
    <row r="89959" spans="4:5" x14ac:dyDescent="0.25">
      <c r="D89959" s="12"/>
      <c r="E89959" s="12"/>
    </row>
    <row r="89960" spans="4:5" x14ac:dyDescent="0.25">
      <c r="D89960" s="12"/>
      <c r="E89960" s="12"/>
    </row>
    <row r="89961" spans="4:5" x14ac:dyDescent="0.25">
      <c r="D89961" s="12"/>
      <c r="E89961" s="12"/>
    </row>
    <row r="89962" spans="4:5" x14ac:dyDescent="0.25">
      <c r="D89962" s="12"/>
      <c r="E89962" s="12"/>
    </row>
    <row r="89963" spans="4:5" x14ac:dyDescent="0.25">
      <c r="D89963" s="12"/>
      <c r="E89963" s="12"/>
    </row>
    <row r="89964" spans="4:5" x14ac:dyDescent="0.25">
      <c r="D89964" s="12"/>
      <c r="E89964" s="12"/>
    </row>
    <row r="89965" spans="4:5" x14ac:dyDescent="0.25">
      <c r="D89965" s="12"/>
      <c r="E89965" s="12"/>
    </row>
    <row r="89966" spans="4:5" x14ac:dyDescent="0.25">
      <c r="D89966" s="12"/>
      <c r="E89966" s="12"/>
    </row>
    <row r="89967" spans="4:5" x14ac:dyDescent="0.25">
      <c r="D89967" s="12"/>
      <c r="E89967" s="12"/>
    </row>
    <row r="89968" spans="4:5" x14ac:dyDescent="0.25">
      <c r="D89968" s="12"/>
      <c r="E89968" s="12"/>
    </row>
    <row r="89969" spans="4:5" x14ac:dyDescent="0.25">
      <c r="D89969" s="12"/>
      <c r="E89969" s="12"/>
    </row>
    <row r="89970" spans="4:5" x14ac:dyDescent="0.25">
      <c r="D89970" s="12"/>
      <c r="E89970" s="12"/>
    </row>
    <row r="89971" spans="4:5" x14ac:dyDescent="0.25">
      <c r="D89971" s="12"/>
      <c r="E89971" s="12"/>
    </row>
    <row r="89972" spans="4:5" x14ac:dyDescent="0.25">
      <c r="D89972" s="12"/>
      <c r="E89972" s="12"/>
    </row>
    <row r="89973" spans="4:5" x14ac:dyDescent="0.25">
      <c r="D89973" s="12"/>
      <c r="E89973" s="12"/>
    </row>
    <row r="89974" spans="4:5" x14ac:dyDescent="0.25">
      <c r="D89974" s="12"/>
      <c r="E89974" s="12"/>
    </row>
    <row r="89975" spans="4:5" x14ac:dyDescent="0.25">
      <c r="D89975" s="12"/>
      <c r="E89975" s="12"/>
    </row>
    <row r="89976" spans="4:5" x14ac:dyDescent="0.25">
      <c r="D89976" s="12"/>
      <c r="E89976" s="12"/>
    </row>
    <row r="89977" spans="4:5" x14ac:dyDescent="0.25">
      <c r="D89977" s="12"/>
      <c r="E89977" s="12"/>
    </row>
    <row r="89978" spans="4:5" x14ac:dyDescent="0.25">
      <c r="D89978" s="12"/>
      <c r="E89978" s="12"/>
    </row>
    <row r="89979" spans="4:5" x14ac:dyDescent="0.25">
      <c r="D89979" s="12"/>
      <c r="E89979" s="12"/>
    </row>
    <row r="89980" spans="4:5" x14ac:dyDescent="0.25">
      <c r="D89980" s="12"/>
      <c r="E89980" s="12"/>
    </row>
    <row r="89981" spans="4:5" x14ac:dyDescent="0.25">
      <c r="D89981" s="12"/>
      <c r="E89981" s="12"/>
    </row>
    <row r="89982" spans="4:5" x14ac:dyDescent="0.25">
      <c r="D89982" s="12"/>
      <c r="E89982" s="12"/>
    </row>
    <row r="89983" spans="4:5" x14ac:dyDescent="0.25">
      <c r="D89983" s="12"/>
      <c r="E89983" s="12"/>
    </row>
    <row r="89984" spans="4:5" x14ac:dyDescent="0.25">
      <c r="D89984" s="12"/>
      <c r="E89984" s="12"/>
    </row>
    <row r="89985" spans="4:5" x14ac:dyDescent="0.25">
      <c r="D89985" s="12"/>
      <c r="E89985" s="12"/>
    </row>
    <row r="89986" spans="4:5" x14ac:dyDescent="0.25">
      <c r="D89986" s="12"/>
      <c r="E89986" s="12"/>
    </row>
    <row r="89987" spans="4:5" x14ac:dyDescent="0.25">
      <c r="D89987" s="12"/>
      <c r="E89987" s="12"/>
    </row>
    <row r="89988" spans="4:5" x14ac:dyDescent="0.25">
      <c r="D89988" s="12"/>
      <c r="E89988" s="12"/>
    </row>
    <row r="89989" spans="4:5" x14ac:dyDescent="0.25">
      <c r="D89989" s="12"/>
      <c r="E89989" s="12"/>
    </row>
    <row r="89990" spans="4:5" x14ac:dyDescent="0.25">
      <c r="D89990" s="12"/>
      <c r="E89990" s="12"/>
    </row>
    <row r="89991" spans="4:5" x14ac:dyDescent="0.25">
      <c r="D89991" s="12"/>
      <c r="E89991" s="12"/>
    </row>
    <row r="89992" spans="4:5" x14ac:dyDescent="0.25">
      <c r="D89992" s="12"/>
      <c r="E89992" s="12"/>
    </row>
    <row r="89993" spans="4:5" x14ac:dyDescent="0.25">
      <c r="D89993" s="12"/>
      <c r="E89993" s="12"/>
    </row>
    <row r="89994" spans="4:5" x14ac:dyDescent="0.25">
      <c r="D89994" s="12"/>
      <c r="E89994" s="12"/>
    </row>
    <row r="89995" spans="4:5" x14ac:dyDescent="0.25">
      <c r="D89995" s="12"/>
      <c r="E89995" s="12"/>
    </row>
    <row r="89996" spans="4:5" x14ac:dyDescent="0.25">
      <c r="D89996" s="12"/>
      <c r="E89996" s="12"/>
    </row>
    <row r="89997" spans="4:5" x14ac:dyDescent="0.25">
      <c r="D89997" s="12"/>
      <c r="E89997" s="12"/>
    </row>
    <row r="89998" spans="4:5" x14ac:dyDescent="0.25">
      <c r="D89998" s="12"/>
      <c r="E89998" s="12"/>
    </row>
    <row r="89999" spans="4:5" x14ac:dyDescent="0.25">
      <c r="D89999" s="12"/>
      <c r="E89999" s="12"/>
    </row>
    <row r="90000" spans="4:5" x14ac:dyDescent="0.25">
      <c r="D90000" s="12"/>
      <c r="E90000" s="12"/>
    </row>
    <row r="90001" spans="4:5" x14ac:dyDescent="0.25">
      <c r="D90001" s="12"/>
      <c r="E90001" s="12"/>
    </row>
    <row r="90002" spans="4:5" x14ac:dyDescent="0.25">
      <c r="D90002" s="12"/>
      <c r="E90002" s="12"/>
    </row>
    <row r="90003" spans="4:5" x14ac:dyDescent="0.25">
      <c r="D90003" s="12"/>
      <c r="E90003" s="12"/>
    </row>
    <row r="90004" spans="4:5" x14ac:dyDescent="0.25">
      <c r="D90004" s="12"/>
      <c r="E90004" s="12"/>
    </row>
    <row r="90005" spans="4:5" x14ac:dyDescent="0.25">
      <c r="D90005" s="12"/>
      <c r="E90005" s="12"/>
    </row>
    <row r="90006" spans="4:5" x14ac:dyDescent="0.25">
      <c r="D90006" s="12"/>
      <c r="E90006" s="12"/>
    </row>
    <row r="90007" spans="4:5" x14ac:dyDescent="0.25">
      <c r="D90007" s="12"/>
      <c r="E90007" s="12"/>
    </row>
    <row r="90008" spans="4:5" x14ac:dyDescent="0.25">
      <c r="D90008" s="12"/>
      <c r="E90008" s="12"/>
    </row>
    <row r="90009" spans="4:5" x14ac:dyDescent="0.25">
      <c r="D90009" s="12"/>
      <c r="E90009" s="12"/>
    </row>
    <row r="90010" spans="4:5" x14ac:dyDescent="0.25">
      <c r="D90010" s="12"/>
      <c r="E90010" s="12"/>
    </row>
    <row r="90011" spans="4:5" x14ac:dyDescent="0.25">
      <c r="D90011" s="12"/>
      <c r="E90011" s="12"/>
    </row>
    <row r="90012" spans="4:5" x14ac:dyDescent="0.25">
      <c r="D90012" s="12"/>
      <c r="E90012" s="12"/>
    </row>
    <row r="90013" spans="4:5" x14ac:dyDescent="0.25">
      <c r="D90013" s="12"/>
      <c r="E90013" s="12"/>
    </row>
    <row r="90014" spans="4:5" x14ac:dyDescent="0.25">
      <c r="D90014" s="12"/>
      <c r="E90014" s="12"/>
    </row>
    <row r="90015" spans="4:5" x14ac:dyDescent="0.25">
      <c r="D90015" s="12"/>
      <c r="E90015" s="12"/>
    </row>
    <row r="90016" spans="4:5" x14ac:dyDescent="0.25">
      <c r="D90016" s="12"/>
      <c r="E90016" s="12"/>
    </row>
    <row r="90017" spans="4:5" x14ac:dyDescent="0.25">
      <c r="D90017" s="12"/>
      <c r="E90017" s="12"/>
    </row>
    <row r="90018" spans="4:5" x14ac:dyDescent="0.25">
      <c r="D90018" s="12"/>
      <c r="E90018" s="12"/>
    </row>
    <row r="90019" spans="4:5" x14ac:dyDescent="0.25">
      <c r="D90019" s="12"/>
      <c r="E90019" s="12"/>
    </row>
    <row r="90020" spans="4:5" x14ac:dyDescent="0.25">
      <c r="D90020" s="12"/>
      <c r="E90020" s="12"/>
    </row>
    <row r="90021" spans="4:5" x14ac:dyDescent="0.25">
      <c r="D90021" s="12"/>
      <c r="E90021" s="12"/>
    </row>
    <row r="90022" spans="4:5" x14ac:dyDescent="0.25">
      <c r="D90022" s="12"/>
      <c r="E90022" s="12"/>
    </row>
    <row r="90023" spans="4:5" x14ac:dyDescent="0.25">
      <c r="D90023" s="12"/>
      <c r="E90023" s="12"/>
    </row>
    <row r="90024" spans="4:5" x14ac:dyDescent="0.25">
      <c r="D90024" s="12"/>
      <c r="E90024" s="12"/>
    </row>
    <row r="90025" spans="4:5" x14ac:dyDescent="0.25">
      <c r="D90025" s="12"/>
      <c r="E90025" s="12"/>
    </row>
    <row r="90026" spans="4:5" x14ac:dyDescent="0.25">
      <c r="D90026" s="12"/>
      <c r="E90026" s="12"/>
    </row>
    <row r="90027" spans="4:5" x14ac:dyDescent="0.25">
      <c r="D90027" s="12"/>
      <c r="E90027" s="12"/>
    </row>
    <row r="90028" spans="4:5" x14ac:dyDescent="0.25">
      <c r="D90028" s="12"/>
      <c r="E90028" s="12"/>
    </row>
    <row r="90029" spans="4:5" x14ac:dyDescent="0.25">
      <c r="D90029" s="12"/>
      <c r="E90029" s="12"/>
    </row>
    <row r="90030" spans="4:5" x14ac:dyDescent="0.25">
      <c r="D90030" s="12"/>
      <c r="E90030" s="12"/>
    </row>
    <row r="90031" spans="4:5" x14ac:dyDescent="0.25">
      <c r="D90031" s="12"/>
      <c r="E90031" s="12"/>
    </row>
    <row r="90032" spans="4:5" x14ac:dyDescent="0.25">
      <c r="D90032" s="12"/>
      <c r="E90032" s="12"/>
    </row>
    <row r="90033" spans="4:5" x14ac:dyDescent="0.25">
      <c r="D90033" s="12"/>
      <c r="E90033" s="12"/>
    </row>
    <row r="90034" spans="4:5" x14ac:dyDescent="0.25">
      <c r="D90034" s="12"/>
      <c r="E90034" s="12"/>
    </row>
    <row r="90035" spans="4:5" x14ac:dyDescent="0.25">
      <c r="D90035" s="12"/>
      <c r="E90035" s="12"/>
    </row>
    <row r="90036" spans="4:5" x14ac:dyDescent="0.25">
      <c r="D90036" s="12"/>
      <c r="E90036" s="12"/>
    </row>
    <row r="90037" spans="4:5" x14ac:dyDescent="0.25">
      <c r="D90037" s="12"/>
      <c r="E90037" s="12"/>
    </row>
    <row r="90038" spans="4:5" x14ac:dyDescent="0.25">
      <c r="D90038" s="12"/>
      <c r="E90038" s="12"/>
    </row>
    <row r="90039" spans="4:5" x14ac:dyDescent="0.25">
      <c r="D90039" s="12"/>
      <c r="E90039" s="12"/>
    </row>
    <row r="90040" spans="4:5" x14ac:dyDescent="0.25">
      <c r="D90040" s="12"/>
      <c r="E90040" s="12"/>
    </row>
    <row r="90041" spans="4:5" x14ac:dyDescent="0.25">
      <c r="D90041" s="12"/>
      <c r="E90041" s="12"/>
    </row>
    <row r="90042" spans="4:5" x14ac:dyDescent="0.25">
      <c r="D90042" s="12"/>
      <c r="E90042" s="12"/>
    </row>
    <row r="90043" spans="4:5" x14ac:dyDescent="0.25">
      <c r="D90043" s="12"/>
      <c r="E90043" s="12"/>
    </row>
    <row r="90044" spans="4:5" x14ac:dyDescent="0.25">
      <c r="D90044" s="12"/>
      <c r="E90044" s="12"/>
    </row>
    <row r="90045" spans="4:5" x14ac:dyDescent="0.25">
      <c r="D90045" s="12"/>
      <c r="E90045" s="12"/>
    </row>
    <row r="90046" spans="4:5" x14ac:dyDescent="0.25">
      <c r="D90046" s="12"/>
      <c r="E90046" s="12"/>
    </row>
    <row r="90047" spans="4:5" x14ac:dyDescent="0.25">
      <c r="D90047" s="12"/>
      <c r="E90047" s="12"/>
    </row>
    <row r="90048" spans="4:5" x14ac:dyDescent="0.25">
      <c r="D90048" s="12"/>
      <c r="E90048" s="12"/>
    </row>
    <row r="90049" spans="4:5" x14ac:dyDescent="0.25">
      <c r="D90049" s="12"/>
      <c r="E90049" s="12"/>
    </row>
    <row r="90050" spans="4:5" x14ac:dyDescent="0.25">
      <c r="D90050" s="12"/>
      <c r="E90050" s="12"/>
    </row>
    <row r="90051" spans="4:5" x14ac:dyDescent="0.25">
      <c r="D90051" s="12"/>
      <c r="E90051" s="12"/>
    </row>
    <row r="90052" spans="4:5" x14ac:dyDescent="0.25">
      <c r="D90052" s="12"/>
      <c r="E90052" s="12"/>
    </row>
    <row r="90053" spans="4:5" x14ac:dyDescent="0.25">
      <c r="D90053" s="12"/>
      <c r="E90053" s="12"/>
    </row>
    <row r="90054" spans="4:5" x14ac:dyDescent="0.25">
      <c r="D90054" s="12"/>
      <c r="E90054" s="12"/>
    </row>
    <row r="90055" spans="4:5" x14ac:dyDescent="0.25">
      <c r="D90055" s="12"/>
      <c r="E90055" s="12"/>
    </row>
    <row r="90056" spans="4:5" x14ac:dyDescent="0.25">
      <c r="D90056" s="12"/>
      <c r="E90056" s="12"/>
    </row>
    <row r="90057" spans="4:5" x14ac:dyDescent="0.25">
      <c r="D90057" s="12"/>
      <c r="E90057" s="12"/>
    </row>
    <row r="90058" spans="4:5" x14ac:dyDescent="0.25">
      <c r="D90058" s="12"/>
      <c r="E90058" s="12"/>
    </row>
    <row r="90059" spans="4:5" x14ac:dyDescent="0.25">
      <c r="D90059" s="12"/>
      <c r="E90059" s="12"/>
    </row>
    <row r="90060" spans="4:5" x14ac:dyDescent="0.25">
      <c r="D90060" s="12"/>
      <c r="E90060" s="12"/>
    </row>
    <row r="90061" spans="4:5" x14ac:dyDescent="0.25">
      <c r="D90061" s="12"/>
      <c r="E90061" s="12"/>
    </row>
    <row r="90062" spans="4:5" x14ac:dyDescent="0.25">
      <c r="D90062" s="12"/>
      <c r="E90062" s="12"/>
    </row>
    <row r="90063" spans="4:5" x14ac:dyDescent="0.25">
      <c r="D90063" s="12"/>
      <c r="E90063" s="12"/>
    </row>
    <row r="90064" spans="4:5" x14ac:dyDescent="0.25">
      <c r="D90064" s="12"/>
      <c r="E90064" s="12"/>
    </row>
    <row r="90065" spans="4:5" x14ac:dyDescent="0.25">
      <c r="D90065" s="12"/>
      <c r="E90065" s="12"/>
    </row>
    <row r="90066" spans="4:5" x14ac:dyDescent="0.25">
      <c r="D90066" s="12"/>
      <c r="E90066" s="12"/>
    </row>
    <row r="90067" spans="4:5" x14ac:dyDescent="0.25">
      <c r="D90067" s="12"/>
      <c r="E90067" s="12"/>
    </row>
    <row r="90068" spans="4:5" x14ac:dyDescent="0.25">
      <c r="D90068" s="12"/>
      <c r="E90068" s="12"/>
    </row>
    <row r="90069" spans="4:5" x14ac:dyDescent="0.25">
      <c r="D90069" s="12"/>
      <c r="E90069" s="12"/>
    </row>
    <row r="90070" spans="4:5" x14ac:dyDescent="0.25">
      <c r="D90070" s="12"/>
      <c r="E90070" s="12"/>
    </row>
    <row r="90071" spans="4:5" x14ac:dyDescent="0.25">
      <c r="D90071" s="12"/>
      <c r="E90071" s="12"/>
    </row>
    <row r="90072" spans="4:5" x14ac:dyDescent="0.25">
      <c r="D90072" s="12"/>
      <c r="E90072" s="12"/>
    </row>
    <row r="90073" spans="4:5" x14ac:dyDescent="0.25">
      <c r="D90073" s="12"/>
      <c r="E90073" s="12"/>
    </row>
    <row r="90074" spans="4:5" x14ac:dyDescent="0.25">
      <c r="D90074" s="12"/>
      <c r="E90074" s="12"/>
    </row>
    <row r="90075" spans="4:5" x14ac:dyDescent="0.25">
      <c r="D90075" s="12"/>
      <c r="E90075" s="12"/>
    </row>
    <row r="90076" spans="4:5" x14ac:dyDescent="0.25">
      <c r="D90076" s="12"/>
      <c r="E90076" s="12"/>
    </row>
    <row r="90077" spans="4:5" x14ac:dyDescent="0.25">
      <c r="D90077" s="12"/>
      <c r="E90077" s="12"/>
    </row>
    <row r="90078" spans="4:5" x14ac:dyDescent="0.25">
      <c r="D90078" s="12"/>
      <c r="E90078" s="12"/>
    </row>
    <row r="90079" spans="4:5" x14ac:dyDescent="0.25">
      <c r="D90079" s="12"/>
      <c r="E90079" s="12"/>
    </row>
    <row r="90080" spans="4:5" x14ac:dyDescent="0.25">
      <c r="D90080" s="12"/>
      <c r="E90080" s="12"/>
    </row>
    <row r="90081" spans="4:5" x14ac:dyDescent="0.25">
      <c r="D90081" s="12"/>
      <c r="E90081" s="12"/>
    </row>
    <row r="90082" spans="4:5" x14ac:dyDescent="0.25">
      <c r="D90082" s="12"/>
      <c r="E90082" s="12"/>
    </row>
    <row r="90083" spans="4:5" x14ac:dyDescent="0.25">
      <c r="D90083" s="12"/>
      <c r="E90083" s="12"/>
    </row>
    <row r="90084" spans="4:5" x14ac:dyDescent="0.25">
      <c r="D90084" s="12"/>
      <c r="E90084" s="12"/>
    </row>
    <row r="90085" spans="4:5" x14ac:dyDescent="0.25">
      <c r="D90085" s="12"/>
      <c r="E90085" s="12"/>
    </row>
    <row r="90086" spans="4:5" x14ac:dyDescent="0.25">
      <c r="D90086" s="12"/>
      <c r="E90086" s="12"/>
    </row>
    <row r="90087" spans="4:5" x14ac:dyDescent="0.25">
      <c r="D90087" s="12"/>
      <c r="E90087" s="12"/>
    </row>
    <row r="90088" spans="4:5" x14ac:dyDescent="0.25">
      <c r="D90088" s="12"/>
      <c r="E90088" s="12"/>
    </row>
    <row r="90089" spans="4:5" x14ac:dyDescent="0.25">
      <c r="D90089" s="12"/>
      <c r="E90089" s="12"/>
    </row>
    <row r="90090" spans="4:5" x14ac:dyDescent="0.25">
      <c r="D90090" s="12"/>
      <c r="E90090" s="12"/>
    </row>
    <row r="90091" spans="4:5" x14ac:dyDescent="0.25">
      <c r="D90091" s="12"/>
      <c r="E90091" s="12"/>
    </row>
    <row r="90092" spans="4:5" x14ac:dyDescent="0.25">
      <c r="D90092" s="12"/>
      <c r="E90092" s="12"/>
    </row>
    <row r="90093" spans="4:5" x14ac:dyDescent="0.25">
      <c r="D90093" s="12"/>
      <c r="E90093" s="12"/>
    </row>
    <row r="90094" spans="4:5" x14ac:dyDescent="0.25">
      <c r="D90094" s="12"/>
      <c r="E90094" s="12"/>
    </row>
    <row r="90095" spans="4:5" x14ac:dyDescent="0.25">
      <c r="D90095" s="12"/>
      <c r="E90095" s="12"/>
    </row>
    <row r="90096" spans="4:5" x14ac:dyDescent="0.25">
      <c r="D90096" s="12"/>
      <c r="E90096" s="12"/>
    </row>
    <row r="90097" spans="4:5" x14ac:dyDescent="0.25">
      <c r="D90097" s="12"/>
      <c r="E90097" s="12"/>
    </row>
    <row r="90098" spans="4:5" x14ac:dyDescent="0.25">
      <c r="D90098" s="12"/>
      <c r="E90098" s="12"/>
    </row>
    <row r="90099" spans="4:5" x14ac:dyDescent="0.25">
      <c r="D90099" s="12"/>
      <c r="E90099" s="12"/>
    </row>
    <row r="90100" spans="4:5" x14ac:dyDescent="0.25">
      <c r="D90100" s="12"/>
      <c r="E90100" s="12"/>
    </row>
    <row r="90101" spans="4:5" x14ac:dyDescent="0.25">
      <c r="D90101" s="12"/>
      <c r="E90101" s="12"/>
    </row>
    <row r="90102" spans="4:5" x14ac:dyDescent="0.25">
      <c r="D90102" s="12"/>
      <c r="E90102" s="12"/>
    </row>
    <row r="90103" spans="4:5" x14ac:dyDescent="0.25">
      <c r="D90103" s="12"/>
      <c r="E90103" s="12"/>
    </row>
    <row r="90104" spans="4:5" x14ac:dyDescent="0.25">
      <c r="D90104" s="12"/>
      <c r="E90104" s="12"/>
    </row>
    <row r="90105" spans="4:5" x14ac:dyDescent="0.25">
      <c r="D90105" s="12"/>
      <c r="E90105" s="12"/>
    </row>
    <row r="90106" spans="4:5" x14ac:dyDescent="0.25">
      <c r="D90106" s="12"/>
      <c r="E90106" s="12"/>
    </row>
    <row r="90107" spans="4:5" x14ac:dyDescent="0.25">
      <c r="D90107" s="12"/>
      <c r="E90107" s="12"/>
    </row>
    <row r="90108" spans="4:5" x14ac:dyDescent="0.25">
      <c r="D90108" s="12"/>
      <c r="E90108" s="12"/>
    </row>
    <row r="90109" spans="4:5" x14ac:dyDescent="0.25">
      <c r="D90109" s="12"/>
      <c r="E90109" s="12"/>
    </row>
    <row r="90110" spans="4:5" x14ac:dyDescent="0.25">
      <c r="D90110" s="12"/>
      <c r="E90110" s="12"/>
    </row>
    <row r="90111" spans="4:5" x14ac:dyDescent="0.25">
      <c r="D90111" s="12"/>
      <c r="E90111" s="12"/>
    </row>
    <row r="90112" spans="4:5" x14ac:dyDescent="0.25">
      <c r="D90112" s="12"/>
      <c r="E90112" s="12"/>
    </row>
    <row r="90113" spans="4:5" x14ac:dyDescent="0.25">
      <c r="D90113" s="12"/>
      <c r="E90113" s="12"/>
    </row>
    <row r="90114" spans="4:5" x14ac:dyDescent="0.25">
      <c r="D90114" s="12"/>
      <c r="E90114" s="12"/>
    </row>
    <row r="90115" spans="4:5" x14ac:dyDescent="0.25">
      <c r="D90115" s="12"/>
      <c r="E90115" s="12"/>
    </row>
    <row r="90116" spans="4:5" x14ac:dyDescent="0.25">
      <c r="D90116" s="12"/>
      <c r="E90116" s="12"/>
    </row>
    <row r="90117" spans="4:5" x14ac:dyDescent="0.25">
      <c r="D90117" s="12"/>
      <c r="E90117" s="12"/>
    </row>
    <row r="90118" spans="4:5" x14ac:dyDescent="0.25">
      <c r="D90118" s="12"/>
      <c r="E90118" s="12"/>
    </row>
    <row r="90119" spans="4:5" x14ac:dyDescent="0.25">
      <c r="D90119" s="12"/>
      <c r="E90119" s="12"/>
    </row>
    <row r="90120" spans="4:5" x14ac:dyDescent="0.25">
      <c r="D90120" s="12"/>
      <c r="E90120" s="12"/>
    </row>
    <row r="90121" spans="4:5" x14ac:dyDescent="0.25">
      <c r="D90121" s="12"/>
      <c r="E90121" s="12"/>
    </row>
    <row r="90122" spans="4:5" x14ac:dyDescent="0.25">
      <c r="D90122" s="12"/>
      <c r="E90122" s="12"/>
    </row>
    <row r="90123" spans="4:5" x14ac:dyDescent="0.25">
      <c r="D90123" s="12"/>
      <c r="E90123" s="12"/>
    </row>
    <row r="90124" spans="4:5" x14ac:dyDescent="0.25">
      <c r="D90124" s="12"/>
      <c r="E90124" s="12"/>
    </row>
    <row r="90125" spans="4:5" x14ac:dyDescent="0.25">
      <c r="D90125" s="12"/>
      <c r="E90125" s="12"/>
    </row>
    <row r="90126" spans="4:5" x14ac:dyDescent="0.25">
      <c r="D90126" s="12"/>
      <c r="E90126" s="12"/>
    </row>
    <row r="90127" spans="4:5" x14ac:dyDescent="0.25">
      <c r="D90127" s="12"/>
      <c r="E90127" s="12"/>
    </row>
    <row r="90128" spans="4:5" x14ac:dyDescent="0.25">
      <c r="D90128" s="12"/>
      <c r="E90128" s="12"/>
    </row>
    <row r="90129" spans="4:5" x14ac:dyDescent="0.25">
      <c r="D90129" s="12"/>
      <c r="E90129" s="12"/>
    </row>
    <row r="90130" spans="4:5" x14ac:dyDescent="0.25">
      <c r="D90130" s="12"/>
      <c r="E90130" s="12"/>
    </row>
    <row r="90131" spans="4:5" x14ac:dyDescent="0.25">
      <c r="D90131" s="12"/>
      <c r="E90131" s="12"/>
    </row>
    <row r="90132" spans="4:5" x14ac:dyDescent="0.25">
      <c r="D90132" s="12"/>
      <c r="E90132" s="12"/>
    </row>
    <row r="90133" spans="4:5" x14ac:dyDescent="0.25">
      <c r="D90133" s="12"/>
      <c r="E90133" s="12"/>
    </row>
    <row r="90134" spans="4:5" x14ac:dyDescent="0.25">
      <c r="D90134" s="12"/>
      <c r="E90134" s="12"/>
    </row>
    <row r="90135" spans="4:5" x14ac:dyDescent="0.25">
      <c r="D90135" s="12"/>
      <c r="E90135" s="12"/>
    </row>
    <row r="90136" spans="4:5" x14ac:dyDescent="0.25">
      <c r="D90136" s="12"/>
      <c r="E90136" s="12"/>
    </row>
    <row r="90137" spans="4:5" x14ac:dyDescent="0.25">
      <c r="D90137" s="12"/>
      <c r="E90137" s="12"/>
    </row>
    <row r="90138" spans="4:5" x14ac:dyDescent="0.25">
      <c r="D90138" s="12"/>
      <c r="E90138" s="12"/>
    </row>
    <row r="90139" spans="4:5" x14ac:dyDescent="0.25">
      <c r="D90139" s="12"/>
      <c r="E90139" s="12"/>
    </row>
    <row r="90140" spans="4:5" x14ac:dyDescent="0.25">
      <c r="D90140" s="12"/>
      <c r="E90140" s="12"/>
    </row>
    <row r="90141" spans="4:5" x14ac:dyDescent="0.25">
      <c r="D90141" s="12"/>
      <c r="E90141" s="12"/>
    </row>
    <row r="90142" spans="4:5" x14ac:dyDescent="0.25">
      <c r="D90142" s="12"/>
      <c r="E90142" s="12"/>
    </row>
    <row r="90143" spans="4:5" x14ac:dyDescent="0.25">
      <c r="D90143" s="12"/>
      <c r="E90143" s="12"/>
    </row>
    <row r="90144" spans="4:5" x14ac:dyDescent="0.25">
      <c r="D90144" s="12"/>
      <c r="E90144" s="12"/>
    </row>
    <row r="90145" spans="4:5" x14ac:dyDescent="0.25">
      <c r="D90145" s="12"/>
      <c r="E90145" s="12"/>
    </row>
    <row r="90146" spans="4:5" x14ac:dyDescent="0.25">
      <c r="D90146" s="12"/>
      <c r="E90146" s="12"/>
    </row>
    <row r="90147" spans="4:5" x14ac:dyDescent="0.25">
      <c r="D90147" s="12"/>
      <c r="E90147" s="12"/>
    </row>
    <row r="90148" spans="4:5" x14ac:dyDescent="0.25">
      <c r="D90148" s="12"/>
      <c r="E90148" s="12"/>
    </row>
    <row r="90149" spans="4:5" x14ac:dyDescent="0.25">
      <c r="D90149" s="12"/>
      <c r="E90149" s="12"/>
    </row>
    <row r="90150" spans="4:5" x14ac:dyDescent="0.25">
      <c r="D90150" s="12"/>
      <c r="E90150" s="12"/>
    </row>
    <row r="90151" spans="4:5" x14ac:dyDescent="0.25">
      <c r="D90151" s="12"/>
      <c r="E90151" s="12"/>
    </row>
    <row r="90152" spans="4:5" x14ac:dyDescent="0.25">
      <c r="D90152" s="12"/>
      <c r="E90152" s="12"/>
    </row>
    <row r="90153" spans="4:5" x14ac:dyDescent="0.25">
      <c r="D90153" s="12"/>
      <c r="E90153" s="12"/>
    </row>
    <row r="90154" spans="4:5" x14ac:dyDescent="0.25">
      <c r="D90154" s="12"/>
      <c r="E90154" s="12"/>
    </row>
    <row r="90155" spans="4:5" x14ac:dyDescent="0.25">
      <c r="D90155" s="12"/>
      <c r="E90155" s="12"/>
    </row>
    <row r="90156" spans="4:5" x14ac:dyDescent="0.25">
      <c r="D90156" s="12"/>
      <c r="E90156" s="12"/>
    </row>
    <row r="90157" spans="4:5" x14ac:dyDescent="0.25">
      <c r="D90157" s="12"/>
      <c r="E90157" s="12"/>
    </row>
    <row r="90158" spans="4:5" x14ac:dyDescent="0.25">
      <c r="D90158" s="12"/>
      <c r="E90158" s="12"/>
    </row>
    <row r="90159" spans="4:5" x14ac:dyDescent="0.25">
      <c r="D90159" s="12"/>
      <c r="E90159" s="12"/>
    </row>
    <row r="90160" spans="4:5" x14ac:dyDescent="0.25">
      <c r="D90160" s="12"/>
      <c r="E90160" s="12"/>
    </row>
    <row r="90161" spans="4:5" x14ac:dyDescent="0.25">
      <c r="D90161" s="12"/>
      <c r="E90161" s="12"/>
    </row>
    <row r="90162" spans="4:5" x14ac:dyDescent="0.25">
      <c r="D90162" s="12"/>
      <c r="E90162" s="12"/>
    </row>
    <row r="90163" spans="4:5" x14ac:dyDescent="0.25">
      <c r="D90163" s="12"/>
      <c r="E90163" s="12"/>
    </row>
    <row r="90164" spans="4:5" x14ac:dyDescent="0.25">
      <c r="D90164" s="12"/>
      <c r="E90164" s="12"/>
    </row>
    <row r="90165" spans="4:5" x14ac:dyDescent="0.25">
      <c r="D90165" s="12"/>
      <c r="E90165" s="12"/>
    </row>
    <row r="90166" spans="4:5" x14ac:dyDescent="0.25">
      <c r="D90166" s="12"/>
      <c r="E90166" s="12"/>
    </row>
    <row r="90167" spans="4:5" x14ac:dyDescent="0.25">
      <c r="D90167" s="12"/>
      <c r="E90167" s="12"/>
    </row>
    <row r="90168" spans="4:5" x14ac:dyDescent="0.25">
      <c r="D90168" s="12"/>
      <c r="E90168" s="12"/>
    </row>
    <row r="90169" spans="4:5" x14ac:dyDescent="0.25">
      <c r="D90169" s="12"/>
      <c r="E90169" s="12"/>
    </row>
    <row r="90170" spans="4:5" x14ac:dyDescent="0.25">
      <c r="D90170" s="12"/>
      <c r="E90170" s="12"/>
    </row>
    <row r="90171" spans="4:5" x14ac:dyDescent="0.25">
      <c r="D90171" s="12"/>
      <c r="E90171" s="12"/>
    </row>
    <row r="90172" spans="4:5" x14ac:dyDescent="0.25">
      <c r="D90172" s="12"/>
      <c r="E90172" s="12"/>
    </row>
    <row r="90173" spans="4:5" x14ac:dyDescent="0.25">
      <c r="D90173" s="12"/>
      <c r="E90173" s="12"/>
    </row>
    <row r="90174" spans="4:5" x14ac:dyDescent="0.25">
      <c r="D90174" s="12"/>
      <c r="E90174" s="12"/>
    </row>
    <row r="90175" spans="4:5" x14ac:dyDescent="0.25">
      <c r="D90175" s="12"/>
      <c r="E90175" s="12"/>
    </row>
    <row r="90176" spans="4:5" x14ac:dyDescent="0.25">
      <c r="D90176" s="12"/>
      <c r="E90176" s="12"/>
    </row>
    <row r="90177" spans="4:5" x14ac:dyDescent="0.25">
      <c r="D90177" s="12"/>
      <c r="E90177" s="12"/>
    </row>
    <row r="90178" spans="4:5" x14ac:dyDescent="0.25">
      <c r="D90178" s="12"/>
      <c r="E90178" s="12"/>
    </row>
    <row r="90179" spans="4:5" x14ac:dyDescent="0.25">
      <c r="D90179" s="12"/>
      <c r="E90179" s="12"/>
    </row>
    <row r="90180" spans="4:5" x14ac:dyDescent="0.25">
      <c r="D90180" s="12"/>
      <c r="E90180" s="12"/>
    </row>
    <row r="90181" spans="4:5" x14ac:dyDescent="0.25">
      <c r="D90181" s="12"/>
      <c r="E90181" s="12"/>
    </row>
    <row r="90182" spans="4:5" x14ac:dyDescent="0.25">
      <c r="D90182" s="12"/>
      <c r="E90182" s="12"/>
    </row>
    <row r="90183" spans="4:5" x14ac:dyDescent="0.25">
      <c r="D90183" s="12"/>
      <c r="E90183" s="12"/>
    </row>
    <row r="90184" spans="4:5" x14ac:dyDescent="0.25">
      <c r="D90184" s="12"/>
      <c r="E90184" s="12"/>
    </row>
    <row r="90185" spans="4:5" x14ac:dyDescent="0.25">
      <c r="D90185" s="12"/>
      <c r="E90185" s="12"/>
    </row>
    <row r="90186" spans="4:5" x14ac:dyDescent="0.25">
      <c r="D90186" s="12"/>
      <c r="E90186" s="12"/>
    </row>
    <row r="90187" spans="4:5" x14ac:dyDescent="0.25">
      <c r="D90187" s="12"/>
      <c r="E90187" s="12"/>
    </row>
    <row r="90188" spans="4:5" x14ac:dyDescent="0.25">
      <c r="D90188" s="12"/>
      <c r="E90188" s="12"/>
    </row>
    <row r="90189" spans="4:5" x14ac:dyDescent="0.25">
      <c r="D90189" s="12"/>
      <c r="E90189" s="12"/>
    </row>
    <row r="90190" spans="4:5" x14ac:dyDescent="0.25">
      <c r="D90190" s="12"/>
      <c r="E90190" s="12"/>
    </row>
    <row r="90191" spans="4:5" x14ac:dyDescent="0.25">
      <c r="D90191" s="12"/>
      <c r="E90191" s="12"/>
    </row>
    <row r="90192" spans="4:5" x14ac:dyDescent="0.25">
      <c r="D90192" s="12"/>
      <c r="E90192" s="12"/>
    </row>
    <row r="90193" spans="4:5" x14ac:dyDescent="0.25">
      <c r="D90193" s="12"/>
      <c r="E90193" s="12"/>
    </row>
    <row r="90194" spans="4:5" x14ac:dyDescent="0.25">
      <c r="D90194" s="12"/>
      <c r="E90194" s="12"/>
    </row>
    <row r="90195" spans="4:5" x14ac:dyDescent="0.25">
      <c r="D90195" s="12"/>
      <c r="E90195" s="12"/>
    </row>
    <row r="90196" spans="4:5" x14ac:dyDescent="0.25">
      <c r="D90196" s="12"/>
      <c r="E90196" s="12"/>
    </row>
    <row r="90197" spans="4:5" x14ac:dyDescent="0.25">
      <c r="D90197" s="12"/>
      <c r="E90197" s="12"/>
    </row>
    <row r="90198" spans="4:5" x14ac:dyDescent="0.25">
      <c r="D90198" s="12"/>
      <c r="E90198" s="12"/>
    </row>
    <row r="90199" spans="4:5" x14ac:dyDescent="0.25">
      <c r="D90199" s="12"/>
      <c r="E90199" s="12"/>
    </row>
    <row r="90200" spans="4:5" x14ac:dyDescent="0.25">
      <c r="D90200" s="12"/>
      <c r="E90200" s="12"/>
    </row>
    <row r="90201" spans="4:5" x14ac:dyDescent="0.25">
      <c r="D90201" s="12"/>
      <c r="E90201" s="12"/>
    </row>
    <row r="90202" spans="4:5" x14ac:dyDescent="0.25">
      <c r="D90202" s="12"/>
      <c r="E90202" s="12"/>
    </row>
    <row r="90203" spans="4:5" x14ac:dyDescent="0.25">
      <c r="D90203" s="12"/>
      <c r="E90203" s="12"/>
    </row>
    <row r="90204" spans="4:5" x14ac:dyDescent="0.25">
      <c r="D90204" s="12"/>
      <c r="E90204" s="12"/>
    </row>
    <row r="90205" spans="4:5" x14ac:dyDescent="0.25">
      <c r="D90205" s="12"/>
      <c r="E90205" s="12"/>
    </row>
    <row r="90206" spans="4:5" x14ac:dyDescent="0.25">
      <c r="D90206" s="12"/>
      <c r="E90206" s="12"/>
    </row>
    <row r="90207" spans="4:5" x14ac:dyDescent="0.25">
      <c r="D90207" s="12"/>
      <c r="E90207" s="12"/>
    </row>
    <row r="90208" spans="4:5" x14ac:dyDescent="0.25">
      <c r="D90208" s="12"/>
      <c r="E90208" s="12"/>
    </row>
    <row r="90209" spans="4:5" x14ac:dyDescent="0.25">
      <c r="D90209" s="12"/>
      <c r="E90209" s="12"/>
    </row>
    <row r="90210" spans="4:5" x14ac:dyDescent="0.25">
      <c r="D90210" s="12"/>
      <c r="E90210" s="12"/>
    </row>
    <row r="90211" spans="4:5" x14ac:dyDescent="0.25">
      <c r="D90211" s="12"/>
      <c r="E90211" s="12"/>
    </row>
    <row r="90212" spans="4:5" x14ac:dyDescent="0.25">
      <c r="D90212" s="12"/>
      <c r="E90212" s="12"/>
    </row>
    <row r="90213" spans="4:5" x14ac:dyDescent="0.25">
      <c r="D90213" s="12"/>
      <c r="E90213" s="12"/>
    </row>
    <row r="90214" spans="4:5" x14ac:dyDescent="0.25">
      <c r="D90214" s="12"/>
      <c r="E90214" s="12"/>
    </row>
    <row r="90215" spans="4:5" x14ac:dyDescent="0.25">
      <c r="D90215" s="12"/>
      <c r="E90215" s="12"/>
    </row>
    <row r="90216" spans="4:5" x14ac:dyDescent="0.25">
      <c r="D90216" s="12"/>
      <c r="E90216" s="12"/>
    </row>
    <row r="90217" spans="4:5" x14ac:dyDescent="0.25">
      <c r="D90217" s="12"/>
      <c r="E90217" s="12"/>
    </row>
    <row r="90218" spans="4:5" x14ac:dyDescent="0.25">
      <c r="D90218" s="12"/>
      <c r="E90218" s="12"/>
    </row>
    <row r="90219" spans="4:5" x14ac:dyDescent="0.25">
      <c r="D90219" s="12"/>
      <c r="E90219" s="12"/>
    </row>
    <row r="90220" spans="4:5" x14ac:dyDescent="0.25">
      <c r="D90220" s="12"/>
      <c r="E90220" s="12"/>
    </row>
    <row r="90221" spans="4:5" x14ac:dyDescent="0.25">
      <c r="D90221" s="12"/>
      <c r="E90221" s="12"/>
    </row>
    <row r="90222" spans="4:5" x14ac:dyDescent="0.25">
      <c r="D90222" s="12"/>
      <c r="E90222" s="12"/>
    </row>
    <row r="90223" spans="4:5" x14ac:dyDescent="0.25">
      <c r="D90223" s="12"/>
      <c r="E90223" s="12"/>
    </row>
    <row r="90224" spans="4:5" x14ac:dyDescent="0.25">
      <c r="D90224" s="12"/>
      <c r="E90224" s="12"/>
    </row>
    <row r="90225" spans="4:5" x14ac:dyDescent="0.25">
      <c r="D90225" s="12"/>
      <c r="E90225" s="12"/>
    </row>
    <row r="90226" spans="4:5" x14ac:dyDescent="0.25">
      <c r="D90226" s="12"/>
      <c r="E90226" s="12"/>
    </row>
    <row r="90227" spans="4:5" x14ac:dyDescent="0.25">
      <c r="D90227" s="12"/>
      <c r="E90227" s="12"/>
    </row>
    <row r="90228" spans="4:5" x14ac:dyDescent="0.25">
      <c r="D90228" s="12"/>
      <c r="E90228" s="12"/>
    </row>
    <row r="90229" spans="4:5" x14ac:dyDescent="0.25">
      <c r="D90229" s="12"/>
      <c r="E90229" s="12"/>
    </row>
    <row r="90230" spans="4:5" x14ac:dyDescent="0.25">
      <c r="D90230" s="12"/>
      <c r="E90230" s="12"/>
    </row>
    <row r="90231" spans="4:5" x14ac:dyDescent="0.25">
      <c r="D90231" s="12"/>
      <c r="E90231" s="12"/>
    </row>
    <row r="90232" spans="4:5" x14ac:dyDescent="0.25">
      <c r="D90232" s="12"/>
      <c r="E90232" s="12"/>
    </row>
    <row r="90233" spans="4:5" x14ac:dyDescent="0.25">
      <c r="D90233" s="12"/>
      <c r="E90233" s="12"/>
    </row>
    <row r="90234" spans="4:5" x14ac:dyDescent="0.25">
      <c r="D90234" s="12"/>
      <c r="E90234" s="12"/>
    </row>
    <row r="90235" spans="4:5" x14ac:dyDescent="0.25">
      <c r="D90235" s="12"/>
      <c r="E90235" s="12"/>
    </row>
    <row r="90236" spans="4:5" x14ac:dyDescent="0.25">
      <c r="D90236" s="12"/>
      <c r="E90236" s="12"/>
    </row>
    <row r="90237" spans="4:5" x14ac:dyDescent="0.25">
      <c r="D90237" s="12"/>
      <c r="E90237" s="12"/>
    </row>
    <row r="90238" spans="4:5" x14ac:dyDescent="0.25">
      <c r="D90238" s="12"/>
      <c r="E90238" s="12"/>
    </row>
    <row r="90239" spans="4:5" x14ac:dyDescent="0.25">
      <c r="D90239" s="12"/>
      <c r="E90239" s="12"/>
    </row>
    <row r="90240" spans="4:5" x14ac:dyDescent="0.25">
      <c r="D90240" s="12"/>
      <c r="E90240" s="12"/>
    </row>
    <row r="90241" spans="4:5" x14ac:dyDescent="0.25">
      <c r="D90241" s="12"/>
      <c r="E90241" s="12"/>
    </row>
    <row r="90242" spans="4:5" x14ac:dyDescent="0.25">
      <c r="D90242" s="12"/>
      <c r="E90242" s="12"/>
    </row>
    <row r="90243" spans="4:5" x14ac:dyDescent="0.25">
      <c r="D90243" s="12"/>
      <c r="E90243" s="12"/>
    </row>
    <row r="90244" spans="4:5" x14ac:dyDescent="0.25">
      <c r="D90244" s="12"/>
      <c r="E90244" s="12"/>
    </row>
    <row r="90245" spans="4:5" x14ac:dyDescent="0.25">
      <c r="D90245" s="12"/>
      <c r="E90245" s="12"/>
    </row>
    <row r="90246" spans="4:5" x14ac:dyDescent="0.25">
      <c r="D90246" s="12"/>
      <c r="E90246" s="12"/>
    </row>
    <row r="90247" spans="4:5" x14ac:dyDescent="0.25">
      <c r="D90247" s="12"/>
      <c r="E90247" s="12"/>
    </row>
    <row r="90248" spans="4:5" x14ac:dyDescent="0.25">
      <c r="D90248" s="12"/>
      <c r="E90248" s="12"/>
    </row>
    <row r="90249" spans="4:5" x14ac:dyDescent="0.25">
      <c r="D90249" s="12"/>
      <c r="E90249" s="12"/>
    </row>
    <row r="90250" spans="4:5" x14ac:dyDescent="0.25">
      <c r="D90250" s="12"/>
      <c r="E90250" s="12"/>
    </row>
    <row r="90251" spans="4:5" x14ac:dyDescent="0.25">
      <c r="D90251" s="12"/>
      <c r="E90251" s="12"/>
    </row>
    <row r="90252" spans="4:5" x14ac:dyDescent="0.25">
      <c r="D90252" s="12"/>
      <c r="E90252" s="12"/>
    </row>
    <row r="90253" spans="4:5" x14ac:dyDescent="0.25">
      <c r="D90253" s="12"/>
      <c r="E90253" s="12"/>
    </row>
    <row r="90254" spans="4:5" x14ac:dyDescent="0.25">
      <c r="D90254" s="12"/>
      <c r="E90254" s="12"/>
    </row>
    <row r="90255" spans="4:5" x14ac:dyDescent="0.25">
      <c r="D90255" s="12"/>
      <c r="E90255" s="12"/>
    </row>
    <row r="90256" spans="4:5" x14ac:dyDescent="0.25">
      <c r="D90256" s="12"/>
      <c r="E90256" s="12"/>
    </row>
    <row r="90257" spans="4:5" x14ac:dyDescent="0.25">
      <c r="D90257" s="12"/>
      <c r="E90257" s="12"/>
    </row>
    <row r="90258" spans="4:5" x14ac:dyDescent="0.25">
      <c r="D90258" s="12"/>
      <c r="E90258" s="12"/>
    </row>
    <row r="90259" spans="4:5" x14ac:dyDescent="0.25">
      <c r="D90259" s="12"/>
      <c r="E90259" s="12"/>
    </row>
    <row r="90260" spans="4:5" x14ac:dyDescent="0.25">
      <c r="D90260" s="12"/>
      <c r="E90260" s="12"/>
    </row>
    <row r="90261" spans="4:5" x14ac:dyDescent="0.25">
      <c r="D90261" s="12"/>
      <c r="E90261" s="12"/>
    </row>
    <row r="90262" spans="4:5" x14ac:dyDescent="0.25">
      <c r="D90262" s="12"/>
      <c r="E90262" s="12"/>
    </row>
    <row r="90263" spans="4:5" x14ac:dyDescent="0.25">
      <c r="D90263" s="12"/>
      <c r="E90263" s="12"/>
    </row>
    <row r="90264" spans="4:5" x14ac:dyDescent="0.25">
      <c r="D90264" s="12"/>
      <c r="E90264" s="12"/>
    </row>
    <row r="90265" spans="4:5" x14ac:dyDescent="0.25">
      <c r="D90265" s="12"/>
      <c r="E90265" s="12"/>
    </row>
    <row r="90266" spans="4:5" x14ac:dyDescent="0.25">
      <c r="D90266" s="12"/>
      <c r="E90266" s="12"/>
    </row>
    <row r="90267" spans="4:5" x14ac:dyDescent="0.25">
      <c r="D90267" s="12"/>
      <c r="E90267" s="12"/>
    </row>
    <row r="90268" spans="4:5" x14ac:dyDescent="0.25">
      <c r="D90268" s="12"/>
      <c r="E90268" s="12"/>
    </row>
    <row r="90269" spans="4:5" x14ac:dyDescent="0.25">
      <c r="D90269" s="12"/>
      <c r="E90269" s="12"/>
    </row>
    <row r="90270" spans="4:5" x14ac:dyDescent="0.25">
      <c r="D90270" s="12"/>
      <c r="E90270" s="12"/>
    </row>
    <row r="90271" spans="4:5" x14ac:dyDescent="0.25">
      <c r="D90271" s="12"/>
      <c r="E90271" s="12"/>
    </row>
    <row r="90272" spans="4:5" x14ac:dyDescent="0.25">
      <c r="D90272" s="12"/>
      <c r="E90272" s="12"/>
    </row>
    <row r="90273" spans="4:5" x14ac:dyDescent="0.25">
      <c r="D90273" s="12"/>
      <c r="E90273" s="12"/>
    </row>
    <row r="90274" spans="4:5" x14ac:dyDescent="0.25">
      <c r="D90274" s="12"/>
      <c r="E90274" s="12"/>
    </row>
    <row r="90275" spans="4:5" x14ac:dyDescent="0.25">
      <c r="D90275" s="12"/>
      <c r="E90275" s="12"/>
    </row>
    <row r="90276" spans="4:5" x14ac:dyDescent="0.25">
      <c r="D90276" s="12"/>
      <c r="E90276" s="12"/>
    </row>
    <row r="90277" spans="4:5" x14ac:dyDescent="0.25">
      <c r="D90277" s="12"/>
      <c r="E90277" s="12"/>
    </row>
    <row r="90278" spans="4:5" x14ac:dyDescent="0.25">
      <c r="D90278" s="12"/>
      <c r="E90278" s="12"/>
    </row>
    <row r="90279" spans="4:5" x14ac:dyDescent="0.25">
      <c r="D90279" s="12"/>
      <c r="E90279" s="12"/>
    </row>
    <row r="90280" spans="4:5" x14ac:dyDescent="0.25">
      <c r="D90280" s="12"/>
      <c r="E90280" s="12"/>
    </row>
    <row r="90281" spans="4:5" x14ac:dyDescent="0.25">
      <c r="D90281" s="12"/>
      <c r="E90281" s="12"/>
    </row>
    <row r="90282" spans="4:5" x14ac:dyDescent="0.25">
      <c r="D90282" s="12"/>
      <c r="E90282" s="12"/>
    </row>
    <row r="90283" spans="4:5" x14ac:dyDescent="0.25">
      <c r="D90283" s="12"/>
      <c r="E90283" s="12"/>
    </row>
    <row r="90284" spans="4:5" x14ac:dyDescent="0.25">
      <c r="D90284" s="12"/>
      <c r="E90284" s="12"/>
    </row>
    <row r="90285" spans="4:5" x14ac:dyDescent="0.25">
      <c r="D90285" s="12"/>
      <c r="E90285" s="12"/>
    </row>
    <row r="90286" spans="4:5" x14ac:dyDescent="0.25">
      <c r="D90286" s="12"/>
      <c r="E90286" s="12"/>
    </row>
    <row r="90287" spans="4:5" x14ac:dyDescent="0.25">
      <c r="D90287" s="12"/>
      <c r="E90287" s="12"/>
    </row>
    <row r="90288" spans="4:5" x14ac:dyDescent="0.25">
      <c r="D90288" s="12"/>
      <c r="E90288" s="12"/>
    </row>
    <row r="90289" spans="4:5" x14ac:dyDescent="0.25">
      <c r="D90289" s="12"/>
      <c r="E90289" s="12"/>
    </row>
    <row r="90290" spans="4:5" x14ac:dyDescent="0.25">
      <c r="D90290" s="12"/>
      <c r="E90290" s="12"/>
    </row>
    <row r="90291" spans="4:5" x14ac:dyDescent="0.25">
      <c r="D90291" s="12"/>
      <c r="E90291" s="12"/>
    </row>
    <row r="90292" spans="4:5" x14ac:dyDescent="0.25">
      <c r="D90292" s="12"/>
      <c r="E90292" s="12"/>
    </row>
    <row r="90293" spans="4:5" x14ac:dyDescent="0.25">
      <c r="D90293" s="12"/>
      <c r="E90293" s="12"/>
    </row>
    <row r="90294" spans="4:5" x14ac:dyDescent="0.25">
      <c r="D90294" s="12"/>
      <c r="E90294" s="12"/>
    </row>
    <row r="90295" spans="4:5" x14ac:dyDescent="0.25">
      <c r="D90295" s="12"/>
      <c r="E90295" s="12"/>
    </row>
    <row r="90296" spans="4:5" x14ac:dyDescent="0.25">
      <c r="D90296" s="12"/>
      <c r="E90296" s="12"/>
    </row>
    <row r="90297" spans="4:5" x14ac:dyDescent="0.25">
      <c r="D90297" s="12"/>
      <c r="E90297" s="12"/>
    </row>
    <row r="90298" spans="4:5" x14ac:dyDescent="0.25">
      <c r="D90298" s="12"/>
      <c r="E90298" s="12"/>
    </row>
    <row r="90299" spans="4:5" x14ac:dyDescent="0.25">
      <c r="D90299" s="12"/>
      <c r="E90299" s="12"/>
    </row>
    <row r="90300" spans="4:5" x14ac:dyDescent="0.25">
      <c r="D90300" s="12"/>
      <c r="E90300" s="12"/>
    </row>
    <row r="90301" spans="4:5" x14ac:dyDescent="0.25">
      <c r="D90301" s="12"/>
      <c r="E90301" s="12"/>
    </row>
    <row r="90302" spans="4:5" x14ac:dyDescent="0.25">
      <c r="D90302" s="12"/>
      <c r="E90302" s="12"/>
    </row>
    <row r="90303" spans="4:5" x14ac:dyDescent="0.25">
      <c r="D90303" s="12"/>
      <c r="E90303" s="12"/>
    </row>
    <row r="90304" spans="4:5" x14ac:dyDescent="0.25">
      <c r="D90304" s="12"/>
      <c r="E90304" s="12"/>
    </row>
    <row r="90305" spans="4:5" x14ac:dyDescent="0.25">
      <c r="D90305" s="12"/>
      <c r="E90305" s="12"/>
    </row>
    <row r="90306" spans="4:5" x14ac:dyDescent="0.25">
      <c r="D90306" s="12"/>
      <c r="E90306" s="12"/>
    </row>
    <row r="90307" spans="4:5" x14ac:dyDescent="0.25">
      <c r="D90307" s="12"/>
      <c r="E90307" s="12"/>
    </row>
    <row r="90308" spans="4:5" x14ac:dyDescent="0.25">
      <c r="D90308" s="12"/>
      <c r="E90308" s="12"/>
    </row>
    <row r="90309" spans="4:5" x14ac:dyDescent="0.25">
      <c r="D90309" s="12"/>
      <c r="E90309" s="12"/>
    </row>
    <row r="90310" spans="4:5" x14ac:dyDescent="0.25">
      <c r="D90310" s="12"/>
      <c r="E90310" s="12"/>
    </row>
    <row r="90311" spans="4:5" x14ac:dyDescent="0.25">
      <c r="D90311" s="12"/>
      <c r="E90311" s="12"/>
    </row>
    <row r="90312" spans="4:5" x14ac:dyDescent="0.25">
      <c r="D90312" s="12"/>
      <c r="E90312" s="12"/>
    </row>
    <row r="90313" spans="4:5" x14ac:dyDescent="0.25">
      <c r="D90313" s="12"/>
      <c r="E90313" s="12"/>
    </row>
    <row r="90314" spans="4:5" x14ac:dyDescent="0.25">
      <c r="D90314" s="12"/>
      <c r="E90314" s="12"/>
    </row>
    <row r="90315" spans="4:5" x14ac:dyDescent="0.25">
      <c r="D90315" s="12"/>
      <c r="E90315" s="12"/>
    </row>
    <row r="90316" spans="4:5" x14ac:dyDescent="0.25">
      <c r="D90316" s="12"/>
      <c r="E90316" s="12"/>
    </row>
    <row r="90317" spans="4:5" x14ac:dyDescent="0.25">
      <c r="D90317" s="12"/>
      <c r="E90317" s="12"/>
    </row>
    <row r="90318" spans="4:5" x14ac:dyDescent="0.25">
      <c r="D90318" s="12"/>
      <c r="E90318" s="12"/>
    </row>
    <row r="90319" spans="4:5" x14ac:dyDescent="0.25">
      <c r="D90319" s="12"/>
      <c r="E90319" s="12"/>
    </row>
    <row r="90320" spans="4:5" x14ac:dyDescent="0.25">
      <c r="D90320" s="12"/>
      <c r="E90320" s="12"/>
    </row>
    <row r="90321" spans="4:5" x14ac:dyDescent="0.25">
      <c r="D90321" s="12"/>
      <c r="E90321" s="12"/>
    </row>
    <row r="90322" spans="4:5" x14ac:dyDescent="0.25">
      <c r="D90322" s="12"/>
      <c r="E90322" s="12"/>
    </row>
    <row r="90323" spans="4:5" x14ac:dyDescent="0.25">
      <c r="D90323" s="12"/>
      <c r="E90323" s="12"/>
    </row>
    <row r="90324" spans="4:5" x14ac:dyDescent="0.25">
      <c r="D90324" s="12"/>
      <c r="E90324" s="12"/>
    </row>
    <row r="90325" spans="4:5" x14ac:dyDescent="0.25">
      <c r="D90325" s="12"/>
      <c r="E90325" s="12"/>
    </row>
    <row r="90326" spans="4:5" x14ac:dyDescent="0.25">
      <c r="D90326" s="12"/>
      <c r="E90326" s="12"/>
    </row>
    <row r="90327" spans="4:5" x14ac:dyDescent="0.25">
      <c r="D90327" s="12"/>
      <c r="E90327" s="12"/>
    </row>
    <row r="90328" spans="4:5" x14ac:dyDescent="0.25">
      <c r="D90328" s="12"/>
      <c r="E90328" s="12"/>
    </row>
    <row r="90329" spans="4:5" x14ac:dyDescent="0.25">
      <c r="D90329" s="12"/>
      <c r="E90329" s="12"/>
    </row>
    <row r="90330" spans="4:5" x14ac:dyDescent="0.25">
      <c r="D90330" s="12"/>
      <c r="E90330" s="12"/>
    </row>
    <row r="90331" spans="4:5" x14ac:dyDescent="0.25">
      <c r="D90331" s="12"/>
      <c r="E90331" s="12"/>
    </row>
    <row r="90332" spans="4:5" x14ac:dyDescent="0.25">
      <c r="D90332" s="12"/>
      <c r="E90332" s="12"/>
    </row>
    <row r="90333" spans="4:5" x14ac:dyDescent="0.25">
      <c r="D90333" s="12"/>
      <c r="E90333" s="12"/>
    </row>
    <row r="90334" spans="4:5" x14ac:dyDescent="0.25">
      <c r="D90334" s="12"/>
      <c r="E90334" s="12"/>
    </row>
    <row r="90335" spans="4:5" x14ac:dyDescent="0.25">
      <c r="D90335" s="12"/>
      <c r="E90335" s="12"/>
    </row>
    <row r="90336" spans="4:5" x14ac:dyDescent="0.25">
      <c r="D90336" s="12"/>
      <c r="E90336" s="12"/>
    </row>
    <row r="90337" spans="4:5" x14ac:dyDescent="0.25">
      <c r="D90337" s="12"/>
      <c r="E90337" s="12"/>
    </row>
    <row r="90338" spans="4:5" x14ac:dyDescent="0.25">
      <c r="D90338" s="12"/>
      <c r="E90338" s="12"/>
    </row>
    <row r="90339" spans="4:5" x14ac:dyDescent="0.25">
      <c r="D90339" s="12"/>
      <c r="E90339" s="12"/>
    </row>
    <row r="90340" spans="4:5" x14ac:dyDescent="0.25">
      <c r="D90340" s="12"/>
      <c r="E90340" s="12"/>
    </row>
    <row r="90341" spans="4:5" x14ac:dyDescent="0.25">
      <c r="D90341" s="12"/>
      <c r="E90341" s="12"/>
    </row>
    <row r="90342" spans="4:5" x14ac:dyDescent="0.25">
      <c r="D90342" s="12"/>
      <c r="E90342" s="12"/>
    </row>
    <row r="90343" spans="4:5" x14ac:dyDescent="0.25">
      <c r="D90343" s="12"/>
      <c r="E90343" s="12"/>
    </row>
    <row r="90344" spans="4:5" x14ac:dyDescent="0.25">
      <c r="D90344" s="12"/>
      <c r="E90344" s="12"/>
    </row>
    <row r="90345" spans="4:5" x14ac:dyDescent="0.25">
      <c r="D90345" s="12"/>
      <c r="E90345" s="12"/>
    </row>
    <row r="90346" spans="4:5" x14ac:dyDescent="0.25">
      <c r="D90346" s="12"/>
      <c r="E90346" s="12"/>
    </row>
    <row r="90347" spans="4:5" x14ac:dyDescent="0.25">
      <c r="D90347" s="12"/>
      <c r="E90347" s="12"/>
    </row>
    <row r="90348" spans="4:5" x14ac:dyDescent="0.25">
      <c r="D90348" s="12"/>
      <c r="E90348" s="12"/>
    </row>
    <row r="90349" spans="4:5" x14ac:dyDescent="0.25">
      <c r="D90349" s="12"/>
      <c r="E90349" s="12"/>
    </row>
    <row r="90350" spans="4:5" x14ac:dyDescent="0.25">
      <c r="D90350" s="12"/>
      <c r="E90350" s="12"/>
    </row>
    <row r="90351" spans="4:5" x14ac:dyDescent="0.25">
      <c r="D90351" s="12"/>
      <c r="E90351" s="12"/>
    </row>
    <row r="90352" spans="4:5" x14ac:dyDescent="0.25">
      <c r="D90352" s="12"/>
      <c r="E90352" s="12"/>
    </row>
    <row r="90353" spans="4:5" x14ac:dyDescent="0.25">
      <c r="D90353" s="12"/>
      <c r="E90353" s="12"/>
    </row>
    <row r="90354" spans="4:5" x14ac:dyDescent="0.25">
      <c r="D90354" s="12"/>
      <c r="E90354" s="12"/>
    </row>
    <row r="90355" spans="4:5" x14ac:dyDescent="0.25">
      <c r="D90355" s="12"/>
      <c r="E90355" s="12"/>
    </row>
    <row r="90356" spans="4:5" x14ac:dyDescent="0.25">
      <c r="D90356" s="12"/>
      <c r="E90356" s="12"/>
    </row>
    <row r="90357" spans="4:5" x14ac:dyDescent="0.25">
      <c r="D90357" s="12"/>
      <c r="E90357" s="12"/>
    </row>
    <row r="90358" spans="4:5" x14ac:dyDescent="0.25">
      <c r="D90358" s="12"/>
      <c r="E90358" s="12"/>
    </row>
    <row r="90359" spans="4:5" x14ac:dyDescent="0.25">
      <c r="D90359" s="12"/>
      <c r="E90359" s="12"/>
    </row>
    <row r="90360" spans="4:5" x14ac:dyDescent="0.25">
      <c r="D90360" s="12"/>
      <c r="E90360" s="12"/>
    </row>
    <row r="90361" spans="4:5" x14ac:dyDescent="0.25">
      <c r="D90361" s="12"/>
      <c r="E90361" s="12"/>
    </row>
    <row r="90362" spans="4:5" x14ac:dyDescent="0.25">
      <c r="D90362" s="12"/>
      <c r="E90362" s="12"/>
    </row>
    <row r="90363" spans="4:5" x14ac:dyDescent="0.25">
      <c r="D90363" s="12"/>
      <c r="E90363" s="12"/>
    </row>
    <row r="90364" spans="4:5" x14ac:dyDescent="0.25">
      <c r="D90364" s="12"/>
      <c r="E90364" s="12"/>
    </row>
    <row r="90365" spans="4:5" x14ac:dyDescent="0.25">
      <c r="D90365" s="12"/>
      <c r="E90365" s="12"/>
    </row>
    <row r="90366" spans="4:5" x14ac:dyDescent="0.25">
      <c r="D90366" s="12"/>
      <c r="E90366" s="12"/>
    </row>
    <row r="90367" spans="4:5" x14ac:dyDescent="0.25">
      <c r="D90367" s="12"/>
      <c r="E90367" s="12"/>
    </row>
    <row r="90368" spans="4:5" x14ac:dyDescent="0.25">
      <c r="D90368" s="12"/>
      <c r="E90368" s="12"/>
    </row>
    <row r="90369" spans="4:5" x14ac:dyDescent="0.25">
      <c r="D90369" s="12"/>
      <c r="E90369" s="12"/>
    </row>
    <row r="90370" spans="4:5" x14ac:dyDescent="0.25">
      <c r="D90370" s="12"/>
      <c r="E90370" s="12"/>
    </row>
    <row r="90371" spans="4:5" x14ac:dyDescent="0.25">
      <c r="D90371" s="12"/>
      <c r="E90371" s="12"/>
    </row>
    <row r="90372" spans="4:5" x14ac:dyDescent="0.25">
      <c r="D90372" s="12"/>
      <c r="E90372" s="12"/>
    </row>
    <row r="90373" spans="4:5" x14ac:dyDescent="0.25">
      <c r="D90373" s="12"/>
      <c r="E90373" s="12"/>
    </row>
    <row r="90374" spans="4:5" x14ac:dyDescent="0.25">
      <c r="D90374" s="12"/>
      <c r="E90374" s="12"/>
    </row>
    <row r="90375" spans="4:5" x14ac:dyDescent="0.25">
      <c r="D90375" s="12"/>
      <c r="E90375" s="12"/>
    </row>
    <row r="90376" spans="4:5" x14ac:dyDescent="0.25">
      <c r="D90376" s="12"/>
      <c r="E90376" s="12"/>
    </row>
    <row r="90377" spans="4:5" x14ac:dyDescent="0.25">
      <c r="D90377" s="12"/>
      <c r="E90377" s="12"/>
    </row>
    <row r="90378" spans="4:5" x14ac:dyDescent="0.25">
      <c r="D90378" s="12"/>
      <c r="E90378" s="12"/>
    </row>
    <row r="90379" spans="4:5" x14ac:dyDescent="0.25">
      <c r="D90379" s="12"/>
      <c r="E90379" s="12"/>
    </row>
    <row r="90380" spans="4:5" x14ac:dyDescent="0.25">
      <c r="D90380" s="12"/>
      <c r="E90380" s="12"/>
    </row>
    <row r="90381" spans="4:5" x14ac:dyDescent="0.25">
      <c r="D90381" s="12"/>
      <c r="E90381" s="12"/>
    </row>
    <row r="90382" spans="4:5" x14ac:dyDescent="0.25">
      <c r="D90382" s="12"/>
      <c r="E90382" s="12"/>
    </row>
    <row r="90383" spans="4:5" x14ac:dyDescent="0.25">
      <c r="D90383" s="12"/>
      <c r="E90383" s="12"/>
    </row>
    <row r="90384" spans="4:5" x14ac:dyDescent="0.25">
      <c r="D90384" s="12"/>
      <c r="E90384" s="12"/>
    </row>
    <row r="90385" spans="4:5" x14ac:dyDescent="0.25">
      <c r="D90385" s="12"/>
      <c r="E90385" s="12"/>
    </row>
    <row r="90386" spans="4:5" x14ac:dyDescent="0.25">
      <c r="D90386" s="12"/>
      <c r="E90386" s="12"/>
    </row>
    <row r="90387" spans="4:5" x14ac:dyDescent="0.25">
      <c r="D90387" s="12"/>
      <c r="E90387" s="12"/>
    </row>
    <row r="90388" spans="4:5" x14ac:dyDescent="0.25">
      <c r="D90388" s="12"/>
      <c r="E90388" s="12"/>
    </row>
    <row r="90389" spans="4:5" x14ac:dyDescent="0.25">
      <c r="D90389" s="12"/>
      <c r="E90389" s="12"/>
    </row>
    <row r="90390" spans="4:5" x14ac:dyDescent="0.25">
      <c r="D90390" s="12"/>
      <c r="E90390" s="12"/>
    </row>
    <row r="90391" spans="4:5" x14ac:dyDescent="0.25">
      <c r="D90391" s="12"/>
      <c r="E90391" s="12"/>
    </row>
    <row r="90392" spans="4:5" x14ac:dyDescent="0.25">
      <c r="D90392" s="12"/>
      <c r="E90392" s="12"/>
    </row>
    <row r="90393" spans="4:5" x14ac:dyDescent="0.25">
      <c r="D90393" s="12"/>
      <c r="E90393" s="12"/>
    </row>
    <row r="90394" spans="4:5" x14ac:dyDescent="0.25">
      <c r="D90394" s="12"/>
      <c r="E90394" s="12"/>
    </row>
    <row r="90395" spans="4:5" x14ac:dyDescent="0.25">
      <c r="D90395" s="12"/>
      <c r="E90395" s="12"/>
    </row>
    <row r="90396" spans="4:5" x14ac:dyDescent="0.25">
      <c r="D90396" s="12"/>
      <c r="E90396" s="12"/>
    </row>
    <row r="90397" spans="4:5" x14ac:dyDescent="0.25">
      <c r="D90397" s="12"/>
      <c r="E90397" s="12"/>
    </row>
    <row r="90398" spans="4:5" x14ac:dyDescent="0.25">
      <c r="D90398" s="12"/>
      <c r="E90398" s="12"/>
    </row>
    <row r="90399" spans="4:5" x14ac:dyDescent="0.25">
      <c r="D90399" s="12"/>
      <c r="E90399" s="12"/>
    </row>
    <row r="90400" spans="4:5" x14ac:dyDescent="0.25">
      <c r="D90400" s="12"/>
      <c r="E90400" s="12"/>
    </row>
    <row r="90401" spans="4:5" x14ac:dyDescent="0.25">
      <c r="D90401" s="12"/>
      <c r="E90401" s="12"/>
    </row>
    <row r="90402" spans="4:5" x14ac:dyDescent="0.25">
      <c r="D90402" s="12"/>
      <c r="E90402" s="12"/>
    </row>
    <row r="90403" spans="4:5" x14ac:dyDescent="0.25">
      <c r="D90403" s="12"/>
      <c r="E90403" s="12"/>
    </row>
    <row r="90404" spans="4:5" x14ac:dyDescent="0.25">
      <c r="D90404" s="12"/>
      <c r="E90404" s="12"/>
    </row>
    <row r="90405" spans="4:5" x14ac:dyDescent="0.25">
      <c r="D90405" s="12"/>
      <c r="E90405" s="12"/>
    </row>
    <row r="90406" spans="4:5" x14ac:dyDescent="0.25">
      <c r="D90406" s="12"/>
      <c r="E90406" s="12"/>
    </row>
    <row r="90407" spans="4:5" x14ac:dyDescent="0.25">
      <c r="D90407" s="12"/>
      <c r="E90407" s="12"/>
    </row>
    <row r="90408" spans="4:5" x14ac:dyDescent="0.25">
      <c r="D90408" s="12"/>
      <c r="E90408" s="12"/>
    </row>
    <row r="90409" spans="4:5" x14ac:dyDescent="0.25">
      <c r="D90409" s="12"/>
      <c r="E90409" s="12"/>
    </row>
    <row r="90410" spans="4:5" x14ac:dyDescent="0.25">
      <c r="D90410" s="12"/>
      <c r="E90410" s="12"/>
    </row>
    <row r="90411" spans="4:5" x14ac:dyDescent="0.25">
      <c r="D90411" s="12"/>
      <c r="E90411" s="12"/>
    </row>
    <row r="90412" spans="4:5" x14ac:dyDescent="0.25">
      <c r="D90412" s="12"/>
      <c r="E90412" s="12"/>
    </row>
    <row r="90413" spans="4:5" x14ac:dyDescent="0.25">
      <c r="D90413" s="12"/>
      <c r="E90413" s="12"/>
    </row>
    <row r="90414" spans="4:5" x14ac:dyDescent="0.25">
      <c r="D90414" s="12"/>
      <c r="E90414" s="12"/>
    </row>
    <row r="90415" spans="4:5" x14ac:dyDescent="0.25">
      <c r="D90415" s="12"/>
      <c r="E90415" s="12"/>
    </row>
    <row r="90416" spans="4:5" x14ac:dyDescent="0.25">
      <c r="D90416" s="12"/>
      <c r="E90416" s="12"/>
    </row>
    <row r="90417" spans="4:5" x14ac:dyDescent="0.25">
      <c r="D90417" s="12"/>
      <c r="E90417" s="12"/>
    </row>
    <row r="90418" spans="4:5" x14ac:dyDescent="0.25">
      <c r="D90418" s="12"/>
      <c r="E90418" s="12"/>
    </row>
    <row r="90419" spans="4:5" x14ac:dyDescent="0.25">
      <c r="D90419" s="12"/>
      <c r="E90419" s="12"/>
    </row>
    <row r="90420" spans="4:5" x14ac:dyDescent="0.25">
      <c r="D90420" s="12"/>
      <c r="E90420" s="12"/>
    </row>
    <row r="90421" spans="4:5" x14ac:dyDescent="0.25">
      <c r="D90421" s="12"/>
      <c r="E90421" s="12"/>
    </row>
    <row r="90422" spans="4:5" x14ac:dyDescent="0.25">
      <c r="D90422" s="12"/>
      <c r="E90422" s="12"/>
    </row>
    <row r="90423" spans="4:5" x14ac:dyDescent="0.25">
      <c r="D90423" s="12"/>
      <c r="E90423" s="12"/>
    </row>
    <row r="90424" spans="4:5" x14ac:dyDescent="0.25">
      <c r="D90424" s="12"/>
      <c r="E90424" s="12"/>
    </row>
    <row r="90425" spans="4:5" x14ac:dyDescent="0.25">
      <c r="D90425" s="12"/>
      <c r="E90425" s="12"/>
    </row>
    <row r="90426" spans="4:5" x14ac:dyDescent="0.25">
      <c r="D90426" s="12"/>
      <c r="E90426" s="12"/>
    </row>
    <row r="90427" spans="4:5" x14ac:dyDescent="0.25">
      <c r="D90427" s="12"/>
      <c r="E90427" s="12"/>
    </row>
    <row r="90428" spans="4:5" x14ac:dyDescent="0.25">
      <c r="D90428" s="12"/>
      <c r="E90428" s="12"/>
    </row>
    <row r="90429" spans="4:5" x14ac:dyDescent="0.25">
      <c r="D90429" s="12"/>
      <c r="E90429" s="12"/>
    </row>
    <row r="90430" spans="4:5" x14ac:dyDescent="0.25">
      <c r="D90430" s="12"/>
      <c r="E90430" s="12"/>
    </row>
    <row r="90431" spans="4:5" x14ac:dyDescent="0.25">
      <c r="D90431" s="12"/>
      <c r="E90431" s="12"/>
    </row>
    <row r="90432" spans="4:5" x14ac:dyDescent="0.25">
      <c r="D90432" s="12"/>
      <c r="E90432" s="12"/>
    </row>
    <row r="90433" spans="4:5" x14ac:dyDescent="0.25">
      <c r="D90433" s="12"/>
      <c r="E90433" s="12"/>
    </row>
    <row r="90434" spans="4:5" x14ac:dyDescent="0.25">
      <c r="D90434" s="12"/>
      <c r="E90434" s="12"/>
    </row>
    <row r="90435" spans="4:5" x14ac:dyDescent="0.25">
      <c r="D90435" s="12"/>
      <c r="E90435" s="12"/>
    </row>
    <row r="90436" spans="4:5" x14ac:dyDescent="0.25">
      <c r="D90436" s="12"/>
      <c r="E90436" s="12"/>
    </row>
    <row r="90437" spans="4:5" x14ac:dyDescent="0.25">
      <c r="D90437" s="12"/>
      <c r="E90437" s="12"/>
    </row>
    <row r="90438" spans="4:5" x14ac:dyDescent="0.25">
      <c r="D90438" s="12"/>
      <c r="E90438" s="12"/>
    </row>
    <row r="90439" spans="4:5" x14ac:dyDescent="0.25">
      <c r="D90439" s="12"/>
      <c r="E90439" s="12"/>
    </row>
    <row r="90440" spans="4:5" x14ac:dyDescent="0.25">
      <c r="D90440" s="12"/>
      <c r="E90440" s="12"/>
    </row>
    <row r="90441" spans="4:5" x14ac:dyDescent="0.25">
      <c r="D90441" s="12"/>
      <c r="E90441" s="12"/>
    </row>
    <row r="90442" spans="4:5" x14ac:dyDescent="0.25">
      <c r="D90442" s="12"/>
      <c r="E90442" s="12"/>
    </row>
    <row r="90443" spans="4:5" x14ac:dyDescent="0.25">
      <c r="D90443" s="12"/>
      <c r="E90443" s="12"/>
    </row>
    <row r="90444" spans="4:5" x14ac:dyDescent="0.25">
      <c r="D90444" s="12"/>
      <c r="E90444" s="12"/>
    </row>
    <row r="90445" spans="4:5" x14ac:dyDescent="0.25">
      <c r="D90445" s="12"/>
      <c r="E90445" s="12"/>
    </row>
    <row r="90446" spans="4:5" x14ac:dyDescent="0.25">
      <c r="D90446" s="12"/>
      <c r="E90446" s="12"/>
    </row>
    <row r="90447" spans="4:5" x14ac:dyDescent="0.25">
      <c r="D90447" s="12"/>
      <c r="E90447" s="12"/>
    </row>
    <row r="90448" spans="4:5" x14ac:dyDescent="0.25">
      <c r="D90448" s="12"/>
      <c r="E90448" s="12"/>
    </row>
    <row r="90449" spans="4:5" x14ac:dyDescent="0.25">
      <c r="D90449" s="12"/>
      <c r="E90449" s="12"/>
    </row>
    <row r="90450" spans="4:5" x14ac:dyDescent="0.25">
      <c r="D90450" s="12"/>
      <c r="E90450" s="12"/>
    </row>
    <row r="90451" spans="4:5" x14ac:dyDescent="0.25">
      <c r="D90451" s="12"/>
      <c r="E90451" s="12"/>
    </row>
    <row r="90452" spans="4:5" x14ac:dyDescent="0.25">
      <c r="D90452" s="12"/>
      <c r="E90452" s="12"/>
    </row>
    <row r="90453" spans="4:5" x14ac:dyDescent="0.25">
      <c r="D90453" s="12"/>
      <c r="E90453" s="12"/>
    </row>
    <row r="90454" spans="4:5" x14ac:dyDescent="0.25">
      <c r="D90454" s="12"/>
      <c r="E90454" s="12"/>
    </row>
    <row r="90455" spans="4:5" x14ac:dyDescent="0.25">
      <c r="D90455" s="12"/>
      <c r="E90455" s="12"/>
    </row>
    <row r="90456" spans="4:5" x14ac:dyDescent="0.25">
      <c r="D90456" s="12"/>
      <c r="E90456" s="12"/>
    </row>
    <row r="90457" spans="4:5" x14ac:dyDescent="0.25">
      <c r="D90457" s="12"/>
      <c r="E90457" s="12"/>
    </row>
    <row r="90458" spans="4:5" x14ac:dyDescent="0.25">
      <c r="D90458" s="12"/>
      <c r="E90458" s="12"/>
    </row>
    <row r="90459" spans="4:5" x14ac:dyDescent="0.25">
      <c r="D90459" s="12"/>
      <c r="E90459" s="12"/>
    </row>
    <row r="90460" spans="4:5" x14ac:dyDescent="0.25">
      <c r="D90460" s="12"/>
      <c r="E90460" s="12"/>
    </row>
    <row r="90461" spans="4:5" x14ac:dyDescent="0.25">
      <c r="D90461" s="12"/>
      <c r="E90461" s="12"/>
    </row>
    <row r="90462" spans="4:5" x14ac:dyDescent="0.25">
      <c r="D90462" s="12"/>
      <c r="E90462" s="12"/>
    </row>
    <row r="90463" spans="4:5" x14ac:dyDescent="0.25">
      <c r="D90463" s="12"/>
      <c r="E90463" s="12"/>
    </row>
    <row r="90464" spans="4:5" x14ac:dyDescent="0.25">
      <c r="D90464" s="12"/>
      <c r="E90464" s="12"/>
    </row>
    <row r="90465" spans="4:5" x14ac:dyDescent="0.25">
      <c r="D90465" s="12"/>
      <c r="E90465" s="12"/>
    </row>
    <row r="90466" spans="4:5" x14ac:dyDescent="0.25">
      <c r="D90466" s="12"/>
      <c r="E90466" s="12"/>
    </row>
    <row r="90467" spans="4:5" x14ac:dyDescent="0.25">
      <c r="D90467" s="12"/>
      <c r="E90467" s="12"/>
    </row>
    <row r="90468" spans="4:5" x14ac:dyDescent="0.25">
      <c r="D90468" s="12"/>
      <c r="E90468" s="12"/>
    </row>
    <row r="90469" spans="4:5" x14ac:dyDescent="0.25">
      <c r="D90469" s="12"/>
      <c r="E90469" s="12"/>
    </row>
    <row r="90470" spans="4:5" x14ac:dyDescent="0.25">
      <c r="D90470" s="12"/>
      <c r="E90470" s="12"/>
    </row>
    <row r="90471" spans="4:5" x14ac:dyDescent="0.25">
      <c r="D90471" s="12"/>
      <c r="E90471" s="12"/>
    </row>
    <row r="90472" spans="4:5" x14ac:dyDescent="0.25">
      <c r="D90472" s="12"/>
      <c r="E90472" s="12"/>
    </row>
    <row r="90473" spans="4:5" x14ac:dyDescent="0.25">
      <c r="D90473" s="12"/>
      <c r="E90473" s="12"/>
    </row>
    <row r="90474" spans="4:5" x14ac:dyDescent="0.25">
      <c r="D90474" s="12"/>
      <c r="E90474" s="12"/>
    </row>
    <row r="90475" spans="4:5" x14ac:dyDescent="0.25">
      <c r="D90475" s="12"/>
      <c r="E90475" s="12"/>
    </row>
    <row r="90476" spans="4:5" x14ac:dyDescent="0.25">
      <c r="D90476" s="12"/>
      <c r="E90476" s="12"/>
    </row>
    <row r="90477" spans="4:5" x14ac:dyDescent="0.25">
      <c r="D90477" s="12"/>
      <c r="E90477" s="12"/>
    </row>
    <row r="90478" spans="4:5" x14ac:dyDescent="0.25">
      <c r="D90478" s="12"/>
      <c r="E90478" s="12"/>
    </row>
    <row r="90479" spans="4:5" x14ac:dyDescent="0.25">
      <c r="D90479" s="12"/>
      <c r="E90479" s="12"/>
    </row>
    <row r="90480" spans="4:5" x14ac:dyDescent="0.25">
      <c r="D90480" s="12"/>
      <c r="E90480" s="12"/>
    </row>
    <row r="90481" spans="4:5" x14ac:dyDescent="0.25">
      <c r="D90481" s="12"/>
      <c r="E90481" s="12"/>
    </row>
    <row r="90482" spans="4:5" x14ac:dyDescent="0.25">
      <c r="D90482" s="12"/>
      <c r="E90482" s="12"/>
    </row>
    <row r="90483" spans="4:5" x14ac:dyDescent="0.25">
      <c r="D90483" s="12"/>
      <c r="E90483" s="12"/>
    </row>
    <row r="90484" spans="4:5" x14ac:dyDescent="0.25">
      <c r="D90484" s="12"/>
      <c r="E90484" s="12"/>
    </row>
    <row r="90485" spans="4:5" x14ac:dyDescent="0.25">
      <c r="D90485" s="12"/>
      <c r="E90485" s="12"/>
    </row>
    <row r="90486" spans="4:5" x14ac:dyDescent="0.25">
      <c r="D90486" s="12"/>
      <c r="E90486" s="12"/>
    </row>
    <row r="90487" spans="4:5" x14ac:dyDescent="0.25">
      <c r="D90487" s="12"/>
      <c r="E90487" s="12"/>
    </row>
    <row r="90488" spans="4:5" x14ac:dyDescent="0.25">
      <c r="D90488" s="12"/>
      <c r="E90488" s="12"/>
    </row>
    <row r="90489" spans="4:5" x14ac:dyDescent="0.25">
      <c r="D90489" s="12"/>
      <c r="E90489" s="12"/>
    </row>
    <row r="90490" spans="4:5" x14ac:dyDescent="0.25">
      <c r="D90490" s="12"/>
      <c r="E90490" s="12"/>
    </row>
    <row r="90491" spans="4:5" x14ac:dyDescent="0.25">
      <c r="D90491" s="12"/>
      <c r="E90491" s="12"/>
    </row>
    <row r="90492" spans="4:5" x14ac:dyDescent="0.25">
      <c r="D90492" s="12"/>
      <c r="E90492" s="12"/>
    </row>
    <row r="90493" spans="4:5" x14ac:dyDescent="0.25">
      <c r="D90493" s="12"/>
      <c r="E90493" s="12"/>
    </row>
    <row r="90494" spans="4:5" x14ac:dyDescent="0.25">
      <c r="D90494" s="12"/>
      <c r="E90494" s="12"/>
    </row>
    <row r="90495" spans="4:5" x14ac:dyDescent="0.25">
      <c r="D90495" s="12"/>
      <c r="E90495" s="12"/>
    </row>
    <row r="90496" spans="4:5" x14ac:dyDescent="0.25">
      <c r="D90496" s="12"/>
      <c r="E90496" s="12"/>
    </row>
    <row r="90497" spans="4:5" x14ac:dyDescent="0.25">
      <c r="D90497" s="12"/>
      <c r="E90497" s="12"/>
    </row>
    <row r="90498" spans="4:5" x14ac:dyDescent="0.25">
      <c r="D90498" s="12"/>
      <c r="E90498" s="12"/>
    </row>
    <row r="90499" spans="4:5" x14ac:dyDescent="0.25">
      <c r="D90499" s="12"/>
      <c r="E90499" s="12"/>
    </row>
    <row r="90500" spans="4:5" x14ac:dyDescent="0.25">
      <c r="D90500" s="12"/>
      <c r="E90500" s="12"/>
    </row>
    <row r="90501" spans="4:5" x14ac:dyDescent="0.25">
      <c r="D90501" s="12"/>
      <c r="E90501" s="12"/>
    </row>
    <row r="90502" spans="4:5" x14ac:dyDescent="0.25">
      <c r="D90502" s="12"/>
      <c r="E90502" s="12"/>
    </row>
    <row r="90503" spans="4:5" x14ac:dyDescent="0.25">
      <c r="D90503" s="12"/>
      <c r="E90503" s="12"/>
    </row>
    <row r="90504" spans="4:5" x14ac:dyDescent="0.25">
      <c r="D90504" s="12"/>
      <c r="E90504" s="12"/>
    </row>
    <row r="90505" spans="4:5" x14ac:dyDescent="0.25">
      <c r="D90505" s="12"/>
      <c r="E90505" s="12"/>
    </row>
    <row r="90506" spans="4:5" x14ac:dyDescent="0.25">
      <c r="D90506" s="12"/>
      <c r="E90506" s="12"/>
    </row>
    <row r="90507" spans="4:5" x14ac:dyDescent="0.25">
      <c r="D90507" s="12"/>
      <c r="E90507" s="12"/>
    </row>
    <row r="90508" spans="4:5" x14ac:dyDescent="0.25">
      <c r="D90508" s="12"/>
      <c r="E90508" s="12"/>
    </row>
    <row r="90509" spans="4:5" x14ac:dyDescent="0.25">
      <c r="D90509" s="12"/>
      <c r="E90509" s="12"/>
    </row>
    <row r="90510" spans="4:5" x14ac:dyDescent="0.25">
      <c r="D90510" s="12"/>
      <c r="E90510" s="12"/>
    </row>
    <row r="90511" spans="4:5" x14ac:dyDescent="0.25">
      <c r="D90511" s="12"/>
      <c r="E90511" s="12"/>
    </row>
    <row r="90512" spans="4:5" x14ac:dyDescent="0.25">
      <c r="D90512" s="12"/>
      <c r="E90512" s="12"/>
    </row>
    <row r="90513" spans="4:5" x14ac:dyDescent="0.25">
      <c r="D90513" s="12"/>
      <c r="E90513" s="12"/>
    </row>
    <row r="90514" spans="4:5" x14ac:dyDescent="0.25">
      <c r="D90514" s="12"/>
      <c r="E90514" s="12"/>
    </row>
    <row r="90515" spans="4:5" x14ac:dyDescent="0.25">
      <c r="D90515" s="12"/>
      <c r="E90515" s="12"/>
    </row>
    <row r="90516" spans="4:5" x14ac:dyDescent="0.25">
      <c r="D90516" s="12"/>
      <c r="E90516" s="12"/>
    </row>
    <row r="90517" spans="4:5" x14ac:dyDescent="0.25">
      <c r="D90517" s="12"/>
      <c r="E90517" s="12"/>
    </row>
    <row r="90518" spans="4:5" x14ac:dyDescent="0.25">
      <c r="D90518" s="12"/>
      <c r="E90518" s="12"/>
    </row>
    <row r="90519" spans="4:5" x14ac:dyDescent="0.25">
      <c r="D90519" s="12"/>
      <c r="E90519" s="12"/>
    </row>
    <row r="90520" spans="4:5" x14ac:dyDescent="0.25">
      <c r="D90520" s="12"/>
      <c r="E90520" s="12"/>
    </row>
    <row r="90521" spans="4:5" x14ac:dyDescent="0.25">
      <c r="D90521" s="12"/>
      <c r="E90521" s="12"/>
    </row>
    <row r="90522" spans="4:5" x14ac:dyDescent="0.25">
      <c r="D90522" s="12"/>
      <c r="E90522" s="12"/>
    </row>
    <row r="90523" spans="4:5" x14ac:dyDescent="0.25">
      <c r="D90523" s="12"/>
      <c r="E90523" s="12"/>
    </row>
    <row r="90524" spans="4:5" x14ac:dyDescent="0.25">
      <c r="D90524" s="12"/>
      <c r="E90524" s="12"/>
    </row>
    <row r="90525" spans="4:5" x14ac:dyDescent="0.25">
      <c r="D90525" s="12"/>
      <c r="E90525" s="12"/>
    </row>
    <row r="90526" spans="4:5" x14ac:dyDescent="0.25">
      <c r="D90526" s="12"/>
      <c r="E90526" s="12"/>
    </row>
    <row r="90527" spans="4:5" x14ac:dyDescent="0.25">
      <c r="D90527" s="12"/>
      <c r="E90527" s="12"/>
    </row>
    <row r="90528" spans="4:5" x14ac:dyDescent="0.25">
      <c r="D90528" s="12"/>
      <c r="E90528" s="12"/>
    </row>
    <row r="90529" spans="4:5" x14ac:dyDescent="0.25">
      <c r="D90529" s="12"/>
      <c r="E90529" s="12"/>
    </row>
    <row r="90530" spans="4:5" x14ac:dyDescent="0.25">
      <c r="D90530" s="12"/>
      <c r="E90530" s="12"/>
    </row>
    <row r="90531" spans="4:5" x14ac:dyDescent="0.25">
      <c r="D90531" s="12"/>
      <c r="E90531" s="12"/>
    </row>
    <row r="90532" spans="4:5" x14ac:dyDescent="0.25">
      <c r="D90532" s="12"/>
      <c r="E90532" s="12"/>
    </row>
    <row r="90533" spans="4:5" x14ac:dyDescent="0.25">
      <c r="D90533" s="12"/>
      <c r="E90533" s="12"/>
    </row>
    <row r="90534" spans="4:5" x14ac:dyDescent="0.25">
      <c r="D90534" s="12"/>
      <c r="E90534" s="12"/>
    </row>
    <row r="90535" spans="4:5" x14ac:dyDescent="0.25">
      <c r="D90535" s="12"/>
      <c r="E90535" s="12"/>
    </row>
    <row r="90536" spans="4:5" x14ac:dyDescent="0.25">
      <c r="D90536" s="12"/>
      <c r="E90536" s="12"/>
    </row>
    <row r="90537" spans="4:5" x14ac:dyDescent="0.25">
      <c r="D90537" s="12"/>
      <c r="E90537" s="12"/>
    </row>
    <row r="90538" spans="4:5" x14ac:dyDescent="0.25">
      <c r="D90538" s="12"/>
      <c r="E90538" s="12"/>
    </row>
    <row r="90539" spans="4:5" x14ac:dyDescent="0.25">
      <c r="D90539" s="12"/>
      <c r="E90539" s="12"/>
    </row>
    <row r="90540" spans="4:5" x14ac:dyDescent="0.25">
      <c r="D90540" s="12"/>
      <c r="E90540" s="12"/>
    </row>
    <row r="90541" spans="4:5" x14ac:dyDescent="0.25">
      <c r="D90541" s="12"/>
      <c r="E90541" s="12"/>
    </row>
    <row r="90542" spans="4:5" x14ac:dyDescent="0.25">
      <c r="D90542" s="12"/>
      <c r="E90542" s="12"/>
    </row>
    <row r="90543" spans="4:5" x14ac:dyDescent="0.25">
      <c r="D90543" s="12"/>
      <c r="E90543" s="12"/>
    </row>
    <row r="90544" spans="4:5" x14ac:dyDescent="0.25">
      <c r="D90544" s="12"/>
      <c r="E90544" s="12"/>
    </row>
    <row r="90545" spans="4:5" x14ac:dyDescent="0.25">
      <c r="D90545" s="12"/>
      <c r="E90545" s="12"/>
    </row>
    <row r="90546" spans="4:5" x14ac:dyDescent="0.25">
      <c r="D90546" s="12"/>
      <c r="E90546" s="12"/>
    </row>
    <row r="90547" spans="4:5" x14ac:dyDescent="0.25">
      <c r="D90547" s="12"/>
      <c r="E90547" s="12"/>
    </row>
    <row r="90548" spans="4:5" x14ac:dyDescent="0.25">
      <c r="D90548" s="12"/>
      <c r="E90548" s="12"/>
    </row>
    <row r="90549" spans="4:5" x14ac:dyDescent="0.25">
      <c r="D90549" s="12"/>
      <c r="E90549" s="12"/>
    </row>
    <row r="90550" spans="4:5" x14ac:dyDescent="0.25">
      <c r="D90550" s="12"/>
      <c r="E90550" s="12"/>
    </row>
    <row r="90551" spans="4:5" x14ac:dyDescent="0.25">
      <c r="D90551" s="12"/>
      <c r="E90551" s="12"/>
    </row>
    <row r="90552" spans="4:5" x14ac:dyDescent="0.25">
      <c r="D90552" s="12"/>
      <c r="E90552" s="12"/>
    </row>
    <row r="90553" spans="4:5" x14ac:dyDescent="0.25">
      <c r="D90553" s="12"/>
      <c r="E90553" s="12"/>
    </row>
    <row r="90554" spans="4:5" x14ac:dyDescent="0.25">
      <c r="D90554" s="12"/>
      <c r="E90554" s="12"/>
    </row>
    <row r="90555" spans="4:5" x14ac:dyDescent="0.25">
      <c r="D90555" s="12"/>
      <c r="E90555" s="12"/>
    </row>
    <row r="90556" spans="4:5" x14ac:dyDescent="0.25">
      <c r="D90556" s="12"/>
      <c r="E90556" s="12"/>
    </row>
    <row r="90557" spans="4:5" x14ac:dyDescent="0.25">
      <c r="D90557" s="12"/>
      <c r="E90557" s="12"/>
    </row>
    <row r="90558" spans="4:5" x14ac:dyDescent="0.25">
      <c r="D90558" s="12"/>
      <c r="E90558" s="12"/>
    </row>
    <row r="90559" spans="4:5" x14ac:dyDescent="0.25">
      <c r="D90559" s="12"/>
      <c r="E90559" s="12"/>
    </row>
    <row r="90560" spans="4:5" x14ac:dyDescent="0.25">
      <c r="D90560" s="12"/>
      <c r="E90560" s="12"/>
    </row>
    <row r="90561" spans="4:5" x14ac:dyDescent="0.25">
      <c r="D90561" s="12"/>
      <c r="E90561" s="12"/>
    </row>
    <row r="90562" spans="4:5" x14ac:dyDescent="0.25">
      <c r="D90562" s="12"/>
      <c r="E90562" s="12"/>
    </row>
    <row r="90563" spans="4:5" x14ac:dyDescent="0.25">
      <c r="D90563" s="12"/>
      <c r="E90563" s="12"/>
    </row>
    <row r="90564" spans="4:5" x14ac:dyDescent="0.25">
      <c r="D90564" s="12"/>
      <c r="E90564" s="12"/>
    </row>
    <row r="90565" spans="4:5" x14ac:dyDescent="0.25">
      <c r="D90565" s="12"/>
      <c r="E90565" s="12"/>
    </row>
    <row r="90566" spans="4:5" x14ac:dyDescent="0.25">
      <c r="D90566" s="12"/>
      <c r="E90566" s="12"/>
    </row>
    <row r="90567" spans="4:5" x14ac:dyDescent="0.25">
      <c r="D90567" s="12"/>
      <c r="E90567" s="12"/>
    </row>
    <row r="90568" spans="4:5" x14ac:dyDescent="0.25">
      <c r="D90568" s="12"/>
      <c r="E90568" s="12"/>
    </row>
    <row r="90569" spans="4:5" x14ac:dyDescent="0.25">
      <c r="D90569" s="12"/>
      <c r="E90569" s="12"/>
    </row>
    <row r="90570" spans="4:5" x14ac:dyDescent="0.25">
      <c r="D90570" s="12"/>
      <c r="E90570" s="12"/>
    </row>
    <row r="90571" spans="4:5" x14ac:dyDescent="0.25">
      <c r="D90571" s="12"/>
      <c r="E90571" s="12"/>
    </row>
    <row r="90572" spans="4:5" x14ac:dyDescent="0.25">
      <c r="D90572" s="12"/>
      <c r="E90572" s="12"/>
    </row>
    <row r="90573" spans="4:5" x14ac:dyDescent="0.25">
      <c r="D90573" s="12"/>
      <c r="E90573" s="12"/>
    </row>
    <row r="90574" spans="4:5" x14ac:dyDescent="0.25">
      <c r="D90574" s="12"/>
      <c r="E90574" s="12"/>
    </row>
    <row r="90575" spans="4:5" x14ac:dyDescent="0.25">
      <c r="D90575" s="12"/>
      <c r="E90575" s="12"/>
    </row>
    <row r="90576" spans="4:5" x14ac:dyDescent="0.25">
      <c r="D90576" s="12"/>
      <c r="E90576" s="12"/>
    </row>
    <row r="90577" spans="4:5" x14ac:dyDescent="0.25">
      <c r="D90577" s="12"/>
      <c r="E90577" s="12"/>
    </row>
    <row r="90578" spans="4:5" x14ac:dyDescent="0.25">
      <c r="D90578" s="12"/>
      <c r="E90578" s="12"/>
    </row>
    <row r="90579" spans="4:5" x14ac:dyDescent="0.25">
      <c r="D90579" s="12"/>
      <c r="E90579" s="12"/>
    </row>
    <row r="90580" spans="4:5" x14ac:dyDescent="0.25">
      <c r="D90580" s="12"/>
      <c r="E90580" s="12"/>
    </row>
    <row r="90581" spans="4:5" x14ac:dyDescent="0.25">
      <c r="D90581" s="12"/>
      <c r="E90581" s="12"/>
    </row>
    <row r="90582" spans="4:5" x14ac:dyDescent="0.25">
      <c r="D90582" s="12"/>
      <c r="E90582" s="12"/>
    </row>
    <row r="90583" spans="4:5" x14ac:dyDescent="0.25">
      <c r="D90583" s="12"/>
      <c r="E90583" s="12"/>
    </row>
    <row r="90584" spans="4:5" x14ac:dyDescent="0.25">
      <c r="D90584" s="12"/>
      <c r="E90584" s="12"/>
    </row>
    <row r="90585" spans="4:5" x14ac:dyDescent="0.25">
      <c r="D90585" s="12"/>
      <c r="E90585" s="12"/>
    </row>
    <row r="90586" spans="4:5" x14ac:dyDescent="0.25">
      <c r="D90586" s="12"/>
      <c r="E90586" s="12"/>
    </row>
    <row r="90587" spans="4:5" x14ac:dyDescent="0.25">
      <c r="D90587" s="12"/>
      <c r="E90587" s="12"/>
    </row>
    <row r="90588" spans="4:5" x14ac:dyDescent="0.25">
      <c r="D90588" s="12"/>
      <c r="E90588" s="12"/>
    </row>
    <row r="90589" spans="4:5" x14ac:dyDescent="0.25">
      <c r="D90589" s="12"/>
      <c r="E90589" s="12"/>
    </row>
    <row r="90590" spans="4:5" x14ac:dyDescent="0.25">
      <c r="D90590" s="12"/>
      <c r="E90590" s="12"/>
    </row>
    <row r="90591" spans="4:5" x14ac:dyDescent="0.25">
      <c r="D90591" s="12"/>
      <c r="E90591" s="12"/>
    </row>
    <row r="90592" spans="4:5" x14ac:dyDescent="0.25">
      <c r="D90592" s="12"/>
      <c r="E90592" s="12"/>
    </row>
    <row r="90593" spans="4:5" x14ac:dyDescent="0.25">
      <c r="D90593" s="12"/>
      <c r="E90593" s="12"/>
    </row>
    <row r="90594" spans="4:5" x14ac:dyDescent="0.25">
      <c r="D90594" s="12"/>
      <c r="E90594" s="12"/>
    </row>
    <row r="90595" spans="4:5" x14ac:dyDescent="0.25">
      <c r="D90595" s="12"/>
      <c r="E90595" s="12"/>
    </row>
    <row r="90596" spans="4:5" x14ac:dyDescent="0.25">
      <c r="D90596" s="12"/>
      <c r="E90596" s="12"/>
    </row>
    <row r="90597" spans="4:5" x14ac:dyDescent="0.25">
      <c r="D90597" s="12"/>
      <c r="E90597" s="12"/>
    </row>
    <row r="90598" spans="4:5" x14ac:dyDescent="0.25">
      <c r="D90598" s="12"/>
      <c r="E90598" s="12"/>
    </row>
    <row r="90599" spans="4:5" x14ac:dyDescent="0.25">
      <c r="D90599" s="12"/>
      <c r="E90599" s="12"/>
    </row>
    <row r="90600" spans="4:5" x14ac:dyDescent="0.25">
      <c r="D90600" s="12"/>
      <c r="E90600" s="12"/>
    </row>
    <row r="90601" spans="4:5" x14ac:dyDescent="0.25">
      <c r="D90601" s="12"/>
      <c r="E90601" s="12"/>
    </row>
    <row r="90602" spans="4:5" x14ac:dyDescent="0.25">
      <c r="D90602" s="12"/>
      <c r="E90602" s="12"/>
    </row>
    <row r="90603" spans="4:5" x14ac:dyDescent="0.25">
      <c r="D90603" s="12"/>
      <c r="E90603" s="12"/>
    </row>
    <row r="90604" spans="4:5" x14ac:dyDescent="0.25">
      <c r="D90604" s="12"/>
      <c r="E90604" s="12"/>
    </row>
    <row r="90605" spans="4:5" x14ac:dyDescent="0.25">
      <c r="D90605" s="12"/>
      <c r="E90605" s="12"/>
    </row>
    <row r="90606" spans="4:5" x14ac:dyDescent="0.25">
      <c r="D90606" s="12"/>
      <c r="E90606" s="12"/>
    </row>
    <row r="90607" spans="4:5" x14ac:dyDescent="0.25">
      <c r="D90607" s="12"/>
      <c r="E90607" s="12"/>
    </row>
    <row r="90608" spans="4:5" x14ac:dyDescent="0.25">
      <c r="D90608" s="12"/>
      <c r="E90608" s="12"/>
    </row>
    <row r="90609" spans="4:5" x14ac:dyDescent="0.25">
      <c r="D90609" s="12"/>
      <c r="E90609" s="12"/>
    </row>
    <row r="90610" spans="4:5" x14ac:dyDescent="0.25">
      <c r="D90610" s="12"/>
      <c r="E90610" s="12"/>
    </row>
    <row r="90611" spans="4:5" x14ac:dyDescent="0.25">
      <c r="D90611" s="12"/>
      <c r="E90611" s="12"/>
    </row>
    <row r="90612" spans="4:5" x14ac:dyDescent="0.25">
      <c r="D90612" s="12"/>
      <c r="E90612" s="12"/>
    </row>
    <row r="90613" spans="4:5" x14ac:dyDescent="0.25">
      <c r="D90613" s="12"/>
      <c r="E90613" s="12"/>
    </row>
    <row r="90614" spans="4:5" x14ac:dyDescent="0.25">
      <c r="D90614" s="12"/>
      <c r="E90614" s="12"/>
    </row>
    <row r="90615" spans="4:5" x14ac:dyDescent="0.25">
      <c r="D90615" s="12"/>
      <c r="E90615" s="12"/>
    </row>
    <row r="90616" spans="4:5" x14ac:dyDescent="0.25">
      <c r="D90616" s="12"/>
      <c r="E90616" s="12"/>
    </row>
    <row r="90617" spans="4:5" x14ac:dyDescent="0.25">
      <c r="D90617" s="12"/>
      <c r="E90617" s="12"/>
    </row>
    <row r="90618" spans="4:5" x14ac:dyDescent="0.25">
      <c r="D90618" s="12"/>
      <c r="E90618" s="12"/>
    </row>
    <row r="90619" spans="4:5" x14ac:dyDescent="0.25">
      <c r="D90619" s="12"/>
      <c r="E90619" s="12"/>
    </row>
    <row r="90620" spans="4:5" x14ac:dyDescent="0.25">
      <c r="D90620" s="12"/>
      <c r="E90620" s="12"/>
    </row>
    <row r="90621" spans="4:5" x14ac:dyDescent="0.25">
      <c r="D90621" s="12"/>
      <c r="E90621" s="12"/>
    </row>
    <row r="90622" spans="4:5" x14ac:dyDescent="0.25">
      <c r="D90622" s="12"/>
      <c r="E90622" s="12"/>
    </row>
    <row r="90623" spans="4:5" x14ac:dyDescent="0.25">
      <c r="D90623" s="12"/>
      <c r="E90623" s="12"/>
    </row>
    <row r="90624" spans="4:5" x14ac:dyDescent="0.25">
      <c r="D90624" s="12"/>
      <c r="E90624" s="12"/>
    </row>
    <row r="90625" spans="4:5" x14ac:dyDescent="0.25">
      <c r="D90625" s="12"/>
      <c r="E90625" s="12"/>
    </row>
    <row r="90626" spans="4:5" x14ac:dyDescent="0.25">
      <c r="D90626" s="12"/>
      <c r="E90626" s="12"/>
    </row>
    <row r="90627" spans="4:5" x14ac:dyDescent="0.25">
      <c r="D90627" s="12"/>
      <c r="E90627" s="12"/>
    </row>
    <row r="90628" spans="4:5" x14ac:dyDescent="0.25">
      <c r="D90628" s="12"/>
      <c r="E90628" s="12"/>
    </row>
    <row r="90629" spans="4:5" x14ac:dyDescent="0.25">
      <c r="D90629" s="12"/>
      <c r="E90629" s="12"/>
    </row>
    <row r="90630" spans="4:5" x14ac:dyDescent="0.25">
      <c r="D90630" s="12"/>
      <c r="E90630" s="12"/>
    </row>
    <row r="90631" spans="4:5" x14ac:dyDescent="0.25">
      <c r="D90631" s="12"/>
      <c r="E90631" s="12"/>
    </row>
    <row r="90632" spans="4:5" x14ac:dyDescent="0.25">
      <c r="D90632" s="12"/>
      <c r="E90632" s="12"/>
    </row>
    <row r="90633" spans="4:5" x14ac:dyDescent="0.25">
      <c r="D90633" s="12"/>
      <c r="E90633" s="12"/>
    </row>
    <row r="90634" spans="4:5" x14ac:dyDescent="0.25">
      <c r="D90634" s="12"/>
      <c r="E90634" s="12"/>
    </row>
    <row r="90635" spans="4:5" x14ac:dyDescent="0.25">
      <c r="D90635" s="12"/>
      <c r="E90635" s="12"/>
    </row>
    <row r="90636" spans="4:5" x14ac:dyDescent="0.25">
      <c r="D90636" s="12"/>
      <c r="E90636" s="12"/>
    </row>
    <row r="90637" spans="4:5" x14ac:dyDescent="0.25">
      <c r="D90637" s="12"/>
      <c r="E90637" s="12"/>
    </row>
    <row r="90638" spans="4:5" x14ac:dyDescent="0.25">
      <c r="D90638" s="12"/>
      <c r="E90638" s="12"/>
    </row>
    <row r="90639" spans="4:5" x14ac:dyDescent="0.25">
      <c r="D90639" s="12"/>
      <c r="E90639" s="12"/>
    </row>
    <row r="90640" spans="4:5" x14ac:dyDescent="0.25">
      <c r="D90640" s="12"/>
      <c r="E90640" s="12"/>
    </row>
    <row r="90641" spans="4:5" x14ac:dyDescent="0.25">
      <c r="D90641" s="12"/>
      <c r="E90641" s="12"/>
    </row>
    <row r="90642" spans="4:5" x14ac:dyDescent="0.25">
      <c r="D90642" s="12"/>
      <c r="E90642" s="12"/>
    </row>
    <row r="90643" spans="4:5" x14ac:dyDescent="0.25">
      <c r="D90643" s="12"/>
      <c r="E90643" s="12"/>
    </row>
    <row r="90644" spans="4:5" x14ac:dyDescent="0.25">
      <c r="D90644" s="12"/>
      <c r="E90644" s="12"/>
    </row>
    <row r="90645" spans="4:5" x14ac:dyDescent="0.25">
      <c r="D90645" s="12"/>
      <c r="E90645" s="12"/>
    </row>
    <row r="90646" spans="4:5" x14ac:dyDescent="0.25">
      <c r="D90646" s="12"/>
      <c r="E90646" s="12"/>
    </row>
    <row r="90647" spans="4:5" x14ac:dyDescent="0.25">
      <c r="D90647" s="12"/>
      <c r="E90647" s="12"/>
    </row>
    <row r="90648" spans="4:5" x14ac:dyDescent="0.25">
      <c r="D90648" s="12"/>
      <c r="E90648" s="12"/>
    </row>
    <row r="90649" spans="4:5" x14ac:dyDescent="0.25">
      <c r="D90649" s="12"/>
      <c r="E90649" s="12"/>
    </row>
    <row r="90650" spans="4:5" x14ac:dyDescent="0.25">
      <c r="D90650" s="12"/>
      <c r="E90650" s="12"/>
    </row>
    <row r="90651" spans="4:5" x14ac:dyDescent="0.25">
      <c r="D90651" s="12"/>
      <c r="E90651" s="12"/>
    </row>
    <row r="90652" spans="4:5" x14ac:dyDescent="0.25">
      <c r="D90652" s="12"/>
      <c r="E90652" s="12"/>
    </row>
    <row r="90653" spans="4:5" x14ac:dyDescent="0.25">
      <c r="D90653" s="12"/>
      <c r="E90653" s="12"/>
    </row>
    <row r="90654" spans="4:5" x14ac:dyDescent="0.25">
      <c r="D90654" s="12"/>
      <c r="E90654" s="12"/>
    </row>
    <row r="90655" spans="4:5" x14ac:dyDescent="0.25">
      <c r="D90655" s="12"/>
      <c r="E90655" s="12"/>
    </row>
    <row r="90656" spans="4:5" x14ac:dyDescent="0.25">
      <c r="D90656" s="12"/>
      <c r="E90656" s="12"/>
    </row>
    <row r="90657" spans="4:5" x14ac:dyDescent="0.25">
      <c r="D90657" s="12"/>
      <c r="E90657" s="12"/>
    </row>
    <row r="90658" spans="4:5" x14ac:dyDescent="0.25">
      <c r="D90658" s="12"/>
      <c r="E90658" s="12"/>
    </row>
    <row r="90659" spans="4:5" x14ac:dyDescent="0.25">
      <c r="D90659" s="12"/>
      <c r="E90659" s="12"/>
    </row>
    <row r="90660" spans="4:5" x14ac:dyDescent="0.25">
      <c r="D90660" s="12"/>
      <c r="E90660" s="12"/>
    </row>
    <row r="90661" spans="4:5" x14ac:dyDescent="0.25">
      <c r="D90661" s="12"/>
      <c r="E90661" s="12"/>
    </row>
    <row r="90662" spans="4:5" x14ac:dyDescent="0.25">
      <c r="D90662" s="12"/>
      <c r="E90662" s="12"/>
    </row>
    <row r="90663" spans="4:5" x14ac:dyDescent="0.25">
      <c r="D90663" s="12"/>
      <c r="E90663" s="12"/>
    </row>
    <row r="90664" spans="4:5" x14ac:dyDescent="0.25">
      <c r="D90664" s="12"/>
      <c r="E90664" s="12"/>
    </row>
    <row r="90665" spans="4:5" x14ac:dyDescent="0.25">
      <c r="D90665" s="12"/>
      <c r="E90665" s="12"/>
    </row>
    <row r="90666" spans="4:5" x14ac:dyDescent="0.25">
      <c r="D90666" s="12"/>
      <c r="E90666" s="12"/>
    </row>
    <row r="90667" spans="4:5" x14ac:dyDescent="0.25">
      <c r="D90667" s="12"/>
      <c r="E90667" s="12"/>
    </row>
    <row r="90668" spans="4:5" x14ac:dyDescent="0.25">
      <c r="D90668" s="12"/>
      <c r="E90668" s="12"/>
    </row>
    <row r="90669" spans="4:5" x14ac:dyDescent="0.25">
      <c r="D90669" s="12"/>
      <c r="E90669" s="12"/>
    </row>
    <row r="90670" spans="4:5" x14ac:dyDescent="0.25">
      <c r="D90670" s="12"/>
      <c r="E90670" s="12"/>
    </row>
    <row r="90671" spans="4:5" x14ac:dyDescent="0.25">
      <c r="D90671" s="12"/>
      <c r="E90671" s="12"/>
    </row>
    <row r="90672" spans="4:5" x14ac:dyDescent="0.25">
      <c r="D90672" s="12"/>
      <c r="E90672" s="12"/>
    </row>
    <row r="90673" spans="4:5" x14ac:dyDescent="0.25">
      <c r="D90673" s="12"/>
      <c r="E90673" s="12"/>
    </row>
    <row r="90674" spans="4:5" x14ac:dyDescent="0.25">
      <c r="D90674" s="12"/>
      <c r="E90674" s="12"/>
    </row>
    <row r="90675" spans="4:5" x14ac:dyDescent="0.25">
      <c r="D90675" s="12"/>
      <c r="E90675" s="12"/>
    </row>
    <row r="90676" spans="4:5" x14ac:dyDescent="0.25">
      <c r="D90676" s="12"/>
      <c r="E90676" s="12"/>
    </row>
    <row r="90677" spans="4:5" x14ac:dyDescent="0.25">
      <c r="D90677" s="12"/>
      <c r="E90677" s="12"/>
    </row>
    <row r="90678" spans="4:5" x14ac:dyDescent="0.25">
      <c r="D90678" s="12"/>
      <c r="E90678" s="12"/>
    </row>
    <row r="90679" spans="4:5" x14ac:dyDescent="0.25">
      <c r="D90679" s="12"/>
      <c r="E90679" s="12"/>
    </row>
    <row r="90680" spans="4:5" x14ac:dyDescent="0.25">
      <c r="D90680" s="12"/>
      <c r="E90680" s="12"/>
    </row>
    <row r="90681" spans="4:5" x14ac:dyDescent="0.25">
      <c r="D90681" s="12"/>
      <c r="E90681" s="12"/>
    </row>
    <row r="90682" spans="4:5" x14ac:dyDescent="0.25">
      <c r="D90682" s="12"/>
      <c r="E90682" s="12"/>
    </row>
    <row r="90683" spans="4:5" x14ac:dyDescent="0.25">
      <c r="D90683" s="12"/>
      <c r="E90683" s="12"/>
    </row>
    <row r="90684" spans="4:5" x14ac:dyDescent="0.25">
      <c r="D90684" s="12"/>
      <c r="E90684" s="12"/>
    </row>
    <row r="90685" spans="4:5" x14ac:dyDescent="0.25">
      <c r="D90685" s="12"/>
      <c r="E90685" s="12"/>
    </row>
    <row r="90686" spans="4:5" x14ac:dyDescent="0.25">
      <c r="D90686" s="12"/>
      <c r="E90686" s="12"/>
    </row>
    <row r="90687" spans="4:5" x14ac:dyDescent="0.25">
      <c r="D90687" s="12"/>
      <c r="E90687" s="12"/>
    </row>
    <row r="90688" spans="4:5" x14ac:dyDescent="0.25">
      <c r="D90688" s="12"/>
      <c r="E90688" s="12"/>
    </row>
    <row r="90689" spans="4:5" x14ac:dyDescent="0.25">
      <c r="D90689" s="12"/>
      <c r="E90689" s="12"/>
    </row>
    <row r="90690" spans="4:5" x14ac:dyDescent="0.25">
      <c r="D90690" s="12"/>
      <c r="E90690" s="12"/>
    </row>
    <row r="90691" spans="4:5" x14ac:dyDescent="0.25">
      <c r="D90691" s="12"/>
      <c r="E90691" s="12"/>
    </row>
    <row r="90692" spans="4:5" x14ac:dyDescent="0.25">
      <c r="D90692" s="12"/>
      <c r="E90692" s="12"/>
    </row>
    <row r="90693" spans="4:5" x14ac:dyDescent="0.25">
      <c r="D90693" s="12"/>
      <c r="E90693" s="12"/>
    </row>
    <row r="90694" spans="4:5" x14ac:dyDescent="0.25">
      <c r="D90694" s="12"/>
      <c r="E90694" s="12"/>
    </row>
    <row r="90695" spans="4:5" x14ac:dyDescent="0.25">
      <c r="D90695" s="12"/>
      <c r="E90695" s="12"/>
    </row>
    <row r="90696" spans="4:5" x14ac:dyDescent="0.25">
      <c r="D90696" s="12"/>
      <c r="E90696" s="12"/>
    </row>
    <row r="90697" spans="4:5" x14ac:dyDescent="0.25">
      <c r="D90697" s="12"/>
      <c r="E90697" s="12"/>
    </row>
    <row r="90698" spans="4:5" x14ac:dyDescent="0.25">
      <c r="D90698" s="12"/>
      <c r="E90698" s="12"/>
    </row>
    <row r="90699" spans="4:5" x14ac:dyDescent="0.25">
      <c r="D90699" s="12"/>
      <c r="E90699" s="12"/>
    </row>
    <row r="90700" spans="4:5" x14ac:dyDescent="0.25">
      <c r="D90700" s="12"/>
      <c r="E90700" s="12"/>
    </row>
    <row r="90701" spans="4:5" x14ac:dyDescent="0.25">
      <c r="D90701" s="12"/>
      <c r="E90701" s="12"/>
    </row>
    <row r="90702" spans="4:5" x14ac:dyDescent="0.25">
      <c r="D90702" s="12"/>
      <c r="E90702" s="12"/>
    </row>
    <row r="90703" spans="4:5" x14ac:dyDescent="0.25">
      <c r="D90703" s="12"/>
      <c r="E90703" s="12"/>
    </row>
    <row r="90704" spans="4:5" x14ac:dyDescent="0.25">
      <c r="D90704" s="12"/>
      <c r="E90704" s="12"/>
    </row>
    <row r="90705" spans="4:5" x14ac:dyDescent="0.25">
      <c r="D90705" s="12"/>
      <c r="E90705" s="12"/>
    </row>
    <row r="90706" spans="4:5" x14ac:dyDescent="0.25">
      <c r="D90706" s="12"/>
      <c r="E90706" s="12"/>
    </row>
    <row r="90707" spans="4:5" x14ac:dyDescent="0.25">
      <c r="D90707" s="12"/>
      <c r="E90707" s="12"/>
    </row>
    <row r="90708" spans="4:5" x14ac:dyDescent="0.25">
      <c r="D90708" s="12"/>
      <c r="E90708" s="12"/>
    </row>
    <row r="90709" spans="4:5" x14ac:dyDescent="0.25">
      <c r="D90709" s="12"/>
      <c r="E90709" s="12"/>
    </row>
    <row r="90710" spans="4:5" x14ac:dyDescent="0.25">
      <c r="D90710" s="12"/>
      <c r="E90710" s="12"/>
    </row>
    <row r="90711" spans="4:5" x14ac:dyDescent="0.25">
      <c r="D90711" s="12"/>
      <c r="E90711" s="12"/>
    </row>
    <row r="90712" spans="4:5" x14ac:dyDescent="0.25">
      <c r="D90712" s="12"/>
      <c r="E90712" s="12"/>
    </row>
    <row r="90713" spans="4:5" x14ac:dyDescent="0.25">
      <c r="D90713" s="12"/>
      <c r="E90713" s="12"/>
    </row>
    <row r="90714" spans="4:5" x14ac:dyDescent="0.25">
      <c r="D90714" s="12"/>
      <c r="E90714" s="12"/>
    </row>
    <row r="90715" spans="4:5" x14ac:dyDescent="0.25">
      <c r="D90715" s="12"/>
      <c r="E90715" s="12"/>
    </row>
    <row r="90716" spans="4:5" x14ac:dyDescent="0.25">
      <c r="D90716" s="12"/>
      <c r="E90716" s="12"/>
    </row>
    <row r="90717" spans="4:5" x14ac:dyDescent="0.25">
      <c r="D90717" s="12"/>
      <c r="E90717" s="12"/>
    </row>
    <row r="90718" spans="4:5" x14ac:dyDescent="0.25">
      <c r="D90718" s="12"/>
      <c r="E90718" s="12"/>
    </row>
    <row r="90719" spans="4:5" x14ac:dyDescent="0.25">
      <c r="D90719" s="12"/>
      <c r="E90719" s="12"/>
    </row>
    <row r="90720" spans="4:5" x14ac:dyDescent="0.25">
      <c r="D90720" s="12"/>
      <c r="E90720" s="12"/>
    </row>
    <row r="90721" spans="4:5" x14ac:dyDescent="0.25">
      <c r="D90721" s="12"/>
      <c r="E90721" s="12"/>
    </row>
    <row r="90722" spans="4:5" x14ac:dyDescent="0.25">
      <c r="D90722" s="12"/>
      <c r="E90722" s="12"/>
    </row>
    <row r="90723" spans="4:5" x14ac:dyDescent="0.25">
      <c r="D90723" s="12"/>
      <c r="E90723" s="12"/>
    </row>
    <row r="90724" spans="4:5" x14ac:dyDescent="0.25">
      <c r="D90724" s="12"/>
      <c r="E90724" s="12"/>
    </row>
    <row r="90725" spans="4:5" x14ac:dyDescent="0.25">
      <c r="D90725" s="12"/>
      <c r="E90725" s="12"/>
    </row>
    <row r="90726" spans="4:5" x14ac:dyDescent="0.25">
      <c r="D90726" s="12"/>
      <c r="E90726" s="12"/>
    </row>
    <row r="90727" spans="4:5" x14ac:dyDescent="0.25">
      <c r="D90727" s="12"/>
      <c r="E90727" s="12"/>
    </row>
    <row r="90728" spans="4:5" x14ac:dyDescent="0.25">
      <c r="D90728" s="12"/>
      <c r="E90728" s="12"/>
    </row>
    <row r="90729" spans="4:5" x14ac:dyDescent="0.25">
      <c r="D90729" s="12"/>
      <c r="E90729" s="12"/>
    </row>
    <row r="90730" spans="4:5" x14ac:dyDescent="0.25">
      <c r="D90730" s="12"/>
      <c r="E90730" s="12"/>
    </row>
    <row r="90731" spans="4:5" x14ac:dyDescent="0.25">
      <c r="D90731" s="12"/>
      <c r="E90731" s="12"/>
    </row>
    <row r="90732" spans="4:5" x14ac:dyDescent="0.25">
      <c r="D90732" s="12"/>
      <c r="E90732" s="12"/>
    </row>
    <row r="90733" spans="4:5" x14ac:dyDescent="0.25">
      <c r="D90733" s="12"/>
      <c r="E90733" s="12"/>
    </row>
    <row r="90734" spans="4:5" x14ac:dyDescent="0.25">
      <c r="D90734" s="12"/>
      <c r="E90734" s="12"/>
    </row>
    <row r="90735" spans="4:5" x14ac:dyDescent="0.25">
      <c r="D90735" s="12"/>
      <c r="E90735" s="12"/>
    </row>
    <row r="90736" spans="4:5" x14ac:dyDescent="0.25">
      <c r="D90736" s="12"/>
      <c r="E90736" s="12"/>
    </row>
    <row r="90737" spans="4:5" x14ac:dyDescent="0.25">
      <c r="D90737" s="12"/>
      <c r="E90737" s="12"/>
    </row>
    <row r="90738" spans="4:5" x14ac:dyDescent="0.25">
      <c r="D90738" s="12"/>
      <c r="E90738" s="12"/>
    </row>
    <row r="90739" spans="4:5" x14ac:dyDescent="0.25">
      <c r="D90739" s="12"/>
      <c r="E90739" s="12"/>
    </row>
    <row r="90740" spans="4:5" x14ac:dyDescent="0.25">
      <c r="D90740" s="12"/>
      <c r="E90740" s="12"/>
    </row>
    <row r="90741" spans="4:5" x14ac:dyDescent="0.25">
      <c r="D90741" s="12"/>
      <c r="E90741" s="12"/>
    </row>
    <row r="90742" spans="4:5" x14ac:dyDescent="0.25">
      <c r="D90742" s="12"/>
      <c r="E90742" s="12"/>
    </row>
    <row r="90743" spans="4:5" x14ac:dyDescent="0.25">
      <c r="D90743" s="12"/>
      <c r="E90743" s="12"/>
    </row>
    <row r="90744" spans="4:5" x14ac:dyDescent="0.25">
      <c r="D90744" s="12"/>
      <c r="E90744" s="12"/>
    </row>
    <row r="90745" spans="4:5" x14ac:dyDescent="0.25">
      <c r="D90745" s="12"/>
      <c r="E90745" s="12"/>
    </row>
    <row r="90746" spans="4:5" x14ac:dyDescent="0.25">
      <c r="D90746" s="12"/>
      <c r="E90746" s="12"/>
    </row>
    <row r="90747" spans="4:5" x14ac:dyDescent="0.25">
      <c r="D90747" s="12"/>
      <c r="E90747" s="12"/>
    </row>
    <row r="90748" spans="4:5" x14ac:dyDescent="0.25">
      <c r="D90748" s="12"/>
      <c r="E90748" s="12"/>
    </row>
    <row r="90749" spans="4:5" x14ac:dyDescent="0.25">
      <c r="D90749" s="12"/>
      <c r="E90749" s="12"/>
    </row>
    <row r="90750" spans="4:5" x14ac:dyDescent="0.25">
      <c r="D90750" s="12"/>
      <c r="E90750" s="12"/>
    </row>
    <row r="90751" spans="4:5" x14ac:dyDescent="0.25">
      <c r="D90751" s="12"/>
      <c r="E90751" s="12"/>
    </row>
    <row r="90752" spans="4:5" x14ac:dyDescent="0.25">
      <c r="D90752" s="12"/>
      <c r="E90752" s="12"/>
    </row>
    <row r="90753" spans="4:5" x14ac:dyDescent="0.25">
      <c r="D90753" s="12"/>
      <c r="E90753" s="12"/>
    </row>
    <row r="90754" spans="4:5" x14ac:dyDescent="0.25">
      <c r="D90754" s="12"/>
      <c r="E90754" s="12"/>
    </row>
    <row r="90755" spans="4:5" x14ac:dyDescent="0.25">
      <c r="D90755" s="12"/>
      <c r="E90755" s="12"/>
    </row>
    <row r="90756" spans="4:5" x14ac:dyDescent="0.25">
      <c r="D90756" s="12"/>
      <c r="E90756" s="12"/>
    </row>
    <row r="90757" spans="4:5" x14ac:dyDescent="0.25">
      <c r="D90757" s="12"/>
      <c r="E90757" s="12"/>
    </row>
    <row r="90758" spans="4:5" x14ac:dyDescent="0.25">
      <c r="D90758" s="12"/>
      <c r="E90758" s="12"/>
    </row>
    <row r="90759" spans="4:5" x14ac:dyDescent="0.25">
      <c r="D90759" s="12"/>
      <c r="E90759" s="12"/>
    </row>
    <row r="90760" spans="4:5" x14ac:dyDescent="0.25">
      <c r="D90760" s="12"/>
      <c r="E90760" s="12"/>
    </row>
    <row r="90761" spans="4:5" x14ac:dyDescent="0.25">
      <c r="D90761" s="12"/>
      <c r="E90761" s="12"/>
    </row>
    <row r="90762" spans="4:5" x14ac:dyDescent="0.25">
      <c r="D90762" s="12"/>
      <c r="E90762" s="12"/>
    </row>
    <row r="90763" spans="4:5" x14ac:dyDescent="0.25">
      <c r="D90763" s="12"/>
      <c r="E90763" s="12"/>
    </row>
    <row r="90764" spans="4:5" x14ac:dyDescent="0.25">
      <c r="D90764" s="12"/>
      <c r="E90764" s="12"/>
    </row>
    <row r="90765" spans="4:5" x14ac:dyDescent="0.25">
      <c r="D90765" s="12"/>
      <c r="E90765" s="12"/>
    </row>
    <row r="90766" spans="4:5" x14ac:dyDescent="0.25">
      <c r="D90766" s="12"/>
      <c r="E90766" s="12"/>
    </row>
    <row r="90767" spans="4:5" x14ac:dyDescent="0.25">
      <c r="D90767" s="12"/>
      <c r="E90767" s="12"/>
    </row>
    <row r="90768" spans="4:5" x14ac:dyDescent="0.25">
      <c r="D90768" s="12"/>
      <c r="E90768" s="12"/>
    </row>
    <row r="90769" spans="4:5" x14ac:dyDescent="0.25">
      <c r="D90769" s="12"/>
      <c r="E90769" s="12"/>
    </row>
    <row r="90770" spans="4:5" x14ac:dyDescent="0.25">
      <c r="D90770" s="12"/>
      <c r="E90770" s="12"/>
    </row>
    <row r="90771" spans="4:5" x14ac:dyDescent="0.25">
      <c r="D90771" s="12"/>
      <c r="E90771" s="12"/>
    </row>
    <row r="90772" spans="4:5" x14ac:dyDescent="0.25">
      <c r="D90772" s="12"/>
      <c r="E90772" s="12"/>
    </row>
    <row r="90773" spans="4:5" x14ac:dyDescent="0.25">
      <c r="D90773" s="12"/>
      <c r="E90773" s="12"/>
    </row>
    <row r="90774" spans="4:5" x14ac:dyDescent="0.25">
      <c r="D90774" s="12"/>
      <c r="E90774" s="12"/>
    </row>
    <row r="90775" spans="4:5" x14ac:dyDescent="0.25">
      <c r="D90775" s="12"/>
      <c r="E90775" s="12"/>
    </row>
    <row r="90776" spans="4:5" x14ac:dyDescent="0.25">
      <c r="D90776" s="12"/>
      <c r="E90776" s="12"/>
    </row>
    <row r="90777" spans="4:5" x14ac:dyDescent="0.25">
      <c r="D90777" s="12"/>
      <c r="E90777" s="12"/>
    </row>
    <row r="90778" spans="4:5" x14ac:dyDescent="0.25">
      <c r="D90778" s="12"/>
      <c r="E90778" s="12"/>
    </row>
    <row r="90779" spans="4:5" x14ac:dyDescent="0.25">
      <c r="D90779" s="12"/>
      <c r="E90779" s="12"/>
    </row>
    <row r="90780" spans="4:5" x14ac:dyDescent="0.25">
      <c r="D90780" s="12"/>
      <c r="E90780" s="12"/>
    </row>
    <row r="90781" spans="4:5" x14ac:dyDescent="0.25">
      <c r="D90781" s="12"/>
      <c r="E90781" s="12"/>
    </row>
    <row r="90782" spans="4:5" x14ac:dyDescent="0.25">
      <c r="D90782" s="12"/>
      <c r="E90782" s="12"/>
    </row>
    <row r="90783" spans="4:5" x14ac:dyDescent="0.25">
      <c r="D90783" s="12"/>
      <c r="E90783" s="12"/>
    </row>
    <row r="90784" spans="4:5" x14ac:dyDescent="0.25">
      <c r="D90784" s="12"/>
      <c r="E90784" s="12"/>
    </row>
    <row r="90785" spans="4:5" x14ac:dyDescent="0.25">
      <c r="D90785" s="12"/>
      <c r="E90785" s="12"/>
    </row>
    <row r="90786" spans="4:5" x14ac:dyDescent="0.25">
      <c r="D90786" s="12"/>
      <c r="E90786" s="12"/>
    </row>
    <row r="90787" spans="4:5" x14ac:dyDescent="0.25">
      <c r="D90787" s="12"/>
      <c r="E90787" s="12"/>
    </row>
    <row r="90788" spans="4:5" x14ac:dyDescent="0.25">
      <c r="D90788" s="12"/>
      <c r="E90788" s="12"/>
    </row>
    <row r="90789" spans="4:5" x14ac:dyDescent="0.25">
      <c r="D90789" s="12"/>
      <c r="E90789" s="12"/>
    </row>
    <row r="90790" spans="4:5" x14ac:dyDescent="0.25">
      <c r="D90790" s="12"/>
      <c r="E90790" s="12"/>
    </row>
    <row r="90791" spans="4:5" x14ac:dyDescent="0.25">
      <c r="D90791" s="12"/>
      <c r="E90791" s="12"/>
    </row>
    <row r="90792" spans="4:5" x14ac:dyDescent="0.25">
      <c r="D90792" s="12"/>
      <c r="E90792" s="12"/>
    </row>
    <row r="90793" spans="4:5" x14ac:dyDescent="0.25">
      <c r="D90793" s="12"/>
      <c r="E90793" s="12"/>
    </row>
    <row r="90794" spans="4:5" x14ac:dyDescent="0.25">
      <c r="D90794" s="12"/>
      <c r="E90794" s="12"/>
    </row>
    <row r="90795" spans="4:5" x14ac:dyDescent="0.25">
      <c r="D90795" s="12"/>
      <c r="E90795" s="12"/>
    </row>
    <row r="90796" spans="4:5" x14ac:dyDescent="0.25">
      <c r="D90796" s="12"/>
      <c r="E90796" s="12"/>
    </row>
    <row r="90797" spans="4:5" x14ac:dyDescent="0.25">
      <c r="D90797" s="12"/>
      <c r="E90797" s="12"/>
    </row>
    <row r="90798" spans="4:5" x14ac:dyDescent="0.25">
      <c r="D90798" s="12"/>
      <c r="E90798" s="12"/>
    </row>
    <row r="90799" spans="4:5" x14ac:dyDescent="0.25">
      <c r="D90799" s="12"/>
      <c r="E90799" s="12"/>
    </row>
    <row r="90800" spans="4:5" x14ac:dyDescent="0.25">
      <c r="D90800" s="12"/>
      <c r="E90800" s="12"/>
    </row>
    <row r="90801" spans="4:5" x14ac:dyDescent="0.25">
      <c r="D90801" s="12"/>
      <c r="E90801" s="12"/>
    </row>
    <row r="90802" spans="4:5" x14ac:dyDescent="0.25">
      <c r="D90802" s="12"/>
      <c r="E90802" s="12"/>
    </row>
    <row r="90803" spans="4:5" x14ac:dyDescent="0.25">
      <c r="D90803" s="12"/>
      <c r="E90803" s="12"/>
    </row>
    <row r="90804" spans="4:5" x14ac:dyDescent="0.25">
      <c r="D90804" s="12"/>
      <c r="E90804" s="12"/>
    </row>
    <row r="90805" spans="4:5" x14ac:dyDescent="0.25">
      <c r="D90805" s="12"/>
      <c r="E90805" s="12"/>
    </row>
    <row r="90806" spans="4:5" x14ac:dyDescent="0.25">
      <c r="D90806" s="12"/>
      <c r="E90806" s="12"/>
    </row>
    <row r="90807" spans="4:5" x14ac:dyDescent="0.25">
      <c r="D90807" s="12"/>
      <c r="E90807" s="12"/>
    </row>
    <row r="90808" spans="4:5" x14ac:dyDescent="0.25">
      <c r="D90808" s="12"/>
      <c r="E90808" s="12"/>
    </row>
    <row r="90809" spans="4:5" x14ac:dyDescent="0.25">
      <c r="D90809" s="12"/>
      <c r="E90809" s="12"/>
    </row>
    <row r="90810" spans="4:5" x14ac:dyDescent="0.25">
      <c r="D90810" s="12"/>
      <c r="E90810" s="12"/>
    </row>
    <row r="90811" spans="4:5" x14ac:dyDescent="0.25">
      <c r="D90811" s="12"/>
      <c r="E90811" s="12"/>
    </row>
    <row r="90812" spans="4:5" x14ac:dyDescent="0.25">
      <c r="D90812" s="12"/>
      <c r="E90812" s="12"/>
    </row>
    <row r="90813" spans="4:5" x14ac:dyDescent="0.25">
      <c r="D90813" s="12"/>
      <c r="E90813" s="12"/>
    </row>
    <row r="90814" spans="4:5" x14ac:dyDescent="0.25">
      <c r="D90814" s="12"/>
      <c r="E90814" s="12"/>
    </row>
    <row r="90815" spans="4:5" x14ac:dyDescent="0.25">
      <c r="D90815" s="12"/>
      <c r="E90815" s="12"/>
    </row>
    <row r="90816" spans="4:5" x14ac:dyDescent="0.25">
      <c r="D90816" s="12"/>
      <c r="E90816" s="12"/>
    </row>
    <row r="90817" spans="4:5" x14ac:dyDescent="0.25">
      <c r="D90817" s="12"/>
      <c r="E90817" s="12"/>
    </row>
    <row r="90818" spans="4:5" x14ac:dyDescent="0.25">
      <c r="D90818" s="12"/>
      <c r="E90818" s="12"/>
    </row>
    <row r="90819" spans="4:5" x14ac:dyDescent="0.25">
      <c r="D90819" s="12"/>
      <c r="E90819" s="12"/>
    </row>
    <row r="90820" spans="4:5" x14ac:dyDescent="0.25">
      <c r="D90820" s="12"/>
      <c r="E90820" s="12"/>
    </row>
    <row r="90821" spans="4:5" x14ac:dyDescent="0.25">
      <c r="D90821" s="12"/>
      <c r="E90821" s="12"/>
    </row>
    <row r="90822" spans="4:5" x14ac:dyDescent="0.25">
      <c r="D90822" s="12"/>
      <c r="E90822" s="12"/>
    </row>
    <row r="90823" spans="4:5" x14ac:dyDescent="0.25">
      <c r="D90823" s="12"/>
      <c r="E90823" s="12"/>
    </row>
    <row r="90824" spans="4:5" x14ac:dyDescent="0.25">
      <c r="D90824" s="12"/>
      <c r="E90824" s="12"/>
    </row>
    <row r="90825" spans="4:5" x14ac:dyDescent="0.25">
      <c r="D90825" s="12"/>
      <c r="E90825" s="12"/>
    </row>
    <row r="90826" spans="4:5" x14ac:dyDescent="0.25">
      <c r="D90826" s="12"/>
      <c r="E90826" s="12"/>
    </row>
    <row r="90827" spans="4:5" x14ac:dyDescent="0.25">
      <c r="D90827" s="12"/>
      <c r="E90827" s="12"/>
    </row>
    <row r="90828" spans="4:5" x14ac:dyDescent="0.25">
      <c r="D90828" s="12"/>
      <c r="E90828" s="12"/>
    </row>
    <row r="90829" spans="4:5" x14ac:dyDescent="0.25">
      <c r="D90829" s="12"/>
      <c r="E90829" s="12"/>
    </row>
    <row r="90830" spans="4:5" x14ac:dyDescent="0.25">
      <c r="D90830" s="12"/>
      <c r="E90830" s="12"/>
    </row>
    <row r="90831" spans="4:5" x14ac:dyDescent="0.25">
      <c r="D90831" s="12"/>
      <c r="E90831" s="12"/>
    </row>
    <row r="90832" spans="4:5" x14ac:dyDescent="0.25">
      <c r="D90832" s="12"/>
      <c r="E90832" s="12"/>
    </row>
    <row r="90833" spans="4:5" x14ac:dyDescent="0.25">
      <c r="D90833" s="12"/>
      <c r="E90833" s="12"/>
    </row>
    <row r="90834" spans="4:5" x14ac:dyDescent="0.25">
      <c r="D90834" s="12"/>
      <c r="E90834" s="12"/>
    </row>
    <row r="90835" spans="4:5" x14ac:dyDescent="0.25">
      <c r="D90835" s="12"/>
      <c r="E90835" s="12"/>
    </row>
    <row r="90836" spans="4:5" x14ac:dyDescent="0.25">
      <c r="D90836" s="12"/>
      <c r="E90836" s="12"/>
    </row>
    <row r="90837" spans="4:5" x14ac:dyDescent="0.25">
      <c r="D90837" s="12"/>
      <c r="E90837" s="12"/>
    </row>
    <row r="90838" spans="4:5" x14ac:dyDescent="0.25">
      <c r="D90838" s="12"/>
      <c r="E90838" s="12"/>
    </row>
    <row r="90839" spans="4:5" x14ac:dyDescent="0.25">
      <c r="D90839" s="12"/>
      <c r="E90839" s="12"/>
    </row>
    <row r="90840" spans="4:5" x14ac:dyDescent="0.25">
      <c r="D90840" s="12"/>
      <c r="E90840" s="12"/>
    </row>
    <row r="90841" spans="4:5" x14ac:dyDescent="0.25">
      <c r="D90841" s="12"/>
      <c r="E90841" s="12"/>
    </row>
    <row r="90842" spans="4:5" x14ac:dyDescent="0.25">
      <c r="D90842" s="12"/>
      <c r="E90842" s="12"/>
    </row>
    <row r="90843" spans="4:5" x14ac:dyDescent="0.25">
      <c r="D90843" s="12"/>
      <c r="E90843" s="12"/>
    </row>
    <row r="90844" spans="4:5" x14ac:dyDescent="0.25">
      <c r="D90844" s="12"/>
      <c r="E90844" s="12"/>
    </row>
    <row r="90845" spans="4:5" x14ac:dyDescent="0.25">
      <c r="D90845" s="12"/>
      <c r="E90845" s="12"/>
    </row>
    <row r="90846" spans="4:5" x14ac:dyDescent="0.25">
      <c r="D90846" s="12"/>
      <c r="E90846" s="12"/>
    </row>
    <row r="90847" spans="4:5" x14ac:dyDescent="0.25">
      <c r="D90847" s="12"/>
      <c r="E90847" s="12"/>
    </row>
    <row r="90848" spans="4:5" x14ac:dyDescent="0.25">
      <c r="D90848" s="12"/>
      <c r="E90848" s="12"/>
    </row>
    <row r="90849" spans="4:5" x14ac:dyDescent="0.25">
      <c r="D90849" s="12"/>
      <c r="E90849" s="12"/>
    </row>
    <row r="90850" spans="4:5" x14ac:dyDescent="0.25">
      <c r="D90850" s="12"/>
      <c r="E90850" s="12"/>
    </row>
    <row r="90851" spans="4:5" x14ac:dyDescent="0.25">
      <c r="D90851" s="12"/>
      <c r="E90851" s="12"/>
    </row>
    <row r="90852" spans="4:5" x14ac:dyDescent="0.25">
      <c r="D90852" s="12"/>
      <c r="E90852" s="12"/>
    </row>
    <row r="90853" spans="4:5" x14ac:dyDescent="0.25">
      <c r="D90853" s="12"/>
      <c r="E90853" s="12"/>
    </row>
    <row r="90854" spans="4:5" x14ac:dyDescent="0.25">
      <c r="D90854" s="12"/>
      <c r="E90854" s="12"/>
    </row>
    <row r="90855" spans="4:5" x14ac:dyDescent="0.25">
      <c r="D90855" s="12"/>
      <c r="E90855" s="12"/>
    </row>
    <row r="90856" spans="4:5" x14ac:dyDescent="0.25">
      <c r="D90856" s="12"/>
      <c r="E90856" s="12"/>
    </row>
    <row r="90857" spans="4:5" x14ac:dyDescent="0.25">
      <c r="D90857" s="12"/>
      <c r="E90857" s="12"/>
    </row>
    <row r="90858" spans="4:5" x14ac:dyDescent="0.25">
      <c r="D90858" s="12"/>
      <c r="E90858" s="12"/>
    </row>
    <row r="90859" spans="4:5" x14ac:dyDescent="0.25">
      <c r="D90859" s="12"/>
      <c r="E90859" s="12"/>
    </row>
    <row r="90860" spans="4:5" x14ac:dyDescent="0.25">
      <c r="D90860" s="12"/>
      <c r="E90860" s="12"/>
    </row>
    <row r="90861" spans="4:5" x14ac:dyDescent="0.25">
      <c r="D90861" s="12"/>
      <c r="E90861" s="12"/>
    </row>
    <row r="90862" spans="4:5" x14ac:dyDescent="0.25">
      <c r="D90862" s="12"/>
      <c r="E90862" s="12"/>
    </row>
    <row r="90863" spans="4:5" x14ac:dyDescent="0.25">
      <c r="D90863" s="12"/>
      <c r="E90863" s="12"/>
    </row>
    <row r="90864" spans="4:5" x14ac:dyDescent="0.25">
      <c r="D90864" s="12"/>
      <c r="E90864" s="12"/>
    </row>
    <row r="90865" spans="4:5" x14ac:dyDescent="0.25">
      <c r="D90865" s="12"/>
      <c r="E90865" s="12"/>
    </row>
    <row r="90866" spans="4:5" x14ac:dyDescent="0.25">
      <c r="D90866" s="12"/>
      <c r="E90866" s="12"/>
    </row>
    <row r="90867" spans="4:5" x14ac:dyDescent="0.25">
      <c r="D90867" s="12"/>
      <c r="E90867" s="12"/>
    </row>
    <row r="90868" spans="4:5" x14ac:dyDescent="0.25">
      <c r="D90868" s="12"/>
      <c r="E90868" s="12"/>
    </row>
    <row r="90869" spans="4:5" x14ac:dyDescent="0.25">
      <c r="D90869" s="12"/>
      <c r="E90869" s="12"/>
    </row>
    <row r="90870" spans="4:5" x14ac:dyDescent="0.25">
      <c r="D90870" s="12"/>
      <c r="E90870" s="12"/>
    </row>
    <row r="90871" spans="4:5" x14ac:dyDescent="0.25">
      <c r="D90871" s="12"/>
      <c r="E90871" s="12"/>
    </row>
    <row r="90872" spans="4:5" x14ac:dyDescent="0.25">
      <c r="D90872" s="12"/>
      <c r="E90872" s="12"/>
    </row>
    <row r="90873" spans="4:5" x14ac:dyDescent="0.25">
      <c r="D90873" s="12"/>
      <c r="E90873" s="12"/>
    </row>
    <row r="90874" spans="4:5" x14ac:dyDescent="0.25">
      <c r="D90874" s="12"/>
      <c r="E90874" s="12"/>
    </row>
    <row r="90875" spans="4:5" x14ac:dyDescent="0.25">
      <c r="D90875" s="12"/>
      <c r="E90875" s="12"/>
    </row>
    <row r="90876" spans="4:5" x14ac:dyDescent="0.25">
      <c r="D90876" s="12"/>
      <c r="E90876" s="12"/>
    </row>
    <row r="90877" spans="4:5" x14ac:dyDescent="0.25">
      <c r="D90877" s="12"/>
      <c r="E90877" s="12"/>
    </row>
    <row r="90878" spans="4:5" x14ac:dyDescent="0.25">
      <c r="D90878" s="12"/>
      <c r="E90878" s="12"/>
    </row>
    <row r="90879" spans="4:5" x14ac:dyDescent="0.25">
      <c r="D90879" s="12"/>
      <c r="E90879" s="12"/>
    </row>
    <row r="90880" spans="4:5" x14ac:dyDescent="0.25">
      <c r="D90880" s="12"/>
      <c r="E90880" s="12"/>
    </row>
    <row r="90881" spans="4:5" x14ac:dyDescent="0.25">
      <c r="D90881" s="12"/>
      <c r="E90881" s="12"/>
    </row>
    <row r="90882" spans="4:5" x14ac:dyDescent="0.25">
      <c r="D90882" s="12"/>
      <c r="E90882" s="12"/>
    </row>
    <row r="90883" spans="4:5" x14ac:dyDescent="0.25">
      <c r="D90883" s="12"/>
      <c r="E90883" s="12"/>
    </row>
    <row r="90884" spans="4:5" x14ac:dyDescent="0.25">
      <c r="D90884" s="12"/>
      <c r="E90884" s="12"/>
    </row>
    <row r="90885" spans="4:5" x14ac:dyDescent="0.25">
      <c r="D90885" s="12"/>
      <c r="E90885" s="12"/>
    </row>
    <row r="90886" spans="4:5" x14ac:dyDescent="0.25">
      <c r="D90886" s="12"/>
      <c r="E90886" s="12"/>
    </row>
    <row r="90887" spans="4:5" x14ac:dyDescent="0.25">
      <c r="D90887" s="12"/>
      <c r="E90887" s="12"/>
    </row>
    <row r="90888" spans="4:5" x14ac:dyDescent="0.25">
      <c r="D90888" s="12"/>
      <c r="E90888" s="12"/>
    </row>
    <row r="90889" spans="4:5" x14ac:dyDescent="0.25">
      <c r="D90889" s="12"/>
      <c r="E90889" s="12"/>
    </row>
    <row r="90890" spans="4:5" x14ac:dyDescent="0.25">
      <c r="D90890" s="12"/>
      <c r="E90890" s="12"/>
    </row>
    <row r="90891" spans="4:5" x14ac:dyDescent="0.25">
      <c r="D90891" s="12"/>
      <c r="E90891" s="12"/>
    </row>
    <row r="90892" spans="4:5" x14ac:dyDescent="0.25">
      <c r="D90892" s="12"/>
      <c r="E90892" s="12"/>
    </row>
    <row r="90893" spans="4:5" x14ac:dyDescent="0.25">
      <c r="D90893" s="12"/>
      <c r="E90893" s="12"/>
    </row>
    <row r="90894" spans="4:5" x14ac:dyDescent="0.25">
      <c r="D90894" s="12"/>
      <c r="E90894" s="12"/>
    </row>
    <row r="90895" spans="4:5" x14ac:dyDescent="0.25">
      <c r="D90895" s="12"/>
      <c r="E90895" s="12"/>
    </row>
    <row r="90896" spans="4:5" x14ac:dyDescent="0.25">
      <c r="D90896" s="12"/>
      <c r="E90896" s="12"/>
    </row>
    <row r="90897" spans="4:5" x14ac:dyDescent="0.25">
      <c r="D90897" s="12"/>
      <c r="E90897" s="12"/>
    </row>
    <row r="90898" spans="4:5" x14ac:dyDescent="0.25">
      <c r="D90898" s="12"/>
      <c r="E90898" s="12"/>
    </row>
    <row r="90899" spans="4:5" x14ac:dyDescent="0.25">
      <c r="D90899" s="12"/>
      <c r="E90899" s="12"/>
    </row>
    <row r="90900" spans="4:5" x14ac:dyDescent="0.25">
      <c r="D90900" s="12"/>
      <c r="E90900" s="12"/>
    </row>
    <row r="90901" spans="4:5" x14ac:dyDescent="0.25">
      <c r="D90901" s="12"/>
      <c r="E90901" s="12"/>
    </row>
    <row r="90902" spans="4:5" x14ac:dyDescent="0.25">
      <c r="D90902" s="12"/>
      <c r="E90902" s="12"/>
    </row>
    <row r="90903" spans="4:5" x14ac:dyDescent="0.25">
      <c r="D90903" s="12"/>
      <c r="E90903" s="12"/>
    </row>
    <row r="90904" spans="4:5" x14ac:dyDescent="0.25">
      <c r="D90904" s="12"/>
      <c r="E90904" s="12"/>
    </row>
    <row r="90905" spans="4:5" x14ac:dyDescent="0.25">
      <c r="D90905" s="12"/>
      <c r="E90905" s="12"/>
    </row>
    <row r="90906" spans="4:5" x14ac:dyDescent="0.25">
      <c r="D90906" s="12"/>
      <c r="E90906" s="12"/>
    </row>
    <row r="90907" spans="4:5" x14ac:dyDescent="0.25">
      <c r="D90907" s="12"/>
      <c r="E90907" s="12"/>
    </row>
    <row r="90908" spans="4:5" x14ac:dyDescent="0.25">
      <c r="D90908" s="12"/>
      <c r="E90908" s="12"/>
    </row>
    <row r="90909" spans="4:5" x14ac:dyDescent="0.25">
      <c r="D90909" s="12"/>
      <c r="E90909" s="12"/>
    </row>
    <row r="90910" spans="4:5" x14ac:dyDescent="0.25">
      <c r="D90910" s="12"/>
      <c r="E90910" s="12"/>
    </row>
    <row r="90911" spans="4:5" x14ac:dyDescent="0.25">
      <c r="D90911" s="12"/>
      <c r="E90911" s="12"/>
    </row>
    <row r="90912" spans="4:5" x14ac:dyDescent="0.25">
      <c r="D90912" s="12"/>
      <c r="E90912" s="12"/>
    </row>
    <row r="90913" spans="4:5" x14ac:dyDescent="0.25">
      <c r="D90913" s="12"/>
      <c r="E90913" s="12"/>
    </row>
    <row r="90914" spans="4:5" x14ac:dyDescent="0.25">
      <c r="D90914" s="12"/>
      <c r="E90914" s="12"/>
    </row>
    <row r="90915" spans="4:5" x14ac:dyDescent="0.25">
      <c r="D90915" s="12"/>
      <c r="E90915" s="12"/>
    </row>
    <row r="90916" spans="4:5" x14ac:dyDescent="0.25">
      <c r="D90916" s="12"/>
      <c r="E90916" s="12"/>
    </row>
    <row r="90917" spans="4:5" x14ac:dyDescent="0.25">
      <c r="D90917" s="12"/>
      <c r="E90917" s="12"/>
    </row>
    <row r="90918" spans="4:5" x14ac:dyDescent="0.25">
      <c r="D90918" s="12"/>
      <c r="E90918" s="12"/>
    </row>
    <row r="90919" spans="4:5" x14ac:dyDescent="0.25">
      <c r="D90919" s="12"/>
      <c r="E90919" s="12"/>
    </row>
    <row r="90920" spans="4:5" x14ac:dyDescent="0.25">
      <c r="D90920" s="12"/>
      <c r="E90920" s="12"/>
    </row>
    <row r="90921" spans="4:5" x14ac:dyDescent="0.25">
      <c r="D90921" s="12"/>
      <c r="E90921" s="12"/>
    </row>
    <row r="90922" spans="4:5" x14ac:dyDescent="0.25">
      <c r="D90922" s="12"/>
      <c r="E90922" s="12"/>
    </row>
    <row r="90923" spans="4:5" x14ac:dyDescent="0.25">
      <c r="D90923" s="12"/>
      <c r="E90923" s="12"/>
    </row>
    <row r="90924" spans="4:5" x14ac:dyDescent="0.25">
      <c r="D90924" s="12"/>
      <c r="E90924" s="12"/>
    </row>
    <row r="90925" spans="4:5" x14ac:dyDescent="0.25">
      <c r="D90925" s="12"/>
      <c r="E90925" s="12"/>
    </row>
    <row r="90926" spans="4:5" x14ac:dyDescent="0.25">
      <c r="D90926" s="12"/>
      <c r="E90926" s="12"/>
    </row>
    <row r="90927" spans="4:5" x14ac:dyDescent="0.25">
      <c r="D90927" s="12"/>
      <c r="E90927" s="12"/>
    </row>
    <row r="90928" spans="4:5" x14ac:dyDescent="0.25">
      <c r="D90928" s="12"/>
      <c r="E90928" s="12"/>
    </row>
    <row r="90929" spans="4:5" x14ac:dyDescent="0.25">
      <c r="D90929" s="12"/>
      <c r="E90929" s="12"/>
    </row>
    <row r="90930" spans="4:5" x14ac:dyDescent="0.25">
      <c r="D90930" s="12"/>
      <c r="E90930" s="12"/>
    </row>
    <row r="90931" spans="4:5" x14ac:dyDescent="0.25">
      <c r="D90931" s="12"/>
      <c r="E90931" s="12"/>
    </row>
    <row r="90932" spans="4:5" x14ac:dyDescent="0.25">
      <c r="D90932" s="12"/>
      <c r="E90932" s="12"/>
    </row>
    <row r="90933" spans="4:5" x14ac:dyDescent="0.25">
      <c r="D90933" s="12"/>
      <c r="E90933" s="12"/>
    </row>
    <row r="90934" spans="4:5" x14ac:dyDescent="0.25">
      <c r="D90934" s="12"/>
      <c r="E90934" s="12"/>
    </row>
    <row r="90935" spans="4:5" x14ac:dyDescent="0.25">
      <c r="D90935" s="12"/>
      <c r="E90935" s="12"/>
    </row>
    <row r="90936" spans="4:5" x14ac:dyDescent="0.25">
      <c r="D90936" s="12"/>
      <c r="E90936" s="12"/>
    </row>
    <row r="90937" spans="4:5" x14ac:dyDescent="0.25">
      <c r="D90937" s="12"/>
      <c r="E90937" s="12"/>
    </row>
    <row r="90938" spans="4:5" x14ac:dyDescent="0.25">
      <c r="D90938" s="12"/>
      <c r="E90938" s="12"/>
    </row>
    <row r="90939" spans="4:5" x14ac:dyDescent="0.25">
      <c r="D90939" s="12"/>
      <c r="E90939" s="12"/>
    </row>
    <row r="90940" spans="4:5" x14ac:dyDescent="0.25">
      <c r="D90940" s="12"/>
      <c r="E90940" s="12"/>
    </row>
    <row r="90941" spans="4:5" x14ac:dyDescent="0.25">
      <c r="D90941" s="12"/>
      <c r="E90941" s="12"/>
    </row>
    <row r="90942" spans="4:5" x14ac:dyDescent="0.25">
      <c r="D90942" s="12"/>
      <c r="E90942" s="12"/>
    </row>
    <row r="90943" spans="4:5" x14ac:dyDescent="0.25">
      <c r="D90943" s="12"/>
      <c r="E90943" s="12"/>
    </row>
    <row r="90944" spans="4:5" x14ac:dyDescent="0.25">
      <c r="D90944" s="12"/>
      <c r="E90944" s="12"/>
    </row>
    <row r="90945" spans="4:5" x14ac:dyDescent="0.25">
      <c r="D90945" s="12"/>
      <c r="E90945" s="12"/>
    </row>
    <row r="90946" spans="4:5" x14ac:dyDescent="0.25">
      <c r="D90946" s="12"/>
      <c r="E90946" s="12"/>
    </row>
    <row r="90947" spans="4:5" x14ac:dyDescent="0.25">
      <c r="D90947" s="12"/>
      <c r="E90947" s="12"/>
    </row>
    <row r="90948" spans="4:5" x14ac:dyDescent="0.25">
      <c r="D90948" s="12"/>
      <c r="E90948" s="12"/>
    </row>
    <row r="90949" spans="4:5" x14ac:dyDescent="0.25">
      <c r="D90949" s="12"/>
      <c r="E90949" s="12"/>
    </row>
    <row r="90950" spans="4:5" x14ac:dyDescent="0.25">
      <c r="D90950" s="12"/>
      <c r="E90950" s="12"/>
    </row>
    <row r="90951" spans="4:5" x14ac:dyDescent="0.25">
      <c r="D90951" s="12"/>
      <c r="E90951" s="12"/>
    </row>
    <row r="90952" spans="4:5" x14ac:dyDescent="0.25">
      <c r="D90952" s="12"/>
      <c r="E90952" s="12"/>
    </row>
    <row r="90953" spans="4:5" x14ac:dyDescent="0.25">
      <c r="D90953" s="12"/>
      <c r="E90953" s="12"/>
    </row>
    <row r="90954" spans="4:5" x14ac:dyDescent="0.25">
      <c r="D90954" s="12"/>
      <c r="E90954" s="12"/>
    </row>
    <row r="90955" spans="4:5" x14ac:dyDescent="0.25">
      <c r="D90955" s="12"/>
      <c r="E90955" s="12"/>
    </row>
    <row r="90956" spans="4:5" x14ac:dyDescent="0.25">
      <c r="D90956" s="12"/>
      <c r="E90956" s="12"/>
    </row>
    <row r="90957" spans="4:5" x14ac:dyDescent="0.25">
      <c r="D90957" s="12"/>
      <c r="E90957" s="12"/>
    </row>
    <row r="90958" spans="4:5" x14ac:dyDescent="0.25">
      <c r="D90958" s="12"/>
      <c r="E90958" s="12"/>
    </row>
    <row r="90959" spans="4:5" x14ac:dyDescent="0.25">
      <c r="D90959" s="12"/>
      <c r="E90959" s="12"/>
    </row>
    <row r="90960" spans="4:5" x14ac:dyDescent="0.25">
      <c r="D90960" s="12"/>
      <c r="E90960" s="12"/>
    </row>
    <row r="90961" spans="4:5" x14ac:dyDescent="0.25">
      <c r="D90961" s="12"/>
      <c r="E90961" s="12"/>
    </row>
    <row r="90962" spans="4:5" x14ac:dyDescent="0.25">
      <c r="D90962" s="12"/>
      <c r="E90962" s="12"/>
    </row>
    <row r="90963" spans="4:5" x14ac:dyDescent="0.25">
      <c r="D90963" s="12"/>
      <c r="E90963" s="12"/>
    </row>
    <row r="90964" spans="4:5" x14ac:dyDescent="0.25">
      <c r="D90964" s="12"/>
      <c r="E90964" s="12"/>
    </row>
    <row r="90965" spans="4:5" x14ac:dyDescent="0.25">
      <c r="D90965" s="12"/>
      <c r="E90965" s="12"/>
    </row>
    <row r="90966" spans="4:5" x14ac:dyDescent="0.25">
      <c r="D90966" s="12"/>
      <c r="E90966" s="12"/>
    </row>
    <row r="90967" spans="4:5" x14ac:dyDescent="0.25">
      <c r="D90967" s="12"/>
      <c r="E90967" s="12"/>
    </row>
    <row r="90968" spans="4:5" x14ac:dyDescent="0.25">
      <c r="D90968" s="12"/>
      <c r="E90968" s="12"/>
    </row>
    <row r="90969" spans="4:5" x14ac:dyDescent="0.25">
      <c r="D90969" s="12"/>
      <c r="E90969" s="12"/>
    </row>
    <row r="90970" spans="4:5" x14ac:dyDescent="0.25">
      <c r="D90970" s="12"/>
      <c r="E90970" s="12"/>
    </row>
    <row r="90971" spans="4:5" x14ac:dyDescent="0.25">
      <c r="D90971" s="12"/>
      <c r="E90971" s="12"/>
    </row>
    <row r="90972" spans="4:5" x14ac:dyDescent="0.25">
      <c r="D90972" s="12"/>
      <c r="E90972" s="12"/>
    </row>
    <row r="90973" spans="4:5" x14ac:dyDescent="0.25">
      <c r="D90973" s="12"/>
      <c r="E90973" s="12"/>
    </row>
    <row r="90974" spans="4:5" x14ac:dyDescent="0.25">
      <c r="D90974" s="12"/>
      <c r="E90974" s="12"/>
    </row>
    <row r="90975" spans="4:5" x14ac:dyDescent="0.25">
      <c r="D90975" s="12"/>
      <c r="E90975" s="12"/>
    </row>
    <row r="90976" spans="4:5" x14ac:dyDescent="0.25">
      <c r="D90976" s="12"/>
      <c r="E90976" s="12"/>
    </row>
    <row r="90977" spans="4:5" x14ac:dyDescent="0.25">
      <c r="D90977" s="12"/>
      <c r="E90977" s="12"/>
    </row>
    <row r="90978" spans="4:5" x14ac:dyDescent="0.25">
      <c r="D90978" s="12"/>
      <c r="E90978" s="12"/>
    </row>
    <row r="90979" spans="4:5" x14ac:dyDescent="0.25">
      <c r="D90979" s="12"/>
      <c r="E90979" s="12"/>
    </row>
    <row r="90980" spans="4:5" x14ac:dyDescent="0.25">
      <c r="D90980" s="12"/>
      <c r="E90980" s="12"/>
    </row>
    <row r="90981" spans="4:5" x14ac:dyDescent="0.25">
      <c r="D90981" s="12"/>
      <c r="E90981" s="12"/>
    </row>
    <row r="90982" spans="4:5" x14ac:dyDescent="0.25">
      <c r="D90982" s="12"/>
      <c r="E90982" s="12"/>
    </row>
    <row r="90983" spans="4:5" x14ac:dyDescent="0.25">
      <c r="D90983" s="12"/>
      <c r="E90983" s="12"/>
    </row>
    <row r="90984" spans="4:5" x14ac:dyDescent="0.25">
      <c r="D90984" s="12"/>
      <c r="E90984" s="12"/>
    </row>
    <row r="90985" spans="4:5" x14ac:dyDescent="0.25">
      <c r="D90985" s="12"/>
      <c r="E90985" s="12"/>
    </row>
    <row r="90986" spans="4:5" x14ac:dyDescent="0.25">
      <c r="D90986" s="12"/>
      <c r="E90986" s="12"/>
    </row>
    <row r="90987" spans="4:5" x14ac:dyDescent="0.25">
      <c r="D90987" s="12"/>
      <c r="E90987" s="12"/>
    </row>
    <row r="90988" spans="4:5" x14ac:dyDescent="0.25">
      <c r="D90988" s="12"/>
      <c r="E90988" s="12"/>
    </row>
    <row r="90989" spans="4:5" x14ac:dyDescent="0.25">
      <c r="D90989" s="12"/>
      <c r="E90989" s="12"/>
    </row>
    <row r="90990" spans="4:5" x14ac:dyDescent="0.25">
      <c r="D90990" s="12"/>
      <c r="E90990" s="12"/>
    </row>
    <row r="90991" spans="4:5" x14ac:dyDescent="0.25">
      <c r="D90991" s="12"/>
      <c r="E90991" s="12"/>
    </row>
    <row r="90992" spans="4:5" x14ac:dyDescent="0.25">
      <c r="D90992" s="12"/>
      <c r="E90992" s="12"/>
    </row>
    <row r="90993" spans="4:5" x14ac:dyDescent="0.25">
      <c r="D90993" s="12"/>
      <c r="E90993" s="12"/>
    </row>
    <row r="90994" spans="4:5" x14ac:dyDescent="0.25">
      <c r="D90994" s="12"/>
      <c r="E90994" s="12"/>
    </row>
    <row r="90995" spans="4:5" x14ac:dyDescent="0.25">
      <c r="D90995" s="12"/>
      <c r="E90995" s="12"/>
    </row>
    <row r="90996" spans="4:5" x14ac:dyDescent="0.25">
      <c r="D90996" s="12"/>
      <c r="E90996" s="12"/>
    </row>
    <row r="90997" spans="4:5" x14ac:dyDescent="0.25">
      <c r="D90997" s="12"/>
      <c r="E90997" s="12"/>
    </row>
    <row r="90998" spans="4:5" x14ac:dyDescent="0.25">
      <c r="D90998" s="12"/>
      <c r="E90998" s="12"/>
    </row>
    <row r="90999" spans="4:5" x14ac:dyDescent="0.25">
      <c r="D90999" s="12"/>
      <c r="E90999" s="12"/>
    </row>
    <row r="91000" spans="4:5" x14ac:dyDescent="0.25">
      <c r="D91000" s="12"/>
      <c r="E91000" s="12"/>
    </row>
    <row r="91001" spans="4:5" x14ac:dyDescent="0.25">
      <c r="D91001" s="12"/>
      <c r="E91001" s="12"/>
    </row>
    <row r="91002" spans="4:5" x14ac:dyDescent="0.25">
      <c r="D91002" s="12"/>
      <c r="E91002" s="12"/>
    </row>
    <row r="91003" spans="4:5" x14ac:dyDescent="0.25">
      <c r="D91003" s="12"/>
      <c r="E91003" s="12"/>
    </row>
    <row r="91004" spans="4:5" x14ac:dyDescent="0.25">
      <c r="D91004" s="12"/>
      <c r="E91004" s="12"/>
    </row>
    <row r="91005" spans="4:5" x14ac:dyDescent="0.25">
      <c r="D91005" s="12"/>
      <c r="E91005" s="12"/>
    </row>
    <row r="91006" spans="4:5" x14ac:dyDescent="0.25">
      <c r="D91006" s="12"/>
      <c r="E91006" s="12"/>
    </row>
    <row r="91007" spans="4:5" x14ac:dyDescent="0.25">
      <c r="D91007" s="12"/>
      <c r="E91007" s="12"/>
    </row>
    <row r="91008" spans="4:5" x14ac:dyDescent="0.25">
      <c r="D91008" s="12"/>
      <c r="E91008" s="12"/>
    </row>
    <row r="91009" spans="4:5" x14ac:dyDescent="0.25">
      <c r="D91009" s="12"/>
      <c r="E91009" s="12"/>
    </row>
    <row r="91010" spans="4:5" x14ac:dyDescent="0.25">
      <c r="D91010" s="12"/>
      <c r="E91010" s="12"/>
    </row>
    <row r="91011" spans="4:5" x14ac:dyDescent="0.25">
      <c r="D91011" s="12"/>
      <c r="E91011" s="12"/>
    </row>
    <row r="91012" spans="4:5" x14ac:dyDescent="0.25">
      <c r="D91012" s="12"/>
      <c r="E91012" s="12"/>
    </row>
    <row r="91013" spans="4:5" x14ac:dyDescent="0.25">
      <c r="D91013" s="12"/>
      <c r="E91013" s="12"/>
    </row>
    <row r="91014" spans="4:5" x14ac:dyDescent="0.25">
      <c r="D91014" s="12"/>
      <c r="E91014" s="12"/>
    </row>
    <row r="91015" spans="4:5" x14ac:dyDescent="0.25">
      <c r="D91015" s="12"/>
      <c r="E91015" s="12"/>
    </row>
    <row r="91016" spans="4:5" x14ac:dyDescent="0.25">
      <c r="D91016" s="12"/>
      <c r="E91016" s="12"/>
    </row>
    <row r="91017" spans="4:5" x14ac:dyDescent="0.25">
      <c r="D91017" s="12"/>
      <c r="E91017" s="12"/>
    </row>
    <row r="91018" spans="4:5" x14ac:dyDescent="0.25">
      <c r="D91018" s="12"/>
      <c r="E91018" s="12"/>
    </row>
    <row r="91019" spans="4:5" x14ac:dyDescent="0.25">
      <c r="D91019" s="12"/>
      <c r="E91019" s="12"/>
    </row>
    <row r="91020" spans="4:5" x14ac:dyDescent="0.25">
      <c r="D91020" s="12"/>
      <c r="E91020" s="12"/>
    </row>
    <row r="91021" spans="4:5" x14ac:dyDescent="0.25">
      <c r="D91021" s="12"/>
      <c r="E91021" s="12"/>
    </row>
    <row r="91022" spans="4:5" x14ac:dyDescent="0.25">
      <c r="D91022" s="12"/>
      <c r="E91022" s="12"/>
    </row>
    <row r="91023" spans="4:5" x14ac:dyDescent="0.25">
      <c r="D91023" s="12"/>
      <c r="E91023" s="12"/>
    </row>
    <row r="91024" spans="4:5" x14ac:dyDescent="0.25">
      <c r="D91024" s="12"/>
      <c r="E91024" s="12"/>
    </row>
    <row r="91025" spans="4:5" x14ac:dyDescent="0.25">
      <c r="D91025" s="12"/>
      <c r="E91025" s="12"/>
    </row>
    <row r="91026" spans="4:5" x14ac:dyDescent="0.25">
      <c r="D91026" s="12"/>
      <c r="E91026" s="12"/>
    </row>
    <row r="91027" spans="4:5" x14ac:dyDescent="0.25">
      <c r="D91027" s="12"/>
      <c r="E91027" s="12"/>
    </row>
    <row r="91028" spans="4:5" x14ac:dyDescent="0.25">
      <c r="D91028" s="12"/>
      <c r="E91028" s="12"/>
    </row>
    <row r="91029" spans="4:5" x14ac:dyDescent="0.25">
      <c r="D91029" s="12"/>
      <c r="E91029" s="12"/>
    </row>
    <row r="91030" spans="4:5" x14ac:dyDescent="0.25">
      <c r="D91030" s="12"/>
      <c r="E91030" s="12"/>
    </row>
    <row r="91031" spans="4:5" x14ac:dyDescent="0.25">
      <c r="D91031" s="12"/>
      <c r="E91031" s="12"/>
    </row>
    <row r="91032" spans="4:5" x14ac:dyDescent="0.25">
      <c r="D91032" s="12"/>
      <c r="E91032" s="12"/>
    </row>
    <row r="91033" spans="4:5" x14ac:dyDescent="0.25">
      <c r="D91033" s="12"/>
      <c r="E91033" s="12"/>
    </row>
    <row r="91034" spans="4:5" x14ac:dyDescent="0.25">
      <c r="D91034" s="12"/>
      <c r="E91034" s="12"/>
    </row>
    <row r="91035" spans="4:5" x14ac:dyDescent="0.25">
      <c r="D91035" s="12"/>
      <c r="E91035" s="12"/>
    </row>
    <row r="91036" spans="4:5" x14ac:dyDescent="0.25">
      <c r="D91036" s="12"/>
      <c r="E91036" s="12"/>
    </row>
    <row r="91037" spans="4:5" x14ac:dyDescent="0.25">
      <c r="D91037" s="12"/>
      <c r="E91037" s="12"/>
    </row>
    <row r="91038" spans="4:5" x14ac:dyDescent="0.25">
      <c r="D91038" s="12"/>
      <c r="E91038" s="12"/>
    </row>
    <row r="91039" spans="4:5" x14ac:dyDescent="0.25">
      <c r="D91039" s="12"/>
      <c r="E91039" s="12"/>
    </row>
    <row r="91040" spans="4:5" x14ac:dyDescent="0.25">
      <c r="D91040" s="12"/>
      <c r="E91040" s="12"/>
    </row>
    <row r="91041" spans="4:5" x14ac:dyDescent="0.25">
      <c r="D91041" s="12"/>
      <c r="E91041" s="12"/>
    </row>
    <row r="91042" spans="4:5" x14ac:dyDescent="0.25">
      <c r="D91042" s="12"/>
      <c r="E91042" s="12"/>
    </row>
    <row r="91043" spans="4:5" x14ac:dyDescent="0.25">
      <c r="D91043" s="12"/>
      <c r="E91043" s="12"/>
    </row>
    <row r="91044" spans="4:5" x14ac:dyDescent="0.25">
      <c r="D91044" s="12"/>
      <c r="E91044" s="12"/>
    </row>
    <row r="91045" spans="4:5" x14ac:dyDescent="0.25">
      <c r="D91045" s="12"/>
      <c r="E91045" s="12"/>
    </row>
    <row r="91046" spans="4:5" x14ac:dyDescent="0.25">
      <c r="D91046" s="12"/>
      <c r="E91046" s="12"/>
    </row>
    <row r="91047" spans="4:5" x14ac:dyDescent="0.25">
      <c r="D91047" s="12"/>
      <c r="E91047" s="12"/>
    </row>
    <row r="91048" spans="4:5" x14ac:dyDescent="0.25">
      <c r="D91048" s="12"/>
      <c r="E91048" s="12"/>
    </row>
    <row r="91049" spans="4:5" x14ac:dyDescent="0.25">
      <c r="D91049" s="12"/>
      <c r="E91049" s="12"/>
    </row>
    <row r="91050" spans="4:5" x14ac:dyDescent="0.25">
      <c r="D91050" s="12"/>
      <c r="E91050" s="12"/>
    </row>
    <row r="91051" spans="4:5" x14ac:dyDescent="0.25">
      <c r="D91051" s="12"/>
      <c r="E91051" s="12"/>
    </row>
    <row r="91052" spans="4:5" x14ac:dyDescent="0.25">
      <c r="D91052" s="12"/>
      <c r="E91052" s="12"/>
    </row>
    <row r="91053" spans="4:5" x14ac:dyDescent="0.25">
      <c r="D91053" s="12"/>
      <c r="E91053" s="12"/>
    </row>
    <row r="91054" spans="4:5" x14ac:dyDescent="0.25">
      <c r="D91054" s="12"/>
      <c r="E91054" s="12"/>
    </row>
    <row r="91055" spans="4:5" x14ac:dyDescent="0.25">
      <c r="D91055" s="12"/>
      <c r="E91055" s="12"/>
    </row>
    <row r="91056" spans="4:5" x14ac:dyDescent="0.25">
      <c r="D91056" s="12"/>
      <c r="E91056" s="12"/>
    </row>
    <row r="91057" spans="4:5" x14ac:dyDescent="0.25">
      <c r="D91057" s="12"/>
      <c r="E91057" s="12"/>
    </row>
    <row r="91058" spans="4:5" x14ac:dyDescent="0.25">
      <c r="D91058" s="12"/>
      <c r="E91058" s="12"/>
    </row>
    <row r="91059" spans="4:5" x14ac:dyDescent="0.25">
      <c r="D91059" s="12"/>
      <c r="E91059" s="12"/>
    </row>
    <row r="91060" spans="4:5" x14ac:dyDescent="0.25">
      <c r="D91060" s="12"/>
      <c r="E91060" s="12"/>
    </row>
    <row r="91061" spans="4:5" x14ac:dyDescent="0.25">
      <c r="D91061" s="12"/>
      <c r="E91061" s="12"/>
    </row>
    <row r="91062" spans="4:5" x14ac:dyDescent="0.25">
      <c r="D91062" s="12"/>
      <c r="E91062" s="12"/>
    </row>
    <row r="91063" spans="4:5" x14ac:dyDescent="0.25">
      <c r="D91063" s="12"/>
      <c r="E91063" s="12"/>
    </row>
    <row r="91064" spans="4:5" x14ac:dyDescent="0.25">
      <c r="D91064" s="12"/>
      <c r="E91064" s="12"/>
    </row>
    <row r="91065" spans="4:5" x14ac:dyDescent="0.25">
      <c r="D91065" s="12"/>
      <c r="E91065" s="12"/>
    </row>
    <row r="91066" spans="4:5" x14ac:dyDescent="0.25">
      <c r="D91066" s="12"/>
      <c r="E91066" s="12"/>
    </row>
    <row r="91067" spans="4:5" x14ac:dyDescent="0.25">
      <c r="D91067" s="12"/>
      <c r="E91067" s="12"/>
    </row>
    <row r="91068" spans="4:5" x14ac:dyDescent="0.25">
      <c r="D91068" s="12"/>
      <c r="E91068" s="12"/>
    </row>
    <row r="91069" spans="4:5" x14ac:dyDescent="0.25">
      <c r="D91069" s="12"/>
      <c r="E91069" s="12"/>
    </row>
    <row r="91070" spans="4:5" x14ac:dyDescent="0.25">
      <c r="D91070" s="12"/>
      <c r="E91070" s="12"/>
    </row>
    <row r="91071" spans="4:5" x14ac:dyDescent="0.25">
      <c r="D91071" s="12"/>
      <c r="E91071" s="12"/>
    </row>
    <row r="91072" spans="4:5" x14ac:dyDescent="0.25">
      <c r="D91072" s="12"/>
      <c r="E91072" s="12"/>
    </row>
    <row r="91073" spans="4:5" x14ac:dyDescent="0.25">
      <c r="D91073" s="12"/>
      <c r="E91073" s="12"/>
    </row>
    <row r="91074" spans="4:5" x14ac:dyDescent="0.25">
      <c r="D91074" s="12"/>
      <c r="E91074" s="12"/>
    </row>
    <row r="91075" spans="4:5" x14ac:dyDescent="0.25">
      <c r="D91075" s="12"/>
      <c r="E91075" s="12"/>
    </row>
    <row r="91076" spans="4:5" x14ac:dyDescent="0.25">
      <c r="D91076" s="12"/>
      <c r="E91076" s="12"/>
    </row>
    <row r="91077" spans="4:5" x14ac:dyDescent="0.25">
      <c r="D91077" s="12"/>
      <c r="E91077" s="12"/>
    </row>
    <row r="91078" spans="4:5" x14ac:dyDescent="0.25">
      <c r="D91078" s="12"/>
      <c r="E91078" s="12"/>
    </row>
    <row r="91079" spans="4:5" x14ac:dyDescent="0.25">
      <c r="D91079" s="12"/>
      <c r="E91079" s="12"/>
    </row>
    <row r="91080" spans="4:5" x14ac:dyDescent="0.25">
      <c r="D91080" s="12"/>
      <c r="E91080" s="12"/>
    </row>
    <row r="91081" spans="4:5" x14ac:dyDescent="0.25">
      <c r="D91081" s="12"/>
      <c r="E91081" s="12"/>
    </row>
    <row r="91082" spans="4:5" x14ac:dyDescent="0.25">
      <c r="D91082" s="12"/>
      <c r="E91082" s="12"/>
    </row>
    <row r="91083" spans="4:5" x14ac:dyDescent="0.25">
      <c r="D91083" s="12"/>
      <c r="E91083" s="12"/>
    </row>
    <row r="91084" spans="4:5" x14ac:dyDescent="0.25">
      <c r="D91084" s="12"/>
      <c r="E91084" s="12"/>
    </row>
    <row r="91085" spans="4:5" x14ac:dyDescent="0.25">
      <c r="D91085" s="12"/>
      <c r="E91085" s="12"/>
    </row>
    <row r="91086" spans="4:5" x14ac:dyDescent="0.25">
      <c r="D91086" s="12"/>
      <c r="E91086" s="12"/>
    </row>
    <row r="91087" spans="4:5" x14ac:dyDescent="0.25">
      <c r="D91087" s="12"/>
      <c r="E91087" s="12"/>
    </row>
    <row r="91088" spans="4:5" x14ac:dyDescent="0.25">
      <c r="D91088" s="12"/>
      <c r="E91088" s="12"/>
    </row>
    <row r="91089" spans="4:5" x14ac:dyDescent="0.25">
      <c r="D91089" s="12"/>
      <c r="E91089" s="12"/>
    </row>
    <row r="91090" spans="4:5" x14ac:dyDescent="0.25">
      <c r="D91090" s="12"/>
      <c r="E91090" s="12"/>
    </row>
    <row r="91091" spans="4:5" x14ac:dyDescent="0.25">
      <c r="D91091" s="12"/>
      <c r="E91091" s="12"/>
    </row>
    <row r="91092" spans="4:5" x14ac:dyDescent="0.25">
      <c r="D91092" s="12"/>
      <c r="E91092" s="12"/>
    </row>
    <row r="91093" spans="4:5" x14ac:dyDescent="0.25">
      <c r="D91093" s="12"/>
      <c r="E91093" s="12"/>
    </row>
    <row r="91094" spans="4:5" x14ac:dyDescent="0.25">
      <c r="D91094" s="12"/>
      <c r="E91094" s="12"/>
    </row>
    <row r="91095" spans="4:5" x14ac:dyDescent="0.25">
      <c r="D91095" s="12"/>
      <c r="E91095" s="12"/>
    </row>
    <row r="91096" spans="4:5" x14ac:dyDescent="0.25">
      <c r="D91096" s="12"/>
      <c r="E91096" s="12"/>
    </row>
    <row r="91097" spans="4:5" x14ac:dyDescent="0.25">
      <c r="D91097" s="12"/>
      <c r="E91097" s="12"/>
    </row>
    <row r="91098" spans="4:5" x14ac:dyDescent="0.25">
      <c r="D91098" s="12"/>
      <c r="E91098" s="12"/>
    </row>
    <row r="91099" spans="4:5" x14ac:dyDescent="0.25">
      <c r="D91099" s="12"/>
      <c r="E91099" s="12"/>
    </row>
    <row r="91100" spans="4:5" x14ac:dyDescent="0.25">
      <c r="D91100" s="12"/>
      <c r="E91100" s="12"/>
    </row>
    <row r="91101" spans="4:5" x14ac:dyDescent="0.25">
      <c r="D91101" s="12"/>
      <c r="E91101" s="12"/>
    </row>
    <row r="91102" spans="4:5" x14ac:dyDescent="0.25">
      <c r="D91102" s="12"/>
      <c r="E91102" s="12"/>
    </row>
    <row r="91103" spans="4:5" x14ac:dyDescent="0.25">
      <c r="D91103" s="12"/>
      <c r="E91103" s="12"/>
    </row>
    <row r="91104" spans="4:5" x14ac:dyDescent="0.25">
      <c r="D91104" s="12"/>
      <c r="E91104" s="12"/>
    </row>
    <row r="91105" spans="4:5" x14ac:dyDescent="0.25">
      <c r="D91105" s="12"/>
      <c r="E91105" s="12"/>
    </row>
    <row r="91106" spans="4:5" x14ac:dyDescent="0.25">
      <c r="D91106" s="12"/>
      <c r="E91106" s="12"/>
    </row>
    <row r="91107" spans="4:5" x14ac:dyDescent="0.25">
      <c r="D91107" s="12"/>
      <c r="E91107" s="12"/>
    </row>
    <row r="91108" spans="4:5" x14ac:dyDescent="0.25">
      <c r="D91108" s="12"/>
      <c r="E91108" s="12"/>
    </row>
    <row r="91109" spans="4:5" x14ac:dyDescent="0.25">
      <c r="D91109" s="12"/>
      <c r="E91109" s="12"/>
    </row>
    <row r="91110" spans="4:5" x14ac:dyDescent="0.25">
      <c r="D91110" s="12"/>
      <c r="E91110" s="12"/>
    </row>
    <row r="91111" spans="4:5" x14ac:dyDescent="0.25">
      <c r="D91111" s="12"/>
      <c r="E91111" s="12"/>
    </row>
    <row r="91112" spans="4:5" x14ac:dyDescent="0.25">
      <c r="D91112" s="12"/>
      <c r="E91112" s="12"/>
    </row>
    <row r="91113" spans="4:5" x14ac:dyDescent="0.25">
      <c r="D91113" s="12"/>
      <c r="E91113" s="12"/>
    </row>
    <row r="91114" spans="4:5" x14ac:dyDescent="0.25">
      <c r="D91114" s="12"/>
      <c r="E91114" s="12"/>
    </row>
    <row r="91115" spans="4:5" x14ac:dyDescent="0.25">
      <c r="D91115" s="12"/>
      <c r="E91115" s="12"/>
    </row>
    <row r="91116" spans="4:5" x14ac:dyDescent="0.25">
      <c r="D91116" s="12"/>
      <c r="E91116" s="12"/>
    </row>
    <row r="91117" spans="4:5" x14ac:dyDescent="0.25">
      <c r="D91117" s="12"/>
      <c r="E91117" s="12"/>
    </row>
    <row r="91118" spans="4:5" x14ac:dyDescent="0.25">
      <c r="D91118" s="12"/>
      <c r="E91118" s="12"/>
    </row>
    <row r="91119" spans="4:5" x14ac:dyDescent="0.25">
      <c r="D91119" s="12"/>
      <c r="E91119" s="12"/>
    </row>
    <row r="91120" spans="4:5" x14ac:dyDescent="0.25">
      <c r="D91120" s="12"/>
      <c r="E91120" s="12"/>
    </row>
    <row r="91121" spans="4:5" x14ac:dyDescent="0.25">
      <c r="D91121" s="12"/>
      <c r="E91121" s="12"/>
    </row>
    <row r="91122" spans="4:5" x14ac:dyDescent="0.25">
      <c r="D91122" s="12"/>
      <c r="E91122" s="12"/>
    </row>
    <row r="91123" spans="4:5" x14ac:dyDescent="0.25">
      <c r="D91123" s="12"/>
      <c r="E91123" s="12"/>
    </row>
    <row r="91124" spans="4:5" x14ac:dyDescent="0.25">
      <c r="D91124" s="12"/>
      <c r="E91124" s="12"/>
    </row>
    <row r="91125" spans="4:5" x14ac:dyDescent="0.25">
      <c r="D91125" s="12"/>
      <c r="E91125" s="12"/>
    </row>
    <row r="91126" spans="4:5" x14ac:dyDescent="0.25">
      <c r="D91126" s="12"/>
      <c r="E91126" s="12"/>
    </row>
    <row r="91127" spans="4:5" x14ac:dyDescent="0.25">
      <c r="D91127" s="12"/>
      <c r="E91127" s="12"/>
    </row>
    <row r="91128" spans="4:5" x14ac:dyDescent="0.25">
      <c r="D91128" s="12"/>
      <c r="E91128" s="12"/>
    </row>
    <row r="91129" spans="4:5" x14ac:dyDescent="0.25">
      <c r="D91129" s="12"/>
      <c r="E91129" s="12"/>
    </row>
    <row r="91130" spans="4:5" x14ac:dyDescent="0.25">
      <c r="D91130" s="12"/>
      <c r="E91130" s="12"/>
    </row>
    <row r="91131" spans="4:5" x14ac:dyDescent="0.25">
      <c r="D91131" s="12"/>
      <c r="E91131" s="12"/>
    </row>
    <row r="91132" spans="4:5" x14ac:dyDescent="0.25">
      <c r="D91132" s="12"/>
      <c r="E91132" s="12"/>
    </row>
    <row r="91133" spans="4:5" x14ac:dyDescent="0.25">
      <c r="D91133" s="12"/>
      <c r="E91133" s="12"/>
    </row>
    <row r="91134" spans="4:5" x14ac:dyDescent="0.25">
      <c r="D91134" s="12"/>
      <c r="E91134" s="12"/>
    </row>
    <row r="91135" spans="4:5" x14ac:dyDescent="0.25">
      <c r="D91135" s="12"/>
      <c r="E91135" s="12"/>
    </row>
    <row r="91136" spans="4:5" x14ac:dyDescent="0.25">
      <c r="D91136" s="12"/>
      <c r="E91136" s="12"/>
    </row>
    <row r="91137" spans="4:5" x14ac:dyDescent="0.25">
      <c r="D91137" s="12"/>
      <c r="E91137" s="12"/>
    </row>
    <row r="91138" spans="4:5" x14ac:dyDescent="0.25">
      <c r="D91138" s="12"/>
      <c r="E91138" s="12"/>
    </row>
    <row r="91139" spans="4:5" x14ac:dyDescent="0.25">
      <c r="D91139" s="12"/>
      <c r="E91139" s="12"/>
    </row>
    <row r="91140" spans="4:5" x14ac:dyDescent="0.25">
      <c r="D91140" s="12"/>
      <c r="E91140" s="12"/>
    </row>
    <row r="91141" spans="4:5" x14ac:dyDescent="0.25">
      <c r="D91141" s="12"/>
      <c r="E91141" s="12"/>
    </row>
    <row r="91142" spans="4:5" x14ac:dyDescent="0.25">
      <c r="D91142" s="12"/>
      <c r="E91142" s="12"/>
    </row>
    <row r="91143" spans="4:5" x14ac:dyDescent="0.25">
      <c r="D91143" s="12"/>
      <c r="E91143" s="12"/>
    </row>
    <row r="91144" spans="4:5" x14ac:dyDescent="0.25">
      <c r="D91144" s="12"/>
      <c r="E91144" s="12"/>
    </row>
    <row r="91145" spans="4:5" x14ac:dyDescent="0.25">
      <c r="D91145" s="12"/>
      <c r="E91145" s="12"/>
    </row>
    <row r="91146" spans="4:5" x14ac:dyDescent="0.25">
      <c r="D91146" s="12"/>
      <c r="E91146" s="12"/>
    </row>
    <row r="91147" spans="4:5" x14ac:dyDescent="0.25">
      <c r="D91147" s="12"/>
      <c r="E91147" s="12"/>
    </row>
    <row r="91148" spans="4:5" x14ac:dyDescent="0.25">
      <c r="D91148" s="12"/>
      <c r="E91148" s="12"/>
    </row>
    <row r="91149" spans="4:5" x14ac:dyDescent="0.25">
      <c r="D91149" s="12"/>
      <c r="E91149" s="12"/>
    </row>
    <row r="91150" spans="4:5" x14ac:dyDescent="0.25">
      <c r="D91150" s="12"/>
      <c r="E91150" s="12"/>
    </row>
    <row r="91151" spans="4:5" x14ac:dyDescent="0.25">
      <c r="D91151" s="12"/>
      <c r="E91151" s="12"/>
    </row>
    <row r="91152" spans="4:5" x14ac:dyDescent="0.25">
      <c r="D91152" s="12"/>
      <c r="E91152" s="12"/>
    </row>
    <row r="91153" spans="4:5" x14ac:dyDescent="0.25">
      <c r="D91153" s="12"/>
      <c r="E91153" s="12"/>
    </row>
    <row r="91154" spans="4:5" x14ac:dyDescent="0.25">
      <c r="D91154" s="12"/>
      <c r="E91154" s="12"/>
    </row>
    <row r="91155" spans="4:5" x14ac:dyDescent="0.25">
      <c r="D91155" s="12"/>
      <c r="E91155" s="12"/>
    </row>
    <row r="91156" spans="4:5" x14ac:dyDescent="0.25">
      <c r="D91156" s="12"/>
      <c r="E91156" s="12"/>
    </row>
    <row r="91157" spans="4:5" x14ac:dyDescent="0.25">
      <c r="D91157" s="12"/>
      <c r="E91157" s="12"/>
    </row>
    <row r="91158" spans="4:5" x14ac:dyDescent="0.25">
      <c r="D91158" s="12"/>
      <c r="E91158" s="12"/>
    </row>
    <row r="91159" spans="4:5" x14ac:dyDescent="0.25">
      <c r="D91159" s="12"/>
      <c r="E91159" s="12"/>
    </row>
    <row r="91160" spans="4:5" x14ac:dyDescent="0.25">
      <c r="D91160" s="12"/>
      <c r="E91160" s="12"/>
    </row>
    <row r="91161" spans="4:5" x14ac:dyDescent="0.25">
      <c r="D91161" s="12"/>
      <c r="E91161" s="12"/>
    </row>
    <row r="91162" spans="4:5" x14ac:dyDescent="0.25">
      <c r="D91162" s="12"/>
      <c r="E91162" s="12"/>
    </row>
    <row r="91163" spans="4:5" x14ac:dyDescent="0.25">
      <c r="D91163" s="12"/>
      <c r="E91163" s="12"/>
    </row>
    <row r="91164" spans="4:5" x14ac:dyDescent="0.25">
      <c r="D91164" s="12"/>
      <c r="E91164" s="12"/>
    </row>
    <row r="91165" spans="4:5" x14ac:dyDescent="0.25">
      <c r="D91165" s="12"/>
      <c r="E91165" s="12"/>
    </row>
    <row r="91166" spans="4:5" x14ac:dyDescent="0.25">
      <c r="D91166" s="12"/>
      <c r="E91166" s="12"/>
    </row>
    <row r="91167" spans="4:5" x14ac:dyDescent="0.25">
      <c r="D91167" s="12"/>
      <c r="E91167" s="12"/>
    </row>
    <row r="91168" spans="4:5" x14ac:dyDescent="0.25">
      <c r="D91168" s="12"/>
      <c r="E91168" s="12"/>
    </row>
    <row r="91169" spans="4:5" x14ac:dyDescent="0.25">
      <c r="D91169" s="12"/>
      <c r="E91169" s="12"/>
    </row>
    <row r="91170" spans="4:5" x14ac:dyDescent="0.25">
      <c r="D91170" s="12"/>
      <c r="E91170" s="12"/>
    </row>
    <row r="91171" spans="4:5" x14ac:dyDescent="0.25">
      <c r="D91171" s="12"/>
      <c r="E91171" s="12"/>
    </row>
    <row r="91172" spans="4:5" x14ac:dyDescent="0.25">
      <c r="D91172" s="12"/>
      <c r="E91172" s="12"/>
    </row>
    <row r="91173" spans="4:5" x14ac:dyDescent="0.25">
      <c r="D91173" s="12"/>
      <c r="E91173" s="12"/>
    </row>
    <row r="91174" spans="4:5" x14ac:dyDescent="0.25">
      <c r="D91174" s="12"/>
      <c r="E91174" s="12"/>
    </row>
    <row r="91175" spans="4:5" x14ac:dyDescent="0.25">
      <c r="D91175" s="12"/>
      <c r="E91175" s="12"/>
    </row>
    <row r="91176" spans="4:5" x14ac:dyDescent="0.25">
      <c r="D91176" s="12"/>
      <c r="E91176" s="12"/>
    </row>
    <row r="91177" spans="4:5" x14ac:dyDescent="0.25">
      <c r="D91177" s="12"/>
      <c r="E91177" s="12"/>
    </row>
    <row r="91178" spans="4:5" x14ac:dyDescent="0.25">
      <c r="D91178" s="12"/>
      <c r="E91178" s="12"/>
    </row>
    <row r="91179" spans="4:5" x14ac:dyDescent="0.25">
      <c r="D91179" s="12"/>
      <c r="E91179" s="12"/>
    </row>
    <row r="91180" spans="4:5" x14ac:dyDescent="0.25">
      <c r="D91180" s="12"/>
      <c r="E91180" s="12"/>
    </row>
    <row r="91181" spans="4:5" x14ac:dyDescent="0.25">
      <c r="D91181" s="12"/>
      <c r="E91181" s="12"/>
    </row>
    <row r="91182" spans="4:5" x14ac:dyDescent="0.25">
      <c r="D91182" s="12"/>
      <c r="E91182" s="12"/>
    </row>
    <row r="91183" spans="4:5" x14ac:dyDescent="0.25">
      <c r="D91183" s="12"/>
      <c r="E91183" s="12"/>
    </row>
    <row r="91184" spans="4:5" x14ac:dyDescent="0.25">
      <c r="D91184" s="12"/>
      <c r="E91184" s="12"/>
    </row>
    <row r="91185" spans="4:5" x14ac:dyDescent="0.25">
      <c r="D91185" s="12"/>
      <c r="E91185" s="12"/>
    </row>
    <row r="91186" spans="4:5" x14ac:dyDescent="0.25">
      <c r="D91186" s="12"/>
      <c r="E91186" s="12"/>
    </row>
    <row r="91187" spans="4:5" x14ac:dyDescent="0.25">
      <c r="D91187" s="12"/>
      <c r="E91187" s="12"/>
    </row>
    <row r="91188" spans="4:5" x14ac:dyDescent="0.25">
      <c r="D91188" s="12"/>
      <c r="E91188" s="12"/>
    </row>
    <row r="91189" spans="4:5" x14ac:dyDescent="0.25">
      <c r="D91189" s="12"/>
      <c r="E91189" s="12"/>
    </row>
    <row r="91190" spans="4:5" x14ac:dyDescent="0.25">
      <c r="D91190" s="12"/>
      <c r="E91190" s="12"/>
    </row>
    <row r="91191" spans="4:5" x14ac:dyDescent="0.25">
      <c r="D91191" s="12"/>
      <c r="E91191" s="12"/>
    </row>
    <row r="91192" spans="4:5" x14ac:dyDescent="0.25">
      <c r="D91192" s="12"/>
      <c r="E91192" s="12"/>
    </row>
    <row r="91193" spans="4:5" x14ac:dyDescent="0.25">
      <c r="D91193" s="12"/>
      <c r="E91193" s="12"/>
    </row>
    <row r="91194" spans="4:5" x14ac:dyDescent="0.25">
      <c r="D91194" s="12"/>
      <c r="E91194" s="12"/>
    </row>
    <row r="91195" spans="4:5" x14ac:dyDescent="0.25">
      <c r="D91195" s="12"/>
      <c r="E91195" s="12"/>
    </row>
    <row r="91196" spans="4:5" x14ac:dyDescent="0.25">
      <c r="D91196" s="12"/>
      <c r="E91196" s="12"/>
    </row>
    <row r="91197" spans="4:5" x14ac:dyDescent="0.25">
      <c r="D91197" s="12"/>
      <c r="E91197" s="12"/>
    </row>
    <row r="91198" spans="4:5" x14ac:dyDescent="0.25">
      <c r="D91198" s="12"/>
      <c r="E91198" s="12"/>
    </row>
    <row r="91199" spans="4:5" x14ac:dyDescent="0.25">
      <c r="D91199" s="12"/>
      <c r="E91199" s="12"/>
    </row>
    <row r="91200" spans="4:5" x14ac:dyDescent="0.25">
      <c r="D91200" s="12"/>
      <c r="E91200" s="12"/>
    </row>
    <row r="91201" spans="4:5" x14ac:dyDescent="0.25">
      <c r="D91201" s="12"/>
      <c r="E91201" s="12"/>
    </row>
    <row r="91202" spans="4:5" x14ac:dyDescent="0.25">
      <c r="D91202" s="12"/>
      <c r="E91202" s="12"/>
    </row>
    <row r="91203" spans="4:5" x14ac:dyDescent="0.25">
      <c r="D91203" s="12"/>
      <c r="E91203" s="12"/>
    </row>
    <row r="91204" spans="4:5" x14ac:dyDescent="0.25">
      <c r="D91204" s="12"/>
      <c r="E91204" s="12"/>
    </row>
    <row r="91205" spans="4:5" x14ac:dyDescent="0.25">
      <c r="D91205" s="12"/>
      <c r="E91205" s="12"/>
    </row>
    <row r="91206" spans="4:5" x14ac:dyDescent="0.25">
      <c r="D91206" s="12"/>
      <c r="E91206" s="12"/>
    </row>
    <row r="91207" spans="4:5" x14ac:dyDescent="0.25">
      <c r="D91207" s="12"/>
      <c r="E91207" s="12"/>
    </row>
    <row r="91208" spans="4:5" x14ac:dyDescent="0.25">
      <c r="D91208" s="12"/>
      <c r="E91208" s="12"/>
    </row>
    <row r="91209" spans="4:5" x14ac:dyDescent="0.25">
      <c r="D91209" s="12"/>
      <c r="E91209" s="12"/>
    </row>
    <row r="91210" spans="4:5" x14ac:dyDescent="0.25">
      <c r="D91210" s="12"/>
      <c r="E91210" s="12"/>
    </row>
    <row r="91211" spans="4:5" x14ac:dyDescent="0.25">
      <c r="D91211" s="12"/>
      <c r="E91211" s="12"/>
    </row>
    <row r="91212" spans="4:5" x14ac:dyDescent="0.25">
      <c r="D91212" s="12"/>
      <c r="E91212" s="12"/>
    </row>
    <row r="91213" spans="4:5" x14ac:dyDescent="0.25">
      <c r="D91213" s="12"/>
      <c r="E91213" s="12"/>
    </row>
    <row r="91214" spans="4:5" x14ac:dyDescent="0.25">
      <c r="D91214" s="12"/>
      <c r="E91214" s="12"/>
    </row>
    <row r="91215" spans="4:5" x14ac:dyDescent="0.25">
      <c r="D91215" s="12"/>
      <c r="E91215" s="12"/>
    </row>
    <row r="91216" spans="4:5" x14ac:dyDescent="0.25">
      <c r="D91216" s="12"/>
      <c r="E91216" s="12"/>
    </row>
    <row r="91217" spans="4:5" x14ac:dyDescent="0.25">
      <c r="D91217" s="12"/>
      <c r="E91217" s="12"/>
    </row>
    <row r="91218" spans="4:5" x14ac:dyDescent="0.25">
      <c r="D91218" s="12"/>
      <c r="E91218" s="12"/>
    </row>
    <row r="91219" spans="4:5" x14ac:dyDescent="0.25">
      <c r="D91219" s="12"/>
      <c r="E91219" s="12"/>
    </row>
    <row r="91220" spans="4:5" x14ac:dyDescent="0.25">
      <c r="D91220" s="12"/>
      <c r="E91220" s="12"/>
    </row>
    <row r="91221" spans="4:5" x14ac:dyDescent="0.25">
      <c r="D91221" s="12"/>
      <c r="E91221" s="12"/>
    </row>
    <row r="91222" spans="4:5" x14ac:dyDescent="0.25">
      <c r="D91222" s="12"/>
      <c r="E91222" s="12"/>
    </row>
    <row r="91223" spans="4:5" x14ac:dyDescent="0.25">
      <c r="D91223" s="12"/>
      <c r="E91223" s="12"/>
    </row>
    <row r="91224" spans="4:5" x14ac:dyDescent="0.25">
      <c r="D91224" s="12"/>
      <c r="E91224" s="12"/>
    </row>
    <row r="91225" spans="4:5" x14ac:dyDescent="0.25">
      <c r="D91225" s="12"/>
      <c r="E91225" s="12"/>
    </row>
    <row r="91226" spans="4:5" x14ac:dyDescent="0.25">
      <c r="D91226" s="12"/>
      <c r="E91226" s="12"/>
    </row>
    <row r="91227" spans="4:5" x14ac:dyDescent="0.25">
      <c r="D91227" s="12"/>
      <c r="E91227" s="12"/>
    </row>
    <row r="91228" spans="4:5" x14ac:dyDescent="0.25">
      <c r="D91228" s="12"/>
      <c r="E91228" s="12"/>
    </row>
    <row r="91229" spans="4:5" x14ac:dyDescent="0.25">
      <c r="D91229" s="12"/>
      <c r="E91229" s="12"/>
    </row>
    <row r="91230" spans="4:5" x14ac:dyDescent="0.25">
      <c r="D91230" s="12"/>
      <c r="E91230" s="12"/>
    </row>
    <row r="91231" spans="4:5" x14ac:dyDescent="0.25">
      <c r="D91231" s="12"/>
      <c r="E91231" s="12"/>
    </row>
    <row r="91232" spans="4:5" x14ac:dyDescent="0.25">
      <c r="D91232" s="12"/>
      <c r="E91232" s="12"/>
    </row>
    <row r="91233" spans="4:5" x14ac:dyDescent="0.25">
      <c r="D91233" s="12"/>
      <c r="E91233" s="12"/>
    </row>
    <row r="91234" spans="4:5" x14ac:dyDescent="0.25">
      <c r="D91234" s="12"/>
      <c r="E91234" s="12"/>
    </row>
    <row r="91235" spans="4:5" x14ac:dyDescent="0.25">
      <c r="D91235" s="12"/>
      <c r="E91235" s="12"/>
    </row>
    <row r="91236" spans="4:5" x14ac:dyDescent="0.25">
      <c r="D91236" s="12"/>
      <c r="E91236" s="12"/>
    </row>
    <row r="91237" spans="4:5" x14ac:dyDescent="0.25">
      <c r="D91237" s="12"/>
      <c r="E91237" s="12"/>
    </row>
    <row r="91238" spans="4:5" x14ac:dyDescent="0.25">
      <c r="D91238" s="12"/>
      <c r="E91238" s="12"/>
    </row>
    <row r="91239" spans="4:5" x14ac:dyDescent="0.25">
      <c r="D91239" s="12"/>
      <c r="E91239" s="12"/>
    </row>
    <row r="91240" spans="4:5" x14ac:dyDescent="0.25">
      <c r="D91240" s="12"/>
      <c r="E91240" s="12"/>
    </row>
    <row r="91241" spans="4:5" x14ac:dyDescent="0.25">
      <c r="D91241" s="12"/>
      <c r="E91241" s="12"/>
    </row>
    <row r="91242" spans="4:5" x14ac:dyDescent="0.25">
      <c r="D91242" s="12"/>
      <c r="E91242" s="12"/>
    </row>
    <row r="91243" spans="4:5" x14ac:dyDescent="0.25">
      <c r="D91243" s="12"/>
      <c r="E91243" s="12"/>
    </row>
    <row r="91244" spans="4:5" x14ac:dyDescent="0.25">
      <c r="D91244" s="12"/>
      <c r="E91244" s="12"/>
    </row>
    <row r="91245" spans="4:5" x14ac:dyDescent="0.25">
      <c r="D91245" s="12"/>
      <c r="E91245" s="12"/>
    </row>
    <row r="91246" spans="4:5" x14ac:dyDescent="0.25">
      <c r="D91246" s="12"/>
      <c r="E91246" s="12"/>
    </row>
    <row r="91247" spans="4:5" x14ac:dyDescent="0.25">
      <c r="D91247" s="12"/>
      <c r="E91247" s="12"/>
    </row>
    <row r="91248" spans="4:5" x14ac:dyDescent="0.25">
      <c r="D91248" s="12"/>
      <c r="E91248" s="12"/>
    </row>
    <row r="91249" spans="4:5" x14ac:dyDescent="0.25">
      <c r="D91249" s="12"/>
      <c r="E91249" s="12"/>
    </row>
    <row r="91250" spans="4:5" x14ac:dyDescent="0.25">
      <c r="D91250" s="12"/>
      <c r="E91250" s="12"/>
    </row>
    <row r="91251" spans="4:5" x14ac:dyDescent="0.25">
      <c r="D91251" s="12"/>
      <c r="E91251" s="12"/>
    </row>
    <row r="91252" spans="4:5" x14ac:dyDescent="0.25">
      <c r="D91252" s="12"/>
      <c r="E91252" s="12"/>
    </row>
    <row r="91253" spans="4:5" x14ac:dyDescent="0.25">
      <c r="D91253" s="12"/>
      <c r="E91253" s="12"/>
    </row>
    <row r="91254" spans="4:5" x14ac:dyDescent="0.25">
      <c r="D91254" s="12"/>
      <c r="E91254" s="12"/>
    </row>
    <row r="91255" spans="4:5" x14ac:dyDescent="0.25">
      <c r="D91255" s="12"/>
      <c r="E91255" s="12"/>
    </row>
    <row r="91256" spans="4:5" x14ac:dyDescent="0.25">
      <c r="D91256" s="12"/>
      <c r="E91256" s="12"/>
    </row>
    <row r="91257" spans="4:5" x14ac:dyDescent="0.25">
      <c r="D91257" s="12"/>
      <c r="E91257" s="12"/>
    </row>
    <row r="91258" spans="4:5" x14ac:dyDescent="0.25">
      <c r="D91258" s="12"/>
      <c r="E91258" s="12"/>
    </row>
    <row r="91259" spans="4:5" x14ac:dyDescent="0.25">
      <c r="D91259" s="12"/>
      <c r="E91259" s="12"/>
    </row>
    <row r="91260" spans="4:5" x14ac:dyDescent="0.25">
      <c r="D91260" s="12"/>
      <c r="E91260" s="12"/>
    </row>
    <row r="91261" spans="4:5" x14ac:dyDescent="0.25">
      <c r="D91261" s="12"/>
      <c r="E91261" s="12"/>
    </row>
    <row r="91262" spans="4:5" x14ac:dyDescent="0.25">
      <c r="D91262" s="12"/>
      <c r="E91262" s="12"/>
    </row>
    <row r="91263" spans="4:5" x14ac:dyDescent="0.25">
      <c r="D91263" s="12"/>
      <c r="E91263" s="12"/>
    </row>
    <row r="91264" spans="4:5" x14ac:dyDescent="0.25">
      <c r="D91264" s="12"/>
      <c r="E91264" s="12"/>
    </row>
    <row r="91265" spans="4:5" x14ac:dyDescent="0.25">
      <c r="D91265" s="12"/>
      <c r="E91265" s="12"/>
    </row>
    <row r="91266" spans="4:5" x14ac:dyDescent="0.25">
      <c r="D91266" s="12"/>
      <c r="E91266" s="12"/>
    </row>
    <row r="91267" spans="4:5" x14ac:dyDescent="0.25">
      <c r="D91267" s="12"/>
      <c r="E91267" s="12"/>
    </row>
    <row r="91268" spans="4:5" x14ac:dyDescent="0.25">
      <c r="D91268" s="12"/>
      <c r="E91268" s="12"/>
    </row>
    <row r="91269" spans="4:5" x14ac:dyDescent="0.25">
      <c r="D91269" s="12"/>
      <c r="E91269" s="12"/>
    </row>
    <row r="91270" spans="4:5" x14ac:dyDescent="0.25">
      <c r="D91270" s="12"/>
      <c r="E91270" s="12"/>
    </row>
    <row r="91271" spans="4:5" x14ac:dyDescent="0.25">
      <c r="D91271" s="12"/>
      <c r="E91271" s="12"/>
    </row>
    <row r="91272" spans="4:5" x14ac:dyDescent="0.25">
      <c r="D91272" s="12"/>
      <c r="E91272" s="12"/>
    </row>
    <row r="91273" spans="4:5" x14ac:dyDescent="0.25">
      <c r="D91273" s="12"/>
      <c r="E91273" s="12"/>
    </row>
    <row r="91274" spans="4:5" x14ac:dyDescent="0.25">
      <c r="D91274" s="12"/>
      <c r="E91274" s="12"/>
    </row>
    <row r="91275" spans="4:5" x14ac:dyDescent="0.25">
      <c r="D91275" s="12"/>
      <c r="E91275" s="12"/>
    </row>
    <row r="91276" spans="4:5" x14ac:dyDescent="0.25">
      <c r="D91276" s="12"/>
      <c r="E91276" s="12"/>
    </row>
    <row r="91277" spans="4:5" x14ac:dyDescent="0.25">
      <c r="D91277" s="12"/>
      <c r="E91277" s="12"/>
    </row>
    <row r="91278" spans="4:5" x14ac:dyDescent="0.25">
      <c r="D91278" s="12"/>
      <c r="E91278" s="12"/>
    </row>
    <row r="91279" spans="4:5" x14ac:dyDescent="0.25">
      <c r="D91279" s="12"/>
      <c r="E91279" s="12"/>
    </row>
    <row r="91280" spans="4:5" x14ac:dyDescent="0.25">
      <c r="D91280" s="12"/>
      <c r="E91280" s="12"/>
    </row>
    <row r="91281" spans="4:5" x14ac:dyDescent="0.25">
      <c r="D91281" s="12"/>
      <c r="E91281" s="12"/>
    </row>
    <row r="91282" spans="4:5" x14ac:dyDescent="0.25">
      <c r="D91282" s="12"/>
      <c r="E91282" s="12"/>
    </row>
    <row r="91283" spans="4:5" x14ac:dyDescent="0.25">
      <c r="D91283" s="12"/>
      <c r="E91283" s="12"/>
    </row>
    <row r="91284" spans="4:5" x14ac:dyDescent="0.25">
      <c r="D91284" s="12"/>
      <c r="E91284" s="12"/>
    </row>
    <row r="91285" spans="4:5" x14ac:dyDescent="0.25">
      <c r="D91285" s="12"/>
      <c r="E91285" s="12"/>
    </row>
    <row r="91286" spans="4:5" x14ac:dyDescent="0.25">
      <c r="D91286" s="12"/>
      <c r="E91286" s="12"/>
    </row>
    <row r="91287" spans="4:5" x14ac:dyDescent="0.25">
      <c r="D91287" s="12"/>
      <c r="E91287" s="12"/>
    </row>
    <row r="91288" spans="4:5" x14ac:dyDescent="0.25">
      <c r="D91288" s="12"/>
      <c r="E91288" s="12"/>
    </row>
    <row r="91289" spans="4:5" x14ac:dyDescent="0.25">
      <c r="D91289" s="12"/>
      <c r="E91289" s="12"/>
    </row>
    <row r="91290" spans="4:5" x14ac:dyDescent="0.25">
      <c r="D91290" s="12"/>
      <c r="E91290" s="12"/>
    </row>
    <row r="91291" spans="4:5" x14ac:dyDescent="0.25">
      <c r="D91291" s="12"/>
      <c r="E91291" s="12"/>
    </row>
    <row r="91292" spans="4:5" x14ac:dyDescent="0.25">
      <c r="D91292" s="12"/>
      <c r="E91292" s="12"/>
    </row>
    <row r="91293" spans="4:5" x14ac:dyDescent="0.25">
      <c r="D91293" s="12"/>
      <c r="E91293" s="12"/>
    </row>
    <row r="91294" spans="4:5" x14ac:dyDescent="0.25">
      <c r="D91294" s="12"/>
      <c r="E91294" s="12"/>
    </row>
    <row r="91295" spans="4:5" x14ac:dyDescent="0.25">
      <c r="D91295" s="12"/>
      <c r="E91295" s="12"/>
    </row>
    <row r="91296" spans="4:5" x14ac:dyDescent="0.25">
      <c r="D91296" s="12"/>
      <c r="E91296" s="12"/>
    </row>
    <row r="91297" spans="4:5" x14ac:dyDescent="0.25">
      <c r="D91297" s="12"/>
      <c r="E91297" s="12"/>
    </row>
    <row r="91298" spans="4:5" x14ac:dyDescent="0.25">
      <c r="D91298" s="12"/>
      <c r="E91298" s="12"/>
    </row>
    <row r="91299" spans="4:5" x14ac:dyDescent="0.25">
      <c r="D91299" s="12"/>
      <c r="E91299" s="12"/>
    </row>
    <row r="91300" spans="4:5" x14ac:dyDescent="0.25">
      <c r="D91300" s="12"/>
      <c r="E91300" s="12"/>
    </row>
    <row r="91301" spans="4:5" x14ac:dyDescent="0.25">
      <c r="D91301" s="12"/>
      <c r="E91301" s="12"/>
    </row>
    <row r="91302" spans="4:5" x14ac:dyDescent="0.25">
      <c r="D91302" s="12"/>
      <c r="E91302" s="12"/>
    </row>
    <row r="91303" spans="4:5" x14ac:dyDescent="0.25">
      <c r="D91303" s="12"/>
      <c r="E91303" s="12"/>
    </row>
    <row r="91304" spans="4:5" x14ac:dyDescent="0.25">
      <c r="D91304" s="12"/>
      <c r="E91304" s="12"/>
    </row>
    <row r="91305" spans="4:5" x14ac:dyDescent="0.25">
      <c r="D91305" s="12"/>
      <c r="E91305" s="12"/>
    </row>
    <row r="91306" spans="4:5" x14ac:dyDescent="0.25">
      <c r="D91306" s="12"/>
      <c r="E91306" s="12"/>
    </row>
    <row r="91307" spans="4:5" x14ac:dyDescent="0.25">
      <c r="D91307" s="12"/>
      <c r="E91307" s="12"/>
    </row>
    <row r="91308" spans="4:5" x14ac:dyDescent="0.25">
      <c r="D91308" s="12"/>
      <c r="E91308" s="12"/>
    </row>
    <row r="91309" spans="4:5" x14ac:dyDescent="0.25">
      <c r="D91309" s="12"/>
      <c r="E91309" s="12"/>
    </row>
    <row r="91310" spans="4:5" x14ac:dyDescent="0.25">
      <c r="D91310" s="12"/>
      <c r="E91310" s="12"/>
    </row>
    <row r="91311" spans="4:5" x14ac:dyDescent="0.25">
      <c r="D91311" s="12"/>
      <c r="E91311" s="12"/>
    </row>
    <row r="91312" spans="4:5" x14ac:dyDescent="0.25">
      <c r="D91312" s="12"/>
      <c r="E91312" s="12"/>
    </row>
    <row r="91313" spans="4:5" x14ac:dyDescent="0.25">
      <c r="D91313" s="12"/>
      <c r="E91313" s="12"/>
    </row>
    <row r="91314" spans="4:5" x14ac:dyDescent="0.25">
      <c r="D91314" s="12"/>
      <c r="E91314" s="12"/>
    </row>
    <row r="91315" spans="4:5" x14ac:dyDescent="0.25">
      <c r="D91315" s="12"/>
      <c r="E91315" s="12"/>
    </row>
    <row r="91316" spans="4:5" x14ac:dyDescent="0.25">
      <c r="D91316" s="12"/>
      <c r="E91316" s="12"/>
    </row>
    <row r="91317" spans="4:5" x14ac:dyDescent="0.25">
      <c r="D91317" s="12"/>
      <c r="E91317" s="12"/>
    </row>
    <row r="91318" spans="4:5" x14ac:dyDescent="0.25">
      <c r="D91318" s="12"/>
      <c r="E91318" s="12"/>
    </row>
    <row r="91319" spans="4:5" x14ac:dyDescent="0.25">
      <c r="D91319" s="12"/>
      <c r="E91319" s="12"/>
    </row>
    <row r="91320" spans="4:5" x14ac:dyDescent="0.25">
      <c r="D91320" s="12"/>
      <c r="E91320" s="12"/>
    </row>
    <row r="91321" spans="4:5" x14ac:dyDescent="0.25">
      <c r="D91321" s="12"/>
      <c r="E91321" s="12"/>
    </row>
    <row r="91322" spans="4:5" x14ac:dyDescent="0.25">
      <c r="D91322" s="12"/>
      <c r="E91322" s="12"/>
    </row>
    <row r="91323" spans="4:5" x14ac:dyDescent="0.25">
      <c r="D91323" s="12"/>
      <c r="E91323" s="12"/>
    </row>
    <row r="91324" spans="4:5" x14ac:dyDescent="0.25">
      <c r="D91324" s="12"/>
      <c r="E91324" s="12"/>
    </row>
    <row r="91325" spans="4:5" x14ac:dyDescent="0.25">
      <c r="D91325" s="12"/>
      <c r="E91325" s="12"/>
    </row>
    <row r="91326" spans="4:5" x14ac:dyDescent="0.25">
      <c r="D91326" s="12"/>
      <c r="E91326" s="12"/>
    </row>
    <row r="91327" spans="4:5" x14ac:dyDescent="0.25">
      <c r="D91327" s="12"/>
      <c r="E91327" s="12"/>
    </row>
    <row r="91328" spans="4:5" x14ac:dyDescent="0.25">
      <c r="D91328" s="12"/>
      <c r="E91328" s="12"/>
    </row>
    <row r="91329" spans="4:5" x14ac:dyDescent="0.25">
      <c r="D91329" s="12"/>
      <c r="E91329" s="12"/>
    </row>
    <row r="91330" spans="4:5" x14ac:dyDescent="0.25">
      <c r="D91330" s="12"/>
      <c r="E91330" s="12"/>
    </row>
    <row r="91331" spans="4:5" x14ac:dyDescent="0.25">
      <c r="D91331" s="12"/>
      <c r="E91331" s="12"/>
    </row>
    <row r="91332" spans="4:5" x14ac:dyDescent="0.25">
      <c r="D91332" s="12"/>
      <c r="E91332" s="12"/>
    </row>
    <row r="91333" spans="4:5" x14ac:dyDescent="0.25">
      <c r="D91333" s="12"/>
      <c r="E91333" s="12"/>
    </row>
    <row r="91334" spans="4:5" x14ac:dyDescent="0.25">
      <c r="D91334" s="12"/>
      <c r="E91334" s="12"/>
    </row>
    <row r="91335" spans="4:5" x14ac:dyDescent="0.25">
      <c r="D91335" s="12"/>
      <c r="E91335" s="12"/>
    </row>
    <row r="91336" spans="4:5" x14ac:dyDescent="0.25">
      <c r="D91336" s="12"/>
      <c r="E91336" s="12"/>
    </row>
    <row r="91337" spans="4:5" x14ac:dyDescent="0.25">
      <c r="D91337" s="12"/>
      <c r="E91337" s="12"/>
    </row>
    <row r="91338" spans="4:5" x14ac:dyDescent="0.25">
      <c r="D91338" s="12"/>
      <c r="E91338" s="12"/>
    </row>
    <row r="91339" spans="4:5" x14ac:dyDescent="0.25">
      <c r="D91339" s="12"/>
      <c r="E91339" s="12"/>
    </row>
    <row r="91340" spans="4:5" x14ac:dyDescent="0.25">
      <c r="D91340" s="12"/>
      <c r="E91340" s="12"/>
    </row>
    <row r="91341" spans="4:5" x14ac:dyDescent="0.25">
      <c r="D91341" s="12"/>
      <c r="E91341" s="12"/>
    </row>
    <row r="91342" spans="4:5" x14ac:dyDescent="0.25">
      <c r="D91342" s="12"/>
      <c r="E91342" s="12"/>
    </row>
    <row r="91343" spans="4:5" x14ac:dyDescent="0.25">
      <c r="D91343" s="12"/>
      <c r="E91343" s="12"/>
    </row>
    <row r="91344" spans="4:5" x14ac:dyDescent="0.25">
      <c r="D91344" s="12"/>
      <c r="E91344" s="12"/>
    </row>
    <row r="91345" spans="4:5" x14ac:dyDescent="0.25">
      <c r="D91345" s="12"/>
      <c r="E91345" s="12"/>
    </row>
    <row r="91346" spans="4:5" x14ac:dyDescent="0.25">
      <c r="D91346" s="12"/>
      <c r="E91346" s="12"/>
    </row>
    <row r="91347" spans="4:5" x14ac:dyDescent="0.25">
      <c r="D91347" s="12"/>
      <c r="E91347" s="12"/>
    </row>
    <row r="91348" spans="4:5" x14ac:dyDescent="0.25">
      <c r="D91348" s="12"/>
      <c r="E91348" s="12"/>
    </row>
    <row r="91349" spans="4:5" x14ac:dyDescent="0.25">
      <c r="D91349" s="12"/>
      <c r="E91349" s="12"/>
    </row>
    <row r="91350" spans="4:5" x14ac:dyDescent="0.25">
      <c r="D91350" s="12"/>
      <c r="E91350" s="12"/>
    </row>
    <row r="91351" spans="4:5" x14ac:dyDescent="0.25">
      <c r="D91351" s="12"/>
      <c r="E91351" s="12"/>
    </row>
    <row r="91352" spans="4:5" x14ac:dyDescent="0.25">
      <c r="D91352" s="12"/>
      <c r="E91352" s="12"/>
    </row>
    <row r="91353" spans="4:5" x14ac:dyDescent="0.25">
      <c r="D91353" s="12"/>
      <c r="E91353" s="12"/>
    </row>
    <row r="91354" spans="4:5" x14ac:dyDescent="0.25">
      <c r="D91354" s="12"/>
      <c r="E91354" s="12"/>
    </row>
    <row r="91355" spans="4:5" x14ac:dyDescent="0.25">
      <c r="D91355" s="12"/>
      <c r="E91355" s="12"/>
    </row>
    <row r="91356" spans="4:5" x14ac:dyDescent="0.25">
      <c r="D91356" s="12"/>
      <c r="E91356" s="12"/>
    </row>
    <row r="91357" spans="4:5" x14ac:dyDescent="0.25">
      <c r="D91357" s="12"/>
      <c r="E91357" s="12"/>
    </row>
    <row r="91358" spans="4:5" x14ac:dyDescent="0.25">
      <c r="D91358" s="12"/>
      <c r="E91358" s="12"/>
    </row>
    <row r="91359" spans="4:5" x14ac:dyDescent="0.25">
      <c r="D91359" s="12"/>
      <c r="E91359" s="12"/>
    </row>
    <row r="91360" spans="4:5" x14ac:dyDescent="0.25">
      <c r="D91360" s="12"/>
      <c r="E91360" s="12"/>
    </row>
    <row r="91361" spans="4:5" x14ac:dyDescent="0.25">
      <c r="D91361" s="12"/>
      <c r="E91361" s="12"/>
    </row>
    <row r="91362" spans="4:5" x14ac:dyDescent="0.25">
      <c r="D91362" s="12"/>
      <c r="E91362" s="12"/>
    </row>
    <row r="91363" spans="4:5" x14ac:dyDescent="0.25">
      <c r="D91363" s="12"/>
      <c r="E91363" s="12"/>
    </row>
    <row r="91364" spans="4:5" x14ac:dyDescent="0.25">
      <c r="D91364" s="12"/>
      <c r="E91364" s="12"/>
    </row>
    <row r="91365" spans="4:5" x14ac:dyDescent="0.25">
      <c r="D91365" s="12"/>
      <c r="E91365" s="12"/>
    </row>
    <row r="91366" spans="4:5" x14ac:dyDescent="0.25">
      <c r="D91366" s="12"/>
      <c r="E91366" s="12"/>
    </row>
    <row r="91367" spans="4:5" x14ac:dyDescent="0.25">
      <c r="D91367" s="12"/>
      <c r="E91367" s="12"/>
    </row>
    <row r="91368" spans="4:5" x14ac:dyDescent="0.25">
      <c r="D91368" s="12"/>
      <c r="E91368" s="12"/>
    </row>
    <row r="91369" spans="4:5" x14ac:dyDescent="0.25">
      <c r="D91369" s="12"/>
      <c r="E91369" s="12"/>
    </row>
    <row r="91370" spans="4:5" x14ac:dyDescent="0.25">
      <c r="D91370" s="12"/>
      <c r="E91370" s="12"/>
    </row>
    <row r="91371" spans="4:5" x14ac:dyDescent="0.25">
      <c r="D91371" s="12"/>
      <c r="E91371" s="12"/>
    </row>
    <row r="91372" spans="4:5" x14ac:dyDescent="0.25">
      <c r="D91372" s="12"/>
      <c r="E91372" s="12"/>
    </row>
    <row r="91373" spans="4:5" x14ac:dyDescent="0.25">
      <c r="D91373" s="12"/>
      <c r="E91373" s="12"/>
    </row>
    <row r="91374" spans="4:5" x14ac:dyDescent="0.25">
      <c r="D91374" s="12"/>
      <c r="E91374" s="12"/>
    </row>
    <row r="91375" spans="4:5" x14ac:dyDescent="0.25">
      <c r="D91375" s="12"/>
      <c r="E91375" s="12"/>
    </row>
    <row r="91376" spans="4:5" x14ac:dyDescent="0.25">
      <c r="D91376" s="12"/>
      <c r="E91376" s="12"/>
    </row>
    <row r="91377" spans="4:5" x14ac:dyDescent="0.25">
      <c r="D91377" s="12"/>
      <c r="E91377" s="12"/>
    </row>
    <row r="91378" spans="4:5" x14ac:dyDescent="0.25">
      <c r="D91378" s="12"/>
      <c r="E91378" s="12"/>
    </row>
    <row r="91379" spans="4:5" x14ac:dyDescent="0.25">
      <c r="D91379" s="12"/>
      <c r="E91379" s="12"/>
    </row>
    <row r="91380" spans="4:5" x14ac:dyDescent="0.25">
      <c r="D91380" s="12"/>
      <c r="E91380" s="12"/>
    </row>
    <row r="91381" spans="4:5" x14ac:dyDescent="0.25">
      <c r="D91381" s="12"/>
      <c r="E91381" s="12"/>
    </row>
    <row r="91382" spans="4:5" x14ac:dyDescent="0.25">
      <c r="D91382" s="12"/>
      <c r="E91382" s="12"/>
    </row>
    <row r="91383" spans="4:5" x14ac:dyDescent="0.25">
      <c r="D91383" s="12"/>
      <c r="E91383" s="12"/>
    </row>
    <row r="91384" spans="4:5" x14ac:dyDescent="0.25">
      <c r="D91384" s="12"/>
      <c r="E91384" s="12"/>
    </row>
    <row r="91385" spans="4:5" x14ac:dyDescent="0.25">
      <c r="D91385" s="12"/>
      <c r="E91385" s="12"/>
    </row>
    <row r="91386" spans="4:5" x14ac:dyDescent="0.25">
      <c r="D91386" s="12"/>
      <c r="E91386" s="12"/>
    </row>
    <row r="91387" spans="4:5" x14ac:dyDescent="0.25">
      <c r="D91387" s="12"/>
      <c r="E91387" s="12"/>
    </row>
    <row r="91388" spans="4:5" x14ac:dyDescent="0.25">
      <c r="D91388" s="12"/>
      <c r="E91388" s="12"/>
    </row>
    <row r="91389" spans="4:5" x14ac:dyDescent="0.25">
      <c r="D91389" s="12"/>
      <c r="E91389" s="12"/>
    </row>
    <row r="91390" spans="4:5" x14ac:dyDescent="0.25">
      <c r="D91390" s="12"/>
      <c r="E91390" s="12"/>
    </row>
    <row r="91391" spans="4:5" x14ac:dyDescent="0.25">
      <c r="D91391" s="12"/>
      <c r="E91391" s="12"/>
    </row>
    <row r="91392" spans="4:5" x14ac:dyDescent="0.25">
      <c r="D91392" s="12"/>
      <c r="E91392" s="12"/>
    </row>
    <row r="91393" spans="4:5" x14ac:dyDescent="0.25">
      <c r="D91393" s="12"/>
      <c r="E91393" s="12"/>
    </row>
    <row r="91394" spans="4:5" x14ac:dyDescent="0.25">
      <c r="D91394" s="12"/>
      <c r="E91394" s="12"/>
    </row>
    <row r="91395" spans="4:5" x14ac:dyDescent="0.25">
      <c r="D91395" s="12"/>
      <c r="E91395" s="12"/>
    </row>
    <row r="91396" spans="4:5" x14ac:dyDescent="0.25">
      <c r="D91396" s="12"/>
      <c r="E91396" s="12"/>
    </row>
    <row r="91397" spans="4:5" x14ac:dyDescent="0.25">
      <c r="D91397" s="12"/>
      <c r="E91397" s="12"/>
    </row>
    <row r="91398" spans="4:5" x14ac:dyDescent="0.25">
      <c r="D91398" s="12"/>
      <c r="E91398" s="12"/>
    </row>
    <row r="91399" spans="4:5" x14ac:dyDescent="0.25">
      <c r="D91399" s="12"/>
      <c r="E91399" s="12"/>
    </row>
    <row r="91400" spans="4:5" x14ac:dyDescent="0.25">
      <c r="D91400" s="12"/>
      <c r="E91400" s="12"/>
    </row>
    <row r="91401" spans="4:5" x14ac:dyDescent="0.25">
      <c r="D91401" s="12"/>
      <c r="E91401" s="12"/>
    </row>
    <row r="91402" spans="4:5" x14ac:dyDescent="0.25">
      <c r="D91402" s="12"/>
      <c r="E91402" s="12"/>
    </row>
    <row r="91403" spans="4:5" x14ac:dyDescent="0.25">
      <c r="D91403" s="12"/>
      <c r="E91403" s="12"/>
    </row>
    <row r="91404" spans="4:5" x14ac:dyDescent="0.25">
      <c r="D91404" s="12"/>
      <c r="E91404" s="12"/>
    </row>
    <row r="91405" spans="4:5" x14ac:dyDescent="0.25">
      <c r="D91405" s="12"/>
      <c r="E91405" s="12"/>
    </row>
    <row r="91406" spans="4:5" x14ac:dyDescent="0.25">
      <c r="D91406" s="12"/>
      <c r="E91406" s="12"/>
    </row>
    <row r="91407" spans="4:5" x14ac:dyDescent="0.25">
      <c r="D91407" s="12"/>
      <c r="E91407" s="12"/>
    </row>
    <row r="91408" spans="4:5" x14ac:dyDescent="0.25">
      <c r="D91408" s="12"/>
      <c r="E91408" s="12"/>
    </row>
    <row r="91409" spans="4:5" x14ac:dyDescent="0.25">
      <c r="D91409" s="12"/>
      <c r="E91409" s="12"/>
    </row>
    <row r="91410" spans="4:5" x14ac:dyDescent="0.25">
      <c r="D91410" s="12"/>
      <c r="E91410" s="12"/>
    </row>
    <row r="91411" spans="4:5" x14ac:dyDescent="0.25">
      <c r="D91411" s="12"/>
      <c r="E91411" s="12"/>
    </row>
    <row r="91412" spans="4:5" x14ac:dyDescent="0.25">
      <c r="D91412" s="12"/>
      <c r="E91412" s="12"/>
    </row>
    <row r="91413" spans="4:5" x14ac:dyDescent="0.25">
      <c r="D91413" s="12"/>
      <c r="E91413" s="12"/>
    </row>
    <row r="91414" spans="4:5" x14ac:dyDescent="0.25">
      <c r="D91414" s="12"/>
      <c r="E91414" s="12"/>
    </row>
    <row r="91415" spans="4:5" x14ac:dyDescent="0.25">
      <c r="D91415" s="12"/>
      <c r="E91415" s="12"/>
    </row>
    <row r="91416" spans="4:5" x14ac:dyDescent="0.25">
      <c r="D91416" s="12"/>
      <c r="E91416" s="12"/>
    </row>
    <row r="91417" spans="4:5" x14ac:dyDescent="0.25">
      <c r="D91417" s="12"/>
      <c r="E91417" s="12"/>
    </row>
    <row r="91418" spans="4:5" x14ac:dyDescent="0.25">
      <c r="D91418" s="12"/>
      <c r="E91418" s="12"/>
    </row>
    <row r="91419" spans="4:5" x14ac:dyDescent="0.25">
      <c r="D91419" s="12"/>
      <c r="E91419" s="12"/>
    </row>
    <row r="91420" spans="4:5" x14ac:dyDescent="0.25">
      <c r="D91420" s="12"/>
      <c r="E91420" s="12"/>
    </row>
    <row r="91421" spans="4:5" x14ac:dyDescent="0.25">
      <c r="D91421" s="12"/>
      <c r="E91421" s="12"/>
    </row>
    <row r="91422" spans="4:5" x14ac:dyDescent="0.25">
      <c r="D91422" s="12"/>
      <c r="E91422" s="12"/>
    </row>
    <row r="91423" spans="4:5" x14ac:dyDescent="0.25">
      <c r="D91423" s="12"/>
      <c r="E91423" s="12"/>
    </row>
    <row r="91424" spans="4:5" x14ac:dyDescent="0.25">
      <c r="D91424" s="12"/>
      <c r="E91424" s="12"/>
    </row>
    <row r="91425" spans="4:5" x14ac:dyDescent="0.25">
      <c r="D91425" s="12"/>
      <c r="E91425" s="12"/>
    </row>
    <row r="91426" spans="4:5" x14ac:dyDescent="0.25">
      <c r="D91426" s="12"/>
      <c r="E91426" s="12"/>
    </row>
    <row r="91427" spans="4:5" x14ac:dyDescent="0.25">
      <c r="D91427" s="12"/>
      <c r="E91427" s="12"/>
    </row>
    <row r="91428" spans="4:5" x14ac:dyDescent="0.25">
      <c r="D91428" s="12"/>
      <c r="E91428" s="12"/>
    </row>
    <row r="91429" spans="4:5" x14ac:dyDescent="0.25">
      <c r="D91429" s="12"/>
      <c r="E91429" s="12"/>
    </row>
    <row r="91430" spans="4:5" x14ac:dyDescent="0.25">
      <c r="D91430" s="12"/>
      <c r="E91430" s="12"/>
    </row>
    <row r="91431" spans="4:5" x14ac:dyDescent="0.25">
      <c r="D91431" s="12"/>
      <c r="E91431" s="12"/>
    </row>
    <row r="91432" spans="4:5" x14ac:dyDescent="0.25">
      <c r="D91432" s="12"/>
      <c r="E91432" s="12"/>
    </row>
    <row r="91433" spans="4:5" x14ac:dyDescent="0.25">
      <c r="D91433" s="12"/>
      <c r="E91433" s="12"/>
    </row>
    <row r="91434" spans="4:5" x14ac:dyDescent="0.25">
      <c r="D91434" s="12"/>
      <c r="E91434" s="12"/>
    </row>
    <row r="91435" spans="4:5" x14ac:dyDescent="0.25">
      <c r="D91435" s="12"/>
      <c r="E91435" s="12"/>
    </row>
    <row r="91436" spans="4:5" x14ac:dyDescent="0.25">
      <c r="D91436" s="12"/>
      <c r="E91436" s="12"/>
    </row>
    <row r="91437" spans="4:5" x14ac:dyDescent="0.25">
      <c r="D91437" s="12"/>
      <c r="E91437" s="12"/>
    </row>
    <row r="91438" spans="4:5" x14ac:dyDescent="0.25">
      <c r="D91438" s="12"/>
      <c r="E91438" s="12"/>
    </row>
    <row r="91439" spans="4:5" x14ac:dyDescent="0.25">
      <c r="D91439" s="12"/>
      <c r="E91439" s="12"/>
    </row>
    <row r="91440" spans="4:5" x14ac:dyDescent="0.25">
      <c r="D91440" s="12"/>
      <c r="E91440" s="12"/>
    </row>
    <row r="91441" spans="4:5" x14ac:dyDescent="0.25">
      <c r="D91441" s="12"/>
      <c r="E91441" s="12"/>
    </row>
    <row r="91442" spans="4:5" x14ac:dyDescent="0.25">
      <c r="D91442" s="12"/>
      <c r="E91442" s="12"/>
    </row>
    <row r="91443" spans="4:5" x14ac:dyDescent="0.25">
      <c r="D91443" s="12"/>
      <c r="E91443" s="12"/>
    </row>
    <row r="91444" spans="4:5" x14ac:dyDescent="0.25">
      <c r="D91444" s="12"/>
      <c r="E91444" s="12"/>
    </row>
    <row r="91445" spans="4:5" x14ac:dyDescent="0.25">
      <c r="D91445" s="12"/>
      <c r="E91445" s="12"/>
    </row>
    <row r="91446" spans="4:5" x14ac:dyDescent="0.25">
      <c r="D91446" s="12"/>
      <c r="E91446" s="12"/>
    </row>
    <row r="91447" spans="4:5" x14ac:dyDescent="0.25">
      <c r="D91447" s="12"/>
      <c r="E91447" s="12"/>
    </row>
    <row r="91448" spans="4:5" x14ac:dyDescent="0.25">
      <c r="D91448" s="12"/>
      <c r="E91448" s="12"/>
    </row>
    <row r="91449" spans="4:5" x14ac:dyDescent="0.25">
      <c r="D91449" s="12"/>
      <c r="E91449" s="12"/>
    </row>
    <row r="91450" spans="4:5" x14ac:dyDescent="0.25">
      <c r="D91450" s="12"/>
      <c r="E91450" s="12"/>
    </row>
    <row r="91451" spans="4:5" x14ac:dyDescent="0.25">
      <c r="D91451" s="12"/>
      <c r="E91451" s="12"/>
    </row>
    <row r="91452" spans="4:5" x14ac:dyDescent="0.25">
      <c r="D91452" s="12"/>
      <c r="E91452" s="12"/>
    </row>
    <row r="91453" spans="4:5" x14ac:dyDescent="0.25">
      <c r="D91453" s="12"/>
      <c r="E91453" s="12"/>
    </row>
    <row r="91454" spans="4:5" x14ac:dyDescent="0.25">
      <c r="D91454" s="12"/>
      <c r="E91454" s="12"/>
    </row>
    <row r="91455" spans="4:5" x14ac:dyDescent="0.25">
      <c r="D91455" s="12"/>
      <c r="E91455" s="12"/>
    </row>
    <row r="91456" spans="4:5" x14ac:dyDescent="0.25">
      <c r="D91456" s="12"/>
      <c r="E91456" s="12"/>
    </row>
    <row r="91457" spans="4:5" x14ac:dyDescent="0.25">
      <c r="D91457" s="12"/>
      <c r="E91457" s="12"/>
    </row>
    <row r="91458" spans="4:5" x14ac:dyDescent="0.25">
      <c r="D91458" s="12"/>
      <c r="E91458" s="12"/>
    </row>
    <row r="91459" spans="4:5" x14ac:dyDescent="0.25">
      <c r="D91459" s="12"/>
      <c r="E91459" s="12"/>
    </row>
    <row r="91460" spans="4:5" x14ac:dyDescent="0.25">
      <c r="D91460" s="12"/>
      <c r="E91460" s="12"/>
    </row>
    <row r="91461" spans="4:5" x14ac:dyDescent="0.25">
      <c r="D91461" s="12"/>
      <c r="E91461" s="12"/>
    </row>
    <row r="91462" spans="4:5" x14ac:dyDescent="0.25">
      <c r="D91462" s="12"/>
      <c r="E91462" s="12"/>
    </row>
    <row r="91463" spans="4:5" x14ac:dyDescent="0.25">
      <c r="D91463" s="12"/>
      <c r="E91463" s="12"/>
    </row>
    <row r="91464" spans="4:5" x14ac:dyDescent="0.25">
      <c r="D91464" s="12"/>
      <c r="E91464" s="12"/>
    </row>
    <row r="91465" spans="4:5" x14ac:dyDescent="0.25">
      <c r="D91465" s="12"/>
      <c r="E91465" s="12"/>
    </row>
    <row r="91466" spans="4:5" x14ac:dyDescent="0.25">
      <c r="D91466" s="12"/>
      <c r="E91466" s="12"/>
    </row>
    <row r="91467" spans="4:5" x14ac:dyDescent="0.25">
      <c r="D91467" s="12"/>
      <c r="E91467" s="12"/>
    </row>
    <row r="91468" spans="4:5" x14ac:dyDescent="0.25">
      <c r="D91468" s="12"/>
      <c r="E91468" s="12"/>
    </row>
    <row r="91469" spans="4:5" x14ac:dyDescent="0.25">
      <c r="D91469" s="12"/>
      <c r="E91469" s="12"/>
    </row>
    <row r="91470" spans="4:5" x14ac:dyDescent="0.25">
      <c r="D91470" s="12"/>
      <c r="E91470" s="12"/>
    </row>
    <row r="91471" spans="4:5" x14ac:dyDescent="0.25">
      <c r="D91471" s="12"/>
      <c r="E91471" s="12"/>
    </row>
    <row r="91472" spans="4:5" x14ac:dyDescent="0.25">
      <c r="D91472" s="12"/>
      <c r="E91472" s="12"/>
    </row>
    <row r="91473" spans="4:5" x14ac:dyDescent="0.25">
      <c r="D91473" s="12"/>
      <c r="E91473" s="12"/>
    </row>
    <row r="91474" spans="4:5" x14ac:dyDescent="0.25">
      <c r="D91474" s="12"/>
      <c r="E91474" s="12"/>
    </row>
    <row r="91475" spans="4:5" x14ac:dyDescent="0.25">
      <c r="D91475" s="12"/>
      <c r="E91475" s="12"/>
    </row>
    <row r="91476" spans="4:5" x14ac:dyDescent="0.25">
      <c r="D91476" s="12"/>
      <c r="E91476" s="12"/>
    </row>
    <row r="91477" spans="4:5" x14ac:dyDescent="0.25">
      <c r="D91477" s="12"/>
      <c r="E91477" s="12"/>
    </row>
    <row r="91478" spans="4:5" x14ac:dyDescent="0.25">
      <c r="D91478" s="12"/>
      <c r="E91478" s="12"/>
    </row>
    <row r="91479" spans="4:5" x14ac:dyDescent="0.25">
      <c r="D91479" s="12"/>
      <c r="E91479" s="12"/>
    </row>
    <row r="91480" spans="4:5" x14ac:dyDescent="0.25">
      <c r="D91480" s="12"/>
      <c r="E91480" s="12"/>
    </row>
    <row r="91481" spans="4:5" x14ac:dyDescent="0.25">
      <c r="D91481" s="12"/>
      <c r="E91481" s="12"/>
    </row>
    <row r="91482" spans="4:5" x14ac:dyDescent="0.25">
      <c r="D91482" s="12"/>
      <c r="E91482" s="12"/>
    </row>
    <row r="91483" spans="4:5" x14ac:dyDescent="0.25">
      <c r="D91483" s="12"/>
      <c r="E91483" s="12"/>
    </row>
    <row r="91484" spans="4:5" x14ac:dyDescent="0.25">
      <c r="D91484" s="12"/>
      <c r="E91484" s="12"/>
    </row>
    <row r="91485" spans="4:5" x14ac:dyDescent="0.25">
      <c r="D91485" s="12"/>
      <c r="E91485" s="12"/>
    </row>
    <row r="91486" spans="4:5" x14ac:dyDescent="0.25">
      <c r="D91486" s="12"/>
      <c r="E91486" s="12"/>
    </row>
    <row r="91487" spans="4:5" x14ac:dyDescent="0.25">
      <c r="D91487" s="12"/>
      <c r="E91487" s="12"/>
    </row>
    <row r="91488" spans="4:5" x14ac:dyDescent="0.25">
      <c r="D91488" s="12"/>
      <c r="E91488" s="12"/>
    </row>
    <row r="91489" spans="4:5" x14ac:dyDescent="0.25">
      <c r="D91489" s="12"/>
      <c r="E91489" s="12"/>
    </row>
    <row r="91490" spans="4:5" x14ac:dyDescent="0.25">
      <c r="D91490" s="12"/>
      <c r="E91490" s="12"/>
    </row>
    <row r="91491" spans="4:5" x14ac:dyDescent="0.25">
      <c r="D91491" s="12"/>
      <c r="E91491" s="12"/>
    </row>
    <row r="91492" spans="4:5" x14ac:dyDescent="0.25">
      <c r="D91492" s="12"/>
      <c r="E91492" s="12"/>
    </row>
    <row r="91493" spans="4:5" x14ac:dyDescent="0.25">
      <c r="D91493" s="12"/>
      <c r="E91493" s="12"/>
    </row>
    <row r="91494" spans="4:5" x14ac:dyDescent="0.25">
      <c r="D91494" s="12"/>
      <c r="E91494" s="12"/>
    </row>
    <row r="91495" spans="4:5" x14ac:dyDescent="0.25">
      <c r="D91495" s="12"/>
      <c r="E91495" s="12"/>
    </row>
    <row r="91496" spans="4:5" x14ac:dyDescent="0.25">
      <c r="D91496" s="12"/>
      <c r="E91496" s="12"/>
    </row>
    <row r="91497" spans="4:5" x14ac:dyDescent="0.25">
      <c r="D91497" s="12"/>
      <c r="E91497" s="12"/>
    </row>
    <row r="91498" spans="4:5" x14ac:dyDescent="0.25">
      <c r="D91498" s="12"/>
      <c r="E91498" s="12"/>
    </row>
    <row r="91499" spans="4:5" x14ac:dyDescent="0.25">
      <c r="D91499" s="12"/>
      <c r="E91499" s="12"/>
    </row>
    <row r="91500" spans="4:5" x14ac:dyDescent="0.25">
      <c r="D91500" s="12"/>
      <c r="E91500" s="12"/>
    </row>
    <row r="91501" spans="4:5" x14ac:dyDescent="0.25">
      <c r="D91501" s="12"/>
      <c r="E91501" s="12"/>
    </row>
    <row r="91502" spans="4:5" x14ac:dyDescent="0.25">
      <c r="D91502" s="12"/>
      <c r="E91502" s="12"/>
    </row>
    <row r="91503" spans="4:5" x14ac:dyDescent="0.25">
      <c r="D91503" s="12"/>
      <c r="E91503" s="12"/>
    </row>
    <row r="91504" spans="4:5" x14ac:dyDescent="0.25">
      <c r="D91504" s="12"/>
      <c r="E91504" s="12"/>
    </row>
    <row r="91505" spans="4:5" x14ac:dyDescent="0.25">
      <c r="D91505" s="12"/>
      <c r="E91505" s="12"/>
    </row>
    <row r="91506" spans="4:5" x14ac:dyDescent="0.25">
      <c r="D91506" s="12"/>
      <c r="E91506" s="12"/>
    </row>
    <row r="91507" spans="4:5" x14ac:dyDescent="0.25">
      <c r="D91507" s="12"/>
      <c r="E91507" s="12"/>
    </row>
    <row r="91508" spans="4:5" x14ac:dyDescent="0.25">
      <c r="D91508" s="12"/>
      <c r="E91508" s="12"/>
    </row>
    <row r="91509" spans="4:5" x14ac:dyDescent="0.25">
      <c r="D91509" s="12"/>
      <c r="E91509" s="12"/>
    </row>
    <row r="91510" spans="4:5" x14ac:dyDescent="0.25">
      <c r="D91510" s="12"/>
      <c r="E91510" s="12"/>
    </row>
    <row r="91511" spans="4:5" x14ac:dyDescent="0.25">
      <c r="D91511" s="12"/>
      <c r="E91511" s="12"/>
    </row>
    <row r="91512" spans="4:5" x14ac:dyDescent="0.25">
      <c r="D91512" s="12"/>
      <c r="E91512" s="12"/>
    </row>
    <row r="91513" spans="4:5" x14ac:dyDescent="0.25">
      <c r="D91513" s="12"/>
      <c r="E91513" s="12"/>
    </row>
    <row r="91514" spans="4:5" x14ac:dyDescent="0.25">
      <c r="D91514" s="12"/>
      <c r="E91514" s="12"/>
    </row>
    <row r="91515" spans="4:5" x14ac:dyDescent="0.25">
      <c r="D91515" s="12"/>
      <c r="E91515" s="12"/>
    </row>
    <row r="91516" spans="4:5" x14ac:dyDescent="0.25">
      <c r="D91516" s="12"/>
      <c r="E91516" s="12"/>
    </row>
    <row r="91517" spans="4:5" x14ac:dyDescent="0.25">
      <c r="D91517" s="12"/>
      <c r="E91517" s="12"/>
    </row>
    <row r="91518" spans="4:5" x14ac:dyDescent="0.25">
      <c r="D91518" s="12"/>
      <c r="E91518" s="12"/>
    </row>
    <row r="91519" spans="4:5" x14ac:dyDescent="0.25">
      <c r="D91519" s="12"/>
      <c r="E91519" s="12"/>
    </row>
    <row r="91520" spans="4:5" x14ac:dyDescent="0.25">
      <c r="D91520" s="12"/>
      <c r="E91520" s="12"/>
    </row>
    <row r="91521" spans="4:5" x14ac:dyDescent="0.25">
      <c r="D91521" s="12"/>
      <c r="E91521" s="12"/>
    </row>
    <row r="91522" spans="4:5" x14ac:dyDescent="0.25">
      <c r="D91522" s="12"/>
      <c r="E91522" s="12"/>
    </row>
    <row r="91523" spans="4:5" x14ac:dyDescent="0.25">
      <c r="D91523" s="12"/>
      <c r="E91523" s="12"/>
    </row>
    <row r="91524" spans="4:5" x14ac:dyDescent="0.25">
      <c r="D91524" s="12"/>
      <c r="E91524" s="12"/>
    </row>
    <row r="91525" spans="4:5" x14ac:dyDescent="0.25">
      <c r="D91525" s="12"/>
      <c r="E91525" s="12"/>
    </row>
    <row r="91526" spans="4:5" x14ac:dyDescent="0.25">
      <c r="D91526" s="12"/>
      <c r="E91526" s="12"/>
    </row>
    <row r="91527" spans="4:5" x14ac:dyDescent="0.25">
      <c r="D91527" s="12"/>
      <c r="E91527" s="12"/>
    </row>
    <row r="91528" spans="4:5" x14ac:dyDescent="0.25">
      <c r="D91528" s="12"/>
      <c r="E91528" s="12"/>
    </row>
    <row r="91529" spans="4:5" x14ac:dyDescent="0.25">
      <c r="D91529" s="12"/>
      <c r="E91529" s="12"/>
    </row>
    <row r="91530" spans="4:5" x14ac:dyDescent="0.25">
      <c r="D91530" s="12"/>
      <c r="E91530" s="12"/>
    </row>
    <row r="91531" spans="4:5" x14ac:dyDescent="0.25">
      <c r="D91531" s="12"/>
      <c r="E91531" s="12"/>
    </row>
    <row r="91532" spans="4:5" x14ac:dyDescent="0.25">
      <c r="D91532" s="12"/>
      <c r="E91532" s="12"/>
    </row>
    <row r="91533" spans="4:5" x14ac:dyDescent="0.25">
      <c r="D91533" s="12"/>
      <c r="E91533" s="12"/>
    </row>
    <row r="91534" spans="4:5" x14ac:dyDescent="0.25">
      <c r="D91534" s="12"/>
      <c r="E91534" s="12"/>
    </row>
    <row r="91535" spans="4:5" x14ac:dyDescent="0.25">
      <c r="D91535" s="12"/>
      <c r="E91535" s="12"/>
    </row>
    <row r="91536" spans="4:5" x14ac:dyDescent="0.25">
      <c r="D91536" s="12"/>
      <c r="E91536" s="12"/>
    </row>
    <row r="91537" spans="4:5" x14ac:dyDescent="0.25">
      <c r="D91537" s="12"/>
      <c r="E91537" s="12"/>
    </row>
    <row r="91538" spans="4:5" x14ac:dyDescent="0.25">
      <c r="D91538" s="12"/>
      <c r="E91538" s="12"/>
    </row>
    <row r="91539" spans="4:5" x14ac:dyDescent="0.25">
      <c r="D91539" s="12"/>
      <c r="E91539" s="12"/>
    </row>
    <row r="91540" spans="4:5" x14ac:dyDescent="0.25">
      <c r="D91540" s="12"/>
      <c r="E91540" s="12"/>
    </row>
    <row r="91541" spans="4:5" x14ac:dyDescent="0.25">
      <c r="D91541" s="12"/>
      <c r="E91541" s="12"/>
    </row>
    <row r="91542" spans="4:5" x14ac:dyDescent="0.25">
      <c r="D91542" s="12"/>
      <c r="E91542" s="12"/>
    </row>
    <row r="91543" spans="4:5" x14ac:dyDescent="0.25">
      <c r="D91543" s="12"/>
      <c r="E91543" s="12"/>
    </row>
    <row r="91544" spans="4:5" x14ac:dyDescent="0.25">
      <c r="D91544" s="12"/>
      <c r="E91544" s="12"/>
    </row>
    <row r="91545" spans="4:5" x14ac:dyDescent="0.25">
      <c r="D91545" s="12"/>
      <c r="E91545" s="12"/>
    </row>
    <row r="91546" spans="4:5" x14ac:dyDescent="0.25">
      <c r="D91546" s="12"/>
      <c r="E91546" s="12"/>
    </row>
    <row r="91547" spans="4:5" x14ac:dyDescent="0.25">
      <c r="D91547" s="12"/>
      <c r="E91547" s="12"/>
    </row>
    <row r="91548" spans="4:5" x14ac:dyDescent="0.25">
      <c r="D91548" s="12"/>
      <c r="E91548" s="12"/>
    </row>
    <row r="91549" spans="4:5" x14ac:dyDescent="0.25">
      <c r="D91549" s="12"/>
      <c r="E91549" s="12"/>
    </row>
    <row r="91550" spans="4:5" x14ac:dyDescent="0.25">
      <c r="D91550" s="12"/>
      <c r="E91550" s="12"/>
    </row>
    <row r="91551" spans="4:5" x14ac:dyDescent="0.25">
      <c r="D91551" s="12"/>
      <c r="E91551" s="12"/>
    </row>
    <row r="91552" spans="4:5" x14ac:dyDescent="0.25">
      <c r="D91552" s="12"/>
      <c r="E91552" s="12"/>
    </row>
    <row r="91553" spans="4:5" x14ac:dyDescent="0.25">
      <c r="D91553" s="12"/>
      <c r="E91553" s="12"/>
    </row>
    <row r="91554" spans="4:5" x14ac:dyDescent="0.25">
      <c r="D91554" s="12"/>
      <c r="E91554" s="12"/>
    </row>
    <row r="91555" spans="4:5" x14ac:dyDescent="0.25">
      <c r="D91555" s="12"/>
      <c r="E91555" s="12"/>
    </row>
    <row r="91556" spans="4:5" x14ac:dyDescent="0.25">
      <c r="D91556" s="12"/>
      <c r="E91556" s="12"/>
    </row>
    <row r="91557" spans="4:5" x14ac:dyDescent="0.25">
      <c r="D91557" s="12"/>
      <c r="E91557" s="12"/>
    </row>
    <row r="91558" spans="4:5" x14ac:dyDescent="0.25">
      <c r="D91558" s="12"/>
      <c r="E91558" s="12"/>
    </row>
    <row r="91559" spans="4:5" x14ac:dyDescent="0.25">
      <c r="D91559" s="12"/>
      <c r="E91559" s="12"/>
    </row>
    <row r="91560" spans="4:5" x14ac:dyDescent="0.25">
      <c r="D91560" s="12"/>
      <c r="E91560" s="12"/>
    </row>
    <row r="91561" spans="4:5" x14ac:dyDescent="0.25">
      <c r="D91561" s="12"/>
      <c r="E91561" s="12"/>
    </row>
    <row r="91562" spans="4:5" x14ac:dyDescent="0.25">
      <c r="D91562" s="12"/>
      <c r="E91562" s="12"/>
    </row>
    <row r="91563" spans="4:5" x14ac:dyDescent="0.25">
      <c r="D91563" s="12"/>
      <c r="E91563" s="12"/>
    </row>
    <row r="91564" spans="4:5" x14ac:dyDescent="0.25">
      <c r="D91564" s="12"/>
      <c r="E91564" s="12"/>
    </row>
    <row r="91565" spans="4:5" x14ac:dyDescent="0.25">
      <c r="D91565" s="12"/>
      <c r="E91565" s="12"/>
    </row>
    <row r="91566" spans="4:5" x14ac:dyDescent="0.25">
      <c r="D91566" s="12"/>
      <c r="E91566" s="12"/>
    </row>
    <row r="91567" spans="4:5" x14ac:dyDescent="0.25">
      <c r="D91567" s="12"/>
      <c r="E91567" s="12"/>
    </row>
    <row r="91568" spans="4:5" x14ac:dyDescent="0.25">
      <c r="D91568" s="12"/>
      <c r="E91568" s="12"/>
    </row>
    <row r="91569" spans="4:5" x14ac:dyDescent="0.25">
      <c r="D91569" s="12"/>
      <c r="E91569" s="12"/>
    </row>
    <row r="91570" spans="4:5" x14ac:dyDescent="0.25">
      <c r="D91570" s="12"/>
      <c r="E91570" s="12"/>
    </row>
    <row r="91571" spans="4:5" x14ac:dyDescent="0.25">
      <c r="D91571" s="12"/>
      <c r="E91571" s="12"/>
    </row>
    <row r="91572" spans="4:5" x14ac:dyDescent="0.25">
      <c r="D91572" s="12"/>
      <c r="E91572" s="12"/>
    </row>
    <row r="91573" spans="4:5" x14ac:dyDescent="0.25">
      <c r="D91573" s="12"/>
      <c r="E91573" s="12"/>
    </row>
    <row r="91574" spans="4:5" x14ac:dyDescent="0.25">
      <c r="D91574" s="12"/>
      <c r="E91574" s="12"/>
    </row>
    <row r="91575" spans="4:5" x14ac:dyDescent="0.25">
      <c r="D91575" s="12"/>
      <c r="E91575" s="12"/>
    </row>
    <row r="91576" spans="4:5" x14ac:dyDescent="0.25">
      <c r="D91576" s="12"/>
      <c r="E91576" s="12"/>
    </row>
    <row r="91577" spans="4:5" x14ac:dyDescent="0.25">
      <c r="D91577" s="12"/>
      <c r="E91577" s="12"/>
    </row>
    <row r="91578" spans="4:5" x14ac:dyDescent="0.25">
      <c r="D91578" s="12"/>
      <c r="E91578" s="12"/>
    </row>
    <row r="91579" spans="4:5" x14ac:dyDescent="0.25">
      <c r="D91579" s="12"/>
      <c r="E91579" s="12"/>
    </row>
    <row r="91580" spans="4:5" x14ac:dyDescent="0.25">
      <c r="D91580" s="12"/>
      <c r="E91580" s="12"/>
    </row>
    <row r="91581" spans="4:5" x14ac:dyDescent="0.25">
      <c r="D91581" s="12"/>
      <c r="E91581" s="12"/>
    </row>
    <row r="91582" spans="4:5" x14ac:dyDescent="0.25">
      <c r="D91582" s="12"/>
      <c r="E91582" s="12"/>
    </row>
    <row r="91583" spans="4:5" x14ac:dyDescent="0.25">
      <c r="D91583" s="12"/>
      <c r="E91583" s="12"/>
    </row>
    <row r="91584" spans="4:5" x14ac:dyDescent="0.25">
      <c r="D91584" s="12"/>
      <c r="E91584" s="12"/>
    </row>
    <row r="91585" spans="4:5" x14ac:dyDescent="0.25">
      <c r="D91585" s="12"/>
      <c r="E91585" s="12"/>
    </row>
    <row r="91586" spans="4:5" x14ac:dyDescent="0.25">
      <c r="D91586" s="12"/>
      <c r="E91586" s="12"/>
    </row>
    <row r="91587" spans="4:5" x14ac:dyDescent="0.25">
      <c r="D91587" s="12"/>
      <c r="E91587" s="12"/>
    </row>
    <row r="91588" spans="4:5" x14ac:dyDescent="0.25">
      <c r="D91588" s="12"/>
      <c r="E91588" s="12"/>
    </row>
    <row r="91589" spans="4:5" x14ac:dyDescent="0.25">
      <c r="D91589" s="12"/>
      <c r="E91589" s="12"/>
    </row>
    <row r="91590" spans="4:5" x14ac:dyDescent="0.25">
      <c r="D91590" s="12"/>
      <c r="E91590" s="12"/>
    </row>
    <row r="91591" spans="4:5" x14ac:dyDescent="0.25">
      <c r="D91591" s="12"/>
      <c r="E91591" s="12"/>
    </row>
    <row r="91592" spans="4:5" x14ac:dyDescent="0.25">
      <c r="D91592" s="12"/>
      <c r="E91592" s="12"/>
    </row>
    <row r="91593" spans="4:5" x14ac:dyDescent="0.25">
      <c r="D91593" s="12"/>
      <c r="E91593" s="12"/>
    </row>
    <row r="91594" spans="4:5" x14ac:dyDescent="0.25">
      <c r="D91594" s="12"/>
      <c r="E91594" s="12"/>
    </row>
    <row r="91595" spans="4:5" x14ac:dyDescent="0.25">
      <c r="D91595" s="12"/>
      <c r="E91595" s="12"/>
    </row>
    <row r="91596" spans="4:5" x14ac:dyDescent="0.25">
      <c r="D91596" s="12"/>
      <c r="E91596" s="12"/>
    </row>
    <row r="91597" spans="4:5" x14ac:dyDescent="0.25">
      <c r="D91597" s="12"/>
      <c r="E91597" s="12"/>
    </row>
    <row r="91598" spans="4:5" x14ac:dyDescent="0.25">
      <c r="D91598" s="12"/>
      <c r="E91598" s="12"/>
    </row>
    <row r="91599" spans="4:5" x14ac:dyDescent="0.25">
      <c r="D91599" s="12"/>
      <c r="E91599" s="12"/>
    </row>
    <row r="91600" spans="4:5" x14ac:dyDescent="0.25">
      <c r="D91600" s="12"/>
      <c r="E91600" s="12"/>
    </row>
    <row r="91601" spans="4:5" x14ac:dyDescent="0.25">
      <c r="D91601" s="12"/>
      <c r="E91601" s="12"/>
    </row>
    <row r="91602" spans="4:5" x14ac:dyDescent="0.25">
      <c r="D91602" s="12"/>
      <c r="E91602" s="12"/>
    </row>
    <row r="91603" spans="4:5" x14ac:dyDescent="0.25">
      <c r="D91603" s="12"/>
      <c r="E91603" s="12"/>
    </row>
    <row r="91604" spans="4:5" x14ac:dyDescent="0.25">
      <c r="D91604" s="12"/>
      <c r="E91604" s="12"/>
    </row>
    <row r="91605" spans="4:5" x14ac:dyDescent="0.25">
      <c r="D91605" s="12"/>
      <c r="E91605" s="12"/>
    </row>
    <row r="91606" spans="4:5" x14ac:dyDescent="0.25">
      <c r="D91606" s="12"/>
      <c r="E91606" s="12"/>
    </row>
    <row r="91607" spans="4:5" x14ac:dyDescent="0.25">
      <c r="D91607" s="12"/>
      <c r="E91607" s="12"/>
    </row>
    <row r="91608" spans="4:5" x14ac:dyDescent="0.25">
      <c r="D91608" s="12"/>
      <c r="E91608" s="12"/>
    </row>
    <row r="91609" spans="4:5" x14ac:dyDescent="0.25">
      <c r="D91609" s="12"/>
      <c r="E91609" s="12"/>
    </row>
    <row r="91610" spans="4:5" x14ac:dyDescent="0.25">
      <c r="D91610" s="12"/>
      <c r="E91610" s="12"/>
    </row>
    <row r="91611" spans="4:5" x14ac:dyDescent="0.25">
      <c r="D91611" s="12"/>
      <c r="E91611" s="12"/>
    </row>
    <row r="91612" spans="4:5" x14ac:dyDescent="0.25">
      <c r="D91612" s="12"/>
      <c r="E91612" s="12"/>
    </row>
    <row r="91613" spans="4:5" x14ac:dyDescent="0.25">
      <c r="D91613" s="12"/>
      <c r="E91613" s="12"/>
    </row>
    <row r="91614" spans="4:5" x14ac:dyDescent="0.25">
      <c r="D91614" s="12"/>
      <c r="E91614" s="12"/>
    </row>
    <row r="91615" spans="4:5" x14ac:dyDescent="0.25">
      <c r="D91615" s="12"/>
      <c r="E91615" s="12"/>
    </row>
    <row r="91616" spans="4:5" x14ac:dyDescent="0.25">
      <c r="D91616" s="12"/>
      <c r="E91616" s="12"/>
    </row>
    <row r="91617" spans="4:5" x14ac:dyDescent="0.25">
      <c r="D91617" s="12"/>
      <c r="E91617" s="12"/>
    </row>
    <row r="91618" spans="4:5" x14ac:dyDescent="0.25">
      <c r="D91618" s="12"/>
      <c r="E91618" s="12"/>
    </row>
    <row r="91619" spans="4:5" x14ac:dyDescent="0.25">
      <c r="D91619" s="12"/>
      <c r="E91619" s="12"/>
    </row>
    <row r="91620" spans="4:5" x14ac:dyDescent="0.25">
      <c r="D91620" s="12"/>
      <c r="E91620" s="12"/>
    </row>
    <row r="91621" spans="4:5" x14ac:dyDescent="0.25">
      <c r="D91621" s="12"/>
      <c r="E91621" s="12"/>
    </row>
    <row r="91622" spans="4:5" x14ac:dyDescent="0.25">
      <c r="D91622" s="12"/>
      <c r="E91622" s="12"/>
    </row>
    <row r="91623" spans="4:5" x14ac:dyDescent="0.25">
      <c r="D91623" s="12"/>
      <c r="E91623" s="12"/>
    </row>
    <row r="91624" spans="4:5" x14ac:dyDescent="0.25">
      <c r="D91624" s="12"/>
      <c r="E91624" s="12"/>
    </row>
    <row r="91625" spans="4:5" x14ac:dyDescent="0.25">
      <c r="D91625" s="12"/>
      <c r="E91625" s="12"/>
    </row>
    <row r="91626" spans="4:5" x14ac:dyDescent="0.25">
      <c r="D91626" s="12"/>
      <c r="E91626" s="12"/>
    </row>
    <row r="91627" spans="4:5" x14ac:dyDescent="0.25">
      <c r="D91627" s="12"/>
      <c r="E91627" s="12"/>
    </row>
    <row r="91628" spans="4:5" x14ac:dyDescent="0.25">
      <c r="D91628" s="12"/>
      <c r="E91628" s="12"/>
    </row>
    <row r="91629" spans="4:5" x14ac:dyDescent="0.25">
      <c r="D91629" s="12"/>
      <c r="E91629" s="12"/>
    </row>
    <row r="91630" spans="4:5" x14ac:dyDescent="0.25">
      <c r="D91630" s="12"/>
      <c r="E91630" s="12"/>
    </row>
    <row r="91631" spans="4:5" x14ac:dyDescent="0.25">
      <c r="D91631" s="12"/>
      <c r="E91631" s="12"/>
    </row>
    <row r="91632" spans="4:5" x14ac:dyDescent="0.25">
      <c r="D91632" s="12"/>
      <c r="E91632" s="12"/>
    </row>
    <row r="91633" spans="4:5" x14ac:dyDescent="0.25">
      <c r="D91633" s="12"/>
      <c r="E91633" s="12"/>
    </row>
    <row r="91634" spans="4:5" x14ac:dyDescent="0.25">
      <c r="D91634" s="12"/>
      <c r="E91634" s="12"/>
    </row>
    <row r="91635" spans="4:5" x14ac:dyDescent="0.25">
      <c r="D91635" s="12"/>
      <c r="E91635" s="12"/>
    </row>
    <row r="91636" spans="4:5" x14ac:dyDescent="0.25">
      <c r="D91636" s="12"/>
      <c r="E91636" s="12"/>
    </row>
    <row r="91637" spans="4:5" x14ac:dyDescent="0.25">
      <c r="D91637" s="12"/>
      <c r="E91637" s="12"/>
    </row>
    <row r="91638" spans="4:5" x14ac:dyDescent="0.25">
      <c r="D91638" s="12"/>
      <c r="E91638" s="12"/>
    </row>
    <row r="91639" spans="4:5" x14ac:dyDescent="0.25">
      <c r="D91639" s="12"/>
      <c r="E91639" s="12"/>
    </row>
    <row r="91640" spans="4:5" x14ac:dyDescent="0.25">
      <c r="D91640" s="12"/>
      <c r="E91640" s="12"/>
    </row>
    <row r="91641" spans="4:5" x14ac:dyDescent="0.25">
      <c r="D91641" s="12"/>
      <c r="E91641" s="12"/>
    </row>
    <row r="91642" spans="4:5" x14ac:dyDescent="0.25">
      <c r="D91642" s="12"/>
      <c r="E91642" s="12"/>
    </row>
    <row r="91643" spans="4:5" x14ac:dyDescent="0.25">
      <c r="D91643" s="12"/>
      <c r="E91643" s="12"/>
    </row>
    <row r="91644" spans="4:5" x14ac:dyDescent="0.25">
      <c r="D91644" s="12"/>
      <c r="E91644" s="12"/>
    </row>
    <row r="91645" spans="4:5" x14ac:dyDescent="0.25">
      <c r="D91645" s="12"/>
      <c r="E91645" s="12"/>
    </row>
    <row r="91646" spans="4:5" x14ac:dyDescent="0.25">
      <c r="D91646" s="12"/>
      <c r="E91646" s="12"/>
    </row>
    <row r="91647" spans="4:5" x14ac:dyDescent="0.25">
      <c r="D91647" s="12"/>
      <c r="E91647" s="12"/>
    </row>
    <row r="91648" spans="4:5" x14ac:dyDescent="0.25">
      <c r="D91648" s="12"/>
      <c r="E91648" s="12"/>
    </row>
    <row r="91649" spans="4:5" x14ac:dyDescent="0.25">
      <c r="D91649" s="12"/>
      <c r="E91649" s="12"/>
    </row>
    <row r="91650" spans="4:5" x14ac:dyDescent="0.25">
      <c r="D91650" s="12"/>
      <c r="E91650" s="12"/>
    </row>
    <row r="91651" spans="4:5" x14ac:dyDescent="0.25">
      <c r="D91651" s="12"/>
      <c r="E91651" s="12"/>
    </row>
    <row r="91652" spans="4:5" x14ac:dyDescent="0.25">
      <c r="D91652" s="12"/>
      <c r="E91652" s="12"/>
    </row>
    <row r="91653" spans="4:5" x14ac:dyDescent="0.25">
      <c r="D91653" s="12"/>
      <c r="E91653" s="12"/>
    </row>
    <row r="91654" spans="4:5" x14ac:dyDescent="0.25">
      <c r="D91654" s="12"/>
      <c r="E91654" s="12"/>
    </row>
    <row r="91655" spans="4:5" x14ac:dyDescent="0.25">
      <c r="D91655" s="12"/>
      <c r="E91655" s="12"/>
    </row>
    <row r="91656" spans="4:5" x14ac:dyDescent="0.25">
      <c r="D91656" s="12"/>
      <c r="E91656" s="12"/>
    </row>
    <row r="91657" spans="4:5" x14ac:dyDescent="0.25">
      <c r="D91657" s="12"/>
      <c r="E91657" s="12"/>
    </row>
    <row r="91658" spans="4:5" x14ac:dyDescent="0.25">
      <c r="D91658" s="12"/>
      <c r="E91658" s="12"/>
    </row>
    <row r="91659" spans="4:5" x14ac:dyDescent="0.25">
      <c r="D91659" s="12"/>
      <c r="E91659" s="12"/>
    </row>
    <row r="91660" spans="4:5" x14ac:dyDescent="0.25">
      <c r="D91660" s="12"/>
      <c r="E91660" s="12"/>
    </row>
    <row r="91661" spans="4:5" x14ac:dyDescent="0.25">
      <c r="D91661" s="12"/>
      <c r="E91661" s="12"/>
    </row>
    <row r="91662" spans="4:5" x14ac:dyDescent="0.25">
      <c r="D91662" s="12"/>
      <c r="E91662" s="12"/>
    </row>
    <row r="91663" spans="4:5" x14ac:dyDescent="0.25">
      <c r="D91663" s="12"/>
      <c r="E91663" s="12"/>
    </row>
    <row r="91664" spans="4:5" x14ac:dyDescent="0.25">
      <c r="D91664" s="12"/>
      <c r="E91664" s="12"/>
    </row>
    <row r="91665" spans="4:5" x14ac:dyDescent="0.25">
      <c r="D91665" s="12"/>
      <c r="E91665" s="12"/>
    </row>
    <row r="91666" spans="4:5" x14ac:dyDescent="0.25">
      <c r="D91666" s="12"/>
      <c r="E91666" s="12"/>
    </row>
    <row r="91667" spans="4:5" x14ac:dyDescent="0.25">
      <c r="D91667" s="12"/>
      <c r="E91667" s="12"/>
    </row>
    <row r="91668" spans="4:5" x14ac:dyDescent="0.25">
      <c r="D91668" s="12"/>
      <c r="E91668" s="12"/>
    </row>
    <row r="91669" spans="4:5" x14ac:dyDescent="0.25">
      <c r="D91669" s="12"/>
      <c r="E91669" s="12"/>
    </row>
    <row r="91670" spans="4:5" x14ac:dyDescent="0.25">
      <c r="D91670" s="12"/>
      <c r="E91670" s="12"/>
    </row>
    <row r="91671" spans="4:5" x14ac:dyDescent="0.25">
      <c r="D91671" s="12"/>
      <c r="E91671" s="12"/>
    </row>
    <row r="91672" spans="4:5" x14ac:dyDescent="0.25">
      <c r="D91672" s="12"/>
      <c r="E91672" s="12"/>
    </row>
    <row r="91673" spans="4:5" x14ac:dyDescent="0.25">
      <c r="D91673" s="12"/>
      <c r="E91673" s="12"/>
    </row>
    <row r="91674" spans="4:5" x14ac:dyDescent="0.25">
      <c r="D91674" s="12"/>
      <c r="E91674" s="12"/>
    </row>
    <row r="91675" spans="4:5" x14ac:dyDescent="0.25">
      <c r="D91675" s="12"/>
      <c r="E91675" s="12"/>
    </row>
    <row r="91676" spans="4:5" x14ac:dyDescent="0.25">
      <c r="D91676" s="12"/>
      <c r="E91676" s="12"/>
    </row>
    <row r="91677" spans="4:5" x14ac:dyDescent="0.25">
      <c r="D91677" s="12"/>
      <c r="E91677" s="12"/>
    </row>
    <row r="91678" spans="4:5" x14ac:dyDescent="0.25">
      <c r="D91678" s="12"/>
      <c r="E91678" s="12"/>
    </row>
    <row r="91679" spans="4:5" x14ac:dyDescent="0.25">
      <c r="D91679" s="12"/>
      <c r="E91679" s="12"/>
    </row>
    <row r="91680" spans="4:5" x14ac:dyDescent="0.25">
      <c r="D91680" s="12"/>
      <c r="E91680" s="12"/>
    </row>
    <row r="91681" spans="4:5" x14ac:dyDescent="0.25">
      <c r="D91681" s="12"/>
      <c r="E91681" s="12"/>
    </row>
    <row r="91682" spans="4:5" x14ac:dyDescent="0.25">
      <c r="D91682" s="12"/>
      <c r="E91682" s="12"/>
    </row>
    <row r="91683" spans="4:5" x14ac:dyDescent="0.25">
      <c r="D91683" s="12"/>
      <c r="E91683" s="12"/>
    </row>
    <row r="91684" spans="4:5" x14ac:dyDescent="0.25">
      <c r="D91684" s="12"/>
      <c r="E91684" s="12"/>
    </row>
    <row r="91685" spans="4:5" x14ac:dyDescent="0.25">
      <c r="D91685" s="12"/>
      <c r="E91685" s="12"/>
    </row>
    <row r="91686" spans="4:5" x14ac:dyDescent="0.25">
      <c r="D91686" s="12"/>
      <c r="E91686" s="12"/>
    </row>
    <row r="91687" spans="4:5" x14ac:dyDescent="0.25">
      <c r="D91687" s="12"/>
      <c r="E91687" s="12"/>
    </row>
    <row r="91688" spans="4:5" x14ac:dyDescent="0.25">
      <c r="D91688" s="12"/>
      <c r="E91688" s="12"/>
    </row>
    <row r="91689" spans="4:5" x14ac:dyDescent="0.25">
      <c r="D91689" s="12"/>
      <c r="E91689" s="12"/>
    </row>
    <row r="91690" spans="4:5" x14ac:dyDescent="0.25">
      <c r="D91690" s="12"/>
      <c r="E91690" s="12"/>
    </row>
    <row r="91691" spans="4:5" x14ac:dyDescent="0.25">
      <c r="D91691" s="12"/>
      <c r="E91691" s="12"/>
    </row>
    <row r="91692" spans="4:5" x14ac:dyDescent="0.25">
      <c r="D91692" s="12"/>
      <c r="E91692" s="12"/>
    </row>
    <row r="91693" spans="4:5" x14ac:dyDescent="0.25">
      <c r="D91693" s="12"/>
      <c r="E91693" s="12"/>
    </row>
    <row r="91694" spans="4:5" x14ac:dyDescent="0.25">
      <c r="D91694" s="12"/>
      <c r="E91694" s="12"/>
    </row>
    <row r="91695" spans="4:5" x14ac:dyDescent="0.25">
      <c r="D91695" s="12"/>
      <c r="E91695" s="12"/>
    </row>
    <row r="91696" spans="4:5" x14ac:dyDescent="0.25">
      <c r="D91696" s="12"/>
      <c r="E91696" s="12"/>
    </row>
    <row r="91697" spans="4:5" x14ac:dyDescent="0.25">
      <c r="D91697" s="12"/>
      <c r="E91697" s="12"/>
    </row>
    <row r="91698" spans="4:5" x14ac:dyDescent="0.25">
      <c r="D91698" s="12"/>
      <c r="E91698" s="12"/>
    </row>
    <row r="91699" spans="4:5" x14ac:dyDescent="0.25">
      <c r="D91699" s="12"/>
      <c r="E91699" s="12"/>
    </row>
    <row r="91700" spans="4:5" x14ac:dyDescent="0.25">
      <c r="D91700" s="12"/>
      <c r="E91700" s="12"/>
    </row>
    <row r="91701" spans="4:5" x14ac:dyDescent="0.25">
      <c r="D91701" s="12"/>
      <c r="E91701" s="12"/>
    </row>
    <row r="91702" spans="4:5" x14ac:dyDescent="0.25">
      <c r="D91702" s="12"/>
      <c r="E91702" s="12"/>
    </row>
    <row r="91703" spans="4:5" x14ac:dyDescent="0.25">
      <c r="D91703" s="12"/>
      <c r="E91703" s="12"/>
    </row>
    <row r="91704" spans="4:5" x14ac:dyDescent="0.25">
      <c r="D91704" s="12"/>
      <c r="E91704" s="12"/>
    </row>
    <row r="91705" spans="4:5" x14ac:dyDescent="0.25">
      <c r="D91705" s="12"/>
      <c r="E91705" s="12"/>
    </row>
    <row r="91706" spans="4:5" x14ac:dyDescent="0.25">
      <c r="D91706" s="12"/>
      <c r="E91706" s="12"/>
    </row>
    <row r="91707" spans="4:5" x14ac:dyDescent="0.25">
      <c r="D91707" s="12"/>
      <c r="E91707" s="12"/>
    </row>
    <row r="91708" spans="4:5" x14ac:dyDescent="0.25">
      <c r="D91708" s="12"/>
      <c r="E91708" s="12"/>
    </row>
    <row r="91709" spans="4:5" x14ac:dyDescent="0.25">
      <c r="D91709" s="12"/>
      <c r="E91709" s="12"/>
    </row>
    <row r="91710" spans="4:5" x14ac:dyDescent="0.25">
      <c r="D91710" s="12"/>
      <c r="E91710" s="12"/>
    </row>
    <row r="91711" spans="4:5" x14ac:dyDescent="0.25">
      <c r="D91711" s="12"/>
      <c r="E91711" s="12"/>
    </row>
    <row r="91712" spans="4:5" x14ac:dyDescent="0.25">
      <c r="D91712" s="12"/>
      <c r="E91712" s="12"/>
    </row>
    <row r="91713" spans="4:5" x14ac:dyDescent="0.25">
      <c r="D91713" s="12"/>
      <c r="E91713" s="12"/>
    </row>
    <row r="91714" spans="4:5" x14ac:dyDescent="0.25">
      <c r="D91714" s="12"/>
      <c r="E91714" s="12"/>
    </row>
    <row r="91715" spans="4:5" x14ac:dyDescent="0.25">
      <c r="D91715" s="12"/>
      <c r="E91715" s="12"/>
    </row>
    <row r="91716" spans="4:5" x14ac:dyDescent="0.25">
      <c r="D91716" s="12"/>
      <c r="E91716" s="12"/>
    </row>
    <row r="91717" spans="4:5" x14ac:dyDescent="0.25">
      <c r="D91717" s="12"/>
      <c r="E91717" s="12"/>
    </row>
    <row r="91718" spans="4:5" x14ac:dyDescent="0.25">
      <c r="D91718" s="12"/>
      <c r="E91718" s="12"/>
    </row>
    <row r="91719" spans="4:5" x14ac:dyDescent="0.25">
      <c r="D91719" s="12"/>
      <c r="E91719" s="12"/>
    </row>
    <row r="91720" spans="4:5" x14ac:dyDescent="0.25">
      <c r="D91720" s="12"/>
      <c r="E91720" s="12"/>
    </row>
    <row r="91721" spans="4:5" x14ac:dyDescent="0.25">
      <c r="D91721" s="12"/>
      <c r="E91721" s="12"/>
    </row>
    <row r="91722" spans="4:5" x14ac:dyDescent="0.25">
      <c r="D91722" s="12"/>
      <c r="E91722" s="12"/>
    </row>
    <row r="91723" spans="4:5" x14ac:dyDescent="0.25">
      <c r="D91723" s="12"/>
      <c r="E91723" s="12"/>
    </row>
    <row r="91724" spans="4:5" x14ac:dyDescent="0.25">
      <c r="D91724" s="12"/>
      <c r="E91724" s="12"/>
    </row>
    <row r="91725" spans="4:5" x14ac:dyDescent="0.25">
      <c r="D91725" s="12"/>
      <c r="E91725" s="12"/>
    </row>
    <row r="91726" spans="4:5" x14ac:dyDescent="0.25">
      <c r="D91726" s="12"/>
      <c r="E91726" s="12"/>
    </row>
    <row r="91727" spans="4:5" x14ac:dyDescent="0.25">
      <c r="D91727" s="12"/>
      <c r="E91727" s="12"/>
    </row>
    <row r="91728" spans="4:5" x14ac:dyDescent="0.25">
      <c r="D91728" s="12"/>
      <c r="E91728" s="12"/>
    </row>
    <row r="91729" spans="4:5" x14ac:dyDescent="0.25">
      <c r="D91729" s="12"/>
      <c r="E91729" s="12"/>
    </row>
    <row r="91730" spans="4:5" x14ac:dyDescent="0.25">
      <c r="D91730" s="12"/>
      <c r="E91730" s="12"/>
    </row>
    <row r="91731" spans="4:5" x14ac:dyDescent="0.25">
      <c r="D91731" s="12"/>
      <c r="E91731" s="12"/>
    </row>
    <row r="91732" spans="4:5" x14ac:dyDescent="0.25">
      <c r="D91732" s="12"/>
      <c r="E91732" s="12"/>
    </row>
    <row r="91733" spans="4:5" x14ac:dyDescent="0.25">
      <c r="D91733" s="12"/>
      <c r="E91733" s="12"/>
    </row>
    <row r="91734" spans="4:5" x14ac:dyDescent="0.25">
      <c r="D91734" s="12"/>
      <c r="E91734" s="12"/>
    </row>
    <row r="91735" spans="4:5" x14ac:dyDescent="0.25">
      <c r="D91735" s="12"/>
      <c r="E91735" s="12"/>
    </row>
    <row r="91736" spans="4:5" x14ac:dyDescent="0.25">
      <c r="D91736" s="12"/>
      <c r="E91736" s="12"/>
    </row>
    <row r="91737" spans="4:5" x14ac:dyDescent="0.25">
      <c r="D91737" s="12"/>
      <c r="E91737" s="12"/>
    </row>
    <row r="91738" spans="4:5" x14ac:dyDescent="0.25">
      <c r="D91738" s="12"/>
      <c r="E91738" s="12"/>
    </row>
    <row r="91739" spans="4:5" x14ac:dyDescent="0.25">
      <c r="D91739" s="12"/>
      <c r="E91739" s="12"/>
    </row>
    <row r="91740" spans="4:5" x14ac:dyDescent="0.25">
      <c r="D91740" s="12"/>
      <c r="E91740" s="12"/>
    </row>
    <row r="91741" spans="4:5" x14ac:dyDescent="0.25">
      <c r="D91741" s="12"/>
      <c r="E91741" s="12"/>
    </row>
    <row r="91742" spans="4:5" x14ac:dyDescent="0.25">
      <c r="D91742" s="12"/>
      <c r="E91742" s="12"/>
    </row>
    <row r="91743" spans="4:5" x14ac:dyDescent="0.25">
      <c r="D91743" s="12"/>
      <c r="E91743" s="12"/>
    </row>
    <row r="91744" spans="4:5" x14ac:dyDescent="0.25">
      <c r="D91744" s="12"/>
      <c r="E91744" s="12"/>
    </row>
    <row r="91745" spans="4:5" x14ac:dyDescent="0.25">
      <c r="D91745" s="12"/>
      <c r="E91745" s="12"/>
    </row>
    <row r="91746" spans="4:5" x14ac:dyDescent="0.25">
      <c r="D91746" s="12"/>
      <c r="E91746" s="12"/>
    </row>
    <row r="91747" spans="4:5" x14ac:dyDescent="0.25">
      <c r="D91747" s="12"/>
      <c r="E91747" s="12"/>
    </row>
    <row r="91748" spans="4:5" x14ac:dyDescent="0.25">
      <c r="D91748" s="12"/>
      <c r="E91748" s="12"/>
    </row>
    <row r="91749" spans="4:5" x14ac:dyDescent="0.25">
      <c r="D91749" s="12"/>
      <c r="E91749" s="12"/>
    </row>
    <row r="91750" spans="4:5" x14ac:dyDescent="0.25">
      <c r="D91750" s="12"/>
      <c r="E91750" s="12"/>
    </row>
    <row r="91751" spans="4:5" x14ac:dyDescent="0.25">
      <c r="D91751" s="12"/>
      <c r="E91751" s="12"/>
    </row>
    <row r="91752" spans="4:5" x14ac:dyDescent="0.25">
      <c r="D91752" s="12"/>
      <c r="E91752" s="12"/>
    </row>
    <row r="91753" spans="4:5" x14ac:dyDescent="0.25">
      <c r="D91753" s="12"/>
      <c r="E91753" s="12"/>
    </row>
    <row r="91754" spans="4:5" x14ac:dyDescent="0.25">
      <c r="D91754" s="12"/>
      <c r="E91754" s="12"/>
    </row>
    <row r="91755" spans="4:5" x14ac:dyDescent="0.25">
      <c r="D91755" s="12"/>
      <c r="E91755" s="12"/>
    </row>
    <row r="91756" spans="4:5" x14ac:dyDescent="0.25">
      <c r="D91756" s="12"/>
      <c r="E91756" s="12"/>
    </row>
    <row r="91757" spans="4:5" x14ac:dyDescent="0.25">
      <c r="D91757" s="12"/>
      <c r="E91757" s="12"/>
    </row>
    <row r="91758" spans="4:5" x14ac:dyDescent="0.25">
      <c r="D91758" s="12"/>
      <c r="E91758" s="12"/>
    </row>
    <row r="91759" spans="4:5" x14ac:dyDescent="0.25">
      <c r="D91759" s="12"/>
      <c r="E91759" s="12"/>
    </row>
    <row r="91760" spans="4:5" x14ac:dyDescent="0.25">
      <c r="D91760" s="12"/>
      <c r="E91760" s="12"/>
    </row>
    <row r="91761" spans="4:5" x14ac:dyDescent="0.25">
      <c r="D91761" s="12"/>
      <c r="E91761" s="12"/>
    </row>
    <row r="91762" spans="4:5" x14ac:dyDescent="0.25">
      <c r="D91762" s="12"/>
      <c r="E91762" s="12"/>
    </row>
    <row r="91763" spans="4:5" x14ac:dyDescent="0.25">
      <c r="D91763" s="12"/>
      <c r="E91763" s="12"/>
    </row>
    <row r="91764" spans="4:5" x14ac:dyDescent="0.25">
      <c r="D91764" s="12"/>
      <c r="E91764" s="12"/>
    </row>
    <row r="91765" spans="4:5" x14ac:dyDescent="0.25">
      <c r="D91765" s="12"/>
      <c r="E91765" s="12"/>
    </row>
    <row r="91766" spans="4:5" x14ac:dyDescent="0.25">
      <c r="D91766" s="12"/>
      <c r="E91766" s="12"/>
    </row>
    <row r="91767" spans="4:5" x14ac:dyDescent="0.25">
      <c r="D91767" s="12"/>
      <c r="E91767" s="12"/>
    </row>
    <row r="91768" spans="4:5" x14ac:dyDescent="0.25">
      <c r="D91768" s="12"/>
      <c r="E91768" s="12"/>
    </row>
    <row r="91769" spans="4:5" x14ac:dyDescent="0.25">
      <c r="D91769" s="12"/>
      <c r="E91769" s="12"/>
    </row>
    <row r="91770" spans="4:5" x14ac:dyDescent="0.25">
      <c r="D91770" s="12"/>
      <c r="E91770" s="12"/>
    </row>
    <row r="91771" spans="4:5" x14ac:dyDescent="0.25">
      <c r="D91771" s="12"/>
      <c r="E91771" s="12"/>
    </row>
    <row r="91772" spans="4:5" x14ac:dyDescent="0.25">
      <c r="D91772" s="12"/>
      <c r="E91772" s="12"/>
    </row>
    <row r="91773" spans="4:5" x14ac:dyDescent="0.25">
      <c r="D91773" s="12"/>
      <c r="E91773" s="12"/>
    </row>
    <row r="91774" spans="4:5" x14ac:dyDescent="0.25">
      <c r="D91774" s="12"/>
      <c r="E91774" s="12"/>
    </row>
    <row r="91775" spans="4:5" x14ac:dyDescent="0.25">
      <c r="D91775" s="12"/>
      <c r="E91775" s="12"/>
    </row>
    <row r="91776" spans="4:5" x14ac:dyDescent="0.25">
      <c r="D91776" s="12"/>
      <c r="E91776" s="12"/>
    </row>
    <row r="91777" spans="4:5" x14ac:dyDescent="0.25">
      <c r="D91777" s="12"/>
      <c r="E91777" s="12"/>
    </row>
    <row r="91778" spans="4:5" x14ac:dyDescent="0.25">
      <c r="D91778" s="12"/>
      <c r="E91778" s="12"/>
    </row>
    <row r="91779" spans="4:5" x14ac:dyDescent="0.25">
      <c r="D91779" s="12"/>
      <c r="E91779" s="12"/>
    </row>
    <row r="91780" spans="4:5" x14ac:dyDescent="0.25">
      <c r="D91780" s="12"/>
      <c r="E91780" s="12"/>
    </row>
    <row r="91781" spans="4:5" x14ac:dyDescent="0.25">
      <c r="D91781" s="12"/>
      <c r="E91781" s="12"/>
    </row>
    <row r="91782" spans="4:5" x14ac:dyDescent="0.25">
      <c r="D91782" s="12"/>
      <c r="E91782" s="12"/>
    </row>
    <row r="91783" spans="4:5" x14ac:dyDescent="0.25">
      <c r="D91783" s="12"/>
      <c r="E91783" s="12"/>
    </row>
    <row r="91784" spans="4:5" x14ac:dyDescent="0.25">
      <c r="D91784" s="12"/>
      <c r="E91784" s="12"/>
    </row>
    <row r="91785" spans="4:5" x14ac:dyDescent="0.25">
      <c r="D91785" s="12"/>
      <c r="E91785" s="12"/>
    </row>
    <row r="91786" spans="4:5" x14ac:dyDescent="0.25">
      <c r="D91786" s="12"/>
      <c r="E91786" s="12"/>
    </row>
    <row r="91787" spans="4:5" x14ac:dyDescent="0.25">
      <c r="D91787" s="12"/>
      <c r="E91787" s="12"/>
    </row>
    <row r="91788" spans="4:5" x14ac:dyDescent="0.25">
      <c r="D91788" s="12"/>
      <c r="E91788" s="12"/>
    </row>
    <row r="91789" spans="4:5" x14ac:dyDescent="0.25">
      <c r="D91789" s="12"/>
      <c r="E91789" s="12"/>
    </row>
    <row r="91790" spans="4:5" x14ac:dyDescent="0.25">
      <c r="D91790" s="12"/>
      <c r="E91790" s="12"/>
    </row>
    <row r="91791" spans="4:5" x14ac:dyDescent="0.25">
      <c r="D91791" s="12"/>
      <c r="E91791" s="12"/>
    </row>
    <row r="91792" spans="4:5" x14ac:dyDescent="0.25">
      <c r="D91792" s="12"/>
      <c r="E91792" s="12"/>
    </row>
    <row r="91793" spans="4:5" x14ac:dyDescent="0.25">
      <c r="D91793" s="12"/>
      <c r="E91793" s="12"/>
    </row>
    <row r="91794" spans="4:5" x14ac:dyDescent="0.25">
      <c r="D91794" s="12"/>
      <c r="E91794" s="12"/>
    </row>
    <row r="91795" spans="4:5" x14ac:dyDescent="0.25">
      <c r="D91795" s="12"/>
      <c r="E91795" s="12"/>
    </row>
    <row r="91796" spans="4:5" x14ac:dyDescent="0.25">
      <c r="D91796" s="12"/>
      <c r="E91796" s="12"/>
    </row>
    <row r="91797" spans="4:5" x14ac:dyDescent="0.25">
      <c r="D91797" s="12"/>
      <c r="E91797" s="12"/>
    </row>
    <row r="91798" spans="4:5" x14ac:dyDescent="0.25">
      <c r="D91798" s="12"/>
      <c r="E91798" s="12"/>
    </row>
    <row r="91799" spans="4:5" x14ac:dyDescent="0.25">
      <c r="D91799" s="12"/>
      <c r="E91799" s="12"/>
    </row>
    <row r="91800" spans="4:5" x14ac:dyDescent="0.25">
      <c r="D91800" s="12"/>
      <c r="E91800" s="12"/>
    </row>
    <row r="91801" spans="4:5" x14ac:dyDescent="0.25">
      <c r="D91801" s="12"/>
      <c r="E91801" s="12"/>
    </row>
    <row r="91802" spans="4:5" x14ac:dyDescent="0.25">
      <c r="D91802" s="12"/>
      <c r="E91802" s="12"/>
    </row>
    <row r="91803" spans="4:5" x14ac:dyDescent="0.25">
      <c r="D91803" s="12"/>
      <c r="E91803" s="12"/>
    </row>
    <row r="91804" spans="4:5" x14ac:dyDescent="0.25">
      <c r="D91804" s="12"/>
      <c r="E91804" s="12"/>
    </row>
    <row r="91805" spans="4:5" x14ac:dyDescent="0.25">
      <c r="D91805" s="12"/>
      <c r="E91805" s="12"/>
    </row>
    <row r="91806" spans="4:5" x14ac:dyDescent="0.25">
      <c r="D91806" s="12"/>
      <c r="E91806" s="12"/>
    </row>
    <row r="91807" spans="4:5" x14ac:dyDescent="0.25">
      <c r="D91807" s="12"/>
      <c r="E91807" s="12"/>
    </row>
    <row r="91808" spans="4:5" x14ac:dyDescent="0.25">
      <c r="D91808" s="12"/>
      <c r="E91808" s="12"/>
    </row>
    <row r="91809" spans="4:5" x14ac:dyDescent="0.25">
      <c r="D91809" s="12"/>
      <c r="E91809" s="12"/>
    </row>
    <row r="91810" spans="4:5" x14ac:dyDescent="0.25">
      <c r="D91810" s="12"/>
      <c r="E91810" s="12"/>
    </row>
    <row r="91811" spans="4:5" x14ac:dyDescent="0.25">
      <c r="D91811" s="12"/>
      <c r="E91811" s="12"/>
    </row>
    <row r="91812" spans="4:5" x14ac:dyDescent="0.25">
      <c r="D91812" s="12"/>
      <c r="E91812" s="12"/>
    </row>
    <row r="91813" spans="4:5" x14ac:dyDescent="0.25">
      <c r="D91813" s="12"/>
      <c r="E91813" s="12"/>
    </row>
    <row r="91814" spans="4:5" x14ac:dyDescent="0.25">
      <c r="D91814" s="12"/>
      <c r="E91814" s="12"/>
    </row>
    <row r="91815" spans="4:5" x14ac:dyDescent="0.25">
      <c r="D91815" s="12"/>
      <c r="E91815" s="12"/>
    </row>
    <row r="91816" spans="4:5" x14ac:dyDescent="0.25">
      <c r="D91816" s="12"/>
      <c r="E91816" s="12"/>
    </row>
    <row r="91817" spans="4:5" x14ac:dyDescent="0.25">
      <c r="D91817" s="12"/>
      <c r="E91817" s="12"/>
    </row>
    <row r="91818" spans="4:5" x14ac:dyDescent="0.25">
      <c r="D91818" s="12"/>
      <c r="E91818" s="12"/>
    </row>
    <row r="91819" spans="4:5" x14ac:dyDescent="0.25">
      <c r="D91819" s="12"/>
      <c r="E91819" s="12"/>
    </row>
    <row r="91820" spans="4:5" x14ac:dyDescent="0.25">
      <c r="D91820" s="12"/>
      <c r="E91820" s="12"/>
    </row>
    <row r="91821" spans="4:5" x14ac:dyDescent="0.25">
      <c r="D91821" s="12"/>
      <c r="E91821" s="12"/>
    </row>
    <row r="91822" spans="4:5" x14ac:dyDescent="0.25">
      <c r="D91822" s="12"/>
      <c r="E91822" s="12"/>
    </row>
    <row r="91823" spans="4:5" x14ac:dyDescent="0.25">
      <c r="D91823" s="12"/>
      <c r="E91823" s="12"/>
    </row>
    <row r="91824" spans="4:5" x14ac:dyDescent="0.25">
      <c r="D91824" s="12"/>
      <c r="E91824" s="12"/>
    </row>
    <row r="91825" spans="4:5" x14ac:dyDescent="0.25">
      <c r="D91825" s="12"/>
      <c r="E91825" s="12"/>
    </row>
    <row r="91826" spans="4:5" x14ac:dyDescent="0.25">
      <c r="D91826" s="12"/>
      <c r="E91826" s="12"/>
    </row>
    <row r="91827" spans="4:5" x14ac:dyDescent="0.25">
      <c r="D91827" s="12"/>
      <c r="E91827" s="12"/>
    </row>
    <row r="91828" spans="4:5" x14ac:dyDescent="0.25">
      <c r="D91828" s="12"/>
      <c r="E91828" s="12"/>
    </row>
    <row r="91829" spans="4:5" x14ac:dyDescent="0.25">
      <c r="D91829" s="12"/>
      <c r="E91829" s="12"/>
    </row>
    <row r="91830" spans="4:5" x14ac:dyDescent="0.25">
      <c r="D91830" s="12"/>
      <c r="E91830" s="12"/>
    </row>
    <row r="91831" spans="4:5" x14ac:dyDescent="0.25">
      <c r="D91831" s="12"/>
      <c r="E91831" s="12"/>
    </row>
    <row r="91832" spans="4:5" x14ac:dyDescent="0.25">
      <c r="D91832" s="12"/>
      <c r="E91832" s="12"/>
    </row>
    <row r="91833" spans="4:5" x14ac:dyDescent="0.25">
      <c r="D91833" s="12"/>
      <c r="E91833" s="12"/>
    </row>
    <row r="91834" spans="4:5" x14ac:dyDescent="0.25">
      <c r="D91834" s="12"/>
      <c r="E91834" s="12"/>
    </row>
    <row r="91835" spans="4:5" x14ac:dyDescent="0.25">
      <c r="D91835" s="12"/>
      <c r="E91835" s="12"/>
    </row>
    <row r="91836" spans="4:5" x14ac:dyDescent="0.25">
      <c r="D91836" s="12"/>
      <c r="E91836" s="12"/>
    </row>
    <row r="91837" spans="4:5" x14ac:dyDescent="0.25">
      <c r="D91837" s="12"/>
      <c r="E91837" s="12"/>
    </row>
    <row r="91838" spans="4:5" x14ac:dyDescent="0.25">
      <c r="D91838" s="12"/>
      <c r="E91838" s="12"/>
    </row>
    <row r="91839" spans="4:5" x14ac:dyDescent="0.25">
      <c r="D91839" s="12"/>
      <c r="E91839" s="12"/>
    </row>
    <row r="91840" spans="4:5" x14ac:dyDescent="0.25">
      <c r="D91840" s="12"/>
      <c r="E91840" s="12"/>
    </row>
    <row r="91841" spans="4:5" x14ac:dyDescent="0.25">
      <c r="D91841" s="12"/>
      <c r="E91841" s="12"/>
    </row>
    <row r="91842" spans="4:5" x14ac:dyDescent="0.25">
      <c r="D91842" s="12"/>
      <c r="E91842" s="12"/>
    </row>
    <row r="91843" spans="4:5" x14ac:dyDescent="0.25">
      <c r="D91843" s="12"/>
      <c r="E91843" s="12"/>
    </row>
    <row r="91844" spans="4:5" x14ac:dyDescent="0.25">
      <c r="D91844" s="12"/>
      <c r="E91844" s="12"/>
    </row>
    <row r="91845" spans="4:5" x14ac:dyDescent="0.25">
      <c r="D91845" s="12"/>
      <c r="E91845" s="12"/>
    </row>
    <row r="91846" spans="4:5" x14ac:dyDescent="0.25">
      <c r="D91846" s="12"/>
      <c r="E91846" s="12"/>
    </row>
    <row r="91847" spans="4:5" x14ac:dyDescent="0.25">
      <c r="D91847" s="12"/>
      <c r="E91847" s="12"/>
    </row>
    <row r="91848" spans="4:5" x14ac:dyDescent="0.25">
      <c r="D91848" s="12"/>
      <c r="E91848" s="12"/>
    </row>
    <row r="91849" spans="4:5" x14ac:dyDescent="0.25">
      <c r="D91849" s="12"/>
      <c r="E91849" s="12"/>
    </row>
    <row r="91850" spans="4:5" x14ac:dyDescent="0.25">
      <c r="D91850" s="12"/>
      <c r="E91850" s="12"/>
    </row>
    <row r="91851" spans="4:5" x14ac:dyDescent="0.25">
      <c r="D91851" s="12"/>
      <c r="E91851" s="12"/>
    </row>
    <row r="91852" spans="4:5" x14ac:dyDescent="0.25">
      <c r="D91852" s="12"/>
      <c r="E91852" s="12"/>
    </row>
    <row r="91853" spans="4:5" x14ac:dyDescent="0.25">
      <c r="D91853" s="12"/>
      <c r="E91853" s="12"/>
    </row>
    <row r="91854" spans="4:5" x14ac:dyDescent="0.25">
      <c r="D91854" s="12"/>
      <c r="E91854" s="12"/>
    </row>
    <row r="91855" spans="4:5" x14ac:dyDescent="0.25">
      <c r="D91855" s="12"/>
      <c r="E91855" s="12"/>
    </row>
    <row r="91856" spans="4:5" x14ac:dyDescent="0.25">
      <c r="D91856" s="12"/>
      <c r="E91856" s="12"/>
    </row>
    <row r="91857" spans="4:5" x14ac:dyDescent="0.25">
      <c r="D91857" s="12"/>
      <c r="E91857" s="12"/>
    </row>
    <row r="91858" spans="4:5" x14ac:dyDescent="0.25">
      <c r="D91858" s="12"/>
      <c r="E91858" s="12"/>
    </row>
    <row r="91859" spans="4:5" x14ac:dyDescent="0.25">
      <c r="D91859" s="12"/>
      <c r="E91859" s="12"/>
    </row>
    <row r="91860" spans="4:5" x14ac:dyDescent="0.25">
      <c r="D91860" s="12"/>
      <c r="E91860" s="12"/>
    </row>
    <row r="91861" spans="4:5" x14ac:dyDescent="0.25">
      <c r="D91861" s="12"/>
      <c r="E91861" s="12"/>
    </row>
    <row r="91862" spans="4:5" x14ac:dyDescent="0.25">
      <c r="D91862" s="12"/>
      <c r="E91862" s="12"/>
    </row>
    <row r="91863" spans="4:5" x14ac:dyDescent="0.25">
      <c r="D91863" s="12"/>
      <c r="E91863" s="12"/>
    </row>
    <row r="91864" spans="4:5" x14ac:dyDescent="0.25">
      <c r="D91864" s="12"/>
      <c r="E91864" s="12"/>
    </row>
    <row r="91865" spans="4:5" x14ac:dyDescent="0.25">
      <c r="D91865" s="12"/>
      <c r="E91865" s="12"/>
    </row>
    <row r="91866" spans="4:5" x14ac:dyDescent="0.25">
      <c r="D91866" s="12"/>
      <c r="E91866" s="12"/>
    </row>
    <row r="91867" spans="4:5" x14ac:dyDescent="0.25">
      <c r="D91867" s="12"/>
      <c r="E91867" s="12"/>
    </row>
    <row r="91868" spans="4:5" x14ac:dyDescent="0.25">
      <c r="D91868" s="12"/>
      <c r="E91868" s="12"/>
    </row>
    <row r="91869" spans="4:5" x14ac:dyDescent="0.25">
      <c r="D91869" s="12"/>
      <c r="E91869" s="12"/>
    </row>
    <row r="91870" spans="4:5" x14ac:dyDescent="0.25">
      <c r="D91870" s="12"/>
      <c r="E91870" s="12"/>
    </row>
    <row r="91871" spans="4:5" x14ac:dyDescent="0.25">
      <c r="D91871" s="12"/>
      <c r="E91871" s="12"/>
    </row>
    <row r="91872" spans="4:5" x14ac:dyDescent="0.25">
      <c r="D91872" s="12"/>
      <c r="E91872" s="12"/>
    </row>
    <row r="91873" spans="4:5" x14ac:dyDescent="0.25">
      <c r="D91873" s="12"/>
      <c r="E91873" s="12"/>
    </row>
    <row r="91874" spans="4:5" x14ac:dyDescent="0.25">
      <c r="D91874" s="12"/>
      <c r="E91874" s="12"/>
    </row>
    <row r="91875" spans="4:5" x14ac:dyDescent="0.25">
      <c r="D91875" s="12"/>
      <c r="E91875" s="12"/>
    </row>
    <row r="91876" spans="4:5" x14ac:dyDescent="0.25">
      <c r="D91876" s="12"/>
      <c r="E91876" s="12"/>
    </row>
    <row r="91877" spans="4:5" x14ac:dyDescent="0.25">
      <c r="D91877" s="12"/>
      <c r="E91877" s="12"/>
    </row>
    <row r="91878" spans="4:5" x14ac:dyDescent="0.25">
      <c r="D91878" s="12"/>
      <c r="E91878" s="12"/>
    </row>
    <row r="91879" spans="4:5" x14ac:dyDescent="0.25">
      <c r="D91879" s="12"/>
      <c r="E91879" s="12"/>
    </row>
    <row r="91880" spans="4:5" x14ac:dyDescent="0.25">
      <c r="D91880" s="12"/>
      <c r="E91880" s="12"/>
    </row>
    <row r="91881" spans="4:5" x14ac:dyDescent="0.25">
      <c r="D91881" s="12"/>
      <c r="E91881" s="12"/>
    </row>
    <row r="91882" spans="4:5" x14ac:dyDescent="0.25">
      <c r="D91882" s="12"/>
      <c r="E91882" s="12"/>
    </row>
    <row r="91883" spans="4:5" x14ac:dyDescent="0.25">
      <c r="D91883" s="12"/>
      <c r="E91883" s="12"/>
    </row>
    <row r="91884" spans="4:5" x14ac:dyDescent="0.25">
      <c r="D91884" s="12"/>
      <c r="E91884" s="12"/>
    </row>
    <row r="91885" spans="4:5" x14ac:dyDescent="0.25">
      <c r="D91885" s="12"/>
      <c r="E91885" s="12"/>
    </row>
    <row r="91886" spans="4:5" x14ac:dyDescent="0.25">
      <c r="D91886" s="12"/>
      <c r="E91886" s="12"/>
    </row>
    <row r="91887" spans="4:5" x14ac:dyDescent="0.25">
      <c r="D91887" s="12"/>
      <c r="E91887" s="12"/>
    </row>
    <row r="91888" spans="4:5" x14ac:dyDescent="0.25">
      <c r="D91888" s="12"/>
      <c r="E91888" s="12"/>
    </row>
    <row r="91889" spans="4:5" x14ac:dyDescent="0.25">
      <c r="D91889" s="12"/>
      <c r="E91889" s="12"/>
    </row>
    <row r="91890" spans="4:5" x14ac:dyDescent="0.25">
      <c r="D91890" s="12"/>
      <c r="E91890" s="12"/>
    </row>
    <row r="91891" spans="4:5" x14ac:dyDescent="0.25">
      <c r="D91891" s="12"/>
      <c r="E91891" s="12"/>
    </row>
    <row r="91892" spans="4:5" x14ac:dyDescent="0.25">
      <c r="D91892" s="12"/>
      <c r="E91892" s="12"/>
    </row>
    <row r="91893" spans="4:5" x14ac:dyDescent="0.25">
      <c r="D91893" s="12"/>
      <c r="E91893" s="12"/>
    </row>
    <row r="91894" spans="4:5" x14ac:dyDescent="0.25">
      <c r="D91894" s="12"/>
      <c r="E91894" s="12"/>
    </row>
    <row r="91895" spans="4:5" x14ac:dyDescent="0.25">
      <c r="D91895" s="12"/>
      <c r="E91895" s="12"/>
    </row>
    <row r="91896" spans="4:5" x14ac:dyDescent="0.25">
      <c r="D91896" s="12"/>
      <c r="E91896" s="12"/>
    </row>
    <row r="91897" spans="4:5" x14ac:dyDescent="0.25">
      <c r="D91897" s="12"/>
      <c r="E91897" s="12"/>
    </row>
    <row r="91898" spans="4:5" x14ac:dyDescent="0.25">
      <c r="D91898" s="12"/>
      <c r="E91898" s="12"/>
    </row>
    <row r="91899" spans="4:5" x14ac:dyDescent="0.25">
      <c r="D91899" s="12"/>
      <c r="E91899" s="12"/>
    </row>
    <row r="91900" spans="4:5" x14ac:dyDescent="0.25">
      <c r="D91900" s="12"/>
      <c r="E91900" s="12"/>
    </row>
    <row r="91901" spans="4:5" x14ac:dyDescent="0.25">
      <c r="D91901" s="12"/>
      <c r="E91901" s="12"/>
    </row>
    <row r="91902" spans="4:5" x14ac:dyDescent="0.25">
      <c r="D91902" s="12"/>
      <c r="E91902" s="12"/>
    </row>
    <row r="91903" spans="4:5" x14ac:dyDescent="0.25">
      <c r="D91903" s="12"/>
      <c r="E91903" s="12"/>
    </row>
    <row r="91904" spans="4:5" x14ac:dyDescent="0.25">
      <c r="D91904" s="12"/>
      <c r="E91904" s="12"/>
    </row>
    <row r="91905" spans="4:5" x14ac:dyDescent="0.25">
      <c r="D91905" s="12"/>
      <c r="E91905" s="12"/>
    </row>
    <row r="91906" spans="4:5" x14ac:dyDescent="0.25">
      <c r="D91906" s="12"/>
      <c r="E91906" s="12"/>
    </row>
    <row r="91907" spans="4:5" x14ac:dyDescent="0.25">
      <c r="D91907" s="12"/>
      <c r="E91907" s="12"/>
    </row>
    <row r="91908" spans="4:5" x14ac:dyDescent="0.25">
      <c r="D91908" s="12"/>
      <c r="E91908" s="12"/>
    </row>
    <row r="91909" spans="4:5" x14ac:dyDescent="0.25">
      <c r="D91909" s="12"/>
      <c r="E91909" s="12"/>
    </row>
    <row r="91910" spans="4:5" x14ac:dyDescent="0.25">
      <c r="D91910" s="12"/>
      <c r="E91910" s="12"/>
    </row>
    <row r="91911" spans="4:5" x14ac:dyDescent="0.25">
      <c r="D91911" s="12"/>
      <c r="E91911" s="12"/>
    </row>
    <row r="91912" spans="4:5" x14ac:dyDescent="0.25">
      <c r="D91912" s="12"/>
      <c r="E91912" s="12"/>
    </row>
    <row r="91913" spans="4:5" x14ac:dyDescent="0.25">
      <c r="D91913" s="12"/>
      <c r="E91913" s="12"/>
    </row>
    <row r="91914" spans="4:5" x14ac:dyDescent="0.25">
      <c r="D91914" s="12"/>
      <c r="E91914" s="12"/>
    </row>
    <row r="91915" spans="4:5" x14ac:dyDescent="0.25">
      <c r="D91915" s="12"/>
      <c r="E91915" s="12"/>
    </row>
    <row r="91916" spans="4:5" x14ac:dyDescent="0.25">
      <c r="D91916" s="12"/>
      <c r="E91916" s="12"/>
    </row>
    <row r="91917" spans="4:5" x14ac:dyDescent="0.25">
      <c r="D91917" s="12"/>
      <c r="E91917" s="12"/>
    </row>
    <row r="91918" spans="4:5" x14ac:dyDescent="0.25">
      <c r="D91918" s="12"/>
      <c r="E91918" s="12"/>
    </row>
    <row r="91919" spans="4:5" x14ac:dyDescent="0.25">
      <c r="D91919" s="12"/>
      <c r="E91919" s="12"/>
    </row>
    <row r="91920" spans="4:5" x14ac:dyDescent="0.25">
      <c r="D91920" s="12"/>
      <c r="E91920" s="12"/>
    </row>
    <row r="91921" spans="4:5" x14ac:dyDescent="0.25">
      <c r="D91921" s="12"/>
      <c r="E91921" s="12"/>
    </row>
    <row r="91922" spans="4:5" x14ac:dyDescent="0.25">
      <c r="D91922" s="12"/>
      <c r="E91922" s="12"/>
    </row>
    <row r="91923" spans="4:5" x14ac:dyDescent="0.25">
      <c r="D91923" s="12"/>
      <c r="E91923" s="12"/>
    </row>
    <row r="91924" spans="4:5" x14ac:dyDescent="0.25">
      <c r="D91924" s="12"/>
      <c r="E91924" s="12"/>
    </row>
    <row r="91925" spans="4:5" x14ac:dyDescent="0.25">
      <c r="D91925" s="12"/>
      <c r="E91925" s="12"/>
    </row>
    <row r="91926" spans="4:5" x14ac:dyDescent="0.25">
      <c r="D91926" s="12"/>
      <c r="E91926" s="12"/>
    </row>
    <row r="91927" spans="4:5" x14ac:dyDescent="0.25">
      <c r="D91927" s="12"/>
      <c r="E91927" s="12"/>
    </row>
    <row r="91928" spans="4:5" x14ac:dyDescent="0.25">
      <c r="D91928" s="12"/>
      <c r="E91928" s="12"/>
    </row>
    <row r="91929" spans="4:5" x14ac:dyDescent="0.25">
      <c r="D91929" s="12"/>
      <c r="E91929" s="12"/>
    </row>
    <row r="91930" spans="4:5" x14ac:dyDescent="0.25">
      <c r="D91930" s="12"/>
      <c r="E91930" s="12"/>
    </row>
    <row r="91931" spans="4:5" x14ac:dyDescent="0.25">
      <c r="D91931" s="12"/>
      <c r="E91931" s="12"/>
    </row>
    <row r="91932" spans="4:5" x14ac:dyDescent="0.25">
      <c r="D91932" s="12"/>
      <c r="E91932" s="12"/>
    </row>
    <row r="91933" spans="4:5" x14ac:dyDescent="0.25">
      <c r="D91933" s="12"/>
      <c r="E91933" s="12"/>
    </row>
    <row r="91934" spans="4:5" x14ac:dyDescent="0.25">
      <c r="D91934" s="12"/>
      <c r="E91934" s="12"/>
    </row>
    <row r="91935" spans="4:5" x14ac:dyDescent="0.25">
      <c r="D91935" s="12"/>
      <c r="E91935" s="12"/>
    </row>
    <row r="91936" spans="4:5" x14ac:dyDescent="0.25">
      <c r="D91936" s="12"/>
      <c r="E91936" s="12"/>
    </row>
    <row r="91937" spans="4:5" x14ac:dyDescent="0.25">
      <c r="D91937" s="12"/>
      <c r="E91937" s="12"/>
    </row>
    <row r="91938" spans="4:5" x14ac:dyDescent="0.25">
      <c r="D91938" s="12"/>
      <c r="E91938" s="12"/>
    </row>
    <row r="91939" spans="4:5" x14ac:dyDescent="0.25">
      <c r="D91939" s="12"/>
      <c r="E91939" s="12"/>
    </row>
    <row r="91940" spans="4:5" x14ac:dyDescent="0.25">
      <c r="D91940" s="12"/>
      <c r="E91940" s="12"/>
    </row>
    <row r="91941" spans="4:5" x14ac:dyDescent="0.25">
      <c r="D91941" s="12"/>
      <c r="E91941" s="12"/>
    </row>
    <row r="91942" spans="4:5" x14ac:dyDescent="0.25">
      <c r="D91942" s="12"/>
      <c r="E91942" s="12"/>
    </row>
    <row r="91943" spans="4:5" x14ac:dyDescent="0.25">
      <c r="D91943" s="12"/>
      <c r="E91943" s="12"/>
    </row>
    <row r="91944" spans="4:5" x14ac:dyDescent="0.25">
      <c r="D91944" s="12"/>
      <c r="E91944" s="12"/>
    </row>
    <row r="91945" spans="4:5" x14ac:dyDescent="0.25">
      <c r="D91945" s="12"/>
      <c r="E91945" s="12"/>
    </row>
    <row r="91946" spans="4:5" x14ac:dyDescent="0.25">
      <c r="D91946" s="12"/>
      <c r="E91946" s="12"/>
    </row>
    <row r="91947" spans="4:5" x14ac:dyDescent="0.25">
      <c r="D91947" s="12"/>
      <c r="E91947" s="12"/>
    </row>
    <row r="91948" spans="4:5" x14ac:dyDescent="0.25">
      <c r="D91948" s="12"/>
      <c r="E91948" s="12"/>
    </row>
    <row r="91949" spans="4:5" x14ac:dyDescent="0.25">
      <c r="D91949" s="12"/>
      <c r="E91949" s="12"/>
    </row>
    <row r="91950" spans="4:5" x14ac:dyDescent="0.25">
      <c r="D91950" s="12"/>
      <c r="E91950" s="12"/>
    </row>
    <row r="91951" spans="4:5" x14ac:dyDescent="0.25">
      <c r="D91951" s="12"/>
      <c r="E91951" s="12"/>
    </row>
    <row r="91952" spans="4:5" x14ac:dyDescent="0.25">
      <c r="D91952" s="12"/>
      <c r="E91952" s="12"/>
    </row>
    <row r="91953" spans="4:5" x14ac:dyDescent="0.25">
      <c r="D91953" s="12"/>
      <c r="E91953" s="12"/>
    </row>
    <row r="91954" spans="4:5" x14ac:dyDescent="0.25">
      <c r="D91954" s="12"/>
      <c r="E91954" s="12"/>
    </row>
    <row r="91955" spans="4:5" x14ac:dyDescent="0.25">
      <c r="D91955" s="12"/>
      <c r="E91955" s="12"/>
    </row>
    <row r="91956" spans="4:5" x14ac:dyDescent="0.25">
      <c r="D91956" s="12"/>
      <c r="E91956" s="12"/>
    </row>
    <row r="91957" spans="4:5" x14ac:dyDescent="0.25">
      <c r="D91957" s="12"/>
      <c r="E91957" s="12"/>
    </row>
    <row r="91958" spans="4:5" x14ac:dyDescent="0.25">
      <c r="D91958" s="12"/>
      <c r="E91958" s="12"/>
    </row>
    <row r="91959" spans="4:5" x14ac:dyDescent="0.25">
      <c r="D91959" s="12"/>
      <c r="E91959" s="12"/>
    </row>
    <row r="91960" spans="4:5" x14ac:dyDescent="0.25">
      <c r="D91960" s="12"/>
      <c r="E91960" s="12"/>
    </row>
    <row r="91961" spans="4:5" x14ac:dyDescent="0.25">
      <c r="D91961" s="12"/>
      <c r="E91961" s="12"/>
    </row>
    <row r="91962" spans="4:5" x14ac:dyDescent="0.25">
      <c r="D91962" s="12"/>
      <c r="E91962" s="12"/>
    </row>
    <row r="91963" spans="4:5" x14ac:dyDescent="0.25">
      <c r="D91963" s="12"/>
      <c r="E91963" s="12"/>
    </row>
    <row r="91964" spans="4:5" x14ac:dyDescent="0.25">
      <c r="D91964" s="12"/>
      <c r="E91964" s="12"/>
    </row>
    <row r="91965" spans="4:5" x14ac:dyDescent="0.25">
      <c r="D91965" s="12"/>
      <c r="E91965" s="12"/>
    </row>
    <row r="91966" spans="4:5" x14ac:dyDescent="0.25">
      <c r="D91966" s="12"/>
      <c r="E91966" s="12"/>
    </row>
    <row r="91967" spans="4:5" x14ac:dyDescent="0.25">
      <c r="D91967" s="12"/>
      <c r="E91967" s="12"/>
    </row>
    <row r="91968" spans="4:5" x14ac:dyDescent="0.25">
      <c r="D91968" s="12"/>
      <c r="E91968" s="12"/>
    </row>
    <row r="91969" spans="4:5" x14ac:dyDescent="0.25">
      <c r="D91969" s="12"/>
      <c r="E91969" s="12"/>
    </row>
    <row r="91970" spans="4:5" x14ac:dyDescent="0.25">
      <c r="D91970" s="12"/>
      <c r="E91970" s="12"/>
    </row>
    <row r="91971" spans="4:5" x14ac:dyDescent="0.25">
      <c r="D91971" s="12"/>
      <c r="E91971" s="12"/>
    </row>
    <row r="91972" spans="4:5" x14ac:dyDescent="0.25">
      <c r="D91972" s="12"/>
      <c r="E91972" s="12"/>
    </row>
    <row r="91973" spans="4:5" x14ac:dyDescent="0.25">
      <c r="D91973" s="12"/>
      <c r="E91973" s="12"/>
    </row>
    <row r="91974" spans="4:5" x14ac:dyDescent="0.25">
      <c r="D91974" s="12"/>
      <c r="E91974" s="12"/>
    </row>
    <row r="91975" spans="4:5" x14ac:dyDescent="0.25">
      <c r="D91975" s="12"/>
      <c r="E91975" s="12"/>
    </row>
    <row r="91976" spans="4:5" x14ac:dyDescent="0.25">
      <c r="D91976" s="12"/>
      <c r="E91976" s="12"/>
    </row>
    <row r="91977" spans="4:5" x14ac:dyDescent="0.25">
      <c r="D91977" s="12"/>
      <c r="E91977" s="12"/>
    </row>
    <row r="91978" spans="4:5" x14ac:dyDescent="0.25">
      <c r="D91978" s="12"/>
      <c r="E91978" s="12"/>
    </row>
    <row r="91979" spans="4:5" x14ac:dyDescent="0.25">
      <c r="D91979" s="12"/>
      <c r="E91979" s="12"/>
    </row>
    <row r="91980" spans="4:5" x14ac:dyDescent="0.25">
      <c r="D91980" s="12"/>
      <c r="E91980" s="12"/>
    </row>
    <row r="91981" spans="4:5" x14ac:dyDescent="0.25">
      <c r="D91981" s="12"/>
      <c r="E91981" s="12"/>
    </row>
    <row r="91982" spans="4:5" x14ac:dyDescent="0.25">
      <c r="D91982" s="12"/>
      <c r="E91982" s="12"/>
    </row>
    <row r="91983" spans="4:5" x14ac:dyDescent="0.25">
      <c r="D91983" s="12"/>
      <c r="E91983" s="12"/>
    </row>
    <row r="91984" spans="4:5" x14ac:dyDescent="0.25">
      <c r="D91984" s="12"/>
      <c r="E91984" s="12"/>
    </row>
    <row r="91985" spans="4:5" x14ac:dyDescent="0.25">
      <c r="D91985" s="12"/>
      <c r="E91985" s="12"/>
    </row>
    <row r="91986" spans="4:5" x14ac:dyDescent="0.25">
      <c r="D91986" s="12"/>
      <c r="E91986" s="12"/>
    </row>
    <row r="91987" spans="4:5" x14ac:dyDescent="0.25">
      <c r="D91987" s="12"/>
      <c r="E91987" s="12"/>
    </row>
    <row r="91988" spans="4:5" x14ac:dyDescent="0.25">
      <c r="D91988" s="12"/>
      <c r="E91988" s="12"/>
    </row>
    <row r="91989" spans="4:5" x14ac:dyDescent="0.25">
      <c r="D91989" s="12"/>
      <c r="E91989" s="12"/>
    </row>
    <row r="91990" spans="4:5" x14ac:dyDescent="0.25">
      <c r="D91990" s="12"/>
      <c r="E91990" s="12"/>
    </row>
    <row r="91991" spans="4:5" x14ac:dyDescent="0.25">
      <c r="D91991" s="12"/>
      <c r="E91991" s="12"/>
    </row>
    <row r="91992" spans="4:5" x14ac:dyDescent="0.25">
      <c r="D91992" s="12"/>
      <c r="E91992" s="12"/>
    </row>
    <row r="91993" spans="4:5" x14ac:dyDescent="0.25">
      <c r="D91993" s="12"/>
      <c r="E91993" s="12"/>
    </row>
    <row r="91994" spans="4:5" x14ac:dyDescent="0.25">
      <c r="D91994" s="12"/>
      <c r="E91994" s="12"/>
    </row>
    <row r="91995" spans="4:5" x14ac:dyDescent="0.25">
      <c r="D91995" s="12"/>
      <c r="E91995" s="12"/>
    </row>
    <row r="91996" spans="4:5" x14ac:dyDescent="0.25">
      <c r="D91996" s="12"/>
      <c r="E91996" s="12"/>
    </row>
    <row r="91997" spans="4:5" x14ac:dyDescent="0.25">
      <c r="D91997" s="12"/>
      <c r="E91997" s="12"/>
    </row>
    <row r="91998" spans="4:5" x14ac:dyDescent="0.25">
      <c r="D91998" s="12"/>
      <c r="E91998" s="12"/>
    </row>
    <row r="91999" spans="4:5" x14ac:dyDescent="0.25">
      <c r="D91999" s="12"/>
      <c r="E91999" s="12"/>
    </row>
    <row r="92000" spans="4:5" x14ac:dyDescent="0.25">
      <c r="D92000" s="12"/>
      <c r="E92000" s="12"/>
    </row>
    <row r="92001" spans="4:5" x14ac:dyDescent="0.25">
      <c r="D92001" s="12"/>
      <c r="E92001" s="12"/>
    </row>
    <row r="92002" spans="4:5" x14ac:dyDescent="0.25">
      <c r="D92002" s="12"/>
      <c r="E92002" s="12"/>
    </row>
    <row r="92003" spans="4:5" x14ac:dyDescent="0.25">
      <c r="D92003" s="12"/>
      <c r="E92003" s="12"/>
    </row>
    <row r="92004" spans="4:5" x14ac:dyDescent="0.25">
      <c r="D92004" s="12"/>
      <c r="E92004" s="12"/>
    </row>
    <row r="92005" spans="4:5" x14ac:dyDescent="0.25">
      <c r="D92005" s="12"/>
      <c r="E92005" s="12"/>
    </row>
    <row r="92006" spans="4:5" x14ac:dyDescent="0.25">
      <c r="D92006" s="12"/>
      <c r="E92006" s="12"/>
    </row>
    <row r="92007" spans="4:5" x14ac:dyDescent="0.25">
      <c r="D92007" s="12"/>
      <c r="E92007" s="12"/>
    </row>
    <row r="92008" spans="4:5" x14ac:dyDescent="0.25">
      <c r="D92008" s="12"/>
      <c r="E92008" s="12"/>
    </row>
    <row r="92009" spans="4:5" x14ac:dyDescent="0.25">
      <c r="D92009" s="12"/>
      <c r="E92009" s="12"/>
    </row>
    <row r="92010" spans="4:5" x14ac:dyDescent="0.25">
      <c r="D92010" s="12"/>
      <c r="E92010" s="12"/>
    </row>
    <row r="92011" spans="4:5" x14ac:dyDescent="0.25">
      <c r="D92011" s="12"/>
      <c r="E92011" s="12"/>
    </row>
    <row r="92012" spans="4:5" x14ac:dyDescent="0.25">
      <c r="D92012" s="12"/>
      <c r="E92012" s="12"/>
    </row>
    <row r="92013" spans="4:5" x14ac:dyDescent="0.25">
      <c r="D92013" s="12"/>
      <c r="E92013" s="12"/>
    </row>
    <row r="92014" spans="4:5" x14ac:dyDescent="0.25">
      <c r="D92014" s="12"/>
      <c r="E92014" s="12"/>
    </row>
    <row r="92015" spans="4:5" x14ac:dyDescent="0.25">
      <c r="D92015" s="12"/>
      <c r="E92015" s="12"/>
    </row>
    <row r="92016" spans="4:5" x14ac:dyDescent="0.25">
      <c r="D92016" s="12"/>
      <c r="E92016" s="12"/>
    </row>
    <row r="92017" spans="4:5" x14ac:dyDescent="0.25">
      <c r="D92017" s="12"/>
      <c r="E92017" s="12"/>
    </row>
    <row r="92018" spans="4:5" x14ac:dyDescent="0.25">
      <c r="D92018" s="12"/>
      <c r="E92018" s="12"/>
    </row>
    <row r="92019" spans="4:5" x14ac:dyDescent="0.25">
      <c r="D92019" s="12"/>
      <c r="E92019" s="12"/>
    </row>
    <row r="92020" spans="4:5" x14ac:dyDescent="0.25">
      <c r="D92020" s="12"/>
      <c r="E92020" s="12"/>
    </row>
    <row r="92021" spans="4:5" x14ac:dyDescent="0.25">
      <c r="D92021" s="12"/>
      <c r="E92021" s="12"/>
    </row>
    <row r="92022" spans="4:5" x14ac:dyDescent="0.25">
      <c r="D92022" s="12"/>
      <c r="E92022" s="12"/>
    </row>
    <row r="92023" spans="4:5" x14ac:dyDescent="0.25">
      <c r="D92023" s="12"/>
      <c r="E92023" s="12"/>
    </row>
    <row r="92024" spans="4:5" x14ac:dyDescent="0.25">
      <c r="D92024" s="12"/>
      <c r="E92024" s="12"/>
    </row>
    <row r="92025" spans="4:5" x14ac:dyDescent="0.25">
      <c r="D92025" s="12"/>
      <c r="E92025" s="12"/>
    </row>
    <row r="92026" spans="4:5" x14ac:dyDescent="0.25">
      <c r="D92026" s="12"/>
      <c r="E92026" s="12"/>
    </row>
    <row r="92027" spans="4:5" x14ac:dyDescent="0.25">
      <c r="D92027" s="12"/>
      <c r="E92027" s="12"/>
    </row>
    <row r="92028" spans="4:5" x14ac:dyDescent="0.25">
      <c r="D92028" s="12"/>
      <c r="E92028" s="12"/>
    </row>
    <row r="92029" spans="4:5" x14ac:dyDescent="0.25">
      <c r="D92029" s="12"/>
      <c r="E92029" s="12"/>
    </row>
    <row r="92030" spans="4:5" x14ac:dyDescent="0.25">
      <c r="D92030" s="12"/>
      <c r="E92030" s="12"/>
    </row>
    <row r="92031" spans="4:5" x14ac:dyDescent="0.25">
      <c r="D92031" s="12"/>
      <c r="E92031" s="12"/>
    </row>
    <row r="92032" spans="4:5" x14ac:dyDescent="0.25">
      <c r="D92032" s="12"/>
      <c r="E92032" s="12"/>
    </row>
    <row r="92033" spans="4:5" x14ac:dyDescent="0.25">
      <c r="D92033" s="12"/>
      <c r="E92033" s="12"/>
    </row>
    <row r="92034" spans="4:5" x14ac:dyDescent="0.25">
      <c r="D92034" s="12"/>
      <c r="E92034" s="12"/>
    </row>
    <row r="92035" spans="4:5" x14ac:dyDescent="0.25">
      <c r="D92035" s="12"/>
      <c r="E92035" s="12"/>
    </row>
    <row r="92036" spans="4:5" x14ac:dyDescent="0.25">
      <c r="D92036" s="12"/>
      <c r="E92036" s="12"/>
    </row>
    <row r="92037" spans="4:5" x14ac:dyDescent="0.25">
      <c r="D92037" s="12"/>
      <c r="E92037" s="12"/>
    </row>
    <row r="92038" spans="4:5" x14ac:dyDescent="0.25">
      <c r="D92038" s="12"/>
      <c r="E92038" s="12"/>
    </row>
    <row r="92039" spans="4:5" x14ac:dyDescent="0.25">
      <c r="D92039" s="12"/>
      <c r="E92039" s="12"/>
    </row>
    <row r="92040" spans="4:5" x14ac:dyDescent="0.25">
      <c r="D92040" s="12"/>
      <c r="E92040" s="12"/>
    </row>
    <row r="92041" spans="4:5" x14ac:dyDescent="0.25">
      <c r="D92041" s="12"/>
      <c r="E92041" s="12"/>
    </row>
    <row r="92042" spans="4:5" x14ac:dyDescent="0.25">
      <c r="D92042" s="12"/>
      <c r="E92042" s="12"/>
    </row>
    <row r="92043" spans="4:5" x14ac:dyDescent="0.25">
      <c r="D92043" s="12"/>
      <c r="E92043" s="12"/>
    </row>
    <row r="92044" spans="4:5" x14ac:dyDescent="0.25">
      <c r="D92044" s="12"/>
      <c r="E92044" s="12"/>
    </row>
    <row r="92045" spans="4:5" x14ac:dyDescent="0.25">
      <c r="D92045" s="12"/>
      <c r="E92045" s="12"/>
    </row>
    <row r="92046" spans="4:5" x14ac:dyDescent="0.25">
      <c r="D92046" s="12"/>
      <c r="E92046" s="12"/>
    </row>
    <row r="92047" spans="4:5" x14ac:dyDescent="0.25">
      <c r="D92047" s="12"/>
      <c r="E92047" s="12"/>
    </row>
    <row r="92048" spans="4:5" x14ac:dyDescent="0.25">
      <c r="D92048" s="12"/>
      <c r="E92048" s="12"/>
    </row>
    <row r="92049" spans="4:5" x14ac:dyDescent="0.25">
      <c r="D92049" s="12"/>
      <c r="E92049" s="12"/>
    </row>
    <row r="92050" spans="4:5" x14ac:dyDescent="0.25">
      <c r="D92050" s="12"/>
      <c r="E92050" s="12"/>
    </row>
    <row r="92051" spans="4:5" x14ac:dyDescent="0.25">
      <c r="D92051" s="12"/>
      <c r="E92051" s="12"/>
    </row>
    <row r="92052" spans="4:5" x14ac:dyDescent="0.25">
      <c r="D92052" s="12"/>
      <c r="E92052" s="12"/>
    </row>
    <row r="92053" spans="4:5" x14ac:dyDescent="0.25">
      <c r="D92053" s="12"/>
      <c r="E92053" s="12"/>
    </row>
    <row r="92054" spans="4:5" x14ac:dyDescent="0.25">
      <c r="D92054" s="12"/>
      <c r="E92054" s="12"/>
    </row>
    <row r="92055" spans="4:5" x14ac:dyDescent="0.25">
      <c r="D92055" s="12"/>
      <c r="E92055" s="12"/>
    </row>
    <row r="92056" spans="4:5" x14ac:dyDescent="0.25">
      <c r="D92056" s="12"/>
      <c r="E92056" s="12"/>
    </row>
    <row r="92057" spans="4:5" x14ac:dyDescent="0.25">
      <c r="D92057" s="12"/>
      <c r="E92057" s="12"/>
    </row>
    <row r="92058" spans="4:5" x14ac:dyDescent="0.25">
      <c r="D92058" s="12"/>
      <c r="E92058" s="12"/>
    </row>
    <row r="92059" spans="4:5" x14ac:dyDescent="0.25">
      <c r="D92059" s="12"/>
      <c r="E92059" s="12"/>
    </row>
    <row r="92060" spans="4:5" x14ac:dyDescent="0.25">
      <c r="D92060" s="12"/>
      <c r="E92060" s="12"/>
    </row>
    <row r="92061" spans="4:5" x14ac:dyDescent="0.25">
      <c r="D92061" s="12"/>
      <c r="E92061" s="12"/>
    </row>
    <row r="92062" spans="4:5" x14ac:dyDescent="0.25">
      <c r="D92062" s="12"/>
      <c r="E92062" s="12"/>
    </row>
    <row r="92063" spans="4:5" x14ac:dyDescent="0.25">
      <c r="D92063" s="12"/>
      <c r="E92063" s="12"/>
    </row>
    <row r="92064" spans="4:5" x14ac:dyDescent="0.25">
      <c r="D92064" s="12"/>
      <c r="E92064" s="12"/>
    </row>
    <row r="92065" spans="4:5" x14ac:dyDescent="0.25">
      <c r="D92065" s="12"/>
      <c r="E92065" s="12"/>
    </row>
    <row r="92066" spans="4:5" x14ac:dyDescent="0.25">
      <c r="D92066" s="12"/>
      <c r="E92066" s="12"/>
    </row>
    <row r="92067" spans="4:5" x14ac:dyDescent="0.25">
      <c r="D92067" s="12"/>
      <c r="E92067" s="12"/>
    </row>
    <row r="92068" spans="4:5" x14ac:dyDescent="0.25">
      <c r="D92068" s="12"/>
      <c r="E92068" s="12"/>
    </row>
    <row r="92069" spans="4:5" x14ac:dyDescent="0.25">
      <c r="D92069" s="12"/>
      <c r="E92069" s="12"/>
    </row>
    <row r="92070" spans="4:5" x14ac:dyDescent="0.25">
      <c r="D92070" s="12"/>
      <c r="E92070" s="12"/>
    </row>
    <row r="92071" spans="4:5" x14ac:dyDescent="0.25">
      <c r="D92071" s="12"/>
      <c r="E92071" s="12"/>
    </row>
    <row r="92072" spans="4:5" x14ac:dyDescent="0.25">
      <c r="D92072" s="12"/>
      <c r="E92072" s="12"/>
    </row>
    <row r="92073" spans="4:5" x14ac:dyDescent="0.25">
      <c r="D92073" s="12"/>
      <c r="E92073" s="12"/>
    </row>
    <row r="92074" spans="4:5" x14ac:dyDescent="0.25">
      <c r="D92074" s="12"/>
      <c r="E92074" s="12"/>
    </row>
    <row r="92075" spans="4:5" x14ac:dyDescent="0.25">
      <c r="D92075" s="12"/>
      <c r="E92075" s="12"/>
    </row>
    <row r="92076" spans="4:5" x14ac:dyDescent="0.25">
      <c r="D92076" s="12"/>
      <c r="E92076" s="12"/>
    </row>
    <row r="92077" spans="4:5" x14ac:dyDescent="0.25">
      <c r="D92077" s="12"/>
      <c r="E92077" s="12"/>
    </row>
    <row r="92078" spans="4:5" x14ac:dyDescent="0.25">
      <c r="D92078" s="12"/>
      <c r="E92078" s="12"/>
    </row>
    <row r="92079" spans="4:5" x14ac:dyDescent="0.25">
      <c r="D92079" s="12"/>
      <c r="E92079" s="12"/>
    </row>
    <row r="92080" spans="4:5" x14ac:dyDescent="0.25">
      <c r="D92080" s="12"/>
      <c r="E92080" s="12"/>
    </row>
    <row r="92081" spans="4:5" x14ac:dyDescent="0.25">
      <c r="D92081" s="12"/>
      <c r="E92081" s="12"/>
    </row>
    <row r="92082" spans="4:5" x14ac:dyDescent="0.25">
      <c r="D92082" s="12"/>
      <c r="E92082" s="12"/>
    </row>
    <row r="92083" spans="4:5" x14ac:dyDescent="0.25">
      <c r="D92083" s="12"/>
      <c r="E92083" s="12"/>
    </row>
    <row r="92084" spans="4:5" x14ac:dyDescent="0.25">
      <c r="D92084" s="12"/>
      <c r="E92084" s="12"/>
    </row>
    <row r="92085" spans="4:5" x14ac:dyDescent="0.25">
      <c r="D92085" s="12"/>
      <c r="E92085" s="12"/>
    </row>
    <row r="92086" spans="4:5" x14ac:dyDescent="0.25">
      <c r="D92086" s="12"/>
      <c r="E92086" s="12"/>
    </row>
    <row r="92087" spans="4:5" x14ac:dyDescent="0.25">
      <c r="D92087" s="12"/>
      <c r="E92087" s="12"/>
    </row>
    <row r="92088" spans="4:5" x14ac:dyDescent="0.25">
      <c r="D92088" s="12"/>
      <c r="E92088" s="12"/>
    </row>
    <row r="92089" spans="4:5" x14ac:dyDescent="0.25">
      <c r="D92089" s="12"/>
      <c r="E92089" s="12"/>
    </row>
    <row r="92090" spans="4:5" x14ac:dyDescent="0.25">
      <c r="D92090" s="12"/>
      <c r="E92090" s="12"/>
    </row>
    <row r="92091" spans="4:5" x14ac:dyDescent="0.25">
      <c r="D92091" s="12"/>
      <c r="E92091" s="12"/>
    </row>
    <row r="92092" spans="4:5" x14ac:dyDescent="0.25">
      <c r="D92092" s="12"/>
      <c r="E92092" s="12"/>
    </row>
    <row r="92093" spans="4:5" x14ac:dyDescent="0.25">
      <c r="D92093" s="12"/>
      <c r="E92093" s="12"/>
    </row>
    <row r="92094" spans="4:5" x14ac:dyDescent="0.25">
      <c r="D92094" s="12"/>
      <c r="E92094" s="12"/>
    </row>
    <row r="92095" spans="4:5" x14ac:dyDescent="0.25">
      <c r="D92095" s="12"/>
      <c r="E92095" s="12"/>
    </row>
    <row r="92096" spans="4:5" x14ac:dyDescent="0.25">
      <c r="D92096" s="12"/>
      <c r="E92096" s="12"/>
    </row>
    <row r="92097" spans="4:5" x14ac:dyDescent="0.25">
      <c r="D92097" s="12"/>
      <c r="E92097" s="12"/>
    </row>
    <row r="92098" spans="4:5" x14ac:dyDescent="0.25">
      <c r="D92098" s="12"/>
      <c r="E92098" s="12"/>
    </row>
    <row r="92099" spans="4:5" x14ac:dyDescent="0.25">
      <c r="D92099" s="12"/>
      <c r="E92099" s="12"/>
    </row>
    <row r="92100" spans="4:5" x14ac:dyDescent="0.25">
      <c r="D92100" s="12"/>
      <c r="E92100" s="12"/>
    </row>
    <row r="92101" spans="4:5" x14ac:dyDescent="0.25">
      <c r="D92101" s="12"/>
      <c r="E92101" s="12"/>
    </row>
    <row r="92102" spans="4:5" x14ac:dyDescent="0.25">
      <c r="D92102" s="12"/>
      <c r="E92102" s="12"/>
    </row>
    <row r="92103" spans="4:5" x14ac:dyDescent="0.25">
      <c r="D92103" s="12"/>
      <c r="E92103" s="12"/>
    </row>
    <row r="92104" spans="4:5" x14ac:dyDescent="0.25">
      <c r="D92104" s="12"/>
      <c r="E92104" s="12"/>
    </row>
    <row r="92105" spans="4:5" x14ac:dyDescent="0.25">
      <c r="D92105" s="12"/>
      <c r="E92105" s="12"/>
    </row>
    <row r="92106" spans="4:5" x14ac:dyDescent="0.25">
      <c r="D92106" s="12"/>
      <c r="E92106" s="12"/>
    </row>
    <row r="92107" spans="4:5" x14ac:dyDescent="0.25">
      <c r="D92107" s="12"/>
      <c r="E92107" s="12"/>
    </row>
    <row r="92108" spans="4:5" x14ac:dyDescent="0.25">
      <c r="D92108" s="12"/>
      <c r="E92108" s="12"/>
    </row>
    <row r="92109" spans="4:5" x14ac:dyDescent="0.25">
      <c r="D92109" s="12"/>
      <c r="E92109" s="12"/>
    </row>
    <row r="92110" spans="4:5" x14ac:dyDescent="0.25">
      <c r="D92110" s="12"/>
      <c r="E92110" s="12"/>
    </row>
    <row r="92111" spans="4:5" x14ac:dyDescent="0.25">
      <c r="D92111" s="12"/>
      <c r="E92111" s="12"/>
    </row>
    <row r="92112" spans="4:5" x14ac:dyDescent="0.25">
      <c r="D92112" s="12"/>
      <c r="E92112" s="12"/>
    </row>
    <row r="92113" spans="4:5" x14ac:dyDescent="0.25">
      <c r="D92113" s="12"/>
      <c r="E92113" s="12"/>
    </row>
    <row r="92114" spans="4:5" x14ac:dyDescent="0.25">
      <c r="D92114" s="12"/>
      <c r="E92114" s="12"/>
    </row>
    <row r="92115" spans="4:5" x14ac:dyDescent="0.25">
      <c r="D92115" s="12"/>
      <c r="E92115" s="12"/>
    </row>
    <row r="92116" spans="4:5" x14ac:dyDescent="0.25">
      <c r="D92116" s="12"/>
      <c r="E92116" s="12"/>
    </row>
    <row r="92117" spans="4:5" x14ac:dyDescent="0.25">
      <c r="D92117" s="12"/>
      <c r="E92117" s="12"/>
    </row>
    <row r="92118" spans="4:5" x14ac:dyDescent="0.25">
      <c r="D92118" s="12"/>
      <c r="E92118" s="12"/>
    </row>
    <row r="92119" spans="4:5" x14ac:dyDescent="0.25">
      <c r="D92119" s="12"/>
      <c r="E92119" s="12"/>
    </row>
    <row r="92120" spans="4:5" x14ac:dyDescent="0.25">
      <c r="D92120" s="12"/>
      <c r="E92120" s="12"/>
    </row>
    <row r="92121" spans="4:5" x14ac:dyDescent="0.25">
      <c r="D92121" s="12"/>
      <c r="E92121" s="12"/>
    </row>
    <row r="92122" spans="4:5" x14ac:dyDescent="0.25">
      <c r="D92122" s="12"/>
      <c r="E92122" s="12"/>
    </row>
    <row r="92123" spans="4:5" x14ac:dyDescent="0.25">
      <c r="D92123" s="12"/>
      <c r="E92123" s="12"/>
    </row>
    <row r="92124" spans="4:5" x14ac:dyDescent="0.25">
      <c r="D92124" s="12"/>
      <c r="E92124" s="12"/>
    </row>
    <row r="92125" spans="4:5" x14ac:dyDescent="0.25">
      <c r="D92125" s="12"/>
      <c r="E92125" s="12"/>
    </row>
    <row r="92126" spans="4:5" x14ac:dyDescent="0.25">
      <c r="D92126" s="12"/>
      <c r="E92126" s="12"/>
    </row>
    <row r="92127" spans="4:5" x14ac:dyDescent="0.25">
      <c r="D92127" s="12"/>
      <c r="E92127" s="12"/>
    </row>
    <row r="92128" spans="4:5" x14ac:dyDescent="0.25">
      <c r="D92128" s="12"/>
      <c r="E92128" s="12"/>
    </row>
    <row r="92129" spans="4:5" x14ac:dyDescent="0.25">
      <c r="D92129" s="12"/>
      <c r="E92129" s="12"/>
    </row>
    <row r="92130" spans="4:5" x14ac:dyDescent="0.25">
      <c r="D92130" s="12"/>
      <c r="E92130" s="12"/>
    </row>
    <row r="92131" spans="4:5" x14ac:dyDescent="0.25">
      <c r="D92131" s="12"/>
      <c r="E92131" s="12"/>
    </row>
    <row r="92132" spans="4:5" x14ac:dyDescent="0.25">
      <c r="D92132" s="12"/>
      <c r="E92132" s="12"/>
    </row>
    <row r="92133" spans="4:5" x14ac:dyDescent="0.25">
      <c r="D92133" s="12"/>
      <c r="E92133" s="12"/>
    </row>
    <row r="92134" spans="4:5" x14ac:dyDescent="0.25">
      <c r="D92134" s="12"/>
      <c r="E92134" s="12"/>
    </row>
    <row r="92135" spans="4:5" x14ac:dyDescent="0.25">
      <c r="D92135" s="12"/>
      <c r="E92135" s="12"/>
    </row>
    <row r="92136" spans="4:5" x14ac:dyDescent="0.25">
      <c r="D92136" s="12"/>
      <c r="E92136" s="12"/>
    </row>
    <row r="92137" spans="4:5" x14ac:dyDescent="0.25">
      <c r="D92137" s="12"/>
      <c r="E92137" s="12"/>
    </row>
    <row r="92138" spans="4:5" x14ac:dyDescent="0.25">
      <c r="D92138" s="12"/>
      <c r="E92138" s="12"/>
    </row>
    <row r="92139" spans="4:5" x14ac:dyDescent="0.25">
      <c r="D92139" s="12"/>
      <c r="E92139" s="12"/>
    </row>
    <row r="92140" spans="4:5" x14ac:dyDescent="0.25">
      <c r="D92140" s="12"/>
      <c r="E92140" s="12"/>
    </row>
    <row r="92141" spans="4:5" x14ac:dyDescent="0.25">
      <c r="D92141" s="12"/>
      <c r="E92141" s="12"/>
    </row>
    <row r="92142" spans="4:5" x14ac:dyDescent="0.25">
      <c r="D92142" s="12"/>
      <c r="E92142" s="12"/>
    </row>
    <row r="92143" spans="4:5" x14ac:dyDescent="0.25">
      <c r="D92143" s="12"/>
      <c r="E92143" s="12"/>
    </row>
    <row r="92144" spans="4:5" x14ac:dyDescent="0.25">
      <c r="D92144" s="12"/>
      <c r="E92144" s="12"/>
    </row>
    <row r="92145" spans="4:5" x14ac:dyDescent="0.25">
      <c r="D92145" s="12"/>
      <c r="E92145" s="12"/>
    </row>
    <row r="92146" spans="4:5" x14ac:dyDescent="0.25">
      <c r="D92146" s="12"/>
      <c r="E92146" s="12"/>
    </row>
    <row r="92147" spans="4:5" x14ac:dyDescent="0.25">
      <c r="D92147" s="12"/>
      <c r="E92147" s="12"/>
    </row>
    <row r="92148" spans="4:5" x14ac:dyDescent="0.25">
      <c r="D92148" s="12"/>
      <c r="E92148" s="12"/>
    </row>
    <row r="92149" spans="4:5" x14ac:dyDescent="0.25">
      <c r="D92149" s="12"/>
      <c r="E92149" s="12"/>
    </row>
    <row r="92150" spans="4:5" x14ac:dyDescent="0.25">
      <c r="D92150" s="12"/>
      <c r="E92150" s="12"/>
    </row>
    <row r="92151" spans="4:5" x14ac:dyDescent="0.25">
      <c r="D92151" s="12"/>
      <c r="E92151" s="12"/>
    </row>
    <row r="92152" spans="4:5" x14ac:dyDescent="0.25">
      <c r="D92152" s="12"/>
      <c r="E92152" s="12"/>
    </row>
    <row r="92153" spans="4:5" x14ac:dyDescent="0.25">
      <c r="D92153" s="12"/>
      <c r="E92153" s="12"/>
    </row>
    <row r="92154" spans="4:5" x14ac:dyDescent="0.25">
      <c r="D92154" s="12"/>
      <c r="E92154" s="12"/>
    </row>
    <row r="92155" spans="4:5" x14ac:dyDescent="0.25">
      <c r="D92155" s="12"/>
      <c r="E92155" s="12"/>
    </row>
    <row r="92156" spans="4:5" x14ac:dyDescent="0.25">
      <c r="D92156" s="12"/>
      <c r="E92156" s="12"/>
    </row>
    <row r="92157" spans="4:5" x14ac:dyDescent="0.25">
      <c r="D92157" s="12"/>
      <c r="E92157" s="12"/>
    </row>
    <row r="92158" spans="4:5" x14ac:dyDescent="0.25">
      <c r="D92158" s="12"/>
      <c r="E92158" s="12"/>
    </row>
    <row r="92159" spans="4:5" x14ac:dyDescent="0.25">
      <c r="D92159" s="12"/>
      <c r="E92159" s="12"/>
    </row>
    <row r="92160" spans="4:5" x14ac:dyDescent="0.25">
      <c r="D92160" s="12"/>
      <c r="E92160" s="12"/>
    </row>
    <row r="92161" spans="4:5" x14ac:dyDescent="0.25">
      <c r="D92161" s="12"/>
      <c r="E92161" s="12"/>
    </row>
    <row r="92162" spans="4:5" x14ac:dyDescent="0.25">
      <c r="D92162" s="12"/>
      <c r="E92162" s="12"/>
    </row>
    <row r="92163" spans="4:5" x14ac:dyDescent="0.25">
      <c r="D92163" s="12"/>
      <c r="E92163" s="12"/>
    </row>
    <row r="92164" spans="4:5" x14ac:dyDescent="0.25">
      <c r="D92164" s="12"/>
      <c r="E92164" s="12"/>
    </row>
    <row r="92165" spans="4:5" x14ac:dyDescent="0.25">
      <c r="D92165" s="12"/>
      <c r="E92165" s="12"/>
    </row>
    <row r="92166" spans="4:5" x14ac:dyDescent="0.25">
      <c r="D92166" s="12"/>
      <c r="E92166" s="12"/>
    </row>
    <row r="92167" spans="4:5" x14ac:dyDescent="0.25">
      <c r="D92167" s="12"/>
      <c r="E92167" s="12"/>
    </row>
    <row r="92168" spans="4:5" x14ac:dyDescent="0.25">
      <c r="D92168" s="12"/>
      <c r="E92168" s="12"/>
    </row>
    <row r="92169" spans="4:5" x14ac:dyDescent="0.25">
      <c r="D92169" s="12"/>
      <c r="E92169" s="12"/>
    </row>
    <row r="92170" spans="4:5" x14ac:dyDescent="0.25">
      <c r="D92170" s="12"/>
      <c r="E92170" s="12"/>
    </row>
    <row r="92171" spans="4:5" x14ac:dyDescent="0.25">
      <c r="D92171" s="12"/>
      <c r="E92171" s="12"/>
    </row>
    <row r="92172" spans="4:5" x14ac:dyDescent="0.25">
      <c r="D92172" s="12"/>
      <c r="E92172" s="12"/>
    </row>
    <row r="92173" spans="4:5" x14ac:dyDescent="0.25">
      <c r="D92173" s="12"/>
      <c r="E92173" s="12"/>
    </row>
    <row r="92174" spans="4:5" x14ac:dyDescent="0.25">
      <c r="D92174" s="12"/>
      <c r="E92174" s="12"/>
    </row>
    <row r="92175" spans="4:5" x14ac:dyDescent="0.25">
      <c r="D92175" s="12"/>
      <c r="E92175" s="12"/>
    </row>
    <row r="92176" spans="4:5" x14ac:dyDescent="0.25">
      <c r="D92176" s="12"/>
      <c r="E92176" s="12"/>
    </row>
    <row r="92177" spans="4:5" x14ac:dyDescent="0.25">
      <c r="D92177" s="12"/>
      <c r="E92177" s="12"/>
    </row>
    <row r="92178" spans="4:5" x14ac:dyDescent="0.25">
      <c r="D92178" s="12"/>
      <c r="E92178" s="12"/>
    </row>
    <row r="92179" spans="4:5" x14ac:dyDescent="0.25">
      <c r="D92179" s="12"/>
      <c r="E92179" s="12"/>
    </row>
    <row r="92180" spans="4:5" x14ac:dyDescent="0.25">
      <c r="D92180" s="12"/>
      <c r="E92180" s="12"/>
    </row>
    <row r="92181" spans="4:5" x14ac:dyDescent="0.25">
      <c r="D92181" s="12"/>
      <c r="E92181" s="12"/>
    </row>
    <row r="92182" spans="4:5" x14ac:dyDescent="0.25">
      <c r="D92182" s="12"/>
      <c r="E92182" s="12"/>
    </row>
    <row r="92183" spans="4:5" x14ac:dyDescent="0.25">
      <c r="D92183" s="12"/>
      <c r="E92183" s="12"/>
    </row>
    <row r="92184" spans="4:5" x14ac:dyDescent="0.25">
      <c r="D92184" s="12"/>
      <c r="E92184" s="12"/>
    </row>
    <row r="92185" spans="4:5" x14ac:dyDescent="0.25">
      <c r="D92185" s="12"/>
      <c r="E92185" s="12"/>
    </row>
    <row r="92186" spans="4:5" x14ac:dyDescent="0.25">
      <c r="D92186" s="12"/>
      <c r="E92186" s="12"/>
    </row>
    <row r="92187" spans="4:5" x14ac:dyDescent="0.25">
      <c r="D92187" s="12"/>
      <c r="E92187" s="12"/>
    </row>
    <row r="92188" spans="4:5" x14ac:dyDescent="0.25">
      <c r="D92188" s="12"/>
      <c r="E92188" s="12"/>
    </row>
    <row r="92189" spans="4:5" x14ac:dyDescent="0.25">
      <c r="D92189" s="12"/>
      <c r="E92189" s="12"/>
    </row>
    <row r="92190" spans="4:5" x14ac:dyDescent="0.25">
      <c r="D92190" s="12"/>
      <c r="E92190" s="12"/>
    </row>
    <row r="92191" spans="4:5" x14ac:dyDescent="0.25">
      <c r="D92191" s="12"/>
      <c r="E92191" s="12"/>
    </row>
    <row r="92192" spans="4:5" x14ac:dyDescent="0.25">
      <c r="D92192" s="12"/>
      <c r="E92192" s="12"/>
    </row>
    <row r="92193" spans="4:5" x14ac:dyDescent="0.25">
      <c r="D92193" s="12"/>
      <c r="E92193" s="12"/>
    </row>
    <row r="92194" spans="4:5" x14ac:dyDescent="0.25">
      <c r="D92194" s="12"/>
      <c r="E92194" s="12"/>
    </row>
    <row r="92195" spans="4:5" x14ac:dyDescent="0.25">
      <c r="D92195" s="12"/>
      <c r="E92195" s="12"/>
    </row>
    <row r="92196" spans="4:5" x14ac:dyDescent="0.25">
      <c r="D92196" s="12"/>
      <c r="E92196" s="12"/>
    </row>
    <row r="92197" spans="4:5" x14ac:dyDescent="0.25">
      <c r="D92197" s="12"/>
      <c r="E92197" s="12"/>
    </row>
    <row r="92198" spans="4:5" x14ac:dyDescent="0.25">
      <c r="D92198" s="12"/>
      <c r="E92198" s="12"/>
    </row>
    <row r="92199" spans="4:5" x14ac:dyDescent="0.25">
      <c r="D92199" s="12"/>
      <c r="E92199" s="12"/>
    </row>
    <row r="92200" spans="4:5" x14ac:dyDescent="0.25">
      <c r="D92200" s="12"/>
      <c r="E92200" s="12"/>
    </row>
    <row r="92201" spans="4:5" x14ac:dyDescent="0.25">
      <c r="D92201" s="12"/>
      <c r="E92201" s="12"/>
    </row>
    <row r="92202" spans="4:5" x14ac:dyDescent="0.25">
      <c r="D92202" s="12"/>
      <c r="E92202" s="12"/>
    </row>
    <row r="92203" spans="4:5" x14ac:dyDescent="0.25">
      <c r="D92203" s="12"/>
      <c r="E92203" s="12"/>
    </row>
    <row r="92204" spans="4:5" x14ac:dyDescent="0.25">
      <c r="D92204" s="12"/>
      <c r="E92204" s="12"/>
    </row>
    <row r="92205" spans="4:5" x14ac:dyDescent="0.25">
      <c r="D92205" s="12"/>
      <c r="E92205" s="12"/>
    </row>
    <row r="92206" spans="4:5" x14ac:dyDescent="0.25">
      <c r="D92206" s="12"/>
      <c r="E92206" s="12"/>
    </row>
    <row r="92207" spans="4:5" x14ac:dyDescent="0.25">
      <c r="D92207" s="12"/>
      <c r="E92207" s="12"/>
    </row>
    <row r="92208" spans="4:5" x14ac:dyDescent="0.25">
      <c r="D92208" s="12"/>
      <c r="E92208" s="12"/>
    </row>
    <row r="92209" spans="4:5" x14ac:dyDescent="0.25">
      <c r="D92209" s="12"/>
      <c r="E92209" s="12"/>
    </row>
    <row r="92210" spans="4:5" x14ac:dyDescent="0.25">
      <c r="D92210" s="12"/>
      <c r="E92210" s="12"/>
    </row>
    <row r="92211" spans="4:5" x14ac:dyDescent="0.25">
      <c r="D92211" s="12"/>
      <c r="E92211" s="12"/>
    </row>
    <row r="92212" spans="4:5" x14ac:dyDescent="0.25">
      <c r="D92212" s="12"/>
      <c r="E92212" s="12"/>
    </row>
    <row r="92213" spans="4:5" x14ac:dyDescent="0.25">
      <c r="D92213" s="12"/>
      <c r="E92213" s="12"/>
    </row>
    <row r="92214" spans="4:5" x14ac:dyDescent="0.25">
      <c r="D92214" s="12"/>
      <c r="E92214" s="12"/>
    </row>
    <row r="92215" spans="4:5" x14ac:dyDescent="0.25">
      <c r="D92215" s="12"/>
      <c r="E92215" s="12"/>
    </row>
    <row r="92216" spans="4:5" x14ac:dyDescent="0.25">
      <c r="D92216" s="12"/>
      <c r="E92216" s="12"/>
    </row>
    <row r="92217" spans="4:5" x14ac:dyDescent="0.25">
      <c r="D92217" s="12"/>
      <c r="E92217" s="12"/>
    </row>
    <row r="92218" spans="4:5" x14ac:dyDescent="0.25">
      <c r="D92218" s="12"/>
      <c r="E92218" s="12"/>
    </row>
    <row r="92219" spans="4:5" x14ac:dyDescent="0.25">
      <c r="D92219" s="12"/>
      <c r="E92219" s="12"/>
    </row>
    <row r="92220" spans="4:5" x14ac:dyDescent="0.25">
      <c r="D92220" s="12"/>
      <c r="E92220" s="12"/>
    </row>
    <row r="92221" spans="4:5" x14ac:dyDescent="0.25">
      <c r="D92221" s="12"/>
      <c r="E92221" s="12"/>
    </row>
    <row r="92222" spans="4:5" x14ac:dyDescent="0.25">
      <c r="D92222" s="12"/>
      <c r="E92222" s="12"/>
    </row>
    <row r="92223" spans="4:5" x14ac:dyDescent="0.25">
      <c r="D92223" s="12"/>
      <c r="E92223" s="12"/>
    </row>
    <row r="92224" spans="4:5" x14ac:dyDescent="0.25">
      <c r="D92224" s="12"/>
      <c r="E92224" s="12"/>
    </row>
    <row r="92225" spans="4:5" x14ac:dyDescent="0.25">
      <c r="D92225" s="12"/>
      <c r="E92225" s="12"/>
    </row>
    <row r="92226" spans="4:5" x14ac:dyDescent="0.25">
      <c r="D92226" s="12"/>
      <c r="E92226" s="12"/>
    </row>
    <row r="92227" spans="4:5" x14ac:dyDescent="0.25">
      <c r="D92227" s="12"/>
      <c r="E92227" s="12"/>
    </row>
    <row r="92228" spans="4:5" x14ac:dyDescent="0.25">
      <c r="D92228" s="12"/>
      <c r="E92228" s="12"/>
    </row>
    <row r="92229" spans="4:5" x14ac:dyDescent="0.25">
      <c r="D92229" s="12"/>
      <c r="E92229" s="12"/>
    </row>
    <row r="92230" spans="4:5" x14ac:dyDescent="0.25">
      <c r="D92230" s="12"/>
      <c r="E92230" s="12"/>
    </row>
    <row r="92231" spans="4:5" x14ac:dyDescent="0.25">
      <c r="D92231" s="12"/>
      <c r="E92231" s="12"/>
    </row>
    <row r="92232" spans="4:5" x14ac:dyDescent="0.25">
      <c r="D92232" s="12"/>
      <c r="E92232" s="12"/>
    </row>
    <row r="92233" spans="4:5" x14ac:dyDescent="0.25">
      <c r="D92233" s="12"/>
      <c r="E92233" s="12"/>
    </row>
    <row r="92234" spans="4:5" x14ac:dyDescent="0.25">
      <c r="D92234" s="12"/>
      <c r="E92234" s="12"/>
    </row>
    <row r="92235" spans="4:5" x14ac:dyDescent="0.25">
      <c r="D92235" s="12"/>
      <c r="E92235" s="12"/>
    </row>
    <row r="92236" spans="4:5" x14ac:dyDescent="0.25">
      <c r="D92236" s="12"/>
      <c r="E92236" s="12"/>
    </row>
    <row r="92237" spans="4:5" x14ac:dyDescent="0.25">
      <c r="D92237" s="12"/>
      <c r="E92237" s="12"/>
    </row>
    <row r="92238" spans="4:5" x14ac:dyDescent="0.25">
      <c r="D92238" s="12"/>
      <c r="E92238" s="12"/>
    </row>
    <row r="92239" spans="4:5" x14ac:dyDescent="0.25">
      <c r="D92239" s="12"/>
      <c r="E92239" s="12"/>
    </row>
    <row r="92240" spans="4:5" x14ac:dyDescent="0.25">
      <c r="D92240" s="12"/>
      <c r="E92240" s="12"/>
    </row>
    <row r="92241" spans="4:5" x14ac:dyDescent="0.25">
      <c r="D92241" s="12"/>
      <c r="E92241" s="12"/>
    </row>
    <row r="92242" spans="4:5" x14ac:dyDescent="0.25">
      <c r="D92242" s="12"/>
      <c r="E92242" s="12"/>
    </row>
    <row r="92243" spans="4:5" x14ac:dyDescent="0.25">
      <c r="D92243" s="12"/>
      <c r="E92243" s="12"/>
    </row>
    <row r="92244" spans="4:5" x14ac:dyDescent="0.25">
      <c r="D92244" s="12"/>
      <c r="E92244" s="12"/>
    </row>
    <row r="92245" spans="4:5" x14ac:dyDescent="0.25">
      <c r="D92245" s="12"/>
      <c r="E92245" s="12"/>
    </row>
    <row r="92246" spans="4:5" x14ac:dyDescent="0.25">
      <c r="D92246" s="12"/>
      <c r="E92246" s="12"/>
    </row>
    <row r="92247" spans="4:5" x14ac:dyDescent="0.25">
      <c r="D92247" s="12"/>
      <c r="E92247" s="12"/>
    </row>
    <row r="92248" spans="4:5" x14ac:dyDescent="0.25">
      <c r="D92248" s="12"/>
      <c r="E92248" s="12"/>
    </row>
    <row r="92249" spans="4:5" x14ac:dyDescent="0.25">
      <c r="D92249" s="12"/>
      <c r="E92249" s="12"/>
    </row>
    <row r="92250" spans="4:5" x14ac:dyDescent="0.25">
      <c r="D92250" s="12"/>
      <c r="E92250" s="12"/>
    </row>
    <row r="92251" spans="4:5" x14ac:dyDescent="0.25">
      <c r="D92251" s="12"/>
      <c r="E92251" s="12"/>
    </row>
    <row r="92252" spans="4:5" x14ac:dyDescent="0.25">
      <c r="D92252" s="12"/>
      <c r="E92252" s="12"/>
    </row>
    <row r="92253" spans="4:5" x14ac:dyDescent="0.25">
      <c r="D92253" s="12"/>
      <c r="E92253" s="12"/>
    </row>
    <row r="92254" spans="4:5" x14ac:dyDescent="0.25">
      <c r="D92254" s="12"/>
      <c r="E92254" s="12"/>
    </row>
    <row r="92255" spans="4:5" x14ac:dyDescent="0.25">
      <c r="D92255" s="12"/>
      <c r="E92255" s="12"/>
    </row>
    <row r="92256" spans="4:5" x14ac:dyDescent="0.25">
      <c r="D92256" s="12"/>
      <c r="E92256" s="12"/>
    </row>
    <row r="92257" spans="4:5" x14ac:dyDescent="0.25">
      <c r="D92257" s="12"/>
      <c r="E92257" s="12"/>
    </row>
    <row r="92258" spans="4:5" x14ac:dyDescent="0.25">
      <c r="D92258" s="12"/>
      <c r="E92258" s="12"/>
    </row>
    <row r="92259" spans="4:5" x14ac:dyDescent="0.25">
      <c r="D92259" s="12"/>
      <c r="E92259" s="12"/>
    </row>
    <row r="92260" spans="4:5" x14ac:dyDescent="0.25">
      <c r="D92260" s="12"/>
      <c r="E92260" s="12"/>
    </row>
    <row r="92261" spans="4:5" x14ac:dyDescent="0.25">
      <c r="D92261" s="12"/>
      <c r="E92261" s="12"/>
    </row>
    <row r="92262" spans="4:5" x14ac:dyDescent="0.25">
      <c r="D92262" s="12"/>
      <c r="E92262" s="12"/>
    </row>
    <row r="92263" spans="4:5" x14ac:dyDescent="0.25">
      <c r="D92263" s="12"/>
      <c r="E92263" s="12"/>
    </row>
    <row r="92264" spans="4:5" x14ac:dyDescent="0.25">
      <c r="D92264" s="12"/>
      <c r="E92264" s="12"/>
    </row>
    <row r="92265" spans="4:5" x14ac:dyDescent="0.25">
      <c r="D92265" s="12"/>
      <c r="E92265" s="12"/>
    </row>
    <row r="92266" spans="4:5" x14ac:dyDescent="0.25">
      <c r="D92266" s="12"/>
      <c r="E92266" s="12"/>
    </row>
    <row r="92267" spans="4:5" x14ac:dyDescent="0.25">
      <c r="D92267" s="12"/>
      <c r="E92267" s="12"/>
    </row>
    <row r="92268" spans="4:5" x14ac:dyDescent="0.25">
      <c r="D92268" s="12"/>
      <c r="E92268" s="12"/>
    </row>
    <row r="92269" spans="4:5" x14ac:dyDescent="0.25">
      <c r="D92269" s="12"/>
      <c r="E92269" s="12"/>
    </row>
    <row r="92270" spans="4:5" x14ac:dyDescent="0.25">
      <c r="D92270" s="12"/>
      <c r="E92270" s="12"/>
    </row>
    <row r="92271" spans="4:5" x14ac:dyDescent="0.25">
      <c r="D92271" s="12"/>
      <c r="E92271" s="12"/>
    </row>
    <row r="92272" spans="4:5" x14ac:dyDescent="0.25">
      <c r="D92272" s="12"/>
      <c r="E92272" s="12"/>
    </row>
    <row r="92273" spans="4:5" x14ac:dyDescent="0.25">
      <c r="D92273" s="12"/>
      <c r="E92273" s="12"/>
    </row>
    <row r="92274" spans="4:5" x14ac:dyDescent="0.25">
      <c r="D92274" s="12"/>
      <c r="E92274" s="12"/>
    </row>
    <row r="92275" spans="4:5" x14ac:dyDescent="0.25">
      <c r="D92275" s="12"/>
      <c r="E92275" s="12"/>
    </row>
    <row r="92276" spans="4:5" x14ac:dyDescent="0.25">
      <c r="D92276" s="12"/>
      <c r="E92276" s="12"/>
    </row>
    <row r="92277" spans="4:5" x14ac:dyDescent="0.25">
      <c r="D92277" s="12"/>
      <c r="E92277" s="12"/>
    </row>
    <row r="92278" spans="4:5" x14ac:dyDescent="0.25">
      <c r="D92278" s="12"/>
      <c r="E92278" s="12"/>
    </row>
    <row r="92279" spans="4:5" x14ac:dyDescent="0.25">
      <c r="D92279" s="12"/>
      <c r="E92279" s="12"/>
    </row>
    <row r="92280" spans="4:5" x14ac:dyDescent="0.25">
      <c r="D92280" s="12"/>
      <c r="E92280" s="12"/>
    </row>
    <row r="92281" spans="4:5" x14ac:dyDescent="0.25">
      <c r="D92281" s="12"/>
      <c r="E92281" s="12"/>
    </row>
    <row r="92282" spans="4:5" x14ac:dyDescent="0.25">
      <c r="D92282" s="12"/>
      <c r="E92282" s="12"/>
    </row>
    <row r="92283" spans="4:5" x14ac:dyDescent="0.25">
      <c r="D92283" s="12"/>
      <c r="E92283" s="12"/>
    </row>
    <row r="92284" spans="4:5" x14ac:dyDescent="0.25">
      <c r="D92284" s="12"/>
      <c r="E92284" s="12"/>
    </row>
    <row r="92285" spans="4:5" x14ac:dyDescent="0.25">
      <c r="D92285" s="12"/>
      <c r="E92285" s="12"/>
    </row>
    <row r="92286" spans="4:5" x14ac:dyDescent="0.25">
      <c r="D92286" s="12"/>
      <c r="E92286" s="12"/>
    </row>
    <row r="92287" spans="4:5" x14ac:dyDescent="0.25">
      <c r="D92287" s="12"/>
      <c r="E92287" s="12"/>
    </row>
    <row r="92288" spans="4:5" x14ac:dyDescent="0.25">
      <c r="D92288" s="12"/>
      <c r="E92288" s="12"/>
    </row>
    <row r="92289" spans="4:5" x14ac:dyDescent="0.25">
      <c r="D92289" s="12"/>
      <c r="E92289" s="12"/>
    </row>
    <row r="92290" spans="4:5" x14ac:dyDescent="0.25">
      <c r="D92290" s="12"/>
      <c r="E92290" s="12"/>
    </row>
    <row r="92291" spans="4:5" x14ac:dyDescent="0.25">
      <c r="D92291" s="12"/>
      <c r="E92291" s="12"/>
    </row>
    <row r="92292" spans="4:5" x14ac:dyDescent="0.25">
      <c r="D92292" s="12"/>
      <c r="E92292" s="12"/>
    </row>
    <row r="92293" spans="4:5" x14ac:dyDescent="0.25">
      <c r="D92293" s="12"/>
      <c r="E92293" s="12"/>
    </row>
    <row r="92294" spans="4:5" x14ac:dyDescent="0.25">
      <c r="D92294" s="12"/>
      <c r="E92294" s="12"/>
    </row>
    <row r="92295" spans="4:5" x14ac:dyDescent="0.25">
      <c r="D92295" s="12"/>
      <c r="E92295" s="12"/>
    </row>
    <row r="92296" spans="4:5" x14ac:dyDescent="0.25">
      <c r="D92296" s="12"/>
      <c r="E92296" s="12"/>
    </row>
    <row r="92297" spans="4:5" x14ac:dyDescent="0.25">
      <c r="D92297" s="12"/>
      <c r="E92297" s="12"/>
    </row>
    <row r="92298" spans="4:5" x14ac:dyDescent="0.25">
      <c r="D92298" s="12"/>
      <c r="E92298" s="12"/>
    </row>
    <row r="92299" spans="4:5" x14ac:dyDescent="0.25">
      <c r="D92299" s="12"/>
      <c r="E92299" s="12"/>
    </row>
    <row r="92300" spans="4:5" x14ac:dyDescent="0.25">
      <c r="D92300" s="12"/>
      <c r="E92300" s="12"/>
    </row>
    <row r="92301" spans="4:5" x14ac:dyDescent="0.25">
      <c r="D92301" s="12"/>
      <c r="E92301" s="12"/>
    </row>
    <row r="92302" spans="4:5" x14ac:dyDescent="0.25">
      <c r="D92302" s="12"/>
      <c r="E92302" s="12"/>
    </row>
    <row r="92303" spans="4:5" x14ac:dyDescent="0.25">
      <c r="D92303" s="12"/>
      <c r="E92303" s="12"/>
    </row>
    <row r="92304" spans="4:5" x14ac:dyDescent="0.25">
      <c r="D92304" s="12"/>
      <c r="E92304" s="12"/>
    </row>
    <row r="92305" spans="4:5" x14ac:dyDescent="0.25">
      <c r="D92305" s="12"/>
      <c r="E92305" s="12"/>
    </row>
    <row r="92306" spans="4:5" x14ac:dyDescent="0.25">
      <c r="D92306" s="12"/>
      <c r="E92306" s="12"/>
    </row>
    <row r="92307" spans="4:5" x14ac:dyDescent="0.25">
      <c r="D92307" s="12"/>
      <c r="E92307" s="12"/>
    </row>
    <row r="92308" spans="4:5" x14ac:dyDescent="0.25">
      <c r="D92308" s="12"/>
      <c r="E92308" s="12"/>
    </row>
    <row r="92309" spans="4:5" x14ac:dyDescent="0.25">
      <c r="D92309" s="12"/>
      <c r="E92309" s="12"/>
    </row>
    <row r="92310" spans="4:5" x14ac:dyDescent="0.25">
      <c r="D92310" s="12"/>
      <c r="E92310" s="12"/>
    </row>
    <row r="92311" spans="4:5" x14ac:dyDescent="0.25">
      <c r="D92311" s="12"/>
      <c r="E92311" s="12"/>
    </row>
    <row r="92312" spans="4:5" x14ac:dyDescent="0.25">
      <c r="D92312" s="12"/>
      <c r="E92312" s="12"/>
    </row>
    <row r="92313" spans="4:5" x14ac:dyDescent="0.25">
      <c r="D92313" s="12"/>
      <c r="E92313" s="12"/>
    </row>
    <row r="92314" spans="4:5" x14ac:dyDescent="0.25">
      <c r="D92314" s="12"/>
      <c r="E92314" s="12"/>
    </row>
    <row r="92315" spans="4:5" x14ac:dyDescent="0.25">
      <c r="D92315" s="12"/>
      <c r="E92315" s="12"/>
    </row>
    <row r="92316" spans="4:5" x14ac:dyDescent="0.25">
      <c r="D92316" s="12"/>
      <c r="E92316" s="12"/>
    </row>
    <row r="92317" spans="4:5" x14ac:dyDescent="0.25">
      <c r="D92317" s="12"/>
      <c r="E92317" s="12"/>
    </row>
    <row r="92318" spans="4:5" x14ac:dyDescent="0.25">
      <c r="D92318" s="12"/>
      <c r="E92318" s="12"/>
    </row>
    <row r="92319" spans="4:5" x14ac:dyDescent="0.25">
      <c r="D92319" s="12"/>
      <c r="E92319" s="12"/>
    </row>
    <row r="92320" spans="4:5" x14ac:dyDescent="0.25">
      <c r="D92320" s="12"/>
      <c r="E92320" s="12"/>
    </row>
    <row r="92321" spans="4:5" x14ac:dyDescent="0.25">
      <c r="D92321" s="12"/>
      <c r="E92321" s="12"/>
    </row>
    <row r="92322" spans="4:5" x14ac:dyDescent="0.25">
      <c r="D92322" s="12"/>
      <c r="E92322" s="12"/>
    </row>
    <row r="92323" spans="4:5" x14ac:dyDescent="0.25">
      <c r="D92323" s="12"/>
      <c r="E92323" s="12"/>
    </row>
    <row r="92324" spans="4:5" x14ac:dyDescent="0.25">
      <c r="D92324" s="12"/>
      <c r="E92324" s="12"/>
    </row>
    <row r="92325" spans="4:5" x14ac:dyDescent="0.25">
      <c r="D92325" s="12"/>
      <c r="E92325" s="12"/>
    </row>
    <row r="92326" spans="4:5" x14ac:dyDescent="0.25">
      <c r="D92326" s="12"/>
      <c r="E92326" s="12"/>
    </row>
    <row r="92327" spans="4:5" x14ac:dyDescent="0.25">
      <c r="D92327" s="12"/>
      <c r="E92327" s="12"/>
    </row>
    <row r="92328" spans="4:5" x14ac:dyDescent="0.25">
      <c r="D92328" s="12"/>
      <c r="E92328" s="12"/>
    </row>
    <row r="92329" spans="4:5" x14ac:dyDescent="0.25">
      <c r="D92329" s="12"/>
      <c r="E92329" s="12"/>
    </row>
    <row r="92330" spans="4:5" x14ac:dyDescent="0.25">
      <c r="D92330" s="12"/>
      <c r="E92330" s="12"/>
    </row>
    <row r="92331" spans="4:5" x14ac:dyDescent="0.25">
      <c r="D92331" s="12"/>
      <c r="E92331" s="12"/>
    </row>
    <row r="92332" spans="4:5" x14ac:dyDescent="0.25">
      <c r="D92332" s="12"/>
      <c r="E92332" s="12"/>
    </row>
    <row r="92333" spans="4:5" x14ac:dyDescent="0.25">
      <c r="D92333" s="12"/>
      <c r="E92333" s="12"/>
    </row>
    <row r="92334" spans="4:5" x14ac:dyDescent="0.25">
      <c r="D92334" s="12"/>
      <c r="E92334" s="12"/>
    </row>
    <row r="92335" spans="4:5" x14ac:dyDescent="0.25">
      <c r="D92335" s="12"/>
      <c r="E92335" s="12"/>
    </row>
    <row r="92336" spans="4:5" x14ac:dyDescent="0.25">
      <c r="D92336" s="12"/>
      <c r="E92336" s="12"/>
    </row>
    <row r="92337" spans="4:5" x14ac:dyDescent="0.25">
      <c r="D92337" s="12"/>
      <c r="E92337" s="12"/>
    </row>
    <row r="92338" spans="4:5" x14ac:dyDescent="0.25">
      <c r="D92338" s="12"/>
      <c r="E92338" s="12"/>
    </row>
    <row r="92339" spans="4:5" x14ac:dyDescent="0.25">
      <c r="D92339" s="12"/>
      <c r="E92339" s="12"/>
    </row>
    <row r="92340" spans="4:5" x14ac:dyDescent="0.25">
      <c r="D92340" s="12"/>
      <c r="E92340" s="12"/>
    </row>
    <row r="92341" spans="4:5" x14ac:dyDescent="0.25">
      <c r="D92341" s="12"/>
      <c r="E92341" s="12"/>
    </row>
    <row r="92342" spans="4:5" x14ac:dyDescent="0.25">
      <c r="D92342" s="12"/>
      <c r="E92342" s="12"/>
    </row>
    <row r="92343" spans="4:5" x14ac:dyDescent="0.25">
      <c r="D92343" s="12"/>
      <c r="E92343" s="12"/>
    </row>
    <row r="92344" spans="4:5" x14ac:dyDescent="0.25">
      <c r="D92344" s="12"/>
      <c r="E92344" s="12"/>
    </row>
    <row r="92345" spans="4:5" x14ac:dyDescent="0.25">
      <c r="D92345" s="12"/>
      <c r="E92345" s="12"/>
    </row>
    <row r="92346" spans="4:5" x14ac:dyDescent="0.25">
      <c r="D92346" s="12"/>
      <c r="E92346" s="12"/>
    </row>
    <row r="92347" spans="4:5" x14ac:dyDescent="0.25">
      <c r="D92347" s="12"/>
      <c r="E92347" s="12"/>
    </row>
    <row r="92348" spans="4:5" x14ac:dyDescent="0.25">
      <c r="D92348" s="12"/>
      <c r="E92348" s="12"/>
    </row>
    <row r="92349" spans="4:5" x14ac:dyDescent="0.25">
      <c r="D92349" s="12"/>
      <c r="E92349" s="12"/>
    </row>
    <row r="92350" spans="4:5" x14ac:dyDescent="0.25">
      <c r="D92350" s="12"/>
      <c r="E92350" s="12"/>
    </row>
    <row r="92351" spans="4:5" x14ac:dyDescent="0.25">
      <c r="D92351" s="12"/>
      <c r="E92351" s="12"/>
    </row>
    <row r="92352" spans="4:5" x14ac:dyDescent="0.25">
      <c r="D92352" s="12"/>
      <c r="E92352" s="12"/>
    </row>
    <row r="92353" spans="4:5" x14ac:dyDescent="0.25">
      <c r="D92353" s="12"/>
      <c r="E92353" s="12"/>
    </row>
    <row r="92354" spans="4:5" x14ac:dyDescent="0.25">
      <c r="D92354" s="12"/>
      <c r="E92354" s="12"/>
    </row>
    <row r="92355" spans="4:5" x14ac:dyDescent="0.25">
      <c r="D92355" s="12"/>
      <c r="E92355" s="12"/>
    </row>
    <row r="92356" spans="4:5" x14ac:dyDescent="0.25">
      <c r="D92356" s="12"/>
      <c r="E92356" s="12"/>
    </row>
    <row r="92357" spans="4:5" x14ac:dyDescent="0.25">
      <c r="D92357" s="12"/>
      <c r="E92357" s="12"/>
    </row>
    <row r="92358" spans="4:5" x14ac:dyDescent="0.25">
      <c r="D92358" s="12"/>
      <c r="E92358" s="12"/>
    </row>
    <row r="92359" spans="4:5" x14ac:dyDescent="0.25">
      <c r="D92359" s="12"/>
      <c r="E92359" s="12"/>
    </row>
    <row r="92360" spans="4:5" x14ac:dyDescent="0.25">
      <c r="D92360" s="12"/>
      <c r="E92360" s="12"/>
    </row>
    <row r="92361" spans="4:5" x14ac:dyDescent="0.25">
      <c r="D92361" s="12"/>
      <c r="E92361" s="12"/>
    </row>
    <row r="92362" spans="4:5" x14ac:dyDescent="0.25">
      <c r="D92362" s="12"/>
      <c r="E92362" s="12"/>
    </row>
    <row r="92363" spans="4:5" x14ac:dyDescent="0.25">
      <c r="D92363" s="12"/>
      <c r="E92363" s="12"/>
    </row>
    <row r="92364" spans="4:5" x14ac:dyDescent="0.25">
      <c r="D92364" s="12"/>
      <c r="E92364" s="12"/>
    </row>
    <row r="92365" spans="4:5" x14ac:dyDescent="0.25">
      <c r="D92365" s="12"/>
      <c r="E92365" s="12"/>
    </row>
    <row r="92366" spans="4:5" x14ac:dyDescent="0.25">
      <c r="D92366" s="12"/>
      <c r="E92366" s="12"/>
    </row>
    <row r="92367" spans="4:5" x14ac:dyDescent="0.25">
      <c r="D92367" s="12"/>
      <c r="E92367" s="12"/>
    </row>
    <row r="92368" spans="4:5" x14ac:dyDescent="0.25">
      <c r="D92368" s="12"/>
      <c r="E92368" s="12"/>
    </row>
    <row r="92369" spans="4:5" x14ac:dyDescent="0.25">
      <c r="D92369" s="12"/>
      <c r="E92369" s="12"/>
    </row>
    <row r="92370" spans="4:5" x14ac:dyDescent="0.25">
      <c r="D92370" s="12"/>
      <c r="E92370" s="12"/>
    </row>
    <row r="92371" spans="4:5" x14ac:dyDescent="0.25">
      <c r="D92371" s="12"/>
      <c r="E92371" s="12"/>
    </row>
    <row r="92372" spans="4:5" x14ac:dyDescent="0.25">
      <c r="D92372" s="12"/>
      <c r="E92372" s="12"/>
    </row>
    <row r="92373" spans="4:5" x14ac:dyDescent="0.25">
      <c r="D92373" s="12"/>
      <c r="E92373" s="12"/>
    </row>
    <row r="92374" spans="4:5" x14ac:dyDescent="0.25">
      <c r="D92374" s="12"/>
      <c r="E92374" s="12"/>
    </row>
    <row r="92375" spans="4:5" x14ac:dyDescent="0.25">
      <c r="D92375" s="12"/>
      <c r="E92375" s="12"/>
    </row>
    <row r="92376" spans="4:5" x14ac:dyDescent="0.25">
      <c r="D92376" s="12"/>
      <c r="E92376" s="12"/>
    </row>
    <row r="92377" spans="4:5" x14ac:dyDescent="0.25">
      <c r="D92377" s="12"/>
      <c r="E92377" s="12"/>
    </row>
    <row r="92378" spans="4:5" x14ac:dyDescent="0.25">
      <c r="D92378" s="12"/>
      <c r="E92378" s="12"/>
    </row>
    <row r="92379" spans="4:5" x14ac:dyDescent="0.25">
      <c r="D92379" s="12"/>
      <c r="E92379" s="12"/>
    </row>
    <row r="92380" spans="4:5" x14ac:dyDescent="0.25">
      <c r="D92380" s="12"/>
      <c r="E92380" s="12"/>
    </row>
    <row r="92381" spans="4:5" x14ac:dyDescent="0.25">
      <c r="D92381" s="12"/>
      <c r="E92381" s="12"/>
    </row>
    <row r="92382" spans="4:5" x14ac:dyDescent="0.25">
      <c r="D92382" s="12"/>
      <c r="E92382" s="12"/>
    </row>
    <row r="92383" spans="4:5" x14ac:dyDescent="0.25">
      <c r="D92383" s="12"/>
      <c r="E92383" s="12"/>
    </row>
    <row r="92384" spans="4:5" x14ac:dyDescent="0.25">
      <c r="D92384" s="12"/>
      <c r="E92384" s="12"/>
    </row>
    <row r="92385" spans="4:5" x14ac:dyDescent="0.25">
      <c r="D92385" s="12"/>
      <c r="E92385" s="12"/>
    </row>
    <row r="92386" spans="4:5" x14ac:dyDescent="0.25">
      <c r="D92386" s="12"/>
      <c r="E92386" s="12"/>
    </row>
    <row r="92387" spans="4:5" x14ac:dyDescent="0.25">
      <c r="D92387" s="12"/>
      <c r="E92387" s="12"/>
    </row>
    <row r="92388" spans="4:5" x14ac:dyDescent="0.25">
      <c r="D92388" s="12"/>
      <c r="E92388" s="12"/>
    </row>
    <row r="92389" spans="4:5" x14ac:dyDescent="0.25">
      <c r="D92389" s="12"/>
      <c r="E92389" s="12"/>
    </row>
    <row r="92390" spans="4:5" x14ac:dyDescent="0.25">
      <c r="D92390" s="12"/>
      <c r="E92390" s="12"/>
    </row>
    <row r="92391" spans="4:5" x14ac:dyDescent="0.25">
      <c r="D92391" s="12"/>
      <c r="E92391" s="12"/>
    </row>
    <row r="92392" spans="4:5" x14ac:dyDescent="0.25">
      <c r="D92392" s="12"/>
      <c r="E92392" s="12"/>
    </row>
    <row r="92393" spans="4:5" x14ac:dyDescent="0.25">
      <c r="D92393" s="12"/>
      <c r="E92393" s="12"/>
    </row>
    <row r="92394" spans="4:5" x14ac:dyDescent="0.25">
      <c r="D92394" s="12"/>
      <c r="E92394" s="12"/>
    </row>
    <row r="92395" spans="4:5" x14ac:dyDescent="0.25">
      <c r="D92395" s="12"/>
      <c r="E92395" s="12"/>
    </row>
    <row r="92396" spans="4:5" x14ac:dyDescent="0.25">
      <c r="D92396" s="12"/>
      <c r="E92396" s="12"/>
    </row>
    <row r="92397" spans="4:5" x14ac:dyDescent="0.25">
      <c r="D92397" s="12"/>
      <c r="E92397" s="12"/>
    </row>
    <row r="92398" spans="4:5" x14ac:dyDescent="0.25">
      <c r="D92398" s="12"/>
      <c r="E92398" s="12"/>
    </row>
    <row r="92399" spans="4:5" x14ac:dyDescent="0.25">
      <c r="D92399" s="12"/>
      <c r="E92399" s="12"/>
    </row>
    <row r="92400" spans="4:5" x14ac:dyDescent="0.25">
      <c r="D92400" s="12"/>
      <c r="E92400" s="12"/>
    </row>
    <row r="92401" spans="4:5" x14ac:dyDescent="0.25">
      <c r="D92401" s="12"/>
      <c r="E92401" s="12"/>
    </row>
    <row r="92402" spans="4:5" x14ac:dyDescent="0.25">
      <c r="D92402" s="12"/>
      <c r="E92402" s="12"/>
    </row>
    <row r="92403" spans="4:5" x14ac:dyDescent="0.25">
      <c r="D92403" s="12"/>
      <c r="E92403" s="12"/>
    </row>
    <row r="92404" spans="4:5" x14ac:dyDescent="0.25">
      <c r="D92404" s="12"/>
      <c r="E92404" s="12"/>
    </row>
    <row r="92405" spans="4:5" x14ac:dyDescent="0.25">
      <c r="D92405" s="12"/>
      <c r="E92405" s="12"/>
    </row>
    <row r="92406" spans="4:5" x14ac:dyDescent="0.25">
      <c r="D92406" s="12"/>
      <c r="E92406" s="12"/>
    </row>
    <row r="92407" spans="4:5" x14ac:dyDescent="0.25">
      <c r="D92407" s="12"/>
      <c r="E92407" s="12"/>
    </row>
    <row r="92408" spans="4:5" x14ac:dyDescent="0.25">
      <c r="D92408" s="12"/>
      <c r="E92408" s="12"/>
    </row>
    <row r="92409" spans="4:5" x14ac:dyDescent="0.25">
      <c r="D92409" s="12"/>
      <c r="E92409" s="12"/>
    </row>
    <row r="92410" spans="4:5" x14ac:dyDescent="0.25">
      <c r="D92410" s="12"/>
      <c r="E92410" s="12"/>
    </row>
    <row r="92411" spans="4:5" x14ac:dyDescent="0.25">
      <c r="D92411" s="12"/>
      <c r="E92411" s="12"/>
    </row>
    <row r="92412" spans="4:5" x14ac:dyDescent="0.25">
      <c r="D92412" s="12"/>
      <c r="E92412" s="12"/>
    </row>
    <row r="92413" spans="4:5" x14ac:dyDescent="0.25">
      <c r="D92413" s="12"/>
      <c r="E92413" s="12"/>
    </row>
    <row r="92414" spans="4:5" x14ac:dyDescent="0.25">
      <c r="D92414" s="12"/>
      <c r="E92414" s="12"/>
    </row>
    <row r="92415" spans="4:5" x14ac:dyDescent="0.25">
      <c r="D92415" s="12"/>
      <c r="E92415" s="12"/>
    </row>
    <row r="92416" spans="4:5" x14ac:dyDescent="0.25">
      <c r="D92416" s="12"/>
      <c r="E92416" s="12"/>
    </row>
    <row r="92417" spans="4:5" x14ac:dyDescent="0.25">
      <c r="D92417" s="12"/>
      <c r="E92417" s="12"/>
    </row>
    <row r="92418" spans="4:5" x14ac:dyDescent="0.25">
      <c r="D92418" s="12"/>
      <c r="E92418" s="12"/>
    </row>
    <row r="92419" spans="4:5" x14ac:dyDescent="0.25">
      <c r="D92419" s="12"/>
      <c r="E92419" s="12"/>
    </row>
    <row r="92420" spans="4:5" x14ac:dyDescent="0.25">
      <c r="D92420" s="12"/>
      <c r="E92420" s="12"/>
    </row>
    <row r="92421" spans="4:5" x14ac:dyDescent="0.25">
      <c r="D92421" s="12"/>
      <c r="E92421" s="12"/>
    </row>
    <row r="92422" spans="4:5" x14ac:dyDescent="0.25">
      <c r="D92422" s="12"/>
      <c r="E92422" s="12"/>
    </row>
    <row r="92423" spans="4:5" x14ac:dyDescent="0.25">
      <c r="D92423" s="12"/>
      <c r="E92423" s="12"/>
    </row>
    <row r="92424" spans="4:5" x14ac:dyDescent="0.25">
      <c r="D92424" s="12"/>
      <c r="E92424" s="12"/>
    </row>
    <row r="92425" spans="4:5" x14ac:dyDescent="0.25">
      <c r="D92425" s="12"/>
      <c r="E92425" s="12"/>
    </row>
    <row r="92426" spans="4:5" x14ac:dyDescent="0.25">
      <c r="D92426" s="12"/>
      <c r="E92426" s="12"/>
    </row>
    <row r="92427" spans="4:5" x14ac:dyDescent="0.25">
      <c r="D92427" s="12"/>
      <c r="E92427" s="12"/>
    </row>
    <row r="92428" spans="4:5" x14ac:dyDescent="0.25">
      <c r="D92428" s="12"/>
      <c r="E92428" s="12"/>
    </row>
    <row r="92429" spans="4:5" x14ac:dyDescent="0.25">
      <c r="D92429" s="12"/>
      <c r="E92429" s="12"/>
    </row>
    <row r="92430" spans="4:5" x14ac:dyDescent="0.25">
      <c r="D92430" s="12"/>
      <c r="E92430" s="12"/>
    </row>
    <row r="92431" spans="4:5" x14ac:dyDescent="0.25">
      <c r="D92431" s="12"/>
      <c r="E92431" s="12"/>
    </row>
    <row r="92432" spans="4:5" x14ac:dyDescent="0.25">
      <c r="D92432" s="12"/>
      <c r="E92432" s="12"/>
    </row>
    <row r="92433" spans="4:5" x14ac:dyDescent="0.25">
      <c r="D92433" s="12"/>
      <c r="E92433" s="12"/>
    </row>
    <row r="92434" spans="4:5" x14ac:dyDescent="0.25">
      <c r="D92434" s="12"/>
      <c r="E92434" s="12"/>
    </row>
    <row r="92435" spans="4:5" x14ac:dyDescent="0.25">
      <c r="D92435" s="12"/>
      <c r="E92435" s="12"/>
    </row>
    <row r="92436" spans="4:5" x14ac:dyDescent="0.25">
      <c r="D92436" s="12"/>
      <c r="E92436" s="12"/>
    </row>
    <row r="92437" spans="4:5" x14ac:dyDescent="0.25">
      <c r="D92437" s="12"/>
      <c r="E92437" s="12"/>
    </row>
    <row r="92438" spans="4:5" x14ac:dyDescent="0.25">
      <c r="D92438" s="12"/>
      <c r="E92438" s="12"/>
    </row>
    <row r="92439" spans="4:5" x14ac:dyDescent="0.25">
      <c r="D92439" s="12"/>
      <c r="E92439" s="12"/>
    </row>
    <row r="92440" spans="4:5" x14ac:dyDescent="0.25">
      <c r="D92440" s="12"/>
      <c r="E92440" s="12"/>
    </row>
    <row r="92441" spans="4:5" x14ac:dyDescent="0.25">
      <c r="D92441" s="12"/>
      <c r="E92441" s="12"/>
    </row>
    <row r="92442" spans="4:5" x14ac:dyDescent="0.25">
      <c r="D92442" s="12"/>
      <c r="E92442" s="12"/>
    </row>
    <row r="92443" spans="4:5" x14ac:dyDescent="0.25">
      <c r="D92443" s="12"/>
      <c r="E92443" s="12"/>
    </row>
    <row r="92444" spans="4:5" x14ac:dyDescent="0.25">
      <c r="D92444" s="12"/>
      <c r="E92444" s="12"/>
    </row>
    <row r="92445" spans="4:5" x14ac:dyDescent="0.25">
      <c r="D92445" s="12"/>
      <c r="E92445" s="12"/>
    </row>
    <row r="92446" spans="4:5" x14ac:dyDescent="0.25">
      <c r="D92446" s="12"/>
      <c r="E92446" s="12"/>
    </row>
    <row r="92447" spans="4:5" x14ac:dyDescent="0.25">
      <c r="D92447" s="12"/>
      <c r="E92447" s="12"/>
    </row>
    <row r="92448" spans="4:5" x14ac:dyDescent="0.25">
      <c r="D92448" s="12"/>
      <c r="E92448" s="12"/>
    </row>
    <row r="92449" spans="4:5" x14ac:dyDescent="0.25">
      <c r="D92449" s="12"/>
      <c r="E92449" s="12"/>
    </row>
    <row r="92450" spans="4:5" x14ac:dyDescent="0.25">
      <c r="D92450" s="12"/>
      <c r="E92450" s="12"/>
    </row>
    <row r="92451" spans="4:5" x14ac:dyDescent="0.25">
      <c r="D92451" s="12"/>
      <c r="E92451" s="12"/>
    </row>
    <row r="92452" spans="4:5" x14ac:dyDescent="0.25">
      <c r="D92452" s="12"/>
      <c r="E92452" s="12"/>
    </row>
    <row r="92453" spans="4:5" x14ac:dyDescent="0.25">
      <c r="D92453" s="12"/>
      <c r="E92453" s="12"/>
    </row>
    <row r="92454" spans="4:5" x14ac:dyDescent="0.25">
      <c r="D92454" s="12"/>
      <c r="E92454" s="12"/>
    </row>
    <row r="92455" spans="4:5" x14ac:dyDescent="0.25">
      <c r="D92455" s="12"/>
      <c r="E92455" s="12"/>
    </row>
    <row r="92456" spans="4:5" x14ac:dyDescent="0.25">
      <c r="D92456" s="12"/>
      <c r="E92456" s="12"/>
    </row>
    <row r="92457" spans="4:5" x14ac:dyDescent="0.25">
      <c r="D92457" s="12"/>
      <c r="E92457" s="12"/>
    </row>
    <row r="92458" spans="4:5" x14ac:dyDescent="0.25">
      <c r="D92458" s="12"/>
      <c r="E92458" s="12"/>
    </row>
    <row r="92459" spans="4:5" x14ac:dyDescent="0.25">
      <c r="D92459" s="12"/>
      <c r="E92459" s="12"/>
    </row>
    <row r="92460" spans="4:5" x14ac:dyDescent="0.25">
      <c r="D92460" s="12"/>
      <c r="E92460" s="12"/>
    </row>
    <row r="92461" spans="4:5" x14ac:dyDescent="0.25">
      <c r="D92461" s="12"/>
      <c r="E92461" s="12"/>
    </row>
    <row r="92462" spans="4:5" x14ac:dyDescent="0.25">
      <c r="D92462" s="12"/>
      <c r="E92462" s="12"/>
    </row>
    <row r="92463" spans="4:5" x14ac:dyDescent="0.25">
      <c r="D92463" s="12"/>
      <c r="E92463" s="12"/>
    </row>
    <row r="92464" spans="4:5" x14ac:dyDescent="0.25">
      <c r="D92464" s="12"/>
      <c r="E92464" s="12"/>
    </row>
    <row r="92465" spans="4:5" x14ac:dyDescent="0.25">
      <c r="D92465" s="12"/>
      <c r="E92465" s="12"/>
    </row>
    <row r="92466" spans="4:5" x14ac:dyDescent="0.25">
      <c r="D92466" s="12"/>
      <c r="E92466" s="12"/>
    </row>
    <row r="92467" spans="4:5" x14ac:dyDescent="0.25">
      <c r="D92467" s="12"/>
      <c r="E92467" s="12"/>
    </row>
    <row r="92468" spans="4:5" x14ac:dyDescent="0.25">
      <c r="D92468" s="12"/>
      <c r="E92468" s="12"/>
    </row>
    <row r="92469" spans="4:5" x14ac:dyDescent="0.25">
      <c r="D92469" s="12"/>
      <c r="E92469" s="12"/>
    </row>
    <row r="92470" spans="4:5" x14ac:dyDescent="0.25">
      <c r="D92470" s="12"/>
      <c r="E92470" s="12"/>
    </row>
    <row r="92471" spans="4:5" x14ac:dyDescent="0.25">
      <c r="D92471" s="12"/>
      <c r="E92471" s="12"/>
    </row>
    <row r="92472" spans="4:5" x14ac:dyDescent="0.25">
      <c r="D92472" s="12"/>
      <c r="E92472" s="12"/>
    </row>
    <row r="92473" spans="4:5" x14ac:dyDescent="0.25">
      <c r="D92473" s="12"/>
      <c r="E92473" s="12"/>
    </row>
    <row r="92474" spans="4:5" x14ac:dyDescent="0.25">
      <c r="D92474" s="12"/>
      <c r="E92474" s="12"/>
    </row>
    <row r="92475" spans="4:5" x14ac:dyDescent="0.25">
      <c r="D92475" s="12"/>
      <c r="E92475" s="12"/>
    </row>
    <row r="92476" spans="4:5" x14ac:dyDescent="0.25">
      <c r="D92476" s="12"/>
      <c r="E92476" s="12"/>
    </row>
    <row r="92477" spans="4:5" x14ac:dyDescent="0.25">
      <c r="D92477" s="12"/>
      <c r="E92477" s="12"/>
    </row>
    <row r="92478" spans="4:5" x14ac:dyDescent="0.25">
      <c r="D92478" s="12"/>
      <c r="E92478" s="12"/>
    </row>
    <row r="92479" spans="4:5" x14ac:dyDescent="0.25">
      <c r="D92479" s="12"/>
      <c r="E92479" s="12"/>
    </row>
    <row r="92480" spans="4:5" x14ac:dyDescent="0.25">
      <c r="D92480" s="12"/>
      <c r="E92480" s="12"/>
    </row>
    <row r="92481" spans="4:5" x14ac:dyDescent="0.25">
      <c r="D92481" s="12"/>
      <c r="E92481" s="12"/>
    </row>
    <row r="92482" spans="4:5" x14ac:dyDescent="0.25">
      <c r="D92482" s="12"/>
      <c r="E92482" s="12"/>
    </row>
    <row r="92483" spans="4:5" x14ac:dyDescent="0.25">
      <c r="D92483" s="12"/>
      <c r="E92483" s="12"/>
    </row>
    <row r="92484" spans="4:5" x14ac:dyDescent="0.25">
      <c r="D92484" s="12"/>
      <c r="E92484" s="12"/>
    </row>
    <row r="92485" spans="4:5" x14ac:dyDescent="0.25">
      <c r="D92485" s="12"/>
      <c r="E92485" s="12"/>
    </row>
    <row r="92486" spans="4:5" x14ac:dyDescent="0.25">
      <c r="D92486" s="12"/>
      <c r="E92486" s="12"/>
    </row>
    <row r="92487" spans="4:5" x14ac:dyDescent="0.25">
      <c r="D92487" s="12"/>
      <c r="E92487" s="12"/>
    </row>
    <row r="92488" spans="4:5" x14ac:dyDescent="0.25">
      <c r="D92488" s="12"/>
      <c r="E92488" s="12"/>
    </row>
    <row r="92489" spans="4:5" x14ac:dyDescent="0.25">
      <c r="D92489" s="12"/>
      <c r="E92489" s="12"/>
    </row>
    <row r="92490" spans="4:5" x14ac:dyDescent="0.25">
      <c r="D92490" s="12"/>
      <c r="E92490" s="12"/>
    </row>
    <row r="92491" spans="4:5" x14ac:dyDescent="0.25">
      <c r="D92491" s="12"/>
      <c r="E92491" s="12"/>
    </row>
    <row r="92492" spans="4:5" x14ac:dyDescent="0.25">
      <c r="D92492" s="12"/>
      <c r="E92492" s="12"/>
    </row>
    <row r="92493" spans="4:5" x14ac:dyDescent="0.25">
      <c r="D92493" s="12"/>
      <c r="E92493" s="12"/>
    </row>
    <row r="92494" spans="4:5" x14ac:dyDescent="0.25">
      <c r="D92494" s="12"/>
      <c r="E92494" s="12"/>
    </row>
    <row r="92495" spans="4:5" x14ac:dyDescent="0.25">
      <c r="D92495" s="12"/>
      <c r="E92495" s="12"/>
    </row>
    <row r="92496" spans="4:5" x14ac:dyDescent="0.25">
      <c r="D92496" s="12"/>
      <c r="E92496" s="12"/>
    </row>
    <row r="92497" spans="4:5" x14ac:dyDescent="0.25">
      <c r="D92497" s="12"/>
      <c r="E92497" s="12"/>
    </row>
    <row r="92498" spans="4:5" x14ac:dyDescent="0.25">
      <c r="D92498" s="12"/>
      <c r="E92498" s="12"/>
    </row>
    <row r="92499" spans="4:5" x14ac:dyDescent="0.25">
      <c r="D92499" s="12"/>
      <c r="E92499" s="12"/>
    </row>
    <row r="92500" spans="4:5" x14ac:dyDescent="0.25">
      <c r="D92500" s="12"/>
      <c r="E92500" s="12"/>
    </row>
    <row r="92501" spans="4:5" x14ac:dyDescent="0.25">
      <c r="D92501" s="12"/>
      <c r="E92501" s="12"/>
    </row>
    <row r="92502" spans="4:5" x14ac:dyDescent="0.25">
      <c r="D92502" s="12"/>
      <c r="E92502" s="12"/>
    </row>
    <row r="92503" spans="4:5" x14ac:dyDescent="0.25">
      <c r="D92503" s="12"/>
      <c r="E92503" s="12"/>
    </row>
    <row r="92504" spans="4:5" x14ac:dyDescent="0.25">
      <c r="D92504" s="12"/>
      <c r="E92504" s="12"/>
    </row>
    <row r="92505" spans="4:5" x14ac:dyDescent="0.25">
      <c r="D92505" s="12"/>
      <c r="E92505" s="12"/>
    </row>
    <row r="92506" spans="4:5" x14ac:dyDescent="0.25">
      <c r="D92506" s="12"/>
      <c r="E92506" s="12"/>
    </row>
    <row r="92507" spans="4:5" x14ac:dyDescent="0.25">
      <c r="D92507" s="12"/>
      <c r="E92507" s="12"/>
    </row>
    <row r="92508" spans="4:5" x14ac:dyDescent="0.25">
      <c r="D92508" s="12"/>
      <c r="E92508" s="12"/>
    </row>
    <row r="92509" spans="4:5" x14ac:dyDescent="0.25">
      <c r="D92509" s="12"/>
      <c r="E92509" s="12"/>
    </row>
    <row r="92510" spans="4:5" x14ac:dyDescent="0.25">
      <c r="D92510" s="12"/>
      <c r="E92510" s="12"/>
    </row>
    <row r="92511" spans="4:5" x14ac:dyDescent="0.25">
      <c r="D92511" s="12"/>
      <c r="E92511" s="12"/>
    </row>
    <row r="92512" spans="4:5" x14ac:dyDescent="0.25">
      <c r="D92512" s="12"/>
      <c r="E92512" s="12"/>
    </row>
    <row r="92513" spans="4:5" x14ac:dyDescent="0.25">
      <c r="D92513" s="12"/>
      <c r="E92513" s="12"/>
    </row>
    <row r="92514" spans="4:5" x14ac:dyDescent="0.25">
      <c r="D92514" s="12"/>
      <c r="E92514" s="12"/>
    </row>
    <row r="92515" spans="4:5" x14ac:dyDescent="0.25">
      <c r="D92515" s="12"/>
      <c r="E92515" s="12"/>
    </row>
    <row r="92516" spans="4:5" x14ac:dyDescent="0.25">
      <c r="D92516" s="12"/>
      <c r="E92516" s="12"/>
    </row>
    <row r="92517" spans="4:5" x14ac:dyDescent="0.25">
      <c r="D92517" s="12"/>
      <c r="E92517" s="12"/>
    </row>
    <row r="92518" spans="4:5" x14ac:dyDescent="0.25">
      <c r="D92518" s="12"/>
      <c r="E92518" s="12"/>
    </row>
    <row r="92519" spans="4:5" x14ac:dyDescent="0.25">
      <c r="D92519" s="12"/>
      <c r="E92519" s="12"/>
    </row>
    <row r="92520" spans="4:5" x14ac:dyDescent="0.25">
      <c r="D92520" s="12"/>
      <c r="E92520" s="12"/>
    </row>
    <row r="92521" spans="4:5" x14ac:dyDescent="0.25">
      <c r="D92521" s="12"/>
      <c r="E92521" s="12"/>
    </row>
    <row r="92522" spans="4:5" x14ac:dyDescent="0.25">
      <c r="D92522" s="12"/>
      <c r="E92522" s="12"/>
    </row>
    <row r="92523" spans="4:5" x14ac:dyDescent="0.25">
      <c r="D92523" s="12"/>
      <c r="E92523" s="12"/>
    </row>
    <row r="92524" spans="4:5" x14ac:dyDescent="0.25">
      <c r="D92524" s="12"/>
      <c r="E92524" s="12"/>
    </row>
    <row r="92525" spans="4:5" x14ac:dyDescent="0.25">
      <c r="D92525" s="12"/>
      <c r="E92525" s="12"/>
    </row>
    <row r="92526" spans="4:5" x14ac:dyDescent="0.25">
      <c r="D92526" s="12"/>
      <c r="E92526" s="12"/>
    </row>
    <row r="92527" spans="4:5" x14ac:dyDescent="0.25">
      <c r="D92527" s="12"/>
      <c r="E92527" s="12"/>
    </row>
    <row r="92528" spans="4:5" x14ac:dyDescent="0.25">
      <c r="D92528" s="12"/>
      <c r="E92528" s="12"/>
    </row>
    <row r="92529" spans="4:5" x14ac:dyDescent="0.25">
      <c r="D92529" s="12"/>
      <c r="E92529" s="12"/>
    </row>
    <row r="92530" spans="4:5" x14ac:dyDescent="0.25">
      <c r="D92530" s="12"/>
      <c r="E92530" s="12"/>
    </row>
    <row r="92531" spans="4:5" x14ac:dyDescent="0.25">
      <c r="D92531" s="12"/>
      <c r="E92531" s="12"/>
    </row>
    <row r="92532" spans="4:5" x14ac:dyDescent="0.25">
      <c r="D92532" s="12"/>
      <c r="E92532" s="12"/>
    </row>
    <row r="92533" spans="4:5" x14ac:dyDescent="0.25">
      <c r="D92533" s="12"/>
      <c r="E92533" s="12"/>
    </row>
    <row r="92534" spans="4:5" x14ac:dyDescent="0.25">
      <c r="D92534" s="12"/>
      <c r="E92534" s="12"/>
    </row>
    <row r="92535" spans="4:5" x14ac:dyDescent="0.25">
      <c r="D92535" s="12"/>
      <c r="E92535" s="12"/>
    </row>
    <row r="92536" spans="4:5" x14ac:dyDescent="0.25">
      <c r="D92536" s="12"/>
      <c r="E92536" s="12"/>
    </row>
    <row r="92537" spans="4:5" x14ac:dyDescent="0.25">
      <c r="D92537" s="12"/>
      <c r="E92537" s="12"/>
    </row>
    <row r="92538" spans="4:5" x14ac:dyDescent="0.25">
      <c r="D92538" s="12"/>
      <c r="E92538" s="12"/>
    </row>
    <row r="92539" spans="4:5" x14ac:dyDescent="0.25">
      <c r="D92539" s="12"/>
      <c r="E92539" s="12"/>
    </row>
    <row r="92540" spans="4:5" x14ac:dyDescent="0.25">
      <c r="D92540" s="12"/>
      <c r="E92540" s="12"/>
    </row>
    <row r="92541" spans="4:5" x14ac:dyDescent="0.25">
      <c r="D92541" s="12"/>
      <c r="E92541" s="12"/>
    </row>
    <row r="92542" spans="4:5" x14ac:dyDescent="0.25">
      <c r="D92542" s="12"/>
      <c r="E92542" s="12"/>
    </row>
    <row r="92543" spans="4:5" x14ac:dyDescent="0.25">
      <c r="D92543" s="12"/>
      <c r="E92543" s="12"/>
    </row>
    <row r="92544" spans="4:5" x14ac:dyDescent="0.25">
      <c r="D92544" s="12"/>
      <c r="E92544" s="12"/>
    </row>
    <row r="92545" spans="4:5" x14ac:dyDescent="0.25">
      <c r="D92545" s="12"/>
      <c r="E92545" s="12"/>
    </row>
    <row r="92546" spans="4:5" x14ac:dyDescent="0.25">
      <c r="D92546" s="12"/>
      <c r="E92546" s="12"/>
    </row>
    <row r="92547" spans="4:5" x14ac:dyDescent="0.25">
      <c r="D92547" s="12"/>
      <c r="E92547" s="12"/>
    </row>
    <row r="92548" spans="4:5" x14ac:dyDescent="0.25">
      <c r="D92548" s="12"/>
      <c r="E92548" s="12"/>
    </row>
    <row r="92549" spans="4:5" x14ac:dyDescent="0.25">
      <c r="D92549" s="12"/>
      <c r="E92549" s="12"/>
    </row>
    <row r="92550" spans="4:5" x14ac:dyDescent="0.25">
      <c r="D92550" s="12"/>
      <c r="E92550" s="12"/>
    </row>
    <row r="92551" spans="4:5" x14ac:dyDescent="0.25">
      <c r="D92551" s="12"/>
      <c r="E92551" s="12"/>
    </row>
    <row r="92552" spans="4:5" x14ac:dyDescent="0.25">
      <c r="D92552" s="12"/>
      <c r="E92552" s="12"/>
    </row>
    <row r="92553" spans="4:5" x14ac:dyDescent="0.25">
      <c r="D92553" s="12"/>
      <c r="E92553" s="12"/>
    </row>
    <row r="92554" spans="4:5" x14ac:dyDescent="0.25">
      <c r="D92554" s="12"/>
      <c r="E92554" s="12"/>
    </row>
    <row r="92555" spans="4:5" x14ac:dyDescent="0.25">
      <c r="D92555" s="12"/>
      <c r="E92555" s="12"/>
    </row>
    <row r="92556" spans="4:5" x14ac:dyDescent="0.25">
      <c r="D92556" s="12"/>
      <c r="E92556" s="12"/>
    </row>
    <row r="92557" spans="4:5" x14ac:dyDescent="0.25">
      <c r="D92557" s="12"/>
      <c r="E92557" s="12"/>
    </row>
    <row r="92558" spans="4:5" x14ac:dyDescent="0.25">
      <c r="D92558" s="12"/>
      <c r="E92558" s="12"/>
    </row>
    <row r="92559" spans="4:5" x14ac:dyDescent="0.25">
      <c r="D92559" s="12"/>
      <c r="E92559" s="12"/>
    </row>
    <row r="92560" spans="4:5" x14ac:dyDescent="0.25">
      <c r="D92560" s="12"/>
      <c r="E92560" s="12"/>
    </row>
    <row r="92561" spans="4:5" x14ac:dyDescent="0.25">
      <c r="D92561" s="12"/>
      <c r="E92561" s="12"/>
    </row>
    <row r="92562" spans="4:5" x14ac:dyDescent="0.25">
      <c r="D92562" s="12"/>
      <c r="E92562" s="12"/>
    </row>
    <row r="92563" spans="4:5" x14ac:dyDescent="0.25">
      <c r="D92563" s="12"/>
      <c r="E92563" s="12"/>
    </row>
    <row r="92564" spans="4:5" x14ac:dyDescent="0.25">
      <c r="D92564" s="12"/>
      <c r="E92564" s="12"/>
    </row>
    <row r="92565" spans="4:5" x14ac:dyDescent="0.25">
      <c r="D92565" s="12"/>
      <c r="E92565" s="12"/>
    </row>
    <row r="92566" spans="4:5" x14ac:dyDescent="0.25">
      <c r="D92566" s="12"/>
      <c r="E92566" s="12"/>
    </row>
    <row r="92567" spans="4:5" x14ac:dyDescent="0.25">
      <c r="D92567" s="12"/>
      <c r="E92567" s="12"/>
    </row>
    <row r="92568" spans="4:5" x14ac:dyDescent="0.25">
      <c r="D92568" s="12"/>
      <c r="E92568" s="12"/>
    </row>
    <row r="92569" spans="4:5" x14ac:dyDescent="0.25">
      <c r="D92569" s="12"/>
      <c r="E92569" s="12"/>
    </row>
    <row r="92570" spans="4:5" x14ac:dyDescent="0.25">
      <c r="D92570" s="12"/>
      <c r="E92570" s="12"/>
    </row>
    <row r="92571" spans="4:5" x14ac:dyDescent="0.25">
      <c r="D92571" s="12"/>
      <c r="E92571" s="12"/>
    </row>
    <row r="92572" spans="4:5" x14ac:dyDescent="0.25">
      <c r="D92572" s="12"/>
      <c r="E92572" s="12"/>
    </row>
    <row r="92573" spans="4:5" x14ac:dyDescent="0.25">
      <c r="D92573" s="12"/>
      <c r="E92573" s="12"/>
    </row>
    <row r="92574" spans="4:5" x14ac:dyDescent="0.25">
      <c r="D92574" s="12"/>
      <c r="E92574" s="12"/>
    </row>
    <row r="92575" spans="4:5" x14ac:dyDescent="0.25">
      <c r="D92575" s="12"/>
      <c r="E92575" s="12"/>
    </row>
    <row r="92576" spans="4:5" x14ac:dyDescent="0.25">
      <c r="D92576" s="12"/>
      <c r="E92576" s="12"/>
    </row>
    <row r="92577" spans="4:5" x14ac:dyDescent="0.25">
      <c r="D92577" s="12"/>
      <c r="E92577" s="12"/>
    </row>
    <row r="92578" spans="4:5" x14ac:dyDescent="0.25">
      <c r="D92578" s="12"/>
      <c r="E92578" s="12"/>
    </row>
    <row r="92579" spans="4:5" x14ac:dyDescent="0.25">
      <c r="D92579" s="12"/>
      <c r="E92579" s="12"/>
    </row>
    <row r="92580" spans="4:5" x14ac:dyDescent="0.25">
      <c r="D92580" s="12"/>
      <c r="E92580" s="12"/>
    </row>
    <row r="92581" spans="4:5" x14ac:dyDescent="0.25">
      <c r="D92581" s="12"/>
      <c r="E92581" s="12"/>
    </row>
    <row r="92582" spans="4:5" x14ac:dyDescent="0.25">
      <c r="D92582" s="12"/>
      <c r="E92582" s="12"/>
    </row>
    <row r="92583" spans="4:5" x14ac:dyDescent="0.25">
      <c r="D92583" s="12"/>
      <c r="E92583" s="12"/>
    </row>
    <row r="92584" spans="4:5" x14ac:dyDescent="0.25">
      <c r="D92584" s="12"/>
      <c r="E92584" s="12"/>
    </row>
    <row r="92585" spans="4:5" x14ac:dyDescent="0.25">
      <c r="D92585" s="12"/>
      <c r="E92585" s="12"/>
    </row>
    <row r="92586" spans="4:5" x14ac:dyDescent="0.25">
      <c r="D92586" s="12"/>
      <c r="E92586" s="12"/>
    </row>
    <row r="92587" spans="4:5" x14ac:dyDescent="0.25">
      <c r="D92587" s="12"/>
      <c r="E92587" s="12"/>
    </row>
    <row r="92588" spans="4:5" x14ac:dyDescent="0.25">
      <c r="D92588" s="12"/>
      <c r="E92588" s="12"/>
    </row>
    <row r="92589" spans="4:5" x14ac:dyDescent="0.25">
      <c r="D92589" s="12"/>
      <c r="E92589" s="12"/>
    </row>
    <row r="92590" spans="4:5" x14ac:dyDescent="0.25">
      <c r="D92590" s="12"/>
      <c r="E92590" s="12"/>
    </row>
    <row r="92591" spans="4:5" x14ac:dyDescent="0.25">
      <c r="D92591" s="12"/>
      <c r="E92591" s="12"/>
    </row>
    <row r="92592" spans="4:5" x14ac:dyDescent="0.25">
      <c r="D92592" s="12"/>
      <c r="E92592" s="12"/>
    </row>
    <row r="92593" spans="4:5" x14ac:dyDescent="0.25">
      <c r="D92593" s="12"/>
      <c r="E92593" s="12"/>
    </row>
    <row r="92594" spans="4:5" x14ac:dyDescent="0.25">
      <c r="D92594" s="12"/>
      <c r="E92594" s="12"/>
    </row>
    <row r="92595" spans="4:5" x14ac:dyDescent="0.25">
      <c r="D92595" s="12"/>
      <c r="E92595" s="12"/>
    </row>
    <row r="92596" spans="4:5" x14ac:dyDescent="0.25">
      <c r="D92596" s="12"/>
      <c r="E92596" s="12"/>
    </row>
    <row r="92597" spans="4:5" x14ac:dyDescent="0.25">
      <c r="D92597" s="12"/>
      <c r="E92597" s="12"/>
    </row>
    <row r="92598" spans="4:5" x14ac:dyDescent="0.25">
      <c r="D92598" s="12"/>
      <c r="E92598" s="12"/>
    </row>
    <row r="92599" spans="4:5" x14ac:dyDescent="0.25">
      <c r="D92599" s="12"/>
      <c r="E92599" s="12"/>
    </row>
    <row r="92600" spans="4:5" x14ac:dyDescent="0.25">
      <c r="D92600" s="12"/>
      <c r="E92600" s="12"/>
    </row>
    <row r="92601" spans="4:5" x14ac:dyDescent="0.25">
      <c r="D92601" s="12"/>
      <c r="E92601" s="12"/>
    </row>
    <row r="92602" spans="4:5" x14ac:dyDescent="0.25">
      <c r="D92602" s="12"/>
      <c r="E92602" s="12"/>
    </row>
    <row r="92603" spans="4:5" x14ac:dyDescent="0.25">
      <c r="D92603" s="12"/>
      <c r="E92603" s="12"/>
    </row>
    <row r="92604" spans="4:5" x14ac:dyDescent="0.25">
      <c r="D92604" s="12"/>
      <c r="E92604" s="12"/>
    </row>
    <row r="92605" spans="4:5" x14ac:dyDescent="0.25">
      <c r="D92605" s="12"/>
      <c r="E92605" s="12"/>
    </row>
    <row r="92606" spans="4:5" x14ac:dyDescent="0.25">
      <c r="D92606" s="12"/>
      <c r="E92606" s="12"/>
    </row>
    <row r="92607" spans="4:5" x14ac:dyDescent="0.25">
      <c r="D92607" s="12"/>
      <c r="E92607" s="12"/>
    </row>
    <row r="92608" spans="4:5" x14ac:dyDescent="0.25">
      <c r="D92608" s="12"/>
      <c r="E92608" s="12"/>
    </row>
    <row r="92609" spans="4:5" x14ac:dyDescent="0.25">
      <c r="D92609" s="12"/>
      <c r="E92609" s="12"/>
    </row>
    <row r="92610" spans="4:5" x14ac:dyDescent="0.25">
      <c r="D92610" s="12"/>
      <c r="E92610" s="12"/>
    </row>
    <row r="92611" spans="4:5" x14ac:dyDescent="0.25">
      <c r="D92611" s="12"/>
      <c r="E92611" s="12"/>
    </row>
    <row r="92612" spans="4:5" x14ac:dyDescent="0.25">
      <c r="D92612" s="12"/>
      <c r="E92612" s="12"/>
    </row>
    <row r="92613" spans="4:5" x14ac:dyDescent="0.25">
      <c r="D92613" s="12"/>
      <c r="E92613" s="12"/>
    </row>
    <row r="92614" spans="4:5" x14ac:dyDescent="0.25">
      <c r="D92614" s="12"/>
      <c r="E92614" s="12"/>
    </row>
    <row r="92615" spans="4:5" x14ac:dyDescent="0.25">
      <c r="D92615" s="12"/>
      <c r="E92615" s="12"/>
    </row>
    <row r="92616" spans="4:5" x14ac:dyDescent="0.25">
      <c r="D92616" s="12"/>
      <c r="E92616" s="12"/>
    </row>
    <row r="92617" spans="4:5" x14ac:dyDescent="0.25">
      <c r="D92617" s="12"/>
      <c r="E92617" s="12"/>
    </row>
    <row r="92618" spans="4:5" x14ac:dyDescent="0.25">
      <c r="D92618" s="12"/>
      <c r="E92618" s="12"/>
    </row>
    <row r="92619" spans="4:5" x14ac:dyDescent="0.25">
      <c r="D92619" s="12"/>
      <c r="E92619" s="12"/>
    </row>
    <row r="92620" spans="4:5" x14ac:dyDescent="0.25">
      <c r="D92620" s="12"/>
      <c r="E92620" s="12"/>
    </row>
    <row r="92621" spans="4:5" x14ac:dyDescent="0.25">
      <c r="D92621" s="12"/>
      <c r="E92621" s="12"/>
    </row>
    <row r="92622" spans="4:5" x14ac:dyDescent="0.25">
      <c r="D92622" s="12"/>
      <c r="E92622" s="12"/>
    </row>
    <row r="92623" spans="4:5" x14ac:dyDescent="0.25">
      <c r="D92623" s="12"/>
      <c r="E92623" s="12"/>
    </row>
    <row r="92624" spans="4:5" x14ac:dyDescent="0.25">
      <c r="D92624" s="12"/>
      <c r="E92624" s="12"/>
    </row>
    <row r="92625" spans="4:5" x14ac:dyDescent="0.25">
      <c r="D92625" s="12"/>
      <c r="E92625" s="12"/>
    </row>
    <row r="92626" spans="4:5" x14ac:dyDescent="0.25">
      <c r="D92626" s="12"/>
      <c r="E92626" s="12"/>
    </row>
    <row r="92627" spans="4:5" x14ac:dyDescent="0.25">
      <c r="D92627" s="12"/>
      <c r="E92627" s="12"/>
    </row>
    <row r="92628" spans="4:5" x14ac:dyDescent="0.25">
      <c r="D92628" s="12"/>
      <c r="E92628" s="12"/>
    </row>
    <row r="92629" spans="4:5" x14ac:dyDescent="0.25">
      <c r="D92629" s="12"/>
      <c r="E92629" s="12"/>
    </row>
    <row r="92630" spans="4:5" x14ac:dyDescent="0.25">
      <c r="D92630" s="12"/>
      <c r="E92630" s="12"/>
    </row>
    <row r="92631" spans="4:5" x14ac:dyDescent="0.25">
      <c r="D92631" s="12"/>
      <c r="E92631" s="12"/>
    </row>
    <row r="92632" spans="4:5" x14ac:dyDescent="0.25">
      <c r="D92632" s="12"/>
      <c r="E92632" s="12"/>
    </row>
    <row r="92633" spans="4:5" x14ac:dyDescent="0.25">
      <c r="D92633" s="12"/>
      <c r="E92633" s="12"/>
    </row>
    <row r="92634" spans="4:5" x14ac:dyDescent="0.25">
      <c r="D92634" s="12"/>
      <c r="E92634" s="12"/>
    </row>
    <row r="92635" spans="4:5" x14ac:dyDescent="0.25">
      <c r="D92635" s="12"/>
      <c r="E92635" s="12"/>
    </row>
    <row r="92636" spans="4:5" x14ac:dyDescent="0.25">
      <c r="D92636" s="12"/>
      <c r="E92636" s="12"/>
    </row>
    <row r="92637" spans="4:5" x14ac:dyDescent="0.25">
      <c r="D92637" s="12"/>
      <c r="E92637" s="12"/>
    </row>
    <row r="92638" spans="4:5" x14ac:dyDescent="0.25">
      <c r="D92638" s="12"/>
      <c r="E92638" s="12"/>
    </row>
    <row r="92639" spans="4:5" x14ac:dyDescent="0.25">
      <c r="D92639" s="12"/>
      <c r="E92639" s="12"/>
    </row>
    <row r="92640" spans="4:5" x14ac:dyDescent="0.25">
      <c r="D92640" s="12"/>
      <c r="E92640" s="12"/>
    </row>
    <row r="92641" spans="4:5" x14ac:dyDescent="0.25">
      <c r="D92641" s="12"/>
      <c r="E92641" s="12"/>
    </row>
    <row r="92642" spans="4:5" x14ac:dyDescent="0.25">
      <c r="D92642" s="12"/>
      <c r="E92642" s="12"/>
    </row>
    <row r="92643" spans="4:5" x14ac:dyDescent="0.25">
      <c r="D92643" s="12"/>
      <c r="E92643" s="12"/>
    </row>
    <row r="92644" spans="4:5" x14ac:dyDescent="0.25">
      <c r="D92644" s="12"/>
      <c r="E92644" s="12"/>
    </row>
    <row r="92645" spans="4:5" x14ac:dyDescent="0.25">
      <c r="D92645" s="12"/>
      <c r="E92645" s="12"/>
    </row>
    <row r="92646" spans="4:5" x14ac:dyDescent="0.25">
      <c r="D92646" s="12"/>
      <c r="E92646" s="12"/>
    </row>
    <row r="92647" spans="4:5" x14ac:dyDescent="0.25">
      <c r="D92647" s="12"/>
      <c r="E92647" s="12"/>
    </row>
    <row r="92648" spans="4:5" x14ac:dyDescent="0.25">
      <c r="D92648" s="12"/>
      <c r="E92648" s="12"/>
    </row>
    <row r="92649" spans="4:5" x14ac:dyDescent="0.25">
      <c r="D92649" s="12"/>
      <c r="E92649" s="12"/>
    </row>
    <row r="92650" spans="4:5" x14ac:dyDescent="0.25">
      <c r="D92650" s="12"/>
      <c r="E92650" s="12"/>
    </row>
    <row r="92651" spans="4:5" x14ac:dyDescent="0.25">
      <c r="D92651" s="12"/>
      <c r="E92651" s="12"/>
    </row>
    <row r="92652" spans="4:5" x14ac:dyDescent="0.25">
      <c r="D92652" s="12"/>
      <c r="E92652" s="12"/>
    </row>
    <row r="92653" spans="4:5" x14ac:dyDescent="0.25">
      <c r="D92653" s="12"/>
      <c r="E92653" s="12"/>
    </row>
    <row r="92654" spans="4:5" x14ac:dyDescent="0.25">
      <c r="D92654" s="12"/>
      <c r="E92654" s="12"/>
    </row>
    <row r="92655" spans="4:5" x14ac:dyDescent="0.25">
      <c r="D92655" s="12"/>
      <c r="E92655" s="12"/>
    </row>
    <row r="92656" spans="4:5" x14ac:dyDescent="0.25">
      <c r="D92656" s="12"/>
      <c r="E92656" s="12"/>
    </row>
    <row r="92657" spans="4:5" x14ac:dyDescent="0.25">
      <c r="D92657" s="12"/>
      <c r="E92657" s="12"/>
    </row>
    <row r="92658" spans="4:5" x14ac:dyDescent="0.25">
      <c r="D92658" s="12"/>
      <c r="E92658" s="12"/>
    </row>
    <row r="92659" spans="4:5" x14ac:dyDescent="0.25">
      <c r="D92659" s="12"/>
      <c r="E92659" s="12"/>
    </row>
    <row r="92660" spans="4:5" x14ac:dyDescent="0.25">
      <c r="D92660" s="12"/>
      <c r="E92660" s="12"/>
    </row>
    <row r="92661" spans="4:5" x14ac:dyDescent="0.25">
      <c r="D92661" s="12"/>
      <c r="E92661" s="12"/>
    </row>
    <row r="92662" spans="4:5" x14ac:dyDescent="0.25">
      <c r="D92662" s="12"/>
      <c r="E92662" s="12"/>
    </row>
    <row r="92663" spans="4:5" x14ac:dyDescent="0.25">
      <c r="D92663" s="12"/>
      <c r="E92663" s="12"/>
    </row>
    <row r="92664" spans="4:5" x14ac:dyDescent="0.25">
      <c r="D92664" s="12"/>
      <c r="E92664" s="12"/>
    </row>
    <row r="92665" spans="4:5" x14ac:dyDescent="0.25">
      <c r="D92665" s="12"/>
      <c r="E92665" s="12"/>
    </row>
    <row r="92666" spans="4:5" x14ac:dyDescent="0.25">
      <c r="D92666" s="12"/>
      <c r="E92666" s="12"/>
    </row>
    <row r="92667" spans="4:5" x14ac:dyDescent="0.25">
      <c r="D92667" s="12"/>
      <c r="E92667" s="12"/>
    </row>
    <row r="92668" spans="4:5" x14ac:dyDescent="0.25">
      <c r="D92668" s="12"/>
      <c r="E92668" s="12"/>
    </row>
    <row r="92669" spans="4:5" x14ac:dyDescent="0.25">
      <c r="D92669" s="12"/>
      <c r="E92669" s="12"/>
    </row>
    <row r="92670" spans="4:5" x14ac:dyDescent="0.25">
      <c r="D92670" s="12"/>
      <c r="E92670" s="12"/>
    </row>
    <row r="92671" spans="4:5" x14ac:dyDescent="0.25">
      <c r="D92671" s="12"/>
      <c r="E92671" s="12"/>
    </row>
    <row r="92672" spans="4:5" x14ac:dyDescent="0.25">
      <c r="D92672" s="12"/>
      <c r="E92672" s="12"/>
    </row>
    <row r="92673" spans="4:5" x14ac:dyDescent="0.25">
      <c r="D92673" s="12"/>
      <c r="E92673" s="12"/>
    </row>
    <row r="92674" spans="4:5" x14ac:dyDescent="0.25">
      <c r="D92674" s="12"/>
      <c r="E92674" s="12"/>
    </row>
    <row r="92675" spans="4:5" x14ac:dyDescent="0.25">
      <c r="D92675" s="12"/>
      <c r="E92675" s="12"/>
    </row>
    <row r="92676" spans="4:5" x14ac:dyDescent="0.25">
      <c r="D92676" s="12"/>
      <c r="E92676" s="12"/>
    </row>
    <row r="92677" spans="4:5" x14ac:dyDescent="0.25">
      <c r="D92677" s="12"/>
      <c r="E92677" s="12"/>
    </row>
    <row r="92678" spans="4:5" x14ac:dyDescent="0.25">
      <c r="D92678" s="12"/>
      <c r="E92678" s="12"/>
    </row>
    <row r="92679" spans="4:5" x14ac:dyDescent="0.25">
      <c r="D92679" s="12"/>
      <c r="E92679" s="12"/>
    </row>
    <row r="92680" spans="4:5" x14ac:dyDescent="0.25">
      <c r="D92680" s="12"/>
      <c r="E92680" s="12"/>
    </row>
    <row r="92681" spans="4:5" x14ac:dyDescent="0.25">
      <c r="D92681" s="12"/>
      <c r="E92681" s="12"/>
    </row>
    <row r="92682" spans="4:5" x14ac:dyDescent="0.25">
      <c r="D92682" s="12"/>
      <c r="E92682" s="12"/>
    </row>
    <row r="92683" spans="4:5" x14ac:dyDescent="0.25">
      <c r="D92683" s="12"/>
      <c r="E92683" s="12"/>
    </row>
    <row r="92684" spans="4:5" x14ac:dyDescent="0.25">
      <c r="D92684" s="12"/>
      <c r="E92684" s="12"/>
    </row>
    <row r="92685" spans="4:5" x14ac:dyDescent="0.25">
      <c r="D92685" s="12"/>
      <c r="E92685" s="12"/>
    </row>
    <row r="92686" spans="4:5" x14ac:dyDescent="0.25">
      <c r="D92686" s="12"/>
      <c r="E92686" s="12"/>
    </row>
    <row r="92687" spans="4:5" x14ac:dyDescent="0.25">
      <c r="D92687" s="12"/>
      <c r="E92687" s="12"/>
    </row>
    <row r="92688" spans="4:5" x14ac:dyDescent="0.25">
      <c r="D92688" s="12"/>
      <c r="E92688" s="12"/>
    </row>
    <row r="92689" spans="4:5" x14ac:dyDescent="0.25">
      <c r="D92689" s="12"/>
      <c r="E92689" s="12"/>
    </row>
    <row r="92690" spans="4:5" x14ac:dyDescent="0.25">
      <c r="D92690" s="12"/>
      <c r="E92690" s="12"/>
    </row>
    <row r="92691" spans="4:5" x14ac:dyDescent="0.25">
      <c r="D92691" s="12"/>
      <c r="E92691" s="12"/>
    </row>
    <row r="92692" spans="4:5" x14ac:dyDescent="0.25">
      <c r="D92692" s="12"/>
      <c r="E92692" s="12"/>
    </row>
    <row r="92693" spans="4:5" x14ac:dyDescent="0.25">
      <c r="D92693" s="12"/>
      <c r="E92693" s="12"/>
    </row>
    <row r="92694" spans="4:5" x14ac:dyDescent="0.25">
      <c r="D92694" s="12"/>
      <c r="E92694" s="12"/>
    </row>
    <row r="92695" spans="4:5" x14ac:dyDescent="0.25">
      <c r="D92695" s="12"/>
      <c r="E92695" s="12"/>
    </row>
    <row r="92696" spans="4:5" x14ac:dyDescent="0.25">
      <c r="D92696" s="12"/>
      <c r="E92696" s="12"/>
    </row>
    <row r="92697" spans="4:5" x14ac:dyDescent="0.25">
      <c r="D92697" s="12"/>
      <c r="E92697" s="12"/>
    </row>
    <row r="92698" spans="4:5" x14ac:dyDescent="0.25">
      <c r="D92698" s="12"/>
      <c r="E92698" s="12"/>
    </row>
    <row r="92699" spans="4:5" x14ac:dyDescent="0.25">
      <c r="D92699" s="12"/>
      <c r="E92699" s="12"/>
    </row>
    <row r="92700" spans="4:5" x14ac:dyDescent="0.25">
      <c r="D92700" s="12"/>
      <c r="E92700" s="12"/>
    </row>
    <row r="92701" spans="4:5" x14ac:dyDescent="0.25">
      <c r="D92701" s="12"/>
      <c r="E92701" s="12"/>
    </row>
    <row r="92702" spans="4:5" x14ac:dyDescent="0.25">
      <c r="D92702" s="12"/>
      <c r="E92702" s="12"/>
    </row>
    <row r="92703" spans="4:5" x14ac:dyDescent="0.25">
      <c r="D92703" s="12"/>
      <c r="E92703" s="12"/>
    </row>
    <row r="92704" spans="4:5" x14ac:dyDescent="0.25">
      <c r="D92704" s="12"/>
      <c r="E92704" s="12"/>
    </row>
    <row r="92705" spans="4:5" x14ac:dyDescent="0.25">
      <c r="D92705" s="12"/>
      <c r="E92705" s="12"/>
    </row>
    <row r="92706" spans="4:5" x14ac:dyDescent="0.25">
      <c r="D92706" s="12"/>
      <c r="E92706" s="12"/>
    </row>
    <row r="92707" spans="4:5" x14ac:dyDescent="0.25">
      <c r="D92707" s="12"/>
      <c r="E92707" s="12"/>
    </row>
    <row r="92708" spans="4:5" x14ac:dyDescent="0.25">
      <c r="D92708" s="12"/>
      <c r="E92708" s="12"/>
    </row>
    <row r="92709" spans="4:5" x14ac:dyDescent="0.25">
      <c r="D92709" s="12"/>
      <c r="E92709" s="12"/>
    </row>
    <row r="92710" spans="4:5" x14ac:dyDescent="0.25">
      <c r="D92710" s="12"/>
      <c r="E92710" s="12"/>
    </row>
    <row r="92711" spans="4:5" x14ac:dyDescent="0.25">
      <c r="D92711" s="12"/>
      <c r="E92711" s="12"/>
    </row>
    <row r="92712" spans="4:5" x14ac:dyDescent="0.25">
      <c r="D92712" s="12"/>
      <c r="E92712" s="12"/>
    </row>
    <row r="92713" spans="4:5" x14ac:dyDescent="0.25">
      <c r="D92713" s="12"/>
      <c r="E92713" s="12"/>
    </row>
    <row r="92714" spans="4:5" x14ac:dyDescent="0.25">
      <c r="D92714" s="12"/>
      <c r="E92714" s="12"/>
    </row>
    <row r="92715" spans="4:5" x14ac:dyDescent="0.25">
      <c r="D92715" s="12"/>
      <c r="E92715" s="12"/>
    </row>
    <row r="92716" spans="4:5" x14ac:dyDescent="0.25">
      <c r="D92716" s="12"/>
      <c r="E92716" s="12"/>
    </row>
    <row r="92717" spans="4:5" x14ac:dyDescent="0.25">
      <c r="D92717" s="12"/>
      <c r="E92717" s="12"/>
    </row>
    <row r="92718" spans="4:5" x14ac:dyDescent="0.25">
      <c r="D92718" s="12"/>
      <c r="E92718" s="12"/>
    </row>
    <row r="92719" spans="4:5" x14ac:dyDescent="0.25">
      <c r="D92719" s="12"/>
      <c r="E92719" s="12"/>
    </row>
    <row r="92720" spans="4:5" x14ac:dyDescent="0.25">
      <c r="D92720" s="12"/>
      <c r="E92720" s="12"/>
    </row>
    <row r="92721" spans="4:5" x14ac:dyDescent="0.25">
      <c r="D92721" s="12"/>
      <c r="E92721" s="12"/>
    </row>
    <row r="92722" spans="4:5" x14ac:dyDescent="0.25">
      <c r="D92722" s="12"/>
      <c r="E92722" s="12"/>
    </row>
    <row r="92723" spans="4:5" x14ac:dyDescent="0.25">
      <c r="D92723" s="12"/>
      <c r="E92723" s="12"/>
    </row>
    <row r="92724" spans="4:5" x14ac:dyDescent="0.25">
      <c r="D92724" s="12"/>
      <c r="E92724" s="12"/>
    </row>
    <row r="92725" spans="4:5" x14ac:dyDescent="0.25">
      <c r="D92725" s="12"/>
      <c r="E92725" s="12"/>
    </row>
    <row r="92726" spans="4:5" x14ac:dyDescent="0.25">
      <c r="D92726" s="12"/>
      <c r="E92726" s="12"/>
    </row>
    <row r="92727" spans="4:5" x14ac:dyDescent="0.25">
      <c r="D92727" s="12"/>
      <c r="E92727" s="12"/>
    </row>
    <row r="92728" spans="4:5" x14ac:dyDescent="0.25">
      <c r="D92728" s="12"/>
      <c r="E92728" s="12"/>
    </row>
    <row r="92729" spans="4:5" x14ac:dyDescent="0.25">
      <c r="D92729" s="12"/>
      <c r="E92729" s="12"/>
    </row>
    <row r="92730" spans="4:5" x14ac:dyDescent="0.25">
      <c r="D92730" s="12"/>
      <c r="E92730" s="12"/>
    </row>
    <row r="92731" spans="4:5" x14ac:dyDescent="0.25">
      <c r="D92731" s="12"/>
      <c r="E92731" s="12"/>
    </row>
    <row r="92732" spans="4:5" x14ac:dyDescent="0.25">
      <c r="D92732" s="12"/>
      <c r="E92732" s="12"/>
    </row>
    <row r="92733" spans="4:5" x14ac:dyDescent="0.25">
      <c r="D92733" s="12"/>
      <c r="E92733" s="12"/>
    </row>
    <row r="92734" spans="4:5" x14ac:dyDescent="0.25">
      <c r="D92734" s="12"/>
      <c r="E92734" s="12"/>
    </row>
    <row r="92735" spans="4:5" x14ac:dyDescent="0.25">
      <c r="D92735" s="12"/>
      <c r="E92735" s="12"/>
    </row>
    <row r="92736" spans="4:5" x14ac:dyDescent="0.25">
      <c r="D92736" s="12"/>
      <c r="E92736" s="12"/>
    </row>
    <row r="92737" spans="4:5" x14ac:dyDescent="0.25">
      <c r="D92737" s="12"/>
      <c r="E92737" s="12"/>
    </row>
    <row r="92738" spans="4:5" x14ac:dyDescent="0.25">
      <c r="D92738" s="12"/>
      <c r="E92738" s="12"/>
    </row>
    <row r="92739" spans="4:5" x14ac:dyDescent="0.25">
      <c r="D92739" s="12"/>
      <c r="E92739" s="12"/>
    </row>
    <row r="92740" spans="4:5" x14ac:dyDescent="0.25">
      <c r="D92740" s="12"/>
      <c r="E92740" s="12"/>
    </row>
    <row r="92741" spans="4:5" x14ac:dyDescent="0.25">
      <c r="D92741" s="12"/>
      <c r="E92741" s="12"/>
    </row>
    <row r="92742" spans="4:5" x14ac:dyDescent="0.25">
      <c r="D92742" s="12"/>
      <c r="E92742" s="12"/>
    </row>
    <row r="92743" spans="4:5" x14ac:dyDescent="0.25">
      <c r="D92743" s="12"/>
      <c r="E92743" s="12"/>
    </row>
    <row r="92744" spans="4:5" x14ac:dyDescent="0.25">
      <c r="D92744" s="12"/>
      <c r="E92744" s="12"/>
    </row>
    <row r="92745" spans="4:5" x14ac:dyDescent="0.25">
      <c r="D92745" s="12"/>
      <c r="E92745" s="12"/>
    </row>
    <row r="92746" spans="4:5" x14ac:dyDescent="0.25">
      <c r="D92746" s="12"/>
      <c r="E92746" s="12"/>
    </row>
    <row r="92747" spans="4:5" x14ac:dyDescent="0.25">
      <c r="D92747" s="12"/>
      <c r="E92747" s="12"/>
    </row>
    <row r="92748" spans="4:5" x14ac:dyDescent="0.25">
      <c r="D92748" s="12"/>
      <c r="E92748" s="12"/>
    </row>
    <row r="92749" spans="4:5" x14ac:dyDescent="0.25">
      <c r="D92749" s="12"/>
      <c r="E92749" s="12"/>
    </row>
    <row r="92750" spans="4:5" x14ac:dyDescent="0.25">
      <c r="D92750" s="12"/>
      <c r="E92750" s="12"/>
    </row>
    <row r="92751" spans="4:5" x14ac:dyDescent="0.25">
      <c r="D92751" s="12"/>
      <c r="E92751" s="12"/>
    </row>
    <row r="92752" spans="4:5" x14ac:dyDescent="0.25">
      <c r="D92752" s="12"/>
      <c r="E92752" s="12"/>
    </row>
    <row r="92753" spans="4:5" x14ac:dyDescent="0.25">
      <c r="D92753" s="12"/>
      <c r="E92753" s="12"/>
    </row>
    <row r="92754" spans="4:5" x14ac:dyDescent="0.25">
      <c r="D92754" s="12"/>
      <c r="E92754" s="12"/>
    </row>
    <row r="92755" spans="4:5" x14ac:dyDescent="0.25">
      <c r="D92755" s="12"/>
      <c r="E92755" s="12"/>
    </row>
    <row r="92756" spans="4:5" x14ac:dyDescent="0.25">
      <c r="D92756" s="12"/>
      <c r="E92756" s="12"/>
    </row>
    <row r="92757" spans="4:5" x14ac:dyDescent="0.25">
      <c r="D92757" s="12"/>
      <c r="E92757" s="12"/>
    </row>
    <row r="92758" spans="4:5" x14ac:dyDescent="0.25">
      <c r="D92758" s="12"/>
      <c r="E92758" s="12"/>
    </row>
    <row r="92759" spans="4:5" x14ac:dyDescent="0.25">
      <c r="D92759" s="12"/>
      <c r="E92759" s="12"/>
    </row>
    <row r="92760" spans="4:5" x14ac:dyDescent="0.25">
      <c r="D92760" s="12"/>
      <c r="E92760" s="12"/>
    </row>
    <row r="92761" spans="4:5" x14ac:dyDescent="0.25">
      <c r="D92761" s="12"/>
      <c r="E92761" s="12"/>
    </row>
    <row r="92762" spans="4:5" x14ac:dyDescent="0.25">
      <c r="D92762" s="12"/>
      <c r="E92762" s="12"/>
    </row>
    <row r="92763" spans="4:5" x14ac:dyDescent="0.25">
      <c r="D92763" s="12"/>
      <c r="E92763" s="12"/>
    </row>
    <row r="92764" spans="4:5" x14ac:dyDescent="0.25">
      <c r="D92764" s="12"/>
      <c r="E92764" s="12"/>
    </row>
    <row r="92765" spans="4:5" x14ac:dyDescent="0.25">
      <c r="D92765" s="12"/>
      <c r="E92765" s="12"/>
    </row>
    <row r="92766" spans="4:5" x14ac:dyDescent="0.25">
      <c r="D92766" s="12"/>
      <c r="E92766" s="12"/>
    </row>
    <row r="92767" spans="4:5" x14ac:dyDescent="0.25">
      <c r="D92767" s="12"/>
      <c r="E92767" s="12"/>
    </row>
    <row r="92768" spans="4:5" x14ac:dyDescent="0.25">
      <c r="D92768" s="12"/>
      <c r="E92768" s="12"/>
    </row>
    <row r="92769" spans="4:5" x14ac:dyDescent="0.25">
      <c r="D92769" s="12"/>
      <c r="E92769" s="12"/>
    </row>
    <row r="92770" spans="4:5" x14ac:dyDescent="0.25">
      <c r="D92770" s="12"/>
      <c r="E92770" s="12"/>
    </row>
    <row r="92771" spans="4:5" x14ac:dyDescent="0.25">
      <c r="D92771" s="12"/>
      <c r="E92771" s="12"/>
    </row>
    <row r="92772" spans="4:5" x14ac:dyDescent="0.25">
      <c r="D92772" s="12"/>
      <c r="E92772" s="12"/>
    </row>
    <row r="92773" spans="4:5" x14ac:dyDescent="0.25">
      <c r="D92773" s="12"/>
      <c r="E92773" s="12"/>
    </row>
    <row r="92774" spans="4:5" x14ac:dyDescent="0.25">
      <c r="D92774" s="12"/>
      <c r="E92774" s="12"/>
    </row>
    <row r="92775" spans="4:5" x14ac:dyDescent="0.25">
      <c r="D92775" s="12"/>
      <c r="E92775" s="12"/>
    </row>
    <row r="92776" spans="4:5" x14ac:dyDescent="0.25">
      <c r="D92776" s="12"/>
      <c r="E92776" s="12"/>
    </row>
    <row r="92777" spans="4:5" x14ac:dyDescent="0.25">
      <c r="D92777" s="12"/>
      <c r="E92777" s="12"/>
    </row>
    <row r="92778" spans="4:5" x14ac:dyDescent="0.25">
      <c r="D92778" s="12"/>
      <c r="E92778" s="12"/>
    </row>
    <row r="92779" spans="4:5" x14ac:dyDescent="0.25">
      <c r="D92779" s="12"/>
      <c r="E92779" s="12"/>
    </row>
    <row r="92780" spans="4:5" x14ac:dyDescent="0.25">
      <c r="D92780" s="12"/>
      <c r="E92780" s="12"/>
    </row>
    <row r="92781" spans="4:5" x14ac:dyDescent="0.25">
      <c r="D92781" s="12"/>
      <c r="E92781" s="12"/>
    </row>
    <row r="92782" spans="4:5" x14ac:dyDescent="0.25">
      <c r="D92782" s="12"/>
      <c r="E92782" s="12"/>
    </row>
    <row r="92783" spans="4:5" x14ac:dyDescent="0.25">
      <c r="D92783" s="12"/>
      <c r="E92783" s="12"/>
    </row>
    <row r="92784" spans="4:5" x14ac:dyDescent="0.25">
      <c r="D92784" s="12"/>
      <c r="E92784" s="12"/>
    </row>
    <row r="92785" spans="4:5" x14ac:dyDescent="0.25">
      <c r="D92785" s="12"/>
      <c r="E92785" s="12"/>
    </row>
    <row r="92786" spans="4:5" x14ac:dyDescent="0.25">
      <c r="D92786" s="12"/>
      <c r="E92786" s="12"/>
    </row>
    <row r="92787" spans="4:5" x14ac:dyDescent="0.25">
      <c r="D92787" s="12"/>
      <c r="E92787" s="12"/>
    </row>
    <row r="92788" spans="4:5" x14ac:dyDescent="0.25">
      <c r="D92788" s="12"/>
      <c r="E92788" s="12"/>
    </row>
    <row r="92789" spans="4:5" x14ac:dyDescent="0.25">
      <c r="D92789" s="12"/>
      <c r="E92789" s="12"/>
    </row>
    <row r="92790" spans="4:5" x14ac:dyDescent="0.25">
      <c r="D92790" s="12"/>
      <c r="E92790" s="12"/>
    </row>
    <row r="92791" spans="4:5" x14ac:dyDescent="0.25">
      <c r="D92791" s="12"/>
      <c r="E92791" s="12"/>
    </row>
    <row r="92792" spans="4:5" x14ac:dyDescent="0.25">
      <c r="D92792" s="12"/>
      <c r="E92792" s="12"/>
    </row>
    <row r="92793" spans="4:5" x14ac:dyDescent="0.25">
      <c r="D92793" s="12"/>
      <c r="E92793" s="12"/>
    </row>
    <row r="92794" spans="4:5" x14ac:dyDescent="0.25">
      <c r="D92794" s="12"/>
      <c r="E92794" s="12"/>
    </row>
    <row r="92795" spans="4:5" x14ac:dyDescent="0.25">
      <c r="D92795" s="12"/>
      <c r="E92795" s="12"/>
    </row>
    <row r="92796" spans="4:5" x14ac:dyDescent="0.25">
      <c r="D92796" s="12"/>
      <c r="E92796" s="12"/>
    </row>
    <row r="92797" spans="4:5" x14ac:dyDescent="0.25">
      <c r="D92797" s="12"/>
      <c r="E92797" s="12"/>
    </row>
    <row r="92798" spans="4:5" x14ac:dyDescent="0.25">
      <c r="D92798" s="12"/>
      <c r="E92798" s="12"/>
    </row>
    <row r="92799" spans="4:5" x14ac:dyDescent="0.25">
      <c r="D92799" s="12"/>
      <c r="E92799" s="12"/>
    </row>
    <row r="92800" spans="4:5" x14ac:dyDescent="0.25">
      <c r="D92800" s="12"/>
      <c r="E92800" s="12"/>
    </row>
    <row r="92801" spans="4:5" x14ac:dyDescent="0.25">
      <c r="D92801" s="12"/>
      <c r="E92801" s="12"/>
    </row>
    <row r="92802" spans="4:5" x14ac:dyDescent="0.25">
      <c r="D92802" s="12"/>
      <c r="E92802" s="12"/>
    </row>
    <row r="92803" spans="4:5" x14ac:dyDescent="0.25">
      <c r="D92803" s="12"/>
      <c r="E92803" s="12"/>
    </row>
    <row r="92804" spans="4:5" x14ac:dyDescent="0.25">
      <c r="D92804" s="12"/>
      <c r="E92804" s="12"/>
    </row>
    <row r="92805" spans="4:5" x14ac:dyDescent="0.25">
      <c r="D92805" s="12"/>
      <c r="E92805" s="12"/>
    </row>
    <row r="92806" spans="4:5" x14ac:dyDescent="0.25">
      <c r="D92806" s="12"/>
      <c r="E92806" s="12"/>
    </row>
    <row r="92807" spans="4:5" x14ac:dyDescent="0.25">
      <c r="D92807" s="12"/>
      <c r="E92807" s="12"/>
    </row>
    <row r="92808" spans="4:5" x14ac:dyDescent="0.25">
      <c r="D92808" s="12"/>
      <c r="E92808" s="12"/>
    </row>
    <row r="92809" spans="4:5" x14ac:dyDescent="0.25">
      <c r="D92809" s="12"/>
      <c r="E92809" s="12"/>
    </row>
    <row r="92810" spans="4:5" x14ac:dyDescent="0.25">
      <c r="D92810" s="12"/>
      <c r="E92810" s="12"/>
    </row>
    <row r="92811" spans="4:5" x14ac:dyDescent="0.25">
      <c r="D92811" s="12"/>
      <c r="E92811" s="12"/>
    </row>
    <row r="92812" spans="4:5" x14ac:dyDescent="0.25">
      <c r="D92812" s="12"/>
      <c r="E92812" s="12"/>
    </row>
    <row r="92813" spans="4:5" x14ac:dyDescent="0.25">
      <c r="D92813" s="12"/>
      <c r="E92813" s="12"/>
    </row>
    <row r="92814" spans="4:5" x14ac:dyDescent="0.25">
      <c r="D92814" s="12"/>
      <c r="E92814" s="12"/>
    </row>
    <row r="92815" spans="4:5" x14ac:dyDescent="0.25">
      <c r="D92815" s="12"/>
      <c r="E92815" s="12"/>
    </row>
    <row r="92816" spans="4:5" x14ac:dyDescent="0.25">
      <c r="D92816" s="12"/>
      <c r="E92816" s="12"/>
    </row>
    <row r="92817" spans="4:5" x14ac:dyDescent="0.25">
      <c r="D92817" s="12"/>
      <c r="E92817" s="12"/>
    </row>
    <row r="92818" spans="4:5" x14ac:dyDescent="0.25">
      <c r="D92818" s="12"/>
      <c r="E92818" s="12"/>
    </row>
    <row r="92819" spans="4:5" x14ac:dyDescent="0.25">
      <c r="D92819" s="12"/>
      <c r="E92819" s="12"/>
    </row>
    <row r="92820" spans="4:5" x14ac:dyDescent="0.25">
      <c r="D92820" s="12"/>
      <c r="E92820" s="12"/>
    </row>
    <row r="92821" spans="4:5" x14ac:dyDescent="0.25">
      <c r="D92821" s="12"/>
      <c r="E92821" s="12"/>
    </row>
    <row r="92822" spans="4:5" x14ac:dyDescent="0.25">
      <c r="D92822" s="12"/>
      <c r="E92822" s="12"/>
    </row>
    <row r="92823" spans="4:5" x14ac:dyDescent="0.25">
      <c r="D92823" s="12"/>
      <c r="E92823" s="12"/>
    </row>
    <row r="92824" spans="4:5" x14ac:dyDescent="0.25">
      <c r="D92824" s="12"/>
      <c r="E92824" s="12"/>
    </row>
    <row r="92825" spans="4:5" x14ac:dyDescent="0.25">
      <c r="D92825" s="12"/>
      <c r="E92825" s="12"/>
    </row>
    <row r="92826" spans="4:5" x14ac:dyDescent="0.25">
      <c r="D92826" s="12"/>
      <c r="E92826" s="12"/>
    </row>
    <row r="92827" spans="4:5" x14ac:dyDescent="0.25">
      <c r="D92827" s="12"/>
      <c r="E92827" s="12"/>
    </row>
    <row r="92828" spans="4:5" x14ac:dyDescent="0.25">
      <c r="D92828" s="12"/>
      <c r="E92828" s="12"/>
    </row>
    <row r="92829" spans="4:5" x14ac:dyDescent="0.25">
      <c r="D92829" s="12"/>
      <c r="E92829" s="12"/>
    </row>
    <row r="92830" spans="4:5" x14ac:dyDescent="0.25">
      <c r="D92830" s="12"/>
      <c r="E92830" s="12"/>
    </row>
    <row r="92831" spans="4:5" x14ac:dyDescent="0.25">
      <c r="D92831" s="12"/>
      <c r="E92831" s="12"/>
    </row>
    <row r="92832" spans="4:5" x14ac:dyDescent="0.25">
      <c r="D92832" s="12"/>
      <c r="E92832" s="12"/>
    </row>
    <row r="92833" spans="4:5" x14ac:dyDescent="0.25">
      <c r="D92833" s="12"/>
      <c r="E92833" s="12"/>
    </row>
    <row r="92834" spans="4:5" x14ac:dyDescent="0.25">
      <c r="D92834" s="12"/>
      <c r="E92834" s="12"/>
    </row>
    <row r="92835" spans="4:5" x14ac:dyDescent="0.25">
      <c r="D92835" s="12"/>
      <c r="E92835" s="12"/>
    </row>
    <row r="92836" spans="4:5" x14ac:dyDescent="0.25">
      <c r="D92836" s="12"/>
      <c r="E92836" s="12"/>
    </row>
    <row r="92837" spans="4:5" x14ac:dyDescent="0.25">
      <c r="D92837" s="12"/>
      <c r="E92837" s="12"/>
    </row>
    <row r="92838" spans="4:5" x14ac:dyDescent="0.25">
      <c r="D92838" s="12"/>
      <c r="E92838" s="12"/>
    </row>
    <row r="92839" spans="4:5" x14ac:dyDescent="0.25">
      <c r="D92839" s="12"/>
      <c r="E92839" s="12"/>
    </row>
    <row r="92840" spans="4:5" x14ac:dyDescent="0.25">
      <c r="D92840" s="12"/>
      <c r="E92840" s="12"/>
    </row>
    <row r="92841" spans="4:5" x14ac:dyDescent="0.25">
      <c r="D92841" s="12"/>
      <c r="E92841" s="12"/>
    </row>
    <row r="92842" spans="4:5" x14ac:dyDescent="0.25">
      <c r="D92842" s="12"/>
      <c r="E92842" s="12"/>
    </row>
    <row r="92843" spans="4:5" x14ac:dyDescent="0.25">
      <c r="D92843" s="12"/>
      <c r="E92843" s="12"/>
    </row>
    <row r="92844" spans="4:5" x14ac:dyDescent="0.25">
      <c r="D92844" s="12"/>
      <c r="E92844" s="12"/>
    </row>
    <row r="92845" spans="4:5" x14ac:dyDescent="0.25">
      <c r="D92845" s="12"/>
      <c r="E92845" s="12"/>
    </row>
    <row r="92846" spans="4:5" x14ac:dyDescent="0.25">
      <c r="D92846" s="12"/>
      <c r="E92846" s="12"/>
    </row>
    <row r="92847" spans="4:5" x14ac:dyDescent="0.25">
      <c r="D92847" s="12"/>
      <c r="E92847" s="12"/>
    </row>
    <row r="92848" spans="4:5" x14ac:dyDescent="0.25">
      <c r="D92848" s="12"/>
      <c r="E92848" s="12"/>
    </row>
    <row r="92849" spans="4:5" x14ac:dyDescent="0.25">
      <c r="D92849" s="12"/>
      <c r="E92849" s="12"/>
    </row>
    <row r="92850" spans="4:5" x14ac:dyDescent="0.25">
      <c r="D92850" s="12"/>
      <c r="E92850" s="12"/>
    </row>
    <row r="92851" spans="4:5" x14ac:dyDescent="0.25">
      <c r="D92851" s="12"/>
      <c r="E92851" s="12"/>
    </row>
    <row r="92852" spans="4:5" x14ac:dyDescent="0.25">
      <c r="D92852" s="12"/>
      <c r="E92852" s="12"/>
    </row>
    <row r="92853" spans="4:5" x14ac:dyDescent="0.25">
      <c r="D92853" s="12"/>
      <c r="E92853" s="12"/>
    </row>
    <row r="92854" spans="4:5" x14ac:dyDescent="0.25">
      <c r="D92854" s="12"/>
      <c r="E92854" s="12"/>
    </row>
    <row r="92855" spans="4:5" x14ac:dyDescent="0.25">
      <c r="D92855" s="12"/>
      <c r="E92855" s="12"/>
    </row>
    <row r="92856" spans="4:5" x14ac:dyDescent="0.25">
      <c r="D92856" s="12"/>
      <c r="E92856" s="12"/>
    </row>
    <row r="92857" spans="4:5" x14ac:dyDescent="0.25">
      <c r="D92857" s="12"/>
      <c r="E92857" s="12"/>
    </row>
    <row r="92858" spans="4:5" x14ac:dyDescent="0.25">
      <c r="D92858" s="12"/>
      <c r="E92858" s="12"/>
    </row>
    <row r="92859" spans="4:5" x14ac:dyDescent="0.25">
      <c r="D92859" s="12"/>
      <c r="E92859" s="12"/>
    </row>
    <row r="92860" spans="4:5" x14ac:dyDescent="0.25">
      <c r="D92860" s="12"/>
      <c r="E92860" s="12"/>
    </row>
    <row r="92861" spans="4:5" x14ac:dyDescent="0.25">
      <c r="D92861" s="12"/>
      <c r="E92861" s="12"/>
    </row>
    <row r="92862" spans="4:5" x14ac:dyDescent="0.25">
      <c r="D92862" s="12"/>
      <c r="E92862" s="12"/>
    </row>
    <row r="92863" spans="4:5" x14ac:dyDescent="0.25">
      <c r="D92863" s="12"/>
      <c r="E92863" s="12"/>
    </row>
    <row r="92864" spans="4:5" x14ac:dyDescent="0.25">
      <c r="D92864" s="12"/>
      <c r="E92864" s="12"/>
    </row>
    <row r="92865" spans="4:5" x14ac:dyDescent="0.25">
      <c r="D92865" s="12"/>
      <c r="E92865" s="12"/>
    </row>
    <row r="92866" spans="4:5" x14ac:dyDescent="0.25">
      <c r="D92866" s="12"/>
      <c r="E92866" s="12"/>
    </row>
    <row r="92867" spans="4:5" x14ac:dyDescent="0.25">
      <c r="D92867" s="12"/>
      <c r="E92867" s="12"/>
    </row>
    <row r="92868" spans="4:5" x14ac:dyDescent="0.25">
      <c r="D92868" s="12"/>
      <c r="E92868" s="12"/>
    </row>
    <row r="92869" spans="4:5" x14ac:dyDescent="0.25">
      <c r="D92869" s="12"/>
      <c r="E92869" s="12"/>
    </row>
    <row r="92870" spans="4:5" x14ac:dyDescent="0.25">
      <c r="D92870" s="12"/>
      <c r="E92870" s="12"/>
    </row>
    <row r="92871" spans="4:5" x14ac:dyDescent="0.25">
      <c r="D92871" s="12"/>
      <c r="E92871" s="12"/>
    </row>
    <row r="92872" spans="4:5" x14ac:dyDescent="0.25">
      <c r="D92872" s="12"/>
      <c r="E92872" s="12"/>
    </row>
    <row r="92873" spans="4:5" x14ac:dyDescent="0.25">
      <c r="D92873" s="12"/>
      <c r="E92873" s="12"/>
    </row>
    <row r="92874" spans="4:5" x14ac:dyDescent="0.25">
      <c r="D92874" s="12"/>
      <c r="E92874" s="12"/>
    </row>
    <row r="92875" spans="4:5" x14ac:dyDescent="0.25">
      <c r="D92875" s="12"/>
      <c r="E92875" s="12"/>
    </row>
    <row r="92876" spans="4:5" x14ac:dyDescent="0.25">
      <c r="D92876" s="12"/>
      <c r="E92876" s="12"/>
    </row>
    <row r="92877" spans="4:5" x14ac:dyDescent="0.25">
      <c r="D92877" s="12"/>
      <c r="E92877" s="12"/>
    </row>
    <row r="92878" spans="4:5" x14ac:dyDescent="0.25">
      <c r="D92878" s="12"/>
      <c r="E92878" s="12"/>
    </row>
    <row r="92879" spans="4:5" x14ac:dyDescent="0.25">
      <c r="D92879" s="12"/>
      <c r="E92879" s="12"/>
    </row>
    <row r="92880" spans="4:5" x14ac:dyDescent="0.25">
      <c r="D92880" s="12"/>
      <c r="E92880" s="12"/>
    </row>
    <row r="92881" spans="4:5" x14ac:dyDescent="0.25">
      <c r="D92881" s="12"/>
      <c r="E92881" s="12"/>
    </row>
    <row r="92882" spans="4:5" x14ac:dyDescent="0.25">
      <c r="D92882" s="12"/>
      <c r="E92882" s="12"/>
    </row>
    <row r="92883" spans="4:5" x14ac:dyDescent="0.25">
      <c r="D92883" s="12"/>
      <c r="E92883" s="12"/>
    </row>
    <row r="92884" spans="4:5" x14ac:dyDescent="0.25">
      <c r="D92884" s="12"/>
      <c r="E92884" s="12"/>
    </row>
    <row r="92885" spans="4:5" x14ac:dyDescent="0.25">
      <c r="D92885" s="12"/>
      <c r="E92885" s="12"/>
    </row>
    <row r="92886" spans="4:5" x14ac:dyDescent="0.25">
      <c r="D92886" s="12"/>
      <c r="E92886" s="12"/>
    </row>
    <row r="92887" spans="4:5" x14ac:dyDescent="0.25">
      <c r="D92887" s="12"/>
      <c r="E92887" s="12"/>
    </row>
    <row r="92888" spans="4:5" x14ac:dyDescent="0.25">
      <c r="D92888" s="12"/>
      <c r="E92888" s="12"/>
    </row>
    <row r="92889" spans="4:5" x14ac:dyDescent="0.25">
      <c r="D92889" s="12"/>
      <c r="E92889" s="12"/>
    </row>
    <row r="92890" spans="4:5" x14ac:dyDescent="0.25">
      <c r="D92890" s="12"/>
      <c r="E92890" s="12"/>
    </row>
    <row r="92891" spans="4:5" x14ac:dyDescent="0.25">
      <c r="D92891" s="12"/>
      <c r="E92891" s="12"/>
    </row>
    <row r="92892" spans="4:5" x14ac:dyDescent="0.25">
      <c r="D92892" s="12"/>
      <c r="E92892" s="12"/>
    </row>
    <row r="92893" spans="4:5" x14ac:dyDescent="0.25">
      <c r="D92893" s="12"/>
      <c r="E92893" s="12"/>
    </row>
    <row r="92894" spans="4:5" x14ac:dyDescent="0.25">
      <c r="D92894" s="12"/>
      <c r="E92894" s="12"/>
    </row>
    <row r="92895" spans="4:5" x14ac:dyDescent="0.25">
      <c r="D92895" s="12"/>
      <c r="E92895" s="12"/>
    </row>
    <row r="92896" spans="4:5" x14ac:dyDescent="0.25">
      <c r="D92896" s="12"/>
      <c r="E92896" s="12"/>
    </row>
    <row r="92897" spans="4:5" x14ac:dyDescent="0.25">
      <c r="D92897" s="12"/>
      <c r="E92897" s="12"/>
    </row>
    <row r="92898" spans="4:5" x14ac:dyDescent="0.25">
      <c r="D92898" s="12"/>
      <c r="E92898" s="12"/>
    </row>
    <row r="92899" spans="4:5" x14ac:dyDescent="0.25">
      <c r="D92899" s="12"/>
      <c r="E92899" s="12"/>
    </row>
    <row r="92900" spans="4:5" x14ac:dyDescent="0.25">
      <c r="D92900" s="12"/>
      <c r="E92900" s="12"/>
    </row>
    <row r="92901" spans="4:5" x14ac:dyDescent="0.25">
      <c r="D92901" s="12"/>
      <c r="E92901" s="12"/>
    </row>
    <row r="92902" spans="4:5" x14ac:dyDescent="0.25">
      <c r="D92902" s="12"/>
      <c r="E92902" s="12"/>
    </row>
    <row r="92903" spans="4:5" x14ac:dyDescent="0.25">
      <c r="D92903" s="12"/>
      <c r="E92903" s="12"/>
    </row>
    <row r="92904" spans="4:5" x14ac:dyDescent="0.25">
      <c r="D92904" s="12"/>
      <c r="E92904" s="12"/>
    </row>
    <row r="92905" spans="4:5" x14ac:dyDescent="0.25">
      <c r="D92905" s="12"/>
      <c r="E92905" s="12"/>
    </row>
    <row r="92906" spans="4:5" x14ac:dyDescent="0.25">
      <c r="D92906" s="12"/>
      <c r="E92906" s="12"/>
    </row>
    <row r="92907" spans="4:5" x14ac:dyDescent="0.25">
      <c r="D92907" s="12"/>
      <c r="E92907" s="12"/>
    </row>
    <row r="92908" spans="4:5" x14ac:dyDescent="0.25">
      <c r="D92908" s="12"/>
      <c r="E92908" s="12"/>
    </row>
    <row r="92909" spans="4:5" x14ac:dyDescent="0.25">
      <c r="D92909" s="12"/>
      <c r="E92909" s="12"/>
    </row>
    <row r="92910" spans="4:5" x14ac:dyDescent="0.25">
      <c r="D92910" s="12"/>
      <c r="E92910" s="12"/>
    </row>
    <row r="92911" spans="4:5" x14ac:dyDescent="0.25">
      <c r="D92911" s="12"/>
      <c r="E92911" s="12"/>
    </row>
    <row r="92912" spans="4:5" x14ac:dyDescent="0.25">
      <c r="D92912" s="12"/>
      <c r="E92912" s="12"/>
    </row>
    <row r="92913" spans="4:5" x14ac:dyDescent="0.25">
      <c r="D92913" s="12"/>
      <c r="E92913" s="12"/>
    </row>
    <row r="92914" spans="4:5" x14ac:dyDescent="0.25">
      <c r="D92914" s="12"/>
      <c r="E92914" s="12"/>
    </row>
    <row r="92915" spans="4:5" x14ac:dyDescent="0.25">
      <c r="D92915" s="12"/>
      <c r="E92915" s="12"/>
    </row>
    <row r="92916" spans="4:5" x14ac:dyDescent="0.25">
      <c r="D92916" s="12"/>
      <c r="E92916" s="12"/>
    </row>
    <row r="92917" spans="4:5" x14ac:dyDescent="0.25">
      <c r="D92917" s="12"/>
      <c r="E92917" s="12"/>
    </row>
    <row r="92918" spans="4:5" x14ac:dyDescent="0.25">
      <c r="D92918" s="12"/>
      <c r="E92918" s="12"/>
    </row>
    <row r="92919" spans="4:5" x14ac:dyDescent="0.25">
      <c r="D92919" s="12"/>
      <c r="E92919" s="12"/>
    </row>
    <row r="92920" spans="4:5" x14ac:dyDescent="0.25">
      <c r="D92920" s="12"/>
      <c r="E92920" s="12"/>
    </row>
    <row r="92921" spans="4:5" x14ac:dyDescent="0.25">
      <c r="D92921" s="12"/>
      <c r="E92921" s="12"/>
    </row>
    <row r="92922" spans="4:5" x14ac:dyDescent="0.25">
      <c r="D92922" s="12"/>
      <c r="E92922" s="12"/>
    </row>
    <row r="92923" spans="4:5" x14ac:dyDescent="0.25">
      <c r="D92923" s="12"/>
      <c r="E92923" s="12"/>
    </row>
    <row r="92924" spans="4:5" x14ac:dyDescent="0.25">
      <c r="D92924" s="12"/>
      <c r="E92924" s="12"/>
    </row>
    <row r="92925" spans="4:5" x14ac:dyDescent="0.25">
      <c r="D92925" s="12"/>
      <c r="E92925" s="12"/>
    </row>
    <row r="92926" spans="4:5" x14ac:dyDescent="0.25">
      <c r="D92926" s="12"/>
      <c r="E92926" s="12"/>
    </row>
    <row r="92927" spans="4:5" x14ac:dyDescent="0.25">
      <c r="D92927" s="12"/>
      <c r="E92927" s="12"/>
    </row>
    <row r="92928" spans="4:5" x14ac:dyDescent="0.25">
      <c r="D92928" s="12"/>
      <c r="E92928" s="12"/>
    </row>
    <row r="92929" spans="4:5" x14ac:dyDescent="0.25">
      <c r="D92929" s="12"/>
      <c r="E92929" s="12"/>
    </row>
    <row r="92930" spans="4:5" x14ac:dyDescent="0.25">
      <c r="D92930" s="12"/>
      <c r="E92930" s="12"/>
    </row>
    <row r="92931" spans="4:5" x14ac:dyDescent="0.25">
      <c r="D92931" s="12"/>
      <c r="E92931" s="12"/>
    </row>
    <row r="92932" spans="4:5" x14ac:dyDescent="0.25">
      <c r="D92932" s="12"/>
      <c r="E92932" s="12"/>
    </row>
    <row r="92933" spans="4:5" x14ac:dyDescent="0.25">
      <c r="D92933" s="12"/>
      <c r="E92933" s="12"/>
    </row>
    <row r="92934" spans="4:5" x14ac:dyDescent="0.25">
      <c r="D92934" s="12"/>
      <c r="E92934" s="12"/>
    </row>
    <row r="92935" spans="4:5" x14ac:dyDescent="0.25">
      <c r="D92935" s="12"/>
      <c r="E92935" s="12"/>
    </row>
    <row r="92936" spans="4:5" x14ac:dyDescent="0.25">
      <c r="D92936" s="12"/>
      <c r="E92936" s="12"/>
    </row>
    <row r="92937" spans="4:5" x14ac:dyDescent="0.25">
      <c r="D92937" s="12"/>
      <c r="E92937" s="12"/>
    </row>
    <row r="92938" spans="4:5" x14ac:dyDescent="0.25">
      <c r="D92938" s="12"/>
      <c r="E92938" s="12"/>
    </row>
    <row r="92939" spans="4:5" x14ac:dyDescent="0.25">
      <c r="D92939" s="12"/>
      <c r="E92939" s="12"/>
    </row>
    <row r="92940" spans="4:5" x14ac:dyDescent="0.25">
      <c r="D92940" s="12"/>
      <c r="E92940" s="12"/>
    </row>
    <row r="92941" spans="4:5" x14ac:dyDescent="0.25">
      <c r="D92941" s="12"/>
      <c r="E92941" s="12"/>
    </row>
    <row r="92942" spans="4:5" x14ac:dyDescent="0.25">
      <c r="D92942" s="12"/>
      <c r="E92942" s="12"/>
    </row>
    <row r="92943" spans="4:5" x14ac:dyDescent="0.25">
      <c r="D92943" s="12"/>
      <c r="E92943" s="12"/>
    </row>
    <row r="92944" spans="4:5" x14ac:dyDescent="0.25">
      <c r="D92944" s="12"/>
      <c r="E92944" s="12"/>
    </row>
    <row r="92945" spans="4:5" x14ac:dyDescent="0.25">
      <c r="D92945" s="12"/>
      <c r="E92945" s="12"/>
    </row>
    <row r="92946" spans="4:5" x14ac:dyDescent="0.25">
      <c r="D92946" s="12"/>
      <c r="E92946" s="12"/>
    </row>
    <row r="92947" spans="4:5" x14ac:dyDescent="0.25">
      <c r="D92947" s="12"/>
      <c r="E92947" s="12"/>
    </row>
    <row r="92948" spans="4:5" x14ac:dyDescent="0.25">
      <c r="D92948" s="12"/>
      <c r="E92948" s="12"/>
    </row>
    <row r="92949" spans="4:5" x14ac:dyDescent="0.25">
      <c r="D92949" s="12"/>
      <c r="E92949" s="12"/>
    </row>
    <row r="92950" spans="4:5" x14ac:dyDescent="0.25">
      <c r="D92950" s="12"/>
      <c r="E92950" s="12"/>
    </row>
    <row r="92951" spans="4:5" x14ac:dyDescent="0.25">
      <c r="D92951" s="12"/>
      <c r="E92951" s="12"/>
    </row>
    <row r="92952" spans="4:5" x14ac:dyDescent="0.25">
      <c r="D92952" s="12"/>
      <c r="E92952" s="12"/>
    </row>
    <row r="92953" spans="4:5" x14ac:dyDescent="0.25">
      <c r="D92953" s="12"/>
      <c r="E92953" s="12"/>
    </row>
    <row r="92954" spans="4:5" x14ac:dyDescent="0.25">
      <c r="D92954" s="12"/>
      <c r="E92954" s="12"/>
    </row>
    <row r="92955" spans="4:5" x14ac:dyDescent="0.25">
      <c r="D92955" s="12"/>
      <c r="E92955" s="12"/>
    </row>
    <row r="92956" spans="4:5" x14ac:dyDescent="0.25">
      <c r="D92956" s="12"/>
      <c r="E92956" s="12"/>
    </row>
    <row r="92957" spans="4:5" x14ac:dyDescent="0.25">
      <c r="D92957" s="12"/>
      <c r="E92957" s="12"/>
    </row>
    <row r="92958" spans="4:5" x14ac:dyDescent="0.25">
      <c r="D92958" s="12"/>
      <c r="E92958" s="12"/>
    </row>
    <row r="92959" spans="4:5" x14ac:dyDescent="0.25">
      <c r="D92959" s="12"/>
      <c r="E92959" s="12"/>
    </row>
    <row r="92960" spans="4:5" x14ac:dyDescent="0.25">
      <c r="D92960" s="12"/>
      <c r="E92960" s="12"/>
    </row>
    <row r="92961" spans="4:5" x14ac:dyDescent="0.25">
      <c r="D92961" s="12"/>
      <c r="E92961" s="12"/>
    </row>
    <row r="92962" spans="4:5" x14ac:dyDescent="0.25">
      <c r="D92962" s="12"/>
      <c r="E92962" s="12"/>
    </row>
    <row r="92963" spans="4:5" x14ac:dyDescent="0.25">
      <c r="D92963" s="12"/>
      <c r="E92963" s="12"/>
    </row>
    <row r="92964" spans="4:5" x14ac:dyDescent="0.25">
      <c r="D92964" s="12"/>
      <c r="E92964" s="12"/>
    </row>
    <row r="92965" spans="4:5" x14ac:dyDescent="0.25">
      <c r="D92965" s="12"/>
      <c r="E92965" s="12"/>
    </row>
    <row r="92966" spans="4:5" x14ac:dyDescent="0.25">
      <c r="D92966" s="12"/>
      <c r="E92966" s="12"/>
    </row>
    <row r="92967" spans="4:5" x14ac:dyDescent="0.25">
      <c r="D92967" s="12"/>
      <c r="E92967" s="12"/>
    </row>
    <row r="92968" spans="4:5" x14ac:dyDescent="0.25">
      <c r="D92968" s="12"/>
      <c r="E92968" s="12"/>
    </row>
    <row r="92969" spans="4:5" x14ac:dyDescent="0.25">
      <c r="D92969" s="12"/>
      <c r="E92969" s="12"/>
    </row>
    <row r="92970" spans="4:5" x14ac:dyDescent="0.25">
      <c r="D92970" s="12"/>
      <c r="E92970" s="12"/>
    </row>
    <row r="92971" spans="4:5" x14ac:dyDescent="0.25">
      <c r="D92971" s="12"/>
      <c r="E92971" s="12"/>
    </row>
    <row r="92972" spans="4:5" x14ac:dyDescent="0.25">
      <c r="D92972" s="12"/>
      <c r="E92972" s="12"/>
    </row>
    <row r="92973" spans="4:5" x14ac:dyDescent="0.25">
      <c r="D92973" s="12"/>
      <c r="E92973" s="12"/>
    </row>
    <row r="92974" spans="4:5" x14ac:dyDescent="0.25">
      <c r="D92974" s="12"/>
      <c r="E92974" s="12"/>
    </row>
    <row r="92975" spans="4:5" x14ac:dyDescent="0.25">
      <c r="D92975" s="12"/>
      <c r="E92975" s="12"/>
    </row>
    <row r="92976" spans="4:5" x14ac:dyDescent="0.25">
      <c r="D92976" s="12"/>
      <c r="E92976" s="12"/>
    </row>
    <row r="92977" spans="4:5" x14ac:dyDescent="0.25">
      <c r="D92977" s="12"/>
      <c r="E92977" s="12"/>
    </row>
    <row r="92978" spans="4:5" x14ac:dyDescent="0.25">
      <c r="D92978" s="12"/>
      <c r="E92978" s="12"/>
    </row>
    <row r="92979" spans="4:5" x14ac:dyDescent="0.25">
      <c r="D92979" s="12"/>
      <c r="E92979" s="12"/>
    </row>
    <row r="92980" spans="4:5" x14ac:dyDescent="0.25">
      <c r="D92980" s="12"/>
      <c r="E92980" s="12"/>
    </row>
    <row r="92981" spans="4:5" x14ac:dyDescent="0.25">
      <c r="D92981" s="12"/>
      <c r="E92981" s="12"/>
    </row>
    <row r="92982" spans="4:5" x14ac:dyDescent="0.25">
      <c r="D92982" s="12"/>
      <c r="E92982" s="12"/>
    </row>
    <row r="92983" spans="4:5" x14ac:dyDescent="0.25">
      <c r="D92983" s="12"/>
      <c r="E92983" s="12"/>
    </row>
    <row r="92984" spans="4:5" x14ac:dyDescent="0.25">
      <c r="D92984" s="12"/>
      <c r="E92984" s="12"/>
    </row>
    <row r="92985" spans="4:5" x14ac:dyDescent="0.25">
      <c r="D92985" s="12"/>
      <c r="E92985" s="12"/>
    </row>
    <row r="92986" spans="4:5" x14ac:dyDescent="0.25">
      <c r="D92986" s="12"/>
      <c r="E92986" s="12"/>
    </row>
    <row r="92987" spans="4:5" x14ac:dyDescent="0.25">
      <c r="D92987" s="12"/>
      <c r="E92987" s="12"/>
    </row>
    <row r="92988" spans="4:5" x14ac:dyDescent="0.25">
      <c r="D92988" s="12"/>
      <c r="E92988" s="12"/>
    </row>
    <row r="92989" spans="4:5" x14ac:dyDescent="0.25">
      <c r="D92989" s="12"/>
      <c r="E92989" s="12"/>
    </row>
    <row r="92990" spans="4:5" x14ac:dyDescent="0.25">
      <c r="D92990" s="12"/>
      <c r="E92990" s="12"/>
    </row>
    <row r="92991" spans="4:5" x14ac:dyDescent="0.25">
      <c r="D92991" s="12"/>
      <c r="E92991" s="12"/>
    </row>
    <row r="92992" spans="4:5" x14ac:dyDescent="0.25">
      <c r="D92992" s="12"/>
      <c r="E92992" s="12"/>
    </row>
    <row r="92993" spans="4:5" x14ac:dyDescent="0.25">
      <c r="D92993" s="12"/>
      <c r="E92993" s="12"/>
    </row>
    <row r="92994" spans="4:5" x14ac:dyDescent="0.25">
      <c r="D92994" s="12"/>
      <c r="E92994" s="12"/>
    </row>
    <row r="92995" spans="4:5" x14ac:dyDescent="0.25">
      <c r="D92995" s="12"/>
      <c r="E92995" s="12"/>
    </row>
    <row r="92996" spans="4:5" x14ac:dyDescent="0.25">
      <c r="D92996" s="12"/>
      <c r="E92996" s="12"/>
    </row>
    <row r="92997" spans="4:5" x14ac:dyDescent="0.25">
      <c r="D92997" s="12"/>
      <c r="E92997" s="12"/>
    </row>
    <row r="92998" spans="4:5" x14ac:dyDescent="0.25">
      <c r="D92998" s="12"/>
      <c r="E92998" s="12"/>
    </row>
    <row r="92999" spans="4:5" x14ac:dyDescent="0.25">
      <c r="D92999" s="12"/>
      <c r="E92999" s="12"/>
    </row>
    <row r="93000" spans="4:5" x14ac:dyDescent="0.25">
      <c r="D93000" s="12"/>
      <c r="E93000" s="12"/>
    </row>
    <row r="93001" spans="4:5" x14ac:dyDescent="0.25">
      <c r="D93001" s="12"/>
      <c r="E93001" s="12"/>
    </row>
    <row r="93002" spans="4:5" x14ac:dyDescent="0.25">
      <c r="D93002" s="12"/>
      <c r="E93002" s="12"/>
    </row>
    <row r="93003" spans="4:5" x14ac:dyDescent="0.25">
      <c r="D93003" s="12"/>
      <c r="E93003" s="12"/>
    </row>
    <row r="93004" spans="4:5" x14ac:dyDescent="0.25">
      <c r="D93004" s="12"/>
      <c r="E93004" s="12"/>
    </row>
    <row r="93005" spans="4:5" x14ac:dyDescent="0.25">
      <c r="D93005" s="12"/>
      <c r="E93005" s="12"/>
    </row>
    <row r="93006" spans="4:5" x14ac:dyDescent="0.25">
      <c r="D93006" s="12"/>
      <c r="E93006" s="12"/>
    </row>
    <row r="93007" spans="4:5" x14ac:dyDescent="0.25">
      <c r="D93007" s="12"/>
      <c r="E93007" s="12"/>
    </row>
    <row r="93008" spans="4:5" x14ac:dyDescent="0.25">
      <c r="D93008" s="12"/>
      <c r="E93008" s="12"/>
    </row>
    <row r="93009" spans="4:5" x14ac:dyDescent="0.25">
      <c r="D93009" s="12"/>
      <c r="E93009" s="12"/>
    </row>
    <row r="93010" spans="4:5" x14ac:dyDescent="0.25">
      <c r="D93010" s="12"/>
      <c r="E93010" s="12"/>
    </row>
    <row r="93011" spans="4:5" x14ac:dyDescent="0.25">
      <c r="D93011" s="12"/>
      <c r="E93011" s="12"/>
    </row>
    <row r="93012" spans="4:5" x14ac:dyDescent="0.25">
      <c r="D93012" s="12"/>
      <c r="E93012" s="12"/>
    </row>
    <row r="93013" spans="4:5" x14ac:dyDescent="0.25">
      <c r="D93013" s="12"/>
      <c r="E93013" s="12"/>
    </row>
    <row r="93014" spans="4:5" x14ac:dyDescent="0.25">
      <c r="D93014" s="12"/>
      <c r="E93014" s="12"/>
    </row>
    <row r="93015" spans="4:5" x14ac:dyDescent="0.25">
      <c r="D93015" s="12"/>
      <c r="E93015" s="12"/>
    </row>
    <row r="93016" spans="4:5" x14ac:dyDescent="0.25">
      <c r="D93016" s="12"/>
      <c r="E93016" s="12"/>
    </row>
    <row r="93017" spans="4:5" x14ac:dyDescent="0.25">
      <c r="D93017" s="12"/>
      <c r="E93017" s="12"/>
    </row>
    <row r="93018" spans="4:5" x14ac:dyDescent="0.25">
      <c r="D93018" s="12"/>
      <c r="E93018" s="12"/>
    </row>
    <row r="93019" spans="4:5" x14ac:dyDescent="0.25">
      <c r="D93019" s="12"/>
      <c r="E93019" s="12"/>
    </row>
    <row r="93020" spans="4:5" x14ac:dyDescent="0.25">
      <c r="D93020" s="12"/>
      <c r="E93020" s="12"/>
    </row>
    <row r="93021" spans="4:5" x14ac:dyDescent="0.25">
      <c r="D93021" s="12"/>
      <c r="E93021" s="12"/>
    </row>
    <row r="93022" spans="4:5" x14ac:dyDescent="0.25">
      <c r="D93022" s="12"/>
      <c r="E93022" s="12"/>
    </row>
    <row r="93023" spans="4:5" x14ac:dyDescent="0.25">
      <c r="D93023" s="12"/>
      <c r="E93023" s="12"/>
    </row>
    <row r="93024" spans="4:5" x14ac:dyDescent="0.25">
      <c r="D93024" s="12"/>
      <c r="E93024" s="12"/>
    </row>
    <row r="93025" spans="4:5" x14ac:dyDescent="0.25">
      <c r="D93025" s="12"/>
      <c r="E93025" s="12"/>
    </row>
    <row r="93026" spans="4:5" x14ac:dyDescent="0.25">
      <c r="D93026" s="12"/>
      <c r="E93026" s="12"/>
    </row>
    <row r="93027" spans="4:5" x14ac:dyDescent="0.25">
      <c r="D93027" s="12"/>
      <c r="E93027" s="12"/>
    </row>
    <row r="93028" spans="4:5" x14ac:dyDescent="0.25">
      <c r="D93028" s="12"/>
      <c r="E93028" s="12"/>
    </row>
    <row r="93029" spans="4:5" x14ac:dyDescent="0.25">
      <c r="D93029" s="12"/>
      <c r="E93029" s="12"/>
    </row>
    <row r="93030" spans="4:5" x14ac:dyDescent="0.25">
      <c r="D93030" s="12"/>
      <c r="E93030" s="12"/>
    </row>
    <row r="93031" spans="4:5" x14ac:dyDescent="0.25">
      <c r="D93031" s="12"/>
      <c r="E93031" s="12"/>
    </row>
    <row r="93032" spans="4:5" x14ac:dyDescent="0.25">
      <c r="D93032" s="12"/>
      <c r="E93032" s="12"/>
    </row>
    <row r="93033" spans="4:5" x14ac:dyDescent="0.25">
      <c r="D93033" s="12"/>
      <c r="E93033" s="12"/>
    </row>
    <row r="93034" spans="4:5" x14ac:dyDescent="0.25">
      <c r="D93034" s="12"/>
      <c r="E93034" s="12"/>
    </row>
    <row r="93035" spans="4:5" x14ac:dyDescent="0.25">
      <c r="D93035" s="12"/>
      <c r="E93035" s="12"/>
    </row>
    <row r="93036" spans="4:5" x14ac:dyDescent="0.25">
      <c r="D93036" s="12"/>
      <c r="E93036" s="12"/>
    </row>
    <row r="93037" spans="4:5" x14ac:dyDescent="0.25">
      <c r="D93037" s="12"/>
      <c r="E93037" s="12"/>
    </row>
    <row r="93038" spans="4:5" x14ac:dyDescent="0.25">
      <c r="D93038" s="12"/>
      <c r="E93038" s="12"/>
    </row>
    <row r="93039" spans="4:5" x14ac:dyDescent="0.25">
      <c r="D93039" s="12"/>
      <c r="E93039" s="12"/>
    </row>
    <row r="93040" spans="4:5" x14ac:dyDescent="0.25">
      <c r="D93040" s="12"/>
      <c r="E93040" s="12"/>
    </row>
    <row r="93041" spans="4:5" x14ac:dyDescent="0.25">
      <c r="D93041" s="12"/>
      <c r="E93041" s="12"/>
    </row>
    <row r="93042" spans="4:5" x14ac:dyDescent="0.25">
      <c r="D93042" s="12"/>
      <c r="E93042" s="12"/>
    </row>
    <row r="93043" spans="4:5" x14ac:dyDescent="0.25">
      <c r="D93043" s="12"/>
      <c r="E93043" s="12"/>
    </row>
    <row r="93044" spans="4:5" x14ac:dyDescent="0.25">
      <c r="D93044" s="12"/>
      <c r="E93044" s="12"/>
    </row>
    <row r="93045" spans="4:5" x14ac:dyDescent="0.25">
      <c r="D93045" s="12"/>
      <c r="E93045" s="12"/>
    </row>
    <row r="93046" spans="4:5" x14ac:dyDescent="0.25">
      <c r="D93046" s="12"/>
      <c r="E93046" s="12"/>
    </row>
    <row r="93047" spans="4:5" x14ac:dyDescent="0.25">
      <c r="D93047" s="12"/>
      <c r="E93047" s="12"/>
    </row>
    <row r="93048" spans="4:5" x14ac:dyDescent="0.25">
      <c r="D93048" s="12"/>
      <c r="E93048" s="12"/>
    </row>
    <row r="93049" spans="4:5" x14ac:dyDescent="0.25">
      <c r="D93049" s="12"/>
      <c r="E93049" s="12"/>
    </row>
    <row r="93050" spans="4:5" x14ac:dyDescent="0.25">
      <c r="D93050" s="12"/>
      <c r="E93050" s="12"/>
    </row>
    <row r="93051" spans="4:5" x14ac:dyDescent="0.25">
      <c r="D93051" s="12"/>
      <c r="E93051" s="12"/>
    </row>
    <row r="93052" spans="4:5" x14ac:dyDescent="0.25">
      <c r="D93052" s="12"/>
      <c r="E93052" s="12"/>
    </row>
    <row r="93053" spans="4:5" x14ac:dyDescent="0.25">
      <c r="D93053" s="12"/>
      <c r="E93053" s="12"/>
    </row>
    <row r="93054" spans="4:5" x14ac:dyDescent="0.25">
      <c r="D93054" s="12"/>
      <c r="E93054" s="12"/>
    </row>
    <row r="93055" spans="4:5" x14ac:dyDescent="0.25">
      <c r="D93055" s="12"/>
      <c r="E93055" s="12"/>
    </row>
    <row r="93056" spans="4:5" x14ac:dyDescent="0.25">
      <c r="D93056" s="12"/>
      <c r="E93056" s="12"/>
    </row>
    <row r="93057" spans="4:5" x14ac:dyDescent="0.25">
      <c r="D93057" s="12"/>
      <c r="E93057" s="12"/>
    </row>
    <row r="93058" spans="4:5" x14ac:dyDescent="0.25">
      <c r="D93058" s="12"/>
      <c r="E93058" s="12"/>
    </row>
    <row r="93059" spans="4:5" x14ac:dyDescent="0.25">
      <c r="D93059" s="12"/>
      <c r="E93059" s="12"/>
    </row>
    <row r="93060" spans="4:5" x14ac:dyDescent="0.25">
      <c r="D93060" s="12"/>
      <c r="E93060" s="12"/>
    </row>
    <row r="93061" spans="4:5" x14ac:dyDescent="0.25">
      <c r="D93061" s="12"/>
      <c r="E93061" s="12"/>
    </row>
    <row r="93062" spans="4:5" x14ac:dyDescent="0.25">
      <c r="D93062" s="12"/>
      <c r="E93062" s="12"/>
    </row>
    <row r="93063" spans="4:5" x14ac:dyDescent="0.25">
      <c r="D93063" s="12"/>
      <c r="E93063" s="12"/>
    </row>
    <row r="93064" spans="4:5" x14ac:dyDescent="0.25">
      <c r="D93064" s="12"/>
      <c r="E93064" s="12"/>
    </row>
    <row r="93065" spans="4:5" x14ac:dyDescent="0.25">
      <c r="D93065" s="12"/>
      <c r="E93065" s="12"/>
    </row>
    <row r="93066" spans="4:5" x14ac:dyDescent="0.25">
      <c r="D93066" s="12"/>
      <c r="E93066" s="12"/>
    </row>
    <row r="93067" spans="4:5" x14ac:dyDescent="0.25">
      <c r="D93067" s="12"/>
      <c r="E93067" s="12"/>
    </row>
    <row r="93068" spans="4:5" x14ac:dyDescent="0.25">
      <c r="D93068" s="12"/>
      <c r="E93068" s="12"/>
    </row>
    <row r="93069" spans="4:5" x14ac:dyDescent="0.25">
      <c r="D93069" s="12"/>
      <c r="E93069" s="12"/>
    </row>
    <row r="93070" spans="4:5" x14ac:dyDescent="0.25">
      <c r="D93070" s="12"/>
      <c r="E93070" s="12"/>
    </row>
    <row r="93071" spans="4:5" x14ac:dyDescent="0.25">
      <c r="D93071" s="12"/>
      <c r="E93071" s="12"/>
    </row>
    <row r="93072" spans="4:5" x14ac:dyDescent="0.25">
      <c r="D93072" s="12"/>
      <c r="E93072" s="12"/>
    </row>
    <row r="93073" spans="4:5" x14ac:dyDescent="0.25">
      <c r="D93073" s="12"/>
      <c r="E93073" s="12"/>
    </row>
    <row r="93074" spans="4:5" x14ac:dyDescent="0.25">
      <c r="D93074" s="12"/>
      <c r="E93074" s="12"/>
    </row>
    <row r="93075" spans="4:5" x14ac:dyDescent="0.25">
      <c r="D93075" s="12"/>
      <c r="E93075" s="12"/>
    </row>
    <row r="93076" spans="4:5" x14ac:dyDescent="0.25">
      <c r="D93076" s="12"/>
      <c r="E93076" s="12"/>
    </row>
    <row r="93077" spans="4:5" x14ac:dyDescent="0.25">
      <c r="D93077" s="12"/>
      <c r="E93077" s="12"/>
    </row>
    <row r="93078" spans="4:5" x14ac:dyDescent="0.25">
      <c r="D93078" s="12"/>
      <c r="E93078" s="12"/>
    </row>
    <row r="93079" spans="4:5" x14ac:dyDescent="0.25">
      <c r="D93079" s="12"/>
      <c r="E93079" s="12"/>
    </row>
    <row r="93080" spans="4:5" x14ac:dyDescent="0.25">
      <c r="D93080" s="12"/>
      <c r="E93080" s="12"/>
    </row>
    <row r="93081" spans="4:5" x14ac:dyDescent="0.25">
      <c r="D93081" s="12"/>
      <c r="E93081" s="12"/>
    </row>
    <row r="93082" spans="4:5" x14ac:dyDescent="0.25">
      <c r="D93082" s="12"/>
      <c r="E93082" s="12"/>
    </row>
    <row r="93083" spans="4:5" x14ac:dyDescent="0.25">
      <c r="D93083" s="12"/>
      <c r="E93083" s="12"/>
    </row>
    <row r="93084" spans="4:5" x14ac:dyDescent="0.25">
      <c r="D93084" s="12"/>
      <c r="E93084" s="12"/>
    </row>
    <row r="93085" spans="4:5" x14ac:dyDescent="0.25">
      <c r="D93085" s="12"/>
      <c r="E93085" s="12"/>
    </row>
    <row r="93086" spans="4:5" x14ac:dyDescent="0.25">
      <c r="D93086" s="12"/>
      <c r="E93086" s="12"/>
    </row>
    <row r="93087" spans="4:5" x14ac:dyDescent="0.25">
      <c r="D93087" s="12"/>
      <c r="E93087" s="12"/>
    </row>
    <row r="93088" spans="4:5" x14ac:dyDescent="0.25">
      <c r="D93088" s="12"/>
      <c r="E93088" s="12"/>
    </row>
    <row r="93089" spans="4:5" x14ac:dyDescent="0.25">
      <c r="D93089" s="12"/>
      <c r="E93089" s="12"/>
    </row>
    <row r="93090" spans="4:5" x14ac:dyDescent="0.25">
      <c r="D93090" s="12"/>
      <c r="E93090" s="12"/>
    </row>
    <row r="93091" spans="4:5" x14ac:dyDescent="0.25">
      <c r="D93091" s="12"/>
      <c r="E93091" s="12"/>
    </row>
    <row r="93092" spans="4:5" x14ac:dyDescent="0.25">
      <c r="D93092" s="12"/>
      <c r="E93092" s="12"/>
    </row>
    <row r="93093" spans="4:5" x14ac:dyDescent="0.25">
      <c r="D93093" s="12"/>
      <c r="E93093" s="12"/>
    </row>
    <row r="93094" spans="4:5" x14ac:dyDescent="0.25">
      <c r="D93094" s="12"/>
      <c r="E93094" s="12"/>
    </row>
    <row r="93095" spans="4:5" x14ac:dyDescent="0.25">
      <c r="D93095" s="12"/>
      <c r="E93095" s="12"/>
    </row>
    <row r="93096" spans="4:5" x14ac:dyDescent="0.25">
      <c r="D93096" s="12"/>
      <c r="E93096" s="12"/>
    </row>
    <row r="93097" spans="4:5" x14ac:dyDescent="0.25">
      <c r="D93097" s="12"/>
      <c r="E93097" s="12"/>
    </row>
    <row r="93098" spans="4:5" x14ac:dyDescent="0.25">
      <c r="D93098" s="12"/>
      <c r="E93098" s="12"/>
    </row>
    <row r="93099" spans="4:5" x14ac:dyDescent="0.25">
      <c r="D93099" s="12"/>
      <c r="E93099" s="12"/>
    </row>
    <row r="93100" spans="4:5" x14ac:dyDescent="0.25">
      <c r="D93100" s="12"/>
      <c r="E93100" s="12"/>
    </row>
    <row r="93101" spans="4:5" x14ac:dyDescent="0.25">
      <c r="D93101" s="12"/>
      <c r="E93101" s="12"/>
    </row>
    <row r="93102" spans="4:5" x14ac:dyDescent="0.25">
      <c r="D93102" s="12"/>
      <c r="E93102" s="12"/>
    </row>
    <row r="93103" spans="4:5" x14ac:dyDescent="0.25">
      <c r="D93103" s="12"/>
      <c r="E93103" s="12"/>
    </row>
    <row r="93104" spans="4:5" x14ac:dyDescent="0.25">
      <c r="D93104" s="12"/>
      <c r="E93104" s="12"/>
    </row>
    <row r="93105" spans="4:5" x14ac:dyDescent="0.25">
      <c r="D93105" s="12"/>
      <c r="E93105" s="12"/>
    </row>
    <row r="93106" spans="4:5" x14ac:dyDescent="0.25">
      <c r="D93106" s="12"/>
      <c r="E93106" s="12"/>
    </row>
    <row r="93107" spans="4:5" x14ac:dyDescent="0.25">
      <c r="D93107" s="12"/>
      <c r="E93107" s="12"/>
    </row>
    <row r="93108" spans="4:5" x14ac:dyDescent="0.25">
      <c r="D93108" s="12"/>
      <c r="E93108" s="12"/>
    </row>
    <row r="93109" spans="4:5" x14ac:dyDescent="0.25">
      <c r="D93109" s="12"/>
      <c r="E93109" s="12"/>
    </row>
    <row r="93110" spans="4:5" x14ac:dyDescent="0.25">
      <c r="D93110" s="12"/>
      <c r="E93110" s="12"/>
    </row>
    <row r="93111" spans="4:5" x14ac:dyDescent="0.25">
      <c r="D93111" s="12"/>
      <c r="E93111" s="12"/>
    </row>
    <row r="93112" spans="4:5" x14ac:dyDescent="0.25">
      <c r="D93112" s="12"/>
      <c r="E93112" s="12"/>
    </row>
    <row r="93113" spans="4:5" x14ac:dyDescent="0.25">
      <c r="D93113" s="12"/>
      <c r="E93113" s="12"/>
    </row>
    <row r="93114" spans="4:5" x14ac:dyDescent="0.25">
      <c r="D93114" s="12"/>
      <c r="E93114" s="12"/>
    </row>
    <row r="93115" spans="4:5" x14ac:dyDescent="0.25">
      <c r="D93115" s="12"/>
      <c r="E93115" s="12"/>
    </row>
    <row r="93116" spans="4:5" x14ac:dyDescent="0.25">
      <c r="D93116" s="12"/>
      <c r="E93116" s="12"/>
    </row>
    <row r="93117" spans="4:5" x14ac:dyDescent="0.25">
      <c r="D93117" s="12"/>
      <c r="E93117" s="12"/>
    </row>
    <row r="93118" spans="4:5" x14ac:dyDescent="0.25">
      <c r="D93118" s="12"/>
      <c r="E93118" s="12"/>
    </row>
    <row r="93119" spans="4:5" x14ac:dyDescent="0.25">
      <c r="D93119" s="12"/>
      <c r="E93119" s="12"/>
    </row>
    <row r="93120" spans="4:5" x14ac:dyDescent="0.25">
      <c r="D93120" s="12"/>
      <c r="E93120" s="12"/>
    </row>
    <row r="93121" spans="4:5" x14ac:dyDescent="0.25">
      <c r="D93121" s="12"/>
      <c r="E93121" s="12"/>
    </row>
    <row r="93122" spans="4:5" x14ac:dyDescent="0.25">
      <c r="D93122" s="12"/>
      <c r="E93122" s="12"/>
    </row>
    <row r="93123" spans="4:5" x14ac:dyDescent="0.25">
      <c r="D93123" s="12"/>
      <c r="E93123" s="12"/>
    </row>
    <row r="93124" spans="4:5" x14ac:dyDescent="0.25">
      <c r="D93124" s="12"/>
      <c r="E93124" s="12"/>
    </row>
    <row r="93125" spans="4:5" x14ac:dyDescent="0.25">
      <c r="D93125" s="12"/>
      <c r="E93125" s="12"/>
    </row>
    <row r="93126" spans="4:5" x14ac:dyDescent="0.25">
      <c r="D93126" s="12"/>
      <c r="E93126" s="12"/>
    </row>
    <row r="93127" spans="4:5" x14ac:dyDescent="0.25">
      <c r="D93127" s="12"/>
      <c r="E93127" s="12"/>
    </row>
    <row r="93128" spans="4:5" x14ac:dyDescent="0.25">
      <c r="D93128" s="12"/>
      <c r="E93128" s="12"/>
    </row>
    <row r="93129" spans="4:5" x14ac:dyDescent="0.25">
      <c r="D93129" s="12"/>
      <c r="E93129" s="12"/>
    </row>
    <row r="93130" spans="4:5" x14ac:dyDescent="0.25">
      <c r="D93130" s="12"/>
      <c r="E93130" s="12"/>
    </row>
    <row r="93131" spans="4:5" x14ac:dyDescent="0.25">
      <c r="D93131" s="12"/>
      <c r="E93131" s="12"/>
    </row>
    <row r="93132" spans="4:5" x14ac:dyDescent="0.25">
      <c r="D93132" s="12"/>
      <c r="E93132" s="12"/>
    </row>
    <row r="93133" spans="4:5" x14ac:dyDescent="0.25">
      <c r="D93133" s="12"/>
      <c r="E93133" s="12"/>
    </row>
    <row r="93134" spans="4:5" x14ac:dyDescent="0.25">
      <c r="D93134" s="12"/>
      <c r="E93134" s="12"/>
    </row>
    <row r="93135" spans="4:5" x14ac:dyDescent="0.25">
      <c r="D93135" s="12"/>
      <c r="E93135" s="12"/>
    </row>
    <row r="93136" spans="4:5" x14ac:dyDescent="0.25">
      <c r="D93136" s="12"/>
      <c r="E93136" s="12"/>
    </row>
    <row r="93137" spans="4:5" x14ac:dyDescent="0.25">
      <c r="D93137" s="12"/>
      <c r="E93137" s="12"/>
    </row>
    <row r="93138" spans="4:5" x14ac:dyDescent="0.25">
      <c r="D93138" s="12"/>
      <c r="E93138" s="12"/>
    </row>
    <row r="93139" spans="4:5" x14ac:dyDescent="0.25">
      <c r="D93139" s="12"/>
      <c r="E93139" s="12"/>
    </row>
    <row r="93140" spans="4:5" x14ac:dyDescent="0.25">
      <c r="D93140" s="12"/>
      <c r="E93140" s="12"/>
    </row>
    <row r="93141" spans="4:5" x14ac:dyDescent="0.25">
      <c r="D93141" s="12"/>
      <c r="E93141" s="12"/>
    </row>
    <row r="93142" spans="4:5" x14ac:dyDescent="0.25">
      <c r="D93142" s="12"/>
      <c r="E93142" s="12"/>
    </row>
    <row r="93143" spans="4:5" x14ac:dyDescent="0.25">
      <c r="D93143" s="12"/>
      <c r="E93143" s="12"/>
    </row>
    <row r="93144" spans="4:5" x14ac:dyDescent="0.25">
      <c r="D93144" s="12"/>
      <c r="E93144" s="12"/>
    </row>
    <row r="93145" spans="4:5" x14ac:dyDescent="0.25">
      <c r="D93145" s="12"/>
      <c r="E93145" s="12"/>
    </row>
    <row r="93146" spans="4:5" x14ac:dyDescent="0.25">
      <c r="D93146" s="12"/>
      <c r="E93146" s="12"/>
    </row>
    <row r="93147" spans="4:5" x14ac:dyDescent="0.25">
      <c r="D93147" s="12"/>
      <c r="E93147" s="12"/>
    </row>
    <row r="93148" spans="4:5" x14ac:dyDescent="0.25">
      <c r="D93148" s="12"/>
      <c r="E93148" s="12"/>
    </row>
    <row r="93149" spans="4:5" x14ac:dyDescent="0.25">
      <c r="D93149" s="12"/>
      <c r="E93149" s="12"/>
    </row>
    <row r="93150" spans="4:5" x14ac:dyDescent="0.25">
      <c r="D93150" s="12"/>
      <c r="E93150" s="12"/>
    </row>
    <row r="93151" spans="4:5" x14ac:dyDescent="0.25">
      <c r="D93151" s="12"/>
      <c r="E93151" s="12"/>
    </row>
    <row r="93152" spans="4:5" x14ac:dyDescent="0.25">
      <c r="D93152" s="12"/>
      <c r="E93152" s="12"/>
    </row>
    <row r="93153" spans="4:5" x14ac:dyDescent="0.25">
      <c r="D93153" s="12"/>
      <c r="E93153" s="12"/>
    </row>
    <row r="93154" spans="4:5" x14ac:dyDescent="0.25">
      <c r="D93154" s="12"/>
      <c r="E93154" s="12"/>
    </row>
    <row r="93155" spans="4:5" x14ac:dyDescent="0.25">
      <c r="D93155" s="12"/>
      <c r="E93155" s="12"/>
    </row>
    <row r="93156" spans="4:5" x14ac:dyDescent="0.25">
      <c r="D93156" s="12"/>
      <c r="E93156" s="12"/>
    </row>
    <row r="93157" spans="4:5" x14ac:dyDescent="0.25">
      <c r="D93157" s="12"/>
      <c r="E93157" s="12"/>
    </row>
    <row r="93158" spans="4:5" x14ac:dyDescent="0.25">
      <c r="D93158" s="12"/>
      <c r="E93158" s="12"/>
    </row>
    <row r="93159" spans="4:5" x14ac:dyDescent="0.25">
      <c r="D93159" s="12"/>
      <c r="E93159" s="12"/>
    </row>
    <row r="93160" spans="4:5" x14ac:dyDescent="0.25">
      <c r="D93160" s="12"/>
      <c r="E93160" s="12"/>
    </row>
    <row r="93161" spans="4:5" x14ac:dyDescent="0.25">
      <c r="D93161" s="12"/>
      <c r="E93161" s="12"/>
    </row>
    <row r="93162" spans="4:5" x14ac:dyDescent="0.25">
      <c r="D93162" s="12"/>
      <c r="E93162" s="12"/>
    </row>
    <row r="93163" spans="4:5" x14ac:dyDescent="0.25">
      <c r="D93163" s="12"/>
      <c r="E93163" s="12"/>
    </row>
    <row r="93164" spans="4:5" x14ac:dyDescent="0.25">
      <c r="D93164" s="12"/>
      <c r="E93164" s="12"/>
    </row>
    <row r="93165" spans="4:5" x14ac:dyDescent="0.25">
      <c r="D93165" s="12"/>
      <c r="E93165" s="12"/>
    </row>
    <row r="93166" spans="4:5" x14ac:dyDescent="0.25">
      <c r="D93166" s="12"/>
      <c r="E93166" s="12"/>
    </row>
    <row r="93167" spans="4:5" x14ac:dyDescent="0.25">
      <c r="D93167" s="12"/>
      <c r="E93167" s="12"/>
    </row>
    <row r="93168" spans="4:5" x14ac:dyDescent="0.25">
      <c r="D93168" s="12"/>
      <c r="E93168" s="12"/>
    </row>
    <row r="93169" spans="4:5" x14ac:dyDescent="0.25">
      <c r="D93169" s="12"/>
      <c r="E93169" s="12"/>
    </row>
    <row r="93170" spans="4:5" x14ac:dyDescent="0.25">
      <c r="D93170" s="12"/>
      <c r="E93170" s="12"/>
    </row>
    <row r="93171" spans="4:5" x14ac:dyDescent="0.25">
      <c r="D93171" s="12"/>
      <c r="E93171" s="12"/>
    </row>
    <row r="93172" spans="4:5" x14ac:dyDescent="0.25">
      <c r="D93172" s="12"/>
      <c r="E93172" s="12"/>
    </row>
    <row r="93173" spans="4:5" x14ac:dyDescent="0.25">
      <c r="D93173" s="12"/>
      <c r="E93173" s="12"/>
    </row>
    <row r="93174" spans="4:5" x14ac:dyDescent="0.25">
      <c r="D93174" s="12"/>
      <c r="E93174" s="12"/>
    </row>
    <row r="93175" spans="4:5" x14ac:dyDescent="0.25">
      <c r="D93175" s="12"/>
      <c r="E93175" s="12"/>
    </row>
    <row r="93176" spans="4:5" x14ac:dyDescent="0.25">
      <c r="D93176" s="12"/>
      <c r="E93176" s="12"/>
    </row>
    <row r="93177" spans="4:5" x14ac:dyDescent="0.25">
      <c r="D93177" s="12"/>
      <c r="E93177" s="12"/>
    </row>
    <row r="93178" spans="4:5" x14ac:dyDescent="0.25">
      <c r="D93178" s="12"/>
      <c r="E93178" s="12"/>
    </row>
    <row r="93179" spans="4:5" x14ac:dyDescent="0.25">
      <c r="D93179" s="12"/>
      <c r="E93179" s="12"/>
    </row>
    <row r="93180" spans="4:5" x14ac:dyDescent="0.25">
      <c r="D93180" s="12"/>
      <c r="E93180" s="12"/>
    </row>
    <row r="93181" spans="4:5" x14ac:dyDescent="0.25">
      <c r="D93181" s="12"/>
      <c r="E93181" s="12"/>
    </row>
    <row r="93182" spans="4:5" x14ac:dyDescent="0.25">
      <c r="D93182" s="12"/>
      <c r="E93182" s="12"/>
    </row>
    <row r="93183" spans="4:5" x14ac:dyDescent="0.25">
      <c r="D93183" s="12"/>
      <c r="E93183" s="12"/>
    </row>
    <row r="93184" spans="4:5" x14ac:dyDescent="0.25">
      <c r="D93184" s="12"/>
      <c r="E93184" s="12"/>
    </row>
    <row r="93185" spans="4:5" x14ac:dyDescent="0.25">
      <c r="D93185" s="12"/>
      <c r="E93185" s="12"/>
    </row>
    <row r="93186" spans="4:5" x14ac:dyDescent="0.25">
      <c r="D93186" s="12"/>
      <c r="E93186" s="12"/>
    </row>
    <row r="93187" spans="4:5" x14ac:dyDescent="0.25">
      <c r="D93187" s="12"/>
      <c r="E93187" s="12"/>
    </row>
    <row r="93188" spans="4:5" x14ac:dyDescent="0.25">
      <c r="D93188" s="12"/>
      <c r="E93188" s="12"/>
    </row>
    <row r="93189" spans="4:5" x14ac:dyDescent="0.25">
      <c r="D93189" s="12"/>
      <c r="E93189" s="12"/>
    </row>
    <row r="93190" spans="4:5" x14ac:dyDescent="0.25">
      <c r="D93190" s="12"/>
      <c r="E93190" s="12"/>
    </row>
    <row r="93191" spans="4:5" x14ac:dyDescent="0.25">
      <c r="D93191" s="12"/>
      <c r="E93191" s="12"/>
    </row>
    <row r="93192" spans="4:5" x14ac:dyDescent="0.25">
      <c r="D93192" s="12"/>
      <c r="E93192" s="12"/>
    </row>
    <row r="93193" spans="4:5" x14ac:dyDescent="0.25">
      <c r="D93193" s="12"/>
      <c r="E93193" s="12"/>
    </row>
    <row r="93194" spans="4:5" x14ac:dyDescent="0.25">
      <c r="D93194" s="12"/>
      <c r="E93194" s="12"/>
    </row>
    <row r="93195" spans="4:5" x14ac:dyDescent="0.25">
      <c r="D93195" s="12"/>
      <c r="E93195" s="12"/>
    </row>
    <row r="93196" spans="4:5" x14ac:dyDescent="0.25">
      <c r="D93196" s="12"/>
      <c r="E93196" s="12"/>
    </row>
    <row r="93197" spans="4:5" x14ac:dyDescent="0.25">
      <c r="D93197" s="12"/>
      <c r="E93197" s="12"/>
    </row>
    <row r="93198" spans="4:5" x14ac:dyDescent="0.25">
      <c r="D93198" s="12"/>
      <c r="E93198" s="12"/>
    </row>
    <row r="93199" spans="4:5" x14ac:dyDescent="0.25">
      <c r="D93199" s="12"/>
      <c r="E93199" s="12"/>
    </row>
    <row r="93200" spans="4:5" x14ac:dyDescent="0.25">
      <c r="D93200" s="12"/>
      <c r="E93200" s="12"/>
    </row>
    <row r="93201" spans="4:5" x14ac:dyDescent="0.25">
      <c r="D93201" s="12"/>
      <c r="E93201" s="12"/>
    </row>
    <row r="93202" spans="4:5" x14ac:dyDescent="0.25">
      <c r="D93202" s="12"/>
      <c r="E93202" s="12"/>
    </row>
    <row r="93203" spans="4:5" x14ac:dyDescent="0.25">
      <c r="D93203" s="12"/>
      <c r="E93203" s="12"/>
    </row>
    <row r="93204" spans="4:5" x14ac:dyDescent="0.25">
      <c r="D93204" s="12"/>
      <c r="E93204" s="12"/>
    </row>
    <row r="93205" spans="4:5" x14ac:dyDescent="0.25">
      <c r="D93205" s="12"/>
      <c r="E93205" s="12"/>
    </row>
    <row r="93206" spans="4:5" x14ac:dyDescent="0.25">
      <c r="D93206" s="12"/>
      <c r="E93206" s="12"/>
    </row>
    <row r="93207" spans="4:5" x14ac:dyDescent="0.25">
      <c r="D93207" s="12"/>
      <c r="E93207" s="12"/>
    </row>
    <row r="93208" spans="4:5" x14ac:dyDescent="0.25">
      <c r="D93208" s="12"/>
      <c r="E93208" s="12"/>
    </row>
    <row r="93209" spans="4:5" x14ac:dyDescent="0.25">
      <c r="D93209" s="12"/>
      <c r="E93209" s="12"/>
    </row>
    <row r="93210" spans="4:5" x14ac:dyDescent="0.25">
      <c r="D93210" s="12"/>
      <c r="E93210" s="12"/>
    </row>
    <row r="93211" spans="4:5" x14ac:dyDescent="0.25">
      <c r="D93211" s="12"/>
      <c r="E93211" s="12"/>
    </row>
    <row r="93212" spans="4:5" x14ac:dyDescent="0.25">
      <c r="D93212" s="12"/>
      <c r="E93212" s="12"/>
    </row>
    <row r="93213" spans="4:5" x14ac:dyDescent="0.25">
      <c r="D93213" s="12"/>
      <c r="E93213" s="12"/>
    </row>
    <row r="93214" spans="4:5" x14ac:dyDescent="0.25">
      <c r="D93214" s="12"/>
      <c r="E93214" s="12"/>
    </row>
    <row r="93215" spans="4:5" x14ac:dyDescent="0.25">
      <c r="D93215" s="12"/>
      <c r="E93215" s="12"/>
    </row>
    <row r="93216" spans="4:5" x14ac:dyDescent="0.25">
      <c r="D93216" s="12"/>
      <c r="E93216" s="12"/>
    </row>
    <row r="93217" spans="4:5" x14ac:dyDescent="0.25">
      <c r="D93217" s="12"/>
      <c r="E93217" s="12"/>
    </row>
    <row r="93218" spans="4:5" x14ac:dyDescent="0.25">
      <c r="D93218" s="12"/>
      <c r="E93218" s="12"/>
    </row>
    <row r="93219" spans="4:5" x14ac:dyDescent="0.25">
      <c r="D93219" s="12"/>
      <c r="E93219" s="12"/>
    </row>
    <row r="93220" spans="4:5" x14ac:dyDescent="0.25">
      <c r="D93220" s="12"/>
      <c r="E93220" s="12"/>
    </row>
    <row r="93221" spans="4:5" x14ac:dyDescent="0.25">
      <c r="D93221" s="12"/>
      <c r="E93221" s="12"/>
    </row>
    <row r="93222" spans="4:5" x14ac:dyDescent="0.25">
      <c r="D93222" s="12"/>
      <c r="E93222" s="12"/>
    </row>
    <row r="93223" spans="4:5" x14ac:dyDescent="0.25">
      <c r="D93223" s="12"/>
      <c r="E93223" s="12"/>
    </row>
    <row r="93224" spans="4:5" x14ac:dyDescent="0.25">
      <c r="D93224" s="12"/>
      <c r="E93224" s="12"/>
    </row>
    <row r="93225" spans="4:5" x14ac:dyDescent="0.25">
      <c r="D93225" s="12"/>
      <c r="E93225" s="12"/>
    </row>
    <row r="93226" spans="4:5" x14ac:dyDescent="0.25">
      <c r="D93226" s="12"/>
      <c r="E93226" s="12"/>
    </row>
    <row r="93227" spans="4:5" x14ac:dyDescent="0.25">
      <c r="D93227" s="12"/>
      <c r="E93227" s="12"/>
    </row>
    <row r="93228" spans="4:5" x14ac:dyDescent="0.25">
      <c r="D93228" s="12"/>
      <c r="E93228" s="12"/>
    </row>
    <row r="93229" spans="4:5" x14ac:dyDescent="0.25">
      <c r="D93229" s="12"/>
      <c r="E93229" s="12"/>
    </row>
    <row r="93230" spans="4:5" x14ac:dyDescent="0.25">
      <c r="D93230" s="12"/>
      <c r="E93230" s="12"/>
    </row>
    <row r="93231" spans="4:5" x14ac:dyDescent="0.25">
      <c r="D93231" s="12"/>
      <c r="E93231" s="12"/>
    </row>
    <row r="93232" spans="4:5" x14ac:dyDescent="0.25">
      <c r="D93232" s="12"/>
      <c r="E93232" s="12"/>
    </row>
    <row r="93233" spans="4:5" x14ac:dyDescent="0.25">
      <c r="D93233" s="12"/>
      <c r="E93233" s="12"/>
    </row>
    <row r="93234" spans="4:5" x14ac:dyDescent="0.25">
      <c r="D93234" s="12"/>
      <c r="E93234" s="12"/>
    </row>
    <row r="93235" spans="4:5" x14ac:dyDescent="0.25">
      <c r="D93235" s="12"/>
      <c r="E93235" s="12"/>
    </row>
    <row r="93236" spans="4:5" x14ac:dyDescent="0.25">
      <c r="D93236" s="12"/>
      <c r="E93236" s="12"/>
    </row>
    <row r="93237" spans="4:5" x14ac:dyDescent="0.25">
      <c r="D93237" s="12"/>
      <c r="E93237" s="12"/>
    </row>
    <row r="93238" spans="4:5" x14ac:dyDescent="0.25">
      <c r="D93238" s="12"/>
      <c r="E93238" s="12"/>
    </row>
    <row r="93239" spans="4:5" x14ac:dyDescent="0.25">
      <c r="D93239" s="12"/>
      <c r="E93239" s="12"/>
    </row>
    <row r="93240" spans="4:5" x14ac:dyDescent="0.25">
      <c r="D93240" s="12"/>
      <c r="E93240" s="12"/>
    </row>
    <row r="93241" spans="4:5" x14ac:dyDescent="0.25">
      <c r="D93241" s="12"/>
      <c r="E93241" s="12"/>
    </row>
    <row r="93242" spans="4:5" x14ac:dyDescent="0.25">
      <c r="D93242" s="12"/>
      <c r="E93242" s="12"/>
    </row>
    <row r="93243" spans="4:5" x14ac:dyDescent="0.25">
      <c r="D93243" s="12"/>
      <c r="E93243" s="12"/>
    </row>
    <row r="93244" spans="4:5" x14ac:dyDescent="0.25">
      <c r="D93244" s="12"/>
      <c r="E93244" s="12"/>
    </row>
    <row r="93245" spans="4:5" x14ac:dyDescent="0.25">
      <c r="D93245" s="12"/>
      <c r="E93245" s="12"/>
    </row>
    <row r="93246" spans="4:5" x14ac:dyDescent="0.25">
      <c r="D93246" s="12"/>
      <c r="E93246" s="12"/>
    </row>
    <row r="93247" spans="4:5" x14ac:dyDescent="0.25">
      <c r="D93247" s="12"/>
      <c r="E93247" s="12"/>
    </row>
    <row r="93248" spans="4:5" x14ac:dyDescent="0.25">
      <c r="D93248" s="12"/>
      <c r="E93248" s="12"/>
    </row>
    <row r="93249" spans="4:5" x14ac:dyDescent="0.25">
      <c r="D93249" s="12"/>
      <c r="E93249" s="12"/>
    </row>
    <row r="93250" spans="4:5" x14ac:dyDescent="0.25">
      <c r="D93250" s="12"/>
      <c r="E93250" s="12"/>
    </row>
    <row r="93251" spans="4:5" x14ac:dyDescent="0.25">
      <c r="D93251" s="12"/>
      <c r="E93251" s="12"/>
    </row>
    <row r="93252" spans="4:5" x14ac:dyDescent="0.25">
      <c r="D93252" s="12"/>
      <c r="E93252" s="12"/>
    </row>
    <row r="93253" spans="4:5" x14ac:dyDescent="0.25">
      <c r="D93253" s="12"/>
      <c r="E93253" s="12"/>
    </row>
    <row r="93254" spans="4:5" x14ac:dyDescent="0.25">
      <c r="D93254" s="12"/>
      <c r="E93254" s="12"/>
    </row>
    <row r="93255" spans="4:5" x14ac:dyDescent="0.25">
      <c r="D93255" s="12"/>
      <c r="E93255" s="12"/>
    </row>
    <row r="93256" spans="4:5" x14ac:dyDescent="0.25">
      <c r="D93256" s="12"/>
      <c r="E93256" s="12"/>
    </row>
    <row r="93257" spans="4:5" x14ac:dyDescent="0.25">
      <c r="D93257" s="12"/>
      <c r="E93257" s="12"/>
    </row>
    <row r="93258" spans="4:5" x14ac:dyDescent="0.25">
      <c r="D93258" s="12"/>
      <c r="E93258" s="12"/>
    </row>
    <row r="93259" spans="4:5" x14ac:dyDescent="0.25">
      <c r="D93259" s="12"/>
      <c r="E93259" s="12"/>
    </row>
    <row r="93260" spans="4:5" x14ac:dyDescent="0.25">
      <c r="D93260" s="12"/>
      <c r="E93260" s="12"/>
    </row>
    <row r="93261" spans="4:5" x14ac:dyDescent="0.25">
      <c r="D93261" s="12"/>
      <c r="E93261" s="12"/>
    </row>
    <row r="93262" spans="4:5" x14ac:dyDescent="0.25">
      <c r="D93262" s="12"/>
      <c r="E93262" s="12"/>
    </row>
    <row r="93263" spans="4:5" x14ac:dyDescent="0.25">
      <c r="D93263" s="12"/>
      <c r="E93263" s="12"/>
    </row>
    <row r="93264" spans="4:5" x14ac:dyDescent="0.25">
      <c r="D93264" s="12"/>
      <c r="E93264" s="12"/>
    </row>
    <row r="93265" spans="4:5" x14ac:dyDescent="0.25">
      <c r="D93265" s="12"/>
      <c r="E93265" s="12"/>
    </row>
    <row r="93266" spans="4:5" x14ac:dyDescent="0.25">
      <c r="D93266" s="12"/>
      <c r="E93266" s="12"/>
    </row>
    <row r="93267" spans="4:5" x14ac:dyDescent="0.25">
      <c r="D93267" s="12"/>
      <c r="E93267" s="12"/>
    </row>
    <row r="93268" spans="4:5" x14ac:dyDescent="0.25">
      <c r="D93268" s="12"/>
      <c r="E93268" s="12"/>
    </row>
    <row r="93269" spans="4:5" x14ac:dyDescent="0.25">
      <c r="D93269" s="12"/>
      <c r="E93269" s="12"/>
    </row>
    <row r="93270" spans="4:5" x14ac:dyDescent="0.25">
      <c r="D93270" s="12"/>
      <c r="E93270" s="12"/>
    </row>
    <row r="93271" spans="4:5" x14ac:dyDescent="0.25">
      <c r="D93271" s="12"/>
      <c r="E93271" s="12"/>
    </row>
    <row r="93272" spans="4:5" x14ac:dyDescent="0.25">
      <c r="D93272" s="12"/>
      <c r="E93272" s="12"/>
    </row>
    <row r="93273" spans="4:5" x14ac:dyDescent="0.25">
      <c r="D93273" s="12"/>
      <c r="E93273" s="12"/>
    </row>
    <row r="93274" spans="4:5" x14ac:dyDescent="0.25">
      <c r="D93274" s="12"/>
      <c r="E93274" s="12"/>
    </row>
    <row r="93275" spans="4:5" x14ac:dyDescent="0.25">
      <c r="D93275" s="12"/>
      <c r="E93275" s="12"/>
    </row>
    <row r="93276" spans="4:5" x14ac:dyDescent="0.25">
      <c r="D93276" s="12"/>
      <c r="E93276" s="12"/>
    </row>
    <row r="93277" spans="4:5" x14ac:dyDescent="0.25">
      <c r="D93277" s="12"/>
      <c r="E93277" s="12"/>
    </row>
    <row r="93278" spans="4:5" x14ac:dyDescent="0.25">
      <c r="D93278" s="12"/>
      <c r="E93278" s="12"/>
    </row>
    <row r="93279" spans="4:5" x14ac:dyDescent="0.25">
      <c r="D93279" s="12"/>
      <c r="E93279" s="12"/>
    </row>
    <row r="93280" spans="4:5" x14ac:dyDescent="0.25">
      <c r="D93280" s="12"/>
      <c r="E93280" s="12"/>
    </row>
    <row r="93281" spans="4:5" x14ac:dyDescent="0.25">
      <c r="D93281" s="12"/>
      <c r="E93281" s="12"/>
    </row>
    <row r="93282" spans="4:5" x14ac:dyDescent="0.25">
      <c r="D93282" s="12"/>
      <c r="E93282" s="12"/>
    </row>
    <row r="93283" spans="4:5" x14ac:dyDescent="0.25">
      <c r="D93283" s="12"/>
      <c r="E93283" s="12"/>
    </row>
    <row r="93284" spans="4:5" x14ac:dyDescent="0.25">
      <c r="D93284" s="12"/>
      <c r="E93284" s="12"/>
    </row>
    <row r="93285" spans="4:5" x14ac:dyDescent="0.25">
      <c r="D93285" s="12"/>
      <c r="E93285" s="12"/>
    </row>
    <row r="93286" spans="4:5" x14ac:dyDescent="0.25">
      <c r="D93286" s="12"/>
      <c r="E93286" s="12"/>
    </row>
    <row r="93287" spans="4:5" x14ac:dyDescent="0.25">
      <c r="D93287" s="12"/>
      <c r="E93287" s="12"/>
    </row>
    <row r="93288" spans="4:5" x14ac:dyDescent="0.25">
      <c r="D93288" s="12"/>
      <c r="E93288" s="12"/>
    </row>
    <row r="93289" spans="4:5" x14ac:dyDescent="0.25">
      <c r="D93289" s="12"/>
      <c r="E93289" s="12"/>
    </row>
    <row r="93290" spans="4:5" x14ac:dyDescent="0.25">
      <c r="D93290" s="12"/>
      <c r="E93290" s="12"/>
    </row>
    <row r="93291" spans="4:5" x14ac:dyDescent="0.25">
      <c r="D93291" s="12"/>
      <c r="E93291" s="12"/>
    </row>
    <row r="93292" spans="4:5" x14ac:dyDescent="0.25">
      <c r="D93292" s="12"/>
      <c r="E93292" s="12"/>
    </row>
    <row r="93293" spans="4:5" x14ac:dyDescent="0.25">
      <c r="D93293" s="12"/>
      <c r="E93293" s="12"/>
    </row>
    <row r="93294" spans="4:5" x14ac:dyDescent="0.25">
      <c r="D93294" s="12"/>
      <c r="E93294" s="12"/>
    </row>
    <row r="93295" spans="4:5" x14ac:dyDescent="0.25">
      <c r="D93295" s="12"/>
      <c r="E93295" s="12"/>
    </row>
    <row r="93296" spans="4:5" x14ac:dyDescent="0.25">
      <c r="D93296" s="12"/>
      <c r="E93296" s="12"/>
    </row>
    <row r="93297" spans="4:5" x14ac:dyDescent="0.25">
      <c r="D93297" s="12"/>
      <c r="E93297" s="12"/>
    </row>
    <row r="93298" spans="4:5" x14ac:dyDescent="0.25">
      <c r="D93298" s="12"/>
      <c r="E93298" s="12"/>
    </row>
    <row r="93299" spans="4:5" x14ac:dyDescent="0.25">
      <c r="D93299" s="12"/>
      <c r="E93299" s="12"/>
    </row>
    <row r="93300" spans="4:5" x14ac:dyDescent="0.25">
      <c r="D93300" s="12"/>
      <c r="E93300" s="12"/>
    </row>
    <row r="93301" spans="4:5" x14ac:dyDescent="0.25">
      <c r="D93301" s="12"/>
      <c r="E93301" s="12"/>
    </row>
    <row r="93302" spans="4:5" x14ac:dyDescent="0.25">
      <c r="D93302" s="12"/>
      <c r="E93302" s="12"/>
    </row>
    <row r="93303" spans="4:5" x14ac:dyDescent="0.25">
      <c r="D93303" s="12"/>
      <c r="E93303" s="12"/>
    </row>
    <row r="93304" spans="4:5" x14ac:dyDescent="0.25">
      <c r="D93304" s="12"/>
      <c r="E93304" s="12"/>
    </row>
    <row r="93305" spans="4:5" x14ac:dyDescent="0.25">
      <c r="D93305" s="12"/>
      <c r="E93305" s="12"/>
    </row>
    <row r="93306" spans="4:5" x14ac:dyDescent="0.25">
      <c r="D93306" s="12"/>
      <c r="E93306" s="12"/>
    </row>
    <row r="93307" spans="4:5" x14ac:dyDescent="0.25">
      <c r="D93307" s="12"/>
      <c r="E93307" s="12"/>
    </row>
    <row r="93308" spans="4:5" x14ac:dyDescent="0.25">
      <c r="D93308" s="12"/>
      <c r="E93308" s="12"/>
    </row>
    <row r="93309" spans="4:5" x14ac:dyDescent="0.25">
      <c r="D93309" s="12"/>
      <c r="E93309" s="12"/>
    </row>
    <row r="93310" spans="4:5" x14ac:dyDescent="0.25">
      <c r="D93310" s="12"/>
      <c r="E93310" s="12"/>
    </row>
    <row r="93311" spans="4:5" x14ac:dyDescent="0.25">
      <c r="D93311" s="12"/>
      <c r="E93311" s="12"/>
    </row>
    <row r="93312" spans="4:5" x14ac:dyDescent="0.25">
      <c r="D93312" s="12"/>
      <c r="E93312" s="12"/>
    </row>
    <row r="93313" spans="4:5" x14ac:dyDescent="0.25">
      <c r="D93313" s="12"/>
      <c r="E93313" s="12"/>
    </row>
    <row r="93314" spans="4:5" x14ac:dyDescent="0.25">
      <c r="D93314" s="12"/>
      <c r="E93314" s="12"/>
    </row>
    <row r="93315" spans="4:5" x14ac:dyDescent="0.25">
      <c r="D93315" s="12"/>
      <c r="E93315" s="12"/>
    </row>
    <row r="93316" spans="4:5" x14ac:dyDescent="0.25">
      <c r="D93316" s="12"/>
      <c r="E93316" s="12"/>
    </row>
    <row r="93317" spans="4:5" x14ac:dyDescent="0.25">
      <c r="D93317" s="12"/>
      <c r="E93317" s="12"/>
    </row>
    <row r="93318" spans="4:5" x14ac:dyDescent="0.25">
      <c r="D93318" s="12"/>
      <c r="E93318" s="12"/>
    </row>
    <row r="93319" spans="4:5" x14ac:dyDescent="0.25">
      <c r="D93319" s="12"/>
      <c r="E93319" s="12"/>
    </row>
    <row r="93320" spans="4:5" x14ac:dyDescent="0.25">
      <c r="D93320" s="12"/>
      <c r="E93320" s="12"/>
    </row>
    <row r="93321" spans="4:5" x14ac:dyDescent="0.25">
      <c r="D93321" s="12"/>
      <c r="E93321" s="12"/>
    </row>
    <row r="93322" spans="4:5" x14ac:dyDescent="0.25">
      <c r="D93322" s="12"/>
      <c r="E93322" s="12"/>
    </row>
    <row r="93323" spans="4:5" x14ac:dyDescent="0.25">
      <c r="D93323" s="12"/>
      <c r="E93323" s="12"/>
    </row>
    <row r="93324" spans="4:5" x14ac:dyDescent="0.25">
      <c r="D93324" s="12"/>
      <c r="E93324" s="12"/>
    </row>
    <row r="93325" spans="4:5" x14ac:dyDescent="0.25">
      <c r="D93325" s="12"/>
      <c r="E93325" s="12"/>
    </row>
    <row r="93326" spans="4:5" x14ac:dyDescent="0.25">
      <c r="D93326" s="12"/>
      <c r="E93326" s="12"/>
    </row>
    <row r="93327" spans="4:5" x14ac:dyDescent="0.25">
      <c r="D93327" s="12"/>
      <c r="E93327" s="12"/>
    </row>
    <row r="93328" spans="4:5" x14ac:dyDescent="0.25">
      <c r="D93328" s="12"/>
      <c r="E93328" s="12"/>
    </row>
    <row r="93329" spans="4:5" x14ac:dyDescent="0.25">
      <c r="D93329" s="12"/>
      <c r="E93329" s="12"/>
    </row>
    <row r="93330" spans="4:5" x14ac:dyDescent="0.25">
      <c r="D93330" s="12"/>
      <c r="E93330" s="12"/>
    </row>
    <row r="93331" spans="4:5" x14ac:dyDescent="0.25">
      <c r="D93331" s="12"/>
      <c r="E93331" s="12"/>
    </row>
    <row r="93332" spans="4:5" x14ac:dyDescent="0.25">
      <c r="D93332" s="12"/>
      <c r="E93332" s="12"/>
    </row>
    <row r="93333" spans="4:5" x14ac:dyDescent="0.25">
      <c r="D93333" s="12"/>
      <c r="E93333" s="12"/>
    </row>
    <row r="93334" spans="4:5" x14ac:dyDescent="0.25">
      <c r="D93334" s="12"/>
      <c r="E93334" s="12"/>
    </row>
    <row r="93335" spans="4:5" x14ac:dyDescent="0.25">
      <c r="D93335" s="12"/>
      <c r="E93335" s="12"/>
    </row>
    <row r="93336" spans="4:5" x14ac:dyDescent="0.25">
      <c r="D93336" s="12"/>
      <c r="E93336" s="12"/>
    </row>
    <row r="93337" spans="4:5" x14ac:dyDescent="0.25">
      <c r="D93337" s="12"/>
      <c r="E93337" s="12"/>
    </row>
    <row r="93338" spans="4:5" x14ac:dyDescent="0.25">
      <c r="D93338" s="12"/>
      <c r="E93338" s="12"/>
    </row>
    <row r="93339" spans="4:5" x14ac:dyDescent="0.25">
      <c r="D93339" s="12"/>
      <c r="E93339" s="12"/>
    </row>
    <row r="93340" spans="4:5" x14ac:dyDescent="0.25">
      <c r="D93340" s="12"/>
      <c r="E93340" s="12"/>
    </row>
    <row r="93341" spans="4:5" x14ac:dyDescent="0.25">
      <c r="D93341" s="12"/>
      <c r="E93341" s="12"/>
    </row>
    <row r="93342" spans="4:5" x14ac:dyDescent="0.25">
      <c r="D93342" s="12"/>
      <c r="E93342" s="12"/>
    </row>
    <row r="93343" spans="4:5" x14ac:dyDescent="0.25">
      <c r="D93343" s="12"/>
      <c r="E93343" s="12"/>
    </row>
    <row r="93344" spans="4:5" x14ac:dyDescent="0.25">
      <c r="D93344" s="12"/>
      <c r="E93344" s="12"/>
    </row>
    <row r="93345" spans="4:5" x14ac:dyDescent="0.25">
      <c r="D93345" s="12"/>
      <c r="E93345" s="12"/>
    </row>
    <row r="93346" spans="4:5" x14ac:dyDescent="0.25">
      <c r="D93346" s="12"/>
      <c r="E93346" s="12"/>
    </row>
    <row r="93347" spans="4:5" x14ac:dyDescent="0.25">
      <c r="D93347" s="12"/>
      <c r="E93347" s="12"/>
    </row>
    <row r="93348" spans="4:5" x14ac:dyDescent="0.25">
      <c r="D93348" s="12"/>
      <c r="E93348" s="12"/>
    </row>
    <row r="93349" spans="4:5" x14ac:dyDescent="0.25">
      <c r="D93349" s="12"/>
      <c r="E93349" s="12"/>
    </row>
    <row r="93350" spans="4:5" x14ac:dyDescent="0.25">
      <c r="D93350" s="12"/>
      <c r="E93350" s="12"/>
    </row>
    <row r="93351" spans="4:5" x14ac:dyDescent="0.25">
      <c r="D93351" s="12"/>
      <c r="E93351" s="12"/>
    </row>
    <row r="93352" spans="4:5" x14ac:dyDescent="0.25">
      <c r="D93352" s="12"/>
      <c r="E93352" s="12"/>
    </row>
    <row r="93353" spans="4:5" x14ac:dyDescent="0.25">
      <c r="D93353" s="12"/>
      <c r="E93353" s="12"/>
    </row>
    <row r="93354" spans="4:5" x14ac:dyDescent="0.25">
      <c r="D93354" s="12"/>
      <c r="E93354" s="12"/>
    </row>
    <row r="93355" spans="4:5" x14ac:dyDescent="0.25">
      <c r="D93355" s="12"/>
      <c r="E93355" s="12"/>
    </row>
    <row r="93356" spans="4:5" x14ac:dyDescent="0.25">
      <c r="D93356" s="12"/>
      <c r="E93356" s="12"/>
    </row>
    <row r="93357" spans="4:5" x14ac:dyDescent="0.25">
      <c r="D93357" s="12"/>
      <c r="E93357" s="12"/>
    </row>
    <row r="93358" spans="4:5" x14ac:dyDescent="0.25">
      <c r="D93358" s="12"/>
      <c r="E93358" s="12"/>
    </row>
    <row r="93359" spans="4:5" x14ac:dyDescent="0.25">
      <c r="D93359" s="12"/>
      <c r="E93359" s="12"/>
    </row>
    <row r="93360" spans="4:5" x14ac:dyDescent="0.25">
      <c r="D93360" s="12"/>
      <c r="E93360" s="12"/>
    </row>
    <row r="93361" spans="4:5" x14ac:dyDescent="0.25">
      <c r="D93361" s="12"/>
      <c r="E93361" s="12"/>
    </row>
    <row r="93362" spans="4:5" x14ac:dyDescent="0.25">
      <c r="D93362" s="12"/>
      <c r="E93362" s="12"/>
    </row>
    <row r="93363" spans="4:5" x14ac:dyDescent="0.25">
      <c r="D93363" s="12"/>
      <c r="E93363" s="12"/>
    </row>
    <row r="93364" spans="4:5" x14ac:dyDescent="0.25">
      <c r="D93364" s="12"/>
      <c r="E93364" s="12"/>
    </row>
    <row r="93365" spans="4:5" x14ac:dyDescent="0.25">
      <c r="D93365" s="12"/>
      <c r="E93365" s="12"/>
    </row>
    <row r="93366" spans="4:5" x14ac:dyDescent="0.25">
      <c r="D93366" s="12"/>
      <c r="E93366" s="12"/>
    </row>
    <row r="93367" spans="4:5" x14ac:dyDescent="0.25">
      <c r="D93367" s="12"/>
      <c r="E93367" s="12"/>
    </row>
    <row r="93368" spans="4:5" x14ac:dyDescent="0.25">
      <c r="D93368" s="12"/>
      <c r="E93368" s="12"/>
    </row>
    <row r="93369" spans="4:5" x14ac:dyDescent="0.25">
      <c r="D93369" s="12"/>
      <c r="E93369" s="12"/>
    </row>
    <row r="93370" spans="4:5" x14ac:dyDescent="0.25">
      <c r="D93370" s="12"/>
      <c r="E93370" s="12"/>
    </row>
    <row r="93371" spans="4:5" x14ac:dyDescent="0.25">
      <c r="D93371" s="12"/>
      <c r="E93371" s="12"/>
    </row>
    <row r="93372" spans="4:5" x14ac:dyDescent="0.25">
      <c r="D93372" s="12"/>
      <c r="E93372" s="12"/>
    </row>
    <row r="93373" spans="4:5" x14ac:dyDescent="0.25">
      <c r="D93373" s="12"/>
      <c r="E93373" s="12"/>
    </row>
    <row r="93374" spans="4:5" x14ac:dyDescent="0.25">
      <c r="D93374" s="12"/>
      <c r="E93374" s="12"/>
    </row>
    <row r="93375" spans="4:5" x14ac:dyDescent="0.25">
      <c r="D93375" s="12"/>
      <c r="E93375" s="12"/>
    </row>
    <row r="93376" spans="4:5" x14ac:dyDescent="0.25">
      <c r="D93376" s="12"/>
      <c r="E93376" s="12"/>
    </row>
    <row r="93377" spans="4:5" x14ac:dyDescent="0.25">
      <c r="D93377" s="12"/>
      <c r="E93377" s="12"/>
    </row>
    <row r="93378" spans="4:5" x14ac:dyDescent="0.25">
      <c r="D93378" s="12"/>
      <c r="E93378" s="12"/>
    </row>
    <row r="93379" spans="4:5" x14ac:dyDescent="0.25">
      <c r="D93379" s="12"/>
      <c r="E93379" s="12"/>
    </row>
    <row r="93380" spans="4:5" x14ac:dyDescent="0.25">
      <c r="D93380" s="12"/>
      <c r="E93380" s="12"/>
    </row>
    <row r="93381" spans="4:5" x14ac:dyDescent="0.25">
      <c r="D93381" s="12"/>
      <c r="E93381" s="12"/>
    </row>
    <row r="93382" spans="4:5" x14ac:dyDescent="0.25">
      <c r="D93382" s="12"/>
      <c r="E93382" s="12"/>
    </row>
    <row r="93383" spans="4:5" x14ac:dyDescent="0.25">
      <c r="D93383" s="12"/>
      <c r="E93383" s="12"/>
    </row>
    <row r="93384" spans="4:5" x14ac:dyDescent="0.25">
      <c r="D93384" s="12"/>
      <c r="E93384" s="12"/>
    </row>
    <row r="93385" spans="4:5" x14ac:dyDescent="0.25">
      <c r="D93385" s="12"/>
      <c r="E93385" s="12"/>
    </row>
    <row r="93386" spans="4:5" x14ac:dyDescent="0.25">
      <c r="D93386" s="12"/>
      <c r="E93386" s="12"/>
    </row>
    <row r="93387" spans="4:5" x14ac:dyDescent="0.25">
      <c r="D93387" s="12"/>
      <c r="E93387" s="12"/>
    </row>
    <row r="93388" spans="4:5" x14ac:dyDescent="0.25">
      <c r="D93388" s="12"/>
      <c r="E93388" s="12"/>
    </row>
    <row r="93389" spans="4:5" x14ac:dyDescent="0.25">
      <c r="D93389" s="12"/>
      <c r="E93389" s="12"/>
    </row>
    <row r="93390" spans="4:5" x14ac:dyDescent="0.25">
      <c r="D93390" s="12"/>
      <c r="E93390" s="12"/>
    </row>
    <row r="93391" spans="4:5" x14ac:dyDescent="0.25">
      <c r="D93391" s="12"/>
      <c r="E93391" s="12"/>
    </row>
    <row r="93392" spans="4:5" x14ac:dyDescent="0.25">
      <c r="D93392" s="12"/>
      <c r="E93392" s="12"/>
    </row>
    <row r="93393" spans="4:5" x14ac:dyDescent="0.25">
      <c r="D93393" s="12"/>
      <c r="E93393" s="12"/>
    </row>
    <row r="93394" spans="4:5" x14ac:dyDescent="0.25">
      <c r="D93394" s="12"/>
      <c r="E93394" s="12"/>
    </row>
    <row r="93395" spans="4:5" x14ac:dyDescent="0.25">
      <c r="D93395" s="12"/>
      <c r="E93395" s="12"/>
    </row>
    <row r="93396" spans="4:5" x14ac:dyDescent="0.25">
      <c r="D93396" s="12"/>
      <c r="E93396" s="12"/>
    </row>
    <row r="93397" spans="4:5" x14ac:dyDescent="0.25">
      <c r="D93397" s="12"/>
      <c r="E93397" s="12"/>
    </row>
    <row r="93398" spans="4:5" x14ac:dyDescent="0.25">
      <c r="D93398" s="12"/>
      <c r="E93398" s="12"/>
    </row>
    <row r="93399" spans="4:5" x14ac:dyDescent="0.25">
      <c r="D93399" s="12"/>
      <c r="E93399" s="12"/>
    </row>
    <row r="93400" spans="4:5" x14ac:dyDescent="0.25">
      <c r="D93400" s="12"/>
      <c r="E93400" s="12"/>
    </row>
    <row r="93401" spans="4:5" x14ac:dyDescent="0.25">
      <c r="D93401" s="12"/>
      <c r="E93401" s="12"/>
    </row>
    <row r="93402" spans="4:5" x14ac:dyDescent="0.25">
      <c r="D93402" s="12"/>
      <c r="E93402" s="12"/>
    </row>
    <row r="93403" spans="4:5" x14ac:dyDescent="0.25">
      <c r="D93403" s="12"/>
      <c r="E93403" s="12"/>
    </row>
    <row r="93404" spans="4:5" x14ac:dyDescent="0.25">
      <c r="D93404" s="12"/>
      <c r="E93404" s="12"/>
    </row>
    <row r="93405" spans="4:5" x14ac:dyDescent="0.25">
      <c r="D93405" s="12"/>
      <c r="E93405" s="12"/>
    </row>
    <row r="93406" spans="4:5" x14ac:dyDescent="0.25">
      <c r="D93406" s="12"/>
      <c r="E93406" s="12"/>
    </row>
    <row r="93407" spans="4:5" x14ac:dyDescent="0.25">
      <c r="D93407" s="12"/>
      <c r="E93407" s="12"/>
    </row>
    <row r="93408" spans="4:5" x14ac:dyDescent="0.25">
      <c r="D93408" s="12"/>
      <c r="E93408" s="12"/>
    </row>
    <row r="93409" spans="4:5" x14ac:dyDescent="0.25">
      <c r="D93409" s="12"/>
      <c r="E93409" s="12"/>
    </row>
    <row r="93410" spans="4:5" x14ac:dyDescent="0.25">
      <c r="D93410" s="12"/>
      <c r="E93410" s="12"/>
    </row>
    <row r="93411" spans="4:5" x14ac:dyDescent="0.25">
      <c r="D93411" s="12"/>
      <c r="E93411" s="12"/>
    </row>
    <row r="93412" spans="4:5" x14ac:dyDescent="0.25">
      <c r="D93412" s="12"/>
      <c r="E93412" s="12"/>
    </row>
    <row r="93413" spans="4:5" x14ac:dyDescent="0.25">
      <c r="D93413" s="12"/>
      <c r="E93413" s="12"/>
    </row>
    <row r="93414" spans="4:5" x14ac:dyDescent="0.25">
      <c r="D93414" s="12"/>
      <c r="E93414" s="12"/>
    </row>
    <row r="93415" spans="4:5" x14ac:dyDescent="0.25">
      <c r="D93415" s="12"/>
      <c r="E93415" s="12"/>
    </row>
    <row r="93416" spans="4:5" x14ac:dyDescent="0.25">
      <c r="D93416" s="12"/>
      <c r="E93416" s="12"/>
    </row>
    <row r="93417" spans="4:5" x14ac:dyDescent="0.25">
      <c r="D93417" s="12"/>
      <c r="E93417" s="12"/>
    </row>
    <row r="93418" spans="4:5" x14ac:dyDescent="0.25">
      <c r="D93418" s="12"/>
      <c r="E93418" s="12"/>
    </row>
    <row r="93419" spans="4:5" x14ac:dyDescent="0.25">
      <c r="D93419" s="12"/>
      <c r="E93419" s="12"/>
    </row>
    <row r="93420" spans="4:5" x14ac:dyDescent="0.25">
      <c r="D93420" s="12"/>
      <c r="E93420" s="12"/>
    </row>
    <row r="93421" spans="4:5" x14ac:dyDescent="0.25">
      <c r="D93421" s="12"/>
      <c r="E93421" s="12"/>
    </row>
    <row r="93422" spans="4:5" x14ac:dyDescent="0.25">
      <c r="D93422" s="12"/>
      <c r="E93422" s="12"/>
    </row>
    <row r="93423" spans="4:5" x14ac:dyDescent="0.25">
      <c r="D93423" s="12"/>
      <c r="E93423" s="12"/>
    </row>
    <row r="93424" spans="4:5" x14ac:dyDescent="0.25">
      <c r="D93424" s="12"/>
      <c r="E93424" s="12"/>
    </row>
    <row r="93425" spans="4:5" x14ac:dyDescent="0.25">
      <c r="D93425" s="12"/>
      <c r="E93425" s="12"/>
    </row>
    <row r="93426" spans="4:5" x14ac:dyDescent="0.25">
      <c r="D93426" s="12"/>
      <c r="E93426" s="12"/>
    </row>
    <row r="93427" spans="4:5" x14ac:dyDescent="0.25">
      <c r="D93427" s="12"/>
      <c r="E93427" s="12"/>
    </row>
    <row r="93428" spans="4:5" x14ac:dyDescent="0.25">
      <c r="D93428" s="12"/>
      <c r="E93428" s="12"/>
    </row>
    <row r="93429" spans="4:5" x14ac:dyDescent="0.25">
      <c r="D93429" s="12"/>
      <c r="E93429" s="12"/>
    </row>
    <row r="93430" spans="4:5" x14ac:dyDescent="0.25">
      <c r="D93430" s="12"/>
      <c r="E93430" s="12"/>
    </row>
    <row r="93431" spans="4:5" x14ac:dyDescent="0.25">
      <c r="D93431" s="12"/>
      <c r="E93431" s="12"/>
    </row>
    <row r="93432" spans="4:5" x14ac:dyDescent="0.25">
      <c r="D93432" s="12"/>
      <c r="E93432" s="12"/>
    </row>
    <row r="93433" spans="4:5" x14ac:dyDescent="0.25">
      <c r="D93433" s="12"/>
      <c r="E93433" s="12"/>
    </row>
    <row r="93434" spans="4:5" x14ac:dyDescent="0.25">
      <c r="D93434" s="12"/>
      <c r="E93434" s="12"/>
    </row>
    <row r="93435" spans="4:5" x14ac:dyDescent="0.25">
      <c r="D93435" s="12"/>
      <c r="E93435" s="12"/>
    </row>
    <row r="93436" spans="4:5" x14ac:dyDescent="0.25">
      <c r="D93436" s="12"/>
      <c r="E93436" s="12"/>
    </row>
    <row r="93437" spans="4:5" x14ac:dyDescent="0.25">
      <c r="D93437" s="12"/>
      <c r="E93437" s="12"/>
    </row>
    <row r="93438" spans="4:5" x14ac:dyDescent="0.25">
      <c r="D93438" s="12"/>
      <c r="E93438" s="12"/>
    </row>
    <row r="93439" spans="4:5" x14ac:dyDescent="0.25">
      <c r="D93439" s="12"/>
      <c r="E93439" s="12"/>
    </row>
    <row r="93440" spans="4:5" x14ac:dyDescent="0.25">
      <c r="D93440" s="12"/>
      <c r="E93440" s="12"/>
    </row>
    <row r="93441" spans="4:5" x14ac:dyDescent="0.25">
      <c r="D93441" s="12"/>
      <c r="E93441" s="12"/>
    </row>
    <row r="93442" spans="4:5" x14ac:dyDescent="0.25">
      <c r="D93442" s="12"/>
      <c r="E93442" s="12"/>
    </row>
    <row r="93443" spans="4:5" x14ac:dyDescent="0.25">
      <c r="D93443" s="12"/>
      <c r="E93443" s="12"/>
    </row>
    <row r="93444" spans="4:5" x14ac:dyDescent="0.25">
      <c r="D93444" s="12"/>
      <c r="E93444" s="12"/>
    </row>
    <row r="93445" spans="4:5" x14ac:dyDescent="0.25">
      <c r="D93445" s="12"/>
      <c r="E93445" s="12"/>
    </row>
    <row r="93446" spans="4:5" x14ac:dyDescent="0.25">
      <c r="D93446" s="12"/>
      <c r="E93446" s="12"/>
    </row>
    <row r="93447" spans="4:5" x14ac:dyDescent="0.25">
      <c r="D93447" s="12"/>
      <c r="E93447" s="12"/>
    </row>
    <row r="93448" spans="4:5" x14ac:dyDescent="0.25">
      <c r="D93448" s="12"/>
      <c r="E93448" s="12"/>
    </row>
    <row r="93449" spans="4:5" x14ac:dyDescent="0.25">
      <c r="D93449" s="12"/>
      <c r="E93449" s="12"/>
    </row>
    <row r="93450" spans="4:5" x14ac:dyDescent="0.25">
      <c r="D93450" s="12"/>
      <c r="E93450" s="12"/>
    </row>
    <row r="93451" spans="4:5" x14ac:dyDescent="0.25">
      <c r="D93451" s="12"/>
      <c r="E93451" s="12"/>
    </row>
    <row r="93452" spans="4:5" x14ac:dyDescent="0.25">
      <c r="D93452" s="12"/>
      <c r="E93452" s="12"/>
    </row>
    <row r="93453" spans="4:5" x14ac:dyDescent="0.25">
      <c r="D93453" s="12"/>
      <c r="E93453" s="12"/>
    </row>
    <row r="93454" spans="4:5" x14ac:dyDescent="0.25">
      <c r="D93454" s="12"/>
      <c r="E93454" s="12"/>
    </row>
    <row r="93455" spans="4:5" x14ac:dyDescent="0.25">
      <c r="D93455" s="12"/>
      <c r="E93455" s="12"/>
    </row>
    <row r="93456" spans="4:5" x14ac:dyDescent="0.25">
      <c r="D93456" s="12"/>
      <c r="E93456" s="12"/>
    </row>
    <row r="93457" spans="4:5" x14ac:dyDescent="0.25">
      <c r="D93457" s="12"/>
      <c r="E93457" s="12"/>
    </row>
    <row r="93458" spans="4:5" x14ac:dyDescent="0.25">
      <c r="D93458" s="12"/>
      <c r="E93458" s="12"/>
    </row>
    <row r="93459" spans="4:5" x14ac:dyDescent="0.25">
      <c r="D93459" s="12"/>
      <c r="E93459" s="12"/>
    </row>
    <row r="93460" spans="4:5" x14ac:dyDescent="0.25">
      <c r="D93460" s="12"/>
      <c r="E93460" s="12"/>
    </row>
    <row r="93461" spans="4:5" x14ac:dyDescent="0.25">
      <c r="D93461" s="12"/>
      <c r="E93461" s="12"/>
    </row>
    <row r="93462" spans="4:5" x14ac:dyDescent="0.25">
      <c r="D93462" s="12"/>
      <c r="E93462" s="12"/>
    </row>
    <row r="93463" spans="4:5" x14ac:dyDescent="0.25">
      <c r="D93463" s="12"/>
      <c r="E93463" s="12"/>
    </row>
    <row r="93464" spans="4:5" x14ac:dyDescent="0.25">
      <c r="D93464" s="12"/>
      <c r="E93464" s="12"/>
    </row>
    <row r="93465" spans="4:5" x14ac:dyDescent="0.25">
      <c r="D93465" s="12"/>
      <c r="E93465" s="12"/>
    </row>
    <row r="93466" spans="4:5" x14ac:dyDescent="0.25">
      <c r="D93466" s="12"/>
      <c r="E93466" s="12"/>
    </row>
    <row r="93467" spans="4:5" x14ac:dyDescent="0.25">
      <c r="D93467" s="12"/>
      <c r="E93467" s="12"/>
    </row>
    <row r="93468" spans="4:5" x14ac:dyDescent="0.25">
      <c r="D93468" s="12"/>
      <c r="E93468" s="12"/>
    </row>
    <row r="93469" spans="4:5" x14ac:dyDescent="0.25">
      <c r="D93469" s="12"/>
      <c r="E93469" s="12"/>
    </row>
    <row r="93470" spans="4:5" x14ac:dyDescent="0.25">
      <c r="D93470" s="12"/>
      <c r="E93470" s="12"/>
    </row>
    <row r="93471" spans="4:5" x14ac:dyDescent="0.25">
      <c r="D93471" s="12"/>
      <c r="E93471" s="12"/>
    </row>
    <row r="93472" spans="4:5" x14ac:dyDescent="0.25">
      <c r="D93472" s="12"/>
      <c r="E93472" s="12"/>
    </row>
    <row r="93473" spans="4:5" x14ac:dyDescent="0.25">
      <c r="D93473" s="12"/>
      <c r="E93473" s="12"/>
    </row>
    <row r="93474" spans="4:5" x14ac:dyDescent="0.25">
      <c r="D93474" s="12"/>
      <c r="E93474" s="12"/>
    </row>
    <row r="93475" spans="4:5" x14ac:dyDescent="0.25">
      <c r="D93475" s="12"/>
      <c r="E93475" s="12"/>
    </row>
    <row r="93476" spans="4:5" x14ac:dyDescent="0.25">
      <c r="D93476" s="12"/>
      <c r="E93476" s="12"/>
    </row>
    <row r="93477" spans="4:5" x14ac:dyDescent="0.25">
      <c r="D93477" s="12"/>
      <c r="E93477" s="12"/>
    </row>
    <row r="93478" spans="4:5" x14ac:dyDescent="0.25">
      <c r="D93478" s="12"/>
      <c r="E93478" s="12"/>
    </row>
    <row r="93479" spans="4:5" x14ac:dyDescent="0.25">
      <c r="D93479" s="12"/>
      <c r="E93479" s="12"/>
    </row>
    <row r="93480" spans="4:5" x14ac:dyDescent="0.25">
      <c r="D93480" s="12"/>
      <c r="E93480" s="12"/>
    </row>
    <row r="93481" spans="4:5" x14ac:dyDescent="0.25">
      <c r="D93481" s="12"/>
      <c r="E93481" s="12"/>
    </row>
    <row r="93482" spans="4:5" x14ac:dyDescent="0.25">
      <c r="D93482" s="12"/>
      <c r="E93482" s="12"/>
    </row>
    <row r="93483" spans="4:5" x14ac:dyDescent="0.25">
      <c r="D93483" s="12"/>
      <c r="E93483" s="12"/>
    </row>
    <row r="93484" spans="4:5" x14ac:dyDescent="0.25">
      <c r="D93484" s="12"/>
      <c r="E93484" s="12"/>
    </row>
    <row r="93485" spans="4:5" x14ac:dyDescent="0.25">
      <c r="D93485" s="12"/>
      <c r="E93485" s="12"/>
    </row>
    <row r="93486" spans="4:5" x14ac:dyDescent="0.25">
      <c r="D93486" s="12"/>
      <c r="E93486" s="12"/>
    </row>
    <row r="93487" spans="4:5" x14ac:dyDescent="0.25">
      <c r="D93487" s="12"/>
      <c r="E93487" s="12"/>
    </row>
    <row r="93488" spans="4:5" x14ac:dyDescent="0.25">
      <c r="D93488" s="12"/>
      <c r="E93488" s="12"/>
    </row>
    <row r="93489" spans="4:5" x14ac:dyDescent="0.25">
      <c r="D93489" s="12"/>
      <c r="E93489" s="12"/>
    </row>
    <row r="93490" spans="4:5" x14ac:dyDescent="0.25">
      <c r="D93490" s="12"/>
      <c r="E93490" s="12"/>
    </row>
    <row r="93491" spans="4:5" x14ac:dyDescent="0.25">
      <c r="D93491" s="12"/>
      <c r="E93491" s="12"/>
    </row>
    <row r="93492" spans="4:5" x14ac:dyDescent="0.25">
      <c r="D93492" s="12"/>
      <c r="E93492" s="12"/>
    </row>
    <row r="93493" spans="4:5" x14ac:dyDescent="0.25">
      <c r="D93493" s="12"/>
      <c r="E93493" s="12"/>
    </row>
    <row r="93494" spans="4:5" x14ac:dyDescent="0.25">
      <c r="D93494" s="12"/>
      <c r="E93494" s="12"/>
    </row>
    <row r="93495" spans="4:5" x14ac:dyDescent="0.25">
      <c r="D93495" s="12"/>
      <c r="E93495" s="12"/>
    </row>
    <row r="93496" spans="4:5" x14ac:dyDescent="0.25">
      <c r="D93496" s="12"/>
      <c r="E93496" s="12"/>
    </row>
    <row r="93497" spans="4:5" x14ac:dyDescent="0.25">
      <c r="D93497" s="12"/>
      <c r="E93497" s="12"/>
    </row>
    <row r="93498" spans="4:5" x14ac:dyDescent="0.25">
      <c r="D93498" s="12"/>
      <c r="E93498" s="12"/>
    </row>
    <row r="93499" spans="4:5" x14ac:dyDescent="0.25">
      <c r="D93499" s="12"/>
      <c r="E93499" s="12"/>
    </row>
    <row r="93500" spans="4:5" x14ac:dyDescent="0.25">
      <c r="D93500" s="12"/>
      <c r="E93500" s="12"/>
    </row>
    <row r="93501" spans="4:5" x14ac:dyDescent="0.25">
      <c r="D93501" s="12"/>
      <c r="E93501" s="12"/>
    </row>
    <row r="93502" spans="4:5" x14ac:dyDescent="0.25">
      <c r="D93502" s="12"/>
      <c r="E93502" s="12"/>
    </row>
    <row r="93503" spans="4:5" x14ac:dyDescent="0.25">
      <c r="D93503" s="12"/>
      <c r="E93503" s="12"/>
    </row>
    <row r="93504" spans="4:5" x14ac:dyDescent="0.25">
      <c r="D93504" s="12"/>
      <c r="E93504" s="12"/>
    </row>
    <row r="93505" spans="4:5" x14ac:dyDescent="0.25">
      <c r="D93505" s="12"/>
      <c r="E93505" s="12"/>
    </row>
    <row r="93506" spans="4:5" x14ac:dyDescent="0.25">
      <c r="D93506" s="12"/>
      <c r="E93506" s="12"/>
    </row>
    <row r="93507" spans="4:5" x14ac:dyDescent="0.25">
      <c r="D93507" s="12"/>
      <c r="E93507" s="12"/>
    </row>
    <row r="93508" spans="4:5" x14ac:dyDescent="0.25">
      <c r="D93508" s="12"/>
      <c r="E93508" s="12"/>
    </row>
    <row r="93509" spans="4:5" x14ac:dyDescent="0.25">
      <c r="D93509" s="12"/>
      <c r="E93509" s="12"/>
    </row>
    <row r="93510" spans="4:5" x14ac:dyDescent="0.25">
      <c r="D93510" s="12"/>
      <c r="E93510" s="12"/>
    </row>
    <row r="93511" spans="4:5" x14ac:dyDescent="0.25">
      <c r="D93511" s="12"/>
      <c r="E93511" s="12"/>
    </row>
    <row r="93512" spans="4:5" x14ac:dyDescent="0.25">
      <c r="D93512" s="12"/>
      <c r="E93512" s="12"/>
    </row>
    <row r="93513" spans="4:5" x14ac:dyDescent="0.25">
      <c r="D93513" s="12"/>
      <c r="E93513" s="12"/>
    </row>
    <row r="93514" spans="4:5" x14ac:dyDescent="0.25">
      <c r="D93514" s="12"/>
      <c r="E93514" s="12"/>
    </row>
    <row r="93515" spans="4:5" x14ac:dyDescent="0.25">
      <c r="D93515" s="12"/>
      <c r="E93515" s="12"/>
    </row>
    <row r="93516" spans="4:5" x14ac:dyDescent="0.25">
      <c r="D93516" s="12"/>
      <c r="E93516" s="12"/>
    </row>
    <row r="93517" spans="4:5" x14ac:dyDescent="0.25">
      <c r="D93517" s="12"/>
      <c r="E93517" s="12"/>
    </row>
    <row r="93518" spans="4:5" x14ac:dyDescent="0.25">
      <c r="D93518" s="12"/>
      <c r="E93518" s="12"/>
    </row>
    <row r="93519" spans="4:5" x14ac:dyDescent="0.25">
      <c r="D93519" s="12"/>
      <c r="E93519" s="12"/>
    </row>
    <row r="93520" spans="4:5" x14ac:dyDescent="0.25">
      <c r="D93520" s="12"/>
      <c r="E93520" s="12"/>
    </row>
    <row r="93521" spans="4:5" x14ac:dyDescent="0.25">
      <c r="D93521" s="12"/>
      <c r="E93521" s="12"/>
    </row>
    <row r="93522" spans="4:5" x14ac:dyDescent="0.25">
      <c r="D93522" s="12"/>
      <c r="E93522" s="12"/>
    </row>
    <row r="93523" spans="4:5" x14ac:dyDescent="0.25">
      <c r="D93523" s="12"/>
      <c r="E93523" s="12"/>
    </row>
    <row r="93524" spans="4:5" x14ac:dyDescent="0.25">
      <c r="D93524" s="12"/>
      <c r="E93524" s="12"/>
    </row>
    <row r="93525" spans="4:5" x14ac:dyDescent="0.25">
      <c r="D93525" s="12"/>
      <c r="E93525" s="12"/>
    </row>
    <row r="93526" spans="4:5" x14ac:dyDescent="0.25">
      <c r="D93526" s="12"/>
      <c r="E93526" s="12"/>
    </row>
    <row r="93527" spans="4:5" x14ac:dyDescent="0.25">
      <c r="D93527" s="12"/>
      <c r="E93527" s="12"/>
    </row>
    <row r="93528" spans="4:5" x14ac:dyDescent="0.25">
      <c r="D93528" s="12"/>
      <c r="E93528" s="12"/>
    </row>
    <row r="93529" spans="4:5" x14ac:dyDescent="0.25">
      <c r="D93529" s="12"/>
      <c r="E93529" s="12"/>
    </row>
    <row r="93530" spans="4:5" x14ac:dyDescent="0.25">
      <c r="D93530" s="12"/>
      <c r="E93530" s="12"/>
    </row>
    <row r="93531" spans="4:5" x14ac:dyDescent="0.25">
      <c r="D93531" s="12"/>
      <c r="E93531" s="12"/>
    </row>
    <row r="93532" spans="4:5" x14ac:dyDescent="0.25">
      <c r="D93532" s="12"/>
      <c r="E93532" s="12"/>
    </row>
    <row r="93533" spans="4:5" x14ac:dyDescent="0.25">
      <c r="D93533" s="12"/>
      <c r="E93533" s="12"/>
    </row>
    <row r="93534" spans="4:5" x14ac:dyDescent="0.25">
      <c r="D93534" s="12"/>
      <c r="E93534" s="12"/>
    </row>
    <row r="93535" spans="4:5" x14ac:dyDescent="0.25">
      <c r="D93535" s="12"/>
      <c r="E93535" s="12"/>
    </row>
    <row r="93536" spans="4:5" x14ac:dyDescent="0.25">
      <c r="D93536" s="12"/>
      <c r="E93536" s="12"/>
    </row>
    <row r="93537" spans="4:5" x14ac:dyDescent="0.25">
      <c r="D93537" s="12"/>
      <c r="E93537" s="12"/>
    </row>
    <row r="93538" spans="4:5" x14ac:dyDescent="0.25">
      <c r="D93538" s="12"/>
      <c r="E93538" s="12"/>
    </row>
    <row r="93539" spans="4:5" x14ac:dyDescent="0.25">
      <c r="D93539" s="12"/>
      <c r="E93539" s="12"/>
    </row>
    <row r="93540" spans="4:5" x14ac:dyDescent="0.25">
      <c r="D93540" s="12"/>
      <c r="E93540" s="12"/>
    </row>
    <row r="93541" spans="4:5" x14ac:dyDescent="0.25">
      <c r="D93541" s="12"/>
      <c r="E93541" s="12"/>
    </row>
    <row r="93542" spans="4:5" x14ac:dyDescent="0.25">
      <c r="D93542" s="12"/>
      <c r="E93542" s="12"/>
    </row>
    <row r="93543" spans="4:5" x14ac:dyDescent="0.25">
      <c r="D93543" s="12"/>
      <c r="E93543" s="12"/>
    </row>
    <row r="93544" spans="4:5" x14ac:dyDescent="0.25">
      <c r="D93544" s="12"/>
      <c r="E93544" s="12"/>
    </row>
    <row r="93545" spans="4:5" x14ac:dyDescent="0.25">
      <c r="D93545" s="12"/>
      <c r="E93545" s="12"/>
    </row>
    <row r="93546" spans="4:5" x14ac:dyDescent="0.25">
      <c r="D93546" s="12"/>
      <c r="E93546" s="12"/>
    </row>
    <row r="93547" spans="4:5" x14ac:dyDescent="0.25">
      <c r="D93547" s="12"/>
      <c r="E93547" s="12"/>
    </row>
    <row r="93548" spans="4:5" x14ac:dyDescent="0.25">
      <c r="D93548" s="12"/>
      <c r="E93548" s="12"/>
    </row>
    <row r="93549" spans="4:5" x14ac:dyDescent="0.25">
      <c r="D93549" s="12"/>
      <c r="E93549" s="12"/>
    </row>
    <row r="93550" spans="4:5" x14ac:dyDescent="0.25">
      <c r="D93550" s="12"/>
      <c r="E93550" s="12"/>
    </row>
    <row r="93551" spans="4:5" x14ac:dyDescent="0.25">
      <c r="D93551" s="12"/>
      <c r="E93551" s="12"/>
    </row>
    <row r="93552" spans="4:5" x14ac:dyDescent="0.25">
      <c r="D93552" s="12"/>
      <c r="E93552" s="12"/>
    </row>
    <row r="93553" spans="4:5" x14ac:dyDescent="0.25">
      <c r="D93553" s="12"/>
      <c r="E93553" s="12"/>
    </row>
    <row r="93554" spans="4:5" x14ac:dyDescent="0.25">
      <c r="D93554" s="12"/>
      <c r="E93554" s="12"/>
    </row>
    <row r="93555" spans="4:5" x14ac:dyDescent="0.25">
      <c r="D93555" s="12"/>
      <c r="E93555" s="12"/>
    </row>
    <row r="93556" spans="4:5" x14ac:dyDescent="0.25">
      <c r="D93556" s="12"/>
      <c r="E93556" s="12"/>
    </row>
    <row r="93557" spans="4:5" x14ac:dyDescent="0.25">
      <c r="D93557" s="12"/>
      <c r="E93557" s="12"/>
    </row>
    <row r="93558" spans="4:5" x14ac:dyDescent="0.25">
      <c r="D93558" s="12"/>
      <c r="E93558" s="12"/>
    </row>
    <row r="93559" spans="4:5" x14ac:dyDescent="0.25">
      <c r="D93559" s="12"/>
      <c r="E93559" s="12"/>
    </row>
    <row r="93560" spans="4:5" x14ac:dyDescent="0.25">
      <c r="D93560" s="12"/>
      <c r="E93560" s="12"/>
    </row>
    <row r="93561" spans="4:5" x14ac:dyDescent="0.25">
      <c r="D93561" s="12"/>
      <c r="E93561" s="12"/>
    </row>
    <row r="93562" spans="4:5" x14ac:dyDescent="0.25">
      <c r="D93562" s="12"/>
      <c r="E93562" s="12"/>
    </row>
    <row r="93563" spans="4:5" x14ac:dyDescent="0.25">
      <c r="D93563" s="12"/>
      <c r="E93563" s="12"/>
    </row>
    <row r="93564" spans="4:5" x14ac:dyDescent="0.25">
      <c r="D93564" s="12"/>
      <c r="E93564" s="12"/>
    </row>
    <row r="93565" spans="4:5" x14ac:dyDescent="0.25">
      <c r="D93565" s="12"/>
      <c r="E93565" s="12"/>
    </row>
    <row r="93566" spans="4:5" x14ac:dyDescent="0.25">
      <c r="D93566" s="12"/>
      <c r="E93566" s="12"/>
    </row>
    <row r="93567" spans="4:5" x14ac:dyDescent="0.25">
      <c r="D93567" s="12"/>
      <c r="E93567" s="12"/>
    </row>
    <row r="93568" spans="4:5" x14ac:dyDescent="0.25">
      <c r="D93568" s="12"/>
      <c r="E93568" s="12"/>
    </row>
    <row r="93569" spans="4:5" x14ac:dyDescent="0.25">
      <c r="D93569" s="12"/>
      <c r="E93569" s="12"/>
    </row>
    <row r="93570" spans="4:5" x14ac:dyDescent="0.25">
      <c r="D93570" s="12"/>
      <c r="E93570" s="12"/>
    </row>
    <row r="93571" spans="4:5" x14ac:dyDescent="0.25">
      <c r="D93571" s="12"/>
      <c r="E93571" s="12"/>
    </row>
    <row r="93572" spans="4:5" x14ac:dyDescent="0.25">
      <c r="D93572" s="12"/>
      <c r="E93572" s="12"/>
    </row>
    <row r="93573" spans="4:5" x14ac:dyDescent="0.25">
      <c r="D93573" s="12"/>
      <c r="E93573" s="12"/>
    </row>
    <row r="93574" spans="4:5" x14ac:dyDescent="0.25">
      <c r="D93574" s="12"/>
      <c r="E93574" s="12"/>
    </row>
    <row r="93575" spans="4:5" x14ac:dyDescent="0.25">
      <c r="D93575" s="12"/>
      <c r="E93575" s="12"/>
    </row>
    <row r="93576" spans="4:5" x14ac:dyDescent="0.25">
      <c r="D93576" s="12"/>
      <c r="E93576" s="12"/>
    </row>
    <row r="93577" spans="4:5" x14ac:dyDescent="0.25">
      <c r="D93577" s="12"/>
      <c r="E93577" s="12"/>
    </row>
    <row r="93578" spans="4:5" x14ac:dyDescent="0.25">
      <c r="D93578" s="12"/>
      <c r="E93578" s="12"/>
    </row>
    <row r="93579" spans="4:5" x14ac:dyDescent="0.25">
      <c r="D93579" s="12"/>
      <c r="E93579" s="12"/>
    </row>
    <row r="93580" spans="4:5" x14ac:dyDescent="0.25">
      <c r="D93580" s="12"/>
      <c r="E93580" s="12"/>
    </row>
    <row r="93581" spans="4:5" x14ac:dyDescent="0.25">
      <c r="D93581" s="12"/>
      <c r="E93581" s="12"/>
    </row>
    <row r="93582" spans="4:5" x14ac:dyDescent="0.25">
      <c r="D93582" s="12"/>
      <c r="E93582" s="12"/>
    </row>
    <row r="93583" spans="4:5" x14ac:dyDescent="0.25">
      <c r="D93583" s="12"/>
      <c r="E93583" s="12"/>
    </row>
    <row r="93584" spans="4:5" x14ac:dyDescent="0.25">
      <c r="D93584" s="12"/>
      <c r="E93584" s="12"/>
    </row>
    <row r="93585" spans="4:5" x14ac:dyDescent="0.25">
      <c r="D93585" s="12"/>
      <c r="E93585" s="12"/>
    </row>
    <row r="93586" spans="4:5" x14ac:dyDescent="0.25">
      <c r="D93586" s="12"/>
      <c r="E93586" s="12"/>
    </row>
    <row r="93587" spans="4:5" x14ac:dyDescent="0.25">
      <c r="D93587" s="12"/>
      <c r="E93587" s="12"/>
    </row>
    <row r="93588" spans="4:5" x14ac:dyDescent="0.25">
      <c r="D93588" s="12"/>
      <c r="E93588" s="12"/>
    </row>
    <row r="93589" spans="4:5" x14ac:dyDescent="0.25">
      <c r="D93589" s="12"/>
      <c r="E93589" s="12"/>
    </row>
    <row r="93590" spans="4:5" x14ac:dyDescent="0.25">
      <c r="D93590" s="12"/>
      <c r="E93590" s="12"/>
    </row>
    <row r="93591" spans="4:5" x14ac:dyDescent="0.25">
      <c r="D93591" s="12"/>
      <c r="E93591" s="12"/>
    </row>
    <row r="93592" spans="4:5" x14ac:dyDescent="0.25">
      <c r="D93592" s="12"/>
      <c r="E93592" s="12"/>
    </row>
    <row r="93593" spans="4:5" x14ac:dyDescent="0.25">
      <c r="D93593" s="12"/>
      <c r="E93593" s="12"/>
    </row>
    <row r="93594" spans="4:5" x14ac:dyDescent="0.25">
      <c r="D93594" s="12"/>
      <c r="E93594" s="12"/>
    </row>
    <row r="93595" spans="4:5" x14ac:dyDescent="0.25">
      <c r="D93595" s="12"/>
      <c r="E93595" s="12"/>
    </row>
    <row r="93596" spans="4:5" x14ac:dyDescent="0.25">
      <c r="D93596" s="12"/>
      <c r="E93596" s="12"/>
    </row>
    <row r="93597" spans="4:5" x14ac:dyDescent="0.25">
      <c r="D93597" s="12"/>
      <c r="E93597" s="12"/>
    </row>
    <row r="93598" spans="4:5" x14ac:dyDescent="0.25">
      <c r="D93598" s="12"/>
      <c r="E93598" s="12"/>
    </row>
    <row r="93599" spans="4:5" x14ac:dyDescent="0.25">
      <c r="D93599" s="12"/>
      <c r="E93599" s="12"/>
    </row>
    <row r="93600" spans="4:5" x14ac:dyDescent="0.25">
      <c r="D93600" s="12"/>
      <c r="E93600" s="12"/>
    </row>
    <row r="93601" spans="4:5" x14ac:dyDescent="0.25">
      <c r="D93601" s="12"/>
      <c r="E93601" s="12"/>
    </row>
    <row r="93602" spans="4:5" x14ac:dyDescent="0.25">
      <c r="D93602" s="12"/>
      <c r="E93602" s="12"/>
    </row>
    <row r="93603" spans="4:5" x14ac:dyDescent="0.25">
      <c r="D93603" s="12"/>
      <c r="E93603" s="12"/>
    </row>
    <row r="93604" spans="4:5" x14ac:dyDescent="0.25">
      <c r="D93604" s="12"/>
      <c r="E93604" s="12"/>
    </row>
    <row r="93605" spans="4:5" x14ac:dyDescent="0.25">
      <c r="D93605" s="12"/>
      <c r="E93605" s="12"/>
    </row>
    <row r="93606" spans="4:5" x14ac:dyDescent="0.25">
      <c r="D93606" s="12"/>
      <c r="E93606" s="12"/>
    </row>
    <row r="93607" spans="4:5" x14ac:dyDescent="0.25">
      <c r="D93607" s="12"/>
      <c r="E93607" s="12"/>
    </row>
    <row r="93608" spans="4:5" x14ac:dyDescent="0.25">
      <c r="D93608" s="12"/>
      <c r="E93608" s="12"/>
    </row>
    <row r="93609" spans="4:5" x14ac:dyDescent="0.25">
      <c r="D93609" s="12"/>
      <c r="E93609" s="12"/>
    </row>
    <row r="93610" spans="4:5" x14ac:dyDescent="0.25">
      <c r="D93610" s="12"/>
      <c r="E93610" s="12"/>
    </row>
    <row r="93611" spans="4:5" x14ac:dyDescent="0.25">
      <c r="D93611" s="12"/>
      <c r="E93611" s="12"/>
    </row>
    <row r="93612" spans="4:5" x14ac:dyDescent="0.25">
      <c r="D93612" s="12"/>
      <c r="E93612" s="12"/>
    </row>
    <row r="93613" spans="4:5" x14ac:dyDescent="0.25">
      <c r="D93613" s="12"/>
      <c r="E93613" s="12"/>
    </row>
    <row r="93614" spans="4:5" x14ac:dyDescent="0.25">
      <c r="D93614" s="12"/>
      <c r="E93614" s="12"/>
    </row>
    <row r="93615" spans="4:5" x14ac:dyDescent="0.25">
      <c r="D93615" s="12"/>
      <c r="E93615" s="12"/>
    </row>
    <row r="93616" spans="4:5" x14ac:dyDescent="0.25">
      <c r="D93616" s="12"/>
      <c r="E93616" s="12"/>
    </row>
    <row r="93617" spans="4:5" x14ac:dyDescent="0.25">
      <c r="D93617" s="12"/>
      <c r="E93617" s="12"/>
    </row>
    <row r="93618" spans="4:5" x14ac:dyDescent="0.25">
      <c r="D93618" s="12"/>
      <c r="E93618" s="12"/>
    </row>
    <row r="93619" spans="4:5" x14ac:dyDescent="0.25">
      <c r="D93619" s="12"/>
      <c r="E93619" s="12"/>
    </row>
    <row r="93620" spans="4:5" x14ac:dyDescent="0.25">
      <c r="D93620" s="12"/>
      <c r="E93620" s="12"/>
    </row>
    <row r="93621" spans="4:5" x14ac:dyDescent="0.25">
      <c r="D93621" s="12"/>
      <c r="E93621" s="12"/>
    </row>
    <row r="93622" spans="4:5" x14ac:dyDescent="0.25">
      <c r="D93622" s="12"/>
      <c r="E93622" s="12"/>
    </row>
    <row r="93623" spans="4:5" x14ac:dyDescent="0.25">
      <c r="D93623" s="12"/>
      <c r="E93623" s="12"/>
    </row>
    <row r="93624" spans="4:5" x14ac:dyDescent="0.25">
      <c r="D93624" s="12"/>
      <c r="E93624" s="12"/>
    </row>
    <row r="93625" spans="4:5" x14ac:dyDescent="0.25">
      <c r="D93625" s="12"/>
      <c r="E93625" s="12"/>
    </row>
    <row r="93626" spans="4:5" x14ac:dyDescent="0.25">
      <c r="D93626" s="12"/>
      <c r="E93626" s="12"/>
    </row>
    <row r="93627" spans="4:5" x14ac:dyDescent="0.25">
      <c r="D93627" s="12"/>
      <c r="E93627" s="12"/>
    </row>
    <row r="93628" spans="4:5" x14ac:dyDescent="0.25">
      <c r="D93628" s="12"/>
      <c r="E93628" s="12"/>
    </row>
    <row r="93629" spans="4:5" x14ac:dyDescent="0.25">
      <c r="D93629" s="12"/>
      <c r="E93629" s="12"/>
    </row>
    <row r="93630" spans="4:5" x14ac:dyDescent="0.25">
      <c r="D93630" s="12"/>
      <c r="E93630" s="12"/>
    </row>
    <row r="93631" spans="4:5" x14ac:dyDescent="0.25">
      <c r="D93631" s="12"/>
      <c r="E93631" s="12"/>
    </row>
    <row r="93632" spans="4:5" x14ac:dyDescent="0.25">
      <c r="D93632" s="12"/>
      <c r="E93632" s="12"/>
    </row>
    <row r="93633" spans="4:5" x14ac:dyDescent="0.25">
      <c r="D93633" s="12"/>
      <c r="E93633" s="12"/>
    </row>
    <row r="93634" spans="4:5" x14ac:dyDescent="0.25">
      <c r="D93634" s="12"/>
      <c r="E93634" s="12"/>
    </row>
    <row r="93635" spans="4:5" x14ac:dyDescent="0.25">
      <c r="D93635" s="12"/>
      <c r="E93635" s="12"/>
    </row>
    <row r="93636" spans="4:5" x14ac:dyDescent="0.25">
      <c r="D93636" s="12"/>
      <c r="E93636" s="12"/>
    </row>
    <row r="93637" spans="4:5" x14ac:dyDescent="0.25">
      <c r="D93637" s="12"/>
      <c r="E93637" s="12"/>
    </row>
    <row r="93638" spans="4:5" x14ac:dyDescent="0.25">
      <c r="D93638" s="12"/>
      <c r="E93638" s="12"/>
    </row>
    <row r="93639" spans="4:5" x14ac:dyDescent="0.25">
      <c r="D93639" s="12"/>
      <c r="E93639" s="12"/>
    </row>
    <row r="93640" spans="4:5" x14ac:dyDescent="0.25">
      <c r="D93640" s="12"/>
      <c r="E93640" s="12"/>
    </row>
    <row r="93641" spans="4:5" x14ac:dyDescent="0.25">
      <c r="D93641" s="12"/>
      <c r="E93641" s="12"/>
    </row>
    <row r="93642" spans="4:5" x14ac:dyDescent="0.25">
      <c r="D93642" s="12"/>
      <c r="E93642" s="12"/>
    </row>
    <row r="93643" spans="4:5" x14ac:dyDescent="0.25">
      <c r="D93643" s="12"/>
      <c r="E93643" s="12"/>
    </row>
    <row r="93644" spans="4:5" x14ac:dyDescent="0.25">
      <c r="D93644" s="12"/>
      <c r="E93644" s="12"/>
    </row>
    <row r="93645" spans="4:5" x14ac:dyDescent="0.25">
      <c r="D93645" s="12"/>
      <c r="E93645" s="12"/>
    </row>
    <row r="93646" spans="4:5" x14ac:dyDescent="0.25">
      <c r="D93646" s="12"/>
      <c r="E93646" s="12"/>
    </row>
    <row r="93647" spans="4:5" x14ac:dyDescent="0.25">
      <c r="D93647" s="12"/>
      <c r="E93647" s="12"/>
    </row>
    <row r="93648" spans="4:5" x14ac:dyDescent="0.25">
      <c r="D93648" s="12"/>
      <c r="E93648" s="12"/>
    </row>
    <row r="93649" spans="4:5" x14ac:dyDescent="0.25">
      <c r="D93649" s="12"/>
      <c r="E93649" s="12"/>
    </row>
    <row r="93650" spans="4:5" x14ac:dyDescent="0.25">
      <c r="D93650" s="12"/>
      <c r="E93650" s="12"/>
    </row>
    <row r="93651" spans="4:5" x14ac:dyDescent="0.25">
      <c r="D93651" s="12"/>
      <c r="E93651" s="12"/>
    </row>
    <row r="93652" spans="4:5" x14ac:dyDescent="0.25">
      <c r="D93652" s="12"/>
      <c r="E93652" s="12"/>
    </row>
    <row r="93653" spans="4:5" x14ac:dyDescent="0.25">
      <c r="D93653" s="12"/>
      <c r="E93653" s="12"/>
    </row>
    <row r="93654" spans="4:5" x14ac:dyDescent="0.25">
      <c r="D93654" s="12"/>
      <c r="E93654" s="12"/>
    </row>
    <row r="93655" spans="4:5" x14ac:dyDescent="0.25">
      <c r="D93655" s="12"/>
      <c r="E93655" s="12"/>
    </row>
    <row r="93656" spans="4:5" x14ac:dyDescent="0.25">
      <c r="D93656" s="12"/>
      <c r="E93656" s="12"/>
    </row>
    <row r="93657" spans="4:5" x14ac:dyDescent="0.25">
      <c r="D93657" s="12"/>
      <c r="E93657" s="12"/>
    </row>
    <row r="93658" spans="4:5" x14ac:dyDescent="0.25">
      <c r="D93658" s="12"/>
      <c r="E93658" s="12"/>
    </row>
    <row r="93659" spans="4:5" x14ac:dyDescent="0.25">
      <c r="D93659" s="12"/>
      <c r="E93659" s="12"/>
    </row>
    <row r="93660" spans="4:5" x14ac:dyDescent="0.25">
      <c r="D93660" s="12"/>
      <c r="E93660" s="12"/>
    </row>
    <row r="93661" spans="4:5" x14ac:dyDescent="0.25">
      <c r="D93661" s="12"/>
      <c r="E93661" s="12"/>
    </row>
    <row r="93662" spans="4:5" x14ac:dyDescent="0.25">
      <c r="D93662" s="12"/>
      <c r="E93662" s="12"/>
    </row>
    <row r="93663" spans="4:5" x14ac:dyDescent="0.25">
      <c r="D93663" s="12"/>
      <c r="E93663" s="12"/>
    </row>
    <row r="93664" spans="4:5" x14ac:dyDescent="0.25">
      <c r="D93664" s="12"/>
      <c r="E93664" s="12"/>
    </row>
    <row r="93665" spans="4:5" x14ac:dyDescent="0.25">
      <c r="D93665" s="12"/>
      <c r="E93665" s="12"/>
    </row>
    <row r="93666" spans="4:5" x14ac:dyDescent="0.25">
      <c r="D93666" s="12"/>
      <c r="E93666" s="12"/>
    </row>
    <row r="93667" spans="4:5" x14ac:dyDescent="0.25">
      <c r="D93667" s="12"/>
      <c r="E93667" s="12"/>
    </row>
    <row r="93668" spans="4:5" x14ac:dyDescent="0.25">
      <c r="D93668" s="12"/>
      <c r="E93668" s="12"/>
    </row>
    <row r="93669" spans="4:5" x14ac:dyDescent="0.25">
      <c r="D93669" s="12"/>
      <c r="E93669" s="12"/>
    </row>
    <row r="93670" spans="4:5" x14ac:dyDescent="0.25">
      <c r="D93670" s="12"/>
      <c r="E93670" s="12"/>
    </row>
    <row r="93671" spans="4:5" x14ac:dyDescent="0.25">
      <c r="D93671" s="12"/>
      <c r="E93671" s="12"/>
    </row>
    <row r="93672" spans="4:5" x14ac:dyDescent="0.25">
      <c r="D93672" s="12"/>
      <c r="E93672" s="12"/>
    </row>
    <row r="93673" spans="4:5" x14ac:dyDescent="0.25">
      <c r="D93673" s="12"/>
      <c r="E93673" s="12"/>
    </row>
    <row r="93674" spans="4:5" x14ac:dyDescent="0.25">
      <c r="D93674" s="12"/>
      <c r="E93674" s="12"/>
    </row>
    <row r="93675" spans="4:5" x14ac:dyDescent="0.25">
      <c r="D93675" s="12"/>
      <c r="E93675" s="12"/>
    </row>
    <row r="93676" spans="4:5" x14ac:dyDescent="0.25">
      <c r="D93676" s="12"/>
      <c r="E93676" s="12"/>
    </row>
    <row r="93677" spans="4:5" x14ac:dyDescent="0.25">
      <c r="D93677" s="12"/>
      <c r="E93677" s="12"/>
    </row>
    <row r="93678" spans="4:5" x14ac:dyDescent="0.25">
      <c r="D93678" s="12"/>
      <c r="E93678" s="12"/>
    </row>
    <row r="93679" spans="4:5" x14ac:dyDescent="0.25">
      <c r="D93679" s="12"/>
      <c r="E93679" s="12"/>
    </row>
    <row r="93680" spans="4:5" x14ac:dyDescent="0.25">
      <c r="D93680" s="12"/>
      <c r="E93680" s="12"/>
    </row>
    <row r="93681" spans="4:5" x14ac:dyDescent="0.25">
      <c r="D93681" s="12"/>
      <c r="E93681" s="12"/>
    </row>
    <row r="93682" spans="4:5" x14ac:dyDescent="0.25">
      <c r="D93682" s="12"/>
      <c r="E93682" s="12"/>
    </row>
    <row r="93683" spans="4:5" x14ac:dyDescent="0.25">
      <c r="D93683" s="12"/>
      <c r="E93683" s="12"/>
    </row>
    <row r="93684" spans="4:5" x14ac:dyDescent="0.25">
      <c r="D93684" s="12"/>
      <c r="E93684" s="12"/>
    </row>
    <row r="93685" spans="4:5" x14ac:dyDescent="0.25">
      <c r="D93685" s="12"/>
      <c r="E93685" s="12"/>
    </row>
    <row r="93686" spans="4:5" x14ac:dyDescent="0.25">
      <c r="D93686" s="12"/>
      <c r="E93686" s="12"/>
    </row>
    <row r="93687" spans="4:5" x14ac:dyDescent="0.25">
      <c r="D93687" s="12"/>
      <c r="E93687" s="12"/>
    </row>
    <row r="93688" spans="4:5" x14ac:dyDescent="0.25">
      <c r="D93688" s="12"/>
      <c r="E93688" s="12"/>
    </row>
    <row r="93689" spans="4:5" x14ac:dyDescent="0.25">
      <c r="D93689" s="12"/>
      <c r="E93689" s="12"/>
    </row>
    <row r="93690" spans="4:5" x14ac:dyDescent="0.25">
      <c r="D93690" s="12"/>
      <c r="E93690" s="12"/>
    </row>
    <row r="93691" spans="4:5" x14ac:dyDescent="0.25">
      <c r="D93691" s="12"/>
      <c r="E93691" s="12"/>
    </row>
    <row r="93692" spans="4:5" x14ac:dyDescent="0.25">
      <c r="D93692" s="12"/>
      <c r="E93692" s="12"/>
    </row>
    <row r="93693" spans="4:5" x14ac:dyDescent="0.25">
      <c r="D93693" s="12"/>
      <c r="E93693" s="12"/>
    </row>
    <row r="93694" spans="4:5" x14ac:dyDescent="0.25">
      <c r="D93694" s="12"/>
      <c r="E93694" s="12"/>
    </row>
    <row r="93695" spans="4:5" x14ac:dyDescent="0.25">
      <c r="D93695" s="12"/>
      <c r="E93695" s="12"/>
    </row>
    <row r="93696" spans="4:5" x14ac:dyDescent="0.25">
      <c r="D93696" s="12"/>
      <c r="E93696" s="12"/>
    </row>
    <row r="93697" spans="4:5" x14ac:dyDescent="0.25">
      <c r="D93697" s="12"/>
      <c r="E93697" s="12"/>
    </row>
    <row r="93698" spans="4:5" x14ac:dyDescent="0.25">
      <c r="D93698" s="12"/>
      <c r="E93698" s="12"/>
    </row>
    <row r="93699" spans="4:5" x14ac:dyDescent="0.25">
      <c r="D93699" s="12"/>
      <c r="E93699" s="12"/>
    </row>
    <row r="93700" spans="4:5" x14ac:dyDescent="0.25">
      <c r="D93700" s="12"/>
      <c r="E93700" s="12"/>
    </row>
    <row r="93701" spans="4:5" x14ac:dyDescent="0.25">
      <c r="D93701" s="12"/>
      <c r="E93701" s="12"/>
    </row>
    <row r="93702" spans="4:5" x14ac:dyDescent="0.25">
      <c r="D93702" s="12"/>
      <c r="E93702" s="12"/>
    </row>
    <row r="93703" spans="4:5" x14ac:dyDescent="0.25">
      <c r="D93703" s="12"/>
      <c r="E93703" s="12"/>
    </row>
    <row r="93704" spans="4:5" x14ac:dyDescent="0.25">
      <c r="D93704" s="12"/>
      <c r="E93704" s="12"/>
    </row>
    <row r="93705" spans="4:5" x14ac:dyDescent="0.25">
      <c r="D93705" s="12"/>
      <c r="E93705" s="12"/>
    </row>
    <row r="93706" spans="4:5" x14ac:dyDescent="0.25">
      <c r="D93706" s="12"/>
      <c r="E93706" s="12"/>
    </row>
    <row r="93707" spans="4:5" x14ac:dyDescent="0.25">
      <c r="D93707" s="12"/>
      <c r="E93707" s="12"/>
    </row>
    <row r="93708" spans="4:5" x14ac:dyDescent="0.25">
      <c r="D93708" s="12"/>
      <c r="E93708" s="12"/>
    </row>
    <row r="93709" spans="4:5" x14ac:dyDescent="0.25">
      <c r="D93709" s="12"/>
      <c r="E93709" s="12"/>
    </row>
    <row r="93710" spans="4:5" x14ac:dyDescent="0.25">
      <c r="D93710" s="12"/>
      <c r="E93710" s="12"/>
    </row>
    <row r="93711" spans="4:5" x14ac:dyDescent="0.25">
      <c r="D93711" s="12"/>
      <c r="E93711" s="12"/>
    </row>
    <row r="93712" spans="4:5" x14ac:dyDescent="0.25">
      <c r="D93712" s="12"/>
      <c r="E93712" s="12"/>
    </row>
    <row r="93713" spans="4:5" x14ac:dyDescent="0.25">
      <c r="D93713" s="12"/>
      <c r="E93713" s="12"/>
    </row>
    <row r="93714" spans="4:5" x14ac:dyDescent="0.25">
      <c r="D93714" s="12"/>
      <c r="E93714" s="12"/>
    </row>
    <row r="93715" spans="4:5" x14ac:dyDescent="0.25">
      <c r="D93715" s="12"/>
      <c r="E93715" s="12"/>
    </row>
    <row r="93716" spans="4:5" x14ac:dyDescent="0.25">
      <c r="D93716" s="12"/>
      <c r="E93716" s="12"/>
    </row>
    <row r="93717" spans="4:5" x14ac:dyDescent="0.25">
      <c r="D93717" s="12"/>
      <c r="E93717" s="12"/>
    </row>
    <row r="93718" spans="4:5" x14ac:dyDescent="0.25">
      <c r="D93718" s="12"/>
      <c r="E93718" s="12"/>
    </row>
    <row r="93719" spans="4:5" x14ac:dyDescent="0.25">
      <c r="D93719" s="12"/>
      <c r="E93719" s="12"/>
    </row>
    <row r="93720" spans="4:5" x14ac:dyDescent="0.25">
      <c r="D93720" s="12"/>
      <c r="E93720" s="12"/>
    </row>
    <row r="93721" spans="4:5" x14ac:dyDescent="0.25">
      <c r="D93721" s="12"/>
      <c r="E93721" s="12"/>
    </row>
    <row r="93722" spans="4:5" x14ac:dyDescent="0.25">
      <c r="D93722" s="12"/>
      <c r="E93722" s="12"/>
    </row>
    <row r="93723" spans="4:5" x14ac:dyDescent="0.25">
      <c r="D93723" s="12"/>
      <c r="E93723" s="12"/>
    </row>
    <row r="93724" spans="4:5" x14ac:dyDescent="0.25">
      <c r="D93724" s="12"/>
      <c r="E93724" s="12"/>
    </row>
    <row r="93725" spans="4:5" x14ac:dyDescent="0.25">
      <c r="D93725" s="12"/>
      <c r="E93725" s="12"/>
    </row>
    <row r="93726" spans="4:5" x14ac:dyDescent="0.25">
      <c r="D93726" s="12"/>
      <c r="E93726" s="12"/>
    </row>
    <row r="93727" spans="4:5" x14ac:dyDescent="0.25">
      <c r="D93727" s="12"/>
      <c r="E93727" s="12"/>
    </row>
    <row r="93728" spans="4:5" x14ac:dyDescent="0.25">
      <c r="D93728" s="12"/>
      <c r="E93728" s="12"/>
    </row>
    <row r="93729" spans="4:5" x14ac:dyDescent="0.25">
      <c r="D93729" s="12"/>
      <c r="E93729" s="12"/>
    </row>
    <row r="93730" spans="4:5" x14ac:dyDescent="0.25">
      <c r="D93730" s="12"/>
      <c r="E93730" s="12"/>
    </row>
    <row r="93731" spans="4:5" x14ac:dyDescent="0.25">
      <c r="D93731" s="12"/>
      <c r="E93731" s="12"/>
    </row>
    <row r="93732" spans="4:5" x14ac:dyDescent="0.25">
      <c r="D93732" s="12"/>
      <c r="E93732" s="12"/>
    </row>
    <row r="93733" spans="4:5" x14ac:dyDescent="0.25">
      <c r="D93733" s="12"/>
      <c r="E93733" s="12"/>
    </row>
    <row r="93734" spans="4:5" x14ac:dyDescent="0.25">
      <c r="D93734" s="12"/>
      <c r="E93734" s="12"/>
    </row>
    <row r="93735" spans="4:5" x14ac:dyDescent="0.25">
      <c r="D93735" s="12"/>
      <c r="E93735" s="12"/>
    </row>
    <row r="93736" spans="4:5" x14ac:dyDescent="0.25">
      <c r="D93736" s="12"/>
      <c r="E93736" s="12"/>
    </row>
    <row r="93737" spans="4:5" x14ac:dyDescent="0.25">
      <c r="D93737" s="12"/>
      <c r="E93737" s="12"/>
    </row>
    <row r="93738" spans="4:5" x14ac:dyDescent="0.25">
      <c r="D93738" s="12"/>
      <c r="E93738" s="12"/>
    </row>
    <row r="93739" spans="4:5" x14ac:dyDescent="0.25">
      <c r="D93739" s="12"/>
      <c r="E93739" s="12"/>
    </row>
    <row r="93740" spans="4:5" x14ac:dyDescent="0.25">
      <c r="D93740" s="12"/>
      <c r="E93740" s="12"/>
    </row>
    <row r="93741" spans="4:5" x14ac:dyDescent="0.25">
      <c r="D93741" s="12"/>
      <c r="E93741" s="12"/>
    </row>
    <row r="93742" spans="4:5" x14ac:dyDescent="0.25">
      <c r="D93742" s="12"/>
      <c r="E93742" s="12"/>
    </row>
    <row r="93743" spans="4:5" x14ac:dyDescent="0.25">
      <c r="D93743" s="12"/>
      <c r="E93743" s="12"/>
    </row>
    <row r="93744" spans="4:5" x14ac:dyDescent="0.25">
      <c r="D93744" s="12"/>
      <c r="E93744" s="12"/>
    </row>
    <row r="93745" spans="4:5" x14ac:dyDescent="0.25">
      <c r="D93745" s="12"/>
      <c r="E93745" s="12"/>
    </row>
    <row r="93746" spans="4:5" x14ac:dyDescent="0.25">
      <c r="D93746" s="12"/>
      <c r="E93746" s="12"/>
    </row>
    <row r="93747" spans="4:5" x14ac:dyDescent="0.25">
      <c r="D93747" s="12"/>
      <c r="E93747" s="12"/>
    </row>
    <row r="93748" spans="4:5" x14ac:dyDescent="0.25">
      <c r="D93748" s="12"/>
      <c r="E93748" s="12"/>
    </row>
    <row r="93749" spans="4:5" x14ac:dyDescent="0.25">
      <c r="D93749" s="12"/>
      <c r="E93749" s="12"/>
    </row>
    <row r="93750" spans="4:5" x14ac:dyDescent="0.25">
      <c r="D93750" s="12"/>
      <c r="E93750" s="12"/>
    </row>
    <row r="93751" spans="4:5" x14ac:dyDescent="0.25">
      <c r="D93751" s="12"/>
      <c r="E93751" s="12"/>
    </row>
    <row r="93752" spans="4:5" x14ac:dyDescent="0.25">
      <c r="D93752" s="12"/>
      <c r="E93752" s="12"/>
    </row>
    <row r="93753" spans="4:5" x14ac:dyDescent="0.25">
      <c r="D93753" s="12"/>
      <c r="E93753" s="12"/>
    </row>
    <row r="93754" spans="4:5" x14ac:dyDescent="0.25">
      <c r="D93754" s="12"/>
      <c r="E93754" s="12"/>
    </row>
    <row r="93755" spans="4:5" x14ac:dyDescent="0.25">
      <c r="D93755" s="12"/>
      <c r="E93755" s="12"/>
    </row>
    <row r="93756" spans="4:5" x14ac:dyDescent="0.25">
      <c r="D93756" s="12"/>
      <c r="E93756" s="12"/>
    </row>
    <row r="93757" spans="4:5" x14ac:dyDescent="0.25">
      <c r="D93757" s="12"/>
      <c r="E93757" s="12"/>
    </row>
    <row r="93758" spans="4:5" x14ac:dyDescent="0.25">
      <c r="D93758" s="12"/>
      <c r="E93758" s="12"/>
    </row>
    <row r="93759" spans="4:5" x14ac:dyDescent="0.25">
      <c r="D93759" s="12"/>
      <c r="E93759" s="12"/>
    </row>
    <row r="93760" spans="4:5" x14ac:dyDescent="0.25">
      <c r="D93760" s="12"/>
      <c r="E93760" s="12"/>
    </row>
    <row r="93761" spans="4:5" x14ac:dyDescent="0.25">
      <c r="D93761" s="12"/>
      <c r="E93761" s="12"/>
    </row>
    <row r="93762" spans="4:5" x14ac:dyDescent="0.25">
      <c r="D93762" s="12"/>
      <c r="E93762" s="12"/>
    </row>
    <row r="93763" spans="4:5" x14ac:dyDescent="0.25">
      <c r="D93763" s="12"/>
      <c r="E93763" s="12"/>
    </row>
    <row r="93764" spans="4:5" x14ac:dyDescent="0.25">
      <c r="D93764" s="12"/>
      <c r="E93764" s="12"/>
    </row>
    <row r="93765" spans="4:5" x14ac:dyDescent="0.25">
      <c r="D93765" s="12"/>
      <c r="E93765" s="12"/>
    </row>
    <row r="93766" spans="4:5" x14ac:dyDescent="0.25">
      <c r="D93766" s="12"/>
      <c r="E93766" s="12"/>
    </row>
    <row r="93767" spans="4:5" x14ac:dyDescent="0.25">
      <c r="D93767" s="12"/>
      <c r="E93767" s="12"/>
    </row>
    <row r="93768" spans="4:5" x14ac:dyDescent="0.25">
      <c r="D93768" s="12"/>
      <c r="E93768" s="12"/>
    </row>
    <row r="93769" spans="4:5" x14ac:dyDescent="0.25">
      <c r="D93769" s="12"/>
      <c r="E93769" s="12"/>
    </row>
    <row r="93770" spans="4:5" x14ac:dyDescent="0.25">
      <c r="D93770" s="12"/>
      <c r="E93770" s="12"/>
    </row>
    <row r="93771" spans="4:5" x14ac:dyDescent="0.25">
      <c r="D93771" s="12"/>
      <c r="E93771" s="12"/>
    </row>
    <row r="93772" spans="4:5" x14ac:dyDescent="0.25">
      <c r="D93772" s="12"/>
      <c r="E93772" s="12"/>
    </row>
    <row r="93773" spans="4:5" x14ac:dyDescent="0.25">
      <c r="D93773" s="12"/>
      <c r="E93773" s="12"/>
    </row>
    <row r="93774" spans="4:5" x14ac:dyDescent="0.25">
      <c r="D93774" s="12"/>
      <c r="E93774" s="12"/>
    </row>
    <row r="93775" spans="4:5" x14ac:dyDescent="0.25">
      <c r="D93775" s="12"/>
      <c r="E93775" s="12"/>
    </row>
    <row r="93776" spans="4:5" x14ac:dyDescent="0.25">
      <c r="D93776" s="12"/>
      <c r="E93776" s="12"/>
    </row>
    <row r="93777" spans="4:5" x14ac:dyDescent="0.25">
      <c r="D93777" s="12"/>
      <c r="E93777" s="12"/>
    </row>
    <row r="93778" spans="4:5" x14ac:dyDescent="0.25">
      <c r="D93778" s="12"/>
      <c r="E93778" s="12"/>
    </row>
    <row r="93779" spans="4:5" x14ac:dyDescent="0.25">
      <c r="D93779" s="12"/>
      <c r="E93779" s="12"/>
    </row>
    <row r="93780" spans="4:5" x14ac:dyDescent="0.25">
      <c r="D93780" s="12"/>
      <c r="E93780" s="12"/>
    </row>
    <row r="93781" spans="4:5" x14ac:dyDescent="0.25">
      <c r="D93781" s="12"/>
      <c r="E93781" s="12"/>
    </row>
    <row r="93782" spans="4:5" x14ac:dyDescent="0.25">
      <c r="D93782" s="12"/>
      <c r="E93782" s="12"/>
    </row>
    <row r="93783" spans="4:5" x14ac:dyDescent="0.25">
      <c r="D93783" s="12"/>
      <c r="E93783" s="12"/>
    </row>
    <row r="93784" spans="4:5" x14ac:dyDescent="0.25">
      <c r="D93784" s="12"/>
      <c r="E93784" s="12"/>
    </row>
    <row r="93785" spans="4:5" x14ac:dyDescent="0.25">
      <c r="D93785" s="12"/>
      <c r="E93785" s="12"/>
    </row>
    <row r="93786" spans="4:5" x14ac:dyDescent="0.25">
      <c r="D93786" s="12"/>
      <c r="E93786" s="12"/>
    </row>
    <row r="93787" spans="4:5" x14ac:dyDescent="0.25">
      <c r="D93787" s="12"/>
      <c r="E93787" s="12"/>
    </row>
    <row r="93788" spans="4:5" x14ac:dyDescent="0.25">
      <c r="D93788" s="12"/>
      <c r="E93788" s="12"/>
    </row>
    <row r="93789" spans="4:5" x14ac:dyDescent="0.25">
      <c r="D93789" s="12"/>
      <c r="E93789" s="12"/>
    </row>
    <row r="93790" spans="4:5" x14ac:dyDescent="0.25">
      <c r="D93790" s="12"/>
      <c r="E93790" s="12"/>
    </row>
    <row r="93791" spans="4:5" x14ac:dyDescent="0.25">
      <c r="D93791" s="12"/>
      <c r="E93791" s="12"/>
    </row>
    <row r="93792" spans="4:5" x14ac:dyDescent="0.25">
      <c r="D93792" s="12"/>
      <c r="E93792" s="12"/>
    </row>
    <row r="93793" spans="4:5" x14ac:dyDescent="0.25">
      <c r="D93793" s="12"/>
      <c r="E93793" s="12"/>
    </row>
    <row r="93794" spans="4:5" x14ac:dyDescent="0.25">
      <c r="D93794" s="12"/>
      <c r="E93794" s="12"/>
    </row>
    <row r="93795" spans="4:5" x14ac:dyDescent="0.25">
      <c r="D93795" s="12"/>
      <c r="E93795" s="12"/>
    </row>
    <row r="93796" spans="4:5" x14ac:dyDescent="0.25">
      <c r="D93796" s="12"/>
      <c r="E93796" s="12"/>
    </row>
    <row r="93797" spans="4:5" x14ac:dyDescent="0.25">
      <c r="D93797" s="12"/>
      <c r="E93797" s="12"/>
    </row>
    <row r="93798" spans="4:5" x14ac:dyDescent="0.25">
      <c r="D93798" s="12"/>
      <c r="E93798" s="12"/>
    </row>
    <row r="93799" spans="4:5" x14ac:dyDescent="0.25">
      <c r="D93799" s="12"/>
      <c r="E93799" s="12"/>
    </row>
    <row r="93800" spans="4:5" x14ac:dyDescent="0.25">
      <c r="D93800" s="12"/>
      <c r="E93800" s="12"/>
    </row>
    <row r="93801" spans="4:5" x14ac:dyDescent="0.25">
      <c r="D93801" s="12"/>
      <c r="E93801" s="12"/>
    </row>
    <row r="93802" spans="4:5" x14ac:dyDescent="0.25">
      <c r="D93802" s="12"/>
      <c r="E93802" s="12"/>
    </row>
    <row r="93803" spans="4:5" x14ac:dyDescent="0.25">
      <c r="D93803" s="12"/>
      <c r="E93803" s="12"/>
    </row>
    <row r="93804" spans="4:5" x14ac:dyDescent="0.25">
      <c r="D93804" s="12"/>
      <c r="E93804" s="12"/>
    </row>
    <row r="93805" spans="4:5" x14ac:dyDescent="0.25">
      <c r="D93805" s="12"/>
      <c r="E93805" s="12"/>
    </row>
    <row r="93806" spans="4:5" x14ac:dyDescent="0.25">
      <c r="D93806" s="12"/>
      <c r="E93806" s="12"/>
    </row>
    <row r="93807" spans="4:5" x14ac:dyDescent="0.25">
      <c r="D93807" s="12"/>
      <c r="E93807" s="12"/>
    </row>
    <row r="93808" spans="4:5" x14ac:dyDescent="0.25">
      <c r="D93808" s="12"/>
      <c r="E93808" s="12"/>
    </row>
    <row r="93809" spans="4:5" x14ac:dyDescent="0.25">
      <c r="D93809" s="12"/>
      <c r="E93809" s="12"/>
    </row>
    <row r="93810" spans="4:5" x14ac:dyDescent="0.25">
      <c r="D93810" s="12"/>
      <c r="E93810" s="12"/>
    </row>
    <row r="93811" spans="4:5" x14ac:dyDescent="0.25">
      <c r="D93811" s="12"/>
      <c r="E93811" s="12"/>
    </row>
    <row r="93812" spans="4:5" x14ac:dyDescent="0.25">
      <c r="D93812" s="12"/>
      <c r="E93812" s="12"/>
    </row>
    <row r="93813" spans="4:5" x14ac:dyDescent="0.25">
      <c r="D93813" s="12"/>
      <c r="E93813" s="12"/>
    </row>
    <row r="93814" spans="4:5" x14ac:dyDescent="0.25">
      <c r="D93814" s="12"/>
      <c r="E93814" s="12"/>
    </row>
    <row r="93815" spans="4:5" x14ac:dyDescent="0.25">
      <c r="D93815" s="12"/>
      <c r="E93815" s="12"/>
    </row>
    <row r="93816" spans="4:5" x14ac:dyDescent="0.25">
      <c r="D93816" s="12"/>
      <c r="E93816" s="12"/>
    </row>
    <row r="93817" spans="4:5" x14ac:dyDescent="0.25">
      <c r="D93817" s="12"/>
      <c r="E93817" s="12"/>
    </row>
    <row r="93818" spans="4:5" x14ac:dyDescent="0.25">
      <c r="D93818" s="12"/>
      <c r="E93818" s="12"/>
    </row>
    <row r="93819" spans="4:5" x14ac:dyDescent="0.25">
      <c r="D93819" s="12"/>
      <c r="E93819" s="12"/>
    </row>
    <row r="93820" spans="4:5" x14ac:dyDescent="0.25">
      <c r="D93820" s="12"/>
      <c r="E93820" s="12"/>
    </row>
    <row r="93821" spans="4:5" x14ac:dyDescent="0.25">
      <c r="D93821" s="12"/>
      <c r="E93821" s="12"/>
    </row>
    <row r="93822" spans="4:5" x14ac:dyDescent="0.25">
      <c r="D93822" s="12"/>
      <c r="E93822" s="12"/>
    </row>
    <row r="93823" spans="4:5" x14ac:dyDescent="0.25">
      <c r="D93823" s="12"/>
      <c r="E93823" s="12"/>
    </row>
    <row r="93824" spans="4:5" x14ac:dyDescent="0.25">
      <c r="D93824" s="12"/>
      <c r="E93824" s="12"/>
    </row>
    <row r="93825" spans="4:5" x14ac:dyDescent="0.25">
      <c r="D93825" s="12"/>
      <c r="E93825" s="12"/>
    </row>
    <row r="93826" spans="4:5" x14ac:dyDescent="0.25">
      <c r="D93826" s="12"/>
      <c r="E93826" s="12"/>
    </row>
    <row r="93827" spans="4:5" x14ac:dyDescent="0.25">
      <c r="D93827" s="12"/>
      <c r="E93827" s="12"/>
    </row>
    <row r="93828" spans="4:5" x14ac:dyDescent="0.25">
      <c r="D93828" s="12"/>
      <c r="E93828" s="12"/>
    </row>
    <row r="93829" spans="4:5" x14ac:dyDescent="0.25">
      <c r="D93829" s="12"/>
      <c r="E93829" s="12"/>
    </row>
    <row r="93830" spans="4:5" x14ac:dyDescent="0.25">
      <c r="D93830" s="12"/>
      <c r="E93830" s="12"/>
    </row>
    <row r="93831" spans="4:5" x14ac:dyDescent="0.25">
      <c r="D93831" s="12"/>
      <c r="E93831" s="12"/>
    </row>
    <row r="93832" spans="4:5" x14ac:dyDescent="0.25">
      <c r="D93832" s="12"/>
      <c r="E93832" s="12"/>
    </row>
    <row r="93833" spans="4:5" x14ac:dyDescent="0.25">
      <c r="D93833" s="12"/>
      <c r="E93833" s="12"/>
    </row>
    <row r="93834" spans="4:5" x14ac:dyDescent="0.25">
      <c r="D93834" s="12"/>
      <c r="E93834" s="12"/>
    </row>
    <row r="93835" spans="4:5" x14ac:dyDescent="0.25">
      <c r="D93835" s="12"/>
      <c r="E93835" s="12"/>
    </row>
    <row r="93836" spans="4:5" x14ac:dyDescent="0.25">
      <c r="D93836" s="12"/>
      <c r="E93836" s="12"/>
    </row>
    <row r="93837" spans="4:5" x14ac:dyDescent="0.25">
      <c r="D93837" s="12"/>
      <c r="E93837" s="12"/>
    </row>
    <row r="93838" spans="4:5" x14ac:dyDescent="0.25">
      <c r="D93838" s="12"/>
      <c r="E93838" s="12"/>
    </row>
    <row r="93839" spans="4:5" x14ac:dyDescent="0.25">
      <c r="D93839" s="12"/>
      <c r="E93839" s="12"/>
    </row>
    <row r="93840" spans="4:5" x14ac:dyDescent="0.25">
      <c r="D93840" s="12"/>
      <c r="E93840" s="12"/>
    </row>
    <row r="93841" spans="4:5" x14ac:dyDescent="0.25">
      <c r="D93841" s="12"/>
      <c r="E93841" s="12"/>
    </row>
    <row r="93842" spans="4:5" x14ac:dyDescent="0.25">
      <c r="D93842" s="12"/>
      <c r="E93842" s="12"/>
    </row>
    <row r="93843" spans="4:5" x14ac:dyDescent="0.25">
      <c r="D93843" s="12"/>
      <c r="E93843" s="12"/>
    </row>
    <row r="93844" spans="4:5" x14ac:dyDescent="0.25">
      <c r="D93844" s="12"/>
      <c r="E93844" s="12"/>
    </row>
    <row r="93845" spans="4:5" x14ac:dyDescent="0.25">
      <c r="D93845" s="12"/>
      <c r="E93845" s="12"/>
    </row>
    <row r="93846" spans="4:5" x14ac:dyDescent="0.25">
      <c r="D93846" s="12"/>
      <c r="E93846" s="12"/>
    </row>
    <row r="93847" spans="4:5" x14ac:dyDescent="0.25">
      <c r="D93847" s="12"/>
      <c r="E93847" s="12"/>
    </row>
    <row r="93848" spans="4:5" x14ac:dyDescent="0.25">
      <c r="D93848" s="12"/>
      <c r="E93848" s="12"/>
    </row>
    <row r="93849" spans="4:5" x14ac:dyDescent="0.25">
      <c r="D93849" s="12"/>
      <c r="E93849" s="12"/>
    </row>
    <row r="93850" spans="4:5" x14ac:dyDescent="0.25">
      <c r="D93850" s="12"/>
      <c r="E93850" s="12"/>
    </row>
    <row r="93851" spans="4:5" x14ac:dyDescent="0.25">
      <c r="D93851" s="12"/>
      <c r="E93851" s="12"/>
    </row>
    <row r="93852" spans="4:5" x14ac:dyDescent="0.25">
      <c r="D93852" s="12"/>
      <c r="E93852" s="12"/>
    </row>
    <row r="93853" spans="4:5" x14ac:dyDescent="0.25">
      <c r="D93853" s="12"/>
      <c r="E93853" s="12"/>
    </row>
    <row r="93854" spans="4:5" x14ac:dyDescent="0.25">
      <c r="D93854" s="12"/>
      <c r="E93854" s="12"/>
    </row>
    <row r="93855" spans="4:5" x14ac:dyDescent="0.25">
      <c r="D93855" s="12"/>
      <c r="E93855" s="12"/>
    </row>
    <row r="93856" spans="4:5" x14ac:dyDescent="0.25">
      <c r="D93856" s="12"/>
      <c r="E93856" s="12"/>
    </row>
    <row r="93857" spans="4:5" x14ac:dyDescent="0.25">
      <c r="D93857" s="12"/>
      <c r="E93857" s="12"/>
    </row>
    <row r="93858" spans="4:5" x14ac:dyDescent="0.25">
      <c r="D93858" s="12"/>
      <c r="E93858" s="12"/>
    </row>
    <row r="93859" spans="4:5" x14ac:dyDescent="0.25">
      <c r="D93859" s="12"/>
      <c r="E93859" s="12"/>
    </row>
    <row r="93860" spans="4:5" x14ac:dyDescent="0.25">
      <c r="D93860" s="12"/>
      <c r="E93860" s="12"/>
    </row>
    <row r="93861" spans="4:5" x14ac:dyDescent="0.25">
      <c r="D93861" s="12"/>
      <c r="E93861" s="12"/>
    </row>
    <row r="93862" spans="4:5" x14ac:dyDescent="0.25">
      <c r="D93862" s="12"/>
      <c r="E93862" s="12"/>
    </row>
    <row r="93863" spans="4:5" x14ac:dyDescent="0.25">
      <c r="D93863" s="12"/>
      <c r="E93863" s="12"/>
    </row>
    <row r="93864" spans="4:5" x14ac:dyDescent="0.25">
      <c r="D93864" s="12"/>
      <c r="E93864" s="12"/>
    </row>
    <row r="93865" spans="4:5" x14ac:dyDescent="0.25">
      <c r="D93865" s="12"/>
      <c r="E93865" s="12"/>
    </row>
    <row r="93866" spans="4:5" x14ac:dyDescent="0.25">
      <c r="D93866" s="12"/>
      <c r="E93866" s="12"/>
    </row>
    <row r="93867" spans="4:5" x14ac:dyDescent="0.25">
      <c r="D93867" s="12"/>
      <c r="E93867" s="12"/>
    </row>
    <row r="93868" spans="4:5" x14ac:dyDescent="0.25">
      <c r="D93868" s="12"/>
      <c r="E93868" s="12"/>
    </row>
    <row r="93869" spans="4:5" x14ac:dyDescent="0.25">
      <c r="D93869" s="12"/>
      <c r="E93869" s="12"/>
    </row>
    <row r="93870" spans="4:5" x14ac:dyDescent="0.25">
      <c r="D93870" s="12"/>
      <c r="E93870" s="12"/>
    </row>
    <row r="93871" spans="4:5" x14ac:dyDescent="0.25">
      <c r="D93871" s="12"/>
      <c r="E93871" s="12"/>
    </row>
    <row r="93872" spans="4:5" x14ac:dyDescent="0.25">
      <c r="D93872" s="12"/>
      <c r="E93872" s="12"/>
    </row>
    <row r="93873" spans="4:5" x14ac:dyDescent="0.25">
      <c r="D93873" s="12"/>
      <c r="E93873" s="12"/>
    </row>
    <row r="93874" spans="4:5" x14ac:dyDescent="0.25">
      <c r="D93874" s="12"/>
      <c r="E93874" s="12"/>
    </row>
    <row r="93875" spans="4:5" x14ac:dyDescent="0.25">
      <c r="D93875" s="12"/>
      <c r="E93875" s="12"/>
    </row>
    <row r="93876" spans="4:5" x14ac:dyDescent="0.25">
      <c r="D93876" s="12"/>
      <c r="E93876" s="12"/>
    </row>
    <row r="93877" spans="4:5" x14ac:dyDescent="0.25">
      <c r="D93877" s="12"/>
      <c r="E93877" s="12"/>
    </row>
    <row r="93878" spans="4:5" x14ac:dyDescent="0.25">
      <c r="D93878" s="12"/>
      <c r="E93878" s="12"/>
    </row>
    <row r="93879" spans="4:5" x14ac:dyDescent="0.25">
      <c r="D93879" s="12"/>
      <c r="E93879" s="12"/>
    </row>
    <row r="93880" spans="4:5" x14ac:dyDescent="0.25">
      <c r="D93880" s="12"/>
      <c r="E93880" s="12"/>
    </row>
    <row r="93881" spans="4:5" x14ac:dyDescent="0.25">
      <c r="D93881" s="12"/>
      <c r="E93881" s="12"/>
    </row>
    <row r="93882" spans="4:5" x14ac:dyDescent="0.25">
      <c r="D93882" s="12"/>
      <c r="E93882" s="12"/>
    </row>
    <row r="93883" spans="4:5" x14ac:dyDescent="0.25">
      <c r="D93883" s="12"/>
      <c r="E93883" s="12"/>
    </row>
    <row r="93884" spans="4:5" x14ac:dyDescent="0.25">
      <c r="D93884" s="12"/>
      <c r="E93884" s="12"/>
    </row>
    <row r="93885" spans="4:5" x14ac:dyDescent="0.25">
      <c r="D93885" s="12"/>
      <c r="E93885" s="12"/>
    </row>
    <row r="93886" spans="4:5" x14ac:dyDescent="0.25">
      <c r="D93886" s="12"/>
      <c r="E93886" s="12"/>
    </row>
    <row r="93887" spans="4:5" x14ac:dyDescent="0.25">
      <c r="D93887" s="12"/>
      <c r="E93887" s="12"/>
    </row>
    <row r="93888" spans="4:5" x14ac:dyDescent="0.25">
      <c r="D93888" s="12"/>
      <c r="E93888" s="12"/>
    </row>
    <row r="93889" spans="4:5" x14ac:dyDescent="0.25">
      <c r="D93889" s="12"/>
      <c r="E93889" s="12"/>
    </row>
    <row r="93890" spans="4:5" x14ac:dyDescent="0.25">
      <c r="D93890" s="12"/>
      <c r="E93890" s="12"/>
    </row>
    <row r="93891" spans="4:5" x14ac:dyDescent="0.25">
      <c r="D93891" s="12"/>
      <c r="E93891" s="12"/>
    </row>
    <row r="93892" spans="4:5" x14ac:dyDescent="0.25">
      <c r="D93892" s="12"/>
      <c r="E93892" s="12"/>
    </row>
    <row r="93893" spans="4:5" x14ac:dyDescent="0.25">
      <c r="D93893" s="12"/>
      <c r="E93893" s="12"/>
    </row>
    <row r="93894" spans="4:5" x14ac:dyDescent="0.25">
      <c r="D93894" s="12"/>
      <c r="E93894" s="12"/>
    </row>
    <row r="93895" spans="4:5" x14ac:dyDescent="0.25">
      <c r="D93895" s="12"/>
      <c r="E93895" s="12"/>
    </row>
    <row r="93896" spans="4:5" x14ac:dyDescent="0.25">
      <c r="D93896" s="12"/>
      <c r="E93896" s="12"/>
    </row>
    <row r="93897" spans="4:5" x14ac:dyDescent="0.25">
      <c r="D93897" s="12"/>
      <c r="E93897" s="12"/>
    </row>
    <row r="93898" spans="4:5" x14ac:dyDescent="0.25">
      <c r="D93898" s="12"/>
      <c r="E93898" s="12"/>
    </row>
    <row r="93899" spans="4:5" x14ac:dyDescent="0.25">
      <c r="D93899" s="12"/>
      <c r="E93899" s="12"/>
    </row>
    <row r="93900" spans="4:5" x14ac:dyDescent="0.25">
      <c r="D93900" s="12"/>
      <c r="E93900" s="12"/>
    </row>
    <row r="93901" spans="4:5" x14ac:dyDescent="0.25">
      <c r="D93901" s="12"/>
      <c r="E93901" s="12"/>
    </row>
    <row r="93902" spans="4:5" x14ac:dyDescent="0.25">
      <c r="D93902" s="12"/>
      <c r="E93902" s="12"/>
    </row>
    <row r="93903" spans="4:5" x14ac:dyDescent="0.25">
      <c r="D93903" s="12"/>
      <c r="E93903" s="12"/>
    </row>
    <row r="93904" spans="4:5" x14ac:dyDescent="0.25">
      <c r="D93904" s="12"/>
      <c r="E93904" s="12"/>
    </row>
    <row r="93905" spans="4:5" x14ac:dyDescent="0.25">
      <c r="D93905" s="12"/>
      <c r="E93905" s="12"/>
    </row>
    <row r="93906" spans="4:5" x14ac:dyDescent="0.25">
      <c r="D93906" s="12"/>
      <c r="E93906" s="12"/>
    </row>
    <row r="93907" spans="4:5" x14ac:dyDescent="0.25">
      <c r="D93907" s="12"/>
      <c r="E93907" s="12"/>
    </row>
    <row r="93908" spans="4:5" x14ac:dyDescent="0.25">
      <c r="D93908" s="12"/>
      <c r="E93908" s="12"/>
    </row>
    <row r="93909" spans="4:5" x14ac:dyDescent="0.25">
      <c r="D93909" s="12"/>
      <c r="E93909" s="12"/>
    </row>
    <row r="93910" spans="4:5" x14ac:dyDescent="0.25">
      <c r="D93910" s="12"/>
      <c r="E93910" s="12"/>
    </row>
    <row r="93911" spans="4:5" x14ac:dyDescent="0.25">
      <c r="D93911" s="12"/>
      <c r="E93911" s="12"/>
    </row>
    <row r="93912" spans="4:5" x14ac:dyDescent="0.25">
      <c r="D93912" s="12"/>
      <c r="E93912" s="12"/>
    </row>
    <row r="93913" spans="4:5" x14ac:dyDescent="0.25">
      <c r="D93913" s="12"/>
      <c r="E93913" s="12"/>
    </row>
    <row r="93914" spans="4:5" x14ac:dyDescent="0.25">
      <c r="D93914" s="12"/>
      <c r="E93914" s="12"/>
    </row>
    <row r="93915" spans="4:5" x14ac:dyDescent="0.25">
      <c r="D93915" s="12"/>
      <c r="E93915" s="12"/>
    </row>
    <row r="93916" spans="4:5" x14ac:dyDescent="0.25">
      <c r="D93916" s="12"/>
      <c r="E93916" s="12"/>
    </row>
    <row r="93917" spans="4:5" x14ac:dyDescent="0.25">
      <c r="D93917" s="12"/>
      <c r="E93917" s="12"/>
    </row>
    <row r="93918" spans="4:5" x14ac:dyDescent="0.25">
      <c r="D93918" s="12"/>
      <c r="E93918" s="12"/>
    </row>
    <row r="93919" spans="4:5" x14ac:dyDescent="0.25">
      <c r="D93919" s="12"/>
      <c r="E93919" s="12"/>
    </row>
    <row r="93920" spans="4:5" x14ac:dyDescent="0.25">
      <c r="D93920" s="12"/>
      <c r="E93920" s="12"/>
    </row>
    <row r="93921" spans="4:5" x14ac:dyDescent="0.25">
      <c r="D93921" s="12"/>
      <c r="E93921" s="12"/>
    </row>
    <row r="93922" spans="4:5" x14ac:dyDescent="0.25">
      <c r="D93922" s="12"/>
      <c r="E93922" s="12"/>
    </row>
    <row r="93923" spans="4:5" x14ac:dyDescent="0.25">
      <c r="D93923" s="12"/>
      <c r="E93923" s="12"/>
    </row>
    <row r="93924" spans="4:5" x14ac:dyDescent="0.25">
      <c r="D93924" s="12"/>
      <c r="E93924" s="12"/>
    </row>
    <row r="93925" spans="4:5" x14ac:dyDescent="0.25">
      <c r="D93925" s="12"/>
      <c r="E93925" s="12"/>
    </row>
    <row r="93926" spans="4:5" x14ac:dyDescent="0.25">
      <c r="D93926" s="12"/>
      <c r="E93926" s="12"/>
    </row>
    <row r="93927" spans="4:5" x14ac:dyDescent="0.25">
      <c r="D93927" s="12"/>
      <c r="E93927" s="12"/>
    </row>
    <row r="93928" spans="4:5" x14ac:dyDescent="0.25">
      <c r="D93928" s="12"/>
      <c r="E93928" s="12"/>
    </row>
    <row r="93929" spans="4:5" x14ac:dyDescent="0.25">
      <c r="D93929" s="12"/>
      <c r="E93929" s="12"/>
    </row>
    <row r="93930" spans="4:5" x14ac:dyDescent="0.25">
      <c r="D93930" s="12"/>
      <c r="E93930" s="12"/>
    </row>
    <row r="93931" spans="4:5" x14ac:dyDescent="0.25">
      <c r="D93931" s="12"/>
      <c r="E93931" s="12"/>
    </row>
    <row r="93932" spans="4:5" x14ac:dyDescent="0.25">
      <c r="D93932" s="12"/>
      <c r="E93932" s="12"/>
    </row>
    <row r="93933" spans="4:5" x14ac:dyDescent="0.25">
      <c r="D93933" s="12"/>
      <c r="E93933" s="12"/>
    </row>
    <row r="93934" spans="4:5" x14ac:dyDescent="0.25">
      <c r="D93934" s="12"/>
      <c r="E93934" s="12"/>
    </row>
    <row r="93935" spans="4:5" x14ac:dyDescent="0.25">
      <c r="D93935" s="12"/>
      <c r="E93935" s="12"/>
    </row>
    <row r="93936" spans="4:5" x14ac:dyDescent="0.25">
      <c r="D93936" s="12"/>
      <c r="E93936" s="12"/>
    </row>
    <row r="93937" spans="4:5" x14ac:dyDescent="0.25">
      <c r="D93937" s="12"/>
      <c r="E93937" s="12"/>
    </row>
    <row r="93938" spans="4:5" x14ac:dyDescent="0.25">
      <c r="D93938" s="12"/>
      <c r="E93938" s="12"/>
    </row>
    <row r="93939" spans="4:5" x14ac:dyDescent="0.25">
      <c r="D93939" s="12"/>
      <c r="E93939" s="12"/>
    </row>
    <row r="93940" spans="4:5" x14ac:dyDescent="0.25">
      <c r="D93940" s="12"/>
      <c r="E93940" s="12"/>
    </row>
    <row r="93941" spans="4:5" x14ac:dyDescent="0.25">
      <c r="D93941" s="12"/>
      <c r="E93941" s="12"/>
    </row>
    <row r="93942" spans="4:5" x14ac:dyDescent="0.25">
      <c r="D93942" s="12"/>
      <c r="E93942" s="12"/>
    </row>
    <row r="93943" spans="4:5" x14ac:dyDescent="0.25">
      <c r="D93943" s="12"/>
      <c r="E93943" s="12"/>
    </row>
    <row r="93944" spans="4:5" x14ac:dyDescent="0.25">
      <c r="D93944" s="12"/>
      <c r="E93944" s="12"/>
    </row>
    <row r="93945" spans="4:5" x14ac:dyDescent="0.25">
      <c r="D93945" s="12"/>
      <c r="E93945" s="12"/>
    </row>
    <row r="93946" spans="4:5" x14ac:dyDescent="0.25">
      <c r="D93946" s="12"/>
      <c r="E93946" s="12"/>
    </row>
    <row r="93947" spans="4:5" x14ac:dyDescent="0.25">
      <c r="D93947" s="12"/>
      <c r="E93947" s="12"/>
    </row>
    <row r="93948" spans="4:5" x14ac:dyDescent="0.25">
      <c r="D93948" s="12"/>
      <c r="E93948" s="12"/>
    </row>
    <row r="93949" spans="4:5" x14ac:dyDescent="0.25">
      <c r="D93949" s="12"/>
      <c r="E93949" s="12"/>
    </row>
    <row r="93950" spans="4:5" x14ac:dyDescent="0.25">
      <c r="D93950" s="12"/>
      <c r="E93950" s="12"/>
    </row>
    <row r="93951" spans="4:5" x14ac:dyDescent="0.25">
      <c r="D93951" s="12"/>
      <c r="E93951" s="12"/>
    </row>
    <row r="93952" spans="4:5" x14ac:dyDescent="0.25">
      <c r="D93952" s="12"/>
      <c r="E93952" s="12"/>
    </row>
    <row r="93953" spans="4:5" x14ac:dyDescent="0.25">
      <c r="D93953" s="12"/>
      <c r="E93953" s="12"/>
    </row>
    <row r="93954" spans="4:5" x14ac:dyDescent="0.25">
      <c r="D93954" s="12"/>
      <c r="E93954" s="12"/>
    </row>
    <row r="93955" spans="4:5" x14ac:dyDescent="0.25">
      <c r="D93955" s="12"/>
      <c r="E93955" s="12"/>
    </row>
    <row r="93956" spans="4:5" x14ac:dyDescent="0.25">
      <c r="D93956" s="12"/>
      <c r="E93956" s="12"/>
    </row>
    <row r="93957" spans="4:5" x14ac:dyDescent="0.25">
      <c r="D93957" s="12"/>
      <c r="E93957" s="12"/>
    </row>
    <row r="93958" spans="4:5" x14ac:dyDescent="0.25">
      <c r="D93958" s="12"/>
      <c r="E93958" s="12"/>
    </row>
    <row r="93959" spans="4:5" x14ac:dyDescent="0.25">
      <c r="D93959" s="12"/>
      <c r="E93959" s="12"/>
    </row>
    <row r="93960" spans="4:5" x14ac:dyDescent="0.25">
      <c r="D93960" s="12"/>
      <c r="E93960" s="12"/>
    </row>
    <row r="93961" spans="4:5" x14ac:dyDescent="0.25">
      <c r="D93961" s="12"/>
      <c r="E93961" s="12"/>
    </row>
    <row r="93962" spans="4:5" x14ac:dyDescent="0.25">
      <c r="D93962" s="12"/>
      <c r="E93962" s="12"/>
    </row>
    <row r="93963" spans="4:5" x14ac:dyDescent="0.25">
      <c r="D93963" s="12"/>
      <c r="E93963" s="12"/>
    </row>
    <row r="93964" spans="4:5" x14ac:dyDescent="0.25">
      <c r="D93964" s="12"/>
      <c r="E93964" s="12"/>
    </row>
    <row r="93965" spans="4:5" x14ac:dyDescent="0.25">
      <c r="D93965" s="12"/>
      <c r="E93965" s="12"/>
    </row>
    <row r="93966" spans="4:5" x14ac:dyDescent="0.25">
      <c r="D93966" s="12"/>
      <c r="E93966" s="12"/>
    </row>
    <row r="93967" spans="4:5" x14ac:dyDescent="0.25">
      <c r="D93967" s="12"/>
      <c r="E93967" s="12"/>
    </row>
    <row r="93968" spans="4:5" x14ac:dyDescent="0.25">
      <c r="D93968" s="12"/>
      <c r="E93968" s="12"/>
    </row>
    <row r="93969" spans="4:5" x14ac:dyDescent="0.25">
      <c r="D93969" s="12"/>
      <c r="E93969" s="12"/>
    </row>
    <row r="93970" spans="4:5" x14ac:dyDescent="0.25">
      <c r="D93970" s="12"/>
      <c r="E93970" s="12"/>
    </row>
    <row r="93971" spans="4:5" x14ac:dyDescent="0.25">
      <c r="D93971" s="12"/>
      <c r="E93971" s="12"/>
    </row>
    <row r="93972" spans="4:5" x14ac:dyDescent="0.25">
      <c r="D93972" s="12"/>
      <c r="E93972" s="12"/>
    </row>
    <row r="93973" spans="4:5" x14ac:dyDescent="0.25">
      <c r="D93973" s="12"/>
      <c r="E93973" s="12"/>
    </row>
    <row r="93974" spans="4:5" x14ac:dyDescent="0.25">
      <c r="D93974" s="12"/>
      <c r="E93974" s="12"/>
    </row>
    <row r="93975" spans="4:5" x14ac:dyDescent="0.25">
      <c r="D93975" s="12"/>
      <c r="E93975" s="12"/>
    </row>
    <row r="93976" spans="4:5" x14ac:dyDescent="0.25">
      <c r="D93976" s="12"/>
      <c r="E93976" s="12"/>
    </row>
    <row r="93977" spans="4:5" x14ac:dyDescent="0.25">
      <c r="D93977" s="12"/>
      <c r="E93977" s="12"/>
    </row>
    <row r="93978" spans="4:5" x14ac:dyDescent="0.25">
      <c r="D93978" s="12"/>
      <c r="E93978" s="12"/>
    </row>
    <row r="93979" spans="4:5" x14ac:dyDescent="0.25">
      <c r="D93979" s="12"/>
      <c r="E93979" s="12"/>
    </row>
    <row r="93980" spans="4:5" x14ac:dyDescent="0.25">
      <c r="D93980" s="12"/>
      <c r="E93980" s="12"/>
    </row>
    <row r="93981" spans="4:5" x14ac:dyDescent="0.25">
      <c r="D93981" s="12"/>
      <c r="E93981" s="12"/>
    </row>
    <row r="93982" spans="4:5" x14ac:dyDescent="0.25">
      <c r="D93982" s="12"/>
      <c r="E93982" s="12"/>
    </row>
    <row r="93983" spans="4:5" x14ac:dyDescent="0.25">
      <c r="D93983" s="12"/>
      <c r="E93983" s="12"/>
    </row>
    <row r="93984" spans="4:5" x14ac:dyDescent="0.25">
      <c r="D93984" s="12"/>
      <c r="E93984" s="12"/>
    </row>
    <row r="93985" spans="4:5" x14ac:dyDescent="0.25">
      <c r="D93985" s="12"/>
      <c r="E93985" s="12"/>
    </row>
    <row r="93986" spans="4:5" x14ac:dyDescent="0.25">
      <c r="D93986" s="12"/>
      <c r="E93986" s="12"/>
    </row>
    <row r="93987" spans="4:5" x14ac:dyDescent="0.25">
      <c r="D93987" s="12"/>
      <c r="E93987" s="12"/>
    </row>
    <row r="93988" spans="4:5" x14ac:dyDescent="0.25">
      <c r="D93988" s="12"/>
      <c r="E93988" s="12"/>
    </row>
    <row r="93989" spans="4:5" x14ac:dyDescent="0.25">
      <c r="D93989" s="12"/>
      <c r="E93989" s="12"/>
    </row>
    <row r="93990" spans="4:5" x14ac:dyDescent="0.25">
      <c r="D93990" s="12"/>
      <c r="E93990" s="12"/>
    </row>
    <row r="93991" spans="4:5" x14ac:dyDescent="0.25">
      <c r="D93991" s="12"/>
      <c r="E93991" s="12"/>
    </row>
    <row r="93992" spans="4:5" x14ac:dyDescent="0.25">
      <c r="D93992" s="12"/>
      <c r="E93992" s="12"/>
    </row>
    <row r="93993" spans="4:5" x14ac:dyDescent="0.25">
      <c r="D93993" s="12"/>
      <c r="E93993" s="12"/>
    </row>
    <row r="93994" spans="4:5" x14ac:dyDescent="0.25">
      <c r="D93994" s="12"/>
      <c r="E93994" s="12"/>
    </row>
    <row r="93995" spans="4:5" x14ac:dyDescent="0.25">
      <c r="D93995" s="12"/>
      <c r="E93995" s="12"/>
    </row>
    <row r="93996" spans="4:5" x14ac:dyDescent="0.25">
      <c r="D93996" s="12"/>
      <c r="E93996" s="12"/>
    </row>
    <row r="93997" spans="4:5" x14ac:dyDescent="0.25">
      <c r="D93997" s="12"/>
      <c r="E93997" s="12"/>
    </row>
    <row r="93998" spans="4:5" x14ac:dyDescent="0.25">
      <c r="D93998" s="12"/>
      <c r="E93998" s="12"/>
    </row>
    <row r="93999" spans="4:5" x14ac:dyDescent="0.25">
      <c r="D93999" s="12"/>
      <c r="E93999" s="12"/>
    </row>
    <row r="94000" spans="4:5" x14ac:dyDescent="0.25">
      <c r="D94000" s="12"/>
      <c r="E94000" s="12"/>
    </row>
    <row r="94001" spans="4:5" x14ac:dyDescent="0.25">
      <c r="D94001" s="12"/>
      <c r="E94001" s="12"/>
    </row>
    <row r="94002" spans="4:5" x14ac:dyDescent="0.25">
      <c r="D94002" s="12"/>
      <c r="E94002" s="12"/>
    </row>
    <row r="94003" spans="4:5" x14ac:dyDescent="0.25">
      <c r="D94003" s="12"/>
      <c r="E94003" s="12"/>
    </row>
    <row r="94004" spans="4:5" x14ac:dyDescent="0.25">
      <c r="D94004" s="12"/>
      <c r="E94004" s="12"/>
    </row>
    <row r="94005" spans="4:5" x14ac:dyDescent="0.25">
      <c r="D94005" s="12"/>
      <c r="E94005" s="12"/>
    </row>
    <row r="94006" spans="4:5" x14ac:dyDescent="0.25">
      <c r="D94006" s="12"/>
      <c r="E94006" s="12"/>
    </row>
    <row r="94007" spans="4:5" x14ac:dyDescent="0.25">
      <c r="D94007" s="12"/>
      <c r="E94007" s="12"/>
    </row>
    <row r="94008" spans="4:5" x14ac:dyDescent="0.25">
      <c r="D94008" s="12"/>
      <c r="E94008" s="12"/>
    </row>
    <row r="94009" spans="4:5" x14ac:dyDescent="0.25">
      <c r="D94009" s="12"/>
      <c r="E94009" s="12"/>
    </row>
    <row r="94010" spans="4:5" x14ac:dyDescent="0.25">
      <c r="D94010" s="12"/>
      <c r="E94010" s="12"/>
    </row>
    <row r="94011" spans="4:5" x14ac:dyDescent="0.25">
      <c r="D94011" s="12"/>
      <c r="E94011" s="12"/>
    </row>
    <row r="94012" spans="4:5" x14ac:dyDescent="0.25">
      <c r="D94012" s="12"/>
      <c r="E94012" s="12"/>
    </row>
    <row r="94013" spans="4:5" x14ac:dyDescent="0.25">
      <c r="D94013" s="12"/>
      <c r="E94013" s="12"/>
    </row>
    <row r="94014" spans="4:5" x14ac:dyDescent="0.25">
      <c r="D94014" s="12"/>
      <c r="E94014" s="12"/>
    </row>
    <row r="94015" spans="4:5" x14ac:dyDescent="0.25">
      <c r="D94015" s="12"/>
      <c r="E94015" s="12"/>
    </row>
    <row r="94016" spans="4:5" x14ac:dyDescent="0.25">
      <c r="D94016" s="12"/>
      <c r="E94016" s="12"/>
    </row>
    <row r="94017" spans="4:5" x14ac:dyDescent="0.25">
      <c r="D94017" s="12"/>
      <c r="E94017" s="12"/>
    </row>
    <row r="94018" spans="4:5" x14ac:dyDescent="0.25">
      <c r="D94018" s="12"/>
      <c r="E94018" s="12"/>
    </row>
    <row r="94019" spans="4:5" x14ac:dyDescent="0.25">
      <c r="D94019" s="12"/>
      <c r="E94019" s="12"/>
    </row>
    <row r="94020" spans="4:5" x14ac:dyDescent="0.25">
      <c r="D94020" s="12"/>
      <c r="E94020" s="12"/>
    </row>
    <row r="94021" spans="4:5" x14ac:dyDescent="0.25">
      <c r="D94021" s="12"/>
      <c r="E94021" s="12"/>
    </row>
    <row r="94022" spans="4:5" x14ac:dyDescent="0.25">
      <c r="D94022" s="12"/>
      <c r="E94022" s="12"/>
    </row>
    <row r="94023" spans="4:5" x14ac:dyDescent="0.25">
      <c r="D94023" s="12"/>
      <c r="E94023" s="12"/>
    </row>
    <row r="94024" spans="4:5" x14ac:dyDescent="0.25">
      <c r="D94024" s="12"/>
      <c r="E94024" s="12"/>
    </row>
    <row r="94025" spans="4:5" x14ac:dyDescent="0.25">
      <c r="D94025" s="12"/>
      <c r="E94025" s="12"/>
    </row>
    <row r="94026" spans="4:5" x14ac:dyDescent="0.25">
      <c r="D94026" s="12"/>
      <c r="E94026" s="12"/>
    </row>
    <row r="94027" spans="4:5" x14ac:dyDescent="0.25">
      <c r="D94027" s="12"/>
      <c r="E94027" s="12"/>
    </row>
    <row r="94028" spans="4:5" x14ac:dyDescent="0.25">
      <c r="D94028" s="12"/>
      <c r="E94028" s="12"/>
    </row>
    <row r="94029" spans="4:5" x14ac:dyDescent="0.25">
      <c r="D94029" s="12"/>
      <c r="E94029" s="12"/>
    </row>
    <row r="94030" spans="4:5" x14ac:dyDescent="0.25">
      <c r="D94030" s="12"/>
      <c r="E94030" s="12"/>
    </row>
    <row r="94031" spans="4:5" x14ac:dyDescent="0.25">
      <c r="D94031" s="12"/>
      <c r="E94031" s="12"/>
    </row>
    <row r="94032" spans="4:5" x14ac:dyDescent="0.25">
      <c r="D94032" s="12"/>
      <c r="E94032" s="12"/>
    </row>
    <row r="94033" spans="4:5" x14ac:dyDescent="0.25">
      <c r="D94033" s="12"/>
      <c r="E94033" s="12"/>
    </row>
    <row r="94034" spans="4:5" x14ac:dyDescent="0.25">
      <c r="D94034" s="12"/>
      <c r="E94034" s="12"/>
    </row>
    <row r="94035" spans="4:5" x14ac:dyDescent="0.25">
      <c r="D94035" s="12"/>
      <c r="E94035" s="12"/>
    </row>
    <row r="94036" spans="4:5" x14ac:dyDescent="0.25">
      <c r="D94036" s="12"/>
      <c r="E94036" s="12"/>
    </row>
    <row r="94037" spans="4:5" x14ac:dyDescent="0.25">
      <c r="D94037" s="12"/>
      <c r="E94037" s="12"/>
    </row>
    <row r="94038" spans="4:5" x14ac:dyDescent="0.25">
      <c r="D94038" s="12"/>
      <c r="E94038" s="12"/>
    </row>
    <row r="94039" spans="4:5" x14ac:dyDescent="0.25">
      <c r="D94039" s="12"/>
      <c r="E94039" s="12"/>
    </row>
    <row r="94040" spans="4:5" x14ac:dyDescent="0.25">
      <c r="D94040" s="12"/>
      <c r="E94040" s="12"/>
    </row>
    <row r="94041" spans="4:5" x14ac:dyDescent="0.25">
      <c r="D94041" s="12"/>
      <c r="E94041" s="12"/>
    </row>
    <row r="94042" spans="4:5" x14ac:dyDescent="0.25">
      <c r="D94042" s="12"/>
      <c r="E94042" s="12"/>
    </row>
    <row r="94043" spans="4:5" x14ac:dyDescent="0.25">
      <c r="D94043" s="12"/>
      <c r="E94043" s="12"/>
    </row>
    <row r="94044" spans="4:5" x14ac:dyDescent="0.25">
      <c r="D94044" s="12"/>
      <c r="E94044" s="12"/>
    </row>
    <row r="94045" spans="4:5" x14ac:dyDescent="0.25">
      <c r="D94045" s="12"/>
      <c r="E94045" s="12"/>
    </row>
    <row r="94046" spans="4:5" x14ac:dyDescent="0.25">
      <c r="D94046" s="12"/>
      <c r="E94046" s="12"/>
    </row>
    <row r="94047" spans="4:5" x14ac:dyDescent="0.25">
      <c r="D94047" s="12"/>
      <c r="E94047" s="12"/>
    </row>
    <row r="94048" spans="4:5" x14ac:dyDescent="0.25">
      <c r="D94048" s="12"/>
      <c r="E94048" s="12"/>
    </row>
    <row r="94049" spans="4:5" x14ac:dyDescent="0.25">
      <c r="D94049" s="12"/>
      <c r="E94049" s="12"/>
    </row>
    <row r="94050" spans="4:5" x14ac:dyDescent="0.25">
      <c r="D94050" s="12"/>
      <c r="E94050" s="12"/>
    </row>
    <row r="94051" spans="4:5" x14ac:dyDescent="0.25">
      <c r="D94051" s="12"/>
      <c r="E94051" s="12"/>
    </row>
    <row r="94052" spans="4:5" x14ac:dyDescent="0.25">
      <c r="D94052" s="12"/>
      <c r="E94052" s="12"/>
    </row>
    <row r="94053" spans="4:5" x14ac:dyDescent="0.25">
      <c r="D94053" s="12"/>
      <c r="E94053" s="12"/>
    </row>
    <row r="94054" spans="4:5" x14ac:dyDescent="0.25">
      <c r="D94054" s="12"/>
      <c r="E94054" s="12"/>
    </row>
    <row r="94055" spans="4:5" x14ac:dyDescent="0.25">
      <c r="D94055" s="12"/>
      <c r="E94055" s="12"/>
    </row>
    <row r="94056" spans="4:5" x14ac:dyDescent="0.25">
      <c r="D94056" s="12"/>
      <c r="E94056" s="12"/>
    </row>
    <row r="94057" spans="4:5" x14ac:dyDescent="0.25">
      <c r="D94057" s="12"/>
      <c r="E94057" s="12"/>
    </row>
    <row r="94058" spans="4:5" x14ac:dyDescent="0.25">
      <c r="D94058" s="12"/>
      <c r="E94058" s="12"/>
    </row>
    <row r="94059" spans="4:5" x14ac:dyDescent="0.25">
      <c r="D94059" s="12"/>
      <c r="E94059" s="12"/>
    </row>
    <row r="94060" spans="4:5" x14ac:dyDescent="0.25">
      <c r="D94060" s="12"/>
      <c r="E94060" s="12"/>
    </row>
    <row r="94061" spans="4:5" x14ac:dyDescent="0.25">
      <c r="D94061" s="12"/>
      <c r="E94061" s="12"/>
    </row>
    <row r="94062" spans="4:5" x14ac:dyDescent="0.25">
      <c r="D94062" s="12"/>
      <c r="E94062" s="12"/>
    </row>
    <row r="94063" spans="4:5" x14ac:dyDescent="0.25">
      <c r="D94063" s="12"/>
      <c r="E94063" s="12"/>
    </row>
    <row r="94064" spans="4:5" x14ac:dyDescent="0.25">
      <c r="D94064" s="12"/>
      <c r="E94064" s="12"/>
    </row>
    <row r="94065" spans="4:5" x14ac:dyDescent="0.25">
      <c r="D94065" s="12"/>
      <c r="E94065" s="12"/>
    </row>
    <row r="94066" spans="4:5" x14ac:dyDescent="0.25">
      <c r="D94066" s="12"/>
      <c r="E94066" s="12"/>
    </row>
    <row r="94067" spans="4:5" x14ac:dyDescent="0.25">
      <c r="D94067" s="12"/>
      <c r="E94067" s="12"/>
    </row>
    <row r="94068" spans="4:5" x14ac:dyDescent="0.25">
      <c r="D94068" s="12"/>
      <c r="E94068" s="12"/>
    </row>
    <row r="94069" spans="4:5" x14ac:dyDescent="0.25">
      <c r="D94069" s="12"/>
      <c r="E94069" s="12"/>
    </row>
    <row r="94070" spans="4:5" x14ac:dyDescent="0.25">
      <c r="D94070" s="12"/>
      <c r="E94070" s="12"/>
    </row>
    <row r="94071" spans="4:5" x14ac:dyDescent="0.25">
      <c r="D94071" s="12"/>
      <c r="E94071" s="12"/>
    </row>
    <row r="94072" spans="4:5" x14ac:dyDescent="0.25">
      <c r="D94072" s="12"/>
      <c r="E94072" s="12"/>
    </row>
    <row r="94073" spans="4:5" x14ac:dyDescent="0.25">
      <c r="D94073" s="12"/>
      <c r="E94073" s="12"/>
    </row>
    <row r="94074" spans="4:5" x14ac:dyDescent="0.25">
      <c r="D94074" s="12"/>
      <c r="E94074" s="12"/>
    </row>
    <row r="94075" spans="4:5" x14ac:dyDescent="0.25">
      <c r="D94075" s="12"/>
      <c r="E94075" s="12"/>
    </row>
    <row r="94076" spans="4:5" x14ac:dyDescent="0.25">
      <c r="D94076" s="12"/>
      <c r="E94076" s="12"/>
    </row>
    <row r="94077" spans="4:5" x14ac:dyDescent="0.25">
      <c r="D94077" s="12"/>
      <c r="E94077" s="12"/>
    </row>
    <row r="94078" spans="4:5" x14ac:dyDescent="0.25">
      <c r="D94078" s="12"/>
      <c r="E94078" s="12"/>
    </row>
    <row r="94079" spans="4:5" x14ac:dyDescent="0.25">
      <c r="D94079" s="12"/>
      <c r="E94079" s="12"/>
    </row>
    <row r="94080" spans="4:5" x14ac:dyDescent="0.25">
      <c r="D94080" s="12"/>
      <c r="E94080" s="12"/>
    </row>
    <row r="94081" spans="4:5" x14ac:dyDescent="0.25">
      <c r="D94081" s="12"/>
      <c r="E94081" s="12"/>
    </row>
    <row r="94082" spans="4:5" x14ac:dyDescent="0.25">
      <c r="D94082" s="12"/>
      <c r="E94082" s="12"/>
    </row>
    <row r="94083" spans="4:5" x14ac:dyDescent="0.25">
      <c r="D94083" s="12"/>
      <c r="E94083" s="12"/>
    </row>
    <row r="94084" spans="4:5" x14ac:dyDescent="0.25">
      <c r="D94084" s="12"/>
      <c r="E94084" s="12"/>
    </row>
    <row r="94085" spans="4:5" x14ac:dyDescent="0.25">
      <c r="D94085" s="12"/>
      <c r="E94085" s="12"/>
    </row>
    <row r="94086" spans="4:5" x14ac:dyDescent="0.25">
      <c r="D94086" s="12"/>
      <c r="E94086" s="12"/>
    </row>
    <row r="94087" spans="4:5" x14ac:dyDescent="0.25">
      <c r="D94087" s="12"/>
      <c r="E94087" s="12"/>
    </row>
    <row r="94088" spans="4:5" x14ac:dyDescent="0.25">
      <c r="D94088" s="12"/>
      <c r="E94088" s="12"/>
    </row>
    <row r="94089" spans="4:5" x14ac:dyDescent="0.25">
      <c r="D94089" s="12"/>
      <c r="E94089" s="12"/>
    </row>
    <row r="94090" spans="4:5" x14ac:dyDescent="0.25">
      <c r="D94090" s="12"/>
      <c r="E94090" s="12"/>
    </row>
    <row r="94091" spans="4:5" x14ac:dyDescent="0.25">
      <c r="D94091" s="12"/>
      <c r="E94091" s="12"/>
    </row>
    <row r="94092" spans="4:5" x14ac:dyDescent="0.25">
      <c r="D94092" s="12"/>
      <c r="E94092" s="12"/>
    </row>
    <row r="94093" spans="4:5" x14ac:dyDescent="0.25">
      <c r="D94093" s="12"/>
      <c r="E94093" s="12"/>
    </row>
    <row r="94094" spans="4:5" x14ac:dyDescent="0.25">
      <c r="D94094" s="12"/>
      <c r="E94094" s="12"/>
    </row>
    <row r="94095" spans="4:5" x14ac:dyDescent="0.25">
      <c r="D94095" s="12"/>
      <c r="E94095" s="12"/>
    </row>
    <row r="94096" spans="4:5" x14ac:dyDescent="0.25">
      <c r="D94096" s="12"/>
      <c r="E94096" s="12"/>
    </row>
    <row r="94097" spans="4:5" x14ac:dyDescent="0.25">
      <c r="D94097" s="12"/>
      <c r="E94097" s="12"/>
    </row>
    <row r="94098" spans="4:5" x14ac:dyDescent="0.25">
      <c r="D94098" s="12"/>
      <c r="E94098" s="12"/>
    </row>
    <row r="94099" spans="4:5" x14ac:dyDescent="0.25">
      <c r="D94099" s="12"/>
      <c r="E94099" s="12"/>
    </row>
    <row r="94100" spans="4:5" x14ac:dyDescent="0.25">
      <c r="D94100" s="12"/>
      <c r="E94100" s="12"/>
    </row>
    <row r="94101" spans="4:5" x14ac:dyDescent="0.25">
      <c r="D94101" s="12"/>
      <c r="E94101" s="12"/>
    </row>
    <row r="94102" spans="4:5" x14ac:dyDescent="0.25">
      <c r="D94102" s="12"/>
      <c r="E94102" s="12"/>
    </row>
    <row r="94103" spans="4:5" x14ac:dyDescent="0.25">
      <c r="D94103" s="12"/>
      <c r="E94103" s="12"/>
    </row>
    <row r="94104" spans="4:5" x14ac:dyDescent="0.25">
      <c r="D94104" s="12"/>
      <c r="E94104" s="12"/>
    </row>
    <row r="94105" spans="4:5" x14ac:dyDescent="0.25">
      <c r="D94105" s="12"/>
      <c r="E94105" s="12"/>
    </row>
    <row r="94106" spans="4:5" x14ac:dyDescent="0.25">
      <c r="D94106" s="12"/>
      <c r="E94106" s="12"/>
    </row>
    <row r="94107" spans="4:5" x14ac:dyDescent="0.25">
      <c r="D94107" s="12"/>
      <c r="E94107" s="12"/>
    </row>
    <row r="94108" spans="4:5" x14ac:dyDescent="0.25">
      <c r="D94108" s="12"/>
      <c r="E94108" s="12"/>
    </row>
    <row r="94109" spans="4:5" x14ac:dyDescent="0.25">
      <c r="D94109" s="12"/>
      <c r="E94109" s="12"/>
    </row>
    <row r="94110" spans="4:5" x14ac:dyDescent="0.25">
      <c r="D94110" s="12"/>
      <c r="E94110" s="12"/>
    </row>
    <row r="94111" spans="4:5" x14ac:dyDescent="0.25">
      <c r="D94111" s="12"/>
      <c r="E94111" s="12"/>
    </row>
    <row r="94112" spans="4:5" x14ac:dyDescent="0.25">
      <c r="D94112" s="12"/>
      <c r="E94112" s="12"/>
    </row>
    <row r="94113" spans="4:5" x14ac:dyDescent="0.25">
      <c r="D94113" s="12"/>
      <c r="E94113" s="12"/>
    </row>
    <row r="94114" spans="4:5" x14ac:dyDescent="0.25">
      <c r="D94114" s="12"/>
      <c r="E94114" s="12"/>
    </row>
    <row r="94115" spans="4:5" x14ac:dyDescent="0.25">
      <c r="D94115" s="12"/>
      <c r="E94115" s="12"/>
    </row>
    <row r="94116" spans="4:5" x14ac:dyDescent="0.25">
      <c r="D94116" s="12"/>
      <c r="E94116" s="12"/>
    </row>
    <row r="94117" spans="4:5" x14ac:dyDescent="0.25">
      <c r="D94117" s="12"/>
      <c r="E94117" s="12"/>
    </row>
    <row r="94118" spans="4:5" x14ac:dyDescent="0.25">
      <c r="D94118" s="12"/>
      <c r="E94118" s="12"/>
    </row>
    <row r="94119" spans="4:5" x14ac:dyDescent="0.25">
      <c r="D94119" s="12"/>
      <c r="E94119" s="12"/>
    </row>
    <row r="94120" spans="4:5" x14ac:dyDescent="0.25">
      <c r="D94120" s="12"/>
      <c r="E94120" s="12"/>
    </row>
    <row r="94121" spans="4:5" x14ac:dyDescent="0.25">
      <c r="D94121" s="12"/>
      <c r="E94121" s="12"/>
    </row>
    <row r="94122" spans="4:5" x14ac:dyDescent="0.25">
      <c r="D94122" s="12"/>
      <c r="E94122" s="12"/>
    </row>
    <row r="94123" spans="4:5" x14ac:dyDescent="0.25">
      <c r="D94123" s="12"/>
      <c r="E94123" s="12"/>
    </row>
    <row r="94124" spans="4:5" x14ac:dyDescent="0.25">
      <c r="D94124" s="12"/>
      <c r="E94124" s="12"/>
    </row>
    <row r="94125" spans="4:5" x14ac:dyDescent="0.25">
      <c r="D94125" s="12"/>
      <c r="E94125" s="12"/>
    </row>
    <row r="94126" spans="4:5" x14ac:dyDescent="0.25">
      <c r="D94126" s="12"/>
      <c r="E94126" s="12"/>
    </row>
    <row r="94127" spans="4:5" x14ac:dyDescent="0.25">
      <c r="D94127" s="12"/>
      <c r="E94127" s="12"/>
    </row>
    <row r="94128" spans="4:5" x14ac:dyDescent="0.25">
      <c r="D94128" s="12"/>
      <c r="E94128" s="12"/>
    </row>
    <row r="94129" spans="4:5" x14ac:dyDescent="0.25">
      <c r="D94129" s="12"/>
      <c r="E94129" s="12"/>
    </row>
    <row r="94130" spans="4:5" x14ac:dyDescent="0.25">
      <c r="D94130" s="12"/>
      <c r="E94130" s="12"/>
    </row>
    <row r="94131" spans="4:5" x14ac:dyDescent="0.25">
      <c r="D94131" s="12"/>
      <c r="E94131" s="12"/>
    </row>
    <row r="94132" spans="4:5" x14ac:dyDescent="0.25">
      <c r="D94132" s="12"/>
      <c r="E94132" s="12"/>
    </row>
    <row r="94133" spans="4:5" x14ac:dyDescent="0.25">
      <c r="D94133" s="12"/>
      <c r="E94133" s="12"/>
    </row>
    <row r="94134" spans="4:5" x14ac:dyDescent="0.25">
      <c r="D94134" s="12"/>
      <c r="E94134" s="12"/>
    </row>
    <row r="94135" spans="4:5" x14ac:dyDescent="0.25">
      <c r="D94135" s="12"/>
      <c r="E94135" s="12"/>
    </row>
    <row r="94136" spans="4:5" x14ac:dyDescent="0.25">
      <c r="D94136" s="12"/>
      <c r="E94136" s="12"/>
    </row>
    <row r="94137" spans="4:5" x14ac:dyDescent="0.25">
      <c r="D94137" s="12"/>
      <c r="E94137" s="12"/>
    </row>
    <row r="94138" spans="4:5" x14ac:dyDescent="0.25">
      <c r="D94138" s="12"/>
      <c r="E94138" s="12"/>
    </row>
    <row r="94139" spans="4:5" x14ac:dyDescent="0.25">
      <c r="D94139" s="12"/>
      <c r="E94139" s="12"/>
    </row>
    <row r="94140" spans="4:5" x14ac:dyDescent="0.25">
      <c r="D94140" s="12"/>
      <c r="E94140" s="12"/>
    </row>
    <row r="94141" spans="4:5" x14ac:dyDescent="0.25">
      <c r="D94141" s="12"/>
      <c r="E94141" s="12"/>
    </row>
    <row r="94142" spans="4:5" x14ac:dyDescent="0.25">
      <c r="D94142" s="12"/>
      <c r="E94142" s="12"/>
    </row>
    <row r="94143" spans="4:5" x14ac:dyDescent="0.25">
      <c r="D94143" s="12"/>
      <c r="E94143" s="12"/>
    </row>
    <row r="94144" spans="4:5" x14ac:dyDescent="0.25">
      <c r="D94144" s="12"/>
      <c r="E94144" s="12"/>
    </row>
    <row r="94145" spans="4:5" x14ac:dyDescent="0.25">
      <c r="D94145" s="12"/>
      <c r="E94145" s="12"/>
    </row>
    <row r="94146" spans="4:5" x14ac:dyDescent="0.25">
      <c r="D94146" s="12"/>
      <c r="E94146" s="12"/>
    </row>
    <row r="94147" spans="4:5" x14ac:dyDescent="0.25">
      <c r="D94147" s="12"/>
      <c r="E94147" s="12"/>
    </row>
    <row r="94148" spans="4:5" x14ac:dyDescent="0.25">
      <c r="D94148" s="12"/>
      <c r="E94148" s="12"/>
    </row>
    <row r="94149" spans="4:5" x14ac:dyDescent="0.25">
      <c r="D94149" s="12"/>
      <c r="E94149" s="12"/>
    </row>
    <row r="94150" spans="4:5" x14ac:dyDescent="0.25">
      <c r="D94150" s="12"/>
      <c r="E94150" s="12"/>
    </row>
    <row r="94151" spans="4:5" x14ac:dyDescent="0.25">
      <c r="D94151" s="12"/>
      <c r="E94151" s="12"/>
    </row>
    <row r="94152" spans="4:5" x14ac:dyDescent="0.25">
      <c r="D94152" s="12"/>
      <c r="E94152" s="12"/>
    </row>
    <row r="94153" spans="4:5" x14ac:dyDescent="0.25">
      <c r="D94153" s="12"/>
      <c r="E94153" s="12"/>
    </row>
    <row r="94154" spans="4:5" x14ac:dyDescent="0.25">
      <c r="D94154" s="12"/>
      <c r="E94154" s="12"/>
    </row>
    <row r="94155" spans="4:5" x14ac:dyDescent="0.25">
      <c r="D94155" s="12"/>
      <c r="E94155" s="12"/>
    </row>
    <row r="94156" spans="4:5" x14ac:dyDescent="0.25">
      <c r="D94156" s="12"/>
      <c r="E94156" s="12"/>
    </row>
    <row r="94157" spans="4:5" x14ac:dyDescent="0.25">
      <c r="D94157" s="12"/>
      <c r="E94157" s="12"/>
    </row>
    <row r="94158" spans="4:5" x14ac:dyDescent="0.25">
      <c r="D94158" s="12"/>
      <c r="E94158" s="12"/>
    </row>
    <row r="94159" spans="4:5" x14ac:dyDescent="0.25">
      <c r="D94159" s="12"/>
      <c r="E94159" s="12"/>
    </row>
    <row r="94160" spans="4:5" x14ac:dyDescent="0.25">
      <c r="D94160" s="12"/>
      <c r="E94160" s="12"/>
    </row>
    <row r="94161" spans="4:5" x14ac:dyDescent="0.25">
      <c r="D94161" s="12"/>
      <c r="E94161" s="12"/>
    </row>
    <row r="94162" spans="4:5" x14ac:dyDescent="0.25">
      <c r="D94162" s="12"/>
      <c r="E94162" s="12"/>
    </row>
    <row r="94163" spans="4:5" x14ac:dyDescent="0.25">
      <c r="D94163" s="12"/>
      <c r="E94163" s="12"/>
    </row>
    <row r="94164" spans="4:5" x14ac:dyDescent="0.25">
      <c r="D94164" s="12"/>
      <c r="E94164" s="12"/>
    </row>
    <row r="94165" spans="4:5" x14ac:dyDescent="0.25">
      <c r="D94165" s="12"/>
      <c r="E94165" s="12"/>
    </row>
    <row r="94166" spans="4:5" x14ac:dyDescent="0.25">
      <c r="D94166" s="12"/>
      <c r="E94166" s="12"/>
    </row>
    <row r="94167" spans="4:5" x14ac:dyDescent="0.25">
      <c r="D94167" s="12"/>
      <c r="E94167" s="12"/>
    </row>
    <row r="94168" spans="4:5" x14ac:dyDescent="0.25">
      <c r="D94168" s="12"/>
      <c r="E94168" s="12"/>
    </row>
    <row r="94169" spans="4:5" x14ac:dyDescent="0.25">
      <c r="D94169" s="12"/>
      <c r="E94169" s="12"/>
    </row>
    <row r="94170" spans="4:5" x14ac:dyDescent="0.25">
      <c r="D94170" s="12"/>
      <c r="E94170" s="12"/>
    </row>
    <row r="94171" spans="4:5" x14ac:dyDescent="0.25">
      <c r="D94171" s="12"/>
      <c r="E94171" s="12"/>
    </row>
    <row r="94172" spans="4:5" x14ac:dyDescent="0.25">
      <c r="D94172" s="12"/>
      <c r="E94172" s="12"/>
    </row>
    <row r="94173" spans="4:5" x14ac:dyDescent="0.25">
      <c r="D94173" s="12"/>
      <c r="E94173" s="12"/>
    </row>
    <row r="94174" spans="4:5" x14ac:dyDescent="0.25">
      <c r="D94174" s="12"/>
      <c r="E94174" s="12"/>
    </row>
    <row r="94175" spans="4:5" x14ac:dyDescent="0.25">
      <c r="D94175" s="12"/>
      <c r="E94175" s="12"/>
    </row>
    <row r="94176" spans="4:5" x14ac:dyDescent="0.25">
      <c r="D94176" s="12"/>
      <c r="E94176" s="12"/>
    </row>
    <row r="94177" spans="4:5" x14ac:dyDescent="0.25">
      <c r="D94177" s="12"/>
      <c r="E94177" s="12"/>
    </row>
    <row r="94178" spans="4:5" x14ac:dyDescent="0.25">
      <c r="D94178" s="12"/>
      <c r="E94178" s="12"/>
    </row>
    <row r="94179" spans="4:5" x14ac:dyDescent="0.25">
      <c r="D94179" s="12"/>
      <c r="E94179" s="12"/>
    </row>
    <row r="94180" spans="4:5" x14ac:dyDescent="0.25">
      <c r="D94180" s="12"/>
      <c r="E94180" s="12"/>
    </row>
    <row r="94181" spans="4:5" x14ac:dyDescent="0.25">
      <c r="D94181" s="12"/>
      <c r="E94181" s="12"/>
    </row>
    <row r="94182" spans="4:5" x14ac:dyDescent="0.25">
      <c r="D94182" s="12"/>
      <c r="E94182" s="12"/>
    </row>
    <row r="94183" spans="4:5" x14ac:dyDescent="0.25">
      <c r="D94183" s="12"/>
      <c r="E94183" s="12"/>
    </row>
    <row r="94184" spans="4:5" x14ac:dyDescent="0.25">
      <c r="D94184" s="12"/>
      <c r="E94184" s="12"/>
    </row>
    <row r="94185" spans="4:5" x14ac:dyDescent="0.25">
      <c r="D94185" s="12"/>
      <c r="E94185" s="12"/>
    </row>
    <row r="94186" spans="4:5" x14ac:dyDescent="0.25">
      <c r="D94186" s="12"/>
      <c r="E94186" s="12"/>
    </row>
    <row r="94187" spans="4:5" x14ac:dyDescent="0.25">
      <c r="D94187" s="12"/>
      <c r="E94187" s="12"/>
    </row>
    <row r="94188" spans="4:5" x14ac:dyDescent="0.25">
      <c r="D94188" s="12"/>
      <c r="E94188" s="12"/>
    </row>
    <row r="94189" spans="4:5" x14ac:dyDescent="0.25">
      <c r="D94189" s="12"/>
      <c r="E94189" s="12"/>
    </row>
    <row r="94190" spans="4:5" x14ac:dyDescent="0.25">
      <c r="D94190" s="12"/>
      <c r="E94190" s="12"/>
    </row>
    <row r="94191" spans="4:5" x14ac:dyDescent="0.25">
      <c r="D94191" s="12"/>
      <c r="E94191" s="12"/>
    </row>
    <row r="94192" spans="4:5" x14ac:dyDescent="0.25">
      <c r="D94192" s="12"/>
      <c r="E94192" s="12"/>
    </row>
    <row r="94193" spans="4:5" x14ac:dyDescent="0.25">
      <c r="D94193" s="12"/>
      <c r="E94193" s="12"/>
    </row>
    <row r="94194" spans="4:5" x14ac:dyDescent="0.25">
      <c r="D94194" s="12"/>
      <c r="E94194" s="12"/>
    </row>
    <row r="94195" spans="4:5" x14ac:dyDescent="0.25">
      <c r="D94195" s="12"/>
      <c r="E94195" s="12"/>
    </row>
    <row r="94196" spans="4:5" x14ac:dyDescent="0.25">
      <c r="D94196" s="12"/>
      <c r="E94196" s="12"/>
    </row>
    <row r="94197" spans="4:5" x14ac:dyDescent="0.25">
      <c r="D94197" s="12"/>
      <c r="E94197" s="12"/>
    </row>
    <row r="94198" spans="4:5" x14ac:dyDescent="0.25">
      <c r="D94198" s="12"/>
      <c r="E94198" s="12"/>
    </row>
    <row r="94199" spans="4:5" x14ac:dyDescent="0.25">
      <c r="D94199" s="12"/>
      <c r="E94199" s="12"/>
    </row>
    <row r="94200" spans="4:5" x14ac:dyDescent="0.25">
      <c r="D94200" s="12"/>
      <c r="E94200" s="12"/>
    </row>
    <row r="94201" spans="4:5" x14ac:dyDescent="0.25">
      <c r="D94201" s="12"/>
      <c r="E94201" s="12"/>
    </row>
    <row r="94202" spans="4:5" x14ac:dyDescent="0.25">
      <c r="D94202" s="12"/>
      <c r="E94202" s="12"/>
    </row>
    <row r="94203" spans="4:5" x14ac:dyDescent="0.25">
      <c r="D94203" s="12"/>
      <c r="E94203" s="12"/>
    </row>
    <row r="94204" spans="4:5" x14ac:dyDescent="0.25">
      <c r="D94204" s="12"/>
      <c r="E94204" s="12"/>
    </row>
    <row r="94205" spans="4:5" x14ac:dyDescent="0.25">
      <c r="D94205" s="12"/>
      <c r="E94205" s="12"/>
    </row>
    <row r="94206" spans="4:5" x14ac:dyDescent="0.25">
      <c r="D94206" s="12"/>
      <c r="E94206" s="12"/>
    </row>
    <row r="94207" spans="4:5" x14ac:dyDescent="0.25">
      <c r="D94207" s="12"/>
      <c r="E94207" s="12"/>
    </row>
    <row r="94208" spans="4:5" x14ac:dyDescent="0.25">
      <c r="D94208" s="12"/>
      <c r="E94208" s="12"/>
    </row>
    <row r="94209" spans="4:5" x14ac:dyDescent="0.25">
      <c r="D94209" s="12"/>
      <c r="E94209" s="12"/>
    </row>
    <row r="94210" spans="4:5" x14ac:dyDescent="0.25">
      <c r="D94210" s="12"/>
      <c r="E94210" s="12"/>
    </row>
    <row r="94211" spans="4:5" x14ac:dyDescent="0.25">
      <c r="D94211" s="12"/>
      <c r="E94211" s="12"/>
    </row>
    <row r="94212" spans="4:5" x14ac:dyDescent="0.25">
      <c r="D94212" s="12"/>
      <c r="E94212" s="12"/>
    </row>
    <row r="94213" spans="4:5" x14ac:dyDescent="0.25">
      <c r="D94213" s="12"/>
      <c r="E94213" s="12"/>
    </row>
    <row r="94214" spans="4:5" x14ac:dyDescent="0.25">
      <c r="D94214" s="12"/>
      <c r="E94214" s="12"/>
    </row>
    <row r="94215" spans="4:5" x14ac:dyDescent="0.25">
      <c r="D94215" s="12"/>
      <c r="E94215" s="12"/>
    </row>
    <row r="94216" spans="4:5" x14ac:dyDescent="0.25">
      <c r="D94216" s="12"/>
      <c r="E94216" s="12"/>
    </row>
    <row r="94217" spans="4:5" x14ac:dyDescent="0.25">
      <c r="D94217" s="12"/>
      <c r="E94217" s="12"/>
    </row>
    <row r="94218" spans="4:5" x14ac:dyDescent="0.25">
      <c r="D94218" s="12"/>
      <c r="E94218" s="12"/>
    </row>
    <row r="94219" spans="4:5" x14ac:dyDescent="0.25">
      <c r="D94219" s="12"/>
      <c r="E94219" s="12"/>
    </row>
    <row r="94220" spans="4:5" x14ac:dyDescent="0.25">
      <c r="D94220" s="12"/>
      <c r="E94220" s="12"/>
    </row>
    <row r="94221" spans="4:5" x14ac:dyDescent="0.25">
      <c r="D94221" s="12"/>
      <c r="E94221" s="12"/>
    </row>
    <row r="94222" spans="4:5" x14ac:dyDescent="0.25">
      <c r="D94222" s="12"/>
      <c r="E94222" s="12"/>
    </row>
    <row r="94223" spans="4:5" x14ac:dyDescent="0.25">
      <c r="D94223" s="12"/>
      <c r="E94223" s="12"/>
    </row>
    <row r="94224" spans="4:5" x14ac:dyDescent="0.25">
      <c r="D94224" s="12"/>
      <c r="E94224" s="12"/>
    </row>
    <row r="94225" spans="4:5" x14ac:dyDescent="0.25">
      <c r="D94225" s="12"/>
      <c r="E94225" s="12"/>
    </row>
    <row r="94226" spans="4:5" x14ac:dyDescent="0.25">
      <c r="D94226" s="12"/>
      <c r="E94226" s="12"/>
    </row>
    <row r="94227" spans="4:5" x14ac:dyDescent="0.25">
      <c r="D94227" s="12"/>
      <c r="E94227" s="12"/>
    </row>
    <row r="94228" spans="4:5" x14ac:dyDescent="0.25">
      <c r="D94228" s="12"/>
      <c r="E94228" s="12"/>
    </row>
    <row r="94229" spans="4:5" x14ac:dyDescent="0.25">
      <c r="D94229" s="12"/>
      <c r="E94229" s="12"/>
    </row>
    <row r="94230" spans="4:5" x14ac:dyDescent="0.25">
      <c r="D94230" s="12"/>
      <c r="E94230" s="12"/>
    </row>
    <row r="94231" spans="4:5" x14ac:dyDescent="0.25">
      <c r="D94231" s="12"/>
      <c r="E94231" s="12"/>
    </row>
    <row r="94232" spans="4:5" x14ac:dyDescent="0.25">
      <c r="D94232" s="12"/>
      <c r="E94232" s="12"/>
    </row>
    <row r="94233" spans="4:5" x14ac:dyDescent="0.25">
      <c r="D94233" s="12"/>
      <c r="E94233" s="12"/>
    </row>
    <row r="94234" spans="4:5" x14ac:dyDescent="0.25">
      <c r="D94234" s="12"/>
      <c r="E94234" s="12"/>
    </row>
    <row r="94235" spans="4:5" x14ac:dyDescent="0.25">
      <c r="D94235" s="12"/>
      <c r="E94235" s="12"/>
    </row>
    <row r="94236" spans="4:5" x14ac:dyDescent="0.25">
      <c r="D94236" s="12"/>
      <c r="E94236" s="12"/>
    </row>
    <row r="94237" spans="4:5" x14ac:dyDescent="0.25">
      <c r="D94237" s="12"/>
      <c r="E94237" s="12"/>
    </row>
    <row r="94238" spans="4:5" x14ac:dyDescent="0.25">
      <c r="D94238" s="12"/>
      <c r="E94238" s="12"/>
    </row>
    <row r="94239" spans="4:5" x14ac:dyDescent="0.25">
      <c r="D94239" s="12"/>
      <c r="E94239" s="12"/>
    </row>
    <row r="94240" spans="4:5" x14ac:dyDescent="0.25">
      <c r="D94240" s="12"/>
      <c r="E94240" s="12"/>
    </row>
    <row r="94241" spans="4:5" x14ac:dyDescent="0.25">
      <c r="D94241" s="12"/>
      <c r="E94241" s="12"/>
    </row>
    <row r="94242" spans="4:5" x14ac:dyDescent="0.25">
      <c r="D94242" s="12"/>
      <c r="E94242" s="12"/>
    </row>
    <row r="94243" spans="4:5" x14ac:dyDescent="0.25">
      <c r="D94243" s="12"/>
      <c r="E94243" s="12"/>
    </row>
    <row r="94244" spans="4:5" x14ac:dyDescent="0.25">
      <c r="D94244" s="12"/>
      <c r="E94244" s="12"/>
    </row>
    <row r="94245" spans="4:5" x14ac:dyDescent="0.25">
      <c r="D94245" s="12"/>
      <c r="E94245" s="12"/>
    </row>
    <row r="94246" spans="4:5" x14ac:dyDescent="0.25">
      <c r="D94246" s="12"/>
      <c r="E94246" s="12"/>
    </row>
    <row r="94247" spans="4:5" x14ac:dyDescent="0.25">
      <c r="D94247" s="12"/>
      <c r="E94247" s="12"/>
    </row>
    <row r="94248" spans="4:5" x14ac:dyDescent="0.25">
      <c r="D94248" s="12"/>
      <c r="E94248" s="12"/>
    </row>
    <row r="94249" spans="4:5" x14ac:dyDescent="0.25">
      <c r="D94249" s="12"/>
      <c r="E94249" s="12"/>
    </row>
    <row r="94250" spans="4:5" x14ac:dyDescent="0.25">
      <c r="D94250" s="12"/>
      <c r="E94250" s="12"/>
    </row>
    <row r="94251" spans="4:5" x14ac:dyDescent="0.25">
      <c r="D94251" s="12"/>
      <c r="E94251" s="12"/>
    </row>
    <row r="94252" spans="4:5" x14ac:dyDescent="0.25">
      <c r="D94252" s="12"/>
      <c r="E94252" s="12"/>
    </row>
    <row r="94253" spans="4:5" x14ac:dyDescent="0.25">
      <c r="D94253" s="12"/>
      <c r="E94253" s="12"/>
    </row>
    <row r="94254" spans="4:5" x14ac:dyDescent="0.25">
      <c r="D94254" s="12"/>
      <c r="E94254" s="12"/>
    </row>
    <row r="94255" spans="4:5" x14ac:dyDescent="0.25">
      <c r="D94255" s="12"/>
      <c r="E94255" s="12"/>
    </row>
    <row r="94256" spans="4:5" x14ac:dyDescent="0.25">
      <c r="D94256" s="12"/>
      <c r="E94256" s="12"/>
    </row>
    <row r="94257" spans="4:5" x14ac:dyDescent="0.25">
      <c r="D94257" s="12"/>
      <c r="E94257" s="12"/>
    </row>
    <row r="94258" spans="4:5" x14ac:dyDescent="0.25">
      <c r="D94258" s="12"/>
      <c r="E94258" s="12"/>
    </row>
    <row r="94259" spans="4:5" x14ac:dyDescent="0.25">
      <c r="D94259" s="12"/>
      <c r="E94259" s="12"/>
    </row>
    <row r="94260" spans="4:5" x14ac:dyDescent="0.25">
      <c r="D94260" s="12"/>
      <c r="E94260" s="12"/>
    </row>
    <row r="94261" spans="4:5" x14ac:dyDescent="0.25">
      <c r="D94261" s="12"/>
      <c r="E94261" s="12"/>
    </row>
    <row r="94262" spans="4:5" x14ac:dyDescent="0.25">
      <c r="D94262" s="12"/>
      <c r="E94262" s="12"/>
    </row>
    <row r="94263" spans="4:5" x14ac:dyDescent="0.25">
      <c r="D94263" s="12"/>
      <c r="E94263" s="12"/>
    </row>
    <row r="94264" spans="4:5" x14ac:dyDescent="0.25">
      <c r="D94264" s="12"/>
      <c r="E94264" s="12"/>
    </row>
    <row r="94265" spans="4:5" x14ac:dyDescent="0.25">
      <c r="D94265" s="12"/>
      <c r="E94265" s="12"/>
    </row>
    <row r="94266" spans="4:5" x14ac:dyDescent="0.25">
      <c r="D94266" s="12"/>
      <c r="E94266" s="12"/>
    </row>
    <row r="94267" spans="4:5" x14ac:dyDescent="0.25">
      <c r="D94267" s="12"/>
      <c r="E94267" s="12"/>
    </row>
    <row r="94268" spans="4:5" x14ac:dyDescent="0.25">
      <c r="D94268" s="12"/>
      <c r="E94268" s="12"/>
    </row>
    <row r="94269" spans="4:5" x14ac:dyDescent="0.25">
      <c r="D94269" s="12"/>
      <c r="E94269" s="12"/>
    </row>
    <row r="94270" spans="4:5" x14ac:dyDescent="0.25">
      <c r="D94270" s="12"/>
      <c r="E94270" s="12"/>
    </row>
    <row r="94271" spans="4:5" x14ac:dyDescent="0.25">
      <c r="D94271" s="12"/>
      <c r="E94271" s="12"/>
    </row>
    <row r="94272" spans="4:5" x14ac:dyDescent="0.25">
      <c r="D94272" s="12"/>
      <c r="E94272" s="12"/>
    </row>
    <row r="94273" spans="4:5" x14ac:dyDescent="0.25">
      <c r="D94273" s="12"/>
      <c r="E94273" s="12"/>
    </row>
    <row r="94274" spans="4:5" x14ac:dyDescent="0.25">
      <c r="D94274" s="12"/>
      <c r="E94274" s="12"/>
    </row>
    <row r="94275" spans="4:5" x14ac:dyDescent="0.25">
      <c r="D94275" s="12"/>
      <c r="E94275" s="12"/>
    </row>
    <row r="94276" spans="4:5" x14ac:dyDescent="0.25">
      <c r="D94276" s="12"/>
      <c r="E94276" s="12"/>
    </row>
    <row r="94277" spans="4:5" x14ac:dyDescent="0.25">
      <c r="D94277" s="12"/>
      <c r="E94277" s="12"/>
    </row>
    <row r="94278" spans="4:5" x14ac:dyDescent="0.25">
      <c r="D94278" s="12"/>
      <c r="E94278" s="12"/>
    </row>
    <row r="94279" spans="4:5" x14ac:dyDescent="0.25">
      <c r="D94279" s="12"/>
      <c r="E94279" s="12"/>
    </row>
    <row r="94280" spans="4:5" x14ac:dyDescent="0.25">
      <c r="D94280" s="12"/>
      <c r="E94280" s="12"/>
    </row>
    <row r="94281" spans="4:5" x14ac:dyDescent="0.25">
      <c r="D94281" s="12"/>
      <c r="E94281" s="12"/>
    </row>
    <row r="94282" spans="4:5" x14ac:dyDescent="0.25">
      <c r="D94282" s="12"/>
      <c r="E94282" s="12"/>
    </row>
    <row r="94283" spans="4:5" x14ac:dyDescent="0.25">
      <c r="D94283" s="12"/>
      <c r="E94283" s="12"/>
    </row>
    <row r="94284" spans="4:5" x14ac:dyDescent="0.25">
      <c r="D94284" s="12"/>
      <c r="E94284" s="12"/>
    </row>
    <row r="94285" spans="4:5" x14ac:dyDescent="0.25">
      <c r="D94285" s="12"/>
      <c r="E94285" s="12"/>
    </row>
    <row r="94286" spans="4:5" x14ac:dyDescent="0.25">
      <c r="D94286" s="12"/>
      <c r="E94286" s="12"/>
    </row>
    <row r="94287" spans="4:5" x14ac:dyDescent="0.25">
      <c r="D94287" s="12"/>
      <c r="E94287" s="12"/>
    </row>
    <row r="94288" spans="4:5" x14ac:dyDescent="0.25">
      <c r="D94288" s="12"/>
      <c r="E94288" s="12"/>
    </row>
    <row r="94289" spans="4:5" x14ac:dyDescent="0.25">
      <c r="D94289" s="12"/>
      <c r="E94289" s="12"/>
    </row>
    <row r="94290" spans="4:5" x14ac:dyDescent="0.25">
      <c r="D94290" s="12"/>
      <c r="E94290" s="12"/>
    </row>
    <row r="94291" spans="4:5" x14ac:dyDescent="0.25">
      <c r="D94291" s="12"/>
      <c r="E94291" s="12"/>
    </row>
    <row r="94292" spans="4:5" x14ac:dyDescent="0.25">
      <c r="D94292" s="12"/>
      <c r="E94292" s="12"/>
    </row>
    <row r="94293" spans="4:5" x14ac:dyDescent="0.25">
      <c r="D94293" s="12"/>
      <c r="E94293" s="12"/>
    </row>
    <row r="94294" spans="4:5" x14ac:dyDescent="0.25">
      <c r="D94294" s="12"/>
      <c r="E94294" s="12"/>
    </row>
    <row r="94295" spans="4:5" x14ac:dyDescent="0.25">
      <c r="D94295" s="12"/>
      <c r="E94295" s="12"/>
    </row>
    <row r="94296" spans="4:5" x14ac:dyDescent="0.25">
      <c r="D94296" s="12"/>
      <c r="E94296" s="12"/>
    </row>
    <row r="94297" spans="4:5" x14ac:dyDescent="0.25">
      <c r="D94297" s="12"/>
      <c r="E94297" s="12"/>
    </row>
    <row r="94298" spans="4:5" x14ac:dyDescent="0.25">
      <c r="D94298" s="12"/>
      <c r="E94298" s="12"/>
    </row>
    <row r="94299" spans="4:5" x14ac:dyDescent="0.25">
      <c r="D94299" s="12"/>
      <c r="E94299" s="12"/>
    </row>
    <row r="94300" spans="4:5" x14ac:dyDescent="0.25">
      <c r="D94300" s="12"/>
      <c r="E94300" s="12"/>
    </row>
    <row r="94301" spans="4:5" x14ac:dyDescent="0.25">
      <c r="D94301" s="12"/>
      <c r="E94301" s="12"/>
    </row>
    <row r="94302" spans="4:5" x14ac:dyDescent="0.25">
      <c r="D94302" s="12"/>
      <c r="E94302" s="12"/>
    </row>
    <row r="94303" spans="4:5" x14ac:dyDescent="0.25">
      <c r="D94303" s="12"/>
      <c r="E94303" s="12"/>
    </row>
    <row r="94304" spans="4:5" x14ac:dyDescent="0.25">
      <c r="D94304" s="12"/>
      <c r="E94304" s="12"/>
    </row>
    <row r="94305" spans="4:5" x14ac:dyDescent="0.25">
      <c r="D94305" s="12"/>
      <c r="E94305" s="12"/>
    </row>
    <row r="94306" spans="4:5" x14ac:dyDescent="0.25">
      <c r="D94306" s="12"/>
      <c r="E94306" s="12"/>
    </row>
    <row r="94307" spans="4:5" x14ac:dyDescent="0.25">
      <c r="D94307" s="12"/>
      <c r="E94307" s="12"/>
    </row>
    <row r="94308" spans="4:5" x14ac:dyDescent="0.25">
      <c r="D94308" s="12"/>
      <c r="E94308" s="12"/>
    </row>
    <row r="94309" spans="4:5" x14ac:dyDescent="0.25">
      <c r="D94309" s="12"/>
      <c r="E94309" s="12"/>
    </row>
    <row r="94310" spans="4:5" x14ac:dyDescent="0.25">
      <c r="D94310" s="12"/>
      <c r="E94310" s="12"/>
    </row>
    <row r="94311" spans="4:5" x14ac:dyDescent="0.25">
      <c r="D94311" s="12"/>
      <c r="E94311" s="12"/>
    </row>
    <row r="94312" spans="4:5" x14ac:dyDescent="0.25">
      <c r="D94312" s="12"/>
      <c r="E94312" s="12"/>
    </row>
    <row r="94313" spans="4:5" x14ac:dyDescent="0.25">
      <c r="D94313" s="12"/>
      <c r="E94313" s="12"/>
    </row>
    <row r="94314" spans="4:5" x14ac:dyDescent="0.25">
      <c r="D94314" s="12"/>
      <c r="E94314" s="12"/>
    </row>
    <row r="94315" spans="4:5" x14ac:dyDescent="0.25">
      <c r="D94315" s="12"/>
      <c r="E94315" s="12"/>
    </row>
    <row r="94316" spans="4:5" x14ac:dyDescent="0.25">
      <c r="D94316" s="12"/>
      <c r="E94316" s="12"/>
    </row>
    <row r="94317" spans="4:5" x14ac:dyDescent="0.25">
      <c r="D94317" s="12"/>
      <c r="E94317" s="12"/>
    </row>
    <row r="94318" spans="4:5" x14ac:dyDescent="0.25">
      <c r="D94318" s="12"/>
      <c r="E94318" s="12"/>
    </row>
    <row r="94319" spans="4:5" x14ac:dyDescent="0.25">
      <c r="D94319" s="12"/>
      <c r="E94319" s="12"/>
    </row>
    <row r="94320" spans="4:5" x14ac:dyDescent="0.25">
      <c r="D94320" s="12"/>
      <c r="E94320" s="12"/>
    </row>
    <row r="94321" spans="4:5" x14ac:dyDescent="0.25">
      <c r="D94321" s="12"/>
      <c r="E94321" s="12"/>
    </row>
    <row r="94322" spans="4:5" x14ac:dyDescent="0.25">
      <c r="D94322" s="12"/>
      <c r="E94322" s="12"/>
    </row>
    <row r="94323" spans="4:5" x14ac:dyDescent="0.25">
      <c r="D94323" s="12"/>
      <c r="E94323" s="12"/>
    </row>
    <row r="94324" spans="4:5" x14ac:dyDescent="0.25">
      <c r="D94324" s="12"/>
      <c r="E94324" s="12"/>
    </row>
    <row r="94325" spans="4:5" x14ac:dyDescent="0.25">
      <c r="D94325" s="12"/>
      <c r="E94325" s="12"/>
    </row>
    <row r="94326" spans="4:5" x14ac:dyDescent="0.25">
      <c r="D94326" s="12"/>
      <c r="E94326" s="12"/>
    </row>
    <row r="94327" spans="4:5" x14ac:dyDescent="0.25">
      <c r="D94327" s="12"/>
      <c r="E94327" s="12"/>
    </row>
    <row r="94328" spans="4:5" x14ac:dyDescent="0.25">
      <c r="D94328" s="12"/>
      <c r="E94328" s="12"/>
    </row>
    <row r="94329" spans="4:5" x14ac:dyDescent="0.25">
      <c r="D94329" s="12"/>
      <c r="E94329" s="12"/>
    </row>
    <row r="94330" spans="4:5" x14ac:dyDescent="0.25">
      <c r="D94330" s="12"/>
      <c r="E94330" s="12"/>
    </row>
    <row r="94331" spans="4:5" x14ac:dyDescent="0.25">
      <c r="D94331" s="12"/>
      <c r="E94331" s="12"/>
    </row>
    <row r="94332" spans="4:5" x14ac:dyDescent="0.25">
      <c r="D94332" s="12"/>
      <c r="E94332" s="12"/>
    </row>
    <row r="94333" spans="4:5" x14ac:dyDescent="0.25">
      <c r="D94333" s="12"/>
      <c r="E94333" s="12"/>
    </row>
    <row r="94334" spans="4:5" x14ac:dyDescent="0.25">
      <c r="D94334" s="12"/>
      <c r="E94334" s="12"/>
    </row>
    <row r="94335" spans="4:5" x14ac:dyDescent="0.25">
      <c r="D94335" s="12"/>
      <c r="E94335" s="12"/>
    </row>
    <row r="94336" spans="4:5" x14ac:dyDescent="0.25">
      <c r="D94336" s="12"/>
      <c r="E94336" s="12"/>
    </row>
    <row r="94337" spans="4:5" x14ac:dyDescent="0.25">
      <c r="D94337" s="12"/>
      <c r="E94337" s="12"/>
    </row>
    <row r="94338" spans="4:5" x14ac:dyDescent="0.25">
      <c r="D94338" s="12"/>
      <c r="E94338" s="12"/>
    </row>
    <row r="94339" spans="4:5" x14ac:dyDescent="0.25">
      <c r="D94339" s="12"/>
      <c r="E94339" s="12"/>
    </row>
    <row r="94340" spans="4:5" x14ac:dyDescent="0.25">
      <c r="D94340" s="12"/>
      <c r="E94340" s="12"/>
    </row>
    <row r="94341" spans="4:5" x14ac:dyDescent="0.25">
      <c r="D94341" s="12"/>
      <c r="E94341" s="12"/>
    </row>
    <row r="94342" spans="4:5" x14ac:dyDescent="0.25">
      <c r="D94342" s="12"/>
      <c r="E94342" s="12"/>
    </row>
    <row r="94343" spans="4:5" x14ac:dyDescent="0.25">
      <c r="D94343" s="12"/>
      <c r="E94343" s="12"/>
    </row>
    <row r="94344" spans="4:5" x14ac:dyDescent="0.25">
      <c r="D94344" s="12"/>
      <c r="E94344" s="12"/>
    </row>
    <row r="94345" spans="4:5" x14ac:dyDescent="0.25">
      <c r="D94345" s="12"/>
      <c r="E94345" s="12"/>
    </row>
    <row r="94346" spans="4:5" x14ac:dyDescent="0.25">
      <c r="D94346" s="12"/>
      <c r="E94346" s="12"/>
    </row>
    <row r="94347" spans="4:5" x14ac:dyDescent="0.25">
      <c r="D94347" s="12"/>
      <c r="E94347" s="12"/>
    </row>
    <row r="94348" spans="4:5" x14ac:dyDescent="0.25">
      <c r="D94348" s="12"/>
      <c r="E94348" s="12"/>
    </row>
    <row r="94349" spans="4:5" x14ac:dyDescent="0.25">
      <c r="D94349" s="12"/>
      <c r="E94349" s="12"/>
    </row>
    <row r="94350" spans="4:5" x14ac:dyDescent="0.25">
      <c r="D94350" s="12"/>
      <c r="E94350" s="12"/>
    </row>
    <row r="94351" spans="4:5" x14ac:dyDescent="0.25">
      <c r="D94351" s="12"/>
      <c r="E94351" s="12"/>
    </row>
    <row r="94352" spans="4:5" x14ac:dyDescent="0.25">
      <c r="D94352" s="12"/>
      <c r="E94352" s="12"/>
    </row>
    <row r="94353" spans="4:5" x14ac:dyDescent="0.25">
      <c r="D94353" s="12"/>
      <c r="E94353" s="12"/>
    </row>
    <row r="94354" spans="4:5" x14ac:dyDescent="0.25">
      <c r="D94354" s="12"/>
      <c r="E94354" s="12"/>
    </row>
    <row r="94355" spans="4:5" x14ac:dyDescent="0.25">
      <c r="D94355" s="12"/>
      <c r="E94355" s="12"/>
    </row>
    <row r="94356" spans="4:5" x14ac:dyDescent="0.25">
      <c r="D94356" s="12"/>
      <c r="E94356" s="12"/>
    </row>
    <row r="94357" spans="4:5" x14ac:dyDescent="0.25">
      <c r="D94357" s="12"/>
      <c r="E94357" s="12"/>
    </row>
    <row r="94358" spans="4:5" x14ac:dyDescent="0.25">
      <c r="D94358" s="12"/>
      <c r="E94358" s="12"/>
    </row>
    <row r="94359" spans="4:5" x14ac:dyDescent="0.25">
      <c r="D94359" s="12"/>
      <c r="E94359" s="12"/>
    </row>
    <row r="94360" spans="4:5" x14ac:dyDescent="0.25">
      <c r="D94360" s="12"/>
      <c r="E94360" s="12"/>
    </row>
    <row r="94361" spans="4:5" x14ac:dyDescent="0.25">
      <c r="D94361" s="12"/>
      <c r="E94361" s="12"/>
    </row>
    <row r="94362" spans="4:5" x14ac:dyDescent="0.25">
      <c r="D94362" s="12"/>
      <c r="E94362" s="12"/>
    </row>
    <row r="94363" spans="4:5" x14ac:dyDescent="0.25">
      <c r="D94363" s="12"/>
      <c r="E94363" s="12"/>
    </row>
    <row r="94364" spans="4:5" x14ac:dyDescent="0.25">
      <c r="D94364" s="12"/>
      <c r="E94364" s="12"/>
    </row>
    <row r="94365" spans="4:5" x14ac:dyDescent="0.25">
      <c r="D94365" s="12"/>
      <c r="E94365" s="12"/>
    </row>
    <row r="94366" spans="4:5" x14ac:dyDescent="0.25">
      <c r="D94366" s="12"/>
      <c r="E94366" s="12"/>
    </row>
    <row r="94367" spans="4:5" x14ac:dyDescent="0.25">
      <c r="D94367" s="12"/>
      <c r="E94367" s="12"/>
    </row>
    <row r="94368" spans="4:5" x14ac:dyDescent="0.25">
      <c r="D94368" s="12"/>
      <c r="E94368" s="12"/>
    </row>
    <row r="94369" spans="4:5" x14ac:dyDescent="0.25">
      <c r="D94369" s="12"/>
      <c r="E94369" s="12"/>
    </row>
    <row r="94370" spans="4:5" x14ac:dyDescent="0.25">
      <c r="D94370" s="12"/>
      <c r="E94370" s="12"/>
    </row>
    <row r="94371" spans="4:5" x14ac:dyDescent="0.25">
      <c r="D94371" s="12"/>
      <c r="E94371" s="12"/>
    </row>
    <row r="94372" spans="4:5" x14ac:dyDescent="0.25">
      <c r="D94372" s="12"/>
      <c r="E94372" s="12"/>
    </row>
    <row r="94373" spans="4:5" x14ac:dyDescent="0.25">
      <c r="D94373" s="12"/>
      <c r="E94373" s="12"/>
    </row>
    <row r="94374" spans="4:5" x14ac:dyDescent="0.25">
      <c r="D94374" s="12"/>
      <c r="E94374" s="12"/>
    </row>
    <row r="94375" spans="4:5" x14ac:dyDescent="0.25">
      <c r="D94375" s="12"/>
      <c r="E94375" s="12"/>
    </row>
    <row r="94376" spans="4:5" x14ac:dyDescent="0.25">
      <c r="D94376" s="12"/>
      <c r="E94376" s="12"/>
    </row>
    <row r="94377" spans="4:5" x14ac:dyDescent="0.25">
      <c r="D94377" s="12"/>
      <c r="E94377" s="12"/>
    </row>
    <row r="94378" spans="4:5" x14ac:dyDescent="0.25">
      <c r="D94378" s="12"/>
      <c r="E94378" s="12"/>
    </row>
    <row r="94379" spans="4:5" x14ac:dyDescent="0.25">
      <c r="D94379" s="12"/>
      <c r="E94379" s="12"/>
    </row>
    <row r="94380" spans="4:5" x14ac:dyDescent="0.25">
      <c r="D94380" s="12"/>
      <c r="E94380" s="12"/>
    </row>
    <row r="94381" spans="4:5" x14ac:dyDescent="0.25">
      <c r="D94381" s="12"/>
      <c r="E94381" s="12"/>
    </row>
    <row r="94382" spans="4:5" x14ac:dyDescent="0.25">
      <c r="D94382" s="12"/>
      <c r="E94382" s="12"/>
    </row>
    <row r="94383" spans="4:5" x14ac:dyDescent="0.25">
      <c r="D94383" s="12"/>
      <c r="E94383" s="12"/>
    </row>
    <row r="94384" spans="4:5" x14ac:dyDescent="0.25">
      <c r="D94384" s="12"/>
      <c r="E94384" s="12"/>
    </row>
    <row r="94385" spans="4:5" x14ac:dyDescent="0.25">
      <c r="D94385" s="12"/>
      <c r="E94385" s="12"/>
    </row>
    <row r="94386" spans="4:5" x14ac:dyDescent="0.25">
      <c r="D94386" s="12"/>
      <c r="E94386" s="12"/>
    </row>
    <row r="94387" spans="4:5" x14ac:dyDescent="0.25">
      <c r="D94387" s="12"/>
      <c r="E94387" s="12"/>
    </row>
    <row r="94388" spans="4:5" x14ac:dyDescent="0.25">
      <c r="D94388" s="12"/>
      <c r="E94388" s="12"/>
    </row>
    <row r="94389" spans="4:5" x14ac:dyDescent="0.25">
      <c r="D94389" s="12"/>
      <c r="E94389" s="12"/>
    </row>
    <row r="94390" spans="4:5" x14ac:dyDescent="0.25">
      <c r="D94390" s="12"/>
      <c r="E94390" s="12"/>
    </row>
    <row r="94391" spans="4:5" x14ac:dyDescent="0.25">
      <c r="D94391" s="12"/>
      <c r="E94391" s="12"/>
    </row>
    <row r="94392" spans="4:5" x14ac:dyDescent="0.25">
      <c r="D94392" s="12"/>
      <c r="E94392" s="12"/>
    </row>
    <row r="94393" spans="4:5" x14ac:dyDescent="0.25">
      <c r="D94393" s="12"/>
      <c r="E94393" s="12"/>
    </row>
    <row r="94394" spans="4:5" x14ac:dyDescent="0.25">
      <c r="D94394" s="12"/>
      <c r="E94394" s="12"/>
    </row>
    <row r="94395" spans="4:5" x14ac:dyDescent="0.25">
      <c r="D94395" s="12"/>
      <c r="E94395" s="12"/>
    </row>
    <row r="94396" spans="4:5" x14ac:dyDescent="0.25">
      <c r="D94396" s="12"/>
      <c r="E94396" s="12"/>
    </row>
    <row r="94397" spans="4:5" x14ac:dyDescent="0.25">
      <c r="D94397" s="12"/>
      <c r="E94397" s="12"/>
    </row>
    <row r="94398" spans="4:5" x14ac:dyDescent="0.25">
      <c r="D94398" s="12"/>
      <c r="E94398" s="12"/>
    </row>
    <row r="94399" spans="4:5" x14ac:dyDescent="0.25">
      <c r="D94399" s="12"/>
      <c r="E94399" s="12"/>
    </row>
    <row r="94400" spans="4:5" x14ac:dyDescent="0.25">
      <c r="D94400" s="12"/>
      <c r="E94400" s="12"/>
    </row>
    <row r="94401" spans="4:5" x14ac:dyDescent="0.25">
      <c r="D94401" s="12"/>
      <c r="E94401" s="12"/>
    </row>
    <row r="94402" spans="4:5" x14ac:dyDescent="0.25">
      <c r="D94402" s="12"/>
      <c r="E94402" s="12"/>
    </row>
    <row r="94403" spans="4:5" x14ac:dyDescent="0.25">
      <c r="D94403" s="12"/>
      <c r="E94403" s="12"/>
    </row>
    <row r="94404" spans="4:5" x14ac:dyDescent="0.25">
      <c r="D94404" s="12"/>
      <c r="E94404" s="12"/>
    </row>
    <row r="94405" spans="4:5" x14ac:dyDescent="0.25">
      <c r="D94405" s="12"/>
      <c r="E94405" s="12"/>
    </row>
    <row r="94406" spans="4:5" x14ac:dyDescent="0.25">
      <c r="D94406" s="12"/>
      <c r="E94406" s="12"/>
    </row>
    <row r="94407" spans="4:5" x14ac:dyDescent="0.25">
      <c r="D94407" s="12"/>
      <c r="E94407" s="12"/>
    </row>
    <row r="94408" spans="4:5" x14ac:dyDescent="0.25">
      <c r="D94408" s="12"/>
      <c r="E94408" s="12"/>
    </row>
    <row r="94409" spans="4:5" x14ac:dyDescent="0.25">
      <c r="D94409" s="12"/>
      <c r="E94409" s="12"/>
    </row>
    <row r="94410" spans="4:5" x14ac:dyDescent="0.25">
      <c r="D94410" s="12"/>
      <c r="E94410" s="12"/>
    </row>
    <row r="94411" spans="4:5" x14ac:dyDescent="0.25">
      <c r="D94411" s="12"/>
      <c r="E94411" s="12"/>
    </row>
    <row r="94412" spans="4:5" x14ac:dyDescent="0.25">
      <c r="D94412" s="12"/>
      <c r="E94412" s="12"/>
    </row>
    <row r="94413" spans="4:5" x14ac:dyDescent="0.25">
      <c r="D94413" s="12"/>
      <c r="E94413" s="12"/>
    </row>
    <row r="94414" spans="4:5" x14ac:dyDescent="0.25">
      <c r="D94414" s="12"/>
      <c r="E94414" s="12"/>
    </row>
    <row r="94415" spans="4:5" x14ac:dyDescent="0.25">
      <c r="D94415" s="12"/>
      <c r="E94415" s="12"/>
    </row>
    <row r="94416" spans="4:5" x14ac:dyDescent="0.25">
      <c r="D94416" s="12"/>
      <c r="E94416" s="12"/>
    </row>
    <row r="94417" spans="4:5" x14ac:dyDescent="0.25">
      <c r="D94417" s="12"/>
      <c r="E94417" s="12"/>
    </row>
    <row r="94418" spans="4:5" x14ac:dyDescent="0.25">
      <c r="D94418" s="12"/>
      <c r="E94418" s="12"/>
    </row>
    <row r="94419" spans="4:5" x14ac:dyDescent="0.25">
      <c r="D94419" s="12"/>
      <c r="E94419" s="12"/>
    </row>
    <row r="94420" spans="4:5" x14ac:dyDescent="0.25">
      <c r="D94420" s="12"/>
      <c r="E94420" s="12"/>
    </row>
    <row r="94421" spans="4:5" x14ac:dyDescent="0.25">
      <c r="D94421" s="12"/>
      <c r="E94421" s="12"/>
    </row>
    <row r="94422" spans="4:5" x14ac:dyDescent="0.25">
      <c r="D94422" s="12"/>
      <c r="E94422" s="12"/>
    </row>
    <row r="94423" spans="4:5" x14ac:dyDescent="0.25">
      <c r="D94423" s="12"/>
      <c r="E94423" s="12"/>
    </row>
    <row r="94424" spans="4:5" x14ac:dyDescent="0.25">
      <c r="D94424" s="12"/>
      <c r="E94424" s="12"/>
    </row>
    <row r="94425" spans="4:5" x14ac:dyDescent="0.25">
      <c r="D94425" s="12"/>
      <c r="E94425" s="12"/>
    </row>
    <row r="94426" spans="4:5" x14ac:dyDescent="0.25">
      <c r="D94426" s="12"/>
      <c r="E94426" s="12"/>
    </row>
    <row r="94427" spans="4:5" x14ac:dyDescent="0.25">
      <c r="D94427" s="12"/>
      <c r="E94427" s="12"/>
    </row>
    <row r="94428" spans="4:5" x14ac:dyDescent="0.25">
      <c r="D94428" s="12"/>
      <c r="E94428" s="12"/>
    </row>
    <row r="94429" spans="4:5" x14ac:dyDescent="0.25">
      <c r="D94429" s="12"/>
      <c r="E94429" s="12"/>
    </row>
    <row r="94430" spans="4:5" x14ac:dyDescent="0.25">
      <c r="D94430" s="12"/>
      <c r="E94430" s="12"/>
    </row>
    <row r="94431" spans="4:5" x14ac:dyDescent="0.25">
      <c r="D94431" s="12"/>
      <c r="E94431" s="12"/>
    </row>
    <row r="94432" spans="4:5" x14ac:dyDescent="0.25">
      <c r="D94432" s="12"/>
      <c r="E94432" s="12"/>
    </row>
    <row r="94433" spans="4:5" x14ac:dyDescent="0.25">
      <c r="D94433" s="12"/>
      <c r="E94433" s="12"/>
    </row>
    <row r="94434" spans="4:5" x14ac:dyDescent="0.25">
      <c r="D94434" s="12"/>
      <c r="E94434" s="12"/>
    </row>
    <row r="94435" spans="4:5" x14ac:dyDescent="0.25">
      <c r="D94435" s="12"/>
      <c r="E94435" s="12"/>
    </row>
    <row r="94436" spans="4:5" x14ac:dyDescent="0.25">
      <c r="D94436" s="12"/>
      <c r="E94436" s="12"/>
    </row>
    <row r="94437" spans="4:5" x14ac:dyDescent="0.25">
      <c r="D94437" s="12"/>
      <c r="E94437" s="12"/>
    </row>
    <row r="94438" spans="4:5" x14ac:dyDescent="0.25">
      <c r="D94438" s="12"/>
      <c r="E94438" s="12"/>
    </row>
    <row r="94439" spans="4:5" x14ac:dyDescent="0.25">
      <c r="D94439" s="12"/>
      <c r="E94439" s="12"/>
    </row>
    <row r="94440" spans="4:5" x14ac:dyDescent="0.25">
      <c r="D94440" s="12"/>
      <c r="E94440" s="12"/>
    </row>
    <row r="94441" spans="4:5" x14ac:dyDescent="0.25">
      <c r="D94441" s="12"/>
      <c r="E94441" s="12"/>
    </row>
    <row r="94442" spans="4:5" x14ac:dyDescent="0.25">
      <c r="D94442" s="12"/>
      <c r="E94442" s="12"/>
    </row>
    <row r="94443" spans="4:5" x14ac:dyDescent="0.25">
      <c r="D94443" s="12"/>
      <c r="E94443" s="12"/>
    </row>
    <row r="94444" spans="4:5" x14ac:dyDescent="0.25">
      <c r="D94444" s="12"/>
      <c r="E94444" s="12"/>
    </row>
    <row r="94445" spans="4:5" x14ac:dyDescent="0.25">
      <c r="D94445" s="12"/>
      <c r="E94445" s="12"/>
    </row>
    <row r="94446" spans="4:5" x14ac:dyDescent="0.25">
      <c r="D94446" s="12"/>
      <c r="E94446" s="12"/>
    </row>
    <row r="94447" spans="4:5" x14ac:dyDescent="0.25">
      <c r="D94447" s="12"/>
      <c r="E94447" s="12"/>
    </row>
    <row r="94448" spans="4:5" x14ac:dyDescent="0.25">
      <c r="D94448" s="12"/>
      <c r="E94448" s="12"/>
    </row>
    <row r="94449" spans="4:5" x14ac:dyDescent="0.25">
      <c r="D94449" s="12"/>
      <c r="E94449" s="12"/>
    </row>
    <row r="94450" spans="4:5" x14ac:dyDescent="0.25">
      <c r="D94450" s="12"/>
      <c r="E94450" s="12"/>
    </row>
    <row r="94451" spans="4:5" x14ac:dyDescent="0.25">
      <c r="D94451" s="12"/>
      <c r="E94451" s="12"/>
    </row>
    <row r="94452" spans="4:5" x14ac:dyDescent="0.25">
      <c r="D94452" s="12"/>
      <c r="E94452" s="12"/>
    </row>
    <row r="94453" spans="4:5" x14ac:dyDescent="0.25">
      <c r="D94453" s="12"/>
      <c r="E94453" s="12"/>
    </row>
    <row r="94454" spans="4:5" x14ac:dyDescent="0.25">
      <c r="D94454" s="12"/>
      <c r="E94454" s="12"/>
    </row>
    <row r="94455" spans="4:5" x14ac:dyDescent="0.25">
      <c r="D94455" s="12"/>
      <c r="E94455" s="12"/>
    </row>
    <row r="94456" spans="4:5" x14ac:dyDescent="0.25">
      <c r="D94456" s="12"/>
      <c r="E94456" s="12"/>
    </row>
    <row r="94457" spans="4:5" x14ac:dyDescent="0.25">
      <c r="D94457" s="12"/>
      <c r="E94457" s="12"/>
    </row>
    <row r="94458" spans="4:5" x14ac:dyDescent="0.25">
      <c r="D94458" s="12"/>
      <c r="E94458" s="12"/>
    </row>
    <row r="94459" spans="4:5" x14ac:dyDescent="0.25">
      <c r="D94459" s="12"/>
      <c r="E94459" s="12"/>
    </row>
    <row r="94460" spans="4:5" x14ac:dyDescent="0.25">
      <c r="D94460" s="12"/>
      <c r="E94460" s="12"/>
    </row>
    <row r="94461" spans="4:5" x14ac:dyDescent="0.25">
      <c r="D94461" s="12"/>
      <c r="E94461" s="12"/>
    </row>
    <row r="94462" spans="4:5" x14ac:dyDescent="0.25">
      <c r="D94462" s="12"/>
      <c r="E94462" s="12"/>
    </row>
    <row r="94463" spans="4:5" x14ac:dyDescent="0.25">
      <c r="D94463" s="12"/>
      <c r="E94463" s="12"/>
    </row>
    <row r="94464" spans="4:5" x14ac:dyDescent="0.25">
      <c r="D94464" s="12"/>
      <c r="E94464" s="12"/>
    </row>
    <row r="94465" spans="4:5" x14ac:dyDescent="0.25">
      <c r="D94465" s="12"/>
      <c r="E94465" s="12"/>
    </row>
    <row r="94466" spans="4:5" x14ac:dyDescent="0.25">
      <c r="D94466" s="12"/>
      <c r="E94466" s="12"/>
    </row>
    <row r="94467" spans="4:5" x14ac:dyDescent="0.25">
      <c r="D94467" s="12"/>
      <c r="E94467" s="12"/>
    </row>
    <row r="94468" spans="4:5" x14ac:dyDescent="0.25">
      <c r="D94468" s="12"/>
      <c r="E94468" s="12"/>
    </row>
    <row r="94469" spans="4:5" x14ac:dyDescent="0.25">
      <c r="D94469" s="12"/>
      <c r="E94469" s="12"/>
    </row>
    <row r="94470" spans="4:5" x14ac:dyDescent="0.25">
      <c r="D94470" s="12"/>
      <c r="E94470" s="12"/>
    </row>
    <row r="94471" spans="4:5" x14ac:dyDescent="0.25">
      <c r="D94471" s="12"/>
      <c r="E94471" s="12"/>
    </row>
    <row r="94472" spans="4:5" x14ac:dyDescent="0.25">
      <c r="D94472" s="12"/>
      <c r="E94472" s="12"/>
    </row>
    <row r="94473" spans="4:5" x14ac:dyDescent="0.25">
      <c r="D94473" s="12"/>
      <c r="E94473" s="12"/>
    </row>
    <row r="94474" spans="4:5" x14ac:dyDescent="0.25">
      <c r="D94474" s="12"/>
      <c r="E94474" s="12"/>
    </row>
    <row r="94475" spans="4:5" x14ac:dyDescent="0.25">
      <c r="D94475" s="12"/>
      <c r="E94475" s="12"/>
    </row>
    <row r="94476" spans="4:5" x14ac:dyDescent="0.25">
      <c r="D94476" s="12"/>
      <c r="E94476" s="12"/>
    </row>
    <row r="94477" spans="4:5" x14ac:dyDescent="0.25">
      <c r="D94477" s="12"/>
      <c r="E94477" s="12"/>
    </row>
    <row r="94478" spans="4:5" x14ac:dyDescent="0.25">
      <c r="D94478" s="12"/>
      <c r="E94478" s="12"/>
    </row>
    <row r="94479" spans="4:5" x14ac:dyDescent="0.25">
      <c r="D94479" s="12"/>
      <c r="E94479" s="12"/>
    </row>
    <row r="94480" spans="4:5" x14ac:dyDescent="0.25">
      <c r="D94480" s="12"/>
      <c r="E94480" s="12"/>
    </row>
    <row r="94481" spans="4:5" x14ac:dyDescent="0.25">
      <c r="D94481" s="12"/>
      <c r="E94481" s="12"/>
    </row>
    <row r="94482" spans="4:5" x14ac:dyDescent="0.25">
      <c r="D94482" s="12"/>
      <c r="E94482" s="12"/>
    </row>
    <row r="94483" spans="4:5" x14ac:dyDescent="0.25">
      <c r="D94483" s="12"/>
      <c r="E94483" s="12"/>
    </row>
    <row r="94484" spans="4:5" x14ac:dyDescent="0.25">
      <c r="D94484" s="12"/>
      <c r="E94484" s="12"/>
    </row>
    <row r="94485" spans="4:5" x14ac:dyDescent="0.25">
      <c r="D94485" s="12"/>
      <c r="E94485" s="12"/>
    </row>
    <row r="94486" spans="4:5" x14ac:dyDescent="0.25">
      <c r="D94486" s="12"/>
      <c r="E94486" s="12"/>
    </row>
    <row r="94487" spans="4:5" x14ac:dyDescent="0.25">
      <c r="D94487" s="12"/>
      <c r="E94487" s="12"/>
    </row>
    <row r="94488" spans="4:5" x14ac:dyDescent="0.25">
      <c r="D94488" s="12"/>
      <c r="E94488" s="12"/>
    </row>
    <row r="94489" spans="4:5" x14ac:dyDescent="0.25">
      <c r="D94489" s="12"/>
      <c r="E94489" s="12"/>
    </row>
    <row r="94490" spans="4:5" x14ac:dyDescent="0.25">
      <c r="D94490" s="12"/>
      <c r="E94490" s="12"/>
    </row>
    <row r="94491" spans="4:5" x14ac:dyDescent="0.25">
      <c r="D94491" s="12"/>
      <c r="E94491" s="12"/>
    </row>
    <row r="94492" spans="4:5" x14ac:dyDescent="0.25">
      <c r="D94492" s="12"/>
      <c r="E94492" s="12"/>
    </row>
    <row r="94493" spans="4:5" x14ac:dyDescent="0.25">
      <c r="D94493" s="12"/>
      <c r="E94493" s="12"/>
    </row>
    <row r="94494" spans="4:5" x14ac:dyDescent="0.25">
      <c r="D94494" s="12"/>
      <c r="E94494" s="12"/>
    </row>
    <row r="94495" spans="4:5" x14ac:dyDescent="0.25">
      <c r="D94495" s="12"/>
      <c r="E94495" s="12"/>
    </row>
    <row r="94496" spans="4:5" x14ac:dyDescent="0.25">
      <c r="D94496" s="12"/>
      <c r="E94496" s="12"/>
    </row>
    <row r="94497" spans="4:5" x14ac:dyDescent="0.25">
      <c r="D94497" s="12"/>
      <c r="E94497" s="12"/>
    </row>
    <row r="94498" spans="4:5" x14ac:dyDescent="0.25">
      <c r="D94498" s="12"/>
      <c r="E94498" s="12"/>
    </row>
    <row r="94499" spans="4:5" x14ac:dyDescent="0.25">
      <c r="D94499" s="12"/>
      <c r="E94499" s="12"/>
    </row>
    <row r="94500" spans="4:5" x14ac:dyDescent="0.25">
      <c r="D94500" s="12"/>
      <c r="E94500" s="12"/>
    </row>
    <row r="94501" spans="4:5" x14ac:dyDescent="0.25">
      <c r="D94501" s="12"/>
      <c r="E94501" s="12"/>
    </row>
    <row r="94502" spans="4:5" x14ac:dyDescent="0.25">
      <c r="D94502" s="12"/>
      <c r="E94502" s="12"/>
    </row>
    <row r="94503" spans="4:5" x14ac:dyDescent="0.25">
      <c r="D94503" s="12"/>
      <c r="E94503" s="12"/>
    </row>
    <row r="94504" spans="4:5" x14ac:dyDescent="0.25">
      <c r="D94504" s="12"/>
      <c r="E94504" s="12"/>
    </row>
    <row r="94505" spans="4:5" x14ac:dyDescent="0.25">
      <c r="D94505" s="12"/>
      <c r="E94505" s="12"/>
    </row>
    <row r="94506" spans="4:5" x14ac:dyDescent="0.25">
      <c r="D94506" s="12"/>
      <c r="E94506" s="12"/>
    </row>
    <row r="94507" spans="4:5" x14ac:dyDescent="0.25">
      <c r="D94507" s="12"/>
      <c r="E94507" s="12"/>
    </row>
    <row r="94508" spans="4:5" x14ac:dyDescent="0.25">
      <c r="D94508" s="12"/>
      <c r="E94508" s="12"/>
    </row>
    <row r="94509" spans="4:5" x14ac:dyDescent="0.25">
      <c r="D94509" s="12"/>
      <c r="E94509" s="12"/>
    </row>
    <row r="94510" spans="4:5" x14ac:dyDescent="0.25">
      <c r="D94510" s="12"/>
      <c r="E94510" s="12"/>
    </row>
    <row r="94511" spans="4:5" x14ac:dyDescent="0.25">
      <c r="D94511" s="12"/>
      <c r="E94511" s="12"/>
    </row>
    <row r="94512" spans="4:5" x14ac:dyDescent="0.25">
      <c r="D94512" s="12"/>
      <c r="E94512" s="12"/>
    </row>
    <row r="94513" spans="4:5" x14ac:dyDescent="0.25">
      <c r="D94513" s="12"/>
      <c r="E94513" s="12"/>
    </row>
    <row r="94514" spans="4:5" x14ac:dyDescent="0.25">
      <c r="D94514" s="12"/>
      <c r="E94514" s="12"/>
    </row>
    <row r="94515" spans="4:5" x14ac:dyDescent="0.25">
      <c r="D94515" s="12"/>
      <c r="E94515" s="12"/>
    </row>
    <row r="94516" spans="4:5" x14ac:dyDescent="0.25">
      <c r="D94516" s="12"/>
      <c r="E94516" s="12"/>
    </row>
    <row r="94517" spans="4:5" x14ac:dyDescent="0.25">
      <c r="D94517" s="12"/>
      <c r="E94517" s="12"/>
    </row>
    <row r="94518" spans="4:5" x14ac:dyDescent="0.25">
      <c r="D94518" s="12"/>
      <c r="E94518" s="12"/>
    </row>
    <row r="94519" spans="4:5" x14ac:dyDescent="0.25">
      <c r="D94519" s="12"/>
      <c r="E94519" s="12"/>
    </row>
    <row r="94520" spans="4:5" x14ac:dyDescent="0.25">
      <c r="D94520" s="12"/>
      <c r="E94520" s="12"/>
    </row>
    <row r="94521" spans="4:5" x14ac:dyDescent="0.25">
      <c r="D94521" s="12"/>
      <c r="E94521" s="12"/>
    </row>
    <row r="94522" spans="4:5" x14ac:dyDescent="0.25">
      <c r="D94522" s="12"/>
      <c r="E94522" s="12"/>
    </row>
    <row r="94523" spans="4:5" x14ac:dyDescent="0.25">
      <c r="D94523" s="12"/>
      <c r="E94523" s="12"/>
    </row>
    <row r="94524" spans="4:5" x14ac:dyDescent="0.25">
      <c r="D94524" s="12"/>
      <c r="E94524" s="12"/>
    </row>
    <row r="94525" spans="4:5" x14ac:dyDescent="0.25">
      <c r="D94525" s="12"/>
      <c r="E94525" s="12"/>
    </row>
    <row r="94526" spans="4:5" x14ac:dyDescent="0.25">
      <c r="D94526" s="12"/>
      <c r="E94526" s="12"/>
    </row>
    <row r="94527" spans="4:5" x14ac:dyDescent="0.25">
      <c r="D94527" s="12"/>
      <c r="E94527" s="12"/>
    </row>
    <row r="94528" spans="4:5" x14ac:dyDescent="0.25">
      <c r="D94528" s="12"/>
      <c r="E94528" s="12"/>
    </row>
    <row r="94529" spans="4:5" x14ac:dyDescent="0.25">
      <c r="D94529" s="12"/>
      <c r="E94529" s="12"/>
    </row>
    <row r="94530" spans="4:5" x14ac:dyDescent="0.25">
      <c r="D94530" s="12"/>
      <c r="E94530" s="12"/>
    </row>
    <row r="94531" spans="4:5" x14ac:dyDescent="0.25">
      <c r="D94531" s="12"/>
      <c r="E94531" s="12"/>
    </row>
    <row r="94532" spans="4:5" x14ac:dyDescent="0.25">
      <c r="D94532" s="12"/>
      <c r="E94532" s="12"/>
    </row>
    <row r="94533" spans="4:5" x14ac:dyDescent="0.25">
      <c r="D94533" s="12"/>
      <c r="E94533" s="12"/>
    </row>
    <row r="94534" spans="4:5" x14ac:dyDescent="0.25">
      <c r="D94534" s="12"/>
      <c r="E94534" s="12"/>
    </row>
    <row r="94535" spans="4:5" x14ac:dyDescent="0.25">
      <c r="D94535" s="12"/>
      <c r="E94535" s="12"/>
    </row>
    <row r="94536" spans="4:5" x14ac:dyDescent="0.25">
      <c r="D94536" s="12"/>
      <c r="E94536" s="12"/>
    </row>
    <row r="94537" spans="4:5" x14ac:dyDescent="0.25">
      <c r="D94537" s="12"/>
      <c r="E94537" s="12"/>
    </row>
    <row r="94538" spans="4:5" x14ac:dyDescent="0.25">
      <c r="D94538" s="12"/>
      <c r="E94538" s="12"/>
    </row>
    <row r="94539" spans="4:5" x14ac:dyDescent="0.25">
      <c r="D94539" s="12"/>
      <c r="E94539" s="12"/>
    </row>
    <row r="94540" spans="4:5" x14ac:dyDescent="0.25">
      <c r="D94540" s="12"/>
      <c r="E94540" s="12"/>
    </row>
    <row r="94541" spans="4:5" x14ac:dyDescent="0.25">
      <c r="D94541" s="12"/>
      <c r="E94541" s="12"/>
    </row>
    <row r="94542" spans="4:5" x14ac:dyDescent="0.25">
      <c r="D94542" s="12"/>
      <c r="E94542" s="12"/>
    </row>
    <row r="94543" spans="4:5" x14ac:dyDescent="0.25">
      <c r="D94543" s="12"/>
      <c r="E94543" s="12"/>
    </row>
    <row r="94544" spans="4:5" x14ac:dyDescent="0.25">
      <c r="D94544" s="12"/>
      <c r="E94544" s="12"/>
    </row>
    <row r="94545" spans="4:5" x14ac:dyDescent="0.25">
      <c r="D94545" s="12"/>
      <c r="E94545" s="12"/>
    </row>
    <row r="94546" spans="4:5" x14ac:dyDescent="0.25">
      <c r="D94546" s="12"/>
      <c r="E94546" s="12"/>
    </row>
    <row r="94547" spans="4:5" x14ac:dyDescent="0.25">
      <c r="D94547" s="12"/>
      <c r="E94547" s="12"/>
    </row>
    <row r="94548" spans="4:5" x14ac:dyDescent="0.25">
      <c r="D94548" s="12"/>
      <c r="E94548" s="12"/>
    </row>
    <row r="94549" spans="4:5" x14ac:dyDescent="0.25">
      <c r="D94549" s="12"/>
      <c r="E94549" s="12"/>
    </row>
    <row r="94550" spans="4:5" x14ac:dyDescent="0.25">
      <c r="D94550" s="12"/>
      <c r="E94550" s="12"/>
    </row>
    <row r="94551" spans="4:5" x14ac:dyDescent="0.25">
      <c r="D94551" s="12"/>
      <c r="E94551" s="12"/>
    </row>
    <row r="94552" spans="4:5" x14ac:dyDescent="0.25">
      <c r="D94552" s="12"/>
      <c r="E94552" s="12"/>
    </row>
    <row r="94553" spans="4:5" x14ac:dyDescent="0.25">
      <c r="D94553" s="12"/>
      <c r="E94553" s="12"/>
    </row>
    <row r="94554" spans="4:5" x14ac:dyDescent="0.25">
      <c r="D94554" s="12"/>
      <c r="E94554" s="12"/>
    </row>
    <row r="94555" spans="4:5" x14ac:dyDescent="0.25">
      <c r="D94555" s="12"/>
      <c r="E94555" s="12"/>
    </row>
    <row r="94556" spans="4:5" x14ac:dyDescent="0.25">
      <c r="D94556" s="12"/>
      <c r="E94556" s="12"/>
    </row>
    <row r="94557" spans="4:5" x14ac:dyDescent="0.25">
      <c r="D94557" s="12"/>
      <c r="E94557" s="12"/>
    </row>
    <row r="94558" spans="4:5" x14ac:dyDescent="0.25">
      <c r="D94558" s="12"/>
      <c r="E94558" s="12"/>
    </row>
    <row r="94559" spans="4:5" x14ac:dyDescent="0.25">
      <c r="D94559" s="12"/>
      <c r="E94559" s="12"/>
    </row>
    <row r="94560" spans="4:5" x14ac:dyDescent="0.25">
      <c r="D94560" s="12"/>
      <c r="E94560" s="12"/>
    </row>
    <row r="94561" spans="4:5" x14ac:dyDescent="0.25">
      <c r="D94561" s="12"/>
      <c r="E94561" s="12"/>
    </row>
    <row r="94562" spans="4:5" x14ac:dyDescent="0.25">
      <c r="D94562" s="12"/>
      <c r="E94562" s="12"/>
    </row>
    <row r="94563" spans="4:5" x14ac:dyDescent="0.25">
      <c r="D94563" s="12"/>
      <c r="E94563" s="12"/>
    </row>
    <row r="94564" spans="4:5" x14ac:dyDescent="0.25">
      <c r="D94564" s="12"/>
      <c r="E94564" s="12"/>
    </row>
    <row r="94565" spans="4:5" x14ac:dyDescent="0.25">
      <c r="D94565" s="12"/>
      <c r="E94565" s="12"/>
    </row>
    <row r="94566" spans="4:5" x14ac:dyDescent="0.25">
      <c r="D94566" s="12"/>
      <c r="E94566" s="12"/>
    </row>
    <row r="94567" spans="4:5" x14ac:dyDescent="0.25">
      <c r="D94567" s="12"/>
      <c r="E94567" s="12"/>
    </row>
    <row r="94568" spans="4:5" x14ac:dyDescent="0.25">
      <c r="D94568" s="12"/>
      <c r="E94568" s="12"/>
    </row>
    <row r="94569" spans="4:5" x14ac:dyDescent="0.25">
      <c r="D94569" s="12"/>
      <c r="E94569" s="12"/>
    </row>
    <row r="94570" spans="4:5" x14ac:dyDescent="0.25">
      <c r="D94570" s="12"/>
      <c r="E94570" s="12"/>
    </row>
    <row r="94571" spans="4:5" x14ac:dyDescent="0.25">
      <c r="D94571" s="12"/>
      <c r="E94571" s="12"/>
    </row>
    <row r="94572" spans="4:5" x14ac:dyDescent="0.25">
      <c r="D94572" s="12"/>
      <c r="E94572" s="12"/>
    </row>
    <row r="94573" spans="4:5" x14ac:dyDescent="0.25">
      <c r="D94573" s="12"/>
      <c r="E94573" s="12"/>
    </row>
    <row r="94574" spans="4:5" x14ac:dyDescent="0.25">
      <c r="D94574" s="12"/>
      <c r="E94574" s="12"/>
    </row>
    <row r="94575" spans="4:5" x14ac:dyDescent="0.25">
      <c r="D94575" s="12"/>
      <c r="E94575" s="12"/>
    </row>
    <row r="94576" spans="4:5" x14ac:dyDescent="0.25">
      <c r="D94576" s="12"/>
      <c r="E94576" s="12"/>
    </row>
    <row r="94577" spans="4:5" x14ac:dyDescent="0.25">
      <c r="D94577" s="12"/>
      <c r="E94577" s="12"/>
    </row>
    <row r="94578" spans="4:5" x14ac:dyDescent="0.25">
      <c r="D94578" s="12"/>
      <c r="E94578" s="12"/>
    </row>
    <row r="94579" spans="4:5" x14ac:dyDescent="0.25">
      <c r="D94579" s="12"/>
      <c r="E94579" s="12"/>
    </row>
    <row r="94580" spans="4:5" x14ac:dyDescent="0.25">
      <c r="D94580" s="12"/>
      <c r="E94580" s="12"/>
    </row>
    <row r="94581" spans="4:5" x14ac:dyDescent="0.25">
      <c r="D94581" s="12"/>
      <c r="E94581" s="12"/>
    </row>
    <row r="94582" spans="4:5" x14ac:dyDescent="0.25">
      <c r="D94582" s="12"/>
      <c r="E94582" s="12"/>
    </row>
    <row r="94583" spans="4:5" x14ac:dyDescent="0.25">
      <c r="D94583" s="12"/>
      <c r="E94583" s="12"/>
    </row>
    <row r="94584" spans="4:5" x14ac:dyDescent="0.25">
      <c r="D94584" s="12"/>
      <c r="E94584" s="12"/>
    </row>
    <row r="94585" spans="4:5" x14ac:dyDescent="0.25">
      <c r="D94585" s="12"/>
      <c r="E94585" s="12"/>
    </row>
    <row r="94586" spans="4:5" x14ac:dyDescent="0.25">
      <c r="D94586" s="12"/>
      <c r="E94586" s="12"/>
    </row>
    <row r="94587" spans="4:5" x14ac:dyDescent="0.25">
      <c r="D94587" s="12"/>
      <c r="E94587" s="12"/>
    </row>
    <row r="94588" spans="4:5" x14ac:dyDescent="0.25">
      <c r="D94588" s="12"/>
      <c r="E94588" s="12"/>
    </row>
    <row r="94589" spans="4:5" x14ac:dyDescent="0.25">
      <c r="D94589" s="12"/>
      <c r="E94589" s="12"/>
    </row>
    <row r="94590" spans="4:5" x14ac:dyDescent="0.25">
      <c r="D94590" s="12"/>
      <c r="E94590" s="12"/>
    </row>
    <row r="94591" spans="4:5" x14ac:dyDescent="0.25">
      <c r="D94591" s="12"/>
      <c r="E94591" s="12"/>
    </row>
    <row r="94592" spans="4:5" x14ac:dyDescent="0.25">
      <c r="D94592" s="12"/>
      <c r="E94592" s="12"/>
    </row>
    <row r="94593" spans="4:5" x14ac:dyDescent="0.25">
      <c r="D94593" s="12"/>
      <c r="E94593" s="12"/>
    </row>
    <row r="94594" spans="4:5" x14ac:dyDescent="0.25">
      <c r="D94594" s="12"/>
      <c r="E94594" s="12"/>
    </row>
    <row r="94595" spans="4:5" x14ac:dyDescent="0.25">
      <c r="D94595" s="12"/>
      <c r="E94595" s="12"/>
    </row>
    <row r="94596" spans="4:5" x14ac:dyDescent="0.25">
      <c r="D94596" s="12"/>
      <c r="E94596" s="12"/>
    </row>
    <row r="94597" spans="4:5" x14ac:dyDescent="0.25">
      <c r="D94597" s="12"/>
      <c r="E94597" s="12"/>
    </row>
    <row r="94598" spans="4:5" x14ac:dyDescent="0.25">
      <c r="D94598" s="12"/>
      <c r="E94598" s="12"/>
    </row>
    <row r="94599" spans="4:5" x14ac:dyDescent="0.25">
      <c r="D94599" s="12"/>
      <c r="E94599" s="12"/>
    </row>
    <row r="94600" spans="4:5" x14ac:dyDescent="0.25">
      <c r="D94600" s="12"/>
      <c r="E94600" s="12"/>
    </row>
    <row r="94601" spans="4:5" x14ac:dyDescent="0.25">
      <c r="D94601" s="12"/>
      <c r="E94601" s="12"/>
    </row>
    <row r="94602" spans="4:5" x14ac:dyDescent="0.25">
      <c r="D94602" s="12"/>
      <c r="E94602" s="12"/>
    </row>
    <row r="94603" spans="4:5" x14ac:dyDescent="0.25">
      <c r="D94603" s="12"/>
      <c r="E94603" s="12"/>
    </row>
    <row r="94604" spans="4:5" x14ac:dyDescent="0.25">
      <c r="D94604" s="12"/>
      <c r="E94604" s="12"/>
    </row>
    <row r="94605" spans="4:5" x14ac:dyDescent="0.25">
      <c r="D94605" s="12"/>
      <c r="E94605" s="12"/>
    </row>
    <row r="94606" spans="4:5" x14ac:dyDescent="0.25">
      <c r="D94606" s="12"/>
      <c r="E94606" s="12"/>
    </row>
    <row r="94607" spans="4:5" x14ac:dyDescent="0.25">
      <c r="D94607" s="12"/>
      <c r="E94607" s="12"/>
    </row>
    <row r="94608" spans="4:5" x14ac:dyDescent="0.25">
      <c r="D94608" s="12"/>
      <c r="E94608" s="12"/>
    </row>
    <row r="94609" spans="4:5" x14ac:dyDescent="0.25">
      <c r="D94609" s="12"/>
      <c r="E94609" s="12"/>
    </row>
    <row r="94610" spans="4:5" x14ac:dyDescent="0.25">
      <c r="D94610" s="12"/>
      <c r="E94610" s="12"/>
    </row>
    <row r="94611" spans="4:5" x14ac:dyDescent="0.25">
      <c r="D94611" s="12"/>
      <c r="E94611" s="12"/>
    </row>
    <row r="94612" spans="4:5" x14ac:dyDescent="0.25">
      <c r="D94612" s="12"/>
      <c r="E94612" s="12"/>
    </row>
    <row r="94613" spans="4:5" x14ac:dyDescent="0.25">
      <c r="D94613" s="12"/>
      <c r="E94613" s="12"/>
    </row>
    <row r="94614" spans="4:5" x14ac:dyDescent="0.25">
      <c r="D94614" s="12"/>
      <c r="E94614" s="12"/>
    </row>
    <row r="94615" spans="4:5" x14ac:dyDescent="0.25">
      <c r="D94615" s="12"/>
      <c r="E94615" s="12"/>
    </row>
    <row r="94616" spans="4:5" x14ac:dyDescent="0.25">
      <c r="D94616" s="12"/>
      <c r="E94616" s="12"/>
    </row>
    <row r="94617" spans="4:5" x14ac:dyDescent="0.25">
      <c r="D94617" s="12"/>
      <c r="E94617" s="12"/>
    </row>
    <row r="94618" spans="4:5" x14ac:dyDescent="0.25">
      <c r="D94618" s="12"/>
      <c r="E94618" s="12"/>
    </row>
    <row r="94619" spans="4:5" x14ac:dyDescent="0.25">
      <c r="D94619" s="12"/>
      <c r="E94619" s="12"/>
    </row>
    <row r="94620" spans="4:5" x14ac:dyDescent="0.25">
      <c r="D94620" s="12"/>
      <c r="E94620" s="12"/>
    </row>
    <row r="94621" spans="4:5" x14ac:dyDescent="0.25">
      <c r="D94621" s="12"/>
      <c r="E94621" s="12"/>
    </row>
    <row r="94622" spans="4:5" x14ac:dyDescent="0.25">
      <c r="D94622" s="12"/>
      <c r="E94622" s="12"/>
    </row>
    <row r="94623" spans="4:5" x14ac:dyDescent="0.25">
      <c r="D94623" s="12"/>
      <c r="E94623" s="12"/>
    </row>
    <row r="94624" spans="4:5" x14ac:dyDescent="0.25">
      <c r="D94624" s="12"/>
      <c r="E94624" s="12"/>
    </row>
    <row r="94625" spans="4:5" x14ac:dyDescent="0.25">
      <c r="D94625" s="12"/>
      <c r="E94625" s="12"/>
    </row>
    <row r="94626" spans="4:5" x14ac:dyDescent="0.25">
      <c r="D94626" s="12"/>
      <c r="E94626" s="12"/>
    </row>
    <row r="94627" spans="4:5" x14ac:dyDescent="0.25">
      <c r="D94627" s="12"/>
      <c r="E94627" s="12"/>
    </row>
    <row r="94628" spans="4:5" x14ac:dyDescent="0.25">
      <c r="D94628" s="12"/>
      <c r="E94628" s="12"/>
    </row>
    <row r="94629" spans="4:5" x14ac:dyDescent="0.25">
      <c r="D94629" s="12"/>
      <c r="E94629" s="12"/>
    </row>
    <row r="94630" spans="4:5" x14ac:dyDescent="0.25">
      <c r="D94630" s="12"/>
      <c r="E94630" s="12"/>
    </row>
    <row r="94631" spans="4:5" x14ac:dyDescent="0.25">
      <c r="D94631" s="12"/>
      <c r="E94631" s="12"/>
    </row>
    <row r="94632" spans="4:5" x14ac:dyDescent="0.25">
      <c r="D94632" s="12"/>
      <c r="E94632" s="12"/>
    </row>
    <row r="94633" spans="4:5" x14ac:dyDescent="0.25">
      <c r="D94633" s="12"/>
      <c r="E94633" s="12"/>
    </row>
    <row r="94634" spans="4:5" x14ac:dyDescent="0.25">
      <c r="D94634" s="12"/>
      <c r="E94634" s="12"/>
    </row>
    <row r="94635" spans="4:5" x14ac:dyDescent="0.25">
      <c r="D94635" s="12"/>
      <c r="E94635" s="12"/>
    </row>
    <row r="94636" spans="4:5" x14ac:dyDescent="0.25">
      <c r="D94636" s="12"/>
      <c r="E94636" s="12"/>
    </row>
    <row r="94637" spans="4:5" x14ac:dyDescent="0.25">
      <c r="D94637" s="12"/>
      <c r="E94637" s="12"/>
    </row>
    <row r="94638" spans="4:5" x14ac:dyDescent="0.25">
      <c r="D94638" s="12"/>
      <c r="E94638" s="12"/>
    </row>
    <row r="94639" spans="4:5" x14ac:dyDescent="0.25">
      <c r="D94639" s="12"/>
      <c r="E94639" s="12"/>
    </row>
    <row r="94640" spans="4:5" x14ac:dyDescent="0.25">
      <c r="D94640" s="12"/>
      <c r="E94640" s="12"/>
    </row>
    <row r="94641" spans="4:5" x14ac:dyDescent="0.25">
      <c r="D94641" s="12"/>
      <c r="E94641" s="12"/>
    </row>
    <row r="94642" spans="4:5" x14ac:dyDescent="0.25">
      <c r="D94642" s="12"/>
      <c r="E94642" s="12"/>
    </row>
    <row r="94643" spans="4:5" x14ac:dyDescent="0.25">
      <c r="D94643" s="12"/>
      <c r="E94643" s="12"/>
    </row>
    <row r="94644" spans="4:5" x14ac:dyDescent="0.25">
      <c r="D94644" s="12"/>
      <c r="E94644" s="12"/>
    </row>
    <row r="94645" spans="4:5" x14ac:dyDescent="0.25">
      <c r="D94645" s="12"/>
      <c r="E94645" s="12"/>
    </row>
    <row r="94646" spans="4:5" x14ac:dyDescent="0.25">
      <c r="D94646" s="12"/>
      <c r="E94646" s="12"/>
    </row>
    <row r="94647" spans="4:5" x14ac:dyDescent="0.25">
      <c r="D94647" s="12"/>
      <c r="E94647" s="12"/>
    </row>
    <row r="94648" spans="4:5" x14ac:dyDescent="0.25">
      <c r="D94648" s="12"/>
      <c r="E94648" s="12"/>
    </row>
    <row r="94649" spans="4:5" x14ac:dyDescent="0.25">
      <c r="D94649" s="12"/>
      <c r="E94649" s="12"/>
    </row>
    <row r="94650" spans="4:5" x14ac:dyDescent="0.25">
      <c r="D94650" s="12"/>
      <c r="E94650" s="12"/>
    </row>
    <row r="94651" spans="4:5" x14ac:dyDescent="0.25">
      <c r="D94651" s="12"/>
      <c r="E94651" s="12"/>
    </row>
    <row r="94652" spans="4:5" x14ac:dyDescent="0.25">
      <c r="D94652" s="12"/>
      <c r="E94652" s="12"/>
    </row>
    <row r="94653" spans="4:5" x14ac:dyDescent="0.25">
      <c r="D94653" s="12"/>
      <c r="E94653" s="12"/>
    </row>
    <row r="94654" spans="4:5" x14ac:dyDescent="0.25">
      <c r="D94654" s="12"/>
      <c r="E94654" s="12"/>
    </row>
    <row r="94655" spans="4:5" x14ac:dyDescent="0.25">
      <c r="D94655" s="12"/>
      <c r="E94655" s="12"/>
    </row>
    <row r="94656" spans="4:5" x14ac:dyDescent="0.25">
      <c r="D94656" s="12"/>
      <c r="E94656" s="12"/>
    </row>
    <row r="94657" spans="4:5" x14ac:dyDescent="0.25">
      <c r="D94657" s="12"/>
      <c r="E94657" s="12"/>
    </row>
    <row r="94658" spans="4:5" x14ac:dyDescent="0.25">
      <c r="D94658" s="12"/>
      <c r="E94658" s="12"/>
    </row>
    <row r="94659" spans="4:5" x14ac:dyDescent="0.25">
      <c r="D94659" s="12"/>
      <c r="E94659" s="12"/>
    </row>
    <row r="94660" spans="4:5" x14ac:dyDescent="0.25">
      <c r="D94660" s="12"/>
      <c r="E94660" s="12"/>
    </row>
    <row r="94661" spans="4:5" x14ac:dyDescent="0.25">
      <c r="D94661" s="12"/>
      <c r="E94661" s="12"/>
    </row>
    <row r="94662" spans="4:5" x14ac:dyDescent="0.25">
      <c r="D94662" s="12"/>
      <c r="E94662" s="12"/>
    </row>
    <row r="94663" spans="4:5" x14ac:dyDescent="0.25">
      <c r="D94663" s="12"/>
      <c r="E94663" s="12"/>
    </row>
    <row r="94664" spans="4:5" x14ac:dyDescent="0.25">
      <c r="D94664" s="12"/>
      <c r="E94664" s="12"/>
    </row>
    <row r="94665" spans="4:5" x14ac:dyDescent="0.25">
      <c r="D94665" s="12"/>
      <c r="E94665" s="12"/>
    </row>
    <row r="94666" spans="4:5" x14ac:dyDescent="0.25">
      <c r="D94666" s="12"/>
      <c r="E94666" s="12"/>
    </row>
    <row r="94667" spans="4:5" x14ac:dyDescent="0.25">
      <c r="D94667" s="12"/>
      <c r="E94667" s="12"/>
    </row>
    <row r="94668" spans="4:5" x14ac:dyDescent="0.25">
      <c r="D94668" s="12"/>
      <c r="E94668" s="12"/>
    </row>
    <row r="94669" spans="4:5" x14ac:dyDescent="0.25">
      <c r="D94669" s="12"/>
      <c r="E94669" s="12"/>
    </row>
    <row r="94670" spans="4:5" x14ac:dyDescent="0.25">
      <c r="D94670" s="12"/>
      <c r="E94670" s="12"/>
    </row>
    <row r="94671" spans="4:5" x14ac:dyDescent="0.25">
      <c r="D94671" s="12"/>
      <c r="E94671" s="12"/>
    </row>
    <row r="94672" spans="4:5" x14ac:dyDescent="0.25">
      <c r="D94672" s="12"/>
      <c r="E94672" s="12"/>
    </row>
    <row r="94673" spans="4:5" x14ac:dyDescent="0.25">
      <c r="D94673" s="12"/>
      <c r="E94673" s="12"/>
    </row>
    <row r="94674" spans="4:5" x14ac:dyDescent="0.25">
      <c r="D94674" s="12"/>
      <c r="E94674" s="12"/>
    </row>
    <row r="94675" spans="4:5" x14ac:dyDescent="0.25">
      <c r="D94675" s="12"/>
      <c r="E94675" s="12"/>
    </row>
    <row r="94676" spans="4:5" x14ac:dyDescent="0.25">
      <c r="D94676" s="12"/>
      <c r="E94676" s="12"/>
    </row>
    <row r="94677" spans="4:5" x14ac:dyDescent="0.25">
      <c r="D94677" s="12"/>
      <c r="E94677" s="12"/>
    </row>
    <row r="94678" spans="4:5" x14ac:dyDescent="0.25">
      <c r="D94678" s="12"/>
      <c r="E94678" s="12"/>
    </row>
    <row r="94679" spans="4:5" x14ac:dyDescent="0.25">
      <c r="D94679" s="12"/>
      <c r="E94679" s="12"/>
    </row>
    <row r="94680" spans="4:5" x14ac:dyDescent="0.25">
      <c r="D94680" s="12"/>
      <c r="E94680" s="12"/>
    </row>
    <row r="94681" spans="4:5" x14ac:dyDescent="0.25">
      <c r="D94681" s="12"/>
      <c r="E94681" s="12"/>
    </row>
    <row r="94682" spans="4:5" x14ac:dyDescent="0.25">
      <c r="D94682" s="12"/>
      <c r="E94682" s="12"/>
    </row>
    <row r="94683" spans="4:5" x14ac:dyDescent="0.25">
      <c r="D94683" s="12"/>
      <c r="E94683" s="12"/>
    </row>
    <row r="94684" spans="4:5" x14ac:dyDescent="0.25">
      <c r="D94684" s="12"/>
      <c r="E94684" s="12"/>
    </row>
    <row r="94685" spans="4:5" x14ac:dyDescent="0.25">
      <c r="D94685" s="12"/>
      <c r="E94685" s="12"/>
    </row>
    <row r="94686" spans="4:5" x14ac:dyDescent="0.25">
      <c r="D94686" s="12"/>
      <c r="E94686" s="12"/>
    </row>
    <row r="94687" spans="4:5" x14ac:dyDescent="0.25">
      <c r="D94687" s="12"/>
      <c r="E94687" s="12"/>
    </row>
    <row r="94688" spans="4:5" x14ac:dyDescent="0.25">
      <c r="D94688" s="12"/>
      <c r="E94688" s="12"/>
    </row>
    <row r="94689" spans="4:5" x14ac:dyDescent="0.25">
      <c r="D94689" s="12"/>
      <c r="E94689" s="12"/>
    </row>
    <row r="94690" spans="4:5" x14ac:dyDescent="0.25">
      <c r="D94690" s="12"/>
      <c r="E94690" s="12"/>
    </row>
    <row r="94691" spans="4:5" x14ac:dyDescent="0.25">
      <c r="D94691" s="12"/>
      <c r="E94691" s="12"/>
    </row>
    <row r="94692" spans="4:5" x14ac:dyDescent="0.25">
      <c r="D94692" s="12"/>
      <c r="E94692" s="12"/>
    </row>
    <row r="94693" spans="4:5" x14ac:dyDescent="0.25">
      <c r="D94693" s="12"/>
      <c r="E94693" s="12"/>
    </row>
    <row r="94694" spans="4:5" x14ac:dyDescent="0.25">
      <c r="D94694" s="12"/>
      <c r="E94694" s="12"/>
    </row>
    <row r="94695" spans="4:5" x14ac:dyDescent="0.25">
      <c r="D94695" s="12"/>
      <c r="E94695" s="12"/>
    </row>
    <row r="94696" spans="4:5" x14ac:dyDescent="0.25">
      <c r="D94696" s="12"/>
      <c r="E94696" s="12"/>
    </row>
    <row r="94697" spans="4:5" x14ac:dyDescent="0.25">
      <c r="D94697" s="12"/>
      <c r="E94697" s="12"/>
    </row>
    <row r="94698" spans="4:5" x14ac:dyDescent="0.25">
      <c r="D94698" s="12"/>
      <c r="E94698" s="12"/>
    </row>
    <row r="94699" spans="4:5" x14ac:dyDescent="0.25">
      <c r="D94699" s="12"/>
      <c r="E94699" s="12"/>
    </row>
    <row r="94700" spans="4:5" x14ac:dyDescent="0.25">
      <c r="D94700" s="12"/>
      <c r="E94700" s="12"/>
    </row>
    <row r="94701" spans="4:5" x14ac:dyDescent="0.25">
      <c r="D94701" s="12"/>
      <c r="E94701" s="12"/>
    </row>
    <row r="94702" spans="4:5" x14ac:dyDescent="0.25">
      <c r="D94702" s="12"/>
      <c r="E94702" s="12"/>
    </row>
    <row r="94703" spans="4:5" x14ac:dyDescent="0.25">
      <c r="D94703" s="12"/>
      <c r="E94703" s="12"/>
    </row>
    <row r="94704" spans="4:5" x14ac:dyDescent="0.25">
      <c r="D94704" s="12"/>
      <c r="E94704" s="12"/>
    </row>
    <row r="94705" spans="4:5" x14ac:dyDescent="0.25">
      <c r="D94705" s="12"/>
      <c r="E94705" s="12"/>
    </row>
    <row r="94706" spans="4:5" x14ac:dyDescent="0.25">
      <c r="D94706" s="12"/>
      <c r="E94706" s="12"/>
    </row>
    <row r="94707" spans="4:5" x14ac:dyDescent="0.25">
      <c r="D94707" s="12"/>
      <c r="E94707" s="12"/>
    </row>
    <row r="94708" spans="4:5" x14ac:dyDescent="0.25">
      <c r="D94708" s="12"/>
      <c r="E94708" s="12"/>
    </row>
    <row r="94709" spans="4:5" x14ac:dyDescent="0.25">
      <c r="D94709" s="12"/>
      <c r="E94709" s="12"/>
    </row>
    <row r="94710" spans="4:5" x14ac:dyDescent="0.25">
      <c r="D94710" s="12"/>
      <c r="E94710" s="12"/>
    </row>
    <row r="94711" spans="4:5" x14ac:dyDescent="0.25">
      <c r="D94711" s="12"/>
      <c r="E94711" s="12"/>
    </row>
    <row r="94712" spans="4:5" x14ac:dyDescent="0.25">
      <c r="D94712" s="12"/>
      <c r="E94712" s="12"/>
    </row>
    <row r="94713" spans="4:5" x14ac:dyDescent="0.25">
      <c r="D94713" s="12"/>
      <c r="E94713" s="12"/>
    </row>
    <row r="94714" spans="4:5" x14ac:dyDescent="0.25">
      <c r="D94714" s="12"/>
      <c r="E94714" s="12"/>
    </row>
    <row r="94715" spans="4:5" x14ac:dyDescent="0.25">
      <c r="D94715" s="12"/>
      <c r="E94715" s="12"/>
    </row>
    <row r="94716" spans="4:5" x14ac:dyDescent="0.25">
      <c r="D94716" s="12"/>
      <c r="E94716" s="12"/>
    </row>
    <row r="94717" spans="4:5" x14ac:dyDescent="0.25">
      <c r="D94717" s="12"/>
      <c r="E94717" s="12"/>
    </row>
    <row r="94718" spans="4:5" x14ac:dyDescent="0.25">
      <c r="D94718" s="12"/>
      <c r="E94718" s="12"/>
    </row>
    <row r="94719" spans="4:5" x14ac:dyDescent="0.25">
      <c r="D94719" s="12"/>
      <c r="E94719" s="12"/>
    </row>
    <row r="94720" spans="4:5" x14ac:dyDescent="0.25">
      <c r="D94720" s="12"/>
      <c r="E94720" s="12"/>
    </row>
    <row r="94721" spans="4:5" x14ac:dyDescent="0.25">
      <c r="D94721" s="12"/>
      <c r="E94721" s="12"/>
    </row>
    <row r="94722" spans="4:5" x14ac:dyDescent="0.25">
      <c r="D94722" s="12"/>
      <c r="E94722" s="12"/>
    </row>
    <row r="94723" spans="4:5" x14ac:dyDescent="0.25">
      <c r="D94723" s="12"/>
      <c r="E94723" s="12"/>
    </row>
    <row r="94724" spans="4:5" x14ac:dyDescent="0.25">
      <c r="D94724" s="12"/>
      <c r="E94724" s="12"/>
    </row>
    <row r="94725" spans="4:5" x14ac:dyDescent="0.25">
      <c r="D94725" s="12"/>
      <c r="E94725" s="12"/>
    </row>
    <row r="94726" spans="4:5" x14ac:dyDescent="0.25">
      <c r="D94726" s="12"/>
      <c r="E94726" s="12"/>
    </row>
    <row r="94727" spans="4:5" x14ac:dyDescent="0.25">
      <c r="D94727" s="12"/>
      <c r="E94727" s="12"/>
    </row>
    <row r="94728" spans="4:5" x14ac:dyDescent="0.25">
      <c r="D94728" s="12"/>
      <c r="E94728" s="12"/>
    </row>
    <row r="94729" spans="4:5" x14ac:dyDescent="0.25">
      <c r="D94729" s="12"/>
      <c r="E94729" s="12"/>
    </row>
    <row r="94730" spans="4:5" x14ac:dyDescent="0.25">
      <c r="D94730" s="12"/>
      <c r="E94730" s="12"/>
    </row>
    <row r="94731" spans="4:5" x14ac:dyDescent="0.25">
      <c r="D94731" s="12"/>
      <c r="E94731" s="12"/>
    </row>
    <row r="94732" spans="4:5" x14ac:dyDescent="0.25">
      <c r="D94732" s="12"/>
      <c r="E94732" s="12"/>
    </row>
    <row r="94733" spans="4:5" x14ac:dyDescent="0.25">
      <c r="D94733" s="12"/>
      <c r="E94733" s="12"/>
    </row>
    <row r="94734" spans="4:5" x14ac:dyDescent="0.25">
      <c r="D94734" s="12"/>
      <c r="E94734" s="12"/>
    </row>
    <row r="94735" spans="4:5" x14ac:dyDescent="0.25">
      <c r="D94735" s="12"/>
      <c r="E94735" s="12"/>
    </row>
    <row r="94736" spans="4:5" x14ac:dyDescent="0.25">
      <c r="D94736" s="12"/>
      <c r="E94736" s="12"/>
    </row>
    <row r="94737" spans="4:5" x14ac:dyDescent="0.25">
      <c r="D94737" s="12"/>
      <c r="E94737" s="12"/>
    </row>
    <row r="94738" spans="4:5" x14ac:dyDescent="0.25">
      <c r="D94738" s="12"/>
      <c r="E94738" s="12"/>
    </row>
    <row r="94739" spans="4:5" x14ac:dyDescent="0.25">
      <c r="D94739" s="12"/>
      <c r="E94739" s="12"/>
    </row>
    <row r="94740" spans="4:5" x14ac:dyDescent="0.25">
      <c r="D94740" s="12"/>
      <c r="E94740" s="12"/>
    </row>
    <row r="94741" spans="4:5" x14ac:dyDescent="0.25">
      <c r="D94741" s="12"/>
      <c r="E94741" s="12"/>
    </row>
    <row r="94742" spans="4:5" x14ac:dyDescent="0.25">
      <c r="D94742" s="12"/>
      <c r="E94742" s="12"/>
    </row>
    <row r="94743" spans="4:5" x14ac:dyDescent="0.25">
      <c r="D94743" s="12"/>
      <c r="E94743" s="12"/>
    </row>
    <row r="94744" spans="4:5" x14ac:dyDescent="0.25">
      <c r="D94744" s="12"/>
      <c r="E94744" s="12"/>
    </row>
    <row r="94745" spans="4:5" x14ac:dyDescent="0.25">
      <c r="D94745" s="12"/>
      <c r="E94745" s="12"/>
    </row>
    <row r="94746" spans="4:5" x14ac:dyDescent="0.25">
      <c r="D94746" s="12"/>
      <c r="E94746" s="12"/>
    </row>
    <row r="94747" spans="4:5" x14ac:dyDescent="0.25">
      <c r="D94747" s="12"/>
      <c r="E94747" s="12"/>
    </row>
    <row r="94748" spans="4:5" x14ac:dyDescent="0.25">
      <c r="D94748" s="12"/>
      <c r="E94748" s="12"/>
    </row>
    <row r="94749" spans="4:5" x14ac:dyDescent="0.25">
      <c r="D94749" s="12"/>
      <c r="E94749" s="12"/>
    </row>
    <row r="94750" spans="4:5" x14ac:dyDescent="0.25">
      <c r="D94750" s="12"/>
      <c r="E94750" s="12"/>
    </row>
    <row r="94751" spans="4:5" x14ac:dyDescent="0.25">
      <c r="D94751" s="12"/>
      <c r="E94751" s="12"/>
    </row>
    <row r="94752" spans="4:5" x14ac:dyDescent="0.25">
      <c r="D94752" s="12"/>
      <c r="E94752" s="12"/>
    </row>
    <row r="94753" spans="4:5" x14ac:dyDescent="0.25">
      <c r="D94753" s="12"/>
      <c r="E94753" s="12"/>
    </row>
    <row r="94754" spans="4:5" x14ac:dyDescent="0.25">
      <c r="D94754" s="12"/>
      <c r="E94754" s="12"/>
    </row>
    <row r="94755" spans="4:5" x14ac:dyDescent="0.25">
      <c r="D94755" s="12"/>
      <c r="E94755" s="12"/>
    </row>
    <row r="94756" spans="4:5" x14ac:dyDescent="0.25">
      <c r="D94756" s="12"/>
      <c r="E94756" s="12"/>
    </row>
    <row r="94757" spans="4:5" x14ac:dyDescent="0.25">
      <c r="D94757" s="12"/>
      <c r="E94757" s="12"/>
    </row>
    <row r="94758" spans="4:5" x14ac:dyDescent="0.25">
      <c r="D94758" s="12"/>
      <c r="E94758" s="12"/>
    </row>
    <row r="94759" spans="4:5" x14ac:dyDescent="0.25">
      <c r="D94759" s="12"/>
      <c r="E94759" s="12"/>
    </row>
    <row r="94760" spans="4:5" x14ac:dyDescent="0.25">
      <c r="D94760" s="12"/>
      <c r="E94760" s="12"/>
    </row>
    <row r="94761" spans="4:5" x14ac:dyDescent="0.25">
      <c r="D94761" s="12"/>
      <c r="E94761" s="12"/>
    </row>
    <row r="94762" spans="4:5" x14ac:dyDescent="0.25">
      <c r="D94762" s="12"/>
      <c r="E94762" s="12"/>
    </row>
    <row r="94763" spans="4:5" x14ac:dyDescent="0.25">
      <c r="D94763" s="12"/>
      <c r="E94763" s="12"/>
    </row>
    <row r="94764" spans="4:5" x14ac:dyDescent="0.25">
      <c r="D94764" s="12"/>
      <c r="E94764" s="12"/>
    </row>
    <row r="94765" spans="4:5" x14ac:dyDescent="0.25">
      <c r="D94765" s="12"/>
      <c r="E94765" s="12"/>
    </row>
    <row r="94766" spans="4:5" x14ac:dyDescent="0.25">
      <c r="D94766" s="12"/>
      <c r="E94766" s="12"/>
    </row>
    <row r="94767" spans="4:5" x14ac:dyDescent="0.25">
      <c r="D94767" s="12"/>
      <c r="E94767" s="12"/>
    </row>
    <row r="94768" spans="4:5" x14ac:dyDescent="0.25">
      <c r="D94768" s="12"/>
      <c r="E94768" s="12"/>
    </row>
    <row r="94769" spans="4:5" x14ac:dyDescent="0.25">
      <c r="D94769" s="12"/>
      <c r="E94769" s="12"/>
    </row>
    <row r="94770" spans="4:5" x14ac:dyDescent="0.25">
      <c r="D94770" s="12"/>
      <c r="E94770" s="12"/>
    </row>
    <row r="94771" spans="4:5" x14ac:dyDescent="0.25">
      <c r="D94771" s="12"/>
      <c r="E94771" s="12"/>
    </row>
    <row r="94772" spans="4:5" x14ac:dyDescent="0.25">
      <c r="D94772" s="12"/>
      <c r="E94772" s="12"/>
    </row>
    <row r="94773" spans="4:5" x14ac:dyDescent="0.25">
      <c r="D94773" s="12"/>
      <c r="E94773" s="12"/>
    </row>
    <row r="94774" spans="4:5" x14ac:dyDescent="0.25">
      <c r="D94774" s="12"/>
      <c r="E94774" s="12"/>
    </row>
    <row r="94775" spans="4:5" x14ac:dyDescent="0.25">
      <c r="D94775" s="12"/>
      <c r="E94775" s="12"/>
    </row>
    <row r="94776" spans="4:5" x14ac:dyDescent="0.25">
      <c r="D94776" s="12"/>
      <c r="E94776" s="12"/>
    </row>
    <row r="94777" spans="4:5" x14ac:dyDescent="0.25">
      <c r="D94777" s="12"/>
      <c r="E94777" s="12"/>
    </row>
    <row r="94778" spans="4:5" x14ac:dyDescent="0.25">
      <c r="D94778" s="12"/>
      <c r="E94778" s="12"/>
    </row>
    <row r="94779" spans="4:5" x14ac:dyDescent="0.25">
      <c r="D94779" s="12"/>
      <c r="E94779" s="12"/>
    </row>
    <row r="94780" spans="4:5" x14ac:dyDescent="0.25">
      <c r="D94780" s="12"/>
      <c r="E94780" s="12"/>
    </row>
    <row r="94781" spans="4:5" x14ac:dyDescent="0.25">
      <c r="D94781" s="12"/>
      <c r="E94781" s="12"/>
    </row>
    <row r="94782" spans="4:5" x14ac:dyDescent="0.25">
      <c r="D94782" s="12"/>
      <c r="E94782" s="12"/>
    </row>
    <row r="94783" spans="4:5" x14ac:dyDescent="0.25">
      <c r="D94783" s="12"/>
      <c r="E94783" s="12"/>
    </row>
    <row r="94784" spans="4:5" x14ac:dyDescent="0.25">
      <c r="D94784" s="12"/>
      <c r="E94784" s="12"/>
    </row>
    <row r="94785" spans="4:5" x14ac:dyDescent="0.25">
      <c r="D94785" s="12"/>
      <c r="E94785" s="12"/>
    </row>
    <row r="94786" spans="4:5" x14ac:dyDescent="0.25">
      <c r="D94786" s="12"/>
      <c r="E94786" s="12"/>
    </row>
    <row r="94787" spans="4:5" x14ac:dyDescent="0.25">
      <c r="D94787" s="12"/>
      <c r="E94787" s="12"/>
    </row>
    <row r="94788" spans="4:5" x14ac:dyDescent="0.25">
      <c r="D94788" s="12"/>
      <c r="E94788" s="12"/>
    </row>
    <row r="94789" spans="4:5" x14ac:dyDescent="0.25">
      <c r="D94789" s="12"/>
      <c r="E94789" s="12"/>
    </row>
    <row r="94790" spans="4:5" x14ac:dyDescent="0.25">
      <c r="D94790" s="12"/>
      <c r="E94790" s="12"/>
    </row>
    <row r="94791" spans="4:5" x14ac:dyDescent="0.25">
      <c r="D94791" s="12"/>
      <c r="E94791" s="12"/>
    </row>
    <row r="94792" spans="4:5" x14ac:dyDescent="0.25">
      <c r="D94792" s="12"/>
      <c r="E94792" s="12"/>
    </row>
    <row r="94793" spans="4:5" x14ac:dyDescent="0.25">
      <c r="D94793" s="12"/>
      <c r="E94793" s="12"/>
    </row>
    <row r="94794" spans="4:5" x14ac:dyDescent="0.25">
      <c r="D94794" s="12"/>
      <c r="E94794" s="12"/>
    </row>
    <row r="94795" spans="4:5" x14ac:dyDescent="0.25">
      <c r="D94795" s="12"/>
      <c r="E94795" s="12"/>
    </row>
    <row r="94796" spans="4:5" x14ac:dyDescent="0.25">
      <c r="D94796" s="12"/>
      <c r="E94796" s="12"/>
    </row>
    <row r="94797" spans="4:5" x14ac:dyDescent="0.25">
      <c r="D94797" s="12"/>
      <c r="E94797" s="12"/>
    </row>
    <row r="94798" spans="4:5" x14ac:dyDescent="0.25">
      <c r="D94798" s="12"/>
      <c r="E94798" s="12"/>
    </row>
    <row r="94799" spans="4:5" x14ac:dyDescent="0.25">
      <c r="D94799" s="12"/>
      <c r="E94799" s="12"/>
    </row>
    <row r="94800" spans="4:5" x14ac:dyDescent="0.25">
      <c r="D94800" s="12"/>
      <c r="E94800" s="12"/>
    </row>
    <row r="94801" spans="4:5" x14ac:dyDescent="0.25">
      <c r="D94801" s="12"/>
      <c r="E94801" s="12"/>
    </row>
    <row r="94802" spans="4:5" x14ac:dyDescent="0.25">
      <c r="D94802" s="12"/>
      <c r="E94802" s="12"/>
    </row>
    <row r="94803" spans="4:5" x14ac:dyDescent="0.25">
      <c r="D94803" s="12"/>
      <c r="E94803" s="12"/>
    </row>
    <row r="94804" spans="4:5" x14ac:dyDescent="0.25">
      <c r="D94804" s="12"/>
      <c r="E94804" s="12"/>
    </row>
    <row r="94805" spans="4:5" x14ac:dyDescent="0.25">
      <c r="D94805" s="12"/>
      <c r="E94805" s="12"/>
    </row>
    <row r="94806" spans="4:5" x14ac:dyDescent="0.25">
      <c r="D94806" s="12"/>
      <c r="E94806" s="12"/>
    </row>
    <row r="94807" spans="4:5" x14ac:dyDescent="0.25">
      <c r="D94807" s="12"/>
      <c r="E94807" s="12"/>
    </row>
    <row r="94808" spans="4:5" x14ac:dyDescent="0.25">
      <c r="D94808" s="12"/>
      <c r="E94808" s="12"/>
    </row>
    <row r="94809" spans="4:5" x14ac:dyDescent="0.25">
      <c r="D94809" s="12"/>
      <c r="E94809" s="12"/>
    </row>
    <row r="94810" spans="4:5" x14ac:dyDescent="0.25">
      <c r="D94810" s="12"/>
      <c r="E94810" s="12"/>
    </row>
    <row r="94811" spans="4:5" x14ac:dyDescent="0.25">
      <c r="D94811" s="12"/>
      <c r="E94811" s="12"/>
    </row>
    <row r="94812" spans="4:5" x14ac:dyDescent="0.25">
      <c r="D94812" s="12"/>
      <c r="E94812" s="12"/>
    </row>
    <row r="94813" spans="4:5" x14ac:dyDescent="0.25">
      <c r="D94813" s="12"/>
      <c r="E94813" s="12"/>
    </row>
    <row r="94814" spans="4:5" x14ac:dyDescent="0.25">
      <c r="D94814" s="12"/>
      <c r="E94814" s="12"/>
    </row>
    <row r="94815" spans="4:5" x14ac:dyDescent="0.25">
      <c r="D94815" s="12"/>
      <c r="E94815" s="12"/>
    </row>
    <row r="94816" spans="4:5" x14ac:dyDescent="0.25">
      <c r="D94816" s="12"/>
      <c r="E94816" s="12"/>
    </row>
    <row r="94817" spans="4:5" x14ac:dyDescent="0.25">
      <c r="D94817" s="12"/>
      <c r="E94817" s="12"/>
    </row>
    <row r="94818" spans="4:5" x14ac:dyDescent="0.25">
      <c r="D94818" s="12"/>
      <c r="E94818" s="12"/>
    </row>
    <row r="94819" spans="4:5" x14ac:dyDescent="0.25">
      <c r="D94819" s="12"/>
      <c r="E94819" s="12"/>
    </row>
    <row r="94820" spans="4:5" x14ac:dyDescent="0.25">
      <c r="D94820" s="12"/>
      <c r="E94820" s="12"/>
    </row>
    <row r="94821" spans="4:5" x14ac:dyDescent="0.25">
      <c r="D94821" s="12"/>
      <c r="E94821" s="12"/>
    </row>
    <row r="94822" spans="4:5" x14ac:dyDescent="0.25">
      <c r="D94822" s="12"/>
      <c r="E94822" s="12"/>
    </row>
    <row r="94823" spans="4:5" x14ac:dyDescent="0.25">
      <c r="D94823" s="12"/>
      <c r="E94823" s="12"/>
    </row>
    <row r="94824" spans="4:5" x14ac:dyDescent="0.25">
      <c r="D94824" s="12"/>
      <c r="E94824" s="12"/>
    </row>
    <row r="94825" spans="4:5" x14ac:dyDescent="0.25">
      <c r="D94825" s="12"/>
      <c r="E94825" s="12"/>
    </row>
    <row r="94826" spans="4:5" x14ac:dyDescent="0.25">
      <c r="D94826" s="12"/>
      <c r="E94826" s="12"/>
    </row>
    <row r="94827" spans="4:5" x14ac:dyDescent="0.25">
      <c r="D94827" s="12"/>
      <c r="E94827" s="12"/>
    </row>
    <row r="94828" spans="4:5" x14ac:dyDescent="0.25">
      <c r="D94828" s="12"/>
      <c r="E94828" s="12"/>
    </row>
    <row r="94829" spans="4:5" x14ac:dyDescent="0.25">
      <c r="D94829" s="12"/>
      <c r="E94829" s="12"/>
    </row>
    <row r="94830" spans="4:5" x14ac:dyDescent="0.25">
      <c r="D94830" s="12"/>
      <c r="E94830" s="12"/>
    </row>
    <row r="94831" spans="4:5" x14ac:dyDescent="0.25">
      <c r="D94831" s="12"/>
      <c r="E94831" s="12"/>
    </row>
    <row r="94832" spans="4:5" x14ac:dyDescent="0.25">
      <c r="D94832" s="12"/>
      <c r="E94832" s="12"/>
    </row>
    <row r="94833" spans="4:5" x14ac:dyDescent="0.25">
      <c r="D94833" s="12"/>
      <c r="E94833" s="12"/>
    </row>
    <row r="94834" spans="4:5" x14ac:dyDescent="0.25">
      <c r="D94834" s="12"/>
      <c r="E94834" s="12"/>
    </row>
    <row r="94835" spans="4:5" x14ac:dyDescent="0.25">
      <c r="D94835" s="12"/>
      <c r="E94835" s="12"/>
    </row>
    <row r="94836" spans="4:5" x14ac:dyDescent="0.25">
      <c r="D94836" s="12"/>
      <c r="E94836" s="12"/>
    </row>
    <row r="94837" spans="4:5" x14ac:dyDescent="0.25">
      <c r="D94837" s="12"/>
      <c r="E94837" s="12"/>
    </row>
    <row r="94838" spans="4:5" x14ac:dyDescent="0.25">
      <c r="D94838" s="12"/>
      <c r="E94838" s="12"/>
    </row>
    <row r="94839" spans="4:5" x14ac:dyDescent="0.25">
      <c r="D94839" s="12"/>
      <c r="E94839" s="12"/>
    </row>
    <row r="94840" spans="4:5" x14ac:dyDescent="0.25">
      <c r="D94840" s="12"/>
      <c r="E94840" s="12"/>
    </row>
    <row r="94841" spans="4:5" x14ac:dyDescent="0.25">
      <c r="D94841" s="12"/>
      <c r="E94841" s="12"/>
    </row>
    <row r="94842" spans="4:5" x14ac:dyDescent="0.25">
      <c r="D94842" s="12"/>
      <c r="E94842" s="12"/>
    </row>
    <row r="94843" spans="4:5" x14ac:dyDescent="0.25">
      <c r="D94843" s="12"/>
      <c r="E94843" s="12"/>
    </row>
    <row r="94844" spans="4:5" x14ac:dyDescent="0.25">
      <c r="D94844" s="12"/>
      <c r="E94844" s="12"/>
    </row>
    <row r="94845" spans="4:5" x14ac:dyDescent="0.25">
      <c r="D94845" s="12"/>
      <c r="E94845" s="12"/>
    </row>
    <row r="94846" spans="4:5" x14ac:dyDescent="0.25">
      <c r="D94846" s="12"/>
      <c r="E94846" s="12"/>
    </row>
    <row r="94847" spans="4:5" x14ac:dyDescent="0.25">
      <c r="D94847" s="12"/>
      <c r="E94847" s="12"/>
    </row>
    <row r="94848" spans="4:5" x14ac:dyDescent="0.25">
      <c r="D94848" s="12"/>
      <c r="E94848" s="12"/>
    </row>
    <row r="94849" spans="4:5" x14ac:dyDescent="0.25">
      <c r="D94849" s="12"/>
      <c r="E94849" s="12"/>
    </row>
    <row r="94850" spans="4:5" x14ac:dyDescent="0.25">
      <c r="D94850" s="12"/>
      <c r="E94850" s="12"/>
    </row>
    <row r="94851" spans="4:5" x14ac:dyDescent="0.25">
      <c r="D94851" s="12"/>
      <c r="E94851" s="12"/>
    </row>
    <row r="94852" spans="4:5" x14ac:dyDescent="0.25">
      <c r="D94852" s="12"/>
      <c r="E94852" s="12"/>
    </row>
    <row r="94853" spans="4:5" x14ac:dyDescent="0.25">
      <c r="D94853" s="12"/>
      <c r="E94853" s="12"/>
    </row>
    <row r="94854" spans="4:5" x14ac:dyDescent="0.25">
      <c r="D94854" s="12"/>
      <c r="E94854" s="12"/>
    </row>
    <row r="94855" spans="4:5" x14ac:dyDescent="0.25">
      <c r="D94855" s="12"/>
      <c r="E94855" s="12"/>
    </row>
    <row r="94856" spans="4:5" x14ac:dyDescent="0.25">
      <c r="D94856" s="12"/>
      <c r="E94856" s="12"/>
    </row>
    <row r="94857" spans="4:5" x14ac:dyDescent="0.25">
      <c r="D94857" s="12"/>
      <c r="E94857" s="12"/>
    </row>
    <row r="94858" spans="4:5" x14ac:dyDescent="0.25">
      <c r="D94858" s="12"/>
      <c r="E94858" s="12"/>
    </row>
    <row r="94859" spans="4:5" x14ac:dyDescent="0.25">
      <c r="D94859" s="12"/>
      <c r="E94859" s="12"/>
    </row>
    <row r="94860" spans="4:5" x14ac:dyDescent="0.25">
      <c r="D94860" s="12"/>
      <c r="E94860" s="12"/>
    </row>
    <row r="94861" spans="4:5" x14ac:dyDescent="0.25">
      <c r="D94861" s="12"/>
      <c r="E94861" s="12"/>
    </row>
    <row r="94862" spans="4:5" x14ac:dyDescent="0.25">
      <c r="D94862" s="12"/>
      <c r="E94862" s="12"/>
    </row>
    <row r="94863" spans="4:5" x14ac:dyDescent="0.25">
      <c r="D94863" s="12"/>
      <c r="E94863" s="12"/>
    </row>
    <row r="94864" spans="4:5" x14ac:dyDescent="0.25">
      <c r="D94864" s="12"/>
      <c r="E94864" s="12"/>
    </row>
    <row r="94865" spans="4:5" x14ac:dyDescent="0.25">
      <c r="D94865" s="12"/>
      <c r="E94865" s="12"/>
    </row>
    <row r="94866" spans="4:5" x14ac:dyDescent="0.25">
      <c r="D94866" s="12"/>
      <c r="E94866" s="12"/>
    </row>
    <row r="94867" spans="4:5" x14ac:dyDescent="0.25">
      <c r="D94867" s="12"/>
      <c r="E94867" s="12"/>
    </row>
    <row r="94868" spans="4:5" x14ac:dyDescent="0.25">
      <c r="D94868" s="12"/>
      <c r="E94868" s="12"/>
    </row>
    <row r="94869" spans="4:5" x14ac:dyDescent="0.25">
      <c r="D94869" s="12"/>
      <c r="E94869" s="12"/>
    </row>
    <row r="94870" spans="4:5" x14ac:dyDescent="0.25">
      <c r="D94870" s="12"/>
      <c r="E94870" s="12"/>
    </row>
    <row r="94871" spans="4:5" x14ac:dyDescent="0.25">
      <c r="D94871" s="12"/>
      <c r="E94871" s="12"/>
    </row>
    <row r="94872" spans="4:5" x14ac:dyDescent="0.25">
      <c r="D94872" s="12"/>
      <c r="E94872" s="12"/>
    </row>
    <row r="94873" spans="4:5" x14ac:dyDescent="0.25">
      <c r="D94873" s="12"/>
      <c r="E94873" s="12"/>
    </row>
    <row r="94874" spans="4:5" x14ac:dyDescent="0.25">
      <c r="D94874" s="12"/>
      <c r="E94874" s="12"/>
    </row>
    <row r="94875" spans="4:5" x14ac:dyDescent="0.25">
      <c r="D94875" s="12"/>
      <c r="E94875" s="12"/>
    </row>
    <row r="94876" spans="4:5" x14ac:dyDescent="0.25">
      <c r="D94876" s="12"/>
      <c r="E94876" s="12"/>
    </row>
    <row r="94877" spans="4:5" x14ac:dyDescent="0.25">
      <c r="D94877" s="12"/>
      <c r="E94877" s="12"/>
    </row>
    <row r="94878" spans="4:5" x14ac:dyDescent="0.25">
      <c r="D94878" s="12"/>
      <c r="E94878" s="12"/>
    </row>
    <row r="94879" spans="4:5" x14ac:dyDescent="0.25">
      <c r="D94879" s="12"/>
      <c r="E94879" s="12"/>
    </row>
    <row r="94880" spans="4:5" x14ac:dyDescent="0.25">
      <c r="D94880" s="12"/>
      <c r="E94880" s="12"/>
    </row>
    <row r="94881" spans="4:5" x14ac:dyDescent="0.25">
      <c r="D94881" s="12"/>
      <c r="E94881" s="12"/>
    </row>
    <row r="94882" spans="4:5" x14ac:dyDescent="0.25">
      <c r="D94882" s="12"/>
      <c r="E94882" s="12"/>
    </row>
    <row r="94883" spans="4:5" x14ac:dyDescent="0.25">
      <c r="D94883" s="12"/>
      <c r="E94883" s="12"/>
    </row>
    <row r="94884" spans="4:5" x14ac:dyDescent="0.25">
      <c r="D94884" s="12"/>
      <c r="E94884" s="12"/>
    </row>
    <row r="94885" spans="4:5" x14ac:dyDescent="0.25">
      <c r="D94885" s="12"/>
      <c r="E94885" s="12"/>
    </row>
    <row r="94886" spans="4:5" x14ac:dyDescent="0.25">
      <c r="D94886" s="12"/>
      <c r="E94886" s="12"/>
    </row>
    <row r="94887" spans="4:5" x14ac:dyDescent="0.25">
      <c r="D94887" s="12"/>
      <c r="E94887" s="12"/>
    </row>
    <row r="94888" spans="4:5" x14ac:dyDescent="0.25">
      <c r="D94888" s="12"/>
      <c r="E94888" s="12"/>
    </row>
    <row r="94889" spans="4:5" x14ac:dyDescent="0.25">
      <c r="D94889" s="12"/>
      <c r="E94889" s="12"/>
    </row>
    <row r="94890" spans="4:5" x14ac:dyDescent="0.25">
      <c r="D94890" s="12"/>
      <c r="E94890" s="12"/>
    </row>
    <row r="94891" spans="4:5" x14ac:dyDescent="0.25">
      <c r="D94891" s="12"/>
      <c r="E94891" s="12"/>
    </row>
    <row r="94892" spans="4:5" x14ac:dyDescent="0.25">
      <c r="D94892" s="12"/>
      <c r="E94892" s="12"/>
    </row>
    <row r="94893" spans="4:5" x14ac:dyDescent="0.25">
      <c r="D94893" s="12"/>
      <c r="E94893" s="12"/>
    </row>
    <row r="94894" spans="4:5" x14ac:dyDescent="0.25">
      <c r="D94894" s="12"/>
      <c r="E94894" s="12"/>
    </row>
    <row r="94895" spans="4:5" x14ac:dyDescent="0.25">
      <c r="D94895" s="12"/>
      <c r="E94895" s="12"/>
    </row>
    <row r="94896" spans="4:5" x14ac:dyDescent="0.25">
      <c r="D94896" s="12"/>
      <c r="E94896" s="12"/>
    </row>
    <row r="94897" spans="4:5" x14ac:dyDescent="0.25">
      <c r="D94897" s="12"/>
      <c r="E94897" s="12"/>
    </row>
    <row r="94898" spans="4:5" x14ac:dyDescent="0.25">
      <c r="D94898" s="12"/>
      <c r="E94898" s="12"/>
    </row>
    <row r="94899" spans="4:5" x14ac:dyDescent="0.25">
      <c r="D94899" s="12"/>
      <c r="E94899" s="12"/>
    </row>
    <row r="94900" spans="4:5" x14ac:dyDescent="0.25">
      <c r="D94900" s="12"/>
      <c r="E94900" s="12"/>
    </row>
    <row r="94901" spans="4:5" x14ac:dyDescent="0.25">
      <c r="D94901" s="12"/>
      <c r="E94901" s="12"/>
    </row>
    <row r="94902" spans="4:5" x14ac:dyDescent="0.25">
      <c r="D94902" s="12"/>
      <c r="E94902" s="12"/>
    </row>
    <row r="94903" spans="4:5" x14ac:dyDescent="0.25">
      <c r="D94903" s="12"/>
      <c r="E94903" s="12"/>
    </row>
    <row r="94904" spans="4:5" x14ac:dyDescent="0.25">
      <c r="D94904" s="12"/>
      <c r="E94904" s="12"/>
    </row>
    <row r="94905" spans="4:5" x14ac:dyDescent="0.25">
      <c r="D94905" s="12"/>
      <c r="E94905" s="12"/>
    </row>
    <row r="94906" spans="4:5" x14ac:dyDescent="0.25">
      <c r="D94906" s="12"/>
      <c r="E94906" s="12"/>
    </row>
    <row r="94907" spans="4:5" x14ac:dyDescent="0.25">
      <c r="D94907" s="12"/>
      <c r="E94907" s="12"/>
    </row>
    <row r="94908" spans="4:5" x14ac:dyDescent="0.25">
      <c r="D94908" s="12"/>
      <c r="E94908" s="12"/>
    </row>
    <row r="94909" spans="4:5" x14ac:dyDescent="0.25">
      <c r="D94909" s="12"/>
      <c r="E94909" s="12"/>
    </row>
    <row r="94910" spans="4:5" x14ac:dyDescent="0.25">
      <c r="D94910" s="12"/>
      <c r="E94910" s="12"/>
    </row>
    <row r="94911" spans="4:5" x14ac:dyDescent="0.25">
      <c r="D94911" s="12"/>
      <c r="E94911" s="12"/>
    </row>
    <row r="94912" spans="4:5" x14ac:dyDescent="0.25">
      <c r="D94912" s="12"/>
      <c r="E94912" s="12"/>
    </row>
    <row r="94913" spans="4:5" x14ac:dyDescent="0.25">
      <c r="D94913" s="12"/>
      <c r="E94913" s="12"/>
    </row>
    <row r="94914" spans="4:5" x14ac:dyDescent="0.25">
      <c r="D94914" s="12"/>
      <c r="E94914" s="12"/>
    </row>
    <row r="94915" spans="4:5" x14ac:dyDescent="0.25">
      <c r="D94915" s="12"/>
      <c r="E94915" s="12"/>
    </row>
    <row r="94916" spans="4:5" x14ac:dyDescent="0.25">
      <c r="D94916" s="12"/>
      <c r="E94916" s="12"/>
    </row>
    <row r="94917" spans="4:5" x14ac:dyDescent="0.25">
      <c r="D94917" s="12"/>
      <c r="E94917" s="12"/>
    </row>
    <row r="94918" spans="4:5" x14ac:dyDescent="0.25">
      <c r="D94918" s="12"/>
      <c r="E94918" s="12"/>
    </row>
    <row r="94919" spans="4:5" x14ac:dyDescent="0.25">
      <c r="D94919" s="12"/>
      <c r="E94919" s="12"/>
    </row>
    <row r="94920" spans="4:5" x14ac:dyDescent="0.25">
      <c r="D94920" s="12"/>
      <c r="E94920" s="12"/>
    </row>
    <row r="94921" spans="4:5" x14ac:dyDescent="0.25">
      <c r="D94921" s="12"/>
      <c r="E94921" s="12"/>
    </row>
    <row r="94922" spans="4:5" x14ac:dyDescent="0.25">
      <c r="D94922" s="12"/>
      <c r="E94922" s="12"/>
    </row>
    <row r="94923" spans="4:5" x14ac:dyDescent="0.25">
      <c r="D94923" s="12"/>
      <c r="E94923" s="12"/>
    </row>
    <row r="94924" spans="4:5" x14ac:dyDescent="0.25">
      <c r="D94924" s="12"/>
      <c r="E94924" s="12"/>
    </row>
    <row r="94925" spans="4:5" x14ac:dyDescent="0.25">
      <c r="D94925" s="12"/>
      <c r="E94925" s="12"/>
    </row>
    <row r="94926" spans="4:5" x14ac:dyDescent="0.25">
      <c r="D94926" s="12"/>
      <c r="E94926" s="12"/>
    </row>
    <row r="94927" spans="4:5" x14ac:dyDescent="0.25">
      <c r="D94927" s="12"/>
      <c r="E94927" s="12"/>
    </row>
    <row r="94928" spans="4:5" x14ac:dyDescent="0.25">
      <c r="D94928" s="12"/>
      <c r="E94928" s="12"/>
    </row>
    <row r="94929" spans="4:5" x14ac:dyDescent="0.25">
      <c r="D94929" s="12"/>
      <c r="E94929" s="12"/>
    </row>
    <row r="94930" spans="4:5" x14ac:dyDescent="0.25">
      <c r="D94930" s="12"/>
      <c r="E94930" s="12"/>
    </row>
    <row r="94931" spans="4:5" x14ac:dyDescent="0.25">
      <c r="D94931" s="12"/>
      <c r="E94931" s="12"/>
    </row>
    <row r="94932" spans="4:5" x14ac:dyDescent="0.25">
      <c r="D94932" s="12"/>
      <c r="E94932" s="12"/>
    </row>
    <row r="94933" spans="4:5" x14ac:dyDescent="0.25">
      <c r="D94933" s="12"/>
      <c r="E94933" s="12"/>
    </row>
    <row r="94934" spans="4:5" x14ac:dyDescent="0.25">
      <c r="D94934" s="12"/>
      <c r="E94934" s="12"/>
    </row>
    <row r="94935" spans="4:5" x14ac:dyDescent="0.25">
      <c r="D94935" s="12"/>
      <c r="E94935" s="12"/>
    </row>
    <row r="94936" spans="4:5" x14ac:dyDescent="0.25">
      <c r="D94936" s="12"/>
      <c r="E94936" s="12"/>
    </row>
    <row r="94937" spans="4:5" x14ac:dyDescent="0.25">
      <c r="D94937" s="12"/>
      <c r="E94937" s="12"/>
    </row>
    <row r="94938" spans="4:5" x14ac:dyDescent="0.25">
      <c r="D94938" s="12"/>
      <c r="E94938" s="12"/>
    </row>
    <row r="94939" spans="4:5" x14ac:dyDescent="0.25">
      <c r="D94939" s="12"/>
      <c r="E94939" s="12"/>
    </row>
    <row r="94940" spans="4:5" x14ac:dyDescent="0.25">
      <c r="D94940" s="12"/>
      <c r="E94940" s="12"/>
    </row>
    <row r="94941" spans="4:5" x14ac:dyDescent="0.25">
      <c r="D94941" s="12"/>
      <c r="E94941" s="12"/>
    </row>
    <row r="94942" spans="4:5" x14ac:dyDescent="0.25">
      <c r="D94942" s="12"/>
      <c r="E94942" s="12"/>
    </row>
    <row r="94943" spans="4:5" x14ac:dyDescent="0.25">
      <c r="D94943" s="12"/>
      <c r="E94943" s="12"/>
    </row>
    <row r="94944" spans="4:5" x14ac:dyDescent="0.25">
      <c r="D94944" s="12"/>
      <c r="E94944" s="12"/>
    </row>
    <row r="94945" spans="4:5" x14ac:dyDescent="0.25">
      <c r="D94945" s="12"/>
      <c r="E94945" s="12"/>
    </row>
    <row r="94946" spans="4:5" x14ac:dyDescent="0.25">
      <c r="D94946" s="12"/>
      <c r="E94946" s="12"/>
    </row>
    <row r="94947" spans="4:5" x14ac:dyDescent="0.25">
      <c r="D94947" s="12"/>
      <c r="E94947" s="12"/>
    </row>
    <row r="94948" spans="4:5" x14ac:dyDescent="0.25">
      <c r="D94948" s="12"/>
      <c r="E94948" s="12"/>
    </row>
    <row r="94949" spans="4:5" x14ac:dyDescent="0.25">
      <c r="D94949" s="12"/>
      <c r="E94949" s="12"/>
    </row>
    <row r="94950" spans="4:5" x14ac:dyDescent="0.25">
      <c r="D94950" s="12"/>
      <c r="E94950" s="12"/>
    </row>
    <row r="94951" spans="4:5" x14ac:dyDescent="0.25">
      <c r="D94951" s="12"/>
      <c r="E94951" s="12"/>
    </row>
    <row r="94952" spans="4:5" x14ac:dyDescent="0.25">
      <c r="D94952" s="12"/>
      <c r="E94952" s="12"/>
    </row>
    <row r="94953" spans="4:5" x14ac:dyDescent="0.25">
      <c r="D94953" s="12"/>
      <c r="E94953" s="12"/>
    </row>
    <row r="94954" spans="4:5" x14ac:dyDescent="0.25">
      <c r="D94954" s="12"/>
      <c r="E94954" s="12"/>
    </row>
    <row r="94955" spans="4:5" x14ac:dyDescent="0.25">
      <c r="D94955" s="12"/>
      <c r="E94955" s="12"/>
    </row>
    <row r="94956" spans="4:5" x14ac:dyDescent="0.25">
      <c r="D94956" s="12"/>
      <c r="E94956" s="12"/>
    </row>
    <row r="94957" spans="4:5" x14ac:dyDescent="0.25">
      <c r="D94957" s="12"/>
      <c r="E94957" s="12"/>
    </row>
    <row r="94958" spans="4:5" x14ac:dyDescent="0.25">
      <c r="D94958" s="12"/>
      <c r="E94958" s="12"/>
    </row>
    <row r="94959" spans="4:5" x14ac:dyDescent="0.25">
      <c r="D94959" s="12"/>
      <c r="E94959" s="12"/>
    </row>
    <row r="94960" spans="4:5" x14ac:dyDescent="0.25">
      <c r="D94960" s="12"/>
      <c r="E94960" s="12"/>
    </row>
    <row r="94961" spans="4:5" x14ac:dyDescent="0.25">
      <c r="D94961" s="12"/>
      <c r="E94961" s="12"/>
    </row>
    <row r="94962" spans="4:5" x14ac:dyDescent="0.25">
      <c r="D94962" s="12"/>
      <c r="E94962" s="12"/>
    </row>
    <row r="94963" spans="4:5" x14ac:dyDescent="0.25">
      <c r="D94963" s="12"/>
      <c r="E94963" s="12"/>
    </row>
    <row r="94964" spans="4:5" x14ac:dyDescent="0.25">
      <c r="D94964" s="12"/>
      <c r="E94964" s="12"/>
    </row>
    <row r="94965" spans="4:5" x14ac:dyDescent="0.25">
      <c r="D94965" s="12"/>
      <c r="E94965" s="12"/>
    </row>
    <row r="94966" spans="4:5" x14ac:dyDescent="0.25">
      <c r="D94966" s="12"/>
      <c r="E94966" s="12"/>
    </row>
    <row r="94967" spans="4:5" x14ac:dyDescent="0.25">
      <c r="D94967" s="12"/>
      <c r="E94967" s="12"/>
    </row>
    <row r="94968" spans="4:5" x14ac:dyDescent="0.25">
      <c r="D94968" s="12"/>
      <c r="E94968" s="12"/>
    </row>
    <row r="94969" spans="4:5" x14ac:dyDescent="0.25">
      <c r="D94969" s="12"/>
      <c r="E94969" s="12"/>
    </row>
    <row r="94970" spans="4:5" x14ac:dyDescent="0.25">
      <c r="D94970" s="12"/>
      <c r="E94970" s="12"/>
    </row>
    <row r="94971" spans="4:5" x14ac:dyDescent="0.25">
      <c r="D94971" s="12"/>
      <c r="E94971" s="12"/>
    </row>
    <row r="94972" spans="4:5" x14ac:dyDescent="0.25">
      <c r="D94972" s="12"/>
      <c r="E94972" s="12"/>
    </row>
    <row r="94973" spans="4:5" x14ac:dyDescent="0.25">
      <c r="D94973" s="12"/>
      <c r="E94973" s="12"/>
    </row>
    <row r="94974" spans="4:5" x14ac:dyDescent="0.25">
      <c r="D94974" s="12"/>
      <c r="E94974" s="12"/>
    </row>
    <row r="94975" spans="4:5" x14ac:dyDescent="0.25">
      <c r="D94975" s="12"/>
      <c r="E94975" s="12"/>
    </row>
    <row r="94976" spans="4:5" x14ac:dyDescent="0.25">
      <c r="D94976" s="12"/>
      <c r="E94976" s="12"/>
    </row>
    <row r="94977" spans="4:5" x14ac:dyDescent="0.25">
      <c r="D94977" s="12"/>
      <c r="E94977" s="12"/>
    </row>
    <row r="94978" spans="4:5" x14ac:dyDescent="0.25">
      <c r="D94978" s="12"/>
      <c r="E94978" s="12"/>
    </row>
    <row r="94979" spans="4:5" x14ac:dyDescent="0.25">
      <c r="D94979" s="12"/>
      <c r="E94979" s="12"/>
    </row>
    <row r="94980" spans="4:5" x14ac:dyDescent="0.25">
      <c r="D94980" s="12"/>
      <c r="E94980" s="12"/>
    </row>
    <row r="94981" spans="4:5" x14ac:dyDescent="0.25">
      <c r="D94981" s="12"/>
      <c r="E94981" s="12"/>
    </row>
    <row r="94982" spans="4:5" x14ac:dyDescent="0.25">
      <c r="D94982" s="12"/>
      <c r="E94982" s="12"/>
    </row>
    <row r="94983" spans="4:5" x14ac:dyDescent="0.25">
      <c r="D94983" s="12"/>
      <c r="E94983" s="12"/>
    </row>
    <row r="94984" spans="4:5" x14ac:dyDescent="0.25">
      <c r="D94984" s="12"/>
      <c r="E94984" s="12"/>
    </row>
    <row r="94985" spans="4:5" x14ac:dyDescent="0.25">
      <c r="D94985" s="12"/>
      <c r="E94985" s="12"/>
    </row>
    <row r="94986" spans="4:5" x14ac:dyDescent="0.25">
      <c r="D94986" s="12"/>
      <c r="E94986" s="12"/>
    </row>
    <row r="94987" spans="4:5" x14ac:dyDescent="0.25">
      <c r="D94987" s="12"/>
      <c r="E94987" s="12"/>
    </row>
    <row r="94988" spans="4:5" x14ac:dyDescent="0.25">
      <c r="D94988" s="12"/>
      <c r="E94988" s="12"/>
    </row>
    <row r="94989" spans="4:5" x14ac:dyDescent="0.25">
      <c r="D94989" s="12"/>
      <c r="E94989" s="12"/>
    </row>
    <row r="94990" spans="4:5" x14ac:dyDescent="0.25">
      <c r="D94990" s="12"/>
      <c r="E94990" s="12"/>
    </row>
    <row r="94991" spans="4:5" x14ac:dyDescent="0.25">
      <c r="D94991" s="12"/>
      <c r="E94991" s="12"/>
    </row>
    <row r="94992" spans="4:5" x14ac:dyDescent="0.25">
      <c r="D94992" s="12"/>
      <c r="E94992" s="12"/>
    </row>
    <row r="94993" spans="4:5" x14ac:dyDescent="0.25">
      <c r="D94993" s="12"/>
      <c r="E94993" s="12"/>
    </row>
    <row r="94994" spans="4:5" x14ac:dyDescent="0.25">
      <c r="D94994" s="12"/>
      <c r="E94994" s="12"/>
    </row>
    <row r="94995" spans="4:5" x14ac:dyDescent="0.25">
      <c r="D94995" s="12"/>
      <c r="E94995" s="12"/>
    </row>
    <row r="94996" spans="4:5" x14ac:dyDescent="0.25">
      <c r="D94996" s="12"/>
      <c r="E94996" s="12"/>
    </row>
    <row r="94997" spans="4:5" x14ac:dyDescent="0.25">
      <c r="D94997" s="12"/>
      <c r="E94997" s="12"/>
    </row>
    <row r="94998" spans="4:5" x14ac:dyDescent="0.25">
      <c r="D94998" s="12"/>
      <c r="E94998" s="12"/>
    </row>
    <row r="94999" spans="4:5" x14ac:dyDescent="0.25">
      <c r="D94999" s="12"/>
      <c r="E94999" s="12"/>
    </row>
    <row r="95000" spans="4:5" x14ac:dyDescent="0.25">
      <c r="D95000" s="12"/>
      <c r="E95000" s="12"/>
    </row>
    <row r="95001" spans="4:5" x14ac:dyDescent="0.25">
      <c r="D95001" s="12"/>
      <c r="E95001" s="12"/>
    </row>
    <row r="95002" spans="4:5" x14ac:dyDescent="0.25">
      <c r="D95002" s="12"/>
      <c r="E95002" s="12"/>
    </row>
    <row r="95003" spans="4:5" x14ac:dyDescent="0.25">
      <c r="D95003" s="12"/>
      <c r="E95003" s="12"/>
    </row>
    <row r="95004" spans="4:5" x14ac:dyDescent="0.25">
      <c r="D95004" s="12"/>
      <c r="E95004" s="12"/>
    </row>
    <row r="95005" spans="4:5" x14ac:dyDescent="0.25">
      <c r="D95005" s="12"/>
      <c r="E95005" s="12"/>
    </row>
    <row r="95006" spans="4:5" x14ac:dyDescent="0.25">
      <c r="D95006" s="12"/>
      <c r="E95006" s="12"/>
    </row>
    <row r="95007" spans="4:5" x14ac:dyDescent="0.25">
      <c r="D95007" s="12"/>
      <c r="E95007" s="12"/>
    </row>
    <row r="95008" spans="4:5" x14ac:dyDescent="0.25">
      <c r="D95008" s="12"/>
      <c r="E95008" s="12"/>
    </row>
    <row r="95009" spans="4:5" x14ac:dyDescent="0.25">
      <c r="D95009" s="12"/>
      <c r="E95009" s="12"/>
    </row>
    <row r="95010" spans="4:5" x14ac:dyDescent="0.25">
      <c r="D95010" s="12"/>
      <c r="E95010" s="12"/>
    </row>
    <row r="95011" spans="4:5" x14ac:dyDescent="0.25">
      <c r="D95011" s="12"/>
      <c r="E95011" s="12"/>
    </row>
    <row r="95012" spans="4:5" x14ac:dyDescent="0.25">
      <c r="D95012" s="12"/>
      <c r="E95012" s="12"/>
    </row>
    <row r="95013" spans="4:5" x14ac:dyDescent="0.25">
      <c r="D95013" s="12"/>
      <c r="E95013" s="12"/>
    </row>
    <row r="95014" spans="4:5" x14ac:dyDescent="0.25">
      <c r="D95014" s="12"/>
      <c r="E95014" s="12"/>
    </row>
    <row r="95015" spans="4:5" x14ac:dyDescent="0.25">
      <c r="D95015" s="12"/>
      <c r="E95015" s="12"/>
    </row>
    <row r="95016" spans="4:5" x14ac:dyDescent="0.25">
      <c r="D95016" s="12"/>
      <c r="E95016" s="12"/>
    </row>
    <row r="95017" spans="4:5" x14ac:dyDescent="0.25">
      <c r="D95017" s="12"/>
      <c r="E95017" s="12"/>
    </row>
    <row r="95018" spans="4:5" x14ac:dyDescent="0.25">
      <c r="D95018" s="12"/>
      <c r="E95018" s="12"/>
    </row>
    <row r="95019" spans="4:5" x14ac:dyDescent="0.25">
      <c r="D95019" s="12"/>
      <c r="E95019" s="12"/>
    </row>
    <row r="95020" spans="4:5" x14ac:dyDescent="0.25">
      <c r="D95020" s="12"/>
      <c r="E95020" s="12"/>
    </row>
    <row r="95021" spans="4:5" x14ac:dyDescent="0.25">
      <c r="D95021" s="12"/>
      <c r="E95021" s="12"/>
    </row>
    <row r="95022" spans="4:5" x14ac:dyDescent="0.25">
      <c r="D95022" s="12"/>
      <c r="E95022" s="12"/>
    </row>
    <row r="95023" spans="4:5" x14ac:dyDescent="0.25">
      <c r="D95023" s="12"/>
      <c r="E95023" s="12"/>
    </row>
    <row r="95024" spans="4:5" x14ac:dyDescent="0.25">
      <c r="D95024" s="12"/>
      <c r="E95024" s="12"/>
    </row>
    <row r="95025" spans="4:5" x14ac:dyDescent="0.25">
      <c r="D95025" s="12"/>
      <c r="E95025" s="12"/>
    </row>
    <row r="95026" spans="4:5" x14ac:dyDescent="0.25">
      <c r="D95026" s="12"/>
      <c r="E95026" s="12"/>
    </row>
    <row r="95027" spans="4:5" x14ac:dyDescent="0.25">
      <c r="D95027" s="12"/>
      <c r="E95027" s="12"/>
    </row>
    <row r="95028" spans="4:5" x14ac:dyDescent="0.25">
      <c r="D95028" s="12"/>
      <c r="E95028" s="12"/>
    </row>
    <row r="95029" spans="4:5" x14ac:dyDescent="0.25">
      <c r="D95029" s="12"/>
      <c r="E95029" s="12"/>
    </row>
    <row r="95030" spans="4:5" x14ac:dyDescent="0.25">
      <c r="D95030" s="12"/>
      <c r="E95030" s="12"/>
    </row>
    <row r="95031" spans="4:5" x14ac:dyDescent="0.25">
      <c r="D95031" s="12"/>
      <c r="E95031" s="12"/>
    </row>
    <row r="95032" spans="4:5" x14ac:dyDescent="0.25">
      <c r="D95032" s="12"/>
      <c r="E95032" s="12"/>
    </row>
    <row r="95033" spans="4:5" x14ac:dyDescent="0.25">
      <c r="D95033" s="12"/>
      <c r="E95033" s="12"/>
    </row>
    <row r="95034" spans="4:5" x14ac:dyDescent="0.25">
      <c r="D95034" s="12"/>
      <c r="E95034" s="12"/>
    </row>
    <row r="95035" spans="4:5" x14ac:dyDescent="0.25">
      <c r="D95035" s="12"/>
      <c r="E95035" s="12"/>
    </row>
    <row r="95036" spans="4:5" x14ac:dyDescent="0.25">
      <c r="D95036" s="12"/>
      <c r="E95036" s="12"/>
    </row>
    <row r="95037" spans="4:5" x14ac:dyDescent="0.25">
      <c r="D95037" s="12"/>
      <c r="E95037" s="12"/>
    </row>
    <row r="95038" spans="4:5" x14ac:dyDescent="0.25">
      <c r="D95038" s="12"/>
      <c r="E95038" s="12"/>
    </row>
    <row r="95039" spans="4:5" x14ac:dyDescent="0.25">
      <c r="D95039" s="12"/>
      <c r="E95039" s="12"/>
    </row>
    <row r="95040" spans="4:5" x14ac:dyDescent="0.25">
      <c r="D95040" s="12"/>
      <c r="E95040" s="12"/>
    </row>
    <row r="95041" spans="4:5" x14ac:dyDescent="0.25">
      <c r="D95041" s="12"/>
      <c r="E95041" s="12"/>
    </row>
    <row r="95042" spans="4:5" x14ac:dyDescent="0.25">
      <c r="D95042" s="12"/>
      <c r="E95042" s="12"/>
    </row>
    <row r="95043" spans="4:5" x14ac:dyDescent="0.25">
      <c r="D95043" s="12"/>
      <c r="E95043" s="12"/>
    </row>
    <row r="95044" spans="4:5" x14ac:dyDescent="0.25">
      <c r="D95044" s="12"/>
      <c r="E95044" s="12"/>
    </row>
    <row r="95045" spans="4:5" x14ac:dyDescent="0.25">
      <c r="D95045" s="12"/>
      <c r="E95045" s="12"/>
    </row>
    <row r="95046" spans="4:5" x14ac:dyDescent="0.25">
      <c r="D95046" s="12"/>
      <c r="E95046" s="12"/>
    </row>
    <row r="95047" spans="4:5" x14ac:dyDescent="0.25">
      <c r="D95047" s="12"/>
      <c r="E95047" s="12"/>
    </row>
    <row r="95048" spans="4:5" x14ac:dyDescent="0.25">
      <c r="D95048" s="12"/>
      <c r="E95048" s="12"/>
    </row>
    <row r="95049" spans="4:5" x14ac:dyDescent="0.25">
      <c r="D95049" s="12"/>
      <c r="E95049" s="12"/>
    </row>
    <row r="95050" spans="4:5" x14ac:dyDescent="0.25">
      <c r="D95050" s="12"/>
      <c r="E95050" s="12"/>
    </row>
    <row r="95051" spans="4:5" x14ac:dyDescent="0.25">
      <c r="D95051" s="12"/>
      <c r="E95051" s="12"/>
    </row>
    <row r="95052" spans="4:5" x14ac:dyDescent="0.25">
      <c r="D95052" s="12"/>
      <c r="E95052" s="12"/>
    </row>
    <row r="95053" spans="4:5" x14ac:dyDescent="0.25">
      <c r="D95053" s="12"/>
      <c r="E95053" s="12"/>
    </row>
    <row r="95054" spans="4:5" x14ac:dyDescent="0.25">
      <c r="D95054" s="12"/>
      <c r="E95054" s="12"/>
    </row>
    <row r="95055" spans="4:5" x14ac:dyDescent="0.25">
      <c r="D95055" s="12"/>
      <c r="E95055" s="12"/>
    </row>
    <row r="95056" spans="4:5" x14ac:dyDescent="0.25">
      <c r="D95056" s="12"/>
      <c r="E95056" s="12"/>
    </row>
    <row r="95057" spans="4:5" x14ac:dyDescent="0.25">
      <c r="D95057" s="12"/>
      <c r="E95057" s="12"/>
    </row>
    <row r="95058" spans="4:5" x14ac:dyDescent="0.25">
      <c r="D95058" s="12"/>
      <c r="E95058" s="12"/>
    </row>
    <row r="95059" spans="4:5" x14ac:dyDescent="0.25">
      <c r="D95059" s="12"/>
      <c r="E95059" s="12"/>
    </row>
    <row r="95060" spans="4:5" x14ac:dyDescent="0.25">
      <c r="D95060" s="12"/>
      <c r="E95060" s="12"/>
    </row>
    <row r="95061" spans="4:5" x14ac:dyDescent="0.25">
      <c r="D95061" s="12"/>
      <c r="E95061" s="12"/>
    </row>
    <row r="95062" spans="4:5" x14ac:dyDescent="0.25">
      <c r="D95062" s="12"/>
      <c r="E95062" s="12"/>
    </row>
    <row r="95063" spans="4:5" x14ac:dyDescent="0.25">
      <c r="D95063" s="12"/>
      <c r="E95063" s="12"/>
    </row>
    <row r="95064" spans="4:5" x14ac:dyDescent="0.25">
      <c r="D95064" s="12"/>
      <c r="E95064" s="12"/>
    </row>
    <row r="95065" spans="4:5" x14ac:dyDescent="0.25">
      <c r="D95065" s="12"/>
      <c r="E95065" s="12"/>
    </row>
    <row r="95066" spans="4:5" x14ac:dyDescent="0.25">
      <c r="D95066" s="12"/>
      <c r="E95066" s="12"/>
    </row>
    <row r="95067" spans="4:5" x14ac:dyDescent="0.25">
      <c r="D95067" s="12"/>
      <c r="E95067" s="12"/>
    </row>
    <row r="95068" spans="4:5" x14ac:dyDescent="0.25">
      <c r="D95068" s="12"/>
      <c r="E95068" s="12"/>
    </row>
    <row r="95069" spans="4:5" x14ac:dyDescent="0.25">
      <c r="D95069" s="12"/>
      <c r="E95069" s="12"/>
    </row>
    <row r="95070" spans="4:5" x14ac:dyDescent="0.25">
      <c r="D95070" s="12"/>
      <c r="E95070" s="12"/>
    </row>
    <row r="95071" spans="4:5" x14ac:dyDescent="0.25">
      <c r="D95071" s="12"/>
      <c r="E95071" s="12"/>
    </row>
    <row r="95072" spans="4:5" x14ac:dyDescent="0.25">
      <c r="D95072" s="12"/>
      <c r="E95072" s="12"/>
    </row>
    <row r="95073" spans="4:5" x14ac:dyDescent="0.25">
      <c r="D95073" s="12"/>
      <c r="E95073" s="12"/>
    </row>
    <row r="95074" spans="4:5" x14ac:dyDescent="0.25">
      <c r="D95074" s="12"/>
      <c r="E95074" s="12"/>
    </row>
    <row r="95075" spans="4:5" x14ac:dyDescent="0.25">
      <c r="D95075" s="12"/>
      <c r="E95075" s="12"/>
    </row>
    <row r="95076" spans="4:5" x14ac:dyDescent="0.25">
      <c r="D95076" s="12"/>
      <c r="E95076" s="12"/>
    </row>
    <row r="95077" spans="4:5" x14ac:dyDescent="0.25">
      <c r="D95077" s="12"/>
      <c r="E95077" s="12"/>
    </row>
    <row r="95078" spans="4:5" x14ac:dyDescent="0.25">
      <c r="D95078" s="12"/>
      <c r="E95078" s="12"/>
    </row>
    <row r="95079" spans="4:5" x14ac:dyDescent="0.25">
      <c r="D95079" s="12"/>
      <c r="E95079" s="12"/>
    </row>
    <row r="95080" spans="4:5" x14ac:dyDescent="0.25">
      <c r="D95080" s="12"/>
      <c r="E95080" s="12"/>
    </row>
    <row r="95081" spans="4:5" x14ac:dyDescent="0.25">
      <c r="D95081" s="12"/>
      <c r="E95081" s="12"/>
    </row>
    <row r="95082" spans="4:5" x14ac:dyDescent="0.25">
      <c r="D95082" s="12"/>
      <c r="E95082" s="12"/>
    </row>
    <row r="95083" spans="4:5" x14ac:dyDescent="0.25">
      <c r="D95083" s="12"/>
      <c r="E95083" s="12"/>
    </row>
    <row r="95084" spans="4:5" x14ac:dyDescent="0.25">
      <c r="D95084" s="12"/>
      <c r="E95084" s="12"/>
    </row>
    <row r="95085" spans="4:5" x14ac:dyDescent="0.25">
      <c r="D95085" s="12"/>
      <c r="E95085" s="12"/>
    </row>
    <row r="95086" spans="4:5" x14ac:dyDescent="0.25">
      <c r="D95086" s="12"/>
      <c r="E95086" s="12"/>
    </row>
    <row r="95087" spans="4:5" x14ac:dyDescent="0.25">
      <c r="D95087" s="12"/>
      <c r="E95087" s="12"/>
    </row>
    <row r="95088" spans="4:5" x14ac:dyDescent="0.25">
      <c r="D95088" s="12"/>
      <c r="E95088" s="12"/>
    </row>
    <row r="95089" spans="4:5" x14ac:dyDescent="0.25">
      <c r="D95089" s="12"/>
      <c r="E95089" s="12"/>
    </row>
    <row r="95090" spans="4:5" x14ac:dyDescent="0.25">
      <c r="D95090" s="12"/>
      <c r="E95090" s="12"/>
    </row>
    <row r="95091" spans="4:5" x14ac:dyDescent="0.25">
      <c r="D95091" s="12"/>
      <c r="E95091" s="12"/>
    </row>
    <row r="95092" spans="4:5" x14ac:dyDescent="0.25">
      <c r="D95092" s="12"/>
      <c r="E95092" s="12"/>
    </row>
    <row r="95093" spans="4:5" x14ac:dyDescent="0.25">
      <c r="D95093" s="12"/>
      <c r="E95093" s="12"/>
    </row>
    <row r="95094" spans="4:5" x14ac:dyDescent="0.25">
      <c r="D95094" s="12"/>
      <c r="E95094" s="12"/>
    </row>
    <row r="95095" spans="4:5" x14ac:dyDescent="0.25">
      <c r="D95095" s="12"/>
      <c r="E95095" s="12"/>
    </row>
    <row r="95096" spans="4:5" x14ac:dyDescent="0.25">
      <c r="D95096" s="12"/>
      <c r="E95096" s="12"/>
    </row>
    <row r="95097" spans="4:5" x14ac:dyDescent="0.25">
      <c r="D95097" s="12"/>
      <c r="E95097" s="12"/>
    </row>
    <row r="95098" spans="4:5" x14ac:dyDescent="0.25">
      <c r="D95098" s="12"/>
      <c r="E95098" s="12"/>
    </row>
    <row r="95099" spans="4:5" x14ac:dyDescent="0.25">
      <c r="D95099" s="12"/>
      <c r="E95099" s="12"/>
    </row>
    <row r="95100" spans="4:5" x14ac:dyDescent="0.25">
      <c r="D95100" s="12"/>
      <c r="E95100" s="12"/>
    </row>
    <row r="95101" spans="4:5" x14ac:dyDescent="0.25">
      <c r="D95101" s="12"/>
      <c r="E95101" s="12"/>
    </row>
    <row r="95102" spans="4:5" x14ac:dyDescent="0.25">
      <c r="D95102" s="12"/>
      <c r="E95102" s="12"/>
    </row>
    <row r="95103" spans="4:5" x14ac:dyDescent="0.25">
      <c r="D95103" s="12"/>
      <c r="E95103" s="12"/>
    </row>
    <row r="95104" spans="4:5" x14ac:dyDescent="0.25">
      <c r="D95104" s="12"/>
      <c r="E95104" s="12"/>
    </row>
    <row r="95105" spans="4:5" x14ac:dyDescent="0.25">
      <c r="D95105" s="12"/>
      <c r="E95105" s="12"/>
    </row>
    <row r="95106" spans="4:5" x14ac:dyDescent="0.25">
      <c r="D95106" s="12"/>
      <c r="E95106" s="12"/>
    </row>
    <row r="95107" spans="4:5" x14ac:dyDescent="0.25">
      <c r="D95107" s="12"/>
      <c r="E95107" s="12"/>
    </row>
    <row r="95108" spans="4:5" x14ac:dyDescent="0.25">
      <c r="D95108" s="12"/>
      <c r="E95108" s="12"/>
    </row>
    <row r="95109" spans="4:5" x14ac:dyDescent="0.25">
      <c r="D95109" s="12"/>
      <c r="E95109" s="12"/>
    </row>
    <row r="95110" spans="4:5" x14ac:dyDescent="0.25">
      <c r="D95110" s="12"/>
      <c r="E95110" s="12"/>
    </row>
    <row r="95111" spans="4:5" x14ac:dyDescent="0.25">
      <c r="D95111" s="12"/>
      <c r="E95111" s="12"/>
    </row>
    <row r="95112" spans="4:5" x14ac:dyDescent="0.25">
      <c r="D95112" s="12"/>
      <c r="E95112" s="12"/>
    </row>
    <row r="95113" spans="4:5" x14ac:dyDescent="0.25">
      <c r="D95113" s="12"/>
      <c r="E95113" s="12"/>
    </row>
    <row r="95114" spans="4:5" x14ac:dyDescent="0.25">
      <c r="D95114" s="12"/>
      <c r="E95114" s="12"/>
    </row>
    <row r="95115" spans="4:5" x14ac:dyDescent="0.25">
      <c r="D95115" s="12"/>
      <c r="E95115" s="12"/>
    </row>
    <row r="95116" spans="4:5" x14ac:dyDescent="0.25">
      <c r="D95116" s="12"/>
      <c r="E95116" s="12"/>
    </row>
    <row r="95117" spans="4:5" x14ac:dyDescent="0.25">
      <c r="D95117" s="12"/>
      <c r="E95117" s="12"/>
    </row>
    <row r="95118" spans="4:5" x14ac:dyDescent="0.25">
      <c r="D95118" s="12"/>
      <c r="E95118" s="12"/>
    </row>
    <row r="95119" spans="4:5" x14ac:dyDescent="0.25">
      <c r="D95119" s="12"/>
      <c r="E95119" s="12"/>
    </row>
    <row r="95120" spans="4:5" x14ac:dyDescent="0.25">
      <c r="D95120" s="12"/>
      <c r="E95120" s="12"/>
    </row>
    <row r="95121" spans="4:5" x14ac:dyDescent="0.25">
      <c r="D95121" s="12"/>
      <c r="E95121" s="12"/>
    </row>
    <row r="95122" spans="4:5" x14ac:dyDescent="0.25">
      <c r="D95122" s="12"/>
      <c r="E95122" s="12"/>
    </row>
    <row r="95123" spans="4:5" x14ac:dyDescent="0.25">
      <c r="D95123" s="12"/>
      <c r="E95123" s="12"/>
    </row>
    <row r="95124" spans="4:5" x14ac:dyDescent="0.25">
      <c r="D95124" s="12"/>
      <c r="E95124" s="12"/>
    </row>
    <row r="95125" spans="4:5" x14ac:dyDescent="0.25">
      <c r="D95125" s="12"/>
      <c r="E95125" s="12"/>
    </row>
    <row r="95126" spans="4:5" x14ac:dyDescent="0.25">
      <c r="D95126" s="12"/>
      <c r="E95126" s="12"/>
    </row>
    <row r="95127" spans="4:5" x14ac:dyDescent="0.25">
      <c r="D95127" s="12"/>
      <c r="E95127" s="12"/>
    </row>
    <row r="95128" spans="4:5" x14ac:dyDescent="0.25">
      <c r="D95128" s="12"/>
      <c r="E95128" s="12"/>
    </row>
    <row r="95129" spans="4:5" x14ac:dyDescent="0.25">
      <c r="D95129" s="12"/>
      <c r="E95129" s="12"/>
    </row>
    <row r="95130" spans="4:5" x14ac:dyDescent="0.25">
      <c r="D95130" s="12"/>
      <c r="E95130" s="12"/>
    </row>
    <row r="95131" spans="4:5" x14ac:dyDescent="0.25">
      <c r="D95131" s="12"/>
      <c r="E95131" s="12"/>
    </row>
    <row r="95132" spans="4:5" x14ac:dyDescent="0.25">
      <c r="D95132" s="12"/>
      <c r="E95132" s="12"/>
    </row>
    <row r="95133" spans="4:5" x14ac:dyDescent="0.25">
      <c r="D95133" s="12"/>
      <c r="E95133" s="12"/>
    </row>
    <row r="95134" spans="4:5" x14ac:dyDescent="0.25">
      <c r="D95134" s="12"/>
      <c r="E95134" s="12"/>
    </row>
    <row r="95135" spans="4:5" x14ac:dyDescent="0.25">
      <c r="D95135" s="12"/>
      <c r="E95135" s="12"/>
    </row>
    <row r="95136" spans="4:5" x14ac:dyDescent="0.25">
      <c r="D95136" s="12"/>
      <c r="E95136" s="12"/>
    </row>
    <row r="95137" spans="4:5" x14ac:dyDescent="0.25">
      <c r="D95137" s="12"/>
      <c r="E95137" s="12"/>
    </row>
    <row r="95138" spans="4:5" x14ac:dyDescent="0.25">
      <c r="D95138" s="12"/>
      <c r="E95138" s="12"/>
    </row>
    <row r="95139" spans="4:5" x14ac:dyDescent="0.25">
      <c r="D95139" s="12"/>
      <c r="E95139" s="12"/>
    </row>
    <row r="95140" spans="4:5" x14ac:dyDescent="0.25">
      <c r="D95140" s="12"/>
      <c r="E95140" s="12"/>
    </row>
    <row r="95141" spans="4:5" x14ac:dyDescent="0.25">
      <c r="D95141" s="12"/>
      <c r="E95141" s="12"/>
    </row>
    <row r="95142" spans="4:5" x14ac:dyDescent="0.25">
      <c r="D95142" s="12"/>
      <c r="E95142" s="12"/>
    </row>
    <row r="95143" spans="4:5" x14ac:dyDescent="0.25">
      <c r="D95143" s="12"/>
      <c r="E95143" s="12"/>
    </row>
    <row r="95144" spans="4:5" x14ac:dyDescent="0.25">
      <c r="D95144" s="12"/>
      <c r="E95144" s="12"/>
    </row>
    <row r="95145" spans="4:5" x14ac:dyDescent="0.25">
      <c r="D95145" s="12"/>
      <c r="E95145" s="12"/>
    </row>
    <row r="95146" spans="4:5" x14ac:dyDescent="0.25">
      <c r="D95146" s="12"/>
      <c r="E95146" s="12"/>
    </row>
    <row r="95147" spans="4:5" x14ac:dyDescent="0.25">
      <c r="D95147" s="12"/>
      <c r="E95147" s="12"/>
    </row>
    <row r="95148" spans="4:5" x14ac:dyDescent="0.25">
      <c r="D95148" s="12"/>
      <c r="E95148" s="12"/>
    </row>
    <row r="95149" spans="4:5" x14ac:dyDescent="0.25">
      <c r="D95149" s="12"/>
      <c r="E95149" s="12"/>
    </row>
    <row r="95150" spans="4:5" x14ac:dyDescent="0.25">
      <c r="D95150" s="12"/>
      <c r="E95150" s="12"/>
    </row>
    <row r="95151" spans="4:5" x14ac:dyDescent="0.25">
      <c r="D95151" s="12"/>
      <c r="E95151" s="12"/>
    </row>
    <row r="95152" spans="4:5" x14ac:dyDescent="0.25">
      <c r="D95152" s="12"/>
      <c r="E95152" s="12"/>
    </row>
    <row r="95153" spans="4:5" x14ac:dyDescent="0.25">
      <c r="D95153" s="12"/>
      <c r="E95153" s="12"/>
    </row>
    <row r="95154" spans="4:5" x14ac:dyDescent="0.25">
      <c r="D95154" s="12"/>
      <c r="E95154" s="12"/>
    </row>
    <row r="95155" spans="4:5" x14ac:dyDescent="0.25">
      <c r="D95155" s="12"/>
      <c r="E95155" s="12"/>
    </row>
    <row r="95156" spans="4:5" x14ac:dyDescent="0.25">
      <c r="D95156" s="12"/>
      <c r="E95156" s="12"/>
    </row>
    <row r="95157" spans="4:5" x14ac:dyDescent="0.25">
      <c r="D95157" s="12"/>
      <c r="E95157" s="12"/>
    </row>
    <row r="95158" spans="4:5" x14ac:dyDescent="0.25">
      <c r="D95158" s="12"/>
      <c r="E95158" s="12"/>
    </row>
    <row r="95159" spans="4:5" x14ac:dyDescent="0.25">
      <c r="D95159" s="12"/>
      <c r="E95159" s="12"/>
    </row>
    <row r="95160" spans="4:5" x14ac:dyDescent="0.25">
      <c r="D95160" s="12"/>
      <c r="E95160" s="12"/>
    </row>
    <row r="95161" spans="4:5" x14ac:dyDescent="0.25">
      <c r="D95161" s="12"/>
      <c r="E95161" s="12"/>
    </row>
    <row r="95162" spans="4:5" x14ac:dyDescent="0.25">
      <c r="D95162" s="12"/>
      <c r="E95162" s="12"/>
    </row>
    <row r="95163" spans="4:5" x14ac:dyDescent="0.25">
      <c r="D95163" s="12"/>
      <c r="E95163" s="12"/>
    </row>
    <row r="95164" spans="4:5" x14ac:dyDescent="0.25">
      <c r="D95164" s="12"/>
      <c r="E95164" s="12"/>
    </row>
    <row r="95165" spans="4:5" x14ac:dyDescent="0.25">
      <c r="D95165" s="12"/>
      <c r="E95165" s="12"/>
    </row>
    <row r="95166" spans="4:5" x14ac:dyDescent="0.25">
      <c r="D95166" s="12"/>
      <c r="E95166" s="12"/>
    </row>
    <row r="95167" spans="4:5" x14ac:dyDescent="0.25">
      <c r="D95167" s="12"/>
      <c r="E95167" s="12"/>
    </row>
    <row r="95168" spans="4:5" x14ac:dyDescent="0.25">
      <c r="D95168" s="12"/>
      <c r="E95168" s="12"/>
    </row>
    <row r="95169" spans="4:5" x14ac:dyDescent="0.25">
      <c r="D95169" s="12"/>
      <c r="E95169" s="12"/>
    </row>
    <row r="95170" spans="4:5" x14ac:dyDescent="0.25">
      <c r="D95170" s="12"/>
      <c r="E95170" s="12"/>
    </row>
    <row r="95171" spans="4:5" x14ac:dyDescent="0.25">
      <c r="D95171" s="12"/>
      <c r="E95171" s="12"/>
    </row>
    <row r="95172" spans="4:5" x14ac:dyDescent="0.25">
      <c r="D95172" s="12"/>
      <c r="E95172" s="12"/>
    </row>
    <row r="95173" spans="4:5" x14ac:dyDescent="0.25">
      <c r="D95173" s="12"/>
      <c r="E95173" s="12"/>
    </row>
    <row r="95174" spans="4:5" x14ac:dyDescent="0.25">
      <c r="D95174" s="12"/>
      <c r="E95174" s="12"/>
    </row>
    <row r="95175" spans="4:5" x14ac:dyDescent="0.25">
      <c r="D95175" s="12"/>
      <c r="E95175" s="12"/>
    </row>
    <row r="95176" spans="4:5" x14ac:dyDescent="0.25">
      <c r="D95176" s="12"/>
      <c r="E95176" s="12"/>
    </row>
    <row r="95177" spans="4:5" x14ac:dyDescent="0.25">
      <c r="D95177" s="12"/>
      <c r="E95177" s="12"/>
    </row>
    <row r="95178" spans="4:5" x14ac:dyDescent="0.25">
      <c r="D95178" s="12"/>
      <c r="E95178" s="12"/>
    </row>
    <row r="95179" spans="4:5" x14ac:dyDescent="0.25">
      <c r="D95179" s="12"/>
      <c r="E95179" s="12"/>
    </row>
    <row r="95180" spans="4:5" x14ac:dyDescent="0.25">
      <c r="D95180" s="12"/>
      <c r="E95180" s="12"/>
    </row>
    <row r="95181" spans="4:5" x14ac:dyDescent="0.25">
      <c r="D95181" s="12"/>
      <c r="E95181" s="12"/>
    </row>
    <row r="95182" spans="4:5" x14ac:dyDescent="0.25">
      <c r="D95182" s="12"/>
      <c r="E95182" s="12"/>
    </row>
    <row r="95183" spans="4:5" x14ac:dyDescent="0.25">
      <c r="D95183" s="12"/>
      <c r="E95183" s="12"/>
    </row>
    <row r="95184" spans="4:5" x14ac:dyDescent="0.25">
      <c r="D95184" s="12"/>
      <c r="E95184" s="12"/>
    </row>
    <row r="95185" spans="4:5" x14ac:dyDescent="0.25">
      <c r="D95185" s="12"/>
      <c r="E95185" s="12"/>
    </row>
    <row r="95186" spans="4:5" x14ac:dyDescent="0.25">
      <c r="D95186" s="12"/>
      <c r="E95186" s="12"/>
    </row>
    <row r="95187" spans="4:5" x14ac:dyDescent="0.25">
      <c r="D95187" s="12"/>
      <c r="E95187" s="12"/>
    </row>
    <row r="95188" spans="4:5" x14ac:dyDescent="0.25">
      <c r="D95188" s="12"/>
      <c r="E95188" s="12"/>
    </row>
    <row r="95189" spans="4:5" x14ac:dyDescent="0.25">
      <c r="D95189" s="12"/>
      <c r="E95189" s="12"/>
    </row>
    <row r="95190" spans="4:5" x14ac:dyDescent="0.25">
      <c r="D95190" s="12"/>
      <c r="E95190" s="12"/>
    </row>
    <row r="95191" spans="4:5" x14ac:dyDescent="0.25">
      <c r="D95191" s="12"/>
      <c r="E95191" s="12"/>
    </row>
    <row r="95192" spans="4:5" x14ac:dyDescent="0.25">
      <c r="D95192" s="12"/>
      <c r="E95192" s="12"/>
    </row>
    <row r="95193" spans="4:5" x14ac:dyDescent="0.25">
      <c r="D95193" s="12"/>
      <c r="E95193" s="12"/>
    </row>
    <row r="95194" spans="4:5" x14ac:dyDescent="0.25">
      <c r="D95194" s="12"/>
      <c r="E95194" s="12"/>
    </row>
    <row r="95195" spans="4:5" x14ac:dyDescent="0.25">
      <c r="D95195" s="12"/>
      <c r="E95195" s="12"/>
    </row>
    <row r="95196" spans="4:5" x14ac:dyDescent="0.25">
      <c r="D95196" s="12"/>
      <c r="E95196" s="12"/>
    </row>
    <row r="95197" spans="4:5" x14ac:dyDescent="0.25">
      <c r="D95197" s="12"/>
      <c r="E95197" s="12"/>
    </row>
    <row r="95198" spans="4:5" x14ac:dyDescent="0.25">
      <c r="D95198" s="12"/>
      <c r="E95198" s="12"/>
    </row>
    <row r="95199" spans="4:5" x14ac:dyDescent="0.25">
      <c r="D95199" s="12"/>
      <c r="E95199" s="12"/>
    </row>
    <row r="95200" spans="4:5" x14ac:dyDescent="0.25">
      <c r="D95200" s="12"/>
      <c r="E95200" s="12"/>
    </row>
    <row r="95201" spans="4:5" x14ac:dyDescent="0.25">
      <c r="D95201" s="12"/>
      <c r="E95201" s="12"/>
    </row>
    <row r="95202" spans="4:5" x14ac:dyDescent="0.25">
      <c r="D95202" s="12"/>
      <c r="E95202" s="12"/>
    </row>
    <row r="95203" spans="4:5" x14ac:dyDescent="0.25">
      <c r="D95203" s="12"/>
      <c r="E95203" s="12"/>
    </row>
    <row r="95204" spans="4:5" x14ac:dyDescent="0.25">
      <c r="D95204" s="12"/>
      <c r="E95204" s="12"/>
    </row>
    <row r="95205" spans="4:5" x14ac:dyDescent="0.25">
      <c r="D95205" s="12"/>
      <c r="E95205" s="12"/>
    </row>
    <row r="95206" spans="4:5" x14ac:dyDescent="0.25">
      <c r="D95206" s="12"/>
      <c r="E95206" s="12"/>
    </row>
    <row r="95207" spans="4:5" x14ac:dyDescent="0.25">
      <c r="D95207" s="12"/>
      <c r="E95207" s="12"/>
    </row>
    <row r="95208" spans="4:5" x14ac:dyDescent="0.25">
      <c r="D95208" s="12"/>
      <c r="E95208" s="12"/>
    </row>
    <row r="95209" spans="4:5" x14ac:dyDescent="0.25">
      <c r="D95209" s="12"/>
      <c r="E95209" s="12"/>
    </row>
    <row r="95210" spans="4:5" x14ac:dyDescent="0.25">
      <c r="D95210" s="12"/>
      <c r="E95210" s="12"/>
    </row>
    <row r="95211" spans="4:5" x14ac:dyDescent="0.25">
      <c r="D95211" s="12"/>
      <c r="E95211" s="12"/>
    </row>
    <row r="95212" spans="4:5" x14ac:dyDescent="0.25">
      <c r="D95212" s="12"/>
      <c r="E95212" s="12"/>
    </row>
    <row r="95213" spans="4:5" x14ac:dyDescent="0.25">
      <c r="D95213" s="12"/>
      <c r="E95213" s="12"/>
    </row>
    <row r="95214" spans="4:5" x14ac:dyDescent="0.25">
      <c r="D95214" s="12"/>
      <c r="E95214" s="12"/>
    </row>
    <row r="95215" spans="4:5" x14ac:dyDescent="0.25">
      <c r="D95215" s="12"/>
      <c r="E95215" s="12"/>
    </row>
    <row r="95216" spans="4:5" x14ac:dyDescent="0.25">
      <c r="D95216" s="12"/>
      <c r="E95216" s="12"/>
    </row>
    <row r="95217" spans="4:5" x14ac:dyDescent="0.25">
      <c r="D95217" s="12"/>
      <c r="E95217" s="12"/>
    </row>
    <row r="95218" spans="4:5" x14ac:dyDescent="0.25">
      <c r="D95218" s="12"/>
      <c r="E95218" s="12"/>
    </row>
    <row r="95219" spans="4:5" x14ac:dyDescent="0.25">
      <c r="D95219" s="12"/>
      <c r="E95219" s="12"/>
    </row>
    <row r="95220" spans="4:5" x14ac:dyDescent="0.25">
      <c r="D95220" s="12"/>
      <c r="E95220" s="12"/>
    </row>
    <row r="95221" spans="4:5" x14ac:dyDescent="0.25">
      <c r="D95221" s="12"/>
      <c r="E95221" s="12"/>
    </row>
    <row r="95222" spans="4:5" x14ac:dyDescent="0.25">
      <c r="D95222" s="12"/>
      <c r="E95222" s="12"/>
    </row>
    <row r="95223" spans="4:5" x14ac:dyDescent="0.25">
      <c r="D95223" s="12"/>
      <c r="E95223" s="12"/>
    </row>
    <row r="95224" spans="4:5" x14ac:dyDescent="0.25">
      <c r="D95224" s="12"/>
      <c r="E95224" s="12"/>
    </row>
    <row r="95225" spans="4:5" x14ac:dyDescent="0.25">
      <c r="D95225" s="12"/>
      <c r="E95225" s="12"/>
    </row>
    <row r="95226" spans="4:5" x14ac:dyDescent="0.25">
      <c r="D95226" s="12"/>
      <c r="E95226" s="12"/>
    </row>
    <row r="95227" spans="4:5" x14ac:dyDescent="0.25">
      <c r="D95227" s="12"/>
      <c r="E95227" s="12"/>
    </row>
    <row r="95228" spans="4:5" x14ac:dyDescent="0.25">
      <c r="D95228" s="12"/>
      <c r="E95228" s="12"/>
    </row>
    <row r="95229" spans="4:5" x14ac:dyDescent="0.25">
      <c r="D95229" s="12"/>
      <c r="E95229" s="12"/>
    </row>
    <row r="95230" spans="4:5" x14ac:dyDescent="0.25">
      <c r="D95230" s="12"/>
      <c r="E95230" s="12"/>
    </row>
    <row r="95231" spans="4:5" x14ac:dyDescent="0.25">
      <c r="D95231" s="12"/>
      <c r="E95231" s="12"/>
    </row>
    <row r="95232" spans="4:5" x14ac:dyDescent="0.25">
      <c r="D95232" s="12"/>
      <c r="E95232" s="12"/>
    </row>
    <row r="95233" spans="4:5" x14ac:dyDescent="0.25">
      <c r="D95233" s="12"/>
      <c r="E95233" s="12"/>
    </row>
    <row r="95234" spans="4:5" x14ac:dyDescent="0.25">
      <c r="D95234" s="12"/>
      <c r="E95234" s="12"/>
    </row>
    <row r="95235" spans="4:5" x14ac:dyDescent="0.25">
      <c r="D95235" s="12"/>
      <c r="E95235" s="12"/>
    </row>
    <row r="95236" spans="4:5" x14ac:dyDescent="0.25">
      <c r="D95236" s="12"/>
      <c r="E95236" s="12"/>
    </row>
    <row r="95237" spans="4:5" x14ac:dyDescent="0.25">
      <c r="D95237" s="12"/>
      <c r="E95237" s="12"/>
    </row>
    <row r="95238" spans="4:5" x14ac:dyDescent="0.25">
      <c r="D95238" s="12"/>
      <c r="E95238" s="12"/>
    </row>
    <row r="95239" spans="4:5" x14ac:dyDescent="0.25">
      <c r="D95239" s="12"/>
      <c r="E95239" s="12"/>
    </row>
    <row r="95240" spans="4:5" x14ac:dyDescent="0.25">
      <c r="D95240" s="12"/>
      <c r="E95240" s="12"/>
    </row>
    <row r="95241" spans="4:5" x14ac:dyDescent="0.25">
      <c r="D95241" s="12"/>
      <c r="E95241" s="12"/>
    </row>
    <row r="95242" spans="4:5" x14ac:dyDescent="0.25">
      <c r="D95242" s="12"/>
      <c r="E95242" s="12"/>
    </row>
    <row r="95243" spans="4:5" x14ac:dyDescent="0.25">
      <c r="D95243" s="12"/>
      <c r="E95243" s="12"/>
    </row>
    <row r="95244" spans="4:5" x14ac:dyDescent="0.25">
      <c r="D95244" s="12"/>
      <c r="E95244" s="12"/>
    </row>
    <row r="95245" spans="4:5" x14ac:dyDescent="0.25">
      <c r="D95245" s="12"/>
      <c r="E95245" s="12"/>
    </row>
    <row r="95246" spans="4:5" x14ac:dyDescent="0.25">
      <c r="D95246" s="12"/>
      <c r="E95246" s="12"/>
    </row>
    <row r="95247" spans="4:5" x14ac:dyDescent="0.25">
      <c r="D95247" s="12"/>
      <c r="E95247" s="12"/>
    </row>
    <row r="95248" spans="4:5" x14ac:dyDescent="0.25">
      <c r="D95248" s="12"/>
      <c r="E95248" s="12"/>
    </row>
    <row r="95249" spans="4:5" x14ac:dyDescent="0.25">
      <c r="D95249" s="12"/>
      <c r="E95249" s="12"/>
    </row>
    <row r="95250" spans="4:5" x14ac:dyDescent="0.25">
      <c r="D95250" s="12"/>
      <c r="E95250" s="12"/>
    </row>
    <row r="95251" spans="4:5" x14ac:dyDescent="0.25">
      <c r="D95251" s="12"/>
      <c r="E95251" s="12"/>
    </row>
    <row r="95252" spans="4:5" x14ac:dyDescent="0.25">
      <c r="D95252" s="12"/>
      <c r="E95252" s="12"/>
    </row>
    <row r="95253" spans="4:5" x14ac:dyDescent="0.25">
      <c r="D95253" s="12"/>
      <c r="E95253" s="12"/>
    </row>
    <row r="95254" spans="4:5" x14ac:dyDescent="0.25">
      <c r="D95254" s="12"/>
      <c r="E95254" s="12"/>
    </row>
    <row r="95255" spans="4:5" x14ac:dyDescent="0.25">
      <c r="D95255" s="12"/>
      <c r="E95255" s="12"/>
    </row>
    <row r="95256" spans="4:5" x14ac:dyDescent="0.25">
      <c r="D95256" s="12"/>
      <c r="E95256" s="12"/>
    </row>
    <row r="95257" spans="4:5" x14ac:dyDescent="0.25">
      <c r="D95257" s="12"/>
      <c r="E95257" s="12"/>
    </row>
    <row r="95258" spans="4:5" x14ac:dyDescent="0.25">
      <c r="D95258" s="12"/>
      <c r="E95258" s="12"/>
    </row>
    <row r="95259" spans="4:5" x14ac:dyDescent="0.25">
      <c r="D95259" s="12"/>
      <c r="E95259" s="12"/>
    </row>
    <row r="95260" spans="4:5" x14ac:dyDescent="0.25">
      <c r="D95260" s="12"/>
      <c r="E95260" s="12"/>
    </row>
    <row r="95261" spans="4:5" x14ac:dyDescent="0.25">
      <c r="D95261" s="12"/>
      <c r="E95261" s="12"/>
    </row>
    <row r="95262" spans="4:5" x14ac:dyDescent="0.25">
      <c r="D95262" s="12"/>
      <c r="E95262" s="12"/>
    </row>
    <row r="95263" spans="4:5" x14ac:dyDescent="0.25">
      <c r="D95263" s="12"/>
      <c r="E95263" s="12"/>
    </row>
    <row r="95264" spans="4:5" x14ac:dyDescent="0.25">
      <c r="D95264" s="12"/>
      <c r="E95264" s="12"/>
    </row>
    <row r="95265" spans="4:5" x14ac:dyDescent="0.25">
      <c r="D95265" s="12"/>
      <c r="E95265" s="12"/>
    </row>
    <row r="95266" spans="4:5" x14ac:dyDescent="0.25">
      <c r="D95266" s="12"/>
      <c r="E95266" s="12"/>
    </row>
    <row r="95267" spans="4:5" x14ac:dyDescent="0.25">
      <c r="D95267" s="12"/>
      <c r="E95267" s="12"/>
    </row>
    <row r="95268" spans="4:5" x14ac:dyDescent="0.25">
      <c r="D95268" s="12"/>
      <c r="E95268" s="12"/>
    </row>
    <row r="95269" spans="4:5" x14ac:dyDescent="0.25">
      <c r="D95269" s="12"/>
      <c r="E95269" s="12"/>
    </row>
    <row r="95270" spans="4:5" x14ac:dyDescent="0.25">
      <c r="D95270" s="12"/>
      <c r="E95270" s="12"/>
    </row>
    <row r="95271" spans="4:5" x14ac:dyDescent="0.25">
      <c r="D95271" s="12"/>
      <c r="E95271" s="12"/>
    </row>
    <row r="95272" spans="4:5" x14ac:dyDescent="0.25">
      <c r="D95272" s="12"/>
      <c r="E95272" s="12"/>
    </row>
    <row r="95273" spans="4:5" x14ac:dyDescent="0.25">
      <c r="D95273" s="12"/>
      <c r="E95273" s="12"/>
    </row>
    <row r="95274" spans="4:5" x14ac:dyDescent="0.25">
      <c r="D95274" s="12"/>
      <c r="E95274" s="12"/>
    </row>
    <row r="95275" spans="4:5" x14ac:dyDescent="0.25">
      <c r="D95275" s="12"/>
      <c r="E95275" s="12"/>
    </row>
    <row r="95276" spans="4:5" x14ac:dyDescent="0.25">
      <c r="D95276" s="12"/>
      <c r="E95276" s="12"/>
    </row>
    <row r="95277" spans="4:5" x14ac:dyDescent="0.25">
      <c r="D95277" s="12"/>
      <c r="E95277" s="12"/>
    </row>
    <row r="95278" spans="4:5" x14ac:dyDescent="0.25">
      <c r="D95278" s="12"/>
      <c r="E95278" s="12"/>
    </row>
    <row r="95279" spans="4:5" x14ac:dyDescent="0.25">
      <c r="D95279" s="12"/>
      <c r="E95279" s="12"/>
    </row>
    <row r="95280" spans="4:5" x14ac:dyDescent="0.25">
      <c r="D95280" s="12"/>
      <c r="E95280" s="12"/>
    </row>
    <row r="95281" spans="4:5" x14ac:dyDescent="0.25">
      <c r="D95281" s="12"/>
      <c r="E95281" s="12"/>
    </row>
    <row r="95282" spans="4:5" x14ac:dyDescent="0.25">
      <c r="D95282" s="12"/>
      <c r="E95282" s="12"/>
    </row>
    <row r="95283" spans="4:5" x14ac:dyDescent="0.25">
      <c r="D95283" s="12"/>
      <c r="E95283" s="12"/>
    </row>
    <row r="95284" spans="4:5" x14ac:dyDescent="0.25">
      <c r="D95284" s="12"/>
      <c r="E95284" s="12"/>
    </row>
    <row r="95285" spans="4:5" x14ac:dyDescent="0.25">
      <c r="D95285" s="12"/>
      <c r="E95285" s="12"/>
    </row>
    <row r="95286" spans="4:5" x14ac:dyDescent="0.25">
      <c r="D95286" s="12"/>
      <c r="E95286" s="12"/>
    </row>
    <row r="95287" spans="4:5" x14ac:dyDescent="0.25">
      <c r="D95287" s="12"/>
      <c r="E95287" s="12"/>
    </row>
    <row r="95288" spans="4:5" x14ac:dyDescent="0.25">
      <c r="D95288" s="12"/>
      <c r="E95288" s="12"/>
    </row>
    <row r="95289" spans="4:5" x14ac:dyDescent="0.25">
      <c r="D95289" s="12"/>
      <c r="E95289" s="12"/>
    </row>
    <row r="95290" spans="4:5" x14ac:dyDescent="0.25">
      <c r="D95290" s="12"/>
      <c r="E95290" s="12"/>
    </row>
    <row r="95291" spans="4:5" x14ac:dyDescent="0.25">
      <c r="D95291" s="12"/>
      <c r="E95291" s="12"/>
    </row>
    <row r="95292" spans="4:5" x14ac:dyDescent="0.25">
      <c r="D95292" s="12"/>
      <c r="E95292" s="12"/>
    </row>
    <row r="95293" spans="4:5" x14ac:dyDescent="0.25">
      <c r="D95293" s="12"/>
      <c r="E95293" s="12"/>
    </row>
    <row r="95294" spans="4:5" x14ac:dyDescent="0.25">
      <c r="D95294" s="12"/>
      <c r="E95294" s="12"/>
    </row>
    <row r="95295" spans="4:5" x14ac:dyDescent="0.25">
      <c r="D95295" s="12"/>
      <c r="E95295" s="12"/>
    </row>
    <row r="95296" spans="4:5" x14ac:dyDescent="0.25">
      <c r="D95296" s="12"/>
      <c r="E95296" s="12"/>
    </row>
    <row r="95297" spans="4:5" x14ac:dyDescent="0.25">
      <c r="D95297" s="12"/>
      <c r="E95297" s="12"/>
    </row>
    <row r="95298" spans="4:5" x14ac:dyDescent="0.25">
      <c r="D95298" s="12"/>
      <c r="E95298" s="12"/>
    </row>
    <row r="95299" spans="4:5" x14ac:dyDescent="0.25">
      <c r="D95299" s="12"/>
      <c r="E95299" s="12"/>
    </row>
    <row r="95300" spans="4:5" x14ac:dyDescent="0.25">
      <c r="D95300" s="12"/>
      <c r="E95300" s="12"/>
    </row>
    <row r="95301" spans="4:5" x14ac:dyDescent="0.25">
      <c r="D95301" s="12"/>
      <c r="E95301" s="12"/>
    </row>
    <row r="95302" spans="4:5" x14ac:dyDescent="0.25">
      <c r="D95302" s="12"/>
      <c r="E95302" s="12"/>
    </row>
    <row r="95303" spans="4:5" x14ac:dyDescent="0.25">
      <c r="D95303" s="12"/>
      <c r="E95303" s="12"/>
    </row>
    <row r="95304" spans="4:5" x14ac:dyDescent="0.25">
      <c r="D95304" s="12"/>
      <c r="E95304" s="12"/>
    </row>
    <row r="95305" spans="4:5" x14ac:dyDescent="0.25">
      <c r="D95305" s="12"/>
      <c r="E95305" s="12"/>
    </row>
    <row r="95306" spans="4:5" x14ac:dyDescent="0.25">
      <c r="D95306" s="12"/>
      <c r="E95306" s="12"/>
    </row>
    <row r="95307" spans="4:5" x14ac:dyDescent="0.25">
      <c r="D95307" s="12"/>
      <c r="E95307" s="12"/>
    </row>
    <row r="95308" spans="4:5" x14ac:dyDescent="0.25">
      <c r="D95308" s="12"/>
      <c r="E95308" s="12"/>
    </row>
    <row r="95309" spans="4:5" x14ac:dyDescent="0.25">
      <c r="D95309" s="12"/>
      <c r="E95309" s="12"/>
    </row>
    <row r="95310" spans="4:5" x14ac:dyDescent="0.25">
      <c r="D95310" s="12"/>
      <c r="E95310" s="12"/>
    </row>
    <row r="95311" spans="4:5" x14ac:dyDescent="0.25">
      <c r="D95311" s="12"/>
      <c r="E95311" s="12"/>
    </row>
    <row r="95312" spans="4:5" x14ac:dyDescent="0.25">
      <c r="D95312" s="12"/>
      <c r="E95312" s="12"/>
    </row>
    <row r="95313" spans="4:5" x14ac:dyDescent="0.25">
      <c r="D95313" s="12"/>
      <c r="E95313" s="12"/>
    </row>
    <row r="95314" spans="4:5" x14ac:dyDescent="0.25">
      <c r="D95314" s="12"/>
      <c r="E95314" s="12"/>
    </row>
    <row r="95315" spans="4:5" x14ac:dyDescent="0.25">
      <c r="D95315" s="12"/>
      <c r="E95315" s="12"/>
    </row>
    <row r="95316" spans="4:5" x14ac:dyDescent="0.25">
      <c r="D95316" s="12"/>
      <c r="E95316" s="12"/>
    </row>
    <row r="95317" spans="4:5" x14ac:dyDescent="0.25">
      <c r="D95317" s="12"/>
      <c r="E95317" s="12"/>
    </row>
    <row r="95318" spans="4:5" x14ac:dyDescent="0.25">
      <c r="D95318" s="12"/>
      <c r="E95318" s="12"/>
    </row>
    <row r="95319" spans="4:5" x14ac:dyDescent="0.25">
      <c r="D95319" s="12"/>
      <c r="E95319" s="12"/>
    </row>
    <row r="95320" spans="4:5" x14ac:dyDescent="0.25">
      <c r="D95320" s="12"/>
      <c r="E95320" s="12"/>
    </row>
    <row r="95321" spans="4:5" x14ac:dyDescent="0.25">
      <c r="D95321" s="12"/>
      <c r="E95321" s="12"/>
    </row>
    <row r="95322" spans="4:5" x14ac:dyDescent="0.25">
      <c r="D95322" s="12"/>
      <c r="E95322" s="12"/>
    </row>
    <row r="95323" spans="4:5" x14ac:dyDescent="0.25">
      <c r="D95323" s="12"/>
      <c r="E95323" s="12"/>
    </row>
    <row r="95324" spans="4:5" x14ac:dyDescent="0.25">
      <c r="D95324" s="12"/>
      <c r="E95324" s="12"/>
    </row>
    <row r="95325" spans="4:5" x14ac:dyDescent="0.25">
      <c r="D95325" s="12"/>
      <c r="E95325" s="12"/>
    </row>
    <row r="95326" spans="4:5" x14ac:dyDescent="0.25">
      <c r="D95326" s="12"/>
      <c r="E95326" s="12"/>
    </row>
    <row r="95327" spans="4:5" x14ac:dyDescent="0.25">
      <c r="D95327" s="12"/>
      <c r="E95327" s="12"/>
    </row>
    <row r="95328" spans="4:5" x14ac:dyDescent="0.25">
      <c r="D95328" s="12"/>
      <c r="E95328" s="12"/>
    </row>
    <row r="95329" spans="4:5" x14ac:dyDescent="0.25">
      <c r="D95329" s="12"/>
      <c r="E95329" s="12"/>
    </row>
    <row r="95330" spans="4:5" x14ac:dyDescent="0.25">
      <c r="D95330" s="12"/>
      <c r="E95330" s="12"/>
    </row>
    <row r="95331" spans="4:5" x14ac:dyDescent="0.25">
      <c r="D95331" s="12"/>
      <c r="E95331" s="12"/>
    </row>
    <row r="95332" spans="4:5" x14ac:dyDescent="0.25">
      <c r="D95332" s="12"/>
      <c r="E95332" s="12"/>
    </row>
    <row r="95333" spans="4:5" x14ac:dyDescent="0.25">
      <c r="D95333" s="12"/>
      <c r="E95333" s="12"/>
    </row>
    <row r="95334" spans="4:5" x14ac:dyDescent="0.25">
      <c r="D95334" s="12"/>
      <c r="E95334" s="12"/>
    </row>
    <row r="95335" spans="4:5" x14ac:dyDescent="0.25">
      <c r="D95335" s="12"/>
      <c r="E95335" s="12"/>
    </row>
    <row r="95336" spans="4:5" x14ac:dyDescent="0.25">
      <c r="D95336" s="12"/>
      <c r="E95336" s="12"/>
    </row>
    <row r="95337" spans="4:5" x14ac:dyDescent="0.25">
      <c r="D95337" s="12"/>
      <c r="E95337" s="12"/>
    </row>
    <row r="95338" spans="4:5" x14ac:dyDescent="0.25">
      <c r="D95338" s="12"/>
      <c r="E95338" s="12"/>
    </row>
    <row r="95339" spans="4:5" x14ac:dyDescent="0.25">
      <c r="D95339" s="12"/>
      <c r="E95339" s="12"/>
    </row>
    <row r="95340" spans="4:5" x14ac:dyDescent="0.25">
      <c r="D95340" s="12"/>
      <c r="E95340" s="12"/>
    </row>
    <row r="95341" spans="4:5" x14ac:dyDescent="0.25">
      <c r="D95341" s="12"/>
      <c r="E95341" s="12"/>
    </row>
    <row r="95342" spans="4:5" x14ac:dyDescent="0.25">
      <c r="D95342" s="12"/>
      <c r="E95342" s="12"/>
    </row>
    <row r="95343" spans="4:5" x14ac:dyDescent="0.25">
      <c r="D95343" s="12"/>
      <c r="E95343" s="12"/>
    </row>
    <row r="95344" spans="4:5" x14ac:dyDescent="0.25">
      <c r="D95344" s="12"/>
      <c r="E95344" s="12"/>
    </row>
    <row r="95345" spans="4:5" x14ac:dyDescent="0.25">
      <c r="D95345" s="12"/>
      <c r="E95345" s="12"/>
    </row>
    <row r="95346" spans="4:5" x14ac:dyDescent="0.25">
      <c r="D95346" s="12"/>
      <c r="E95346" s="12"/>
    </row>
    <row r="95347" spans="4:5" x14ac:dyDescent="0.25">
      <c r="D95347" s="12"/>
      <c r="E95347" s="12"/>
    </row>
    <row r="95348" spans="4:5" x14ac:dyDescent="0.25">
      <c r="D95348" s="12"/>
      <c r="E95348" s="12"/>
    </row>
    <row r="95349" spans="4:5" x14ac:dyDescent="0.25">
      <c r="D95349" s="12"/>
      <c r="E95349" s="12"/>
    </row>
    <row r="95350" spans="4:5" x14ac:dyDescent="0.25">
      <c r="D95350" s="12"/>
      <c r="E95350" s="12"/>
    </row>
    <row r="95351" spans="4:5" x14ac:dyDescent="0.25">
      <c r="D95351" s="12"/>
      <c r="E95351" s="12"/>
    </row>
    <row r="95352" spans="4:5" x14ac:dyDescent="0.25">
      <c r="D95352" s="12"/>
      <c r="E95352" s="12"/>
    </row>
    <row r="95353" spans="4:5" x14ac:dyDescent="0.25">
      <c r="D95353" s="12"/>
      <c r="E95353" s="12"/>
    </row>
    <row r="95354" spans="4:5" x14ac:dyDescent="0.25">
      <c r="D95354" s="12"/>
      <c r="E95354" s="12"/>
    </row>
    <row r="95355" spans="4:5" x14ac:dyDescent="0.25">
      <c r="D95355" s="12"/>
      <c r="E95355" s="12"/>
    </row>
    <row r="95356" spans="4:5" x14ac:dyDescent="0.25">
      <c r="D95356" s="12"/>
      <c r="E95356" s="12"/>
    </row>
    <row r="95357" spans="4:5" x14ac:dyDescent="0.25">
      <c r="D95357" s="12"/>
      <c r="E95357" s="12"/>
    </row>
    <row r="95358" spans="4:5" x14ac:dyDescent="0.25">
      <c r="D95358" s="12"/>
      <c r="E95358" s="12"/>
    </row>
    <row r="95359" spans="4:5" x14ac:dyDescent="0.25">
      <c r="D95359" s="12"/>
      <c r="E95359" s="12"/>
    </row>
    <row r="95360" spans="4:5" x14ac:dyDescent="0.25">
      <c r="D95360" s="12"/>
      <c r="E95360" s="12"/>
    </row>
    <row r="95361" spans="4:5" x14ac:dyDescent="0.25">
      <c r="D95361" s="12"/>
      <c r="E95361" s="12"/>
    </row>
    <row r="95362" spans="4:5" x14ac:dyDescent="0.25">
      <c r="D95362" s="12"/>
      <c r="E95362" s="12"/>
    </row>
    <row r="95363" spans="4:5" x14ac:dyDescent="0.25">
      <c r="D95363" s="12"/>
      <c r="E95363" s="12"/>
    </row>
    <row r="95364" spans="4:5" x14ac:dyDescent="0.25">
      <c r="D95364" s="12"/>
      <c r="E95364" s="12"/>
    </row>
    <row r="95365" spans="4:5" x14ac:dyDescent="0.25">
      <c r="D95365" s="12"/>
      <c r="E95365" s="12"/>
    </row>
    <row r="95366" spans="4:5" x14ac:dyDescent="0.25">
      <c r="D95366" s="12"/>
      <c r="E95366" s="12"/>
    </row>
    <row r="95367" spans="4:5" x14ac:dyDescent="0.25">
      <c r="D95367" s="12"/>
      <c r="E95367" s="12"/>
    </row>
    <row r="95368" spans="4:5" x14ac:dyDescent="0.25">
      <c r="D95368" s="12"/>
      <c r="E95368" s="12"/>
    </row>
    <row r="95369" spans="4:5" x14ac:dyDescent="0.25">
      <c r="D95369" s="12"/>
      <c r="E95369" s="12"/>
    </row>
    <row r="95370" spans="4:5" x14ac:dyDescent="0.25">
      <c r="D95370" s="12"/>
      <c r="E95370" s="12"/>
    </row>
    <row r="95371" spans="4:5" x14ac:dyDescent="0.25">
      <c r="D95371" s="12"/>
      <c r="E95371" s="12"/>
    </row>
    <row r="95372" spans="4:5" x14ac:dyDescent="0.25">
      <c r="D95372" s="12"/>
      <c r="E95372" s="12"/>
    </row>
    <row r="95373" spans="4:5" x14ac:dyDescent="0.25">
      <c r="D95373" s="12"/>
      <c r="E95373" s="12"/>
    </row>
    <row r="95374" spans="4:5" x14ac:dyDescent="0.25">
      <c r="D95374" s="12"/>
      <c r="E95374" s="12"/>
    </row>
    <row r="95375" spans="4:5" x14ac:dyDescent="0.25">
      <c r="D95375" s="12"/>
      <c r="E95375" s="12"/>
    </row>
    <row r="95376" spans="4:5" x14ac:dyDescent="0.25">
      <c r="D95376" s="12"/>
      <c r="E95376" s="12"/>
    </row>
    <row r="95377" spans="4:5" x14ac:dyDescent="0.25">
      <c r="D95377" s="12"/>
      <c r="E95377" s="12"/>
    </row>
    <row r="95378" spans="4:5" x14ac:dyDescent="0.25">
      <c r="D95378" s="12"/>
      <c r="E95378" s="12"/>
    </row>
    <row r="95379" spans="4:5" x14ac:dyDescent="0.25">
      <c r="D95379" s="12"/>
      <c r="E95379" s="12"/>
    </row>
    <row r="95380" spans="4:5" x14ac:dyDescent="0.25">
      <c r="D95380" s="12"/>
      <c r="E95380" s="12"/>
    </row>
    <row r="95381" spans="4:5" x14ac:dyDescent="0.25">
      <c r="D95381" s="12"/>
      <c r="E95381" s="12"/>
    </row>
    <row r="95382" spans="4:5" x14ac:dyDescent="0.25">
      <c r="D95382" s="12"/>
      <c r="E95382" s="12"/>
    </row>
    <row r="95383" spans="4:5" x14ac:dyDescent="0.25">
      <c r="D95383" s="12"/>
      <c r="E95383" s="12"/>
    </row>
    <row r="95384" spans="4:5" x14ac:dyDescent="0.25">
      <c r="D95384" s="12"/>
      <c r="E95384" s="12"/>
    </row>
    <row r="95385" spans="4:5" x14ac:dyDescent="0.25">
      <c r="D95385" s="12"/>
      <c r="E95385" s="12"/>
    </row>
    <row r="95386" spans="4:5" x14ac:dyDescent="0.25">
      <c r="D95386" s="12"/>
      <c r="E95386" s="12"/>
    </row>
    <row r="95387" spans="4:5" x14ac:dyDescent="0.25">
      <c r="D95387" s="12"/>
      <c r="E95387" s="12"/>
    </row>
    <row r="95388" spans="4:5" x14ac:dyDescent="0.25">
      <c r="D95388" s="12"/>
      <c r="E95388" s="12"/>
    </row>
    <row r="95389" spans="4:5" x14ac:dyDescent="0.25">
      <c r="D95389" s="12"/>
      <c r="E95389" s="12"/>
    </row>
    <row r="95390" spans="4:5" x14ac:dyDescent="0.25">
      <c r="D95390" s="12"/>
      <c r="E95390" s="12"/>
    </row>
    <row r="95391" spans="4:5" x14ac:dyDescent="0.25">
      <c r="D95391" s="12"/>
      <c r="E95391" s="12"/>
    </row>
    <row r="95392" spans="4:5" x14ac:dyDescent="0.25">
      <c r="D95392" s="12"/>
      <c r="E95392" s="12"/>
    </row>
    <row r="95393" spans="4:5" x14ac:dyDescent="0.25">
      <c r="D95393" s="12"/>
      <c r="E95393" s="12"/>
    </row>
    <row r="95394" spans="4:5" x14ac:dyDescent="0.25">
      <c r="D95394" s="12"/>
      <c r="E95394" s="12"/>
    </row>
    <row r="95395" spans="4:5" x14ac:dyDescent="0.25">
      <c r="D95395" s="12"/>
      <c r="E95395" s="12"/>
    </row>
    <row r="95396" spans="4:5" x14ac:dyDescent="0.25">
      <c r="D95396" s="12"/>
      <c r="E95396" s="12"/>
    </row>
    <row r="95397" spans="4:5" x14ac:dyDescent="0.25">
      <c r="D95397" s="12"/>
      <c r="E95397" s="12"/>
    </row>
    <row r="95398" spans="4:5" x14ac:dyDescent="0.25">
      <c r="D95398" s="12"/>
      <c r="E95398" s="12"/>
    </row>
    <row r="95399" spans="4:5" x14ac:dyDescent="0.25">
      <c r="D95399" s="12"/>
      <c r="E95399" s="12"/>
    </row>
    <row r="95400" spans="4:5" x14ac:dyDescent="0.25">
      <c r="D95400" s="12"/>
      <c r="E95400" s="12"/>
    </row>
    <row r="95401" spans="4:5" x14ac:dyDescent="0.25">
      <c r="D95401" s="12"/>
      <c r="E95401" s="12"/>
    </row>
    <row r="95402" spans="4:5" x14ac:dyDescent="0.25">
      <c r="D95402" s="12"/>
      <c r="E95402" s="12"/>
    </row>
    <row r="95403" spans="4:5" x14ac:dyDescent="0.25">
      <c r="D95403" s="12"/>
      <c r="E95403" s="12"/>
    </row>
    <row r="95404" spans="4:5" x14ac:dyDescent="0.25">
      <c r="D95404" s="12"/>
      <c r="E95404" s="12"/>
    </row>
    <row r="95405" spans="4:5" x14ac:dyDescent="0.25">
      <c r="D95405" s="12"/>
      <c r="E95405" s="12"/>
    </row>
    <row r="95406" spans="4:5" x14ac:dyDescent="0.25">
      <c r="D95406" s="12"/>
      <c r="E95406" s="12"/>
    </row>
    <row r="95407" spans="4:5" x14ac:dyDescent="0.25">
      <c r="D95407" s="12"/>
      <c r="E95407" s="12"/>
    </row>
    <row r="95408" spans="4:5" x14ac:dyDescent="0.25">
      <c r="D95408" s="12"/>
      <c r="E95408" s="12"/>
    </row>
    <row r="95409" spans="4:5" x14ac:dyDescent="0.25">
      <c r="D95409" s="12"/>
      <c r="E95409" s="12"/>
    </row>
    <row r="95410" spans="4:5" x14ac:dyDescent="0.25">
      <c r="D95410" s="12"/>
      <c r="E95410" s="12"/>
    </row>
    <row r="95411" spans="4:5" x14ac:dyDescent="0.25">
      <c r="D95411" s="12"/>
      <c r="E95411" s="12"/>
    </row>
    <row r="95412" spans="4:5" x14ac:dyDescent="0.25">
      <c r="D95412" s="12"/>
      <c r="E95412" s="12"/>
    </row>
    <row r="95413" spans="4:5" x14ac:dyDescent="0.25">
      <c r="D95413" s="12"/>
      <c r="E95413" s="12"/>
    </row>
    <row r="95414" spans="4:5" x14ac:dyDescent="0.25">
      <c r="D95414" s="12"/>
      <c r="E95414" s="12"/>
    </row>
    <row r="95415" spans="4:5" x14ac:dyDescent="0.25">
      <c r="D95415" s="12"/>
      <c r="E95415" s="12"/>
    </row>
    <row r="95416" spans="4:5" x14ac:dyDescent="0.25">
      <c r="D95416" s="12"/>
      <c r="E95416" s="12"/>
    </row>
    <row r="95417" spans="4:5" x14ac:dyDescent="0.25">
      <c r="D95417" s="12"/>
      <c r="E95417" s="12"/>
    </row>
    <row r="95418" spans="4:5" x14ac:dyDescent="0.25">
      <c r="D95418" s="12"/>
      <c r="E95418" s="12"/>
    </row>
    <row r="95419" spans="4:5" x14ac:dyDescent="0.25">
      <c r="D95419" s="12"/>
      <c r="E95419" s="12"/>
    </row>
    <row r="95420" spans="4:5" x14ac:dyDescent="0.25">
      <c r="D95420" s="12"/>
      <c r="E95420" s="12"/>
    </row>
    <row r="95421" spans="4:5" x14ac:dyDescent="0.25">
      <c r="D95421" s="12"/>
      <c r="E95421" s="12"/>
    </row>
    <row r="95422" spans="4:5" x14ac:dyDescent="0.25">
      <c r="D95422" s="12"/>
      <c r="E95422" s="12"/>
    </row>
    <row r="95423" spans="4:5" x14ac:dyDescent="0.25">
      <c r="D95423" s="12"/>
      <c r="E95423" s="12"/>
    </row>
    <row r="95424" spans="4:5" x14ac:dyDescent="0.25">
      <c r="D95424" s="12"/>
      <c r="E95424" s="12"/>
    </row>
    <row r="95425" spans="4:5" x14ac:dyDescent="0.25">
      <c r="D95425" s="12"/>
      <c r="E95425" s="12"/>
    </row>
    <row r="95426" spans="4:5" x14ac:dyDescent="0.25">
      <c r="D95426" s="12"/>
      <c r="E95426" s="12"/>
    </row>
    <row r="95427" spans="4:5" x14ac:dyDescent="0.25">
      <c r="D95427" s="12"/>
      <c r="E95427" s="12"/>
    </row>
    <row r="95428" spans="4:5" x14ac:dyDescent="0.25">
      <c r="D95428" s="12"/>
      <c r="E95428" s="12"/>
    </row>
    <row r="95429" spans="4:5" x14ac:dyDescent="0.25">
      <c r="D95429" s="12"/>
      <c r="E95429" s="12"/>
    </row>
    <row r="95430" spans="4:5" x14ac:dyDescent="0.25">
      <c r="D95430" s="12"/>
      <c r="E95430" s="12"/>
    </row>
    <row r="95431" spans="4:5" x14ac:dyDescent="0.25">
      <c r="D95431" s="12"/>
      <c r="E95431" s="12"/>
    </row>
    <row r="95432" spans="4:5" x14ac:dyDescent="0.25">
      <c r="D95432" s="12"/>
      <c r="E95432" s="12"/>
    </row>
    <row r="95433" spans="4:5" x14ac:dyDescent="0.25">
      <c r="D95433" s="12"/>
      <c r="E95433" s="12"/>
    </row>
    <row r="95434" spans="4:5" x14ac:dyDescent="0.25">
      <c r="D95434" s="12"/>
      <c r="E95434" s="12"/>
    </row>
    <row r="95435" spans="4:5" x14ac:dyDescent="0.25">
      <c r="D95435" s="12"/>
      <c r="E95435" s="12"/>
    </row>
    <row r="95436" spans="4:5" x14ac:dyDescent="0.25">
      <c r="D95436" s="12"/>
      <c r="E95436" s="12"/>
    </row>
    <row r="95437" spans="4:5" x14ac:dyDescent="0.25">
      <c r="D95437" s="12"/>
      <c r="E95437" s="12"/>
    </row>
    <row r="95438" spans="4:5" x14ac:dyDescent="0.25">
      <c r="D95438" s="12"/>
      <c r="E95438" s="12"/>
    </row>
    <row r="95439" spans="4:5" x14ac:dyDescent="0.25">
      <c r="D95439" s="12"/>
      <c r="E95439" s="12"/>
    </row>
    <row r="95440" spans="4:5" x14ac:dyDescent="0.25">
      <c r="D95440" s="12"/>
      <c r="E95440" s="12"/>
    </row>
    <row r="95441" spans="4:5" x14ac:dyDescent="0.25">
      <c r="D95441" s="12"/>
      <c r="E95441" s="12"/>
    </row>
    <row r="95442" spans="4:5" x14ac:dyDescent="0.25">
      <c r="D95442" s="12"/>
      <c r="E95442" s="12"/>
    </row>
    <row r="95443" spans="4:5" x14ac:dyDescent="0.25">
      <c r="D95443" s="12"/>
      <c r="E95443" s="12"/>
    </row>
    <row r="95444" spans="4:5" x14ac:dyDescent="0.25">
      <c r="D95444" s="12"/>
      <c r="E95444" s="12"/>
    </row>
    <row r="95445" spans="4:5" x14ac:dyDescent="0.25">
      <c r="D95445" s="12"/>
      <c r="E95445" s="12"/>
    </row>
    <row r="95446" spans="4:5" x14ac:dyDescent="0.25">
      <c r="D95446" s="12"/>
      <c r="E95446" s="12"/>
    </row>
    <row r="95447" spans="4:5" x14ac:dyDescent="0.25">
      <c r="D95447" s="12"/>
      <c r="E95447" s="12"/>
    </row>
    <row r="95448" spans="4:5" x14ac:dyDescent="0.25">
      <c r="D95448" s="12"/>
      <c r="E95448" s="12"/>
    </row>
    <row r="95449" spans="4:5" x14ac:dyDescent="0.25">
      <c r="D95449" s="12"/>
      <c r="E95449" s="12"/>
    </row>
    <row r="95450" spans="4:5" x14ac:dyDescent="0.25">
      <c r="D95450" s="12"/>
      <c r="E95450" s="12"/>
    </row>
    <row r="95451" spans="4:5" x14ac:dyDescent="0.25">
      <c r="D95451" s="12"/>
      <c r="E95451" s="12"/>
    </row>
    <row r="95452" spans="4:5" x14ac:dyDescent="0.25">
      <c r="D95452" s="12"/>
      <c r="E95452" s="12"/>
    </row>
    <row r="95453" spans="4:5" x14ac:dyDescent="0.25">
      <c r="D95453" s="12"/>
      <c r="E95453" s="12"/>
    </row>
    <row r="95454" spans="4:5" x14ac:dyDescent="0.25">
      <c r="D95454" s="12"/>
      <c r="E95454" s="12"/>
    </row>
    <row r="95455" spans="4:5" x14ac:dyDescent="0.25">
      <c r="D95455" s="12"/>
      <c r="E95455" s="12"/>
    </row>
    <row r="95456" spans="4:5" x14ac:dyDescent="0.25">
      <c r="D95456" s="12"/>
      <c r="E95456" s="12"/>
    </row>
    <row r="95457" spans="4:5" x14ac:dyDescent="0.25">
      <c r="D95457" s="12"/>
      <c r="E95457" s="12"/>
    </row>
    <row r="95458" spans="4:5" x14ac:dyDescent="0.25">
      <c r="D95458" s="12"/>
      <c r="E95458" s="12"/>
    </row>
    <row r="95459" spans="4:5" x14ac:dyDescent="0.25">
      <c r="D95459" s="12"/>
      <c r="E95459" s="12"/>
    </row>
    <row r="95460" spans="4:5" x14ac:dyDescent="0.25">
      <c r="D95460" s="12"/>
      <c r="E95460" s="12"/>
    </row>
    <row r="95461" spans="4:5" x14ac:dyDescent="0.25">
      <c r="D95461" s="12"/>
      <c r="E95461" s="12"/>
    </row>
    <row r="95462" spans="4:5" x14ac:dyDescent="0.25">
      <c r="D95462" s="12"/>
      <c r="E95462" s="12"/>
    </row>
    <row r="95463" spans="4:5" x14ac:dyDescent="0.25">
      <c r="D95463" s="12"/>
      <c r="E95463" s="12"/>
    </row>
    <row r="95464" spans="4:5" x14ac:dyDescent="0.25">
      <c r="D95464" s="12"/>
      <c r="E95464" s="12"/>
    </row>
    <row r="95465" spans="4:5" x14ac:dyDescent="0.25">
      <c r="D95465" s="12"/>
      <c r="E95465" s="12"/>
    </row>
    <row r="95466" spans="4:5" x14ac:dyDescent="0.25">
      <c r="D95466" s="12"/>
      <c r="E95466" s="12"/>
    </row>
    <row r="95467" spans="4:5" x14ac:dyDescent="0.25">
      <c r="D95467" s="12"/>
      <c r="E95467" s="12"/>
    </row>
    <row r="95468" spans="4:5" x14ac:dyDescent="0.25">
      <c r="D95468" s="12"/>
      <c r="E95468" s="12"/>
    </row>
    <row r="95469" spans="4:5" x14ac:dyDescent="0.25">
      <c r="D95469" s="12"/>
      <c r="E95469" s="12"/>
    </row>
    <row r="95470" spans="4:5" x14ac:dyDescent="0.25">
      <c r="D95470" s="12"/>
      <c r="E95470" s="12"/>
    </row>
    <row r="95471" spans="4:5" x14ac:dyDescent="0.25">
      <c r="D95471" s="12"/>
      <c r="E95471" s="12"/>
    </row>
    <row r="95472" spans="4:5" x14ac:dyDescent="0.25">
      <c r="D95472" s="12"/>
      <c r="E95472" s="12"/>
    </row>
    <row r="95473" spans="4:5" x14ac:dyDescent="0.25">
      <c r="D95473" s="12"/>
      <c r="E95473" s="12"/>
    </row>
    <row r="95474" spans="4:5" x14ac:dyDescent="0.25">
      <c r="D95474" s="12"/>
      <c r="E95474" s="12"/>
    </row>
    <row r="95475" spans="4:5" x14ac:dyDescent="0.25">
      <c r="D95475" s="12"/>
      <c r="E95475" s="12"/>
    </row>
    <row r="95476" spans="4:5" x14ac:dyDescent="0.25">
      <c r="D95476" s="12"/>
      <c r="E95476" s="12"/>
    </row>
    <row r="95477" spans="4:5" x14ac:dyDescent="0.25">
      <c r="D95477" s="12"/>
      <c r="E95477" s="12"/>
    </row>
    <row r="95478" spans="4:5" x14ac:dyDescent="0.25">
      <c r="D95478" s="12"/>
      <c r="E95478" s="12"/>
    </row>
    <row r="95479" spans="4:5" x14ac:dyDescent="0.25">
      <c r="D95479" s="12"/>
      <c r="E95479" s="12"/>
    </row>
    <row r="95480" spans="4:5" x14ac:dyDescent="0.25">
      <c r="D95480" s="12"/>
      <c r="E95480" s="12"/>
    </row>
    <row r="95481" spans="4:5" x14ac:dyDescent="0.25">
      <c r="D95481" s="12"/>
      <c r="E95481" s="12"/>
    </row>
    <row r="95482" spans="4:5" x14ac:dyDescent="0.25">
      <c r="D95482" s="12"/>
      <c r="E95482" s="12"/>
    </row>
    <row r="95483" spans="4:5" x14ac:dyDescent="0.25">
      <c r="D95483" s="12"/>
      <c r="E95483" s="12"/>
    </row>
    <row r="95484" spans="4:5" x14ac:dyDescent="0.25">
      <c r="D95484" s="12"/>
      <c r="E95484" s="12"/>
    </row>
    <row r="95485" spans="4:5" x14ac:dyDescent="0.25">
      <c r="D95485" s="12"/>
      <c r="E95485" s="12"/>
    </row>
    <row r="95486" spans="4:5" x14ac:dyDescent="0.25">
      <c r="D95486" s="12"/>
      <c r="E95486" s="12"/>
    </row>
    <row r="95487" spans="4:5" x14ac:dyDescent="0.25">
      <c r="D95487" s="12"/>
      <c r="E95487" s="12"/>
    </row>
    <row r="95488" spans="4:5" x14ac:dyDescent="0.25">
      <c r="D95488" s="12"/>
      <c r="E95488" s="12"/>
    </row>
    <row r="95489" spans="4:5" x14ac:dyDescent="0.25">
      <c r="D95489" s="12"/>
      <c r="E95489" s="12"/>
    </row>
    <row r="95490" spans="4:5" x14ac:dyDescent="0.25">
      <c r="D95490" s="12"/>
      <c r="E95490" s="12"/>
    </row>
    <row r="95491" spans="4:5" x14ac:dyDescent="0.25">
      <c r="D95491" s="12"/>
      <c r="E95491" s="12"/>
    </row>
    <row r="95492" spans="4:5" x14ac:dyDescent="0.25">
      <c r="D95492" s="12"/>
      <c r="E95492" s="12"/>
    </row>
    <row r="95493" spans="4:5" x14ac:dyDescent="0.25">
      <c r="D95493" s="12"/>
      <c r="E95493" s="12"/>
    </row>
    <row r="95494" spans="4:5" x14ac:dyDescent="0.25">
      <c r="D95494" s="12"/>
      <c r="E95494" s="12"/>
    </row>
    <row r="95495" spans="4:5" x14ac:dyDescent="0.25">
      <c r="D95495" s="12"/>
      <c r="E95495" s="12"/>
    </row>
    <row r="95496" spans="4:5" x14ac:dyDescent="0.25">
      <c r="D95496" s="12"/>
      <c r="E95496" s="12"/>
    </row>
    <row r="95497" spans="4:5" x14ac:dyDescent="0.25">
      <c r="D95497" s="12"/>
      <c r="E95497" s="12"/>
    </row>
    <row r="95498" spans="4:5" x14ac:dyDescent="0.25">
      <c r="D95498" s="12"/>
      <c r="E95498" s="12"/>
    </row>
    <row r="95499" spans="4:5" x14ac:dyDescent="0.25">
      <c r="D95499" s="12"/>
      <c r="E95499" s="12"/>
    </row>
    <row r="95500" spans="4:5" x14ac:dyDescent="0.25">
      <c r="D95500" s="12"/>
      <c r="E95500" s="12"/>
    </row>
    <row r="95501" spans="4:5" x14ac:dyDescent="0.25">
      <c r="D95501" s="12"/>
      <c r="E95501" s="12"/>
    </row>
    <row r="95502" spans="4:5" x14ac:dyDescent="0.25">
      <c r="D95502" s="12"/>
      <c r="E95502" s="12"/>
    </row>
    <row r="95503" spans="4:5" x14ac:dyDescent="0.25">
      <c r="D95503" s="12"/>
      <c r="E95503" s="12"/>
    </row>
    <row r="95504" spans="4:5" x14ac:dyDescent="0.25">
      <c r="D95504" s="12"/>
      <c r="E95504" s="12"/>
    </row>
    <row r="95505" spans="4:5" x14ac:dyDescent="0.25">
      <c r="D95505" s="12"/>
      <c r="E95505" s="12"/>
    </row>
    <row r="95506" spans="4:5" x14ac:dyDescent="0.25">
      <c r="D95506" s="12"/>
      <c r="E95506" s="12"/>
    </row>
    <row r="95507" spans="4:5" x14ac:dyDescent="0.25">
      <c r="D95507" s="12"/>
      <c r="E95507" s="12"/>
    </row>
    <row r="95508" spans="4:5" x14ac:dyDescent="0.25">
      <c r="D95508" s="12"/>
      <c r="E95508" s="12"/>
    </row>
    <row r="95509" spans="4:5" x14ac:dyDescent="0.25">
      <c r="D95509" s="12"/>
      <c r="E95509" s="12"/>
    </row>
    <row r="95510" spans="4:5" x14ac:dyDescent="0.25">
      <c r="D95510" s="12"/>
      <c r="E95510" s="12"/>
    </row>
    <row r="95511" spans="4:5" x14ac:dyDescent="0.25">
      <c r="D95511" s="12"/>
      <c r="E95511" s="12"/>
    </row>
    <row r="95512" spans="4:5" x14ac:dyDescent="0.25">
      <c r="D95512" s="12"/>
      <c r="E95512" s="12"/>
    </row>
    <row r="95513" spans="4:5" x14ac:dyDescent="0.25">
      <c r="D95513" s="12"/>
      <c r="E95513" s="12"/>
    </row>
    <row r="95514" spans="4:5" x14ac:dyDescent="0.25">
      <c r="D95514" s="12"/>
      <c r="E95514" s="12"/>
    </row>
    <row r="95515" spans="4:5" x14ac:dyDescent="0.25">
      <c r="D95515" s="12"/>
      <c r="E95515" s="12"/>
    </row>
    <row r="95516" spans="4:5" x14ac:dyDescent="0.25">
      <c r="D95516" s="12"/>
      <c r="E95516" s="12"/>
    </row>
    <row r="95517" spans="4:5" x14ac:dyDescent="0.25">
      <c r="D95517" s="12"/>
      <c r="E95517" s="12"/>
    </row>
    <row r="95518" spans="4:5" x14ac:dyDescent="0.25">
      <c r="D95518" s="12"/>
      <c r="E95518" s="12"/>
    </row>
    <row r="95519" spans="4:5" x14ac:dyDescent="0.25">
      <c r="D95519" s="12"/>
      <c r="E95519" s="12"/>
    </row>
    <row r="95520" spans="4:5" x14ac:dyDescent="0.25">
      <c r="D95520" s="12"/>
      <c r="E95520" s="12"/>
    </row>
    <row r="95521" spans="4:5" x14ac:dyDescent="0.25">
      <c r="D95521" s="12"/>
      <c r="E95521" s="12"/>
    </row>
    <row r="95522" spans="4:5" x14ac:dyDescent="0.25">
      <c r="D95522" s="12"/>
      <c r="E95522" s="12"/>
    </row>
    <row r="95523" spans="4:5" x14ac:dyDescent="0.25">
      <c r="D95523" s="12"/>
      <c r="E95523" s="12"/>
    </row>
    <row r="95524" spans="4:5" x14ac:dyDescent="0.25">
      <c r="D95524" s="12"/>
      <c r="E95524" s="12"/>
    </row>
    <row r="95525" spans="4:5" x14ac:dyDescent="0.25">
      <c r="D95525" s="12"/>
      <c r="E95525" s="12"/>
    </row>
    <row r="95526" spans="4:5" x14ac:dyDescent="0.25">
      <c r="D95526" s="12"/>
      <c r="E95526" s="12"/>
    </row>
    <row r="95527" spans="4:5" x14ac:dyDescent="0.25">
      <c r="D95527" s="12"/>
      <c r="E95527" s="12"/>
    </row>
    <row r="95528" spans="4:5" x14ac:dyDescent="0.25">
      <c r="D95528" s="12"/>
      <c r="E95528" s="12"/>
    </row>
    <row r="95529" spans="4:5" x14ac:dyDescent="0.25">
      <c r="D95529" s="12"/>
      <c r="E95529" s="12"/>
    </row>
    <row r="95530" spans="4:5" x14ac:dyDescent="0.25">
      <c r="D95530" s="12"/>
      <c r="E95530" s="12"/>
    </row>
    <row r="95531" spans="4:5" x14ac:dyDescent="0.25">
      <c r="D95531" s="12"/>
      <c r="E95531" s="12"/>
    </row>
    <row r="95532" spans="4:5" x14ac:dyDescent="0.25">
      <c r="D95532" s="12"/>
      <c r="E95532" s="12"/>
    </row>
    <row r="95533" spans="4:5" x14ac:dyDescent="0.25">
      <c r="D95533" s="12"/>
      <c r="E95533" s="12"/>
    </row>
    <row r="95534" spans="4:5" x14ac:dyDescent="0.25">
      <c r="D95534" s="12"/>
      <c r="E95534" s="12"/>
    </row>
    <row r="95535" spans="4:5" x14ac:dyDescent="0.25">
      <c r="D95535" s="12"/>
      <c r="E95535" s="12"/>
    </row>
    <row r="95536" spans="4:5" x14ac:dyDescent="0.25">
      <c r="D95536" s="12"/>
      <c r="E95536" s="12"/>
    </row>
    <row r="95537" spans="4:5" x14ac:dyDescent="0.25">
      <c r="D95537" s="12"/>
      <c r="E95537" s="12"/>
    </row>
    <row r="95538" spans="4:5" x14ac:dyDescent="0.25">
      <c r="D95538" s="12"/>
      <c r="E95538" s="12"/>
    </row>
    <row r="95539" spans="4:5" x14ac:dyDescent="0.25">
      <c r="D95539" s="12"/>
      <c r="E95539" s="12"/>
    </row>
    <row r="95540" spans="4:5" x14ac:dyDescent="0.25">
      <c r="D95540" s="12"/>
      <c r="E95540" s="12"/>
    </row>
    <row r="95541" spans="4:5" x14ac:dyDescent="0.25">
      <c r="D95541" s="12"/>
      <c r="E95541" s="12"/>
    </row>
    <row r="95542" spans="4:5" x14ac:dyDescent="0.25">
      <c r="D95542" s="12"/>
      <c r="E95542" s="12"/>
    </row>
    <row r="95543" spans="4:5" x14ac:dyDescent="0.25">
      <c r="D95543" s="12"/>
      <c r="E95543" s="12"/>
    </row>
    <row r="95544" spans="4:5" x14ac:dyDescent="0.25">
      <c r="D95544" s="12"/>
      <c r="E95544" s="12"/>
    </row>
    <row r="95545" spans="4:5" x14ac:dyDescent="0.25">
      <c r="D95545" s="12"/>
      <c r="E95545" s="12"/>
    </row>
    <row r="95546" spans="4:5" x14ac:dyDescent="0.25">
      <c r="D95546" s="12"/>
      <c r="E95546" s="12"/>
    </row>
    <row r="95547" spans="4:5" x14ac:dyDescent="0.25">
      <c r="D95547" s="12"/>
      <c r="E95547" s="12"/>
    </row>
    <row r="95548" spans="4:5" x14ac:dyDescent="0.25">
      <c r="D95548" s="12"/>
      <c r="E95548" s="12"/>
    </row>
    <row r="95549" spans="4:5" x14ac:dyDescent="0.25">
      <c r="D95549" s="12"/>
      <c r="E95549" s="12"/>
    </row>
    <row r="95550" spans="4:5" x14ac:dyDescent="0.25">
      <c r="D95550" s="12"/>
      <c r="E95550" s="12"/>
    </row>
    <row r="95551" spans="4:5" x14ac:dyDescent="0.25">
      <c r="D95551" s="12"/>
      <c r="E95551" s="12"/>
    </row>
    <row r="95552" spans="4:5" x14ac:dyDescent="0.25">
      <c r="D95552" s="12"/>
      <c r="E95552" s="12"/>
    </row>
    <row r="95553" spans="4:5" x14ac:dyDescent="0.25">
      <c r="D95553" s="12"/>
      <c r="E95553" s="12"/>
    </row>
    <row r="95554" spans="4:5" x14ac:dyDescent="0.25">
      <c r="D95554" s="12"/>
      <c r="E95554" s="12"/>
    </row>
    <row r="95555" spans="4:5" x14ac:dyDescent="0.25">
      <c r="D95555" s="12"/>
      <c r="E95555" s="12"/>
    </row>
    <row r="95556" spans="4:5" x14ac:dyDescent="0.25">
      <c r="D95556" s="12"/>
      <c r="E95556" s="12"/>
    </row>
    <row r="95557" spans="4:5" x14ac:dyDescent="0.25">
      <c r="D95557" s="12"/>
      <c r="E95557" s="12"/>
    </row>
    <row r="95558" spans="4:5" x14ac:dyDescent="0.25">
      <c r="D95558" s="12"/>
      <c r="E95558" s="12"/>
    </row>
    <row r="95559" spans="4:5" x14ac:dyDescent="0.25">
      <c r="D95559" s="12"/>
      <c r="E95559" s="12"/>
    </row>
    <row r="95560" spans="4:5" x14ac:dyDescent="0.25">
      <c r="D95560" s="12"/>
      <c r="E95560" s="12"/>
    </row>
    <row r="95561" spans="4:5" x14ac:dyDescent="0.25">
      <c r="D95561" s="12"/>
      <c r="E95561" s="12"/>
    </row>
    <row r="95562" spans="4:5" x14ac:dyDescent="0.25">
      <c r="D95562" s="12"/>
      <c r="E95562" s="12"/>
    </row>
    <row r="95563" spans="4:5" x14ac:dyDescent="0.25">
      <c r="D95563" s="12"/>
      <c r="E95563" s="12"/>
    </row>
    <row r="95564" spans="4:5" x14ac:dyDescent="0.25">
      <c r="D95564" s="12"/>
      <c r="E95564" s="12"/>
    </row>
    <row r="95565" spans="4:5" x14ac:dyDescent="0.25">
      <c r="D95565" s="12"/>
      <c r="E95565" s="12"/>
    </row>
    <row r="95566" spans="4:5" x14ac:dyDescent="0.25">
      <c r="D95566" s="12"/>
      <c r="E95566" s="12"/>
    </row>
    <row r="95567" spans="4:5" x14ac:dyDescent="0.25">
      <c r="D95567" s="12"/>
      <c r="E95567" s="12"/>
    </row>
    <row r="95568" spans="4:5" x14ac:dyDescent="0.25">
      <c r="D95568" s="12"/>
      <c r="E95568" s="12"/>
    </row>
    <row r="95569" spans="4:5" x14ac:dyDescent="0.25">
      <c r="D95569" s="12"/>
      <c r="E95569" s="12"/>
    </row>
    <row r="95570" spans="4:5" x14ac:dyDescent="0.25">
      <c r="D95570" s="12"/>
      <c r="E95570" s="12"/>
    </row>
    <row r="95571" spans="4:5" x14ac:dyDescent="0.25">
      <c r="D95571" s="12"/>
      <c r="E95571" s="12"/>
    </row>
    <row r="95572" spans="4:5" x14ac:dyDescent="0.25">
      <c r="D95572" s="12"/>
      <c r="E95572" s="12"/>
    </row>
    <row r="95573" spans="4:5" x14ac:dyDescent="0.25">
      <c r="D95573" s="12"/>
      <c r="E95573" s="12"/>
    </row>
    <row r="95574" spans="4:5" x14ac:dyDescent="0.25">
      <c r="D95574" s="12"/>
      <c r="E95574" s="12"/>
    </row>
    <row r="95575" spans="4:5" x14ac:dyDescent="0.25">
      <c r="D95575" s="12"/>
      <c r="E95575" s="12"/>
    </row>
    <row r="95576" spans="4:5" x14ac:dyDescent="0.25">
      <c r="D95576" s="12"/>
      <c r="E95576" s="12"/>
    </row>
    <row r="95577" spans="4:5" x14ac:dyDescent="0.25">
      <c r="D95577" s="12"/>
      <c r="E95577" s="12"/>
    </row>
    <row r="95578" spans="4:5" x14ac:dyDescent="0.25">
      <c r="D95578" s="12"/>
      <c r="E95578" s="12"/>
    </row>
    <row r="95579" spans="4:5" x14ac:dyDescent="0.25">
      <c r="D95579" s="12"/>
      <c r="E95579" s="12"/>
    </row>
    <row r="95580" spans="4:5" x14ac:dyDescent="0.25">
      <c r="D95580" s="12"/>
      <c r="E95580" s="12"/>
    </row>
    <row r="95581" spans="4:5" x14ac:dyDescent="0.25">
      <c r="D95581" s="12"/>
      <c r="E95581" s="12"/>
    </row>
    <row r="95582" spans="4:5" x14ac:dyDescent="0.25">
      <c r="D95582" s="12"/>
      <c r="E95582" s="12"/>
    </row>
    <row r="95583" spans="4:5" x14ac:dyDescent="0.25">
      <c r="D95583" s="12"/>
      <c r="E95583" s="12"/>
    </row>
    <row r="95584" spans="4:5" x14ac:dyDescent="0.25">
      <c r="D95584" s="12"/>
      <c r="E95584" s="12"/>
    </row>
    <row r="95585" spans="4:5" x14ac:dyDescent="0.25">
      <c r="D95585" s="12"/>
      <c r="E95585" s="12"/>
    </row>
    <row r="95586" spans="4:5" x14ac:dyDescent="0.25">
      <c r="D95586" s="12"/>
      <c r="E95586" s="12"/>
    </row>
    <row r="95587" spans="4:5" x14ac:dyDescent="0.25">
      <c r="D95587" s="12"/>
      <c r="E95587" s="12"/>
    </row>
    <row r="95588" spans="4:5" x14ac:dyDescent="0.25">
      <c r="D95588" s="12"/>
      <c r="E95588" s="12"/>
    </row>
    <row r="95589" spans="4:5" x14ac:dyDescent="0.25">
      <c r="D95589" s="12"/>
      <c r="E95589" s="12"/>
    </row>
    <row r="95590" spans="4:5" x14ac:dyDescent="0.25">
      <c r="D95590" s="12"/>
      <c r="E95590" s="12"/>
    </row>
    <row r="95591" spans="4:5" x14ac:dyDescent="0.25">
      <c r="D95591" s="12"/>
      <c r="E95591" s="12"/>
    </row>
    <row r="95592" spans="4:5" x14ac:dyDescent="0.25">
      <c r="D95592" s="12"/>
      <c r="E95592" s="12"/>
    </row>
    <row r="95593" spans="4:5" x14ac:dyDescent="0.25">
      <c r="D95593" s="12"/>
      <c r="E95593" s="12"/>
    </row>
    <row r="95594" spans="4:5" x14ac:dyDescent="0.25">
      <c r="D95594" s="12"/>
      <c r="E95594" s="12"/>
    </row>
    <row r="95595" spans="4:5" x14ac:dyDescent="0.25">
      <c r="D95595" s="12"/>
      <c r="E95595" s="12"/>
    </row>
    <row r="95596" spans="4:5" x14ac:dyDescent="0.25">
      <c r="D95596" s="12"/>
      <c r="E95596" s="12"/>
    </row>
    <row r="95597" spans="4:5" x14ac:dyDescent="0.25">
      <c r="D95597" s="12"/>
      <c r="E95597" s="12"/>
    </row>
    <row r="95598" spans="4:5" x14ac:dyDescent="0.25">
      <c r="D95598" s="12"/>
      <c r="E95598" s="12"/>
    </row>
    <row r="95599" spans="4:5" x14ac:dyDescent="0.25">
      <c r="D95599" s="12"/>
      <c r="E95599" s="12"/>
    </row>
    <row r="95600" spans="4:5" x14ac:dyDescent="0.25">
      <c r="D95600" s="12"/>
      <c r="E95600" s="12"/>
    </row>
    <row r="95601" spans="4:5" x14ac:dyDescent="0.25">
      <c r="D95601" s="12"/>
      <c r="E95601" s="12"/>
    </row>
    <row r="95602" spans="4:5" x14ac:dyDescent="0.25">
      <c r="D95602" s="12"/>
      <c r="E95602" s="12"/>
    </row>
    <row r="95603" spans="4:5" x14ac:dyDescent="0.25">
      <c r="D95603" s="12"/>
      <c r="E95603" s="12"/>
    </row>
    <row r="95604" spans="4:5" x14ac:dyDescent="0.25">
      <c r="D95604" s="12"/>
      <c r="E95604" s="12"/>
    </row>
    <row r="95605" spans="4:5" x14ac:dyDescent="0.25">
      <c r="D95605" s="12"/>
      <c r="E95605" s="12"/>
    </row>
    <row r="95606" spans="4:5" x14ac:dyDescent="0.25">
      <c r="D95606" s="12"/>
      <c r="E95606" s="12"/>
    </row>
    <row r="95607" spans="4:5" x14ac:dyDescent="0.25">
      <c r="D95607" s="12"/>
      <c r="E95607" s="12"/>
    </row>
    <row r="95608" spans="4:5" x14ac:dyDescent="0.25">
      <c r="D95608" s="12"/>
      <c r="E95608" s="12"/>
    </row>
    <row r="95609" spans="4:5" x14ac:dyDescent="0.25">
      <c r="D95609" s="12"/>
      <c r="E95609" s="12"/>
    </row>
    <row r="95610" spans="4:5" x14ac:dyDescent="0.25">
      <c r="D95610" s="12"/>
      <c r="E95610" s="12"/>
    </row>
    <row r="95611" spans="4:5" x14ac:dyDescent="0.25">
      <c r="D95611" s="12"/>
      <c r="E95611" s="12"/>
    </row>
    <row r="95612" spans="4:5" x14ac:dyDescent="0.25">
      <c r="D95612" s="12"/>
      <c r="E95612" s="12"/>
    </row>
    <row r="95613" spans="4:5" x14ac:dyDescent="0.25">
      <c r="D95613" s="12"/>
      <c r="E95613" s="12"/>
    </row>
    <row r="95614" spans="4:5" x14ac:dyDescent="0.25">
      <c r="D95614" s="12"/>
      <c r="E95614" s="12"/>
    </row>
    <row r="95615" spans="4:5" x14ac:dyDescent="0.25">
      <c r="D95615" s="12"/>
      <c r="E95615" s="12"/>
    </row>
    <row r="95616" spans="4:5" x14ac:dyDescent="0.25">
      <c r="D95616" s="12"/>
      <c r="E95616" s="12"/>
    </row>
    <row r="95617" spans="4:5" x14ac:dyDescent="0.25">
      <c r="D95617" s="12"/>
      <c r="E95617" s="12"/>
    </row>
    <row r="95618" spans="4:5" x14ac:dyDescent="0.25">
      <c r="D95618" s="12"/>
      <c r="E95618" s="12"/>
    </row>
    <row r="95619" spans="4:5" x14ac:dyDescent="0.25">
      <c r="D95619" s="12"/>
      <c r="E95619" s="12"/>
    </row>
    <row r="95620" spans="4:5" x14ac:dyDescent="0.25">
      <c r="D95620" s="12"/>
      <c r="E95620" s="12"/>
    </row>
    <row r="95621" spans="4:5" x14ac:dyDescent="0.25">
      <c r="D95621" s="12"/>
      <c r="E95621" s="12"/>
    </row>
    <row r="95622" spans="4:5" x14ac:dyDescent="0.25">
      <c r="D95622" s="12"/>
      <c r="E95622" s="12"/>
    </row>
    <row r="95623" spans="4:5" x14ac:dyDescent="0.25">
      <c r="D95623" s="12"/>
      <c r="E95623" s="12"/>
    </row>
    <row r="95624" spans="4:5" x14ac:dyDescent="0.25">
      <c r="D95624" s="12"/>
      <c r="E95624" s="12"/>
    </row>
    <row r="95625" spans="4:5" x14ac:dyDescent="0.25">
      <c r="D95625" s="12"/>
      <c r="E95625" s="12"/>
    </row>
    <row r="95626" spans="4:5" x14ac:dyDescent="0.25">
      <c r="D95626" s="12"/>
      <c r="E95626" s="12"/>
    </row>
    <row r="95627" spans="4:5" x14ac:dyDescent="0.25">
      <c r="D95627" s="12"/>
      <c r="E95627" s="12"/>
    </row>
    <row r="95628" spans="4:5" x14ac:dyDescent="0.25">
      <c r="D95628" s="12"/>
      <c r="E95628" s="12"/>
    </row>
    <row r="95629" spans="4:5" x14ac:dyDescent="0.25">
      <c r="D95629" s="12"/>
      <c r="E95629" s="12"/>
    </row>
    <row r="95630" spans="4:5" x14ac:dyDescent="0.25">
      <c r="D95630" s="12"/>
      <c r="E95630" s="12"/>
    </row>
    <row r="95631" spans="4:5" x14ac:dyDescent="0.25">
      <c r="D95631" s="12"/>
      <c r="E95631" s="12"/>
    </row>
    <row r="95632" spans="4:5" x14ac:dyDescent="0.25">
      <c r="D95632" s="12"/>
      <c r="E95632" s="12"/>
    </row>
    <row r="95633" spans="4:5" x14ac:dyDescent="0.25">
      <c r="D95633" s="12"/>
      <c r="E95633" s="12"/>
    </row>
    <row r="95634" spans="4:5" x14ac:dyDescent="0.25">
      <c r="D95634" s="12"/>
      <c r="E95634" s="12"/>
    </row>
    <row r="95635" spans="4:5" x14ac:dyDescent="0.25">
      <c r="D95635" s="12"/>
      <c r="E95635" s="12"/>
    </row>
    <row r="95636" spans="4:5" x14ac:dyDescent="0.25">
      <c r="D95636" s="12"/>
      <c r="E95636" s="12"/>
    </row>
    <row r="95637" spans="4:5" x14ac:dyDescent="0.25">
      <c r="D95637" s="12"/>
      <c r="E95637" s="12"/>
    </row>
    <row r="95638" spans="4:5" x14ac:dyDescent="0.25">
      <c r="D95638" s="12"/>
      <c r="E95638" s="12"/>
    </row>
    <row r="95639" spans="4:5" x14ac:dyDescent="0.25">
      <c r="D95639" s="12"/>
      <c r="E95639" s="12"/>
    </row>
    <row r="95640" spans="4:5" x14ac:dyDescent="0.25">
      <c r="D95640" s="12"/>
      <c r="E95640" s="12"/>
    </row>
    <row r="95641" spans="4:5" x14ac:dyDescent="0.25">
      <c r="D95641" s="12"/>
      <c r="E95641" s="12"/>
    </row>
    <row r="95642" spans="4:5" x14ac:dyDescent="0.25">
      <c r="D95642" s="12"/>
      <c r="E95642" s="12"/>
    </row>
    <row r="95643" spans="4:5" x14ac:dyDescent="0.25">
      <c r="D95643" s="12"/>
      <c r="E95643" s="12"/>
    </row>
    <row r="95644" spans="4:5" x14ac:dyDescent="0.25">
      <c r="D95644" s="12"/>
      <c r="E95644" s="12"/>
    </row>
    <row r="95645" spans="4:5" x14ac:dyDescent="0.25">
      <c r="D95645" s="12"/>
      <c r="E95645" s="12"/>
    </row>
    <row r="95646" spans="4:5" x14ac:dyDescent="0.25">
      <c r="D95646" s="12"/>
      <c r="E95646" s="12"/>
    </row>
    <row r="95647" spans="4:5" x14ac:dyDescent="0.25">
      <c r="D95647" s="12"/>
      <c r="E95647" s="12"/>
    </row>
    <row r="95648" spans="4:5" x14ac:dyDescent="0.25">
      <c r="D95648" s="12"/>
      <c r="E95648" s="12"/>
    </row>
    <row r="95649" spans="4:5" x14ac:dyDescent="0.25">
      <c r="D95649" s="12"/>
      <c r="E95649" s="12"/>
    </row>
    <row r="95650" spans="4:5" x14ac:dyDescent="0.25">
      <c r="D95650" s="12"/>
      <c r="E95650" s="12"/>
    </row>
    <row r="95651" spans="4:5" x14ac:dyDescent="0.25">
      <c r="D95651" s="12"/>
      <c r="E95651" s="12"/>
    </row>
    <row r="95652" spans="4:5" x14ac:dyDescent="0.25">
      <c r="D95652" s="12"/>
      <c r="E95652" s="12"/>
    </row>
    <row r="95653" spans="4:5" x14ac:dyDescent="0.25">
      <c r="D95653" s="12"/>
      <c r="E95653" s="12"/>
    </row>
    <row r="95654" spans="4:5" x14ac:dyDescent="0.25">
      <c r="D95654" s="12"/>
      <c r="E95654" s="12"/>
    </row>
    <row r="95655" spans="4:5" x14ac:dyDescent="0.25">
      <c r="D95655" s="12"/>
      <c r="E95655" s="12"/>
    </row>
    <row r="95656" spans="4:5" x14ac:dyDescent="0.25">
      <c r="D95656" s="12"/>
      <c r="E95656" s="12"/>
    </row>
    <row r="95657" spans="4:5" x14ac:dyDescent="0.25">
      <c r="D95657" s="12"/>
      <c r="E95657" s="12"/>
    </row>
    <row r="95658" spans="4:5" x14ac:dyDescent="0.25">
      <c r="D95658" s="12"/>
      <c r="E95658" s="12"/>
    </row>
    <row r="95659" spans="4:5" x14ac:dyDescent="0.25">
      <c r="D95659" s="12"/>
      <c r="E95659" s="12"/>
    </row>
    <row r="95660" spans="4:5" x14ac:dyDescent="0.25">
      <c r="D95660" s="12"/>
      <c r="E95660" s="12"/>
    </row>
    <row r="95661" spans="4:5" x14ac:dyDescent="0.25">
      <c r="D95661" s="12"/>
      <c r="E95661" s="12"/>
    </row>
    <row r="95662" spans="4:5" x14ac:dyDescent="0.25">
      <c r="D95662" s="12"/>
      <c r="E95662" s="12"/>
    </row>
    <row r="95663" spans="4:5" x14ac:dyDescent="0.25">
      <c r="D95663" s="12"/>
      <c r="E95663" s="12"/>
    </row>
    <row r="95664" spans="4:5" x14ac:dyDescent="0.25">
      <c r="D95664" s="12"/>
      <c r="E95664" s="12"/>
    </row>
    <row r="95665" spans="4:5" x14ac:dyDescent="0.25">
      <c r="D95665" s="12"/>
      <c r="E95665" s="12"/>
    </row>
    <row r="95666" spans="4:5" x14ac:dyDescent="0.25">
      <c r="D95666" s="12"/>
      <c r="E95666" s="12"/>
    </row>
    <row r="95667" spans="4:5" x14ac:dyDescent="0.25">
      <c r="D95667" s="12"/>
      <c r="E95667" s="12"/>
    </row>
    <row r="95668" spans="4:5" x14ac:dyDescent="0.25">
      <c r="D95668" s="12"/>
      <c r="E95668" s="12"/>
    </row>
    <row r="95669" spans="4:5" x14ac:dyDescent="0.25">
      <c r="D95669" s="12"/>
      <c r="E95669" s="12"/>
    </row>
    <row r="95670" spans="4:5" x14ac:dyDescent="0.25">
      <c r="D95670" s="12"/>
      <c r="E95670" s="12"/>
    </row>
    <row r="95671" spans="4:5" x14ac:dyDescent="0.25">
      <c r="D95671" s="12"/>
      <c r="E95671" s="12"/>
    </row>
    <row r="95672" spans="4:5" x14ac:dyDescent="0.25">
      <c r="D95672" s="12"/>
      <c r="E95672" s="12"/>
    </row>
    <row r="95673" spans="4:5" x14ac:dyDescent="0.25">
      <c r="D95673" s="12"/>
      <c r="E95673" s="12"/>
    </row>
    <row r="95674" spans="4:5" x14ac:dyDescent="0.25">
      <c r="D95674" s="12"/>
      <c r="E95674" s="12"/>
    </row>
    <row r="95675" spans="4:5" x14ac:dyDescent="0.25">
      <c r="D95675" s="12"/>
      <c r="E95675" s="12"/>
    </row>
    <row r="95676" spans="4:5" x14ac:dyDescent="0.25">
      <c r="D95676" s="12"/>
      <c r="E95676" s="12"/>
    </row>
    <row r="95677" spans="4:5" x14ac:dyDescent="0.25">
      <c r="D95677" s="12"/>
      <c r="E95677" s="12"/>
    </row>
    <row r="95678" spans="4:5" x14ac:dyDescent="0.25">
      <c r="D95678" s="12"/>
      <c r="E95678" s="12"/>
    </row>
    <row r="95679" spans="4:5" x14ac:dyDescent="0.25">
      <c r="D95679" s="12"/>
      <c r="E95679" s="12"/>
    </row>
    <row r="95680" spans="4:5" x14ac:dyDescent="0.25">
      <c r="D95680" s="12"/>
      <c r="E95680" s="12"/>
    </row>
    <row r="95681" spans="4:5" x14ac:dyDescent="0.25">
      <c r="D95681" s="12"/>
      <c r="E95681" s="12"/>
    </row>
    <row r="95682" spans="4:5" x14ac:dyDescent="0.25">
      <c r="D95682" s="12"/>
      <c r="E95682" s="12"/>
    </row>
    <row r="95683" spans="4:5" x14ac:dyDescent="0.25">
      <c r="D95683" s="12"/>
      <c r="E95683" s="12"/>
    </row>
    <row r="95684" spans="4:5" x14ac:dyDescent="0.25">
      <c r="D95684" s="12"/>
      <c r="E95684" s="12"/>
    </row>
    <row r="95685" spans="4:5" x14ac:dyDescent="0.25">
      <c r="D95685" s="12"/>
      <c r="E95685" s="12"/>
    </row>
    <row r="95686" spans="4:5" x14ac:dyDescent="0.25">
      <c r="D95686" s="12"/>
      <c r="E95686" s="12"/>
    </row>
    <row r="95687" spans="4:5" x14ac:dyDescent="0.25">
      <c r="D95687" s="12"/>
      <c r="E95687" s="12"/>
    </row>
    <row r="95688" spans="4:5" x14ac:dyDescent="0.25">
      <c r="D95688" s="12"/>
      <c r="E95688" s="12"/>
    </row>
    <row r="95689" spans="4:5" x14ac:dyDescent="0.25">
      <c r="D95689" s="12"/>
      <c r="E95689" s="12"/>
    </row>
    <row r="95690" spans="4:5" x14ac:dyDescent="0.25">
      <c r="D95690" s="12"/>
      <c r="E95690" s="12"/>
    </row>
    <row r="95691" spans="4:5" x14ac:dyDescent="0.25">
      <c r="D95691" s="12"/>
      <c r="E95691" s="12"/>
    </row>
    <row r="95692" spans="4:5" x14ac:dyDescent="0.25">
      <c r="D95692" s="12"/>
      <c r="E95692" s="12"/>
    </row>
    <row r="95693" spans="4:5" x14ac:dyDescent="0.25">
      <c r="D95693" s="12"/>
      <c r="E95693" s="12"/>
    </row>
    <row r="95694" spans="4:5" x14ac:dyDescent="0.25">
      <c r="D95694" s="12"/>
      <c r="E95694" s="12"/>
    </row>
    <row r="95695" spans="4:5" x14ac:dyDescent="0.25">
      <c r="D95695" s="12"/>
      <c r="E95695" s="12"/>
    </row>
    <row r="95696" spans="4:5" x14ac:dyDescent="0.25">
      <c r="D95696" s="12"/>
      <c r="E95696" s="12"/>
    </row>
    <row r="95697" spans="4:5" x14ac:dyDescent="0.25">
      <c r="D95697" s="12"/>
      <c r="E95697" s="12"/>
    </row>
    <row r="95698" spans="4:5" x14ac:dyDescent="0.25">
      <c r="D95698" s="12"/>
      <c r="E95698" s="12"/>
    </row>
    <row r="95699" spans="4:5" x14ac:dyDescent="0.25">
      <c r="D95699" s="12"/>
      <c r="E95699" s="12"/>
    </row>
    <row r="95700" spans="4:5" x14ac:dyDescent="0.25">
      <c r="D95700" s="12"/>
      <c r="E95700" s="12"/>
    </row>
    <row r="95701" spans="4:5" x14ac:dyDescent="0.25">
      <c r="D95701" s="12"/>
      <c r="E95701" s="12"/>
    </row>
    <row r="95702" spans="4:5" x14ac:dyDescent="0.25">
      <c r="D95702" s="12"/>
      <c r="E95702" s="12"/>
    </row>
    <row r="95703" spans="4:5" x14ac:dyDescent="0.25">
      <c r="D95703" s="12"/>
      <c r="E95703" s="12"/>
    </row>
    <row r="95704" spans="4:5" x14ac:dyDescent="0.25">
      <c r="D95704" s="12"/>
      <c r="E95704" s="12"/>
    </row>
    <row r="95705" spans="4:5" x14ac:dyDescent="0.25">
      <c r="D95705" s="12"/>
      <c r="E95705" s="12"/>
    </row>
    <row r="95706" spans="4:5" x14ac:dyDescent="0.25">
      <c r="D95706" s="12"/>
      <c r="E95706" s="12"/>
    </row>
    <row r="95707" spans="4:5" x14ac:dyDescent="0.25">
      <c r="D95707" s="12"/>
      <c r="E95707" s="12"/>
    </row>
    <row r="95708" spans="4:5" x14ac:dyDescent="0.25">
      <c r="D95708" s="12"/>
      <c r="E95708" s="12"/>
    </row>
    <row r="95709" spans="4:5" x14ac:dyDescent="0.25">
      <c r="D95709" s="12"/>
      <c r="E95709" s="12"/>
    </row>
    <row r="95710" spans="4:5" x14ac:dyDescent="0.25">
      <c r="D95710" s="12"/>
      <c r="E95710" s="12"/>
    </row>
    <row r="95711" spans="4:5" x14ac:dyDescent="0.25">
      <c r="D95711" s="12"/>
      <c r="E95711" s="12"/>
    </row>
    <row r="95712" spans="4:5" x14ac:dyDescent="0.25">
      <c r="D95712" s="12"/>
      <c r="E95712" s="12"/>
    </row>
    <row r="95713" spans="4:5" x14ac:dyDescent="0.25">
      <c r="D95713" s="12"/>
      <c r="E95713" s="12"/>
    </row>
    <row r="95714" spans="4:5" x14ac:dyDescent="0.25">
      <c r="D95714" s="12"/>
      <c r="E95714" s="12"/>
    </row>
    <row r="95715" spans="4:5" x14ac:dyDescent="0.25">
      <c r="D95715" s="12"/>
      <c r="E95715" s="12"/>
    </row>
    <row r="95716" spans="4:5" x14ac:dyDescent="0.25">
      <c r="D95716" s="12"/>
      <c r="E95716" s="12"/>
    </row>
    <row r="95717" spans="4:5" x14ac:dyDescent="0.25">
      <c r="D95717" s="12"/>
      <c r="E95717" s="12"/>
    </row>
    <row r="95718" spans="4:5" x14ac:dyDescent="0.25">
      <c r="D95718" s="12"/>
      <c r="E95718" s="12"/>
    </row>
    <row r="95719" spans="4:5" x14ac:dyDescent="0.25">
      <c r="D95719" s="12"/>
      <c r="E95719" s="12"/>
    </row>
    <row r="95720" spans="4:5" x14ac:dyDescent="0.25">
      <c r="D95720" s="12"/>
      <c r="E95720" s="12"/>
    </row>
    <row r="95721" spans="4:5" x14ac:dyDescent="0.25">
      <c r="D95721" s="12"/>
      <c r="E95721" s="12"/>
    </row>
    <row r="95722" spans="4:5" x14ac:dyDescent="0.25">
      <c r="D95722" s="12"/>
      <c r="E95722" s="12"/>
    </row>
    <row r="95723" spans="4:5" x14ac:dyDescent="0.25">
      <c r="D95723" s="12"/>
      <c r="E95723" s="12"/>
    </row>
    <row r="95724" spans="4:5" x14ac:dyDescent="0.25">
      <c r="D95724" s="12"/>
      <c r="E95724" s="12"/>
    </row>
    <row r="95725" spans="4:5" x14ac:dyDescent="0.25">
      <c r="D95725" s="12"/>
      <c r="E95725" s="12"/>
    </row>
    <row r="95726" spans="4:5" x14ac:dyDescent="0.25">
      <c r="D95726" s="12"/>
      <c r="E95726" s="12"/>
    </row>
    <row r="95727" spans="4:5" x14ac:dyDescent="0.25">
      <c r="D95727" s="12"/>
      <c r="E95727" s="12"/>
    </row>
    <row r="95728" spans="4:5" x14ac:dyDescent="0.25">
      <c r="D95728" s="12"/>
      <c r="E95728" s="12"/>
    </row>
    <row r="95729" spans="4:5" x14ac:dyDescent="0.25">
      <c r="D95729" s="12"/>
      <c r="E95729" s="12"/>
    </row>
    <row r="95730" spans="4:5" x14ac:dyDescent="0.25">
      <c r="D95730" s="12"/>
      <c r="E95730" s="12"/>
    </row>
    <row r="95731" spans="4:5" x14ac:dyDescent="0.25">
      <c r="D95731" s="12"/>
      <c r="E95731" s="12"/>
    </row>
    <row r="95732" spans="4:5" x14ac:dyDescent="0.25">
      <c r="D95732" s="12"/>
      <c r="E95732" s="12"/>
    </row>
    <row r="95733" spans="4:5" x14ac:dyDescent="0.25">
      <c r="D95733" s="12"/>
      <c r="E95733" s="12"/>
    </row>
    <row r="95734" spans="4:5" x14ac:dyDescent="0.25">
      <c r="D95734" s="12"/>
      <c r="E95734" s="12"/>
    </row>
    <row r="95735" spans="4:5" x14ac:dyDescent="0.25">
      <c r="D95735" s="12"/>
      <c r="E95735" s="12"/>
    </row>
    <row r="95736" spans="4:5" x14ac:dyDescent="0.25">
      <c r="D95736" s="12"/>
      <c r="E95736" s="12"/>
    </row>
    <row r="95737" spans="4:5" x14ac:dyDescent="0.25">
      <c r="D95737" s="12"/>
      <c r="E95737" s="12"/>
    </row>
    <row r="95738" spans="4:5" x14ac:dyDescent="0.25">
      <c r="D95738" s="12"/>
      <c r="E95738" s="12"/>
    </row>
    <row r="95739" spans="4:5" x14ac:dyDescent="0.25">
      <c r="D95739" s="12"/>
      <c r="E95739" s="12"/>
    </row>
    <row r="95740" spans="4:5" x14ac:dyDescent="0.25">
      <c r="D95740" s="12"/>
      <c r="E95740" s="12"/>
    </row>
    <row r="95741" spans="4:5" x14ac:dyDescent="0.25">
      <c r="D95741" s="12"/>
      <c r="E95741" s="12"/>
    </row>
    <row r="95742" spans="4:5" x14ac:dyDescent="0.25">
      <c r="D95742" s="12"/>
      <c r="E95742" s="12"/>
    </row>
    <row r="95743" spans="4:5" x14ac:dyDescent="0.25">
      <c r="D95743" s="12"/>
      <c r="E95743" s="12"/>
    </row>
    <row r="95744" spans="4:5" x14ac:dyDescent="0.25">
      <c r="D95744" s="12"/>
      <c r="E95744" s="12"/>
    </row>
    <row r="95745" spans="4:5" x14ac:dyDescent="0.25">
      <c r="D95745" s="12"/>
      <c r="E95745" s="12"/>
    </row>
    <row r="95746" spans="4:5" x14ac:dyDescent="0.25">
      <c r="D95746" s="12"/>
      <c r="E95746" s="12"/>
    </row>
    <row r="95747" spans="4:5" x14ac:dyDescent="0.25">
      <c r="D95747" s="12"/>
      <c r="E95747" s="12"/>
    </row>
    <row r="95748" spans="4:5" x14ac:dyDescent="0.25">
      <c r="D95748" s="12"/>
      <c r="E95748" s="12"/>
    </row>
    <row r="95749" spans="4:5" x14ac:dyDescent="0.25">
      <c r="D95749" s="12"/>
      <c r="E95749" s="12"/>
    </row>
    <row r="95750" spans="4:5" x14ac:dyDescent="0.25">
      <c r="D95750" s="12"/>
      <c r="E95750" s="12"/>
    </row>
    <row r="95751" spans="4:5" x14ac:dyDescent="0.25">
      <c r="D95751" s="12"/>
      <c r="E95751" s="12"/>
    </row>
    <row r="95752" spans="4:5" x14ac:dyDescent="0.25">
      <c r="D95752" s="12"/>
      <c r="E95752" s="12"/>
    </row>
    <row r="95753" spans="4:5" x14ac:dyDescent="0.25">
      <c r="D95753" s="12"/>
      <c r="E95753" s="12"/>
    </row>
    <row r="95754" spans="4:5" x14ac:dyDescent="0.25">
      <c r="D95754" s="12"/>
      <c r="E95754" s="12"/>
    </row>
    <row r="95755" spans="4:5" x14ac:dyDescent="0.25">
      <c r="D95755" s="12"/>
      <c r="E95755" s="12"/>
    </row>
    <row r="95756" spans="4:5" x14ac:dyDescent="0.25">
      <c r="D95756" s="12"/>
      <c r="E95756" s="12"/>
    </row>
    <row r="95757" spans="4:5" x14ac:dyDescent="0.25">
      <c r="D95757" s="12"/>
      <c r="E95757" s="12"/>
    </row>
    <row r="95758" spans="4:5" x14ac:dyDescent="0.25">
      <c r="D95758" s="12"/>
      <c r="E95758" s="12"/>
    </row>
    <row r="95759" spans="4:5" x14ac:dyDescent="0.25">
      <c r="D95759" s="12"/>
      <c r="E95759" s="12"/>
    </row>
    <row r="95760" spans="4:5" x14ac:dyDescent="0.25">
      <c r="D95760" s="12"/>
      <c r="E95760" s="12"/>
    </row>
    <row r="95761" spans="4:5" x14ac:dyDescent="0.25">
      <c r="D95761" s="12"/>
      <c r="E95761" s="12"/>
    </row>
    <row r="95762" spans="4:5" x14ac:dyDescent="0.25">
      <c r="D95762" s="12"/>
      <c r="E95762" s="12"/>
    </row>
    <row r="95763" spans="4:5" x14ac:dyDescent="0.25">
      <c r="D95763" s="12"/>
      <c r="E95763" s="12"/>
    </row>
    <row r="95764" spans="4:5" x14ac:dyDescent="0.25">
      <c r="D95764" s="12"/>
      <c r="E95764" s="12"/>
    </row>
    <row r="95765" spans="4:5" x14ac:dyDescent="0.25">
      <c r="D95765" s="12"/>
      <c r="E95765" s="12"/>
    </row>
    <row r="95766" spans="4:5" x14ac:dyDescent="0.25">
      <c r="D95766" s="12"/>
      <c r="E95766" s="12"/>
    </row>
    <row r="95767" spans="4:5" x14ac:dyDescent="0.25">
      <c r="D95767" s="12"/>
      <c r="E95767" s="12"/>
    </row>
    <row r="95768" spans="4:5" x14ac:dyDescent="0.25">
      <c r="D95768" s="12"/>
      <c r="E95768" s="12"/>
    </row>
    <row r="95769" spans="4:5" x14ac:dyDescent="0.25">
      <c r="D95769" s="12"/>
      <c r="E95769" s="12"/>
    </row>
    <row r="95770" spans="4:5" x14ac:dyDescent="0.25">
      <c r="D95770" s="12"/>
      <c r="E95770" s="12"/>
    </row>
    <row r="95771" spans="4:5" x14ac:dyDescent="0.25">
      <c r="D95771" s="12"/>
      <c r="E95771" s="12"/>
    </row>
    <row r="95772" spans="4:5" x14ac:dyDescent="0.25">
      <c r="D95772" s="12"/>
      <c r="E95772" s="12"/>
    </row>
    <row r="95773" spans="4:5" x14ac:dyDescent="0.25">
      <c r="D95773" s="12"/>
      <c r="E95773" s="12"/>
    </row>
    <row r="95774" spans="4:5" x14ac:dyDescent="0.25">
      <c r="D95774" s="12"/>
      <c r="E95774" s="12"/>
    </row>
    <row r="95775" spans="4:5" x14ac:dyDescent="0.25">
      <c r="D95775" s="12"/>
      <c r="E95775" s="12"/>
    </row>
    <row r="95776" spans="4:5" x14ac:dyDescent="0.25">
      <c r="D95776" s="12"/>
      <c r="E95776" s="12"/>
    </row>
    <row r="95777" spans="4:5" x14ac:dyDescent="0.25">
      <c r="D95777" s="12"/>
      <c r="E95777" s="12"/>
    </row>
    <row r="95778" spans="4:5" x14ac:dyDescent="0.25">
      <c r="D95778" s="12"/>
      <c r="E95778" s="12"/>
    </row>
    <row r="95779" spans="4:5" x14ac:dyDescent="0.25">
      <c r="D95779" s="12"/>
      <c r="E95779" s="12"/>
    </row>
    <row r="95780" spans="4:5" x14ac:dyDescent="0.25">
      <c r="D95780" s="12"/>
      <c r="E95780" s="12"/>
    </row>
    <row r="95781" spans="4:5" x14ac:dyDescent="0.25">
      <c r="D95781" s="12"/>
      <c r="E95781" s="12"/>
    </row>
    <row r="95782" spans="4:5" x14ac:dyDescent="0.25">
      <c r="D95782" s="12"/>
      <c r="E95782" s="12"/>
    </row>
    <row r="95783" spans="4:5" x14ac:dyDescent="0.25">
      <c r="D95783" s="12"/>
      <c r="E95783" s="12"/>
    </row>
    <row r="95784" spans="4:5" x14ac:dyDescent="0.25">
      <c r="D95784" s="12"/>
      <c r="E95784" s="12"/>
    </row>
    <row r="95785" spans="4:5" x14ac:dyDescent="0.25">
      <c r="D95785" s="12"/>
      <c r="E95785" s="12"/>
    </row>
    <row r="95786" spans="4:5" x14ac:dyDescent="0.25">
      <c r="D95786" s="12"/>
      <c r="E95786" s="12"/>
    </row>
    <row r="95787" spans="4:5" x14ac:dyDescent="0.25">
      <c r="D95787" s="12"/>
      <c r="E95787" s="12"/>
    </row>
    <row r="95788" spans="4:5" x14ac:dyDescent="0.25">
      <c r="D95788" s="12"/>
      <c r="E95788" s="12"/>
    </row>
    <row r="95789" spans="4:5" x14ac:dyDescent="0.25">
      <c r="D95789" s="12"/>
      <c r="E95789" s="12"/>
    </row>
    <row r="95790" spans="4:5" x14ac:dyDescent="0.25">
      <c r="D95790" s="12"/>
      <c r="E95790" s="12"/>
    </row>
    <row r="95791" spans="4:5" x14ac:dyDescent="0.25">
      <c r="D95791" s="12"/>
      <c r="E95791" s="12"/>
    </row>
    <row r="95792" spans="4:5" x14ac:dyDescent="0.25">
      <c r="D95792" s="12"/>
      <c r="E95792" s="12"/>
    </row>
    <row r="95793" spans="4:5" x14ac:dyDescent="0.25">
      <c r="D95793" s="12"/>
      <c r="E95793" s="12"/>
    </row>
    <row r="95794" spans="4:5" x14ac:dyDescent="0.25">
      <c r="D95794" s="12"/>
      <c r="E95794" s="12"/>
    </row>
    <row r="95795" spans="4:5" x14ac:dyDescent="0.25">
      <c r="D95795" s="12"/>
      <c r="E95795" s="12"/>
    </row>
    <row r="95796" spans="4:5" x14ac:dyDescent="0.25">
      <c r="D95796" s="12"/>
      <c r="E95796" s="12"/>
    </row>
    <row r="95797" spans="4:5" x14ac:dyDescent="0.25">
      <c r="D95797" s="12"/>
      <c r="E95797" s="12"/>
    </row>
    <row r="95798" spans="4:5" x14ac:dyDescent="0.25">
      <c r="D95798" s="12"/>
      <c r="E95798" s="12"/>
    </row>
    <row r="95799" spans="4:5" x14ac:dyDescent="0.25">
      <c r="D95799" s="12"/>
      <c r="E95799" s="12"/>
    </row>
    <row r="95800" spans="4:5" x14ac:dyDescent="0.25">
      <c r="D95800" s="12"/>
      <c r="E95800" s="12"/>
    </row>
    <row r="95801" spans="4:5" x14ac:dyDescent="0.25">
      <c r="D95801" s="12"/>
      <c r="E95801" s="12"/>
    </row>
    <row r="95802" spans="4:5" x14ac:dyDescent="0.25">
      <c r="D95802" s="12"/>
      <c r="E95802" s="12"/>
    </row>
    <row r="95803" spans="4:5" x14ac:dyDescent="0.25">
      <c r="D95803" s="12"/>
      <c r="E95803" s="12"/>
    </row>
    <row r="95804" spans="4:5" x14ac:dyDescent="0.25">
      <c r="D95804" s="12"/>
      <c r="E95804" s="12"/>
    </row>
    <row r="95805" spans="4:5" x14ac:dyDescent="0.25">
      <c r="D95805" s="12"/>
      <c r="E95805" s="12"/>
    </row>
    <row r="95806" spans="4:5" x14ac:dyDescent="0.25">
      <c r="D95806" s="12"/>
      <c r="E95806" s="12"/>
    </row>
    <row r="95807" spans="4:5" x14ac:dyDescent="0.25">
      <c r="D95807" s="12"/>
      <c r="E95807" s="12"/>
    </row>
    <row r="95808" spans="4:5" x14ac:dyDescent="0.25">
      <c r="D95808" s="12"/>
      <c r="E95808" s="12"/>
    </row>
    <row r="95809" spans="4:5" x14ac:dyDescent="0.25">
      <c r="D95809" s="12"/>
      <c r="E95809" s="12"/>
    </row>
    <row r="95810" spans="4:5" x14ac:dyDescent="0.25">
      <c r="D95810" s="12"/>
      <c r="E95810" s="12"/>
    </row>
    <row r="95811" spans="4:5" x14ac:dyDescent="0.25">
      <c r="D95811" s="12"/>
      <c r="E95811" s="12"/>
    </row>
    <row r="95812" spans="4:5" x14ac:dyDescent="0.25">
      <c r="D95812" s="12"/>
      <c r="E95812" s="12"/>
    </row>
    <row r="95813" spans="4:5" x14ac:dyDescent="0.25">
      <c r="D95813" s="12"/>
      <c r="E95813" s="12"/>
    </row>
    <row r="95814" spans="4:5" x14ac:dyDescent="0.25">
      <c r="D95814" s="12"/>
      <c r="E95814" s="12"/>
    </row>
    <row r="95815" spans="4:5" x14ac:dyDescent="0.25">
      <c r="D95815" s="12"/>
      <c r="E95815" s="12"/>
    </row>
    <row r="95816" spans="4:5" x14ac:dyDescent="0.25">
      <c r="D95816" s="12"/>
      <c r="E95816" s="12"/>
    </row>
    <row r="95817" spans="4:5" x14ac:dyDescent="0.25">
      <c r="D95817" s="12"/>
      <c r="E95817" s="12"/>
    </row>
    <row r="95818" spans="4:5" x14ac:dyDescent="0.25">
      <c r="D95818" s="12"/>
      <c r="E95818" s="12"/>
    </row>
    <row r="95819" spans="4:5" x14ac:dyDescent="0.25">
      <c r="D95819" s="12"/>
      <c r="E95819" s="12"/>
    </row>
    <row r="95820" spans="4:5" x14ac:dyDescent="0.25">
      <c r="D95820" s="12"/>
      <c r="E95820" s="12"/>
    </row>
    <row r="95821" spans="4:5" x14ac:dyDescent="0.25">
      <c r="D95821" s="12"/>
      <c r="E95821" s="12"/>
    </row>
    <row r="95822" spans="4:5" x14ac:dyDescent="0.25">
      <c r="D95822" s="12"/>
      <c r="E95822" s="12"/>
    </row>
    <row r="95823" spans="4:5" x14ac:dyDescent="0.25">
      <c r="D95823" s="12"/>
      <c r="E95823" s="12"/>
    </row>
    <row r="95824" spans="4:5" x14ac:dyDescent="0.25">
      <c r="D95824" s="12"/>
      <c r="E95824" s="12"/>
    </row>
    <row r="95825" spans="4:5" x14ac:dyDescent="0.25">
      <c r="D95825" s="12"/>
      <c r="E95825" s="12"/>
    </row>
    <row r="95826" spans="4:5" x14ac:dyDescent="0.25">
      <c r="D95826" s="12"/>
      <c r="E95826" s="12"/>
    </row>
    <row r="95827" spans="4:5" x14ac:dyDescent="0.25">
      <c r="D95827" s="12"/>
      <c r="E95827" s="12"/>
    </row>
    <row r="95828" spans="4:5" x14ac:dyDescent="0.25">
      <c r="D95828" s="12"/>
      <c r="E95828" s="12"/>
    </row>
    <row r="95829" spans="4:5" x14ac:dyDescent="0.25">
      <c r="D95829" s="12"/>
      <c r="E95829" s="12"/>
    </row>
    <row r="95830" spans="4:5" x14ac:dyDescent="0.25">
      <c r="D95830" s="12"/>
      <c r="E95830" s="12"/>
    </row>
    <row r="95831" spans="4:5" x14ac:dyDescent="0.25">
      <c r="D95831" s="12"/>
      <c r="E95831" s="12"/>
    </row>
    <row r="95832" spans="4:5" x14ac:dyDescent="0.25">
      <c r="D95832" s="12"/>
      <c r="E95832" s="12"/>
    </row>
    <row r="95833" spans="4:5" x14ac:dyDescent="0.25">
      <c r="D95833" s="12"/>
      <c r="E95833" s="12"/>
    </row>
    <row r="95834" spans="4:5" x14ac:dyDescent="0.25">
      <c r="D95834" s="12"/>
      <c r="E95834" s="12"/>
    </row>
    <row r="95835" spans="4:5" x14ac:dyDescent="0.25">
      <c r="D95835" s="12"/>
      <c r="E95835" s="12"/>
    </row>
    <row r="95836" spans="4:5" x14ac:dyDescent="0.25">
      <c r="D95836" s="12"/>
      <c r="E95836" s="12"/>
    </row>
    <row r="95837" spans="4:5" x14ac:dyDescent="0.25">
      <c r="D95837" s="12"/>
      <c r="E95837" s="12"/>
    </row>
    <row r="95838" spans="4:5" x14ac:dyDescent="0.25">
      <c r="D95838" s="12"/>
      <c r="E95838" s="12"/>
    </row>
    <row r="95839" spans="4:5" x14ac:dyDescent="0.25">
      <c r="D95839" s="12"/>
      <c r="E95839" s="12"/>
    </row>
    <row r="95840" spans="4:5" x14ac:dyDescent="0.25">
      <c r="D95840" s="12"/>
      <c r="E95840" s="12"/>
    </row>
    <row r="95841" spans="4:5" x14ac:dyDescent="0.25">
      <c r="D95841" s="12"/>
      <c r="E95841" s="12"/>
    </row>
    <row r="95842" spans="4:5" x14ac:dyDescent="0.25">
      <c r="D95842" s="12"/>
      <c r="E95842" s="12"/>
    </row>
    <row r="95843" spans="4:5" x14ac:dyDescent="0.25">
      <c r="D95843" s="12"/>
      <c r="E95843" s="12"/>
    </row>
    <row r="95844" spans="4:5" x14ac:dyDescent="0.25">
      <c r="D95844" s="12"/>
      <c r="E95844" s="12"/>
    </row>
    <row r="95845" spans="4:5" x14ac:dyDescent="0.25">
      <c r="D95845" s="12"/>
      <c r="E95845" s="12"/>
    </row>
    <row r="95846" spans="4:5" x14ac:dyDescent="0.25">
      <c r="D95846" s="12"/>
      <c r="E95846" s="12"/>
    </row>
    <row r="95847" spans="4:5" x14ac:dyDescent="0.25">
      <c r="D95847" s="12"/>
      <c r="E95847" s="12"/>
    </row>
    <row r="95848" spans="4:5" x14ac:dyDescent="0.25">
      <c r="D95848" s="12"/>
      <c r="E95848" s="12"/>
    </row>
    <row r="95849" spans="4:5" x14ac:dyDescent="0.25">
      <c r="D95849" s="12"/>
      <c r="E95849" s="12"/>
    </row>
    <row r="95850" spans="4:5" x14ac:dyDescent="0.25">
      <c r="D95850" s="12"/>
      <c r="E95850" s="12"/>
    </row>
    <row r="95851" spans="4:5" x14ac:dyDescent="0.25">
      <c r="D95851" s="12"/>
      <c r="E95851" s="12"/>
    </row>
    <row r="95852" spans="4:5" x14ac:dyDescent="0.25">
      <c r="D95852" s="12"/>
      <c r="E95852" s="12"/>
    </row>
    <row r="95853" spans="4:5" x14ac:dyDescent="0.25">
      <c r="D95853" s="12"/>
      <c r="E95853" s="12"/>
    </row>
    <row r="95854" spans="4:5" x14ac:dyDescent="0.25">
      <c r="D95854" s="12"/>
      <c r="E95854" s="12"/>
    </row>
    <row r="95855" spans="4:5" x14ac:dyDescent="0.25">
      <c r="D95855" s="12"/>
      <c r="E95855" s="12"/>
    </row>
    <row r="95856" spans="4:5" x14ac:dyDescent="0.25">
      <c r="D95856" s="12"/>
      <c r="E95856" s="12"/>
    </row>
    <row r="95857" spans="4:5" x14ac:dyDescent="0.25">
      <c r="D95857" s="12"/>
      <c r="E95857" s="12"/>
    </row>
    <row r="95858" spans="4:5" x14ac:dyDescent="0.25">
      <c r="D95858" s="12"/>
      <c r="E95858" s="12"/>
    </row>
    <row r="95859" spans="4:5" x14ac:dyDescent="0.25">
      <c r="D95859" s="12"/>
      <c r="E95859" s="12"/>
    </row>
    <row r="95860" spans="4:5" x14ac:dyDescent="0.25">
      <c r="D95860" s="12"/>
      <c r="E95860" s="12"/>
    </row>
    <row r="95861" spans="4:5" x14ac:dyDescent="0.25">
      <c r="D95861" s="12"/>
      <c r="E95861" s="12"/>
    </row>
    <row r="95862" spans="4:5" x14ac:dyDescent="0.25">
      <c r="D95862" s="12"/>
      <c r="E95862" s="12"/>
    </row>
    <row r="95863" spans="4:5" x14ac:dyDescent="0.25">
      <c r="D95863" s="12"/>
      <c r="E95863" s="12"/>
    </row>
    <row r="95864" spans="4:5" x14ac:dyDescent="0.25">
      <c r="D95864" s="12"/>
      <c r="E95864" s="12"/>
    </row>
    <row r="95865" spans="4:5" x14ac:dyDescent="0.25">
      <c r="D95865" s="12"/>
      <c r="E95865" s="12"/>
    </row>
    <row r="95866" spans="4:5" x14ac:dyDescent="0.25">
      <c r="D95866" s="12"/>
      <c r="E95866" s="12"/>
    </row>
    <row r="95867" spans="4:5" x14ac:dyDescent="0.25">
      <c r="D95867" s="12"/>
      <c r="E95867" s="12"/>
    </row>
    <row r="95868" spans="4:5" x14ac:dyDescent="0.25">
      <c r="D95868" s="12"/>
      <c r="E95868" s="12"/>
    </row>
    <row r="95869" spans="4:5" x14ac:dyDescent="0.25">
      <c r="D95869" s="12"/>
      <c r="E95869" s="12"/>
    </row>
    <row r="95870" spans="4:5" x14ac:dyDescent="0.25">
      <c r="D95870" s="12"/>
      <c r="E95870" s="12"/>
    </row>
    <row r="95871" spans="4:5" x14ac:dyDescent="0.25">
      <c r="D95871" s="12"/>
      <c r="E95871" s="12"/>
    </row>
    <row r="95872" spans="4:5" x14ac:dyDescent="0.25">
      <c r="D95872" s="12"/>
      <c r="E95872" s="12"/>
    </row>
    <row r="95873" spans="4:5" x14ac:dyDescent="0.25">
      <c r="D95873" s="12"/>
      <c r="E95873" s="12"/>
    </row>
    <row r="95874" spans="4:5" x14ac:dyDescent="0.25">
      <c r="D95874" s="12"/>
      <c r="E95874" s="12"/>
    </row>
    <row r="95875" spans="4:5" x14ac:dyDescent="0.25">
      <c r="D95875" s="12"/>
      <c r="E95875" s="12"/>
    </row>
    <row r="95876" spans="4:5" x14ac:dyDescent="0.25">
      <c r="D95876" s="12"/>
      <c r="E95876" s="12"/>
    </row>
    <row r="95877" spans="4:5" x14ac:dyDescent="0.25">
      <c r="D95877" s="12"/>
      <c r="E95877" s="12"/>
    </row>
    <row r="95878" spans="4:5" x14ac:dyDescent="0.25">
      <c r="D95878" s="12"/>
      <c r="E95878" s="12"/>
    </row>
    <row r="95879" spans="4:5" x14ac:dyDescent="0.25">
      <c r="D95879" s="12"/>
      <c r="E95879" s="12"/>
    </row>
    <row r="95880" spans="4:5" x14ac:dyDescent="0.25">
      <c r="D95880" s="12"/>
      <c r="E95880" s="12"/>
    </row>
    <row r="95881" spans="4:5" x14ac:dyDescent="0.25">
      <c r="D95881" s="12"/>
      <c r="E95881" s="12"/>
    </row>
    <row r="95882" spans="4:5" x14ac:dyDescent="0.25">
      <c r="D95882" s="12"/>
      <c r="E95882" s="12"/>
    </row>
    <row r="95883" spans="4:5" x14ac:dyDescent="0.25">
      <c r="D95883" s="12"/>
      <c r="E95883" s="12"/>
    </row>
    <row r="95884" spans="4:5" x14ac:dyDescent="0.25">
      <c r="D95884" s="12"/>
      <c r="E95884" s="12"/>
    </row>
    <row r="95885" spans="4:5" x14ac:dyDescent="0.25">
      <c r="D95885" s="12"/>
      <c r="E95885" s="12"/>
    </row>
    <row r="95886" spans="4:5" x14ac:dyDescent="0.25">
      <c r="D95886" s="12"/>
      <c r="E95886" s="12"/>
    </row>
    <row r="95887" spans="4:5" x14ac:dyDescent="0.25">
      <c r="D95887" s="12"/>
      <c r="E95887" s="12"/>
    </row>
    <row r="95888" spans="4:5" x14ac:dyDescent="0.25">
      <c r="D95888" s="12"/>
      <c r="E95888" s="12"/>
    </row>
    <row r="95889" spans="4:5" x14ac:dyDescent="0.25">
      <c r="D95889" s="12"/>
      <c r="E95889" s="12"/>
    </row>
    <row r="95890" spans="4:5" x14ac:dyDescent="0.25">
      <c r="D95890" s="12"/>
      <c r="E95890" s="12"/>
    </row>
    <row r="95891" spans="4:5" x14ac:dyDescent="0.25">
      <c r="D95891" s="12"/>
      <c r="E95891" s="12"/>
    </row>
    <row r="95892" spans="4:5" x14ac:dyDescent="0.25">
      <c r="D95892" s="12"/>
      <c r="E95892" s="12"/>
    </row>
    <row r="95893" spans="4:5" x14ac:dyDescent="0.25">
      <c r="D95893" s="12"/>
      <c r="E95893" s="12"/>
    </row>
    <row r="95894" spans="4:5" x14ac:dyDescent="0.25">
      <c r="D95894" s="12"/>
      <c r="E95894" s="12"/>
    </row>
    <row r="95895" spans="4:5" x14ac:dyDescent="0.25">
      <c r="D95895" s="12"/>
      <c r="E95895" s="12"/>
    </row>
    <row r="95896" spans="4:5" x14ac:dyDescent="0.25">
      <c r="D95896" s="12"/>
      <c r="E95896" s="12"/>
    </row>
    <row r="95897" spans="4:5" x14ac:dyDescent="0.25">
      <c r="D95897" s="12"/>
      <c r="E95897" s="12"/>
    </row>
    <row r="95898" spans="4:5" x14ac:dyDescent="0.25">
      <c r="D95898" s="12"/>
      <c r="E95898" s="12"/>
    </row>
    <row r="95899" spans="4:5" x14ac:dyDescent="0.25">
      <c r="D95899" s="12"/>
      <c r="E95899" s="12"/>
    </row>
    <row r="95900" spans="4:5" x14ac:dyDescent="0.25">
      <c r="D95900" s="12"/>
      <c r="E95900" s="12"/>
    </row>
    <row r="95901" spans="4:5" x14ac:dyDescent="0.25">
      <c r="D95901" s="12"/>
      <c r="E95901" s="12"/>
    </row>
    <row r="95902" spans="4:5" x14ac:dyDescent="0.25">
      <c r="D95902" s="12"/>
      <c r="E95902" s="12"/>
    </row>
    <row r="95903" spans="4:5" x14ac:dyDescent="0.25">
      <c r="D95903" s="12"/>
      <c r="E95903" s="12"/>
    </row>
    <row r="95904" spans="4:5" x14ac:dyDescent="0.25">
      <c r="D95904" s="12"/>
      <c r="E95904" s="12"/>
    </row>
    <row r="95905" spans="4:5" x14ac:dyDescent="0.25">
      <c r="D95905" s="12"/>
      <c r="E95905" s="12"/>
    </row>
    <row r="95906" spans="4:5" x14ac:dyDescent="0.25">
      <c r="D95906" s="12"/>
      <c r="E95906" s="12"/>
    </row>
    <row r="95907" spans="4:5" x14ac:dyDescent="0.25">
      <c r="D95907" s="12"/>
      <c r="E95907" s="12"/>
    </row>
    <row r="95908" spans="4:5" x14ac:dyDescent="0.25">
      <c r="D95908" s="12"/>
      <c r="E95908" s="12"/>
    </row>
    <row r="95909" spans="4:5" x14ac:dyDescent="0.25">
      <c r="D95909" s="12"/>
      <c r="E95909" s="12"/>
    </row>
    <row r="95910" spans="4:5" x14ac:dyDescent="0.25">
      <c r="D95910" s="12"/>
      <c r="E95910" s="12"/>
    </row>
    <row r="95911" spans="4:5" x14ac:dyDescent="0.25">
      <c r="D95911" s="12"/>
      <c r="E95911" s="12"/>
    </row>
    <row r="95912" spans="4:5" x14ac:dyDescent="0.25">
      <c r="D95912" s="12"/>
      <c r="E95912" s="12"/>
    </row>
    <row r="95913" spans="4:5" x14ac:dyDescent="0.25">
      <c r="D95913" s="12"/>
      <c r="E95913" s="12"/>
    </row>
    <row r="95914" spans="4:5" x14ac:dyDescent="0.25">
      <c r="D95914" s="12"/>
      <c r="E95914" s="12"/>
    </row>
    <row r="95915" spans="4:5" x14ac:dyDescent="0.25">
      <c r="D95915" s="12"/>
      <c r="E95915" s="12"/>
    </row>
    <row r="95916" spans="4:5" x14ac:dyDescent="0.25">
      <c r="D95916" s="12"/>
      <c r="E95916" s="12"/>
    </row>
    <row r="95917" spans="4:5" x14ac:dyDescent="0.25">
      <c r="D95917" s="12"/>
      <c r="E95917" s="12"/>
    </row>
    <row r="95918" spans="4:5" x14ac:dyDescent="0.25">
      <c r="D95918" s="12"/>
      <c r="E95918" s="12"/>
    </row>
    <row r="95919" spans="4:5" x14ac:dyDescent="0.25">
      <c r="D95919" s="12"/>
      <c r="E95919" s="12"/>
    </row>
    <row r="95920" spans="4:5" x14ac:dyDescent="0.25">
      <c r="D95920" s="12"/>
      <c r="E95920" s="12"/>
    </row>
    <row r="95921" spans="4:5" x14ac:dyDescent="0.25">
      <c r="D95921" s="12"/>
      <c r="E95921" s="12"/>
    </row>
    <row r="95922" spans="4:5" x14ac:dyDescent="0.25">
      <c r="D95922" s="12"/>
      <c r="E95922" s="12"/>
    </row>
    <row r="95923" spans="4:5" x14ac:dyDescent="0.25">
      <c r="D95923" s="12"/>
      <c r="E95923" s="12"/>
    </row>
    <row r="95924" spans="4:5" x14ac:dyDescent="0.25">
      <c r="D95924" s="12"/>
      <c r="E95924" s="12"/>
    </row>
    <row r="95925" spans="4:5" x14ac:dyDescent="0.25">
      <c r="D95925" s="12"/>
      <c r="E95925" s="12"/>
    </row>
    <row r="95926" spans="4:5" x14ac:dyDescent="0.25">
      <c r="D95926" s="12"/>
      <c r="E95926" s="12"/>
    </row>
    <row r="95927" spans="4:5" x14ac:dyDescent="0.25">
      <c r="D95927" s="12"/>
      <c r="E95927" s="12"/>
    </row>
    <row r="95928" spans="4:5" x14ac:dyDescent="0.25">
      <c r="D95928" s="12"/>
      <c r="E95928" s="12"/>
    </row>
    <row r="95929" spans="4:5" x14ac:dyDescent="0.25">
      <c r="D95929" s="12"/>
      <c r="E95929" s="12"/>
    </row>
    <row r="95930" spans="4:5" x14ac:dyDescent="0.25">
      <c r="D95930" s="12"/>
      <c r="E95930" s="12"/>
    </row>
    <row r="95931" spans="4:5" x14ac:dyDescent="0.25">
      <c r="D95931" s="12"/>
      <c r="E95931" s="12"/>
    </row>
    <row r="95932" spans="4:5" x14ac:dyDescent="0.25">
      <c r="D95932" s="12"/>
      <c r="E95932" s="12"/>
    </row>
    <row r="95933" spans="4:5" x14ac:dyDescent="0.25">
      <c r="D95933" s="12"/>
      <c r="E95933" s="12"/>
    </row>
    <row r="95934" spans="4:5" x14ac:dyDescent="0.25">
      <c r="D95934" s="12"/>
      <c r="E95934" s="12"/>
    </row>
    <row r="95935" spans="4:5" x14ac:dyDescent="0.25">
      <c r="D95935" s="12"/>
      <c r="E95935" s="12"/>
    </row>
    <row r="95936" spans="4:5" x14ac:dyDescent="0.25">
      <c r="D95936" s="12"/>
      <c r="E95936" s="12"/>
    </row>
    <row r="95937" spans="4:5" x14ac:dyDescent="0.25">
      <c r="D95937" s="12"/>
      <c r="E95937" s="12"/>
    </row>
    <row r="95938" spans="4:5" x14ac:dyDescent="0.25">
      <c r="D95938" s="12"/>
      <c r="E95938" s="12"/>
    </row>
    <row r="95939" spans="4:5" x14ac:dyDescent="0.25">
      <c r="D95939" s="12"/>
      <c r="E95939" s="12"/>
    </row>
    <row r="95940" spans="4:5" x14ac:dyDescent="0.25">
      <c r="D95940" s="12"/>
      <c r="E95940" s="12"/>
    </row>
    <row r="95941" spans="4:5" x14ac:dyDescent="0.25">
      <c r="D95941" s="12"/>
      <c r="E95941" s="12"/>
    </row>
    <row r="95942" spans="4:5" x14ac:dyDescent="0.25">
      <c r="D95942" s="12"/>
      <c r="E95942" s="12"/>
    </row>
    <row r="95943" spans="4:5" x14ac:dyDescent="0.25">
      <c r="D95943" s="12"/>
      <c r="E95943" s="12"/>
    </row>
    <row r="95944" spans="4:5" x14ac:dyDescent="0.25">
      <c r="D95944" s="12"/>
      <c r="E95944" s="12"/>
    </row>
    <row r="95945" spans="4:5" x14ac:dyDescent="0.25">
      <c r="D95945" s="12"/>
      <c r="E95945" s="12"/>
    </row>
    <row r="95946" spans="4:5" x14ac:dyDescent="0.25">
      <c r="D95946" s="12"/>
      <c r="E95946" s="12"/>
    </row>
    <row r="95947" spans="4:5" x14ac:dyDescent="0.25">
      <c r="D95947" s="12"/>
      <c r="E95947" s="12"/>
    </row>
    <row r="95948" spans="4:5" x14ac:dyDescent="0.25">
      <c r="D95948" s="12"/>
      <c r="E95948" s="12"/>
    </row>
    <row r="95949" spans="4:5" x14ac:dyDescent="0.25">
      <c r="D95949" s="12"/>
      <c r="E95949" s="12"/>
    </row>
    <row r="95950" spans="4:5" x14ac:dyDescent="0.25">
      <c r="D95950" s="12"/>
      <c r="E95950" s="12"/>
    </row>
    <row r="95951" spans="4:5" x14ac:dyDescent="0.25">
      <c r="D95951" s="12"/>
      <c r="E95951" s="12"/>
    </row>
    <row r="95952" spans="4:5" x14ac:dyDescent="0.25">
      <c r="D95952" s="12"/>
      <c r="E95952" s="12"/>
    </row>
    <row r="95953" spans="4:5" x14ac:dyDescent="0.25">
      <c r="D95953" s="12"/>
      <c r="E95953" s="12"/>
    </row>
    <row r="95954" spans="4:5" x14ac:dyDescent="0.25">
      <c r="D95954" s="12"/>
      <c r="E95954" s="12"/>
    </row>
    <row r="95955" spans="4:5" x14ac:dyDescent="0.25">
      <c r="D95955" s="12"/>
      <c r="E95955" s="12"/>
    </row>
    <row r="95956" spans="4:5" x14ac:dyDescent="0.25">
      <c r="D95956" s="12"/>
      <c r="E95956" s="12"/>
    </row>
    <row r="95957" spans="4:5" x14ac:dyDescent="0.25">
      <c r="D95957" s="12"/>
      <c r="E95957" s="12"/>
    </row>
    <row r="95958" spans="4:5" x14ac:dyDescent="0.25">
      <c r="D95958" s="12"/>
      <c r="E95958" s="12"/>
    </row>
    <row r="95959" spans="4:5" x14ac:dyDescent="0.25">
      <c r="D95959" s="12"/>
      <c r="E95959" s="12"/>
    </row>
    <row r="95960" spans="4:5" x14ac:dyDescent="0.25">
      <c r="D95960" s="12"/>
      <c r="E95960" s="12"/>
    </row>
    <row r="95961" spans="4:5" x14ac:dyDescent="0.25">
      <c r="D95961" s="12"/>
      <c r="E95961" s="12"/>
    </row>
    <row r="95962" spans="4:5" x14ac:dyDescent="0.25">
      <c r="D95962" s="12"/>
      <c r="E95962" s="12"/>
    </row>
    <row r="95963" spans="4:5" x14ac:dyDescent="0.25">
      <c r="D95963" s="12"/>
      <c r="E95963" s="12"/>
    </row>
    <row r="95964" spans="4:5" x14ac:dyDescent="0.25">
      <c r="D95964" s="12"/>
      <c r="E95964" s="12"/>
    </row>
    <row r="95965" spans="4:5" x14ac:dyDescent="0.25">
      <c r="D95965" s="12"/>
      <c r="E95965" s="12"/>
    </row>
    <row r="95966" spans="4:5" x14ac:dyDescent="0.25">
      <c r="D95966" s="12"/>
      <c r="E95966" s="12"/>
    </row>
    <row r="95967" spans="4:5" x14ac:dyDescent="0.25">
      <c r="D95967" s="12"/>
      <c r="E95967" s="12"/>
    </row>
    <row r="95968" spans="4:5" x14ac:dyDescent="0.25">
      <c r="D95968" s="12"/>
      <c r="E95968" s="12"/>
    </row>
    <row r="95969" spans="4:5" x14ac:dyDescent="0.25">
      <c r="D95969" s="12"/>
      <c r="E95969" s="12"/>
    </row>
    <row r="95970" spans="4:5" x14ac:dyDescent="0.25">
      <c r="D95970" s="12"/>
      <c r="E95970" s="12"/>
    </row>
    <row r="95971" spans="4:5" x14ac:dyDescent="0.25">
      <c r="D95971" s="12"/>
      <c r="E95971" s="12"/>
    </row>
    <row r="95972" spans="4:5" x14ac:dyDescent="0.25">
      <c r="D95972" s="12"/>
      <c r="E95972" s="12"/>
    </row>
    <row r="95973" spans="4:5" x14ac:dyDescent="0.25">
      <c r="D95973" s="12"/>
      <c r="E95973" s="12"/>
    </row>
    <row r="95974" spans="4:5" x14ac:dyDescent="0.25">
      <c r="D95974" s="12"/>
      <c r="E95974" s="12"/>
    </row>
    <row r="95975" spans="4:5" x14ac:dyDescent="0.25">
      <c r="D95975" s="12"/>
      <c r="E95975" s="12"/>
    </row>
    <row r="95976" spans="4:5" x14ac:dyDescent="0.25">
      <c r="D95976" s="12"/>
      <c r="E95976" s="12"/>
    </row>
    <row r="95977" spans="4:5" x14ac:dyDescent="0.25">
      <c r="D95977" s="12"/>
      <c r="E95977" s="12"/>
    </row>
    <row r="95978" spans="4:5" x14ac:dyDescent="0.25">
      <c r="D95978" s="12"/>
      <c r="E95978" s="12"/>
    </row>
    <row r="95979" spans="4:5" x14ac:dyDescent="0.25">
      <c r="D95979" s="12"/>
      <c r="E95979" s="12"/>
    </row>
    <row r="95980" spans="4:5" x14ac:dyDescent="0.25">
      <c r="D95980" s="12"/>
      <c r="E95980" s="12"/>
    </row>
    <row r="95981" spans="4:5" x14ac:dyDescent="0.25">
      <c r="D95981" s="12"/>
      <c r="E95981" s="12"/>
    </row>
    <row r="95982" spans="4:5" x14ac:dyDescent="0.25">
      <c r="D95982" s="12"/>
      <c r="E95982" s="12"/>
    </row>
    <row r="95983" spans="4:5" x14ac:dyDescent="0.25">
      <c r="D95983" s="12"/>
      <c r="E95983" s="12"/>
    </row>
    <row r="95984" spans="4:5" x14ac:dyDescent="0.25">
      <c r="D95984" s="12"/>
      <c r="E95984" s="12"/>
    </row>
    <row r="95985" spans="4:5" x14ac:dyDescent="0.25">
      <c r="D95985" s="12"/>
      <c r="E95985" s="12"/>
    </row>
    <row r="95986" spans="4:5" x14ac:dyDescent="0.25">
      <c r="D95986" s="12"/>
      <c r="E95986" s="12"/>
    </row>
    <row r="95987" spans="4:5" x14ac:dyDescent="0.25">
      <c r="D95987" s="12"/>
      <c r="E95987" s="12"/>
    </row>
    <row r="95988" spans="4:5" x14ac:dyDescent="0.25">
      <c r="D95988" s="12"/>
      <c r="E95988" s="12"/>
    </row>
    <row r="95989" spans="4:5" x14ac:dyDescent="0.25">
      <c r="D95989" s="12"/>
      <c r="E95989" s="12"/>
    </row>
    <row r="95990" spans="4:5" x14ac:dyDescent="0.25">
      <c r="D95990" s="12"/>
      <c r="E95990" s="12"/>
    </row>
    <row r="95991" spans="4:5" x14ac:dyDescent="0.25">
      <c r="D95991" s="12"/>
      <c r="E95991" s="12"/>
    </row>
    <row r="95992" spans="4:5" x14ac:dyDescent="0.25">
      <c r="D95992" s="12"/>
      <c r="E95992" s="12"/>
    </row>
    <row r="95993" spans="4:5" x14ac:dyDescent="0.25">
      <c r="D95993" s="12"/>
      <c r="E95993" s="12"/>
    </row>
    <row r="95994" spans="4:5" x14ac:dyDescent="0.25">
      <c r="D95994" s="12"/>
      <c r="E95994" s="12"/>
    </row>
    <row r="95995" spans="4:5" x14ac:dyDescent="0.25">
      <c r="D95995" s="12"/>
      <c r="E95995" s="12"/>
    </row>
    <row r="95996" spans="4:5" x14ac:dyDescent="0.25">
      <c r="D95996" s="12"/>
      <c r="E95996" s="12"/>
    </row>
    <row r="95997" spans="4:5" x14ac:dyDescent="0.25">
      <c r="D95997" s="12"/>
      <c r="E95997" s="12"/>
    </row>
    <row r="95998" spans="4:5" x14ac:dyDescent="0.25">
      <c r="D95998" s="12"/>
      <c r="E95998" s="12"/>
    </row>
    <row r="95999" spans="4:5" x14ac:dyDescent="0.25">
      <c r="D95999" s="12"/>
      <c r="E95999" s="12"/>
    </row>
    <row r="96000" spans="4:5" x14ac:dyDescent="0.25">
      <c r="D96000" s="12"/>
      <c r="E96000" s="12"/>
    </row>
    <row r="96001" spans="4:5" x14ac:dyDescent="0.25">
      <c r="D96001" s="12"/>
      <c r="E96001" s="12"/>
    </row>
    <row r="96002" spans="4:5" x14ac:dyDescent="0.25">
      <c r="D96002" s="12"/>
      <c r="E96002" s="12"/>
    </row>
    <row r="96003" spans="4:5" x14ac:dyDescent="0.25">
      <c r="D96003" s="12"/>
      <c r="E96003" s="12"/>
    </row>
    <row r="96004" spans="4:5" x14ac:dyDescent="0.25">
      <c r="D96004" s="12"/>
      <c r="E96004" s="12"/>
    </row>
    <row r="96005" spans="4:5" x14ac:dyDescent="0.25">
      <c r="D96005" s="12"/>
      <c r="E96005" s="12"/>
    </row>
    <row r="96006" spans="4:5" x14ac:dyDescent="0.25">
      <c r="D96006" s="12"/>
      <c r="E96006" s="12"/>
    </row>
    <row r="96007" spans="4:5" x14ac:dyDescent="0.25">
      <c r="D96007" s="12"/>
      <c r="E96007" s="12"/>
    </row>
    <row r="96008" spans="4:5" x14ac:dyDescent="0.25">
      <c r="D96008" s="12"/>
      <c r="E96008" s="12"/>
    </row>
    <row r="96009" spans="4:5" x14ac:dyDescent="0.25">
      <c r="D96009" s="12"/>
      <c r="E96009" s="12"/>
    </row>
    <row r="96010" spans="4:5" x14ac:dyDescent="0.25">
      <c r="D96010" s="12"/>
      <c r="E96010" s="12"/>
    </row>
    <row r="96011" spans="4:5" x14ac:dyDescent="0.25">
      <c r="D96011" s="12"/>
      <c r="E96011" s="12"/>
    </row>
    <row r="96012" spans="4:5" x14ac:dyDescent="0.25">
      <c r="D96012" s="12"/>
      <c r="E96012" s="12"/>
    </row>
    <row r="96013" spans="4:5" x14ac:dyDescent="0.25">
      <c r="D96013" s="12"/>
      <c r="E96013" s="12"/>
    </row>
    <row r="96014" spans="4:5" x14ac:dyDescent="0.25">
      <c r="D96014" s="12"/>
      <c r="E96014" s="12"/>
    </row>
    <row r="96015" spans="4:5" x14ac:dyDescent="0.25">
      <c r="D96015" s="12"/>
      <c r="E96015" s="12"/>
    </row>
    <row r="96016" spans="4:5" x14ac:dyDescent="0.25">
      <c r="D96016" s="12"/>
      <c r="E96016" s="12"/>
    </row>
    <row r="96017" spans="4:5" x14ac:dyDescent="0.25">
      <c r="D96017" s="12"/>
      <c r="E96017" s="12"/>
    </row>
    <row r="96018" spans="4:5" x14ac:dyDescent="0.25">
      <c r="D96018" s="12"/>
      <c r="E96018" s="12"/>
    </row>
    <row r="96019" spans="4:5" x14ac:dyDescent="0.25">
      <c r="D96019" s="12"/>
      <c r="E96019" s="12"/>
    </row>
    <row r="96020" spans="4:5" x14ac:dyDescent="0.25">
      <c r="D96020" s="12"/>
      <c r="E96020" s="12"/>
    </row>
    <row r="96021" spans="4:5" x14ac:dyDescent="0.25">
      <c r="D96021" s="12"/>
      <c r="E96021" s="12"/>
    </row>
    <row r="96022" spans="4:5" x14ac:dyDescent="0.25">
      <c r="D96022" s="12"/>
      <c r="E96022" s="12"/>
    </row>
    <row r="96023" spans="4:5" x14ac:dyDescent="0.25">
      <c r="D96023" s="12"/>
      <c r="E96023" s="12"/>
    </row>
    <row r="96024" spans="4:5" x14ac:dyDescent="0.25">
      <c r="D96024" s="12"/>
      <c r="E96024" s="12"/>
    </row>
    <row r="96025" spans="4:5" x14ac:dyDescent="0.25">
      <c r="D96025" s="12"/>
      <c r="E96025" s="12"/>
    </row>
    <row r="96026" spans="4:5" x14ac:dyDescent="0.25">
      <c r="D96026" s="12"/>
      <c r="E96026" s="12"/>
    </row>
    <row r="96027" spans="4:5" x14ac:dyDescent="0.25">
      <c r="D96027" s="12"/>
      <c r="E96027" s="12"/>
    </row>
    <row r="96028" spans="4:5" x14ac:dyDescent="0.25">
      <c r="D96028" s="12"/>
      <c r="E96028" s="12"/>
    </row>
    <row r="96029" spans="4:5" x14ac:dyDescent="0.25">
      <c r="D96029" s="12"/>
      <c r="E96029" s="12"/>
    </row>
    <row r="96030" spans="4:5" x14ac:dyDescent="0.25">
      <c r="D96030" s="12"/>
      <c r="E96030" s="12"/>
    </row>
    <row r="96031" spans="4:5" x14ac:dyDescent="0.25">
      <c r="D96031" s="12"/>
      <c r="E96031" s="12"/>
    </row>
    <row r="96032" spans="4:5" x14ac:dyDescent="0.25">
      <c r="D96032" s="12"/>
      <c r="E96032" s="12"/>
    </row>
    <row r="96033" spans="4:5" x14ac:dyDescent="0.25">
      <c r="D96033" s="12"/>
      <c r="E96033" s="12"/>
    </row>
    <row r="96034" spans="4:5" x14ac:dyDescent="0.25">
      <c r="D96034" s="12"/>
      <c r="E96034" s="12"/>
    </row>
    <row r="96035" spans="4:5" x14ac:dyDescent="0.25">
      <c r="D96035" s="12"/>
      <c r="E96035" s="12"/>
    </row>
    <row r="96036" spans="4:5" x14ac:dyDescent="0.25">
      <c r="D96036" s="12"/>
      <c r="E96036" s="12"/>
    </row>
    <row r="96037" spans="4:5" x14ac:dyDescent="0.25">
      <c r="D96037" s="12"/>
      <c r="E96037" s="12"/>
    </row>
    <row r="96038" spans="4:5" x14ac:dyDescent="0.25">
      <c r="D96038" s="12"/>
      <c r="E96038" s="12"/>
    </row>
    <row r="96039" spans="4:5" x14ac:dyDescent="0.25">
      <c r="D96039" s="12"/>
      <c r="E96039" s="12"/>
    </row>
    <row r="96040" spans="4:5" x14ac:dyDescent="0.25">
      <c r="D96040" s="12"/>
      <c r="E96040" s="12"/>
    </row>
    <row r="96041" spans="4:5" x14ac:dyDescent="0.25">
      <c r="D96041" s="12"/>
      <c r="E96041" s="12"/>
    </row>
    <row r="96042" spans="4:5" x14ac:dyDescent="0.25">
      <c r="D96042" s="12"/>
      <c r="E96042" s="12"/>
    </row>
    <row r="96043" spans="4:5" x14ac:dyDescent="0.25">
      <c r="D96043" s="12"/>
      <c r="E96043" s="12"/>
    </row>
    <row r="96044" spans="4:5" x14ac:dyDescent="0.25">
      <c r="D96044" s="12"/>
      <c r="E96044" s="12"/>
    </row>
    <row r="96045" spans="4:5" x14ac:dyDescent="0.25">
      <c r="D96045" s="12"/>
      <c r="E96045" s="12"/>
    </row>
    <row r="96046" spans="4:5" x14ac:dyDescent="0.25">
      <c r="D96046" s="12"/>
      <c r="E96046" s="12"/>
    </row>
    <row r="96047" spans="4:5" x14ac:dyDescent="0.25">
      <c r="D96047" s="12"/>
      <c r="E96047" s="12"/>
    </row>
    <row r="96048" spans="4:5" x14ac:dyDescent="0.25">
      <c r="D96048" s="12"/>
      <c r="E96048" s="12"/>
    </row>
    <row r="96049" spans="4:5" x14ac:dyDescent="0.25">
      <c r="D96049" s="12"/>
      <c r="E96049" s="12"/>
    </row>
    <row r="96050" spans="4:5" x14ac:dyDescent="0.25">
      <c r="D96050" s="12"/>
      <c r="E96050" s="12"/>
    </row>
    <row r="96051" spans="4:5" x14ac:dyDescent="0.25">
      <c r="D96051" s="12"/>
      <c r="E96051" s="12"/>
    </row>
    <row r="96052" spans="4:5" x14ac:dyDescent="0.25">
      <c r="D96052" s="12"/>
      <c r="E96052" s="12"/>
    </row>
    <row r="96053" spans="4:5" x14ac:dyDescent="0.25">
      <c r="D96053" s="12"/>
      <c r="E96053" s="12"/>
    </row>
    <row r="96054" spans="4:5" x14ac:dyDescent="0.25">
      <c r="D96054" s="12"/>
      <c r="E96054" s="12"/>
    </row>
    <row r="96055" spans="4:5" x14ac:dyDescent="0.25">
      <c r="D96055" s="12"/>
      <c r="E96055" s="12"/>
    </row>
    <row r="96056" spans="4:5" x14ac:dyDescent="0.25">
      <c r="D96056" s="12"/>
      <c r="E96056" s="12"/>
    </row>
    <row r="96057" spans="4:5" x14ac:dyDescent="0.25">
      <c r="D96057" s="12"/>
      <c r="E96057" s="12"/>
    </row>
    <row r="96058" spans="4:5" x14ac:dyDescent="0.25">
      <c r="D96058" s="12"/>
      <c r="E96058" s="12"/>
    </row>
    <row r="96059" spans="4:5" x14ac:dyDescent="0.25">
      <c r="D96059" s="12"/>
      <c r="E96059" s="12"/>
    </row>
    <row r="96060" spans="4:5" x14ac:dyDescent="0.25">
      <c r="D96060" s="12"/>
      <c r="E96060" s="12"/>
    </row>
    <row r="96061" spans="4:5" x14ac:dyDescent="0.25">
      <c r="D96061" s="12"/>
      <c r="E96061" s="12"/>
    </row>
    <row r="96062" spans="4:5" x14ac:dyDescent="0.25">
      <c r="D96062" s="12"/>
      <c r="E96062" s="12"/>
    </row>
    <row r="96063" spans="4:5" x14ac:dyDescent="0.25">
      <c r="D96063" s="12"/>
      <c r="E96063" s="12"/>
    </row>
    <row r="96064" spans="4:5" x14ac:dyDescent="0.25">
      <c r="D96064" s="12"/>
      <c r="E96064" s="12"/>
    </row>
    <row r="96065" spans="4:5" x14ac:dyDescent="0.25">
      <c r="D96065" s="12"/>
      <c r="E96065" s="12"/>
    </row>
    <row r="96066" spans="4:5" x14ac:dyDescent="0.25">
      <c r="D96066" s="12"/>
      <c r="E96066" s="12"/>
    </row>
    <row r="96067" spans="4:5" x14ac:dyDescent="0.25">
      <c r="D96067" s="12"/>
      <c r="E96067" s="12"/>
    </row>
    <row r="96068" spans="4:5" x14ac:dyDescent="0.25">
      <c r="D96068" s="12"/>
      <c r="E96068" s="12"/>
    </row>
    <row r="96069" spans="4:5" x14ac:dyDescent="0.25">
      <c r="D96069" s="12"/>
      <c r="E96069" s="12"/>
    </row>
    <row r="96070" spans="4:5" x14ac:dyDescent="0.25">
      <c r="D96070" s="12"/>
      <c r="E96070" s="12"/>
    </row>
    <row r="96071" spans="4:5" x14ac:dyDescent="0.25">
      <c r="D96071" s="12"/>
      <c r="E96071" s="12"/>
    </row>
    <row r="96072" spans="4:5" x14ac:dyDescent="0.25">
      <c r="D96072" s="12"/>
      <c r="E96072" s="12"/>
    </row>
    <row r="96073" spans="4:5" x14ac:dyDescent="0.25">
      <c r="D96073" s="12"/>
      <c r="E96073" s="12"/>
    </row>
    <row r="96074" spans="4:5" x14ac:dyDescent="0.25">
      <c r="D96074" s="12"/>
      <c r="E96074" s="12"/>
    </row>
    <row r="96075" spans="4:5" x14ac:dyDescent="0.25">
      <c r="D96075" s="12"/>
      <c r="E96075" s="12"/>
    </row>
    <row r="96076" spans="4:5" x14ac:dyDescent="0.25">
      <c r="D96076" s="12"/>
      <c r="E96076" s="12"/>
    </row>
    <row r="96077" spans="4:5" x14ac:dyDescent="0.25">
      <c r="D96077" s="12"/>
      <c r="E96077" s="12"/>
    </row>
    <row r="96078" spans="4:5" x14ac:dyDescent="0.25">
      <c r="D96078" s="12"/>
      <c r="E96078" s="12"/>
    </row>
    <row r="96079" spans="4:5" x14ac:dyDescent="0.25">
      <c r="D96079" s="12"/>
      <c r="E96079" s="12"/>
    </row>
    <row r="96080" spans="4:5" x14ac:dyDescent="0.25">
      <c r="D96080" s="12"/>
      <c r="E96080" s="12"/>
    </row>
    <row r="96081" spans="4:5" x14ac:dyDescent="0.25">
      <c r="D96081" s="12"/>
      <c r="E96081" s="12"/>
    </row>
    <row r="96082" spans="4:5" x14ac:dyDescent="0.25">
      <c r="D96082" s="12"/>
      <c r="E96082" s="12"/>
    </row>
    <row r="96083" spans="4:5" x14ac:dyDescent="0.25">
      <c r="D96083" s="12"/>
      <c r="E96083" s="12"/>
    </row>
    <row r="96084" spans="4:5" x14ac:dyDescent="0.25">
      <c r="D96084" s="12"/>
      <c r="E96084" s="12"/>
    </row>
    <row r="96085" spans="4:5" x14ac:dyDescent="0.25">
      <c r="D96085" s="12"/>
      <c r="E96085" s="12"/>
    </row>
    <row r="96086" spans="4:5" x14ac:dyDescent="0.25">
      <c r="D96086" s="12"/>
      <c r="E96086" s="12"/>
    </row>
    <row r="96087" spans="4:5" x14ac:dyDescent="0.25">
      <c r="D96087" s="12"/>
      <c r="E96087" s="12"/>
    </row>
    <row r="96088" spans="4:5" x14ac:dyDescent="0.25">
      <c r="D96088" s="12"/>
      <c r="E96088" s="12"/>
    </row>
    <row r="96089" spans="4:5" x14ac:dyDescent="0.25">
      <c r="D96089" s="12"/>
      <c r="E96089" s="12"/>
    </row>
    <row r="96090" spans="4:5" x14ac:dyDescent="0.25">
      <c r="D96090" s="12"/>
      <c r="E96090" s="12"/>
    </row>
    <row r="96091" spans="4:5" x14ac:dyDescent="0.25">
      <c r="D96091" s="12"/>
      <c r="E96091" s="12"/>
    </row>
    <row r="96092" spans="4:5" x14ac:dyDescent="0.25">
      <c r="D96092" s="12"/>
      <c r="E96092" s="12"/>
    </row>
    <row r="96093" spans="4:5" x14ac:dyDescent="0.25">
      <c r="D96093" s="12"/>
      <c r="E96093" s="12"/>
    </row>
    <row r="96094" spans="4:5" x14ac:dyDescent="0.25">
      <c r="D96094" s="12"/>
      <c r="E96094" s="12"/>
    </row>
    <row r="96095" spans="4:5" x14ac:dyDescent="0.25">
      <c r="D96095" s="12"/>
      <c r="E96095" s="12"/>
    </row>
    <row r="96096" spans="4:5" x14ac:dyDescent="0.25">
      <c r="D96096" s="12"/>
      <c r="E96096" s="12"/>
    </row>
    <row r="96097" spans="4:5" x14ac:dyDescent="0.25">
      <c r="D96097" s="12"/>
      <c r="E96097" s="12"/>
    </row>
    <row r="96098" spans="4:5" x14ac:dyDescent="0.25">
      <c r="D96098" s="12"/>
      <c r="E96098" s="12"/>
    </row>
    <row r="96099" spans="4:5" x14ac:dyDescent="0.25">
      <c r="D96099" s="12"/>
      <c r="E96099" s="12"/>
    </row>
    <row r="96100" spans="4:5" x14ac:dyDescent="0.25">
      <c r="D96100" s="12"/>
      <c r="E96100" s="12"/>
    </row>
    <row r="96101" spans="4:5" x14ac:dyDescent="0.25">
      <c r="D96101" s="12"/>
      <c r="E96101" s="12"/>
    </row>
    <row r="96102" spans="4:5" x14ac:dyDescent="0.25">
      <c r="D96102" s="12"/>
      <c r="E96102" s="12"/>
    </row>
    <row r="96103" spans="4:5" x14ac:dyDescent="0.25">
      <c r="D96103" s="12"/>
      <c r="E96103" s="12"/>
    </row>
    <row r="96104" spans="4:5" x14ac:dyDescent="0.25">
      <c r="D96104" s="12"/>
      <c r="E96104" s="12"/>
    </row>
    <row r="96105" spans="4:5" x14ac:dyDescent="0.25">
      <c r="D96105" s="12"/>
      <c r="E96105" s="12"/>
    </row>
    <row r="96106" spans="4:5" x14ac:dyDescent="0.25">
      <c r="D96106" s="12"/>
      <c r="E96106" s="12"/>
    </row>
    <row r="96107" spans="4:5" x14ac:dyDescent="0.25">
      <c r="D96107" s="12"/>
      <c r="E96107" s="12"/>
    </row>
    <row r="96108" spans="4:5" x14ac:dyDescent="0.25">
      <c r="D96108" s="12"/>
      <c r="E96108" s="12"/>
    </row>
    <row r="96109" spans="4:5" x14ac:dyDescent="0.25">
      <c r="D96109" s="12"/>
      <c r="E96109" s="12"/>
    </row>
    <row r="96110" spans="4:5" x14ac:dyDescent="0.25">
      <c r="D96110" s="12"/>
      <c r="E96110" s="12"/>
    </row>
    <row r="96111" spans="4:5" x14ac:dyDescent="0.25">
      <c r="D96111" s="12"/>
      <c r="E96111" s="12"/>
    </row>
    <row r="96112" spans="4:5" x14ac:dyDescent="0.25">
      <c r="D96112" s="12"/>
      <c r="E96112" s="12"/>
    </row>
    <row r="96113" spans="4:5" x14ac:dyDescent="0.25">
      <c r="D96113" s="12"/>
      <c r="E96113" s="12"/>
    </row>
    <row r="96114" spans="4:5" x14ac:dyDescent="0.25">
      <c r="D96114" s="12"/>
      <c r="E96114" s="12"/>
    </row>
    <row r="96115" spans="4:5" x14ac:dyDescent="0.25">
      <c r="D96115" s="12"/>
      <c r="E96115" s="12"/>
    </row>
    <row r="96116" spans="4:5" x14ac:dyDescent="0.25">
      <c r="D96116" s="12"/>
      <c r="E96116" s="12"/>
    </row>
    <row r="96117" spans="4:5" x14ac:dyDescent="0.25">
      <c r="D96117" s="12"/>
      <c r="E96117" s="12"/>
    </row>
    <row r="96118" spans="4:5" x14ac:dyDescent="0.25">
      <c r="D96118" s="12"/>
      <c r="E96118" s="12"/>
    </row>
    <row r="96119" spans="4:5" x14ac:dyDescent="0.25">
      <c r="D96119" s="12"/>
      <c r="E96119" s="12"/>
    </row>
    <row r="96120" spans="4:5" x14ac:dyDescent="0.25">
      <c r="D96120" s="12"/>
      <c r="E96120" s="12"/>
    </row>
    <row r="96121" spans="4:5" x14ac:dyDescent="0.25">
      <c r="D96121" s="12"/>
      <c r="E96121" s="12"/>
    </row>
    <row r="96122" spans="4:5" x14ac:dyDescent="0.25">
      <c r="D96122" s="12"/>
      <c r="E96122" s="12"/>
    </row>
    <row r="96123" spans="4:5" x14ac:dyDescent="0.25">
      <c r="D96123" s="12"/>
      <c r="E96123" s="12"/>
    </row>
    <row r="96124" spans="4:5" x14ac:dyDescent="0.25">
      <c r="D96124" s="12"/>
      <c r="E96124" s="12"/>
    </row>
    <row r="96125" spans="4:5" x14ac:dyDescent="0.25">
      <c r="D96125" s="12"/>
      <c r="E96125" s="12"/>
    </row>
    <row r="96126" spans="4:5" x14ac:dyDescent="0.25">
      <c r="D96126" s="12"/>
      <c r="E96126" s="12"/>
    </row>
    <row r="96127" spans="4:5" x14ac:dyDescent="0.25">
      <c r="D96127" s="12"/>
      <c r="E96127" s="12"/>
    </row>
    <row r="96128" spans="4:5" x14ac:dyDescent="0.25">
      <c r="D96128" s="12"/>
      <c r="E96128" s="12"/>
    </row>
    <row r="96129" spans="4:5" x14ac:dyDescent="0.25">
      <c r="D96129" s="12"/>
      <c r="E96129" s="12"/>
    </row>
    <row r="96130" spans="4:5" x14ac:dyDescent="0.25">
      <c r="D96130" s="12"/>
      <c r="E96130" s="12"/>
    </row>
    <row r="96131" spans="4:5" x14ac:dyDescent="0.25">
      <c r="D96131" s="12"/>
      <c r="E96131" s="12"/>
    </row>
    <row r="96132" spans="4:5" x14ac:dyDescent="0.25">
      <c r="D96132" s="12"/>
      <c r="E96132" s="12"/>
    </row>
    <row r="96133" spans="4:5" x14ac:dyDescent="0.25">
      <c r="D96133" s="12"/>
      <c r="E96133" s="12"/>
    </row>
    <row r="96134" spans="4:5" x14ac:dyDescent="0.25">
      <c r="D96134" s="12"/>
      <c r="E96134" s="12"/>
    </row>
    <row r="96135" spans="4:5" x14ac:dyDescent="0.25">
      <c r="D96135" s="12"/>
      <c r="E96135" s="12"/>
    </row>
    <row r="96136" spans="4:5" x14ac:dyDescent="0.25">
      <c r="D96136" s="12"/>
      <c r="E96136" s="12"/>
    </row>
    <row r="96137" spans="4:5" x14ac:dyDescent="0.25">
      <c r="D96137" s="12"/>
      <c r="E96137" s="12"/>
    </row>
    <row r="96138" spans="4:5" x14ac:dyDescent="0.25">
      <c r="D96138" s="12"/>
      <c r="E96138" s="12"/>
    </row>
    <row r="96139" spans="4:5" x14ac:dyDescent="0.25">
      <c r="D96139" s="12"/>
      <c r="E96139" s="12"/>
    </row>
    <row r="96140" spans="4:5" x14ac:dyDescent="0.25">
      <c r="D96140" s="12"/>
      <c r="E96140" s="12"/>
    </row>
    <row r="96141" spans="4:5" x14ac:dyDescent="0.25">
      <c r="D96141" s="12"/>
      <c r="E96141" s="12"/>
    </row>
    <row r="96142" spans="4:5" x14ac:dyDescent="0.25">
      <c r="D96142" s="12"/>
      <c r="E96142" s="12"/>
    </row>
    <row r="96143" spans="4:5" x14ac:dyDescent="0.25">
      <c r="D96143" s="12"/>
      <c r="E96143" s="12"/>
    </row>
    <row r="96144" spans="4:5" x14ac:dyDescent="0.25">
      <c r="D96144" s="12"/>
      <c r="E96144" s="12"/>
    </row>
    <row r="96145" spans="4:5" x14ac:dyDescent="0.25">
      <c r="D96145" s="12"/>
      <c r="E96145" s="12"/>
    </row>
    <row r="96146" spans="4:5" x14ac:dyDescent="0.25">
      <c r="D96146" s="12"/>
      <c r="E96146" s="12"/>
    </row>
    <row r="96147" spans="4:5" x14ac:dyDescent="0.25">
      <c r="D96147" s="12"/>
      <c r="E96147" s="12"/>
    </row>
    <row r="96148" spans="4:5" x14ac:dyDescent="0.25">
      <c r="D96148" s="12"/>
      <c r="E96148" s="12"/>
    </row>
    <row r="96149" spans="4:5" x14ac:dyDescent="0.25">
      <c r="D96149" s="12"/>
      <c r="E96149" s="12"/>
    </row>
    <row r="96150" spans="4:5" x14ac:dyDescent="0.25">
      <c r="D96150" s="12"/>
      <c r="E96150" s="12"/>
    </row>
    <row r="96151" spans="4:5" x14ac:dyDescent="0.25">
      <c r="D96151" s="12"/>
      <c r="E96151" s="12"/>
    </row>
    <row r="96152" spans="4:5" x14ac:dyDescent="0.25">
      <c r="D96152" s="12"/>
      <c r="E96152" s="12"/>
    </row>
    <row r="96153" spans="4:5" x14ac:dyDescent="0.25">
      <c r="D96153" s="12"/>
      <c r="E96153" s="12"/>
    </row>
    <row r="96154" spans="4:5" x14ac:dyDescent="0.25">
      <c r="D96154" s="12"/>
      <c r="E96154" s="12"/>
    </row>
    <row r="96155" spans="4:5" x14ac:dyDescent="0.25">
      <c r="D96155" s="12"/>
      <c r="E96155" s="12"/>
    </row>
    <row r="96156" spans="4:5" x14ac:dyDescent="0.25">
      <c r="D96156" s="12"/>
      <c r="E96156" s="12"/>
    </row>
    <row r="96157" spans="4:5" x14ac:dyDescent="0.25">
      <c r="D96157" s="12"/>
      <c r="E96157" s="12"/>
    </row>
    <row r="96158" spans="4:5" x14ac:dyDescent="0.25">
      <c r="D96158" s="12"/>
      <c r="E96158" s="12"/>
    </row>
    <row r="96159" spans="4:5" x14ac:dyDescent="0.25">
      <c r="D96159" s="12"/>
      <c r="E96159" s="12"/>
    </row>
    <row r="96160" spans="4:5" x14ac:dyDescent="0.25">
      <c r="D96160" s="12"/>
      <c r="E96160" s="12"/>
    </row>
    <row r="96161" spans="4:5" x14ac:dyDescent="0.25">
      <c r="D96161" s="12"/>
      <c r="E96161" s="12"/>
    </row>
    <row r="96162" spans="4:5" x14ac:dyDescent="0.25">
      <c r="D96162" s="12"/>
      <c r="E96162" s="12"/>
    </row>
    <row r="96163" spans="4:5" x14ac:dyDescent="0.25">
      <c r="D96163" s="12"/>
      <c r="E96163" s="12"/>
    </row>
    <row r="96164" spans="4:5" x14ac:dyDescent="0.25">
      <c r="D96164" s="12"/>
      <c r="E96164" s="12"/>
    </row>
    <row r="96165" spans="4:5" x14ac:dyDescent="0.25">
      <c r="D96165" s="12"/>
      <c r="E96165" s="12"/>
    </row>
    <row r="96166" spans="4:5" x14ac:dyDescent="0.25">
      <c r="D96166" s="12"/>
      <c r="E96166" s="12"/>
    </row>
    <row r="96167" spans="4:5" x14ac:dyDescent="0.25">
      <c r="D96167" s="12"/>
      <c r="E96167" s="12"/>
    </row>
    <row r="96168" spans="4:5" x14ac:dyDescent="0.25">
      <c r="D96168" s="12"/>
      <c r="E96168" s="12"/>
    </row>
    <row r="96169" spans="4:5" x14ac:dyDescent="0.25">
      <c r="D96169" s="12"/>
      <c r="E96169" s="12"/>
    </row>
    <row r="96170" spans="4:5" x14ac:dyDescent="0.25">
      <c r="D96170" s="12"/>
      <c r="E96170" s="12"/>
    </row>
    <row r="96171" spans="4:5" x14ac:dyDescent="0.25">
      <c r="D96171" s="12"/>
      <c r="E96171" s="12"/>
    </row>
    <row r="96172" spans="4:5" x14ac:dyDescent="0.25">
      <c r="D96172" s="12"/>
      <c r="E96172" s="12"/>
    </row>
    <row r="96173" spans="4:5" x14ac:dyDescent="0.25">
      <c r="D96173" s="12"/>
      <c r="E96173" s="12"/>
    </row>
    <row r="96174" spans="4:5" x14ac:dyDescent="0.25">
      <c r="D96174" s="12"/>
      <c r="E96174" s="12"/>
    </row>
    <row r="96175" spans="4:5" x14ac:dyDescent="0.25">
      <c r="D96175" s="12"/>
      <c r="E96175" s="12"/>
    </row>
    <row r="96176" spans="4:5" x14ac:dyDescent="0.25">
      <c r="D96176" s="12"/>
      <c r="E96176" s="12"/>
    </row>
    <row r="96177" spans="4:5" x14ac:dyDescent="0.25">
      <c r="D96177" s="12"/>
      <c r="E96177" s="12"/>
    </row>
    <row r="96178" spans="4:5" x14ac:dyDescent="0.25">
      <c r="D96178" s="12"/>
      <c r="E96178" s="12"/>
    </row>
    <row r="96179" spans="4:5" x14ac:dyDescent="0.25">
      <c r="D96179" s="12"/>
      <c r="E96179" s="12"/>
    </row>
    <row r="96180" spans="4:5" x14ac:dyDescent="0.25">
      <c r="D96180" s="12"/>
      <c r="E96180" s="12"/>
    </row>
    <row r="96181" spans="4:5" x14ac:dyDescent="0.25">
      <c r="D96181" s="12"/>
      <c r="E96181" s="12"/>
    </row>
    <row r="96182" spans="4:5" x14ac:dyDescent="0.25">
      <c r="D96182" s="12"/>
      <c r="E96182" s="12"/>
    </row>
    <row r="96183" spans="4:5" x14ac:dyDescent="0.25">
      <c r="D96183" s="12"/>
      <c r="E96183" s="12"/>
    </row>
    <row r="96184" spans="4:5" x14ac:dyDescent="0.25">
      <c r="D96184" s="12"/>
      <c r="E96184" s="12"/>
    </row>
    <row r="96185" spans="4:5" x14ac:dyDescent="0.25">
      <c r="D96185" s="12"/>
      <c r="E96185" s="12"/>
    </row>
    <row r="96186" spans="4:5" x14ac:dyDescent="0.25">
      <c r="D96186" s="12"/>
      <c r="E96186" s="12"/>
    </row>
    <row r="96187" spans="4:5" x14ac:dyDescent="0.25">
      <c r="D96187" s="12"/>
      <c r="E96187" s="12"/>
    </row>
    <row r="96188" spans="4:5" x14ac:dyDescent="0.25">
      <c r="D96188" s="12"/>
      <c r="E96188" s="12"/>
    </row>
    <row r="96189" spans="4:5" x14ac:dyDescent="0.25">
      <c r="D96189" s="12"/>
      <c r="E96189" s="12"/>
    </row>
    <row r="96190" spans="4:5" x14ac:dyDescent="0.25">
      <c r="D96190" s="12"/>
      <c r="E96190" s="12"/>
    </row>
    <row r="96191" spans="4:5" x14ac:dyDescent="0.25">
      <c r="D96191" s="12"/>
      <c r="E96191" s="12"/>
    </row>
    <row r="96192" spans="4:5" x14ac:dyDescent="0.25">
      <c r="D96192" s="12"/>
      <c r="E96192" s="12"/>
    </row>
    <row r="96193" spans="4:5" x14ac:dyDescent="0.25">
      <c r="D96193" s="12"/>
      <c r="E96193" s="12"/>
    </row>
    <row r="96194" spans="4:5" x14ac:dyDescent="0.25">
      <c r="D96194" s="12"/>
      <c r="E96194" s="12"/>
    </row>
    <row r="96195" spans="4:5" x14ac:dyDescent="0.25">
      <c r="D96195" s="12"/>
      <c r="E96195" s="12"/>
    </row>
    <row r="96196" spans="4:5" x14ac:dyDescent="0.25">
      <c r="D96196" s="12"/>
      <c r="E96196" s="12"/>
    </row>
    <row r="96197" spans="4:5" x14ac:dyDescent="0.25">
      <c r="D96197" s="12"/>
      <c r="E96197" s="12"/>
    </row>
    <row r="96198" spans="4:5" x14ac:dyDescent="0.25">
      <c r="D96198" s="12"/>
      <c r="E96198" s="12"/>
    </row>
    <row r="96199" spans="4:5" x14ac:dyDescent="0.25">
      <c r="D96199" s="12"/>
      <c r="E96199" s="12"/>
    </row>
    <row r="96200" spans="4:5" x14ac:dyDescent="0.25">
      <c r="D96200" s="12"/>
      <c r="E96200" s="12"/>
    </row>
    <row r="96201" spans="4:5" x14ac:dyDescent="0.25">
      <c r="D96201" s="12"/>
      <c r="E96201" s="12"/>
    </row>
    <row r="96202" spans="4:5" x14ac:dyDescent="0.25">
      <c r="D96202" s="12"/>
      <c r="E96202" s="12"/>
    </row>
    <row r="96203" spans="4:5" x14ac:dyDescent="0.25">
      <c r="D96203" s="12"/>
      <c r="E96203" s="12"/>
    </row>
    <row r="96204" spans="4:5" x14ac:dyDescent="0.25">
      <c r="D96204" s="12"/>
      <c r="E96204" s="12"/>
    </row>
    <row r="96205" spans="4:5" x14ac:dyDescent="0.25">
      <c r="D96205" s="12"/>
      <c r="E96205" s="12"/>
    </row>
    <row r="96206" spans="4:5" x14ac:dyDescent="0.25">
      <c r="D96206" s="12"/>
      <c r="E96206" s="12"/>
    </row>
    <row r="96207" spans="4:5" x14ac:dyDescent="0.25">
      <c r="D96207" s="12"/>
      <c r="E96207" s="12"/>
    </row>
    <row r="96208" spans="4:5" x14ac:dyDescent="0.25">
      <c r="D96208" s="12"/>
      <c r="E96208" s="12"/>
    </row>
    <row r="96209" spans="4:5" x14ac:dyDescent="0.25">
      <c r="D96209" s="12"/>
      <c r="E96209" s="12"/>
    </row>
    <row r="96210" spans="4:5" x14ac:dyDescent="0.25">
      <c r="D96210" s="12"/>
      <c r="E96210" s="12"/>
    </row>
    <row r="96211" spans="4:5" x14ac:dyDescent="0.25">
      <c r="D96211" s="12"/>
      <c r="E96211" s="12"/>
    </row>
    <row r="96212" spans="4:5" x14ac:dyDescent="0.25">
      <c r="D96212" s="12"/>
      <c r="E96212" s="12"/>
    </row>
    <row r="96213" spans="4:5" x14ac:dyDescent="0.25">
      <c r="D96213" s="12"/>
      <c r="E96213" s="12"/>
    </row>
    <row r="96214" spans="4:5" x14ac:dyDescent="0.25">
      <c r="D96214" s="12"/>
      <c r="E96214" s="12"/>
    </row>
    <row r="96215" spans="4:5" x14ac:dyDescent="0.25">
      <c r="D96215" s="12"/>
      <c r="E96215" s="12"/>
    </row>
    <row r="96216" spans="4:5" x14ac:dyDescent="0.25">
      <c r="D96216" s="12"/>
      <c r="E96216" s="12"/>
    </row>
    <row r="96217" spans="4:5" x14ac:dyDescent="0.25">
      <c r="D96217" s="12"/>
      <c r="E96217" s="12"/>
    </row>
    <row r="96218" spans="4:5" x14ac:dyDescent="0.25">
      <c r="D96218" s="12"/>
      <c r="E96218" s="12"/>
    </row>
    <row r="96219" spans="4:5" x14ac:dyDescent="0.25">
      <c r="D96219" s="12"/>
      <c r="E96219" s="12"/>
    </row>
    <row r="96220" spans="4:5" x14ac:dyDescent="0.25">
      <c r="D96220" s="12"/>
      <c r="E96220" s="12"/>
    </row>
    <row r="96221" spans="4:5" x14ac:dyDescent="0.25">
      <c r="D96221" s="12"/>
      <c r="E96221" s="12"/>
    </row>
    <row r="96222" spans="4:5" x14ac:dyDescent="0.25">
      <c r="D96222" s="12"/>
      <c r="E96222" s="12"/>
    </row>
    <row r="96223" spans="4:5" x14ac:dyDescent="0.25">
      <c r="D96223" s="12"/>
      <c r="E96223" s="12"/>
    </row>
    <row r="96224" spans="4:5" x14ac:dyDescent="0.25">
      <c r="D96224" s="12"/>
      <c r="E96224" s="12"/>
    </row>
    <row r="96225" spans="4:5" x14ac:dyDescent="0.25">
      <c r="D96225" s="12"/>
      <c r="E96225" s="12"/>
    </row>
    <row r="96226" spans="4:5" x14ac:dyDescent="0.25">
      <c r="D96226" s="12"/>
      <c r="E96226" s="12"/>
    </row>
    <row r="96227" spans="4:5" x14ac:dyDescent="0.25">
      <c r="D96227" s="12"/>
      <c r="E96227" s="12"/>
    </row>
    <row r="96228" spans="4:5" x14ac:dyDescent="0.25">
      <c r="D96228" s="12"/>
      <c r="E96228" s="12"/>
    </row>
    <row r="96229" spans="4:5" x14ac:dyDescent="0.25">
      <c r="D96229" s="12"/>
      <c r="E96229" s="12"/>
    </row>
    <row r="96230" spans="4:5" x14ac:dyDescent="0.25">
      <c r="D96230" s="12"/>
      <c r="E96230" s="12"/>
    </row>
    <row r="96231" spans="4:5" x14ac:dyDescent="0.25">
      <c r="D96231" s="12"/>
      <c r="E96231" s="12"/>
    </row>
    <row r="96232" spans="4:5" x14ac:dyDescent="0.25">
      <c r="D96232" s="12"/>
      <c r="E96232" s="12"/>
    </row>
    <row r="96233" spans="4:5" x14ac:dyDescent="0.25">
      <c r="D96233" s="12"/>
      <c r="E96233" s="12"/>
    </row>
    <row r="96234" spans="4:5" x14ac:dyDescent="0.25">
      <c r="D96234" s="12"/>
      <c r="E96234" s="12"/>
    </row>
    <row r="96235" spans="4:5" x14ac:dyDescent="0.25">
      <c r="D96235" s="12"/>
      <c r="E96235" s="12"/>
    </row>
    <row r="96236" spans="4:5" x14ac:dyDescent="0.25">
      <c r="D96236" s="12"/>
      <c r="E96236" s="12"/>
    </row>
    <row r="96237" spans="4:5" x14ac:dyDescent="0.25">
      <c r="D96237" s="12"/>
      <c r="E96237" s="12"/>
    </row>
    <row r="96238" spans="4:5" x14ac:dyDescent="0.25">
      <c r="D96238" s="12"/>
      <c r="E96238" s="12"/>
    </row>
    <row r="96239" spans="4:5" x14ac:dyDescent="0.25">
      <c r="D96239" s="12"/>
      <c r="E96239" s="12"/>
    </row>
    <row r="96240" spans="4:5" x14ac:dyDescent="0.25">
      <c r="D96240" s="12"/>
      <c r="E96240" s="12"/>
    </row>
    <row r="96241" spans="4:5" x14ac:dyDescent="0.25">
      <c r="D96241" s="12"/>
      <c r="E96241" s="12"/>
    </row>
    <row r="96242" spans="4:5" x14ac:dyDescent="0.25">
      <c r="D96242" s="12"/>
      <c r="E96242" s="12"/>
    </row>
    <row r="96243" spans="4:5" x14ac:dyDescent="0.25">
      <c r="D96243" s="12"/>
      <c r="E96243" s="12"/>
    </row>
    <row r="96244" spans="4:5" x14ac:dyDescent="0.25">
      <c r="D96244" s="12"/>
      <c r="E96244" s="12"/>
    </row>
    <row r="96245" spans="4:5" x14ac:dyDescent="0.25">
      <c r="D96245" s="12"/>
      <c r="E96245" s="12"/>
    </row>
    <row r="96246" spans="4:5" x14ac:dyDescent="0.25">
      <c r="D96246" s="12"/>
      <c r="E96246" s="12"/>
    </row>
    <row r="96247" spans="4:5" x14ac:dyDescent="0.25">
      <c r="D96247" s="12"/>
      <c r="E96247" s="12"/>
    </row>
    <row r="96248" spans="4:5" x14ac:dyDescent="0.25">
      <c r="D96248" s="12"/>
      <c r="E96248" s="12"/>
    </row>
    <row r="96249" spans="4:5" x14ac:dyDescent="0.25">
      <c r="D96249" s="12"/>
      <c r="E96249" s="12"/>
    </row>
    <row r="96250" spans="4:5" x14ac:dyDescent="0.25">
      <c r="D96250" s="12"/>
      <c r="E96250" s="12"/>
    </row>
    <row r="96251" spans="4:5" x14ac:dyDescent="0.25">
      <c r="D96251" s="12"/>
      <c r="E96251" s="12"/>
    </row>
    <row r="96252" spans="4:5" x14ac:dyDescent="0.25">
      <c r="D96252" s="12"/>
      <c r="E96252" s="12"/>
    </row>
    <row r="96253" spans="4:5" x14ac:dyDescent="0.25">
      <c r="D96253" s="12"/>
      <c r="E96253" s="12"/>
    </row>
    <row r="96254" spans="4:5" x14ac:dyDescent="0.25">
      <c r="D96254" s="12"/>
      <c r="E96254" s="12"/>
    </row>
    <row r="96255" spans="4:5" x14ac:dyDescent="0.25">
      <c r="D96255" s="12"/>
      <c r="E96255" s="12"/>
    </row>
    <row r="96256" spans="4:5" x14ac:dyDescent="0.25">
      <c r="D96256" s="12"/>
      <c r="E96256" s="12"/>
    </row>
    <row r="96257" spans="4:5" x14ac:dyDescent="0.25">
      <c r="D96257" s="12"/>
      <c r="E96257" s="12"/>
    </row>
    <row r="96258" spans="4:5" x14ac:dyDescent="0.25">
      <c r="D96258" s="12"/>
      <c r="E96258" s="12"/>
    </row>
    <row r="96259" spans="4:5" x14ac:dyDescent="0.25">
      <c r="D96259" s="12"/>
      <c r="E96259" s="12"/>
    </row>
    <row r="96260" spans="4:5" x14ac:dyDescent="0.25">
      <c r="D96260" s="12"/>
      <c r="E96260" s="12"/>
    </row>
    <row r="96261" spans="4:5" x14ac:dyDescent="0.25">
      <c r="D96261" s="12"/>
      <c r="E96261" s="12"/>
    </row>
    <row r="96262" spans="4:5" x14ac:dyDescent="0.25">
      <c r="D96262" s="12"/>
      <c r="E96262" s="12"/>
    </row>
    <row r="96263" spans="4:5" x14ac:dyDescent="0.25">
      <c r="D96263" s="12"/>
      <c r="E96263" s="12"/>
    </row>
    <row r="96264" spans="4:5" x14ac:dyDescent="0.25">
      <c r="D96264" s="12"/>
      <c r="E96264" s="12"/>
    </row>
    <row r="96265" spans="4:5" x14ac:dyDescent="0.25">
      <c r="D96265" s="12"/>
      <c r="E96265" s="12"/>
    </row>
    <row r="96266" spans="4:5" x14ac:dyDescent="0.25">
      <c r="D96266" s="12"/>
      <c r="E96266" s="12"/>
    </row>
    <row r="96267" spans="4:5" x14ac:dyDescent="0.25">
      <c r="D96267" s="12"/>
      <c r="E96267" s="12"/>
    </row>
    <row r="96268" spans="4:5" x14ac:dyDescent="0.25">
      <c r="D96268" s="12"/>
      <c r="E96268" s="12"/>
    </row>
    <row r="96269" spans="4:5" x14ac:dyDescent="0.25">
      <c r="D96269" s="12"/>
      <c r="E96269" s="12"/>
    </row>
    <row r="96270" spans="4:5" x14ac:dyDescent="0.25">
      <c r="D96270" s="12"/>
      <c r="E96270" s="12"/>
    </row>
    <row r="96271" spans="4:5" x14ac:dyDescent="0.25">
      <c r="D96271" s="12"/>
      <c r="E96271" s="12"/>
    </row>
    <row r="96272" spans="4:5" x14ac:dyDescent="0.25">
      <c r="D96272" s="12"/>
      <c r="E96272" s="12"/>
    </row>
    <row r="96273" spans="4:5" x14ac:dyDescent="0.25">
      <c r="D96273" s="12"/>
      <c r="E96273" s="12"/>
    </row>
    <row r="96274" spans="4:5" x14ac:dyDescent="0.25">
      <c r="D96274" s="12"/>
      <c r="E96274" s="12"/>
    </row>
    <row r="96275" spans="4:5" x14ac:dyDescent="0.25">
      <c r="D96275" s="12"/>
      <c r="E96275" s="12"/>
    </row>
    <row r="96276" spans="4:5" x14ac:dyDescent="0.25">
      <c r="D96276" s="12"/>
      <c r="E96276" s="12"/>
    </row>
    <row r="96277" spans="4:5" x14ac:dyDescent="0.25">
      <c r="D96277" s="12"/>
      <c r="E96277" s="12"/>
    </row>
    <row r="96278" spans="4:5" x14ac:dyDescent="0.25">
      <c r="D96278" s="12"/>
      <c r="E96278" s="12"/>
    </row>
    <row r="96279" spans="4:5" x14ac:dyDescent="0.25">
      <c r="D96279" s="12"/>
      <c r="E96279" s="12"/>
    </row>
    <row r="96280" spans="4:5" x14ac:dyDescent="0.25">
      <c r="D96280" s="12"/>
      <c r="E96280" s="12"/>
    </row>
    <row r="96281" spans="4:5" x14ac:dyDescent="0.25">
      <c r="D96281" s="12"/>
      <c r="E96281" s="12"/>
    </row>
    <row r="96282" spans="4:5" x14ac:dyDescent="0.25">
      <c r="D96282" s="12"/>
      <c r="E96282" s="12"/>
    </row>
    <row r="96283" spans="4:5" x14ac:dyDescent="0.25">
      <c r="D96283" s="12"/>
      <c r="E96283" s="12"/>
    </row>
    <row r="96284" spans="4:5" x14ac:dyDescent="0.25">
      <c r="D96284" s="12"/>
      <c r="E96284" s="12"/>
    </row>
    <row r="96285" spans="4:5" x14ac:dyDescent="0.25">
      <c r="D96285" s="12"/>
      <c r="E96285" s="12"/>
    </row>
    <row r="96286" spans="4:5" x14ac:dyDescent="0.25">
      <c r="D96286" s="12"/>
      <c r="E96286" s="12"/>
    </row>
    <row r="96287" spans="4:5" x14ac:dyDescent="0.25">
      <c r="D96287" s="12"/>
      <c r="E96287" s="12"/>
    </row>
    <row r="96288" spans="4:5" x14ac:dyDescent="0.25">
      <c r="D96288" s="12"/>
      <c r="E96288" s="12"/>
    </row>
    <row r="96289" spans="4:5" x14ac:dyDescent="0.25">
      <c r="D96289" s="12"/>
      <c r="E96289" s="12"/>
    </row>
    <row r="96290" spans="4:5" x14ac:dyDescent="0.25">
      <c r="D96290" s="12"/>
      <c r="E96290" s="12"/>
    </row>
    <row r="96291" spans="4:5" x14ac:dyDescent="0.25">
      <c r="D96291" s="12"/>
      <c r="E96291" s="12"/>
    </row>
    <row r="96292" spans="4:5" x14ac:dyDescent="0.25">
      <c r="D96292" s="12"/>
      <c r="E96292" s="12"/>
    </row>
    <row r="96293" spans="4:5" x14ac:dyDescent="0.25">
      <c r="D96293" s="12"/>
      <c r="E96293" s="12"/>
    </row>
    <row r="96294" spans="4:5" x14ac:dyDescent="0.25">
      <c r="D96294" s="12"/>
      <c r="E96294" s="12"/>
    </row>
    <row r="96295" spans="4:5" x14ac:dyDescent="0.25">
      <c r="D96295" s="12"/>
      <c r="E96295" s="12"/>
    </row>
    <row r="96296" spans="4:5" x14ac:dyDescent="0.25">
      <c r="D96296" s="12"/>
      <c r="E96296" s="12"/>
    </row>
    <row r="96297" spans="4:5" x14ac:dyDescent="0.25">
      <c r="D96297" s="12"/>
      <c r="E96297" s="12"/>
    </row>
    <row r="96298" spans="4:5" x14ac:dyDescent="0.25">
      <c r="D96298" s="12"/>
      <c r="E96298" s="12"/>
    </row>
    <row r="96299" spans="4:5" x14ac:dyDescent="0.25">
      <c r="D96299" s="12"/>
      <c r="E96299" s="12"/>
    </row>
    <row r="96300" spans="4:5" x14ac:dyDescent="0.25">
      <c r="D96300" s="12"/>
      <c r="E96300" s="12"/>
    </row>
    <row r="96301" spans="4:5" x14ac:dyDescent="0.25">
      <c r="D96301" s="12"/>
      <c r="E96301" s="12"/>
    </row>
    <row r="96302" spans="4:5" x14ac:dyDescent="0.25">
      <c r="D96302" s="12"/>
      <c r="E96302" s="12"/>
    </row>
    <row r="96303" spans="4:5" x14ac:dyDescent="0.25">
      <c r="D96303" s="12"/>
      <c r="E96303" s="12"/>
    </row>
    <row r="96304" spans="4:5" x14ac:dyDescent="0.25">
      <c r="D96304" s="12"/>
      <c r="E96304" s="12"/>
    </row>
    <row r="96305" spans="4:5" x14ac:dyDescent="0.25">
      <c r="D96305" s="12"/>
      <c r="E96305" s="12"/>
    </row>
    <row r="96306" spans="4:5" x14ac:dyDescent="0.25">
      <c r="D96306" s="12"/>
      <c r="E96306" s="12"/>
    </row>
    <row r="96307" spans="4:5" x14ac:dyDescent="0.25">
      <c r="D96307" s="12"/>
      <c r="E96307" s="12"/>
    </row>
    <row r="96308" spans="4:5" x14ac:dyDescent="0.25">
      <c r="D96308" s="12"/>
      <c r="E96308" s="12"/>
    </row>
    <row r="96309" spans="4:5" x14ac:dyDescent="0.25">
      <c r="D96309" s="12"/>
      <c r="E96309" s="12"/>
    </row>
    <row r="96310" spans="4:5" x14ac:dyDescent="0.25">
      <c r="D96310" s="12"/>
      <c r="E96310" s="12"/>
    </row>
    <row r="96311" spans="4:5" x14ac:dyDescent="0.25">
      <c r="D96311" s="12"/>
      <c r="E96311" s="12"/>
    </row>
    <row r="96312" spans="4:5" x14ac:dyDescent="0.25">
      <c r="D96312" s="12"/>
      <c r="E96312" s="12"/>
    </row>
    <row r="96313" spans="4:5" x14ac:dyDescent="0.25">
      <c r="D96313" s="12"/>
      <c r="E96313" s="12"/>
    </row>
    <row r="96314" spans="4:5" x14ac:dyDescent="0.25">
      <c r="D96314" s="12"/>
      <c r="E96314" s="12"/>
    </row>
    <row r="96315" spans="4:5" x14ac:dyDescent="0.25">
      <c r="D96315" s="12"/>
      <c r="E96315" s="12"/>
    </row>
    <row r="96316" spans="4:5" x14ac:dyDescent="0.25">
      <c r="D96316" s="12"/>
      <c r="E96316" s="12"/>
    </row>
    <row r="96317" spans="4:5" x14ac:dyDescent="0.25">
      <c r="D96317" s="12"/>
      <c r="E96317" s="12"/>
    </row>
    <row r="96318" spans="4:5" x14ac:dyDescent="0.25">
      <c r="D96318" s="12"/>
      <c r="E96318" s="12"/>
    </row>
    <row r="96319" spans="4:5" x14ac:dyDescent="0.25">
      <c r="D96319" s="12"/>
      <c r="E96319" s="12"/>
    </row>
    <row r="96320" spans="4:5" x14ac:dyDescent="0.25">
      <c r="D96320" s="12"/>
      <c r="E96320" s="12"/>
    </row>
    <row r="96321" spans="4:5" x14ac:dyDescent="0.25">
      <c r="D96321" s="12"/>
      <c r="E96321" s="12"/>
    </row>
    <row r="96322" spans="4:5" x14ac:dyDescent="0.25">
      <c r="D96322" s="12"/>
      <c r="E96322" s="12"/>
    </row>
    <row r="96323" spans="4:5" x14ac:dyDescent="0.25">
      <c r="D96323" s="12"/>
      <c r="E96323" s="12"/>
    </row>
    <row r="96324" spans="4:5" x14ac:dyDescent="0.25">
      <c r="D96324" s="12"/>
      <c r="E96324" s="12"/>
    </row>
    <row r="96325" spans="4:5" x14ac:dyDescent="0.25">
      <c r="D96325" s="12"/>
      <c r="E96325" s="12"/>
    </row>
    <row r="96326" spans="4:5" x14ac:dyDescent="0.25">
      <c r="D96326" s="12"/>
      <c r="E96326" s="12"/>
    </row>
    <row r="96327" spans="4:5" x14ac:dyDescent="0.25">
      <c r="D96327" s="12"/>
      <c r="E96327" s="12"/>
    </row>
    <row r="96328" spans="4:5" x14ac:dyDescent="0.25">
      <c r="D96328" s="12"/>
      <c r="E96328" s="12"/>
    </row>
    <row r="96329" spans="4:5" x14ac:dyDescent="0.25">
      <c r="D96329" s="12"/>
      <c r="E96329" s="12"/>
    </row>
    <row r="96330" spans="4:5" x14ac:dyDescent="0.25">
      <c r="D96330" s="12"/>
      <c r="E96330" s="12"/>
    </row>
    <row r="96331" spans="4:5" x14ac:dyDescent="0.25">
      <c r="D96331" s="12"/>
      <c r="E96331" s="12"/>
    </row>
    <row r="96332" spans="4:5" x14ac:dyDescent="0.25">
      <c r="D96332" s="12"/>
      <c r="E96332" s="12"/>
    </row>
    <row r="96333" spans="4:5" x14ac:dyDescent="0.25">
      <c r="D96333" s="12"/>
      <c r="E96333" s="12"/>
    </row>
    <row r="96334" spans="4:5" x14ac:dyDescent="0.25">
      <c r="D96334" s="12"/>
      <c r="E96334" s="12"/>
    </row>
    <row r="96335" spans="4:5" x14ac:dyDescent="0.25">
      <c r="D96335" s="12"/>
      <c r="E96335" s="12"/>
    </row>
    <row r="96336" spans="4:5" x14ac:dyDescent="0.25">
      <c r="D96336" s="12"/>
      <c r="E96336" s="12"/>
    </row>
    <row r="96337" spans="4:5" x14ac:dyDescent="0.25">
      <c r="D96337" s="12"/>
      <c r="E96337" s="12"/>
    </row>
    <row r="96338" spans="4:5" x14ac:dyDescent="0.25">
      <c r="D96338" s="12"/>
      <c r="E96338" s="12"/>
    </row>
    <row r="96339" spans="4:5" x14ac:dyDescent="0.25">
      <c r="D96339" s="12"/>
      <c r="E96339" s="12"/>
    </row>
    <row r="96340" spans="4:5" x14ac:dyDescent="0.25">
      <c r="D96340" s="12"/>
      <c r="E96340" s="12"/>
    </row>
    <row r="96341" spans="4:5" x14ac:dyDescent="0.25">
      <c r="D96341" s="12"/>
      <c r="E96341" s="12"/>
    </row>
    <row r="96342" spans="4:5" x14ac:dyDescent="0.25">
      <c r="D96342" s="12"/>
      <c r="E96342" s="12"/>
    </row>
    <row r="96343" spans="4:5" x14ac:dyDescent="0.25">
      <c r="D96343" s="12"/>
      <c r="E96343" s="12"/>
    </row>
    <row r="96344" spans="4:5" x14ac:dyDescent="0.25">
      <c r="D96344" s="12"/>
      <c r="E96344" s="12"/>
    </row>
    <row r="96345" spans="4:5" x14ac:dyDescent="0.25">
      <c r="D96345" s="12"/>
      <c r="E96345" s="12"/>
    </row>
    <row r="96346" spans="4:5" x14ac:dyDescent="0.25">
      <c r="D96346" s="12"/>
      <c r="E96346" s="12"/>
    </row>
    <row r="96347" spans="4:5" x14ac:dyDescent="0.25">
      <c r="D96347" s="12"/>
      <c r="E96347" s="12"/>
    </row>
    <row r="96348" spans="4:5" x14ac:dyDescent="0.25">
      <c r="D96348" s="12"/>
      <c r="E96348" s="12"/>
    </row>
    <row r="96349" spans="4:5" x14ac:dyDescent="0.25">
      <c r="D96349" s="12"/>
      <c r="E96349" s="12"/>
    </row>
    <row r="96350" spans="4:5" x14ac:dyDescent="0.25">
      <c r="D96350" s="12"/>
      <c r="E96350" s="12"/>
    </row>
    <row r="96351" spans="4:5" x14ac:dyDescent="0.25">
      <c r="D96351" s="12"/>
      <c r="E96351" s="12"/>
    </row>
    <row r="96352" spans="4:5" x14ac:dyDescent="0.25">
      <c r="D96352" s="12"/>
      <c r="E96352" s="12"/>
    </row>
    <row r="96353" spans="4:5" x14ac:dyDescent="0.25">
      <c r="D96353" s="12"/>
      <c r="E96353" s="12"/>
    </row>
    <row r="96354" spans="4:5" x14ac:dyDescent="0.25">
      <c r="D96354" s="12"/>
      <c r="E96354" s="12"/>
    </row>
    <row r="96355" spans="4:5" x14ac:dyDescent="0.25">
      <c r="D96355" s="12"/>
      <c r="E96355" s="12"/>
    </row>
    <row r="96356" spans="4:5" x14ac:dyDescent="0.25">
      <c r="D96356" s="12"/>
      <c r="E96356" s="12"/>
    </row>
    <row r="96357" spans="4:5" x14ac:dyDescent="0.25">
      <c r="D96357" s="12"/>
      <c r="E96357" s="12"/>
    </row>
    <row r="96358" spans="4:5" x14ac:dyDescent="0.25">
      <c r="D96358" s="12"/>
      <c r="E96358" s="12"/>
    </row>
    <row r="96359" spans="4:5" x14ac:dyDescent="0.25">
      <c r="D96359" s="12"/>
      <c r="E96359" s="12"/>
    </row>
    <row r="96360" spans="4:5" x14ac:dyDescent="0.25">
      <c r="D96360" s="12"/>
      <c r="E96360" s="12"/>
    </row>
    <row r="96361" spans="4:5" x14ac:dyDescent="0.25">
      <c r="D96361" s="12"/>
      <c r="E96361" s="12"/>
    </row>
    <row r="96362" spans="4:5" x14ac:dyDescent="0.25">
      <c r="D96362" s="12"/>
      <c r="E96362" s="12"/>
    </row>
    <row r="96363" spans="4:5" x14ac:dyDescent="0.25">
      <c r="D96363" s="12"/>
      <c r="E96363" s="12"/>
    </row>
    <row r="96364" spans="4:5" x14ac:dyDescent="0.25">
      <c r="D96364" s="12"/>
      <c r="E96364" s="12"/>
    </row>
    <row r="96365" spans="4:5" x14ac:dyDescent="0.25">
      <c r="D96365" s="12"/>
      <c r="E96365" s="12"/>
    </row>
    <row r="96366" spans="4:5" x14ac:dyDescent="0.25">
      <c r="D96366" s="12"/>
      <c r="E96366" s="12"/>
    </row>
    <row r="96367" spans="4:5" x14ac:dyDescent="0.25">
      <c r="D96367" s="12"/>
      <c r="E96367" s="12"/>
    </row>
    <row r="96368" spans="4:5" x14ac:dyDescent="0.25">
      <c r="D96368" s="12"/>
      <c r="E96368" s="12"/>
    </row>
    <row r="96369" spans="4:5" x14ac:dyDescent="0.25">
      <c r="D96369" s="12"/>
      <c r="E96369" s="12"/>
    </row>
    <row r="96370" spans="4:5" x14ac:dyDescent="0.25">
      <c r="D96370" s="12"/>
      <c r="E96370" s="12"/>
    </row>
    <row r="96371" spans="4:5" x14ac:dyDescent="0.25">
      <c r="D96371" s="12"/>
      <c r="E96371" s="12"/>
    </row>
    <row r="96372" spans="4:5" x14ac:dyDescent="0.25">
      <c r="D96372" s="12"/>
      <c r="E96372" s="12"/>
    </row>
    <row r="96373" spans="4:5" x14ac:dyDescent="0.25">
      <c r="D96373" s="12"/>
      <c r="E96373" s="12"/>
    </row>
    <row r="96374" spans="4:5" x14ac:dyDescent="0.25">
      <c r="D96374" s="12"/>
      <c r="E96374" s="12"/>
    </row>
    <row r="96375" spans="4:5" x14ac:dyDescent="0.25">
      <c r="D96375" s="12"/>
      <c r="E96375" s="12"/>
    </row>
    <row r="96376" spans="4:5" x14ac:dyDescent="0.25">
      <c r="D96376" s="12"/>
      <c r="E96376" s="12"/>
    </row>
    <row r="96377" spans="4:5" x14ac:dyDescent="0.25">
      <c r="D96377" s="12"/>
      <c r="E96377" s="12"/>
    </row>
    <row r="96378" spans="4:5" x14ac:dyDescent="0.25">
      <c r="D96378" s="12"/>
      <c r="E96378" s="12"/>
    </row>
    <row r="96379" spans="4:5" x14ac:dyDescent="0.25">
      <c r="D96379" s="12"/>
      <c r="E96379" s="12"/>
    </row>
    <row r="96380" spans="4:5" x14ac:dyDescent="0.25">
      <c r="D96380" s="12"/>
      <c r="E96380" s="12"/>
    </row>
    <row r="96381" spans="4:5" x14ac:dyDescent="0.25">
      <c r="D96381" s="12"/>
      <c r="E96381" s="12"/>
    </row>
    <row r="96382" spans="4:5" x14ac:dyDescent="0.25">
      <c r="D96382" s="12"/>
      <c r="E96382" s="12"/>
    </row>
    <row r="96383" spans="4:5" x14ac:dyDescent="0.25">
      <c r="D96383" s="12"/>
      <c r="E96383" s="12"/>
    </row>
    <row r="96384" spans="4:5" x14ac:dyDescent="0.25">
      <c r="D96384" s="12"/>
      <c r="E96384" s="12"/>
    </row>
    <row r="96385" spans="4:5" x14ac:dyDescent="0.25">
      <c r="D96385" s="12"/>
      <c r="E96385" s="12"/>
    </row>
    <row r="96386" spans="4:5" x14ac:dyDescent="0.25">
      <c r="D96386" s="12"/>
      <c r="E96386" s="12"/>
    </row>
    <row r="96387" spans="4:5" x14ac:dyDescent="0.25">
      <c r="D96387" s="12"/>
      <c r="E96387" s="12"/>
    </row>
    <row r="96388" spans="4:5" x14ac:dyDescent="0.25">
      <c r="D96388" s="12"/>
      <c r="E96388" s="12"/>
    </row>
    <row r="96389" spans="4:5" x14ac:dyDescent="0.25">
      <c r="D96389" s="12"/>
      <c r="E96389" s="12"/>
    </row>
    <row r="96390" spans="4:5" x14ac:dyDescent="0.25">
      <c r="D96390" s="12"/>
      <c r="E96390" s="12"/>
    </row>
    <row r="96391" spans="4:5" x14ac:dyDescent="0.25">
      <c r="D96391" s="12"/>
      <c r="E96391" s="12"/>
    </row>
    <row r="96392" spans="4:5" x14ac:dyDescent="0.25">
      <c r="D96392" s="12"/>
      <c r="E96392" s="12"/>
    </row>
    <row r="96393" spans="4:5" x14ac:dyDescent="0.25">
      <c r="D96393" s="12"/>
      <c r="E96393" s="12"/>
    </row>
    <row r="96394" spans="4:5" x14ac:dyDescent="0.25">
      <c r="D96394" s="12"/>
      <c r="E96394" s="12"/>
    </row>
    <row r="96395" spans="4:5" x14ac:dyDescent="0.25">
      <c r="D96395" s="12"/>
      <c r="E96395" s="12"/>
    </row>
    <row r="96396" spans="4:5" x14ac:dyDescent="0.25">
      <c r="D96396" s="12"/>
      <c r="E96396" s="12"/>
    </row>
    <row r="96397" spans="4:5" x14ac:dyDescent="0.25">
      <c r="D96397" s="12"/>
      <c r="E96397" s="12"/>
    </row>
    <row r="96398" spans="4:5" x14ac:dyDescent="0.25">
      <c r="D96398" s="12"/>
      <c r="E96398" s="12"/>
    </row>
    <row r="96399" spans="4:5" x14ac:dyDescent="0.25">
      <c r="D96399" s="12"/>
      <c r="E96399" s="12"/>
    </row>
    <row r="96400" spans="4:5" x14ac:dyDescent="0.25">
      <c r="D96400" s="12"/>
      <c r="E96400" s="12"/>
    </row>
    <row r="96401" spans="4:5" x14ac:dyDescent="0.25">
      <c r="D96401" s="12"/>
      <c r="E96401" s="12"/>
    </row>
    <row r="96402" spans="4:5" x14ac:dyDescent="0.25">
      <c r="D96402" s="12"/>
      <c r="E96402" s="12"/>
    </row>
    <row r="96403" spans="4:5" x14ac:dyDescent="0.25">
      <c r="D96403" s="12"/>
      <c r="E96403" s="12"/>
    </row>
    <row r="96404" spans="4:5" x14ac:dyDescent="0.25">
      <c r="D96404" s="12"/>
      <c r="E96404" s="12"/>
    </row>
    <row r="96405" spans="4:5" x14ac:dyDescent="0.25">
      <c r="D96405" s="12"/>
      <c r="E96405" s="12"/>
    </row>
    <row r="96406" spans="4:5" x14ac:dyDescent="0.25">
      <c r="D96406" s="12"/>
      <c r="E96406" s="12"/>
    </row>
    <row r="96407" spans="4:5" x14ac:dyDescent="0.25">
      <c r="D96407" s="12"/>
      <c r="E96407" s="12"/>
    </row>
    <row r="96408" spans="4:5" x14ac:dyDescent="0.25">
      <c r="D96408" s="12"/>
      <c r="E96408" s="12"/>
    </row>
    <row r="96409" spans="4:5" x14ac:dyDescent="0.25">
      <c r="D96409" s="12"/>
      <c r="E96409" s="12"/>
    </row>
    <row r="96410" spans="4:5" x14ac:dyDescent="0.25">
      <c r="D96410" s="12"/>
      <c r="E96410" s="12"/>
    </row>
    <row r="96411" spans="4:5" x14ac:dyDescent="0.25">
      <c r="D96411" s="12"/>
      <c r="E96411" s="12"/>
    </row>
    <row r="96412" spans="4:5" x14ac:dyDescent="0.25">
      <c r="D96412" s="12"/>
      <c r="E96412" s="12"/>
    </row>
    <row r="96413" spans="4:5" x14ac:dyDescent="0.25">
      <c r="D96413" s="12"/>
      <c r="E96413" s="12"/>
    </row>
    <row r="96414" spans="4:5" x14ac:dyDescent="0.25">
      <c r="D96414" s="12"/>
      <c r="E96414" s="12"/>
    </row>
    <row r="96415" spans="4:5" x14ac:dyDescent="0.25">
      <c r="D96415" s="12"/>
      <c r="E96415" s="12"/>
    </row>
    <row r="96416" spans="4:5" x14ac:dyDescent="0.25">
      <c r="D96416" s="12"/>
      <c r="E96416" s="12"/>
    </row>
    <row r="96417" spans="4:5" x14ac:dyDescent="0.25">
      <c r="D96417" s="12"/>
      <c r="E96417" s="12"/>
    </row>
    <row r="96418" spans="4:5" x14ac:dyDescent="0.25">
      <c r="D96418" s="12"/>
      <c r="E96418" s="12"/>
    </row>
    <row r="96419" spans="4:5" x14ac:dyDescent="0.25">
      <c r="D96419" s="12"/>
      <c r="E96419" s="12"/>
    </row>
    <row r="96420" spans="4:5" x14ac:dyDescent="0.25">
      <c r="D96420" s="12"/>
      <c r="E96420" s="12"/>
    </row>
    <row r="96421" spans="4:5" x14ac:dyDescent="0.25">
      <c r="D96421" s="12"/>
      <c r="E96421" s="12"/>
    </row>
    <row r="96422" spans="4:5" x14ac:dyDescent="0.25">
      <c r="D96422" s="12"/>
      <c r="E96422" s="12"/>
    </row>
    <row r="96423" spans="4:5" x14ac:dyDescent="0.25">
      <c r="D96423" s="12"/>
      <c r="E96423" s="12"/>
    </row>
    <row r="96424" spans="4:5" x14ac:dyDescent="0.25">
      <c r="D96424" s="12"/>
      <c r="E96424" s="12"/>
    </row>
    <row r="96425" spans="4:5" x14ac:dyDescent="0.25">
      <c r="D96425" s="12"/>
      <c r="E96425" s="12"/>
    </row>
    <row r="96426" spans="4:5" x14ac:dyDescent="0.25">
      <c r="D96426" s="12"/>
      <c r="E96426" s="12"/>
    </row>
    <row r="96427" spans="4:5" x14ac:dyDescent="0.25">
      <c r="D96427" s="12"/>
      <c r="E96427" s="12"/>
    </row>
    <row r="96428" spans="4:5" x14ac:dyDescent="0.25">
      <c r="D96428" s="12"/>
      <c r="E96428" s="12"/>
    </row>
    <row r="96429" spans="4:5" x14ac:dyDescent="0.25">
      <c r="D96429" s="12"/>
      <c r="E96429" s="12"/>
    </row>
    <row r="96430" spans="4:5" x14ac:dyDescent="0.25">
      <c r="D96430" s="12"/>
      <c r="E96430" s="12"/>
    </row>
    <row r="96431" spans="4:5" x14ac:dyDescent="0.25">
      <c r="D96431" s="12"/>
      <c r="E96431" s="12"/>
    </row>
    <row r="96432" spans="4:5" x14ac:dyDescent="0.25">
      <c r="D96432" s="12"/>
      <c r="E96432" s="12"/>
    </row>
    <row r="96433" spans="4:5" x14ac:dyDescent="0.25">
      <c r="D96433" s="12"/>
      <c r="E96433" s="12"/>
    </row>
    <row r="96434" spans="4:5" x14ac:dyDescent="0.25">
      <c r="D96434" s="12"/>
      <c r="E96434" s="12"/>
    </row>
    <row r="96435" spans="4:5" x14ac:dyDescent="0.25">
      <c r="D96435" s="12"/>
      <c r="E96435" s="12"/>
    </row>
    <row r="96436" spans="4:5" x14ac:dyDescent="0.25">
      <c r="D96436" s="12"/>
      <c r="E96436" s="12"/>
    </row>
    <row r="96437" spans="4:5" x14ac:dyDescent="0.25">
      <c r="D96437" s="12"/>
      <c r="E96437" s="12"/>
    </row>
    <row r="96438" spans="4:5" x14ac:dyDescent="0.25">
      <c r="D96438" s="12"/>
      <c r="E96438" s="12"/>
    </row>
    <row r="96439" spans="4:5" x14ac:dyDescent="0.25">
      <c r="D96439" s="12"/>
      <c r="E96439" s="12"/>
    </row>
    <row r="96440" spans="4:5" x14ac:dyDescent="0.25">
      <c r="D96440" s="12"/>
      <c r="E96440" s="12"/>
    </row>
    <row r="96441" spans="4:5" x14ac:dyDescent="0.25">
      <c r="D96441" s="12"/>
      <c r="E96441" s="12"/>
    </row>
    <row r="96442" spans="4:5" x14ac:dyDescent="0.25">
      <c r="D96442" s="12"/>
      <c r="E96442" s="12"/>
    </row>
    <row r="96443" spans="4:5" x14ac:dyDescent="0.25">
      <c r="D96443" s="12"/>
      <c r="E96443" s="12"/>
    </row>
    <row r="96444" spans="4:5" x14ac:dyDescent="0.25">
      <c r="D96444" s="12"/>
      <c r="E96444" s="12"/>
    </row>
    <row r="96445" spans="4:5" x14ac:dyDescent="0.25">
      <c r="D96445" s="12"/>
      <c r="E96445" s="12"/>
    </row>
    <row r="96446" spans="4:5" x14ac:dyDescent="0.25">
      <c r="D96446" s="12"/>
      <c r="E96446" s="12"/>
    </row>
    <row r="96447" spans="4:5" x14ac:dyDescent="0.25">
      <c r="D96447" s="12"/>
      <c r="E96447" s="12"/>
    </row>
    <row r="96448" spans="4:5" x14ac:dyDescent="0.25">
      <c r="D96448" s="12"/>
      <c r="E96448" s="12"/>
    </row>
    <row r="96449" spans="4:5" x14ac:dyDescent="0.25">
      <c r="D96449" s="12"/>
      <c r="E96449" s="12"/>
    </row>
    <row r="96450" spans="4:5" x14ac:dyDescent="0.25">
      <c r="D96450" s="12"/>
      <c r="E96450" s="12"/>
    </row>
    <row r="96451" spans="4:5" x14ac:dyDescent="0.25">
      <c r="D96451" s="12"/>
      <c r="E96451" s="12"/>
    </row>
    <row r="96452" spans="4:5" x14ac:dyDescent="0.25">
      <c r="D96452" s="12"/>
      <c r="E96452" s="12"/>
    </row>
    <row r="96453" spans="4:5" x14ac:dyDescent="0.25">
      <c r="D96453" s="12"/>
      <c r="E96453" s="12"/>
    </row>
    <row r="96454" spans="4:5" x14ac:dyDescent="0.25">
      <c r="D96454" s="12"/>
      <c r="E96454" s="12"/>
    </row>
    <row r="96455" spans="4:5" x14ac:dyDescent="0.25">
      <c r="D96455" s="12"/>
      <c r="E96455" s="12"/>
    </row>
    <row r="96456" spans="4:5" x14ac:dyDescent="0.25">
      <c r="D96456" s="12"/>
      <c r="E96456" s="12"/>
    </row>
    <row r="96457" spans="4:5" x14ac:dyDescent="0.25">
      <c r="D96457" s="12"/>
      <c r="E96457" s="12"/>
    </row>
    <row r="96458" spans="4:5" x14ac:dyDescent="0.25">
      <c r="D96458" s="12"/>
      <c r="E96458" s="12"/>
    </row>
    <row r="96459" spans="4:5" x14ac:dyDescent="0.25">
      <c r="D96459" s="12"/>
      <c r="E96459" s="12"/>
    </row>
    <row r="96460" spans="4:5" x14ac:dyDescent="0.25">
      <c r="D96460" s="12"/>
      <c r="E96460" s="12"/>
    </row>
    <row r="96461" spans="4:5" x14ac:dyDescent="0.25">
      <c r="D96461" s="12"/>
      <c r="E96461" s="12"/>
    </row>
    <row r="96462" spans="4:5" x14ac:dyDescent="0.25">
      <c r="D96462" s="12"/>
      <c r="E96462" s="12"/>
    </row>
    <row r="96463" spans="4:5" x14ac:dyDescent="0.25">
      <c r="D96463" s="12"/>
      <c r="E96463" s="12"/>
    </row>
    <row r="96464" spans="4:5" x14ac:dyDescent="0.25">
      <c r="D96464" s="12"/>
      <c r="E96464" s="12"/>
    </row>
    <row r="96465" spans="4:5" x14ac:dyDescent="0.25">
      <c r="D96465" s="12"/>
      <c r="E96465" s="12"/>
    </row>
    <row r="96466" spans="4:5" x14ac:dyDescent="0.25">
      <c r="D96466" s="12"/>
      <c r="E96466" s="12"/>
    </row>
    <row r="96467" spans="4:5" x14ac:dyDescent="0.25">
      <c r="D96467" s="12"/>
      <c r="E96467" s="12"/>
    </row>
    <row r="96468" spans="4:5" x14ac:dyDescent="0.25">
      <c r="D96468" s="12"/>
      <c r="E96468" s="12"/>
    </row>
    <row r="96469" spans="4:5" x14ac:dyDescent="0.25">
      <c r="D96469" s="12"/>
      <c r="E96469" s="12"/>
    </row>
    <row r="96470" spans="4:5" x14ac:dyDescent="0.25">
      <c r="D96470" s="12"/>
      <c r="E96470" s="12"/>
    </row>
    <row r="96471" spans="4:5" x14ac:dyDescent="0.25">
      <c r="D96471" s="12"/>
      <c r="E96471" s="12"/>
    </row>
    <row r="96472" spans="4:5" x14ac:dyDescent="0.25">
      <c r="D96472" s="12"/>
      <c r="E96472" s="12"/>
    </row>
    <row r="96473" spans="4:5" x14ac:dyDescent="0.25">
      <c r="D96473" s="12"/>
      <c r="E96473" s="12"/>
    </row>
    <row r="96474" spans="4:5" x14ac:dyDescent="0.25">
      <c r="D96474" s="12"/>
      <c r="E96474" s="12"/>
    </row>
    <row r="96475" spans="4:5" x14ac:dyDescent="0.25">
      <c r="D96475" s="12"/>
      <c r="E96475" s="12"/>
    </row>
    <row r="96476" spans="4:5" x14ac:dyDescent="0.25">
      <c r="D96476" s="12"/>
      <c r="E96476" s="12"/>
    </row>
    <row r="96477" spans="4:5" x14ac:dyDescent="0.25">
      <c r="D96477" s="12"/>
      <c r="E96477" s="12"/>
    </row>
    <row r="96478" spans="4:5" x14ac:dyDescent="0.25">
      <c r="D96478" s="12"/>
      <c r="E96478" s="12"/>
    </row>
    <row r="96479" spans="4:5" x14ac:dyDescent="0.25">
      <c r="D96479" s="12"/>
      <c r="E96479" s="12"/>
    </row>
    <row r="96480" spans="4:5" x14ac:dyDescent="0.25">
      <c r="D96480" s="12"/>
      <c r="E96480" s="12"/>
    </row>
    <row r="96481" spans="4:5" x14ac:dyDescent="0.25">
      <c r="D96481" s="12"/>
      <c r="E96481" s="12"/>
    </row>
    <row r="96482" spans="4:5" x14ac:dyDescent="0.25">
      <c r="D96482" s="12"/>
      <c r="E96482" s="12"/>
    </row>
    <row r="96483" spans="4:5" x14ac:dyDescent="0.25">
      <c r="D96483" s="12"/>
      <c r="E96483" s="12"/>
    </row>
    <row r="96484" spans="4:5" x14ac:dyDescent="0.25">
      <c r="D96484" s="12"/>
      <c r="E96484" s="12"/>
    </row>
    <row r="96485" spans="4:5" x14ac:dyDescent="0.25">
      <c r="D96485" s="12"/>
      <c r="E96485" s="12"/>
    </row>
    <row r="96486" spans="4:5" x14ac:dyDescent="0.25">
      <c r="D96486" s="12"/>
      <c r="E96486" s="12"/>
    </row>
    <row r="96487" spans="4:5" x14ac:dyDescent="0.25">
      <c r="D96487" s="12"/>
      <c r="E96487" s="12"/>
    </row>
    <row r="96488" spans="4:5" x14ac:dyDescent="0.25">
      <c r="D96488" s="12"/>
      <c r="E96488" s="12"/>
    </row>
    <row r="96489" spans="4:5" x14ac:dyDescent="0.25">
      <c r="D96489" s="12"/>
      <c r="E96489" s="12"/>
    </row>
    <row r="96490" spans="4:5" x14ac:dyDescent="0.25">
      <c r="D96490" s="12"/>
      <c r="E96490" s="12"/>
    </row>
    <row r="96491" spans="4:5" x14ac:dyDescent="0.25">
      <c r="D96491" s="12"/>
      <c r="E96491" s="12"/>
    </row>
    <row r="96492" spans="4:5" x14ac:dyDescent="0.25">
      <c r="D96492" s="12"/>
      <c r="E96492" s="12"/>
    </row>
    <row r="96493" spans="4:5" x14ac:dyDescent="0.25">
      <c r="D96493" s="12"/>
      <c r="E96493" s="12"/>
    </row>
    <row r="96494" spans="4:5" x14ac:dyDescent="0.25">
      <c r="D96494" s="12"/>
      <c r="E96494" s="12"/>
    </row>
    <row r="96495" spans="4:5" x14ac:dyDescent="0.25">
      <c r="D96495" s="12"/>
      <c r="E96495" s="12"/>
    </row>
    <row r="96496" spans="4:5" x14ac:dyDescent="0.25">
      <c r="D96496" s="12"/>
      <c r="E96496" s="12"/>
    </row>
    <row r="96497" spans="4:5" x14ac:dyDescent="0.25">
      <c r="D96497" s="12"/>
      <c r="E96497" s="12"/>
    </row>
    <row r="96498" spans="4:5" x14ac:dyDescent="0.25">
      <c r="D96498" s="12"/>
      <c r="E96498" s="12"/>
    </row>
    <row r="96499" spans="4:5" x14ac:dyDescent="0.25">
      <c r="D96499" s="12"/>
      <c r="E96499" s="12"/>
    </row>
    <row r="96500" spans="4:5" x14ac:dyDescent="0.25">
      <c r="D96500" s="12"/>
      <c r="E96500" s="12"/>
    </row>
    <row r="96501" spans="4:5" x14ac:dyDescent="0.25">
      <c r="D96501" s="12"/>
      <c r="E96501" s="12"/>
    </row>
    <row r="96502" spans="4:5" x14ac:dyDescent="0.25">
      <c r="D96502" s="12"/>
      <c r="E96502" s="12"/>
    </row>
    <row r="96503" spans="4:5" x14ac:dyDescent="0.25">
      <c r="D96503" s="12"/>
      <c r="E96503" s="12"/>
    </row>
    <row r="96504" spans="4:5" x14ac:dyDescent="0.25">
      <c r="D96504" s="12"/>
      <c r="E96504" s="12"/>
    </row>
    <row r="96505" spans="4:5" x14ac:dyDescent="0.25">
      <c r="D96505" s="12"/>
      <c r="E96505" s="12"/>
    </row>
    <row r="96506" spans="4:5" x14ac:dyDescent="0.25">
      <c r="D96506" s="12"/>
      <c r="E96506" s="12"/>
    </row>
    <row r="96507" spans="4:5" x14ac:dyDescent="0.25">
      <c r="D96507" s="12"/>
      <c r="E96507" s="12"/>
    </row>
    <row r="96508" spans="4:5" x14ac:dyDescent="0.25">
      <c r="D96508" s="12"/>
      <c r="E96508" s="12"/>
    </row>
    <row r="96509" spans="4:5" x14ac:dyDescent="0.25">
      <c r="D96509" s="12"/>
      <c r="E96509" s="12"/>
    </row>
    <row r="96510" spans="4:5" x14ac:dyDescent="0.25">
      <c r="D96510" s="12"/>
      <c r="E96510" s="12"/>
    </row>
    <row r="96511" spans="4:5" x14ac:dyDescent="0.25">
      <c r="D96511" s="12"/>
      <c r="E96511" s="12"/>
    </row>
    <row r="96512" spans="4:5" x14ac:dyDescent="0.25">
      <c r="D96512" s="12"/>
      <c r="E96512" s="12"/>
    </row>
    <row r="96513" spans="4:5" x14ac:dyDescent="0.25">
      <c r="D96513" s="12"/>
      <c r="E96513" s="12"/>
    </row>
    <row r="96514" spans="4:5" x14ac:dyDescent="0.25">
      <c r="D96514" s="12"/>
      <c r="E96514" s="12"/>
    </row>
    <row r="96515" spans="4:5" x14ac:dyDescent="0.25">
      <c r="D96515" s="12"/>
      <c r="E96515" s="12"/>
    </row>
    <row r="96516" spans="4:5" x14ac:dyDescent="0.25">
      <c r="D96516" s="12"/>
      <c r="E96516" s="12"/>
    </row>
    <row r="96517" spans="4:5" x14ac:dyDescent="0.25">
      <c r="D96517" s="12"/>
      <c r="E96517" s="12"/>
    </row>
    <row r="96518" spans="4:5" x14ac:dyDescent="0.25">
      <c r="D96518" s="12"/>
      <c r="E96518" s="12"/>
    </row>
    <row r="96519" spans="4:5" x14ac:dyDescent="0.25">
      <c r="D96519" s="12"/>
      <c r="E96519" s="12"/>
    </row>
    <row r="96520" spans="4:5" x14ac:dyDescent="0.25">
      <c r="D96520" s="12"/>
      <c r="E96520" s="12"/>
    </row>
    <row r="96521" spans="4:5" x14ac:dyDescent="0.25">
      <c r="D96521" s="12"/>
      <c r="E96521" s="12"/>
    </row>
    <row r="96522" spans="4:5" x14ac:dyDescent="0.25">
      <c r="D96522" s="12"/>
      <c r="E96522" s="12"/>
    </row>
    <row r="96523" spans="4:5" x14ac:dyDescent="0.25">
      <c r="D96523" s="12"/>
      <c r="E96523" s="12"/>
    </row>
    <row r="96524" spans="4:5" x14ac:dyDescent="0.25">
      <c r="D96524" s="12"/>
      <c r="E96524" s="12"/>
    </row>
    <row r="96525" spans="4:5" x14ac:dyDescent="0.25">
      <c r="D96525" s="12"/>
      <c r="E96525" s="12"/>
    </row>
    <row r="96526" spans="4:5" x14ac:dyDescent="0.25">
      <c r="D96526" s="12"/>
      <c r="E96526" s="12"/>
    </row>
    <row r="96527" spans="4:5" x14ac:dyDescent="0.25">
      <c r="D96527" s="12"/>
      <c r="E96527" s="12"/>
    </row>
    <row r="96528" spans="4:5" x14ac:dyDescent="0.25">
      <c r="D96528" s="12"/>
      <c r="E96528" s="12"/>
    </row>
    <row r="96529" spans="4:5" x14ac:dyDescent="0.25">
      <c r="D96529" s="12"/>
      <c r="E96529" s="12"/>
    </row>
    <row r="96530" spans="4:5" x14ac:dyDescent="0.25">
      <c r="D96530" s="12"/>
      <c r="E96530" s="12"/>
    </row>
    <row r="96531" spans="4:5" x14ac:dyDescent="0.25">
      <c r="D96531" s="12"/>
      <c r="E96531" s="12"/>
    </row>
    <row r="96532" spans="4:5" x14ac:dyDescent="0.25">
      <c r="D96532" s="12"/>
      <c r="E96532" s="12"/>
    </row>
    <row r="96533" spans="4:5" x14ac:dyDescent="0.25">
      <c r="D96533" s="12"/>
      <c r="E96533" s="12"/>
    </row>
    <row r="96534" spans="4:5" x14ac:dyDescent="0.25">
      <c r="D96534" s="12"/>
      <c r="E96534" s="12"/>
    </row>
    <row r="96535" spans="4:5" x14ac:dyDescent="0.25">
      <c r="D96535" s="12"/>
      <c r="E96535" s="12"/>
    </row>
    <row r="96536" spans="4:5" x14ac:dyDescent="0.25">
      <c r="D96536" s="12"/>
      <c r="E96536" s="12"/>
    </row>
    <row r="96537" spans="4:5" x14ac:dyDescent="0.25">
      <c r="D96537" s="12"/>
      <c r="E96537" s="12"/>
    </row>
    <row r="96538" spans="4:5" x14ac:dyDescent="0.25">
      <c r="D96538" s="12"/>
      <c r="E96538" s="12"/>
    </row>
    <row r="96539" spans="4:5" x14ac:dyDescent="0.25">
      <c r="D96539" s="12"/>
      <c r="E96539" s="12"/>
    </row>
    <row r="96540" spans="4:5" x14ac:dyDescent="0.25">
      <c r="D96540" s="12"/>
      <c r="E96540" s="12"/>
    </row>
    <row r="96541" spans="4:5" x14ac:dyDescent="0.25">
      <c r="D96541" s="12"/>
      <c r="E96541" s="12"/>
    </row>
    <row r="96542" spans="4:5" x14ac:dyDescent="0.25">
      <c r="D96542" s="12"/>
      <c r="E96542" s="12"/>
    </row>
    <row r="96543" spans="4:5" x14ac:dyDescent="0.25">
      <c r="D96543" s="12"/>
      <c r="E96543" s="12"/>
    </row>
    <row r="96544" spans="4:5" x14ac:dyDescent="0.25">
      <c r="D96544" s="12"/>
      <c r="E96544" s="12"/>
    </row>
    <row r="96545" spans="4:5" x14ac:dyDescent="0.25">
      <c r="D96545" s="12"/>
      <c r="E96545" s="12"/>
    </row>
    <row r="96546" spans="4:5" x14ac:dyDescent="0.25">
      <c r="D96546" s="12"/>
      <c r="E96546" s="12"/>
    </row>
    <row r="96547" spans="4:5" x14ac:dyDescent="0.25">
      <c r="D96547" s="12"/>
      <c r="E96547" s="12"/>
    </row>
    <row r="96548" spans="4:5" x14ac:dyDescent="0.25">
      <c r="D96548" s="12"/>
      <c r="E96548" s="12"/>
    </row>
    <row r="96549" spans="4:5" x14ac:dyDescent="0.25">
      <c r="D96549" s="12"/>
      <c r="E96549" s="12"/>
    </row>
    <row r="96550" spans="4:5" x14ac:dyDescent="0.25">
      <c r="D96550" s="12"/>
      <c r="E96550" s="12"/>
    </row>
    <row r="96551" spans="4:5" x14ac:dyDescent="0.25">
      <c r="D96551" s="12"/>
      <c r="E96551" s="12"/>
    </row>
    <row r="96552" spans="4:5" x14ac:dyDescent="0.25">
      <c r="D96552" s="12"/>
      <c r="E96552" s="12"/>
    </row>
    <row r="96553" spans="4:5" x14ac:dyDescent="0.25">
      <c r="D96553" s="12"/>
      <c r="E96553" s="12"/>
    </row>
    <row r="96554" spans="4:5" x14ac:dyDescent="0.25">
      <c r="D96554" s="12"/>
      <c r="E96554" s="12"/>
    </row>
    <row r="96555" spans="4:5" x14ac:dyDescent="0.25">
      <c r="D96555" s="12"/>
      <c r="E96555" s="12"/>
    </row>
    <row r="96556" spans="4:5" x14ac:dyDescent="0.25">
      <c r="D96556" s="12"/>
      <c r="E96556" s="12"/>
    </row>
    <row r="96557" spans="4:5" x14ac:dyDescent="0.25">
      <c r="D96557" s="12"/>
      <c r="E96557" s="12"/>
    </row>
    <row r="96558" spans="4:5" x14ac:dyDescent="0.25">
      <c r="D96558" s="12"/>
      <c r="E96558" s="12"/>
    </row>
    <row r="96559" spans="4:5" x14ac:dyDescent="0.25">
      <c r="D96559" s="12"/>
      <c r="E96559" s="12"/>
    </row>
    <row r="96560" spans="4:5" x14ac:dyDescent="0.25">
      <c r="D96560" s="12"/>
      <c r="E96560" s="12"/>
    </row>
    <row r="96561" spans="4:5" x14ac:dyDescent="0.25">
      <c r="D96561" s="12"/>
      <c r="E96561" s="12"/>
    </row>
    <row r="96562" spans="4:5" x14ac:dyDescent="0.25">
      <c r="D96562" s="12"/>
      <c r="E96562" s="12"/>
    </row>
    <row r="96563" spans="4:5" x14ac:dyDescent="0.25">
      <c r="D96563" s="12"/>
      <c r="E96563" s="12"/>
    </row>
    <row r="96564" spans="4:5" x14ac:dyDescent="0.25">
      <c r="D96564" s="12"/>
      <c r="E96564" s="12"/>
    </row>
    <row r="96565" spans="4:5" x14ac:dyDescent="0.25">
      <c r="D96565" s="12"/>
      <c r="E96565" s="12"/>
    </row>
    <row r="96566" spans="4:5" x14ac:dyDescent="0.25">
      <c r="D96566" s="12"/>
      <c r="E96566" s="12"/>
    </row>
    <row r="96567" spans="4:5" x14ac:dyDescent="0.25">
      <c r="D96567" s="12"/>
      <c r="E96567" s="12"/>
    </row>
    <row r="96568" spans="4:5" x14ac:dyDescent="0.25">
      <c r="D96568" s="12"/>
      <c r="E96568" s="12"/>
    </row>
    <row r="96569" spans="4:5" x14ac:dyDescent="0.25">
      <c r="D96569" s="12"/>
      <c r="E96569" s="12"/>
    </row>
    <row r="96570" spans="4:5" x14ac:dyDescent="0.25">
      <c r="D96570" s="12"/>
      <c r="E96570" s="12"/>
    </row>
    <row r="96571" spans="4:5" x14ac:dyDescent="0.25">
      <c r="D96571" s="12"/>
      <c r="E96571" s="12"/>
    </row>
    <row r="96572" spans="4:5" x14ac:dyDescent="0.25">
      <c r="D96572" s="12"/>
      <c r="E96572" s="12"/>
    </row>
    <row r="96573" spans="4:5" x14ac:dyDescent="0.25">
      <c r="D96573" s="12"/>
      <c r="E96573" s="12"/>
    </row>
    <row r="96574" spans="4:5" x14ac:dyDescent="0.25">
      <c r="D96574" s="12"/>
      <c r="E96574" s="12"/>
    </row>
    <row r="96575" spans="4:5" x14ac:dyDescent="0.25">
      <c r="D96575" s="12"/>
      <c r="E96575" s="12"/>
    </row>
    <row r="96576" spans="4:5" x14ac:dyDescent="0.25">
      <c r="D96576" s="12"/>
      <c r="E96576" s="12"/>
    </row>
    <row r="96577" spans="4:5" x14ac:dyDescent="0.25">
      <c r="D96577" s="12"/>
      <c r="E96577" s="12"/>
    </row>
    <row r="96578" spans="4:5" x14ac:dyDescent="0.25">
      <c r="D96578" s="12"/>
      <c r="E96578" s="12"/>
    </row>
    <row r="96579" spans="4:5" x14ac:dyDescent="0.25">
      <c r="D96579" s="12"/>
      <c r="E96579" s="12"/>
    </row>
    <row r="96580" spans="4:5" x14ac:dyDescent="0.25">
      <c r="D96580" s="12"/>
      <c r="E96580" s="12"/>
    </row>
    <row r="96581" spans="4:5" x14ac:dyDescent="0.25">
      <c r="D96581" s="12"/>
      <c r="E96581" s="12"/>
    </row>
    <row r="96582" spans="4:5" x14ac:dyDescent="0.25">
      <c r="D96582" s="12"/>
      <c r="E96582" s="12"/>
    </row>
    <row r="96583" spans="4:5" x14ac:dyDescent="0.25">
      <c r="D96583" s="12"/>
      <c r="E96583" s="12"/>
    </row>
    <row r="96584" spans="4:5" x14ac:dyDescent="0.25">
      <c r="D96584" s="12"/>
      <c r="E96584" s="12"/>
    </row>
    <row r="96585" spans="4:5" x14ac:dyDescent="0.25">
      <c r="D96585" s="12"/>
      <c r="E96585" s="12"/>
    </row>
    <row r="96586" spans="4:5" x14ac:dyDescent="0.25">
      <c r="D96586" s="12"/>
      <c r="E96586" s="12"/>
    </row>
    <row r="96587" spans="4:5" x14ac:dyDescent="0.25">
      <c r="D96587" s="12"/>
      <c r="E96587" s="12"/>
    </row>
    <row r="96588" spans="4:5" x14ac:dyDescent="0.25">
      <c r="D96588" s="12"/>
      <c r="E96588" s="12"/>
    </row>
    <row r="96589" spans="4:5" x14ac:dyDescent="0.25">
      <c r="D96589" s="12"/>
      <c r="E96589" s="12"/>
    </row>
    <row r="96590" spans="4:5" x14ac:dyDescent="0.25">
      <c r="D96590" s="12"/>
      <c r="E96590" s="12"/>
    </row>
    <row r="96591" spans="4:5" x14ac:dyDescent="0.25">
      <c r="D96591" s="12"/>
      <c r="E96591" s="12"/>
    </row>
    <row r="96592" spans="4:5" x14ac:dyDescent="0.25">
      <c r="D96592" s="12"/>
      <c r="E96592" s="12"/>
    </row>
    <row r="96593" spans="4:5" x14ac:dyDescent="0.25">
      <c r="D96593" s="12"/>
      <c r="E96593" s="12"/>
    </row>
    <row r="96594" spans="4:5" x14ac:dyDescent="0.25">
      <c r="D96594" s="12"/>
      <c r="E96594" s="12"/>
    </row>
    <row r="96595" spans="4:5" x14ac:dyDescent="0.25">
      <c r="D96595" s="12"/>
      <c r="E96595" s="12"/>
    </row>
    <row r="96596" spans="4:5" x14ac:dyDescent="0.25">
      <c r="D96596" s="12"/>
      <c r="E96596" s="12"/>
    </row>
    <row r="96597" spans="4:5" x14ac:dyDescent="0.25">
      <c r="D96597" s="12"/>
      <c r="E96597" s="12"/>
    </row>
    <row r="96598" spans="4:5" x14ac:dyDescent="0.25">
      <c r="D96598" s="12"/>
      <c r="E96598" s="12"/>
    </row>
    <row r="96599" spans="4:5" x14ac:dyDescent="0.25">
      <c r="D96599" s="12"/>
      <c r="E96599" s="12"/>
    </row>
    <row r="96600" spans="4:5" x14ac:dyDescent="0.25">
      <c r="D96600" s="12"/>
      <c r="E96600" s="12"/>
    </row>
    <row r="96601" spans="4:5" x14ac:dyDescent="0.25">
      <c r="D96601" s="12"/>
      <c r="E96601" s="12"/>
    </row>
    <row r="96602" spans="4:5" x14ac:dyDescent="0.25">
      <c r="D96602" s="12"/>
      <c r="E96602" s="12"/>
    </row>
    <row r="96603" spans="4:5" x14ac:dyDescent="0.25">
      <c r="D96603" s="12"/>
      <c r="E96603" s="12"/>
    </row>
    <row r="96604" spans="4:5" x14ac:dyDescent="0.25">
      <c r="D96604" s="12"/>
      <c r="E96604" s="12"/>
    </row>
    <row r="96605" spans="4:5" x14ac:dyDescent="0.25">
      <c r="D96605" s="12"/>
      <c r="E96605" s="12"/>
    </row>
    <row r="96606" spans="4:5" x14ac:dyDescent="0.25">
      <c r="D96606" s="12"/>
      <c r="E96606" s="12"/>
    </row>
    <row r="96607" spans="4:5" x14ac:dyDescent="0.25">
      <c r="D96607" s="12"/>
      <c r="E96607" s="12"/>
    </row>
    <row r="96608" spans="4:5" x14ac:dyDescent="0.25">
      <c r="D96608" s="12"/>
      <c r="E96608" s="12"/>
    </row>
    <row r="96609" spans="4:5" x14ac:dyDescent="0.25">
      <c r="D96609" s="12"/>
      <c r="E96609" s="12"/>
    </row>
    <row r="96610" spans="4:5" x14ac:dyDescent="0.25">
      <c r="D96610" s="12"/>
      <c r="E96610" s="12"/>
    </row>
    <row r="96611" spans="4:5" x14ac:dyDescent="0.25">
      <c r="D96611" s="12"/>
      <c r="E96611" s="12"/>
    </row>
    <row r="96612" spans="4:5" x14ac:dyDescent="0.25">
      <c r="D96612" s="12"/>
      <c r="E96612" s="12"/>
    </row>
    <row r="96613" spans="4:5" x14ac:dyDescent="0.25">
      <c r="D96613" s="12"/>
      <c r="E96613" s="12"/>
    </row>
    <row r="96614" spans="4:5" x14ac:dyDescent="0.25">
      <c r="D96614" s="12"/>
      <c r="E96614" s="12"/>
    </row>
    <row r="96615" spans="4:5" x14ac:dyDescent="0.25">
      <c r="D96615" s="12"/>
      <c r="E96615" s="12"/>
    </row>
    <row r="96616" spans="4:5" x14ac:dyDescent="0.25">
      <c r="D96616" s="12"/>
      <c r="E96616" s="12"/>
    </row>
    <row r="96617" spans="4:5" x14ac:dyDescent="0.25">
      <c r="D96617" s="12"/>
      <c r="E96617" s="12"/>
    </row>
    <row r="96618" spans="4:5" x14ac:dyDescent="0.25">
      <c r="D96618" s="12"/>
      <c r="E96618" s="12"/>
    </row>
    <row r="96619" spans="4:5" x14ac:dyDescent="0.25">
      <c r="D96619" s="12"/>
      <c r="E96619" s="12"/>
    </row>
    <row r="96620" spans="4:5" x14ac:dyDescent="0.25">
      <c r="D96620" s="12"/>
      <c r="E96620" s="12"/>
    </row>
    <row r="96621" spans="4:5" x14ac:dyDescent="0.25">
      <c r="D96621" s="12"/>
      <c r="E96621" s="12"/>
    </row>
    <row r="96622" spans="4:5" x14ac:dyDescent="0.25">
      <c r="D96622" s="12"/>
      <c r="E96622" s="12"/>
    </row>
    <row r="96623" spans="4:5" x14ac:dyDescent="0.25">
      <c r="D96623" s="12"/>
      <c r="E96623" s="12"/>
    </row>
    <row r="96624" spans="4:5" x14ac:dyDescent="0.25">
      <c r="D96624" s="12"/>
      <c r="E96624" s="12"/>
    </row>
    <row r="96625" spans="4:5" x14ac:dyDescent="0.25">
      <c r="D96625" s="12"/>
      <c r="E96625" s="12"/>
    </row>
    <row r="96626" spans="4:5" x14ac:dyDescent="0.25">
      <c r="D96626" s="12"/>
      <c r="E96626" s="12"/>
    </row>
    <row r="96627" spans="4:5" x14ac:dyDescent="0.25">
      <c r="D96627" s="12"/>
      <c r="E96627" s="12"/>
    </row>
    <row r="96628" spans="4:5" x14ac:dyDescent="0.25">
      <c r="D96628" s="12"/>
      <c r="E96628" s="12"/>
    </row>
    <row r="96629" spans="4:5" x14ac:dyDescent="0.25">
      <c r="D96629" s="12"/>
      <c r="E96629" s="12"/>
    </row>
    <row r="96630" spans="4:5" x14ac:dyDescent="0.25">
      <c r="D96630" s="12"/>
      <c r="E96630" s="12"/>
    </row>
    <row r="96631" spans="4:5" x14ac:dyDescent="0.25">
      <c r="D96631" s="12"/>
      <c r="E96631" s="12"/>
    </row>
    <row r="96632" spans="4:5" x14ac:dyDescent="0.25">
      <c r="D96632" s="12"/>
      <c r="E96632" s="12"/>
    </row>
    <row r="96633" spans="4:5" x14ac:dyDescent="0.25">
      <c r="D96633" s="12"/>
      <c r="E96633" s="12"/>
    </row>
    <row r="96634" spans="4:5" x14ac:dyDescent="0.25">
      <c r="D96634" s="12"/>
      <c r="E96634" s="12"/>
    </row>
    <row r="96635" spans="4:5" x14ac:dyDescent="0.25">
      <c r="D96635" s="12"/>
      <c r="E96635" s="12"/>
    </row>
    <row r="96636" spans="4:5" x14ac:dyDescent="0.25">
      <c r="D96636" s="12"/>
      <c r="E96636" s="12"/>
    </row>
    <row r="96637" spans="4:5" x14ac:dyDescent="0.25">
      <c r="D96637" s="12"/>
      <c r="E96637" s="12"/>
    </row>
    <row r="96638" spans="4:5" x14ac:dyDescent="0.25">
      <c r="D96638" s="12"/>
      <c r="E96638" s="12"/>
    </row>
    <row r="96639" spans="4:5" x14ac:dyDescent="0.25">
      <c r="D96639" s="12"/>
      <c r="E96639" s="12"/>
    </row>
    <row r="96640" spans="4:5" x14ac:dyDescent="0.25">
      <c r="D96640" s="12"/>
      <c r="E96640" s="12"/>
    </row>
    <row r="96641" spans="4:5" x14ac:dyDescent="0.25">
      <c r="D96641" s="12"/>
      <c r="E96641" s="12"/>
    </row>
    <row r="96642" spans="4:5" x14ac:dyDescent="0.25">
      <c r="D96642" s="12"/>
      <c r="E96642" s="12"/>
    </row>
    <row r="96643" spans="4:5" x14ac:dyDescent="0.25">
      <c r="D96643" s="12"/>
      <c r="E96643" s="12"/>
    </row>
    <row r="96644" spans="4:5" x14ac:dyDescent="0.25">
      <c r="D96644" s="12"/>
      <c r="E96644" s="12"/>
    </row>
    <row r="96645" spans="4:5" x14ac:dyDescent="0.25">
      <c r="D96645" s="12"/>
      <c r="E96645" s="12"/>
    </row>
    <row r="96646" spans="4:5" x14ac:dyDescent="0.25">
      <c r="D96646" s="12"/>
      <c r="E96646" s="12"/>
    </row>
    <row r="96647" spans="4:5" x14ac:dyDescent="0.25">
      <c r="D96647" s="12"/>
      <c r="E96647" s="12"/>
    </row>
    <row r="96648" spans="4:5" x14ac:dyDescent="0.25">
      <c r="D96648" s="12"/>
      <c r="E96648" s="12"/>
    </row>
    <row r="96649" spans="4:5" x14ac:dyDescent="0.25">
      <c r="D96649" s="12"/>
      <c r="E96649" s="12"/>
    </row>
    <row r="96650" spans="4:5" x14ac:dyDescent="0.25">
      <c r="D96650" s="12"/>
      <c r="E96650" s="12"/>
    </row>
    <row r="96651" spans="4:5" x14ac:dyDescent="0.25">
      <c r="D96651" s="12"/>
      <c r="E96651" s="12"/>
    </row>
    <row r="96652" spans="4:5" x14ac:dyDescent="0.25">
      <c r="D96652" s="12"/>
      <c r="E96652" s="12"/>
    </row>
    <row r="96653" spans="4:5" x14ac:dyDescent="0.25">
      <c r="D96653" s="12"/>
      <c r="E96653" s="12"/>
    </row>
    <row r="96654" spans="4:5" x14ac:dyDescent="0.25">
      <c r="D96654" s="12"/>
      <c r="E96654" s="12"/>
    </row>
    <row r="96655" spans="4:5" x14ac:dyDescent="0.25">
      <c r="D96655" s="12"/>
      <c r="E96655" s="12"/>
    </row>
    <row r="96656" spans="4:5" x14ac:dyDescent="0.25">
      <c r="D96656" s="12"/>
      <c r="E96656" s="12"/>
    </row>
    <row r="96657" spans="4:5" x14ac:dyDescent="0.25">
      <c r="D96657" s="12"/>
      <c r="E96657" s="12"/>
    </row>
    <row r="96658" spans="4:5" x14ac:dyDescent="0.25">
      <c r="D96658" s="12"/>
      <c r="E96658" s="12"/>
    </row>
    <row r="96659" spans="4:5" x14ac:dyDescent="0.25">
      <c r="D96659" s="12"/>
      <c r="E96659" s="12"/>
    </row>
    <row r="96660" spans="4:5" x14ac:dyDescent="0.25">
      <c r="D96660" s="12"/>
      <c r="E96660" s="12"/>
    </row>
    <row r="96661" spans="4:5" x14ac:dyDescent="0.25">
      <c r="D96661" s="12"/>
      <c r="E96661" s="12"/>
    </row>
    <row r="96662" spans="4:5" x14ac:dyDescent="0.25">
      <c r="D96662" s="12"/>
      <c r="E96662" s="12"/>
    </row>
    <row r="96663" spans="4:5" x14ac:dyDescent="0.25">
      <c r="D96663" s="12"/>
      <c r="E96663" s="12"/>
    </row>
    <row r="96664" spans="4:5" x14ac:dyDescent="0.25">
      <c r="D96664" s="12"/>
      <c r="E96664" s="12"/>
    </row>
    <row r="96665" spans="4:5" x14ac:dyDescent="0.25">
      <c r="D96665" s="12"/>
      <c r="E96665" s="12"/>
    </row>
    <row r="96666" spans="4:5" x14ac:dyDescent="0.25">
      <c r="D96666" s="12"/>
      <c r="E96666" s="12"/>
    </row>
    <row r="96667" spans="4:5" x14ac:dyDescent="0.25">
      <c r="D96667" s="12"/>
      <c r="E96667" s="12"/>
    </row>
    <row r="96668" spans="4:5" x14ac:dyDescent="0.25">
      <c r="D96668" s="12"/>
      <c r="E96668" s="12"/>
    </row>
    <row r="96669" spans="4:5" x14ac:dyDescent="0.25">
      <c r="D96669" s="12"/>
      <c r="E96669" s="12"/>
    </row>
    <row r="96670" spans="4:5" x14ac:dyDescent="0.25">
      <c r="D96670" s="12"/>
      <c r="E96670" s="12"/>
    </row>
    <row r="96671" spans="4:5" x14ac:dyDescent="0.25">
      <c r="D96671" s="12"/>
      <c r="E96671" s="12"/>
    </row>
    <row r="96672" spans="4:5" x14ac:dyDescent="0.25">
      <c r="D96672" s="12"/>
      <c r="E96672" s="12"/>
    </row>
    <row r="96673" spans="4:5" x14ac:dyDescent="0.25">
      <c r="D96673" s="12"/>
      <c r="E96673" s="12"/>
    </row>
    <row r="96674" spans="4:5" x14ac:dyDescent="0.25">
      <c r="D96674" s="12"/>
      <c r="E96674" s="12"/>
    </row>
    <row r="96675" spans="4:5" x14ac:dyDescent="0.25">
      <c r="D96675" s="12"/>
      <c r="E96675" s="12"/>
    </row>
    <row r="96676" spans="4:5" x14ac:dyDescent="0.25">
      <c r="D96676" s="12"/>
      <c r="E96676" s="12"/>
    </row>
    <row r="96677" spans="4:5" x14ac:dyDescent="0.25">
      <c r="D96677" s="12"/>
      <c r="E96677" s="12"/>
    </row>
    <row r="96678" spans="4:5" x14ac:dyDescent="0.25">
      <c r="D96678" s="12"/>
      <c r="E96678" s="12"/>
    </row>
    <row r="96679" spans="4:5" x14ac:dyDescent="0.25">
      <c r="D96679" s="12"/>
      <c r="E96679" s="12"/>
    </row>
    <row r="96680" spans="4:5" x14ac:dyDescent="0.25">
      <c r="D96680" s="12"/>
      <c r="E96680" s="12"/>
    </row>
    <row r="96681" spans="4:5" x14ac:dyDescent="0.25">
      <c r="D96681" s="12"/>
      <c r="E96681" s="12"/>
    </row>
    <row r="96682" spans="4:5" x14ac:dyDescent="0.25">
      <c r="D96682" s="12"/>
      <c r="E96682" s="12"/>
    </row>
    <row r="96683" spans="4:5" x14ac:dyDescent="0.25">
      <c r="D96683" s="12"/>
      <c r="E96683" s="12"/>
    </row>
    <row r="96684" spans="4:5" x14ac:dyDescent="0.25">
      <c r="D96684" s="12"/>
      <c r="E96684" s="12"/>
    </row>
    <row r="96685" spans="4:5" x14ac:dyDescent="0.25">
      <c r="D96685" s="12"/>
      <c r="E96685" s="12"/>
    </row>
    <row r="96686" spans="4:5" x14ac:dyDescent="0.25">
      <c r="D96686" s="12"/>
      <c r="E96686" s="12"/>
    </row>
    <row r="96687" spans="4:5" x14ac:dyDescent="0.25">
      <c r="D96687" s="12"/>
      <c r="E96687" s="12"/>
    </row>
    <row r="96688" spans="4:5" x14ac:dyDescent="0.25">
      <c r="D96688" s="12"/>
      <c r="E96688" s="12"/>
    </row>
    <row r="96689" spans="4:5" x14ac:dyDescent="0.25">
      <c r="D96689" s="12"/>
      <c r="E96689" s="12"/>
    </row>
    <row r="96690" spans="4:5" x14ac:dyDescent="0.25">
      <c r="D96690" s="12"/>
      <c r="E96690" s="12"/>
    </row>
    <row r="96691" spans="4:5" x14ac:dyDescent="0.25">
      <c r="D96691" s="12"/>
      <c r="E96691" s="12"/>
    </row>
    <row r="96692" spans="4:5" x14ac:dyDescent="0.25">
      <c r="D96692" s="12"/>
      <c r="E96692" s="12"/>
    </row>
    <row r="96693" spans="4:5" x14ac:dyDescent="0.25">
      <c r="D96693" s="12"/>
      <c r="E96693" s="12"/>
    </row>
    <row r="96694" spans="4:5" x14ac:dyDescent="0.25">
      <c r="D96694" s="12"/>
      <c r="E96694" s="12"/>
    </row>
    <row r="96695" spans="4:5" x14ac:dyDescent="0.25">
      <c r="D96695" s="12"/>
      <c r="E96695" s="12"/>
    </row>
    <row r="96696" spans="4:5" x14ac:dyDescent="0.25">
      <c r="D96696" s="12"/>
      <c r="E96696" s="12"/>
    </row>
    <row r="96697" spans="4:5" x14ac:dyDescent="0.25">
      <c r="D96697" s="12"/>
      <c r="E96697" s="12"/>
    </row>
    <row r="96698" spans="4:5" x14ac:dyDescent="0.25">
      <c r="D96698" s="12"/>
      <c r="E96698" s="12"/>
    </row>
    <row r="96699" spans="4:5" x14ac:dyDescent="0.25">
      <c r="D96699" s="12"/>
      <c r="E96699" s="12"/>
    </row>
    <row r="96700" spans="4:5" x14ac:dyDescent="0.25">
      <c r="D96700" s="12"/>
      <c r="E96700" s="12"/>
    </row>
    <row r="96701" spans="4:5" x14ac:dyDescent="0.25">
      <c r="D96701" s="12"/>
      <c r="E96701" s="12"/>
    </row>
    <row r="96702" spans="4:5" x14ac:dyDescent="0.25">
      <c r="D96702" s="12"/>
      <c r="E96702" s="12"/>
    </row>
    <row r="96703" spans="4:5" x14ac:dyDescent="0.25">
      <c r="D96703" s="12"/>
      <c r="E96703" s="12"/>
    </row>
    <row r="96704" spans="4:5" x14ac:dyDescent="0.25">
      <c r="D96704" s="12"/>
      <c r="E96704" s="12"/>
    </row>
    <row r="96705" spans="4:5" x14ac:dyDescent="0.25">
      <c r="D96705" s="12"/>
      <c r="E96705" s="12"/>
    </row>
    <row r="96706" spans="4:5" x14ac:dyDescent="0.25">
      <c r="D96706" s="12"/>
      <c r="E96706" s="12"/>
    </row>
    <row r="96707" spans="4:5" x14ac:dyDescent="0.25">
      <c r="D96707" s="12"/>
      <c r="E96707" s="12"/>
    </row>
    <row r="96708" spans="4:5" x14ac:dyDescent="0.25">
      <c r="D96708" s="12"/>
      <c r="E96708" s="12"/>
    </row>
    <row r="96709" spans="4:5" x14ac:dyDescent="0.25">
      <c r="D96709" s="12"/>
      <c r="E96709" s="12"/>
    </row>
    <row r="96710" spans="4:5" x14ac:dyDescent="0.25">
      <c r="D96710" s="12"/>
      <c r="E96710" s="12"/>
    </row>
    <row r="96711" spans="4:5" x14ac:dyDescent="0.25">
      <c r="D96711" s="12"/>
      <c r="E96711" s="12"/>
    </row>
    <row r="96712" spans="4:5" x14ac:dyDescent="0.25">
      <c r="D96712" s="12"/>
      <c r="E96712" s="12"/>
    </row>
    <row r="96713" spans="4:5" x14ac:dyDescent="0.25">
      <c r="D96713" s="12"/>
      <c r="E96713" s="12"/>
    </row>
    <row r="96714" spans="4:5" x14ac:dyDescent="0.25">
      <c r="D96714" s="12"/>
      <c r="E96714" s="12"/>
    </row>
    <row r="96715" spans="4:5" x14ac:dyDescent="0.25">
      <c r="D96715" s="12"/>
      <c r="E96715" s="12"/>
    </row>
    <row r="96716" spans="4:5" x14ac:dyDescent="0.25">
      <c r="D96716" s="12"/>
      <c r="E96716" s="12"/>
    </row>
    <row r="96717" spans="4:5" x14ac:dyDescent="0.25">
      <c r="D96717" s="12"/>
      <c r="E96717" s="12"/>
    </row>
    <row r="96718" spans="4:5" x14ac:dyDescent="0.25">
      <c r="D96718" s="12"/>
      <c r="E96718" s="12"/>
    </row>
    <row r="96719" spans="4:5" x14ac:dyDescent="0.25">
      <c r="D96719" s="12"/>
      <c r="E96719" s="12"/>
    </row>
    <row r="96720" spans="4:5" x14ac:dyDescent="0.25">
      <c r="D96720" s="12"/>
      <c r="E96720" s="12"/>
    </row>
    <row r="96721" spans="4:5" x14ac:dyDescent="0.25">
      <c r="D96721" s="12"/>
      <c r="E96721" s="12"/>
    </row>
    <row r="96722" spans="4:5" x14ac:dyDescent="0.25">
      <c r="D96722" s="12"/>
      <c r="E96722" s="12"/>
    </row>
    <row r="96723" spans="4:5" x14ac:dyDescent="0.25">
      <c r="D96723" s="12"/>
      <c r="E96723" s="12"/>
    </row>
    <row r="96724" spans="4:5" x14ac:dyDescent="0.25">
      <c r="D96724" s="12"/>
      <c r="E96724" s="12"/>
    </row>
    <row r="96725" spans="4:5" x14ac:dyDescent="0.25">
      <c r="D96725" s="12"/>
      <c r="E96725" s="12"/>
    </row>
    <row r="96726" spans="4:5" x14ac:dyDescent="0.25">
      <c r="D96726" s="12"/>
      <c r="E96726" s="12"/>
    </row>
    <row r="96727" spans="4:5" x14ac:dyDescent="0.25">
      <c r="D96727" s="12"/>
      <c r="E96727" s="12"/>
    </row>
    <row r="96728" spans="4:5" x14ac:dyDescent="0.25">
      <c r="D96728" s="12"/>
      <c r="E96728" s="12"/>
    </row>
    <row r="96729" spans="4:5" x14ac:dyDescent="0.25">
      <c r="D96729" s="12"/>
      <c r="E96729" s="12"/>
    </row>
    <row r="96730" spans="4:5" x14ac:dyDescent="0.25">
      <c r="D96730" s="12"/>
      <c r="E96730" s="12"/>
    </row>
    <row r="96731" spans="4:5" x14ac:dyDescent="0.25">
      <c r="D96731" s="12"/>
      <c r="E96731" s="12"/>
    </row>
    <row r="96732" spans="4:5" x14ac:dyDescent="0.25">
      <c r="D96732" s="12"/>
      <c r="E96732" s="12"/>
    </row>
    <row r="96733" spans="4:5" x14ac:dyDescent="0.25">
      <c r="D96733" s="12"/>
      <c r="E96733" s="12"/>
    </row>
    <row r="96734" spans="4:5" x14ac:dyDescent="0.25">
      <c r="D96734" s="12"/>
      <c r="E96734" s="12"/>
    </row>
    <row r="96735" spans="4:5" x14ac:dyDescent="0.25">
      <c r="D96735" s="12"/>
      <c r="E96735" s="12"/>
    </row>
    <row r="96736" spans="4:5" x14ac:dyDescent="0.25">
      <c r="D96736" s="12"/>
      <c r="E96736" s="12"/>
    </row>
    <row r="96737" spans="4:5" x14ac:dyDescent="0.25">
      <c r="D96737" s="12"/>
      <c r="E96737" s="12"/>
    </row>
    <row r="96738" spans="4:5" x14ac:dyDescent="0.25">
      <c r="D96738" s="12"/>
      <c r="E96738" s="12"/>
    </row>
    <row r="96739" spans="4:5" x14ac:dyDescent="0.25">
      <c r="D96739" s="12"/>
      <c r="E96739" s="12"/>
    </row>
    <row r="96740" spans="4:5" x14ac:dyDescent="0.25">
      <c r="D96740" s="12"/>
      <c r="E96740" s="12"/>
    </row>
    <row r="96741" spans="4:5" x14ac:dyDescent="0.25">
      <c r="D96741" s="12"/>
      <c r="E96741" s="12"/>
    </row>
    <row r="96742" spans="4:5" x14ac:dyDescent="0.25">
      <c r="D96742" s="12"/>
      <c r="E96742" s="12"/>
    </row>
    <row r="96743" spans="4:5" x14ac:dyDescent="0.25">
      <c r="D96743" s="12"/>
      <c r="E96743" s="12"/>
    </row>
    <row r="96744" spans="4:5" x14ac:dyDescent="0.25">
      <c r="D96744" s="12"/>
      <c r="E96744" s="12"/>
    </row>
    <row r="96745" spans="4:5" x14ac:dyDescent="0.25">
      <c r="D96745" s="12"/>
      <c r="E96745" s="12"/>
    </row>
    <row r="96746" spans="4:5" x14ac:dyDescent="0.25">
      <c r="D96746" s="12"/>
      <c r="E96746" s="12"/>
    </row>
    <row r="96747" spans="4:5" x14ac:dyDescent="0.25">
      <c r="D96747" s="12"/>
      <c r="E96747" s="12"/>
    </row>
    <row r="96748" spans="4:5" x14ac:dyDescent="0.25">
      <c r="D96748" s="12"/>
      <c r="E96748" s="12"/>
    </row>
    <row r="96749" spans="4:5" x14ac:dyDescent="0.25">
      <c r="D96749" s="12"/>
      <c r="E96749" s="12"/>
    </row>
    <row r="96750" spans="4:5" x14ac:dyDescent="0.25">
      <c r="D96750" s="12"/>
      <c r="E96750" s="12"/>
    </row>
    <row r="96751" spans="4:5" x14ac:dyDescent="0.25">
      <c r="D96751" s="12"/>
      <c r="E96751" s="12"/>
    </row>
    <row r="96752" spans="4:5" x14ac:dyDescent="0.25">
      <c r="D96752" s="12"/>
      <c r="E96752" s="12"/>
    </row>
    <row r="96753" spans="4:5" x14ac:dyDescent="0.25">
      <c r="D96753" s="12"/>
      <c r="E96753" s="12"/>
    </row>
    <row r="96754" spans="4:5" x14ac:dyDescent="0.25">
      <c r="D96754" s="12"/>
      <c r="E96754" s="12"/>
    </row>
    <row r="96755" spans="4:5" x14ac:dyDescent="0.25">
      <c r="D96755" s="12"/>
      <c r="E96755" s="12"/>
    </row>
    <row r="96756" spans="4:5" x14ac:dyDescent="0.25">
      <c r="D96756" s="12"/>
      <c r="E96756" s="12"/>
    </row>
    <row r="96757" spans="4:5" x14ac:dyDescent="0.25">
      <c r="D96757" s="12"/>
      <c r="E96757" s="12"/>
    </row>
    <row r="96758" spans="4:5" x14ac:dyDescent="0.25">
      <c r="D96758" s="12"/>
      <c r="E96758" s="12"/>
    </row>
    <row r="96759" spans="4:5" x14ac:dyDescent="0.25">
      <c r="D96759" s="12"/>
      <c r="E96759" s="12"/>
    </row>
    <row r="96760" spans="4:5" x14ac:dyDescent="0.25">
      <c r="D96760" s="12"/>
      <c r="E96760" s="12"/>
    </row>
    <row r="96761" spans="4:5" x14ac:dyDescent="0.25">
      <c r="D96761" s="12"/>
      <c r="E96761" s="12"/>
    </row>
    <row r="96762" spans="4:5" x14ac:dyDescent="0.25">
      <c r="D96762" s="12"/>
      <c r="E96762" s="12"/>
    </row>
    <row r="96763" spans="4:5" x14ac:dyDescent="0.25">
      <c r="D96763" s="12"/>
      <c r="E96763" s="12"/>
    </row>
    <row r="96764" spans="4:5" x14ac:dyDescent="0.25">
      <c r="D96764" s="12"/>
      <c r="E96764" s="12"/>
    </row>
    <row r="96765" spans="4:5" x14ac:dyDescent="0.25">
      <c r="D96765" s="12"/>
      <c r="E96765" s="12"/>
    </row>
    <row r="96766" spans="4:5" x14ac:dyDescent="0.25">
      <c r="D96766" s="12"/>
      <c r="E96766" s="12"/>
    </row>
    <row r="96767" spans="4:5" x14ac:dyDescent="0.25">
      <c r="D96767" s="12"/>
      <c r="E96767" s="12"/>
    </row>
    <row r="96768" spans="4:5" x14ac:dyDescent="0.25">
      <c r="D96768" s="12"/>
      <c r="E96768" s="12"/>
    </row>
    <row r="96769" spans="4:5" x14ac:dyDescent="0.25">
      <c r="D96769" s="12"/>
      <c r="E96769" s="12"/>
    </row>
    <row r="96770" spans="4:5" x14ac:dyDescent="0.25">
      <c r="D96770" s="12"/>
      <c r="E96770" s="12"/>
    </row>
    <row r="96771" spans="4:5" x14ac:dyDescent="0.25">
      <c r="D96771" s="12"/>
      <c r="E96771" s="12"/>
    </row>
    <row r="96772" spans="4:5" x14ac:dyDescent="0.25">
      <c r="D96772" s="12"/>
      <c r="E96772" s="12"/>
    </row>
    <row r="96773" spans="4:5" x14ac:dyDescent="0.25">
      <c r="D96773" s="12"/>
      <c r="E96773" s="12"/>
    </row>
    <row r="96774" spans="4:5" x14ac:dyDescent="0.25">
      <c r="D96774" s="12"/>
      <c r="E96774" s="12"/>
    </row>
    <row r="96775" spans="4:5" x14ac:dyDescent="0.25">
      <c r="D96775" s="12"/>
      <c r="E96775" s="12"/>
    </row>
    <row r="96776" spans="4:5" x14ac:dyDescent="0.25">
      <c r="D96776" s="12"/>
      <c r="E96776" s="12"/>
    </row>
    <row r="96777" spans="4:5" x14ac:dyDescent="0.25">
      <c r="D96777" s="12"/>
      <c r="E96777" s="12"/>
    </row>
    <row r="96778" spans="4:5" x14ac:dyDescent="0.25">
      <c r="D96778" s="12"/>
      <c r="E96778" s="12"/>
    </row>
    <row r="96779" spans="4:5" x14ac:dyDescent="0.25">
      <c r="D96779" s="12"/>
      <c r="E96779" s="12"/>
    </row>
    <row r="96780" spans="4:5" x14ac:dyDescent="0.25">
      <c r="D96780" s="12"/>
      <c r="E96780" s="12"/>
    </row>
    <row r="96781" spans="4:5" x14ac:dyDescent="0.25">
      <c r="D96781" s="12"/>
      <c r="E96781" s="12"/>
    </row>
    <row r="96782" spans="4:5" x14ac:dyDescent="0.25">
      <c r="D96782" s="12"/>
      <c r="E96782" s="12"/>
    </row>
    <row r="96783" spans="4:5" x14ac:dyDescent="0.25">
      <c r="D96783" s="12"/>
      <c r="E96783" s="12"/>
    </row>
    <row r="96784" spans="4:5" x14ac:dyDescent="0.25">
      <c r="D96784" s="12"/>
      <c r="E96784" s="12"/>
    </row>
    <row r="96785" spans="4:5" x14ac:dyDescent="0.25">
      <c r="D96785" s="12"/>
      <c r="E96785" s="12"/>
    </row>
    <row r="96786" spans="4:5" x14ac:dyDescent="0.25">
      <c r="D96786" s="12"/>
      <c r="E96786" s="12"/>
    </row>
    <row r="96787" spans="4:5" x14ac:dyDescent="0.25">
      <c r="D96787" s="12"/>
      <c r="E96787" s="12"/>
    </row>
    <row r="96788" spans="4:5" x14ac:dyDescent="0.25">
      <c r="D96788" s="12"/>
      <c r="E96788" s="12"/>
    </row>
    <row r="96789" spans="4:5" x14ac:dyDescent="0.25">
      <c r="D96789" s="12"/>
      <c r="E96789" s="12"/>
    </row>
    <row r="96790" spans="4:5" x14ac:dyDescent="0.25">
      <c r="D96790" s="12"/>
      <c r="E96790" s="12"/>
    </row>
    <row r="96791" spans="4:5" x14ac:dyDescent="0.25">
      <c r="D96791" s="12"/>
      <c r="E96791" s="12"/>
    </row>
    <row r="96792" spans="4:5" x14ac:dyDescent="0.25">
      <c r="D96792" s="12"/>
      <c r="E96792" s="12"/>
    </row>
    <row r="96793" spans="4:5" x14ac:dyDescent="0.25">
      <c r="D96793" s="12"/>
      <c r="E96793" s="12"/>
    </row>
    <row r="96794" spans="4:5" x14ac:dyDescent="0.25">
      <c r="D96794" s="12"/>
      <c r="E96794" s="12"/>
    </row>
    <row r="96795" spans="4:5" x14ac:dyDescent="0.25">
      <c r="D96795" s="12"/>
      <c r="E96795" s="12"/>
    </row>
    <row r="96796" spans="4:5" x14ac:dyDescent="0.25">
      <c r="D96796" s="12"/>
      <c r="E96796" s="12"/>
    </row>
    <row r="96797" spans="4:5" x14ac:dyDescent="0.25">
      <c r="D96797" s="12"/>
      <c r="E96797" s="12"/>
    </row>
    <row r="96798" spans="4:5" x14ac:dyDescent="0.25">
      <c r="D96798" s="12"/>
      <c r="E96798" s="12"/>
    </row>
    <row r="96799" spans="4:5" x14ac:dyDescent="0.25">
      <c r="D96799" s="12"/>
      <c r="E96799" s="12"/>
    </row>
    <row r="96800" spans="4:5" x14ac:dyDescent="0.25">
      <c r="D96800" s="12"/>
      <c r="E96800" s="12"/>
    </row>
    <row r="96801" spans="4:5" x14ac:dyDescent="0.25">
      <c r="D96801" s="12"/>
      <c r="E96801" s="12"/>
    </row>
    <row r="96802" spans="4:5" x14ac:dyDescent="0.25">
      <c r="D96802" s="12"/>
      <c r="E96802" s="12"/>
    </row>
    <row r="96803" spans="4:5" x14ac:dyDescent="0.25">
      <c r="D96803" s="12"/>
      <c r="E96803" s="12"/>
    </row>
    <row r="96804" spans="4:5" x14ac:dyDescent="0.25">
      <c r="D96804" s="12"/>
      <c r="E96804" s="12"/>
    </row>
    <row r="96805" spans="4:5" x14ac:dyDescent="0.25">
      <c r="D96805" s="12"/>
      <c r="E96805" s="12"/>
    </row>
    <row r="96806" spans="4:5" x14ac:dyDescent="0.25">
      <c r="D96806" s="12"/>
      <c r="E96806" s="12"/>
    </row>
    <row r="96807" spans="4:5" x14ac:dyDescent="0.25">
      <c r="D96807" s="12"/>
      <c r="E96807" s="12"/>
    </row>
    <row r="96808" spans="4:5" x14ac:dyDescent="0.25">
      <c r="D96808" s="12"/>
      <c r="E96808" s="12"/>
    </row>
    <row r="96809" spans="4:5" x14ac:dyDescent="0.25">
      <c r="D96809" s="12"/>
      <c r="E96809" s="12"/>
    </row>
    <row r="96810" spans="4:5" x14ac:dyDescent="0.25">
      <c r="D96810" s="12"/>
      <c r="E96810" s="12"/>
    </row>
    <row r="96811" spans="4:5" x14ac:dyDescent="0.25">
      <c r="D96811" s="12"/>
      <c r="E96811" s="12"/>
    </row>
    <row r="96812" spans="4:5" x14ac:dyDescent="0.25">
      <c r="D96812" s="12"/>
      <c r="E96812" s="12"/>
    </row>
    <row r="96813" spans="4:5" x14ac:dyDescent="0.25">
      <c r="D96813" s="12"/>
      <c r="E96813" s="12"/>
    </row>
    <row r="96814" spans="4:5" x14ac:dyDescent="0.25">
      <c r="D96814" s="12"/>
      <c r="E96814" s="12"/>
    </row>
    <row r="96815" spans="4:5" x14ac:dyDescent="0.25">
      <c r="D96815" s="12"/>
      <c r="E96815" s="12"/>
    </row>
    <row r="96816" spans="4:5" x14ac:dyDescent="0.25">
      <c r="D96816" s="12"/>
      <c r="E96816" s="12"/>
    </row>
    <row r="96817" spans="4:5" x14ac:dyDescent="0.25">
      <c r="D96817" s="12"/>
      <c r="E96817" s="12"/>
    </row>
    <row r="96818" spans="4:5" x14ac:dyDescent="0.25">
      <c r="D96818" s="12"/>
      <c r="E96818" s="12"/>
    </row>
    <row r="96819" spans="4:5" x14ac:dyDescent="0.25">
      <c r="D96819" s="12"/>
      <c r="E96819" s="12"/>
    </row>
    <row r="96820" spans="4:5" x14ac:dyDescent="0.25">
      <c r="D96820" s="12"/>
      <c r="E96820" s="12"/>
    </row>
    <row r="96821" spans="4:5" x14ac:dyDescent="0.25">
      <c r="D96821" s="12"/>
      <c r="E96821" s="12"/>
    </row>
    <row r="96822" spans="4:5" x14ac:dyDescent="0.25">
      <c r="D96822" s="12"/>
      <c r="E96822" s="12"/>
    </row>
    <row r="96823" spans="4:5" x14ac:dyDescent="0.25">
      <c r="D96823" s="12"/>
      <c r="E96823" s="12"/>
    </row>
    <row r="96824" spans="4:5" x14ac:dyDescent="0.25">
      <c r="D96824" s="12"/>
      <c r="E96824" s="12"/>
    </row>
    <row r="96825" spans="4:5" x14ac:dyDescent="0.25">
      <c r="D96825" s="12"/>
      <c r="E96825" s="12"/>
    </row>
    <row r="96826" spans="4:5" x14ac:dyDescent="0.25">
      <c r="D96826" s="12"/>
      <c r="E96826" s="12"/>
    </row>
    <row r="96827" spans="4:5" x14ac:dyDescent="0.25">
      <c r="D96827" s="12"/>
      <c r="E96827" s="12"/>
    </row>
    <row r="96828" spans="4:5" x14ac:dyDescent="0.25">
      <c r="D96828" s="12"/>
      <c r="E96828" s="12"/>
    </row>
    <row r="96829" spans="4:5" x14ac:dyDescent="0.25">
      <c r="D96829" s="12"/>
      <c r="E96829" s="12"/>
    </row>
    <row r="96830" spans="4:5" x14ac:dyDescent="0.25">
      <c r="D96830" s="12"/>
      <c r="E96830" s="12"/>
    </row>
    <row r="96831" spans="4:5" x14ac:dyDescent="0.25">
      <c r="D96831" s="12"/>
      <c r="E96831" s="12"/>
    </row>
    <row r="96832" spans="4:5" x14ac:dyDescent="0.25">
      <c r="D96832" s="12"/>
      <c r="E96832" s="12"/>
    </row>
    <row r="96833" spans="4:5" x14ac:dyDescent="0.25">
      <c r="D96833" s="12"/>
      <c r="E96833" s="12"/>
    </row>
    <row r="96834" spans="4:5" x14ac:dyDescent="0.25">
      <c r="D96834" s="12"/>
      <c r="E96834" s="12"/>
    </row>
    <row r="96835" spans="4:5" x14ac:dyDescent="0.25">
      <c r="D96835" s="12"/>
      <c r="E96835" s="12"/>
    </row>
    <row r="96836" spans="4:5" x14ac:dyDescent="0.25">
      <c r="D96836" s="12"/>
      <c r="E96836" s="12"/>
    </row>
    <row r="96837" spans="4:5" x14ac:dyDescent="0.25">
      <c r="D96837" s="12"/>
      <c r="E96837" s="12"/>
    </row>
    <row r="96838" spans="4:5" x14ac:dyDescent="0.25">
      <c r="D96838" s="12"/>
      <c r="E96838" s="12"/>
    </row>
    <row r="96839" spans="4:5" x14ac:dyDescent="0.25">
      <c r="D96839" s="12"/>
      <c r="E96839" s="12"/>
    </row>
    <row r="96840" spans="4:5" x14ac:dyDescent="0.25">
      <c r="D96840" s="12"/>
      <c r="E96840" s="12"/>
    </row>
    <row r="96841" spans="4:5" x14ac:dyDescent="0.25">
      <c r="D96841" s="12"/>
      <c r="E96841" s="12"/>
    </row>
    <row r="96842" spans="4:5" x14ac:dyDescent="0.25">
      <c r="D96842" s="12"/>
      <c r="E96842" s="12"/>
    </row>
    <row r="96843" spans="4:5" x14ac:dyDescent="0.25">
      <c r="D96843" s="12"/>
      <c r="E96843" s="12"/>
    </row>
    <row r="96844" spans="4:5" x14ac:dyDescent="0.25">
      <c r="D96844" s="12"/>
      <c r="E96844" s="12"/>
    </row>
    <row r="96845" spans="4:5" x14ac:dyDescent="0.25">
      <c r="D96845" s="12"/>
      <c r="E96845" s="12"/>
    </row>
    <row r="96846" spans="4:5" x14ac:dyDescent="0.25">
      <c r="D96846" s="12"/>
      <c r="E96846" s="12"/>
    </row>
    <row r="96847" spans="4:5" x14ac:dyDescent="0.25">
      <c r="D96847" s="12"/>
      <c r="E96847" s="12"/>
    </row>
    <row r="96848" spans="4:5" x14ac:dyDescent="0.25">
      <c r="D96848" s="12"/>
      <c r="E96848" s="12"/>
    </row>
    <row r="96849" spans="4:5" x14ac:dyDescent="0.25">
      <c r="D96849" s="12"/>
      <c r="E96849" s="12"/>
    </row>
    <row r="96850" spans="4:5" x14ac:dyDescent="0.25">
      <c r="D96850" s="12"/>
      <c r="E96850" s="12"/>
    </row>
    <row r="96851" spans="4:5" x14ac:dyDescent="0.25">
      <c r="D96851" s="12"/>
      <c r="E96851" s="12"/>
    </row>
    <row r="96852" spans="4:5" x14ac:dyDescent="0.25">
      <c r="D96852" s="12"/>
      <c r="E96852" s="12"/>
    </row>
    <row r="96853" spans="4:5" x14ac:dyDescent="0.25">
      <c r="D96853" s="12"/>
      <c r="E96853" s="12"/>
    </row>
    <row r="96854" spans="4:5" x14ac:dyDescent="0.25">
      <c r="D96854" s="12"/>
      <c r="E96854" s="12"/>
    </row>
    <row r="96855" spans="4:5" x14ac:dyDescent="0.25">
      <c r="D96855" s="12"/>
      <c r="E96855" s="12"/>
    </row>
    <row r="96856" spans="4:5" x14ac:dyDescent="0.25">
      <c r="D96856" s="12"/>
      <c r="E96856" s="12"/>
    </row>
    <row r="96857" spans="4:5" x14ac:dyDescent="0.25">
      <c r="D96857" s="12"/>
      <c r="E96857" s="12"/>
    </row>
    <row r="96858" spans="4:5" x14ac:dyDescent="0.25">
      <c r="D96858" s="12"/>
      <c r="E96858" s="12"/>
    </row>
    <row r="96859" spans="4:5" x14ac:dyDescent="0.25">
      <c r="D96859" s="12"/>
      <c r="E96859" s="12"/>
    </row>
    <row r="96860" spans="4:5" x14ac:dyDescent="0.25">
      <c r="D96860" s="12"/>
      <c r="E96860" s="12"/>
    </row>
    <row r="96861" spans="4:5" x14ac:dyDescent="0.25">
      <c r="D96861" s="12"/>
      <c r="E96861" s="12"/>
    </row>
    <row r="96862" spans="4:5" x14ac:dyDescent="0.25">
      <c r="D96862" s="12"/>
      <c r="E96862" s="12"/>
    </row>
    <row r="96863" spans="4:5" x14ac:dyDescent="0.25">
      <c r="D96863" s="12"/>
      <c r="E96863" s="12"/>
    </row>
    <row r="96864" spans="4:5" x14ac:dyDescent="0.25">
      <c r="D96864" s="12"/>
      <c r="E96864" s="12"/>
    </row>
    <row r="96865" spans="4:5" x14ac:dyDescent="0.25">
      <c r="D96865" s="12"/>
      <c r="E96865" s="12"/>
    </row>
    <row r="96866" spans="4:5" x14ac:dyDescent="0.25">
      <c r="D96866" s="12"/>
      <c r="E96866" s="12"/>
    </row>
    <row r="96867" spans="4:5" x14ac:dyDescent="0.25">
      <c r="D96867" s="12"/>
      <c r="E96867" s="12"/>
    </row>
    <row r="96868" spans="4:5" x14ac:dyDescent="0.25">
      <c r="D96868" s="12"/>
      <c r="E96868" s="12"/>
    </row>
    <row r="96869" spans="4:5" x14ac:dyDescent="0.25">
      <c r="D96869" s="12"/>
      <c r="E96869" s="12"/>
    </row>
    <row r="96870" spans="4:5" x14ac:dyDescent="0.25">
      <c r="D96870" s="12"/>
      <c r="E96870" s="12"/>
    </row>
    <row r="96871" spans="4:5" x14ac:dyDescent="0.25">
      <c r="D96871" s="12"/>
      <c r="E96871" s="12"/>
    </row>
    <row r="96872" spans="4:5" x14ac:dyDescent="0.25">
      <c r="D96872" s="12"/>
      <c r="E96872" s="12"/>
    </row>
    <row r="96873" spans="4:5" x14ac:dyDescent="0.25">
      <c r="D96873" s="12"/>
      <c r="E96873" s="12"/>
    </row>
    <row r="96874" spans="4:5" x14ac:dyDescent="0.25">
      <c r="D96874" s="12"/>
      <c r="E96874" s="12"/>
    </row>
    <row r="96875" spans="4:5" x14ac:dyDescent="0.25">
      <c r="D96875" s="12"/>
      <c r="E96875" s="12"/>
    </row>
    <row r="96876" spans="4:5" x14ac:dyDescent="0.25">
      <c r="D96876" s="12"/>
      <c r="E96876" s="12"/>
    </row>
    <row r="96877" spans="4:5" x14ac:dyDescent="0.25">
      <c r="D96877" s="12"/>
      <c r="E96877" s="12"/>
    </row>
    <row r="96878" spans="4:5" x14ac:dyDescent="0.25">
      <c r="D96878" s="12"/>
      <c r="E96878" s="12"/>
    </row>
    <row r="96879" spans="4:5" x14ac:dyDescent="0.25">
      <c r="D96879" s="12"/>
      <c r="E96879" s="12"/>
    </row>
    <row r="96880" spans="4:5" x14ac:dyDescent="0.25">
      <c r="D96880" s="12"/>
      <c r="E96880" s="12"/>
    </row>
    <row r="96881" spans="4:5" x14ac:dyDescent="0.25">
      <c r="D96881" s="12"/>
      <c r="E96881" s="12"/>
    </row>
    <row r="96882" spans="4:5" x14ac:dyDescent="0.25">
      <c r="D96882" s="12"/>
      <c r="E96882" s="12"/>
    </row>
    <row r="96883" spans="4:5" x14ac:dyDescent="0.25">
      <c r="D96883" s="12"/>
      <c r="E96883" s="12"/>
    </row>
    <row r="96884" spans="4:5" x14ac:dyDescent="0.25">
      <c r="D96884" s="12"/>
      <c r="E96884" s="12"/>
    </row>
    <row r="96885" spans="4:5" x14ac:dyDescent="0.25">
      <c r="D96885" s="12"/>
      <c r="E96885" s="12"/>
    </row>
    <row r="96886" spans="4:5" x14ac:dyDescent="0.25">
      <c r="D96886" s="12"/>
      <c r="E96886" s="12"/>
    </row>
    <row r="96887" spans="4:5" x14ac:dyDescent="0.25">
      <c r="D96887" s="12"/>
      <c r="E96887" s="12"/>
    </row>
    <row r="96888" spans="4:5" x14ac:dyDescent="0.25">
      <c r="D96888" s="12"/>
      <c r="E96888" s="12"/>
    </row>
    <row r="96889" spans="4:5" x14ac:dyDescent="0.25">
      <c r="D96889" s="12"/>
      <c r="E96889" s="12"/>
    </row>
    <row r="96890" spans="4:5" x14ac:dyDescent="0.25">
      <c r="D96890" s="12"/>
      <c r="E96890" s="12"/>
    </row>
    <row r="96891" spans="4:5" x14ac:dyDescent="0.25">
      <c r="D96891" s="12"/>
      <c r="E96891" s="12"/>
    </row>
    <row r="96892" spans="4:5" x14ac:dyDescent="0.25">
      <c r="D96892" s="12"/>
      <c r="E96892" s="12"/>
    </row>
    <row r="96893" spans="4:5" x14ac:dyDescent="0.25">
      <c r="D96893" s="12"/>
      <c r="E96893" s="12"/>
    </row>
    <row r="96894" spans="4:5" x14ac:dyDescent="0.25">
      <c r="D96894" s="12"/>
      <c r="E96894" s="12"/>
    </row>
    <row r="96895" spans="4:5" x14ac:dyDescent="0.25">
      <c r="D96895" s="12"/>
      <c r="E96895" s="12"/>
    </row>
    <row r="96896" spans="4:5" x14ac:dyDescent="0.25">
      <c r="D96896" s="12"/>
      <c r="E96896" s="12"/>
    </row>
    <row r="96897" spans="4:5" x14ac:dyDescent="0.25">
      <c r="D96897" s="12"/>
      <c r="E96897" s="12"/>
    </row>
    <row r="96898" spans="4:5" x14ac:dyDescent="0.25">
      <c r="D96898" s="12"/>
      <c r="E96898" s="12"/>
    </row>
    <row r="96899" spans="4:5" x14ac:dyDescent="0.25">
      <c r="D96899" s="12"/>
      <c r="E96899" s="12"/>
    </row>
    <row r="96900" spans="4:5" x14ac:dyDescent="0.25">
      <c r="D96900" s="12"/>
      <c r="E96900" s="12"/>
    </row>
    <row r="96901" spans="4:5" x14ac:dyDescent="0.25">
      <c r="D96901" s="12"/>
      <c r="E96901" s="12"/>
    </row>
    <row r="96902" spans="4:5" x14ac:dyDescent="0.25">
      <c r="D96902" s="12"/>
      <c r="E96902" s="12"/>
    </row>
    <row r="96903" spans="4:5" x14ac:dyDescent="0.25">
      <c r="D96903" s="12"/>
      <c r="E96903" s="12"/>
    </row>
    <row r="96904" spans="4:5" x14ac:dyDescent="0.25">
      <c r="D96904" s="12"/>
      <c r="E96904" s="12"/>
    </row>
    <row r="96905" spans="4:5" x14ac:dyDescent="0.25">
      <c r="D96905" s="12"/>
      <c r="E96905" s="12"/>
    </row>
    <row r="96906" spans="4:5" x14ac:dyDescent="0.25">
      <c r="D96906" s="12"/>
      <c r="E96906" s="12"/>
    </row>
    <row r="96907" spans="4:5" x14ac:dyDescent="0.25">
      <c r="D96907" s="12"/>
      <c r="E96907" s="12"/>
    </row>
    <row r="96908" spans="4:5" x14ac:dyDescent="0.25">
      <c r="D96908" s="12"/>
      <c r="E96908" s="12"/>
    </row>
    <row r="96909" spans="4:5" x14ac:dyDescent="0.25">
      <c r="D96909" s="12"/>
      <c r="E96909" s="12"/>
    </row>
    <row r="96910" spans="4:5" x14ac:dyDescent="0.25">
      <c r="D96910" s="12"/>
      <c r="E96910" s="12"/>
    </row>
    <row r="96911" spans="4:5" x14ac:dyDescent="0.25">
      <c r="D96911" s="12"/>
      <c r="E96911" s="12"/>
    </row>
    <row r="96912" spans="4:5" x14ac:dyDescent="0.25">
      <c r="D96912" s="12"/>
      <c r="E96912" s="12"/>
    </row>
    <row r="96913" spans="4:5" x14ac:dyDescent="0.25">
      <c r="D96913" s="12"/>
      <c r="E96913" s="12"/>
    </row>
    <row r="96914" spans="4:5" x14ac:dyDescent="0.25">
      <c r="D96914" s="12"/>
      <c r="E96914" s="12"/>
    </row>
    <row r="96915" spans="4:5" x14ac:dyDescent="0.25">
      <c r="D96915" s="12"/>
      <c r="E96915" s="12"/>
    </row>
    <row r="96916" spans="4:5" x14ac:dyDescent="0.25">
      <c r="D96916" s="12"/>
      <c r="E96916" s="12"/>
    </row>
    <row r="96917" spans="4:5" x14ac:dyDescent="0.25">
      <c r="D96917" s="12"/>
      <c r="E96917" s="12"/>
    </row>
    <row r="96918" spans="4:5" x14ac:dyDescent="0.25">
      <c r="D96918" s="12"/>
      <c r="E96918" s="12"/>
    </row>
    <row r="96919" spans="4:5" x14ac:dyDescent="0.25">
      <c r="D96919" s="12"/>
      <c r="E96919" s="12"/>
    </row>
    <row r="96920" spans="4:5" x14ac:dyDescent="0.25">
      <c r="D96920" s="12"/>
      <c r="E96920" s="12"/>
    </row>
    <row r="96921" spans="4:5" x14ac:dyDescent="0.25">
      <c r="D96921" s="12"/>
      <c r="E96921" s="12"/>
    </row>
    <row r="96922" spans="4:5" x14ac:dyDescent="0.25">
      <c r="D96922" s="12"/>
      <c r="E96922" s="12"/>
    </row>
    <row r="96923" spans="4:5" x14ac:dyDescent="0.25">
      <c r="D96923" s="12"/>
      <c r="E96923" s="12"/>
    </row>
    <row r="96924" spans="4:5" x14ac:dyDescent="0.25">
      <c r="D96924" s="12"/>
      <c r="E96924" s="12"/>
    </row>
    <row r="96925" spans="4:5" x14ac:dyDescent="0.25">
      <c r="D96925" s="12"/>
      <c r="E96925" s="12"/>
    </row>
    <row r="96926" spans="4:5" x14ac:dyDescent="0.25">
      <c r="D96926" s="12"/>
      <c r="E96926" s="12"/>
    </row>
    <row r="96927" spans="4:5" x14ac:dyDescent="0.25">
      <c r="D96927" s="12"/>
      <c r="E96927" s="12"/>
    </row>
    <row r="96928" spans="4:5" x14ac:dyDescent="0.25">
      <c r="D96928" s="12"/>
      <c r="E96928" s="12"/>
    </row>
    <row r="96929" spans="4:5" x14ac:dyDescent="0.25">
      <c r="D96929" s="12"/>
      <c r="E96929" s="12"/>
    </row>
    <row r="96930" spans="4:5" x14ac:dyDescent="0.25">
      <c r="D96930" s="12"/>
      <c r="E96930" s="12"/>
    </row>
    <row r="96931" spans="4:5" x14ac:dyDescent="0.25">
      <c r="D96931" s="12"/>
      <c r="E96931" s="12"/>
    </row>
    <row r="96932" spans="4:5" x14ac:dyDescent="0.25">
      <c r="D96932" s="12"/>
      <c r="E96932" s="12"/>
    </row>
    <row r="96933" spans="4:5" x14ac:dyDescent="0.25">
      <c r="D96933" s="12"/>
      <c r="E96933" s="12"/>
    </row>
    <row r="96934" spans="4:5" x14ac:dyDescent="0.25">
      <c r="D96934" s="12"/>
      <c r="E96934" s="12"/>
    </row>
    <row r="96935" spans="4:5" x14ac:dyDescent="0.25">
      <c r="D96935" s="12"/>
      <c r="E96935" s="12"/>
    </row>
    <row r="96936" spans="4:5" x14ac:dyDescent="0.25">
      <c r="D96936" s="12"/>
      <c r="E96936" s="12"/>
    </row>
    <row r="96937" spans="4:5" x14ac:dyDescent="0.25">
      <c r="D96937" s="12"/>
      <c r="E96937" s="12"/>
    </row>
    <row r="96938" spans="4:5" x14ac:dyDescent="0.25">
      <c r="D96938" s="12"/>
      <c r="E96938" s="12"/>
    </row>
    <row r="96939" spans="4:5" x14ac:dyDescent="0.25">
      <c r="D96939" s="12"/>
      <c r="E96939" s="12"/>
    </row>
    <row r="96940" spans="4:5" x14ac:dyDescent="0.25">
      <c r="D96940" s="12"/>
      <c r="E96940" s="12"/>
    </row>
    <row r="96941" spans="4:5" x14ac:dyDescent="0.25">
      <c r="D96941" s="12"/>
      <c r="E96941" s="12"/>
    </row>
    <row r="96942" spans="4:5" x14ac:dyDescent="0.25">
      <c r="D96942" s="12"/>
      <c r="E96942" s="12"/>
    </row>
    <row r="96943" spans="4:5" x14ac:dyDescent="0.25">
      <c r="D96943" s="12"/>
      <c r="E96943" s="12"/>
    </row>
    <row r="96944" spans="4:5" x14ac:dyDescent="0.25">
      <c r="D96944" s="12"/>
      <c r="E96944" s="12"/>
    </row>
    <row r="96945" spans="4:5" x14ac:dyDescent="0.25">
      <c r="D96945" s="12"/>
      <c r="E96945" s="12"/>
    </row>
    <row r="96946" spans="4:5" x14ac:dyDescent="0.25">
      <c r="D96946" s="12"/>
      <c r="E96946" s="12"/>
    </row>
    <row r="96947" spans="4:5" x14ac:dyDescent="0.25">
      <c r="D96947" s="12"/>
      <c r="E96947" s="12"/>
    </row>
    <row r="96948" spans="4:5" x14ac:dyDescent="0.25">
      <c r="D96948" s="12"/>
      <c r="E96948" s="12"/>
    </row>
    <row r="96949" spans="4:5" x14ac:dyDescent="0.25">
      <c r="D96949" s="12"/>
      <c r="E96949" s="12"/>
    </row>
    <row r="96950" spans="4:5" x14ac:dyDescent="0.25">
      <c r="D96950" s="12"/>
      <c r="E96950" s="12"/>
    </row>
    <row r="96951" spans="4:5" x14ac:dyDescent="0.25">
      <c r="D96951" s="12"/>
      <c r="E96951" s="12"/>
    </row>
    <row r="96952" spans="4:5" x14ac:dyDescent="0.25">
      <c r="D96952" s="12"/>
      <c r="E96952" s="12"/>
    </row>
    <row r="96953" spans="4:5" x14ac:dyDescent="0.25">
      <c r="D96953" s="12"/>
      <c r="E96953" s="12"/>
    </row>
    <row r="96954" spans="4:5" x14ac:dyDescent="0.25">
      <c r="D96954" s="12"/>
      <c r="E96954" s="12"/>
    </row>
    <row r="96955" spans="4:5" x14ac:dyDescent="0.25">
      <c r="D96955" s="12"/>
      <c r="E96955" s="12"/>
    </row>
    <row r="96956" spans="4:5" x14ac:dyDescent="0.25">
      <c r="D96956" s="12"/>
      <c r="E96956" s="12"/>
    </row>
    <row r="96957" spans="4:5" x14ac:dyDescent="0.25">
      <c r="D96957" s="12"/>
      <c r="E96957" s="12"/>
    </row>
    <row r="96958" spans="4:5" x14ac:dyDescent="0.25">
      <c r="D96958" s="12"/>
      <c r="E96958" s="12"/>
    </row>
    <row r="96959" spans="4:5" x14ac:dyDescent="0.25">
      <c r="D96959" s="12"/>
      <c r="E96959" s="12"/>
    </row>
    <row r="96960" spans="4:5" x14ac:dyDescent="0.25">
      <c r="D96960" s="12"/>
      <c r="E96960" s="12"/>
    </row>
    <row r="96961" spans="4:5" x14ac:dyDescent="0.25">
      <c r="D96961" s="12"/>
      <c r="E96961" s="12"/>
    </row>
    <row r="96962" spans="4:5" x14ac:dyDescent="0.25">
      <c r="D96962" s="12"/>
      <c r="E96962" s="12"/>
    </row>
    <row r="96963" spans="4:5" x14ac:dyDescent="0.25">
      <c r="D96963" s="12"/>
      <c r="E96963" s="12"/>
    </row>
    <row r="96964" spans="4:5" x14ac:dyDescent="0.25">
      <c r="D96964" s="12"/>
      <c r="E96964" s="12"/>
    </row>
    <row r="96965" spans="4:5" x14ac:dyDescent="0.25">
      <c r="D96965" s="12"/>
      <c r="E96965" s="12"/>
    </row>
    <row r="96966" spans="4:5" x14ac:dyDescent="0.25">
      <c r="D96966" s="12"/>
      <c r="E96966" s="12"/>
    </row>
    <row r="96967" spans="4:5" x14ac:dyDescent="0.25">
      <c r="D96967" s="12"/>
      <c r="E96967" s="12"/>
    </row>
    <row r="96968" spans="4:5" x14ac:dyDescent="0.25">
      <c r="D96968" s="12"/>
      <c r="E96968" s="12"/>
    </row>
    <row r="96969" spans="4:5" x14ac:dyDescent="0.25">
      <c r="D96969" s="12"/>
      <c r="E96969" s="12"/>
    </row>
    <row r="96970" spans="4:5" x14ac:dyDescent="0.25">
      <c r="D96970" s="12"/>
      <c r="E96970" s="12"/>
    </row>
    <row r="96971" spans="4:5" x14ac:dyDescent="0.25">
      <c r="D96971" s="12"/>
      <c r="E96971" s="12"/>
    </row>
    <row r="96972" spans="4:5" x14ac:dyDescent="0.25">
      <c r="D96972" s="12"/>
      <c r="E96972" s="12"/>
    </row>
    <row r="96973" spans="4:5" x14ac:dyDescent="0.25">
      <c r="D96973" s="12"/>
      <c r="E96973" s="12"/>
    </row>
    <row r="96974" spans="4:5" x14ac:dyDescent="0.25">
      <c r="D96974" s="12"/>
      <c r="E96974" s="12"/>
    </row>
    <row r="96975" spans="4:5" x14ac:dyDescent="0.25">
      <c r="D96975" s="12"/>
      <c r="E96975" s="12"/>
    </row>
    <row r="96976" spans="4:5" x14ac:dyDescent="0.25">
      <c r="D96976" s="12"/>
      <c r="E96976" s="12"/>
    </row>
    <row r="96977" spans="4:5" x14ac:dyDescent="0.25">
      <c r="D96977" s="12"/>
      <c r="E96977" s="12"/>
    </row>
    <row r="96978" spans="4:5" x14ac:dyDescent="0.25">
      <c r="D96978" s="12"/>
      <c r="E96978" s="12"/>
    </row>
    <row r="96979" spans="4:5" x14ac:dyDescent="0.25">
      <c r="D96979" s="12"/>
      <c r="E96979" s="12"/>
    </row>
    <row r="96980" spans="4:5" x14ac:dyDescent="0.25">
      <c r="D96980" s="12"/>
      <c r="E96980" s="12"/>
    </row>
    <row r="96981" spans="4:5" x14ac:dyDescent="0.25">
      <c r="D96981" s="12"/>
      <c r="E96981" s="12"/>
    </row>
    <row r="96982" spans="4:5" x14ac:dyDescent="0.25">
      <c r="D96982" s="12"/>
      <c r="E96982" s="12"/>
    </row>
    <row r="96983" spans="4:5" x14ac:dyDescent="0.25">
      <c r="D96983" s="12"/>
      <c r="E96983" s="12"/>
    </row>
    <row r="96984" spans="4:5" x14ac:dyDescent="0.25">
      <c r="D96984" s="12"/>
      <c r="E96984" s="12"/>
    </row>
    <row r="96985" spans="4:5" x14ac:dyDescent="0.25">
      <c r="D96985" s="12"/>
      <c r="E96985" s="12"/>
    </row>
    <row r="96986" spans="4:5" x14ac:dyDescent="0.25">
      <c r="D96986" s="12"/>
      <c r="E96986" s="12"/>
    </row>
    <row r="96987" spans="4:5" x14ac:dyDescent="0.25">
      <c r="D96987" s="12"/>
      <c r="E96987" s="12"/>
    </row>
    <row r="96988" spans="4:5" x14ac:dyDescent="0.25">
      <c r="D96988" s="12"/>
      <c r="E96988" s="12"/>
    </row>
    <row r="96989" spans="4:5" x14ac:dyDescent="0.25">
      <c r="D96989" s="12"/>
      <c r="E96989" s="12"/>
    </row>
    <row r="96990" spans="4:5" x14ac:dyDescent="0.25">
      <c r="D96990" s="12"/>
      <c r="E96990" s="12"/>
    </row>
    <row r="96991" spans="4:5" x14ac:dyDescent="0.25">
      <c r="D96991" s="12"/>
      <c r="E96991" s="12"/>
    </row>
    <row r="96992" spans="4:5" x14ac:dyDescent="0.25">
      <c r="D96992" s="12"/>
      <c r="E96992" s="12"/>
    </row>
    <row r="96993" spans="4:5" x14ac:dyDescent="0.25">
      <c r="D96993" s="12"/>
      <c r="E96993" s="12"/>
    </row>
    <row r="96994" spans="4:5" x14ac:dyDescent="0.25">
      <c r="D96994" s="12"/>
      <c r="E96994" s="12"/>
    </row>
    <row r="96995" spans="4:5" x14ac:dyDescent="0.25">
      <c r="D96995" s="12"/>
      <c r="E96995" s="12"/>
    </row>
    <row r="96996" spans="4:5" x14ac:dyDescent="0.25">
      <c r="D96996" s="12"/>
      <c r="E96996" s="12"/>
    </row>
    <row r="96997" spans="4:5" x14ac:dyDescent="0.25">
      <c r="D96997" s="12"/>
      <c r="E96997" s="12"/>
    </row>
    <row r="96998" spans="4:5" x14ac:dyDescent="0.25">
      <c r="D96998" s="12"/>
      <c r="E96998" s="12"/>
    </row>
    <row r="96999" spans="4:5" x14ac:dyDescent="0.25">
      <c r="D96999" s="12"/>
      <c r="E96999" s="12"/>
    </row>
    <row r="97000" spans="4:5" x14ac:dyDescent="0.25">
      <c r="D97000" s="12"/>
      <c r="E97000" s="12"/>
    </row>
    <row r="97001" spans="4:5" x14ac:dyDescent="0.25">
      <c r="D97001" s="12"/>
      <c r="E97001" s="12"/>
    </row>
    <row r="97002" spans="4:5" x14ac:dyDescent="0.25">
      <c r="D97002" s="12"/>
      <c r="E97002" s="12"/>
    </row>
    <row r="97003" spans="4:5" x14ac:dyDescent="0.25">
      <c r="D97003" s="12"/>
      <c r="E97003" s="12"/>
    </row>
    <row r="97004" spans="4:5" x14ac:dyDescent="0.25">
      <c r="D97004" s="12"/>
      <c r="E97004" s="12"/>
    </row>
    <row r="97005" spans="4:5" x14ac:dyDescent="0.25">
      <c r="D97005" s="12"/>
      <c r="E97005" s="12"/>
    </row>
    <row r="97006" spans="4:5" x14ac:dyDescent="0.25">
      <c r="D97006" s="12"/>
      <c r="E97006" s="12"/>
    </row>
    <row r="97007" spans="4:5" x14ac:dyDescent="0.25">
      <c r="D97007" s="12"/>
      <c r="E97007" s="12"/>
    </row>
    <row r="97008" spans="4:5" x14ac:dyDescent="0.25">
      <c r="D97008" s="12"/>
      <c r="E97008" s="12"/>
    </row>
    <row r="97009" spans="4:5" x14ac:dyDescent="0.25">
      <c r="D97009" s="12"/>
      <c r="E97009" s="12"/>
    </row>
    <row r="97010" spans="4:5" x14ac:dyDescent="0.25">
      <c r="D97010" s="12"/>
      <c r="E97010" s="12"/>
    </row>
    <row r="97011" spans="4:5" x14ac:dyDescent="0.25">
      <c r="D97011" s="12"/>
      <c r="E97011" s="12"/>
    </row>
    <row r="97012" spans="4:5" x14ac:dyDescent="0.25">
      <c r="D97012" s="12"/>
      <c r="E97012" s="12"/>
    </row>
    <row r="97013" spans="4:5" x14ac:dyDescent="0.25">
      <c r="D97013" s="12"/>
      <c r="E97013" s="12"/>
    </row>
    <row r="97014" spans="4:5" x14ac:dyDescent="0.25">
      <c r="D97014" s="12"/>
      <c r="E97014" s="12"/>
    </row>
    <row r="97015" spans="4:5" x14ac:dyDescent="0.25">
      <c r="D97015" s="12"/>
      <c r="E97015" s="12"/>
    </row>
    <row r="97016" spans="4:5" x14ac:dyDescent="0.25">
      <c r="D97016" s="12"/>
      <c r="E97016" s="12"/>
    </row>
    <row r="97017" spans="4:5" x14ac:dyDescent="0.25">
      <c r="D97017" s="12"/>
      <c r="E97017" s="12"/>
    </row>
    <row r="97018" spans="4:5" x14ac:dyDescent="0.25">
      <c r="D97018" s="12"/>
      <c r="E97018" s="12"/>
    </row>
    <row r="97019" spans="4:5" x14ac:dyDescent="0.25">
      <c r="D97019" s="12"/>
      <c r="E97019" s="12"/>
    </row>
    <row r="97020" spans="4:5" x14ac:dyDescent="0.25">
      <c r="D97020" s="12"/>
      <c r="E97020" s="12"/>
    </row>
    <row r="97021" spans="4:5" x14ac:dyDescent="0.25">
      <c r="D97021" s="12"/>
      <c r="E97021" s="12"/>
    </row>
    <row r="97022" spans="4:5" x14ac:dyDescent="0.25">
      <c r="D97022" s="12"/>
      <c r="E97022" s="12"/>
    </row>
    <row r="97023" spans="4:5" x14ac:dyDescent="0.25">
      <c r="D97023" s="12"/>
      <c r="E97023" s="12"/>
    </row>
    <row r="97024" spans="4:5" x14ac:dyDescent="0.25">
      <c r="D97024" s="12"/>
      <c r="E97024" s="12"/>
    </row>
    <row r="97025" spans="4:5" x14ac:dyDescent="0.25">
      <c r="D97025" s="12"/>
      <c r="E97025" s="12"/>
    </row>
    <row r="97026" spans="4:5" x14ac:dyDescent="0.25">
      <c r="D97026" s="12"/>
      <c r="E97026" s="12"/>
    </row>
    <row r="97027" spans="4:5" x14ac:dyDescent="0.25">
      <c r="D97027" s="12"/>
      <c r="E97027" s="12"/>
    </row>
    <row r="97028" spans="4:5" x14ac:dyDescent="0.25">
      <c r="D97028" s="12"/>
      <c r="E97028" s="12"/>
    </row>
    <row r="97029" spans="4:5" x14ac:dyDescent="0.25">
      <c r="D97029" s="12"/>
      <c r="E97029" s="12"/>
    </row>
    <row r="97030" spans="4:5" x14ac:dyDescent="0.25">
      <c r="D97030" s="12"/>
      <c r="E97030" s="12"/>
    </row>
    <row r="97031" spans="4:5" x14ac:dyDescent="0.25">
      <c r="D97031" s="12"/>
      <c r="E97031" s="12"/>
    </row>
    <row r="97032" spans="4:5" x14ac:dyDescent="0.25">
      <c r="D97032" s="12"/>
      <c r="E97032" s="12"/>
    </row>
    <row r="97033" spans="4:5" x14ac:dyDescent="0.25">
      <c r="D97033" s="12"/>
      <c r="E97033" s="12"/>
    </row>
    <row r="97034" spans="4:5" x14ac:dyDescent="0.25">
      <c r="D97034" s="12"/>
      <c r="E97034" s="12"/>
    </row>
    <row r="97035" spans="4:5" x14ac:dyDescent="0.25">
      <c r="D97035" s="12"/>
      <c r="E97035" s="12"/>
    </row>
    <row r="97036" spans="4:5" x14ac:dyDescent="0.25">
      <c r="D97036" s="12"/>
      <c r="E97036" s="12"/>
    </row>
    <row r="97037" spans="4:5" x14ac:dyDescent="0.25">
      <c r="D97037" s="12"/>
      <c r="E97037" s="12"/>
    </row>
    <row r="97038" spans="4:5" x14ac:dyDescent="0.25">
      <c r="D97038" s="12"/>
      <c r="E97038" s="12"/>
    </row>
    <row r="97039" spans="4:5" x14ac:dyDescent="0.25">
      <c r="D97039" s="12"/>
      <c r="E97039" s="12"/>
    </row>
    <row r="97040" spans="4:5" x14ac:dyDescent="0.25">
      <c r="D97040" s="12"/>
      <c r="E97040" s="12"/>
    </row>
    <row r="97041" spans="4:5" x14ac:dyDescent="0.25">
      <c r="D97041" s="12"/>
      <c r="E97041" s="12"/>
    </row>
    <row r="97042" spans="4:5" x14ac:dyDescent="0.25">
      <c r="D97042" s="12"/>
      <c r="E97042" s="12"/>
    </row>
    <row r="97043" spans="4:5" x14ac:dyDescent="0.25">
      <c r="D97043" s="12"/>
      <c r="E97043" s="12"/>
    </row>
    <row r="97044" spans="4:5" x14ac:dyDescent="0.25">
      <c r="D97044" s="12"/>
      <c r="E97044" s="12"/>
    </row>
    <row r="97045" spans="4:5" x14ac:dyDescent="0.25">
      <c r="D97045" s="12"/>
      <c r="E97045" s="12"/>
    </row>
    <row r="97046" spans="4:5" x14ac:dyDescent="0.25">
      <c r="D97046" s="12"/>
      <c r="E97046" s="12"/>
    </row>
    <row r="97047" spans="4:5" x14ac:dyDescent="0.25">
      <c r="D97047" s="12"/>
      <c r="E97047" s="12"/>
    </row>
    <row r="97048" spans="4:5" x14ac:dyDescent="0.25">
      <c r="D97048" s="12"/>
      <c r="E97048" s="12"/>
    </row>
    <row r="97049" spans="4:5" x14ac:dyDescent="0.25">
      <c r="D97049" s="12"/>
      <c r="E97049" s="12"/>
    </row>
    <row r="97050" spans="4:5" x14ac:dyDescent="0.25">
      <c r="D97050" s="12"/>
      <c r="E97050" s="12"/>
    </row>
    <row r="97051" spans="4:5" x14ac:dyDescent="0.25">
      <c r="D97051" s="12"/>
      <c r="E97051" s="12"/>
    </row>
    <row r="97052" spans="4:5" x14ac:dyDescent="0.25">
      <c r="D97052" s="12"/>
      <c r="E97052" s="12"/>
    </row>
    <row r="97053" spans="4:5" x14ac:dyDescent="0.25">
      <c r="D97053" s="12"/>
      <c r="E97053" s="12"/>
    </row>
    <row r="97054" spans="4:5" x14ac:dyDescent="0.25">
      <c r="D97054" s="12"/>
      <c r="E97054" s="12"/>
    </row>
    <row r="97055" spans="4:5" x14ac:dyDescent="0.25">
      <c r="D97055" s="12"/>
      <c r="E97055" s="12"/>
    </row>
    <row r="97056" spans="4:5" x14ac:dyDescent="0.25">
      <c r="D97056" s="12"/>
      <c r="E97056" s="12"/>
    </row>
    <row r="97057" spans="4:5" x14ac:dyDescent="0.25">
      <c r="D97057" s="12"/>
      <c r="E97057" s="12"/>
    </row>
    <row r="97058" spans="4:5" x14ac:dyDescent="0.25">
      <c r="D97058" s="12"/>
      <c r="E97058" s="12"/>
    </row>
    <row r="97059" spans="4:5" x14ac:dyDescent="0.25">
      <c r="D97059" s="12"/>
      <c r="E97059" s="12"/>
    </row>
    <row r="97060" spans="4:5" x14ac:dyDescent="0.25">
      <c r="D97060" s="12"/>
      <c r="E97060" s="12"/>
    </row>
    <row r="97061" spans="4:5" x14ac:dyDescent="0.25">
      <c r="D97061" s="12"/>
      <c r="E97061" s="12"/>
    </row>
    <row r="97062" spans="4:5" x14ac:dyDescent="0.25">
      <c r="D97062" s="12"/>
      <c r="E97062" s="12"/>
    </row>
    <row r="97063" spans="4:5" x14ac:dyDescent="0.25">
      <c r="D97063" s="12"/>
      <c r="E97063" s="12"/>
    </row>
    <row r="97064" spans="4:5" x14ac:dyDescent="0.25">
      <c r="D97064" s="12"/>
      <c r="E97064" s="12"/>
    </row>
    <row r="97065" spans="4:5" x14ac:dyDescent="0.25">
      <c r="D97065" s="12"/>
      <c r="E97065" s="12"/>
    </row>
    <row r="97066" spans="4:5" x14ac:dyDescent="0.25">
      <c r="D97066" s="12"/>
      <c r="E97066" s="12"/>
    </row>
    <row r="97067" spans="4:5" x14ac:dyDescent="0.25">
      <c r="D97067" s="12"/>
      <c r="E97067" s="12"/>
    </row>
    <row r="97068" spans="4:5" x14ac:dyDescent="0.25">
      <c r="D97068" s="12"/>
      <c r="E97068" s="12"/>
    </row>
    <row r="97069" spans="4:5" x14ac:dyDescent="0.25">
      <c r="D97069" s="12"/>
      <c r="E97069" s="12"/>
    </row>
    <row r="97070" spans="4:5" x14ac:dyDescent="0.25">
      <c r="D97070" s="12"/>
      <c r="E97070" s="12"/>
    </row>
    <row r="97071" spans="4:5" x14ac:dyDescent="0.25">
      <c r="D97071" s="12"/>
      <c r="E97071" s="12"/>
    </row>
    <row r="97072" spans="4:5" x14ac:dyDescent="0.25">
      <c r="D97072" s="12"/>
      <c r="E97072" s="12"/>
    </row>
    <row r="97073" spans="4:5" x14ac:dyDescent="0.25">
      <c r="D97073" s="12"/>
      <c r="E97073" s="12"/>
    </row>
    <row r="97074" spans="4:5" x14ac:dyDescent="0.25">
      <c r="D97074" s="12"/>
      <c r="E97074" s="12"/>
    </row>
    <row r="97075" spans="4:5" x14ac:dyDescent="0.25">
      <c r="D97075" s="12"/>
      <c r="E97075" s="12"/>
    </row>
    <row r="97076" spans="4:5" x14ac:dyDescent="0.25">
      <c r="D97076" s="12"/>
      <c r="E97076" s="12"/>
    </row>
    <row r="97077" spans="4:5" x14ac:dyDescent="0.25">
      <c r="D97077" s="12"/>
      <c r="E97077" s="12"/>
    </row>
    <row r="97078" spans="4:5" x14ac:dyDescent="0.25">
      <c r="D97078" s="12"/>
      <c r="E97078" s="12"/>
    </row>
    <row r="97079" spans="4:5" x14ac:dyDescent="0.25">
      <c r="D97079" s="12"/>
      <c r="E97079" s="12"/>
    </row>
    <row r="97080" spans="4:5" x14ac:dyDescent="0.25">
      <c r="D97080" s="12"/>
      <c r="E97080" s="12"/>
    </row>
    <row r="97081" spans="4:5" x14ac:dyDescent="0.25">
      <c r="D97081" s="12"/>
      <c r="E97081" s="12"/>
    </row>
    <row r="97082" spans="4:5" x14ac:dyDescent="0.25">
      <c r="D97082" s="12"/>
      <c r="E97082" s="12"/>
    </row>
    <row r="97083" spans="4:5" x14ac:dyDescent="0.25">
      <c r="D97083" s="12"/>
      <c r="E97083" s="12"/>
    </row>
    <row r="97084" spans="4:5" x14ac:dyDescent="0.25">
      <c r="D97084" s="12"/>
      <c r="E97084" s="12"/>
    </row>
    <row r="97085" spans="4:5" x14ac:dyDescent="0.25">
      <c r="D97085" s="12"/>
      <c r="E97085" s="12"/>
    </row>
    <row r="97086" spans="4:5" x14ac:dyDescent="0.25">
      <c r="D97086" s="12"/>
      <c r="E97086" s="12"/>
    </row>
    <row r="97087" spans="4:5" x14ac:dyDescent="0.25">
      <c r="D97087" s="12"/>
      <c r="E97087" s="12"/>
    </row>
    <row r="97088" spans="4:5" x14ac:dyDescent="0.25">
      <c r="D97088" s="12"/>
      <c r="E97088" s="12"/>
    </row>
    <row r="97089" spans="4:5" x14ac:dyDescent="0.25">
      <c r="D97089" s="12"/>
      <c r="E97089" s="12"/>
    </row>
    <row r="97090" spans="4:5" x14ac:dyDescent="0.25">
      <c r="D97090" s="12"/>
      <c r="E97090" s="12"/>
    </row>
    <row r="97091" spans="4:5" x14ac:dyDescent="0.25">
      <c r="D97091" s="12"/>
      <c r="E97091" s="12"/>
    </row>
    <row r="97092" spans="4:5" x14ac:dyDescent="0.25">
      <c r="D97092" s="12"/>
      <c r="E97092" s="12"/>
    </row>
    <row r="97093" spans="4:5" x14ac:dyDescent="0.25">
      <c r="D97093" s="12"/>
      <c r="E97093" s="12"/>
    </row>
    <row r="97094" spans="4:5" x14ac:dyDescent="0.25">
      <c r="D97094" s="12"/>
      <c r="E97094" s="12"/>
    </row>
    <row r="97095" spans="4:5" x14ac:dyDescent="0.25">
      <c r="D97095" s="12"/>
      <c r="E97095" s="12"/>
    </row>
    <row r="97096" spans="4:5" x14ac:dyDescent="0.25">
      <c r="D97096" s="12"/>
      <c r="E97096" s="12"/>
    </row>
    <row r="97097" spans="4:5" x14ac:dyDescent="0.25">
      <c r="D97097" s="12"/>
      <c r="E97097" s="12"/>
    </row>
    <row r="97098" spans="4:5" x14ac:dyDescent="0.25">
      <c r="D97098" s="12"/>
      <c r="E97098" s="12"/>
    </row>
    <row r="97099" spans="4:5" x14ac:dyDescent="0.25">
      <c r="D97099" s="12"/>
      <c r="E97099" s="12"/>
    </row>
    <row r="97100" spans="4:5" x14ac:dyDescent="0.25">
      <c r="D97100" s="12"/>
      <c r="E97100" s="12"/>
    </row>
    <row r="97101" spans="4:5" x14ac:dyDescent="0.25">
      <c r="D97101" s="12"/>
      <c r="E97101" s="12"/>
    </row>
    <row r="97102" spans="4:5" x14ac:dyDescent="0.25">
      <c r="D97102" s="12"/>
      <c r="E97102" s="12"/>
    </row>
    <row r="97103" spans="4:5" x14ac:dyDescent="0.25">
      <c r="D97103" s="12"/>
      <c r="E97103" s="12"/>
    </row>
    <row r="97104" spans="4:5" x14ac:dyDescent="0.25">
      <c r="D97104" s="12"/>
      <c r="E97104" s="12"/>
    </row>
    <row r="97105" spans="4:5" x14ac:dyDescent="0.25">
      <c r="D97105" s="12"/>
      <c r="E97105" s="12"/>
    </row>
    <row r="97106" spans="4:5" x14ac:dyDescent="0.25">
      <c r="D97106" s="12"/>
      <c r="E97106" s="12"/>
    </row>
    <row r="97107" spans="4:5" x14ac:dyDescent="0.25">
      <c r="D97107" s="12"/>
      <c r="E97107" s="12"/>
    </row>
    <row r="97108" spans="4:5" x14ac:dyDescent="0.25">
      <c r="D97108" s="12"/>
      <c r="E97108" s="12"/>
    </row>
    <row r="97109" spans="4:5" x14ac:dyDescent="0.25">
      <c r="D97109" s="12"/>
      <c r="E97109" s="12"/>
    </row>
    <row r="97110" spans="4:5" x14ac:dyDescent="0.25">
      <c r="D97110" s="12"/>
      <c r="E97110" s="12"/>
    </row>
    <row r="97111" spans="4:5" x14ac:dyDescent="0.25">
      <c r="D97111" s="12"/>
      <c r="E97111" s="12"/>
    </row>
    <row r="97112" spans="4:5" x14ac:dyDescent="0.25">
      <c r="D97112" s="12"/>
      <c r="E97112" s="12"/>
    </row>
    <row r="97113" spans="4:5" x14ac:dyDescent="0.25">
      <c r="D97113" s="12"/>
      <c r="E97113" s="12"/>
    </row>
    <row r="97114" spans="4:5" x14ac:dyDescent="0.25">
      <c r="D97114" s="12"/>
      <c r="E97114" s="12"/>
    </row>
    <row r="97115" spans="4:5" x14ac:dyDescent="0.25">
      <c r="D97115" s="12"/>
      <c r="E97115" s="12"/>
    </row>
    <row r="97116" spans="4:5" x14ac:dyDescent="0.25">
      <c r="D97116" s="12"/>
      <c r="E97116" s="12"/>
    </row>
    <row r="97117" spans="4:5" x14ac:dyDescent="0.25">
      <c r="D97117" s="12"/>
      <c r="E97117" s="12"/>
    </row>
    <row r="97118" spans="4:5" x14ac:dyDescent="0.25">
      <c r="D97118" s="12"/>
      <c r="E97118" s="12"/>
    </row>
    <row r="97119" spans="4:5" x14ac:dyDescent="0.25">
      <c r="D97119" s="12"/>
      <c r="E97119" s="12"/>
    </row>
    <row r="97120" spans="4:5" x14ac:dyDescent="0.25">
      <c r="D97120" s="12"/>
      <c r="E97120" s="12"/>
    </row>
    <row r="97121" spans="4:5" x14ac:dyDescent="0.25">
      <c r="D97121" s="12"/>
      <c r="E97121" s="12"/>
    </row>
    <row r="97122" spans="4:5" x14ac:dyDescent="0.25">
      <c r="D97122" s="12"/>
      <c r="E97122" s="12"/>
    </row>
    <row r="97123" spans="4:5" x14ac:dyDescent="0.25">
      <c r="D97123" s="12"/>
      <c r="E97123" s="12"/>
    </row>
    <row r="97124" spans="4:5" x14ac:dyDescent="0.25">
      <c r="D97124" s="12"/>
      <c r="E97124" s="12"/>
    </row>
    <row r="97125" spans="4:5" x14ac:dyDescent="0.25">
      <c r="D97125" s="12"/>
      <c r="E97125" s="12"/>
    </row>
    <row r="97126" spans="4:5" x14ac:dyDescent="0.25">
      <c r="D97126" s="12"/>
      <c r="E97126" s="12"/>
    </row>
    <row r="97127" spans="4:5" x14ac:dyDescent="0.25">
      <c r="D97127" s="12"/>
      <c r="E97127" s="12"/>
    </row>
    <row r="97128" spans="4:5" x14ac:dyDescent="0.25">
      <c r="D97128" s="12"/>
      <c r="E97128" s="12"/>
    </row>
    <row r="97129" spans="4:5" x14ac:dyDescent="0.25">
      <c r="D97129" s="12"/>
      <c r="E97129" s="12"/>
    </row>
    <row r="97130" spans="4:5" x14ac:dyDescent="0.25">
      <c r="D97130" s="12"/>
      <c r="E97130" s="12"/>
    </row>
    <row r="97131" spans="4:5" x14ac:dyDescent="0.25">
      <c r="D97131" s="12"/>
      <c r="E97131" s="12"/>
    </row>
    <row r="97132" spans="4:5" x14ac:dyDescent="0.25">
      <c r="D97132" s="12"/>
      <c r="E97132" s="12"/>
    </row>
    <row r="97133" spans="4:5" x14ac:dyDescent="0.25">
      <c r="D97133" s="12"/>
      <c r="E97133" s="12"/>
    </row>
    <row r="97134" spans="4:5" x14ac:dyDescent="0.25">
      <c r="D97134" s="12"/>
      <c r="E97134" s="12"/>
    </row>
    <row r="97135" spans="4:5" x14ac:dyDescent="0.25">
      <c r="D97135" s="12"/>
      <c r="E97135" s="12"/>
    </row>
    <row r="97136" spans="4:5" x14ac:dyDescent="0.25">
      <c r="D97136" s="12"/>
      <c r="E97136" s="12"/>
    </row>
    <row r="97137" spans="4:5" x14ac:dyDescent="0.25">
      <c r="D97137" s="12"/>
      <c r="E97137" s="12"/>
    </row>
    <row r="97138" spans="4:5" x14ac:dyDescent="0.25">
      <c r="D97138" s="12"/>
      <c r="E97138" s="12"/>
    </row>
    <row r="97139" spans="4:5" x14ac:dyDescent="0.25">
      <c r="D97139" s="12"/>
      <c r="E97139" s="12"/>
    </row>
    <row r="97140" spans="4:5" x14ac:dyDescent="0.25">
      <c r="D97140" s="12"/>
      <c r="E97140" s="12"/>
    </row>
    <row r="97141" spans="4:5" x14ac:dyDescent="0.25">
      <c r="D97141" s="12"/>
      <c r="E97141" s="12"/>
    </row>
    <row r="97142" spans="4:5" x14ac:dyDescent="0.25">
      <c r="D97142" s="12"/>
      <c r="E97142" s="12"/>
    </row>
    <row r="97143" spans="4:5" x14ac:dyDescent="0.25">
      <c r="D97143" s="12"/>
      <c r="E97143" s="12"/>
    </row>
    <row r="97144" spans="4:5" x14ac:dyDescent="0.25">
      <c r="D97144" s="12"/>
      <c r="E97144" s="12"/>
    </row>
    <row r="97145" spans="4:5" x14ac:dyDescent="0.25">
      <c r="D97145" s="12"/>
      <c r="E97145" s="12"/>
    </row>
    <row r="97146" spans="4:5" x14ac:dyDescent="0.25">
      <c r="D97146" s="12"/>
      <c r="E97146" s="12"/>
    </row>
    <row r="97147" spans="4:5" x14ac:dyDescent="0.25">
      <c r="D97147" s="12"/>
      <c r="E97147" s="12"/>
    </row>
    <row r="97148" spans="4:5" x14ac:dyDescent="0.25">
      <c r="D97148" s="12"/>
      <c r="E97148" s="12"/>
    </row>
    <row r="97149" spans="4:5" x14ac:dyDescent="0.25">
      <c r="D97149" s="12"/>
      <c r="E97149" s="12"/>
    </row>
    <row r="97150" spans="4:5" x14ac:dyDescent="0.25">
      <c r="D97150" s="12"/>
      <c r="E97150" s="12"/>
    </row>
    <row r="97151" spans="4:5" x14ac:dyDescent="0.25">
      <c r="D97151" s="12"/>
      <c r="E97151" s="12"/>
    </row>
    <row r="97152" spans="4:5" x14ac:dyDescent="0.25">
      <c r="D97152" s="12"/>
      <c r="E97152" s="12"/>
    </row>
    <row r="97153" spans="4:5" x14ac:dyDescent="0.25">
      <c r="D97153" s="12"/>
      <c r="E97153" s="12"/>
    </row>
    <row r="97154" spans="4:5" x14ac:dyDescent="0.25">
      <c r="D97154" s="12"/>
      <c r="E97154" s="12"/>
    </row>
    <row r="97155" spans="4:5" x14ac:dyDescent="0.25">
      <c r="D97155" s="12"/>
      <c r="E97155" s="12"/>
    </row>
    <row r="97156" spans="4:5" x14ac:dyDescent="0.25">
      <c r="D97156" s="12"/>
      <c r="E97156" s="12"/>
    </row>
    <row r="97157" spans="4:5" x14ac:dyDescent="0.25">
      <c r="D97157" s="12"/>
      <c r="E97157" s="12"/>
    </row>
    <row r="97158" spans="4:5" x14ac:dyDescent="0.25">
      <c r="D97158" s="12"/>
      <c r="E97158" s="12"/>
    </row>
    <row r="97159" spans="4:5" x14ac:dyDescent="0.25">
      <c r="D97159" s="12"/>
      <c r="E97159" s="12"/>
    </row>
    <row r="97160" spans="4:5" x14ac:dyDescent="0.25">
      <c r="D97160" s="12"/>
      <c r="E97160" s="12"/>
    </row>
    <row r="97161" spans="4:5" x14ac:dyDescent="0.25">
      <c r="D97161" s="12"/>
      <c r="E97161" s="12"/>
    </row>
    <row r="97162" spans="4:5" x14ac:dyDescent="0.25">
      <c r="D97162" s="12"/>
      <c r="E97162" s="12"/>
    </row>
    <row r="97163" spans="4:5" x14ac:dyDescent="0.25">
      <c r="D97163" s="12"/>
      <c r="E97163" s="12"/>
    </row>
    <row r="97164" spans="4:5" x14ac:dyDescent="0.25">
      <c r="D97164" s="12"/>
      <c r="E97164" s="12"/>
    </row>
    <row r="97165" spans="4:5" x14ac:dyDescent="0.25">
      <c r="D97165" s="12"/>
      <c r="E97165" s="12"/>
    </row>
    <row r="97166" spans="4:5" x14ac:dyDescent="0.25">
      <c r="D97166" s="12"/>
      <c r="E97166" s="12"/>
    </row>
    <row r="97167" spans="4:5" x14ac:dyDescent="0.25">
      <c r="D97167" s="12"/>
      <c r="E97167" s="12"/>
    </row>
    <row r="97168" spans="4:5" x14ac:dyDescent="0.25">
      <c r="D97168" s="12"/>
      <c r="E97168" s="12"/>
    </row>
    <row r="97169" spans="4:5" x14ac:dyDescent="0.25">
      <c r="D97169" s="12"/>
      <c r="E97169" s="12"/>
    </row>
    <row r="97170" spans="4:5" x14ac:dyDescent="0.25">
      <c r="D97170" s="12"/>
      <c r="E97170" s="12"/>
    </row>
    <row r="97171" spans="4:5" x14ac:dyDescent="0.25">
      <c r="D97171" s="12"/>
      <c r="E97171" s="12"/>
    </row>
    <row r="97172" spans="4:5" x14ac:dyDescent="0.25">
      <c r="D97172" s="12"/>
      <c r="E97172" s="12"/>
    </row>
    <row r="97173" spans="4:5" x14ac:dyDescent="0.25">
      <c r="D97173" s="12"/>
      <c r="E97173" s="12"/>
    </row>
    <row r="97174" spans="4:5" x14ac:dyDescent="0.25">
      <c r="D97174" s="12"/>
      <c r="E97174" s="12"/>
    </row>
    <row r="97175" spans="4:5" x14ac:dyDescent="0.25">
      <c r="D97175" s="12"/>
      <c r="E97175" s="12"/>
    </row>
    <row r="97176" spans="4:5" x14ac:dyDescent="0.25">
      <c r="D97176" s="12"/>
      <c r="E97176" s="12"/>
    </row>
    <row r="97177" spans="4:5" x14ac:dyDescent="0.25">
      <c r="D97177" s="12"/>
      <c r="E97177" s="12"/>
    </row>
    <row r="97178" spans="4:5" x14ac:dyDescent="0.25">
      <c r="D97178" s="12"/>
      <c r="E97178" s="12"/>
    </row>
    <row r="97179" spans="4:5" x14ac:dyDescent="0.25">
      <c r="D97179" s="12"/>
      <c r="E97179" s="12"/>
    </row>
    <row r="97180" spans="4:5" x14ac:dyDescent="0.25">
      <c r="D97180" s="12"/>
      <c r="E97180" s="12"/>
    </row>
    <row r="97181" spans="4:5" x14ac:dyDescent="0.25">
      <c r="D97181" s="12"/>
      <c r="E97181" s="12"/>
    </row>
    <row r="97182" spans="4:5" x14ac:dyDescent="0.25">
      <c r="D97182" s="12"/>
      <c r="E97182" s="12"/>
    </row>
    <row r="97183" spans="4:5" x14ac:dyDescent="0.25">
      <c r="D97183" s="12"/>
      <c r="E97183" s="12"/>
    </row>
    <row r="97184" spans="4:5" x14ac:dyDescent="0.25">
      <c r="D97184" s="12"/>
      <c r="E97184" s="12"/>
    </row>
    <row r="97185" spans="4:5" x14ac:dyDescent="0.25">
      <c r="D97185" s="12"/>
      <c r="E97185" s="12"/>
    </row>
    <row r="97186" spans="4:5" x14ac:dyDescent="0.25">
      <c r="D97186" s="12"/>
      <c r="E97186" s="12"/>
    </row>
    <row r="97187" spans="4:5" x14ac:dyDescent="0.25">
      <c r="D97187" s="12"/>
      <c r="E97187" s="12"/>
    </row>
    <row r="97188" spans="4:5" x14ac:dyDescent="0.25">
      <c r="D97188" s="12"/>
      <c r="E97188" s="12"/>
    </row>
    <row r="97189" spans="4:5" x14ac:dyDescent="0.25">
      <c r="D97189" s="12"/>
      <c r="E97189" s="12"/>
    </row>
    <row r="97190" spans="4:5" x14ac:dyDescent="0.25">
      <c r="D97190" s="12"/>
      <c r="E97190" s="12"/>
    </row>
    <row r="97191" spans="4:5" x14ac:dyDescent="0.25">
      <c r="D97191" s="12"/>
      <c r="E97191" s="12"/>
    </row>
    <row r="97192" spans="4:5" x14ac:dyDescent="0.25">
      <c r="D97192" s="12"/>
      <c r="E97192" s="12"/>
    </row>
    <row r="97193" spans="4:5" x14ac:dyDescent="0.25">
      <c r="D97193" s="12"/>
      <c r="E97193" s="12"/>
    </row>
    <row r="97194" spans="4:5" x14ac:dyDescent="0.25">
      <c r="D97194" s="12"/>
      <c r="E97194" s="12"/>
    </row>
    <row r="97195" spans="4:5" x14ac:dyDescent="0.25">
      <c r="D97195" s="12"/>
      <c r="E97195" s="12"/>
    </row>
    <row r="97196" spans="4:5" x14ac:dyDescent="0.25">
      <c r="D97196" s="12"/>
      <c r="E97196" s="12"/>
    </row>
    <row r="97197" spans="4:5" x14ac:dyDescent="0.25">
      <c r="D97197" s="12"/>
      <c r="E97197" s="12"/>
    </row>
    <row r="97198" spans="4:5" x14ac:dyDescent="0.25">
      <c r="D97198" s="12"/>
      <c r="E97198" s="12"/>
    </row>
    <row r="97199" spans="4:5" x14ac:dyDescent="0.25">
      <c r="D97199" s="12"/>
      <c r="E97199" s="12"/>
    </row>
    <row r="97200" spans="4:5" x14ac:dyDescent="0.25">
      <c r="D97200" s="12"/>
      <c r="E97200" s="12"/>
    </row>
    <row r="97201" spans="4:5" x14ac:dyDescent="0.25">
      <c r="D97201" s="12"/>
      <c r="E97201" s="12"/>
    </row>
    <row r="97202" spans="4:5" x14ac:dyDescent="0.25">
      <c r="D97202" s="12"/>
      <c r="E97202" s="12"/>
    </row>
    <row r="97203" spans="4:5" x14ac:dyDescent="0.25">
      <c r="D97203" s="12"/>
      <c r="E97203" s="12"/>
    </row>
    <row r="97204" spans="4:5" x14ac:dyDescent="0.25">
      <c r="D97204" s="12"/>
      <c r="E97204" s="12"/>
    </row>
    <row r="97205" spans="4:5" x14ac:dyDescent="0.25">
      <c r="D97205" s="12"/>
      <c r="E97205" s="12"/>
    </row>
    <row r="97206" spans="4:5" x14ac:dyDescent="0.25">
      <c r="D97206" s="12"/>
      <c r="E97206" s="12"/>
    </row>
    <row r="97207" spans="4:5" x14ac:dyDescent="0.25">
      <c r="D97207" s="12"/>
      <c r="E97207" s="12"/>
    </row>
    <row r="97208" spans="4:5" x14ac:dyDescent="0.25">
      <c r="D97208" s="12"/>
      <c r="E97208" s="12"/>
    </row>
    <row r="97209" spans="4:5" x14ac:dyDescent="0.25">
      <c r="D97209" s="12"/>
      <c r="E97209" s="12"/>
    </row>
    <row r="97210" spans="4:5" x14ac:dyDescent="0.25">
      <c r="D97210" s="12"/>
      <c r="E97210" s="12"/>
    </row>
    <row r="97211" spans="4:5" x14ac:dyDescent="0.25">
      <c r="D97211" s="12"/>
      <c r="E97211" s="12"/>
    </row>
    <row r="97212" spans="4:5" x14ac:dyDescent="0.25">
      <c r="D97212" s="12"/>
      <c r="E97212" s="12"/>
    </row>
    <row r="97213" spans="4:5" x14ac:dyDescent="0.25">
      <c r="D97213" s="12"/>
      <c r="E97213" s="12"/>
    </row>
    <row r="97214" spans="4:5" x14ac:dyDescent="0.25">
      <c r="D97214" s="12"/>
      <c r="E97214" s="12"/>
    </row>
    <row r="97215" spans="4:5" x14ac:dyDescent="0.25">
      <c r="D97215" s="12"/>
      <c r="E97215" s="12"/>
    </row>
    <row r="97216" spans="4:5" x14ac:dyDescent="0.25">
      <c r="D97216" s="12"/>
      <c r="E97216" s="12"/>
    </row>
    <row r="97217" spans="4:5" x14ac:dyDescent="0.25">
      <c r="D97217" s="12"/>
      <c r="E97217" s="12"/>
    </row>
    <row r="97218" spans="4:5" x14ac:dyDescent="0.25">
      <c r="D97218" s="12"/>
      <c r="E97218" s="12"/>
    </row>
    <row r="97219" spans="4:5" x14ac:dyDescent="0.25">
      <c r="D97219" s="12"/>
      <c r="E97219" s="12"/>
    </row>
    <row r="97220" spans="4:5" x14ac:dyDescent="0.25">
      <c r="D97220" s="12"/>
      <c r="E97220" s="12"/>
    </row>
    <row r="97221" spans="4:5" x14ac:dyDescent="0.25">
      <c r="D97221" s="12"/>
      <c r="E97221" s="12"/>
    </row>
    <row r="97222" spans="4:5" x14ac:dyDescent="0.25">
      <c r="D97222" s="12"/>
      <c r="E97222" s="12"/>
    </row>
    <row r="97223" spans="4:5" x14ac:dyDescent="0.25">
      <c r="D97223" s="12"/>
      <c r="E97223" s="12"/>
    </row>
    <row r="97224" spans="4:5" x14ac:dyDescent="0.25">
      <c r="D97224" s="12"/>
      <c r="E97224" s="12"/>
    </row>
    <row r="97225" spans="4:5" x14ac:dyDescent="0.25">
      <c r="D97225" s="12"/>
      <c r="E97225" s="12"/>
    </row>
    <row r="97226" spans="4:5" x14ac:dyDescent="0.25">
      <c r="D97226" s="12"/>
      <c r="E97226" s="12"/>
    </row>
    <row r="97227" spans="4:5" x14ac:dyDescent="0.25">
      <c r="D97227" s="12"/>
      <c r="E97227" s="12"/>
    </row>
    <row r="97228" spans="4:5" x14ac:dyDescent="0.25">
      <c r="D97228" s="12"/>
      <c r="E97228" s="12"/>
    </row>
    <row r="97229" spans="4:5" x14ac:dyDescent="0.25">
      <c r="D97229" s="12"/>
      <c r="E97229" s="12"/>
    </row>
    <row r="97230" spans="4:5" x14ac:dyDescent="0.25">
      <c r="D97230" s="12"/>
      <c r="E97230" s="12"/>
    </row>
    <row r="97231" spans="4:5" x14ac:dyDescent="0.25">
      <c r="D97231" s="12"/>
      <c r="E97231" s="12"/>
    </row>
    <row r="97232" spans="4:5" x14ac:dyDescent="0.25">
      <c r="D97232" s="12"/>
      <c r="E97232" s="12"/>
    </row>
    <row r="97233" spans="4:5" x14ac:dyDescent="0.25">
      <c r="D97233" s="12"/>
      <c r="E97233" s="12"/>
    </row>
    <row r="97234" spans="4:5" x14ac:dyDescent="0.25">
      <c r="D97234" s="12"/>
      <c r="E97234" s="12"/>
    </row>
    <row r="97235" spans="4:5" x14ac:dyDescent="0.25">
      <c r="D97235" s="12"/>
      <c r="E97235" s="12"/>
    </row>
    <row r="97236" spans="4:5" x14ac:dyDescent="0.25">
      <c r="D97236" s="12"/>
      <c r="E97236" s="12"/>
    </row>
    <row r="97237" spans="4:5" x14ac:dyDescent="0.25">
      <c r="D97237" s="12"/>
      <c r="E97237" s="12"/>
    </row>
    <row r="97238" spans="4:5" x14ac:dyDescent="0.25">
      <c r="D97238" s="12"/>
      <c r="E97238" s="12"/>
    </row>
    <row r="97239" spans="4:5" x14ac:dyDescent="0.25">
      <c r="D97239" s="12"/>
      <c r="E97239" s="12"/>
    </row>
    <row r="97240" spans="4:5" x14ac:dyDescent="0.25">
      <c r="D97240" s="12"/>
      <c r="E97240" s="12"/>
    </row>
    <row r="97241" spans="4:5" x14ac:dyDescent="0.25">
      <c r="D97241" s="12"/>
      <c r="E97241" s="12"/>
    </row>
    <row r="97242" spans="4:5" x14ac:dyDescent="0.25">
      <c r="D97242" s="12"/>
      <c r="E97242" s="12"/>
    </row>
    <row r="97243" spans="4:5" x14ac:dyDescent="0.25">
      <c r="D97243" s="12"/>
      <c r="E97243" s="12"/>
    </row>
    <row r="97244" spans="4:5" x14ac:dyDescent="0.25">
      <c r="D97244" s="12"/>
      <c r="E97244" s="12"/>
    </row>
    <row r="97245" spans="4:5" x14ac:dyDescent="0.25">
      <c r="D97245" s="12"/>
      <c r="E97245" s="12"/>
    </row>
    <row r="97246" spans="4:5" x14ac:dyDescent="0.25">
      <c r="D97246" s="12"/>
      <c r="E97246" s="12"/>
    </row>
    <row r="97247" spans="4:5" x14ac:dyDescent="0.25">
      <c r="D97247" s="12"/>
      <c r="E97247" s="12"/>
    </row>
    <row r="97248" spans="4:5" x14ac:dyDescent="0.25">
      <c r="D97248" s="12"/>
      <c r="E97248" s="12"/>
    </row>
    <row r="97249" spans="4:5" x14ac:dyDescent="0.25">
      <c r="D97249" s="12"/>
      <c r="E97249" s="12"/>
    </row>
    <row r="97250" spans="4:5" x14ac:dyDescent="0.25">
      <c r="D97250" s="12"/>
      <c r="E97250" s="12"/>
    </row>
    <row r="97251" spans="4:5" x14ac:dyDescent="0.25">
      <c r="D97251" s="12"/>
      <c r="E97251" s="12"/>
    </row>
    <row r="97252" spans="4:5" x14ac:dyDescent="0.25">
      <c r="D97252" s="12"/>
      <c r="E97252" s="12"/>
    </row>
    <row r="97253" spans="4:5" x14ac:dyDescent="0.25">
      <c r="D97253" s="12"/>
      <c r="E97253" s="12"/>
    </row>
    <row r="97254" spans="4:5" x14ac:dyDescent="0.25">
      <c r="D97254" s="12"/>
      <c r="E97254" s="12"/>
    </row>
    <row r="97255" spans="4:5" x14ac:dyDescent="0.25">
      <c r="D97255" s="12"/>
      <c r="E97255" s="12"/>
    </row>
    <row r="97256" spans="4:5" x14ac:dyDescent="0.25">
      <c r="D97256" s="12"/>
      <c r="E97256" s="12"/>
    </row>
    <row r="97257" spans="4:5" x14ac:dyDescent="0.25">
      <c r="D97257" s="12"/>
      <c r="E97257" s="12"/>
    </row>
    <row r="97258" spans="4:5" x14ac:dyDescent="0.25">
      <c r="D97258" s="12"/>
      <c r="E97258" s="12"/>
    </row>
    <row r="97259" spans="4:5" x14ac:dyDescent="0.25">
      <c r="D97259" s="12"/>
      <c r="E97259" s="12"/>
    </row>
    <row r="97260" spans="4:5" x14ac:dyDescent="0.25">
      <c r="D97260" s="12"/>
      <c r="E97260" s="12"/>
    </row>
    <row r="97261" spans="4:5" x14ac:dyDescent="0.25">
      <c r="D97261" s="12"/>
      <c r="E97261" s="12"/>
    </row>
    <row r="97262" spans="4:5" x14ac:dyDescent="0.25">
      <c r="D97262" s="12"/>
      <c r="E97262" s="12"/>
    </row>
    <row r="97263" spans="4:5" x14ac:dyDescent="0.25">
      <c r="D97263" s="12"/>
      <c r="E97263" s="12"/>
    </row>
    <row r="97264" spans="4:5" x14ac:dyDescent="0.25">
      <c r="D97264" s="12"/>
      <c r="E97264" s="12"/>
    </row>
    <row r="97265" spans="4:5" x14ac:dyDescent="0.25">
      <c r="D97265" s="12"/>
      <c r="E97265" s="12"/>
    </row>
    <row r="97266" spans="4:5" x14ac:dyDescent="0.25">
      <c r="D97266" s="12"/>
      <c r="E97266" s="12"/>
    </row>
    <row r="97267" spans="4:5" x14ac:dyDescent="0.25">
      <c r="D97267" s="12"/>
      <c r="E97267" s="12"/>
    </row>
    <row r="97268" spans="4:5" x14ac:dyDescent="0.25">
      <c r="D97268" s="12"/>
      <c r="E97268" s="12"/>
    </row>
    <row r="97269" spans="4:5" x14ac:dyDescent="0.25">
      <c r="D97269" s="12"/>
      <c r="E97269" s="12"/>
    </row>
    <row r="97270" spans="4:5" x14ac:dyDescent="0.25">
      <c r="D97270" s="12"/>
      <c r="E97270" s="12"/>
    </row>
    <row r="97271" spans="4:5" x14ac:dyDescent="0.25">
      <c r="D97271" s="12"/>
      <c r="E97271" s="12"/>
    </row>
    <row r="97272" spans="4:5" x14ac:dyDescent="0.25">
      <c r="D97272" s="12"/>
      <c r="E97272" s="12"/>
    </row>
    <row r="97273" spans="4:5" x14ac:dyDescent="0.25">
      <c r="D97273" s="12"/>
      <c r="E97273" s="12"/>
    </row>
    <row r="97274" spans="4:5" x14ac:dyDescent="0.25">
      <c r="D97274" s="12"/>
      <c r="E97274" s="12"/>
    </row>
    <row r="97275" spans="4:5" x14ac:dyDescent="0.25">
      <c r="D97275" s="12"/>
      <c r="E97275" s="12"/>
    </row>
    <row r="97276" spans="4:5" x14ac:dyDescent="0.25">
      <c r="D97276" s="12"/>
      <c r="E97276" s="12"/>
    </row>
    <row r="97277" spans="4:5" x14ac:dyDescent="0.25">
      <c r="D97277" s="12"/>
      <c r="E97277" s="12"/>
    </row>
    <row r="97278" spans="4:5" x14ac:dyDescent="0.25">
      <c r="D97278" s="12"/>
      <c r="E97278" s="12"/>
    </row>
    <row r="97279" spans="4:5" x14ac:dyDescent="0.25">
      <c r="D97279" s="12"/>
      <c r="E97279" s="12"/>
    </row>
    <row r="97280" spans="4:5" x14ac:dyDescent="0.25">
      <c r="D97280" s="12"/>
      <c r="E97280" s="12"/>
    </row>
    <row r="97281" spans="4:5" x14ac:dyDescent="0.25">
      <c r="D97281" s="12"/>
      <c r="E97281" s="12"/>
    </row>
    <row r="97282" spans="4:5" x14ac:dyDescent="0.25">
      <c r="D97282" s="12"/>
      <c r="E97282" s="12"/>
    </row>
    <row r="97283" spans="4:5" x14ac:dyDescent="0.25">
      <c r="D97283" s="12"/>
      <c r="E97283" s="12"/>
    </row>
    <row r="97284" spans="4:5" x14ac:dyDescent="0.25">
      <c r="D97284" s="12"/>
      <c r="E97284" s="12"/>
    </row>
    <row r="97285" spans="4:5" x14ac:dyDescent="0.25">
      <c r="D97285" s="12"/>
      <c r="E97285" s="12"/>
    </row>
    <row r="97286" spans="4:5" x14ac:dyDescent="0.25">
      <c r="D97286" s="12"/>
      <c r="E97286" s="12"/>
    </row>
    <row r="97287" spans="4:5" x14ac:dyDescent="0.25">
      <c r="D97287" s="12"/>
      <c r="E97287" s="12"/>
    </row>
    <row r="97288" spans="4:5" x14ac:dyDescent="0.25">
      <c r="D97288" s="12"/>
      <c r="E97288" s="12"/>
    </row>
    <row r="97289" spans="4:5" x14ac:dyDescent="0.25">
      <c r="D97289" s="12"/>
      <c r="E97289" s="12"/>
    </row>
    <row r="97290" spans="4:5" x14ac:dyDescent="0.25">
      <c r="D97290" s="12"/>
      <c r="E97290" s="12"/>
    </row>
    <row r="97291" spans="4:5" x14ac:dyDescent="0.25">
      <c r="D97291" s="12"/>
      <c r="E97291" s="12"/>
    </row>
    <row r="97292" spans="4:5" x14ac:dyDescent="0.25">
      <c r="D97292" s="12"/>
      <c r="E97292" s="12"/>
    </row>
    <row r="97293" spans="4:5" x14ac:dyDescent="0.25">
      <c r="D97293" s="12"/>
      <c r="E97293" s="12"/>
    </row>
    <row r="97294" spans="4:5" x14ac:dyDescent="0.25">
      <c r="D97294" s="12"/>
      <c r="E97294" s="12"/>
    </row>
    <row r="97295" spans="4:5" x14ac:dyDescent="0.25">
      <c r="D97295" s="12"/>
      <c r="E97295" s="12"/>
    </row>
    <row r="97296" spans="4:5" x14ac:dyDescent="0.25">
      <c r="D97296" s="12"/>
      <c r="E97296" s="12"/>
    </row>
    <row r="97297" spans="4:5" x14ac:dyDescent="0.25">
      <c r="D97297" s="12"/>
      <c r="E97297" s="12"/>
    </row>
    <row r="97298" spans="4:5" x14ac:dyDescent="0.25">
      <c r="D97298" s="12"/>
      <c r="E97298" s="12"/>
    </row>
    <row r="97299" spans="4:5" x14ac:dyDescent="0.25">
      <c r="D97299" s="12"/>
      <c r="E97299" s="12"/>
    </row>
    <row r="97300" spans="4:5" x14ac:dyDescent="0.25">
      <c r="D97300" s="12"/>
      <c r="E97300" s="12"/>
    </row>
    <row r="97301" spans="4:5" x14ac:dyDescent="0.25">
      <c r="D97301" s="12"/>
      <c r="E97301" s="12"/>
    </row>
    <row r="97302" spans="4:5" x14ac:dyDescent="0.25">
      <c r="D97302" s="12"/>
      <c r="E97302" s="12"/>
    </row>
    <row r="97303" spans="4:5" x14ac:dyDescent="0.25">
      <c r="D97303" s="12"/>
      <c r="E97303" s="12"/>
    </row>
    <row r="97304" spans="4:5" x14ac:dyDescent="0.25">
      <c r="D97304" s="12"/>
      <c r="E97304" s="12"/>
    </row>
    <row r="97305" spans="4:5" x14ac:dyDescent="0.25">
      <c r="D97305" s="12"/>
      <c r="E97305" s="12"/>
    </row>
    <row r="97306" spans="4:5" x14ac:dyDescent="0.25">
      <c r="D97306" s="12"/>
      <c r="E97306" s="12"/>
    </row>
    <row r="97307" spans="4:5" x14ac:dyDescent="0.25">
      <c r="D97307" s="12"/>
      <c r="E97307" s="12"/>
    </row>
    <row r="97308" spans="4:5" x14ac:dyDescent="0.25">
      <c r="D97308" s="12"/>
      <c r="E97308" s="12"/>
    </row>
    <row r="97309" spans="4:5" x14ac:dyDescent="0.25">
      <c r="D97309" s="12"/>
      <c r="E97309" s="12"/>
    </row>
    <row r="97310" spans="4:5" x14ac:dyDescent="0.25">
      <c r="D97310" s="12"/>
      <c r="E97310" s="12"/>
    </row>
    <row r="97311" spans="4:5" x14ac:dyDescent="0.25">
      <c r="D97311" s="12"/>
      <c r="E97311" s="12"/>
    </row>
    <row r="97312" spans="4:5" x14ac:dyDescent="0.25">
      <c r="D97312" s="12"/>
      <c r="E97312" s="12"/>
    </row>
    <row r="97313" spans="4:5" x14ac:dyDescent="0.25">
      <c r="D97313" s="12"/>
      <c r="E97313" s="12"/>
    </row>
    <row r="97314" spans="4:5" x14ac:dyDescent="0.25">
      <c r="D97314" s="12"/>
      <c r="E97314" s="12"/>
    </row>
    <row r="97315" spans="4:5" x14ac:dyDescent="0.25">
      <c r="D97315" s="12"/>
      <c r="E97315" s="12"/>
    </row>
    <row r="97316" spans="4:5" x14ac:dyDescent="0.25">
      <c r="D97316" s="12"/>
      <c r="E97316" s="12"/>
    </row>
    <row r="97317" spans="4:5" x14ac:dyDescent="0.25">
      <c r="D97317" s="12"/>
      <c r="E97317" s="12"/>
    </row>
    <row r="97318" spans="4:5" x14ac:dyDescent="0.25">
      <c r="D97318" s="12"/>
      <c r="E97318" s="12"/>
    </row>
    <row r="97319" spans="4:5" x14ac:dyDescent="0.25">
      <c r="D97319" s="12"/>
      <c r="E97319" s="12"/>
    </row>
    <row r="97320" spans="4:5" x14ac:dyDescent="0.25">
      <c r="D97320" s="12"/>
      <c r="E97320" s="12"/>
    </row>
    <row r="97321" spans="4:5" x14ac:dyDescent="0.25">
      <c r="D97321" s="12"/>
      <c r="E97321" s="12"/>
    </row>
    <row r="97322" spans="4:5" x14ac:dyDescent="0.25">
      <c r="D97322" s="12"/>
      <c r="E97322" s="12"/>
    </row>
    <row r="97323" spans="4:5" x14ac:dyDescent="0.25">
      <c r="D97323" s="12"/>
      <c r="E97323" s="12"/>
    </row>
    <row r="97324" spans="4:5" x14ac:dyDescent="0.25">
      <c r="D97324" s="12"/>
      <c r="E97324" s="12"/>
    </row>
    <row r="97325" spans="4:5" x14ac:dyDescent="0.25">
      <c r="D97325" s="12"/>
      <c r="E97325" s="12"/>
    </row>
    <row r="97326" spans="4:5" x14ac:dyDescent="0.25">
      <c r="D97326" s="12"/>
      <c r="E97326" s="12"/>
    </row>
    <row r="97327" spans="4:5" x14ac:dyDescent="0.25">
      <c r="D97327" s="12"/>
      <c r="E97327" s="12"/>
    </row>
    <row r="97328" spans="4:5" x14ac:dyDescent="0.25">
      <c r="D97328" s="12"/>
      <c r="E97328" s="12"/>
    </row>
    <row r="97329" spans="4:5" x14ac:dyDescent="0.25">
      <c r="D97329" s="12"/>
      <c r="E97329" s="12"/>
    </row>
    <row r="97330" spans="4:5" x14ac:dyDescent="0.25">
      <c r="D97330" s="12"/>
      <c r="E97330" s="12"/>
    </row>
    <row r="97331" spans="4:5" x14ac:dyDescent="0.25">
      <c r="D97331" s="12"/>
      <c r="E97331" s="12"/>
    </row>
    <row r="97332" spans="4:5" x14ac:dyDescent="0.25">
      <c r="D97332" s="12"/>
      <c r="E97332" s="12"/>
    </row>
    <row r="97333" spans="4:5" x14ac:dyDescent="0.25">
      <c r="D97333" s="12"/>
      <c r="E97333" s="12"/>
    </row>
    <row r="97334" spans="4:5" x14ac:dyDescent="0.25">
      <c r="D97334" s="12"/>
      <c r="E97334" s="12"/>
    </row>
    <row r="97335" spans="4:5" x14ac:dyDescent="0.25">
      <c r="D97335" s="12"/>
      <c r="E97335" s="12"/>
    </row>
    <row r="97336" spans="4:5" x14ac:dyDescent="0.25">
      <c r="D97336" s="12"/>
      <c r="E97336" s="12"/>
    </row>
    <row r="97337" spans="4:5" x14ac:dyDescent="0.25">
      <c r="D97337" s="12"/>
      <c r="E97337" s="12"/>
    </row>
    <row r="97338" spans="4:5" x14ac:dyDescent="0.25">
      <c r="D97338" s="12"/>
      <c r="E97338" s="12"/>
    </row>
    <row r="97339" spans="4:5" x14ac:dyDescent="0.25">
      <c r="D97339" s="12"/>
      <c r="E97339" s="12"/>
    </row>
    <row r="97340" spans="4:5" x14ac:dyDescent="0.25">
      <c r="D97340" s="12"/>
      <c r="E97340" s="12"/>
    </row>
    <row r="97341" spans="4:5" x14ac:dyDescent="0.25">
      <c r="D97341" s="12"/>
      <c r="E97341" s="12"/>
    </row>
    <row r="97342" spans="4:5" x14ac:dyDescent="0.25">
      <c r="D97342" s="12"/>
      <c r="E97342" s="12"/>
    </row>
    <row r="97343" spans="4:5" x14ac:dyDescent="0.25">
      <c r="D97343" s="12"/>
      <c r="E97343" s="12"/>
    </row>
    <row r="97344" spans="4:5" x14ac:dyDescent="0.25">
      <c r="D97344" s="12"/>
      <c r="E97344" s="12"/>
    </row>
    <row r="97345" spans="4:5" x14ac:dyDescent="0.25">
      <c r="D97345" s="12"/>
      <c r="E97345" s="12"/>
    </row>
    <row r="97346" spans="4:5" x14ac:dyDescent="0.25">
      <c r="D97346" s="12"/>
      <c r="E97346" s="12"/>
    </row>
    <row r="97347" spans="4:5" x14ac:dyDescent="0.25">
      <c r="D97347" s="12"/>
      <c r="E97347" s="12"/>
    </row>
    <row r="97348" spans="4:5" x14ac:dyDescent="0.25">
      <c r="D97348" s="12"/>
      <c r="E97348" s="12"/>
    </row>
    <row r="97349" spans="4:5" x14ac:dyDescent="0.25">
      <c r="D97349" s="12"/>
      <c r="E97349" s="12"/>
    </row>
    <row r="97350" spans="4:5" x14ac:dyDescent="0.25">
      <c r="D97350" s="12"/>
      <c r="E97350" s="12"/>
    </row>
    <row r="97351" spans="4:5" x14ac:dyDescent="0.25">
      <c r="D97351" s="12"/>
      <c r="E97351" s="12"/>
    </row>
    <row r="97352" spans="4:5" x14ac:dyDescent="0.25">
      <c r="D97352" s="12"/>
      <c r="E97352" s="12"/>
    </row>
    <row r="97353" spans="4:5" x14ac:dyDescent="0.25">
      <c r="D97353" s="12"/>
      <c r="E97353" s="12"/>
    </row>
    <row r="97354" spans="4:5" x14ac:dyDescent="0.25">
      <c r="D97354" s="12"/>
      <c r="E97354" s="12"/>
    </row>
    <row r="97355" spans="4:5" x14ac:dyDescent="0.25">
      <c r="D97355" s="12"/>
      <c r="E97355" s="12"/>
    </row>
    <row r="97356" spans="4:5" x14ac:dyDescent="0.25">
      <c r="D97356" s="12"/>
      <c r="E97356" s="12"/>
    </row>
    <row r="97357" spans="4:5" x14ac:dyDescent="0.25">
      <c r="D97357" s="12"/>
      <c r="E97357" s="12"/>
    </row>
    <row r="97358" spans="4:5" x14ac:dyDescent="0.25">
      <c r="D97358" s="12"/>
      <c r="E97358" s="12"/>
    </row>
    <row r="97359" spans="4:5" x14ac:dyDescent="0.25">
      <c r="D97359" s="12"/>
      <c r="E97359" s="12"/>
    </row>
    <row r="97360" spans="4:5" x14ac:dyDescent="0.25">
      <c r="D97360" s="12"/>
      <c r="E97360" s="12"/>
    </row>
    <row r="97361" spans="4:5" x14ac:dyDescent="0.25">
      <c r="D97361" s="12"/>
      <c r="E97361" s="12"/>
    </row>
    <row r="97362" spans="4:5" x14ac:dyDescent="0.25">
      <c r="D97362" s="12"/>
      <c r="E97362" s="12"/>
    </row>
    <row r="97363" spans="4:5" x14ac:dyDescent="0.25">
      <c r="D97363" s="12"/>
      <c r="E97363" s="12"/>
    </row>
    <row r="97364" spans="4:5" x14ac:dyDescent="0.25">
      <c r="D97364" s="12"/>
      <c r="E97364" s="12"/>
    </row>
    <row r="97365" spans="4:5" x14ac:dyDescent="0.25">
      <c r="D97365" s="12"/>
      <c r="E97365" s="12"/>
    </row>
    <row r="97366" spans="4:5" x14ac:dyDescent="0.25">
      <c r="D97366" s="12"/>
      <c r="E97366" s="12"/>
    </row>
    <row r="97367" spans="4:5" x14ac:dyDescent="0.25">
      <c r="D97367" s="12"/>
      <c r="E97367" s="12"/>
    </row>
    <row r="97368" spans="4:5" x14ac:dyDescent="0.25">
      <c r="D97368" s="12"/>
      <c r="E97368" s="12"/>
    </row>
    <row r="97369" spans="4:5" x14ac:dyDescent="0.25">
      <c r="D97369" s="12"/>
      <c r="E97369" s="12"/>
    </row>
    <row r="97370" spans="4:5" x14ac:dyDescent="0.25">
      <c r="D97370" s="12"/>
      <c r="E97370" s="12"/>
    </row>
    <row r="97371" spans="4:5" x14ac:dyDescent="0.25">
      <c r="D97371" s="12"/>
      <c r="E97371" s="12"/>
    </row>
    <row r="97372" spans="4:5" x14ac:dyDescent="0.25">
      <c r="D97372" s="12"/>
      <c r="E97372" s="12"/>
    </row>
    <row r="97373" spans="4:5" x14ac:dyDescent="0.25">
      <c r="D97373" s="12"/>
      <c r="E97373" s="12"/>
    </row>
    <row r="97374" spans="4:5" x14ac:dyDescent="0.25">
      <c r="D97374" s="12"/>
      <c r="E97374" s="12"/>
    </row>
    <row r="97375" spans="4:5" x14ac:dyDescent="0.25">
      <c r="D97375" s="12"/>
      <c r="E97375" s="12"/>
    </row>
    <row r="97376" spans="4:5" x14ac:dyDescent="0.25">
      <c r="D97376" s="12"/>
      <c r="E97376" s="12"/>
    </row>
    <row r="97377" spans="4:5" x14ac:dyDescent="0.25">
      <c r="D97377" s="12"/>
      <c r="E97377" s="12"/>
    </row>
    <row r="97378" spans="4:5" x14ac:dyDescent="0.25">
      <c r="D97378" s="12"/>
      <c r="E97378" s="12"/>
    </row>
    <row r="97379" spans="4:5" x14ac:dyDescent="0.25">
      <c r="D97379" s="12"/>
      <c r="E97379" s="12"/>
    </row>
    <row r="97380" spans="4:5" x14ac:dyDescent="0.25">
      <c r="D97380" s="12"/>
      <c r="E97380" s="12"/>
    </row>
    <row r="97381" spans="4:5" x14ac:dyDescent="0.25">
      <c r="D97381" s="12"/>
      <c r="E97381" s="12"/>
    </row>
    <row r="97382" spans="4:5" x14ac:dyDescent="0.25">
      <c r="D97382" s="12"/>
      <c r="E97382" s="12"/>
    </row>
    <row r="97383" spans="4:5" x14ac:dyDescent="0.25">
      <c r="D97383" s="12"/>
      <c r="E97383" s="12"/>
    </row>
    <row r="97384" spans="4:5" x14ac:dyDescent="0.25">
      <c r="D97384" s="12"/>
      <c r="E97384" s="12"/>
    </row>
    <row r="97385" spans="4:5" x14ac:dyDescent="0.25">
      <c r="D97385" s="12"/>
      <c r="E97385" s="12"/>
    </row>
    <row r="97386" spans="4:5" x14ac:dyDescent="0.25">
      <c r="D97386" s="12"/>
      <c r="E97386" s="12"/>
    </row>
    <row r="97387" spans="4:5" x14ac:dyDescent="0.25">
      <c r="D97387" s="12"/>
      <c r="E97387" s="12"/>
    </row>
    <row r="97388" spans="4:5" x14ac:dyDescent="0.25">
      <c r="D97388" s="12"/>
      <c r="E97388" s="12"/>
    </row>
    <row r="97389" spans="4:5" x14ac:dyDescent="0.25">
      <c r="D97389" s="12"/>
      <c r="E97389" s="12"/>
    </row>
    <row r="97390" spans="4:5" x14ac:dyDescent="0.25">
      <c r="D97390" s="12"/>
      <c r="E97390" s="12"/>
    </row>
    <row r="97391" spans="4:5" x14ac:dyDescent="0.25">
      <c r="D97391" s="12"/>
      <c r="E97391" s="12"/>
    </row>
    <row r="97392" spans="4:5" x14ac:dyDescent="0.25">
      <c r="D97392" s="12"/>
      <c r="E97392" s="12"/>
    </row>
    <row r="97393" spans="4:5" x14ac:dyDescent="0.25">
      <c r="D97393" s="12"/>
      <c r="E97393" s="12"/>
    </row>
    <row r="97394" spans="4:5" x14ac:dyDescent="0.25">
      <c r="D97394" s="12"/>
      <c r="E97394" s="12"/>
    </row>
    <row r="97395" spans="4:5" x14ac:dyDescent="0.25">
      <c r="D97395" s="12"/>
      <c r="E97395" s="12"/>
    </row>
    <row r="97396" spans="4:5" x14ac:dyDescent="0.25">
      <c r="D97396" s="12"/>
      <c r="E97396" s="12"/>
    </row>
    <row r="97397" spans="4:5" x14ac:dyDescent="0.25">
      <c r="D97397" s="12"/>
      <c r="E97397" s="12"/>
    </row>
    <row r="97398" spans="4:5" x14ac:dyDescent="0.25">
      <c r="D97398" s="12"/>
      <c r="E97398" s="12"/>
    </row>
    <row r="97399" spans="4:5" x14ac:dyDescent="0.25">
      <c r="D97399" s="12"/>
      <c r="E97399" s="12"/>
    </row>
    <row r="97400" spans="4:5" x14ac:dyDescent="0.25">
      <c r="D97400" s="12"/>
      <c r="E97400" s="12"/>
    </row>
    <row r="97401" spans="4:5" x14ac:dyDescent="0.25">
      <c r="D97401" s="12"/>
      <c r="E97401" s="12"/>
    </row>
    <row r="97402" spans="4:5" x14ac:dyDescent="0.25">
      <c r="D97402" s="12"/>
      <c r="E97402" s="12"/>
    </row>
    <row r="97403" spans="4:5" x14ac:dyDescent="0.25">
      <c r="D97403" s="12"/>
      <c r="E97403" s="12"/>
    </row>
    <row r="97404" spans="4:5" x14ac:dyDescent="0.25">
      <c r="D97404" s="12"/>
      <c r="E97404" s="12"/>
    </row>
    <row r="97405" spans="4:5" x14ac:dyDescent="0.25">
      <c r="D97405" s="12"/>
      <c r="E97405" s="12"/>
    </row>
    <row r="97406" spans="4:5" x14ac:dyDescent="0.25">
      <c r="D97406" s="12"/>
      <c r="E97406" s="12"/>
    </row>
    <row r="97407" spans="4:5" x14ac:dyDescent="0.25">
      <c r="D97407" s="12"/>
      <c r="E97407" s="12"/>
    </row>
    <row r="97408" spans="4:5" x14ac:dyDescent="0.25">
      <c r="D97408" s="12"/>
      <c r="E97408" s="12"/>
    </row>
    <row r="97409" spans="4:5" x14ac:dyDescent="0.25">
      <c r="D97409" s="12"/>
      <c r="E97409" s="12"/>
    </row>
    <row r="97410" spans="4:5" x14ac:dyDescent="0.25">
      <c r="D97410" s="12"/>
      <c r="E97410" s="12"/>
    </row>
    <row r="97411" spans="4:5" x14ac:dyDescent="0.25">
      <c r="D97411" s="12"/>
      <c r="E97411" s="12"/>
    </row>
    <row r="97412" spans="4:5" x14ac:dyDescent="0.25">
      <c r="D97412" s="12"/>
      <c r="E97412" s="12"/>
    </row>
    <row r="97413" spans="4:5" x14ac:dyDescent="0.25">
      <c r="D97413" s="12"/>
      <c r="E97413" s="12"/>
    </row>
    <row r="97414" spans="4:5" x14ac:dyDescent="0.25">
      <c r="D97414" s="12"/>
      <c r="E97414" s="12"/>
    </row>
    <row r="97415" spans="4:5" x14ac:dyDescent="0.25">
      <c r="D97415" s="12"/>
      <c r="E97415" s="12"/>
    </row>
    <row r="97416" spans="4:5" x14ac:dyDescent="0.25">
      <c r="D97416" s="12"/>
      <c r="E97416" s="12"/>
    </row>
    <row r="97417" spans="4:5" x14ac:dyDescent="0.25">
      <c r="D97417" s="12"/>
      <c r="E97417" s="12"/>
    </row>
    <row r="97418" spans="4:5" x14ac:dyDescent="0.25">
      <c r="D97418" s="12"/>
      <c r="E97418" s="12"/>
    </row>
    <row r="97419" spans="4:5" x14ac:dyDescent="0.25">
      <c r="D97419" s="12"/>
      <c r="E97419" s="12"/>
    </row>
    <row r="97420" spans="4:5" x14ac:dyDescent="0.25">
      <c r="D97420" s="12"/>
      <c r="E97420" s="12"/>
    </row>
    <row r="97421" spans="4:5" x14ac:dyDescent="0.25">
      <c r="D97421" s="12"/>
      <c r="E97421" s="12"/>
    </row>
    <row r="97422" spans="4:5" x14ac:dyDescent="0.25">
      <c r="D97422" s="12"/>
      <c r="E97422" s="12"/>
    </row>
    <row r="97423" spans="4:5" x14ac:dyDescent="0.25">
      <c r="D97423" s="12"/>
      <c r="E97423" s="12"/>
    </row>
    <row r="97424" spans="4:5" x14ac:dyDescent="0.25">
      <c r="D97424" s="12"/>
      <c r="E97424" s="12"/>
    </row>
    <row r="97425" spans="4:5" x14ac:dyDescent="0.25">
      <c r="D97425" s="12"/>
      <c r="E97425" s="12"/>
    </row>
    <row r="97426" spans="4:5" x14ac:dyDescent="0.25">
      <c r="D97426" s="12"/>
      <c r="E97426" s="12"/>
    </row>
    <row r="97427" spans="4:5" x14ac:dyDescent="0.25">
      <c r="D97427" s="12"/>
      <c r="E97427" s="12"/>
    </row>
    <row r="97428" spans="4:5" x14ac:dyDescent="0.25">
      <c r="D97428" s="12"/>
      <c r="E97428" s="12"/>
    </row>
    <row r="97429" spans="4:5" x14ac:dyDescent="0.25">
      <c r="D97429" s="12"/>
      <c r="E97429" s="12"/>
    </row>
    <row r="97430" spans="4:5" x14ac:dyDescent="0.25">
      <c r="D97430" s="12"/>
      <c r="E97430" s="12"/>
    </row>
    <row r="97431" spans="4:5" x14ac:dyDescent="0.25">
      <c r="D97431" s="12"/>
      <c r="E97431" s="12"/>
    </row>
    <row r="97432" spans="4:5" x14ac:dyDescent="0.25">
      <c r="D97432" s="12"/>
      <c r="E97432" s="12"/>
    </row>
    <row r="97433" spans="4:5" x14ac:dyDescent="0.25">
      <c r="D97433" s="12"/>
      <c r="E97433" s="12"/>
    </row>
    <row r="97434" spans="4:5" x14ac:dyDescent="0.25">
      <c r="D97434" s="12"/>
      <c r="E97434" s="12"/>
    </row>
    <row r="97435" spans="4:5" x14ac:dyDescent="0.25">
      <c r="D97435" s="12"/>
      <c r="E97435" s="12"/>
    </row>
    <row r="97436" spans="4:5" x14ac:dyDescent="0.25">
      <c r="D97436" s="12"/>
      <c r="E97436" s="12"/>
    </row>
    <row r="97437" spans="4:5" x14ac:dyDescent="0.25">
      <c r="D97437" s="12"/>
      <c r="E97437" s="12"/>
    </row>
    <row r="97438" spans="4:5" x14ac:dyDescent="0.25">
      <c r="D97438" s="12"/>
      <c r="E97438" s="12"/>
    </row>
    <row r="97439" spans="4:5" x14ac:dyDescent="0.25">
      <c r="D97439" s="12"/>
      <c r="E97439" s="12"/>
    </row>
    <row r="97440" spans="4:5" x14ac:dyDescent="0.25">
      <c r="D97440" s="12"/>
      <c r="E97440" s="12"/>
    </row>
    <row r="97441" spans="4:5" x14ac:dyDescent="0.25">
      <c r="D97441" s="12"/>
      <c r="E97441" s="12"/>
    </row>
    <row r="97442" spans="4:5" x14ac:dyDescent="0.25">
      <c r="D97442" s="12"/>
      <c r="E97442" s="12"/>
    </row>
    <row r="97443" spans="4:5" x14ac:dyDescent="0.25">
      <c r="D97443" s="12"/>
      <c r="E97443" s="12"/>
    </row>
    <row r="97444" spans="4:5" x14ac:dyDescent="0.25">
      <c r="D97444" s="12"/>
      <c r="E97444" s="12"/>
    </row>
    <row r="97445" spans="4:5" x14ac:dyDescent="0.25">
      <c r="D97445" s="12"/>
      <c r="E97445" s="12"/>
    </row>
    <row r="97446" spans="4:5" x14ac:dyDescent="0.25">
      <c r="D97446" s="12"/>
      <c r="E97446" s="12"/>
    </row>
    <row r="97447" spans="4:5" x14ac:dyDescent="0.25">
      <c r="D97447" s="12"/>
      <c r="E97447" s="12"/>
    </row>
    <row r="97448" spans="4:5" x14ac:dyDescent="0.25">
      <c r="D97448" s="12"/>
      <c r="E97448" s="12"/>
    </row>
    <row r="97449" spans="4:5" x14ac:dyDescent="0.25">
      <c r="D97449" s="12"/>
      <c r="E97449" s="12"/>
    </row>
    <row r="97450" spans="4:5" x14ac:dyDescent="0.25">
      <c r="D97450" s="12"/>
      <c r="E97450" s="12"/>
    </row>
    <row r="97451" spans="4:5" x14ac:dyDescent="0.25">
      <c r="D97451" s="12"/>
      <c r="E97451" s="12"/>
    </row>
    <row r="97452" spans="4:5" x14ac:dyDescent="0.25">
      <c r="D97452" s="12"/>
      <c r="E97452" s="12"/>
    </row>
    <row r="97453" spans="4:5" x14ac:dyDescent="0.25">
      <c r="D97453" s="12"/>
      <c r="E97453" s="12"/>
    </row>
    <row r="97454" spans="4:5" x14ac:dyDescent="0.25">
      <c r="D97454" s="12"/>
      <c r="E97454" s="12"/>
    </row>
    <row r="97455" spans="4:5" x14ac:dyDescent="0.25">
      <c r="D97455" s="12"/>
      <c r="E97455" s="12"/>
    </row>
    <row r="97456" spans="4:5" x14ac:dyDescent="0.25">
      <c r="D97456" s="12"/>
      <c r="E97456" s="12"/>
    </row>
    <row r="97457" spans="4:5" x14ac:dyDescent="0.25">
      <c r="D97457" s="12"/>
      <c r="E97457" s="12"/>
    </row>
    <row r="97458" spans="4:5" x14ac:dyDescent="0.25">
      <c r="D97458" s="12"/>
      <c r="E97458" s="12"/>
    </row>
    <row r="97459" spans="4:5" x14ac:dyDescent="0.25">
      <c r="D97459" s="12"/>
      <c r="E97459" s="12"/>
    </row>
    <row r="97460" spans="4:5" x14ac:dyDescent="0.25">
      <c r="D97460" s="12"/>
      <c r="E97460" s="12"/>
    </row>
    <row r="97461" spans="4:5" x14ac:dyDescent="0.25">
      <c r="D97461" s="12"/>
      <c r="E97461" s="12"/>
    </row>
    <row r="97462" spans="4:5" x14ac:dyDescent="0.25">
      <c r="D97462" s="12"/>
      <c r="E97462" s="12"/>
    </row>
    <row r="97463" spans="4:5" x14ac:dyDescent="0.25">
      <c r="D97463" s="12"/>
      <c r="E97463" s="12"/>
    </row>
    <row r="97464" spans="4:5" x14ac:dyDescent="0.25">
      <c r="D97464" s="12"/>
      <c r="E97464" s="12"/>
    </row>
    <row r="97465" spans="4:5" x14ac:dyDescent="0.25">
      <c r="D97465" s="12"/>
      <c r="E97465" s="12"/>
    </row>
    <row r="97466" spans="4:5" x14ac:dyDescent="0.25">
      <c r="D97466" s="12"/>
      <c r="E97466" s="12"/>
    </row>
    <row r="97467" spans="4:5" x14ac:dyDescent="0.25">
      <c r="D97467" s="12"/>
      <c r="E97467" s="12"/>
    </row>
    <row r="97468" spans="4:5" x14ac:dyDescent="0.25">
      <c r="D97468" s="12"/>
      <c r="E97468" s="12"/>
    </row>
    <row r="97469" spans="4:5" x14ac:dyDescent="0.25">
      <c r="D97469" s="12"/>
      <c r="E97469" s="12"/>
    </row>
    <row r="97470" spans="4:5" x14ac:dyDescent="0.25">
      <c r="D97470" s="12"/>
      <c r="E97470" s="12"/>
    </row>
    <row r="97471" spans="4:5" x14ac:dyDescent="0.25">
      <c r="D97471" s="12"/>
      <c r="E97471" s="12"/>
    </row>
    <row r="97472" spans="4:5" x14ac:dyDescent="0.25">
      <c r="D97472" s="12"/>
      <c r="E97472" s="12"/>
    </row>
    <row r="97473" spans="4:5" x14ac:dyDescent="0.25">
      <c r="D97473" s="12"/>
      <c r="E97473" s="12"/>
    </row>
    <row r="97474" spans="4:5" x14ac:dyDescent="0.25">
      <c r="D97474" s="12"/>
      <c r="E97474" s="12"/>
    </row>
    <row r="97475" spans="4:5" x14ac:dyDescent="0.25">
      <c r="D97475" s="12"/>
      <c r="E97475" s="12"/>
    </row>
    <row r="97476" spans="4:5" x14ac:dyDescent="0.25">
      <c r="D97476" s="12"/>
      <c r="E97476" s="12"/>
    </row>
    <row r="97477" spans="4:5" x14ac:dyDescent="0.25">
      <c r="D97477" s="12"/>
      <c r="E97477" s="12"/>
    </row>
    <row r="97478" spans="4:5" x14ac:dyDescent="0.25">
      <c r="D97478" s="12"/>
      <c r="E97478" s="12"/>
    </row>
    <row r="97479" spans="4:5" x14ac:dyDescent="0.25">
      <c r="D97479" s="12"/>
      <c r="E97479" s="12"/>
    </row>
    <row r="97480" spans="4:5" x14ac:dyDescent="0.25">
      <c r="D97480" s="12"/>
      <c r="E97480" s="12"/>
    </row>
    <row r="97481" spans="4:5" x14ac:dyDescent="0.25">
      <c r="D97481" s="12"/>
      <c r="E97481" s="12"/>
    </row>
    <row r="97482" spans="4:5" x14ac:dyDescent="0.25">
      <c r="D97482" s="12"/>
      <c r="E97482" s="12"/>
    </row>
    <row r="97483" spans="4:5" x14ac:dyDescent="0.25">
      <c r="D97483" s="12"/>
      <c r="E97483" s="12"/>
    </row>
    <row r="97484" spans="4:5" x14ac:dyDescent="0.25">
      <c r="D97484" s="12"/>
      <c r="E97484" s="12"/>
    </row>
    <row r="97485" spans="4:5" x14ac:dyDescent="0.25">
      <c r="D97485" s="12"/>
      <c r="E97485" s="12"/>
    </row>
    <row r="97486" spans="4:5" x14ac:dyDescent="0.25">
      <c r="D97486" s="12"/>
      <c r="E97486" s="12"/>
    </row>
    <row r="97487" spans="4:5" x14ac:dyDescent="0.25">
      <c r="D97487" s="12"/>
      <c r="E97487" s="12"/>
    </row>
    <row r="97488" spans="4:5" x14ac:dyDescent="0.25">
      <c r="D97488" s="12"/>
      <c r="E97488" s="12"/>
    </row>
    <row r="97489" spans="4:5" x14ac:dyDescent="0.25">
      <c r="D97489" s="12"/>
      <c r="E97489" s="12"/>
    </row>
    <row r="97490" spans="4:5" x14ac:dyDescent="0.25">
      <c r="D97490" s="12"/>
      <c r="E97490" s="12"/>
    </row>
    <row r="97491" spans="4:5" x14ac:dyDescent="0.25">
      <c r="D97491" s="12"/>
      <c r="E97491" s="12"/>
    </row>
    <row r="97492" spans="4:5" x14ac:dyDescent="0.25">
      <c r="D97492" s="12"/>
      <c r="E97492" s="12"/>
    </row>
    <row r="97493" spans="4:5" x14ac:dyDescent="0.25">
      <c r="D97493" s="12"/>
      <c r="E97493" s="12"/>
    </row>
    <row r="97494" spans="4:5" x14ac:dyDescent="0.25">
      <c r="D97494" s="12"/>
      <c r="E97494" s="12"/>
    </row>
    <row r="97495" spans="4:5" x14ac:dyDescent="0.25">
      <c r="D97495" s="12"/>
      <c r="E97495" s="12"/>
    </row>
    <row r="97496" spans="4:5" x14ac:dyDescent="0.25">
      <c r="D97496" s="12"/>
      <c r="E97496" s="12"/>
    </row>
    <row r="97497" spans="4:5" x14ac:dyDescent="0.25">
      <c r="D97497" s="12"/>
      <c r="E97497" s="12"/>
    </row>
    <row r="97498" spans="4:5" x14ac:dyDescent="0.25">
      <c r="D97498" s="12"/>
      <c r="E97498" s="12"/>
    </row>
    <row r="97499" spans="4:5" x14ac:dyDescent="0.25">
      <c r="D97499" s="12"/>
      <c r="E97499" s="12"/>
    </row>
    <row r="97500" spans="4:5" x14ac:dyDescent="0.25">
      <c r="D97500" s="12"/>
      <c r="E97500" s="12"/>
    </row>
    <row r="97501" spans="4:5" x14ac:dyDescent="0.25">
      <c r="D97501" s="12"/>
      <c r="E97501" s="12"/>
    </row>
    <row r="97502" spans="4:5" x14ac:dyDescent="0.25">
      <c r="D97502" s="12"/>
      <c r="E97502" s="12"/>
    </row>
    <row r="97503" spans="4:5" x14ac:dyDescent="0.25">
      <c r="D97503" s="12"/>
      <c r="E97503" s="12"/>
    </row>
    <row r="97504" spans="4:5" x14ac:dyDescent="0.25">
      <c r="D97504" s="12"/>
      <c r="E97504" s="12"/>
    </row>
    <row r="97505" spans="4:5" x14ac:dyDescent="0.25">
      <c r="D97505" s="12"/>
      <c r="E97505" s="12"/>
    </row>
    <row r="97506" spans="4:5" x14ac:dyDescent="0.25">
      <c r="D97506" s="12"/>
      <c r="E97506" s="12"/>
    </row>
    <row r="97507" spans="4:5" x14ac:dyDescent="0.25">
      <c r="D97507" s="12"/>
      <c r="E97507" s="12"/>
    </row>
    <row r="97508" spans="4:5" x14ac:dyDescent="0.25">
      <c r="D97508" s="12"/>
      <c r="E97508" s="12"/>
    </row>
    <row r="97509" spans="4:5" x14ac:dyDescent="0.25">
      <c r="D97509" s="12"/>
      <c r="E97509" s="12"/>
    </row>
    <row r="97510" spans="4:5" x14ac:dyDescent="0.25">
      <c r="D97510" s="12"/>
      <c r="E97510" s="12"/>
    </row>
    <row r="97511" spans="4:5" x14ac:dyDescent="0.25">
      <c r="D97511" s="12"/>
      <c r="E97511" s="12"/>
    </row>
    <row r="97512" spans="4:5" x14ac:dyDescent="0.25">
      <c r="D97512" s="12"/>
      <c r="E97512" s="12"/>
    </row>
    <row r="97513" spans="4:5" x14ac:dyDescent="0.25">
      <c r="D97513" s="12"/>
      <c r="E97513" s="12"/>
    </row>
    <row r="97514" spans="4:5" x14ac:dyDescent="0.25">
      <c r="D97514" s="12"/>
      <c r="E97514" s="12"/>
    </row>
    <row r="97515" spans="4:5" x14ac:dyDescent="0.25">
      <c r="D97515" s="12"/>
      <c r="E97515" s="12"/>
    </row>
    <row r="97516" spans="4:5" x14ac:dyDescent="0.25">
      <c r="D97516" s="12"/>
      <c r="E97516" s="12"/>
    </row>
    <row r="97517" spans="4:5" x14ac:dyDescent="0.25">
      <c r="D97517" s="12"/>
      <c r="E97517" s="12"/>
    </row>
    <row r="97518" spans="4:5" x14ac:dyDescent="0.25">
      <c r="D97518" s="12"/>
      <c r="E97518" s="12"/>
    </row>
    <row r="97519" spans="4:5" x14ac:dyDescent="0.25">
      <c r="D97519" s="12"/>
      <c r="E97519" s="12"/>
    </row>
    <row r="97520" spans="4:5" x14ac:dyDescent="0.25">
      <c r="D97520" s="12"/>
      <c r="E97520" s="12"/>
    </row>
    <row r="97521" spans="4:5" x14ac:dyDescent="0.25">
      <c r="D97521" s="12"/>
      <c r="E97521" s="12"/>
    </row>
    <row r="97522" spans="4:5" x14ac:dyDescent="0.25">
      <c r="D97522" s="12"/>
      <c r="E97522" s="12"/>
    </row>
    <row r="97523" spans="4:5" x14ac:dyDescent="0.25">
      <c r="D97523" s="12"/>
      <c r="E97523" s="12"/>
    </row>
    <row r="97524" spans="4:5" x14ac:dyDescent="0.25">
      <c r="D97524" s="12"/>
      <c r="E97524" s="12"/>
    </row>
    <row r="97525" spans="4:5" x14ac:dyDescent="0.25">
      <c r="D97525" s="12"/>
      <c r="E97525" s="12"/>
    </row>
    <row r="97526" spans="4:5" x14ac:dyDescent="0.25">
      <c r="D97526" s="12"/>
      <c r="E97526" s="12"/>
    </row>
    <row r="97527" spans="4:5" x14ac:dyDescent="0.25">
      <c r="D97527" s="12"/>
      <c r="E97527" s="12"/>
    </row>
    <row r="97528" spans="4:5" x14ac:dyDescent="0.25">
      <c r="D97528" s="12"/>
      <c r="E97528" s="12"/>
    </row>
    <row r="97529" spans="4:5" x14ac:dyDescent="0.25">
      <c r="D97529" s="12"/>
      <c r="E97529" s="12"/>
    </row>
    <row r="97530" spans="4:5" x14ac:dyDescent="0.25">
      <c r="D97530" s="12"/>
      <c r="E97530" s="12"/>
    </row>
    <row r="97531" spans="4:5" x14ac:dyDescent="0.25">
      <c r="D97531" s="12"/>
      <c r="E97531" s="12"/>
    </row>
    <row r="97532" spans="4:5" x14ac:dyDescent="0.25">
      <c r="D97532" s="12"/>
      <c r="E97532" s="12"/>
    </row>
    <row r="97533" spans="4:5" x14ac:dyDescent="0.25">
      <c r="D97533" s="12"/>
      <c r="E97533" s="12"/>
    </row>
    <row r="97534" spans="4:5" x14ac:dyDescent="0.25">
      <c r="D97534" s="12"/>
      <c r="E97534" s="12"/>
    </row>
    <row r="97535" spans="4:5" x14ac:dyDescent="0.25">
      <c r="D97535" s="12"/>
      <c r="E97535" s="12"/>
    </row>
    <row r="97536" spans="4:5" x14ac:dyDescent="0.25">
      <c r="D97536" s="12"/>
      <c r="E97536" s="12"/>
    </row>
    <row r="97537" spans="4:5" x14ac:dyDescent="0.25">
      <c r="D97537" s="12"/>
      <c r="E97537" s="12"/>
    </row>
    <row r="97538" spans="4:5" x14ac:dyDescent="0.25">
      <c r="D97538" s="12"/>
      <c r="E97538" s="12"/>
    </row>
    <row r="97539" spans="4:5" x14ac:dyDescent="0.25">
      <c r="D97539" s="12"/>
      <c r="E97539" s="12"/>
    </row>
    <row r="97540" spans="4:5" x14ac:dyDescent="0.25">
      <c r="D97540" s="12"/>
      <c r="E97540" s="12"/>
    </row>
    <row r="97541" spans="4:5" x14ac:dyDescent="0.25">
      <c r="D97541" s="12"/>
      <c r="E97541" s="12"/>
    </row>
    <row r="97542" spans="4:5" x14ac:dyDescent="0.25">
      <c r="D97542" s="12"/>
      <c r="E97542" s="12"/>
    </row>
    <row r="97543" spans="4:5" x14ac:dyDescent="0.25">
      <c r="D97543" s="12"/>
      <c r="E97543" s="12"/>
    </row>
    <row r="97544" spans="4:5" x14ac:dyDescent="0.25">
      <c r="D97544" s="12"/>
      <c r="E97544" s="12"/>
    </row>
    <row r="97545" spans="4:5" x14ac:dyDescent="0.25">
      <c r="D97545" s="12"/>
      <c r="E97545" s="12"/>
    </row>
    <row r="97546" spans="4:5" x14ac:dyDescent="0.25">
      <c r="D97546" s="12"/>
      <c r="E97546" s="12"/>
    </row>
    <row r="97547" spans="4:5" x14ac:dyDescent="0.25">
      <c r="D97547" s="12"/>
      <c r="E97547" s="12"/>
    </row>
    <row r="97548" spans="4:5" x14ac:dyDescent="0.25">
      <c r="D97548" s="12"/>
      <c r="E97548" s="12"/>
    </row>
    <row r="97549" spans="4:5" x14ac:dyDescent="0.25">
      <c r="D97549" s="12"/>
      <c r="E97549" s="12"/>
    </row>
    <row r="97550" spans="4:5" x14ac:dyDescent="0.25">
      <c r="D97550" s="12"/>
      <c r="E97550" s="12"/>
    </row>
    <row r="97551" spans="4:5" x14ac:dyDescent="0.25">
      <c r="D97551" s="12"/>
      <c r="E97551" s="12"/>
    </row>
    <row r="97552" spans="4:5" x14ac:dyDescent="0.25">
      <c r="D97552" s="12"/>
      <c r="E97552" s="12"/>
    </row>
    <row r="97553" spans="4:5" x14ac:dyDescent="0.25">
      <c r="D97553" s="12"/>
      <c r="E97553" s="12"/>
    </row>
    <row r="97554" spans="4:5" x14ac:dyDescent="0.25">
      <c r="D97554" s="12"/>
      <c r="E97554" s="12"/>
    </row>
    <row r="97555" spans="4:5" x14ac:dyDescent="0.25">
      <c r="D97555" s="12"/>
      <c r="E97555" s="12"/>
    </row>
    <row r="97556" spans="4:5" x14ac:dyDescent="0.25">
      <c r="D97556" s="12"/>
      <c r="E97556" s="12"/>
    </row>
    <row r="97557" spans="4:5" x14ac:dyDescent="0.25">
      <c r="D97557" s="12"/>
      <c r="E97557" s="12"/>
    </row>
    <row r="97558" spans="4:5" x14ac:dyDescent="0.25">
      <c r="D97558" s="12"/>
      <c r="E97558" s="12"/>
    </row>
    <row r="97559" spans="4:5" x14ac:dyDescent="0.25">
      <c r="D97559" s="12"/>
      <c r="E97559" s="12"/>
    </row>
    <row r="97560" spans="4:5" x14ac:dyDescent="0.25">
      <c r="D97560" s="12"/>
      <c r="E97560" s="12"/>
    </row>
    <row r="97561" spans="4:5" x14ac:dyDescent="0.25">
      <c r="D97561" s="12"/>
      <c r="E97561" s="12"/>
    </row>
    <row r="97562" spans="4:5" x14ac:dyDescent="0.25">
      <c r="D97562" s="12"/>
      <c r="E97562" s="12"/>
    </row>
    <row r="97563" spans="4:5" x14ac:dyDescent="0.25">
      <c r="D97563" s="12"/>
      <c r="E97563" s="12"/>
    </row>
    <row r="97564" spans="4:5" x14ac:dyDescent="0.25">
      <c r="D97564" s="12"/>
      <c r="E97564" s="12"/>
    </row>
    <row r="97565" spans="4:5" x14ac:dyDescent="0.25">
      <c r="D97565" s="12"/>
      <c r="E97565" s="12"/>
    </row>
    <row r="97566" spans="4:5" x14ac:dyDescent="0.25">
      <c r="D97566" s="12"/>
      <c r="E97566" s="12"/>
    </row>
    <row r="97567" spans="4:5" x14ac:dyDescent="0.25">
      <c r="D97567" s="12"/>
      <c r="E97567" s="12"/>
    </row>
    <row r="97568" spans="4:5" x14ac:dyDescent="0.25">
      <c r="D97568" s="12"/>
      <c r="E97568" s="12"/>
    </row>
    <row r="97569" spans="4:5" x14ac:dyDescent="0.25">
      <c r="D97569" s="12"/>
      <c r="E97569" s="12"/>
    </row>
    <row r="97570" spans="4:5" x14ac:dyDescent="0.25">
      <c r="D97570" s="12"/>
      <c r="E97570" s="12"/>
    </row>
    <row r="97571" spans="4:5" x14ac:dyDescent="0.25">
      <c r="D97571" s="12"/>
      <c r="E97571" s="12"/>
    </row>
    <row r="97572" spans="4:5" x14ac:dyDescent="0.25">
      <c r="D97572" s="12"/>
      <c r="E97572" s="12"/>
    </row>
    <row r="97573" spans="4:5" x14ac:dyDescent="0.25">
      <c r="D97573" s="12"/>
      <c r="E97573" s="12"/>
    </row>
    <row r="97574" spans="4:5" x14ac:dyDescent="0.25">
      <c r="D97574" s="12"/>
      <c r="E97574" s="12"/>
    </row>
    <row r="97575" spans="4:5" x14ac:dyDescent="0.25">
      <c r="D97575" s="12"/>
      <c r="E97575" s="12"/>
    </row>
    <row r="97576" spans="4:5" x14ac:dyDescent="0.25">
      <c r="D97576" s="12"/>
      <c r="E97576" s="12"/>
    </row>
    <row r="97577" spans="4:5" x14ac:dyDescent="0.25">
      <c r="D97577" s="12"/>
      <c r="E97577" s="12"/>
    </row>
    <row r="97578" spans="4:5" x14ac:dyDescent="0.25">
      <c r="D97578" s="12"/>
      <c r="E97578" s="12"/>
    </row>
    <row r="97579" spans="4:5" x14ac:dyDescent="0.25">
      <c r="D97579" s="12"/>
      <c r="E97579" s="12"/>
    </row>
    <row r="97580" spans="4:5" x14ac:dyDescent="0.25">
      <c r="D97580" s="12"/>
      <c r="E97580" s="12"/>
    </row>
    <row r="97581" spans="4:5" x14ac:dyDescent="0.25">
      <c r="D97581" s="12"/>
      <c r="E97581" s="12"/>
    </row>
    <row r="97582" spans="4:5" x14ac:dyDescent="0.25">
      <c r="D97582" s="12"/>
      <c r="E97582" s="12"/>
    </row>
    <row r="97583" spans="4:5" x14ac:dyDescent="0.25">
      <c r="D97583" s="12"/>
      <c r="E97583" s="12"/>
    </row>
    <row r="97584" spans="4:5" x14ac:dyDescent="0.25">
      <c r="D97584" s="12"/>
      <c r="E97584" s="12"/>
    </row>
    <row r="97585" spans="4:5" x14ac:dyDescent="0.25">
      <c r="D97585" s="12"/>
      <c r="E97585" s="12"/>
    </row>
    <row r="97586" spans="4:5" x14ac:dyDescent="0.25">
      <c r="D97586" s="12"/>
      <c r="E97586" s="12"/>
    </row>
    <row r="97587" spans="4:5" x14ac:dyDescent="0.25">
      <c r="D97587" s="12"/>
      <c r="E97587" s="12"/>
    </row>
    <row r="97588" spans="4:5" x14ac:dyDescent="0.25">
      <c r="D97588" s="12"/>
      <c r="E97588" s="12"/>
    </row>
    <row r="97589" spans="4:5" x14ac:dyDescent="0.25">
      <c r="D97589" s="12"/>
      <c r="E97589" s="12"/>
    </row>
    <row r="97590" spans="4:5" x14ac:dyDescent="0.25">
      <c r="D97590" s="12"/>
      <c r="E97590" s="12"/>
    </row>
    <row r="97591" spans="4:5" x14ac:dyDescent="0.25">
      <c r="D97591" s="12"/>
      <c r="E97591" s="12"/>
    </row>
    <row r="97592" spans="4:5" x14ac:dyDescent="0.25">
      <c r="D97592" s="12"/>
      <c r="E97592" s="12"/>
    </row>
    <row r="97593" spans="4:5" x14ac:dyDescent="0.25">
      <c r="D97593" s="12"/>
      <c r="E97593" s="12"/>
    </row>
    <row r="97594" spans="4:5" x14ac:dyDescent="0.25">
      <c r="D97594" s="12"/>
      <c r="E97594" s="12"/>
    </row>
    <row r="97595" spans="4:5" x14ac:dyDescent="0.25">
      <c r="D97595" s="12"/>
      <c r="E97595" s="12"/>
    </row>
    <row r="97596" spans="4:5" x14ac:dyDescent="0.25">
      <c r="D97596" s="12"/>
      <c r="E97596" s="12"/>
    </row>
    <row r="97597" spans="4:5" x14ac:dyDescent="0.25">
      <c r="D97597" s="12"/>
      <c r="E97597" s="12"/>
    </row>
    <row r="97598" spans="4:5" x14ac:dyDescent="0.25">
      <c r="D97598" s="12"/>
      <c r="E97598" s="12"/>
    </row>
    <row r="97599" spans="4:5" x14ac:dyDescent="0.25">
      <c r="D97599" s="12"/>
      <c r="E97599" s="12"/>
    </row>
    <row r="97600" spans="4:5" x14ac:dyDescent="0.25">
      <c r="D97600" s="12"/>
      <c r="E97600" s="12"/>
    </row>
    <row r="97601" spans="4:5" x14ac:dyDescent="0.25">
      <c r="D97601" s="12"/>
      <c r="E97601" s="12"/>
    </row>
    <row r="97602" spans="4:5" x14ac:dyDescent="0.25">
      <c r="D97602" s="12"/>
      <c r="E97602" s="12"/>
    </row>
    <row r="97603" spans="4:5" x14ac:dyDescent="0.25">
      <c r="D97603" s="12"/>
      <c r="E97603" s="12"/>
    </row>
    <row r="97604" spans="4:5" x14ac:dyDescent="0.25">
      <c r="D97604" s="12"/>
      <c r="E97604" s="12"/>
    </row>
    <row r="97605" spans="4:5" x14ac:dyDescent="0.25">
      <c r="D97605" s="12"/>
      <c r="E97605" s="12"/>
    </row>
    <row r="97606" spans="4:5" x14ac:dyDescent="0.25">
      <c r="D97606" s="12"/>
      <c r="E97606" s="12"/>
    </row>
    <row r="97607" spans="4:5" x14ac:dyDescent="0.25">
      <c r="D97607" s="12"/>
      <c r="E97607" s="12"/>
    </row>
    <row r="97608" spans="4:5" x14ac:dyDescent="0.25">
      <c r="D97608" s="12"/>
      <c r="E97608" s="12"/>
    </row>
    <row r="97609" spans="4:5" x14ac:dyDescent="0.25">
      <c r="D97609" s="12"/>
      <c r="E97609" s="12"/>
    </row>
    <row r="97610" spans="4:5" x14ac:dyDescent="0.25">
      <c r="D97610" s="12"/>
      <c r="E97610" s="12"/>
    </row>
    <row r="97611" spans="4:5" x14ac:dyDescent="0.25">
      <c r="D97611" s="12"/>
      <c r="E97611" s="12"/>
    </row>
    <row r="97612" spans="4:5" x14ac:dyDescent="0.25">
      <c r="D97612" s="12"/>
      <c r="E97612" s="12"/>
    </row>
    <row r="97613" spans="4:5" x14ac:dyDescent="0.25">
      <c r="D97613" s="12"/>
      <c r="E97613" s="12"/>
    </row>
    <row r="97614" spans="4:5" x14ac:dyDescent="0.25">
      <c r="D97614" s="12"/>
      <c r="E97614" s="12"/>
    </row>
    <row r="97615" spans="4:5" x14ac:dyDescent="0.25">
      <c r="D97615" s="12"/>
      <c r="E97615" s="12"/>
    </row>
    <row r="97616" spans="4:5" x14ac:dyDescent="0.25">
      <c r="D97616" s="12"/>
      <c r="E97616" s="12"/>
    </row>
    <row r="97617" spans="4:5" x14ac:dyDescent="0.25">
      <c r="D97617" s="12"/>
      <c r="E97617" s="12"/>
    </row>
    <row r="97618" spans="4:5" x14ac:dyDescent="0.25">
      <c r="D97618" s="12"/>
      <c r="E97618" s="12"/>
    </row>
    <row r="97619" spans="4:5" x14ac:dyDescent="0.25">
      <c r="D97619" s="12"/>
      <c r="E97619" s="12"/>
    </row>
    <row r="97620" spans="4:5" x14ac:dyDescent="0.25">
      <c r="D97620" s="12"/>
      <c r="E97620" s="12"/>
    </row>
    <row r="97621" spans="4:5" x14ac:dyDescent="0.25">
      <c r="D97621" s="12"/>
      <c r="E97621" s="12"/>
    </row>
    <row r="97622" spans="4:5" x14ac:dyDescent="0.25">
      <c r="D97622" s="12"/>
      <c r="E97622" s="12"/>
    </row>
    <row r="97623" spans="4:5" x14ac:dyDescent="0.25">
      <c r="D97623" s="12"/>
      <c r="E97623" s="12"/>
    </row>
    <row r="97624" spans="4:5" x14ac:dyDescent="0.25">
      <c r="D97624" s="12"/>
      <c r="E97624" s="12"/>
    </row>
    <row r="97625" spans="4:5" x14ac:dyDescent="0.25">
      <c r="D97625" s="12"/>
      <c r="E97625" s="12"/>
    </row>
    <row r="97626" spans="4:5" x14ac:dyDescent="0.25">
      <c r="D97626" s="12"/>
      <c r="E97626" s="12"/>
    </row>
    <row r="97627" spans="4:5" x14ac:dyDescent="0.25">
      <c r="D97627" s="12"/>
      <c r="E97627" s="12"/>
    </row>
    <row r="97628" spans="4:5" x14ac:dyDescent="0.25">
      <c r="D97628" s="12"/>
      <c r="E97628" s="12"/>
    </row>
    <row r="97629" spans="4:5" x14ac:dyDescent="0.25">
      <c r="D97629" s="12"/>
      <c r="E97629" s="12"/>
    </row>
    <row r="97630" spans="4:5" x14ac:dyDescent="0.25">
      <c r="D97630" s="12"/>
      <c r="E97630" s="12"/>
    </row>
    <row r="97631" spans="4:5" x14ac:dyDescent="0.25">
      <c r="D97631" s="12"/>
      <c r="E97631" s="12"/>
    </row>
    <row r="97632" spans="4:5" x14ac:dyDescent="0.25">
      <c r="D97632" s="12"/>
      <c r="E97632" s="12"/>
    </row>
    <row r="97633" spans="4:5" x14ac:dyDescent="0.25">
      <c r="D97633" s="12"/>
      <c r="E97633" s="12"/>
    </row>
    <row r="97634" spans="4:5" x14ac:dyDescent="0.25">
      <c r="D97634" s="12"/>
      <c r="E97634" s="12"/>
    </row>
    <row r="97635" spans="4:5" x14ac:dyDescent="0.25">
      <c r="D97635" s="12"/>
      <c r="E97635" s="12"/>
    </row>
    <row r="97636" spans="4:5" x14ac:dyDescent="0.25">
      <c r="D97636" s="12"/>
      <c r="E97636" s="12"/>
    </row>
    <row r="97637" spans="4:5" x14ac:dyDescent="0.25">
      <c r="D97637" s="12"/>
      <c r="E97637" s="12"/>
    </row>
    <row r="97638" spans="4:5" x14ac:dyDescent="0.25">
      <c r="D97638" s="12"/>
      <c r="E97638" s="12"/>
    </row>
    <row r="97639" spans="4:5" x14ac:dyDescent="0.25">
      <c r="D97639" s="12"/>
      <c r="E97639" s="12"/>
    </row>
    <row r="97640" spans="4:5" x14ac:dyDescent="0.25">
      <c r="D97640" s="12"/>
      <c r="E97640" s="12"/>
    </row>
    <row r="97641" spans="4:5" x14ac:dyDescent="0.25">
      <c r="D97641" s="12"/>
      <c r="E97641" s="12"/>
    </row>
    <row r="97642" spans="4:5" x14ac:dyDescent="0.25">
      <c r="D97642" s="12"/>
      <c r="E97642" s="12"/>
    </row>
    <row r="97643" spans="4:5" x14ac:dyDescent="0.25">
      <c r="D97643" s="12"/>
      <c r="E97643" s="12"/>
    </row>
    <row r="97644" spans="4:5" x14ac:dyDescent="0.25">
      <c r="D97644" s="12"/>
      <c r="E97644" s="12"/>
    </row>
    <row r="97645" spans="4:5" x14ac:dyDescent="0.25">
      <c r="D97645" s="12"/>
      <c r="E97645" s="12"/>
    </row>
    <row r="97646" spans="4:5" x14ac:dyDescent="0.25">
      <c r="D97646" s="12"/>
      <c r="E97646" s="12"/>
    </row>
    <row r="97647" spans="4:5" x14ac:dyDescent="0.25">
      <c r="D97647" s="12"/>
      <c r="E97647" s="12"/>
    </row>
    <row r="97648" spans="4:5" x14ac:dyDescent="0.25">
      <c r="D97648" s="12"/>
      <c r="E97648" s="12"/>
    </row>
    <row r="97649" spans="4:5" x14ac:dyDescent="0.25">
      <c r="D97649" s="12"/>
      <c r="E97649" s="12"/>
    </row>
    <row r="97650" spans="4:5" x14ac:dyDescent="0.25">
      <c r="D97650" s="12"/>
      <c r="E97650" s="12"/>
    </row>
    <row r="97651" spans="4:5" x14ac:dyDescent="0.25">
      <c r="D97651" s="12"/>
      <c r="E97651" s="12"/>
    </row>
    <row r="97652" spans="4:5" x14ac:dyDescent="0.25">
      <c r="D97652" s="12"/>
      <c r="E97652" s="12"/>
    </row>
    <row r="97653" spans="4:5" x14ac:dyDescent="0.25">
      <c r="D97653" s="12"/>
      <c r="E97653" s="12"/>
    </row>
    <row r="97654" spans="4:5" x14ac:dyDescent="0.25">
      <c r="D97654" s="12"/>
      <c r="E97654" s="12"/>
    </row>
    <row r="97655" spans="4:5" x14ac:dyDescent="0.25">
      <c r="D97655" s="12"/>
      <c r="E97655" s="12"/>
    </row>
    <row r="97656" spans="4:5" x14ac:dyDescent="0.25">
      <c r="D97656" s="12"/>
      <c r="E97656" s="12"/>
    </row>
    <row r="97657" spans="4:5" x14ac:dyDescent="0.25">
      <c r="D97657" s="12"/>
      <c r="E97657" s="12"/>
    </row>
    <row r="97658" spans="4:5" x14ac:dyDescent="0.25">
      <c r="D97658" s="12"/>
      <c r="E97658" s="12"/>
    </row>
    <row r="97659" spans="4:5" x14ac:dyDescent="0.25">
      <c r="D97659" s="12"/>
      <c r="E97659" s="12"/>
    </row>
    <row r="97660" spans="4:5" x14ac:dyDescent="0.25">
      <c r="D97660" s="12"/>
      <c r="E97660" s="12"/>
    </row>
    <row r="97661" spans="4:5" x14ac:dyDescent="0.25">
      <c r="D97661" s="12"/>
      <c r="E97661" s="12"/>
    </row>
    <row r="97662" spans="4:5" x14ac:dyDescent="0.25">
      <c r="D97662" s="12"/>
      <c r="E97662" s="12"/>
    </row>
    <row r="97663" spans="4:5" x14ac:dyDescent="0.25">
      <c r="D97663" s="12"/>
      <c r="E97663" s="12"/>
    </row>
    <row r="97664" spans="4:5" x14ac:dyDescent="0.25">
      <c r="D97664" s="12"/>
      <c r="E97664" s="12"/>
    </row>
    <row r="97665" spans="4:5" x14ac:dyDescent="0.25">
      <c r="D97665" s="12"/>
      <c r="E97665" s="12"/>
    </row>
    <row r="97666" spans="4:5" x14ac:dyDescent="0.25">
      <c r="D97666" s="12"/>
      <c r="E97666" s="12"/>
    </row>
    <row r="97667" spans="4:5" x14ac:dyDescent="0.25">
      <c r="D97667" s="12"/>
      <c r="E97667" s="12"/>
    </row>
    <row r="97668" spans="4:5" x14ac:dyDescent="0.25">
      <c r="D97668" s="12"/>
      <c r="E97668" s="12"/>
    </row>
    <row r="97669" spans="4:5" x14ac:dyDescent="0.25">
      <c r="D97669" s="12"/>
      <c r="E97669" s="12"/>
    </row>
    <row r="97670" spans="4:5" x14ac:dyDescent="0.25">
      <c r="D97670" s="12"/>
      <c r="E97670" s="12"/>
    </row>
    <row r="97671" spans="4:5" x14ac:dyDescent="0.25">
      <c r="D97671" s="12"/>
      <c r="E97671" s="12"/>
    </row>
    <row r="97672" spans="4:5" x14ac:dyDescent="0.25">
      <c r="D97672" s="12"/>
      <c r="E97672" s="12"/>
    </row>
    <row r="97673" spans="4:5" x14ac:dyDescent="0.25">
      <c r="D97673" s="12"/>
      <c r="E97673" s="12"/>
    </row>
    <row r="97674" spans="4:5" x14ac:dyDescent="0.25">
      <c r="D97674" s="12"/>
      <c r="E97674" s="12"/>
    </row>
    <row r="97675" spans="4:5" x14ac:dyDescent="0.25">
      <c r="D97675" s="12"/>
      <c r="E97675" s="12"/>
    </row>
    <row r="97676" spans="4:5" x14ac:dyDescent="0.25">
      <c r="D97676" s="12"/>
      <c r="E97676" s="12"/>
    </row>
    <row r="97677" spans="4:5" x14ac:dyDescent="0.25">
      <c r="D97677" s="12"/>
      <c r="E97677" s="12"/>
    </row>
    <row r="97678" spans="4:5" x14ac:dyDescent="0.25">
      <c r="D97678" s="12"/>
      <c r="E97678" s="12"/>
    </row>
    <row r="97679" spans="4:5" x14ac:dyDescent="0.25">
      <c r="D97679" s="12"/>
      <c r="E97679" s="12"/>
    </row>
    <row r="97680" spans="4:5" x14ac:dyDescent="0.25">
      <c r="D97680" s="12"/>
      <c r="E97680" s="12"/>
    </row>
    <row r="97681" spans="4:5" x14ac:dyDescent="0.25">
      <c r="D97681" s="12"/>
      <c r="E97681" s="12"/>
    </row>
    <row r="97682" spans="4:5" x14ac:dyDescent="0.25">
      <c r="D97682" s="12"/>
      <c r="E97682" s="12"/>
    </row>
    <row r="97683" spans="4:5" x14ac:dyDescent="0.25">
      <c r="D97683" s="12"/>
      <c r="E97683" s="12"/>
    </row>
    <row r="97684" spans="4:5" x14ac:dyDescent="0.25">
      <c r="D97684" s="12"/>
      <c r="E97684" s="12"/>
    </row>
    <row r="97685" spans="4:5" x14ac:dyDescent="0.25">
      <c r="D97685" s="12"/>
      <c r="E97685" s="12"/>
    </row>
    <row r="97686" spans="4:5" x14ac:dyDescent="0.25">
      <c r="D97686" s="12"/>
      <c r="E97686" s="12"/>
    </row>
    <row r="97687" spans="4:5" x14ac:dyDescent="0.25">
      <c r="D97687" s="12"/>
      <c r="E97687" s="12"/>
    </row>
    <row r="97688" spans="4:5" x14ac:dyDescent="0.25">
      <c r="D97688" s="12"/>
      <c r="E97688" s="12"/>
    </row>
    <row r="97689" spans="4:5" x14ac:dyDescent="0.25">
      <c r="D97689" s="12"/>
      <c r="E97689" s="12"/>
    </row>
    <row r="97690" spans="4:5" x14ac:dyDescent="0.25">
      <c r="D97690" s="12"/>
      <c r="E97690" s="12"/>
    </row>
    <row r="97691" spans="4:5" x14ac:dyDescent="0.25">
      <c r="D97691" s="12"/>
      <c r="E97691" s="12"/>
    </row>
    <row r="97692" spans="4:5" x14ac:dyDescent="0.25">
      <c r="D97692" s="12"/>
      <c r="E97692" s="12"/>
    </row>
    <row r="97693" spans="4:5" x14ac:dyDescent="0.25">
      <c r="D97693" s="12"/>
      <c r="E97693" s="12"/>
    </row>
    <row r="97694" spans="4:5" x14ac:dyDescent="0.25">
      <c r="D97694" s="12"/>
      <c r="E97694" s="12"/>
    </row>
    <row r="97695" spans="4:5" x14ac:dyDescent="0.25">
      <c r="D97695" s="12"/>
      <c r="E97695" s="12"/>
    </row>
    <row r="97696" spans="4:5" x14ac:dyDescent="0.25">
      <c r="D97696" s="12"/>
      <c r="E97696" s="12"/>
    </row>
    <row r="97697" spans="4:5" x14ac:dyDescent="0.25">
      <c r="D97697" s="12"/>
      <c r="E97697" s="12"/>
    </row>
    <row r="97698" spans="4:5" x14ac:dyDescent="0.25">
      <c r="D97698" s="12"/>
      <c r="E97698" s="12"/>
    </row>
    <row r="97699" spans="4:5" x14ac:dyDescent="0.25">
      <c r="D97699" s="12"/>
      <c r="E97699" s="12"/>
    </row>
    <row r="97700" spans="4:5" x14ac:dyDescent="0.25">
      <c r="D97700" s="12"/>
      <c r="E97700" s="12"/>
    </row>
    <row r="97701" spans="4:5" x14ac:dyDescent="0.25">
      <c r="D97701" s="12"/>
      <c r="E97701" s="12"/>
    </row>
    <row r="97702" spans="4:5" x14ac:dyDescent="0.25">
      <c r="D97702" s="12"/>
      <c r="E97702" s="12"/>
    </row>
    <row r="97703" spans="4:5" x14ac:dyDescent="0.25">
      <c r="D97703" s="12"/>
      <c r="E97703" s="12"/>
    </row>
    <row r="97704" spans="4:5" x14ac:dyDescent="0.25">
      <c r="D97704" s="12"/>
      <c r="E97704" s="12"/>
    </row>
    <row r="97705" spans="4:5" x14ac:dyDescent="0.25">
      <c r="D97705" s="12"/>
      <c r="E97705" s="12"/>
    </row>
    <row r="97706" spans="4:5" x14ac:dyDescent="0.25">
      <c r="D97706" s="12"/>
      <c r="E97706" s="12"/>
    </row>
    <row r="97707" spans="4:5" x14ac:dyDescent="0.25">
      <c r="D97707" s="12"/>
      <c r="E97707" s="12"/>
    </row>
    <row r="97708" spans="4:5" x14ac:dyDescent="0.25">
      <c r="D97708" s="12"/>
      <c r="E97708" s="12"/>
    </row>
    <row r="97709" spans="4:5" x14ac:dyDescent="0.25">
      <c r="D97709" s="12"/>
      <c r="E97709" s="12"/>
    </row>
    <row r="97710" spans="4:5" x14ac:dyDescent="0.25">
      <c r="D97710" s="12"/>
      <c r="E97710" s="12"/>
    </row>
    <row r="97711" spans="4:5" x14ac:dyDescent="0.25">
      <c r="D97711" s="12"/>
      <c r="E97711" s="12"/>
    </row>
    <row r="97712" spans="4:5" x14ac:dyDescent="0.25">
      <c r="D97712" s="12"/>
      <c r="E97712" s="12"/>
    </row>
    <row r="97713" spans="4:5" x14ac:dyDescent="0.25">
      <c r="D97713" s="12"/>
      <c r="E97713" s="12"/>
    </row>
    <row r="97714" spans="4:5" x14ac:dyDescent="0.25">
      <c r="D97714" s="12"/>
      <c r="E97714" s="12"/>
    </row>
    <row r="97715" spans="4:5" x14ac:dyDescent="0.25">
      <c r="D97715" s="12"/>
      <c r="E97715" s="12"/>
    </row>
    <row r="97716" spans="4:5" x14ac:dyDescent="0.25">
      <c r="D97716" s="12"/>
      <c r="E97716" s="12"/>
    </row>
    <row r="97717" spans="4:5" x14ac:dyDescent="0.25">
      <c r="D97717" s="12"/>
      <c r="E97717" s="12"/>
    </row>
    <row r="97718" spans="4:5" x14ac:dyDescent="0.25">
      <c r="D97718" s="12"/>
      <c r="E97718" s="12"/>
    </row>
    <row r="97719" spans="4:5" x14ac:dyDescent="0.25">
      <c r="D97719" s="12"/>
      <c r="E97719" s="12"/>
    </row>
    <row r="97720" spans="4:5" x14ac:dyDescent="0.25">
      <c r="D97720" s="12"/>
      <c r="E97720" s="12"/>
    </row>
    <row r="97721" spans="4:5" x14ac:dyDescent="0.25">
      <c r="D97721" s="12"/>
      <c r="E97721" s="12"/>
    </row>
    <row r="97722" spans="4:5" x14ac:dyDescent="0.25">
      <c r="D97722" s="12"/>
      <c r="E97722" s="12"/>
    </row>
    <row r="97723" spans="4:5" x14ac:dyDescent="0.25">
      <c r="D97723" s="12"/>
      <c r="E97723" s="12"/>
    </row>
    <row r="97724" spans="4:5" x14ac:dyDescent="0.25">
      <c r="D97724" s="12"/>
      <c r="E97724" s="12"/>
    </row>
    <row r="97725" spans="4:5" x14ac:dyDescent="0.25">
      <c r="D97725" s="12"/>
      <c r="E97725" s="12"/>
    </row>
    <row r="97726" spans="4:5" x14ac:dyDescent="0.25">
      <c r="D97726" s="12"/>
      <c r="E97726" s="12"/>
    </row>
    <row r="97727" spans="4:5" x14ac:dyDescent="0.25">
      <c r="D97727" s="12"/>
      <c r="E97727" s="12"/>
    </row>
    <row r="97728" spans="4:5" x14ac:dyDescent="0.25">
      <c r="D97728" s="12"/>
      <c r="E97728" s="12"/>
    </row>
    <row r="97729" spans="4:5" x14ac:dyDescent="0.25">
      <c r="D97729" s="12"/>
      <c r="E97729" s="12"/>
    </row>
    <row r="97730" spans="4:5" x14ac:dyDescent="0.25">
      <c r="D97730" s="12"/>
      <c r="E97730" s="12"/>
    </row>
    <row r="97731" spans="4:5" x14ac:dyDescent="0.25">
      <c r="D97731" s="12"/>
      <c r="E97731" s="12"/>
    </row>
    <row r="97732" spans="4:5" x14ac:dyDescent="0.25">
      <c r="D97732" s="12"/>
      <c r="E97732" s="12"/>
    </row>
    <row r="97733" spans="4:5" x14ac:dyDescent="0.25">
      <c r="D97733" s="12"/>
      <c r="E97733" s="12"/>
    </row>
    <row r="97734" spans="4:5" x14ac:dyDescent="0.25">
      <c r="D97734" s="12"/>
      <c r="E97734" s="12"/>
    </row>
    <row r="97735" spans="4:5" x14ac:dyDescent="0.25">
      <c r="D97735" s="12"/>
      <c r="E97735" s="12"/>
    </row>
    <row r="97736" spans="4:5" x14ac:dyDescent="0.25">
      <c r="D97736" s="12"/>
      <c r="E97736" s="12"/>
    </row>
    <row r="97737" spans="4:5" x14ac:dyDescent="0.25">
      <c r="D97737" s="12"/>
      <c r="E97737" s="12"/>
    </row>
    <row r="97738" spans="4:5" x14ac:dyDescent="0.25">
      <c r="D97738" s="12"/>
      <c r="E97738" s="12"/>
    </row>
    <row r="97739" spans="4:5" x14ac:dyDescent="0.25">
      <c r="D97739" s="12"/>
      <c r="E97739" s="12"/>
    </row>
    <row r="97740" spans="4:5" x14ac:dyDescent="0.25">
      <c r="D97740" s="12"/>
      <c r="E97740" s="12"/>
    </row>
    <row r="97741" spans="4:5" x14ac:dyDescent="0.25">
      <c r="D97741" s="12"/>
      <c r="E97741" s="12"/>
    </row>
    <row r="97742" spans="4:5" x14ac:dyDescent="0.25">
      <c r="D97742" s="12"/>
      <c r="E97742" s="12"/>
    </row>
    <row r="97743" spans="4:5" x14ac:dyDescent="0.25">
      <c r="D97743" s="12"/>
      <c r="E97743" s="12"/>
    </row>
    <row r="97744" spans="4:5" x14ac:dyDescent="0.25">
      <c r="D97744" s="12"/>
      <c r="E97744" s="12"/>
    </row>
    <row r="97745" spans="4:5" x14ac:dyDescent="0.25">
      <c r="D97745" s="12"/>
      <c r="E97745" s="12"/>
    </row>
    <row r="97746" spans="4:5" x14ac:dyDescent="0.25">
      <c r="D97746" s="12"/>
      <c r="E97746" s="12"/>
    </row>
    <row r="97747" spans="4:5" x14ac:dyDescent="0.25">
      <c r="D97747" s="12"/>
      <c r="E97747" s="12"/>
    </row>
    <row r="97748" spans="4:5" x14ac:dyDescent="0.25">
      <c r="D97748" s="12"/>
      <c r="E97748" s="12"/>
    </row>
    <row r="97749" spans="4:5" x14ac:dyDescent="0.25">
      <c r="D97749" s="12"/>
      <c r="E97749" s="12"/>
    </row>
    <row r="97750" spans="4:5" x14ac:dyDescent="0.25">
      <c r="D97750" s="12"/>
      <c r="E97750" s="12"/>
    </row>
    <row r="97751" spans="4:5" x14ac:dyDescent="0.25">
      <c r="D97751" s="12"/>
      <c r="E97751" s="12"/>
    </row>
    <row r="97752" spans="4:5" x14ac:dyDescent="0.25">
      <c r="D97752" s="12"/>
      <c r="E97752" s="12"/>
    </row>
    <row r="97753" spans="4:5" x14ac:dyDescent="0.25">
      <c r="D97753" s="12"/>
      <c r="E97753" s="12"/>
    </row>
    <row r="97754" spans="4:5" x14ac:dyDescent="0.25">
      <c r="D97754" s="12"/>
      <c r="E97754" s="12"/>
    </row>
    <row r="97755" spans="4:5" x14ac:dyDescent="0.25">
      <c r="D97755" s="12"/>
      <c r="E97755" s="12"/>
    </row>
    <row r="97756" spans="4:5" x14ac:dyDescent="0.25">
      <c r="D97756" s="12"/>
      <c r="E97756" s="12"/>
    </row>
    <row r="97757" spans="4:5" x14ac:dyDescent="0.25">
      <c r="D97757" s="12"/>
      <c r="E97757" s="12"/>
    </row>
    <row r="97758" spans="4:5" x14ac:dyDescent="0.25">
      <c r="D97758" s="12"/>
      <c r="E97758" s="12"/>
    </row>
    <row r="97759" spans="4:5" x14ac:dyDescent="0.25">
      <c r="D97759" s="12"/>
      <c r="E97759" s="12"/>
    </row>
    <row r="97760" spans="4:5" x14ac:dyDescent="0.25">
      <c r="D97760" s="12"/>
      <c r="E97760" s="12"/>
    </row>
    <row r="97761" spans="4:5" x14ac:dyDescent="0.25">
      <c r="D97761" s="12"/>
      <c r="E97761" s="12"/>
    </row>
    <row r="97762" spans="4:5" x14ac:dyDescent="0.25">
      <c r="D97762" s="12"/>
      <c r="E97762" s="12"/>
    </row>
    <row r="97763" spans="4:5" x14ac:dyDescent="0.25">
      <c r="D97763" s="12"/>
      <c r="E97763" s="12"/>
    </row>
    <row r="97764" spans="4:5" x14ac:dyDescent="0.25">
      <c r="D97764" s="12"/>
      <c r="E97764" s="12"/>
    </row>
    <row r="97765" spans="4:5" x14ac:dyDescent="0.25">
      <c r="D97765" s="12"/>
      <c r="E97765" s="12"/>
    </row>
    <row r="97766" spans="4:5" x14ac:dyDescent="0.25">
      <c r="D97766" s="12"/>
      <c r="E97766" s="12"/>
    </row>
    <row r="97767" spans="4:5" x14ac:dyDescent="0.25">
      <c r="D97767" s="12"/>
      <c r="E97767" s="12"/>
    </row>
    <row r="97768" spans="4:5" x14ac:dyDescent="0.25">
      <c r="D97768" s="12"/>
      <c r="E97768" s="12"/>
    </row>
    <row r="97769" spans="4:5" x14ac:dyDescent="0.25">
      <c r="D97769" s="12"/>
      <c r="E97769" s="12"/>
    </row>
    <row r="97770" spans="4:5" x14ac:dyDescent="0.25">
      <c r="D97770" s="12"/>
      <c r="E97770" s="12"/>
    </row>
    <row r="97771" spans="4:5" x14ac:dyDescent="0.25">
      <c r="D97771" s="12"/>
      <c r="E97771" s="12"/>
    </row>
    <row r="97772" spans="4:5" x14ac:dyDescent="0.25">
      <c r="D97772" s="12"/>
      <c r="E97772" s="12"/>
    </row>
    <row r="97773" spans="4:5" x14ac:dyDescent="0.25">
      <c r="D97773" s="12"/>
      <c r="E97773" s="12"/>
    </row>
    <row r="97774" spans="4:5" x14ac:dyDescent="0.25">
      <c r="D97774" s="12"/>
      <c r="E97774" s="12"/>
    </row>
    <row r="97775" spans="4:5" x14ac:dyDescent="0.25">
      <c r="D97775" s="12"/>
      <c r="E97775" s="12"/>
    </row>
    <row r="97776" spans="4:5" x14ac:dyDescent="0.25">
      <c r="D97776" s="12"/>
      <c r="E97776" s="12"/>
    </row>
    <row r="97777" spans="4:5" x14ac:dyDescent="0.25">
      <c r="D97777" s="12"/>
      <c r="E97777" s="12"/>
    </row>
    <row r="97778" spans="4:5" x14ac:dyDescent="0.25">
      <c r="D97778" s="12"/>
      <c r="E97778" s="12"/>
    </row>
    <row r="97779" spans="4:5" x14ac:dyDescent="0.25">
      <c r="D97779" s="12"/>
      <c r="E97779" s="12"/>
    </row>
    <row r="97780" spans="4:5" x14ac:dyDescent="0.25">
      <c r="D97780" s="12"/>
      <c r="E97780" s="12"/>
    </row>
    <row r="97781" spans="4:5" x14ac:dyDescent="0.25">
      <c r="D97781" s="12"/>
      <c r="E97781" s="12"/>
    </row>
    <row r="97782" spans="4:5" x14ac:dyDescent="0.25">
      <c r="D97782" s="12"/>
      <c r="E97782" s="12"/>
    </row>
    <row r="97783" spans="4:5" x14ac:dyDescent="0.25">
      <c r="D97783" s="12"/>
      <c r="E97783" s="12"/>
    </row>
    <row r="97784" spans="4:5" x14ac:dyDescent="0.25">
      <c r="D97784" s="12"/>
      <c r="E97784" s="12"/>
    </row>
    <row r="97785" spans="4:5" x14ac:dyDescent="0.25">
      <c r="D97785" s="12"/>
      <c r="E97785" s="12"/>
    </row>
    <row r="97786" spans="4:5" x14ac:dyDescent="0.25">
      <c r="D97786" s="12"/>
      <c r="E97786" s="12"/>
    </row>
    <row r="97787" spans="4:5" x14ac:dyDescent="0.25">
      <c r="D97787" s="12"/>
      <c r="E97787" s="12"/>
    </row>
    <row r="97788" spans="4:5" x14ac:dyDescent="0.25">
      <c r="D97788" s="12"/>
      <c r="E97788" s="12"/>
    </row>
    <row r="97789" spans="4:5" x14ac:dyDescent="0.25">
      <c r="D97789" s="12"/>
      <c r="E97789" s="12"/>
    </row>
    <row r="97790" spans="4:5" x14ac:dyDescent="0.25">
      <c r="D97790" s="12"/>
      <c r="E97790" s="12"/>
    </row>
    <row r="97791" spans="4:5" x14ac:dyDescent="0.25">
      <c r="D97791" s="12"/>
      <c r="E97791" s="12"/>
    </row>
    <row r="97792" spans="4:5" x14ac:dyDescent="0.25">
      <c r="D97792" s="12"/>
      <c r="E97792" s="12"/>
    </row>
    <row r="97793" spans="4:5" x14ac:dyDescent="0.25">
      <c r="D97793" s="12"/>
      <c r="E97793" s="12"/>
    </row>
    <row r="97794" spans="4:5" x14ac:dyDescent="0.25">
      <c r="D97794" s="12"/>
      <c r="E97794" s="12"/>
    </row>
    <row r="97795" spans="4:5" x14ac:dyDescent="0.25">
      <c r="D97795" s="12"/>
      <c r="E97795" s="12"/>
    </row>
    <row r="97796" spans="4:5" x14ac:dyDescent="0.25">
      <c r="D97796" s="12"/>
      <c r="E97796" s="12"/>
    </row>
    <row r="97797" spans="4:5" x14ac:dyDescent="0.25">
      <c r="D97797" s="12"/>
      <c r="E97797" s="12"/>
    </row>
    <row r="97798" spans="4:5" x14ac:dyDescent="0.25">
      <c r="D97798" s="12"/>
      <c r="E97798" s="12"/>
    </row>
    <row r="97799" spans="4:5" x14ac:dyDescent="0.25">
      <c r="D97799" s="12"/>
      <c r="E97799" s="12"/>
    </row>
    <row r="97800" spans="4:5" x14ac:dyDescent="0.25">
      <c r="D97800" s="12"/>
      <c r="E97800" s="12"/>
    </row>
    <row r="97801" spans="4:5" x14ac:dyDescent="0.25">
      <c r="D97801" s="12"/>
      <c r="E97801" s="12"/>
    </row>
    <row r="97802" spans="4:5" x14ac:dyDescent="0.25">
      <c r="D97802" s="12"/>
      <c r="E97802" s="12"/>
    </row>
    <row r="97803" spans="4:5" x14ac:dyDescent="0.25">
      <c r="D97803" s="12"/>
      <c r="E97803" s="12"/>
    </row>
    <row r="97804" spans="4:5" x14ac:dyDescent="0.25">
      <c r="D97804" s="12"/>
      <c r="E97804" s="12"/>
    </row>
    <row r="97805" spans="4:5" x14ac:dyDescent="0.25">
      <c r="D97805" s="12"/>
      <c r="E97805" s="12"/>
    </row>
    <row r="97806" spans="4:5" x14ac:dyDescent="0.25">
      <c r="D97806" s="12"/>
      <c r="E97806" s="12"/>
    </row>
    <row r="97807" spans="4:5" x14ac:dyDescent="0.25">
      <c r="D97807" s="12"/>
      <c r="E97807" s="12"/>
    </row>
    <row r="97808" spans="4:5" x14ac:dyDescent="0.25">
      <c r="D97808" s="12"/>
      <c r="E97808" s="12"/>
    </row>
    <row r="97809" spans="4:5" x14ac:dyDescent="0.25">
      <c r="D97809" s="12"/>
      <c r="E97809" s="12"/>
    </row>
    <row r="97810" spans="4:5" x14ac:dyDescent="0.25">
      <c r="D97810" s="12"/>
      <c r="E97810" s="12"/>
    </row>
    <row r="97811" spans="4:5" x14ac:dyDescent="0.25">
      <c r="D97811" s="12"/>
      <c r="E97811" s="12"/>
    </row>
    <row r="97812" spans="4:5" x14ac:dyDescent="0.25">
      <c r="D97812" s="12"/>
      <c r="E97812" s="12"/>
    </row>
    <row r="97813" spans="4:5" x14ac:dyDescent="0.25">
      <c r="D97813" s="12"/>
      <c r="E97813" s="12"/>
    </row>
    <row r="97814" spans="4:5" x14ac:dyDescent="0.25">
      <c r="D97814" s="12"/>
      <c r="E97814" s="12"/>
    </row>
    <row r="97815" spans="4:5" x14ac:dyDescent="0.25">
      <c r="D97815" s="12"/>
      <c r="E97815" s="12"/>
    </row>
    <row r="97816" spans="4:5" x14ac:dyDescent="0.25">
      <c r="D97816" s="12"/>
      <c r="E97816" s="12"/>
    </row>
    <row r="97817" spans="4:5" x14ac:dyDescent="0.25">
      <c r="D97817" s="12"/>
      <c r="E97817" s="12"/>
    </row>
    <row r="97818" spans="4:5" x14ac:dyDescent="0.25">
      <c r="D97818" s="12"/>
      <c r="E97818" s="12"/>
    </row>
    <row r="97819" spans="4:5" x14ac:dyDescent="0.25">
      <c r="D97819" s="12"/>
      <c r="E97819" s="12"/>
    </row>
    <row r="97820" spans="4:5" x14ac:dyDescent="0.25">
      <c r="D97820" s="12"/>
      <c r="E97820" s="12"/>
    </row>
    <row r="97821" spans="4:5" x14ac:dyDescent="0.25">
      <c r="D97821" s="12"/>
      <c r="E97821" s="12"/>
    </row>
    <row r="97822" spans="4:5" x14ac:dyDescent="0.25">
      <c r="D97822" s="12"/>
      <c r="E97822" s="12"/>
    </row>
    <row r="97823" spans="4:5" x14ac:dyDescent="0.25">
      <c r="D97823" s="12"/>
      <c r="E97823" s="12"/>
    </row>
    <row r="97824" spans="4:5" x14ac:dyDescent="0.25">
      <c r="D97824" s="12"/>
      <c r="E97824" s="12"/>
    </row>
    <row r="97825" spans="4:5" x14ac:dyDescent="0.25">
      <c r="D97825" s="12"/>
      <c r="E97825" s="12"/>
    </row>
    <row r="97826" spans="4:5" x14ac:dyDescent="0.25">
      <c r="D97826" s="12"/>
      <c r="E97826" s="12"/>
    </row>
    <row r="97827" spans="4:5" x14ac:dyDescent="0.25">
      <c r="D97827" s="12"/>
      <c r="E97827" s="12"/>
    </row>
    <row r="97828" spans="4:5" x14ac:dyDescent="0.25">
      <c r="D97828" s="12"/>
      <c r="E97828" s="12"/>
    </row>
    <row r="97829" spans="4:5" x14ac:dyDescent="0.25">
      <c r="D97829" s="12"/>
      <c r="E97829" s="12"/>
    </row>
    <row r="97830" spans="4:5" x14ac:dyDescent="0.25">
      <c r="D97830" s="12"/>
      <c r="E97830" s="12"/>
    </row>
    <row r="97831" spans="4:5" x14ac:dyDescent="0.25">
      <c r="D97831" s="12"/>
      <c r="E97831" s="12"/>
    </row>
    <row r="97832" spans="4:5" x14ac:dyDescent="0.25">
      <c r="D97832" s="12"/>
      <c r="E97832" s="12"/>
    </row>
    <row r="97833" spans="4:5" x14ac:dyDescent="0.25">
      <c r="D97833" s="12"/>
      <c r="E97833" s="12"/>
    </row>
    <row r="97834" spans="4:5" x14ac:dyDescent="0.25">
      <c r="D97834" s="12"/>
      <c r="E97834" s="12"/>
    </row>
    <row r="97835" spans="4:5" x14ac:dyDescent="0.25">
      <c r="D97835" s="12"/>
      <c r="E97835" s="12"/>
    </row>
    <row r="97836" spans="4:5" x14ac:dyDescent="0.25">
      <c r="D97836" s="12"/>
      <c r="E97836" s="12"/>
    </row>
    <row r="97837" spans="4:5" x14ac:dyDescent="0.25">
      <c r="D97837" s="12"/>
      <c r="E97837" s="12"/>
    </row>
    <row r="97838" spans="4:5" x14ac:dyDescent="0.25">
      <c r="D97838" s="12"/>
      <c r="E97838" s="12"/>
    </row>
    <row r="97839" spans="4:5" x14ac:dyDescent="0.25">
      <c r="D97839" s="12"/>
      <c r="E97839" s="12"/>
    </row>
    <row r="97840" spans="4:5" x14ac:dyDescent="0.25">
      <c r="D97840" s="12"/>
      <c r="E97840" s="12"/>
    </row>
    <row r="97841" spans="4:5" x14ac:dyDescent="0.25">
      <c r="D97841" s="12"/>
      <c r="E97841" s="12"/>
    </row>
    <row r="97842" spans="4:5" x14ac:dyDescent="0.25">
      <c r="D97842" s="12"/>
      <c r="E97842" s="12"/>
    </row>
    <row r="97843" spans="4:5" x14ac:dyDescent="0.25">
      <c r="D97843" s="12"/>
      <c r="E97843" s="12"/>
    </row>
    <row r="97844" spans="4:5" x14ac:dyDescent="0.25">
      <c r="D97844" s="12"/>
      <c r="E97844" s="12"/>
    </row>
    <row r="97845" spans="4:5" x14ac:dyDescent="0.25">
      <c r="D97845" s="12"/>
      <c r="E97845" s="12"/>
    </row>
    <row r="97846" spans="4:5" x14ac:dyDescent="0.25">
      <c r="D97846" s="12"/>
      <c r="E97846" s="12"/>
    </row>
    <row r="97847" spans="4:5" x14ac:dyDescent="0.25">
      <c r="D97847" s="12"/>
      <c r="E97847" s="12"/>
    </row>
    <row r="97848" spans="4:5" x14ac:dyDescent="0.25">
      <c r="D97848" s="12"/>
      <c r="E97848" s="12"/>
    </row>
    <row r="97849" spans="4:5" x14ac:dyDescent="0.25">
      <c r="D97849" s="12"/>
      <c r="E97849" s="12"/>
    </row>
    <row r="97850" spans="4:5" x14ac:dyDescent="0.25">
      <c r="D97850" s="12"/>
      <c r="E97850" s="12"/>
    </row>
    <row r="97851" spans="4:5" x14ac:dyDescent="0.25">
      <c r="D97851" s="12"/>
      <c r="E97851" s="12"/>
    </row>
    <row r="97852" spans="4:5" x14ac:dyDescent="0.25">
      <c r="D97852" s="12"/>
      <c r="E97852" s="12"/>
    </row>
    <row r="97853" spans="4:5" x14ac:dyDescent="0.25">
      <c r="D97853" s="12"/>
      <c r="E97853" s="12"/>
    </row>
    <row r="97854" spans="4:5" x14ac:dyDescent="0.25">
      <c r="D97854" s="12"/>
      <c r="E97854" s="12"/>
    </row>
    <row r="97855" spans="4:5" x14ac:dyDescent="0.25">
      <c r="D97855" s="12"/>
      <c r="E97855" s="12"/>
    </row>
    <row r="97856" spans="4:5" x14ac:dyDescent="0.25">
      <c r="D97856" s="12"/>
      <c r="E97856" s="12"/>
    </row>
    <row r="97857" spans="4:5" x14ac:dyDescent="0.25">
      <c r="D97857" s="12"/>
      <c r="E97857" s="12"/>
    </row>
    <row r="97858" spans="4:5" x14ac:dyDescent="0.25">
      <c r="D97858" s="12"/>
      <c r="E97858" s="12"/>
    </row>
    <row r="97859" spans="4:5" x14ac:dyDescent="0.25">
      <c r="D97859" s="12"/>
      <c r="E97859" s="12"/>
    </row>
    <row r="97860" spans="4:5" x14ac:dyDescent="0.25">
      <c r="D97860" s="12"/>
      <c r="E97860" s="12"/>
    </row>
    <row r="97861" spans="4:5" x14ac:dyDescent="0.25">
      <c r="D97861" s="12"/>
      <c r="E97861" s="12"/>
    </row>
    <row r="97862" spans="4:5" x14ac:dyDescent="0.25">
      <c r="D97862" s="12"/>
      <c r="E97862" s="12"/>
    </row>
    <row r="97863" spans="4:5" x14ac:dyDescent="0.25">
      <c r="D97863" s="12"/>
      <c r="E97863" s="12"/>
    </row>
    <row r="97864" spans="4:5" x14ac:dyDescent="0.25">
      <c r="D97864" s="12"/>
      <c r="E97864" s="12"/>
    </row>
    <row r="97865" spans="4:5" x14ac:dyDescent="0.25">
      <c r="D97865" s="12"/>
      <c r="E97865" s="12"/>
    </row>
    <row r="97866" spans="4:5" x14ac:dyDescent="0.25">
      <c r="D97866" s="12"/>
      <c r="E97866" s="12"/>
    </row>
    <row r="97867" spans="4:5" x14ac:dyDescent="0.25">
      <c r="D97867" s="12"/>
      <c r="E97867" s="12"/>
    </row>
    <row r="97868" spans="4:5" x14ac:dyDescent="0.25">
      <c r="D97868" s="12"/>
      <c r="E97868" s="12"/>
    </row>
    <row r="97869" spans="4:5" x14ac:dyDescent="0.25">
      <c r="D97869" s="12"/>
      <c r="E97869" s="12"/>
    </row>
    <row r="97870" spans="4:5" x14ac:dyDescent="0.25">
      <c r="D97870" s="12"/>
      <c r="E97870" s="12"/>
    </row>
    <row r="97871" spans="4:5" x14ac:dyDescent="0.25">
      <c r="D97871" s="12"/>
      <c r="E97871" s="12"/>
    </row>
    <row r="97872" spans="4:5" x14ac:dyDescent="0.25">
      <c r="D97872" s="12"/>
      <c r="E97872" s="12"/>
    </row>
    <row r="97873" spans="4:5" x14ac:dyDescent="0.25">
      <c r="D97873" s="12"/>
      <c r="E97873" s="12"/>
    </row>
    <row r="97874" spans="4:5" x14ac:dyDescent="0.25">
      <c r="D97874" s="12"/>
      <c r="E97874" s="12"/>
    </row>
    <row r="97875" spans="4:5" x14ac:dyDescent="0.25">
      <c r="D97875" s="12"/>
      <c r="E97875" s="12"/>
    </row>
    <row r="97876" spans="4:5" x14ac:dyDescent="0.25">
      <c r="D97876" s="12"/>
      <c r="E97876" s="12"/>
    </row>
    <row r="97877" spans="4:5" x14ac:dyDescent="0.25">
      <c r="D97877" s="12"/>
      <c r="E97877" s="12"/>
    </row>
    <row r="97878" spans="4:5" x14ac:dyDescent="0.25">
      <c r="D97878" s="12"/>
      <c r="E97878" s="12"/>
    </row>
    <row r="97879" spans="4:5" x14ac:dyDescent="0.25">
      <c r="D97879" s="12"/>
      <c r="E97879" s="12"/>
    </row>
    <row r="97880" spans="4:5" x14ac:dyDescent="0.25">
      <c r="D97880" s="12"/>
      <c r="E97880" s="12"/>
    </row>
    <row r="97881" spans="4:5" x14ac:dyDescent="0.25">
      <c r="D97881" s="12"/>
      <c r="E97881" s="12"/>
    </row>
    <row r="97882" spans="4:5" x14ac:dyDescent="0.25">
      <c r="D97882" s="12"/>
      <c r="E97882" s="12"/>
    </row>
    <row r="97883" spans="4:5" x14ac:dyDescent="0.25">
      <c r="D97883" s="12"/>
      <c r="E97883" s="12"/>
    </row>
    <row r="97884" spans="4:5" x14ac:dyDescent="0.25">
      <c r="D97884" s="12"/>
      <c r="E97884" s="12"/>
    </row>
    <row r="97885" spans="4:5" x14ac:dyDescent="0.25">
      <c r="D97885" s="12"/>
      <c r="E97885" s="12"/>
    </row>
    <row r="97886" spans="4:5" x14ac:dyDescent="0.25">
      <c r="D97886" s="12"/>
      <c r="E97886" s="12"/>
    </row>
    <row r="97887" spans="4:5" x14ac:dyDescent="0.25">
      <c r="D97887" s="12"/>
      <c r="E97887" s="12"/>
    </row>
    <row r="97888" spans="4:5" x14ac:dyDescent="0.25">
      <c r="D97888" s="12"/>
      <c r="E97888" s="12"/>
    </row>
    <row r="97889" spans="4:5" x14ac:dyDescent="0.25">
      <c r="D97889" s="12"/>
      <c r="E97889" s="12"/>
    </row>
    <row r="97890" spans="4:5" x14ac:dyDescent="0.25">
      <c r="D97890" s="12"/>
      <c r="E97890" s="12"/>
    </row>
    <row r="97891" spans="4:5" x14ac:dyDescent="0.25">
      <c r="D97891" s="12"/>
      <c r="E97891" s="12"/>
    </row>
    <row r="97892" spans="4:5" x14ac:dyDescent="0.25">
      <c r="D97892" s="12"/>
      <c r="E97892" s="12"/>
    </row>
    <row r="97893" spans="4:5" x14ac:dyDescent="0.25">
      <c r="D97893" s="12"/>
      <c r="E97893" s="12"/>
    </row>
    <row r="97894" spans="4:5" x14ac:dyDescent="0.25">
      <c r="D97894" s="12"/>
      <c r="E97894" s="12"/>
    </row>
    <row r="97895" spans="4:5" x14ac:dyDescent="0.25">
      <c r="D97895" s="12"/>
      <c r="E97895" s="12"/>
    </row>
    <row r="97896" spans="4:5" x14ac:dyDescent="0.25">
      <c r="D97896" s="12"/>
      <c r="E97896" s="12"/>
    </row>
    <row r="97897" spans="4:5" x14ac:dyDescent="0.25">
      <c r="D97897" s="12"/>
      <c r="E97897" s="12"/>
    </row>
    <row r="97898" spans="4:5" x14ac:dyDescent="0.25">
      <c r="D97898" s="12"/>
      <c r="E97898" s="12"/>
    </row>
    <row r="97899" spans="4:5" x14ac:dyDescent="0.25">
      <c r="D97899" s="12"/>
      <c r="E97899" s="12"/>
    </row>
    <row r="97900" spans="4:5" x14ac:dyDescent="0.25">
      <c r="D97900" s="12"/>
      <c r="E97900" s="12"/>
    </row>
    <row r="97901" spans="4:5" x14ac:dyDescent="0.25">
      <c r="D97901" s="12"/>
      <c r="E97901" s="12"/>
    </row>
    <row r="97902" spans="4:5" x14ac:dyDescent="0.25">
      <c r="D97902" s="12"/>
      <c r="E97902" s="12"/>
    </row>
    <row r="97903" spans="4:5" x14ac:dyDescent="0.25">
      <c r="D97903" s="12"/>
      <c r="E97903" s="12"/>
    </row>
    <row r="97904" spans="4:5" x14ac:dyDescent="0.25">
      <c r="D97904" s="12"/>
      <c r="E97904" s="12"/>
    </row>
    <row r="97905" spans="4:5" x14ac:dyDescent="0.25">
      <c r="D97905" s="12"/>
      <c r="E97905" s="12"/>
    </row>
    <row r="97906" spans="4:5" x14ac:dyDescent="0.25">
      <c r="D97906" s="12"/>
      <c r="E97906" s="12"/>
    </row>
    <row r="97907" spans="4:5" x14ac:dyDescent="0.25">
      <c r="D97907" s="12"/>
      <c r="E97907" s="12"/>
    </row>
    <row r="97908" spans="4:5" x14ac:dyDescent="0.25">
      <c r="D97908" s="12"/>
      <c r="E97908" s="12"/>
    </row>
    <row r="97909" spans="4:5" x14ac:dyDescent="0.25">
      <c r="D97909" s="12"/>
      <c r="E97909" s="12"/>
    </row>
    <row r="97910" spans="4:5" x14ac:dyDescent="0.25">
      <c r="D97910" s="12"/>
      <c r="E97910" s="12"/>
    </row>
    <row r="97911" spans="4:5" x14ac:dyDescent="0.25">
      <c r="D97911" s="12"/>
      <c r="E97911" s="12"/>
    </row>
    <row r="97912" spans="4:5" x14ac:dyDescent="0.25">
      <c r="D97912" s="12"/>
      <c r="E97912" s="12"/>
    </row>
    <row r="97913" spans="4:5" x14ac:dyDescent="0.25">
      <c r="D97913" s="12"/>
      <c r="E97913" s="12"/>
    </row>
    <row r="97914" spans="4:5" x14ac:dyDescent="0.25">
      <c r="D97914" s="12"/>
      <c r="E97914" s="12"/>
    </row>
    <row r="97915" spans="4:5" x14ac:dyDescent="0.25">
      <c r="D97915" s="12"/>
      <c r="E97915" s="12"/>
    </row>
    <row r="97916" spans="4:5" x14ac:dyDescent="0.25">
      <c r="D97916" s="12"/>
      <c r="E97916" s="12"/>
    </row>
    <row r="97917" spans="4:5" x14ac:dyDescent="0.25">
      <c r="D97917" s="12"/>
      <c r="E97917" s="12"/>
    </row>
    <row r="97918" spans="4:5" x14ac:dyDescent="0.25">
      <c r="D97918" s="12"/>
      <c r="E97918" s="12"/>
    </row>
    <row r="97919" spans="4:5" x14ac:dyDescent="0.25">
      <c r="D97919" s="12"/>
      <c r="E97919" s="12"/>
    </row>
    <row r="97920" spans="4:5" x14ac:dyDescent="0.25">
      <c r="D97920" s="12"/>
      <c r="E97920" s="12"/>
    </row>
    <row r="97921" spans="4:5" x14ac:dyDescent="0.25">
      <c r="D97921" s="12"/>
      <c r="E97921" s="12"/>
    </row>
    <row r="97922" spans="4:5" x14ac:dyDescent="0.25">
      <c r="D97922" s="12"/>
      <c r="E97922" s="12"/>
    </row>
    <row r="97923" spans="4:5" x14ac:dyDescent="0.25">
      <c r="D97923" s="12"/>
      <c r="E97923" s="12"/>
    </row>
    <row r="97924" spans="4:5" x14ac:dyDescent="0.25">
      <c r="D97924" s="12"/>
      <c r="E97924" s="12"/>
    </row>
    <row r="97925" spans="4:5" x14ac:dyDescent="0.25">
      <c r="D97925" s="12"/>
      <c r="E97925" s="12"/>
    </row>
    <row r="97926" spans="4:5" x14ac:dyDescent="0.25">
      <c r="D97926" s="12"/>
      <c r="E97926" s="12"/>
    </row>
    <row r="97927" spans="4:5" x14ac:dyDescent="0.25">
      <c r="D97927" s="12"/>
      <c r="E97927" s="12"/>
    </row>
    <row r="97928" spans="4:5" x14ac:dyDescent="0.25">
      <c r="D97928" s="12"/>
      <c r="E97928" s="12"/>
    </row>
    <row r="97929" spans="4:5" x14ac:dyDescent="0.25">
      <c r="D97929" s="12"/>
      <c r="E97929" s="12"/>
    </row>
    <row r="97930" spans="4:5" x14ac:dyDescent="0.25">
      <c r="D97930" s="12"/>
      <c r="E97930" s="12"/>
    </row>
    <row r="97931" spans="4:5" x14ac:dyDescent="0.25">
      <c r="D97931" s="12"/>
      <c r="E97931" s="12"/>
    </row>
    <row r="97932" spans="4:5" x14ac:dyDescent="0.25">
      <c r="D97932" s="12"/>
      <c r="E97932" s="12"/>
    </row>
    <row r="97933" spans="4:5" x14ac:dyDescent="0.25">
      <c r="D97933" s="12"/>
      <c r="E97933" s="12"/>
    </row>
    <row r="97934" spans="4:5" x14ac:dyDescent="0.25">
      <c r="D97934" s="12"/>
      <c r="E97934" s="12"/>
    </row>
    <row r="97935" spans="4:5" x14ac:dyDescent="0.25">
      <c r="D97935" s="12"/>
      <c r="E97935" s="12"/>
    </row>
    <row r="97936" spans="4:5" x14ac:dyDescent="0.25">
      <c r="D97936" s="12"/>
      <c r="E97936" s="12"/>
    </row>
    <row r="97937" spans="4:5" x14ac:dyDescent="0.25">
      <c r="D97937" s="12"/>
      <c r="E97937" s="12"/>
    </row>
    <row r="97938" spans="4:5" x14ac:dyDescent="0.25">
      <c r="D97938" s="12"/>
      <c r="E97938" s="12"/>
    </row>
    <row r="97939" spans="4:5" x14ac:dyDescent="0.25">
      <c r="D97939" s="12"/>
      <c r="E97939" s="12"/>
    </row>
    <row r="97940" spans="4:5" x14ac:dyDescent="0.25">
      <c r="D97940" s="12"/>
      <c r="E97940" s="12"/>
    </row>
    <row r="97941" spans="4:5" x14ac:dyDescent="0.25">
      <c r="D97941" s="12"/>
      <c r="E97941" s="12"/>
    </row>
    <row r="97942" spans="4:5" x14ac:dyDescent="0.25">
      <c r="D97942" s="12"/>
      <c r="E97942" s="12"/>
    </row>
    <row r="97943" spans="4:5" x14ac:dyDescent="0.25">
      <c r="D97943" s="12"/>
      <c r="E97943" s="12"/>
    </row>
    <row r="97944" spans="4:5" x14ac:dyDescent="0.25">
      <c r="D97944" s="12"/>
      <c r="E97944" s="12"/>
    </row>
    <row r="97945" spans="4:5" x14ac:dyDescent="0.25">
      <c r="D97945" s="12"/>
      <c r="E97945" s="12"/>
    </row>
    <row r="97946" spans="4:5" x14ac:dyDescent="0.25">
      <c r="D97946" s="12"/>
      <c r="E97946" s="12"/>
    </row>
    <row r="97947" spans="4:5" x14ac:dyDescent="0.25">
      <c r="D97947" s="12"/>
      <c r="E97947" s="12"/>
    </row>
    <row r="97948" spans="4:5" x14ac:dyDescent="0.25">
      <c r="D97948" s="12"/>
      <c r="E97948" s="12"/>
    </row>
    <row r="97949" spans="4:5" x14ac:dyDescent="0.25">
      <c r="D97949" s="12"/>
      <c r="E97949" s="12"/>
    </row>
    <row r="97950" spans="4:5" x14ac:dyDescent="0.25">
      <c r="D97950" s="12"/>
      <c r="E97950" s="12"/>
    </row>
    <row r="97951" spans="4:5" x14ac:dyDescent="0.25">
      <c r="D97951" s="12"/>
      <c r="E97951" s="12"/>
    </row>
    <row r="97952" spans="4:5" x14ac:dyDescent="0.25">
      <c r="D97952" s="12"/>
      <c r="E97952" s="12"/>
    </row>
    <row r="97953" spans="4:5" x14ac:dyDescent="0.25">
      <c r="D97953" s="12"/>
      <c r="E97953" s="12"/>
    </row>
    <row r="97954" spans="4:5" x14ac:dyDescent="0.25">
      <c r="D97954" s="12"/>
      <c r="E97954" s="12"/>
    </row>
    <row r="97955" spans="4:5" x14ac:dyDescent="0.25">
      <c r="D97955" s="12"/>
      <c r="E97955" s="12"/>
    </row>
    <row r="97956" spans="4:5" x14ac:dyDescent="0.25">
      <c r="D97956" s="12"/>
      <c r="E97956" s="12"/>
    </row>
    <row r="97957" spans="4:5" x14ac:dyDescent="0.25">
      <c r="D97957" s="12"/>
      <c r="E97957" s="12"/>
    </row>
    <row r="97958" spans="4:5" x14ac:dyDescent="0.25">
      <c r="D97958" s="12"/>
      <c r="E97958" s="12"/>
    </row>
    <row r="97959" spans="4:5" x14ac:dyDescent="0.25">
      <c r="D97959" s="12"/>
      <c r="E97959" s="12"/>
    </row>
    <row r="97960" spans="4:5" x14ac:dyDescent="0.25">
      <c r="D97960" s="12"/>
      <c r="E97960" s="12"/>
    </row>
    <row r="97961" spans="4:5" x14ac:dyDescent="0.25">
      <c r="D97961" s="12"/>
      <c r="E97961" s="12"/>
    </row>
    <row r="97962" spans="4:5" x14ac:dyDescent="0.25">
      <c r="D97962" s="12"/>
      <c r="E97962" s="12"/>
    </row>
    <row r="97963" spans="4:5" x14ac:dyDescent="0.25">
      <c r="D97963" s="12"/>
      <c r="E97963" s="12"/>
    </row>
    <row r="97964" spans="4:5" x14ac:dyDescent="0.25">
      <c r="D97964" s="12"/>
      <c r="E97964" s="12"/>
    </row>
    <row r="97965" spans="4:5" x14ac:dyDescent="0.25">
      <c r="D97965" s="12"/>
      <c r="E97965" s="12"/>
    </row>
    <row r="97966" spans="4:5" x14ac:dyDescent="0.25">
      <c r="D97966" s="12"/>
      <c r="E97966" s="12"/>
    </row>
    <row r="97967" spans="4:5" x14ac:dyDescent="0.25">
      <c r="D97967" s="12"/>
      <c r="E97967" s="12"/>
    </row>
    <row r="97968" spans="4:5" x14ac:dyDescent="0.25">
      <c r="D97968" s="12"/>
      <c r="E97968" s="12"/>
    </row>
    <row r="97969" spans="4:5" x14ac:dyDescent="0.25">
      <c r="D97969" s="12"/>
      <c r="E97969" s="12"/>
    </row>
    <row r="97970" spans="4:5" x14ac:dyDescent="0.25">
      <c r="D97970" s="12"/>
      <c r="E97970" s="12"/>
    </row>
    <row r="97971" spans="4:5" x14ac:dyDescent="0.25">
      <c r="D97971" s="12"/>
      <c r="E97971" s="12"/>
    </row>
    <row r="97972" spans="4:5" x14ac:dyDescent="0.25">
      <c r="D97972" s="12"/>
      <c r="E97972" s="12"/>
    </row>
    <row r="97973" spans="4:5" x14ac:dyDescent="0.25">
      <c r="D97973" s="12"/>
      <c r="E97973" s="12"/>
    </row>
    <row r="97974" spans="4:5" x14ac:dyDescent="0.25">
      <c r="D97974" s="12"/>
      <c r="E97974" s="12"/>
    </row>
    <row r="97975" spans="4:5" x14ac:dyDescent="0.25">
      <c r="D97975" s="12"/>
      <c r="E97975" s="12"/>
    </row>
    <row r="97976" spans="4:5" x14ac:dyDescent="0.25">
      <c r="D97976" s="12"/>
      <c r="E97976" s="12"/>
    </row>
    <row r="97977" spans="4:5" x14ac:dyDescent="0.25">
      <c r="D97977" s="12"/>
      <c r="E97977" s="12"/>
    </row>
    <row r="97978" spans="4:5" x14ac:dyDescent="0.25">
      <c r="D97978" s="12"/>
      <c r="E97978" s="12"/>
    </row>
    <row r="97979" spans="4:5" x14ac:dyDescent="0.25">
      <c r="D97979" s="12"/>
      <c r="E97979" s="12"/>
    </row>
    <row r="97980" spans="4:5" x14ac:dyDescent="0.25">
      <c r="D97980" s="12"/>
      <c r="E97980" s="12"/>
    </row>
    <row r="97981" spans="4:5" x14ac:dyDescent="0.25">
      <c r="D97981" s="12"/>
      <c r="E97981" s="12"/>
    </row>
    <row r="97982" spans="4:5" x14ac:dyDescent="0.25">
      <c r="D97982" s="12"/>
      <c r="E97982" s="12"/>
    </row>
    <row r="97983" spans="4:5" x14ac:dyDescent="0.25">
      <c r="D97983" s="12"/>
      <c r="E97983" s="12"/>
    </row>
    <row r="97984" spans="4:5" x14ac:dyDescent="0.25">
      <c r="D97984" s="12"/>
      <c r="E97984" s="12"/>
    </row>
    <row r="97985" spans="4:5" x14ac:dyDescent="0.25">
      <c r="D97985" s="12"/>
      <c r="E97985" s="12"/>
    </row>
    <row r="97986" spans="4:5" x14ac:dyDescent="0.25">
      <c r="D97986" s="12"/>
      <c r="E97986" s="12"/>
    </row>
    <row r="97987" spans="4:5" x14ac:dyDescent="0.25">
      <c r="D97987" s="12"/>
      <c r="E97987" s="12"/>
    </row>
    <row r="97988" spans="4:5" x14ac:dyDescent="0.25">
      <c r="D97988" s="12"/>
      <c r="E97988" s="12"/>
    </row>
    <row r="97989" spans="4:5" x14ac:dyDescent="0.25">
      <c r="D97989" s="12"/>
      <c r="E97989" s="12"/>
    </row>
    <row r="97990" spans="4:5" x14ac:dyDescent="0.25">
      <c r="D97990" s="12"/>
      <c r="E97990" s="12"/>
    </row>
    <row r="97991" spans="4:5" x14ac:dyDescent="0.25">
      <c r="D97991" s="12"/>
      <c r="E97991" s="12"/>
    </row>
    <row r="97992" spans="4:5" x14ac:dyDescent="0.25">
      <c r="D97992" s="12"/>
      <c r="E97992" s="12"/>
    </row>
    <row r="97993" spans="4:5" x14ac:dyDescent="0.25">
      <c r="D97993" s="12"/>
      <c r="E97993" s="12"/>
    </row>
    <row r="97994" spans="4:5" x14ac:dyDescent="0.25">
      <c r="D97994" s="12"/>
      <c r="E97994" s="12"/>
    </row>
    <row r="97995" spans="4:5" x14ac:dyDescent="0.25">
      <c r="D97995" s="12"/>
      <c r="E97995" s="12"/>
    </row>
    <row r="97996" spans="4:5" x14ac:dyDescent="0.25">
      <c r="D97996" s="12"/>
      <c r="E97996" s="12"/>
    </row>
    <row r="97997" spans="4:5" x14ac:dyDescent="0.25">
      <c r="D97997" s="12"/>
      <c r="E97997" s="12"/>
    </row>
    <row r="97998" spans="4:5" x14ac:dyDescent="0.25">
      <c r="D97998" s="12"/>
      <c r="E97998" s="12"/>
    </row>
    <row r="97999" spans="4:5" x14ac:dyDescent="0.25">
      <c r="D97999" s="12"/>
      <c r="E97999" s="12"/>
    </row>
    <row r="98000" spans="4:5" x14ac:dyDescent="0.25">
      <c r="D98000" s="12"/>
      <c r="E98000" s="12"/>
    </row>
    <row r="98001" spans="4:5" x14ac:dyDescent="0.25">
      <c r="D98001" s="12"/>
      <c r="E98001" s="12"/>
    </row>
    <row r="98002" spans="4:5" x14ac:dyDescent="0.25">
      <c r="D98002" s="12"/>
      <c r="E98002" s="12"/>
    </row>
    <row r="98003" spans="4:5" x14ac:dyDescent="0.25">
      <c r="D98003" s="12"/>
      <c r="E98003" s="12"/>
    </row>
    <row r="98004" spans="4:5" x14ac:dyDescent="0.25">
      <c r="D98004" s="12"/>
      <c r="E98004" s="12"/>
    </row>
    <row r="98005" spans="4:5" x14ac:dyDescent="0.25">
      <c r="D98005" s="12"/>
      <c r="E98005" s="12"/>
    </row>
    <row r="98006" spans="4:5" x14ac:dyDescent="0.25">
      <c r="D98006" s="12"/>
      <c r="E98006" s="12"/>
    </row>
    <row r="98007" spans="4:5" x14ac:dyDescent="0.25">
      <c r="D98007" s="12"/>
      <c r="E98007" s="12"/>
    </row>
    <row r="98008" spans="4:5" x14ac:dyDescent="0.25">
      <c r="D98008" s="12"/>
      <c r="E98008" s="12"/>
    </row>
    <row r="98009" spans="4:5" x14ac:dyDescent="0.25">
      <c r="D98009" s="12"/>
      <c r="E98009" s="12"/>
    </row>
    <row r="98010" spans="4:5" x14ac:dyDescent="0.25">
      <c r="D98010" s="12"/>
      <c r="E98010" s="12"/>
    </row>
    <row r="98011" spans="4:5" x14ac:dyDescent="0.25">
      <c r="D98011" s="12"/>
      <c r="E98011" s="12"/>
    </row>
    <row r="98012" spans="4:5" x14ac:dyDescent="0.25">
      <c r="D98012" s="12"/>
      <c r="E98012" s="12"/>
    </row>
    <row r="98013" spans="4:5" x14ac:dyDescent="0.25">
      <c r="D98013" s="12"/>
      <c r="E98013" s="12"/>
    </row>
    <row r="98014" spans="4:5" x14ac:dyDescent="0.25">
      <c r="D98014" s="12"/>
      <c r="E98014" s="12"/>
    </row>
    <row r="98015" spans="4:5" x14ac:dyDescent="0.25">
      <c r="D98015" s="12"/>
      <c r="E98015" s="12"/>
    </row>
    <row r="98016" spans="4:5" x14ac:dyDescent="0.25">
      <c r="D98016" s="12"/>
      <c r="E98016" s="12"/>
    </row>
    <row r="98017" spans="4:5" x14ac:dyDescent="0.25">
      <c r="D98017" s="12"/>
      <c r="E98017" s="12"/>
    </row>
    <row r="98018" spans="4:5" x14ac:dyDescent="0.25">
      <c r="D98018" s="12"/>
      <c r="E98018" s="12"/>
    </row>
    <row r="98019" spans="4:5" x14ac:dyDescent="0.25">
      <c r="D98019" s="12"/>
      <c r="E98019" s="12"/>
    </row>
    <row r="98020" spans="4:5" x14ac:dyDescent="0.25">
      <c r="D98020" s="12"/>
      <c r="E98020" s="12"/>
    </row>
    <row r="98021" spans="4:5" x14ac:dyDescent="0.25">
      <c r="D98021" s="12"/>
      <c r="E98021" s="12"/>
    </row>
    <row r="98022" spans="4:5" x14ac:dyDescent="0.25">
      <c r="D98022" s="12"/>
      <c r="E98022" s="12"/>
    </row>
    <row r="98023" spans="4:5" x14ac:dyDescent="0.25">
      <c r="D98023" s="12"/>
      <c r="E98023" s="12"/>
    </row>
    <row r="98024" spans="4:5" x14ac:dyDescent="0.25">
      <c r="D98024" s="12"/>
      <c r="E98024" s="12"/>
    </row>
    <row r="98025" spans="4:5" x14ac:dyDescent="0.25">
      <c r="D98025" s="12"/>
      <c r="E98025" s="12"/>
    </row>
    <row r="98026" spans="4:5" x14ac:dyDescent="0.25">
      <c r="D98026" s="12"/>
      <c r="E98026" s="12"/>
    </row>
    <row r="98027" spans="4:5" x14ac:dyDescent="0.25">
      <c r="D98027" s="12"/>
      <c r="E98027" s="12"/>
    </row>
    <row r="98028" spans="4:5" x14ac:dyDescent="0.25">
      <c r="D98028" s="12"/>
      <c r="E98028" s="12"/>
    </row>
    <row r="98029" spans="4:5" x14ac:dyDescent="0.25">
      <c r="D98029" s="12"/>
      <c r="E98029" s="12"/>
    </row>
    <row r="98030" spans="4:5" x14ac:dyDescent="0.25">
      <c r="D98030" s="12"/>
      <c r="E98030" s="12"/>
    </row>
    <row r="98031" spans="4:5" x14ac:dyDescent="0.25">
      <c r="D98031" s="12"/>
      <c r="E98031" s="12"/>
    </row>
    <row r="98032" spans="4:5" x14ac:dyDescent="0.25">
      <c r="D98032" s="12"/>
      <c r="E98032" s="12"/>
    </row>
    <row r="98033" spans="4:5" x14ac:dyDescent="0.25">
      <c r="D98033" s="12"/>
      <c r="E98033" s="12"/>
    </row>
    <row r="98034" spans="4:5" x14ac:dyDescent="0.25">
      <c r="D98034" s="12"/>
      <c r="E98034" s="12"/>
    </row>
    <row r="98035" spans="4:5" x14ac:dyDescent="0.25">
      <c r="D98035" s="12"/>
      <c r="E98035" s="12"/>
    </row>
    <row r="98036" spans="4:5" x14ac:dyDescent="0.25">
      <c r="D98036" s="12"/>
      <c r="E98036" s="12"/>
    </row>
    <row r="98037" spans="4:5" x14ac:dyDescent="0.25">
      <c r="D98037" s="12"/>
      <c r="E98037" s="12"/>
    </row>
    <row r="98038" spans="4:5" x14ac:dyDescent="0.25">
      <c r="D98038" s="12"/>
      <c r="E98038" s="12"/>
    </row>
    <row r="98039" spans="4:5" x14ac:dyDescent="0.25">
      <c r="D98039" s="12"/>
      <c r="E98039" s="12"/>
    </row>
    <row r="98040" spans="4:5" x14ac:dyDescent="0.25">
      <c r="D98040" s="12"/>
      <c r="E98040" s="12"/>
    </row>
    <row r="98041" spans="4:5" x14ac:dyDescent="0.25">
      <c r="D98041" s="12"/>
      <c r="E98041" s="12"/>
    </row>
    <row r="98042" spans="4:5" x14ac:dyDescent="0.25">
      <c r="D98042" s="12"/>
      <c r="E98042" s="12"/>
    </row>
    <row r="98043" spans="4:5" x14ac:dyDescent="0.25">
      <c r="D98043" s="12"/>
      <c r="E98043" s="12"/>
    </row>
    <row r="98044" spans="4:5" x14ac:dyDescent="0.25">
      <c r="D98044" s="12"/>
      <c r="E98044" s="12"/>
    </row>
    <row r="98045" spans="4:5" x14ac:dyDescent="0.25">
      <c r="D98045" s="12"/>
      <c r="E98045" s="12"/>
    </row>
    <row r="98046" spans="4:5" x14ac:dyDescent="0.25">
      <c r="D98046" s="12"/>
      <c r="E98046" s="12"/>
    </row>
    <row r="98047" spans="4:5" x14ac:dyDescent="0.25">
      <c r="D98047" s="12"/>
      <c r="E98047" s="12"/>
    </row>
    <row r="98048" spans="4:5" x14ac:dyDescent="0.25">
      <c r="D98048" s="12"/>
      <c r="E98048" s="12"/>
    </row>
    <row r="98049" spans="4:5" x14ac:dyDescent="0.25">
      <c r="D98049" s="12"/>
      <c r="E98049" s="12"/>
    </row>
    <row r="98050" spans="4:5" x14ac:dyDescent="0.25">
      <c r="D98050" s="12"/>
      <c r="E98050" s="12"/>
    </row>
    <row r="98051" spans="4:5" x14ac:dyDescent="0.25">
      <c r="D98051" s="12"/>
      <c r="E98051" s="12"/>
    </row>
    <row r="98052" spans="4:5" x14ac:dyDescent="0.25">
      <c r="D98052" s="12"/>
      <c r="E98052" s="12"/>
    </row>
    <row r="98053" spans="4:5" x14ac:dyDescent="0.25">
      <c r="D98053" s="12"/>
      <c r="E98053" s="12"/>
    </row>
    <row r="98054" spans="4:5" x14ac:dyDescent="0.25">
      <c r="D98054" s="12"/>
      <c r="E98054" s="12"/>
    </row>
    <row r="98055" spans="4:5" x14ac:dyDescent="0.25">
      <c r="D98055" s="12"/>
      <c r="E98055" s="12"/>
    </row>
    <row r="98056" spans="4:5" x14ac:dyDescent="0.25">
      <c r="D98056" s="12"/>
      <c r="E98056" s="12"/>
    </row>
    <row r="98057" spans="4:5" x14ac:dyDescent="0.25">
      <c r="D98057" s="12"/>
      <c r="E98057" s="12"/>
    </row>
    <row r="98058" spans="4:5" x14ac:dyDescent="0.25">
      <c r="D98058" s="12"/>
      <c r="E98058" s="12"/>
    </row>
    <row r="98059" spans="4:5" x14ac:dyDescent="0.25">
      <c r="D98059" s="12"/>
      <c r="E98059" s="12"/>
    </row>
    <row r="98060" spans="4:5" x14ac:dyDescent="0.25">
      <c r="D98060" s="12"/>
      <c r="E98060" s="12"/>
    </row>
    <row r="98061" spans="4:5" x14ac:dyDescent="0.25">
      <c r="D98061" s="12"/>
      <c r="E98061" s="12"/>
    </row>
    <row r="98062" spans="4:5" x14ac:dyDescent="0.25">
      <c r="D98062" s="12"/>
      <c r="E98062" s="12"/>
    </row>
    <row r="98063" spans="4:5" x14ac:dyDescent="0.25">
      <c r="D98063" s="12"/>
      <c r="E98063" s="12"/>
    </row>
    <row r="98064" spans="4:5" x14ac:dyDescent="0.25">
      <c r="D98064" s="12"/>
      <c r="E98064" s="12"/>
    </row>
    <row r="98065" spans="4:5" x14ac:dyDescent="0.25">
      <c r="D98065" s="12"/>
      <c r="E98065" s="12"/>
    </row>
    <row r="98066" spans="4:5" x14ac:dyDescent="0.25">
      <c r="D98066" s="12"/>
      <c r="E98066" s="12"/>
    </row>
    <row r="98067" spans="4:5" x14ac:dyDescent="0.25">
      <c r="D98067" s="12"/>
      <c r="E98067" s="12"/>
    </row>
    <row r="98068" spans="4:5" x14ac:dyDescent="0.25">
      <c r="D98068" s="12"/>
      <c r="E98068" s="12"/>
    </row>
    <row r="98069" spans="4:5" x14ac:dyDescent="0.25">
      <c r="D98069" s="12"/>
      <c r="E98069" s="12"/>
    </row>
    <row r="98070" spans="4:5" x14ac:dyDescent="0.25">
      <c r="D98070" s="12"/>
      <c r="E98070" s="12"/>
    </row>
    <row r="98071" spans="4:5" x14ac:dyDescent="0.25">
      <c r="D98071" s="12"/>
      <c r="E98071" s="12"/>
    </row>
    <row r="98072" spans="4:5" x14ac:dyDescent="0.25">
      <c r="D98072" s="12"/>
      <c r="E98072" s="12"/>
    </row>
    <row r="98073" spans="4:5" x14ac:dyDescent="0.25">
      <c r="D98073" s="12"/>
      <c r="E98073" s="12"/>
    </row>
    <row r="98074" spans="4:5" x14ac:dyDescent="0.25">
      <c r="D98074" s="12"/>
      <c r="E98074" s="12"/>
    </row>
    <row r="98075" spans="4:5" x14ac:dyDescent="0.25">
      <c r="D98075" s="12"/>
      <c r="E98075" s="12"/>
    </row>
    <row r="98076" spans="4:5" x14ac:dyDescent="0.25">
      <c r="D98076" s="12"/>
      <c r="E98076" s="12"/>
    </row>
    <row r="98077" spans="4:5" x14ac:dyDescent="0.25">
      <c r="D98077" s="12"/>
      <c r="E98077" s="12"/>
    </row>
    <row r="98078" spans="4:5" x14ac:dyDescent="0.25">
      <c r="D98078" s="12"/>
      <c r="E98078" s="12"/>
    </row>
    <row r="98079" spans="4:5" x14ac:dyDescent="0.25">
      <c r="D98079" s="12"/>
      <c r="E98079" s="12"/>
    </row>
    <row r="98080" spans="4:5" x14ac:dyDescent="0.25">
      <c r="D98080" s="12"/>
      <c r="E98080" s="12"/>
    </row>
    <row r="98081" spans="4:5" x14ac:dyDescent="0.25">
      <c r="D98081" s="12"/>
      <c r="E98081" s="12"/>
    </row>
    <row r="98082" spans="4:5" x14ac:dyDescent="0.25">
      <c r="D98082" s="12"/>
      <c r="E98082" s="12"/>
    </row>
    <row r="98083" spans="4:5" x14ac:dyDescent="0.25">
      <c r="D98083" s="12"/>
      <c r="E98083" s="12"/>
    </row>
    <row r="98084" spans="4:5" x14ac:dyDescent="0.25">
      <c r="D98084" s="12"/>
      <c r="E98084" s="12"/>
    </row>
    <row r="98085" spans="4:5" x14ac:dyDescent="0.25">
      <c r="D98085" s="12"/>
      <c r="E98085" s="12"/>
    </row>
    <row r="98086" spans="4:5" x14ac:dyDescent="0.25">
      <c r="D98086" s="12"/>
      <c r="E98086" s="12"/>
    </row>
    <row r="98087" spans="4:5" x14ac:dyDescent="0.25">
      <c r="D98087" s="12"/>
      <c r="E98087" s="12"/>
    </row>
    <row r="98088" spans="4:5" x14ac:dyDescent="0.25">
      <c r="D98088" s="12"/>
      <c r="E98088" s="12"/>
    </row>
    <row r="98089" spans="4:5" x14ac:dyDescent="0.25">
      <c r="D98089" s="12"/>
      <c r="E98089" s="12"/>
    </row>
    <row r="98090" spans="4:5" x14ac:dyDescent="0.25">
      <c r="D98090" s="12"/>
      <c r="E98090" s="12"/>
    </row>
    <row r="98091" spans="4:5" x14ac:dyDescent="0.25">
      <c r="D98091" s="12"/>
      <c r="E98091" s="12"/>
    </row>
    <row r="98092" spans="4:5" x14ac:dyDescent="0.25">
      <c r="D98092" s="12"/>
      <c r="E98092" s="12"/>
    </row>
    <row r="98093" spans="4:5" x14ac:dyDescent="0.25">
      <c r="D98093" s="12"/>
      <c r="E98093" s="12"/>
    </row>
    <row r="98094" spans="4:5" x14ac:dyDescent="0.25">
      <c r="D98094" s="12"/>
      <c r="E98094" s="12"/>
    </row>
    <row r="98095" spans="4:5" x14ac:dyDescent="0.25">
      <c r="D98095" s="12"/>
      <c r="E98095" s="12"/>
    </row>
    <row r="98096" spans="4:5" x14ac:dyDescent="0.25">
      <c r="D98096" s="12"/>
      <c r="E98096" s="12"/>
    </row>
    <row r="98097" spans="4:5" x14ac:dyDescent="0.25">
      <c r="D98097" s="12"/>
      <c r="E98097" s="12"/>
    </row>
    <row r="98098" spans="4:5" x14ac:dyDescent="0.25">
      <c r="D98098" s="12"/>
      <c r="E98098" s="12"/>
    </row>
    <row r="98099" spans="4:5" x14ac:dyDescent="0.25">
      <c r="D98099" s="12"/>
      <c r="E98099" s="12"/>
    </row>
    <row r="98100" spans="4:5" x14ac:dyDescent="0.25">
      <c r="D98100" s="12"/>
      <c r="E98100" s="12"/>
    </row>
    <row r="98101" spans="4:5" x14ac:dyDescent="0.25">
      <c r="D98101" s="12"/>
      <c r="E98101" s="12"/>
    </row>
    <row r="98102" spans="4:5" x14ac:dyDescent="0.25">
      <c r="D98102" s="12"/>
      <c r="E98102" s="12"/>
    </row>
    <row r="98103" spans="4:5" x14ac:dyDescent="0.25">
      <c r="D98103" s="12"/>
      <c r="E98103" s="12"/>
    </row>
    <row r="98104" spans="4:5" x14ac:dyDescent="0.25">
      <c r="D98104" s="12"/>
      <c r="E98104" s="12"/>
    </row>
    <row r="98105" spans="4:5" x14ac:dyDescent="0.25">
      <c r="D98105" s="12"/>
      <c r="E98105" s="12"/>
    </row>
    <row r="98106" spans="4:5" x14ac:dyDescent="0.25">
      <c r="D98106" s="12"/>
      <c r="E98106" s="12"/>
    </row>
    <row r="98107" spans="4:5" x14ac:dyDescent="0.25">
      <c r="D98107" s="12"/>
      <c r="E98107" s="12"/>
    </row>
    <row r="98108" spans="4:5" x14ac:dyDescent="0.25">
      <c r="D98108" s="12"/>
      <c r="E98108" s="12"/>
    </row>
    <row r="98109" spans="4:5" x14ac:dyDescent="0.25">
      <c r="D98109" s="12"/>
      <c r="E98109" s="12"/>
    </row>
    <row r="98110" spans="4:5" x14ac:dyDescent="0.25">
      <c r="D98110" s="12"/>
      <c r="E98110" s="12"/>
    </row>
    <row r="98111" spans="4:5" x14ac:dyDescent="0.25">
      <c r="D98111" s="12"/>
      <c r="E98111" s="12"/>
    </row>
    <row r="98112" spans="4:5" x14ac:dyDescent="0.25">
      <c r="D98112" s="12"/>
      <c r="E98112" s="12"/>
    </row>
    <row r="98113" spans="4:5" x14ac:dyDescent="0.25">
      <c r="D98113" s="12"/>
      <c r="E98113" s="12"/>
    </row>
    <row r="98114" spans="4:5" x14ac:dyDescent="0.25">
      <c r="D98114" s="12"/>
      <c r="E98114" s="12"/>
    </row>
    <row r="98115" spans="4:5" x14ac:dyDescent="0.25">
      <c r="D98115" s="12"/>
      <c r="E98115" s="12"/>
    </row>
    <row r="98116" spans="4:5" x14ac:dyDescent="0.25">
      <c r="D98116" s="12"/>
      <c r="E98116" s="12"/>
    </row>
    <row r="98117" spans="4:5" x14ac:dyDescent="0.25">
      <c r="D98117" s="12"/>
      <c r="E98117" s="12"/>
    </row>
    <row r="98118" spans="4:5" x14ac:dyDescent="0.25">
      <c r="D98118" s="12"/>
      <c r="E98118" s="12"/>
    </row>
    <row r="98119" spans="4:5" x14ac:dyDescent="0.25">
      <c r="D98119" s="12"/>
      <c r="E98119" s="12"/>
    </row>
    <row r="98120" spans="4:5" x14ac:dyDescent="0.25">
      <c r="D98120" s="12"/>
      <c r="E98120" s="12"/>
    </row>
    <row r="98121" spans="4:5" x14ac:dyDescent="0.25">
      <c r="D98121" s="12"/>
      <c r="E98121" s="12"/>
    </row>
    <row r="98122" spans="4:5" x14ac:dyDescent="0.25">
      <c r="D98122" s="12"/>
      <c r="E98122" s="12"/>
    </row>
    <row r="98123" spans="4:5" x14ac:dyDescent="0.25">
      <c r="D98123" s="12"/>
      <c r="E98123" s="12"/>
    </row>
    <row r="98124" spans="4:5" x14ac:dyDescent="0.25">
      <c r="D98124" s="12"/>
      <c r="E98124" s="12"/>
    </row>
    <row r="98125" spans="4:5" x14ac:dyDescent="0.25">
      <c r="D98125" s="12"/>
      <c r="E98125" s="12"/>
    </row>
    <row r="98126" spans="4:5" x14ac:dyDescent="0.25">
      <c r="D98126" s="12"/>
      <c r="E98126" s="12"/>
    </row>
    <row r="98127" spans="4:5" x14ac:dyDescent="0.25">
      <c r="D98127" s="12"/>
      <c r="E98127" s="12"/>
    </row>
    <row r="98128" spans="4:5" x14ac:dyDescent="0.25">
      <c r="D98128" s="12"/>
      <c r="E98128" s="12"/>
    </row>
    <row r="98129" spans="4:5" x14ac:dyDescent="0.25">
      <c r="D98129" s="12"/>
      <c r="E98129" s="12"/>
    </row>
    <row r="98130" spans="4:5" x14ac:dyDescent="0.25">
      <c r="D98130" s="12"/>
      <c r="E98130" s="12"/>
    </row>
    <row r="98131" spans="4:5" x14ac:dyDescent="0.25">
      <c r="D98131" s="12"/>
      <c r="E98131" s="12"/>
    </row>
    <row r="98132" spans="4:5" x14ac:dyDescent="0.25">
      <c r="D98132" s="12"/>
      <c r="E98132" s="12"/>
    </row>
    <row r="98133" spans="4:5" x14ac:dyDescent="0.25">
      <c r="D98133" s="12"/>
      <c r="E98133" s="12"/>
    </row>
    <row r="98134" spans="4:5" x14ac:dyDescent="0.25">
      <c r="D98134" s="12"/>
      <c r="E98134" s="12"/>
    </row>
    <row r="98135" spans="4:5" x14ac:dyDescent="0.25">
      <c r="D98135" s="12"/>
      <c r="E98135" s="12"/>
    </row>
    <row r="98136" spans="4:5" x14ac:dyDescent="0.25">
      <c r="D98136" s="12"/>
      <c r="E98136" s="12"/>
    </row>
    <row r="98137" spans="4:5" x14ac:dyDescent="0.25">
      <c r="D98137" s="12"/>
      <c r="E98137" s="12"/>
    </row>
    <row r="98138" spans="4:5" x14ac:dyDescent="0.25">
      <c r="D98138" s="12"/>
      <c r="E98138" s="12"/>
    </row>
    <row r="98139" spans="4:5" x14ac:dyDescent="0.25">
      <c r="D98139" s="12"/>
      <c r="E98139" s="12"/>
    </row>
    <row r="98140" spans="4:5" x14ac:dyDescent="0.25">
      <c r="D98140" s="12"/>
      <c r="E98140" s="12"/>
    </row>
    <row r="98141" spans="4:5" x14ac:dyDescent="0.25">
      <c r="D98141" s="12"/>
      <c r="E98141" s="12"/>
    </row>
    <row r="98142" spans="4:5" x14ac:dyDescent="0.25">
      <c r="D98142" s="12"/>
      <c r="E98142" s="12"/>
    </row>
    <row r="98143" spans="4:5" x14ac:dyDescent="0.25">
      <c r="D98143" s="12"/>
      <c r="E98143" s="12"/>
    </row>
    <row r="98144" spans="4:5" x14ac:dyDescent="0.25">
      <c r="D98144" s="12"/>
      <c r="E98144" s="12"/>
    </row>
    <row r="98145" spans="4:5" x14ac:dyDescent="0.25">
      <c r="D98145" s="12"/>
      <c r="E98145" s="12"/>
    </row>
    <row r="98146" spans="4:5" x14ac:dyDescent="0.25">
      <c r="D98146" s="12"/>
      <c r="E98146" s="12"/>
    </row>
    <row r="98147" spans="4:5" x14ac:dyDescent="0.25">
      <c r="D98147" s="12"/>
      <c r="E98147" s="12"/>
    </row>
    <row r="98148" spans="4:5" x14ac:dyDescent="0.25">
      <c r="D98148" s="12"/>
      <c r="E98148" s="12"/>
    </row>
    <row r="98149" spans="4:5" x14ac:dyDescent="0.25">
      <c r="D98149" s="12"/>
      <c r="E98149" s="12"/>
    </row>
    <row r="98150" spans="4:5" x14ac:dyDescent="0.25">
      <c r="D98150" s="12"/>
      <c r="E98150" s="12"/>
    </row>
    <row r="98151" spans="4:5" x14ac:dyDescent="0.25">
      <c r="D98151" s="12"/>
      <c r="E98151" s="12"/>
    </row>
    <row r="98152" spans="4:5" x14ac:dyDescent="0.25">
      <c r="D98152" s="12"/>
      <c r="E98152" s="12"/>
    </row>
    <row r="98153" spans="4:5" x14ac:dyDescent="0.25">
      <c r="D98153" s="12"/>
      <c r="E98153" s="12"/>
    </row>
    <row r="98154" spans="4:5" x14ac:dyDescent="0.25">
      <c r="D98154" s="12"/>
      <c r="E98154" s="12"/>
    </row>
    <row r="98155" spans="4:5" x14ac:dyDescent="0.25">
      <c r="D98155" s="12"/>
      <c r="E98155" s="12"/>
    </row>
    <row r="98156" spans="4:5" x14ac:dyDescent="0.25">
      <c r="D98156" s="12"/>
      <c r="E98156" s="12"/>
    </row>
    <row r="98157" spans="4:5" x14ac:dyDescent="0.25">
      <c r="D98157" s="12"/>
      <c r="E98157" s="12"/>
    </row>
    <row r="98158" spans="4:5" x14ac:dyDescent="0.25">
      <c r="D98158" s="12"/>
      <c r="E98158" s="12"/>
    </row>
    <row r="98159" spans="4:5" x14ac:dyDescent="0.25">
      <c r="D98159" s="12"/>
      <c r="E98159" s="12"/>
    </row>
    <row r="98160" spans="4:5" x14ac:dyDescent="0.25">
      <c r="D98160" s="12"/>
      <c r="E98160" s="12"/>
    </row>
    <row r="98161" spans="4:5" x14ac:dyDescent="0.25">
      <c r="D98161" s="12"/>
      <c r="E98161" s="12"/>
    </row>
    <row r="98162" spans="4:5" x14ac:dyDescent="0.25">
      <c r="D98162" s="12"/>
      <c r="E98162" s="12"/>
    </row>
    <row r="98163" spans="4:5" x14ac:dyDescent="0.25">
      <c r="D98163" s="12"/>
      <c r="E98163" s="12"/>
    </row>
    <row r="98164" spans="4:5" x14ac:dyDescent="0.25">
      <c r="D98164" s="12"/>
      <c r="E98164" s="12"/>
    </row>
    <row r="98165" spans="4:5" x14ac:dyDescent="0.25">
      <c r="D98165" s="12"/>
      <c r="E98165" s="12"/>
    </row>
    <row r="98166" spans="4:5" x14ac:dyDescent="0.25">
      <c r="D98166" s="12"/>
      <c r="E98166" s="12"/>
    </row>
    <row r="98167" spans="4:5" x14ac:dyDescent="0.25">
      <c r="D98167" s="12"/>
      <c r="E98167" s="12"/>
    </row>
    <row r="98168" spans="4:5" x14ac:dyDescent="0.25">
      <c r="D98168" s="12"/>
      <c r="E98168" s="12"/>
    </row>
    <row r="98169" spans="4:5" x14ac:dyDescent="0.25">
      <c r="D98169" s="12"/>
      <c r="E98169" s="12"/>
    </row>
    <row r="98170" spans="4:5" x14ac:dyDescent="0.25">
      <c r="D98170" s="12"/>
      <c r="E98170" s="12"/>
    </row>
    <row r="98171" spans="4:5" x14ac:dyDescent="0.25">
      <c r="D98171" s="12"/>
      <c r="E98171" s="12"/>
    </row>
    <row r="98172" spans="4:5" x14ac:dyDescent="0.25">
      <c r="D98172" s="12"/>
      <c r="E98172" s="12"/>
    </row>
    <row r="98173" spans="4:5" x14ac:dyDescent="0.25">
      <c r="D98173" s="12"/>
      <c r="E98173" s="12"/>
    </row>
    <row r="98174" spans="4:5" x14ac:dyDescent="0.25">
      <c r="D98174" s="12"/>
      <c r="E98174" s="12"/>
    </row>
    <row r="98175" spans="4:5" x14ac:dyDescent="0.25">
      <c r="D98175" s="12"/>
      <c r="E98175" s="12"/>
    </row>
    <row r="98176" spans="4:5" x14ac:dyDescent="0.25">
      <c r="D98176" s="12"/>
      <c r="E98176" s="12"/>
    </row>
    <row r="98177" spans="4:5" x14ac:dyDescent="0.25">
      <c r="D98177" s="12"/>
      <c r="E98177" s="12"/>
    </row>
    <row r="98178" spans="4:5" x14ac:dyDescent="0.25">
      <c r="D98178" s="12"/>
      <c r="E98178" s="12"/>
    </row>
    <row r="98179" spans="4:5" x14ac:dyDescent="0.25">
      <c r="D98179" s="12"/>
      <c r="E98179" s="12"/>
    </row>
    <row r="98180" spans="4:5" x14ac:dyDescent="0.25">
      <c r="D98180" s="12"/>
      <c r="E98180" s="12"/>
    </row>
    <row r="98181" spans="4:5" x14ac:dyDescent="0.25">
      <c r="D98181" s="12"/>
      <c r="E98181" s="12"/>
    </row>
    <row r="98182" spans="4:5" x14ac:dyDescent="0.25">
      <c r="D98182" s="12"/>
      <c r="E98182" s="12"/>
    </row>
    <row r="98183" spans="4:5" x14ac:dyDescent="0.25">
      <c r="D98183" s="12"/>
      <c r="E98183" s="12"/>
    </row>
    <row r="98184" spans="4:5" x14ac:dyDescent="0.25">
      <c r="D98184" s="12"/>
      <c r="E98184" s="12"/>
    </row>
    <row r="98185" spans="4:5" x14ac:dyDescent="0.25">
      <c r="D98185" s="12"/>
      <c r="E98185" s="12"/>
    </row>
    <row r="98186" spans="4:5" x14ac:dyDescent="0.25">
      <c r="D98186" s="12"/>
      <c r="E98186" s="12"/>
    </row>
    <row r="98187" spans="4:5" x14ac:dyDescent="0.25">
      <c r="D98187" s="12"/>
      <c r="E98187" s="12"/>
    </row>
    <row r="98188" spans="4:5" x14ac:dyDescent="0.25">
      <c r="D98188" s="12"/>
      <c r="E98188" s="12"/>
    </row>
    <row r="98189" spans="4:5" x14ac:dyDescent="0.25">
      <c r="D98189" s="12"/>
      <c r="E98189" s="12"/>
    </row>
    <row r="98190" spans="4:5" x14ac:dyDescent="0.25">
      <c r="D98190" s="12"/>
      <c r="E98190" s="12"/>
    </row>
    <row r="98191" spans="4:5" x14ac:dyDescent="0.25">
      <c r="D98191" s="12"/>
      <c r="E98191" s="12"/>
    </row>
    <row r="98192" spans="4:5" x14ac:dyDescent="0.25">
      <c r="D98192" s="12"/>
      <c r="E98192" s="12"/>
    </row>
    <row r="98193" spans="4:5" x14ac:dyDescent="0.25">
      <c r="D98193" s="12"/>
      <c r="E98193" s="12"/>
    </row>
    <row r="98194" spans="4:5" x14ac:dyDescent="0.25">
      <c r="D98194" s="12"/>
      <c r="E98194" s="12"/>
    </row>
    <row r="98195" spans="4:5" x14ac:dyDescent="0.25">
      <c r="D98195" s="12"/>
      <c r="E98195" s="12"/>
    </row>
    <row r="98196" spans="4:5" x14ac:dyDescent="0.25">
      <c r="D98196" s="12"/>
      <c r="E98196" s="12"/>
    </row>
    <row r="98197" spans="4:5" x14ac:dyDescent="0.25">
      <c r="D98197" s="12"/>
      <c r="E98197" s="12"/>
    </row>
    <row r="98198" spans="4:5" x14ac:dyDescent="0.25">
      <c r="D98198" s="12"/>
      <c r="E98198" s="12"/>
    </row>
    <row r="98199" spans="4:5" x14ac:dyDescent="0.25">
      <c r="D98199" s="12"/>
      <c r="E98199" s="12"/>
    </row>
    <row r="98200" spans="4:5" x14ac:dyDescent="0.25">
      <c r="D98200" s="12"/>
      <c r="E98200" s="12"/>
    </row>
    <row r="98201" spans="4:5" x14ac:dyDescent="0.25">
      <c r="D98201" s="12"/>
      <c r="E98201" s="12"/>
    </row>
    <row r="98202" spans="4:5" x14ac:dyDescent="0.25">
      <c r="D98202" s="12"/>
      <c r="E98202" s="12"/>
    </row>
    <row r="98203" spans="4:5" x14ac:dyDescent="0.25">
      <c r="D98203" s="12"/>
      <c r="E98203" s="12"/>
    </row>
    <row r="98204" spans="4:5" x14ac:dyDescent="0.25">
      <c r="D98204" s="12"/>
      <c r="E98204" s="12"/>
    </row>
    <row r="98205" spans="4:5" x14ac:dyDescent="0.25">
      <c r="D98205" s="12"/>
      <c r="E98205" s="12"/>
    </row>
    <row r="98206" spans="4:5" x14ac:dyDescent="0.25">
      <c r="D98206" s="12"/>
      <c r="E98206" s="12"/>
    </row>
    <row r="98207" spans="4:5" x14ac:dyDescent="0.25">
      <c r="D98207" s="12"/>
      <c r="E98207" s="12"/>
    </row>
    <row r="98208" spans="4:5" x14ac:dyDescent="0.25">
      <c r="D98208" s="12"/>
      <c r="E98208" s="12"/>
    </row>
    <row r="98209" spans="4:5" x14ac:dyDescent="0.25">
      <c r="D98209" s="12"/>
      <c r="E98209" s="12"/>
    </row>
    <row r="98210" spans="4:5" x14ac:dyDescent="0.25">
      <c r="D98210" s="12"/>
      <c r="E98210" s="12"/>
    </row>
    <row r="98211" spans="4:5" x14ac:dyDescent="0.25">
      <c r="D98211" s="12"/>
      <c r="E98211" s="12"/>
    </row>
    <row r="98212" spans="4:5" x14ac:dyDescent="0.25">
      <c r="D98212" s="12"/>
      <c r="E98212" s="12"/>
    </row>
    <row r="98213" spans="4:5" x14ac:dyDescent="0.25">
      <c r="D98213" s="12"/>
      <c r="E98213" s="12"/>
    </row>
    <row r="98214" spans="4:5" x14ac:dyDescent="0.25">
      <c r="D98214" s="12"/>
      <c r="E98214" s="12"/>
    </row>
    <row r="98215" spans="4:5" x14ac:dyDescent="0.25">
      <c r="D98215" s="12"/>
      <c r="E98215" s="12"/>
    </row>
    <row r="98216" spans="4:5" x14ac:dyDescent="0.25">
      <c r="D98216" s="12"/>
      <c r="E98216" s="12"/>
    </row>
    <row r="98217" spans="4:5" x14ac:dyDescent="0.25">
      <c r="D98217" s="12"/>
      <c r="E98217" s="12"/>
    </row>
    <row r="98218" spans="4:5" x14ac:dyDescent="0.25">
      <c r="D98218" s="12"/>
      <c r="E98218" s="12"/>
    </row>
    <row r="98219" spans="4:5" x14ac:dyDescent="0.25">
      <c r="D98219" s="12"/>
      <c r="E98219" s="12"/>
    </row>
    <row r="98220" spans="4:5" x14ac:dyDescent="0.25">
      <c r="D98220" s="12"/>
      <c r="E98220" s="12"/>
    </row>
    <row r="98221" spans="4:5" x14ac:dyDescent="0.25">
      <c r="D98221" s="12"/>
      <c r="E98221" s="12"/>
    </row>
    <row r="98222" spans="4:5" x14ac:dyDescent="0.25">
      <c r="D98222" s="12"/>
      <c r="E98222" s="12"/>
    </row>
    <row r="98223" spans="4:5" x14ac:dyDescent="0.25">
      <c r="D98223" s="12"/>
      <c r="E98223" s="12"/>
    </row>
    <row r="98224" spans="4:5" x14ac:dyDescent="0.25">
      <c r="D98224" s="12"/>
      <c r="E98224" s="12"/>
    </row>
    <row r="98225" spans="4:5" x14ac:dyDescent="0.25">
      <c r="D98225" s="12"/>
      <c r="E98225" s="12"/>
    </row>
    <row r="98226" spans="4:5" x14ac:dyDescent="0.25">
      <c r="D98226" s="12"/>
      <c r="E98226" s="12"/>
    </row>
    <row r="98227" spans="4:5" x14ac:dyDescent="0.25">
      <c r="D98227" s="12"/>
      <c r="E98227" s="12"/>
    </row>
    <row r="98228" spans="4:5" x14ac:dyDescent="0.25">
      <c r="D98228" s="12"/>
      <c r="E98228" s="12"/>
    </row>
    <row r="98229" spans="4:5" x14ac:dyDescent="0.25">
      <c r="D98229" s="12"/>
      <c r="E98229" s="12"/>
    </row>
    <row r="98230" spans="4:5" x14ac:dyDescent="0.25">
      <c r="D98230" s="12"/>
      <c r="E98230" s="12"/>
    </row>
    <row r="98231" spans="4:5" x14ac:dyDescent="0.25">
      <c r="D98231" s="12"/>
      <c r="E98231" s="12"/>
    </row>
    <row r="98232" spans="4:5" x14ac:dyDescent="0.25">
      <c r="D98232" s="12"/>
      <c r="E98232" s="12"/>
    </row>
    <row r="98233" spans="4:5" x14ac:dyDescent="0.25">
      <c r="D98233" s="12"/>
      <c r="E98233" s="12"/>
    </row>
    <row r="98234" spans="4:5" x14ac:dyDescent="0.25">
      <c r="D98234" s="12"/>
      <c r="E98234" s="12"/>
    </row>
    <row r="98235" spans="4:5" x14ac:dyDescent="0.25">
      <c r="D98235" s="12"/>
      <c r="E98235" s="12"/>
    </row>
    <row r="98236" spans="4:5" x14ac:dyDescent="0.25">
      <c r="D98236" s="12"/>
      <c r="E98236" s="12"/>
    </row>
    <row r="98237" spans="4:5" x14ac:dyDescent="0.25">
      <c r="D98237" s="12"/>
      <c r="E98237" s="12"/>
    </row>
    <row r="98238" spans="4:5" x14ac:dyDescent="0.25">
      <c r="D98238" s="12"/>
      <c r="E98238" s="12"/>
    </row>
    <row r="98239" spans="4:5" x14ac:dyDescent="0.25">
      <c r="D98239" s="12"/>
      <c r="E98239" s="12"/>
    </row>
    <row r="98240" spans="4:5" x14ac:dyDescent="0.25">
      <c r="D98240" s="12"/>
      <c r="E98240" s="12"/>
    </row>
    <row r="98241" spans="4:5" x14ac:dyDescent="0.25">
      <c r="D98241" s="12"/>
      <c r="E98241" s="12"/>
    </row>
    <row r="98242" spans="4:5" x14ac:dyDescent="0.25">
      <c r="D98242" s="12"/>
      <c r="E98242" s="12"/>
    </row>
    <row r="98243" spans="4:5" x14ac:dyDescent="0.25">
      <c r="D98243" s="12"/>
      <c r="E98243" s="12"/>
    </row>
    <row r="98244" spans="4:5" x14ac:dyDescent="0.25">
      <c r="D98244" s="12"/>
      <c r="E98244" s="12"/>
    </row>
    <row r="98245" spans="4:5" x14ac:dyDescent="0.25">
      <c r="D98245" s="12"/>
      <c r="E98245" s="12"/>
    </row>
    <row r="98246" spans="4:5" x14ac:dyDescent="0.25">
      <c r="D98246" s="12"/>
      <c r="E98246" s="12"/>
    </row>
    <row r="98247" spans="4:5" x14ac:dyDescent="0.25">
      <c r="D98247" s="12"/>
      <c r="E98247" s="12"/>
    </row>
    <row r="98248" spans="4:5" x14ac:dyDescent="0.25">
      <c r="D98248" s="12"/>
      <c r="E98248" s="12"/>
    </row>
    <row r="98249" spans="4:5" x14ac:dyDescent="0.25">
      <c r="D98249" s="12"/>
      <c r="E98249" s="12"/>
    </row>
    <row r="98250" spans="4:5" x14ac:dyDescent="0.25">
      <c r="D98250" s="12"/>
      <c r="E98250" s="12"/>
    </row>
    <row r="98251" spans="4:5" x14ac:dyDescent="0.25">
      <c r="D98251" s="12"/>
      <c r="E98251" s="12"/>
    </row>
    <row r="98252" spans="4:5" x14ac:dyDescent="0.25">
      <c r="D98252" s="12"/>
      <c r="E98252" s="12"/>
    </row>
    <row r="98253" spans="4:5" x14ac:dyDescent="0.25">
      <c r="D98253" s="12"/>
      <c r="E98253" s="12"/>
    </row>
    <row r="98254" spans="4:5" x14ac:dyDescent="0.25">
      <c r="D98254" s="12"/>
      <c r="E98254" s="12"/>
    </row>
    <row r="98255" spans="4:5" x14ac:dyDescent="0.25">
      <c r="D98255" s="12"/>
      <c r="E98255" s="12"/>
    </row>
    <row r="98256" spans="4:5" x14ac:dyDescent="0.25">
      <c r="D98256" s="12"/>
      <c r="E98256" s="12"/>
    </row>
    <row r="98257" spans="4:5" x14ac:dyDescent="0.25">
      <c r="D98257" s="12"/>
      <c r="E98257" s="12"/>
    </row>
    <row r="98258" spans="4:5" x14ac:dyDescent="0.25">
      <c r="D98258" s="12"/>
      <c r="E98258" s="12"/>
    </row>
    <row r="98259" spans="4:5" x14ac:dyDescent="0.25">
      <c r="D98259" s="12"/>
      <c r="E98259" s="12"/>
    </row>
    <row r="98260" spans="4:5" x14ac:dyDescent="0.25">
      <c r="D98260" s="12"/>
      <c r="E98260" s="12"/>
    </row>
    <row r="98261" spans="4:5" x14ac:dyDescent="0.25">
      <c r="D98261" s="12"/>
      <c r="E98261" s="12"/>
    </row>
    <row r="98262" spans="4:5" x14ac:dyDescent="0.25">
      <c r="D98262" s="12"/>
      <c r="E98262" s="12"/>
    </row>
    <row r="98263" spans="4:5" x14ac:dyDescent="0.25">
      <c r="D98263" s="12"/>
      <c r="E98263" s="12"/>
    </row>
    <row r="98264" spans="4:5" x14ac:dyDescent="0.25">
      <c r="D98264" s="12"/>
      <c r="E98264" s="12"/>
    </row>
    <row r="98265" spans="4:5" x14ac:dyDescent="0.25">
      <c r="D98265" s="12"/>
      <c r="E98265" s="12"/>
    </row>
    <row r="98266" spans="4:5" x14ac:dyDescent="0.25">
      <c r="D98266" s="12"/>
      <c r="E98266" s="12"/>
    </row>
    <row r="98267" spans="4:5" x14ac:dyDescent="0.25">
      <c r="D98267" s="12"/>
      <c r="E98267" s="12"/>
    </row>
    <row r="98268" spans="4:5" x14ac:dyDescent="0.25">
      <c r="D98268" s="12"/>
      <c r="E98268" s="12"/>
    </row>
    <row r="98269" spans="4:5" x14ac:dyDescent="0.25">
      <c r="D98269" s="12"/>
      <c r="E98269" s="12"/>
    </row>
    <row r="98270" spans="4:5" x14ac:dyDescent="0.25">
      <c r="D98270" s="12"/>
      <c r="E98270" s="12"/>
    </row>
    <row r="98271" spans="4:5" x14ac:dyDescent="0.25">
      <c r="D98271" s="12"/>
      <c r="E98271" s="12"/>
    </row>
    <row r="98272" spans="4:5" x14ac:dyDescent="0.25">
      <c r="D98272" s="12"/>
      <c r="E98272" s="12"/>
    </row>
    <row r="98273" spans="4:5" x14ac:dyDescent="0.25">
      <c r="D98273" s="12"/>
      <c r="E98273" s="12"/>
    </row>
    <row r="98274" spans="4:5" x14ac:dyDescent="0.25">
      <c r="D98274" s="12"/>
      <c r="E98274" s="12"/>
    </row>
    <row r="98275" spans="4:5" x14ac:dyDescent="0.25">
      <c r="D98275" s="12"/>
      <c r="E98275" s="12"/>
    </row>
    <row r="98276" spans="4:5" x14ac:dyDescent="0.25">
      <c r="D98276" s="12"/>
      <c r="E98276" s="12"/>
    </row>
    <row r="98277" spans="4:5" x14ac:dyDescent="0.25">
      <c r="D98277" s="12"/>
      <c r="E98277" s="12"/>
    </row>
    <row r="98278" spans="4:5" x14ac:dyDescent="0.25">
      <c r="D98278" s="12"/>
      <c r="E98278" s="12"/>
    </row>
    <row r="98279" spans="4:5" x14ac:dyDescent="0.25">
      <c r="D98279" s="12"/>
      <c r="E98279" s="12"/>
    </row>
    <row r="98280" spans="4:5" x14ac:dyDescent="0.25">
      <c r="D98280" s="12"/>
      <c r="E98280" s="12"/>
    </row>
    <row r="98281" spans="4:5" x14ac:dyDescent="0.25">
      <c r="D98281" s="12"/>
      <c r="E98281" s="12"/>
    </row>
    <row r="98282" spans="4:5" x14ac:dyDescent="0.25">
      <c r="D98282" s="12"/>
      <c r="E98282" s="12"/>
    </row>
    <row r="98283" spans="4:5" x14ac:dyDescent="0.25">
      <c r="D98283" s="12"/>
      <c r="E98283" s="12"/>
    </row>
    <row r="98284" spans="4:5" x14ac:dyDescent="0.25">
      <c r="D98284" s="12"/>
      <c r="E98284" s="12"/>
    </row>
    <row r="98285" spans="4:5" x14ac:dyDescent="0.25">
      <c r="D98285" s="12"/>
      <c r="E98285" s="12"/>
    </row>
    <row r="98286" spans="4:5" x14ac:dyDescent="0.25">
      <c r="D98286" s="12"/>
      <c r="E98286" s="12"/>
    </row>
    <row r="98287" spans="4:5" x14ac:dyDescent="0.25">
      <c r="D98287" s="12"/>
      <c r="E98287" s="12"/>
    </row>
    <row r="98288" spans="4:5" x14ac:dyDescent="0.25">
      <c r="D98288" s="12"/>
      <c r="E98288" s="12"/>
    </row>
    <row r="98289" spans="4:5" x14ac:dyDescent="0.25">
      <c r="D98289" s="12"/>
      <c r="E98289" s="12"/>
    </row>
    <row r="98290" spans="4:5" x14ac:dyDescent="0.25">
      <c r="D98290" s="12"/>
      <c r="E98290" s="12"/>
    </row>
    <row r="98291" spans="4:5" x14ac:dyDescent="0.25">
      <c r="D98291" s="12"/>
      <c r="E98291" s="12"/>
    </row>
    <row r="98292" spans="4:5" x14ac:dyDescent="0.25">
      <c r="D98292" s="12"/>
      <c r="E98292" s="12"/>
    </row>
    <row r="98293" spans="4:5" x14ac:dyDescent="0.25">
      <c r="D98293" s="12"/>
      <c r="E98293" s="12"/>
    </row>
    <row r="98294" spans="4:5" x14ac:dyDescent="0.25">
      <c r="D98294" s="12"/>
      <c r="E98294" s="12"/>
    </row>
    <row r="98295" spans="4:5" x14ac:dyDescent="0.25">
      <c r="D98295" s="12"/>
      <c r="E98295" s="12"/>
    </row>
    <row r="98296" spans="4:5" x14ac:dyDescent="0.25">
      <c r="D98296" s="12"/>
      <c r="E98296" s="12"/>
    </row>
    <row r="98297" spans="4:5" x14ac:dyDescent="0.25">
      <c r="D98297" s="12"/>
      <c r="E98297" s="12"/>
    </row>
    <row r="98298" spans="4:5" x14ac:dyDescent="0.25">
      <c r="D98298" s="12"/>
      <c r="E98298" s="12"/>
    </row>
    <row r="98299" spans="4:5" x14ac:dyDescent="0.25">
      <c r="D98299" s="12"/>
      <c r="E98299" s="12"/>
    </row>
    <row r="98300" spans="4:5" x14ac:dyDescent="0.25">
      <c r="D98300" s="12"/>
      <c r="E98300" s="12"/>
    </row>
    <row r="98301" spans="4:5" x14ac:dyDescent="0.25">
      <c r="D98301" s="12"/>
      <c r="E98301" s="12"/>
    </row>
    <row r="98302" spans="4:5" x14ac:dyDescent="0.25">
      <c r="D98302" s="12"/>
      <c r="E98302" s="12"/>
    </row>
    <row r="98303" spans="4:5" x14ac:dyDescent="0.25">
      <c r="D98303" s="12"/>
      <c r="E98303" s="12"/>
    </row>
    <row r="98304" spans="4:5" x14ac:dyDescent="0.25">
      <c r="D98304" s="12"/>
      <c r="E98304" s="12"/>
    </row>
    <row r="98305" spans="4:5" x14ac:dyDescent="0.25">
      <c r="D98305" s="12"/>
      <c r="E98305" s="12"/>
    </row>
    <row r="98306" spans="4:5" x14ac:dyDescent="0.25">
      <c r="D98306" s="12"/>
      <c r="E98306" s="12"/>
    </row>
    <row r="98307" spans="4:5" x14ac:dyDescent="0.25">
      <c r="D98307" s="12"/>
      <c r="E98307" s="12"/>
    </row>
    <row r="98308" spans="4:5" x14ac:dyDescent="0.25">
      <c r="D98308" s="12"/>
      <c r="E98308" s="12"/>
    </row>
    <row r="98309" spans="4:5" x14ac:dyDescent="0.25">
      <c r="D98309" s="12"/>
      <c r="E98309" s="12"/>
    </row>
    <row r="98310" spans="4:5" x14ac:dyDescent="0.25">
      <c r="D98310" s="12"/>
      <c r="E98310" s="12"/>
    </row>
    <row r="98311" spans="4:5" x14ac:dyDescent="0.25">
      <c r="D98311" s="12"/>
      <c r="E98311" s="12"/>
    </row>
    <row r="98312" spans="4:5" x14ac:dyDescent="0.25">
      <c r="D98312" s="12"/>
      <c r="E98312" s="12"/>
    </row>
    <row r="98313" spans="4:5" x14ac:dyDescent="0.25">
      <c r="D98313" s="12"/>
      <c r="E98313" s="12"/>
    </row>
    <row r="98314" spans="4:5" x14ac:dyDescent="0.25">
      <c r="D98314" s="12"/>
      <c r="E98314" s="12"/>
    </row>
    <row r="98315" spans="4:5" x14ac:dyDescent="0.25">
      <c r="D98315" s="12"/>
      <c r="E98315" s="12"/>
    </row>
    <row r="98316" spans="4:5" x14ac:dyDescent="0.25">
      <c r="D98316" s="12"/>
      <c r="E98316" s="12"/>
    </row>
    <row r="98317" spans="4:5" x14ac:dyDescent="0.25">
      <c r="D98317" s="12"/>
      <c r="E98317" s="12"/>
    </row>
    <row r="98318" spans="4:5" x14ac:dyDescent="0.25">
      <c r="D98318" s="12"/>
      <c r="E98318" s="12"/>
    </row>
    <row r="98319" spans="4:5" x14ac:dyDescent="0.25">
      <c r="D98319" s="12"/>
      <c r="E98319" s="12"/>
    </row>
    <row r="98320" spans="4:5" x14ac:dyDescent="0.25">
      <c r="D98320" s="12"/>
      <c r="E98320" s="12"/>
    </row>
    <row r="98321" spans="4:5" x14ac:dyDescent="0.25">
      <c r="D98321" s="12"/>
      <c r="E98321" s="12"/>
    </row>
    <row r="98322" spans="4:5" x14ac:dyDescent="0.25">
      <c r="D98322" s="12"/>
      <c r="E98322" s="12"/>
    </row>
    <row r="98323" spans="4:5" x14ac:dyDescent="0.25">
      <c r="D98323" s="12"/>
      <c r="E98323" s="12"/>
    </row>
    <row r="98324" spans="4:5" x14ac:dyDescent="0.25">
      <c r="D98324" s="12"/>
      <c r="E98324" s="12"/>
    </row>
    <row r="98325" spans="4:5" x14ac:dyDescent="0.25">
      <c r="D98325" s="12"/>
      <c r="E98325" s="12"/>
    </row>
    <row r="98326" spans="4:5" x14ac:dyDescent="0.25">
      <c r="D98326" s="12"/>
      <c r="E98326" s="12"/>
    </row>
    <row r="98327" spans="4:5" x14ac:dyDescent="0.25">
      <c r="D98327" s="12"/>
      <c r="E98327" s="12"/>
    </row>
    <row r="98328" spans="4:5" x14ac:dyDescent="0.25">
      <c r="D98328" s="12"/>
      <c r="E98328" s="12"/>
    </row>
    <row r="98329" spans="4:5" x14ac:dyDescent="0.25">
      <c r="D98329" s="12"/>
      <c r="E98329" s="12"/>
    </row>
    <row r="98330" spans="4:5" x14ac:dyDescent="0.25">
      <c r="D98330" s="12"/>
      <c r="E98330" s="12"/>
    </row>
    <row r="98331" spans="4:5" x14ac:dyDescent="0.25">
      <c r="D98331" s="12"/>
      <c r="E98331" s="12"/>
    </row>
    <row r="98332" spans="4:5" x14ac:dyDescent="0.25">
      <c r="D98332" s="12"/>
      <c r="E98332" s="12"/>
    </row>
    <row r="98333" spans="4:5" x14ac:dyDescent="0.25">
      <c r="D98333" s="12"/>
      <c r="E98333" s="12"/>
    </row>
    <row r="98334" spans="4:5" x14ac:dyDescent="0.25">
      <c r="D98334" s="12"/>
      <c r="E98334" s="12"/>
    </row>
    <row r="98335" spans="4:5" x14ac:dyDescent="0.25">
      <c r="D98335" s="12"/>
      <c r="E98335" s="12"/>
    </row>
    <row r="98336" spans="4:5" x14ac:dyDescent="0.25">
      <c r="D98336" s="12"/>
      <c r="E98336" s="12"/>
    </row>
    <row r="98337" spans="4:5" x14ac:dyDescent="0.25">
      <c r="D98337" s="12"/>
      <c r="E98337" s="12"/>
    </row>
    <row r="98338" spans="4:5" x14ac:dyDescent="0.25">
      <c r="D98338" s="12"/>
      <c r="E98338" s="12"/>
    </row>
    <row r="98339" spans="4:5" x14ac:dyDescent="0.25">
      <c r="D98339" s="12"/>
      <c r="E98339" s="12"/>
    </row>
    <row r="98340" spans="4:5" x14ac:dyDescent="0.25">
      <c r="D98340" s="12"/>
      <c r="E98340" s="12"/>
    </row>
    <row r="98341" spans="4:5" x14ac:dyDescent="0.25">
      <c r="D98341" s="12"/>
      <c r="E98341" s="12"/>
    </row>
    <row r="98342" spans="4:5" x14ac:dyDescent="0.25">
      <c r="D98342" s="12"/>
      <c r="E98342" s="12"/>
    </row>
    <row r="98343" spans="4:5" x14ac:dyDescent="0.25">
      <c r="D98343" s="12"/>
      <c r="E98343" s="12"/>
    </row>
    <row r="98344" spans="4:5" x14ac:dyDescent="0.25">
      <c r="D98344" s="12"/>
      <c r="E98344" s="12"/>
    </row>
    <row r="98345" spans="4:5" x14ac:dyDescent="0.25">
      <c r="D98345" s="12"/>
      <c r="E98345" s="12"/>
    </row>
    <row r="98346" spans="4:5" x14ac:dyDescent="0.25">
      <c r="D98346" s="12"/>
      <c r="E98346" s="12"/>
    </row>
    <row r="98347" spans="4:5" x14ac:dyDescent="0.25">
      <c r="D98347" s="12"/>
      <c r="E98347" s="12"/>
    </row>
    <row r="98348" spans="4:5" x14ac:dyDescent="0.25">
      <c r="D98348" s="12"/>
      <c r="E98348" s="12"/>
    </row>
    <row r="98349" spans="4:5" x14ac:dyDescent="0.25">
      <c r="D98349" s="12"/>
      <c r="E98349" s="12"/>
    </row>
    <row r="98350" spans="4:5" x14ac:dyDescent="0.25">
      <c r="D98350" s="12"/>
      <c r="E98350" s="12"/>
    </row>
    <row r="98351" spans="4:5" x14ac:dyDescent="0.25">
      <c r="D98351" s="12"/>
      <c r="E98351" s="12"/>
    </row>
    <row r="98352" spans="4:5" x14ac:dyDescent="0.25">
      <c r="D98352" s="12"/>
      <c r="E98352" s="12"/>
    </row>
    <row r="98353" spans="4:5" x14ac:dyDescent="0.25">
      <c r="D98353" s="12"/>
      <c r="E98353" s="12"/>
    </row>
    <row r="98354" spans="4:5" x14ac:dyDescent="0.25">
      <c r="D98354" s="12"/>
      <c r="E98354" s="12"/>
    </row>
    <row r="98355" spans="4:5" x14ac:dyDescent="0.25">
      <c r="D98355" s="12"/>
      <c r="E98355" s="12"/>
    </row>
    <row r="98356" spans="4:5" x14ac:dyDescent="0.25">
      <c r="D98356" s="12"/>
      <c r="E98356" s="12"/>
    </row>
    <row r="98357" spans="4:5" x14ac:dyDescent="0.25">
      <c r="D98357" s="12"/>
      <c r="E98357" s="12"/>
    </row>
    <row r="98358" spans="4:5" x14ac:dyDescent="0.25">
      <c r="D98358" s="12"/>
      <c r="E98358" s="12"/>
    </row>
    <row r="98359" spans="4:5" x14ac:dyDescent="0.25">
      <c r="D98359" s="12"/>
      <c r="E98359" s="12"/>
    </row>
    <row r="98360" spans="4:5" x14ac:dyDescent="0.25">
      <c r="D98360" s="12"/>
      <c r="E98360" s="12"/>
    </row>
    <row r="98361" spans="4:5" x14ac:dyDescent="0.25">
      <c r="D98361" s="12"/>
      <c r="E98361" s="12"/>
    </row>
    <row r="98362" spans="4:5" x14ac:dyDescent="0.25">
      <c r="D98362" s="12"/>
      <c r="E98362" s="12"/>
    </row>
    <row r="98363" spans="4:5" x14ac:dyDescent="0.25">
      <c r="D98363" s="12"/>
      <c r="E98363" s="12"/>
    </row>
    <row r="98364" spans="4:5" x14ac:dyDescent="0.25">
      <c r="D98364" s="12"/>
      <c r="E98364" s="12"/>
    </row>
    <row r="98365" spans="4:5" x14ac:dyDescent="0.25">
      <c r="D98365" s="12"/>
      <c r="E98365" s="12"/>
    </row>
    <row r="98366" spans="4:5" x14ac:dyDescent="0.25">
      <c r="D98366" s="12"/>
      <c r="E98366" s="12"/>
    </row>
    <row r="98367" spans="4:5" x14ac:dyDescent="0.25">
      <c r="D98367" s="12"/>
      <c r="E98367" s="12"/>
    </row>
    <row r="98368" spans="4:5" x14ac:dyDescent="0.25">
      <c r="D98368" s="12"/>
      <c r="E98368" s="12"/>
    </row>
    <row r="98369" spans="4:5" x14ac:dyDescent="0.25">
      <c r="D98369" s="12"/>
      <c r="E98369" s="12"/>
    </row>
    <row r="98370" spans="4:5" x14ac:dyDescent="0.25">
      <c r="D98370" s="12"/>
      <c r="E98370" s="12"/>
    </row>
    <row r="98371" spans="4:5" x14ac:dyDescent="0.25">
      <c r="D98371" s="12"/>
      <c r="E98371" s="12"/>
    </row>
    <row r="98372" spans="4:5" x14ac:dyDescent="0.25">
      <c r="D98372" s="12"/>
      <c r="E98372" s="12"/>
    </row>
    <row r="98373" spans="4:5" x14ac:dyDescent="0.25">
      <c r="D98373" s="12"/>
      <c r="E98373" s="12"/>
    </row>
    <row r="98374" spans="4:5" x14ac:dyDescent="0.25">
      <c r="D98374" s="12"/>
      <c r="E98374" s="12"/>
    </row>
    <row r="98375" spans="4:5" x14ac:dyDescent="0.25">
      <c r="D98375" s="12"/>
      <c r="E98375" s="12"/>
    </row>
    <row r="98376" spans="4:5" x14ac:dyDescent="0.25">
      <c r="D98376" s="12"/>
      <c r="E98376" s="12"/>
    </row>
    <row r="98377" spans="4:5" x14ac:dyDescent="0.25">
      <c r="D98377" s="12"/>
      <c r="E98377" s="12"/>
    </row>
    <row r="98378" spans="4:5" x14ac:dyDescent="0.25">
      <c r="D98378" s="12"/>
      <c r="E98378" s="12"/>
    </row>
    <row r="98379" spans="4:5" x14ac:dyDescent="0.25">
      <c r="D98379" s="12"/>
      <c r="E98379" s="12"/>
    </row>
    <row r="98380" spans="4:5" x14ac:dyDescent="0.25">
      <c r="D98380" s="12"/>
      <c r="E98380" s="12"/>
    </row>
    <row r="98381" spans="4:5" x14ac:dyDescent="0.25">
      <c r="D98381" s="12"/>
      <c r="E98381" s="12"/>
    </row>
    <row r="98382" spans="4:5" x14ac:dyDescent="0.25">
      <c r="D98382" s="12"/>
      <c r="E98382" s="12"/>
    </row>
    <row r="98383" spans="4:5" x14ac:dyDescent="0.25">
      <c r="D98383" s="12"/>
      <c r="E98383" s="12"/>
    </row>
    <row r="98384" spans="4:5" x14ac:dyDescent="0.25">
      <c r="D98384" s="12"/>
      <c r="E98384" s="12"/>
    </row>
    <row r="98385" spans="4:5" x14ac:dyDescent="0.25">
      <c r="D98385" s="12"/>
      <c r="E98385" s="12"/>
    </row>
    <row r="98386" spans="4:5" x14ac:dyDescent="0.25">
      <c r="D98386" s="12"/>
      <c r="E98386" s="12"/>
    </row>
    <row r="98387" spans="4:5" x14ac:dyDescent="0.25">
      <c r="D98387" s="12"/>
      <c r="E98387" s="12"/>
    </row>
    <row r="98388" spans="4:5" x14ac:dyDescent="0.25">
      <c r="D98388" s="12"/>
      <c r="E98388" s="12"/>
    </row>
    <row r="98389" spans="4:5" x14ac:dyDescent="0.25">
      <c r="D98389" s="12"/>
      <c r="E98389" s="12"/>
    </row>
    <row r="98390" spans="4:5" x14ac:dyDescent="0.25">
      <c r="D98390" s="12"/>
      <c r="E98390" s="12"/>
    </row>
    <row r="98391" spans="4:5" x14ac:dyDescent="0.25">
      <c r="D98391" s="12"/>
      <c r="E98391" s="12"/>
    </row>
    <row r="98392" spans="4:5" x14ac:dyDescent="0.25">
      <c r="D98392" s="12"/>
      <c r="E98392" s="12"/>
    </row>
    <row r="98393" spans="4:5" x14ac:dyDescent="0.25">
      <c r="D98393" s="12"/>
      <c r="E98393" s="12"/>
    </row>
    <row r="98394" spans="4:5" x14ac:dyDescent="0.25">
      <c r="D98394" s="12"/>
      <c r="E98394" s="12"/>
    </row>
    <row r="98395" spans="4:5" x14ac:dyDescent="0.25">
      <c r="D98395" s="12"/>
      <c r="E98395" s="12"/>
    </row>
    <row r="98396" spans="4:5" x14ac:dyDescent="0.25">
      <c r="D98396" s="12"/>
      <c r="E98396" s="12"/>
    </row>
    <row r="98397" spans="4:5" x14ac:dyDescent="0.25">
      <c r="D98397" s="12"/>
      <c r="E98397" s="12"/>
    </row>
    <row r="98398" spans="4:5" x14ac:dyDescent="0.25">
      <c r="D98398" s="12"/>
      <c r="E98398" s="12"/>
    </row>
    <row r="98399" spans="4:5" x14ac:dyDescent="0.25">
      <c r="D98399" s="12"/>
      <c r="E98399" s="12"/>
    </row>
    <row r="98400" spans="4:5" x14ac:dyDescent="0.25">
      <c r="D98400" s="12"/>
      <c r="E98400" s="12"/>
    </row>
    <row r="98401" spans="4:5" x14ac:dyDescent="0.25">
      <c r="D98401" s="12"/>
      <c r="E98401" s="12"/>
    </row>
    <row r="98402" spans="4:5" x14ac:dyDescent="0.25">
      <c r="D98402" s="12"/>
      <c r="E98402" s="12"/>
    </row>
    <row r="98403" spans="4:5" x14ac:dyDescent="0.25">
      <c r="D98403" s="12"/>
      <c r="E98403" s="12"/>
    </row>
    <row r="98404" spans="4:5" x14ac:dyDescent="0.25">
      <c r="D98404" s="12"/>
      <c r="E98404" s="12"/>
    </row>
    <row r="98405" spans="4:5" x14ac:dyDescent="0.25">
      <c r="D98405" s="12"/>
      <c r="E98405" s="12"/>
    </row>
    <row r="98406" spans="4:5" x14ac:dyDescent="0.25">
      <c r="D98406" s="12"/>
      <c r="E98406" s="12"/>
    </row>
    <row r="98407" spans="4:5" x14ac:dyDescent="0.25">
      <c r="D98407" s="12"/>
      <c r="E98407" s="12"/>
    </row>
    <row r="98408" spans="4:5" x14ac:dyDescent="0.25">
      <c r="D98408" s="12"/>
      <c r="E98408" s="12"/>
    </row>
    <row r="98409" spans="4:5" x14ac:dyDescent="0.25">
      <c r="D98409" s="12"/>
      <c r="E98409" s="12"/>
    </row>
    <row r="98410" spans="4:5" x14ac:dyDescent="0.25">
      <c r="D98410" s="12"/>
      <c r="E98410" s="12"/>
    </row>
    <row r="98411" spans="4:5" x14ac:dyDescent="0.25">
      <c r="D98411" s="12"/>
      <c r="E98411" s="12"/>
    </row>
    <row r="98412" spans="4:5" x14ac:dyDescent="0.25">
      <c r="D98412" s="12"/>
      <c r="E98412" s="12"/>
    </row>
    <row r="98413" spans="4:5" x14ac:dyDescent="0.25">
      <c r="D98413" s="12"/>
      <c r="E98413" s="12"/>
    </row>
    <row r="98414" spans="4:5" x14ac:dyDescent="0.25">
      <c r="D98414" s="12"/>
      <c r="E98414" s="12"/>
    </row>
    <row r="98415" spans="4:5" x14ac:dyDescent="0.25">
      <c r="D98415" s="12"/>
      <c r="E98415" s="12"/>
    </row>
    <row r="98416" spans="4:5" x14ac:dyDescent="0.25">
      <c r="D98416" s="12"/>
      <c r="E98416" s="12"/>
    </row>
    <row r="98417" spans="4:5" x14ac:dyDescent="0.25">
      <c r="D98417" s="12"/>
      <c r="E98417" s="12"/>
    </row>
    <row r="98418" spans="4:5" x14ac:dyDescent="0.25">
      <c r="D98418" s="12"/>
      <c r="E98418" s="12"/>
    </row>
    <row r="98419" spans="4:5" x14ac:dyDescent="0.25">
      <c r="D98419" s="12"/>
      <c r="E98419" s="12"/>
    </row>
    <row r="98420" spans="4:5" x14ac:dyDescent="0.25">
      <c r="D98420" s="12"/>
      <c r="E98420" s="12"/>
    </row>
    <row r="98421" spans="4:5" x14ac:dyDescent="0.25">
      <c r="D98421" s="12"/>
      <c r="E98421" s="12"/>
    </row>
    <row r="98422" spans="4:5" x14ac:dyDescent="0.25">
      <c r="D98422" s="12"/>
      <c r="E98422" s="12"/>
    </row>
    <row r="98423" spans="4:5" x14ac:dyDescent="0.25">
      <c r="D98423" s="12"/>
      <c r="E98423" s="12"/>
    </row>
    <row r="98424" spans="4:5" x14ac:dyDescent="0.25">
      <c r="D98424" s="12"/>
      <c r="E98424" s="12"/>
    </row>
    <row r="98425" spans="4:5" x14ac:dyDescent="0.25">
      <c r="D98425" s="12"/>
      <c r="E98425" s="12"/>
    </row>
    <row r="98426" spans="4:5" x14ac:dyDescent="0.25">
      <c r="D98426" s="12"/>
      <c r="E98426" s="12"/>
    </row>
    <row r="98427" spans="4:5" x14ac:dyDescent="0.25">
      <c r="D98427" s="12"/>
      <c r="E98427" s="12"/>
    </row>
    <row r="98428" spans="4:5" x14ac:dyDescent="0.25">
      <c r="D98428" s="12"/>
      <c r="E98428" s="12"/>
    </row>
    <row r="98429" spans="4:5" x14ac:dyDescent="0.25">
      <c r="D98429" s="12"/>
      <c r="E98429" s="12"/>
    </row>
    <row r="98430" spans="4:5" x14ac:dyDescent="0.25">
      <c r="D98430" s="12"/>
      <c r="E98430" s="12"/>
    </row>
    <row r="98431" spans="4:5" x14ac:dyDescent="0.25">
      <c r="D98431" s="12"/>
      <c r="E98431" s="12"/>
    </row>
    <row r="98432" spans="4:5" x14ac:dyDescent="0.25">
      <c r="D98432" s="12"/>
      <c r="E98432" s="12"/>
    </row>
    <row r="98433" spans="4:5" x14ac:dyDescent="0.25">
      <c r="D98433" s="12"/>
      <c r="E98433" s="12"/>
    </row>
    <row r="98434" spans="4:5" x14ac:dyDescent="0.25">
      <c r="D98434" s="12"/>
      <c r="E98434" s="12"/>
    </row>
    <row r="98435" spans="4:5" x14ac:dyDescent="0.25">
      <c r="D98435" s="12"/>
      <c r="E98435" s="12"/>
    </row>
    <row r="98436" spans="4:5" x14ac:dyDescent="0.25">
      <c r="D98436" s="12"/>
      <c r="E98436" s="12"/>
    </row>
    <row r="98437" spans="4:5" x14ac:dyDescent="0.25">
      <c r="D98437" s="12"/>
      <c r="E98437" s="12"/>
    </row>
    <row r="98438" spans="4:5" x14ac:dyDescent="0.25">
      <c r="D98438" s="12"/>
      <c r="E98438" s="12"/>
    </row>
    <row r="98439" spans="4:5" x14ac:dyDescent="0.25">
      <c r="D98439" s="12"/>
      <c r="E98439" s="12"/>
    </row>
    <row r="98440" spans="4:5" x14ac:dyDescent="0.25">
      <c r="D98440" s="12"/>
      <c r="E98440" s="12"/>
    </row>
    <row r="98441" spans="4:5" x14ac:dyDescent="0.25">
      <c r="D98441" s="12"/>
      <c r="E98441" s="12"/>
    </row>
    <row r="98442" spans="4:5" x14ac:dyDescent="0.25">
      <c r="D98442" s="12"/>
      <c r="E98442" s="12"/>
    </row>
    <row r="98443" spans="4:5" x14ac:dyDescent="0.25">
      <c r="D98443" s="12"/>
      <c r="E98443" s="12"/>
    </row>
    <row r="98444" spans="4:5" x14ac:dyDescent="0.25">
      <c r="D98444" s="12"/>
      <c r="E98444" s="12"/>
    </row>
    <row r="98445" spans="4:5" x14ac:dyDescent="0.25">
      <c r="D98445" s="12"/>
      <c r="E98445" s="12"/>
    </row>
    <row r="98446" spans="4:5" x14ac:dyDescent="0.25">
      <c r="D98446" s="12"/>
      <c r="E98446" s="12"/>
    </row>
    <row r="98447" spans="4:5" x14ac:dyDescent="0.25">
      <c r="D98447" s="12"/>
      <c r="E98447" s="12"/>
    </row>
    <row r="98448" spans="4:5" x14ac:dyDescent="0.25">
      <c r="D98448" s="12"/>
      <c r="E98448" s="12"/>
    </row>
    <row r="98449" spans="4:5" x14ac:dyDescent="0.25">
      <c r="D98449" s="12"/>
      <c r="E98449" s="12"/>
    </row>
    <row r="98450" spans="4:5" x14ac:dyDescent="0.25">
      <c r="D98450" s="12"/>
      <c r="E98450" s="12"/>
    </row>
    <row r="98451" spans="4:5" x14ac:dyDescent="0.25">
      <c r="D98451" s="12"/>
      <c r="E98451" s="12"/>
    </row>
    <row r="98452" spans="4:5" x14ac:dyDescent="0.25">
      <c r="D98452" s="12"/>
      <c r="E98452" s="12"/>
    </row>
    <row r="98453" spans="4:5" x14ac:dyDescent="0.25">
      <c r="D98453" s="12"/>
      <c r="E98453" s="12"/>
    </row>
    <row r="98454" spans="4:5" x14ac:dyDescent="0.25">
      <c r="D98454" s="12"/>
      <c r="E98454" s="12"/>
    </row>
    <row r="98455" spans="4:5" x14ac:dyDescent="0.25">
      <c r="D98455" s="12"/>
      <c r="E98455" s="12"/>
    </row>
    <row r="98456" spans="4:5" x14ac:dyDescent="0.25">
      <c r="D98456" s="12"/>
      <c r="E98456" s="12"/>
    </row>
    <row r="98457" spans="4:5" x14ac:dyDescent="0.25">
      <c r="D98457" s="12"/>
      <c r="E98457" s="12"/>
    </row>
    <row r="98458" spans="4:5" x14ac:dyDescent="0.25">
      <c r="D98458" s="12"/>
      <c r="E98458" s="12"/>
    </row>
    <row r="98459" spans="4:5" x14ac:dyDescent="0.25">
      <c r="D98459" s="12"/>
      <c r="E98459" s="12"/>
    </row>
    <row r="98460" spans="4:5" x14ac:dyDescent="0.25">
      <c r="D98460" s="12"/>
      <c r="E98460" s="12"/>
    </row>
    <row r="98461" spans="4:5" x14ac:dyDescent="0.25">
      <c r="D98461" s="12"/>
      <c r="E98461" s="12"/>
    </row>
    <row r="98462" spans="4:5" x14ac:dyDescent="0.25">
      <c r="D98462" s="12"/>
      <c r="E98462" s="12"/>
    </row>
    <row r="98463" spans="4:5" x14ac:dyDescent="0.25">
      <c r="D98463" s="12"/>
      <c r="E98463" s="12"/>
    </row>
    <row r="98464" spans="4:5" x14ac:dyDescent="0.25">
      <c r="D98464" s="12"/>
      <c r="E98464" s="12"/>
    </row>
    <row r="98465" spans="4:5" x14ac:dyDescent="0.25">
      <c r="D98465" s="12"/>
      <c r="E98465" s="12"/>
    </row>
    <row r="98466" spans="4:5" x14ac:dyDescent="0.25">
      <c r="D98466" s="12"/>
      <c r="E98466" s="12"/>
    </row>
    <row r="98467" spans="4:5" x14ac:dyDescent="0.25">
      <c r="D98467" s="12"/>
      <c r="E98467" s="12"/>
    </row>
    <row r="98468" spans="4:5" x14ac:dyDescent="0.25">
      <c r="D98468" s="12"/>
      <c r="E98468" s="12"/>
    </row>
    <row r="98469" spans="4:5" x14ac:dyDescent="0.25">
      <c r="D98469" s="12"/>
      <c r="E98469" s="12"/>
    </row>
    <row r="98470" spans="4:5" x14ac:dyDescent="0.25">
      <c r="D98470" s="12"/>
      <c r="E98470" s="12"/>
    </row>
    <row r="98471" spans="4:5" x14ac:dyDescent="0.25">
      <c r="D98471" s="12"/>
      <c r="E98471" s="12"/>
    </row>
    <row r="98472" spans="4:5" x14ac:dyDescent="0.25">
      <c r="D98472" s="12"/>
      <c r="E98472" s="12"/>
    </row>
    <row r="98473" spans="4:5" x14ac:dyDescent="0.25">
      <c r="D98473" s="12"/>
      <c r="E98473" s="12"/>
    </row>
    <row r="98474" spans="4:5" x14ac:dyDescent="0.25">
      <c r="D98474" s="12"/>
      <c r="E98474" s="12"/>
    </row>
    <row r="98475" spans="4:5" x14ac:dyDescent="0.25">
      <c r="D98475" s="12"/>
      <c r="E98475" s="12"/>
    </row>
    <row r="98476" spans="4:5" x14ac:dyDescent="0.25">
      <c r="D98476" s="12"/>
      <c r="E98476" s="12"/>
    </row>
    <row r="98477" spans="4:5" x14ac:dyDescent="0.25">
      <c r="D98477" s="12"/>
      <c r="E98477" s="12"/>
    </row>
    <row r="98478" spans="4:5" x14ac:dyDescent="0.25">
      <c r="D98478" s="12"/>
      <c r="E98478" s="12"/>
    </row>
    <row r="98479" spans="4:5" x14ac:dyDescent="0.25">
      <c r="D98479" s="12"/>
      <c r="E98479" s="12"/>
    </row>
    <row r="98480" spans="4:5" x14ac:dyDescent="0.25">
      <c r="D98480" s="12"/>
      <c r="E98480" s="12"/>
    </row>
    <row r="98481" spans="4:5" x14ac:dyDescent="0.25">
      <c r="D98481" s="12"/>
      <c r="E98481" s="12"/>
    </row>
    <row r="98482" spans="4:5" x14ac:dyDescent="0.25">
      <c r="D98482" s="12"/>
      <c r="E98482" s="12"/>
    </row>
    <row r="98483" spans="4:5" x14ac:dyDescent="0.25">
      <c r="D98483" s="12"/>
      <c r="E98483" s="12"/>
    </row>
    <row r="98484" spans="4:5" x14ac:dyDescent="0.25">
      <c r="D98484" s="12"/>
      <c r="E98484" s="12"/>
    </row>
    <row r="98485" spans="4:5" x14ac:dyDescent="0.25">
      <c r="D98485" s="12"/>
      <c r="E98485" s="12"/>
    </row>
    <row r="98486" spans="4:5" x14ac:dyDescent="0.25">
      <c r="D98486" s="12"/>
      <c r="E98486" s="12"/>
    </row>
    <row r="98487" spans="4:5" x14ac:dyDescent="0.25">
      <c r="D98487" s="12"/>
      <c r="E98487" s="12"/>
    </row>
    <row r="98488" spans="4:5" x14ac:dyDescent="0.25">
      <c r="D98488" s="12"/>
      <c r="E98488" s="12"/>
    </row>
    <row r="98489" spans="4:5" x14ac:dyDescent="0.25">
      <c r="D98489" s="12"/>
      <c r="E98489" s="12"/>
    </row>
    <row r="98490" spans="4:5" x14ac:dyDescent="0.25">
      <c r="D98490" s="12"/>
      <c r="E98490" s="12"/>
    </row>
    <row r="98491" spans="4:5" x14ac:dyDescent="0.25">
      <c r="D98491" s="12"/>
      <c r="E98491" s="12"/>
    </row>
    <row r="98492" spans="4:5" x14ac:dyDescent="0.25">
      <c r="D98492" s="12"/>
      <c r="E98492" s="12"/>
    </row>
    <row r="98493" spans="4:5" x14ac:dyDescent="0.25">
      <c r="D98493" s="12"/>
      <c r="E98493" s="12"/>
    </row>
    <row r="98494" spans="4:5" x14ac:dyDescent="0.25">
      <c r="D98494" s="12"/>
      <c r="E98494" s="12"/>
    </row>
    <row r="98495" spans="4:5" x14ac:dyDescent="0.25">
      <c r="D98495" s="12"/>
      <c r="E98495" s="12"/>
    </row>
    <row r="98496" spans="4:5" x14ac:dyDescent="0.25">
      <c r="D98496" s="12"/>
      <c r="E98496" s="12"/>
    </row>
    <row r="98497" spans="4:5" x14ac:dyDescent="0.25">
      <c r="D98497" s="12"/>
      <c r="E98497" s="12"/>
    </row>
    <row r="98498" spans="4:5" x14ac:dyDescent="0.25">
      <c r="D98498" s="12"/>
      <c r="E98498" s="12"/>
    </row>
    <row r="98499" spans="4:5" x14ac:dyDescent="0.25">
      <c r="D98499" s="12"/>
      <c r="E98499" s="12"/>
    </row>
    <row r="98500" spans="4:5" x14ac:dyDescent="0.25">
      <c r="D98500" s="12"/>
      <c r="E98500" s="12"/>
    </row>
    <row r="98501" spans="4:5" x14ac:dyDescent="0.25">
      <c r="D98501" s="12"/>
      <c r="E98501" s="12"/>
    </row>
    <row r="98502" spans="4:5" x14ac:dyDescent="0.25">
      <c r="D98502" s="12"/>
      <c r="E98502" s="12"/>
    </row>
    <row r="98503" spans="4:5" x14ac:dyDescent="0.25">
      <c r="D98503" s="12"/>
      <c r="E98503" s="12"/>
    </row>
    <row r="98504" spans="4:5" x14ac:dyDescent="0.25">
      <c r="D98504" s="12"/>
      <c r="E98504" s="12"/>
    </row>
    <row r="98505" spans="4:5" x14ac:dyDescent="0.25">
      <c r="D98505" s="12"/>
      <c r="E98505" s="12"/>
    </row>
    <row r="98506" spans="4:5" x14ac:dyDescent="0.25">
      <c r="D98506" s="12"/>
      <c r="E98506" s="12"/>
    </row>
    <row r="98507" spans="4:5" x14ac:dyDescent="0.25">
      <c r="D98507" s="12"/>
      <c r="E98507" s="12"/>
    </row>
    <row r="98508" spans="4:5" x14ac:dyDescent="0.25">
      <c r="D98508" s="12"/>
      <c r="E98508" s="12"/>
    </row>
    <row r="98509" spans="4:5" x14ac:dyDescent="0.25">
      <c r="D98509" s="12"/>
      <c r="E98509" s="12"/>
    </row>
    <row r="98510" spans="4:5" x14ac:dyDescent="0.25">
      <c r="D98510" s="12"/>
      <c r="E98510" s="12"/>
    </row>
    <row r="98511" spans="4:5" x14ac:dyDescent="0.25">
      <c r="D98511" s="12"/>
      <c r="E98511" s="12"/>
    </row>
    <row r="98512" spans="4:5" x14ac:dyDescent="0.25">
      <c r="D98512" s="12"/>
      <c r="E98512" s="12"/>
    </row>
    <row r="98513" spans="4:5" x14ac:dyDescent="0.25">
      <c r="D98513" s="12"/>
      <c r="E98513" s="12"/>
    </row>
    <row r="98514" spans="4:5" x14ac:dyDescent="0.25">
      <c r="D98514" s="12"/>
      <c r="E98514" s="12"/>
    </row>
    <row r="98515" spans="4:5" x14ac:dyDescent="0.25">
      <c r="D98515" s="12"/>
      <c r="E98515" s="12"/>
    </row>
    <row r="98516" spans="4:5" x14ac:dyDescent="0.25">
      <c r="D98516" s="12"/>
      <c r="E98516" s="12"/>
    </row>
    <row r="98517" spans="4:5" x14ac:dyDescent="0.25">
      <c r="D98517" s="12"/>
      <c r="E98517" s="12"/>
    </row>
    <row r="98518" spans="4:5" x14ac:dyDescent="0.25">
      <c r="D98518" s="12"/>
      <c r="E98518" s="12"/>
    </row>
    <row r="98519" spans="4:5" x14ac:dyDescent="0.25">
      <c r="D98519" s="12"/>
      <c r="E98519" s="12"/>
    </row>
    <row r="98520" spans="4:5" x14ac:dyDescent="0.25">
      <c r="D98520" s="12"/>
      <c r="E98520" s="12"/>
    </row>
    <row r="98521" spans="4:5" x14ac:dyDescent="0.25">
      <c r="D98521" s="12"/>
      <c r="E98521" s="12"/>
    </row>
    <row r="98522" spans="4:5" x14ac:dyDescent="0.25">
      <c r="D98522" s="12"/>
      <c r="E98522" s="12"/>
    </row>
    <row r="98523" spans="4:5" x14ac:dyDescent="0.25">
      <c r="D98523" s="12"/>
      <c r="E98523" s="12"/>
    </row>
    <row r="98524" spans="4:5" x14ac:dyDescent="0.25">
      <c r="D98524" s="12"/>
      <c r="E98524" s="12"/>
    </row>
    <row r="98525" spans="4:5" x14ac:dyDescent="0.25">
      <c r="D98525" s="12"/>
      <c r="E98525" s="12"/>
    </row>
    <row r="98526" spans="4:5" x14ac:dyDescent="0.25">
      <c r="D98526" s="12"/>
      <c r="E98526" s="12"/>
    </row>
    <row r="98527" spans="4:5" x14ac:dyDescent="0.25">
      <c r="D98527" s="12"/>
      <c r="E98527" s="12"/>
    </row>
    <row r="98528" spans="4:5" x14ac:dyDescent="0.25">
      <c r="D98528" s="12"/>
      <c r="E98528" s="12"/>
    </row>
    <row r="98529" spans="4:5" x14ac:dyDescent="0.25">
      <c r="D98529" s="12"/>
      <c r="E98529" s="12"/>
    </row>
    <row r="98530" spans="4:5" x14ac:dyDescent="0.25">
      <c r="D98530" s="12"/>
      <c r="E98530" s="12"/>
    </row>
    <row r="98531" spans="4:5" x14ac:dyDescent="0.25">
      <c r="D98531" s="12"/>
      <c r="E98531" s="12"/>
    </row>
    <row r="98532" spans="4:5" x14ac:dyDescent="0.25">
      <c r="D98532" s="12"/>
      <c r="E98532" s="12"/>
    </row>
    <row r="98533" spans="4:5" x14ac:dyDescent="0.25">
      <c r="D98533" s="12"/>
      <c r="E98533" s="12"/>
    </row>
    <row r="98534" spans="4:5" x14ac:dyDescent="0.25">
      <c r="D98534" s="12"/>
      <c r="E98534" s="12"/>
    </row>
    <row r="98535" spans="4:5" x14ac:dyDescent="0.25">
      <c r="D98535" s="12"/>
      <c r="E98535" s="12"/>
    </row>
    <row r="98536" spans="4:5" x14ac:dyDescent="0.25">
      <c r="D98536" s="12"/>
      <c r="E98536" s="12"/>
    </row>
    <row r="98537" spans="4:5" x14ac:dyDescent="0.25">
      <c r="D98537" s="12"/>
      <c r="E98537" s="12"/>
    </row>
    <row r="98538" spans="4:5" x14ac:dyDescent="0.25">
      <c r="D98538" s="12"/>
      <c r="E98538" s="12"/>
    </row>
    <row r="98539" spans="4:5" x14ac:dyDescent="0.25">
      <c r="D98539" s="12"/>
      <c r="E98539" s="12"/>
    </row>
    <row r="98540" spans="4:5" x14ac:dyDescent="0.25">
      <c r="D98540" s="12"/>
      <c r="E98540" s="12"/>
    </row>
    <row r="98541" spans="4:5" x14ac:dyDescent="0.25">
      <c r="D98541" s="12"/>
      <c r="E98541" s="12"/>
    </row>
    <row r="98542" spans="4:5" x14ac:dyDescent="0.25">
      <c r="D98542" s="12"/>
      <c r="E98542" s="12"/>
    </row>
    <row r="98543" spans="4:5" x14ac:dyDescent="0.25">
      <c r="D98543" s="12"/>
      <c r="E98543" s="12"/>
    </row>
    <row r="98544" spans="4:5" x14ac:dyDescent="0.25">
      <c r="D98544" s="12"/>
      <c r="E98544" s="12"/>
    </row>
    <row r="98545" spans="4:5" x14ac:dyDescent="0.25">
      <c r="D98545" s="12"/>
      <c r="E98545" s="12"/>
    </row>
    <row r="98546" spans="4:5" x14ac:dyDescent="0.25">
      <c r="D98546" s="12"/>
      <c r="E98546" s="12"/>
    </row>
    <row r="98547" spans="4:5" x14ac:dyDescent="0.25">
      <c r="D98547" s="12"/>
      <c r="E98547" s="12"/>
    </row>
    <row r="98548" spans="4:5" x14ac:dyDescent="0.25">
      <c r="D98548" s="12"/>
      <c r="E98548" s="12"/>
    </row>
    <row r="98549" spans="4:5" x14ac:dyDescent="0.25">
      <c r="D98549" s="12"/>
      <c r="E98549" s="12"/>
    </row>
    <row r="98550" spans="4:5" x14ac:dyDescent="0.25">
      <c r="D98550" s="12"/>
      <c r="E98550" s="12"/>
    </row>
    <row r="98551" spans="4:5" x14ac:dyDescent="0.25">
      <c r="D98551" s="12"/>
      <c r="E98551" s="12"/>
    </row>
    <row r="98552" spans="4:5" x14ac:dyDescent="0.25">
      <c r="D98552" s="12"/>
      <c r="E98552" s="12"/>
    </row>
    <row r="98553" spans="4:5" x14ac:dyDescent="0.25">
      <c r="D98553" s="12"/>
      <c r="E98553" s="12"/>
    </row>
    <row r="98554" spans="4:5" x14ac:dyDescent="0.25">
      <c r="D98554" s="12"/>
      <c r="E98554" s="12"/>
    </row>
    <row r="98555" spans="4:5" x14ac:dyDescent="0.25">
      <c r="D98555" s="12"/>
      <c r="E98555" s="12"/>
    </row>
    <row r="98556" spans="4:5" x14ac:dyDescent="0.25">
      <c r="D98556" s="12"/>
      <c r="E98556" s="12"/>
    </row>
    <row r="98557" spans="4:5" x14ac:dyDescent="0.25">
      <c r="D98557" s="12"/>
      <c r="E98557" s="12"/>
    </row>
    <row r="98558" spans="4:5" x14ac:dyDescent="0.25">
      <c r="D98558" s="12"/>
      <c r="E98558" s="12"/>
    </row>
    <row r="98559" spans="4:5" x14ac:dyDescent="0.25">
      <c r="D98559" s="12"/>
      <c r="E98559" s="12"/>
    </row>
    <row r="98560" spans="4:5" x14ac:dyDescent="0.25">
      <c r="D98560" s="12"/>
      <c r="E98560" s="12"/>
    </row>
    <row r="98561" spans="4:5" x14ac:dyDescent="0.25">
      <c r="D98561" s="12"/>
      <c r="E98561" s="12"/>
    </row>
    <row r="98562" spans="4:5" x14ac:dyDescent="0.25">
      <c r="D98562" s="12"/>
      <c r="E98562" s="12"/>
    </row>
    <row r="98563" spans="4:5" x14ac:dyDescent="0.25">
      <c r="D98563" s="12"/>
      <c r="E98563" s="12"/>
    </row>
    <row r="98564" spans="4:5" x14ac:dyDescent="0.25">
      <c r="D98564" s="12"/>
      <c r="E98564" s="12"/>
    </row>
    <row r="98565" spans="4:5" x14ac:dyDescent="0.25">
      <c r="D98565" s="12"/>
      <c r="E98565" s="12"/>
    </row>
    <row r="98566" spans="4:5" x14ac:dyDescent="0.25">
      <c r="D98566" s="12"/>
      <c r="E98566" s="12"/>
    </row>
    <row r="98567" spans="4:5" x14ac:dyDescent="0.25">
      <c r="D98567" s="12"/>
      <c r="E98567" s="12"/>
    </row>
    <row r="98568" spans="4:5" x14ac:dyDescent="0.25">
      <c r="D98568" s="12"/>
      <c r="E98568" s="12"/>
    </row>
    <row r="98569" spans="4:5" x14ac:dyDescent="0.25">
      <c r="D98569" s="12"/>
      <c r="E98569" s="12"/>
    </row>
    <row r="98570" spans="4:5" x14ac:dyDescent="0.25">
      <c r="D98570" s="12"/>
      <c r="E98570" s="12"/>
    </row>
    <row r="98571" spans="4:5" x14ac:dyDescent="0.25">
      <c r="D98571" s="12"/>
      <c r="E98571" s="12"/>
    </row>
    <row r="98572" spans="4:5" x14ac:dyDescent="0.25">
      <c r="D98572" s="12"/>
      <c r="E98572" s="12"/>
    </row>
    <row r="98573" spans="4:5" x14ac:dyDescent="0.25">
      <c r="D98573" s="12"/>
      <c r="E98573" s="12"/>
    </row>
    <row r="98574" spans="4:5" x14ac:dyDescent="0.25">
      <c r="D98574" s="12"/>
      <c r="E98574" s="12"/>
    </row>
    <row r="98575" spans="4:5" x14ac:dyDescent="0.25">
      <c r="D98575" s="12"/>
      <c r="E98575" s="12"/>
    </row>
    <row r="98576" spans="4:5" x14ac:dyDescent="0.25">
      <c r="D98576" s="12"/>
      <c r="E98576" s="12"/>
    </row>
    <row r="98577" spans="4:5" x14ac:dyDescent="0.25">
      <c r="D98577" s="12"/>
      <c r="E98577" s="12"/>
    </row>
    <row r="98578" spans="4:5" x14ac:dyDescent="0.25">
      <c r="D98578" s="12"/>
      <c r="E98578" s="12"/>
    </row>
    <row r="98579" spans="4:5" x14ac:dyDescent="0.25">
      <c r="D98579" s="12"/>
      <c r="E98579" s="12"/>
    </row>
    <row r="98580" spans="4:5" x14ac:dyDescent="0.25">
      <c r="D98580" s="12"/>
      <c r="E98580" s="12"/>
    </row>
    <row r="98581" spans="4:5" x14ac:dyDescent="0.25">
      <c r="D98581" s="12"/>
      <c r="E98581" s="12"/>
    </row>
    <row r="98582" spans="4:5" x14ac:dyDescent="0.25">
      <c r="D98582" s="12"/>
      <c r="E98582" s="12"/>
    </row>
    <row r="98583" spans="4:5" x14ac:dyDescent="0.25">
      <c r="D98583" s="12"/>
      <c r="E98583" s="12"/>
    </row>
    <row r="98584" spans="4:5" x14ac:dyDescent="0.25">
      <c r="D98584" s="12"/>
      <c r="E98584" s="12"/>
    </row>
    <row r="98585" spans="4:5" x14ac:dyDescent="0.25">
      <c r="D98585" s="12"/>
      <c r="E98585" s="12"/>
    </row>
    <row r="98586" spans="4:5" x14ac:dyDescent="0.25">
      <c r="D98586" s="12"/>
      <c r="E98586" s="12"/>
    </row>
    <row r="98587" spans="4:5" x14ac:dyDescent="0.25">
      <c r="D98587" s="12"/>
      <c r="E98587" s="12"/>
    </row>
    <row r="98588" spans="4:5" x14ac:dyDescent="0.25">
      <c r="D98588" s="12"/>
      <c r="E98588" s="12"/>
    </row>
    <row r="98589" spans="4:5" x14ac:dyDescent="0.25">
      <c r="D98589" s="12"/>
      <c r="E98589" s="12"/>
    </row>
    <row r="98590" spans="4:5" x14ac:dyDescent="0.25">
      <c r="D98590" s="12"/>
      <c r="E98590" s="12"/>
    </row>
    <row r="98591" spans="4:5" x14ac:dyDescent="0.25">
      <c r="D98591" s="12"/>
      <c r="E98591" s="12"/>
    </row>
    <row r="98592" spans="4:5" x14ac:dyDescent="0.25">
      <c r="D98592" s="12"/>
      <c r="E98592" s="12"/>
    </row>
    <row r="98593" spans="4:5" x14ac:dyDescent="0.25">
      <c r="D98593" s="12"/>
      <c r="E98593" s="12"/>
    </row>
    <row r="98594" spans="4:5" x14ac:dyDescent="0.25">
      <c r="D98594" s="12"/>
      <c r="E98594" s="12"/>
    </row>
    <row r="98595" spans="4:5" x14ac:dyDescent="0.25">
      <c r="D98595" s="12"/>
      <c r="E98595" s="12"/>
    </row>
    <row r="98596" spans="4:5" x14ac:dyDescent="0.25">
      <c r="D98596" s="12"/>
      <c r="E98596" s="12"/>
    </row>
    <row r="98597" spans="4:5" x14ac:dyDescent="0.25">
      <c r="D98597" s="12"/>
      <c r="E98597" s="12"/>
    </row>
    <row r="98598" spans="4:5" x14ac:dyDescent="0.25">
      <c r="D98598" s="12"/>
      <c r="E98598" s="12"/>
    </row>
    <row r="98599" spans="4:5" x14ac:dyDescent="0.25">
      <c r="D98599" s="12"/>
      <c r="E98599" s="12"/>
    </row>
    <row r="98600" spans="4:5" x14ac:dyDescent="0.25">
      <c r="D98600" s="12"/>
      <c r="E98600" s="12"/>
    </row>
    <row r="98601" spans="4:5" x14ac:dyDescent="0.25">
      <c r="D98601" s="12"/>
      <c r="E98601" s="12"/>
    </row>
    <row r="98602" spans="4:5" x14ac:dyDescent="0.25">
      <c r="D98602" s="12"/>
      <c r="E98602" s="12"/>
    </row>
    <row r="98603" spans="4:5" x14ac:dyDescent="0.25">
      <c r="D98603" s="12"/>
      <c r="E98603" s="12"/>
    </row>
    <row r="98604" spans="4:5" x14ac:dyDescent="0.25">
      <c r="D98604" s="12"/>
      <c r="E98604" s="12"/>
    </row>
    <row r="98605" spans="4:5" x14ac:dyDescent="0.25">
      <c r="D98605" s="12"/>
      <c r="E98605" s="12"/>
    </row>
    <row r="98606" spans="4:5" x14ac:dyDescent="0.25">
      <c r="D98606" s="12"/>
      <c r="E98606" s="12"/>
    </row>
    <row r="98607" spans="4:5" x14ac:dyDescent="0.25">
      <c r="D98607" s="12"/>
      <c r="E98607" s="12"/>
    </row>
    <row r="98608" spans="4:5" x14ac:dyDescent="0.25">
      <c r="D98608" s="12"/>
      <c r="E98608" s="12"/>
    </row>
    <row r="98609" spans="4:5" x14ac:dyDescent="0.25">
      <c r="D98609" s="12"/>
      <c r="E98609" s="12"/>
    </row>
    <row r="98610" spans="4:5" x14ac:dyDescent="0.25">
      <c r="D98610" s="12"/>
      <c r="E98610" s="12"/>
    </row>
    <row r="98611" spans="4:5" x14ac:dyDescent="0.25">
      <c r="D98611" s="12"/>
      <c r="E98611" s="12"/>
    </row>
    <row r="98612" spans="4:5" x14ac:dyDescent="0.25">
      <c r="D98612" s="12"/>
      <c r="E98612" s="12"/>
    </row>
    <row r="98613" spans="4:5" x14ac:dyDescent="0.25">
      <c r="D98613" s="12"/>
      <c r="E98613" s="12"/>
    </row>
    <row r="98614" spans="4:5" x14ac:dyDescent="0.25">
      <c r="D98614" s="12"/>
      <c r="E98614" s="12"/>
    </row>
    <row r="98615" spans="4:5" x14ac:dyDescent="0.25">
      <c r="D98615" s="12"/>
      <c r="E98615" s="12"/>
    </row>
    <row r="98616" spans="4:5" x14ac:dyDescent="0.25">
      <c r="D98616" s="12"/>
      <c r="E98616" s="12"/>
    </row>
    <row r="98617" spans="4:5" x14ac:dyDescent="0.25">
      <c r="D98617" s="12"/>
      <c r="E98617" s="12"/>
    </row>
    <row r="98618" spans="4:5" x14ac:dyDescent="0.25">
      <c r="D98618" s="12"/>
      <c r="E98618" s="12"/>
    </row>
    <row r="98619" spans="4:5" x14ac:dyDescent="0.25">
      <c r="D98619" s="12"/>
      <c r="E98619" s="12"/>
    </row>
    <row r="98620" spans="4:5" x14ac:dyDescent="0.25">
      <c r="D98620" s="12"/>
      <c r="E98620" s="12"/>
    </row>
    <row r="98621" spans="4:5" x14ac:dyDescent="0.25">
      <c r="D98621" s="12"/>
      <c r="E98621" s="12"/>
    </row>
    <row r="98622" spans="4:5" x14ac:dyDescent="0.25">
      <c r="D98622" s="12"/>
      <c r="E98622" s="12"/>
    </row>
    <row r="98623" spans="4:5" x14ac:dyDescent="0.25">
      <c r="D98623" s="12"/>
      <c r="E98623" s="12"/>
    </row>
    <row r="98624" spans="4:5" x14ac:dyDescent="0.25">
      <c r="D98624" s="12"/>
      <c r="E98624" s="12"/>
    </row>
    <row r="98625" spans="4:5" x14ac:dyDescent="0.25">
      <c r="D98625" s="12"/>
      <c r="E98625" s="12"/>
    </row>
    <row r="98626" spans="4:5" x14ac:dyDescent="0.25">
      <c r="D98626" s="12"/>
      <c r="E98626" s="12"/>
    </row>
    <row r="98627" spans="4:5" x14ac:dyDescent="0.25">
      <c r="D98627" s="12"/>
      <c r="E98627" s="12"/>
    </row>
    <row r="98628" spans="4:5" x14ac:dyDescent="0.25">
      <c r="D98628" s="12"/>
      <c r="E98628" s="12"/>
    </row>
    <row r="98629" spans="4:5" x14ac:dyDescent="0.25">
      <c r="D98629" s="12"/>
      <c r="E98629" s="12"/>
    </row>
    <row r="98630" spans="4:5" x14ac:dyDescent="0.25">
      <c r="D98630" s="12"/>
      <c r="E98630" s="12"/>
    </row>
    <row r="98631" spans="4:5" x14ac:dyDescent="0.25">
      <c r="D98631" s="12"/>
      <c r="E98631" s="12"/>
    </row>
    <row r="98632" spans="4:5" x14ac:dyDescent="0.25">
      <c r="D98632" s="12"/>
      <c r="E98632" s="12"/>
    </row>
    <row r="98633" spans="4:5" x14ac:dyDescent="0.25">
      <c r="D98633" s="12"/>
      <c r="E98633" s="12"/>
    </row>
    <row r="98634" spans="4:5" x14ac:dyDescent="0.25">
      <c r="D98634" s="12"/>
      <c r="E98634" s="12"/>
    </row>
    <row r="98635" spans="4:5" x14ac:dyDescent="0.25">
      <c r="D98635" s="12"/>
      <c r="E98635" s="12"/>
    </row>
    <row r="98636" spans="4:5" x14ac:dyDescent="0.25">
      <c r="D98636" s="12"/>
      <c r="E98636" s="12"/>
    </row>
    <row r="98637" spans="4:5" x14ac:dyDescent="0.25">
      <c r="D98637" s="12"/>
      <c r="E98637" s="12"/>
    </row>
    <row r="98638" spans="4:5" x14ac:dyDescent="0.25">
      <c r="D98638" s="12"/>
      <c r="E98638" s="12"/>
    </row>
    <row r="98639" spans="4:5" x14ac:dyDescent="0.25">
      <c r="D98639" s="12"/>
      <c r="E98639" s="12"/>
    </row>
    <row r="98640" spans="4:5" x14ac:dyDescent="0.25">
      <c r="D98640" s="12"/>
      <c r="E98640" s="12"/>
    </row>
    <row r="98641" spans="4:5" x14ac:dyDescent="0.25">
      <c r="D98641" s="12"/>
      <c r="E98641" s="12"/>
    </row>
    <row r="98642" spans="4:5" x14ac:dyDescent="0.25">
      <c r="D98642" s="12"/>
      <c r="E98642" s="12"/>
    </row>
    <row r="98643" spans="4:5" x14ac:dyDescent="0.25">
      <c r="D98643" s="12"/>
      <c r="E98643" s="12"/>
    </row>
    <row r="98644" spans="4:5" x14ac:dyDescent="0.25">
      <c r="D98644" s="12"/>
      <c r="E98644" s="12"/>
    </row>
    <row r="98645" spans="4:5" x14ac:dyDescent="0.25">
      <c r="D98645" s="12"/>
      <c r="E98645" s="12"/>
    </row>
    <row r="98646" spans="4:5" x14ac:dyDescent="0.25">
      <c r="D98646" s="12"/>
      <c r="E98646" s="12"/>
    </row>
    <row r="98647" spans="4:5" x14ac:dyDescent="0.25">
      <c r="D98647" s="12"/>
      <c r="E98647" s="12"/>
    </row>
    <row r="98648" spans="4:5" x14ac:dyDescent="0.25">
      <c r="D98648" s="12"/>
      <c r="E98648" s="12"/>
    </row>
    <row r="98649" spans="4:5" x14ac:dyDescent="0.25">
      <c r="D98649" s="12"/>
      <c r="E98649" s="12"/>
    </row>
    <row r="98650" spans="4:5" x14ac:dyDescent="0.25">
      <c r="D98650" s="12"/>
      <c r="E98650" s="12"/>
    </row>
    <row r="98651" spans="4:5" x14ac:dyDescent="0.25">
      <c r="D98651" s="12"/>
      <c r="E98651" s="12"/>
    </row>
    <row r="98652" spans="4:5" x14ac:dyDescent="0.25">
      <c r="D98652" s="12"/>
      <c r="E98652" s="12"/>
    </row>
    <row r="98653" spans="4:5" x14ac:dyDescent="0.25">
      <c r="D98653" s="12"/>
      <c r="E98653" s="12"/>
    </row>
    <row r="98654" spans="4:5" x14ac:dyDescent="0.25">
      <c r="D98654" s="12"/>
      <c r="E98654" s="12"/>
    </row>
    <row r="98655" spans="4:5" x14ac:dyDescent="0.25">
      <c r="D98655" s="12"/>
      <c r="E98655" s="12"/>
    </row>
    <row r="98656" spans="4:5" x14ac:dyDescent="0.25">
      <c r="D98656" s="12"/>
      <c r="E98656" s="12"/>
    </row>
    <row r="98657" spans="4:5" x14ac:dyDescent="0.25">
      <c r="D98657" s="12"/>
      <c r="E98657" s="12"/>
    </row>
    <row r="98658" spans="4:5" x14ac:dyDescent="0.25">
      <c r="D98658" s="12"/>
      <c r="E98658" s="12"/>
    </row>
    <row r="98659" spans="4:5" x14ac:dyDescent="0.25">
      <c r="D98659" s="12"/>
      <c r="E98659" s="12"/>
    </row>
    <row r="98660" spans="4:5" x14ac:dyDescent="0.25">
      <c r="D98660" s="12"/>
      <c r="E98660" s="12"/>
    </row>
    <row r="98661" spans="4:5" x14ac:dyDescent="0.25">
      <c r="D98661" s="12"/>
      <c r="E98661" s="12"/>
    </row>
    <row r="98662" spans="4:5" x14ac:dyDescent="0.25">
      <c r="D98662" s="12"/>
      <c r="E98662" s="12"/>
    </row>
    <row r="98663" spans="4:5" x14ac:dyDescent="0.25">
      <c r="D98663" s="12"/>
      <c r="E98663" s="12"/>
    </row>
    <row r="98664" spans="4:5" x14ac:dyDescent="0.25">
      <c r="D98664" s="12"/>
      <c r="E98664" s="12"/>
    </row>
    <row r="98665" spans="4:5" x14ac:dyDescent="0.25">
      <c r="D98665" s="12"/>
      <c r="E98665" s="12"/>
    </row>
    <row r="98666" spans="4:5" x14ac:dyDescent="0.25">
      <c r="D98666" s="12"/>
      <c r="E98666" s="12"/>
    </row>
    <row r="98667" spans="4:5" x14ac:dyDescent="0.25">
      <c r="D98667" s="12"/>
      <c r="E98667" s="12"/>
    </row>
    <row r="98668" spans="4:5" x14ac:dyDescent="0.25">
      <c r="D98668" s="12"/>
      <c r="E98668" s="12"/>
    </row>
    <row r="98669" spans="4:5" x14ac:dyDescent="0.25">
      <c r="D98669" s="12"/>
      <c r="E98669" s="12"/>
    </row>
    <row r="98670" spans="4:5" x14ac:dyDescent="0.25">
      <c r="D98670" s="12"/>
      <c r="E98670" s="12"/>
    </row>
    <row r="98671" spans="4:5" x14ac:dyDescent="0.25">
      <c r="D98671" s="12"/>
      <c r="E98671" s="12"/>
    </row>
    <row r="98672" spans="4:5" x14ac:dyDescent="0.25">
      <c r="D98672" s="12"/>
      <c r="E98672" s="12"/>
    </row>
    <row r="98673" spans="4:5" x14ac:dyDescent="0.25">
      <c r="D98673" s="12"/>
      <c r="E98673" s="12"/>
    </row>
    <row r="98674" spans="4:5" x14ac:dyDescent="0.25">
      <c r="D98674" s="12"/>
      <c r="E98674" s="12"/>
    </row>
    <row r="98675" spans="4:5" x14ac:dyDescent="0.25">
      <c r="D98675" s="12"/>
      <c r="E98675" s="12"/>
    </row>
    <row r="98676" spans="4:5" x14ac:dyDescent="0.25">
      <c r="D98676" s="12"/>
      <c r="E98676" s="12"/>
    </row>
    <row r="98677" spans="4:5" x14ac:dyDescent="0.25">
      <c r="D98677" s="12"/>
      <c r="E98677" s="12"/>
    </row>
    <row r="98678" spans="4:5" x14ac:dyDescent="0.25">
      <c r="D98678" s="12"/>
      <c r="E98678" s="12"/>
    </row>
    <row r="98679" spans="4:5" x14ac:dyDescent="0.25">
      <c r="D98679" s="12"/>
      <c r="E98679" s="12"/>
    </row>
    <row r="98680" spans="4:5" x14ac:dyDescent="0.25">
      <c r="D98680" s="12"/>
      <c r="E98680" s="12"/>
    </row>
    <row r="98681" spans="4:5" x14ac:dyDescent="0.25">
      <c r="D98681" s="12"/>
      <c r="E98681" s="12"/>
    </row>
    <row r="98682" spans="4:5" x14ac:dyDescent="0.25">
      <c r="D98682" s="12"/>
      <c r="E98682" s="12"/>
    </row>
    <row r="98683" spans="4:5" x14ac:dyDescent="0.25">
      <c r="D98683" s="12"/>
      <c r="E98683" s="12"/>
    </row>
    <row r="98684" spans="4:5" x14ac:dyDescent="0.25">
      <c r="D98684" s="12"/>
      <c r="E98684" s="12"/>
    </row>
    <row r="98685" spans="4:5" x14ac:dyDescent="0.25">
      <c r="D98685" s="12"/>
      <c r="E98685" s="12"/>
    </row>
    <row r="98686" spans="4:5" x14ac:dyDescent="0.25">
      <c r="D98686" s="12"/>
      <c r="E98686" s="12"/>
    </row>
    <row r="98687" spans="4:5" x14ac:dyDescent="0.25">
      <c r="D98687" s="12"/>
      <c r="E98687" s="12"/>
    </row>
    <row r="98688" spans="4:5" x14ac:dyDescent="0.25">
      <c r="D98688" s="12"/>
      <c r="E98688" s="12"/>
    </row>
    <row r="98689" spans="4:5" x14ac:dyDescent="0.25">
      <c r="D98689" s="12"/>
      <c r="E98689" s="12"/>
    </row>
    <row r="98690" spans="4:5" x14ac:dyDescent="0.25">
      <c r="D98690" s="12"/>
      <c r="E98690" s="12"/>
    </row>
    <row r="98691" spans="4:5" x14ac:dyDescent="0.25">
      <c r="D98691" s="12"/>
      <c r="E98691" s="12"/>
    </row>
    <row r="98692" spans="4:5" x14ac:dyDescent="0.25">
      <c r="D98692" s="12"/>
      <c r="E98692" s="12"/>
    </row>
    <row r="98693" spans="4:5" x14ac:dyDescent="0.25">
      <c r="D98693" s="12"/>
      <c r="E98693" s="12"/>
    </row>
    <row r="98694" spans="4:5" x14ac:dyDescent="0.25">
      <c r="D98694" s="12"/>
      <c r="E98694" s="12"/>
    </row>
    <row r="98695" spans="4:5" x14ac:dyDescent="0.25">
      <c r="D98695" s="12"/>
      <c r="E98695" s="12"/>
    </row>
    <row r="98696" spans="4:5" x14ac:dyDescent="0.25">
      <c r="D98696" s="12"/>
      <c r="E98696" s="12"/>
    </row>
    <row r="98697" spans="4:5" x14ac:dyDescent="0.25">
      <c r="D98697" s="12"/>
      <c r="E98697" s="12"/>
    </row>
    <row r="98698" spans="4:5" x14ac:dyDescent="0.25">
      <c r="D98698" s="12"/>
      <c r="E98698" s="12"/>
    </row>
    <row r="98699" spans="4:5" x14ac:dyDescent="0.25">
      <c r="D98699" s="12"/>
      <c r="E98699" s="12"/>
    </row>
    <row r="98700" spans="4:5" x14ac:dyDescent="0.25">
      <c r="D98700" s="12"/>
      <c r="E98700" s="12"/>
    </row>
    <row r="98701" spans="4:5" x14ac:dyDescent="0.25">
      <c r="D98701" s="12"/>
      <c r="E98701" s="12"/>
    </row>
    <row r="98702" spans="4:5" x14ac:dyDescent="0.25">
      <c r="D98702" s="12"/>
      <c r="E98702" s="12"/>
    </row>
    <row r="98703" spans="4:5" x14ac:dyDescent="0.25">
      <c r="D98703" s="12"/>
      <c r="E98703" s="12"/>
    </row>
    <row r="98704" spans="4:5" x14ac:dyDescent="0.25">
      <c r="D98704" s="12"/>
      <c r="E98704" s="12"/>
    </row>
    <row r="98705" spans="4:5" x14ac:dyDescent="0.25">
      <c r="D98705" s="12"/>
      <c r="E98705" s="12"/>
    </row>
    <row r="98706" spans="4:5" x14ac:dyDescent="0.25">
      <c r="D98706" s="12"/>
      <c r="E98706" s="12"/>
    </row>
    <row r="98707" spans="4:5" x14ac:dyDescent="0.25">
      <c r="D98707" s="12"/>
      <c r="E98707" s="12"/>
    </row>
    <row r="98708" spans="4:5" x14ac:dyDescent="0.25">
      <c r="D98708" s="12"/>
      <c r="E98708" s="12"/>
    </row>
    <row r="98709" spans="4:5" x14ac:dyDescent="0.25">
      <c r="D98709" s="12"/>
      <c r="E98709" s="12"/>
    </row>
    <row r="98710" spans="4:5" x14ac:dyDescent="0.25">
      <c r="D98710" s="12"/>
      <c r="E98710" s="12"/>
    </row>
    <row r="98711" spans="4:5" x14ac:dyDescent="0.25">
      <c r="D98711" s="12"/>
      <c r="E98711" s="12"/>
    </row>
    <row r="98712" spans="4:5" x14ac:dyDescent="0.25">
      <c r="D98712" s="12"/>
      <c r="E98712" s="12"/>
    </row>
    <row r="98713" spans="4:5" x14ac:dyDescent="0.25">
      <c r="D98713" s="12"/>
      <c r="E98713" s="12"/>
    </row>
    <row r="98714" spans="4:5" x14ac:dyDescent="0.25">
      <c r="D98714" s="12"/>
      <c r="E98714" s="12"/>
    </row>
    <row r="98715" spans="4:5" x14ac:dyDescent="0.25">
      <c r="D98715" s="12"/>
      <c r="E98715" s="12"/>
    </row>
    <row r="98716" spans="4:5" x14ac:dyDescent="0.25">
      <c r="D98716" s="12"/>
      <c r="E98716" s="12"/>
    </row>
    <row r="98717" spans="4:5" x14ac:dyDescent="0.25">
      <c r="D98717" s="12"/>
      <c r="E98717" s="12"/>
    </row>
    <row r="98718" spans="4:5" x14ac:dyDescent="0.25">
      <c r="D98718" s="12"/>
      <c r="E98718" s="12"/>
    </row>
    <row r="98719" spans="4:5" x14ac:dyDescent="0.25">
      <c r="D98719" s="12"/>
      <c r="E98719" s="12"/>
    </row>
    <row r="98720" spans="4:5" x14ac:dyDescent="0.25">
      <c r="D98720" s="12"/>
      <c r="E98720" s="12"/>
    </row>
    <row r="98721" spans="4:5" x14ac:dyDescent="0.25">
      <c r="D98721" s="12"/>
      <c r="E98721" s="12"/>
    </row>
    <row r="98722" spans="4:5" x14ac:dyDescent="0.25">
      <c r="D98722" s="12"/>
      <c r="E98722" s="12"/>
    </row>
    <row r="98723" spans="4:5" x14ac:dyDescent="0.25">
      <c r="D98723" s="12"/>
      <c r="E98723" s="12"/>
    </row>
    <row r="98724" spans="4:5" x14ac:dyDescent="0.25">
      <c r="D98724" s="12"/>
      <c r="E98724" s="12"/>
    </row>
    <row r="98725" spans="4:5" x14ac:dyDescent="0.25">
      <c r="D98725" s="12"/>
      <c r="E98725" s="12"/>
    </row>
    <row r="98726" spans="4:5" x14ac:dyDescent="0.25">
      <c r="D98726" s="12"/>
      <c r="E98726" s="12"/>
    </row>
    <row r="98727" spans="4:5" x14ac:dyDescent="0.25">
      <c r="D98727" s="12"/>
      <c r="E98727" s="12"/>
    </row>
    <row r="98728" spans="4:5" x14ac:dyDescent="0.25">
      <c r="D98728" s="12"/>
      <c r="E98728" s="12"/>
    </row>
    <row r="98729" spans="4:5" x14ac:dyDescent="0.25">
      <c r="D98729" s="12"/>
      <c r="E98729" s="12"/>
    </row>
    <row r="98730" spans="4:5" x14ac:dyDescent="0.25">
      <c r="D98730" s="12"/>
      <c r="E98730" s="12"/>
    </row>
    <row r="98731" spans="4:5" x14ac:dyDescent="0.25">
      <c r="D98731" s="12"/>
      <c r="E98731" s="12"/>
    </row>
    <row r="98732" spans="4:5" x14ac:dyDescent="0.25">
      <c r="D98732" s="12"/>
      <c r="E98732" s="12"/>
    </row>
    <row r="98733" spans="4:5" x14ac:dyDescent="0.25">
      <c r="D98733" s="12"/>
      <c r="E98733" s="12"/>
    </row>
    <row r="98734" spans="4:5" x14ac:dyDescent="0.25">
      <c r="D98734" s="12"/>
      <c r="E98734" s="12"/>
    </row>
    <row r="98735" spans="4:5" x14ac:dyDescent="0.25">
      <c r="D98735" s="12"/>
      <c r="E98735" s="12"/>
    </row>
    <row r="98736" spans="4:5" x14ac:dyDescent="0.25">
      <c r="D98736" s="12"/>
      <c r="E98736" s="12"/>
    </row>
    <row r="98737" spans="4:5" x14ac:dyDescent="0.25">
      <c r="D98737" s="12"/>
      <c r="E98737" s="12"/>
    </row>
    <row r="98738" spans="4:5" x14ac:dyDescent="0.25">
      <c r="D98738" s="12"/>
      <c r="E98738" s="12"/>
    </row>
    <row r="98739" spans="4:5" x14ac:dyDescent="0.25">
      <c r="D98739" s="12"/>
      <c r="E98739" s="12"/>
    </row>
    <row r="98740" spans="4:5" x14ac:dyDescent="0.25">
      <c r="D98740" s="12"/>
      <c r="E98740" s="12"/>
    </row>
    <row r="98741" spans="4:5" x14ac:dyDescent="0.25">
      <c r="D98741" s="12"/>
      <c r="E98741" s="12"/>
    </row>
    <row r="98742" spans="4:5" x14ac:dyDescent="0.25">
      <c r="D98742" s="12"/>
      <c r="E98742" s="12"/>
    </row>
    <row r="98743" spans="4:5" x14ac:dyDescent="0.25">
      <c r="D98743" s="12"/>
      <c r="E98743" s="12"/>
    </row>
    <row r="98744" spans="4:5" x14ac:dyDescent="0.25">
      <c r="D98744" s="12"/>
      <c r="E98744" s="12"/>
    </row>
    <row r="98745" spans="4:5" x14ac:dyDescent="0.25">
      <c r="D98745" s="12"/>
      <c r="E98745" s="12"/>
    </row>
    <row r="98746" spans="4:5" x14ac:dyDescent="0.25">
      <c r="D98746" s="12"/>
      <c r="E98746" s="12"/>
    </row>
    <row r="98747" spans="4:5" x14ac:dyDescent="0.25">
      <c r="D98747" s="12"/>
      <c r="E98747" s="12"/>
    </row>
    <row r="98748" spans="4:5" x14ac:dyDescent="0.25">
      <c r="D98748" s="12"/>
      <c r="E98748" s="12"/>
    </row>
    <row r="98749" spans="4:5" x14ac:dyDescent="0.25">
      <c r="D98749" s="12"/>
      <c r="E98749" s="12"/>
    </row>
    <row r="98750" spans="4:5" x14ac:dyDescent="0.25">
      <c r="D98750" s="12"/>
      <c r="E98750" s="12"/>
    </row>
    <row r="98751" spans="4:5" x14ac:dyDescent="0.25">
      <c r="D98751" s="12"/>
      <c r="E98751" s="12"/>
    </row>
    <row r="98752" spans="4:5" x14ac:dyDescent="0.25">
      <c r="D98752" s="12"/>
      <c r="E98752" s="12"/>
    </row>
    <row r="98753" spans="4:5" x14ac:dyDescent="0.25">
      <c r="D98753" s="12"/>
      <c r="E98753" s="12"/>
    </row>
    <row r="98754" spans="4:5" x14ac:dyDescent="0.25">
      <c r="D98754" s="12"/>
      <c r="E98754" s="12"/>
    </row>
    <row r="98755" spans="4:5" x14ac:dyDescent="0.25">
      <c r="D98755" s="12"/>
      <c r="E98755" s="12"/>
    </row>
    <row r="98756" spans="4:5" x14ac:dyDescent="0.25">
      <c r="D98756" s="12"/>
      <c r="E98756" s="12"/>
    </row>
    <row r="98757" spans="4:5" x14ac:dyDescent="0.25">
      <c r="D98757" s="12"/>
      <c r="E98757" s="12"/>
    </row>
    <row r="98758" spans="4:5" x14ac:dyDescent="0.25">
      <c r="D98758" s="12"/>
      <c r="E98758" s="12"/>
    </row>
    <row r="98759" spans="4:5" x14ac:dyDescent="0.25">
      <c r="D98759" s="12"/>
      <c r="E98759" s="12"/>
    </row>
    <row r="98760" spans="4:5" x14ac:dyDescent="0.25">
      <c r="D98760" s="12"/>
      <c r="E98760" s="12"/>
    </row>
    <row r="98761" spans="4:5" x14ac:dyDescent="0.25">
      <c r="D98761" s="12"/>
      <c r="E98761" s="12"/>
    </row>
    <row r="98762" spans="4:5" x14ac:dyDescent="0.25">
      <c r="D98762" s="12"/>
      <c r="E98762" s="12"/>
    </row>
    <row r="98763" spans="4:5" x14ac:dyDescent="0.25">
      <c r="D98763" s="12"/>
      <c r="E98763" s="12"/>
    </row>
    <row r="98764" spans="4:5" x14ac:dyDescent="0.25">
      <c r="D98764" s="12"/>
      <c r="E98764" s="12"/>
    </row>
    <row r="98765" spans="4:5" x14ac:dyDescent="0.25">
      <c r="D98765" s="12"/>
      <c r="E98765" s="12"/>
    </row>
    <row r="98766" spans="4:5" x14ac:dyDescent="0.25">
      <c r="D98766" s="12"/>
      <c r="E98766" s="12"/>
    </row>
    <row r="98767" spans="4:5" x14ac:dyDescent="0.25">
      <c r="D98767" s="12"/>
      <c r="E98767" s="12"/>
    </row>
    <row r="98768" spans="4:5" x14ac:dyDescent="0.25">
      <c r="D98768" s="12"/>
      <c r="E98768" s="12"/>
    </row>
    <row r="98769" spans="4:5" x14ac:dyDescent="0.25">
      <c r="D98769" s="12"/>
      <c r="E98769" s="12"/>
    </row>
    <row r="98770" spans="4:5" x14ac:dyDescent="0.25">
      <c r="D98770" s="12"/>
      <c r="E98770" s="12"/>
    </row>
    <row r="98771" spans="4:5" x14ac:dyDescent="0.25">
      <c r="D98771" s="12"/>
      <c r="E98771" s="12"/>
    </row>
    <row r="98772" spans="4:5" x14ac:dyDescent="0.25">
      <c r="D98772" s="12"/>
      <c r="E98772" s="12"/>
    </row>
    <row r="98773" spans="4:5" x14ac:dyDescent="0.25">
      <c r="D98773" s="12"/>
      <c r="E98773" s="12"/>
    </row>
    <row r="98774" spans="4:5" x14ac:dyDescent="0.25">
      <c r="D98774" s="12"/>
      <c r="E98774" s="12"/>
    </row>
    <row r="98775" spans="4:5" x14ac:dyDescent="0.25">
      <c r="D98775" s="12"/>
      <c r="E98775" s="12"/>
    </row>
    <row r="98776" spans="4:5" x14ac:dyDescent="0.25">
      <c r="D98776" s="12"/>
      <c r="E98776" s="12"/>
    </row>
    <row r="98777" spans="4:5" x14ac:dyDescent="0.25">
      <c r="D98777" s="12"/>
      <c r="E98777" s="12"/>
    </row>
    <row r="98778" spans="4:5" x14ac:dyDescent="0.25">
      <c r="D98778" s="12"/>
      <c r="E98778" s="12"/>
    </row>
    <row r="98779" spans="4:5" x14ac:dyDescent="0.25">
      <c r="D98779" s="12"/>
      <c r="E98779" s="12"/>
    </row>
    <row r="98780" spans="4:5" x14ac:dyDescent="0.25">
      <c r="D98780" s="12"/>
      <c r="E98780" s="12"/>
    </row>
    <row r="98781" spans="4:5" x14ac:dyDescent="0.25">
      <c r="D98781" s="12"/>
      <c r="E98781" s="12"/>
    </row>
    <row r="98782" spans="4:5" x14ac:dyDescent="0.25">
      <c r="D98782" s="12"/>
      <c r="E98782" s="12"/>
    </row>
    <row r="98783" spans="4:5" x14ac:dyDescent="0.25">
      <c r="D98783" s="12"/>
      <c r="E98783" s="12"/>
    </row>
    <row r="98784" spans="4:5" x14ac:dyDescent="0.25">
      <c r="D98784" s="12"/>
      <c r="E98784" s="12"/>
    </row>
    <row r="98785" spans="4:5" x14ac:dyDescent="0.25">
      <c r="D98785" s="12"/>
      <c r="E98785" s="12"/>
    </row>
    <row r="98786" spans="4:5" x14ac:dyDescent="0.25">
      <c r="D98786" s="12"/>
      <c r="E98786" s="12"/>
    </row>
    <row r="98787" spans="4:5" x14ac:dyDescent="0.25">
      <c r="D98787" s="12"/>
      <c r="E98787" s="12"/>
    </row>
    <row r="98788" spans="4:5" x14ac:dyDescent="0.25">
      <c r="D98788" s="12"/>
      <c r="E98788" s="12"/>
    </row>
    <row r="98789" spans="4:5" x14ac:dyDescent="0.25">
      <c r="D98789" s="12"/>
      <c r="E98789" s="12"/>
    </row>
    <row r="98790" spans="4:5" x14ac:dyDescent="0.25">
      <c r="D98790" s="12"/>
      <c r="E98790" s="12"/>
    </row>
    <row r="98791" spans="4:5" x14ac:dyDescent="0.25">
      <c r="D98791" s="12"/>
      <c r="E98791" s="12"/>
    </row>
    <row r="98792" spans="4:5" x14ac:dyDescent="0.25">
      <c r="D98792" s="12"/>
      <c r="E98792" s="12"/>
    </row>
    <row r="98793" spans="4:5" x14ac:dyDescent="0.25">
      <c r="D98793" s="12"/>
      <c r="E98793" s="12"/>
    </row>
    <row r="98794" spans="4:5" x14ac:dyDescent="0.25">
      <c r="D98794" s="12"/>
      <c r="E98794" s="12"/>
    </row>
    <row r="98795" spans="4:5" x14ac:dyDescent="0.25">
      <c r="D98795" s="12"/>
      <c r="E98795" s="12"/>
    </row>
    <row r="98796" spans="4:5" x14ac:dyDescent="0.25">
      <c r="D98796" s="12"/>
      <c r="E98796" s="12"/>
    </row>
    <row r="98797" spans="4:5" x14ac:dyDescent="0.25">
      <c r="D98797" s="12"/>
      <c r="E98797" s="12"/>
    </row>
    <row r="98798" spans="4:5" x14ac:dyDescent="0.25">
      <c r="D98798" s="12"/>
      <c r="E98798" s="12"/>
    </row>
    <row r="98799" spans="4:5" x14ac:dyDescent="0.25">
      <c r="D98799" s="12"/>
      <c r="E98799" s="12"/>
    </row>
    <row r="98800" spans="4:5" x14ac:dyDescent="0.25">
      <c r="D98800" s="12"/>
      <c r="E98800" s="12"/>
    </row>
    <row r="98801" spans="4:5" x14ac:dyDescent="0.25">
      <c r="D98801" s="12"/>
      <c r="E98801" s="12"/>
    </row>
    <row r="98802" spans="4:5" x14ac:dyDescent="0.25">
      <c r="D98802" s="12"/>
      <c r="E98802" s="12"/>
    </row>
    <row r="98803" spans="4:5" x14ac:dyDescent="0.25">
      <c r="D98803" s="12"/>
      <c r="E98803" s="12"/>
    </row>
    <row r="98804" spans="4:5" x14ac:dyDescent="0.25">
      <c r="D98804" s="12"/>
      <c r="E98804" s="12"/>
    </row>
    <row r="98805" spans="4:5" x14ac:dyDescent="0.25">
      <c r="D98805" s="12"/>
      <c r="E98805" s="12"/>
    </row>
    <row r="98806" spans="4:5" x14ac:dyDescent="0.25">
      <c r="D98806" s="12"/>
      <c r="E98806" s="12"/>
    </row>
    <row r="98807" spans="4:5" x14ac:dyDescent="0.25">
      <c r="D98807" s="12"/>
      <c r="E98807" s="12"/>
    </row>
    <row r="98808" spans="4:5" x14ac:dyDescent="0.25">
      <c r="D98808" s="12"/>
      <c r="E98808" s="12"/>
    </row>
    <row r="98809" spans="4:5" x14ac:dyDescent="0.25">
      <c r="D98809" s="12"/>
      <c r="E98809" s="12"/>
    </row>
    <row r="98810" spans="4:5" x14ac:dyDescent="0.25">
      <c r="D98810" s="12"/>
      <c r="E98810" s="12"/>
    </row>
    <row r="98811" spans="4:5" x14ac:dyDescent="0.25">
      <c r="D98811" s="12"/>
      <c r="E98811" s="12"/>
    </row>
    <row r="98812" spans="4:5" x14ac:dyDescent="0.25">
      <c r="D98812" s="12"/>
      <c r="E98812" s="12"/>
    </row>
    <row r="98813" spans="4:5" x14ac:dyDescent="0.25">
      <c r="D98813" s="12"/>
      <c r="E98813" s="12"/>
    </row>
    <row r="98814" spans="4:5" x14ac:dyDescent="0.25">
      <c r="D98814" s="12"/>
      <c r="E98814" s="12"/>
    </row>
    <row r="98815" spans="4:5" x14ac:dyDescent="0.25">
      <c r="D98815" s="12"/>
      <c r="E98815" s="12"/>
    </row>
    <row r="98816" spans="4:5" x14ac:dyDescent="0.25">
      <c r="D98816" s="12"/>
      <c r="E98816" s="12"/>
    </row>
    <row r="98817" spans="4:5" x14ac:dyDescent="0.25">
      <c r="D98817" s="12"/>
      <c r="E98817" s="12"/>
    </row>
    <row r="98818" spans="4:5" x14ac:dyDescent="0.25">
      <c r="D98818" s="12"/>
      <c r="E98818" s="12"/>
    </row>
    <row r="98819" spans="4:5" x14ac:dyDescent="0.25">
      <c r="D98819" s="12"/>
      <c r="E98819" s="12"/>
    </row>
    <row r="98820" spans="4:5" x14ac:dyDescent="0.25">
      <c r="D98820" s="12"/>
      <c r="E98820" s="12"/>
    </row>
    <row r="98821" spans="4:5" x14ac:dyDescent="0.25">
      <c r="D98821" s="12"/>
      <c r="E98821" s="12"/>
    </row>
    <row r="98822" spans="4:5" x14ac:dyDescent="0.25">
      <c r="D98822" s="12"/>
      <c r="E98822" s="12"/>
    </row>
    <row r="98823" spans="4:5" x14ac:dyDescent="0.25">
      <c r="D98823" s="12"/>
      <c r="E98823" s="12"/>
    </row>
    <row r="98824" spans="4:5" x14ac:dyDescent="0.25">
      <c r="D98824" s="12"/>
      <c r="E98824" s="12"/>
    </row>
    <row r="98825" spans="4:5" x14ac:dyDescent="0.25">
      <c r="D98825" s="12"/>
      <c r="E98825" s="12"/>
    </row>
    <row r="98826" spans="4:5" x14ac:dyDescent="0.25">
      <c r="D98826" s="12"/>
      <c r="E98826" s="12"/>
    </row>
    <row r="98827" spans="4:5" x14ac:dyDescent="0.25">
      <c r="D98827" s="12"/>
      <c r="E98827" s="12"/>
    </row>
    <row r="98828" spans="4:5" x14ac:dyDescent="0.25">
      <c r="D98828" s="12"/>
      <c r="E98828" s="12"/>
    </row>
    <row r="98829" spans="4:5" x14ac:dyDescent="0.25">
      <c r="D98829" s="12"/>
      <c r="E98829" s="12"/>
    </row>
    <row r="98830" spans="4:5" x14ac:dyDescent="0.25">
      <c r="D98830" s="12"/>
      <c r="E98830" s="12"/>
    </row>
    <row r="98831" spans="4:5" x14ac:dyDescent="0.25">
      <c r="D98831" s="12"/>
      <c r="E98831" s="12"/>
    </row>
    <row r="98832" spans="4:5" x14ac:dyDescent="0.25">
      <c r="D98832" s="12"/>
      <c r="E98832" s="12"/>
    </row>
    <row r="98833" spans="4:5" x14ac:dyDescent="0.25">
      <c r="D98833" s="12"/>
      <c r="E98833" s="12"/>
    </row>
    <row r="98834" spans="4:5" x14ac:dyDescent="0.25">
      <c r="D98834" s="12"/>
      <c r="E98834" s="12"/>
    </row>
    <row r="98835" spans="4:5" x14ac:dyDescent="0.25">
      <c r="D98835" s="12"/>
      <c r="E98835" s="12"/>
    </row>
    <row r="98836" spans="4:5" x14ac:dyDescent="0.25">
      <c r="D98836" s="12"/>
      <c r="E98836" s="12"/>
    </row>
    <row r="98837" spans="4:5" x14ac:dyDescent="0.25">
      <c r="D98837" s="12"/>
      <c r="E98837" s="12"/>
    </row>
    <row r="98838" spans="4:5" x14ac:dyDescent="0.25">
      <c r="D98838" s="12"/>
      <c r="E98838" s="12"/>
    </row>
    <row r="98839" spans="4:5" x14ac:dyDescent="0.25">
      <c r="D98839" s="12"/>
      <c r="E98839" s="12"/>
    </row>
    <row r="98840" spans="4:5" x14ac:dyDescent="0.25">
      <c r="D98840" s="12"/>
      <c r="E98840" s="12"/>
    </row>
    <row r="98841" spans="4:5" x14ac:dyDescent="0.25">
      <c r="D98841" s="12"/>
      <c r="E98841" s="12"/>
    </row>
    <row r="98842" spans="4:5" x14ac:dyDescent="0.25">
      <c r="D98842" s="12"/>
      <c r="E98842" s="12"/>
    </row>
    <row r="98843" spans="4:5" x14ac:dyDescent="0.25">
      <c r="D98843" s="12"/>
      <c r="E98843" s="12"/>
    </row>
    <row r="98844" spans="4:5" x14ac:dyDescent="0.25">
      <c r="D98844" s="12"/>
      <c r="E98844" s="12"/>
    </row>
    <row r="98845" spans="4:5" x14ac:dyDescent="0.25">
      <c r="D98845" s="12"/>
      <c r="E98845" s="12"/>
    </row>
    <row r="98846" spans="4:5" x14ac:dyDescent="0.25">
      <c r="D98846" s="12"/>
      <c r="E98846" s="12"/>
    </row>
    <row r="98847" spans="4:5" x14ac:dyDescent="0.25">
      <c r="D98847" s="12"/>
      <c r="E98847" s="12"/>
    </row>
    <row r="98848" spans="4:5" x14ac:dyDescent="0.25">
      <c r="D98848" s="12"/>
      <c r="E98848" s="12"/>
    </row>
    <row r="98849" spans="4:5" x14ac:dyDescent="0.25">
      <c r="D98849" s="12"/>
      <c r="E98849" s="12"/>
    </row>
    <row r="98850" spans="4:5" x14ac:dyDescent="0.25">
      <c r="D98850" s="12"/>
      <c r="E98850" s="12"/>
    </row>
    <row r="98851" spans="4:5" x14ac:dyDescent="0.25">
      <c r="D98851" s="12"/>
      <c r="E98851" s="12"/>
    </row>
    <row r="98852" spans="4:5" x14ac:dyDescent="0.25">
      <c r="D98852" s="12"/>
      <c r="E98852" s="12"/>
    </row>
    <row r="98853" spans="4:5" x14ac:dyDescent="0.25">
      <c r="D98853" s="12"/>
      <c r="E98853" s="12"/>
    </row>
    <row r="98854" spans="4:5" x14ac:dyDescent="0.25">
      <c r="D98854" s="12"/>
      <c r="E98854" s="12"/>
    </row>
    <row r="98855" spans="4:5" x14ac:dyDescent="0.25">
      <c r="D98855" s="12"/>
      <c r="E98855" s="12"/>
    </row>
    <row r="98856" spans="4:5" x14ac:dyDescent="0.25">
      <c r="D98856" s="12"/>
      <c r="E98856" s="12"/>
    </row>
    <row r="98857" spans="4:5" x14ac:dyDescent="0.25">
      <c r="D98857" s="12"/>
      <c r="E98857" s="12"/>
    </row>
    <row r="98858" spans="4:5" x14ac:dyDescent="0.25">
      <c r="D98858" s="12"/>
      <c r="E98858" s="12"/>
    </row>
    <row r="98859" spans="4:5" x14ac:dyDescent="0.25">
      <c r="D98859" s="12"/>
      <c r="E98859" s="12"/>
    </row>
    <row r="98860" spans="4:5" x14ac:dyDescent="0.25">
      <c r="D98860" s="12"/>
      <c r="E98860" s="12"/>
    </row>
    <row r="98861" spans="4:5" x14ac:dyDescent="0.25">
      <c r="D98861" s="12"/>
      <c r="E98861" s="12"/>
    </row>
    <row r="98862" spans="4:5" x14ac:dyDescent="0.25">
      <c r="D98862" s="12"/>
      <c r="E98862" s="12"/>
    </row>
    <row r="98863" spans="4:5" x14ac:dyDescent="0.25">
      <c r="D98863" s="12"/>
      <c r="E98863" s="12"/>
    </row>
    <row r="98864" spans="4:5" x14ac:dyDescent="0.25">
      <c r="D98864" s="12"/>
      <c r="E98864" s="12"/>
    </row>
    <row r="98865" spans="4:5" x14ac:dyDescent="0.25">
      <c r="D98865" s="12"/>
      <c r="E98865" s="12"/>
    </row>
    <row r="98866" spans="4:5" x14ac:dyDescent="0.25">
      <c r="D98866" s="12"/>
      <c r="E98866" s="12"/>
    </row>
    <row r="98867" spans="4:5" x14ac:dyDescent="0.25">
      <c r="D98867" s="12"/>
      <c r="E98867" s="12"/>
    </row>
    <row r="98868" spans="4:5" x14ac:dyDescent="0.25">
      <c r="D98868" s="12"/>
      <c r="E98868" s="12"/>
    </row>
    <row r="98869" spans="4:5" x14ac:dyDescent="0.25">
      <c r="D98869" s="12"/>
      <c r="E98869" s="12"/>
    </row>
    <row r="98870" spans="4:5" x14ac:dyDescent="0.25">
      <c r="D98870" s="12"/>
      <c r="E98870" s="12"/>
    </row>
    <row r="98871" spans="4:5" x14ac:dyDescent="0.25">
      <c r="D98871" s="12"/>
      <c r="E98871" s="12"/>
    </row>
    <row r="98872" spans="4:5" x14ac:dyDescent="0.25">
      <c r="D98872" s="12"/>
      <c r="E98872" s="12"/>
    </row>
    <row r="98873" spans="4:5" x14ac:dyDescent="0.25">
      <c r="D98873" s="12"/>
      <c r="E98873" s="12"/>
    </row>
    <row r="98874" spans="4:5" x14ac:dyDescent="0.25">
      <c r="D98874" s="12"/>
      <c r="E98874" s="12"/>
    </row>
    <row r="98875" spans="4:5" x14ac:dyDescent="0.25">
      <c r="D98875" s="12"/>
      <c r="E98875" s="12"/>
    </row>
    <row r="98876" spans="4:5" x14ac:dyDescent="0.25">
      <c r="D98876" s="12"/>
      <c r="E98876" s="12"/>
    </row>
    <row r="98877" spans="4:5" x14ac:dyDescent="0.25">
      <c r="D98877" s="12"/>
      <c r="E98877" s="12"/>
    </row>
    <row r="98878" spans="4:5" x14ac:dyDescent="0.25">
      <c r="D98878" s="12"/>
      <c r="E98878" s="12"/>
    </row>
    <row r="98879" spans="4:5" x14ac:dyDescent="0.25">
      <c r="D98879" s="12"/>
      <c r="E98879" s="12"/>
    </row>
    <row r="98880" spans="4:5" x14ac:dyDescent="0.25">
      <c r="D98880" s="12"/>
      <c r="E98880" s="12"/>
    </row>
    <row r="98881" spans="4:5" x14ac:dyDescent="0.25">
      <c r="D98881" s="12"/>
      <c r="E98881" s="12"/>
    </row>
    <row r="98882" spans="4:5" x14ac:dyDescent="0.25">
      <c r="D98882" s="12"/>
      <c r="E98882" s="12"/>
    </row>
    <row r="98883" spans="4:5" x14ac:dyDescent="0.25">
      <c r="D98883" s="12"/>
      <c r="E98883" s="12"/>
    </row>
    <row r="98884" spans="4:5" x14ac:dyDescent="0.25">
      <c r="D98884" s="12"/>
      <c r="E98884" s="12"/>
    </row>
    <row r="98885" spans="4:5" x14ac:dyDescent="0.25">
      <c r="D98885" s="12"/>
      <c r="E98885" s="12"/>
    </row>
    <row r="98886" spans="4:5" x14ac:dyDescent="0.25">
      <c r="D98886" s="12"/>
      <c r="E98886" s="12"/>
    </row>
    <row r="98887" spans="4:5" x14ac:dyDescent="0.25">
      <c r="D98887" s="12"/>
      <c r="E98887" s="12"/>
    </row>
    <row r="98888" spans="4:5" x14ac:dyDescent="0.25">
      <c r="D98888" s="12"/>
      <c r="E98888" s="12"/>
    </row>
    <row r="98889" spans="4:5" x14ac:dyDescent="0.25">
      <c r="D98889" s="12"/>
      <c r="E98889" s="12"/>
    </row>
    <row r="98890" spans="4:5" x14ac:dyDescent="0.25">
      <c r="D98890" s="12"/>
      <c r="E98890" s="12"/>
    </row>
    <row r="98891" spans="4:5" x14ac:dyDescent="0.25">
      <c r="D98891" s="12"/>
      <c r="E98891" s="12"/>
    </row>
    <row r="98892" spans="4:5" x14ac:dyDescent="0.25">
      <c r="D98892" s="12"/>
      <c r="E98892" s="12"/>
    </row>
    <row r="98893" spans="4:5" x14ac:dyDescent="0.25">
      <c r="D98893" s="12"/>
      <c r="E98893" s="12"/>
    </row>
    <row r="98894" spans="4:5" x14ac:dyDescent="0.25">
      <c r="D98894" s="12"/>
      <c r="E98894" s="12"/>
    </row>
    <row r="98895" spans="4:5" x14ac:dyDescent="0.25">
      <c r="D98895" s="12"/>
      <c r="E98895" s="12"/>
    </row>
    <row r="98896" spans="4:5" x14ac:dyDescent="0.25">
      <c r="D98896" s="12"/>
      <c r="E98896" s="12"/>
    </row>
    <row r="98897" spans="4:5" x14ac:dyDescent="0.25">
      <c r="D98897" s="12"/>
      <c r="E98897" s="12"/>
    </row>
    <row r="98898" spans="4:5" x14ac:dyDescent="0.25">
      <c r="D98898" s="12"/>
      <c r="E98898" s="12"/>
    </row>
    <row r="98899" spans="4:5" x14ac:dyDescent="0.25">
      <c r="D98899" s="12"/>
      <c r="E98899" s="12"/>
    </row>
    <row r="98900" spans="4:5" x14ac:dyDescent="0.25">
      <c r="D98900" s="12"/>
      <c r="E98900" s="12"/>
    </row>
    <row r="98901" spans="4:5" x14ac:dyDescent="0.25">
      <c r="D98901" s="12"/>
      <c r="E98901" s="12"/>
    </row>
    <row r="98902" spans="4:5" x14ac:dyDescent="0.25">
      <c r="D98902" s="12"/>
      <c r="E98902" s="12"/>
    </row>
    <row r="98903" spans="4:5" x14ac:dyDescent="0.25">
      <c r="D98903" s="12"/>
      <c r="E98903" s="12"/>
    </row>
    <row r="98904" spans="4:5" x14ac:dyDescent="0.25">
      <c r="D98904" s="12"/>
      <c r="E98904" s="12"/>
    </row>
    <row r="98905" spans="4:5" x14ac:dyDescent="0.25">
      <c r="D98905" s="12"/>
      <c r="E98905" s="12"/>
    </row>
    <row r="98906" spans="4:5" x14ac:dyDescent="0.25">
      <c r="D98906" s="12"/>
      <c r="E98906" s="12"/>
    </row>
    <row r="98907" spans="4:5" x14ac:dyDescent="0.25">
      <c r="D98907" s="12"/>
      <c r="E98907" s="12"/>
    </row>
    <row r="98908" spans="4:5" x14ac:dyDescent="0.25">
      <c r="D98908" s="12"/>
      <c r="E98908" s="12"/>
    </row>
    <row r="98909" spans="4:5" x14ac:dyDescent="0.25">
      <c r="D98909" s="12"/>
      <c r="E98909" s="12"/>
    </row>
    <row r="98910" spans="4:5" x14ac:dyDescent="0.25">
      <c r="D98910" s="12"/>
      <c r="E98910" s="12"/>
    </row>
    <row r="98911" spans="4:5" x14ac:dyDescent="0.25">
      <c r="D98911" s="12"/>
      <c r="E98911" s="12"/>
    </row>
    <row r="98912" spans="4:5" x14ac:dyDescent="0.25">
      <c r="D98912" s="12"/>
      <c r="E98912" s="12"/>
    </row>
    <row r="98913" spans="4:5" x14ac:dyDescent="0.25">
      <c r="D98913" s="12"/>
      <c r="E98913" s="12"/>
    </row>
    <row r="98914" spans="4:5" x14ac:dyDescent="0.25">
      <c r="D98914" s="12"/>
      <c r="E98914" s="12"/>
    </row>
    <row r="98915" spans="4:5" x14ac:dyDescent="0.25">
      <c r="D98915" s="12"/>
      <c r="E98915" s="12"/>
    </row>
    <row r="98916" spans="4:5" x14ac:dyDescent="0.25">
      <c r="D98916" s="12"/>
      <c r="E98916" s="12"/>
    </row>
    <row r="98917" spans="4:5" x14ac:dyDescent="0.25">
      <c r="D98917" s="12"/>
      <c r="E98917" s="12"/>
    </row>
    <row r="98918" spans="4:5" x14ac:dyDescent="0.25">
      <c r="D98918" s="12"/>
      <c r="E98918" s="12"/>
    </row>
    <row r="98919" spans="4:5" x14ac:dyDescent="0.25">
      <c r="D98919" s="12"/>
      <c r="E98919" s="12"/>
    </row>
    <row r="98920" spans="4:5" x14ac:dyDescent="0.25">
      <c r="D98920" s="12"/>
      <c r="E98920" s="12"/>
    </row>
    <row r="98921" spans="4:5" x14ac:dyDescent="0.25">
      <c r="D98921" s="12"/>
      <c r="E98921" s="12"/>
    </row>
    <row r="98922" spans="4:5" x14ac:dyDescent="0.25">
      <c r="D98922" s="12"/>
      <c r="E98922" s="12"/>
    </row>
    <row r="98923" spans="4:5" x14ac:dyDescent="0.25">
      <c r="D98923" s="12"/>
      <c r="E98923" s="12"/>
    </row>
    <row r="98924" spans="4:5" x14ac:dyDescent="0.25">
      <c r="D98924" s="12"/>
      <c r="E98924" s="12"/>
    </row>
    <row r="98925" spans="4:5" x14ac:dyDescent="0.25">
      <c r="D98925" s="12"/>
      <c r="E98925" s="12"/>
    </row>
    <row r="98926" spans="4:5" x14ac:dyDescent="0.25">
      <c r="D98926" s="12"/>
      <c r="E98926" s="12"/>
    </row>
    <row r="98927" spans="4:5" x14ac:dyDescent="0.25">
      <c r="D98927" s="12"/>
      <c r="E98927" s="12"/>
    </row>
    <row r="98928" spans="4:5" x14ac:dyDescent="0.25">
      <c r="D98928" s="12"/>
      <c r="E98928" s="12"/>
    </row>
    <row r="98929" spans="4:5" x14ac:dyDescent="0.25">
      <c r="D98929" s="12"/>
      <c r="E98929" s="12"/>
    </row>
    <row r="98930" spans="4:5" x14ac:dyDescent="0.25">
      <c r="D98930" s="12"/>
      <c r="E98930" s="12"/>
    </row>
    <row r="98931" spans="4:5" x14ac:dyDescent="0.25">
      <c r="D98931" s="12"/>
      <c r="E98931" s="12"/>
    </row>
    <row r="98932" spans="4:5" x14ac:dyDescent="0.25">
      <c r="D98932" s="12"/>
      <c r="E98932" s="12"/>
    </row>
    <row r="98933" spans="4:5" x14ac:dyDescent="0.25">
      <c r="D98933" s="12"/>
      <c r="E98933" s="12"/>
    </row>
    <row r="98934" spans="4:5" x14ac:dyDescent="0.25">
      <c r="D98934" s="12"/>
      <c r="E98934" s="12"/>
    </row>
    <row r="98935" spans="4:5" x14ac:dyDescent="0.25">
      <c r="D98935" s="12"/>
      <c r="E98935" s="12"/>
    </row>
    <row r="98936" spans="4:5" x14ac:dyDescent="0.25">
      <c r="D98936" s="12"/>
      <c r="E98936" s="12"/>
    </row>
    <row r="98937" spans="4:5" x14ac:dyDescent="0.25">
      <c r="D98937" s="12"/>
      <c r="E98937" s="12"/>
    </row>
    <row r="98938" spans="4:5" x14ac:dyDescent="0.25">
      <c r="D98938" s="12"/>
      <c r="E98938" s="12"/>
    </row>
    <row r="98939" spans="4:5" x14ac:dyDescent="0.25">
      <c r="D98939" s="12"/>
      <c r="E98939" s="12"/>
    </row>
    <row r="98940" spans="4:5" x14ac:dyDescent="0.25">
      <c r="D98940" s="12"/>
      <c r="E98940" s="12"/>
    </row>
    <row r="98941" spans="4:5" x14ac:dyDescent="0.25">
      <c r="D98941" s="12"/>
      <c r="E98941" s="12"/>
    </row>
    <row r="98942" spans="4:5" x14ac:dyDescent="0.25">
      <c r="D98942" s="12"/>
      <c r="E98942" s="12"/>
    </row>
    <row r="98943" spans="4:5" x14ac:dyDescent="0.25">
      <c r="D98943" s="12"/>
      <c r="E98943" s="12"/>
    </row>
    <row r="98944" spans="4:5" x14ac:dyDescent="0.25">
      <c r="D98944" s="12"/>
      <c r="E98944" s="12"/>
    </row>
    <row r="98945" spans="4:5" x14ac:dyDescent="0.25">
      <c r="D98945" s="12"/>
      <c r="E98945" s="12"/>
    </row>
    <row r="98946" spans="4:5" x14ac:dyDescent="0.25">
      <c r="D98946" s="12"/>
      <c r="E98946" s="12"/>
    </row>
    <row r="98947" spans="4:5" x14ac:dyDescent="0.25">
      <c r="D98947" s="12"/>
      <c r="E98947" s="12"/>
    </row>
    <row r="98948" spans="4:5" x14ac:dyDescent="0.25">
      <c r="D98948" s="12"/>
      <c r="E98948" s="12"/>
    </row>
    <row r="98949" spans="4:5" x14ac:dyDescent="0.25">
      <c r="D98949" s="12"/>
      <c r="E98949" s="12"/>
    </row>
    <row r="98950" spans="4:5" x14ac:dyDescent="0.25">
      <c r="D98950" s="12"/>
      <c r="E98950" s="12"/>
    </row>
    <row r="98951" spans="4:5" x14ac:dyDescent="0.25">
      <c r="D98951" s="12"/>
      <c r="E98951" s="12"/>
    </row>
    <row r="98952" spans="4:5" x14ac:dyDescent="0.25">
      <c r="D98952" s="12"/>
      <c r="E98952" s="12"/>
    </row>
    <row r="98953" spans="4:5" x14ac:dyDescent="0.25">
      <c r="D98953" s="12"/>
      <c r="E98953" s="12"/>
    </row>
    <row r="98954" spans="4:5" x14ac:dyDescent="0.25">
      <c r="D98954" s="12"/>
      <c r="E98954" s="12"/>
    </row>
    <row r="98955" spans="4:5" x14ac:dyDescent="0.25">
      <c r="D98955" s="12"/>
      <c r="E98955" s="12"/>
    </row>
    <row r="98956" spans="4:5" x14ac:dyDescent="0.25">
      <c r="D98956" s="12"/>
      <c r="E98956" s="12"/>
    </row>
    <row r="98957" spans="4:5" x14ac:dyDescent="0.25">
      <c r="D98957" s="12"/>
      <c r="E98957" s="12"/>
    </row>
    <row r="98958" spans="4:5" x14ac:dyDescent="0.25">
      <c r="D98958" s="12"/>
      <c r="E98958" s="12"/>
    </row>
    <row r="98959" spans="4:5" x14ac:dyDescent="0.25">
      <c r="D98959" s="12"/>
      <c r="E98959" s="12"/>
    </row>
    <row r="98960" spans="4:5" x14ac:dyDescent="0.25">
      <c r="D98960" s="12"/>
      <c r="E98960" s="12"/>
    </row>
    <row r="98961" spans="4:5" x14ac:dyDescent="0.25">
      <c r="D98961" s="12"/>
      <c r="E98961" s="12"/>
    </row>
    <row r="98962" spans="4:5" x14ac:dyDescent="0.25">
      <c r="D98962" s="12"/>
      <c r="E98962" s="12"/>
    </row>
    <row r="98963" spans="4:5" x14ac:dyDescent="0.25">
      <c r="D98963" s="12"/>
      <c r="E98963" s="12"/>
    </row>
    <row r="98964" spans="4:5" x14ac:dyDescent="0.25">
      <c r="D98964" s="12"/>
      <c r="E98964" s="12"/>
    </row>
    <row r="98965" spans="4:5" x14ac:dyDescent="0.25">
      <c r="D98965" s="12"/>
      <c r="E98965" s="12"/>
    </row>
    <row r="98966" spans="4:5" x14ac:dyDescent="0.25">
      <c r="D98966" s="12"/>
      <c r="E98966" s="12"/>
    </row>
    <row r="98967" spans="4:5" x14ac:dyDescent="0.25">
      <c r="D98967" s="12"/>
      <c r="E98967" s="12"/>
    </row>
    <row r="98968" spans="4:5" x14ac:dyDescent="0.25">
      <c r="D98968" s="12"/>
      <c r="E98968" s="12"/>
    </row>
    <row r="98969" spans="4:5" x14ac:dyDescent="0.25">
      <c r="D98969" s="12"/>
      <c r="E98969" s="12"/>
    </row>
    <row r="98970" spans="4:5" x14ac:dyDescent="0.25">
      <c r="D98970" s="12"/>
      <c r="E98970" s="12"/>
    </row>
    <row r="98971" spans="4:5" x14ac:dyDescent="0.25">
      <c r="D98971" s="12"/>
      <c r="E98971" s="12"/>
    </row>
    <row r="98972" spans="4:5" x14ac:dyDescent="0.25">
      <c r="D98972" s="12"/>
      <c r="E98972" s="12"/>
    </row>
    <row r="98973" spans="4:5" x14ac:dyDescent="0.25">
      <c r="D98973" s="12"/>
      <c r="E98973" s="12"/>
    </row>
    <row r="98974" spans="4:5" x14ac:dyDescent="0.25">
      <c r="D98974" s="12"/>
      <c r="E98974" s="12"/>
    </row>
    <row r="98975" spans="4:5" x14ac:dyDescent="0.25">
      <c r="D98975" s="12"/>
      <c r="E98975" s="12"/>
    </row>
    <row r="98976" spans="4:5" x14ac:dyDescent="0.25">
      <c r="D98976" s="12"/>
      <c r="E98976" s="12"/>
    </row>
    <row r="98977" spans="4:5" x14ac:dyDescent="0.25">
      <c r="D98977" s="12"/>
      <c r="E98977" s="12"/>
    </row>
    <row r="98978" spans="4:5" x14ac:dyDescent="0.25">
      <c r="D98978" s="12"/>
      <c r="E98978" s="12"/>
    </row>
    <row r="98979" spans="4:5" x14ac:dyDescent="0.25">
      <c r="D98979" s="12"/>
      <c r="E98979" s="12"/>
    </row>
    <row r="98980" spans="4:5" x14ac:dyDescent="0.25">
      <c r="D98980" s="12"/>
      <c r="E98980" s="12"/>
    </row>
    <row r="98981" spans="4:5" x14ac:dyDescent="0.25">
      <c r="D98981" s="12"/>
      <c r="E98981" s="12"/>
    </row>
    <row r="98982" spans="4:5" x14ac:dyDescent="0.25">
      <c r="D98982" s="12"/>
      <c r="E98982" s="12"/>
    </row>
    <row r="98983" spans="4:5" x14ac:dyDescent="0.25">
      <c r="D98983" s="12"/>
      <c r="E98983" s="12"/>
    </row>
    <row r="98984" spans="4:5" x14ac:dyDescent="0.25">
      <c r="D98984" s="12"/>
      <c r="E98984" s="12"/>
    </row>
    <row r="98985" spans="4:5" x14ac:dyDescent="0.25">
      <c r="D98985" s="12"/>
      <c r="E98985" s="12"/>
    </row>
    <row r="98986" spans="4:5" x14ac:dyDescent="0.25">
      <c r="D98986" s="12"/>
      <c r="E98986" s="12"/>
    </row>
    <row r="98987" spans="4:5" x14ac:dyDescent="0.25">
      <c r="D98987" s="12"/>
      <c r="E98987" s="12"/>
    </row>
    <row r="98988" spans="4:5" x14ac:dyDescent="0.25">
      <c r="D98988" s="12"/>
      <c r="E98988" s="12"/>
    </row>
    <row r="98989" spans="4:5" x14ac:dyDescent="0.25">
      <c r="D98989" s="12"/>
      <c r="E98989" s="12"/>
    </row>
    <row r="98990" spans="4:5" x14ac:dyDescent="0.25">
      <c r="D98990" s="12"/>
      <c r="E98990" s="12"/>
    </row>
    <row r="98991" spans="4:5" x14ac:dyDescent="0.25">
      <c r="D98991" s="12"/>
      <c r="E98991" s="12"/>
    </row>
    <row r="98992" spans="4:5" x14ac:dyDescent="0.25">
      <c r="D98992" s="12"/>
      <c r="E98992" s="12"/>
    </row>
    <row r="98993" spans="4:5" x14ac:dyDescent="0.25">
      <c r="D98993" s="12"/>
      <c r="E98993" s="12"/>
    </row>
    <row r="98994" spans="4:5" x14ac:dyDescent="0.25">
      <c r="D98994" s="12"/>
      <c r="E98994" s="12"/>
    </row>
    <row r="98995" spans="4:5" x14ac:dyDescent="0.25">
      <c r="D98995" s="12"/>
      <c r="E98995" s="12"/>
    </row>
    <row r="98996" spans="4:5" x14ac:dyDescent="0.25">
      <c r="D98996" s="12"/>
      <c r="E98996" s="12"/>
    </row>
    <row r="98997" spans="4:5" x14ac:dyDescent="0.25">
      <c r="D98997" s="12"/>
      <c r="E98997" s="12"/>
    </row>
    <row r="98998" spans="4:5" x14ac:dyDescent="0.25">
      <c r="D98998" s="12"/>
      <c r="E98998" s="12"/>
    </row>
    <row r="98999" spans="4:5" x14ac:dyDescent="0.25">
      <c r="D98999" s="12"/>
      <c r="E98999" s="12"/>
    </row>
    <row r="99000" spans="4:5" x14ac:dyDescent="0.25">
      <c r="D99000" s="12"/>
      <c r="E99000" s="12"/>
    </row>
    <row r="99001" spans="4:5" x14ac:dyDescent="0.25">
      <c r="D99001" s="12"/>
      <c r="E99001" s="12"/>
    </row>
    <row r="99002" spans="4:5" x14ac:dyDescent="0.25">
      <c r="D99002" s="12"/>
      <c r="E99002" s="12"/>
    </row>
    <row r="99003" spans="4:5" x14ac:dyDescent="0.25">
      <c r="D99003" s="12"/>
      <c r="E99003" s="12"/>
    </row>
    <row r="99004" spans="4:5" x14ac:dyDescent="0.25">
      <c r="D99004" s="12"/>
      <c r="E99004" s="12"/>
    </row>
    <row r="99005" spans="4:5" x14ac:dyDescent="0.25">
      <c r="D99005" s="12"/>
      <c r="E99005" s="12"/>
    </row>
    <row r="99006" spans="4:5" x14ac:dyDescent="0.25">
      <c r="D99006" s="12"/>
      <c r="E99006" s="12"/>
    </row>
    <row r="99007" spans="4:5" x14ac:dyDescent="0.25">
      <c r="D99007" s="12"/>
      <c r="E99007" s="12"/>
    </row>
    <row r="99008" spans="4:5" x14ac:dyDescent="0.25">
      <c r="D99008" s="12"/>
      <c r="E99008" s="12"/>
    </row>
    <row r="99009" spans="4:5" x14ac:dyDescent="0.25">
      <c r="D99009" s="12"/>
      <c r="E99009" s="12"/>
    </row>
    <row r="99010" spans="4:5" x14ac:dyDescent="0.25">
      <c r="D99010" s="12"/>
      <c r="E99010" s="12"/>
    </row>
    <row r="99011" spans="4:5" x14ac:dyDescent="0.25">
      <c r="D99011" s="12"/>
      <c r="E99011" s="12"/>
    </row>
    <row r="99012" spans="4:5" x14ac:dyDescent="0.25">
      <c r="D99012" s="12"/>
      <c r="E99012" s="12"/>
    </row>
    <row r="99013" spans="4:5" x14ac:dyDescent="0.25">
      <c r="D99013" s="12"/>
      <c r="E99013" s="12"/>
    </row>
    <row r="99014" spans="4:5" x14ac:dyDescent="0.25">
      <c r="D99014" s="12"/>
      <c r="E99014" s="12"/>
    </row>
    <row r="99015" spans="4:5" x14ac:dyDescent="0.25">
      <c r="D99015" s="12"/>
      <c r="E99015" s="12"/>
    </row>
    <row r="99016" spans="4:5" x14ac:dyDescent="0.25">
      <c r="D99016" s="12"/>
      <c r="E99016" s="12"/>
    </row>
    <row r="99017" spans="4:5" x14ac:dyDescent="0.25">
      <c r="D99017" s="12"/>
      <c r="E99017" s="12"/>
    </row>
    <row r="99018" spans="4:5" x14ac:dyDescent="0.25">
      <c r="D99018" s="12"/>
      <c r="E99018" s="12"/>
    </row>
    <row r="99019" spans="4:5" x14ac:dyDescent="0.25">
      <c r="D99019" s="12"/>
      <c r="E99019" s="12"/>
    </row>
    <row r="99020" spans="4:5" x14ac:dyDescent="0.25">
      <c r="D99020" s="12"/>
      <c r="E99020" s="12"/>
    </row>
    <row r="99021" spans="4:5" x14ac:dyDescent="0.25">
      <c r="D99021" s="12"/>
      <c r="E99021" s="12"/>
    </row>
    <row r="99022" spans="4:5" x14ac:dyDescent="0.25">
      <c r="D99022" s="12"/>
      <c r="E99022" s="12"/>
    </row>
    <row r="99023" spans="4:5" x14ac:dyDescent="0.25">
      <c r="D99023" s="12"/>
      <c r="E99023" s="12"/>
    </row>
    <row r="99024" spans="4:5" x14ac:dyDescent="0.25">
      <c r="D99024" s="12"/>
      <c r="E99024" s="12"/>
    </row>
    <row r="99025" spans="4:5" x14ac:dyDescent="0.25">
      <c r="D99025" s="12"/>
      <c r="E99025" s="12"/>
    </row>
    <row r="99026" spans="4:5" x14ac:dyDescent="0.25">
      <c r="D99026" s="12"/>
      <c r="E99026" s="12"/>
    </row>
    <row r="99027" spans="4:5" x14ac:dyDescent="0.25">
      <c r="D99027" s="12"/>
      <c r="E99027" s="12"/>
    </row>
    <row r="99028" spans="4:5" x14ac:dyDescent="0.25">
      <c r="D99028" s="12"/>
      <c r="E99028" s="12"/>
    </row>
    <row r="99029" spans="4:5" x14ac:dyDescent="0.25">
      <c r="D99029" s="12"/>
      <c r="E99029" s="12"/>
    </row>
    <row r="99030" spans="4:5" x14ac:dyDescent="0.25">
      <c r="D99030" s="12"/>
      <c r="E99030" s="12"/>
    </row>
    <row r="99031" spans="4:5" x14ac:dyDescent="0.25">
      <c r="D99031" s="12"/>
      <c r="E99031" s="12"/>
    </row>
    <row r="99032" spans="4:5" x14ac:dyDescent="0.25">
      <c r="D99032" s="12"/>
      <c r="E99032" s="12"/>
    </row>
    <row r="99033" spans="4:5" x14ac:dyDescent="0.25">
      <c r="D99033" s="12"/>
      <c r="E99033" s="12"/>
    </row>
    <row r="99034" spans="4:5" x14ac:dyDescent="0.25">
      <c r="D99034" s="12"/>
      <c r="E99034" s="12"/>
    </row>
    <row r="99035" spans="4:5" x14ac:dyDescent="0.25">
      <c r="D99035" s="12"/>
      <c r="E99035" s="12"/>
    </row>
    <row r="99036" spans="4:5" x14ac:dyDescent="0.25">
      <c r="D99036" s="12"/>
      <c r="E99036" s="12"/>
    </row>
    <row r="99037" spans="4:5" x14ac:dyDescent="0.25">
      <c r="D99037" s="12"/>
      <c r="E99037" s="12"/>
    </row>
    <row r="99038" spans="4:5" x14ac:dyDescent="0.25">
      <c r="D99038" s="12"/>
      <c r="E99038" s="12"/>
    </row>
    <row r="99039" spans="4:5" x14ac:dyDescent="0.25">
      <c r="D99039" s="12"/>
      <c r="E99039" s="12"/>
    </row>
    <row r="99040" spans="4:5" x14ac:dyDescent="0.25">
      <c r="D99040" s="12"/>
      <c r="E99040" s="12"/>
    </row>
    <row r="99041" spans="4:5" x14ac:dyDescent="0.25">
      <c r="D99041" s="12"/>
      <c r="E99041" s="12"/>
    </row>
    <row r="99042" spans="4:5" x14ac:dyDescent="0.25">
      <c r="D99042" s="12"/>
      <c r="E99042" s="12"/>
    </row>
    <row r="99043" spans="4:5" x14ac:dyDescent="0.25">
      <c r="D99043" s="12"/>
      <c r="E99043" s="12"/>
    </row>
    <row r="99044" spans="4:5" x14ac:dyDescent="0.25">
      <c r="D99044" s="12"/>
      <c r="E99044" s="12"/>
    </row>
    <row r="99045" spans="4:5" x14ac:dyDescent="0.25">
      <c r="D99045" s="12"/>
      <c r="E99045" s="12"/>
    </row>
    <row r="99046" spans="4:5" x14ac:dyDescent="0.25">
      <c r="D99046" s="12"/>
      <c r="E99046" s="12"/>
    </row>
    <row r="99047" spans="4:5" x14ac:dyDescent="0.25">
      <c r="D99047" s="12"/>
      <c r="E99047" s="12"/>
    </row>
    <row r="99048" spans="4:5" x14ac:dyDescent="0.25">
      <c r="D99048" s="12"/>
      <c r="E99048" s="12"/>
    </row>
    <row r="99049" spans="4:5" x14ac:dyDescent="0.25">
      <c r="D99049" s="12"/>
      <c r="E99049" s="12"/>
    </row>
    <row r="99050" spans="4:5" x14ac:dyDescent="0.25">
      <c r="D99050" s="12"/>
      <c r="E99050" s="12"/>
    </row>
    <row r="99051" spans="4:5" x14ac:dyDescent="0.25">
      <c r="D99051" s="12"/>
      <c r="E99051" s="12"/>
    </row>
    <row r="99052" spans="4:5" x14ac:dyDescent="0.25">
      <c r="D99052" s="12"/>
      <c r="E99052" s="12"/>
    </row>
    <row r="99053" spans="4:5" x14ac:dyDescent="0.25">
      <c r="D99053" s="12"/>
      <c r="E99053" s="12"/>
    </row>
    <row r="99054" spans="4:5" x14ac:dyDescent="0.25">
      <c r="D99054" s="12"/>
      <c r="E99054" s="12"/>
    </row>
    <row r="99055" spans="4:5" x14ac:dyDescent="0.25">
      <c r="D99055" s="12"/>
      <c r="E99055" s="12"/>
    </row>
    <row r="99056" spans="4:5" x14ac:dyDescent="0.25">
      <c r="D99056" s="12"/>
      <c r="E99056" s="12"/>
    </row>
    <row r="99057" spans="4:5" x14ac:dyDescent="0.25">
      <c r="D99057" s="12"/>
      <c r="E99057" s="12"/>
    </row>
    <row r="99058" spans="4:5" x14ac:dyDescent="0.25">
      <c r="D99058" s="12"/>
      <c r="E99058" s="12"/>
    </row>
    <row r="99059" spans="4:5" x14ac:dyDescent="0.25">
      <c r="D99059" s="12"/>
      <c r="E99059" s="12"/>
    </row>
    <row r="99060" spans="4:5" x14ac:dyDescent="0.25">
      <c r="D99060" s="12"/>
      <c r="E99060" s="12"/>
    </row>
    <row r="99061" spans="4:5" x14ac:dyDescent="0.25">
      <c r="D99061" s="12"/>
      <c r="E99061" s="12"/>
    </row>
    <row r="99062" spans="4:5" x14ac:dyDescent="0.25">
      <c r="D99062" s="12"/>
      <c r="E99062" s="12"/>
    </row>
    <row r="99063" spans="4:5" x14ac:dyDescent="0.25">
      <c r="D99063" s="12"/>
      <c r="E99063" s="12"/>
    </row>
    <row r="99064" spans="4:5" x14ac:dyDescent="0.25">
      <c r="D99064" s="12"/>
      <c r="E99064" s="12"/>
    </row>
    <row r="99065" spans="4:5" x14ac:dyDescent="0.25">
      <c r="D99065" s="12"/>
      <c r="E99065" s="12"/>
    </row>
    <row r="99066" spans="4:5" x14ac:dyDescent="0.25">
      <c r="D99066" s="12"/>
      <c r="E99066" s="12"/>
    </row>
    <row r="99067" spans="4:5" x14ac:dyDescent="0.25">
      <c r="D99067" s="12"/>
      <c r="E99067" s="12"/>
    </row>
    <row r="99068" spans="4:5" x14ac:dyDescent="0.25">
      <c r="D99068" s="12"/>
      <c r="E99068" s="12"/>
    </row>
    <row r="99069" spans="4:5" x14ac:dyDescent="0.25">
      <c r="D99069" s="12"/>
      <c r="E99069" s="12"/>
    </row>
    <row r="99070" spans="4:5" x14ac:dyDescent="0.25">
      <c r="D99070" s="12"/>
      <c r="E99070" s="12"/>
    </row>
    <row r="99071" spans="4:5" x14ac:dyDescent="0.25">
      <c r="D99071" s="12"/>
      <c r="E99071" s="12"/>
    </row>
    <row r="99072" spans="4:5" x14ac:dyDescent="0.25">
      <c r="D99072" s="12"/>
      <c r="E99072" s="12"/>
    </row>
    <row r="99073" spans="4:5" x14ac:dyDescent="0.25">
      <c r="D99073" s="12"/>
      <c r="E99073" s="12"/>
    </row>
    <row r="99074" spans="4:5" x14ac:dyDescent="0.25">
      <c r="D99074" s="12"/>
      <c r="E99074" s="12"/>
    </row>
    <row r="99075" spans="4:5" x14ac:dyDescent="0.25">
      <c r="D99075" s="12"/>
      <c r="E99075" s="12"/>
    </row>
    <row r="99076" spans="4:5" x14ac:dyDescent="0.25">
      <c r="D99076" s="12"/>
      <c r="E99076" s="12"/>
    </row>
    <row r="99077" spans="4:5" x14ac:dyDescent="0.25">
      <c r="D99077" s="12"/>
      <c r="E99077" s="12"/>
    </row>
    <row r="99078" spans="4:5" x14ac:dyDescent="0.25">
      <c r="D99078" s="12"/>
      <c r="E99078" s="12"/>
    </row>
    <row r="99079" spans="4:5" x14ac:dyDescent="0.25">
      <c r="D99079" s="12"/>
      <c r="E99079" s="12"/>
    </row>
    <row r="99080" spans="4:5" x14ac:dyDescent="0.25">
      <c r="D99080" s="12"/>
      <c r="E99080" s="12"/>
    </row>
    <row r="99081" spans="4:5" x14ac:dyDescent="0.25">
      <c r="D99081" s="12"/>
      <c r="E99081" s="12"/>
    </row>
    <row r="99082" spans="4:5" x14ac:dyDescent="0.25">
      <c r="D99082" s="12"/>
      <c r="E99082" s="12"/>
    </row>
    <row r="99083" spans="4:5" x14ac:dyDescent="0.25">
      <c r="D99083" s="12"/>
      <c r="E99083" s="12"/>
    </row>
    <row r="99084" spans="4:5" x14ac:dyDescent="0.25">
      <c r="D99084" s="12"/>
      <c r="E99084" s="12"/>
    </row>
    <row r="99085" spans="4:5" x14ac:dyDescent="0.25">
      <c r="D99085" s="12"/>
      <c r="E99085" s="12"/>
    </row>
    <row r="99086" spans="4:5" x14ac:dyDescent="0.25">
      <c r="D99086" s="12"/>
      <c r="E99086" s="12"/>
    </row>
    <row r="99087" spans="4:5" x14ac:dyDescent="0.25">
      <c r="D99087" s="12"/>
      <c r="E99087" s="12"/>
    </row>
    <row r="99088" spans="4:5" x14ac:dyDescent="0.25">
      <c r="D99088" s="12"/>
      <c r="E99088" s="12"/>
    </row>
    <row r="99089" spans="4:5" x14ac:dyDescent="0.25">
      <c r="D99089" s="12"/>
      <c r="E99089" s="12"/>
    </row>
    <row r="99090" spans="4:5" x14ac:dyDescent="0.25">
      <c r="D99090" s="12"/>
      <c r="E99090" s="12"/>
    </row>
    <row r="99091" spans="4:5" x14ac:dyDescent="0.25">
      <c r="D99091" s="12"/>
      <c r="E99091" s="12"/>
    </row>
    <row r="99092" spans="4:5" x14ac:dyDescent="0.25">
      <c r="D99092" s="12"/>
      <c r="E99092" s="12"/>
    </row>
    <row r="99093" spans="4:5" x14ac:dyDescent="0.25">
      <c r="D99093" s="12"/>
      <c r="E99093" s="12"/>
    </row>
    <row r="99094" spans="4:5" x14ac:dyDescent="0.25">
      <c r="D99094" s="12"/>
      <c r="E99094" s="12"/>
    </row>
    <row r="99095" spans="4:5" x14ac:dyDescent="0.25">
      <c r="D99095" s="12"/>
      <c r="E99095" s="12"/>
    </row>
    <row r="99096" spans="4:5" x14ac:dyDescent="0.25">
      <c r="D99096" s="12"/>
      <c r="E99096" s="12"/>
    </row>
    <row r="99097" spans="4:5" x14ac:dyDescent="0.25">
      <c r="D99097" s="12"/>
      <c r="E99097" s="12"/>
    </row>
    <row r="99098" spans="4:5" x14ac:dyDescent="0.25">
      <c r="D99098" s="12"/>
      <c r="E99098" s="12"/>
    </row>
    <row r="99099" spans="4:5" x14ac:dyDescent="0.25">
      <c r="D99099" s="12"/>
      <c r="E99099" s="12"/>
    </row>
    <row r="99100" spans="4:5" x14ac:dyDescent="0.25">
      <c r="D99100" s="12"/>
      <c r="E99100" s="12"/>
    </row>
    <row r="99101" spans="4:5" x14ac:dyDescent="0.25">
      <c r="D99101" s="12"/>
      <c r="E99101" s="12"/>
    </row>
    <row r="99102" spans="4:5" x14ac:dyDescent="0.25">
      <c r="D99102" s="12"/>
      <c r="E99102" s="12"/>
    </row>
    <row r="99103" spans="4:5" x14ac:dyDescent="0.25">
      <c r="D99103" s="12"/>
      <c r="E99103" s="12"/>
    </row>
    <row r="99104" spans="4:5" x14ac:dyDescent="0.25">
      <c r="D99104" s="12"/>
      <c r="E99104" s="12"/>
    </row>
    <row r="99105" spans="4:5" x14ac:dyDescent="0.25">
      <c r="D99105" s="12"/>
      <c r="E99105" s="12"/>
    </row>
    <row r="99106" spans="4:5" x14ac:dyDescent="0.25">
      <c r="D99106" s="12"/>
      <c r="E99106" s="12"/>
    </row>
    <row r="99107" spans="4:5" x14ac:dyDescent="0.25">
      <c r="D99107" s="12"/>
      <c r="E99107" s="12"/>
    </row>
    <row r="99108" spans="4:5" x14ac:dyDescent="0.25">
      <c r="D99108" s="12"/>
      <c r="E99108" s="12"/>
    </row>
    <row r="99109" spans="4:5" x14ac:dyDescent="0.25">
      <c r="D99109" s="12"/>
      <c r="E99109" s="12"/>
    </row>
    <row r="99110" spans="4:5" x14ac:dyDescent="0.25">
      <c r="D99110" s="12"/>
      <c r="E99110" s="12"/>
    </row>
    <row r="99111" spans="4:5" x14ac:dyDescent="0.25">
      <c r="D99111" s="12"/>
      <c r="E99111" s="12"/>
    </row>
    <row r="99112" spans="4:5" x14ac:dyDescent="0.25">
      <c r="D99112" s="12"/>
      <c r="E99112" s="12"/>
    </row>
    <row r="99113" spans="4:5" x14ac:dyDescent="0.25">
      <c r="D99113" s="12"/>
      <c r="E99113" s="12"/>
    </row>
    <row r="99114" spans="4:5" x14ac:dyDescent="0.25">
      <c r="D99114" s="12"/>
      <c r="E99114" s="12"/>
    </row>
    <row r="99115" spans="4:5" x14ac:dyDescent="0.25">
      <c r="D99115" s="12"/>
      <c r="E99115" s="12"/>
    </row>
    <row r="99116" spans="4:5" x14ac:dyDescent="0.25">
      <c r="D99116" s="12"/>
      <c r="E99116" s="12"/>
    </row>
    <row r="99117" spans="4:5" x14ac:dyDescent="0.25">
      <c r="D99117" s="12"/>
      <c r="E99117" s="12"/>
    </row>
    <row r="99118" spans="4:5" x14ac:dyDescent="0.25">
      <c r="D99118" s="12"/>
      <c r="E99118" s="12"/>
    </row>
    <row r="99119" spans="4:5" x14ac:dyDescent="0.25">
      <c r="D99119" s="12"/>
      <c r="E99119" s="12"/>
    </row>
    <row r="99120" spans="4:5" x14ac:dyDescent="0.25">
      <c r="D99120" s="12"/>
      <c r="E99120" s="12"/>
    </row>
    <row r="99121" spans="4:5" x14ac:dyDescent="0.25">
      <c r="D99121" s="12"/>
      <c r="E99121" s="12"/>
    </row>
    <row r="99122" spans="4:5" x14ac:dyDescent="0.25">
      <c r="D99122" s="12"/>
      <c r="E99122" s="12"/>
    </row>
    <row r="99123" spans="4:5" x14ac:dyDescent="0.25">
      <c r="D99123" s="12"/>
      <c r="E99123" s="12"/>
    </row>
    <row r="99124" spans="4:5" x14ac:dyDescent="0.25">
      <c r="D99124" s="12"/>
      <c r="E99124" s="12"/>
    </row>
    <row r="99125" spans="4:5" x14ac:dyDescent="0.25">
      <c r="D99125" s="12"/>
      <c r="E99125" s="12"/>
    </row>
    <row r="99126" spans="4:5" x14ac:dyDescent="0.25">
      <c r="D99126" s="12"/>
      <c r="E99126" s="12"/>
    </row>
    <row r="99127" spans="4:5" x14ac:dyDescent="0.25">
      <c r="D99127" s="12"/>
      <c r="E99127" s="12"/>
    </row>
    <row r="99128" spans="4:5" x14ac:dyDescent="0.25">
      <c r="D99128" s="12"/>
      <c r="E99128" s="12"/>
    </row>
    <row r="99129" spans="4:5" x14ac:dyDescent="0.25">
      <c r="D99129" s="12"/>
      <c r="E99129" s="12"/>
    </row>
    <row r="99130" spans="4:5" x14ac:dyDescent="0.25">
      <c r="D99130" s="12"/>
      <c r="E99130" s="12"/>
    </row>
    <row r="99131" spans="4:5" x14ac:dyDescent="0.25">
      <c r="D99131" s="12"/>
      <c r="E99131" s="12"/>
    </row>
    <row r="99132" spans="4:5" x14ac:dyDescent="0.25">
      <c r="D99132" s="12"/>
      <c r="E99132" s="12"/>
    </row>
    <row r="99133" spans="4:5" x14ac:dyDescent="0.25">
      <c r="D99133" s="12"/>
      <c r="E99133" s="12"/>
    </row>
    <row r="99134" spans="4:5" x14ac:dyDescent="0.25">
      <c r="D99134" s="12"/>
      <c r="E99134" s="12"/>
    </row>
    <row r="99135" spans="4:5" x14ac:dyDescent="0.25">
      <c r="D99135" s="12"/>
      <c r="E99135" s="12"/>
    </row>
    <row r="99136" spans="4:5" x14ac:dyDescent="0.25">
      <c r="D99136" s="12"/>
      <c r="E99136" s="12"/>
    </row>
    <row r="99137" spans="4:5" x14ac:dyDescent="0.25">
      <c r="D99137" s="12"/>
      <c r="E99137" s="12"/>
    </row>
    <row r="99138" spans="4:5" x14ac:dyDescent="0.25">
      <c r="D99138" s="12"/>
      <c r="E99138" s="12"/>
    </row>
    <row r="99139" spans="4:5" x14ac:dyDescent="0.25">
      <c r="D99139" s="12"/>
      <c r="E99139" s="12"/>
    </row>
    <row r="99140" spans="4:5" x14ac:dyDescent="0.25">
      <c r="D99140" s="12"/>
      <c r="E99140" s="12"/>
    </row>
    <row r="99141" spans="4:5" x14ac:dyDescent="0.25">
      <c r="D99141" s="12"/>
      <c r="E99141" s="12"/>
    </row>
    <row r="99142" spans="4:5" x14ac:dyDescent="0.25">
      <c r="D99142" s="12"/>
      <c r="E99142" s="12"/>
    </row>
    <row r="99143" spans="4:5" x14ac:dyDescent="0.25">
      <c r="D99143" s="12"/>
      <c r="E99143" s="12"/>
    </row>
    <row r="99144" spans="4:5" x14ac:dyDescent="0.25">
      <c r="D99144" s="12"/>
      <c r="E99144" s="12"/>
    </row>
    <row r="99145" spans="4:5" x14ac:dyDescent="0.25">
      <c r="D99145" s="12"/>
      <c r="E99145" s="12"/>
    </row>
    <row r="99146" spans="4:5" x14ac:dyDescent="0.25">
      <c r="D99146" s="12"/>
      <c r="E99146" s="12"/>
    </row>
    <row r="99147" spans="4:5" x14ac:dyDescent="0.25">
      <c r="D99147" s="12"/>
      <c r="E99147" s="12"/>
    </row>
    <row r="99148" spans="4:5" x14ac:dyDescent="0.25">
      <c r="D99148" s="12"/>
      <c r="E99148" s="12"/>
    </row>
    <row r="99149" spans="4:5" x14ac:dyDescent="0.25">
      <c r="D99149" s="12"/>
      <c r="E99149" s="12"/>
    </row>
    <row r="99150" spans="4:5" x14ac:dyDescent="0.25">
      <c r="D99150" s="12"/>
      <c r="E99150" s="12"/>
    </row>
    <row r="99151" spans="4:5" x14ac:dyDescent="0.25">
      <c r="D99151" s="12"/>
      <c r="E99151" s="12"/>
    </row>
    <row r="99152" spans="4:5" x14ac:dyDescent="0.25">
      <c r="D99152" s="12"/>
      <c r="E99152" s="12"/>
    </row>
    <row r="99153" spans="4:5" x14ac:dyDescent="0.25">
      <c r="D99153" s="12"/>
      <c r="E99153" s="12"/>
    </row>
    <row r="99154" spans="4:5" x14ac:dyDescent="0.25">
      <c r="D99154" s="12"/>
      <c r="E99154" s="12"/>
    </row>
    <row r="99155" spans="4:5" x14ac:dyDescent="0.25">
      <c r="D99155" s="12"/>
      <c r="E99155" s="12"/>
    </row>
    <row r="99156" spans="4:5" x14ac:dyDescent="0.25">
      <c r="D99156" s="12"/>
      <c r="E99156" s="12"/>
    </row>
    <row r="99157" spans="4:5" x14ac:dyDescent="0.25">
      <c r="D99157" s="12"/>
      <c r="E99157" s="12"/>
    </row>
    <row r="99158" spans="4:5" x14ac:dyDescent="0.25">
      <c r="D99158" s="12"/>
      <c r="E99158" s="12"/>
    </row>
    <row r="99159" spans="4:5" x14ac:dyDescent="0.25">
      <c r="D99159" s="12"/>
      <c r="E99159" s="12"/>
    </row>
    <row r="99160" spans="4:5" x14ac:dyDescent="0.25">
      <c r="D99160" s="12"/>
      <c r="E99160" s="12"/>
    </row>
    <row r="99161" spans="4:5" x14ac:dyDescent="0.25">
      <c r="D99161" s="12"/>
      <c r="E99161" s="12"/>
    </row>
    <row r="99162" spans="4:5" x14ac:dyDescent="0.25">
      <c r="D99162" s="12"/>
      <c r="E99162" s="12"/>
    </row>
    <row r="99163" spans="4:5" x14ac:dyDescent="0.25">
      <c r="D99163" s="12"/>
      <c r="E99163" s="12"/>
    </row>
    <row r="99164" spans="4:5" x14ac:dyDescent="0.25">
      <c r="D99164" s="12"/>
      <c r="E99164" s="12"/>
    </row>
    <row r="99165" spans="4:5" x14ac:dyDescent="0.25">
      <c r="D99165" s="12"/>
      <c r="E99165" s="12"/>
    </row>
    <row r="99166" spans="4:5" x14ac:dyDescent="0.25">
      <c r="D99166" s="12"/>
      <c r="E99166" s="12"/>
    </row>
    <row r="99167" spans="4:5" x14ac:dyDescent="0.25">
      <c r="D99167" s="12"/>
      <c r="E99167" s="12"/>
    </row>
    <row r="99168" spans="4:5" x14ac:dyDescent="0.25">
      <c r="D99168" s="12"/>
      <c r="E99168" s="12"/>
    </row>
    <row r="99169" spans="4:5" x14ac:dyDescent="0.25">
      <c r="D99169" s="12"/>
      <c r="E99169" s="12"/>
    </row>
    <row r="99170" spans="4:5" x14ac:dyDescent="0.25">
      <c r="D99170" s="12"/>
      <c r="E99170" s="12"/>
    </row>
    <row r="99171" spans="4:5" x14ac:dyDescent="0.25">
      <c r="D99171" s="12"/>
      <c r="E99171" s="12"/>
    </row>
    <row r="99172" spans="4:5" x14ac:dyDescent="0.25">
      <c r="D99172" s="12"/>
      <c r="E99172" s="12"/>
    </row>
    <row r="99173" spans="4:5" x14ac:dyDescent="0.25">
      <c r="D99173" s="12"/>
      <c r="E99173" s="12"/>
    </row>
    <row r="99174" spans="4:5" x14ac:dyDescent="0.25">
      <c r="D99174" s="12"/>
      <c r="E99174" s="12"/>
    </row>
    <row r="99175" spans="4:5" x14ac:dyDescent="0.25">
      <c r="D99175" s="12"/>
      <c r="E99175" s="12"/>
    </row>
    <row r="99176" spans="4:5" x14ac:dyDescent="0.25">
      <c r="D99176" s="12"/>
      <c r="E99176" s="12"/>
    </row>
    <row r="99177" spans="4:5" x14ac:dyDescent="0.25">
      <c r="D99177" s="12"/>
      <c r="E99177" s="12"/>
    </row>
    <row r="99178" spans="4:5" x14ac:dyDescent="0.25">
      <c r="D99178" s="12"/>
      <c r="E99178" s="12"/>
    </row>
    <row r="99179" spans="4:5" x14ac:dyDescent="0.25">
      <c r="D99179" s="12"/>
      <c r="E99179" s="12"/>
    </row>
    <row r="99180" spans="4:5" x14ac:dyDescent="0.25">
      <c r="D99180" s="12"/>
      <c r="E99180" s="12"/>
    </row>
    <row r="99181" spans="4:5" x14ac:dyDescent="0.25">
      <c r="D99181" s="12"/>
      <c r="E99181" s="12"/>
    </row>
    <row r="99182" spans="4:5" x14ac:dyDescent="0.25">
      <c r="D99182" s="12"/>
      <c r="E99182" s="12"/>
    </row>
    <row r="99183" spans="4:5" x14ac:dyDescent="0.25">
      <c r="D99183" s="12"/>
      <c r="E99183" s="12"/>
    </row>
    <row r="99184" spans="4:5" x14ac:dyDescent="0.25">
      <c r="D99184" s="12"/>
      <c r="E99184" s="12"/>
    </row>
    <row r="99185" spans="4:5" x14ac:dyDescent="0.25">
      <c r="D99185" s="12"/>
      <c r="E99185" s="12"/>
    </row>
    <row r="99186" spans="4:5" x14ac:dyDescent="0.25">
      <c r="D99186" s="12"/>
      <c r="E99186" s="12"/>
    </row>
    <row r="99187" spans="4:5" x14ac:dyDescent="0.25">
      <c r="D99187" s="12"/>
      <c r="E99187" s="12"/>
    </row>
    <row r="99188" spans="4:5" x14ac:dyDescent="0.25">
      <c r="D99188" s="12"/>
      <c r="E99188" s="12"/>
    </row>
    <row r="99189" spans="4:5" x14ac:dyDescent="0.25">
      <c r="D99189" s="12"/>
      <c r="E99189" s="12"/>
    </row>
    <row r="99190" spans="4:5" x14ac:dyDescent="0.25">
      <c r="D99190" s="12"/>
      <c r="E99190" s="12"/>
    </row>
    <row r="99191" spans="4:5" x14ac:dyDescent="0.25">
      <c r="D99191" s="12"/>
      <c r="E99191" s="12"/>
    </row>
    <row r="99192" spans="4:5" x14ac:dyDescent="0.25">
      <c r="D99192" s="12"/>
      <c r="E99192" s="12"/>
    </row>
    <row r="99193" spans="4:5" x14ac:dyDescent="0.25">
      <c r="D99193" s="12"/>
      <c r="E99193" s="12"/>
    </row>
    <row r="99194" spans="4:5" x14ac:dyDescent="0.25">
      <c r="D99194" s="12"/>
      <c r="E99194" s="12"/>
    </row>
    <row r="99195" spans="4:5" x14ac:dyDescent="0.25">
      <c r="D99195" s="12"/>
      <c r="E99195" s="12"/>
    </row>
    <row r="99196" spans="4:5" x14ac:dyDescent="0.25">
      <c r="D99196" s="12"/>
      <c r="E99196" s="12"/>
    </row>
    <row r="99197" spans="4:5" x14ac:dyDescent="0.25">
      <c r="D99197" s="12"/>
      <c r="E99197" s="12"/>
    </row>
    <row r="99198" spans="4:5" x14ac:dyDescent="0.25">
      <c r="D99198" s="12"/>
      <c r="E99198" s="12"/>
    </row>
    <row r="99199" spans="4:5" x14ac:dyDescent="0.25">
      <c r="D99199" s="12"/>
      <c r="E99199" s="12"/>
    </row>
    <row r="99200" spans="4:5" x14ac:dyDescent="0.25">
      <c r="D99200" s="12"/>
      <c r="E99200" s="12"/>
    </row>
    <row r="99201" spans="4:5" x14ac:dyDescent="0.25">
      <c r="D99201" s="12"/>
      <c r="E99201" s="12"/>
    </row>
    <row r="99202" spans="4:5" x14ac:dyDescent="0.25">
      <c r="D99202" s="12"/>
      <c r="E99202" s="12"/>
    </row>
    <row r="99203" spans="4:5" x14ac:dyDescent="0.25">
      <c r="D99203" s="12"/>
      <c r="E99203" s="12"/>
    </row>
    <row r="99204" spans="4:5" x14ac:dyDescent="0.25">
      <c r="D99204" s="12"/>
      <c r="E99204" s="12"/>
    </row>
    <row r="99205" spans="4:5" x14ac:dyDescent="0.25">
      <c r="D99205" s="12"/>
      <c r="E99205" s="12"/>
    </row>
    <row r="99206" spans="4:5" x14ac:dyDescent="0.25">
      <c r="D99206" s="12"/>
      <c r="E99206" s="12"/>
    </row>
    <row r="99207" spans="4:5" x14ac:dyDescent="0.25">
      <c r="D99207" s="12"/>
      <c r="E99207" s="12"/>
    </row>
    <row r="99208" spans="4:5" x14ac:dyDescent="0.25">
      <c r="D99208" s="12"/>
      <c r="E99208" s="12"/>
    </row>
    <row r="99209" spans="4:5" x14ac:dyDescent="0.25">
      <c r="D99209" s="12"/>
      <c r="E99209" s="12"/>
    </row>
    <row r="99210" spans="4:5" x14ac:dyDescent="0.25">
      <c r="D99210" s="12"/>
      <c r="E99210" s="12"/>
    </row>
    <row r="99211" spans="4:5" x14ac:dyDescent="0.25">
      <c r="D99211" s="12"/>
      <c r="E99211" s="12"/>
    </row>
    <row r="99212" spans="4:5" x14ac:dyDescent="0.25">
      <c r="D99212" s="12"/>
      <c r="E99212" s="12"/>
    </row>
    <row r="99213" spans="4:5" x14ac:dyDescent="0.25">
      <c r="D99213" s="12"/>
      <c r="E99213" s="12"/>
    </row>
    <row r="99214" spans="4:5" x14ac:dyDescent="0.25">
      <c r="D99214" s="12"/>
      <c r="E99214" s="12"/>
    </row>
    <row r="99215" spans="4:5" x14ac:dyDescent="0.25">
      <c r="D99215" s="12"/>
      <c r="E99215" s="12"/>
    </row>
    <row r="99216" spans="4:5" x14ac:dyDescent="0.25">
      <c r="D99216" s="12"/>
      <c r="E99216" s="12"/>
    </row>
    <row r="99217" spans="4:5" x14ac:dyDescent="0.25">
      <c r="D99217" s="12"/>
      <c r="E99217" s="12"/>
    </row>
    <row r="99218" spans="4:5" x14ac:dyDescent="0.25">
      <c r="D99218" s="12"/>
      <c r="E99218" s="12"/>
    </row>
    <row r="99219" spans="4:5" x14ac:dyDescent="0.25">
      <c r="D99219" s="12"/>
      <c r="E99219" s="12"/>
    </row>
    <row r="99220" spans="4:5" x14ac:dyDescent="0.25">
      <c r="D99220" s="12"/>
      <c r="E99220" s="12"/>
    </row>
    <row r="99221" spans="4:5" x14ac:dyDescent="0.25">
      <c r="D99221" s="12"/>
      <c r="E99221" s="12"/>
    </row>
    <row r="99222" spans="4:5" x14ac:dyDescent="0.25">
      <c r="D99222" s="12"/>
      <c r="E99222" s="12"/>
    </row>
    <row r="99223" spans="4:5" x14ac:dyDescent="0.25">
      <c r="D99223" s="12"/>
      <c r="E99223" s="12"/>
    </row>
    <row r="99224" spans="4:5" x14ac:dyDescent="0.25">
      <c r="D99224" s="12"/>
      <c r="E99224" s="12"/>
    </row>
    <row r="99225" spans="4:5" x14ac:dyDescent="0.25">
      <c r="D99225" s="12"/>
      <c r="E99225" s="12"/>
    </row>
    <row r="99226" spans="4:5" x14ac:dyDescent="0.25">
      <c r="D99226" s="12"/>
      <c r="E99226" s="12"/>
    </row>
    <row r="99227" spans="4:5" x14ac:dyDescent="0.25">
      <c r="D99227" s="12"/>
      <c r="E99227" s="12"/>
    </row>
    <row r="99228" spans="4:5" x14ac:dyDescent="0.25">
      <c r="D99228" s="12"/>
      <c r="E99228" s="12"/>
    </row>
    <row r="99229" spans="4:5" x14ac:dyDescent="0.25">
      <c r="D99229" s="12"/>
      <c r="E99229" s="12"/>
    </row>
    <row r="99230" spans="4:5" x14ac:dyDescent="0.25">
      <c r="D99230" s="12"/>
      <c r="E99230" s="12"/>
    </row>
    <row r="99231" spans="4:5" x14ac:dyDescent="0.25">
      <c r="D99231" s="12"/>
      <c r="E99231" s="12"/>
    </row>
    <row r="99232" spans="4:5" x14ac:dyDescent="0.25">
      <c r="D99232" s="12"/>
      <c r="E99232" s="12"/>
    </row>
    <row r="99233" spans="4:5" x14ac:dyDescent="0.25">
      <c r="D99233" s="12"/>
      <c r="E99233" s="12"/>
    </row>
    <row r="99234" spans="4:5" x14ac:dyDescent="0.25">
      <c r="D99234" s="12"/>
      <c r="E99234" s="12"/>
    </row>
    <row r="99235" spans="4:5" x14ac:dyDescent="0.25">
      <c r="D99235" s="12"/>
      <c r="E99235" s="12"/>
    </row>
    <row r="99236" spans="4:5" x14ac:dyDescent="0.25">
      <c r="D99236" s="12"/>
      <c r="E99236" s="12"/>
    </row>
    <row r="99237" spans="4:5" x14ac:dyDescent="0.25">
      <c r="D99237" s="12"/>
      <c r="E99237" s="12"/>
    </row>
    <row r="99238" spans="4:5" x14ac:dyDescent="0.25">
      <c r="D99238" s="12"/>
      <c r="E99238" s="12"/>
    </row>
    <row r="99239" spans="4:5" x14ac:dyDescent="0.25">
      <c r="D99239" s="12"/>
      <c r="E99239" s="12"/>
    </row>
    <row r="99240" spans="4:5" x14ac:dyDescent="0.25">
      <c r="D99240" s="12"/>
      <c r="E99240" s="12"/>
    </row>
    <row r="99241" spans="4:5" x14ac:dyDescent="0.25">
      <c r="D99241" s="12"/>
      <c r="E99241" s="12"/>
    </row>
    <row r="99242" spans="4:5" x14ac:dyDescent="0.25">
      <c r="D99242" s="12"/>
      <c r="E99242" s="12"/>
    </row>
    <row r="99243" spans="4:5" x14ac:dyDescent="0.25">
      <c r="D99243" s="12"/>
      <c r="E99243" s="12"/>
    </row>
    <row r="99244" spans="4:5" x14ac:dyDescent="0.25">
      <c r="D99244" s="12"/>
      <c r="E99244" s="12"/>
    </row>
    <row r="99245" spans="4:5" x14ac:dyDescent="0.25">
      <c r="D99245" s="12"/>
      <c r="E99245" s="12"/>
    </row>
    <row r="99246" spans="4:5" x14ac:dyDescent="0.25">
      <c r="D99246" s="12"/>
      <c r="E99246" s="12"/>
    </row>
    <row r="99247" spans="4:5" x14ac:dyDescent="0.25">
      <c r="D99247" s="12"/>
      <c r="E99247" s="12"/>
    </row>
    <row r="99248" spans="4:5" x14ac:dyDescent="0.25">
      <c r="D99248" s="12"/>
      <c r="E99248" s="12"/>
    </row>
    <row r="99249" spans="4:5" x14ac:dyDescent="0.25">
      <c r="D99249" s="12"/>
      <c r="E99249" s="12"/>
    </row>
    <row r="99250" spans="4:5" x14ac:dyDescent="0.25">
      <c r="D99250" s="12"/>
      <c r="E99250" s="12"/>
    </row>
    <row r="99251" spans="4:5" x14ac:dyDescent="0.25">
      <c r="D99251" s="12"/>
      <c r="E99251" s="12"/>
    </row>
    <row r="99252" spans="4:5" x14ac:dyDescent="0.25">
      <c r="D99252" s="12"/>
      <c r="E99252" s="12"/>
    </row>
    <row r="99253" spans="4:5" x14ac:dyDescent="0.25">
      <c r="D99253" s="12"/>
      <c r="E99253" s="12"/>
    </row>
    <row r="99254" spans="4:5" x14ac:dyDescent="0.25">
      <c r="D99254" s="12"/>
      <c r="E99254" s="12"/>
    </row>
    <row r="99255" spans="4:5" x14ac:dyDescent="0.25">
      <c r="D99255" s="12"/>
      <c r="E99255" s="12"/>
    </row>
    <row r="99256" spans="4:5" x14ac:dyDescent="0.25">
      <c r="D99256" s="12"/>
      <c r="E99256" s="12"/>
    </row>
    <row r="99257" spans="4:5" x14ac:dyDescent="0.25">
      <c r="D99257" s="12"/>
      <c r="E99257" s="12"/>
    </row>
    <row r="99258" spans="4:5" x14ac:dyDescent="0.25">
      <c r="D99258" s="12"/>
      <c r="E99258" s="12"/>
    </row>
    <row r="99259" spans="4:5" x14ac:dyDescent="0.25">
      <c r="D99259" s="12"/>
      <c r="E99259" s="12"/>
    </row>
    <row r="99260" spans="4:5" x14ac:dyDescent="0.25">
      <c r="D99260" s="12"/>
      <c r="E99260" s="12"/>
    </row>
    <row r="99261" spans="4:5" x14ac:dyDescent="0.25">
      <c r="D99261" s="12"/>
      <c r="E99261" s="12"/>
    </row>
    <row r="99262" spans="4:5" x14ac:dyDescent="0.25">
      <c r="D99262" s="12"/>
      <c r="E99262" s="12"/>
    </row>
    <row r="99263" spans="4:5" x14ac:dyDescent="0.25">
      <c r="D99263" s="12"/>
      <c r="E99263" s="12"/>
    </row>
    <row r="99264" spans="4:5" x14ac:dyDescent="0.25">
      <c r="D99264" s="12"/>
      <c r="E99264" s="12"/>
    </row>
    <row r="99265" spans="4:5" x14ac:dyDescent="0.25">
      <c r="D99265" s="12"/>
      <c r="E99265" s="12"/>
    </row>
    <row r="99266" spans="4:5" x14ac:dyDescent="0.25">
      <c r="D99266" s="12"/>
      <c r="E99266" s="12"/>
    </row>
    <row r="99267" spans="4:5" x14ac:dyDescent="0.25">
      <c r="D99267" s="12"/>
      <c r="E99267" s="12"/>
    </row>
    <row r="99268" spans="4:5" x14ac:dyDescent="0.25">
      <c r="D99268" s="12"/>
      <c r="E99268" s="12"/>
    </row>
    <row r="99269" spans="4:5" x14ac:dyDescent="0.25">
      <c r="D99269" s="12"/>
      <c r="E99269" s="12"/>
    </row>
    <row r="99270" spans="4:5" x14ac:dyDescent="0.25">
      <c r="D99270" s="12"/>
      <c r="E99270" s="12"/>
    </row>
    <row r="99271" spans="4:5" x14ac:dyDescent="0.25">
      <c r="D99271" s="12"/>
      <c r="E99271" s="12"/>
    </row>
    <row r="99272" spans="4:5" x14ac:dyDescent="0.25">
      <c r="D99272" s="12"/>
      <c r="E99272" s="12"/>
    </row>
    <row r="99273" spans="4:5" x14ac:dyDescent="0.25">
      <c r="D99273" s="12"/>
      <c r="E99273" s="12"/>
    </row>
    <row r="99274" spans="4:5" x14ac:dyDescent="0.25">
      <c r="D99274" s="12"/>
      <c r="E99274" s="12"/>
    </row>
    <row r="99275" spans="4:5" x14ac:dyDescent="0.25">
      <c r="D99275" s="12"/>
      <c r="E99275" s="12"/>
    </row>
    <row r="99276" spans="4:5" x14ac:dyDescent="0.25">
      <c r="D99276" s="12"/>
      <c r="E99276" s="12"/>
    </row>
    <row r="99277" spans="4:5" x14ac:dyDescent="0.25">
      <c r="D99277" s="12"/>
      <c r="E99277" s="12"/>
    </row>
    <row r="99278" spans="4:5" x14ac:dyDescent="0.25">
      <c r="D99278" s="12"/>
      <c r="E99278" s="12"/>
    </row>
    <row r="99279" spans="4:5" x14ac:dyDescent="0.25">
      <c r="D99279" s="12"/>
      <c r="E99279" s="12"/>
    </row>
    <row r="99280" spans="4:5" x14ac:dyDescent="0.25">
      <c r="D99280" s="12"/>
      <c r="E99280" s="12"/>
    </row>
    <row r="99281" spans="4:5" x14ac:dyDescent="0.25">
      <c r="D99281" s="12"/>
      <c r="E99281" s="12"/>
    </row>
    <row r="99282" spans="4:5" x14ac:dyDescent="0.25">
      <c r="D99282" s="12"/>
      <c r="E99282" s="12"/>
    </row>
    <row r="99283" spans="4:5" x14ac:dyDescent="0.25">
      <c r="D99283" s="12"/>
      <c r="E99283" s="12"/>
    </row>
    <row r="99284" spans="4:5" x14ac:dyDescent="0.25">
      <c r="D99284" s="12"/>
      <c r="E99284" s="12"/>
    </row>
    <row r="99285" spans="4:5" x14ac:dyDescent="0.25">
      <c r="D99285" s="12"/>
      <c r="E99285" s="12"/>
    </row>
    <row r="99286" spans="4:5" x14ac:dyDescent="0.25">
      <c r="D99286" s="12"/>
      <c r="E99286" s="12"/>
    </row>
    <row r="99287" spans="4:5" x14ac:dyDescent="0.25">
      <c r="D99287" s="12"/>
      <c r="E99287" s="12"/>
    </row>
    <row r="99288" spans="4:5" x14ac:dyDescent="0.25">
      <c r="D99288" s="12"/>
      <c r="E99288" s="12"/>
    </row>
    <row r="99289" spans="4:5" x14ac:dyDescent="0.25">
      <c r="D99289" s="12"/>
      <c r="E99289" s="12"/>
    </row>
    <row r="99290" spans="4:5" x14ac:dyDescent="0.25">
      <c r="D99290" s="12"/>
      <c r="E99290" s="12"/>
    </row>
    <row r="99291" spans="4:5" x14ac:dyDescent="0.25">
      <c r="D99291" s="12"/>
      <c r="E99291" s="12"/>
    </row>
    <row r="99292" spans="4:5" x14ac:dyDescent="0.25">
      <c r="D99292" s="12"/>
      <c r="E99292" s="12"/>
    </row>
    <row r="99293" spans="4:5" x14ac:dyDescent="0.25">
      <c r="D99293" s="12"/>
      <c r="E99293" s="12"/>
    </row>
    <row r="99294" spans="4:5" x14ac:dyDescent="0.25">
      <c r="D99294" s="12"/>
      <c r="E99294" s="12"/>
    </row>
    <row r="99295" spans="4:5" x14ac:dyDescent="0.25">
      <c r="D99295" s="12"/>
      <c r="E99295" s="12"/>
    </row>
    <row r="99296" spans="4:5" x14ac:dyDescent="0.25">
      <c r="D99296" s="12"/>
      <c r="E99296" s="12"/>
    </row>
    <row r="99297" spans="4:5" x14ac:dyDescent="0.25">
      <c r="D99297" s="12"/>
      <c r="E99297" s="12"/>
    </row>
    <row r="99298" spans="4:5" x14ac:dyDescent="0.25">
      <c r="D99298" s="12"/>
      <c r="E99298" s="12"/>
    </row>
    <row r="99299" spans="4:5" x14ac:dyDescent="0.25">
      <c r="D99299" s="12"/>
      <c r="E99299" s="12"/>
    </row>
    <row r="99300" spans="4:5" x14ac:dyDescent="0.25">
      <c r="D99300" s="12"/>
      <c r="E99300" s="12"/>
    </row>
    <row r="99301" spans="4:5" x14ac:dyDescent="0.25">
      <c r="D99301" s="12"/>
      <c r="E99301" s="12"/>
    </row>
    <row r="99302" spans="4:5" x14ac:dyDescent="0.25">
      <c r="D99302" s="12"/>
      <c r="E99302" s="12"/>
    </row>
    <row r="99303" spans="4:5" x14ac:dyDescent="0.25">
      <c r="D99303" s="12"/>
      <c r="E99303" s="12"/>
    </row>
    <row r="99304" spans="4:5" x14ac:dyDescent="0.25">
      <c r="D99304" s="12"/>
      <c r="E99304" s="12"/>
    </row>
    <row r="99305" spans="4:5" x14ac:dyDescent="0.25">
      <c r="D99305" s="12"/>
      <c r="E99305" s="12"/>
    </row>
    <row r="99306" spans="4:5" x14ac:dyDescent="0.25">
      <c r="D99306" s="12"/>
      <c r="E99306" s="12"/>
    </row>
    <row r="99307" spans="4:5" x14ac:dyDescent="0.25">
      <c r="D99307" s="12"/>
      <c r="E99307" s="12"/>
    </row>
    <row r="99308" spans="4:5" x14ac:dyDescent="0.25">
      <c r="D99308" s="12"/>
      <c r="E99308" s="12"/>
    </row>
    <row r="99309" spans="4:5" x14ac:dyDescent="0.25">
      <c r="D99309" s="12"/>
      <c r="E99309" s="12"/>
    </row>
    <row r="99310" spans="4:5" x14ac:dyDescent="0.25">
      <c r="D99310" s="12"/>
      <c r="E99310" s="12"/>
    </row>
    <row r="99311" spans="4:5" x14ac:dyDescent="0.25">
      <c r="D99311" s="12"/>
      <c r="E99311" s="12"/>
    </row>
    <row r="99312" spans="4:5" x14ac:dyDescent="0.25">
      <c r="D99312" s="12"/>
      <c r="E99312" s="12"/>
    </row>
    <row r="99313" spans="4:5" x14ac:dyDescent="0.25">
      <c r="D99313" s="12"/>
      <c r="E99313" s="12"/>
    </row>
    <row r="99314" spans="4:5" x14ac:dyDescent="0.25">
      <c r="D99314" s="12"/>
      <c r="E99314" s="12"/>
    </row>
    <row r="99315" spans="4:5" x14ac:dyDescent="0.25">
      <c r="D99315" s="12"/>
      <c r="E99315" s="12"/>
    </row>
    <row r="99316" spans="4:5" x14ac:dyDescent="0.25">
      <c r="D99316" s="12"/>
      <c r="E99316" s="12"/>
    </row>
    <row r="99317" spans="4:5" x14ac:dyDescent="0.25">
      <c r="D99317" s="12"/>
      <c r="E99317" s="12"/>
    </row>
    <row r="99318" spans="4:5" x14ac:dyDescent="0.25">
      <c r="D99318" s="12"/>
      <c r="E99318" s="12"/>
    </row>
    <row r="99319" spans="4:5" x14ac:dyDescent="0.25">
      <c r="D99319" s="12"/>
      <c r="E99319" s="12"/>
    </row>
    <row r="99320" spans="4:5" x14ac:dyDescent="0.25">
      <c r="D99320" s="12"/>
      <c r="E99320" s="12"/>
    </row>
    <row r="99321" spans="4:5" x14ac:dyDescent="0.25">
      <c r="D99321" s="12"/>
      <c r="E99321" s="12"/>
    </row>
    <row r="99322" spans="4:5" x14ac:dyDescent="0.25">
      <c r="D99322" s="12"/>
      <c r="E99322" s="12"/>
    </row>
    <row r="99323" spans="4:5" x14ac:dyDescent="0.25">
      <c r="D99323" s="12"/>
      <c r="E99323" s="12"/>
    </row>
    <row r="99324" spans="4:5" x14ac:dyDescent="0.25">
      <c r="D99324" s="12"/>
      <c r="E99324" s="12"/>
    </row>
    <row r="99325" spans="4:5" x14ac:dyDescent="0.25">
      <c r="D99325" s="12"/>
      <c r="E99325" s="12"/>
    </row>
    <row r="99326" spans="4:5" x14ac:dyDescent="0.25">
      <c r="D99326" s="12"/>
      <c r="E99326" s="12"/>
    </row>
    <row r="99327" spans="4:5" x14ac:dyDescent="0.25">
      <c r="D99327" s="12"/>
      <c r="E99327" s="12"/>
    </row>
    <row r="99328" spans="4:5" x14ac:dyDescent="0.25">
      <c r="D99328" s="12"/>
      <c r="E99328" s="12"/>
    </row>
    <row r="99329" spans="4:5" x14ac:dyDescent="0.25">
      <c r="D99329" s="12"/>
      <c r="E99329" s="12"/>
    </row>
    <row r="99330" spans="4:5" x14ac:dyDescent="0.25">
      <c r="D99330" s="12"/>
      <c r="E99330" s="12"/>
    </row>
    <row r="99331" spans="4:5" x14ac:dyDescent="0.25">
      <c r="D99331" s="12"/>
      <c r="E99331" s="12"/>
    </row>
    <row r="99332" spans="4:5" x14ac:dyDescent="0.25">
      <c r="D99332" s="12"/>
      <c r="E99332" s="12"/>
    </row>
    <row r="99333" spans="4:5" x14ac:dyDescent="0.25">
      <c r="D99333" s="12"/>
      <c r="E99333" s="12"/>
    </row>
    <row r="99334" spans="4:5" x14ac:dyDescent="0.25">
      <c r="D99334" s="12"/>
      <c r="E99334" s="12"/>
    </row>
    <row r="99335" spans="4:5" x14ac:dyDescent="0.25">
      <c r="D99335" s="12"/>
      <c r="E99335" s="12"/>
    </row>
    <row r="99336" spans="4:5" x14ac:dyDescent="0.25">
      <c r="D99336" s="12"/>
      <c r="E99336" s="12"/>
    </row>
    <row r="99337" spans="4:5" x14ac:dyDescent="0.25">
      <c r="D99337" s="12"/>
      <c r="E99337" s="12"/>
    </row>
    <row r="99338" spans="4:5" x14ac:dyDescent="0.25">
      <c r="D99338" s="12"/>
      <c r="E99338" s="12"/>
    </row>
    <row r="99339" spans="4:5" x14ac:dyDescent="0.25">
      <c r="D99339" s="12"/>
      <c r="E99339" s="12"/>
    </row>
    <row r="99340" spans="4:5" x14ac:dyDescent="0.25">
      <c r="D99340" s="12"/>
      <c r="E99340" s="12"/>
    </row>
    <row r="99341" spans="4:5" x14ac:dyDescent="0.25">
      <c r="D99341" s="12"/>
      <c r="E99341" s="12"/>
    </row>
    <row r="99342" spans="4:5" x14ac:dyDescent="0.25">
      <c r="D99342" s="12"/>
      <c r="E99342" s="12"/>
    </row>
    <row r="99343" spans="4:5" x14ac:dyDescent="0.25">
      <c r="D99343" s="12"/>
      <c r="E99343" s="12"/>
    </row>
    <row r="99344" spans="4:5" x14ac:dyDescent="0.25">
      <c r="D99344" s="12"/>
      <c r="E99344" s="12"/>
    </row>
    <row r="99345" spans="4:5" x14ac:dyDescent="0.25">
      <c r="D99345" s="12"/>
      <c r="E99345" s="12"/>
    </row>
    <row r="99346" spans="4:5" x14ac:dyDescent="0.25">
      <c r="D99346" s="12"/>
      <c r="E99346" s="12"/>
    </row>
    <row r="99347" spans="4:5" x14ac:dyDescent="0.25">
      <c r="D99347" s="12"/>
      <c r="E99347" s="12"/>
    </row>
    <row r="99348" spans="4:5" x14ac:dyDescent="0.25">
      <c r="D99348" s="12"/>
      <c r="E99348" s="12"/>
    </row>
    <row r="99349" spans="4:5" x14ac:dyDescent="0.25">
      <c r="D99349" s="12"/>
      <c r="E99349" s="12"/>
    </row>
    <row r="99350" spans="4:5" x14ac:dyDescent="0.25">
      <c r="D99350" s="12"/>
      <c r="E99350" s="12"/>
    </row>
    <row r="99351" spans="4:5" x14ac:dyDescent="0.25">
      <c r="D99351" s="12"/>
      <c r="E99351" s="12"/>
    </row>
    <row r="99352" spans="4:5" x14ac:dyDescent="0.25">
      <c r="D99352" s="12"/>
      <c r="E99352" s="12"/>
    </row>
    <row r="99353" spans="4:5" x14ac:dyDescent="0.25">
      <c r="D99353" s="12"/>
      <c r="E99353" s="12"/>
    </row>
    <row r="99354" spans="4:5" x14ac:dyDescent="0.25">
      <c r="D99354" s="12"/>
      <c r="E99354" s="12"/>
    </row>
    <row r="99355" spans="4:5" x14ac:dyDescent="0.25">
      <c r="D99355" s="12"/>
      <c r="E99355" s="12"/>
    </row>
    <row r="99356" spans="4:5" x14ac:dyDescent="0.25">
      <c r="D99356" s="12"/>
      <c r="E99356" s="12"/>
    </row>
    <row r="99357" spans="4:5" x14ac:dyDescent="0.25">
      <c r="D99357" s="12"/>
      <c r="E99357" s="12"/>
    </row>
    <row r="99358" spans="4:5" x14ac:dyDescent="0.25">
      <c r="D99358" s="12"/>
      <c r="E99358" s="12"/>
    </row>
    <row r="99359" spans="4:5" x14ac:dyDescent="0.25">
      <c r="D99359" s="12"/>
      <c r="E99359" s="12"/>
    </row>
    <row r="99360" spans="4:5" x14ac:dyDescent="0.25">
      <c r="D99360" s="12"/>
      <c r="E99360" s="12"/>
    </row>
    <row r="99361" spans="4:5" x14ac:dyDescent="0.25">
      <c r="D99361" s="12"/>
      <c r="E99361" s="12"/>
    </row>
    <row r="99362" spans="4:5" x14ac:dyDescent="0.25">
      <c r="D99362" s="12"/>
      <c r="E99362" s="12"/>
    </row>
    <row r="99363" spans="4:5" x14ac:dyDescent="0.25">
      <c r="D99363" s="12"/>
      <c r="E99363" s="12"/>
    </row>
    <row r="99364" spans="4:5" x14ac:dyDescent="0.25">
      <c r="D99364" s="12"/>
      <c r="E99364" s="12"/>
    </row>
    <row r="99365" spans="4:5" x14ac:dyDescent="0.25">
      <c r="D99365" s="12"/>
      <c r="E99365" s="12"/>
    </row>
    <row r="99366" spans="4:5" x14ac:dyDescent="0.25">
      <c r="D99366" s="12"/>
      <c r="E99366" s="12"/>
    </row>
    <row r="99367" spans="4:5" x14ac:dyDescent="0.25">
      <c r="D99367" s="12"/>
      <c r="E99367" s="12"/>
    </row>
    <row r="99368" spans="4:5" x14ac:dyDescent="0.25">
      <c r="D99368" s="12"/>
      <c r="E99368" s="12"/>
    </row>
    <row r="99369" spans="4:5" x14ac:dyDescent="0.25">
      <c r="D99369" s="12"/>
      <c r="E99369" s="12"/>
    </row>
    <row r="99370" spans="4:5" x14ac:dyDescent="0.25">
      <c r="D99370" s="12"/>
      <c r="E99370" s="12"/>
    </row>
    <row r="99371" spans="4:5" x14ac:dyDescent="0.25">
      <c r="D99371" s="12"/>
      <c r="E99371" s="12"/>
    </row>
    <row r="99372" spans="4:5" x14ac:dyDescent="0.25">
      <c r="D99372" s="12"/>
      <c r="E99372" s="12"/>
    </row>
    <row r="99373" spans="4:5" x14ac:dyDescent="0.25">
      <c r="D99373" s="12"/>
      <c r="E99373" s="12"/>
    </row>
    <row r="99374" spans="4:5" x14ac:dyDescent="0.25">
      <c r="D99374" s="12"/>
      <c r="E99374" s="12"/>
    </row>
    <row r="99375" spans="4:5" x14ac:dyDescent="0.25">
      <c r="D99375" s="12"/>
      <c r="E99375" s="12"/>
    </row>
    <row r="99376" spans="4:5" x14ac:dyDescent="0.25">
      <c r="D99376" s="12"/>
      <c r="E99376" s="12"/>
    </row>
    <row r="99377" spans="4:5" x14ac:dyDescent="0.25">
      <c r="D99377" s="12"/>
      <c r="E99377" s="12"/>
    </row>
    <row r="99378" spans="4:5" x14ac:dyDescent="0.25">
      <c r="D99378" s="12"/>
      <c r="E99378" s="12"/>
    </row>
    <row r="99379" spans="4:5" x14ac:dyDescent="0.25">
      <c r="D99379" s="12"/>
      <c r="E99379" s="12"/>
    </row>
    <row r="99380" spans="4:5" x14ac:dyDescent="0.25">
      <c r="D99380" s="12"/>
      <c r="E99380" s="12"/>
    </row>
    <row r="99381" spans="4:5" x14ac:dyDescent="0.25">
      <c r="D99381" s="12"/>
      <c r="E99381" s="12"/>
    </row>
    <row r="99382" spans="4:5" x14ac:dyDescent="0.25">
      <c r="D99382" s="12"/>
      <c r="E99382" s="12"/>
    </row>
    <row r="99383" spans="4:5" x14ac:dyDescent="0.25">
      <c r="D99383" s="12"/>
      <c r="E99383" s="12"/>
    </row>
    <row r="99384" spans="4:5" x14ac:dyDescent="0.25">
      <c r="D99384" s="12"/>
      <c r="E99384" s="12"/>
    </row>
    <row r="99385" spans="4:5" x14ac:dyDescent="0.25">
      <c r="D99385" s="12"/>
      <c r="E99385" s="12"/>
    </row>
    <row r="99386" spans="4:5" x14ac:dyDescent="0.25">
      <c r="D99386" s="12"/>
      <c r="E99386" s="12"/>
    </row>
    <row r="99387" spans="4:5" x14ac:dyDescent="0.25">
      <c r="D99387" s="12"/>
      <c r="E99387" s="12"/>
    </row>
    <row r="99388" spans="4:5" x14ac:dyDescent="0.25">
      <c r="D99388" s="12"/>
      <c r="E99388" s="12"/>
    </row>
    <row r="99389" spans="4:5" x14ac:dyDescent="0.25">
      <c r="D99389" s="12"/>
      <c r="E99389" s="12"/>
    </row>
    <row r="99390" spans="4:5" x14ac:dyDescent="0.25">
      <c r="D99390" s="12"/>
      <c r="E99390" s="12"/>
    </row>
    <row r="99391" spans="4:5" x14ac:dyDescent="0.25">
      <c r="D99391" s="12"/>
      <c r="E99391" s="12"/>
    </row>
    <row r="99392" spans="4:5" x14ac:dyDescent="0.25">
      <c r="D99392" s="12"/>
      <c r="E99392" s="12"/>
    </row>
    <row r="99393" spans="4:5" x14ac:dyDescent="0.25">
      <c r="D99393" s="12"/>
      <c r="E99393" s="12"/>
    </row>
    <row r="99394" spans="4:5" x14ac:dyDescent="0.25">
      <c r="D99394" s="12"/>
      <c r="E99394" s="12"/>
    </row>
    <row r="99395" spans="4:5" x14ac:dyDescent="0.25">
      <c r="D99395" s="12"/>
      <c r="E99395" s="12"/>
    </row>
    <row r="99396" spans="4:5" x14ac:dyDescent="0.25">
      <c r="D99396" s="12"/>
      <c r="E99396" s="12"/>
    </row>
    <row r="99397" spans="4:5" x14ac:dyDescent="0.25">
      <c r="D99397" s="12"/>
      <c r="E99397" s="12"/>
    </row>
    <row r="99398" spans="4:5" x14ac:dyDescent="0.25">
      <c r="D99398" s="12"/>
      <c r="E99398" s="12"/>
    </row>
    <row r="99399" spans="4:5" x14ac:dyDescent="0.25">
      <c r="D99399" s="12"/>
      <c r="E99399" s="12"/>
    </row>
    <row r="99400" spans="4:5" x14ac:dyDescent="0.25">
      <c r="D99400" s="12"/>
      <c r="E99400" s="12"/>
    </row>
    <row r="99401" spans="4:5" x14ac:dyDescent="0.25">
      <c r="D99401" s="12"/>
      <c r="E99401" s="12"/>
    </row>
    <row r="99402" spans="4:5" x14ac:dyDescent="0.25">
      <c r="D99402" s="12"/>
      <c r="E99402" s="12"/>
    </row>
    <row r="99403" spans="4:5" x14ac:dyDescent="0.25">
      <c r="D99403" s="12"/>
      <c r="E99403" s="12"/>
    </row>
    <row r="99404" spans="4:5" x14ac:dyDescent="0.25">
      <c r="D99404" s="12"/>
      <c r="E99404" s="12"/>
    </row>
    <row r="99405" spans="4:5" x14ac:dyDescent="0.25">
      <c r="D99405" s="12"/>
      <c r="E99405" s="12"/>
    </row>
    <row r="99406" spans="4:5" x14ac:dyDescent="0.25">
      <c r="D99406" s="12"/>
      <c r="E99406" s="12"/>
    </row>
    <row r="99407" spans="4:5" x14ac:dyDescent="0.25">
      <c r="D99407" s="12"/>
      <c r="E99407" s="12"/>
    </row>
    <row r="99408" spans="4:5" x14ac:dyDescent="0.25">
      <c r="D99408" s="12"/>
      <c r="E99408" s="12"/>
    </row>
    <row r="99409" spans="4:5" x14ac:dyDescent="0.25">
      <c r="D99409" s="12"/>
      <c r="E99409" s="12"/>
    </row>
    <row r="99410" spans="4:5" x14ac:dyDescent="0.25">
      <c r="D99410" s="12"/>
      <c r="E99410" s="12"/>
    </row>
    <row r="99411" spans="4:5" x14ac:dyDescent="0.25">
      <c r="D99411" s="12"/>
      <c r="E99411" s="12"/>
    </row>
    <row r="99412" spans="4:5" x14ac:dyDescent="0.25">
      <c r="D99412" s="12"/>
      <c r="E99412" s="12"/>
    </row>
    <row r="99413" spans="4:5" x14ac:dyDescent="0.25">
      <c r="D99413" s="12"/>
      <c r="E99413" s="12"/>
    </row>
    <row r="99414" spans="4:5" x14ac:dyDescent="0.25">
      <c r="D99414" s="12"/>
      <c r="E99414" s="12"/>
    </row>
    <row r="99415" spans="4:5" x14ac:dyDescent="0.25">
      <c r="D99415" s="12"/>
      <c r="E99415" s="12"/>
    </row>
    <row r="99416" spans="4:5" x14ac:dyDescent="0.25">
      <c r="D99416" s="12"/>
      <c r="E99416" s="12"/>
    </row>
    <row r="99417" spans="4:5" x14ac:dyDescent="0.25">
      <c r="D99417" s="12"/>
      <c r="E99417" s="12"/>
    </row>
    <row r="99418" spans="4:5" x14ac:dyDescent="0.25">
      <c r="D99418" s="12"/>
      <c r="E99418" s="12"/>
    </row>
    <row r="99419" spans="4:5" x14ac:dyDescent="0.25">
      <c r="D99419" s="12"/>
      <c r="E99419" s="12"/>
    </row>
    <row r="99420" spans="4:5" x14ac:dyDescent="0.25">
      <c r="D99420" s="12"/>
      <c r="E99420" s="12"/>
    </row>
    <row r="99421" spans="4:5" x14ac:dyDescent="0.25">
      <c r="D99421" s="12"/>
      <c r="E99421" s="12"/>
    </row>
    <row r="99422" spans="4:5" x14ac:dyDescent="0.25">
      <c r="D99422" s="12"/>
      <c r="E99422" s="12"/>
    </row>
    <row r="99423" spans="4:5" x14ac:dyDescent="0.25">
      <c r="D99423" s="12"/>
      <c r="E99423" s="12"/>
    </row>
    <row r="99424" spans="4:5" x14ac:dyDescent="0.25">
      <c r="D99424" s="12"/>
      <c r="E99424" s="12"/>
    </row>
    <row r="99425" spans="4:5" x14ac:dyDescent="0.25">
      <c r="D99425" s="12"/>
      <c r="E99425" s="12"/>
    </row>
    <row r="99426" spans="4:5" x14ac:dyDescent="0.25">
      <c r="D99426" s="12"/>
      <c r="E99426" s="12"/>
    </row>
    <row r="99427" spans="4:5" x14ac:dyDescent="0.25">
      <c r="D99427" s="12"/>
      <c r="E99427" s="12"/>
    </row>
    <row r="99428" spans="4:5" x14ac:dyDescent="0.25">
      <c r="D99428" s="12"/>
      <c r="E99428" s="12"/>
    </row>
    <row r="99429" spans="4:5" x14ac:dyDescent="0.25">
      <c r="D99429" s="12"/>
      <c r="E99429" s="12"/>
    </row>
    <row r="99430" spans="4:5" x14ac:dyDescent="0.25">
      <c r="D99430" s="12"/>
      <c r="E99430" s="12"/>
    </row>
    <row r="99431" spans="4:5" x14ac:dyDescent="0.25">
      <c r="D99431" s="12"/>
      <c r="E99431" s="12"/>
    </row>
    <row r="99432" spans="4:5" x14ac:dyDescent="0.25">
      <c r="D99432" s="12"/>
      <c r="E99432" s="12"/>
    </row>
    <row r="99433" spans="4:5" x14ac:dyDescent="0.25">
      <c r="D99433" s="12"/>
      <c r="E99433" s="12"/>
    </row>
    <row r="99434" spans="4:5" x14ac:dyDescent="0.25">
      <c r="D99434" s="12"/>
      <c r="E99434" s="12"/>
    </row>
    <row r="99435" spans="4:5" x14ac:dyDescent="0.25">
      <c r="D99435" s="12"/>
      <c r="E99435" s="12"/>
    </row>
    <row r="99436" spans="4:5" x14ac:dyDescent="0.25">
      <c r="D99436" s="12"/>
      <c r="E99436" s="12"/>
    </row>
    <row r="99437" spans="4:5" x14ac:dyDescent="0.25">
      <c r="D99437" s="12"/>
      <c r="E99437" s="12"/>
    </row>
    <row r="99438" spans="4:5" x14ac:dyDescent="0.25">
      <c r="D99438" s="12"/>
      <c r="E99438" s="12"/>
    </row>
    <row r="99439" spans="4:5" x14ac:dyDescent="0.25">
      <c r="D99439" s="12"/>
      <c r="E99439" s="12"/>
    </row>
    <row r="99440" spans="4:5" x14ac:dyDescent="0.25">
      <c r="D99440" s="12"/>
      <c r="E99440" s="12"/>
    </row>
    <row r="99441" spans="4:5" x14ac:dyDescent="0.25">
      <c r="D99441" s="12"/>
      <c r="E99441" s="12"/>
    </row>
    <row r="99442" spans="4:5" x14ac:dyDescent="0.25">
      <c r="D99442" s="12"/>
      <c r="E99442" s="12"/>
    </row>
    <row r="99443" spans="4:5" x14ac:dyDescent="0.25">
      <c r="D99443" s="12"/>
      <c r="E99443" s="12"/>
    </row>
    <row r="99444" spans="4:5" x14ac:dyDescent="0.25">
      <c r="D99444" s="12"/>
      <c r="E99444" s="12"/>
    </row>
    <row r="99445" spans="4:5" x14ac:dyDescent="0.25">
      <c r="D99445" s="12"/>
      <c r="E99445" s="12"/>
    </row>
    <row r="99446" spans="4:5" x14ac:dyDescent="0.25">
      <c r="D99446" s="12"/>
      <c r="E99446" s="12"/>
    </row>
    <row r="99447" spans="4:5" x14ac:dyDescent="0.25">
      <c r="D99447" s="12"/>
      <c r="E99447" s="12"/>
    </row>
    <row r="99448" spans="4:5" x14ac:dyDescent="0.25">
      <c r="D99448" s="12"/>
      <c r="E99448" s="12"/>
    </row>
    <row r="99449" spans="4:5" x14ac:dyDescent="0.25">
      <c r="D99449" s="12"/>
      <c r="E99449" s="12"/>
    </row>
    <row r="99450" spans="4:5" x14ac:dyDescent="0.25">
      <c r="D99450" s="12"/>
      <c r="E99450" s="12"/>
    </row>
    <row r="99451" spans="4:5" x14ac:dyDescent="0.25">
      <c r="D99451" s="12"/>
      <c r="E99451" s="12"/>
    </row>
    <row r="99452" spans="4:5" x14ac:dyDescent="0.25">
      <c r="D99452" s="12"/>
      <c r="E99452" s="12"/>
    </row>
    <row r="99453" spans="4:5" x14ac:dyDescent="0.25">
      <c r="D99453" s="12"/>
      <c r="E99453" s="12"/>
    </row>
    <row r="99454" spans="4:5" x14ac:dyDescent="0.25">
      <c r="D99454" s="12"/>
      <c r="E99454" s="12"/>
    </row>
    <row r="99455" spans="4:5" x14ac:dyDescent="0.25">
      <c r="D99455" s="12"/>
      <c r="E99455" s="12"/>
    </row>
    <row r="99456" spans="4:5" x14ac:dyDescent="0.25">
      <c r="D99456" s="12"/>
      <c r="E99456" s="12"/>
    </row>
    <row r="99457" spans="4:5" x14ac:dyDescent="0.25">
      <c r="D99457" s="12"/>
      <c r="E99457" s="12"/>
    </row>
    <row r="99458" spans="4:5" x14ac:dyDescent="0.25">
      <c r="D99458" s="12"/>
      <c r="E99458" s="12"/>
    </row>
    <row r="99459" spans="4:5" x14ac:dyDescent="0.25">
      <c r="D99459" s="12"/>
      <c r="E99459" s="12"/>
    </row>
    <row r="99460" spans="4:5" x14ac:dyDescent="0.25">
      <c r="D99460" s="12"/>
      <c r="E99460" s="12"/>
    </row>
    <row r="99461" spans="4:5" x14ac:dyDescent="0.25">
      <c r="D99461" s="12"/>
      <c r="E99461" s="12"/>
    </row>
    <row r="99462" spans="4:5" x14ac:dyDescent="0.25">
      <c r="D99462" s="12"/>
      <c r="E99462" s="12"/>
    </row>
    <row r="99463" spans="4:5" x14ac:dyDescent="0.25">
      <c r="D99463" s="12"/>
      <c r="E99463" s="12"/>
    </row>
    <row r="99464" spans="4:5" x14ac:dyDescent="0.25">
      <c r="D99464" s="12"/>
      <c r="E99464" s="12"/>
    </row>
    <row r="99465" spans="4:5" x14ac:dyDescent="0.25">
      <c r="D99465" s="12"/>
      <c r="E99465" s="12"/>
    </row>
    <row r="99466" spans="4:5" x14ac:dyDescent="0.25">
      <c r="D99466" s="12"/>
      <c r="E99466" s="12"/>
    </row>
    <row r="99467" spans="4:5" x14ac:dyDescent="0.25">
      <c r="D99467" s="12"/>
      <c r="E99467" s="12"/>
    </row>
    <row r="99468" spans="4:5" x14ac:dyDescent="0.25">
      <c r="D99468" s="12"/>
      <c r="E99468" s="12"/>
    </row>
    <row r="99469" spans="4:5" x14ac:dyDescent="0.25">
      <c r="D99469" s="12"/>
      <c r="E99469" s="12"/>
    </row>
    <row r="99470" spans="4:5" x14ac:dyDescent="0.25">
      <c r="D99470" s="12"/>
      <c r="E99470" s="12"/>
    </row>
    <row r="99471" spans="4:5" x14ac:dyDescent="0.25">
      <c r="D99471" s="12"/>
      <c r="E99471" s="12"/>
    </row>
    <row r="99472" spans="4:5" x14ac:dyDescent="0.25">
      <c r="D99472" s="12"/>
      <c r="E99472" s="12"/>
    </row>
    <row r="99473" spans="4:5" x14ac:dyDescent="0.25">
      <c r="D99473" s="12"/>
      <c r="E99473" s="12"/>
    </row>
    <row r="99474" spans="4:5" x14ac:dyDescent="0.25">
      <c r="D99474" s="12"/>
      <c r="E99474" s="12"/>
    </row>
    <row r="99475" spans="4:5" x14ac:dyDescent="0.25">
      <c r="D99475" s="12"/>
      <c r="E99475" s="12"/>
    </row>
    <row r="99476" spans="4:5" x14ac:dyDescent="0.25">
      <c r="D99476" s="12"/>
      <c r="E99476" s="12"/>
    </row>
    <row r="99477" spans="4:5" x14ac:dyDescent="0.25">
      <c r="D99477" s="12"/>
      <c r="E99477" s="12"/>
    </row>
    <row r="99478" spans="4:5" x14ac:dyDescent="0.25">
      <c r="D99478" s="12"/>
      <c r="E99478" s="12"/>
    </row>
    <row r="99479" spans="4:5" x14ac:dyDescent="0.25">
      <c r="D99479" s="12"/>
      <c r="E99479" s="12"/>
    </row>
    <row r="99480" spans="4:5" x14ac:dyDescent="0.25">
      <c r="D99480" s="12"/>
      <c r="E99480" s="12"/>
    </row>
    <row r="99481" spans="4:5" x14ac:dyDescent="0.25">
      <c r="D99481" s="12"/>
      <c r="E99481" s="12"/>
    </row>
    <row r="99482" spans="4:5" x14ac:dyDescent="0.25">
      <c r="D99482" s="12"/>
      <c r="E99482" s="12"/>
    </row>
    <row r="99483" spans="4:5" x14ac:dyDescent="0.25">
      <c r="D99483" s="12"/>
      <c r="E99483" s="12"/>
    </row>
    <row r="99484" spans="4:5" x14ac:dyDescent="0.25">
      <c r="D99484" s="12"/>
      <c r="E99484" s="12"/>
    </row>
    <row r="99485" spans="4:5" x14ac:dyDescent="0.25">
      <c r="D99485" s="12"/>
      <c r="E99485" s="12"/>
    </row>
    <row r="99486" spans="4:5" x14ac:dyDescent="0.25">
      <c r="D99486" s="12"/>
      <c r="E99486" s="12"/>
    </row>
    <row r="99487" spans="4:5" x14ac:dyDescent="0.25">
      <c r="D99487" s="12"/>
      <c r="E99487" s="12"/>
    </row>
    <row r="99488" spans="4:5" x14ac:dyDescent="0.25">
      <c r="D99488" s="12"/>
      <c r="E99488" s="12"/>
    </row>
    <row r="99489" spans="4:5" x14ac:dyDescent="0.25">
      <c r="D99489" s="12"/>
      <c r="E99489" s="12"/>
    </row>
    <row r="99490" spans="4:5" x14ac:dyDescent="0.25">
      <c r="D99490" s="12"/>
      <c r="E99490" s="12"/>
    </row>
    <row r="99491" spans="4:5" x14ac:dyDescent="0.25">
      <c r="D99491" s="12"/>
      <c r="E99491" s="12"/>
    </row>
    <row r="99492" spans="4:5" x14ac:dyDescent="0.25">
      <c r="D99492" s="12"/>
      <c r="E99492" s="12"/>
    </row>
    <row r="99493" spans="4:5" x14ac:dyDescent="0.25">
      <c r="D99493" s="12"/>
      <c r="E99493" s="12"/>
    </row>
    <row r="99494" spans="4:5" x14ac:dyDescent="0.25">
      <c r="D99494" s="12"/>
      <c r="E99494" s="12"/>
    </row>
    <row r="99495" spans="4:5" x14ac:dyDescent="0.25">
      <c r="D99495" s="12"/>
      <c r="E99495" s="12"/>
    </row>
    <row r="99496" spans="4:5" x14ac:dyDescent="0.25">
      <c r="D99496" s="12"/>
      <c r="E99496" s="12"/>
    </row>
    <row r="99497" spans="4:5" x14ac:dyDescent="0.25">
      <c r="D99497" s="12"/>
      <c r="E99497" s="12"/>
    </row>
    <row r="99498" spans="4:5" x14ac:dyDescent="0.25">
      <c r="D99498" s="12"/>
      <c r="E99498" s="12"/>
    </row>
    <row r="99499" spans="4:5" x14ac:dyDescent="0.25">
      <c r="D99499" s="12"/>
      <c r="E99499" s="12"/>
    </row>
    <row r="99500" spans="4:5" x14ac:dyDescent="0.25">
      <c r="D99500" s="12"/>
      <c r="E99500" s="12"/>
    </row>
    <row r="99501" spans="4:5" x14ac:dyDescent="0.25">
      <c r="D99501" s="12"/>
      <c r="E99501" s="12"/>
    </row>
    <row r="99502" spans="4:5" x14ac:dyDescent="0.25">
      <c r="D99502" s="12"/>
      <c r="E99502" s="12"/>
    </row>
    <row r="99503" spans="4:5" x14ac:dyDescent="0.25">
      <c r="D99503" s="12"/>
      <c r="E99503" s="12"/>
    </row>
    <row r="99504" spans="4:5" x14ac:dyDescent="0.25">
      <c r="D99504" s="12"/>
      <c r="E99504" s="12"/>
    </row>
    <row r="99505" spans="4:5" x14ac:dyDescent="0.25">
      <c r="D99505" s="12"/>
      <c r="E99505" s="12"/>
    </row>
    <row r="99506" spans="4:5" x14ac:dyDescent="0.25">
      <c r="D99506" s="12"/>
      <c r="E99506" s="12"/>
    </row>
    <row r="99507" spans="4:5" x14ac:dyDescent="0.25">
      <c r="D99507" s="12"/>
      <c r="E99507" s="12"/>
    </row>
    <row r="99508" spans="4:5" x14ac:dyDescent="0.25">
      <c r="D99508" s="12"/>
      <c r="E99508" s="12"/>
    </row>
    <row r="99509" spans="4:5" x14ac:dyDescent="0.25">
      <c r="D99509" s="12"/>
      <c r="E99509" s="12"/>
    </row>
    <row r="99510" spans="4:5" x14ac:dyDescent="0.25">
      <c r="D99510" s="12"/>
      <c r="E99510" s="12"/>
    </row>
    <row r="99511" spans="4:5" x14ac:dyDescent="0.25">
      <c r="D99511" s="12"/>
      <c r="E99511" s="12"/>
    </row>
    <row r="99512" spans="4:5" x14ac:dyDescent="0.25">
      <c r="D99512" s="12"/>
      <c r="E99512" s="12"/>
    </row>
    <row r="99513" spans="4:5" x14ac:dyDescent="0.25">
      <c r="D99513" s="12"/>
      <c r="E99513" s="12"/>
    </row>
    <row r="99514" spans="4:5" x14ac:dyDescent="0.25">
      <c r="D99514" s="12"/>
      <c r="E99514" s="12"/>
    </row>
    <row r="99515" spans="4:5" x14ac:dyDescent="0.25">
      <c r="D99515" s="12"/>
      <c r="E99515" s="12"/>
    </row>
    <row r="99516" spans="4:5" x14ac:dyDescent="0.25">
      <c r="D99516" s="12"/>
      <c r="E99516" s="12"/>
    </row>
    <row r="99517" spans="4:5" x14ac:dyDescent="0.25">
      <c r="D99517" s="12"/>
      <c r="E99517" s="12"/>
    </row>
    <row r="99518" spans="4:5" x14ac:dyDescent="0.25">
      <c r="D99518" s="12"/>
      <c r="E99518" s="12"/>
    </row>
    <row r="99519" spans="4:5" x14ac:dyDescent="0.25">
      <c r="D99519" s="12"/>
      <c r="E99519" s="12"/>
    </row>
    <row r="99520" spans="4:5" x14ac:dyDescent="0.25">
      <c r="D99520" s="12"/>
      <c r="E99520" s="12"/>
    </row>
    <row r="99521" spans="4:5" x14ac:dyDescent="0.25">
      <c r="D99521" s="12"/>
      <c r="E99521" s="12"/>
    </row>
    <row r="99522" spans="4:5" x14ac:dyDescent="0.25">
      <c r="D99522" s="12"/>
      <c r="E99522" s="12"/>
    </row>
    <row r="99523" spans="4:5" x14ac:dyDescent="0.25">
      <c r="D99523" s="12"/>
      <c r="E99523" s="12"/>
    </row>
    <row r="99524" spans="4:5" x14ac:dyDescent="0.25">
      <c r="D99524" s="12"/>
      <c r="E99524" s="12"/>
    </row>
    <row r="99525" spans="4:5" x14ac:dyDescent="0.25">
      <c r="D99525" s="12"/>
      <c r="E99525" s="12"/>
    </row>
    <row r="99526" spans="4:5" x14ac:dyDescent="0.25">
      <c r="D99526" s="12"/>
      <c r="E99526" s="12"/>
    </row>
    <row r="99527" spans="4:5" x14ac:dyDescent="0.25">
      <c r="D99527" s="12"/>
      <c r="E99527" s="12"/>
    </row>
    <row r="99528" spans="4:5" x14ac:dyDescent="0.25">
      <c r="D99528" s="12"/>
      <c r="E99528" s="12"/>
    </row>
    <row r="99529" spans="4:5" x14ac:dyDescent="0.25">
      <c r="D99529" s="12"/>
      <c r="E99529" s="12"/>
    </row>
    <row r="99530" spans="4:5" x14ac:dyDescent="0.25">
      <c r="D99530" s="12"/>
      <c r="E99530" s="12"/>
    </row>
    <row r="99531" spans="4:5" x14ac:dyDescent="0.25">
      <c r="D99531" s="12"/>
      <c r="E99531" s="12"/>
    </row>
    <row r="99532" spans="4:5" x14ac:dyDescent="0.25">
      <c r="D99532" s="12"/>
      <c r="E99532" s="12"/>
    </row>
    <row r="99533" spans="4:5" x14ac:dyDescent="0.25">
      <c r="D99533" s="12"/>
      <c r="E99533" s="12"/>
    </row>
    <row r="99534" spans="4:5" x14ac:dyDescent="0.25">
      <c r="D99534" s="12"/>
      <c r="E99534" s="12"/>
    </row>
    <row r="99535" spans="4:5" x14ac:dyDescent="0.25">
      <c r="D99535" s="12"/>
      <c r="E99535" s="12"/>
    </row>
    <row r="99536" spans="4:5" x14ac:dyDescent="0.25">
      <c r="D99536" s="12"/>
      <c r="E99536" s="12"/>
    </row>
    <row r="99537" spans="4:5" x14ac:dyDescent="0.25">
      <c r="D99537" s="12"/>
      <c r="E99537" s="12"/>
    </row>
    <row r="99538" spans="4:5" x14ac:dyDescent="0.25">
      <c r="D99538" s="12"/>
      <c r="E99538" s="12"/>
    </row>
    <row r="99539" spans="4:5" x14ac:dyDescent="0.25">
      <c r="D99539" s="12"/>
      <c r="E99539" s="12"/>
    </row>
    <row r="99540" spans="4:5" x14ac:dyDescent="0.25">
      <c r="D99540" s="12"/>
      <c r="E99540" s="12"/>
    </row>
    <row r="99541" spans="4:5" x14ac:dyDescent="0.25">
      <c r="D99541" s="12"/>
      <c r="E99541" s="12"/>
    </row>
    <row r="99542" spans="4:5" x14ac:dyDescent="0.25">
      <c r="D99542" s="12"/>
      <c r="E99542" s="12"/>
    </row>
    <row r="99543" spans="4:5" x14ac:dyDescent="0.25">
      <c r="D99543" s="12"/>
      <c r="E99543" s="12"/>
    </row>
    <row r="99544" spans="4:5" x14ac:dyDescent="0.25">
      <c r="D99544" s="12"/>
      <c r="E99544" s="12"/>
    </row>
    <row r="99545" spans="4:5" x14ac:dyDescent="0.25">
      <c r="D99545" s="12"/>
      <c r="E99545" s="12"/>
    </row>
    <row r="99546" spans="4:5" x14ac:dyDescent="0.25">
      <c r="D99546" s="12"/>
      <c r="E99546" s="12"/>
    </row>
    <row r="99547" spans="4:5" x14ac:dyDescent="0.25">
      <c r="D99547" s="12"/>
      <c r="E99547" s="12"/>
    </row>
    <row r="99548" spans="4:5" x14ac:dyDescent="0.25">
      <c r="D99548" s="12"/>
      <c r="E99548" s="12"/>
    </row>
    <row r="99549" spans="4:5" x14ac:dyDescent="0.25">
      <c r="D99549" s="12"/>
      <c r="E99549" s="12"/>
    </row>
    <row r="99550" spans="4:5" x14ac:dyDescent="0.25">
      <c r="D99550" s="12"/>
      <c r="E99550" s="12"/>
    </row>
    <row r="99551" spans="4:5" x14ac:dyDescent="0.25">
      <c r="D99551" s="12"/>
      <c r="E99551" s="12"/>
    </row>
    <row r="99552" spans="4:5" x14ac:dyDescent="0.25">
      <c r="D99552" s="12"/>
      <c r="E99552" s="12"/>
    </row>
    <row r="99553" spans="4:5" x14ac:dyDescent="0.25">
      <c r="D99553" s="12"/>
      <c r="E99553" s="12"/>
    </row>
    <row r="99554" spans="4:5" x14ac:dyDescent="0.25">
      <c r="D99554" s="12"/>
      <c r="E99554" s="12"/>
    </row>
    <row r="99555" spans="4:5" x14ac:dyDescent="0.25">
      <c r="D99555" s="12"/>
      <c r="E99555" s="12"/>
    </row>
    <row r="99556" spans="4:5" x14ac:dyDescent="0.25">
      <c r="D99556" s="12"/>
      <c r="E99556" s="12"/>
    </row>
    <row r="99557" spans="4:5" x14ac:dyDescent="0.25">
      <c r="D99557" s="12"/>
      <c r="E99557" s="12"/>
    </row>
    <row r="99558" spans="4:5" x14ac:dyDescent="0.25">
      <c r="D99558" s="12"/>
      <c r="E99558" s="12"/>
    </row>
    <row r="99559" spans="4:5" x14ac:dyDescent="0.25">
      <c r="D99559" s="12"/>
      <c r="E99559" s="12"/>
    </row>
    <row r="99560" spans="4:5" x14ac:dyDescent="0.25">
      <c r="D99560" s="12"/>
      <c r="E99560" s="12"/>
    </row>
    <row r="99561" spans="4:5" x14ac:dyDescent="0.25">
      <c r="D99561" s="12"/>
      <c r="E99561" s="12"/>
    </row>
    <row r="99562" spans="4:5" x14ac:dyDescent="0.25">
      <c r="D99562" s="12"/>
      <c r="E99562" s="12"/>
    </row>
    <row r="99563" spans="4:5" x14ac:dyDescent="0.25">
      <c r="D99563" s="12"/>
      <c r="E99563" s="12"/>
    </row>
    <row r="99564" spans="4:5" x14ac:dyDescent="0.25">
      <c r="D99564" s="12"/>
      <c r="E99564" s="12"/>
    </row>
    <row r="99565" spans="4:5" x14ac:dyDescent="0.25">
      <c r="D99565" s="12"/>
      <c r="E99565" s="12"/>
    </row>
    <row r="99566" spans="4:5" x14ac:dyDescent="0.25">
      <c r="D99566" s="12"/>
      <c r="E99566" s="12"/>
    </row>
    <row r="99567" spans="4:5" x14ac:dyDescent="0.25">
      <c r="D99567" s="12"/>
      <c r="E99567" s="12"/>
    </row>
    <row r="99568" spans="4:5" x14ac:dyDescent="0.25">
      <c r="D99568" s="12"/>
      <c r="E99568" s="12"/>
    </row>
    <row r="99569" spans="4:5" x14ac:dyDescent="0.25">
      <c r="D99569" s="12"/>
      <c r="E99569" s="12"/>
    </row>
    <row r="99570" spans="4:5" x14ac:dyDescent="0.25">
      <c r="D99570" s="12"/>
      <c r="E99570" s="12"/>
    </row>
    <row r="99571" spans="4:5" x14ac:dyDescent="0.25">
      <c r="D99571" s="12"/>
      <c r="E99571" s="12"/>
    </row>
    <row r="99572" spans="4:5" x14ac:dyDescent="0.25">
      <c r="D99572" s="12"/>
      <c r="E99572" s="12"/>
    </row>
    <row r="99573" spans="4:5" x14ac:dyDescent="0.25">
      <c r="D99573" s="12"/>
      <c r="E99573" s="12"/>
    </row>
    <row r="99574" spans="4:5" x14ac:dyDescent="0.25">
      <c r="D99574" s="12"/>
      <c r="E99574" s="12"/>
    </row>
    <row r="99575" spans="4:5" x14ac:dyDescent="0.25">
      <c r="D99575" s="12"/>
      <c r="E99575" s="12"/>
    </row>
    <row r="99576" spans="4:5" x14ac:dyDescent="0.25">
      <c r="D99576" s="12"/>
      <c r="E99576" s="12"/>
    </row>
    <row r="99577" spans="4:5" x14ac:dyDescent="0.25">
      <c r="D99577" s="12"/>
      <c r="E99577" s="12"/>
    </row>
    <row r="99578" spans="4:5" x14ac:dyDescent="0.25">
      <c r="D99578" s="12"/>
      <c r="E99578" s="12"/>
    </row>
    <row r="99579" spans="4:5" x14ac:dyDescent="0.25">
      <c r="D99579" s="12"/>
      <c r="E99579" s="12"/>
    </row>
    <row r="99580" spans="4:5" x14ac:dyDescent="0.25">
      <c r="D99580" s="12"/>
      <c r="E99580" s="12"/>
    </row>
    <row r="99581" spans="4:5" x14ac:dyDescent="0.25">
      <c r="D99581" s="12"/>
      <c r="E99581" s="12"/>
    </row>
    <row r="99582" spans="4:5" x14ac:dyDescent="0.25">
      <c r="D99582" s="12"/>
      <c r="E99582" s="12"/>
    </row>
    <row r="99583" spans="4:5" x14ac:dyDescent="0.25">
      <c r="D99583" s="12"/>
      <c r="E99583" s="12"/>
    </row>
    <row r="99584" spans="4:5" x14ac:dyDescent="0.25">
      <c r="D99584" s="12"/>
      <c r="E99584" s="12"/>
    </row>
    <row r="99585" spans="4:5" x14ac:dyDescent="0.25">
      <c r="D99585" s="12"/>
      <c r="E99585" s="12"/>
    </row>
    <row r="99586" spans="4:5" x14ac:dyDescent="0.25">
      <c r="D99586" s="12"/>
      <c r="E99586" s="12"/>
    </row>
    <row r="99587" spans="4:5" x14ac:dyDescent="0.25">
      <c r="D99587" s="12"/>
      <c r="E99587" s="12"/>
    </row>
    <row r="99588" spans="4:5" x14ac:dyDescent="0.25">
      <c r="D99588" s="12"/>
      <c r="E99588" s="12"/>
    </row>
    <row r="99589" spans="4:5" x14ac:dyDescent="0.25">
      <c r="D99589" s="12"/>
      <c r="E99589" s="12"/>
    </row>
    <row r="99590" spans="4:5" x14ac:dyDescent="0.25">
      <c r="D99590" s="12"/>
      <c r="E99590" s="12"/>
    </row>
    <row r="99591" spans="4:5" x14ac:dyDescent="0.25">
      <c r="D99591" s="12"/>
      <c r="E99591" s="12"/>
    </row>
    <row r="99592" spans="4:5" x14ac:dyDescent="0.25">
      <c r="D99592" s="12"/>
      <c r="E99592" s="12"/>
    </row>
    <row r="99593" spans="4:5" x14ac:dyDescent="0.25">
      <c r="D99593" s="12"/>
      <c r="E99593" s="12"/>
    </row>
    <row r="99594" spans="4:5" x14ac:dyDescent="0.25">
      <c r="D99594" s="12"/>
      <c r="E99594" s="12"/>
    </row>
    <row r="99595" spans="4:5" x14ac:dyDescent="0.25">
      <c r="D99595" s="12"/>
      <c r="E99595" s="12"/>
    </row>
    <row r="99596" spans="4:5" x14ac:dyDescent="0.25">
      <c r="D99596" s="12"/>
      <c r="E99596" s="12"/>
    </row>
    <row r="99597" spans="4:5" x14ac:dyDescent="0.25">
      <c r="D99597" s="12"/>
      <c r="E99597" s="12"/>
    </row>
    <row r="99598" spans="4:5" x14ac:dyDescent="0.25">
      <c r="D99598" s="12"/>
      <c r="E99598" s="12"/>
    </row>
    <row r="99599" spans="4:5" x14ac:dyDescent="0.25">
      <c r="D99599" s="12"/>
      <c r="E99599" s="12"/>
    </row>
    <row r="99600" spans="4:5" x14ac:dyDescent="0.25">
      <c r="D99600" s="12"/>
      <c r="E99600" s="12"/>
    </row>
    <row r="99601" spans="4:5" x14ac:dyDescent="0.25">
      <c r="D99601" s="12"/>
      <c r="E99601" s="12"/>
    </row>
    <row r="99602" spans="4:5" x14ac:dyDescent="0.25">
      <c r="D99602" s="12"/>
      <c r="E99602" s="12"/>
    </row>
    <row r="99603" spans="4:5" x14ac:dyDescent="0.25">
      <c r="D99603" s="12"/>
      <c r="E99603" s="12"/>
    </row>
    <row r="99604" spans="4:5" x14ac:dyDescent="0.25">
      <c r="D99604" s="12"/>
      <c r="E99604" s="12"/>
    </row>
    <row r="99605" spans="4:5" x14ac:dyDescent="0.25">
      <c r="D99605" s="12"/>
      <c r="E99605" s="12"/>
    </row>
    <row r="99606" spans="4:5" x14ac:dyDescent="0.25">
      <c r="D99606" s="12"/>
      <c r="E99606" s="12"/>
    </row>
    <row r="99607" spans="4:5" x14ac:dyDescent="0.25">
      <c r="D99607" s="12"/>
      <c r="E99607" s="12"/>
    </row>
    <row r="99608" spans="4:5" x14ac:dyDescent="0.25">
      <c r="D99608" s="12"/>
      <c r="E99608" s="12"/>
    </row>
    <row r="99609" spans="4:5" x14ac:dyDescent="0.25">
      <c r="D99609" s="12"/>
      <c r="E99609" s="12"/>
    </row>
    <row r="99610" spans="4:5" x14ac:dyDescent="0.25">
      <c r="D99610" s="12"/>
      <c r="E99610" s="12"/>
    </row>
    <row r="99611" spans="4:5" x14ac:dyDescent="0.25">
      <c r="D99611" s="12"/>
      <c r="E99611" s="12"/>
    </row>
    <row r="99612" spans="4:5" x14ac:dyDescent="0.25">
      <c r="D99612" s="12"/>
      <c r="E99612" s="12"/>
    </row>
    <row r="99613" spans="4:5" x14ac:dyDescent="0.25">
      <c r="D99613" s="12"/>
      <c r="E99613" s="12"/>
    </row>
    <row r="99614" spans="4:5" x14ac:dyDescent="0.25">
      <c r="D99614" s="12"/>
      <c r="E99614" s="12"/>
    </row>
    <row r="99615" spans="4:5" x14ac:dyDescent="0.25">
      <c r="D99615" s="12"/>
      <c r="E99615" s="12"/>
    </row>
    <row r="99616" spans="4:5" x14ac:dyDescent="0.25">
      <c r="D99616" s="12"/>
      <c r="E99616" s="12"/>
    </row>
    <row r="99617" spans="4:5" x14ac:dyDescent="0.25">
      <c r="D99617" s="12"/>
      <c r="E99617" s="12"/>
    </row>
    <row r="99618" spans="4:5" x14ac:dyDescent="0.25">
      <c r="D99618" s="12"/>
      <c r="E99618" s="12"/>
    </row>
    <row r="99619" spans="4:5" x14ac:dyDescent="0.25">
      <c r="D99619" s="12"/>
      <c r="E99619" s="12"/>
    </row>
    <row r="99620" spans="4:5" x14ac:dyDescent="0.25">
      <c r="D99620" s="12"/>
      <c r="E99620" s="12"/>
    </row>
    <row r="99621" spans="4:5" x14ac:dyDescent="0.25">
      <c r="D99621" s="12"/>
      <c r="E99621" s="12"/>
    </row>
    <row r="99622" spans="4:5" x14ac:dyDescent="0.25">
      <c r="D99622" s="12"/>
      <c r="E99622" s="12"/>
    </row>
    <row r="99623" spans="4:5" x14ac:dyDescent="0.25">
      <c r="D99623" s="12"/>
      <c r="E99623" s="12"/>
    </row>
    <row r="99624" spans="4:5" x14ac:dyDescent="0.25">
      <c r="D99624" s="12"/>
      <c r="E99624" s="12"/>
    </row>
    <row r="99625" spans="4:5" x14ac:dyDescent="0.25">
      <c r="D99625" s="12"/>
      <c r="E99625" s="12"/>
    </row>
    <row r="99626" spans="4:5" x14ac:dyDescent="0.25">
      <c r="D99626" s="12"/>
      <c r="E99626" s="12"/>
    </row>
    <row r="99627" spans="4:5" x14ac:dyDescent="0.25">
      <c r="D99627" s="12"/>
      <c r="E99627" s="12"/>
    </row>
    <row r="99628" spans="4:5" x14ac:dyDescent="0.25">
      <c r="D99628" s="12"/>
      <c r="E99628" s="12"/>
    </row>
    <row r="99629" spans="4:5" x14ac:dyDescent="0.25">
      <c r="D99629" s="12"/>
      <c r="E99629" s="12"/>
    </row>
    <row r="99630" spans="4:5" x14ac:dyDescent="0.25">
      <c r="D99630" s="12"/>
      <c r="E99630" s="12"/>
    </row>
    <row r="99631" spans="4:5" x14ac:dyDescent="0.25">
      <c r="D99631" s="12"/>
      <c r="E99631" s="12"/>
    </row>
    <row r="99632" spans="4:5" x14ac:dyDescent="0.25">
      <c r="D99632" s="12"/>
      <c r="E99632" s="12"/>
    </row>
    <row r="99633" spans="4:5" x14ac:dyDescent="0.25">
      <c r="D99633" s="12"/>
      <c r="E99633" s="12"/>
    </row>
    <row r="99634" spans="4:5" x14ac:dyDescent="0.25">
      <c r="D99634" s="12"/>
      <c r="E99634" s="12"/>
    </row>
    <row r="99635" spans="4:5" x14ac:dyDescent="0.25">
      <c r="D99635" s="12"/>
      <c r="E99635" s="12"/>
    </row>
    <row r="99636" spans="4:5" x14ac:dyDescent="0.25">
      <c r="D99636" s="12"/>
      <c r="E99636" s="12"/>
    </row>
    <row r="99637" spans="4:5" x14ac:dyDescent="0.25">
      <c r="D99637" s="12"/>
      <c r="E99637" s="12"/>
    </row>
    <row r="99638" spans="4:5" x14ac:dyDescent="0.25">
      <c r="D99638" s="12"/>
      <c r="E99638" s="12"/>
    </row>
    <row r="99639" spans="4:5" x14ac:dyDescent="0.25">
      <c r="D99639" s="12"/>
      <c r="E99639" s="12"/>
    </row>
    <row r="99640" spans="4:5" x14ac:dyDescent="0.25">
      <c r="D99640" s="12"/>
      <c r="E99640" s="12"/>
    </row>
    <row r="99641" spans="4:5" x14ac:dyDescent="0.25">
      <c r="D99641" s="12"/>
      <c r="E99641" s="12"/>
    </row>
    <row r="99642" spans="4:5" x14ac:dyDescent="0.25">
      <c r="D99642" s="12"/>
      <c r="E99642" s="12"/>
    </row>
    <row r="99643" spans="4:5" x14ac:dyDescent="0.25">
      <c r="D99643" s="12"/>
      <c r="E99643" s="12"/>
    </row>
    <row r="99644" spans="4:5" x14ac:dyDescent="0.25">
      <c r="D99644" s="12"/>
      <c r="E99644" s="12"/>
    </row>
    <row r="99645" spans="4:5" x14ac:dyDescent="0.25">
      <c r="D99645" s="12"/>
      <c r="E99645" s="12"/>
    </row>
    <row r="99646" spans="4:5" x14ac:dyDescent="0.25">
      <c r="D99646" s="12"/>
      <c r="E99646" s="12"/>
    </row>
    <row r="99647" spans="4:5" x14ac:dyDescent="0.25">
      <c r="D99647" s="12"/>
      <c r="E99647" s="12"/>
    </row>
    <row r="99648" spans="4:5" x14ac:dyDescent="0.25">
      <c r="D99648" s="12"/>
      <c r="E99648" s="12"/>
    </row>
    <row r="99649" spans="4:5" x14ac:dyDescent="0.25">
      <c r="D99649" s="12"/>
      <c r="E99649" s="12"/>
    </row>
    <row r="99650" spans="4:5" x14ac:dyDescent="0.25">
      <c r="D99650" s="12"/>
      <c r="E99650" s="12"/>
    </row>
    <row r="99651" spans="4:5" x14ac:dyDescent="0.25">
      <c r="D99651" s="12"/>
      <c r="E99651" s="12"/>
    </row>
    <row r="99652" spans="4:5" x14ac:dyDescent="0.25">
      <c r="D99652" s="12"/>
      <c r="E99652" s="12"/>
    </row>
    <row r="99653" spans="4:5" x14ac:dyDescent="0.25">
      <c r="D99653" s="12"/>
      <c r="E99653" s="12"/>
    </row>
    <row r="99654" spans="4:5" x14ac:dyDescent="0.25">
      <c r="D99654" s="12"/>
      <c r="E99654" s="12"/>
    </row>
    <row r="99655" spans="4:5" x14ac:dyDescent="0.25">
      <c r="D99655" s="12"/>
      <c r="E99655" s="12"/>
    </row>
    <row r="99656" spans="4:5" x14ac:dyDescent="0.25">
      <c r="D99656" s="12"/>
      <c r="E99656" s="12"/>
    </row>
    <row r="99657" spans="4:5" x14ac:dyDescent="0.25">
      <c r="D99657" s="12"/>
      <c r="E99657" s="12"/>
    </row>
    <row r="99658" spans="4:5" x14ac:dyDescent="0.25">
      <c r="D99658" s="12"/>
      <c r="E99658" s="12"/>
    </row>
    <row r="99659" spans="4:5" x14ac:dyDescent="0.25">
      <c r="D99659" s="12"/>
      <c r="E99659" s="12"/>
    </row>
    <row r="99660" spans="4:5" x14ac:dyDescent="0.25">
      <c r="D99660" s="12"/>
      <c r="E99660" s="12"/>
    </row>
    <row r="99661" spans="4:5" x14ac:dyDescent="0.25">
      <c r="D99661" s="12"/>
      <c r="E99661" s="12"/>
    </row>
    <row r="99662" spans="4:5" x14ac:dyDescent="0.25">
      <c r="D99662" s="12"/>
      <c r="E99662" s="12"/>
    </row>
    <row r="99663" spans="4:5" x14ac:dyDescent="0.25">
      <c r="D99663" s="12"/>
      <c r="E99663" s="12"/>
    </row>
    <row r="99664" spans="4:5" x14ac:dyDescent="0.25">
      <c r="D99664" s="12"/>
      <c r="E99664" s="12"/>
    </row>
    <row r="99665" spans="4:5" x14ac:dyDescent="0.25">
      <c r="D99665" s="12"/>
      <c r="E99665" s="12"/>
    </row>
    <row r="99666" spans="4:5" x14ac:dyDescent="0.25">
      <c r="D99666" s="12"/>
      <c r="E99666" s="12"/>
    </row>
    <row r="99667" spans="4:5" x14ac:dyDescent="0.25">
      <c r="D99667" s="12"/>
      <c r="E99667" s="12"/>
    </row>
    <row r="99668" spans="4:5" x14ac:dyDescent="0.25">
      <c r="D99668" s="12"/>
      <c r="E99668" s="12"/>
    </row>
    <row r="99669" spans="4:5" x14ac:dyDescent="0.25">
      <c r="D99669" s="12"/>
      <c r="E99669" s="12"/>
    </row>
    <row r="99670" spans="4:5" x14ac:dyDescent="0.25">
      <c r="D99670" s="12"/>
      <c r="E99670" s="12"/>
    </row>
    <row r="99671" spans="4:5" x14ac:dyDescent="0.25">
      <c r="D99671" s="12"/>
      <c r="E99671" s="12"/>
    </row>
    <row r="99672" spans="4:5" x14ac:dyDescent="0.25">
      <c r="D99672" s="12"/>
      <c r="E99672" s="12"/>
    </row>
    <row r="99673" spans="4:5" x14ac:dyDescent="0.25">
      <c r="D99673" s="12"/>
      <c r="E99673" s="12"/>
    </row>
    <row r="99674" spans="4:5" x14ac:dyDescent="0.25">
      <c r="D99674" s="12"/>
      <c r="E99674" s="12"/>
    </row>
    <row r="99675" spans="4:5" x14ac:dyDescent="0.25">
      <c r="D99675" s="12"/>
      <c r="E99675" s="12"/>
    </row>
    <row r="99676" spans="4:5" x14ac:dyDescent="0.25">
      <c r="D99676" s="12"/>
      <c r="E99676" s="12"/>
    </row>
    <row r="99677" spans="4:5" x14ac:dyDescent="0.25">
      <c r="D99677" s="12"/>
      <c r="E99677" s="12"/>
    </row>
    <row r="99678" spans="4:5" x14ac:dyDescent="0.25">
      <c r="D99678" s="12"/>
      <c r="E99678" s="12"/>
    </row>
    <row r="99679" spans="4:5" x14ac:dyDescent="0.25">
      <c r="D99679" s="12"/>
      <c r="E99679" s="12"/>
    </row>
    <row r="99680" spans="4:5" x14ac:dyDescent="0.25">
      <c r="D99680" s="12"/>
      <c r="E99680" s="12"/>
    </row>
    <row r="99681" spans="4:5" x14ac:dyDescent="0.25">
      <c r="D99681" s="12"/>
      <c r="E99681" s="12"/>
    </row>
    <row r="99682" spans="4:5" x14ac:dyDescent="0.25">
      <c r="D99682" s="12"/>
      <c r="E99682" s="12"/>
    </row>
    <row r="99683" spans="4:5" x14ac:dyDescent="0.25">
      <c r="D99683" s="12"/>
      <c r="E99683" s="12"/>
    </row>
    <row r="99684" spans="4:5" x14ac:dyDescent="0.25">
      <c r="D99684" s="12"/>
      <c r="E99684" s="12"/>
    </row>
    <row r="99685" spans="4:5" x14ac:dyDescent="0.25">
      <c r="D99685" s="12"/>
      <c r="E99685" s="12"/>
    </row>
    <row r="99686" spans="4:5" x14ac:dyDescent="0.25">
      <c r="D99686" s="12"/>
      <c r="E99686" s="12"/>
    </row>
    <row r="99687" spans="4:5" x14ac:dyDescent="0.25">
      <c r="D99687" s="12"/>
      <c r="E99687" s="12"/>
    </row>
    <row r="99688" spans="4:5" x14ac:dyDescent="0.25">
      <c r="D99688" s="12"/>
      <c r="E99688" s="12"/>
    </row>
    <row r="99689" spans="4:5" x14ac:dyDescent="0.25">
      <c r="D99689" s="12"/>
      <c r="E99689" s="12"/>
    </row>
    <row r="99690" spans="4:5" x14ac:dyDescent="0.25">
      <c r="D99690" s="12"/>
      <c r="E99690" s="12"/>
    </row>
    <row r="99691" spans="4:5" x14ac:dyDescent="0.25">
      <c r="D99691" s="12"/>
      <c r="E99691" s="12"/>
    </row>
    <row r="99692" spans="4:5" x14ac:dyDescent="0.25">
      <c r="D99692" s="12"/>
      <c r="E99692" s="12"/>
    </row>
    <row r="99693" spans="4:5" x14ac:dyDescent="0.25">
      <c r="D99693" s="12"/>
      <c r="E99693" s="12"/>
    </row>
    <row r="99694" spans="4:5" x14ac:dyDescent="0.25">
      <c r="D99694" s="12"/>
      <c r="E99694" s="12"/>
    </row>
    <row r="99695" spans="4:5" x14ac:dyDescent="0.25">
      <c r="D99695" s="12"/>
      <c r="E99695" s="12"/>
    </row>
    <row r="99696" spans="4:5" x14ac:dyDescent="0.25">
      <c r="D99696" s="12"/>
      <c r="E99696" s="12"/>
    </row>
    <row r="99697" spans="4:5" x14ac:dyDescent="0.25">
      <c r="D99697" s="12"/>
      <c r="E99697" s="12"/>
    </row>
    <row r="99698" spans="4:5" x14ac:dyDescent="0.25">
      <c r="D99698" s="12"/>
      <c r="E99698" s="12"/>
    </row>
    <row r="99699" spans="4:5" x14ac:dyDescent="0.25">
      <c r="D99699" s="12"/>
      <c r="E99699" s="12"/>
    </row>
    <row r="99700" spans="4:5" x14ac:dyDescent="0.25">
      <c r="D99700" s="12"/>
      <c r="E99700" s="12"/>
    </row>
    <row r="99701" spans="4:5" x14ac:dyDescent="0.25">
      <c r="D99701" s="12"/>
      <c r="E99701" s="12"/>
    </row>
    <row r="99702" spans="4:5" x14ac:dyDescent="0.25">
      <c r="D99702" s="12"/>
      <c r="E99702" s="12"/>
    </row>
    <row r="99703" spans="4:5" x14ac:dyDescent="0.25">
      <c r="D99703" s="12"/>
      <c r="E99703" s="12"/>
    </row>
    <row r="99704" spans="4:5" x14ac:dyDescent="0.25">
      <c r="D99704" s="12"/>
      <c r="E99704" s="12"/>
    </row>
    <row r="99705" spans="4:5" x14ac:dyDescent="0.25">
      <c r="D99705" s="12"/>
      <c r="E99705" s="12"/>
    </row>
    <row r="99706" spans="4:5" x14ac:dyDescent="0.25">
      <c r="D99706" s="12"/>
      <c r="E99706" s="12"/>
    </row>
    <row r="99707" spans="4:5" x14ac:dyDescent="0.25">
      <c r="D99707" s="12"/>
      <c r="E99707" s="12"/>
    </row>
    <row r="99708" spans="4:5" x14ac:dyDescent="0.25">
      <c r="D99708" s="12"/>
      <c r="E99708" s="12"/>
    </row>
    <row r="99709" spans="4:5" x14ac:dyDescent="0.25">
      <c r="D99709" s="12"/>
      <c r="E99709" s="12"/>
    </row>
    <row r="99710" spans="4:5" x14ac:dyDescent="0.25">
      <c r="D99710" s="12"/>
      <c r="E99710" s="12"/>
    </row>
    <row r="99711" spans="4:5" x14ac:dyDescent="0.25">
      <c r="D99711" s="12"/>
      <c r="E99711" s="12"/>
    </row>
    <row r="99712" spans="4:5" x14ac:dyDescent="0.25">
      <c r="D99712" s="12"/>
      <c r="E99712" s="12"/>
    </row>
    <row r="99713" spans="4:5" x14ac:dyDescent="0.25">
      <c r="D99713" s="12"/>
      <c r="E99713" s="12"/>
    </row>
    <row r="99714" spans="4:5" x14ac:dyDescent="0.25">
      <c r="D99714" s="12"/>
      <c r="E99714" s="12"/>
    </row>
    <row r="99715" spans="4:5" x14ac:dyDescent="0.25">
      <c r="D99715" s="12"/>
      <c r="E99715" s="12"/>
    </row>
    <row r="99716" spans="4:5" x14ac:dyDescent="0.25">
      <c r="D99716" s="12"/>
      <c r="E99716" s="12"/>
    </row>
    <row r="99717" spans="4:5" x14ac:dyDescent="0.25">
      <c r="D99717" s="12"/>
      <c r="E99717" s="12"/>
    </row>
    <row r="99718" spans="4:5" x14ac:dyDescent="0.25">
      <c r="D99718" s="12"/>
      <c r="E99718" s="12"/>
    </row>
    <row r="99719" spans="4:5" x14ac:dyDescent="0.25">
      <c r="D99719" s="12"/>
      <c r="E99719" s="12"/>
    </row>
    <row r="99720" spans="4:5" x14ac:dyDescent="0.25">
      <c r="D99720" s="12"/>
      <c r="E99720" s="12"/>
    </row>
    <row r="99721" spans="4:5" x14ac:dyDescent="0.25">
      <c r="D99721" s="12"/>
      <c r="E99721" s="12"/>
    </row>
    <row r="99722" spans="4:5" x14ac:dyDescent="0.25">
      <c r="D99722" s="12"/>
      <c r="E99722" s="12"/>
    </row>
    <row r="99723" spans="4:5" x14ac:dyDescent="0.25">
      <c r="D99723" s="12"/>
      <c r="E99723" s="12"/>
    </row>
    <row r="99724" spans="4:5" x14ac:dyDescent="0.25">
      <c r="D99724" s="12"/>
      <c r="E99724" s="12"/>
    </row>
    <row r="99725" spans="4:5" x14ac:dyDescent="0.25">
      <c r="D99725" s="12"/>
      <c r="E99725" s="12"/>
    </row>
    <row r="99726" spans="4:5" x14ac:dyDescent="0.25">
      <c r="D99726" s="12"/>
      <c r="E99726" s="12"/>
    </row>
    <row r="99727" spans="4:5" x14ac:dyDescent="0.25">
      <c r="D99727" s="12"/>
      <c r="E99727" s="12"/>
    </row>
    <row r="99728" spans="4:5" x14ac:dyDescent="0.25">
      <c r="D99728" s="12"/>
      <c r="E99728" s="12"/>
    </row>
    <row r="99729" spans="4:5" x14ac:dyDescent="0.25">
      <c r="D99729" s="12"/>
      <c r="E99729" s="12"/>
    </row>
    <row r="99730" spans="4:5" x14ac:dyDescent="0.25">
      <c r="D99730" s="12"/>
      <c r="E99730" s="12"/>
    </row>
    <row r="99731" spans="4:5" x14ac:dyDescent="0.25">
      <c r="D99731" s="12"/>
      <c r="E99731" s="12"/>
    </row>
    <row r="99732" spans="4:5" x14ac:dyDescent="0.25">
      <c r="D99732" s="12"/>
      <c r="E99732" s="12"/>
    </row>
    <row r="99733" spans="4:5" x14ac:dyDescent="0.25">
      <c r="D99733" s="12"/>
      <c r="E99733" s="12"/>
    </row>
    <row r="99734" spans="4:5" x14ac:dyDescent="0.25">
      <c r="D99734" s="12"/>
      <c r="E99734" s="12"/>
    </row>
    <row r="99735" spans="4:5" x14ac:dyDescent="0.25">
      <c r="D99735" s="12"/>
      <c r="E99735" s="12"/>
    </row>
    <row r="99736" spans="4:5" x14ac:dyDescent="0.25">
      <c r="D99736" s="12"/>
      <c r="E99736" s="12"/>
    </row>
    <row r="99737" spans="4:5" x14ac:dyDescent="0.25">
      <c r="D99737" s="12"/>
      <c r="E99737" s="12"/>
    </row>
    <row r="99738" spans="4:5" x14ac:dyDescent="0.25">
      <c r="D99738" s="12"/>
      <c r="E99738" s="12"/>
    </row>
    <row r="99739" spans="4:5" x14ac:dyDescent="0.25">
      <c r="D99739" s="12"/>
      <c r="E99739" s="12"/>
    </row>
    <row r="99740" spans="4:5" x14ac:dyDescent="0.25">
      <c r="D99740" s="12"/>
      <c r="E99740" s="12"/>
    </row>
    <row r="99741" spans="4:5" x14ac:dyDescent="0.25">
      <c r="D99741" s="12"/>
      <c r="E99741" s="12"/>
    </row>
    <row r="99742" spans="4:5" x14ac:dyDescent="0.25">
      <c r="D99742" s="12"/>
      <c r="E99742" s="12"/>
    </row>
    <row r="99743" spans="4:5" x14ac:dyDescent="0.25">
      <c r="D99743" s="12"/>
      <c r="E99743" s="12"/>
    </row>
    <row r="99744" spans="4:5" x14ac:dyDescent="0.25">
      <c r="D99744" s="12"/>
      <c r="E99744" s="12"/>
    </row>
    <row r="99745" spans="4:5" x14ac:dyDescent="0.25">
      <c r="D99745" s="12"/>
      <c r="E99745" s="12"/>
    </row>
    <row r="99746" spans="4:5" x14ac:dyDescent="0.25">
      <c r="D99746" s="12"/>
      <c r="E99746" s="12"/>
    </row>
    <row r="99747" spans="4:5" x14ac:dyDescent="0.25">
      <c r="D99747" s="12"/>
      <c r="E99747" s="12"/>
    </row>
    <row r="99748" spans="4:5" x14ac:dyDescent="0.25">
      <c r="D99748" s="12"/>
      <c r="E99748" s="12"/>
    </row>
    <row r="99749" spans="4:5" x14ac:dyDescent="0.25">
      <c r="D99749" s="12"/>
      <c r="E99749" s="12"/>
    </row>
    <row r="99750" spans="4:5" x14ac:dyDescent="0.25">
      <c r="D99750" s="12"/>
      <c r="E99750" s="12"/>
    </row>
    <row r="99751" spans="4:5" x14ac:dyDescent="0.25">
      <c r="D99751" s="12"/>
      <c r="E99751" s="12"/>
    </row>
    <row r="99752" spans="4:5" x14ac:dyDescent="0.25">
      <c r="D99752" s="12"/>
      <c r="E99752" s="12"/>
    </row>
    <row r="99753" spans="4:5" x14ac:dyDescent="0.25">
      <c r="D99753" s="12"/>
      <c r="E99753" s="12"/>
    </row>
    <row r="99754" spans="4:5" x14ac:dyDescent="0.25">
      <c r="D99754" s="12"/>
      <c r="E99754" s="12"/>
    </row>
    <row r="99755" spans="4:5" x14ac:dyDescent="0.25">
      <c r="D99755" s="12"/>
      <c r="E99755" s="12"/>
    </row>
    <row r="99756" spans="4:5" x14ac:dyDescent="0.25">
      <c r="D99756" s="12"/>
      <c r="E99756" s="12"/>
    </row>
    <row r="99757" spans="4:5" x14ac:dyDescent="0.25">
      <c r="D99757" s="12"/>
      <c r="E99757" s="12"/>
    </row>
    <row r="99758" spans="4:5" x14ac:dyDescent="0.25">
      <c r="D99758" s="12"/>
      <c r="E99758" s="12"/>
    </row>
    <row r="99759" spans="4:5" x14ac:dyDescent="0.25">
      <c r="D99759" s="12"/>
      <c r="E99759" s="12"/>
    </row>
    <row r="99760" spans="4:5" x14ac:dyDescent="0.25">
      <c r="D99760" s="12"/>
      <c r="E99760" s="12"/>
    </row>
    <row r="99761" spans="4:5" x14ac:dyDescent="0.25">
      <c r="D99761" s="12"/>
      <c r="E99761" s="12"/>
    </row>
    <row r="99762" spans="4:5" x14ac:dyDescent="0.25">
      <c r="D99762" s="12"/>
      <c r="E99762" s="12"/>
    </row>
    <row r="99763" spans="4:5" x14ac:dyDescent="0.25">
      <c r="D99763" s="12"/>
      <c r="E99763" s="12"/>
    </row>
    <row r="99764" spans="4:5" x14ac:dyDescent="0.25">
      <c r="D99764" s="12"/>
      <c r="E99764" s="12"/>
    </row>
    <row r="99765" spans="4:5" x14ac:dyDescent="0.25">
      <c r="D99765" s="12"/>
      <c r="E99765" s="12"/>
    </row>
    <row r="99766" spans="4:5" x14ac:dyDescent="0.25">
      <c r="D99766" s="12"/>
      <c r="E99766" s="12"/>
    </row>
    <row r="99767" spans="4:5" x14ac:dyDescent="0.25">
      <c r="D99767" s="12"/>
      <c r="E99767" s="12"/>
    </row>
    <row r="99768" spans="4:5" x14ac:dyDescent="0.25">
      <c r="D99768" s="12"/>
      <c r="E99768" s="12"/>
    </row>
    <row r="99769" spans="4:5" x14ac:dyDescent="0.25">
      <c r="D99769" s="12"/>
      <c r="E99769" s="12"/>
    </row>
    <row r="99770" spans="4:5" x14ac:dyDescent="0.25">
      <c r="D99770" s="12"/>
      <c r="E99770" s="12"/>
    </row>
    <row r="99771" spans="4:5" x14ac:dyDescent="0.25">
      <c r="D99771" s="12"/>
      <c r="E99771" s="12"/>
    </row>
    <row r="99772" spans="4:5" x14ac:dyDescent="0.25">
      <c r="D99772" s="12"/>
      <c r="E99772" s="12"/>
    </row>
    <row r="99773" spans="4:5" x14ac:dyDescent="0.25">
      <c r="D99773" s="12"/>
      <c r="E99773" s="12"/>
    </row>
    <row r="99774" spans="4:5" x14ac:dyDescent="0.25">
      <c r="D99774" s="12"/>
      <c r="E99774" s="12"/>
    </row>
    <row r="99775" spans="4:5" x14ac:dyDescent="0.25">
      <c r="D99775" s="12"/>
      <c r="E99775" s="12"/>
    </row>
    <row r="99776" spans="4:5" x14ac:dyDescent="0.25">
      <c r="D99776" s="12"/>
      <c r="E99776" s="12"/>
    </row>
    <row r="99777" spans="4:5" x14ac:dyDescent="0.25">
      <c r="D99777" s="12"/>
      <c r="E99777" s="12"/>
    </row>
    <row r="99778" spans="4:5" x14ac:dyDescent="0.25">
      <c r="D99778" s="12"/>
      <c r="E99778" s="12"/>
    </row>
    <row r="99779" spans="4:5" x14ac:dyDescent="0.25">
      <c r="D99779" s="12"/>
      <c r="E99779" s="12"/>
    </row>
    <row r="99780" spans="4:5" x14ac:dyDescent="0.25">
      <c r="D99780" s="12"/>
      <c r="E99780" s="12"/>
    </row>
    <row r="99781" spans="4:5" x14ac:dyDescent="0.25">
      <c r="D99781" s="12"/>
      <c r="E99781" s="12"/>
    </row>
    <row r="99782" spans="4:5" x14ac:dyDescent="0.25">
      <c r="D99782" s="12"/>
      <c r="E99782" s="12"/>
    </row>
    <row r="99783" spans="4:5" x14ac:dyDescent="0.25">
      <c r="D99783" s="12"/>
      <c r="E99783" s="12"/>
    </row>
    <row r="99784" spans="4:5" x14ac:dyDescent="0.25">
      <c r="D99784" s="12"/>
      <c r="E99784" s="12"/>
    </row>
    <row r="99785" spans="4:5" x14ac:dyDescent="0.25">
      <c r="D99785" s="12"/>
      <c r="E99785" s="12"/>
    </row>
    <row r="99786" spans="4:5" x14ac:dyDescent="0.25">
      <c r="D99786" s="12"/>
      <c r="E99786" s="12"/>
    </row>
    <row r="99787" spans="4:5" x14ac:dyDescent="0.25">
      <c r="D99787" s="12"/>
      <c r="E99787" s="12"/>
    </row>
    <row r="99788" spans="4:5" x14ac:dyDescent="0.25">
      <c r="D99788" s="12"/>
      <c r="E99788" s="12"/>
    </row>
    <row r="99789" spans="4:5" x14ac:dyDescent="0.25">
      <c r="D99789" s="12"/>
      <c r="E99789" s="12"/>
    </row>
    <row r="99790" spans="4:5" x14ac:dyDescent="0.25">
      <c r="D99790" s="12"/>
      <c r="E99790" s="12"/>
    </row>
    <row r="99791" spans="4:5" x14ac:dyDescent="0.25">
      <c r="D99791" s="12"/>
      <c r="E99791" s="12"/>
    </row>
    <row r="99792" spans="4:5" x14ac:dyDescent="0.25">
      <c r="D99792" s="12"/>
      <c r="E99792" s="12"/>
    </row>
    <row r="99793" spans="4:5" x14ac:dyDescent="0.25">
      <c r="D99793" s="12"/>
      <c r="E99793" s="12"/>
    </row>
    <row r="99794" spans="4:5" x14ac:dyDescent="0.25">
      <c r="D99794" s="12"/>
      <c r="E99794" s="12"/>
    </row>
    <row r="99795" spans="4:5" x14ac:dyDescent="0.25">
      <c r="D99795" s="12"/>
      <c r="E99795" s="12"/>
    </row>
    <row r="99796" spans="4:5" x14ac:dyDescent="0.25">
      <c r="D99796" s="12"/>
      <c r="E99796" s="12"/>
    </row>
    <row r="99797" spans="4:5" x14ac:dyDescent="0.25">
      <c r="D99797" s="12"/>
      <c r="E99797" s="12"/>
    </row>
    <row r="99798" spans="4:5" x14ac:dyDescent="0.25">
      <c r="D99798" s="12"/>
      <c r="E99798" s="12"/>
    </row>
    <row r="99799" spans="4:5" x14ac:dyDescent="0.25">
      <c r="D99799" s="12"/>
      <c r="E99799" s="12"/>
    </row>
    <row r="99800" spans="4:5" x14ac:dyDescent="0.25">
      <c r="D99800" s="12"/>
      <c r="E99800" s="12"/>
    </row>
    <row r="99801" spans="4:5" x14ac:dyDescent="0.25">
      <c r="D99801" s="12"/>
      <c r="E99801" s="12"/>
    </row>
    <row r="99802" spans="4:5" x14ac:dyDescent="0.25">
      <c r="D99802" s="12"/>
      <c r="E99802" s="12"/>
    </row>
    <row r="99803" spans="4:5" x14ac:dyDescent="0.25">
      <c r="D99803" s="12"/>
      <c r="E99803" s="12"/>
    </row>
    <row r="99804" spans="4:5" x14ac:dyDescent="0.25">
      <c r="D99804" s="12"/>
      <c r="E99804" s="12"/>
    </row>
    <row r="99805" spans="4:5" x14ac:dyDescent="0.25">
      <c r="D99805" s="12"/>
      <c r="E99805" s="12"/>
    </row>
    <row r="99806" spans="4:5" x14ac:dyDescent="0.25">
      <c r="D99806" s="12"/>
      <c r="E99806" s="12"/>
    </row>
    <row r="99807" spans="4:5" x14ac:dyDescent="0.25">
      <c r="D99807" s="12"/>
      <c r="E99807" s="12"/>
    </row>
    <row r="99808" spans="4:5" x14ac:dyDescent="0.25">
      <c r="D99808" s="12"/>
      <c r="E99808" s="12"/>
    </row>
    <row r="99809" spans="4:5" x14ac:dyDescent="0.25">
      <c r="D99809" s="12"/>
      <c r="E99809" s="12"/>
    </row>
    <row r="99810" spans="4:5" x14ac:dyDescent="0.25">
      <c r="D99810" s="12"/>
      <c r="E99810" s="12"/>
    </row>
    <row r="99811" spans="4:5" x14ac:dyDescent="0.25">
      <c r="D99811" s="12"/>
      <c r="E99811" s="12"/>
    </row>
    <row r="99812" spans="4:5" x14ac:dyDescent="0.25">
      <c r="D99812" s="12"/>
      <c r="E99812" s="12"/>
    </row>
    <row r="99813" spans="4:5" x14ac:dyDescent="0.25">
      <c r="D99813" s="12"/>
      <c r="E99813" s="12"/>
    </row>
    <row r="99814" spans="4:5" x14ac:dyDescent="0.25">
      <c r="D99814" s="12"/>
      <c r="E99814" s="12"/>
    </row>
    <row r="99815" spans="4:5" x14ac:dyDescent="0.25">
      <c r="D99815" s="12"/>
      <c r="E99815" s="12"/>
    </row>
    <row r="99816" spans="4:5" x14ac:dyDescent="0.25">
      <c r="D99816" s="12"/>
      <c r="E99816" s="12"/>
    </row>
    <row r="99817" spans="4:5" x14ac:dyDescent="0.25">
      <c r="D99817" s="12"/>
      <c r="E99817" s="12"/>
    </row>
    <row r="99818" spans="4:5" x14ac:dyDescent="0.25">
      <c r="D99818" s="12"/>
      <c r="E99818" s="12"/>
    </row>
    <row r="99819" spans="4:5" x14ac:dyDescent="0.25">
      <c r="D99819" s="12"/>
      <c r="E99819" s="12"/>
    </row>
    <row r="99820" spans="4:5" x14ac:dyDescent="0.25">
      <c r="D99820" s="12"/>
      <c r="E99820" s="12"/>
    </row>
    <row r="99821" spans="4:5" x14ac:dyDescent="0.25">
      <c r="D99821" s="12"/>
      <c r="E99821" s="12"/>
    </row>
    <row r="99822" spans="4:5" x14ac:dyDescent="0.25">
      <c r="D99822" s="12"/>
      <c r="E99822" s="12"/>
    </row>
    <row r="99823" spans="4:5" x14ac:dyDescent="0.25">
      <c r="D99823" s="12"/>
      <c r="E99823" s="12"/>
    </row>
    <row r="99824" spans="4:5" x14ac:dyDescent="0.25">
      <c r="D99824" s="12"/>
      <c r="E99824" s="12"/>
    </row>
    <row r="99825" spans="4:5" x14ac:dyDescent="0.25">
      <c r="D99825" s="12"/>
      <c r="E99825" s="12"/>
    </row>
    <row r="99826" spans="4:5" x14ac:dyDescent="0.25">
      <c r="D99826" s="12"/>
      <c r="E99826" s="12"/>
    </row>
    <row r="99827" spans="4:5" x14ac:dyDescent="0.25">
      <c r="D99827" s="12"/>
      <c r="E99827" s="12"/>
    </row>
    <row r="99828" spans="4:5" x14ac:dyDescent="0.25">
      <c r="D99828" s="12"/>
      <c r="E99828" s="12"/>
    </row>
    <row r="99829" spans="4:5" x14ac:dyDescent="0.25">
      <c r="D99829" s="12"/>
      <c r="E99829" s="12"/>
    </row>
    <row r="99830" spans="4:5" x14ac:dyDescent="0.25">
      <c r="D99830" s="12"/>
      <c r="E99830" s="12"/>
    </row>
    <row r="99831" spans="4:5" x14ac:dyDescent="0.25">
      <c r="D99831" s="12"/>
      <c r="E99831" s="12"/>
    </row>
    <row r="99832" spans="4:5" x14ac:dyDescent="0.25">
      <c r="D99832" s="12"/>
      <c r="E99832" s="12"/>
    </row>
    <row r="99833" spans="4:5" x14ac:dyDescent="0.25">
      <c r="D99833" s="12"/>
      <c r="E99833" s="12"/>
    </row>
    <row r="99834" spans="4:5" x14ac:dyDescent="0.25">
      <c r="D99834" s="12"/>
      <c r="E99834" s="12"/>
    </row>
    <row r="99835" spans="4:5" x14ac:dyDescent="0.25">
      <c r="D99835" s="12"/>
      <c r="E99835" s="12"/>
    </row>
    <row r="99836" spans="4:5" x14ac:dyDescent="0.25">
      <c r="D99836" s="12"/>
      <c r="E99836" s="12"/>
    </row>
    <row r="99837" spans="4:5" x14ac:dyDescent="0.25">
      <c r="D99837" s="12"/>
      <c r="E99837" s="12"/>
    </row>
    <row r="99838" spans="4:5" x14ac:dyDescent="0.25">
      <c r="D99838" s="12"/>
      <c r="E99838" s="12"/>
    </row>
    <row r="99839" spans="4:5" x14ac:dyDescent="0.25">
      <c r="D99839" s="12"/>
      <c r="E99839" s="12"/>
    </row>
    <row r="99840" spans="4:5" x14ac:dyDescent="0.25">
      <c r="D99840" s="12"/>
      <c r="E99840" s="12"/>
    </row>
    <row r="99841" spans="4:5" x14ac:dyDescent="0.25">
      <c r="D99841" s="12"/>
      <c r="E99841" s="12"/>
    </row>
    <row r="99842" spans="4:5" x14ac:dyDescent="0.25">
      <c r="D99842" s="12"/>
      <c r="E99842" s="12"/>
    </row>
    <row r="99843" spans="4:5" x14ac:dyDescent="0.25">
      <c r="D99843" s="12"/>
      <c r="E99843" s="12"/>
    </row>
    <row r="99844" spans="4:5" x14ac:dyDescent="0.25">
      <c r="D99844" s="12"/>
      <c r="E99844" s="12"/>
    </row>
    <row r="99845" spans="4:5" x14ac:dyDescent="0.25">
      <c r="D99845" s="12"/>
      <c r="E99845" s="12"/>
    </row>
    <row r="99846" spans="4:5" x14ac:dyDescent="0.25">
      <c r="D99846" s="12"/>
      <c r="E99846" s="12"/>
    </row>
    <row r="99847" spans="4:5" x14ac:dyDescent="0.25">
      <c r="D99847" s="12"/>
      <c r="E99847" s="12"/>
    </row>
    <row r="99848" spans="4:5" x14ac:dyDescent="0.25">
      <c r="D99848" s="12"/>
      <c r="E99848" s="12"/>
    </row>
    <row r="99849" spans="4:5" x14ac:dyDescent="0.25">
      <c r="D99849" s="12"/>
      <c r="E99849" s="12"/>
    </row>
    <row r="99850" spans="4:5" x14ac:dyDescent="0.25">
      <c r="D99850" s="12"/>
      <c r="E99850" s="12"/>
    </row>
    <row r="99851" spans="4:5" x14ac:dyDescent="0.25">
      <c r="D99851" s="12"/>
      <c r="E99851" s="12"/>
    </row>
    <row r="99852" spans="4:5" x14ac:dyDescent="0.25">
      <c r="D99852" s="12"/>
      <c r="E99852" s="12"/>
    </row>
    <row r="99853" spans="4:5" x14ac:dyDescent="0.25">
      <c r="D99853" s="12"/>
      <c r="E99853" s="12"/>
    </row>
    <row r="99854" spans="4:5" x14ac:dyDescent="0.25">
      <c r="D99854" s="12"/>
      <c r="E99854" s="12"/>
    </row>
    <row r="99855" spans="4:5" x14ac:dyDescent="0.25">
      <c r="D99855" s="12"/>
      <c r="E99855" s="12"/>
    </row>
    <row r="99856" spans="4:5" x14ac:dyDescent="0.25">
      <c r="D99856" s="12"/>
      <c r="E99856" s="12"/>
    </row>
    <row r="99857" spans="4:5" x14ac:dyDescent="0.25">
      <c r="D99857" s="12"/>
      <c r="E99857" s="12"/>
    </row>
    <row r="99858" spans="4:5" x14ac:dyDescent="0.25">
      <c r="D99858" s="12"/>
      <c r="E99858" s="12"/>
    </row>
    <row r="99859" spans="4:5" x14ac:dyDescent="0.25">
      <c r="D99859" s="12"/>
      <c r="E99859" s="12"/>
    </row>
    <row r="99860" spans="4:5" x14ac:dyDescent="0.25">
      <c r="D99860" s="12"/>
      <c r="E99860" s="12"/>
    </row>
    <row r="99861" spans="4:5" x14ac:dyDescent="0.25">
      <c r="D99861" s="12"/>
      <c r="E99861" s="12"/>
    </row>
    <row r="99862" spans="4:5" x14ac:dyDescent="0.25">
      <c r="D99862" s="12"/>
      <c r="E99862" s="12"/>
    </row>
    <row r="99863" spans="4:5" x14ac:dyDescent="0.25">
      <c r="D99863" s="12"/>
      <c r="E99863" s="12"/>
    </row>
    <row r="99864" spans="4:5" x14ac:dyDescent="0.25">
      <c r="D99864" s="12"/>
      <c r="E99864" s="12"/>
    </row>
    <row r="99865" spans="4:5" x14ac:dyDescent="0.25">
      <c r="D99865" s="12"/>
      <c r="E99865" s="12"/>
    </row>
    <row r="99866" spans="4:5" x14ac:dyDescent="0.25">
      <c r="D99866" s="12"/>
      <c r="E99866" s="12"/>
    </row>
    <row r="99867" spans="4:5" x14ac:dyDescent="0.25">
      <c r="D99867" s="12"/>
      <c r="E99867" s="12"/>
    </row>
    <row r="99868" spans="4:5" x14ac:dyDescent="0.25">
      <c r="D99868" s="12"/>
      <c r="E99868" s="12"/>
    </row>
    <row r="99869" spans="4:5" x14ac:dyDescent="0.25">
      <c r="D99869" s="12"/>
      <c r="E99869" s="12"/>
    </row>
    <row r="99870" spans="4:5" x14ac:dyDescent="0.25">
      <c r="D99870" s="12"/>
      <c r="E99870" s="12"/>
    </row>
    <row r="99871" spans="4:5" x14ac:dyDescent="0.25">
      <c r="D99871" s="12"/>
      <c r="E99871" s="12"/>
    </row>
    <row r="99872" spans="4:5" x14ac:dyDescent="0.25">
      <c r="D99872" s="12"/>
      <c r="E99872" s="12"/>
    </row>
    <row r="99873" spans="4:5" x14ac:dyDescent="0.25">
      <c r="D99873" s="12"/>
      <c r="E99873" s="12"/>
    </row>
    <row r="99874" spans="4:5" x14ac:dyDescent="0.25">
      <c r="D99874" s="12"/>
      <c r="E99874" s="12"/>
    </row>
    <row r="99875" spans="4:5" x14ac:dyDescent="0.25">
      <c r="D99875" s="12"/>
      <c r="E99875" s="12"/>
    </row>
    <row r="99876" spans="4:5" x14ac:dyDescent="0.25">
      <c r="D99876" s="12"/>
      <c r="E99876" s="12"/>
    </row>
    <row r="99877" spans="4:5" x14ac:dyDescent="0.25">
      <c r="D99877" s="12"/>
      <c r="E99877" s="12"/>
    </row>
    <row r="99878" spans="4:5" x14ac:dyDescent="0.25">
      <c r="D99878" s="12"/>
      <c r="E99878" s="12"/>
    </row>
    <row r="99879" spans="4:5" x14ac:dyDescent="0.25">
      <c r="D99879" s="12"/>
      <c r="E99879" s="12"/>
    </row>
    <row r="99880" spans="4:5" x14ac:dyDescent="0.25">
      <c r="D99880" s="12"/>
      <c r="E99880" s="12"/>
    </row>
    <row r="99881" spans="4:5" x14ac:dyDescent="0.25">
      <c r="D99881" s="12"/>
      <c r="E99881" s="12"/>
    </row>
    <row r="99882" spans="4:5" x14ac:dyDescent="0.25">
      <c r="D99882" s="12"/>
      <c r="E99882" s="12"/>
    </row>
    <row r="99883" spans="4:5" x14ac:dyDescent="0.25">
      <c r="D99883" s="12"/>
      <c r="E99883" s="12"/>
    </row>
    <row r="99884" spans="4:5" x14ac:dyDescent="0.25">
      <c r="D99884" s="12"/>
      <c r="E99884" s="12"/>
    </row>
    <row r="99885" spans="4:5" x14ac:dyDescent="0.25">
      <c r="D99885" s="12"/>
      <c r="E99885" s="12"/>
    </row>
    <row r="99886" spans="4:5" x14ac:dyDescent="0.25">
      <c r="D99886" s="12"/>
      <c r="E99886" s="12"/>
    </row>
    <row r="99887" spans="4:5" x14ac:dyDescent="0.25">
      <c r="D99887" s="12"/>
      <c r="E99887" s="12"/>
    </row>
    <row r="99888" spans="4:5" x14ac:dyDescent="0.25">
      <c r="D99888" s="12"/>
      <c r="E99888" s="12"/>
    </row>
    <row r="99889" spans="4:5" x14ac:dyDescent="0.25">
      <c r="D99889" s="12"/>
      <c r="E99889" s="12"/>
    </row>
    <row r="99890" spans="4:5" x14ac:dyDescent="0.25">
      <c r="D99890" s="12"/>
      <c r="E99890" s="12"/>
    </row>
    <row r="99891" spans="4:5" x14ac:dyDescent="0.25">
      <c r="D99891" s="12"/>
      <c r="E99891" s="12"/>
    </row>
    <row r="99892" spans="4:5" x14ac:dyDescent="0.25">
      <c r="D99892" s="12"/>
      <c r="E99892" s="12"/>
    </row>
    <row r="99893" spans="4:5" x14ac:dyDescent="0.25">
      <c r="D99893" s="12"/>
      <c r="E99893" s="12"/>
    </row>
    <row r="99894" spans="4:5" x14ac:dyDescent="0.25">
      <c r="D99894" s="12"/>
      <c r="E99894" s="12"/>
    </row>
    <row r="99895" spans="4:5" x14ac:dyDescent="0.25">
      <c r="D99895" s="12"/>
      <c r="E99895" s="12"/>
    </row>
    <row r="99896" spans="4:5" x14ac:dyDescent="0.25">
      <c r="D99896" s="12"/>
      <c r="E99896" s="12"/>
    </row>
    <row r="99897" spans="4:5" x14ac:dyDescent="0.25">
      <c r="D99897" s="12"/>
      <c r="E99897" s="12"/>
    </row>
    <row r="99898" spans="4:5" x14ac:dyDescent="0.25">
      <c r="D99898" s="12"/>
      <c r="E99898" s="12"/>
    </row>
    <row r="99899" spans="4:5" x14ac:dyDescent="0.25">
      <c r="D99899" s="12"/>
      <c r="E99899" s="12"/>
    </row>
    <row r="99900" spans="4:5" x14ac:dyDescent="0.25">
      <c r="D99900" s="12"/>
      <c r="E99900" s="12"/>
    </row>
    <row r="99901" spans="4:5" x14ac:dyDescent="0.25">
      <c r="D99901" s="12"/>
      <c r="E99901" s="12"/>
    </row>
    <row r="99902" spans="4:5" x14ac:dyDescent="0.25">
      <c r="D99902" s="12"/>
      <c r="E99902" s="12"/>
    </row>
    <row r="99903" spans="4:5" x14ac:dyDescent="0.25">
      <c r="D99903" s="12"/>
      <c r="E99903" s="12"/>
    </row>
    <row r="99904" spans="4:5" x14ac:dyDescent="0.25">
      <c r="D99904" s="12"/>
      <c r="E99904" s="12"/>
    </row>
    <row r="99905" spans="4:5" x14ac:dyDescent="0.25">
      <c r="D99905" s="12"/>
      <c r="E99905" s="12"/>
    </row>
    <row r="99906" spans="4:5" x14ac:dyDescent="0.25">
      <c r="D99906" s="12"/>
      <c r="E99906" s="12"/>
    </row>
    <row r="99907" spans="4:5" x14ac:dyDescent="0.25">
      <c r="D99907" s="12"/>
      <c r="E99907" s="12"/>
    </row>
    <row r="99908" spans="4:5" x14ac:dyDescent="0.25">
      <c r="D99908" s="12"/>
      <c r="E99908" s="12"/>
    </row>
    <row r="99909" spans="4:5" x14ac:dyDescent="0.25">
      <c r="D99909" s="12"/>
      <c r="E99909" s="12"/>
    </row>
    <row r="99910" spans="4:5" x14ac:dyDescent="0.25">
      <c r="D99910" s="12"/>
      <c r="E99910" s="12"/>
    </row>
    <row r="99911" spans="4:5" x14ac:dyDescent="0.25">
      <c r="D99911" s="12"/>
      <c r="E99911" s="12"/>
    </row>
    <row r="99912" spans="4:5" x14ac:dyDescent="0.25">
      <c r="D99912" s="12"/>
      <c r="E99912" s="12"/>
    </row>
    <row r="99913" spans="4:5" x14ac:dyDescent="0.25">
      <c r="D99913" s="12"/>
      <c r="E99913" s="12"/>
    </row>
    <row r="99914" spans="4:5" x14ac:dyDescent="0.25">
      <c r="D99914" s="12"/>
      <c r="E99914" s="12"/>
    </row>
    <row r="99915" spans="4:5" x14ac:dyDescent="0.25">
      <c r="D99915" s="12"/>
      <c r="E99915" s="12"/>
    </row>
    <row r="99916" spans="4:5" x14ac:dyDescent="0.25">
      <c r="D99916" s="12"/>
      <c r="E99916" s="12"/>
    </row>
    <row r="99917" spans="4:5" x14ac:dyDescent="0.25">
      <c r="D99917" s="12"/>
      <c r="E99917" s="12"/>
    </row>
    <row r="99918" spans="4:5" x14ac:dyDescent="0.25">
      <c r="D99918" s="12"/>
      <c r="E99918" s="12"/>
    </row>
    <row r="99919" spans="4:5" x14ac:dyDescent="0.25">
      <c r="D99919" s="12"/>
      <c r="E99919" s="12"/>
    </row>
    <row r="99920" spans="4:5" x14ac:dyDescent="0.25">
      <c r="D99920" s="12"/>
      <c r="E99920" s="12"/>
    </row>
    <row r="99921" spans="4:5" x14ac:dyDescent="0.25">
      <c r="D99921" s="12"/>
      <c r="E99921" s="12"/>
    </row>
    <row r="99922" spans="4:5" x14ac:dyDescent="0.25">
      <c r="D99922" s="12"/>
      <c r="E99922" s="12"/>
    </row>
    <row r="99923" spans="4:5" x14ac:dyDescent="0.25">
      <c r="D99923" s="12"/>
      <c r="E99923" s="12"/>
    </row>
    <row r="99924" spans="4:5" x14ac:dyDescent="0.25">
      <c r="D99924" s="12"/>
      <c r="E99924" s="12"/>
    </row>
    <row r="99925" spans="4:5" x14ac:dyDescent="0.25">
      <c r="D99925" s="12"/>
      <c r="E99925" s="12"/>
    </row>
    <row r="99926" spans="4:5" x14ac:dyDescent="0.25">
      <c r="D99926" s="12"/>
      <c r="E99926" s="12"/>
    </row>
    <row r="99927" spans="4:5" x14ac:dyDescent="0.25">
      <c r="D99927" s="12"/>
      <c r="E99927" s="12"/>
    </row>
    <row r="99928" spans="4:5" x14ac:dyDescent="0.25">
      <c r="D99928" s="12"/>
      <c r="E99928" s="12"/>
    </row>
    <row r="99929" spans="4:5" x14ac:dyDescent="0.25">
      <c r="D99929" s="12"/>
      <c r="E99929" s="12"/>
    </row>
    <row r="99930" spans="4:5" x14ac:dyDescent="0.25">
      <c r="D99930" s="12"/>
      <c r="E99930" s="12"/>
    </row>
    <row r="99931" spans="4:5" x14ac:dyDescent="0.25">
      <c r="D99931" s="12"/>
      <c r="E99931" s="12"/>
    </row>
    <row r="99932" spans="4:5" x14ac:dyDescent="0.25">
      <c r="D99932" s="12"/>
      <c r="E99932" s="12"/>
    </row>
    <row r="99933" spans="4:5" x14ac:dyDescent="0.25">
      <c r="D99933" s="12"/>
      <c r="E99933" s="12"/>
    </row>
    <row r="99934" spans="4:5" x14ac:dyDescent="0.25">
      <c r="D99934" s="12"/>
      <c r="E99934" s="12"/>
    </row>
    <row r="99935" spans="4:5" x14ac:dyDescent="0.25">
      <c r="D99935" s="12"/>
      <c r="E99935" s="12"/>
    </row>
    <row r="99936" spans="4:5" x14ac:dyDescent="0.25">
      <c r="D99936" s="12"/>
      <c r="E99936" s="12"/>
    </row>
    <row r="99937" spans="4:5" x14ac:dyDescent="0.25">
      <c r="D99937" s="12"/>
      <c r="E99937" s="12"/>
    </row>
    <row r="99938" spans="4:5" x14ac:dyDescent="0.25">
      <c r="D99938" s="12"/>
      <c r="E99938" s="12"/>
    </row>
    <row r="99939" spans="4:5" x14ac:dyDescent="0.25">
      <c r="D99939" s="12"/>
      <c r="E99939" s="12"/>
    </row>
    <row r="99940" spans="4:5" x14ac:dyDescent="0.25">
      <c r="D99940" s="12"/>
      <c r="E99940" s="12"/>
    </row>
    <row r="99941" spans="4:5" x14ac:dyDescent="0.25">
      <c r="D99941" s="12"/>
      <c r="E99941" s="12"/>
    </row>
    <row r="99942" spans="4:5" x14ac:dyDescent="0.25">
      <c r="D99942" s="12"/>
      <c r="E99942" s="12"/>
    </row>
    <row r="99943" spans="4:5" x14ac:dyDescent="0.25">
      <c r="D99943" s="12"/>
      <c r="E99943" s="12"/>
    </row>
    <row r="99944" spans="4:5" x14ac:dyDescent="0.25">
      <c r="D99944" s="12"/>
      <c r="E99944" s="12"/>
    </row>
    <row r="99945" spans="4:5" x14ac:dyDescent="0.25">
      <c r="D99945" s="12"/>
      <c r="E99945" s="12"/>
    </row>
    <row r="99946" spans="4:5" x14ac:dyDescent="0.25">
      <c r="D99946" s="12"/>
      <c r="E99946" s="12"/>
    </row>
    <row r="99947" spans="4:5" x14ac:dyDescent="0.25">
      <c r="D99947" s="12"/>
      <c r="E99947" s="12"/>
    </row>
    <row r="99948" spans="4:5" x14ac:dyDescent="0.25">
      <c r="D99948" s="12"/>
      <c r="E99948" s="12"/>
    </row>
    <row r="99949" spans="4:5" x14ac:dyDescent="0.25">
      <c r="D99949" s="12"/>
      <c r="E99949" s="12"/>
    </row>
    <row r="99950" spans="4:5" x14ac:dyDescent="0.25">
      <c r="D99950" s="12"/>
      <c r="E99950" s="12"/>
    </row>
    <row r="99951" spans="4:5" x14ac:dyDescent="0.25">
      <c r="D99951" s="12"/>
      <c r="E99951" s="12"/>
    </row>
    <row r="99952" spans="4:5" x14ac:dyDescent="0.25">
      <c r="D99952" s="12"/>
      <c r="E99952" s="12"/>
    </row>
    <row r="99953" spans="4:5" x14ac:dyDescent="0.25">
      <c r="D99953" s="12"/>
      <c r="E99953" s="12"/>
    </row>
    <row r="99954" spans="4:5" x14ac:dyDescent="0.25">
      <c r="D99954" s="12"/>
      <c r="E99954" s="12"/>
    </row>
    <row r="99955" spans="4:5" x14ac:dyDescent="0.25">
      <c r="D99955" s="12"/>
      <c r="E99955" s="12"/>
    </row>
    <row r="99956" spans="4:5" x14ac:dyDescent="0.25">
      <c r="D99956" s="12"/>
      <c r="E99956" s="12"/>
    </row>
    <row r="99957" spans="4:5" x14ac:dyDescent="0.25">
      <c r="D99957" s="12"/>
      <c r="E99957" s="12"/>
    </row>
    <row r="99958" spans="4:5" x14ac:dyDescent="0.25">
      <c r="D99958" s="12"/>
      <c r="E99958" s="12"/>
    </row>
    <row r="99959" spans="4:5" x14ac:dyDescent="0.25">
      <c r="D99959" s="12"/>
      <c r="E99959" s="12"/>
    </row>
    <row r="99960" spans="4:5" x14ac:dyDescent="0.25">
      <c r="D99960" s="12"/>
      <c r="E99960" s="12"/>
    </row>
    <row r="99961" spans="4:5" x14ac:dyDescent="0.25">
      <c r="D99961" s="12"/>
      <c r="E99961" s="12"/>
    </row>
    <row r="99962" spans="4:5" x14ac:dyDescent="0.25">
      <c r="D99962" s="12"/>
      <c r="E99962" s="12"/>
    </row>
    <row r="99963" spans="4:5" x14ac:dyDescent="0.25">
      <c r="D99963" s="12"/>
      <c r="E99963" s="12"/>
    </row>
    <row r="99964" spans="4:5" x14ac:dyDescent="0.25">
      <c r="D99964" s="12"/>
      <c r="E99964" s="12"/>
    </row>
    <row r="99965" spans="4:5" x14ac:dyDescent="0.25">
      <c r="D99965" s="12"/>
      <c r="E99965" s="12"/>
    </row>
    <row r="99966" spans="4:5" x14ac:dyDescent="0.25">
      <c r="D99966" s="12"/>
      <c r="E99966" s="12"/>
    </row>
    <row r="99967" spans="4:5" x14ac:dyDescent="0.25">
      <c r="D99967" s="12"/>
      <c r="E99967" s="12"/>
    </row>
    <row r="99968" spans="4:5" x14ac:dyDescent="0.25">
      <c r="D99968" s="12"/>
      <c r="E99968" s="12"/>
    </row>
    <row r="99969" spans="4:5" x14ac:dyDescent="0.25">
      <c r="D99969" s="12"/>
      <c r="E99969" s="12"/>
    </row>
    <row r="99970" spans="4:5" x14ac:dyDescent="0.25">
      <c r="D99970" s="12"/>
      <c r="E99970" s="12"/>
    </row>
    <row r="99971" spans="4:5" x14ac:dyDescent="0.25">
      <c r="D99971" s="12"/>
      <c r="E99971" s="12"/>
    </row>
    <row r="99972" spans="4:5" x14ac:dyDescent="0.25">
      <c r="D99972" s="12"/>
      <c r="E99972" s="12"/>
    </row>
    <row r="99973" spans="4:5" x14ac:dyDescent="0.25">
      <c r="D99973" s="12"/>
      <c r="E99973" s="12"/>
    </row>
    <row r="99974" spans="4:5" x14ac:dyDescent="0.25">
      <c r="D99974" s="12"/>
      <c r="E99974" s="12"/>
    </row>
    <row r="99975" spans="4:5" x14ac:dyDescent="0.25">
      <c r="D99975" s="12"/>
      <c r="E99975" s="12"/>
    </row>
    <row r="99976" spans="4:5" x14ac:dyDescent="0.25">
      <c r="D99976" s="12"/>
      <c r="E99976" s="12"/>
    </row>
    <row r="99977" spans="4:5" x14ac:dyDescent="0.25">
      <c r="D99977" s="12"/>
      <c r="E99977" s="12"/>
    </row>
    <row r="99978" spans="4:5" x14ac:dyDescent="0.25">
      <c r="D99978" s="12"/>
      <c r="E99978" s="12"/>
    </row>
    <row r="99979" spans="4:5" x14ac:dyDescent="0.25">
      <c r="D99979" s="12"/>
      <c r="E99979" s="12"/>
    </row>
    <row r="99980" spans="4:5" x14ac:dyDescent="0.25">
      <c r="D99980" s="12"/>
      <c r="E99980" s="12"/>
    </row>
    <row r="99981" spans="4:5" x14ac:dyDescent="0.25">
      <c r="D99981" s="12"/>
      <c r="E99981" s="12"/>
    </row>
    <row r="99982" spans="4:5" x14ac:dyDescent="0.25">
      <c r="D99982" s="12"/>
      <c r="E99982" s="12"/>
    </row>
    <row r="99983" spans="4:5" x14ac:dyDescent="0.25">
      <c r="D99983" s="12"/>
      <c r="E99983" s="12"/>
    </row>
    <row r="99984" spans="4:5" x14ac:dyDescent="0.25">
      <c r="D99984" s="12"/>
      <c r="E99984" s="12"/>
    </row>
    <row r="99985" spans="4:5" x14ac:dyDescent="0.25">
      <c r="D99985" s="12"/>
      <c r="E99985" s="12"/>
    </row>
    <row r="99986" spans="4:5" x14ac:dyDescent="0.25">
      <c r="D99986" s="12"/>
      <c r="E99986" s="12"/>
    </row>
    <row r="99987" spans="4:5" x14ac:dyDescent="0.25">
      <c r="D99987" s="12"/>
      <c r="E99987" s="12"/>
    </row>
    <row r="99988" spans="4:5" x14ac:dyDescent="0.25">
      <c r="D99988" s="12"/>
      <c r="E99988" s="12"/>
    </row>
    <row r="99989" spans="4:5" x14ac:dyDescent="0.25">
      <c r="D99989" s="12"/>
      <c r="E99989" s="12"/>
    </row>
    <row r="99990" spans="4:5" x14ac:dyDescent="0.25">
      <c r="D99990" s="12"/>
      <c r="E99990" s="12"/>
    </row>
    <row r="99991" spans="4:5" x14ac:dyDescent="0.25">
      <c r="D99991" s="12"/>
      <c r="E99991" s="12"/>
    </row>
    <row r="99992" spans="4:5" x14ac:dyDescent="0.25">
      <c r="D99992" s="12"/>
      <c r="E99992" s="12"/>
    </row>
    <row r="99993" spans="4:5" x14ac:dyDescent="0.25">
      <c r="D99993" s="12"/>
      <c r="E99993" s="12"/>
    </row>
    <row r="99994" spans="4:5" x14ac:dyDescent="0.25">
      <c r="D99994" s="12"/>
      <c r="E99994" s="12"/>
    </row>
    <row r="99995" spans="4:5" x14ac:dyDescent="0.25">
      <c r="D99995" s="12"/>
      <c r="E99995" s="12"/>
    </row>
    <row r="99996" spans="4:5" x14ac:dyDescent="0.25">
      <c r="D99996" s="12"/>
      <c r="E99996" s="12"/>
    </row>
    <row r="99997" spans="4:5" x14ac:dyDescent="0.25">
      <c r="D99997" s="12"/>
      <c r="E99997" s="12"/>
    </row>
    <row r="99998" spans="4:5" x14ac:dyDescent="0.25">
      <c r="D99998" s="12"/>
      <c r="E99998" s="12"/>
    </row>
    <row r="99999" spans="4:5" x14ac:dyDescent="0.25">
      <c r="D99999" s="12"/>
      <c r="E99999" s="12"/>
    </row>
    <row r="100000" spans="4:5" x14ac:dyDescent="0.25">
      <c r="D100000" s="12"/>
      <c r="E100000" s="12"/>
    </row>
    <row r="100001" spans="4:5" x14ac:dyDescent="0.25">
      <c r="D100001" s="12"/>
      <c r="E100001" s="12"/>
    </row>
    <row r="100002" spans="4:5" x14ac:dyDescent="0.25">
      <c r="D100002" s="12"/>
      <c r="E100002" s="12"/>
    </row>
    <row r="100003" spans="4:5" x14ac:dyDescent="0.25">
      <c r="D100003" s="12"/>
      <c r="E100003" s="12"/>
    </row>
    <row r="100004" spans="4:5" x14ac:dyDescent="0.25">
      <c r="D100004" s="12"/>
      <c r="E100004" s="12"/>
    </row>
    <row r="100005" spans="4:5" x14ac:dyDescent="0.25">
      <c r="D100005" s="12"/>
      <c r="E100005" s="12"/>
    </row>
    <row r="100006" spans="4:5" x14ac:dyDescent="0.25">
      <c r="D100006" s="12"/>
      <c r="E100006" s="12"/>
    </row>
    <row r="100007" spans="4:5" x14ac:dyDescent="0.25">
      <c r="D100007" s="12"/>
      <c r="E100007" s="12"/>
    </row>
    <row r="100008" spans="4:5" x14ac:dyDescent="0.25">
      <c r="D100008" s="12"/>
      <c r="E100008" s="12"/>
    </row>
    <row r="100009" spans="4:5" x14ac:dyDescent="0.25">
      <c r="D100009" s="12"/>
      <c r="E100009" s="12"/>
    </row>
    <row r="100010" spans="4:5" x14ac:dyDescent="0.25">
      <c r="D100010" s="12"/>
      <c r="E100010" s="12"/>
    </row>
    <row r="100011" spans="4:5" x14ac:dyDescent="0.25">
      <c r="D100011" s="12"/>
      <c r="E100011" s="12"/>
    </row>
    <row r="100012" spans="4:5" x14ac:dyDescent="0.25">
      <c r="D100012" s="12"/>
      <c r="E100012" s="12"/>
    </row>
    <row r="100013" spans="4:5" x14ac:dyDescent="0.25">
      <c r="D100013" s="12"/>
      <c r="E100013" s="12"/>
    </row>
    <row r="100014" spans="4:5" x14ac:dyDescent="0.25">
      <c r="D100014" s="12"/>
      <c r="E100014" s="12"/>
    </row>
    <row r="100015" spans="4:5" x14ac:dyDescent="0.25">
      <c r="D100015" s="12"/>
      <c r="E100015" s="12"/>
    </row>
    <row r="100016" spans="4:5" x14ac:dyDescent="0.25">
      <c r="D100016" s="12"/>
      <c r="E100016" s="12"/>
    </row>
    <row r="100017" spans="4:5" x14ac:dyDescent="0.25">
      <c r="D100017" s="12"/>
      <c r="E100017" s="12"/>
    </row>
    <row r="100018" spans="4:5" x14ac:dyDescent="0.25">
      <c r="D100018" s="12"/>
      <c r="E100018" s="12"/>
    </row>
    <row r="100019" spans="4:5" x14ac:dyDescent="0.25">
      <c r="D100019" s="12"/>
      <c r="E100019" s="12"/>
    </row>
    <row r="100020" spans="4:5" x14ac:dyDescent="0.25">
      <c r="D100020" s="12"/>
      <c r="E100020" s="12"/>
    </row>
    <row r="100021" spans="4:5" x14ac:dyDescent="0.25">
      <c r="D100021" s="12"/>
      <c r="E100021" s="12"/>
    </row>
    <row r="100022" spans="4:5" x14ac:dyDescent="0.25">
      <c r="D100022" s="12"/>
      <c r="E100022" s="12"/>
    </row>
    <row r="100023" spans="4:5" x14ac:dyDescent="0.25">
      <c r="D100023" s="12"/>
      <c r="E100023" s="12"/>
    </row>
    <row r="100024" spans="4:5" x14ac:dyDescent="0.25">
      <c r="D100024" s="12"/>
      <c r="E100024" s="12"/>
    </row>
    <row r="100025" spans="4:5" x14ac:dyDescent="0.25">
      <c r="D100025" s="12"/>
      <c r="E100025" s="12"/>
    </row>
    <row r="100026" spans="4:5" x14ac:dyDescent="0.25">
      <c r="D100026" s="12"/>
      <c r="E100026" s="12"/>
    </row>
    <row r="100027" spans="4:5" x14ac:dyDescent="0.25">
      <c r="D100027" s="12"/>
      <c r="E100027" s="12"/>
    </row>
    <row r="100028" spans="4:5" x14ac:dyDescent="0.25">
      <c r="D100028" s="12"/>
      <c r="E100028" s="12"/>
    </row>
    <row r="100029" spans="4:5" x14ac:dyDescent="0.25">
      <c r="D100029" s="12"/>
      <c r="E100029" s="12"/>
    </row>
    <row r="100030" spans="4:5" x14ac:dyDescent="0.25">
      <c r="D100030" s="12"/>
      <c r="E100030" s="12"/>
    </row>
    <row r="100031" spans="4:5" x14ac:dyDescent="0.25">
      <c r="D100031" s="12"/>
      <c r="E100031" s="12"/>
    </row>
    <row r="100032" spans="4:5" x14ac:dyDescent="0.25">
      <c r="D100032" s="12"/>
      <c r="E100032" s="12"/>
    </row>
    <row r="100033" spans="4:5" x14ac:dyDescent="0.25">
      <c r="D100033" s="12"/>
      <c r="E100033" s="12"/>
    </row>
    <row r="100034" spans="4:5" x14ac:dyDescent="0.25">
      <c r="D100034" s="12"/>
      <c r="E100034" s="12"/>
    </row>
    <row r="100035" spans="4:5" x14ac:dyDescent="0.25">
      <c r="D100035" s="12"/>
      <c r="E100035" s="12"/>
    </row>
    <row r="100036" spans="4:5" x14ac:dyDescent="0.25">
      <c r="D100036" s="12"/>
      <c r="E100036" s="12"/>
    </row>
    <row r="100037" spans="4:5" x14ac:dyDescent="0.25">
      <c r="D100037" s="12"/>
      <c r="E100037" s="12"/>
    </row>
    <row r="100038" spans="4:5" x14ac:dyDescent="0.25">
      <c r="D100038" s="12"/>
      <c r="E100038" s="12"/>
    </row>
    <row r="100039" spans="4:5" x14ac:dyDescent="0.25">
      <c r="D100039" s="12"/>
      <c r="E100039" s="12"/>
    </row>
    <row r="100040" spans="4:5" x14ac:dyDescent="0.25">
      <c r="D100040" s="12"/>
      <c r="E100040" s="12"/>
    </row>
    <row r="100041" spans="4:5" x14ac:dyDescent="0.25">
      <c r="D100041" s="12"/>
      <c r="E100041" s="12"/>
    </row>
    <row r="100042" spans="4:5" x14ac:dyDescent="0.25">
      <c r="D100042" s="12"/>
      <c r="E100042" s="12"/>
    </row>
    <row r="100043" spans="4:5" x14ac:dyDescent="0.25">
      <c r="D100043" s="12"/>
      <c r="E100043" s="12"/>
    </row>
    <row r="100044" spans="4:5" x14ac:dyDescent="0.25">
      <c r="D100044" s="12"/>
      <c r="E100044" s="12"/>
    </row>
    <row r="100045" spans="4:5" x14ac:dyDescent="0.25">
      <c r="D100045" s="12"/>
      <c r="E100045" s="12"/>
    </row>
    <row r="100046" spans="4:5" x14ac:dyDescent="0.25">
      <c r="D100046" s="12"/>
      <c r="E100046" s="12"/>
    </row>
    <row r="100047" spans="4:5" x14ac:dyDescent="0.25">
      <c r="D100047" s="12"/>
      <c r="E100047" s="12"/>
    </row>
    <row r="100048" spans="4:5" x14ac:dyDescent="0.25">
      <c r="D100048" s="12"/>
      <c r="E100048" s="12"/>
    </row>
    <row r="100049" spans="4:5" x14ac:dyDescent="0.25">
      <c r="D100049" s="12"/>
      <c r="E100049" s="12"/>
    </row>
    <row r="100050" spans="4:5" x14ac:dyDescent="0.25">
      <c r="D100050" s="12"/>
      <c r="E100050" s="12"/>
    </row>
    <row r="100051" spans="4:5" x14ac:dyDescent="0.25">
      <c r="D100051" s="12"/>
      <c r="E100051" s="12"/>
    </row>
    <row r="100052" spans="4:5" x14ac:dyDescent="0.25">
      <c r="D100052" s="12"/>
      <c r="E100052" s="12"/>
    </row>
    <row r="100053" spans="4:5" x14ac:dyDescent="0.25">
      <c r="D100053" s="12"/>
      <c r="E100053" s="12"/>
    </row>
    <row r="100054" spans="4:5" x14ac:dyDescent="0.25">
      <c r="D100054" s="12"/>
      <c r="E100054" s="12"/>
    </row>
    <row r="100055" spans="4:5" x14ac:dyDescent="0.25">
      <c r="D100055" s="12"/>
      <c r="E100055" s="12"/>
    </row>
    <row r="100056" spans="4:5" x14ac:dyDescent="0.25">
      <c r="D100056" s="12"/>
      <c r="E100056" s="12"/>
    </row>
    <row r="100057" spans="4:5" x14ac:dyDescent="0.25">
      <c r="D100057" s="12"/>
      <c r="E100057" s="12"/>
    </row>
    <row r="100058" spans="4:5" x14ac:dyDescent="0.25">
      <c r="D100058" s="12"/>
      <c r="E100058" s="12"/>
    </row>
    <row r="100059" spans="4:5" x14ac:dyDescent="0.25">
      <c r="D100059" s="12"/>
      <c r="E100059" s="12"/>
    </row>
    <row r="100060" spans="4:5" x14ac:dyDescent="0.25">
      <c r="D100060" s="12"/>
      <c r="E100060" s="12"/>
    </row>
    <row r="100061" spans="4:5" x14ac:dyDescent="0.25">
      <c r="D100061" s="12"/>
      <c r="E100061" s="12"/>
    </row>
    <row r="100062" spans="4:5" x14ac:dyDescent="0.25">
      <c r="D100062" s="12"/>
      <c r="E100062" s="12"/>
    </row>
    <row r="100063" spans="4:5" x14ac:dyDescent="0.25">
      <c r="D100063" s="12"/>
      <c r="E100063" s="12"/>
    </row>
    <row r="100064" spans="4:5" x14ac:dyDescent="0.25">
      <c r="D100064" s="12"/>
      <c r="E100064" s="12"/>
    </row>
    <row r="100065" spans="4:5" x14ac:dyDescent="0.25">
      <c r="D100065" s="12"/>
      <c r="E100065" s="12"/>
    </row>
    <row r="100066" spans="4:5" x14ac:dyDescent="0.25">
      <c r="D100066" s="12"/>
      <c r="E100066" s="12"/>
    </row>
    <row r="100067" spans="4:5" x14ac:dyDescent="0.25">
      <c r="D100067" s="12"/>
      <c r="E100067" s="12"/>
    </row>
    <row r="100068" spans="4:5" x14ac:dyDescent="0.25">
      <c r="D100068" s="12"/>
      <c r="E100068" s="12"/>
    </row>
    <row r="100069" spans="4:5" x14ac:dyDescent="0.25">
      <c r="D100069" s="12"/>
      <c r="E100069" s="12"/>
    </row>
    <row r="100070" spans="4:5" x14ac:dyDescent="0.25">
      <c r="D100070" s="12"/>
      <c r="E100070" s="12"/>
    </row>
    <row r="100071" spans="4:5" x14ac:dyDescent="0.25">
      <c r="D100071" s="12"/>
      <c r="E100071" s="12"/>
    </row>
    <row r="100072" spans="4:5" x14ac:dyDescent="0.25">
      <c r="D100072" s="12"/>
      <c r="E100072" s="12"/>
    </row>
    <row r="100073" spans="4:5" x14ac:dyDescent="0.25">
      <c r="D100073" s="12"/>
      <c r="E100073" s="12"/>
    </row>
    <row r="100074" spans="4:5" x14ac:dyDescent="0.25">
      <c r="D100074" s="12"/>
      <c r="E100074" s="12"/>
    </row>
    <row r="100075" spans="4:5" x14ac:dyDescent="0.25">
      <c r="D100075" s="12"/>
      <c r="E100075" s="12"/>
    </row>
    <row r="100076" spans="4:5" x14ac:dyDescent="0.25">
      <c r="D100076" s="12"/>
      <c r="E100076" s="12"/>
    </row>
    <row r="100077" spans="4:5" x14ac:dyDescent="0.25">
      <c r="D100077" s="12"/>
      <c r="E100077" s="12"/>
    </row>
    <row r="100078" spans="4:5" x14ac:dyDescent="0.25">
      <c r="D100078" s="12"/>
      <c r="E100078" s="12"/>
    </row>
    <row r="100079" spans="4:5" x14ac:dyDescent="0.25">
      <c r="D100079" s="12"/>
      <c r="E100079" s="12"/>
    </row>
    <row r="100080" spans="4:5" x14ac:dyDescent="0.25">
      <c r="D100080" s="12"/>
      <c r="E100080" s="12"/>
    </row>
    <row r="100081" spans="4:5" x14ac:dyDescent="0.25">
      <c r="D100081" s="12"/>
      <c r="E100081" s="12"/>
    </row>
    <row r="100082" spans="4:5" x14ac:dyDescent="0.25">
      <c r="D100082" s="12"/>
      <c r="E100082" s="12"/>
    </row>
    <row r="100083" spans="4:5" x14ac:dyDescent="0.25">
      <c r="D100083" s="12"/>
      <c r="E100083" s="12"/>
    </row>
    <row r="100084" spans="4:5" x14ac:dyDescent="0.25">
      <c r="D100084" s="12"/>
      <c r="E100084" s="12"/>
    </row>
    <row r="100085" spans="4:5" x14ac:dyDescent="0.25">
      <c r="D100085" s="12"/>
      <c r="E100085" s="12"/>
    </row>
    <row r="100086" spans="4:5" x14ac:dyDescent="0.25">
      <c r="D100086" s="12"/>
      <c r="E100086" s="12"/>
    </row>
    <row r="100087" spans="4:5" x14ac:dyDescent="0.25">
      <c r="D100087" s="12"/>
      <c r="E100087" s="12"/>
    </row>
    <row r="100088" spans="4:5" x14ac:dyDescent="0.25">
      <c r="D100088" s="12"/>
      <c r="E100088" s="12"/>
    </row>
    <row r="100089" spans="4:5" x14ac:dyDescent="0.25">
      <c r="D100089" s="12"/>
      <c r="E100089" s="12"/>
    </row>
    <row r="100090" spans="4:5" x14ac:dyDescent="0.25">
      <c r="D100090" s="12"/>
      <c r="E100090" s="12"/>
    </row>
    <row r="100091" spans="4:5" x14ac:dyDescent="0.25">
      <c r="D100091" s="12"/>
      <c r="E100091" s="12"/>
    </row>
    <row r="100092" spans="4:5" x14ac:dyDescent="0.25">
      <c r="D100092" s="12"/>
      <c r="E100092" s="12"/>
    </row>
    <row r="100093" spans="4:5" x14ac:dyDescent="0.25">
      <c r="D100093" s="12"/>
      <c r="E100093" s="12"/>
    </row>
    <row r="100094" spans="4:5" x14ac:dyDescent="0.25">
      <c r="D100094" s="12"/>
      <c r="E100094" s="12"/>
    </row>
    <row r="100095" spans="4:5" x14ac:dyDescent="0.25">
      <c r="D100095" s="12"/>
      <c r="E100095" s="12"/>
    </row>
    <row r="100096" spans="4:5" x14ac:dyDescent="0.25">
      <c r="D100096" s="12"/>
      <c r="E100096" s="12"/>
    </row>
    <row r="100097" spans="4:5" x14ac:dyDescent="0.25">
      <c r="D100097" s="12"/>
      <c r="E100097" s="12"/>
    </row>
    <row r="100098" spans="4:5" x14ac:dyDescent="0.25">
      <c r="D100098" s="12"/>
      <c r="E100098" s="12"/>
    </row>
    <row r="100099" spans="4:5" x14ac:dyDescent="0.25">
      <c r="D100099" s="12"/>
      <c r="E100099" s="12"/>
    </row>
    <row r="100100" spans="4:5" x14ac:dyDescent="0.25">
      <c r="D100100" s="12"/>
      <c r="E100100" s="12"/>
    </row>
    <row r="100101" spans="4:5" x14ac:dyDescent="0.25">
      <c r="D100101" s="12"/>
      <c r="E100101" s="12"/>
    </row>
    <row r="100102" spans="4:5" x14ac:dyDescent="0.25">
      <c r="D100102" s="12"/>
      <c r="E100102" s="12"/>
    </row>
    <row r="100103" spans="4:5" x14ac:dyDescent="0.25">
      <c r="D100103" s="12"/>
      <c r="E100103" s="12"/>
    </row>
    <row r="100104" spans="4:5" x14ac:dyDescent="0.25">
      <c r="D100104" s="12"/>
      <c r="E100104" s="12"/>
    </row>
    <row r="100105" spans="4:5" x14ac:dyDescent="0.25">
      <c r="D100105" s="12"/>
      <c r="E100105" s="12"/>
    </row>
    <row r="100106" spans="4:5" x14ac:dyDescent="0.25">
      <c r="D100106" s="12"/>
      <c r="E100106" s="12"/>
    </row>
    <row r="100107" spans="4:5" x14ac:dyDescent="0.25">
      <c r="D100107" s="12"/>
      <c r="E100107" s="12"/>
    </row>
    <row r="100108" spans="4:5" x14ac:dyDescent="0.25">
      <c r="D100108" s="12"/>
      <c r="E100108" s="12"/>
    </row>
    <row r="100109" spans="4:5" x14ac:dyDescent="0.25">
      <c r="D100109" s="12"/>
      <c r="E100109" s="12"/>
    </row>
    <row r="100110" spans="4:5" x14ac:dyDescent="0.25">
      <c r="D100110" s="12"/>
      <c r="E100110" s="12"/>
    </row>
    <row r="100111" spans="4:5" x14ac:dyDescent="0.25">
      <c r="D100111" s="12"/>
      <c r="E100111" s="12"/>
    </row>
    <row r="100112" spans="4:5" x14ac:dyDescent="0.25">
      <c r="D100112" s="12"/>
      <c r="E100112" s="12"/>
    </row>
    <row r="100113" spans="4:5" x14ac:dyDescent="0.25">
      <c r="D100113" s="12"/>
      <c r="E100113" s="12"/>
    </row>
    <row r="100114" spans="4:5" x14ac:dyDescent="0.25">
      <c r="D100114" s="12"/>
      <c r="E100114" s="12"/>
    </row>
    <row r="100115" spans="4:5" x14ac:dyDescent="0.25">
      <c r="D100115" s="12"/>
      <c r="E100115" s="12"/>
    </row>
    <row r="100116" spans="4:5" x14ac:dyDescent="0.25">
      <c r="D100116" s="12"/>
      <c r="E100116" s="12"/>
    </row>
    <row r="100117" spans="4:5" x14ac:dyDescent="0.25">
      <c r="D100117" s="12"/>
      <c r="E100117" s="12"/>
    </row>
    <row r="100118" spans="4:5" x14ac:dyDescent="0.25">
      <c r="D100118" s="12"/>
      <c r="E100118" s="12"/>
    </row>
    <row r="100119" spans="4:5" x14ac:dyDescent="0.25">
      <c r="D100119" s="12"/>
      <c r="E100119" s="12"/>
    </row>
    <row r="100120" spans="4:5" x14ac:dyDescent="0.25">
      <c r="D100120" s="12"/>
      <c r="E100120" s="12"/>
    </row>
    <row r="100121" spans="4:5" x14ac:dyDescent="0.25">
      <c r="D100121" s="12"/>
      <c r="E100121" s="12"/>
    </row>
    <row r="100122" spans="4:5" x14ac:dyDescent="0.25">
      <c r="D100122" s="12"/>
      <c r="E100122" s="12"/>
    </row>
    <row r="100123" spans="4:5" x14ac:dyDescent="0.25">
      <c r="D100123" s="12"/>
      <c r="E100123" s="12"/>
    </row>
    <row r="100124" spans="4:5" x14ac:dyDescent="0.25">
      <c r="D100124" s="12"/>
      <c r="E100124" s="12"/>
    </row>
    <row r="100125" spans="4:5" x14ac:dyDescent="0.25">
      <c r="D100125" s="12"/>
      <c r="E100125" s="12"/>
    </row>
    <row r="100126" spans="4:5" x14ac:dyDescent="0.25">
      <c r="D100126" s="12"/>
      <c r="E100126" s="12"/>
    </row>
    <row r="100127" spans="4:5" x14ac:dyDescent="0.25">
      <c r="D100127" s="12"/>
      <c r="E100127" s="12"/>
    </row>
    <row r="100128" spans="4:5" x14ac:dyDescent="0.25">
      <c r="D100128" s="12"/>
      <c r="E100128" s="12"/>
    </row>
    <row r="100129" spans="4:5" x14ac:dyDescent="0.25">
      <c r="D100129" s="12"/>
      <c r="E100129" s="12"/>
    </row>
    <row r="100130" spans="4:5" x14ac:dyDescent="0.25">
      <c r="D100130" s="12"/>
      <c r="E100130" s="12"/>
    </row>
    <row r="100131" spans="4:5" x14ac:dyDescent="0.25">
      <c r="D100131" s="12"/>
      <c r="E100131" s="12"/>
    </row>
    <row r="100132" spans="4:5" x14ac:dyDescent="0.25">
      <c r="D100132" s="12"/>
      <c r="E100132" s="12"/>
    </row>
    <row r="100133" spans="4:5" x14ac:dyDescent="0.25">
      <c r="D100133" s="12"/>
      <c r="E100133" s="12"/>
    </row>
    <row r="100134" spans="4:5" x14ac:dyDescent="0.25">
      <c r="D100134" s="12"/>
      <c r="E100134" s="12"/>
    </row>
    <row r="100135" spans="4:5" x14ac:dyDescent="0.25">
      <c r="D100135" s="12"/>
      <c r="E100135" s="12"/>
    </row>
    <row r="100136" spans="4:5" x14ac:dyDescent="0.25">
      <c r="D100136" s="12"/>
      <c r="E100136" s="12"/>
    </row>
    <row r="100137" spans="4:5" x14ac:dyDescent="0.25">
      <c r="D100137" s="12"/>
      <c r="E100137" s="12"/>
    </row>
    <row r="100138" spans="4:5" x14ac:dyDescent="0.25">
      <c r="D100138" s="12"/>
      <c r="E100138" s="12"/>
    </row>
    <row r="100139" spans="4:5" x14ac:dyDescent="0.25">
      <c r="D100139" s="12"/>
      <c r="E100139" s="12"/>
    </row>
    <row r="100140" spans="4:5" x14ac:dyDescent="0.25">
      <c r="D100140" s="12"/>
      <c r="E100140" s="12"/>
    </row>
    <row r="100141" spans="4:5" x14ac:dyDescent="0.25">
      <c r="D100141" s="12"/>
      <c r="E100141" s="12"/>
    </row>
    <row r="100142" spans="4:5" x14ac:dyDescent="0.25">
      <c r="D100142" s="12"/>
      <c r="E100142" s="12"/>
    </row>
    <row r="100143" spans="4:5" x14ac:dyDescent="0.25">
      <c r="D100143" s="12"/>
      <c r="E100143" s="12"/>
    </row>
    <row r="100144" spans="4:5" x14ac:dyDescent="0.25">
      <c r="D100144" s="12"/>
      <c r="E100144" s="12"/>
    </row>
    <row r="100145" spans="4:5" x14ac:dyDescent="0.25">
      <c r="D100145" s="12"/>
      <c r="E100145" s="12"/>
    </row>
    <row r="100146" spans="4:5" x14ac:dyDescent="0.25">
      <c r="D100146" s="12"/>
      <c r="E100146" s="12"/>
    </row>
    <row r="100147" spans="4:5" x14ac:dyDescent="0.25">
      <c r="D100147" s="12"/>
      <c r="E100147" s="12"/>
    </row>
    <row r="100148" spans="4:5" x14ac:dyDescent="0.25">
      <c r="D100148" s="12"/>
      <c r="E100148" s="12"/>
    </row>
    <row r="100149" spans="4:5" x14ac:dyDescent="0.25">
      <c r="D100149" s="12"/>
      <c r="E100149" s="12"/>
    </row>
    <row r="100150" spans="4:5" x14ac:dyDescent="0.25">
      <c r="D100150" s="12"/>
      <c r="E100150" s="12"/>
    </row>
    <row r="100151" spans="4:5" x14ac:dyDescent="0.25">
      <c r="D100151" s="12"/>
      <c r="E100151" s="12"/>
    </row>
    <row r="100152" spans="4:5" x14ac:dyDescent="0.25">
      <c r="D100152" s="12"/>
      <c r="E100152" s="12"/>
    </row>
    <row r="100153" spans="4:5" x14ac:dyDescent="0.25">
      <c r="D100153" s="12"/>
      <c r="E100153" s="12"/>
    </row>
    <row r="100154" spans="4:5" x14ac:dyDescent="0.25">
      <c r="D100154" s="12"/>
      <c r="E100154" s="12"/>
    </row>
    <row r="100155" spans="4:5" x14ac:dyDescent="0.25">
      <c r="D100155" s="12"/>
      <c r="E100155" s="12"/>
    </row>
    <row r="100156" spans="4:5" x14ac:dyDescent="0.25">
      <c r="D100156" s="12"/>
      <c r="E100156" s="12"/>
    </row>
    <row r="100157" spans="4:5" x14ac:dyDescent="0.25">
      <c r="D100157" s="12"/>
      <c r="E100157" s="12"/>
    </row>
    <row r="100158" spans="4:5" x14ac:dyDescent="0.25">
      <c r="D100158" s="12"/>
      <c r="E100158" s="12"/>
    </row>
    <row r="100159" spans="4:5" x14ac:dyDescent="0.25">
      <c r="D100159" s="12"/>
      <c r="E100159" s="12"/>
    </row>
    <row r="100160" spans="4:5" x14ac:dyDescent="0.25">
      <c r="D100160" s="12"/>
      <c r="E100160" s="12"/>
    </row>
    <row r="100161" spans="4:5" x14ac:dyDescent="0.25">
      <c r="D100161" s="12"/>
      <c r="E100161" s="12"/>
    </row>
    <row r="100162" spans="4:5" x14ac:dyDescent="0.25">
      <c r="D100162" s="12"/>
      <c r="E100162" s="12"/>
    </row>
    <row r="100163" spans="4:5" x14ac:dyDescent="0.25">
      <c r="D100163" s="12"/>
      <c r="E100163" s="12"/>
    </row>
    <row r="100164" spans="4:5" x14ac:dyDescent="0.25">
      <c r="D100164" s="12"/>
      <c r="E100164" s="12"/>
    </row>
    <row r="100165" spans="4:5" x14ac:dyDescent="0.25">
      <c r="D100165" s="12"/>
      <c r="E100165" s="12"/>
    </row>
    <row r="100166" spans="4:5" x14ac:dyDescent="0.25">
      <c r="D100166" s="12"/>
      <c r="E100166" s="12"/>
    </row>
    <row r="100167" spans="4:5" x14ac:dyDescent="0.25">
      <c r="D100167" s="12"/>
      <c r="E100167" s="12"/>
    </row>
    <row r="100168" spans="4:5" x14ac:dyDescent="0.25">
      <c r="D100168" s="12"/>
      <c r="E100168" s="12"/>
    </row>
    <row r="100169" spans="4:5" x14ac:dyDescent="0.25">
      <c r="D100169" s="12"/>
      <c r="E100169" s="12"/>
    </row>
    <row r="100170" spans="4:5" x14ac:dyDescent="0.25">
      <c r="D100170" s="12"/>
      <c r="E100170" s="12"/>
    </row>
    <row r="100171" spans="4:5" x14ac:dyDescent="0.25">
      <c r="D100171" s="12"/>
      <c r="E100171" s="12"/>
    </row>
    <row r="100172" spans="4:5" x14ac:dyDescent="0.25">
      <c r="D100172" s="12"/>
      <c r="E100172" s="12"/>
    </row>
    <row r="100173" spans="4:5" x14ac:dyDescent="0.25">
      <c r="D100173" s="12"/>
      <c r="E100173" s="12"/>
    </row>
    <row r="100174" spans="4:5" x14ac:dyDescent="0.25">
      <c r="D100174" s="12"/>
      <c r="E100174" s="12"/>
    </row>
    <row r="100175" spans="4:5" x14ac:dyDescent="0.25">
      <c r="D100175" s="12"/>
      <c r="E100175" s="12"/>
    </row>
    <row r="100176" spans="4:5" x14ac:dyDescent="0.25">
      <c r="D100176" s="12"/>
      <c r="E100176" s="12"/>
    </row>
    <row r="100177" spans="4:5" x14ac:dyDescent="0.25">
      <c r="D100177" s="12"/>
      <c r="E100177" s="12"/>
    </row>
    <row r="100178" spans="4:5" x14ac:dyDescent="0.25">
      <c r="D100178" s="12"/>
      <c r="E100178" s="12"/>
    </row>
    <row r="100179" spans="4:5" x14ac:dyDescent="0.25">
      <c r="D100179" s="12"/>
      <c r="E100179" s="12"/>
    </row>
    <row r="100180" spans="4:5" x14ac:dyDescent="0.25">
      <c r="D100180" s="12"/>
      <c r="E100180" s="12"/>
    </row>
    <row r="100181" spans="4:5" x14ac:dyDescent="0.25">
      <c r="D100181" s="12"/>
      <c r="E100181" s="12"/>
    </row>
    <row r="100182" spans="4:5" x14ac:dyDescent="0.25">
      <c r="D100182" s="12"/>
      <c r="E100182" s="12"/>
    </row>
    <row r="100183" spans="4:5" x14ac:dyDescent="0.25">
      <c r="D100183" s="12"/>
      <c r="E100183" s="12"/>
    </row>
    <row r="100184" spans="4:5" x14ac:dyDescent="0.25">
      <c r="D100184" s="12"/>
      <c r="E100184" s="12"/>
    </row>
    <row r="100185" spans="4:5" x14ac:dyDescent="0.25">
      <c r="D100185" s="12"/>
      <c r="E100185" s="12"/>
    </row>
    <row r="100186" spans="4:5" x14ac:dyDescent="0.25">
      <c r="D100186" s="12"/>
      <c r="E100186" s="12"/>
    </row>
    <row r="100187" spans="4:5" x14ac:dyDescent="0.25">
      <c r="D100187" s="12"/>
      <c r="E100187" s="12"/>
    </row>
    <row r="100188" spans="4:5" x14ac:dyDescent="0.25">
      <c r="D100188" s="12"/>
      <c r="E100188" s="12"/>
    </row>
    <row r="100189" spans="4:5" x14ac:dyDescent="0.25">
      <c r="D100189" s="12"/>
      <c r="E100189" s="12"/>
    </row>
    <row r="100190" spans="4:5" x14ac:dyDescent="0.25">
      <c r="D100190" s="12"/>
      <c r="E100190" s="12"/>
    </row>
    <row r="100191" spans="4:5" x14ac:dyDescent="0.25">
      <c r="D100191" s="12"/>
      <c r="E100191" s="12"/>
    </row>
    <row r="100192" spans="4:5" x14ac:dyDescent="0.25">
      <c r="D100192" s="12"/>
      <c r="E100192" s="12"/>
    </row>
    <row r="100193" spans="4:5" x14ac:dyDescent="0.25">
      <c r="D100193" s="12"/>
      <c r="E100193" s="12"/>
    </row>
    <row r="100194" spans="4:5" x14ac:dyDescent="0.25">
      <c r="D100194" s="12"/>
      <c r="E100194" s="12"/>
    </row>
    <row r="100195" spans="4:5" x14ac:dyDescent="0.25">
      <c r="D100195" s="12"/>
      <c r="E100195" s="12"/>
    </row>
    <row r="100196" spans="4:5" x14ac:dyDescent="0.25">
      <c r="D100196" s="12"/>
      <c r="E100196" s="12"/>
    </row>
    <row r="100197" spans="4:5" x14ac:dyDescent="0.25">
      <c r="D100197" s="12"/>
      <c r="E100197" s="12"/>
    </row>
    <row r="100198" spans="4:5" x14ac:dyDescent="0.25">
      <c r="D100198" s="12"/>
      <c r="E100198" s="12"/>
    </row>
    <row r="100199" spans="4:5" x14ac:dyDescent="0.25">
      <c r="D100199" s="12"/>
      <c r="E100199" s="12"/>
    </row>
    <row r="100200" spans="4:5" x14ac:dyDescent="0.25">
      <c r="D100200" s="12"/>
      <c r="E100200" s="12"/>
    </row>
    <row r="100201" spans="4:5" x14ac:dyDescent="0.25">
      <c r="D100201" s="12"/>
      <c r="E100201" s="12"/>
    </row>
    <row r="100202" spans="4:5" x14ac:dyDescent="0.25">
      <c r="D100202" s="12"/>
      <c r="E100202" s="12"/>
    </row>
    <row r="100203" spans="4:5" x14ac:dyDescent="0.25">
      <c r="D100203" s="12"/>
      <c r="E100203" s="12"/>
    </row>
    <row r="100204" spans="4:5" x14ac:dyDescent="0.25">
      <c r="D100204" s="12"/>
      <c r="E100204" s="12"/>
    </row>
    <row r="100205" spans="4:5" x14ac:dyDescent="0.25">
      <c r="D100205" s="12"/>
      <c r="E100205" s="12"/>
    </row>
    <row r="100206" spans="4:5" x14ac:dyDescent="0.25">
      <c r="D100206" s="12"/>
      <c r="E100206" s="12"/>
    </row>
    <row r="100207" spans="4:5" x14ac:dyDescent="0.25">
      <c r="D100207" s="12"/>
      <c r="E100207" s="12"/>
    </row>
    <row r="100208" spans="4:5" x14ac:dyDescent="0.25">
      <c r="D100208" s="12"/>
      <c r="E100208" s="12"/>
    </row>
    <row r="100209" spans="4:5" x14ac:dyDescent="0.25">
      <c r="D100209" s="12"/>
      <c r="E100209" s="12"/>
    </row>
    <row r="100210" spans="4:5" x14ac:dyDescent="0.25">
      <c r="D100210" s="12"/>
      <c r="E100210" s="12"/>
    </row>
    <row r="100211" spans="4:5" x14ac:dyDescent="0.25">
      <c r="D100211" s="12"/>
      <c r="E100211" s="12"/>
    </row>
    <row r="100212" spans="4:5" x14ac:dyDescent="0.25">
      <c r="D100212" s="12"/>
      <c r="E100212" s="12"/>
    </row>
    <row r="100213" spans="4:5" x14ac:dyDescent="0.25">
      <c r="D100213" s="12"/>
      <c r="E100213" s="12"/>
    </row>
    <row r="100214" spans="4:5" x14ac:dyDescent="0.25">
      <c r="D100214" s="12"/>
      <c r="E100214" s="12"/>
    </row>
    <row r="100215" spans="4:5" x14ac:dyDescent="0.25">
      <c r="D100215" s="12"/>
      <c r="E100215" s="12"/>
    </row>
    <row r="100216" spans="4:5" x14ac:dyDescent="0.25">
      <c r="D100216" s="12"/>
      <c r="E100216" s="12"/>
    </row>
    <row r="100217" spans="4:5" x14ac:dyDescent="0.25">
      <c r="D100217" s="12"/>
      <c r="E100217" s="12"/>
    </row>
    <row r="100218" spans="4:5" x14ac:dyDescent="0.25">
      <c r="D100218" s="12"/>
      <c r="E100218" s="12"/>
    </row>
    <row r="100219" spans="4:5" x14ac:dyDescent="0.25">
      <c r="D100219" s="12"/>
      <c r="E100219" s="12"/>
    </row>
    <row r="100220" spans="4:5" x14ac:dyDescent="0.25">
      <c r="D100220" s="12"/>
      <c r="E100220" s="12"/>
    </row>
    <row r="100221" spans="4:5" x14ac:dyDescent="0.25">
      <c r="D100221" s="12"/>
      <c r="E100221" s="12"/>
    </row>
    <row r="100222" spans="4:5" x14ac:dyDescent="0.25">
      <c r="D100222" s="12"/>
      <c r="E100222" s="12"/>
    </row>
    <row r="100223" spans="4:5" x14ac:dyDescent="0.25">
      <c r="D100223" s="12"/>
      <c r="E100223" s="12"/>
    </row>
    <row r="100224" spans="4:5" x14ac:dyDescent="0.25">
      <c r="D100224" s="12"/>
      <c r="E100224" s="12"/>
    </row>
    <row r="100225" spans="4:5" x14ac:dyDescent="0.25">
      <c r="D100225" s="12"/>
      <c r="E100225" s="12"/>
    </row>
    <row r="100226" spans="4:5" x14ac:dyDescent="0.25">
      <c r="D100226" s="12"/>
      <c r="E100226" s="12"/>
    </row>
    <row r="100227" spans="4:5" x14ac:dyDescent="0.25">
      <c r="D100227" s="12"/>
      <c r="E100227" s="12"/>
    </row>
    <row r="100228" spans="4:5" x14ac:dyDescent="0.25">
      <c r="D100228" s="12"/>
      <c r="E100228" s="12"/>
    </row>
    <row r="100229" spans="4:5" x14ac:dyDescent="0.25">
      <c r="D100229" s="12"/>
      <c r="E100229" s="12"/>
    </row>
    <row r="100230" spans="4:5" x14ac:dyDescent="0.25">
      <c r="D100230" s="12"/>
      <c r="E100230" s="12"/>
    </row>
    <row r="100231" spans="4:5" x14ac:dyDescent="0.25">
      <c r="D100231" s="12"/>
      <c r="E100231" s="12"/>
    </row>
    <row r="100232" spans="4:5" x14ac:dyDescent="0.25">
      <c r="D100232" s="12"/>
      <c r="E100232" s="12"/>
    </row>
    <row r="100233" spans="4:5" x14ac:dyDescent="0.25">
      <c r="D100233" s="12"/>
      <c r="E100233" s="12"/>
    </row>
    <row r="100234" spans="4:5" x14ac:dyDescent="0.25">
      <c r="D100234" s="12"/>
      <c r="E100234" s="12"/>
    </row>
    <row r="100235" spans="4:5" x14ac:dyDescent="0.25">
      <c r="D100235" s="12"/>
      <c r="E100235" s="12"/>
    </row>
    <row r="100236" spans="4:5" x14ac:dyDescent="0.25">
      <c r="D100236" s="12"/>
      <c r="E100236" s="12"/>
    </row>
    <row r="100237" spans="4:5" x14ac:dyDescent="0.25">
      <c r="D100237" s="12"/>
      <c r="E100237" s="12"/>
    </row>
    <row r="100238" spans="4:5" x14ac:dyDescent="0.25">
      <c r="D100238" s="12"/>
      <c r="E100238" s="12"/>
    </row>
    <row r="100239" spans="4:5" x14ac:dyDescent="0.25">
      <c r="D100239" s="12"/>
      <c r="E100239" s="12"/>
    </row>
    <row r="100240" spans="4:5" x14ac:dyDescent="0.25">
      <c r="D100240" s="12"/>
      <c r="E100240" s="12"/>
    </row>
    <row r="100241" spans="4:5" x14ac:dyDescent="0.25">
      <c r="D100241" s="12"/>
      <c r="E100241" s="12"/>
    </row>
    <row r="100242" spans="4:5" x14ac:dyDescent="0.25">
      <c r="D100242" s="12"/>
      <c r="E100242" s="12"/>
    </row>
    <row r="100243" spans="4:5" x14ac:dyDescent="0.25">
      <c r="D100243" s="12"/>
      <c r="E100243" s="12"/>
    </row>
    <row r="100244" spans="4:5" x14ac:dyDescent="0.25">
      <c r="D100244" s="12"/>
      <c r="E100244" s="12"/>
    </row>
    <row r="100245" spans="4:5" x14ac:dyDescent="0.25">
      <c r="D100245" s="12"/>
      <c r="E100245" s="12"/>
    </row>
    <row r="100246" spans="4:5" x14ac:dyDescent="0.25">
      <c r="D100246" s="12"/>
      <c r="E100246" s="12"/>
    </row>
    <row r="100247" spans="4:5" x14ac:dyDescent="0.25">
      <c r="D100247" s="12"/>
      <c r="E100247" s="12"/>
    </row>
    <row r="100248" spans="4:5" x14ac:dyDescent="0.25">
      <c r="D100248" s="12"/>
      <c r="E100248" s="12"/>
    </row>
    <row r="100249" spans="4:5" x14ac:dyDescent="0.25">
      <c r="D100249" s="12"/>
      <c r="E100249" s="12"/>
    </row>
    <row r="100250" spans="4:5" x14ac:dyDescent="0.25">
      <c r="D100250" s="12"/>
      <c r="E100250" s="12"/>
    </row>
    <row r="100251" spans="4:5" x14ac:dyDescent="0.25">
      <c r="D100251" s="12"/>
      <c r="E100251" s="12"/>
    </row>
    <row r="100252" spans="4:5" x14ac:dyDescent="0.25">
      <c r="D100252" s="12"/>
      <c r="E100252" s="12"/>
    </row>
    <row r="100253" spans="4:5" x14ac:dyDescent="0.25">
      <c r="D100253" s="12"/>
      <c r="E100253" s="12"/>
    </row>
    <row r="100254" spans="4:5" x14ac:dyDescent="0.25">
      <c r="D100254" s="12"/>
      <c r="E100254" s="12"/>
    </row>
    <row r="100255" spans="4:5" x14ac:dyDescent="0.25">
      <c r="D100255" s="12"/>
      <c r="E100255" s="12"/>
    </row>
    <row r="100256" spans="4:5" x14ac:dyDescent="0.25">
      <c r="D100256" s="12"/>
      <c r="E100256" s="12"/>
    </row>
    <row r="100257" spans="4:5" x14ac:dyDescent="0.25">
      <c r="D100257" s="12"/>
      <c r="E100257" s="12"/>
    </row>
    <row r="100258" spans="4:5" x14ac:dyDescent="0.25">
      <c r="D100258" s="12"/>
      <c r="E100258" s="12"/>
    </row>
    <row r="100259" spans="4:5" x14ac:dyDescent="0.25">
      <c r="D100259" s="12"/>
      <c r="E100259" s="12"/>
    </row>
    <row r="100260" spans="4:5" x14ac:dyDescent="0.25">
      <c r="D100260" s="12"/>
      <c r="E100260" s="12"/>
    </row>
    <row r="100261" spans="4:5" x14ac:dyDescent="0.25">
      <c r="D100261" s="12"/>
      <c r="E100261" s="12"/>
    </row>
    <row r="100262" spans="4:5" x14ac:dyDescent="0.25">
      <c r="D100262" s="12"/>
      <c r="E100262" s="12"/>
    </row>
    <row r="100263" spans="4:5" x14ac:dyDescent="0.25">
      <c r="D100263" s="12"/>
      <c r="E100263" s="12"/>
    </row>
    <row r="100264" spans="4:5" x14ac:dyDescent="0.25">
      <c r="D100264" s="12"/>
      <c r="E100264" s="12"/>
    </row>
    <row r="100265" spans="4:5" x14ac:dyDescent="0.25">
      <c r="D100265" s="12"/>
      <c r="E100265" s="12"/>
    </row>
    <row r="100266" spans="4:5" x14ac:dyDescent="0.25">
      <c r="D100266" s="12"/>
      <c r="E100266" s="12"/>
    </row>
    <row r="100267" spans="4:5" x14ac:dyDescent="0.25">
      <c r="D100267" s="12"/>
      <c r="E100267" s="12"/>
    </row>
    <row r="100268" spans="4:5" x14ac:dyDescent="0.25">
      <c r="D100268" s="12"/>
      <c r="E100268" s="12"/>
    </row>
    <row r="100269" spans="4:5" x14ac:dyDescent="0.25">
      <c r="D100269" s="12"/>
      <c r="E100269" s="12"/>
    </row>
    <row r="100270" spans="4:5" x14ac:dyDescent="0.25">
      <c r="D100270" s="12"/>
      <c r="E100270" s="12"/>
    </row>
    <row r="100271" spans="4:5" x14ac:dyDescent="0.25">
      <c r="D100271" s="12"/>
      <c r="E100271" s="12"/>
    </row>
    <row r="100272" spans="4:5" x14ac:dyDescent="0.25">
      <c r="D100272" s="12"/>
      <c r="E100272" s="12"/>
    </row>
    <row r="100273" spans="4:5" x14ac:dyDescent="0.25">
      <c r="D100273" s="12"/>
      <c r="E100273" s="12"/>
    </row>
    <row r="100274" spans="4:5" x14ac:dyDescent="0.25">
      <c r="D100274" s="12"/>
      <c r="E100274" s="12"/>
    </row>
    <row r="100275" spans="4:5" x14ac:dyDescent="0.25">
      <c r="D100275" s="12"/>
      <c r="E100275" s="12"/>
    </row>
    <row r="100276" spans="4:5" x14ac:dyDescent="0.25">
      <c r="D100276" s="12"/>
      <c r="E100276" s="12"/>
    </row>
    <row r="100277" spans="4:5" x14ac:dyDescent="0.25">
      <c r="D100277" s="12"/>
      <c r="E100277" s="12"/>
    </row>
    <row r="100278" spans="4:5" x14ac:dyDescent="0.25">
      <c r="D100278" s="12"/>
      <c r="E100278" s="12"/>
    </row>
    <row r="100279" spans="4:5" x14ac:dyDescent="0.25">
      <c r="D100279" s="12"/>
      <c r="E100279" s="12"/>
    </row>
    <row r="100280" spans="4:5" x14ac:dyDescent="0.25">
      <c r="D100280" s="12"/>
      <c r="E100280" s="12"/>
    </row>
    <row r="100281" spans="4:5" x14ac:dyDescent="0.25">
      <c r="D100281" s="12"/>
      <c r="E100281" s="12"/>
    </row>
    <row r="100282" spans="4:5" x14ac:dyDescent="0.25">
      <c r="D100282" s="12"/>
      <c r="E100282" s="12"/>
    </row>
    <row r="100283" spans="4:5" x14ac:dyDescent="0.25">
      <c r="D100283" s="12"/>
      <c r="E100283" s="12"/>
    </row>
    <row r="100284" spans="4:5" x14ac:dyDescent="0.25">
      <c r="D100284" s="12"/>
      <c r="E100284" s="12"/>
    </row>
    <row r="100285" spans="4:5" x14ac:dyDescent="0.25">
      <c r="D100285" s="12"/>
      <c r="E100285" s="12"/>
    </row>
    <row r="100286" spans="4:5" x14ac:dyDescent="0.25">
      <c r="D100286" s="12"/>
      <c r="E100286" s="12"/>
    </row>
    <row r="100287" spans="4:5" x14ac:dyDescent="0.25">
      <c r="D100287" s="12"/>
      <c r="E100287" s="12"/>
    </row>
    <row r="100288" spans="4:5" x14ac:dyDescent="0.25">
      <c r="D100288" s="12"/>
      <c r="E100288" s="12"/>
    </row>
    <row r="100289" spans="4:5" x14ac:dyDescent="0.25">
      <c r="D100289" s="12"/>
      <c r="E100289" s="12"/>
    </row>
    <row r="100290" spans="4:5" x14ac:dyDescent="0.25">
      <c r="D100290" s="12"/>
      <c r="E100290" s="12"/>
    </row>
    <row r="100291" spans="4:5" x14ac:dyDescent="0.25">
      <c r="D100291" s="12"/>
      <c r="E100291" s="12"/>
    </row>
    <row r="100292" spans="4:5" x14ac:dyDescent="0.25">
      <c r="D100292" s="12"/>
      <c r="E100292" s="12"/>
    </row>
    <row r="100293" spans="4:5" x14ac:dyDescent="0.25">
      <c r="D100293" s="12"/>
      <c r="E100293" s="12"/>
    </row>
    <row r="100294" spans="4:5" x14ac:dyDescent="0.25">
      <c r="D100294" s="12"/>
      <c r="E100294" s="12"/>
    </row>
    <row r="100295" spans="4:5" x14ac:dyDescent="0.25">
      <c r="D100295" s="12"/>
      <c r="E100295" s="12"/>
    </row>
    <row r="100296" spans="4:5" x14ac:dyDescent="0.25">
      <c r="D100296" s="12"/>
      <c r="E100296" s="12"/>
    </row>
    <row r="100297" spans="4:5" x14ac:dyDescent="0.25">
      <c r="D100297" s="12"/>
      <c r="E100297" s="12"/>
    </row>
    <row r="100298" spans="4:5" x14ac:dyDescent="0.25">
      <c r="D100298" s="12"/>
      <c r="E100298" s="12"/>
    </row>
    <row r="100299" spans="4:5" x14ac:dyDescent="0.25">
      <c r="D100299" s="12"/>
      <c r="E100299" s="12"/>
    </row>
    <row r="100300" spans="4:5" x14ac:dyDescent="0.25">
      <c r="D100300" s="12"/>
      <c r="E100300" s="12"/>
    </row>
    <row r="100301" spans="4:5" x14ac:dyDescent="0.25">
      <c r="D100301" s="12"/>
      <c r="E100301" s="12"/>
    </row>
    <row r="100302" spans="4:5" x14ac:dyDescent="0.25">
      <c r="D100302" s="12"/>
      <c r="E100302" s="12"/>
    </row>
    <row r="100303" spans="4:5" x14ac:dyDescent="0.25">
      <c r="D100303" s="12"/>
      <c r="E100303" s="12"/>
    </row>
    <row r="100304" spans="4:5" x14ac:dyDescent="0.25">
      <c r="D100304" s="12"/>
      <c r="E100304" s="12"/>
    </row>
    <row r="100305" spans="4:5" x14ac:dyDescent="0.25">
      <c r="D100305" s="12"/>
      <c r="E100305" s="12"/>
    </row>
    <row r="100306" spans="4:5" x14ac:dyDescent="0.25">
      <c r="D100306" s="12"/>
      <c r="E100306" s="12"/>
    </row>
    <row r="100307" spans="4:5" x14ac:dyDescent="0.25">
      <c r="D100307" s="12"/>
      <c r="E100307" s="12"/>
    </row>
    <row r="100308" spans="4:5" x14ac:dyDescent="0.25">
      <c r="D100308" s="12"/>
      <c r="E100308" s="12"/>
    </row>
    <row r="100309" spans="4:5" x14ac:dyDescent="0.25">
      <c r="D100309" s="12"/>
      <c r="E100309" s="12"/>
    </row>
    <row r="100310" spans="4:5" x14ac:dyDescent="0.25">
      <c r="D100310" s="12"/>
      <c r="E100310" s="12"/>
    </row>
    <row r="100311" spans="4:5" x14ac:dyDescent="0.25">
      <c r="D100311" s="12"/>
      <c r="E100311" s="12"/>
    </row>
    <row r="100312" spans="4:5" x14ac:dyDescent="0.25">
      <c r="D100312" s="12"/>
      <c r="E100312" s="12"/>
    </row>
    <row r="100313" spans="4:5" x14ac:dyDescent="0.25">
      <c r="D100313" s="12"/>
      <c r="E100313" s="12"/>
    </row>
    <row r="100314" spans="4:5" x14ac:dyDescent="0.25">
      <c r="D100314" s="12"/>
      <c r="E100314" s="12"/>
    </row>
    <row r="100315" spans="4:5" x14ac:dyDescent="0.25">
      <c r="D100315" s="12"/>
      <c r="E100315" s="12"/>
    </row>
    <row r="100316" spans="4:5" x14ac:dyDescent="0.25">
      <c r="D100316" s="12"/>
      <c r="E100316" s="12"/>
    </row>
    <row r="100317" spans="4:5" x14ac:dyDescent="0.25">
      <c r="D100317" s="12"/>
      <c r="E100317" s="12"/>
    </row>
    <row r="100318" spans="4:5" x14ac:dyDescent="0.25">
      <c r="D100318" s="12"/>
      <c r="E100318" s="12"/>
    </row>
    <row r="100319" spans="4:5" x14ac:dyDescent="0.25">
      <c r="D100319" s="12"/>
      <c r="E100319" s="12"/>
    </row>
    <row r="100320" spans="4:5" x14ac:dyDescent="0.25">
      <c r="D100320" s="12"/>
      <c r="E100320" s="12"/>
    </row>
    <row r="100321" spans="4:5" x14ac:dyDescent="0.25">
      <c r="D100321" s="12"/>
      <c r="E100321" s="12"/>
    </row>
    <row r="100322" spans="4:5" x14ac:dyDescent="0.25">
      <c r="D100322" s="12"/>
      <c r="E100322" s="12"/>
    </row>
    <row r="100323" spans="4:5" x14ac:dyDescent="0.25">
      <c r="D100323" s="12"/>
      <c r="E100323" s="12"/>
    </row>
    <row r="100324" spans="4:5" x14ac:dyDescent="0.25">
      <c r="D100324" s="12"/>
      <c r="E100324" s="12"/>
    </row>
    <row r="100325" spans="4:5" x14ac:dyDescent="0.25">
      <c r="D100325" s="12"/>
      <c r="E100325" s="12"/>
    </row>
    <row r="100326" spans="4:5" x14ac:dyDescent="0.25">
      <c r="D100326" s="12"/>
      <c r="E100326" s="12"/>
    </row>
    <row r="100327" spans="4:5" x14ac:dyDescent="0.25">
      <c r="D100327" s="12"/>
      <c r="E100327" s="12"/>
    </row>
    <row r="100328" spans="4:5" x14ac:dyDescent="0.25">
      <c r="D100328" s="12"/>
      <c r="E100328" s="12"/>
    </row>
    <row r="100329" spans="4:5" x14ac:dyDescent="0.25">
      <c r="D100329" s="12"/>
      <c r="E100329" s="12"/>
    </row>
    <row r="100330" spans="4:5" x14ac:dyDescent="0.25">
      <c r="D100330" s="12"/>
      <c r="E100330" s="12"/>
    </row>
    <row r="100331" spans="4:5" x14ac:dyDescent="0.25">
      <c r="D100331" s="12"/>
      <c r="E100331" s="12"/>
    </row>
    <row r="100332" spans="4:5" x14ac:dyDescent="0.25">
      <c r="D100332" s="12"/>
      <c r="E100332" s="12"/>
    </row>
    <row r="100333" spans="4:5" x14ac:dyDescent="0.25">
      <c r="D100333" s="12"/>
      <c r="E100333" s="12"/>
    </row>
    <row r="100334" spans="4:5" x14ac:dyDescent="0.25">
      <c r="D100334" s="12"/>
      <c r="E100334" s="12"/>
    </row>
    <row r="100335" spans="4:5" x14ac:dyDescent="0.25">
      <c r="D100335" s="12"/>
      <c r="E100335" s="12"/>
    </row>
    <row r="100336" spans="4:5" x14ac:dyDescent="0.25">
      <c r="D100336" s="12"/>
      <c r="E100336" s="12"/>
    </row>
    <row r="100337" spans="4:5" x14ac:dyDescent="0.25">
      <c r="D100337" s="12"/>
      <c r="E100337" s="12"/>
    </row>
    <row r="100338" spans="4:5" x14ac:dyDescent="0.25">
      <c r="D100338" s="12"/>
      <c r="E100338" s="12"/>
    </row>
    <row r="100339" spans="4:5" x14ac:dyDescent="0.25">
      <c r="D100339" s="12"/>
      <c r="E100339" s="12"/>
    </row>
    <row r="100340" spans="4:5" x14ac:dyDescent="0.25">
      <c r="D100340" s="12"/>
      <c r="E100340" s="12"/>
    </row>
    <row r="100341" spans="4:5" x14ac:dyDescent="0.25">
      <c r="D100341" s="12"/>
      <c r="E100341" s="12"/>
    </row>
    <row r="100342" spans="4:5" x14ac:dyDescent="0.25">
      <c r="D100342" s="12"/>
      <c r="E100342" s="12"/>
    </row>
    <row r="100343" spans="4:5" x14ac:dyDescent="0.25">
      <c r="D100343" s="12"/>
      <c r="E100343" s="12"/>
    </row>
    <row r="100344" spans="4:5" x14ac:dyDescent="0.25">
      <c r="D100344" s="12"/>
      <c r="E100344" s="12"/>
    </row>
    <row r="100345" spans="4:5" x14ac:dyDescent="0.25">
      <c r="D100345" s="12"/>
      <c r="E100345" s="12"/>
    </row>
    <row r="100346" spans="4:5" x14ac:dyDescent="0.25">
      <c r="D100346" s="12"/>
      <c r="E100346" s="12"/>
    </row>
    <row r="100347" spans="4:5" x14ac:dyDescent="0.25">
      <c r="D100347" s="12"/>
      <c r="E100347" s="12"/>
    </row>
    <row r="100348" spans="4:5" x14ac:dyDescent="0.25">
      <c r="D100348" s="12"/>
      <c r="E100348" s="12"/>
    </row>
    <row r="100349" spans="4:5" x14ac:dyDescent="0.25">
      <c r="D100349" s="12"/>
      <c r="E100349" s="12"/>
    </row>
    <row r="100350" spans="4:5" x14ac:dyDescent="0.25">
      <c r="D100350" s="12"/>
      <c r="E100350" s="12"/>
    </row>
    <row r="100351" spans="4:5" x14ac:dyDescent="0.25">
      <c r="D100351" s="12"/>
      <c r="E100351" s="12"/>
    </row>
    <row r="100352" spans="4:5" x14ac:dyDescent="0.25">
      <c r="D100352" s="12"/>
      <c r="E100352" s="12"/>
    </row>
    <row r="100353" spans="4:5" x14ac:dyDescent="0.25">
      <c r="D100353" s="12"/>
      <c r="E100353" s="12"/>
    </row>
    <row r="100354" spans="4:5" x14ac:dyDescent="0.25">
      <c r="D100354" s="12"/>
      <c r="E100354" s="12"/>
    </row>
    <row r="100355" spans="4:5" x14ac:dyDescent="0.25">
      <c r="D100355" s="12"/>
      <c r="E100355" s="12"/>
    </row>
    <row r="100356" spans="4:5" x14ac:dyDescent="0.25">
      <c r="D100356" s="12"/>
      <c r="E100356" s="12"/>
    </row>
    <row r="100357" spans="4:5" x14ac:dyDescent="0.25">
      <c r="D100357" s="12"/>
      <c r="E100357" s="12"/>
    </row>
    <row r="100358" spans="4:5" x14ac:dyDescent="0.25">
      <c r="D100358" s="12"/>
      <c r="E100358" s="12"/>
    </row>
    <row r="100359" spans="4:5" x14ac:dyDescent="0.25">
      <c r="D100359" s="12"/>
      <c r="E100359" s="12"/>
    </row>
    <row r="100360" spans="4:5" x14ac:dyDescent="0.25">
      <c r="D100360" s="12"/>
      <c r="E100360" s="12"/>
    </row>
    <row r="100361" spans="4:5" x14ac:dyDescent="0.25">
      <c r="D100361" s="12"/>
      <c r="E100361" s="12"/>
    </row>
    <row r="100362" spans="4:5" x14ac:dyDescent="0.25">
      <c r="D100362" s="12"/>
      <c r="E100362" s="12"/>
    </row>
    <row r="100363" spans="4:5" x14ac:dyDescent="0.25">
      <c r="D100363" s="12"/>
      <c r="E100363" s="12"/>
    </row>
    <row r="100364" spans="4:5" x14ac:dyDescent="0.25">
      <c r="D100364" s="12"/>
      <c r="E100364" s="12"/>
    </row>
    <row r="100365" spans="4:5" x14ac:dyDescent="0.25">
      <c r="D100365" s="12"/>
      <c r="E100365" s="12"/>
    </row>
    <row r="100366" spans="4:5" x14ac:dyDescent="0.25">
      <c r="D100366" s="12"/>
      <c r="E100366" s="12"/>
    </row>
    <row r="100367" spans="4:5" x14ac:dyDescent="0.25">
      <c r="D100367" s="12"/>
      <c r="E100367" s="12"/>
    </row>
    <row r="100368" spans="4:5" x14ac:dyDescent="0.25">
      <c r="D100368" s="12"/>
      <c r="E100368" s="12"/>
    </row>
    <row r="100369" spans="4:5" x14ac:dyDescent="0.25">
      <c r="D100369" s="12"/>
      <c r="E100369" s="12"/>
    </row>
    <row r="100370" spans="4:5" x14ac:dyDescent="0.25">
      <c r="D100370" s="12"/>
      <c r="E100370" s="12"/>
    </row>
    <row r="100371" spans="4:5" x14ac:dyDescent="0.25">
      <c r="D100371" s="12"/>
      <c r="E100371" s="12"/>
    </row>
    <row r="100372" spans="4:5" x14ac:dyDescent="0.25">
      <c r="D100372" s="12"/>
      <c r="E100372" s="12"/>
    </row>
    <row r="100373" spans="4:5" x14ac:dyDescent="0.25">
      <c r="D100373" s="12"/>
      <c r="E100373" s="12"/>
    </row>
    <row r="100374" spans="4:5" x14ac:dyDescent="0.25">
      <c r="D100374" s="12"/>
      <c r="E100374" s="12"/>
    </row>
    <row r="100375" spans="4:5" x14ac:dyDescent="0.25">
      <c r="D100375" s="12"/>
      <c r="E100375" s="12"/>
    </row>
    <row r="100376" spans="4:5" x14ac:dyDescent="0.25">
      <c r="D100376" s="12"/>
      <c r="E100376" s="12"/>
    </row>
    <row r="100377" spans="4:5" x14ac:dyDescent="0.25">
      <c r="D100377" s="12"/>
      <c r="E100377" s="12"/>
    </row>
    <row r="100378" spans="4:5" x14ac:dyDescent="0.25">
      <c r="D100378" s="12"/>
      <c r="E100378" s="12"/>
    </row>
    <row r="100379" spans="4:5" x14ac:dyDescent="0.25">
      <c r="D100379" s="12"/>
      <c r="E100379" s="12"/>
    </row>
    <row r="100380" spans="4:5" x14ac:dyDescent="0.25">
      <c r="D100380" s="12"/>
      <c r="E100380" s="12"/>
    </row>
    <row r="100381" spans="4:5" x14ac:dyDescent="0.25">
      <c r="D100381" s="12"/>
      <c r="E100381" s="12"/>
    </row>
    <row r="100382" spans="4:5" x14ac:dyDescent="0.25">
      <c r="D100382" s="12"/>
      <c r="E100382" s="12"/>
    </row>
    <row r="100383" spans="4:5" x14ac:dyDescent="0.25">
      <c r="D100383" s="12"/>
      <c r="E100383" s="12"/>
    </row>
    <row r="100384" spans="4:5" x14ac:dyDescent="0.25">
      <c r="D100384" s="12"/>
      <c r="E100384" s="12"/>
    </row>
    <row r="100385" spans="4:5" x14ac:dyDescent="0.25">
      <c r="D100385" s="12"/>
      <c r="E100385" s="12"/>
    </row>
    <row r="100386" spans="4:5" x14ac:dyDescent="0.25">
      <c r="D100386" s="12"/>
      <c r="E100386" s="12"/>
    </row>
    <row r="100387" spans="4:5" x14ac:dyDescent="0.25">
      <c r="D100387" s="12"/>
      <c r="E100387" s="12"/>
    </row>
    <row r="100388" spans="4:5" x14ac:dyDescent="0.25">
      <c r="D100388" s="12"/>
      <c r="E100388" s="12"/>
    </row>
    <row r="100389" spans="4:5" x14ac:dyDescent="0.25">
      <c r="D100389" s="12"/>
      <c r="E100389" s="12"/>
    </row>
    <row r="100390" spans="4:5" x14ac:dyDescent="0.25">
      <c r="D100390" s="12"/>
      <c r="E100390" s="12"/>
    </row>
    <row r="100391" spans="4:5" x14ac:dyDescent="0.25">
      <c r="D100391" s="12"/>
      <c r="E100391" s="12"/>
    </row>
    <row r="100392" spans="4:5" x14ac:dyDescent="0.25">
      <c r="D100392" s="12"/>
      <c r="E100392" s="12"/>
    </row>
    <row r="100393" spans="4:5" x14ac:dyDescent="0.25">
      <c r="D100393" s="12"/>
      <c r="E100393" s="12"/>
    </row>
    <row r="100394" spans="4:5" x14ac:dyDescent="0.25">
      <c r="D100394" s="12"/>
      <c r="E100394" s="12"/>
    </row>
    <row r="100395" spans="4:5" x14ac:dyDescent="0.25">
      <c r="D100395" s="12"/>
      <c r="E100395" s="12"/>
    </row>
    <row r="100396" spans="4:5" x14ac:dyDescent="0.25">
      <c r="D100396" s="12"/>
      <c r="E100396" s="12"/>
    </row>
    <row r="100397" spans="4:5" x14ac:dyDescent="0.25">
      <c r="D100397" s="12"/>
      <c r="E100397" s="12"/>
    </row>
    <row r="100398" spans="4:5" x14ac:dyDescent="0.25">
      <c r="D100398" s="12"/>
      <c r="E100398" s="12"/>
    </row>
    <row r="100399" spans="4:5" x14ac:dyDescent="0.25">
      <c r="D100399" s="12"/>
      <c r="E100399" s="12"/>
    </row>
    <row r="100400" spans="4:5" x14ac:dyDescent="0.25">
      <c r="D100400" s="12"/>
      <c r="E100400" s="12"/>
    </row>
    <row r="100401" spans="4:5" x14ac:dyDescent="0.25">
      <c r="D100401" s="12"/>
      <c r="E100401" s="12"/>
    </row>
    <row r="100402" spans="4:5" x14ac:dyDescent="0.25">
      <c r="D100402" s="12"/>
      <c r="E100402" s="12"/>
    </row>
    <row r="100403" spans="4:5" x14ac:dyDescent="0.25">
      <c r="D100403" s="12"/>
      <c r="E100403" s="12"/>
    </row>
    <row r="100404" spans="4:5" x14ac:dyDescent="0.25">
      <c r="D100404" s="12"/>
      <c r="E100404" s="12"/>
    </row>
    <row r="100405" spans="4:5" x14ac:dyDescent="0.25">
      <c r="D100405" s="12"/>
      <c r="E100405" s="12"/>
    </row>
    <row r="100406" spans="4:5" x14ac:dyDescent="0.25">
      <c r="D100406" s="12"/>
      <c r="E100406" s="12"/>
    </row>
    <row r="100407" spans="4:5" x14ac:dyDescent="0.25">
      <c r="D100407" s="12"/>
      <c r="E100407" s="12"/>
    </row>
    <row r="100408" spans="4:5" x14ac:dyDescent="0.25">
      <c r="D100408" s="12"/>
      <c r="E100408" s="12"/>
    </row>
    <row r="100409" spans="4:5" x14ac:dyDescent="0.25">
      <c r="D100409" s="12"/>
      <c r="E100409" s="12"/>
    </row>
    <row r="100410" spans="4:5" x14ac:dyDescent="0.25">
      <c r="D100410" s="12"/>
      <c r="E100410" s="12"/>
    </row>
    <row r="100411" spans="4:5" x14ac:dyDescent="0.25">
      <c r="D100411" s="12"/>
      <c r="E100411" s="12"/>
    </row>
    <row r="100412" spans="4:5" x14ac:dyDescent="0.25">
      <c r="D100412" s="12"/>
      <c r="E100412" s="12"/>
    </row>
    <row r="100413" spans="4:5" x14ac:dyDescent="0.25">
      <c r="D100413" s="12"/>
      <c r="E100413" s="12"/>
    </row>
    <row r="100414" spans="4:5" x14ac:dyDescent="0.25">
      <c r="D100414" s="12"/>
      <c r="E100414" s="12"/>
    </row>
    <row r="100415" spans="4:5" x14ac:dyDescent="0.25">
      <c r="D100415" s="12"/>
      <c r="E100415" s="12"/>
    </row>
    <row r="100416" spans="4:5" x14ac:dyDescent="0.25">
      <c r="D100416" s="12"/>
      <c r="E100416" s="12"/>
    </row>
    <row r="100417" spans="4:5" x14ac:dyDescent="0.25">
      <c r="D100417" s="12"/>
      <c r="E100417" s="12"/>
    </row>
    <row r="100418" spans="4:5" x14ac:dyDescent="0.25">
      <c r="D100418" s="12"/>
      <c r="E100418" s="12"/>
    </row>
    <row r="100419" spans="4:5" x14ac:dyDescent="0.25">
      <c r="D100419" s="12"/>
      <c r="E100419" s="12"/>
    </row>
    <row r="100420" spans="4:5" x14ac:dyDescent="0.25">
      <c r="D100420" s="12"/>
      <c r="E100420" s="12"/>
    </row>
    <row r="100421" spans="4:5" x14ac:dyDescent="0.25">
      <c r="D100421" s="12"/>
      <c r="E100421" s="12"/>
    </row>
    <row r="100422" spans="4:5" x14ac:dyDescent="0.25">
      <c r="D100422" s="12"/>
      <c r="E100422" s="12"/>
    </row>
    <row r="100423" spans="4:5" x14ac:dyDescent="0.25">
      <c r="D100423" s="12"/>
      <c r="E100423" s="12"/>
    </row>
    <row r="100424" spans="4:5" x14ac:dyDescent="0.25">
      <c r="D100424" s="12"/>
      <c r="E100424" s="12"/>
    </row>
    <row r="100425" spans="4:5" x14ac:dyDescent="0.25">
      <c r="D100425" s="12"/>
      <c r="E100425" s="12"/>
    </row>
    <row r="100426" spans="4:5" x14ac:dyDescent="0.25">
      <c r="D100426" s="12"/>
      <c r="E100426" s="12"/>
    </row>
    <row r="100427" spans="4:5" x14ac:dyDescent="0.25">
      <c r="D100427" s="12"/>
      <c r="E100427" s="12"/>
    </row>
    <row r="100428" spans="4:5" x14ac:dyDescent="0.25">
      <c r="D100428" s="12"/>
      <c r="E100428" s="12"/>
    </row>
    <row r="100429" spans="4:5" x14ac:dyDescent="0.25">
      <c r="D100429" s="12"/>
      <c r="E100429" s="12"/>
    </row>
    <row r="100430" spans="4:5" x14ac:dyDescent="0.25">
      <c r="D100430" s="12"/>
      <c r="E100430" s="12"/>
    </row>
    <row r="100431" spans="4:5" x14ac:dyDescent="0.25">
      <c r="D100431" s="12"/>
      <c r="E100431" s="12"/>
    </row>
    <row r="100432" spans="4:5" x14ac:dyDescent="0.25">
      <c r="D100432" s="12"/>
      <c r="E100432" s="12"/>
    </row>
    <row r="100433" spans="4:5" x14ac:dyDescent="0.25">
      <c r="D100433" s="12"/>
      <c r="E100433" s="12"/>
    </row>
    <row r="100434" spans="4:5" x14ac:dyDescent="0.25">
      <c r="D100434" s="12"/>
      <c r="E100434" s="12"/>
    </row>
    <row r="100435" spans="4:5" x14ac:dyDescent="0.25">
      <c r="D100435" s="12"/>
      <c r="E100435" s="12"/>
    </row>
    <row r="100436" spans="4:5" x14ac:dyDescent="0.25">
      <c r="D100436" s="12"/>
      <c r="E100436" s="12"/>
    </row>
    <row r="100437" spans="4:5" x14ac:dyDescent="0.25">
      <c r="D100437" s="12"/>
      <c r="E100437" s="12"/>
    </row>
    <row r="100438" spans="4:5" x14ac:dyDescent="0.25">
      <c r="D100438" s="12"/>
      <c r="E100438" s="12"/>
    </row>
    <row r="100439" spans="4:5" x14ac:dyDescent="0.25">
      <c r="D100439" s="12"/>
      <c r="E100439" s="12"/>
    </row>
    <row r="100440" spans="4:5" x14ac:dyDescent="0.25">
      <c r="D100440" s="12"/>
      <c r="E100440" s="12"/>
    </row>
    <row r="100441" spans="4:5" x14ac:dyDescent="0.25">
      <c r="D100441" s="12"/>
      <c r="E100441" s="12"/>
    </row>
    <row r="100442" spans="4:5" x14ac:dyDescent="0.25">
      <c r="D100442" s="12"/>
      <c r="E100442" s="12"/>
    </row>
    <row r="100443" spans="4:5" x14ac:dyDescent="0.25">
      <c r="D100443" s="12"/>
      <c r="E100443" s="12"/>
    </row>
    <row r="100444" spans="4:5" x14ac:dyDescent="0.25">
      <c r="D100444" s="12"/>
      <c r="E100444" s="12"/>
    </row>
    <row r="100445" spans="4:5" x14ac:dyDescent="0.25">
      <c r="D100445" s="12"/>
      <c r="E100445" s="12"/>
    </row>
    <row r="100446" spans="4:5" x14ac:dyDescent="0.25">
      <c r="D100446" s="12"/>
      <c r="E100446" s="12"/>
    </row>
    <row r="100447" spans="4:5" x14ac:dyDescent="0.25">
      <c r="D100447" s="12"/>
      <c r="E100447" s="12"/>
    </row>
    <row r="100448" spans="4:5" x14ac:dyDescent="0.25">
      <c r="D100448" s="12"/>
      <c r="E100448" s="12"/>
    </row>
    <row r="100449" spans="4:5" x14ac:dyDescent="0.25">
      <c r="D100449" s="12"/>
      <c r="E100449" s="12"/>
    </row>
    <row r="100450" spans="4:5" x14ac:dyDescent="0.25">
      <c r="D100450" s="12"/>
      <c r="E100450" s="12"/>
    </row>
    <row r="100451" spans="4:5" x14ac:dyDescent="0.25">
      <c r="D100451" s="12"/>
      <c r="E100451" s="12"/>
    </row>
    <row r="100452" spans="4:5" x14ac:dyDescent="0.25">
      <c r="D100452" s="12"/>
      <c r="E100452" s="12"/>
    </row>
    <row r="100453" spans="4:5" x14ac:dyDescent="0.25">
      <c r="D100453" s="12"/>
      <c r="E100453" s="12"/>
    </row>
    <row r="100454" spans="4:5" x14ac:dyDescent="0.25">
      <c r="D100454" s="12"/>
      <c r="E100454" s="12"/>
    </row>
    <row r="100455" spans="4:5" x14ac:dyDescent="0.25">
      <c r="D100455" s="12"/>
      <c r="E100455" s="12"/>
    </row>
    <row r="100456" spans="4:5" x14ac:dyDescent="0.25">
      <c r="D100456" s="12"/>
      <c r="E100456" s="12"/>
    </row>
    <row r="100457" spans="4:5" x14ac:dyDescent="0.25">
      <c r="D100457" s="12"/>
      <c r="E100457" s="12"/>
    </row>
    <row r="100458" spans="4:5" x14ac:dyDescent="0.25">
      <c r="D100458" s="12"/>
      <c r="E100458" s="12"/>
    </row>
    <row r="100459" spans="4:5" x14ac:dyDescent="0.25">
      <c r="D100459" s="12"/>
      <c r="E100459" s="12"/>
    </row>
    <row r="100460" spans="4:5" x14ac:dyDescent="0.25">
      <c r="D100460" s="12"/>
      <c r="E100460" s="12"/>
    </row>
    <row r="100461" spans="4:5" x14ac:dyDescent="0.25">
      <c r="D100461" s="12"/>
      <c r="E100461" s="12"/>
    </row>
    <row r="100462" spans="4:5" x14ac:dyDescent="0.25">
      <c r="D100462" s="12"/>
      <c r="E100462" s="12"/>
    </row>
    <row r="100463" spans="4:5" x14ac:dyDescent="0.25">
      <c r="D100463" s="12"/>
      <c r="E100463" s="12"/>
    </row>
    <row r="100464" spans="4:5" x14ac:dyDescent="0.25">
      <c r="D100464" s="12"/>
      <c r="E100464" s="12"/>
    </row>
    <row r="100465" spans="4:5" x14ac:dyDescent="0.25">
      <c r="D100465" s="12"/>
      <c r="E100465" s="12"/>
    </row>
    <row r="100466" spans="4:5" x14ac:dyDescent="0.25">
      <c r="D100466" s="12"/>
      <c r="E100466" s="12"/>
    </row>
    <row r="100467" spans="4:5" x14ac:dyDescent="0.25">
      <c r="D100467" s="12"/>
      <c r="E100467" s="12"/>
    </row>
    <row r="100468" spans="4:5" x14ac:dyDescent="0.25">
      <c r="D100468" s="12"/>
      <c r="E100468" s="12"/>
    </row>
    <row r="100469" spans="4:5" x14ac:dyDescent="0.25">
      <c r="D100469" s="12"/>
      <c r="E100469" s="12"/>
    </row>
    <row r="100470" spans="4:5" x14ac:dyDescent="0.25">
      <c r="D100470" s="12"/>
      <c r="E100470" s="12"/>
    </row>
    <row r="100471" spans="4:5" x14ac:dyDescent="0.25">
      <c r="D100471" s="12"/>
      <c r="E100471" s="12"/>
    </row>
    <row r="100472" spans="4:5" x14ac:dyDescent="0.25">
      <c r="D100472" s="12"/>
      <c r="E100472" s="12"/>
    </row>
    <row r="100473" spans="4:5" x14ac:dyDescent="0.25">
      <c r="D100473" s="12"/>
      <c r="E100473" s="12"/>
    </row>
    <row r="100474" spans="4:5" x14ac:dyDescent="0.25">
      <c r="D100474" s="12"/>
      <c r="E100474" s="12"/>
    </row>
    <row r="100475" spans="4:5" x14ac:dyDescent="0.25">
      <c r="D100475" s="12"/>
      <c r="E100475" s="12"/>
    </row>
    <row r="100476" spans="4:5" x14ac:dyDescent="0.25">
      <c r="D100476" s="12"/>
      <c r="E100476" s="12"/>
    </row>
    <row r="100477" spans="4:5" x14ac:dyDescent="0.25">
      <c r="D100477" s="12"/>
      <c r="E100477" s="12"/>
    </row>
    <row r="100478" spans="4:5" x14ac:dyDescent="0.25">
      <c r="D100478" s="12"/>
      <c r="E100478" s="12"/>
    </row>
    <row r="100479" spans="4:5" x14ac:dyDescent="0.25">
      <c r="D100479" s="12"/>
      <c r="E100479" s="12"/>
    </row>
    <row r="100480" spans="4:5" x14ac:dyDescent="0.25">
      <c r="D100480" s="12"/>
      <c r="E100480" s="12"/>
    </row>
    <row r="100481" spans="4:5" x14ac:dyDescent="0.25">
      <c r="D100481" s="12"/>
      <c r="E100481" s="12"/>
    </row>
    <row r="100482" spans="4:5" x14ac:dyDescent="0.25">
      <c r="D100482" s="12"/>
      <c r="E100482" s="12"/>
    </row>
    <row r="100483" spans="4:5" x14ac:dyDescent="0.25">
      <c r="D100483" s="12"/>
      <c r="E100483" s="12"/>
    </row>
    <row r="100484" spans="4:5" x14ac:dyDescent="0.25">
      <c r="D100484" s="12"/>
      <c r="E100484" s="12"/>
    </row>
    <row r="100485" spans="4:5" x14ac:dyDescent="0.25">
      <c r="D100485" s="12"/>
      <c r="E100485" s="12"/>
    </row>
    <row r="100486" spans="4:5" x14ac:dyDescent="0.25">
      <c r="D100486" s="12"/>
      <c r="E100486" s="12"/>
    </row>
    <row r="100487" spans="4:5" x14ac:dyDescent="0.25">
      <c r="D100487" s="12"/>
      <c r="E100487" s="12"/>
    </row>
    <row r="100488" spans="4:5" x14ac:dyDescent="0.25">
      <c r="D100488" s="12"/>
      <c r="E100488" s="12"/>
    </row>
    <row r="100489" spans="4:5" x14ac:dyDescent="0.25">
      <c r="D100489" s="12"/>
      <c r="E100489" s="12"/>
    </row>
    <row r="100490" spans="4:5" x14ac:dyDescent="0.25">
      <c r="D100490" s="12"/>
      <c r="E100490" s="12"/>
    </row>
    <row r="100491" spans="4:5" x14ac:dyDescent="0.25">
      <c r="D100491" s="12"/>
      <c r="E100491" s="12"/>
    </row>
    <row r="100492" spans="4:5" x14ac:dyDescent="0.25">
      <c r="D100492" s="12"/>
      <c r="E100492" s="12"/>
    </row>
    <row r="100493" spans="4:5" x14ac:dyDescent="0.25">
      <c r="D100493" s="12"/>
      <c r="E100493" s="12"/>
    </row>
    <row r="100494" spans="4:5" x14ac:dyDescent="0.25">
      <c r="D100494" s="12"/>
      <c r="E100494" s="12"/>
    </row>
    <row r="100495" spans="4:5" x14ac:dyDescent="0.25">
      <c r="D100495" s="12"/>
      <c r="E100495" s="12"/>
    </row>
    <row r="100496" spans="4:5" x14ac:dyDescent="0.25">
      <c r="D100496" s="12"/>
      <c r="E100496" s="12"/>
    </row>
    <row r="100497" spans="4:5" x14ac:dyDescent="0.25">
      <c r="D100497" s="12"/>
      <c r="E100497" s="12"/>
    </row>
    <row r="100498" spans="4:5" x14ac:dyDescent="0.25">
      <c r="D100498" s="12"/>
      <c r="E100498" s="12"/>
    </row>
    <row r="100499" spans="4:5" x14ac:dyDescent="0.25">
      <c r="D100499" s="12"/>
      <c r="E100499" s="12"/>
    </row>
    <row r="100500" spans="4:5" x14ac:dyDescent="0.25">
      <c r="D100500" s="12"/>
      <c r="E100500" s="12"/>
    </row>
    <row r="100501" spans="4:5" x14ac:dyDescent="0.25">
      <c r="D100501" s="12"/>
      <c r="E100501" s="12"/>
    </row>
    <row r="100502" spans="4:5" x14ac:dyDescent="0.25">
      <c r="D100502" s="12"/>
      <c r="E100502" s="12"/>
    </row>
    <row r="100503" spans="4:5" x14ac:dyDescent="0.25">
      <c r="D100503" s="12"/>
      <c r="E100503" s="12"/>
    </row>
    <row r="100504" spans="4:5" x14ac:dyDescent="0.25">
      <c r="D100504" s="12"/>
      <c r="E100504" s="12"/>
    </row>
    <row r="100505" spans="4:5" x14ac:dyDescent="0.25">
      <c r="D100505" s="12"/>
      <c r="E100505" s="12"/>
    </row>
    <row r="100506" spans="4:5" x14ac:dyDescent="0.25">
      <c r="D100506" s="12"/>
      <c r="E100506" s="12"/>
    </row>
    <row r="100507" spans="4:5" x14ac:dyDescent="0.25">
      <c r="D100507" s="12"/>
      <c r="E100507" s="12"/>
    </row>
    <row r="100508" spans="4:5" x14ac:dyDescent="0.25">
      <c r="D100508" s="12"/>
      <c r="E100508" s="12"/>
    </row>
    <row r="100509" spans="4:5" x14ac:dyDescent="0.25">
      <c r="D100509" s="12"/>
      <c r="E100509" s="12"/>
    </row>
    <row r="100510" spans="4:5" x14ac:dyDescent="0.25">
      <c r="D100510" s="12"/>
      <c r="E100510" s="12"/>
    </row>
    <row r="100511" spans="4:5" x14ac:dyDescent="0.25">
      <c r="D100511" s="12"/>
      <c r="E100511" s="12"/>
    </row>
    <row r="100512" spans="4:5" x14ac:dyDescent="0.25">
      <c r="D100512" s="12"/>
      <c r="E100512" s="12"/>
    </row>
    <row r="100513" spans="4:5" x14ac:dyDescent="0.25">
      <c r="D100513" s="12"/>
      <c r="E100513" s="12"/>
    </row>
    <row r="100514" spans="4:5" x14ac:dyDescent="0.25">
      <c r="D100514" s="12"/>
      <c r="E100514" s="12"/>
    </row>
    <row r="100515" spans="4:5" x14ac:dyDescent="0.25">
      <c r="D100515" s="12"/>
      <c r="E100515" s="12"/>
    </row>
    <row r="100516" spans="4:5" x14ac:dyDescent="0.25">
      <c r="D100516" s="12"/>
      <c r="E100516" s="12"/>
    </row>
    <row r="100517" spans="4:5" x14ac:dyDescent="0.25">
      <c r="D100517" s="12"/>
      <c r="E100517" s="12"/>
    </row>
    <row r="100518" spans="4:5" x14ac:dyDescent="0.25">
      <c r="D100518" s="12"/>
      <c r="E100518" s="12"/>
    </row>
    <row r="100519" spans="4:5" x14ac:dyDescent="0.25">
      <c r="D100519" s="12"/>
      <c r="E100519" s="12"/>
    </row>
    <row r="100520" spans="4:5" x14ac:dyDescent="0.25">
      <c r="D100520" s="12"/>
      <c r="E100520" s="12"/>
    </row>
    <row r="100521" spans="4:5" x14ac:dyDescent="0.25">
      <c r="D100521" s="12"/>
      <c r="E100521" s="12"/>
    </row>
    <row r="100522" spans="4:5" x14ac:dyDescent="0.25">
      <c r="D100522" s="12"/>
      <c r="E100522" s="12"/>
    </row>
    <row r="100523" spans="4:5" x14ac:dyDescent="0.25">
      <c r="D100523" s="12"/>
      <c r="E100523" s="12"/>
    </row>
    <row r="100524" spans="4:5" x14ac:dyDescent="0.25">
      <c r="D100524" s="12"/>
      <c r="E100524" s="12"/>
    </row>
    <row r="100525" spans="4:5" x14ac:dyDescent="0.25">
      <c r="D100525" s="12"/>
      <c r="E100525" s="12"/>
    </row>
    <row r="100526" spans="4:5" x14ac:dyDescent="0.25">
      <c r="D100526" s="12"/>
      <c r="E100526" s="12"/>
    </row>
    <row r="100527" spans="4:5" x14ac:dyDescent="0.25">
      <c r="D100527" s="12"/>
      <c r="E100527" s="12"/>
    </row>
    <row r="100528" spans="4:5" x14ac:dyDescent="0.25">
      <c r="D100528" s="12"/>
      <c r="E100528" s="12"/>
    </row>
    <row r="100529" spans="4:5" x14ac:dyDescent="0.25">
      <c r="D100529" s="12"/>
      <c r="E100529" s="12"/>
    </row>
    <row r="100530" spans="4:5" x14ac:dyDescent="0.25">
      <c r="D100530" s="12"/>
      <c r="E100530" s="12"/>
    </row>
    <row r="100531" spans="4:5" x14ac:dyDescent="0.25">
      <c r="D100531" s="12"/>
      <c r="E100531" s="12"/>
    </row>
    <row r="100532" spans="4:5" x14ac:dyDescent="0.25">
      <c r="D100532" s="12"/>
      <c r="E100532" s="12"/>
    </row>
    <row r="100533" spans="4:5" x14ac:dyDescent="0.25">
      <c r="D100533" s="12"/>
      <c r="E100533" s="12"/>
    </row>
    <row r="100534" spans="4:5" x14ac:dyDescent="0.25">
      <c r="D100534" s="12"/>
      <c r="E100534" s="12"/>
    </row>
    <row r="100535" spans="4:5" x14ac:dyDescent="0.25">
      <c r="D100535" s="12"/>
      <c r="E100535" s="12"/>
    </row>
    <row r="100536" spans="4:5" x14ac:dyDescent="0.25">
      <c r="D100536" s="12"/>
      <c r="E100536" s="12"/>
    </row>
    <row r="100537" spans="4:5" x14ac:dyDescent="0.25">
      <c r="D100537" s="12"/>
      <c r="E100537" s="12"/>
    </row>
    <row r="100538" spans="4:5" x14ac:dyDescent="0.25">
      <c r="D100538" s="12"/>
      <c r="E100538" s="12"/>
    </row>
    <row r="100539" spans="4:5" x14ac:dyDescent="0.25">
      <c r="D100539" s="12"/>
      <c r="E100539" s="12"/>
    </row>
    <row r="100540" spans="4:5" x14ac:dyDescent="0.25">
      <c r="D100540" s="12"/>
      <c r="E100540" s="12"/>
    </row>
    <row r="100541" spans="4:5" x14ac:dyDescent="0.25">
      <c r="D100541" s="12"/>
      <c r="E100541" s="12"/>
    </row>
    <row r="100542" spans="4:5" x14ac:dyDescent="0.25">
      <c r="D100542" s="12"/>
      <c r="E100542" s="12"/>
    </row>
    <row r="100543" spans="4:5" x14ac:dyDescent="0.25">
      <c r="D100543" s="12"/>
      <c r="E100543" s="12"/>
    </row>
    <row r="100544" spans="4:5" x14ac:dyDescent="0.25">
      <c r="D100544" s="12"/>
      <c r="E100544" s="12"/>
    </row>
    <row r="100545" spans="4:5" x14ac:dyDescent="0.25">
      <c r="D100545" s="12"/>
      <c r="E100545" s="12"/>
    </row>
    <row r="100546" spans="4:5" x14ac:dyDescent="0.25">
      <c r="D100546" s="12"/>
      <c r="E100546" s="12"/>
    </row>
    <row r="100547" spans="4:5" x14ac:dyDescent="0.25">
      <c r="D100547" s="12"/>
      <c r="E100547" s="12"/>
    </row>
    <row r="100548" spans="4:5" x14ac:dyDescent="0.25">
      <c r="D100548" s="12"/>
      <c r="E100548" s="12"/>
    </row>
    <row r="100549" spans="4:5" x14ac:dyDescent="0.25">
      <c r="D100549" s="12"/>
      <c r="E100549" s="12"/>
    </row>
    <row r="100550" spans="4:5" x14ac:dyDescent="0.25">
      <c r="D100550" s="12"/>
      <c r="E100550" s="12"/>
    </row>
    <row r="100551" spans="4:5" x14ac:dyDescent="0.25">
      <c r="D100551" s="12"/>
      <c r="E100551" s="12"/>
    </row>
    <row r="100552" spans="4:5" x14ac:dyDescent="0.25">
      <c r="D100552" s="12"/>
      <c r="E100552" s="12"/>
    </row>
    <row r="100553" spans="4:5" x14ac:dyDescent="0.25">
      <c r="D100553" s="12"/>
      <c r="E100553" s="12"/>
    </row>
    <row r="100554" spans="4:5" x14ac:dyDescent="0.25">
      <c r="D100554" s="12"/>
      <c r="E100554" s="12"/>
    </row>
    <row r="100555" spans="4:5" x14ac:dyDescent="0.25">
      <c r="D100555" s="12"/>
      <c r="E100555" s="12"/>
    </row>
    <row r="100556" spans="4:5" x14ac:dyDescent="0.25">
      <c r="D100556" s="12"/>
      <c r="E100556" s="12"/>
    </row>
    <row r="100557" spans="4:5" x14ac:dyDescent="0.25">
      <c r="D100557" s="12"/>
      <c r="E100557" s="12"/>
    </row>
    <row r="100558" spans="4:5" x14ac:dyDescent="0.25">
      <c r="D100558" s="12"/>
      <c r="E100558" s="12"/>
    </row>
    <row r="100559" spans="4:5" x14ac:dyDescent="0.25">
      <c r="D100559" s="12"/>
      <c r="E100559" s="12"/>
    </row>
    <row r="100560" spans="4:5" x14ac:dyDescent="0.25">
      <c r="D100560" s="12"/>
      <c r="E100560" s="12"/>
    </row>
    <row r="100561" spans="4:5" x14ac:dyDescent="0.25">
      <c r="D100561" s="12"/>
      <c r="E100561" s="12"/>
    </row>
    <row r="100562" spans="4:5" x14ac:dyDescent="0.25">
      <c r="D100562" s="12"/>
      <c r="E100562" s="12"/>
    </row>
    <row r="100563" spans="4:5" x14ac:dyDescent="0.25">
      <c r="D100563" s="12"/>
      <c r="E100563" s="12"/>
    </row>
    <row r="100564" spans="4:5" x14ac:dyDescent="0.25">
      <c r="D100564" s="12"/>
      <c r="E100564" s="12"/>
    </row>
    <row r="100565" spans="4:5" x14ac:dyDescent="0.25">
      <c r="D100565" s="12"/>
      <c r="E100565" s="12"/>
    </row>
    <row r="100566" spans="4:5" x14ac:dyDescent="0.25">
      <c r="D100566" s="12"/>
      <c r="E100566" s="12"/>
    </row>
    <row r="100567" spans="4:5" x14ac:dyDescent="0.25">
      <c r="D100567" s="12"/>
      <c r="E100567" s="12"/>
    </row>
    <row r="100568" spans="4:5" x14ac:dyDescent="0.25">
      <c r="D100568" s="12"/>
      <c r="E100568" s="12"/>
    </row>
    <row r="100569" spans="4:5" x14ac:dyDescent="0.25">
      <c r="D100569" s="12"/>
      <c r="E100569" s="12"/>
    </row>
    <row r="100570" spans="4:5" x14ac:dyDescent="0.25">
      <c r="D100570" s="12"/>
      <c r="E100570" s="12"/>
    </row>
    <row r="100571" spans="4:5" x14ac:dyDescent="0.25">
      <c r="D100571" s="12"/>
      <c r="E100571" s="12"/>
    </row>
    <row r="100572" spans="4:5" x14ac:dyDescent="0.25">
      <c r="D100572" s="12"/>
      <c r="E100572" s="12"/>
    </row>
    <row r="100573" spans="4:5" x14ac:dyDescent="0.25">
      <c r="D100573" s="12"/>
      <c r="E100573" s="12"/>
    </row>
    <row r="100574" spans="4:5" x14ac:dyDescent="0.25">
      <c r="D100574" s="12"/>
      <c r="E100574" s="12"/>
    </row>
    <row r="100575" spans="4:5" x14ac:dyDescent="0.25">
      <c r="D100575" s="12"/>
      <c r="E100575" s="12"/>
    </row>
    <row r="100576" spans="4:5" x14ac:dyDescent="0.25">
      <c r="D100576" s="12"/>
      <c r="E100576" s="12"/>
    </row>
    <row r="100577" spans="4:5" x14ac:dyDescent="0.25">
      <c r="D100577" s="12"/>
      <c r="E100577" s="12"/>
    </row>
    <row r="100578" spans="4:5" x14ac:dyDescent="0.25">
      <c r="D100578" s="12"/>
      <c r="E100578" s="12"/>
    </row>
    <row r="100579" spans="4:5" x14ac:dyDescent="0.25">
      <c r="D100579" s="12"/>
      <c r="E100579" s="12"/>
    </row>
    <row r="100580" spans="4:5" x14ac:dyDescent="0.25">
      <c r="D100580" s="12"/>
      <c r="E100580" s="12"/>
    </row>
    <row r="100581" spans="4:5" x14ac:dyDescent="0.25">
      <c r="D100581" s="12"/>
      <c r="E100581" s="12"/>
    </row>
    <row r="100582" spans="4:5" x14ac:dyDescent="0.25">
      <c r="D100582" s="12"/>
      <c r="E100582" s="12"/>
    </row>
    <row r="100583" spans="4:5" x14ac:dyDescent="0.25">
      <c r="D100583" s="12"/>
      <c r="E100583" s="12"/>
    </row>
    <row r="100584" spans="4:5" x14ac:dyDescent="0.25">
      <c r="D100584" s="12"/>
      <c r="E100584" s="12"/>
    </row>
    <row r="100585" spans="4:5" x14ac:dyDescent="0.25">
      <c r="D100585" s="12"/>
      <c r="E100585" s="12"/>
    </row>
    <row r="100586" spans="4:5" x14ac:dyDescent="0.25">
      <c r="D100586" s="12"/>
      <c r="E100586" s="12"/>
    </row>
    <row r="100587" spans="4:5" x14ac:dyDescent="0.25">
      <c r="D100587" s="12"/>
      <c r="E100587" s="12"/>
    </row>
    <row r="100588" spans="4:5" x14ac:dyDescent="0.25">
      <c r="D100588" s="12"/>
      <c r="E100588" s="12"/>
    </row>
    <row r="100589" spans="4:5" x14ac:dyDescent="0.25">
      <c r="D100589" s="12"/>
      <c r="E100589" s="12"/>
    </row>
    <row r="100590" spans="4:5" x14ac:dyDescent="0.25">
      <c r="D100590" s="12"/>
      <c r="E100590" s="12"/>
    </row>
    <row r="100591" spans="4:5" x14ac:dyDescent="0.25">
      <c r="D100591" s="12"/>
      <c r="E100591" s="12"/>
    </row>
    <row r="100592" spans="4:5" x14ac:dyDescent="0.25">
      <c r="D100592" s="12"/>
      <c r="E100592" s="12"/>
    </row>
    <row r="100593" spans="4:5" x14ac:dyDescent="0.25">
      <c r="D100593" s="12"/>
      <c r="E100593" s="12"/>
    </row>
    <row r="100594" spans="4:5" x14ac:dyDescent="0.25">
      <c r="D100594" s="12"/>
      <c r="E100594" s="12"/>
    </row>
    <row r="100595" spans="4:5" x14ac:dyDescent="0.25">
      <c r="D100595" s="12"/>
      <c r="E100595" s="12"/>
    </row>
    <row r="100596" spans="4:5" x14ac:dyDescent="0.25">
      <c r="D100596" s="12"/>
      <c r="E100596" s="12"/>
    </row>
    <row r="100597" spans="4:5" x14ac:dyDescent="0.25">
      <c r="D100597" s="12"/>
      <c r="E100597" s="12"/>
    </row>
    <row r="100598" spans="4:5" x14ac:dyDescent="0.25">
      <c r="D100598" s="12"/>
      <c r="E100598" s="12"/>
    </row>
    <row r="100599" spans="4:5" x14ac:dyDescent="0.25">
      <c r="D100599" s="12"/>
      <c r="E100599" s="12"/>
    </row>
    <row r="100600" spans="4:5" x14ac:dyDescent="0.25">
      <c r="D100600" s="12"/>
      <c r="E100600" s="12"/>
    </row>
    <row r="100601" spans="4:5" x14ac:dyDescent="0.25">
      <c r="D100601" s="12"/>
      <c r="E100601" s="12"/>
    </row>
    <row r="100602" spans="4:5" x14ac:dyDescent="0.25">
      <c r="D100602" s="12"/>
      <c r="E100602" s="12"/>
    </row>
    <row r="100603" spans="4:5" x14ac:dyDescent="0.25">
      <c r="D100603" s="12"/>
      <c r="E100603" s="12"/>
    </row>
    <row r="100604" spans="4:5" x14ac:dyDescent="0.25">
      <c r="D100604" s="12"/>
      <c r="E100604" s="12"/>
    </row>
    <row r="100605" spans="4:5" x14ac:dyDescent="0.25">
      <c r="D100605" s="12"/>
      <c r="E100605" s="12"/>
    </row>
    <row r="100606" spans="4:5" x14ac:dyDescent="0.25">
      <c r="D100606" s="12"/>
      <c r="E100606" s="12"/>
    </row>
    <row r="100607" spans="4:5" x14ac:dyDescent="0.25">
      <c r="D100607" s="12"/>
      <c r="E100607" s="12"/>
    </row>
    <row r="100608" spans="4:5" x14ac:dyDescent="0.25">
      <c r="D100608" s="12"/>
      <c r="E100608" s="12"/>
    </row>
    <row r="100609" spans="4:5" x14ac:dyDescent="0.25">
      <c r="D100609" s="12"/>
      <c r="E100609" s="12"/>
    </row>
    <row r="100610" spans="4:5" x14ac:dyDescent="0.25">
      <c r="D100610" s="12"/>
      <c r="E100610" s="12"/>
    </row>
    <row r="100611" spans="4:5" x14ac:dyDescent="0.25">
      <c r="D100611" s="12"/>
      <c r="E100611" s="12"/>
    </row>
    <row r="100612" spans="4:5" x14ac:dyDescent="0.25">
      <c r="D100612" s="12"/>
      <c r="E100612" s="12"/>
    </row>
    <row r="100613" spans="4:5" x14ac:dyDescent="0.25">
      <c r="D100613" s="12"/>
      <c r="E100613" s="12"/>
    </row>
    <row r="100614" spans="4:5" x14ac:dyDescent="0.25">
      <c r="D100614" s="12"/>
      <c r="E100614" s="12"/>
    </row>
    <row r="100615" spans="4:5" x14ac:dyDescent="0.25">
      <c r="D100615" s="12"/>
      <c r="E100615" s="12"/>
    </row>
    <row r="100616" spans="4:5" x14ac:dyDescent="0.25">
      <c r="D100616" s="12"/>
      <c r="E100616" s="12"/>
    </row>
    <row r="100617" spans="4:5" x14ac:dyDescent="0.25">
      <c r="D100617" s="12"/>
      <c r="E100617" s="12"/>
    </row>
    <row r="100618" spans="4:5" x14ac:dyDescent="0.25">
      <c r="D100618" s="12"/>
      <c r="E100618" s="12"/>
    </row>
    <row r="100619" spans="4:5" x14ac:dyDescent="0.25">
      <c r="D100619" s="12"/>
      <c r="E100619" s="12"/>
    </row>
    <row r="100620" spans="4:5" x14ac:dyDescent="0.25">
      <c r="D100620" s="12"/>
      <c r="E100620" s="12"/>
    </row>
    <row r="100621" spans="4:5" x14ac:dyDescent="0.25">
      <c r="D100621" s="12"/>
      <c r="E100621" s="12"/>
    </row>
    <row r="100622" spans="4:5" x14ac:dyDescent="0.25">
      <c r="D100622" s="12"/>
      <c r="E100622" s="12"/>
    </row>
    <row r="100623" spans="4:5" x14ac:dyDescent="0.25">
      <c r="D100623" s="12"/>
      <c r="E100623" s="12"/>
    </row>
    <row r="100624" spans="4:5" x14ac:dyDescent="0.25">
      <c r="D100624" s="12"/>
      <c r="E100624" s="12"/>
    </row>
    <row r="100625" spans="4:5" x14ac:dyDescent="0.25">
      <c r="D100625" s="12"/>
      <c r="E100625" s="12"/>
    </row>
    <row r="100626" spans="4:5" x14ac:dyDescent="0.25">
      <c r="D100626" s="12"/>
      <c r="E100626" s="12"/>
    </row>
    <row r="100627" spans="4:5" x14ac:dyDescent="0.25">
      <c r="D100627" s="12"/>
      <c r="E100627" s="12"/>
    </row>
    <row r="100628" spans="4:5" x14ac:dyDescent="0.25">
      <c r="D100628" s="12"/>
      <c r="E100628" s="12"/>
    </row>
    <row r="100629" spans="4:5" x14ac:dyDescent="0.25">
      <c r="D100629" s="12"/>
      <c r="E100629" s="12"/>
    </row>
    <row r="100630" spans="4:5" x14ac:dyDescent="0.25">
      <c r="D100630" s="12"/>
      <c r="E100630" s="12"/>
    </row>
    <row r="100631" spans="4:5" x14ac:dyDescent="0.25">
      <c r="D100631" s="12"/>
      <c r="E100631" s="12"/>
    </row>
    <row r="100632" spans="4:5" x14ac:dyDescent="0.25">
      <c r="D100632" s="12"/>
      <c r="E100632" s="12"/>
    </row>
    <row r="100633" spans="4:5" x14ac:dyDescent="0.25">
      <c r="D100633" s="12"/>
      <c r="E100633" s="12"/>
    </row>
    <row r="100634" spans="4:5" x14ac:dyDescent="0.25">
      <c r="D100634" s="12"/>
      <c r="E100634" s="12"/>
    </row>
    <row r="100635" spans="4:5" x14ac:dyDescent="0.25">
      <c r="D100635" s="12"/>
      <c r="E100635" s="12"/>
    </row>
    <row r="100636" spans="4:5" x14ac:dyDescent="0.25">
      <c r="D100636" s="12"/>
      <c r="E100636" s="12"/>
    </row>
    <row r="100637" spans="4:5" x14ac:dyDescent="0.25">
      <c r="D100637" s="12"/>
      <c r="E100637" s="12"/>
    </row>
    <row r="100638" spans="4:5" x14ac:dyDescent="0.25">
      <c r="D100638" s="12"/>
      <c r="E100638" s="12"/>
    </row>
    <row r="100639" spans="4:5" x14ac:dyDescent="0.25">
      <c r="D100639" s="12"/>
      <c r="E100639" s="12"/>
    </row>
    <row r="100640" spans="4:5" x14ac:dyDescent="0.25">
      <c r="D100640" s="12"/>
      <c r="E100640" s="12"/>
    </row>
    <row r="100641" spans="4:5" x14ac:dyDescent="0.25">
      <c r="D100641" s="12"/>
      <c r="E100641" s="12"/>
    </row>
    <row r="100642" spans="4:5" x14ac:dyDescent="0.25">
      <c r="D100642" s="12"/>
      <c r="E100642" s="12"/>
    </row>
    <row r="100643" spans="4:5" x14ac:dyDescent="0.25">
      <c r="D100643" s="12"/>
      <c r="E100643" s="12"/>
    </row>
    <row r="100644" spans="4:5" x14ac:dyDescent="0.25">
      <c r="D100644" s="12"/>
      <c r="E100644" s="12"/>
    </row>
    <row r="100645" spans="4:5" x14ac:dyDescent="0.25">
      <c r="D100645" s="12"/>
      <c r="E100645" s="12"/>
    </row>
    <row r="100646" spans="4:5" x14ac:dyDescent="0.25">
      <c r="D100646" s="12"/>
      <c r="E100646" s="12"/>
    </row>
    <row r="100647" spans="4:5" x14ac:dyDescent="0.25">
      <c r="D100647" s="12"/>
      <c r="E100647" s="12"/>
    </row>
    <row r="100648" spans="4:5" x14ac:dyDescent="0.25">
      <c r="D100648" s="12"/>
      <c r="E100648" s="12"/>
    </row>
    <row r="100649" spans="4:5" x14ac:dyDescent="0.25">
      <c r="D100649" s="12"/>
      <c r="E100649" s="12"/>
    </row>
    <row r="100650" spans="4:5" x14ac:dyDescent="0.25">
      <c r="D100650" s="12"/>
      <c r="E100650" s="12"/>
    </row>
    <row r="100651" spans="4:5" x14ac:dyDescent="0.25">
      <c r="D100651" s="12"/>
      <c r="E100651" s="12"/>
    </row>
    <row r="100652" spans="4:5" x14ac:dyDescent="0.25">
      <c r="D100652" s="12"/>
      <c r="E100652" s="12"/>
    </row>
    <row r="100653" spans="4:5" x14ac:dyDescent="0.25">
      <c r="D100653" s="12"/>
      <c r="E100653" s="12"/>
    </row>
    <row r="100654" spans="4:5" x14ac:dyDescent="0.25">
      <c r="D100654" s="12"/>
      <c r="E100654" s="12"/>
    </row>
    <row r="100655" spans="4:5" x14ac:dyDescent="0.25">
      <c r="D100655" s="12"/>
      <c r="E100655" s="12"/>
    </row>
    <row r="100656" spans="4:5" x14ac:dyDescent="0.25">
      <c r="D100656" s="12"/>
      <c r="E100656" s="12"/>
    </row>
    <row r="100657" spans="4:5" x14ac:dyDescent="0.25">
      <c r="D100657" s="12"/>
      <c r="E100657" s="12"/>
    </row>
    <row r="100658" spans="4:5" x14ac:dyDescent="0.25">
      <c r="D100658" s="12"/>
      <c r="E100658" s="12"/>
    </row>
    <row r="100659" spans="4:5" x14ac:dyDescent="0.25">
      <c r="D100659" s="12"/>
      <c r="E100659" s="12"/>
    </row>
    <row r="100660" spans="4:5" x14ac:dyDescent="0.25">
      <c r="D100660" s="12"/>
      <c r="E100660" s="12"/>
    </row>
    <row r="100661" spans="4:5" x14ac:dyDescent="0.25">
      <c r="D100661" s="12"/>
      <c r="E100661" s="12"/>
    </row>
    <row r="100662" spans="4:5" x14ac:dyDescent="0.25">
      <c r="D100662" s="12"/>
      <c r="E100662" s="12"/>
    </row>
    <row r="100663" spans="4:5" x14ac:dyDescent="0.25">
      <c r="D100663" s="12"/>
      <c r="E100663" s="12"/>
    </row>
    <row r="100664" spans="4:5" x14ac:dyDescent="0.25">
      <c r="D100664" s="12"/>
      <c r="E100664" s="12"/>
    </row>
    <row r="100665" spans="4:5" x14ac:dyDescent="0.25">
      <c r="D100665" s="12"/>
      <c r="E100665" s="12"/>
    </row>
    <row r="100666" spans="4:5" x14ac:dyDescent="0.25">
      <c r="D100666" s="12"/>
      <c r="E100666" s="12"/>
    </row>
    <row r="100667" spans="4:5" x14ac:dyDescent="0.25">
      <c r="D100667" s="12"/>
      <c r="E100667" s="12"/>
    </row>
    <row r="100668" spans="4:5" x14ac:dyDescent="0.25">
      <c r="D100668" s="12"/>
      <c r="E100668" s="12"/>
    </row>
    <row r="100669" spans="4:5" x14ac:dyDescent="0.25">
      <c r="D100669" s="12"/>
      <c r="E100669" s="12"/>
    </row>
    <row r="100670" spans="4:5" x14ac:dyDescent="0.25">
      <c r="D100670" s="12"/>
      <c r="E100670" s="12"/>
    </row>
    <row r="100671" spans="4:5" x14ac:dyDescent="0.25">
      <c r="D100671" s="12"/>
      <c r="E100671" s="12"/>
    </row>
    <row r="100672" spans="4:5" x14ac:dyDescent="0.25">
      <c r="D100672" s="12"/>
      <c r="E100672" s="12"/>
    </row>
    <row r="100673" spans="4:5" x14ac:dyDescent="0.25">
      <c r="D100673" s="12"/>
      <c r="E100673" s="12"/>
    </row>
    <row r="100674" spans="4:5" x14ac:dyDescent="0.25">
      <c r="D100674" s="12"/>
      <c r="E100674" s="12"/>
    </row>
    <row r="100675" spans="4:5" x14ac:dyDescent="0.25">
      <c r="D100675" s="12"/>
      <c r="E100675" s="12"/>
    </row>
    <row r="100676" spans="4:5" x14ac:dyDescent="0.25">
      <c r="D100676" s="12"/>
      <c r="E100676" s="12"/>
    </row>
    <row r="100677" spans="4:5" x14ac:dyDescent="0.25">
      <c r="D100677" s="12"/>
      <c r="E100677" s="12"/>
    </row>
    <row r="100678" spans="4:5" x14ac:dyDescent="0.25">
      <c r="D100678" s="12"/>
      <c r="E100678" s="12"/>
    </row>
    <row r="100679" spans="4:5" x14ac:dyDescent="0.25">
      <c r="D100679" s="12"/>
      <c r="E100679" s="12"/>
    </row>
    <row r="100680" spans="4:5" x14ac:dyDescent="0.25">
      <c r="D100680" s="12"/>
      <c r="E100680" s="12"/>
    </row>
    <row r="100681" spans="4:5" x14ac:dyDescent="0.25">
      <c r="D100681" s="12"/>
      <c r="E100681" s="12"/>
    </row>
    <row r="100682" spans="4:5" x14ac:dyDescent="0.25">
      <c r="D100682" s="12"/>
      <c r="E100682" s="12"/>
    </row>
    <row r="100683" spans="4:5" x14ac:dyDescent="0.25">
      <c r="D100683" s="12"/>
      <c r="E100683" s="12"/>
    </row>
    <row r="100684" spans="4:5" x14ac:dyDescent="0.25">
      <c r="D100684" s="12"/>
      <c r="E100684" s="12"/>
    </row>
    <row r="100685" spans="4:5" x14ac:dyDescent="0.25">
      <c r="D100685" s="12"/>
      <c r="E100685" s="12"/>
    </row>
    <row r="100686" spans="4:5" x14ac:dyDescent="0.25">
      <c r="D100686" s="12"/>
      <c r="E100686" s="12"/>
    </row>
    <row r="100687" spans="4:5" x14ac:dyDescent="0.25">
      <c r="D100687" s="12"/>
      <c r="E100687" s="12"/>
    </row>
    <row r="100688" spans="4:5" x14ac:dyDescent="0.25">
      <c r="D100688" s="12"/>
      <c r="E100688" s="12"/>
    </row>
    <row r="100689" spans="4:5" x14ac:dyDescent="0.25">
      <c r="D100689" s="12"/>
      <c r="E100689" s="12"/>
    </row>
    <row r="100690" spans="4:5" x14ac:dyDescent="0.25">
      <c r="D100690" s="12"/>
      <c r="E100690" s="12"/>
    </row>
    <row r="100691" spans="4:5" x14ac:dyDescent="0.25">
      <c r="D100691" s="12"/>
      <c r="E100691" s="12"/>
    </row>
    <row r="100692" spans="4:5" x14ac:dyDescent="0.25">
      <c r="D100692" s="12"/>
      <c r="E100692" s="12"/>
    </row>
    <row r="100693" spans="4:5" x14ac:dyDescent="0.25">
      <c r="D100693" s="12"/>
      <c r="E100693" s="12"/>
    </row>
    <row r="100694" spans="4:5" x14ac:dyDescent="0.25">
      <c r="D100694" s="12"/>
      <c r="E100694" s="12"/>
    </row>
    <row r="100695" spans="4:5" x14ac:dyDescent="0.25">
      <c r="D100695" s="12"/>
      <c r="E100695" s="12"/>
    </row>
    <row r="100696" spans="4:5" x14ac:dyDescent="0.25">
      <c r="D100696" s="12"/>
      <c r="E100696" s="12"/>
    </row>
    <row r="100697" spans="4:5" x14ac:dyDescent="0.25">
      <c r="D100697" s="12"/>
      <c r="E100697" s="12"/>
    </row>
    <row r="100698" spans="4:5" x14ac:dyDescent="0.25">
      <c r="D100698" s="12"/>
      <c r="E100698" s="12"/>
    </row>
    <row r="100699" spans="4:5" x14ac:dyDescent="0.25">
      <c r="D100699" s="12"/>
      <c r="E100699" s="12"/>
    </row>
    <row r="100700" spans="4:5" x14ac:dyDescent="0.25">
      <c r="D100700" s="12"/>
      <c r="E100700" s="12"/>
    </row>
    <row r="100701" spans="4:5" x14ac:dyDescent="0.25">
      <c r="D100701" s="12"/>
      <c r="E100701" s="12"/>
    </row>
    <row r="100702" spans="4:5" x14ac:dyDescent="0.25">
      <c r="D100702" s="12"/>
      <c r="E100702" s="12"/>
    </row>
    <row r="100703" spans="4:5" x14ac:dyDescent="0.25">
      <c r="D100703" s="12"/>
      <c r="E100703" s="12"/>
    </row>
    <row r="100704" spans="4:5" x14ac:dyDescent="0.25">
      <c r="D100704" s="12"/>
      <c r="E100704" s="12"/>
    </row>
    <row r="100705" spans="4:5" x14ac:dyDescent="0.25">
      <c r="D100705" s="12"/>
      <c r="E100705" s="12"/>
    </row>
    <row r="100706" spans="4:5" x14ac:dyDescent="0.25">
      <c r="D100706" s="12"/>
      <c r="E100706" s="12"/>
    </row>
    <row r="100707" spans="4:5" x14ac:dyDescent="0.25">
      <c r="D100707" s="12"/>
      <c r="E100707" s="12"/>
    </row>
    <row r="100708" spans="4:5" x14ac:dyDescent="0.25">
      <c r="D100708" s="12"/>
      <c r="E100708" s="12"/>
    </row>
    <row r="100709" spans="4:5" x14ac:dyDescent="0.25">
      <c r="D100709" s="12"/>
      <c r="E100709" s="12"/>
    </row>
    <row r="100710" spans="4:5" x14ac:dyDescent="0.25">
      <c r="D100710" s="12"/>
      <c r="E100710" s="12"/>
    </row>
    <row r="100711" spans="4:5" x14ac:dyDescent="0.25">
      <c r="D100711" s="12"/>
      <c r="E100711" s="12"/>
    </row>
    <row r="100712" spans="4:5" x14ac:dyDescent="0.25">
      <c r="D100712" s="12"/>
      <c r="E100712" s="12"/>
    </row>
    <row r="100713" spans="4:5" x14ac:dyDescent="0.25">
      <c r="D100713" s="12"/>
      <c r="E100713" s="12"/>
    </row>
    <row r="100714" spans="4:5" x14ac:dyDescent="0.25">
      <c r="D100714" s="12"/>
      <c r="E100714" s="12"/>
    </row>
    <row r="100715" spans="4:5" x14ac:dyDescent="0.25">
      <c r="D100715" s="12"/>
      <c r="E100715" s="12"/>
    </row>
    <row r="100716" spans="4:5" x14ac:dyDescent="0.25">
      <c r="D100716" s="12"/>
      <c r="E100716" s="12"/>
    </row>
    <row r="100717" spans="4:5" x14ac:dyDescent="0.25">
      <c r="D100717" s="12"/>
      <c r="E100717" s="12"/>
    </row>
    <row r="100718" spans="4:5" x14ac:dyDescent="0.25">
      <c r="D100718" s="12"/>
      <c r="E100718" s="12"/>
    </row>
    <row r="100719" spans="4:5" x14ac:dyDescent="0.25">
      <c r="D100719" s="12"/>
      <c r="E100719" s="12"/>
    </row>
    <row r="100720" spans="4:5" x14ac:dyDescent="0.25">
      <c r="D100720" s="12"/>
      <c r="E100720" s="12"/>
    </row>
    <row r="100721" spans="4:5" x14ac:dyDescent="0.25">
      <c r="D100721" s="12"/>
      <c r="E100721" s="12"/>
    </row>
    <row r="100722" spans="4:5" x14ac:dyDescent="0.25">
      <c r="D100722" s="12"/>
      <c r="E100722" s="12"/>
    </row>
    <row r="100723" spans="4:5" x14ac:dyDescent="0.25">
      <c r="D100723" s="12"/>
      <c r="E100723" s="12"/>
    </row>
    <row r="100724" spans="4:5" x14ac:dyDescent="0.25">
      <c r="D100724" s="12"/>
      <c r="E100724" s="12"/>
    </row>
    <row r="100725" spans="4:5" x14ac:dyDescent="0.25">
      <c r="D100725" s="12"/>
      <c r="E100725" s="12"/>
    </row>
    <row r="100726" spans="4:5" x14ac:dyDescent="0.25">
      <c r="D100726" s="12"/>
      <c r="E100726" s="12"/>
    </row>
    <row r="100727" spans="4:5" x14ac:dyDescent="0.25">
      <c r="D100727" s="12"/>
      <c r="E100727" s="12"/>
    </row>
    <row r="100728" spans="4:5" x14ac:dyDescent="0.25">
      <c r="D100728" s="12"/>
      <c r="E100728" s="12"/>
    </row>
    <row r="100729" spans="4:5" x14ac:dyDescent="0.25">
      <c r="D100729" s="12"/>
      <c r="E100729" s="12"/>
    </row>
    <row r="100730" spans="4:5" x14ac:dyDescent="0.25">
      <c r="D100730" s="12"/>
      <c r="E100730" s="12"/>
    </row>
    <row r="100731" spans="4:5" x14ac:dyDescent="0.25">
      <c r="D100731" s="12"/>
      <c r="E100731" s="12"/>
    </row>
    <row r="100732" spans="4:5" x14ac:dyDescent="0.25">
      <c r="D100732" s="12"/>
      <c r="E100732" s="12"/>
    </row>
    <row r="100733" spans="4:5" x14ac:dyDescent="0.25">
      <c r="D100733" s="12"/>
      <c r="E100733" s="12"/>
    </row>
    <row r="100734" spans="4:5" x14ac:dyDescent="0.25">
      <c r="D100734" s="12"/>
      <c r="E100734" s="12"/>
    </row>
    <row r="100735" spans="4:5" x14ac:dyDescent="0.25">
      <c r="D100735" s="12"/>
      <c r="E100735" s="12"/>
    </row>
    <row r="100736" spans="4:5" x14ac:dyDescent="0.25">
      <c r="D100736" s="12"/>
      <c r="E100736" s="12"/>
    </row>
    <row r="100737" spans="4:5" x14ac:dyDescent="0.25">
      <c r="D100737" s="12"/>
      <c r="E100737" s="12"/>
    </row>
    <row r="100738" spans="4:5" x14ac:dyDescent="0.25">
      <c r="D100738" s="12"/>
      <c r="E100738" s="12"/>
    </row>
    <row r="100739" spans="4:5" x14ac:dyDescent="0.25">
      <c r="D100739" s="12"/>
      <c r="E100739" s="12"/>
    </row>
    <row r="100740" spans="4:5" x14ac:dyDescent="0.25">
      <c r="D100740" s="12"/>
      <c r="E100740" s="12"/>
    </row>
    <row r="100741" spans="4:5" x14ac:dyDescent="0.25">
      <c r="D100741" s="12"/>
      <c r="E100741" s="12"/>
    </row>
    <row r="100742" spans="4:5" x14ac:dyDescent="0.25">
      <c r="D100742" s="12"/>
      <c r="E100742" s="12"/>
    </row>
    <row r="100743" spans="4:5" x14ac:dyDescent="0.25">
      <c r="D100743" s="12"/>
      <c r="E100743" s="12"/>
    </row>
    <row r="100744" spans="4:5" x14ac:dyDescent="0.25">
      <c r="D100744" s="12"/>
      <c r="E100744" s="12"/>
    </row>
    <row r="100745" spans="4:5" x14ac:dyDescent="0.25">
      <c r="D100745" s="12"/>
      <c r="E100745" s="12"/>
    </row>
    <row r="100746" spans="4:5" x14ac:dyDescent="0.25">
      <c r="D100746" s="12"/>
      <c r="E100746" s="12"/>
    </row>
    <row r="100747" spans="4:5" x14ac:dyDescent="0.25">
      <c r="D100747" s="12"/>
      <c r="E100747" s="12"/>
    </row>
    <row r="100748" spans="4:5" x14ac:dyDescent="0.25">
      <c r="D100748" s="12"/>
      <c r="E100748" s="12"/>
    </row>
    <row r="100749" spans="4:5" x14ac:dyDescent="0.25">
      <c r="D100749" s="12"/>
      <c r="E100749" s="12"/>
    </row>
    <row r="100750" spans="4:5" x14ac:dyDescent="0.25">
      <c r="D100750" s="12"/>
      <c r="E100750" s="12"/>
    </row>
    <row r="100751" spans="4:5" x14ac:dyDescent="0.25">
      <c r="D100751" s="12"/>
      <c r="E100751" s="12"/>
    </row>
    <row r="100752" spans="4:5" x14ac:dyDescent="0.25">
      <c r="D100752" s="12"/>
      <c r="E100752" s="12"/>
    </row>
    <row r="100753" spans="4:5" x14ac:dyDescent="0.25">
      <c r="D100753" s="12"/>
      <c r="E100753" s="12"/>
    </row>
    <row r="100754" spans="4:5" x14ac:dyDescent="0.25">
      <c r="D100754" s="12"/>
      <c r="E100754" s="12"/>
    </row>
    <row r="100755" spans="4:5" x14ac:dyDescent="0.25">
      <c r="D100755" s="12"/>
      <c r="E100755" s="12"/>
    </row>
    <row r="100756" spans="4:5" x14ac:dyDescent="0.25">
      <c r="D100756" s="12"/>
      <c r="E100756" s="12"/>
    </row>
    <row r="100757" spans="4:5" x14ac:dyDescent="0.25">
      <c r="D100757" s="12"/>
      <c r="E100757" s="12"/>
    </row>
    <row r="100758" spans="4:5" x14ac:dyDescent="0.25">
      <c r="D100758" s="12"/>
      <c r="E100758" s="12"/>
    </row>
    <row r="100759" spans="4:5" x14ac:dyDescent="0.25">
      <c r="D100759" s="12"/>
      <c r="E100759" s="12"/>
    </row>
    <row r="100760" spans="4:5" x14ac:dyDescent="0.25">
      <c r="D100760" s="12"/>
      <c r="E100760" s="12"/>
    </row>
    <row r="100761" spans="4:5" x14ac:dyDescent="0.25">
      <c r="D100761" s="12"/>
      <c r="E100761" s="12"/>
    </row>
    <row r="100762" spans="4:5" x14ac:dyDescent="0.25">
      <c r="D100762" s="12"/>
      <c r="E100762" s="12"/>
    </row>
    <row r="100763" spans="4:5" x14ac:dyDescent="0.25">
      <c r="D100763" s="12"/>
      <c r="E100763" s="12"/>
    </row>
    <row r="100764" spans="4:5" x14ac:dyDescent="0.25">
      <c r="D100764" s="12"/>
      <c r="E100764" s="12"/>
    </row>
    <row r="100765" spans="4:5" x14ac:dyDescent="0.25">
      <c r="D100765" s="12"/>
      <c r="E100765" s="12"/>
    </row>
    <row r="100766" spans="4:5" x14ac:dyDescent="0.25">
      <c r="D100766" s="12"/>
      <c r="E100766" s="12"/>
    </row>
    <row r="100767" spans="4:5" x14ac:dyDescent="0.25">
      <c r="D100767" s="12"/>
      <c r="E100767" s="12"/>
    </row>
    <row r="100768" spans="4:5" x14ac:dyDescent="0.25">
      <c r="D100768" s="12"/>
      <c r="E100768" s="12"/>
    </row>
    <row r="100769" spans="4:5" x14ac:dyDescent="0.25">
      <c r="D100769" s="12"/>
      <c r="E100769" s="12"/>
    </row>
    <row r="100770" spans="4:5" x14ac:dyDescent="0.25">
      <c r="D100770" s="12"/>
      <c r="E100770" s="12"/>
    </row>
    <row r="100771" spans="4:5" x14ac:dyDescent="0.25">
      <c r="D100771" s="12"/>
      <c r="E100771" s="12"/>
    </row>
    <row r="100772" spans="4:5" x14ac:dyDescent="0.25">
      <c r="D100772" s="12"/>
      <c r="E100772" s="12"/>
    </row>
    <row r="100773" spans="4:5" x14ac:dyDescent="0.25">
      <c r="D100773" s="12"/>
      <c r="E100773" s="12"/>
    </row>
    <row r="100774" spans="4:5" x14ac:dyDescent="0.25">
      <c r="D100774" s="12"/>
      <c r="E100774" s="12"/>
    </row>
    <row r="100775" spans="4:5" x14ac:dyDescent="0.25">
      <c r="D100775" s="12"/>
      <c r="E100775" s="12"/>
    </row>
    <row r="100776" spans="4:5" x14ac:dyDescent="0.25">
      <c r="D100776" s="12"/>
      <c r="E100776" s="12"/>
    </row>
    <row r="100777" spans="4:5" x14ac:dyDescent="0.25">
      <c r="D100777" s="12"/>
      <c r="E100777" s="12"/>
    </row>
    <row r="100778" spans="4:5" x14ac:dyDescent="0.25">
      <c r="D100778" s="12"/>
      <c r="E100778" s="12"/>
    </row>
    <row r="100779" spans="4:5" x14ac:dyDescent="0.25">
      <c r="D100779" s="12"/>
      <c r="E100779" s="12"/>
    </row>
    <row r="100780" spans="4:5" x14ac:dyDescent="0.25">
      <c r="D100780" s="12"/>
      <c r="E100780" s="12"/>
    </row>
    <row r="100781" spans="4:5" x14ac:dyDescent="0.25">
      <c r="D100781" s="12"/>
      <c r="E100781" s="12"/>
    </row>
    <row r="100782" spans="4:5" x14ac:dyDescent="0.25">
      <c r="D100782" s="12"/>
      <c r="E100782" s="12"/>
    </row>
    <row r="100783" spans="4:5" x14ac:dyDescent="0.25">
      <c r="D100783" s="12"/>
      <c r="E100783" s="12"/>
    </row>
    <row r="100784" spans="4:5" x14ac:dyDescent="0.25">
      <c r="D100784" s="12"/>
      <c r="E100784" s="12"/>
    </row>
    <row r="100785" spans="4:5" x14ac:dyDescent="0.25">
      <c r="D100785" s="12"/>
      <c r="E100785" s="12"/>
    </row>
    <row r="100786" spans="4:5" x14ac:dyDescent="0.25">
      <c r="D100786" s="12"/>
      <c r="E100786" s="12"/>
    </row>
    <row r="100787" spans="4:5" x14ac:dyDescent="0.25">
      <c r="D100787" s="12"/>
      <c r="E100787" s="12"/>
    </row>
    <row r="100788" spans="4:5" x14ac:dyDescent="0.25">
      <c r="D100788" s="12"/>
      <c r="E100788" s="12"/>
    </row>
    <row r="100789" spans="4:5" x14ac:dyDescent="0.25">
      <c r="D100789" s="12"/>
      <c r="E100789" s="12"/>
    </row>
    <row r="100790" spans="4:5" x14ac:dyDescent="0.25">
      <c r="D100790" s="12"/>
      <c r="E100790" s="12"/>
    </row>
    <row r="100791" spans="4:5" x14ac:dyDescent="0.25">
      <c r="D100791" s="12"/>
      <c r="E100791" s="12"/>
    </row>
    <row r="100792" spans="4:5" x14ac:dyDescent="0.25">
      <c r="D100792" s="12"/>
      <c r="E100792" s="12"/>
    </row>
    <row r="100793" spans="4:5" x14ac:dyDescent="0.25">
      <c r="D100793" s="12"/>
      <c r="E100793" s="12"/>
    </row>
    <row r="100794" spans="4:5" x14ac:dyDescent="0.25">
      <c r="D100794" s="12"/>
      <c r="E100794" s="12"/>
    </row>
    <row r="100795" spans="4:5" x14ac:dyDescent="0.25">
      <c r="D100795" s="12"/>
      <c r="E100795" s="12"/>
    </row>
    <row r="100796" spans="4:5" x14ac:dyDescent="0.25">
      <c r="D100796" s="12"/>
      <c r="E100796" s="12"/>
    </row>
    <row r="100797" spans="4:5" x14ac:dyDescent="0.25">
      <c r="D100797" s="12"/>
      <c r="E100797" s="12"/>
    </row>
    <row r="100798" spans="4:5" x14ac:dyDescent="0.25">
      <c r="D100798" s="12"/>
      <c r="E100798" s="12"/>
    </row>
    <row r="100799" spans="4:5" x14ac:dyDescent="0.25">
      <c r="D100799" s="12"/>
      <c r="E100799" s="12"/>
    </row>
    <row r="100800" spans="4:5" x14ac:dyDescent="0.25">
      <c r="D100800" s="12"/>
      <c r="E100800" s="12"/>
    </row>
    <row r="100801" spans="4:5" x14ac:dyDescent="0.25">
      <c r="D100801" s="12"/>
      <c r="E100801" s="12"/>
    </row>
    <row r="100802" spans="4:5" x14ac:dyDescent="0.25">
      <c r="D100802" s="12"/>
      <c r="E100802" s="12"/>
    </row>
    <row r="100803" spans="4:5" x14ac:dyDescent="0.25">
      <c r="D100803" s="12"/>
      <c r="E100803" s="12"/>
    </row>
    <row r="100804" spans="4:5" x14ac:dyDescent="0.25">
      <c r="D100804" s="12"/>
      <c r="E100804" s="12"/>
    </row>
    <row r="100805" spans="4:5" x14ac:dyDescent="0.25">
      <c r="D100805" s="12"/>
      <c r="E100805" s="12"/>
    </row>
    <row r="100806" spans="4:5" x14ac:dyDescent="0.25">
      <c r="D100806" s="12"/>
      <c r="E100806" s="12"/>
    </row>
    <row r="100807" spans="4:5" x14ac:dyDescent="0.25">
      <c r="D100807" s="12"/>
      <c r="E100807" s="12"/>
    </row>
    <row r="100808" spans="4:5" x14ac:dyDescent="0.25">
      <c r="D100808" s="12"/>
      <c r="E100808" s="12"/>
    </row>
    <row r="100809" spans="4:5" x14ac:dyDescent="0.25">
      <c r="D100809" s="12"/>
      <c r="E100809" s="12"/>
    </row>
    <row r="100810" spans="4:5" x14ac:dyDescent="0.25">
      <c r="D100810" s="12"/>
      <c r="E100810" s="12"/>
    </row>
    <row r="100811" spans="4:5" x14ac:dyDescent="0.25">
      <c r="D100811" s="12"/>
      <c r="E100811" s="12"/>
    </row>
    <row r="100812" spans="4:5" x14ac:dyDescent="0.25">
      <c r="D100812" s="12"/>
      <c r="E100812" s="12"/>
    </row>
    <row r="100813" spans="4:5" x14ac:dyDescent="0.25">
      <c r="D100813" s="12"/>
      <c r="E100813" s="12"/>
    </row>
    <row r="100814" spans="4:5" x14ac:dyDescent="0.25">
      <c r="D100814" s="12"/>
      <c r="E100814" s="12"/>
    </row>
    <row r="100815" spans="4:5" x14ac:dyDescent="0.25">
      <c r="D100815" s="12"/>
      <c r="E100815" s="12"/>
    </row>
    <row r="100816" spans="4:5" x14ac:dyDescent="0.25">
      <c r="D100816" s="12"/>
      <c r="E100816" s="12"/>
    </row>
    <row r="100817" spans="4:5" x14ac:dyDescent="0.25">
      <c r="D100817" s="12"/>
      <c r="E100817" s="12"/>
    </row>
    <row r="100818" spans="4:5" x14ac:dyDescent="0.25">
      <c r="D100818" s="12"/>
      <c r="E100818" s="12"/>
    </row>
    <row r="100819" spans="4:5" x14ac:dyDescent="0.25">
      <c r="D100819" s="12"/>
      <c r="E100819" s="12"/>
    </row>
    <row r="100820" spans="4:5" x14ac:dyDescent="0.25">
      <c r="D100820" s="12"/>
      <c r="E100820" s="12"/>
    </row>
    <row r="100821" spans="4:5" x14ac:dyDescent="0.25">
      <c r="D100821" s="12"/>
      <c r="E100821" s="12"/>
    </row>
    <row r="100822" spans="4:5" x14ac:dyDescent="0.25">
      <c r="D100822" s="12"/>
      <c r="E100822" s="12"/>
    </row>
    <row r="100823" spans="4:5" x14ac:dyDescent="0.25">
      <c r="D100823" s="12"/>
      <c r="E100823" s="12"/>
    </row>
    <row r="100824" spans="4:5" x14ac:dyDescent="0.25">
      <c r="D100824" s="12"/>
      <c r="E100824" s="12"/>
    </row>
    <row r="100825" spans="4:5" x14ac:dyDescent="0.25">
      <c r="D100825" s="12"/>
      <c r="E100825" s="12"/>
    </row>
    <row r="100826" spans="4:5" x14ac:dyDescent="0.25">
      <c r="D100826" s="12"/>
      <c r="E100826" s="12"/>
    </row>
    <row r="100827" spans="4:5" x14ac:dyDescent="0.25">
      <c r="D100827" s="12"/>
      <c r="E100827" s="12"/>
    </row>
    <row r="100828" spans="4:5" x14ac:dyDescent="0.25">
      <c r="D100828" s="12"/>
      <c r="E100828" s="12"/>
    </row>
    <row r="100829" spans="4:5" x14ac:dyDescent="0.25">
      <c r="D100829" s="12"/>
      <c r="E100829" s="12"/>
    </row>
    <row r="100830" spans="4:5" x14ac:dyDescent="0.25">
      <c r="D100830" s="12"/>
      <c r="E100830" s="12"/>
    </row>
    <row r="100831" spans="4:5" x14ac:dyDescent="0.25">
      <c r="D100831" s="12"/>
      <c r="E100831" s="12"/>
    </row>
    <row r="100832" spans="4:5" x14ac:dyDescent="0.25">
      <c r="D100832" s="12"/>
      <c r="E100832" s="12"/>
    </row>
    <row r="100833" spans="4:5" x14ac:dyDescent="0.25">
      <c r="D100833" s="12"/>
      <c r="E100833" s="12"/>
    </row>
    <row r="100834" spans="4:5" x14ac:dyDescent="0.25">
      <c r="D100834" s="12"/>
      <c r="E100834" s="12"/>
    </row>
    <row r="100835" spans="4:5" x14ac:dyDescent="0.25">
      <c r="D100835" s="12"/>
      <c r="E100835" s="12"/>
    </row>
    <row r="100836" spans="4:5" x14ac:dyDescent="0.25">
      <c r="D100836" s="12"/>
      <c r="E100836" s="12"/>
    </row>
    <row r="100837" spans="4:5" x14ac:dyDescent="0.25">
      <c r="D100837" s="12"/>
      <c r="E100837" s="12"/>
    </row>
    <row r="100838" spans="4:5" x14ac:dyDescent="0.25">
      <c r="D100838" s="12"/>
      <c r="E100838" s="12"/>
    </row>
    <row r="100839" spans="4:5" x14ac:dyDescent="0.25">
      <c r="D100839" s="12"/>
      <c r="E100839" s="12"/>
    </row>
    <row r="100840" spans="4:5" x14ac:dyDescent="0.25">
      <c r="D100840" s="12"/>
      <c r="E100840" s="12"/>
    </row>
    <row r="100841" spans="4:5" x14ac:dyDescent="0.25">
      <c r="D100841" s="12"/>
      <c r="E100841" s="12"/>
    </row>
    <row r="100842" spans="4:5" x14ac:dyDescent="0.25">
      <c r="D100842" s="12"/>
      <c r="E100842" s="12"/>
    </row>
    <row r="100843" spans="4:5" x14ac:dyDescent="0.25">
      <c r="D100843" s="12"/>
      <c r="E100843" s="12"/>
    </row>
    <row r="100844" spans="4:5" x14ac:dyDescent="0.25">
      <c r="D100844" s="12"/>
      <c r="E100844" s="12"/>
    </row>
    <row r="100845" spans="4:5" x14ac:dyDescent="0.25">
      <c r="D100845" s="12"/>
      <c r="E100845" s="12"/>
    </row>
    <row r="100846" spans="4:5" x14ac:dyDescent="0.25">
      <c r="D100846" s="12"/>
      <c r="E100846" s="12"/>
    </row>
    <row r="100847" spans="4:5" x14ac:dyDescent="0.25">
      <c r="D100847" s="12"/>
      <c r="E100847" s="12"/>
    </row>
    <row r="100848" spans="4:5" x14ac:dyDescent="0.25">
      <c r="D100848" s="12"/>
      <c r="E100848" s="12"/>
    </row>
    <row r="100849" spans="4:5" x14ac:dyDescent="0.25">
      <c r="D100849" s="12"/>
      <c r="E100849" s="12"/>
    </row>
    <row r="100850" spans="4:5" x14ac:dyDescent="0.25">
      <c r="D100850" s="12"/>
      <c r="E100850" s="12"/>
    </row>
    <row r="100851" spans="4:5" x14ac:dyDescent="0.25">
      <c r="D100851" s="12"/>
      <c r="E100851" s="12"/>
    </row>
    <row r="100852" spans="4:5" x14ac:dyDescent="0.25">
      <c r="D100852" s="12"/>
      <c r="E100852" s="12"/>
    </row>
    <row r="100853" spans="4:5" x14ac:dyDescent="0.25">
      <c r="D100853" s="12"/>
      <c r="E100853" s="12"/>
    </row>
    <row r="100854" spans="4:5" x14ac:dyDescent="0.25">
      <c r="D100854" s="12"/>
      <c r="E100854" s="12"/>
    </row>
    <row r="100855" spans="4:5" x14ac:dyDescent="0.25">
      <c r="D100855" s="12"/>
      <c r="E100855" s="12"/>
    </row>
    <row r="100856" spans="4:5" x14ac:dyDescent="0.25">
      <c r="D100856" s="12"/>
      <c r="E100856" s="12"/>
    </row>
    <row r="100857" spans="4:5" x14ac:dyDescent="0.25">
      <c r="D100857" s="12"/>
      <c r="E100857" s="12"/>
    </row>
    <row r="100858" spans="4:5" x14ac:dyDescent="0.25">
      <c r="D100858" s="12"/>
      <c r="E100858" s="12"/>
    </row>
    <row r="100859" spans="4:5" x14ac:dyDescent="0.25">
      <c r="D100859" s="12"/>
      <c r="E100859" s="12"/>
    </row>
    <row r="100860" spans="4:5" x14ac:dyDescent="0.25">
      <c r="D100860" s="12"/>
      <c r="E100860" s="12"/>
    </row>
    <row r="100861" spans="4:5" x14ac:dyDescent="0.25">
      <c r="D100861" s="12"/>
      <c r="E100861" s="12"/>
    </row>
    <row r="100862" spans="4:5" x14ac:dyDescent="0.25">
      <c r="D100862" s="12"/>
      <c r="E100862" s="12"/>
    </row>
    <row r="100863" spans="4:5" x14ac:dyDescent="0.25">
      <c r="D100863" s="12"/>
      <c r="E100863" s="12"/>
    </row>
    <row r="100864" spans="4:5" x14ac:dyDescent="0.25">
      <c r="D100864" s="12"/>
      <c r="E100864" s="12"/>
    </row>
    <row r="100865" spans="4:5" x14ac:dyDescent="0.25">
      <c r="D100865" s="12"/>
      <c r="E100865" s="12"/>
    </row>
    <row r="100866" spans="4:5" x14ac:dyDescent="0.25">
      <c r="D100866" s="12"/>
      <c r="E100866" s="12"/>
    </row>
    <row r="100867" spans="4:5" x14ac:dyDescent="0.25">
      <c r="D100867" s="12"/>
      <c r="E100867" s="12"/>
    </row>
    <row r="100868" spans="4:5" x14ac:dyDescent="0.25">
      <c r="D100868" s="12"/>
      <c r="E100868" s="12"/>
    </row>
    <row r="100869" spans="4:5" x14ac:dyDescent="0.25">
      <c r="D100869" s="12"/>
      <c r="E100869" s="12"/>
    </row>
    <row r="100870" spans="4:5" x14ac:dyDescent="0.25">
      <c r="D100870" s="12"/>
      <c r="E100870" s="12"/>
    </row>
    <row r="100871" spans="4:5" x14ac:dyDescent="0.25">
      <c r="D100871" s="12"/>
      <c r="E100871" s="12"/>
    </row>
    <row r="100872" spans="4:5" x14ac:dyDescent="0.25">
      <c r="D100872" s="12"/>
      <c r="E100872" s="12"/>
    </row>
    <row r="100873" spans="4:5" x14ac:dyDescent="0.25">
      <c r="D100873" s="12"/>
      <c r="E100873" s="12"/>
    </row>
    <row r="100874" spans="4:5" x14ac:dyDescent="0.25">
      <c r="D100874" s="12"/>
      <c r="E100874" s="12"/>
    </row>
    <row r="100875" spans="4:5" x14ac:dyDescent="0.25">
      <c r="D100875" s="12"/>
      <c r="E100875" s="12"/>
    </row>
    <row r="100876" spans="4:5" x14ac:dyDescent="0.25">
      <c r="D100876" s="12"/>
      <c r="E100876" s="12"/>
    </row>
    <row r="100877" spans="4:5" x14ac:dyDescent="0.25">
      <c r="D100877" s="12"/>
      <c r="E100877" s="12"/>
    </row>
    <row r="100878" spans="4:5" x14ac:dyDescent="0.25">
      <c r="D100878" s="12"/>
      <c r="E100878" s="12"/>
    </row>
    <row r="100879" spans="4:5" x14ac:dyDescent="0.25">
      <c r="D100879" s="12"/>
      <c r="E100879" s="12"/>
    </row>
    <row r="100880" spans="4:5" x14ac:dyDescent="0.25">
      <c r="D100880" s="12"/>
      <c r="E100880" s="12"/>
    </row>
    <row r="100881" spans="4:5" x14ac:dyDescent="0.25">
      <c r="D100881" s="12"/>
      <c r="E100881" s="12"/>
    </row>
    <row r="100882" spans="4:5" x14ac:dyDescent="0.25">
      <c r="D100882" s="12"/>
      <c r="E100882" s="12"/>
    </row>
    <row r="100883" spans="4:5" x14ac:dyDescent="0.25">
      <c r="D100883" s="12"/>
      <c r="E100883" s="12"/>
    </row>
    <row r="100884" spans="4:5" x14ac:dyDescent="0.25">
      <c r="D100884" s="12"/>
      <c r="E100884" s="12"/>
    </row>
    <row r="100885" spans="4:5" x14ac:dyDescent="0.25">
      <c r="D100885" s="12"/>
      <c r="E100885" s="12"/>
    </row>
    <row r="100886" spans="4:5" x14ac:dyDescent="0.25">
      <c r="D100886" s="12"/>
      <c r="E100886" s="12"/>
    </row>
    <row r="100887" spans="4:5" x14ac:dyDescent="0.25">
      <c r="D100887" s="12"/>
      <c r="E100887" s="12"/>
    </row>
    <row r="100888" spans="4:5" x14ac:dyDescent="0.25">
      <c r="D100888" s="12"/>
      <c r="E100888" s="12"/>
    </row>
    <row r="100889" spans="4:5" x14ac:dyDescent="0.25">
      <c r="D100889" s="12"/>
      <c r="E100889" s="12"/>
    </row>
    <row r="100890" spans="4:5" x14ac:dyDescent="0.25">
      <c r="D100890" s="12"/>
      <c r="E100890" s="12"/>
    </row>
    <row r="100891" spans="4:5" x14ac:dyDescent="0.25">
      <c r="D100891" s="12"/>
      <c r="E100891" s="12"/>
    </row>
    <row r="100892" spans="4:5" x14ac:dyDescent="0.25">
      <c r="D100892" s="12"/>
      <c r="E100892" s="12"/>
    </row>
    <row r="100893" spans="4:5" x14ac:dyDescent="0.25">
      <c r="D100893" s="12"/>
      <c r="E100893" s="12"/>
    </row>
    <row r="100894" spans="4:5" x14ac:dyDescent="0.25">
      <c r="D100894" s="12"/>
      <c r="E100894" s="12"/>
    </row>
    <row r="100895" spans="4:5" x14ac:dyDescent="0.25">
      <c r="D100895" s="12"/>
      <c r="E100895" s="12"/>
    </row>
    <row r="100896" spans="4:5" x14ac:dyDescent="0.25">
      <c r="D100896" s="12"/>
      <c r="E100896" s="12"/>
    </row>
    <row r="100897" spans="4:5" x14ac:dyDescent="0.25">
      <c r="D100897" s="12"/>
      <c r="E100897" s="12"/>
    </row>
    <row r="100898" spans="4:5" x14ac:dyDescent="0.25">
      <c r="D100898" s="12"/>
      <c r="E100898" s="12"/>
    </row>
    <row r="100899" spans="4:5" x14ac:dyDescent="0.25">
      <c r="D100899" s="12"/>
      <c r="E100899" s="12"/>
    </row>
    <row r="100900" spans="4:5" x14ac:dyDescent="0.25">
      <c r="D100900" s="12"/>
      <c r="E100900" s="12"/>
    </row>
    <row r="100901" spans="4:5" x14ac:dyDescent="0.25">
      <c r="D100901" s="12"/>
      <c r="E100901" s="12"/>
    </row>
    <row r="100902" spans="4:5" x14ac:dyDescent="0.25">
      <c r="D100902" s="12"/>
      <c r="E100902" s="12"/>
    </row>
    <row r="100903" spans="4:5" x14ac:dyDescent="0.25">
      <c r="D100903" s="12"/>
      <c r="E100903" s="12"/>
    </row>
    <row r="100904" spans="4:5" x14ac:dyDescent="0.25">
      <c r="D100904" s="12"/>
      <c r="E100904" s="12"/>
    </row>
    <row r="100905" spans="4:5" x14ac:dyDescent="0.25">
      <c r="D100905" s="12"/>
      <c r="E100905" s="12"/>
    </row>
    <row r="100906" spans="4:5" x14ac:dyDescent="0.25">
      <c r="D100906" s="12"/>
      <c r="E100906" s="12"/>
    </row>
    <row r="100907" spans="4:5" x14ac:dyDescent="0.25">
      <c r="D100907" s="12"/>
      <c r="E100907" s="12"/>
    </row>
    <row r="100908" spans="4:5" x14ac:dyDescent="0.25">
      <c r="D100908" s="12"/>
      <c r="E100908" s="12"/>
    </row>
    <row r="100909" spans="4:5" x14ac:dyDescent="0.25">
      <c r="D100909" s="12"/>
      <c r="E100909" s="12"/>
    </row>
    <row r="100910" spans="4:5" x14ac:dyDescent="0.25">
      <c r="D100910" s="12"/>
      <c r="E100910" s="12"/>
    </row>
    <row r="100911" spans="4:5" x14ac:dyDescent="0.25">
      <c r="D100911" s="12"/>
      <c r="E100911" s="12"/>
    </row>
    <row r="100912" spans="4:5" x14ac:dyDescent="0.25">
      <c r="D100912" s="12"/>
      <c r="E100912" s="12"/>
    </row>
    <row r="100913" spans="4:5" x14ac:dyDescent="0.25">
      <c r="D100913" s="12"/>
      <c r="E100913" s="12"/>
    </row>
    <row r="100914" spans="4:5" x14ac:dyDescent="0.25">
      <c r="D100914" s="12"/>
      <c r="E100914" s="12"/>
    </row>
    <row r="100915" spans="4:5" x14ac:dyDescent="0.25">
      <c r="D100915" s="12"/>
      <c r="E100915" s="12"/>
    </row>
    <row r="100916" spans="4:5" x14ac:dyDescent="0.25">
      <c r="D100916" s="12"/>
      <c r="E100916" s="12"/>
    </row>
    <row r="100917" spans="4:5" x14ac:dyDescent="0.25">
      <c r="D100917" s="12"/>
      <c r="E100917" s="12"/>
    </row>
    <row r="100918" spans="4:5" x14ac:dyDescent="0.25">
      <c r="D100918" s="12"/>
      <c r="E100918" s="12"/>
    </row>
    <row r="100919" spans="4:5" x14ac:dyDescent="0.25">
      <c r="D100919" s="12"/>
      <c r="E100919" s="12"/>
    </row>
    <row r="100920" spans="4:5" x14ac:dyDescent="0.25">
      <c r="D100920" s="12"/>
      <c r="E100920" s="12"/>
    </row>
    <row r="100921" spans="4:5" x14ac:dyDescent="0.25">
      <c r="D100921" s="12"/>
      <c r="E100921" s="12"/>
    </row>
    <row r="100922" spans="4:5" x14ac:dyDescent="0.25">
      <c r="D100922" s="12"/>
      <c r="E100922" s="12"/>
    </row>
    <row r="100923" spans="4:5" x14ac:dyDescent="0.25">
      <c r="D100923" s="12"/>
      <c r="E100923" s="12"/>
    </row>
    <row r="100924" spans="4:5" x14ac:dyDescent="0.25">
      <c r="D100924" s="12"/>
      <c r="E100924" s="12"/>
    </row>
    <row r="100925" spans="4:5" x14ac:dyDescent="0.25">
      <c r="D100925" s="12"/>
      <c r="E100925" s="12"/>
    </row>
    <row r="100926" spans="4:5" x14ac:dyDescent="0.25">
      <c r="D100926" s="12"/>
      <c r="E100926" s="12"/>
    </row>
    <row r="100927" spans="4:5" x14ac:dyDescent="0.25">
      <c r="D100927" s="12"/>
      <c r="E100927" s="12"/>
    </row>
    <row r="100928" spans="4:5" x14ac:dyDescent="0.25">
      <c r="D100928" s="12"/>
      <c r="E100928" s="12"/>
    </row>
    <row r="100929" spans="4:5" x14ac:dyDescent="0.25">
      <c r="D100929" s="12"/>
      <c r="E100929" s="12"/>
    </row>
    <row r="100930" spans="4:5" x14ac:dyDescent="0.25">
      <c r="D100930" s="12"/>
      <c r="E100930" s="12"/>
    </row>
    <row r="100931" spans="4:5" x14ac:dyDescent="0.25">
      <c r="D100931" s="12"/>
      <c r="E100931" s="12"/>
    </row>
    <row r="100932" spans="4:5" x14ac:dyDescent="0.25">
      <c r="D100932" s="12"/>
      <c r="E100932" s="12"/>
    </row>
    <row r="100933" spans="4:5" x14ac:dyDescent="0.25">
      <c r="D100933" s="12"/>
      <c r="E100933" s="12"/>
    </row>
    <row r="100934" spans="4:5" x14ac:dyDescent="0.25">
      <c r="D100934" s="12"/>
      <c r="E100934" s="12"/>
    </row>
    <row r="100935" spans="4:5" x14ac:dyDescent="0.25">
      <c r="D100935" s="12"/>
      <c r="E100935" s="12"/>
    </row>
    <row r="100936" spans="4:5" x14ac:dyDescent="0.25">
      <c r="D100936" s="12"/>
      <c r="E100936" s="12"/>
    </row>
    <row r="100937" spans="4:5" x14ac:dyDescent="0.25">
      <c r="D100937" s="12"/>
      <c r="E100937" s="12"/>
    </row>
    <row r="100938" spans="4:5" x14ac:dyDescent="0.25">
      <c r="D100938" s="12"/>
      <c r="E100938" s="12"/>
    </row>
    <row r="100939" spans="4:5" x14ac:dyDescent="0.25">
      <c r="D100939" s="12"/>
      <c r="E100939" s="12"/>
    </row>
    <row r="100940" spans="4:5" x14ac:dyDescent="0.25">
      <c r="D100940" s="12"/>
      <c r="E100940" s="12"/>
    </row>
    <row r="100941" spans="4:5" x14ac:dyDescent="0.25">
      <c r="D100941" s="12"/>
      <c r="E100941" s="12"/>
    </row>
    <row r="100942" spans="4:5" x14ac:dyDescent="0.25">
      <c r="D100942" s="12"/>
      <c r="E100942" s="12"/>
    </row>
    <row r="100943" spans="4:5" x14ac:dyDescent="0.25">
      <c r="D100943" s="12"/>
      <c r="E100943" s="12"/>
    </row>
    <row r="100944" spans="4:5" x14ac:dyDescent="0.25">
      <c r="D100944" s="12"/>
      <c r="E100944" s="12"/>
    </row>
    <row r="100945" spans="4:5" x14ac:dyDescent="0.25">
      <c r="D100945" s="12"/>
      <c r="E100945" s="12"/>
    </row>
    <row r="100946" spans="4:5" x14ac:dyDescent="0.25">
      <c r="D100946" s="12"/>
      <c r="E100946" s="12"/>
    </row>
    <row r="100947" spans="4:5" x14ac:dyDescent="0.25">
      <c r="D100947" s="12"/>
      <c r="E100947" s="12"/>
    </row>
    <row r="100948" spans="4:5" x14ac:dyDescent="0.25">
      <c r="D100948" s="12"/>
      <c r="E100948" s="12"/>
    </row>
    <row r="100949" spans="4:5" x14ac:dyDescent="0.25">
      <c r="D100949" s="12"/>
      <c r="E100949" s="12"/>
    </row>
    <row r="100950" spans="4:5" x14ac:dyDescent="0.25">
      <c r="D100950" s="12"/>
      <c r="E100950" s="12"/>
    </row>
    <row r="100951" spans="4:5" x14ac:dyDescent="0.25">
      <c r="D100951" s="12"/>
      <c r="E100951" s="12"/>
    </row>
    <row r="100952" spans="4:5" x14ac:dyDescent="0.25">
      <c r="D100952" s="12"/>
      <c r="E100952" s="12"/>
    </row>
    <row r="100953" spans="4:5" x14ac:dyDescent="0.25">
      <c r="D100953" s="12"/>
      <c r="E100953" s="12"/>
    </row>
    <row r="100954" spans="4:5" x14ac:dyDescent="0.25">
      <c r="D100954" s="12"/>
      <c r="E100954" s="12"/>
    </row>
    <row r="100955" spans="4:5" x14ac:dyDescent="0.25">
      <c r="D100955" s="12"/>
      <c r="E100955" s="12"/>
    </row>
    <row r="100956" spans="4:5" x14ac:dyDescent="0.25">
      <c r="D100956" s="12"/>
      <c r="E100956" s="12"/>
    </row>
    <row r="100957" spans="4:5" x14ac:dyDescent="0.25">
      <c r="D100957" s="12"/>
      <c r="E100957" s="12"/>
    </row>
    <row r="100958" spans="4:5" x14ac:dyDescent="0.25">
      <c r="D100958" s="12"/>
      <c r="E100958" s="12"/>
    </row>
    <row r="100959" spans="4:5" x14ac:dyDescent="0.25">
      <c r="D100959" s="12"/>
      <c r="E100959" s="12"/>
    </row>
    <row r="100960" spans="4:5" x14ac:dyDescent="0.25">
      <c r="D100960" s="12"/>
      <c r="E100960" s="12"/>
    </row>
    <row r="100961" spans="4:5" x14ac:dyDescent="0.25">
      <c r="D100961" s="12"/>
      <c r="E100961" s="12"/>
    </row>
    <row r="100962" spans="4:5" x14ac:dyDescent="0.25">
      <c r="D100962" s="12"/>
      <c r="E100962" s="12"/>
    </row>
    <row r="100963" spans="4:5" x14ac:dyDescent="0.25">
      <c r="D100963" s="12"/>
      <c r="E100963" s="12"/>
    </row>
    <row r="100964" spans="4:5" x14ac:dyDescent="0.25">
      <c r="D100964" s="12"/>
      <c r="E100964" s="12"/>
    </row>
    <row r="100965" spans="4:5" x14ac:dyDescent="0.25">
      <c r="D100965" s="12"/>
      <c r="E100965" s="12"/>
    </row>
    <row r="100966" spans="4:5" x14ac:dyDescent="0.25">
      <c r="D100966" s="12"/>
      <c r="E100966" s="12"/>
    </row>
    <row r="100967" spans="4:5" x14ac:dyDescent="0.25">
      <c r="D100967" s="12"/>
      <c r="E100967" s="12"/>
    </row>
    <row r="100968" spans="4:5" x14ac:dyDescent="0.25">
      <c r="D100968" s="12"/>
      <c r="E100968" s="12"/>
    </row>
    <row r="100969" spans="4:5" x14ac:dyDescent="0.25">
      <c r="D100969" s="12"/>
      <c r="E100969" s="12"/>
    </row>
    <row r="100970" spans="4:5" x14ac:dyDescent="0.25">
      <c r="D100970" s="12"/>
      <c r="E100970" s="12"/>
    </row>
    <row r="100971" spans="4:5" x14ac:dyDescent="0.25">
      <c r="D100971" s="12"/>
      <c r="E100971" s="12"/>
    </row>
    <row r="100972" spans="4:5" x14ac:dyDescent="0.25">
      <c r="D100972" s="12"/>
      <c r="E100972" s="12"/>
    </row>
    <row r="100973" spans="4:5" x14ac:dyDescent="0.25">
      <c r="D100973" s="12"/>
      <c r="E100973" s="12"/>
    </row>
    <row r="100974" spans="4:5" x14ac:dyDescent="0.25">
      <c r="D100974" s="12"/>
      <c r="E100974" s="12"/>
    </row>
    <row r="100975" spans="4:5" x14ac:dyDescent="0.25">
      <c r="D100975" s="12"/>
      <c r="E100975" s="12"/>
    </row>
    <row r="100976" spans="4:5" x14ac:dyDescent="0.25">
      <c r="D100976" s="12"/>
      <c r="E100976" s="12"/>
    </row>
    <row r="100977" spans="4:5" x14ac:dyDescent="0.25">
      <c r="D100977" s="12"/>
      <c r="E100977" s="12"/>
    </row>
    <row r="100978" spans="4:5" x14ac:dyDescent="0.25">
      <c r="D100978" s="12"/>
      <c r="E100978" s="12"/>
    </row>
    <row r="100979" spans="4:5" x14ac:dyDescent="0.25">
      <c r="D100979" s="12"/>
      <c r="E100979" s="12"/>
    </row>
    <row r="100980" spans="4:5" x14ac:dyDescent="0.25">
      <c r="D100980" s="12"/>
      <c r="E100980" s="12"/>
    </row>
    <row r="100981" spans="4:5" x14ac:dyDescent="0.25">
      <c r="D100981" s="12"/>
      <c r="E100981" s="12"/>
    </row>
    <row r="100982" spans="4:5" x14ac:dyDescent="0.25">
      <c r="D100982" s="12"/>
      <c r="E100982" s="12"/>
    </row>
    <row r="100983" spans="4:5" x14ac:dyDescent="0.25">
      <c r="D100983" s="12"/>
      <c r="E100983" s="12"/>
    </row>
    <row r="100984" spans="4:5" x14ac:dyDescent="0.25">
      <c r="D100984" s="12"/>
      <c r="E100984" s="12"/>
    </row>
    <row r="100985" spans="4:5" x14ac:dyDescent="0.25">
      <c r="D100985" s="12"/>
      <c r="E100985" s="12"/>
    </row>
    <row r="100986" spans="4:5" x14ac:dyDescent="0.25">
      <c r="D100986" s="12"/>
      <c r="E100986" s="12"/>
    </row>
    <row r="100987" spans="4:5" x14ac:dyDescent="0.25">
      <c r="D100987" s="12"/>
      <c r="E100987" s="12"/>
    </row>
    <row r="100988" spans="4:5" x14ac:dyDescent="0.25">
      <c r="D100988" s="12"/>
      <c r="E100988" s="12"/>
    </row>
    <row r="100989" spans="4:5" x14ac:dyDescent="0.25">
      <c r="D100989" s="12"/>
      <c r="E100989" s="12"/>
    </row>
    <row r="100990" spans="4:5" x14ac:dyDescent="0.25">
      <c r="D100990" s="12"/>
      <c r="E100990" s="12"/>
    </row>
    <row r="100991" spans="4:5" x14ac:dyDescent="0.25">
      <c r="D100991" s="12"/>
      <c r="E100991" s="12"/>
    </row>
    <row r="100992" spans="4:5" x14ac:dyDescent="0.25">
      <c r="D100992" s="12"/>
      <c r="E100992" s="12"/>
    </row>
    <row r="100993" spans="4:5" x14ac:dyDescent="0.25">
      <c r="D100993" s="12"/>
      <c r="E100993" s="12"/>
    </row>
    <row r="100994" spans="4:5" x14ac:dyDescent="0.25">
      <c r="D100994" s="12"/>
      <c r="E100994" s="12"/>
    </row>
    <row r="100995" spans="4:5" x14ac:dyDescent="0.25">
      <c r="D100995" s="12"/>
      <c r="E100995" s="12"/>
    </row>
    <row r="100996" spans="4:5" x14ac:dyDescent="0.25">
      <c r="D100996" s="12"/>
      <c r="E100996" s="12"/>
    </row>
    <row r="100997" spans="4:5" x14ac:dyDescent="0.25">
      <c r="D100997" s="12"/>
      <c r="E100997" s="12"/>
    </row>
    <row r="100998" spans="4:5" x14ac:dyDescent="0.25">
      <c r="D100998" s="12"/>
      <c r="E100998" s="12"/>
    </row>
    <row r="100999" spans="4:5" x14ac:dyDescent="0.25">
      <c r="D100999" s="12"/>
      <c r="E100999" s="12"/>
    </row>
    <row r="101000" spans="4:5" x14ac:dyDescent="0.25">
      <c r="D101000" s="12"/>
      <c r="E101000" s="12"/>
    </row>
    <row r="101001" spans="4:5" x14ac:dyDescent="0.25">
      <c r="D101001" s="12"/>
      <c r="E101001" s="12"/>
    </row>
    <row r="101002" spans="4:5" x14ac:dyDescent="0.25">
      <c r="D101002" s="12"/>
      <c r="E101002" s="12"/>
    </row>
    <row r="101003" spans="4:5" x14ac:dyDescent="0.25">
      <c r="D101003" s="12"/>
      <c r="E101003" s="12"/>
    </row>
    <row r="101004" spans="4:5" x14ac:dyDescent="0.25">
      <c r="D101004" s="12"/>
      <c r="E101004" s="12"/>
    </row>
    <row r="101005" spans="4:5" x14ac:dyDescent="0.25">
      <c r="D101005" s="12"/>
      <c r="E101005" s="12"/>
    </row>
    <row r="101006" spans="4:5" x14ac:dyDescent="0.25">
      <c r="D101006" s="12"/>
      <c r="E101006" s="12"/>
    </row>
    <row r="101007" spans="4:5" x14ac:dyDescent="0.25">
      <c r="D101007" s="12"/>
      <c r="E101007" s="12"/>
    </row>
    <row r="101008" spans="4:5" x14ac:dyDescent="0.25">
      <c r="D101008" s="12"/>
      <c r="E101008" s="12"/>
    </row>
    <row r="101009" spans="4:5" x14ac:dyDescent="0.25">
      <c r="D101009" s="12"/>
      <c r="E101009" s="12"/>
    </row>
    <row r="101010" spans="4:5" x14ac:dyDescent="0.25">
      <c r="D101010" s="12"/>
      <c r="E101010" s="12"/>
    </row>
    <row r="101011" spans="4:5" x14ac:dyDescent="0.25">
      <c r="D101011" s="12"/>
      <c r="E101011" s="12"/>
    </row>
    <row r="101012" spans="4:5" x14ac:dyDescent="0.25">
      <c r="D101012" s="12"/>
      <c r="E101012" s="12"/>
    </row>
    <row r="101013" spans="4:5" x14ac:dyDescent="0.25">
      <c r="D101013" s="12"/>
      <c r="E101013" s="12"/>
    </row>
    <row r="101014" spans="4:5" x14ac:dyDescent="0.25">
      <c r="D101014" s="12"/>
      <c r="E101014" s="12"/>
    </row>
    <row r="101015" spans="4:5" x14ac:dyDescent="0.25">
      <c r="D101015" s="12"/>
      <c r="E101015" s="12"/>
    </row>
    <row r="101016" spans="4:5" x14ac:dyDescent="0.25">
      <c r="D101016" s="12"/>
      <c r="E101016" s="12"/>
    </row>
    <row r="101017" spans="4:5" x14ac:dyDescent="0.25">
      <c r="D101017" s="12"/>
      <c r="E101017" s="12"/>
    </row>
    <row r="101018" spans="4:5" x14ac:dyDescent="0.25">
      <c r="D101018" s="12"/>
      <c r="E101018" s="12"/>
    </row>
    <row r="101019" spans="4:5" x14ac:dyDescent="0.25">
      <c r="D101019" s="12"/>
      <c r="E101019" s="12"/>
    </row>
    <row r="101020" spans="4:5" x14ac:dyDescent="0.25">
      <c r="D101020" s="12"/>
      <c r="E101020" s="12"/>
    </row>
    <row r="101021" spans="4:5" x14ac:dyDescent="0.25">
      <c r="D101021" s="12"/>
      <c r="E101021" s="12"/>
    </row>
    <row r="101022" spans="4:5" x14ac:dyDescent="0.25">
      <c r="D101022" s="12"/>
      <c r="E101022" s="12"/>
    </row>
    <row r="101023" spans="4:5" x14ac:dyDescent="0.25">
      <c r="D101023" s="12"/>
      <c r="E101023" s="12"/>
    </row>
    <row r="101024" spans="4:5" x14ac:dyDescent="0.25">
      <c r="D101024" s="12"/>
      <c r="E101024" s="12"/>
    </row>
    <row r="101025" spans="4:5" x14ac:dyDescent="0.25">
      <c r="D101025" s="12"/>
      <c r="E101025" s="12"/>
    </row>
    <row r="101026" spans="4:5" x14ac:dyDescent="0.25">
      <c r="D101026" s="12"/>
      <c r="E101026" s="12"/>
    </row>
    <row r="101027" spans="4:5" x14ac:dyDescent="0.25">
      <c r="D101027" s="12"/>
      <c r="E101027" s="12"/>
    </row>
    <row r="101028" spans="4:5" x14ac:dyDescent="0.25">
      <c r="D101028" s="12"/>
      <c r="E101028" s="12"/>
    </row>
    <row r="101029" spans="4:5" x14ac:dyDescent="0.25">
      <c r="D101029" s="12"/>
      <c r="E101029" s="12"/>
    </row>
    <row r="101030" spans="4:5" x14ac:dyDescent="0.25">
      <c r="D101030" s="12"/>
      <c r="E101030" s="12"/>
    </row>
    <row r="101031" spans="4:5" x14ac:dyDescent="0.25">
      <c r="D101031" s="12"/>
      <c r="E101031" s="12"/>
    </row>
    <row r="101032" spans="4:5" x14ac:dyDescent="0.25">
      <c r="D101032" s="12"/>
      <c r="E101032" s="12"/>
    </row>
    <row r="101033" spans="4:5" x14ac:dyDescent="0.25">
      <c r="D101033" s="12"/>
      <c r="E101033" s="12"/>
    </row>
    <row r="101034" spans="4:5" x14ac:dyDescent="0.25">
      <c r="D101034" s="12"/>
      <c r="E101034" s="12"/>
    </row>
    <row r="101035" spans="4:5" x14ac:dyDescent="0.25">
      <c r="D101035" s="12"/>
      <c r="E101035" s="12"/>
    </row>
    <row r="101036" spans="4:5" x14ac:dyDescent="0.25">
      <c r="D101036" s="12"/>
      <c r="E101036" s="12"/>
    </row>
    <row r="101037" spans="4:5" x14ac:dyDescent="0.25">
      <c r="D101037" s="12"/>
      <c r="E101037" s="12"/>
    </row>
    <row r="101038" spans="4:5" x14ac:dyDescent="0.25">
      <c r="D101038" s="12"/>
      <c r="E101038" s="12"/>
    </row>
    <row r="101039" spans="4:5" x14ac:dyDescent="0.25">
      <c r="D101039" s="12"/>
      <c r="E101039" s="12"/>
    </row>
    <row r="101040" spans="4:5" x14ac:dyDescent="0.25">
      <c r="D101040" s="12"/>
      <c r="E101040" s="12"/>
    </row>
    <row r="101041" spans="4:5" x14ac:dyDescent="0.25">
      <c r="D101041" s="12"/>
      <c r="E101041" s="12"/>
    </row>
    <row r="101042" spans="4:5" x14ac:dyDescent="0.25">
      <c r="D101042" s="12"/>
      <c r="E101042" s="12"/>
    </row>
    <row r="101043" spans="4:5" x14ac:dyDescent="0.25">
      <c r="D101043" s="12"/>
      <c r="E101043" s="12"/>
    </row>
    <row r="101044" spans="4:5" x14ac:dyDescent="0.25">
      <c r="D101044" s="12"/>
      <c r="E101044" s="12"/>
    </row>
    <row r="101045" spans="4:5" x14ac:dyDescent="0.25">
      <c r="D101045" s="12"/>
      <c r="E101045" s="12"/>
    </row>
    <row r="101046" spans="4:5" x14ac:dyDescent="0.25">
      <c r="D101046" s="12"/>
      <c r="E101046" s="12"/>
    </row>
    <row r="101047" spans="4:5" x14ac:dyDescent="0.25">
      <c r="D101047" s="12"/>
      <c r="E101047" s="12"/>
    </row>
    <row r="101048" spans="4:5" x14ac:dyDescent="0.25">
      <c r="D101048" s="12"/>
      <c r="E101048" s="12"/>
    </row>
    <row r="101049" spans="4:5" x14ac:dyDescent="0.25">
      <c r="D101049" s="12"/>
      <c r="E101049" s="12"/>
    </row>
    <row r="101050" spans="4:5" x14ac:dyDescent="0.25">
      <c r="D101050" s="12"/>
      <c r="E101050" s="12"/>
    </row>
    <row r="101051" spans="4:5" x14ac:dyDescent="0.25">
      <c r="D101051" s="12"/>
      <c r="E101051" s="12"/>
    </row>
    <row r="101052" spans="4:5" x14ac:dyDescent="0.25">
      <c r="D101052" s="12"/>
      <c r="E101052" s="12"/>
    </row>
    <row r="101053" spans="4:5" x14ac:dyDescent="0.25">
      <c r="D101053" s="12"/>
      <c r="E101053" s="12"/>
    </row>
    <row r="101054" spans="4:5" x14ac:dyDescent="0.25">
      <c r="D101054" s="12"/>
      <c r="E101054" s="12"/>
    </row>
    <row r="101055" spans="4:5" x14ac:dyDescent="0.25">
      <c r="D101055" s="12"/>
      <c r="E101055" s="12"/>
    </row>
    <row r="101056" spans="4:5" x14ac:dyDescent="0.25">
      <c r="D101056" s="12"/>
      <c r="E101056" s="12"/>
    </row>
    <row r="101057" spans="4:5" x14ac:dyDescent="0.25">
      <c r="D101057" s="12"/>
      <c r="E101057" s="12"/>
    </row>
    <row r="101058" spans="4:5" x14ac:dyDescent="0.25">
      <c r="D101058" s="12"/>
      <c r="E101058" s="12"/>
    </row>
    <row r="101059" spans="4:5" x14ac:dyDescent="0.25">
      <c r="D101059" s="12"/>
      <c r="E101059" s="12"/>
    </row>
    <row r="101060" spans="4:5" x14ac:dyDescent="0.25">
      <c r="D101060" s="12"/>
      <c r="E101060" s="12"/>
    </row>
    <row r="101061" spans="4:5" x14ac:dyDescent="0.25">
      <c r="D101061" s="12"/>
      <c r="E101061" s="12"/>
    </row>
    <row r="101062" spans="4:5" x14ac:dyDescent="0.25">
      <c r="D101062" s="12"/>
      <c r="E101062" s="12"/>
    </row>
    <row r="101063" spans="4:5" x14ac:dyDescent="0.25">
      <c r="D101063" s="12"/>
      <c r="E101063" s="12"/>
    </row>
    <row r="101064" spans="4:5" x14ac:dyDescent="0.25">
      <c r="D101064" s="12"/>
      <c r="E101064" s="12"/>
    </row>
    <row r="101065" spans="4:5" x14ac:dyDescent="0.25">
      <c r="D101065" s="12"/>
      <c r="E101065" s="12"/>
    </row>
    <row r="101066" spans="4:5" x14ac:dyDescent="0.25">
      <c r="D101066" s="12"/>
      <c r="E101066" s="12"/>
    </row>
    <row r="101067" spans="4:5" x14ac:dyDescent="0.25">
      <c r="D101067" s="12"/>
      <c r="E101067" s="12"/>
    </row>
    <row r="101068" spans="4:5" x14ac:dyDescent="0.25">
      <c r="D101068" s="12"/>
      <c r="E101068" s="12"/>
    </row>
    <row r="101069" spans="4:5" x14ac:dyDescent="0.25">
      <c r="D101069" s="12"/>
      <c r="E101069" s="12"/>
    </row>
    <row r="101070" spans="4:5" x14ac:dyDescent="0.25">
      <c r="D101070" s="12"/>
      <c r="E101070" s="12"/>
    </row>
    <row r="101071" spans="4:5" x14ac:dyDescent="0.25">
      <c r="D101071" s="12"/>
      <c r="E101071" s="12"/>
    </row>
    <row r="101072" spans="4:5" x14ac:dyDescent="0.25">
      <c r="D101072" s="12"/>
      <c r="E101072" s="12"/>
    </row>
    <row r="101073" spans="4:5" x14ac:dyDescent="0.25">
      <c r="D101073" s="12"/>
      <c r="E101073" s="12"/>
    </row>
    <row r="101074" spans="4:5" x14ac:dyDescent="0.25">
      <c r="D101074" s="12"/>
      <c r="E101074" s="12"/>
    </row>
    <row r="101075" spans="4:5" x14ac:dyDescent="0.25">
      <c r="D101075" s="12"/>
      <c r="E101075" s="12"/>
    </row>
    <row r="101076" spans="4:5" x14ac:dyDescent="0.25">
      <c r="D101076" s="12"/>
      <c r="E101076" s="12"/>
    </row>
    <row r="101077" spans="4:5" x14ac:dyDescent="0.25">
      <c r="D101077" s="12"/>
      <c r="E101077" s="12"/>
    </row>
    <row r="101078" spans="4:5" x14ac:dyDescent="0.25">
      <c r="D101078" s="12"/>
      <c r="E101078" s="12"/>
    </row>
    <row r="101079" spans="4:5" x14ac:dyDescent="0.25">
      <c r="D101079" s="12"/>
      <c r="E101079" s="12"/>
    </row>
    <row r="101080" spans="4:5" x14ac:dyDescent="0.25">
      <c r="D101080" s="12"/>
      <c r="E101080" s="12"/>
    </row>
    <row r="101081" spans="4:5" x14ac:dyDescent="0.25">
      <c r="D101081" s="12"/>
      <c r="E101081" s="12"/>
    </row>
    <row r="101082" spans="4:5" x14ac:dyDescent="0.25">
      <c r="D101082" s="12"/>
      <c r="E101082" s="12"/>
    </row>
    <row r="101083" spans="4:5" x14ac:dyDescent="0.25">
      <c r="D101083" s="12"/>
      <c r="E101083" s="12"/>
    </row>
    <row r="101084" spans="4:5" x14ac:dyDescent="0.25">
      <c r="D101084" s="12"/>
      <c r="E101084" s="12"/>
    </row>
    <row r="101085" spans="4:5" x14ac:dyDescent="0.25">
      <c r="D101085" s="12"/>
      <c r="E101085" s="12"/>
    </row>
    <row r="101086" spans="4:5" x14ac:dyDescent="0.25">
      <c r="D101086" s="12"/>
      <c r="E101086" s="12"/>
    </row>
    <row r="101087" spans="4:5" x14ac:dyDescent="0.25">
      <c r="D101087" s="12"/>
      <c r="E101087" s="12"/>
    </row>
    <row r="101088" spans="4:5" x14ac:dyDescent="0.25">
      <c r="D101088" s="12"/>
      <c r="E101088" s="12"/>
    </row>
    <row r="101089" spans="4:5" x14ac:dyDescent="0.25">
      <c r="D101089" s="12"/>
      <c r="E101089" s="12"/>
    </row>
    <row r="101090" spans="4:5" x14ac:dyDescent="0.25">
      <c r="D101090" s="12"/>
      <c r="E101090" s="12"/>
    </row>
    <row r="101091" spans="4:5" x14ac:dyDescent="0.25">
      <c r="D101091" s="12"/>
      <c r="E101091" s="12"/>
    </row>
    <row r="101092" spans="4:5" x14ac:dyDescent="0.25">
      <c r="D101092" s="12"/>
      <c r="E101092" s="12"/>
    </row>
    <row r="101093" spans="4:5" x14ac:dyDescent="0.25">
      <c r="D101093" s="12"/>
      <c r="E101093" s="12"/>
    </row>
    <row r="101094" spans="4:5" x14ac:dyDescent="0.25">
      <c r="D101094" s="12"/>
      <c r="E101094" s="12"/>
    </row>
    <row r="101095" spans="4:5" x14ac:dyDescent="0.25">
      <c r="D101095" s="12"/>
      <c r="E101095" s="12"/>
    </row>
    <row r="101096" spans="4:5" x14ac:dyDescent="0.25">
      <c r="D101096" s="12"/>
      <c r="E101096" s="12"/>
    </row>
    <row r="101097" spans="4:5" x14ac:dyDescent="0.25">
      <c r="D101097" s="12"/>
      <c r="E101097" s="12"/>
    </row>
    <row r="101098" spans="4:5" x14ac:dyDescent="0.25">
      <c r="D101098" s="12"/>
      <c r="E101098" s="12"/>
    </row>
    <row r="101099" spans="4:5" x14ac:dyDescent="0.25">
      <c r="D101099" s="12"/>
      <c r="E101099" s="12"/>
    </row>
    <row r="101100" spans="4:5" x14ac:dyDescent="0.25">
      <c r="D101100" s="12"/>
      <c r="E101100" s="12"/>
    </row>
    <row r="101101" spans="4:5" x14ac:dyDescent="0.25">
      <c r="D101101" s="12"/>
      <c r="E101101" s="12"/>
    </row>
    <row r="101102" spans="4:5" x14ac:dyDescent="0.25">
      <c r="D101102" s="12"/>
      <c r="E101102" s="12"/>
    </row>
    <row r="101103" spans="4:5" x14ac:dyDescent="0.25">
      <c r="D101103" s="12"/>
      <c r="E101103" s="12"/>
    </row>
    <row r="101104" spans="4:5" x14ac:dyDescent="0.25">
      <c r="D101104" s="12"/>
      <c r="E101104" s="12"/>
    </row>
    <row r="101105" spans="4:5" x14ac:dyDescent="0.25">
      <c r="D101105" s="12"/>
      <c r="E101105" s="12"/>
    </row>
    <row r="101106" spans="4:5" x14ac:dyDescent="0.25">
      <c r="D101106" s="12"/>
      <c r="E101106" s="12"/>
    </row>
    <row r="101107" spans="4:5" x14ac:dyDescent="0.25">
      <c r="D101107" s="12"/>
      <c r="E101107" s="12"/>
    </row>
    <row r="101108" spans="4:5" x14ac:dyDescent="0.25">
      <c r="D101108" s="12"/>
      <c r="E101108" s="12"/>
    </row>
    <row r="101109" spans="4:5" x14ac:dyDescent="0.25">
      <c r="D101109" s="12"/>
      <c r="E101109" s="12"/>
    </row>
    <row r="101110" spans="4:5" x14ac:dyDescent="0.25">
      <c r="D101110" s="12"/>
      <c r="E101110" s="12"/>
    </row>
    <row r="101111" spans="4:5" x14ac:dyDescent="0.25">
      <c r="D101111" s="12"/>
      <c r="E101111" s="12"/>
    </row>
    <row r="101112" spans="4:5" x14ac:dyDescent="0.25">
      <c r="D101112" s="12"/>
      <c r="E101112" s="12"/>
    </row>
    <row r="101113" spans="4:5" x14ac:dyDescent="0.25">
      <c r="D101113" s="12"/>
      <c r="E101113" s="12"/>
    </row>
    <row r="101114" spans="4:5" x14ac:dyDescent="0.25">
      <c r="D101114" s="12"/>
      <c r="E101114" s="12"/>
    </row>
    <row r="101115" spans="4:5" x14ac:dyDescent="0.25">
      <c r="D101115" s="12"/>
      <c r="E101115" s="12"/>
    </row>
    <row r="101116" spans="4:5" x14ac:dyDescent="0.25">
      <c r="D101116" s="12"/>
      <c r="E101116" s="12"/>
    </row>
    <row r="101117" spans="4:5" x14ac:dyDescent="0.25">
      <c r="D101117" s="12"/>
      <c r="E101117" s="12"/>
    </row>
    <row r="101118" spans="4:5" x14ac:dyDescent="0.25">
      <c r="D101118" s="12"/>
      <c r="E101118" s="12"/>
    </row>
    <row r="101119" spans="4:5" x14ac:dyDescent="0.25">
      <c r="D101119" s="12"/>
      <c r="E101119" s="12"/>
    </row>
    <row r="101120" spans="4:5" x14ac:dyDescent="0.25">
      <c r="D101120" s="12"/>
      <c r="E101120" s="12"/>
    </row>
    <row r="101121" spans="4:5" x14ac:dyDescent="0.25">
      <c r="D101121" s="12"/>
      <c r="E101121" s="12"/>
    </row>
    <row r="101122" spans="4:5" x14ac:dyDescent="0.25">
      <c r="D101122" s="12"/>
      <c r="E101122" s="12"/>
    </row>
    <row r="101123" spans="4:5" x14ac:dyDescent="0.25">
      <c r="D101123" s="12"/>
      <c r="E101123" s="12"/>
    </row>
    <row r="101124" spans="4:5" x14ac:dyDescent="0.25">
      <c r="D101124" s="12"/>
      <c r="E101124" s="12"/>
    </row>
    <row r="101125" spans="4:5" x14ac:dyDescent="0.25">
      <c r="D101125" s="12"/>
      <c r="E101125" s="12"/>
    </row>
    <row r="101126" spans="4:5" x14ac:dyDescent="0.25">
      <c r="D101126" s="12"/>
      <c r="E101126" s="12"/>
    </row>
    <row r="101127" spans="4:5" x14ac:dyDescent="0.25">
      <c r="D101127" s="12"/>
      <c r="E101127" s="12"/>
    </row>
    <row r="101128" spans="4:5" x14ac:dyDescent="0.25">
      <c r="D101128" s="12"/>
      <c r="E101128" s="12"/>
    </row>
    <row r="101129" spans="4:5" x14ac:dyDescent="0.25">
      <c r="D101129" s="12"/>
      <c r="E101129" s="12"/>
    </row>
    <row r="101130" spans="4:5" x14ac:dyDescent="0.25">
      <c r="D101130" s="12"/>
      <c r="E101130" s="12"/>
    </row>
    <row r="101131" spans="4:5" x14ac:dyDescent="0.25">
      <c r="D101131" s="12"/>
      <c r="E101131" s="12"/>
    </row>
    <row r="101132" spans="4:5" x14ac:dyDescent="0.25">
      <c r="D101132" s="12"/>
      <c r="E101132" s="12"/>
    </row>
    <row r="101133" spans="4:5" x14ac:dyDescent="0.25">
      <c r="D101133" s="12"/>
      <c r="E101133" s="12"/>
    </row>
    <row r="101134" spans="4:5" x14ac:dyDescent="0.25">
      <c r="D101134" s="12"/>
      <c r="E101134" s="12"/>
    </row>
    <row r="101135" spans="4:5" x14ac:dyDescent="0.25">
      <c r="D101135" s="12"/>
      <c r="E101135" s="12"/>
    </row>
    <row r="101136" spans="4:5" x14ac:dyDescent="0.25">
      <c r="D101136" s="12"/>
      <c r="E101136" s="12"/>
    </row>
    <row r="101137" spans="4:5" x14ac:dyDescent="0.25">
      <c r="D101137" s="12"/>
      <c r="E101137" s="12"/>
    </row>
    <row r="101138" spans="4:5" x14ac:dyDescent="0.25">
      <c r="D101138" s="12"/>
      <c r="E101138" s="12"/>
    </row>
    <row r="101139" spans="4:5" x14ac:dyDescent="0.25">
      <c r="D101139" s="12"/>
      <c r="E101139" s="12"/>
    </row>
    <row r="101140" spans="4:5" x14ac:dyDescent="0.25">
      <c r="D101140" s="12"/>
      <c r="E101140" s="12"/>
    </row>
    <row r="101141" spans="4:5" x14ac:dyDescent="0.25">
      <c r="D101141" s="12"/>
      <c r="E101141" s="12"/>
    </row>
    <row r="101142" spans="4:5" x14ac:dyDescent="0.25">
      <c r="D101142" s="12"/>
      <c r="E101142" s="12"/>
    </row>
    <row r="101143" spans="4:5" x14ac:dyDescent="0.25">
      <c r="D101143" s="12"/>
      <c r="E101143" s="12"/>
    </row>
    <row r="101144" spans="4:5" x14ac:dyDescent="0.25">
      <c r="D101144" s="12"/>
      <c r="E101144" s="12"/>
    </row>
    <row r="101145" spans="4:5" x14ac:dyDescent="0.25">
      <c r="D101145" s="12"/>
      <c r="E101145" s="12"/>
    </row>
    <row r="101146" spans="4:5" x14ac:dyDescent="0.25">
      <c r="D101146" s="12"/>
      <c r="E101146" s="12"/>
    </row>
    <row r="101147" spans="4:5" x14ac:dyDescent="0.25">
      <c r="D101147" s="12"/>
      <c r="E101147" s="12"/>
    </row>
    <row r="101148" spans="4:5" x14ac:dyDescent="0.25">
      <c r="D101148" s="12"/>
      <c r="E101148" s="12"/>
    </row>
    <row r="101149" spans="4:5" x14ac:dyDescent="0.25">
      <c r="D101149" s="12"/>
      <c r="E101149" s="12"/>
    </row>
    <row r="101150" spans="4:5" x14ac:dyDescent="0.25">
      <c r="D101150" s="12"/>
      <c r="E101150" s="12"/>
    </row>
    <row r="101151" spans="4:5" x14ac:dyDescent="0.25">
      <c r="D101151" s="12"/>
      <c r="E101151" s="12"/>
    </row>
    <row r="101152" spans="4:5" x14ac:dyDescent="0.25">
      <c r="D101152" s="12"/>
      <c r="E101152" s="12"/>
    </row>
    <row r="101153" spans="4:5" x14ac:dyDescent="0.25">
      <c r="D101153" s="12"/>
      <c r="E101153" s="12"/>
    </row>
    <row r="101154" spans="4:5" x14ac:dyDescent="0.25">
      <c r="D101154" s="12"/>
      <c r="E101154" s="12"/>
    </row>
    <row r="101155" spans="4:5" x14ac:dyDescent="0.25">
      <c r="D101155" s="12"/>
      <c r="E101155" s="12"/>
    </row>
    <row r="101156" spans="4:5" x14ac:dyDescent="0.25">
      <c r="D101156" s="12"/>
      <c r="E101156" s="12"/>
    </row>
    <row r="101157" spans="4:5" x14ac:dyDescent="0.25">
      <c r="D101157" s="12"/>
      <c r="E101157" s="12"/>
    </row>
    <row r="101158" spans="4:5" x14ac:dyDescent="0.25">
      <c r="D101158" s="12"/>
      <c r="E101158" s="12"/>
    </row>
    <row r="101159" spans="4:5" x14ac:dyDescent="0.25">
      <c r="D101159" s="12"/>
      <c r="E101159" s="12"/>
    </row>
    <row r="101160" spans="4:5" x14ac:dyDescent="0.25">
      <c r="D101160" s="12"/>
      <c r="E101160" s="12"/>
    </row>
    <row r="101161" spans="4:5" x14ac:dyDescent="0.25">
      <c r="D101161" s="12"/>
      <c r="E101161" s="12"/>
    </row>
    <row r="101162" spans="4:5" x14ac:dyDescent="0.25">
      <c r="D101162" s="12"/>
      <c r="E101162" s="12"/>
    </row>
    <row r="101163" spans="4:5" x14ac:dyDescent="0.25">
      <c r="D101163" s="12"/>
      <c r="E101163" s="12"/>
    </row>
    <row r="101164" spans="4:5" x14ac:dyDescent="0.25">
      <c r="D101164" s="12"/>
      <c r="E101164" s="12"/>
    </row>
    <row r="101165" spans="4:5" x14ac:dyDescent="0.25">
      <c r="D101165" s="12"/>
      <c r="E101165" s="12"/>
    </row>
    <row r="101166" spans="4:5" x14ac:dyDescent="0.25">
      <c r="D101166" s="12"/>
      <c r="E101166" s="12"/>
    </row>
    <row r="101167" spans="4:5" x14ac:dyDescent="0.25">
      <c r="D101167" s="12"/>
      <c r="E101167" s="12"/>
    </row>
    <row r="101168" spans="4:5" x14ac:dyDescent="0.25">
      <c r="D101168" s="12"/>
      <c r="E101168" s="12"/>
    </row>
    <row r="101169" spans="4:5" x14ac:dyDescent="0.25">
      <c r="D101169" s="12"/>
      <c r="E101169" s="12"/>
    </row>
    <row r="101170" spans="4:5" x14ac:dyDescent="0.25">
      <c r="D101170" s="12"/>
      <c r="E101170" s="12"/>
    </row>
    <row r="101171" spans="4:5" x14ac:dyDescent="0.25">
      <c r="D101171" s="12"/>
      <c r="E101171" s="12"/>
    </row>
    <row r="101172" spans="4:5" x14ac:dyDescent="0.25">
      <c r="D101172" s="12"/>
      <c r="E101172" s="12"/>
    </row>
    <row r="101173" spans="4:5" x14ac:dyDescent="0.25">
      <c r="D101173" s="12"/>
      <c r="E101173" s="12"/>
    </row>
    <row r="101174" spans="4:5" x14ac:dyDescent="0.25">
      <c r="D101174" s="12"/>
      <c r="E101174" s="12"/>
    </row>
    <row r="101175" spans="4:5" x14ac:dyDescent="0.25">
      <c r="D101175" s="12"/>
      <c r="E101175" s="12"/>
    </row>
    <row r="101176" spans="4:5" x14ac:dyDescent="0.25">
      <c r="D101176" s="12"/>
      <c r="E101176" s="12"/>
    </row>
    <row r="101177" spans="4:5" x14ac:dyDescent="0.25">
      <c r="D101177" s="12"/>
      <c r="E101177" s="12"/>
    </row>
    <row r="101178" spans="4:5" x14ac:dyDescent="0.25">
      <c r="D101178" s="12"/>
      <c r="E101178" s="12"/>
    </row>
    <row r="101179" spans="4:5" x14ac:dyDescent="0.25">
      <c r="D101179" s="12"/>
      <c r="E101179" s="12"/>
    </row>
    <row r="101180" spans="4:5" x14ac:dyDescent="0.25">
      <c r="D101180" s="12"/>
      <c r="E101180" s="12"/>
    </row>
    <row r="101181" spans="4:5" x14ac:dyDescent="0.25">
      <c r="D101181" s="12"/>
      <c r="E101181" s="12"/>
    </row>
    <row r="101182" spans="4:5" x14ac:dyDescent="0.25">
      <c r="D101182" s="12"/>
      <c r="E101182" s="12"/>
    </row>
    <row r="101183" spans="4:5" x14ac:dyDescent="0.25">
      <c r="D101183" s="12"/>
      <c r="E101183" s="12"/>
    </row>
    <row r="101184" spans="4:5" x14ac:dyDescent="0.25">
      <c r="D101184" s="12"/>
      <c r="E101184" s="12"/>
    </row>
    <row r="101185" spans="4:5" x14ac:dyDescent="0.25">
      <c r="D101185" s="12"/>
      <c r="E101185" s="12"/>
    </row>
    <row r="101186" spans="4:5" x14ac:dyDescent="0.25">
      <c r="D101186" s="12"/>
      <c r="E101186" s="12"/>
    </row>
    <row r="101187" spans="4:5" x14ac:dyDescent="0.25">
      <c r="D101187" s="12"/>
      <c r="E101187" s="12"/>
    </row>
    <row r="101188" spans="4:5" x14ac:dyDescent="0.25">
      <c r="D101188" s="12"/>
      <c r="E101188" s="12"/>
    </row>
    <row r="101189" spans="4:5" x14ac:dyDescent="0.25">
      <c r="D101189" s="12"/>
      <c r="E101189" s="12"/>
    </row>
    <row r="101190" spans="4:5" x14ac:dyDescent="0.25">
      <c r="D101190" s="12"/>
      <c r="E101190" s="12"/>
    </row>
    <row r="101191" spans="4:5" x14ac:dyDescent="0.25">
      <c r="D101191" s="12"/>
      <c r="E101191" s="12"/>
    </row>
    <row r="101192" spans="4:5" x14ac:dyDescent="0.25">
      <c r="D101192" s="12"/>
      <c r="E101192" s="12"/>
    </row>
    <row r="101193" spans="4:5" x14ac:dyDescent="0.25">
      <c r="D101193" s="12"/>
      <c r="E101193" s="12"/>
    </row>
    <row r="101194" spans="4:5" x14ac:dyDescent="0.25">
      <c r="D101194" s="12"/>
      <c r="E101194" s="12"/>
    </row>
    <row r="101195" spans="4:5" x14ac:dyDescent="0.25">
      <c r="D101195" s="12"/>
      <c r="E101195" s="12"/>
    </row>
    <row r="101196" spans="4:5" x14ac:dyDescent="0.25">
      <c r="D101196" s="12"/>
      <c r="E101196" s="12"/>
    </row>
    <row r="101197" spans="4:5" x14ac:dyDescent="0.25">
      <c r="D101197" s="12"/>
      <c r="E101197" s="12"/>
    </row>
    <row r="101198" spans="4:5" x14ac:dyDescent="0.25">
      <c r="D101198" s="12"/>
      <c r="E101198" s="12"/>
    </row>
    <row r="101199" spans="4:5" x14ac:dyDescent="0.25">
      <c r="D101199" s="12"/>
      <c r="E101199" s="12"/>
    </row>
    <row r="101200" spans="4:5" x14ac:dyDescent="0.25">
      <c r="D101200" s="12"/>
      <c r="E101200" s="12"/>
    </row>
    <row r="101201" spans="4:5" x14ac:dyDescent="0.25">
      <c r="D101201" s="12"/>
      <c r="E101201" s="12"/>
    </row>
    <row r="101202" spans="4:5" x14ac:dyDescent="0.25">
      <c r="D101202" s="12"/>
      <c r="E101202" s="12"/>
    </row>
    <row r="101203" spans="4:5" x14ac:dyDescent="0.25">
      <c r="D101203" s="12"/>
      <c r="E101203" s="12"/>
    </row>
    <row r="101204" spans="4:5" x14ac:dyDescent="0.25">
      <c r="D101204" s="12"/>
      <c r="E101204" s="12"/>
    </row>
    <row r="101205" spans="4:5" x14ac:dyDescent="0.25">
      <c r="D101205" s="12"/>
      <c r="E101205" s="12"/>
    </row>
    <row r="101206" spans="4:5" x14ac:dyDescent="0.25">
      <c r="D101206" s="12"/>
      <c r="E101206" s="12"/>
    </row>
    <row r="101207" spans="4:5" x14ac:dyDescent="0.25">
      <c r="D101207" s="12"/>
      <c r="E101207" s="12"/>
    </row>
    <row r="101208" spans="4:5" x14ac:dyDescent="0.25">
      <c r="D101208" s="12"/>
      <c r="E101208" s="12"/>
    </row>
    <row r="101209" spans="4:5" x14ac:dyDescent="0.25">
      <c r="D101209" s="12"/>
      <c r="E101209" s="12"/>
    </row>
    <row r="101210" spans="4:5" x14ac:dyDescent="0.25">
      <c r="D101210" s="12"/>
      <c r="E101210" s="12"/>
    </row>
    <row r="101211" spans="4:5" x14ac:dyDescent="0.25">
      <c r="D101211" s="12"/>
      <c r="E101211" s="12"/>
    </row>
    <row r="101212" spans="4:5" x14ac:dyDescent="0.25">
      <c r="D101212" s="12"/>
      <c r="E101212" s="12"/>
    </row>
    <row r="101213" spans="4:5" x14ac:dyDescent="0.25">
      <c r="D101213" s="12"/>
      <c r="E101213" s="12"/>
    </row>
    <row r="101214" spans="4:5" x14ac:dyDescent="0.25">
      <c r="D101214" s="12"/>
      <c r="E101214" s="12"/>
    </row>
    <row r="101215" spans="4:5" x14ac:dyDescent="0.25">
      <c r="D101215" s="12"/>
      <c r="E101215" s="12"/>
    </row>
    <row r="101216" spans="4:5" x14ac:dyDescent="0.25">
      <c r="D101216" s="12"/>
      <c r="E101216" s="12"/>
    </row>
    <row r="101217" spans="4:5" x14ac:dyDescent="0.25">
      <c r="D101217" s="12"/>
      <c r="E101217" s="12"/>
    </row>
    <row r="101218" spans="4:5" x14ac:dyDescent="0.25">
      <c r="D101218" s="12"/>
      <c r="E101218" s="12"/>
    </row>
    <row r="101219" spans="4:5" x14ac:dyDescent="0.25">
      <c r="D101219" s="12"/>
      <c r="E101219" s="12"/>
    </row>
    <row r="101220" spans="4:5" x14ac:dyDescent="0.25">
      <c r="D101220" s="12"/>
      <c r="E101220" s="12"/>
    </row>
    <row r="101221" spans="4:5" x14ac:dyDescent="0.25">
      <c r="D101221" s="12"/>
      <c r="E101221" s="12"/>
    </row>
    <row r="101222" spans="4:5" x14ac:dyDescent="0.25">
      <c r="D101222" s="12"/>
      <c r="E101222" s="12"/>
    </row>
    <row r="101223" spans="4:5" x14ac:dyDescent="0.25">
      <c r="D101223" s="12"/>
      <c r="E101223" s="12"/>
    </row>
    <row r="101224" spans="4:5" x14ac:dyDescent="0.25">
      <c r="D101224" s="12"/>
      <c r="E101224" s="12"/>
    </row>
    <row r="101225" spans="4:5" x14ac:dyDescent="0.25">
      <c r="D101225" s="12"/>
      <c r="E101225" s="12"/>
    </row>
    <row r="101226" spans="4:5" x14ac:dyDescent="0.25">
      <c r="D101226" s="12"/>
      <c r="E101226" s="12"/>
    </row>
    <row r="101227" spans="4:5" x14ac:dyDescent="0.25">
      <c r="D101227" s="12"/>
      <c r="E101227" s="12"/>
    </row>
    <row r="101228" spans="4:5" x14ac:dyDescent="0.25">
      <c r="D101228" s="12"/>
      <c r="E101228" s="12"/>
    </row>
    <row r="101229" spans="4:5" x14ac:dyDescent="0.25">
      <c r="D101229" s="12"/>
      <c r="E101229" s="12"/>
    </row>
    <row r="101230" spans="4:5" x14ac:dyDescent="0.25">
      <c r="D101230" s="12"/>
      <c r="E101230" s="12"/>
    </row>
    <row r="101231" spans="4:5" x14ac:dyDescent="0.25">
      <c r="D101231" s="12"/>
      <c r="E101231" s="12"/>
    </row>
    <row r="101232" spans="4:5" x14ac:dyDescent="0.25">
      <c r="D101232" s="12"/>
      <c r="E101232" s="12"/>
    </row>
    <row r="101233" spans="4:5" x14ac:dyDescent="0.25">
      <c r="D101233" s="12"/>
      <c r="E101233" s="12"/>
    </row>
    <row r="101234" spans="4:5" x14ac:dyDescent="0.25">
      <c r="D101234" s="12"/>
      <c r="E101234" s="12"/>
    </row>
    <row r="101235" spans="4:5" x14ac:dyDescent="0.25">
      <c r="D101235" s="12"/>
      <c r="E101235" s="12"/>
    </row>
    <row r="101236" spans="4:5" x14ac:dyDescent="0.25">
      <c r="D101236" s="12"/>
      <c r="E101236" s="12"/>
    </row>
    <row r="101237" spans="4:5" x14ac:dyDescent="0.25">
      <c r="D101237" s="12"/>
      <c r="E101237" s="12"/>
    </row>
    <row r="101238" spans="4:5" x14ac:dyDescent="0.25">
      <c r="D101238" s="12"/>
      <c r="E101238" s="12"/>
    </row>
    <row r="101239" spans="4:5" x14ac:dyDescent="0.25">
      <c r="D101239" s="12"/>
      <c r="E101239" s="12"/>
    </row>
    <row r="101240" spans="4:5" x14ac:dyDescent="0.25">
      <c r="D101240" s="12"/>
      <c r="E101240" s="12"/>
    </row>
    <row r="101241" spans="4:5" x14ac:dyDescent="0.25">
      <c r="D101241" s="12"/>
      <c r="E101241" s="12"/>
    </row>
    <row r="101242" spans="4:5" x14ac:dyDescent="0.25">
      <c r="D101242" s="12"/>
      <c r="E101242" s="12"/>
    </row>
    <row r="101243" spans="4:5" x14ac:dyDescent="0.25">
      <c r="D101243" s="12"/>
      <c r="E101243" s="12"/>
    </row>
    <row r="101244" spans="4:5" x14ac:dyDescent="0.25">
      <c r="D101244" s="12"/>
      <c r="E101244" s="12"/>
    </row>
    <row r="101245" spans="4:5" x14ac:dyDescent="0.25">
      <c r="D101245" s="12"/>
      <c r="E101245" s="12"/>
    </row>
    <row r="101246" spans="4:5" x14ac:dyDescent="0.25">
      <c r="D101246" s="12"/>
      <c r="E101246" s="12"/>
    </row>
    <row r="101247" spans="4:5" x14ac:dyDescent="0.25">
      <c r="D101247" s="12"/>
      <c r="E101247" s="12"/>
    </row>
    <row r="101248" spans="4:5" x14ac:dyDescent="0.25">
      <c r="D101248" s="12"/>
      <c r="E101248" s="12"/>
    </row>
    <row r="101249" spans="4:5" x14ac:dyDescent="0.25">
      <c r="D101249" s="12"/>
      <c r="E101249" s="12"/>
    </row>
    <row r="101250" spans="4:5" x14ac:dyDescent="0.25">
      <c r="D101250" s="12"/>
      <c r="E101250" s="12"/>
    </row>
    <row r="101251" spans="4:5" x14ac:dyDescent="0.25">
      <c r="D101251" s="12"/>
      <c r="E101251" s="12"/>
    </row>
    <row r="101252" spans="4:5" x14ac:dyDescent="0.25">
      <c r="D101252" s="12"/>
      <c r="E101252" s="12"/>
    </row>
    <row r="101253" spans="4:5" x14ac:dyDescent="0.25">
      <c r="D101253" s="12"/>
      <c r="E101253" s="12"/>
    </row>
    <row r="101254" spans="4:5" x14ac:dyDescent="0.25">
      <c r="D101254" s="12"/>
      <c r="E101254" s="12"/>
    </row>
    <row r="101255" spans="4:5" x14ac:dyDescent="0.25">
      <c r="D101255" s="12"/>
      <c r="E101255" s="12"/>
    </row>
    <row r="101256" spans="4:5" x14ac:dyDescent="0.25">
      <c r="D101256" s="12"/>
      <c r="E101256" s="12"/>
    </row>
    <row r="101257" spans="4:5" x14ac:dyDescent="0.25">
      <c r="D101257" s="12"/>
      <c r="E101257" s="12"/>
    </row>
    <row r="101258" spans="4:5" x14ac:dyDescent="0.25">
      <c r="D101258" s="12"/>
      <c r="E101258" s="12"/>
    </row>
    <row r="101259" spans="4:5" x14ac:dyDescent="0.25">
      <c r="D101259" s="12"/>
      <c r="E101259" s="12"/>
    </row>
    <row r="101260" spans="4:5" x14ac:dyDescent="0.25">
      <c r="D101260" s="12"/>
      <c r="E101260" s="12"/>
    </row>
    <row r="101261" spans="4:5" x14ac:dyDescent="0.25">
      <c r="D101261" s="12"/>
      <c r="E101261" s="12"/>
    </row>
    <row r="101262" spans="4:5" x14ac:dyDescent="0.25">
      <c r="D101262" s="12"/>
      <c r="E101262" s="12"/>
    </row>
    <row r="101263" spans="4:5" x14ac:dyDescent="0.25">
      <c r="D101263" s="12"/>
      <c r="E101263" s="12"/>
    </row>
    <row r="101264" spans="4:5" x14ac:dyDescent="0.25">
      <c r="D101264" s="12"/>
      <c r="E101264" s="12"/>
    </row>
    <row r="101265" spans="4:5" x14ac:dyDescent="0.25">
      <c r="D101265" s="12"/>
      <c r="E101265" s="12"/>
    </row>
    <row r="101266" spans="4:5" x14ac:dyDescent="0.25">
      <c r="D101266" s="12"/>
      <c r="E101266" s="12"/>
    </row>
    <row r="101267" spans="4:5" x14ac:dyDescent="0.25">
      <c r="D101267" s="12"/>
      <c r="E101267" s="12"/>
    </row>
    <row r="101268" spans="4:5" x14ac:dyDescent="0.25">
      <c r="D101268" s="12"/>
      <c r="E101268" s="12"/>
    </row>
    <row r="101269" spans="4:5" x14ac:dyDescent="0.25">
      <c r="D101269" s="12"/>
      <c r="E101269" s="12"/>
    </row>
    <row r="101270" spans="4:5" x14ac:dyDescent="0.25">
      <c r="D101270" s="12"/>
      <c r="E101270" s="12"/>
    </row>
    <row r="101271" spans="4:5" x14ac:dyDescent="0.25">
      <c r="D101271" s="12"/>
      <c r="E101271" s="12"/>
    </row>
    <row r="101272" spans="4:5" x14ac:dyDescent="0.25">
      <c r="D101272" s="12"/>
      <c r="E101272" s="12"/>
    </row>
    <row r="101273" spans="4:5" x14ac:dyDescent="0.25">
      <c r="D101273" s="12"/>
      <c r="E101273" s="12"/>
    </row>
    <row r="101274" spans="4:5" x14ac:dyDescent="0.25">
      <c r="D101274" s="12"/>
      <c r="E101274" s="12"/>
    </row>
    <row r="101275" spans="4:5" x14ac:dyDescent="0.25">
      <c r="D101275" s="12"/>
      <c r="E101275" s="12"/>
    </row>
    <row r="101276" spans="4:5" x14ac:dyDescent="0.25">
      <c r="D101276" s="12"/>
      <c r="E101276" s="12"/>
    </row>
    <row r="101277" spans="4:5" x14ac:dyDescent="0.25">
      <c r="D101277" s="12"/>
      <c r="E101277" s="12"/>
    </row>
    <row r="101278" spans="4:5" x14ac:dyDescent="0.25">
      <c r="D101278" s="12"/>
      <c r="E101278" s="12"/>
    </row>
    <row r="101279" spans="4:5" x14ac:dyDescent="0.25">
      <c r="D101279" s="12"/>
      <c r="E101279" s="12"/>
    </row>
    <row r="101280" spans="4:5" x14ac:dyDescent="0.25">
      <c r="D101280" s="12"/>
      <c r="E101280" s="12"/>
    </row>
    <row r="101281" spans="4:5" x14ac:dyDescent="0.25">
      <c r="D101281" s="12"/>
      <c r="E101281" s="12"/>
    </row>
    <row r="101282" spans="4:5" x14ac:dyDescent="0.25">
      <c r="D101282" s="12"/>
      <c r="E101282" s="12"/>
    </row>
    <row r="101283" spans="4:5" x14ac:dyDescent="0.25">
      <c r="D101283" s="12"/>
      <c r="E101283" s="12"/>
    </row>
    <row r="101284" spans="4:5" x14ac:dyDescent="0.25">
      <c r="D101284" s="12"/>
      <c r="E101284" s="12"/>
    </row>
    <row r="101285" spans="4:5" x14ac:dyDescent="0.25">
      <c r="D101285" s="12"/>
      <c r="E101285" s="12"/>
    </row>
    <row r="101286" spans="4:5" x14ac:dyDescent="0.25">
      <c r="D101286" s="12"/>
      <c r="E101286" s="12"/>
    </row>
    <row r="101287" spans="4:5" x14ac:dyDescent="0.25">
      <c r="D101287" s="12"/>
      <c r="E101287" s="12"/>
    </row>
    <row r="101288" spans="4:5" x14ac:dyDescent="0.25">
      <c r="D101288" s="12"/>
      <c r="E101288" s="12"/>
    </row>
    <row r="101289" spans="4:5" x14ac:dyDescent="0.25">
      <c r="D101289" s="12"/>
      <c r="E101289" s="12"/>
    </row>
    <row r="101290" spans="4:5" x14ac:dyDescent="0.25">
      <c r="D101290" s="12"/>
      <c r="E101290" s="12"/>
    </row>
    <row r="101291" spans="4:5" x14ac:dyDescent="0.25">
      <c r="D101291" s="12"/>
      <c r="E101291" s="12"/>
    </row>
    <row r="101292" spans="4:5" x14ac:dyDescent="0.25">
      <c r="D101292" s="12"/>
      <c r="E101292" s="12"/>
    </row>
    <row r="101293" spans="4:5" x14ac:dyDescent="0.25">
      <c r="D101293" s="12"/>
      <c r="E101293" s="12"/>
    </row>
    <row r="101294" spans="4:5" x14ac:dyDescent="0.25">
      <c r="D101294" s="12"/>
      <c r="E101294" s="12"/>
    </row>
    <row r="101295" spans="4:5" x14ac:dyDescent="0.25">
      <c r="D101295" s="12"/>
      <c r="E101295" s="12"/>
    </row>
    <row r="101296" spans="4:5" x14ac:dyDescent="0.25">
      <c r="D101296" s="12"/>
      <c r="E101296" s="12"/>
    </row>
    <row r="101297" spans="4:5" x14ac:dyDescent="0.25">
      <c r="D101297" s="12"/>
      <c r="E101297" s="12"/>
    </row>
    <row r="101298" spans="4:5" x14ac:dyDescent="0.25">
      <c r="D101298" s="12"/>
      <c r="E101298" s="12"/>
    </row>
    <row r="101299" spans="4:5" x14ac:dyDescent="0.25">
      <c r="D101299" s="12"/>
      <c r="E101299" s="12"/>
    </row>
    <row r="101300" spans="4:5" x14ac:dyDescent="0.25">
      <c r="D101300" s="12"/>
      <c r="E101300" s="12"/>
    </row>
    <row r="101301" spans="4:5" x14ac:dyDescent="0.25">
      <c r="D101301" s="12"/>
      <c r="E101301" s="12"/>
    </row>
    <row r="101302" spans="4:5" x14ac:dyDescent="0.25">
      <c r="D101302" s="12"/>
      <c r="E101302" s="12"/>
    </row>
    <row r="101303" spans="4:5" x14ac:dyDescent="0.25">
      <c r="D101303" s="12"/>
      <c r="E101303" s="12"/>
    </row>
    <row r="101304" spans="4:5" x14ac:dyDescent="0.25">
      <c r="D101304" s="12"/>
      <c r="E101304" s="12"/>
    </row>
    <row r="101305" spans="4:5" x14ac:dyDescent="0.25">
      <c r="D101305" s="12"/>
      <c r="E101305" s="12"/>
    </row>
    <row r="101306" spans="4:5" x14ac:dyDescent="0.25">
      <c r="D101306" s="12"/>
      <c r="E101306" s="12"/>
    </row>
    <row r="101307" spans="4:5" x14ac:dyDescent="0.25">
      <c r="D101307" s="12"/>
      <c r="E101307" s="12"/>
    </row>
    <row r="101308" spans="4:5" x14ac:dyDescent="0.25">
      <c r="D101308" s="12"/>
      <c r="E101308" s="12"/>
    </row>
    <row r="101309" spans="4:5" x14ac:dyDescent="0.25">
      <c r="D101309" s="12"/>
      <c r="E101309" s="12"/>
    </row>
    <row r="101310" spans="4:5" x14ac:dyDescent="0.25">
      <c r="D101310" s="12"/>
      <c r="E101310" s="12"/>
    </row>
    <row r="101311" spans="4:5" x14ac:dyDescent="0.25">
      <c r="D101311" s="12"/>
      <c r="E101311" s="12"/>
    </row>
    <row r="101312" spans="4:5" x14ac:dyDescent="0.25">
      <c r="D101312" s="12"/>
      <c r="E101312" s="12"/>
    </row>
    <row r="101313" spans="4:5" x14ac:dyDescent="0.25">
      <c r="D101313" s="12"/>
      <c r="E101313" s="12"/>
    </row>
    <row r="101314" spans="4:5" x14ac:dyDescent="0.25">
      <c r="D101314" s="12"/>
      <c r="E101314" s="12"/>
    </row>
    <row r="101315" spans="4:5" x14ac:dyDescent="0.25">
      <c r="D101315" s="12"/>
      <c r="E101315" s="12"/>
    </row>
    <row r="101316" spans="4:5" x14ac:dyDescent="0.25">
      <c r="D101316" s="12"/>
      <c r="E101316" s="12"/>
    </row>
    <row r="101317" spans="4:5" x14ac:dyDescent="0.25">
      <c r="D101317" s="12"/>
      <c r="E101317" s="12"/>
    </row>
    <row r="101318" spans="4:5" x14ac:dyDescent="0.25">
      <c r="D101318" s="12"/>
      <c r="E101318" s="12"/>
    </row>
    <row r="101319" spans="4:5" x14ac:dyDescent="0.25">
      <c r="D101319" s="12"/>
      <c r="E101319" s="12"/>
    </row>
    <row r="101320" spans="4:5" x14ac:dyDescent="0.25">
      <c r="D101320" s="12"/>
      <c r="E101320" s="12"/>
    </row>
    <row r="101321" spans="4:5" x14ac:dyDescent="0.25">
      <c r="D101321" s="12"/>
      <c r="E101321" s="12"/>
    </row>
    <row r="101322" spans="4:5" x14ac:dyDescent="0.25">
      <c r="D101322" s="12"/>
      <c r="E101322" s="12"/>
    </row>
    <row r="101323" spans="4:5" x14ac:dyDescent="0.25">
      <c r="D101323" s="12"/>
      <c r="E101323" s="12"/>
    </row>
    <row r="101324" spans="4:5" x14ac:dyDescent="0.25">
      <c r="D101324" s="12"/>
      <c r="E101324" s="12"/>
    </row>
    <row r="101325" spans="4:5" x14ac:dyDescent="0.25">
      <c r="D101325" s="12"/>
      <c r="E101325" s="12"/>
    </row>
    <row r="101326" spans="4:5" x14ac:dyDescent="0.25">
      <c r="D101326" s="12"/>
      <c r="E101326" s="12"/>
    </row>
    <row r="101327" spans="4:5" x14ac:dyDescent="0.25">
      <c r="D101327" s="12"/>
      <c r="E101327" s="12"/>
    </row>
    <row r="101328" spans="4:5" x14ac:dyDescent="0.25">
      <c r="D101328" s="12"/>
      <c r="E101328" s="12"/>
    </row>
    <row r="101329" spans="4:5" x14ac:dyDescent="0.25">
      <c r="D101329" s="12"/>
      <c r="E101329" s="12"/>
    </row>
    <row r="101330" spans="4:5" x14ac:dyDescent="0.25">
      <c r="D101330" s="12"/>
      <c r="E101330" s="12"/>
    </row>
    <row r="101331" spans="4:5" x14ac:dyDescent="0.25">
      <c r="D101331" s="12"/>
      <c r="E101331" s="12"/>
    </row>
    <row r="101332" spans="4:5" x14ac:dyDescent="0.25">
      <c r="D101332" s="12"/>
      <c r="E101332" s="12"/>
    </row>
    <row r="101333" spans="4:5" x14ac:dyDescent="0.25">
      <c r="D101333" s="12"/>
      <c r="E101333" s="12"/>
    </row>
    <row r="101334" spans="4:5" x14ac:dyDescent="0.25">
      <c r="D101334" s="12"/>
      <c r="E101334" s="12"/>
    </row>
    <row r="101335" spans="4:5" x14ac:dyDescent="0.25">
      <c r="D101335" s="12"/>
      <c r="E101335" s="12"/>
    </row>
    <row r="101336" spans="4:5" x14ac:dyDescent="0.25">
      <c r="D101336" s="12"/>
      <c r="E101336" s="12"/>
    </row>
    <row r="101337" spans="4:5" x14ac:dyDescent="0.25">
      <c r="D101337" s="12"/>
      <c r="E101337" s="12"/>
    </row>
    <row r="101338" spans="4:5" x14ac:dyDescent="0.25">
      <c r="D101338" s="12"/>
      <c r="E101338" s="12"/>
    </row>
    <row r="101339" spans="4:5" x14ac:dyDescent="0.25">
      <c r="D101339" s="12"/>
      <c r="E101339" s="12"/>
    </row>
    <row r="101340" spans="4:5" x14ac:dyDescent="0.25">
      <c r="D101340" s="12"/>
      <c r="E101340" s="12"/>
    </row>
    <row r="101341" spans="4:5" x14ac:dyDescent="0.25">
      <c r="D101341" s="12"/>
      <c r="E101341" s="12"/>
    </row>
    <row r="101342" spans="4:5" x14ac:dyDescent="0.25">
      <c r="D101342" s="12"/>
      <c r="E101342" s="12"/>
    </row>
    <row r="101343" spans="4:5" x14ac:dyDescent="0.25">
      <c r="D101343" s="12"/>
      <c r="E101343" s="12"/>
    </row>
    <row r="101344" spans="4:5" x14ac:dyDescent="0.25">
      <c r="D101344" s="12"/>
      <c r="E101344" s="12"/>
    </row>
    <row r="101345" spans="4:5" x14ac:dyDescent="0.25">
      <c r="D101345" s="12"/>
      <c r="E101345" s="12"/>
    </row>
    <row r="101346" spans="4:5" x14ac:dyDescent="0.25">
      <c r="D101346" s="12"/>
      <c r="E101346" s="12"/>
    </row>
    <row r="101347" spans="4:5" x14ac:dyDescent="0.25">
      <c r="D101347" s="12"/>
      <c r="E101347" s="12"/>
    </row>
    <row r="101348" spans="4:5" x14ac:dyDescent="0.25">
      <c r="D101348" s="12"/>
      <c r="E101348" s="12"/>
    </row>
    <row r="101349" spans="4:5" x14ac:dyDescent="0.25">
      <c r="D101349" s="12"/>
      <c r="E101349" s="12"/>
    </row>
    <row r="101350" spans="4:5" x14ac:dyDescent="0.25">
      <c r="D101350" s="12"/>
      <c r="E101350" s="12"/>
    </row>
    <row r="101351" spans="4:5" x14ac:dyDescent="0.25">
      <c r="D101351" s="12"/>
      <c r="E101351" s="12"/>
    </row>
    <row r="101352" spans="4:5" x14ac:dyDescent="0.25">
      <c r="D101352" s="12"/>
      <c r="E101352" s="12"/>
    </row>
    <row r="101353" spans="4:5" x14ac:dyDescent="0.25">
      <c r="D101353" s="12"/>
      <c r="E101353" s="12"/>
    </row>
    <row r="101354" spans="4:5" x14ac:dyDescent="0.25">
      <c r="D101354" s="12"/>
      <c r="E101354" s="12"/>
    </row>
    <row r="101355" spans="4:5" x14ac:dyDescent="0.25">
      <c r="D101355" s="12"/>
      <c r="E101355" s="12"/>
    </row>
    <row r="101356" spans="4:5" x14ac:dyDescent="0.25">
      <c r="D101356" s="12"/>
      <c r="E101356" s="12"/>
    </row>
    <row r="101357" spans="4:5" x14ac:dyDescent="0.25">
      <c r="D101357" s="12"/>
      <c r="E101357" s="12"/>
    </row>
    <row r="101358" spans="4:5" x14ac:dyDescent="0.25">
      <c r="D101358" s="12"/>
      <c r="E101358" s="12"/>
    </row>
    <row r="101359" spans="4:5" x14ac:dyDescent="0.25">
      <c r="D101359" s="12"/>
      <c r="E101359" s="12"/>
    </row>
    <row r="101360" spans="4:5" x14ac:dyDescent="0.25">
      <c r="D101360" s="12"/>
      <c r="E101360" s="12"/>
    </row>
    <row r="101361" spans="4:5" x14ac:dyDescent="0.25">
      <c r="D101361" s="12"/>
      <c r="E101361" s="12"/>
    </row>
    <row r="101362" spans="4:5" x14ac:dyDescent="0.25">
      <c r="D101362" s="12"/>
      <c r="E101362" s="12"/>
    </row>
    <row r="101363" spans="4:5" x14ac:dyDescent="0.25">
      <c r="D101363" s="12"/>
      <c r="E101363" s="12"/>
    </row>
    <row r="101364" spans="4:5" x14ac:dyDescent="0.25">
      <c r="D101364" s="12"/>
      <c r="E101364" s="12"/>
    </row>
    <row r="101365" spans="4:5" x14ac:dyDescent="0.25">
      <c r="D101365" s="12"/>
      <c r="E101365" s="12"/>
    </row>
    <row r="101366" spans="4:5" x14ac:dyDescent="0.25">
      <c r="D101366" s="12"/>
      <c r="E101366" s="12"/>
    </row>
    <row r="101367" spans="4:5" x14ac:dyDescent="0.25">
      <c r="D101367" s="12"/>
      <c r="E101367" s="12"/>
    </row>
    <row r="101368" spans="4:5" x14ac:dyDescent="0.25">
      <c r="D101368" s="12"/>
      <c r="E101368" s="12"/>
    </row>
    <row r="101369" spans="4:5" x14ac:dyDescent="0.25">
      <c r="D101369" s="12"/>
      <c r="E101369" s="12"/>
    </row>
    <row r="101370" spans="4:5" x14ac:dyDescent="0.25">
      <c r="D101370" s="12"/>
      <c r="E101370" s="12"/>
    </row>
    <row r="101371" spans="4:5" x14ac:dyDescent="0.25">
      <c r="D101371" s="12"/>
      <c r="E101371" s="12"/>
    </row>
    <row r="101372" spans="4:5" x14ac:dyDescent="0.25">
      <c r="D101372" s="12"/>
      <c r="E101372" s="12"/>
    </row>
    <row r="101373" spans="4:5" x14ac:dyDescent="0.25">
      <c r="D101373" s="12"/>
      <c r="E101373" s="12"/>
    </row>
    <row r="101374" spans="4:5" x14ac:dyDescent="0.25">
      <c r="D101374" s="12"/>
      <c r="E101374" s="12"/>
    </row>
    <row r="101375" spans="4:5" x14ac:dyDescent="0.25">
      <c r="D101375" s="12"/>
      <c r="E101375" s="12"/>
    </row>
    <row r="101376" spans="4:5" x14ac:dyDescent="0.25">
      <c r="D101376" s="12"/>
      <c r="E101376" s="12"/>
    </row>
    <row r="101377" spans="4:5" x14ac:dyDescent="0.25">
      <c r="D101377" s="12"/>
      <c r="E101377" s="12"/>
    </row>
    <row r="101378" spans="4:5" x14ac:dyDescent="0.25">
      <c r="D101378" s="12"/>
      <c r="E101378" s="12"/>
    </row>
    <row r="101379" spans="4:5" x14ac:dyDescent="0.25">
      <c r="D101379" s="12"/>
      <c r="E101379" s="12"/>
    </row>
    <row r="101380" spans="4:5" x14ac:dyDescent="0.25">
      <c r="D101380" s="12"/>
      <c r="E101380" s="12"/>
    </row>
    <row r="101381" spans="4:5" x14ac:dyDescent="0.25">
      <c r="D101381" s="12"/>
      <c r="E101381" s="12"/>
    </row>
    <row r="101382" spans="4:5" x14ac:dyDescent="0.25">
      <c r="D101382" s="12"/>
      <c r="E101382" s="12"/>
    </row>
    <row r="101383" spans="4:5" x14ac:dyDescent="0.25">
      <c r="D101383" s="12"/>
      <c r="E101383" s="12"/>
    </row>
    <row r="101384" spans="4:5" x14ac:dyDescent="0.25">
      <c r="D101384" s="12"/>
      <c r="E101384" s="12"/>
    </row>
    <row r="101385" spans="4:5" x14ac:dyDescent="0.25">
      <c r="D101385" s="12"/>
      <c r="E101385" s="12"/>
    </row>
    <row r="101386" spans="4:5" x14ac:dyDescent="0.25">
      <c r="D101386" s="12"/>
      <c r="E101386" s="12"/>
    </row>
    <row r="101387" spans="4:5" x14ac:dyDescent="0.25">
      <c r="D101387" s="12"/>
      <c r="E101387" s="12"/>
    </row>
    <row r="101388" spans="4:5" x14ac:dyDescent="0.25">
      <c r="D101388" s="12"/>
      <c r="E101388" s="12"/>
    </row>
    <row r="101389" spans="4:5" x14ac:dyDescent="0.25">
      <c r="D101389" s="12"/>
      <c r="E101389" s="12"/>
    </row>
    <row r="101390" spans="4:5" x14ac:dyDescent="0.25">
      <c r="D101390" s="12"/>
      <c r="E101390" s="12"/>
    </row>
    <row r="101391" spans="4:5" x14ac:dyDescent="0.25">
      <c r="D101391" s="12"/>
      <c r="E101391" s="12"/>
    </row>
    <row r="101392" spans="4:5" x14ac:dyDescent="0.25">
      <c r="D101392" s="12"/>
      <c r="E101392" s="12"/>
    </row>
    <row r="101393" spans="4:5" x14ac:dyDescent="0.25">
      <c r="D101393" s="12"/>
      <c r="E101393" s="12"/>
    </row>
    <row r="101394" spans="4:5" x14ac:dyDescent="0.25">
      <c r="D101394" s="12"/>
      <c r="E101394" s="12"/>
    </row>
    <row r="101395" spans="4:5" x14ac:dyDescent="0.25">
      <c r="D101395" s="12"/>
      <c r="E101395" s="12"/>
    </row>
    <row r="101396" spans="4:5" x14ac:dyDescent="0.25">
      <c r="D101396" s="12"/>
      <c r="E101396" s="12"/>
    </row>
    <row r="101397" spans="4:5" x14ac:dyDescent="0.25">
      <c r="D101397" s="12"/>
      <c r="E101397" s="12"/>
    </row>
    <row r="101398" spans="4:5" x14ac:dyDescent="0.25">
      <c r="D101398" s="12"/>
      <c r="E101398" s="12"/>
    </row>
    <row r="101399" spans="4:5" x14ac:dyDescent="0.25">
      <c r="D101399" s="12"/>
      <c r="E101399" s="12"/>
    </row>
    <row r="101400" spans="4:5" x14ac:dyDescent="0.25">
      <c r="D101400" s="12"/>
      <c r="E101400" s="12"/>
    </row>
    <row r="101401" spans="4:5" x14ac:dyDescent="0.25">
      <c r="D101401" s="12"/>
      <c r="E101401" s="12"/>
    </row>
    <row r="101402" spans="4:5" x14ac:dyDescent="0.25">
      <c r="D101402" s="12"/>
      <c r="E101402" s="12"/>
    </row>
    <row r="101403" spans="4:5" x14ac:dyDescent="0.25">
      <c r="D101403" s="12"/>
      <c r="E101403" s="12"/>
    </row>
    <row r="101404" spans="4:5" x14ac:dyDescent="0.25">
      <c r="D101404" s="12"/>
      <c r="E101404" s="12"/>
    </row>
    <row r="101405" spans="4:5" x14ac:dyDescent="0.25">
      <c r="D101405" s="12"/>
      <c r="E101405" s="12"/>
    </row>
    <row r="101406" spans="4:5" x14ac:dyDescent="0.25">
      <c r="D101406" s="12"/>
      <c r="E101406" s="12"/>
    </row>
    <row r="101407" spans="4:5" x14ac:dyDescent="0.25">
      <c r="D101407" s="12"/>
      <c r="E101407" s="12"/>
    </row>
    <row r="101408" spans="4:5" x14ac:dyDescent="0.25">
      <c r="D101408" s="12"/>
      <c r="E101408" s="12"/>
    </row>
    <row r="101409" spans="4:5" x14ac:dyDescent="0.25">
      <c r="D101409" s="12"/>
      <c r="E101409" s="12"/>
    </row>
    <row r="101410" spans="4:5" x14ac:dyDescent="0.25">
      <c r="D101410" s="12"/>
      <c r="E101410" s="12"/>
    </row>
    <row r="101411" spans="4:5" x14ac:dyDescent="0.25">
      <c r="D101411" s="12"/>
      <c r="E101411" s="12"/>
    </row>
    <row r="101412" spans="4:5" x14ac:dyDescent="0.25">
      <c r="D101412" s="12"/>
      <c r="E101412" s="12"/>
    </row>
    <row r="101413" spans="4:5" x14ac:dyDescent="0.25">
      <c r="D101413" s="12"/>
      <c r="E101413" s="12"/>
    </row>
    <row r="101414" spans="4:5" x14ac:dyDescent="0.25">
      <c r="D101414" s="12"/>
      <c r="E101414" s="12"/>
    </row>
    <row r="101415" spans="4:5" x14ac:dyDescent="0.25">
      <c r="D101415" s="12"/>
      <c r="E101415" s="12"/>
    </row>
    <row r="101416" spans="4:5" x14ac:dyDescent="0.25">
      <c r="D101416" s="12"/>
      <c r="E101416" s="12"/>
    </row>
    <row r="101417" spans="4:5" x14ac:dyDescent="0.25">
      <c r="D101417" s="12"/>
      <c r="E101417" s="12"/>
    </row>
    <row r="101418" spans="4:5" x14ac:dyDescent="0.25">
      <c r="D101418" s="12"/>
      <c r="E101418" s="12"/>
    </row>
    <row r="101419" spans="4:5" x14ac:dyDescent="0.25">
      <c r="D101419" s="12"/>
      <c r="E101419" s="12"/>
    </row>
    <row r="101420" spans="4:5" x14ac:dyDescent="0.25">
      <c r="D101420" s="12"/>
      <c r="E101420" s="12"/>
    </row>
    <row r="101421" spans="4:5" x14ac:dyDescent="0.25">
      <c r="D101421" s="12"/>
      <c r="E101421" s="12"/>
    </row>
    <row r="101422" spans="4:5" x14ac:dyDescent="0.25">
      <c r="D101422" s="12"/>
      <c r="E101422" s="12"/>
    </row>
    <row r="101423" spans="4:5" x14ac:dyDescent="0.25">
      <c r="D101423" s="12"/>
      <c r="E101423" s="12"/>
    </row>
    <row r="101424" spans="4:5" x14ac:dyDescent="0.25">
      <c r="D101424" s="12"/>
      <c r="E101424" s="12"/>
    </row>
    <row r="101425" spans="4:5" x14ac:dyDescent="0.25">
      <c r="D101425" s="12"/>
      <c r="E101425" s="12"/>
    </row>
    <row r="101426" spans="4:5" x14ac:dyDescent="0.25">
      <c r="D101426" s="12"/>
      <c r="E101426" s="12"/>
    </row>
    <row r="101427" spans="4:5" x14ac:dyDescent="0.25">
      <c r="D101427" s="12"/>
      <c r="E101427" s="12"/>
    </row>
    <row r="101428" spans="4:5" x14ac:dyDescent="0.25">
      <c r="D101428" s="12"/>
      <c r="E101428" s="12"/>
    </row>
    <row r="101429" spans="4:5" x14ac:dyDescent="0.25">
      <c r="D101429" s="12"/>
      <c r="E101429" s="12"/>
    </row>
    <row r="101430" spans="4:5" x14ac:dyDescent="0.25">
      <c r="D101430" s="12"/>
      <c r="E101430" s="12"/>
    </row>
    <row r="101431" spans="4:5" x14ac:dyDescent="0.25">
      <c r="D101431" s="12"/>
      <c r="E101431" s="12"/>
    </row>
    <row r="101432" spans="4:5" x14ac:dyDescent="0.25">
      <c r="D101432" s="12"/>
      <c r="E101432" s="12"/>
    </row>
    <row r="101433" spans="4:5" x14ac:dyDescent="0.25">
      <c r="D101433" s="12"/>
      <c r="E101433" s="12"/>
    </row>
    <row r="101434" spans="4:5" x14ac:dyDescent="0.25">
      <c r="D101434" s="12"/>
      <c r="E101434" s="12"/>
    </row>
    <row r="101435" spans="4:5" x14ac:dyDescent="0.25">
      <c r="D101435" s="12"/>
      <c r="E101435" s="12"/>
    </row>
    <row r="101436" spans="4:5" x14ac:dyDescent="0.25">
      <c r="D101436" s="12"/>
      <c r="E101436" s="12"/>
    </row>
    <row r="101437" spans="4:5" x14ac:dyDescent="0.25">
      <c r="D101437" s="12"/>
      <c r="E101437" s="12"/>
    </row>
    <row r="101438" spans="4:5" x14ac:dyDescent="0.25">
      <c r="D101438" s="12"/>
      <c r="E101438" s="12"/>
    </row>
    <row r="101439" spans="4:5" x14ac:dyDescent="0.25">
      <c r="D101439" s="12"/>
      <c r="E101439" s="12"/>
    </row>
    <row r="101440" spans="4:5" x14ac:dyDescent="0.25">
      <c r="D101440" s="12"/>
      <c r="E101440" s="12"/>
    </row>
    <row r="101441" spans="4:5" x14ac:dyDescent="0.25">
      <c r="D101441" s="12"/>
      <c r="E101441" s="12"/>
    </row>
    <row r="101442" spans="4:5" x14ac:dyDescent="0.25">
      <c r="D101442" s="12"/>
      <c r="E101442" s="12"/>
    </row>
    <row r="101443" spans="4:5" x14ac:dyDescent="0.25">
      <c r="D101443" s="12"/>
      <c r="E101443" s="12"/>
    </row>
    <row r="101444" spans="4:5" x14ac:dyDescent="0.25">
      <c r="D101444" s="12"/>
      <c r="E101444" s="12"/>
    </row>
    <row r="101445" spans="4:5" x14ac:dyDescent="0.25">
      <c r="D101445" s="12"/>
      <c r="E101445" s="12"/>
    </row>
    <row r="101446" spans="4:5" x14ac:dyDescent="0.25">
      <c r="D101446" s="12"/>
      <c r="E101446" s="12"/>
    </row>
    <row r="101447" spans="4:5" x14ac:dyDescent="0.25">
      <c r="D101447" s="12"/>
      <c r="E101447" s="12"/>
    </row>
    <row r="101448" spans="4:5" x14ac:dyDescent="0.25">
      <c r="D101448" s="12"/>
      <c r="E101448" s="12"/>
    </row>
    <row r="101449" spans="4:5" x14ac:dyDescent="0.25">
      <c r="D101449" s="12"/>
      <c r="E101449" s="12"/>
    </row>
    <row r="101450" spans="4:5" x14ac:dyDescent="0.25">
      <c r="D101450" s="12"/>
      <c r="E101450" s="12"/>
    </row>
    <row r="101451" spans="4:5" x14ac:dyDescent="0.25">
      <c r="D101451" s="12"/>
      <c r="E101451" s="12"/>
    </row>
    <row r="101452" spans="4:5" x14ac:dyDescent="0.25">
      <c r="D101452" s="12"/>
      <c r="E101452" s="12"/>
    </row>
    <row r="101453" spans="4:5" x14ac:dyDescent="0.25">
      <c r="D101453" s="12"/>
      <c r="E101453" s="12"/>
    </row>
    <row r="101454" spans="4:5" x14ac:dyDescent="0.25">
      <c r="D101454" s="12"/>
      <c r="E101454" s="12"/>
    </row>
    <row r="101455" spans="4:5" x14ac:dyDescent="0.25">
      <c r="D101455" s="12"/>
      <c r="E101455" s="12"/>
    </row>
    <row r="101456" spans="4:5" x14ac:dyDescent="0.25">
      <c r="D101456" s="12"/>
      <c r="E101456" s="12"/>
    </row>
    <row r="101457" spans="4:5" x14ac:dyDescent="0.25">
      <c r="D101457" s="12"/>
      <c r="E101457" s="12"/>
    </row>
    <row r="101458" spans="4:5" x14ac:dyDescent="0.25">
      <c r="D101458" s="12"/>
      <c r="E101458" s="12"/>
    </row>
    <row r="101459" spans="4:5" x14ac:dyDescent="0.25">
      <c r="D101459" s="12"/>
      <c r="E101459" s="12"/>
    </row>
    <row r="101460" spans="4:5" x14ac:dyDescent="0.25">
      <c r="D101460" s="12"/>
      <c r="E101460" s="12"/>
    </row>
    <row r="101461" spans="4:5" x14ac:dyDescent="0.25">
      <c r="D101461" s="12"/>
      <c r="E101461" s="12"/>
    </row>
    <row r="101462" spans="4:5" x14ac:dyDescent="0.25">
      <c r="D101462" s="12"/>
      <c r="E101462" s="12"/>
    </row>
    <row r="101463" spans="4:5" x14ac:dyDescent="0.25">
      <c r="D101463" s="12"/>
      <c r="E101463" s="12"/>
    </row>
    <row r="101464" spans="4:5" x14ac:dyDescent="0.25">
      <c r="D101464" s="12"/>
      <c r="E101464" s="12"/>
    </row>
    <row r="101465" spans="4:5" x14ac:dyDescent="0.25">
      <c r="D101465" s="12"/>
      <c r="E101465" s="12"/>
    </row>
    <row r="101466" spans="4:5" x14ac:dyDescent="0.25">
      <c r="D101466" s="12"/>
      <c r="E101466" s="12"/>
    </row>
    <row r="101467" spans="4:5" x14ac:dyDescent="0.25">
      <c r="D101467" s="12"/>
      <c r="E101467" s="12"/>
    </row>
    <row r="101468" spans="4:5" x14ac:dyDescent="0.25">
      <c r="D101468" s="12"/>
      <c r="E101468" s="12"/>
    </row>
    <row r="101469" spans="4:5" x14ac:dyDescent="0.25">
      <c r="D101469" s="12"/>
      <c r="E101469" s="12"/>
    </row>
    <row r="101470" spans="4:5" x14ac:dyDescent="0.25">
      <c r="D101470" s="12"/>
      <c r="E101470" s="12"/>
    </row>
    <row r="101471" spans="4:5" x14ac:dyDescent="0.25">
      <c r="D101471" s="12"/>
      <c r="E101471" s="12"/>
    </row>
    <row r="101472" spans="4:5" x14ac:dyDescent="0.25">
      <c r="D101472" s="12"/>
      <c r="E101472" s="12"/>
    </row>
    <row r="101473" spans="4:5" x14ac:dyDescent="0.25">
      <c r="D101473" s="12"/>
      <c r="E101473" s="12"/>
    </row>
    <row r="101474" spans="4:5" x14ac:dyDescent="0.25">
      <c r="D101474" s="12"/>
      <c r="E101474" s="12"/>
    </row>
    <row r="101475" spans="4:5" x14ac:dyDescent="0.25">
      <c r="D101475" s="12"/>
      <c r="E101475" s="12"/>
    </row>
    <row r="101476" spans="4:5" x14ac:dyDescent="0.25">
      <c r="D101476" s="12"/>
      <c r="E101476" s="12"/>
    </row>
    <row r="101477" spans="4:5" x14ac:dyDescent="0.25">
      <c r="D101477" s="12"/>
      <c r="E101477" s="12"/>
    </row>
    <row r="101478" spans="4:5" x14ac:dyDescent="0.25">
      <c r="D101478" s="12"/>
      <c r="E101478" s="12"/>
    </row>
    <row r="101479" spans="4:5" x14ac:dyDescent="0.25">
      <c r="D101479" s="12"/>
      <c r="E101479" s="12"/>
    </row>
    <row r="101480" spans="4:5" x14ac:dyDescent="0.25">
      <c r="D101480" s="12"/>
      <c r="E101480" s="12"/>
    </row>
    <row r="101481" spans="4:5" x14ac:dyDescent="0.25">
      <c r="D101481" s="12"/>
      <c r="E101481" s="12"/>
    </row>
    <row r="101482" spans="4:5" x14ac:dyDescent="0.25">
      <c r="D101482" s="12"/>
      <c r="E101482" s="12"/>
    </row>
    <row r="101483" spans="4:5" x14ac:dyDescent="0.25">
      <c r="D101483" s="12"/>
      <c r="E101483" s="12"/>
    </row>
    <row r="101484" spans="4:5" x14ac:dyDescent="0.25">
      <c r="D101484" s="12"/>
      <c r="E101484" s="12"/>
    </row>
    <row r="101485" spans="4:5" x14ac:dyDescent="0.25">
      <c r="D101485" s="12"/>
      <c r="E101485" s="12"/>
    </row>
    <row r="101486" spans="4:5" x14ac:dyDescent="0.25">
      <c r="D101486" s="12"/>
      <c r="E101486" s="12"/>
    </row>
    <row r="101487" spans="4:5" x14ac:dyDescent="0.25">
      <c r="D101487" s="12"/>
      <c r="E101487" s="12"/>
    </row>
    <row r="101488" spans="4:5" x14ac:dyDescent="0.25">
      <c r="D101488" s="12"/>
      <c r="E101488" s="12"/>
    </row>
    <row r="101489" spans="4:5" x14ac:dyDescent="0.25">
      <c r="D101489" s="12"/>
      <c r="E101489" s="12"/>
    </row>
    <row r="101490" spans="4:5" x14ac:dyDescent="0.25">
      <c r="D101490" s="12"/>
      <c r="E101490" s="12"/>
    </row>
    <row r="101491" spans="4:5" x14ac:dyDescent="0.25">
      <c r="D101491" s="12"/>
      <c r="E101491" s="12"/>
    </row>
    <row r="101492" spans="4:5" x14ac:dyDescent="0.25">
      <c r="D101492" s="12"/>
      <c r="E101492" s="12"/>
    </row>
    <row r="101493" spans="4:5" x14ac:dyDescent="0.25">
      <c r="D101493" s="12"/>
      <c r="E101493" s="12"/>
    </row>
    <row r="101494" spans="4:5" x14ac:dyDescent="0.25">
      <c r="D101494" s="12"/>
      <c r="E101494" s="12"/>
    </row>
    <row r="101495" spans="4:5" x14ac:dyDescent="0.25">
      <c r="D101495" s="12"/>
      <c r="E101495" s="12"/>
    </row>
    <row r="101496" spans="4:5" x14ac:dyDescent="0.25">
      <c r="D101496" s="12"/>
      <c r="E101496" s="12"/>
    </row>
    <row r="101497" spans="4:5" x14ac:dyDescent="0.25">
      <c r="D101497" s="12"/>
      <c r="E101497" s="12"/>
    </row>
    <row r="101498" spans="4:5" x14ac:dyDescent="0.25">
      <c r="D101498" s="12"/>
      <c r="E101498" s="12"/>
    </row>
    <row r="101499" spans="4:5" x14ac:dyDescent="0.25">
      <c r="D101499" s="12"/>
      <c r="E101499" s="12"/>
    </row>
    <row r="101500" spans="4:5" x14ac:dyDescent="0.25">
      <c r="D101500" s="12"/>
      <c r="E101500" s="12"/>
    </row>
    <row r="101501" spans="4:5" x14ac:dyDescent="0.25">
      <c r="D101501" s="12"/>
      <c r="E101501" s="12"/>
    </row>
    <row r="101502" spans="4:5" x14ac:dyDescent="0.25">
      <c r="D101502" s="12"/>
      <c r="E101502" s="12"/>
    </row>
    <row r="101503" spans="4:5" x14ac:dyDescent="0.25">
      <c r="D101503" s="12"/>
      <c r="E101503" s="12"/>
    </row>
    <row r="101504" spans="4:5" x14ac:dyDescent="0.25">
      <c r="D101504" s="12"/>
      <c r="E101504" s="12"/>
    </row>
    <row r="101505" spans="4:5" x14ac:dyDescent="0.25">
      <c r="D101505" s="12"/>
      <c r="E101505" s="12"/>
    </row>
    <row r="101506" spans="4:5" x14ac:dyDescent="0.25">
      <c r="D101506" s="12"/>
      <c r="E101506" s="12"/>
    </row>
    <row r="101507" spans="4:5" x14ac:dyDescent="0.25">
      <c r="D101507" s="12"/>
      <c r="E101507" s="12"/>
    </row>
    <row r="101508" spans="4:5" x14ac:dyDescent="0.25">
      <c r="D101508" s="12"/>
      <c r="E101508" s="12"/>
    </row>
    <row r="101509" spans="4:5" x14ac:dyDescent="0.25">
      <c r="D101509" s="12"/>
      <c r="E101509" s="12"/>
    </row>
    <row r="101510" spans="4:5" x14ac:dyDescent="0.25">
      <c r="D101510" s="12"/>
      <c r="E101510" s="12"/>
    </row>
    <row r="101511" spans="4:5" x14ac:dyDescent="0.25">
      <c r="D101511" s="12"/>
      <c r="E101511" s="12"/>
    </row>
    <row r="101512" spans="4:5" x14ac:dyDescent="0.25">
      <c r="D101512" s="12"/>
      <c r="E101512" s="12"/>
    </row>
    <row r="101513" spans="4:5" x14ac:dyDescent="0.25">
      <c r="D101513" s="12"/>
      <c r="E101513" s="12"/>
    </row>
    <row r="101514" spans="4:5" x14ac:dyDescent="0.25">
      <c r="D101514" s="12"/>
      <c r="E101514" s="12"/>
    </row>
    <row r="101515" spans="4:5" x14ac:dyDescent="0.25">
      <c r="D101515" s="12"/>
      <c r="E101515" s="12"/>
    </row>
    <row r="101516" spans="4:5" x14ac:dyDescent="0.25">
      <c r="D101516" s="12"/>
      <c r="E101516" s="12"/>
    </row>
    <row r="101517" spans="4:5" x14ac:dyDescent="0.25">
      <c r="D101517" s="12"/>
      <c r="E101517" s="12"/>
    </row>
    <row r="101518" spans="4:5" x14ac:dyDescent="0.25">
      <c r="D101518" s="12"/>
      <c r="E101518" s="12"/>
    </row>
    <row r="101519" spans="4:5" x14ac:dyDescent="0.25">
      <c r="D101519" s="12"/>
      <c r="E101519" s="12"/>
    </row>
    <row r="101520" spans="4:5" x14ac:dyDescent="0.25">
      <c r="D101520" s="12"/>
      <c r="E101520" s="12"/>
    </row>
    <row r="101521" spans="4:5" x14ac:dyDescent="0.25">
      <c r="D101521" s="12"/>
      <c r="E101521" s="12"/>
    </row>
    <row r="101522" spans="4:5" x14ac:dyDescent="0.25">
      <c r="D101522" s="12"/>
      <c r="E101522" s="12"/>
    </row>
    <row r="101523" spans="4:5" x14ac:dyDescent="0.25">
      <c r="D101523" s="12"/>
      <c r="E101523" s="12"/>
    </row>
    <row r="101524" spans="4:5" x14ac:dyDescent="0.25">
      <c r="D101524" s="12"/>
      <c r="E101524" s="12"/>
    </row>
    <row r="101525" spans="4:5" x14ac:dyDescent="0.25">
      <c r="D101525" s="12"/>
      <c r="E101525" s="12"/>
    </row>
    <row r="101526" spans="4:5" x14ac:dyDescent="0.25">
      <c r="D101526" s="12"/>
      <c r="E101526" s="12"/>
    </row>
    <row r="101527" spans="4:5" x14ac:dyDescent="0.25">
      <c r="D101527" s="12"/>
      <c r="E101527" s="12"/>
    </row>
    <row r="101528" spans="4:5" x14ac:dyDescent="0.25">
      <c r="D101528" s="12"/>
      <c r="E101528" s="12"/>
    </row>
    <row r="101529" spans="4:5" x14ac:dyDescent="0.25">
      <c r="D101529" s="12"/>
      <c r="E101529" s="12"/>
    </row>
    <row r="101530" spans="4:5" x14ac:dyDescent="0.25">
      <c r="D101530" s="12"/>
      <c r="E101530" s="12"/>
    </row>
    <row r="101531" spans="4:5" x14ac:dyDescent="0.25">
      <c r="D101531" s="12"/>
      <c r="E101531" s="12"/>
    </row>
    <row r="101532" spans="4:5" x14ac:dyDescent="0.25">
      <c r="D101532" s="12"/>
      <c r="E101532" s="12"/>
    </row>
    <row r="101533" spans="4:5" x14ac:dyDescent="0.25">
      <c r="D101533" s="12"/>
      <c r="E101533" s="12"/>
    </row>
    <row r="101534" spans="4:5" x14ac:dyDescent="0.25">
      <c r="D101534" s="12"/>
      <c r="E101534" s="12"/>
    </row>
    <row r="101535" spans="4:5" x14ac:dyDescent="0.25">
      <c r="D101535" s="12"/>
      <c r="E101535" s="12"/>
    </row>
    <row r="101536" spans="4:5" x14ac:dyDescent="0.25">
      <c r="D101536" s="12"/>
      <c r="E101536" s="12"/>
    </row>
    <row r="101537" spans="4:5" x14ac:dyDescent="0.25">
      <c r="D101537" s="12"/>
      <c r="E101537" s="12"/>
    </row>
    <row r="101538" spans="4:5" x14ac:dyDescent="0.25">
      <c r="D101538" s="12"/>
      <c r="E101538" s="12"/>
    </row>
    <row r="101539" spans="4:5" x14ac:dyDescent="0.25">
      <c r="D101539" s="12"/>
      <c r="E101539" s="12"/>
    </row>
    <row r="101540" spans="4:5" x14ac:dyDescent="0.25">
      <c r="D101540" s="12"/>
      <c r="E101540" s="12"/>
    </row>
    <row r="101541" spans="4:5" x14ac:dyDescent="0.25">
      <c r="D101541" s="12"/>
      <c r="E101541" s="12"/>
    </row>
    <row r="101542" spans="4:5" x14ac:dyDescent="0.25">
      <c r="D101542" s="12"/>
      <c r="E101542" s="12"/>
    </row>
    <row r="101543" spans="4:5" x14ac:dyDescent="0.25">
      <c r="D101543" s="12"/>
      <c r="E101543" s="12"/>
    </row>
    <row r="101544" spans="4:5" x14ac:dyDescent="0.25">
      <c r="D101544" s="12"/>
      <c r="E101544" s="12"/>
    </row>
    <row r="101545" spans="4:5" x14ac:dyDescent="0.25">
      <c r="D101545" s="12"/>
      <c r="E101545" s="12"/>
    </row>
    <row r="101546" spans="4:5" x14ac:dyDescent="0.25">
      <c r="D101546" s="12"/>
      <c r="E101546" s="12"/>
    </row>
    <row r="101547" spans="4:5" x14ac:dyDescent="0.25">
      <c r="D101547" s="12"/>
      <c r="E101547" s="12"/>
    </row>
    <row r="101548" spans="4:5" x14ac:dyDescent="0.25">
      <c r="D101548" s="12"/>
      <c r="E101548" s="12"/>
    </row>
    <row r="101549" spans="4:5" x14ac:dyDescent="0.25">
      <c r="D101549" s="12"/>
      <c r="E101549" s="12"/>
    </row>
    <row r="101550" spans="4:5" x14ac:dyDescent="0.25">
      <c r="D101550" s="12"/>
      <c r="E101550" s="12"/>
    </row>
    <row r="101551" spans="4:5" x14ac:dyDescent="0.25">
      <c r="D101551" s="12"/>
      <c r="E101551" s="12"/>
    </row>
    <row r="101552" spans="4:5" x14ac:dyDescent="0.25">
      <c r="D101552" s="12"/>
      <c r="E101552" s="12"/>
    </row>
    <row r="101553" spans="4:5" x14ac:dyDescent="0.25">
      <c r="D101553" s="12"/>
      <c r="E101553" s="12"/>
    </row>
    <row r="101554" spans="4:5" x14ac:dyDescent="0.25">
      <c r="D101554" s="12"/>
      <c r="E101554" s="12"/>
    </row>
    <row r="101555" spans="4:5" x14ac:dyDescent="0.25">
      <c r="D101555" s="12"/>
      <c r="E101555" s="12"/>
    </row>
    <row r="101556" spans="4:5" x14ac:dyDescent="0.25">
      <c r="D101556" s="12"/>
      <c r="E101556" s="12"/>
    </row>
    <row r="101557" spans="4:5" x14ac:dyDescent="0.25">
      <c r="D101557" s="12"/>
      <c r="E101557" s="12"/>
    </row>
    <row r="101558" spans="4:5" x14ac:dyDescent="0.25">
      <c r="D101558" s="12"/>
      <c r="E101558" s="12"/>
    </row>
    <row r="101559" spans="4:5" x14ac:dyDescent="0.25">
      <c r="D101559" s="12"/>
      <c r="E101559" s="12"/>
    </row>
    <row r="101560" spans="4:5" x14ac:dyDescent="0.25">
      <c r="D101560" s="12"/>
      <c r="E101560" s="12"/>
    </row>
    <row r="101561" spans="4:5" x14ac:dyDescent="0.25">
      <c r="D101561" s="12"/>
      <c r="E101561" s="12"/>
    </row>
    <row r="101562" spans="4:5" x14ac:dyDescent="0.25">
      <c r="D101562" s="12"/>
      <c r="E101562" s="12"/>
    </row>
    <row r="101563" spans="4:5" x14ac:dyDescent="0.25">
      <c r="D101563" s="12"/>
      <c r="E101563" s="12"/>
    </row>
    <row r="101564" spans="4:5" x14ac:dyDescent="0.25">
      <c r="D101564" s="12"/>
      <c r="E101564" s="12"/>
    </row>
    <row r="101565" spans="4:5" x14ac:dyDescent="0.25">
      <c r="D101565" s="12"/>
      <c r="E101565" s="12"/>
    </row>
    <row r="101566" spans="4:5" x14ac:dyDescent="0.25">
      <c r="D101566" s="12"/>
      <c r="E101566" s="12"/>
    </row>
    <row r="101567" spans="4:5" x14ac:dyDescent="0.25">
      <c r="D101567" s="12"/>
      <c r="E101567" s="12"/>
    </row>
    <row r="101568" spans="4:5" x14ac:dyDescent="0.25">
      <c r="D101568" s="12"/>
      <c r="E101568" s="12"/>
    </row>
    <row r="101569" spans="4:5" x14ac:dyDescent="0.25">
      <c r="D101569" s="12"/>
      <c r="E101569" s="12"/>
    </row>
    <row r="101570" spans="4:5" x14ac:dyDescent="0.25">
      <c r="D101570" s="12"/>
      <c r="E101570" s="12"/>
    </row>
    <row r="101571" spans="4:5" x14ac:dyDescent="0.25">
      <c r="D101571" s="12"/>
      <c r="E101571" s="12"/>
    </row>
    <row r="101572" spans="4:5" x14ac:dyDescent="0.25">
      <c r="D101572" s="12"/>
      <c r="E101572" s="12"/>
    </row>
    <row r="101573" spans="4:5" x14ac:dyDescent="0.25">
      <c r="D101573" s="12"/>
      <c r="E101573" s="12"/>
    </row>
    <row r="101574" spans="4:5" x14ac:dyDescent="0.25">
      <c r="D101574" s="12"/>
      <c r="E101574" s="12"/>
    </row>
    <row r="101575" spans="4:5" x14ac:dyDescent="0.25">
      <c r="D101575" s="12"/>
      <c r="E101575" s="12"/>
    </row>
    <row r="101576" spans="4:5" x14ac:dyDescent="0.25">
      <c r="D101576" s="12"/>
      <c r="E101576" s="12"/>
    </row>
    <row r="101577" spans="4:5" x14ac:dyDescent="0.25">
      <c r="D101577" s="12"/>
      <c r="E101577" s="12"/>
    </row>
    <row r="101578" spans="4:5" x14ac:dyDescent="0.25">
      <c r="D101578" s="12"/>
      <c r="E101578" s="12"/>
    </row>
    <row r="101579" spans="4:5" x14ac:dyDescent="0.25">
      <c r="D101579" s="12"/>
      <c r="E101579" s="12"/>
    </row>
    <row r="101580" spans="4:5" x14ac:dyDescent="0.25">
      <c r="D101580" s="12"/>
      <c r="E101580" s="12"/>
    </row>
    <row r="101581" spans="4:5" x14ac:dyDescent="0.25">
      <c r="D101581" s="12"/>
      <c r="E101581" s="12"/>
    </row>
    <row r="101582" spans="4:5" x14ac:dyDescent="0.25">
      <c r="D101582" s="12"/>
      <c r="E101582" s="12"/>
    </row>
    <row r="101583" spans="4:5" x14ac:dyDescent="0.25">
      <c r="D101583" s="12"/>
      <c r="E101583" s="12"/>
    </row>
    <row r="101584" spans="4:5" x14ac:dyDescent="0.25">
      <c r="D101584" s="12"/>
      <c r="E101584" s="12"/>
    </row>
    <row r="101585" spans="4:5" x14ac:dyDescent="0.25">
      <c r="D101585" s="12"/>
      <c r="E101585" s="12"/>
    </row>
    <row r="101586" spans="4:5" x14ac:dyDescent="0.25">
      <c r="D101586" s="12"/>
      <c r="E101586" s="12"/>
    </row>
    <row r="101587" spans="4:5" x14ac:dyDescent="0.25">
      <c r="D101587" s="12"/>
      <c r="E101587" s="12"/>
    </row>
    <row r="101588" spans="4:5" x14ac:dyDescent="0.25">
      <c r="D101588" s="12"/>
      <c r="E101588" s="12"/>
    </row>
    <row r="101589" spans="4:5" x14ac:dyDescent="0.25">
      <c r="D101589" s="12"/>
      <c r="E101589" s="12"/>
    </row>
    <row r="101590" spans="4:5" x14ac:dyDescent="0.25">
      <c r="D101590" s="12"/>
      <c r="E101590" s="12"/>
    </row>
    <row r="101591" spans="4:5" x14ac:dyDescent="0.25">
      <c r="D101591" s="12"/>
      <c r="E101591" s="12"/>
    </row>
    <row r="101592" spans="4:5" x14ac:dyDescent="0.25">
      <c r="D101592" s="12"/>
      <c r="E101592" s="12"/>
    </row>
    <row r="101593" spans="4:5" x14ac:dyDescent="0.25">
      <c r="D101593" s="12"/>
      <c r="E101593" s="12"/>
    </row>
    <row r="101594" spans="4:5" x14ac:dyDescent="0.25">
      <c r="D101594" s="12"/>
      <c r="E101594" s="12"/>
    </row>
    <row r="101595" spans="4:5" x14ac:dyDescent="0.25">
      <c r="D101595" s="12"/>
      <c r="E101595" s="12"/>
    </row>
    <row r="101596" spans="4:5" x14ac:dyDescent="0.25">
      <c r="D101596" s="12"/>
      <c r="E101596" s="12"/>
    </row>
    <row r="101597" spans="4:5" x14ac:dyDescent="0.25">
      <c r="D101597" s="12"/>
      <c r="E101597" s="12"/>
    </row>
    <row r="101598" spans="4:5" x14ac:dyDescent="0.25">
      <c r="D101598" s="12"/>
      <c r="E101598" s="12"/>
    </row>
    <row r="101599" spans="4:5" x14ac:dyDescent="0.25">
      <c r="D101599" s="12"/>
      <c r="E101599" s="12"/>
    </row>
    <row r="101600" spans="4:5" x14ac:dyDescent="0.25">
      <c r="D101600" s="12"/>
      <c r="E101600" s="12"/>
    </row>
    <row r="101601" spans="4:5" x14ac:dyDescent="0.25">
      <c r="D101601" s="12"/>
      <c r="E101601" s="12"/>
    </row>
    <row r="101602" spans="4:5" x14ac:dyDescent="0.25">
      <c r="D101602" s="12"/>
      <c r="E101602" s="12"/>
    </row>
    <row r="101603" spans="4:5" x14ac:dyDescent="0.25">
      <c r="D101603" s="12"/>
      <c r="E101603" s="12"/>
    </row>
    <row r="101604" spans="4:5" x14ac:dyDescent="0.25">
      <c r="D101604" s="12"/>
      <c r="E101604" s="12"/>
    </row>
    <row r="101605" spans="4:5" x14ac:dyDescent="0.25">
      <c r="D101605" s="12"/>
      <c r="E101605" s="12"/>
    </row>
    <row r="101606" spans="4:5" x14ac:dyDescent="0.25">
      <c r="D101606" s="12"/>
      <c r="E101606" s="12"/>
    </row>
    <row r="101607" spans="4:5" x14ac:dyDescent="0.25">
      <c r="D101607" s="12"/>
      <c r="E101607" s="12"/>
    </row>
    <row r="101608" spans="4:5" x14ac:dyDescent="0.25">
      <c r="D101608" s="12"/>
      <c r="E101608" s="12"/>
    </row>
    <row r="101609" spans="4:5" x14ac:dyDescent="0.25">
      <c r="D101609" s="12"/>
      <c r="E101609" s="12"/>
    </row>
    <row r="101610" spans="4:5" x14ac:dyDescent="0.25">
      <c r="D101610" s="12"/>
      <c r="E101610" s="12"/>
    </row>
    <row r="101611" spans="4:5" x14ac:dyDescent="0.25">
      <c r="D101611" s="12"/>
      <c r="E101611" s="12"/>
    </row>
    <row r="101612" spans="4:5" x14ac:dyDescent="0.25">
      <c r="D101612" s="12"/>
      <c r="E101612" s="12"/>
    </row>
    <row r="101613" spans="4:5" x14ac:dyDescent="0.25">
      <c r="D101613" s="12"/>
      <c r="E101613" s="12"/>
    </row>
    <row r="101614" spans="4:5" x14ac:dyDescent="0.25">
      <c r="D101614" s="12"/>
      <c r="E101614" s="12"/>
    </row>
    <row r="101615" spans="4:5" x14ac:dyDescent="0.25">
      <c r="D101615" s="12"/>
      <c r="E101615" s="12"/>
    </row>
    <row r="101616" spans="4:5" x14ac:dyDescent="0.25">
      <c r="D101616" s="12"/>
      <c r="E101616" s="12"/>
    </row>
    <row r="101617" spans="4:5" x14ac:dyDescent="0.25">
      <c r="D101617" s="12"/>
      <c r="E101617" s="12"/>
    </row>
    <row r="101618" spans="4:5" x14ac:dyDescent="0.25">
      <c r="D101618" s="12"/>
      <c r="E101618" s="12"/>
    </row>
    <row r="101619" spans="4:5" x14ac:dyDescent="0.25">
      <c r="D101619" s="12"/>
      <c r="E101619" s="12"/>
    </row>
    <row r="101620" spans="4:5" x14ac:dyDescent="0.25">
      <c r="D101620" s="12"/>
      <c r="E101620" s="12"/>
    </row>
    <row r="101621" spans="4:5" x14ac:dyDescent="0.25">
      <c r="D101621" s="12"/>
      <c r="E101621" s="12"/>
    </row>
    <row r="101622" spans="4:5" x14ac:dyDescent="0.25">
      <c r="D101622" s="12"/>
      <c r="E101622" s="12"/>
    </row>
    <row r="101623" spans="4:5" x14ac:dyDescent="0.25">
      <c r="D101623" s="12"/>
      <c r="E101623" s="12"/>
    </row>
    <row r="101624" spans="4:5" x14ac:dyDescent="0.25">
      <c r="D101624" s="12"/>
      <c r="E101624" s="12"/>
    </row>
    <row r="101625" spans="4:5" x14ac:dyDescent="0.25">
      <c r="D101625" s="12"/>
      <c r="E101625" s="12"/>
    </row>
    <row r="101626" spans="4:5" x14ac:dyDescent="0.25">
      <c r="D101626" s="12"/>
      <c r="E101626" s="12"/>
    </row>
    <row r="101627" spans="4:5" x14ac:dyDescent="0.25">
      <c r="D101627" s="12"/>
      <c r="E101627" s="12"/>
    </row>
    <row r="101628" spans="4:5" x14ac:dyDescent="0.25">
      <c r="D101628" s="12"/>
      <c r="E101628" s="12"/>
    </row>
    <row r="101629" spans="4:5" x14ac:dyDescent="0.25">
      <c r="D101629" s="12"/>
      <c r="E101629" s="12"/>
    </row>
    <row r="101630" spans="4:5" x14ac:dyDescent="0.25">
      <c r="D101630" s="12"/>
      <c r="E101630" s="12"/>
    </row>
    <row r="101631" spans="4:5" x14ac:dyDescent="0.25">
      <c r="D101631" s="12"/>
      <c r="E101631" s="12"/>
    </row>
    <row r="101632" spans="4:5" x14ac:dyDescent="0.25">
      <c r="D101632" s="12"/>
      <c r="E101632" s="12"/>
    </row>
    <row r="101633" spans="4:5" x14ac:dyDescent="0.25">
      <c r="D101633" s="12"/>
      <c r="E101633" s="12"/>
    </row>
    <row r="101634" spans="4:5" x14ac:dyDescent="0.25">
      <c r="D101634" s="12"/>
      <c r="E101634" s="12"/>
    </row>
    <row r="101635" spans="4:5" x14ac:dyDescent="0.25">
      <c r="D101635" s="12"/>
      <c r="E101635" s="12"/>
    </row>
    <row r="101636" spans="4:5" x14ac:dyDescent="0.25">
      <c r="D101636" s="12"/>
      <c r="E101636" s="12"/>
    </row>
    <row r="101637" spans="4:5" x14ac:dyDescent="0.25">
      <c r="D101637" s="12"/>
      <c r="E101637" s="12"/>
    </row>
    <row r="101638" spans="4:5" x14ac:dyDescent="0.25">
      <c r="D101638" s="12"/>
      <c r="E101638" s="12"/>
    </row>
    <row r="101639" spans="4:5" x14ac:dyDescent="0.25">
      <c r="D101639" s="12"/>
      <c r="E101639" s="12"/>
    </row>
    <row r="101640" spans="4:5" x14ac:dyDescent="0.25">
      <c r="D101640" s="12"/>
      <c r="E101640" s="12"/>
    </row>
    <row r="101641" spans="4:5" x14ac:dyDescent="0.25">
      <c r="D101641" s="12"/>
      <c r="E101641" s="12"/>
    </row>
    <row r="101642" spans="4:5" x14ac:dyDescent="0.25">
      <c r="D101642" s="12"/>
      <c r="E101642" s="12"/>
    </row>
    <row r="101643" spans="4:5" x14ac:dyDescent="0.25">
      <c r="D101643" s="12"/>
      <c r="E101643" s="12"/>
    </row>
    <row r="101644" spans="4:5" x14ac:dyDescent="0.25">
      <c r="D101644" s="12"/>
      <c r="E101644" s="12"/>
    </row>
    <row r="101645" spans="4:5" x14ac:dyDescent="0.25">
      <c r="D101645" s="12"/>
      <c r="E101645" s="12"/>
    </row>
    <row r="101646" spans="4:5" x14ac:dyDescent="0.25">
      <c r="D101646" s="12"/>
      <c r="E101646" s="12"/>
    </row>
    <row r="101647" spans="4:5" x14ac:dyDescent="0.25">
      <c r="D101647" s="12"/>
      <c r="E101647" s="12"/>
    </row>
    <row r="101648" spans="4:5" x14ac:dyDescent="0.25">
      <c r="D101648" s="12"/>
      <c r="E101648" s="12"/>
    </row>
    <row r="101649" spans="4:5" x14ac:dyDescent="0.25">
      <c r="D101649" s="12"/>
      <c r="E101649" s="12"/>
    </row>
    <row r="101650" spans="4:5" x14ac:dyDescent="0.25">
      <c r="D101650" s="12"/>
      <c r="E101650" s="12"/>
    </row>
    <row r="101651" spans="4:5" x14ac:dyDescent="0.25">
      <c r="D101651" s="12"/>
      <c r="E101651" s="12"/>
    </row>
    <row r="101652" spans="4:5" x14ac:dyDescent="0.25">
      <c r="D101652" s="12"/>
      <c r="E101652" s="12"/>
    </row>
    <row r="101653" spans="4:5" x14ac:dyDescent="0.25">
      <c r="D101653" s="12"/>
      <c r="E101653" s="12"/>
    </row>
    <row r="101654" spans="4:5" x14ac:dyDescent="0.25">
      <c r="D101654" s="12"/>
      <c r="E101654" s="12"/>
    </row>
    <row r="101655" spans="4:5" x14ac:dyDescent="0.25">
      <c r="D101655" s="12"/>
      <c r="E101655" s="12"/>
    </row>
    <row r="101656" spans="4:5" x14ac:dyDescent="0.25">
      <c r="D101656" s="12"/>
      <c r="E101656" s="12"/>
    </row>
    <row r="101657" spans="4:5" x14ac:dyDescent="0.25">
      <c r="D101657" s="12"/>
      <c r="E101657" s="12"/>
    </row>
    <row r="101658" spans="4:5" x14ac:dyDescent="0.25">
      <c r="D101658" s="12"/>
      <c r="E101658" s="12"/>
    </row>
    <row r="101659" spans="4:5" x14ac:dyDescent="0.25">
      <c r="D101659" s="12"/>
      <c r="E101659" s="12"/>
    </row>
    <row r="101660" spans="4:5" x14ac:dyDescent="0.25">
      <c r="D101660" s="12"/>
      <c r="E101660" s="12"/>
    </row>
    <row r="101661" spans="4:5" x14ac:dyDescent="0.25">
      <c r="D101661" s="12"/>
      <c r="E101661" s="12"/>
    </row>
    <row r="101662" spans="4:5" x14ac:dyDescent="0.25">
      <c r="D101662" s="12"/>
      <c r="E101662" s="12"/>
    </row>
    <row r="101663" spans="4:5" x14ac:dyDescent="0.25">
      <c r="D101663" s="12"/>
      <c r="E101663" s="12"/>
    </row>
    <row r="101664" spans="4:5" x14ac:dyDescent="0.25">
      <c r="D101664" s="12"/>
      <c r="E101664" s="12"/>
    </row>
    <row r="101665" spans="4:5" x14ac:dyDescent="0.25">
      <c r="D101665" s="12"/>
      <c r="E101665" s="12"/>
    </row>
    <row r="101666" spans="4:5" x14ac:dyDescent="0.25">
      <c r="D101666" s="12"/>
      <c r="E101666" s="12"/>
    </row>
    <row r="101667" spans="4:5" x14ac:dyDescent="0.25">
      <c r="D101667" s="12"/>
      <c r="E101667" s="12"/>
    </row>
    <row r="101668" spans="4:5" x14ac:dyDescent="0.25">
      <c r="D101668" s="12"/>
      <c r="E101668" s="12"/>
    </row>
    <row r="101669" spans="4:5" x14ac:dyDescent="0.25">
      <c r="D101669" s="12"/>
      <c r="E101669" s="12"/>
    </row>
    <row r="101670" spans="4:5" x14ac:dyDescent="0.25">
      <c r="D101670" s="12"/>
      <c r="E101670" s="12"/>
    </row>
    <row r="101671" spans="4:5" x14ac:dyDescent="0.25">
      <c r="D101671" s="12"/>
      <c r="E101671" s="12"/>
    </row>
    <row r="101672" spans="4:5" x14ac:dyDescent="0.25">
      <c r="D101672" s="12"/>
      <c r="E101672" s="12"/>
    </row>
    <row r="101673" spans="4:5" x14ac:dyDescent="0.25">
      <c r="D101673" s="12"/>
      <c r="E101673" s="12"/>
    </row>
    <row r="101674" spans="4:5" x14ac:dyDescent="0.25">
      <c r="D101674" s="12"/>
      <c r="E101674" s="12"/>
    </row>
    <row r="101675" spans="4:5" x14ac:dyDescent="0.25">
      <c r="D101675" s="12"/>
      <c r="E101675" s="12"/>
    </row>
    <row r="101676" spans="4:5" x14ac:dyDescent="0.25">
      <c r="D101676" s="12"/>
      <c r="E101676" s="12"/>
    </row>
    <row r="101677" spans="4:5" x14ac:dyDescent="0.25">
      <c r="D101677" s="12"/>
      <c r="E101677" s="12"/>
    </row>
    <row r="101678" spans="4:5" x14ac:dyDescent="0.25">
      <c r="D101678" s="12"/>
      <c r="E101678" s="12"/>
    </row>
    <row r="101679" spans="4:5" x14ac:dyDescent="0.25">
      <c r="D101679" s="12"/>
      <c r="E101679" s="12"/>
    </row>
    <row r="101680" spans="4:5" x14ac:dyDescent="0.25">
      <c r="D101680" s="12"/>
      <c r="E101680" s="12"/>
    </row>
    <row r="101681" spans="4:5" x14ac:dyDescent="0.25">
      <c r="D101681" s="12"/>
      <c r="E101681" s="12"/>
    </row>
    <row r="101682" spans="4:5" x14ac:dyDescent="0.25">
      <c r="D101682" s="12"/>
      <c r="E101682" s="12"/>
    </row>
    <row r="101683" spans="4:5" x14ac:dyDescent="0.25">
      <c r="D101683" s="12"/>
      <c r="E101683" s="12"/>
    </row>
    <row r="101684" spans="4:5" x14ac:dyDescent="0.25">
      <c r="D101684" s="12"/>
      <c r="E101684" s="12"/>
    </row>
    <row r="101685" spans="4:5" x14ac:dyDescent="0.25">
      <c r="D101685" s="12"/>
      <c r="E101685" s="12"/>
    </row>
    <row r="101686" spans="4:5" x14ac:dyDescent="0.25">
      <c r="D101686" s="12"/>
      <c r="E101686" s="12"/>
    </row>
    <row r="101687" spans="4:5" x14ac:dyDescent="0.25">
      <c r="D101687" s="12"/>
      <c r="E101687" s="12"/>
    </row>
    <row r="101688" spans="4:5" x14ac:dyDescent="0.25">
      <c r="D101688" s="12"/>
      <c r="E101688" s="12"/>
    </row>
    <row r="101689" spans="4:5" x14ac:dyDescent="0.25">
      <c r="D101689" s="12"/>
      <c r="E101689" s="12"/>
    </row>
    <row r="101690" spans="4:5" x14ac:dyDescent="0.25">
      <c r="D101690" s="12"/>
      <c r="E101690" s="12"/>
    </row>
    <row r="101691" spans="4:5" x14ac:dyDescent="0.25">
      <c r="D101691" s="12"/>
      <c r="E101691" s="12"/>
    </row>
    <row r="101692" spans="4:5" x14ac:dyDescent="0.25">
      <c r="D101692" s="12"/>
      <c r="E101692" s="12"/>
    </row>
    <row r="101693" spans="4:5" x14ac:dyDescent="0.25">
      <c r="D101693" s="12"/>
      <c r="E101693" s="12"/>
    </row>
    <row r="101694" spans="4:5" x14ac:dyDescent="0.25">
      <c r="D101694" s="12"/>
      <c r="E101694" s="12"/>
    </row>
    <row r="101695" spans="4:5" x14ac:dyDescent="0.25">
      <c r="D101695" s="12"/>
      <c r="E101695" s="12"/>
    </row>
    <row r="101696" spans="4:5" x14ac:dyDescent="0.25">
      <c r="D101696" s="12"/>
      <c r="E101696" s="12"/>
    </row>
    <row r="101697" spans="4:5" x14ac:dyDescent="0.25">
      <c r="D101697" s="12"/>
      <c r="E101697" s="12"/>
    </row>
    <row r="101698" spans="4:5" x14ac:dyDescent="0.25">
      <c r="D101698" s="12"/>
      <c r="E101698" s="12"/>
    </row>
    <row r="101699" spans="4:5" x14ac:dyDescent="0.25">
      <c r="D101699" s="12"/>
      <c r="E101699" s="12"/>
    </row>
    <row r="101700" spans="4:5" x14ac:dyDescent="0.25">
      <c r="D101700" s="12"/>
      <c r="E101700" s="12"/>
    </row>
    <row r="101701" spans="4:5" x14ac:dyDescent="0.25">
      <c r="D101701" s="12"/>
      <c r="E101701" s="12"/>
    </row>
    <row r="101702" spans="4:5" x14ac:dyDescent="0.25">
      <c r="D101702" s="12"/>
      <c r="E101702" s="12"/>
    </row>
    <row r="101703" spans="4:5" x14ac:dyDescent="0.25">
      <c r="D101703" s="12"/>
      <c r="E101703" s="12"/>
    </row>
    <row r="101704" spans="4:5" x14ac:dyDescent="0.25">
      <c r="D101704" s="12"/>
      <c r="E101704" s="12"/>
    </row>
    <row r="101705" spans="4:5" x14ac:dyDescent="0.25">
      <c r="D101705" s="12"/>
      <c r="E101705" s="12"/>
    </row>
    <row r="101706" spans="4:5" x14ac:dyDescent="0.25">
      <c r="D101706" s="12"/>
      <c r="E101706" s="12"/>
    </row>
    <row r="101707" spans="4:5" x14ac:dyDescent="0.25">
      <c r="D101707" s="12"/>
      <c r="E101707" s="12"/>
    </row>
    <row r="101708" spans="4:5" x14ac:dyDescent="0.25">
      <c r="D101708" s="12"/>
      <c r="E101708" s="12"/>
    </row>
    <row r="101709" spans="4:5" x14ac:dyDescent="0.25">
      <c r="D101709" s="12"/>
      <c r="E101709" s="12"/>
    </row>
    <row r="101710" spans="4:5" x14ac:dyDescent="0.25">
      <c r="D101710" s="12"/>
      <c r="E101710" s="12"/>
    </row>
    <row r="101711" spans="4:5" x14ac:dyDescent="0.25">
      <c r="D101711" s="12"/>
      <c r="E101711" s="12"/>
    </row>
    <row r="101712" spans="4:5" x14ac:dyDescent="0.25">
      <c r="D101712" s="12"/>
      <c r="E101712" s="12"/>
    </row>
    <row r="101713" spans="4:5" x14ac:dyDescent="0.25">
      <c r="D101713" s="12"/>
      <c r="E101713" s="12"/>
    </row>
    <row r="101714" spans="4:5" x14ac:dyDescent="0.25">
      <c r="D101714" s="12"/>
      <c r="E101714" s="12"/>
    </row>
    <row r="101715" spans="4:5" x14ac:dyDescent="0.25">
      <c r="D101715" s="12"/>
      <c r="E101715" s="12"/>
    </row>
    <row r="101716" spans="4:5" x14ac:dyDescent="0.25">
      <c r="D101716" s="12"/>
      <c r="E101716" s="12"/>
    </row>
    <row r="101717" spans="4:5" x14ac:dyDescent="0.25">
      <c r="D101717" s="12"/>
      <c r="E101717" s="12"/>
    </row>
    <row r="101718" spans="4:5" x14ac:dyDescent="0.25">
      <c r="D101718" s="12"/>
      <c r="E101718" s="12"/>
    </row>
    <row r="101719" spans="4:5" x14ac:dyDescent="0.25">
      <c r="D101719" s="12"/>
      <c r="E101719" s="12"/>
    </row>
    <row r="101720" spans="4:5" x14ac:dyDescent="0.25">
      <c r="D101720" s="12"/>
      <c r="E101720" s="12"/>
    </row>
    <row r="101721" spans="4:5" x14ac:dyDescent="0.25">
      <c r="D101721" s="12"/>
      <c r="E101721" s="12"/>
    </row>
    <row r="101722" spans="4:5" x14ac:dyDescent="0.25">
      <c r="D101722" s="12"/>
      <c r="E101722" s="12"/>
    </row>
    <row r="101723" spans="4:5" x14ac:dyDescent="0.25">
      <c r="D101723" s="12"/>
      <c r="E101723" s="12"/>
    </row>
    <row r="101724" spans="4:5" x14ac:dyDescent="0.25">
      <c r="D101724" s="12"/>
      <c r="E101724" s="12"/>
    </row>
    <row r="101725" spans="4:5" x14ac:dyDescent="0.25">
      <c r="D101725" s="12"/>
      <c r="E101725" s="12"/>
    </row>
    <row r="101726" spans="4:5" x14ac:dyDescent="0.25">
      <c r="D101726" s="12"/>
      <c r="E101726" s="12"/>
    </row>
    <row r="101727" spans="4:5" x14ac:dyDescent="0.25">
      <c r="D101727" s="12"/>
      <c r="E101727" s="12"/>
    </row>
    <row r="101728" spans="4:5" x14ac:dyDescent="0.25">
      <c r="D101728" s="12"/>
      <c r="E101728" s="12"/>
    </row>
    <row r="101729" spans="4:5" x14ac:dyDescent="0.25">
      <c r="D101729" s="12"/>
      <c r="E101729" s="12"/>
    </row>
    <row r="101730" spans="4:5" x14ac:dyDescent="0.25">
      <c r="D101730" s="12"/>
      <c r="E101730" s="12"/>
    </row>
    <row r="101731" spans="4:5" x14ac:dyDescent="0.25">
      <c r="D101731" s="12"/>
      <c r="E101731" s="12"/>
    </row>
    <row r="101732" spans="4:5" x14ac:dyDescent="0.25">
      <c r="D101732" s="12"/>
      <c r="E101732" s="12"/>
    </row>
    <row r="101733" spans="4:5" x14ac:dyDescent="0.25">
      <c r="D101733" s="12"/>
      <c r="E101733" s="12"/>
    </row>
    <row r="101734" spans="4:5" x14ac:dyDescent="0.25">
      <c r="D101734" s="12"/>
      <c r="E101734" s="12"/>
    </row>
    <row r="101735" spans="4:5" x14ac:dyDescent="0.25">
      <c r="D101735" s="12"/>
      <c r="E101735" s="12"/>
    </row>
    <row r="101736" spans="4:5" x14ac:dyDescent="0.25">
      <c r="D101736" s="12"/>
      <c r="E101736" s="12"/>
    </row>
    <row r="101737" spans="4:5" x14ac:dyDescent="0.25">
      <c r="D101737" s="12"/>
      <c r="E101737" s="12"/>
    </row>
    <row r="101738" spans="4:5" x14ac:dyDescent="0.25">
      <c r="D101738" s="12"/>
      <c r="E101738" s="12"/>
    </row>
    <row r="101739" spans="4:5" x14ac:dyDescent="0.25">
      <c r="D101739" s="12"/>
      <c r="E101739" s="12"/>
    </row>
    <row r="101740" spans="4:5" x14ac:dyDescent="0.25">
      <c r="D101740" s="12"/>
      <c r="E101740" s="12"/>
    </row>
    <row r="101741" spans="4:5" x14ac:dyDescent="0.25">
      <c r="D101741" s="12"/>
      <c r="E101741" s="12"/>
    </row>
    <row r="101742" spans="4:5" x14ac:dyDescent="0.25">
      <c r="D101742" s="12"/>
      <c r="E101742" s="12"/>
    </row>
    <row r="101743" spans="4:5" x14ac:dyDescent="0.25">
      <c r="D101743" s="12"/>
      <c r="E101743" s="12"/>
    </row>
    <row r="101744" spans="4:5" x14ac:dyDescent="0.25">
      <c r="D101744" s="12"/>
      <c r="E101744" s="12"/>
    </row>
    <row r="101745" spans="4:5" x14ac:dyDescent="0.25">
      <c r="D101745" s="12"/>
      <c r="E101745" s="12"/>
    </row>
    <row r="101746" spans="4:5" x14ac:dyDescent="0.25">
      <c r="D101746" s="12"/>
      <c r="E101746" s="12"/>
    </row>
    <row r="101747" spans="4:5" x14ac:dyDescent="0.25">
      <c r="D101747" s="12"/>
      <c r="E101747" s="12"/>
    </row>
    <row r="101748" spans="4:5" x14ac:dyDescent="0.25">
      <c r="D101748" s="12"/>
      <c r="E101748" s="12"/>
    </row>
    <row r="101749" spans="4:5" x14ac:dyDescent="0.25">
      <c r="D101749" s="12"/>
      <c r="E101749" s="12"/>
    </row>
    <row r="101750" spans="4:5" x14ac:dyDescent="0.25">
      <c r="D101750" s="12"/>
      <c r="E101750" s="12"/>
    </row>
    <row r="101751" spans="4:5" x14ac:dyDescent="0.25">
      <c r="D101751" s="12"/>
      <c r="E101751" s="12"/>
    </row>
    <row r="101752" spans="4:5" x14ac:dyDescent="0.25">
      <c r="D101752" s="12"/>
      <c r="E101752" s="12"/>
    </row>
    <row r="101753" spans="4:5" x14ac:dyDescent="0.25">
      <c r="D101753" s="12"/>
      <c r="E101753" s="12"/>
    </row>
    <row r="101754" spans="4:5" x14ac:dyDescent="0.25">
      <c r="D101754" s="12"/>
      <c r="E101754" s="12"/>
    </row>
    <row r="101755" spans="4:5" x14ac:dyDescent="0.25">
      <c r="D101755" s="12"/>
      <c r="E101755" s="12"/>
    </row>
    <row r="101756" spans="4:5" x14ac:dyDescent="0.25">
      <c r="D101756" s="12"/>
      <c r="E101756" s="12"/>
    </row>
    <row r="101757" spans="4:5" x14ac:dyDescent="0.25">
      <c r="D101757" s="12"/>
      <c r="E101757" s="12"/>
    </row>
    <row r="101758" spans="4:5" x14ac:dyDescent="0.25">
      <c r="D101758" s="12"/>
      <c r="E101758" s="12"/>
    </row>
    <row r="101759" spans="4:5" x14ac:dyDescent="0.25">
      <c r="D101759" s="12"/>
      <c r="E101759" s="12"/>
    </row>
    <row r="101760" spans="4:5" x14ac:dyDescent="0.25">
      <c r="D101760" s="12"/>
      <c r="E101760" s="12"/>
    </row>
    <row r="101761" spans="4:5" x14ac:dyDescent="0.25">
      <c r="D101761" s="12"/>
      <c r="E101761" s="12"/>
    </row>
    <row r="101762" spans="4:5" x14ac:dyDescent="0.25">
      <c r="D101762" s="12"/>
      <c r="E101762" s="12"/>
    </row>
    <row r="101763" spans="4:5" x14ac:dyDescent="0.25">
      <c r="D101763" s="12"/>
      <c r="E101763" s="12"/>
    </row>
    <row r="101764" spans="4:5" x14ac:dyDescent="0.25">
      <c r="D101764" s="12"/>
      <c r="E101764" s="12"/>
    </row>
    <row r="101765" spans="4:5" x14ac:dyDescent="0.25">
      <c r="D101765" s="12"/>
      <c r="E101765" s="12"/>
    </row>
    <row r="101766" spans="4:5" x14ac:dyDescent="0.25">
      <c r="D101766" s="12"/>
      <c r="E101766" s="12"/>
    </row>
    <row r="101767" spans="4:5" x14ac:dyDescent="0.25">
      <c r="D101767" s="12"/>
      <c r="E101767" s="12"/>
    </row>
    <row r="101768" spans="4:5" x14ac:dyDescent="0.25">
      <c r="D101768" s="12"/>
      <c r="E101768" s="12"/>
    </row>
    <row r="101769" spans="4:5" x14ac:dyDescent="0.25">
      <c r="D101769" s="12"/>
      <c r="E101769" s="12"/>
    </row>
    <row r="101770" spans="4:5" x14ac:dyDescent="0.25">
      <c r="D101770" s="12"/>
      <c r="E101770" s="12"/>
    </row>
    <row r="101771" spans="4:5" x14ac:dyDescent="0.25">
      <c r="D101771" s="12"/>
      <c r="E101771" s="12"/>
    </row>
    <row r="101772" spans="4:5" x14ac:dyDescent="0.25">
      <c r="D101772" s="12"/>
      <c r="E101772" s="12"/>
    </row>
    <row r="101773" spans="4:5" x14ac:dyDescent="0.25">
      <c r="D101773" s="12"/>
      <c r="E101773" s="12"/>
    </row>
    <row r="101774" spans="4:5" x14ac:dyDescent="0.25">
      <c r="D101774" s="12"/>
      <c r="E101774" s="12"/>
    </row>
    <row r="101775" spans="4:5" x14ac:dyDescent="0.25">
      <c r="D101775" s="12"/>
      <c r="E101775" s="12"/>
    </row>
    <row r="101776" spans="4:5" x14ac:dyDescent="0.25">
      <c r="D101776" s="12"/>
      <c r="E101776" s="12"/>
    </row>
    <row r="101777" spans="4:5" x14ac:dyDescent="0.25">
      <c r="D101777" s="12"/>
      <c r="E101777" s="12"/>
    </row>
    <row r="101778" spans="4:5" x14ac:dyDescent="0.25">
      <c r="D101778" s="12"/>
      <c r="E101778" s="12"/>
    </row>
    <row r="101779" spans="4:5" x14ac:dyDescent="0.25">
      <c r="D101779" s="12"/>
      <c r="E101779" s="12"/>
    </row>
    <row r="101780" spans="4:5" x14ac:dyDescent="0.25">
      <c r="D101780" s="12"/>
      <c r="E101780" s="12"/>
    </row>
    <row r="101781" spans="4:5" x14ac:dyDescent="0.25">
      <c r="D101781" s="12"/>
      <c r="E101781" s="12"/>
    </row>
    <row r="101782" spans="4:5" x14ac:dyDescent="0.25">
      <c r="D101782" s="12"/>
      <c r="E101782" s="12"/>
    </row>
    <row r="101783" spans="4:5" x14ac:dyDescent="0.25">
      <c r="D101783" s="12"/>
      <c r="E101783" s="12"/>
    </row>
    <row r="101784" spans="4:5" x14ac:dyDescent="0.25">
      <c r="D101784" s="12"/>
      <c r="E101784" s="12"/>
    </row>
    <row r="101785" spans="4:5" x14ac:dyDescent="0.25">
      <c r="D101785" s="12"/>
      <c r="E101785" s="12"/>
    </row>
    <row r="101786" spans="4:5" x14ac:dyDescent="0.25">
      <c r="D101786" s="12"/>
      <c r="E101786" s="12"/>
    </row>
    <row r="101787" spans="4:5" x14ac:dyDescent="0.25">
      <c r="D101787" s="12"/>
      <c r="E101787" s="12"/>
    </row>
    <row r="101788" spans="4:5" x14ac:dyDescent="0.25">
      <c r="D101788" s="12"/>
      <c r="E101788" s="12"/>
    </row>
    <row r="101789" spans="4:5" x14ac:dyDescent="0.25">
      <c r="D101789" s="12"/>
      <c r="E101789" s="12"/>
    </row>
    <row r="101790" spans="4:5" x14ac:dyDescent="0.25">
      <c r="D101790" s="12"/>
      <c r="E101790" s="12"/>
    </row>
    <row r="101791" spans="4:5" x14ac:dyDescent="0.25">
      <c r="D101791" s="12"/>
      <c r="E101791" s="12"/>
    </row>
    <row r="101792" spans="4:5" x14ac:dyDescent="0.25">
      <c r="D101792" s="12"/>
      <c r="E101792" s="12"/>
    </row>
    <row r="101793" spans="4:5" x14ac:dyDescent="0.25">
      <c r="D101793" s="12"/>
      <c r="E101793" s="12"/>
    </row>
    <row r="101794" spans="4:5" x14ac:dyDescent="0.25">
      <c r="D101794" s="12"/>
      <c r="E101794" s="12"/>
    </row>
    <row r="101795" spans="4:5" x14ac:dyDescent="0.25">
      <c r="D101795" s="12"/>
      <c r="E101795" s="12"/>
    </row>
    <row r="101796" spans="4:5" x14ac:dyDescent="0.25">
      <c r="D101796" s="12"/>
      <c r="E101796" s="12"/>
    </row>
    <row r="101797" spans="4:5" x14ac:dyDescent="0.25">
      <c r="D101797" s="12"/>
      <c r="E101797" s="12"/>
    </row>
    <row r="101798" spans="4:5" x14ac:dyDescent="0.25">
      <c r="D101798" s="12"/>
      <c r="E101798" s="12"/>
    </row>
    <row r="101799" spans="4:5" x14ac:dyDescent="0.25">
      <c r="D101799" s="12"/>
      <c r="E101799" s="12"/>
    </row>
    <row r="101800" spans="4:5" x14ac:dyDescent="0.25">
      <c r="D101800" s="12"/>
      <c r="E101800" s="12"/>
    </row>
    <row r="101801" spans="4:5" x14ac:dyDescent="0.25">
      <c r="D101801" s="12"/>
      <c r="E101801" s="12"/>
    </row>
    <row r="101802" spans="4:5" x14ac:dyDescent="0.25">
      <c r="D101802" s="12"/>
      <c r="E101802" s="12"/>
    </row>
    <row r="101803" spans="4:5" x14ac:dyDescent="0.25">
      <c r="D101803" s="12"/>
      <c r="E101803" s="12"/>
    </row>
    <row r="101804" spans="4:5" x14ac:dyDescent="0.25">
      <c r="D101804" s="12"/>
      <c r="E101804" s="12"/>
    </row>
    <row r="101805" spans="4:5" x14ac:dyDescent="0.25">
      <c r="D101805" s="12"/>
      <c r="E101805" s="12"/>
    </row>
    <row r="101806" spans="4:5" x14ac:dyDescent="0.25">
      <c r="D101806" s="12"/>
      <c r="E101806" s="12"/>
    </row>
    <row r="101807" spans="4:5" x14ac:dyDescent="0.25">
      <c r="D101807" s="12"/>
      <c r="E101807" s="12"/>
    </row>
    <row r="101808" spans="4:5" x14ac:dyDescent="0.25">
      <c r="D101808" s="12"/>
      <c r="E101808" s="12"/>
    </row>
    <row r="101809" spans="4:5" x14ac:dyDescent="0.25">
      <c r="D101809" s="12"/>
      <c r="E101809" s="12"/>
    </row>
    <row r="101810" spans="4:5" x14ac:dyDescent="0.25">
      <c r="D101810" s="12"/>
      <c r="E101810" s="12"/>
    </row>
    <row r="101811" spans="4:5" x14ac:dyDescent="0.25">
      <c r="D101811" s="12"/>
      <c r="E101811" s="12"/>
    </row>
    <row r="101812" spans="4:5" x14ac:dyDescent="0.25">
      <c r="D101812" s="12"/>
      <c r="E101812" s="12"/>
    </row>
    <row r="101813" spans="4:5" x14ac:dyDescent="0.25">
      <c r="D101813" s="12"/>
      <c r="E101813" s="12"/>
    </row>
    <row r="101814" spans="4:5" x14ac:dyDescent="0.25">
      <c r="D101814" s="12"/>
      <c r="E101814" s="12"/>
    </row>
    <row r="101815" spans="4:5" x14ac:dyDescent="0.25">
      <c r="D101815" s="12"/>
      <c r="E101815" s="12"/>
    </row>
    <row r="101816" spans="4:5" x14ac:dyDescent="0.25">
      <c r="D101816" s="12"/>
      <c r="E101816" s="12"/>
    </row>
    <row r="101817" spans="4:5" x14ac:dyDescent="0.25">
      <c r="D101817" s="12"/>
      <c r="E101817" s="12"/>
    </row>
    <row r="101818" spans="4:5" x14ac:dyDescent="0.25">
      <c r="D101818" s="12"/>
      <c r="E101818" s="12"/>
    </row>
    <row r="101819" spans="4:5" x14ac:dyDescent="0.25">
      <c r="D101819" s="12"/>
      <c r="E101819" s="12"/>
    </row>
    <row r="101820" spans="4:5" x14ac:dyDescent="0.25">
      <c r="D101820" s="12"/>
      <c r="E101820" s="12"/>
    </row>
    <row r="101821" spans="4:5" x14ac:dyDescent="0.25">
      <c r="D101821" s="12"/>
      <c r="E101821" s="12"/>
    </row>
    <row r="101822" spans="4:5" x14ac:dyDescent="0.25">
      <c r="D101822" s="12"/>
      <c r="E101822" s="12"/>
    </row>
    <row r="101823" spans="4:5" x14ac:dyDescent="0.25">
      <c r="D101823" s="12"/>
      <c r="E101823" s="12"/>
    </row>
    <row r="101824" spans="4:5" x14ac:dyDescent="0.25">
      <c r="D101824" s="12"/>
      <c r="E101824" s="12"/>
    </row>
    <row r="101825" spans="4:5" x14ac:dyDescent="0.25">
      <c r="D101825" s="12"/>
      <c r="E101825" s="12"/>
    </row>
    <row r="101826" spans="4:5" x14ac:dyDescent="0.25">
      <c r="D101826" s="12"/>
      <c r="E101826" s="12"/>
    </row>
    <row r="101827" spans="4:5" x14ac:dyDescent="0.25">
      <c r="D101827" s="12"/>
      <c r="E101827" s="12"/>
    </row>
    <row r="101828" spans="4:5" x14ac:dyDescent="0.25">
      <c r="D101828" s="12"/>
      <c r="E101828" s="12"/>
    </row>
    <row r="101829" spans="4:5" x14ac:dyDescent="0.25">
      <c r="D101829" s="12"/>
      <c r="E101829" s="12"/>
    </row>
    <row r="101830" spans="4:5" x14ac:dyDescent="0.25">
      <c r="D101830" s="12"/>
      <c r="E101830" s="12"/>
    </row>
    <row r="101831" spans="4:5" x14ac:dyDescent="0.25">
      <c r="D101831" s="12"/>
      <c r="E101831" s="12"/>
    </row>
    <row r="101832" spans="4:5" x14ac:dyDescent="0.25">
      <c r="D101832" s="12"/>
      <c r="E101832" s="12"/>
    </row>
    <row r="101833" spans="4:5" x14ac:dyDescent="0.25">
      <c r="D101833" s="12"/>
      <c r="E101833" s="12"/>
    </row>
    <row r="101834" spans="4:5" x14ac:dyDescent="0.25">
      <c r="D101834" s="12"/>
      <c r="E101834" s="12"/>
    </row>
    <row r="101835" spans="4:5" x14ac:dyDescent="0.25">
      <c r="D101835" s="12"/>
      <c r="E101835" s="12"/>
    </row>
    <row r="101836" spans="4:5" x14ac:dyDescent="0.25">
      <c r="D101836" s="12"/>
      <c r="E101836" s="12"/>
    </row>
    <row r="101837" spans="4:5" x14ac:dyDescent="0.25">
      <c r="D101837" s="12"/>
      <c r="E101837" s="12"/>
    </row>
    <row r="101838" spans="4:5" x14ac:dyDescent="0.25">
      <c r="D101838" s="12"/>
      <c r="E101838" s="12"/>
    </row>
    <row r="101839" spans="4:5" x14ac:dyDescent="0.25">
      <c r="D101839" s="12"/>
      <c r="E101839" s="12"/>
    </row>
    <row r="101840" spans="4:5" x14ac:dyDescent="0.25">
      <c r="D101840" s="12"/>
      <c r="E101840" s="12"/>
    </row>
    <row r="101841" spans="4:5" x14ac:dyDescent="0.25">
      <c r="D101841" s="12"/>
      <c r="E101841" s="12"/>
    </row>
    <row r="101842" spans="4:5" x14ac:dyDescent="0.25">
      <c r="D101842" s="12"/>
      <c r="E101842" s="12"/>
    </row>
    <row r="101843" spans="4:5" x14ac:dyDescent="0.25">
      <c r="D101843" s="12"/>
      <c r="E101843" s="12"/>
    </row>
    <row r="101844" spans="4:5" x14ac:dyDescent="0.25">
      <c r="D101844" s="12"/>
      <c r="E101844" s="12"/>
    </row>
    <row r="101845" spans="4:5" x14ac:dyDescent="0.25">
      <c r="D101845" s="12"/>
      <c r="E101845" s="12"/>
    </row>
    <row r="101846" spans="4:5" x14ac:dyDescent="0.25">
      <c r="D101846" s="12"/>
      <c r="E101846" s="12"/>
    </row>
    <row r="101847" spans="4:5" x14ac:dyDescent="0.25">
      <c r="D101847" s="12"/>
      <c r="E101847" s="12"/>
    </row>
    <row r="101848" spans="4:5" x14ac:dyDescent="0.25">
      <c r="D101848" s="12"/>
      <c r="E101848" s="12"/>
    </row>
    <row r="101849" spans="4:5" x14ac:dyDescent="0.25">
      <c r="D101849" s="12"/>
      <c r="E101849" s="12"/>
    </row>
    <row r="101850" spans="4:5" x14ac:dyDescent="0.25">
      <c r="D101850" s="12"/>
      <c r="E101850" s="12"/>
    </row>
    <row r="101851" spans="4:5" x14ac:dyDescent="0.25">
      <c r="D101851" s="12"/>
      <c r="E101851" s="12"/>
    </row>
    <row r="101852" spans="4:5" x14ac:dyDescent="0.25">
      <c r="D101852" s="12"/>
      <c r="E101852" s="12"/>
    </row>
    <row r="101853" spans="4:5" x14ac:dyDescent="0.25">
      <c r="D101853" s="12"/>
      <c r="E101853" s="12"/>
    </row>
    <row r="101854" spans="4:5" x14ac:dyDescent="0.25">
      <c r="D101854" s="12"/>
      <c r="E101854" s="12"/>
    </row>
    <row r="101855" spans="4:5" x14ac:dyDescent="0.25">
      <c r="D101855" s="12"/>
      <c r="E101855" s="12"/>
    </row>
    <row r="101856" spans="4:5" x14ac:dyDescent="0.25">
      <c r="D101856" s="12"/>
      <c r="E101856" s="12"/>
    </row>
    <row r="101857" spans="4:5" x14ac:dyDescent="0.25">
      <c r="D101857" s="12"/>
      <c r="E101857" s="12"/>
    </row>
    <row r="101858" spans="4:5" x14ac:dyDescent="0.25">
      <c r="D101858" s="12"/>
      <c r="E101858" s="12"/>
    </row>
    <row r="101859" spans="4:5" x14ac:dyDescent="0.25">
      <c r="D101859" s="12"/>
      <c r="E101859" s="12"/>
    </row>
    <row r="101860" spans="4:5" x14ac:dyDescent="0.25">
      <c r="D101860" s="12"/>
      <c r="E101860" s="12"/>
    </row>
    <row r="101861" spans="4:5" x14ac:dyDescent="0.25">
      <c r="D101861" s="12"/>
      <c r="E101861" s="12"/>
    </row>
    <row r="101862" spans="4:5" x14ac:dyDescent="0.25">
      <c r="D101862" s="12"/>
      <c r="E101862" s="12"/>
    </row>
    <row r="101863" spans="4:5" x14ac:dyDescent="0.25">
      <c r="D101863" s="12"/>
      <c r="E101863" s="12"/>
    </row>
    <row r="101864" spans="4:5" x14ac:dyDescent="0.25">
      <c r="D101864" s="12"/>
      <c r="E101864" s="12"/>
    </row>
    <row r="101865" spans="4:5" x14ac:dyDescent="0.25">
      <c r="D101865" s="12"/>
      <c r="E101865" s="12"/>
    </row>
    <row r="101866" spans="4:5" x14ac:dyDescent="0.25">
      <c r="D101866" s="12"/>
      <c r="E101866" s="12"/>
    </row>
    <row r="101867" spans="4:5" x14ac:dyDescent="0.25">
      <c r="D101867" s="12"/>
      <c r="E101867" s="12"/>
    </row>
    <row r="101868" spans="4:5" x14ac:dyDescent="0.25">
      <c r="D101868" s="12"/>
      <c r="E101868" s="12"/>
    </row>
    <row r="101869" spans="4:5" x14ac:dyDescent="0.25">
      <c r="D101869" s="12"/>
      <c r="E101869" s="12"/>
    </row>
    <row r="101870" spans="4:5" x14ac:dyDescent="0.25">
      <c r="D101870" s="12"/>
      <c r="E101870" s="12"/>
    </row>
    <row r="101871" spans="4:5" x14ac:dyDescent="0.25">
      <c r="D101871" s="12"/>
      <c r="E101871" s="12"/>
    </row>
    <row r="101872" spans="4:5" x14ac:dyDescent="0.25">
      <c r="D101872" s="12"/>
      <c r="E101872" s="12"/>
    </row>
    <row r="101873" spans="4:5" x14ac:dyDescent="0.25">
      <c r="D101873" s="12"/>
      <c r="E101873" s="12"/>
    </row>
    <row r="101874" spans="4:5" x14ac:dyDescent="0.25">
      <c r="D101874" s="12"/>
      <c r="E101874" s="12"/>
    </row>
    <row r="101875" spans="4:5" x14ac:dyDescent="0.25">
      <c r="D101875" s="12"/>
      <c r="E101875" s="12"/>
    </row>
    <row r="101876" spans="4:5" x14ac:dyDescent="0.25">
      <c r="D101876" s="12"/>
      <c r="E101876" s="12"/>
    </row>
    <row r="101877" spans="4:5" x14ac:dyDescent="0.25">
      <c r="D101877" s="12"/>
      <c r="E101877" s="12"/>
    </row>
    <row r="101878" spans="4:5" x14ac:dyDescent="0.25">
      <c r="D101878" s="12"/>
      <c r="E101878" s="12"/>
    </row>
    <row r="101879" spans="4:5" x14ac:dyDescent="0.25">
      <c r="D101879" s="12"/>
      <c r="E101879" s="12"/>
    </row>
    <row r="101880" spans="4:5" x14ac:dyDescent="0.25">
      <c r="D101880" s="12"/>
      <c r="E101880" s="12"/>
    </row>
    <row r="101881" spans="4:5" x14ac:dyDescent="0.25">
      <c r="D101881" s="12"/>
      <c r="E101881" s="12"/>
    </row>
    <row r="101882" spans="4:5" x14ac:dyDescent="0.25">
      <c r="D101882" s="12"/>
      <c r="E101882" s="12"/>
    </row>
    <row r="101883" spans="4:5" x14ac:dyDescent="0.25">
      <c r="D101883" s="12"/>
      <c r="E101883" s="12"/>
    </row>
    <row r="101884" spans="4:5" x14ac:dyDescent="0.25">
      <c r="D101884" s="12"/>
      <c r="E101884" s="12"/>
    </row>
    <row r="101885" spans="4:5" x14ac:dyDescent="0.25">
      <c r="D101885" s="12"/>
      <c r="E101885" s="12"/>
    </row>
    <row r="101886" spans="4:5" x14ac:dyDescent="0.25">
      <c r="D101886" s="12"/>
      <c r="E101886" s="12"/>
    </row>
    <row r="101887" spans="4:5" x14ac:dyDescent="0.25">
      <c r="D101887" s="12"/>
      <c r="E101887" s="12"/>
    </row>
    <row r="101888" spans="4:5" x14ac:dyDescent="0.25">
      <c r="D101888" s="12"/>
      <c r="E101888" s="12"/>
    </row>
    <row r="101889" spans="4:5" x14ac:dyDescent="0.25">
      <c r="D101889" s="12"/>
      <c r="E101889" s="12"/>
    </row>
    <row r="101890" spans="4:5" x14ac:dyDescent="0.25">
      <c r="D101890" s="12"/>
      <c r="E101890" s="12"/>
    </row>
    <row r="101891" spans="4:5" x14ac:dyDescent="0.25">
      <c r="D101891" s="12"/>
      <c r="E101891" s="12"/>
    </row>
    <row r="101892" spans="4:5" x14ac:dyDescent="0.25">
      <c r="D101892" s="12"/>
      <c r="E101892" s="12"/>
    </row>
    <row r="101893" spans="4:5" x14ac:dyDescent="0.25">
      <c r="D101893" s="12"/>
      <c r="E101893" s="12"/>
    </row>
    <row r="101894" spans="4:5" x14ac:dyDescent="0.25">
      <c r="D101894" s="12"/>
      <c r="E101894" s="12"/>
    </row>
    <row r="101895" spans="4:5" x14ac:dyDescent="0.25">
      <c r="D101895" s="12"/>
      <c r="E101895" s="12"/>
    </row>
    <row r="101896" spans="4:5" x14ac:dyDescent="0.25">
      <c r="D101896" s="12"/>
      <c r="E101896" s="12"/>
    </row>
    <row r="101897" spans="4:5" x14ac:dyDescent="0.25">
      <c r="D101897" s="12"/>
      <c r="E101897" s="12"/>
    </row>
    <row r="101898" spans="4:5" x14ac:dyDescent="0.25">
      <c r="D101898" s="12"/>
      <c r="E101898" s="12"/>
    </row>
    <row r="101899" spans="4:5" x14ac:dyDescent="0.25">
      <c r="D101899" s="12"/>
      <c r="E101899" s="12"/>
    </row>
    <row r="101900" spans="4:5" x14ac:dyDescent="0.25">
      <c r="D101900" s="12"/>
      <c r="E101900" s="12"/>
    </row>
    <row r="101901" spans="4:5" x14ac:dyDescent="0.25">
      <c r="D101901" s="12"/>
      <c r="E101901" s="12"/>
    </row>
    <row r="101902" spans="4:5" x14ac:dyDescent="0.25">
      <c r="D101902" s="12"/>
      <c r="E101902" s="12"/>
    </row>
    <row r="101903" spans="4:5" x14ac:dyDescent="0.25">
      <c r="D101903" s="12"/>
      <c r="E101903" s="12"/>
    </row>
    <row r="101904" spans="4:5" x14ac:dyDescent="0.25">
      <c r="D101904" s="12"/>
      <c r="E101904" s="12"/>
    </row>
    <row r="101905" spans="4:5" x14ac:dyDescent="0.25">
      <c r="D101905" s="12"/>
      <c r="E101905" s="12"/>
    </row>
    <row r="101906" spans="4:5" x14ac:dyDescent="0.25">
      <c r="D101906" s="12"/>
      <c r="E101906" s="12"/>
    </row>
    <row r="101907" spans="4:5" x14ac:dyDescent="0.25">
      <c r="D101907" s="12"/>
      <c r="E101907" s="12"/>
    </row>
    <row r="101908" spans="4:5" x14ac:dyDescent="0.25">
      <c r="D101908" s="12"/>
      <c r="E101908" s="12"/>
    </row>
    <row r="101909" spans="4:5" x14ac:dyDescent="0.25">
      <c r="D101909" s="12"/>
      <c r="E101909" s="12"/>
    </row>
    <row r="101910" spans="4:5" x14ac:dyDescent="0.25">
      <c r="D101910" s="12"/>
      <c r="E101910" s="12"/>
    </row>
    <row r="101911" spans="4:5" x14ac:dyDescent="0.25">
      <c r="D101911" s="12"/>
      <c r="E101911" s="12"/>
    </row>
    <row r="101912" spans="4:5" x14ac:dyDescent="0.25">
      <c r="D101912" s="12"/>
      <c r="E101912" s="12"/>
    </row>
    <row r="101913" spans="4:5" x14ac:dyDescent="0.25">
      <c r="D101913" s="12"/>
      <c r="E101913" s="12"/>
    </row>
    <row r="101914" spans="4:5" x14ac:dyDescent="0.25">
      <c r="D101914" s="12"/>
      <c r="E101914" s="12"/>
    </row>
    <row r="101915" spans="4:5" x14ac:dyDescent="0.25">
      <c r="D101915" s="12"/>
      <c r="E101915" s="12"/>
    </row>
    <row r="101916" spans="4:5" x14ac:dyDescent="0.25">
      <c r="D101916" s="12"/>
      <c r="E101916" s="12"/>
    </row>
    <row r="101917" spans="4:5" x14ac:dyDescent="0.25">
      <c r="D101917" s="12"/>
      <c r="E101917" s="12"/>
    </row>
    <row r="101918" spans="4:5" x14ac:dyDescent="0.25">
      <c r="D101918" s="12"/>
      <c r="E101918" s="12"/>
    </row>
    <row r="101919" spans="4:5" x14ac:dyDescent="0.25">
      <c r="D101919" s="12"/>
      <c r="E101919" s="12"/>
    </row>
    <row r="101920" spans="4:5" x14ac:dyDescent="0.25">
      <c r="D101920" s="12"/>
      <c r="E101920" s="12"/>
    </row>
    <row r="101921" spans="4:5" x14ac:dyDescent="0.25">
      <c r="D101921" s="12"/>
      <c r="E101921" s="12"/>
    </row>
    <row r="101922" spans="4:5" x14ac:dyDescent="0.25">
      <c r="D101922" s="12"/>
      <c r="E101922" s="12"/>
    </row>
    <row r="101923" spans="4:5" x14ac:dyDescent="0.25">
      <c r="D101923" s="12"/>
      <c r="E101923" s="12"/>
    </row>
    <row r="101924" spans="4:5" x14ac:dyDescent="0.25">
      <c r="D101924" s="12"/>
      <c r="E101924" s="12"/>
    </row>
    <row r="101925" spans="4:5" x14ac:dyDescent="0.25">
      <c r="D101925" s="12"/>
      <c r="E101925" s="12"/>
    </row>
    <row r="101926" spans="4:5" x14ac:dyDescent="0.25">
      <c r="D101926" s="12"/>
      <c r="E101926" s="12"/>
    </row>
    <row r="101927" spans="4:5" x14ac:dyDescent="0.25">
      <c r="D101927" s="12"/>
      <c r="E101927" s="12"/>
    </row>
    <row r="101928" spans="4:5" x14ac:dyDescent="0.25">
      <c r="D101928" s="12"/>
      <c r="E101928" s="12"/>
    </row>
    <row r="101929" spans="4:5" x14ac:dyDescent="0.25">
      <c r="D101929" s="12"/>
      <c r="E101929" s="12"/>
    </row>
    <row r="101930" spans="4:5" x14ac:dyDescent="0.25">
      <c r="D101930" s="12"/>
      <c r="E101930" s="12"/>
    </row>
    <row r="101931" spans="4:5" x14ac:dyDescent="0.25">
      <c r="D101931" s="12"/>
      <c r="E101931" s="12"/>
    </row>
    <row r="101932" spans="4:5" x14ac:dyDescent="0.25">
      <c r="D101932" s="12"/>
      <c r="E101932" s="12"/>
    </row>
    <row r="101933" spans="4:5" x14ac:dyDescent="0.25">
      <c r="D101933" s="12"/>
      <c r="E101933" s="12"/>
    </row>
    <row r="101934" spans="4:5" x14ac:dyDescent="0.25">
      <c r="D101934" s="12"/>
      <c r="E101934" s="12"/>
    </row>
    <row r="101935" spans="4:5" x14ac:dyDescent="0.25">
      <c r="D101935" s="12"/>
      <c r="E101935" s="12"/>
    </row>
    <row r="101936" spans="4:5" x14ac:dyDescent="0.25">
      <c r="D101936" s="12"/>
      <c r="E101936" s="12"/>
    </row>
    <row r="101937" spans="4:5" x14ac:dyDescent="0.25">
      <c r="D101937" s="12"/>
      <c r="E101937" s="12"/>
    </row>
    <row r="101938" spans="4:5" x14ac:dyDescent="0.25">
      <c r="D101938" s="12"/>
      <c r="E101938" s="12"/>
    </row>
    <row r="101939" spans="4:5" x14ac:dyDescent="0.25">
      <c r="D101939" s="12"/>
      <c r="E101939" s="12"/>
    </row>
    <row r="101940" spans="4:5" x14ac:dyDescent="0.25">
      <c r="D101940" s="12"/>
      <c r="E101940" s="12"/>
    </row>
    <row r="101941" spans="4:5" x14ac:dyDescent="0.25">
      <c r="D101941" s="12"/>
      <c r="E101941" s="12"/>
    </row>
    <row r="101942" spans="4:5" x14ac:dyDescent="0.25">
      <c r="D101942" s="12"/>
      <c r="E101942" s="12"/>
    </row>
    <row r="101943" spans="4:5" x14ac:dyDescent="0.25">
      <c r="D101943" s="12"/>
      <c r="E101943" s="12"/>
    </row>
    <row r="101944" spans="4:5" x14ac:dyDescent="0.25">
      <c r="D101944" s="12"/>
      <c r="E101944" s="12"/>
    </row>
    <row r="101945" spans="4:5" x14ac:dyDescent="0.25">
      <c r="D101945" s="12"/>
      <c r="E101945" s="12"/>
    </row>
    <row r="101946" spans="4:5" x14ac:dyDescent="0.25">
      <c r="D101946" s="12"/>
      <c r="E101946" s="12"/>
    </row>
    <row r="101947" spans="4:5" x14ac:dyDescent="0.25">
      <c r="D101947" s="12"/>
      <c r="E101947" s="12"/>
    </row>
    <row r="101948" spans="4:5" x14ac:dyDescent="0.25">
      <c r="D101948" s="12"/>
      <c r="E101948" s="12"/>
    </row>
    <row r="101949" spans="4:5" x14ac:dyDescent="0.25">
      <c r="D101949" s="12"/>
      <c r="E101949" s="12"/>
    </row>
    <row r="101950" spans="4:5" x14ac:dyDescent="0.25">
      <c r="D101950" s="12"/>
      <c r="E101950" s="12"/>
    </row>
    <row r="101951" spans="4:5" x14ac:dyDescent="0.25">
      <c r="D101951" s="12"/>
      <c r="E101951" s="12"/>
    </row>
    <row r="101952" spans="4:5" x14ac:dyDescent="0.25">
      <c r="D101952" s="12"/>
      <c r="E101952" s="12"/>
    </row>
    <row r="101953" spans="4:5" x14ac:dyDescent="0.25">
      <c r="D101953" s="12"/>
      <c r="E101953" s="12"/>
    </row>
    <row r="101954" spans="4:5" x14ac:dyDescent="0.25">
      <c r="D101954" s="12"/>
      <c r="E101954" s="12"/>
    </row>
    <row r="101955" spans="4:5" x14ac:dyDescent="0.25">
      <c r="D101955" s="12"/>
      <c r="E101955" s="12"/>
    </row>
    <row r="101956" spans="4:5" x14ac:dyDescent="0.25">
      <c r="D101956" s="12"/>
      <c r="E101956" s="12"/>
    </row>
    <row r="101957" spans="4:5" x14ac:dyDescent="0.25">
      <c r="D101957" s="12"/>
      <c r="E101957" s="12"/>
    </row>
    <row r="101958" spans="4:5" x14ac:dyDescent="0.25">
      <c r="D101958" s="12"/>
      <c r="E101958" s="12"/>
    </row>
    <row r="101959" spans="4:5" x14ac:dyDescent="0.25">
      <c r="D101959" s="12"/>
      <c r="E101959" s="12"/>
    </row>
    <row r="101960" spans="4:5" x14ac:dyDescent="0.25">
      <c r="D101960" s="12"/>
      <c r="E101960" s="12"/>
    </row>
    <row r="101961" spans="4:5" x14ac:dyDescent="0.25">
      <c r="D101961" s="12"/>
      <c r="E101961" s="12"/>
    </row>
    <row r="101962" spans="4:5" x14ac:dyDescent="0.25">
      <c r="D101962" s="12"/>
      <c r="E101962" s="12"/>
    </row>
    <row r="101963" spans="4:5" x14ac:dyDescent="0.25">
      <c r="D101963" s="12"/>
      <c r="E101963" s="12"/>
    </row>
    <row r="101964" spans="4:5" x14ac:dyDescent="0.25">
      <c r="D101964" s="12"/>
      <c r="E101964" s="12"/>
    </row>
    <row r="101965" spans="4:5" x14ac:dyDescent="0.25">
      <c r="D101965" s="12"/>
      <c r="E101965" s="12"/>
    </row>
    <row r="101966" spans="4:5" x14ac:dyDescent="0.25">
      <c r="D101966" s="12"/>
      <c r="E101966" s="12"/>
    </row>
    <row r="101967" spans="4:5" x14ac:dyDescent="0.25">
      <c r="D101967" s="12"/>
      <c r="E101967" s="12"/>
    </row>
    <row r="101968" spans="4:5" x14ac:dyDescent="0.25">
      <c r="D101968" s="12"/>
      <c r="E101968" s="12"/>
    </row>
    <row r="101969" spans="4:5" x14ac:dyDescent="0.25">
      <c r="D101969" s="12"/>
      <c r="E101969" s="12"/>
    </row>
    <row r="101970" spans="4:5" x14ac:dyDescent="0.25">
      <c r="D101970" s="12"/>
      <c r="E101970" s="12"/>
    </row>
    <row r="101971" spans="4:5" x14ac:dyDescent="0.25">
      <c r="D101971" s="12"/>
      <c r="E101971" s="12"/>
    </row>
    <row r="101972" spans="4:5" x14ac:dyDescent="0.25">
      <c r="D101972" s="12"/>
      <c r="E101972" s="12"/>
    </row>
    <row r="101973" spans="4:5" x14ac:dyDescent="0.25">
      <c r="D101973" s="12"/>
      <c r="E101973" s="12"/>
    </row>
    <row r="101974" spans="4:5" x14ac:dyDescent="0.25">
      <c r="D101974" s="12"/>
      <c r="E101974" s="12"/>
    </row>
    <row r="101975" spans="4:5" x14ac:dyDescent="0.25">
      <c r="D101975" s="12"/>
      <c r="E101975" s="12"/>
    </row>
    <row r="101976" spans="4:5" x14ac:dyDescent="0.25">
      <c r="D101976" s="12"/>
      <c r="E101976" s="12"/>
    </row>
    <row r="101977" spans="4:5" x14ac:dyDescent="0.25">
      <c r="D101977" s="12"/>
      <c r="E101977" s="12"/>
    </row>
    <row r="101978" spans="4:5" x14ac:dyDescent="0.25">
      <c r="D101978" s="12"/>
      <c r="E101978" s="12"/>
    </row>
    <row r="101979" spans="4:5" x14ac:dyDescent="0.25">
      <c r="D101979" s="12"/>
      <c r="E101979" s="12"/>
    </row>
    <row r="101980" spans="4:5" x14ac:dyDescent="0.25">
      <c r="D101980" s="12"/>
      <c r="E101980" s="12"/>
    </row>
    <row r="101981" spans="4:5" x14ac:dyDescent="0.25">
      <c r="D101981" s="12"/>
      <c r="E101981" s="12"/>
    </row>
    <row r="101982" spans="4:5" x14ac:dyDescent="0.25">
      <c r="D101982" s="12"/>
      <c r="E101982" s="12"/>
    </row>
    <row r="101983" spans="4:5" x14ac:dyDescent="0.25">
      <c r="D101983" s="12"/>
      <c r="E101983" s="12"/>
    </row>
    <row r="101984" spans="4:5" x14ac:dyDescent="0.25">
      <c r="D101984" s="12"/>
      <c r="E101984" s="12"/>
    </row>
    <row r="101985" spans="4:5" x14ac:dyDescent="0.25">
      <c r="D101985" s="12"/>
      <c r="E101985" s="12"/>
    </row>
    <row r="101986" spans="4:5" x14ac:dyDescent="0.25">
      <c r="D101986" s="12"/>
      <c r="E101986" s="12"/>
    </row>
    <row r="101987" spans="4:5" x14ac:dyDescent="0.25">
      <c r="D101987" s="12"/>
      <c r="E101987" s="12"/>
    </row>
    <row r="101988" spans="4:5" x14ac:dyDescent="0.25">
      <c r="D101988" s="12"/>
      <c r="E101988" s="12"/>
    </row>
    <row r="101989" spans="4:5" x14ac:dyDescent="0.25">
      <c r="D101989" s="12"/>
      <c r="E101989" s="12"/>
    </row>
    <row r="101990" spans="4:5" x14ac:dyDescent="0.25">
      <c r="D101990" s="12"/>
      <c r="E101990" s="12"/>
    </row>
    <row r="101991" spans="4:5" x14ac:dyDescent="0.25">
      <c r="D101991" s="12"/>
      <c r="E101991" s="12"/>
    </row>
    <row r="101992" spans="4:5" x14ac:dyDescent="0.25">
      <c r="D101992" s="12"/>
      <c r="E101992" s="12"/>
    </row>
    <row r="101993" spans="4:5" x14ac:dyDescent="0.25">
      <c r="D101993" s="12"/>
      <c r="E101993" s="12"/>
    </row>
    <row r="101994" spans="4:5" x14ac:dyDescent="0.25">
      <c r="D101994" s="12"/>
      <c r="E101994" s="12"/>
    </row>
    <row r="101995" spans="4:5" x14ac:dyDescent="0.25">
      <c r="D101995" s="12"/>
      <c r="E101995" s="12"/>
    </row>
    <row r="101996" spans="4:5" x14ac:dyDescent="0.25">
      <c r="D101996" s="12"/>
      <c r="E101996" s="12"/>
    </row>
    <row r="101997" spans="4:5" x14ac:dyDescent="0.25">
      <c r="D101997" s="12"/>
      <c r="E101997" s="12"/>
    </row>
    <row r="101998" spans="4:5" x14ac:dyDescent="0.25">
      <c r="D101998" s="12"/>
      <c r="E101998" s="12"/>
    </row>
    <row r="101999" spans="4:5" x14ac:dyDescent="0.25">
      <c r="D101999" s="12"/>
      <c r="E101999" s="12"/>
    </row>
    <row r="102000" spans="4:5" x14ac:dyDescent="0.25">
      <c r="D102000" s="12"/>
      <c r="E102000" s="12"/>
    </row>
    <row r="102001" spans="4:5" x14ac:dyDescent="0.25">
      <c r="D102001" s="12"/>
      <c r="E102001" s="12"/>
    </row>
    <row r="102002" spans="4:5" x14ac:dyDescent="0.25">
      <c r="D102002" s="12"/>
      <c r="E102002" s="12"/>
    </row>
    <row r="102003" spans="4:5" x14ac:dyDescent="0.25">
      <c r="D102003" s="12"/>
      <c r="E102003" s="12"/>
    </row>
    <row r="102004" spans="4:5" x14ac:dyDescent="0.25">
      <c r="D102004" s="12"/>
      <c r="E102004" s="12"/>
    </row>
    <row r="102005" spans="4:5" x14ac:dyDescent="0.25">
      <c r="D102005" s="12"/>
      <c r="E102005" s="12"/>
    </row>
    <row r="102006" spans="4:5" x14ac:dyDescent="0.25">
      <c r="D102006" s="12"/>
      <c r="E102006" s="12"/>
    </row>
    <row r="102007" spans="4:5" x14ac:dyDescent="0.25">
      <c r="D102007" s="12"/>
      <c r="E102007" s="12"/>
    </row>
    <row r="102008" spans="4:5" x14ac:dyDescent="0.25">
      <c r="D102008" s="12"/>
      <c r="E102008" s="12"/>
    </row>
    <row r="102009" spans="4:5" x14ac:dyDescent="0.25">
      <c r="D102009" s="12"/>
      <c r="E102009" s="12"/>
    </row>
    <row r="102010" spans="4:5" x14ac:dyDescent="0.25">
      <c r="D102010" s="12"/>
      <c r="E102010" s="12"/>
    </row>
    <row r="102011" spans="4:5" x14ac:dyDescent="0.25">
      <c r="D102011" s="12"/>
      <c r="E102011" s="12"/>
    </row>
    <row r="102012" spans="4:5" x14ac:dyDescent="0.25">
      <c r="D102012" s="12"/>
      <c r="E102012" s="12"/>
    </row>
    <row r="102013" spans="4:5" x14ac:dyDescent="0.25">
      <c r="D102013" s="12"/>
      <c r="E102013" s="12"/>
    </row>
    <row r="102014" spans="4:5" x14ac:dyDescent="0.25">
      <c r="D102014" s="12"/>
      <c r="E102014" s="12"/>
    </row>
    <row r="102015" spans="4:5" x14ac:dyDescent="0.25">
      <c r="D102015" s="12"/>
      <c r="E102015" s="12"/>
    </row>
    <row r="102016" spans="4:5" x14ac:dyDescent="0.25">
      <c r="D102016" s="12"/>
      <c r="E102016" s="12"/>
    </row>
    <row r="102017" spans="4:5" x14ac:dyDescent="0.25">
      <c r="D102017" s="12"/>
      <c r="E102017" s="12"/>
    </row>
    <row r="102018" spans="4:5" x14ac:dyDescent="0.25">
      <c r="D102018" s="12"/>
      <c r="E102018" s="12"/>
    </row>
    <row r="102019" spans="4:5" x14ac:dyDescent="0.25">
      <c r="D102019" s="12"/>
      <c r="E102019" s="12"/>
    </row>
    <row r="102020" spans="4:5" x14ac:dyDescent="0.25">
      <c r="D102020" s="12"/>
      <c r="E102020" s="12"/>
    </row>
    <row r="102021" spans="4:5" x14ac:dyDescent="0.25">
      <c r="D102021" s="12"/>
      <c r="E102021" s="12"/>
    </row>
    <row r="102022" spans="4:5" x14ac:dyDescent="0.25">
      <c r="D102022" s="12"/>
      <c r="E102022" s="12"/>
    </row>
    <row r="102023" spans="4:5" x14ac:dyDescent="0.25">
      <c r="D102023" s="12"/>
      <c r="E102023" s="12"/>
    </row>
    <row r="102024" spans="4:5" x14ac:dyDescent="0.25">
      <c r="D102024" s="12"/>
      <c r="E102024" s="12"/>
    </row>
    <row r="102025" spans="4:5" x14ac:dyDescent="0.25">
      <c r="D102025" s="12"/>
      <c r="E102025" s="12"/>
    </row>
    <row r="102026" spans="4:5" x14ac:dyDescent="0.25">
      <c r="D102026" s="12"/>
      <c r="E102026" s="12"/>
    </row>
    <row r="102027" spans="4:5" x14ac:dyDescent="0.25">
      <c r="D102027" s="12"/>
      <c r="E102027" s="12"/>
    </row>
    <row r="102028" spans="4:5" x14ac:dyDescent="0.25">
      <c r="D102028" s="12"/>
      <c r="E102028" s="12"/>
    </row>
    <row r="102029" spans="4:5" x14ac:dyDescent="0.25">
      <c r="D102029" s="12"/>
      <c r="E102029" s="12"/>
    </row>
    <row r="102030" spans="4:5" x14ac:dyDescent="0.25">
      <c r="D102030" s="12"/>
      <c r="E102030" s="12"/>
    </row>
    <row r="102031" spans="4:5" x14ac:dyDescent="0.25">
      <c r="D102031" s="12"/>
      <c r="E102031" s="12"/>
    </row>
    <row r="102032" spans="4:5" x14ac:dyDescent="0.25">
      <c r="D102032" s="12"/>
      <c r="E102032" s="12"/>
    </row>
    <row r="102033" spans="4:5" x14ac:dyDescent="0.25">
      <c r="D102033" s="12"/>
      <c r="E102033" s="12"/>
    </row>
    <row r="102034" spans="4:5" x14ac:dyDescent="0.25">
      <c r="D102034" s="12"/>
      <c r="E102034" s="12"/>
    </row>
    <row r="102035" spans="4:5" x14ac:dyDescent="0.25">
      <c r="D102035" s="12"/>
      <c r="E102035" s="12"/>
    </row>
    <row r="102036" spans="4:5" x14ac:dyDescent="0.25">
      <c r="D102036" s="12"/>
      <c r="E102036" s="12"/>
    </row>
    <row r="102037" spans="4:5" x14ac:dyDescent="0.25">
      <c r="D102037" s="12"/>
      <c r="E102037" s="12"/>
    </row>
    <row r="102038" spans="4:5" x14ac:dyDescent="0.25">
      <c r="D102038" s="12"/>
      <c r="E102038" s="12"/>
    </row>
    <row r="102039" spans="4:5" x14ac:dyDescent="0.25">
      <c r="D102039" s="12"/>
      <c r="E102039" s="12"/>
    </row>
    <row r="102040" spans="4:5" x14ac:dyDescent="0.25">
      <c r="D102040" s="12"/>
      <c r="E102040" s="12"/>
    </row>
    <row r="102041" spans="4:5" x14ac:dyDescent="0.25">
      <c r="D102041" s="12"/>
      <c r="E102041" s="12"/>
    </row>
    <row r="102042" spans="4:5" x14ac:dyDescent="0.25">
      <c r="D102042" s="12"/>
      <c r="E102042" s="12"/>
    </row>
    <row r="102043" spans="4:5" x14ac:dyDescent="0.25">
      <c r="D102043" s="12"/>
      <c r="E102043" s="12"/>
    </row>
    <row r="102044" spans="4:5" x14ac:dyDescent="0.25">
      <c r="D102044" s="12"/>
      <c r="E102044" s="12"/>
    </row>
    <row r="102045" spans="4:5" x14ac:dyDescent="0.25">
      <c r="D102045" s="12"/>
      <c r="E102045" s="12"/>
    </row>
    <row r="102046" spans="4:5" x14ac:dyDescent="0.25">
      <c r="D102046" s="12"/>
      <c r="E102046" s="12"/>
    </row>
    <row r="102047" spans="4:5" x14ac:dyDescent="0.25">
      <c r="D102047" s="12"/>
      <c r="E102047" s="12"/>
    </row>
    <row r="102048" spans="4:5" x14ac:dyDescent="0.25">
      <c r="D102048" s="12"/>
      <c r="E102048" s="12"/>
    </row>
    <row r="102049" spans="4:5" x14ac:dyDescent="0.25">
      <c r="D102049" s="12"/>
      <c r="E102049" s="12"/>
    </row>
    <row r="102050" spans="4:5" x14ac:dyDescent="0.25">
      <c r="D102050" s="12"/>
      <c r="E102050" s="12"/>
    </row>
    <row r="102051" spans="4:5" x14ac:dyDescent="0.25">
      <c r="D102051" s="12"/>
      <c r="E102051" s="12"/>
    </row>
    <row r="102052" spans="4:5" x14ac:dyDescent="0.25">
      <c r="D102052" s="12"/>
      <c r="E102052" s="12"/>
    </row>
    <row r="102053" spans="4:5" x14ac:dyDescent="0.25">
      <c r="D102053" s="12"/>
      <c r="E102053" s="12"/>
    </row>
    <row r="102054" spans="4:5" x14ac:dyDescent="0.25">
      <c r="D102054" s="12"/>
      <c r="E102054" s="12"/>
    </row>
    <row r="102055" spans="4:5" x14ac:dyDescent="0.25">
      <c r="D102055" s="12"/>
      <c r="E102055" s="12"/>
    </row>
    <row r="102056" spans="4:5" x14ac:dyDescent="0.25">
      <c r="D102056" s="12"/>
      <c r="E102056" s="12"/>
    </row>
    <row r="102057" spans="4:5" x14ac:dyDescent="0.25">
      <c r="D102057" s="12"/>
      <c r="E102057" s="12"/>
    </row>
    <row r="102058" spans="4:5" x14ac:dyDescent="0.25">
      <c r="D102058" s="12"/>
      <c r="E102058" s="12"/>
    </row>
    <row r="102059" spans="4:5" x14ac:dyDescent="0.25">
      <c r="D102059" s="12"/>
      <c r="E102059" s="12"/>
    </row>
    <row r="102060" spans="4:5" x14ac:dyDescent="0.25">
      <c r="D102060" s="12"/>
      <c r="E102060" s="12"/>
    </row>
    <row r="102061" spans="4:5" x14ac:dyDescent="0.25">
      <c r="D102061" s="12"/>
      <c r="E102061" s="12"/>
    </row>
    <row r="102062" spans="4:5" x14ac:dyDescent="0.25">
      <c r="D102062" s="12"/>
      <c r="E102062" s="12"/>
    </row>
    <row r="102063" spans="4:5" x14ac:dyDescent="0.25">
      <c r="D102063" s="12"/>
      <c r="E102063" s="12"/>
    </row>
    <row r="102064" spans="4:5" x14ac:dyDescent="0.25">
      <c r="D102064" s="12"/>
      <c r="E102064" s="12"/>
    </row>
    <row r="102065" spans="4:5" x14ac:dyDescent="0.25">
      <c r="D102065" s="12"/>
      <c r="E102065" s="12"/>
    </row>
    <row r="102066" spans="4:5" x14ac:dyDescent="0.25">
      <c r="D102066" s="12"/>
      <c r="E102066" s="12"/>
    </row>
    <row r="102067" spans="4:5" x14ac:dyDescent="0.25">
      <c r="D102067" s="12"/>
      <c r="E102067" s="12"/>
    </row>
    <row r="102068" spans="4:5" x14ac:dyDescent="0.25">
      <c r="D102068" s="12"/>
      <c r="E102068" s="12"/>
    </row>
    <row r="102069" spans="4:5" x14ac:dyDescent="0.25">
      <c r="D102069" s="12"/>
      <c r="E102069" s="12"/>
    </row>
    <row r="102070" spans="4:5" x14ac:dyDescent="0.25">
      <c r="D102070" s="12"/>
      <c r="E102070" s="12"/>
    </row>
    <row r="102071" spans="4:5" x14ac:dyDescent="0.25">
      <c r="D102071" s="12"/>
      <c r="E102071" s="12"/>
    </row>
    <row r="102072" spans="4:5" x14ac:dyDescent="0.25">
      <c r="D102072" s="12"/>
      <c r="E102072" s="12"/>
    </row>
    <row r="102073" spans="4:5" x14ac:dyDescent="0.25">
      <c r="D102073" s="12"/>
      <c r="E102073" s="12"/>
    </row>
    <row r="102074" spans="4:5" x14ac:dyDescent="0.25">
      <c r="D102074" s="12"/>
      <c r="E102074" s="12"/>
    </row>
    <row r="102075" spans="4:5" x14ac:dyDescent="0.25">
      <c r="D102075" s="12"/>
      <c r="E102075" s="12"/>
    </row>
    <row r="102076" spans="4:5" x14ac:dyDescent="0.25">
      <c r="D102076" s="12"/>
      <c r="E102076" s="12"/>
    </row>
    <row r="102077" spans="4:5" x14ac:dyDescent="0.25">
      <c r="D102077" s="12"/>
      <c r="E102077" s="12"/>
    </row>
    <row r="102078" spans="4:5" x14ac:dyDescent="0.25">
      <c r="D102078" s="12"/>
      <c r="E102078" s="12"/>
    </row>
    <row r="102079" spans="4:5" x14ac:dyDescent="0.25">
      <c r="D102079" s="12"/>
      <c r="E102079" s="12"/>
    </row>
    <row r="102080" spans="4:5" x14ac:dyDescent="0.25">
      <c r="D102080" s="12"/>
      <c r="E102080" s="12"/>
    </row>
    <row r="102081" spans="4:5" x14ac:dyDescent="0.25">
      <c r="D102081" s="12"/>
      <c r="E102081" s="12"/>
    </row>
    <row r="102082" spans="4:5" x14ac:dyDescent="0.25">
      <c r="D102082" s="12"/>
      <c r="E102082" s="12"/>
    </row>
    <row r="102083" spans="4:5" x14ac:dyDescent="0.25">
      <c r="D102083" s="12"/>
      <c r="E102083" s="12"/>
    </row>
    <row r="102084" spans="4:5" x14ac:dyDescent="0.25">
      <c r="D102084" s="12"/>
      <c r="E102084" s="12"/>
    </row>
    <row r="102085" spans="4:5" x14ac:dyDescent="0.25">
      <c r="D102085" s="12"/>
      <c r="E102085" s="12"/>
    </row>
    <row r="102086" spans="4:5" x14ac:dyDescent="0.25">
      <c r="D102086" s="12"/>
      <c r="E102086" s="12"/>
    </row>
    <row r="102087" spans="4:5" x14ac:dyDescent="0.25">
      <c r="D102087" s="12"/>
      <c r="E102087" s="12"/>
    </row>
    <row r="102088" spans="4:5" x14ac:dyDescent="0.25">
      <c r="D102088" s="12"/>
      <c r="E102088" s="12"/>
    </row>
    <row r="102089" spans="4:5" x14ac:dyDescent="0.25">
      <c r="D102089" s="12"/>
      <c r="E102089" s="12"/>
    </row>
    <row r="102090" spans="4:5" x14ac:dyDescent="0.25">
      <c r="D102090" s="12"/>
      <c r="E102090" s="12"/>
    </row>
    <row r="102091" spans="4:5" x14ac:dyDescent="0.25">
      <c r="D102091" s="12"/>
      <c r="E102091" s="12"/>
    </row>
    <row r="102092" spans="4:5" x14ac:dyDescent="0.25">
      <c r="D102092" s="12"/>
      <c r="E102092" s="12"/>
    </row>
    <row r="102093" spans="4:5" x14ac:dyDescent="0.25">
      <c r="D102093" s="12"/>
      <c r="E102093" s="12"/>
    </row>
    <row r="102094" spans="4:5" x14ac:dyDescent="0.25">
      <c r="D102094" s="12"/>
      <c r="E102094" s="12"/>
    </row>
    <row r="102095" spans="4:5" x14ac:dyDescent="0.25">
      <c r="D102095" s="12"/>
      <c r="E102095" s="12"/>
    </row>
    <row r="102096" spans="4:5" x14ac:dyDescent="0.25">
      <c r="D102096" s="12"/>
      <c r="E102096" s="12"/>
    </row>
    <row r="102097" spans="4:5" x14ac:dyDescent="0.25">
      <c r="D102097" s="12"/>
      <c r="E102097" s="12"/>
    </row>
    <row r="102098" spans="4:5" x14ac:dyDescent="0.25">
      <c r="D102098" s="12"/>
      <c r="E102098" s="12"/>
    </row>
    <row r="102099" spans="4:5" x14ac:dyDescent="0.25">
      <c r="D102099" s="12"/>
      <c r="E102099" s="12"/>
    </row>
    <row r="102100" spans="4:5" x14ac:dyDescent="0.25">
      <c r="D102100" s="12"/>
      <c r="E102100" s="12"/>
    </row>
    <row r="102101" spans="4:5" x14ac:dyDescent="0.25">
      <c r="D102101" s="12"/>
      <c r="E102101" s="12"/>
    </row>
    <row r="102102" spans="4:5" x14ac:dyDescent="0.25">
      <c r="D102102" s="12"/>
      <c r="E102102" s="12"/>
    </row>
    <row r="102103" spans="4:5" x14ac:dyDescent="0.25">
      <c r="D102103" s="12"/>
      <c r="E102103" s="12"/>
    </row>
    <row r="102104" spans="4:5" x14ac:dyDescent="0.25">
      <c r="D102104" s="12"/>
      <c r="E102104" s="12"/>
    </row>
    <row r="102105" spans="4:5" x14ac:dyDescent="0.25">
      <c r="D102105" s="12"/>
      <c r="E102105" s="12"/>
    </row>
    <row r="102106" spans="4:5" x14ac:dyDescent="0.25">
      <c r="D102106" s="12"/>
      <c r="E102106" s="12"/>
    </row>
    <row r="102107" spans="4:5" x14ac:dyDescent="0.25">
      <c r="D102107" s="12"/>
      <c r="E102107" s="12"/>
    </row>
    <row r="102108" spans="4:5" x14ac:dyDescent="0.25">
      <c r="D102108" s="12"/>
      <c r="E102108" s="12"/>
    </row>
    <row r="102109" spans="4:5" x14ac:dyDescent="0.25">
      <c r="D102109" s="12"/>
      <c r="E102109" s="12"/>
    </row>
    <row r="102110" spans="4:5" x14ac:dyDescent="0.25">
      <c r="D102110" s="12"/>
      <c r="E102110" s="12"/>
    </row>
    <row r="102111" spans="4:5" x14ac:dyDescent="0.25">
      <c r="D102111" s="12"/>
      <c r="E102111" s="12"/>
    </row>
    <row r="102112" spans="4:5" x14ac:dyDescent="0.25">
      <c r="D102112" s="12"/>
      <c r="E102112" s="12"/>
    </row>
    <row r="102113" spans="4:5" x14ac:dyDescent="0.25">
      <c r="D102113" s="12"/>
      <c r="E102113" s="12"/>
    </row>
    <row r="102114" spans="4:5" x14ac:dyDescent="0.25">
      <c r="D102114" s="12"/>
      <c r="E102114" s="12"/>
    </row>
    <row r="102115" spans="4:5" x14ac:dyDescent="0.25">
      <c r="D102115" s="12"/>
      <c r="E102115" s="12"/>
    </row>
    <row r="102116" spans="4:5" x14ac:dyDescent="0.25">
      <c r="D102116" s="12"/>
      <c r="E102116" s="12"/>
    </row>
    <row r="102117" spans="4:5" x14ac:dyDescent="0.25">
      <c r="D102117" s="12"/>
      <c r="E102117" s="12"/>
    </row>
    <row r="102118" spans="4:5" x14ac:dyDescent="0.25">
      <c r="D102118" s="12"/>
      <c r="E102118" s="12"/>
    </row>
    <row r="102119" spans="4:5" x14ac:dyDescent="0.25">
      <c r="D102119" s="12"/>
      <c r="E102119" s="12"/>
    </row>
    <row r="102120" spans="4:5" x14ac:dyDescent="0.25">
      <c r="D102120" s="12"/>
      <c r="E102120" s="12"/>
    </row>
    <row r="102121" spans="4:5" x14ac:dyDescent="0.25">
      <c r="D102121" s="12"/>
      <c r="E102121" s="12"/>
    </row>
    <row r="102122" spans="4:5" x14ac:dyDescent="0.25">
      <c r="D102122" s="12"/>
      <c r="E102122" s="12"/>
    </row>
    <row r="102123" spans="4:5" x14ac:dyDescent="0.25">
      <c r="D102123" s="12"/>
      <c r="E102123" s="12"/>
    </row>
    <row r="102124" spans="4:5" x14ac:dyDescent="0.25">
      <c r="D102124" s="12"/>
      <c r="E102124" s="12"/>
    </row>
    <row r="102125" spans="4:5" x14ac:dyDescent="0.25">
      <c r="D102125" s="12"/>
      <c r="E102125" s="12"/>
    </row>
    <row r="102126" spans="4:5" x14ac:dyDescent="0.25">
      <c r="D102126" s="12"/>
      <c r="E102126" s="12"/>
    </row>
    <row r="102127" spans="4:5" x14ac:dyDescent="0.25">
      <c r="D102127" s="12"/>
      <c r="E102127" s="12"/>
    </row>
    <row r="102128" spans="4:5" x14ac:dyDescent="0.25">
      <c r="D102128" s="12"/>
      <c r="E102128" s="12"/>
    </row>
    <row r="102129" spans="4:5" x14ac:dyDescent="0.25">
      <c r="D102129" s="12"/>
      <c r="E102129" s="12"/>
    </row>
    <row r="102130" spans="4:5" x14ac:dyDescent="0.25">
      <c r="D102130" s="12"/>
      <c r="E102130" s="12"/>
    </row>
    <row r="102131" spans="4:5" x14ac:dyDescent="0.25">
      <c r="D102131" s="12"/>
      <c r="E102131" s="12"/>
    </row>
    <row r="102132" spans="4:5" x14ac:dyDescent="0.25">
      <c r="D102132" s="12"/>
      <c r="E102132" s="12"/>
    </row>
    <row r="102133" spans="4:5" x14ac:dyDescent="0.25">
      <c r="D102133" s="12"/>
      <c r="E102133" s="12"/>
    </row>
    <row r="102134" spans="4:5" x14ac:dyDescent="0.25">
      <c r="D102134" s="12"/>
      <c r="E102134" s="12"/>
    </row>
    <row r="102135" spans="4:5" x14ac:dyDescent="0.25">
      <c r="D102135" s="12"/>
      <c r="E102135" s="12"/>
    </row>
    <row r="102136" spans="4:5" x14ac:dyDescent="0.25">
      <c r="D102136" s="12"/>
      <c r="E102136" s="12"/>
    </row>
    <row r="102137" spans="4:5" x14ac:dyDescent="0.25">
      <c r="D102137" s="12"/>
      <c r="E102137" s="12"/>
    </row>
    <row r="102138" spans="4:5" x14ac:dyDescent="0.25">
      <c r="D102138" s="12"/>
      <c r="E102138" s="12"/>
    </row>
    <row r="102139" spans="4:5" x14ac:dyDescent="0.25">
      <c r="D102139" s="12"/>
      <c r="E102139" s="12"/>
    </row>
    <row r="102140" spans="4:5" x14ac:dyDescent="0.25">
      <c r="D102140" s="12"/>
      <c r="E102140" s="12"/>
    </row>
    <row r="102141" spans="4:5" x14ac:dyDescent="0.25">
      <c r="D102141" s="12"/>
      <c r="E102141" s="12"/>
    </row>
    <row r="102142" spans="4:5" x14ac:dyDescent="0.25">
      <c r="D102142" s="12"/>
      <c r="E102142" s="12"/>
    </row>
    <row r="102143" spans="4:5" x14ac:dyDescent="0.25">
      <c r="D102143" s="12"/>
      <c r="E102143" s="12"/>
    </row>
    <row r="102144" spans="4:5" x14ac:dyDescent="0.25">
      <c r="D102144" s="12"/>
      <c r="E102144" s="12"/>
    </row>
    <row r="102145" spans="4:5" x14ac:dyDescent="0.25">
      <c r="D102145" s="12"/>
      <c r="E102145" s="12"/>
    </row>
    <row r="102146" spans="4:5" x14ac:dyDescent="0.25">
      <c r="D102146" s="12"/>
      <c r="E102146" s="12"/>
    </row>
    <row r="102147" spans="4:5" x14ac:dyDescent="0.25">
      <c r="D102147" s="12"/>
      <c r="E102147" s="12"/>
    </row>
    <row r="102148" spans="4:5" x14ac:dyDescent="0.25">
      <c r="D102148" s="12"/>
      <c r="E102148" s="12"/>
    </row>
    <row r="102149" spans="4:5" x14ac:dyDescent="0.25">
      <c r="D102149" s="12"/>
      <c r="E102149" s="12"/>
    </row>
    <row r="102150" spans="4:5" x14ac:dyDescent="0.25">
      <c r="D102150" s="12"/>
      <c r="E102150" s="12"/>
    </row>
    <row r="102151" spans="4:5" x14ac:dyDescent="0.25">
      <c r="D102151" s="12"/>
      <c r="E102151" s="12"/>
    </row>
    <row r="102152" spans="4:5" x14ac:dyDescent="0.25">
      <c r="D102152" s="12"/>
      <c r="E102152" s="12"/>
    </row>
    <row r="102153" spans="4:5" x14ac:dyDescent="0.25">
      <c r="D102153" s="12"/>
      <c r="E102153" s="12"/>
    </row>
    <row r="102154" spans="4:5" x14ac:dyDescent="0.25">
      <c r="D102154" s="12"/>
      <c r="E102154" s="12"/>
    </row>
    <row r="102155" spans="4:5" x14ac:dyDescent="0.25">
      <c r="D102155" s="12"/>
      <c r="E102155" s="12"/>
    </row>
    <row r="102156" spans="4:5" x14ac:dyDescent="0.25">
      <c r="D102156" s="12"/>
      <c r="E102156" s="12"/>
    </row>
    <row r="102157" spans="4:5" x14ac:dyDescent="0.25">
      <c r="D102157" s="12"/>
      <c r="E102157" s="12"/>
    </row>
    <row r="102158" spans="4:5" x14ac:dyDescent="0.25">
      <c r="D102158" s="12"/>
      <c r="E102158" s="12"/>
    </row>
    <row r="102159" spans="4:5" x14ac:dyDescent="0.25">
      <c r="D102159" s="12"/>
      <c r="E102159" s="12"/>
    </row>
    <row r="102160" spans="4:5" x14ac:dyDescent="0.25">
      <c r="D102160" s="12"/>
      <c r="E102160" s="12"/>
    </row>
    <row r="102161" spans="4:5" x14ac:dyDescent="0.25">
      <c r="D102161" s="12"/>
      <c r="E102161" s="12"/>
    </row>
    <row r="102162" spans="4:5" x14ac:dyDescent="0.25">
      <c r="D102162" s="12"/>
      <c r="E102162" s="12"/>
    </row>
    <row r="102163" spans="4:5" x14ac:dyDescent="0.25">
      <c r="D102163" s="12"/>
      <c r="E102163" s="12"/>
    </row>
    <row r="102164" spans="4:5" x14ac:dyDescent="0.25">
      <c r="D102164" s="12"/>
      <c r="E102164" s="12"/>
    </row>
    <row r="102165" spans="4:5" x14ac:dyDescent="0.25">
      <c r="D102165" s="12"/>
      <c r="E102165" s="12"/>
    </row>
    <row r="102166" spans="4:5" x14ac:dyDescent="0.25">
      <c r="D102166" s="12"/>
      <c r="E102166" s="12"/>
    </row>
    <row r="102167" spans="4:5" x14ac:dyDescent="0.25">
      <c r="D102167" s="12"/>
      <c r="E102167" s="12"/>
    </row>
    <row r="102168" spans="4:5" x14ac:dyDescent="0.25">
      <c r="D102168" s="12"/>
      <c r="E102168" s="12"/>
    </row>
    <row r="102169" spans="4:5" x14ac:dyDescent="0.25">
      <c r="D102169" s="12"/>
      <c r="E102169" s="12"/>
    </row>
    <row r="102170" spans="4:5" x14ac:dyDescent="0.25">
      <c r="D102170" s="12"/>
      <c r="E102170" s="12"/>
    </row>
    <row r="102171" spans="4:5" x14ac:dyDescent="0.25">
      <c r="D102171" s="12"/>
      <c r="E102171" s="12"/>
    </row>
    <row r="102172" spans="4:5" x14ac:dyDescent="0.25">
      <c r="D102172" s="12"/>
      <c r="E102172" s="12"/>
    </row>
    <row r="102173" spans="4:5" x14ac:dyDescent="0.25">
      <c r="D102173" s="12"/>
      <c r="E102173" s="12"/>
    </row>
    <row r="102174" spans="4:5" x14ac:dyDescent="0.25">
      <c r="D102174" s="12"/>
      <c r="E102174" s="12"/>
    </row>
    <row r="102175" spans="4:5" x14ac:dyDescent="0.25">
      <c r="D102175" s="12"/>
      <c r="E102175" s="12"/>
    </row>
    <row r="102176" spans="4:5" x14ac:dyDescent="0.25">
      <c r="D102176" s="12"/>
      <c r="E102176" s="12"/>
    </row>
    <row r="102177" spans="4:5" x14ac:dyDescent="0.25">
      <c r="D102177" s="12"/>
      <c r="E102177" s="12"/>
    </row>
    <row r="102178" spans="4:5" x14ac:dyDescent="0.25">
      <c r="D102178" s="12"/>
      <c r="E102178" s="12"/>
    </row>
    <row r="102179" spans="4:5" x14ac:dyDescent="0.25">
      <c r="D102179" s="12"/>
      <c r="E102179" s="12"/>
    </row>
    <row r="102180" spans="4:5" x14ac:dyDescent="0.25">
      <c r="D102180" s="12"/>
      <c r="E102180" s="12"/>
    </row>
    <row r="102181" spans="4:5" x14ac:dyDescent="0.25">
      <c r="D102181" s="12"/>
      <c r="E102181" s="12"/>
    </row>
    <row r="102182" spans="4:5" x14ac:dyDescent="0.25">
      <c r="D102182" s="12"/>
      <c r="E102182" s="12"/>
    </row>
    <row r="102183" spans="4:5" x14ac:dyDescent="0.25">
      <c r="D102183" s="12"/>
      <c r="E102183" s="12"/>
    </row>
    <row r="102184" spans="4:5" x14ac:dyDescent="0.25">
      <c r="D102184" s="12"/>
      <c r="E102184" s="12"/>
    </row>
    <row r="102185" spans="4:5" x14ac:dyDescent="0.25">
      <c r="D102185" s="12"/>
      <c r="E102185" s="12"/>
    </row>
    <row r="102186" spans="4:5" x14ac:dyDescent="0.25">
      <c r="D102186" s="12"/>
      <c r="E102186" s="12"/>
    </row>
    <row r="102187" spans="4:5" x14ac:dyDescent="0.25">
      <c r="D102187" s="12"/>
      <c r="E102187" s="12"/>
    </row>
    <row r="102188" spans="4:5" x14ac:dyDescent="0.25">
      <c r="D102188" s="12"/>
      <c r="E102188" s="12"/>
    </row>
    <row r="102189" spans="4:5" x14ac:dyDescent="0.25">
      <c r="D102189" s="12"/>
      <c r="E102189" s="12"/>
    </row>
    <row r="102190" spans="4:5" x14ac:dyDescent="0.25">
      <c r="D102190" s="12"/>
      <c r="E102190" s="12"/>
    </row>
    <row r="102191" spans="4:5" x14ac:dyDescent="0.25">
      <c r="D102191" s="12"/>
      <c r="E102191" s="12"/>
    </row>
    <row r="102192" spans="4:5" x14ac:dyDescent="0.25">
      <c r="D102192" s="12"/>
      <c r="E102192" s="12"/>
    </row>
    <row r="102193" spans="4:5" x14ac:dyDescent="0.25">
      <c r="D102193" s="12"/>
      <c r="E102193" s="12"/>
    </row>
    <row r="102194" spans="4:5" x14ac:dyDescent="0.25">
      <c r="D102194" s="12"/>
      <c r="E102194" s="12"/>
    </row>
    <row r="102195" spans="4:5" x14ac:dyDescent="0.25">
      <c r="D102195" s="12"/>
      <c r="E102195" s="12"/>
    </row>
    <row r="102196" spans="4:5" x14ac:dyDescent="0.25">
      <c r="D102196" s="12"/>
      <c r="E102196" s="12"/>
    </row>
    <row r="102197" spans="4:5" x14ac:dyDescent="0.25">
      <c r="D102197" s="12"/>
      <c r="E102197" s="12"/>
    </row>
    <row r="102198" spans="4:5" x14ac:dyDescent="0.25">
      <c r="D102198" s="12"/>
      <c r="E102198" s="12"/>
    </row>
    <row r="102199" spans="4:5" x14ac:dyDescent="0.25">
      <c r="D102199" s="12"/>
      <c r="E102199" s="12"/>
    </row>
    <row r="102200" spans="4:5" x14ac:dyDescent="0.25">
      <c r="D102200" s="12"/>
      <c r="E102200" s="12"/>
    </row>
    <row r="102201" spans="4:5" x14ac:dyDescent="0.25">
      <c r="D102201" s="12"/>
      <c r="E102201" s="12"/>
    </row>
    <row r="102202" spans="4:5" x14ac:dyDescent="0.25">
      <c r="D102202" s="12"/>
      <c r="E102202" s="12"/>
    </row>
    <row r="102203" spans="4:5" x14ac:dyDescent="0.25">
      <c r="D102203" s="12"/>
      <c r="E102203" s="12"/>
    </row>
    <row r="102204" spans="4:5" x14ac:dyDescent="0.25">
      <c r="D102204" s="12"/>
      <c r="E102204" s="12"/>
    </row>
    <row r="102205" spans="4:5" x14ac:dyDescent="0.25">
      <c r="D102205" s="12"/>
      <c r="E102205" s="12"/>
    </row>
    <row r="102206" spans="4:5" x14ac:dyDescent="0.25">
      <c r="D102206" s="12"/>
      <c r="E102206" s="12"/>
    </row>
    <row r="102207" spans="4:5" x14ac:dyDescent="0.25">
      <c r="D102207" s="12"/>
      <c r="E102207" s="12"/>
    </row>
    <row r="102208" spans="4:5" x14ac:dyDescent="0.25">
      <c r="D102208" s="12"/>
      <c r="E102208" s="12"/>
    </row>
    <row r="102209" spans="4:5" x14ac:dyDescent="0.25">
      <c r="D102209" s="12"/>
      <c r="E102209" s="12"/>
    </row>
    <row r="102210" spans="4:5" x14ac:dyDescent="0.25">
      <c r="D102210" s="12"/>
      <c r="E102210" s="12"/>
    </row>
    <row r="102211" spans="4:5" x14ac:dyDescent="0.25">
      <c r="D102211" s="12"/>
      <c r="E102211" s="12"/>
    </row>
    <row r="102212" spans="4:5" x14ac:dyDescent="0.25">
      <c r="D102212" s="12"/>
      <c r="E102212" s="12"/>
    </row>
    <row r="102213" spans="4:5" x14ac:dyDescent="0.25">
      <c r="D102213" s="12"/>
      <c r="E102213" s="12"/>
    </row>
    <row r="102214" spans="4:5" x14ac:dyDescent="0.25">
      <c r="D102214" s="12"/>
      <c r="E102214" s="12"/>
    </row>
    <row r="102215" spans="4:5" x14ac:dyDescent="0.25">
      <c r="D102215" s="12"/>
      <c r="E102215" s="12"/>
    </row>
    <row r="102216" spans="4:5" x14ac:dyDescent="0.25">
      <c r="D102216" s="12"/>
      <c r="E102216" s="12"/>
    </row>
    <row r="102217" spans="4:5" x14ac:dyDescent="0.25">
      <c r="D102217" s="12"/>
      <c r="E102217" s="12"/>
    </row>
    <row r="102218" spans="4:5" x14ac:dyDescent="0.25">
      <c r="D102218" s="12"/>
      <c r="E102218" s="12"/>
    </row>
    <row r="102219" spans="4:5" x14ac:dyDescent="0.25">
      <c r="D102219" s="12"/>
      <c r="E102219" s="12"/>
    </row>
    <row r="102220" spans="4:5" x14ac:dyDescent="0.25">
      <c r="D102220" s="12"/>
      <c r="E102220" s="12"/>
    </row>
    <row r="102221" spans="4:5" x14ac:dyDescent="0.25">
      <c r="D102221" s="12"/>
      <c r="E102221" s="12"/>
    </row>
    <row r="102222" spans="4:5" x14ac:dyDescent="0.25">
      <c r="D102222" s="12"/>
      <c r="E102222" s="12"/>
    </row>
    <row r="102223" spans="4:5" x14ac:dyDescent="0.25">
      <c r="D102223" s="12"/>
      <c r="E102223" s="12"/>
    </row>
    <row r="102224" spans="4:5" x14ac:dyDescent="0.25">
      <c r="D102224" s="12"/>
      <c r="E102224" s="12"/>
    </row>
    <row r="102225" spans="4:5" x14ac:dyDescent="0.25">
      <c r="D102225" s="12"/>
      <c r="E102225" s="12"/>
    </row>
    <row r="102226" spans="4:5" x14ac:dyDescent="0.25">
      <c r="D102226" s="12"/>
      <c r="E102226" s="12"/>
    </row>
    <row r="102227" spans="4:5" x14ac:dyDescent="0.25">
      <c r="D102227" s="12"/>
      <c r="E102227" s="12"/>
    </row>
    <row r="102228" spans="4:5" x14ac:dyDescent="0.25">
      <c r="D102228" s="12"/>
      <c r="E102228" s="12"/>
    </row>
    <row r="102229" spans="4:5" x14ac:dyDescent="0.25">
      <c r="D102229" s="12"/>
      <c r="E102229" s="12"/>
    </row>
    <row r="102230" spans="4:5" x14ac:dyDescent="0.25">
      <c r="D102230" s="12"/>
      <c r="E102230" s="12"/>
    </row>
    <row r="102231" spans="4:5" x14ac:dyDescent="0.25">
      <c r="D102231" s="12"/>
      <c r="E102231" s="12"/>
    </row>
    <row r="102232" spans="4:5" x14ac:dyDescent="0.25">
      <c r="D102232" s="12"/>
      <c r="E102232" s="12"/>
    </row>
    <row r="102233" spans="4:5" x14ac:dyDescent="0.25">
      <c r="D102233" s="12"/>
      <c r="E102233" s="12"/>
    </row>
    <row r="102234" spans="4:5" x14ac:dyDescent="0.25">
      <c r="D102234" s="12"/>
      <c r="E102234" s="12"/>
    </row>
    <row r="102235" spans="4:5" x14ac:dyDescent="0.25">
      <c r="D102235" s="12"/>
      <c r="E102235" s="12"/>
    </row>
    <row r="102236" spans="4:5" x14ac:dyDescent="0.25">
      <c r="D102236" s="12"/>
      <c r="E102236" s="12"/>
    </row>
    <row r="102237" spans="4:5" x14ac:dyDescent="0.25">
      <c r="D102237" s="12"/>
      <c r="E102237" s="12"/>
    </row>
    <row r="102238" spans="4:5" x14ac:dyDescent="0.25">
      <c r="D102238" s="12"/>
      <c r="E102238" s="12"/>
    </row>
    <row r="102239" spans="4:5" x14ac:dyDescent="0.25">
      <c r="D102239" s="12"/>
      <c r="E102239" s="12"/>
    </row>
    <row r="102240" spans="4:5" x14ac:dyDescent="0.25">
      <c r="D102240" s="12"/>
      <c r="E102240" s="12"/>
    </row>
    <row r="102241" spans="4:5" x14ac:dyDescent="0.25">
      <c r="D102241" s="12"/>
      <c r="E102241" s="12"/>
    </row>
    <row r="102242" spans="4:5" x14ac:dyDescent="0.25">
      <c r="D102242" s="12"/>
      <c r="E102242" s="12"/>
    </row>
    <row r="102243" spans="4:5" x14ac:dyDescent="0.25">
      <c r="D102243" s="12"/>
      <c r="E102243" s="12"/>
    </row>
    <row r="102244" spans="4:5" x14ac:dyDescent="0.25">
      <c r="D102244" s="12"/>
      <c r="E102244" s="12"/>
    </row>
    <row r="102245" spans="4:5" x14ac:dyDescent="0.25">
      <c r="D102245" s="12"/>
      <c r="E102245" s="12"/>
    </row>
    <row r="102246" spans="4:5" x14ac:dyDescent="0.25">
      <c r="D102246" s="12"/>
      <c r="E102246" s="12"/>
    </row>
    <row r="102247" spans="4:5" x14ac:dyDescent="0.25">
      <c r="D102247" s="12"/>
      <c r="E102247" s="12"/>
    </row>
    <row r="102248" spans="4:5" x14ac:dyDescent="0.25">
      <c r="D102248" s="12"/>
      <c r="E102248" s="12"/>
    </row>
    <row r="102249" spans="4:5" x14ac:dyDescent="0.25">
      <c r="D102249" s="12"/>
      <c r="E102249" s="12"/>
    </row>
    <row r="102250" spans="4:5" x14ac:dyDescent="0.25">
      <c r="D102250" s="12"/>
      <c r="E102250" s="12"/>
    </row>
    <row r="102251" spans="4:5" x14ac:dyDescent="0.25">
      <c r="D102251" s="12"/>
      <c r="E102251" s="12"/>
    </row>
    <row r="102252" spans="4:5" x14ac:dyDescent="0.25">
      <c r="D102252" s="12"/>
      <c r="E102252" s="12"/>
    </row>
    <row r="102253" spans="4:5" x14ac:dyDescent="0.25">
      <c r="D102253" s="12"/>
      <c r="E102253" s="12"/>
    </row>
    <row r="102254" spans="4:5" x14ac:dyDescent="0.25">
      <c r="D102254" s="12"/>
      <c r="E102254" s="12"/>
    </row>
    <row r="102255" spans="4:5" x14ac:dyDescent="0.25">
      <c r="D102255" s="12"/>
      <c r="E102255" s="12"/>
    </row>
    <row r="102256" spans="4:5" x14ac:dyDescent="0.25">
      <c r="D102256" s="12"/>
      <c r="E102256" s="12"/>
    </row>
    <row r="102257" spans="4:5" x14ac:dyDescent="0.25">
      <c r="D102257" s="12"/>
      <c r="E102257" s="12"/>
    </row>
    <row r="102258" spans="4:5" x14ac:dyDescent="0.25">
      <c r="D102258" s="12"/>
      <c r="E102258" s="12"/>
    </row>
    <row r="102259" spans="4:5" x14ac:dyDescent="0.25">
      <c r="D102259" s="12"/>
      <c r="E102259" s="12"/>
    </row>
    <row r="102260" spans="4:5" x14ac:dyDescent="0.25">
      <c r="D102260" s="12"/>
      <c r="E102260" s="12"/>
    </row>
    <row r="102261" spans="4:5" x14ac:dyDescent="0.25">
      <c r="D102261" s="12"/>
      <c r="E102261" s="12"/>
    </row>
    <row r="102262" spans="4:5" x14ac:dyDescent="0.25">
      <c r="D102262" s="12"/>
      <c r="E102262" s="12"/>
    </row>
    <row r="102263" spans="4:5" x14ac:dyDescent="0.25">
      <c r="D102263" s="12"/>
      <c r="E102263" s="12"/>
    </row>
    <row r="102264" spans="4:5" x14ac:dyDescent="0.25">
      <c r="D102264" s="12"/>
      <c r="E102264" s="12"/>
    </row>
    <row r="102265" spans="4:5" x14ac:dyDescent="0.25">
      <c r="D102265" s="12"/>
      <c r="E102265" s="12"/>
    </row>
    <row r="102266" spans="4:5" x14ac:dyDescent="0.25">
      <c r="D102266" s="12"/>
      <c r="E102266" s="12"/>
    </row>
    <row r="102267" spans="4:5" x14ac:dyDescent="0.25">
      <c r="D102267" s="12"/>
      <c r="E102267" s="12"/>
    </row>
    <row r="102268" spans="4:5" x14ac:dyDescent="0.25">
      <c r="D102268" s="12"/>
      <c r="E102268" s="12"/>
    </row>
    <row r="102269" spans="4:5" x14ac:dyDescent="0.25">
      <c r="D102269" s="12"/>
      <c r="E102269" s="12"/>
    </row>
    <row r="102270" spans="4:5" x14ac:dyDescent="0.25">
      <c r="D102270" s="12"/>
      <c r="E102270" s="12"/>
    </row>
    <row r="102271" spans="4:5" x14ac:dyDescent="0.25">
      <c r="D102271" s="12"/>
      <c r="E102271" s="12"/>
    </row>
    <row r="102272" spans="4:5" x14ac:dyDescent="0.25">
      <c r="D102272" s="12"/>
      <c r="E102272" s="12"/>
    </row>
    <row r="102273" spans="4:5" x14ac:dyDescent="0.25">
      <c r="D102273" s="12"/>
      <c r="E102273" s="12"/>
    </row>
    <row r="102274" spans="4:5" x14ac:dyDescent="0.25">
      <c r="D102274" s="12"/>
      <c r="E102274" s="12"/>
    </row>
    <row r="102275" spans="4:5" x14ac:dyDescent="0.25">
      <c r="D102275" s="12"/>
      <c r="E102275" s="12"/>
    </row>
    <row r="102276" spans="4:5" x14ac:dyDescent="0.25">
      <c r="D102276" s="12"/>
      <c r="E102276" s="12"/>
    </row>
    <row r="102277" spans="4:5" x14ac:dyDescent="0.25">
      <c r="D102277" s="12"/>
      <c r="E102277" s="12"/>
    </row>
    <row r="102278" spans="4:5" x14ac:dyDescent="0.25">
      <c r="D102278" s="12"/>
      <c r="E102278" s="12"/>
    </row>
    <row r="102279" spans="4:5" x14ac:dyDescent="0.25">
      <c r="D102279" s="12"/>
      <c r="E102279" s="12"/>
    </row>
    <row r="102280" spans="4:5" x14ac:dyDescent="0.25">
      <c r="D102280" s="12"/>
      <c r="E102280" s="12"/>
    </row>
    <row r="102281" spans="4:5" x14ac:dyDescent="0.25">
      <c r="D102281" s="12"/>
      <c r="E102281" s="12"/>
    </row>
    <row r="102282" spans="4:5" x14ac:dyDescent="0.25">
      <c r="D102282" s="12"/>
      <c r="E102282" s="12"/>
    </row>
    <row r="102283" spans="4:5" x14ac:dyDescent="0.25">
      <c r="D102283" s="12"/>
      <c r="E102283" s="12"/>
    </row>
    <row r="102284" spans="4:5" x14ac:dyDescent="0.25">
      <c r="D102284" s="12"/>
      <c r="E102284" s="12"/>
    </row>
    <row r="102285" spans="4:5" x14ac:dyDescent="0.25">
      <c r="D102285" s="12"/>
      <c r="E102285" s="12"/>
    </row>
    <row r="102286" spans="4:5" x14ac:dyDescent="0.25">
      <c r="D102286" s="12"/>
      <c r="E102286" s="12"/>
    </row>
    <row r="102287" spans="4:5" x14ac:dyDescent="0.25">
      <c r="D102287" s="12"/>
      <c r="E102287" s="12"/>
    </row>
    <row r="102288" spans="4:5" x14ac:dyDescent="0.25">
      <c r="D102288" s="12"/>
      <c r="E102288" s="12"/>
    </row>
    <row r="102289" spans="4:5" x14ac:dyDescent="0.25">
      <c r="D102289" s="12"/>
      <c r="E102289" s="12"/>
    </row>
    <row r="102290" spans="4:5" x14ac:dyDescent="0.25">
      <c r="D102290" s="12"/>
      <c r="E102290" s="12"/>
    </row>
    <row r="102291" spans="4:5" x14ac:dyDescent="0.25">
      <c r="D102291" s="12"/>
      <c r="E102291" s="12"/>
    </row>
    <row r="102292" spans="4:5" x14ac:dyDescent="0.25">
      <c r="D102292" s="12"/>
      <c r="E102292" s="12"/>
    </row>
    <row r="102293" spans="4:5" x14ac:dyDescent="0.25">
      <c r="D102293" s="12"/>
      <c r="E102293" s="12"/>
    </row>
    <row r="102294" spans="4:5" x14ac:dyDescent="0.25">
      <c r="D102294" s="12"/>
      <c r="E102294" s="12"/>
    </row>
    <row r="102295" spans="4:5" x14ac:dyDescent="0.25">
      <c r="D102295" s="12"/>
      <c r="E102295" s="12"/>
    </row>
    <row r="102296" spans="4:5" x14ac:dyDescent="0.25">
      <c r="D102296" s="12"/>
      <c r="E102296" s="12"/>
    </row>
    <row r="102297" spans="4:5" x14ac:dyDescent="0.25">
      <c r="D102297" s="12"/>
      <c r="E102297" s="12"/>
    </row>
    <row r="102298" spans="4:5" x14ac:dyDescent="0.25">
      <c r="D102298" s="12"/>
      <c r="E102298" s="12"/>
    </row>
    <row r="102299" spans="4:5" x14ac:dyDescent="0.25">
      <c r="D102299" s="12"/>
      <c r="E102299" s="12"/>
    </row>
    <row r="102300" spans="4:5" x14ac:dyDescent="0.25">
      <c r="D102300" s="12"/>
      <c r="E102300" s="12"/>
    </row>
    <row r="102301" spans="4:5" x14ac:dyDescent="0.25">
      <c r="D102301" s="12"/>
      <c r="E102301" s="12"/>
    </row>
    <row r="102302" spans="4:5" x14ac:dyDescent="0.25">
      <c r="D102302" s="12"/>
      <c r="E102302" s="12"/>
    </row>
    <row r="102303" spans="4:5" x14ac:dyDescent="0.25">
      <c r="D102303" s="12"/>
      <c r="E102303" s="12"/>
    </row>
    <row r="102304" spans="4:5" x14ac:dyDescent="0.25">
      <c r="D102304" s="12"/>
      <c r="E102304" s="12"/>
    </row>
    <row r="102305" spans="4:5" x14ac:dyDescent="0.25">
      <c r="D102305" s="12"/>
      <c r="E102305" s="12"/>
    </row>
    <row r="102306" spans="4:5" x14ac:dyDescent="0.25">
      <c r="D102306" s="12"/>
      <c r="E102306" s="12"/>
    </row>
    <row r="102307" spans="4:5" x14ac:dyDescent="0.25">
      <c r="D102307" s="12"/>
      <c r="E102307" s="12"/>
    </row>
    <row r="102308" spans="4:5" x14ac:dyDescent="0.25">
      <c r="D102308" s="12"/>
      <c r="E102308" s="12"/>
    </row>
    <row r="102309" spans="4:5" x14ac:dyDescent="0.25">
      <c r="D102309" s="12"/>
      <c r="E102309" s="12"/>
    </row>
    <row r="102310" spans="4:5" x14ac:dyDescent="0.25">
      <c r="D102310" s="12"/>
      <c r="E102310" s="12"/>
    </row>
    <row r="102311" spans="4:5" x14ac:dyDescent="0.25">
      <c r="D102311" s="12"/>
      <c r="E102311" s="12"/>
    </row>
    <row r="102312" spans="4:5" x14ac:dyDescent="0.25">
      <c r="D102312" s="12"/>
      <c r="E102312" s="12"/>
    </row>
    <row r="102313" spans="4:5" x14ac:dyDescent="0.25">
      <c r="D102313" s="12"/>
      <c r="E102313" s="12"/>
    </row>
    <row r="102314" spans="4:5" x14ac:dyDescent="0.25">
      <c r="D102314" s="12"/>
      <c r="E102314" s="12"/>
    </row>
    <row r="102315" spans="4:5" x14ac:dyDescent="0.25">
      <c r="D102315" s="12"/>
      <c r="E102315" s="12"/>
    </row>
    <row r="102316" spans="4:5" x14ac:dyDescent="0.25">
      <c r="D102316" s="12"/>
      <c r="E102316" s="12"/>
    </row>
    <row r="102317" spans="4:5" x14ac:dyDescent="0.25">
      <c r="D102317" s="12"/>
      <c r="E102317" s="12"/>
    </row>
    <row r="102318" spans="4:5" x14ac:dyDescent="0.25">
      <c r="D102318" s="12"/>
      <c r="E102318" s="12"/>
    </row>
    <row r="102319" spans="4:5" x14ac:dyDescent="0.25">
      <c r="D102319" s="12"/>
      <c r="E102319" s="12"/>
    </row>
    <row r="102320" spans="4:5" x14ac:dyDescent="0.25">
      <c r="D102320" s="12"/>
      <c r="E102320" s="12"/>
    </row>
    <row r="102321" spans="4:5" x14ac:dyDescent="0.25">
      <c r="D102321" s="12"/>
      <c r="E102321" s="12"/>
    </row>
    <row r="102322" spans="4:5" x14ac:dyDescent="0.25">
      <c r="D102322" s="12"/>
      <c r="E102322" s="12"/>
    </row>
    <row r="102323" spans="4:5" x14ac:dyDescent="0.25">
      <c r="D102323" s="12"/>
      <c r="E102323" s="12"/>
    </row>
    <row r="102324" spans="4:5" x14ac:dyDescent="0.25">
      <c r="D102324" s="12"/>
      <c r="E102324" s="12"/>
    </row>
    <row r="102325" spans="4:5" x14ac:dyDescent="0.25">
      <c r="D102325" s="12"/>
      <c r="E102325" s="12"/>
    </row>
    <row r="102326" spans="4:5" x14ac:dyDescent="0.25">
      <c r="D102326" s="12"/>
      <c r="E102326" s="12"/>
    </row>
    <row r="102327" spans="4:5" x14ac:dyDescent="0.25">
      <c r="D102327" s="12"/>
      <c r="E102327" s="12"/>
    </row>
    <row r="102328" spans="4:5" x14ac:dyDescent="0.25">
      <c r="D102328" s="12"/>
      <c r="E102328" s="12"/>
    </row>
    <row r="102329" spans="4:5" x14ac:dyDescent="0.25">
      <c r="D102329" s="12"/>
      <c r="E102329" s="12"/>
    </row>
    <row r="102330" spans="4:5" x14ac:dyDescent="0.25">
      <c r="D102330" s="12"/>
      <c r="E102330" s="12"/>
    </row>
    <row r="102331" spans="4:5" x14ac:dyDescent="0.25">
      <c r="D102331" s="12"/>
      <c r="E102331" s="12"/>
    </row>
    <row r="102332" spans="4:5" x14ac:dyDescent="0.25">
      <c r="D102332" s="12"/>
      <c r="E102332" s="12"/>
    </row>
    <row r="102333" spans="4:5" x14ac:dyDescent="0.25">
      <c r="D102333" s="12"/>
      <c r="E102333" s="12"/>
    </row>
    <row r="102334" spans="4:5" x14ac:dyDescent="0.25">
      <c r="D102334" s="12"/>
      <c r="E102334" s="12"/>
    </row>
    <row r="102335" spans="4:5" x14ac:dyDescent="0.25">
      <c r="D102335" s="12"/>
      <c r="E102335" s="12"/>
    </row>
    <row r="102336" spans="4:5" x14ac:dyDescent="0.25">
      <c r="D102336" s="12"/>
      <c r="E102336" s="12"/>
    </row>
    <row r="102337" spans="4:5" x14ac:dyDescent="0.25">
      <c r="D102337" s="12"/>
      <c r="E102337" s="12"/>
    </row>
    <row r="102338" spans="4:5" x14ac:dyDescent="0.25">
      <c r="D102338" s="12"/>
      <c r="E102338" s="12"/>
    </row>
    <row r="102339" spans="4:5" x14ac:dyDescent="0.25">
      <c r="D102339" s="12"/>
      <c r="E102339" s="12"/>
    </row>
    <row r="102340" spans="4:5" x14ac:dyDescent="0.25">
      <c r="D102340" s="12"/>
      <c r="E102340" s="12"/>
    </row>
    <row r="102341" spans="4:5" x14ac:dyDescent="0.25">
      <c r="D102341" s="12"/>
      <c r="E102341" s="12"/>
    </row>
    <row r="102342" spans="4:5" x14ac:dyDescent="0.25">
      <c r="D102342" s="12"/>
      <c r="E102342" s="12"/>
    </row>
    <row r="102343" spans="4:5" x14ac:dyDescent="0.25">
      <c r="D102343" s="12"/>
      <c r="E102343" s="12"/>
    </row>
    <row r="102344" spans="4:5" x14ac:dyDescent="0.25">
      <c r="D102344" s="12"/>
      <c r="E102344" s="12"/>
    </row>
    <row r="102345" spans="4:5" x14ac:dyDescent="0.25">
      <c r="D102345" s="12"/>
      <c r="E102345" s="12"/>
    </row>
    <row r="102346" spans="4:5" x14ac:dyDescent="0.25">
      <c r="D102346" s="12"/>
      <c r="E102346" s="12"/>
    </row>
    <row r="102347" spans="4:5" x14ac:dyDescent="0.25">
      <c r="D102347" s="12"/>
      <c r="E102347" s="12"/>
    </row>
    <row r="102348" spans="4:5" x14ac:dyDescent="0.25">
      <c r="D102348" s="12"/>
      <c r="E102348" s="12"/>
    </row>
    <row r="102349" spans="4:5" x14ac:dyDescent="0.25">
      <c r="D102349" s="12"/>
      <c r="E102349" s="12"/>
    </row>
    <row r="102350" spans="4:5" x14ac:dyDescent="0.25">
      <c r="D102350" s="12"/>
      <c r="E102350" s="12"/>
    </row>
    <row r="102351" spans="4:5" x14ac:dyDescent="0.25">
      <c r="D102351" s="12"/>
      <c r="E102351" s="12"/>
    </row>
    <row r="102352" spans="4:5" x14ac:dyDescent="0.25">
      <c r="D102352" s="12"/>
      <c r="E102352" s="12"/>
    </row>
    <row r="102353" spans="4:5" x14ac:dyDescent="0.25">
      <c r="D102353" s="12"/>
      <c r="E102353" s="12"/>
    </row>
    <row r="102354" spans="4:5" x14ac:dyDescent="0.25">
      <c r="D102354" s="12"/>
      <c r="E102354" s="12"/>
    </row>
    <row r="102355" spans="4:5" x14ac:dyDescent="0.25">
      <c r="D102355" s="12"/>
      <c r="E102355" s="12"/>
    </row>
    <row r="102356" spans="4:5" x14ac:dyDescent="0.25">
      <c r="D102356" s="12"/>
      <c r="E102356" s="12"/>
    </row>
    <row r="102357" spans="4:5" x14ac:dyDescent="0.25">
      <c r="D102357" s="12"/>
      <c r="E102357" s="12"/>
    </row>
    <row r="102358" spans="4:5" x14ac:dyDescent="0.25">
      <c r="D102358" s="12"/>
      <c r="E102358" s="12"/>
    </row>
    <row r="102359" spans="4:5" x14ac:dyDescent="0.25">
      <c r="D102359" s="12"/>
      <c r="E102359" s="12"/>
    </row>
    <row r="102360" spans="4:5" x14ac:dyDescent="0.25">
      <c r="D102360" s="12"/>
      <c r="E102360" s="12"/>
    </row>
    <row r="102361" spans="4:5" x14ac:dyDescent="0.25">
      <c r="D102361" s="12"/>
      <c r="E102361" s="12"/>
    </row>
    <row r="102362" spans="4:5" x14ac:dyDescent="0.25">
      <c r="D102362" s="12"/>
      <c r="E102362" s="12"/>
    </row>
    <row r="102363" spans="4:5" x14ac:dyDescent="0.25">
      <c r="D102363" s="12"/>
      <c r="E102363" s="12"/>
    </row>
    <row r="102364" spans="4:5" x14ac:dyDescent="0.25">
      <c r="D102364" s="12"/>
      <c r="E102364" s="12"/>
    </row>
    <row r="102365" spans="4:5" x14ac:dyDescent="0.25">
      <c r="D102365" s="12"/>
      <c r="E102365" s="12"/>
    </row>
    <row r="102366" spans="4:5" x14ac:dyDescent="0.25">
      <c r="D102366" s="12"/>
      <c r="E102366" s="12"/>
    </row>
    <row r="102367" spans="4:5" x14ac:dyDescent="0.25">
      <c r="D102367" s="12"/>
      <c r="E102367" s="12"/>
    </row>
    <row r="102368" spans="4:5" x14ac:dyDescent="0.25">
      <c r="D102368" s="12"/>
      <c r="E102368" s="12"/>
    </row>
    <row r="102369" spans="4:5" x14ac:dyDescent="0.25">
      <c r="D102369" s="12"/>
      <c r="E102369" s="12"/>
    </row>
    <row r="102370" spans="4:5" x14ac:dyDescent="0.25">
      <c r="D102370" s="12"/>
      <c r="E102370" s="12"/>
    </row>
    <row r="102371" spans="4:5" x14ac:dyDescent="0.25">
      <c r="D102371" s="12"/>
      <c r="E102371" s="12"/>
    </row>
    <row r="102372" spans="4:5" x14ac:dyDescent="0.25">
      <c r="D102372" s="12"/>
      <c r="E102372" s="12"/>
    </row>
    <row r="102373" spans="4:5" x14ac:dyDescent="0.25">
      <c r="D102373" s="12"/>
      <c r="E102373" s="12"/>
    </row>
    <row r="102374" spans="4:5" x14ac:dyDescent="0.25">
      <c r="D102374" s="12"/>
      <c r="E102374" s="12"/>
    </row>
    <row r="102375" spans="4:5" x14ac:dyDescent="0.25">
      <c r="D102375" s="12"/>
      <c r="E102375" s="12"/>
    </row>
    <row r="102376" spans="4:5" x14ac:dyDescent="0.25">
      <c r="D102376" s="12"/>
      <c r="E102376" s="12"/>
    </row>
    <row r="102377" spans="4:5" x14ac:dyDescent="0.25">
      <c r="D102377" s="12"/>
      <c r="E102377" s="12"/>
    </row>
    <row r="102378" spans="4:5" x14ac:dyDescent="0.25">
      <c r="D102378" s="12"/>
      <c r="E102378" s="12"/>
    </row>
    <row r="102379" spans="4:5" x14ac:dyDescent="0.25">
      <c r="D102379" s="12"/>
      <c r="E102379" s="12"/>
    </row>
    <row r="102380" spans="4:5" x14ac:dyDescent="0.25">
      <c r="D102380" s="12"/>
      <c r="E102380" s="12"/>
    </row>
    <row r="102381" spans="4:5" x14ac:dyDescent="0.25">
      <c r="D102381" s="12"/>
      <c r="E102381" s="12"/>
    </row>
    <row r="102382" spans="4:5" x14ac:dyDescent="0.25">
      <c r="D102382" s="12"/>
      <c r="E102382" s="12"/>
    </row>
    <row r="102383" spans="4:5" x14ac:dyDescent="0.25">
      <c r="D102383" s="12"/>
      <c r="E102383" s="12"/>
    </row>
    <row r="102384" spans="4:5" x14ac:dyDescent="0.25">
      <c r="D102384" s="12"/>
      <c r="E102384" s="12"/>
    </row>
    <row r="102385" spans="4:5" x14ac:dyDescent="0.25">
      <c r="D102385" s="12"/>
      <c r="E102385" s="12"/>
    </row>
    <row r="102386" spans="4:5" x14ac:dyDescent="0.25">
      <c r="D102386" s="12"/>
      <c r="E102386" s="12"/>
    </row>
    <row r="102387" spans="4:5" x14ac:dyDescent="0.25">
      <c r="D102387" s="12"/>
      <c r="E102387" s="12"/>
    </row>
    <row r="102388" spans="4:5" x14ac:dyDescent="0.25">
      <c r="D102388" s="12"/>
      <c r="E102388" s="12"/>
    </row>
    <row r="102389" spans="4:5" x14ac:dyDescent="0.25">
      <c r="D102389" s="12"/>
      <c r="E102389" s="12"/>
    </row>
    <row r="102390" spans="4:5" x14ac:dyDescent="0.25">
      <c r="D102390" s="12"/>
      <c r="E102390" s="12"/>
    </row>
    <row r="102391" spans="4:5" x14ac:dyDescent="0.25">
      <c r="D102391" s="12"/>
      <c r="E102391" s="12"/>
    </row>
    <row r="102392" spans="4:5" x14ac:dyDescent="0.25">
      <c r="D102392" s="12"/>
      <c r="E102392" s="12"/>
    </row>
    <row r="102393" spans="4:5" x14ac:dyDescent="0.25">
      <c r="D102393" s="12"/>
      <c r="E102393" s="12"/>
    </row>
    <row r="102394" spans="4:5" x14ac:dyDescent="0.25">
      <c r="D102394" s="12"/>
      <c r="E102394" s="12"/>
    </row>
    <row r="102395" spans="4:5" x14ac:dyDescent="0.25">
      <c r="D102395" s="12"/>
      <c r="E102395" s="12"/>
    </row>
    <row r="102396" spans="4:5" x14ac:dyDescent="0.25">
      <c r="D102396" s="12"/>
      <c r="E102396" s="12"/>
    </row>
    <row r="102397" spans="4:5" x14ac:dyDescent="0.25">
      <c r="D102397" s="12"/>
      <c r="E102397" s="12"/>
    </row>
    <row r="102398" spans="4:5" x14ac:dyDescent="0.25">
      <c r="D102398" s="12"/>
      <c r="E102398" s="12"/>
    </row>
    <row r="102399" spans="4:5" x14ac:dyDescent="0.25">
      <c r="D102399" s="12"/>
      <c r="E102399" s="12"/>
    </row>
    <row r="102400" spans="4:5" x14ac:dyDescent="0.25">
      <c r="D102400" s="12"/>
      <c r="E102400" s="12"/>
    </row>
    <row r="102401" spans="4:5" x14ac:dyDescent="0.25">
      <c r="D102401" s="12"/>
      <c r="E102401" s="12"/>
    </row>
    <row r="102402" spans="4:5" x14ac:dyDescent="0.25">
      <c r="D102402" s="12"/>
      <c r="E102402" s="12"/>
    </row>
    <row r="102403" spans="4:5" x14ac:dyDescent="0.25">
      <c r="D102403" s="12"/>
      <c r="E102403" s="12"/>
    </row>
    <row r="102404" spans="4:5" x14ac:dyDescent="0.25">
      <c r="D102404" s="12"/>
      <c r="E102404" s="12"/>
    </row>
    <row r="102405" spans="4:5" x14ac:dyDescent="0.25">
      <c r="D102405" s="12"/>
      <c r="E102405" s="12"/>
    </row>
    <row r="102406" spans="4:5" x14ac:dyDescent="0.25">
      <c r="D102406" s="12"/>
      <c r="E102406" s="12"/>
    </row>
    <row r="102407" spans="4:5" x14ac:dyDescent="0.25">
      <c r="D102407" s="12"/>
      <c r="E102407" s="12"/>
    </row>
    <row r="102408" spans="4:5" x14ac:dyDescent="0.25">
      <c r="D102408" s="12"/>
      <c r="E102408" s="12"/>
    </row>
    <row r="102409" spans="4:5" x14ac:dyDescent="0.25">
      <c r="D102409" s="12"/>
      <c r="E102409" s="12"/>
    </row>
    <row r="102410" spans="4:5" x14ac:dyDescent="0.25">
      <c r="D102410" s="12"/>
      <c r="E102410" s="12"/>
    </row>
    <row r="102411" spans="4:5" x14ac:dyDescent="0.25">
      <c r="D102411" s="12"/>
      <c r="E102411" s="12"/>
    </row>
    <row r="102412" spans="4:5" x14ac:dyDescent="0.25">
      <c r="D102412" s="12"/>
      <c r="E102412" s="12"/>
    </row>
    <row r="102413" spans="4:5" x14ac:dyDescent="0.25">
      <c r="D102413" s="12"/>
      <c r="E102413" s="12"/>
    </row>
    <row r="102414" spans="4:5" x14ac:dyDescent="0.25">
      <c r="D102414" s="12"/>
      <c r="E102414" s="12"/>
    </row>
    <row r="102415" spans="4:5" x14ac:dyDescent="0.25">
      <c r="D102415" s="12"/>
      <c r="E102415" s="12"/>
    </row>
    <row r="102416" spans="4:5" x14ac:dyDescent="0.25">
      <c r="D102416" s="12"/>
      <c r="E102416" s="12"/>
    </row>
    <row r="102417" spans="4:5" x14ac:dyDescent="0.25">
      <c r="D102417" s="12"/>
      <c r="E102417" s="12"/>
    </row>
    <row r="102418" spans="4:5" x14ac:dyDescent="0.25">
      <c r="D102418" s="12"/>
      <c r="E102418" s="12"/>
    </row>
    <row r="102419" spans="4:5" x14ac:dyDescent="0.25">
      <c r="D102419" s="12"/>
      <c r="E102419" s="12"/>
    </row>
    <row r="102420" spans="4:5" x14ac:dyDescent="0.25">
      <c r="D102420" s="12"/>
      <c r="E102420" s="12"/>
    </row>
    <row r="102421" spans="4:5" x14ac:dyDescent="0.25">
      <c r="D102421" s="12"/>
      <c r="E102421" s="12"/>
    </row>
    <row r="102422" spans="4:5" x14ac:dyDescent="0.25">
      <c r="D102422" s="12"/>
      <c r="E102422" s="12"/>
    </row>
    <row r="102423" spans="4:5" x14ac:dyDescent="0.25">
      <c r="D102423" s="12"/>
      <c r="E102423" s="12"/>
    </row>
    <row r="102424" spans="4:5" x14ac:dyDescent="0.25">
      <c r="D102424" s="12"/>
      <c r="E102424" s="12"/>
    </row>
    <row r="102425" spans="4:5" x14ac:dyDescent="0.25">
      <c r="D102425" s="12"/>
      <c r="E102425" s="12"/>
    </row>
    <row r="102426" spans="4:5" x14ac:dyDescent="0.25">
      <c r="D102426" s="12"/>
      <c r="E102426" s="12"/>
    </row>
    <row r="102427" spans="4:5" x14ac:dyDescent="0.25">
      <c r="D102427" s="12"/>
      <c r="E102427" s="12"/>
    </row>
    <row r="102428" spans="4:5" x14ac:dyDescent="0.25">
      <c r="D102428" s="12"/>
      <c r="E102428" s="12"/>
    </row>
    <row r="102429" spans="4:5" x14ac:dyDescent="0.25">
      <c r="D102429" s="12"/>
      <c r="E102429" s="12"/>
    </row>
    <row r="102430" spans="4:5" x14ac:dyDescent="0.25">
      <c r="D102430" s="12"/>
      <c r="E102430" s="12"/>
    </row>
    <row r="102431" spans="4:5" x14ac:dyDescent="0.25">
      <c r="D102431" s="12"/>
      <c r="E102431" s="12"/>
    </row>
    <row r="102432" spans="4:5" x14ac:dyDescent="0.25">
      <c r="D102432" s="12"/>
      <c r="E102432" s="12"/>
    </row>
    <row r="102433" spans="4:5" x14ac:dyDescent="0.25">
      <c r="D102433" s="12"/>
      <c r="E102433" s="12"/>
    </row>
    <row r="102434" spans="4:5" x14ac:dyDescent="0.25">
      <c r="D102434" s="12"/>
      <c r="E102434" s="12"/>
    </row>
    <row r="102435" spans="4:5" x14ac:dyDescent="0.25">
      <c r="D102435" s="12"/>
      <c r="E102435" s="12"/>
    </row>
    <row r="102436" spans="4:5" x14ac:dyDescent="0.25">
      <c r="D102436" s="12"/>
      <c r="E102436" s="12"/>
    </row>
    <row r="102437" spans="4:5" x14ac:dyDescent="0.25">
      <c r="D102437" s="12"/>
      <c r="E102437" s="12"/>
    </row>
    <row r="102438" spans="4:5" x14ac:dyDescent="0.25">
      <c r="D102438" s="12"/>
      <c r="E102438" s="12"/>
    </row>
    <row r="102439" spans="4:5" x14ac:dyDescent="0.25">
      <c r="D102439" s="12"/>
      <c r="E102439" s="12"/>
    </row>
    <row r="102440" spans="4:5" x14ac:dyDescent="0.25">
      <c r="D102440" s="12"/>
      <c r="E102440" s="12"/>
    </row>
    <row r="102441" spans="4:5" x14ac:dyDescent="0.25">
      <c r="D102441" s="12"/>
      <c r="E102441" s="12"/>
    </row>
    <row r="102442" spans="4:5" x14ac:dyDescent="0.25">
      <c r="D102442" s="12"/>
      <c r="E102442" s="12"/>
    </row>
    <row r="102443" spans="4:5" x14ac:dyDescent="0.25">
      <c r="D102443" s="12"/>
      <c r="E102443" s="12"/>
    </row>
    <row r="102444" spans="4:5" x14ac:dyDescent="0.25">
      <c r="D102444" s="12"/>
      <c r="E102444" s="12"/>
    </row>
    <row r="102445" spans="4:5" x14ac:dyDescent="0.25">
      <c r="D102445" s="12"/>
      <c r="E102445" s="12"/>
    </row>
    <row r="102446" spans="4:5" x14ac:dyDescent="0.25">
      <c r="D102446" s="12"/>
      <c r="E102446" s="12"/>
    </row>
    <row r="102447" spans="4:5" x14ac:dyDescent="0.25">
      <c r="D102447" s="12"/>
      <c r="E102447" s="12"/>
    </row>
    <row r="102448" spans="4:5" x14ac:dyDescent="0.25">
      <c r="D102448" s="12"/>
      <c r="E102448" s="12"/>
    </row>
    <row r="102449" spans="4:5" x14ac:dyDescent="0.25">
      <c r="D102449" s="12"/>
      <c r="E102449" s="12"/>
    </row>
    <row r="102450" spans="4:5" x14ac:dyDescent="0.25">
      <c r="D102450" s="12"/>
      <c r="E102450" s="12"/>
    </row>
    <row r="102451" spans="4:5" x14ac:dyDescent="0.25">
      <c r="D102451" s="12"/>
      <c r="E102451" s="12"/>
    </row>
    <row r="102452" spans="4:5" x14ac:dyDescent="0.25">
      <c r="D102452" s="12"/>
      <c r="E102452" s="12"/>
    </row>
    <row r="102453" spans="4:5" x14ac:dyDescent="0.25">
      <c r="D102453" s="12"/>
      <c r="E102453" s="12"/>
    </row>
    <row r="102454" spans="4:5" x14ac:dyDescent="0.25">
      <c r="D102454" s="12"/>
      <c r="E102454" s="12"/>
    </row>
    <row r="102455" spans="4:5" x14ac:dyDescent="0.25">
      <c r="D102455" s="12"/>
      <c r="E102455" s="12"/>
    </row>
    <row r="102456" spans="4:5" x14ac:dyDescent="0.25">
      <c r="D102456" s="12"/>
      <c r="E102456" s="12"/>
    </row>
    <row r="102457" spans="4:5" x14ac:dyDescent="0.25">
      <c r="D102457" s="12"/>
      <c r="E102457" s="12"/>
    </row>
    <row r="102458" spans="4:5" x14ac:dyDescent="0.25">
      <c r="D102458" s="12"/>
      <c r="E102458" s="12"/>
    </row>
    <row r="102459" spans="4:5" x14ac:dyDescent="0.25">
      <c r="D102459" s="12"/>
      <c r="E102459" s="12"/>
    </row>
    <row r="102460" spans="4:5" x14ac:dyDescent="0.25">
      <c r="D102460" s="12"/>
      <c r="E102460" s="12"/>
    </row>
    <row r="102461" spans="4:5" x14ac:dyDescent="0.25">
      <c r="D102461" s="12"/>
      <c r="E102461" s="12"/>
    </row>
    <row r="102462" spans="4:5" x14ac:dyDescent="0.25">
      <c r="D102462" s="12"/>
      <c r="E102462" s="12"/>
    </row>
    <row r="102463" spans="4:5" x14ac:dyDescent="0.25">
      <c r="D102463" s="12"/>
      <c r="E102463" s="12"/>
    </row>
    <row r="102464" spans="4:5" x14ac:dyDescent="0.25">
      <c r="D102464" s="12"/>
      <c r="E102464" s="12"/>
    </row>
    <row r="102465" spans="4:5" x14ac:dyDescent="0.25">
      <c r="D102465" s="12"/>
      <c r="E102465" s="12"/>
    </row>
    <row r="102466" spans="4:5" x14ac:dyDescent="0.25">
      <c r="D102466" s="12"/>
      <c r="E102466" s="12"/>
    </row>
    <row r="102467" spans="4:5" x14ac:dyDescent="0.25">
      <c r="D102467" s="12"/>
      <c r="E102467" s="12"/>
    </row>
    <row r="102468" spans="4:5" x14ac:dyDescent="0.25">
      <c r="D102468" s="12"/>
      <c r="E102468" s="12"/>
    </row>
    <row r="102469" spans="4:5" x14ac:dyDescent="0.25">
      <c r="D102469" s="12"/>
      <c r="E102469" s="12"/>
    </row>
    <row r="102470" spans="4:5" x14ac:dyDescent="0.25">
      <c r="D102470" s="12"/>
      <c r="E102470" s="12"/>
    </row>
    <row r="102471" spans="4:5" x14ac:dyDescent="0.25">
      <c r="D102471" s="12"/>
      <c r="E102471" s="12"/>
    </row>
    <row r="102472" spans="4:5" x14ac:dyDescent="0.25">
      <c r="D102472" s="12"/>
      <c r="E102472" s="12"/>
    </row>
    <row r="102473" spans="4:5" x14ac:dyDescent="0.25">
      <c r="D102473" s="12"/>
      <c r="E102473" s="12"/>
    </row>
    <row r="102474" spans="4:5" x14ac:dyDescent="0.25">
      <c r="D102474" s="12"/>
      <c r="E102474" s="12"/>
    </row>
    <row r="102475" spans="4:5" x14ac:dyDescent="0.25">
      <c r="D102475" s="12"/>
      <c r="E102475" s="12"/>
    </row>
    <row r="102476" spans="4:5" x14ac:dyDescent="0.25">
      <c r="D102476" s="12"/>
      <c r="E102476" s="12"/>
    </row>
    <row r="102477" spans="4:5" x14ac:dyDescent="0.25">
      <c r="D102477" s="12"/>
      <c r="E102477" s="12"/>
    </row>
    <row r="102478" spans="4:5" x14ac:dyDescent="0.25">
      <c r="D102478" s="12"/>
      <c r="E102478" s="12"/>
    </row>
    <row r="102479" spans="4:5" x14ac:dyDescent="0.25">
      <c r="D102479" s="12"/>
      <c r="E102479" s="12"/>
    </row>
    <row r="102480" spans="4:5" x14ac:dyDescent="0.25">
      <c r="D102480" s="12"/>
      <c r="E102480" s="12"/>
    </row>
    <row r="102481" spans="4:5" x14ac:dyDescent="0.25">
      <c r="D102481" s="12"/>
      <c r="E102481" s="12"/>
    </row>
    <row r="102482" spans="4:5" x14ac:dyDescent="0.25">
      <c r="D102482" s="12"/>
      <c r="E102482" s="12"/>
    </row>
    <row r="102483" spans="4:5" x14ac:dyDescent="0.25">
      <c r="D102483" s="12"/>
      <c r="E102483" s="12"/>
    </row>
    <row r="102484" spans="4:5" x14ac:dyDescent="0.25">
      <c r="D102484" s="12"/>
      <c r="E102484" s="12"/>
    </row>
    <row r="102485" spans="4:5" x14ac:dyDescent="0.25">
      <c r="D102485" s="12"/>
      <c r="E102485" s="12"/>
    </row>
    <row r="102486" spans="4:5" x14ac:dyDescent="0.25">
      <c r="D102486" s="12"/>
      <c r="E102486" s="12"/>
    </row>
    <row r="102487" spans="4:5" x14ac:dyDescent="0.25">
      <c r="D102487" s="12"/>
      <c r="E102487" s="12"/>
    </row>
    <row r="102488" spans="4:5" x14ac:dyDescent="0.25">
      <c r="D102488" s="12"/>
      <c r="E102488" s="12"/>
    </row>
    <row r="102489" spans="4:5" x14ac:dyDescent="0.25">
      <c r="D102489" s="12"/>
      <c r="E102489" s="12"/>
    </row>
    <row r="102490" spans="4:5" x14ac:dyDescent="0.25">
      <c r="D102490" s="12"/>
      <c r="E102490" s="12"/>
    </row>
    <row r="102491" spans="4:5" x14ac:dyDescent="0.25">
      <c r="D102491" s="12"/>
      <c r="E102491" s="12"/>
    </row>
    <row r="102492" spans="4:5" x14ac:dyDescent="0.25">
      <c r="D102492" s="12"/>
      <c r="E102492" s="12"/>
    </row>
    <row r="102493" spans="4:5" x14ac:dyDescent="0.25">
      <c r="D102493" s="12"/>
      <c r="E102493" s="12"/>
    </row>
    <row r="102494" spans="4:5" x14ac:dyDescent="0.25">
      <c r="D102494" s="12"/>
      <c r="E102494" s="12"/>
    </row>
    <row r="102495" spans="4:5" x14ac:dyDescent="0.25">
      <c r="D102495" s="12"/>
      <c r="E102495" s="12"/>
    </row>
    <row r="102496" spans="4:5" x14ac:dyDescent="0.25">
      <c r="D102496" s="12"/>
      <c r="E102496" s="12"/>
    </row>
    <row r="102497" spans="4:5" x14ac:dyDescent="0.25">
      <c r="D102497" s="12"/>
      <c r="E102497" s="12"/>
    </row>
    <row r="102498" spans="4:5" x14ac:dyDescent="0.25">
      <c r="D102498" s="12"/>
      <c r="E102498" s="12"/>
    </row>
    <row r="102499" spans="4:5" x14ac:dyDescent="0.25">
      <c r="D102499" s="12"/>
      <c r="E102499" s="12"/>
    </row>
    <row r="102500" spans="4:5" x14ac:dyDescent="0.25">
      <c r="D102500" s="12"/>
      <c r="E102500" s="12"/>
    </row>
    <row r="102501" spans="4:5" x14ac:dyDescent="0.25">
      <c r="D102501" s="12"/>
      <c r="E102501" s="12"/>
    </row>
    <row r="102502" spans="4:5" x14ac:dyDescent="0.25">
      <c r="D102502" s="12"/>
      <c r="E102502" s="12"/>
    </row>
    <row r="102503" spans="4:5" x14ac:dyDescent="0.25">
      <c r="D102503" s="12"/>
      <c r="E102503" s="12"/>
    </row>
    <row r="102504" spans="4:5" x14ac:dyDescent="0.25">
      <c r="D102504" s="12"/>
      <c r="E102504" s="12"/>
    </row>
    <row r="102505" spans="4:5" x14ac:dyDescent="0.25">
      <c r="D102505" s="12"/>
      <c r="E102505" s="12"/>
    </row>
    <row r="102506" spans="4:5" x14ac:dyDescent="0.25">
      <c r="D102506" s="12"/>
      <c r="E102506" s="12"/>
    </row>
    <row r="102507" spans="4:5" x14ac:dyDescent="0.25">
      <c r="D102507" s="12"/>
      <c r="E102507" s="12"/>
    </row>
    <row r="102508" spans="4:5" x14ac:dyDescent="0.25">
      <c r="D102508" s="12"/>
      <c r="E102508" s="12"/>
    </row>
    <row r="102509" spans="4:5" x14ac:dyDescent="0.25">
      <c r="D102509" s="12"/>
      <c r="E102509" s="12"/>
    </row>
    <row r="102510" spans="4:5" x14ac:dyDescent="0.25">
      <c r="D102510" s="12"/>
      <c r="E102510" s="12"/>
    </row>
    <row r="102511" spans="4:5" x14ac:dyDescent="0.25">
      <c r="D102511" s="12"/>
      <c r="E102511" s="12"/>
    </row>
    <row r="102512" spans="4:5" x14ac:dyDescent="0.25">
      <c r="D102512" s="12"/>
      <c r="E102512" s="12"/>
    </row>
    <row r="102513" spans="4:5" x14ac:dyDescent="0.25">
      <c r="D102513" s="12"/>
      <c r="E102513" s="12"/>
    </row>
    <row r="102514" spans="4:5" x14ac:dyDescent="0.25">
      <c r="D102514" s="12"/>
      <c r="E102514" s="12"/>
    </row>
    <row r="102515" spans="4:5" x14ac:dyDescent="0.25">
      <c r="D102515" s="12"/>
      <c r="E102515" s="12"/>
    </row>
    <row r="102516" spans="4:5" x14ac:dyDescent="0.25">
      <c r="D102516" s="12"/>
      <c r="E102516" s="12"/>
    </row>
    <row r="102517" spans="4:5" x14ac:dyDescent="0.25">
      <c r="D102517" s="12"/>
      <c r="E102517" s="12"/>
    </row>
    <row r="102518" spans="4:5" x14ac:dyDescent="0.25">
      <c r="D102518" s="12"/>
      <c r="E102518" s="12"/>
    </row>
    <row r="102519" spans="4:5" x14ac:dyDescent="0.25">
      <c r="D102519" s="12"/>
      <c r="E102519" s="12"/>
    </row>
    <row r="102520" spans="4:5" x14ac:dyDescent="0.25">
      <c r="D102520" s="12"/>
      <c r="E102520" s="12"/>
    </row>
    <row r="102521" spans="4:5" x14ac:dyDescent="0.25">
      <c r="D102521" s="12"/>
      <c r="E102521" s="12"/>
    </row>
    <row r="102522" spans="4:5" x14ac:dyDescent="0.25">
      <c r="D102522" s="12"/>
      <c r="E102522" s="12"/>
    </row>
    <row r="102523" spans="4:5" x14ac:dyDescent="0.25">
      <c r="D102523" s="12"/>
      <c r="E102523" s="12"/>
    </row>
    <row r="102524" spans="4:5" x14ac:dyDescent="0.25">
      <c r="D102524" s="12"/>
      <c r="E102524" s="12"/>
    </row>
    <row r="102525" spans="4:5" x14ac:dyDescent="0.25">
      <c r="D102525" s="12"/>
      <c r="E102525" s="12"/>
    </row>
    <row r="102526" spans="4:5" x14ac:dyDescent="0.25">
      <c r="D102526" s="12"/>
      <c r="E102526" s="12"/>
    </row>
    <row r="102527" spans="4:5" x14ac:dyDescent="0.25">
      <c r="D102527" s="12"/>
      <c r="E102527" s="12"/>
    </row>
    <row r="102528" spans="4:5" x14ac:dyDescent="0.25">
      <c r="D102528" s="12"/>
      <c r="E102528" s="12"/>
    </row>
    <row r="102529" spans="4:5" x14ac:dyDescent="0.25">
      <c r="D102529" s="12"/>
      <c r="E102529" s="12"/>
    </row>
    <row r="102530" spans="4:5" x14ac:dyDescent="0.25">
      <c r="D102530" s="12"/>
      <c r="E102530" s="12"/>
    </row>
    <row r="102531" spans="4:5" x14ac:dyDescent="0.25">
      <c r="D102531" s="12"/>
      <c r="E102531" s="12"/>
    </row>
    <row r="102532" spans="4:5" x14ac:dyDescent="0.25">
      <c r="D102532" s="12"/>
      <c r="E102532" s="12"/>
    </row>
    <row r="102533" spans="4:5" x14ac:dyDescent="0.25">
      <c r="D102533" s="12"/>
      <c r="E102533" s="12"/>
    </row>
    <row r="102534" spans="4:5" x14ac:dyDescent="0.25">
      <c r="D102534" s="12"/>
      <c r="E102534" s="12"/>
    </row>
    <row r="102535" spans="4:5" x14ac:dyDescent="0.25">
      <c r="D102535" s="12"/>
      <c r="E102535" s="12"/>
    </row>
    <row r="102536" spans="4:5" x14ac:dyDescent="0.25">
      <c r="D102536" s="12"/>
      <c r="E102536" s="12"/>
    </row>
    <row r="102537" spans="4:5" x14ac:dyDescent="0.25">
      <c r="D102537" s="12"/>
      <c r="E102537" s="12"/>
    </row>
    <row r="102538" spans="4:5" x14ac:dyDescent="0.25">
      <c r="D102538" s="12"/>
      <c r="E102538" s="12"/>
    </row>
    <row r="102539" spans="4:5" x14ac:dyDescent="0.25">
      <c r="D102539" s="12"/>
      <c r="E102539" s="12"/>
    </row>
    <row r="102540" spans="4:5" x14ac:dyDescent="0.25">
      <c r="D102540" s="12"/>
      <c r="E102540" s="12"/>
    </row>
    <row r="102541" spans="4:5" x14ac:dyDescent="0.25">
      <c r="D102541" s="12"/>
      <c r="E102541" s="12"/>
    </row>
    <row r="102542" spans="4:5" x14ac:dyDescent="0.25">
      <c r="D102542" s="12"/>
      <c r="E102542" s="12"/>
    </row>
    <row r="102543" spans="4:5" x14ac:dyDescent="0.25">
      <c r="D102543" s="12"/>
      <c r="E102543" s="12"/>
    </row>
    <row r="102544" spans="4:5" x14ac:dyDescent="0.25">
      <c r="D102544" s="12"/>
      <c r="E102544" s="12"/>
    </row>
    <row r="102545" spans="4:5" x14ac:dyDescent="0.25">
      <c r="D102545" s="12"/>
      <c r="E102545" s="12"/>
    </row>
    <row r="102546" spans="4:5" x14ac:dyDescent="0.25">
      <c r="D102546" s="12"/>
      <c r="E102546" s="12"/>
    </row>
    <row r="102547" spans="4:5" x14ac:dyDescent="0.25">
      <c r="D102547" s="12"/>
      <c r="E102547" s="12"/>
    </row>
    <row r="102548" spans="4:5" x14ac:dyDescent="0.25">
      <c r="D102548" s="12"/>
      <c r="E102548" s="12"/>
    </row>
    <row r="102549" spans="4:5" x14ac:dyDescent="0.25">
      <c r="D102549" s="12"/>
      <c r="E102549" s="12"/>
    </row>
    <row r="102550" spans="4:5" x14ac:dyDescent="0.25">
      <c r="D102550" s="12"/>
      <c r="E102550" s="12"/>
    </row>
    <row r="102551" spans="4:5" x14ac:dyDescent="0.25">
      <c r="D102551" s="12"/>
      <c r="E102551" s="12"/>
    </row>
    <row r="102552" spans="4:5" x14ac:dyDescent="0.25">
      <c r="D102552" s="12"/>
      <c r="E102552" s="12"/>
    </row>
    <row r="102553" spans="4:5" x14ac:dyDescent="0.25">
      <c r="D102553" s="12"/>
      <c r="E102553" s="12"/>
    </row>
    <row r="102554" spans="4:5" x14ac:dyDescent="0.25">
      <c r="D102554" s="12"/>
      <c r="E102554" s="12"/>
    </row>
    <row r="102555" spans="4:5" x14ac:dyDescent="0.25">
      <c r="D102555" s="12"/>
      <c r="E102555" s="12"/>
    </row>
    <row r="102556" spans="4:5" x14ac:dyDescent="0.25">
      <c r="D102556" s="12"/>
      <c r="E102556" s="12"/>
    </row>
    <row r="102557" spans="4:5" x14ac:dyDescent="0.25">
      <c r="D102557" s="12"/>
      <c r="E102557" s="12"/>
    </row>
    <row r="102558" spans="4:5" x14ac:dyDescent="0.25">
      <c r="D102558" s="12"/>
      <c r="E102558" s="12"/>
    </row>
    <row r="102559" spans="4:5" x14ac:dyDescent="0.25">
      <c r="D102559" s="12"/>
      <c r="E102559" s="12"/>
    </row>
    <row r="102560" spans="4:5" x14ac:dyDescent="0.25">
      <c r="D102560" s="12"/>
      <c r="E102560" s="12"/>
    </row>
    <row r="102561" spans="4:5" x14ac:dyDescent="0.25">
      <c r="D102561" s="12"/>
      <c r="E102561" s="12"/>
    </row>
    <row r="102562" spans="4:5" x14ac:dyDescent="0.25">
      <c r="D102562" s="12"/>
      <c r="E102562" s="12"/>
    </row>
    <row r="102563" spans="4:5" x14ac:dyDescent="0.25">
      <c r="D102563" s="12"/>
      <c r="E102563" s="12"/>
    </row>
    <row r="102564" spans="4:5" x14ac:dyDescent="0.25">
      <c r="D102564" s="12"/>
      <c r="E102564" s="12"/>
    </row>
    <row r="102565" spans="4:5" x14ac:dyDescent="0.25">
      <c r="D102565" s="12"/>
      <c r="E102565" s="12"/>
    </row>
    <row r="102566" spans="4:5" x14ac:dyDescent="0.25">
      <c r="D102566" s="12"/>
      <c r="E102566" s="12"/>
    </row>
    <row r="102567" spans="4:5" x14ac:dyDescent="0.25">
      <c r="D102567" s="12"/>
      <c r="E102567" s="12"/>
    </row>
    <row r="102568" spans="4:5" x14ac:dyDescent="0.25">
      <c r="D102568" s="12"/>
      <c r="E102568" s="12"/>
    </row>
    <row r="102569" spans="4:5" x14ac:dyDescent="0.25">
      <c r="D102569" s="12"/>
      <c r="E102569" s="12"/>
    </row>
    <row r="102570" spans="4:5" x14ac:dyDescent="0.25">
      <c r="D102570" s="12"/>
      <c r="E102570" s="12"/>
    </row>
    <row r="102571" spans="4:5" x14ac:dyDescent="0.25">
      <c r="D102571" s="12"/>
      <c r="E102571" s="12"/>
    </row>
    <row r="102572" spans="4:5" x14ac:dyDescent="0.25">
      <c r="D102572" s="12"/>
      <c r="E102572" s="12"/>
    </row>
    <row r="102573" spans="4:5" x14ac:dyDescent="0.25">
      <c r="D102573" s="12"/>
      <c r="E102573" s="12"/>
    </row>
    <row r="102574" spans="4:5" x14ac:dyDescent="0.25">
      <c r="D102574" s="12"/>
      <c r="E102574" s="12"/>
    </row>
    <row r="102575" spans="4:5" x14ac:dyDescent="0.25">
      <c r="D102575" s="12"/>
      <c r="E102575" s="12"/>
    </row>
    <row r="102576" spans="4:5" x14ac:dyDescent="0.25">
      <c r="D102576" s="12"/>
      <c r="E102576" s="12"/>
    </row>
    <row r="102577" spans="4:5" x14ac:dyDescent="0.25">
      <c r="D102577" s="12"/>
      <c r="E102577" s="12"/>
    </row>
    <row r="102578" spans="4:5" x14ac:dyDescent="0.25">
      <c r="D102578" s="12"/>
      <c r="E102578" s="12"/>
    </row>
    <row r="102579" spans="4:5" x14ac:dyDescent="0.25">
      <c r="D102579" s="12"/>
      <c r="E102579" s="12"/>
    </row>
    <row r="102580" spans="4:5" x14ac:dyDescent="0.25">
      <c r="D102580" s="12"/>
      <c r="E102580" s="12"/>
    </row>
    <row r="102581" spans="4:5" x14ac:dyDescent="0.25">
      <c r="D102581" s="12"/>
      <c r="E102581" s="12"/>
    </row>
    <row r="102582" spans="4:5" x14ac:dyDescent="0.25">
      <c r="D102582" s="12"/>
      <c r="E102582" s="12"/>
    </row>
    <row r="102583" spans="4:5" x14ac:dyDescent="0.25">
      <c r="D102583" s="12"/>
      <c r="E102583" s="12"/>
    </row>
    <row r="102584" spans="4:5" x14ac:dyDescent="0.25">
      <c r="D102584" s="12"/>
      <c r="E102584" s="12"/>
    </row>
    <row r="102585" spans="4:5" x14ac:dyDescent="0.25">
      <c r="D102585" s="12"/>
      <c r="E102585" s="12"/>
    </row>
    <row r="102586" spans="4:5" x14ac:dyDescent="0.25">
      <c r="D102586" s="12"/>
      <c r="E102586" s="12"/>
    </row>
    <row r="102587" spans="4:5" x14ac:dyDescent="0.25">
      <c r="D102587" s="12"/>
      <c r="E102587" s="12"/>
    </row>
    <row r="102588" spans="4:5" x14ac:dyDescent="0.25">
      <c r="D102588" s="12"/>
      <c r="E102588" s="12"/>
    </row>
    <row r="102589" spans="4:5" x14ac:dyDescent="0.25">
      <c r="D102589" s="12"/>
      <c r="E102589" s="12"/>
    </row>
    <row r="102590" spans="4:5" x14ac:dyDescent="0.25">
      <c r="D102590" s="12"/>
      <c r="E102590" s="12"/>
    </row>
    <row r="102591" spans="4:5" x14ac:dyDescent="0.25">
      <c r="D102591" s="12"/>
      <c r="E102591" s="12"/>
    </row>
    <row r="102592" spans="4:5" x14ac:dyDescent="0.25">
      <c r="D102592" s="12"/>
      <c r="E102592" s="12"/>
    </row>
    <row r="102593" spans="4:5" x14ac:dyDescent="0.25">
      <c r="D102593" s="12"/>
      <c r="E102593" s="12"/>
    </row>
    <row r="102594" spans="4:5" x14ac:dyDescent="0.25">
      <c r="D102594" s="12"/>
      <c r="E102594" s="12"/>
    </row>
    <row r="102595" spans="4:5" x14ac:dyDescent="0.25">
      <c r="D102595" s="12"/>
      <c r="E102595" s="12"/>
    </row>
    <row r="102596" spans="4:5" x14ac:dyDescent="0.25">
      <c r="D102596" s="12"/>
      <c r="E102596" s="12"/>
    </row>
    <row r="102597" spans="4:5" x14ac:dyDescent="0.25">
      <c r="D102597" s="12"/>
      <c r="E102597" s="12"/>
    </row>
    <row r="102598" spans="4:5" x14ac:dyDescent="0.25">
      <c r="D102598" s="12"/>
      <c r="E102598" s="12"/>
    </row>
    <row r="102599" spans="4:5" x14ac:dyDescent="0.25">
      <c r="D102599" s="12"/>
      <c r="E102599" s="12"/>
    </row>
    <row r="102600" spans="4:5" x14ac:dyDescent="0.25">
      <c r="D102600" s="12"/>
      <c r="E102600" s="12"/>
    </row>
    <row r="102601" spans="4:5" x14ac:dyDescent="0.25">
      <c r="D102601" s="12"/>
      <c r="E102601" s="12"/>
    </row>
    <row r="102602" spans="4:5" x14ac:dyDescent="0.25">
      <c r="D102602" s="12"/>
      <c r="E102602" s="12"/>
    </row>
    <row r="102603" spans="4:5" x14ac:dyDescent="0.25">
      <c r="D102603" s="12"/>
      <c r="E102603" s="12"/>
    </row>
    <row r="102604" spans="4:5" x14ac:dyDescent="0.25">
      <c r="D102604" s="12"/>
      <c r="E102604" s="12"/>
    </row>
    <row r="102605" spans="4:5" x14ac:dyDescent="0.25">
      <c r="D102605" s="12"/>
      <c r="E102605" s="12"/>
    </row>
    <row r="102606" spans="4:5" x14ac:dyDescent="0.25">
      <c r="D102606" s="12"/>
      <c r="E102606" s="12"/>
    </row>
    <row r="102607" spans="4:5" x14ac:dyDescent="0.25">
      <c r="D102607" s="12"/>
      <c r="E102607" s="12"/>
    </row>
    <row r="102608" spans="4:5" x14ac:dyDescent="0.25">
      <c r="D102608" s="12"/>
      <c r="E102608" s="12"/>
    </row>
    <row r="102609" spans="4:5" x14ac:dyDescent="0.25">
      <c r="D102609" s="12"/>
      <c r="E102609" s="12"/>
    </row>
    <row r="102610" spans="4:5" x14ac:dyDescent="0.25">
      <c r="D102610" s="12"/>
      <c r="E102610" s="12"/>
    </row>
    <row r="102611" spans="4:5" x14ac:dyDescent="0.25">
      <c r="D102611" s="12"/>
      <c r="E102611" s="12"/>
    </row>
    <row r="102612" spans="4:5" x14ac:dyDescent="0.25">
      <c r="D102612" s="12"/>
      <c r="E102612" s="12"/>
    </row>
    <row r="102613" spans="4:5" x14ac:dyDescent="0.25">
      <c r="D102613" s="12"/>
      <c r="E102613" s="12"/>
    </row>
    <row r="102614" spans="4:5" x14ac:dyDescent="0.25">
      <c r="D102614" s="12"/>
      <c r="E102614" s="12"/>
    </row>
    <row r="102615" spans="4:5" x14ac:dyDescent="0.25">
      <c r="D102615" s="12"/>
      <c r="E102615" s="12"/>
    </row>
    <row r="102616" spans="4:5" x14ac:dyDescent="0.25">
      <c r="D102616" s="12"/>
      <c r="E102616" s="12"/>
    </row>
    <row r="102617" spans="4:5" x14ac:dyDescent="0.25">
      <c r="D102617" s="12"/>
      <c r="E102617" s="12"/>
    </row>
    <row r="102618" spans="4:5" x14ac:dyDescent="0.25">
      <c r="D102618" s="12"/>
      <c r="E102618" s="12"/>
    </row>
    <row r="102619" spans="4:5" x14ac:dyDescent="0.25">
      <c r="D102619" s="12"/>
      <c r="E102619" s="12"/>
    </row>
    <row r="102620" spans="4:5" x14ac:dyDescent="0.25">
      <c r="D102620" s="12"/>
      <c r="E102620" s="12"/>
    </row>
    <row r="102621" spans="4:5" x14ac:dyDescent="0.25">
      <c r="D102621" s="12"/>
      <c r="E102621" s="12"/>
    </row>
    <row r="102622" spans="4:5" x14ac:dyDescent="0.25">
      <c r="D102622" s="12"/>
      <c r="E102622" s="12"/>
    </row>
    <row r="102623" spans="4:5" x14ac:dyDescent="0.25">
      <c r="D102623" s="12"/>
      <c r="E102623" s="12"/>
    </row>
    <row r="102624" spans="4:5" x14ac:dyDescent="0.25">
      <c r="D102624" s="12"/>
      <c r="E102624" s="12"/>
    </row>
    <row r="102625" spans="4:5" x14ac:dyDescent="0.25">
      <c r="D102625" s="12"/>
      <c r="E102625" s="12"/>
    </row>
    <row r="102626" spans="4:5" x14ac:dyDescent="0.25">
      <c r="D102626" s="12"/>
      <c r="E102626" s="12"/>
    </row>
    <row r="102627" spans="4:5" x14ac:dyDescent="0.25">
      <c r="D102627" s="12"/>
      <c r="E102627" s="12"/>
    </row>
    <row r="102628" spans="4:5" x14ac:dyDescent="0.25">
      <c r="D102628" s="12"/>
      <c r="E102628" s="12"/>
    </row>
    <row r="102629" spans="4:5" x14ac:dyDescent="0.25">
      <c r="D102629" s="12"/>
      <c r="E102629" s="12"/>
    </row>
    <row r="102630" spans="4:5" x14ac:dyDescent="0.25">
      <c r="D102630" s="12"/>
      <c r="E102630" s="12"/>
    </row>
    <row r="102631" spans="4:5" x14ac:dyDescent="0.25">
      <c r="D102631" s="12"/>
      <c r="E102631" s="12"/>
    </row>
    <row r="102632" spans="4:5" x14ac:dyDescent="0.25">
      <c r="D102632" s="12"/>
      <c r="E102632" s="12"/>
    </row>
    <row r="102633" spans="4:5" x14ac:dyDescent="0.25">
      <c r="D102633" s="12"/>
      <c r="E102633" s="12"/>
    </row>
    <row r="102634" spans="4:5" x14ac:dyDescent="0.25">
      <c r="D102634" s="12"/>
      <c r="E102634" s="12"/>
    </row>
    <row r="102635" spans="4:5" x14ac:dyDescent="0.25">
      <c r="D102635" s="12"/>
      <c r="E102635" s="12"/>
    </row>
    <row r="102636" spans="4:5" x14ac:dyDescent="0.25">
      <c r="D102636" s="12"/>
      <c r="E102636" s="12"/>
    </row>
    <row r="102637" spans="4:5" x14ac:dyDescent="0.25">
      <c r="D102637" s="12"/>
      <c r="E102637" s="12"/>
    </row>
    <row r="102638" spans="4:5" x14ac:dyDescent="0.25">
      <c r="D102638" s="12"/>
      <c r="E102638" s="12"/>
    </row>
    <row r="102639" spans="4:5" x14ac:dyDescent="0.25">
      <c r="D102639" s="12"/>
      <c r="E102639" s="12"/>
    </row>
    <row r="102640" spans="4:5" x14ac:dyDescent="0.25">
      <c r="D102640" s="12"/>
      <c r="E102640" s="12"/>
    </row>
    <row r="102641" spans="4:5" x14ac:dyDescent="0.25">
      <c r="D102641" s="12"/>
      <c r="E102641" s="12"/>
    </row>
    <row r="102642" spans="4:5" x14ac:dyDescent="0.25">
      <c r="D102642" s="12"/>
      <c r="E102642" s="12"/>
    </row>
    <row r="102643" spans="4:5" x14ac:dyDescent="0.25">
      <c r="D102643" s="12"/>
      <c r="E102643" s="12"/>
    </row>
    <row r="102644" spans="4:5" x14ac:dyDescent="0.25">
      <c r="D102644" s="12"/>
      <c r="E102644" s="12"/>
    </row>
    <row r="102645" spans="4:5" x14ac:dyDescent="0.25">
      <c r="D102645" s="12"/>
      <c r="E102645" s="12"/>
    </row>
    <row r="102646" spans="4:5" x14ac:dyDescent="0.25">
      <c r="D102646" s="12"/>
      <c r="E102646" s="12"/>
    </row>
    <row r="102647" spans="4:5" x14ac:dyDescent="0.25">
      <c r="D102647" s="12"/>
      <c r="E102647" s="12"/>
    </row>
    <row r="102648" spans="4:5" x14ac:dyDescent="0.25">
      <c r="D102648" s="12"/>
      <c r="E102648" s="12"/>
    </row>
    <row r="102649" spans="4:5" x14ac:dyDescent="0.25">
      <c r="D102649" s="12"/>
      <c r="E102649" s="12"/>
    </row>
    <row r="102650" spans="4:5" x14ac:dyDescent="0.25">
      <c r="D102650" s="12"/>
      <c r="E102650" s="12"/>
    </row>
    <row r="102651" spans="4:5" x14ac:dyDescent="0.25">
      <c r="D102651" s="12"/>
      <c r="E102651" s="12"/>
    </row>
    <row r="102652" spans="4:5" x14ac:dyDescent="0.25">
      <c r="D102652" s="12"/>
      <c r="E102652" s="12"/>
    </row>
    <row r="102653" spans="4:5" x14ac:dyDescent="0.25">
      <c r="D102653" s="12"/>
      <c r="E102653" s="12"/>
    </row>
    <row r="102654" spans="4:5" x14ac:dyDescent="0.25">
      <c r="D102654" s="12"/>
      <c r="E102654" s="12"/>
    </row>
    <row r="102655" spans="4:5" x14ac:dyDescent="0.25">
      <c r="D102655" s="12"/>
      <c r="E102655" s="12"/>
    </row>
    <row r="102656" spans="4:5" x14ac:dyDescent="0.25">
      <c r="D102656" s="12"/>
      <c r="E102656" s="12"/>
    </row>
    <row r="102657" spans="4:5" x14ac:dyDescent="0.25">
      <c r="D102657" s="12"/>
      <c r="E102657" s="12"/>
    </row>
    <row r="102658" spans="4:5" x14ac:dyDescent="0.25">
      <c r="D102658" s="12"/>
      <c r="E102658" s="12"/>
    </row>
    <row r="102659" spans="4:5" x14ac:dyDescent="0.25">
      <c r="D102659" s="12"/>
      <c r="E102659" s="12"/>
    </row>
    <row r="102660" spans="4:5" x14ac:dyDescent="0.25">
      <c r="D102660" s="12"/>
      <c r="E102660" s="12"/>
    </row>
    <row r="102661" spans="4:5" x14ac:dyDescent="0.25">
      <c r="D102661" s="12"/>
      <c r="E102661" s="12"/>
    </row>
    <row r="102662" spans="4:5" x14ac:dyDescent="0.25">
      <c r="D102662" s="12"/>
      <c r="E102662" s="12"/>
    </row>
    <row r="102663" spans="4:5" x14ac:dyDescent="0.25">
      <c r="D102663" s="12"/>
      <c r="E102663" s="12"/>
    </row>
    <row r="102664" spans="4:5" x14ac:dyDescent="0.25">
      <c r="D102664" s="12"/>
      <c r="E102664" s="12"/>
    </row>
    <row r="102665" spans="4:5" x14ac:dyDescent="0.25">
      <c r="D102665" s="12"/>
      <c r="E102665" s="12"/>
    </row>
    <row r="102666" spans="4:5" x14ac:dyDescent="0.25">
      <c r="D102666" s="12"/>
      <c r="E102666" s="12"/>
    </row>
    <row r="102667" spans="4:5" x14ac:dyDescent="0.25">
      <c r="D102667" s="12"/>
      <c r="E102667" s="12"/>
    </row>
    <row r="102668" spans="4:5" x14ac:dyDescent="0.25">
      <c r="D102668" s="12"/>
      <c r="E102668" s="12"/>
    </row>
    <row r="102669" spans="4:5" x14ac:dyDescent="0.25">
      <c r="D102669" s="12"/>
      <c r="E102669" s="12"/>
    </row>
    <row r="102670" spans="4:5" x14ac:dyDescent="0.25">
      <c r="D102670" s="12"/>
      <c r="E102670" s="12"/>
    </row>
    <row r="102671" spans="4:5" x14ac:dyDescent="0.25">
      <c r="D102671" s="12"/>
      <c r="E102671" s="12"/>
    </row>
    <row r="102672" spans="4:5" x14ac:dyDescent="0.25">
      <c r="D102672" s="12"/>
      <c r="E102672" s="12"/>
    </row>
    <row r="102673" spans="4:5" x14ac:dyDescent="0.25">
      <c r="D102673" s="12"/>
      <c r="E102673" s="12"/>
    </row>
    <row r="102674" spans="4:5" x14ac:dyDescent="0.25">
      <c r="D102674" s="12"/>
      <c r="E102674" s="12"/>
    </row>
    <row r="102675" spans="4:5" x14ac:dyDescent="0.25">
      <c r="D102675" s="12"/>
      <c r="E102675" s="12"/>
    </row>
    <row r="102676" spans="4:5" x14ac:dyDescent="0.25">
      <c r="D102676" s="12"/>
      <c r="E102676" s="12"/>
    </row>
    <row r="102677" spans="4:5" x14ac:dyDescent="0.25">
      <c r="D102677" s="12"/>
      <c r="E102677" s="12"/>
    </row>
    <row r="102678" spans="4:5" x14ac:dyDescent="0.25">
      <c r="D102678" s="12"/>
      <c r="E102678" s="12"/>
    </row>
    <row r="102679" spans="4:5" x14ac:dyDescent="0.25">
      <c r="D102679" s="12"/>
      <c r="E102679" s="12"/>
    </row>
    <row r="102680" spans="4:5" x14ac:dyDescent="0.25">
      <c r="D102680" s="12"/>
      <c r="E102680" s="12"/>
    </row>
    <row r="102681" spans="4:5" x14ac:dyDescent="0.25">
      <c r="D102681" s="12"/>
      <c r="E102681" s="12"/>
    </row>
    <row r="102682" spans="4:5" x14ac:dyDescent="0.25">
      <c r="D102682" s="12"/>
      <c r="E102682" s="12"/>
    </row>
    <row r="102683" spans="4:5" x14ac:dyDescent="0.25">
      <c r="D102683" s="12"/>
      <c r="E102683" s="12"/>
    </row>
    <row r="102684" spans="4:5" x14ac:dyDescent="0.25">
      <c r="D102684" s="12"/>
      <c r="E102684" s="12"/>
    </row>
    <row r="102685" spans="4:5" x14ac:dyDescent="0.25">
      <c r="D102685" s="12"/>
      <c r="E102685" s="12"/>
    </row>
    <row r="102686" spans="4:5" x14ac:dyDescent="0.25">
      <c r="D102686" s="12"/>
      <c r="E102686" s="12"/>
    </row>
    <row r="102687" spans="4:5" x14ac:dyDescent="0.25">
      <c r="D102687" s="12"/>
      <c r="E102687" s="12"/>
    </row>
    <row r="102688" spans="4:5" x14ac:dyDescent="0.25">
      <c r="D102688" s="12"/>
      <c r="E102688" s="12"/>
    </row>
    <row r="102689" spans="4:5" x14ac:dyDescent="0.25">
      <c r="D102689" s="12"/>
      <c r="E102689" s="12"/>
    </row>
    <row r="102690" spans="4:5" x14ac:dyDescent="0.25">
      <c r="D102690" s="12"/>
      <c r="E102690" s="12"/>
    </row>
    <row r="102691" spans="4:5" x14ac:dyDescent="0.25">
      <c r="D102691" s="12"/>
      <c r="E102691" s="12"/>
    </row>
    <row r="102692" spans="4:5" x14ac:dyDescent="0.25">
      <c r="D102692" s="12"/>
      <c r="E102692" s="12"/>
    </row>
    <row r="102693" spans="4:5" x14ac:dyDescent="0.25">
      <c r="D102693" s="12"/>
      <c r="E102693" s="12"/>
    </row>
    <row r="102694" spans="4:5" x14ac:dyDescent="0.25">
      <c r="D102694" s="12"/>
      <c r="E102694" s="12"/>
    </row>
    <row r="102695" spans="4:5" x14ac:dyDescent="0.25">
      <c r="D102695" s="12"/>
      <c r="E102695" s="12"/>
    </row>
    <row r="102696" spans="4:5" x14ac:dyDescent="0.25">
      <c r="D102696" s="12"/>
      <c r="E102696" s="12"/>
    </row>
    <row r="102697" spans="4:5" x14ac:dyDescent="0.25">
      <c r="D102697" s="12"/>
      <c r="E102697" s="12"/>
    </row>
    <row r="102698" spans="4:5" x14ac:dyDescent="0.25">
      <c r="D102698" s="12"/>
      <c r="E102698" s="12"/>
    </row>
    <row r="102699" spans="4:5" x14ac:dyDescent="0.25">
      <c r="D102699" s="12"/>
      <c r="E102699" s="12"/>
    </row>
    <row r="102700" spans="4:5" x14ac:dyDescent="0.25">
      <c r="D102700" s="12"/>
      <c r="E102700" s="12"/>
    </row>
    <row r="102701" spans="4:5" x14ac:dyDescent="0.25">
      <c r="D102701" s="12"/>
      <c r="E102701" s="12"/>
    </row>
    <row r="102702" spans="4:5" x14ac:dyDescent="0.25">
      <c r="D102702" s="12"/>
      <c r="E102702" s="12"/>
    </row>
    <row r="102703" spans="4:5" x14ac:dyDescent="0.25">
      <c r="D102703" s="12"/>
      <c r="E102703" s="12"/>
    </row>
    <row r="102704" spans="4:5" x14ac:dyDescent="0.25">
      <c r="D102704" s="12"/>
      <c r="E102704" s="12"/>
    </row>
    <row r="102705" spans="4:5" x14ac:dyDescent="0.25">
      <c r="D102705" s="12"/>
      <c r="E102705" s="12"/>
    </row>
    <row r="102706" spans="4:5" x14ac:dyDescent="0.25">
      <c r="D102706" s="12"/>
      <c r="E102706" s="12"/>
    </row>
    <row r="102707" spans="4:5" x14ac:dyDescent="0.25">
      <c r="D102707" s="12"/>
      <c r="E102707" s="12"/>
    </row>
    <row r="102708" spans="4:5" x14ac:dyDescent="0.25">
      <c r="D102708" s="12"/>
      <c r="E102708" s="12"/>
    </row>
    <row r="102709" spans="4:5" x14ac:dyDescent="0.25">
      <c r="D102709" s="12"/>
      <c r="E102709" s="12"/>
    </row>
    <row r="102710" spans="4:5" x14ac:dyDescent="0.25">
      <c r="D102710" s="12"/>
      <c r="E102710" s="12"/>
    </row>
    <row r="102711" spans="4:5" x14ac:dyDescent="0.25">
      <c r="D102711" s="12"/>
      <c r="E102711" s="12"/>
    </row>
    <row r="102712" spans="4:5" x14ac:dyDescent="0.25">
      <c r="D102712" s="12"/>
      <c r="E102712" s="12"/>
    </row>
    <row r="102713" spans="4:5" x14ac:dyDescent="0.25">
      <c r="D102713" s="12"/>
      <c r="E102713" s="12"/>
    </row>
    <row r="102714" spans="4:5" x14ac:dyDescent="0.25">
      <c r="D102714" s="12"/>
      <c r="E102714" s="12"/>
    </row>
    <row r="102715" spans="4:5" x14ac:dyDescent="0.25">
      <c r="D102715" s="12"/>
      <c r="E102715" s="12"/>
    </row>
    <row r="102716" spans="4:5" x14ac:dyDescent="0.25">
      <c r="D102716" s="12"/>
      <c r="E102716" s="12"/>
    </row>
    <row r="102717" spans="4:5" x14ac:dyDescent="0.25">
      <c r="D102717" s="12"/>
      <c r="E102717" s="12"/>
    </row>
    <row r="102718" spans="4:5" x14ac:dyDescent="0.25">
      <c r="D102718" s="12"/>
      <c r="E102718" s="12"/>
    </row>
    <row r="102719" spans="4:5" x14ac:dyDescent="0.25">
      <c r="D102719" s="12"/>
      <c r="E102719" s="12"/>
    </row>
    <row r="102720" spans="4:5" x14ac:dyDescent="0.25">
      <c r="D102720" s="12"/>
      <c r="E102720" s="12"/>
    </row>
    <row r="102721" spans="4:5" x14ac:dyDescent="0.25">
      <c r="D102721" s="12"/>
      <c r="E102721" s="12"/>
    </row>
    <row r="102722" spans="4:5" x14ac:dyDescent="0.25">
      <c r="D102722" s="12"/>
      <c r="E102722" s="12"/>
    </row>
    <row r="102723" spans="4:5" x14ac:dyDescent="0.25">
      <c r="D102723" s="12"/>
      <c r="E102723" s="12"/>
    </row>
    <row r="102724" spans="4:5" x14ac:dyDescent="0.25">
      <c r="D102724" s="12"/>
      <c r="E102724" s="12"/>
    </row>
    <row r="102725" spans="4:5" x14ac:dyDescent="0.25">
      <c r="D102725" s="12"/>
      <c r="E102725" s="12"/>
    </row>
    <row r="102726" spans="4:5" x14ac:dyDescent="0.25">
      <c r="D102726" s="12"/>
      <c r="E102726" s="12"/>
    </row>
    <row r="102727" spans="4:5" x14ac:dyDescent="0.25">
      <c r="D102727" s="12"/>
      <c r="E102727" s="12"/>
    </row>
    <row r="102728" spans="4:5" x14ac:dyDescent="0.25">
      <c r="D102728" s="12"/>
      <c r="E102728" s="12"/>
    </row>
    <row r="102729" spans="4:5" x14ac:dyDescent="0.25">
      <c r="D102729" s="12"/>
      <c r="E102729" s="12"/>
    </row>
    <row r="102730" spans="4:5" x14ac:dyDescent="0.25">
      <c r="D102730" s="12"/>
      <c r="E102730" s="12"/>
    </row>
    <row r="102731" spans="4:5" x14ac:dyDescent="0.25">
      <c r="D102731" s="12"/>
      <c r="E102731" s="12"/>
    </row>
    <row r="102732" spans="4:5" x14ac:dyDescent="0.25">
      <c r="D102732" s="12"/>
      <c r="E102732" s="12"/>
    </row>
    <row r="102733" spans="4:5" x14ac:dyDescent="0.25">
      <c r="D102733" s="12"/>
      <c r="E102733" s="12"/>
    </row>
    <row r="102734" spans="4:5" x14ac:dyDescent="0.25">
      <c r="D102734" s="12"/>
      <c r="E102734" s="12"/>
    </row>
    <row r="102735" spans="4:5" x14ac:dyDescent="0.25">
      <c r="D102735" s="12"/>
      <c r="E102735" s="12"/>
    </row>
    <row r="102736" spans="4:5" x14ac:dyDescent="0.25">
      <c r="D102736" s="12"/>
      <c r="E102736" s="12"/>
    </row>
    <row r="102737" spans="4:5" x14ac:dyDescent="0.25">
      <c r="D102737" s="12"/>
      <c r="E102737" s="12"/>
    </row>
    <row r="102738" spans="4:5" x14ac:dyDescent="0.25">
      <c r="D102738" s="12"/>
      <c r="E102738" s="12"/>
    </row>
    <row r="102739" spans="4:5" x14ac:dyDescent="0.25">
      <c r="D102739" s="12"/>
      <c r="E102739" s="12"/>
    </row>
    <row r="102740" spans="4:5" x14ac:dyDescent="0.25">
      <c r="D102740" s="12"/>
      <c r="E102740" s="12"/>
    </row>
    <row r="102741" spans="4:5" x14ac:dyDescent="0.25">
      <c r="D102741" s="12"/>
      <c r="E102741" s="12"/>
    </row>
    <row r="102742" spans="4:5" x14ac:dyDescent="0.25">
      <c r="D102742" s="12"/>
      <c r="E102742" s="12"/>
    </row>
    <row r="102743" spans="4:5" x14ac:dyDescent="0.25">
      <c r="D102743" s="12"/>
      <c r="E102743" s="12"/>
    </row>
    <row r="102744" spans="4:5" x14ac:dyDescent="0.25">
      <c r="D102744" s="12"/>
      <c r="E102744" s="12"/>
    </row>
    <row r="102745" spans="4:5" x14ac:dyDescent="0.25">
      <c r="D102745" s="12"/>
      <c r="E102745" s="12"/>
    </row>
    <row r="102746" spans="4:5" x14ac:dyDescent="0.25">
      <c r="D102746" s="12"/>
      <c r="E102746" s="12"/>
    </row>
    <row r="102747" spans="4:5" x14ac:dyDescent="0.25">
      <c r="D102747" s="12"/>
      <c r="E102747" s="12"/>
    </row>
    <row r="102748" spans="4:5" x14ac:dyDescent="0.25">
      <c r="D102748" s="12"/>
      <c r="E102748" s="12"/>
    </row>
    <row r="102749" spans="4:5" x14ac:dyDescent="0.25">
      <c r="D102749" s="12"/>
      <c r="E102749" s="12"/>
    </row>
    <row r="102750" spans="4:5" x14ac:dyDescent="0.25">
      <c r="D102750" s="12"/>
      <c r="E102750" s="12"/>
    </row>
    <row r="102751" spans="4:5" x14ac:dyDescent="0.25">
      <c r="D102751" s="12"/>
      <c r="E102751" s="12"/>
    </row>
    <row r="102752" spans="4:5" x14ac:dyDescent="0.25">
      <c r="D102752" s="12"/>
      <c r="E102752" s="12"/>
    </row>
    <row r="102753" spans="4:5" x14ac:dyDescent="0.25">
      <c r="D102753" s="12"/>
      <c r="E102753" s="12"/>
    </row>
    <row r="102754" spans="4:5" x14ac:dyDescent="0.25">
      <c r="D102754" s="12"/>
      <c r="E102754" s="12"/>
    </row>
    <row r="102755" spans="4:5" x14ac:dyDescent="0.25">
      <c r="D102755" s="12"/>
      <c r="E102755" s="12"/>
    </row>
    <row r="102756" spans="4:5" x14ac:dyDescent="0.25">
      <c r="D102756" s="12"/>
      <c r="E102756" s="12"/>
    </row>
    <row r="102757" spans="4:5" x14ac:dyDescent="0.25">
      <c r="D102757" s="12"/>
      <c r="E102757" s="12"/>
    </row>
    <row r="102758" spans="4:5" x14ac:dyDescent="0.25">
      <c r="D102758" s="12"/>
      <c r="E102758" s="12"/>
    </row>
    <row r="102759" spans="4:5" x14ac:dyDescent="0.25">
      <c r="D102759" s="12"/>
      <c r="E102759" s="12"/>
    </row>
    <row r="102760" spans="4:5" x14ac:dyDescent="0.25">
      <c r="D102760" s="12"/>
      <c r="E102760" s="12"/>
    </row>
    <row r="102761" spans="4:5" x14ac:dyDescent="0.25">
      <c r="D102761" s="12"/>
      <c r="E102761" s="12"/>
    </row>
    <row r="102762" spans="4:5" x14ac:dyDescent="0.25">
      <c r="D102762" s="12"/>
      <c r="E102762" s="12"/>
    </row>
    <row r="102763" spans="4:5" x14ac:dyDescent="0.25">
      <c r="D102763" s="12"/>
      <c r="E102763" s="12"/>
    </row>
    <row r="102764" spans="4:5" x14ac:dyDescent="0.25">
      <c r="D102764" s="12"/>
      <c r="E102764" s="12"/>
    </row>
    <row r="102765" spans="4:5" x14ac:dyDescent="0.25">
      <c r="D102765" s="12"/>
      <c r="E102765" s="12"/>
    </row>
    <row r="102766" spans="4:5" x14ac:dyDescent="0.25">
      <c r="D102766" s="12"/>
      <c r="E102766" s="12"/>
    </row>
    <row r="102767" spans="4:5" x14ac:dyDescent="0.25">
      <c r="D102767" s="12"/>
      <c r="E102767" s="12"/>
    </row>
    <row r="102768" spans="4:5" x14ac:dyDescent="0.25">
      <c r="D102768" s="12"/>
      <c r="E102768" s="12"/>
    </row>
    <row r="102769" spans="4:5" x14ac:dyDescent="0.25">
      <c r="D102769" s="12"/>
      <c r="E102769" s="12"/>
    </row>
    <row r="102770" spans="4:5" x14ac:dyDescent="0.25">
      <c r="D102770" s="12"/>
      <c r="E102770" s="12"/>
    </row>
    <row r="102771" spans="4:5" x14ac:dyDescent="0.25">
      <c r="D102771" s="12"/>
      <c r="E102771" s="12"/>
    </row>
    <row r="102772" spans="4:5" x14ac:dyDescent="0.25">
      <c r="D102772" s="12"/>
      <c r="E102772" s="12"/>
    </row>
    <row r="102773" spans="4:5" x14ac:dyDescent="0.25">
      <c r="D102773" s="12"/>
      <c r="E102773" s="12"/>
    </row>
    <row r="102774" spans="4:5" x14ac:dyDescent="0.25">
      <c r="D102774" s="12"/>
      <c r="E102774" s="12"/>
    </row>
    <row r="102775" spans="4:5" x14ac:dyDescent="0.25">
      <c r="D102775" s="12"/>
      <c r="E102775" s="12"/>
    </row>
    <row r="102776" spans="4:5" x14ac:dyDescent="0.25">
      <c r="D102776" s="12"/>
      <c r="E102776" s="12"/>
    </row>
    <row r="102777" spans="4:5" x14ac:dyDescent="0.25">
      <c r="D102777" s="12"/>
      <c r="E102777" s="12"/>
    </row>
    <row r="102778" spans="4:5" x14ac:dyDescent="0.25">
      <c r="D102778" s="12"/>
      <c r="E102778" s="12"/>
    </row>
    <row r="102779" spans="4:5" x14ac:dyDescent="0.25">
      <c r="D102779" s="12"/>
      <c r="E102779" s="12"/>
    </row>
    <row r="102780" spans="4:5" x14ac:dyDescent="0.25">
      <c r="D102780" s="12"/>
      <c r="E102780" s="12"/>
    </row>
    <row r="102781" spans="4:5" x14ac:dyDescent="0.25">
      <c r="D102781" s="12"/>
      <c r="E102781" s="12"/>
    </row>
    <row r="102782" spans="4:5" x14ac:dyDescent="0.25">
      <c r="D102782" s="12"/>
      <c r="E102782" s="12"/>
    </row>
    <row r="102783" spans="4:5" x14ac:dyDescent="0.25">
      <c r="D102783" s="12"/>
      <c r="E102783" s="12"/>
    </row>
    <row r="102784" spans="4:5" x14ac:dyDescent="0.25">
      <c r="D102784" s="12"/>
      <c r="E102784" s="12"/>
    </row>
    <row r="102785" spans="4:5" x14ac:dyDescent="0.25">
      <c r="D102785" s="12"/>
      <c r="E102785" s="12"/>
    </row>
    <row r="102786" spans="4:5" x14ac:dyDescent="0.25">
      <c r="D102786" s="12"/>
      <c r="E102786" s="12"/>
    </row>
    <row r="102787" spans="4:5" x14ac:dyDescent="0.25">
      <c r="D102787" s="12"/>
      <c r="E102787" s="12"/>
    </row>
    <row r="102788" spans="4:5" x14ac:dyDescent="0.25">
      <c r="D102788" s="12"/>
      <c r="E102788" s="12"/>
    </row>
    <row r="102789" spans="4:5" x14ac:dyDescent="0.25">
      <c r="D102789" s="12"/>
      <c r="E102789" s="12"/>
    </row>
    <row r="102790" spans="4:5" x14ac:dyDescent="0.25">
      <c r="D102790" s="12"/>
      <c r="E102790" s="12"/>
    </row>
    <row r="102791" spans="4:5" x14ac:dyDescent="0.25">
      <c r="D102791" s="12"/>
      <c r="E102791" s="12"/>
    </row>
    <row r="102792" spans="4:5" x14ac:dyDescent="0.25">
      <c r="D102792" s="12"/>
      <c r="E102792" s="12"/>
    </row>
    <row r="102793" spans="4:5" x14ac:dyDescent="0.25">
      <c r="D102793" s="12"/>
      <c r="E102793" s="12"/>
    </row>
    <row r="102794" spans="4:5" x14ac:dyDescent="0.25">
      <c r="D102794" s="12"/>
      <c r="E102794" s="12"/>
    </row>
    <row r="102795" spans="4:5" x14ac:dyDescent="0.25">
      <c r="D102795" s="12"/>
      <c r="E102795" s="12"/>
    </row>
    <row r="102796" spans="4:5" x14ac:dyDescent="0.25">
      <c r="D102796" s="12"/>
      <c r="E102796" s="12"/>
    </row>
    <row r="102797" spans="4:5" x14ac:dyDescent="0.25">
      <c r="D102797" s="12"/>
      <c r="E102797" s="12"/>
    </row>
    <row r="102798" spans="4:5" x14ac:dyDescent="0.25">
      <c r="D102798" s="12"/>
      <c r="E102798" s="12"/>
    </row>
    <row r="102799" spans="4:5" x14ac:dyDescent="0.25">
      <c r="D102799" s="12"/>
      <c r="E102799" s="12"/>
    </row>
    <row r="102800" spans="4:5" x14ac:dyDescent="0.25">
      <c r="D102800" s="12"/>
      <c r="E102800" s="12"/>
    </row>
    <row r="102801" spans="4:5" x14ac:dyDescent="0.25">
      <c r="D102801" s="12"/>
      <c r="E102801" s="12"/>
    </row>
    <row r="102802" spans="4:5" x14ac:dyDescent="0.25">
      <c r="D102802" s="12"/>
      <c r="E102802" s="12"/>
    </row>
    <row r="102803" spans="4:5" x14ac:dyDescent="0.25">
      <c r="D102803" s="12"/>
      <c r="E102803" s="12"/>
    </row>
    <row r="102804" spans="4:5" x14ac:dyDescent="0.25">
      <c r="D102804" s="12"/>
      <c r="E102804" s="12"/>
    </row>
    <row r="102805" spans="4:5" x14ac:dyDescent="0.25">
      <c r="D102805" s="12"/>
      <c r="E102805" s="12"/>
    </row>
    <row r="102806" spans="4:5" x14ac:dyDescent="0.25">
      <c r="D102806" s="12"/>
      <c r="E102806" s="12"/>
    </row>
    <row r="102807" spans="4:5" x14ac:dyDescent="0.25">
      <c r="D102807" s="12"/>
      <c r="E102807" s="12"/>
    </row>
    <row r="102808" spans="4:5" x14ac:dyDescent="0.25">
      <c r="D102808" s="12"/>
      <c r="E102808" s="12"/>
    </row>
    <row r="102809" spans="4:5" x14ac:dyDescent="0.25">
      <c r="D102809" s="12"/>
      <c r="E102809" s="12"/>
    </row>
    <row r="102810" spans="4:5" x14ac:dyDescent="0.25">
      <c r="D102810" s="12"/>
      <c r="E102810" s="12"/>
    </row>
    <row r="102811" spans="4:5" x14ac:dyDescent="0.25">
      <c r="D102811" s="12"/>
      <c r="E102811" s="12"/>
    </row>
    <row r="102812" spans="4:5" x14ac:dyDescent="0.25">
      <c r="D102812" s="12"/>
      <c r="E102812" s="12"/>
    </row>
    <row r="102813" spans="4:5" x14ac:dyDescent="0.25">
      <c r="D102813" s="12"/>
      <c r="E102813" s="12"/>
    </row>
    <row r="102814" spans="4:5" x14ac:dyDescent="0.25">
      <c r="D102814" s="12"/>
      <c r="E102814" s="12"/>
    </row>
    <row r="102815" spans="4:5" x14ac:dyDescent="0.25">
      <c r="D102815" s="12"/>
      <c r="E102815" s="12"/>
    </row>
    <row r="102816" spans="4:5" x14ac:dyDescent="0.25">
      <c r="D102816" s="12"/>
      <c r="E102816" s="12"/>
    </row>
    <row r="102817" spans="4:5" x14ac:dyDescent="0.25">
      <c r="D102817" s="12"/>
      <c r="E102817" s="12"/>
    </row>
    <row r="102818" spans="4:5" x14ac:dyDescent="0.25">
      <c r="D102818" s="12"/>
      <c r="E102818" s="12"/>
    </row>
    <row r="102819" spans="4:5" x14ac:dyDescent="0.25">
      <c r="D102819" s="12"/>
      <c r="E102819" s="12"/>
    </row>
    <row r="102820" spans="4:5" x14ac:dyDescent="0.25">
      <c r="D102820" s="12"/>
      <c r="E102820" s="12"/>
    </row>
    <row r="102821" spans="4:5" x14ac:dyDescent="0.25">
      <c r="D102821" s="12"/>
      <c r="E102821" s="12"/>
    </row>
    <row r="102822" spans="4:5" x14ac:dyDescent="0.25">
      <c r="D102822" s="12"/>
      <c r="E102822" s="12"/>
    </row>
    <row r="102823" spans="4:5" x14ac:dyDescent="0.25">
      <c r="D102823" s="12"/>
      <c r="E102823" s="12"/>
    </row>
    <row r="102824" spans="4:5" x14ac:dyDescent="0.25">
      <c r="D102824" s="12"/>
      <c r="E102824" s="12"/>
    </row>
    <row r="102825" spans="4:5" x14ac:dyDescent="0.25">
      <c r="D102825" s="12"/>
      <c r="E102825" s="12"/>
    </row>
    <row r="102826" spans="4:5" x14ac:dyDescent="0.25">
      <c r="D102826" s="12"/>
      <c r="E102826" s="12"/>
    </row>
    <row r="102827" spans="4:5" x14ac:dyDescent="0.25">
      <c r="D102827" s="12"/>
      <c r="E102827" s="12"/>
    </row>
    <row r="102828" spans="4:5" x14ac:dyDescent="0.25">
      <c r="D102828" s="12"/>
      <c r="E102828" s="12"/>
    </row>
    <row r="102829" spans="4:5" x14ac:dyDescent="0.25">
      <c r="D102829" s="12"/>
      <c r="E102829" s="12"/>
    </row>
    <row r="102830" spans="4:5" x14ac:dyDescent="0.25">
      <c r="D102830" s="12"/>
      <c r="E102830" s="12"/>
    </row>
    <row r="102831" spans="4:5" x14ac:dyDescent="0.25">
      <c r="D102831" s="12"/>
      <c r="E102831" s="12"/>
    </row>
    <row r="102832" spans="4:5" x14ac:dyDescent="0.25">
      <c r="D102832" s="12"/>
      <c r="E102832" s="12"/>
    </row>
    <row r="102833" spans="4:5" x14ac:dyDescent="0.25">
      <c r="D102833" s="12"/>
      <c r="E102833" s="12"/>
    </row>
    <row r="102834" spans="4:5" x14ac:dyDescent="0.25">
      <c r="D102834" s="12"/>
      <c r="E102834" s="12"/>
    </row>
    <row r="102835" spans="4:5" x14ac:dyDescent="0.25">
      <c r="D102835" s="12"/>
      <c r="E102835" s="12"/>
    </row>
    <row r="102836" spans="4:5" x14ac:dyDescent="0.25">
      <c r="D102836" s="12"/>
      <c r="E102836" s="12"/>
    </row>
    <row r="102837" spans="4:5" x14ac:dyDescent="0.25">
      <c r="D102837" s="12"/>
      <c r="E102837" s="12"/>
    </row>
    <row r="102838" spans="4:5" x14ac:dyDescent="0.25">
      <c r="D102838" s="12"/>
      <c r="E102838" s="12"/>
    </row>
    <row r="102839" spans="4:5" x14ac:dyDescent="0.25">
      <c r="D102839" s="12"/>
      <c r="E102839" s="12"/>
    </row>
    <row r="102840" spans="4:5" x14ac:dyDescent="0.25">
      <c r="D102840" s="12"/>
      <c r="E102840" s="12"/>
    </row>
    <row r="102841" spans="4:5" x14ac:dyDescent="0.25">
      <c r="D102841" s="12"/>
      <c r="E102841" s="12"/>
    </row>
    <row r="102842" spans="4:5" x14ac:dyDescent="0.25">
      <c r="D102842" s="12"/>
      <c r="E102842" s="12"/>
    </row>
    <row r="102843" spans="4:5" x14ac:dyDescent="0.25">
      <c r="D102843" s="12"/>
      <c r="E102843" s="12"/>
    </row>
    <row r="102844" spans="4:5" x14ac:dyDescent="0.25">
      <c r="D102844" s="12"/>
      <c r="E102844" s="12"/>
    </row>
    <row r="102845" spans="4:5" x14ac:dyDescent="0.25">
      <c r="D102845" s="12"/>
      <c r="E102845" s="12"/>
    </row>
    <row r="102846" spans="4:5" x14ac:dyDescent="0.25">
      <c r="D102846" s="12"/>
      <c r="E102846" s="12"/>
    </row>
    <row r="102847" spans="4:5" x14ac:dyDescent="0.25">
      <c r="D102847" s="12"/>
      <c r="E102847" s="12"/>
    </row>
    <row r="102848" spans="4:5" x14ac:dyDescent="0.25">
      <c r="D102848" s="12"/>
      <c r="E102848" s="12"/>
    </row>
    <row r="102849" spans="4:5" x14ac:dyDescent="0.25">
      <c r="D102849" s="12"/>
      <c r="E102849" s="12"/>
    </row>
    <row r="102850" spans="4:5" x14ac:dyDescent="0.25">
      <c r="D102850" s="12"/>
      <c r="E102850" s="12"/>
    </row>
    <row r="102851" spans="4:5" x14ac:dyDescent="0.25">
      <c r="D102851" s="12"/>
      <c r="E102851" s="12"/>
    </row>
    <row r="102852" spans="4:5" x14ac:dyDescent="0.25">
      <c r="D102852" s="12"/>
      <c r="E102852" s="12"/>
    </row>
    <row r="102853" spans="4:5" x14ac:dyDescent="0.25">
      <c r="D102853" s="12"/>
      <c r="E102853" s="12"/>
    </row>
    <row r="102854" spans="4:5" x14ac:dyDescent="0.25">
      <c r="D102854" s="12"/>
      <c r="E102854" s="12"/>
    </row>
    <row r="102855" spans="4:5" x14ac:dyDescent="0.25">
      <c r="D102855" s="12"/>
      <c r="E102855" s="12"/>
    </row>
    <row r="102856" spans="4:5" x14ac:dyDescent="0.25">
      <c r="D102856" s="12"/>
      <c r="E102856" s="12"/>
    </row>
    <row r="102857" spans="4:5" x14ac:dyDescent="0.25">
      <c r="D102857" s="12"/>
      <c r="E102857" s="12"/>
    </row>
    <row r="102858" spans="4:5" x14ac:dyDescent="0.25">
      <c r="D102858" s="12"/>
      <c r="E102858" s="12"/>
    </row>
    <row r="102859" spans="4:5" x14ac:dyDescent="0.25">
      <c r="D102859" s="12"/>
      <c r="E102859" s="12"/>
    </row>
    <row r="102860" spans="4:5" x14ac:dyDescent="0.25">
      <c r="D102860" s="12"/>
      <c r="E102860" s="12"/>
    </row>
    <row r="102861" spans="4:5" x14ac:dyDescent="0.25">
      <c r="D102861" s="12"/>
      <c r="E102861" s="12"/>
    </row>
    <row r="102862" spans="4:5" x14ac:dyDescent="0.25">
      <c r="D102862" s="12"/>
      <c r="E102862" s="12"/>
    </row>
    <row r="102863" spans="4:5" x14ac:dyDescent="0.25">
      <c r="D102863" s="12"/>
      <c r="E102863" s="12"/>
    </row>
    <row r="102864" spans="4:5" x14ac:dyDescent="0.25">
      <c r="D102864" s="12"/>
      <c r="E102864" s="12"/>
    </row>
    <row r="102865" spans="4:5" x14ac:dyDescent="0.25">
      <c r="D102865" s="12"/>
      <c r="E102865" s="12"/>
    </row>
    <row r="102866" spans="4:5" x14ac:dyDescent="0.25">
      <c r="D102866" s="12"/>
      <c r="E102866" s="12"/>
    </row>
    <row r="102867" spans="4:5" x14ac:dyDescent="0.25">
      <c r="D102867" s="12"/>
      <c r="E102867" s="12"/>
    </row>
    <row r="102868" spans="4:5" x14ac:dyDescent="0.25">
      <c r="D102868" s="12"/>
      <c r="E102868" s="12"/>
    </row>
    <row r="102869" spans="4:5" x14ac:dyDescent="0.25">
      <c r="D102869" s="12"/>
      <c r="E102869" s="12"/>
    </row>
    <row r="102870" spans="4:5" x14ac:dyDescent="0.25">
      <c r="D102870" s="12"/>
      <c r="E102870" s="12"/>
    </row>
    <row r="102871" spans="4:5" x14ac:dyDescent="0.25">
      <c r="D102871" s="12"/>
      <c r="E102871" s="12"/>
    </row>
    <row r="102872" spans="4:5" x14ac:dyDescent="0.25">
      <c r="D102872" s="12"/>
      <c r="E102872" s="12"/>
    </row>
    <row r="102873" spans="4:5" x14ac:dyDescent="0.25">
      <c r="D102873" s="12"/>
      <c r="E102873" s="12"/>
    </row>
    <row r="102874" spans="4:5" x14ac:dyDescent="0.25">
      <c r="D102874" s="12"/>
      <c r="E102874" s="12"/>
    </row>
    <row r="102875" spans="4:5" x14ac:dyDescent="0.25">
      <c r="D102875" s="12"/>
      <c r="E102875" s="12"/>
    </row>
    <row r="102876" spans="4:5" x14ac:dyDescent="0.25">
      <c r="D102876" s="12"/>
      <c r="E102876" s="12"/>
    </row>
    <row r="102877" spans="4:5" x14ac:dyDescent="0.25">
      <c r="D102877" s="12"/>
      <c r="E102877" s="12"/>
    </row>
    <row r="102878" spans="4:5" x14ac:dyDescent="0.25">
      <c r="D102878" s="12"/>
      <c r="E102878" s="12"/>
    </row>
    <row r="102879" spans="4:5" x14ac:dyDescent="0.25">
      <c r="D102879" s="12"/>
      <c r="E102879" s="12"/>
    </row>
    <row r="102880" spans="4:5" x14ac:dyDescent="0.25">
      <c r="D102880" s="12"/>
      <c r="E102880" s="12"/>
    </row>
    <row r="102881" spans="4:5" x14ac:dyDescent="0.25">
      <c r="D102881" s="12"/>
      <c r="E102881" s="12"/>
    </row>
    <row r="102882" spans="4:5" x14ac:dyDescent="0.25">
      <c r="D102882" s="12"/>
      <c r="E102882" s="12"/>
    </row>
    <row r="102883" spans="4:5" x14ac:dyDescent="0.25">
      <c r="D102883" s="12"/>
      <c r="E102883" s="12"/>
    </row>
    <row r="102884" spans="4:5" x14ac:dyDescent="0.25">
      <c r="D102884" s="12"/>
      <c r="E102884" s="12"/>
    </row>
    <row r="102885" spans="4:5" x14ac:dyDescent="0.25">
      <c r="D102885" s="12"/>
      <c r="E102885" s="12"/>
    </row>
    <row r="102886" spans="4:5" x14ac:dyDescent="0.25">
      <c r="D102886" s="12"/>
      <c r="E102886" s="12"/>
    </row>
    <row r="102887" spans="4:5" x14ac:dyDescent="0.25">
      <c r="D102887" s="12"/>
      <c r="E102887" s="12"/>
    </row>
    <row r="102888" spans="4:5" x14ac:dyDescent="0.25">
      <c r="D102888" s="12"/>
      <c r="E102888" s="12"/>
    </row>
    <row r="102889" spans="4:5" x14ac:dyDescent="0.25">
      <c r="D102889" s="12"/>
      <c r="E102889" s="12"/>
    </row>
    <row r="102890" spans="4:5" x14ac:dyDescent="0.25">
      <c r="D102890" s="12"/>
      <c r="E102890" s="12"/>
    </row>
    <row r="102891" spans="4:5" x14ac:dyDescent="0.25">
      <c r="D102891" s="12"/>
      <c r="E102891" s="12"/>
    </row>
    <row r="102892" spans="4:5" x14ac:dyDescent="0.25">
      <c r="D102892" s="12"/>
      <c r="E102892" s="12"/>
    </row>
    <row r="102893" spans="4:5" x14ac:dyDescent="0.25">
      <c r="D102893" s="12"/>
      <c r="E102893" s="12"/>
    </row>
    <row r="102894" spans="4:5" x14ac:dyDescent="0.25">
      <c r="D102894" s="12"/>
      <c r="E102894" s="12"/>
    </row>
    <row r="102895" spans="4:5" x14ac:dyDescent="0.25">
      <c r="D102895" s="12"/>
      <c r="E102895" s="12"/>
    </row>
    <row r="102896" spans="4:5" x14ac:dyDescent="0.25">
      <c r="D102896" s="12"/>
      <c r="E102896" s="12"/>
    </row>
    <row r="102897" spans="4:5" x14ac:dyDescent="0.25">
      <c r="D102897" s="12"/>
      <c r="E102897" s="12"/>
    </row>
    <row r="102898" spans="4:5" x14ac:dyDescent="0.25">
      <c r="D102898" s="12"/>
      <c r="E102898" s="12"/>
    </row>
    <row r="102899" spans="4:5" x14ac:dyDescent="0.25">
      <c r="D102899" s="12"/>
      <c r="E102899" s="12"/>
    </row>
    <row r="102900" spans="4:5" x14ac:dyDescent="0.25">
      <c r="D102900" s="12"/>
      <c r="E102900" s="12"/>
    </row>
    <row r="102901" spans="4:5" x14ac:dyDescent="0.25">
      <c r="D102901" s="12"/>
      <c r="E102901" s="12"/>
    </row>
    <row r="102902" spans="4:5" x14ac:dyDescent="0.25">
      <c r="D102902" s="12"/>
      <c r="E102902" s="12"/>
    </row>
    <row r="102903" spans="4:5" x14ac:dyDescent="0.25">
      <c r="D102903" s="12"/>
      <c r="E102903" s="12"/>
    </row>
    <row r="102904" spans="4:5" x14ac:dyDescent="0.25">
      <c r="D102904" s="12"/>
      <c r="E102904" s="12"/>
    </row>
    <row r="102905" spans="4:5" x14ac:dyDescent="0.25">
      <c r="D102905" s="12"/>
      <c r="E102905" s="12"/>
    </row>
    <row r="102906" spans="4:5" x14ac:dyDescent="0.25">
      <c r="D102906" s="12"/>
      <c r="E102906" s="12"/>
    </row>
    <row r="102907" spans="4:5" x14ac:dyDescent="0.25">
      <c r="D102907" s="12"/>
      <c r="E102907" s="12"/>
    </row>
    <row r="102908" spans="4:5" x14ac:dyDescent="0.25">
      <c r="D102908" s="12"/>
      <c r="E102908" s="12"/>
    </row>
    <row r="102909" spans="4:5" x14ac:dyDescent="0.25">
      <c r="D102909" s="12"/>
      <c r="E102909" s="12"/>
    </row>
    <row r="102910" spans="4:5" x14ac:dyDescent="0.25">
      <c r="D102910" s="12"/>
      <c r="E102910" s="12"/>
    </row>
    <row r="102911" spans="4:5" x14ac:dyDescent="0.25">
      <c r="D102911" s="12"/>
      <c r="E102911" s="12"/>
    </row>
    <row r="102912" spans="4:5" x14ac:dyDescent="0.25">
      <c r="D102912" s="12"/>
      <c r="E102912" s="12"/>
    </row>
    <row r="102913" spans="4:5" x14ac:dyDescent="0.25">
      <c r="D102913" s="12"/>
      <c r="E102913" s="12"/>
    </row>
    <row r="102914" spans="4:5" x14ac:dyDescent="0.25">
      <c r="D102914" s="12"/>
      <c r="E102914" s="12"/>
    </row>
    <row r="102915" spans="4:5" x14ac:dyDescent="0.25">
      <c r="D102915" s="12"/>
      <c r="E102915" s="12"/>
    </row>
    <row r="102916" spans="4:5" x14ac:dyDescent="0.25">
      <c r="D102916" s="12"/>
      <c r="E102916" s="12"/>
    </row>
    <row r="102917" spans="4:5" x14ac:dyDescent="0.25">
      <c r="D102917" s="12"/>
      <c r="E102917" s="12"/>
    </row>
    <row r="102918" spans="4:5" x14ac:dyDescent="0.25">
      <c r="D102918" s="12"/>
      <c r="E102918" s="12"/>
    </row>
    <row r="102919" spans="4:5" x14ac:dyDescent="0.25">
      <c r="D102919" s="12"/>
      <c r="E102919" s="12"/>
    </row>
    <row r="102920" spans="4:5" x14ac:dyDescent="0.25">
      <c r="D102920" s="12"/>
      <c r="E102920" s="12"/>
    </row>
    <row r="102921" spans="4:5" x14ac:dyDescent="0.25">
      <c r="D102921" s="12"/>
      <c r="E102921" s="12"/>
    </row>
    <row r="102922" spans="4:5" x14ac:dyDescent="0.25">
      <c r="D102922" s="12"/>
      <c r="E102922" s="12"/>
    </row>
    <row r="102923" spans="4:5" x14ac:dyDescent="0.25">
      <c r="D102923" s="12"/>
      <c r="E102923" s="12"/>
    </row>
    <row r="102924" spans="4:5" x14ac:dyDescent="0.25">
      <c r="D102924" s="12"/>
      <c r="E102924" s="12"/>
    </row>
    <row r="102925" spans="4:5" x14ac:dyDescent="0.25">
      <c r="D102925" s="12"/>
      <c r="E102925" s="12"/>
    </row>
    <row r="102926" spans="4:5" x14ac:dyDescent="0.25">
      <c r="D102926" s="12"/>
      <c r="E102926" s="12"/>
    </row>
    <row r="102927" spans="4:5" x14ac:dyDescent="0.25">
      <c r="D102927" s="12"/>
      <c r="E102927" s="12"/>
    </row>
    <row r="102928" spans="4:5" x14ac:dyDescent="0.25">
      <c r="D102928" s="12"/>
      <c r="E102928" s="12"/>
    </row>
    <row r="102929" spans="4:5" x14ac:dyDescent="0.25">
      <c r="D102929" s="12"/>
      <c r="E102929" s="12"/>
    </row>
    <row r="102930" spans="4:5" x14ac:dyDescent="0.25">
      <c r="D102930" s="12"/>
      <c r="E102930" s="12"/>
    </row>
    <row r="102931" spans="4:5" x14ac:dyDescent="0.25">
      <c r="D102931" s="12"/>
      <c r="E102931" s="12"/>
    </row>
    <row r="102932" spans="4:5" x14ac:dyDescent="0.25">
      <c r="D102932" s="12"/>
      <c r="E102932" s="12"/>
    </row>
    <row r="102933" spans="4:5" x14ac:dyDescent="0.25">
      <c r="D102933" s="12"/>
      <c r="E102933" s="12"/>
    </row>
    <row r="102934" spans="4:5" x14ac:dyDescent="0.25">
      <c r="D102934" s="12"/>
      <c r="E102934" s="12"/>
    </row>
    <row r="102935" spans="4:5" x14ac:dyDescent="0.25">
      <c r="D102935" s="12"/>
      <c r="E102935" s="12"/>
    </row>
    <row r="102936" spans="4:5" x14ac:dyDescent="0.25">
      <c r="D102936" s="12"/>
      <c r="E102936" s="12"/>
    </row>
    <row r="102937" spans="4:5" x14ac:dyDescent="0.25">
      <c r="D102937" s="12"/>
      <c r="E102937" s="12"/>
    </row>
    <row r="102938" spans="4:5" x14ac:dyDescent="0.25">
      <c r="D102938" s="12"/>
      <c r="E102938" s="12"/>
    </row>
    <row r="102939" spans="4:5" x14ac:dyDescent="0.25">
      <c r="D102939" s="12"/>
      <c r="E102939" s="12"/>
    </row>
    <row r="102940" spans="4:5" x14ac:dyDescent="0.25">
      <c r="D102940" s="12"/>
      <c r="E102940" s="12"/>
    </row>
    <row r="102941" spans="4:5" x14ac:dyDescent="0.25">
      <c r="D102941" s="12"/>
      <c r="E102941" s="12"/>
    </row>
    <row r="102942" spans="4:5" x14ac:dyDescent="0.25">
      <c r="D102942" s="12"/>
      <c r="E102942" s="12"/>
    </row>
    <row r="102943" spans="4:5" x14ac:dyDescent="0.25">
      <c r="D102943" s="12"/>
      <c r="E102943" s="12"/>
    </row>
    <row r="102944" spans="4:5" x14ac:dyDescent="0.25">
      <c r="D102944" s="12"/>
      <c r="E102944" s="12"/>
    </row>
    <row r="102945" spans="4:5" x14ac:dyDescent="0.25">
      <c r="D102945" s="12"/>
      <c r="E102945" s="12"/>
    </row>
    <row r="102946" spans="4:5" x14ac:dyDescent="0.25">
      <c r="D102946" s="12"/>
      <c r="E102946" s="12"/>
    </row>
    <row r="102947" spans="4:5" x14ac:dyDescent="0.25">
      <c r="D102947" s="12"/>
      <c r="E102947" s="12"/>
    </row>
    <row r="102948" spans="4:5" x14ac:dyDescent="0.25">
      <c r="D102948" s="12"/>
      <c r="E102948" s="12"/>
    </row>
    <row r="102949" spans="4:5" x14ac:dyDescent="0.25">
      <c r="D102949" s="12"/>
      <c r="E102949" s="12"/>
    </row>
    <row r="102950" spans="4:5" x14ac:dyDescent="0.25">
      <c r="D102950" s="12"/>
      <c r="E102950" s="12"/>
    </row>
    <row r="102951" spans="4:5" x14ac:dyDescent="0.25">
      <c r="D102951" s="12"/>
      <c r="E102951" s="12"/>
    </row>
    <row r="102952" spans="4:5" x14ac:dyDescent="0.25">
      <c r="D102952" s="12"/>
      <c r="E102952" s="12"/>
    </row>
    <row r="102953" spans="4:5" x14ac:dyDescent="0.25">
      <c r="D102953" s="12"/>
      <c r="E102953" s="12"/>
    </row>
    <row r="102954" spans="4:5" x14ac:dyDescent="0.25">
      <c r="D102954" s="12"/>
      <c r="E102954" s="12"/>
    </row>
    <row r="102955" spans="4:5" x14ac:dyDescent="0.25">
      <c r="D102955" s="12"/>
      <c r="E102955" s="12"/>
    </row>
    <row r="102956" spans="4:5" x14ac:dyDescent="0.25">
      <c r="D102956" s="12"/>
      <c r="E102956" s="12"/>
    </row>
    <row r="102957" spans="4:5" x14ac:dyDescent="0.25">
      <c r="D102957" s="12"/>
      <c r="E102957" s="12"/>
    </row>
    <row r="102958" spans="4:5" x14ac:dyDescent="0.25">
      <c r="D102958" s="12"/>
      <c r="E102958" s="12"/>
    </row>
    <row r="102959" spans="4:5" x14ac:dyDescent="0.25">
      <c r="D102959" s="12"/>
      <c r="E102959" s="12"/>
    </row>
    <row r="102960" spans="4:5" x14ac:dyDescent="0.25">
      <c r="D102960" s="12"/>
      <c r="E102960" s="12"/>
    </row>
    <row r="102961" spans="4:5" x14ac:dyDescent="0.25">
      <c r="D102961" s="12"/>
      <c r="E102961" s="12"/>
    </row>
    <row r="102962" spans="4:5" x14ac:dyDescent="0.25">
      <c r="D102962" s="12"/>
      <c r="E102962" s="12"/>
    </row>
    <row r="102963" spans="4:5" x14ac:dyDescent="0.25">
      <c r="D102963" s="12"/>
      <c r="E102963" s="12"/>
    </row>
    <row r="102964" spans="4:5" x14ac:dyDescent="0.25">
      <c r="D102964" s="12"/>
      <c r="E102964" s="12"/>
    </row>
    <row r="102965" spans="4:5" x14ac:dyDescent="0.25">
      <c r="D102965" s="12"/>
      <c r="E102965" s="12"/>
    </row>
    <row r="102966" spans="4:5" x14ac:dyDescent="0.25">
      <c r="D102966" s="12"/>
      <c r="E102966" s="12"/>
    </row>
    <row r="102967" spans="4:5" x14ac:dyDescent="0.25">
      <c r="D102967" s="12"/>
      <c r="E102967" s="12"/>
    </row>
    <row r="102968" spans="4:5" x14ac:dyDescent="0.25">
      <c r="D102968" s="12"/>
      <c r="E102968" s="12"/>
    </row>
    <row r="102969" spans="4:5" x14ac:dyDescent="0.25">
      <c r="D102969" s="12"/>
      <c r="E102969" s="12"/>
    </row>
    <row r="102970" spans="4:5" x14ac:dyDescent="0.25">
      <c r="D102970" s="12"/>
      <c r="E102970" s="12"/>
    </row>
    <row r="102971" spans="4:5" x14ac:dyDescent="0.25">
      <c r="D102971" s="12"/>
      <c r="E102971" s="12"/>
    </row>
    <row r="102972" spans="4:5" x14ac:dyDescent="0.25">
      <c r="D102972" s="12"/>
      <c r="E102972" s="12"/>
    </row>
    <row r="102973" spans="4:5" x14ac:dyDescent="0.25">
      <c r="D102973" s="12"/>
      <c r="E102973" s="12"/>
    </row>
    <row r="102974" spans="4:5" x14ac:dyDescent="0.25">
      <c r="D102974" s="12"/>
      <c r="E102974" s="12"/>
    </row>
    <row r="102975" spans="4:5" x14ac:dyDescent="0.25">
      <c r="D102975" s="12"/>
      <c r="E102975" s="12"/>
    </row>
    <row r="102976" spans="4:5" x14ac:dyDescent="0.25">
      <c r="D102976" s="12"/>
      <c r="E102976" s="12"/>
    </row>
    <row r="102977" spans="4:5" x14ac:dyDescent="0.25">
      <c r="D102977" s="12"/>
      <c r="E102977" s="12"/>
    </row>
    <row r="102978" spans="4:5" x14ac:dyDescent="0.25">
      <c r="D102978" s="12"/>
      <c r="E102978" s="12"/>
    </row>
    <row r="102979" spans="4:5" x14ac:dyDescent="0.25">
      <c r="D102979" s="12"/>
      <c r="E102979" s="12"/>
    </row>
    <row r="102980" spans="4:5" x14ac:dyDescent="0.25">
      <c r="D102980" s="12"/>
      <c r="E102980" s="12"/>
    </row>
    <row r="102981" spans="4:5" x14ac:dyDescent="0.25">
      <c r="D102981" s="12"/>
      <c r="E102981" s="12"/>
    </row>
    <row r="102982" spans="4:5" x14ac:dyDescent="0.25">
      <c r="D102982" s="12"/>
      <c r="E102982" s="12"/>
    </row>
    <row r="102983" spans="4:5" x14ac:dyDescent="0.25">
      <c r="D102983" s="12"/>
      <c r="E102983" s="12"/>
    </row>
    <row r="102984" spans="4:5" x14ac:dyDescent="0.25">
      <c r="D102984" s="12"/>
      <c r="E102984" s="12"/>
    </row>
    <row r="102985" spans="4:5" x14ac:dyDescent="0.25">
      <c r="D102985" s="12"/>
      <c r="E102985" s="12"/>
    </row>
    <row r="102986" spans="4:5" x14ac:dyDescent="0.25">
      <c r="D102986" s="12"/>
      <c r="E102986" s="12"/>
    </row>
    <row r="102987" spans="4:5" x14ac:dyDescent="0.25">
      <c r="D102987" s="12"/>
      <c r="E102987" s="12"/>
    </row>
    <row r="102988" spans="4:5" x14ac:dyDescent="0.25">
      <c r="D102988" s="12"/>
      <c r="E102988" s="12"/>
    </row>
    <row r="102989" spans="4:5" x14ac:dyDescent="0.25">
      <c r="D102989" s="12"/>
      <c r="E102989" s="12"/>
    </row>
    <row r="102990" spans="4:5" x14ac:dyDescent="0.25">
      <c r="D102990" s="12"/>
      <c r="E102990" s="12"/>
    </row>
    <row r="102991" spans="4:5" x14ac:dyDescent="0.25">
      <c r="D102991" s="12"/>
      <c r="E102991" s="12"/>
    </row>
    <row r="102992" spans="4:5" x14ac:dyDescent="0.25">
      <c r="D102992" s="12"/>
      <c r="E102992" s="12"/>
    </row>
    <row r="102993" spans="4:5" x14ac:dyDescent="0.25">
      <c r="D102993" s="12"/>
      <c r="E102993" s="12"/>
    </row>
    <row r="102994" spans="4:5" x14ac:dyDescent="0.25">
      <c r="D102994" s="12"/>
      <c r="E102994" s="12"/>
    </row>
    <row r="102995" spans="4:5" x14ac:dyDescent="0.25">
      <c r="D102995" s="12"/>
      <c r="E102995" s="12"/>
    </row>
    <row r="102996" spans="4:5" x14ac:dyDescent="0.25">
      <c r="D102996" s="12"/>
      <c r="E102996" s="12"/>
    </row>
    <row r="102997" spans="4:5" x14ac:dyDescent="0.25">
      <c r="D102997" s="12"/>
      <c r="E102997" s="12"/>
    </row>
    <row r="102998" spans="4:5" x14ac:dyDescent="0.25">
      <c r="D102998" s="12"/>
      <c r="E102998" s="12"/>
    </row>
    <row r="102999" spans="4:5" x14ac:dyDescent="0.25">
      <c r="D102999" s="12"/>
      <c r="E102999" s="12"/>
    </row>
    <row r="103000" spans="4:5" x14ac:dyDescent="0.25">
      <c r="D103000" s="12"/>
      <c r="E103000" s="12"/>
    </row>
    <row r="103001" spans="4:5" x14ac:dyDescent="0.25">
      <c r="D103001" s="12"/>
      <c r="E103001" s="12"/>
    </row>
    <row r="103002" spans="4:5" x14ac:dyDescent="0.25">
      <c r="D103002" s="12"/>
      <c r="E103002" s="12"/>
    </row>
    <row r="103003" spans="4:5" x14ac:dyDescent="0.25">
      <c r="D103003" s="12"/>
      <c r="E103003" s="12"/>
    </row>
    <row r="103004" spans="4:5" x14ac:dyDescent="0.25">
      <c r="D103004" s="12"/>
      <c r="E103004" s="12"/>
    </row>
    <row r="103005" spans="4:5" x14ac:dyDescent="0.25">
      <c r="D103005" s="12"/>
      <c r="E103005" s="12"/>
    </row>
    <row r="103006" spans="4:5" x14ac:dyDescent="0.25">
      <c r="D103006" s="12"/>
      <c r="E103006" s="12"/>
    </row>
    <row r="103007" spans="4:5" x14ac:dyDescent="0.25">
      <c r="D103007" s="12"/>
      <c r="E103007" s="12"/>
    </row>
    <row r="103008" spans="4:5" x14ac:dyDescent="0.25">
      <c r="D103008" s="12"/>
      <c r="E103008" s="12"/>
    </row>
    <row r="103009" spans="4:5" x14ac:dyDescent="0.25">
      <c r="D103009" s="12"/>
      <c r="E103009" s="12"/>
    </row>
    <row r="103010" spans="4:5" x14ac:dyDescent="0.25">
      <c r="D103010" s="12"/>
      <c r="E103010" s="12"/>
    </row>
    <row r="103011" spans="4:5" x14ac:dyDescent="0.25">
      <c r="D103011" s="12"/>
      <c r="E103011" s="12"/>
    </row>
    <row r="103012" spans="4:5" x14ac:dyDescent="0.25">
      <c r="D103012" s="12"/>
      <c r="E103012" s="12"/>
    </row>
    <row r="103013" spans="4:5" x14ac:dyDescent="0.25">
      <c r="D103013" s="12"/>
      <c r="E103013" s="12"/>
    </row>
    <row r="103014" spans="4:5" x14ac:dyDescent="0.25">
      <c r="D103014" s="12"/>
      <c r="E103014" s="12"/>
    </row>
    <row r="103015" spans="4:5" x14ac:dyDescent="0.25">
      <c r="D103015" s="12"/>
      <c r="E103015" s="12"/>
    </row>
    <row r="103016" spans="4:5" x14ac:dyDescent="0.25">
      <c r="D103016" s="12"/>
      <c r="E103016" s="12"/>
    </row>
    <row r="103017" spans="4:5" x14ac:dyDescent="0.25">
      <c r="D103017" s="12"/>
      <c r="E103017" s="12"/>
    </row>
    <row r="103018" spans="4:5" x14ac:dyDescent="0.25">
      <c r="D103018" s="12"/>
      <c r="E103018" s="12"/>
    </row>
    <row r="103019" spans="4:5" x14ac:dyDescent="0.25">
      <c r="D103019" s="12"/>
      <c r="E103019" s="12"/>
    </row>
    <row r="103020" spans="4:5" x14ac:dyDescent="0.25">
      <c r="D103020" s="12"/>
      <c r="E103020" s="12"/>
    </row>
    <row r="103021" spans="4:5" x14ac:dyDescent="0.25">
      <c r="D103021" s="12"/>
      <c r="E103021" s="12"/>
    </row>
    <row r="103022" spans="4:5" x14ac:dyDescent="0.25">
      <c r="D103022" s="12"/>
      <c r="E103022" s="12"/>
    </row>
    <row r="103023" spans="4:5" x14ac:dyDescent="0.25">
      <c r="D103023" s="12"/>
      <c r="E103023" s="12"/>
    </row>
    <row r="103024" spans="4:5" x14ac:dyDescent="0.25">
      <c r="D103024" s="12"/>
      <c r="E103024" s="12"/>
    </row>
    <row r="103025" spans="4:5" x14ac:dyDescent="0.25">
      <c r="D103025" s="12"/>
      <c r="E103025" s="12"/>
    </row>
    <row r="103026" spans="4:5" x14ac:dyDescent="0.25">
      <c r="D103026" s="12"/>
      <c r="E103026" s="12"/>
    </row>
    <row r="103027" spans="4:5" x14ac:dyDescent="0.25">
      <c r="D103027" s="12"/>
      <c r="E103027" s="12"/>
    </row>
    <row r="103028" spans="4:5" x14ac:dyDescent="0.25">
      <c r="D103028" s="12"/>
      <c r="E103028" s="12"/>
    </row>
    <row r="103029" spans="4:5" x14ac:dyDescent="0.25">
      <c r="D103029" s="12"/>
      <c r="E103029" s="12"/>
    </row>
    <row r="103030" spans="4:5" x14ac:dyDescent="0.25">
      <c r="D103030" s="12"/>
      <c r="E103030" s="12"/>
    </row>
    <row r="103031" spans="4:5" x14ac:dyDescent="0.25">
      <c r="D103031" s="12"/>
      <c r="E103031" s="12"/>
    </row>
    <row r="103032" spans="4:5" x14ac:dyDescent="0.25">
      <c r="D103032" s="12"/>
      <c r="E103032" s="12"/>
    </row>
    <row r="103033" spans="4:5" x14ac:dyDescent="0.25">
      <c r="D103033" s="12"/>
      <c r="E103033" s="12"/>
    </row>
    <row r="103034" spans="4:5" x14ac:dyDescent="0.25">
      <c r="D103034" s="12"/>
      <c r="E103034" s="12"/>
    </row>
    <row r="103035" spans="4:5" x14ac:dyDescent="0.25">
      <c r="D103035" s="12"/>
      <c r="E103035" s="12"/>
    </row>
    <row r="103036" spans="4:5" x14ac:dyDescent="0.25">
      <c r="D103036" s="12"/>
      <c r="E103036" s="12"/>
    </row>
    <row r="103037" spans="4:5" x14ac:dyDescent="0.25">
      <c r="D103037" s="12"/>
      <c r="E103037" s="12"/>
    </row>
    <row r="103038" spans="4:5" x14ac:dyDescent="0.25">
      <c r="D103038" s="12"/>
      <c r="E103038" s="12"/>
    </row>
    <row r="103039" spans="4:5" x14ac:dyDescent="0.25">
      <c r="D103039" s="12"/>
      <c r="E103039" s="12"/>
    </row>
    <row r="103040" spans="4:5" x14ac:dyDescent="0.25">
      <c r="D103040" s="12"/>
      <c r="E103040" s="12"/>
    </row>
    <row r="103041" spans="4:5" x14ac:dyDescent="0.25">
      <c r="D103041" s="12"/>
      <c r="E103041" s="12"/>
    </row>
    <row r="103042" spans="4:5" x14ac:dyDescent="0.25">
      <c r="D103042" s="12"/>
      <c r="E103042" s="12"/>
    </row>
    <row r="103043" spans="4:5" x14ac:dyDescent="0.25">
      <c r="D103043" s="12"/>
      <c r="E103043" s="12"/>
    </row>
    <row r="103044" spans="4:5" x14ac:dyDescent="0.25">
      <c r="D103044" s="12"/>
      <c r="E103044" s="12"/>
    </row>
    <row r="103045" spans="4:5" x14ac:dyDescent="0.25">
      <c r="D103045" s="12"/>
      <c r="E103045" s="12"/>
    </row>
    <row r="103046" spans="4:5" x14ac:dyDescent="0.25">
      <c r="D103046" s="12"/>
      <c r="E103046" s="12"/>
    </row>
    <row r="103047" spans="4:5" x14ac:dyDescent="0.25">
      <c r="D103047" s="12"/>
      <c r="E103047" s="12"/>
    </row>
    <row r="103048" spans="4:5" x14ac:dyDescent="0.25">
      <c r="D103048" s="12"/>
      <c r="E103048" s="12"/>
    </row>
    <row r="103049" spans="4:5" x14ac:dyDescent="0.25">
      <c r="D103049" s="12"/>
      <c r="E103049" s="12"/>
    </row>
    <row r="103050" spans="4:5" x14ac:dyDescent="0.25">
      <c r="D103050" s="12"/>
      <c r="E103050" s="12"/>
    </row>
    <row r="103051" spans="4:5" x14ac:dyDescent="0.25">
      <c r="D103051" s="12"/>
      <c r="E103051" s="12"/>
    </row>
    <row r="103052" spans="4:5" x14ac:dyDescent="0.25">
      <c r="D103052" s="12"/>
      <c r="E103052" s="12"/>
    </row>
    <row r="103053" spans="4:5" x14ac:dyDescent="0.25">
      <c r="D103053" s="12"/>
      <c r="E103053" s="12"/>
    </row>
    <row r="103054" spans="4:5" x14ac:dyDescent="0.25">
      <c r="D103054" s="12"/>
      <c r="E103054" s="12"/>
    </row>
    <row r="103055" spans="4:5" x14ac:dyDescent="0.25">
      <c r="D103055" s="12"/>
      <c r="E103055" s="12"/>
    </row>
    <row r="103056" spans="4:5" x14ac:dyDescent="0.25">
      <c r="D103056" s="12"/>
      <c r="E103056" s="12"/>
    </row>
    <row r="103057" spans="4:5" x14ac:dyDescent="0.25">
      <c r="D103057" s="12"/>
      <c r="E103057" s="12"/>
    </row>
    <row r="103058" spans="4:5" x14ac:dyDescent="0.25">
      <c r="D103058" s="12"/>
      <c r="E103058" s="12"/>
    </row>
    <row r="103059" spans="4:5" x14ac:dyDescent="0.25">
      <c r="D103059" s="12"/>
      <c r="E103059" s="12"/>
    </row>
    <row r="103060" spans="4:5" x14ac:dyDescent="0.25">
      <c r="D103060" s="12"/>
      <c r="E103060" s="12"/>
    </row>
    <row r="103061" spans="4:5" x14ac:dyDescent="0.25">
      <c r="D103061" s="12"/>
      <c r="E103061" s="12"/>
    </row>
    <row r="103062" spans="4:5" x14ac:dyDescent="0.25">
      <c r="D103062" s="12"/>
      <c r="E103062" s="12"/>
    </row>
    <row r="103063" spans="4:5" x14ac:dyDescent="0.25">
      <c r="D103063" s="12"/>
      <c r="E103063" s="12"/>
    </row>
    <row r="103064" spans="4:5" x14ac:dyDescent="0.25">
      <c r="D103064" s="12"/>
      <c r="E103064" s="12"/>
    </row>
    <row r="103065" spans="4:5" x14ac:dyDescent="0.25">
      <c r="D103065" s="12"/>
      <c r="E103065" s="12"/>
    </row>
    <row r="103066" spans="4:5" x14ac:dyDescent="0.25">
      <c r="D103066" s="12"/>
      <c r="E103066" s="12"/>
    </row>
    <row r="103067" spans="4:5" x14ac:dyDescent="0.25">
      <c r="D103067" s="12"/>
      <c r="E103067" s="12"/>
    </row>
    <row r="103068" spans="4:5" x14ac:dyDescent="0.25">
      <c r="D103068" s="12"/>
      <c r="E103068" s="12"/>
    </row>
    <row r="103069" spans="4:5" x14ac:dyDescent="0.25">
      <c r="D103069" s="12"/>
      <c r="E103069" s="12"/>
    </row>
    <row r="103070" spans="4:5" x14ac:dyDescent="0.25">
      <c r="D103070" s="12"/>
      <c r="E103070" s="12"/>
    </row>
    <row r="103071" spans="4:5" x14ac:dyDescent="0.25">
      <c r="D103071" s="12"/>
      <c r="E103071" s="12"/>
    </row>
    <row r="103072" spans="4:5" x14ac:dyDescent="0.25">
      <c r="D103072" s="12"/>
      <c r="E103072" s="12"/>
    </row>
    <row r="103073" spans="4:5" x14ac:dyDescent="0.25">
      <c r="D103073" s="12"/>
      <c r="E103073" s="12"/>
    </row>
    <row r="103074" spans="4:5" x14ac:dyDescent="0.25">
      <c r="D103074" s="12"/>
      <c r="E103074" s="12"/>
    </row>
    <row r="103075" spans="4:5" x14ac:dyDescent="0.25">
      <c r="D103075" s="12"/>
      <c r="E103075" s="12"/>
    </row>
    <row r="103076" spans="4:5" x14ac:dyDescent="0.25">
      <c r="D103076" s="12"/>
      <c r="E103076" s="12"/>
    </row>
    <row r="103077" spans="4:5" x14ac:dyDescent="0.25">
      <c r="D103077" s="12"/>
      <c r="E103077" s="12"/>
    </row>
    <row r="103078" spans="4:5" x14ac:dyDescent="0.25">
      <c r="D103078" s="12"/>
      <c r="E103078" s="12"/>
    </row>
    <row r="103079" spans="4:5" x14ac:dyDescent="0.25">
      <c r="D103079" s="12"/>
      <c r="E103079" s="12"/>
    </row>
    <row r="103080" spans="4:5" x14ac:dyDescent="0.25">
      <c r="D103080" s="12"/>
      <c r="E103080" s="12"/>
    </row>
    <row r="103081" spans="4:5" x14ac:dyDescent="0.25">
      <c r="D103081" s="12"/>
      <c r="E103081" s="12"/>
    </row>
    <row r="103082" spans="4:5" x14ac:dyDescent="0.25">
      <c r="D103082" s="12"/>
      <c r="E103082" s="12"/>
    </row>
    <row r="103083" spans="4:5" x14ac:dyDescent="0.25">
      <c r="D103083" s="12"/>
      <c r="E103083" s="12"/>
    </row>
    <row r="103084" spans="4:5" x14ac:dyDescent="0.25">
      <c r="D103084" s="12"/>
      <c r="E103084" s="12"/>
    </row>
    <row r="103085" spans="4:5" x14ac:dyDescent="0.25">
      <c r="D103085" s="12"/>
      <c r="E103085" s="12"/>
    </row>
    <row r="103086" spans="4:5" x14ac:dyDescent="0.25">
      <c r="D103086" s="12"/>
      <c r="E103086" s="12"/>
    </row>
    <row r="103087" spans="4:5" x14ac:dyDescent="0.25">
      <c r="D103087" s="12"/>
      <c r="E103087" s="12"/>
    </row>
    <row r="103088" spans="4:5" x14ac:dyDescent="0.25">
      <c r="D103088" s="12"/>
      <c r="E103088" s="12"/>
    </row>
    <row r="103089" spans="4:5" x14ac:dyDescent="0.25">
      <c r="D103089" s="12"/>
      <c r="E103089" s="12"/>
    </row>
    <row r="103090" spans="4:5" x14ac:dyDescent="0.25">
      <c r="D103090" s="12"/>
      <c r="E103090" s="12"/>
    </row>
    <row r="103091" spans="4:5" x14ac:dyDescent="0.25">
      <c r="D103091" s="12"/>
      <c r="E103091" s="12"/>
    </row>
    <row r="103092" spans="4:5" x14ac:dyDescent="0.25">
      <c r="D103092" s="12"/>
      <c r="E103092" s="12"/>
    </row>
    <row r="103093" spans="4:5" x14ac:dyDescent="0.25">
      <c r="D103093" s="12"/>
      <c r="E103093" s="12"/>
    </row>
    <row r="103094" spans="4:5" x14ac:dyDescent="0.25">
      <c r="D103094" s="12"/>
      <c r="E103094" s="12"/>
    </row>
    <row r="103095" spans="4:5" x14ac:dyDescent="0.25">
      <c r="D103095" s="12"/>
      <c r="E103095" s="12"/>
    </row>
    <row r="103096" spans="4:5" x14ac:dyDescent="0.25">
      <c r="D103096" s="12"/>
      <c r="E103096" s="12"/>
    </row>
    <row r="103097" spans="4:5" x14ac:dyDescent="0.25">
      <c r="D103097" s="12"/>
      <c r="E103097" s="12"/>
    </row>
    <row r="103098" spans="4:5" x14ac:dyDescent="0.25">
      <c r="D103098" s="12"/>
      <c r="E103098" s="12"/>
    </row>
    <row r="103099" spans="4:5" x14ac:dyDescent="0.25">
      <c r="D103099" s="12"/>
      <c r="E103099" s="12"/>
    </row>
    <row r="103100" spans="4:5" x14ac:dyDescent="0.25">
      <c r="D103100" s="12"/>
      <c r="E103100" s="12"/>
    </row>
    <row r="103101" spans="4:5" x14ac:dyDescent="0.25">
      <c r="D103101" s="12"/>
      <c r="E103101" s="12"/>
    </row>
    <row r="103102" spans="4:5" x14ac:dyDescent="0.25">
      <c r="D103102" s="12"/>
      <c r="E103102" s="12"/>
    </row>
    <row r="103103" spans="4:5" x14ac:dyDescent="0.25">
      <c r="D103103" s="12"/>
      <c r="E103103" s="12"/>
    </row>
    <row r="103104" spans="4:5" x14ac:dyDescent="0.25">
      <c r="D103104" s="12"/>
      <c r="E103104" s="12"/>
    </row>
    <row r="103105" spans="4:5" x14ac:dyDescent="0.25">
      <c r="D103105" s="12"/>
      <c r="E103105" s="12"/>
    </row>
    <row r="103106" spans="4:5" x14ac:dyDescent="0.25">
      <c r="D103106" s="12"/>
      <c r="E103106" s="12"/>
    </row>
    <row r="103107" spans="4:5" x14ac:dyDescent="0.25">
      <c r="D103107" s="12"/>
      <c r="E103107" s="12"/>
    </row>
    <row r="103108" spans="4:5" x14ac:dyDescent="0.25">
      <c r="D103108" s="12"/>
      <c r="E103108" s="12"/>
    </row>
    <row r="103109" spans="4:5" x14ac:dyDescent="0.25">
      <c r="D103109" s="12"/>
      <c r="E103109" s="12"/>
    </row>
    <row r="103110" spans="4:5" x14ac:dyDescent="0.25">
      <c r="D103110" s="12"/>
      <c r="E103110" s="12"/>
    </row>
    <row r="103111" spans="4:5" x14ac:dyDescent="0.25">
      <c r="D103111" s="12"/>
      <c r="E103111" s="12"/>
    </row>
    <row r="103112" spans="4:5" x14ac:dyDescent="0.25">
      <c r="D103112" s="12"/>
      <c r="E103112" s="12"/>
    </row>
    <row r="103113" spans="4:5" x14ac:dyDescent="0.25">
      <c r="D103113" s="12"/>
      <c r="E103113" s="12"/>
    </row>
    <row r="103114" spans="4:5" x14ac:dyDescent="0.25">
      <c r="D103114" s="12"/>
      <c r="E103114" s="12"/>
    </row>
    <row r="103115" spans="4:5" x14ac:dyDescent="0.25">
      <c r="D103115" s="12"/>
      <c r="E103115" s="12"/>
    </row>
    <row r="103116" spans="4:5" x14ac:dyDescent="0.25">
      <c r="D103116" s="12"/>
      <c r="E103116" s="12"/>
    </row>
    <row r="103117" spans="4:5" x14ac:dyDescent="0.25">
      <c r="D103117" s="12"/>
      <c r="E103117" s="12"/>
    </row>
    <row r="103118" spans="4:5" x14ac:dyDescent="0.25">
      <c r="D103118" s="12"/>
      <c r="E103118" s="12"/>
    </row>
    <row r="103119" spans="4:5" x14ac:dyDescent="0.25">
      <c r="D103119" s="12"/>
      <c r="E103119" s="12"/>
    </row>
    <row r="103120" spans="4:5" x14ac:dyDescent="0.25">
      <c r="D103120" s="12"/>
      <c r="E103120" s="12"/>
    </row>
    <row r="103121" spans="4:5" x14ac:dyDescent="0.25">
      <c r="D103121" s="12"/>
      <c r="E103121" s="12"/>
    </row>
    <row r="103122" spans="4:5" x14ac:dyDescent="0.25">
      <c r="D103122" s="12"/>
      <c r="E103122" s="12"/>
    </row>
    <row r="103123" spans="4:5" x14ac:dyDescent="0.25">
      <c r="D103123" s="12"/>
      <c r="E103123" s="12"/>
    </row>
    <row r="103124" spans="4:5" x14ac:dyDescent="0.25">
      <c r="D103124" s="12"/>
      <c r="E103124" s="12"/>
    </row>
    <row r="103125" spans="4:5" x14ac:dyDescent="0.25">
      <c r="D103125" s="12"/>
      <c r="E103125" s="12"/>
    </row>
    <row r="103126" spans="4:5" x14ac:dyDescent="0.25">
      <c r="D103126" s="12"/>
      <c r="E103126" s="12"/>
    </row>
    <row r="103127" spans="4:5" x14ac:dyDescent="0.25">
      <c r="D103127" s="12"/>
      <c r="E103127" s="12"/>
    </row>
    <row r="103128" spans="4:5" x14ac:dyDescent="0.25">
      <c r="D103128" s="12"/>
      <c r="E103128" s="12"/>
    </row>
    <row r="103129" spans="4:5" x14ac:dyDescent="0.25">
      <c r="D103129" s="12"/>
      <c r="E103129" s="12"/>
    </row>
    <row r="103130" spans="4:5" x14ac:dyDescent="0.25">
      <c r="D103130" s="12"/>
      <c r="E103130" s="12"/>
    </row>
    <row r="103131" spans="4:5" x14ac:dyDescent="0.25">
      <c r="D103131" s="12"/>
      <c r="E103131" s="12"/>
    </row>
    <row r="103132" spans="4:5" x14ac:dyDescent="0.25">
      <c r="D103132" s="12"/>
      <c r="E103132" s="12"/>
    </row>
    <row r="103133" spans="4:5" x14ac:dyDescent="0.25">
      <c r="D103133" s="12"/>
      <c r="E103133" s="12"/>
    </row>
    <row r="103134" spans="4:5" x14ac:dyDescent="0.25">
      <c r="D103134" s="12"/>
      <c r="E103134" s="12"/>
    </row>
    <row r="103135" spans="4:5" x14ac:dyDescent="0.25">
      <c r="D103135" s="12"/>
      <c r="E103135" s="12"/>
    </row>
    <row r="103136" spans="4:5" x14ac:dyDescent="0.25">
      <c r="D103136" s="12"/>
      <c r="E103136" s="12"/>
    </row>
    <row r="103137" spans="4:5" x14ac:dyDescent="0.25">
      <c r="D103137" s="12"/>
      <c r="E103137" s="12"/>
    </row>
    <row r="103138" spans="4:5" x14ac:dyDescent="0.25">
      <c r="D103138" s="12"/>
      <c r="E103138" s="12"/>
    </row>
    <row r="103139" spans="4:5" x14ac:dyDescent="0.25">
      <c r="D103139" s="12"/>
      <c r="E103139" s="12"/>
    </row>
    <row r="103140" spans="4:5" x14ac:dyDescent="0.25">
      <c r="D103140" s="12"/>
      <c r="E103140" s="12"/>
    </row>
    <row r="103141" spans="4:5" x14ac:dyDescent="0.25">
      <c r="D103141" s="12"/>
      <c r="E103141" s="12"/>
    </row>
    <row r="103142" spans="4:5" x14ac:dyDescent="0.25">
      <c r="D103142" s="12"/>
      <c r="E103142" s="12"/>
    </row>
    <row r="103143" spans="4:5" x14ac:dyDescent="0.25">
      <c r="D103143" s="12"/>
      <c r="E103143" s="12"/>
    </row>
    <row r="103144" spans="4:5" x14ac:dyDescent="0.25">
      <c r="D103144" s="12"/>
      <c r="E103144" s="12"/>
    </row>
    <row r="103145" spans="4:5" x14ac:dyDescent="0.25">
      <c r="D103145" s="12"/>
      <c r="E103145" s="12"/>
    </row>
    <row r="103146" spans="4:5" x14ac:dyDescent="0.25">
      <c r="D103146" s="12"/>
      <c r="E103146" s="12"/>
    </row>
    <row r="103147" spans="4:5" x14ac:dyDescent="0.25">
      <c r="D103147" s="12"/>
      <c r="E103147" s="12"/>
    </row>
    <row r="103148" spans="4:5" x14ac:dyDescent="0.25">
      <c r="D103148" s="12"/>
      <c r="E103148" s="12"/>
    </row>
    <row r="103149" spans="4:5" x14ac:dyDescent="0.25">
      <c r="D103149" s="12"/>
      <c r="E103149" s="12"/>
    </row>
    <row r="103150" spans="4:5" x14ac:dyDescent="0.25">
      <c r="D103150" s="12"/>
      <c r="E103150" s="12"/>
    </row>
    <row r="103151" spans="4:5" x14ac:dyDescent="0.25">
      <c r="D103151" s="12"/>
      <c r="E103151" s="12"/>
    </row>
    <row r="103152" spans="4:5" x14ac:dyDescent="0.25">
      <c r="D103152" s="12"/>
      <c r="E103152" s="12"/>
    </row>
    <row r="103153" spans="4:5" x14ac:dyDescent="0.25">
      <c r="D103153" s="12"/>
      <c r="E103153" s="12"/>
    </row>
    <row r="103154" spans="4:5" x14ac:dyDescent="0.25">
      <c r="D103154" s="12"/>
      <c r="E103154" s="12"/>
    </row>
    <row r="103155" spans="4:5" x14ac:dyDescent="0.25">
      <c r="D103155" s="12"/>
      <c r="E103155" s="12"/>
    </row>
    <row r="103156" spans="4:5" x14ac:dyDescent="0.25">
      <c r="D103156" s="12"/>
      <c r="E103156" s="12"/>
    </row>
    <row r="103157" spans="4:5" x14ac:dyDescent="0.25">
      <c r="D103157" s="12"/>
      <c r="E103157" s="12"/>
    </row>
    <row r="103158" spans="4:5" x14ac:dyDescent="0.25">
      <c r="D103158" s="12"/>
      <c r="E103158" s="12"/>
    </row>
    <row r="103159" spans="4:5" x14ac:dyDescent="0.25">
      <c r="D103159" s="12"/>
      <c r="E103159" s="12"/>
    </row>
    <row r="103160" spans="4:5" x14ac:dyDescent="0.25">
      <c r="D103160" s="12"/>
      <c r="E103160" s="12"/>
    </row>
    <row r="103161" spans="4:5" x14ac:dyDescent="0.25">
      <c r="D103161" s="12"/>
      <c r="E103161" s="12"/>
    </row>
    <row r="103162" spans="4:5" x14ac:dyDescent="0.25">
      <c r="D103162" s="12"/>
      <c r="E103162" s="12"/>
    </row>
    <row r="103163" spans="4:5" x14ac:dyDescent="0.25">
      <c r="D103163" s="12"/>
      <c r="E103163" s="12"/>
    </row>
    <row r="103164" spans="4:5" x14ac:dyDescent="0.25">
      <c r="D103164" s="12"/>
      <c r="E103164" s="12"/>
    </row>
    <row r="103165" spans="4:5" x14ac:dyDescent="0.25">
      <c r="D103165" s="12"/>
      <c r="E103165" s="12"/>
    </row>
    <row r="103166" spans="4:5" x14ac:dyDescent="0.25">
      <c r="D103166" s="12"/>
      <c r="E103166" s="12"/>
    </row>
    <row r="103167" spans="4:5" x14ac:dyDescent="0.25">
      <c r="D103167" s="12"/>
      <c r="E103167" s="12"/>
    </row>
    <row r="103168" spans="4:5" x14ac:dyDescent="0.25">
      <c r="D103168" s="12"/>
      <c r="E103168" s="12"/>
    </row>
    <row r="103169" spans="4:5" x14ac:dyDescent="0.25">
      <c r="D103169" s="12"/>
      <c r="E103169" s="12"/>
    </row>
    <row r="103170" spans="4:5" x14ac:dyDescent="0.25">
      <c r="D103170" s="12"/>
      <c r="E103170" s="12"/>
    </row>
    <row r="103171" spans="4:5" x14ac:dyDescent="0.25">
      <c r="D103171" s="12"/>
      <c r="E103171" s="12"/>
    </row>
    <row r="103172" spans="4:5" x14ac:dyDescent="0.25">
      <c r="D103172" s="12"/>
      <c r="E103172" s="12"/>
    </row>
    <row r="103173" spans="4:5" x14ac:dyDescent="0.25">
      <c r="D103173" s="12"/>
      <c r="E103173" s="12"/>
    </row>
    <row r="103174" spans="4:5" x14ac:dyDescent="0.25">
      <c r="D103174" s="12"/>
      <c r="E103174" s="12"/>
    </row>
    <row r="103175" spans="4:5" x14ac:dyDescent="0.25">
      <c r="D103175" s="12"/>
      <c r="E103175" s="12"/>
    </row>
    <row r="103176" spans="4:5" x14ac:dyDescent="0.25">
      <c r="D103176" s="12"/>
      <c r="E103176" s="12"/>
    </row>
    <row r="103177" spans="4:5" x14ac:dyDescent="0.25">
      <c r="D103177" s="12"/>
      <c r="E103177" s="12"/>
    </row>
    <row r="103178" spans="4:5" x14ac:dyDescent="0.25">
      <c r="D103178" s="12"/>
      <c r="E103178" s="12"/>
    </row>
    <row r="103179" spans="4:5" x14ac:dyDescent="0.25">
      <c r="D103179" s="12"/>
      <c r="E103179" s="12"/>
    </row>
    <row r="103180" spans="4:5" x14ac:dyDescent="0.25">
      <c r="D103180" s="12"/>
      <c r="E103180" s="12"/>
    </row>
    <row r="103181" spans="4:5" x14ac:dyDescent="0.25">
      <c r="D103181" s="12"/>
      <c r="E103181" s="12"/>
    </row>
    <row r="103182" spans="4:5" x14ac:dyDescent="0.25">
      <c r="D103182" s="12"/>
      <c r="E103182" s="12"/>
    </row>
    <row r="103183" spans="4:5" x14ac:dyDescent="0.25">
      <c r="D103183" s="12"/>
      <c r="E103183" s="12"/>
    </row>
    <row r="103184" spans="4:5" x14ac:dyDescent="0.25">
      <c r="D103184" s="12"/>
      <c r="E103184" s="12"/>
    </row>
    <row r="103185" spans="4:5" x14ac:dyDescent="0.25">
      <c r="D103185" s="12"/>
      <c r="E103185" s="12"/>
    </row>
    <row r="103186" spans="4:5" x14ac:dyDescent="0.25">
      <c r="D103186" s="12"/>
      <c r="E103186" s="12"/>
    </row>
    <row r="103187" spans="4:5" x14ac:dyDescent="0.25">
      <c r="D103187" s="12"/>
      <c r="E103187" s="12"/>
    </row>
    <row r="103188" spans="4:5" x14ac:dyDescent="0.25">
      <c r="D103188" s="12"/>
      <c r="E103188" s="12"/>
    </row>
    <row r="103189" spans="4:5" x14ac:dyDescent="0.25">
      <c r="D103189" s="12"/>
      <c r="E103189" s="12"/>
    </row>
    <row r="103190" spans="4:5" x14ac:dyDescent="0.25">
      <c r="D103190" s="12"/>
      <c r="E103190" s="12"/>
    </row>
    <row r="103191" spans="4:5" x14ac:dyDescent="0.25">
      <c r="D103191" s="12"/>
      <c r="E103191" s="12"/>
    </row>
    <row r="103192" spans="4:5" x14ac:dyDescent="0.25">
      <c r="D103192" s="12"/>
      <c r="E103192" s="12"/>
    </row>
    <row r="103193" spans="4:5" x14ac:dyDescent="0.25">
      <c r="D103193" s="12"/>
      <c r="E103193" s="12"/>
    </row>
    <row r="103194" spans="4:5" x14ac:dyDescent="0.25">
      <c r="D103194" s="12"/>
      <c r="E103194" s="12"/>
    </row>
    <row r="103195" spans="4:5" x14ac:dyDescent="0.25">
      <c r="D103195" s="12"/>
      <c r="E103195" s="12"/>
    </row>
    <row r="103196" spans="4:5" x14ac:dyDescent="0.25">
      <c r="D103196" s="12"/>
      <c r="E103196" s="12"/>
    </row>
    <row r="103197" spans="4:5" x14ac:dyDescent="0.25">
      <c r="D103197" s="12"/>
      <c r="E103197" s="12"/>
    </row>
    <row r="103198" spans="4:5" x14ac:dyDescent="0.25">
      <c r="D103198" s="12"/>
      <c r="E103198" s="12"/>
    </row>
    <row r="103199" spans="4:5" x14ac:dyDescent="0.25">
      <c r="D103199" s="12"/>
      <c r="E103199" s="12"/>
    </row>
    <row r="103200" spans="4:5" x14ac:dyDescent="0.25">
      <c r="D103200" s="12"/>
      <c r="E103200" s="12"/>
    </row>
    <row r="103201" spans="4:5" x14ac:dyDescent="0.25">
      <c r="D103201" s="12"/>
      <c r="E103201" s="12"/>
    </row>
    <row r="103202" spans="4:5" x14ac:dyDescent="0.25">
      <c r="D103202" s="12"/>
      <c r="E103202" s="12"/>
    </row>
    <row r="103203" spans="4:5" x14ac:dyDescent="0.25">
      <c r="D103203" s="12"/>
      <c r="E103203" s="12"/>
    </row>
    <row r="103204" spans="4:5" x14ac:dyDescent="0.25">
      <c r="D103204" s="12"/>
      <c r="E103204" s="12"/>
    </row>
    <row r="103205" spans="4:5" x14ac:dyDescent="0.25">
      <c r="D103205" s="12"/>
      <c r="E103205" s="12"/>
    </row>
    <row r="103206" spans="4:5" x14ac:dyDescent="0.25">
      <c r="D103206" s="12"/>
      <c r="E103206" s="12"/>
    </row>
    <row r="103207" spans="4:5" x14ac:dyDescent="0.25">
      <c r="D103207" s="12"/>
      <c r="E103207" s="12"/>
    </row>
    <row r="103208" spans="4:5" x14ac:dyDescent="0.25">
      <c r="D103208" s="12"/>
      <c r="E103208" s="12"/>
    </row>
    <row r="103209" spans="4:5" x14ac:dyDescent="0.25">
      <c r="D103209" s="12"/>
      <c r="E103209" s="12"/>
    </row>
    <row r="103210" spans="4:5" x14ac:dyDescent="0.25">
      <c r="D103210" s="12"/>
      <c r="E103210" s="12"/>
    </row>
    <row r="103211" spans="4:5" x14ac:dyDescent="0.25">
      <c r="D103211" s="12"/>
      <c r="E103211" s="12"/>
    </row>
    <row r="103212" spans="4:5" x14ac:dyDescent="0.25">
      <c r="D103212" s="12"/>
      <c r="E103212" s="12"/>
    </row>
    <row r="103213" spans="4:5" x14ac:dyDescent="0.25">
      <c r="D103213" s="12"/>
      <c r="E103213" s="12"/>
    </row>
    <row r="103214" spans="4:5" x14ac:dyDescent="0.25">
      <c r="D103214" s="12"/>
      <c r="E103214" s="12"/>
    </row>
    <row r="103215" spans="4:5" x14ac:dyDescent="0.25">
      <c r="D103215" s="12"/>
      <c r="E103215" s="12"/>
    </row>
    <row r="103216" spans="4:5" x14ac:dyDescent="0.25">
      <c r="D103216" s="12"/>
      <c r="E103216" s="12"/>
    </row>
    <row r="103217" spans="4:5" x14ac:dyDescent="0.25">
      <c r="D103217" s="12"/>
      <c r="E103217" s="12"/>
    </row>
    <row r="103218" spans="4:5" x14ac:dyDescent="0.25">
      <c r="D103218" s="12"/>
      <c r="E103218" s="12"/>
    </row>
    <row r="103219" spans="4:5" x14ac:dyDescent="0.25">
      <c r="D103219" s="12"/>
      <c r="E103219" s="12"/>
    </row>
    <row r="103220" spans="4:5" x14ac:dyDescent="0.25">
      <c r="D103220" s="12"/>
      <c r="E103220" s="12"/>
    </row>
    <row r="103221" spans="4:5" x14ac:dyDescent="0.25">
      <c r="D103221" s="12"/>
      <c r="E103221" s="12"/>
    </row>
    <row r="103222" spans="4:5" x14ac:dyDescent="0.25">
      <c r="D103222" s="12"/>
      <c r="E103222" s="12"/>
    </row>
    <row r="103223" spans="4:5" x14ac:dyDescent="0.25">
      <c r="D103223" s="12"/>
      <c r="E103223" s="12"/>
    </row>
    <row r="103224" spans="4:5" x14ac:dyDescent="0.25">
      <c r="D103224" s="12"/>
      <c r="E103224" s="12"/>
    </row>
    <row r="103225" spans="4:5" x14ac:dyDescent="0.25">
      <c r="D103225" s="12"/>
      <c r="E103225" s="12"/>
    </row>
    <row r="103226" spans="4:5" x14ac:dyDescent="0.25">
      <c r="D103226" s="12"/>
      <c r="E103226" s="12"/>
    </row>
    <row r="103227" spans="4:5" x14ac:dyDescent="0.25">
      <c r="D103227" s="12"/>
      <c r="E103227" s="12"/>
    </row>
    <row r="103228" spans="4:5" x14ac:dyDescent="0.25">
      <c r="D103228" s="12"/>
      <c r="E103228" s="12"/>
    </row>
    <row r="103229" spans="4:5" x14ac:dyDescent="0.25">
      <c r="D103229" s="12"/>
      <c r="E103229" s="12"/>
    </row>
    <row r="103230" spans="4:5" x14ac:dyDescent="0.25">
      <c r="D103230" s="12"/>
      <c r="E103230" s="12"/>
    </row>
    <row r="103231" spans="4:5" x14ac:dyDescent="0.25">
      <c r="D103231" s="12"/>
      <c r="E103231" s="12"/>
    </row>
    <row r="103232" spans="4:5" x14ac:dyDescent="0.25">
      <c r="D103232" s="12"/>
      <c r="E103232" s="12"/>
    </row>
    <row r="103233" spans="4:5" x14ac:dyDescent="0.25">
      <c r="D103233" s="12"/>
      <c r="E103233" s="12"/>
    </row>
    <row r="103234" spans="4:5" x14ac:dyDescent="0.25">
      <c r="D103234" s="12"/>
      <c r="E103234" s="12"/>
    </row>
    <row r="103235" spans="4:5" x14ac:dyDescent="0.25">
      <c r="D103235" s="12"/>
      <c r="E103235" s="12"/>
    </row>
    <row r="103236" spans="4:5" x14ac:dyDescent="0.25">
      <c r="D103236" s="12"/>
      <c r="E103236" s="12"/>
    </row>
    <row r="103237" spans="4:5" x14ac:dyDescent="0.25">
      <c r="D103237" s="12"/>
      <c r="E103237" s="12"/>
    </row>
    <row r="103238" spans="4:5" x14ac:dyDescent="0.25">
      <c r="D103238" s="12"/>
      <c r="E103238" s="12"/>
    </row>
    <row r="103239" spans="4:5" x14ac:dyDescent="0.25">
      <c r="D103239" s="12"/>
      <c r="E103239" s="12"/>
    </row>
    <row r="103240" spans="4:5" x14ac:dyDescent="0.25">
      <c r="D103240" s="12"/>
      <c r="E103240" s="12"/>
    </row>
    <row r="103241" spans="4:5" x14ac:dyDescent="0.25">
      <c r="D103241" s="12"/>
      <c r="E103241" s="12"/>
    </row>
    <row r="103242" spans="4:5" x14ac:dyDescent="0.25">
      <c r="D103242" s="12"/>
      <c r="E103242" s="12"/>
    </row>
    <row r="103243" spans="4:5" x14ac:dyDescent="0.25">
      <c r="D103243" s="12"/>
      <c r="E103243" s="12"/>
    </row>
    <row r="103244" spans="4:5" x14ac:dyDescent="0.25">
      <c r="D103244" s="12"/>
      <c r="E103244" s="12"/>
    </row>
    <row r="103245" spans="4:5" x14ac:dyDescent="0.25">
      <c r="D103245" s="12"/>
      <c r="E103245" s="12"/>
    </row>
    <row r="103246" spans="4:5" x14ac:dyDescent="0.25">
      <c r="D103246" s="12"/>
      <c r="E103246" s="12"/>
    </row>
    <row r="103247" spans="4:5" x14ac:dyDescent="0.25">
      <c r="D103247" s="12"/>
      <c r="E103247" s="12"/>
    </row>
    <row r="103248" spans="4:5" x14ac:dyDescent="0.25">
      <c r="D103248" s="12"/>
      <c r="E103248" s="12"/>
    </row>
    <row r="103249" spans="4:5" x14ac:dyDescent="0.25">
      <c r="D103249" s="12"/>
      <c r="E103249" s="12"/>
    </row>
    <row r="103250" spans="4:5" x14ac:dyDescent="0.25">
      <c r="D103250" s="12"/>
      <c r="E103250" s="12"/>
    </row>
    <row r="103251" spans="4:5" x14ac:dyDescent="0.25">
      <c r="D103251" s="12"/>
      <c r="E103251" s="12"/>
    </row>
    <row r="103252" spans="4:5" x14ac:dyDescent="0.25">
      <c r="D103252" s="12"/>
      <c r="E103252" s="12"/>
    </row>
    <row r="103253" spans="4:5" x14ac:dyDescent="0.25">
      <c r="D103253" s="12"/>
      <c r="E103253" s="12"/>
    </row>
    <row r="103254" spans="4:5" x14ac:dyDescent="0.25">
      <c r="D103254" s="12"/>
      <c r="E103254" s="12"/>
    </row>
    <row r="103255" spans="4:5" x14ac:dyDescent="0.25">
      <c r="D103255" s="12"/>
      <c r="E103255" s="12"/>
    </row>
    <row r="103256" spans="4:5" x14ac:dyDescent="0.25">
      <c r="D103256" s="12"/>
      <c r="E103256" s="12"/>
    </row>
    <row r="103257" spans="4:5" x14ac:dyDescent="0.25">
      <c r="D103257" s="12"/>
      <c r="E103257" s="12"/>
    </row>
    <row r="103258" spans="4:5" x14ac:dyDescent="0.25">
      <c r="D103258" s="12"/>
      <c r="E103258" s="12"/>
    </row>
    <row r="103259" spans="4:5" x14ac:dyDescent="0.25">
      <c r="D103259" s="12"/>
      <c r="E103259" s="12"/>
    </row>
    <row r="103260" spans="4:5" x14ac:dyDescent="0.25">
      <c r="D103260" s="12"/>
      <c r="E103260" s="12"/>
    </row>
    <row r="103261" spans="4:5" x14ac:dyDescent="0.25">
      <c r="D103261" s="12"/>
      <c r="E103261" s="12"/>
    </row>
    <row r="103262" spans="4:5" x14ac:dyDescent="0.25">
      <c r="D103262" s="12"/>
      <c r="E103262" s="12"/>
    </row>
    <row r="103263" spans="4:5" x14ac:dyDescent="0.25">
      <c r="D103263" s="12"/>
      <c r="E103263" s="12"/>
    </row>
    <row r="103264" spans="4:5" x14ac:dyDescent="0.25">
      <c r="D103264" s="12"/>
      <c r="E103264" s="12"/>
    </row>
    <row r="103265" spans="4:5" x14ac:dyDescent="0.25">
      <c r="D103265" s="12"/>
      <c r="E103265" s="12"/>
    </row>
    <row r="103266" spans="4:5" x14ac:dyDescent="0.25">
      <c r="D103266" s="12"/>
      <c r="E103266" s="12"/>
    </row>
    <row r="103267" spans="4:5" x14ac:dyDescent="0.25">
      <c r="D103267" s="12"/>
      <c r="E103267" s="12"/>
    </row>
    <row r="103268" spans="4:5" x14ac:dyDescent="0.25">
      <c r="D103268" s="12"/>
      <c r="E103268" s="12"/>
    </row>
    <row r="103269" spans="4:5" x14ac:dyDescent="0.25">
      <c r="D103269" s="12"/>
      <c r="E103269" s="12"/>
    </row>
    <row r="103270" spans="4:5" x14ac:dyDescent="0.25">
      <c r="D103270" s="12"/>
      <c r="E103270" s="12"/>
    </row>
    <row r="103271" spans="4:5" x14ac:dyDescent="0.25">
      <c r="D103271" s="12"/>
      <c r="E103271" s="12"/>
    </row>
    <row r="103272" spans="4:5" x14ac:dyDescent="0.25">
      <c r="D103272" s="12"/>
      <c r="E103272" s="12"/>
    </row>
    <row r="103273" spans="4:5" x14ac:dyDescent="0.25">
      <c r="D103273" s="12"/>
      <c r="E103273" s="12"/>
    </row>
    <row r="103274" spans="4:5" x14ac:dyDescent="0.25">
      <c r="D103274" s="12"/>
      <c r="E103274" s="12"/>
    </row>
    <row r="103275" spans="4:5" x14ac:dyDescent="0.25">
      <c r="D103275" s="12"/>
      <c r="E103275" s="12"/>
    </row>
    <row r="103276" spans="4:5" x14ac:dyDescent="0.25">
      <c r="D103276" s="12"/>
      <c r="E103276" s="12"/>
    </row>
    <row r="103277" spans="4:5" x14ac:dyDescent="0.25">
      <c r="D103277" s="12"/>
      <c r="E103277" s="12"/>
    </row>
    <row r="103278" spans="4:5" x14ac:dyDescent="0.25">
      <c r="D103278" s="12"/>
      <c r="E103278" s="12"/>
    </row>
    <row r="103279" spans="4:5" x14ac:dyDescent="0.25">
      <c r="D103279" s="12"/>
      <c r="E103279" s="12"/>
    </row>
    <row r="103280" spans="4:5" x14ac:dyDescent="0.25">
      <c r="D103280" s="12"/>
      <c r="E103280" s="12"/>
    </row>
    <row r="103281" spans="4:5" x14ac:dyDescent="0.25">
      <c r="D103281" s="12"/>
      <c r="E103281" s="12"/>
    </row>
    <row r="103282" spans="4:5" x14ac:dyDescent="0.25">
      <c r="D103282" s="12"/>
      <c r="E103282" s="12"/>
    </row>
    <row r="103283" spans="4:5" x14ac:dyDescent="0.25">
      <c r="D103283" s="12"/>
      <c r="E103283" s="12"/>
    </row>
    <row r="103284" spans="4:5" x14ac:dyDescent="0.25">
      <c r="D103284" s="12"/>
      <c r="E103284" s="12"/>
    </row>
    <row r="103285" spans="4:5" x14ac:dyDescent="0.25">
      <c r="D103285" s="12"/>
      <c r="E103285" s="12"/>
    </row>
    <row r="103286" spans="4:5" x14ac:dyDescent="0.25">
      <c r="D103286" s="12"/>
      <c r="E103286" s="12"/>
    </row>
    <row r="103287" spans="4:5" x14ac:dyDescent="0.25">
      <c r="D103287" s="12"/>
      <c r="E103287" s="12"/>
    </row>
    <row r="103288" spans="4:5" x14ac:dyDescent="0.25">
      <c r="D103288" s="12"/>
      <c r="E103288" s="12"/>
    </row>
    <row r="103289" spans="4:5" x14ac:dyDescent="0.25">
      <c r="D103289" s="12"/>
      <c r="E103289" s="12"/>
    </row>
    <row r="103290" spans="4:5" x14ac:dyDescent="0.25">
      <c r="D103290" s="12"/>
      <c r="E103290" s="12"/>
    </row>
    <row r="103291" spans="4:5" x14ac:dyDescent="0.25">
      <c r="D103291" s="12"/>
      <c r="E103291" s="12"/>
    </row>
    <row r="103292" spans="4:5" x14ac:dyDescent="0.25">
      <c r="D103292" s="12"/>
      <c r="E103292" s="12"/>
    </row>
    <row r="103293" spans="4:5" x14ac:dyDescent="0.25">
      <c r="D103293" s="12"/>
      <c r="E103293" s="12"/>
    </row>
    <row r="103294" spans="4:5" x14ac:dyDescent="0.25">
      <c r="D103294" s="12"/>
      <c r="E103294" s="12"/>
    </row>
    <row r="103295" spans="4:5" x14ac:dyDescent="0.25">
      <c r="D103295" s="12"/>
      <c r="E103295" s="12"/>
    </row>
    <row r="103296" spans="4:5" x14ac:dyDescent="0.25">
      <c r="D103296" s="12"/>
      <c r="E103296" s="12"/>
    </row>
    <row r="103297" spans="4:5" x14ac:dyDescent="0.25">
      <c r="D103297" s="12"/>
      <c r="E103297" s="12"/>
    </row>
    <row r="103298" spans="4:5" x14ac:dyDescent="0.25">
      <c r="D103298" s="12"/>
      <c r="E103298" s="12"/>
    </row>
    <row r="103299" spans="4:5" x14ac:dyDescent="0.25">
      <c r="D103299" s="12"/>
      <c r="E103299" s="12"/>
    </row>
    <row r="103300" spans="4:5" x14ac:dyDescent="0.25">
      <c r="D103300" s="12"/>
      <c r="E103300" s="12"/>
    </row>
    <row r="103301" spans="4:5" x14ac:dyDescent="0.25">
      <c r="D103301" s="12"/>
      <c r="E103301" s="12"/>
    </row>
    <row r="103302" spans="4:5" x14ac:dyDescent="0.25">
      <c r="D103302" s="12"/>
      <c r="E103302" s="12"/>
    </row>
    <row r="103303" spans="4:5" x14ac:dyDescent="0.25">
      <c r="D103303" s="12"/>
      <c r="E103303" s="12"/>
    </row>
    <row r="103304" spans="4:5" x14ac:dyDescent="0.25">
      <c r="D103304" s="12"/>
      <c r="E103304" s="12"/>
    </row>
    <row r="103305" spans="4:5" x14ac:dyDescent="0.25">
      <c r="D103305" s="12"/>
      <c r="E103305" s="12"/>
    </row>
    <row r="103306" spans="4:5" x14ac:dyDescent="0.25">
      <c r="D103306" s="12"/>
      <c r="E103306" s="12"/>
    </row>
    <row r="103307" spans="4:5" x14ac:dyDescent="0.25">
      <c r="D103307" s="12"/>
      <c r="E103307" s="12"/>
    </row>
    <row r="103308" spans="4:5" x14ac:dyDescent="0.25">
      <c r="D103308" s="12"/>
      <c r="E103308" s="12"/>
    </row>
    <row r="103309" spans="4:5" x14ac:dyDescent="0.25">
      <c r="D103309" s="12"/>
      <c r="E103309" s="12"/>
    </row>
    <row r="103310" spans="4:5" x14ac:dyDescent="0.25">
      <c r="D103310" s="12"/>
      <c r="E103310" s="12"/>
    </row>
    <row r="103311" spans="4:5" x14ac:dyDescent="0.25">
      <c r="D103311" s="12"/>
      <c r="E103311" s="12"/>
    </row>
    <row r="103312" spans="4:5" x14ac:dyDescent="0.25">
      <c r="D103312" s="12"/>
      <c r="E103312" s="12"/>
    </row>
    <row r="103313" spans="4:5" x14ac:dyDescent="0.25">
      <c r="D103313" s="12"/>
      <c r="E103313" s="12"/>
    </row>
    <row r="103314" spans="4:5" x14ac:dyDescent="0.25">
      <c r="D103314" s="12"/>
      <c r="E103314" s="12"/>
    </row>
    <row r="103315" spans="4:5" x14ac:dyDescent="0.25">
      <c r="D103315" s="12"/>
      <c r="E103315" s="12"/>
    </row>
    <row r="103316" spans="4:5" x14ac:dyDescent="0.25">
      <c r="D103316" s="12"/>
      <c r="E103316" s="12"/>
    </row>
    <row r="103317" spans="4:5" x14ac:dyDescent="0.25">
      <c r="D103317" s="12"/>
      <c r="E103317" s="12"/>
    </row>
    <row r="103318" spans="4:5" x14ac:dyDescent="0.25">
      <c r="D103318" s="12"/>
      <c r="E103318" s="12"/>
    </row>
    <row r="103319" spans="4:5" x14ac:dyDescent="0.25">
      <c r="D103319" s="12"/>
      <c r="E103319" s="12"/>
    </row>
    <row r="103320" spans="4:5" x14ac:dyDescent="0.25">
      <c r="D103320" s="12"/>
      <c r="E103320" s="12"/>
    </row>
    <row r="103321" spans="4:5" x14ac:dyDescent="0.25">
      <c r="D103321" s="12"/>
      <c r="E103321" s="12"/>
    </row>
    <row r="103322" spans="4:5" x14ac:dyDescent="0.25">
      <c r="D103322" s="12"/>
      <c r="E103322" s="12"/>
    </row>
    <row r="103323" spans="4:5" x14ac:dyDescent="0.25">
      <c r="D103323" s="12"/>
      <c r="E103323" s="12"/>
    </row>
    <row r="103324" spans="4:5" x14ac:dyDescent="0.25">
      <c r="D103324" s="12"/>
      <c r="E103324" s="12"/>
    </row>
    <row r="103325" spans="4:5" x14ac:dyDescent="0.25">
      <c r="D103325" s="12"/>
      <c r="E103325" s="12"/>
    </row>
    <row r="103326" spans="4:5" x14ac:dyDescent="0.25">
      <c r="D103326" s="12"/>
      <c r="E103326" s="12"/>
    </row>
    <row r="103327" spans="4:5" x14ac:dyDescent="0.25">
      <c r="D103327" s="12"/>
      <c r="E103327" s="12"/>
    </row>
    <row r="103328" spans="4:5" x14ac:dyDescent="0.25">
      <c r="D103328" s="12"/>
      <c r="E103328" s="12"/>
    </row>
    <row r="103329" spans="4:5" x14ac:dyDescent="0.25">
      <c r="D103329" s="12"/>
      <c r="E103329" s="12"/>
    </row>
    <row r="103330" spans="4:5" x14ac:dyDescent="0.25">
      <c r="D103330" s="12"/>
      <c r="E103330" s="12"/>
    </row>
    <row r="103331" spans="4:5" x14ac:dyDescent="0.25">
      <c r="D103331" s="12"/>
      <c r="E103331" s="12"/>
    </row>
    <row r="103332" spans="4:5" x14ac:dyDescent="0.25">
      <c r="D103332" s="12"/>
      <c r="E103332" s="12"/>
    </row>
    <row r="103333" spans="4:5" x14ac:dyDescent="0.25">
      <c r="D103333" s="12"/>
      <c r="E103333" s="12"/>
    </row>
    <row r="103334" spans="4:5" x14ac:dyDescent="0.25">
      <c r="D103334" s="12"/>
      <c r="E103334" s="12"/>
    </row>
    <row r="103335" spans="4:5" x14ac:dyDescent="0.25">
      <c r="D103335" s="12"/>
      <c r="E103335" s="12"/>
    </row>
    <row r="103336" spans="4:5" x14ac:dyDescent="0.25">
      <c r="D103336" s="12"/>
      <c r="E103336" s="12"/>
    </row>
    <row r="103337" spans="4:5" x14ac:dyDescent="0.25">
      <c r="D103337" s="12"/>
      <c r="E103337" s="12"/>
    </row>
    <row r="103338" spans="4:5" x14ac:dyDescent="0.25">
      <c r="D103338" s="12"/>
      <c r="E103338" s="12"/>
    </row>
    <row r="103339" spans="4:5" x14ac:dyDescent="0.25">
      <c r="D103339" s="12"/>
      <c r="E103339" s="12"/>
    </row>
    <row r="103340" spans="4:5" x14ac:dyDescent="0.25">
      <c r="D103340" s="12"/>
      <c r="E103340" s="12"/>
    </row>
    <row r="103341" spans="4:5" x14ac:dyDescent="0.25">
      <c r="D103341" s="12"/>
      <c r="E103341" s="12"/>
    </row>
    <row r="103342" spans="4:5" x14ac:dyDescent="0.25">
      <c r="D103342" s="12"/>
      <c r="E103342" s="12"/>
    </row>
    <row r="103343" spans="4:5" x14ac:dyDescent="0.25">
      <c r="D103343" s="12"/>
      <c r="E103343" s="12"/>
    </row>
    <row r="103344" spans="4:5" x14ac:dyDescent="0.25">
      <c r="D103344" s="12"/>
      <c r="E103344" s="12"/>
    </row>
    <row r="103345" spans="4:5" x14ac:dyDescent="0.25">
      <c r="D103345" s="12"/>
      <c r="E103345" s="12"/>
    </row>
    <row r="103346" spans="4:5" x14ac:dyDescent="0.25">
      <c r="D103346" s="12"/>
      <c r="E103346" s="12"/>
    </row>
    <row r="103347" spans="4:5" x14ac:dyDescent="0.25">
      <c r="D103347" s="12"/>
      <c r="E103347" s="12"/>
    </row>
    <row r="103348" spans="4:5" x14ac:dyDescent="0.25">
      <c r="D103348" s="12"/>
      <c r="E103348" s="12"/>
    </row>
    <row r="103349" spans="4:5" x14ac:dyDescent="0.25">
      <c r="D103349" s="12"/>
      <c r="E103349" s="12"/>
    </row>
    <row r="103350" spans="4:5" x14ac:dyDescent="0.25">
      <c r="D103350" s="12"/>
      <c r="E103350" s="12"/>
    </row>
    <row r="103351" spans="4:5" x14ac:dyDescent="0.25">
      <c r="D103351" s="12"/>
      <c r="E103351" s="12"/>
    </row>
    <row r="103352" spans="4:5" x14ac:dyDescent="0.25">
      <c r="D103352" s="12"/>
      <c r="E103352" s="12"/>
    </row>
    <row r="103353" spans="4:5" x14ac:dyDescent="0.25">
      <c r="D103353" s="12"/>
      <c r="E103353" s="12"/>
    </row>
    <row r="103354" spans="4:5" x14ac:dyDescent="0.25">
      <c r="D103354" s="12"/>
      <c r="E103354" s="12"/>
    </row>
    <row r="103355" spans="4:5" x14ac:dyDescent="0.25">
      <c r="D103355" s="12"/>
      <c r="E103355" s="12"/>
    </row>
    <row r="103356" spans="4:5" x14ac:dyDescent="0.25">
      <c r="D103356" s="12"/>
      <c r="E103356" s="12"/>
    </row>
    <row r="103357" spans="4:5" x14ac:dyDescent="0.25">
      <c r="D103357" s="12"/>
      <c r="E103357" s="12"/>
    </row>
    <row r="103358" spans="4:5" x14ac:dyDescent="0.25">
      <c r="D103358" s="12"/>
      <c r="E103358" s="12"/>
    </row>
    <row r="103359" spans="4:5" x14ac:dyDescent="0.25">
      <c r="D103359" s="12"/>
      <c r="E103359" s="12"/>
    </row>
    <row r="103360" spans="4:5" x14ac:dyDescent="0.25">
      <c r="D103360" s="12"/>
      <c r="E103360" s="12"/>
    </row>
    <row r="103361" spans="4:5" x14ac:dyDescent="0.25">
      <c r="D103361" s="12"/>
      <c r="E103361" s="12"/>
    </row>
    <row r="103362" spans="4:5" x14ac:dyDescent="0.25">
      <c r="D103362" s="12"/>
      <c r="E103362" s="12"/>
    </row>
    <row r="103363" spans="4:5" x14ac:dyDescent="0.25">
      <c r="D103363" s="12"/>
      <c r="E103363" s="12"/>
    </row>
    <row r="103364" spans="4:5" x14ac:dyDescent="0.25">
      <c r="D103364" s="12"/>
      <c r="E103364" s="12"/>
    </row>
    <row r="103365" spans="4:5" x14ac:dyDescent="0.25">
      <c r="D103365" s="12"/>
      <c r="E103365" s="12"/>
    </row>
    <row r="103366" spans="4:5" x14ac:dyDescent="0.25">
      <c r="D103366" s="12"/>
      <c r="E103366" s="12"/>
    </row>
    <row r="103367" spans="4:5" x14ac:dyDescent="0.25">
      <c r="D103367" s="12"/>
      <c r="E103367" s="12"/>
    </row>
    <row r="103368" spans="4:5" x14ac:dyDescent="0.25">
      <c r="D103368" s="12"/>
      <c r="E103368" s="12"/>
    </row>
    <row r="103369" spans="4:5" x14ac:dyDescent="0.25">
      <c r="D103369" s="12"/>
      <c r="E103369" s="12"/>
    </row>
    <row r="103370" spans="4:5" x14ac:dyDescent="0.25">
      <c r="D103370" s="12"/>
      <c r="E103370" s="12"/>
    </row>
    <row r="103371" spans="4:5" x14ac:dyDescent="0.25">
      <c r="D103371" s="12"/>
      <c r="E103371" s="12"/>
    </row>
    <row r="103372" spans="4:5" x14ac:dyDescent="0.25">
      <c r="D103372" s="12"/>
      <c r="E103372" s="12"/>
    </row>
    <row r="103373" spans="4:5" x14ac:dyDescent="0.25">
      <c r="D103373" s="12"/>
      <c r="E103373" s="12"/>
    </row>
    <row r="103374" spans="4:5" x14ac:dyDescent="0.25">
      <c r="D103374" s="12"/>
      <c r="E103374" s="12"/>
    </row>
    <row r="103375" spans="4:5" x14ac:dyDescent="0.25">
      <c r="D103375" s="12"/>
      <c r="E103375" s="12"/>
    </row>
    <row r="103376" spans="4:5" x14ac:dyDescent="0.25">
      <c r="D103376" s="12"/>
      <c r="E103376" s="12"/>
    </row>
    <row r="103377" spans="4:5" x14ac:dyDescent="0.25">
      <c r="D103377" s="12"/>
      <c r="E103377" s="12"/>
    </row>
    <row r="103378" spans="4:5" x14ac:dyDescent="0.25">
      <c r="D103378" s="12"/>
      <c r="E103378" s="12"/>
    </row>
    <row r="103379" spans="4:5" x14ac:dyDescent="0.25">
      <c r="D103379" s="12"/>
      <c r="E103379" s="12"/>
    </row>
    <row r="103380" spans="4:5" x14ac:dyDescent="0.25">
      <c r="D103380" s="12"/>
      <c r="E103380" s="12"/>
    </row>
    <row r="103381" spans="4:5" x14ac:dyDescent="0.25">
      <c r="D103381" s="12"/>
      <c r="E103381" s="12"/>
    </row>
    <row r="103382" spans="4:5" x14ac:dyDescent="0.25">
      <c r="D103382" s="12"/>
      <c r="E103382" s="12"/>
    </row>
    <row r="103383" spans="4:5" x14ac:dyDescent="0.25">
      <c r="D103383" s="12"/>
      <c r="E103383" s="12"/>
    </row>
    <row r="103384" spans="4:5" x14ac:dyDescent="0.25">
      <c r="D103384" s="12"/>
      <c r="E103384" s="12"/>
    </row>
    <row r="103385" spans="4:5" x14ac:dyDescent="0.25">
      <c r="D103385" s="12"/>
      <c r="E103385" s="12"/>
    </row>
    <row r="103386" spans="4:5" x14ac:dyDescent="0.25">
      <c r="D103386" s="12"/>
      <c r="E103386" s="12"/>
    </row>
    <row r="103387" spans="4:5" x14ac:dyDescent="0.25">
      <c r="D103387" s="12"/>
      <c r="E103387" s="12"/>
    </row>
    <row r="103388" spans="4:5" x14ac:dyDescent="0.25">
      <c r="D103388" s="12"/>
      <c r="E103388" s="12"/>
    </row>
    <row r="103389" spans="4:5" x14ac:dyDescent="0.25">
      <c r="D103389" s="12"/>
      <c r="E103389" s="12"/>
    </row>
    <row r="103390" spans="4:5" x14ac:dyDescent="0.25">
      <c r="D103390" s="12"/>
      <c r="E103390" s="12"/>
    </row>
    <row r="103391" spans="4:5" x14ac:dyDescent="0.25">
      <c r="D103391" s="12"/>
      <c r="E103391" s="12"/>
    </row>
    <row r="103392" spans="4:5" x14ac:dyDescent="0.25">
      <c r="D103392" s="12"/>
      <c r="E103392" s="12"/>
    </row>
    <row r="103393" spans="4:5" x14ac:dyDescent="0.25">
      <c r="D103393" s="12"/>
      <c r="E103393" s="12"/>
    </row>
    <row r="103394" spans="4:5" x14ac:dyDescent="0.25">
      <c r="D103394" s="12"/>
      <c r="E103394" s="12"/>
    </row>
    <row r="103395" spans="4:5" x14ac:dyDescent="0.25">
      <c r="D103395" s="12"/>
      <c r="E103395" s="12"/>
    </row>
    <row r="103396" spans="4:5" x14ac:dyDescent="0.25">
      <c r="D103396" s="12"/>
      <c r="E103396" s="12"/>
    </row>
    <row r="103397" spans="4:5" x14ac:dyDescent="0.25">
      <c r="D103397" s="12"/>
      <c r="E103397" s="12"/>
    </row>
    <row r="103398" spans="4:5" x14ac:dyDescent="0.25">
      <c r="D103398" s="12"/>
      <c r="E103398" s="12"/>
    </row>
    <row r="103399" spans="4:5" x14ac:dyDescent="0.25">
      <c r="D103399" s="12"/>
      <c r="E103399" s="12"/>
    </row>
    <row r="103400" spans="4:5" x14ac:dyDescent="0.25">
      <c r="D103400" s="12"/>
      <c r="E103400" s="12"/>
    </row>
    <row r="103401" spans="4:5" x14ac:dyDescent="0.25">
      <c r="D103401" s="12"/>
      <c r="E103401" s="12"/>
    </row>
    <row r="103402" spans="4:5" x14ac:dyDescent="0.25">
      <c r="D103402" s="12"/>
      <c r="E103402" s="12"/>
    </row>
    <row r="103403" spans="4:5" x14ac:dyDescent="0.25">
      <c r="D103403" s="12"/>
      <c r="E103403" s="12"/>
    </row>
    <row r="103404" spans="4:5" x14ac:dyDescent="0.25">
      <c r="D103404" s="12"/>
      <c r="E103404" s="12"/>
    </row>
    <row r="103405" spans="4:5" x14ac:dyDescent="0.25">
      <c r="D103405" s="12"/>
      <c r="E103405" s="12"/>
    </row>
    <row r="103406" spans="4:5" x14ac:dyDescent="0.25">
      <c r="D103406" s="12"/>
      <c r="E103406" s="12"/>
    </row>
    <row r="103407" spans="4:5" x14ac:dyDescent="0.25">
      <c r="D103407" s="12"/>
      <c r="E103407" s="12"/>
    </row>
    <row r="103408" spans="4:5" x14ac:dyDescent="0.25">
      <c r="D103408" s="12"/>
      <c r="E103408" s="12"/>
    </row>
    <row r="103409" spans="4:5" x14ac:dyDescent="0.25">
      <c r="D103409" s="12"/>
      <c r="E103409" s="12"/>
    </row>
    <row r="103410" spans="4:5" x14ac:dyDescent="0.25">
      <c r="D103410" s="12"/>
      <c r="E103410" s="12"/>
    </row>
    <row r="103411" spans="4:5" x14ac:dyDescent="0.25">
      <c r="D103411" s="12"/>
      <c r="E103411" s="12"/>
    </row>
    <row r="103412" spans="4:5" x14ac:dyDescent="0.25">
      <c r="D103412" s="12"/>
      <c r="E103412" s="12"/>
    </row>
    <row r="103413" spans="4:5" x14ac:dyDescent="0.25">
      <c r="D103413" s="12"/>
      <c r="E103413" s="12"/>
    </row>
    <row r="103414" spans="4:5" x14ac:dyDescent="0.25">
      <c r="D103414" s="12"/>
      <c r="E103414" s="12"/>
    </row>
    <row r="103415" spans="4:5" x14ac:dyDescent="0.25">
      <c r="D103415" s="12"/>
      <c r="E103415" s="12"/>
    </row>
    <row r="103416" spans="4:5" x14ac:dyDescent="0.25">
      <c r="D103416" s="12"/>
      <c r="E103416" s="12"/>
    </row>
    <row r="103417" spans="4:5" x14ac:dyDescent="0.25">
      <c r="D103417" s="12"/>
      <c r="E103417" s="12"/>
    </row>
    <row r="103418" spans="4:5" x14ac:dyDescent="0.25">
      <c r="D103418" s="12"/>
      <c r="E103418" s="12"/>
    </row>
    <row r="103419" spans="4:5" x14ac:dyDescent="0.25">
      <c r="D103419" s="12"/>
      <c r="E103419" s="12"/>
    </row>
    <row r="103420" spans="4:5" x14ac:dyDescent="0.25">
      <c r="D103420" s="12"/>
      <c r="E103420" s="12"/>
    </row>
    <row r="103421" spans="4:5" x14ac:dyDescent="0.25">
      <c r="D103421" s="12"/>
      <c r="E103421" s="12"/>
    </row>
    <row r="103422" spans="4:5" x14ac:dyDescent="0.25">
      <c r="D103422" s="12"/>
      <c r="E103422" s="12"/>
    </row>
    <row r="103423" spans="4:5" x14ac:dyDescent="0.25">
      <c r="D103423" s="12"/>
      <c r="E103423" s="12"/>
    </row>
    <row r="103424" spans="4:5" x14ac:dyDescent="0.25">
      <c r="D103424" s="12"/>
      <c r="E103424" s="12"/>
    </row>
    <row r="103425" spans="4:5" x14ac:dyDescent="0.25">
      <c r="D103425" s="12"/>
      <c r="E103425" s="12"/>
    </row>
    <row r="103426" spans="4:5" x14ac:dyDescent="0.25">
      <c r="D103426" s="12"/>
      <c r="E103426" s="12"/>
    </row>
    <row r="103427" spans="4:5" x14ac:dyDescent="0.25">
      <c r="D103427" s="12"/>
      <c r="E103427" s="12"/>
    </row>
    <row r="103428" spans="4:5" x14ac:dyDescent="0.25">
      <c r="D103428" s="12"/>
      <c r="E103428" s="12"/>
    </row>
    <row r="103429" spans="4:5" x14ac:dyDescent="0.25">
      <c r="D103429" s="12"/>
      <c r="E103429" s="12"/>
    </row>
    <row r="103430" spans="4:5" x14ac:dyDescent="0.25">
      <c r="D103430" s="12"/>
      <c r="E103430" s="12"/>
    </row>
    <row r="103431" spans="4:5" x14ac:dyDescent="0.25">
      <c r="D103431" s="12"/>
      <c r="E103431" s="12"/>
    </row>
    <row r="103432" spans="4:5" x14ac:dyDescent="0.25">
      <c r="D103432" s="12"/>
      <c r="E103432" s="12"/>
    </row>
    <row r="103433" spans="4:5" x14ac:dyDescent="0.25">
      <c r="D103433" s="12"/>
      <c r="E103433" s="12"/>
    </row>
    <row r="103434" spans="4:5" x14ac:dyDescent="0.25">
      <c r="D103434" s="12"/>
      <c r="E103434" s="12"/>
    </row>
    <row r="103435" spans="4:5" x14ac:dyDescent="0.25">
      <c r="D103435" s="12"/>
      <c r="E103435" s="12"/>
    </row>
    <row r="103436" spans="4:5" x14ac:dyDescent="0.25">
      <c r="D103436" s="12"/>
      <c r="E103436" s="12"/>
    </row>
    <row r="103437" spans="4:5" x14ac:dyDescent="0.25">
      <c r="D103437" s="12"/>
      <c r="E103437" s="12"/>
    </row>
    <row r="103438" spans="4:5" x14ac:dyDescent="0.25">
      <c r="D103438" s="12"/>
      <c r="E103438" s="12"/>
    </row>
    <row r="103439" spans="4:5" x14ac:dyDescent="0.25">
      <c r="D103439" s="12"/>
      <c r="E103439" s="12"/>
    </row>
    <row r="103440" spans="4:5" x14ac:dyDescent="0.25">
      <c r="D103440" s="12"/>
      <c r="E103440" s="12"/>
    </row>
    <row r="103441" spans="4:5" x14ac:dyDescent="0.25">
      <c r="D103441" s="12"/>
      <c r="E103441" s="12"/>
    </row>
    <row r="103442" spans="4:5" x14ac:dyDescent="0.25">
      <c r="D103442" s="12"/>
      <c r="E103442" s="12"/>
    </row>
    <row r="103443" spans="4:5" x14ac:dyDescent="0.25">
      <c r="D103443" s="12"/>
      <c r="E103443" s="12"/>
    </row>
    <row r="103444" spans="4:5" x14ac:dyDescent="0.25">
      <c r="D103444" s="12"/>
      <c r="E103444" s="12"/>
    </row>
    <row r="103445" spans="4:5" x14ac:dyDescent="0.25">
      <c r="D103445" s="12"/>
      <c r="E103445" s="12"/>
    </row>
    <row r="103446" spans="4:5" x14ac:dyDescent="0.25">
      <c r="D103446" s="12"/>
      <c r="E103446" s="12"/>
    </row>
    <row r="103447" spans="4:5" x14ac:dyDescent="0.25">
      <c r="D103447" s="12"/>
      <c r="E103447" s="12"/>
    </row>
    <row r="103448" spans="4:5" x14ac:dyDescent="0.25">
      <c r="D103448" s="12"/>
      <c r="E103448" s="12"/>
    </row>
    <row r="103449" spans="4:5" x14ac:dyDescent="0.25">
      <c r="D103449" s="12"/>
      <c r="E103449" s="12"/>
    </row>
    <row r="103450" spans="4:5" x14ac:dyDescent="0.25">
      <c r="D103450" s="12"/>
      <c r="E103450" s="12"/>
    </row>
    <row r="103451" spans="4:5" x14ac:dyDescent="0.25">
      <c r="D103451" s="12"/>
      <c r="E103451" s="12"/>
    </row>
    <row r="103452" spans="4:5" x14ac:dyDescent="0.25">
      <c r="D103452" s="12"/>
      <c r="E103452" s="12"/>
    </row>
    <row r="103453" spans="4:5" x14ac:dyDescent="0.25">
      <c r="D103453" s="12"/>
      <c r="E103453" s="12"/>
    </row>
    <row r="103454" spans="4:5" x14ac:dyDescent="0.25">
      <c r="D103454" s="12"/>
      <c r="E103454" s="12"/>
    </row>
    <row r="103455" spans="4:5" x14ac:dyDescent="0.25">
      <c r="D103455" s="12"/>
      <c r="E103455" s="12"/>
    </row>
    <row r="103456" spans="4:5" x14ac:dyDescent="0.25">
      <c r="D103456" s="12"/>
      <c r="E103456" s="12"/>
    </row>
    <row r="103457" spans="4:5" x14ac:dyDescent="0.25">
      <c r="D103457" s="12"/>
      <c r="E103457" s="12"/>
    </row>
    <row r="103458" spans="4:5" x14ac:dyDescent="0.25">
      <c r="D103458" s="12"/>
      <c r="E103458" s="12"/>
    </row>
    <row r="103459" spans="4:5" x14ac:dyDescent="0.25">
      <c r="D103459" s="12"/>
      <c r="E103459" s="12"/>
    </row>
    <row r="103460" spans="4:5" x14ac:dyDescent="0.25">
      <c r="D103460" s="12"/>
      <c r="E103460" s="12"/>
    </row>
    <row r="103461" spans="4:5" x14ac:dyDescent="0.25">
      <c r="D103461" s="12"/>
      <c r="E103461" s="12"/>
    </row>
    <row r="103462" spans="4:5" x14ac:dyDescent="0.25">
      <c r="D103462" s="12"/>
      <c r="E103462" s="12"/>
    </row>
    <row r="103463" spans="4:5" x14ac:dyDescent="0.25">
      <c r="D103463" s="12"/>
      <c r="E103463" s="12"/>
    </row>
    <row r="103464" spans="4:5" x14ac:dyDescent="0.25">
      <c r="D103464" s="12"/>
      <c r="E103464" s="12"/>
    </row>
    <row r="103465" spans="4:5" x14ac:dyDescent="0.25">
      <c r="D103465" s="12"/>
      <c r="E103465" s="12"/>
    </row>
    <row r="103466" spans="4:5" x14ac:dyDescent="0.25">
      <c r="D103466" s="12"/>
      <c r="E103466" s="12"/>
    </row>
    <row r="103467" spans="4:5" x14ac:dyDescent="0.25">
      <c r="D103467" s="12"/>
      <c r="E103467" s="12"/>
    </row>
    <row r="103468" spans="4:5" x14ac:dyDescent="0.25">
      <c r="D103468" s="12"/>
      <c r="E103468" s="12"/>
    </row>
    <row r="103469" spans="4:5" x14ac:dyDescent="0.25">
      <c r="D103469" s="12"/>
      <c r="E103469" s="12"/>
    </row>
    <row r="103470" spans="4:5" x14ac:dyDescent="0.25">
      <c r="D103470" s="12"/>
      <c r="E103470" s="12"/>
    </row>
    <row r="103471" spans="4:5" x14ac:dyDescent="0.25">
      <c r="D103471" s="12"/>
      <c r="E103471" s="12"/>
    </row>
    <row r="103472" spans="4:5" x14ac:dyDescent="0.25">
      <c r="D103472" s="12"/>
      <c r="E103472" s="12"/>
    </row>
    <row r="103473" spans="4:5" x14ac:dyDescent="0.25">
      <c r="D103473" s="12"/>
      <c r="E103473" s="12"/>
    </row>
    <row r="103474" spans="4:5" x14ac:dyDescent="0.25">
      <c r="D103474" s="12"/>
      <c r="E103474" s="12"/>
    </row>
    <row r="103475" spans="4:5" x14ac:dyDescent="0.25">
      <c r="D103475" s="12"/>
      <c r="E103475" s="12"/>
    </row>
    <row r="103476" spans="4:5" x14ac:dyDescent="0.25">
      <c r="D103476" s="12"/>
      <c r="E103476" s="12"/>
    </row>
    <row r="103477" spans="4:5" x14ac:dyDescent="0.25">
      <c r="D103477" s="12"/>
      <c r="E103477" s="12"/>
    </row>
    <row r="103478" spans="4:5" x14ac:dyDescent="0.25">
      <c r="D103478" s="12"/>
      <c r="E103478" s="12"/>
    </row>
    <row r="103479" spans="4:5" x14ac:dyDescent="0.25">
      <c r="D103479" s="12"/>
      <c r="E103479" s="12"/>
    </row>
    <row r="103480" spans="4:5" x14ac:dyDescent="0.25">
      <c r="D103480" s="12"/>
      <c r="E103480" s="12"/>
    </row>
    <row r="103481" spans="4:5" x14ac:dyDescent="0.25">
      <c r="D103481" s="12"/>
      <c r="E103481" s="12"/>
    </row>
    <row r="103482" spans="4:5" x14ac:dyDescent="0.25">
      <c r="D103482" s="12"/>
      <c r="E103482" s="12"/>
    </row>
    <row r="103483" spans="4:5" x14ac:dyDescent="0.25">
      <c r="D103483" s="12"/>
      <c r="E103483" s="12"/>
    </row>
    <row r="103484" spans="4:5" x14ac:dyDescent="0.25">
      <c r="D103484" s="12"/>
      <c r="E103484" s="12"/>
    </row>
    <row r="103485" spans="4:5" x14ac:dyDescent="0.25">
      <c r="D103485" s="12"/>
      <c r="E103485" s="12"/>
    </row>
    <row r="103486" spans="4:5" x14ac:dyDescent="0.25">
      <c r="D103486" s="12"/>
      <c r="E103486" s="12"/>
    </row>
    <row r="103487" spans="4:5" x14ac:dyDescent="0.25">
      <c r="D103487" s="12"/>
      <c r="E103487" s="12"/>
    </row>
    <row r="103488" spans="4:5" x14ac:dyDescent="0.25">
      <c r="D103488" s="12"/>
      <c r="E103488" s="12"/>
    </row>
    <row r="103489" spans="4:5" x14ac:dyDescent="0.25">
      <c r="D103489" s="12"/>
      <c r="E103489" s="12"/>
    </row>
    <row r="103490" spans="4:5" x14ac:dyDescent="0.25">
      <c r="D103490" s="12"/>
      <c r="E103490" s="12"/>
    </row>
    <row r="103491" spans="4:5" x14ac:dyDescent="0.25">
      <c r="D103491" s="12"/>
      <c r="E103491" s="12"/>
    </row>
    <row r="103492" spans="4:5" x14ac:dyDescent="0.25">
      <c r="D103492" s="12"/>
      <c r="E103492" s="12"/>
    </row>
    <row r="103493" spans="4:5" x14ac:dyDescent="0.25">
      <c r="D103493" s="12"/>
      <c r="E103493" s="12"/>
    </row>
    <row r="103494" spans="4:5" x14ac:dyDescent="0.25">
      <c r="D103494" s="12"/>
      <c r="E103494" s="12"/>
    </row>
    <row r="103495" spans="4:5" x14ac:dyDescent="0.25">
      <c r="D103495" s="12"/>
      <c r="E103495" s="12"/>
    </row>
    <row r="103496" spans="4:5" x14ac:dyDescent="0.25">
      <c r="D103496" s="12"/>
      <c r="E103496" s="12"/>
    </row>
    <row r="103497" spans="4:5" x14ac:dyDescent="0.25">
      <c r="D103497" s="12"/>
      <c r="E103497" s="12"/>
    </row>
    <row r="103498" spans="4:5" x14ac:dyDescent="0.25">
      <c r="D103498" s="12"/>
      <c r="E103498" s="12"/>
    </row>
    <row r="103499" spans="4:5" x14ac:dyDescent="0.25">
      <c r="D103499" s="12"/>
      <c r="E103499" s="12"/>
    </row>
    <row r="103500" spans="4:5" x14ac:dyDescent="0.25">
      <c r="D103500" s="12"/>
      <c r="E103500" s="12"/>
    </row>
    <row r="103501" spans="4:5" x14ac:dyDescent="0.25">
      <c r="D103501" s="12"/>
      <c r="E103501" s="12"/>
    </row>
    <row r="103502" spans="4:5" x14ac:dyDescent="0.25">
      <c r="D103502" s="12"/>
      <c r="E103502" s="12"/>
    </row>
    <row r="103503" spans="4:5" x14ac:dyDescent="0.25">
      <c r="D103503" s="12"/>
      <c r="E103503" s="12"/>
    </row>
    <row r="103504" spans="4:5" x14ac:dyDescent="0.25">
      <c r="D103504" s="12"/>
      <c r="E103504" s="12"/>
    </row>
    <row r="103505" spans="4:5" x14ac:dyDescent="0.25">
      <c r="D103505" s="12"/>
      <c r="E103505" s="12"/>
    </row>
    <row r="103506" spans="4:5" x14ac:dyDescent="0.25">
      <c r="D103506" s="12"/>
      <c r="E103506" s="12"/>
    </row>
    <row r="103507" spans="4:5" x14ac:dyDescent="0.25">
      <c r="D103507" s="12"/>
      <c r="E103507" s="12"/>
    </row>
    <row r="103508" spans="4:5" x14ac:dyDescent="0.25">
      <c r="D103508" s="12"/>
      <c r="E103508" s="12"/>
    </row>
    <row r="103509" spans="4:5" x14ac:dyDescent="0.25">
      <c r="D103509" s="12"/>
      <c r="E103509" s="12"/>
    </row>
    <row r="103510" spans="4:5" x14ac:dyDescent="0.25">
      <c r="D103510" s="12"/>
      <c r="E103510" s="12"/>
    </row>
    <row r="103511" spans="4:5" x14ac:dyDescent="0.25">
      <c r="D103511" s="12"/>
      <c r="E103511" s="12"/>
    </row>
    <row r="103512" spans="4:5" x14ac:dyDescent="0.25">
      <c r="D103512" s="12"/>
      <c r="E103512" s="12"/>
    </row>
    <row r="103513" spans="4:5" x14ac:dyDescent="0.25">
      <c r="D103513" s="12"/>
      <c r="E103513" s="12"/>
    </row>
    <row r="103514" spans="4:5" x14ac:dyDescent="0.25">
      <c r="D103514" s="12"/>
      <c r="E103514" s="12"/>
    </row>
    <row r="103515" spans="4:5" x14ac:dyDescent="0.25">
      <c r="D103515" s="12"/>
      <c r="E103515" s="12"/>
    </row>
    <row r="103516" spans="4:5" x14ac:dyDescent="0.25">
      <c r="D103516" s="12"/>
      <c r="E103516" s="12"/>
    </row>
    <row r="103517" spans="4:5" x14ac:dyDescent="0.25">
      <c r="D103517" s="12"/>
      <c r="E103517" s="12"/>
    </row>
    <row r="103518" spans="4:5" x14ac:dyDescent="0.25">
      <c r="D103518" s="12"/>
      <c r="E103518" s="12"/>
    </row>
    <row r="103519" spans="4:5" x14ac:dyDescent="0.25">
      <c r="D103519" s="12"/>
      <c r="E103519" s="12"/>
    </row>
    <row r="103520" spans="4:5" x14ac:dyDescent="0.25">
      <c r="D103520" s="12"/>
      <c r="E103520" s="12"/>
    </row>
    <row r="103521" spans="4:5" x14ac:dyDescent="0.25">
      <c r="D103521" s="12"/>
      <c r="E103521" s="12"/>
    </row>
    <row r="103522" spans="4:5" x14ac:dyDescent="0.25">
      <c r="D103522" s="12"/>
      <c r="E103522" s="12"/>
    </row>
    <row r="103523" spans="4:5" x14ac:dyDescent="0.25">
      <c r="D103523" s="12"/>
      <c r="E103523" s="12"/>
    </row>
    <row r="103524" spans="4:5" x14ac:dyDescent="0.25">
      <c r="D103524" s="12"/>
      <c r="E103524" s="12"/>
    </row>
    <row r="103525" spans="4:5" x14ac:dyDescent="0.25">
      <c r="D103525" s="12"/>
      <c r="E103525" s="12"/>
    </row>
    <row r="103526" spans="4:5" x14ac:dyDescent="0.25">
      <c r="D103526" s="12"/>
      <c r="E103526" s="12"/>
    </row>
    <row r="103527" spans="4:5" x14ac:dyDescent="0.25">
      <c r="D103527" s="12"/>
      <c r="E103527" s="12"/>
    </row>
    <row r="103528" spans="4:5" x14ac:dyDescent="0.25">
      <c r="D103528" s="12"/>
      <c r="E103528" s="12"/>
    </row>
    <row r="103529" spans="4:5" x14ac:dyDescent="0.25">
      <c r="D103529" s="12"/>
      <c r="E103529" s="12"/>
    </row>
    <row r="103530" spans="4:5" x14ac:dyDescent="0.25">
      <c r="D103530" s="12"/>
      <c r="E103530" s="12"/>
    </row>
    <row r="103531" spans="4:5" x14ac:dyDescent="0.25">
      <c r="D103531" s="12"/>
      <c r="E103531" s="12"/>
    </row>
    <row r="103532" spans="4:5" x14ac:dyDescent="0.25">
      <c r="D103532" s="12"/>
      <c r="E103532" s="12"/>
    </row>
    <row r="103533" spans="4:5" x14ac:dyDescent="0.25">
      <c r="D103533" s="12"/>
      <c r="E103533" s="12"/>
    </row>
    <row r="103534" spans="4:5" x14ac:dyDescent="0.25">
      <c r="D103534" s="12"/>
      <c r="E103534" s="12"/>
    </row>
    <row r="103535" spans="4:5" x14ac:dyDescent="0.25">
      <c r="D103535" s="12"/>
      <c r="E103535" s="12"/>
    </row>
    <row r="103536" spans="4:5" x14ac:dyDescent="0.25">
      <c r="D103536" s="12"/>
      <c r="E103536" s="12"/>
    </row>
    <row r="103537" spans="4:5" x14ac:dyDescent="0.25">
      <c r="D103537" s="12"/>
      <c r="E103537" s="12"/>
    </row>
    <row r="103538" spans="4:5" x14ac:dyDescent="0.25">
      <c r="D103538" s="12"/>
      <c r="E103538" s="12"/>
    </row>
    <row r="103539" spans="4:5" x14ac:dyDescent="0.25">
      <c r="D103539" s="12"/>
      <c r="E103539" s="12"/>
    </row>
    <row r="103540" spans="4:5" x14ac:dyDescent="0.25">
      <c r="D103540" s="12"/>
      <c r="E103540" s="12"/>
    </row>
    <row r="103541" spans="4:5" x14ac:dyDescent="0.25">
      <c r="D103541" s="12"/>
      <c r="E103541" s="12"/>
    </row>
    <row r="103542" spans="4:5" x14ac:dyDescent="0.25">
      <c r="D103542" s="12"/>
      <c r="E103542" s="12"/>
    </row>
    <row r="103543" spans="4:5" x14ac:dyDescent="0.25">
      <c r="D103543" s="12"/>
      <c r="E103543" s="12"/>
    </row>
    <row r="103544" spans="4:5" x14ac:dyDescent="0.25">
      <c r="D103544" s="12"/>
      <c r="E103544" s="12"/>
    </row>
    <row r="103545" spans="4:5" x14ac:dyDescent="0.25">
      <c r="D103545" s="12"/>
      <c r="E103545" s="12"/>
    </row>
    <row r="103546" spans="4:5" x14ac:dyDescent="0.25">
      <c r="D103546" s="12"/>
      <c r="E103546" s="12"/>
    </row>
    <row r="103547" spans="4:5" x14ac:dyDescent="0.25">
      <c r="D103547" s="12"/>
      <c r="E103547" s="12"/>
    </row>
    <row r="103548" spans="4:5" x14ac:dyDescent="0.25">
      <c r="D103548" s="12"/>
      <c r="E103548" s="12"/>
    </row>
    <row r="103549" spans="4:5" x14ac:dyDescent="0.25">
      <c r="D103549" s="12"/>
      <c r="E103549" s="12"/>
    </row>
    <row r="103550" spans="4:5" x14ac:dyDescent="0.25">
      <c r="D103550" s="12"/>
      <c r="E103550" s="12"/>
    </row>
    <row r="103551" spans="4:5" x14ac:dyDescent="0.25">
      <c r="D103551" s="12"/>
      <c r="E103551" s="12"/>
    </row>
    <row r="103552" spans="4:5" x14ac:dyDescent="0.25">
      <c r="D103552" s="12"/>
      <c r="E103552" s="12"/>
    </row>
    <row r="103553" spans="4:5" x14ac:dyDescent="0.25">
      <c r="D103553" s="12"/>
      <c r="E103553" s="12"/>
    </row>
    <row r="103554" spans="4:5" x14ac:dyDescent="0.25">
      <c r="D103554" s="12"/>
      <c r="E103554" s="12"/>
    </row>
    <row r="103555" spans="4:5" x14ac:dyDescent="0.25">
      <c r="D103555" s="12"/>
      <c r="E103555" s="12"/>
    </row>
    <row r="103556" spans="4:5" x14ac:dyDescent="0.25">
      <c r="D103556" s="12"/>
      <c r="E103556" s="12"/>
    </row>
    <row r="103557" spans="4:5" x14ac:dyDescent="0.25">
      <c r="D103557" s="12"/>
      <c r="E103557" s="12"/>
    </row>
    <row r="103558" spans="4:5" x14ac:dyDescent="0.25">
      <c r="D103558" s="12"/>
      <c r="E103558" s="12"/>
    </row>
    <row r="103559" spans="4:5" x14ac:dyDescent="0.25">
      <c r="D103559" s="12"/>
      <c r="E103559" s="12"/>
    </row>
    <row r="103560" spans="4:5" x14ac:dyDescent="0.25">
      <c r="D103560" s="12"/>
      <c r="E103560" s="12"/>
    </row>
    <row r="103561" spans="4:5" x14ac:dyDescent="0.25">
      <c r="D103561" s="12"/>
      <c r="E103561" s="12"/>
    </row>
    <row r="103562" spans="4:5" x14ac:dyDescent="0.25">
      <c r="D103562" s="12"/>
      <c r="E103562" s="12"/>
    </row>
    <row r="103563" spans="4:5" x14ac:dyDescent="0.25">
      <c r="D103563" s="12"/>
      <c r="E103563" s="12"/>
    </row>
    <row r="103564" spans="4:5" x14ac:dyDescent="0.25">
      <c r="D103564" s="12"/>
      <c r="E103564" s="12"/>
    </row>
    <row r="103565" spans="4:5" x14ac:dyDescent="0.25">
      <c r="D103565" s="12"/>
      <c r="E103565" s="12"/>
    </row>
    <row r="103566" spans="4:5" x14ac:dyDescent="0.25">
      <c r="D103566" s="12"/>
      <c r="E103566" s="12"/>
    </row>
    <row r="103567" spans="4:5" x14ac:dyDescent="0.25">
      <c r="D103567" s="12"/>
      <c r="E103567" s="12"/>
    </row>
    <row r="103568" spans="4:5" x14ac:dyDescent="0.25">
      <c r="D103568" s="12"/>
      <c r="E103568" s="12"/>
    </row>
    <row r="103569" spans="4:5" x14ac:dyDescent="0.25">
      <c r="D103569" s="12"/>
      <c r="E103569" s="12"/>
    </row>
    <row r="103570" spans="4:5" x14ac:dyDescent="0.25">
      <c r="D103570" s="12"/>
      <c r="E103570" s="12"/>
    </row>
    <row r="103571" spans="4:5" x14ac:dyDescent="0.25">
      <c r="D103571" s="12"/>
      <c r="E103571" s="12"/>
    </row>
    <row r="103572" spans="4:5" x14ac:dyDescent="0.25">
      <c r="D103572" s="12"/>
      <c r="E103572" s="12"/>
    </row>
    <row r="103573" spans="4:5" x14ac:dyDescent="0.25">
      <c r="D103573" s="12"/>
      <c r="E103573" s="12"/>
    </row>
    <row r="103574" spans="4:5" x14ac:dyDescent="0.25">
      <c r="D103574" s="12"/>
      <c r="E103574" s="12"/>
    </row>
    <row r="103575" spans="4:5" x14ac:dyDescent="0.25">
      <c r="D103575" s="12"/>
      <c r="E103575" s="12"/>
    </row>
    <row r="103576" spans="4:5" x14ac:dyDescent="0.25">
      <c r="D103576" s="12"/>
      <c r="E103576" s="12"/>
    </row>
    <row r="103577" spans="4:5" x14ac:dyDescent="0.25">
      <c r="D103577" s="12"/>
      <c r="E103577" s="12"/>
    </row>
    <row r="103578" spans="4:5" x14ac:dyDescent="0.25">
      <c r="D103578" s="12"/>
      <c r="E103578" s="12"/>
    </row>
    <row r="103579" spans="4:5" x14ac:dyDescent="0.25">
      <c r="D103579" s="12"/>
      <c r="E103579" s="12"/>
    </row>
    <row r="103580" spans="4:5" x14ac:dyDescent="0.25">
      <c r="D103580" s="12"/>
      <c r="E103580" s="12"/>
    </row>
    <row r="103581" spans="4:5" x14ac:dyDescent="0.25">
      <c r="D103581" s="12"/>
      <c r="E103581" s="12"/>
    </row>
    <row r="103582" spans="4:5" x14ac:dyDescent="0.25">
      <c r="D103582" s="12"/>
      <c r="E103582" s="12"/>
    </row>
    <row r="103583" spans="4:5" x14ac:dyDescent="0.25">
      <c r="D103583" s="12"/>
      <c r="E103583" s="12"/>
    </row>
    <row r="103584" spans="4:5" x14ac:dyDescent="0.25">
      <c r="D103584" s="12"/>
      <c r="E103584" s="12"/>
    </row>
    <row r="103585" spans="4:5" x14ac:dyDescent="0.25">
      <c r="D103585" s="12"/>
      <c r="E103585" s="12"/>
    </row>
    <row r="103586" spans="4:5" x14ac:dyDescent="0.25">
      <c r="D103586" s="12"/>
      <c r="E103586" s="12"/>
    </row>
    <row r="103587" spans="4:5" x14ac:dyDescent="0.25">
      <c r="D103587" s="12"/>
      <c r="E103587" s="12"/>
    </row>
    <row r="103588" spans="4:5" x14ac:dyDescent="0.25">
      <c r="D103588" s="12"/>
      <c r="E103588" s="12"/>
    </row>
    <row r="103589" spans="4:5" x14ac:dyDescent="0.25">
      <c r="D103589" s="12"/>
      <c r="E103589" s="12"/>
    </row>
    <row r="103590" spans="4:5" x14ac:dyDescent="0.25">
      <c r="D103590" s="12"/>
      <c r="E103590" s="12"/>
    </row>
    <row r="103591" spans="4:5" x14ac:dyDescent="0.25">
      <c r="D103591" s="12"/>
      <c r="E103591" s="12"/>
    </row>
    <row r="103592" spans="4:5" x14ac:dyDescent="0.25">
      <c r="D103592" s="12"/>
      <c r="E103592" s="12"/>
    </row>
    <row r="103593" spans="4:5" x14ac:dyDescent="0.25">
      <c r="D103593" s="12"/>
      <c r="E103593" s="12"/>
    </row>
    <row r="103594" spans="4:5" x14ac:dyDescent="0.25">
      <c r="D103594" s="12"/>
      <c r="E103594" s="12"/>
    </row>
    <row r="103595" spans="4:5" x14ac:dyDescent="0.25">
      <c r="D103595" s="12"/>
      <c r="E103595" s="12"/>
    </row>
    <row r="103596" spans="4:5" x14ac:dyDescent="0.25">
      <c r="D103596" s="12"/>
      <c r="E103596" s="12"/>
    </row>
    <row r="103597" spans="4:5" x14ac:dyDescent="0.25">
      <c r="D103597" s="12"/>
      <c r="E103597" s="12"/>
    </row>
    <row r="103598" spans="4:5" x14ac:dyDescent="0.25">
      <c r="D103598" s="12"/>
      <c r="E103598" s="12"/>
    </row>
    <row r="103599" spans="4:5" x14ac:dyDescent="0.25">
      <c r="D103599" s="12"/>
      <c r="E103599" s="12"/>
    </row>
    <row r="103600" spans="4:5" x14ac:dyDescent="0.25">
      <c r="D103600" s="12"/>
      <c r="E103600" s="12"/>
    </row>
    <row r="103601" spans="4:5" x14ac:dyDescent="0.25">
      <c r="D103601" s="12"/>
      <c r="E103601" s="12"/>
    </row>
    <row r="103602" spans="4:5" x14ac:dyDescent="0.25">
      <c r="D103602" s="12"/>
      <c r="E103602" s="12"/>
    </row>
    <row r="103603" spans="4:5" x14ac:dyDescent="0.25">
      <c r="D103603" s="12"/>
      <c r="E103603" s="12"/>
    </row>
    <row r="103604" spans="4:5" x14ac:dyDescent="0.25">
      <c r="D103604" s="12"/>
      <c r="E103604" s="12"/>
    </row>
    <row r="103605" spans="4:5" x14ac:dyDescent="0.25">
      <c r="D103605" s="12"/>
      <c r="E103605" s="12"/>
    </row>
    <row r="103606" spans="4:5" x14ac:dyDescent="0.25">
      <c r="D103606" s="12"/>
      <c r="E103606" s="12"/>
    </row>
    <row r="103607" spans="4:5" x14ac:dyDescent="0.25">
      <c r="D103607" s="12"/>
      <c r="E103607" s="12"/>
    </row>
    <row r="103608" spans="4:5" x14ac:dyDescent="0.25">
      <c r="D103608" s="12"/>
      <c r="E103608" s="12"/>
    </row>
    <row r="103609" spans="4:5" x14ac:dyDescent="0.25">
      <c r="D103609" s="12"/>
      <c r="E103609" s="12"/>
    </row>
    <row r="103610" spans="4:5" x14ac:dyDescent="0.25">
      <c r="D103610" s="12"/>
      <c r="E103610" s="12"/>
    </row>
    <row r="103611" spans="4:5" x14ac:dyDescent="0.25">
      <c r="D103611" s="12"/>
      <c r="E103611" s="12"/>
    </row>
    <row r="103612" spans="4:5" x14ac:dyDescent="0.25">
      <c r="D103612" s="12"/>
      <c r="E103612" s="12"/>
    </row>
    <row r="103613" spans="4:5" x14ac:dyDescent="0.25">
      <c r="D103613" s="12"/>
      <c r="E103613" s="12"/>
    </row>
    <row r="103614" spans="4:5" x14ac:dyDescent="0.25">
      <c r="D103614" s="12"/>
      <c r="E103614" s="12"/>
    </row>
    <row r="103615" spans="4:5" x14ac:dyDescent="0.25">
      <c r="D103615" s="12"/>
      <c r="E103615" s="12"/>
    </row>
    <row r="103616" spans="4:5" x14ac:dyDescent="0.25">
      <c r="D103616" s="12"/>
      <c r="E103616" s="12"/>
    </row>
    <row r="103617" spans="4:5" x14ac:dyDescent="0.25">
      <c r="D103617" s="12"/>
      <c r="E103617" s="12"/>
    </row>
    <row r="103618" spans="4:5" x14ac:dyDescent="0.25">
      <c r="D103618" s="12"/>
      <c r="E103618" s="12"/>
    </row>
    <row r="103619" spans="4:5" x14ac:dyDescent="0.25">
      <c r="D103619" s="12"/>
      <c r="E103619" s="12"/>
    </row>
    <row r="103620" spans="4:5" x14ac:dyDescent="0.25">
      <c r="D103620" s="12"/>
      <c r="E103620" s="12"/>
    </row>
    <row r="103621" spans="4:5" x14ac:dyDescent="0.25">
      <c r="D103621" s="12"/>
      <c r="E103621" s="12"/>
    </row>
    <row r="103622" spans="4:5" x14ac:dyDescent="0.25">
      <c r="D103622" s="12"/>
      <c r="E103622" s="12"/>
    </row>
    <row r="103623" spans="4:5" x14ac:dyDescent="0.25">
      <c r="D103623" s="12"/>
      <c r="E103623" s="12"/>
    </row>
    <row r="103624" spans="4:5" x14ac:dyDescent="0.25">
      <c r="D103624" s="12"/>
      <c r="E103624" s="12"/>
    </row>
    <row r="103625" spans="4:5" x14ac:dyDescent="0.25">
      <c r="D103625" s="12"/>
      <c r="E103625" s="12"/>
    </row>
    <row r="103626" spans="4:5" x14ac:dyDescent="0.25">
      <c r="D103626" s="12"/>
      <c r="E103626" s="12"/>
    </row>
    <row r="103627" spans="4:5" x14ac:dyDescent="0.25">
      <c r="D103627" s="12"/>
      <c r="E103627" s="12"/>
    </row>
    <row r="103628" spans="4:5" x14ac:dyDescent="0.25">
      <c r="D103628" s="12"/>
      <c r="E103628" s="12"/>
    </row>
    <row r="103629" spans="4:5" x14ac:dyDescent="0.25">
      <c r="D103629" s="12"/>
      <c r="E103629" s="12"/>
    </row>
    <row r="103630" spans="4:5" x14ac:dyDescent="0.25">
      <c r="D103630" s="12"/>
      <c r="E103630" s="12"/>
    </row>
    <row r="103631" spans="4:5" x14ac:dyDescent="0.25">
      <c r="D103631" s="12"/>
      <c r="E103631" s="12"/>
    </row>
    <row r="103632" spans="4:5" x14ac:dyDescent="0.25">
      <c r="D103632" s="12"/>
      <c r="E103632" s="12"/>
    </row>
    <row r="103633" spans="4:5" x14ac:dyDescent="0.25">
      <c r="D103633" s="12"/>
      <c r="E103633" s="12"/>
    </row>
    <row r="103634" spans="4:5" x14ac:dyDescent="0.25">
      <c r="D103634" s="12"/>
      <c r="E103634" s="12"/>
    </row>
    <row r="103635" spans="4:5" x14ac:dyDescent="0.25">
      <c r="D103635" s="12"/>
      <c r="E103635" s="12"/>
    </row>
    <row r="103636" spans="4:5" x14ac:dyDescent="0.25">
      <c r="D103636" s="12"/>
      <c r="E103636" s="12"/>
    </row>
    <row r="103637" spans="4:5" x14ac:dyDescent="0.25">
      <c r="D103637" s="12"/>
      <c r="E103637" s="12"/>
    </row>
    <row r="103638" spans="4:5" x14ac:dyDescent="0.25">
      <c r="D103638" s="12"/>
      <c r="E103638" s="12"/>
    </row>
    <row r="103639" spans="4:5" x14ac:dyDescent="0.25">
      <c r="D103639" s="12"/>
      <c r="E103639" s="12"/>
    </row>
    <row r="103640" spans="4:5" x14ac:dyDescent="0.25">
      <c r="D103640" s="12"/>
      <c r="E103640" s="12"/>
    </row>
    <row r="103641" spans="4:5" x14ac:dyDescent="0.25">
      <c r="D103641" s="12"/>
      <c r="E103641" s="12"/>
    </row>
    <row r="103642" spans="4:5" x14ac:dyDescent="0.25">
      <c r="D103642" s="12"/>
      <c r="E103642" s="12"/>
    </row>
    <row r="103643" spans="4:5" x14ac:dyDescent="0.25">
      <c r="D103643" s="12"/>
      <c r="E103643" s="12"/>
    </row>
    <row r="103644" spans="4:5" x14ac:dyDescent="0.25">
      <c r="D103644" s="12"/>
      <c r="E103644" s="12"/>
    </row>
    <row r="103645" spans="4:5" x14ac:dyDescent="0.25">
      <c r="D103645" s="12"/>
      <c r="E103645" s="12"/>
    </row>
    <row r="103646" spans="4:5" x14ac:dyDescent="0.25">
      <c r="D103646" s="12"/>
      <c r="E103646" s="12"/>
    </row>
    <row r="103647" spans="4:5" x14ac:dyDescent="0.25">
      <c r="D103647" s="12"/>
      <c r="E103647" s="12"/>
    </row>
    <row r="103648" spans="4:5" x14ac:dyDescent="0.25">
      <c r="D103648" s="12"/>
      <c r="E103648" s="12"/>
    </row>
    <row r="103649" spans="4:5" x14ac:dyDescent="0.25">
      <c r="D103649" s="12"/>
      <c r="E103649" s="12"/>
    </row>
    <row r="103650" spans="4:5" x14ac:dyDescent="0.25">
      <c r="D103650" s="12"/>
      <c r="E103650" s="12"/>
    </row>
    <row r="103651" spans="4:5" x14ac:dyDescent="0.25">
      <c r="D103651" s="12"/>
      <c r="E103651" s="12"/>
    </row>
    <row r="103652" spans="4:5" x14ac:dyDescent="0.25">
      <c r="D103652" s="12"/>
      <c r="E103652" s="12"/>
    </row>
    <row r="103653" spans="4:5" x14ac:dyDescent="0.25">
      <c r="D103653" s="12"/>
      <c r="E103653" s="12"/>
    </row>
    <row r="103654" spans="4:5" x14ac:dyDescent="0.25">
      <c r="D103654" s="12"/>
      <c r="E103654" s="12"/>
    </row>
    <row r="103655" spans="4:5" x14ac:dyDescent="0.25">
      <c r="D103655" s="12"/>
      <c r="E103655" s="12"/>
    </row>
    <row r="103656" spans="4:5" x14ac:dyDescent="0.25">
      <c r="D103656" s="12"/>
      <c r="E103656" s="12"/>
    </row>
    <row r="103657" spans="4:5" x14ac:dyDescent="0.25">
      <c r="D103657" s="12"/>
      <c r="E103657" s="12"/>
    </row>
    <row r="103658" spans="4:5" x14ac:dyDescent="0.25">
      <c r="D103658" s="12"/>
      <c r="E103658" s="12"/>
    </row>
    <row r="103659" spans="4:5" x14ac:dyDescent="0.25">
      <c r="D103659" s="12"/>
      <c r="E103659" s="12"/>
    </row>
    <row r="103660" spans="4:5" x14ac:dyDescent="0.25">
      <c r="D103660" s="12"/>
      <c r="E103660" s="12"/>
    </row>
    <row r="103661" spans="4:5" x14ac:dyDescent="0.25">
      <c r="D103661" s="12"/>
      <c r="E103661" s="12"/>
    </row>
    <row r="103662" spans="4:5" x14ac:dyDescent="0.25">
      <c r="D103662" s="12"/>
      <c r="E103662" s="12"/>
    </row>
    <row r="103663" spans="4:5" x14ac:dyDescent="0.25">
      <c r="D103663" s="12"/>
      <c r="E103663" s="12"/>
    </row>
    <row r="103664" spans="4:5" x14ac:dyDescent="0.25">
      <c r="D103664" s="12"/>
      <c r="E103664" s="12"/>
    </row>
    <row r="103665" spans="4:5" x14ac:dyDescent="0.25">
      <c r="D103665" s="12"/>
      <c r="E103665" s="12"/>
    </row>
    <row r="103666" spans="4:5" x14ac:dyDescent="0.25">
      <c r="D103666" s="12"/>
      <c r="E103666" s="12"/>
    </row>
    <row r="103667" spans="4:5" x14ac:dyDescent="0.25">
      <c r="D103667" s="12"/>
      <c r="E103667" s="12"/>
    </row>
    <row r="103668" spans="4:5" x14ac:dyDescent="0.25">
      <c r="D103668" s="12"/>
      <c r="E103668" s="12"/>
    </row>
    <row r="103669" spans="4:5" x14ac:dyDescent="0.25">
      <c r="D103669" s="12"/>
      <c r="E103669" s="12"/>
    </row>
    <row r="103670" spans="4:5" x14ac:dyDescent="0.25">
      <c r="D103670" s="12"/>
      <c r="E103670" s="12"/>
    </row>
    <row r="103671" spans="4:5" x14ac:dyDescent="0.25">
      <c r="D103671" s="12"/>
      <c r="E103671" s="12"/>
    </row>
    <row r="103672" spans="4:5" x14ac:dyDescent="0.25">
      <c r="D103672" s="12"/>
      <c r="E103672" s="12"/>
    </row>
    <row r="103673" spans="4:5" x14ac:dyDescent="0.25">
      <c r="D103673" s="12"/>
      <c r="E103673" s="12"/>
    </row>
    <row r="103674" spans="4:5" x14ac:dyDescent="0.25">
      <c r="D103674" s="12"/>
      <c r="E103674" s="12"/>
    </row>
    <row r="103675" spans="4:5" x14ac:dyDescent="0.25">
      <c r="D103675" s="12"/>
      <c r="E103675" s="12"/>
    </row>
    <row r="103676" spans="4:5" x14ac:dyDescent="0.25">
      <c r="D103676" s="12"/>
      <c r="E103676" s="12"/>
    </row>
    <row r="103677" spans="4:5" x14ac:dyDescent="0.25">
      <c r="D103677" s="12"/>
      <c r="E103677" s="12"/>
    </row>
    <row r="103678" spans="4:5" x14ac:dyDescent="0.25">
      <c r="D103678" s="12"/>
      <c r="E103678" s="12"/>
    </row>
    <row r="103679" spans="4:5" x14ac:dyDescent="0.25">
      <c r="D103679" s="12"/>
      <c r="E103679" s="12"/>
    </row>
    <row r="103680" spans="4:5" x14ac:dyDescent="0.25">
      <c r="D103680" s="12"/>
      <c r="E103680" s="12"/>
    </row>
    <row r="103681" spans="4:5" x14ac:dyDescent="0.25">
      <c r="D103681" s="12"/>
      <c r="E103681" s="12"/>
    </row>
    <row r="103682" spans="4:5" x14ac:dyDescent="0.25">
      <c r="D103682" s="12"/>
      <c r="E103682" s="12"/>
    </row>
    <row r="103683" spans="4:5" x14ac:dyDescent="0.25">
      <c r="D103683" s="12"/>
      <c r="E103683" s="12"/>
    </row>
    <row r="103684" spans="4:5" x14ac:dyDescent="0.25">
      <c r="D103684" s="12"/>
      <c r="E103684" s="12"/>
    </row>
    <row r="103685" spans="4:5" x14ac:dyDescent="0.25">
      <c r="D103685" s="12"/>
      <c r="E103685" s="12"/>
    </row>
    <row r="103686" spans="4:5" x14ac:dyDescent="0.25">
      <c r="D103686" s="12"/>
      <c r="E103686" s="12"/>
    </row>
    <row r="103687" spans="4:5" x14ac:dyDescent="0.25">
      <c r="D103687" s="12"/>
      <c r="E103687" s="12"/>
    </row>
    <row r="103688" spans="4:5" x14ac:dyDescent="0.25">
      <c r="D103688" s="12"/>
      <c r="E103688" s="12"/>
    </row>
    <row r="103689" spans="4:5" x14ac:dyDescent="0.25">
      <c r="D103689" s="12"/>
      <c r="E103689" s="12"/>
    </row>
    <row r="103690" spans="4:5" x14ac:dyDescent="0.25">
      <c r="D103690" s="12"/>
      <c r="E103690" s="12"/>
    </row>
    <row r="103691" spans="4:5" x14ac:dyDescent="0.25">
      <c r="D103691" s="12"/>
      <c r="E103691" s="12"/>
    </row>
    <row r="103692" spans="4:5" x14ac:dyDescent="0.25">
      <c r="D103692" s="12"/>
      <c r="E103692" s="12"/>
    </row>
    <row r="103693" spans="4:5" x14ac:dyDescent="0.25">
      <c r="D103693" s="12"/>
      <c r="E103693" s="12"/>
    </row>
    <row r="103694" spans="4:5" x14ac:dyDescent="0.25">
      <c r="D103694" s="12"/>
      <c r="E103694" s="12"/>
    </row>
    <row r="103695" spans="4:5" x14ac:dyDescent="0.25">
      <c r="D103695" s="12"/>
      <c r="E103695" s="12"/>
    </row>
    <row r="103696" spans="4:5" x14ac:dyDescent="0.25">
      <c r="D103696" s="12"/>
      <c r="E103696" s="12"/>
    </row>
    <row r="103697" spans="4:5" x14ac:dyDescent="0.25">
      <c r="D103697" s="12"/>
      <c r="E103697" s="12"/>
    </row>
    <row r="103698" spans="4:5" x14ac:dyDescent="0.25">
      <c r="D103698" s="12"/>
      <c r="E103698" s="12"/>
    </row>
    <row r="103699" spans="4:5" x14ac:dyDescent="0.25">
      <c r="D103699" s="12"/>
      <c r="E103699" s="12"/>
    </row>
    <row r="103700" spans="4:5" x14ac:dyDescent="0.25">
      <c r="D103700" s="12"/>
      <c r="E103700" s="12"/>
    </row>
    <row r="103701" spans="4:5" x14ac:dyDescent="0.25">
      <c r="D103701" s="12"/>
      <c r="E103701" s="12"/>
    </row>
    <row r="103702" spans="4:5" x14ac:dyDescent="0.25">
      <c r="D103702" s="12"/>
      <c r="E103702" s="12"/>
    </row>
    <row r="103703" spans="4:5" x14ac:dyDescent="0.25">
      <c r="D103703" s="12"/>
      <c r="E103703" s="12"/>
    </row>
    <row r="103704" spans="4:5" x14ac:dyDescent="0.25">
      <c r="D103704" s="12"/>
      <c r="E103704" s="12"/>
    </row>
    <row r="103705" spans="4:5" x14ac:dyDescent="0.25">
      <c r="D103705" s="12"/>
      <c r="E103705" s="12"/>
    </row>
    <row r="103706" spans="4:5" x14ac:dyDescent="0.25">
      <c r="D103706" s="12"/>
      <c r="E103706" s="12"/>
    </row>
    <row r="103707" spans="4:5" x14ac:dyDescent="0.25">
      <c r="D103707" s="12"/>
      <c r="E103707" s="12"/>
    </row>
    <row r="103708" spans="4:5" x14ac:dyDescent="0.25">
      <c r="D103708" s="12"/>
      <c r="E103708" s="12"/>
    </row>
    <row r="103709" spans="4:5" x14ac:dyDescent="0.25">
      <c r="D103709" s="12"/>
      <c r="E103709" s="12"/>
    </row>
    <row r="103710" spans="4:5" x14ac:dyDescent="0.25">
      <c r="D103710" s="12"/>
      <c r="E103710" s="12"/>
    </row>
    <row r="103711" spans="4:5" x14ac:dyDescent="0.25">
      <c r="D103711" s="12"/>
      <c r="E103711" s="12"/>
    </row>
    <row r="103712" spans="4:5" x14ac:dyDescent="0.25">
      <c r="D103712" s="12"/>
      <c r="E103712" s="12"/>
    </row>
    <row r="103713" spans="4:5" x14ac:dyDescent="0.25">
      <c r="D103713" s="12"/>
      <c r="E103713" s="12"/>
    </row>
    <row r="103714" spans="4:5" x14ac:dyDescent="0.25">
      <c r="D103714" s="12"/>
      <c r="E103714" s="12"/>
    </row>
    <row r="103715" spans="4:5" x14ac:dyDescent="0.25">
      <c r="D103715" s="12"/>
      <c r="E103715" s="12"/>
    </row>
    <row r="103716" spans="4:5" x14ac:dyDescent="0.25">
      <c r="D103716" s="12"/>
      <c r="E103716" s="12"/>
    </row>
    <row r="103717" spans="4:5" x14ac:dyDescent="0.25">
      <c r="D103717" s="12"/>
      <c r="E103717" s="12"/>
    </row>
    <row r="103718" spans="4:5" x14ac:dyDescent="0.25">
      <c r="D103718" s="12"/>
      <c r="E103718" s="12"/>
    </row>
    <row r="103719" spans="4:5" x14ac:dyDescent="0.25">
      <c r="D103719" s="12"/>
      <c r="E103719" s="12"/>
    </row>
    <row r="103720" spans="4:5" x14ac:dyDescent="0.25">
      <c r="D103720" s="12"/>
      <c r="E103720" s="12"/>
    </row>
    <row r="103721" spans="4:5" x14ac:dyDescent="0.25">
      <c r="D103721" s="12"/>
      <c r="E103721" s="12"/>
    </row>
    <row r="103722" spans="4:5" x14ac:dyDescent="0.25">
      <c r="D103722" s="12"/>
      <c r="E103722" s="12"/>
    </row>
    <row r="103723" spans="4:5" x14ac:dyDescent="0.25">
      <c r="D103723" s="12"/>
      <c r="E103723" s="12"/>
    </row>
    <row r="103724" spans="4:5" x14ac:dyDescent="0.25">
      <c r="D103724" s="12"/>
      <c r="E103724" s="12"/>
    </row>
    <row r="103725" spans="4:5" x14ac:dyDescent="0.25">
      <c r="D103725" s="12"/>
      <c r="E103725" s="12"/>
    </row>
    <row r="103726" spans="4:5" x14ac:dyDescent="0.25">
      <c r="D103726" s="12"/>
      <c r="E103726" s="12"/>
    </row>
    <row r="103727" spans="4:5" x14ac:dyDescent="0.25">
      <c r="D103727" s="12"/>
      <c r="E103727" s="12"/>
    </row>
    <row r="103728" spans="4:5" x14ac:dyDescent="0.25">
      <c r="D103728" s="12"/>
      <c r="E103728" s="12"/>
    </row>
    <row r="103729" spans="4:5" x14ac:dyDescent="0.25">
      <c r="D103729" s="12"/>
      <c r="E103729" s="12"/>
    </row>
    <row r="103730" spans="4:5" x14ac:dyDescent="0.25">
      <c r="D103730" s="12"/>
      <c r="E103730" s="12"/>
    </row>
    <row r="103731" spans="4:5" x14ac:dyDescent="0.25">
      <c r="D103731" s="12"/>
      <c r="E103731" s="12"/>
    </row>
    <row r="103732" spans="4:5" x14ac:dyDescent="0.25">
      <c r="D103732" s="12"/>
      <c r="E103732" s="12"/>
    </row>
    <row r="103733" spans="4:5" x14ac:dyDescent="0.25">
      <c r="D103733" s="12"/>
      <c r="E103733" s="12"/>
    </row>
    <row r="103734" spans="4:5" x14ac:dyDescent="0.25">
      <c r="D103734" s="12"/>
      <c r="E103734" s="12"/>
    </row>
    <row r="103735" spans="4:5" x14ac:dyDescent="0.25">
      <c r="D103735" s="12"/>
      <c r="E103735" s="12"/>
    </row>
    <row r="103736" spans="4:5" x14ac:dyDescent="0.25">
      <c r="D103736" s="12"/>
      <c r="E103736" s="12"/>
    </row>
    <row r="103737" spans="4:5" x14ac:dyDescent="0.25">
      <c r="D103737" s="12"/>
      <c r="E103737" s="12"/>
    </row>
    <row r="103738" spans="4:5" x14ac:dyDescent="0.25">
      <c r="D103738" s="12"/>
      <c r="E103738" s="12"/>
    </row>
    <row r="103739" spans="4:5" x14ac:dyDescent="0.25">
      <c r="D103739" s="12"/>
      <c r="E103739" s="12"/>
    </row>
    <row r="103740" spans="4:5" x14ac:dyDescent="0.25">
      <c r="D103740" s="12"/>
      <c r="E103740" s="12"/>
    </row>
    <row r="103741" spans="4:5" x14ac:dyDescent="0.25">
      <c r="D103741" s="12"/>
      <c r="E103741" s="12"/>
    </row>
    <row r="103742" spans="4:5" x14ac:dyDescent="0.25">
      <c r="D103742" s="12"/>
      <c r="E103742" s="12"/>
    </row>
    <row r="103743" spans="4:5" x14ac:dyDescent="0.25">
      <c r="D103743" s="12"/>
      <c r="E103743" s="12"/>
    </row>
    <row r="103744" spans="4:5" x14ac:dyDescent="0.25">
      <c r="D103744" s="12"/>
      <c r="E103744" s="12"/>
    </row>
    <row r="103745" spans="4:5" x14ac:dyDescent="0.25">
      <c r="D103745" s="12"/>
      <c r="E103745" s="12"/>
    </row>
    <row r="103746" spans="4:5" x14ac:dyDescent="0.25">
      <c r="D103746" s="12"/>
      <c r="E103746" s="12"/>
    </row>
    <row r="103747" spans="4:5" x14ac:dyDescent="0.25">
      <c r="D103747" s="12"/>
      <c r="E103747" s="12"/>
    </row>
    <row r="103748" spans="4:5" x14ac:dyDescent="0.25">
      <c r="D103748" s="12"/>
      <c r="E103748" s="12"/>
    </row>
    <row r="103749" spans="4:5" x14ac:dyDescent="0.25">
      <c r="D103749" s="12"/>
      <c r="E103749" s="12"/>
    </row>
    <row r="103750" spans="4:5" x14ac:dyDescent="0.25">
      <c r="D103750" s="12"/>
      <c r="E103750" s="12"/>
    </row>
    <row r="103751" spans="4:5" x14ac:dyDescent="0.25">
      <c r="D103751" s="12"/>
      <c r="E103751" s="12"/>
    </row>
    <row r="103752" spans="4:5" x14ac:dyDescent="0.25">
      <c r="D103752" s="12"/>
      <c r="E103752" s="12"/>
    </row>
    <row r="103753" spans="4:5" x14ac:dyDescent="0.25">
      <c r="D103753" s="12"/>
      <c r="E103753" s="12"/>
    </row>
    <row r="103754" spans="4:5" x14ac:dyDescent="0.25">
      <c r="D103754" s="12"/>
      <c r="E103754" s="12"/>
    </row>
    <row r="103755" spans="4:5" x14ac:dyDescent="0.25">
      <c r="D103755" s="12"/>
      <c r="E103755" s="12"/>
    </row>
    <row r="103756" spans="4:5" x14ac:dyDescent="0.25">
      <c r="D103756" s="12"/>
      <c r="E103756" s="12"/>
    </row>
    <row r="103757" spans="4:5" x14ac:dyDescent="0.25">
      <c r="D103757" s="12"/>
      <c r="E103757" s="12"/>
    </row>
    <row r="103758" spans="4:5" x14ac:dyDescent="0.25">
      <c r="D103758" s="12"/>
      <c r="E103758" s="12"/>
    </row>
    <row r="103759" spans="4:5" x14ac:dyDescent="0.25">
      <c r="D103759" s="12"/>
      <c r="E103759" s="12"/>
    </row>
    <row r="103760" spans="4:5" x14ac:dyDescent="0.25">
      <c r="D103760" s="12"/>
      <c r="E103760" s="12"/>
    </row>
    <row r="103761" spans="4:5" x14ac:dyDescent="0.25">
      <c r="D103761" s="12"/>
      <c r="E103761" s="12"/>
    </row>
    <row r="103762" spans="4:5" x14ac:dyDescent="0.25">
      <c r="D103762" s="12"/>
      <c r="E103762" s="12"/>
    </row>
    <row r="103763" spans="4:5" x14ac:dyDescent="0.25">
      <c r="D103763" s="12"/>
      <c r="E103763" s="12"/>
    </row>
    <row r="103764" spans="4:5" x14ac:dyDescent="0.25">
      <c r="D103764" s="12"/>
      <c r="E103764" s="12"/>
    </row>
    <row r="103765" spans="4:5" x14ac:dyDescent="0.25">
      <c r="D103765" s="12"/>
      <c r="E103765" s="12"/>
    </row>
    <row r="103766" spans="4:5" x14ac:dyDescent="0.25">
      <c r="D103766" s="12"/>
      <c r="E103766" s="12"/>
    </row>
    <row r="103767" spans="4:5" x14ac:dyDescent="0.25">
      <c r="D103767" s="12"/>
      <c r="E103767" s="12"/>
    </row>
    <row r="103768" spans="4:5" x14ac:dyDescent="0.25">
      <c r="D103768" s="12"/>
      <c r="E103768" s="12"/>
    </row>
    <row r="103769" spans="4:5" x14ac:dyDescent="0.25">
      <c r="D103769" s="12"/>
      <c r="E103769" s="12"/>
    </row>
    <row r="103770" spans="4:5" x14ac:dyDescent="0.25">
      <c r="D103770" s="12"/>
      <c r="E103770" s="12"/>
    </row>
    <row r="103771" spans="4:5" x14ac:dyDescent="0.25">
      <c r="D103771" s="12"/>
      <c r="E103771" s="12"/>
    </row>
    <row r="103772" spans="4:5" x14ac:dyDescent="0.25">
      <c r="D103772" s="12"/>
      <c r="E103772" s="12"/>
    </row>
    <row r="103773" spans="4:5" x14ac:dyDescent="0.25">
      <c r="D103773" s="12"/>
      <c r="E103773" s="12"/>
    </row>
    <row r="103774" spans="4:5" x14ac:dyDescent="0.25">
      <c r="D103774" s="12"/>
      <c r="E103774" s="12"/>
    </row>
    <row r="103775" spans="4:5" x14ac:dyDescent="0.25">
      <c r="D103775" s="12"/>
      <c r="E103775" s="12"/>
    </row>
    <row r="103776" spans="4:5" x14ac:dyDescent="0.25">
      <c r="D103776" s="12"/>
      <c r="E103776" s="12"/>
    </row>
    <row r="103777" spans="4:5" x14ac:dyDescent="0.25">
      <c r="D103777" s="12"/>
      <c r="E103777" s="12"/>
    </row>
    <row r="103778" spans="4:5" x14ac:dyDescent="0.25">
      <c r="D103778" s="12"/>
      <c r="E103778" s="12"/>
    </row>
    <row r="103779" spans="4:5" x14ac:dyDescent="0.25">
      <c r="D103779" s="12"/>
      <c r="E103779" s="12"/>
    </row>
    <row r="103780" spans="4:5" x14ac:dyDescent="0.25">
      <c r="D103780" s="12"/>
      <c r="E103780" s="12"/>
    </row>
    <row r="103781" spans="4:5" x14ac:dyDescent="0.25">
      <c r="D103781" s="12"/>
      <c r="E103781" s="12"/>
    </row>
    <row r="103782" spans="4:5" x14ac:dyDescent="0.25">
      <c r="D103782" s="12"/>
      <c r="E103782" s="12"/>
    </row>
    <row r="103783" spans="4:5" x14ac:dyDescent="0.25">
      <c r="D103783" s="12"/>
      <c r="E103783" s="12"/>
    </row>
    <row r="103784" spans="4:5" x14ac:dyDescent="0.25">
      <c r="D103784" s="12"/>
      <c r="E103784" s="12"/>
    </row>
    <row r="103785" spans="4:5" x14ac:dyDescent="0.25">
      <c r="D103785" s="12"/>
      <c r="E103785" s="12"/>
    </row>
    <row r="103786" spans="4:5" x14ac:dyDescent="0.25">
      <c r="D103786" s="12"/>
      <c r="E103786" s="12"/>
    </row>
    <row r="103787" spans="4:5" x14ac:dyDescent="0.25">
      <c r="D103787" s="12"/>
      <c r="E103787" s="12"/>
    </row>
    <row r="103788" spans="4:5" x14ac:dyDescent="0.25">
      <c r="D103788" s="12"/>
      <c r="E103788" s="12"/>
    </row>
    <row r="103789" spans="4:5" x14ac:dyDescent="0.25">
      <c r="D103789" s="12"/>
      <c r="E103789" s="12"/>
    </row>
    <row r="103790" spans="4:5" x14ac:dyDescent="0.25">
      <c r="D103790" s="12"/>
      <c r="E103790" s="12"/>
    </row>
    <row r="103791" spans="4:5" x14ac:dyDescent="0.25">
      <c r="D103791" s="12"/>
      <c r="E103791" s="12"/>
    </row>
    <row r="103792" spans="4:5" x14ac:dyDescent="0.25">
      <c r="D103792" s="12"/>
      <c r="E103792" s="12"/>
    </row>
    <row r="103793" spans="4:5" x14ac:dyDescent="0.25">
      <c r="D103793" s="12"/>
      <c r="E103793" s="12"/>
    </row>
    <row r="103794" spans="4:5" x14ac:dyDescent="0.25">
      <c r="D103794" s="12"/>
      <c r="E103794" s="12"/>
    </row>
    <row r="103795" spans="4:5" x14ac:dyDescent="0.25">
      <c r="D103795" s="12"/>
      <c r="E103795" s="12"/>
    </row>
    <row r="103796" spans="4:5" x14ac:dyDescent="0.25">
      <c r="D103796" s="12"/>
      <c r="E103796" s="12"/>
    </row>
    <row r="103797" spans="4:5" x14ac:dyDescent="0.25">
      <c r="D103797" s="12"/>
      <c r="E103797" s="12"/>
    </row>
    <row r="103798" spans="4:5" x14ac:dyDescent="0.25">
      <c r="D103798" s="12"/>
      <c r="E103798" s="12"/>
    </row>
    <row r="103799" spans="4:5" x14ac:dyDescent="0.25">
      <c r="D103799" s="12"/>
      <c r="E103799" s="12"/>
    </row>
    <row r="103800" spans="4:5" x14ac:dyDescent="0.25">
      <c r="D103800" s="12"/>
      <c r="E103800" s="12"/>
    </row>
    <row r="103801" spans="4:5" x14ac:dyDescent="0.25">
      <c r="D103801" s="12"/>
      <c r="E103801" s="12"/>
    </row>
    <row r="103802" spans="4:5" x14ac:dyDescent="0.25">
      <c r="D103802" s="12"/>
      <c r="E103802" s="12"/>
    </row>
    <row r="103803" spans="4:5" x14ac:dyDescent="0.25">
      <c r="D103803" s="12"/>
      <c r="E103803" s="12"/>
    </row>
    <row r="103804" spans="4:5" x14ac:dyDescent="0.25">
      <c r="D103804" s="12"/>
      <c r="E103804" s="12"/>
    </row>
    <row r="103805" spans="4:5" x14ac:dyDescent="0.25">
      <c r="D103805" s="12"/>
      <c r="E103805" s="12"/>
    </row>
    <row r="103806" spans="4:5" x14ac:dyDescent="0.25">
      <c r="D103806" s="12"/>
      <c r="E103806" s="12"/>
    </row>
    <row r="103807" spans="4:5" x14ac:dyDescent="0.25">
      <c r="D103807" s="12"/>
      <c r="E103807" s="12"/>
    </row>
    <row r="103808" spans="4:5" x14ac:dyDescent="0.25">
      <c r="D103808" s="12"/>
      <c r="E103808" s="12"/>
    </row>
    <row r="103809" spans="4:5" x14ac:dyDescent="0.25">
      <c r="D103809" s="12"/>
      <c r="E103809" s="12"/>
    </row>
    <row r="103810" spans="4:5" x14ac:dyDescent="0.25">
      <c r="D103810" s="12"/>
      <c r="E103810" s="12"/>
    </row>
    <row r="103811" spans="4:5" x14ac:dyDescent="0.25">
      <c r="D103811" s="12"/>
      <c r="E103811" s="12"/>
    </row>
    <row r="103812" spans="4:5" x14ac:dyDescent="0.25">
      <c r="D103812" s="12"/>
      <c r="E103812" s="12"/>
    </row>
    <row r="103813" spans="4:5" x14ac:dyDescent="0.25">
      <c r="D103813" s="12"/>
      <c r="E103813" s="12"/>
    </row>
    <row r="103814" spans="4:5" x14ac:dyDescent="0.25">
      <c r="D103814" s="12"/>
      <c r="E103814" s="12"/>
    </row>
    <row r="103815" spans="4:5" x14ac:dyDescent="0.25">
      <c r="D103815" s="12"/>
      <c r="E103815" s="12"/>
    </row>
    <row r="103816" spans="4:5" x14ac:dyDescent="0.25">
      <c r="D103816" s="12"/>
      <c r="E103816" s="12"/>
    </row>
    <row r="103817" spans="4:5" x14ac:dyDescent="0.25">
      <c r="D103817" s="12"/>
      <c r="E103817" s="12"/>
    </row>
    <row r="103818" spans="4:5" x14ac:dyDescent="0.25">
      <c r="D103818" s="12"/>
      <c r="E103818" s="12"/>
    </row>
    <row r="103819" spans="4:5" x14ac:dyDescent="0.25">
      <c r="D103819" s="12"/>
      <c r="E103819" s="12"/>
    </row>
    <row r="103820" spans="4:5" x14ac:dyDescent="0.25">
      <c r="D103820" s="12"/>
      <c r="E103820" s="12"/>
    </row>
    <row r="103821" spans="4:5" x14ac:dyDescent="0.25">
      <c r="D103821" s="12"/>
      <c r="E103821" s="12"/>
    </row>
    <row r="103822" spans="4:5" x14ac:dyDescent="0.25">
      <c r="D103822" s="12"/>
      <c r="E103822" s="12"/>
    </row>
    <row r="103823" spans="4:5" x14ac:dyDescent="0.25">
      <c r="D103823" s="12"/>
      <c r="E103823" s="12"/>
    </row>
    <row r="103824" spans="4:5" x14ac:dyDescent="0.25">
      <c r="D103824" s="12"/>
      <c r="E103824" s="12"/>
    </row>
    <row r="103825" spans="4:5" x14ac:dyDescent="0.25">
      <c r="D103825" s="12"/>
      <c r="E103825" s="12"/>
    </row>
    <row r="103826" spans="4:5" x14ac:dyDescent="0.25">
      <c r="D103826" s="12"/>
      <c r="E103826" s="12"/>
    </row>
    <row r="103827" spans="4:5" x14ac:dyDescent="0.25">
      <c r="D103827" s="12"/>
      <c r="E103827" s="12"/>
    </row>
    <row r="103828" spans="4:5" x14ac:dyDescent="0.25">
      <c r="D103828" s="12"/>
      <c r="E103828" s="12"/>
    </row>
    <row r="103829" spans="4:5" x14ac:dyDescent="0.25">
      <c r="D103829" s="12"/>
      <c r="E103829" s="12"/>
    </row>
    <row r="103830" spans="4:5" x14ac:dyDescent="0.25">
      <c r="D103830" s="12"/>
      <c r="E103830" s="12"/>
    </row>
    <row r="103831" spans="4:5" x14ac:dyDescent="0.25">
      <c r="D103831" s="12"/>
      <c r="E103831" s="12"/>
    </row>
    <row r="103832" spans="4:5" x14ac:dyDescent="0.25">
      <c r="D103832" s="12"/>
      <c r="E103832" s="12"/>
    </row>
    <row r="103833" spans="4:5" x14ac:dyDescent="0.25">
      <c r="D103833" s="12"/>
      <c r="E103833" s="12"/>
    </row>
    <row r="103834" spans="4:5" x14ac:dyDescent="0.25">
      <c r="D103834" s="12"/>
      <c r="E103834" s="12"/>
    </row>
    <row r="103835" spans="4:5" x14ac:dyDescent="0.25">
      <c r="D103835" s="12"/>
      <c r="E103835" s="12"/>
    </row>
    <row r="103836" spans="4:5" x14ac:dyDescent="0.25">
      <c r="D103836" s="12"/>
      <c r="E103836" s="12"/>
    </row>
    <row r="103837" spans="4:5" x14ac:dyDescent="0.25">
      <c r="D103837" s="12"/>
      <c r="E103837" s="12"/>
    </row>
    <row r="103838" spans="4:5" x14ac:dyDescent="0.25">
      <c r="D103838" s="12"/>
      <c r="E103838" s="12"/>
    </row>
    <row r="103839" spans="4:5" x14ac:dyDescent="0.25">
      <c r="D103839" s="12"/>
      <c r="E103839" s="12"/>
    </row>
    <row r="103840" spans="4:5" x14ac:dyDescent="0.25">
      <c r="D103840" s="12"/>
      <c r="E103840" s="12"/>
    </row>
    <row r="103841" spans="4:5" x14ac:dyDescent="0.25">
      <c r="D103841" s="12"/>
      <c r="E103841" s="12"/>
    </row>
    <row r="103842" spans="4:5" x14ac:dyDescent="0.25">
      <c r="D103842" s="12"/>
      <c r="E103842" s="12"/>
    </row>
    <row r="103843" spans="4:5" x14ac:dyDescent="0.25">
      <c r="D103843" s="12"/>
      <c r="E103843" s="12"/>
    </row>
    <row r="103844" spans="4:5" x14ac:dyDescent="0.25">
      <c r="D103844" s="12"/>
      <c r="E103844" s="12"/>
    </row>
    <row r="103845" spans="4:5" x14ac:dyDescent="0.25">
      <c r="D103845" s="12"/>
      <c r="E103845" s="12"/>
    </row>
    <row r="103846" spans="4:5" x14ac:dyDescent="0.25">
      <c r="D103846" s="12"/>
      <c r="E103846" s="12"/>
    </row>
    <row r="103847" spans="4:5" x14ac:dyDescent="0.25">
      <c r="D103847" s="12"/>
      <c r="E103847" s="12"/>
    </row>
    <row r="103848" spans="4:5" x14ac:dyDescent="0.25">
      <c r="D103848" s="12"/>
      <c r="E103848" s="12"/>
    </row>
    <row r="103849" spans="4:5" x14ac:dyDescent="0.25">
      <c r="D103849" s="12"/>
      <c r="E103849" s="12"/>
    </row>
    <row r="103850" spans="4:5" x14ac:dyDescent="0.25">
      <c r="D103850" s="12"/>
      <c r="E103850" s="12"/>
    </row>
    <row r="103851" spans="4:5" x14ac:dyDescent="0.25">
      <c r="D103851" s="12"/>
      <c r="E103851" s="12"/>
    </row>
    <row r="103852" spans="4:5" x14ac:dyDescent="0.25">
      <c r="D103852" s="12"/>
      <c r="E103852" s="12"/>
    </row>
    <row r="103853" spans="4:5" x14ac:dyDescent="0.25">
      <c r="D103853" s="12"/>
      <c r="E103853" s="12"/>
    </row>
    <row r="103854" spans="4:5" x14ac:dyDescent="0.25">
      <c r="D103854" s="12"/>
      <c r="E103854" s="12"/>
    </row>
    <row r="103855" spans="4:5" x14ac:dyDescent="0.25">
      <c r="D103855" s="12"/>
      <c r="E103855" s="12"/>
    </row>
    <row r="103856" spans="4:5" x14ac:dyDescent="0.25">
      <c r="D103856" s="12"/>
      <c r="E103856" s="12"/>
    </row>
    <row r="103857" spans="4:5" x14ac:dyDescent="0.25">
      <c r="D103857" s="12"/>
      <c r="E103857" s="12"/>
    </row>
    <row r="103858" spans="4:5" x14ac:dyDescent="0.25">
      <c r="D103858" s="12"/>
      <c r="E103858" s="12"/>
    </row>
    <row r="103859" spans="4:5" x14ac:dyDescent="0.25">
      <c r="D103859" s="12"/>
      <c r="E103859" s="12"/>
    </row>
    <row r="103860" spans="4:5" x14ac:dyDescent="0.25">
      <c r="D103860" s="12"/>
      <c r="E103860" s="12"/>
    </row>
    <row r="103861" spans="4:5" x14ac:dyDescent="0.25">
      <c r="D103861" s="12"/>
      <c r="E103861" s="12"/>
    </row>
    <row r="103862" spans="4:5" x14ac:dyDescent="0.25">
      <c r="D103862" s="12"/>
      <c r="E103862" s="12"/>
    </row>
    <row r="103863" spans="4:5" x14ac:dyDescent="0.25">
      <c r="D103863" s="12"/>
      <c r="E103863" s="12"/>
    </row>
    <row r="103864" spans="4:5" x14ac:dyDescent="0.25">
      <c r="D103864" s="12"/>
      <c r="E103864" s="12"/>
    </row>
    <row r="103865" spans="4:5" x14ac:dyDescent="0.25">
      <c r="D103865" s="12"/>
      <c r="E103865" s="12"/>
    </row>
    <row r="103866" spans="4:5" x14ac:dyDescent="0.25">
      <c r="D103866" s="12"/>
      <c r="E103866" s="12"/>
    </row>
    <row r="103867" spans="4:5" x14ac:dyDescent="0.25">
      <c r="D103867" s="12"/>
      <c r="E103867" s="12"/>
    </row>
    <row r="103868" spans="4:5" x14ac:dyDescent="0.25">
      <c r="D103868" s="12"/>
      <c r="E103868" s="12"/>
    </row>
    <row r="103869" spans="4:5" x14ac:dyDescent="0.25">
      <c r="D103869" s="12"/>
      <c r="E103869" s="12"/>
    </row>
    <row r="103870" spans="4:5" x14ac:dyDescent="0.25">
      <c r="D103870" s="12"/>
      <c r="E103870" s="12"/>
    </row>
    <row r="103871" spans="4:5" x14ac:dyDescent="0.25">
      <c r="D103871" s="12"/>
      <c r="E103871" s="12"/>
    </row>
    <row r="103872" spans="4:5" x14ac:dyDescent="0.25">
      <c r="D103872" s="12"/>
      <c r="E103872" s="12"/>
    </row>
    <row r="103873" spans="4:5" x14ac:dyDescent="0.25">
      <c r="D103873" s="12"/>
      <c r="E103873" s="12"/>
    </row>
    <row r="103874" spans="4:5" x14ac:dyDescent="0.25">
      <c r="D103874" s="12"/>
      <c r="E103874" s="12"/>
    </row>
    <row r="103875" spans="4:5" x14ac:dyDescent="0.25">
      <c r="D103875" s="12"/>
      <c r="E103875" s="12"/>
    </row>
    <row r="103876" spans="4:5" x14ac:dyDescent="0.25">
      <c r="D103876" s="12"/>
      <c r="E103876" s="12"/>
    </row>
    <row r="103877" spans="4:5" x14ac:dyDescent="0.25">
      <c r="D103877" s="12"/>
      <c r="E103877" s="12"/>
    </row>
    <row r="103878" spans="4:5" x14ac:dyDescent="0.25">
      <c r="D103878" s="12"/>
      <c r="E103878" s="12"/>
    </row>
    <row r="103879" spans="4:5" x14ac:dyDescent="0.25">
      <c r="D103879" s="12"/>
      <c r="E103879" s="12"/>
    </row>
    <row r="103880" spans="4:5" x14ac:dyDescent="0.25">
      <c r="D103880" s="12"/>
      <c r="E103880" s="12"/>
    </row>
    <row r="103881" spans="4:5" x14ac:dyDescent="0.25">
      <c r="D103881" s="12"/>
      <c r="E103881" s="12"/>
    </row>
    <row r="103882" spans="4:5" x14ac:dyDescent="0.25">
      <c r="D103882" s="12"/>
      <c r="E103882" s="12"/>
    </row>
    <row r="103883" spans="4:5" x14ac:dyDescent="0.25">
      <c r="D103883" s="12"/>
      <c r="E103883" s="12"/>
    </row>
    <row r="103884" spans="4:5" x14ac:dyDescent="0.25">
      <c r="D103884" s="12"/>
      <c r="E103884" s="12"/>
    </row>
    <row r="103885" spans="4:5" x14ac:dyDescent="0.25">
      <c r="D103885" s="12"/>
      <c r="E103885" s="12"/>
    </row>
    <row r="103886" spans="4:5" x14ac:dyDescent="0.25">
      <c r="D103886" s="12"/>
      <c r="E103886" s="12"/>
    </row>
    <row r="103887" spans="4:5" x14ac:dyDescent="0.25">
      <c r="D103887" s="12"/>
      <c r="E103887" s="12"/>
    </row>
    <row r="103888" spans="4:5" x14ac:dyDescent="0.25">
      <c r="D103888" s="12"/>
      <c r="E103888" s="12"/>
    </row>
    <row r="103889" spans="4:5" x14ac:dyDescent="0.25">
      <c r="D103889" s="12"/>
      <c r="E103889" s="12"/>
    </row>
    <row r="103890" spans="4:5" x14ac:dyDescent="0.25">
      <c r="D103890" s="12"/>
      <c r="E103890" s="12"/>
    </row>
    <row r="103891" spans="4:5" x14ac:dyDescent="0.25">
      <c r="D103891" s="12"/>
      <c r="E103891" s="12"/>
    </row>
    <row r="103892" spans="4:5" x14ac:dyDescent="0.25">
      <c r="D103892" s="12"/>
      <c r="E103892" s="12"/>
    </row>
    <row r="103893" spans="4:5" x14ac:dyDescent="0.25">
      <c r="D103893" s="12"/>
      <c r="E103893" s="12"/>
    </row>
    <row r="103894" spans="4:5" x14ac:dyDescent="0.25">
      <c r="D103894" s="12"/>
      <c r="E103894" s="12"/>
    </row>
    <row r="103895" spans="4:5" x14ac:dyDescent="0.25">
      <c r="D103895" s="12"/>
      <c r="E103895" s="12"/>
    </row>
    <row r="103896" spans="4:5" x14ac:dyDescent="0.25">
      <c r="D103896" s="12"/>
      <c r="E103896" s="12"/>
    </row>
    <row r="103897" spans="4:5" x14ac:dyDescent="0.25">
      <c r="D103897" s="12"/>
      <c r="E103897" s="12"/>
    </row>
    <row r="103898" spans="4:5" x14ac:dyDescent="0.25">
      <c r="D103898" s="12"/>
      <c r="E103898" s="12"/>
    </row>
    <row r="103899" spans="4:5" x14ac:dyDescent="0.25">
      <c r="D103899" s="12"/>
      <c r="E103899" s="12"/>
    </row>
    <row r="103900" spans="4:5" x14ac:dyDescent="0.25">
      <c r="D103900" s="12"/>
      <c r="E103900" s="12"/>
    </row>
    <row r="103901" spans="4:5" x14ac:dyDescent="0.25">
      <c r="D103901" s="12"/>
      <c r="E103901" s="12"/>
    </row>
    <row r="103902" spans="4:5" x14ac:dyDescent="0.25">
      <c r="D103902" s="12"/>
      <c r="E103902" s="12"/>
    </row>
    <row r="103903" spans="4:5" x14ac:dyDescent="0.25">
      <c r="D103903" s="12"/>
      <c r="E103903" s="12"/>
    </row>
    <row r="103904" spans="4:5" x14ac:dyDescent="0.25">
      <c r="D103904" s="12"/>
      <c r="E103904" s="12"/>
    </row>
    <row r="103905" spans="4:5" x14ac:dyDescent="0.25">
      <c r="D103905" s="12"/>
      <c r="E103905" s="12"/>
    </row>
    <row r="103906" spans="4:5" x14ac:dyDescent="0.25">
      <c r="D103906" s="12"/>
      <c r="E103906" s="12"/>
    </row>
    <row r="103907" spans="4:5" x14ac:dyDescent="0.25">
      <c r="D103907" s="12"/>
      <c r="E103907" s="12"/>
    </row>
    <row r="103908" spans="4:5" x14ac:dyDescent="0.25">
      <c r="D103908" s="12"/>
      <c r="E103908" s="12"/>
    </row>
    <row r="103909" spans="4:5" x14ac:dyDescent="0.25">
      <c r="D103909" s="12"/>
      <c r="E103909" s="12"/>
    </row>
    <row r="103910" spans="4:5" x14ac:dyDescent="0.25">
      <c r="D103910" s="12"/>
      <c r="E103910" s="12"/>
    </row>
    <row r="103911" spans="4:5" x14ac:dyDescent="0.25">
      <c r="D103911" s="12"/>
      <c r="E103911" s="12"/>
    </row>
    <row r="103912" spans="4:5" x14ac:dyDescent="0.25">
      <c r="D103912" s="12"/>
      <c r="E103912" s="12"/>
    </row>
    <row r="103913" spans="4:5" x14ac:dyDescent="0.25">
      <c r="D103913" s="12"/>
      <c r="E103913" s="12"/>
    </row>
    <row r="103914" spans="4:5" x14ac:dyDescent="0.25">
      <c r="D103914" s="12"/>
      <c r="E103914" s="12"/>
    </row>
    <row r="103915" spans="4:5" x14ac:dyDescent="0.25">
      <c r="D103915" s="12"/>
      <c r="E103915" s="12"/>
    </row>
    <row r="103916" spans="4:5" x14ac:dyDescent="0.25">
      <c r="D103916" s="12"/>
      <c r="E103916" s="12"/>
    </row>
    <row r="103917" spans="4:5" x14ac:dyDescent="0.25">
      <c r="D103917" s="12"/>
      <c r="E103917" s="12"/>
    </row>
    <row r="103918" spans="4:5" x14ac:dyDescent="0.25">
      <c r="D103918" s="12"/>
      <c r="E103918" s="12"/>
    </row>
    <row r="103919" spans="4:5" x14ac:dyDescent="0.25">
      <c r="D103919" s="12"/>
      <c r="E103919" s="12"/>
    </row>
    <row r="103920" spans="4:5" x14ac:dyDescent="0.25">
      <c r="D103920" s="12"/>
      <c r="E103920" s="12"/>
    </row>
    <row r="103921" spans="4:5" x14ac:dyDescent="0.25">
      <c r="D103921" s="12"/>
      <c r="E103921" s="12"/>
    </row>
    <row r="103922" spans="4:5" x14ac:dyDescent="0.25">
      <c r="D103922" s="12"/>
      <c r="E103922" s="12"/>
    </row>
    <row r="103923" spans="4:5" x14ac:dyDescent="0.25">
      <c r="D103923" s="12"/>
      <c r="E103923" s="12"/>
    </row>
    <row r="103924" spans="4:5" x14ac:dyDescent="0.25">
      <c r="D103924" s="12"/>
      <c r="E103924" s="12"/>
    </row>
    <row r="103925" spans="4:5" x14ac:dyDescent="0.25">
      <c r="D103925" s="12"/>
      <c r="E103925" s="12"/>
    </row>
    <row r="103926" spans="4:5" x14ac:dyDescent="0.25">
      <c r="D103926" s="12"/>
      <c r="E103926" s="12"/>
    </row>
    <row r="103927" spans="4:5" x14ac:dyDescent="0.25">
      <c r="D103927" s="12"/>
      <c r="E103927" s="12"/>
    </row>
    <row r="103928" spans="4:5" x14ac:dyDescent="0.25">
      <c r="D103928" s="12"/>
      <c r="E103928" s="12"/>
    </row>
    <row r="103929" spans="4:5" x14ac:dyDescent="0.25">
      <c r="D103929" s="12"/>
      <c r="E103929" s="12"/>
    </row>
    <row r="103930" spans="4:5" x14ac:dyDescent="0.25">
      <c r="D103930" s="12"/>
      <c r="E103930" s="12"/>
    </row>
    <row r="103931" spans="4:5" x14ac:dyDescent="0.25">
      <c r="D103931" s="12"/>
      <c r="E103931" s="12"/>
    </row>
    <row r="103932" spans="4:5" x14ac:dyDescent="0.25">
      <c r="D103932" s="12"/>
      <c r="E103932" s="12"/>
    </row>
    <row r="103933" spans="4:5" x14ac:dyDescent="0.25">
      <c r="D103933" s="12"/>
      <c r="E103933" s="12"/>
    </row>
    <row r="103934" spans="4:5" x14ac:dyDescent="0.25">
      <c r="D103934" s="12"/>
      <c r="E103934" s="12"/>
    </row>
    <row r="103935" spans="4:5" x14ac:dyDescent="0.25">
      <c r="D103935" s="12"/>
      <c r="E103935" s="12"/>
    </row>
    <row r="103936" spans="4:5" x14ac:dyDescent="0.25">
      <c r="D103936" s="12"/>
      <c r="E103936" s="12"/>
    </row>
    <row r="103937" spans="4:5" x14ac:dyDescent="0.25">
      <c r="D103937" s="12"/>
      <c r="E103937" s="12"/>
    </row>
    <row r="103938" spans="4:5" x14ac:dyDescent="0.25">
      <c r="D103938" s="12"/>
      <c r="E103938" s="12"/>
    </row>
    <row r="103939" spans="4:5" x14ac:dyDescent="0.25">
      <c r="D103939" s="12"/>
      <c r="E103939" s="12"/>
    </row>
    <row r="103940" spans="4:5" x14ac:dyDescent="0.25">
      <c r="D103940" s="12"/>
      <c r="E103940" s="12"/>
    </row>
    <row r="103941" spans="4:5" x14ac:dyDescent="0.25">
      <c r="D103941" s="12"/>
      <c r="E103941" s="12"/>
    </row>
    <row r="103942" spans="4:5" x14ac:dyDescent="0.25">
      <c r="D103942" s="12"/>
      <c r="E103942" s="12"/>
    </row>
    <row r="103943" spans="4:5" x14ac:dyDescent="0.25">
      <c r="D103943" s="12"/>
      <c r="E103943" s="12"/>
    </row>
    <row r="103944" spans="4:5" x14ac:dyDescent="0.25">
      <c r="D103944" s="12"/>
      <c r="E103944" s="12"/>
    </row>
    <row r="103945" spans="4:5" x14ac:dyDescent="0.25">
      <c r="D103945" s="12"/>
      <c r="E103945" s="12"/>
    </row>
    <row r="103946" spans="4:5" x14ac:dyDescent="0.25">
      <c r="D103946" s="12"/>
      <c r="E103946" s="12"/>
    </row>
    <row r="103947" spans="4:5" x14ac:dyDescent="0.25">
      <c r="D103947" s="12"/>
      <c r="E103947" s="12"/>
    </row>
    <row r="103948" spans="4:5" x14ac:dyDescent="0.25">
      <c r="D103948" s="12"/>
      <c r="E103948" s="12"/>
    </row>
    <row r="103949" spans="4:5" x14ac:dyDescent="0.25">
      <c r="D103949" s="12"/>
      <c r="E103949" s="12"/>
    </row>
    <row r="103950" spans="4:5" x14ac:dyDescent="0.25">
      <c r="D103950" s="12"/>
      <c r="E103950" s="12"/>
    </row>
    <row r="103951" spans="4:5" x14ac:dyDescent="0.25">
      <c r="D103951" s="12"/>
      <c r="E103951" s="12"/>
    </row>
    <row r="103952" spans="4:5" x14ac:dyDescent="0.25">
      <c r="D103952" s="12"/>
      <c r="E103952" s="12"/>
    </row>
    <row r="103953" spans="4:5" x14ac:dyDescent="0.25">
      <c r="D103953" s="12"/>
      <c r="E103953" s="12"/>
    </row>
    <row r="103954" spans="4:5" x14ac:dyDescent="0.25">
      <c r="D103954" s="12"/>
      <c r="E103954" s="12"/>
    </row>
    <row r="103955" spans="4:5" x14ac:dyDescent="0.25">
      <c r="D103955" s="12"/>
      <c r="E103955" s="12"/>
    </row>
    <row r="103956" spans="4:5" x14ac:dyDescent="0.25">
      <c r="D103956" s="12"/>
      <c r="E103956" s="12"/>
    </row>
    <row r="103957" spans="4:5" x14ac:dyDescent="0.25">
      <c r="D103957" s="12"/>
      <c r="E103957" s="12"/>
    </row>
    <row r="103958" spans="4:5" x14ac:dyDescent="0.25">
      <c r="D103958" s="12"/>
      <c r="E103958" s="12"/>
    </row>
    <row r="103959" spans="4:5" x14ac:dyDescent="0.25">
      <c r="D103959" s="12"/>
      <c r="E103959" s="12"/>
    </row>
    <row r="103960" spans="4:5" x14ac:dyDescent="0.25">
      <c r="D103960" s="12"/>
      <c r="E103960" s="12"/>
    </row>
    <row r="103961" spans="4:5" x14ac:dyDescent="0.25">
      <c r="D103961" s="12"/>
      <c r="E103961" s="12"/>
    </row>
    <row r="103962" spans="4:5" x14ac:dyDescent="0.25">
      <c r="D103962" s="12"/>
      <c r="E103962" s="12"/>
    </row>
    <row r="103963" spans="4:5" x14ac:dyDescent="0.25">
      <c r="D103963" s="12"/>
      <c r="E103963" s="12"/>
    </row>
    <row r="103964" spans="4:5" x14ac:dyDescent="0.25">
      <c r="D103964" s="12"/>
      <c r="E103964" s="12"/>
    </row>
    <row r="103965" spans="4:5" x14ac:dyDescent="0.25">
      <c r="D103965" s="12"/>
      <c r="E103965" s="12"/>
    </row>
    <row r="103966" spans="4:5" x14ac:dyDescent="0.25">
      <c r="D103966" s="12"/>
      <c r="E103966" s="12"/>
    </row>
    <row r="103967" spans="4:5" x14ac:dyDescent="0.25">
      <c r="D103967" s="12"/>
      <c r="E103967" s="12"/>
    </row>
    <row r="103968" spans="4:5" x14ac:dyDescent="0.25">
      <c r="D103968" s="12"/>
      <c r="E103968" s="12"/>
    </row>
    <row r="103969" spans="4:5" x14ac:dyDescent="0.25">
      <c r="D103969" s="12"/>
      <c r="E103969" s="12"/>
    </row>
    <row r="103970" spans="4:5" x14ac:dyDescent="0.25">
      <c r="D103970" s="12"/>
      <c r="E103970" s="12"/>
    </row>
    <row r="103971" spans="4:5" x14ac:dyDescent="0.25">
      <c r="D103971" s="12"/>
      <c r="E103971" s="12"/>
    </row>
    <row r="103972" spans="4:5" x14ac:dyDescent="0.25">
      <c r="D103972" s="12"/>
      <c r="E103972" s="12"/>
    </row>
    <row r="103973" spans="4:5" x14ac:dyDescent="0.25">
      <c r="D103973" s="12"/>
      <c r="E103973" s="12"/>
    </row>
    <row r="103974" spans="4:5" x14ac:dyDescent="0.25">
      <c r="D103974" s="12"/>
      <c r="E103974" s="12"/>
    </row>
    <row r="103975" spans="4:5" x14ac:dyDescent="0.25">
      <c r="D103975" s="12"/>
      <c r="E103975" s="12"/>
    </row>
    <row r="103976" spans="4:5" x14ac:dyDescent="0.25">
      <c r="D103976" s="12"/>
      <c r="E103976" s="12"/>
    </row>
    <row r="103977" spans="4:5" x14ac:dyDescent="0.25">
      <c r="D103977" s="12"/>
      <c r="E103977" s="12"/>
    </row>
    <row r="103978" spans="4:5" x14ac:dyDescent="0.25">
      <c r="D103978" s="12"/>
      <c r="E103978" s="12"/>
    </row>
    <row r="103979" spans="4:5" x14ac:dyDescent="0.25">
      <c r="D103979" s="12"/>
      <c r="E103979" s="12"/>
    </row>
    <row r="103980" spans="4:5" x14ac:dyDescent="0.25">
      <c r="D103980" s="12"/>
      <c r="E103980" s="12"/>
    </row>
    <row r="103981" spans="4:5" x14ac:dyDescent="0.25">
      <c r="D103981" s="12"/>
      <c r="E103981" s="12"/>
    </row>
    <row r="103982" spans="4:5" x14ac:dyDescent="0.25">
      <c r="D103982" s="12"/>
      <c r="E103982" s="12"/>
    </row>
    <row r="103983" spans="4:5" x14ac:dyDescent="0.25">
      <c r="D103983" s="12"/>
      <c r="E103983" s="12"/>
    </row>
    <row r="103984" spans="4:5" x14ac:dyDescent="0.25">
      <c r="D103984" s="12"/>
      <c r="E103984" s="12"/>
    </row>
    <row r="103985" spans="4:5" x14ac:dyDescent="0.25">
      <c r="D103985" s="12"/>
      <c r="E103985" s="12"/>
    </row>
    <row r="103986" spans="4:5" x14ac:dyDescent="0.25">
      <c r="D103986" s="12"/>
      <c r="E103986" s="12"/>
    </row>
    <row r="103987" spans="4:5" x14ac:dyDescent="0.25">
      <c r="D103987" s="12"/>
      <c r="E103987" s="12"/>
    </row>
    <row r="103988" spans="4:5" x14ac:dyDescent="0.25">
      <c r="D103988" s="12"/>
      <c r="E103988" s="12"/>
    </row>
    <row r="103989" spans="4:5" x14ac:dyDescent="0.25">
      <c r="D103989" s="12"/>
      <c r="E103989" s="12"/>
    </row>
    <row r="103990" spans="4:5" x14ac:dyDescent="0.25">
      <c r="D103990" s="12"/>
      <c r="E103990" s="12"/>
    </row>
    <row r="103991" spans="4:5" x14ac:dyDescent="0.25">
      <c r="D103991" s="12"/>
      <c r="E103991" s="12"/>
    </row>
    <row r="103992" spans="4:5" x14ac:dyDescent="0.25">
      <c r="D103992" s="12"/>
      <c r="E103992" s="12"/>
    </row>
    <row r="103993" spans="4:5" x14ac:dyDescent="0.25">
      <c r="D103993" s="12"/>
      <c r="E103993" s="12"/>
    </row>
    <row r="103994" spans="4:5" x14ac:dyDescent="0.25">
      <c r="D103994" s="12"/>
      <c r="E103994" s="12"/>
    </row>
    <row r="103995" spans="4:5" x14ac:dyDescent="0.25">
      <c r="D103995" s="12"/>
      <c r="E103995" s="12"/>
    </row>
    <row r="103996" spans="4:5" x14ac:dyDescent="0.25">
      <c r="D103996" s="12"/>
      <c r="E103996" s="12"/>
    </row>
    <row r="103997" spans="4:5" x14ac:dyDescent="0.25">
      <c r="D103997" s="12"/>
      <c r="E103997" s="12"/>
    </row>
    <row r="103998" spans="4:5" x14ac:dyDescent="0.25">
      <c r="D103998" s="12"/>
      <c r="E103998" s="12"/>
    </row>
    <row r="103999" spans="4:5" x14ac:dyDescent="0.25">
      <c r="D103999" s="12"/>
      <c r="E103999" s="12"/>
    </row>
    <row r="104000" spans="4:5" x14ac:dyDescent="0.25">
      <c r="D104000" s="12"/>
      <c r="E104000" s="12"/>
    </row>
    <row r="104001" spans="4:5" x14ac:dyDescent="0.25">
      <c r="D104001" s="12"/>
      <c r="E104001" s="12"/>
    </row>
    <row r="104002" spans="4:5" x14ac:dyDescent="0.25">
      <c r="D104002" s="12"/>
      <c r="E104002" s="12"/>
    </row>
    <row r="104003" spans="4:5" x14ac:dyDescent="0.25">
      <c r="D104003" s="12"/>
      <c r="E104003" s="12"/>
    </row>
    <row r="104004" spans="4:5" x14ac:dyDescent="0.25">
      <c r="D104004" s="12"/>
      <c r="E104004" s="12"/>
    </row>
    <row r="104005" spans="4:5" x14ac:dyDescent="0.25">
      <c r="D104005" s="12"/>
      <c r="E104005" s="12"/>
    </row>
    <row r="104006" spans="4:5" x14ac:dyDescent="0.25">
      <c r="D104006" s="12"/>
      <c r="E104006" s="12"/>
    </row>
    <row r="104007" spans="4:5" x14ac:dyDescent="0.25">
      <c r="D104007" s="12"/>
      <c r="E104007" s="12"/>
    </row>
    <row r="104008" spans="4:5" x14ac:dyDescent="0.25">
      <c r="D104008" s="12"/>
      <c r="E104008" s="12"/>
    </row>
    <row r="104009" spans="4:5" x14ac:dyDescent="0.25">
      <c r="D104009" s="12"/>
      <c r="E104009" s="12"/>
    </row>
    <row r="104010" spans="4:5" x14ac:dyDescent="0.25">
      <c r="D104010" s="12"/>
      <c r="E104010" s="12"/>
    </row>
    <row r="104011" spans="4:5" x14ac:dyDescent="0.25">
      <c r="D104011" s="12"/>
      <c r="E104011" s="12"/>
    </row>
    <row r="104012" spans="4:5" x14ac:dyDescent="0.25">
      <c r="D104012" s="12"/>
      <c r="E104012" s="12"/>
    </row>
    <row r="104013" spans="4:5" x14ac:dyDescent="0.25">
      <c r="D104013" s="12"/>
      <c r="E104013" s="12"/>
    </row>
    <row r="104014" spans="4:5" x14ac:dyDescent="0.25">
      <c r="D104014" s="12"/>
      <c r="E104014" s="12"/>
    </row>
    <row r="104015" spans="4:5" x14ac:dyDescent="0.25">
      <c r="D104015" s="12"/>
      <c r="E104015" s="12"/>
    </row>
    <row r="104016" spans="4:5" x14ac:dyDescent="0.25">
      <c r="D104016" s="12"/>
      <c r="E104016" s="12"/>
    </row>
    <row r="104017" spans="4:5" x14ac:dyDescent="0.25">
      <c r="D104017" s="12"/>
      <c r="E104017" s="12"/>
    </row>
    <row r="104018" spans="4:5" x14ac:dyDescent="0.25">
      <c r="D104018" s="12"/>
      <c r="E104018" s="12"/>
    </row>
    <row r="104019" spans="4:5" x14ac:dyDescent="0.25">
      <c r="D104019" s="12"/>
      <c r="E104019" s="12"/>
    </row>
    <row r="104020" spans="4:5" x14ac:dyDescent="0.25">
      <c r="D104020" s="12"/>
      <c r="E104020" s="12"/>
    </row>
    <row r="104021" spans="4:5" x14ac:dyDescent="0.25">
      <c r="D104021" s="12"/>
      <c r="E104021" s="12"/>
    </row>
    <row r="104022" spans="4:5" x14ac:dyDescent="0.25">
      <c r="D104022" s="12"/>
      <c r="E104022" s="12"/>
    </row>
    <row r="104023" spans="4:5" x14ac:dyDescent="0.25">
      <c r="D104023" s="12"/>
      <c r="E104023" s="12"/>
    </row>
    <row r="104024" spans="4:5" x14ac:dyDescent="0.25">
      <c r="D104024" s="12"/>
      <c r="E104024" s="12"/>
    </row>
    <row r="104025" spans="4:5" x14ac:dyDescent="0.25">
      <c r="D104025" s="12"/>
      <c r="E104025" s="12"/>
    </row>
    <row r="104026" spans="4:5" x14ac:dyDescent="0.25">
      <c r="D104026" s="12"/>
      <c r="E104026" s="12"/>
    </row>
    <row r="104027" spans="4:5" x14ac:dyDescent="0.25">
      <c r="D104027" s="12"/>
      <c r="E104027" s="12"/>
    </row>
    <row r="104028" spans="4:5" x14ac:dyDescent="0.25">
      <c r="D104028" s="12"/>
      <c r="E104028" s="12"/>
    </row>
    <row r="104029" spans="4:5" x14ac:dyDescent="0.25">
      <c r="D104029" s="12"/>
      <c r="E104029" s="12"/>
    </row>
    <row r="104030" spans="4:5" x14ac:dyDescent="0.25">
      <c r="D104030" s="12"/>
      <c r="E104030" s="12"/>
    </row>
    <row r="104031" spans="4:5" x14ac:dyDescent="0.25">
      <c r="D104031" s="12"/>
      <c r="E104031" s="12"/>
    </row>
    <row r="104032" spans="4:5" x14ac:dyDescent="0.25">
      <c r="D104032" s="12"/>
      <c r="E104032" s="12"/>
    </row>
    <row r="104033" spans="4:5" x14ac:dyDescent="0.25">
      <c r="D104033" s="12"/>
      <c r="E104033" s="12"/>
    </row>
    <row r="104034" spans="4:5" x14ac:dyDescent="0.25">
      <c r="D104034" s="12"/>
      <c r="E104034" s="12"/>
    </row>
    <row r="104035" spans="4:5" x14ac:dyDescent="0.25">
      <c r="D104035" s="12"/>
      <c r="E104035" s="12"/>
    </row>
    <row r="104036" spans="4:5" x14ac:dyDescent="0.25">
      <c r="D104036" s="12"/>
      <c r="E104036" s="12"/>
    </row>
    <row r="104037" spans="4:5" x14ac:dyDescent="0.25">
      <c r="D104037" s="12"/>
      <c r="E104037" s="12"/>
    </row>
    <row r="104038" spans="4:5" x14ac:dyDescent="0.25">
      <c r="D104038" s="12"/>
      <c r="E104038" s="12"/>
    </row>
    <row r="104039" spans="4:5" x14ac:dyDescent="0.25">
      <c r="D104039" s="12"/>
      <c r="E104039" s="12"/>
    </row>
    <row r="104040" spans="4:5" x14ac:dyDescent="0.25">
      <c r="D104040" s="12"/>
      <c r="E104040" s="12"/>
    </row>
    <row r="104041" spans="4:5" x14ac:dyDescent="0.25">
      <c r="D104041" s="12"/>
      <c r="E104041" s="12"/>
    </row>
    <row r="104042" spans="4:5" x14ac:dyDescent="0.25">
      <c r="D104042" s="12"/>
      <c r="E104042" s="12"/>
    </row>
    <row r="104043" spans="4:5" x14ac:dyDescent="0.25">
      <c r="D104043" s="12"/>
      <c r="E104043" s="12"/>
    </row>
    <row r="104044" spans="4:5" x14ac:dyDescent="0.25">
      <c r="D104044" s="12"/>
      <c r="E104044" s="12"/>
    </row>
    <row r="104045" spans="4:5" x14ac:dyDescent="0.25">
      <c r="D104045" s="12"/>
      <c r="E104045" s="12"/>
    </row>
    <row r="104046" spans="4:5" x14ac:dyDescent="0.25">
      <c r="D104046" s="12"/>
      <c r="E104046" s="12"/>
    </row>
    <row r="104047" spans="4:5" x14ac:dyDescent="0.25">
      <c r="D104047" s="12"/>
      <c r="E104047" s="12"/>
    </row>
    <row r="104048" spans="4:5" x14ac:dyDescent="0.25">
      <c r="D104048" s="12"/>
      <c r="E104048" s="12"/>
    </row>
    <row r="104049" spans="4:5" x14ac:dyDescent="0.25">
      <c r="D104049" s="12"/>
      <c r="E104049" s="12"/>
    </row>
    <row r="104050" spans="4:5" x14ac:dyDescent="0.25">
      <c r="D104050" s="12"/>
      <c r="E104050" s="12"/>
    </row>
    <row r="104051" spans="4:5" x14ac:dyDescent="0.25">
      <c r="D104051" s="12"/>
      <c r="E104051" s="12"/>
    </row>
    <row r="104052" spans="4:5" x14ac:dyDescent="0.25">
      <c r="D104052" s="12"/>
      <c r="E104052" s="12"/>
    </row>
    <row r="104053" spans="4:5" x14ac:dyDescent="0.25">
      <c r="D104053" s="12"/>
      <c r="E104053" s="12"/>
    </row>
    <row r="104054" spans="4:5" x14ac:dyDescent="0.25">
      <c r="D104054" s="12"/>
      <c r="E104054" s="12"/>
    </row>
    <row r="104055" spans="4:5" x14ac:dyDescent="0.25">
      <c r="D104055" s="12"/>
      <c r="E104055" s="12"/>
    </row>
    <row r="104056" spans="4:5" x14ac:dyDescent="0.25">
      <c r="D104056" s="12"/>
      <c r="E104056" s="12"/>
    </row>
    <row r="104057" spans="4:5" x14ac:dyDescent="0.25">
      <c r="D104057" s="12"/>
      <c r="E104057" s="12"/>
    </row>
    <row r="104058" spans="4:5" x14ac:dyDescent="0.25">
      <c r="D104058" s="12"/>
      <c r="E104058" s="12"/>
    </row>
    <row r="104059" spans="4:5" x14ac:dyDescent="0.25">
      <c r="D104059" s="12"/>
      <c r="E104059" s="12"/>
    </row>
    <row r="104060" spans="4:5" x14ac:dyDescent="0.25">
      <c r="D104060" s="12"/>
      <c r="E104060" s="12"/>
    </row>
    <row r="104061" spans="4:5" x14ac:dyDescent="0.25">
      <c r="D104061" s="12"/>
      <c r="E104061" s="12"/>
    </row>
    <row r="104062" spans="4:5" x14ac:dyDescent="0.25">
      <c r="D104062" s="12"/>
      <c r="E104062" s="12"/>
    </row>
    <row r="104063" spans="4:5" x14ac:dyDescent="0.25">
      <c r="D104063" s="12"/>
      <c r="E104063" s="12"/>
    </row>
    <row r="104064" spans="4:5" x14ac:dyDescent="0.25">
      <c r="D104064" s="12"/>
      <c r="E104064" s="12"/>
    </row>
    <row r="104065" spans="4:5" x14ac:dyDescent="0.25">
      <c r="D104065" s="12"/>
      <c r="E104065" s="12"/>
    </row>
    <row r="104066" spans="4:5" x14ac:dyDescent="0.25">
      <c r="D104066" s="12"/>
      <c r="E104066" s="12"/>
    </row>
    <row r="104067" spans="4:5" x14ac:dyDescent="0.25">
      <c r="D104067" s="12"/>
      <c r="E104067" s="12"/>
    </row>
    <row r="104068" spans="4:5" x14ac:dyDescent="0.25">
      <c r="D104068" s="12"/>
      <c r="E104068" s="12"/>
    </row>
    <row r="104069" spans="4:5" x14ac:dyDescent="0.25">
      <c r="D104069" s="12"/>
      <c r="E104069" s="12"/>
    </row>
    <row r="104070" spans="4:5" x14ac:dyDescent="0.25">
      <c r="D104070" s="12"/>
      <c r="E104070" s="12"/>
    </row>
    <row r="104071" spans="4:5" x14ac:dyDescent="0.25">
      <c r="D104071" s="12"/>
      <c r="E104071" s="12"/>
    </row>
    <row r="104072" spans="4:5" x14ac:dyDescent="0.25">
      <c r="D104072" s="12"/>
      <c r="E104072" s="12"/>
    </row>
    <row r="104073" spans="4:5" x14ac:dyDescent="0.25">
      <c r="D104073" s="12"/>
      <c r="E104073" s="12"/>
    </row>
    <row r="104074" spans="4:5" x14ac:dyDescent="0.25">
      <c r="D104074" s="12"/>
      <c r="E104074" s="12"/>
    </row>
    <row r="104075" spans="4:5" x14ac:dyDescent="0.25">
      <c r="D104075" s="12"/>
      <c r="E104075" s="12"/>
    </row>
    <row r="104076" spans="4:5" x14ac:dyDescent="0.25">
      <c r="D104076" s="12"/>
      <c r="E104076" s="12"/>
    </row>
    <row r="104077" spans="4:5" x14ac:dyDescent="0.25">
      <c r="D104077" s="12"/>
      <c r="E104077" s="12"/>
    </row>
    <row r="104078" spans="4:5" x14ac:dyDescent="0.25">
      <c r="D104078" s="12"/>
      <c r="E104078" s="12"/>
    </row>
    <row r="104079" spans="4:5" x14ac:dyDescent="0.25">
      <c r="D104079" s="12"/>
      <c r="E104079" s="12"/>
    </row>
    <row r="104080" spans="4:5" x14ac:dyDescent="0.25">
      <c r="D104080" s="12"/>
      <c r="E104080" s="12"/>
    </row>
    <row r="104081" spans="4:5" x14ac:dyDescent="0.25">
      <c r="D104081" s="12"/>
      <c r="E104081" s="12"/>
    </row>
    <row r="104082" spans="4:5" x14ac:dyDescent="0.25">
      <c r="D104082" s="12"/>
      <c r="E104082" s="12"/>
    </row>
    <row r="104083" spans="4:5" x14ac:dyDescent="0.25">
      <c r="D104083" s="12"/>
      <c r="E104083" s="12"/>
    </row>
    <row r="104084" spans="4:5" x14ac:dyDescent="0.25">
      <c r="D104084" s="12"/>
      <c r="E104084" s="12"/>
    </row>
    <row r="104085" spans="4:5" x14ac:dyDescent="0.25">
      <c r="D104085" s="12"/>
      <c r="E104085" s="12"/>
    </row>
    <row r="104086" spans="4:5" x14ac:dyDescent="0.25">
      <c r="D104086" s="12"/>
      <c r="E104086" s="12"/>
    </row>
    <row r="104087" spans="4:5" x14ac:dyDescent="0.25">
      <c r="D104087" s="12"/>
      <c r="E104087" s="12"/>
    </row>
    <row r="104088" spans="4:5" x14ac:dyDescent="0.25">
      <c r="D104088" s="12"/>
      <c r="E104088" s="12"/>
    </row>
    <row r="104089" spans="4:5" x14ac:dyDescent="0.25">
      <c r="D104089" s="12"/>
      <c r="E104089" s="12"/>
    </row>
    <row r="104090" spans="4:5" x14ac:dyDescent="0.25">
      <c r="D104090" s="12"/>
      <c r="E104090" s="12"/>
    </row>
    <row r="104091" spans="4:5" x14ac:dyDescent="0.25">
      <c r="D104091" s="12"/>
      <c r="E104091" s="12"/>
    </row>
    <row r="104092" spans="4:5" x14ac:dyDescent="0.25">
      <c r="D104092" s="12"/>
      <c r="E104092" s="12"/>
    </row>
    <row r="104093" spans="4:5" x14ac:dyDescent="0.25">
      <c r="D104093" s="12"/>
      <c r="E104093" s="12"/>
    </row>
    <row r="104094" spans="4:5" x14ac:dyDescent="0.25">
      <c r="D104094" s="12"/>
      <c r="E104094" s="12"/>
    </row>
    <row r="104095" spans="4:5" x14ac:dyDescent="0.25">
      <c r="D104095" s="12"/>
      <c r="E104095" s="12"/>
    </row>
    <row r="104096" spans="4:5" x14ac:dyDescent="0.25">
      <c r="D104096" s="12"/>
      <c r="E104096" s="12"/>
    </row>
    <row r="104097" spans="4:5" x14ac:dyDescent="0.25">
      <c r="D104097" s="12"/>
      <c r="E104097" s="12"/>
    </row>
    <row r="104098" spans="4:5" x14ac:dyDescent="0.25">
      <c r="D104098" s="12"/>
      <c r="E104098" s="12"/>
    </row>
    <row r="104099" spans="4:5" x14ac:dyDescent="0.25">
      <c r="D104099" s="12"/>
      <c r="E104099" s="12"/>
    </row>
    <row r="104100" spans="4:5" x14ac:dyDescent="0.25">
      <c r="D104100" s="12"/>
      <c r="E104100" s="12"/>
    </row>
    <row r="104101" spans="4:5" x14ac:dyDescent="0.25">
      <c r="D104101" s="12"/>
      <c r="E104101" s="12"/>
    </row>
    <row r="104102" spans="4:5" x14ac:dyDescent="0.25">
      <c r="D104102" s="12"/>
      <c r="E104102" s="12"/>
    </row>
    <row r="104103" spans="4:5" x14ac:dyDescent="0.25">
      <c r="D104103" s="12"/>
      <c r="E104103" s="12"/>
    </row>
    <row r="104104" spans="4:5" x14ac:dyDescent="0.25">
      <c r="D104104" s="12"/>
      <c r="E104104" s="12"/>
    </row>
    <row r="104105" spans="4:5" x14ac:dyDescent="0.25">
      <c r="D104105" s="12"/>
      <c r="E104105" s="12"/>
    </row>
    <row r="104106" spans="4:5" x14ac:dyDescent="0.25">
      <c r="D104106" s="12"/>
      <c r="E104106" s="12"/>
    </row>
    <row r="104107" spans="4:5" x14ac:dyDescent="0.25">
      <c r="D104107" s="12"/>
      <c r="E104107" s="12"/>
    </row>
    <row r="104108" spans="4:5" x14ac:dyDescent="0.25">
      <c r="D104108" s="12"/>
      <c r="E104108" s="12"/>
    </row>
    <row r="104109" spans="4:5" x14ac:dyDescent="0.25">
      <c r="D104109" s="12"/>
      <c r="E104109" s="12"/>
    </row>
    <row r="104110" spans="4:5" x14ac:dyDescent="0.25">
      <c r="D104110" s="12"/>
      <c r="E104110" s="12"/>
    </row>
    <row r="104111" spans="4:5" x14ac:dyDescent="0.25">
      <c r="D104111" s="12"/>
      <c r="E104111" s="12"/>
    </row>
    <row r="104112" spans="4:5" x14ac:dyDescent="0.25">
      <c r="D104112" s="12"/>
      <c r="E104112" s="12"/>
    </row>
    <row r="104113" spans="4:5" x14ac:dyDescent="0.25">
      <c r="D104113" s="12"/>
      <c r="E104113" s="12"/>
    </row>
    <row r="104114" spans="4:5" x14ac:dyDescent="0.25">
      <c r="D104114" s="12"/>
      <c r="E104114" s="12"/>
    </row>
    <row r="104115" spans="4:5" x14ac:dyDescent="0.25">
      <c r="D104115" s="12"/>
      <c r="E104115" s="12"/>
    </row>
    <row r="104116" spans="4:5" x14ac:dyDescent="0.25">
      <c r="D104116" s="12"/>
      <c r="E104116" s="12"/>
    </row>
    <row r="104117" spans="4:5" x14ac:dyDescent="0.25">
      <c r="D104117" s="12"/>
      <c r="E104117" s="12"/>
    </row>
    <row r="104118" spans="4:5" x14ac:dyDescent="0.25">
      <c r="D104118" s="12"/>
      <c r="E104118" s="12"/>
    </row>
    <row r="104119" spans="4:5" x14ac:dyDescent="0.25">
      <c r="D104119" s="12"/>
      <c r="E104119" s="12"/>
    </row>
    <row r="104120" spans="4:5" x14ac:dyDescent="0.25">
      <c r="D104120" s="12"/>
      <c r="E104120" s="12"/>
    </row>
    <row r="104121" spans="4:5" x14ac:dyDescent="0.25">
      <c r="D104121" s="12"/>
      <c r="E104121" s="12"/>
    </row>
    <row r="104122" spans="4:5" x14ac:dyDescent="0.25">
      <c r="D104122" s="12"/>
      <c r="E104122" s="12"/>
    </row>
    <row r="104123" spans="4:5" x14ac:dyDescent="0.25">
      <c r="D104123" s="12"/>
      <c r="E104123" s="12"/>
    </row>
    <row r="104124" spans="4:5" x14ac:dyDescent="0.25">
      <c r="D104124" s="12"/>
      <c r="E104124" s="12"/>
    </row>
    <row r="104125" spans="4:5" x14ac:dyDescent="0.25">
      <c r="D104125" s="12"/>
      <c r="E104125" s="12"/>
    </row>
    <row r="104126" spans="4:5" x14ac:dyDescent="0.25">
      <c r="D104126" s="12"/>
      <c r="E104126" s="12"/>
    </row>
    <row r="104127" spans="4:5" x14ac:dyDescent="0.25">
      <c r="D104127" s="12"/>
      <c r="E104127" s="12"/>
    </row>
    <row r="104128" spans="4:5" x14ac:dyDescent="0.25">
      <c r="D104128" s="12"/>
      <c r="E104128" s="12"/>
    </row>
    <row r="104129" spans="4:5" x14ac:dyDescent="0.25">
      <c r="D104129" s="12"/>
      <c r="E104129" s="12"/>
    </row>
    <row r="104130" spans="4:5" x14ac:dyDescent="0.25">
      <c r="D104130" s="12"/>
      <c r="E104130" s="12"/>
    </row>
    <row r="104131" spans="4:5" x14ac:dyDescent="0.25">
      <c r="D104131" s="12"/>
      <c r="E104131" s="12"/>
    </row>
    <row r="104132" spans="4:5" x14ac:dyDescent="0.25">
      <c r="D104132" s="12"/>
      <c r="E104132" s="12"/>
    </row>
    <row r="104133" spans="4:5" x14ac:dyDescent="0.25">
      <c r="D104133" s="12"/>
      <c r="E104133" s="12"/>
    </row>
    <row r="104134" spans="4:5" x14ac:dyDescent="0.25">
      <c r="D104134" s="12"/>
      <c r="E104134" s="12"/>
    </row>
    <row r="104135" spans="4:5" x14ac:dyDescent="0.25">
      <c r="D104135" s="12"/>
      <c r="E104135" s="12"/>
    </row>
    <row r="104136" spans="4:5" x14ac:dyDescent="0.25">
      <c r="D104136" s="12"/>
      <c r="E104136" s="12"/>
    </row>
    <row r="104137" spans="4:5" x14ac:dyDescent="0.25">
      <c r="D104137" s="12"/>
      <c r="E104137" s="12"/>
    </row>
    <row r="104138" spans="4:5" x14ac:dyDescent="0.25">
      <c r="D104138" s="12"/>
      <c r="E104138" s="12"/>
    </row>
    <row r="104139" spans="4:5" x14ac:dyDescent="0.25">
      <c r="D104139" s="12"/>
      <c r="E104139" s="12"/>
    </row>
    <row r="104140" spans="4:5" x14ac:dyDescent="0.25">
      <c r="D104140" s="12"/>
      <c r="E104140" s="12"/>
    </row>
    <row r="104141" spans="4:5" x14ac:dyDescent="0.25">
      <c r="D104141" s="12"/>
      <c r="E104141" s="12"/>
    </row>
    <row r="104142" spans="4:5" x14ac:dyDescent="0.25">
      <c r="D104142" s="12"/>
      <c r="E104142" s="12"/>
    </row>
    <row r="104143" spans="4:5" x14ac:dyDescent="0.25">
      <c r="D104143" s="12"/>
      <c r="E104143" s="12"/>
    </row>
    <row r="104144" spans="4:5" x14ac:dyDescent="0.25">
      <c r="D104144" s="12"/>
      <c r="E104144" s="12"/>
    </row>
    <row r="104145" spans="4:5" x14ac:dyDescent="0.25">
      <c r="D104145" s="12"/>
      <c r="E104145" s="12"/>
    </row>
    <row r="104146" spans="4:5" x14ac:dyDescent="0.25">
      <c r="D104146" s="12"/>
      <c r="E104146" s="12"/>
    </row>
    <row r="104147" spans="4:5" x14ac:dyDescent="0.25">
      <c r="D104147" s="12"/>
      <c r="E104147" s="12"/>
    </row>
    <row r="104148" spans="4:5" x14ac:dyDescent="0.25">
      <c r="D104148" s="12"/>
      <c r="E104148" s="12"/>
    </row>
    <row r="104149" spans="4:5" x14ac:dyDescent="0.25">
      <c r="D104149" s="12"/>
      <c r="E104149" s="12"/>
    </row>
    <row r="104150" spans="4:5" x14ac:dyDescent="0.25">
      <c r="D104150" s="12"/>
      <c r="E104150" s="12"/>
    </row>
    <row r="104151" spans="4:5" x14ac:dyDescent="0.25">
      <c r="D104151" s="12"/>
      <c r="E104151" s="12"/>
    </row>
    <row r="104152" spans="4:5" x14ac:dyDescent="0.25">
      <c r="D104152" s="12"/>
      <c r="E104152" s="12"/>
    </row>
    <row r="104153" spans="4:5" x14ac:dyDescent="0.25">
      <c r="D104153" s="12"/>
      <c r="E104153" s="12"/>
    </row>
    <row r="104154" spans="4:5" x14ac:dyDescent="0.25">
      <c r="D104154" s="12"/>
      <c r="E104154" s="12"/>
    </row>
    <row r="104155" spans="4:5" x14ac:dyDescent="0.25">
      <c r="D104155" s="12"/>
      <c r="E104155" s="12"/>
    </row>
    <row r="104156" spans="4:5" x14ac:dyDescent="0.25">
      <c r="D104156" s="12"/>
      <c r="E104156" s="12"/>
    </row>
    <row r="104157" spans="4:5" x14ac:dyDescent="0.25">
      <c r="D104157" s="12"/>
      <c r="E104157" s="12"/>
    </row>
    <row r="104158" spans="4:5" x14ac:dyDescent="0.25">
      <c r="D104158" s="12"/>
      <c r="E104158" s="12"/>
    </row>
    <row r="104159" spans="4:5" x14ac:dyDescent="0.25">
      <c r="D104159" s="12"/>
      <c r="E104159" s="12"/>
    </row>
    <row r="104160" spans="4:5" x14ac:dyDescent="0.25">
      <c r="D104160" s="12"/>
      <c r="E104160" s="12"/>
    </row>
    <row r="104161" spans="4:5" x14ac:dyDescent="0.25">
      <c r="D104161" s="12"/>
      <c r="E104161" s="12"/>
    </row>
    <row r="104162" spans="4:5" x14ac:dyDescent="0.25">
      <c r="D104162" s="12"/>
      <c r="E104162" s="12"/>
    </row>
    <row r="104163" spans="4:5" x14ac:dyDescent="0.25">
      <c r="D104163" s="12"/>
      <c r="E104163" s="12"/>
    </row>
    <row r="104164" spans="4:5" x14ac:dyDescent="0.25">
      <c r="D104164" s="12"/>
      <c r="E104164" s="12"/>
    </row>
    <row r="104165" spans="4:5" x14ac:dyDescent="0.25">
      <c r="D104165" s="12"/>
      <c r="E104165" s="12"/>
    </row>
    <row r="104166" spans="4:5" x14ac:dyDescent="0.25">
      <c r="D104166" s="12"/>
      <c r="E104166" s="12"/>
    </row>
    <row r="104167" spans="4:5" x14ac:dyDescent="0.25">
      <c r="D104167" s="12"/>
      <c r="E104167" s="12"/>
    </row>
    <row r="104168" spans="4:5" x14ac:dyDescent="0.25">
      <c r="D104168" s="12"/>
      <c r="E104168" s="12"/>
    </row>
    <row r="104169" spans="4:5" x14ac:dyDescent="0.25">
      <c r="D104169" s="12"/>
      <c r="E104169" s="12"/>
    </row>
    <row r="104170" spans="4:5" x14ac:dyDescent="0.25">
      <c r="D104170" s="12"/>
      <c r="E104170" s="12"/>
    </row>
    <row r="104171" spans="4:5" x14ac:dyDescent="0.25">
      <c r="D104171" s="12"/>
      <c r="E104171" s="12"/>
    </row>
    <row r="104172" spans="4:5" x14ac:dyDescent="0.25">
      <c r="D104172" s="12"/>
      <c r="E104172" s="12"/>
    </row>
    <row r="104173" spans="4:5" x14ac:dyDescent="0.25">
      <c r="D104173" s="12"/>
      <c r="E104173" s="12"/>
    </row>
    <row r="104174" spans="4:5" x14ac:dyDescent="0.25">
      <c r="D104174" s="12"/>
      <c r="E104174" s="12"/>
    </row>
    <row r="104175" spans="4:5" x14ac:dyDescent="0.25">
      <c r="D104175" s="12"/>
      <c r="E104175" s="12"/>
    </row>
    <row r="104176" spans="4:5" x14ac:dyDescent="0.25">
      <c r="D104176" s="12"/>
      <c r="E104176" s="12"/>
    </row>
    <row r="104177" spans="4:5" x14ac:dyDescent="0.25">
      <c r="D104177" s="12"/>
      <c r="E104177" s="12"/>
    </row>
    <row r="104178" spans="4:5" x14ac:dyDescent="0.25">
      <c r="D104178" s="12"/>
      <c r="E104178" s="12"/>
    </row>
    <row r="104179" spans="4:5" x14ac:dyDescent="0.25">
      <c r="D104179" s="12"/>
      <c r="E104179" s="12"/>
    </row>
    <row r="104180" spans="4:5" x14ac:dyDescent="0.25">
      <c r="D104180" s="12"/>
      <c r="E104180" s="12"/>
    </row>
    <row r="104181" spans="4:5" x14ac:dyDescent="0.25">
      <c r="D104181" s="12"/>
      <c r="E104181" s="12"/>
    </row>
    <row r="104182" spans="4:5" x14ac:dyDescent="0.25">
      <c r="D104182" s="12"/>
      <c r="E104182" s="12"/>
    </row>
    <row r="104183" spans="4:5" x14ac:dyDescent="0.25">
      <c r="D104183" s="12"/>
      <c r="E104183" s="12"/>
    </row>
    <row r="104184" spans="4:5" x14ac:dyDescent="0.25">
      <c r="D104184" s="12"/>
      <c r="E104184" s="12"/>
    </row>
    <row r="104185" spans="4:5" x14ac:dyDescent="0.25">
      <c r="D104185" s="12"/>
      <c r="E104185" s="12"/>
    </row>
    <row r="104186" spans="4:5" x14ac:dyDescent="0.25">
      <c r="D104186" s="12"/>
      <c r="E104186" s="12"/>
    </row>
    <row r="104187" spans="4:5" x14ac:dyDescent="0.25">
      <c r="D104187" s="12"/>
      <c r="E104187" s="12"/>
    </row>
    <row r="104188" spans="4:5" x14ac:dyDescent="0.25">
      <c r="D104188" s="12"/>
      <c r="E104188" s="12"/>
    </row>
    <row r="104189" spans="4:5" x14ac:dyDescent="0.25">
      <c r="D104189" s="12"/>
      <c r="E104189" s="12"/>
    </row>
    <row r="104190" spans="4:5" x14ac:dyDescent="0.25">
      <c r="D104190" s="12"/>
      <c r="E104190" s="12"/>
    </row>
    <row r="104191" spans="4:5" x14ac:dyDescent="0.25">
      <c r="D104191" s="12"/>
      <c r="E104191" s="12"/>
    </row>
    <row r="104192" spans="4:5" x14ac:dyDescent="0.25">
      <c r="D104192" s="12"/>
      <c r="E104192" s="12"/>
    </row>
    <row r="104193" spans="4:5" x14ac:dyDescent="0.25">
      <c r="D104193" s="12"/>
      <c r="E104193" s="12"/>
    </row>
    <row r="104194" spans="4:5" x14ac:dyDescent="0.25">
      <c r="D104194" s="12"/>
      <c r="E104194" s="12"/>
    </row>
    <row r="104195" spans="4:5" x14ac:dyDescent="0.25">
      <c r="D104195" s="12"/>
      <c r="E104195" s="12"/>
    </row>
    <row r="104196" spans="4:5" x14ac:dyDescent="0.25">
      <c r="D104196" s="12"/>
      <c r="E104196" s="12"/>
    </row>
    <row r="104197" spans="4:5" x14ac:dyDescent="0.25">
      <c r="D104197" s="12"/>
      <c r="E104197" s="12"/>
    </row>
    <row r="104198" spans="4:5" x14ac:dyDescent="0.25">
      <c r="D104198" s="12"/>
      <c r="E104198" s="12"/>
    </row>
    <row r="104199" spans="4:5" x14ac:dyDescent="0.25">
      <c r="D104199" s="12"/>
      <c r="E104199" s="12"/>
    </row>
    <row r="104200" spans="4:5" x14ac:dyDescent="0.25">
      <c r="D104200" s="12"/>
      <c r="E104200" s="12"/>
    </row>
    <row r="104201" spans="4:5" x14ac:dyDescent="0.25">
      <c r="D104201" s="12"/>
      <c r="E104201" s="12"/>
    </row>
    <row r="104202" spans="4:5" x14ac:dyDescent="0.25">
      <c r="D104202" s="12"/>
      <c r="E104202" s="12"/>
    </row>
    <row r="104203" spans="4:5" x14ac:dyDescent="0.25">
      <c r="D104203" s="12"/>
      <c r="E104203" s="12"/>
    </row>
    <row r="104204" spans="4:5" x14ac:dyDescent="0.25">
      <c r="D104204" s="12"/>
      <c r="E104204" s="12"/>
    </row>
    <row r="104205" spans="4:5" x14ac:dyDescent="0.25">
      <c r="D104205" s="12"/>
      <c r="E104205" s="12"/>
    </row>
    <row r="104206" spans="4:5" x14ac:dyDescent="0.25">
      <c r="D104206" s="12"/>
      <c r="E104206" s="12"/>
    </row>
    <row r="104207" spans="4:5" x14ac:dyDescent="0.25">
      <c r="D104207" s="12"/>
      <c r="E104207" s="12"/>
    </row>
    <row r="104208" spans="4:5" x14ac:dyDescent="0.25">
      <c r="D104208" s="12"/>
      <c r="E104208" s="12"/>
    </row>
    <row r="104209" spans="4:5" x14ac:dyDescent="0.25">
      <c r="D104209" s="12"/>
      <c r="E104209" s="12"/>
    </row>
    <row r="104210" spans="4:5" x14ac:dyDescent="0.25">
      <c r="D104210" s="12"/>
      <c r="E104210" s="12"/>
    </row>
    <row r="104211" spans="4:5" x14ac:dyDescent="0.25">
      <c r="D104211" s="12"/>
      <c r="E104211" s="12"/>
    </row>
    <row r="104212" spans="4:5" x14ac:dyDescent="0.25">
      <c r="D104212" s="12"/>
      <c r="E104212" s="12"/>
    </row>
    <row r="104213" spans="4:5" x14ac:dyDescent="0.25">
      <c r="D104213" s="12"/>
      <c r="E104213" s="12"/>
    </row>
    <row r="104214" spans="4:5" x14ac:dyDescent="0.25">
      <c r="D104214" s="12"/>
      <c r="E104214" s="12"/>
    </row>
    <row r="104215" spans="4:5" x14ac:dyDescent="0.25">
      <c r="D104215" s="12"/>
      <c r="E104215" s="12"/>
    </row>
    <row r="104216" spans="4:5" x14ac:dyDescent="0.25">
      <c r="D104216" s="12"/>
      <c r="E104216" s="12"/>
    </row>
    <row r="104217" spans="4:5" x14ac:dyDescent="0.25">
      <c r="D104217" s="12"/>
      <c r="E104217" s="12"/>
    </row>
    <row r="104218" spans="4:5" x14ac:dyDescent="0.25">
      <c r="D104218" s="12"/>
      <c r="E104218" s="12"/>
    </row>
    <row r="104219" spans="4:5" x14ac:dyDescent="0.25">
      <c r="D104219" s="12"/>
      <c r="E104219" s="12"/>
    </row>
    <row r="104220" spans="4:5" x14ac:dyDescent="0.25">
      <c r="D104220" s="12"/>
      <c r="E104220" s="12"/>
    </row>
    <row r="104221" spans="4:5" x14ac:dyDescent="0.25">
      <c r="D104221" s="12"/>
      <c r="E104221" s="12"/>
    </row>
    <row r="104222" spans="4:5" x14ac:dyDescent="0.25">
      <c r="D104222" s="12"/>
      <c r="E104222" s="12"/>
    </row>
    <row r="104223" spans="4:5" x14ac:dyDescent="0.25">
      <c r="D104223" s="12"/>
      <c r="E104223" s="12"/>
    </row>
    <row r="104224" spans="4:5" x14ac:dyDescent="0.25">
      <c r="D104224" s="12"/>
      <c r="E104224" s="12"/>
    </row>
    <row r="104225" spans="4:5" x14ac:dyDescent="0.25">
      <c r="D104225" s="12"/>
      <c r="E104225" s="12"/>
    </row>
    <row r="104226" spans="4:5" x14ac:dyDescent="0.25">
      <c r="D104226" s="12"/>
      <c r="E104226" s="12"/>
    </row>
    <row r="104227" spans="4:5" x14ac:dyDescent="0.25">
      <c r="D104227" s="12"/>
      <c r="E104227" s="12"/>
    </row>
    <row r="104228" spans="4:5" x14ac:dyDescent="0.25">
      <c r="D104228" s="12"/>
      <c r="E104228" s="12"/>
    </row>
    <row r="104229" spans="4:5" x14ac:dyDescent="0.25">
      <c r="D104229" s="12"/>
      <c r="E104229" s="12"/>
    </row>
    <row r="104230" spans="4:5" x14ac:dyDescent="0.25">
      <c r="D104230" s="12"/>
      <c r="E104230" s="12"/>
    </row>
    <row r="104231" spans="4:5" x14ac:dyDescent="0.25">
      <c r="D104231" s="12"/>
      <c r="E104231" s="12"/>
    </row>
    <row r="104232" spans="4:5" x14ac:dyDescent="0.25">
      <c r="D104232" s="12"/>
      <c r="E104232" s="12"/>
    </row>
    <row r="104233" spans="4:5" x14ac:dyDescent="0.25">
      <c r="D104233" s="12"/>
      <c r="E104233" s="12"/>
    </row>
    <row r="104234" spans="4:5" x14ac:dyDescent="0.25">
      <c r="D104234" s="12"/>
      <c r="E104234" s="12"/>
    </row>
    <row r="104235" spans="4:5" x14ac:dyDescent="0.25">
      <c r="D104235" s="12"/>
      <c r="E104235" s="12"/>
    </row>
    <row r="104236" spans="4:5" x14ac:dyDescent="0.25">
      <c r="D104236" s="12"/>
      <c r="E104236" s="12"/>
    </row>
    <row r="104237" spans="4:5" x14ac:dyDescent="0.25">
      <c r="D104237" s="12"/>
      <c r="E104237" s="12"/>
    </row>
    <row r="104238" spans="4:5" x14ac:dyDescent="0.25">
      <c r="D104238" s="12"/>
      <c r="E104238" s="12"/>
    </row>
    <row r="104239" spans="4:5" x14ac:dyDescent="0.25">
      <c r="D104239" s="12"/>
      <c r="E104239" s="12"/>
    </row>
    <row r="104240" spans="4:5" x14ac:dyDescent="0.25">
      <c r="D104240" s="12"/>
      <c r="E104240" s="12"/>
    </row>
    <row r="104241" spans="4:5" x14ac:dyDescent="0.25">
      <c r="D104241" s="12"/>
      <c r="E104241" s="12"/>
    </row>
    <row r="104242" spans="4:5" x14ac:dyDescent="0.25">
      <c r="D104242" s="12"/>
      <c r="E104242" s="12"/>
    </row>
    <row r="104243" spans="4:5" x14ac:dyDescent="0.25">
      <c r="D104243" s="12"/>
      <c r="E104243" s="12"/>
    </row>
    <row r="104244" spans="4:5" x14ac:dyDescent="0.25">
      <c r="D104244" s="12"/>
      <c r="E104244" s="12"/>
    </row>
    <row r="104245" spans="4:5" x14ac:dyDescent="0.25">
      <c r="D104245" s="12"/>
      <c r="E104245" s="12"/>
    </row>
    <row r="104246" spans="4:5" x14ac:dyDescent="0.25">
      <c r="D104246" s="12"/>
      <c r="E104246" s="12"/>
    </row>
    <row r="104247" spans="4:5" x14ac:dyDescent="0.25">
      <c r="D104247" s="12"/>
      <c r="E104247" s="12"/>
    </row>
    <row r="104248" spans="4:5" x14ac:dyDescent="0.25">
      <c r="D104248" s="12"/>
      <c r="E104248" s="12"/>
    </row>
    <row r="104249" spans="4:5" x14ac:dyDescent="0.25">
      <c r="D104249" s="12"/>
      <c r="E104249" s="12"/>
    </row>
    <row r="104250" spans="4:5" x14ac:dyDescent="0.25">
      <c r="D104250" s="12"/>
      <c r="E104250" s="12"/>
    </row>
    <row r="104251" spans="4:5" x14ac:dyDescent="0.25">
      <c r="D104251" s="12"/>
      <c r="E104251" s="12"/>
    </row>
    <row r="104252" spans="4:5" x14ac:dyDescent="0.25">
      <c r="D104252" s="12"/>
      <c r="E104252" s="12"/>
    </row>
    <row r="104253" spans="4:5" x14ac:dyDescent="0.25">
      <c r="D104253" s="12"/>
      <c r="E104253" s="12"/>
    </row>
    <row r="104254" spans="4:5" x14ac:dyDescent="0.25">
      <c r="D104254" s="12"/>
      <c r="E104254" s="12"/>
    </row>
    <row r="104255" spans="4:5" x14ac:dyDescent="0.25">
      <c r="D104255" s="12"/>
      <c r="E104255" s="12"/>
    </row>
    <row r="104256" spans="4:5" x14ac:dyDescent="0.25">
      <c r="D104256" s="12"/>
      <c r="E104256" s="12"/>
    </row>
    <row r="104257" spans="4:5" x14ac:dyDescent="0.25">
      <c r="D104257" s="12"/>
      <c r="E104257" s="12"/>
    </row>
    <row r="104258" spans="4:5" x14ac:dyDescent="0.25">
      <c r="D104258" s="12"/>
      <c r="E104258" s="12"/>
    </row>
    <row r="104259" spans="4:5" x14ac:dyDescent="0.25">
      <c r="D104259" s="12"/>
      <c r="E104259" s="12"/>
    </row>
    <row r="104260" spans="4:5" x14ac:dyDescent="0.25">
      <c r="D104260" s="12"/>
      <c r="E104260" s="12"/>
    </row>
    <row r="104261" spans="4:5" x14ac:dyDescent="0.25">
      <c r="D104261" s="12"/>
      <c r="E104261" s="12"/>
    </row>
    <row r="104262" spans="4:5" x14ac:dyDescent="0.25">
      <c r="D104262" s="12"/>
      <c r="E104262" s="12"/>
    </row>
    <row r="104263" spans="4:5" x14ac:dyDescent="0.25">
      <c r="D104263" s="12"/>
      <c r="E104263" s="12"/>
    </row>
    <row r="104264" spans="4:5" x14ac:dyDescent="0.25">
      <c r="D104264" s="12"/>
      <c r="E104264" s="12"/>
    </row>
    <row r="104265" spans="4:5" x14ac:dyDescent="0.25">
      <c r="D104265" s="12"/>
      <c r="E104265" s="12"/>
    </row>
    <row r="104266" spans="4:5" x14ac:dyDescent="0.25">
      <c r="D104266" s="12"/>
      <c r="E104266" s="12"/>
    </row>
    <row r="104267" spans="4:5" x14ac:dyDescent="0.25">
      <c r="D104267" s="12"/>
      <c r="E104267" s="12"/>
    </row>
    <row r="104268" spans="4:5" x14ac:dyDescent="0.25">
      <c r="D104268" s="12"/>
      <c r="E104268" s="12"/>
    </row>
    <row r="104269" spans="4:5" x14ac:dyDescent="0.25">
      <c r="D104269" s="12"/>
      <c r="E104269" s="12"/>
    </row>
    <row r="104270" spans="4:5" x14ac:dyDescent="0.25">
      <c r="D104270" s="12"/>
      <c r="E104270" s="12"/>
    </row>
    <row r="104271" spans="4:5" x14ac:dyDescent="0.25">
      <c r="D104271" s="12"/>
      <c r="E104271" s="12"/>
    </row>
    <row r="104272" spans="4:5" x14ac:dyDescent="0.25">
      <c r="D104272" s="12"/>
      <c r="E104272" s="12"/>
    </row>
    <row r="104273" spans="4:5" x14ac:dyDescent="0.25">
      <c r="D104273" s="12"/>
      <c r="E104273" s="12"/>
    </row>
    <row r="104274" spans="4:5" x14ac:dyDescent="0.25">
      <c r="D104274" s="12"/>
      <c r="E104274" s="12"/>
    </row>
    <row r="104275" spans="4:5" x14ac:dyDescent="0.25">
      <c r="D104275" s="12"/>
      <c r="E104275" s="12"/>
    </row>
    <row r="104276" spans="4:5" x14ac:dyDescent="0.25">
      <c r="D104276" s="12"/>
      <c r="E104276" s="12"/>
    </row>
    <row r="104277" spans="4:5" x14ac:dyDescent="0.25">
      <c r="D104277" s="12"/>
      <c r="E104277" s="12"/>
    </row>
    <row r="104278" spans="4:5" x14ac:dyDescent="0.25">
      <c r="D104278" s="12"/>
      <c r="E104278" s="12"/>
    </row>
    <row r="104279" spans="4:5" x14ac:dyDescent="0.25">
      <c r="D104279" s="12"/>
      <c r="E104279" s="12"/>
    </row>
    <row r="104280" spans="4:5" x14ac:dyDescent="0.25">
      <c r="D104280" s="12"/>
      <c r="E104280" s="12"/>
    </row>
    <row r="104281" spans="4:5" x14ac:dyDescent="0.25">
      <c r="D104281" s="12"/>
      <c r="E104281" s="12"/>
    </row>
    <row r="104282" spans="4:5" x14ac:dyDescent="0.25">
      <c r="D104282" s="12"/>
      <c r="E104282" s="12"/>
    </row>
    <row r="104283" spans="4:5" x14ac:dyDescent="0.25">
      <c r="D104283" s="12"/>
      <c r="E104283" s="12"/>
    </row>
    <row r="104284" spans="4:5" x14ac:dyDescent="0.25">
      <c r="D104284" s="12"/>
      <c r="E104284" s="12"/>
    </row>
    <row r="104285" spans="4:5" x14ac:dyDescent="0.25">
      <c r="D104285" s="12"/>
      <c r="E104285" s="12"/>
    </row>
    <row r="104286" spans="4:5" x14ac:dyDescent="0.25">
      <c r="D104286" s="12"/>
      <c r="E104286" s="12"/>
    </row>
    <row r="104287" spans="4:5" x14ac:dyDescent="0.25">
      <c r="D104287" s="12"/>
      <c r="E104287" s="12"/>
    </row>
    <row r="104288" spans="4:5" x14ac:dyDescent="0.25">
      <c r="D104288" s="12"/>
      <c r="E104288" s="12"/>
    </row>
    <row r="104289" spans="4:5" x14ac:dyDescent="0.25">
      <c r="D104289" s="12"/>
      <c r="E104289" s="12"/>
    </row>
    <row r="104290" spans="4:5" x14ac:dyDescent="0.25">
      <c r="D104290" s="12"/>
      <c r="E104290" s="12"/>
    </row>
    <row r="104291" spans="4:5" x14ac:dyDescent="0.25">
      <c r="D104291" s="12"/>
      <c r="E104291" s="12"/>
    </row>
    <row r="104292" spans="4:5" x14ac:dyDescent="0.25">
      <c r="D104292" s="12"/>
      <c r="E104292" s="12"/>
    </row>
    <row r="104293" spans="4:5" x14ac:dyDescent="0.25">
      <c r="D104293" s="12"/>
      <c r="E104293" s="12"/>
    </row>
    <row r="104294" spans="4:5" x14ac:dyDescent="0.25">
      <c r="D104294" s="12"/>
      <c r="E104294" s="12"/>
    </row>
    <row r="104295" spans="4:5" x14ac:dyDescent="0.25">
      <c r="D104295" s="12"/>
      <c r="E104295" s="12"/>
    </row>
    <row r="104296" spans="4:5" x14ac:dyDescent="0.25">
      <c r="D104296" s="12"/>
      <c r="E104296" s="12"/>
    </row>
    <row r="104297" spans="4:5" x14ac:dyDescent="0.25">
      <c r="D104297" s="12"/>
      <c r="E104297" s="12"/>
    </row>
    <row r="104298" spans="4:5" x14ac:dyDescent="0.25">
      <c r="D104298" s="12"/>
      <c r="E104298" s="12"/>
    </row>
    <row r="104299" spans="4:5" x14ac:dyDescent="0.25">
      <c r="D104299" s="12"/>
      <c r="E104299" s="12"/>
    </row>
    <row r="104300" spans="4:5" x14ac:dyDescent="0.25">
      <c r="D104300" s="12"/>
      <c r="E104300" s="12"/>
    </row>
    <row r="104301" spans="4:5" x14ac:dyDescent="0.25">
      <c r="D104301" s="12"/>
      <c r="E104301" s="12"/>
    </row>
    <row r="104302" spans="4:5" x14ac:dyDescent="0.25">
      <c r="D104302" s="12"/>
      <c r="E104302" s="12"/>
    </row>
    <row r="104303" spans="4:5" x14ac:dyDescent="0.25">
      <c r="D104303" s="12"/>
      <c r="E104303" s="12"/>
    </row>
    <row r="104304" spans="4:5" x14ac:dyDescent="0.25">
      <c r="D104304" s="12"/>
      <c r="E104304" s="12"/>
    </row>
    <row r="104305" spans="4:5" x14ac:dyDescent="0.25">
      <c r="D104305" s="12"/>
      <c r="E104305" s="12"/>
    </row>
    <row r="104306" spans="4:5" x14ac:dyDescent="0.25">
      <c r="D104306" s="12"/>
      <c r="E104306" s="12"/>
    </row>
    <row r="104307" spans="4:5" x14ac:dyDescent="0.25">
      <c r="D104307" s="12"/>
      <c r="E104307" s="12"/>
    </row>
    <row r="104308" spans="4:5" x14ac:dyDescent="0.25">
      <c r="D104308" s="12"/>
      <c r="E104308" s="12"/>
    </row>
    <row r="104309" spans="4:5" x14ac:dyDescent="0.25">
      <c r="D104309" s="12"/>
      <c r="E104309" s="12"/>
    </row>
    <row r="104310" spans="4:5" x14ac:dyDescent="0.25">
      <c r="D104310" s="12"/>
      <c r="E104310" s="12"/>
    </row>
    <row r="104311" spans="4:5" x14ac:dyDescent="0.25">
      <c r="D104311" s="12"/>
      <c r="E104311" s="12"/>
    </row>
    <row r="104312" spans="4:5" x14ac:dyDescent="0.25">
      <c r="D104312" s="12"/>
      <c r="E104312" s="12"/>
    </row>
    <row r="104313" spans="4:5" x14ac:dyDescent="0.25">
      <c r="D104313" s="12"/>
      <c r="E104313" s="12"/>
    </row>
    <row r="104314" spans="4:5" x14ac:dyDescent="0.25">
      <c r="D104314" s="12"/>
      <c r="E104314" s="12"/>
    </row>
    <row r="104315" spans="4:5" x14ac:dyDescent="0.25">
      <c r="D104315" s="12"/>
      <c r="E104315" s="12"/>
    </row>
    <row r="104316" spans="4:5" x14ac:dyDescent="0.25">
      <c r="D104316" s="12"/>
      <c r="E104316" s="12"/>
    </row>
    <row r="104317" spans="4:5" x14ac:dyDescent="0.25">
      <c r="D104317" s="12"/>
      <c r="E104317" s="12"/>
    </row>
    <row r="104318" spans="4:5" x14ac:dyDescent="0.25">
      <c r="D104318" s="12"/>
      <c r="E104318" s="12"/>
    </row>
    <row r="104319" spans="4:5" x14ac:dyDescent="0.25">
      <c r="D104319" s="12"/>
      <c r="E104319" s="12"/>
    </row>
    <row r="104320" spans="4:5" x14ac:dyDescent="0.25">
      <c r="D104320" s="12"/>
      <c r="E104320" s="12"/>
    </row>
    <row r="104321" spans="4:5" x14ac:dyDescent="0.25">
      <c r="D104321" s="12"/>
      <c r="E104321" s="12"/>
    </row>
    <row r="104322" spans="4:5" x14ac:dyDescent="0.25">
      <c r="D104322" s="12"/>
      <c r="E104322" s="12"/>
    </row>
    <row r="104323" spans="4:5" x14ac:dyDescent="0.25">
      <c r="D104323" s="12"/>
      <c r="E104323" s="12"/>
    </row>
    <row r="104324" spans="4:5" x14ac:dyDescent="0.25">
      <c r="D104324" s="12"/>
      <c r="E104324" s="12"/>
    </row>
    <row r="104325" spans="4:5" x14ac:dyDescent="0.25">
      <c r="D104325" s="12"/>
      <c r="E104325" s="12"/>
    </row>
    <row r="104326" spans="4:5" x14ac:dyDescent="0.25">
      <c r="D104326" s="12"/>
      <c r="E104326" s="12"/>
    </row>
    <row r="104327" spans="4:5" x14ac:dyDescent="0.25">
      <c r="D104327" s="12"/>
      <c r="E104327" s="12"/>
    </row>
    <row r="104328" spans="4:5" x14ac:dyDescent="0.25">
      <c r="D104328" s="12"/>
      <c r="E104328" s="12"/>
    </row>
    <row r="104329" spans="4:5" x14ac:dyDescent="0.25">
      <c r="D104329" s="12"/>
      <c r="E104329" s="12"/>
    </row>
    <row r="104330" spans="4:5" x14ac:dyDescent="0.25">
      <c r="D104330" s="12"/>
      <c r="E104330" s="12"/>
    </row>
    <row r="104331" spans="4:5" x14ac:dyDescent="0.25">
      <c r="D104331" s="12"/>
      <c r="E104331" s="12"/>
    </row>
    <row r="104332" spans="4:5" x14ac:dyDescent="0.25">
      <c r="D104332" s="12"/>
      <c r="E104332" s="12"/>
    </row>
    <row r="104333" spans="4:5" x14ac:dyDescent="0.25">
      <c r="D104333" s="12"/>
      <c r="E104333" s="12"/>
    </row>
    <row r="104334" spans="4:5" x14ac:dyDescent="0.25">
      <c r="D104334" s="12"/>
      <c r="E104334" s="12"/>
    </row>
    <row r="104335" spans="4:5" x14ac:dyDescent="0.25">
      <c r="D104335" s="12"/>
      <c r="E104335" s="12"/>
    </row>
    <row r="104336" spans="4:5" x14ac:dyDescent="0.25">
      <c r="D104336" s="12"/>
      <c r="E104336" s="12"/>
    </row>
    <row r="104337" spans="4:5" x14ac:dyDescent="0.25">
      <c r="D104337" s="12"/>
      <c r="E104337" s="12"/>
    </row>
    <row r="104338" spans="4:5" x14ac:dyDescent="0.25">
      <c r="D104338" s="12"/>
      <c r="E104338" s="12"/>
    </row>
    <row r="104339" spans="4:5" x14ac:dyDescent="0.25">
      <c r="D104339" s="12"/>
      <c r="E104339" s="12"/>
    </row>
    <row r="104340" spans="4:5" x14ac:dyDescent="0.25">
      <c r="D104340" s="12"/>
      <c r="E104340" s="12"/>
    </row>
    <row r="104341" spans="4:5" x14ac:dyDescent="0.25">
      <c r="D104341" s="12"/>
      <c r="E104341" s="12"/>
    </row>
    <row r="104342" spans="4:5" x14ac:dyDescent="0.25">
      <c r="D104342" s="12"/>
      <c r="E104342" s="12"/>
    </row>
    <row r="104343" spans="4:5" x14ac:dyDescent="0.25">
      <c r="D104343" s="12"/>
      <c r="E104343" s="12"/>
    </row>
    <row r="104344" spans="4:5" x14ac:dyDescent="0.25">
      <c r="D104344" s="12"/>
      <c r="E104344" s="12"/>
    </row>
    <row r="104345" spans="4:5" x14ac:dyDescent="0.25">
      <c r="D104345" s="12"/>
      <c r="E104345" s="12"/>
    </row>
    <row r="104346" spans="4:5" x14ac:dyDescent="0.25">
      <c r="D104346" s="12"/>
      <c r="E104346" s="12"/>
    </row>
    <row r="104347" spans="4:5" x14ac:dyDescent="0.25">
      <c r="D104347" s="12"/>
      <c r="E104347" s="12"/>
    </row>
    <row r="104348" spans="4:5" x14ac:dyDescent="0.25">
      <c r="D104348" s="12"/>
      <c r="E104348" s="12"/>
    </row>
    <row r="104349" spans="4:5" x14ac:dyDescent="0.25">
      <c r="D104349" s="12"/>
      <c r="E104349" s="12"/>
    </row>
    <row r="104350" spans="4:5" x14ac:dyDescent="0.25">
      <c r="D104350" s="12"/>
      <c r="E104350" s="12"/>
    </row>
    <row r="104351" spans="4:5" x14ac:dyDescent="0.25">
      <c r="D104351" s="12"/>
      <c r="E104351" s="12"/>
    </row>
    <row r="104352" spans="4:5" x14ac:dyDescent="0.25">
      <c r="D104352" s="12"/>
      <c r="E104352" s="12"/>
    </row>
    <row r="104353" spans="4:5" x14ac:dyDescent="0.25">
      <c r="D104353" s="12"/>
      <c r="E104353" s="12"/>
    </row>
    <row r="104354" spans="4:5" x14ac:dyDescent="0.25">
      <c r="D104354" s="12"/>
      <c r="E104354" s="12"/>
    </row>
    <row r="104355" spans="4:5" x14ac:dyDescent="0.25">
      <c r="D104355" s="12"/>
      <c r="E104355" s="12"/>
    </row>
    <row r="104356" spans="4:5" x14ac:dyDescent="0.25">
      <c r="D104356" s="12"/>
      <c r="E104356" s="12"/>
    </row>
    <row r="104357" spans="4:5" x14ac:dyDescent="0.25">
      <c r="D104357" s="12"/>
      <c r="E104357" s="12"/>
    </row>
    <row r="104358" spans="4:5" x14ac:dyDescent="0.25">
      <c r="D104358" s="12"/>
      <c r="E104358" s="12"/>
    </row>
    <row r="104359" spans="4:5" x14ac:dyDescent="0.25">
      <c r="D104359" s="12"/>
      <c r="E104359" s="12"/>
    </row>
    <row r="104360" spans="4:5" x14ac:dyDescent="0.25">
      <c r="D104360" s="12"/>
      <c r="E104360" s="12"/>
    </row>
    <row r="104361" spans="4:5" x14ac:dyDescent="0.25">
      <c r="D104361" s="12"/>
      <c r="E104361" s="12"/>
    </row>
    <row r="104362" spans="4:5" x14ac:dyDescent="0.25">
      <c r="D104362" s="12"/>
      <c r="E104362" s="12"/>
    </row>
    <row r="104363" spans="4:5" x14ac:dyDescent="0.25">
      <c r="D104363" s="12"/>
      <c r="E104363" s="12"/>
    </row>
    <row r="104364" spans="4:5" x14ac:dyDescent="0.25">
      <c r="D104364" s="12"/>
      <c r="E104364" s="12"/>
    </row>
    <row r="104365" spans="4:5" x14ac:dyDescent="0.25">
      <c r="D104365" s="12"/>
      <c r="E104365" s="12"/>
    </row>
    <row r="104366" spans="4:5" x14ac:dyDescent="0.25">
      <c r="D104366" s="12"/>
      <c r="E104366" s="12"/>
    </row>
    <row r="104367" spans="4:5" x14ac:dyDescent="0.25">
      <c r="D104367" s="12"/>
      <c r="E104367" s="12"/>
    </row>
    <row r="104368" spans="4:5" x14ac:dyDescent="0.25">
      <c r="D104368" s="12"/>
      <c r="E104368" s="12"/>
    </row>
    <row r="104369" spans="4:5" x14ac:dyDescent="0.25">
      <c r="D104369" s="12"/>
      <c r="E104369" s="12"/>
    </row>
    <row r="104370" spans="4:5" x14ac:dyDescent="0.25">
      <c r="D104370" s="12"/>
      <c r="E104370" s="12"/>
    </row>
    <row r="104371" spans="4:5" x14ac:dyDescent="0.25">
      <c r="D104371" s="12"/>
      <c r="E104371" s="12"/>
    </row>
    <row r="104372" spans="4:5" x14ac:dyDescent="0.25">
      <c r="D104372" s="12"/>
      <c r="E104372" s="12"/>
    </row>
    <row r="104373" spans="4:5" x14ac:dyDescent="0.25">
      <c r="D104373" s="12"/>
      <c r="E104373" s="12"/>
    </row>
    <row r="104374" spans="4:5" x14ac:dyDescent="0.25">
      <c r="D104374" s="12"/>
      <c r="E104374" s="12"/>
    </row>
    <row r="104375" spans="4:5" x14ac:dyDescent="0.25">
      <c r="D104375" s="12"/>
      <c r="E104375" s="12"/>
    </row>
    <row r="104376" spans="4:5" x14ac:dyDescent="0.25">
      <c r="D104376" s="12"/>
      <c r="E104376" s="12"/>
    </row>
    <row r="104377" spans="4:5" x14ac:dyDescent="0.25">
      <c r="D104377" s="12"/>
      <c r="E104377" s="12"/>
    </row>
    <row r="104378" spans="4:5" x14ac:dyDescent="0.25">
      <c r="D104378" s="12"/>
      <c r="E104378" s="12"/>
    </row>
    <row r="104379" spans="4:5" x14ac:dyDescent="0.25">
      <c r="D104379" s="12"/>
      <c r="E104379" s="12"/>
    </row>
    <row r="104380" spans="4:5" x14ac:dyDescent="0.25">
      <c r="D104380" s="12"/>
      <c r="E104380" s="12"/>
    </row>
    <row r="104381" spans="4:5" x14ac:dyDescent="0.25">
      <c r="D104381" s="12"/>
      <c r="E104381" s="12"/>
    </row>
    <row r="104382" spans="4:5" x14ac:dyDescent="0.25">
      <c r="D104382" s="12"/>
      <c r="E104382" s="12"/>
    </row>
    <row r="104383" spans="4:5" x14ac:dyDescent="0.25">
      <c r="D104383" s="12"/>
      <c r="E104383" s="12"/>
    </row>
    <row r="104384" spans="4:5" x14ac:dyDescent="0.25">
      <c r="D104384" s="12"/>
      <c r="E104384" s="12"/>
    </row>
    <row r="104385" spans="4:5" x14ac:dyDescent="0.25">
      <c r="D104385" s="12"/>
      <c r="E104385" s="12"/>
    </row>
    <row r="104386" spans="4:5" x14ac:dyDescent="0.25">
      <c r="D104386" s="12"/>
      <c r="E104386" s="12"/>
    </row>
    <row r="104387" spans="4:5" x14ac:dyDescent="0.25">
      <c r="D104387" s="12"/>
      <c r="E104387" s="12"/>
    </row>
    <row r="104388" spans="4:5" x14ac:dyDescent="0.25">
      <c r="D104388" s="12"/>
      <c r="E104388" s="12"/>
    </row>
    <row r="104389" spans="4:5" x14ac:dyDescent="0.25">
      <c r="D104389" s="12"/>
      <c r="E104389" s="12"/>
    </row>
    <row r="104390" spans="4:5" x14ac:dyDescent="0.25">
      <c r="D104390" s="12"/>
      <c r="E104390" s="12"/>
    </row>
    <row r="104391" spans="4:5" x14ac:dyDescent="0.25">
      <c r="D104391" s="12"/>
      <c r="E104391" s="12"/>
    </row>
    <row r="104392" spans="4:5" x14ac:dyDescent="0.25">
      <c r="D104392" s="12"/>
      <c r="E104392" s="12"/>
    </row>
    <row r="104393" spans="4:5" x14ac:dyDescent="0.25">
      <c r="D104393" s="12"/>
      <c r="E104393" s="12"/>
    </row>
    <row r="104394" spans="4:5" x14ac:dyDescent="0.25">
      <c r="D104394" s="12"/>
      <c r="E104394" s="12"/>
    </row>
    <row r="104395" spans="4:5" x14ac:dyDescent="0.25">
      <c r="D104395" s="12"/>
      <c r="E104395" s="12"/>
    </row>
    <row r="104396" spans="4:5" x14ac:dyDescent="0.25">
      <c r="D104396" s="12"/>
      <c r="E104396" s="12"/>
    </row>
    <row r="104397" spans="4:5" x14ac:dyDescent="0.25">
      <c r="D104397" s="12"/>
      <c r="E104397" s="12"/>
    </row>
    <row r="104398" spans="4:5" x14ac:dyDescent="0.25">
      <c r="D104398" s="12"/>
      <c r="E104398" s="12"/>
    </row>
    <row r="104399" spans="4:5" x14ac:dyDescent="0.25">
      <c r="D104399" s="12"/>
      <c r="E104399" s="12"/>
    </row>
    <row r="104400" spans="4:5" x14ac:dyDescent="0.25">
      <c r="D104400" s="12"/>
      <c r="E104400" s="12"/>
    </row>
    <row r="104401" spans="4:5" x14ac:dyDescent="0.25">
      <c r="D104401" s="12"/>
      <c r="E104401" s="12"/>
    </row>
    <row r="104402" spans="4:5" x14ac:dyDescent="0.25">
      <c r="D104402" s="12"/>
      <c r="E104402" s="12"/>
    </row>
    <row r="104403" spans="4:5" x14ac:dyDescent="0.25">
      <c r="D104403" s="12"/>
      <c r="E104403" s="12"/>
    </row>
    <row r="104404" spans="4:5" x14ac:dyDescent="0.25">
      <c r="D104404" s="12"/>
      <c r="E104404" s="12"/>
    </row>
    <row r="104405" spans="4:5" x14ac:dyDescent="0.25">
      <c r="D104405" s="12"/>
      <c r="E104405" s="12"/>
    </row>
    <row r="104406" spans="4:5" x14ac:dyDescent="0.25">
      <c r="D104406" s="12"/>
      <c r="E104406" s="12"/>
    </row>
    <row r="104407" spans="4:5" x14ac:dyDescent="0.25">
      <c r="D104407" s="12"/>
      <c r="E104407" s="12"/>
    </row>
    <row r="104408" spans="4:5" x14ac:dyDescent="0.25">
      <c r="D104408" s="12"/>
      <c r="E104408" s="12"/>
    </row>
    <row r="104409" spans="4:5" x14ac:dyDescent="0.25">
      <c r="D104409" s="12"/>
      <c r="E104409" s="12"/>
    </row>
    <row r="104410" spans="4:5" x14ac:dyDescent="0.25">
      <c r="D104410" s="12"/>
      <c r="E104410" s="12"/>
    </row>
    <row r="104411" spans="4:5" x14ac:dyDescent="0.25">
      <c r="D104411" s="12"/>
      <c r="E104411" s="12"/>
    </row>
    <row r="104412" spans="4:5" x14ac:dyDescent="0.25">
      <c r="D104412" s="12"/>
      <c r="E104412" s="12"/>
    </row>
    <row r="104413" spans="4:5" x14ac:dyDescent="0.25">
      <c r="D104413" s="12"/>
      <c r="E104413" s="12"/>
    </row>
    <row r="104414" spans="4:5" x14ac:dyDescent="0.25">
      <c r="D104414" s="12"/>
      <c r="E104414" s="12"/>
    </row>
    <row r="104415" spans="4:5" x14ac:dyDescent="0.25">
      <c r="D104415" s="12"/>
      <c r="E104415" s="12"/>
    </row>
    <row r="104416" spans="4:5" x14ac:dyDescent="0.25">
      <c r="D104416" s="12"/>
      <c r="E104416" s="12"/>
    </row>
    <row r="104417" spans="4:5" x14ac:dyDescent="0.25">
      <c r="D104417" s="12"/>
      <c r="E104417" s="12"/>
    </row>
    <row r="104418" spans="4:5" x14ac:dyDescent="0.25">
      <c r="D104418" s="12"/>
      <c r="E104418" s="12"/>
    </row>
    <row r="104419" spans="4:5" x14ac:dyDescent="0.25">
      <c r="D104419" s="12"/>
      <c r="E104419" s="12"/>
    </row>
    <row r="104420" spans="4:5" x14ac:dyDescent="0.25">
      <c r="D104420" s="12"/>
      <c r="E104420" s="12"/>
    </row>
    <row r="104421" spans="4:5" x14ac:dyDescent="0.25">
      <c r="D104421" s="12"/>
      <c r="E104421" s="12"/>
    </row>
    <row r="104422" spans="4:5" x14ac:dyDescent="0.25">
      <c r="D104422" s="12"/>
      <c r="E104422" s="12"/>
    </row>
    <row r="104423" spans="4:5" x14ac:dyDescent="0.25">
      <c r="D104423" s="12"/>
      <c r="E104423" s="12"/>
    </row>
    <row r="104424" spans="4:5" x14ac:dyDescent="0.25">
      <c r="D104424" s="12"/>
      <c r="E104424" s="12"/>
    </row>
    <row r="104425" spans="4:5" x14ac:dyDescent="0.25">
      <c r="D104425" s="12"/>
      <c r="E104425" s="12"/>
    </row>
    <row r="104426" spans="4:5" x14ac:dyDescent="0.25">
      <c r="D104426" s="12"/>
      <c r="E104426" s="12"/>
    </row>
    <row r="104427" spans="4:5" x14ac:dyDescent="0.25">
      <c r="D104427" s="12"/>
      <c r="E104427" s="12"/>
    </row>
    <row r="104428" spans="4:5" x14ac:dyDescent="0.25">
      <c r="D104428" s="12"/>
      <c r="E104428" s="12"/>
    </row>
    <row r="104429" spans="4:5" x14ac:dyDescent="0.25">
      <c r="D104429" s="12"/>
      <c r="E104429" s="12"/>
    </row>
    <row r="104430" spans="4:5" x14ac:dyDescent="0.25">
      <c r="D104430" s="12"/>
      <c r="E104430" s="12"/>
    </row>
    <row r="104431" spans="4:5" x14ac:dyDescent="0.25">
      <c r="D104431" s="12"/>
      <c r="E104431" s="12"/>
    </row>
    <row r="104432" spans="4:5" x14ac:dyDescent="0.25">
      <c r="D104432" s="12"/>
      <c r="E104432" s="12"/>
    </row>
    <row r="104433" spans="4:5" x14ac:dyDescent="0.25">
      <c r="D104433" s="12"/>
      <c r="E104433" s="12"/>
    </row>
    <row r="104434" spans="4:5" x14ac:dyDescent="0.25">
      <c r="D104434" s="12"/>
      <c r="E104434" s="12"/>
    </row>
    <row r="104435" spans="4:5" x14ac:dyDescent="0.25">
      <c r="D104435" s="12"/>
      <c r="E104435" s="12"/>
    </row>
    <row r="104436" spans="4:5" x14ac:dyDescent="0.25">
      <c r="D104436" s="12"/>
      <c r="E104436" s="12"/>
    </row>
    <row r="104437" spans="4:5" x14ac:dyDescent="0.25">
      <c r="D104437" s="12"/>
      <c r="E104437" s="12"/>
    </row>
    <row r="104438" spans="4:5" x14ac:dyDescent="0.25">
      <c r="D104438" s="12"/>
      <c r="E104438" s="12"/>
    </row>
    <row r="104439" spans="4:5" x14ac:dyDescent="0.25">
      <c r="D104439" s="12"/>
      <c r="E104439" s="12"/>
    </row>
    <row r="104440" spans="4:5" x14ac:dyDescent="0.25">
      <c r="D104440" s="12"/>
      <c r="E104440" s="12"/>
    </row>
    <row r="104441" spans="4:5" x14ac:dyDescent="0.25">
      <c r="D104441" s="12"/>
      <c r="E104441" s="12"/>
    </row>
    <row r="104442" spans="4:5" x14ac:dyDescent="0.25">
      <c r="D104442" s="12"/>
      <c r="E104442" s="12"/>
    </row>
    <row r="104443" spans="4:5" x14ac:dyDescent="0.25">
      <c r="D104443" s="12"/>
      <c r="E104443" s="12"/>
    </row>
    <row r="104444" spans="4:5" x14ac:dyDescent="0.25">
      <c r="D104444" s="12"/>
      <c r="E104444" s="12"/>
    </row>
    <row r="104445" spans="4:5" x14ac:dyDescent="0.25">
      <c r="D104445" s="12"/>
      <c r="E104445" s="12"/>
    </row>
    <row r="104446" spans="4:5" x14ac:dyDescent="0.25">
      <c r="D104446" s="12"/>
      <c r="E104446" s="12"/>
    </row>
    <row r="104447" spans="4:5" x14ac:dyDescent="0.25">
      <c r="D104447" s="12"/>
      <c r="E104447" s="12"/>
    </row>
    <row r="104448" spans="4:5" x14ac:dyDescent="0.25">
      <c r="D104448" s="12"/>
      <c r="E104448" s="12"/>
    </row>
    <row r="104449" spans="4:5" x14ac:dyDescent="0.25">
      <c r="D104449" s="12"/>
      <c r="E104449" s="12"/>
    </row>
    <row r="104450" spans="4:5" x14ac:dyDescent="0.25">
      <c r="D104450" s="12"/>
      <c r="E104450" s="12"/>
    </row>
    <row r="104451" spans="4:5" x14ac:dyDescent="0.25">
      <c r="D104451" s="12"/>
      <c r="E104451" s="12"/>
    </row>
    <row r="104452" spans="4:5" x14ac:dyDescent="0.25">
      <c r="D104452" s="12"/>
      <c r="E104452" s="12"/>
    </row>
    <row r="104453" spans="4:5" x14ac:dyDescent="0.25">
      <c r="D104453" s="12"/>
      <c r="E104453" s="12"/>
    </row>
    <row r="104454" spans="4:5" x14ac:dyDescent="0.25">
      <c r="D104454" s="12"/>
      <c r="E104454" s="12"/>
    </row>
    <row r="104455" spans="4:5" x14ac:dyDescent="0.25">
      <c r="D104455" s="12"/>
      <c r="E104455" s="12"/>
    </row>
    <row r="104456" spans="4:5" x14ac:dyDescent="0.25">
      <c r="D104456" s="12"/>
      <c r="E104456" s="12"/>
    </row>
    <row r="104457" spans="4:5" x14ac:dyDescent="0.25">
      <c r="D104457" s="12"/>
      <c r="E104457" s="12"/>
    </row>
    <row r="104458" spans="4:5" x14ac:dyDescent="0.25">
      <c r="D104458" s="12"/>
      <c r="E104458" s="12"/>
    </row>
    <row r="104459" spans="4:5" x14ac:dyDescent="0.25">
      <c r="D104459" s="12"/>
      <c r="E104459" s="12"/>
    </row>
    <row r="104460" spans="4:5" x14ac:dyDescent="0.25">
      <c r="D104460" s="12"/>
      <c r="E104460" s="12"/>
    </row>
    <row r="104461" spans="4:5" x14ac:dyDescent="0.25">
      <c r="D104461" s="12"/>
      <c r="E104461" s="12"/>
    </row>
    <row r="104462" spans="4:5" x14ac:dyDescent="0.25">
      <c r="D104462" s="12"/>
      <c r="E104462" s="12"/>
    </row>
    <row r="104463" spans="4:5" x14ac:dyDescent="0.25">
      <c r="D104463" s="12"/>
      <c r="E104463" s="12"/>
    </row>
    <row r="104464" spans="4:5" x14ac:dyDescent="0.25">
      <c r="D104464" s="12"/>
      <c r="E104464" s="12"/>
    </row>
    <row r="104465" spans="4:5" x14ac:dyDescent="0.25">
      <c r="D104465" s="12"/>
      <c r="E104465" s="12"/>
    </row>
    <row r="104466" spans="4:5" x14ac:dyDescent="0.25">
      <c r="D104466" s="12"/>
      <c r="E104466" s="12"/>
    </row>
    <row r="104467" spans="4:5" x14ac:dyDescent="0.25">
      <c r="D104467" s="12"/>
      <c r="E104467" s="12"/>
    </row>
    <row r="104468" spans="4:5" x14ac:dyDescent="0.25">
      <c r="D104468" s="12"/>
      <c r="E104468" s="12"/>
    </row>
    <row r="104469" spans="4:5" x14ac:dyDescent="0.25">
      <c r="D104469" s="12"/>
      <c r="E104469" s="12"/>
    </row>
    <row r="104470" spans="4:5" x14ac:dyDescent="0.25">
      <c r="D104470" s="12"/>
      <c r="E104470" s="12"/>
    </row>
    <row r="104471" spans="4:5" x14ac:dyDescent="0.25">
      <c r="D104471" s="12"/>
      <c r="E104471" s="12"/>
    </row>
    <row r="104472" spans="4:5" x14ac:dyDescent="0.25">
      <c r="D104472" s="12"/>
      <c r="E104472" s="12"/>
    </row>
    <row r="104473" spans="4:5" x14ac:dyDescent="0.25">
      <c r="D104473" s="12"/>
      <c r="E104473" s="12"/>
    </row>
    <row r="104474" spans="4:5" x14ac:dyDescent="0.25">
      <c r="D104474" s="12"/>
      <c r="E104474" s="12"/>
    </row>
    <row r="104475" spans="4:5" x14ac:dyDescent="0.25">
      <c r="D104475" s="12"/>
      <c r="E104475" s="12"/>
    </row>
    <row r="104476" spans="4:5" x14ac:dyDescent="0.25">
      <c r="D104476" s="12"/>
      <c r="E104476" s="12"/>
    </row>
    <row r="104477" spans="4:5" x14ac:dyDescent="0.25">
      <c r="D104477" s="12"/>
      <c r="E104477" s="12"/>
    </row>
    <row r="104478" spans="4:5" x14ac:dyDescent="0.25">
      <c r="D104478" s="12"/>
      <c r="E104478" s="12"/>
    </row>
    <row r="104479" spans="4:5" x14ac:dyDescent="0.25">
      <c r="D104479" s="12"/>
      <c r="E104479" s="12"/>
    </row>
    <row r="104480" spans="4:5" x14ac:dyDescent="0.25">
      <c r="D104480" s="12"/>
      <c r="E104480" s="12"/>
    </row>
    <row r="104481" spans="4:5" x14ac:dyDescent="0.25">
      <c r="D104481" s="12"/>
      <c r="E104481" s="12"/>
    </row>
    <row r="104482" spans="4:5" x14ac:dyDescent="0.25">
      <c r="D104482" s="12"/>
      <c r="E104482" s="12"/>
    </row>
    <row r="104483" spans="4:5" x14ac:dyDescent="0.25">
      <c r="D104483" s="12"/>
      <c r="E104483" s="12"/>
    </row>
    <row r="104484" spans="4:5" x14ac:dyDescent="0.25">
      <c r="D104484" s="12"/>
      <c r="E104484" s="12"/>
    </row>
    <row r="104485" spans="4:5" x14ac:dyDescent="0.25">
      <c r="D104485" s="12"/>
      <c r="E104485" s="12"/>
    </row>
    <row r="104486" spans="4:5" x14ac:dyDescent="0.25">
      <c r="D104486" s="12"/>
      <c r="E104486" s="12"/>
    </row>
    <row r="104487" spans="4:5" x14ac:dyDescent="0.25">
      <c r="D104487" s="12"/>
      <c r="E104487" s="12"/>
    </row>
    <row r="104488" spans="4:5" x14ac:dyDescent="0.25">
      <c r="D104488" s="12"/>
      <c r="E104488" s="12"/>
    </row>
    <row r="104489" spans="4:5" x14ac:dyDescent="0.25">
      <c r="D104489" s="12"/>
      <c r="E104489" s="12"/>
    </row>
    <row r="104490" spans="4:5" x14ac:dyDescent="0.25">
      <c r="D104490" s="12"/>
      <c r="E104490" s="12"/>
    </row>
    <row r="104491" spans="4:5" x14ac:dyDescent="0.25">
      <c r="D104491" s="12"/>
      <c r="E104491" s="12"/>
    </row>
    <row r="104492" spans="4:5" x14ac:dyDescent="0.25">
      <c r="D104492" s="12"/>
      <c r="E104492" s="12"/>
    </row>
    <row r="104493" spans="4:5" x14ac:dyDescent="0.25">
      <c r="D104493" s="12"/>
      <c r="E104493" s="12"/>
    </row>
    <row r="104494" spans="4:5" x14ac:dyDescent="0.25">
      <c r="D104494" s="12"/>
      <c r="E104494" s="12"/>
    </row>
    <row r="104495" spans="4:5" x14ac:dyDescent="0.25">
      <c r="D104495" s="12"/>
      <c r="E104495" s="12"/>
    </row>
    <row r="104496" spans="4:5" x14ac:dyDescent="0.25">
      <c r="D104496" s="12"/>
      <c r="E104496" s="12"/>
    </row>
    <row r="104497" spans="4:5" x14ac:dyDescent="0.25">
      <c r="D104497" s="12"/>
      <c r="E104497" s="12"/>
    </row>
    <row r="104498" spans="4:5" x14ac:dyDescent="0.25">
      <c r="D104498" s="12"/>
      <c r="E104498" s="12"/>
    </row>
    <row r="104499" spans="4:5" x14ac:dyDescent="0.25">
      <c r="D104499" s="12"/>
      <c r="E104499" s="12"/>
    </row>
    <row r="104500" spans="4:5" x14ac:dyDescent="0.25">
      <c r="D104500" s="12"/>
      <c r="E104500" s="12"/>
    </row>
    <row r="104501" spans="4:5" x14ac:dyDescent="0.25">
      <c r="D104501" s="12"/>
      <c r="E104501" s="12"/>
    </row>
    <row r="104502" spans="4:5" x14ac:dyDescent="0.25">
      <c r="D104502" s="12"/>
      <c r="E104502" s="12"/>
    </row>
    <row r="104503" spans="4:5" x14ac:dyDescent="0.25">
      <c r="D104503" s="12"/>
      <c r="E104503" s="12"/>
    </row>
    <row r="104504" spans="4:5" x14ac:dyDescent="0.25">
      <c r="D104504" s="12"/>
      <c r="E104504" s="12"/>
    </row>
    <row r="104505" spans="4:5" x14ac:dyDescent="0.25">
      <c r="D104505" s="12"/>
      <c r="E104505" s="12"/>
    </row>
    <row r="104506" spans="4:5" x14ac:dyDescent="0.25">
      <c r="D104506" s="12"/>
      <c r="E104506" s="12"/>
    </row>
    <row r="104507" spans="4:5" x14ac:dyDescent="0.25">
      <c r="D104507" s="12"/>
      <c r="E104507" s="12"/>
    </row>
    <row r="104508" spans="4:5" x14ac:dyDescent="0.25">
      <c r="D104508" s="12"/>
      <c r="E104508" s="12"/>
    </row>
    <row r="104509" spans="4:5" x14ac:dyDescent="0.25">
      <c r="D104509" s="12"/>
      <c r="E104509" s="12"/>
    </row>
    <row r="104510" spans="4:5" x14ac:dyDescent="0.25">
      <c r="D104510" s="12"/>
      <c r="E104510" s="12"/>
    </row>
    <row r="104511" spans="4:5" x14ac:dyDescent="0.25">
      <c r="D104511" s="12"/>
      <c r="E104511" s="12"/>
    </row>
    <row r="104512" spans="4:5" x14ac:dyDescent="0.25">
      <c r="D104512" s="12"/>
      <c r="E104512" s="12"/>
    </row>
    <row r="104513" spans="4:5" x14ac:dyDescent="0.25">
      <c r="D104513" s="12"/>
      <c r="E104513" s="12"/>
    </row>
    <row r="104514" spans="4:5" x14ac:dyDescent="0.25">
      <c r="D104514" s="12"/>
      <c r="E104514" s="12"/>
    </row>
    <row r="104515" spans="4:5" x14ac:dyDescent="0.25">
      <c r="D104515" s="12"/>
      <c r="E104515" s="12"/>
    </row>
    <row r="104516" spans="4:5" x14ac:dyDescent="0.25">
      <c r="D104516" s="12"/>
      <c r="E104516" s="12"/>
    </row>
    <row r="104517" spans="4:5" x14ac:dyDescent="0.25">
      <c r="D104517" s="12"/>
      <c r="E104517" s="12"/>
    </row>
    <row r="104518" spans="4:5" x14ac:dyDescent="0.25">
      <c r="D104518" s="12"/>
      <c r="E104518" s="12"/>
    </row>
    <row r="104519" spans="4:5" x14ac:dyDescent="0.25">
      <c r="D104519" s="12"/>
      <c r="E104519" s="12"/>
    </row>
    <row r="104520" spans="4:5" x14ac:dyDescent="0.25">
      <c r="D104520" s="12"/>
      <c r="E104520" s="12"/>
    </row>
    <row r="104521" spans="4:5" x14ac:dyDescent="0.25">
      <c r="D104521" s="12"/>
      <c r="E104521" s="12"/>
    </row>
    <row r="104522" spans="4:5" x14ac:dyDescent="0.25">
      <c r="D104522" s="12"/>
      <c r="E104522" s="12"/>
    </row>
    <row r="104523" spans="4:5" x14ac:dyDescent="0.25">
      <c r="D104523" s="12"/>
      <c r="E104523" s="12"/>
    </row>
    <row r="104524" spans="4:5" x14ac:dyDescent="0.25">
      <c r="D104524" s="12"/>
      <c r="E104524" s="12"/>
    </row>
    <row r="104525" spans="4:5" x14ac:dyDescent="0.25">
      <c r="D104525" s="12"/>
      <c r="E104525" s="12"/>
    </row>
    <row r="104526" spans="4:5" x14ac:dyDescent="0.25">
      <c r="D104526" s="12"/>
      <c r="E104526" s="12"/>
    </row>
    <row r="104527" spans="4:5" x14ac:dyDescent="0.25">
      <c r="D104527" s="12"/>
      <c r="E104527" s="12"/>
    </row>
    <row r="104528" spans="4:5" x14ac:dyDescent="0.25">
      <c r="D104528" s="12"/>
      <c r="E104528" s="12"/>
    </row>
    <row r="104529" spans="4:5" x14ac:dyDescent="0.25">
      <c r="D104529" s="12"/>
      <c r="E104529" s="12"/>
    </row>
    <row r="104530" spans="4:5" x14ac:dyDescent="0.25">
      <c r="D104530" s="12"/>
      <c r="E104530" s="12"/>
    </row>
    <row r="104531" spans="4:5" x14ac:dyDescent="0.25">
      <c r="D104531" s="12"/>
      <c r="E104531" s="12"/>
    </row>
    <row r="104532" spans="4:5" x14ac:dyDescent="0.25">
      <c r="D104532" s="12"/>
      <c r="E104532" s="12"/>
    </row>
    <row r="104533" spans="4:5" x14ac:dyDescent="0.25">
      <c r="D104533" s="12"/>
      <c r="E104533" s="12"/>
    </row>
    <row r="104534" spans="4:5" x14ac:dyDescent="0.25">
      <c r="D104534" s="12"/>
      <c r="E104534" s="12"/>
    </row>
    <row r="104535" spans="4:5" x14ac:dyDescent="0.25">
      <c r="D104535" s="12"/>
      <c r="E104535" s="12"/>
    </row>
    <row r="104536" spans="4:5" x14ac:dyDescent="0.25">
      <c r="D104536" s="12"/>
      <c r="E104536" s="12"/>
    </row>
    <row r="104537" spans="4:5" x14ac:dyDescent="0.25">
      <c r="D104537" s="12"/>
      <c r="E104537" s="12"/>
    </row>
    <row r="104538" spans="4:5" x14ac:dyDescent="0.25">
      <c r="D104538" s="12"/>
      <c r="E104538" s="12"/>
    </row>
    <row r="104539" spans="4:5" x14ac:dyDescent="0.25">
      <c r="D104539" s="12"/>
      <c r="E104539" s="12"/>
    </row>
    <row r="104540" spans="4:5" x14ac:dyDescent="0.25">
      <c r="D104540" s="12"/>
      <c r="E104540" s="12"/>
    </row>
    <row r="104541" spans="4:5" x14ac:dyDescent="0.25">
      <c r="D104541" s="12"/>
      <c r="E104541" s="12"/>
    </row>
    <row r="104542" spans="4:5" x14ac:dyDescent="0.25">
      <c r="D104542" s="12"/>
      <c r="E104542" s="12"/>
    </row>
    <row r="104543" spans="4:5" x14ac:dyDescent="0.25">
      <c r="D104543" s="12"/>
      <c r="E104543" s="12"/>
    </row>
    <row r="104544" spans="4:5" x14ac:dyDescent="0.25">
      <c r="D104544" s="12"/>
      <c r="E104544" s="12"/>
    </row>
    <row r="104545" spans="4:5" x14ac:dyDescent="0.25">
      <c r="D104545" s="12"/>
      <c r="E104545" s="12"/>
    </row>
    <row r="104546" spans="4:5" x14ac:dyDescent="0.25">
      <c r="D104546" s="12"/>
      <c r="E104546" s="12"/>
    </row>
    <row r="104547" spans="4:5" x14ac:dyDescent="0.25">
      <c r="D104547" s="12"/>
      <c r="E104547" s="12"/>
    </row>
    <row r="104548" spans="4:5" x14ac:dyDescent="0.25">
      <c r="D104548" s="12"/>
      <c r="E104548" s="12"/>
    </row>
    <row r="104549" spans="4:5" x14ac:dyDescent="0.25">
      <c r="D104549" s="12"/>
      <c r="E104549" s="12"/>
    </row>
    <row r="104550" spans="4:5" x14ac:dyDescent="0.25">
      <c r="D104550" s="12"/>
      <c r="E104550" s="12"/>
    </row>
    <row r="104551" spans="4:5" x14ac:dyDescent="0.25">
      <c r="D104551" s="12"/>
      <c r="E104551" s="12"/>
    </row>
    <row r="104552" spans="4:5" x14ac:dyDescent="0.25">
      <c r="D104552" s="12"/>
      <c r="E104552" s="12"/>
    </row>
    <row r="104553" spans="4:5" x14ac:dyDescent="0.25">
      <c r="D104553" s="12"/>
      <c r="E104553" s="12"/>
    </row>
    <row r="104554" spans="4:5" x14ac:dyDescent="0.25">
      <c r="D104554" s="12"/>
      <c r="E104554" s="12"/>
    </row>
    <row r="104555" spans="4:5" x14ac:dyDescent="0.25">
      <c r="D104555" s="12"/>
      <c r="E104555" s="12"/>
    </row>
    <row r="104556" spans="4:5" x14ac:dyDescent="0.25">
      <c r="D104556" s="12"/>
      <c r="E104556" s="12"/>
    </row>
    <row r="104557" spans="4:5" x14ac:dyDescent="0.25">
      <c r="D104557" s="12"/>
      <c r="E104557" s="12"/>
    </row>
    <row r="104558" spans="4:5" x14ac:dyDescent="0.25">
      <c r="D104558" s="12"/>
      <c r="E104558" s="12"/>
    </row>
    <row r="104559" spans="4:5" x14ac:dyDescent="0.25">
      <c r="D104559" s="12"/>
      <c r="E104559" s="12"/>
    </row>
    <row r="104560" spans="4:5" x14ac:dyDescent="0.25">
      <c r="D104560" s="12"/>
      <c r="E104560" s="12"/>
    </row>
    <row r="104561" spans="4:5" x14ac:dyDescent="0.25">
      <c r="D104561" s="12"/>
      <c r="E104561" s="12"/>
    </row>
    <row r="104562" spans="4:5" x14ac:dyDescent="0.25">
      <c r="D104562" s="12"/>
      <c r="E104562" s="12"/>
    </row>
    <row r="104563" spans="4:5" x14ac:dyDescent="0.25">
      <c r="D104563" s="12"/>
      <c r="E104563" s="12"/>
    </row>
    <row r="104564" spans="4:5" x14ac:dyDescent="0.25">
      <c r="D104564" s="12"/>
      <c r="E104564" s="12"/>
    </row>
    <row r="104565" spans="4:5" x14ac:dyDescent="0.25">
      <c r="D104565" s="12"/>
      <c r="E104565" s="12"/>
    </row>
    <row r="104566" spans="4:5" x14ac:dyDescent="0.25">
      <c r="D104566" s="12"/>
      <c r="E104566" s="12"/>
    </row>
    <row r="104567" spans="4:5" x14ac:dyDescent="0.25">
      <c r="D104567" s="12"/>
      <c r="E104567" s="12"/>
    </row>
    <row r="104568" spans="4:5" x14ac:dyDescent="0.25">
      <c r="D104568" s="12"/>
      <c r="E104568" s="12"/>
    </row>
    <row r="104569" spans="4:5" x14ac:dyDescent="0.25">
      <c r="D104569" s="12"/>
      <c r="E104569" s="12"/>
    </row>
    <row r="104570" spans="4:5" x14ac:dyDescent="0.25">
      <c r="D104570" s="12"/>
      <c r="E104570" s="12"/>
    </row>
    <row r="104571" spans="4:5" x14ac:dyDescent="0.25">
      <c r="D104571" s="12"/>
      <c r="E104571" s="12"/>
    </row>
    <row r="104572" spans="4:5" x14ac:dyDescent="0.25">
      <c r="D104572" s="12"/>
      <c r="E104572" s="12"/>
    </row>
    <row r="104573" spans="4:5" x14ac:dyDescent="0.25">
      <c r="D104573" s="12"/>
      <c r="E104573" s="12"/>
    </row>
    <row r="104574" spans="4:5" x14ac:dyDescent="0.25">
      <c r="D104574" s="12"/>
      <c r="E104574" s="12"/>
    </row>
    <row r="104575" spans="4:5" x14ac:dyDescent="0.25">
      <c r="D104575" s="12"/>
      <c r="E104575" s="12"/>
    </row>
    <row r="104576" spans="4:5" x14ac:dyDescent="0.25">
      <c r="D104576" s="12"/>
      <c r="E104576" s="12"/>
    </row>
    <row r="104577" spans="4:5" x14ac:dyDescent="0.25">
      <c r="D104577" s="12"/>
      <c r="E104577" s="12"/>
    </row>
    <row r="104578" spans="4:5" x14ac:dyDescent="0.25">
      <c r="D104578" s="12"/>
      <c r="E104578" s="12"/>
    </row>
    <row r="104579" spans="4:5" x14ac:dyDescent="0.25">
      <c r="D104579" s="12"/>
      <c r="E104579" s="12"/>
    </row>
    <row r="104580" spans="4:5" x14ac:dyDescent="0.25">
      <c r="D104580" s="12"/>
      <c r="E104580" s="12"/>
    </row>
    <row r="104581" spans="4:5" x14ac:dyDescent="0.25">
      <c r="D104581" s="12"/>
      <c r="E104581" s="12"/>
    </row>
    <row r="104582" spans="4:5" x14ac:dyDescent="0.25">
      <c r="D104582" s="12"/>
      <c r="E104582" s="12"/>
    </row>
    <row r="104583" spans="4:5" x14ac:dyDescent="0.25">
      <c r="D104583" s="12"/>
      <c r="E104583" s="12"/>
    </row>
    <row r="104584" spans="4:5" x14ac:dyDescent="0.25">
      <c r="D104584" s="12"/>
      <c r="E104584" s="12"/>
    </row>
    <row r="104585" spans="4:5" x14ac:dyDescent="0.25">
      <c r="D104585" s="12"/>
      <c r="E104585" s="12"/>
    </row>
    <row r="104586" spans="4:5" x14ac:dyDescent="0.25">
      <c r="D104586" s="12"/>
      <c r="E104586" s="12"/>
    </row>
    <row r="104587" spans="4:5" x14ac:dyDescent="0.25">
      <c r="D104587" s="12"/>
      <c r="E104587" s="12"/>
    </row>
    <row r="104588" spans="4:5" x14ac:dyDescent="0.25">
      <c r="D104588" s="12"/>
      <c r="E104588" s="12"/>
    </row>
    <row r="104589" spans="4:5" x14ac:dyDescent="0.25">
      <c r="D104589" s="12"/>
      <c r="E104589" s="12"/>
    </row>
    <row r="104590" spans="4:5" x14ac:dyDescent="0.25">
      <c r="D104590" s="12"/>
      <c r="E104590" s="12"/>
    </row>
    <row r="104591" spans="4:5" x14ac:dyDescent="0.25">
      <c r="D104591" s="12"/>
      <c r="E104591" s="12"/>
    </row>
    <row r="104592" spans="4:5" x14ac:dyDescent="0.25">
      <c r="D104592" s="12"/>
      <c r="E104592" s="12"/>
    </row>
    <row r="104593" spans="4:5" x14ac:dyDescent="0.25">
      <c r="D104593" s="12"/>
      <c r="E104593" s="12"/>
    </row>
    <row r="104594" spans="4:5" x14ac:dyDescent="0.25">
      <c r="D104594" s="12"/>
      <c r="E104594" s="12"/>
    </row>
    <row r="104595" spans="4:5" x14ac:dyDescent="0.25">
      <c r="D104595" s="12"/>
      <c r="E104595" s="12"/>
    </row>
    <row r="104596" spans="4:5" x14ac:dyDescent="0.25">
      <c r="D104596" s="12"/>
      <c r="E104596" s="12"/>
    </row>
    <row r="104597" spans="4:5" x14ac:dyDescent="0.25">
      <c r="D104597" s="12"/>
      <c r="E104597" s="12"/>
    </row>
    <row r="104598" spans="4:5" x14ac:dyDescent="0.25">
      <c r="D104598" s="12"/>
      <c r="E104598" s="12"/>
    </row>
    <row r="104599" spans="4:5" x14ac:dyDescent="0.25">
      <c r="D104599" s="12"/>
      <c r="E104599" s="12"/>
    </row>
    <row r="104600" spans="4:5" x14ac:dyDescent="0.25">
      <c r="D104600" s="12"/>
      <c r="E104600" s="12"/>
    </row>
    <row r="104601" spans="4:5" x14ac:dyDescent="0.25">
      <c r="D104601" s="12"/>
      <c r="E104601" s="12"/>
    </row>
    <row r="104602" spans="4:5" x14ac:dyDescent="0.25">
      <c r="D104602" s="12"/>
      <c r="E104602" s="12"/>
    </row>
    <row r="104603" spans="4:5" x14ac:dyDescent="0.25">
      <c r="D104603" s="12"/>
      <c r="E104603" s="12"/>
    </row>
    <row r="104604" spans="4:5" x14ac:dyDescent="0.25">
      <c r="D104604" s="12"/>
      <c r="E104604" s="12"/>
    </row>
    <row r="104605" spans="4:5" x14ac:dyDescent="0.25">
      <c r="D104605" s="12"/>
      <c r="E104605" s="12"/>
    </row>
    <row r="104606" spans="4:5" x14ac:dyDescent="0.25">
      <c r="D104606" s="12"/>
      <c r="E104606" s="12"/>
    </row>
    <row r="104607" spans="4:5" x14ac:dyDescent="0.25">
      <c r="D104607" s="12"/>
      <c r="E104607" s="12"/>
    </row>
    <row r="104608" spans="4:5" x14ac:dyDescent="0.25">
      <c r="D104608" s="12"/>
      <c r="E104608" s="12"/>
    </row>
    <row r="104609" spans="4:5" x14ac:dyDescent="0.25">
      <c r="D104609" s="12"/>
      <c r="E104609" s="12"/>
    </row>
    <row r="104610" spans="4:5" x14ac:dyDescent="0.25">
      <c r="D104610" s="12"/>
      <c r="E104610" s="12"/>
    </row>
    <row r="104611" spans="4:5" x14ac:dyDescent="0.25">
      <c r="D104611" s="12"/>
      <c r="E104611" s="12"/>
    </row>
    <row r="104612" spans="4:5" x14ac:dyDescent="0.25">
      <c r="D104612" s="12"/>
      <c r="E104612" s="12"/>
    </row>
    <row r="104613" spans="4:5" x14ac:dyDescent="0.25">
      <c r="D104613" s="12"/>
      <c r="E104613" s="12"/>
    </row>
    <row r="104614" spans="4:5" x14ac:dyDescent="0.25">
      <c r="D104614" s="12"/>
      <c r="E104614" s="12"/>
    </row>
    <row r="104615" spans="4:5" x14ac:dyDescent="0.25">
      <c r="D104615" s="12"/>
      <c r="E104615" s="12"/>
    </row>
    <row r="104616" spans="4:5" x14ac:dyDescent="0.25">
      <c r="D104616" s="12"/>
      <c r="E104616" s="12"/>
    </row>
    <row r="104617" spans="4:5" x14ac:dyDescent="0.25">
      <c r="D104617" s="12"/>
      <c r="E104617" s="12"/>
    </row>
    <row r="104618" spans="4:5" x14ac:dyDescent="0.25">
      <c r="D104618" s="12"/>
      <c r="E104618" s="12"/>
    </row>
    <row r="104619" spans="4:5" x14ac:dyDescent="0.25">
      <c r="D104619" s="12"/>
      <c r="E104619" s="12"/>
    </row>
    <row r="104620" spans="4:5" x14ac:dyDescent="0.25">
      <c r="D104620" s="12"/>
      <c r="E104620" s="12"/>
    </row>
    <row r="104621" spans="4:5" x14ac:dyDescent="0.25">
      <c r="D104621" s="12"/>
      <c r="E104621" s="12"/>
    </row>
    <row r="104622" spans="4:5" x14ac:dyDescent="0.25">
      <c r="D104622" s="12"/>
      <c r="E104622" s="12"/>
    </row>
    <row r="104623" spans="4:5" x14ac:dyDescent="0.25">
      <c r="D104623" s="12"/>
      <c r="E104623" s="12"/>
    </row>
    <row r="104624" spans="4:5" x14ac:dyDescent="0.25">
      <c r="D104624" s="12"/>
      <c r="E104624" s="12"/>
    </row>
    <row r="104625" spans="4:5" x14ac:dyDescent="0.25">
      <c r="D104625" s="12"/>
      <c r="E104625" s="12"/>
    </row>
    <row r="104626" spans="4:5" x14ac:dyDescent="0.25">
      <c r="D104626" s="12"/>
      <c r="E104626" s="12"/>
    </row>
    <row r="104627" spans="4:5" x14ac:dyDescent="0.25">
      <c r="D104627" s="12"/>
      <c r="E104627" s="12"/>
    </row>
    <row r="104628" spans="4:5" x14ac:dyDescent="0.25">
      <c r="D104628" s="12"/>
      <c r="E104628" s="12"/>
    </row>
    <row r="104629" spans="4:5" x14ac:dyDescent="0.25">
      <c r="D104629" s="12"/>
      <c r="E104629" s="12"/>
    </row>
    <row r="104630" spans="4:5" x14ac:dyDescent="0.25">
      <c r="D104630" s="12"/>
      <c r="E104630" s="12"/>
    </row>
    <row r="104631" spans="4:5" x14ac:dyDescent="0.25">
      <c r="D104631" s="12"/>
      <c r="E104631" s="12"/>
    </row>
    <row r="104632" spans="4:5" x14ac:dyDescent="0.25">
      <c r="D104632" s="12"/>
      <c r="E104632" s="12"/>
    </row>
    <row r="104633" spans="4:5" x14ac:dyDescent="0.25">
      <c r="D104633" s="12"/>
      <c r="E104633" s="12"/>
    </row>
    <row r="104634" spans="4:5" x14ac:dyDescent="0.25">
      <c r="D104634" s="12"/>
      <c r="E104634" s="12"/>
    </row>
    <row r="104635" spans="4:5" x14ac:dyDescent="0.25">
      <c r="D104635" s="12"/>
      <c r="E104635" s="12"/>
    </row>
    <row r="104636" spans="4:5" x14ac:dyDescent="0.25">
      <c r="D104636" s="12"/>
      <c r="E104636" s="12"/>
    </row>
    <row r="104637" spans="4:5" x14ac:dyDescent="0.25">
      <c r="D104637" s="12"/>
      <c r="E104637" s="12"/>
    </row>
    <row r="104638" spans="4:5" x14ac:dyDescent="0.25">
      <c r="D104638" s="12"/>
      <c r="E104638" s="12"/>
    </row>
    <row r="104639" spans="4:5" x14ac:dyDescent="0.25">
      <c r="D104639" s="12"/>
      <c r="E104639" s="12"/>
    </row>
    <row r="104640" spans="4:5" x14ac:dyDescent="0.25">
      <c r="D104640" s="12"/>
      <c r="E104640" s="12"/>
    </row>
    <row r="104641" spans="4:5" x14ac:dyDescent="0.25">
      <c r="D104641" s="12"/>
      <c r="E104641" s="12"/>
    </row>
    <row r="104642" spans="4:5" x14ac:dyDescent="0.25">
      <c r="D104642" s="12"/>
      <c r="E104642" s="12"/>
    </row>
    <row r="104643" spans="4:5" x14ac:dyDescent="0.25">
      <c r="D104643" s="12"/>
      <c r="E104643" s="12"/>
    </row>
    <row r="104644" spans="4:5" x14ac:dyDescent="0.25">
      <c r="D104644" s="12"/>
      <c r="E104644" s="12"/>
    </row>
    <row r="104645" spans="4:5" x14ac:dyDescent="0.25">
      <c r="D104645" s="12"/>
      <c r="E104645" s="12"/>
    </row>
    <row r="104646" spans="4:5" x14ac:dyDescent="0.25">
      <c r="D104646" s="12"/>
      <c r="E104646" s="12"/>
    </row>
    <row r="104647" spans="4:5" x14ac:dyDescent="0.25">
      <c r="D104647" s="12"/>
      <c r="E104647" s="12"/>
    </row>
    <row r="104648" spans="4:5" x14ac:dyDescent="0.25">
      <c r="D104648" s="12"/>
      <c r="E104648" s="12"/>
    </row>
    <row r="104649" spans="4:5" x14ac:dyDescent="0.25">
      <c r="D104649" s="12"/>
      <c r="E104649" s="12"/>
    </row>
    <row r="104650" spans="4:5" x14ac:dyDescent="0.25">
      <c r="D104650" s="12"/>
      <c r="E104650" s="12"/>
    </row>
    <row r="104651" spans="4:5" x14ac:dyDescent="0.25">
      <c r="D104651" s="12"/>
      <c r="E104651" s="12"/>
    </row>
    <row r="104652" spans="4:5" x14ac:dyDescent="0.25">
      <c r="D104652" s="12"/>
      <c r="E104652" s="12"/>
    </row>
    <row r="104653" spans="4:5" x14ac:dyDescent="0.25">
      <c r="D104653" s="12"/>
      <c r="E104653" s="12"/>
    </row>
    <row r="104654" spans="4:5" x14ac:dyDescent="0.25">
      <c r="D104654" s="12"/>
      <c r="E104654" s="12"/>
    </row>
    <row r="104655" spans="4:5" x14ac:dyDescent="0.25">
      <c r="D104655" s="12"/>
      <c r="E104655" s="12"/>
    </row>
    <row r="104656" spans="4:5" x14ac:dyDescent="0.25">
      <c r="D104656" s="12"/>
      <c r="E104656" s="12"/>
    </row>
    <row r="104657" spans="4:5" x14ac:dyDescent="0.25">
      <c r="D104657" s="12"/>
      <c r="E104657" s="12"/>
    </row>
    <row r="104658" spans="4:5" x14ac:dyDescent="0.25">
      <c r="D104658" s="12"/>
      <c r="E104658" s="12"/>
    </row>
    <row r="104659" spans="4:5" x14ac:dyDescent="0.25">
      <c r="D104659" s="12"/>
      <c r="E104659" s="12"/>
    </row>
    <row r="104660" spans="4:5" x14ac:dyDescent="0.25">
      <c r="D104660" s="12"/>
      <c r="E104660" s="12"/>
    </row>
    <row r="104661" spans="4:5" x14ac:dyDescent="0.25">
      <c r="D104661" s="12"/>
      <c r="E104661" s="12"/>
    </row>
    <row r="104662" spans="4:5" x14ac:dyDescent="0.25">
      <c r="D104662" s="12"/>
      <c r="E104662" s="12"/>
    </row>
    <row r="104663" spans="4:5" x14ac:dyDescent="0.25">
      <c r="D104663" s="12"/>
      <c r="E104663" s="12"/>
    </row>
    <row r="104664" spans="4:5" x14ac:dyDescent="0.25">
      <c r="D104664" s="12"/>
      <c r="E104664" s="12"/>
    </row>
    <row r="104665" spans="4:5" x14ac:dyDescent="0.25">
      <c r="D104665" s="12"/>
      <c r="E104665" s="12"/>
    </row>
    <row r="104666" spans="4:5" x14ac:dyDescent="0.25">
      <c r="D104666" s="12"/>
      <c r="E104666" s="12"/>
    </row>
    <row r="104667" spans="4:5" x14ac:dyDescent="0.25">
      <c r="D104667" s="12"/>
      <c r="E104667" s="12"/>
    </row>
    <row r="104668" spans="4:5" x14ac:dyDescent="0.25">
      <c r="D104668" s="12"/>
      <c r="E104668" s="12"/>
    </row>
    <row r="104669" spans="4:5" x14ac:dyDescent="0.25">
      <c r="D104669" s="12"/>
      <c r="E104669" s="12"/>
    </row>
    <row r="104670" spans="4:5" x14ac:dyDescent="0.25">
      <c r="D104670" s="12"/>
      <c r="E104670" s="12"/>
    </row>
    <row r="104671" spans="4:5" x14ac:dyDescent="0.25">
      <c r="D104671" s="12"/>
      <c r="E104671" s="12"/>
    </row>
    <row r="104672" spans="4:5" x14ac:dyDescent="0.25">
      <c r="D104672" s="12"/>
      <c r="E104672" s="12"/>
    </row>
    <row r="104673" spans="4:5" x14ac:dyDescent="0.25">
      <c r="D104673" s="12"/>
      <c r="E104673" s="12"/>
    </row>
    <row r="104674" spans="4:5" x14ac:dyDescent="0.25">
      <c r="D104674" s="12"/>
      <c r="E104674" s="12"/>
    </row>
    <row r="104675" spans="4:5" x14ac:dyDescent="0.25">
      <c r="D104675" s="12"/>
      <c r="E104675" s="12"/>
    </row>
    <row r="104676" spans="4:5" x14ac:dyDescent="0.25">
      <c r="D104676" s="12"/>
      <c r="E104676" s="12"/>
    </row>
    <row r="104677" spans="4:5" x14ac:dyDescent="0.25">
      <c r="D104677" s="12"/>
      <c r="E104677" s="12"/>
    </row>
    <row r="104678" spans="4:5" x14ac:dyDescent="0.25">
      <c r="D104678" s="12"/>
      <c r="E104678" s="12"/>
    </row>
    <row r="104679" spans="4:5" x14ac:dyDescent="0.25">
      <c r="D104679" s="12"/>
      <c r="E104679" s="12"/>
    </row>
    <row r="104680" spans="4:5" x14ac:dyDescent="0.25">
      <c r="D104680" s="12"/>
      <c r="E104680" s="12"/>
    </row>
    <row r="104681" spans="4:5" x14ac:dyDescent="0.25">
      <c r="D104681" s="12"/>
      <c r="E104681" s="12"/>
    </row>
    <row r="104682" spans="4:5" x14ac:dyDescent="0.25">
      <c r="D104682" s="12"/>
      <c r="E104682" s="12"/>
    </row>
    <row r="104683" spans="4:5" x14ac:dyDescent="0.25">
      <c r="D104683" s="12"/>
      <c r="E104683" s="12"/>
    </row>
    <row r="104684" spans="4:5" x14ac:dyDescent="0.25">
      <c r="D104684" s="12"/>
      <c r="E104684" s="12"/>
    </row>
    <row r="104685" spans="4:5" x14ac:dyDescent="0.25">
      <c r="D104685" s="12"/>
      <c r="E104685" s="12"/>
    </row>
    <row r="104686" spans="4:5" x14ac:dyDescent="0.25">
      <c r="D104686" s="12"/>
      <c r="E104686" s="12"/>
    </row>
    <row r="104687" spans="4:5" x14ac:dyDescent="0.25">
      <c r="D104687" s="12"/>
      <c r="E104687" s="12"/>
    </row>
    <row r="104688" spans="4:5" x14ac:dyDescent="0.25">
      <c r="D104688" s="12"/>
      <c r="E104688" s="12"/>
    </row>
    <row r="104689" spans="4:5" x14ac:dyDescent="0.25">
      <c r="D104689" s="12"/>
      <c r="E104689" s="12"/>
    </row>
    <row r="104690" spans="4:5" x14ac:dyDescent="0.25">
      <c r="D104690" s="12"/>
      <c r="E104690" s="12"/>
    </row>
    <row r="104691" spans="4:5" x14ac:dyDescent="0.25">
      <c r="D104691" s="12"/>
      <c r="E104691" s="12"/>
    </row>
    <row r="104692" spans="4:5" x14ac:dyDescent="0.25">
      <c r="D104692" s="12"/>
      <c r="E104692" s="12"/>
    </row>
    <row r="104693" spans="4:5" x14ac:dyDescent="0.25">
      <c r="D104693" s="12"/>
      <c r="E104693" s="12"/>
    </row>
    <row r="104694" spans="4:5" x14ac:dyDescent="0.25">
      <c r="D104694" s="12"/>
      <c r="E104694" s="12"/>
    </row>
    <row r="104695" spans="4:5" x14ac:dyDescent="0.25">
      <c r="D104695" s="12"/>
      <c r="E104695" s="12"/>
    </row>
    <row r="104696" spans="4:5" x14ac:dyDescent="0.25">
      <c r="D104696" s="12"/>
      <c r="E104696" s="12"/>
    </row>
    <row r="104697" spans="4:5" x14ac:dyDescent="0.25">
      <c r="D104697" s="12"/>
      <c r="E104697" s="12"/>
    </row>
    <row r="104698" spans="4:5" x14ac:dyDescent="0.25">
      <c r="D104698" s="12"/>
      <c r="E104698" s="12"/>
    </row>
    <row r="104699" spans="4:5" x14ac:dyDescent="0.25">
      <c r="D104699" s="12"/>
      <c r="E104699" s="12"/>
    </row>
    <row r="104700" spans="4:5" x14ac:dyDescent="0.25">
      <c r="D104700" s="12"/>
      <c r="E104700" s="12"/>
    </row>
    <row r="104701" spans="4:5" x14ac:dyDescent="0.25">
      <c r="D104701" s="12"/>
      <c r="E104701" s="12"/>
    </row>
    <row r="104702" spans="4:5" x14ac:dyDescent="0.25">
      <c r="D104702" s="12"/>
      <c r="E104702" s="12"/>
    </row>
    <row r="104703" spans="4:5" x14ac:dyDescent="0.25">
      <c r="D104703" s="12"/>
      <c r="E104703" s="12"/>
    </row>
    <row r="104704" spans="4:5" x14ac:dyDescent="0.25">
      <c r="D104704" s="12"/>
      <c r="E104704" s="12"/>
    </row>
    <row r="104705" spans="4:5" x14ac:dyDescent="0.25">
      <c r="D104705" s="12"/>
      <c r="E104705" s="12"/>
    </row>
    <row r="104706" spans="4:5" x14ac:dyDescent="0.25">
      <c r="D104706" s="12"/>
      <c r="E104706" s="12"/>
    </row>
    <row r="104707" spans="4:5" x14ac:dyDescent="0.25">
      <c r="D104707" s="12"/>
      <c r="E104707" s="12"/>
    </row>
    <row r="104708" spans="4:5" x14ac:dyDescent="0.25">
      <c r="D104708" s="12"/>
      <c r="E104708" s="12"/>
    </row>
    <row r="104709" spans="4:5" x14ac:dyDescent="0.25">
      <c r="D104709" s="12"/>
      <c r="E104709" s="12"/>
    </row>
    <row r="104710" spans="4:5" x14ac:dyDescent="0.25">
      <c r="D104710" s="12"/>
      <c r="E104710" s="12"/>
    </row>
    <row r="104711" spans="4:5" x14ac:dyDescent="0.25">
      <c r="D104711" s="12"/>
      <c r="E104711" s="12"/>
    </row>
    <row r="104712" spans="4:5" x14ac:dyDescent="0.25">
      <c r="D104712" s="12"/>
      <c r="E104712" s="12"/>
    </row>
    <row r="104713" spans="4:5" x14ac:dyDescent="0.25">
      <c r="D104713" s="12"/>
      <c r="E104713" s="12"/>
    </row>
    <row r="104714" spans="4:5" x14ac:dyDescent="0.25">
      <c r="D104714" s="12"/>
      <c r="E104714" s="12"/>
    </row>
    <row r="104715" spans="4:5" x14ac:dyDescent="0.25">
      <c r="D104715" s="12"/>
      <c r="E104715" s="12"/>
    </row>
    <row r="104716" spans="4:5" x14ac:dyDescent="0.25">
      <c r="D104716" s="12"/>
      <c r="E104716" s="12"/>
    </row>
    <row r="104717" spans="4:5" x14ac:dyDescent="0.25">
      <c r="D104717" s="12"/>
      <c r="E104717" s="12"/>
    </row>
    <row r="104718" spans="4:5" x14ac:dyDescent="0.25">
      <c r="D104718" s="12"/>
      <c r="E104718" s="12"/>
    </row>
    <row r="104719" spans="4:5" x14ac:dyDescent="0.25">
      <c r="D104719" s="12"/>
      <c r="E104719" s="12"/>
    </row>
    <row r="104720" spans="4:5" x14ac:dyDescent="0.25">
      <c r="D104720" s="12"/>
      <c r="E104720" s="12"/>
    </row>
    <row r="104721" spans="4:5" x14ac:dyDescent="0.25">
      <c r="D104721" s="12"/>
      <c r="E104721" s="12"/>
    </row>
    <row r="104722" spans="4:5" x14ac:dyDescent="0.25">
      <c r="D104722" s="12"/>
      <c r="E104722" s="12"/>
    </row>
    <row r="104723" spans="4:5" x14ac:dyDescent="0.25">
      <c r="D104723" s="12"/>
      <c r="E104723" s="12"/>
    </row>
    <row r="104724" spans="4:5" x14ac:dyDescent="0.25">
      <c r="D104724" s="12"/>
      <c r="E104724" s="12"/>
    </row>
    <row r="104725" spans="4:5" x14ac:dyDescent="0.25">
      <c r="D104725" s="12"/>
      <c r="E104725" s="12"/>
    </row>
    <row r="104726" spans="4:5" x14ac:dyDescent="0.25">
      <c r="D104726" s="12"/>
      <c r="E104726" s="12"/>
    </row>
    <row r="104727" spans="4:5" x14ac:dyDescent="0.25">
      <c r="D104727" s="12"/>
      <c r="E104727" s="12"/>
    </row>
    <row r="104728" spans="4:5" x14ac:dyDescent="0.25">
      <c r="D104728" s="12"/>
      <c r="E104728" s="12"/>
    </row>
    <row r="104729" spans="4:5" x14ac:dyDescent="0.25">
      <c r="D104729" s="12"/>
      <c r="E104729" s="12"/>
    </row>
    <row r="104730" spans="4:5" x14ac:dyDescent="0.25">
      <c r="D104730" s="12"/>
      <c r="E104730" s="12"/>
    </row>
    <row r="104731" spans="4:5" x14ac:dyDescent="0.25">
      <c r="D104731" s="12"/>
      <c r="E104731" s="12"/>
    </row>
    <row r="104732" spans="4:5" x14ac:dyDescent="0.25">
      <c r="D104732" s="12"/>
      <c r="E104732" s="12"/>
    </row>
    <row r="104733" spans="4:5" x14ac:dyDescent="0.25">
      <c r="D104733" s="12"/>
      <c r="E104733" s="12"/>
    </row>
    <row r="104734" spans="4:5" x14ac:dyDescent="0.25">
      <c r="D104734" s="12"/>
      <c r="E104734" s="12"/>
    </row>
    <row r="104735" spans="4:5" x14ac:dyDescent="0.25">
      <c r="D104735" s="12"/>
      <c r="E104735" s="12"/>
    </row>
    <row r="104736" spans="4:5" x14ac:dyDescent="0.25">
      <c r="D104736" s="12"/>
      <c r="E104736" s="12"/>
    </row>
    <row r="104737" spans="4:5" x14ac:dyDescent="0.25">
      <c r="D104737" s="12"/>
      <c r="E104737" s="12"/>
    </row>
    <row r="104738" spans="4:5" x14ac:dyDescent="0.25">
      <c r="D104738" s="12"/>
      <c r="E104738" s="12"/>
    </row>
    <row r="104739" spans="4:5" x14ac:dyDescent="0.25">
      <c r="D104739" s="12"/>
      <c r="E104739" s="12"/>
    </row>
    <row r="104740" spans="4:5" x14ac:dyDescent="0.25">
      <c r="D104740" s="12"/>
      <c r="E104740" s="12"/>
    </row>
    <row r="104741" spans="4:5" x14ac:dyDescent="0.25">
      <c r="D104741" s="12"/>
      <c r="E104741" s="12"/>
    </row>
    <row r="104742" spans="4:5" x14ac:dyDescent="0.25">
      <c r="D104742" s="12"/>
      <c r="E104742" s="12"/>
    </row>
    <row r="104743" spans="4:5" x14ac:dyDescent="0.25">
      <c r="D104743" s="12"/>
      <c r="E104743" s="12"/>
    </row>
    <row r="104744" spans="4:5" x14ac:dyDescent="0.25">
      <c r="D104744" s="12"/>
      <c r="E104744" s="12"/>
    </row>
    <row r="104745" spans="4:5" x14ac:dyDescent="0.25">
      <c r="D104745" s="12"/>
      <c r="E104745" s="12"/>
    </row>
    <row r="104746" spans="4:5" x14ac:dyDescent="0.25">
      <c r="D104746" s="12"/>
      <c r="E104746" s="12"/>
    </row>
    <row r="104747" spans="4:5" x14ac:dyDescent="0.25">
      <c r="D104747" s="12"/>
      <c r="E104747" s="12"/>
    </row>
    <row r="104748" spans="4:5" x14ac:dyDescent="0.25">
      <c r="D104748" s="12"/>
      <c r="E104748" s="12"/>
    </row>
    <row r="104749" spans="4:5" x14ac:dyDescent="0.25">
      <c r="D104749" s="12"/>
      <c r="E104749" s="12"/>
    </row>
    <row r="104750" spans="4:5" x14ac:dyDescent="0.25">
      <c r="D104750" s="12"/>
      <c r="E104750" s="12"/>
    </row>
    <row r="104751" spans="4:5" x14ac:dyDescent="0.25">
      <c r="D104751" s="12"/>
      <c r="E104751" s="12"/>
    </row>
    <row r="104752" spans="4:5" x14ac:dyDescent="0.25">
      <c r="D104752" s="12"/>
      <c r="E104752" s="12"/>
    </row>
    <row r="104753" spans="4:5" x14ac:dyDescent="0.25">
      <c r="D104753" s="12"/>
      <c r="E104753" s="12"/>
    </row>
    <row r="104754" spans="4:5" x14ac:dyDescent="0.25">
      <c r="D104754" s="12"/>
      <c r="E104754" s="12"/>
    </row>
    <row r="104755" spans="4:5" x14ac:dyDescent="0.25">
      <c r="D104755" s="12"/>
      <c r="E104755" s="12"/>
    </row>
    <row r="104756" spans="4:5" x14ac:dyDescent="0.25">
      <c r="D104756" s="12"/>
      <c r="E104756" s="12"/>
    </row>
    <row r="104757" spans="4:5" x14ac:dyDescent="0.25">
      <c r="D104757" s="12"/>
      <c r="E104757" s="12"/>
    </row>
    <row r="104758" spans="4:5" x14ac:dyDescent="0.25">
      <c r="D104758" s="12"/>
      <c r="E104758" s="12"/>
    </row>
    <row r="104759" spans="4:5" x14ac:dyDescent="0.25">
      <c r="D104759" s="12"/>
      <c r="E104759" s="12"/>
    </row>
    <row r="104760" spans="4:5" x14ac:dyDescent="0.25">
      <c r="D104760" s="12"/>
      <c r="E104760" s="12"/>
    </row>
    <row r="104761" spans="4:5" x14ac:dyDescent="0.25">
      <c r="D104761" s="12"/>
      <c r="E104761" s="12"/>
    </row>
    <row r="104762" spans="4:5" x14ac:dyDescent="0.25">
      <c r="D104762" s="12"/>
      <c r="E104762" s="12"/>
    </row>
    <row r="104763" spans="4:5" x14ac:dyDescent="0.25">
      <c r="D104763" s="12"/>
      <c r="E104763" s="12"/>
    </row>
    <row r="104764" spans="4:5" x14ac:dyDescent="0.25">
      <c r="D104764" s="12"/>
      <c r="E104764" s="12"/>
    </row>
    <row r="104765" spans="4:5" x14ac:dyDescent="0.25">
      <c r="D104765" s="12"/>
      <c r="E104765" s="12"/>
    </row>
    <row r="104766" spans="4:5" x14ac:dyDescent="0.25">
      <c r="D104766" s="12"/>
      <c r="E104766" s="12"/>
    </row>
    <row r="104767" spans="4:5" x14ac:dyDescent="0.25">
      <c r="D104767" s="12"/>
      <c r="E104767" s="12"/>
    </row>
    <row r="104768" spans="4:5" x14ac:dyDescent="0.25">
      <c r="D104768" s="12"/>
      <c r="E104768" s="12"/>
    </row>
    <row r="104769" spans="4:5" x14ac:dyDescent="0.25">
      <c r="D104769" s="12"/>
      <c r="E104769" s="12"/>
    </row>
    <row r="104770" spans="4:5" x14ac:dyDescent="0.25">
      <c r="D104770" s="12"/>
      <c r="E104770" s="12"/>
    </row>
    <row r="104771" spans="4:5" x14ac:dyDescent="0.25">
      <c r="D104771" s="12"/>
      <c r="E104771" s="12"/>
    </row>
    <row r="104772" spans="4:5" x14ac:dyDescent="0.25">
      <c r="D104772" s="12"/>
      <c r="E104772" s="12"/>
    </row>
    <row r="104773" spans="4:5" x14ac:dyDescent="0.25">
      <c r="D104773" s="12"/>
      <c r="E104773" s="12"/>
    </row>
    <row r="104774" spans="4:5" x14ac:dyDescent="0.25">
      <c r="D104774" s="12"/>
      <c r="E104774" s="12"/>
    </row>
    <row r="104775" spans="4:5" x14ac:dyDescent="0.25">
      <c r="D104775" s="12"/>
      <c r="E104775" s="12"/>
    </row>
    <row r="104776" spans="4:5" x14ac:dyDescent="0.25">
      <c r="D104776" s="12"/>
      <c r="E104776" s="12"/>
    </row>
    <row r="104777" spans="4:5" x14ac:dyDescent="0.25">
      <c r="D104777" s="12"/>
      <c r="E104777" s="12"/>
    </row>
    <row r="104778" spans="4:5" x14ac:dyDescent="0.25">
      <c r="D104778" s="12"/>
      <c r="E104778" s="12"/>
    </row>
    <row r="104779" spans="4:5" x14ac:dyDescent="0.25">
      <c r="D104779" s="12"/>
      <c r="E104779" s="12"/>
    </row>
    <row r="104780" spans="4:5" x14ac:dyDescent="0.25">
      <c r="D104780" s="12"/>
      <c r="E104780" s="12"/>
    </row>
    <row r="104781" spans="4:5" x14ac:dyDescent="0.25">
      <c r="D104781" s="12"/>
      <c r="E104781" s="12"/>
    </row>
    <row r="104782" spans="4:5" x14ac:dyDescent="0.25">
      <c r="D104782" s="12"/>
      <c r="E104782" s="12"/>
    </row>
    <row r="104783" spans="4:5" x14ac:dyDescent="0.25">
      <c r="D104783" s="12"/>
      <c r="E104783" s="12"/>
    </row>
    <row r="104784" spans="4:5" x14ac:dyDescent="0.25">
      <c r="D104784" s="12"/>
      <c r="E104784" s="12"/>
    </row>
    <row r="104785" spans="4:5" x14ac:dyDescent="0.25">
      <c r="D104785" s="12"/>
      <c r="E104785" s="12"/>
    </row>
    <row r="104786" spans="4:5" x14ac:dyDescent="0.25">
      <c r="D104786" s="12"/>
      <c r="E104786" s="12"/>
    </row>
    <row r="104787" spans="4:5" x14ac:dyDescent="0.25">
      <c r="D104787" s="12"/>
      <c r="E104787" s="12"/>
    </row>
    <row r="104788" spans="4:5" x14ac:dyDescent="0.25">
      <c r="D104788" s="12"/>
      <c r="E104788" s="12"/>
    </row>
    <row r="104789" spans="4:5" x14ac:dyDescent="0.25">
      <c r="D104789" s="12"/>
      <c r="E104789" s="12"/>
    </row>
    <row r="104790" spans="4:5" x14ac:dyDescent="0.25">
      <c r="D104790" s="12"/>
      <c r="E104790" s="12"/>
    </row>
    <row r="104791" spans="4:5" x14ac:dyDescent="0.25">
      <c r="D104791" s="12"/>
      <c r="E104791" s="12"/>
    </row>
    <row r="104792" spans="4:5" x14ac:dyDescent="0.25">
      <c r="D104792" s="12"/>
      <c r="E104792" s="12"/>
    </row>
    <row r="104793" spans="4:5" x14ac:dyDescent="0.25">
      <c r="D104793" s="12"/>
      <c r="E104793" s="12"/>
    </row>
    <row r="104794" spans="4:5" x14ac:dyDescent="0.25">
      <c r="D104794" s="12"/>
      <c r="E104794" s="12"/>
    </row>
    <row r="104795" spans="4:5" x14ac:dyDescent="0.25">
      <c r="D104795" s="12"/>
      <c r="E104795" s="12"/>
    </row>
    <row r="104796" spans="4:5" x14ac:dyDescent="0.25">
      <c r="D104796" s="12"/>
      <c r="E104796" s="12"/>
    </row>
    <row r="104797" spans="4:5" x14ac:dyDescent="0.25">
      <c r="D104797" s="12"/>
      <c r="E104797" s="12"/>
    </row>
    <row r="104798" spans="4:5" x14ac:dyDescent="0.25">
      <c r="D104798" s="12"/>
      <c r="E104798" s="12"/>
    </row>
    <row r="104799" spans="4:5" x14ac:dyDescent="0.25">
      <c r="D104799" s="12"/>
      <c r="E104799" s="12"/>
    </row>
    <row r="104800" spans="4:5" x14ac:dyDescent="0.25">
      <c r="D104800" s="12"/>
      <c r="E104800" s="12"/>
    </row>
    <row r="104801" spans="4:5" x14ac:dyDescent="0.25">
      <c r="D104801" s="12"/>
      <c r="E104801" s="12"/>
    </row>
    <row r="104802" spans="4:5" x14ac:dyDescent="0.25">
      <c r="D104802" s="12"/>
      <c r="E104802" s="12"/>
    </row>
    <row r="104803" spans="4:5" x14ac:dyDescent="0.25">
      <c r="D104803" s="12"/>
      <c r="E104803" s="12"/>
    </row>
    <row r="104804" spans="4:5" x14ac:dyDescent="0.25">
      <c r="D104804" s="12"/>
      <c r="E104804" s="12"/>
    </row>
    <row r="104805" spans="4:5" x14ac:dyDescent="0.25">
      <c r="D104805" s="12"/>
      <c r="E104805" s="12"/>
    </row>
    <row r="104806" spans="4:5" x14ac:dyDescent="0.25">
      <c r="D104806" s="12"/>
      <c r="E104806" s="12"/>
    </row>
    <row r="104807" spans="4:5" x14ac:dyDescent="0.25">
      <c r="D104807" s="12"/>
      <c r="E104807" s="12"/>
    </row>
    <row r="104808" spans="4:5" x14ac:dyDescent="0.25">
      <c r="D104808" s="12"/>
      <c r="E104808" s="12"/>
    </row>
    <row r="104809" spans="4:5" x14ac:dyDescent="0.25">
      <c r="D104809" s="12"/>
      <c r="E104809" s="12"/>
    </row>
    <row r="104810" spans="4:5" x14ac:dyDescent="0.25">
      <c r="D104810" s="12"/>
      <c r="E104810" s="12"/>
    </row>
    <row r="104811" spans="4:5" x14ac:dyDescent="0.25">
      <c r="D104811" s="12"/>
      <c r="E104811" s="12"/>
    </row>
    <row r="104812" spans="4:5" x14ac:dyDescent="0.25">
      <c r="D104812" s="12"/>
      <c r="E104812" s="12"/>
    </row>
    <row r="104813" spans="4:5" x14ac:dyDescent="0.25">
      <c r="D104813" s="12"/>
      <c r="E104813" s="12"/>
    </row>
    <row r="104814" spans="4:5" x14ac:dyDescent="0.25">
      <c r="D104814" s="12"/>
      <c r="E104814" s="12"/>
    </row>
    <row r="104815" spans="4:5" x14ac:dyDescent="0.25">
      <c r="D104815" s="12"/>
      <c r="E104815" s="12"/>
    </row>
    <row r="104816" spans="4:5" x14ac:dyDescent="0.25">
      <c r="D104816" s="12"/>
      <c r="E104816" s="12"/>
    </row>
    <row r="104817" spans="4:5" x14ac:dyDescent="0.25">
      <c r="D104817" s="12"/>
      <c r="E104817" s="12"/>
    </row>
    <row r="104818" spans="4:5" x14ac:dyDescent="0.25">
      <c r="D104818" s="12"/>
      <c r="E104818" s="12"/>
    </row>
    <row r="104819" spans="4:5" x14ac:dyDescent="0.25">
      <c r="D104819" s="12"/>
      <c r="E104819" s="12"/>
    </row>
    <row r="104820" spans="4:5" x14ac:dyDescent="0.25">
      <c r="D104820" s="12"/>
      <c r="E104820" s="12"/>
    </row>
    <row r="104821" spans="4:5" x14ac:dyDescent="0.25">
      <c r="D104821" s="12"/>
      <c r="E104821" s="12"/>
    </row>
    <row r="104822" spans="4:5" x14ac:dyDescent="0.25">
      <c r="D104822" s="12"/>
      <c r="E104822" s="12"/>
    </row>
    <row r="104823" spans="4:5" x14ac:dyDescent="0.25">
      <c r="D104823" s="12"/>
      <c r="E104823" s="12"/>
    </row>
    <row r="104824" spans="4:5" x14ac:dyDescent="0.25">
      <c r="D104824" s="12"/>
      <c r="E104824" s="12"/>
    </row>
    <row r="104825" spans="4:5" x14ac:dyDescent="0.25">
      <c r="D104825" s="12"/>
      <c r="E104825" s="12"/>
    </row>
    <row r="104826" spans="4:5" x14ac:dyDescent="0.25">
      <c r="D104826" s="12"/>
      <c r="E104826" s="12"/>
    </row>
    <row r="104827" spans="4:5" x14ac:dyDescent="0.25">
      <c r="D104827" s="12"/>
      <c r="E104827" s="12"/>
    </row>
    <row r="104828" spans="4:5" x14ac:dyDescent="0.25">
      <c r="D104828" s="12"/>
      <c r="E104828" s="12"/>
    </row>
    <row r="104829" spans="4:5" x14ac:dyDescent="0.25">
      <c r="D104829" s="12"/>
      <c r="E104829" s="12"/>
    </row>
    <row r="104830" spans="4:5" x14ac:dyDescent="0.25">
      <c r="D104830" s="12"/>
      <c r="E104830" s="12"/>
    </row>
    <row r="104831" spans="4:5" x14ac:dyDescent="0.25">
      <c r="D104831" s="12"/>
      <c r="E104831" s="12"/>
    </row>
    <row r="104832" spans="4:5" x14ac:dyDescent="0.25">
      <c r="D104832" s="12"/>
      <c r="E104832" s="12"/>
    </row>
    <row r="104833" spans="4:5" x14ac:dyDescent="0.25">
      <c r="D104833" s="12"/>
      <c r="E104833" s="12"/>
    </row>
    <row r="104834" spans="4:5" x14ac:dyDescent="0.25">
      <c r="D104834" s="12"/>
      <c r="E104834" s="12"/>
    </row>
    <row r="104835" spans="4:5" x14ac:dyDescent="0.25">
      <c r="D104835" s="12"/>
      <c r="E104835" s="12"/>
    </row>
    <row r="104836" spans="4:5" x14ac:dyDescent="0.25">
      <c r="D104836" s="12"/>
      <c r="E104836" s="12"/>
    </row>
    <row r="104837" spans="4:5" x14ac:dyDescent="0.25">
      <c r="D104837" s="12"/>
      <c r="E104837" s="12"/>
    </row>
    <row r="104838" spans="4:5" x14ac:dyDescent="0.25">
      <c r="D104838" s="12"/>
      <c r="E104838" s="12"/>
    </row>
    <row r="104839" spans="4:5" x14ac:dyDescent="0.25">
      <c r="D104839" s="12"/>
      <c r="E104839" s="12"/>
    </row>
    <row r="104840" spans="4:5" x14ac:dyDescent="0.25">
      <c r="D104840" s="12"/>
      <c r="E104840" s="12"/>
    </row>
    <row r="104841" spans="4:5" x14ac:dyDescent="0.25">
      <c r="D104841" s="12"/>
      <c r="E104841" s="12"/>
    </row>
    <row r="104842" spans="4:5" x14ac:dyDescent="0.25">
      <c r="D104842" s="12"/>
      <c r="E104842" s="12"/>
    </row>
    <row r="104843" spans="4:5" x14ac:dyDescent="0.25">
      <c r="D104843" s="12"/>
      <c r="E104843" s="12"/>
    </row>
    <row r="104844" spans="4:5" x14ac:dyDescent="0.25">
      <c r="D104844" s="12"/>
      <c r="E104844" s="12"/>
    </row>
    <row r="104845" spans="4:5" x14ac:dyDescent="0.25">
      <c r="D104845" s="12"/>
      <c r="E104845" s="12"/>
    </row>
    <row r="104846" spans="4:5" x14ac:dyDescent="0.25">
      <c r="D104846" s="12"/>
      <c r="E104846" s="12"/>
    </row>
    <row r="104847" spans="4:5" x14ac:dyDescent="0.25">
      <c r="D104847" s="12"/>
      <c r="E104847" s="12"/>
    </row>
    <row r="104848" spans="4:5" x14ac:dyDescent="0.25">
      <c r="D104848" s="12"/>
      <c r="E104848" s="12"/>
    </row>
    <row r="104849" spans="4:5" x14ac:dyDescent="0.25">
      <c r="D104849" s="12"/>
      <c r="E104849" s="12"/>
    </row>
    <row r="104850" spans="4:5" x14ac:dyDescent="0.25">
      <c r="D104850" s="12"/>
      <c r="E104850" s="12"/>
    </row>
    <row r="104851" spans="4:5" x14ac:dyDescent="0.25">
      <c r="D104851" s="12"/>
      <c r="E104851" s="12"/>
    </row>
    <row r="104852" spans="4:5" x14ac:dyDescent="0.25">
      <c r="D104852" s="12"/>
      <c r="E104852" s="12"/>
    </row>
    <row r="104853" spans="4:5" x14ac:dyDescent="0.25">
      <c r="D104853" s="12"/>
      <c r="E104853" s="12"/>
    </row>
    <row r="104854" spans="4:5" x14ac:dyDescent="0.25">
      <c r="D104854" s="12"/>
      <c r="E104854" s="12"/>
    </row>
    <row r="104855" spans="4:5" x14ac:dyDescent="0.25">
      <c r="D104855" s="12"/>
      <c r="E104855" s="12"/>
    </row>
    <row r="104856" spans="4:5" x14ac:dyDescent="0.25">
      <c r="D104856" s="12"/>
      <c r="E104856" s="12"/>
    </row>
    <row r="104857" spans="4:5" x14ac:dyDescent="0.25">
      <c r="D104857" s="12"/>
      <c r="E104857" s="12"/>
    </row>
    <row r="104858" spans="4:5" x14ac:dyDescent="0.25">
      <c r="D104858" s="12"/>
      <c r="E104858" s="12"/>
    </row>
    <row r="104859" spans="4:5" x14ac:dyDescent="0.25">
      <c r="D104859" s="12"/>
      <c r="E104859" s="12"/>
    </row>
    <row r="104860" spans="4:5" x14ac:dyDescent="0.25">
      <c r="D104860" s="12"/>
      <c r="E104860" s="12"/>
    </row>
    <row r="104861" spans="4:5" x14ac:dyDescent="0.25">
      <c r="D104861" s="12"/>
      <c r="E104861" s="12"/>
    </row>
    <row r="104862" spans="4:5" x14ac:dyDescent="0.25">
      <c r="D104862" s="12"/>
      <c r="E104862" s="12"/>
    </row>
    <row r="104863" spans="4:5" x14ac:dyDescent="0.25">
      <c r="D104863" s="12"/>
      <c r="E104863" s="12"/>
    </row>
    <row r="104864" spans="4:5" x14ac:dyDescent="0.25">
      <c r="D104864" s="12"/>
      <c r="E104864" s="12"/>
    </row>
    <row r="104865" spans="4:5" x14ac:dyDescent="0.25">
      <c r="D104865" s="12"/>
      <c r="E104865" s="12"/>
    </row>
    <row r="104866" spans="4:5" x14ac:dyDescent="0.25">
      <c r="D104866" s="12"/>
      <c r="E104866" s="12"/>
    </row>
    <row r="104867" spans="4:5" x14ac:dyDescent="0.25">
      <c r="D104867" s="12"/>
      <c r="E104867" s="12"/>
    </row>
    <row r="104868" spans="4:5" x14ac:dyDescent="0.25">
      <c r="D104868" s="12"/>
      <c r="E104868" s="12"/>
    </row>
    <row r="104869" spans="4:5" x14ac:dyDescent="0.25">
      <c r="D104869" s="12"/>
      <c r="E104869" s="12"/>
    </row>
    <row r="104870" spans="4:5" x14ac:dyDescent="0.25">
      <c r="D104870" s="12"/>
      <c r="E104870" s="12"/>
    </row>
    <row r="104871" spans="4:5" x14ac:dyDescent="0.25">
      <c r="D104871" s="12"/>
      <c r="E104871" s="12"/>
    </row>
    <row r="104872" spans="4:5" x14ac:dyDescent="0.25">
      <c r="D104872" s="12"/>
      <c r="E104872" s="12"/>
    </row>
    <row r="104873" spans="4:5" x14ac:dyDescent="0.25">
      <c r="D104873" s="12"/>
      <c r="E104873" s="12"/>
    </row>
    <row r="104874" spans="4:5" x14ac:dyDescent="0.25">
      <c r="D104874" s="12"/>
      <c r="E104874" s="12"/>
    </row>
    <row r="104875" spans="4:5" x14ac:dyDescent="0.25">
      <c r="D104875" s="12"/>
      <c r="E104875" s="12"/>
    </row>
    <row r="104876" spans="4:5" x14ac:dyDescent="0.25">
      <c r="D104876" s="12"/>
      <c r="E104876" s="12"/>
    </row>
    <row r="104877" spans="4:5" x14ac:dyDescent="0.25">
      <c r="D104877" s="12"/>
      <c r="E104877" s="12"/>
    </row>
    <row r="104878" spans="4:5" x14ac:dyDescent="0.25">
      <c r="D104878" s="12"/>
      <c r="E104878" s="12"/>
    </row>
    <row r="104879" spans="4:5" x14ac:dyDescent="0.25">
      <c r="D104879" s="12"/>
      <c r="E104879" s="12"/>
    </row>
    <row r="104880" spans="4:5" x14ac:dyDescent="0.25">
      <c r="D104880" s="12"/>
      <c r="E104880" s="12"/>
    </row>
    <row r="104881" spans="4:5" x14ac:dyDescent="0.25">
      <c r="D104881" s="12"/>
      <c r="E104881" s="12"/>
    </row>
    <row r="104882" spans="4:5" x14ac:dyDescent="0.25">
      <c r="D104882" s="12"/>
      <c r="E104882" s="12"/>
    </row>
    <row r="104883" spans="4:5" x14ac:dyDescent="0.25">
      <c r="D104883" s="12"/>
      <c r="E104883" s="12"/>
    </row>
    <row r="104884" spans="4:5" x14ac:dyDescent="0.25">
      <c r="D104884" s="12"/>
      <c r="E104884" s="12"/>
    </row>
    <row r="104885" spans="4:5" x14ac:dyDescent="0.25">
      <c r="D104885" s="12"/>
      <c r="E104885" s="12"/>
    </row>
    <row r="104886" spans="4:5" x14ac:dyDescent="0.25">
      <c r="D104886" s="12"/>
      <c r="E104886" s="12"/>
    </row>
    <row r="104887" spans="4:5" x14ac:dyDescent="0.25">
      <c r="D104887" s="12"/>
      <c r="E104887" s="12"/>
    </row>
    <row r="104888" spans="4:5" x14ac:dyDescent="0.25">
      <c r="D104888" s="12"/>
      <c r="E104888" s="12"/>
    </row>
    <row r="104889" spans="4:5" x14ac:dyDescent="0.25">
      <c r="D104889" s="12"/>
      <c r="E104889" s="12"/>
    </row>
    <row r="104890" spans="4:5" x14ac:dyDescent="0.25">
      <c r="D104890" s="12"/>
      <c r="E104890" s="12"/>
    </row>
    <row r="104891" spans="4:5" x14ac:dyDescent="0.25">
      <c r="D104891" s="12"/>
      <c r="E104891" s="12"/>
    </row>
    <row r="104892" spans="4:5" x14ac:dyDescent="0.25">
      <c r="D104892" s="12"/>
      <c r="E104892" s="12"/>
    </row>
    <row r="104893" spans="4:5" x14ac:dyDescent="0.25">
      <c r="D104893" s="12"/>
      <c r="E104893" s="12"/>
    </row>
    <row r="104894" spans="4:5" x14ac:dyDescent="0.25">
      <c r="D104894" s="12"/>
      <c r="E104894" s="12"/>
    </row>
    <row r="104895" spans="4:5" x14ac:dyDescent="0.25">
      <c r="D104895" s="12"/>
      <c r="E104895" s="12"/>
    </row>
    <row r="104896" spans="4:5" x14ac:dyDescent="0.25">
      <c r="D104896" s="12"/>
      <c r="E104896" s="12"/>
    </row>
    <row r="104897" spans="4:5" x14ac:dyDescent="0.25">
      <c r="D104897" s="12"/>
      <c r="E104897" s="12"/>
    </row>
    <row r="104898" spans="4:5" x14ac:dyDescent="0.25">
      <c r="D104898" s="12"/>
      <c r="E104898" s="12"/>
    </row>
    <row r="104899" spans="4:5" x14ac:dyDescent="0.25">
      <c r="D104899" s="12"/>
      <c r="E104899" s="12"/>
    </row>
    <row r="104900" spans="4:5" x14ac:dyDescent="0.25">
      <c r="D104900" s="12"/>
      <c r="E104900" s="12"/>
    </row>
    <row r="104901" spans="4:5" x14ac:dyDescent="0.25">
      <c r="D104901" s="12"/>
      <c r="E104901" s="12"/>
    </row>
    <row r="104902" spans="4:5" x14ac:dyDescent="0.25">
      <c r="D104902" s="12"/>
      <c r="E104902" s="12"/>
    </row>
    <row r="104903" spans="4:5" x14ac:dyDescent="0.25">
      <c r="D104903" s="12"/>
      <c r="E104903" s="12"/>
    </row>
    <row r="104904" spans="4:5" x14ac:dyDescent="0.25">
      <c r="D104904" s="12"/>
      <c r="E104904" s="12"/>
    </row>
    <row r="104905" spans="4:5" x14ac:dyDescent="0.25">
      <c r="D104905" s="12"/>
      <c r="E104905" s="12"/>
    </row>
    <row r="104906" spans="4:5" x14ac:dyDescent="0.25">
      <c r="D104906" s="12"/>
      <c r="E104906" s="12"/>
    </row>
    <row r="104907" spans="4:5" x14ac:dyDescent="0.25">
      <c r="D104907" s="12"/>
      <c r="E104907" s="12"/>
    </row>
    <row r="104908" spans="4:5" x14ac:dyDescent="0.25">
      <c r="D104908" s="12"/>
      <c r="E104908" s="12"/>
    </row>
    <row r="104909" spans="4:5" x14ac:dyDescent="0.25">
      <c r="D104909" s="12"/>
      <c r="E104909" s="12"/>
    </row>
    <row r="104910" spans="4:5" x14ac:dyDescent="0.25">
      <c r="D104910" s="12"/>
      <c r="E104910" s="12"/>
    </row>
    <row r="104911" spans="4:5" x14ac:dyDescent="0.25">
      <c r="D104911" s="12"/>
      <c r="E104911" s="12"/>
    </row>
    <row r="104912" spans="4:5" x14ac:dyDescent="0.25">
      <c r="D104912" s="12"/>
      <c r="E104912" s="12"/>
    </row>
    <row r="104913" spans="4:5" x14ac:dyDescent="0.25">
      <c r="D104913" s="12"/>
      <c r="E104913" s="12"/>
    </row>
    <row r="104914" spans="4:5" x14ac:dyDescent="0.25">
      <c r="D104914" s="12"/>
      <c r="E104914" s="12"/>
    </row>
    <row r="104915" spans="4:5" x14ac:dyDescent="0.25">
      <c r="D104915" s="12"/>
      <c r="E104915" s="12"/>
    </row>
    <row r="104916" spans="4:5" x14ac:dyDescent="0.25">
      <c r="D104916" s="12"/>
      <c r="E104916" s="12"/>
    </row>
    <row r="104917" spans="4:5" x14ac:dyDescent="0.25">
      <c r="D104917" s="12"/>
      <c r="E104917" s="12"/>
    </row>
    <row r="104918" spans="4:5" x14ac:dyDescent="0.25">
      <c r="D104918" s="12"/>
      <c r="E104918" s="12"/>
    </row>
    <row r="104919" spans="4:5" x14ac:dyDescent="0.25">
      <c r="D104919" s="12"/>
      <c r="E104919" s="12"/>
    </row>
    <row r="104920" spans="4:5" x14ac:dyDescent="0.25">
      <c r="D104920" s="12"/>
      <c r="E104920" s="12"/>
    </row>
    <row r="104921" spans="4:5" x14ac:dyDescent="0.25">
      <c r="D104921" s="12"/>
      <c r="E104921" s="12"/>
    </row>
    <row r="104922" spans="4:5" x14ac:dyDescent="0.25">
      <c r="D104922" s="12"/>
      <c r="E104922" s="12"/>
    </row>
    <row r="104923" spans="4:5" x14ac:dyDescent="0.25">
      <c r="D104923" s="12"/>
      <c r="E104923" s="12"/>
    </row>
    <row r="104924" spans="4:5" x14ac:dyDescent="0.25">
      <c r="D104924" s="12"/>
      <c r="E104924" s="12"/>
    </row>
    <row r="104925" spans="4:5" x14ac:dyDescent="0.25">
      <c r="D104925" s="12"/>
      <c r="E104925" s="12"/>
    </row>
    <row r="104926" spans="4:5" x14ac:dyDescent="0.25">
      <c r="D104926" s="12"/>
      <c r="E104926" s="12"/>
    </row>
    <row r="104927" spans="4:5" x14ac:dyDescent="0.25">
      <c r="D104927" s="12"/>
      <c r="E104927" s="12"/>
    </row>
    <row r="104928" spans="4:5" x14ac:dyDescent="0.25">
      <c r="D104928" s="12"/>
      <c r="E104928" s="12"/>
    </row>
    <row r="104929" spans="4:5" x14ac:dyDescent="0.25">
      <c r="D104929" s="12"/>
      <c r="E104929" s="12"/>
    </row>
    <row r="104930" spans="4:5" x14ac:dyDescent="0.25">
      <c r="D104930" s="12"/>
      <c r="E104930" s="12"/>
    </row>
    <row r="104931" spans="4:5" x14ac:dyDescent="0.25">
      <c r="D104931" s="12"/>
      <c r="E104931" s="12"/>
    </row>
    <row r="104932" spans="4:5" x14ac:dyDescent="0.25">
      <c r="D104932" s="12"/>
      <c r="E104932" s="12"/>
    </row>
    <row r="104933" spans="4:5" x14ac:dyDescent="0.25">
      <c r="D104933" s="12"/>
      <c r="E104933" s="12"/>
    </row>
    <row r="104934" spans="4:5" x14ac:dyDescent="0.25">
      <c r="D104934" s="12"/>
      <c r="E104934" s="12"/>
    </row>
    <row r="104935" spans="4:5" x14ac:dyDescent="0.25">
      <c r="D104935" s="12"/>
      <c r="E104935" s="12"/>
    </row>
    <row r="104936" spans="4:5" x14ac:dyDescent="0.25">
      <c r="D104936" s="12"/>
      <c r="E104936" s="12"/>
    </row>
    <row r="104937" spans="4:5" x14ac:dyDescent="0.25">
      <c r="D104937" s="12"/>
      <c r="E104937" s="12"/>
    </row>
    <row r="104938" spans="4:5" x14ac:dyDescent="0.25">
      <c r="D104938" s="12"/>
      <c r="E104938" s="12"/>
    </row>
    <row r="104939" spans="4:5" x14ac:dyDescent="0.25">
      <c r="D104939" s="12"/>
      <c r="E104939" s="12"/>
    </row>
    <row r="104940" spans="4:5" x14ac:dyDescent="0.25">
      <c r="D104940" s="12"/>
      <c r="E104940" s="12"/>
    </row>
    <row r="104941" spans="4:5" x14ac:dyDescent="0.25">
      <c r="D104941" s="12"/>
      <c r="E104941" s="12"/>
    </row>
    <row r="104942" spans="4:5" x14ac:dyDescent="0.25">
      <c r="D104942" s="12"/>
      <c r="E104942" s="12"/>
    </row>
    <row r="104943" spans="4:5" x14ac:dyDescent="0.25">
      <c r="D104943" s="12"/>
      <c r="E104943" s="12"/>
    </row>
    <row r="104944" spans="4:5" x14ac:dyDescent="0.25">
      <c r="D104944" s="12"/>
      <c r="E104944" s="12"/>
    </row>
    <row r="104945" spans="4:5" x14ac:dyDescent="0.25">
      <c r="D104945" s="12"/>
      <c r="E104945" s="12"/>
    </row>
    <row r="104946" spans="4:5" x14ac:dyDescent="0.25">
      <c r="D104946" s="12"/>
      <c r="E104946" s="12"/>
    </row>
    <row r="104947" spans="4:5" x14ac:dyDescent="0.25">
      <c r="D104947" s="12"/>
      <c r="E104947" s="12"/>
    </row>
    <row r="104948" spans="4:5" x14ac:dyDescent="0.25">
      <c r="D104948" s="12"/>
      <c r="E104948" s="12"/>
    </row>
    <row r="104949" spans="4:5" x14ac:dyDescent="0.25">
      <c r="D104949" s="12"/>
      <c r="E104949" s="12"/>
    </row>
    <row r="104950" spans="4:5" x14ac:dyDescent="0.25">
      <c r="D104950" s="12"/>
      <c r="E104950" s="12"/>
    </row>
    <row r="104951" spans="4:5" x14ac:dyDescent="0.25">
      <c r="D104951" s="12"/>
      <c r="E104951" s="12"/>
    </row>
    <row r="104952" spans="4:5" x14ac:dyDescent="0.25">
      <c r="D104952" s="12"/>
      <c r="E104952" s="12"/>
    </row>
    <row r="104953" spans="4:5" x14ac:dyDescent="0.25">
      <c r="D104953" s="12"/>
      <c r="E104953" s="12"/>
    </row>
    <row r="104954" spans="4:5" x14ac:dyDescent="0.25">
      <c r="D104954" s="12"/>
      <c r="E104954" s="12"/>
    </row>
    <row r="104955" spans="4:5" x14ac:dyDescent="0.25">
      <c r="D104955" s="12"/>
      <c r="E104955" s="12"/>
    </row>
    <row r="104956" spans="4:5" x14ac:dyDescent="0.25">
      <c r="D104956" s="12"/>
      <c r="E104956" s="12"/>
    </row>
    <row r="104957" spans="4:5" x14ac:dyDescent="0.25">
      <c r="D104957" s="12"/>
      <c r="E104957" s="12"/>
    </row>
    <row r="104958" spans="4:5" x14ac:dyDescent="0.25">
      <c r="D104958" s="12"/>
      <c r="E104958" s="12"/>
    </row>
    <row r="104959" spans="4:5" x14ac:dyDescent="0.25">
      <c r="D104959" s="12"/>
      <c r="E104959" s="12"/>
    </row>
    <row r="104960" spans="4:5" x14ac:dyDescent="0.25">
      <c r="D104960" s="12"/>
      <c r="E104960" s="12"/>
    </row>
    <row r="104961" spans="4:5" x14ac:dyDescent="0.25">
      <c r="D104961" s="12"/>
      <c r="E104961" s="12"/>
    </row>
    <row r="104962" spans="4:5" x14ac:dyDescent="0.25">
      <c r="D104962" s="12"/>
      <c r="E104962" s="12"/>
    </row>
    <row r="104963" spans="4:5" x14ac:dyDescent="0.25">
      <c r="D104963" s="12"/>
      <c r="E104963" s="12"/>
    </row>
    <row r="104964" spans="4:5" x14ac:dyDescent="0.25">
      <c r="D104964" s="12"/>
      <c r="E104964" s="12"/>
    </row>
    <row r="104965" spans="4:5" x14ac:dyDescent="0.25">
      <c r="D104965" s="12"/>
      <c r="E104965" s="12"/>
    </row>
    <row r="104966" spans="4:5" x14ac:dyDescent="0.25">
      <c r="D104966" s="12"/>
      <c r="E104966" s="12"/>
    </row>
    <row r="104967" spans="4:5" x14ac:dyDescent="0.25">
      <c r="D104967" s="12"/>
      <c r="E104967" s="12"/>
    </row>
    <row r="104968" spans="4:5" x14ac:dyDescent="0.25">
      <c r="D104968" s="12"/>
      <c r="E104968" s="12"/>
    </row>
    <row r="104969" spans="4:5" x14ac:dyDescent="0.25">
      <c r="D104969" s="12"/>
      <c r="E104969" s="12"/>
    </row>
    <row r="104970" spans="4:5" x14ac:dyDescent="0.25">
      <c r="D104970" s="12"/>
      <c r="E104970" s="12"/>
    </row>
    <row r="104971" spans="4:5" x14ac:dyDescent="0.25">
      <c r="D104971" s="12"/>
      <c r="E104971" s="12"/>
    </row>
    <row r="104972" spans="4:5" x14ac:dyDescent="0.25">
      <c r="D104972" s="12"/>
      <c r="E104972" s="12"/>
    </row>
    <row r="104973" spans="4:5" x14ac:dyDescent="0.25">
      <c r="D104973" s="12"/>
      <c r="E104973" s="12"/>
    </row>
    <row r="104974" spans="4:5" x14ac:dyDescent="0.25">
      <c r="D104974" s="12"/>
      <c r="E104974" s="12"/>
    </row>
    <row r="104975" spans="4:5" x14ac:dyDescent="0.25">
      <c r="D104975" s="12"/>
      <c r="E104975" s="12"/>
    </row>
    <row r="104976" spans="4:5" x14ac:dyDescent="0.25">
      <c r="D104976" s="12"/>
      <c r="E104976" s="12"/>
    </row>
    <row r="104977" spans="4:5" x14ac:dyDescent="0.25">
      <c r="D104977" s="12"/>
      <c r="E104977" s="12"/>
    </row>
    <row r="104978" spans="4:5" x14ac:dyDescent="0.25">
      <c r="D104978" s="12"/>
      <c r="E104978" s="12"/>
    </row>
    <row r="104979" spans="4:5" x14ac:dyDescent="0.25">
      <c r="D104979" s="12"/>
      <c r="E104979" s="12"/>
    </row>
    <row r="104980" spans="4:5" x14ac:dyDescent="0.25">
      <c r="D104980" s="12"/>
      <c r="E104980" s="12"/>
    </row>
    <row r="104981" spans="4:5" x14ac:dyDescent="0.25">
      <c r="D104981" s="12"/>
      <c r="E104981" s="12"/>
    </row>
    <row r="104982" spans="4:5" x14ac:dyDescent="0.25">
      <c r="D104982" s="12"/>
      <c r="E104982" s="12"/>
    </row>
    <row r="104983" spans="4:5" x14ac:dyDescent="0.25">
      <c r="D104983" s="12"/>
      <c r="E104983" s="12"/>
    </row>
    <row r="104984" spans="4:5" x14ac:dyDescent="0.25">
      <c r="D104984" s="12"/>
      <c r="E104984" s="12"/>
    </row>
    <row r="104985" spans="4:5" x14ac:dyDescent="0.25">
      <c r="D104985" s="12"/>
      <c r="E104985" s="12"/>
    </row>
    <row r="104986" spans="4:5" x14ac:dyDescent="0.25">
      <c r="D104986" s="12"/>
      <c r="E104986" s="12"/>
    </row>
    <row r="104987" spans="4:5" x14ac:dyDescent="0.25">
      <c r="D104987" s="12"/>
      <c r="E104987" s="12"/>
    </row>
    <row r="104988" spans="4:5" x14ac:dyDescent="0.25">
      <c r="D104988" s="12"/>
      <c r="E104988" s="12"/>
    </row>
    <row r="104989" spans="4:5" x14ac:dyDescent="0.25">
      <c r="D104989" s="12"/>
      <c r="E104989" s="12"/>
    </row>
    <row r="104990" spans="4:5" x14ac:dyDescent="0.25">
      <c r="D104990" s="12"/>
      <c r="E104990" s="12"/>
    </row>
    <row r="104991" spans="4:5" x14ac:dyDescent="0.25">
      <c r="D104991" s="12"/>
      <c r="E104991" s="12"/>
    </row>
    <row r="104992" spans="4:5" x14ac:dyDescent="0.25">
      <c r="D104992" s="12"/>
      <c r="E104992" s="12"/>
    </row>
    <row r="104993" spans="4:5" x14ac:dyDescent="0.25">
      <c r="D104993" s="12"/>
      <c r="E104993" s="12"/>
    </row>
    <row r="104994" spans="4:5" x14ac:dyDescent="0.25">
      <c r="D104994" s="12"/>
      <c r="E104994" s="12"/>
    </row>
    <row r="104995" spans="4:5" x14ac:dyDescent="0.25">
      <c r="D104995" s="12"/>
      <c r="E104995" s="12"/>
    </row>
    <row r="104996" spans="4:5" x14ac:dyDescent="0.25">
      <c r="D104996" s="12"/>
      <c r="E104996" s="12"/>
    </row>
    <row r="104997" spans="4:5" x14ac:dyDescent="0.25">
      <c r="D104997" s="12"/>
      <c r="E104997" s="12"/>
    </row>
    <row r="104998" spans="4:5" x14ac:dyDescent="0.25">
      <c r="D104998" s="12"/>
      <c r="E104998" s="12"/>
    </row>
    <row r="104999" spans="4:5" x14ac:dyDescent="0.25">
      <c r="D104999" s="12"/>
      <c r="E104999" s="12"/>
    </row>
    <row r="105000" spans="4:5" x14ac:dyDescent="0.25">
      <c r="D105000" s="12"/>
      <c r="E105000" s="12"/>
    </row>
    <row r="105001" spans="4:5" x14ac:dyDescent="0.25">
      <c r="D105001" s="12"/>
      <c r="E105001" s="12"/>
    </row>
    <row r="105002" spans="4:5" x14ac:dyDescent="0.25">
      <c r="D105002" s="12"/>
      <c r="E105002" s="12"/>
    </row>
    <row r="105003" spans="4:5" x14ac:dyDescent="0.25">
      <c r="D105003" s="12"/>
      <c r="E105003" s="12"/>
    </row>
    <row r="105004" spans="4:5" x14ac:dyDescent="0.25">
      <c r="D105004" s="12"/>
      <c r="E105004" s="12"/>
    </row>
    <row r="105005" spans="4:5" x14ac:dyDescent="0.25">
      <c r="D105005" s="12"/>
      <c r="E105005" s="12"/>
    </row>
    <row r="105006" spans="4:5" x14ac:dyDescent="0.25">
      <c r="D105006" s="12"/>
      <c r="E105006" s="12"/>
    </row>
    <row r="105007" spans="4:5" x14ac:dyDescent="0.25">
      <c r="D105007" s="12"/>
      <c r="E105007" s="12"/>
    </row>
    <row r="105008" spans="4:5" x14ac:dyDescent="0.25">
      <c r="D105008" s="12"/>
      <c r="E105008" s="12"/>
    </row>
    <row r="105009" spans="4:5" x14ac:dyDescent="0.25">
      <c r="D105009" s="12"/>
      <c r="E105009" s="12"/>
    </row>
    <row r="105010" spans="4:5" x14ac:dyDescent="0.25">
      <c r="D105010" s="12"/>
      <c r="E105010" s="12"/>
    </row>
    <row r="105011" spans="4:5" x14ac:dyDescent="0.25">
      <c r="D105011" s="12"/>
      <c r="E105011" s="12"/>
    </row>
    <row r="105012" spans="4:5" x14ac:dyDescent="0.25">
      <c r="D105012" s="12"/>
      <c r="E105012" s="12"/>
    </row>
    <row r="105013" spans="4:5" x14ac:dyDescent="0.25">
      <c r="D105013" s="12"/>
      <c r="E105013" s="12"/>
    </row>
    <row r="105014" spans="4:5" x14ac:dyDescent="0.25">
      <c r="D105014" s="12"/>
      <c r="E105014" s="12"/>
    </row>
    <row r="105015" spans="4:5" x14ac:dyDescent="0.25">
      <c r="D105015" s="12"/>
      <c r="E105015" s="12"/>
    </row>
    <row r="105016" spans="4:5" x14ac:dyDescent="0.25">
      <c r="D105016" s="12"/>
      <c r="E105016" s="12"/>
    </row>
    <row r="105017" spans="4:5" x14ac:dyDescent="0.25">
      <c r="D105017" s="12"/>
      <c r="E105017" s="12"/>
    </row>
    <row r="105018" spans="4:5" x14ac:dyDescent="0.25">
      <c r="D105018" s="12"/>
      <c r="E105018" s="12"/>
    </row>
    <row r="105019" spans="4:5" x14ac:dyDescent="0.25">
      <c r="D105019" s="12"/>
      <c r="E105019" s="12"/>
    </row>
    <row r="105020" spans="4:5" x14ac:dyDescent="0.25">
      <c r="D105020" s="12"/>
      <c r="E105020" s="12"/>
    </row>
    <row r="105021" spans="4:5" x14ac:dyDescent="0.25">
      <c r="D105021" s="12"/>
      <c r="E105021" s="12"/>
    </row>
    <row r="105022" spans="4:5" x14ac:dyDescent="0.25">
      <c r="D105022" s="12"/>
      <c r="E105022" s="12"/>
    </row>
    <row r="105023" spans="4:5" x14ac:dyDescent="0.25">
      <c r="D105023" s="12"/>
      <c r="E105023" s="12"/>
    </row>
    <row r="105024" spans="4:5" x14ac:dyDescent="0.25">
      <c r="D105024" s="12"/>
      <c r="E105024" s="12"/>
    </row>
    <row r="105025" spans="4:5" x14ac:dyDescent="0.25">
      <c r="D105025" s="12"/>
      <c r="E105025" s="12"/>
    </row>
    <row r="105026" spans="4:5" x14ac:dyDescent="0.25">
      <c r="D105026" s="12"/>
      <c r="E105026" s="12"/>
    </row>
    <row r="105027" spans="4:5" x14ac:dyDescent="0.25">
      <c r="D105027" s="12"/>
      <c r="E105027" s="12"/>
    </row>
    <row r="105028" spans="4:5" x14ac:dyDescent="0.25">
      <c r="D105028" s="12"/>
      <c r="E105028" s="12"/>
    </row>
    <row r="105029" spans="4:5" x14ac:dyDescent="0.25">
      <c r="D105029" s="12"/>
      <c r="E105029" s="12"/>
    </row>
    <row r="105030" spans="4:5" x14ac:dyDescent="0.25">
      <c r="D105030" s="12"/>
      <c r="E105030" s="12"/>
    </row>
    <row r="105031" spans="4:5" x14ac:dyDescent="0.25">
      <c r="D105031" s="12"/>
      <c r="E105031" s="12"/>
    </row>
    <row r="105032" spans="4:5" x14ac:dyDescent="0.25">
      <c r="D105032" s="12"/>
      <c r="E105032" s="12"/>
    </row>
    <row r="105033" spans="4:5" x14ac:dyDescent="0.25">
      <c r="D105033" s="12"/>
      <c r="E105033" s="12"/>
    </row>
    <row r="105034" spans="4:5" x14ac:dyDescent="0.25">
      <c r="D105034" s="12"/>
      <c r="E105034" s="12"/>
    </row>
    <row r="105035" spans="4:5" x14ac:dyDescent="0.25">
      <c r="D105035" s="12"/>
      <c r="E105035" s="12"/>
    </row>
    <row r="105036" spans="4:5" x14ac:dyDescent="0.25">
      <c r="D105036" s="12"/>
      <c r="E105036" s="12"/>
    </row>
    <row r="105037" spans="4:5" x14ac:dyDescent="0.25">
      <c r="D105037" s="12"/>
      <c r="E105037" s="12"/>
    </row>
    <row r="105038" spans="4:5" x14ac:dyDescent="0.25">
      <c r="D105038" s="12"/>
      <c r="E105038" s="12"/>
    </row>
    <row r="105039" spans="4:5" x14ac:dyDescent="0.25">
      <c r="D105039" s="12"/>
      <c r="E105039" s="12"/>
    </row>
    <row r="105040" spans="4:5" x14ac:dyDescent="0.25">
      <c r="D105040" s="12"/>
      <c r="E105040" s="12"/>
    </row>
    <row r="105041" spans="4:5" x14ac:dyDescent="0.25">
      <c r="D105041" s="12"/>
      <c r="E105041" s="12"/>
    </row>
    <row r="105042" spans="4:5" x14ac:dyDescent="0.25">
      <c r="D105042" s="12"/>
      <c r="E105042" s="12"/>
    </row>
    <row r="105043" spans="4:5" x14ac:dyDescent="0.25">
      <c r="D105043" s="12"/>
      <c r="E105043" s="12"/>
    </row>
    <row r="105044" spans="4:5" x14ac:dyDescent="0.25">
      <c r="D105044" s="12"/>
      <c r="E105044" s="12"/>
    </row>
    <row r="105045" spans="4:5" x14ac:dyDescent="0.25">
      <c r="D105045" s="12"/>
      <c r="E105045" s="12"/>
    </row>
    <row r="105046" spans="4:5" x14ac:dyDescent="0.25">
      <c r="D105046" s="12"/>
      <c r="E105046" s="12"/>
    </row>
    <row r="105047" spans="4:5" x14ac:dyDescent="0.25">
      <c r="D105047" s="12"/>
      <c r="E105047" s="12"/>
    </row>
    <row r="105048" spans="4:5" x14ac:dyDescent="0.25">
      <c r="D105048" s="12"/>
      <c r="E105048" s="12"/>
    </row>
    <row r="105049" spans="4:5" x14ac:dyDescent="0.25">
      <c r="D105049" s="12"/>
      <c r="E105049" s="12"/>
    </row>
    <row r="105050" spans="4:5" x14ac:dyDescent="0.25">
      <c r="D105050" s="12"/>
      <c r="E105050" s="12"/>
    </row>
    <row r="105051" spans="4:5" x14ac:dyDescent="0.25">
      <c r="D105051" s="12"/>
      <c r="E105051" s="12"/>
    </row>
    <row r="105052" spans="4:5" x14ac:dyDescent="0.25">
      <c r="D105052" s="12"/>
      <c r="E105052" s="12"/>
    </row>
    <row r="105053" spans="4:5" x14ac:dyDescent="0.25">
      <c r="D105053" s="12"/>
      <c r="E105053" s="12"/>
    </row>
    <row r="105054" spans="4:5" x14ac:dyDescent="0.25">
      <c r="D105054" s="12"/>
      <c r="E105054" s="12"/>
    </row>
    <row r="105055" spans="4:5" x14ac:dyDescent="0.25">
      <c r="D105055" s="12"/>
      <c r="E105055" s="12"/>
    </row>
    <row r="105056" spans="4:5" x14ac:dyDescent="0.25">
      <c r="D105056" s="12"/>
      <c r="E105056" s="12"/>
    </row>
    <row r="105057" spans="4:5" x14ac:dyDescent="0.25">
      <c r="D105057" s="12"/>
      <c r="E105057" s="12"/>
    </row>
    <row r="105058" spans="4:5" x14ac:dyDescent="0.25">
      <c r="D105058" s="12"/>
      <c r="E105058" s="12"/>
    </row>
    <row r="105059" spans="4:5" x14ac:dyDescent="0.25">
      <c r="D105059" s="12"/>
      <c r="E105059" s="12"/>
    </row>
    <row r="105060" spans="4:5" x14ac:dyDescent="0.25">
      <c r="D105060" s="12"/>
      <c r="E105060" s="12"/>
    </row>
    <row r="105061" spans="4:5" x14ac:dyDescent="0.25">
      <c r="D105061" s="12"/>
      <c r="E105061" s="12"/>
    </row>
    <row r="105062" spans="4:5" x14ac:dyDescent="0.25">
      <c r="D105062" s="12"/>
      <c r="E105062" s="12"/>
    </row>
    <row r="105063" spans="4:5" x14ac:dyDescent="0.25">
      <c r="D105063" s="12"/>
      <c r="E105063" s="12"/>
    </row>
    <row r="105064" spans="4:5" x14ac:dyDescent="0.25">
      <c r="D105064" s="12"/>
      <c r="E105064" s="12"/>
    </row>
    <row r="105065" spans="4:5" x14ac:dyDescent="0.25">
      <c r="D105065" s="12"/>
      <c r="E105065" s="12"/>
    </row>
    <row r="105066" spans="4:5" x14ac:dyDescent="0.25">
      <c r="D105066" s="12"/>
      <c r="E105066" s="12"/>
    </row>
    <row r="105067" spans="4:5" x14ac:dyDescent="0.25">
      <c r="D105067" s="12"/>
      <c r="E105067" s="12"/>
    </row>
    <row r="105068" spans="4:5" x14ac:dyDescent="0.25">
      <c r="D105068" s="12"/>
      <c r="E105068" s="12"/>
    </row>
    <row r="105069" spans="4:5" x14ac:dyDescent="0.25">
      <c r="D105069" s="12"/>
      <c r="E105069" s="12"/>
    </row>
    <row r="105070" spans="4:5" x14ac:dyDescent="0.25">
      <c r="D105070" s="12"/>
      <c r="E105070" s="12"/>
    </row>
    <row r="105071" spans="4:5" x14ac:dyDescent="0.25">
      <c r="D105071" s="12"/>
      <c r="E105071" s="12"/>
    </row>
    <row r="105072" spans="4:5" x14ac:dyDescent="0.25">
      <c r="D105072" s="12"/>
      <c r="E105072" s="12"/>
    </row>
    <row r="105073" spans="4:5" x14ac:dyDescent="0.25">
      <c r="D105073" s="12"/>
      <c r="E105073" s="12"/>
    </row>
    <row r="105074" spans="4:5" x14ac:dyDescent="0.25">
      <c r="D105074" s="12"/>
      <c r="E105074" s="12"/>
    </row>
    <row r="105075" spans="4:5" x14ac:dyDescent="0.25">
      <c r="D105075" s="12"/>
      <c r="E105075" s="12"/>
    </row>
    <row r="105076" spans="4:5" x14ac:dyDescent="0.25">
      <c r="D105076" s="12"/>
      <c r="E105076" s="12"/>
    </row>
    <row r="105077" spans="4:5" x14ac:dyDescent="0.25">
      <c r="D105077" s="12"/>
      <c r="E105077" s="12"/>
    </row>
    <row r="105078" spans="4:5" x14ac:dyDescent="0.25">
      <c r="D105078" s="12"/>
      <c r="E105078" s="12"/>
    </row>
    <row r="105079" spans="4:5" x14ac:dyDescent="0.25">
      <c r="D105079" s="12"/>
      <c r="E105079" s="12"/>
    </row>
    <row r="105080" spans="4:5" x14ac:dyDescent="0.25">
      <c r="D105080" s="12"/>
      <c r="E105080" s="12"/>
    </row>
    <row r="105081" spans="4:5" x14ac:dyDescent="0.25">
      <c r="D105081" s="12"/>
      <c r="E105081" s="12"/>
    </row>
    <row r="105082" spans="4:5" x14ac:dyDescent="0.25">
      <c r="D105082" s="12"/>
      <c r="E105082" s="12"/>
    </row>
    <row r="105083" spans="4:5" x14ac:dyDescent="0.25">
      <c r="D105083" s="12"/>
      <c r="E105083" s="12"/>
    </row>
    <row r="105084" spans="4:5" x14ac:dyDescent="0.25">
      <c r="D105084" s="12"/>
      <c r="E105084" s="12"/>
    </row>
    <row r="105085" spans="4:5" x14ac:dyDescent="0.25">
      <c r="D105085" s="12"/>
      <c r="E105085" s="12"/>
    </row>
    <row r="105086" spans="4:5" x14ac:dyDescent="0.25">
      <c r="D105086" s="12"/>
      <c r="E105086" s="12"/>
    </row>
    <row r="105087" spans="4:5" x14ac:dyDescent="0.25">
      <c r="D105087" s="12"/>
      <c r="E105087" s="12"/>
    </row>
    <row r="105088" spans="4:5" x14ac:dyDescent="0.25">
      <c r="D105088" s="12"/>
      <c r="E105088" s="12"/>
    </row>
    <row r="105089" spans="4:5" x14ac:dyDescent="0.25">
      <c r="D105089" s="12"/>
      <c r="E105089" s="12"/>
    </row>
    <row r="105090" spans="4:5" x14ac:dyDescent="0.25">
      <c r="D105090" s="12"/>
      <c r="E105090" s="12"/>
    </row>
    <row r="105091" spans="4:5" x14ac:dyDescent="0.25">
      <c r="D105091" s="12"/>
      <c r="E105091" s="12"/>
    </row>
    <row r="105092" spans="4:5" x14ac:dyDescent="0.25">
      <c r="D105092" s="12"/>
      <c r="E105092" s="12"/>
    </row>
    <row r="105093" spans="4:5" x14ac:dyDescent="0.25">
      <c r="D105093" s="12"/>
      <c r="E105093" s="12"/>
    </row>
    <row r="105094" spans="4:5" x14ac:dyDescent="0.25">
      <c r="D105094" s="12"/>
      <c r="E105094" s="12"/>
    </row>
    <row r="105095" spans="4:5" x14ac:dyDescent="0.25">
      <c r="D105095" s="12"/>
      <c r="E105095" s="12"/>
    </row>
    <row r="105096" spans="4:5" x14ac:dyDescent="0.25">
      <c r="D105096" s="12"/>
      <c r="E105096" s="12"/>
    </row>
    <row r="105097" spans="4:5" x14ac:dyDescent="0.25">
      <c r="D105097" s="12"/>
      <c r="E105097" s="12"/>
    </row>
    <row r="105098" spans="4:5" x14ac:dyDescent="0.25">
      <c r="D105098" s="12"/>
      <c r="E105098" s="12"/>
    </row>
    <row r="105099" spans="4:5" x14ac:dyDescent="0.25">
      <c r="D105099" s="12"/>
      <c r="E105099" s="12"/>
    </row>
    <row r="105100" spans="4:5" x14ac:dyDescent="0.25">
      <c r="D105100" s="12"/>
      <c r="E105100" s="12"/>
    </row>
    <row r="105101" spans="4:5" x14ac:dyDescent="0.25">
      <c r="D105101" s="12"/>
      <c r="E105101" s="12"/>
    </row>
    <row r="105102" spans="4:5" x14ac:dyDescent="0.25">
      <c r="D105102" s="12"/>
      <c r="E105102" s="12"/>
    </row>
    <row r="105103" spans="4:5" x14ac:dyDescent="0.25">
      <c r="D105103" s="12"/>
      <c r="E105103" s="12"/>
    </row>
    <row r="105104" spans="4:5" x14ac:dyDescent="0.25">
      <c r="D105104" s="12"/>
      <c r="E105104" s="12"/>
    </row>
    <row r="105105" spans="4:5" x14ac:dyDescent="0.25">
      <c r="D105105" s="12"/>
      <c r="E105105" s="12"/>
    </row>
    <row r="105106" spans="4:5" x14ac:dyDescent="0.25">
      <c r="D105106" s="12"/>
      <c r="E105106" s="12"/>
    </row>
    <row r="105107" spans="4:5" x14ac:dyDescent="0.25">
      <c r="D105107" s="12"/>
      <c r="E105107" s="12"/>
    </row>
    <row r="105108" spans="4:5" x14ac:dyDescent="0.25">
      <c r="D105108" s="12"/>
      <c r="E105108" s="12"/>
    </row>
    <row r="105109" spans="4:5" x14ac:dyDescent="0.25">
      <c r="D105109" s="12"/>
      <c r="E105109" s="12"/>
    </row>
    <row r="105110" spans="4:5" x14ac:dyDescent="0.25">
      <c r="D105110" s="12"/>
      <c r="E105110" s="12"/>
    </row>
    <row r="105111" spans="4:5" x14ac:dyDescent="0.25">
      <c r="D105111" s="12"/>
      <c r="E105111" s="12"/>
    </row>
    <row r="105112" spans="4:5" x14ac:dyDescent="0.25">
      <c r="D105112" s="12"/>
      <c r="E105112" s="12"/>
    </row>
    <row r="105113" spans="4:5" x14ac:dyDescent="0.25">
      <c r="D105113" s="12"/>
      <c r="E105113" s="12"/>
    </row>
    <row r="105114" spans="4:5" x14ac:dyDescent="0.25">
      <c r="D105114" s="12"/>
      <c r="E105114" s="12"/>
    </row>
    <row r="105115" spans="4:5" x14ac:dyDescent="0.25">
      <c r="D105115" s="12"/>
      <c r="E105115" s="12"/>
    </row>
    <row r="105116" spans="4:5" x14ac:dyDescent="0.25">
      <c r="D105116" s="12"/>
      <c r="E105116" s="12"/>
    </row>
    <row r="105117" spans="4:5" x14ac:dyDescent="0.25">
      <c r="D105117" s="12"/>
      <c r="E105117" s="12"/>
    </row>
    <row r="105118" spans="4:5" x14ac:dyDescent="0.25">
      <c r="D105118" s="12"/>
      <c r="E105118" s="12"/>
    </row>
    <row r="105119" spans="4:5" x14ac:dyDescent="0.25">
      <c r="D105119" s="12"/>
      <c r="E105119" s="12"/>
    </row>
    <row r="105120" spans="4:5" x14ac:dyDescent="0.25">
      <c r="D105120" s="12"/>
      <c r="E105120" s="12"/>
    </row>
    <row r="105121" spans="4:5" x14ac:dyDescent="0.25">
      <c r="D105121" s="12"/>
      <c r="E105121" s="12"/>
    </row>
    <row r="105122" spans="4:5" x14ac:dyDescent="0.25">
      <c r="D105122" s="12"/>
      <c r="E105122" s="12"/>
    </row>
    <row r="105123" spans="4:5" x14ac:dyDescent="0.25">
      <c r="D105123" s="12"/>
      <c r="E105123" s="12"/>
    </row>
    <row r="105124" spans="4:5" x14ac:dyDescent="0.25">
      <c r="D105124" s="12"/>
      <c r="E105124" s="12"/>
    </row>
    <row r="105125" spans="4:5" x14ac:dyDescent="0.25">
      <c r="D105125" s="12"/>
      <c r="E105125" s="12"/>
    </row>
    <row r="105126" spans="4:5" x14ac:dyDescent="0.25">
      <c r="D105126" s="12"/>
      <c r="E105126" s="12"/>
    </row>
    <row r="105127" spans="4:5" x14ac:dyDescent="0.25">
      <c r="D105127" s="12"/>
      <c r="E105127" s="12"/>
    </row>
    <row r="105128" spans="4:5" x14ac:dyDescent="0.25">
      <c r="D105128" s="12"/>
      <c r="E105128" s="12"/>
    </row>
    <row r="105129" spans="4:5" x14ac:dyDescent="0.25">
      <c r="D105129" s="12"/>
      <c r="E105129" s="12"/>
    </row>
    <row r="105130" spans="4:5" x14ac:dyDescent="0.25">
      <c r="D105130" s="12"/>
      <c r="E105130" s="12"/>
    </row>
    <row r="105131" spans="4:5" x14ac:dyDescent="0.25">
      <c r="D105131" s="12"/>
      <c r="E105131" s="12"/>
    </row>
    <row r="105132" spans="4:5" x14ac:dyDescent="0.25">
      <c r="D105132" s="12"/>
      <c r="E105132" s="12"/>
    </row>
    <row r="105133" spans="4:5" x14ac:dyDescent="0.25">
      <c r="D105133" s="12"/>
      <c r="E105133" s="12"/>
    </row>
    <row r="105134" spans="4:5" x14ac:dyDescent="0.25">
      <c r="D105134" s="12"/>
      <c r="E105134" s="12"/>
    </row>
    <row r="105135" spans="4:5" x14ac:dyDescent="0.25">
      <c r="D105135" s="12"/>
      <c r="E105135" s="12"/>
    </row>
    <row r="105136" spans="4:5" x14ac:dyDescent="0.25">
      <c r="D105136" s="12"/>
      <c r="E105136" s="12"/>
    </row>
    <row r="105137" spans="4:5" x14ac:dyDescent="0.25">
      <c r="D105137" s="12"/>
      <c r="E105137" s="12"/>
    </row>
    <row r="105138" spans="4:5" x14ac:dyDescent="0.25">
      <c r="D105138" s="12"/>
      <c r="E105138" s="12"/>
    </row>
    <row r="105139" spans="4:5" x14ac:dyDescent="0.25">
      <c r="D105139" s="12"/>
      <c r="E105139" s="12"/>
    </row>
    <row r="105140" spans="4:5" x14ac:dyDescent="0.25">
      <c r="D105140" s="12"/>
      <c r="E105140" s="12"/>
    </row>
    <row r="105141" spans="4:5" x14ac:dyDescent="0.25">
      <c r="D105141" s="12"/>
      <c r="E105141" s="12"/>
    </row>
    <row r="105142" spans="4:5" x14ac:dyDescent="0.25">
      <c r="D105142" s="12"/>
      <c r="E105142" s="12"/>
    </row>
    <row r="105143" spans="4:5" x14ac:dyDescent="0.25">
      <c r="D105143" s="12"/>
      <c r="E105143" s="12"/>
    </row>
    <row r="105144" spans="4:5" x14ac:dyDescent="0.25">
      <c r="D105144" s="12"/>
      <c r="E105144" s="12"/>
    </row>
    <row r="105145" spans="4:5" x14ac:dyDescent="0.25">
      <c r="D105145" s="12"/>
      <c r="E105145" s="12"/>
    </row>
    <row r="105146" spans="4:5" x14ac:dyDescent="0.25">
      <c r="D105146" s="12"/>
      <c r="E105146" s="12"/>
    </row>
    <row r="105147" spans="4:5" x14ac:dyDescent="0.25">
      <c r="D105147" s="12"/>
      <c r="E105147" s="12"/>
    </row>
    <row r="105148" spans="4:5" x14ac:dyDescent="0.25">
      <c r="D105148" s="12"/>
      <c r="E105148" s="12"/>
    </row>
    <row r="105149" spans="4:5" x14ac:dyDescent="0.25">
      <c r="D105149" s="12"/>
      <c r="E105149" s="12"/>
    </row>
    <row r="105150" spans="4:5" x14ac:dyDescent="0.25">
      <c r="D105150" s="12"/>
      <c r="E105150" s="12"/>
    </row>
    <row r="105151" spans="4:5" x14ac:dyDescent="0.25">
      <c r="D105151" s="12"/>
      <c r="E105151" s="12"/>
    </row>
    <row r="105152" spans="4:5" x14ac:dyDescent="0.25">
      <c r="D105152" s="12"/>
      <c r="E105152" s="12"/>
    </row>
    <row r="105153" spans="4:5" x14ac:dyDescent="0.25">
      <c r="D105153" s="12"/>
      <c r="E105153" s="12"/>
    </row>
    <row r="105154" spans="4:5" x14ac:dyDescent="0.25">
      <c r="D105154" s="12"/>
      <c r="E105154" s="12"/>
    </row>
    <row r="105155" spans="4:5" x14ac:dyDescent="0.25">
      <c r="D105155" s="12"/>
      <c r="E105155" s="12"/>
    </row>
    <row r="105156" spans="4:5" x14ac:dyDescent="0.25">
      <c r="D105156" s="12"/>
      <c r="E105156" s="12"/>
    </row>
    <row r="105157" spans="4:5" x14ac:dyDescent="0.25">
      <c r="D105157" s="12"/>
      <c r="E105157" s="12"/>
    </row>
    <row r="105158" spans="4:5" x14ac:dyDescent="0.25">
      <c r="D105158" s="12"/>
      <c r="E105158" s="12"/>
    </row>
    <row r="105159" spans="4:5" x14ac:dyDescent="0.25">
      <c r="D105159" s="12"/>
      <c r="E105159" s="12"/>
    </row>
    <row r="105160" spans="4:5" x14ac:dyDescent="0.25">
      <c r="D105160" s="12"/>
      <c r="E105160" s="12"/>
    </row>
    <row r="105161" spans="4:5" x14ac:dyDescent="0.25">
      <c r="D105161" s="12"/>
      <c r="E105161" s="12"/>
    </row>
    <row r="105162" spans="4:5" x14ac:dyDescent="0.25">
      <c r="D105162" s="12"/>
      <c r="E105162" s="12"/>
    </row>
    <row r="105163" spans="4:5" x14ac:dyDescent="0.25">
      <c r="D105163" s="12"/>
      <c r="E105163" s="12"/>
    </row>
    <row r="105164" spans="4:5" x14ac:dyDescent="0.25">
      <c r="D105164" s="12"/>
      <c r="E105164" s="12"/>
    </row>
    <row r="105165" spans="4:5" x14ac:dyDescent="0.25">
      <c r="D105165" s="12"/>
      <c r="E105165" s="12"/>
    </row>
    <row r="105166" spans="4:5" x14ac:dyDescent="0.25">
      <c r="D105166" s="12"/>
      <c r="E105166" s="12"/>
    </row>
    <row r="105167" spans="4:5" x14ac:dyDescent="0.25">
      <c r="D105167" s="12"/>
      <c r="E105167" s="12"/>
    </row>
    <row r="105168" spans="4:5" x14ac:dyDescent="0.25">
      <c r="D105168" s="12"/>
      <c r="E105168" s="12"/>
    </row>
    <row r="105169" spans="4:5" x14ac:dyDescent="0.25">
      <c r="D105169" s="12"/>
      <c r="E105169" s="12"/>
    </row>
    <row r="105170" spans="4:5" x14ac:dyDescent="0.25">
      <c r="D105170" s="12"/>
      <c r="E105170" s="12"/>
    </row>
    <row r="105171" spans="4:5" x14ac:dyDescent="0.25">
      <c r="D105171" s="12"/>
      <c r="E105171" s="12"/>
    </row>
    <row r="105172" spans="4:5" x14ac:dyDescent="0.25">
      <c r="D105172" s="12"/>
      <c r="E105172" s="12"/>
    </row>
    <row r="105173" spans="4:5" x14ac:dyDescent="0.25">
      <c r="D105173" s="12"/>
      <c r="E105173" s="12"/>
    </row>
    <row r="105174" spans="4:5" x14ac:dyDescent="0.25">
      <c r="D105174" s="12"/>
      <c r="E105174" s="12"/>
    </row>
    <row r="105175" spans="4:5" x14ac:dyDescent="0.25">
      <c r="D105175" s="12"/>
      <c r="E105175" s="12"/>
    </row>
    <row r="105176" spans="4:5" x14ac:dyDescent="0.25">
      <c r="D105176" s="12"/>
      <c r="E105176" s="12"/>
    </row>
    <row r="105177" spans="4:5" x14ac:dyDescent="0.25">
      <c r="D105177" s="12"/>
      <c r="E105177" s="12"/>
    </row>
    <row r="105178" spans="4:5" x14ac:dyDescent="0.25">
      <c r="D105178" s="12"/>
      <c r="E105178" s="12"/>
    </row>
    <row r="105179" spans="4:5" x14ac:dyDescent="0.25">
      <c r="D105179" s="12"/>
      <c r="E105179" s="12"/>
    </row>
    <row r="105180" spans="4:5" x14ac:dyDescent="0.25">
      <c r="D105180" s="12"/>
      <c r="E105180" s="12"/>
    </row>
    <row r="105181" spans="4:5" x14ac:dyDescent="0.25">
      <c r="D105181" s="12"/>
      <c r="E105181" s="12"/>
    </row>
    <row r="105182" spans="4:5" x14ac:dyDescent="0.25">
      <c r="D105182" s="12"/>
      <c r="E105182" s="12"/>
    </row>
    <row r="105183" spans="4:5" x14ac:dyDescent="0.25">
      <c r="D105183" s="12"/>
      <c r="E105183" s="12"/>
    </row>
    <row r="105184" spans="4:5" x14ac:dyDescent="0.25">
      <c r="D105184" s="12"/>
      <c r="E105184" s="12"/>
    </row>
    <row r="105185" spans="4:5" x14ac:dyDescent="0.25">
      <c r="D105185" s="12"/>
      <c r="E105185" s="12"/>
    </row>
    <row r="105186" spans="4:5" x14ac:dyDescent="0.25">
      <c r="D105186" s="12"/>
      <c r="E105186" s="12"/>
    </row>
    <row r="105187" spans="4:5" x14ac:dyDescent="0.25">
      <c r="D105187" s="12"/>
      <c r="E105187" s="12"/>
    </row>
    <row r="105188" spans="4:5" x14ac:dyDescent="0.25">
      <c r="D105188" s="12"/>
      <c r="E105188" s="12"/>
    </row>
    <row r="105189" spans="4:5" x14ac:dyDescent="0.25">
      <c r="D105189" s="12"/>
      <c r="E105189" s="12"/>
    </row>
    <row r="105190" spans="4:5" x14ac:dyDescent="0.25">
      <c r="D105190" s="12"/>
      <c r="E105190" s="12"/>
    </row>
    <row r="105191" spans="4:5" x14ac:dyDescent="0.25">
      <c r="D105191" s="12"/>
      <c r="E105191" s="12"/>
    </row>
    <row r="105192" spans="4:5" x14ac:dyDescent="0.25">
      <c r="D105192" s="12"/>
      <c r="E105192" s="12"/>
    </row>
    <row r="105193" spans="4:5" x14ac:dyDescent="0.25">
      <c r="D105193" s="12"/>
      <c r="E105193" s="12"/>
    </row>
    <row r="105194" spans="4:5" x14ac:dyDescent="0.25">
      <c r="D105194" s="12"/>
      <c r="E105194" s="12"/>
    </row>
    <row r="105195" spans="4:5" x14ac:dyDescent="0.25">
      <c r="D105195" s="12"/>
      <c r="E105195" s="12"/>
    </row>
    <row r="105196" spans="4:5" x14ac:dyDescent="0.25">
      <c r="D105196" s="12"/>
      <c r="E105196" s="12"/>
    </row>
    <row r="105197" spans="4:5" x14ac:dyDescent="0.25">
      <c r="D105197" s="12"/>
      <c r="E105197" s="12"/>
    </row>
    <row r="105198" spans="4:5" x14ac:dyDescent="0.25">
      <c r="D105198" s="12"/>
      <c r="E105198" s="12"/>
    </row>
    <row r="105199" spans="4:5" x14ac:dyDescent="0.25">
      <c r="D105199" s="12"/>
      <c r="E105199" s="12"/>
    </row>
    <row r="105200" spans="4:5" x14ac:dyDescent="0.25">
      <c r="D105200" s="12"/>
      <c r="E105200" s="12"/>
    </row>
    <row r="105201" spans="4:5" x14ac:dyDescent="0.25">
      <c r="D105201" s="12"/>
      <c r="E105201" s="12"/>
    </row>
    <row r="105202" spans="4:5" x14ac:dyDescent="0.25">
      <c r="D105202" s="12"/>
      <c r="E105202" s="12"/>
    </row>
    <row r="105203" spans="4:5" x14ac:dyDescent="0.25">
      <c r="D105203" s="12"/>
      <c r="E105203" s="12"/>
    </row>
    <row r="105204" spans="4:5" x14ac:dyDescent="0.25">
      <c r="D105204" s="12"/>
      <c r="E105204" s="12"/>
    </row>
    <row r="105205" spans="4:5" x14ac:dyDescent="0.25">
      <c r="D105205" s="12"/>
      <c r="E105205" s="12"/>
    </row>
    <row r="105206" spans="4:5" x14ac:dyDescent="0.25">
      <c r="D105206" s="12"/>
      <c r="E105206" s="12"/>
    </row>
    <row r="105207" spans="4:5" x14ac:dyDescent="0.25">
      <c r="D105207" s="12"/>
      <c r="E105207" s="12"/>
    </row>
    <row r="105208" spans="4:5" x14ac:dyDescent="0.25">
      <c r="D105208" s="12"/>
      <c r="E105208" s="12"/>
    </row>
    <row r="105209" spans="4:5" x14ac:dyDescent="0.25">
      <c r="D105209" s="12"/>
      <c r="E105209" s="12"/>
    </row>
    <row r="105210" spans="4:5" x14ac:dyDescent="0.25">
      <c r="D105210" s="12"/>
      <c r="E105210" s="12"/>
    </row>
    <row r="105211" spans="4:5" x14ac:dyDescent="0.25">
      <c r="D105211" s="12"/>
      <c r="E105211" s="12"/>
    </row>
    <row r="105212" spans="4:5" x14ac:dyDescent="0.25">
      <c r="D105212" s="12"/>
      <c r="E105212" s="12"/>
    </row>
    <row r="105213" spans="4:5" x14ac:dyDescent="0.25">
      <c r="D105213" s="12"/>
      <c r="E105213" s="12"/>
    </row>
    <row r="105214" spans="4:5" x14ac:dyDescent="0.25">
      <c r="D105214" s="12"/>
      <c r="E105214" s="12"/>
    </row>
    <row r="105215" spans="4:5" x14ac:dyDescent="0.25">
      <c r="D105215" s="12"/>
      <c r="E105215" s="12"/>
    </row>
    <row r="105216" spans="4:5" x14ac:dyDescent="0.25">
      <c r="D105216" s="12"/>
      <c r="E105216" s="12"/>
    </row>
    <row r="105217" spans="4:5" x14ac:dyDescent="0.25">
      <c r="D105217" s="12"/>
      <c r="E105217" s="12"/>
    </row>
    <row r="105218" spans="4:5" x14ac:dyDescent="0.25">
      <c r="D105218" s="12"/>
      <c r="E105218" s="12"/>
    </row>
    <row r="105219" spans="4:5" x14ac:dyDescent="0.25">
      <c r="D105219" s="12"/>
      <c r="E105219" s="12"/>
    </row>
    <row r="105220" spans="4:5" x14ac:dyDescent="0.25">
      <c r="D105220" s="12"/>
      <c r="E105220" s="12"/>
    </row>
    <row r="105221" spans="4:5" x14ac:dyDescent="0.25">
      <c r="D105221" s="12"/>
      <c r="E105221" s="12"/>
    </row>
    <row r="105222" spans="4:5" x14ac:dyDescent="0.25">
      <c r="D105222" s="12"/>
      <c r="E105222" s="12"/>
    </row>
    <row r="105223" spans="4:5" x14ac:dyDescent="0.25">
      <c r="D105223" s="12"/>
      <c r="E105223" s="12"/>
    </row>
    <row r="105224" spans="4:5" x14ac:dyDescent="0.25">
      <c r="D105224" s="12"/>
      <c r="E105224" s="12"/>
    </row>
    <row r="105225" spans="4:5" x14ac:dyDescent="0.25">
      <c r="D105225" s="12"/>
      <c r="E105225" s="12"/>
    </row>
    <row r="105226" spans="4:5" x14ac:dyDescent="0.25">
      <c r="D105226" s="12"/>
      <c r="E105226" s="12"/>
    </row>
    <row r="105227" spans="4:5" x14ac:dyDescent="0.25">
      <c r="D105227" s="12"/>
      <c r="E105227" s="12"/>
    </row>
    <row r="105228" spans="4:5" x14ac:dyDescent="0.25">
      <c r="D105228" s="12"/>
      <c r="E105228" s="12"/>
    </row>
    <row r="105229" spans="4:5" x14ac:dyDescent="0.25">
      <c r="D105229" s="12"/>
      <c r="E105229" s="12"/>
    </row>
    <row r="105230" spans="4:5" x14ac:dyDescent="0.25">
      <c r="D105230" s="12"/>
      <c r="E105230" s="12"/>
    </row>
    <row r="105231" spans="4:5" x14ac:dyDescent="0.25">
      <c r="D105231" s="12"/>
      <c r="E105231" s="12"/>
    </row>
    <row r="105232" spans="4:5" x14ac:dyDescent="0.25">
      <c r="D105232" s="12"/>
      <c r="E105232" s="12"/>
    </row>
    <row r="105233" spans="4:5" x14ac:dyDescent="0.25">
      <c r="D105233" s="12"/>
      <c r="E105233" s="12"/>
    </row>
    <row r="105234" spans="4:5" x14ac:dyDescent="0.25">
      <c r="D105234" s="12"/>
      <c r="E105234" s="12"/>
    </row>
    <row r="105235" spans="4:5" x14ac:dyDescent="0.25">
      <c r="D105235" s="12"/>
      <c r="E105235" s="12"/>
    </row>
    <row r="105236" spans="4:5" x14ac:dyDescent="0.25">
      <c r="D105236" s="12"/>
      <c r="E105236" s="12"/>
    </row>
    <row r="105237" spans="4:5" x14ac:dyDescent="0.25">
      <c r="D105237" s="12"/>
      <c r="E105237" s="12"/>
    </row>
    <row r="105238" spans="4:5" x14ac:dyDescent="0.25">
      <c r="D105238" s="12"/>
      <c r="E105238" s="12"/>
    </row>
    <row r="105239" spans="4:5" x14ac:dyDescent="0.25">
      <c r="D105239" s="12"/>
      <c r="E105239" s="12"/>
    </row>
    <row r="105240" spans="4:5" x14ac:dyDescent="0.25">
      <c r="D105240" s="12"/>
      <c r="E105240" s="12"/>
    </row>
    <row r="105241" spans="4:5" x14ac:dyDescent="0.25">
      <c r="D105241" s="12"/>
      <c r="E105241" s="12"/>
    </row>
    <row r="105242" spans="4:5" x14ac:dyDescent="0.25">
      <c r="D105242" s="12"/>
      <c r="E105242" s="12"/>
    </row>
    <row r="105243" spans="4:5" x14ac:dyDescent="0.25">
      <c r="D105243" s="12"/>
      <c r="E105243" s="12"/>
    </row>
    <row r="105244" spans="4:5" x14ac:dyDescent="0.25">
      <c r="D105244" s="12"/>
      <c r="E105244" s="12"/>
    </row>
    <row r="105245" spans="4:5" x14ac:dyDescent="0.25">
      <c r="D105245" s="12"/>
      <c r="E105245" s="12"/>
    </row>
    <row r="105246" spans="4:5" x14ac:dyDescent="0.25">
      <c r="D105246" s="12"/>
      <c r="E105246" s="12"/>
    </row>
    <row r="105247" spans="4:5" x14ac:dyDescent="0.25">
      <c r="D105247" s="12"/>
      <c r="E105247" s="12"/>
    </row>
    <row r="105248" spans="4:5" x14ac:dyDescent="0.25">
      <c r="D105248" s="12"/>
      <c r="E105248" s="12"/>
    </row>
    <row r="105249" spans="4:5" x14ac:dyDescent="0.25">
      <c r="D105249" s="12"/>
      <c r="E105249" s="12"/>
    </row>
    <row r="105250" spans="4:5" x14ac:dyDescent="0.25">
      <c r="D105250" s="12"/>
      <c r="E105250" s="12"/>
    </row>
    <row r="105251" spans="4:5" x14ac:dyDescent="0.25">
      <c r="D105251" s="12"/>
      <c r="E105251" s="12"/>
    </row>
    <row r="105252" spans="4:5" x14ac:dyDescent="0.25">
      <c r="D105252" s="12"/>
      <c r="E105252" s="12"/>
    </row>
    <row r="105253" spans="4:5" x14ac:dyDescent="0.25">
      <c r="D105253" s="12"/>
      <c r="E105253" s="12"/>
    </row>
    <row r="105254" spans="4:5" x14ac:dyDescent="0.25">
      <c r="D105254" s="12"/>
      <c r="E105254" s="12"/>
    </row>
    <row r="105255" spans="4:5" x14ac:dyDescent="0.25">
      <c r="D105255" s="12"/>
      <c r="E105255" s="12"/>
    </row>
    <row r="105256" spans="4:5" x14ac:dyDescent="0.25">
      <c r="D105256" s="12"/>
      <c r="E105256" s="12"/>
    </row>
    <row r="105257" spans="4:5" x14ac:dyDescent="0.25">
      <c r="D105257" s="12"/>
      <c r="E105257" s="12"/>
    </row>
    <row r="105258" spans="4:5" x14ac:dyDescent="0.25">
      <c r="D105258" s="12"/>
      <c r="E105258" s="12"/>
    </row>
    <row r="105259" spans="4:5" x14ac:dyDescent="0.25">
      <c r="D105259" s="12"/>
      <c r="E105259" s="12"/>
    </row>
    <row r="105260" spans="4:5" x14ac:dyDescent="0.25">
      <c r="D105260" s="12"/>
      <c r="E105260" s="12"/>
    </row>
    <row r="105261" spans="4:5" x14ac:dyDescent="0.25">
      <c r="D105261" s="12"/>
      <c r="E105261" s="12"/>
    </row>
    <row r="105262" spans="4:5" x14ac:dyDescent="0.25">
      <c r="D105262" s="12"/>
      <c r="E105262" s="12"/>
    </row>
    <row r="105263" spans="4:5" x14ac:dyDescent="0.25">
      <c r="D105263" s="12"/>
      <c r="E105263" s="12"/>
    </row>
    <row r="105264" spans="4:5" x14ac:dyDescent="0.25">
      <c r="D105264" s="12"/>
      <c r="E105264" s="12"/>
    </row>
    <row r="105265" spans="4:5" x14ac:dyDescent="0.25">
      <c r="D105265" s="12"/>
      <c r="E105265" s="12"/>
    </row>
    <row r="105266" spans="4:5" x14ac:dyDescent="0.25">
      <c r="D105266" s="12"/>
      <c r="E105266" s="12"/>
    </row>
    <row r="105267" spans="4:5" x14ac:dyDescent="0.25">
      <c r="D105267" s="12"/>
      <c r="E105267" s="12"/>
    </row>
    <row r="105268" spans="4:5" x14ac:dyDescent="0.25">
      <c r="D105268" s="12"/>
      <c r="E105268" s="12"/>
    </row>
    <row r="105269" spans="4:5" x14ac:dyDescent="0.25">
      <c r="D105269" s="12"/>
      <c r="E105269" s="12"/>
    </row>
    <row r="105270" spans="4:5" x14ac:dyDescent="0.25">
      <c r="D105270" s="12"/>
      <c r="E105270" s="12"/>
    </row>
    <row r="105271" spans="4:5" x14ac:dyDescent="0.25">
      <c r="D105271" s="12"/>
      <c r="E105271" s="12"/>
    </row>
    <row r="105272" spans="4:5" x14ac:dyDescent="0.25">
      <c r="D105272" s="12"/>
      <c r="E105272" s="12"/>
    </row>
    <row r="105273" spans="4:5" x14ac:dyDescent="0.25">
      <c r="D105273" s="12"/>
      <c r="E105273" s="12"/>
    </row>
    <row r="105274" spans="4:5" x14ac:dyDescent="0.25">
      <c r="D105274" s="12"/>
      <c r="E105274" s="12"/>
    </row>
    <row r="105275" spans="4:5" x14ac:dyDescent="0.25">
      <c r="D105275" s="12"/>
      <c r="E105275" s="12"/>
    </row>
    <row r="105276" spans="4:5" x14ac:dyDescent="0.25">
      <c r="D105276" s="12"/>
      <c r="E105276" s="12"/>
    </row>
    <row r="105277" spans="4:5" x14ac:dyDescent="0.25">
      <c r="D105277" s="12"/>
      <c r="E105277" s="12"/>
    </row>
    <row r="105278" spans="4:5" x14ac:dyDescent="0.25">
      <c r="D105278" s="12"/>
      <c r="E105278" s="12"/>
    </row>
    <row r="105279" spans="4:5" x14ac:dyDescent="0.25">
      <c r="D105279" s="12"/>
      <c r="E105279" s="12"/>
    </row>
    <row r="105280" spans="4:5" x14ac:dyDescent="0.25">
      <c r="D105280" s="12"/>
      <c r="E105280" s="12"/>
    </row>
    <row r="105281" spans="4:5" x14ac:dyDescent="0.25">
      <c r="D105281" s="12"/>
      <c r="E105281" s="12"/>
    </row>
    <row r="105282" spans="4:5" x14ac:dyDescent="0.25">
      <c r="D105282" s="12"/>
      <c r="E105282" s="12"/>
    </row>
    <row r="105283" spans="4:5" x14ac:dyDescent="0.25">
      <c r="D105283" s="12"/>
      <c r="E105283" s="12"/>
    </row>
    <row r="105284" spans="4:5" x14ac:dyDescent="0.25">
      <c r="D105284" s="12"/>
      <c r="E105284" s="12"/>
    </row>
    <row r="105285" spans="4:5" x14ac:dyDescent="0.25">
      <c r="D105285" s="12"/>
      <c r="E105285" s="12"/>
    </row>
    <row r="105286" spans="4:5" x14ac:dyDescent="0.25">
      <c r="D105286" s="12"/>
      <c r="E105286" s="12"/>
    </row>
    <row r="105287" spans="4:5" x14ac:dyDescent="0.25">
      <c r="D105287" s="12"/>
      <c r="E105287" s="12"/>
    </row>
    <row r="105288" spans="4:5" x14ac:dyDescent="0.25">
      <c r="D105288" s="12"/>
      <c r="E105288" s="12"/>
    </row>
    <row r="105289" spans="4:5" x14ac:dyDescent="0.25">
      <c r="D105289" s="12"/>
      <c r="E105289" s="12"/>
    </row>
    <row r="105290" spans="4:5" x14ac:dyDescent="0.25">
      <c r="D105290" s="12"/>
      <c r="E105290" s="12"/>
    </row>
    <row r="105291" spans="4:5" x14ac:dyDescent="0.25">
      <c r="D105291" s="12"/>
      <c r="E105291" s="12"/>
    </row>
    <row r="105292" spans="4:5" x14ac:dyDescent="0.25">
      <c r="D105292" s="12"/>
      <c r="E105292" s="12"/>
    </row>
    <row r="105293" spans="4:5" x14ac:dyDescent="0.25">
      <c r="D105293" s="12"/>
      <c r="E105293" s="12"/>
    </row>
    <row r="105294" spans="4:5" x14ac:dyDescent="0.25">
      <c r="D105294" s="12"/>
      <c r="E105294" s="12"/>
    </row>
    <row r="105295" spans="4:5" x14ac:dyDescent="0.25">
      <c r="D105295" s="12"/>
      <c r="E105295" s="12"/>
    </row>
    <row r="105296" spans="4:5" x14ac:dyDescent="0.25">
      <c r="D105296" s="12"/>
      <c r="E105296" s="12"/>
    </row>
    <row r="105297" spans="4:5" x14ac:dyDescent="0.25">
      <c r="D105297" s="12"/>
      <c r="E105297" s="12"/>
    </row>
    <row r="105298" spans="4:5" x14ac:dyDescent="0.25">
      <c r="D105298" s="12"/>
      <c r="E105298" s="12"/>
    </row>
    <row r="105299" spans="4:5" x14ac:dyDescent="0.25">
      <c r="D105299" s="12"/>
      <c r="E105299" s="12"/>
    </row>
    <row r="105300" spans="4:5" x14ac:dyDescent="0.25">
      <c r="D105300" s="12"/>
      <c r="E105300" s="12"/>
    </row>
    <row r="105301" spans="4:5" x14ac:dyDescent="0.25">
      <c r="D105301" s="12"/>
      <c r="E105301" s="12"/>
    </row>
    <row r="105302" spans="4:5" x14ac:dyDescent="0.25">
      <c r="D105302" s="12"/>
      <c r="E105302" s="12"/>
    </row>
    <row r="105303" spans="4:5" x14ac:dyDescent="0.25">
      <c r="D105303" s="12"/>
      <c r="E105303" s="12"/>
    </row>
    <row r="105304" spans="4:5" x14ac:dyDescent="0.25">
      <c r="D105304" s="12"/>
      <c r="E105304" s="12"/>
    </row>
    <row r="105305" spans="4:5" x14ac:dyDescent="0.25">
      <c r="D105305" s="12"/>
      <c r="E105305" s="12"/>
    </row>
    <row r="105306" spans="4:5" x14ac:dyDescent="0.25">
      <c r="D105306" s="12"/>
      <c r="E105306" s="12"/>
    </row>
    <row r="105307" spans="4:5" x14ac:dyDescent="0.25">
      <c r="D105307" s="12"/>
      <c r="E105307" s="12"/>
    </row>
    <row r="105308" spans="4:5" x14ac:dyDescent="0.25">
      <c r="D105308" s="12"/>
      <c r="E105308" s="12"/>
    </row>
    <row r="105309" spans="4:5" x14ac:dyDescent="0.25">
      <c r="D105309" s="12"/>
      <c r="E105309" s="12"/>
    </row>
    <row r="105310" spans="4:5" x14ac:dyDescent="0.25">
      <c r="D105310" s="12"/>
      <c r="E105310" s="12"/>
    </row>
    <row r="105311" spans="4:5" x14ac:dyDescent="0.25">
      <c r="D105311" s="12"/>
      <c r="E105311" s="12"/>
    </row>
    <row r="105312" spans="4:5" x14ac:dyDescent="0.25">
      <c r="D105312" s="12"/>
      <c r="E105312" s="12"/>
    </row>
    <row r="105313" spans="4:5" x14ac:dyDescent="0.25">
      <c r="D105313" s="12"/>
      <c r="E105313" s="12"/>
    </row>
    <row r="105314" spans="4:5" x14ac:dyDescent="0.25">
      <c r="D105314" s="12"/>
      <c r="E105314" s="12"/>
    </row>
    <row r="105315" spans="4:5" x14ac:dyDescent="0.25">
      <c r="D105315" s="12"/>
      <c r="E105315" s="12"/>
    </row>
    <row r="105316" spans="4:5" x14ac:dyDescent="0.25">
      <c r="D105316" s="12"/>
      <c r="E105316" s="12"/>
    </row>
    <row r="105317" spans="4:5" x14ac:dyDescent="0.25">
      <c r="D105317" s="12"/>
      <c r="E105317" s="12"/>
    </row>
    <row r="105318" spans="4:5" x14ac:dyDescent="0.25">
      <c r="D105318" s="12"/>
      <c r="E105318" s="12"/>
    </row>
    <row r="105319" spans="4:5" x14ac:dyDescent="0.25">
      <c r="D105319" s="12"/>
      <c r="E105319" s="12"/>
    </row>
    <row r="105320" spans="4:5" x14ac:dyDescent="0.25">
      <c r="D105320" s="12"/>
      <c r="E105320" s="12"/>
    </row>
    <row r="105321" spans="4:5" x14ac:dyDescent="0.25">
      <c r="D105321" s="12"/>
      <c r="E105321" s="12"/>
    </row>
    <row r="105322" spans="4:5" x14ac:dyDescent="0.25">
      <c r="D105322" s="12"/>
      <c r="E105322" s="12"/>
    </row>
    <row r="105323" spans="4:5" x14ac:dyDescent="0.25">
      <c r="D105323" s="12"/>
      <c r="E105323" s="12"/>
    </row>
    <row r="105324" spans="4:5" x14ac:dyDescent="0.25">
      <c r="D105324" s="12"/>
      <c r="E105324" s="12"/>
    </row>
    <row r="105325" spans="4:5" x14ac:dyDescent="0.25">
      <c r="D105325" s="12"/>
      <c r="E105325" s="12"/>
    </row>
    <row r="105326" spans="4:5" x14ac:dyDescent="0.25">
      <c r="D105326" s="12"/>
      <c r="E105326" s="12"/>
    </row>
    <row r="105327" spans="4:5" x14ac:dyDescent="0.25">
      <c r="D105327" s="12"/>
      <c r="E105327" s="12"/>
    </row>
    <row r="105328" spans="4:5" x14ac:dyDescent="0.25">
      <c r="D105328" s="12"/>
      <c r="E105328" s="12"/>
    </row>
    <row r="105329" spans="4:5" x14ac:dyDescent="0.25">
      <c r="D105329" s="12"/>
      <c r="E105329" s="12"/>
    </row>
    <row r="105330" spans="4:5" x14ac:dyDescent="0.25">
      <c r="D105330" s="12"/>
      <c r="E105330" s="12"/>
    </row>
    <row r="105331" spans="4:5" x14ac:dyDescent="0.25">
      <c r="D105331" s="12"/>
      <c r="E105331" s="12"/>
    </row>
    <row r="105332" spans="4:5" x14ac:dyDescent="0.25">
      <c r="D105332" s="12"/>
      <c r="E105332" s="12"/>
    </row>
    <row r="105333" spans="4:5" x14ac:dyDescent="0.25">
      <c r="D105333" s="12"/>
      <c r="E105333" s="12"/>
    </row>
    <row r="105334" spans="4:5" x14ac:dyDescent="0.25">
      <c r="D105334" s="12"/>
      <c r="E105334" s="12"/>
    </row>
    <row r="105335" spans="4:5" x14ac:dyDescent="0.25">
      <c r="D105335" s="12"/>
      <c r="E105335" s="12"/>
    </row>
    <row r="105336" spans="4:5" x14ac:dyDescent="0.25">
      <c r="D105336" s="12"/>
      <c r="E105336" s="12"/>
    </row>
    <row r="105337" spans="4:5" x14ac:dyDescent="0.25">
      <c r="D105337" s="12"/>
      <c r="E105337" s="12"/>
    </row>
    <row r="105338" spans="4:5" x14ac:dyDescent="0.25">
      <c r="D105338" s="12"/>
      <c r="E105338" s="12"/>
    </row>
    <row r="105339" spans="4:5" x14ac:dyDescent="0.25">
      <c r="D105339" s="12"/>
      <c r="E105339" s="12"/>
    </row>
    <row r="105340" spans="4:5" x14ac:dyDescent="0.25">
      <c r="D105340" s="12"/>
      <c r="E105340" s="12"/>
    </row>
    <row r="105341" spans="4:5" x14ac:dyDescent="0.25">
      <c r="D105341" s="12"/>
      <c r="E105341" s="12"/>
    </row>
    <row r="105342" spans="4:5" x14ac:dyDescent="0.25">
      <c r="D105342" s="12"/>
      <c r="E105342" s="12"/>
    </row>
    <row r="105343" spans="4:5" x14ac:dyDescent="0.25">
      <c r="D105343" s="12"/>
      <c r="E105343" s="12"/>
    </row>
    <row r="105344" spans="4:5" x14ac:dyDescent="0.25">
      <c r="D105344" s="12"/>
      <c r="E105344" s="12"/>
    </row>
    <row r="105345" spans="4:5" x14ac:dyDescent="0.25">
      <c r="D105345" s="12"/>
      <c r="E105345" s="12"/>
    </row>
    <row r="105346" spans="4:5" x14ac:dyDescent="0.25">
      <c r="D105346" s="12"/>
      <c r="E105346" s="12"/>
    </row>
    <row r="105347" spans="4:5" x14ac:dyDescent="0.25">
      <c r="D105347" s="12"/>
      <c r="E105347" s="12"/>
    </row>
    <row r="105348" spans="4:5" x14ac:dyDescent="0.25">
      <c r="D105348" s="12"/>
      <c r="E105348" s="12"/>
    </row>
    <row r="105349" spans="4:5" x14ac:dyDescent="0.25">
      <c r="D105349" s="12"/>
      <c r="E105349" s="12"/>
    </row>
    <row r="105350" spans="4:5" x14ac:dyDescent="0.25">
      <c r="D105350" s="12"/>
      <c r="E105350" s="12"/>
    </row>
    <row r="105351" spans="4:5" x14ac:dyDescent="0.25">
      <c r="D105351" s="12"/>
      <c r="E105351" s="12"/>
    </row>
    <row r="105352" spans="4:5" x14ac:dyDescent="0.25">
      <c r="D105352" s="12"/>
      <c r="E105352" s="12"/>
    </row>
    <row r="105353" spans="4:5" x14ac:dyDescent="0.25">
      <c r="D105353" s="12"/>
      <c r="E105353" s="12"/>
    </row>
    <row r="105354" spans="4:5" x14ac:dyDescent="0.25">
      <c r="D105354" s="12"/>
      <c r="E105354" s="12"/>
    </row>
    <row r="105355" spans="4:5" x14ac:dyDescent="0.25">
      <c r="D105355" s="12"/>
      <c r="E105355" s="12"/>
    </row>
    <row r="105356" spans="4:5" x14ac:dyDescent="0.25">
      <c r="D105356" s="12"/>
      <c r="E105356" s="12"/>
    </row>
    <row r="105357" spans="4:5" x14ac:dyDescent="0.25">
      <c r="D105357" s="12"/>
      <c r="E105357" s="12"/>
    </row>
    <row r="105358" spans="4:5" x14ac:dyDescent="0.25">
      <c r="D105358" s="12"/>
      <c r="E105358" s="12"/>
    </row>
    <row r="105359" spans="4:5" x14ac:dyDescent="0.25">
      <c r="D105359" s="12"/>
      <c r="E105359" s="12"/>
    </row>
    <row r="105360" spans="4:5" x14ac:dyDescent="0.25">
      <c r="D105360" s="12"/>
      <c r="E105360" s="12"/>
    </row>
    <row r="105361" spans="4:5" x14ac:dyDescent="0.25">
      <c r="D105361" s="12"/>
      <c r="E105361" s="12"/>
    </row>
    <row r="105362" spans="4:5" x14ac:dyDescent="0.25">
      <c r="D105362" s="12"/>
      <c r="E105362" s="12"/>
    </row>
    <row r="105363" spans="4:5" x14ac:dyDescent="0.25">
      <c r="D105363" s="12"/>
      <c r="E105363" s="12"/>
    </row>
    <row r="105364" spans="4:5" x14ac:dyDescent="0.25">
      <c r="D105364" s="12"/>
      <c r="E105364" s="12"/>
    </row>
    <row r="105365" spans="4:5" x14ac:dyDescent="0.25">
      <c r="D105365" s="12"/>
      <c r="E105365" s="12"/>
    </row>
    <row r="105366" spans="4:5" x14ac:dyDescent="0.25">
      <c r="D105366" s="12"/>
      <c r="E105366" s="12"/>
    </row>
    <row r="105367" spans="4:5" x14ac:dyDescent="0.25">
      <c r="D105367" s="12"/>
      <c r="E105367" s="12"/>
    </row>
    <row r="105368" spans="4:5" x14ac:dyDescent="0.25">
      <c r="D105368" s="12"/>
      <c r="E105368" s="12"/>
    </row>
    <row r="105369" spans="4:5" x14ac:dyDescent="0.25">
      <c r="D105369" s="12"/>
      <c r="E105369" s="12"/>
    </row>
    <row r="105370" spans="4:5" x14ac:dyDescent="0.25">
      <c r="D105370" s="12"/>
      <c r="E105370" s="12"/>
    </row>
    <row r="105371" spans="4:5" x14ac:dyDescent="0.25">
      <c r="D105371" s="12"/>
      <c r="E105371" s="12"/>
    </row>
    <row r="105372" spans="4:5" x14ac:dyDescent="0.25">
      <c r="D105372" s="12"/>
      <c r="E105372" s="12"/>
    </row>
    <row r="105373" spans="4:5" x14ac:dyDescent="0.25">
      <c r="D105373" s="12"/>
      <c r="E105373" s="12"/>
    </row>
    <row r="105374" spans="4:5" x14ac:dyDescent="0.25">
      <c r="D105374" s="12"/>
      <c r="E105374" s="12"/>
    </row>
    <row r="105375" spans="4:5" x14ac:dyDescent="0.25">
      <c r="D105375" s="12"/>
      <c r="E105375" s="12"/>
    </row>
    <row r="105376" spans="4:5" x14ac:dyDescent="0.25">
      <c r="D105376" s="12"/>
      <c r="E105376" s="12"/>
    </row>
    <row r="105377" spans="4:5" x14ac:dyDescent="0.25">
      <c r="D105377" s="12"/>
      <c r="E105377" s="12"/>
    </row>
    <row r="105378" spans="4:5" x14ac:dyDescent="0.25">
      <c r="D105378" s="12"/>
      <c r="E105378" s="12"/>
    </row>
    <row r="105379" spans="4:5" x14ac:dyDescent="0.25">
      <c r="D105379" s="12"/>
      <c r="E105379" s="12"/>
    </row>
    <row r="105380" spans="4:5" x14ac:dyDescent="0.25">
      <c r="D105380" s="12"/>
      <c r="E105380" s="12"/>
    </row>
    <row r="105381" spans="4:5" x14ac:dyDescent="0.25">
      <c r="D105381" s="12"/>
      <c r="E105381" s="12"/>
    </row>
    <row r="105382" spans="4:5" x14ac:dyDescent="0.25">
      <c r="D105382" s="12"/>
      <c r="E105382" s="12"/>
    </row>
    <row r="105383" spans="4:5" x14ac:dyDescent="0.25">
      <c r="D105383" s="12"/>
      <c r="E105383" s="12"/>
    </row>
    <row r="105384" spans="4:5" x14ac:dyDescent="0.25">
      <c r="D105384" s="12"/>
      <c r="E105384" s="12"/>
    </row>
    <row r="105385" spans="4:5" x14ac:dyDescent="0.25">
      <c r="D105385" s="12"/>
      <c r="E105385" s="12"/>
    </row>
    <row r="105386" spans="4:5" x14ac:dyDescent="0.25">
      <c r="D105386" s="12"/>
      <c r="E105386" s="12"/>
    </row>
    <row r="105387" spans="4:5" x14ac:dyDescent="0.25">
      <c r="D105387" s="12"/>
      <c r="E105387" s="12"/>
    </row>
    <row r="105388" spans="4:5" x14ac:dyDescent="0.25">
      <c r="D105388" s="12"/>
      <c r="E105388" s="12"/>
    </row>
    <row r="105389" spans="4:5" x14ac:dyDescent="0.25">
      <c r="D105389" s="12"/>
      <c r="E105389" s="12"/>
    </row>
    <row r="105390" spans="4:5" x14ac:dyDescent="0.25">
      <c r="D105390" s="12"/>
      <c r="E105390" s="12"/>
    </row>
    <row r="105391" spans="4:5" x14ac:dyDescent="0.25">
      <c r="D105391" s="12"/>
      <c r="E105391" s="12"/>
    </row>
    <row r="105392" spans="4:5" x14ac:dyDescent="0.25">
      <c r="D105392" s="12"/>
      <c r="E105392" s="12"/>
    </row>
    <row r="105393" spans="4:5" x14ac:dyDescent="0.25">
      <c r="D105393" s="12"/>
      <c r="E105393" s="12"/>
    </row>
    <row r="105394" spans="4:5" x14ac:dyDescent="0.25">
      <c r="D105394" s="12"/>
      <c r="E105394" s="12"/>
    </row>
    <row r="105395" spans="4:5" x14ac:dyDescent="0.25">
      <c r="D105395" s="12"/>
      <c r="E105395" s="12"/>
    </row>
    <row r="105396" spans="4:5" x14ac:dyDescent="0.25">
      <c r="D105396" s="12"/>
      <c r="E105396" s="12"/>
    </row>
    <row r="105397" spans="4:5" x14ac:dyDescent="0.25">
      <c r="D105397" s="12"/>
      <c r="E105397" s="12"/>
    </row>
    <row r="105398" spans="4:5" x14ac:dyDescent="0.25">
      <c r="D105398" s="12"/>
      <c r="E105398" s="12"/>
    </row>
    <row r="105399" spans="4:5" x14ac:dyDescent="0.25">
      <c r="D105399" s="12"/>
      <c r="E105399" s="12"/>
    </row>
    <row r="105400" spans="4:5" x14ac:dyDescent="0.25">
      <c r="D105400" s="12"/>
      <c r="E105400" s="12"/>
    </row>
    <row r="105401" spans="4:5" x14ac:dyDescent="0.25">
      <c r="D105401" s="12"/>
      <c r="E105401" s="12"/>
    </row>
    <row r="105402" spans="4:5" x14ac:dyDescent="0.25">
      <c r="D105402" s="12"/>
      <c r="E105402" s="12"/>
    </row>
    <row r="105403" spans="4:5" x14ac:dyDescent="0.25">
      <c r="D105403" s="12"/>
      <c r="E105403" s="12"/>
    </row>
    <row r="105404" spans="4:5" x14ac:dyDescent="0.25">
      <c r="D105404" s="12"/>
      <c r="E105404" s="12"/>
    </row>
    <row r="105405" spans="4:5" x14ac:dyDescent="0.25">
      <c r="D105405" s="12"/>
      <c r="E105405" s="12"/>
    </row>
    <row r="105406" spans="4:5" x14ac:dyDescent="0.25">
      <c r="D105406" s="12"/>
      <c r="E105406" s="12"/>
    </row>
    <row r="105407" spans="4:5" x14ac:dyDescent="0.25">
      <c r="D105407" s="12"/>
      <c r="E105407" s="12"/>
    </row>
    <row r="105408" spans="4:5" x14ac:dyDescent="0.25">
      <c r="D105408" s="12"/>
      <c r="E105408" s="12"/>
    </row>
    <row r="105409" spans="4:5" x14ac:dyDescent="0.25">
      <c r="D105409" s="12"/>
      <c r="E105409" s="12"/>
    </row>
    <row r="105410" spans="4:5" x14ac:dyDescent="0.25">
      <c r="D105410" s="12"/>
      <c r="E105410" s="12"/>
    </row>
    <row r="105411" spans="4:5" x14ac:dyDescent="0.25">
      <c r="D105411" s="12"/>
      <c r="E105411" s="12"/>
    </row>
    <row r="105412" spans="4:5" x14ac:dyDescent="0.25">
      <c r="D105412" s="12"/>
      <c r="E105412" s="12"/>
    </row>
    <row r="105413" spans="4:5" x14ac:dyDescent="0.25">
      <c r="D105413" s="12"/>
      <c r="E105413" s="12"/>
    </row>
    <row r="105414" spans="4:5" x14ac:dyDescent="0.25">
      <c r="D105414" s="12"/>
      <c r="E105414" s="12"/>
    </row>
    <row r="105415" spans="4:5" x14ac:dyDescent="0.25">
      <c r="D105415" s="12"/>
      <c r="E105415" s="12"/>
    </row>
    <row r="105416" spans="4:5" x14ac:dyDescent="0.25">
      <c r="D105416" s="12"/>
      <c r="E105416" s="12"/>
    </row>
    <row r="105417" spans="4:5" x14ac:dyDescent="0.25">
      <c r="D105417" s="12"/>
      <c r="E105417" s="12"/>
    </row>
    <row r="105418" spans="4:5" x14ac:dyDescent="0.25">
      <c r="D105418" s="12"/>
      <c r="E105418" s="12"/>
    </row>
    <row r="105419" spans="4:5" x14ac:dyDescent="0.25">
      <c r="D105419" s="12"/>
      <c r="E105419" s="12"/>
    </row>
    <row r="105420" spans="4:5" x14ac:dyDescent="0.25">
      <c r="D105420" s="12"/>
      <c r="E105420" s="12"/>
    </row>
    <row r="105421" spans="4:5" x14ac:dyDescent="0.25">
      <c r="D105421" s="12"/>
      <c r="E105421" s="12"/>
    </row>
    <row r="105422" spans="4:5" x14ac:dyDescent="0.25">
      <c r="D105422" s="12"/>
      <c r="E105422" s="12"/>
    </row>
    <row r="105423" spans="4:5" x14ac:dyDescent="0.25">
      <c r="D105423" s="12"/>
      <c r="E105423" s="12"/>
    </row>
    <row r="105424" spans="4:5" x14ac:dyDescent="0.25">
      <c r="D105424" s="12"/>
      <c r="E105424" s="12"/>
    </row>
    <row r="105425" spans="4:5" x14ac:dyDescent="0.25">
      <c r="D105425" s="12"/>
      <c r="E105425" s="12"/>
    </row>
    <row r="105426" spans="4:5" x14ac:dyDescent="0.25">
      <c r="D105426" s="12"/>
      <c r="E105426" s="12"/>
    </row>
    <row r="105427" spans="4:5" x14ac:dyDescent="0.25">
      <c r="D105427" s="12"/>
      <c r="E105427" s="12"/>
    </row>
    <row r="105428" spans="4:5" x14ac:dyDescent="0.25">
      <c r="D105428" s="12"/>
      <c r="E105428" s="12"/>
    </row>
    <row r="105429" spans="4:5" x14ac:dyDescent="0.25">
      <c r="D105429" s="12"/>
      <c r="E105429" s="12"/>
    </row>
    <row r="105430" spans="4:5" x14ac:dyDescent="0.25">
      <c r="D105430" s="12"/>
      <c r="E105430" s="12"/>
    </row>
    <row r="105431" spans="4:5" x14ac:dyDescent="0.25">
      <c r="D105431" s="12"/>
      <c r="E105431" s="12"/>
    </row>
    <row r="105432" spans="4:5" x14ac:dyDescent="0.25">
      <c r="D105432" s="12"/>
      <c r="E105432" s="12"/>
    </row>
    <row r="105433" spans="4:5" x14ac:dyDescent="0.25">
      <c r="D105433" s="12"/>
      <c r="E105433" s="12"/>
    </row>
    <row r="105434" spans="4:5" x14ac:dyDescent="0.25">
      <c r="D105434" s="12"/>
      <c r="E105434" s="12"/>
    </row>
    <row r="105435" spans="4:5" x14ac:dyDescent="0.25">
      <c r="D105435" s="12"/>
      <c r="E105435" s="12"/>
    </row>
    <row r="105436" spans="4:5" x14ac:dyDescent="0.25">
      <c r="D105436" s="12"/>
      <c r="E105436" s="12"/>
    </row>
    <row r="105437" spans="4:5" x14ac:dyDescent="0.25">
      <c r="D105437" s="12"/>
      <c r="E105437" s="12"/>
    </row>
    <row r="105438" spans="4:5" x14ac:dyDescent="0.25">
      <c r="D105438" s="12"/>
      <c r="E105438" s="12"/>
    </row>
    <row r="105439" spans="4:5" x14ac:dyDescent="0.25">
      <c r="D105439" s="12"/>
      <c r="E105439" s="12"/>
    </row>
    <row r="105440" spans="4:5" x14ac:dyDescent="0.25">
      <c r="D105440" s="12"/>
      <c r="E105440" s="12"/>
    </row>
    <row r="105441" spans="4:5" x14ac:dyDescent="0.25">
      <c r="D105441" s="12"/>
      <c r="E105441" s="12"/>
    </row>
    <row r="105442" spans="4:5" x14ac:dyDescent="0.25">
      <c r="D105442" s="12"/>
      <c r="E105442" s="12"/>
    </row>
    <row r="105443" spans="4:5" x14ac:dyDescent="0.25">
      <c r="D105443" s="12"/>
      <c r="E105443" s="12"/>
    </row>
    <row r="105444" spans="4:5" x14ac:dyDescent="0.25">
      <c r="D105444" s="12"/>
      <c r="E105444" s="12"/>
    </row>
    <row r="105445" spans="4:5" x14ac:dyDescent="0.25">
      <c r="D105445" s="12"/>
      <c r="E105445" s="12"/>
    </row>
    <row r="105446" spans="4:5" x14ac:dyDescent="0.25">
      <c r="D105446" s="12"/>
      <c r="E105446" s="12"/>
    </row>
    <row r="105447" spans="4:5" x14ac:dyDescent="0.25">
      <c r="D105447" s="12"/>
      <c r="E105447" s="12"/>
    </row>
    <row r="105448" spans="4:5" x14ac:dyDescent="0.25">
      <c r="D105448" s="12"/>
      <c r="E105448" s="12"/>
    </row>
    <row r="105449" spans="4:5" x14ac:dyDescent="0.25">
      <c r="D105449" s="12"/>
      <c r="E105449" s="12"/>
    </row>
    <row r="105450" spans="4:5" x14ac:dyDescent="0.25">
      <c r="D105450" s="12"/>
      <c r="E105450" s="12"/>
    </row>
    <row r="105451" spans="4:5" x14ac:dyDescent="0.25">
      <c r="D105451" s="12"/>
      <c r="E105451" s="12"/>
    </row>
    <row r="105452" spans="4:5" x14ac:dyDescent="0.25">
      <c r="D105452" s="12"/>
      <c r="E105452" s="12"/>
    </row>
    <row r="105453" spans="4:5" x14ac:dyDescent="0.25">
      <c r="D105453" s="12"/>
      <c r="E105453" s="12"/>
    </row>
    <row r="105454" spans="4:5" x14ac:dyDescent="0.25">
      <c r="D105454" s="12"/>
      <c r="E105454" s="12"/>
    </row>
    <row r="105455" spans="4:5" x14ac:dyDescent="0.25">
      <c r="D105455" s="12"/>
      <c r="E105455" s="12"/>
    </row>
    <row r="105456" spans="4:5" x14ac:dyDescent="0.25">
      <c r="D105456" s="12"/>
      <c r="E105456" s="12"/>
    </row>
    <row r="105457" spans="4:5" x14ac:dyDescent="0.25">
      <c r="D105457" s="12"/>
      <c r="E105457" s="12"/>
    </row>
    <row r="105458" spans="4:5" x14ac:dyDescent="0.25">
      <c r="D105458" s="12"/>
      <c r="E105458" s="12"/>
    </row>
    <row r="105459" spans="4:5" x14ac:dyDescent="0.25">
      <c r="D105459" s="12"/>
      <c r="E105459" s="12"/>
    </row>
    <row r="105460" spans="4:5" x14ac:dyDescent="0.25">
      <c r="D105460" s="12"/>
      <c r="E105460" s="12"/>
    </row>
    <row r="105461" spans="4:5" x14ac:dyDescent="0.25">
      <c r="D105461" s="12"/>
      <c r="E105461" s="12"/>
    </row>
    <row r="105462" spans="4:5" x14ac:dyDescent="0.25">
      <c r="D105462" s="12"/>
      <c r="E105462" s="12"/>
    </row>
    <row r="105463" spans="4:5" x14ac:dyDescent="0.25">
      <c r="D105463" s="12"/>
      <c r="E105463" s="12"/>
    </row>
    <row r="105464" spans="4:5" x14ac:dyDescent="0.25">
      <c r="D105464" s="12"/>
      <c r="E105464" s="12"/>
    </row>
    <row r="105465" spans="4:5" x14ac:dyDescent="0.25">
      <c r="D105465" s="12"/>
      <c r="E105465" s="12"/>
    </row>
    <row r="105466" spans="4:5" x14ac:dyDescent="0.25">
      <c r="D105466" s="12"/>
      <c r="E105466" s="12"/>
    </row>
    <row r="105467" spans="4:5" x14ac:dyDescent="0.25">
      <c r="D105467" s="12"/>
      <c r="E105467" s="12"/>
    </row>
    <row r="105468" spans="4:5" x14ac:dyDescent="0.25">
      <c r="D105468" s="12"/>
      <c r="E105468" s="12"/>
    </row>
    <row r="105469" spans="4:5" x14ac:dyDescent="0.25">
      <c r="D105469" s="12"/>
      <c r="E105469" s="12"/>
    </row>
    <row r="105470" spans="4:5" x14ac:dyDescent="0.25">
      <c r="D105470" s="12"/>
      <c r="E105470" s="12"/>
    </row>
    <row r="105471" spans="4:5" x14ac:dyDescent="0.25">
      <c r="D105471" s="12"/>
      <c r="E105471" s="12"/>
    </row>
    <row r="105472" spans="4:5" x14ac:dyDescent="0.25">
      <c r="D105472" s="12"/>
      <c r="E105472" s="12"/>
    </row>
    <row r="105473" spans="4:5" x14ac:dyDescent="0.25">
      <c r="D105473" s="12"/>
      <c r="E105473" s="12"/>
    </row>
    <row r="105474" spans="4:5" x14ac:dyDescent="0.25">
      <c r="D105474" s="12"/>
      <c r="E105474" s="12"/>
    </row>
    <row r="105475" spans="4:5" x14ac:dyDescent="0.25">
      <c r="D105475" s="12"/>
      <c r="E105475" s="12"/>
    </row>
    <row r="105476" spans="4:5" x14ac:dyDescent="0.25">
      <c r="D105476" s="12"/>
      <c r="E105476" s="12"/>
    </row>
    <row r="105477" spans="4:5" x14ac:dyDescent="0.25">
      <c r="D105477" s="12"/>
      <c r="E105477" s="12"/>
    </row>
    <row r="105478" spans="4:5" x14ac:dyDescent="0.25">
      <c r="D105478" s="12"/>
      <c r="E105478" s="12"/>
    </row>
    <row r="105479" spans="4:5" x14ac:dyDescent="0.25">
      <c r="D105479" s="12"/>
      <c r="E105479" s="12"/>
    </row>
    <row r="105480" spans="4:5" x14ac:dyDescent="0.25">
      <c r="D105480" s="12"/>
      <c r="E105480" s="12"/>
    </row>
    <row r="105481" spans="4:5" x14ac:dyDescent="0.25">
      <c r="D105481" s="12"/>
      <c r="E105481" s="12"/>
    </row>
    <row r="105482" spans="4:5" x14ac:dyDescent="0.25">
      <c r="D105482" s="12"/>
      <c r="E105482" s="12"/>
    </row>
    <row r="105483" spans="4:5" x14ac:dyDescent="0.25">
      <c r="D105483" s="12"/>
      <c r="E105483" s="12"/>
    </row>
    <row r="105484" spans="4:5" x14ac:dyDescent="0.25">
      <c r="D105484" s="12"/>
      <c r="E105484" s="12"/>
    </row>
    <row r="105485" spans="4:5" x14ac:dyDescent="0.25">
      <c r="D105485" s="12"/>
      <c r="E105485" s="12"/>
    </row>
    <row r="105486" spans="4:5" x14ac:dyDescent="0.25">
      <c r="D105486" s="12"/>
      <c r="E105486" s="12"/>
    </row>
    <row r="105487" spans="4:5" x14ac:dyDescent="0.25">
      <c r="D105487" s="12"/>
      <c r="E105487" s="12"/>
    </row>
    <row r="105488" spans="4:5" x14ac:dyDescent="0.25">
      <c r="D105488" s="12"/>
      <c r="E105488" s="12"/>
    </row>
    <row r="105489" spans="4:5" x14ac:dyDescent="0.25">
      <c r="D105489" s="12"/>
      <c r="E105489" s="12"/>
    </row>
    <row r="105490" spans="4:5" x14ac:dyDescent="0.25">
      <c r="D105490" s="12"/>
      <c r="E105490" s="12"/>
    </row>
    <row r="105491" spans="4:5" x14ac:dyDescent="0.25">
      <c r="D105491" s="12"/>
      <c r="E105491" s="12"/>
    </row>
    <row r="105492" spans="4:5" x14ac:dyDescent="0.25">
      <c r="D105492" s="12"/>
      <c r="E105492" s="12"/>
    </row>
    <row r="105493" spans="4:5" x14ac:dyDescent="0.25">
      <c r="D105493" s="12"/>
      <c r="E105493" s="12"/>
    </row>
    <row r="105494" spans="4:5" x14ac:dyDescent="0.25">
      <c r="D105494" s="12"/>
      <c r="E105494" s="12"/>
    </row>
    <row r="105495" spans="4:5" x14ac:dyDescent="0.25">
      <c r="D105495" s="12"/>
      <c r="E105495" s="12"/>
    </row>
    <row r="105496" spans="4:5" x14ac:dyDescent="0.25">
      <c r="D105496" s="12"/>
      <c r="E105496" s="12"/>
    </row>
    <row r="105497" spans="4:5" x14ac:dyDescent="0.25">
      <c r="D105497" s="12"/>
      <c r="E105497" s="12"/>
    </row>
    <row r="105498" spans="4:5" x14ac:dyDescent="0.25">
      <c r="D105498" s="12"/>
      <c r="E105498" s="12"/>
    </row>
    <row r="105499" spans="4:5" x14ac:dyDescent="0.25">
      <c r="D105499" s="12"/>
      <c r="E105499" s="12"/>
    </row>
    <row r="105500" spans="4:5" x14ac:dyDescent="0.25">
      <c r="D105500" s="12"/>
      <c r="E105500" s="12"/>
    </row>
    <row r="105501" spans="4:5" x14ac:dyDescent="0.25">
      <c r="D105501" s="12"/>
      <c r="E105501" s="12"/>
    </row>
    <row r="105502" spans="4:5" x14ac:dyDescent="0.25">
      <c r="D105502" s="12"/>
      <c r="E105502" s="12"/>
    </row>
    <row r="105503" spans="4:5" x14ac:dyDescent="0.25">
      <c r="D105503" s="12"/>
      <c r="E105503" s="12"/>
    </row>
    <row r="105504" spans="4:5" x14ac:dyDescent="0.25">
      <c r="D105504" s="12"/>
      <c r="E105504" s="12"/>
    </row>
    <row r="105505" spans="4:5" x14ac:dyDescent="0.25">
      <c r="D105505" s="12"/>
      <c r="E105505" s="12"/>
    </row>
    <row r="105506" spans="4:5" x14ac:dyDescent="0.25">
      <c r="D105506" s="12"/>
      <c r="E105506" s="12"/>
    </row>
    <row r="105507" spans="4:5" x14ac:dyDescent="0.25">
      <c r="D105507" s="12"/>
      <c r="E105507" s="12"/>
    </row>
    <row r="105508" spans="4:5" x14ac:dyDescent="0.25">
      <c r="D105508" s="12"/>
      <c r="E105508" s="12"/>
    </row>
    <row r="105509" spans="4:5" x14ac:dyDescent="0.25">
      <c r="D105509" s="12"/>
      <c r="E105509" s="12"/>
    </row>
    <row r="105510" spans="4:5" x14ac:dyDescent="0.25">
      <c r="D105510" s="12"/>
      <c r="E105510" s="12"/>
    </row>
    <row r="105511" spans="4:5" x14ac:dyDescent="0.25">
      <c r="D105511" s="12"/>
      <c r="E105511" s="12"/>
    </row>
    <row r="105512" spans="4:5" x14ac:dyDescent="0.25">
      <c r="D105512" s="12"/>
      <c r="E105512" s="12"/>
    </row>
    <row r="105513" spans="4:5" x14ac:dyDescent="0.25">
      <c r="D105513" s="12"/>
      <c r="E105513" s="12"/>
    </row>
    <row r="105514" spans="4:5" x14ac:dyDescent="0.25">
      <c r="D105514" s="12"/>
      <c r="E105514" s="12"/>
    </row>
    <row r="105515" spans="4:5" x14ac:dyDescent="0.25">
      <c r="D105515" s="12"/>
      <c r="E105515" s="12"/>
    </row>
    <row r="105516" spans="4:5" x14ac:dyDescent="0.25">
      <c r="D105516" s="12"/>
      <c r="E105516" s="12"/>
    </row>
    <row r="105517" spans="4:5" x14ac:dyDescent="0.25">
      <c r="D105517" s="12"/>
      <c r="E105517" s="12"/>
    </row>
    <row r="105518" spans="4:5" x14ac:dyDescent="0.25">
      <c r="D105518" s="12"/>
      <c r="E105518" s="12"/>
    </row>
    <row r="105519" spans="4:5" x14ac:dyDescent="0.25">
      <c r="D105519" s="12"/>
      <c r="E105519" s="12"/>
    </row>
    <row r="105520" spans="4:5" x14ac:dyDescent="0.25">
      <c r="D105520" s="12"/>
      <c r="E105520" s="12"/>
    </row>
    <row r="105521" spans="4:5" x14ac:dyDescent="0.25">
      <c r="D105521" s="12"/>
      <c r="E105521" s="12"/>
    </row>
    <row r="105522" spans="4:5" x14ac:dyDescent="0.25">
      <c r="D105522" s="12"/>
      <c r="E105522" s="12"/>
    </row>
    <row r="105523" spans="4:5" x14ac:dyDescent="0.25">
      <c r="D105523" s="12"/>
      <c r="E105523" s="12"/>
    </row>
    <row r="105524" spans="4:5" x14ac:dyDescent="0.25">
      <c r="D105524" s="12"/>
      <c r="E105524" s="12"/>
    </row>
    <row r="105525" spans="4:5" x14ac:dyDescent="0.25">
      <c r="D105525" s="12"/>
      <c r="E105525" s="12"/>
    </row>
    <row r="105526" spans="4:5" x14ac:dyDescent="0.25">
      <c r="D105526" s="12"/>
      <c r="E105526" s="12"/>
    </row>
    <row r="105527" spans="4:5" x14ac:dyDescent="0.25">
      <c r="D105527" s="12"/>
      <c r="E105527" s="12"/>
    </row>
    <row r="105528" spans="4:5" x14ac:dyDescent="0.25">
      <c r="D105528" s="12"/>
      <c r="E105528" s="12"/>
    </row>
    <row r="105529" spans="4:5" x14ac:dyDescent="0.25">
      <c r="D105529" s="12"/>
      <c r="E105529" s="12"/>
    </row>
    <row r="105530" spans="4:5" x14ac:dyDescent="0.25">
      <c r="D105530" s="12"/>
      <c r="E105530" s="12"/>
    </row>
    <row r="105531" spans="4:5" x14ac:dyDescent="0.25">
      <c r="D105531" s="12"/>
      <c r="E105531" s="12"/>
    </row>
    <row r="105532" spans="4:5" x14ac:dyDescent="0.25">
      <c r="D105532" s="12"/>
      <c r="E105532" s="12"/>
    </row>
    <row r="105533" spans="4:5" x14ac:dyDescent="0.25">
      <c r="D105533" s="12"/>
      <c r="E105533" s="12"/>
    </row>
    <row r="105534" spans="4:5" x14ac:dyDescent="0.25">
      <c r="D105534" s="12"/>
      <c r="E105534" s="12"/>
    </row>
    <row r="105535" spans="4:5" x14ac:dyDescent="0.25">
      <c r="D105535" s="12"/>
      <c r="E105535" s="12"/>
    </row>
    <row r="105536" spans="4:5" x14ac:dyDescent="0.25">
      <c r="D105536" s="12"/>
      <c r="E105536" s="12"/>
    </row>
    <row r="105537" spans="4:5" x14ac:dyDescent="0.25">
      <c r="D105537" s="12"/>
      <c r="E105537" s="12"/>
    </row>
    <row r="105538" spans="4:5" x14ac:dyDescent="0.25">
      <c r="D105538" s="12"/>
      <c r="E105538" s="12"/>
    </row>
    <row r="105539" spans="4:5" x14ac:dyDescent="0.25">
      <c r="D105539" s="12"/>
      <c r="E105539" s="12"/>
    </row>
    <row r="105540" spans="4:5" x14ac:dyDescent="0.25">
      <c r="D105540" s="12"/>
      <c r="E105540" s="12"/>
    </row>
    <row r="105541" spans="4:5" x14ac:dyDescent="0.25">
      <c r="D105541" s="12"/>
      <c r="E105541" s="12"/>
    </row>
    <row r="105542" spans="4:5" x14ac:dyDescent="0.25">
      <c r="D105542" s="12"/>
      <c r="E105542" s="12"/>
    </row>
    <row r="105543" spans="4:5" x14ac:dyDescent="0.25">
      <c r="D105543" s="12"/>
      <c r="E105543" s="12"/>
    </row>
    <row r="105544" spans="4:5" x14ac:dyDescent="0.25">
      <c r="D105544" s="12"/>
      <c r="E105544" s="12"/>
    </row>
    <row r="105545" spans="4:5" x14ac:dyDescent="0.25">
      <c r="D105545" s="12"/>
      <c r="E105545" s="12"/>
    </row>
    <row r="105546" spans="4:5" x14ac:dyDescent="0.25">
      <c r="D105546" s="12"/>
      <c r="E105546" s="12"/>
    </row>
    <row r="105547" spans="4:5" x14ac:dyDescent="0.25">
      <c r="D105547" s="12"/>
      <c r="E105547" s="12"/>
    </row>
    <row r="105548" spans="4:5" x14ac:dyDescent="0.25">
      <c r="D105548" s="12"/>
      <c r="E105548" s="12"/>
    </row>
    <row r="105549" spans="4:5" x14ac:dyDescent="0.25">
      <c r="D105549" s="12"/>
      <c r="E105549" s="12"/>
    </row>
    <row r="105550" spans="4:5" x14ac:dyDescent="0.25">
      <c r="D105550" s="12"/>
      <c r="E105550" s="12"/>
    </row>
    <row r="105551" spans="4:5" x14ac:dyDescent="0.25">
      <c r="D105551" s="12"/>
      <c r="E105551" s="12"/>
    </row>
    <row r="105552" spans="4:5" x14ac:dyDescent="0.25">
      <c r="D105552" s="12"/>
      <c r="E105552" s="12"/>
    </row>
    <row r="105553" spans="4:5" x14ac:dyDescent="0.25">
      <c r="D105553" s="12"/>
      <c r="E105553" s="12"/>
    </row>
    <row r="105554" spans="4:5" x14ac:dyDescent="0.25">
      <c r="D105554" s="12"/>
      <c r="E105554" s="12"/>
    </row>
    <row r="105555" spans="4:5" x14ac:dyDescent="0.25">
      <c r="D105555" s="12"/>
      <c r="E105555" s="12"/>
    </row>
    <row r="105556" spans="4:5" x14ac:dyDescent="0.25">
      <c r="D105556" s="12"/>
      <c r="E105556" s="12"/>
    </row>
    <row r="105557" spans="4:5" x14ac:dyDescent="0.25">
      <c r="D105557" s="12"/>
      <c r="E105557" s="12"/>
    </row>
    <row r="105558" spans="4:5" x14ac:dyDescent="0.25">
      <c r="D105558" s="12"/>
      <c r="E105558" s="12"/>
    </row>
    <row r="105559" spans="4:5" x14ac:dyDescent="0.25">
      <c r="D105559" s="12"/>
      <c r="E105559" s="12"/>
    </row>
    <row r="105560" spans="4:5" x14ac:dyDescent="0.25">
      <c r="D105560" s="12"/>
      <c r="E105560" s="12"/>
    </row>
    <row r="105561" spans="4:5" x14ac:dyDescent="0.25">
      <c r="D105561" s="12"/>
      <c r="E105561" s="12"/>
    </row>
    <row r="105562" spans="4:5" x14ac:dyDescent="0.25">
      <c r="D105562" s="12"/>
      <c r="E105562" s="12"/>
    </row>
    <row r="105563" spans="4:5" x14ac:dyDescent="0.25">
      <c r="D105563" s="12"/>
      <c r="E105563" s="12"/>
    </row>
    <row r="105564" spans="4:5" x14ac:dyDescent="0.25">
      <c r="D105564" s="12"/>
      <c r="E105564" s="12"/>
    </row>
    <row r="105565" spans="4:5" x14ac:dyDescent="0.25">
      <c r="D105565" s="12"/>
      <c r="E105565" s="12"/>
    </row>
    <row r="105566" spans="4:5" x14ac:dyDescent="0.25">
      <c r="D105566" s="12"/>
      <c r="E105566" s="12"/>
    </row>
    <row r="105567" spans="4:5" x14ac:dyDescent="0.25">
      <c r="D105567" s="12"/>
      <c r="E105567" s="12"/>
    </row>
    <row r="105568" spans="4:5" x14ac:dyDescent="0.25">
      <c r="D105568" s="12"/>
      <c r="E105568" s="12"/>
    </row>
    <row r="105569" spans="4:5" x14ac:dyDescent="0.25">
      <c r="D105569" s="12"/>
      <c r="E105569" s="12"/>
    </row>
    <row r="105570" spans="4:5" x14ac:dyDescent="0.25">
      <c r="D105570" s="12"/>
      <c r="E105570" s="12"/>
    </row>
    <row r="105571" spans="4:5" x14ac:dyDescent="0.25">
      <c r="D105571" s="12"/>
      <c r="E105571" s="12"/>
    </row>
    <row r="105572" spans="4:5" x14ac:dyDescent="0.25">
      <c r="D105572" s="12"/>
      <c r="E105572" s="12"/>
    </row>
    <row r="105573" spans="4:5" x14ac:dyDescent="0.25">
      <c r="D105573" s="12"/>
      <c r="E105573" s="12"/>
    </row>
    <row r="105574" spans="4:5" x14ac:dyDescent="0.25">
      <c r="D105574" s="12"/>
      <c r="E105574" s="12"/>
    </row>
    <row r="105575" spans="4:5" x14ac:dyDescent="0.25">
      <c r="D105575" s="12"/>
      <c r="E105575" s="12"/>
    </row>
    <row r="105576" spans="4:5" x14ac:dyDescent="0.25">
      <c r="D105576" s="12"/>
      <c r="E105576" s="12"/>
    </row>
    <row r="105577" spans="4:5" x14ac:dyDescent="0.25">
      <c r="D105577" s="12"/>
      <c r="E105577" s="12"/>
    </row>
    <row r="105578" spans="4:5" x14ac:dyDescent="0.25">
      <c r="D105578" s="12"/>
      <c r="E105578" s="12"/>
    </row>
    <row r="105579" spans="4:5" x14ac:dyDescent="0.25">
      <c r="D105579" s="12"/>
      <c r="E105579" s="12"/>
    </row>
    <row r="105580" spans="4:5" x14ac:dyDescent="0.25">
      <c r="D105580" s="12"/>
      <c r="E105580" s="12"/>
    </row>
    <row r="105581" spans="4:5" x14ac:dyDescent="0.25">
      <c r="D105581" s="12"/>
      <c r="E105581" s="12"/>
    </row>
    <row r="105582" spans="4:5" x14ac:dyDescent="0.25">
      <c r="D105582" s="12"/>
      <c r="E105582" s="12"/>
    </row>
    <row r="105583" spans="4:5" x14ac:dyDescent="0.25">
      <c r="D105583" s="12"/>
      <c r="E105583" s="12"/>
    </row>
    <row r="105584" spans="4:5" x14ac:dyDescent="0.25">
      <c r="D105584" s="12"/>
      <c r="E105584" s="12"/>
    </row>
    <row r="105585" spans="4:5" x14ac:dyDescent="0.25">
      <c r="D105585" s="12"/>
      <c r="E105585" s="12"/>
    </row>
    <row r="105586" spans="4:5" x14ac:dyDescent="0.25">
      <c r="D105586" s="12"/>
      <c r="E105586" s="12"/>
    </row>
    <row r="105587" spans="4:5" x14ac:dyDescent="0.25">
      <c r="D105587" s="12"/>
      <c r="E105587" s="12"/>
    </row>
    <row r="105588" spans="4:5" x14ac:dyDescent="0.25">
      <c r="D105588" s="12"/>
      <c r="E105588" s="12"/>
    </row>
    <row r="105589" spans="4:5" x14ac:dyDescent="0.25">
      <c r="D105589" s="12"/>
      <c r="E105589" s="12"/>
    </row>
    <row r="105590" spans="4:5" x14ac:dyDescent="0.25">
      <c r="D105590" s="12"/>
      <c r="E105590" s="12"/>
    </row>
    <row r="105591" spans="4:5" x14ac:dyDescent="0.25">
      <c r="D105591" s="12"/>
      <c r="E105591" s="12"/>
    </row>
    <row r="105592" spans="4:5" x14ac:dyDescent="0.25">
      <c r="D105592" s="12"/>
      <c r="E105592" s="12"/>
    </row>
    <row r="105593" spans="4:5" x14ac:dyDescent="0.25">
      <c r="D105593" s="12"/>
      <c r="E105593" s="12"/>
    </row>
    <row r="105594" spans="4:5" x14ac:dyDescent="0.25">
      <c r="D105594" s="12"/>
      <c r="E105594" s="12"/>
    </row>
    <row r="105595" spans="4:5" x14ac:dyDescent="0.25">
      <c r="D105595" s="12"/>
      <c r="E105595" s="12"/>
    </row>
    <row r="105596" spans="4:5" x14ac:dyDescent="0.25">
      <c r="D105596" s="12"/>
      <c r="E105596" s="12"/>
    </row>
    <row r="105597" spans="4:5" x14ac:dyDescent="0.25">
      <c r="D105597" s="12"/>
      <c r="E105597" s="12"/>
    </row>
    <row r="105598" spans="4:5" x14ac:dyDescent="0.25">
      <c r="D105598" s="12"/>
      <c r="E105598" s="12"/>
    </row>
    <row r="105599" spans="4:5" x14ac:dyDescent="0.25">
      <c r="D105599" s="12"/>
      <c r="E105599" s="12"/>
    </row>
    <row r="105600" spans="4:5" x14ac:dyDescent="0.25">
      <c r="D105600" s="12"/>
      <c r="E105600" s="12"/>
    </row>
    <row r="105601" spans="4:5" x14ac:dyDescent="0.25">
      <c r="D105601" s="12"/>
      <c r="E105601" s="12"/>
    </row>
    <row r="105602" spans="4:5" x14ac:dyDescent="0.25">
      <c r="D105602" s="12"/>
      <c r="E105602" s="12"/>
    </row>
    <row r="105603" spans="4:5" x14ac:dyDescent="0.25">
      <c r="D105603" s="12"/>
      <c r="E105603" s="12"/>
    </row>
    <row r="105604" spans="4:5" x14ac:dyDescent="0.25">
      <c r="D105604" s="12"/>
      <c r="E105604" s="12"/>
    </row>
    <row r="105605" spans="4:5" x14ac:dyDescent="0.25">
      <c r="D105605" s="12"/>
      <c r="E105605" s="12"/>
    </row>
    <row r="105606" spans="4:5" x14ac:dyDescent="0.25">
      <c r="D105606" s="12"/>
      <c r="E105606" s="12"/>
    </row>
    <row r="105607" spans="4:5" x14ac:dyDescent="0.25">
      <c r="D105607" s="12"/>
      <c r="E105607" s="12"/>
    </row>
    <row r="105608" spans="4:5" x14ac:dyDescent="0.25">
      <c r="D105608" s="12"/>
      <c r="E105608" s="12"/>
    </row>
    <row r="105609" spans="4:5" x14ac:dyDescent="0.25">
      <c r="D105609" s="12"/>
      <c r="E105609" s="12"/>
    </row>
    <row r="105610" spans="4:5" x14ac:dyDescent="0.25">
      <c r="D105610" s="12"/>
      <c r="E105610" s="12"/>
    </row>
    <row r="105611" spans="4:5" x14ac:dyDescent="0.25">
      <c r="D105611" s="12"/>
      <c r="E105611" s="12"/>
    </row>
    <row r="105612" spans="4:5" x14ac:dyDescent="0.25">
      <c r="D105612" s="12"/>
      <c r="E105612" s="12"/>
    </row>
    <row r="105613" spans="4:5" x14ac:dyDescent="0.25">
      <c r="D105613" s="12"/>
      <c r="E105613" s="12"/>
    </row>
    <row r="105614" spans="4:5" x14ac:dyDescent="0.25">
      <c r="D105614" s="12"/>
      <c r="E105614" s="12"/>
    </row>
    <row r="105615" spans="4:5" x14ac:dyDescent="0.25">
      <c r="D105615" s="12"/>
      <c r="E105615" s="12"/>
    </row>
    <row r="105616" spans="4:5" x14ac:dyDescent="0.25">
      <c r="D105616" s="12"/>
      <c r="E105616" s="12"/>
    </row>
    <row r="105617" spans="4:5" x14ac:dyDescent="0.25">
      <c r="D105617" s="12"/>
      <c r="E105617" s="12"/>
    </row>
    <row r="105618" spans="4:5" x14ac:dyDescent="0.25">
      <c r="D105618" s="12"/>
      <c r="E105618" s="12"/>
    </row>
    <row r="105619" spans="4:5" x14ac:dyDescent="0.25">
      <c r="D105619" s="12"/>
      <c r="E105619" s="12"/>
    </row>
    <row r="105620" spans="4:5" x14ac:dyDescent="0.25">
      <c r="D105620" s="12"/>
      <c r="E105620" s="12"/>
    </row>
    <row r="105621" spans="4:5" x14ac:dyDescent="0.25">
      <c r="D105621" s="12"/>
      <c r="E105621" s="12"/>
    </row>
    <row r="105622" spans="4:5" x14ac:dyDescent="0.25">
      <c r="D105622" s="12"/>
      <c r="E105622" s="12"/>
    </row>
    <row r="105623" spans="4:5" x14ac:dyDescent="0.25">
      <c r="D105623" s="12"/>
      <c r="E105623" s="12"/>
    </row>
    <row r="105624" spans="4:5" x14ac:dyDescent="0.25">
      <c r="D105624" s="12"/>
      <c r="E105624" s="12"/>
    </row>
    <row r="105625" spans="4:5" x14ac:dyDescent="0.25">
      <c r="D105625" s="12"/>
      <c r="E105625" s="12"/>
    </row>
    <row r="105626" spans="4:5" x14ac:dyDescent="0.25">
      <c r="D105626" s="12"/>
      <c r="E105626" s="12"/>
    </row>
    <row r="105627" spans="4:5" x14ac:dyDescent="0.25">
      <c r="D105627" s="12"/>
      <c r="E105627" s="12"/>
    </row>
    <row r="105628" spans="4:5" x14ac:dyDescent="0.25">
      <c r="D105628" s="12"/>
      <c r="E105628" s="12"/>
    </row>
    <row r="105629" spans="4:5" x14ac:dyDescent="0.25">
      <c r="D105629" s="12"/>
      <c r="E105629" s="12"/>
    </row>
    <row r="105630" spans="4:5" x14ac:dyDescent="0.25">
      <c r="D105630" s="12"/>
      <c r="E105630" s="12"/>
    </row>
    <row r="105631" spans="4:5" x14ac:dyDescent="0.25">
      <c r="D105631" s="12"/>
      <c r="E105631" s="12"/>
    </row>
    <row r="105632" spans="4:5" x14ac:dyDescent="0.25">
      <c r="D105632" s="12"/>
      <c r="E105632" s="12"/>
    </row>
    <row r="105633" spans="4:5" x14ac:dyDescent="0.25">
      <c r="D105633" s="12"/>
      <c r="E105633" s="12"/>
    </row>
    <row r="105634" spans="4:5" x14ac:dyDescent="0.25">
      <c r="D105634" s="12"/>
      <c r="E105634" s="12"/>
    </row>
    <row r="105635" spans="4:5" x14ac:dyDescent="0.25">
      <c r="D105635" s="12"/>
      <c r="E105635" s="12"/>
    </row>
    <row r="105636" spans="4:5" x14ac:dyDescent="0.25">
      <c r="D105636" s="12"/>
      <c r="E105636" s="12"/>
    </row>
    <row r="105637" spans="4:5" x14ac:dyDescent="0.25">
      <c r="D105637" s="12"/>
      <c r="E105637" s="12"/>
    </row>
    <row r="105638" spans="4:5" x14ac:dyDescent="0.25">
      <c r="D105638" s="12"/>
      <c r="E105638" s="12"/>
    </row>
    <row r="105639" spans="4:5" x14ac:dyDescent="0.25">
      <c r="D105639" s="12"/>
      <c r="E105639" s="12"/>
    </row>
    <row r="105640" spans="4:5" x14ac:dyDescent="0.25">
      <c r="D105640" s="12"/>
      <c r="E105640" s="12"/>
    </row>
    <row r="105641" spans="4:5" x14ac:dyDescent="0.25">
      <c r="D105641" s="12"/>
      <c r="E105641" s="12"/>
    </row>
    <row r="105642" spans="4:5" x14ac:dyDescent="0.25">
      <c r="D105642" s="12"/>
      <c r="E105642" s="12"/>
    </row>
    <row r="105643" spans="4:5" x14ac:dyDescent="0.25">
      <c r="D105643" s="12"/>
      <c r="E105643" s="12"/>
    </row>
    <row r="105644" spans="4:5" x14ac:dyDescent="0.25">
      <c r="D105644" s="12"/>
      <c r="E105644" s="12"/>
    </row>
    <row r="105645" spans="4:5" x14ac:dyDescent="0.25">
      <c r="D105645" s="12"/>
      <c r="E105645" s="12"/>
    </row>
    <row r="105646" spans="4:5" x14ac:dyDescent="0.25">
      <c r="D105646" s="12"/>
      <c r="E105646" s="12"/>
    </row>
    <row r="105647" spans="4:5" x14ac:dyDescent="0.25">
      <c r="D105647" s="12"/>
      <c r="E105647" s="12"/>
    </row>
    <row r="105648" spans="4:5" x14ac:dyDescent="0.25">
      <c r="D105648" s="12"/>
      <c r="E105648" s="12"/>
    </row>
    <row r="105649" spans="4:5" x14ac:dyDescent="0.25">
      <c r="D105649" s="12"/>
      <c r="E105649" s="12"/>
    </row>
    <row r="105650" spans="4:5" x14ac:dyDescent="0.25">
      <c r="D105650" s="12"/>
      <c r="E105650" s="12"/>
    </row>
    <row r="105651" spans="4:5" x14ac:dyDescent="0.25">
      <c r="D105651" s="12"/>
      <c r="E105651" s="12"/>
    </row>
    <row r="105652" spans="4:5" x14ac:dyDescent="0.25">
      <c r="D105652" s="12"/>
      <c r="E105652" s="12"/>
    </row>
    <row r="105653" spans="4:5" x14ac:dyDescent="0.25">
      <c r="D105653" s="12"/>
      <c r="E105653" s="12"/>
    </row>
    <row r="105654" spans="4:5" x14ac:dyDescent="0.25">
      <c r="D105654" s="12"/>
      <c r="E105654" s="12"/>
    </row>
    <row r="105655" spans="4:5" x14ac:dyDescent="0.25">
      <c r="D105655" s="12"/>
      <c r="E105655" s="12"/>
    </row>
    <row r="105656" spans="4:5" x14ac:dyDescent="0.25">
      <c r="D105656" s="12"/>
      <c r="E105656" s="12"/>
    </row>
    <row r="105657" spans="4:5" x14ac:dyDescent="0.25">
      <c r="D105657" s="12"/>
      <c r="E105657" s="12"/>
    </row>
    <row r="105658" spans="4:5" x14ac:dyDescent="0.25">
      <c r="D105658" s="12"/>
      <c r="E105658" s="12"/>
    </row>
    <row r="105659" spans="4:5" x14ac:dyDescent="0.25">
      <c r="D105659" s="12"/>
      <c r="E105659" s="12"/>
    </row>
    <row r="105660" spans="4:5" x14ac:dyDescent="0.25">
      <c r="D105660" s="12"/>
      <c r="E105660" s="12"/>
    </row>
    <row r="105661" spans="4:5" x14ac:dyDescent="0.25">
      <c r="D105661" s="12"/>
      <c r="E105661" s="12"/>
    </row>
    <row r="105662" spans="4:5" x14ac:dyDescent="0.25">
      <c r="D105662" s="12"/>
      <c r="E105662" s="12"/>
    </row>
    <row r="105663" spans="4:5" x14ac:dyDescent="0.25">
      <c r="D105663" s="12"/>
      <c r="E105663" s="12"/>
    </row>
    <row r="105664" spans="4:5" x14ac:dyDescent="0.25">
      <c r="D105664" s="12"/>
      <c r="E105664" s="12"/>
    </row>
    <row r="105665" spans="4:5" x14ac:dyDescent="0.25">
      <c r="D105665" s="12"/>
      <c r="E105665" s="12"/>
    </row>
    <row r="105666" spans="4:5" x14ac:dyDescent="0.25">
      <c r="D105666" s="12"/>
      <c r="E105666" s="12"/>
    </row>
    <row r="105667" spans="4:5" x14ac:dyDescent="0.25">
      <c r="D105667" s="12"/>
      <c r="E105667" s="12"/>
    </row>
    <row r="105668" spans="4:5" x14ac:dyDescent="0.25">
      <c r="D105668" s="12"/>
      <c r="E105668" s="12"/>
    </row>
    <row r="105669" spans="4:5" x14ac:dyDescent="0.25">
      <c r="D105669" s="12"/>
      <c r="E105669" s="12"/>
    </row>
    <row r="105670" spans="4:5" x14ac:dyDescent="0.25">
      <c r="D105670" s="12"/>
      <c r="E105670" s="12"/>
    </row>
    <row r="105671" spans="4:5" x14ac:dyDescent="0.25">
      <c r="D105671" s="12"/>
      <c r="E105671" s="12"/>
    </row>
    <row r="105672" spans="4:5" x14ac:dyDescent="0.25">
      <c r="D105672" s="12"/>
      <c r="E105672" s="12"/>
    </row>
    <row r="105673" spans="4:5" x14ac:dyDescent="0.25">
      <c r="D105673" s="12"/>
      <c r="E105673" s="12"/>
    </row>
    <row r="105674" spans="4:5" x14ac:dyDescent="0.25">
      <c r="D105674" s="12"/>
      <c r="E105674" s="12"/>
    </row>
    <row r="105675" spans="4:5" x14ac:dyDescent="0.25">
      <c r="D105675" s="12"/>
      <c r="E105675" s="12"/>
    </row>
    <row r="105676" spans="4:5" x14ac:dyDescent="0.25">
      <c r="D105676" s="12"/>
      <c r="E105676" s="12"/>
    </row>
    <row r="105677" spans="4:5" x14ac:dyDescent="0.25">
      <c r="D105677" s="12"/>
      <c r="E105677" s="12"/>
    </row>
    <row r="105678" spans="4:5" x14ac:dyDescent="0.25">
      <c r="D105678" s="12"/>
      <c r="E105678" s="12"/>
    </row>
    <row r="105679" spans="4:5" x14ac:dyDescent="0.25">
      <c r="D105679" s="12"/>
      <c r="E105679" s="12"/>
    </row>
    <row r="105680" spans="4:5" x14ac:dyDescent="0.25">
      <c r="D105680" s="12"/>
      <c r="E105680" s="12"/>
    </row>
    <row r="105681" spans="4:5" x14ac:dyDescent="0.25">
      <c r="D105681" s="12"/>
      <c r="E105681" s="12"/>
    </row>
    <row r="105682" spans="4:5" x14ac:dyDescent="0.25">
      <c r="D105682" s="12"/>
      <c r="E105682" s="12"/>
    </row>
    <row r="105683" spans="4:5" x14ac:dyDescent="0.25">
      <c r="D105683" s="12"/>
      <c r="E105683" s="12"/>
    </row>
    <row r="105684" spans="4:5" x14ac:dyDescent="0.25">
      <c r="D105684" s="12"/>
      <c r="E105684" s="12"/>
    </row>
    <row r="105685" spans="4:5" x14ac:dyDescent="0.25">
      <c r="D105685" s="12"/>
      <c r="E105685" s="12"/>
    </row>
    <row r="105686" spans="4:5" x14ac:dyDescent="0.25">
      <c r="D105686" s="12"/>
      <c r="E105686" s="12"/>
    </row>
    <row r="105687" spans="4:5" x14ac:dyDescent="0.25">
      <c r="D105687" s="12"/>
      <c r="E105687" s="12"/>
    </row>
    <row r="105688" spans="4:5" x14ac:dyDescent="0.25">
      <c r="D105688" s="12"/>
      <c r="E105688" s="12"/>
    </row>
    <row r="105689" spans="4:5" x14ac:dyDescent="0.25">
      <c r="D105689" s="12"/>
      <c r="E105689" s="12"/>
    </row>
    <row r="105690" spans="4:5" x14ac:dyDescent="0.25">
      <c r="D105690" s="12"/>
      <c r="E105690" s="12"/>
    </row>
    <row r="105691" spans="4:5" x14ac:dyDescent="0.25">
      <c r="D105691" s="12"/>
      <c r="E105691" s="12"/>
    </row>
    <row r="105692" spans="4:5" x14ac:dyDescent="0.25">
      <c r="D105692" s="12"/>
      <c r="E105692" s="12"/>
    </row>
    <row r="105693" spans="4:5" x14ac:dyDescent="0.25">
      <c r="D105693" s="12"/>
      <c r="E105693" s="12"/>
    </row>
    <row r="105694" spans="4:5" x14ac:dyDescent="0.25">
      <c r="D105694" s="12"/>
      <c r="E105694" s="12"/>
    </row>
    <row r="105695" spans="4:5" x14ac:dyDescent="0.25">
      <c r="D105695" s="12"/>
      <c r="E105695" s="12"/>
    </row>
    <row r="105696" spans="4:5" x14ac:dyDescent="0.25">
      <c r="D105696" s="12"/>
      <c r="E105696" s="12"/>
    </row>
    <row r="105697" spans="4:5" x14ac:dyDescent="0.25">
      <c r="D105697" s="12"/>
      <c r="E105697" s="12"/>
    </row>
    <row r="105698" spans="4:5" x14ac:dyDescent="0.25">
      <c r="D105698" s="12"/>
      <c r="E105698" s="12"/>
    </row>
    <row r="105699" spans="4:5" x14ac:dyDescent="0.25">
      <c r="D105699" s="12"/>
      <c r="E105699" s="12"/>
    </row>
    <row r="105700" spans="4:5" x14ac:dyDescent="0.25">
      <c r="D105700" s="12"/>
      <c r="E105700" s="12"/>
    </row>
    <row r="105701" spans="4:5" x14ac:dyDescent="0.25">
      <c r="D105701" s="12"/>
      <c r="E105701" s="12"/>
    </row>
    <row r="105702" spans="4:5" x14ac:dyDescent="0.25">
      <c r="D105702" s="12"/>
      <c r="E105702" s="12"/>
    </row>
    <row r="105703" spans="4:5" x14ac:dyDescent="0.25">
      <c r="D105703" s="12"/>
      <c r="E105703" s="12"/>
    </row>
    <row r="105704" spans="4:5" x14ac:dyDescent="0.25">
      <c r="D105704" s="12"/>
      <c r="E105704" s="12"/>
    </row>
    <row r="105705" spans="4:5" x14ac:dyDescent="0.25">
      <c r="D105705" s="12"/>
      <c r="E105705" s="12"/>
    </row>
    <row r="105706" spans="4:5" x14ac:dyDescent="0.25">
      <c r="D105706" s="12"/>
      <c r="E105706" s="12"/>
    </row>
    <row r="105707" spans="4:5" x14ac:dyDescent="0.25">
      <c r="D105707" s="12"/>
      <c r="E105707" s="12"/>
    </row>
    <row r="105708" spans="4:5" x14ac:dyDescent="0.25">
      <c r="D105708" s="12"/>
      <c r="E105708" s="12"/>
    </row>
    <row r="105709" spans="4:5" x14ac:dyDescent="0.25">
      <c r="D105709" s="12"/>
      <c r="E105709" s="12"/>
    </row>
    <row r="105710" spans="4:5" x14ac:dyDescent="0.25">
      <c r="D105710" s="12"/>
      <c r="E105710" s="12"/>
    </row>
    <row r="105711" spans="4:5" x14ac:dyDescent="0.25">
      <c r="D105711" s="12"/>
      <c r="E105711" s="12"/>
    </row>
    <row r="105712" spans="4:5" x14ac:dyDescent="0.25">
      <c r="D105712" s="12"/>
      <c r="E105712" s="12"/>
    </row>
    <row r="105713" spans="4:5" x14ac:dyDescent="0.25">
      <c r="D105713" s="12"/>
      <c r="E105713" s="12"/>
    </row>
    <row r="105714" spans="4:5" x14ac:dyDescent="0.25">
      <c r="D105714" s="12"/>
      <c r="E105714" s="12"/>
    </row>
    <row r="105715" spans="4:5" x14ac:dyDescent="0.25">
      <c r="D105715" s="12"/>
      <c r="E105715" s="12"/>
    </row>
    <row r="105716" spans="4:5" x14ac:dyDescent="0.25">
      <c r="D105716" s="12"/>
      <c r="E105716" s="12"/>
    </row>
    <row r="105717" spans="4:5" x14ac:dyDescent="0.25">
      <c r="D105717" s="12"/>
      <c r="E105717" s="12"/>
    </row>
    <row r="105718" spans="4:5" x14ac:dyDescent="0.25">
      <c r="D105718" s="12"/>
      <c r="E105718" s="12"/>
    </row>
    <row r="105719" spans="4:5" x14ac:dyDescent="0.25">
      <c r="D105719" s="12"/>
      <c r="E105719" s="12"/>
    </row>
    <row r="105720" spans="4:5" x14ac:dyDescent="0.25">
      <c r="D105720" s="12"/>
      <c r="E105720" s="12"/>
    </row>
    <row r="105721" spans="4:5" x14ac:dyDescent="0.25">
      <c r="D105721" s="12"/>
      <c r="E105721" s="12"/>
    </row>
    <row r="105722" spans="4:5" x14ac:dyDescent="0.25">
      <c r="D105722" s="12"/>
      <c r="E105722" s="12"/>
    </row>
    <row r="105723" spans="4:5" x14ac:dyDescent="0.25">
      <c r="D105723" s="12"/>
      <c r="E105723" s="12"/>
    </row>
    <row r="105724" spans="4:5" x14ac:dyDescent="0.25">
      <c r="D105724" s="12"/>
      <c r="E105724" s="12"/>
    </row>
    <row r="105725" spans="4:5" x14ac:dyDescent="0.25">
      <c r="D105725" s="12"/>
      <c r="E105725" s="12"/>
    </row>
    <row r="105726" spans="4:5" x14ac:dyDescent="0.25">
      <c r="D105726" s="12"/>
      <c r="E105726" s="12"/>
    </row>
    <row r="105727" spans="4:5" x14ac:dyDescent="0.25">
      <c r="D105727" s="12"/>
      <c r="E105727" s="12"/>
    </row>
    <row r="105728" spans="4:5" x14ac:dyDescent="0.25">
      <c r="D105728" s="12"/>
      <c r="E105728" s="12"/>
    </row>
    <row r="105729" spans="4:5" x14ac:dyDescent="0.25">
      <c r="D105729" s="12"/>
      <c r="E105729" s="12"/>
    </row>
    <row r="105730" spans="4:5" x14ac:dyDescent="0.25">
      <c r="D105730" s="12"/>
      <c r="E105730" s="12"/>
    </row>
    <row r="105731" spans="4:5" x14ac:dyDescent="0.25">
      <c r="D105731" s="12"/>
      <c r="E105731" s="12"/>
    </row>
    <row r="105732" spans="4:5" x14ac:dyDescent="0.25">
      <c r="D105732" s="12"/>
      <c r="E105732" s="12"/>
    </row>
    <row r="105733" spans="4:5" x14ac:dyDescent="0.25">
      <c r="D105733" s="12"/>
      <c r="E105733" s="12"/>
    </row>
    <row r="105734" spans="4:5" x14ac:dyDescent="0.25">
      <c r="D105734" s="12"/>
      <c r="E105734" s="12"/>
    </row>
    <row r="105735" spans="4:5" x14ac:dyDescent="0.25">
      <c r="D105735" s="12"/>
      <c r="E105735" s="12"/>
    </row>
    <row r="105736" spans="4:5" x14ac:dyDescent="0.25">
      <c r="D105736" s="12"/>
      <c r="E105736" s="12"/>
    </row>
    <row r="105737" spans="4:5" x14ac:dyDescent="0.25">
      <c r="D105737" s="12"/>
      <c r="E105737" s="12"/>
    </row>
    <row r="105738" spans="4:5" x14ac:dyDescent="0.25">
      <c r="D105738" s="12"/>
      <c r="E105738" s="12"/>
    </row>
    <row r="105739" spans="4:5" x14ac:dyDescent="0.25">
      <c r="D105739" s="12"/>
      <c r="E105739" s="12"/>
    </row>
    <row r="105740" spans="4:5" x14ac:dyDescent="0.25">
      <c r="D105740" s="12"/>
      <c r="E105740" s="12"/>
    </row>
    <row r="105741" spans="4:5" x14ac:dyDescent="0.25">
      <c r="D105741" s="12"/>
      <c r="E105741" s="12"/>
    </row>
    <row r="105742" spans="4:5" x14ac:dyDescent="0.25">
      <c r="D105742" s="12"/>
      <c r="E105742" s="12"/>
    </row>
    <row r="105743" spans="4:5" x14ac:dyDescent="0.25">
      <c r="D105743" s="12"/>
      <c r="E105743" s="12"/>
    </row>
    <row r="105744" spans="4:5" x14ac:dyDescent="0.25">
      <c r="D105744" s="12"/>
      <c r="E105744" s="12"/>
    </row>
    <row r="105745" spans="4:5" x14ac:dyDescent="0.25">
      <c r="D105745" s="12"/>
      <c r="E105745" s="12"/>
    </row>
    <row r="105746" spans="4:5" x14ac:dyDescent="0.25">
      <c r="D105746" s="12"/>
      <c r="E105746" s="12"/>
    </row>
    <row r="105747" spans="4:5" x14ac:dyDescent="0.25">
      <c r="D105747" s="12"/>
      <c r="E105747" s="12"/>
    </row>
    <row r="105748" spans="4:5" x14ac:dyDescent="0.25">
      <c r="D105748" s="12"/>
      <c r="E105748" s="12"/>
    </row>
    <row r="105749" spans="4:5" x14ac:dyDescent="0.25">
      <c r="D105749" s="12"/>
      <c r="E105749" s="12"/>
    </row>
    <row r="105750" spans="4:5" x14ac:dyDescent="0.25">
      <c r="D105750" s="12"/>
      <c r="E105750" s="12"/>
    </row>
    <row r="105751" spans="4:5" x14ac:dyDescent="0.25">
      <c r="D105751" s="12"/>
      <c r="E105751" s="12"/>
    </row>
    <row r="105752" spans="4:5" x14ac:dyDescent="0.25">
      <c r="D105752" s="12"/>
      <c r="E105752" s="12"/>
    </row>
    <row r="105753" spans="4:5" x14ac:dyDescent="0.25">
      <c r="D105753" s="12"/>
      <c r="E105753" s="12"/>
    </row>
    <row r="105754" spans="4:5" x14ac:dyDescent="0.25">
      <c r="D105754" s="12"/>
      <c r="E105754" s="12"/>
    </row>
    <row r="105755" spans="4:5" x14ac:dyDescent="0.25">
      <c r="D105755" s="12"/>
      <c r="E105755" s="12"/>
    </row>
    <row r="105756" spans="4:5" x14ac:dyDescent="0.25">
      <c r="D105756" s="12"/>
      <c r="E105756" s="12"/>
    </row>
    <row r="105757" spans="4:5" x14ac:dyDescent="0.25">
      <c r="D105757" s="12"/>
      <c r="E105757" s="12"/>
    </row>
    <row r="105758" spans="4:5" x14ac:dyDescent="0.25">
      <c r="D105758" s="12"/>
      <c r="E105758" s="12"/>
    </row>
    <row r="105759" spans="4:5" x14ac:dyDescent="0.25">
      <c r="D105759" s="12"/>
      <c r="E105759" s="12"/>
    </row>
    <row r="105760" spans="4:5" x14ac:dyDescent="0.25">
      <c r="D105760" s="12"/>
      <c r="E105760" s="12"/>
    </row>
    <row r="105761" spans="4:5" x14ac:dyDescent="0.25">
      <c r="D105761" s="12"/>
      <c r="E105761" s="12"/>
    </row>
    <row r="105762" spans="4:5" x14ac:dyDescent="0.25">
      <c r="D105762" s="12"/>
      <c r="E105762" s="12"/>
    </row>
    <row r="105763" spans="4:5" x14ac:dyDescent="0.25">
      <c r="D105763" s="12"/>
      <c r="E105763" s="12"/>
    </row>
    <row r="105764" spans="4:5" x14ac:dyDescent="0.25">
      <c r="D105764" s="12"/>
      <c r="E105764" s="12"/>
    </row>
    <row r="105765" spans="4:5" x14ac:dyDescent="0.25">
      <c r="D105765" s="12"/>
      <c r="E105765" s="12"/>
    </row>
    <row r="105766" spans="4:5" x14ac:dyDescent="0.25">
      <c r="D105766" s="12"/>
      <c r="E105766" s="12"/>
    </row>
    <row r="105767" spans="4:5" x14ac:dyDescent="0.25">
      <c r="D105767" s="12"/>
      <c r="E105767" s="12"/>
    </row>
    <row r="105768" spans="4:5" x14ac:dyDescent="0.25">
      <c r="D105768" s="12"/>
      <c r="E105768" s="12"/>
    </row>
    <row r="105769" spans="4:5" x14ac:dyDescent="0.25">
      <c r="D105769" s="12"/>
      <c r="E105769" s="12"/>
    </row>
    <row r="105770" spans="4:5" x14ac:dyDescent="0.25">
      <c r="D105770" s="12"/>
      <c r="E105770" s="12"/>
    </row>
    <row r="105771" spans="4:5" x14ac:dyDescent="0.25">
      <c r="D105771" s="12"/>
      <c r="E105771" s="12"/>
    </row>
    <row r="105772" spans="4:5" x14ac:dyDescent="0.25">
      <c r="D105772" s="12"/>
      <c r="E105772" s="12"/>
    </row>
    <row r="105773" spans="4:5" x14ac:dyDescent="0.25">
      <c r="D105773" s="12"/>
      <c r="E105773" s="12"/>
    </row>
    <row r="105774" spans="4:5" x14ac:dyDescent="0.25">
      <c r="D105774" s="12"/>
      <c r="E105774" s="12"/>
    </row>
    <row r="105775" spans="4:5" x14ac:dyDescent="0.25">
      <c r="D105775" s="12"/>
      <c r="E105775" s="12"/>
    </row>
    <row r="105776" spans="4:5" x14ac:dyDescent="0.25">
      <c r="D105776" s="12"/>
      <c r="E105776" s="12"/>
    </row>
    <row r="105777" spans="4:5" x14ac:dyDescent="0.25">
      <c r="D105777" s="12"/>
      <c r="E105777" s="12"/>
    </row>
    <row r="105778" spans="4:5" x14ac:dyDescent="0.25">
      <c r="D105778" s="12"/>
      <c r="E105778" s="12"/>
    </row>
    <row r="105779" spans="4:5" x14ac:dyDescent="0.25">
      <c r="D105779" s="12"/>
      <c r="E105779" s="12"/>
    </row>
    <row r="105780" spans="4:5" x14ac:dyDescent="0.25">
      <c r="D105780" s="12"/>
      <c r="E105780" s="12"/>
    </row>
    <row r="105781" spans="4:5" x14ac:dyDescent="0.25">
      <c r="D105781" s="12"/>
      <c r="E105781" s="12"/>
    </row>
    <row r="105782" spans="4:5" x14ac:dyDescent="0.25">
      <c r="D105782" s="12"/>
      <c r="E105782" s="12"/>
    </row>
    <row r="105783" spans="4:5" x14ac:dyDescent="0.25">
      <c r="D105783" s="12"/>
      <c r="E105783" s="12"/>
    </row>
    <row r="105784" spans="4:5" x14ac:dyDescent="0.25">
      <c r="D105784" s="12"/>
      <c r="E105784" s="12"/>
    </row>
    <row r="105785" spans="4:5" x14ac:dyDescent="0.25">
      <c r="D105785" s="12"/>
      <c r="E105785" s="12"/>
    </row>
    <row r="105786" spans="4:5" x14ac:dyDescent="0.25">
      <c r="D105786" s="12"/>
      <c r="E105786" s="12"/>
    </row>
    <row r="105787" spans="4:5" x14ac:dyDescent="0.25">
      <c r="D105787" s="12"/>
      <c r="E105787" s="12"/>
    </row>
    <row r="105788" spans="4:5" x14ac:dyDescent="0.25">
      <c r="D105788" s="12"/>
      <c r="E105788" s="12"/>
    </row>
    <row r="105789" spans="4:5" x14ac:dyDescent="0.25">
      <c r="D105789" s="12"/>
      <c r="E105789" s="12"/>
    </row>
    <row r="105790" spans="4:5" x14ac:dyDescent="0.25">
      <c r="D105790" s="12"/>
      <c r="E105790" s="12"/>
    </row>
    <row r="105791" spans="4:5" x14ac:dyDescent="0.25">
      <c r="D105791" s="12"/>
      <c r="E105791" s="12"/>
    </row>
    <row r="105792" spans="4:5" x14ac:dyDescent="0.25">
      <c r="D105792" s="12"/>
      <c r="E105792" s="12"/>
    </row>
    <row r="105793" spans="4:5" x14ac:dyDescent="0.25">
      <c r="D105793" s="12"/>
      <c r="E105793" s="12"/>
    </row>
    <row r="105794" spans="4:5" x14ac:dyDescent="0.25">
      <c r="D105794" s="12"/>
      <c r="E105794" s="12"/>
    </row>
    <row r="105795" spans="4:5" x14ac:dyDescent="0.25">
      <c r="D105795" s="12"/>
      <c r="E105795" s="12"/>
    </row>
    <row r="105796" spans="4:5" x14ac:dyDescent="0.25">
      <c r="D105796" s="12"/>
      <c r="E105796" s="12"/>
    </row>
    <row r="105797" spans="4:5" x14ac:dyDescent="0.25">
      <c r="D105797" s="12"/>
      <c r="E105797" s="12"/>
    </row>
    <row r="105798" spans="4:5" x14ac:dyDescent="0.25">
      <c r="D105798" s="12"/>
      <c r="E105798" s="12"/>
    </row>
    <row r="105799" spans="4:5" x14ac:dyDescent="0.25">
      <c r="D105799" s="12"/>
      <c r="E105799" s="12"/>
    </row>
    <row r="105800" spans="4:5" x14ac:dyDescent="0.25">
      <c r="D105800" s="12"/>
      <c r="E105800" s="12"/>
    </row>
    <row r="105801" spans="4:5" x14ac:dyDescent="0.25">
      <c r="D105801" s="12"/>
      <c r="E105801" s="12"/>
    </row>
    <row r="105802" spans="4:5" x14ac:dyDescent="0.25">
      <c r="D105802" s="12"/>
      <c r="E105802" s="12"/>
    </row>
    <row r="105803" spans="4:5" x14ac:dyDescent="0.25">
      <c r="D105803" s="12"/>
      <c r="E105803" s="12"/>
    </row>
    <row r="105804" spans="4:5" x14ac:dyDescent="0.25">
      <c r="D105804" s="12"/>
      <c r="E105804" s="12"/>
    </row>
    <row r="105805" spans="4:5" x14ac:dyDescent="0.25">
      <c r="D105805" s="12"/>
      <c r="E105805" s="12"/>
    </row>
    <row r="105806" spans="4:5" x14ac:dyDescent="0.25">
      <c r="D105806" s="12"/>
      <c r="E105806" s="12"/>
    </row>
    <row r="105807" spans="4:5" x14ac:dyDescent="0.25">
      <c r="D105807" s="12"/>
      <c r="E105807" s="12"/>
    </row>
    <row r="105808" spans="4:5" x14ac:dyDescent="0.25">
      <c r="D105808" s="12"/>
      <c r="E105808" s="12"/>
    </row>
    <row r="105809" spans="4:5" x14ac:dyDescent="0.25">
      <c r="D105809" s="12"/>
      <c r="E105809" s="12"/>
    </row>
    <row r="105810" spans="4:5" x14ac:dyDescent="0.25">
      <c r="D105810" s="12"/>
      <c r="E105810" s="12"/>
    </row>
    <row r="105811" spans="4:5" x14ac:dyDescent="0.25">
      <c r="D105811" s="12"/>
      <c r="E105811" s="12"/>
    </row>
    <row r="105812" spans="4:5" x14ac:dyDescent="0.25">
      <c r="D105812" s="12"/>
      <c r="E105812" s="12"/>
    </row>
    <row r="105813" spans="4:5" x14ac:dyDescent="0.25">
      <c r="D105813" s="12"/>
      <c r="E105813" s="12"/>
    </row>
    <row r="105814" spans="4:5" x14ac:dyDescent="0.25">
      <c r="D105814" s="12"/>
      <c r="E105814" s="12"/>
    </row>
    <row r="105815" spans="4:5" x14ac:dyDescent="0.25">
      <c r="D105815" s="12"/>
      <c r="E105815" s="12"/>
    </row>
    <row r="105816" spans="4:5" x14ac:dyDescent="0.25">
      <c r="D105816" s="12"/>
      <c r="E105816" s="12"/>
    </row>
    <row r="105817" spans="4:5" x14ac:dyDescent="0.25">
      <c r="D105817" s="12"/>
      <c r="E105817" s="12"/>
    </row>
    <row r="105818" spans="4:5" x14ac:dyDescent="0.25">
      <c r="D105818" s="12"/>
      <c r="E105818" s="12"/>
    </row>
    <row r="105819" spans="4:5" x14ac:dyDescent="0.25">
      <c r="D105819" s="12"/>
      <c r="E105819" s="12"/>
    </row>
    <row r="105820" spans="4:5" x14ac:dyDescent="0.25">
      <c r="D105820" s="12"/>
      <c r="E105820" s="12"/>
    </row>
    <row r="105821" spans="4:5" x14ac:dyDescent="0.25">
      <c r="D105821" s="12"/>
      <c r="E105821" s="12"/>
    </row>
    <row r="105822" spans="4:5" x14ac:dyDescent="0.25">
      <c r="D105822" s="12"/>
      <c r="E105822" s="12"/>
    </row>
    <row r="105823" spans="4:5" x14ac:dyDescent="0.25">
      <c r="D105823" s="12"/>
      <c r="E105823" s="12"/>
    </row>
    <row r="105824" spans="4:5" x14ac:dyDescent="0.25">
      <c r="D105824" s="12"/>
      <c r="E105824" s="12"/>
    </row>
    <row r="105825" spans="4:5" x14ac:dyDescent="0.25">
      <c r="D105825" s="12"/>
      <c r="E105825" s="12"/>
    </row>
    <row r="105826" spans="4:5" x14ac:dyDescent="0.25">
      <c r="D105826" s="12"/>
      <c r="E105826" s="12"/>
    </row>
    <row r="105827" spans="4:5" x14ac:dyDescent="0.25">
      <c r="D105827" s="12"/>
      <c r="E105827" s="12"/>
    </row>
    <row r="105828" spans="4:5" x14ac:dyDescent="0.25">
      <c r="D105828" s="12"/>
      <c r="E105828" s="12"/>
    </row>
    <row r="105829" spans="4:5" x14ac:dyDescent="0.25">
      <c r="D105829" s="12"/>
      <c r="E105829" s="12"/>
    </row>
    <row r="105830" spans="4:5" x14ac:dyDescent="0.25">
      <c r="D105830" s="12"/>
      <c r="E105830" s="12"/>
    </row>
    <row r="105831" spans="4:5" x14ac:dyDescent="0.25">
      <c r="D105831" s="12"/>
      <c r="E105831" s="12"/>
    </row>
    <row r="105832" spans="4:5" x14ac:dyDescent="0.25">
      <c r="D105832" s="12"/>
      <c r="E105832" s="12"/>
    </row>
    <row r="105833" spans="4:5" x14ac:dyDescent="0.25">
      <c r="D105833" s="12"/>
      <c r="E105833" s="12"/>
    </row>
    <row r="105834" spans="4:5" x14ac:dyDescent="0.25">
      <c r="D105834" s="12"/>
      <c r="E105834" s="12"/>
    </row>
    <row r="105835" spans="4:5" x14ac:dyDescent="0.25">
      <c r="D105835" s="12"/>
      <c r="E105835" s="12"/>
    </row>
    <row r="105836" spans="4:5" x14ac:dyDescent="0.25">
      <c r="D105836" s="12"/>
      <c r="E105836" s="12"/>
    </row>
    <row r="105837" spans="4:5" x14ac:dyDescent="0.25">
      <c r="D105837" s="12"/>
      <c r="E105837" s="12"/>
    </row>
    <row r="105838" spans="4:5" x14ac:dyDescent="0.25">
      <c r="D105838" s="12"/>
      <c r="E105838" s="12"/>
    </row>
    <row r="105839" spans="4:5" x14ac:dyDescent="0.25">
      <c r="D105839" s="12"/>
      <c r="E105839" s="12"/>
    </row>
    <row r="105840" spans="4:5" x14ac:dyDescent="0.25">
      <c r="D105840" s="12"/>
      <c r="E105840" s="12"/>
    </row>
    <row r="105841" spans="4:5" x14ac:dyDescent="0.25">
      <c r="D105841" s="12"/>
      <c r="E105841" s="12"/>
    </row>
    <row r="105842" spans="4:5" x14ac:dyDescent="0.25">
      <c r="D105842" s="12"/>
      <c r="E105842" s="12"/>
    </row>
    <row r="105843" spans="4:5" x14ac:dyDescent="0.25">
      <c r="D105843" s="12"/>
      <c r="E105843" s="12"/>
    </row>
    <row r="105844" spans="4:5" x14ac:dyDescent="0.25">
      <c r="D105844" s="12"/>
      <c r="E105844" s="12"/>
    </row>
    <row r="105845" spans="4:5" x14ac:dyDescent="0.25">
      <c r="D105845" s="12"/>
      <c r="E105845" s="12"/>
    </row>
    <row r="105846" spans="4:5" x14ac:dyDescent="0.25">
      <c r="D105846" s="12"/>
      <c r="E105846" s="12"/>
    </row>
    <row r="105847" spans="4:5" x14ac:dyDescent="0.25">
      <c r="D105847" s="12"/>
      <c r="E105847" s="12"/>
    </row>
    <row r="105848" spans="4:5" x14ac:dyDescent="0.25">
      <c r="D105848" s="12"/>
      <c r="E105848" s="12"/>
    </row>
    <row r="105849" spans="4:5" x14ac:dyDescent="0.25">
      <c r="D105849" s="12"/>
      <c r="E105849" s="12"/>
    </row>
    <row r="105850" spans="4:5" x14ac:dyDescent="0.25">
      <c r="D105850" s="12"/>
      <c r="E105850" s="12"/>
    </row>
    <row r="105851" spans="4:5" x14ac:dyDescent="0.25">
      <c r="D105851" s="12"/>
      <c r="E105851" s="12"/>
    </row>
    <row r="105852" spans="4:5" x14ac:dyDescent="0.25">
      <c r="D105852" s="12"/>
      <c r="E105852" s="12"/>
    </row>
    <row r="105853" spans="4:5" x14ac:dyDescent="0.25">
      <c r="D105853" s="12"/>
      <c r="E105853" s="12"/>
    </row>
    <row r="105854" spans="4:5" x14ac:dyDescent="0.25">
      <c r="D105854" s="12"/>
      <c r="E105854" s="12"/>
    </row>
    <row r="105855" spans="4:5" x14ac:dyDescent="0.25">
      <c r="D105855" s="12"/>
      <c r="E105855" s="12"/>
    </row>
    <row r="105856" spans="4:5" x14ac:dyDescent="0.25">
      <c r="D105856" s="12"/>
      <c r="E105856" s="12"/>
    </row>
    <row r="105857" spans="4:5" x14ac:dyDescent="0.25">
      <c r="D105857" s="12"/>
      <c r="E105857" s="12"/>
    </row>
    <row r="105858" spans="4:5" x14ac:dyDescent="0.25">
      <c r="D105858" s="12"/>
      <c r="E105858" s="12"/>
    </row>
    <row r="105859" spans="4:5" x14ac:dyDescent="0.25">
      <c r="D105859" s="12"/>
      <c r="E105859" s="12"/>
    </row>
    <row r="105860" spans="4:5" x14ac:dyDescent="0.25">
      <c r="D105860" s="12"/>
      <c r="E105860" s="12"/>
    </row>
    <row r="105861" spans="4:5" x14ac:dyDescent="0.25">
      <c r="D105861" s="12"/>
      <c r="E105861" s="12"/>
    </row>
    <row r="105862" spans="4:5" x14ac:dyDescent="0.25">
      <c r="D105862" s="12"/>
      <c r="E105862" s="12"/>
    </row>
    <row r="105863" spans="4:5" x14ac:dyDescent="0.25">
      <c r="D105863" s="12"/>
      <c r="E105863" s="12"/>
    </row>
    <row r="105864" spans="4:5" x14ac:dyDescent="0.25">
      <c r="D105864" s="12"/>
      <c r="E105864" s="12"/>
    </row>
    <row r="105865" spans="4:5" x14ac:dyDescent="0.25">
      <c r="D105865" s="12"/>
      <c r="E105865" s="12"/>
    </row>
    <row r="105866" spans="4:5" x14ac:dyDescent="0.25">
      <c r="D105866" s="12"/>
      <c r="E105866" s="12"/>
    </row>
    <row r="105867" spans="4:5" x14ac:dyDescent="0.25">
      <c r="D105867" s="12"/>
      <c r="E105867" s="12"/>
    </row>
    <row r="105868" spans="4:5" x14ac:dyDescent="0.25">
      <c r="D105868" s="12"/>
      <c r="E105868" s="12"/>
    </row>
    <row r="105869" spans="4:5" x14ac:dyDescent="0.25">
      <c r="D105869" s="12"/>
      <c r="E105869" s="12"/>
    </row>
    <row r="105870" spans="4:5" x14ac:dyDescent="0.25">
      <c r="D105870" s="12"/>
      <c r="E105870" s="12"/>
    </row>
    <row r="105871" spans="4:5" x14ac:dyDescent="0.25">
      <c r="D105871" s="12"/>
      <c r="E105871" s="12"/>
    </row>
    <row r="105872" spans="4:5" x14ac:dyDescent="0.25">
      <c r="D105872" s="12"/>
      <c r="E105872" s="12"/>
    </row>
    <row r="105873" spans="4:5" x14ac:dyDescent="0.25">
      <c r="D105873" s="12"/>
      <c r="E105873" s="12"/>
    </row>
    <row r="105874" spans="4:5" x14ac:dyDescent="0.25">
      <c r="D105874" s="12"/>
      <c r="E105874" s="12"/>
    </row>
    <row r="105875" spans="4:5" x14ac:dyDescent="0.25">
      <c r="D105875" s="12"/>
      <c r="E105875" s="12"/>
    </row>
    <row r="105876" spans="4:5" x14ac:dyDescent="0.25">
      <c r="D105876" s="12"/>
      <c r="E105876" s="12"/>
    </row>
    <row r="105877" spans="4:5" x14ac:dyDescent="0.25">
      <c r="D105877" s="12"/>
      <c r="E105877" s="12"/>
    </row>
    <row r="105878" spans="4:5" x14ac:dyDescent="0.25">
      <c r="D105878" s="12"/>
      <c r="E105878" s="12"/>
    </row>
    <row r="105879" spans="4:5" x14ac:dyDescent="0.25">
      <c r="D105879" s="12"/>
      <c r="E105879" s="12"/>
    </row>
    <row r="105880" spans="4:5" x14ac:dyDescent="0.25">
      <c r="D105880" s="12"/>
      <c r="E105880" s="12"/>
    </row>
    <row r="105881" spans="4:5" x14ac:dyDescent="0.25">
      <c r="D105881" s="12"/>
      <c r="E105881" s="12"/>
    </row>
    <row r="105882" spans="4:5" x14ac:dyDescent="0.25">
      <c r="D105882" s="12"/>
      <c r="E105882" s="12"/>
    </row>
    <row r="105883" spans="4:5" x14ac:dyDescent="0.25">
      <c r="D105883" s="12"/>
      <c r="E105883" s="12"/>
    </row>
    <row r="105884" spans="4:5" x14ac:dyDescent="0.25">
      <c r="D105884" s="12"/>
      <c r="E105884" s="12"/>
    </row>
    <row r="105885" spans="4:5" x14ac:dyDescent="0.25">
      <c r="D105885" s="12"/>
      <c r="E105885" s="12"/>
    </row>
    <row r="105886" spans="4:5" x14ac:dyDescent="0.25">
      <c r="D105886" s="12"/>
      <c r="E105886" s="12"/>
    </row>
    <row r="105887" spans="4:5" x14ac:dyDescent="0.25">
      <c r="D105887" s="12"/>
      <c r="E105887" s="12"/>
    </row>
    <row r="105888" spans="4:5" x14ac:dyDescent="0.25">
      <c r="D105888" s="12"/>
      <c r="E105888" s="12"/>
    </row>
    <row r="105889" spans="4:5" x14ac:dyDescent="0.25">
      <c r="D105889" s="12"/>
      <c r="E105889" s="12"/>
    </row>
    <row r="105890" spans="4:5" x14ac:dyDescent="0.25">
      <c r="D105890" s="12"/>
      <c r="E105890" s="12"/>
    </row>
    <row r="105891" spans="4:5" x14ac:dyDescent="0.25">
      <c r="D105891" s="12"/>
      <c r="E105891" s="12"/>
    </row>
    <row r="105892" spans="4:5" x14ac:dyDescent="0.25">
      <c r="D105892" s="12"/>
      <c r="E105892" s="12"/>
    </row>
    <row r="105893" spans="4:5" x14ac:dyDescent="0.25">
      <c r="D105893" s="12"/>
      <c r="E105893" s="12"/>
    </row>
    <row r="105894" spans="4:5" x14ac:dyDescent="0.25">
      <c r="D105894" s="12"/>
      <c r="E105894" s="12"/>
    </row>
    <row r="105895" spans="4:5" x14ac:dyDescent="0.25">
      <c r="D105895" s="12"/>
      <c r="E105895" s="12"/>
    </row>
    <row r="105896" spans="4:5" x14ac:dyDescent="0.25">
      <c r="D105896" s="12"/>
      <c r="E105896" s="12"/>
    </row>
    <row r="105897" spans="4:5" x14ac:dyDescent="0.25">
      <c r="D105897" s="12"/>
      <c r="E105897" s="12"/>
    </row>
    <row r="105898" spans="4:5" x14ac:dyDescent="0.25">
      <c r="D105898" s="12"/>
      <c r="E105898" s="12"/>
    </row>
    <row r="105899" spans="4:5" x14ac:dyDescent="0.25">
      <c r="D105899" s="12"/>
      <c r="E105899" s="12"/>
    </row>
    <row r="105900" spans="4:5" x14ac:dyDescent="0.25">
      <c r="D105900" s="12"/>
      <c r="E105900" s="12"/>
    </row>
    <row r="105901" spans="4:5" x14ac:dyDescent="0.25">
      <c r="D105901" s="12"/>
      <c r="E105901" s="12"/>
    </row>
    <row r="105902" spans="4:5" x14ac:dyDescent="0.25">
      <c r="D105902" s="12"/>
      <c r="E105902" s="12"/>
    </row>
    <row r="105903" spans="4:5" x14ac:dyDescent="0.25">
      <c r="D105903" s="12"/>
      <c r="E105903" s="12"/>
    </row>
    <row r="105904" spans="4:5" x14ac:dyDescent="0.25">
      <c r="D105904" s="12"/>
      <c r="E105904" s="12"/>
    </row>
    <row r="105905" spans="4:5" x14ac:dyDescent="0.25">
      <c r="D105905" s="12"/>
      <c r="E105905" s="12"/>
    </row>
    <row r="105906" spans="4:5" x14ac:dyDescent="0.25">
      <c r="D105906" s="12"/>
      <c r="E105906" s="12"/>
    </row>
    <row r="105907" spans="4:5" x14ac:dyDescent="0.25">
      <c r="D105907" s="12"/>
      <c r="E105907" s="12"/>
    </row>
    <row r="105908" spans="4:5" x14ac:dyDescent="0.25">
      <c r="D105908" s="12"/>
      <c r="E105908" s="12"/>
    </row>
    <row r="105909" spans="4:5" x14ac:dyDescent="0.25">
      <c r="D105909" s="12"/>
      <c r="E105909" s="12"/>
    </row>
    <row r="105910" spans="4:5" x14ac:dyDescent="0.25">
      <c r="D105910" s="12"/>
      <c r="E105910" s="12"/>
    </row>
    <row r="105911" spans="4:5" x14ac:dyDescent="0.25">
      <c r="D105911" s="12"/>
      <c r="E105911" s="12"/>
    </row>
    <row r="105912" spans="4:5" x14ac:dyDescent="0.25">
      <c r="D105912" s="12"/>
      <c r="E105912" s="12"/>
    </row>
    <row r="105913" spans="4:5" x14ac:dyDescent="0.25">
      <c r="D105913" s="12"/>
      <c r="E105913" s="12"/>
    </row>
    <row r="105914" spans="4:5" x14ac:dyDescent="0.25">
      <c r="D105914" s="12"/>
      <c r="E105914" s="12"/>
    </row>
    <row r="105915" spans="4:5" x14ac:dyDescent="0.25">
      <c r="D105915" s="12"/>
      <c r="E105915" s="12"/>
    </row>
    <row r="105916" spans="4:5" x14ac:dyDescent="0.25">
      <c r="D105916" s="12"/>
      <c r="E105916" s="12"/>
    </row>
    <row r="105917" spans="4:5" x14ac:dyDescent="0.25">
      <c r="D105917" s="12"/>
      <c r="E105917" s="12"/>
    </row>
    <row r="105918" spans="4:5" x14ac:dyDescent="0.25">
      <c r="D105918" s="12"/>
      <c r="E105918" s="12"/>
    </row>
    <row r="105919" spans="4:5" x14ac:dyDescent="0.25">
      <c r="D105919" s="12"/>
      <c r="E105919" s="12"/>
    </row>
    <row r="105920" spans="4:5" x14ac:dyDescent="0.25">
      <c r="D105920" s="12"/>
      <c r="E105920" s="12"/>
    </row>
    <row r="105921" spans="4:5" x14ac:dyDescent="0.25">
      <c r="D105921" s="12"/>
      <c r="E105921" s="12"/>
    </row>
    <row r="105922" spans="4:5" x14ac:dyDescent="0.25">
      <c r="D105922" s="12"/>
      <c r="E105922" s="12"/>
    </row>
    <row r="105923" spans="4:5" x14ac:dyDescent="0.25">
      <c r="D105923" s="12"/>
      <c r="E105923" s="12"/>
    </row>
    <row r="105924" spans="4:5" x14ac:dyDescent="0.25">
      <c r="D105924" s="12"/>
      <c r="E105924" s="12"/>
    </row>
    <row r="105925" spans="4:5" x14ac:dyDescent="0.25">
      <c r="D105925" s="12"/>
      <c r="E105925" s="12"/>
    </row>
    <row r="105926" spans="4:5" x14ac:dyDescent="0.25">
      <c r="D105926" s="12"/>
      <c r="E105926" s="12"/>
    </row>
    <row r="105927" spans="4:5" x14ac:dyDescent="0.25">
      <c r="D105927" s="12"/>
      <c r="E105927" s="12"/>
    </row>
    <row r="105928" spans="4:5" x14ac:dyDescent="0.25">
      <c r="D105928" s="12"/>
      <c r="E105928" s="12"/>
    </row>
    <row r="105929" spans="4:5" x14ac:dyDescent="0.25">
      <c r="D105929" s="12"/>
      <c r="E105929" s="12"/>
    </row>
    <row r="105930" spans="4:5" x14ac:dyDescent="0.25">
      <c r="D105930" s="12"/>
      <c r="E105930" s="12"/>
    </row>
    <row r="105931" spans="4:5" x14ac:dyDescent="0.25">
      <c r="D105931" s="12"/>
      <c r="E105931" s="12"/>
    </row>
    <row r="105932" spans="4:5" x14ac:dyDescent="0.25">
      <c r="D105932" s="12"/>
      <c r="E105932" s="12"/>
    </row>
    <row r="105933" spans="4:5" x14ac:dyDescent="0.25">
      <c r="D105933" s="12"/>
      <c r="E105933" s="12"/>
    </row>
    <row r="105934" spans="4:5" x14ac:dyDescent="0.25">
      <c r="D105934" s="12"/>
      <c r="E105934" s="12"/>
    </row>
    <row r="105935" spans="4:5" x14ac:dyDescent="0.25">
      <c r="D105935" s="12"/>
      <c r="E105935" s="12"/>
    </row>
    <row r="105936" spans="4:5" x14ac:dyDescent="0.25">
      <c r="D105936" s="12"/>
      <c r="E105936" s="12"/>
    </row>
    <row r="105937" spans="4:5" x14ac:dyDescent="0.25">
      <c r="D105937" s="12"/>
      <c r="E105937" s="12"/>
    </row>
    <row r="105938" spans="4:5" x14ac:dyDescent="0.25">
      <c r="D105938" s="12"/>
      <c r="E105938" s="12"/>
    </row>
    <row r="105939" spans="4:5" x14ac:dyDescent="0.25">
      <c r="D105939" s="12"/>
      <c r="E105939" s="12"/>
    </row>
    <row r="105940" spans="4:5" x14ac:dyDescent="0.25">
      <c r="D105940" s="12"/>
      <c r="E105940" s="12"/>
    </row>
    <row r="105941" spans="4:5" x14ac:dyDescent="0.25">
      <c r="D105941" s="12"/>
      <c r="E105941" s="12"/>
    </row>
    <row r="105942" spans="4:5" x14ac:dyDescent="0.25">
      <c r="D105942" s="12"/>
      <c r="E105942" s="12"/>
    </row>
    <row r="105943" spans="4:5" x14ac:dyDescent="0.25">
      <c r="D105943" s="12"/>
      <c r="E105943" s="12"/>
    </row>
    <row r="105944" spans="4:5" x14ac:dyDescent="0.25">
      <c r="D105944" s="12"/>
      <c r="E105944" s="12"/>
    </row>
    <row r="105945" spans="4:5" x14ac:dyDescent="0.25">
      <c r="D105945" s="12"/>
      <c r="E105945" s="12"/>
    </row>
    <row r="105946" spans="4:5" x14ac:dyDescent="0.25">
      <c r="D105946" s="12"/>
      <c r="E105946" s="12"/>
    </row>
    <row r="105947" spans="4:5" x14ac:dyDescent="0.25">
      <c r="D105947" s="12"/>
      <c r="E105947" s="12"/>
    </row>
    <row r="105948" spans="4:5" x14ac:dyDescent="0.25">
      <c r="D105948" s="12"/>
      <c r="E105948" s="12"/>
    </row>
    <row r="105949" spans="4:5" x14ac:dyDescent="0.25">
      <c r="D105949" s="12"/>
      <c r="E105949" s="12"/>
    </row>
    <row r="105950" spans="4:5" x14ac:dyDescent="0.25">
      <c r="D105950" s="12"/>
      <c r="E105950" s="12"/>
    </row>
    <row r="105951" spans="4:5" x14ac:dyDescent="0.25">
      <c r="D105951" s="12"/>
      <c r="E105951" s="12"/>
    </row>
    <row r="105952" spans="4:5" x14ac:dyDescent="0.25">
      <c r="D105952" s="12"/>
      <c r="E105952" s="12"/>
    </row>
    <row r="105953" spans="4:5" x14ac:dyDescent="0.25">
      <c r="D105953" s="12"/>
      <c r="E105953" s="12"/>
    </row>
    <row r="105954" spans="4:5" x14ac:dyDescent="0.25">
      <c r="D105954" s="12"/>
      <c r="E105954" s="12"/>
    </row>
    <row r="105955" spans="4:5" x14ac:dyDescent="0.25">
      <c r="D105955" s="12"/>
      <c r="E105955" s="12"/>
    </row>
    <row r="105956" spans="4:5" x14ac:dyDescent="0.25">
      <c r="D105956" s="12"/>
      <c r="E105956" s="12"/>
    </row>
    <row r="105957" spans="4:5" x14ac:dyDescent="0.25">
      <c r="D105957" s="12"/>
      <c r="E105957" s="12"/>
    </row>
    <row r="105958" spans="4:5" x14ac:dyDescent="0.25">
      <c r="D105958" s="12"/>
      <c r="E105958" s="12"/>
    </row>
    <row r="105959" spans="4:5" x14ac:dyDescent="0.25">
      <c r="D105959" s="12"/>
      <c r="E105959" s="12"/>
    </row>
    <row r="105960" spans="4:5" x14ac:dyDescent="0.25">
      <c r="D105960" s="12"/>
      <c r="E105960" s="12"/>
    </row>
    <row r="105961" spans="4:5" x14ac:dyDescent="0.25">
      <c r="D105961" s="12"/>
      <c r="E105961" s="12"/>
    </row>
    <row r="105962" spans="4:5" x14ac:dyDescent="0.25">
      <c r="D105962" s="12"/>
      <c r="E105962" s="12"/>
    </row>
    <row r="105963" spans="4:5" x14ac:dyDescent="0.25">
      <c r="D105963" s="12"/>
      <c r="E105963" s="12"/>
    </row>
    <row r="105964" spans="4:5" x14ac:dyDescent="0.25">
      <c r="D105964" s="12"/>
      <c r="E105964" s="12"/>
    </row>
    <row r="105965" spans="4:5" x14ac:dyDescent="0.25">
      <c r="D105965" s="12"/>
      <c r="E105965" s="12"/>
    </row>
    <row r="105966" spans="4:5" x14ac:dyDescent="0.25">
      <c r="D105966" s="12"/>
      <c r="E105966" s="12"/>
    </row>
    <row r="105967" spans="4:5" x14ac:dyDescent="0.25">
      <c r="D105967" s="12"/>
      <c r="E105967" s="12"/>
    </row>
    <row r="105968" spans="4:5" x14ac:dyDescent="0.25">
      <c r="D105968" s="12"/>
      <c r="E105968" s="12"/>
    </row>
    <row r="105969" spans="4:5" x14ac:dyDescent="0.25">
      <c r="D105969" s="12"/>
      <c r="E105969" s="12"/>
    </row>
    <row r="105970" spans="4:5" x14ac:dyDescent="0.25">
      <c r="D105970" s="12"/>
      <c r="E105970" s="12"/>
    </row>
    <row r="105971" spans="4:5" x14ac:dyDescent="0.25">
      <c r="D105971" s="12"/>
      <c r="E105971" s="12"/>
    </row>
    <row r="105972" spans="4:5" x14ac:dyDescent="0.25">
      <c r="D105972" s="12"/>
      <c r="E105972" s="12"/>
    </row>
    <row r="105973" spans="4:5" x14ac:dyDescent="0.25">
      <c r="D105973" s="12"/>
      <c r="E105973" s="12"/>
    </row>
    <row r="105974" spans="4:5" x14ac:dyDescent="0.25">
      <c r="D105974" s="12"/>
      <c r="E105974" s="12"/>
    </row>
    <row r="105975" spans="4:5" x14ac:dyDescent="0.25">
      <c r="D105975" s="12"/>
      <c r="E105975" s="12"/>
    </row>
    <row r="105976" spans="4:5" x14ac:dyDescent="0.25">
      <c r="D105976" s="12"/>
      <c r="E105976" s="12"/>
    </row>
    <row r="105977" spans="4:5" x14ac:dyDescent="0.25">
      <c r="D105977" s="12"/>
      <c r="E105977" s="12"/>
    </row>
    <row r="105978" spans="4:5" x14ac:dyDescent="0.25">
      <c r="D105978" s="12"/>
      <c r="E105978" s="12"/>
    </row>
    <row r="105979" spans="4:5" x14ac:dyDescent="0.25">
      <c r="D105979" s="12"/>
      <c r="E105979" s="12"/>
    </row>
    <row r="105980" spans="4:5" x14ac:dyDescent="0.25">
      <c r="D105980" s="12"/>
      <c r="E105980" s="12"/>
    </row>
    <row r="105981" spans="4:5" x14ac:dyDescent="0.25">
      <c r="D105981" s="12"/>
      <c r="E105981" s="12"/>
    </row>
    <row r="105982" spans="4:5" x14ac:dyDescent="0.25">
      <c r="D105982" s="12"/>
      <c r="E105982" s="12"/>
    </row>
    <row r="105983" spans="4:5" x14ac:dyDescent="0.25">
      <c r="D105983" s="12"/>
      <c r="E105983" s="12"/>
    </row>
    <row r="105984" spans="4:5" x14ac:dyDescent="0.25">
      <c r="D105984" s="12"/>
      <c r="E105984" s="12"/>
    </row>
    <row r="105985" spans="4:5" x14ac:dyDescent="0.25">
      <c r="D105985" s="12"/>
      <c r="E105985" s="12"/>
    </row>
    <row r="105986" spans="4:5" x14ac:dyDescent="0.25">
      <c r="D105986" s="12"/>
      <c r="E105986" s="12"/>
    </row>
    <row r="105987" spans="4:5" x14ac:dyDescent="0.25">
      <c r="D105987" s="12"/>
      <c r="E105987" s="12"/>
    </row>
    <row r="105988" spans="4:5" x14ac:dyDescent="0.25">
      <c r="D105988" s="12"/>
      <c r="E105988" s="12"/>
    </row>
    <row r="105989" spans="4:5" x14ac:dyDescent="0.25">
      <c r="D105989" s="12"/>
      <c r="E105989" s="12"/>
    </row>
    <row r="105990" spans="4:5" x14ac:dyDescent="0.25">
      <c r="D105990" s="12"/>
      <c r="E105990" s="12"/>
    </row>
    <row r="105991" spans="4:5" x14ac:dyDescent="0.25">
      <c r="D105991" s="12"/>
      <c r="E105991" s="12"/>
    </row>
    <row r="105992" spans="4:5" x14ac:dyDescent="0.25">
      <c r="D105992" s="12"/>
      <c r="E105992" s="12"/>
    </row>
    <row r="105993" spans="4:5" x14ac:dyDescent="0.25">
      <c r="D105993" s="12"/>
      <c r="E105993" s="12"/>
    </row>
    <row r="105994" spans="4:5" x14ac:dyDescent="0.25">
      <c r="D105994" s="12"/>
      <c r="E105994" s="12"/>
    </row>
    <row r="105995" spans="4:5" x14ac:dyDescent="0.25">
      <c r="D105995" s="12"/>
      <c r="E105995" s="12"/>
    </row>
    <row r="105996" spans="4:5" x14ac:dyDescent="0.25">
      <c r="D105996" s="12"/>
      <c r="E105996" s="12"/>
    </row>
    <row r="105997" spans="4:5" x14ac:dyDescent="0.25">
      <c r="D105997" s="12"/>
      <c r="E105997" s="12"/>
    </row>
    <row r="105998" spans="4:5" x14ac:dyDescent="0.25">
      <c r="D105998" s="12"/>
      <c r="E105998" s="12"/>
    </row>
    <row r="105999" spans="4:5" x14ac:dyDescent="0.25">
      <c r="D105999" s="12"/>
      <c r="E105999" s="12"/>
    </row>
    <row r="106000" spans="4:5" x14ac:dyDescent="0.25">
      <c r="D106000" s="12"/>
      <c r="E106000" s="12"/>
    </row>
    <row r="106001" spans="4:5" x14ac:dyDescent="0.25">
      <c r="D106001" s="12"/>
      <c r="E106001" s="12"/>
    </row>
    <row r="106002" spans="4:5" x14ac:dyDescent="0.25">
      <c r="D106002" s="12"/>
      <c r="E106002" s="12"/>
    </row>
    <row r="106003" spans="4:5" x14ac:dyDescent="0.25">
      <c r="D106003" s="12"/>
      <c r="E106003" s="12"/>
    </row>
    <row r="106004" spans="4:5" x14ac:dyDescent="0.25">
      <c r="D106004" s="12"/>
      <c r="E106004" s="12"/>
    </row>
    <row r="106005" spans="4:5" x14ac:dyDescent="0.25">
      <c r="D106005" s="12"/>
      <c r="E106005" s="12"/>
    </row>
    <row r="106006" spans="4:5" x14ac:dyDescent="0.25">
      <c r="D106006" s="12"/>
      <c r="E106006" s="12"/>
    </row>
    <row r="106007" spans="4:5" x14ac:dyDescent="0.25">
      <c r="D106007" s="12"/>
      <c r="E106007" s="12"/>
    </row>
    <row r="106008" spans="4:5" x14ac:dyDescent="0.25">
      <c r="D106008" s="12"/>
      <c r="E106008" s="12"/>
    </row>
    <row r="106009" spans="4:5" x14ac:dyDescent="0.25">
      <c r="D106009" s="12"/>
      <c r="E106009" s="12"/>
    </row>
    <row r="106010" spans="4:5" x14ac:dyDescent="0.25">
      <c r="D106010" s="12"/>
      <c r="E106010" s="12"/>
    </row>
    <row r="106011" spans="4:5" x14ac:dyDescent="0.25">
      <c r="D106011" s="12"/>
      <c r="E106011" s="12"/>
    </row>
    <row r="106012" spans="4:5" x14ac:dyDescent="0.25">
      <c r="D106012" s="12"/>
      <c r="E106012" s="12"/>
    </row>
    <row r="106013" spans="4:5" x14ac:dyDescent="0.25">
      <c r="D106013" s="12"/>
      <c r="E106013" s="12"/>
    </row>
    <row r="106014" spans="4:5" x14ac:dyDescent="0.25">
      <c r="D106014" s="12"/>
      <c r="E106014" s="12"/>
    </row>
    <row r="106015" spans="4:5" x14ac:dyDescent="0.25">
      <c r="D106015" s="12"/>
      <c r="E106015" s="12"/>
    </row>
    <row r="106016" spans="4:5" x14ac:dyDescent="0.25">
      <c r="D106016" s="12"/>
      <c r="E106016" s="12"/>
    </row>
    <row r="106017" spans="4:5" x14ac:dyDescent="0.25">
      <c r="D106017" s="12"/>
      <c r="E106017" s="12"/>
    </row>
    <row r="106018" spans="4:5" x14ac:dyDescent="0.25">
      <c r="D106018" s="12"/>
      <c r="E106018" s="12"/>
    </row>
    <row r="106019" spans="4:5" x14ac:dyDescent="0.25">
      <c r="D106019" s="12"/>
      <c r="E106019" s="12"/>
    </row>
    <row r="106020" spans="4:5" x14ac:dyDescent="0.25">
      <c r="D106020" s="12"/>
      <c r="E106020" s="12"/>
    </row>
    <row r="106021" spans="4:5" x14ac:dyDescent="0.25">
      <c r="D106021" s="12"/>
      <c r="E106021" s="12"/>
    </row>
    <row r="106022" spans="4:5" x14ac:dyDescent="0.25">
      <c r="D106022" s="12"/>
      <c r="E106022" s="12"/>
    </row>
    <row r="106023" spans="4:5" x14ac:dyDescent="0.25">
      <c r="D106023" s="12"/>
      <c r="E106023" s="12"/>
    </row>
    <row r="106024" spans="4:5" x14ac:dyDescent="0.25">
      <c r="D106024" s="12"/>
      <c r="E106024" s="12"/>
    </row>
    <row r="106025" spans="4:5" x14ac:dyDescent="0.25">
      <c r="D106025" s="12"/>
      <c r="E106025" s="12"/>
    </row>
    <row r="106026" spans="4:5" x14ac:dyDescent="0.25">
      <c r="D106026" s="12"/>
      <c r="E106026" s="12"/>
    </row>
    <row r="106027" spans="4:5" x14ac:dyDescent="0.25">
      <c r="D106027" s="12"/>
      <c r="E106027" s="12"/>
    </row>
    <row r="106028" spans="4:5" x14ac:dyDescent="0.25">
      <c r="D106028" s="12"/>
      <c r="E106028" s="12"/>
    </row>
    <row r="106029" spans="4:5" x14ac:dyDescent="0.25">
      <c r="D106029" s="12"/>
      <c r="E106029" s="12"/>
    </row>
    <row r="106030" spans="4:5" x14ac:dyDescent="0.25">
      <c r="D106030" s="12"/>
      <c r="E106030" s="12"/>
    </row>
    <row r="106031" spans="4:5" x14ac:dyDescent="0.25">
      <c r="D106031" s="12"/>
      <c r="E106031" s="12"/>
    </row>
    <row r="106032" spans="4:5" x14ac:dyDescent="0.25">
      <c r="D106032" s="12"/>
      <c r="E106032" s="12"/>
    </row>
    <row r="106033" spans="4:5" x14ac:dyDescent="0.25">
      <c r="D106033" s="12"/>
      <c r="E106033" s="12"/>
    </row>
    <row r="106034" spans="4:5" x14ac:dyDescent="0.25">
      <c r="D106034" s="12"/>
      <c r="E106034" s="12"/>
    </row>
    <row r="106035" spans="4:5" x14ac:dyDescent="0.25">
      <c r="D106035" s="12"/>
      <c r="E106035" s="12"/>
    </row>
    <row r="106036" spans="4:5" x14ac:dyDescent="0.25">
      <c r="D106036" s="12"/>
      <c r="E106036" s="12"/>
    </row>
    <row r="106037" spans="4:5" x14ac:dyDescent="0.25">
      <c r="D106037" s="12"/>
      <c r="E106037" s="12"/>
    </row>
    <row r="106038" spans="4:5" x14ac:dyDescent="0.25">
      <c r="D106038" s="12"/>
      <c r="E106038" s="12"/>
    </row>
    <row r="106039" spans="4:5" x14ac:dyDescent="0.25">
      <c r="D106039" s="12"/>
      <c r="E106039" s="12"/>
    </row>
    <row r="106040" spans="4:5" x14ac:dyDescent="0.25">
      <c r="D106040" s="12"/>
      <c r="E106040" s="12"/>
    </row>
    <row r="106041" spans="4:5" x14ac:dyDescent="0.25">
      <c r="D106041" s="12"/>
      <c r="E106041" s="12"/>
    </row>
    <row r="106042" spans="4:5" x14ac:dyDescent="0.25">
      <c r="D106042" s="12"/>
      <c r="E106042" s="12"/>
    </row>
    <row r="106043" spans="4:5" x14ac:dyDescent="0.25">
      <c r="D106043" s="12"/>
      <c r="E106043" s="12"/>
    </row>
    <row r="106044" spans="4:5" x14ac:dyDescent="0.25">
      <c r="D106044" s="12"/>
      <c r="E106044" s="12"/>
    </row>
    <row r="106045" spans="4:5" x14ac:dyDescent="0.25">
      <c r="D106045" s="12"/>
      <c r="E106045" s="12"/>
    </row>
    <row r="106046" spans="4:5" x14ac:dyDescent="0.25">
      <c r="D106046" s="12"/>
      <c r="E106046" s="12"/>
    </row>
    <row r="106047" spans="4:5" x14ac:dyDescent="0.25">
      <c r="D106047" s="12"/>
      <c r="E106047" s="12"/>
    </row>
    <row r="106048" spans="4:5" x14ac:dyDescent="0.25">
      <c r="D106048" s="12"/>
      <c r="E106048" s="12"/>
    </row>
    <row r="106049" spans="4:5" x14ac:dyDescent="0.25">
      <c r="D106049" s="12"/>
      <c r="E106049" s="12"/>
    </row>
    <row r="106050" spans="4:5" x14ac:dyDescent="0.25">
      <c r="D106050" s="12"/>
      <c r="E106050" s="12"/>
    </row>
    <row r="106051" spans="4:5" x14ac:dyDescent="0.25">
      <c r="D106051" s="12"/>
      <c r="E106051" s="12"/>
    </row>
    <row r="106052" spans="4:5" x14ac:dyDescent="0.25">
      <c r="D106052" s="12"/>
      <c r="E106052" s="12"/>
    </row>
    <row r="106053" spans="4:5" x14ac:dyDescent="0.25">
      <c r="D106053" s="12"/>
      <c r="E106053" s="12"/>
    </row>
    <row r="106054" spans="4:5" x14ac:dyDescent="0.25">
      <c r="D106054" s="12"/>
      <c r="E106054" s="12"/>
    </row>
    <row r="106055" spans="4:5" x14ac:dyDescent="0.25">
      <c r="D106055" s="12"/>
      <c r="E106055" s="12"/>
    </row>
    <row r="106056" spans="4:5" x14ac:dyDescent="0.25">
      <c r="D106056" s="12"/>
      <c r="E106056" s="12"/>
    </row>
    <row r="106057" spans="4:5" x14ac:dyDescent="0.25">
      <c r="D106057" s="12"/>
      <c r="E106057" s="12"/>
    </row>
    <row r="106058" spans="4:5" x14ac:dyDescent="0.25">
      <c r="D106058" s="12"/>
      <c r="E106058" s="12"/>
    </row>
    <row r="106059" spans="4:5" x14ac:dyDescent="0.25">
      <c r="D106059" s="12"/>
      <c r="E106059" s="12"/>
    </row>
    <row r="106060" spans="4:5" x14ac:dyDescent="0.25">
      <c r="D106060" s="12"/>
      <c r="E106060" s="12"/>
    </row>
    <row r="106061" spans="4:5" x14ac:dyDescent="0.25">
      <c r="D106061" s="12"/>
      <c r="E106061" s="12"/>
    </row>
    <row r="106062" spans="4:5" x14ac:dyDescent="0.25">
      <c r="D106062" s="12"/>
      <c r="E106062" s="12"/>
    </row>
    <row r="106063" spans="4:5" x14ac:dyDescent="0.25">
      <c r="D106063" s="12"/>
      <c r="E106063" s="12"/>
    </row>
    <row r="106064" spans="4:5" x14ac:dyDescent="0.25">
      <c r="D106064" s="12"/>
      <c r="E106064" s="12"/>
    </row>
    <row r="106065" spans="4:5" x14ac:dyDescent="0.25">
      <c r="D106065" s="12"/>
      <c r="E106065" s="12"/>
    </row>
    <row r="106066" spans="4:5" x14ac:dyDescent="0.25">
      <c r="D106066" s="12"/>
      <c r="E106066" s="12"/>
    </row>
    <row r="106067" spans="4:5" x14ac:dyDescent="0.25">
      <c r="D106067" s="12"/>
      <c r="E106067" s="12"/>
    </row>
    <row r="106068" spans="4:5" x14ac:dyDescent="0.25">
      <c r="D106068" s="12"/>
      <c r="E106068" s="12"/>
    </row>
    <row r="106069" spans="4:5" x14ac:dyDescent="0.25">
      <c r="D106069" s="12"/>
      <c r="E106069" s="12"/>
    </row>
    <row r="106070" spans="4:5" x14ac:dyDescent="0.25">
      <c r="D106070" s="12"/>
      <c r="E106070" s="12"/>
    </row>
    <row r="106071" spans="4:5" x14ac:dyDescent="0.25">
      <c r="D106071" s="12"/>
      <c r="E106071" s="12"/>
    </row>
    <row r="106072" spans="4:5" x14ac:dyDescent="0.25">
      <c r="D106072" s="12"/>
      <c r="E106072" s="12"/>
    </row>
    <row r="106073" spans="4:5" x14ac:dyDescent="0.25">
      <c r="D106073" s="12"/>
      <c r="E106073" s="12"/>
    </row>
    <row r="106074" spans="4:5" x14ac:dyDescent="0.25">
      <c r="D106074" s="12"/>
      <c r="E106074" s="12"/>
    </row>
    <row r="106075" spans="4:5" x14ac:dyDescent="0.25">
      <c r="D106075" s="12"/>
      <c r="E106075" s="12"/>
    </row>
    <row r="106076" spans="4:5" x14ac:dyDescent="0.25">
      <c r="D106076" s="12"/>
      <c r="E106076" s="12"/>
    </row>
    <row r="106077" spans="4:5" x14ac:dyDescent="0.25">
      <c r="D106077" s="12"/>
      <c r="E106077" s="12"/>
    </row>
    <row r="106078" spans="4:5" x14ac:dyDescent="0.25">
      <c r="D106078" s="12"/>
      <c r="E106078" s="12"/>
    </row>
    <row r="106079" spans="4:5" x14ac:dyDescent="0.25">
      <c r="D106079" s="12"/>
      <c r="E106079" s="12"/>
    </row>
    <row r="106080" spans="4:5" x14ac:dyDescent="0.25">
      <c r="D106080" s="12"/>
      <c r="E106080" s="12"/>
    </row>
    <row r="106081" spans="4:5" x14ac:dyDescent="0.25">
      <c r="D106081" s="12"/>
      <c r="E106081" s="12"/>
    </row>
    <row r="106082" spans="4:5" x14ac:dyDescent="0.25">
      <c r="D106082" s="12"/>
      <c r="E106082" s="12"/>
    </row>
    <row r="106083" spans="4:5" x14ac:dyDescent="0.25">
      <c r="D106083" s="12"/>
      <c r="E106083" s="12"/>
    </row>
    <row r="106084" spans="4:5" x14ac:dyDescent="0.25">
      <c r="D106084" s="12"/>
      <c r="E106084" s="12"/>
    </row>
    <row r="106085" spans="4:5" x14ac:dyDescent="0.25">
      <c r="D106085" s="12"/>
      <c r="E106085" s="12"/>
    </row>
    <row r="106086" spans="4:5" x14ac:dyDescent="0.25">
      <c r="D106086" s="12"/>
      <c r="E106086" s="12"/>
    </row>
    <row r="106087" spans="4:5" x14ac:dyDescent="0.25">
      <c r="D106087" s="12"/>
      <c r="E106087" s="12"/>
    </row>
    <row r="106088" spans="4:5" x14ac:dyDescent="0.25">
      <c r="D106088" s="12"/>
      <c r="E106088" s="12"/>
    </row>
    <row r="106089" spans="4:5" x14ac:dyDescent="0.25">
      <c r="D106089" s="12"/>
      <c r="E106089" s="12"/>
    </row>
    <row r="106090" spans="4:5" x14ac:dyDescent="0.25">
      <c r="D106090" s="12"/>
      <c r="E106090" s="12"/>
    </row>
    <row r="106091" spans="4:5" x14ac:dyDescent="0.25">
      <c r="D106091" s="12"/>
      <c r="E106091" s="12"/>
    </row>
    <row r="106092" spans="4:5" x14ac:dyDescent="0.25">
      <c r="D106092" s="12"/>
      <c r="E106092" s="12"/>
    </row>
    <row r="106093" spans="4:5" x14ac:dyDescent="0.25">
      <c r="D106093" s="12"/>
      <c r="E106093" s="12"/>
    </row>
    <row r="106094" spans="4:5" x14ac:dyDescent="0.25">
      <c r="D106094" s="12"/>
      <c r="E106094" s="12"/>
    </row>
    <row r="106095" spans="4:5" x14ac:dyDescent="0.25">
      <c r="D106095" s="12"/>
      <c r="E106095" s="12"/>
    </row>
    <row r="106096" spans="4:5" x14ac:dyDescent="0.25">
      <c r="D106096" s="12"/>
      <c r="E106096" s="12"/>
    </row>
    <row r="106097" spans="4:5" x14ac:dyDescent="0.25">
      <c r="D106097" s="12"/>
      <c r="E106097" s="12"/>
    </row>
    <row r="106098" spans="4:5" x14ac:dyDescent="0.25">
      <c r="D106098" s="12"/>
      <c r="E106098" s="12"/>
    </row>
    <row r="106099" spans="4:5" x14ac:dyDescent="0.25">
      <c r="D106099" s="12"/>
      <c r="E106099" s="12"/>
    </row>
    <row r="106100" spans="4:5" x14ac:dyDescent="0.25">
      <c r="D106100" s="12"/>
      <c r="E106100" s="12"/>
    </row>
    <row r="106101" spans="4:5" x14ac:dyDescent="0.25">
      <c r="D106101" s="12"/>
      <c r="E106101" s="12"/>
    </row>
    <row r="106102" spans="4:5" x14ac:dyDescent="0.25">
      <c r="D106102" s="12"/>
      <c r="E106102" s="12"/>
    </row>
    <row r="106103" spans="4:5" x14ac:dyDescent="0.25">
      <c r="D106103" s="12"/>
      <c r="E106103" s="12"/>
    </row>
    <row r="106104" spans="4:5" x14ac:dyDescent="0.25">
      <c r="D106104" s="12"/>
      <c r="E106104" s="12"/>
    </row>
    <row r="106105" spans="4:5" x14ac:dyDescent="0.25">
      <c r="D106105" s="12"/>
      <c r="E106105" s="12"/>
    </row>
    <row r="106106" spans="4:5" x14ac:dyDescent="0.25">
      <c r="D106106" s="12"/>
      <c r="E106106" s="12"/>
    </row>
    <row r="106107" spans="4:5" x14ac:dyDescent="0.25">
      <c r="D106107" s="12"/>
      <c r="E106107" s="12"/>
    </row>
    <row r="106108" spans="4:5" x14ac:dyDescent="0.25">
      <c r="D106108" s="12"/>
      <c r="E106108" s="12"/>
    </row>
    <row r="106109" spans="4:5" x14ac:dyDescent="0.25">
      <c r="D106109" s="12"/>
      <c r="E106109" s="12"/>
    </row>
    <row r="106110" spans="4:5" x14ac:dyDescent="0.25">
      <c r="D106110" s="12"/>
      <c r="E106110" s="12"/>
    </row>
    <row r="106111" spans="4:5" x14ac:dyDescent="0.25">
      <c r="D106111" s="12"/>
      <c r="E106111" s="12"/>
    </row>
    <row r="106112" spans="4:5" x14ac:dyDescent="0.25">
      <c r="D106112" s="12"/>
      <c r="E106112" s="12"/>
    </row>
    <row r="106113" spans="4:5" x14ac:dyDescent="0.25">
      <c r="D106113" s="12"/>
      <c r="E106113" s="12"/>
    </row>
    <row r="106114" spans="4:5" x14ac:dyDescent="0.25">
      <c r="D106114" s="12"/>
      <c r="E106114" s="12"/>
    </row>
    <row r="106115" spans="4:5" x14ac:dyDescent="0.25">
      <c r="D106115" s="12"/>
      <c r="E106115" s="12"/>
    </row>
    <row r="106116" spans="4:5" x14ac:dyDescent="0.25">
      <c r="D106116" s="12"/>
      <c r="E106116" s="12"/>
    </row>
    <row r="106117" spans="4:5" x14ac:dyDescent="0.25">
      <c r="D106117" s="12"/>
      <c r="E106117" s="12"/>
    </row>
    <row r="106118" spans="4:5" x14ac:dyDescent="0.25">
      <c r="D106118" s="12"/>
      <c r="E106118" s="12"/>
    </row>
    <row r="106119" spans="4:5" x14ac:dyDescent="0.25">
      <c r="D106119" s="12"/>
      <c r="E106119" s="12"/>
    </row>
    <row r="106120" spans="4:5" x14ac:dyDescent="0.25">
      <c r="D106120" s="12"/>
      <c r="E106120" s="12"/>
    </row>
    <row r="106121" spans="4:5" x14ac:dyDescent="0.25">
      <c r="D106121" s="12"/>
      <c r="E106121" s="12"/>
    </row>
    <row r="106122" spans="4:5" x14ac:dyDescent="0.25">
      <c r="D106122" s="12"/>
      <c r="E106122" s="12"/>
    </row>
    <row r="106123" spans="4:5" x14ac:dyDescent="0.25">
      <c r="D106123" s="12"/>
      <c r="E106123" s="12"/>
    </row>
    <row r="106124" spans="4:5" x14ac:dyDescent="0.25">
      <c r="D106124" s="12"/>
      <c r="E106124" s="12"/>
    </row>
    <row r="106125" spans="4:5" x14ac:dyDescent="0.25">
      <c r="D106125" s="12"/>
      <c r="E106125" s="12"/>
    </row>
    <row r="106126" spans="4:5" x14ac:dyDescent="0.25">
      <c r="D106126" s="12"/>
      <c r="E106126" s="12"/>
    </row>
    <row r="106127" spans="4:5" x14ac:dyDescent="0.25">
      <c r="D106127" s="12"/>
      <c r="E106127" s="12"/>
    </row>
    <row r="106128" spans="4:5" x14ac:dyDescent="0.25">
      <c r="D106128" s="12"/>
      <c r="E106128" s="12"/>
    </row>
    <row r="106129" spans="4:5" x14ac:dyDescent="0.25">
      <c r="D106129" s="12"/>
      <c r="E106129" s="12"/>
    </row>
    <row r="106130" spans="4:5" x14ac:dyDescent="0.25">
      <c r="D106130" s="12"/>
      <c r="E106130" s="12"/>
    </row>
    <row r="106131" spans="4:5" x14ac:dyDescent="0.25">
      <c r="D106131" s="12"/>
      <c r="E106131" s="12"/>
    </row>
    <row r="106132" spans="4:5" x14ac:dyDescent="0.25">
      <c r="D106132" s="12"/>
      <c r="E106132" s="12"/>
    </row>
    <row r="106133" spans="4:5" x14ac:dyDescent="0.25">
      <c r="D106133" s="12"/>
      <c r="E106133" s="12"/>
    </row>
    <row r="106134" spans="4:5" x14ac:dyDescent="0.25">
      <c r="D106134" s="12"/>
      <c r="E106134" s="12"/>
    </row>
    <row r="106135" spans="4:5" x14ac:dyDescent="0.25">
      <c r="D106135" s="12"/>
      <c r="E106135" s="12"/>
    </row>
    <row r="106136" spans="4:5" x14ac:dyDescent="0.25">
      <c r="D106136" s="12"/>
      <c r="E106136" s="12"/>
    </row>
    <row r="106137" spans="4:5" x14ac:dyDescent="0.25">
      <c r="D106137" s="12"/>
      <c r="E106137" s="12"/>
    </row>
    <row r="106138" spans="4:5" x14ac:dyDescent="0.25">
      <c r="D106138" s="12"/>
      <c r="E106138" s="12"/>
    </row>
    <row r="106139" spans="4:5" x14ac:dyDescent="0.25">
      <c r="D106139" s="12"/>
      <c r="E106139" s="12"/>
    </row>
    <row r="106140" spans="4:5" x14ac:dyDescent="0.25">
      <c r="D106140" s="12"/>
      <c r="E106140" s="12"/>
    </row>
    <row r="106141" spans="4:5" x14ac:dyDescent="0.25">
      <c r="D106141" s="12"/>
      <c r="E106141" s="12"/>
    </row>
    <row r="106142" spans="4:5" x14ac:dyDescent="0.25">
      <c r="D106142" s="12"/>
      <c r="E106142" s="12"/>
    </row>
    <row r="106143" spans="4:5" x14ac:dyDescent="0.25">
      <c r="D106143" s="12"/>
      <c r="E106143" s="12"/>
    </row>
    <row r="106144" spans="4:5" x14ac:dyDescent="0.25">
      <c r="D106144" s="12"/>
      <c r="E106144" s="12"/>
    </row>
    <row r="106145" spans="4:5" x14ac:dyDescent="0.25">
      <c r="D106145" s="12"/>
      <c r="E106145" s="12"/>
    </row>
    <row r="106146" spans="4:5" x14ac:dyDescent="0.25">
      <c r="D106146" s="12"/>
      <c r="E106146" s="12"/>
    </row>
    <row r="106147" spans="4:5" x14ac:dyDescent="0.25">
      <c r="D106147" s="12"/>
      <c r="E106147" s="12"/>
    </row>
    <row r="106148" spans="4:5" x14ac:dyDescent="0.25">
      <c r="D106148" s="12"/>
      <c r="E106148" s="12"/>
    </row>
    <row r="106149" spans="4:5" x14ac:dyDescent="0.25">
      <c r="D106149" s="12"/>
      <c r="E106149" s="12"/>
    </row>
    <row r="106150" spans="4:5" x14ac:dyDescent="0.25">
      <c r="D106150" s="12"/>
      <c r="E106150" s="12"/>
    </row>
    <row r="106151" spans="4:5" x14ac:dyDescent="0.25">
      <c r="D106151" s="12"/>
      <c r="E106151" s="12"/>
    </row>
    <row r="106152" spans="4:5" x14ac:dyDescent="0.25">
      <c r="D106152" s="12"/>
      <c r="E106152" s="12"/>
    </row>
    <row r="106153" spans="4:5" x14ac:dyDescent="0.25">
      <c r="D106153" s="12"/>
      <c r="E106153" s="12"/>
    </row>
    <row r="106154" spans="4:5" x14ac:dyDescent="0.25">
      <c r="D106154" s="12"/>
      <c r="E106154" s="12"/>
    </row>
    <row r="106155" spans="4:5" x14ac:dyDescent="0.25">
      <c r="D106155" s="12"/>
      <c r="E106155" s="12"/>
    </row>
    <row r="106156" spans="4:5" x14ac:dyDescent="0.25">
      <c r="D106156" s="12"/>
      <c r="E106156" s="12"/>
    </row>
    <row r="106157" spans="4:5" x14ac:dyDescent="0.25">
      <c r="D106157" s="12"/>
      <c r="E106157" s="12"/>
    </row>
    <row r="106158" spans="4:5" x14ac:dyDescent="0.25">
      <c r="D106158" s="12"/>
      <c r="E106158" s="12"/>
    </row>
    <row r="106159" spans="4:5" x14ac:dyDescent="0.25">
      <c r="D106159" s="12"/>
      <c r="E106159" s="12"/>
    </row>
    <row r="106160" spans="4:5" x14ac:dyDescent="0.25">
      <c r="D106160" s="12"/>
      <c r="E106160" s="12"/>
    </row>
    <row r="106161" spans="4:5" x14ac:dyDescent="0.25">
      <c r="D106161" s="12"/>
      <c r="E106161" s="12"/>
    </row>
    <row r="106162" spans="4:5" x14ac:dyDescent="0.25">
      <c r="D106162" s="12"/>
      <c r="E106162" s="12"/>
    </row>
    <row r="106163" spans="4:5" x14ac:dyDescent="0.25">
      <c r="D106163" s="12"/>
      <c r="E106163" s="12"/>
    </row>
    <row r="106164" spans="4:5" x14ac:dyDescent="0.25">
      <c r="D106164" s="12"/>
      <c r="E106164" s="12"/>
    </row>
    <row r="106165" spans="4:5" x14ac:dyDescent="0.25">
      <c r="D106165" s="12"/>
      <c r="E106165" s="12"/>
    </row>
    <row r="106166" spans="4:5" x14ac:dyDescent="0.25">
      <c r="D106166" s="12"/>
      <c r="E106166" s="12"/>
    </row>
    <row r="106167" spans="4:5" x14ac:dyDescent="0.25">
      <c r="D106167" s="12"/>
      <c r="E106167" s="12"/>
    </row>
    <row r="106168" spans="4:5" x14ac:dyDescent="0.25">
      <c r="D106168" s="12"/>
      <c r="E106168" s="12"/>
    </row>
    <row r="106169" spans="4:5" x14ac:dyDescent="0.25">
      <c r="D106169" s="12"/>
      <c r="E106169" s="12"/>
    </row>
    <row r="106170" spans="4:5" x14ac:dyDescent="0.25">
      <c r="D106170" s="12"/>
      <c r="E106170" s="12"/>
    </row>
    <row r="106171" spans="4:5" x14ac:dyDescent="0.25">
      <c r="D106171" s="12"/>
      <c r="E106171" s="12"/>
    </row>
    <row r="106172" spans="4:5" x14ac:dyDescent="0.25">
      <c r="D106172" s="12"/>
      <c r="E106172" s="12"/>
    </row>
    <row r="106173" spans="4:5" x14ac:dyDescent="0.25">
      <c r="D106173" s="12"/>
      <c r="E106173" s="12"/>
    </row>
    <row r="106174" spans="4:5" x14ac:dyDescent="0.25">
      <c r="D106174" s="12"/>
      <c r="E106174" s="12"/>
    </row>
    <row r="106175" spans="4:5" x14ac:dyDescent="0.25">
      <c r="D106175" s="12"/>
      <c r="E106175" s="12"/>
    </row>
    <row r="106176" spans="4:5" x14ac:dyDescent="0.25">
      <c r="D106176" s="12"/>
      <c r="E106176" s="12"/>
    </row>
    <row r="106177" spans="4:5" x14ac:dyDescent="0.25">
      <c r="D106177" s="12"/>
      <c r="E106177" s="12"/>
    </row>
    <row r="106178" spans="4:5" x14ac:dyDescent="0.25">
      <c r="D106178" s="12"/>
      <c r="E106178" s="12"/>
    </row>
    <row r="106179" spans="4:5" x14ac:dyDescent="0.25">
      <c r="D106179" s="12"/>
      <c r="E106179" s="12"/>
    </row>
    <row r="106180" spans="4:5" x14ac:dyDescent="0.25">
      <c r="D106180" s="12"/>
      <c r="E106180" s="12"/>
    </row>
    <row r="106181" spans="4:5" x14ac:dyDescent="0.25">
      <c r="D106181" s="12"/>
      <c r="E106181" s="12"/>
    </row>
    <row r="106182" spans="4:5" x14ac:dyDescent="0.25">
      <c r="D106182" s="12"/>
      <c r="E106182" s="12"/>
    </row>
    <row r="106183" spans="4:5" x14ac:dyDescent="0.25">
      <c r="D106183" s="12"/>
      <c r="E106183" s="12"/>
    </row>
    <row r="106184" spans="4:5" x14ac:dyDescent="0.25">
      <c r="D106184" s="12"/>
      <c r="E106184" s="12"/>
    </row>
    <row r="106185" spans="4:5" x14ac:dyDescent="0.25">
      <c r="D106185" s="12"/>
      <c r="E106185" s="12"/>
    </row>
    <row r="106186" spans="4:5" x14ac:dyDescent="0.25">
      <c r="D106186" s="12"/>
      <c r="E106186" s="12"/>
    </row>
    <row r="106187" spans="4:5" x14ac:dyDescent="0.25">
      <c r="D106187" s="12"/>
      <c r="E106187" s="12"/>
    </row>
    <row r="106188" spans="4:5" x14ac:dyDescent="0.25">
      <c r="D106188" s="12"/>
      <c r="E106188" s="12"/>
    </row>
    <row r="106189" spans="4:5" x14ac:dyDescent="0.25">
      <c r="D106189" s="12"/>
      <c r="E106189" s="12"/>
    </row>
    <row r="106190" spans="4:5" x14ac:dyDescent="0.25">
      <c r="D106190" s="12"/>
      <c r="E106190" s="12"/>
    </row>
    <row r="106191" spans="4:5" x14ac:dyDescent="0.25">
      <c r="D106191" s="12"/>
      <c r="E106191" s="12"/>
    </row>
    <row r="106192" spans="4:5" x14ac:dyDescent="0.25">
      <c r="D106192" s="12"/>
      <c r="E106192" s="12"/>
    </row>
    <row r="106193" spans="4:5" x14ac:dyDescent="0.25">
      <c r="D106193" s="12"/>
      <c r="E106193" s="12"/>
    </row>
    <row r="106194" spans="4:5" x14ac:dyDescent="0.25">
      <c r="D106194" s="12"/>
      <c r="E106194" s="12"/>
    </row>
    <row r="106195" spans="4:5" x14ac:dyDescent="0.25">
      <c r="D106195" s="12"/>
      <c r="E106195" s="12"/>
    </row>
    <row r="106196" spans="4:5" x14ac:dyDescent="0.25">
      <c r="D106196" s="12"/>
      <c r="E106196" s="12"/>
    </row>
    <row r="106197" spans="4:5" x14ac:dyDescent="0.25">
      <c r="D106197" s="12"/>
      <c r="E106197" s="12"/>
    </row>
    <row r="106198" spans="4:5" x14ac:dyDescent="0.25">
      <c r="D106198" s="12"/>
      <c r="E106198" s="12"/>
    </row>
    <row r="106199" spans="4:5" x14ac:dyDescent="0.25">
      <c r="D106199" s="12"/>
      <c r="E106199" s="12"/>
    </row>
    <row r="106200" spans="4:5" x14ac:dyDescent="0.25">
      <c r="D106200" s="12"/>
      <c r="E106200" s="12"/>
    </row>
    <row r="106201" spans="4:5" x14ac:dyDescent="0.25">
      <c r="D106201" s="12"/>
      <c r="E106201" s="12"/>
    </row>
    <row r="106202" spans="4:5" x14ac:dyDescent="0.25">
      <c r="D106202" s="12"/>
      <c r="E106202" s="12"/>
    </row>
    <row r="106203" spans="4:5" x14ac:dyDescent="0.25">
      <c r="D106203" s="12"/>
      <c r="E106203" s="12"/>
    </row>
    <row r="106204" spans="4:5" x14ac:dyDescent="0.25">
      <c r="D106204" s="12"/>
      <c r="E106204" s="12"/>
    </row>
    <row r="106205" spans="4:5" x14ac:dyDescent="0.25">
      <c r="D106205" s="12"/>
      <c r="E106205" s="12"/>
    </row>
    <row r="106206" spans="4:5" x14ac:dyDescent="0.25">
      <c r="D106206" s="12"/>
      <c r="E106206" s="12"/>
    </row>
    <row r="106207" spans="4:5" x14ac:dyDescent="0.25">
      <c r="D106207" s="12"/>
      <c r="E106207" s="12"/>
    </row>
    <row r="106208" spans="4:5" x14ac:dyDescent="0.25">
      <c r="D106208" s="12"/>
      <c r="E106208" s="12"/>
    </row>
    <row r="106209" spans="4:5" x14ac:dyDescent="0.25">
      <c r="D106209" s="12"/>
      <c r="E106209" s="12"/>
    </row>
    <row r="106210" spans="4:5" x14ac:dyDescent="0.25">
      <c r="D106210" s="12"/>
      <c r="E106210" s="12"/>
    </row>
    <row r="106211" spans="4:5" x14ac:dyDescent="0.25">
      <c r="D106211" s="12"/>
      <c r="E106211" s="12"/>
    </row>
    <row r="106212" spans="4:5" x14ac:dyDescent="0.25">
      <c r="D106212" s="12"/>
      <c r="E106212" s="12"/>
    </row>
    <row r="106213" spans="4:5" x14ac:dyDescent="0.25">
      <c r="D106213" s="12"/>
      <c r="E106213" s="12"/>
    </row>
    <row r="106214" spans="4:5" x14ac:dyDescent="0.25">
      <c r="D106214" s="12"/>
      <c r="E106214" s="12"/>
    </row>
    <row r="106215" spans="4:5" x14ac:dyDescent="0.25">
      <c r="D106215" s="12"/>
      <c r="E106215" s="12"/>
    </row>
    <row r="106216" spans="4:5" x14ac:dyDescent="0.25">
      <c r="D106216" s="12"/>
      <c r="E106216" s="12"/>
    </row>
    <row r="106217" spans="4:5" x14ac:dyDescent="0.25">
      <c r="D106217" s="12"/>
      <c r="E106217" s="12"/>
    </row>
    <row r="106218" spans="4:5" x14ac:dyDescent="0.25">
      <c r="D106218" s="12"/>
      <c r="E106218" s="12"/>
    </row>
    <row r="106219" spans="4:5" x14ac:dyDescent="0.25">
      <c r="D106219" s="12"/>
      <c r="E106219" s="12"/>
    </row>
    <row r="106220" spans="4:5" x14ac:dyDescent="0.25">
      <c r="D106220" s="12"/>
      <c r="E106220" s="12"/>
    </row>
    <row r="106221" spans="4:5" x14ac:dyDescent="0.25">
      <c r="D106221" s="12"/>
      <c r="E106221" s="12"/>
    </row>
    <row r="106222" spans="4:5" x14ac:dyDescent="0.25">
      <c r="D106222" s="12"/>
      <c r="E106222" s="12"/>
    </row>
    <row r="106223" spans="4:5" x14ac:dyDescent="0.25">
      <c r="D106223" s="12"/>
      <c r="E106223" s="12"/>
    </row>
    <row r="106224" spans="4:5" x14ac:dyDescent="0.25">
      <c r="D106224" s="12"/>
      <c r="E106224" s="12"/>
    </row>
    <row r="106225" spans="4:5" x14ac:dyDescent="0.25">
      <c r="D106225" s="12"/>
      <c r="E106225" s="12"/>
    </row>
    <row r="106226" spans="4:5" x14ac:dyDescent="0.25">
      <c r="D106226" s="12"/>
      <c r="E106226" s="12"/>
    </row>
    <row r="106227" spans="4:5" x14ac:dyDescent="0.25">
      <c r="D106227" s="12"/>
      <c r="E106227" s="12"/>
    </row>
    <row r="106228" spans="4:5" x14ac:dyDescent="0.25">
      <c r="D106228" s="12"/>
      <c r="E106228" s="12"/>
    </row>
    <row r="106229" spans="4:5" x14ac:dyDescent="0.25">
      <c r="D106229" s="12"/>
      <c r="E106229" s="12"/>
    </row>
    <row r="106230" spans="4:5" x14ac:dyDescent="0.25">
      <c r="D106230" s="12"/>
      <c r="E106230" s="12"/>
    </row>
    <row r="106231" spans="4:5" x14ac:dyDescent="0.25">
      <c r="D106231" s="12"/>
      <c r="E106231" s="12"/>
    </row>
    <row r="106232" spans="4:5" x14ac:dyDescent="0.25">
      <c r="D106232" s="12"/>
      <c r="E106232" s="12"/>
    </row>
    <row r="106233" spans="4:5" x14ac:dyDescent="0.25">
      <c r="D106233" s="12"/>
      <c r="E106233" s="12"/>
    </row>
    <row r="106234" spans="4:5" x14ac:dyDescent="0.25">
      <c r="D106234" s="12"/>
      <c r="E106234" s="12"/>
    </row>
    <row r="106235" spans="4:5" x14ac:dyDescent="0.25">
      <c r="D106235" s="12"/>
      <c r="E106235" s="12"/>
    </row>
    <row r="106236" spans="4:5" x14ac:dyDescent="0.25">
      <c r="D106236" s="12"/>
      <c r="E106236" s="12"/>
    </row>
    <row r="106237" spans="4:5" x14ac:dyDescent="0.25">
      <c r="D106237" s="12"/>
      <c r="E106237" s="12"/>
    </row>
    <row r="106238" spans="4:5" x14ac:dyDescent="0.25">
      <c r="D106238" s="12"/>
      <c r="E106238" s="12"/>
    </row>
    <row r="106239" spans="4:5" x14ac:dyDescent="0.25">
      <c r="D106239" s="12"/>
      <c r="E106239" s="12"/>
    </row>
    <row r="106240" spans="4:5" x14ac:dyDescent="0.25">
      <c r="D106240" s="12"/>
      <c r="E106240" s="12"/>
    </row>
    <row r="106241" spans="4:5" x14ac:dyDescent="0.25">
      <c r="D106241" s="12"/>
      <c r="E106241" s="12"/>
    </row>
    <row r="106242" spans="4:5" x14ac:dyDescent="0.25">
      <c r="D106242" s="12"/>
      <c r="E106242" s="12"/>
    </row>
    <row r="106243" spans="4:5" x14ac:dyDescent="0.25">
      <c r="D106243" s="12"/>
      <c r="E106243" s="12"/>
    </row>
    <row r="106244" spans="4:5" x14ac:dyDescent="0.25">
      <c r="D106244" s="12"/>
      <c r="E106244" s="12"/>
    </row>
    <row r="106245" spans="4:5" x14ac:dyDescent="0.25">
      <c r="D106245" s="12"/>
      <c r="E106245" s="12"/>
    </row>
    <row r="106246" spans="4:5" x14ac:dyDescent="0.25">
      <c r="D106246" s="12"/>
      <c r="E106246" s="12"/>
    </row>
    <row r="106247" spans="4:5" x14ac:dyDescent="0.25">
      <c r="D106247" s="12"/>
      <c r="E106247" s="12"/>
    </row>
    <row r="106248" spans="4:5" x14ac:dyDescent="0.25">
      <c r="D106248" s="12"/>
      <c r="E106248" s="12"/>
    </row>
    <row r="106249" spans="4:5" x14ac:dyDescent="0.25">
      <c r="D106249" s="12"/>
      <c r="E106249" s="12"/>
    </row>
    <row r="106250" spans="4:5" x14ac:dyDescent="0.25">
      <c r="D106250" s="12"/>
      <c r="E106250" s="12"/>
    </row>
    <row r="106251" spans="4:5" x14ac:dyDescent="0.25">
      <c r="D106251" s="12"/>
      <c r="E106251" s="12"/>
    </row>
    <row r="106252" spans="4:5" x14ac:dyDescent="0.25">
      <c r="D106252" s="12"/>
      <c r="E106252" s="12"/>
    </row>
    <row r="106253" spans="4:5" x14ac:dyDescent="0.25">
      <c r="D106253" s="12"/>
      <c r="E106253" s="12"/>
    </row>
    <row r="106254" spans="4:5" x14ac:dyDescent="0.25">
      <c r="D106254" s="12"/>
      <c r="E106254" s="12"/>
    </row>
    <row r="106255" spans="4:5" x14ac:dyDescent="0.25">
      <c r="D106255" s="12"/>
      <c r="E106255" s="12"/>
    </row>
    <row r="106256" spans="4:5" x14ac:dyDescent="0.25">
      <c r="D106256" s="12"/>
      <c r="E106256" s="12"/>
    </row>
    <row r="106257" spans="4:5" x14ac:dyDescent="0.25">
      <c r="D106257" s="12"/>
      <c r="E106257" s="12"/>
    </row>
    <row r="106258" spans="4:5" x14ac:dyDescent="0.25">
      <c r="D106258" s="12"/>
      <c r="E106258" s="12"/>
    </row>
    <row r="106259" spans="4:5" x14ac:dyDescent="0.25">
      <c r="D106259" s="12"/>
      <c r="E106259" s="12"/>
    </row>
    <row r="106260" spans="4:5" x14ac:dyDescent="0.25">
      <c r="D106260" s="12"/>
      <c r="E106260" s="12"/>
    </row>
    <row r="106261" spans="4:5" x14ac:dyDescent="0.25">
      <c r="D106261" s="12"/>
      <c r="E106261" s="12"/>
    </row>
    <row r="106262" spans="4:5" x14ac:dyDescent="0.25">
      <c r="D106262" s="12"/>
      <c r="E106262" s="12"/>
    </row>
    <row r="106263" spans="4:5" x14ac:dyDescent="0.25">
      <c r="D106263" s="12"/>
      <c r="E106263" s="12"/>
    </row>
    <row r="106264" spans="4:5" x14ac:dyDescent="0.25">
      <c r="D106264" s="12"/>
      <c r="E106264" s="12"/>
    </row>
    <row r="106265" spans="4:5" x14ac:dyDescent="0.25">
      <c r="D106265" s="12"/>
      <c r="E106265" s="12"/>
    </row>
    <row r="106266" spans="4:5" x14ac:dyDescent="0.25">
      <c r="D106266" s="12"/>
      <c r="E106266" s="12"/>
    </row>
    <row r="106267" spans="4:5" x14ac:dyDescent="0.25">
      <c r="D106267" s="12"/>
      <c r="E106267" s="12"/>
    </row>
    <row r="106268" spans="4:5" x14ac:dyDescent="0.25">
      <c r="D106268" s="12"/>
      <c r="E106268" s="12"/>
    </row>
    <row r="106269" spans="4:5" x14ac:dyDescent="0.25">
      <c r="D106269" s="12"/>
      <c r="E106269" s="12"/>
    </row>
    <row r="106270" spans="4:5" x14ac:dyDescent="0.25">
      <c r="D106270" s="12"/>
      <c r="E106270" s="12"/>
    </row>
    <row r="106271" spans="4:5" x14ac:dyDescent="0.25">
      <c r="D106271" s="12"/>
      <c r="E106271" s="12"/>
    </row>
    <row r="106272" spans="4:5" x14ac:dyDescent="0.25">
      <c r="D106272" s="12"/>
      <c r="E106272" s="12"/>
    </row>
    <row r="106273" spans="4:5" x14ac:dyDescent="0.25">
      <c r="D106273" s="12"/>
      <c r="E106273" s="12"/>
    </row>
    <row r="106274" spans="4:5" x14ac:dyDescent="0.25">
      <c r="D106274" s="12"/>
      <c r="E106274" s="12"/>
    </row>
    <row r="106275" spans="4:5" x14ac:dyDescent="0.25">
      <c r="D106275" s="12"/>
      <c r="E106275" s="12"/>
    </row>
    <row r="106276" spans="4:5" x14ac:dyDescent="0.25">
      <c r="D106276" s="12"/>
      <c r="E106276" s="12"/>
    </row>
    <row r="106277" spans="4:5" x14ac:dyDescent="0.25">
      <c r="D106277" s="12"/>
      <c r="E106277" s="12"/>
    </row>
    <row r="106278" spans="4:5" x14ac:dyDescent="0.25">
      <c r="D106278" s="12"/>
      <c r="E106278" s="12"/>
    </row>
    <row r="106279" spans="4:5" x14ac:dyDescent="0.25">
      <c r="D106279" s="12"/>
      <c r="E106279" s="12"/>
    </row>
    <row r="106280" spans="4:5" x14ac:dyDescent="0.25">
      <c r="D106280" s="12"/>
      <c r="E106280" s="12"/>
    </row>
    <row r="106281" spans="4:5" x14ac:dyDescent="0.25">
      <c r="D106281" s="12"/>
      <c r="E106281" s="12"/>
    </row>
    <row r="106282" spans="4:5" x14ac:dyDescent="0.25">
      <c r="D106282" s="12"/>
      <c r="E106282" s="12"/>
    </row>
    <row r="106283" spans="4:5" x14ac:dyDescent="0.25">
      <c r="D106283" s="12"/>
      <c r="E106283" s="12"/>
    </row>
    <row r="106284" spans="4:5" x14ac:dyDescent="0.25">
      <c r="D106284" s="12"/>
      <c r="E106284" s="12"/>
    </row>
    <row r="106285" spans="4:5" x14ac:dyDescent="0.25">
      <c r="D106285" s="12"/>
      <c r="E106285" s="12"/>
    </row>
    <row r="106286" spans="4:5" x14ac:dyDescent="0.25">
      <c r="D106286" s="12"/>
      <c r="E106286" s="12"/>
    </row>
    <row r="106287" spans="4:5" x14ac:dyDescent="0.25">
      <c r="D106287" s="12"/>
      <c r="E106287" s="12"/>
    </row>
    <row r="106288" spans="4:5" x14ac:dyDescent="0.25">
      <c r="D106288" s="12"/>
      <c r="E106288" s="12"/>
    </row>
    <row r="106289" spans="4:5" x14ac:dyDescent="0.25">
      <c r="D106289" s="12"/>
      <c r="E106289" s="12"/>
    </row>
    <row r="106290" spans="4:5" x14ac:dyDescent="0.25">
      <c r="D106290" s="12"/>
      <c r="E106290" s="12"/>
    </row>
    <row r="106291" spans="4:5" x14ac:dyDescent="0.25">
      <c r="D106291" s="12"/>
      <c r="E106291" s="12"/>
    </row>
    <row r="106292" spans="4:5" x14ac:dyDescent="0.25">
      <c r="D106292" s="12"/>
      <c r="E106292" s="12"/>
    </row>
    <row r="106293" spans="4:5" x14ac:dyDescent="0.25">
      <c r="D106293" s="12"/>
      <c r="E106293" s="12"/>
    </row>
    <row r="106294" spans="4:5" x14ac:dyDescent="0.25">
      <c r="D106294" s="12"/>
      <c r="E106294" s="12"/>
    </row>
    <row r="106295" spans="4:5" x14ac:dyDescent="0.25">
      <c r="D106295" s="12"/>
      <c r="E106295" s="12"/>
    </row>
    <row r="106296" spans="4:5" x14ac:dyDescent="0.25">
      <c r="D106296" s="12"/>
      <c r="E106296" s="12"/>
    </row>
    <row r="106297" spans="4:5" x14ac:dyDescent="0.25">
      <c r="D106297" s="12"/>
      <c r="E106297" s="12"/>
    </row>
    <row r="106298" spans="4:5" x14ac:dyDescent="0.25">
      <c r="D106298" s="12"/>
      <c r="E106298" s="12"/>
    </row>
    <row r="106299" spans="4:5" x14ac:dyDescent="0.25">
      <c r="D106299" s="12"/>
      <c r="E106299" s="12"/>
    </row>
    <row r="106300" spans="4:5" x14ac:dyDescent="0.25">
      <c r="D106300" s="12"/>
      <c r="E106300" s="12"/>
    </row>
    <row r="106301" spans="4:5" x14ac:dyDescent="0.25">
      <c r="D106301" s="12"/>
      <c r="E106301" s="12"/>
    </row>
    <row r="106302" spans="4:5" x14ac:dyDescent="0.25">
      <c r="D106302" s="12"/>
      <c r="E106302" s="12"/>
    </row>
    <row r="106303" spans="4:5" x14ac:dyDescent="0.25">
      <c r="D106303" s="12"/>
      <c r="E106303" s="12"/>
    </row>
    <row r="106304" spans="4:5" x14ac:dyDescent="0.25">
      <c r="D106304" s="12"/>
      <c r="E106304" s="12"/>
    </row>
    <row r="106305" spans="4:5" x14ac:dyDescent="0.25">
      <c r="D106305" s="12"/>
      <c r="E106305" s="12"/>
    </row>
    <row r="106306" spans="4:5" x14ac:dyDescent="0.25">
      <c r="D106306" s="12"/>
      <c r="E106306" s="12"/>
    </row>
    <row r="106307" spans="4:5" x14ac:dyDescent="0.25">
      <c r="D106307" s="12"/>
      <c r="E106307" s="12"/>
    </row>
    <row r="106308" spans="4:5" x14ac:dyDescent="0.25">
      <c r="D106308" s="12"/>
      <c r="E106308" s="12"/>
    </row>
    <row r="106309" spans="4:5" x14ac:dyDescent="0.25">
      <c r="D106309" s="12"/>
      <c r="E106309" s="12"/>
    </row>
    <row r="106310" spans="4:5" x14ac:dyDescent="0.25">
      <c r="D106310" s="12"/>
      <c r="E106310" s="12"/>
    </row>
    <row r="106311" spans="4:5" x14ac:dyDescent="0.25">
      <c r="D106311" s="12"/>
      <c r="E106311" s="12"/>
    </row>
    <row r="106312" spans="4:5" x14ac:dyDescent="0.25">
      <c r="D106312" s="12"/>
      <c r="E106312" s="12"/>
    </row>
    <row r="106313" spans="4:5" x14ac:dyDescent="0.25">
      <c r="D106313" s="12"/>
      <c r="E106313" s="12"/>
    </row>
    <row r="106314" spans="4:5" x14ac:dyDescent="0.25">
      <c r="D106314" s="12"/>
      <c r="E106314" s="12"/>
    </row>
    <row r="106315" spans="4:5" x14ac:dyDescent="0.25">
      <c r="D106315" s="12"/>
      <c r="E106315" s="12"/>
    </row>
    <row r="106316" spans="4:5" x14ac:dyDescent="0.25">
      <c r="D106316" s="12"/>
      <c r="E106316" s="12"/>
    </row>
    <row r="106317" spans="4:5" x14ac:dyDescent="0.25">
      <c r="D106317" s="12"/>
      <c r="E106317" s="12"/>
    </row>
    <row r="106318" spans="4:5" x14ac:dyDescent="0.25">
      <c r="D106318" s="12"/>
      <c r="E106318" s="12"/>
    </row>
    <row r="106319" spans="4:5" x14ac:dyDescent="0.25">
      <c r="D106319" s="12"/>
      <c r="E106319" s="12"/>
    </row>
    <row r="106320" spans="4:5" x14ac:dyDescent="0.25">
      <c r="D106320" s="12"/>
      <c r="E106320" s="12"/>
    </row>
    <row r="106321" spans="4:5" x14ac:dyDescent="0.25">
      <c r="D106321" s="12"/>
      <c r="E106321" s="12"/>
    </row>
    <row r="106322" spans="4:5" x14ac:dyDescent="0.25">
      <c r="D106322" s="12"/>
      <c r="E106322" s="12"/>
    </row>
    <row r="106323" spans="4:5" x14ac:dyDescent="0.25">
      <c r="D106323" s="12"/>
      <c r="E106323" s="12"/>
    </row>
    <row r="106324" spans="4:5" x14ac:dyDescent="0.25">
      <c r="D106324" s="12"/>
      <c r="E106324" s="12"/>
    </row>
    <row r="106325" spans="4:5" x14ac:dyDescent="0.25">
      <c r="D106325" s="12"/>
      <c r="E106325" s="12"/>
    </row>
    <row r="106326" spans="4:5" x14ac:dyDescent="0.25">
      <c r="D106326" s="12"/>
      <c r="E106326" s="12"/>
    </row>
    <row r="106327" spans="4:5" x14ac:dyDescent="0.25">
      <c r="D106327" s="12"/>
      <c r="E106327" s="12"/>
    </row>
    <row r="106328" spans="4:5" x14ac:dyDescent="0.25">
      <c r="D106328" s="12"/>
      <c r="E106328" s="12"/>
    </row>
    <row r="106329" spans="4:5" x14ac:dyDescent="0.25">
      <c r="D106329" s="12"/>
      <c r="E106329" s="12"/>
    </row>
    <row r="106330" spans="4:5" x14ac:dyDescent="0.25">
      <c r="D106330" s="12"/>
      <c r="E106330" s="12"/>
    </row>
    <row r="106331" spans="4:5" x14ac:dyDescent="0.25">
      <c r="D106331" s="12"/>
      <c r="E106331" s="12"/>
    </row>
    <row r="106332" spans="4:5" x14ac:dyDescent="0.25">
      <c r="D106332" s="12"/>
      <c r="E106332" s="12"/>
    </row>
    <row r="106333" spans="4:5" x14ac:dyDescent="0.25">
      <c r="D106333" s="12"/>
      <c r="E106333" s="12"/>
    </row>
    <row r="106334" spans="4:5" x14ac:dyDescent="0.25">
      <c r="D106334" s="12"/>
      <c r="E106334" s="12"/>
    </row>
    <row r="106335" spans="4:5" x14ac:dyDescent="0.25">
      <c r="D106335" s="12"/>
      <c r="E106335" s="12"/>
    </row>
    <row r="106336" spans="4:5" x14ac:dyDescent="0.25">
      <c r="D106336" s="12"/>
      <c r="E106336" s="12"/>
    </row>
    <row r="106337" spans="4:5" x14ac:dyDescent="0.25">
      <c r="D106337" s="12"/>
      <c r="E106337" s="12"/>
    </row>
    <row r="106338" spans="4:5" x14ac:dyDescent="0.25">
      <c r="D106338" s="12"/>
      <c r="E106338" s="12"/>
    </row>
    <row r="106339" spans="4:5" x14ac:dyDescent="0.25">
      <c r="D106339" s="12"/>
      <c r="E106339" s="12"/>
    </row>
    <row r="106340" spans="4:5" x14ac:dyDescent="0.25">
      <c r="D106340" s="12"/>
      <c r="E106340" s="12"/>
    </row>
    <row r="106341" spans="4:5" x14ac:dyDescent="0.25">
      <c r="D106341" s="12"/>
      <c r="E106341" s="12"/>
    </row>
    <row r="106342" spans="4:5" x14ac:dyDescent="0.25">
      <c r="D106342" s="12"/>
      <c r="E106342" s="12"/>
    </row>
    <row r="106343" spans="4:5" x14ac:dyDescent="0.25">
      <c r="D106343" s="12"/>
      <c r="E106343" s="12"/>
    </row>
    <row r="106344" spans="4:5" x14ac:dyDescent="0.25">
      <c r="D106344" s="12"/>
      <c r="E106344" s="12"/>
    </row>
    <row r="106345" spans="4:5" x14ac:dyDescent="0.25">
      <c r="D106345" s="12"/>
      <c r="E106345" s="12"/>
    </row>
    <row r="106346" spans="4:5" x14ac:dyDescent="0.25">
      <c r="D106346" s="12"/>
      <c r="E106346" s="12"/>
    </row>
    <row r="106347" spans="4:5" x14ac:dyDescent="0.25">
      <c r="D106347" s="12"/>
      <c r="E106347" s="12"/>
    </row>
    <row r="106348" spans="4:5" x14ac:dyDescent="0.25">
      <c r="D106348" s="12"/>
      <c r="E106348" s="12"/>
    </row>
    <row r="106349" spans="4:5" x14ac:dyDescent="0.25">
      <c r="D106349" s="12"/>
      <c r="E106349" s="12"/>
    </row>
    <row r="106350" spans="4:5" x14ac:dyDescent="0.25">
      <c r="D106350" s="12"/>
      <c r="E106350" s="12"/>
    </row>
    <row r="106351" spans="4:5" x14ac:dyDescent="0.25">
      <c r="D106351" s="12"/>
      <c r="E106351" s="12"/>
    </row>
    <row r="106352" spans="4:5" x14ac:dyDescent="0.25">
      <c r="D106352" s="12"/>
      <c r="E106352" s="12"/>
    </row>
    <row r="106353" spans="4:5" x14ac:dyDescent="0.25">
      <c r="D106353" s="12"/>
      <c r="E106353" s="12"/>
    </row>
    <row r="106354" spans="4:5" x14ac:dyDescent="0.25">
      <c r="D106354" s="12"/>
      <c r="E106354" s="12"/>
    </row>
    <row r="106355" spans="4:5" x14ac:dyDescent="0.25">
      <c r="D106355" s="12"/>
      <c r="E106355" s="12"/>
    </row>
    <row r="106356" spans="4:5" x14ac:dyDescent="0.25">
      <c r="D106356" s="12"/>
      <c r="E106356" s="12"/>
    </row>
    <row r="106357" spans="4:5" x14ac:dyDescent="0.25">
      <c r="D106357" s="12"/>
      <c r="E106357" s="12"/>
    </row>
    <row r="106358" spans="4:5" x14ac:dyDescent="0.25">
      <c r="D106358" s="12"/>
      <c r="E106358" s="12"/>
    </row>
    <row r="106359" spans="4:5" x14ac:dyDescent="0.25">
      <c r="D106359" s="12"/>
      <c r="E106359" s="12"/>
    </row>
    <row r="106360" spans="4:5" x14ac:dyDescent="0.25">
      <c r="D106360" s="12"/>
      <c r="E106360" s="12"/>
    </row>
    <row r="106361" spans="4:5" x14ac:dyDescent="0.25">
      <c r="D106361" s="12"/>
      <c r="E106361" s="12"/>
    </row>
    <row r="106362" spans="4:5" x14ac:dyDescent="0.25">
      <c r="D106362" s="12"/>
      <c r="E106362" s="12"/>
    </row>
    <row r="106363" spans="4:5" x14ac:dyDescent="0.25">
      <c r="D106363" s="12"/>
      <c r="E106363" s="12"/>
    </row>
    <row r="106364" spans="4:5" x14ac:dyDescent="0.25">
      <c r="D106364" s="12"/>
      <c r="E106364" s="12"/>
    </row>
    <row r="106365" spans="4:5" x14ac:dyDescent="0.25">
      <c r="D106365" s="12"/>
      <c r="E106365" s="12"/>
    </row>
    <row r="106366" spans="4:5" x14ac:dyDescent="0.25">
      <c r="D106366" s="12"/>
      <c r="E106366" s="12"/>
    </row>
    <row r="106367" spans="4:5" x14ac:dyDescent="0.25">
      <c r="D106367" s="12"/>
      <c r="E106367" s="12"/>
    </row>
    <row r="106368" spans="4:5" x14ac:dyDescent="0.25">
      <c r="D106368" s="12"/>
      <c r="E106368" s="12"/>
    </row>
    <row r="106369" spans="4:5" x14ac:dyDescent="0.25">
      <c r="D106369" s="12"/>
      <c r="E106369" s="12"/>
    </row>
    <row r="106370" spans="4:5" x14ac:dyDescent="0.25">
      <c r="D106370" s="12"/>
      <c r="E106370" s="12"/>
    </row>
    <row r="106371" spans="4:5" x14ac:dyDescent="0.25">
      <c r="D106371" s="12"/>
      <c r="E106371" s="12"/>
    </row>
    <row r="106372" spans="4:5" x14ac:dyDescent="0.25">
      <c r="D106372" s="12"/>
      <c r="E106372" s="12"/>
    </row>
    <row r="106373" spans="4:5" x14ac:dyDescent="0.25">
      <c r="D106373" s="12"/>
      <c r="E106373" s="12"/>
    </row>
    <row r="106374" spans="4:5" x14ac:dyDescent="0.25">
      <c r="D106374" s="12"/>
      <c r="E106374" s="12"/>
    </row>
    <row r="106375" spans="4:5" x14ac:dyDescent="0.25">
      <c r="D106375" s="12"/>
      <c r="E106375" s="12"/>
    </row>
    <row r="106376" spans="4:5" x14ac:dyDescent="0.25">
      <c r="D106376" s="12"/>
      <c r="E106376" s="12"/>
    </row>
    <row r="106377" spans="4:5" x14ac:dyDescent="0.25">
      <c r="D106377" s="12"/>
      <c r="E106377" s="12"/>
    </row>
    <row r="106378" spans="4:5" x14ac:dyDescent="0.25">
      <c r="D106378" s="12"/>
      <c r="E106378" s="12"/>
    </row>
    <row r="106379" spans="4:5" x14ac:dyDescent="0.25">
      <c r="D106379" s="12"/>
      <c r="E106379" s="12"/>
    </row>
    <row r="106380" spans="4:5" x14ac:dyDescent="0.25">
      <c r="D106380" s="12"/>
      <c r="E106380" s="12"/>
    </row>
    <row r="106381" spans="4:5" x14ac:dyDescent="0.25">
      <c r="D106381" s="12"/>
      <c r="E106381" s="12"/>
    </row>
    <row r="106382" spans="4:5" x14ac:dyDescent="0.25">
      <c r="D106382" s="12"/>
      <c r="E106382" s="12"/>
    </row>
    <row r="106383" spans="4:5" x14ac:dyDescent="0.25">
      <c r="D106383" s="12"/>
      <c r="E106383" s="12"/>
    </row>
    <row r="106384" spans="4:5" x14ac:dyDescent="0.25">
      <c r="D106384" s="12"/>
      <c r="E106384" s="12"/>
    </row>
    <row r="106385" spans="4:5" x14ac:dyDescent="0.25">
      <c r="D106385" s="12"/>
      <c r="E106385" s="12"/>
    </row>
    <row r="106386" spans="4:5" x14ac:dyDescent="0.25">
      <c r="D106386" s="12"/>
      <c r="E106386" s="12"/>
    </row>
    <row r="106387" spans="4:5" x14ac:dyDescent="0.25">
      <c r="D106387" s="12"/>
      <c r="E106387" s="12"/>
    </row>
    <row r="106388" spans="4:5" x14ac:dyDescent="0.25">
      <c r="D106388" s="12"/>
      <c r="E106388" s="12"/>
    </row>
    <row r="106389" spans="4:5" x14ac:dyDescent="0.25">
      <c r="D106389" s="12"/>
      <c r="E106389" s="12"/>
    </row>
    <row r="106390" spans="4:5" x14ac:dyDescent="0.25">
      <c r="D106390" s="12"/>
      <c r="E106390" s="12"/>
    </row>
    <row r="106391" spans="4:5" x14ac:dyDescent="0.25">
      <c r="D106391" s="12"/>
      <c r="E106391" s="12"/>
    </row>
    <row r="106392" spans="4:5" x14ac:dyDescent="0.25">
      <c r="D106392" s="12"/>
      <c r="E106392" s="12"/>
    </row>
    <row r="106393" spans="4:5" x14ac:dyDescent="0.25">
      <c r="D106393" s="12"/>
      <c r="E106393" s="12"/>
    </row>
    <row r="106394" spans="4:5" x14ac:dyDescent="0.25">
      <c r="D106394" s="12"/>
      <c r="E106394" s="12"/>
    </row>
    <row r="106395" spans="4:5" x14ac:dyDescent="0.25">
      <c r="D106395" s="12"/>
      <c r="E106395" s="12"/>
    </row>
    <row r="106396" spans="4:5" x14ac:dyDescent="0.25">
      <c r="D106396" s="12"/>
      <c r="E106396" s="12"/>
    </row>
    <row r="106397" spans="4:5" x14ac:dyDescent="0.25">
      <c r="D106397" s="12"/>
      <c r="E106397" s="12"/>
    </row>
    <row r="106398" spans="4:5" x14ac:dyDescent="0.25">
      <c r="D106398" s="12"/>
      <c r="E106398" s="12"/>
    </row>
    <row r="106399" spans="4:5" x14ac:dyDescent="0.25">
      <c r="D106399" s="12"/>
      <c r="E106399" s="12"/>
    </row>
    <row r="106400" spans="4:5" x14ac:dyDescent="0.25">
      <c r="D106400" s="12"/>
      <c r="E106400" s="12"/>
    </row>
    <row r="106401" spans="4:5" x14ac:dyDescent="0.25">
      <c r="D106401" s="12"/>
      <c r="E106401" s="12"/>
    </row>
    <row r="106402" spans="4:5" x14ac:dyDescent="0.25">
      <c r="D106402" s="12"/>
      <c r="E106402" s="12"/>
    </row>
    <row r="106403" spans="4:5" x14ac:dyDescent="0.25">
      <c r="D106403" s="12"/>
      <c r="E106403" s="12"/>
    </row>
    <row r="106404" spans="4:5" x14ac:dyDescent="0.25">
      <c r="D106404" s="12"/>
      <c r="E106404" s="12"/>
    </row>
    <row r="106405" spans="4:5" x14ac:dyDescent="0.25">
      <c r="D106405" s="12"/>
      <c r="E106405" s="12"/>
    </row>
    <row r="106406" spans="4:5" x14ac:dyDescent="0.25">
      <c r="D106406" s="12"/>
      <c r="E106406" s="12"/>
    </row>
    <row r="106407" spans="4:5" x14ac:dyDescent="0.25">
      <c r="D106407" s="12"/>
      <c r="E106407" s="12"/>
    </row>
    <row r="106408" spans="4:5" x14ac:dyDescent="0.25">
      <c r="D106408" s="12"/>
      <c r="E106408" s="12"/>
    </row>
    <row r="106409" spans="4:5" x14ac:dyDescent="0.25">
      <c r="D106409" s="12"/>
      <c r="E106409" s="12"/>
    </row>
    <row r="106410" spans="4:5" x14ac:dyDescent="0.25">
      <c r="D106410" s="12"/>
      <c r="E106410" s="12"/>
    </row>
    <row r="106411" spans="4:5" x14ac:dyDescent="0.25">
      <c r="D106411" s="12"/>
      <c r="E106411" s="12"/>
    </row>
    <row r="106412" spans="4:5" x14ac:dyDescent="0.25">
      <c r="D106412" s="12"/>
      <c r="E106412" s="12"/>
    </row>
    <row r="106413" spans="4:5" x14ac:dyDescent="0.25">
      <c r="D106413" s="12"/>
      <c r="E106413" s="12"/>
    </row>
    <row r="106414" spans="4:5" x14ac:dyDescent="0.25">
      <c r="D106414" s="12"/>
      <c r="E106414" s="12"/>
    </row>
    <row r="106415" spans="4:5" x14ac:dyDescent="0.25">
      <c r="D106415" s="12"/>
      <c r="E106415" s="12"/>
    </row>
    <row r="106416" spans="4:5" x14ac:dyDescent="0.25">
      <c r="D106416" s="12"/>
      <c r="E106416" s="12"/>
    </row>
    <row r="106417" spans="4:5" x14ac:dyDescent="0.25">
      <c r="D106417" s="12"/>
      <c r="E106417" s="12"/>
    </row>
    <row r="106418" spans="4:5" x14ac:dyDescent="0.25">
      <c r="D106418" s="12"/>
      <c r="E106418" s="12"/>
    </row>
    <row r="106419" spans="4:5" x14ac:dyDescent="0.25">
      <c r="D106419" s="12"/>
      <c r="E106419" s="12"/>
    </row>
    <row r="106420" spans="4:5" x14ac:dyDescent="0.25">
      <c r="D106420" s="12"/>
      <c r="E106420" s="12"/>
    </row>
    <row r="106421" spans="4:5" x14ac:dyDescent="0.25">
      <c r="D106421" s="12"/>
      <c r="E106421" s="12"/>
    </row>
    <row r="106422" spans="4:5" x14ac:dyDescent="0.25">
      <c r="D106422" s="12"/>
      <c r="E106422" s="12"/>
    </row>
    <row r="106423" spans="4:5" x14ac:dyDescent="0.25">
      <c r="D106423" s="12"/>
      <c r="E106423" s="12"/>
    </row>
    <row r="106424" spans="4:5" x14ac:dyDescent="0.25">
      <c r="D106424" s="12"/>
      <c r="E106424" s="12"/>
    </row>
    <row r="106425" spans="4:5" x14ac:dyDescent="0.25">
      <c r="D106425" s="12"/>
      <c r="E106425" s="12"/>
    </row>
    <row r="106426" spans="4:5" x14ac:dyDescent="0.25">
      <c r="D106426" s="12"/>
      <c r="E106426" s="12"/>
    </row>
    <row r="106427" spans="4:5" x14ac:dyDescent="0.25">
      <c r="D106427" s="12"/>
      <c r="E106427" s="12"/>
    </row>
    <row r="106428" spans="4:5" x14ac:dyDescent="0.25">
      <c r="D106428" s="12"/>
      <c r="E106428" s="12"/>
    </row>
    <row r="106429" spans="4:5" x14ac:dyDescent="0.25">
      <c r="D106429" s="12"/>
      <c r="E106429" s="12"/>
    </row>
    <row r="106430" spans="4:5" x14ac:dyDescent="0.25">
      <c r="D106430" s="12"/>
      <c r="E106430" s="12"/>
    </row>
    <row r="106431" spans="4:5" x14ac:dyDescent="0.25">
      <c r="D106431" s="12"/>
      <c r="E106431" s="12"/>
    </row>
    <row r="106432" spans="4:5" x14ac:dyDescent="0.25">
      <c r="D106432" s="12"/>
      <c r="E106432" s="12"/>
    </row>
    <row r="106433" spans="4:5" x14ac:dyDescent="0.25">
      <c r="D106433" s="12"/>
      <c r="E106433" s="12"/>
    </row>
    <row r="106434" spans="4:5" x14ac:dyDescent="0.25">
      <c r="D106434" s="12"/>
      <c r="E106434" s="12"/>
    </row>
    <row r="106435" spans="4:5" x14ac:dyDescent="0.25">
      <c r="D106435" s="12"/>
      <c r="E106435" s="12"/>
    </row>
    <row r="106436" spans="4:5" x14ac:dyDescent="0.25">
      <c r="D106436" s="12"/>
      <c r="E106436" s="12"/>
    </row>
    <row r="106437" spans="4:5" x14ac:dyDescent="0.25">
      <c r="D106437" s="12"/>
      <c r="E106437" s="12"/>
    </row>
    <row r="106438" spans="4:5" x14ac:dyDescent="0.25">
      <c r="D106438" s="12"/>
      <c r="E106438" s="12"/>
    </row>
    <row r="106439" spans="4:5" x14ac:dyDescent="0.25">
      <c r="D106439" s="12"/>
      <c r="E106439" s="12"/>
    </row>
    <row r="106440" spans="4:5" x14ac:dyDescent="0.25">
      <c r="D106440" s="12"/>
      <c r="E106440" s="12"/>
    </row>
    <row r="106441" spans="4:5" x14ac:dyDescent="0.25">
      <c r="D106441" s="12"/>
      <c r="E106441" s="12"/>
    </row>
    <row r="106442" spans="4:5" x14ac:dyDescent="0.25">
      <c r="D106442" s="12"/>
      <c r="E106442" s="12"/>
    </row>
    <row r="106443" spans="4:5" x14ac:dyDescent="0.25">
      <c r="D106443" s="12"/>
      <c r="E106443" s="12"/>
    </row>
    <row r="106444" spans="4:5" x14ac:dyDescent="0.25">
      <c r="D106444" s="12"/>
      <c r="E106444" s="12"/>
    </row>
    <row r="106445" spans="4:5" x14ac:dyDescent="0.25">
      <c r="D106445" s="12"/>
      <c r="E106445" s="12"/>
    </row>
    <row r="106446" spans="4:5" x14ac:dyDescent="0.25">
      <c r="D106446" s="12"/>
      <c r="E106446" s="12"/>
    </row>
    <row r="106447" spans="4:5" x14ac:dyDescent="0.25">
      <c r="D106447" s="12"/>
      <c r="E106447" s="12"/>
    </row>
    <row r="106448" spans="4:5" x14ac:dyDescent="0.25">
      <c r="D106448" s="12"/>
      <c r="E106448" s="12"/>
    </row>
    <row r="106449" spans="4:5" x14ac:dyDescent="0.25">
      <c r="D106449" s="12"/>
      <c r="E106449" s="12"/>
    </row>
    <row r="106450" spans="4:5" x14ac:dyDescent="0.25">
      <c r="D106450" s="12"/>
      <c r="E106450" s="12"/>
    </row>
    <row r="106451" spans="4:5" x14ac:dyDescent="0.25">
      <c r="D106451" s="12"/>
      <c r="E106451" s="12"/>
    </row>
    <row r="106452" spans="4:5" x14ac:dyDescent="0.25">
      <c r="D106452" s="12"/>
      <c r="E106452" s="12"/>
    </row>
    <row r="106453" spans="4:5" x14ac:dyDescent="0.25">
      <c r="D106453" s="12"/>
      <c r="E106453" s="12"/>
    </row>
    <row r="106454" spans="4:5" x14ac:dyDescent="0.25">
      <c r="D106454" s="12"/>
      <c r="E106454" s="12"/>
    </row>
    <row r="106455" spans="4:5" x14ac:dyDescent="0.25">
      <c r="D106455" s="12"/>
      <c r="E106455" s="12"/>
    </row>
    <row r="106456" spans="4:5" x14ac:dyDescent="0.25">
      <c r="D106456" s="12"/>
      <c r="E106456" s="12"/>
    </row>
    <row r="106457" spans="4:5" x14ac:dyDescent="0.25">
      <c r="D106457" s="12"/>
      <c r="E106457" s="12"/>
    </row>
    <row r="106458" spans="4:5" x14ac:dyDescent="0.25">
      <c r="D106458" s="12"/>
      <c r="E106458" s="12"/>
    </row>
    <row r="106459" spans="4:5" x14ac:dyDescent="0.25">
      <c r="D106459" s="12"/>
      <c r="E106459" s="12"/>
    </row>
    <row r="106460" spans="4:5" x14ac:dyDescent="0.25">
      <c r="D106460" s="12"/>
      <c r="E106460" s="12"/>
    </row>
    <row r="106461" spans="4:5" x14ac:dyDescent="0.25">
      <c r="D106461" s="12"/>
      <c r="E106461" s="12"/>
    </row>
    <row r="106462" spans="4:5" x14ac:dyDescent="0.25">
      <c r="D106462" s="12"/>
      <c r="E106462" s="12"/>
    </row>
    <row r="106463" spans="4:5" x14ac:dyDescent="0.25">
      <c r="D106463" s="12"/>
      <c r="E106463" s="12"/>
    </row>
    <row r="106464" spans="4:5" x14ac:dyDescent="0.25">
      <c r="D106464" s="12"/>
      <c r="E106464" s="12"/>
    </row>
    <row r="106465" spans="4:5" x14ac:dyDescent="0.25">
      <c r="D106465" s="12"/>
      <c r="E106465" s="12"/>
    </row>
    <row r="106466" spans="4:5" x14ac:dyDescent="0.25">
      <c r="D106466" s="12"/>
      <c r="E106466" s="12"/>
    </row>
    <row r="106467" spans="4:5" x14ac:dyDescent="0.25">
      <c r="D106467" s="12"/>
      <c r="E106467" s="12"/>
    </row>
    <row r="106468" spans="4:5" x14ac:dyDescent="0.25">
      <c r="D106468" s="12"/>
      <c r="E106468" s="12"/>
    </row>
    <row r="106469" spans="4:5" x14ac:dyDescent="0.25">
      <c r="D106469" s="12"/>
      <c r="E106469" s="12"/>
    </row>
    <row r="106470" spans="4:5" x14ac:dyDescent="0.25">
      <c r="D106470" s="12"/>
      <c r="E106470" s="12"/>
    </row>
    <row r="106471" spans="4:5" x14ac:dyDescent="0.25">
      <c r="D106471" s="12"/>
      <c r="E106471" s="12"/>
    </row>
    <row r="106472" spans="4:5" x14ac:dyDescent="0.25">
      <c r="D106472" s="12"/>
      <c r="E106472" s="12"/>
    </row>
    <row r="106473" spans="4:5" x14ac:dyDescent="0.25">
      <c r="D106473" s="12"/>
      <c r="E106473" s="12"/>
    </row>
    <row r="106474" spans="4:5" x14ac:dyDescent="0.25">
      <c r="D106474" s="12"/>
      <c r="E106474" s="12"/>
    </row>
    <row r="106475" spans="4:5" x14ac:dyDescent="0.25">
      <c r="D106475" s="12"/>
      <c r="E106475" s="12"/>
    </row>
    <row r="106476" spans="4:5" x14ac:dyDescent="0.25">
      <c r="D106476" s="12"/>
      <c r="E106476" s="12"/>
    </row>
    <row r="106477" spans="4:5" x14ac:dyDescent="0.25">
      <c r="D106477" s="12"/>
      <c r="E106477" s="12"/>
    </row>
    <row r="106478" spans="4:5" x14ac:dyDescent="0.25">
      <c r="D106478" s="12"/>
      <c r="E106478" s="12"/>
    </row>
    <row r="106479" spans="4:5" x14ac:dyDescent="0.25">
      <c r="D106479" s="12"/>
      <c r="E106479" s="12"/>
    </row>
    <row r="106480" spans="4:5" x14ac:dyDescent="0.25">
      <c r="D106480" s="12"/>
      <c r="E106480" s="12"/>
    </row>
    <row r="106481" spans="4:5" x14ac:dyDescent="0.25">
      <c r="D106481" s="12"/>
      <c r="E106481" s="12"/>
    </row>
    <row r="106482" spans="4:5" x14ac:dyDescent="0.25">
      <c r="D106482" s="12"/>
      <c r="E106482" s="12"/>
    </row>
    <row r="106483" spans="4:5" x14ac:dyDescent="0.25">
      <c r="D106483" s="12"/>
      <c r="E106483" s="12"/>
    </row>
    <row r="106484" spans="4:5" x14ac:dyDescent="0.25">
      <c r="D106484" s="12"/>
      <c r="E106484" s="12"/>
    </row>
    <row r="106485" spans="4:5" x14ac:dyDescent="0.25">
      <c r="D106485" s="12"/>
      <c r="E106485" s="12"/>
    </row>
    <row r="106486" spans="4:5" x14ac:dyDescent="0.25">
      <c r="D106486" s="12"/>
      <c r="E106486" s="12"/>
    </row>
    <row r="106487" spans="4:5" x14ac:dyDescent="0.25">
      <c r="D106487" s="12"/>
      <c r="E106487" s="12"/>
    </row>
    <row r="106488" spans="4:5" x14ac:dyDescent="0.25">
      <c r="D106488" s="12"/>
      <c r="E106488" s="12"/>
    </row>
    <row r="106489" spans="4:5" x14ac:dyDescent="0.25">
      <c r="D106489" s="12"/>
      <c r="E106489" s="12"/>
    </row>
    <row r="106490" spans="4:5" x14ac:dyDescent="0.25">
      <c r="D106490" s="12"/>
      <c r="E106490" s="12"/>
    </row>
    <row r="106491" spans="4:5" x14ac:dyDescent="0.25">
      <c r="D106491" s="12"/>
      <c r="E106491" s="12"/>
    </row>
    <row r="106492" spans="4:5" x14ac:dyDescent="0.25">
      <c r="D106492" s="12"/>
      <c r="E106492" s="12"/>
    </row>
    <row r="106493" spans="4:5" x14ac:dyDescent="0.25">
      <c r="D106493" s="12"/>
      <c r="E106493" s="12"/>
    </row>
    <row r="106494" spans="4:5" x14ac:dyDescent="0.25">
      <c r="D106494" s="12"/>
      <c r="E106494" s="12"/>
    </row>
    <row r="106495" spans="4:5" x14ac:dyDescent="0.25">
      <c r="D106495" s="12"/>
      <c r="E106495" s="12"/>
    </row>
    <row r="106496" spans="4:5" x14ac:dyDescent="0.25">
      <c r="D106496" s="12"/>
      <c r="E106496" s="12"/>
    </row>
    <row r="106497" spans="4:5" x14ac:dyDescent="0.25">
      <c r="D106497" s="12"/>
      <c r="E106497" s="12"/>
    </row>
    <row r="106498" spans="4:5" x14ac:dyDescent="0.25">
      <c r="D106498" s="12"/>
      <c r="E106498" s="12"/>
    </row>
    <row r="106499" spans="4:5" x14ac:dyDescent="0.25">
      <c r="D106499" s="12"/>
      <c r="E106499" s="12"/>
    </row>
    <row r="106500" spans="4:5" x14ac:dyDescent="0.25">
      <c r="D106500" s="12"/>
      <c r="E106500" s="12"/>
    </row>
    <row r="106501" spans="4:5" x14ac:dyDescent="0.25">
      <c r="D106501" s="12"/>
      <c r="E106501" s="12"/>
    </row>
    <row r="106502" spans="4:5" x14ac:dyDescent="0.25">
      <c r="D106502" s="12"/>
      <c r="E106502" s="12"/>
    </row>
    <row r="106503" spans="4:5" x14ac:dyDescent="0.25">
      <c r="D106503" s="12"/>
      <c r="E106503" s="12"/>
    </row>
    <row r="106504" spans="4:5" x14ac:dyDescent="0.25">
      <c r="D106504" s="12"/>
      <c r="E106504" s="12"/>
    </row>
    <row r="106505" spans="4:5" x14ac:dyDescent="0.25">
      <c r="D106505" s="12"/>
      <c r="E106505" s="12"/>
    </row>
    <row r="106506" spans="4:5" x14ac:dyDescent="0.25">
      <c r="D106506" s="12"/>
      <c r="E106506" s="12"/>
    </row>
    <row r="106507" spans="4:5" x14ac:dyDescent="0.25">
      <c r="D106507" s="12"/>
      <c r="E106507" s="12"/>
    </row>
    <row r="106508" spans="4:5" x14ac:dyDescent="0.25">
      <c r="D106508" s="12"/>
      <c r="E106508" s="12"/>
    </row>
    <row r="106509" spans="4:5" x14ac:dyDescent="0.25">
      <c r="D106509" s="12"/>
      <c r="E106509" s="12"/>
    </row>
    <row r="106510" spans="4:5" x14ac:dyDescent="0.25">
      <c r="D106510" s="12"/>
      <c r="E106510" s="12"/>
    </row>
    <row r="106511" spans="4:5" x14ac:dyDescent="0.25">
      <c r="D106511" s="12"/>
      <c r="E106511" s="12"/>
    </row>
    <row r="106512" spans="4:5" x14ac:dyDescent="0.25">
      <c r="D106512" s="12"/>
      <c r="E106512" s="12"/>
    </row>
    <row r="106513" spans="4:5" x14ac:dyDescent="0.25">
      <c r="D106513" s="12"/>
      <c r="E106513" s="12"/>
    </row>
    <row r="106514" spans="4:5" x14ac:dyDescent="0.25">
      <c r="D106514" s="12"/>
      <c r="E106514" s="12"/>
    </row>
    <row r="106515" spans="4:5" x14ac:dyDescent="0.25">
      <c r="D106515" s="12"/>
      <c r="E106515" s="12"/>
    </row>
    <row r="106516" spans="4:5" x14ac:dyDescent="0.25">
      <c r="D106516" s="12"/>
      <c r="E106516" s="12"/>
    </row>
    <row r="106517" spans="4:5" x14ac:dyDescent="0.25">
      <c r="D106517" s="12"/>
      <c r="E106517" s="12"/>
    </row>
    <row r="106518" spans="4:5" x14ac:dyDescent="0.25">
      <c r="D106518" s="12"/>
      <c r="E106518" s="12"/>
    </row>
    <row r="106519" spans="4:5" x14ac:dyDescent="0.25">
      <c r="D106519" s="12"/>
      <c r="E106519" s="12"/>
    </row>
    <row r="106520" spans="4:5" x14ac:dyDescent="0.25">
      <c r="D106520" s="12"/>
      <c r="E106520" s="12"/>
    </row>
    <row r="106521" spans="4:5" x14ac:dyDescent="0.25">
      <c r="D106521" s="12"/>
      <c r="E106521" s="12"/>
    </row>
    <row r="106522" spans="4:5" x14ac:dyDescent="0.25">
      <c r="D106522" s="12"/>
      <c r="E106522" s="12"/>
    </row>
    <row r="106523" spans="4:5" x14ac:dyDescent="0.25">
      <c r="D106523" s="12"/>
      <c r="E106523" s="12"/>
    </row>
    <row r="106524" spans="4:5" x14ac:dyDescent="0.25">
      <c r="D106524" s="12"/>
      <c r="E106524" s="12"/>
    </row>
    <row r="106525" spans="4:5" x14ac:dyDescent="0.25">
      <c r="D106525" s="12"/>
      <c r="E106525" s="12"/>
    </row>
    <row r="106526" spans="4:5" x14ac:dyDescent="0.25">
      <c r="D106526" s="12"/>
      <c r="E106526" s="12"/>
    </row>
    <row r="106527" spans="4:5" x14ac:dyDescent="0.25">
      <c r="D106527" s="12"/>
      <c r="E106527" s="12"/>
    </row>
    <row r="106528" spans="4:5" x14ac:dyDescent="0.25">
      <c r="D106528" s="12"/>
      <c r="E106528" s="12"/>
    </row>
    <row r="106529" spans="4:5" x14ac:dyDescent="0.25">
      <c r="D106529" s="12"/>
      <c r="E106529" s="12"/>
    </row>
    <row r="106530" spans="4:5" x14ac:dyDescent="0.25">
      <c r="D106530" s="12"/>
      <c r="E106530" s="12"/>
    </row>
    <row r="106531" spans="4:5" x14ac:dyDescent="0.25">
      <c r="D106531" s="12"/>
      <c r="E106531" s="12"/>
    </row>
    <row r="106532" spans="4:5" x14ac:dyDescent="0.25">
      <c r="D106532" s="12"/>
      <c r="E106532" s="12"/>
    </row>
    <row r="106533" spans="4:5" x14ac:dyDescent="0.25">
      <c r="D106533" s="12"/>
      <c r="E106533" s="12"/>
    </row>
    <row r="106534" spans="4:5" x14ac:dyDescent="0.25">
      <c r="D106534" s="12"/>
      <c r="E106534" s="12"/>
    </row>
    <row r="106535" spans="4:5" x14ac:dyDescent="0.25">
      <c r="D106535" s="12"/>
      <c r="E106535" s="12"/>
    </row>
    <row r="106536" spans="4:5" x14ac:dyDescent="0.25">
      <c r="D106536" s="12"/>
      <c r="E106536" s="12"/>
    </row>
    <row r="106537" spans="4:5" x14ac:dyDescent="0.25">
      <c r="D106537" s="12"/>
      <c r="E106537" s="12"/>
    </row>
    <row r="106538" spans="4:5" x14ac:dyDescent="0.25">
      <c r="D106538" s="12"/>
      <c r="E106538" s="12"/>
    </row>
    <row r="106539" spans="4:5" x14ac:dyDescent="0.25">
      <c r="D106539" s="12"/>
      <c r="E106539" s="12"/>
    </row>
    <row r="106540" spans="4:5" x14ac:dyDescent="0.25">
      <c r="D106540" s="12"/>
      <c r="E106540" s="12"/>
    </row>
    <row r="106541" spans="4:5" x14ac:dyDescent="0.25">
      <c r="D106541" s="12"/>
      <c r="E106541" s="12"/>
    </row>
    <row r="106542" spans="4:5" x14ac:dyDescent="0.25">
      <c r="D106542" s="12"/>
      <c r="E106542" s="12"/>
    </row>
    <row r="106543" spans="4:5" x14ac:dyDescent="0.25">
      <c r="D106543" s="12"/>
      <c r="E106543" s="12"/>
    </row>
    <row r="106544" spans="4:5" x14ac:dyDescent="0.25">
      <c r="D106544" s="12"/>
      <c r="E106544" s="12"/>
    </row>
    <row r="106545" spans="4:5" x14ac:dyDescent="0.25">
      <c r="D106545" s="12"/>
      <c r="E106545" s="12"/>
    </row>
    <row r="106546" spans="4:5" x14ac:dyDescent="0.25">
      <c r="D106546" s="12"/>
      <c r="E106546" s="12"/>
    </row>
    <row r="106547" spans="4:5" x14ac:dyDescent="0.25">
      <c r="D106547" s="12"/>
      <c r="E106547" s="12"/>
    </row>
    <row r="106548" spans="4:5" x14ac:dyDescent="0.25">
      <c r="D106548" s="12"/>
      <c r="E106548" s="12"/>
    </row>
    <row r="106549" spans="4:5" x14ac:dyDescent="0.25">
      <c r="D106549" s="12"/>
      <c r="E106549" s="12"/>
    </row>
    <row r="106550" spans="4:5" x14ac:dyDescent="0.25">
      <c r="D106550" s="12"/>
      <c r="E106550" s="12"/>
    </row>
    <row r="106551" spans="4:5" x14ac:dyDescent="0.25">
      <c r="D106551" s="12"/>
      <c r="E106551" s="12"/>
    </row>
    <row r="106552" spans="4:5" x14ac:dyDescent="0.25">
      <c r="D106552" s="12"/>
      <c r="E106552" s="12"/>
    </row>
    <row r="106553" spans="4:5" x14ac:dyDescent="0.25">
      <c r="D106553" s="12"/>
      <c r="E106553" s="12"/>
    </row>
    <row r="106554" spans="4:5" x14ac:dyDescent="0.25">
      <c r="D106554" s="12"/>
      <c r="E106554" s="12"/>
    </row>
    <row r="106555" spans="4:5" x14ac:dyDescent="0.25">
      <c r="D106555" s="12"/>
      <c r="E106555" s="12"/>
    </row>
    <row r="106556" spans="4:5" x14ac:dyDescent="0.25">
      <c r="D106556" s="12"/>
      <c r="E106556" s="12"/>
    </row>
    <row r="106557" spans="4:5" x14ac:dyDescent="0.25">
      <c r="D106557" s="12"/>
      <c r="E106557" s="12"/>
    </row>
    <row r="106558" spans="4:5" x14ac:dyDescent="0.25">
      <c r="D106558" s="12"/>
      <c r="E106558" s="12"/>
    </row>
    <row r="106559" spans="4:5" x14ac:dyDescent="0.25">
      <c r="D106559" s="12"/>
      <c r="E106559" s="12"/>
    </row>
    <row r="106560" spans="4:5" x14ac:dyDescent="0.25">
      <c r="D106560" s="12"/>
      <c r="E106560" s="12"/>
    </row>
    <row r="106561" spans="4:5" x14ac:dyDescent="0.25">
      <c r="D106561" s="12"/>
      <c r="E106561" s="12"/>
    </row>
    <row r="106562" spans="4:5" x14ac:dyDescent="0.25">
      <c r="D106562" s="12"/>
      <c r="E106562" s="12"/>
    </row>
    <row r="106563" spans="4:5" x14ac:dyDescent="0.25">
      <c r="D106563" s="12"/>
      <c r="E106563" s="12"/>
    </row>
    <row r="106564" spans="4:5" x14ac:dyDescent="0.25">
      <c r="D106564" s="12"/>
      <c r="E106564" s="12"/>
    </row>
    <row r="106565" spans="4:5" x14ac:dyDescent="0.25">
      <c r="D106565" s="12"/>
      <c r="E106565" s="12"/>
    </row>
    <row r="106566" spans="4:5" x14ac:dyDescent="0.25">
      <c r="D106566" s="12"/>
      <c r="E106566" s="12"/>
    </row>
    <row r="106567" spans="4:5" x14ac:dyDescent="0.25">
      <c r="D106567" s="12"/>
      <c r="E106567" s="12"/>
    </row>
    <row r="106568" spans="4:5" x14ac:dyDescent="0.25">
      <c r="D106568" s="12"/>
      <c r="E106568" s="12"/>
    </row>
    <row r="106569" spans="4:5" x14ac:dyDescent="0.25">
      <c r="D106569" s="12"/>
      <c r="E106569" s="12"/>
    </row>
    <row r="106570" spans="4:5" x14ac:dyDescent="0.25">
      <c r="D106570" s="12"/>
      <c r="E106570" s="12"/>
    </row>
    <row r="106571" spans="4:5" x14ac:dyDescent="0.25">
      <c r="D106571" s="12"/>
      <c r="E106571" s="12"/>
    </row>
    <row r="106572" spans="4:5" x14ac:dyDescent="0.25">
      <c r="D106572" s="12"/>
      <c r="E106572" s="12"/>
    </row>
    <row r="106573" spans="4:5" x14ac:dyDescent="0.25">
      <c r="D106573" s="12"/>
      <c r="E106573" s="12"/>
    </row>
    <row r="106574" spans="4:5" x14ac:dyDescent="0.25">
      <c r="D106574" s="12"/>
      <c r="E106574" s="12"/>
    </row>
    <row r="106575" spans="4:5" x14ac:dyDescent="0.25">
      <c r="D106575" s="12"/>
      <c r="E106575" s="12"/>
    </row>
    <row r="106576" spans="4:5" x14ac:dyDescent="0.25">
      <c r="D106576" s="12"/>
      <c r="E106576" s="12"/>
    </row>
    <row r="106577" spans="4:5" x14ac:dyDescent="0.25">
      <c r="D106577" s="12"/>
      <c r="E106577" s="12"/>
    </row>
    <row r="106578" spans="4:5" x14ac:dyDescent="0.25">
      <c r="D106578" s="12"/>
      <c r="E106578" s="12"/>
    </row>
    <row r="106579" spans="4:5" x14ac:dyDescent="0.25">
      <c r="D106579" s="12"/>
      <c r="E106579" s="12"/>
    </row>
    <row r="106580" spans="4:5" x14ac:dyDescent="0.25">
      <c r="D106580" s="12"/>
      <c r="E106580" s="12"/>
    </row>
    <row r="106581" spans="4:5" x14ac:dyDescent="0.25">
      <c r="D106581" s="12"/>
      <c r="E106581" s="12"/>
    </row>
    <row r="106582" spans="4:5" x14ac:dyDescent="0.25">
      <c r="D106582" s="12"/>
      <c r="E106582" s="12"/>
    </row>
    <row r="106583" spans="4:5" x14ac:dyDescent="0.25">
      <c r="D106583" s="12"/>
      <c r="E106583" s="12"/>
    </row>
    <row r="106584" spans="4:5" x14ac:dyDescent="0.25">
      <c r="D106584" s="12"/>
      <c r="E106584" s="12"/>
    </row>
    <row r="106585" spans="4:5" x14ac:dyDescent="0.25">
      <c r="D106585" s="12"/>
      <c r="E106585" s="12"/>
    </row>
    <row r="106586" spans="4:5" x14ac:dyDescent="0.25">
      <c r="D106586" s="12"/>
      <c r="E106586" s="12"/>
    </row>
    <row r="106587" spans="4:5" x14ac:dyDescent="0.25">
      <c r="D106587" s="12"/>
      <c r="E106587" s="12"/>
    </row>
    <row r="106588" spans="4:5" x14ac:dyDescent="0.25">
      <c r="D106588" s="12"/>
      <c r="E106588" s="12"/>
    </row>
    <row r="106589" spans="4:5" x14ac:dyDescent="0.25">
      <c r="D106589" s="12"/>
      <c r="E106589" s="12"/>
    </row>
    <row r="106590" spans="4:5" x14ac:dyDescent="0.25">
      <c r="D106590" s="12"/>
      <c r="E106590" s="12"/>
    </row>
    <row r="106591" spans="4:5" x14ac:dyDescent="0.25">
      <c r="D106591" s="12"/>
      <c r="E106591" s="12"/>
    </row>
    <row r="106592" spans="4:5" x14ac:dyDescent="0.25">
      <c r="D106592" s="12"/>
      <c r="E106592" s="12"/>
    </row>
    <row r="106593" spans="4:5" x14ac:dyDescent="0.25">
      <c r="D106593" s="12"/>
      <c r="E106593" s="12"/>
    </row>
    <row r="106594" spans="4:5" x14ac:dyDescent="0.25">
      <c r="D106594" s="12"/>
      <c r="E106594" s="12"/>
    </row>
    <row r="106595" spans="4:5" x14ac:dyDescent="0.25">
      <c r="D106595" s="12"/>
      <c r="E106595" s="12"/>
    </row>
    <row r="106596" spans="4:5" x14ac:dyDescent="0.25">
      <c r="D106596" s="12"/>
      <c r="E106596" s="12"/>
    </row>
    <row r="106597" spans="4:5" x14ac:dyDescent="0.25">
      <c r="D106597" s="12"/>
      <c r="E106597" s="12"/>
    </row>
    <row r="106598" spans="4:5" x14ac:dyDescent="0.25">
      <c r="D106598" s="12"/>
      <c r="E106598" s="12"/>
    </row>
    <row r="106599" spans="4:5" x14ac:dyDescent="0.25">
      <c r="D106599" s="12"/>
      <c r="E106599" s="12"/>
    </row>
    <row r="106600" spans="4:5" x14ac:dyDescent="0.25">
      <c r="D106600" s="12"/>
      <c r="E106600" s="12"/>
    </row>
    <row r="106601" spans="4:5" x14ac:dyDescent="0.25">
      <c r="D106601" s="12"/>
      <c r="E106601" s="12"/>
    </row>
    <row r="106602" spans="4:5" x14ac:dyDescent="0.25">
      <c r="D106602" s="12"/>
      <c r="E106602" s="12"/>
    </row>
    <row r="106603" spans="4:5" x14ac:dyDescent="0.25">
      <c r="D106603" s="12"/>
      <c r="E106603" s="12"/>
    </row>
    <row r="106604" spans="4:5" x14ac:dyDescent="0.25">
      <c r="D106604" s="12"/>
      <c r="E106604" s="12"/>
    </row>
    <row r="106605" spans="4:5" x14ac:dyDescent="0.25">
      <c r="D106605" s="12"/>
      <c r="E106605" s="12"/>
    </row>
    <row r="106606" spans="4:5" x14ac:dyDescent="0.25">
      <c r="D106606" s="12"/>
      <c r="E106606" s="12"/>
    </row>
    <row r="106607" spans="4:5" x14ac:dyDescent="0.25">
      <c r="D106607" s="12"/>
      <c r="E106607" s="12"/>
    </row>
    <row r="106608" spans="4:5" x14ac:dyDescent="0.25">
      <c r="D106608" s="12"/>
      <c r="E106608" s="12"/>
    </row>
    <row r="106609" spans="4:5" x14ac:dyDescent="0.25">
      <c r="D106609" s="12"/>
      <c r="E106609" s="12"/>
    </row>
    <row r="106610" spans="4:5" x14ac:dyDescent="0.25">
      <c r="D106610" s="12"/>
      <c r="E106610" s="12"/>
    </row>
    <row r="106611" spans="4:5" x14ac:dyDescent="0.25">
      <c r="D106611" s="12"/>
      <c r="E106611" s="12"/>
    </row>
    <row r="106612" spans="4:5" x14ac:dyDescent="0.25">
      <c r="D106612" s="12"/>
      <c r="E106612" s="12"/>
    </row>
    <row r="106613" spans="4:5" x14ac:dyDescent="0.25">
      <c r="D106613" s="12"/>
      <c r="E106613" s="12"/>
    </row>
    <row r="106614" spans="4:5" x14ac:dyDescent="0.25">
      <c r="D106614" s="12"/>
      <c r="E106614" s="12"/>
    </row>
    <row r="106615" spans="4:5" x14ac:dyDescent="0.25">
      <c r="D106615" s="12"/>
      <c r="E106615" s="12"/>
    </row>
    <row r="106616" spans="4:5" x14ac:dyDescent="0.25">
      <c r="D106616" s="12"/>
      <c r="E106616" s="12"/>
    </row>
    <row r="106617" spans="4:5" x14ac:dyDescent="0.25">
      <c r="D106617" s="12"/>
      <c r="E106617" s="12"/>
    </row>
    <row r="106618" spans="4:5" x14ac:dyDescent="0.25">
      <c r="D106618" s="12"/>
      <c r="E106618" s="12"/>
    </row>
    <row r="106619" spans="4:5" x14ac:dyDescent="0.25">
      <c r="D106619" s="12"/>
      <c r="E106619" s="12"/>
    </row>
    <row r="106620" spans="4:5" x14ac:dyDescent="0.25">
      <c r="D106620" s="12"/>
      <c r="E106620" s="12"/>
    </row>
    <row r="106621" spans="4:5" x14ac:dyDescent="0.25">
      <c r="D106621" s="12"/>
      <c r="E106621" s="12"/>
    </row>
    <row r="106622" spans="4:5" x14ac:dyDescent="0.25">
      <c r="D106622" s="12"/>
      <c r="E106622" s="12"/>
    </row>
    <row r="106623" spans="4:5" x14ac:dyDescent="0.25">
      <c r="D106623" s="12"/>
      <c r="E106623" s="12"/>
    </row>
    <row r="106624" spans="4:5" x14ac:dyDescent="0.25">
      <c r="D106624" s="12"/>
      <c r="E106624" s="12"/>
    </row>
    <row r="106625" spans="4:5" x14ac:dyDescent="0.25">
      <c r="D106625" s="12"/>
      <c r="E106625" s="12"/>
    </row>
    <row r="106626" spans="4:5" x14ac:dyDescent="0.25">
      <c r="D106626" s="12"/>
      <c r="E106626" s="12"/>
    </row>
    <row r="106627" spans="4:5" x14ac:dyDescent="0.25">
      <c r="D106627" s="12"/>
      <c r="E106627" s="12"/>
    </row>
    <row r="106628" spans="4:5" x14ac:dyDescent="0.25">
      <c r="D106628" s="12"/>
      <c r="E106628" s="12"/>
    </row>
    <row r="106629" spans="4:5" x14ac:dyDescent="0.25">
      <c r="D106629" s="12"/>
      <c r="E106629" s="12"/>
    </row>
    <row r="106630" spans="4:5" x14ac:dyDescent="0.25">
      <c r="D106630" s="12"/>
      <c r="E106630" s="12"/>
    </row>
    <row r="106631" spans="4:5" x14ac:dyDescent="0.25">
      <c r="D106631" s="12"/>
      <c r="E106631" s="12"/>
    </row>
    <row r="106632" spans="4:5" x14ac:dyDescent="0.25">
      <c r="D106632" s="12"/>
      <c r="E106632" s="12"/>
    </row>
    <row r="106633" spans="4:5" x14ac:dyDescent="0.25">
      <c r="D106633" s="12"/>
      <c r="E106633" s="12"/>
    </row>
    <row r="106634" spans="4:5" x14ac:dyDescent="0.25">
      <c r="D106634" s="12"/>
      <c r="E106634" s="12"/>
    </row>
    <row r="106635" spans="4:5" x14ac:dyDescent="0.25">
      <c r="D106635" s="12"/>
      <c r="E106635" s="12"/>
    </row>
    <row r="106636" spans="4:5" x14ac:dyDescent="0.25">
      <c r="D106636" s="12"/>
      <c r="E106636" s="12"/>
    </row>
    <row r="106637" spans="4:5" x14ac:dyDescent="0.25">
      <c r="D106637" s="12"/>
      <c r="E106637" s="12"/>
    </row>
    <row r="106638" spans="4:5" x14ac:dyDescent="0.25">
      <c r="D106638" s="12"/>
      <c r="E106638" s="12"/>
    </row>
    <row r="106639" spans="4:5" x14ac:dyDescent="0.25">
      <c r="D106639" s="12"/>
      <c r="E106639" s="12"/>
    </row>
    <row r="106640" spans="4:5" x14ac:dyDescent="0.25">
      <c r="D106640" s="12"/>
      <c r="E106640" s="12"/>
    </row>
    <row r="106641" spans="4:5" x14ac:dyDescent="0.25">
      <c r="D106641" s="12"/>
      <c r="E106641" s="12"/>
    </row>
    <row r="106642" spans="4:5" x14ac:dyDescent="0.25">
      <c r="D106642" s="12"/>
      <c r="E106642" s="12"/>
    </row>
    <row r="106643" spans="4:5" x14ac:dyDescent="0.25">
      <c r="D106643" s="12"/>
      <c r="E106643" s="12"/>
    </row>
    <row r="106644" spans="4:5" x14ac:dyDescent="0.25">
      <c r="D106644" s="12"/>
      <c r="E106644" s="12"/>
    </row>
    <row r="106645" spans="4:5" x14ac:dyDescent="0.25">
      <c r="D106645" s="12"/>
      <c r="E106645" s="12"/>
    </row>
    <row r="106646" spans="4:5" x14ac:dyDescent="0.25">
      <c r="D106646" s="12"/>
      <c r="E106646" s="12"/>
    </row>
    <row r="106647" spans="4:5" x14ac:dyDescent="0.25">
      <c r="D106647" s="12"/>
      <c r="E106647" s="12"/>
    </row>
    <row r="106648" spans="4:5" x14ac:dyDescent="0.25">
      <c r="D106648" s="12"/>
      <c r="E106648" s="12"/>
    </row>
    <row r="106649" spans="4:5" x14ac:dyDescent="0.25">
      <c r="D106649" s="12"/>
      <c r="E106649" s="12"/>
    </row>
    <row r="106650" spans="4:5" x14ac:dyDescent="0.25">
      <c r="D106650" s="12"/>
      <c r="E106650" s="12"/>
    </row>
    <row r="106651" spans="4:5" x14ac:dyDescent="0.25">
      <c r="D106651" s="12"/>
      <c r="E106651" s="12"/>
    </row>
    <row r="106652" spans="4:5" x14ac:dyDescent="0.25">
      <c r="D106652" s="12"/>
      <c r="E106652" s="12"/>
    </row>
    <row r="106653" spans="4:5" x14ac:dyDescent="0.25">
      <c r="D106653" s="12"/>
      <c r="E106653" s="12"/>
    </row>
    <row r="106654" spans="4:5" x14ac:dyDescent="0.25">
      <c r="D106654" s="12"/>
      <c r="E106654" s="12"/>
    </row>
    <row r="106655" spans="4:5" x14ac:dyDescent="0.25">
      <c r="D106655" s="12"/>
      <c r="E106655" s="12"/>
    </row>
    <row r="106656" spans="4:5" x14ac:dyDescent="0.25">
      <c r="D106656" s="12"/>
      <c r="E106656" s="12"/>
    </row>
    <row r="106657" spans="4:5" x14ac:dyDescent="0.25">
      <c r="D106657" s="12"/>
      <c r="E106657" s="12"/>
    </row>
    <row r="106658" spans="4:5" x14ac:dyDescent="0.25">
      <c r="D106658" s="12"/>
      <c r="E106658" s="12"/>
    </row>
    <row r="106659" spans="4:5" x14ac:dyDescent="0.25">
      <c r="D106659" s="12"/>
      <c r="E106659" s="12"/>
    </row>
    <row r="106660" spans="4:5" x14ac:dyDescent="0.25">
      <c r="D106660" s="12"/>
      <c r="E106660" s="12"/>
    </row>
    <row r="106661" spans="4:5" x14ac:dyDescent="0.25">
      <c r="D106661" s="12"/>
      <c r="E106661" s="12"/>
    </row>
    <row r="106662" spans="4:5" x14ac:dyDescent="0.25">
      <c r="D106662" s="12"/>
      <c r="E106662" s="12"/>
    </row>
    <row r="106663" spans="4:5" x14ac:dyDescent="0.25">
      <c r="D106663" s="12"/>
      <c r="E106663" s="12"/>
    </row>
    <row r="106664" spans="4:5" x14ac:dyDescent="0.25">
      <c r="D106664" s="12"/>
      <c r="E106664" s="12"/>
    </row>
    <row r="106665" spans="4:5" x14ac:dyDescent="0.25">
      <c r="D106665" s="12"/>
      <c r="E106665" s="12"/>
    </row>
    <row r="106666" spans="4:5" x14ac:dyDescent="0.25">
      <c r="D106666" s="12"/>
      <c r="E106666" s="12"/>
    </row>
    <row r="106667" spans="4:5" x14ac:dyDescent="0.25">
      <c r="D106667" s="12"/>
      <c r="E106667" s="12"/>
    </row>
    <row r="106668" spans="4:5" x14ac:dyDescent="0.25">
      <c r="D106668" s="12"/>
      <c r="E106668" s="12"/>
    </row>
    <row r="106669" spans="4:5" x14ac:dyDescent="0.25">
      <c r="D106669" s="12"/>
      <c r="E106669" s="12"/>
    </row>
    <row r="106670" spans="4:5" x14ac:dyDescent="0.25">
      <c r="D106670" s="12"/>
      <c r="E106670" s="12"/>
    </row>
    <row r="106671" spans="4:5" x14ac:dyDescent="0.25">
      <c r="D106671" s="12"/>
      <c r="E106671" s="12"/>
    </row>
    <row r="106672" spans="4:5" x14ac:dyDescent="0.25">
      <c r="D106672" s="12"/>
      <c r="E106672" s="12"/>
    </row>
    <row r="106673" spans="4:5" x14ac:dyDescent="0.25">
      <c r="D106673" s="12"/>
      <c r="E106673" s="12"/>
    </row>
    <row r="106674" spans="4:5" x14ac:dyDescent="0.25">
      <c r="D106674" s="12"/>
      <c r="E106674" s="12"/>
    </row>
    <row r="106675" spans="4:5" x14ac:dyDescent="0.25">
      <c r="D106675" s="12"/>
      <c r="E106675" s="12"/>
    </row>
    <row r="106676" spans="4:5" x14ac:dyDescent="0.25">
      <c r="D106676" s="12"/>
      <c r="E106676" s="12"/>
    </row>
    <row r="106677" spans="4:5" x14ac:dyDescent="0.25">
      <c r="D106677" s="12"/>
      <c r="E106677" s="12"/>
    </row>
    <row r="106678" spans="4:5" x14ac:dyDescent="0.25">
      <c r="D106678" s="12"/>
      <c r="E106678" s="12"/>
    </row>
    <row r="106679" spans="4:5" x14ac:dyDescent="0.25">
      <c r="D106679" s="12"/>
      <c r="E106679" s="12"/>
    </row>
    <row r="106680" spans="4:5" x14ac:dyDescent="0.25">
      <c r="D106680" s="12"/>
      <c r="E106680" s="12"/>
    </row>
    <row r="106681" spans="4:5" x14ac:dyDescent="0.25">
      <c r="D106681" s="12"/>
      <c r="E106681" s="12"/>
    </row>
    <row r="106682" spans="4:5" x14ac:dyDescent="0.25">
      <c r="D106682" s="12"/>
      <c r="E106682" s="12"/>
    </row>
    <row r="106683" spans="4:5" x14ac:dyDescent="0.25">
      <c r="D106683" s="12"/>
      <c r="E106683" s="12"/>
    </row>
    <row r="106684" spans="4:5" x14ac:dyDescent="0.25">
      <c r="D106684" s="12"/>
      <c r="E106684" s="12"/>
    </row>
    <row r="106685" spans="4:5" x14ac:dyDescent="0.25">
      <c r="D106685" s="12"/>
      <c r="E106685" s="12"/>
    </row>
    <row r="106686" spans="4:5" x14ac:dyDescent="0.25">
      <c r="D106686" s="12"/>
      <c r="E106686" s="12"/>
    </row>
    <row r="106687" spans="4:5" x14ac:dyDescent="0.25">
      <c r="D106687" s="12"/>
      <c r="E106687" s="12"/>
    </row>
    <row r="106688" spans="4:5" x14ac:dyDescent="0.25">
      <c r="D106688" s="12"/>
      <c r="E106688" s="12"/>
    </row>
    <row r="106689" spans="4:5" x14ac:dyDescent="0.25">
      <c r="D106689" s="12"/>
      <c r="E106689" s="12"/>
    </row>
    <row r="106690" spans="4:5" x14ac:dyDescent="0.25">
      <c r="D106690" s="12"/>
      <c r="E106690" s="12"/>
    </row>
    <row r="106691" spans="4:5" x14ac:dyDescent="0.25">
      <c r="D106691" s="12"/>
      <c r="E106691" s="12"/>
    </row>
    <row r="106692" spans="4:5" x14ac:dyDescent="0.25">
      <c r="D106692" s="12"/>
      <c r="E106692" s="12"/>
    </row>
    <row r="106693" spans="4:5" x14ac:dyDescent="0.25">
      <c r="D106693" s="12"/>
      <c r="E106693" s="12"/>
    </row>
    <row r="106694" spans="4:5" x14ac:dyDescent="0.25">
      <c r="D106694" s="12"/>
      <c r="E106694" s="12"/>
    </row>
    <row r="106695" spans="4:5" x14ac:dyDescent="0.25">
      <c r="D106695" s="12"/>
      <c r="E106695" s="12"/>
    </row>
    <row r="106696" spans="4:5" x14ac:dyDescent="0.25">
      <c r="D106696" s="12"/>
      <c r="E106696" s="12"/>
    </row>
    <row r="106697" spans="4:5" x14ac:dyDescent="0.25">
      <c r="D106697" s="12"/>
      <c r="E106697" s="12"/>
    </row>
    <row r="106698" spans="4:5" x14ac:dyDescent="0.25">
      <c r="D106698" s="12"/>
      <c r="E106698" s="12"/>
    </row>
    <row r="106699" spans="4:5" x14ac:dyDescent="0.25">
      <c r="D106699" s="12"/>
      <c r="E106699" s="12"/>
    </row>
    <row r="106700" spans="4:5" x14ac:dyDescent="0.25">
      <c r="D106700" s="12"/>
      <c r="E106700" s="12"/>
    </row>
    <row r="106701" spans="4:5" x14ac:dyDescent="0.25">
      <c r="D106701" s="12"/>
      <c r="E106701" s="12"/>
    </row>
    <row r="106702" spans="4:5" x14ac:dyDescent="0.25">
      <c r="D106702" s="12"/>
      <c r="E106702" s="12"/>
    </row>
    <row r="106703" spans="4:5" x14ac:dyDescent="0.25">
      <c r="D106703" s="12"/>
      <c r="E106703" s="12"/>
    </row>
    <row r="106704" spans="4:5" x14ac:dyDescent="0.25">
      <c r="D106704" s="12"/>
      <c r="E106704" s="12"/>
    </row>
    <row r="106705" spans="4:5" x14ac:dyDescent="0.25">
      <c r="D106705" s="12"/>
      <c r="E106705" s="12"/>
    </row>
    <row r="106706" spans="4:5" x14ac:dyDescent="0.25">
      <c r="D106706" s="12"/>
      <c r="E106706" s="12"/>
    </row>
    <row r="106707" spans="4:5" x14ac:dyDescent="0.25">
      <c r="D106707" s="12"/>
      <c r="E106707" s="12"/>
    </row>
    <row r="106708" spans="4:5" x14ac:dyDescent="0.25">
      <c r="D106708" s="12"/>
      <c r="E106708" s="12"/>
    </row>
    <row r="106709" spans="4:5" x14ac:dyDescent="0.25">
      <c r="D106709" s="12"/>
      <c r="E106709" s="12"/>
    </row>
    <row r="106710" spans="4:5" x14ac:dyDescent="0.25">
      <c r="D106710" s="12"/>
      <c r="E106710" s="12"/>
    </row>
    <row r="106711" spans="4:5" x14ac:dyDescent="0.25">
      <c r="D106711" s="12"/>
      <c r="E106711" s="12"/>
    </row>
    <row r="106712" spans="4:5" x14ac:dyDescent="0.25">
      <c r="D106712" s="12"/>
      <c r="E106712" s="12"/>
    </row>
    <row r="106713" spans="4:5" x14ac:dyDescent="0.25">
      <c r="D106713" s="12"/>
      <c r="E106713" s="12"/>
    </row>
    <row r="106714" spans="4:5" x14ac:dyDescent="0.25">
      <c r="D106714" s="12"/>
      <c r="E106714" s="12"/>
    </row>
    <row r="106715" spans="4:5" x14ac:dyDescent="0.25">
      <c r="D106715" s="12"/>
      <c r="E106715" s="12"/>
    </row>
    <row r="106716" spans="4:5" x14ac:dyDescent="0.25">
      <c r="D106716" s="12"/>
      <c r="E106716" s="12"/>
    </row>
    <row r="106717" spans="4:5" x14ac:dyDescent="0.25">
      <c r="D106717" s="12"/>
      <c r="E106717" s="12"/>
    </row>
    <row r="106718" spans="4:5" x14ac:dyDescent="0.25">
      <c r="D106718" s="12"/>
      <c r="E106718" s="12"/>
    </row>
    <row r="106719" spans="4:5" x14ac:dyDescent="0.25">
      <c r="D106719" s="12"/>
      <c r="E106719" s="12"/>
    </row>
    <row r="106720" spans="4:5" x14ac:dyDescent="0.25">
      <c r="D106720" s="12"/>
      <c r="E106720" s="12"/>
    </row>
    <row r="106721" spans="4:5" x14ac:dyDescent="0.25">
      <c r="D106721" s="12"/>
      <c r="E106721" s="12"/>
    </row>
    <row r="106722" spans="4:5" x14ac:dyDescent="0.25">
      <c r="D106722" s="12"/>
      <c r="E106722" s="12"/>
    </row>
    <row r="106723" spans="4:5" x14ac:dyDescent="0.25">
      <c r="D106723" s="12"/>
      <c r="E106723" s="12"/>
    </row>
    <row r="106724" spans="4:5" x14ac:dyDescent="0.25">
      <c r="D106724" s="12"/>
      <c r="E106724" s="12"/>
    </row>
    <row r="106725" spans="4:5" x14ac:dyDescent="0.25">
      <c r="D106725" s="12"/>
      <c r="E106725" s="12"/>
    </row>
    <row r="106726" spans="4:5" x14ac:dyDescent="0.25">
      <c r="D106726" s="12"/>
      <c r="E106726" s="12"/>
    </row>
    <row r="106727" spans="4:5" x14ac:dyDescent="0.25">
      <c r="D106727" s="12"/>
      <c r="E106727" s="12"/>
    </row>
    <row r="106728" spans="4:5" x14ac:dyDescent="0.25">
      <c r="D106728" s="12"/>
      <c r="E106728" s="12"/>
    </row>
    <row r="106729" spans="4:5" x14ac:dyDescent="0.25">
      <c r="D106729" s="12"/>
      <c r="E106729" s="12"/>
    </row>
    <row r="106730" spans="4:5" x14ac:dyDescent="0.25">
      <c r="D106730" s="12"/>
      <c r="E106730" s="12"/>
    </row>
    <row r="106731" spans="4:5" x14ac:dyDescent="0.25">
      <c r="D106731" s="12"/>
      <c r="E106731" s="12"/>
    </row>
    <row r="106732" spans="4:5" x14ac:dyDescent="0.25">
      <c r="D106732" s="12"/>
      <c r="E106732" s="12"/>
    </row>
    <row r="106733" spans="4:5" x14ac:dyDescent="0.25">
      <c r="D106733" s="12"/>
      <c r="E106733" s="12"/>
    </row>
    <row r="106734" spans="4:5" x14ac:dyDescent="0.25">
      <c r="D106734" s="12"/>
      <c r="E106734" s="12"/>
    </row>
    <row r="106735" spans="4:5" x14ac:dyDescent="0.25">
      <c r="D106735" s="12"/>
      <c r="E106735" s="12"/>
    </row>
    <row r="106736" spans="4:5" x14ac:dyDescent="0.25">
      <c r="D106736" s="12"/>
      <c r="E106736" s="12"/>
    </row>
    <row r="106737" spans="4:5" x14ac:dyDescent="0.25">
      <c r="D106737" s="12"/>
      <c r="E106737" s="12"/>
    </row>
    <row r="106738" spans="4:5" x14ac:dyDescent="0.25">
      <c r="D106738" s="12"/>
      <c r="E106738" s="12"/>
    </row>
    <row r="106739" spans="4:5" x14ac:dyDescent="0.25">
      <c r="D106739" s="12"/>
      <c r="E106739" s="12"/>
    </row>
    <row r="106740" spans="4:5" x14ac:dyDescent="0.25">
      <c r="D106740" s="12"/>
      <c r="E106740" s="12"/>
    </row>
    <row r="106741" spans="4:5" x14ac:dyDescent="0.25">
      <c r="D106741" s="12"/>
      <c r="E106741" s="12"/>
    </row>
    <row r="106742" spans="4:5" x14ac:dyDescent="0.25">
      <c r="D106742" s="12"/>
      <c r="E106742" s="12"/>
    </row>
    <row r="106743" spans="4:5" x14ac:dyDescent="0.25">
      <c r="D106743" s="12"/>
      <c r="E106743" s="12"/>
    </row>
    <row r="106744" spans="4:5" x14ac:dyDescent="0.25">
      <c r="D106744" s="12"/>
      <c r="E106744" s="12"/>
    </row>
    <row r="106745" spans="4:5" x14ac:dyDescent="0.25">
      <c r="D106745" s="12"/>
      <c r="E106745" s="12"/>
    </row>
    <row r="106746" spans="4:5" x14ac:dyDescent="0.25">
      <c r="D106746" s="12"/>
      <c r="E106746" s="12"/>
    </row>
    <row r="106747" spans="4:5" x14ac:dyDescent="0.25">
      <c r="D106747" s="12"/>
      <c r="E106747" s="12"/>
    </row>
    <row r="106748" spans="4:5" x14ac:dyDescent="0.25">
      <c r="D106748" s="12"/>
      <c r="E106748" s="12"/>
    </row>
    <row r="106749" spans="4:5" x14ac:dyDescent="0.25">
      <c r="D106749" s="12"/>
      <c r="E106749" s="12"/>
    </row>
    <row r="106750" spans="4:5" x14ac:dyDescent="0.25">
      <c r="D106750" s="12"/>
      <c r="E106750" s="12"/>
    </row>
    <row r="106751" spans="4:5" x14ac:dyDescent="0.25">
      <c r="D106751" s="12"/>
      <c r="E106751" s="12"/>
    </row>
    <row r="106752" spans="4:5" x14ac:dyDescent="0.25">
      <c r="D106752" s="12"/>
      <c r="E106752" s="12"/>
    </row>
    <row r="106753" spans="4:5" x14ac:dyDescent="0.25">
      <c r="D106753" s="12"/>
      <c r="E106753" s="12"/>
    </row>
    <row r="106754" spans="4:5" x14ac:dyDescent="0.25">
      <c r="D106754" s="12"/>
      <c r="E106754" s="12"/>
    </row>
    <row r="106755" spans="4:5" x14ac:dyDescent="0.25">
      <c r="D106755" s="12"/>
      <c r="E106755" s="12"/>
    </row>
    <row r="106756" spans="4:5" x14ac:dyDescent="0.25">
      <c r="D106756" s="12"/>
      <c r="E106756" s="12"/>
    </row>
    <row r="106757" spans="4:5" x14ac:dyDescent="0.25">
      <c r="D106757" s="12"/>
      <c r="E106757" s="12"/>
    </row>
    <row r="106758" spans="4:5" x14ac:dyDescent="0.25">
      <c r="D106758" s="12"/>
      <c r="E106758" s="12"/>
    </row>
    <row r="106759" spans="4:5" x14ac:dyDescent="0.25">
      <c r="D106759" s="12"/>
      <c r="E106759" s="12"/>
    </row>
    <row r="106760" spans="4:5" x14ac:dyDescent="0.25">
      <c r="D106760" s="12"/>
      <c r="E106760" s="12"/>
    </row>
    <row r="106761" spans="4:5" x14ac:dyDescent="0.25">
      <c r="D106761" s="12"/>
      <c r="E106761" s="12"/>
    </row>
    <row r="106762" spans="4:5" x14ac:dyDescent="0.25">
      <c r="D106762" s="12"/>
      <c r="E106762" s="12"/>
    </row>
    <row r="106763" spans="4:5" x14ac:dyDescent="0.25">
      <c r="D106763" s="12"/>
      <c r="E106763" s="12"/>
    </row>
    <row r="106764" spans="4:5" x14ac:dyDescent="0.25">
      <c r="D106764" s="12"/>
      <c r="E106764" s="12"/>
    </row>
    <row r="106765" spans="4:5" x14ac:dyDescent="0.25">
      <c r="D106765" s="12"/>
      <c r="E106765" s="12"/>
    </row>
    <row r="106766" spans="4:5" x14ac:dyDescent="0.25">
      <c r="D106766" s="12"/>
      <c r="E106766" s="12"/>
    </row>
    <row r="106767" spans="4:5" x14ac:dyDescent="0.25">
      <c r="D106767" s="12"/>
      <c r="E106767" s="12"/>
    </row>
    <row r="106768" spans="4:5" x14ac:dyDescent="0.25">
      <c r="D106768" s="12"/>
      <c r="E106768" s="12"/>
    </row>
    <row r="106769" spans="4:5" x14ac:dyDescent="0.25">
      <c r="D106769" s="12"/>
      <c r="E106769" s="12"/>
    </row>
    <row r="106770" spans="4:5" x14ac:dyDescent="0.25">
      <c r="D106770" s="12"/>
      <c r="E106770" s="12"/>
    </row>
    <row r="106771" spans="4:5" x14ac:dyDescent="0.25">
      <c r="D106771" s="12"/>
      <c r="E106771" s="12"/>
    </row>
    <row r="106772" spans="4:5" x14ac:dyDescent="0.25">
      <c r="D106772" s="12"/>
      <c r="E106772" s="12"/>
    </row>
    <row r="106773" spans="4:5" x14ac:dyDescent="0.25">
      <c r="D106773" s="12"/>
      <c r="E106773" s="12"/>
    </row>
    <row r="106774" spans="4:5" x14ac:dyDescent="0.25">
      <c r="D106774" s="12"/>
      <c r="E106774" s="12"/>
    </row>
    <row r="106775" spans="4:5" x14ac:dyDescent="0.25">
      <c r="D106775" s="12"/>
      <c r="E106775" s="12"/>
    </row>
    <row r="106776" spans="4:5" x14ac:dyDescent="0.25">
      <c r="D106776" s="12"/>
      <c r="E106776" s="12"/>
    </row>
    <row r="106777" spans="4:5" x14ac:dyDescent="0.25">
      <c r="D106777" s="12"/>
      <c r="E106777" s="12"/>
    </row>
    <row r="106778" spans="4:5" x14ac:dyDescent="0.25">
      <c r="D106778" s="12"/>
      <c r="E106778" s="12"/>
    </row>
    <row r="106779" spans="4:5" x14ac:dyDescent="0.25">
      <c r="D106779" s="12"/>
      <c r="E106779" s="12"/>
    </row>
    <row r="106780" spans="4:5" x14ac:dyDescent="0.25">
      <c r="D106780" s="12"/>
      <c r="E106780" s="12"/>
    </row>
    <row r="106781" spans="4:5" x14ac:dyDescent="0.25">
      <c r="D106781" s="12"/>
      <c r="E106781" s="12"/>
    </row>
    <row r="106782" spans="4:5" x14ac:dyDescent="0.25">
      <c r="D106782" s="12"/>
      <c r="E106782" s="12"/>
    </row>
    <row r="106783" spans="4:5" x14ac:dyDescent="0.25">
      <c r="D106783" s="12"/>
      <c r="E106783" s="12"/>
    </row>
    <row r="106784" spans="4:5" x14ac:dyDescent="0.25">
      <c r="D106784" s="12"/>
      <c r="E106784" s="12"/>
    </row>
    <row r="106785" spans="4:5" x14ac:dyDescent="0.25">
      <c r="D106785" s="12"/>
      <c r="E106785" s="12"/>
    </row>
    <row r="106786" spans="4:5" x14ac:dyDescent="0.25">
      <c r="D106786" s="12"/>
      <c r="E106786" s="12"/>
    </row>
    <row r="106787" spans="4:5" x14ac:dyDescent="0.25">
      <c r="D106787" s="12"/>
      <c r="E106787" s="12"/>
    </row>
    <row r="106788" spans="4:5" x14ac:dyDescent="0.25">
      <c r="D106788" s="12"/>
      <c r="E106788" s="12"/>
    </row>
    <row r="106789" spans="4:5" x14ac:dyDescent="0.25">
      <c r="D106789" s="12"/>
      <c r="E106789" s="12"/>
    </row>
    <row r="106790" spans="4:5" x14ac:dyDescent="0.25">
      <c r="D106790" s="12"/>
      <c r="E106790" s="12"/>
    </row>
    <row r="106791" spans="4:5" x14ac:dyDescent="0.25">
      <c r="D106791" s="12"/>
      <c r="E106791" s="12"/>
    </row>
    <row r="106792" spans="4:5" x14ac:dyDescent="0.25">
      <c r="D106792" s="12"/>
      <c r="E106792" s="12"/>
    </row>
    <row r="106793" spans="4:5" x14ac:dyDescent="0.25">
      <c r="D106793" s="12"/>
      <c r="E106793" s="12"/>
    </row>
    <row r="106794" spans="4:5" x14ac:dyDescent="0.25">
      <c r="D106794" s="12"/>
      <c r="E106794" s="12"/>
    </row>
    <row r="106795" spans="4:5" x14ac:dyDescent="0.25">
      <c r="D106795" s="12"/>
      <c r="E106795" s="12"/>
    </row>
    <row r="106796" spans="4:5" x14ac:dyDescent="0.25">
      <c r="D106796" s="12"/>
      <c r="E106796" s="12"/>
    </row>
    <row r="106797" spans="4:5" x14ac:dyDescent="0.25">
      <c r="D106797" s="12"/>
      <c r="E106797" s="12"/>
    </row>
    <row r="106798" spans="4:5" x14ac:dyDescent="0.25">
      <c r="D106798" s="12"/>
      <c r="E106798" s="12"/>
    </row>
    <row r="106799" spans="4:5" x14ac:dyDescent="0.25">
      <c r="D106799" s="12"/>
      <c r="E106799" s="12"/>
    </row>
    <row r="106800" spans="4:5" x14ac:dyDescent="0.25">
      <c r="D106800" s="12"/>
      <c r="E106800" s="12"/>
    </row>
    <row r="106801" spans="4:5" x14ac:dyDescent="0.25">
      <c r="D106801" s="12"/>
      <c r="E106801" s="12"/>
    </row>
    <row r="106802" spans="4:5" x14ac:dyDescent="0.25">
      <c r="D106802" s="12"/>
      <c r="E106802" s="12"/>
    </row>
    <row r="106803" spans="4:5" x14ac:dyDescent="0.25">
      <c r="D106803" s="12"/>
      <c r="E106803" s="12"/>
    </row>
    <row r="106804" spans="4:5" x14ac:dyDescent="0.25">
      <c r="D106804" s="12"/>
      <c r="E106804" s="12"/>
    </row>
    <row r="106805" spans="4:5" x14ac:dyDescent="0.25">
      <c r="D106805" s="12"/>
      <c r="E106805" s="12"/>
    </row>
    <row r="106806" spans="4:5" x14ac:dyDescent="0.25">
      <c r="D106806" s="12"/>
      <c r="E106806" s="12"/>
    </row>
    <row r="106807" spans="4:5" x14ac:dyDescent="0.25">
      <c r="D106807" s="12"/>
      <c r="E106807" s="12"/>
    </row>
    <row r="106808" spans="4:5" x14ac:dyDescent="0.25">
      <c r="D106808" s="12"/>
      <c r="E106808" s="12"/>
    </row>
    <row r="106809" spans="4:5" x14ac:dyDescent="0.25">
      <c r="D106809" s="12"/>
      <c r="E106809" s="12"/>
    </row>
    <row r="106810" spans="4:5" x14ac:dyDescent="0.25">
      <c r="D106810" s="12"/>
      <c r="E106810" s="12"/>
    </row>
    <row r="106811" spans="4:5" x14ac:dyDescent="0.25">
      <c r="D106811" s="12"/>
      <c r="E106811" s="12"/>
    </row>
    <row r="106812" spans="4:5" x14ac:dyDescent="0.25">
      <c r="D106812" s="12"/>
      <c r="E106812" s="12"/>
    </row>
    <row r="106813" spans="4:5" x14ac:dyDescent="0.25">
      <c r="D106813" s="12"/>
      <c r="E106813" s="12"/>
    </row>
    <row r="106814" spans="4:5" x14ac:dyDescent="0.25">
      <c r="D106814" s="12"/>
      <c r="E106814" s="12"/>
    </row>
    <row r="106815" spans="4:5" x14ac:dyDescent="0.25">
      <c r="D106815" s="12"/>
      <c r="E106815" s="12"/>
    </row>
    <row r="106816" spans="4:5" x14ac:dyDescent="0.25">
      <c r="D106816" s="12"/>
      <c r="E106816" s="12"/>
    </row>
    <row r="106817" spans="4:5" x14ac:dyDescent="0.25">
      <c r="D106817" s="12"/>
      <c r="E106817" s="12"/>
    </row>
    <row r="106818" spans="4:5" x14ac:dyDescent="0.25">
      <c r="D106818" s="12"/>
      <c r="E106818" s="12"/>
    </row>
    <row r="106819" spans="4:5" x14ac:dyDescent="0.25">
      <c r="D106819" s="12"/>
      <c r="E106819" s="12"/>
    </row>
    <row r="106820" spans="4:5" x14ac:dyDescent="0.25">
      <c r="D106820" s="12"/>
      <c r="E106820" s="12"/>
    </row>
    <row r="106821" spans="4:5" x14ac:dyDescent="0.25">
      <c r="D106821" s="12"/>
      <c r="E106821" s="12"/>
    </row>
    <row r="106822" spans="4:5" x14ac:dyDescent="0.25">
      <c r="D106822" s="12"/>
      <c r="E106822" s="12"/>
    </row>
    <row r="106823" spans="4:5" x14ac:dyDescent="0.25">
      <c r="D106823" s="12"/>
      <c r="E106823" s="12"/>
    </row>
    <row r="106824" spans="4:5" x14ac:dyDescent="0.25">
      <c r="D106824" s="12"/>
      <c r="E106824" s="12"/>
    </row>
    <row r="106825" spans="4:5" x14ac:dyDescent="0.25">
      <c r="D106825" s="12"/>
      <c r="E106825" s="12"/>
    </row>
    <row r="106826" spans="4:5" x14ac:dyDescent="0.25">
      <c r="D106826" s="12"/>
      <c r="E106826" s="12"/>
    </row>
    <row r="106827" spans="4:5" x14ac:dyDescent="0.25">
      <c r="D106827" s="12"/>
      <c r="E106827" s="12"/>
    </row>
    <row r="106828" spans="4:5" x14ac:dyDescent="0.25">
      <c r="D106828" s="12"/>
      <c r="E106828" s="12"/>
    </row>
    <row r="106829" spans="4:5" x14ac:dyDescent="0.25">
      <c r="D106829" s="12"/>
      <c r="E106829" s="12"/>
    </row>
    <row r="106830" spans="4:5" x14ac:dyDescent="0.25">
      <c r="D106830" s="12"/>
      <c r="E106830" s="12"/>
    </row>
    <row r="106831" spans="4:5" x14ac:dyDescent="0.25">
      <c r="D106831" s="12"/>
      <c r="E106831" s="12"/>
    </row>
    <row r="106832" spans="4:5" x14ac:dyDescent="0.25">
      <c r="D106832" s="12"/>
      <c r="E106832" s="12"/>
    </row>
    <row r="106833" spans="4:5" x14ac:dyDescent="0.25">
      <c r="D106833" s="12"/>
      <c r="E106833" s="12"/>
    </row>
    <row r="106834" spans="4:5" x14ac:dyDescent="0.25">
      <c r="D106834" s="12"/>
      <c r="E106834" s="12"/>
    </row>
    <row r="106835" spans="4:5" x14ac:dyDescent="0.25">
      <c r="D106835" s="12"/>
      <c r="E106835" s="12"/>
    </row>
    <row r="106836" spans="4:5" x14ac:dyDescent="0.25">
      <c r="D106836" s="12"/>
      <c r="E106836" s="12"/>
    </row>
    <row r="106837" spans="4:5" x14ac:dyDescent="0.25">
      <c r="D106837" s="12"/>
      <c r="E106837" s="12"/>
    </row>
    <row r="106838" spans="4:5" x14ac:dyDescent="0.25">
      <c r="D106838" s="12"/>
      <c r="E106838" s="12"/>
    </row>
    <row r="106839" spans="4:5" x14ac:dyDescent="0.25">
      <c r="D106839" s="12"/>
      <c r="E106839" s="12"/>
    </row>
    <row r="106840" spans="4:5" x14ac:dyDescent="0.25">
      <c r="D106840" s="12"/>
      <c r="E106840" s="12"/>
    </row>
    <row r="106841" spans="4:5" x14ac:dyDescent="0.25">
      <c r="D106841" s="12"/>
      <c r="E106841" s="12"/>
    </row>
    <row r="106842" spans="4:5" x14ac:dyDescent="0.25">
      <c r="D106842" s="12"/>
      <c r="E106842" s="12"/>
    </row>
    <row r="106843" spans="4:5" x14ac:dyDescent="0.25">
      <c r="D106843" s="12"/>
      <c r="E106843" s="12"/>
    </row>
    <row r="106844" spans="4:5" x14ac:dyDescent="0.25">
      <c r="D106844" s="12"/>
      <c r="E106844" s="12"/>
    </row>
    <row r="106845" spans="4:5" x14ac:dyDescent="0.25">
      <c r="D106845" s="12"/>
      <c r="E106845" s="12"/>
    </row>
    <row r="106846" spans="4:5" x14ac:dyDescent="0.25">
      <c r="D106846" s="12"/>
      <c r="E106846" s="12"/>
    </row>
    <row r="106847" spans="4:5" x14ac:dyDescent="0.25">
      <c r="D106847" s="12"/>
      <c r="E106847" s="12"/>
    </row>
    <row r="106848" spans="4:5" x14ac:dyDescent="0.25">
      <c r="D106848" s="12"/>
      <c r="E106848" s="12"/>
    </row>
    <row r="106849" spans="4:5" x14ac:dyDescent="0.25">
      <c r="D106849" s="12"/>
      <c r="E106849" s="12"/>
    </row>
    <row r="106850" spans="4:5" x14ac:dyDescent="0.25">
      <c r="D106850" s="12"/>
      <c r="E106850" s="12"/>
    </row>
    <row r="106851" spans="4:5" x14ac:dyDescent="0.25">
      <c r="D106851" s="12"/>
      <c r="E106851" s="12"/>
    </row>
    <row r="106852" spans="4:5" x14ac:dyDescent="0.25">
      <c r="D106852" s="12"/>
      <c r="E106852" s="12"/>
    </row>
    <row r="106853" spans="4:5" x14ac:dyDescent="0.25">
      <c r="D106853" s="12"/>
      <c r="E106853" s="12"/>
    </row>
    <row r="106854" spans="4:5" x14ac:dyDescent="0.25">
      <c r="D106854" s="12"/>
      <c r="E106854" s="12"/>
    </row>
    <row r="106855" spans="4:5" x14ac:dyDescent="0.25">
      <c r="D106855" s="12"/>
      <c r="E106855" s="12"/>
    </row>
    <row r="106856" spans="4:5" x14ac:dyDescent="0.25">
      <c r="D106856" s="12"/>
      <c r="E106856" s="12"/>
    </row>
    <row r="106857" spans="4:5" x14ac:dyDescent="0.25">
      <c r="D106857" s="12"/>
      <c r="E106857" s="12"/>
    </row>
    <row r="106858" spans="4:5" x14ac:dyDescent="0.25">
      <c r="D106858" s="12"/>
      <c r="E106858" s="12"/>
    </row>
    <row r="106859" spans="4:5" x14ac:dyDescent="0.25">
      <c r="D106859" s="12"/>
      <c r="E106859" s="12"/>
    </row>
    <row r="106860" spans="4:5" x14ac:dyDescent="0.25">
      <c r="D106860" s="12"/>
      <c r="E106860" s="12"/>
    </row>
    <row r="106861" spans="4:5" x14ac:dyDescent="0.25">
      <c r="D106861" s="12"/>
      <c r="E106861" s="12"/>
    </row>
    <row r="106862" spans="4:5" x14ac:dyDescent="0.25">
      <c r="D106862" s="12"/>
      <c r="E106862" s="12"/>
    </row>
    <row r="106863" spans="4:5" x14ac:dyDescent="0.25">
      <c r="D106863" s="12"/>
      <c r="E106863" s="12"/>
    </row>
    <row r="106864" spans="4:5" x14ac:dyDescent="0.25">
      <c r="D106864" s="12"/>
      <c r="E106864" s="12"/>
    </row>
    <row r="106865" spans="4:5" x14ac:dyDescent="0.25">
      <c r="D106865" s="12"/>
      <c r="E106865" s="12"/>
    </row>
    <row r="106866" spans="4:5" x14ac:dyDescent="0.25">
      <c r="D106866" s="12"/>
      <c r="E106866" s="12"/>
    </row>
    <row r="106867" spans="4:5" x14ac:dyDescent="0.25">
      <c r="D106867" s="12"/>
      <c r="E106867" s="12"/>
    </row>
    <row r="106868" spans="4:5" x14ac:dyDescent="0.25">
      <c r="D106868" s="12"/>
      <c r="E106868" s="12"/>
    </row>
    <row r="106869" spans="4:5" x14ac:dyDescent="0.25">
      <c r="D106869" s="12"/>
      <c r="E106869" s="12"/>
    </row>
    <row r="106870" spans="4:5" x14ac:dyDescent="0.25">
      <c r="D106870" s="12"/>
      <c r="E106870" s="12"/>
    </row>
    <row r="106871" spans="4:5" x14ac:dyDescent="0.25">
      <c r="D106871" s="12"/>
      <c r="E106871" s="12"/>
    </row>
    <row r="106872" spans="4:5" x14ac:dyDescent="0.25">
      <c r="D106872" s="12"/>
      <c r="E106872" s="12"/>
    </row>
    <row r="106873" spans="4:5" x14ac:dyDescent="0.25">
      <c r="D106873" s="12"/>
      <c r="E106873" s="12"/>
    </row>
    <row r="106874" spans="4:5" x14ac:dyDescent="0.25">
      <c r="D106874" s="12"/>
      <c r="E106874" s="12"/>
    </row>
    <row r="106875" spans="4:5" x14ac:dyDescent="0.25">
      <c r="D106875" s="12"/>
      <c r="E106875" s="12"/>
    </row>
    <row r="106876" spans="4:5" x14ac:dyDescent="0.25">
      <c r="D106876" s="12"/>
      <c r="E106876" s="12"/>
    </row>
    <row r="106877" spans="4:5" x14ac:dyDescent="0.25">
      <c r="D106877" s="12"/>
      <c r="E106877" s="12"/>
    </row>
    <row r="106878" spans="4:5" x14ac:dyDescent="0.25">
      <c r="D106878" s="12"/>
      <c r="E106878" s="12"/>
    </row>
    <row r="106879" spans="4:5" x14ac:dyDescent="0.25">
      <c r="D106879" s="12"/>
      <c r="E106879" s="12"/>
    </row>
    <row r="106880" spans="4:5" x14ac:dyDescent="0.25">
      <c r="D106880" s="12"/>
      <c r="E106880" s="12"/>
    </row>
    <row r="106881" spans="4:5" x14ac:dyDescent="0.25">
      <c r="D106881" s="12"/>
      <c r="E106881" s="12"/>
    </row>
    <row r="106882" spans="4:5" x14ac:dyDescent="0.25">
      <c r="D106882" s="12"/>
      <c r="E106882" s="12"/>
    </row>
    <row r="106883" spans="4:5" x14ac:dyDescent="0.25">
      <c r="D106883" s="12"/>
      <c r="E106883" s="12"/>
    </row>
    <row r="106884" spans="4:5" x14ac:dyDescent="0.25">
      <c r="D106884" s="12"/>
      <c r="E106884" s="12"/>
    </row>
    <row r="106885" spans="4:5" x14ac:dyDescent="0.25">
      <c r="D106885" s="12"/>
      <c r="E106885" s="12"/>
    </row>
    <row r="106886" spans="4:5" x14ac:dyDescent="0.25">
      <c r="D106886" s="12"/>
      <c r="E106886" s="12"/>
    </row>
    <row r="106887" spans="4:5" x14ac:dyDescent="0.25">
      <c r="D106887" s="12"/>
      <c r="E106887" s="12"/>
    </row>
    <row r="106888" spans="4:5" x14ac:dyDescent="0.25">
      <c r="D106888" s="12"/>
      <c r="E106888" s="12"/>
    </row>
    <row r="106889" spans="4:5" x14ac:dyDescent="0.25">
      <c r="D106889" s="12"/>
      <c r="E106889" s="12"/>
    </row>
    <row r="106890" spans="4:5" x14ac:dyDescent="0.25">
      <c r="D106890" s="12"/>
      <c r="E106890" s="12"/>
    </row>
    <row r="106891" spans="4:5" x14ac:dyDescent="0.25">
      <c r="D106891" s="12"/>
      <c r="E106891" s="12"/>
    </row>
    <row r="106892" spans="4:5" x14ac:dyDescent="0.25">
      <c r="D106892" s="12"/>
      <c r="E106892" s="12"/>
    </row>
    <row r="106893" spans="4:5" x14ac:dyDescent="0.25">
      <c r="D106893" s="12"/>
      <c r="E106893" s="12"/>
    </row>
    <row r="106894" spans="4:5" x14ac:dyDescent="0.25">
      <c r="D106894" s="12"/>
      <c r="E106894" s="12"/>
    </row>
    <row r="106895" spans="4:5" x14ac:dyDescent="0.25">
      <c r="D106895" s="12"/>
      <c r="E106895" s="12"/>
    </row>
    <row r="106896" spans="4:5" x14ac:dyDescent="0.25">
      <c r="D106896" s="12"/>
      <c r="E106896" s="12"/>
    </row>
    <row r="106897" spans="4:5" x14ac:dyDescent="0.25">
      <c r="D106897" s="12"/>
      <c r="E106897" s="12"/>
    </row>
    <row r="106898" spans="4:5" x14ac:dyDescent="0.25">
      <c r="D106898" s="12"/>
      <c r="E106898" s="12"/>
    </row>
    <row r="106899" spans="4:5" x14ac:dyDescent="0.25">
      <c r="D106899" s="12"/>
      <c r="E106899" s="12"/>
    </row>
    <row r="106900" spans="4:5" x14ac:dyDescent="0.25">
      <c r="D106900" s="12"/>
      <c r="E106900" s="12"/>
    </row>
    <row r="106901" spans="4:5" x14ac:dyDescent="0.25">
      <c r="D106901" s="12"/>
      <c r="E106901" s="12"/>
    </row>
    <row r="106902" spans="4:5" x14ac:dyDescent="0.25">
      <c r="D106902" s="12"/>
      <c r="E106902" s="12"/>
    </row>
    <row r="106903" spans="4:5" x14ac:dyDescent="0.25">
      <c r="D106903" s="12"/>
      <c r="E106903" s="12"/>
    </row>
    <row r="106904" spans="4:5" x14ac:dyDescent="0.25">
      <c r="D106904" s="12"/>
      <c r="E106904" s="12"/>
    </row>
    <row r="106905" spans="4:5" x14ac:dyDescent="0.25">
      <c r="D106905" s="12"/>
      <c r="E106905" s="12"/>
    </row>
    <row r="106906" spans="4:5" x14ac:dyDescent="0.25">
      <c r="D106906" s="12"/>
      <c r="E106906" s="12"/>
    </row>
    <row r="106907" spans="4:5" x14ac:dyDescent="0.25">
      <c r="D106907" s="12"/>
      <c r="E106907" s="12"/>
    </row>
    <row r="106908" spans="4:5" x14ac:dyDescent="0.25">
      <c r="D106908" s="12"/>
      <c r="E106908" s="12"/>
    </row>
    <row r="106909" spans="4:5" x14ac:dyDescent="0.25">
      <c r="D106909" s="12"/>
      <c r="E106909" s="12"/>
    </row>
    <row r="106910" spans="4:5" x14ac:dyDescent="0.25">
      <c r="D106910" s="12"/>
      <c r="E106910" s="12"/>
    </row>
    <row r="106911" spans="4:5" x14ac:dyDescent="0.25">
      <c r="D106911" s="12"/>
      <c r="E106911" s="12"/>
    </row>
    <row r="106912" spans="4:5" x14ac:dyDescent="0.25">
      <c r="D106912" s="12"/>
      <c r="E106912" s="12"/>
    </row>
    <row r="106913" spans="4:5" x14ac:dyDescent="0.25">
      <c r="D106913" s="12"/>
      <c r="E106913" s="12"/>
    </row>
    <row r="106914" spans="4:5" x14ac:dyDescent="0.25">
      <c r="D106914" s="12"/>
      <c r="E106914" s="12"/>
    </row>
    <row r="106915" spans="4:5" x14ac:dyDescent="0.25">
      <c r="D106915" s="12"/>
      <c r="E106915" s="12"/>
    </row>
    <row r="106916" spans="4:5" x14ac:dyDescent="0.25">
      <c r="D106916" s="12"/>
      <c r="E106916" s="12"/>
    </row>
    <row r="106917" spans="4:5" x14ac:dyDescent="0.25">
      <c r="D106917" s="12"/>
      <c r="E106917" s="12"/>
    </row>
    <row r="106918" spans="4:5" x14ac:dyDescent="0.25">
      <c r="D106918" s="12"/>
      <c r="E106918" s="12"/>
    </row>
    <row r="106919" spans="4:5" x14ac:dyDescent="0.25">
      <c r="D106919" s="12"/>
      <c r="E106919" s="12"/>
    </row>
    <row r="106920" spans="4:5" x14ac:dyDescent="0.25">
      <c r="D106920" s="12"/>
      <c r="E106920" s="12"/>
    </row>
    <row r="106921" spans="4:5" x14ac:dyDescent="0.25">
      <c r="D106921" s="12"/>
      <c r="E106921" s="12"/>
    </row>
    <row r="106922" spans="4:5" x14ac:dyDescent="0.25">
      <c r="D106922" s="12"/>
      <c r="E106922" s="12"/>
    </row>
    <row r="106923" spans="4:5" x14ac:dyDescent="0.25">
      <c r="D106923" s="12"/>
      <c r="E106923" s="12"/>
    </row>
    <row r="106924" spans="4:5" x14ac:dyDescent="0.25">
      <c r="D106924" s="12"/>
      <c r="E106924" s="12"/>
    </row>
    <row r="106925" spans="4:5" x14ac:dyDescent="0.25">
      <c r="D106925" s="12"/>
      <c r="E106925" s="12"/>
    </row>
    <row r="106926" spans="4:5" x14ac:dyDescent="0.25">
      <c r="D106926" s="12"/>
      <c r="E106926" s="12"/>
    </row>
    <row r="106927" spans="4:5" x14ac:dyDescent="0.25">
      <c r="D106927" s="12"/>
      <c r="E106927" s="12"/>
    </row>
    <row r="106928" spans="4:5" x14ac:dyDescent="0.25">
      <c r="D106928" s="12"/>
      <c r="E106928" s="12"/>
    </row>
    <row r="106929" spans="4:5" x14ac:dyDescent="0.25">
      <c r="D106929" s="12"/>
      <c r="E106929" s="12"/>
    </row>
    <row r="106930" spans="4:5" x14ac:dyDescent="0.25">
      <c r="D106930" s="12"/>
      <c r="E106930" s="12"/>
    </row>
    <row r="106931" spans="4:5" x14ac:dyDescent="0.25">
      <c r="D106931" s="12"/>
      <c r="E106931" s="12"/>
    </row>
    <row r="106932" spans="4:5" x14ac:dyDescent="0.25">
      <c r="D106932" s="12"/>
      <c r="E106932" s="12"/>
    </row>
    <row r="106933" spans="4:5" x14ac:dyDescent="0.25">
      <c r="D106933" s="12"/>
      <c r="E106933" s="12"/>
    </row>
    <row r="106934" spans="4:5" x14ac:dyDescent="0.25">
      <c r="D106934" s="12"/>
      <c r="E106934" s="12"/>
    </row>
    <row r="106935" spans="4:5" x14ac:dyDescent="0.25">
      <c r="D106935" s="12"/>
      <c r="E106935" s="12"/>
    </row>
    <row r="106936" spans="4:5" x14ac:dyDescent="0.25">
      <c r="D106936" s="12"/>
      <c r="E106936" s="12"/>
    </row>
    <row r="106937" spans="4:5" x14ac:dyDescent="0.25">
      <c r="D106937" s="12"/>
      <c r="E106937" s="12"/>
    </row>
    <row r="106938" spans="4:5" x14ac:dyDescent="0.25">
      <c r="D106938" s="12"/>
      <c r="E106938" s="12"/>
    </row>
    <row r="106939" spans="4:5" x14ac:dyDescent="0.25">
      <c r="D106939" s="12"/>
      <c r="E106939" s="12"/>
    </row>
    <row r="106940" spans="4:5" x14ac:dyDescent="0.25">
      <c r="D106940" s="12"/>
      <c r="E106940" s="12"/>
    </row>
    <row r="106941" spans="4:5" x14ac:dyDescent="0.25">
      <c r="D106941" s="12"/>
      <c r="E106941" s="12"/>
    </row>
    <row r="106942" spans="4:5" x14ac:dyDescent="0.25">
      <c r="D106942" s="12"/>
      <c r="E106942" s="12"/>
    </row>
    <row r="106943" spans="4:5" x14ac:dyDescent="0.25">
      <c r="D106943" s="12"/>
      <c r="E106943" s="12"/>
    </row>
    <row r="106944" spans="4:5" x14ac:dyDescent="0.25">
      <c r="D106944" s="12"/>
      <c r="E106944" s="12"/>
    </row>
    <row r="106945" spans="4:5" x14ac:dyDescent="0.25">
      <c r="D106945" s="12"/>
      <c r="E106945" s="12"/>
    </row>
    <row r="106946" spans="4:5" x14ac:dyDescent="0.25">
      <c r="D106946" s="12"/>
      <c r="E106946" s="12"/>
    </row>
    <row r="106947" spans="4:5" x14ac:dyDescent="0.25">
      <c r="D106947" s="12"/>
      <c r="E106947" s="12"/>
    </row>
    <row r="106948" spans="4:5" x14ac:dyDescent="0.25">
      <c r="D106948" s="12"/>
      <c r="E106948" s="12"/>
    </row>
    <row r="106949" spans="4:5" x14ac:dyDescent="0.25">
      <c r="D106949" s="12"/>
      <c r="E106949" s="12"/>
    </row>
    <row r="106950" spans="4:5" x14ac:dyDescent="0.25">
      <c r="D106950" s="12"/>
      <c r="E106950" s="12"/>
    </row>
    <row r="106951" spans="4:5" x14ac:dyDescent="0.25">
      <c r="D106951" s="12"/>
      <c r="E106951" s="12"/>
    </row>
    <row r="106952" spans="4:5" x14ac:dyDescent="0.25">
      <c r="D106952" s="12"/>
      <c r="E106952" s="12"/>
    </row>
    <row r="106953" spans="4:5" x14ac:dyDescent="0.25">
      <c r="D106953" s="12"/>
      <c r="E106953" s="12"/>
    </row>
    <row r="106954" spans="4:5" x14ac:dyDescent="0.25">
      <c r="D106954" s="12"/>
      <c r="E106954" s="12"/>
    </row>
    <row r="106955" spans="4:5" x14ac:dyDescent="0.25">
      <c r="D106955" s="12"/>
      <c r="E106955" s="12"/>
    </row>
    <row r="106956" spans="4:5" x14ac:dyDescent="0.25">
      <c r="D106956" s="12"/>
      <c r="E106956" s="12"/>
    </row>
    <row r="106957" spans="4:5" x14ac:dyDescent="0.25">
      <c r="D106957" s="12"/>
      <c r="E106957" s="12"/>
    </row>
    <row r="106958" spans="4:5" x14ac:dyDescent="0.25">
      <c r="D106958" s="12"/>
      <c r="E106958" s="12"/>
    </row>
    <row r="106959" spans="4:5" x14ac:dyDescent="0.25">
      <c r="D106959" s="12"/>
      <c r="E106959" s="12"/>
    </row>
    <row r="106960" spans="4:5" x14ac:dyDescent="0.25">
      <c r="D106960" s="12"/>
      <c r="E106960" s="12"/>
    </row>
    <row r="106961" spans="4:5" x14ac:dyDescent="0.25">
      <c r="D106961" s="12"/>
      <c r="E106961" s="12"/>
    </row>
    <row r="106962" spans="4:5" x14ac:dyDescent="0.25">
      <c r="D106962" s="12"/>
      <c r="E106962" s="12"/>
    </row>
    <row r="106963" spans="4:5" x14ac:dyDescent="0.25">
      <c r="D106963" s="12"/>
      <c r="E106963" s="12"/>
    </row>
    <row r="106964" spans="4:5" x14ac:dyDescent="0.25">
      <c r="D106964" s="12"/>
      <c r="E106964" s="12"/>
    </row>
    <row r="106965" spans="4:5" x14ac:dyDescent="0.25">
      <c r="D106965" s="12"/>
      <c r="E106965" s="12"/>
    </row>
    <row r="106966" spans="4:5" x14ac:dyDescent="0.25">
      <c r="D106966" s="12"/>
      <c r="E106966" s="12"/>
    </row>
    <row r="106967" spans="4:5" x14ac:dyDescent="0.25">
      <c r="D106967" s="12"/>
      <c r="E106967" s="12"/>
    </row>
    <row r="106968" spans="4:5" x14ac:dyDescent="0.25">
      <c r="D106968" s="12"/>
      <c r="E106968" s="12"/>
    </row>
    <row r="106969" spans="4:5" x14ac:dyDescent="0.25">
      <c r="D106969" s="12"/>
      <c r="E106969" s="12"/>
    </row>
    <row r="106970" spans="4:5" x14ac:dyDescent="0.25">
      <c r="D106970" s="12"/>
      <c r="E106970" s="12"/>
    </row>
    <row r="106971" spans="4:5" x14ac:dyDescent="0.25">
      <c r="D106971" s="12"/>
      <c r="E106971" s="12"/>
    </row>
    <row r="106972" spans="4:5" x14ac:dyDescent="0.25">
      <c r="D106972" s="12"/>
      <c r="E106972" s="12"/>
    </row>
    <row r="106973" spans="4:5" x14ac:dyDescent="0.25">
      <c r="D106973" s="12"/>
      <c r="E106973" s="12"/>
    </row>
    <row r="106974" spans="4:5" x14ac:dyDescent="0.25">
      <c r="D106974" s="12"/>
      <c r="E106974" s="12"/>
    </row>
    <row r="106975" spans="4:5" x14ac:dyDescent="0.25">
      <c r="D106975" s="12"/>
      <c r="E106975" s="12"/>
    </row>
    <row r="106976" spans="4:5" x14ac:dyDescent="0.25">
      <c r="D106976" s="12"/>
      <c r="E106976" s="12"/>
    </row>
    <row r="106977" spans="4:5" x14ac:dyDescent="0.25">
      <c r="D106977" s="12"/>
      <c r="E106977" s="12"/>
    </row>
    <row r="106978" spans="4:5" x14ac:dyDescent="0.25">
      <c r="D106978" s="12"/>
      <c r="E106978" s="12"/>
    </row>
    <row r="106979" spans="4:5" x14ac:dyDescent="0.25">
      <c r="D106979" s="12"/>
      <c r="E106979" s="12"/>
    </row>
    <row r="106980" spans="4:5" x14ac:dyDescent="0.25">
      <c r="D106980" s="12"/>
      <c r="E106980" s="12"/>
    </row>
    <row r="106981" spans="4:5" x14ac:dyDescent="0.25">
      <c r="D106981" s="12"/>
      <c r="E106981" s="12"/>
    </row>
    <row r="106982" spans="4:5" x14ac:dyDescent="0.25">
      <c r="D106982" s="12"/>
      <c r="E106982" s="12"/>
    </row>
    <row r="106983" spans="4:5" x14ac:dyDescent="0.25">
      <c r="D106983" s="12"/>
      <c r="E106983" s="12"/>
    </row>
    <row r="106984" spans="4:5" x14ac:dyDescent="0.25">
      <c r="D106984" s="12"/>
      <c r="E106984" s="12"/>
    </row>
    <row r="106985" spans="4:5" x14ac:dyDescent="0.25">
      <c r="D106985" s="12"/>
      <c r="E106985" s="12"/>
    </row>
    <row r="106986" spans="4:5" x14ac:dyDescent="0.25">
      <c r="D106986" s="12"/>
      <c r="E106986" s="12"/>
    </row>
    <row r="106987" spans="4:5" x14ac:dyDescent="0.25">
      <c r="D106987" s="12"/>
      <c r="E106987" s="12"/>
    </row>
    <row r="106988" spans="4:5" x14ac:dyDescent="0.25">
      <c r="D106988" s="12"/>
      <c r="E106988" s="12"/>
    </row>
    <row r="106989" spans="4:5" x14ac:dyDescent="0.25">
      <c r="D106989" s="12"/>
      <c r="E106989" s="12"/>
    </row>
    <row r="106990" spans="4:5" x14ac:dyDescent="0.25">
      <c r="D106990" s="12"/>
      <c r="E106990" s="12"/>
    </row>
    <row r="106991" spans="4:5" x14ac:dyDescent="0.25">
      <c r="D106991" s="12"/>
      <c r="E106991" s="12"/>
    </row>
    <row r="106992" spans="4:5" x14ac:dyDescent="0.25">
      <c r="D106992" s="12"/>
      <c r="E106992" s="12"/>
    </row>
    <row r="106993" spans="4:5" x14ac:dyDescent="0.25">
      <c r="D106993" s="12"/>
      <c r="E106993" s="12"/>
    </row>
    <row r="106994" spans="4:5" x14ac:dyDescent="0.25">
      <c r="D106994" s="12"/>
      <c r="E106994" s="12"/>
    </row>
    <row r="106995" spans="4:5" x14ac:dyDescent="0.25">
      <c r="D106995" s="12"/>
      <c r="E106995" s="12"/>
    </row>
    <row r="106996" spans="4:5" x14ac:dyDescent="0.25">
      <c r="D106996" s="12"/>
      <c r="E106996" s="12"/>
    </row>
    <row r="106997" spans="4:5" x14ac:dyDescent="0.25">
      <c r="D106997" s="12"/>
      <c r="E106997" s="12"/>
    </row>
    <row r="106998" spans="4:5" x14ac:dyDescent="0.25">
      <c r="D106998" s="12"/>
      <c r="E106998" s="12"/>
    </row>
    <row r="106999" spans="4:5" x14ac:dyDescent="0.25">
      <c r="D106999" s="12"/>
      <c r="E106999" s="12"/>
    </row>
    <row r="107000" spans="4:5" x14ac:dyDescent="0.25">
      <c r="D107000" s="12"/>
      <c r="E107000" s="12"/>
    </row>
    <row r="107001" spans="4:5" x14ac:dyDescent="0.25">
      <c r="D107001" s="12"/>
      <c r="E107001" s="12"/>
    </row>
    <row r="107002" spans="4:5" x14ac:dyDescent="0.25">
      <c r="D107002" s="12"/>
      <c r="E107002" s="12"/>
    </row>
    <row r="107003" spans="4:5" x14ac:dyDescent="0.25">
      <c r="D107003" s="12"/>
      <c r="E107003" s="12"/>
    </row>
    <row r="107004" spans="4:5" x14ac:dyDescent="0.25">
      <c r="D107004" s="12"/>
      <c r="E107004" s="12"/>
    </row>
    <row r="107005" spans="4:5" x14ac:dyDescent="0.25">
      <c r="D107005" s="12"/>
      <c r="E107005" s="12"/>
    </row>
    <row r="107006" spans="4:5" x14ac:dyDescent="0.25">
      <c r="D107006" s="12"/>
      <c r="E107006" s="12"/>
    </row>
    <row r="107007" spans="4:5" x14ac:dyDescent="0.25">
      <c r="D107007" s="12"/>
      <c r="E107007" s="12"/>
    </row>
    <row r="107008" spans="4:5" x14ac:dyDescent="0.25">
      <c r="D107008" s="12"/>
      <c r="E107008" s="12"/>
    </row>
    <row r="107009" spans="4:5" x14ac:dyDescent="0.25">
      <c r="D107009" s="12"/>
      <c r="E107009" s="12"/>
    </row>
    <row r="107010" spans="4:5" x14ac:dyDescent="0.25">
      <c r="D107010" s="12"/>
      <c r="E107010" s="12"/>
    </row>
    <row r="107011" spans="4:5" x14ac:dyDescent="0.25">
      <c r="D107011" s="12"/>
      <c r="E107011" s="12"/>
    </row>
    <row r="107012" spans="4:5" x14ac:dyDescent="0.25">
      <c r="D107012" s="12"/>
      <c r="E107012" s="12"/>
    </row>
    <row r="107013" spans="4:5" x14ac:dyDescent="0.25">
      <c r="D107013" s="12"/>
      <c r="E107013" s="12"/>
    </row>
    <row r="107014" spans="4:5" x14ac:dyDescent="0.25">
      <c r="D107014" s="12"/>
      <c r="E107014" s="12"/>
    </row>
    <row r="107015" spans="4:5" x14ac:dyDescent="0.25">
      <c r="D107015" s="12"/>
      <c r="E107015" s="12"/>
    </row>
    <row r="107016" spans="4:5" x14ac:dyDescent="0.25">
      <c r="D107016" s="12"/>
      <c r="E107016" s="12"/>
    </row>
    <row r="107017" spans="4:5" x14ac:dyDescent="0.25">
      <c r="D107017" s="12"/>
      <c r="E107017" s="12"/>
    </row>
    <row r="107018" spans="4:5" x14ac:dyDescent="0.25">
      <c r="D107018" s="12"/>
      <c r="E107018" s="12"/>
    </row>
    <row r="107019" spans="4:5" x14ac:dyDescent="0.25">
      <c r="D107019" s="12"/>
      <c r="E107019" s="12"/>
    </row>
    <row r="107020" spans="4:5" x14ac:dyDescent="0.25">
      <c r="D107020" s="12"/>
      <c r="E107020" s="12"/>
    </row>
    <row r="107021" spans="4:5" x14ac:dyDescent="0.25">
      <c r="D107021" s="12"/>
      <c r="E107021" s="12"/>
    </row>
    <row r="107022" spans="4:5" x14ac:dyDescent="0.25">
      <c r="D107022" s="12"/>
      <c r="E107022" s="12"/>
    </row>
    <row r="107023" spans="4:5" x14ac:dyDescent="0.25">
      <c r="D107023" s="12"/>
      <c r="E107023" s="12"/>
    </row>
    <row r="107024" spans="4:5" x14ac:dyDescent="0.25">
      <c r="D107024" s="12"/>
      <c r="E107024" s="12"/>
    </row>
    <row r="107025" spans="4:5" x14ac:dyDescent="0.25">
      <c r="D107025" s="12"/>
      <c r="E107025" s="12"/>
    </row>
    <row r="107026" spans="4:5" x14ac:dyDescent="0.25">
      <c r="D107026" s="12"/>
      <c r="E107026" s="12"/>
    </row>
    <row r="107027" spans="4:5" x14ac:dyDescent="0.25">
      <c r="D107027" s="12"/>
      <c r="E107027" s="12"/>
    </row>
    <row r="107028" spans="4:5" x14ac:dyDescent="0.25">
      <c r="D107028" s="12"/>
      <c r="E107028" s="12"/>
    </row>
    <row r="107029" spans="4:5" x14ac:dyDescent="0.25">
      <c r="D107029" s="12"/>
      <c r="E107029" s="12"/>
    </row>
    <row r="107030" spans="4:5" x14ac:dyDescent="0.25">
      <c r="D107030" s="12"/>
      <c r="E107030" s="12"/>
    </row>
    <row r="107031" spans="4:5" x14ac:dyDescent="0.25">
      <c r="D107031" s="12"/>
      <c r="E107031" s="12"/>
    </row>
    <row r="107032" spans="4:5" x14ac:dyDescent="0.25">
      <c r="D107032" s="12"/>
      <c r="E107032" s="12"/>
    </row>
    <row r="107033" spans="4:5" x14ac:dyDescent="0.25">
      <c r="D107033" s="12"/>
      <c r="E107033" s="12"/>
    </row>
    <row r="107034" spans="4:5" x14ac:dyDescent="0.25">
      <c r="D107034" s="12"/>
      <c r="E107034" s="12"/>
    </row>
    <row r="107035" spans="4:5" x14ac:dyDescent="0.25">
      <c r="D107035" s="12"/>
      <c r="E107035" s="12"/>
    </row>
    <row r="107036" spans="4:5" x14ac:dyDescent="0.25">
      <c r="D107036" s="12"/>
      <c r="E107036" s="12"/>
    </row>
    <row r="107037" spans="4:5" x14ac:dyDescent="0.25">
      <c r="D107037" s="12"/>
      <c r="E107037" s="12"/>
    </row>
    <row r="107038" spans="4:5" x14ac:dyDescent="0.25">
      <c r="D107038" s="12"/>
      <c r="E107038" s="12"/>
    </row>
    <row r="107039" spans="4:5" x14ac:dyDescent="0.25">
      <c r="D107039" s="12"/>
      <c r="E107039" s="12"/>
    </row>
    <row r="107040" spans="4:5" x14ac:dyDescent="0.25">
      <c r="D107040" s="12"/>
      <c r="E107040" s="12"/>
    </row>
    <row r="107041" spans="4:5" x14ac:dyDescent="0.25">
      <c r="D107041" s="12"/>
      <c r="E107041" s="12"/>
    </row>
    <row r="107042" spans="4:5" x14ac:dyDescent="0.25">
      <c r="D107042" s="12"/>
      <c r="E107042" s="12"/>
    </row>
    <row r="107043" spans="4:5" x14ac:dyDescent="0.25">
      <c r="D107043" s="12"/>
      <c r="E107043" s="12"/>
    </row>
    <row r="107044" spans="4:5" x14ac:dyDescent="0.25">
      <c r="D107044" s="12"/>
      <c r="E107044" s="12"/>
    </row>
    <row r="107045" spans="4:5" x14ac:dyDescent="0.25">
      <c r="D107045" s="12"/>
      <c r="E107045" s="12"/>
    </row>
    <row r="107046" spans="4:5" x14ac:dyDescent="0.25">
      <c r="D107046" s="12"/>
      <c r="E107046" s="12"/>
    </row>
    <row r="107047" spans="4:5" x14ac:dyDescent="0.25">
      <c r="D107047" s="12"/>
      <c r="E107047" s="12"/>
    </row>
    <row r="107048" spans="4:5" x14ac:dyDescent="0.25">
      <c r="D107048" s="12"/>
      <c r="E107048" s="12"/>
    </row>
    <row r="107049" spans="4:5" x14ac:dyDescent="0.25">
      <c r="D107049" s="12"/>
      <c r="E107049" s="12"/>
    </row>
    <row r="107050" spans="4:5" x14ac:dyDescent="0.25">
      <c r="D107050" s="12"/>
      <c r="E107050" s="12"/>
    </row>
    <row r="107051" spans="4:5" x14ac:dyDescent="0.25">
      <c r="D107051" s="12"/>
      <c r="E107051" s="12"/>
    </row>
    <row r="107052" spans="4:5" x14ac:dyDescent="0.25">
      <c r="D107052" s="12"/>
      <c r="E107052" s="12"/>
    </row>
    <row r="107053" spans="4:5" x14ac:dyDescent="0.25">
      <c r="D107053" s="12"/>
      <c r="E107053" s="12"/>
    </row>
    <row r="107054" spans="4:5" x14ac:dyDescent="0.25">
      <c r="D107054" s="12"/>
      <c r="E107054" s="12"/>
    </row>
    <row r="107055" spans="4:5" x14ac:dyDescent="0.25">
      <c r="D107055" s="12"/>
      <c r="E107055" s="12"/>
    </row>
    <row r="107056" spans="4:5" x14ac:dyDescent="0.25">
      <c r="D107056" s="12"/>
      <c r="E107056" s="12"/>
    </row>
    <row r="107057" spans="4:5" x14ac:dyDescent="0.25">
      <c r="D107057" s="12"/>
      <c r="E107057" s="12"/>
    </row>
    <row r="107058" spans="4:5" x14ac:dyDescent="0.25">
      <c r="D107058" s="12"/>
      <c r="E107058" s="12"/>
    </row>
    <row r="107059" spans="4:5" x14ac:dyDescent="0.25">
      <c r="D107059" s="12"/>
      <c r="E107059" s="12"/>
    </row>
    <row r="107060" spans="4:5" x14ac:dyDescent="0.25">
      <c r="D107060" s="12"/>
      <c r="E107060" s="12"/>
    </row>
    <row r="107061" spans="4:5" x14ac:dyDescent="0.25">
      <c r="D107061" s="12"/>
      <c r="E107061" s="12"/>
    </row>
    <row r="107062" spans="4:5" x14ac:dyDescent="0.25">
      <c r="D107062" s="12"/>
      <c r="E107062" s="12"/>
    </row>
    <row r="107063" spans="4:5" x14ac:dyDescent="0.25">
      <c r="D107063" s="12"/>
      <c r="E107063" s="12"/>
    </row>
    <row r="107064" spans="4:5" x14ac:dyDescent="0.25">
      <c r="D107064" s="12"/>
      <c r="E107064" s="12"/>
    </row>
    <row r="107065" spans="4:5" x14ac:dyDescent="0.25">
      <c r="D107065" s="12"/>
      <c r="E107065" s="12"/>
    </row>
    <row r="107066" spans="4:5" x14ac:dyDescent="0.25">
      <c r="D107066" s="12"/>
      <c r="E107066" s="12"/>
    </row>
    <row r="107067" spans="4:5" x14ac:dyDescent="0.25">
      <c r="D107067" s="12"/>
      <c r="E107067" s="12"/>
    </row>
    <row r="107068" spans="4:5" x14ac:dyDescent="0.25">
      <c r="D107068" s="12"/>
      <c r="E107068" s="12"/>
    </row>
    <row r="107069" spans="4:5" x14ac:dyDescent="0.25">
      <c r="D107069" s="12"/>
      <c r="E107069" s="12"/>
    </row>
    <row r="107070" spans="4:5" x14ac:dyDescent="0.25">
      <c r="D107070" s="12"/>
      <c r="E107070" s="12"/>
    </row>
    <row r="107071" spans="4:5" x14ac:dyDescent="0.25">
      <c r="D107071" s="12"/>
      <c r="E107071" s="12"/>
    </row>
    <row r="107072" spans="4:5" x14ac:dyDescent="0.25">
      <c r="D107072" s="12"/>
      <c r="E107072" s="12"/>
    </row>
    <row r="107073" spans="4:5" x14ac:dyDescent="0.25">
      <c r="D107073" s="12"/>
      <c r="E107073" s="12"/>
    </row>
    <row r="107074" spans="4:5" x14ac:dyDescent="0.25">
      <c r="D107074" s="12"/>
      <c r="E107074" s="12"/>
    </row>
    <row r="107075" spans="4:5" x14ac:dyDescent="0.25">
      <c r="D107075" s="12"/>
      <c r="E107075" s="12"/>
    </row>
    <row r="107076" spans="4:5" x14ac:dyDescent="0.25">
      <c r="D107076" s="12"/>
      <c r="E107076" s="12"/>
    </row>
    <row r="107077" spans="4:5" x14ac:dyDescent="0.25">
      <c r="D107077" s="12"/>
      <c r="E107077" s="12"/>
    </row>
    <row r="107078" spans="4:5" x14ac:dyDescent="0.25">
      <c r="D107078" s="12"/>
      <c r="E107078" s="12"/>
    </row>
    <row r="107079" spans="4:5" x14ac:dyDescent="0.25">
      <c r="D107079" s="12"/>
      <c r="E107079" s="12"/>
    </row>
    <row r="107080" spans="4:5" x14ac:dyDescent="0.25">
      <c r="D107080" s="12"/>
      <c r="E107080" s="12"/>
    </row>
    <row r="107081" spans="4:5" x14ac:dyDescent="0.25">
      <c r="D107081" s="12"/>
      <c r="E107081" s="12"/>
    </row>
    <row r="107082" spans="4:5" x14ac:dyDescent="0.25">
      <c r="D107082" s="12"/>
      <c r="E107082" s="12"/>
    </row>
    <row r="107083" spans="4:5" x14ac:dyDescent="0.25">
      <c r="D107083" s="12"/>
      <c r="E107083" s="12"/>
    </row>
    <row r="107084" spans="4:5" x14ac:dyDescent="0.25">
      <c r="D107084" s="12"/>
      <c r="E107084" s="12"/>
    </row>
    <row r="107085" spans="4:5" x14ac:dyDescent="0.25">
      <c r="D107085" s="12"/>
      <c r="E107085" s="12"/>
    </row>
    <row r="107086" spans="4:5" x14ac:dyDescent="0.25">
      <c r="D107086" s="12"/>
      <c r="E107086" s="12"/>
    </row>
    <row r="107087" spans="4:5" x14ac:dyDescent="0.25">
      <c r="D107087" s="12"/>
      <c r="E107087" s="12"/>
    </row>
    <row r="107088" spans="4:5" x14ac:dyDescent="0.25">
      <c r="D107088" s="12"/>
      <c r="E107088" s="12"/>
    </row>
    <row r="107089" spans="4:5" x14ac:dyDescent="0.25">
      <c r="D107089" s="12"/>
      <c r="E107089" s="12"/>
    </row>
    <row r="107090" spans="4:5" x14ac:dyDescent="0.25">
      <c r="D107090" s="12"/>
      <c r="E107090" s="12"/>
    </row>
    <row r="107091" spans="4:5" x14ac:dyDescent="0.25">
      <c r="D107091" s="12"/>
      <c r="E107091" s="12"/>
    </row>
    <row r="107092" spans="4:5" x14ac:dyDescent="0.25">
      <c r="D107092" s="12"/>
      <c r="E107092" s="12"/>
    </row>
    <row r="107093" spans="4:5" x14ac:dyDescent="0.25">
      <c r="D107093" s="12"/>
      <c r="E107093" s="12"/>
    </row>
    <row r="107094" spans="4:5" x14ac:dyDescent="0.25">
      <c r="D107094" s="12"/>
      <c r="E107094" s="12"/>
    </row>
    <row r="107095" spans="4:5" x14ac:dyDescent="0.25">
      <c r="D107095" s="12"/>
      <c r="E107095" s="12"/>
    </row>
    <row r="107096" spans="4:5" x14ac:dyDescent="0.25">
      <c r="D107096" s="12"/>
      <c r="E107096" s="12"/>
    </row>
    <row r="107097" spans="4:5" x14ac:dyDescent="0.25">
      <c r="D107097" s="12"/>
      <c r="E107097" s="12"/>
    </row>
    <row r="107098" spans="4:5" x14ac:dyDescent="0.25">
      <c r="D107098" s="12"/>
      <c r="E107098" s="12"/>
    </row>
    <row r="107099" spans="4:5" x14ac:dyDescent="0.25">
      <c r="D107099" s="12"/>
      <c r="E107099" s="12"/>
    </row>
    <row r="107100" spans="4:5" x14ac:dyDescent="0.25">
      <c r="D107100" s="12"/>
      <c r="E107100" s="12"/>
    </row>
    <row r="107101" spans="4:5" x14ac:dyDescent="0.25">
      <c r="D107101" s="12"/>
      <c r="E107101" s="12"/>
    </row>
    <row r="107102" spans="4:5" x14ac:dyDescent="0.25">
      <c r="D107102" s="12"/>
      <c r="E107102" s="12"/>
    </row>
    <row r="107103" spans="4:5" x14ac:dyDescent="0.25">
      <c r="D107103" s="12"/>
      <c r="E107103" s="12"/>
    </row>
    <row r="107104" spans="4:5" x14ac:dyDescent="0.25">
      <c r="D107104" s="12"/>
      <c r="E107104" s="12"/>
    </row>
    <row r="107105" spans="4:5" x14ac:dyDescent="0.25">
      <c r="D107105" s="12"/>
      <c r="E107105" s="12"/>
    </row>
    <row r="107106" spans="4:5" x14ac:dyDescent="0.25">
      <c r="D107106" s="12"/>
      <c r="E107106" s="12"/>
    </row>
    <row r="107107" spans="4:5" x14ac:dyDescent="0.25">
      <c r="D107107" s="12"/>
      <c r="E107107" s="12"/>
    </row>
    <row r="107108" spans="4:5" x14ac:dyDescent="0.25">
      <c r="D107108" s="12"/>
      <c r="E107108" s="12"/>
    </row>
    <row r="107109" spans="4:5" x14ac:dyDescent="0.25">
      <c r="D107109" s="12"/>
      <c r="E107109" s="12"/>
    </row>
    <row r="107110" spans="4:5" x14ac:dyDescent="0.25">
      <c r="D107110" s="12"/>
      <c r="E107110" s="12"/>
    </row>
    <row r="107111" spans="4:5" x14ac:dyDescent="0.25">
      <c r="D107111" s="12"/>
      <c r="E107111" s="12"/>
    </row>
    <row r="107112" spans="4:5" x14ac:dyDescent="0.25">
      <c r="D107112" s="12"/>
      <c r="E107112" s="12"/>
    </row>
    <row r="107113" spans="4:5" x14ac:dyDescent="0.25">
      <c r="D107113" s="12"/>
      <c r="E107113" s="12"/>
    </row>
    <row r="107114" spans="4:5" x14ac:dyDescent="0.25">
      <c r="D107114" s="12"/>
      <c r="E107114" s="12"/>
    </row>
    <row r="107115" spans="4:5" x14ac:dyDescent="0.25">
      <c r="D107115" s="12"/>
      <c r="E107115" s="12"/>
    </row>
    <row r="107116" spans="4:5" x14ac:dyDescent="0.25">
      <c r="D107116" s="12"/>
      <c r="E107116" s="12"/>
    </row>
    <row r="107117" spans="4:5" x14ac:dyDescent="0.25">
      <c r="D107117" s="12"/>
      <c r="E107117" s="12"/>
    </row>
    <row r="107118" spans="4:5" x14ac:dyDescent="0.25">
      <c r="D107118" s="12"/>
      <c r="E107118" s="12"/>
    </row>
    <row r="107119" spans="4:5" x14ac:dyDescent="0.25">
      <c r="D107119" s="12"/>
      <c r="E107119" s="12"/>
    </row>
    <row r="107120" spans="4:5" x14ac:dyDescent="0.25">
      <c r="D107120" s="12"/>
      <c r="E107120" s="12"/>
    </row>
    <row r="107121" spans="4:5" x14ac:dyDescent="0.25">
      <c r="D107121" s="12"/>
      <c r="E107121" s="12"/>
    </row>
    <row r="107122" spans="4:5" x14ac:dyDescent="0.25">
      <c r="D107122" s="12"/>
      <c r="E107122" s="12"/>
    </row>
    <row r="107123" spans="4:5" x14ac:dyDescent="0.25">
      <c r="D107123" s="12"/>
      <c r="E107123" s="12"/>
    </row>
    <row r="107124" spans="4:5" x14ac:dyDescent="0.25">
      <c r="D107124" s="12"/>
      <c r="E107124" s="12"/>
    </row>
    <row r="107125" spans="4:5" x14ac:dyDescent="0.25">
      <c r="D107125" s="12"/>
      <c r="E107125" s="12"/>
    </row>
    <row r="107126" spans="4:5" x14ac:dyDescent="0.25">
      <c r="D107126" s="12"/>
      <c r="E107126" s="12"/>
    </row>
    <row r="107127" spans="4:5" x14ac:dyDescent="0.25">
      <c r="D107127" s="12"/>
      <c r="E107127" s="12"/>
    </row>
    <row r="107128" spans="4:5" x14ac:dyDescent="0.25">
      <c r="D107128" s="12"/>
      <c r="E107128" s="12"/>
    </row>
    <row r="107129" spans="4:5" x14ac:dyDescent="0.25">
      <c r="D107129" s="12"/>
      <c r="E107129" s="12"/>
    </row>
    <row r="107130" spans="4:5" x14ac:dyDescent="0.25">
      <c r="D107130" s="12"/>
      <c r="E107130" s="12"/>
    </row>
    <row r="107131" spans="4:5" x14ac:dyDescent="0.25">
      <c r="D107131" s="12"/>
      <c r="E107131" s="12"/>
    </row>
    <row r="107132" spans="4:5" x14ac:dyDescent="0.25">
      <c r="D107132" s="12"/>
      <c r="E107132" s="12"/>
    </row>
    <row r="107133" spans="4:5" x14ac:dyDescent="0.25">
      <c r="D107133" s="12"/>
      <c r="E107133" s="12"/>
    </row>
    <row r="107134" spans="4:5" x14ac:dyDescent="0.25">
      <c r="D107134" s="12"/>
      <c r="E107134" s="12"/>
    </row>
    <row r="107135" spans="4:5" x14ac:dyDescent="0.25">
      <c r="D107135" s="12"/>
      <c r="E107135" s="12"/>
    </row>
    <row r="107136" spans="4:5" x14ac:dyDescent="0.25">
      <c r="D107136" s="12"/>
      <c r="E107136" s="12"/>
    </row>
    <row r="107137" spans="4:5" x14ac:dyDescent="0.25">
      <c r="D107137" s="12"/>
      <c r="E107137" s="12"/>
    </row>
    <row r="107138" spans="4:5" x14ac:dyDescent="0.25">
      <c r="D107138" s="12"/>
      <c r="E107138" s="12"/>
    </row>
    <row r="107139" spans="4:5" x14ac:dyDescent="0.25">
      <c r="D107139" s="12"/>
      <c r="E107139" s="12"/>
    </row>
    <row r="107140" spans="4:5" x14ac:dyDescent="0.25">
      <c r="D107140" s="12"/>
      <c r="E107140" s="12"/>
    </row>
    <row r="107141" spans="4:5" x14ac:dyDescent="0.25">
      <c r="D107141" s="12"/>
      <c r="E107141" s="12"/>
    </row>
    <row r="107142" spans="4:5" x14ac:dyDescent="0.25">
      <c r="D107142" s="12"/>
      <c r="E107142" s="12"/>
    </row>
    <row r="107143" spans="4:5" x14ac:dyDescent="0.25">
      <c r="D107143" s="12"/>
      <c r="E107143" s="12"/>
    </row>
    <row r="107144" spans="4:5" x14ac:dyDescent="0.25">
      <c r="D107144" s="12"/>
      <c r="E107144" s="12"/>
    </row>
    <row r="107145" spans="4:5" x14ac:dyDescent="0.25">
      <c r="D107145" s="12"/>
      <c r="E107145" s="12"/>
    </row>
    <row r="107146" spans="4:5" x14ac:dyDescent="0.25">
      <c r="D107146" s="12"/>
      <c r="E107146" s="12"/>
    </row>
    <row r="107147" spans="4:5" x14ac:dyDescent="0.25">
      <c r="D107147" s="12"/>
      <c r="E107147" s="12"/>
    </row>
    <row r="107148" spans="4:5" x14ac:dyDescent="0.25">
      <c r="D107148" s="12"/>
      <c r="E107148" s="12"/>
    </row>
    <row r="107149" spans="4:5" x14ac:dyDescent="0.25">
      <c r="D107149" s="12"/>
      <c r="E107149" s="12"/>
    </row>
    <row r="107150" spans="4:5" x14ac:dyDescent="0.25">
      <c r="D107150" s="12"/>
      <c r="E107150" s="12"/>
    </row>
    <row r="107151" spans="4:5" x14ac:dyDescent="0.25">
      <c r="D107151" s="12"/>
      <c r="E107151" s="12"/>
    </row>
    <row r="107152" spans="4:5" x14ac:dyDescent="0.25">
      <c r="D107152" s="12"/>
      <c r="E107152" s="12"/>
    </row>
    <row r="107153" spans="4:5" x14ac:dyDescent="0.25">
      <c r="D107153" s="12"/>
      <c r="E107153" s="12"/>
    </row>
    <row r="107154" spans="4:5" x14ac:dyDescent="0.25">
      <c r="D107154" s="12"/>
      <c r="E107154" s="12"/>
    </row>
    <row r="107155" spans="4:5" x14ac:dyDescent="0.25">
      <c r="D107155" s="12"/>
      <c r="E107155" s="12"/>
    </row>
    <row r="107156" spans="4:5" x14ac:dyDescent="0.25">
      <c r="D107156" s="12"/>
      <c r="E107156" s="12"/>
    </row>
    <row r="107157" spans="4:5" x14ac:dyDescent="0.25">
      <c r="D107157" s="12"/>
      <c r="E107157" s="12"/>
    </row>
    <row r="107158" spans="4:5" x14ac:dyDescent="0.25">
      <c r="D107158" s="12"/>
      <c r="E107158" s="12"/>
    </row>
    <row r="107159" spans="4:5" x14ac:dyDescent="0.25">
      <c r="D107159" s="12"/>
      <c r="E107159" s="12"/>
    </row>
    <row r="107160" spans="4:5" x14ac:dyDescent="0.25">
      <c r="D107160" s="12"/>
      <c r="E107160" s="12"/>
    </row>
    <row r="107161" spans="4:5" x14ac:dyDescent="0.25">
      <c r="D107161" s="12"/>
      <c r="E107161" s="12"/>
    </row>
    <row r="107162" spans="4:5" x14ac:dyDescent="0.25">
      <c r="D107162" s="12"/>
      <c r="E107162" s="12"/>
    </row>
    <row r="107163" spans="4:5" x14ac:dyDescent="0.25">
      <c r="D107163" s="12"/>
      <c r="E107163" s="12"/>
    </row>
    <row r="107164" spans="4:5" x14ac:dyDescent="0.25">
      <c r="D107164" s="12"/>
      <c r="E107164" s="12"/>
    </row>
    <row r="107165" spans="4:5" x14ac:dyDescent="0.25">
      <c r="D107165" s="12"/>
      <c r="E107165" s="12"/>
    </row>
    <row r="107166" spans="4:5" x14ac:dyDescent="0.25">
      <c r="D107166" s="12"/>
      <c r="E107166" s="12"/>
    </row>
    <row r="107167" spans="4:5" x14ac:dyDescent="0.25">
      <c r="D107167" s="12"/>
      <c r="E107167" s="12"/>
    </row>
    <row r="107168" spans="4:5" x14ac:dyDescent="0.25">
      <c r="D107168" s="12"/>
      <c r="E107168" s="12"/>
    </row>
    <row r="107169" spans="4:5" x14ac:dyDescent="0.25">
      <c r="D107169" s="12"/>
      <c r="E107169" s="12"/>
    </row>
    <row r="107170" spans="4:5" x14ac:dyDescent="0.25">
      <c r="D107170" s="12"/>
      <c r="E107170" s="12"/>
    </row>
    <row r="107171" spans="4:5" x14ac:dyDescent="0.25">
      <c r="D107171" s="12"/>
      <c r="E107171" s="12"/>
    </row>
    <row r="107172" spans="4:5" x14ac:dyDescent="0.25">
      <c r="D107172" s="12"/>
      <c r="E107172" s="12"/>
    </row>
    <row r="107173" spans="4:5" x14ac:dyDescent="0.25">
      <c r="D107173" s="12"/>
      <c r="E107173" s="12"/>
    </row>
    <row r="107174" spans="4:5" x14ac:dyDescent="0.25">
      <c r="D107174" s="12"/>
      <c r="E107174" s="12"/>
    </row>
    <row r="107175" spans="4:5" x14ac:dyDescent="0.25">
      <c r="D107175" s="12"/>
      <c r="E107175" s="12"/>
    </row>
    <row r="107176" spans="4:5" x14ac:dyDescent="0.25">
      <c r="D107176" s="12"/>
      <c r="E107176" s="12"/>
    </row>
    <row r="107177" spans="4:5" x14ac:dyDescent="0.25">
      <c r="D107177" s="12"/>
      <c r="E107177" s="12"/>
    </row>
    <row r="107178" spans="4:5" x14ac:dyDescent="0.25">
      <c r="D107178" s="12"/>
      <c r="E107178" s="12"/>
    </row>
    <row r="107179" spans="4:5" x14ac:dyDescent="0.25">
      <c r="D107179" s="12"/>
      <c r="E107179" s="12"/>
    </row>
    <row r="107180" spans="4:5" x14ac:dyDescent="0.25">
      <c r="D107180" s="12"/>
      <c r="E107180" s="12"/>
    </row>
    <row r="107181" spans="4:5" x14ac:dyDescent="0.25">
      <c r="D107181" s="12"/>
      <c r="E107181" s="12"/>
    </row>
    <row r="107182" spans="4:5" x14ac:dyDescent="0.25">
      <c r="D107182" s="12"/>
      <c r="E107182" s="12"/>
    </row>
    <row r="107183" spans="4:5" x14ac:dyDescent="0.25">
      <c r="D107183" s="12"/>
      <c r="E107183" s="12"/>
    </row>
    <row r="107184" spans="4:5" x14ac:dyDescent="0.25">
      <c r="D107184" s="12"/>
      <c r="E107184" s="12"/>
    </row>
    <row r="107185" spans="4:5" x14ac:dyDescent="0.25">
      <c r="D107185" s="12"/>
      <c r="E107185" s="12"/>
    </row>
    <row r="107186" spans="4:5" x14ac:dyDescent="0.25">
      <c r="D107186" s="12"/>
      <c r="E107186" s="12"/>
    </row>
    <row r="107187" spans="4:5" x14ac:dyDescent="0.25">
      <c r="D107187" s="12"/>
      <c r="E107187" s="12"/>
    </row>
    <row r="107188" spans="4:5" x14ac:dyDescent="0.25">
      <c r="D107188" s="12"/>
      <c r="E107188" s="12"/>
    </row>
    <row r="107189" spans="4:5" x14ac:dyDescent="0.25">
      <c r="D107189" s="12"/>
      <c r="E107189" s="12"/>
    </row>
    <row r="107190" spans="4:5" x14ac:dyDescent="0.25">
      <c r="D107190" s="12"/>
      <c r="E107190" s="12"/>
    </row>
    <row r="107191" spans="4:5" x14ac:dyDescent="0.25">
      <c r="D107191" s="12"/>
      <c r="E107191" s="12"/>
    </row>
    <row r="107192" spans="4:5" x14ac:dyDescent="0.25">
      <c r="D107192" s="12"/>
      <c r="E107192" s="12"/>
    </row>
    <row r="107193" spans="4:5" x14ac:dyDescent="0.25">
      <c r="D107193" s="12"/>
      <c r="E107193" s="12"/>
    </row>
    <row r="107194" spans="4:5" x14ac:dyDescent="0.25">
      <c r="D107194" s="12"/>
      <c r="E107194" s="12"/>
    </row>
    <row r="107195" spans="4:5" x14ac:dyDescent="0.25">
      <c r="D107195" s="12"/>
      <c r="E107195" s="12"/>
    </row>
    <row r="107196" spans="4:5" x14ac:dyDescent="0.25">
      <c r="D107196" s="12"/>
      <c r="E107196" s="12"/>
    </row>
    <row r="107197" spans="4:5" x14ac:dyDescent="0.25">
      <c r="D107197" s="12"/>
      <c r="E107197" s="12"/>
    </row>
    <row r="107198" spans="4:5" x14ac:dyDescent="0.25">
      <c r="D107198" s="12"/>
      <c r="E107198" s="12"/>
    </row>
    <row r="107199" spans="4:5" x14ac:dyDescent="0.25">
      <c r="D107199" s="12"/>
      <c r="E107199" s="12"/>
    </row>
    <row r="107200" spans="4:5" x14ac:dyDescent="0.25">
      <c r="D107200" s="12"/>
      <c r="E107200" s="12"/>
    </row>
    <row r="107201" spans="4:5" x14ac:dyDescent="0.25">
      <c r="D107201" s="12"/>
      <c r="E107201" s="12"/>
    </row>
    <row r="107202" spans="4:5" x14ac:dyDescent="0.25">
      <c r="D107202" s="12"/>
      <c r="E107202" s="12"/>
    </row>
    <row r="107203" spans="4:5" x14ac:dyDescent="0.25">
      <c r="D107203" s="12"/>
      <c r="E107203" s="12"/>
    </row>
    <row r="107204" spans="4:5" x14ac:dyDescent="0.25">
      <c r="D107204" s="12"/>
      <c r="E107204" s="12"/>
    </row>
    <row r="107205" spans="4:5" x14ac:dyDescent="0.25">
      <c r="D107205" s="12"/>
      <c r="E107205" s="12"/>
    </row>
    <row r="107206" spans="4:5" x14ac:dyDescent="0.25">
      <c r="D107206" s="12"/>
      <c r="E107206" s="12"/>
    </row>
    <row r="107207" spans="4:5" x14ac:dyDescent="0.25">
      <c r="D107207" s="12"/>
      <c r="E107207" s="12"/>
    </row>
    <row r="107208" spans="4:5" x14ac:dyDescent="0.25">
      <c r="D107208" s="12"/>
      <c r="E107208" s="12"/>
    </row>
    <row r="107209" spans="4:5" x14ac:dyDescent="0.25">
      <c r="D107209" s="12"/>
      <c r="E107209" s="12"/>
    </row>
    <row r="107210" spans="4:5" x14ac:dyDescent="0.25">
      <c r="D107210" s="12"/>
      <c r="E107210" s="12"/>
    </row>
    <row r="107211" spans="4:5" x14ac:dyDescent="0.25">
      <c r="D107211" s="12"/>
      <c r="E107211" s="12"/>
    </row>
    <row r="107212" spans="4:5" x14ac:dyDescent="0.25">
      <c r="D107212" s="12"/>
      <c r="E107212" s="12"/>
    </row>
    <row r="107213" spans="4:5" x14ac:dyDescent="0.25">
      <c r="D107213" s="12"/>
      <c r="E107213" s="12"/>
    </row>
    <row r="107214" spans="4:5" x14ac:dyDescent="0.25">
      <c r="D107214" s="12"/>
      <c r="E107214" s="12"/>
    </row>
    <row r="107215" spans="4:5" x14ac:dyDescent="0.25">
      <c r="D107215" s="12"/>
      <c r="E107215" s="12"/>
    </row>
    <row r="107216" spans="4:5" x14ac:dyDescent="0.25">
      <c r="D107216" s="12"/>
      <c r="E107216" s="12"/>
    </row>
    <row r="107217" spans="4:5" x14ac:dyDescent="0.25">
      <c r="D107217" s="12"/>
      <c r="E107217" s="12"/>
    </row>
    <row r="107218" spans="4:5" x14ac:dyDescent="0.25">
      <c r="D107218" s="12"/>
      <c r="E107218" s="12"/>
    </row>
    <row r="107219" spans="4:5" x14ac:dyDescent="0.25">
      <c r="D107219" s="12"/>
      <c r="E107219" s="12"/>
    </row>
    <row r="107220" spans="4:5" x14ac:dyDescent="0.25">
      <c r="D107220" s="12"/>
      <c r="E107220" s="12"/>
    </row>
    <row r="107221" spans="4:5" x14ac:dyDescent="0.25">
      <c r="D107221" s="12"/>
      <c r="E107221" s="12"/>
    </row>
    <row r="107222" spans="4:5" x14ac:dyDescent="0.25">
      <c r="D107222" s="12"/>
      <c r="E107222" s="12"/>
    </row>
    <row r="107223" spans="4:5" x14ac:dyDescent="0.25">
      <c r="D107223" s="12"/>
      <c r="E107223" s="12"/>
    </row>
    <row r="107224" spans="4:5" x14ac:dyDescent="0.25">
      <c r="D107224" s="12"/>
      <c r="E107224" s="12"/>
    </row>
    <row r="107225" spans="4:5" x14ac:dyDescent="0.25">
      <c r="D107225" s="12"/>
      <c r="E107225" s="12"/>
    </row>
    <row r="107226" spans="4:5" x14ac:dyDescent="0.25">
      <c r="D107226" s="12"/>
      <c r="E107226" s="12"/>
    </row>
    <row r="107227" spans="4:5" x14ac:dyDescent="0.25">
      <c r="D107227" s="12"/>
      <c r="E107227" s="12"/>
    </row>
    <row r="107228" spans="4:5" x14ac:dyDescent="0.25">
      <c r="D107228" s="12"/>
      <c r="E107228" s="12"/>
    </row>
    <row r="107229" spans="4:5" x14ac:dyDescent="0.25">
      <c r="D107229" s="12"/>
      <c r="E107229" s="12"/>
    </row>
    <row r="107230" spans="4:5" x14ac:dyDescent="0.25">
      <c r="D107230" s="12"/>
      <c r="E107230" s="12"/>
    </row>
    <row r="107231" spans="4:5" x14ac:dyDescent="0.25">
      <c r="D107231" s="12"/>
      <c r="E107231" s="12"/>
    </row>
    <row r="107232" spans="4:5" x14ac:dyDescent="0.25">
      <c r="D107232" s="12"/>
      <c r="E107232" s="12"/>
    </row>
    <row r="107233" spans="4:5" x14ac:dyDescent="0.25">
      <c r="D107233" s="12"/>
      <c r="E107233" s="12"/>
    </row>
    <row r="107234" spans="4:5" x14ac:dyDescent="0.25">
      <c r="D107234" s="12"/>
      <c r="E107234" s="12"/>
    </row>
    <row r="107235" spans="4:5" x14ac:dyDescent="0.25">
      <c r="D107235" s="12"/>
      <c r="E107235" s="12"/>
    </row>
    <row r="107236" spans="4:5" x14ac:dyDescent="0.25">
      <c r="D107236" s="12"/>
      <c r="E107236" s="12"/>
    </row>
    <row r="107237" spans="4:5" x14ac:dyDescent="0.25">
      <c r="D107237" s="12"/>
      <c r="E107237" s="12"/>
    </row>
    <row r="107238" spans="4:5" x14ac:dyDescent="0.25">
      <c r="D107238" s="12"/>
      <c r="E107238" s="12"/>
    </row>
    <row r="107239" spans="4:5" x14ac:dyDescent="0.25">
      <c r="D107239" s="12"/>
      <c r="E107239" s="12"/>
    </row>
    <row r="107240" spans="4:5" x14ac:dyDescent="0.25">
      <c r="D107240" s="12"/>
      <c r="E107240" s="12"/>
    </row>
    <row r="107241" spans="4:5" x14ac:dyDescent="0.25">
      <c r="D107241" s="12"/>
      <c r="E107241" s="12"/>
    </row>
    <row r="107242" spans="4:5" x14ac:dyDescent="0.25">
      <c r="D107242" s="12"/>
      <c r="E107242" s="12"/>
    </row>
    <row r="107243" spans="4:5" x14ac:dyDescent="0.25">
      <c r="D107243" s="12"/>
      <c r="E107243" s="12"/>
    </row>
    <row r="107244" spans="4:5" x14ac:dyDescent="0.25">
      <c r="D107244" s="12"/>
      <c r="E107244" s="12"/>
    </row>
    <row r="107245" spans="4:5" x14ac:dyDescent="0.25">
      <c r="D107245" s="12"/>
      <c r="E107245" s="12"/>
    </row>
    <row r="107246" spans="4:5" x14ac:dyDescent="0.25">
      <c r="D107246" s="12"/>
      <c r="E107246" s="12"/>
    </row>
    <row r="107247" spans="4:5" x14ac:dyDescent="0.25">
      <c r="D107247" s="12"/>
      <c r="E107247" s="12"/>
    </row>
    <row r="107248" spans="4:5" x14ac:dyDescent="0.25">
      <c r="D107248" s="12"/>
      <c r="E107248" s="12"/>
    </row>
    <row r="107249" spans="4:5" x14ac:dyDescent="0.25">
      <c r="D107249" s="12"/>
      <c r="E107249" s="12"/>
    </row>
    <row r="107250" spans="4:5" x14ac:dyDescent="0.25">
      <c r="D107250" s="12"/>
      <c r="E107250" s="12"/>
    </row>
    <row r="107251" spans="4:5" x14ac:dyDescent="0.25">
      <c r="D107251" s="12"/>
      <c r="E107251" s="12"/>
    </row>
    <row r="107252" spans="4:5" x14ac:dyDescent="0.25">
      <c r="D107252" s="12"/>
      <c r="E107252" s="12"/>
    </row>
    <row r="107253" spans="4:5" x14ac:dyDescent="0.25">
      <c r="D107253" s="12"/>
      <c r="E107253" s="12"/>
    </row>
    <row r="107254" spans="4:5" x14ac:dyDescent="0.25">
      <c r="D107254" s="12"/>
      <c r="E107254" s="12"/>
    </row>
    <row r="107255" spans="4:5" x14ac:dyDescent="0.25">
      <c r="D107255" s="12"/>
      <c r="E107255" s="12"/>
    </row>
    <row r="107256" spans="4:5" x14ac:dyDescent="0.25">
      <c r="D107256" s="12"/>
      <c r="E107256" s="12"/>
    </row>
    <row r="107257" spans="4:5" x14ac:dyDescent="0.25">
      <c r="D107257" s="12"/>
      <c r="E107257" s="12"/>
    </row>
    <row r="107258" spans="4:5" x14ac:dyDescent="0.25">
      <c r="D107258" s="12"/>
      <c r="E107258" s="12"/>
    </row>
    <row r="107259" spans="4:5" x14ac:dyDescent="0.25">
      <c r="D107259" s="12"/>
      <c r="E107259" s="12"/>
    </row>
    <row r="107260" spans="4:5" x14ac:dyDescent="0.25">
      <c r="D107260" s="12"/>
      <c r="E107260" s="12"/>
    </row>
    <row r="107261" spans="4:5" x14ac:dyDescent="0.25">
      <c r="D107261" s="12"/>
      <c r="E107261" s="12"/>
    </row>
    <row r="107262" spans="4:5" x14ac:dyDescent="0.25">
      <c r="D107262" s="12"/>
      <c r="E107262" s="12"/>
    </row>
    <row r="107263" spans="4:5" x14ac:dyDescent="0.25">
      <c r="D107263" s="12"/>
      <c r="E107263" s="12"/>
    </row>
    <row r="107264" spans="4:5" x14ac:dyDescent="0.25">
      <c r="D107264" s="12"/>
      <c r="E107264" s="12"/>
    </row>
    <row r="107265" spans="4:5" x14ac:dyDescent="0.25">
      <c r="D107265" s="12"/>
      <c r="E107265" s="12"/>
    </row>
    <row r="107266" spans="4:5" x14ac:dyDescent="0.25">
      <c r="D107266" s="12"/>
      <c r="E107266" s="12"/>
    </row>
    <row r="107267" spans="4:5" x14ac:dyDescent="0.25">
      <c r="D107267" s="12"/>
      <c r="E107267" s="12"/>
    </row>
    <row r="107268" spans="4:5" x14ac:dyDescent="0.25">
      <c r="D107268" s="12"/>
      <c r="E107268" s="12"/>
    </row>
    <row r="107269" spans="4:5" x14ac:dyDescent="0.25">
      <c r="D107269" s="12"/>
      <c r="E107269" s="12"/>
    </row>
    <row r="107270" spans="4:5" x14ac:dyDescent="0.25">
      <c r="D107270" s="12"/>
      <c r="E107270" s="12"/>
    </row>
    <row r="107271" spans="4:5" x14ac:dyDescent="0.25">
      <c r="D107271" s="12"/>
      <c r="E107271" s="12"/>
    </row>
    <row r="107272" spans="4:5" x14ac:dyDescent="0.25">
      <c r="D107272" s="12"/>
      <c r="E107272" s="12"/>
    </row>
    <row r="107273" spans="4:5" x14ac:dyDescent="0.25">
      <c r="D107273" s="12"/>
      <c r="E107273" s="12"/>
    </row>
    <row r="107274" spans="4:5" x14ac:dyDescent="0.25">
      <c r="D107274" s="12"/>
      <c r="E107274" s="12"/>
    </row>
    <row r="107275" spans="4:5" x14ac:dyDescent="0.25">
      <c r="D107275" s="12"/>
      <c r="E107275" s="12"/>
    </row>
    <row r="107276" spans="4:5" x14ac:dyDescent="0.25">
      <c r="D107276" s="12"/>
      <c r="E107276" s="12"/>
    </row>
    <row r="107277" spans="4:5" x14ac:dyDescent="0.25">
      <c r="D107277" s="12"/>
      <c r="E107277" s="12"/>
    </row>
    <row r="107278" spans="4:5" x14ac:dyDescent="0.25">
      <c r="D107278" s="12"/>
      <c r="E107278" s="12"/>
    </row>
    <row r="107279" spans="4:5" x14ac:dyDescent="0.25">
      <c r="D107279" s="12"/>
      <c r="E107279" s="12"/>
    </row>
    <row r="107280" spans="4:5" x14ac:dyDescent="0.25">
      <c r="D107280" s="12"/>
      <c r="E107280" s="12"/>
    </row>
    <row r="107281" spans="4:5" x14ac:dyDescent="0.25">
      <c r="D107281" s="12"/>
      <c r="E107281" s="12"/>
    </row>
    <row r="107282" spans="4:5" x14ac:dyDescent="0.25">
      <c r="D107282" s="12"/>
      <c r="E107282" s="12"/>
    </row>
    <row r="107283" spans="4:5" x14ac:dyDescent="0.25">
      <c r="D107283" s="12"/>
      <c r="E107283" s="12"/>
    </row>
    <row r="107284" spans="4:5" x14ac:dyDescent="0.25">
      <c r="D107284" s="12"/>
      <c r="E107284" s="12"/>
    </row>
    <row r="107285" spans="4:5" x14ac:dyDescent="0.25">
      <c r="D107285" s="12"/>
      <c r="E107285" s="12"/>
    </row>
    <row r="107286" spans="4:5" x14ac:dyDescent="0.25">
      <c r="D107286" s="12"/>
      <c r="E107286" s="12"/>
    </row>
    <row r="107287" spans="4:5" x14ac:dyDescent="0.25">
      <c r="D107287" s="12"/>
      <c r="E107287" s="12"/>
    </row>
    <row r="107288" spans="4:5" x14ac:dyDescent="0.25">
      <c r="D107288" s="12"/>
      <c r="E107288" s="12"/>
    </row>
    <row r="107289" spans="4:5" x14ac:dyDescent="0.25">
      <c r="D107289" s="12"/>
      <c r="E107289" s="12"/>
    </row>
    <row r="107290" spans="4:5" x14ac:dyDescent="0.25">
      <c r="D107290" s="12"/>
      <c r="E107290" s="12"/>
    </row>
    <row r="107291" spans="4:5" x14ac:dyDescent="0.25">
      <c r="D107291" s="12"/>
      <c r="E107291" s="12"/>
    </row>
    <row r="107292" spans="4:5" x14ac:dyDescent="0.25">
      <c r="D107292" s="12"/>
      <c r="E107292" s="12"/>
    </row>
    <row r="107293" spans="4:5" x14ac:dyDescent="0.25">
      <c r="D107293" s="12"/>
      <c r="E107293" s="12"/>
    </row>
    <row r="107294" spans="4:5" x14ac:dyDescent="0.25">
      <c r="D107294" s="12"/>
      <c r="E107294" s="12"/>
    </row>
    <row r="107295" spans="4:5" x14ac:dyDescent="0.25">
      <c r="D107295" s="12"/>
      <c r="E107295" s="12"/>
    </row>
    <row r="107296" spans="4:5" x14ac:dyDescent="0.25">
      <c r="D107296" s="12"/>
      <c r="E107296" s="12"/>
    </row>
    <row r="107297" spans="4:5" x14ac:dyDescent="0.25">
      <c r="D107297" s="12"/>
      <c r="E107297" s="12"/>
    </row>
    <row r="107298" spans="4:5" x14ac:dyDescent="0.25">
      <c r="D107298" s="12"/>
      <c r="E107298" s="12"/>
    </row>
    <row r="107299" spans="4:5" x14ac:dyDescent="0.25">
      <c r="D107299" s="12"/>
      <c r="E107299" s="12"/>
    </row>
    <row r="107300" spans="4:5" x14ac:dyDescent="0.25">
      <c r="D107300" s="12"/>
      <c r="E107300" s="12"/>
    </row>
    <row r="107301" spans="4:5" x14ac:dyDescent="0.25">
      <c r="D107301" s="12"/>
      <c r="E107301" s="12"/>
    </row>
    <row r="107302" spans="4:5" x14ac:dyDescent="0.25">
      <c r="D107302" s="12"/>
      <c r="E107302" s="12"/>
    </row>
    <row r="107303" spans="4:5" x14ac:dyDescent="0.25">
      <c r="D107303" s="12"/>
      <c r="E107303" s="12"/>
    </row>
    <row r="107304" spans="4:5" x14ac:dyDescent="0.25">
      <c r="D107304" s="12"/>
      <c r="E107304" s="12"/>
    </row>
    <row r="107305" spans="4:5" x14ac:dyDescent="0.25">
      <c r="D107305" s="12"/>
      <c r="E107305" s="12"/>
    </row>
    <row r="107306" spans="4:5" x14ac:dyDescent="0.25">
      <c r="D107306" s="12"/>
      <c r="E107306" s="12"/>
    </row>
    <row r="107307" spans="4:5" x14ac:dyDescent="0.25">
      <c r="D107307" s="12"/>
      <c r="E107307" s="12"/>
    </row>
    <row r="107308" spans="4:5" x14ac:dyDescent="0.25">
      <c r="D107308" s="12"/>
      <c r="E107308" s="12"/>
    </row>
    <row r="107309" spans="4:5" x14ac:dyDescent="0.25">
      <c r="D107309" s="12"/>
      <c r="E107309" s="12"/>
    </row>
    <row r="107310" spans="4:5" x14ac:dyDescent="0.25">
      <c r="D107310" s="12"/>
      <c r="E107310" s="12"/>
    </row>
    <row r="107311" spans="4:5" x14ac:dyDescent="0.25">
      <c r="D107311" s="12"/>
      <c r="E107311" s="12"/>
    </row>
    <row r="107312" spans="4:5" x14ac:dyDescent="0.25">
      <c r="D107312" s="12"/>
      <c r="E107312" s="12"/>
    </row>
    <row r="107313" spans="4:5" x14ac:dyDescent="0.25">
      <c r="D107313" s="12"/>
      <c r="E107313" s="12"/>
    </row>
    <row r="107314" spans="4:5" x14ac:dyDescent="0.25">
      <c r="D107314" s="12"/>
      <c r="E107314" s="12"/>
    </row>
    <row r="107315" spans="4:5" x14ac:dyDescent="0.25">
      <c r="D107315" s="12"/>
      <c r="E107315" s="12"/>
    </row>
    <row r="107316" spans="4:5" x14ac:dyDescent="0.25">
      <c r="D107316" s="12"/>
      <c r="E107316" s="12"/>
    </row>
    <row r="107317" spans="4:5" x14ac:dyDescent="0.25">
      <c r="D107317" s="12"/>
      <c r="E107317" s="12"/>
    </row>
    <row r="107318" spans="4:5" x14ac:dyDescent="0.25">
      <c r="D107318" s="12"/>
      <c r="E107318" s="12"/>
    </row>
    <row r="107319" spans="4:5" x14ac:dyDescent="0.25">
      <c r="D107319" s="12"/>
      <c r="E107319" s="12"/>
    </row>
    <row r="107320" spans="4:5" x14ac:dyDescent="0.25">
      <c r="D107320" s="12"/>
      <c r="E107320" s="12"/>
    </row>
    <row r="107321" spans="4:5" x14ac:dyDescent="0.25">
      <c r="D107321" s="12"/>
      <c r="E107321" s="12"/>
    </row>
    <row r="107322" spans="4:5" x14ac:dyDescent="0.25">
      <c r="D107322" s="12"/>
      <c r="E107322" s="12"/>
    </row>
    <row r="107323" spans="4:5" x14ac:dyDescent="0.25">
      <c r="D107323" s="12"/>
      <c r="E107323" s="12"/>
    </row>
    <row r="107324" spans="4:5" x14ac:dyDescent="0.25">
      <c r="D107324" s="12"/>
      <c r="E107324" s="12"/>
    </row>
    <row r="107325" spans="4:5" x14ac:dyDescent="0.25">
      <c r="D107325" s="12"/>
      <c r="E107325" s="12"/>
    </row>
    <row r="107326" spans="4:5" x14ac:dyDescent="0.25">
      <c r="D107326" s="12"/>
      <c r="E107326" s="12"/>
    </row>
    <row r="107327" spans="4:5" x14ac:dyDescent="0.25">
      <c r="D107327" s="12"/>
      <c r="E107327" s="12"/>
    </row>
    <row r="107328" spans="4:5" x14ac:dyDescent="0.25">
      <c r="D107328" s="12"/>
      <c r="E107328" s="12"/>
    </row>
    <row r="107329" spans="4:5" x14ac:dyDescent="0.25">
      <c r="D107329" s="12"/>
      <c r="E107329" s="12"/>
    </row>
    <row r="107330" spans="4:5" x14ac:dyDescent="0.25">
      <c r="D107330" s="12"/>
      <c r="E107330" s="12"/>
    </row>
    <row r="107331" spans="4:5" x14ac:dyDescent="0.25">
      <c r="D107331" s="12"/>
      <c r="E107331" s="12"/>
    </row>
    <row r="107332" spans="4:5" x14ac:dyDescent="0.25">
      <c r="D107332" s="12"/>
      <c r="E107332" s="12"/>
    </row>
    <row r="107333" spans="4:5" x14ac:dyDescent="0.25">
      <c r="D107333" s="12"/>
      <c r="E107333" s="12"/>
    </row>
    <row r="107334" spans="4:5" x14ac:dyDescent="0.25">
      <c r="D107334" s="12"/>
      <c r="E107334" s="12"/>
    </row>
    <row r="107335" spans="4:5" x14ac:dyDescent="0.25">
      <c r="D107335" s="12"/>
      <c r="E107335" s="12"/>
    </row>
    <row r="107336" spans="4:5" x14ac:dyDescent="0.25">
      <c r="D107336" s="12"/>
      <c r="E107336" s="12"/>
    </row>
    <row r="107337" spans="4:5" x14ac:dyDescent="0.25">
      <c r="D107337" s="12"/>
      <c r="E107337" s="12"/>
    </row>
    <row r="107338" spans="4:5" x14ac:dyDescent="0.25">
      <c r="D107338" s="12"/>
      <c r="E107338" s="12"/>
    </row>
    <row r="107339" spans="4:5" x14ac:dyDescent="0.25">
      <c r="D107339" s="12"/>
      <c r="E107339" s="12"/>
    </row>
    <row r="107340" spans="4:5" x14ac:dyDescent="0.25">
      <c r="D107340" s="12"/>
      <c r="E107340" s="12"/>
    </row>
    <row r="107341" spans="4:5" x14ac:dyDescent="0.25">
      <c r="D107341" s="12"/>
      <c r="E107341" s="12"/>
    </row>
    <row r="107342" spans="4:5" x14ac:dyDescent="0.25">
      <c r="D107342" s="12"/>
      <c r="E107342" s="12"/>
    </row>
    <row r="107343" spans="4:5" x14ac:dyDescent="0.25">
      <c r="D107343" s="12"/>
      <c r="E107343" s="12"/>
    </row>
    <row r="107344" spans="4:5" x14ac:dyDescent="0.25">
      <c r="D107344" s="12"/>
      <c r="E107344" s="12"/>
    </row>
    <row r="107345" spans="4:5" x14ac:dyDescent="0.25">
      <c r="D107345" s="12"/>
      <c r="E107345" s="12"/>
    </row>
    <row r="107346" spans="4:5" x14ac:dyDescent="0.25">
      <c r="D107346" s="12"/>
      <c r="E107346" s="12"/>
    </row>
    <row r="107347" spans="4:5" x14ac:dyDescent="0.25">
      <c r="D107347" s="12"/>
      <c r="E107347" s="12"/>
    </row>
    <row r="107348" spans="4:5" x14ac:dyDescent="0.25">
      <c r="D107348" s="12"/>
      <c r="E107348" s="12"/>
    </row>
    <row r="107349" spans="4:5" x14ac:dyDescent="0.25">
      <c r="D107349" s="12"/>
      <c r="E107349" s="12"/>
    </row>
    <row r="107350" spans="4:5" x14ac:dyDescent="0.25">
      <c r="D107350" s="12"/>
      <c r="E107350" s="12"/>
    </row>
    <row r="107351" spans="4:5" x14ac:dyDescent="0.25">
      <c r="D107351" s="12"/>
      <c r="E107351" s="12"/>
    </row>
    <row r="107352" spans="4:5" x14ac:dyDescent="0.25">
      <c r="D107352" s="12"/>
      <c r="E107352" s="12"/>
    </row>
    <row r="107353" spans="4:5" x14ac:dyDescent="0.25">
      <c r="D107353" s="12"/>
      <c r="E107353" s="12"/>
    </row>
    <row r="107354" spans="4:5" x14ac:dyDescent="0.25">
      <c r="D107354" s="12"/>
      <c r="E107354" s="12"/>
    </row>
    <row r="107355" spans="4:5" x14ac:dyDescent="0.25">
      <c r="D107355" s="12"/>
      <c r="E107355" s="12"/>
    </row>
    <row r="107356" spans="4:5" x14ac:dyDescent="0.25">
      <c r="D107356" s="12"/>
      <c r="E107356" s="12"/>
    </row>
    <row r="107357" spans="4:5" x14ac:dyDescent="0.25">
      <c r="D107357" s="12"/>
      <c r="E107357" s="12"/>
    </row>
    <row r="107358" spans="4:5" x14ac:dyDescent="0.25">
      <c r="D107358" s="12"/>
      <c r="E107358" s="12"/>
    </row>
    <row r="107359" spans="4:5" x14ac:dyDescent="0.25">
      <c r="D107359" s="12"/>
      <c r="E107359" s="12"/>
    </row>
    <row r="107360" spans="4:5" x14ac:dyDescent="0.25">
      <c r="D107360" s="12"/>
      <c r="E107360" s="12"/>
    </row>
    <row r="107361" spans="4:5" x14ac:dyDescent="0.25">
      <c r="D107361" s="12"/>
      <c r="E107361" s="12"/>
    </row>
    <row r="107362" spans="4:5" x14ac:dyDescent="0.25">
      <c r="D107362" s="12"/>
      <c r="E107362" s="12"/>
    </row>
    <row r="107363" spans="4:5" x14ac:dyDescent="0.25">
      <c r="D107363" s="12"/>
      <c r="E107363" s="12"/>
    </row>
    <row r="107364" spans="4:5" x14ac:dyDescent="0.25">
      <c r="D107364" s="12"/>
      <c r="E107364" s="12"/>
    </row>
    <row r="107365" spans="4:5" x14ac:dyDescent="0.25">
      <c r="D107365" s="12"/>
      <c r="E107365" s="12"/>
    </row>
    <row r="107366" spans="4:5" x14ac:dyDescent="0.25">
      <c r="D107366" s="12"/>
      <c r="E107366" s="12"/>
    </row>
    <row r="107367" spans="4:5" x14ac:dyDescent="0.25">
      <c r="D107367" s="12"/>
      <c r="E107367" s="12"/>
    </row>
    <row r="107368" spans="4:5" x14ac:dyDescent="0.25">
      <c r="D107368" s="12"/>
      <c r="E107368" s="12"/>
    </row>
    <row r="107369" spans="4:5" x14ac:dyDescent="0.25">
      <c r="D107369" s="12"/>
      <c r="E107369" s="12"/>
    </row>
    <row r="107370" spans="4:5" x14ac:dyDescent="0.25">
      <c r="D107370" s="12"/>
      <c r="E107370" s="12"/>
    </row>
    <row r="107371" spans="4:5" x14ac:dyDescent="0.25">
      <c r="D107371" s="12"/>
      <c r="E107371" s="12"/>
    </row>
    <row r="107372" spans="4:5" x14ac:dyDescent="0.25">
      <c r="D107372" s="12"/>
      <c r="E107372" s="12"/>
    </row>
    <row r="107373" spans="4:5" x14ac:dyDescent="0.25">
      <c r="D107373" s="12"/>
      <c r="E107373" s="12"/>
    </row>
    <row r="107374" spans="4:5" x14ac:dyDescent="0.25">
      <c r="D107374" s="12"/>
      <c r="E107374" s="12"/>
    </row>
    <row r="107375" spans="4:5" x14ac:dyDescent="0.25">
      <c r="D107375" s="12"/>
      <c r="E107375" s="12"/>
    </row>
    <row r="107376" spans="4:5" x14ac:dyDescent="0.25">
      <c r="D107376" s="12"/>
      <c r="E107376" s="12"/>
    </row>
    <row r="107377" spans="4:5" x14ac:dyDescent="0.25">
      <c r="D107377" s="12"/>
      <c r="E107377" s="12"/>
    </row>
    <row r="107378" spans="4:5" x14ac:dyDescent="0.25">
      <c r="D107378" s="12"/>
      <c r="E107378" s="12"/>
    </row>
    <row r="107379" spans="4:5" x14ac:dyDescent="0.25">
      <c r="D107379" s="12"/>
      <c r="E107379" s="12"/>
    </row>
    <row r="107380" spans="4:5" x14ac:dyDescent="0.25">
      <c r="D107380" s="12"/>
      <c r="E107380" s="12"/>
    </row>
    <row r="107381" spans="4:5" x14ac:dyDescent="0.25">
      <c r="D107381" s="12"/>
      <c r="E107381" s="12"/>
    </row>
    <row r="107382" spans="4:5" x14ac:dyDescent="0.25">
      <c r="D107382" s="12"/>
      <c r="E107382" s="12"/>
    </row>
    <row r="107383" spans="4:5" x14ac:dyDescent="0.25">
      <c r="D107383" s="12"/>
      <c r="E107383" s="12"/>
    </row>
    <row r="107384" spans="4:5" x14ac:dyDescent="0.25">
      <c r="D107384" s="12"/>
      <c r="E107384" s="12"/>
    </row>
    <row r="107385" spans="4:5" x14ac:dyDescent="0.25">
      <c r="D107385" s="12"/>
      <c r="E107385" s="12"/>
    </row>
    <row r="107386" spans="4:5" x14ac:dyDescent="0.25">
      <c r="D107386" s="12"/>
      <c r="E107386" s="12"/>
    </row>
    <row r="107387" spans="4:5" x14ac:dyDescent="0.25">
      <c r="D107387" s="12"/>
      <c r="E107387" s="12"/>
    </row>
    <row r="107388" spans="4:5" x14ac:dyDescent="0.25">
      <c r="D107388" s="12"/>
      <c r="E107388" s="12"/>
    </row>
    <row r="107389" spans="4:5" x14ac:dyDescent="0.25">
      <c r="D107389" s="12"/>
      <c r="E107389" s="12"/>
    </row>
    <row r="107390" spans="4:5" x14ac:dyDescent="0.25">
      <c r="D107390" s="12"/>
      <c r="E107390" s="12"/>
    </row>
    <row r="107391" spans="4:5" x14ac:dyDescent="0.25">
      <c r="D107391" s="12"/>
      <c r="E107391" s="12"/>
    </row>
    <row r="107392" spans="4:5" x14ac:dyDescent="0.25">
      <c r="D107392" s="12"/>
      <c r="E107392" s="12"/>
    </row>
    <row r="107393" spans="4:5" x14ac:dyDescent="0.25">
      <c r="D107393" s="12"/>
      <c r="E107393" s="12"/>
    </row>
    <row r="107394" spans="4:5" x14ac:dyDescent="0.25">
      <c r="D107394" s="12"/>
      <c r="E107394" s="12"/>
    </row>
    <row r="107395" spans="4:5" x14ac:dyDescent="0.25">
      <c r="D107395" s="12"/>
      <c r="E107395" s="12"/>
    </row>
    <row r="107396" spans="4:5" x14ac:dyDescent="0.25">
      <c r="D107396" s="12"/>
      <c r="E107396" s="12"/>
    </row>
    <row r="107397" spans="4:5" x14ac:dyDescent="0.25">
      <c r="D107397" s="12"/>
      <c r="E107397" s="12"/>
    </row>
    <row r="107398" spans="4:5" x14ac:dyDescent="0.25">
      <c r="D107398" s="12"/>
      <c r="E107398" s="12"/>
    </row>
    <row r="107399" spans="4:5" x14ac:dyDescent="0.25">
      <c r="D107399" s="12"/>
      <c r="E107399" s="12"/>
    </row>
    <row r="107400" spans="4:5" x14ac:dyDescent="0.25">
      <c r="D107400" s="12"/>
      <c r="E107400" s="12"/>
    </row>
    <row r="107401" spans="4:5" x14ac:dyDescent="0.25">
      <c r="D107401" s="12"/>
      <c r="E107401" s="12"/>
    </row>
    <row r="107402" spans="4:5" x14ac:dyDescent="0.25">
      <c r="D107402" s="12"/>
      <c r="E107402" s="12"/>
    </row>
    <row r="107403" spans="4:5" x14ac:dyDescent="0.25">
      <c r="D107403" s="12"/>
      <c r="E107403" s="12"/>
    </row>
    <row r="107404" spans="4:5" x14ac:dyDescent="0.25">
      <c r="D107404" s="12"/>
      <c r="E107404" s="12"/>
    </row>
    <row r="107405" spans="4:5" x14ac:dyDescent="0.25">
      <c r="D107405" s="12"/>
      <c r="E107405" s="12"/>
    </row>
    <row r="107406" spans="4:5" x14ac:dyDescent="0.25">
      <c r="D107406" s="12"/>
      <c r="E107406" s="12"/>
    </row>
    <row r="107407" spans="4:5" x14ac:dyDescent="0.25">
      <c r="D107407" s="12"/>
      <c r="E107407" s="12"/>
    </row>
    <row r="107408" spans="4:5" x14ac:dyDescent="0.25">
      <c r="D107408" s="12"/>
      <c r="E107408" s="12"/>
    </row>
    <row r="107409" spans="4:5" x14ac:dyDescent="0.25">
      <c r="D107409" s="12"/>
      <c r="E107409" s="12"/>
    </row>
    <row r="107410" spans="4:5" x14ac:dyDescent="0.25">
      <c r="D107410" s="12"/>
      <c r="E107410" s="12"/>
    </row>
    <row r="107411" spans="4:5" x14ac:dyDescent="0.25">
      <c r="D107411" s="12"/>
      <c r="E107411" s="12"/>
    </row>
    <row r="107412" spans="4:5" x14ac:dyDescent="0.25">
      <c r="D107412" s="12"/>
      <c r="E107412" s="12"/>
    </row>
    <row r="107413" spans="4:5" x14ac:dyDescent="0.25">
      <c r="D107413" s="12"/>
      <c r="E107413" s="12"/>
    </row>
    <row r="107414" spans="4:5" x14ac:dyDescent="0.25">
      <c r="D107414" s="12"/>
      <c r="E107414" s="12"/>
    </row>
    <row r="107415" spans="4:5" x14ac:dyDescent="0.25">
      <c r="D107415" s="12"/>
      <c r="E107415" s="12"/>
    </row>
    <row r="107416" spans="4:5" x14ac:dyDescent="0.25">
      <c r="D107416" s="12"/>
      <c r="E107416" s="12"/>
    </row>
    <row r="107417" spans="4:5" x14ac:dyDescent="0.25">
      <c r="D107417" s="12"/>
      <c r="E107417" s="12"/>
    </row>
    <row r="107418" spans="4:5" x14ac:dyDescent="0.25">
      <c r="D107418" s="12"/>
      <c r="E107418" s="12"/>
    </row>
    <row r="107419" spans="4:5" x14ac:dyDescent="0.25">
      <c r="D107419" s="12"/>
      <c r="E107419" s="12"/>
    </row>
    <row r="107420" spans="4:5" x14ac:dyDescent="0.25">
      <c r="D107420" s="12"/>
      <c r="E107420" s="12"/>
    </row>
    <row r="107421" spans="4:5" x14ac:dyDescent="0.25">
      <c r="D107421" s="12"/>
      <c r="E107421" s="12"/>
    </row>
    <row r="107422" spans="4:5" x14ac:dyDescent="0.25">
      <c r="D107422" s="12"/>
      <c r="E107422" s="12"/>
    </row>
    <row r="107423" spans="4:5" x14ac:dyDescent="0.25">
      <c r="D107423" s="12"/>
      <c r="E107423" s="12"/>
    </row>
    <row r="107424" spans="4:5" x14ac:dyDescent="0.25">
      <c r="D107424" s="12"/>
      <c r="E107424" s="12"/>
    </row>
    <row r="107425" spans="4:5" x14ac:dyDescent="0.25">
      <c r="D107425" s="12"/>
      <c r="E107425" s="12"/>
    </row>
    <row r="107426" spans="4:5" x14ac:dyDescent="0.25">
      <c r="D107426" s="12"/>
      <c r="E107426" s="12"/>
    </row>
    <row r="107427" spans="4:5" x14ac:dyDescent="0.25">
      <c r="D107427" s="12"/>
      <c r="E107427" s="12"/>
    </row>
    <row r="107428" spans="4:5" x14ac:dyDescent="0.25">
      <c r="D107428" s="12"/>
      <c r="E107428" s="12"/>
    </row>
    <row r="107429" spans="4:5" x14ac:dyDescent="0.25">
      <c r="D107429" s="12"/>
      <c r="E107429" s="12"/>
    </row>
    <row r="107430" spans="4:5" x14ac:dyDescent="0.25">
      <c r="D107430" s="12"/>
      <c r="E107430" s="12"/>
    </row>
    <row r="107431" spans="4:5" x14ac:dyDescent="0.25">
      <c r="D107431" s="12"/>
      <c r="E107431" s="12"/>
    </row>
    <row r="107432" spans="4:5" x14ac:dyDescent="0.25">
      <c r="D107432" s="12"/>
      <c r="E107432" s="12"/>
    </row>
    <row r="107433" spans="4:5" x14ac:dyDescent="0.25">
      <c r="D107433" s="12"/>
      <c r="E107433" s="12"/>
    </row>
    <row r="107434" spans="4:5" x14ac:dyDescent="0.25">
      <c r="D107434" s="12"/>
      <c r="E107434" s="12"/>
    </row>
    <row r="107435" spans="4:5" x14ac:dyDescent="0.25">
      <c r="D107435" s="12"/>
      <c r="E107435" s="12"/>
    </row>
    <row r="107436" spans="4:5" x14ac:dyDescent="0.25">
      <c r="D107436" s="12"/>
      <c r="E107436" s="12"/>
    </row>
    <row r="107437" spans="4:5" x14ac:dyDescent="0.25">
      <c r="D107437" s="12"/>
      <c r="E107437" s="12"/>
    </row>
    <row r="107438" spans="4:5" x14ac:dyDescent="0.25">
      <c r="D107438" s="12"/>
      <c r="E107438" s="12"/>
    </row>
    <row r="107439" spans="4:5" x14ac:dyDescent="0.25">
      <c r="D107439" s="12"/>
      <c r="E107439" s="12"/>
    </row>
    <row r="107440" spans="4:5" x14ac:dyDescent="0.25">
      <c r="D107440" s="12"/>
      <c r="E107440" s="12"/>
    </row>
    <row r="107441" spans="4:5" x14ac:dyDescent="0.25">
      <c r="D107441" s="12"/>
      <c r="E107441" s="12"/>
    </row>
    <row r="107442" spans="4:5" x14ac:dyDescent="0.25">
      <c r="D107442" s="12"/>
      <c r="E107442" s="12"/>
    </row>
    <row r="107443" spans="4:5" x14ac:dyDescent="0.25">
      <c r="D107443" s="12"/>
      <c r="E107443" s="12"/>
    </row>
    <row r="107444" spans="4:5" x14ac:dyDescent="0.25">
      <c r="D107444" s="12"/>
      <c r="E107444" s="12"/>
    </row>
    <row r="107445" spans="4:5" x14ac:dyDescent="0.25">
      <c r="D107445" s="12"/>
      <c r="E107445" s="12"/>
    </row>
    <row r="107446" spans="4:5" x14ac:dyDescent="0.25">
      <c r="D107446" s="12"/>
      <c r="E107446" s="12"/>
    </row>
    <row r="107447" spans="4:5" x14ac:dyDescent="0.25">
      <c r="D107447" s="12"/>
      <c r="E107447" s="12"/>
    </row>
    <row r="107448" spans="4:5" x14ac:dyDescent="0.25">
      <c r="D107448" s="12"/>
      <c r="E107448" s="12"/>
    </row>
    <row r="107449" spans="4:5" x14ac:dyDescent="0.25">
      <c r="D107449" s="12"/>
      <c r="E107449" s="12"/>
    </row>
    <row r="107450" spans="4:5" x14ac:dyDescent="0.25">
      <c r="D107450" s="12"/>
      <c r="E107450" s="12"/>
    </row>
    <row r="107451" spans="4:5" x14ac:dyDescent="0.25">
      <c r="D107451" s="12"/>
      <c r="E107451" s="12"/>
    </row>
    <row r="107452" spans="4:5" x14ac:dyDescent="0.25">
      <c r="D107452" s="12"/>
      <c r="E107452" s="12"/>
    </row>
    <row r="107453" spans="4:5" x14ac:dyDescent="0.25">
      <c r="D107453" s="12"/>
      <c r="E107453" s="12"/>
    </row>
    <row r="107454" spans="4:5" x14ac:dyDescent="0.25">
      <c r="D107454" s="12"/>
      <c r="E107454" s="12"/>
    </row>
    <row r="107455" spans="4:5" x14ac:dyDescent="0.25">
      <c r="D107455" s="12"/>
      <c r="E107455" s="12"/>
    </row>
    <row r="107456" spans="4:5" x14ac:dyDescent="0.25">
      <c r="D107456" s="12"/>
      <c r="E107456" s="12"/>
    </row>
    <row r="107457" spans="4:5" x14ac:dyDescent="0.25">
      <c r="D107457" s="12"/>
      <c r="E107457" s="12"/>
    </row>
    <row r="107458" spans="4:5" x14ac:dyDescent="0.25">
      <c r="D107458" s="12"/>
      <c r="E107458" s="12"/>
    </row>
    <row r="107459" spans="4:5" x14ac:dyDescent="0.25">
      <c r="D107459" s="12"/>
      <c r="E107459" s="12"/>
    </row>
    <row r="107460" spans="4:5" x14ac:dyDescent="0.25">
      <c r="D107460" s="12"/>
      <c r="E107460" s="12"/>
    </row>
    <row r="107461" spans="4:5" x14ac:dyDescent="0.25">
      <c r="D107461" s="12"/>
      <c r="E107461" s="12"/>
    </row>
    <row r="107462" spans="4:5" x14ac:dyDescent="0.25">
      <c r="D107462" s="12"/>
      <c r="E107462" s="12"/>
    </row>
    <row r="107463" spans="4:5" x14ac:dyDescent="0.25">
      <c r="D107463" s="12"/>
      <c r="E107463" s="12"/>
    </row>
    <row r="107464" spans="4:5" x14ac:dyDescent="0.25">
      <c r="D107464" s="12"/>
      <c r="E107464" s="12"/>
    </row>
    <row r="107465" spans="4:5" x14ac:dyDescent="0.25">
      <c r="D107465" s="12"/>
      <c r="E107465" s="12"/>
    </row>
    <row r="107466" spans="4:5" x14ac:dyDescent="0.25">
      <c r="D107466" s="12"/>
      <c r="E107466" s="12"/>
    </row>
    <row r="107467" spans="4:5" x14ac:dyDescent="0.25">
      <c r="D107467" s="12"/>
      <c r="E107467" s="12"/>
    </row>
    <row r="107468" spans="4:5" x14ac:dyDescent="0.25">
      <c r="D107468" s="12"/>
      <c r="E107468" s="12"/>
    </row>
    <row r="107469" spans="4:5" x14ac:dyDescent="0.25">
      <c r="D107469" s="12"/>
      <c r="E107469" s="12"/>
    </row>
    <row r="107470" spans="4:5" x14ac:dyDescent="0.25">
      <c r="D107470" s="12"/>
      <c r="E107470" s="12"/>
    </row>
    <row r="107471" spans="4:5" x14ac:dyDescent="0.25">
      <c r="D107471" s="12"/>
      <c r="E107471" s="12"/>
    </row>
    <row r="107472" spans="4:5" x14ac:dyDescent="0.25">
      <c r="D107472" s="12"/>
      <c r="E107472" s="12"/>
    </row>
    <row r="107473" spans="4:5" x14ac:dyDescent="0.25">
      <c r="D107473" s="12"/>
      <c r="E107473" s="12"/>
    </row>
    <row r="107474" spans="4:5" x14ac:dyDescent="0.25">
      <c r="D107474" s="12"/>
      <c r="E107474" s="12"/>
    </row>
    <row r="107475" spans="4:5" x14ac:dyDescent="0.25">
      <c r="D107475" s="12"/>
      <c r="E107475" s="12"/>
    </row>
    <row r="107476" spans="4:5" x14ac:dyDescent="0.25">
      <c r="D107476" s="12"/>
      <c r="E107476" s="12"/>
    </row>
    <row r="107477" spans="4:5" x14ac:dyDescent="0.25">
      <c r="D107477" s="12"/>
      <c r="E107477" s="12"/>
    </row>
    <row r="107478" spans="4:5" x14ac:dyDescent="0.25">
      <c r="D107478" s="12"/>
      <c r="E107478" s="12"/>
    </row>
    <row r="107479" spans="4:5" x14ac:dyDescent="0.25">
      <c r="D107479" s="12"/>
      <c r="E107479" s="12"/>
    </row>
    <row r="107480" spans="4:5" x14ac:dyDescent="0.25">
      <c r="D107480" s="12"/>
      <c r="E107480" s="12"/>
    </row>
    <row r="107481" spans="4:5" x14ac:dyDescent="0.25">
      <c r="D107481" s="12"/>
      <c r="E107481" s="12"/>
    </row>
    <row r="107482" spans="4:5" x14ac:dyDescent="0.25">
      <c r="D107482" s="12"/>
      <c r="E107482" s="12"/>
    </row>
    <row r="107483" spans="4:5" x14ac:dyDescent="0.25">
      <c r="D107483" s="12"/>
      <c r="E107483" s="12"/>
    </row>
    <row r="107484" spans="4:5" x14ac:dyDescent="0.25">
      <c r="D107484" s="12"/>
      <c r="E107484" s="12"/>
    </row>
    <row r="107485" spans="4:5" x14ac:dyDescent="0.25">
      <c r="D107485" s="12"/>
      <c r="E107485" s="12"/>
    </row>
    <row r="107486" spans="4:5" x14ac:dyDescent="0.25">
      <c r="D107486" s="12"/>
      <c r="E107486" s="12"/>
    </row>
    <row r="107487" spans="4:5" x14ac:dyDescent="0.25">
      <c r="D107487" s="12"/>
      <c r="E107487" s="12"/>
    </row>
    <row r="107488" spans="4:5" x14ac:dyDescent="0.25">
      <c r="D107488" s="12"/>
      <c r="E107488" s="12"/>
    </row>
    <row r="107489" spans="4:5" x14ac:dyDescent="0.25">
      <c r="D107489" s="12"/>
      <c r="E107489" s="12"/>
    </row>
    <row r="107490" spans="4:5" x14ac:dyDescent="0.25">
      <c r="D107490" s="12"/>
      <c r="E107490" s="12"/>
    </row>
    <row r="107491" spans="4:5" x14ac:dyDescent="0.25">
      <c r="D107491" s="12"/>
      <c r="E107491" s="12"/>
    </row>
    <row r="107492" spans="4:5" x14ac:dyDescent="0.25">
      <c r="D107492" s="12"/>
      <c r="E107492" s="12"/>
    </row>
    <row r="107493" spans="4:5" x14ac:dyDescent="0.25">
      <c r="D107493" s="12"/>
      <c r="E107493" s="12"/>
    </row>
    <row r="107494" spans="4:5" x14ac:dyDescent="0.25">
      <c r="D107494" s="12"/>
      <c r="E107494" s="12"/>
    </row>
    <row r="107495" spans="4:5" x14ac:dyDescent="0.25">
      <c r="D107495" s="12"/>
      <c r="E107495" s="12"/>
    </row>
    <row r="107496" spans="4:5" x14ac:dyDescent="0.25">
      <c r="D107496" s="12"/>
      <c r="E107496" s="12"/>
    </row>
    <row r="107497" spans="4:5" x14ac:dyDescent="0.25">
      <c r="D107497" s="12"/>
      <c r="E107497" s="12"/>
    </row>
    <row r="107498" spans="4:5" x14ac:dyDescent="0.25">
      <c r="D107498" s="12"/>
      <c r="E107498" s="12"/>
    </row>
    <row r="107499" spans="4:5" x14ac:dyDescent="0.25">
      <c r="D107499" s="12"/>
      <c r="E107499" s="12"/>
    </row>
    <row r="107500" spans="4:5" x14ac:dyDescent="0.25">
      <c r="D107500" s="12"/>
      <c r="E107500" s="12"/>
    </row>
    <row r="107501" spans="4:5" x14ac:dyDescent="0.25">
      <c r="D107501" s="12"/>
      <c r="E107501" s="12"/>
    </row>
    <row r="107502" spans="4:5" x14ac:dyDescent="0.25">
      <c r="D107502" s="12"/>
      <c r="E107502" s="12"/>
    </row>
    <row r="107503" spans="4:5" x14ac:dyDescent="0.25">
      <c r="D107503" s="12"/>
      <c r="E107503" s="12"/>
    </row>
    <row r="107504" spans="4:5" x14ac:dyDescent="0.25">
      <c r="D107504" s="12"/>
      <c r="E107504" s="12"/>
    </row>
    <row r="107505" spans="4:5" x14ac:dyDescent="0.25">
      <c r="D107505" s="12"/>
      <c r="E107505" s="12"/>
    </row>
    <row r="107506" spans="4:5" x14ac:dyDescent="0.25">
      <c r="D107506" s="12"/>
      <c r="E107506" s="12"/>
    </row>
    <row r="107507" spans="4:5" x14ac:dyDescent="0.25">
      <c r="D107507" s="12"/>
      <c r="E107507" s="12"/>
    </row>
    <row r="107508" spans="4:5" x14ac:dyDescent="0.25">
      <c r="D107508" s="12"/>
      <c r="E107508" s="12"/>
    </row>
    <row r="107509" spans="4:5" x14ac:dyDescent="0.25">
      <c r="D107509" s="12"/>
      <c r="E107509" s="12"/>
    </row>
    <row r="107510" spans="4:5" x14ac:dyDescent="0.25">
      <c r="D107510" s="12"/>
      <c r="E107510" s="12"/>
    </row>
    <row r="107511" spans="4:5" x14ac:dyDescent="0.25">
      <c r="D107511" s="12"/>
      <c r="E107511" s="12"/>
    </row>
    <row r="107512" spans="4:5" x14ac:dyDescent="0.25">
      <c r="D107512" s="12"/>
      <c r="E107512" s="12"/>
    </row>
    <row r="107513" spans="4:5" x14ac:dyDescent="0.25">
      <c r="D107513" s="12"/>
      <c r="E107513" s="12"/>
    </row>
    <row r="107514" spans="4:5" x14ac:dyDescent="0.25">
      <c r="D107514" s="12"/>
      <c r="E107514" s="12"/>
    </row>
    <row r="107515" spans="4:5" x14ac:dyDescent="0.25">
      <c r="D107515" s="12"/>
      <c r="E107515" s="12"/>
    </row>
    <row r="107516" spans="4:5" x14ac:dyDescent="0.25">
      <c r="D107516" s="12"/>
      <c r="E107516" s="12"/>
    </row>
    <row r="107517" spans="4:5" x14ac:dyDescent="0.25">
      <c r="D107517" s="12"/>
      <c r="E107517" s="12"/>
    </row>
    <row r="107518" spans="4:5" x14ac:dyDescent="0.25">
      <c r="D107518" s="12"/>
      <c r="E107518" s="12"/>
    </row>
    <row r="107519" spans="4:5" x14ac:dyDescent="0.25">
      <c r="D107519" s="12"/>
      <c r="E107519" s="12"/>
    </row>
    <row r="107520" spans="4:5" x14ac:dyDescent="0.25">
      <c r="D107520" s="12"/>
      <c r="E107520" s="12"/>
    </row>
    <row r="107521" spans="4:5" x14ac:dyDescent="0.25">
      <c r="D107521" s="12"/>
      <c r="E107521" s="12"/>
    </row>
    <row r="107522" spans="4:5" x14ac:dyDescent="0.25">
      <c r="D107522" s="12"/>
      <c r="E107522" s="12"/>
    </row>
    <row r="107523" spans="4:5" x14ac:dyDescent="0.25">
      <c r="D107523" s="12"/>
      <c r="E107523" s="12"/>
    </row>
    <row r="107524" spans="4:5" x14ac:dyDescent="0.25">
      <c r="D107524" s="12"/>
      <c r="E107524" s="12"/>
    </row>
    <row r="107525" spans="4:5" x14ac:dyDescent="0.25">
      <c r="D107525" s="12"/>
      <c r="E107525" s="12"/>
    </row>
    <row r="107526" spans="4:5" x14ac:dyDescent="0.25">
      <c r="D107526" s="12"/>
      <c r="E107526" s="12"/>
    </row>
    <row r="107527" spans="4:5" x14ac:dyDescent="0.25">
      <c r="D107527" s="12"/>
      <c r="E107527" s="12"/>
    </row>
    <row r="107528" spans="4:5" x14ac:dyDescent="0.25">
      <c r="D107528" s="12"/>
      <c r="E107528" s="12"/>
    </row>
    <row r="107529" spans="4:5" x14ac:dyDescent="0.25">
      <c r="D107529" s="12"/>
      <c r="E107529" s="12"/>
    </row>
    <row r="107530" spans="4:5" x14ac:dyDescent="0.25">
      <c r="D107530" s="12"/>
      <c r="E107530" s="12"/>
    </row>
    <row r="107531" spans="4:5" x14ac:dyDescent="0.25">
      <c r="D107531" s="12"/>
      <c r="E107531" s="12"/>
    </row>
    <row r="107532" spans="4:5" x14ac:dyDescent="0.25">
      <c r="D107532" s="12"/>
      <c r="E107532" s="12"/>
    </row>
    <row r="107533" spans="4:5" x14ac:dyDescent="0.25">
      <c r="D107533" s="12"/>
      <c r="E107533" s="12"/>
    </row>
    <row r="107534" spans="4:5" x14ac:dyDescent="0.25">
      <c r="D107534" s="12"/>
      <c r="E107534" s="12"/>
    </row>
    <row r="107535" spans="4:5" x14ac:dyDescent="0.25">
      <c r="D107535" s="12"/>
      <c r="E107535" s="12"/>
    </row>
    <row r="107536" spans="4:5" x14ac:dyDescent="0.25">
      <c r="D107536" s="12"/>
      <c r="E107536" s="12"/>
    </row>
    <row r="107537" spans="4:5" x14ac:dyDescent="0.25">
      <c r="D107537" s="12"/>
      <c r="E107537" s="12"/>
    </row>
    <row r="107538" spans="4:5" x14ac:dyDescent="0.25">
      <c r="D107538" s="12"/>
      <c r="E107538" s="12"/>
    </row>
    <row r="107539" spans="4:5" x14ac:dyDescent="0.25">
      <c r="D107539" s="12"/>
      <c r="E107539" s="12"/>
    </row>
    <row r="107540" spans="4:5" x14ac:dyDescent="0.25">
      <c r="D107540" s="12"/>
      <c r="E107540" s="12"/>
    </row>
    <row r="107541" spans="4:5" x14ac:dyDescent="0.25">
      <c r="D107541" s="12"/>
      <c r="E107541" s="12"/>
    </row>
    <row r="107542" spans="4:5" x14ac:dyDescent="0.25">
      <c r="D107542" s="12"/>
      <c r="E107542" s="12"/>
    </row>
    <row r="107543" spans="4:5" x14ac:dyDescent="0.25">
      <c r="D107543" s="12"/>
      <c r="E107543" s="12"/>
    </row>
    <row r="107544" spans="4:5" x14ac:dyDescent="0.25">
      <c r="D107544" s="12"/>
      <c r="E107544" s="12"/>
    </row>
    <row r="107545" spans="4:5" x14ac:dyDescent="0.25">
      <c r="D107545" s="12"/>
      <c r="E107545" s="12"/>
    </row>
    <row r="107546" spans="4:5" x14ac:dyDescent="0.25">
      <c r="D107546" s="12"/>
      <c r="E107546" s="12"/>
    </row>
    <row r="107547" spans="4:5" x14ac:dyDescent="0.25">
      <c r="D107547" s="12"/>
      <c r="E107547" s="12"/>
    </row>
    <row r="107548" spans="4:5" x14ac:dyDescent="0.25">
      <c r="D107548" s="12"/>
      <c r="E107548" s="12"/>
    </row>
    <row r="107549" spans="4:5" x14ac:dyDescent="0.25">
      <c r="D107549" s="12"/>
      <c r="E107549" s="12"/>
    </row>
    <row r="107550" spans="4:5" x14ac:dyDescent="0.25">
      <c r="D107550" s="12"/>
      <c r="E107550" s="12"/>
    </row>
    <row r="107551" spans="4:5" x14ac:dyDescent="0.25">
      <c r="D107551" s="12"/>
      <c r="E107551" s="12"/>
    </row>
    <row r="107552" spans="4:5" x14ac:dyDescent="0.25">
      <c r="D107552" s="12"/>
      <c r="E107552" s="12"/>
    </row>
    <row r="107553" spans="4:5" x14ac:dyDescent="0.25">
      <c r="D107553" s="12"/>
      <c r="E107553" s="12"/>
    </row>
    <row r="107554" spans="4:5" x14ac:dyDescent="0.25">
      <c r="D107554" s="12"/>
      <c r="E107554" s="12"/>
    </row>
    <row r="107555" spans="4:5" x14ac:dyDescent="0.25">
      <c r="D107555" s="12"/>
      <c r="E107555" s="12"/>
    </row>
    <row r="107556" spans="4:5" x14ac:dyDescent="0.25">
      <c r="D107556" s="12"/>
      <c r="E107556" s="12"/>
    </row>
    <row r="107557" spans="4:5" x14ac:dyDescent="0.25">
      <c r="D107557" s="12"/>
      <c r="E107557" s="12"/>
    </row>
    <row r="107558" spans="4:5" x14ac:dyDescent="0.25">
      <c r="D107558" s="12"/>
      <c r="E107558" s="12"/>
    </row>
    <row r="107559" spans="4:5" x14ac:dyDescent="0.25">
      <c r="D107559" s="12"/>
      <c r="E107559" s="12"/>
    </row>
    <row r="107560" spans="4:5" x14ac:dyDescent="0.25">
      <c r="D107560" s="12"/>
      <c r="E107560" s="12"/>
    </row>
    <row r="107561" spans="4:5" x14ac:dyDescent="0.25">
      <c r="D107561" s="12"/>
      <c r="E107561" s="12"/>
    </row>
    <row r="107562" spans="4:5" x14ac:dyDescent="0.25">
      <c r="D107562" s="12"/>
      <c r="E107562" s="12"/>
    </row>
    <row r="107563" spans="4:5" x14ac:dyDescent="0.25">
      <c r="D107563" s="12"/>
      <c r="E107563" s="12"/>
    </row>
    <row r="107564" spans="4:5" x14ac:dyDescent="0.25">
      <c r="D107564" s="12"/>
      <c r="E107564" s="12"/>
    </row>
    <row r="107565" spans="4:5" x14ac:dyDescent="0.25">
      <c r="D107565" s="12"/>
      <c r="E107565" s="12"/>
    </row>
    <row r="107566" spans="4:5" x14ac:dyDescent="0.25">
      <c r="D107566" s="12"/>
      <c r="E107566" s="12"/>
    </row>
    <row r="107567" spans="4:5" x14ac:dyDescent="0.25">
      <c r="D107567" s="12"/>
      <c r="E107567" s="12"/>
    </row>
    <row r="107568" spans="4:5" x14ac:dyDescent="0.25">
      <c r="D107568" s="12"/>
      <c r="E107568" s="12"/>
    </row>
    <row r="107569" spans="4:5" x14ac:dyDescent="0.25">
      <c r="D107569" s="12"/>
      <c r="E107569" s="12"/>
    </row>
    <row r="107570" spans="4:5" x14ac:dyDescent="0.25">
      <c r="D107570" s="12"/>
      <c r="E107570" s="12"/>
    </row>
    <row r="107571" spans="4:5" x14ac:dyDescent="0.25">
      <c r="D107571" s="12"/>
      <c r="E107571" s="12"/>
    </row>
    <row r="107572" spans="4:5" x14ac:dyDescent="0.25">
      <c r="D107572" s="12"/>
      <c r="E107572" s="12"/>
    </row>
    <row r="107573" spans="4:5" x14ac:dyDescent="0.25">
      <c r="D107573" s="12"/>
      <c r="E107573" s="12"/>
    </row>
    <row r="107574" spans="4:5" x14ac:dyDescent="0.25">
      <c r="D107574" s="12"/>
      <c r="E107574" s="12"/>
    </row>
    <row r="107575" spans="4:5" x14ac:dyDescent="0.25">
      <c r="D107575" s="12"/>
      <c r="E107575" s="12"/>
    </row>
    <row r="107576" spans="4:5" x14ac:dyDescent="0.25">
      <c r="D107576" s="12"/>
      <c r="E107576" s="12"/>
    </row>
    <row r="107577" spans="4:5" x14ac:dyDescent="0.25">
      <c r="D107577" s="12"/>
      <c r="E107577" s="12"/>
    </row>
    <row r="107578" spans="4:5" x14ac:dyDescent="0.25">
      <c r="D107578" s="12"/>
      <c r="E107578" s="12"/>
    </row>
    <row r="107579" spans="4:5" x14ac:dyDescent="0.25">
      <c r="D107579" s="12"/>
      <c r="E107579" s="12"/>
    </row>
    <row r="107580" spans="4:5" x14ac:dyDescent="0.25">
      <c r="D107580" s="12"/>
      <c r="E107580" s="12"/>
    </row>
    <row r="107581" spans="4:5" x14ac:dyDescent="0.25">
      <c r="D107581" s="12"/>
      <c r="E107581" s="12"/>
    </row>
    <row r="107582" spans="4:5" x14ac:dyDescent="0.25">
      <c r="D107582" s="12"/>
      <c r="E107582" s="12"/>
    </row>
    <row r="107583" spans="4:5" x14ac:dyDescent="0.25">
      <c r="D107583" s="12"/>
      <c r="E107583" s="12"/>
    </row>
    <row r="107584" spans="4:5" x14ac:dyDescent="0.25">
      <c r="D107584" s="12"/>
      <c r="E107584" s="12"/>
    </row>
    <row r="107585" spans="4:5" x14ac:dyDescent="0.25">
      <c r="D107585" s="12"/>
      <c r="E107585" s="12"/>
    </row>
    <row r="107586" spans="4:5" x14ac:dyDescent="0.25">
      <c r="D107586" s="12"/>
      <c r="E107586" s="12"/>
    </row>
    <row r="107587" spans="4:5" x14ac:dyDescent="0.25">
      <c r="D107587" s="12"/>
      <c r="E107587" s="12"/>
    </row>
    <row r="107588" spans="4:5" x14ac:dyDescent="0.25">
      <c r="D107588" s="12"/>
      <c r="E107588" s="12"/>
    </row>
    <row r="107589" spans="4:5" x14ac:dyDescent="0.25">
      <c r="D107589" s="12"/>
      <c r="E107589" s="12"/>
    </row>
    <row r="107590" spans="4:5" x14ac:dyDescent="0.25">
      <c r="D107590" s="12"/>
      <c r="E107590" s="12"/>
    </row>
    <row r="107591" spans="4:5" x14ac:dyDescent="0.25">
      <c r="D107591" s="12"/>
      <c r="E107591" s="12"/>
    </row>
    <row r="107592" spans="4:5" x14ac:dyDescent="0.25">
      <c r="D107592" s="12"/>
      <c r="E107592" s="12"/>
    </row>
    <row r="107593" spans="4:5" x14ac:dyDescent="0.25">
      <c r="D107593" s="12"/>
      <c r="E107593" s="12"/>
    </row>
    <row r="107594" spans="4:5" x14ac:dyDescent="0.25">
      <c r="D107594" s="12"/>
      <c r="E107594" s="12"/>
    </row>
    <row r="107595" spans="4:5" x14ac:dyDescent="0.25">
      <c r="D107595" s="12"/>
      <c r="E107595" s="12"/>
    </row>
    <row r="107596" spans="4:5" x14ac:dyDescent="0.25">
      <c r="D107596" s="12"/>
      <c r="E107596" s="12"/>
    </row>
    <row r="107597" spans="4:5" x14ac:dyDescent="0.25">
      <c r="D107597" s="12"/>
      <c r="E107597" s="12"/>
    </row>
    <row r="107598" spans="4:5" x14ac:dyDescent="0.25">
      <c r="D107598" s="12"/>
      <c r="E107598" s="12"/>
    </row>
    <row r="107599" spans="4:5" x14ac:dyDescent="0.25">
      <c r="D107599" s="12"/>
      <c r="E107599" s="12"/>
    </row>
    <row r="107600" spans="4:5" x14ac:dyDescent="0.25">
      <c r="D107600" s="12"/>
      <c r="E107600" s="12"/>
    </row>
    <row r="107601" spans="4:5" x14ac:dyDescent="0.25">
      <c r="D107601" s="12"/>
      <c r="E107601" s="12"/>
    </row>
    <row r="107602" spans="4:5" x14ac:dyDescent="0.25">
      <c r="D107602" s="12"/>
      <c r="E107602" s="12"/>
    </row>
    <row r="107603" spans="4:5" x14ac:dyDescent="0.25">
      <c r="D107603" s="12"/>
      <c r="E107603" s="12"/>
    </row>
    <row r="107604" spans="4:5" x14ac:dyDescent="0.25">
      <c r="D107604" s="12"/>
      <c r="E107604" s="12"/>
    </row>
    <row r="107605" spans="4:5" x14ac:dyDescent="0.25">
      <c r="D107605" s="12"/>
      <c r="E107605" s="12"/>
    </row>
    <row r="107606" spans="4:5" x14ac:dyDescent="0.25">
      <c r="D107606" s="12"/>
      <c r="E107606" s="12"/>
    </row>
    <row r="107607" spans="4:5" x14ac:dyDescent="0.25">
      <c r="D107607" s="12"/>
      <c r="E107607" s="12"/>
    </row>
    <row r="107608" spans="4:5" x14ac:dyDescent="0.25">
      <c r="D107608" s="12"/>
      <c r="E107608" s="12"/>
    </row>
    <row r="107609" spans="4:5" x14ac:dyDescent="0.25">
      <c r="D107609" s="12"/>
      <c r="E107609" s="12"/>
    </row>
    <row r="107610" spans="4:5" x14ac:dyDescent="0.25">
      <c r="D107610" s="12"/>
      <c r="E107610" s="12"/>
    </row>
    <row r="107611" spans="4:5" x14ac:dyDescent="0.25">
      <c r="D107611" s="12"/>
      <c r="E107611" s="12"/>
    </row>
    <row r="107612" spans="4:5" x14ac:dyDescent="0.25">
      <c r="D107612" s="12"/>
      <c r="E107612" s="12"/>
    </row>
    <row r="107613" spans="4:5" x14ac:dyDescent="0.25">
      <c r="D107613" s="12"/>
      <c r="E107613" s="12"/>
    </row>
    <row r="107614" spans="4:5" x14ac:dyDescent="0.25">
      <c r="D107614" s="12"/>
      <c r="E107614" s="12"/>
    </row>
    <row r="107615" spans="4:5" x14ac:dyDescent="0.25">
      <c r="D107615" s="12"/>
      <c r="E107615" s="12"/>
    </row>
    <row r="107616" spans="4:5" x14ac:dyDescent="0.25">
      <c r="D107616" s="12"/>
      <c r="E107616" s="12"/>
    </row>
    <row r="107617" spans="4:5" x14ac:dyDescent="0.25">
      <c r="D107617" s="12"/>
      <c r="E107617" s="12"/>
    </row>
    <row r="107618" spans="4:5" x14ac:dyDescent="0.25">
      <c r="D107618" s="12"/>
      <c r="E107618" s="12"/>
    </row>
    <row r="107619" spans="4:5" x14ac:dyDescent="0.25">
      <c r="D107619" s="12"/>
      <c r="E107619" s="12"/>
    </row>
    <row r="107620" spans="4:5" x14ac:dyDescent="0.25">
      <c r="D107620" s="12"/>
      <c r="E107620" s="12"/>
    </row>
    <row r="107621" spans="4:5" x14ac:dyDescent="0.25">
      <c r="D107621" s="12"/>
      <c r="E107621" s="12"/>
    </row>
    <row r="107622" spans="4:5" x14ac:dyDescent="0.25">
      <c r="D107622" s="12"/>
      <c r="E107622" s="12"/>
    </row>
    <row r="107623" spans="4:5" x14ac:dyDescent="0.25">
      <c r="D107623" s="12"/>
      <c r="E107623" s="12"/>
    </row>
    <row r="107624" spans="4:5" x14ac:dyDescent="0.25">
      <c r="D107624" s="12"/>
      <c r="E107624" s="12"/>
    </row>
    <row r="107625" spans="4:5" x14ac:dyDescent="0.25">
      <c r="D107625" s="12"/>
      <c r="E107625" s="12"/>
    </row>
    <row r="107626" spans="4:5" x14ac:dyDescent="0.25">
      <c r="D107626" s="12"/>
      <c r="E107626" s="12"/>
    </row>
    <row r="107627" spans="4:5" x14ac:dyDescent="0.25">
      <c r="D107627" s="12"/>
      <c r="E107627" s="12"/>
    </row>
    <row r="107628" spans="4:5" x14ac:dyDescent="0.25">
      <c r="D107628" s="12"/>
      <c r="E107628" s="12"/>
    </row>
    <row r="107629" spans="4:5" x14ac:dyDescent="0.25">
      <c r="D107629" s="12"/>
      <c r="E107629" s="12"/>
    </row>
    <row r="107630" spans="4:5" x14ac:dyDescent="0.25">
      <c r="D107630" s="12"/>
      <c r="E107630" s="12"/>
    </row>
    <row r="107631" spans="4:5" x14ac:dyDescent="0.25">
      <c r="D107631" s="12"/>
      <c r="E107631" s="12"/>
    </row>
    <row r="107632" spans="4:5" x14ac:dyDescent="0.25">
      <c r="D107632" s="12"/>
      <c r="E107632" s="12"/>
    </row>
    <row r="107633" spans="4:5" x14ac:dyDescent="0.25">
      <c r="D107633" s="12"/>
      <c r="E107633" s="12"/>
    </row>
    <row r="107634" spans="4:5" x14ac:dyDescent="0.25">
      <c r="D107634" s="12"/>
      <c r="E107634" s="12"/>
    </row>
    <row r="107635" spans="4:5" x14ac:dyDescent="0.25">
      <c r="D107635" s="12"/>
      <c r="E107635" s="12"/>
    </row>
    <row r="107636" spans="4:5" x14ac:dyDescent="0.25">
      <c r="D107636" s="12"/>
      <c r="E107636" s="12"/>
    </row>
    <row r="107637" spans="4:5" x14ac:dyDescent="0.25">
      <c r="D107637" s="12"/>
      <c r="E107637" s="12"/>
    </row>
    <row r="107638" spans="4:5" x14ac:dyDescent="0.25">
      <c r="D107638" s="12"/>
      <c r="E107638" s="12"/>
    </row>
    <row r="107639" spans="4:5" x14ac:dyDescent="0.25">
      <c r="D107639" s="12"/>
      <c r="E107639" s="12"/>
    </row>
    <row r="107640" spans="4:5" x14ac:dyDescent="0.25">
      <c r="D107640" s="12"/>
      <c r="E107640" s="12"/>
    </row>
    <row r="107641" spans="4:5" x14ac:dyDescent="0.25">
      <c r="D107641" s="12"/>
      <c r="E107641" s="12"/>
    </row>
    <row r="107642" spans="4:5" x14ac:dyDescent="0.25">
      <c r="D107642" s="12"/>
      <c r="E107642" s="12"/>
    </row>
    <row r="107643" spans="4:5" x14ac:dyDescent="0.25">
      <c r="D107643" s="12"/>
      <c r="E107643" s="12"/>
    </row>
    <row r="107644" spans="4:5" x14ac:dyDescent="0.25">
      <c r="D107644" s="12"/>
      <c r="E107644" s="12"/>
    </row>
    <row r="107645" spans="4:5" x14ac:dyDescent="0.25">
      <c r="D107645" s="12"/>
      <c r="E107645" s="12"/>
    </row>
    <row r="107646" spans="4:5" x14ac:dyDescent="0.25">
      <c r="D107646" s="12"/>
      <c r="E107646" s="12"/>
    </row>
    <row r="107647" spans="4:5" x14ac:dyDescent="0.25">
      <c r="D107647" s="12"/>
      <c r="E107647" s="12"/>
    </row>
    <row r="107648" spans="4:5" x14ac:dyDescent="0.25">
      <c r="D107648" s="12"/>
      <c r="E107648" s="12"/>
    </row>
    <row r="107649" spans="4:5" x14ac:dyDescent="0.25">
      <c r="D107649" s="12"/>
      <c r="E107649" s="12"/>
    </row>
    <row r="107650" spans="4:5" x14ac:dyDescent="0.25">
      <c r="D107650" s="12"/>
      <c r="E107650" s="12"/>
    </row>
    <row r="107651" spans="4:5" x14ac:dyDescent="0.25">
      <c r="D107651" s="12"/>
      <c r="E107651" s="12"/>
    </row>
    <row r="107652" spans="4:5" x14ac:dyDescent="0.25">
      <c r="D107652" s="12"/>
      <c r="E107652" s="12"/>
    </row>
    <row r="107653" spans="4:5" x14ac:dyDescent="0.25">
      <c r="D107653" s="12"/>
      <c r="E107653" s="12"/>
    </row>
    <row r="107654" spans="4:5" x14ac:dyDescent="0.25">
      <c r="D107654" s="12"/>
      <c r="E107654" s="12"/>
    </row>
    <row r="107655" spans="4:5" x14ac:dyDescent="0.25">
      <c r="D107655" s="12"/>
      <c r="E107655" s="12"/>
    </row>
    <row r="107656" spans="4:5" x14ac:dyDescent="0.25">
      <c r="D107656" s="12"/>
      <c r="E107656" s="12"/>
    </row>
    <row r="107657" spans="4:5" x14ac:dyDescent="0.25">
      <c r="D107657" s="12"/>
      <c r="E107657" s="12"/>
    </row>
    <row r="107658" spans="4:5" x14ac:dyDescent="0.25">
      <c r="D107658" s="12"/>
      <c r="E107658" s="12"/>
    </row>
    <row r="107659" spans="4:5" x14ac:dyDescent="0.25">
      <c r="D107659" s="12"/>
      <c r="E107659" s="12"/>
    </row>
    <row r="107660" spans="4:5" x14ac:dyDescent="0.25">
      <c r="D107660" s="12"/>
      <c r="E107660" s="12"/>
    </row>
    <row r="107661" spans="4:5" x14ac:dyDescent="0.25">
      <c r="D107661" s="12"/>
      <c r="E107661" s="12"/>
    </row>
    <row r="107662" spans="4:5" x14ac:dyDescent="0.25">
      <c r="D107662" s="12"/>
      <c r="E107662" s="12"/>
    </row>
    <row r="107663" spans="4:5" x14ac:dyDescent="0.25">
      <c r="D107663" s="12"/>
      <c r="E107663" s="12"/>
    </row>
    <row r="107664" spans="4:5" x14ac:dyDescent="0.25">
      <c r="D107664" s="12"/>
      <c r="E107664" s="12"/>
    </row>
    <row r="107665" spans="4:5" x14ac:dyDescent="0.25">
      <c r="D107665" s="12"/>
      <c r="E107665" s="12"/>
    </row>
    <row r="107666" spans="4:5" x14ac:dyDescent="0.25">
      <c r="D107666" s="12"/>
      <c r="E107666" s="12"/>
    </row>
    <row r="107667" spans="4:5" x14ac:dyDescent="0.25">
      <c r="D107667" s="12"/>
      <c r="E107667" s="12"/>
    </row>
    <row r="107668" spans="4:5" x14ac:dyDescent="0.25">
      <c r="D107668" s="12"/>
      <c r="E107668" s="12"/>
    </row>
    <row r="107669" spans="4:5" x14ac:dyDescent="0.25">
      <c r="D107669" s="12"/>
      <c r="E107669" s="12"/>
    </row>
    <row r="107670" spans="4:5" x14ac:dyDescent="0.25">
      <c r="D107670" s="12"/>
      <c r="E107670" s="12"/>
    </row>
    <row r="107671" spans="4:5" x14ac:dyDescent="0.25">
      <c r="D107671" s="12"/>
      <c r="E107671" s="12"/>
    </row>
    <row r="107672" spans="4:5" x14ac:dyDescent="0.25">
      <c r="D107672" s="12"/>
      <c r="E107672" s="12"/>
    </row>
    <row r="107673" spans="4:5" x14ac:dyDescent="0.25">
      <c r="D107673" s="12"/>
      <c r="E107673" s="12"/>
    </row>
    <row r="107674" spans="4:5" x14ac:dyDescent="0.25">
      <c r="D107674" s="12"/>
      <c r="E107674" s="12"/>
    </row>
    <row r="107675" spans="4:5" x14ac:dyDescent="0.25">
      <c r="D107675" s="12"/>
      <c r="E107675" s="12"/>
    </row>
    <row r="107676" spans="4:5" x14ac:dyDescent="0.25">
      <c r="D107676" s="12"/>
      <c r="E107676" s="12"/>
    </row>
    <row r="107677" spans="4:5" x14ac:dyDescent="0.25">
      <c r="D107677" s="12"/>
      <c r="E107677" s="12"/>
    </row>
    <row r="107678" spans="4:5" x14ac:dyDescent="0.25">
      <c r="D107678" s="12"/>
      <c r="E107678" s="12"/>
    </row>
    <row r="107679" spans="4:5" x14ac:dyDescent="0.25">
      <c r="D107679" s="12"/>
      <c r="E107679" s="12"/>
    </row>
    <row r="107680" spans="4:5" x14ac:dyDescent="0.25">
      <c r="D107680" s="12"/>
      <c r="E107680" s="12"/>
    </row>
    <row r="107681" spans="4:5" x14ac:dyDescent="0.25">
      <c r="D107681" s="12"/>
      <c r="E107681" s="12"/>
    </row>
    <row r="107682" spans="4:5" x14ac:dyDescent="0.25">
      <c r="D107682" s="12"/>
      <c r="E107682" s="12"/>
    </row>
    <row r="107683" spans="4:5" x14ac:dyDescent="0.25">
      <c r="D107683" s="12"/>
      <c r="E107683" s="12"/>
    </row>
    <row r="107684" spans="4:5" x14ac:dyDescent="0.25">
      <c r="D107684" s="12"/>
      <c r="E107684" s="12"/>
    </row>
    <row r="107685" spans="4:5" x14ac:dyDescent="0.25">
      <c r="D107685" s="12"/>
      <c r="E107685" s="12"/>
    </row>
    <row r="107686" spans="4:5" x14ac:dyDescent="0.25">
      <c r="D107686" s="12"/>
      <c r="E107686" s="12"/>
    </row>
    <row r="107687" spans="4:5" x14ac:dyDescent="0.25">
      <c r="D107687" s="12"/>
      <c r="E107687" s="12"/>
    </row>
    <row r="107688" spans="4:5" x14ac:dyDescent="0.25">
      <c r="D107688" s="12"/>
      <c r="E107688" s="12"/>
    </row>
    <row r="107689" spans="4:5" x14ac:dyDescent="0.25">
      <c r="D107689" s="12"/>
      <c r="E107689" s="12"/>
    </row>
    <row r="107690" spans="4:5" x14ac:dyDescent="0.25">
      <c r="D107690" s="12"/>
      <c r="E107690" s="12"/>
    </row>
    <row r="107691" spans="4:5" x14ac:dyDescent="0.25">
      <c r="D107691" s="12"/>
      <c r="E107691" s="12"/>
    </row>
    <row r="107692" spans="4:5" x14ac:dyDescent="0.25">
      <c r="D107692" s="12"/>
      <c r="E107692" s="12"/>
    </row>
    <row r="107693" spans="4:5" x14ac:dyDescent="0.25">
      <c r="D107693" s="12"/>
      <c r="E107693" s="12"/>
    </row>
    <row r="107694" spans="4:5" x14ac:dyDescent="0.25">
      <c r="D107694" s="12"/>
      <c r="E107694" s="12"/>
    </row>
    <row r="107695" spans="4:5" x14ac:dyDescent="0.25">
      <c r="D107695" s="12"/>
      <c r="E107695" s="12"/>
    </row>
    <row r="107696" spans="4:5" x14ac:dyDescent="0.25">
      <c r="D107696" s="12"/>
      <c r="E107696" s="12"/>
    </row>
    <row r="107697" spans="4:5" x14ac:dyDescent="0.25">
      <c r="D107697" s="12"/>
      <c r="E107697" s="12"/>
    </row>
    <row r="107698" spans="4:5" x14ac:dyDescent="0.25">
      <c r="D107698" s="12"/>
      <c r="E107698" s="12"/>
    </row>
    <row r="107699" spans="4:5" x14ac:dyDescent="0.25">
      <c r="D107699" s="12"/>
      <c r="E107699" s="12"/>
    </row>
    <row r="107700" spans="4:5" x14ac:dyDescent="0.25">
      <c r="D107700" s="12"/>
      <c r="E107700" s="12"/>
    </row>
    <row r="107701" spans="4:5" x14ac:dyDescent="0.25">
      <c r="D107701" s="12"/>
      <c r="E107701" s="12"/>
    </row>
    <row r="107702" spans="4:5" x14ac:dyDescent="0.25">
      <c r="D107702" s="12"/>
      <c r="E107702" s="12"/>
    </row>
    <row r="107703" spans="4:5" x14ac:dyDescent="0.25">
      <c r="D107703" s="12"/>
      <c r="E107703" s="12"/>
    </row>
    <row r="107704" spans="4:5" x14ac:dyDescent="0.25">
      <c r="D107704" s="12"/>
      <c r="E107704" s="12"/>
    </row>
    <row r="107705" spans="4:5" x14ac:dyDescent="0.25">
      <c r="D107705" s="12"/>
      <c r="E107705" s="12"/>
    </row>
    <row r="107706" spans="4:5" x14ac:dyDescent="0.25">
      <c r="D107706" s="12"/>
      <c r="E107706" s="12"/>
    </row>
    <row r="107707" spans="4:5" x14ac:dyDescent="0.25">
      <c r="D107707" s="12"/>
      <c r="E107707" s="12"/>
    </row>
    <row r="107708" spans="4:5" x14ac:dyDescent="0.25">
      <c r="D107708" s="12"/>
      <c r="E107708" s="12"/>
    </row>
    <row r="107709" spans="4:5" x14ac:dyDescent="0.25">
      <c r="D107709" s="12"/>
      <c r="E107709" s="12"/>
    </row>
    <row r="107710" spans="4:5" x14ac:dyDescent="0.25">
      <c r="D107710" s="12"/>
      <c r="E107710" s="12"/>
    </row>
    <row r="107711" spans="4:5" x14ac:dyDescent="0.25">
      <c r="D107711" s="12"/>
      <c r="E107711" s="12"/>
    </row>
    <row r="107712" spans="4:5" x14ac:dyDescent="0.25">
      <c r="D107712" s="12"/>
      <c r="E107712" s="12"/>
    </row>
    <row r="107713" spans="4:5" x14ac:dyDescent="0.25">
      <c r="D107713" s="12"/>
      <c r="E107713" s="12"/>
    </row>
    <row r="107714" spans="4:5" x14ac:dyDescent="0.25">
      <c r="D107714" s="12"/>
      <c r="E107714" s="12"/>
    </row>
    <row r="107715" spans="4:5" x14ac:dyDescent="0.25">
      <c r="D107715" s="12"/>
      <c r="E107715" s="12"/>
    </row>
    <row r="107716" spans="4:5" x14ac:dyDescent="0.25">
      <c r="D107716" s="12"/>
      <c r="E107716" s="12"/>
    </row>
    <row r="107717" spans="4:5" x14ac:dyDescent="0.25">
      <c r="D107717" s="12"/>
      <c r="E107717" s="12"/>
    </row>
    <row r="107718" spans="4:5" x14ac:dyDescent="0.25">
      <c r="D107718" s="12"/>
      <c r="E107718" s="12"/>
    </row>
    <row r="107719" spans="4:5" x14ac:dyDescent="0.25">
      <c r="D107719" s="12"/>
      <c r="E107719" s="12"/>
    </row>
    <row r="107720" spans="4:5" x14ac:dyDescent="0.25">
      <c r="D107720" s="12"/>
      <c r="E107720" s="12"/>
    </row>
    <row r="107721" spans="4:5" x14ac:dyDescent="0.25">
      <c r="D107721" s="12"/>
      <c r="E107721" s="12"/>
    </row>
    <row r="107722" spans="4:5" x14ac:dyDescent="0.25">
      <c r="D107722" s="12"/>
      <c r="E107722" s="12"/>
    </row>
    <row r="107723" spans="4:5" x14ac:dyDescent="0.25">
      <c r="D107723" s="12"/>
      <c r="E107723" s="12"/>
    </row>
    <row r="107724" spans="4:5" x14ac:dyDescent="0.25">
      <c r="D107724" s="12"/>
      <c r="E107724" s="12"/>
    </row>
    <row r="107725" spans="4:5" x14ac:dyDescent="0.25">
      <c r="D107725" s="12"/>
      <c r="E107725" s="12"/>
    </row>
    <row r="107726" spans="4:5" x14ac:dyDescent="0.25">
      <c r="D107726" s="12"/>
      <c r="E107726" s="12"/>
    </row>
    <row r="107727" spans="4:5" x14ac:dyDescent="0.25">
      <c r="D107727" s="12"/>
      <c r="E107727" s="12"/>
    </row>
    <row r="107728" spans="4:5" x14ac:dyDescent="0.25">
      <c r="D107728" s="12"/>
      <c r="E107728" s="12"/>
    </row>
    <row r="107729" spans="4:5" x14ac:dyDescent="0.25">
      <c r="D107729" s="12"/>
      <c r="E107729" s="12"/>
    </row>
    <row r="107730" spans="4:5" x14ac:dyDescent="0.25">
      <c r="D107730" s="12"/>
      <c r="E107730" s="12"/>
    </row>
    <row r="107731" spans="4:5" x14ac:dyDescent="0.25">
      <c r="D107731" s="12"/>
      <c r="E107731" s="12"/>
    </row>
    <row r="107732" spans="4:5" x14ac:dyDescent="0.25">
      <c r="D107732" s="12"/>
      <c r="E107732" s="12"/>
    </row>
    <row r="107733" spans="4:5" x14ac:dyDescent="0.25">
      <c r="D107733" s="12"/>
      <c r="E107733" s="12"/>
    </row>
    <row r="107734" spans="4:5" x14ac:dyDescent="0.25">
      <c r="D107734" s="12"/>
      <c r="E107734" s="12"/>
    </row>
    <row r="107735" spans="4:5" x14ac:dyDescent="0.25">
      <c r="D107735" s="12"/>
      <c r="E107735" s="12"/>
    </row>
    <row r="107736" spans="4:5" x14ac:dyDescent="0.25">
      <c r="D107736" s="12"/>
      <c r="E107736" s="12"/>
    </row>
    <row r="107737" spans="4:5" x14ac:dyDescent="0.25">
      <c r="D107737" s="12"/>
      <c r="E107737" s="12"/>
    </row>
    <row r="107738" spans="4:5" x14ac:dyDescent="0.25">
      <c r="D107738" s="12"/>
      <c r="E107738" s="12"/>
    </row>
    <row r="107739" spans="4:5" x14ac:dyDescent="0.25">
      <c r="D107739" s="12"/>
      <c r="E107739" s="12"/>
    </row>
    <row r="107740" spans="4:5" x14ac:dyDescent="0.25">
      <c r="D107740" s="12"/>
      <c r="E107740" s="12"/>
    </row>
    <row r="107741" spans="4:5" x14ac:dyDescent="0.25">
      <c r="D107741" s="12"/>
      <c r="E107741" s="12"/>
    </row>
    <row r="107742" spans="4:5" x14ac:dyDescent="0.25">
      <c r="D107742" s="12"/>
      <c r="E107742" s="12"/>
    </row>
    <row r="107743" spans="4:5" x14ac:dyDescent="0.25">
      <c r="D107743" s="12"/>
      <c r="E107743" s="12"/>
    </row>
    <row r="107744" spans="4:5" x14ac:dyDescent="0.25">
      <c r="D107744" s="12"/>
      <c r="E107744" s="12"/>
    </row>
    <row r="107745" spans="4:5" x14ac:dyDescent="0.25">
      <c r="D107745" s="12"/>
      <c r="E107745" s="12"/>
    </row>
    <row r="107746" spans="4:5" x14ac:dyDescent="0.25">
      <c r="D107746" s="12"/>
      <c r="E107746" s="12"/>
    </row>
    <row r="107747" spans="4:5" x14ac:dyDescent="0.25">
      <c r="D107747" s="12"/>
      <c r="E107747" s="12"/>
    </row>
    <row r="107748" spans="4:5" x14ac:dyDescent="0.25">
      <c r="D107748" s="12"/>
      <c r="E107748" s="12"/>
    </row>
    <row r="107749" spans="4:5" x14ac:dyDescent="0.25">
      <c r="D107749" s="12"/>
      <c r="E107749" s="12"/>
    </row>
    <row r="107750" spans="4:5" x14ac:dyDescent="0.25">
      <c r="D107750" s="12"/>
      <c r="E107750" s="12"/>
    </row>
    <row r="107751" spans="4:5" x14ac:dyDescent="0.25">
      <c r="D107751" s="12"/>
      <c r="E107751" s="12"/>
    </row>
    <row r="107752" spans="4:5" x14ac:dyDescent="0.25">
      <c r="D107752" s="12"/>
      <c r="E107752" s="12"/>
    </row>
    <row r="107753" spans="4:5" x14ac:dyDescent="0.25">
      <c r="D107753" s="12"/>
      <c r="E107753" s="12"/>
    </row>
    <row r="107754" spans="4:5" x14ac:dyDescent="0.25">
      <c r="D107754" s="12"/>
      <c r="E107754" s="12"/>
    </row>
    <row r="107755" spans="4:5" x14ac:dyDescent="0.25">
      <c r="D107755" s="12"/>
      <c r="E107755" s="12"/>
    </row>
    <row r="107756" spans="4:5" x14ac:dyDescent="0.25">
      <c r="D107756" s="12"/>
      <c r="E107756" s="12"/>
    </row>
    <row r="107757" spans="4:5" x14ac:dyDescent="0.25">
      <c r="D107757" s="12"/>
      <c r="E107757" s="12"/>
    </row>
    <row r="107758" spans="4:5" x14ac:dyDescent="0.25">
      <c r="D107758" s="12"/>
      <c r="E107758" s="12"/>
    </row>
    <row r="107759" spans="4:5" x14ac:dyDescent="0.25">
      <c r="D107759" s="12"/>
      <c r="E107759" s="12"/>
    </row>
    <row r="107760" spans="4:5" x14ac:dyDescent="0.25">
      <c r="D107760" s="12"/>
      <c r="E107760" s="12"/>
    </row>
    <row r="107761" spans="4:5" x14ac:dyDescent="0.25">
      <c r="D107761" s="12"/>
      <c r="E107761" s="12"/>
    </row>
    <row r="107762" spans="4:5" x14ac:dyDescent="0.25">
      <c r="D107762" s="12"/>
      <c r="E107762" s="12"/>
    </row>
    <row r="107763" spans="4:5" x14ac:dyDescent="0.25">
      <c r="D107763" s="12"/>
      <c r="E107763" s="12"/>
    </row>
    <row r="107764" spans="4:5" x14ac:dyDescent="0.25">
      <c r="D107764" s="12"/>
      <c r="E107764" s="12"/>
    </row>
    <row r="107765" spans="4:5" x14ac:dyDescent="0.25">
      <c r="D107765" s="12"/>
      <c r="E107765" s="12"/>
    </row>
    <row r="107766" spans="4:5" x14ac:dyDescent="0.25">
      <c r="D107766" s="12"/>
      <c r="E107766" s="12"/>
    </row>
    <row r="107767" spans="4:5" x14ac:dyDescent="0.25">
      <c r="D107767" s="12"/>
      <c r="E107767" s="12"/>
    </row>
    <row r="107768" spans="4:5" x14ac:dyDescent="0.25">
      <c r="D107768" s="12"/>
      <c r="E107768" s="12"/>
    </row>
    <row r="107769" spans="4:5" x14ac:dyDescent="0.25">
      <c r="D107769" s="12"/>
      <c r="E107769" s="12"/>
    </row>
    <row r="107770" spans="4:5" x14ac:dyDescent="0.25">
      <c r="D107770" s="12"/>
      <c r="E107770" s="12"/>
    </row>
    <row r="107771" spans="4:5" x14ac:dyDescent="0.25">
      <c r="D107771" s="12"/>
      <c r="E107771" s="12"/>
    </row>
    <row r="107772" spans="4:5" x14ac:dyDescent="0.25">
      <c r="D107772" s="12"/>
      <c r="E107772" s="12"/>
    </row>
    <row r="107773" spans="4:5" x14ac:dyDescent="0.25">
      <c r="D107773" s="12"/>
      <c r="E107773" s="12"/>
    </row>
    <row r="107774" spans="4:5" x14ac:dyDescent="0.25">
      <c r="D107774" s="12"/>
      <c r="E107774" s="12"/>
    </row>
    <row r="107775" spans="4:5" x14ac:dyDescent="0.25">
      <c r="D107775" s="12"/>
      <c r="E107775" s="12"/>
    </row>
    <row r="107776" spans="4:5" x14ac:dyDescent="0.25">
      <c r="D107776" s="12"/>
      <c r="E107776" s="12"/>
    </row>
    <row r="107777" spans="4:5" x14ac:dyDescent="0.25">
      <c r="D107777" s="12"/>
      <c r="E107777" s="12"/>
    </row>
    <row r="107778" spans="4:5" x14ac:dyDescent="0.25">
      <c r="D107778" s="12"/>
      <c r="E107778" s="12"/>
    </row>
    <row r="107779" spans="4:5" x14ac:dyDescent="0.25">
      <c r="D107779" s="12"/>
      <c r="E107779" s="12"/>
    </row>
    <row r="107780" spans="4:5" x14ac:dyDescent="0.25">
      <c r="D107780" s="12"/>
      <c r="E107780" s="12"/>
    </row>
    <row r="107781" spans="4:5" x14ac:dyDescent="0.25">
      <c r="D107781" s="12"/>
      <c r="E107781" s="12"/>
    </row>
    <row r="107782" spans="4:5" x14ac:dyDescent="0.25">
      <c r="D107782" s="12"/>
      <c r="E107782" s="12"/>
    </row>
    <row r="107783" spans="4:5" x14ac:dyDescent="0.25">
      <c r="D107783" s="12"/>
      <c r="E107783" s="12"/>
    </row>
    <row r="107784" spans="4:5" x14ac:dyDescent="0.25">
      <c r="D107784" s="12"/>
      <c r="E107784" s="12"/>
    </row>
    <row r="107785" spans="4:5" x14ac:dyDescent="0.25">
      <c r="D107785" s="12"/>
      <c r="E107785" s="12"/>
    </row>
    <row r="107786" spans="4:5" x14ac:dyDescent="0.25">
      <c r="D107786" s="12"/>
      <c r="E107786" s="12"/>
    </row>
    <row r="107787" spans="4:5" x14ac:dyDescent="0.25">
      <c r="D107787" s="12"/>
      <c r="E107787" s="12"/>
    </row>
    <row r="107788" spans="4:5" x14ac:dyDescent="0.25">
      <c r="D107788" s="12"/>
      <c r="E107788" s="12"/>
    </row>
    <row r="107789" spans="4:5" x14ac:dyDescent="0.25">
      <c r="D107789" s="12"/>
      <c r="E107789" s="12"/>
    </row>
    <row r="107790" spans="4:5" x14ac:dyDescent="0.25">
      <c r="D107790" s="12"/>
      <c r="E107790" s="12"/>
    </row>
    <row r="107791" spans="4:5" x14ac:dyDescent="0.25">
      <c r="D107791" s="12"/>
      <c r="E107791" s="12"/>
    </row>
    <row r="107792" spans="4:5" x14ac:dyDescent="0.25">
      <c r="D107792" s="12"/>
      <c r="E107792" s="12"/>
    </row>
    <row r="107793" spans="4:5" x14ac:dyDescent="0.25">
      <c r="D107793" s="12"/>
      <c r="E107793" s="12"/>
    </row>
    <row r="107794" spans="4:5" x14ac:dyDescent="0.25">
      <c r="D107794" s="12"/>
      <c r="E107794" s="12"/>
    </row>
    <row r="107795" spans="4:5" x14ac:dyDescent="0.25">
      <c r="D107795" s="12"/>
      <c r="E107795" s="12"/>
    </row>
    <row r="107796" spans="4:5" x14ac:dyDescent="0.25">
      <c r="D107796" s="12"/>
      <c r="E107796" s="12"/>
    </row>
    <row r="107797" spans="4:5" x14ac:dyDescent="0.25">
      <c r="D107797" s="12"/>
      <c r="E107797" s="12"/>
    </row>
    <row r="107798" spans="4:5" x14ac:dyDescent="0.25">
      <c r="D107798" s="12"/>
      <c r="E107798" s="12"/>
    </row>
    <row r="107799" spans="4:5" x14ac:dyDescent="0.25">
      <c r="D107799" s="12"/>
      <c r="E107799" s="12"/>
    </row>
    <row r="107800" spans="4:5" x14ac:dyDescent="0.25">
      <c r="D107800" s="12"/>
      <c r="E107800" s="12"/>
    </row>
    <row r="107801" spans="4:5" x14ac:dyDescent="0.25">
      <c r="D107801" s="12"/>
      <c r="E107801" s="12"/>
    </row>
    <row r="107802" spans="4:5" x14ac:dyDescent="0.25">
      <c r="D107802" s="12"/>
      <c r="E107802" s="12"/>
    </row>
    <row r="107803" spans="4:5" x14ac:dyDescent="0.25">
      <c r="D107803" s="12"/>
      <c r="E107803" s="12"/>
    </row>
    <row r="107804" spans="4:5" x14ac:dyDescent="0.25">
      <c r="D107804" s="12"/>
      <c r="E107804" s="12"/>
    </row>
    <row r="107805" spans="4:5" x14ac:dyDescent="0.25">
      <c r="D107805" s="12"/>
      <c r="E107805" s="12"/>
    </row>
    <row r="107806" spans="4:5" x14ac:dyDescent="0.25">
      <c r="D107806" s="12"/>
      <c r="E107806" s="12"/>
    </row>
    <row r="107807" spans="4:5" x14ac:dyDescent="0.25">
      <c r="D107807" s="12"/>
      <c r="E107807" s="12"/>
    </row>
    <row r="107808" spans="4:5" x14ac:dyDescent="0.25">
      <c r="D107808" s="12"/>
      <c r="E107808" s="12"/>
    </row>
    <row r="107809" spans="4:5" x14ac:dyDescent="0.25">
      <c r="D107809" s="12"/>
      <c r="E107809" s="12"/>
    </row>
    <row r="107810" spans="4:5" x14ac:dyDescent="0.25">
      <c r="D107810" s="12"/>
      <c r="E107810" s="12"/>
    </row>
    <row r="107811" spans="4:5" x14ac:dyDescent="0.25">
      <c r="D107811" s="12"/>
      <c r="E107811" s="12"/>
    </row>
    <row r="107812" spans="4:5" x14ac:dyDescent="0.25">
      <c r="D107812" s="12"/>
      <c r="E107812" s="12"/>
    </row>
    <row r="107813" spans="4:5" x14ac:dyDescent="0.25">
      <c r="D107813" s="12"/>
      <c r="E107813" s="12"/>
    </row>
    <row r="107814" spans="4:5" x14ac:dyDescent="0.25">
      <c r="D107814" s="12"/>
      <c r="E107814" s="12"/>
    </row>
    <row r="107815" spans="4:5" x14ac:dyDescent="0.25">
      <c r="D107815" s="12"/>
      <c r="E107815" s="12"/>
    </row>
    <row r="107816" spans="4:5" x14ac:dyDescent="0.25">
      <c r="D107816" s="12"/>
      <c r="E107816" s="12"/>
    </row>
    <row r="107817" spans="4:5" x14ac:dyDescent="0.25">
      <c r="D107817" s="12"/>
      <c r="E107817" s="12"/>
    </row>
    <row r="107818" spans="4:5" x14ac:dyDescent="0.25">
      <c r="D107818" s="12"/>
      <c r="E107818" s="12"/>
    </row>
    <row r="107819" spans="4:5" x14ac:dyDescent="0.25">
      <c r="D107819" s="12"/>
      <c r="E107819" s="12"/>
    </row>
    <row r="107820" spans="4:5" x14ac:dyDescent="0.25">
      <c r="D107820" s="12"/>
      <c r="E107820" s="12"/>
    </row>
    <row r="107821" spans="4:5" x14ac:dyDescent="0.25">
      <c r="D107821" s="12"/>
      <c r="E107821" s="12"/>
    </row>
    <row r="107822" spans="4:5" x14ac:dyDescent="0.25">
      <c r="D107822" s="12"/>
      <c r="E107822" s="12"/>
    </row>
    <row r="107823" spans="4:5" x14ac:dyDescent="0.25">
      <c r="D107823" s="12"/>
      <c r="E107823" s="12"/>
    </row>
    <row r="107824" spans="4:5" x14ac:dyDescent="0.25">
      <c r="D107824" s="12"/>
      <c r="E107824" s="12"/>
    </row>
    <row r="107825" spans="4:5" x14ac:dyDescent="0.25">
      <c r="D107825" s="12"/>
      <c r="E107825" s="12"/>
    </row>
    <row r="107826" spans="4:5" x14ac:dyDescent="0.25">
      <c r="D107826" s="12"/>
      <c r="E107826" s="12"/>
    </row>
    <row r="107827" spans="4:5" x14ac:dyDescent="0.25">
      <c r="D107827" s="12"/>
      <c r="E107827" s="12"/>
    </row>
    <row r="107828" spans="4:5" x14ac:dyDescent="0.25">
      <c r="D107828" s="12"/>
      <c r="E107828" s="12"/>
    </row>
    <row r="107829" spans="4:5" x14ac:dyDescent="0.25">
      <c r="D107829" s="12"/>
      <c r="E107829" s="12"/>
    </row>
    <row r="107830" spans="4:5" x14ac:dyDescent="0.25">
      <c r="D107830" s="12"/>
      <c r="E107830" s="12"/>
    </row>
    <row r="107831" spans="4:5" x14ac:dyDescent="0.25">
      <c r="D107831" s="12"/>
      <c r="E107831" s="12"/>
    </row>
    <row r="107832" spans="4:5" x14ac:dyDescent="0.25">
      <c r="D107832" s="12"/>
      <c r="E107832" s="12"/>
    </row>
    <row r="107833" spans="4:5" x14ac:dyDescent="0.25">
      <c r="D107833" s="12"/>
      <c r="E107833" s="12"/>
    </row>
    <row r="107834" spans="4:5" x14ac:dyDescent="0.25">
      <c r="D107834" s="12"/>
      <c r="E107834" s="12"/>
    </row>
    <row r="107835" spans="4:5" x14ac:dyDescent="0.25">
      <c r="D107835" s="12"/>
      <c r="E107835" s="12"/>
    </row>
    <row r="107836" spans="4:5" x14ac:dyDescent="0.25">
      <c r="D107836" s="12"/>
      <c r="E107836" s="12"/>
    </row>
    <row r="107837" spans="4:5" x14ac:dyDescent="0.25">
      <c r="D107837" s="12"/>
      <c r="E107837" s="12"/>
    </row>
    <row r="107838" spans="4:5" x14ac:dyDescent="0.25">
      <c r="D107838" s="12"/>
      <c r="E107838" s="12"/>
    </row>
    <row r="107839" spans="4:5" x14ac:dyDescent="0.25">
      <c r="D107839" s="12"/>
      <c r="E107839" s="12"/>
    </row>
    <row r="107840" spans="4:5" x14ac:dyDescent="0.25">
      <c r="D107840" s="12"/>
      <c r="E107840" s="12"/>
    </row>
    <row r="107841" spans="4:5" x14ac:dyDescent="0.25">
      <c r="D107841" s="12"/>
      <c r="E107841" s="12"/>
    </row>
    <row r="107842" spans="4:5" x14ac:dyDescent="0.25">
      <c r="D107842" s="12"/>
      <c r="E107842" s="12"/>
    </row>
    <row r="107843" spans="4:5" x14ac:dyDescent="0.25">
      <c r="D107843" s="12"/>
      <c r="E107843" s="12"/>
    </row>
    <row r="107844" spans="4:5" x14ac:dyDescent="0.25">
      <c r="D107844" s="12"/>
      <c r="E107844" s="12"/>
    </row>
    <row r="107845" spans="4:5" x14ac:dyDescent="0.25">
      <c r="D107845" s="12"/>
      <c r="E107845" s="12"/>
    </row>
    <row r="107846" spans="4:5" x14ac:dyDescent="0.25">
      <c r="D107846" s="12"/>
      <c r="E107846" s="12"/>
    </row>
    <row r="107847" spans="4:5" x14ac:dyDescent="0.25">
      <c r="D107847" s="12"/>
      <c r="E107847" s="12"/>
    </row>
    <row r="107848" spans="4:5" x14ac:dyDescent="0.25">
      <c r="D107848" s="12"/>
      <c r="E107848" s="12"/>
    </row>
    <row r="107849" spans="4:5" x14ac:dyDescent="0.25">
      <c r="D107849" s="12"/>
      <c r="E107849" s="12"/>
    </row>
    <row r="107850" spans="4:5" x14ac:dyDescent="0.25">
      <c r="D107850" s="12"/>
      <c r="E107850" s="12"/>
    </row>
    <row r="107851" spans="4:5" x14ac:dyDescent="0.25">
      <c r="D107851" s="12"/>
      <c r="E107851" s="12"/>
    </row>
    <row r="107852" spans="4:5" x14ac:dyDescent="0.25">
      <c r="D107852" s="12"/>
      <c r="E107852" s="12"/>
    </row>
    <row r="107853" spans="4:5" x14ac:dyDescent="0.25">
      <c r="D107853" s="12"/>
      <c r="E107853" s="12"/>
    </row>
    <row r="107854" spans="4:5" x14ac:dyDescent="0.25">
      <c r="D107854" s="12"/>
      <c r="E107854" s="12"/>
    </row>
    <row r="107855" spans="4:5" x14ac:dyDescent="0.25">
      <c r="D107855" s="12"/>
      <c r="E107855" s="12"/>
    </row>
    <row r="107856" spans="4:5" x14ac:dyDescent="0.25">
      <c r="D107856" s="12"/>
      <c r="E107856" s="12"/>
    </row>
    <row r="107857" spans="4:5" x14ac:dyDescent="0.25">
      <c r="D107857" s="12"/>
      <c r="E107857" s="12"/>
    </row>
    <row r="107858" spans="4:5" x14ac:dyDescent="0.25">
      <c r="D107858" s="12"/>
      <c r="E107858" s="12"/>
    </row>
    <row r="107859" spans="4:5" x14ac:dyDescent="0.25">
      <c r="D107859" s="12"/>
      <c r="E107859" s="12"/>
    </row>
    <row r="107860" spans="4:5" x14ac:dyDescent="0.25">
      <c r="D107860" s="12"/>
      <c r="E107860" s="12"/>
    </row>
    <row r="107861" spans="4:5" x14ac:dyDescent="0.25">
      <c r="D107861" s="12"/>
      <c r="E107861" s="12"/>
    </row>
    <row r="107862" spans="4:5" x14ac:dyDescent="0.25">
      <c r="D107862" s="12"/>
      <c r="E107862" s="12"/>
    </row>
    <row r="107863" spans="4:5" x14ac:dyDescent="0.25">
      <c r="D107863" s="12"/>
      <c r="E107863" s="12"/>
    </row>
    <row r="107864" spans="4:5" x14ac:dyDescent="0.25">
      <c r="D107864" s="12"/>
      <c r="E107864" s="12"/>
    </row>
    <row r="107865" spans="4:5" x14ac:dyDescent="0.25">
      <c r="D107865" s="12"/>
      <c r="E107865" s="12"/>
    </row>
    <row r="107866" spans="4:5" x14ac:dyDescent="0.25">
      <c r="D107866" s="12"/>
      <c r="E107866" s="12"/>
    </row>
    <row r="107867" spans="4:5" x14ac:dyDescent="0.25">
      <c r="D107867" s="12"/>
      <c r="E107867" s="12"/>
    </row>
    <row r="107868" spans="4:5" x14ac:dyDescent="0.25">
      <c r="D107868" s="12"/>
      <c r="E107868" s="12"/>
    </row>
    <row r="107869" spans="4:5" x14ac:dyDescent="0.25">
      <c r="D107869" s="12"/>
      <c r="E107869" s="12"/>
    </row>
    <row r="107870" spans="4:5" x14ac:dyDescent="0.25">
      <c r="D107870" s="12"/>
      <c r="E107870" s="12"/>
    </row>
    <row r="107871" spans="4:5" x14ac:dyDescent="0.25">
      <c r="D107871" s="12"/>
      <c r="E107871" s="12"/>
    </row>
    <row r="107872" spans="4:5" x14ac:dyDescent="0.25">
      <c r="D107872" s="12"/>
      <c r="E107872" s="12"/>
    </row>
    <row r="107873" spans="4:5" x14ac:dyDescent="0.25">
      <c r="D107873" s="12"/>
      <c r="E107873" s="12"/>
    </row>
    <row r="107874" spans="4:5" x14ac:dyDescent="0.25">
      <c r="D107874" s="12"/>
      <c r="E107874" s="12"/>
    </row>
    <row r="107875" spans="4:5" x14ac:dyDescent="0.25">
      <c r="D107875" s="12"/>
      <c r="E107875" s="12"/>
    </row>
    <row r="107876" spans="4:5" x14ac:dyDescent="0.25">
      <c r="D107876" s="12"/>
      <c r="E107876" s="12"/>
    </row>
    <row r="107877" spans="4:5" x14ac:dyDescent="0.25">
      <c r="D107877" s="12"/>
      <c r="E107877" s="12"/>
    </row>
    <row r="107878" spans="4:5" x14ac:dyDescent="0.25">
      <c r="D107878" s="12"/>
      <c r="E107878" s="12"/>
    </row>
    <row r="107879" spans="4:5" x14ac:dyDescent="0.25">
      <c r="D107879" s="12"/>
      <c r="E107879" s="12"/>
    </row>
    <row r="107880" spans="4:5" x14ac:dyDescent="0.25">
      <c r="D107880" s="12"/>
      <c r="E107880" s="12"/>
    </row>
    <row r="107881" spans="4:5" x14ac:dyDescent="0.25">
      <c r="D107881" s="12"/>
      <c r="E107881" s="12"/>
    </row>
    <row r="107882" spans="4:5" x14ac:dyDescent="0.25">
      <c r="D107882" s="12"/>
      <c r="E107882" s="12"/>
    </row>
    <row r="107883" spans="4:5" x14ac:dyDescent="0.25">
      <c r="D107883" s="12"/>
      <c r="E107883" s="12"/>
    </row>
    <row r="107884" spans="4:5" x14ac:dyDescent="0.25">
      <c r="D107884" s="12"/>
      <c r="E107884" s="12"/>
    </row>
    <row r="107885" spans="4:5" x14ac:dyDescent="0.25">
      <c r="D107885" s="12"/>
      <c r="E107885" s="12"/>
    </row>
    <row r="107886" spans="4:5" x14ac:dyDescent="0.25">
      <c r="D107886" s="12"/>
      <c r="E107886" s="12"/>
    </row>
    <row r="107887" spans="4:5" x14ac:dyDescent="0.25">
      <c r="D107887" s="12"/>
      <c r="E107887" s="12"/>
    </row>
    <row r="107888" spans="4:5" x14ac:dyDescent="0.25">
      <c r="D107888" s="12"/>
      <c r="E107888" s="12"/>
    </row>
    <row r="107889" spans="4:5" x14ac:dyDescent="0.25">
      <c r="D107889" s="12"/>
      <c r="E107889" s="12"/>
    </row>
    <row r="107890" spans="4:5" x14ac:dyDescent="0.25">
      <c r="D107890" s="12"/>
      <c r="E107890" s="12"/>
    </row>
    <row r="107891" spans="4:5" x14ac:dyDescent="0.25">
      <c r="D107891" s="12"/>
      <c r="E107891" s="12"/>
    </row>
    <row r="107892" spans="4:5" x14ac:dyDescent="0.25">
      <c r="D107892" s="12"/>
      <c r="E107892" s="12"/>
    </row>
    <row r="107893" spans="4:5" x14ac:dyDescent="0.25">
      <c r="D107893" s="12"/>
      <c r="E107893" s="12"/>
    </row>
    <row r="107894" spans="4:5" x14ac:dyDescent="0.25">
      <c r="D107894" s="12"/>
      <c r="E107894" s="12"/>
    </row>
    <row r="107895" spans="4:5" x14ac:dyDescent="0.25">
      <c r="D107895" s="12"/>
      <c r="E107895" s="12"/>
    </row>
    <row r="107896" spans="4:5" x14ac:dyDescent="0.25">
      <c r="D107896" s="12"/>
      <c r="E107896" s="12"/>
    </row>
    <row r="107897" spans="4:5" x14ac:dyDescent="0.25">
      <c r="D107897" s="12"/>
      <c r="E107897" s="12"/>
    </row>
    <row r="107898" spans="4:5" x14ac:dyDescent="0.25">
      <c r="D107898" s="12"/>
      <c r="E107898" s="12"/>
    </row>
    <row r="107899" spans="4:5" x14ac:dyDescent="0.25">
      <c r="D107899" s="12"/>
      <c r="E107899" s="12"/>
    </row>
    <row r="107900" spans="4:5" x14ac:dyDescent="0.25">
      <c r="D107900" s="12"/>
      <c r="E107900" s="12"/>
    </row>
    <row r="107901" spans="4:5" x14ac:dyDescent="0.25">
      <c r="D107901" s="12"/>
      <c r="E107901" s="12"/>
    </row>
    <row r="107902" spans="4:5" x14ac:dyDescent="0.25">
      <c r="D107902" s="12"/>
      <c r="E107902" s="12"/>
    </row>
    <row r="107903" spans="4:5" x14ac:dyDescent="0.25">
      <c r="D107903" s="12"/>
      <c r="E107903" s="12"/>
    </row>
    <row r="107904" spans="4:5" x14ac:dyDescent="0.25">
      <c r="D107904" s="12"/>
      <c r="E107904" s="12"/>
    </row>
    <row r="107905" spans="4:5" x14ac:dyDescent="0.25">
      <c r="D107905" s="12"/>
      <c r="E107905" s="12"/>
    </row>
    <row r="107906" spans="4:5" x14ac:dyDescent="0.25">
      <c r="D107906" s="12"/>
      <c r="E107906" s="12"/>
    </row>
    <row r="107907" spans="4:5" x14ac:dyDescent="0.25">
      <c r="D107907" s="12"/>
      <c r="E107907" s="12"/>
    </row>
    <row r="107908" spans="4:5" x14ac:dyDescent="0.25">
      <c r="D107908" s="12"/>
      <c r="E107908" s="12"/>
    </row>
    <row r="107909" spans="4:5" x14ac:dyDescent="0.25">
      <c r="D107909" s="12"/>
      <c r="E107909" s="12"/>
    </row>
    <row r="107910" spans="4:5" x14ac:dyDescent="0.25">
      <c r="D107910" s="12"/>
      <c r="E107910" s="12"/>
    </row>
    <row r="107911" spans="4:5" x14ac:dyDescent="0.25">
      <c r="D107911" s="12"/>
      <c r="E107911" s="12"/>
    </row>
    <row r="107912" spans="4:5" x14ac:dyDescent="0.25">
      <c r="D107912" s="12"/>
      <c r="E107912" s="12"/>
    </row>
    <row r="107913" spans="4:5" x14ac:dyDescent="0.25">
      <c r="D107913" s="12"/>
      <c r="E107913" s="12"/>
    </row>
    <row r="107914" spans="4:5" x14ac:dyDescent="0.25">
      <c r="D107914" s="12"/>
      <c r="E107914" s="12"/>
    </row>
    <row r="107915" spans="4:5" x14ac:dyDescent="0.25">
      <c r="D107915" s="12"/>
      <c r="E107915" s="12"/>
    </row>
    <row r="107916" spans="4:5" x14ac:dyDescent="0.25">
      <c r="D107916" s="12"/>
      <c r="E107916" s="12"/>
    </row>
    <row r="107917" spans="4:5" x14ac:dyDescent="0.25">
      <c r="D107917" s="12"/>
      <c r="E107917" s="12"/>
    </row>
    <row r="107918" spans="4:5" x14ac:dyDescent="0.25">
      <c r="D107918" s="12"/>
      <c r="E107918" s="12"/>
    </row>
    <row r="107919" spans="4:5" x14ac:dyDescent="0.25">
      <c r="D107919" s="12"/>
      <c r="E107919" s="12"/>
    </row>
    <row r="107920" spans="4:5" x14ac:dyDescent="0.25">
      <c r="D107920" s="12"/>
      <c r="E107920" s="12"/>
    </row>
    <row r="107921" spans="4:5" x14ac:dyDescent="0.25">
      <c r="D107921" s="12"/>
      <c r="E107921" s="12"/>
    </row>
    <row r="107922" spans="4:5" x14ac:dyDescent="0.25">
      <c r="D107922" s="12"/>
      <c r="E107922" s="12"/>
    </row>
    <row r="107923" spans="4:5" x14ac:dyDescent="0.25">
      <c r="D107923" s="12"/>
      <c r="E107923" s="12"/>
    </row>
    <row r="107924" spans="4:5" x14ac:dyDescent="0.25">
      <c r="D107924" s="12"/>
      <c r="E107924" s="12"/>
    </row>
    <row r="107925" spans="4:5" x14ac:dyDescent="0.25">
      <c r="D107925" s="12"/>
      <c r="E107925" s="12"/>
    </row>
    <row r="107926" spans="4:5" x14ac:dyDescent="0.25">
      <c r="D107926" s="12"/>
      <c r="E107926" s="12"/>
    </row>
    <row r="107927" spans="4:5" x14ac:dyDescent="0.25">
      <c r="D107927" s="12"/>
      <c r="E107927" s="12"/>
    </row>
    <row r="107928" spans="4:5" x14ac:dyDescent="0.25">
      <c r="D107928" s="12"/>
      <c r="E107928" s="12"/>
    </row>
    <row r="107929" spans="4:5" x14ac:dyDescent="0.25">
      <c r="D107929" s="12"/>
      <c r="E107929" s="12"/>
    </row>
    <row r="107930" spans="4:5" x14ac:dyDescent="0.25">
      <c r="D107930" s="12"/>
      <c r="E107930" s="12"/>
    </row>
    <row r="107931" spans="4:5" x14ac:dyDescent="0.25">
      <c r="D107931" s="12"/>
      <c r="E107931" s="12"/>
    </row>
    <row r="107932" spans="4:5" x14ac:dyDescent="0.25">
      <c r="D107932" s="12"/>
      <c r="E107932" s="12"/>
    </row>
    <row r="107933" spans="4:5" x14ac:dyDescent="0.25">
      <c r="D107933" s="12"/>
      <c r="E107933" s="12"/>
    </row>
    <row r="107934" spans="4:5" x14ac:dyDescent="0.25">
      <c r="D107934" s="12"/>
      <c r="E107934" s="12"/>
    </row>
    <row r="107935" spans="4:5" x14ac:dyDescent="0.25">
      <c r="D107935" s="12"/>
      <c r="E107935" s="12"/>
    </row>
    <row r="107936" spans="4:5" x14ac:dyDescent="0.25">
      <c r="D107936" s="12"/>
      <c r="E107936" s="12"/>
    </row>
    <row r="107937" spans="4:5" x14ac:dyDescent="0.25">
      <c r="D107937" s="12"/>
      <c r="E107937" s="12"/>
    </row>
    <row r="107938" spans="4:5" x14ac:dyDescent="0.25">
      <c r="D107938" s="12"/>
      <c r="E107938" s="12"/>
    </row>
    <row r="107939" spans="4:5" x14ac:dyDescent="0.25">
      <c r="D107939" s="12"/>
      <c r="E107939" s="12"/>
    </row>
    <row r="107940" spans="4:5" x14ac:dyDescent="0.25">
      <c r="D107940" s="12"/>
      <c r="E107940" s="12"/>
    </row>
    <row r="107941" spans="4:5" x14ac:dyDescent="0.25">
      <c r="D107941" s="12"/>
      <c r="E107941" s="12"/>
    </row>
    <row r="107942" spans="4:5" x14ac:dyDescent="0.25">
      <c r="D107942" s="12"/>
      <c r="E107942" s="12"/>
    </row>
    <row r="107943" spans="4:5" x14ac:dyDescent="0.25">
      <c r="D107943" s="12"/>
      <c r="E107943" s="12"/>
    </row>
    <row r="107944" spans="4:5" x14ac:dyDescent="0.25">
      <c r="D107944" s="12"/>
      <c r="E107944" s="12"/>
    </row>
    <row r="107945" spans="4:5" x14ac:dyDescent="0.25">
      <c r="D107945" s="12"/>
      <c r="E107945" s="12"/>
    </row>
    <row r="107946" spans="4:5" x14ac:dyDescent="0.25">
      <c r="D107946" s="12"/>
      <c r="E107946" s="12"/>
    </row>
    <row r="107947" spans="4:5" x14ac:dyDescent="0.25">
      <c r="D107947" s="12"/>
      <c r="E107947" s="12"/>
    </row>
    <row r="107948" spans="4:5" x14ac:dyDescent="0.25">
      <c r="D107948" s="12"/>
      <c r="E107948" s="12"/>
    </row>
    <row r="107949" spans="4:5" x14ac:dyDescent="0.25">
      <c r="D107949" s="12"/>
      <c r="E107949" s="12"/>
    </row>
    <row r="107950" spans="4:5" x14ac:dyDescent="0.25">
      <c r="D107950" s="12"/>
      <c r="E107950" s="12"/>
    </row>
    <row r="107951" spans="4:5" x14ac:dyDescent="0.25">
      <c r="D107951" s="12"/>
      <c r="E107951" s="12"/>
    </row>
    <row r="107952" spans="4:5" x14ac:dyDescent="0.25">
      <c r="D107952" s="12"/>
      <c r="E107952" s="12"/>
    </row>
    <row r="107953" spans="4:5" x14ac:dyDescent="0.25">
      <c r="D107953" s="12"/>
      <c r="E107953" s="12"/>
    </row>
    <row r="107954" spans="4:5" x14ac:dyDescent="0.25">
      <c r="D107954" s="12"/>
      <c r="E107954" s="12"/>
    </row>
    <row r="107955" spans="4:5" x14ac:dyDescent="0.25">
      <c r="D107955" s="12"/>
      <c r="E107955" s="12"/>
    </row>
    <row r="107956" spans="4:5" x14ac:dyDescent="0.25">
      <c r="D107956" s="12"/>
      <c r="E107956" s="12"/>
    </row>
    <row r="107957" spans="4:5" x14ac:dyDescent="0.25">
      <c r="D107957" s="12"/>
      <c r="E107957" s="12"/>
    </row>
    <row r="107958" spans="4:5" x14ac:dyDescent="0.25">
      <c r="D107958" s="12"/>
      <c r="E107958" s="12"/>
    </row>
    <row r="107959" spans="4:5" x14ac:dyDescent="0.25">
      <c r="D107959" s="12"/>
      <c r="E107959" s="12"/>
    </row>
    <row r="107960" spans="4:5" x14ac:dyDescent="0.25">
      <c r="D107960" s="12"/>
      <c r="E107960" s="12"/>
    </row>
    <row r="107961" spans="4:5" x14ac:dyDescent="0.25">
      <c r="D107961" s="12"/>
      <c r="E107961" s="12"/>
    </row>
    <row r="107962" spans="4:5" x14ac:dyDescent="0.25">
      <c r="D107962" s="12"/>
      <c r="E107962" s="12"/>
    </row>
    <row r="107963" spans="4:5" x14ac:dyDescent="0.25">
      <c r="D107963" s="12"/>
      <c r="E107963" s="12"/>
    </row>
    <row r="107964" spans="4:5" x14ac:dyDescent="0.25">
      <c r="D107964" s="12"/>
      <c r="E107964" s="12"/>
    </row>
    <row r="107965" spans="4:5" x14ac:dyDescent="0.25">
      <c r="D107965" s="12"/>
      <c r="E107965" s="12"/>
    </row>
    <row r="107966" spans="4:5" x14ac:dyDescent="0.25">
      <c r="D107966" s="12"/>
      <c r="E107966" s="12"/>
    </row>
    <row r="107967" spans="4:5" x14ac:dyDescent="0.25">
      <c r="D107967" s="12"/>
      <c r="E107967" s="12"/>
    </row>
    <row r="107968" spans="4:5" x14ac:dyDescent="0.25">
      <c r="D107968" s="12"/>
      <c r="E107968" s="12"/>
    </row>
    <row r="107969" spans="4:5" x14ac:dyDescent="0.25">
      <c r="D107969" s="12"/>
      <c r="E107969" s="12"/>
    </row>
    <row r="107970" spans="4:5" x14ac:dyDescent="0.25">
      <c r="D107970" s="12"/>
      <c r="E107970" s="12"/>
    </row>
    <row r="107971" spans="4:5" x14ac:dyDescent="0.25">
      <c r="D107971" s="12"/>
      <c r="E107971" s="12"/>
    </row>
    <row r="107972" spans="4:5" x14ac:dyDescent="0.25">
      <c r="D107972" s="12"/>
      <c r="E107972" s="12"/>
    </row>
    <row r="107973" spans="4:5" x14ac:dyDescent="0.25">
      <c r="D107973" s="12"/>
      <c r="E107973" s="12"/>
    </row>
    <row r="107974" spans="4:5" x14ac:dyDescent="0.25">
      <c r="D107974" s="12"/>
      <c r="E107974" s="12"/>
    </row>
    <row r="107975" spans="4:5" x14ac:dyDescent="0.25">
      <c r="D107975" s="12"/>
      <c r="E107975" s="12"/>
    </row>
    <row r="107976" spans="4:5" x14ac:dyDescent="0.25">
      <c r="D107976" s="12"/>
      <c r="E107976" s="12"/>
    </row>
    <row r="107977" spans="4:5" x14ac:dyDescent="0.25">
      <c r="D107977" s="12"/>
      <c r="E107977" s="12"/>
    </row>
    <row r="107978" spans="4:5" x14ac:dyDescent="0.25">
      <c r="D107978" s="12"/>
      <c r="E107978" s="12"/>
    </row>
    <row r="107979" spans="4:5" x14ac:dyDescent="0.25">
      <c r="D107979" s="12"/>
      <c r="E107979" s="12"/>
    </row>
    <row r="107980" spans="4:5" x14ac:dyDescent="0.25">
      <c r="D107980" s="12"/>
      <c r="E107980" s="12"/>
    </row>
    <row r="107981" spans="4:5" x14ac:dyDescent="0.25">
      <c r="D107981" s="12"/>
      <c r="E107981" s="12"/>
    </row>
    <row r="107982" spans="4:5" x14ac:dyDescent="0.25">
      <c r="D107982" s="12"/>
      <c r="E107982" s="12"/>
    </row>
    <row r="107983" spans="4:5" x14ac:dyDescent="0.25">
      <c r="D107983" s="12"/>
      <c r="E107983" s="12"/>
    </row>
    <row r="107984" spans="4:5" x14ac:dyDescent="0.25">
      <c r="D107984" s="12"/>
      <c r="E107984" s="12"/>
    </row>
    <row r="107985" spans="4:5" x14ac:dyDescent="0.25">
      <c r="D107985" s="12"/>
      <c r="E107985" s="12"/>
    </row>
    <row r="107986" spans="4:5" x14ac:dyDescent="0.25">
      <c r="D107986" s="12"/>
      <c r="E107986" s="12"/>
    </row>
    <row r="107987" spans="4:5" x14ac:dyDescent="0.25">
      <c r="D107987" s="12"/>
      <c r="E107987" s="12"/>
    </row>
    <row r="107988" spans="4:5" x14ac:dyDescent="0.25">
      <c r="D107988" s="12"/>
      <c r="E107988" s="12"/>
    </row>
    <row r="107989" spans="4:5" x14ac:dyDescent="0.25">
      <c r="D107989" s="12"/>
      <c r="E107989" s="12"/>
    </row>
    <row r="107990" spans="4:5" x14ac:dyDescent="0.25">
      <c r="D107990" s="12"/>
      <c r="E107990" s="12"/>
    </row>
    <row r="107991" spans="4:5" x14ac:dyDescent="0.25">
      <c r="D107991" s="12"/>
      <c r="E107991" s="12"/>
    </row>
    <row r="107992" spans="4:5" x14ac:dyDescent="0.25">
      <c r="D107992" s="12"/>
      <c r="E107992" s="12"/>
    </row>
    <row r="107993" spans="4:5" x14ac:dyDescent="0.25">
      <c r="D107993" s="12"/>
      <c r="E107993" s="12"/>
    </row>
    <row r="107994" spans="4:5" x14ac:dyDescent="0.25">
      <c r="D107994" s="12"/>
      <c r="E107994" s="12"/>
    </row>
    <row r="107995" spans="4:5" x14ac:dyDescent="0.25">
      <c r="D107995" s="12"/>
      <c r="E107995" s="12"/>
    </row>
    <row r="107996" spans="4:5" x14ac:dyDescent="0.25">
      <c r="D107996" s="12"/>
      <c r="E107996" s="12"/>
    </row>
    <row r="107997" spans="4:5" x14ac:dyDescent="0.25">
      <c r="D107997" s="12"/>
      <c r="E107997" s="12"/>
    </row>
    <row r="107998" spans="4:5" x14ac:dyDescent="0.25">
      <c r="D107998" s="12"/>
      <c r="E107998" s="12"/>
    </row>
    <row r="107999" spans="4:5" x14ac:dyDescent="0.25">
      <c r="D107999" s="12"/>
      <c r="E107999" s="12"/>
    </row>
    <row r="108000" spans="4:5" x14ac:dyDescent="0.25">
      <c r="D108000" s="12"/>
      <c r="E108000" s="12"/>
    </row>
    <row r="108001" spans="4:5" x14ac:dyDescent="0.25">
      <c r="D108001" s="12"/>
      <c r="E108001" s="12"/>
    </row>
    <row r="108002" spans="4:5" x14ac:dyDescent="0.25">
      <c r="D108002" s="12"/>
      <c r="E108002" s="12"/>
    </row>
    <row r="108003" spans="4:5" x14ac:dyDescent="0.25">
      <c r="D108003" s="12"/>
      <c r="E108003" s="12"/>
    </row>
    <row r="108004" spans="4:5" x14ac:dyDescent="0.25">
      <c r="D108004" s="12"/>
      <c r="E108004" s="12"/>
    </row>
    <row r="108005" spans="4:5" x14ac:dyDescent="0.25">
      <c r="D108005" s="12"/>
      <c r="E108005" s="12"/>
    </row>
    <row r="108006" spans="4:5" x14ac:dyDescent="0.25">
      <c r="D108006" s="12"/>
      <c r="E108006" s="12"/>
    </row>
    <row r="108007" spans="4:5" x14ac:dyDescent="0.25">
      <c r="D108007" s="12"/>
      <c r="E108007" s="12"/>
    </row>
    <row r="108008" spans="4:5" x14ac:dyDescent="0.25">
      <c r="D108008" s="12"/>
      <c r="E108008" s="12"/>
    </row>
    <row r="108009" spans="4:5" x14ac:dyDescent="0.25">
      <c r="D108009" s="12"/>
      <c r="E108009" s="12"/>
    </row>
    <row r="108010" spans="4:5" x14ac:dyDescent="0.25">
      <c r="D108010" s="12"/>
      <c r="E108010" s="12"/>
    </row>
    <row r="108011" spans="4:5" x14ac:dyDescent="0.25">
      <c r="D108011" s="12"/>
      <c r="E108011" s="12"/>
    </row>
    <row r="108012" spans="4:5" x14ac:dyDescent="0.25">
      <c r="D108012" s="12"/>
      <c r="E108012" s="12"/>
    </row>
    <row r="108013" spans="4:5" x14ac:dyDescent="0.25">
      <c r="D108013" s="12"/>
      <c r="E108013" s="12"/>
    </row>
    <row r="108014" spans="4:5" x14ac:dyDescent="0.25">
      <c r="D108014" s="12"/>
      <c r="E108014" s="12"/>
    </row>
    <row r="108015" spans="4:5" x14ac:dyDescent="0.25">
      <c r="D108015" s="12"/>
      <c r="E108015" s="12"/>
    </row>
    <row r="108016" spans="4:5" x14ac:dyDescent="0.25">
      <c r="D108016" s="12"/>
      <c r="E108016" s="12"/>
    </row>
    <row r="108017" spans="4:5" x14ac:dyDescent="0.25">
      <c r="D108017" s="12"/>
      <c r="E108017" s="12"/>
    </row>
    <row r="108018" spans="4:5" x14ac:dyDescent="0.25">
      <c r="D108018" s="12"/>
      <c r="E108018" s="12"/>
    </row>
    <row r="108019" spans="4:5" x14ac:dyDescent="0.25">
      <c r="D108019" s="12"/>
      <c r="E108019" s="12"/>
    </row>
    <row r="108020" spans="4:5" x14ac:dyDescent="0.25">
      <c r="D108020" s="12"/>
      <c r="E108020" s="12"/>
    </row>
    <row r="108021" spans="4:5" x14ac:dyDescent="0.25">
      <c r="D108021" s="12"/>
      <c r="E108021" s="12"/>
    </row>
    <row r="108022" spans="4:5" x14ac:dyDescent="0.25">
      <c r="D108022" s="12"/>
      <c r="E108022" s="12"/>
    </row>
    <row r="108023" spans="4:5" x14ac:dyDescent="0.25">
      <c r="D108023" s="12"/>
      <c r="E108023" s="12"/>
    </row>
    <row r="108024" spans="4:5" x14ac:dyDescent="0.25">
      <c r="D108024" s="12"/>
      <c r="E108024" s="12"/>
    </row>
    <row r="108025" spans="4:5" x14ac:dyDescent="0.25">
      <c r="D108025" s="12"/>
      <c r="E108025" s="12"/>
    </row>
    <row r="108026" spans="4:5" x14ac:dyDescent="0.25">
      <c r="D108026" s="12"/>
      <c r="E108026" s="12"/>
    </row>
    <row r="108027" spans="4:5" x14ac:dyDescent="0.25">
      <c r="D108027" s="12"/>
      <c r="E108027" s="12"/>
    </row>
    <row r="108028" spans="4:5" x14ac:dyDescent="0.25">
      <c r="D108028" s="12"/>
      <c r="E108028" s="12"/>
    </row>
    <row r="108029" spans="4:5" x14ac:dyDescent="0.25">
      <c r="D108029" s="12"/>
      <c r="E108029" s="12"/>
    </row>
    <row r="108030" spans="4:5" x14ac:dyDescent="0.25">
      <c r="D108030" s="12"/>
      <c r="E108030" s="12"/>
    </row>
    <row r="108031" spans="4:5" x14ac:dyDescent="0.25">
      <c r="D108031" s="12"/>
      <c r="E108031" s="12"/>
    </row>
    <row r="108032" spans="4:5" x14ac:dyDescent="0.25">
      <c r="D108032" s="12"/>
      <c r="E108032" s="12"/>
    </row>
    <row r="108033" spans="4:5" x14ac:dyDescent="0.25">
      <c r="D108033" s="12"/>
      <c r="E108033" s="12"/>
    </row>
    <row r="108034" spans="4:5" x14ac:dyDescent="0.25">
      <c r="D108034" s="12"/>
      <c r="E108034" s="12"/>
    </row>
    <row r="108035" spans="4:5" x14ac:dyDescent="0.25">
      <c r="D108035" s="12"/>
      <c r="E108035" s="12"/>
    </row>
    <row r="108036" spans="4:5" x14ac:dyDescent="0.25">
      <c r="D108036" s="12"/>
      <c r="E108036" s="12"/>
    </row>
    <row r="108037" spans="4:5" x14ac:dyDescent="0.25">
      <c r="D108037" s="12"/>
      <c r="E108037" s="12"/>
    </row>
    <row r="108038" spans="4:5" x14ac:dyDescent="0.25">
      <c r="D108038" s="12"/>
      <c r="E108038" s="12"/>
    </row>
    <row r="108039" spans="4:5" x14ac:dyDescent="0.25">
      <c r="D108039" s="12"/>
      <c r="E108039" s="12"/>
    </row>
    <row r="108040" spans="4:5" x14ac:dyDescent="0.25">
      <c r="D108040" s="12"/>
      <c r="E108040" s="12"/>
    </row>
    <row r="108041" spans="4:5" x14ac:dyDescent="0.25">
      <c r="D108041" s="12"/>
      <c r="E108041" s="12"/>
    </row>
    <row r="108042" spans="4:5" x14ac:dyDescent="0.25">
      <c r="D108042" s="12"/>
      <c r="E108042" s="12"/>
    </row>
    <row r="108043" spans="4:5" x14ac:dyDescent="0.25">
      <c r="D108043" s="12"/>
      <c r="E108043" s="12"/>
    </row>
    <row r="108044" spans="4:5" x14ac:dyDescent="0.25">
      <c r="D108044" s="12"/>
      <c r="E108044" s="12"/>
    </row>
    <row r="108045" spans="4:5" x14ac:dyDescent="0.25">
      <c r="D108045" s="12"/>
      <c r="E108045" s="12"/>
    </row>
    <row r="108046" spans="4:5" x14ac:dyDescent="0.25">
      <c r="D108046" s="12"/>
      <c r="E108046" s="12"/>
    </row>
    <row r="108047" spans="4:5" x14ac:dyDescent="0.25">
      <c r="D108047" s="12"/>
      <c r="E108047" s="12"/>
    </row>
    <row r="108048" spans="4:5" x14ac:dyDescent="0.25">
      <c r="D108048" s="12"/>
      <c r="E108048" s="12"/>
    </row>
    <row r="108049" spans="4:5" x14ac:dyDescent="0.25">
      <c r="D108049" s="12"/>
      <c r="E108049" s="12"/>
    </row>
    <row r="108050" spans="4:5" x14ac:dyDescent="0.25">
      <c r="D108050" s="12"/>
      <c r="E108050" s="12"/>
    </row>
    <row r="108051" spans="4:5" x14ac:dyDescent="0.25">
      <c r="D108051" s="12"/>
      <c r="E108051" s="12"/>
    </row>
    <row r="108052" spans="4:5" x14ac:dyDescent="0.25">
      <c r="D108052" s="12"/>
      <c r="E108052" s="12"/>
    </row>
    <row r="108053" spans="4:5" x14ac:dyDescent="0.25">
      <c r="D108053" s="12"/>
      <c r="E108053" s="12"/>
    </row>
    <row r="108054" spans="4:5" x14ac:dyDescent="0.25">
      <c r="D108054" s="12"/>
      <c r="E108054" s="12"/>
    </row>
    <row r="108055" spans="4:5" x14ac:dyDescent="0.25">
      <c r="D108055" s="12"/>
      <c r="E108055" s="12"/>
    </row>
    <row r="108056" spans="4:5" x14ac:dyDescent="0.25">
      <c r="D108056" s="12"/>
      <c r="E108056" s="12"/>
    </row>
    <row r="108057" spans="4:5" x14ac:dyDescent="0.25">
      <c r="D108057" s="12"/>
      <c r="E108057" s="12"/>
    </row>
    <row r="108058" spans="4:5" x14ac:dyDescent="0.25">
      <c r="D108058" s="12"/>
      <c r="E108058" s="12"/>
    </row>
    <row r="108059" spans="4:5" x14ac:dyDescent="0.25">
      <c r="D108059" s="12"/>
      <c r="E108059" s="12"/>
    </row>
    <row r="108060" spans="4:5" x14ac:dyDescent="0.25">
      <c r="D108060" s="12"/>
      <c r="E108060" s="12"/>
    </row>
    <row r="108061" spans="4:5" x14ac:dyDescent="0.25">
      <c r="D108061" s="12"/>
      <c r="E108061" s="12"/>
    </row>
    <row r="108062" spans="4:5" x14ac:dyDescent="0.25">
      <c r="D108062" s="12"/>
      <c r="E108062" s="12"/>
    </row>
    <row r="108063" spans="4:5" x14ac:dyDescent="0.25">
      <c r="D108063" s="12"/>
      <c r="E108063" s="12"/>
    </row>
    <row r="108064" spans="4:5" x14ac:dyDescent="0.25">
      <c r="D108064" s="12"/>
      <c r="E108064" s="12"/>
    </row>
    <row r="108065" spans="4:5" x14ac:dyDescent="0.25">
      <c r="D108065" s="12"/>
      <c r="E108065" s="12"/>
    </row>
    <row r="108066" spans="4:5" x14ac:dyDescent="0.25">
      <c r="D108066" s="12"/>
      <c r="E108066" s="12"/>
    </row>
    <row r="108067" spans="4:5" x14ac:dyDescent="0.25">
      <c r="D108067" s="12"/>
      <c r="E108067" s="12"/>
    </row>
    <row r="108068" spans="4:5" x14ac:dyDescent="0.25">
      <c r="D108068" s="12"/>
      <c r="E108068" s="12"/>
    </row>
    <row r="108069" spans="4:5" x14ac:dyDescent="0.25">
      <c r="D108069" s="12"/>
      <c r="E108069" s="12"/>
    </row>
    <row r="108070" spans="4:5" x14ac:dyDescent="0.25">
      <c r="D108070" s="12"/>
      <c r="E108070" s="12"/>
    </row>
    <row r="108071" spans="4:5" x14ac:dyDescent="0.25">
      <c r="D108071" s="12"/>
      <c r="E108071" s="12"/>
    </row>
    <row r="108072" spans="4:5" x14ac:dyDescent="0.25">
      <c r="D108072" s="12"/>
      <c r="E108072" s="12"/>
    </row>
    <row r="108073" spans="4:5" x14ac:dyDescent="0.25">
      <c r="D108073" s="12"/>
      <c r="E108073" s="12"/>
    </row>
    <row r="108074" spans="4:5" x14ac:dyDescent="0.25">
      <c r="D108074" s="12"/>
      <c r="E108074" s="12"/>
    </row>
    <row r="108075" spans="4:5" x14ac:dyDescent="0.25">
      <c r="D108075" s="12"/>
      <c r="E108075" s="12"/>
    </row>
    <row r="108076" spans="4:5" x14ac:dyDescent="0.25">
      <c r="D108076" s="12"/>
      <c r="E108076" s="12"/>
    </row>
    <row r="108077" spans="4:5" x14ac:dyDescent="0.25">
      <c r="D108077" s="12"/>
      <c r="E108077" s="12"/>
    </row>
    <row r="108078" spans="4:5" x14ac:dyDescent="0.25">
      <c r="D108078" s="12"/>
      <c r="E108078" s="12"/>
    </row>
    <row r="108079" spans="4:5" x14ac:dyDescent="0.25">
      <c r="D108079" s="12"/>
      <c r="E108079" s="12"/>
    </row>
    <row r="108080" spans="4:5" x14ac:dyDescent="0.25">
      <c r="D108080" s="12"/>
      <c r="E108080" s="12"/>
    </row>
    <row r="108081" spans="4:5" x14ac:dyDescent="0.25">
      <c r="D108081" s="12"/>
      <c r="E108081" s="12"/>
    </row>
    <row r="108082" spans="4:5" x14ac:dyDescent="0.25">
      <c r="D108082" s="12"/>
      <c r="E108082" s="12"/>
    </row>
    <row r="108083" spans="4:5" x14ac:dyDescent="0.25">
      <c r="D108083" s="12"/>
      <c r="E108083" s="12"/>
    </row>
    <row r="108084" spans="4:5" x14ac:dyDescent="0.25">
      <c r="D108084" s="12"/>
      <c r="E108084" s="12"/>
    </row>
    <row r="108085" spans="4:5" x14ac:dyDescent="0.25">
      <c r="D108085" s="12"/>
      <c r="E108085" s="12"/>
    </row>
    <row r="108086" spans="4:5" x14ac:dyDescent="0.25">
      <c r="D108086" s="12"/>
      <c r="E108086" s="12"/>
    </row>
    <row r="108087" spans="4:5" x14ac:dyDescent="0.25">
      <c r="D108087" s="12"/>
      <c r="E108087" s="12"/>
    </row>
    <row r="108088" spans="4:5" x14ac:dyDescent="0.25">
      <c r="D108088" s="12"/>
      <c r="E108088" s="12"/>
    </row>
    <row r="108089" spans="4:5" x14ac:dyDescent="0.25">
      <c r="D108089" s="12"/>
      <c r="E108089" s="12"/>
    </row>
    <row r="108090" spans="4:5" x14ac:dyDescent="0.25">
      <c r="D108090" s="12"/>
      <c r="E108090" s="12"/>
    </row>
    <row r="108091" spans="4:5" x14ac:dyDescent="0.25">
      <c r="D108091" s="12"/>
      <c r="E108091" s="12"/>
    </row>
    <row r="108092" spans="4:5" x14ac:dyDescent="0.25">
      <c r="D108092" s="12"/>
      <c r="E108092" s="12"/>
    </row>
    <row r="108093" spans="4:5" x14ac:dyDescent="0.25">
      <c r="D108093" s="12"/>
      <c r="E108093" s="12"/>
    </row>
    <row r="108094" spans="4:5" x14ac:dyDescent="0.25">
      <c r="D108094" s="12"/>
      <c r="E108094" s="12"/>
    </row>
    <row r="108095" spans="4:5" x14ac:dyDescent="0.25">
      <c r="D108095" s="12"/>
      <c r="E108095" s="12"/>
    </row>
    <row r="108096" spans="4:5" x14ac:dyDescent="0.25">
      <c r="D108096" s="12"/>
      <c r="E108096" s="12"/>
    </row>
    <row r="108097" spans="4:5" x14ac:dyDescent="0.25">
      <c r="D108097" s="12"/>
      <c r="E108097" s="12"/>
    </row>
    <row r="108098" spans="4:5" x14ac:dyDescent="0.25">
      <c r="D108098" s="12"/>
      <c r="E108098" s="12"/>
    </row>
    <row r="108099" spans="4:5" x14ac:dyDescent="0.25">
      <c r="D108099" s="12"/>
      <c r="E108099" s="12"/>
    </row>
    <row r="108100" spans="4:5" x14ac:dyDescent="0.25">
      <c r="D108100" s="12"/>
      <c r="E108100" s="12"/>
    </row>
    <row r="108101" spans="4:5" x14ac:dyDescent="0.25">
      <c r="D108101" s="12"/>
      <c r="E108101" s="12"/>
    </row>
    <row r="108102" spans="4:5" x14ac:dyDescent="0.25">
      <c r="D108102" s="12"/>
      <c r="E108102" s="12"/>
    </row>
    <row r="108103" spans="4:5" x14ac:dyDescent="0.25">
      <c r="D108103" s="12"/>
      <c r="E108103" s="12"/>
    </row>
    <row r="108104" spans="4:5" x14ac:dyDescent="0.25">
      <c r="D108104" s="12"/>
      <c r="E108104" s="12"/>
    </row>
    <row r="108105" spans="4:5" x14ac:dyDescent="0.25">
      <c r="D108105" s="12"/>
      <c r="E108105" s="12"/>
    </row>
    <row r="108106" spans="4:5" x14ac:dyDescent="0.25">
      <c r="D108106" s="12"/>
      <c r="E108106" s="12"/>
    </row>
    <row r="108107" spans="4:5" x14ac:dyDescent="0.25">
      <c r="D108107" s="12"/>
      <c r="E108107" s="12"/>
    </row>
    <row r="108108" spans="4:5" x14ac:dyDescent="0.25">
      <c r="D108108" s="12"/>
      <c r="E108108" s="12"/>
    </row>
    <row r="108109" spans="4:5" x14ac:dyDescent="0.25">
      <c r="D108109" s="12"/>
      <c r="E108109" s="12"/>
    </row>
    <row r="108110" spans="4:5" x14ac:dyDescent="0.25">
      <c r="D108110" s="12"/>
      <c r="E108110" s="12"/>
    </row>
    <row r="108111" spans="4:5" x14ac:dyDescent="0.25">
      <c r="D108111" s="12"/>
      <c r="E108111" s="12"/>
    </row>
    <row r="108112" spans="4:5" x14ac:dyDescent="0.25">
      <c r="D108112" s="12"/>
      <c r="E108112" s="12"/>
    </row>
    <row r="108113" spans="4:5" x14ac:dyDescent="0.25">
      <c r="D108113" s="12"/>
      <c r="E108113" s="12"/>
    </row>
    <row r="108114" spans="4:5" x14ac:dyDescent="0.25">
      <c r="D108114" s="12"/>
      <c r="E108114" s="12"/>
    </row>
    <row r="108115" spans="4:5" x14ac:dyDescent="0.25">
      <c r="D108115" s="12"/>
      <c r="E108115" s="12"/>
    </row>
    <row r="108116" spans="4:5" x14ac:dyDescent="0.25">
      <c r="D108116" s="12"/>
      <c r="E108116" s="12"/>
    </row>
    <row r="108117" spans="4:5" x14ac:dyDescent="0.25">
      <c r="D108117" s="12"/>
      <c r="E108117" s="12"/>
    </row>
    <row r="108118" spans="4:5" x14ac:dyDescent="0.25">
      <c r="D108118" s="12"/>
      <c r="E108118" s="12"/>
    </row>
    <row r="108119" spans="4:5" x14ac:dyDescent="0.25">
      <c r="D108119" s="12"/>
      <c r="E108119" s="12"/>
    </row>
    <row r="108120" spans="4:5" x14ac:dyDescent="0.25">
      <c r="D108120" s="12"/>
      <c r="E108120" s="12"/>
    </row>
    <row r="108121" spans="4:5" x14ac:dyDescent="0.25">
      <c r="D108121" s="12"/>
      <c r="E108121" s="12"/>
    </row>
    <row r="108122" spans="4:5" x14ac:dyDescent="0.25">
      <c r="D108122" s="12"/>
      <c r="E108122" s="12"/>
    </row>
    <row r="108123" spans="4:5" x14ac:dyDescent="0.25">
      <c r="D108123" s="12"/>
      <c r="E108123" s="12"/>
    </row>
    <row r="108124" spans="4:5" x14ac:dyDescent="0.25">
      <c r="D108124" s="12"/>
      <c r="E108124" s="12"/>
    </row>
    <row r="108125" spans="4:5" x14ac:dyDescent="0.25">
      <c r="D108125" s="12"/>
      <c r="E108125" s="12"/>
    </row>
    <row r="108126" spans="4:5" x14ac:dyDescent="0.25">
      <c r="D108126" s="12"/>
      <c r="E108126" s="12"/>
    </row>
    <row r="108127" spans="4:5" x14ac:dyDescent="0.25">
      <c r="D108127" s="12"/>
      <c r="E108127" s="12"/>
    </row>
    <row r="108128" spans="4:5" x14ac:dyDescent="0.25">
      <c r="D108128" s="12"/>
      <c r="E108128" s="12"/>
    </row>
    <row r="108129" spans="4:5" x14ac:dyDescent="0.25">
      <c r="D108129" s="12"/>
      <c r="E108129" s="12"/>
    </row>
    <row r="108130" spans="4:5" x14ac:dyDescent="0.25">
      <c r="D108130" s="12"/>
      <c r="E108130" s="12"/>
    </row>
    <row r="108131" spans="4:5" x14ac:dyDescent="0.25">
      <c r="D108131" s="12"/>
      <c r="E108131" s="12"/>
    </row>
    <row r="108132" spans="4:5" x14ac:dyDescent="0.25">
      <c r="D108132" s="12"/>
      <c r="E108132" s="12"/>
    </row>
    <row r="108133" spans="4:5" x14ac:dyDescent="0.25">
      <c r="D108133" s="12"/>
      <c r="E108133" s="12"/>
    </row>
    <row r="108134" spans="4:5" x14ac:dyDescent="0.25">
      <c r="D108134" s="12"/>
      <c r="E108134" s="12"/>
    </row>
    <row r="108135" spans="4:5" x14ac:dyDescent="0.25">
      <c r="D108135" s="12"/>
      <c r="E108135" s="12"/>
    </row>
    <row r="108136" spans="4:5" x14ac:dyDescent="0.25">
      <c r="D108136" s="12"/>
      <c r="E108136" s="12"/>
    </row>
    <row r="108137" spans="4:5" x14ac:dyDescent="0.25">
      <c r="D108137" s="12"/>
      <c r="E108137" s="12"/>
    </row>
    <row r="108138" spans="4:5" x14ac:dyDescent="0.25">
      <c r="D108138" s="12"/>
      <c r="E108138" s="12"/>
    </row>
    <row r="108139" spans="4:5" x14ac:dyDescent="0.25">
      <c r="D108139" s="12"/>
      <c r="E108139" s="12"/>
    </row>
    <row r="108140" spans="4:5" x14ac:dyDescent="0.25">
      <c r="D108140" s="12"/>
      <c r="E108140" s="12"/>
    </row>
    <row r="108141" spans="4:5" x14ac:dyDescent="0.25">
      <c r="D108141" s="12"/>
      <c r="E108141" s="12"/>
    </row>
    <row r="108142" spans="4:5" x14ac:dyDescent="0.25">
      <c r="D108142" s="12"/>
      <c r="E108142" s="12"/>
    </row>
    <row r="108143" spans="4:5" x14ac:dyDescent="0.25">
      <c r="D108143" s="12"/>
      <c r="E108143" s="12"/>
    </row>
    <row r="108144" spans="4:5" x14ac:dyDescent="0.25">
      <c r="D108144" s="12"/>
      <c r="E108144" s="12"/>
    </row>
    <row r="108145" spans="4:5" x14ac:dyDescent="0.25">
      <c r="D108145" s="12"/>
      <c r="E108145" s="12"/>
    </row>
    <row r="108146" spans="4:5" x14ac:dyDescent="0.25">
      <c r="D108146" s="12"/>
      <c r="E108146" s="12"/>
    </row>
    <row r="108147" spans="4:5" x14ac:dyDescent="0.25">
      <c r="D108147" s="12"/>
      <c r="E108147" s="12"/>
    </row>
    <row r="108148" spans="4:5" x14ac:dyDescent="0.25">
      <c r="D108148" s="12"/>
      <c r="E108148" s="12"/>
    </row>
    <row r="108149" spans="4:5" x14ac:dyDescent="0.25">
      <c r="D108149" s="12"/>
      <c r="E108149" s="12"/>
    </row>
    <row r="108150" spans="4:5" x14ac:dyDescent="0.25">
      <c r="D108150" s="12"/>
      <c r="E108150" s="12"/>
    </row>
    <row r="108151" spans="4:5" x14ac:dyDescent="0.25">
      <c r="D108151" s="12"/>
      <c r="E108151" s="12"/>
    </row>
    <row r="108152" spans="4:5" x14ac:dyDescent="0.25">
      <c r="D108152" s="12"/>
      <c r="E108152" s="12"/>
    </row>
    <row r="108153" spans="4:5" x14ac:dyDescent="0.25">
      <c r="D108153" s="12"/>
      <c r="E108153" s="12"/>
    </row>
    <row r="108154" spans="4:5" x14ac:dyDescent="0.25">
      <c r="D108154" s="12"/>
      <c r="E108154" s="12"/>
    </row>
    <row r="108155" spans="4:5" x14ac:dyDescent="0.25">
      <c r="D108155" s="12"/>
      <c r="E108155" s="12"/>
    </row>
    <row r="108156" spans="4:5" x14ac:dyDescent="0.25">
      <c r="D108156" s="12"/>
      <c r="E108156" s="12"/>
    </row>
    <row r="108157" spans="4:5" x14ac:dyDescent="0.25">
      <c r="D108157" s="12"/>
      <c r="E108157" s="12"/>
    </row>
    <row r="108158" spans="4:5" x14ac:dyDescent="0.25">
      <c r="D108158" s="12"/>
      <c r="E108158" s="12"/>
    </row>
    <row r="108159" spans="4:5" x14ac:dyDescent="0.25">
      <c r="D108159" s="12"/>
      <c r="E108159" s="12"/>
    </row>
    <row r="108160" spans="4:5" x14ac:dyDescent="0.25">
      <c r="D108160" s="12"/>
      <c r="E108160" s="12"/>
    </row>
    <row r="108161" spans="4:5" x14ac:dyDescent="0.25">
      <c r="D108161" s="12"/>
      <c r="E108161" s="12"/>
    </row>
    <row r="108162" spans="4:5" x14ac:dyDescent="0.25">
      <c r="D108162" s="12"/>
      <c r="E108162" s="12"/>
    </row>
    <row r="108163" spans="4:5" x14ac:dyDescent="0.25">
      <c r="D108163" s="12"/>
      <c r="E108163" s="12"/>
    </row>
    <row r="108164" spans="4:5" x14ac:dyDescent="0.25">
      <c r="D108164" s="12"/>
      <c r="E108164" s="12"/>
    </row>
    <row r="108165" spans="4:5" x14ac:dyDescent="0.25">
      <c r="D108165" s="12"/>
      <c r="E108165" s="12"/>
    </row>
    <row r="108166" spans="4:5" x14ac:dyDescent="0.25">
      <c r="D108166" s="12"/>
      <c r="E108166" s="12"/>
    </row>
    <row r="108167" spans="4:5" x14ac:dyDescent="0.25">
      <c r="D108167" s="12"/>
      <c r="E108167" s="12"/>
    </row>
    <row r="108168" spans="4:5" x14ac:dyDescent="0.25">
      <c r="D108168" s="12"/>
      <c r="E108168" s="12"/>
    </row>
    <row r="108169" spans="4:5" x14ac:dyDescent="0.25">
      <c r="D108169" s="12"/>
      <c r="E108169" s="12"/>
    </row>
    <row r="108170" spans="4:5" x14ac:dyDescent="0.25">
      <c r="D108170" s="12"/>
      <c r="E108170" s="12"/>
    </row>
    <row r="108171" spans="4:5" x14ac:dyDescent="0.25">
      <c r="D108171" s="12"/>
      <c r="E108171" s="12"/>
    </row>
    <row r="108172" spans="4:5" x14ac:dyDescent="0.25">
      <c r="D108172" s="12"/>
      <c r="E108172" s="12"/>
    </row>
    <row r="108173" spans="4:5" x14ac:dyDescent="0.25">
      <c r="D108173" s="12"/>
      <c r="E108173" s="12"/>
    </row>
    <row r="108174" spans="4:5" x14ac:dyDescent="0.25">
      <c r="D108174" s="12"/>
      <c r="E108174" s="12"/>
    </row>
    <row r="108175" spans="4:5" x14ac:dyDescent="0.25">
      <c r="D108175" s="12"/>
      <c r="E108175" s="12"/>
    </row>
    <row r="108176" spans="4:5" x14ac:dyDescent="0.25">
      <c r="D108176" s="12"/>
      <c r="E108176" s="12"/>
    </row>
    <row r="108177" spans="4:5" x14ac:dyDescent="0.25">
      <c r="D108177" s="12"/>
      <c r="E108177" s="12"/>
    </row>
    <row r="108178" spans="4:5" x14ac:dyDescent="0.25">
      <c r="D108178" s="12"/>
      <c r="E108178" s="12"/>
    </row>
    <row r="108179" spans="4:5" x14ac:dyDescent="0.25">
      <c r="D108179" s="12"/>
      <c r="E108179" s="12"/>
    </row>
    <row r="108180" spans="4:5" x14ac:dyDescent="0.25">
      <c r="D108180" s="12"/>
      <c r="E108180" s="12"/>
    </row>
    <row r="108181" spans="4:5" x14ac:dyDescent="0.25">
      <c r="D108181" s="12"/>
      <c r="E108181" s="12"/>
    </row>
    <row r="108182" spans="4:5" x14ac:dyDescent="0.25">
      <c r="D108182" s="12"/>
      <c r="E108182" s="12"/>
    </row>
    <row r="108183" spans="4:5" x14ac:dyDescent="0.25">
      <c r="D108183" s="12"/>
      <c r="E108183" s="12"/>
    </row>
    <row r="108184" spans="4:5" x14ac:dyDescent="0.25">
      <c r="D108184" s="12"/>
      <c r="E108184" s="12"/>
    </row>
    <row r="108185" spans="4:5" x14ac:dyDescent="0.25">
      <c r="D108185" s="12"/>
      <c r="E108185" s="12"/>
    </row>
    <row r="108186" spans="4:5" x14ac:dyDescent="0.25">
      <c r="D108186" s="12"/>
      <c r="E108186" s="12"/>
    </row>
    <row r="108187" spans="4:5" x14ac:dyDescent="0.25">
      <c r="D108187" s="12"/>
      <c r="E108187" s="12"/>
    </row>
    <row r="108188" spans="4:5" x14ac:dyDescent="0.25">
      <c r="D108188" s="12"/>
      <c r="E108188" s="12"/>
    </row>
    <row r="108189" spans="4:5" x14ac:dyDescent="0.25">
      <c r="D108189" s="12"/>
      <c r="E108189" s="12"/>
    </row>
    <row r="108190" spans="4:5" x14ac:dyDescent="0.25">
      <c r="D108190" s="12"/>
      <c r="E108190" s="12"/>
    </row>
    <row r="108191" spans="4:5" x14ac:dyDescent="0.25">
      <c r="D108191" s="12"/>
      <c r="E108191" s="12"/>
    </row>
    <row r="108192" spans="4:5" x14ac:dyDescent="0.25">
      <c r="D108192" s="12"/>
      <c r="E108192" s="12"/>
    </row>
    <row r="108193" spans="4:5" x14ac:dyDescent="0.25">
      <c r="D108193" s="12"/>
      <c r="E108193" s="12"/>
    </row>
    <row r="108194" spans="4:5" x14ac:dyDescent="0.25">
      <c r="D108194" s="12"/>
      <c r="E108194" s="12"/>
    </row>
    <row r="108195" spans="4:5" x14ac:dyDescent="0.25">
      <c r="D108195" s="12"/>
      <c r="E108195" s="12"/>
    </row>
    <row r="108196" spans="4:5" x14ac:dyDescent="0.25">
      <c r="D108196" s="12"/>
      <c r="E108196" s="12"/>
    </row>
    <row r="108197" spans="4:5" x14ac:dyDescent="0.25">
      <c r="D108197" s="12"/>
      <c r="E108197" s="12"/>
    </row>
    <row r="108198" spans="4:5" x14ac:dyDescent="0.25">
      <c r="D108198" s="12"/>
      <c r="E108198" s="12"/>
    </row>
    <row r="108199" spans="4:5" x14ac:dyDescent="0.25">
      <c r="D108199" s="12"/>
      <c r="E108199" s="12"/>
    </row>
    <row r="108200" spans="4:5" x14ac:dyDescent="0.25">
      <c r="D108200" s="12"/>
      <c r="E108200" s="12"/>
    </row>
    <row r="108201" spans="4:5" x14ac:dyDescent="0.25">
      <c r="D108201" s="12"/>
      <c r="E108201" s="12"/>
    </row>
    <row r="108202" spans="4:5" x14ac:dyDescent="0.25">
      <c r="D108202" s="12"/>
      <c r="E108202" s="12"/>
    </row>
    <row r="108203" spans="4:5" x14ac:dyDescent="0.25">
      <c r="D108203" s="12"/>
      <c r="E108203" s="12"/>
    </row>
    <row r="108204" spans="4:5" x14ac:dyDescent="0.25">
      <c r="D108204" s="12"/>
      <c r="E108204" s="12"/>
    </row>
    <row r="108205" spans="4:5" x14ac:dyDescent="0.25">
      <c r="D108205" s="12"/>
      <c r="E108205" s="12"/>
    </row>
    <row r="108206" spans="4:5" x14ac:dyDescent="0.25">
      <c r="D108206" s="12"/>
      <c r="E108206" s="12"/>
    </row>
    <row r="108207" spans="4:5" x14ac:dyDescent="0.25">
      <c r="D108207" s="12"/>
      <c r="E108207" s="12"/>
    </row>
    <row r="108208" spans="4:5" x14ac:dyDescent="0.25">
      <c r="D108208" s="12"/>
      <c r="E108208" s="12"/>
    </row>
    <row r="108209" spans="4:5" x14ac:dyDescent="0.25">
      <c r="D108209" s="12"/>
      <c r="E108209" s="12"/>
    </row>
    <row r="108210" spans="4:5" x14ac:dyDescent="0.25">
      <c r="D108210" s="12"/>
      <c r="E108210" s="12"/>
    </row>
    <row r="108211" spans="4:5" x14ac:dyDescent="0.25">
      <c r="D108211" s="12"/>
      <c r="E108211" s="12"/>
    </row>
    <row r="108212" spans="4:5" x14ac:dyDescent="0.25">
      <c r="D108212" s="12"/>
      <c r="E108212" s="12"/>
    </row>
    <row r="108213" spans="4:5" x14ac:dyDescent="0.25">
      <c r="D108213" s="12"/>
      <c r="E108213" s="12"/>
    </row>
    <row r="108214" spans="4:5" x14ac:dyDescent="0.25">
      <c r="D108214" s="12"/>
      <c r="E108214" s="12"/>
    </row>
    <row r="108215" spans="4:5" x14ac:dyDescent="0.25">
      <c r="D108215" s="12"/>
      <c r="E108215" s="12"/>
    </row>
    <row r="108216" spans="4:5" x14ac:dyDescent="0.25">
      <c r="D108216" s="12"/>
      <c r="E108216" s="12"/>
    </row>
    <row r="108217" spans="4:5" x14ac:dyDescent="0.25">
      <c r="D108217" s="12"/>
      <c r="E108217" s="12"/>
    </row>
    <row r="108218" spans="4:5" x14ac:dyDescent="0.25">
      <c r="D108218" s="12"/>
      <c r="E108218" s="12"/>
    </row>
    <row r="108219" spans="4:5" x14ac:dyDescent="0.25">
      <c r="D108219" s="12"/>
      <c r="E108219" s="12"/>
    </row>
    <row r="108220" spans="4:5" x14ac:dyDescent="0.25">
      <c r="D108220" s="12"/>
      <c r="E108220" s="12"/>
    </row>
    <row r="108221" spans="4:5" x14ac:dyDescent="0.25">
      <c r="D108221" s="12"/>
      <c r="E108221" s="12"/>
    </row>
    <row r="108222" spans="4:5" x14ac:dyDescent="0.25">
      <c r="D108222" s="12"/>
      <c r="E108222" s="12"/>
    </row>
    <row r="108223" spans="4:5" x14ac:dyDescent="0.25">
      <c r="D108223" s="12"/>
      <c r="E108223" s="12"/>
    </row>
    <row r="108224" spans="4:5" x14ac:dyDescent="0.25">
      <c r="D108224" s="12"/>
      <c r="E108224" s="12"/>
    </row>
    <row r="108225" spans="4:5" x14ac:dyDescent="0.25">
      <c r="D108225" s="12"/>
      <c r="E108225" s="12"/>
    </row>
    <row r="108226" spans="4:5" x14ac:dyDescent="0.25">
      <c r="D108226" s="12"/>
      <c r="E108226" s="12"/>
    </row>
    <row r="108227" spans="4:5" x14ac:dyDescent="0.25">
      <c r="D108227" s="12"/>
      <c r="E108227" s="12"/>
    </row>
    <row r="108228" spans="4:5" x14ac:dyDescent="0.25">
      <c r="D108228" s="12"/>
      <c r="E108228" s="12"/>
    </row>
    <row r="108229" spans="4:5" x14ac:dyDescent="0.25">
      <c r="D108229" s="12"/>
      <c r="E108229" s="12"/>
    </row>
    <row r="108230" spans="4:5" x14ac:dyDescent="0.25">
      <c r="D108230" s="12"/>
      <c r="E108230" s="12"/>
    </row>
    <row r="108231" spans="4:5" x14ac:dyDescent="0.25">
      <c r="D108231" s="12"/>
      <c r="E108231" s="12"/>
    </row>
    <row r="108232" spans="4:5" x14ac:dyDescent="0.25">
      <c r="D108232" s="12"/>
      <c r="E108232" s="12"/>
    </row>
    <row r="108233" spans="4:5" x14ac:dyDescent="0.25">
      <c r="D108233" s="12"/>
      <c r="E108233" s="12"/>
    </row>
    <row r="108234" spans="4:5" x14ac:dyDescent="0.25">
      <c r="D108234" s="12"/>
      <c r="E108234" s="12"/>
    </row>
    <row r="108235" spans="4:5" x14ac:dyDescent="0.25">
      <c r="D108235" s="12"/>
      <c r="E108235" s="12"/>
    </row>
    <row r="108236" spans="4:5" x14ac:dyDescent="0.25">
      <c r="D108236" s="12"/>
      <c r="E108236" s="12"/>
    </row>
    <row r="108237" spans="4:5" x14ac:dyDescent="0.25">
      <c r="D108237" s="12"/>
      <c r="E108237" s="12"/>
    </row>
    <row r="108238" spans="4:5" x14ac:dyDescent="0.25">
      <c r="D108238" s="12"/>
      <c r="E108238" s="12"/>
    </row>
    <row r="108239" spans="4:5" x14ac:dyDescent="0.25">
      <c r="D108239" s="12"/>
      <c r="E108239" s="12"/>
    </row>
    <row r="108240" spans="4:5" x14ac:dyDescent="0.25">
      <c r="D108240" s="12"/>
      <c r="E108240" s="12"/>
    </row>
    <row r="108241" spans="4:5" x14ac:dyDescent="0.25">
      <c r="D108241" s="12"/>
      <c r="E108241" s="12"/>
    </row>
    <row r="108242" spans="4:5" x14ac:dyDescent="0.25">
      <c r="D108242" s="12"/>
      <c r="E108242" s="12"/>
    </row>
    <row r="108243" spans="4:5" x14ac:dyDescent="0.25">
      <c r="D108243" s="12"/>
      <c r="E108243" s="12"/>
    </row>
    <row r="108244" spans="4:5" x14ac:dyDescent="0.25">
      <c r="D108244" s="12"/>
      <c r="E108244" s="12"/>
    </row>
    <row r="108245" spans="4:5" x14ac:dyDescent="0.25">
      <c r="D108245" s="12"/>
      <c r="E108245" s="12"/>
    </row>
    <row r="108246" spans="4:5" x14ac:dyDescent="0.25">
      <c r="D108246" s="12"/>
      <c r="E108246" s="12"/>
    </row>
    <row r="108247" spans="4:5" x14ac:dyDescent="0.25">
      <c r="D108247" s="12"/>
      <c r="E108247" s="12"/>
    </row>
    <row r="108248" spans="4:5" x14ac:dyDescent="0.25">
      <c r="D108248" s="12"/>
      <c r="E108248" s="12"/>
    </row>
    <row r="108249" spans="4:5" x14ac:dyDescent="0.25">
      <c r="D108249" s="12"/>
      <c r="E108249" s="12"/>
    </row>
    <row r="108250" spans="4:5" x14ac:dyDescent="0.25">
      <c r="D108250" s="12"/>
      <c r="E108250" s="12"/>
    </row>
    <row r="108251" spans="4:5" x14ac:dyDescent="0.25">
      <c r="D108251" s="12"/>
      <c r="E108251" s="12"/>
    </row>
    <row r="108252" spans="4:5" x14ac:dyDescent="0.25">
      <c r="D108252" s="12"/>
      <c r="E108252" s="12"/>
    </row>
    <row r="108253" spans="4:5" x14ac:dyDescent="0.25">
      <c r="D108253" s="12"/>
      <c r="E108253" s="12"/>
    </row>
    <row r="108254" spans="4:5" x14ac:dyDescent="0.25">
      <c r="D108254" s="12"/>
      <c r="E108254" s="12"/>
    </row>
    <row r="108255" spans="4:5" x14ac:dyDescent="0.25">
      <c r="D108255" s="12"/>
      <c r="E108255" s="12"/>
    </row>
    <row r="108256" spans="4:5" x14ac:dyDescent="0.25">
      <c r="D108256" s="12"/>
      <c r="E108256" s="12"/>
    </row>
    <row r="108257" spans="4:5" x14ac:dyDescent="0.25">
      <c r="D108257" s="12"/>
      <c r="E108257" s="12"/>
    </row>
    <row r="108258" spans="4:5" x14ac:dyDescent="0.25">
      <c r="D108258" s="12"/>
      <c r="E108258" s="12"/>
    </row>
    <row r="108259" spans="4:5" x14ac:dyDescent="0.25">
      <c r="D108259" s="12"/>
      <c r="E108259" s="12"/>
    </row>
    <row r="108260" spans="4:5" x14ac:dyDescent="0.25">
      <c r="D108260" s="12"/>
      <c r="E108260" s="12"/>
    </row>
    <row r="108261" spans="4:5" x14ac:dyDescent="0.25">
      <c r="D108261" s="12"/>
      <c r="E108261" s="12"/>
    </row>
    <row r="108262" spans="4:5" x14ac:dyDescent="0.25">
      <c r="D108262" s="12"/>
      <c r="E108262" s="12"/>
    </row>
    <row r="108263" spans="4:5" x14ac:dyDescent="0.25">
      <c r="D108263" s="12"/>
      <c r="E108263" s="12"/>
    </row>
    <row r="108264" spans="4:5" x14ac:dyDescent="0.25">
      <c r="D108264" s="12"/>
      <c r="E108264" s="12"/>
    </row>
    <row r="108265" spans="4:5" x14ac:dyDescent="0.25">
      <c r="D108265" s="12"/>
      <c r="E108265" s="12"/>
    </row>
    <row r="108266" spans="4:5" x14ac:dyDescent="0.25">
      <c r="D108266" s="12"/>
      <c r="E108266" s="12"/>
    </row>
    <row r="108267" spans="4:5" x14ac:dyDescent="0.25">
      <c r="D108267" s="12"/>
      <c r="E108267" s="12"/>
    </row>
    <row r="108268" spans="4:5" x14ac:dyDescent="0.25">
      <c r="D108268" s="12"/>
      <c r="E108268" s="12"/>
    </row>
    <row r="108269" spans="4:5" x14ac:dyDescent="0.25">
      <c r="D108269" s="12"/>
      <c r="E108269" s="12"/>
    </row>
    <row r="108270" spans="4:5" x14ac:dyDescent="0.25">
      <c r="D108270" s="12"/>
      <c r="E108270" s="12"/>
    </row>
    <row r="108271" spans="4:5" x14ac:dyDescent="0.25">
      <c r="D108271" s="12"/>
      <c r="E108271" s="12"/>
    </row>
    <row r="108272" spans="4:5" x14ac:dyDescent="0.25">
      <c r="D108272" s="12"/>
      <c r="E108272" s="12"/>
    </row>
    <row r="108273" spans="4:5" x14ac:dyDescent="0.25">
      <c r="D108273" s="12"/>
      <c r="E108273" s="12"/>
    </row>
    <row r="108274" spans="4:5" x14ac:dyDescent="0.25">
      <c r="D108274" s="12"/>
      <c r="E108274" s="12"/>
    </row>
    <row r="108275" spans="4:5" x14ac:dyDescent="0.25">
      <c r="D108275" s="12"/>
      <c r="E108275" s="12"/>
    </row>
    <row r="108276" spans="4:5" x14ac:dyDescent="0.25">
      <c r="D108276" s="12"/>
      <c r="E108276" s="12"/>
    </row>
    <row r="108277" spans="4:5" x14ac:dyDescent="0.25">
      <c r="D108277" s="12"/>
      <c r="E108277" s="12"/>
    </row>
    <row r="108278" spans="4:5" x14ac:dyDescent="0.25">
      <c r="D108278" s="12"/>
      <c r="E108278" s="12"/>
    </row>
    <row r="108279" spans="4:5" x14ac:dyDescent="0.25">
      <c r="D108279" s="12"/>
      <c r="E108279" s="12"/>
    </row>
    <row r="108280" spans="4:5" x14ac:dyDescent="0.25">
      <c r="D108280" s="12"/>
      <c r="E108280" s="12"/>
    </row>
    <row r="108281" spans="4:5" x14ac:dyDescent="0.25">
      <c r="D108281" s="12"/>
      <c r="E108281" s="12"/>
    </row>
    <row r="108282" spans="4:5" x14ac:dyDescent="0.25">
      <c r="D108282" s="12"/>
      <c r="E108282" s="12"/>
    </row>
    <row r="108283" spans="4:5" x14ac:dyDescent="0.25">
      <c r="D108283" s="12"/>
      <c r="E108283" s="12"/>
    </row>
    <row r="108284" spans="4:5" x14ac:dyDescent="0.25">
      <c r="D108284" s="12"/>
      <c r="E108284" s="12"/>
    </row>
    <row r="108285" spans="4:5" x14ac:dyDescent="0.25">
      <c r="D108285" s="12"/>
      <c r="E108285" s="12"/>
    </row>
    <row r="108286" spans="4:5" x14ac:dyDescent="0.25">
      <c r="D108286" s="12"/>
      <c r="E108286" s="12"/>
    </row>
    <row r="108287" spans="4:5" x14ac:dyDescent="0.25">
      <c r="D108287" s="12"/>
      <c r="E108287" s="12"/>
    </row>
    <row r="108288" spans="4:5" x14ac:dyDescent="0.25">
      <c r="D108288" s="12"/>
      <c r="E108288" s="12"/>
    </row>
    <row r="108289" spans="4:5" x14ac:dyDescent="0.25">
      <c r="D108289" s="12"/>
      <c r="E108289" s="12"/>
    </row>
    <row r="108290" spans="4:5" x14ac:dyDescent="0.25">
      <c r="D108290" s="12"/>
      <c r="E108290" s="12"/>
    </row>
    <row r="108291" spans="4:5" x14ac:dyDescent="0.25">
      <c r="D108291" s="12"/>
      <c r="E108291" s="12"/>
    </row>
    <row r="108292" spans="4:5" x14ac:dyDescent="0.25">
      <c r="D108292" s="12"/>
      <c r="E108292" s="12"/>
    </row>
    <row r="108293" spans="4:5" x14ac:dyDescent="0.25">
      <c r="D108293" s="12"/>
      <c r="E108293" s="12"/>
    </row>
    <row r="108294" spans="4:5" x14ac:dyDescent="0.25">
      <c r="D108294" s="12"/>
      <c r="E108294" s="12"/>
    </row>
    <row r="108295" spans="4:5" x14ac:dyDescent="0.25">
      <c r="D108295" s="12"/>
      <c r="E108295" s="12"/>
    </row>
    <row r="108296" spans="4:5" x14ac:dyDescent="0.25">
      <c r="D108296" s="12"/>
      <c r="E108296" s="12"/>
    </row>
    <row r="108297" spans="4:5" x14ac:dyDescent="0.25">
      <c r="D108297" s="12"/>
      <c r="E108297" s="12"/>
    </row>
    <row r="108298" spans="4:5" x14ac:dyDescent="0.25">
      <c r="D108298" s="12"/>
      <c r="E108298" s="12"/>
    </row>
    <row r="108299" spans="4:5" x14ac:dyDescent="0.25">
      <c r="D108299" s="12"/>
      <c r="E108299" s="12"/>
    </row>
    <row r="108300" spans="4:5" x14ac:dyDescent="0.25">
      <c r="D108300" s="12"/>
      <c r="E108300" s="12"/>
    </row>
    <row r="108301" spans="4:5" x14ac:dyDescent="0.25">
      <c r="D108301" s="12"/>
      <c r="E108301" s="12"/>
    </row>
    <row r="108302" spans="4:5" x14ac:dyDescent="0.25">
      <c r="D108302" s="12"/>
      <c r="E108302" s="12"/>
    </row>
    <row r="108303" spans="4:5" x14ac:dyDescent="0.25">
      <c r="D108303" s="12"/>
      <c r="E108303" s="12"/>
    </row>
    <row r="108304" spans="4:5" x14ac:dyDescent="0.25">
      <c r="D108304" s="12"/>
      <c r="E108304" s="12"/>
    </row>
    <row r="108305" spans="4:5" x14ac:dyDescent="0.25">
      <c r="D108305" s="12"/>
      <c r="E108305" s="12"/>
    </row>
    <row r="108306" spans="4:5" x14ac:dyDescent="0.25">
      <c r="D108306" s="12"/>
      <c r="E108306" s="12"/>
    </row>
    <row r="108307" spans="4:5" x14ac:dyDescent="0.25">
      <c r="D108307" s="12"/>
      <c r="E108307" s="12"/>
    </row>
    <row r="108308" spans="4:5" x14ac:dyDescent="0.25">
      <c r="D108308" s="12"/>
      <c r="E108308" s="12"/>
    </row>
    <row r="108309" spans="4:5" x14ac:dyDescent="0.25">
      <c r="D108309" s="12"/>
      <c r="E108309" s="12"/>
    </row>
    <row r="108310" spans="4:5" x14ac:dyDescent="0.25">
      <c r="D108310" s="12"/>
      <c r="E108310" s="12"/>
    </row>
    <row r="108311" spans="4:5" x14ac:dyDescent="0.25">
      <c r="D108311" s="12"/>
      <c r="E108311" s="12"/>
    </row>
    <row r="108312" spans="4:5" x14ac:dyDescent="0.25">
      <c r="D108312" s="12"/>
      <c r="E108312" s="12"/>
    </row>
    <row r="108313" spans="4:5" x14ac:dyDescent="0.25">
      <c r="D108313" s="12"/>
      <c r="E108313" s="12"/>
    </row>
    <row r="108314" spans="4:5" x14ac:dyDescent="0.25">
      <c r="D108314" s="12"/>
      <c r="E108314" s="12"/>
    </row>
    <row r="108315" spans="4:5" x14ac:dyDescent="0.25">
      <c r="D108315" s="12"/>
      <c r="E108315" s="12"/>
    </row>
    <row r="108316" spans="4:5" x14ac:dyDescent="0.25">
      <c r="D108316" s="12"/>
      <c r="E108316" s="12"/>
    </row>
    <row r="108317" spans="4:5" x14ac:dyDescent="0.25">
      <c r="D108317" s="12"/>
      <c r="E108317" s="12"/>
    </row>
    <row r="108318" spans="4:5" x14ac:dyDescent="0.25">
      <c r="D108318" s="12"/>
      <c r="E108318" s="12"/>
    </row>
    <row r="108319" spans="4:5" x14ac:dyDescent="0.25">
      <c r="D108319" s="12"/>
      <c r="E108319" s="12"/>
    </row>
    <row r="108320" spans="4:5" x14ac:dyDescent="0.25">
      <c r="D108320" s="12"/>
      <c r="E108320" s="12"/>
    </row>
    <row r="108321" spans="4:5" x14ac:dyDescent="0.25">
      <c r="D108321" s="12"/>
      <c r="E108321" s="12"/>
    </row>
    <row r="108322" spans="4:5" x14ac:dyDescent="0.25">
      <c r="D108322" s="12"/>
      <c r="E108322" s="12"/>
    </row>
    <row r="108323" spans="4:5" x14ac:dyDescent="0.25">
      <c r="D108323" s="12"/>
      <c r="E108323" s="12"/>
    </row>
    <row r="108324" spans="4:5" x14ac:dyDescent="0.25">
      <c r="D108324" s="12"/>
      <c r="E108324" s="12"/>
    </row>
    <row r="108325" spans="4:5" x14ac:dyDescent="0.25">
      <c r="D108325" s="12"/>
      <c r="E108325" s="12"/>
    </row>
    <row r="108326" spans="4:5" x14ac:dyDescent="0.25">
      <c r="D108326" s="12"/>
      <c r="E108326" s="12"/>
    </row>
    <row r="108327" spans="4:5" x14ac:dyDescent="0.25">
      <c r="D108327" s="12"/>
      <c r="E108327" s="12"/>
    </row>
    <row r="108328" spans="4:5" x14ac:dyDescent="0.25">
      <c r="D108328" s="12"/>
      <c r="E108328" s="12"/>
    </row>
    <row r="108329" spans="4:5" x14ac:dyDescent="0.25">
      <c r="D108329" s="12"/>
      <c r="E108329" s="12"/>
    </row>
    <row r="108330" spans="4:5" x14ac:dyDescent="0.25">
      <c r="D108330" s="12"/>
      <c r="E108330" s="12"/>
    </row>
    <row r="108331" spans="4:5" x14ac:dyDescent="0.25">
      <c r="D108331" s="12"/>
      <c r="E108331" s="12"/>
    </row>
    <row r="108332" spans="4:5" x14ac:dyDescent="0.25">
      <c r="D108332" s="12"/>
      <c r="E108332" s="12"/>
    </row>
    <row r="108333" spans="4:5" x14ac:dyDescent="0.25">
      <c r="D108333" s="12"/>
      <c r="E108333" s="12"/>
    </row>
    <row r="108334" spans="4:5" x14ac:dyDescent="0.25">
      <c r="D108334" s="12"/>
      <c r="E108334" s="12"/>
    </row>
    <row r="108335" spans="4:5" x14ac:dyDescent="0.25">
      <c r="D108335" s="12"/>
      <c r="E108335" s="12"/>
    </row>
    <row r="108336" spans="4:5" x14ac:dyDescent="0.25">
      <c r="D108336" s="12"/>
      <c r="E108336" s="12"/>
    </row>
    <row r="108337" spans="4:5" x14ac:dyDescent="0.25">
      <c r="D108337" s="12"/>
      <c r="E108337" s="12"/>
    </row>
    <row r="108338" spans="4:5" x14ac:dyDescent="0.25">
      <c r="D108338" s="12"/>
      <c r="E108338" s="12"/>
    </row>
    <row r="108339" spans="4:5" x14ac:dyDescent="0.25">
      <c r="D108339" s="12"/>
      <c r="E108339" s="12"/>
    </row>
    <row r="108340" spans="4:5" x14ac:dyDescent="0.25">
      <c r="D108340" s="12"/>
      <c r="E108340" s="12"/>
    </row>
    <row r="108341" spans="4:5" x14ac:dyDescent="0.25">
      <c r="D108341" s="12"/>
      <c r="E108341" s="12"/>
    </row>
    <row r="108342" spans="4:5" x14ac:dyDescent="0.25">
      <c r="D108342" s="12"/>
      <c r="E108342" s="12"/>
    </row>
    <row r="108343" spans="4:5" x14ac:dyDescent="0.25">
      <c r="D108343" s="12"/>
      <c r="E108343" s="12"/>
    </row>
    <row r="108344" spans="4:5" x14ac:dyDescent="0.25">
      <c r="D108344" s="12"/>
      <c r="E108344" s="12"/>
    </row>
    <row r="108345" spans="4:5" x14ac:dyDescent="0.25">
      <c r="D108345" s="12"/>
      <c r="E108345" s="12"/>
    </row>
    <row r="108346" spans="4:5" x14ac:dyDescent="0.25">
      <c r="D108346" s="12"/>
      <c r="E108346" s="12"/>
    </row>
    <row r="108347" spans="4:5" x14ac:dyDescent="0.25">
      <c r="D108347" s="12"/>
      <c r="E108347" s="12"/>
    </row>
    <row r="108348" spans="4:5" x14ac:dyDescent="0.25">
      <c r="D108348" s="12"/>
      <c r="E108348" s="12"/>
    </row>
    <row r="108349" spans="4:5" x14ac:dyDescent="0.25">
      <c r="D108349" s="12"/>
      <c r="E108349" s="12"/>
    </row>
    <row r="108350" spans="4:5" x14ac:dyDescent="0.25">
      <c r="D108350" s="12"/>
      <c r="E108350" s="12"/>
    </row>
    <row r="108351" spans="4:5" x14ac:dyDescent="0.25">
      <c r="D108351" s="12"/>
      <c r="E108351" s="12"/>
    </row>
    <row r="108352" spans="4:5" x14ac:dyDescent="0.25">
      <c r="D108352" s="12"/>
      <c r="E108352" s="12"/>
    </row>
    <row r="108353" spans="4:5" x14ac:dyDescent="0.25">
      <c r="D108353" s="12"/>
      <c r="E108353" s="12"/>
    </row>
    <row r="108354" spans="4:5" x14ac:dyDescent="0.25">
      <c r="D108354" s="12"/>
      <c r="E108354" s="12"/>
    </row>
    <row r="108355" spans="4:5" x14ac:dyDescent="0.25">
      <c r="D108355" s="12"/>
      <c r="E108355" s="12"/>
    </row>
    <row r="108356" spans="4:5" x14ac:dyDescent="0.25">
      <c r="D108356" s="12"/>
      <c r="E108356" s="12"/>
    </row>
    <row r="108357" spans="4:5" x14ac:dyDescent="0.25">
      <c r="D108357" s="12"/>
      <c r="E108357" s="12"/>
    </row>
    <row r="108358" spans="4:5" x14ac:dyDescent="0.25">
      <c r="D108358" s="12"/>
      <c r="E108358" s="12"/>
    </row>
    <row r="108359" spans="4:5" x14ac:dyDescent="0.25">
      <c r="D108359" s="12"/>
      <c r="E108359" s="12"/>
    </row>
    <row r="108360" spans="4:5" x14ac:dyDescent="0.25">
      <c r="D108360" s="12"/>
      <c r="E108360" s="12"/>
    </row>
    <row r="108361" spans="4:5" x14ac:dyDescent="0.25">
      <c r="D108361" s="12"/>
      <c r="E108361" s="12"/>
    </row>
    <row r="108362" spans="4:5" x14ac:dyDescent="0.25">
      <c r="D108362" s="12"/>
      <c r="E108362" s="12"/>
    </row>
    <row r="108363" spans="4:5" x14ac:dyDescent="0.25">
      <c r="D108363" s="12"/>
      <c r="E108363" s="12"/>
    </row>
    <row r="108364" spans="4:5" x14ac:dyDescent="0.25">
      <c r="D108364" s="12"/>
      <c r="E108364" s="12"/>
    </row>
    <row r="108365" spans="4:5" x14ac:dyDescent="0.25">
      <c r="D108365" s="12"/>
      <c r="E108365" s="12"/>
    </row>
    <row r="108366" spans="4:5" x14ac:dyDescent="0.25">
      <c r="D108366" s="12"/>
      <c r="E108366" s="12"/>
    </row>
    <row r="108367" spans="4:5" x14ac:dyDescent="0.25">
      <c r="D108367" s="12"/>
      <c r="E108367" s="12"/>
    </row>
    <row r="108368" spans="4:5" x14ac:dyDescent="0.25">
      <c r="D108368" s="12"/>
      <c r="E108368" s="12"/>
    </row>
    <row r="108369" spans="4:5" x14ac:dyDescent="0.25">
      <c r="D108369" s="12"/>
      <c r="E108369" s="12"/>
    </row>
    <row r="108370" spans="4:5" x14ac:dyDescent="0.25">
      <c r="D108370" s="12"/>
      <c r="E108370" s="12"/>
    </row>
    <row r="108371" spans="4:5" x14ac:dyDescent="0.25">
      <c r="D108371" s="12"/>
      <c r="E108371" s="12"/>
    </row>
    <row r="108372" spans="4:5" x14ac:dyDescent="0.25">
      <c r="D108372" s="12"/>
      <c r="E108372" s="12"/>
    </row>
    <row r="108373" spans="4:5" x14ac:dyDescent="0.25">
      <c r="D108373" s="12"/>
      <c r="E108373" s="12"/>
    </row>
    <row r="108374" spans="4:5" x14ac:dyDescent="0.25">
      <c r="D108374" s="12"/>
      <c r="E108374" s="12"/>
    </row>
    <row r="108375" spans="4:5" x14ac:dyDescent="0.25">
      <c r="D108375" s="12"/>
      <c r="E108375" s="12"/>
    </row>
    <row r="108376" spans="4:5" x14ac:dyDescent="0.25">
      <c r="D108376" s="12"/>
      <c r="E108376" s="12"/>
    </row>
    <row r="108377" spans="4:5" x14ac:dyDescent="0.25">
      <c r="D108377" s="12"/>
      <c r="E108377" s="12"/>
    </row>
    <row r="108378" spans="4:5" x14ac:dyDescent="0.25">
      <c r="D108378" s="12"/>
      <c r="E108378" s="12"/>
    </row>
    <row r="108379" spans="4:5" x14ac:dyDescent="0.25">
      <c r="D108379" s="12"/>
      <c r="E108379" s="12"/>
    </row>
    <row r="108380" spans="4:5" x14ac:dyDescent="0.25">
      <c r="D108380" s="12"/>
      <c r="E108380" s="12"/>
    </row>
    <row r="108381" spans="4:5" x14ac:dyDescent="0.25">
      <c r="D108381" s="12"/>
      <c r="E108381" s="12"/>
    </row>
    <row r="108382" spans="4:5" x14ac:dyDescent="0.25">
      <c r="D108382" s="12"/>
      <c r="E108382" s="12"/>
    </row>
    <row r="108383" spans="4:5" x14ac:dyDescent="0.25">
      <c r="D108383" s="12"/>
      <c r="E108383" s="12"/>
    </row>
    <row r="108384" spans="4:5" x14ac:dyDescent="0.25">
      <c r="D108384" s="12"/>
      <c r="E108384" s="12"/>
    </row>
    <row r="108385" spans="4:5" x14ac:dyDescent="0.25">
      <c r="D108385" s="12"/>
      <c r="E108385" s="12"/>
    </row>
    <row r="108386" spans="4:5" x14ac:dyDescent="0.25">
      <c r="D108386" s="12"/>
      <c r="E108386" s="12"/>
    </row>
    <row r="108387" spans="4:5" x14ac:dyDescent="0.25">
      <c r="D108387" s="12"/>
      <c r="E108387" s="12"/>
    </row>
    <row r="108388" spans="4:5" x14ac:dyDescent="0.25">
      <c r="D108388" s="12"/>
      <c r="E108388" s="12"/>
    </row>
    <row r="108389" spans="4:5" x14ac:dyDescent="0.25">
      <c r="D108389" s="12"/>
      <c r="E108389" s="12"/>
    </row>
    <row r="108390" spans="4:5" x14ac:dyDescent="0.25">
      <c r="D108390" s="12"/>
      <c r="E108390" s="12"/>
    </row>
    <row r="108391" spans="4:5" x14ac:dyDescent="0.25">
      <c r="D108391" s="12"/>
      <c r="E108391" s="12"/>
    </row>
    <row r="108392" spans="4:5" x14ac:dyDescent="0.25">
      <c r="D108392" s="12"/>
      <c r="E108392" s="12"/>
    </row>
    <row r="108393" spans="4:5" x14ac:dyDescent="0.25">
      <c r="D108393" s="12"/>
      <c r="E108393" s="12"/>
    </row>
    <row r="108394" spans="4:5" x14ac:dyDescent="0.25">
      <c r="D108394" s="12"/>
      <c r="E108394" s="12"/>
    </row>
    <row r="108395" spans="4:5" x14ac:dyDescent="0.25">
      <c r="D108395" s="12"/>
      <c r="E108395" s="12"/>
    </row>
    <row r="108396" spans="4:5" x14ac:dyDescent="0.25">
      <c r="D108396" s="12"/>
      <c r="E108396" s="12"/>
    </row>
    <row r="108397" spans="4:5" x14ac:dyDescent="0.25">
      <c r="D108397" s="12"/>
      <c r="E108397" s="12"/>
    </row>
    <row r="108398" spans="4:5" x14ac:dyDescent="0.25">
      <c r="D108398" s="12"/>
      <c r="E108398" s="12"/>
    </row>
    <row r="108399" spans="4:5" x14ac:dyDescent="0.25">
      <c r="D108399" s="12"/>
      <c r="E108399" s="12"/>
    </row>
    <row r="108400" spans="4:5" x14ac:dyDescent="0.25">
      <c r="D108400" s="12"/>
      <c r="E108400" s="12"/>
    </row>
    <row r="108401" spans="4:5" x14ac:dyDescent="0.25">
      <c r="D108401" s="12"/>
      <c r="E108401" s="12"/>
    </row>
    <row r="108402" spans="4:5" x14ac:dyDescent="0.25">
      <c r="D108402" s="12"/>
      <c r="E108402" s="12"/>
    </row>
    <row r="108403" spans="4:5" x14ac:dyDescent="0.25">
      <c r="D108403" s="12"/>
      <c r="E108403" s="12"/>
    </row>
    <row r="108404" spans="4:5" x14ac:dyDescent="0.25">
      <c r="D108404" s="12"/>
      <c r="E108404" s="12"/>
    </row>
    <row r="108405" spans="4:5" x14ac:dyDescent="0.25">
      <c r="D108405" s="12"/>
      <c r="E108405" s="12"/>
    </row>
    <row r="108406" spans="4:5" x14ac:dyDescent="0.25">
      <c r="D108406" s="12"/>
      <c r="E108406" s="12"/>
    </row>
    <row r="108407" spans="4:5" x14ac:dyDescent="0.25">
      <c r="D108407" s="12"/>
      <c r="E108407" s="12"/>
    </row>
    <row r="108408" spans="4:5" x14ac:dyDescent="0.25">
      <c r="D108408" s="12"/>
      <c r="E108408" s="12"/>
    </row>
    <row r="108409" spans="4:5" x14ac:dyDescent="0.25">
      <c r="D108409" s="12"/>
      <c r="E108409" s="12"/>
    </row>
    <row r="108410" spans="4:5" x14ac:dyDescent="0.25">
      <c r="D108410" s="12"/>
      <c r="E108410" s="12"/>
    </row>
    <row r="108411" spans="4:5" x14ac:dyDescent="0.25">
      <c r="D108411" s="12"/>
      <c r="E108411" s="12"/>
    </row>
    <row r="108412" spans="4:5" x14ac:dyDescent="0.25">
      <c r="D108412" s="12"/>
      <c r="E108412" s="12"/>
    </row>
    <row r="108413" spans="4:5" x14ac:dyDescent="0.25">
      <c r="D108413" s="12"/>
      <c r="E108413" s="12"/>
    </row>
    <row r="108414" spans="4:5" x14ac:dyDescent="0.25">
      <c r="D108414" s="12"/>
      <c r="E108414" s="12"/>
    </row>
    <row r="108415" spans="4:5" x14ac:dyDescent="0.25">
      <c r="D108415" s="12"/>
      <c r="E108415" s="12"/>
    </row>
    <row r="108416" spans="4:5" x14ac:dyDescent="0.25">
      <c r="D108416" s="12"/>
      <c r="E108416" s="12"/>
    </row>
    <row r="108417" spans="4:5" x14ac:dyDescent="0.25">
      <c r="D108417" s="12"/>
      <c r="E108417" s="12"/>
    </row>
    <row r="108418" spans="4:5" x14ac:dyDescent="0.25">
      <c r="D108418" s="12"/>
      <c r="E108418" s="12"/>
    </row>
    <row r="108419" spans="4:5" x14ac:dyDescent="0.25">
      <c r="D108419" s="12"/>
      <c r="E108419" s="12"/>
    </row>
    <row r="108420" spans="4:5" x14ac:dyDescent="0.25">
      <c r="D108420" s="12"/>
      <c r="E108420" s="12"/>
    </row>
    <row r="108421" spans="4:5" x14ac:dyDescent="0.25">
      <c r="D108421" s="12"/>
      <c r="E108421" s="12"/>
    </row>
    <row r="108422" spans="4:5" x14ac:dyDescent="0.25">
      <c r="D108422" s="12"/>
      <c r="E108422" s="12"/>
    </row>
    <row r="108423" spans="4:5" x14ac:dyDescent="0.25">
      <c r="D108423" s="12"/>
      <c r="E108423" s="12"/>
    </row>
    <row r="108424" spans="4:5" x14ac:dyDescent="0.25">
      <c r="D108424" s="12"/>
      <c r="E108424" s="12"/>
    </row>
    <row r="108425" spans="4:5" x14ac:dyDescent="0.25">
      <c r="D108425" s="12"/>
      <c r="E108425" s="12"/>
    </row>
    <row r="108426" spans="4:5" x14ac:dyDescent="0.25">
      <c r="D108426" s="12"/>
      <c r="E108426" s="12"/>
    </row>
    <row r="108427" spans="4:5" x14ac:dyDescent="0.25">
      <c r="D108427" s="12"/>
      <c r="E108427" s="12"/>
    </row>
    <row r="108428" spans="4:5" x14ac:dyDescent="0.25">
      <c r="D108428" s="12"/>
      <c r="E108428" s="12"/>
    </row>
    <row r="108429" spans="4:5" x14ac:dyDescent="0.25">
      <c r="D108429" s="12"/>
      <c r="E108429" s="12"/>
    </row>
    <row r="108430" spans="4:5" x14ac:dyDescent="0.25">
      <c r="D108430" s="12"/>
      <c r="E108430" s="12"/>
    </row>
    <row r="108431" spans="4:5" x14ac:dyDescent="0.25">
      <c r="D108431" s="12"/>
      <c r="E108431" s="12"/>
    </row>
    <row r="108432" spans="4:5" x14ac:dyDescent="0.25">
      <c r="D108432" s="12"/>
      <c r="E108432" s="12"/>
    </row>
    <row r="108433" spans="4:5" x14ac:dyDescent="0.25">
      <c r="D108433" s="12"/>
      <c r="E108433" s="12"/>
    </row>
    <row r="108434" spans="4:5" x14ac:dyDescent="0.25">
      <c r="D108434" s="12"/>
      <c r="E108434" s="12"/>
    </row>
    <row r="108435" spans="4:5" x14ac:dyDescent="0.25">
      <c r="D108435" s="12"/>
      <c r="E108435" s="12"/>
    </row>
    <row r="108436" spans="4:5" x14ac:dyDescent="0.25">
      <c r="D108436" s="12"/>
      <c r="E108436" s="12"/>
    </row>
    <row r="108437" spans="4:5" x14ac:dyDescent="0.25">
      <c r="D108437" s="12"/>
      <c r="E108437" s="12"/>
    </row>
    <row r="108438" spans="4:5" x14ac:dyDescent="0.25">
      <c r="D108438" s="12"/>
      <c r="E108438" s="12"/>
    </row>
    <row r="108439" spans="4:5" x14ac:dyDescent="0.25">
      <c r="D108439" s="12"/>
      <c r="E108439" s="12"/>
    </row>
    <row r="108440" spans="4:5" x14ac:dyDescent="0.25">
      <c r="D108440" s="12"/>
      <c r="E108440" s="12"/>
    </row>
    <row r="108441" spans="4:5" x14ac:dyDescent="0.25">
      <c r="D108441" s="12"/>
      <c r="E108441" s="12"/>
    </row>
    <row r="108442" spans="4:5" x14ac:dyDescent="0.25">
      <c r="D108442" s="12"/>
      <c r="E108442" s="12"/>
    </row>
    <row r="108443" spans="4:5" x14ac:dyDescent="0.25">
      <c r="D108443" s="12"/>
      <c r="E108443" s="12"/>
    </row>
    <row r="108444" spans="4:5" x14ac:dyDescent="0.25">
      <c r="D108444" s="12"/>
      <c r="E108444" s="12"/>
    </row>
    <row r="108445" spans="4:5" x14ac:dyDescent="0.25">
      <c r="D108445" s="12"/>
      <c r="E108445" s="12"/>
    </row>
    <row r="108446" spans="4:5" x14ac:dyDescent="0.25">
      <c r="D108446" s="12"/>
      <c r="E108446" s="12"/>
    </row>
    <row r="108447" spans="4:5" x14ac:dyDescent="0.25">
      <c r="D108447" s="12"/>
      <c r="E108447" s="12"/>
    </row>
    <row r="108448" spans="4:5" x14ac:dyDescent="0.25">
      <c r="D108448" s="12"/>
      <c r="E108448" s="12"/>
    </row>
    <row r="108449" spans="4:5" x14ac:dyDescent="0.25">
      <c r="D108449" s="12"/>
      <c r="E108449" s="12"/>
    </row>
    <row r="108450" spans="4:5" x14ac:dyDescent="0.25">
      <c r="D108450" s="12"/>
      <c r="E108450" s="12"/>
    </row>
    <row r="108451" spans="4:5" x14ac:dyDescent="0.25">
      <c r="D108451" s="12"/>
      <c r="E108451" s="12"/>
    </row>
    <row r="108452" spans="4:5" x14ac:dyDescent="0.25">
      <c r="D108452" s="12"/>
      <c r="E108452" s="12"/>
    </row>
    <row r="108453" spans="4:5" x14ac:dyDescent="0.25">
      <c r="D108453" s="12"/>
      <c r="E108453" s="12"/>
    </row>
    <row r="108454" spans="4:5" x14ac:dyDescent="0.25">
      <c r="D108454" s="12"/>
      <c r="E108454" s="12"/>
    </row>
    <row r="108455" spans="4:5" x14ac:dyDescent="0.25">
      <c r="D108455" s="12"/>
      <c r="E108455" s="12"/>
    </row>
    <row r="108456" spans="4:5" x14ac:dyDescent="0.25">
      <c r="D108456" s="12"/>
      <c r="E108456" s="12"/>
    </row>
    <row r="108457" spans="4:5" x14ac:dyDescent="0.25">
      <c r="D108457" s="12"/>
      <c r="E108457" s="12"/>
    </row>
    <row r="108458" spans="4:5" x14ac:dyDescent="0.25">
      <c r="D108458" s="12"/>
      <c r="E108458" s="12"/>
    </row>
    <row r="108459" spans="4:5" x14ac:dyDescent="0.25">
      <c r="D108459" s="12"/>
      <c r="E108459" s="12"/>
    </row>
    <row r="108460" spans="4:5" x14ac:dyDescent="0.25">
      <c r="D108460" s="12"/>
      <c r="E108460" s="12"/>
    </row>
    <row r="108461" spans="4:5" x14ac:dyDescent="0.25">
      <c r="D108461" s="12"/>
      <c r="E108461" s="12"/>
    </row>
    <row r="108462" spans="4:5" x14ac:dyDescent="0.25">
      <c r="D108462" s="12"/>
      <c r="E108462" s="12"/>
    </row>
    <row r="108463" spans="4:5" x14ac:dyDescent="0.25">
      <c r="D108463" s="12"/>
      <c r="E108463" s="12"/>
    </row>
    <row r="108464" spans="4:5" x14ac:dyDescent="0.25">
      <c r="D108464" s="12"/>
      <c r="E108464" s="12"/>
    </row>
    <row r="108465" spans="4:5" x14ac:dyDescent="0.25">
      <c r="D108465" s="12"/>
      <c r="E108465" s="12"/>
    </row>
    <row r="108466" spans="4:5" x14ac:dyDescent="0.25">
      <c r="D108466" s="12"/>
      <c r="E108466" s="12"/>
    </row>
    <row r="108467" spans="4:5" x14ac:dyDescent="0.25">
      <c r="D108467" s="12"/>
      <c r="E108467" s="12"/>
    </row>
    <row r="108468" spans="4:5" x14ac:dyDescent="0.25">
      <c r="D108468" s="12"/>
      <c r="E108468" s="12"/>
    </row>
    <row r="108469" spans="4:5" x14ac:dyDescent="0.25">
      <c r="D108469" s="12"/>
      <c r="E108469" s="12"/>
    </row>
    <row r="108470" spans="4:5" x14ac:dyDescent="0.25">
      <c r="D108470" s="12"/>
      <c r="E108470" s="12"/>
    </row>
    <row r="108471" spans="4:5" x14ac:dyDescent="0.25">
      <c r="D108471" s="12"/>
      <c r="E108471" s="12"/>
    </row>
    <row r="108472" spans="4:5" x14ac:dyDescent="0.25">
      <c r="D108472" s="12"/>
      <c r="E108472" s="12"/>
    </row>
    <row r="108473" spans="4:5" x14ac:dyDescent="0.25">
      <c r="D108473" s="12"/>
      <c r="E108473" s="12"/>
    </row>
    <row r="108474" spans="4:5" x14ac:dyDescent="0.25">
      <c r="D108474" s="12"/>
      <c r="E108474" s="12"/>
    </row>
    <row r="108475" spans="4:5" x14ac:dyDescent="0.25">
      <c r="D108475" s="12"/>
      <c r="E108475" s="12"/>
    </row>
    <row r="108476" spans="4:5" x14ac:dyDescent="0.25">
      <c r="D108476" s="12"/>
      <c r="E108476" s="12"/>
    </row>
    <row r="108477" spans="4:5" x14ac:dyDescent="0.25">
      <c r="D108477" s="12"/>
      <c r="E108477" s="12"/>
    </row>
    <row r="108478" spans="4:5" x14ac:dyDescent="0.25">
      <c r="D108478" s="12"/>
      <c r="E108478" s="12"/>
    </row>
    <row r="108479" spans="4:5" x14ac:dyDescent="0.25">
      <c r="D108479" s="12"/>
      <c r="E108479" s="12"/>
    </row>
    <row r="108480" spans="4:5" x14ac:dyDescent="0.25">
      <c r="D108480" s="12"/>
      <c r="E108480" s="12"/>
    </row>
    <row r="108481" spans="4:5" x14ac:dyDescent="0.25">
      <c r="D108481" s="12"/>
      <c r="E108481" s="12"/>
    </row>
    <row r="108482" spans="4:5" x14ac:dyDescent="0.25">
      <c r="D108482" s="12"/>
      <c r="E108482" s="12"/>
    </row>
    <row r="108483" spans="4:5" x14ac:dyDescent="0.25">
      <c r="D108483" s="12"/>
      <c r="E108483" s="12"/>
    </row>
    <row r="108484" spans="4:5" x14ac:dyDescent="0.25">
      <c r="D108484" s="12"/>
      <c r="E108484" s="12"/>
    </row>
    <row r="108485" spans="4:5" x14ac:dyDescent="0.25">
      <c r="D108485" s="12"/>
      <c r="E108485" s="12"/>
    </row>
    <row r="108486" spans="4:5" x14ac:dyDescent="0.25">
      <c r="D108486" s="12"/>
      <c r="E108486" s="12"/>
    </row>
    <row r="108487" spans="4:5" x14ac:dyDescent="0.25">
      <c r="D108487" s="12"/>
      <c r="E108487" s="12"/>
    </row>
    <row r="108488" spans="4:5" x14ac:dyDescent="0.25">
      <c r="D108488" s="12"/>
      <c r="E108488" s="12"/>
    </row>
    <row r="108489" spans="4:5" x14ac:dyDescent="0.25">
      <c r="D108489" s="12"/>
      <c r="E108489" s="12"/>
    </row>
    <row r="108490" spans="4:5" x14ac:dyDescent="0.25">
      <c r="D108490" s="12"/>
      <c r="E108490" s="12"/>
    </row>
    <row r="108491" spans="4:5" x14ac:dyDescent="0.25">
      <c r="D108491" s="12"/>
      <c r="E108491" s="12"/>
    </row>
    <row r="108492" spans="4:5" x14ac:dyDescent="0.25">
      <c r="D108492" s="12"/>
      <c r="E108492" s="12"/>
    </row>
    <row r="108493" spans="4:5" x14ac:dyDescent="0.25">
      <c r="D108493" s="12"/>
      <c r="E108493" s="12"/>
    </row>
    <row r="108494" spans="4:5" x14ac:dyDescent="0.25">
      <c r="D108494" s="12"/>
      <c r="E108494" s="12"/>
    </row>
    <row r="108495" spans="4:5" x14ac:dyDescent="0.25">
      <c r="D108495" s="12"/>
      <c r="E108495" s="12"/>
    </row>
    <row r="108496" spans="4:5" x14ac:dyDescent="0.25">
      <c r="D108496" s="12"/>
      <c r="E108496" s="12"/>
    </row>
    <row r="108497" spans="4:5" x14ac:dyDescent="0.25">
      <c r="D108497" s="12"/>
      <c r="E108497" s="12"/>
    </row>
    <row r="108498" spans="4:5" x14ac:dyDescent="0.25">
      <c r="D108498" s="12"/>
      <c r="E108498" s="12"/>
    </row>
    <row r="108499" spans="4:5" x14ac:dyDescent="0.25">
      <c r="D108499" s="12"/>
      <c r="E108499" s="12"/>
    </row>
    <row r="108500" spans="4:5" x14ac:dyDescent="0.25">
      <c r="D108500" s="12"/>
      <c r="E108500" s="12"/>
    </row>
    <row r="108501" spans="4:5" x14ac:dyDescent="0.25">
      <c r="D108501" s="12"/>
      <c r="E108501" s="12"/>
    </row>
    <row r="108502" spans="4:5" x14ac:dyDescent="0.25">
      <c r="D108502" s="12"/>
      <c r="E108502" s="12"/>
    </row>
    <row r="108503" spans="4:5" x14ac:dyDescent="0.25">
      <c r="D108503" s="12"/>
      <c r="E108503" s="12"/>
    </row>
    <row r="108504" spans="4:5" x14ac:dyDescent="0.25">
      <c r="D108504" s="12"/>
      <c r="E108504" s="12"/>
    </row>
    <row r="108505" spans="4:5" x14ac:dyDescent="0.25">
      <c r="D108505" s="12"/>
      <c r="E108505" s="12"/>
    </row>
    <row r="108506" spans="4:5" x14ac:dyDescent="0.25">
      <c r="D108506" s="12"/>
      <c r="E108506" s="12"/>
    </row>
    <row r="108507" spans="4:5" x14ac:dyDescent="0.25">
      <c r="D108507" s="12"/>
      <c r="E108507" s="12"/>
    </row>
    <row r="108508" spans="4:5" x14ac:dyDescent="0.25">
      <c r="D108508" s="12"/>
      <c r="E108508" s="12"/>
    </row>
    <row r="108509" spans="4:5" x14ac:dyDescent="0.25">
      <c r="D108509" s="12"/>
      <c r="E108509" s="12"/>
    </row>
    <row r="108510" spans="4:5" x14ac:dyDescent="0.25">
      <c r="D108510" s="12"/>
      <c r="E108510" s="12"/>
    </row>
    <row r="108511" spans="4:5" x14ac:dyDescent="0.25">
      <c r="D108511" s="12"/>
      <c r="E108511" s="12"/>
    </row>
    <row r="108512" spans="4:5" x14ac:dyDescent="0.25">
      <c r="D108512" s="12"/>
      <c r="E108512" s="12"/>
    </row>
    <row r="108513" spans="4:5" x14ac:dyDescent="0.25">
      <c r="D108513" s="12"/>
      <c r="E108513" s="12"/>
    </row>
    <row r="108514" spans="4:5" x14ac:dyDescent="0.25">
      <c r="D108514" s="12"/>
      <c r="E108514" s="12"/>
    </row>
    <row r="108515" spans="4:5" x14ac:dyDescent="0.25">
      <c r="D108515" s="12"/>
      <c r="E108515" s="12"/>
    </row>
    <row r="108516" spans="4:5" x14ac:dyDescent="0.25">
      <c r="D108516" s="12"/>
      <c r="E108516" s="12"/>
    </row>
    <row r="108517" spans="4:5" x14ac:dyDescent="0.25">
      <c r="D108517" s="12"/>
      <c r="E108517" s="12"/>
    </row>
    <row r="108518" spans="4:5" x14ac:dyDescent="0.25">
      <c r="D108518" s="12"/>
      <c r="E108518" s="12"/>
    </row>
    <row r="108519" spans="4:5" x14ac:dyDescent="0.25">
      <c r="D108519" s="12"/>
      <c r="E108519" s="12"/>
    </row>
    <row r="108520" spans="4:5" x14ac:dyDescent="0.25">
      <c r="D108520" s="12"/>
      <c r="E108520" s="12"/>
    </row>
    <row r="108521" spans="4:5" x14ac:dyDescent="0.25">
      <c r="D108521" s="12"/>
      <c r="E108521" s="12"/>
    </row>
    <row r="108522" spans="4:5" x14ac:dyDescent="0.25">
      <c r="D108522" s="12"/>
      <c r="E108522" s="12"/>
    </row>
    <row r="108523" spans="4:5" x14ac:dyDescent="0.25">
      <c r="D108523" s="12"/>
      <c r="E108523" s="12"/>
    </row>
    <row r="108524" spans="4:5" x14ac:dyDescent="0.25">
      <c r="D108524" s="12"/>
      <c r="E108524" s="12"/>
    </row>
    <row r="108525" spans="4:5" x14ac:dyDescent="0.25">
      <c r="D108525" s="12"/>
      <c r="E108525" s="12"/>
    </row>
    <row r="108526" spans="4:5" x14ac:dyDescent="0.25">
      <c r="D108526" s="12"/>
      <c r="E108526" s="12"/>
    </row>
    <row r="108527" spans="4:5" x14ac:dyDescent="0.25">
      <c r="D108527" s="12"/>
      <c r="E108527" s="12"/>
    </row>
    <row r="108528" spans="4:5" x14ac:dyDescent="0.25">
      <c r="D108528" s="12"/>
      <c r="E108528" s="12"/>
    </row>
    <row r="108529" spans="4:5" x14ac:dyDescent="0.25">
      <c r="D108529" s="12"/>
      <c r="E108529" s="12"/>
    </row>
    <row r="108530" spans="4:5" x14ac:dyDescent="0.25">
      <c r="D108530" s="12"/>
      <c r="E108530" s="12"/>
    </row>
    <row r="108531" spans="4:5" x14ac:dyDescent="0.25">
      <c r="D108531" s="12"/>
      <c r="E108531" s="12"/>
    </row>
    <row r="108532" spans="4:5" x14ac:dyDescent="0.25">
      <c r="D108532" s="12"/>
      <c r="E108532" s="12"/>
    </row>
    <row r="108533" spans="4:5" x14ac:dyDescent="0.25">
      <c r="D108533" s="12"/>
      <c r="E108533" s="12"/>
    </row>
    <row r="108534" spans="4:5" x14ac:dyDescent="0.25">
      <c r="D108534" s="12"/>
      <c r="E108534" s="12"/>
    </row>
    <row r="108535" spans="4:5" x14ac:dyDescent="0.25">
      <c r="D108535" s="12"/>
      <c r="E108535" s="12"/>
    </row>
    <row r="108536" spans="4:5" x14ac:dyDescent="0.25">
      <c r="D108536" s="12"/>
      <c r="E108536" s="12"/>
    </row>
    <row r="108537" spans="4:5" x14ac:dyDescent="0.25">
      <c r="D108537" s="12"/>
      <c r="E108537" s="12"/>
    </row>
    <row r="108538" spans="4:5" x14ac:dyDescent="0.25">
      <c r="D108538" s="12"/>
      <c r="E108538" s="12"/>
    </row>
    <row r="108539" spans="4:5" x14ac:dyDescent="0.25">
      <c r="D108539" s="12"/>
      <c r="E108539" s="12"/>
    </row>
    <row r="108540" spans="4:5" x14ac:dyDescent="0.25">
      <c r="D108540" s="12"/>
      <c r="E108540" s="12"/>
    </row>
    <row r="108541" spans="4:5" x14ac:dyDescent="0.25">
      <c r="D108541" s="12"/>
      <c r="E108541" s="12"/>
    </row>
    <row r="108542" spans="4:5" x14ac:dyDescent="0.25">
      <c r="D108542" s="12"/>
      <c r="E108542" s="12"/>
    </row>
    <row r="108543" spans="4:5" x14ac:dyDescent="0.25">
      <c r="D108543" s="12"/>
      <c r="E108543" s="12"/>
    </row>
    <row r="108544" spans="4:5" x14ac:dyDescent="0.25">
      <c r="D108544" s="12"/>
      <c r="E108544" s="12"/>
    </row>
    <row r="108545" spans="4:5" x14ac:dyDescent="0.25">
      <c r="D108545" s="12"/>
      <c r="E108545" s="12"/>
    </row>
    <row r="108546" spans="4:5" x14ac:dyDescent="0.25">
      <c r="D108546" s="12"/>
      <c r="E108546" s="12"/>
    </row>
    <row r="108547" spans="4:5" x14ac:dyDescent="0.25">
      <c r="D108547" s="12"/>
      <c r="E108547" s="12"/>
    </row>
    <row r="108548" spans="4:5" x14ac:dyDescent="0.25">
      <c r="D108548" s="12"/>
      <c r="E108548" s="12"/>
    </row>
    <row r="108549" spans="4:5" x14ac:dyDescent="0.25">
      <c r="D108549" s="12"/>
      <c r="E108549" s="12"/>
    </row>
    <row r="108550" spans="4:5" x14ac:dyDescent="0.25">
      <c r="D108550" s="12"/>
      <c r="E108550" s="12"/>
    </row>
    <row r="108551" spans="4:5" x14ac:dyDescent="0.25">
      <c r="D108551" s="12"/>
      <c r="E108551" s="12"/>
    </row>
    <row r="108552" spans="4:5" x14ac:dyDescent="0.25">
      <c r="D108552" s="12"/>
      <c r="E108552" s="12"/>
    </row>
    <row r="108553" spans="4:5" x14ac:dyDescent="0.25">
      <c r="D108553" s="12"/>
      <c r="E108553" s="12"/>
    </row>
    <row r="108554" spans="4:5" x14ac:dyDescent="0.25">
      <c r="D108554" s="12"/>
      <c r="E108554" s="12"/>
    </row>
    <row r="108555" spans="4:5" x14ac:dyDescent="0.25">
      <c r="D108555" s="12"/>
      <c r="E108555" s="12"/>
    </row>
    <row r="108556" spans="4:5" x14ac:dyDescent="0.25">
      <c r="D108556" s="12"/>
      <c r="E108556" s="12"/>
    </row>
    <row r="108557" spans="4:5" x14ac:dyDescent="0.25">
      <c r="D108557" s="12"/>
      <c r="E108557" s="12"/>
    </row>
    <row r="108558" spans="4:5" x14ac:dyDescent="0.25">
      <c r="D108558" s="12"/>
      <c r="E108558" s="12"/>
    </row>
    <row r="108559" spans="4:5" x14ac:dyDescent="0.25">
      <c r="D108559" s="12"/>
      <c r="E108559" s="12"/>
    </row>
    <row r="108560" spans="4:5" x14ac:dyDescent="0.25">
      <c r="D108560" s="12"/>
      <c r="E108560" s="12"/>
    </row>
    <row r="108561" spans="4:5" x14ac:dyDescent="0.25">
      <c r="D108561" s="12"/>
      <c r="E108561" s="12"/>
    </row>
    <row r="108562" spans="4:5" x14ac:dyDescent="0.25">
      <c r="D108562" s="12"/>
      <c r="E108562" s="12"/>
    </row>
    <row r="108563" spans="4:5" x14ac:dyDescent="0.25">
      <c r="D108563" s="12"/>
      <c r="E108563" s="12"/>
    </row>
    <row r="108564" spans="4:5" x14ac:dyDescent="0.25">
      <c r="D108564" s="12"/>
      <c r="E108564" s="12"/>
    </row>
    <row r="108565" spans="4:5" x14ac:dyDescent="0.25">
      <c r="D108565" s="12"/>
      <c r="E108565" s="12"/>
    </row>
    <row r="108566" spans="4:5" x14ac:dyDescent="0.25">
      <c r="D108566" s="12"/>
      <c r="E108566" s="12"/>
    </row>
    <row r="108567" spans="4:5" x14ac:dyDescent="0.25">
      <c r="D108567" s="12"/>
      <c r="E108567" s="12"/>
    </row>
    <row r="108568" spans="4:5" x14ac:dyDescent="0.25">
      <c r="D108568" s="12"/>
      <c r="E108568" s="12"/>
    </row>
    <row r="108569" spans="4:5" x14ac:dyDescent="0.25">
      <c r="D108569" s="12"/>
      <c r="E108569" s="12"/>
    </row>
    <row r="108570" spans="4:5" x14ac:dyDescent="0.25">
      <c r="D108570" s="12"/>
      <c r="E108570" s="12"/>
    </row>
    <row r="108571" spans="4:5" x14ac:dyDescent="0.25">
      <c r="D108571" s="12"/>
      <c r="E108571" s="12"/>
    </row>
    <row r="108572" spans="4:5" x14ac:dyDescent="0.25">
      <c r="D108572" s="12"/>
      <c r="E108572" s="12"/>
    </row>
    <row r="108573" spans="4:5" x14ac:dyDescent="0.25">
      <c r="D108573" s="12"/>
      <c r="E108573" s="12"/>
    </row>
    <row r="108574" spans="4:5" x14ac:dyDescent="0.25">
      <c r="D108574" s="12"/>
      <c r="E108574" s="12"/>
    </row>
    <row r="108575" spans="4:5" x14ac:dyDescent="0.25">
      <c r="D108575" s="12"/>
      <c r="E108575" s="12"/>
    </row>
    <row r="108576" spans="4:5" x14ac:dyDescent="0.25">
      <c r="D108576" s="12"/>
      <c r="E108576" s="12"/>
    </row>
    <row r="108577" spans="4:5" x14ac:dyDescent="0.25">
      <c r="D108577" s="12"/>
      <c r="E108577" s="12"/>
    </row>
    <row r="108578" spans="4:5" x14ac:dyDescent="0.25">
      <c r="D108578" s="12"/>
      <c r="E108578" s="12"/>
    </row>
    <row r="108579" spans="4:5" x14ac:dyDescent="0.25">
      <c r="D108579" s="12"/>
      <c r="E108579" s="12"/>
    </row>
    <row r="108580" spans="4:5" x14ac:dyDescent="0.25">
      <c r="D108580" s="12"/>
      <c r="E108580" s="12"/>
    </row>
    <row r="108581" spans="4:5" x14ac:dyDescent="0.25">
      <c r="D108581" s="12"/>
      <c r="E108581" s="12"/>
    </row>
    <row r="108582" spans="4:5" x14ac:dyDescent="0.25">
      <c r="D108582" s="12"/>
      <c r="E108582" s="12"/>
    </row>
    <row r="108583" spans="4:5" x14ac:dyDescent="0.25">
      <c r="D108583" s="12"/>
      <c r="E108583" s="12"/>
    </row>
    <row r="108584" spans="4:5" x14ac:dyDescent="0.25">
      <c r="D108584" s="12"/>
      <c r="E108584" s="12"/>
    </row>
    <row r="108585" spans="4:5" x14ac:dyDescent="0.25">
      <c r="D108585" s="12"/>
      <c r="E108585" s="12"/>
    </row>
    <row r="108586" spans="4:5" x14ac:dyDescent="0.25">
      <c r="D108586" s="12"/>
      <c r="E108586" s="12"/>
    </row>
    <row r="108587" spans="4:5" x14ac:dyDescent="0.25">
      <c r="D108587" s="12"/>
      <c r="E108587" s="12"/>
    </row>
    <row r="108588" spans="4:5" x14ac:dyDescent="0.25">
      <c r="D108588" s="12"/>
      <c r="E108588" s="12"/>
    </row>
    <row r="108589" spans="4:5" x14ac:dyDescent="0.25">
      <c r="D108589" s="12"/>
      <c r="E108589" s="12"/>
    </row>
    <row r="108590" spans="4:5" x14ac:dyDescent="0.25">
      <c r="D108590" s="12"/>
      <c r="E108590" s="12"/>
    </row>
    <row r="108591" spans="4:5" x14ac:dyDescent="0.25">
      <c r="D108591" s="12"/>
      <c r="E108591" s="12"/>
    </row>
    <row r="108592" spans="4:5" x14ac:dyDescent="0.25">
      <c r="D108592" s="12"/>
      <c r="E108592" s="12"/>
    </row>
    <row r="108593" spans="4:5" x14ac:dyDescent="0.25">
      <c r="D108593" s="12"/>
      <c r="E108593" s="12"/>
    </row>
    <row r="108594" spans="4:5" x14ac:dyDescent="0.25">
      <c r="D108594" s="12"/>
      <c r="E108594" s="12"/>
    </row>
    <row r="108595" spans="4:5" x14ac:dyDescent="0.25">
      <c r="D108595" s="12"/>
      <c r="E108595" s="12"/>
    </row>
    <row r="108596" spans="4:5" x14ac:dyDescent="0.25">
      <c r="D108596" s="12"/>
      <c r="E108596" s="12"/>
    </row>
    <row r="108597" spans="4:5" x14ac:dyDescent="0.25">
      <c r="D108597" s="12"/>
      <c r="E108597" s="12"/>
    </row>
    <row r="108598" spans="4:5" x14ac:dyDescent="0.25">
      <c r="D108598" s="12"/>
      <c r="E108598" s="12"/>
    </row>
    <row r="108599" spans="4:5" x14ac:dyDescent="0.25">
      <c r="D108599" s="12"/>
      <c r="E108599" s="12"/>
    </row>
    <row r="108600" spans="4:5" x14ac:dyDescent="0.25">
      <c r="D108600" s="12"/>
      <c r="E108600" s="12"/>
    </row>
    <row r="108601" spans="4:5" x14ac:dyDescent="0.25">
      <c r="D108601" s="12"/>
      <c r="E108601" s="12"/>
    </row>
    <row r="108602" spans="4:5" x14ac:dyDescent="0.25">
      <c r="D108602" s="12"/>
      <c r="E108602" s="12"/>
    </row>
    <row r="108603" spans="4:5" x14ac:dyDescent="0.25">
      <c r="D108603" s="12"/>
      <c r="E108603" s="12"/>
    </row>
    <row r="108604" spans="4:5" x14ac:dyDescent="0.25">
      <c r="D108604" s="12"/>
      <c r="E108604" s="12"/>
    </row>
    <row r="108605" spans="4:5" x14ac:dyDescent="0.25">
      <c r="D108605" s="12"/>
      <c r="E108605" s="12"/>
    </row>
    <row r="108606" spans="4:5" x14ac:dyDescent="0.25">
      <c r="D108606" s="12"/>
      <c r="E108606" s="12"/>
    </row>
    <row r="108607" spans="4:5" x14ac:dyDescent="0.25">
      <c r="D108607" s="12"/>
      <c r="E108607" s="12"/>
    </row>
    <row r="108608" spans="4:5" x14ac:dyDescent="0.25">
      <c r="D108608" s="12"/>
      <c r="E108608" s="12"/>
    </row>
    <row r="108609" spans="4:5" x14ac:dyDescent="0.25">
      <c r="D108609" s="12"/>
      <c r="E108609" s="12"/>
    </row>
    <row r="108610" spans="4:5" x14ac:dyDescent="0.25">
      <c r="D108610" s="12"/>
      <c r="E108610" s="12"/>
    </row>
    <row r="108611" spans="4:5" x14ac:dyDescent="0.25">
      <c r="D108611" s="12"/>
      <c r="E108611" s="12"/>
    </row>
    <row r="108612" spans="4:5" x14ac:dyDescent="0.25">
      <c r="D108612" s="12"/>
      <c r="E108612" s="12"/>
    </row>
    <row r="108613" spans="4:5" x14ac:dyDescent="0.25">
      <c r="D108613" s="12"/>
      <c r="E108613" s="12"/>
    </row>
    <row r="108614" spans="4:5" x14ac:dyDescent="0.25">
      <c r="D108614" s="12"/>
      <c r="E108614" s="12"/>
    </row>
    <row r="108615" spans="4:5" x14ac:dyDescent="0.25">
      <c r="D108615" s="12"/>
      <c r="E108615" s="12"/>
    </row>
    <row r="108616" spans="4:5" x14ac:dyDescent="0.25">
      <c r="D108616" s="12"/>
      <c r="E108616" s="12"/>
    </row>
    <row r="108617" spans="4:5" x14ac:dyDescent="0.25">
      <c r="D108617" s="12"/>
      <c r="E108617" s="12"/>
    </row>
    <row r="108618" spans="4:5" x14ac:dyDescent="0.25">
      <c r="D108618" s="12"/>
      <c r="E108618" s="12"/>
    </row>
    <row r="108619" spans="4:5" x14ac:dyDescent="0.25">
      <c r="D108619" s="12"/>
      <c r="E108619" s="12"/>
    </row>
    <row r="108620" spans="4:5" x14ac:dyDescent="0.25">
      <c r="D108620" s="12"/>
      <c r="E108620" s="12"/>
    </row>
    <row r="108621" spans="4:5" x14ac:dyDescent="0.25">
      <c r="D108621" s="12"/>
      <c r="E108621" s="12"/>
    </row>
    <row r="108622" spans="4:5" x14ac:dyDescent="0.25">
      <c r="D108622" s="12"/>
      <c r="E108622" s="12"/>
    </row>
    <row r="108623" spans="4:5" x14ac:dyDescent="0.25">
      <c r="D108623" s="12"/>
      <c r="E108623" s="12"/>
    </row>
    <row r="108624" spans="4:5" x14ac:dyDescent="0.25">
      <c r="D108624" s="12"/>
      <c r="E108624" s="12"/>
    </row>
    <row r="108625" spans="4:5" x14ac:dyDescent="0.25">
      <c r="D108625" s="12"/>
      <c r="E108625" s="12"/>
    </row>
    <row r="108626" spans="4:5" x14ac:dyDescent="0.25">
      <c r="D108626" s="12"/>
      <c r="E108626" s="12"/>
    </row>
    <row r="108627" spans="4:5" x14ac:dyDescent="0.25">
      <c r="D108627" s="12"/>
      <c r="E108627" s="12"/>
    </row>
    <row r="108628" spans="4:5" x14ac:dyDescent="0.25">
      <c r="D108628" s="12"/>
      <c r="E108628" s="12"/>
    </row>
    <row r="108629" spans="4:5" x14ac:dyDescent="0.25">
      <c r="D108629" s="12"/>
      <c r="E108629" s="12"/>
    </row>
    <row r="108630" spans="4:5" x14ac:dyDescent="0.25">
      <c r="D108630" s="12"/>
      <c r="E108630" s="12"/>
    </row>
    <row r="108631" spans="4:5" x14ac:dyDescent="0.25">
      <c r="D108631" s="12"/>
      <c r="E108631" s="12"/>
    </row>
    <row r="108632" spans="4:5" x14ac:dyDescent="0.25">
      <c r="D108632" s="12"/>
      <c r="E108632" s="12"/>
    </row>
    <row r="108633" spans="4:5" x14ac:dyDescent="0.25">
      <c r="D108633" s="12"/>
      <c r="E108633" s="12"/>
    </row>
    <row r="108634" spans="4:5" x14ac:dyDescent="0.25">
      <c r="D108634" s="12"/>
      <c r="E108634" s="12"/>
    </row>
    <row r="108635" spans="4:5" x14ac:dyDescent="0.25">
      <c r="D108635" s="12"/>
      <c r="E108635" s="12"/>
    </row>
    <row r="108636" spans="4:5" x14ac:dyDescent="0.25">
      <c r="D108636" s="12"/>
      <c r="E108636" s="12"/>
    </row>
    <row r="108637" spans="4:5" x14ac:dyDescent="0.25">
      <c r="D108637" s="12"/>
      <c r="E108637" s="12"/>
    </row>
    <row r="108638" spans="4:5" x14ac:dyDescent="0.25">
      <c r="D108638" s="12"/>
      <c r="E108638" s="12"/>
    </row>
    <row r="108639" spans="4:5" x14ac:dyDescent="0.25">
      <c r="D108639" s="12"/>
      <c r="E108639" s="12"/>
    </row>
    <row r="108640" spans="4:5" x14ac:dyDescent="0.25">
      <c r="D108640" s="12"/>
      <c r="E108640" s="12"/>
    </row>
    <row r="108641" spans="4:5" x14ac:dyDescent="0.25">
      <c r="D108641" s="12"/>
      <c r="E108641" s="12"/>
    </row>
    <row r="108642" spans="4:5" x14ac:dyDescent="0.25">
      <c r="D108642" s="12"/>
      <c r="E108642" s="12"/>
    </row>
    <row r="108643" spans="4:5" x14ac:dyDescent="0.25">
      <c r="D108643" s="12"/>
      <c r="E108643" s="12"/>
    </row>
    <row r="108644" spans="4:5" x14ac:dyDescent="0.25">
      <c r="D108644" s="12"/>
      <c r="E108644" s="12"/>
    </row>
    <row r="108645" spans="4:5" x14ac:dyDescent="0.25">
      <c r="D108645" s="12"/>
      <c r="E108645" s="12"/>
    </row>
    <row r="108646" spans="4:5" x14ac:dyDescent="0.25">
      <c r="D108646" s="12"/>
      <c r="E108646" s="12"/>
    </row>
    <row r="108647" spans="4:5" x14ac:dyDescent="0.25">
      <c r="D108647" s="12"/>
      <c r="E108647" s="12"/>
    </row>
    <row r="108648" spans="4:5" x14ac:dyDescent="0.25">
      <c r="D108648" s="12"/>
      <c r="E108648" s="12"/>
    </row>
    <row r="108649" spans="4:5" x14ac:dyDescent="0.25">
      <c r="D108649" s="12"/>
      <c r="E108649" s="12"/>
    </row>
    <row r="108650" spans="4:5" x14ac:dyDescent="0.25">
      <c r="D108650" s="12"/>
      <c r="E108650" s="12"/>
    </row>
    <row r="108651" spans="4:5" x14ac:dyDescent="0.25">
      <c r="D108651" s="12"/>
      <c r="E108651" s="12"/>
    </row>
    <row r="108652" spans="4:5" x14ac:dyDescent="0.25">
      <c r="D108652" s="12"/>
      <c r="E108652" s="12"/>
    </row>
    <row r="108653" spans="4:5" x14ac:dyDescent="0.25">
      <c r="D108653" s="12"/>
      <c r="E108653" s="12"/>
    </row>
    <row r="108654" spans="4:5" x14ac:dyDescent="0.25">
      <c r="D108654" s="12"/>
      <c r="E108654" s="12"/>
    </row>
    <row r="108655" spans="4:5" x14ac:dyDescent="0.25">
      <c r="D108655" s="12"/>
      <c r="E108655" s="12"/>
    </row>
    <row r="108656" spans="4:5" x14ac:dyDescent="0.25">
      <c r="D108656" s="12"/>
      <c r="E108656" s="12"/>
    </row>
    <row r="108657" spans="4:5" x14ac:dyDescent="0.25">
      <c r="D108657" s="12"/>
      <c r="E108657" s="12"/>
    </row>
    <row r="108658" spans="4:5" x14ac:dyDescent="0.25">
      <c r="D108658" s="12"/>
      <c r="E108658" s="12"/>
    </row>
    <row r="108659" spans="4:5" x14ac:dyDescent="0.25">
      <c r="D108659" s="12"/>
      <c r="E108659" s="12"/>
    </row>
    <row r="108660" spans="4:5" x14ac:dyDescent="0.25">
      <c r="D108660" s="12"/>
      <c r="E108660" s="12"/>
    </row>
    <row r="108661" spans="4:5" x14ac:dyDescent="0.25">
      <c r="D108661" s="12"/>
      <c r="E108661" s="12"/>
    </row>
    <row r="108662" spans="4:5" x14ac:dyDescent="0.25">
      <c r="D108662" s="12"/>
      <c r="E108662" s="12"/>
    </row>
    <row r="108663" spans="4:5" x14ac:dyDescent="0.25">
      <c r="D108663" s="12"/>
      <c r="E108663" s="12"/>
    </row>
    <row r="108664" spans="4:5" x14ac:dyDescent="0.25">
      <c r="D108664" s="12"/>
      <c r="E108664" s="12"/>
    </row>
    <row r="108665" spans="4:5" x14ac:dyDescent="0.25">
      <c r="D108665" s="12"/>
      <c r="E108665" s="12"/>
    </row>
    <row r="108666" spans="4:5" x14ac:dyDescent="0.25">
      <c r="D108666" s="12"/>
      <c r="E108666" s="12"/>
    </row>
    <row r="108667" spans="4:5" x14ac:dyDescent="0.25">
      <c r="D108667" s="12"/>
      <c r="E108667" s="12"/>
    </row>
    <row r="108668" spans="4:5" x14ac:dyDescent="0.25">
      <c r="D108668" s="12"/>
      <c r="E108668" s="12"/>
    </row>
    <row r="108669" spans="4:5" x14ac:dyDescent="0.25">
      <c r="D108669" s="12"/>
      <c r="E108669" s="12"/>
    </row>
    <row r="108670" spans="4:5" x14ac:dyDescent="0.25">
      <c r="D108670" s="12"/>
      <c r="E108670" s="12"/>
    </row>
    <row r="108671" spans="4:5" x14ac:dyDescent="0.25">
      <c r="D108671" s="12"/>
      <c r="E108671" s="12"/>
    </row>
    <row r="108672" spans="4:5" x14ac:dyDescent="0.25">
      <c r="D108672" s="12"/>
      <c r="E108672" s="12"/>
    </row>
    <row r="108673" spans="4:5" x14ac:dyDescent="0.25">
      <c r="D108673" s="12"/>
      <c r="E108673" s="12"/>
    </row>
    <row r="108674" spans="4:5" x14ac:dyDescent="0.25">
      <c r="D108674" s="12"/>
      <c r="E108674" s="12"/>
    </row>
    <row r="108675" spans="4:5" x14ac:dyDescent="0.25">
      <c r="D108675" s="12"/>
      <c r="E108675" s="12"/>
    </row>
    <row r="108676" spans="4:5" x14ac:dyDescent="0.25">
      <c r="D108676" s="12"/>
      <c r="E108676" s="12"/>
    </row>
    <row r="108677" spans="4:5" x14ac:dyDescent="0.25">
      <c r="D108677" s="12"/>
      <c r="E108677" s="12"/>
    </row>
    <row r="108678" spans="4:5" x14ac:dyDescent="0.25">
      <c r="D108678" s="12"/>
      <c r="E108678" s="12"/>
    </row>
    <row r="108679" spans="4:5" x14ac:dyDescent="0.25">
      <c r="D108679" s="12"/>
      <c r="E108679" s="12"/>
    </row>
    <row r="108680" spans="4:5" x14ac:dyDescent="0.25">
      <c r="D108680" s="12"/>
      <c r="E108680" s="12"/>
    </row>
    <row r="108681" spans="4:5" x14ac:dyDescent="0.25">
      <c r="D108681" s="12"/>
      <c r="E108681" s="12"/>
    </row>
    <row r="108682" spans="4:5" x14ac:dyDescent="0.25">
      <c r="D108682" s="12"/>
      <c r="E108682" s="12"/>
    </row>
    <row r="108683" spans="4:5" x14ac:dyDescent="0.25">
      <c r="D108683" s="12"/>
      <c r="E108683" s="12"/>
    </row>
    <row r="108684" spans="4:5" x14ac:dyDescent="0.25">
      <c r="D108684" s="12"/>
      <c r="E108684" s="12"/>
    </row>
    <row r="108685" spans="4:5" x14ac:dyDescent="0.25">
      <c r="D108685" s="12"/>
      <c r="E108685" s="12"/>
    </row>
    <row r="108686" spans="4:5" x14ac:dyDescent="0.25">
      <c r="D108686" s="12"/>
      <c r="E108686" s="12"/>
    </row>
    <row r="108687" spans="4:5" x14ac:dyDescent="0.25">
      <c r="D108687" s="12"/>
      <c r="E108687" s="12"/>
    </row>
    <row r="108688" spans="4:5" x14ac:dyDescent="0.25">
      <c r="D108688" s="12"/>
      <c r="E108688" s="12"/>
    </row>
    <row r="108689" spans="4:5" x14ac:dyDescent="0.25">
      <c r="D108689" s="12"/>
      <c r="E108689" s="12"/>
    </row>
    <row r="108690" spans="4:5" x14ac:dyDescent="0.25">
      <c r="D108690" s="12"/>
      <c r="E108690" s="12"/>
    </row>
    <row r="108691" spans="4:5" x14ac:dyDescent="0.25">
      <c r="D108691" s="12"/>
      <c r="E108691" s="12"/>
    </row>
    <row r="108692" spans="4:5" x14ac:dyDescent="0.25">
      <c r="D108692" s="12"/>
      <c r="E108692" s="12"/>
    </row>
    <row r="108693" spans="4:5" x14ac:dyDescent="0.25">
      <c r="D108693" s="12"/>
      <c r="E108693" s="12"/>
    </row>
    <row r="108694" spans="4:5" x14ac:dyDescent="0.25">
      <c r="D108694" s="12"/>
      <c r="E108694" s="12"/>
    </row>
    <row r="108695" spans="4:5" x14ac:dyDescent="0.25">
      <c r="D108695" s="12"/>
      <c r="E108695" s="12"/>
    </row>
    <row r="108696" spans="4:5" x14ac:dyDescent="0.25">
      <c r="D108696" s="12"/>
      <c r="E108696" s="12"/>
    </row>
    <row r="108697" spans="4:5" x14ac:dyDescent="0.25">
      <c r="D108697" s="12"/>
      <c r="E108697" s="12"/>
    </row>
    <row r="108698" spans="4:5" x14ac:dyDescent="0.25">
      <c r="D108698" s="12"/>
      <c r="E108698" s="12"/>
    </row>
    <row r="108699" spans="4:5" x14ac:dyDescent="0.25">
      <c r="D108699" s="12"/>
      <c r="E108699" s="12"/>
    </row>
    <row r="108700" spans="4:5" x14ac:dyDescent="0.25">
      <c r="D108700" s="12"/>
      <c r="E108700" s="12"/>
    </row>
    <row r="108701" spans="4:5" x14ac:dyDescent="0.25">
      <c r="D108701" s="12"/>
      <c r="E108701" s="12"/>
    </row>
    <row r="108702" spans="4:5" x14ac:dyDescent="0.25">
      <c r="D108702" s="12"/>
      <c r="E108702" s="12"/>
    </row>
    <row r="108703" spans="4:5" x14ac:dyDescent="0.25">
      <c r="D108703" s="12"/>
      <c r="E108703" s="12"/>
    </row>
    <row r="108704" spans="4:5" x14ac:dyDescent="0.25">
      <c r="D108704" s="12"/>
      <c r="E108704" s="12"/>
    </row>
    <row r="108705" spans="4:5" x14ac:dyDescent="0.25">
      <c r="D108705" s="12"/>
      <c r="E108705" s="12"/>
    </row>
    <row r="108706" spans="4:5" x14ac:dyDescent="0.25">
      <c r="D108706" s="12"/>
      <c r="E108706" s="12"/>
    </row>
    <row r="108707" spans="4:5" x14ac:dyDescent="0.25">
      <c r="D108707" s="12"/>
      <c r="E108707" s="12"/>
    </row>
    <row r="108708" spans="4:5" x14ac:dyDescent="0.25">
      <c r="D108708" s="12"/>
      <c r="E108708" s="12"/>
    </row>
    <row r="108709" spans="4:5" x14ac:dyDescent="0.25">
      <c r="D108709" s="12"/>
      <c r="E108709" s="12"/>
    </row>
    <row r="108710" spans="4:5" x14ac:dyDescent="0.25">
      <c r="D108710" s="12"/>
      <c r="E108710" s="12"/>
    </row>
    <row r="108711" spans="4:5" x14ac:dyDescent="0.25">
      <c r="D108711" s="12"/>
      <c r="E108711" s="12"/>
    </row>
    <row r="108712" spans="4:5" x14ac:dyDescent="0.25">
      <c r="D108712" s="12"/>
      <c r="E108712" s="12"/>
    </row>
    <row r="108713" spans="4:5" x14ac:dyDescent="0.25">
      <c r="D108713" s="12"/>
      <c r="E108713" s="12"/>
    </row>
    <row r="108714" spans="4:5" x14ac:dyDescent="0.25">
      <c r="D108714" s="12"/>
      <c r="E108714" s="12"/>
    </row>
    <row r="108715" spans="4:5" x14ac:dyDescent="0.25">
      <c r="D108715" s="12"/>
      <c r="E108715" s="12"/>
    </row>
    <row r="108716" spans="4:5" x14ac:dyDescent="0.25">
      <c r="D108716" s="12"/>
      <c r="E108716" s="12"/>
    </row>
    <row r="108717" spans="4:5" x14ac:dyDescent="0.25">
      <c r="D108717" s="12"/>
      <c r="E108717" s="12"/>
    </row>
    <row r="108718" spans="4:5" x14ac:dyDescent="0.25">
      <c r="D108718" s="12"/>
      <c r="E108718" s="12"/>
    </row>
    <row r="108719" spans="4:5" x14ac:dyDescent="0.25">
      <c r="D108719" s="12"/>
      <c r="E108719" s="12"/>
    </row>
    <row r="108720" spans="4:5" x14ac:dyDescent="0.25">
      <c r="D108720" s="12"/>
      <c r="E108720" s="12"/>
    </row>
    <row r="108721" spans="4:5" x14ac:dyDescent="0.25">
      <c r="D108721" s="12"/>
      <c r="E108721" s="12"/>
    </row>
    <row r="108722" spans="4:5" x14ac:dyDescent="0.25">
      <c r="D108722" s="12"/>
      <c r="E108722" s="12"/>
    </row>
    <row r="108723" spans="4:5" x14ac:dyDescent="0.25">
      <c r="D108723" s="12"/>
      <c r="E108723" s="12"/>
    </row>
    <row r="108724" spans="4:5" x14ac:dyDescent="0.25">
      <c r="D108724" s="12"/>
      <c r="E108724" s="12"/>
    </row>
    <row r="108725" spans="4:5" x14ac:dyDescent="0.25">
      <c r="D108725" s="12"/>
      <c r="E108725" s="12"/>
    </row>
    <row r="108726" spans="4:5" x14ac:dyDescent="0.25">
      <c r="D108726" s="12"/>
      <c r="E108726" s="12"/>
    </row>
    <row r="108727" spans="4:5" x14ac:dyDescent="0.25">
      <c r="D108727" s="12"/>
      <c r="E108727" s="12"/>
    </row>
    <row r="108728" spans="4:5" x14ac:dyDescent="0.25">
      <c r="D108728" s="12"/>
      <c r="E108728" s="12"/>
    </row>
    <row r="108729" spans="4:5" x14ac:dyDescent="0.25">
      <c r="D108729" s="12"/>
      <c r="E108729" s="12"/>
    </row>
    <row r="108730" spans="4:5" x14ac:dyDescent="0.25">
      <c r="D108730" s="12"/>
      <c r="E108730" s="12"/>
    </row>
    <row r="108731" spans="4:5" x14ac:dyDescent="0.25">
      <c r="D108731" s="12"/>
      <c r="E108731" s="12"/>
    </row>
    <row r="108732" spans="4:5" x14ac:dyDescent="0.25">
      <c r="D108732" s="12"/>
      <c r="E108732" s="12"/>
    </row>
    <row r="108733" spans="4:5" x14ac:dyDescent="0.25">
      <c r="D108733" s="12"/>
      <c r="E108733" s="12"/>
    </row>
    <row r="108734" spans="4:5" x14ac:dyDescent="0.25">
      <c r="D108734" s="12"/>
      <c r="E108734" s="12"/>
    </row>
    <row r="108735" spans="4:5" x14ac:dyDescent="0.25">
      <c r="D108735" s="12"/>
      <c r="E108735" s="12"/>
    </row>
    <row r="108736" spans="4:5" x14ac:dyDescent="0.25">
      <c r="D108736" s="12"/>
      <c r="E108736" s="12"/>
    </row>
    <row r="108737" spans="4:5" x14ac:dyDescent="0.25">
      <c r="D108737" s="12"/>
      <c r="E108737" s="12"/>
    </row>
    <row r="108738" spans="4:5" x14ac:dyDescent="0.25">
      <c r="D108738" s="12"/>
      <c r="E108738" s="12"/>
    </row>
    <row r="108739" spans="4:5" x14ac:dyDescent="0.25">
      <c r="D108739" s="12"/>
      <c r="E108739" s="12"/>
    </row>
    <row r="108740" spans="4:5" x14ac:dyDescent="0.25">
      <c r="D108740" s="12"/>
      <c r="E108740" s="12"/>
    </row>
    <row r="108741" spans="4:5" x14ac:dyDescent="0.25">
      <c r="D108741" s="12"/>
      <c r="E108741" s="12"/>
    </row>
    <row r="108742" spans="4:5" x14ac:dyDescent="0.25">
      <c r="D108742" s="12"/>
      <c r="E108742" s="12"/>
    </row>
    <row r="108743" spans="4:5" x14ac:dyDescent="0.25">
      <c r="D108743" s="12"/>
      <c r="E108743" s="12"/>
    </row>
    <row r="108744" spans="4:5" x14ac:dyDescent="0.25">
      <c r="D108744" s="12"/>
      <c r="E108744" s="12"/>
    </row>
    <row r="108745" spans="4:5" x14ac:dyDescent="0.25">
      <c r="D108745" s="12"/>
      <c r="E108745" s="12"/>
    </row>
    <row r="108746" spans="4:5" x14ac:dyDescent="0.25">
      <c r="D108746" s="12"/>
      <c r="E108746" s="12"/>
    </row>
    <row r="108747" spans="4:5" x14ac:dyDescent="0.25">
      <c r="D108747" s="12"/>
      <c r="E108747" s="12"/>
    </row>
    <row r="108748" spans="4:5" x14ac:dyDescent="0.25">
      <c r="D108748" s="12"/>
      <c r="E108748" s="12"/>
    </row>
    <row r="108749" spans="4:5" x14ac:dyDescent="0.25">
      <c r="D108749" s="12"/>
      <c r="E108749" s="12"/>
    </row>
    <row r="108750" spans="4:5" x14ac:dyDescent="0.25">
      <c r="D108750" s="12"/>
      <c r="E108750" s="12"/>
    </row>
    <row r="108751" spans="4:5" x14ac:dyDescent="0.25">
      <c r="D108751" s="12"/>
      <c r="E108751" s="12"/>
    </row>
    <row r="108752" spans="4:5" x14ac:dyDescent="0.25">
      <c r="D108752" s="12"/>
      <c r="E108752" s="12"/>
    </row>
    <row r="108753" spans="4:5" x14ac:dyDescent="0.25">
      <c r="D108753" s="12"/>
      <c r="E108753" s="12"/>
    </row>
    <row r="108754" spans="4:5" x14ac:dyDescent="0.25">
      <c r="D108754" s="12"/>
      <c r="E108754" s="12"/>
    </row>
    <row r="108755" spans="4:5" x14ac:dyDescent="0.25">
      <c r="D108755" s="12"/>
      <c r="E108755" s="12"/>
    </row>
    <row r="108756" spans="4:5" x14ac:dyDescent="0.25">
      <c r="D108756" s="12"/>
      <c r="E108756" s="12"/>
    </row>
    <row r="108757" spans="4:5" x14ac:dyDescent="0.25">
      <c r="D108757" s="12"/>
      <c r="E108757" s="12"/>
    </row>
    <row r="108758" spans="4:5" x14ac:dyDescent="0.25">
      <c r="D108758" s="12"/>
      <c r="E108758" s="12"/>
    </row>
    <row r="108759" spans="4:5" x14ac:dyDescent="0.25">
      <c r="D108759" s="12"/>
      <c r="E108759" s="12"/>
    </row>
    <row r="108760" spans="4:5" x14ac:dyDescent="0.25">
      <c r="D108760" s="12"/>
      <c r="E108760" s="12"/>
    </row>
    <row r="108761" spans="4:5" x14ac:dyDescent="0.25">
      <c r="D108761" s="12"/>
      <c r="E108761" s="12"/>
    </row>
    <row r="108762" spans="4:5" x14ac:dyDescent="0.25">
      <c r="D108762" s="12"/>
      <c r="E108762" s="12"/>
    </row>
    <row r="108763" spans="4:5" x14ac:dyDescent="0.25">
      <c r="D108763" s="12"/>
      <c r="E108763" s="12"/>
    </row>
    <row r="108764" spans="4:5" x14ac:dyDescent="0.25">
      <c r="D108764" s="12"/>
      <c r="E108764" s="12"/>
    </row>
    <row r="108765" spans="4:5" x14ac:dyDescent="0.25">
      <c r="D108765" s="12"/>
      <c r="E108765" s="12"/>
    </row>
    <row r="108766" spans="4:5" x14ac:dyDescent="0.25">
      <c r="D108766" s="12"/>
      <c r="E108766" s="12"/>
    </row>
    <row r="108767" spans="4:5" x14ac:dyDescent="0.25">
      <c r="D108767" s="12"/>
      <c r="E108767" s="12"/>
    </row>
    <row r="108768" spans="4:5" x14ac:dyDescent="0.25">
      <c r="D108768" s="12"/>
      <c r="E108768" s="12"/>
    </row>
    <row r="108769" spans="4:5" x14ac:dyDescent="0.25">
      <c r="D108769" s="12"/>
      <c r="E108769" s="12"/>
    </row>
    <row r="108770" spans="4:5" x14ac:dyDescent="0.25">
      <c r="D108770" s="12"/>
      <c r="E108770" s="12"/>
    </row>
    <row r="108771" spans="4:5" x14ac:dyDescent="0.25">
      <c r="D108771" s="12"/>
      <c r="E108771" s="12"/>
    </row>
    <row r="108772" spans="4:5" x14ac:dyDescent="0.25">
      <c r="D108772" s="12"/>
      <c r="E108772" s="12"/>
    </row>
    <row r="108773" spans="4:5" x14ac:dyDescent="0.25">
      <c r="D108773" s="12"/>
      <c r="E108773" s="12"/>
    </row>
    <row r="108774" spans="4:5" x14ac:dyDescent="0.25">
      <c r="D108774" s="12"/>
      <c r="E108774" s="12"/>
    </row>
    <row r="108775" spans="4:5" x14ac:dyDescent="0.25">
      <c r="D108775" s="12"/>
      <c r="E108775" s="12"/>
    </row>
    <row r="108776" spans="4:5" x14ac:dyDescent="0.25">
      <c r="D108776" s="12"/>
      <c r="E108776" s="12"/>
    </row>
    <row r="108777" spans="4:5" x14ac:dyDescent="0.25">
      <c r="D108777" s="12"/>
      <c r="E108777" s="12"/>
    </row>
    <row r="108778" spans="4:5" x14ac:dyDescent="0.25">
      <c r="D108778" s="12"/>
      <c r="E108778" s="12"/>
    </row>
    <row r="108779" spans="4:5" x14ac:dyDescent="0.25">
      <c r="D108779" s="12"/>
      <c r="E108779" s="12"/>
    </row>
    <row r="108780" spans="4:5" x14ac:dyDescent="0.25">
      <c r="D108780" s="12"/>
      <c r="E108780" s="12"/>
    </row>
    <row r="108781" spans="4:5" x14ac:dyDescent="0.25">
      <c r="D108781" s="12"/>
      <c r="E108781" s="12"/>
    </row>
    <row r="108782" spans="4:5" x14ac:dyDescent="0.25">
      <c r="D108782" s="12"/>
      <c r="E108782" s="12"/>
    </row>
    <row r="108783" spans="4:5" x14ac:dyDescent="0.25">
      <c r="D108783" s="12"/>
      <c r="E108783" s="12"/>
    </row>
    <row r="108784" spans="4:5" x14ac:dyDescent="0.25">
      <c r="D108784" s="12"/>
      <c r="E108784" s="12"/>
    </row>
    <row r="108785" spans="4:5" x14ac:dyDescent="0.25">
      <c r="D108785" s="12"/>
      <c r="E108785" s="12"/>
    </row>
    <row r="108786" spans="4:5" x14ac:dyDescent="0.25">
      <c r="D108786" s="12"/>
      <c r="E108786" s="12"/>
    </row>
    <row r="108787" spans="4:5" x14ac:dyDescent="0.25">
      <c r="D108787" s="12"/>
      <c r="E108787" s="12"/>
    </row>
    <row r="108788" spans="4:5" x14ac:dyDescent="0.25">
      <c r="D108788" s="12"/>
      <c r="E108788" s="12"/>
    </row>
    <row r="108789" spans="4:5" x14ac:dyDescent="0.25">
      <c r="D108789" s="12"/>
      <c r="E108789" s="12"/>
    </row>
    <row r="108790" spans="4:5" x14ac:dyDescent="0.25">
      <c r="D108790" s="12"/>
      <c r="E108790" s="12"/>
    </row>
    <row r="108791" spans="4:5" x14ac:dyDescent="0.25">
      <c r="D108791" s="12"/>
      <c r="E108791" s="12"/>
    </row>
    <row r="108792" spans="4:5" x14ac:dyDescent="0.25">
      <c r="D108792" s="12"/>
      <c r="E108792" s="12"/>
    </row>
    <row r="108793" spans="4:5" x14ac:dyDescent="0.25">
      <c r="D108793" s="12"/>
      <c r="E108793" s="12"/>
    </row>
    <row r="108794" spans="4:5" x14ac:dyDescent="0.25">
      <c r="D108794" s="12"/>
      <c r="E108794" s="12"/>
    </row>
    <row r="108795" spans="4:5" x14ac:dyDescent="0.25">
      <c r="D108795" s="12"/>
      <c r="E108795" s="12"/>
    </row>
    <row r="108796" spans="4:5" x14ac:dyDescent="0.25">
      <c r="D108796" s="12"/>
      <c r="E108796" s="12"/>
    </row>
    <row r="108797" spans="4:5" x14ac:dyDescent="0.25">
      <c r="D108797" s="12"/>
      <c r="E108797" s="12"/>
    </row>
    <row r="108798" spans="4:5" x14ac:dyDescent="0.25">
      <c r="D108798" s="12"/>
      <c r="E108798" s="12"/>
    </row>
    <row r="108799" spans="4:5" x14ac:dyDescent="0.25">
      <c r="D108799" s="12"/>
      <c r="E108799" s="12"/>
    </row>
    <row r="108800" spans="4:5" x14ac:dyDescent="0.25">
      <c r="D108800" s="12"/>
      <c r="E108800" s="12"/>
    </row>
    <row r="108801" spans="4:5" x14ac:dyDescent="0.25">
      <c r="D108801" s="12"/>
      <c r="E108801" s="12"/>
    </row>
    <row r="108802" spans="4:5" x14ac:dyDescent="0.25">
      <c r="D108802" s="12"/>
      <c r="E108802" s="12"/>
    </row>
    <row r="108803" spans="4:5" x14ac:dyDescent="0.25">
      <c r="D108803" s="12"/>
      <c r="E108803" s="12"/>
    </row>
    <row r="108804" spans="4:5" x14ac:dyDescent="0.25">
      <c r="D108804" s="12"/>
      <c r="E108804" s="12"/>
    </row>
    <row r="108805" spans="4:5" x14ac:dyDescent="0.25">
      <c r="D108805" s="12"/>
      <c r="E108805" s="12"/>
    </row>
    <row r="108806" spans="4:5" x14ac:dyDescent="0.25">
      <c r="D108806" s="12"/>
      <c r="E108806" s="12"/>
    </row>
    <row r="108807" spans="4:5" x14ac:dyDescent="0.25">
      <c r="D108807" s="12"/>
      <c r="E108807" s="12"/>
    </row>
    <row r="108808" spans="4:5" x14ac:dyDescent="0.25">
      <c r="D108808" s="12"/>
      <c r="E108808" s="12"/>
    </row>
    <row r="108809" spans="4:5" x14ac:dyDescent="0.25">
      <c r="D108809" s="12"/>
      <c r="E108809" s="12"/>
    </row>
    <row r="108810" spans="4:5" x14ac:dyDescent="0.25">
      <c r="D108810" s="12"/>
      <c r="E108810" s="12"/>
    </row>
    <row r="108811" spans="4:5" x14ac:dyDescent="0.25">
      <c r="D108811" s="12"/>
      <c r="E108811" s="12"/>
    </row>
    <row r="108812" spans="4:5" x14ac:dyDescent="0.25">
      <c r="D108812" s="12"/>
      <c r="E108812" s="12"/>
    </row>
    <row r="108813" spans="4:5" x14ac:dyDescent="0.25">
      <c r="D108813" s="12"/>
      <c r="E108813" s="12"/>
    </row>
    <row r="108814" spans="4:5" x14ac:dyDescent="0.25">
      <c r="D108814" s="12"/>
      <c r="E108814" s="12"/>
    </row>
    <row r="108815" spans="4:5" x14ac:dyDescent="0.25">
      <c r="D108815" s="12"/>
      <c r="E108815" s="12"/>
    </row>
    <row r="108816" spans="4:5" x14ac:dyDescent="0.25">
      <c r="D108816" s="12"/>
      <c r="E108816" s="12"/>
    </row>
    <row r="108817" spans="4:5" x14ac:dyDescent="0.25">
      <c r="D108817" s="12"/>
      <c r="E108817" s="12"/>
    </row>
    <row r="108818" spans="4:5" x14ac:dyDescent="0.25">
      <c r="D108818" s="12"/>
      <c r="E108818" s="12"/>
    </row>
    <row r="108819" spans="4:5" x14ac:dyDescent="0.25">
      <c r="D108819" s="12"/>
      <c r="E108819" s="12"/>
    </row>
    <row r="108820" spans="4:5" x14ac:dyDescent="0.25">
      <c r="D108820" s="12"/>
      <c r="E108820" s="12"/>
    </row>
    <row r="108821" spans="4:5" x14ac:dyDescent="0.25">
      <c r="D108821" s="12"/>
      <c r="E108821" s="12"/>
    </row>
    <row r="108822" spans="4:5" x14ac:dyDescent="0.25">
      <c r="D108822" s="12"/>
      <c r="E108822" s="12"/>
    </row>
    <row r="108823" spans="4:5" x14ac:dyDescent="0.25">
      <c r="D108823" s="12"/>
      <c r="E108823" s="12"/>
    </row>
    <row r="108824" spans="4:5" x14ac:dyDescent="0.25">
      <c r="D108824" s="12"/>
      <c r="E108824" s="12"/>
    </row>
    <row r="108825" spans="4:5" x14ac:dyDescent="0.25">
      <c r="D108825" s="12"/>
      <c r="E108825" s="12"/>
    </row>
    <row r="108826" spans="4:5" x14ac:dyDescent="0.25">
      <c r="D108826" s="12"/>
      <c r="E108826" s="12"/>
    </row>
    <row r="108827" spans="4:5" x14ac:dyDescent="0.25">
      <c r="D108827" s="12"/>
      <c r="E108827" s="12"/>
    </row>
    <row r="108828" spans="4:5" x14ac:dyDescent="0.25">
      <c r="D108828" s="12"/>
      <c r="E108828" s="12"/>
    </row>
    <row r="108829" spans="4:5" x14ac:dyDescent="0.25">
      <c r="D108829" s="12"/>
      <c r="E108829" s="12"/>
    </row>
    <row r="108830" spans="4:5" x14ac:dyDescent="0.25">
      <c r="D108830" s="12"/>
      <c r="E108830" s="12"/>
    </row>
    <row r="108831" spans="4:5" x14ac:dyDescent="0.25">
      <c r="D108831" s="12"/>
      <c r="E108831" s="12"/>
    </row>
    <row r="108832" spans="4:5" x14ac:dyDescent="0.25">
      <c r="D108832" s="12"/>
      <c r="E108832" s="12"/>
    </row>
    <row r="108833" spans="4:5" x14ac:dyDescent="0.25">
      <c r="D108833" s="12"/>
      <c r="E108833" s="12"/>
    </row>
    <row r="108834" spans="4:5" x14ac:dyDescent="0.25">
      <c r="D108834" s="12"/>
      <c r="E108834" s="12"/>
    </row>
    <row r="108835" spans="4:5" x14ac:dyDescent="0.25">
      <c r="D108835" s="12"/>
      <c r="E108835" s="12"/>
    </row>
    <row r="108836" spans="4:5" x14ac:dyDescent="0.25">
      <c r="D108836" s="12"/>
      <c r="E108836" s="12"/>
    </row>
    <row r="108837" spans="4:5" x14ac:dyDescent="0.25">
      <c r="D108837" s="12"/>
      <c r="E108837" s="12"/>
    </row>
    <row r="108838" spans="4:5" x14ac:dyDescent="0.25">
      <c r="D108838" s="12"/>
      <c r="E108838" s="12"/>
    </row>
    <row r="108839" spans="4:5" x14ac:dyDescent="0.25">
      <c r="D108839" s="12"/>
      <c r="E108839" s="12"/>
    </row>
    <row r="108840" spans="4:5" x14ac:dyDescent="0.25">
      <c r="D108840" s="12"/>
      <c r="E108840" s="12"/>
    </row>
    <row r="108841" spans="4:5" x14ac:dyDescent="0.25">
      <c r="D108841" s="12"/>
      <c r="E108841" s="12"/>
    </row>
    <row r="108842" spans="4:5" x14ac:dyDescent="0.25">
      <c r="D108842" s="12"/>
      <c r="E108842" s="12"/>
    </row>
    <row r="108843" spans="4:5" x14ac:dyDescent="0.25">
      <c r="D108843" s="12"/>
      <c r="E108843" s="12"/>
    </row>
    <row r="108844" spans="4:5" x14ac:dyDescent="0.25">
      <c r="D108844" s="12"/>
      <c r="E108844" s="12"/>
    </row>
    <row r="108845" spans="4:5" x14ac:dyDescent="0.25">
      <c r="D108845" s="12"/>
      <c r="E108845" s="12"/>
    </row>
    <row r="108846" spans="4:5" x14ac:dyDescent="0.25">
      <c r="D108846" s="12"/>
      <c r="E108846" s="12"/>
    </row>
    <row r="108847" spans="4:5" x14ac:dyDescent="0.25">
      <c r="D108847" s="12"/>
      <c r="E108847" s="12"/>
    </row>
    <row r="108848" spans="4:5" x14ac:dyDescent="0.25">
      <c r="D108848" s="12"/>
      <c r="E108848" s="12"/>
    </row>
    <row r="108849" spans="4:5" x14ac:dyDescent="0.25">
      <c r="D108849" s="12"/>
      <c r="E108849" s="12"/>
    </row>
    <row r="108850" spans="4:5" x14ac:dyDescent="0.25">
      <c r="D108850" s="12"/>
      <c r="E108850" s="12"/>
    </row>
    <row r="108851" spans="4:5" x14ac:dyDescent="0.25">
      <c r="D108851" s="12"/>
      <c r="E108851" s="12"/>
    </row>
    <row r="108852" spans="4:5" x14ac:dyDescent="0.25">
      <c r="D108852" s="12"/>
      <c r="E108852" s="12"/>
    </row>
    <row r="108853" spans="4:5" x14ac:dyDescent="0.25">
      <c r="D108853" s="12"/>
      <c r="E108853" s="12"/>
    </row>
    <row r="108854" spans="4:5" x14ac:dyDescent="0.25">
      <c r="D108854" s="12"/>
      <c r="E108854" s="12"/>
    </row>
    <row r="108855" spans="4:5" x14ac:dyDescent="0.25">
      <c r="D108855" s="12"/>
      <c r="E108855" s="12"/>
    </row>
    <row r="108856" spans="4:5" x14ac:dyDescent="0.25">
      <c r="D108856" s="12"/>
      <c r="E108856" s="12"/>
    </row>
    <row r="108857" spans="4:5" x14ac:dyDescent="0.25">
      <c r="D108857" s="12"/>
      <c r="E108857" s="12"/>
    </row>
    <row r="108858" spans="4:5" x14ac:dyDescent="0.25">
      <c r="D108858" s="12"/>
      <c r="E108858" s="12"/>
    </row>
    <row r="108859" spans="4:5" x14ac:dyDescent="0.25">
      <c r="D108859" s="12"/>
      <c r="E108859" s="12"/>
    </row>
    <row r="108860" spans="4:5" x14ac:dyDescent="0.25">
      <c r="D108860" s="12"/>
      <c r="E108860" s="12"/>
    </row>
    <row r="108861" spans="4:5" x14ac:dyDescent="0.25">
      <c r="D108861" s="12"/>
      <c r="E108861" s="12"/>
    </row>
    <row r="108862" spans="4:5" x14ac:dyDescent="0.25">
      <c r="D108862" s="12"/>
      <c r="E108862" s="12"/>
    </row>
    <row r="108863" spans="4:5" x14ac:dyDescent="0.25">
      <c r="D108863" s="12"/>
      <c r="E108863" s="12"/>
    </row>
    <row r="108864" spans="4:5" x14ac:dyDescent="0.25">
      <c r="D108864" s="12"/>
      <c r="E108864" s="12"/>
    </row>
    <row r="108865" spans="4:5" x14ac:dyDescent="0.25">
      <c r="D108865" s="12"/>
      <c r="E108865" s="12"/>
    </row>
    <row r="108866" spans="4:5" x14ac:dyDescent="0.25">
      <c r="D108866" s="12"/>
      <c r="E108866" s="12"/>
    </row>
    <row r="108867" spans="4:5" x14ac:dyDescent="0.25">
      <c r="D108867" s="12"/>
      <c r="E108867" s="12"/>
    </row>
    <row r="108868" spans="4:5" x14ac:dyDescent="0.25">
      <c r="D108868" s="12"/>
      <c r="E108868" s="12"/>
    </row>
    <row r="108869" spans="4:5" x14ac:dyDescent="0.25">
      <c r="D108869" s="12"/>
      <c r="E108869" s="12"/>
    </row>
    <row r="108870" spans="4:5" x14ac:dyDescent="0.25">
      <c r="D108870" s="12"/>
      <c r="E108870" s="12"/>
    </row>
    <row r="108871" spans="4:5" x14ac:dyDescent="0.25">
      <c r="D108871" s="12"/>
      <c r="E108871" s="12"/>
    </row>
    <row r="108872" spans="4:5" x14ac:dyDescent="0.25">
      <c r="D108872" s="12"/>
      <c r="E108872" s="12"/>
    </row>
    <row r="108873" spans="4:5" x14ac:dyDescent="0.25">
      <c r="D108873" s="12"/>
      <c r="E108873" s="12"/>
    </row>
    <row r="108874" spans="4:5" x14ac:dyDescent="0.25">
      <c r="D108874" s="12"/>
      <c r="E108874" s="12"/>
    </row>
    <row r="108875" spans="4:5" x14ac:dyDescent="0.25">
      <c r="D108875" s="12"/>
      <c r="E108875" s="12"/>
    </row>
    <row r="108876" spans="4:5" x14ac:dyDescent="0.25">
      <c r="D108876" s="12"/>
      <c r="E108876" s="12"/>
    </row>
    <row r="108877" spans="4:5" x14ac:dyDescent="0.25">
      <c r="D108877" s="12"/>
      <c r="E108877" s="12"/>
    </row>
    <row r="108878" spans="4:5" x14ac:dyDescent="0.25">
      <c r="D108878" s="12"/>
      <c r="E108878" s="12"/>
    </row>
    <row r="108879" spans="4:5" x14ac:dyDescent="0.25">
      <c r="D108879" s="12"/>
      <c r="E108879" s="12"/>
    </row>
    <row r="108880" spans="4:5" x14ac:dyDescent="0.25">
      <c r="D108880" s="12"/>
      <c r="E108880" s="12"/>
    </row>
    <row r="108881" spans="4:5" x14ac:dyDescent="0.25">
      <c r="D108881" s="12"/>
      <c r="E108881" s="12"/>
    </row>
    <row r="108882" spans="4:5" x14ac:dyDescent="0.25">
      <c r="D108882" s="12"/>
      <c r="E108882" s="12"/>
    </row>
    <row r="108883" spans="4:5" x14ac:dyDescent="0.25">
      <c r="D108883" s="12"/>
      <c r="E108883" s="12"/>
    </row>
    <row r="108884" spans="4:5" x14ac:dyDescent="0.25">
      <c r="D108884" s="12"/>
      <c r="E108884" s="12"/>
    </row>
    <row r="108885" spans="4:5" x14ac:dyDescent="0.25">
      <c r="D108885" s="12"/>
      <c r="E108885" s="12"/>
    </row>
    <row r="108886" spans="4:5" x14ac:dyDescent="0.25">
      <c r="D108886" s="12"/>
      <c r="E108886" s="12"/>
    </row>
    <row r="108887" spans="4:5" x14ac:dyDescent="0.25">
      <c r="D108887" s="12"/>
      <c r="E108887" s="12"/>
    </row>
    <row r="108888" spans="4:5" x14ac:dyDescent="0.25">
      <c r="D108888" s="12"/>
      <c r="E108888" s="12"/>
    </row>
    <row r="108889" spans="4:5" x14ac:dyDescent="0.25">
      <c r="D108889" s="12"/>
      <c r="E108889" s="12"/>
    </row>
    <row r="108890" spans="4:5" x14ac:dyDescent="0.25">
      <c r="D108890" s="12"/>
      <c r="E108890" s="12"/>
    </row>
    <row r="108891" spans="4:5" x14ac:dyDescent="0.25">
      <c r="D108891" s="12"/>
      <c r="E108891" s="12"/>
    </row>
    <row r="108892" spans="4:5" x14ac:dyDescent="0.25">
      <c r="D108892" s="12"/>
      <c r="E108892" s="12"/>
    </row>
    <row r="108893" spans="4:5" x14ac:dyDescent="0.25">
      <c r="D108893" s="12"/>
      <c r="E108893" s="12"/>
    </row>
    <row r="108894" spans="4:5" x14ac:dyDescent="0.25">
      <c r="D108894" s="12"/>
      <c r="E108894" s="12"/>
    </row>
    <row r="108895" spans="4:5" x14ac:dyDescent="0.25">
      <c r="D108895" s="12"/>
      <c r="E108895" s="12"/>
    </row>
    <row r="108896" spans="4:5" x14ac:dyDescent="0.25">
      <c r="D108896" s="12"/>
      <c r="E108896" s="12"/>
    </row>
    <row r="108897" spans="4:5" x14ac:dyDescent="0.25">
      <c r="D108897" s="12"/>
      <c r="E108897" s="12"/>
    </row>
    <row r="108898" spans="4:5" x14ac:dyDescent="0.25">
      <c r="D108898" s="12"/>
      <c r="E108898" s="12"/>
    </row>
    <row r="108899" spans="4:5" x14ac:dyDescent="0.25">
      <c r="D108899" s="12"/>
      <c r="E108899" s="12"/>
    </row>
    <row r="108900" spans="4:5" x14ac:dyDescent="0.25">
      <c r="D108900" s="12"/>
      <c r="E108900" s="12"/>
    </row>
    <row r="108901" spans="4:5" x14ac:dyDescent="0.25">
      <c r="D108901" s="12"/>
      <c r="E108901" s="12"/>
    </row>
    <row r="108902" spans="4:5" x14ac:dyDescent="0.25">
      <c r="D108902" s="12"/>
      <c r="E108902" s="12"/>
    </row>
    <row r="108903" spans="4:5" x14ac:dyDescent="0.25">
      <c r="D108903" s="12"/>
      <c r="E108903" s="12"/>
    </row>
    <row r="108904" spans="4:5" x14ac:dyDescent="0.25">
      <c r="D108904" s="12"/>
      <c r="E108904" s="12"/>
    </row>
    <row r="108905" spans="4:5" x14ac:dyDescent="0.25">
      <c r="D108905" s="12"/>
      <c r="E108905" s="12"/>
    </row>
    <row r="108906" spans="4:5" x14ac:dyDescent="0.25">
      <c r="D108906" s="12"/>
      <c r="E108906" s="12"/>
    </row>
    <row r="108907" spans="4:5" x14ac:dyDescent="0.25">
      <c r="D108907" s="12"/>
      <c r="E108907" s="12"/>
    </row>
    <row r="108908" spans="4:5" x14ac:dyDescent="0.25">
      <c r="D108908" s="12"/>
      <c r="E108908" s="12"/>
    </row>
    <row r="108909" spans="4:5" x14ac:dyDescent="0.25">
      <c r="D108909" s="12"/>
      <c r="E108909" s="12"/>
    </row>
    <row r="108910" spans="4:5" x14ac:dyDescent="0.25">
      <c r="D108910" s="12"/>
      <c r="E108910" s="12"/>
    </row>
    <row r="108911" spans="4:5" x14ac:dyDescent="0.25">
      <c r="D108911" s="12"/>
      <c r="E108911" s="12"/>
    </row>
    <row r="108912" spans="4:5" x14ac:dyDescent="0.25">
      <c r="D108912" s="12"/>
      <c r="E108912" s="12"/>
    </row>
    <row r="108913" spans="4:5" x14ac:dyDescent="0.25">
      <c r="D108913" s="12"/>
      <c r="E108913" s="12"/>
    </row>
    <row r="108914" spans="4:5" x14ac:dyDescent="0.25">
      <c r="D108914" s="12"/>
      <c r="E108914" s="12"/>
    </row>
    <row r="108915" spans="4:5" x14ac:dyDescent="0.25">
      <c r="D108915" s="12"/>
      <c r="E108915" s="12"/>
    </row>
    <row r="108916" spans="4:5" x14ac:dyDescent="0.25">
      <c r="D108916" s="12"/>
      <c r="E108916" s="12"/>
    </row>
    <row r="108917" spans="4:5" x14ac:dyDescent="0.25">
      <c r="D108917" s="12"/>
      <c r="E108917" s="12"/>
    </row>
    <row r="108918" spans="4:5" x14ac:dyDescent="0.25">
      <c r="D108918" s="12"/>
      <c r="E108918" s="12"/>
    </row>
    <row r="108919" spans="4:5" x14ac:dyDescent="0.25">
      <c r="D108919" s="12"/>
      <c r="E108919" s="12"/>
    </row>
    <row r="108920" spans="4:5" x14ac:dyDescent="0.25">
      <c r="D108920" s="12"/>
      <c r="E108920" s="12"/>
    </row>
    <row r="108921" spans="4:5" x14ac:dyDescent="0.25">
      <c r="D108921" s="12"/>
      <c r="E108921" s="12"/>
    </row>
    <row r="108922" spans="4:5" x14ac:dyDescent="0.25">
      <c r="D108922" s="12"/>
      <c r="E108922" s="12"/>
    </row>
    <row r="108923" spans="4:5" x14ac:dyDescent="0.25">
      <c r="D108923" s="12"/>
      <c r="E108923" s="12"/>
    </row>
    <row r="108924" spans="4:5" x14ac:dyDescent="0.25">
      <c r="D108924" s="12"/>
      <c r="E108924" s="12"/>
    </row>
    <row r="108925" spans="4:5" x14ac:dyDescent="0.25">
      <c r="D108925" s="12"/>
      <c r="E108925" s="12"/>
    </row>
    <row r="108926" spans="4:5" x14ac:dyDescent="0.25">
      <c r="D108926" s="12"/>
      <c r="E108926" s="12"/>
    </row>
    <row r="108927" spans="4:5" x14ac:dyDescent="0.25">
      <c r="D108927" s="12"/>
      <c r="E108927" s="12"/>
    </row>
    <row r="108928" spans="4:5" x14ac:dyDescent="0.25">
      <c r="D108928" s="12"/>
      <c r="E108928" s="12"/>
    </row>
    <row r="108929" spans="4:5" x14ac:dyDescent="0.25">
      <c r="D108929" s="12"/>
      <c r="E108929" s="12"/>
    </row>
    <row r="108930" spans="4:5" x14ac:dyDescent="0.25">
      <c r="D108930" s="12"/>
      <c r="E108930" s="12"/>
    </row>
    <row r="108931" spans="4:5" x14ac:dyDescent="0.25">
      <c r="D108931" s="12"/>
      <c r="E108931" s="12"/>
    </row>
    <row r="108932" spans="4:5" x14ac:dyDescent="0.25">
      <c r="D108932" s="12"/>
      <c r="E108932" s="12"/>
    </row>
    <row r="108933" spans="4:5" x14ac:dyDescent="0.25">
      <c r="D108933" s="12"/>
      <c r="E108933" s="12"/>
    </row>
    <row r="108934" spans="4:5" x14ac:dyDescent="0.25">
      <c r="D108934" s="12"/>
      <c r="E108934" s="12"/>
    </row>
    <row r="108935" spans="4:5" x14ac:dyDescent="0.25">
      <c r="D108935" s="12"/>
      <c r="E108935" s="12"/>
    </row>
    <row r="108936" spans="4:5" x14ac:dyDescent="0.25">
      <c r="D108936" s="12"/>
      <c r="E108936" s="12"/>
    </row>
    <row r="108937" spans="4:5" x14ac:dyDescent="0.25">
      <c r="D108937" s="12"/>
      <c r="E108937" s="12"/>
    </row>
    <row r="108938" spans="4:5" x14ac:dyDescent="0.25">
      <c r="D108938" s="12"/>
      <c r="E108938" s="12"/>
    </row>
    <row r="108939" spans="4:5" x14ac:dyDescent="0.25">
      <c r="D108939" s="12"/>
      <c r="E108939" s="12"/>
    </row>
    <row r="108940" spans="4:5" x14ac:dyDescent="0.25">
      <c r="D108940" s="12"/>
      <c r="E108940" s="12"/>
    </row>
    <row r="108941" spans="4:5" x14ac:dyDescent="0.25">
      <c r="D108941" s="12"/>
      <c r="E108941" s="12"/>
    </row>
    <row r="108942" spans="4:5" x14ac:dyDescent="0.25">
      <c r="D108942" s="12"/>
      <c r="E108942" s="12"/>
    </row>
    <row r="108943" spans="4:5" x14ac:dyDescent="0.25">
      <c r="D108943" s="12"/>
      <c r="E108943" s="12"/>
    </row>
    <row r="108944" spans="4:5" x14ac:dyDescent="0.25">
      <c r="D108944" s="12"/>
      <c r="E108944" s="12"/>
    </row>
    <row r="108945" spans="4:5" x14ac:dyDescent="0.25">
      <c r="D108945" s="12"/>
      <c r="E108945" s="12"/>
    </row>
    <row r="108946" spans="4:5" x14ac:dyDescent="0.25">
      <c r="D108946" s="12"/>
      <c r="E108946" s="12"/>
    </row>
    <row r="108947" spans="4:5" x14ac:dyDescent="0.25">
      <c r="D108947" s="12"/>
      <c r="E108947" s="12"/>
    </row>
    <row r="108948" spans="4:5" x14ac:dyDescent="0.25">
      <c r="D108948" s="12"/>
      <c r="E108948" s="12"/>
    </row>
    <row r="108949" spans="4:5" x14ac:dyDescent="0.25">
      <c r="D108949" s="12"/>
      <c r="E108949" s="12"/>
    </row>
    <row r="108950" spans="4:5" x14ac:dyDescent="0.25">
      <c r="D108950" s="12"/>
      <c r="E108950" s="12"/>
    </row>
    <row r="108951" spans="4:5" x14ac:dyDescent="0.25">
      <c r="D108951" s="12"/>
      <c r="E108951" s="12"/>
    </row>
    <row r="108952" spans="4:5" x14ac:dyDescent="0.25">
      <c r="D108952" s="12"/>
      <c r="E108952" s="12"/>
    </row>
    <row r="108953" spans="4:5" x14ac:dyDescent="0.25">
      <c r="D108953" s="12"/>
      <c r="E108953" s="12"/>
    </row>
    <row r="108954" spans="4:5" x14ac:dyDescent="0.25">
      <c r="D108954" s="12"/>
      <c r="E108954" s="12"/>
    </row>
    <row r="108955" spans="4:5" x14ac:dyDescent="0.25">
      <c r="D108955" s="12"/>
      <c r="E108955" s="12"/>
    </row>
    <row r="108956" spans="4:5" x14ac:dyDescent="0.25">
      <c r="D108956" s="12"/>
      <c r="E108956" s="12"/>
    </row>
    <row r="108957" spans="4:5" x14ac:dyDescent="0.25">
      <c r="D108957" s="12"/>
      <c r="E108957" s="12"/>
    </row>
    <row r="108958" spans="4:5" x14ac:dyDescent="0.25">
      <c r="D108958" s="12"/>
      <c r="E108958" s="12"/>
    </row>
    <row r="108959" spans="4:5" x14ac:dyDescent="0.25">
      <c r="D108959" s="12"/>
      <c r="E108959" s="12"/>
    </row>
    <row r="108960" spans="4:5" x14ac:dyDescent="0.25">
      <c r="D108960" s="12"/>
      <c r="E108960" s="12"/>
    </row>
    <row r="108961" spans="4:5" x14ac:dyDescent="0.25">
      <c r="D108961" s="12"/>
      <c r="E108961" s="12"/>
    </row>
    <row r="108962" spans="4:5" x14ac:dyDescent="0.25">
      <c r="D108962" s="12"/>
      <c r="E108962" s="12"/>
    </row>
    <row r="108963" spans="4:5" x14ac:dyDescent="0.25">
      <c r="D108963" s="12"/>
      <c r="E108963" s="12"/>
    </row>
    <row r="108964" spans="4:5" x14ac:dyDescent="0.25">
      <c r="D108964" s="12"/>
      <c r="E108964" s="12"/>
    </row>
    <row r="108965" spans="4:5" x14ac:dyDescent="0.25">
      <c r="D108965" s="12"/>
      <c r="E108965" s="12"/>
    </row>
    <row r="108966" spans="4:5" x14ac:dyDescent="0.25">
      <c r="D108966" s="12"/>
      <c r="E108966" s="12"/>
    </row>
    <row r="108967" spans="4:5" x14ac:dyDescent="0.25">
      <c r="D108967" s="12"/>
      <c r="E108967" s="12"/>
    </row>
    <row r="108968" spans="4:5" x14ac:dyDescent="0.25">
      <c r="D108968" s="12"/>
      <c r="E108968" s="12"/>
    </row>
    <row r="108969" spans="4:5" x14ac:dyDescent="0.25">
      <c r="D108969" s="12"/>
      <c r="E108969" s="12"/>
    </row>
    <row r="108970" spans="4:5" x14ac:dyDescent="0.25">
      <c r="D108970" s="12"/>
      <c r="E108970" s="12"/>
    </row>
    <row r="108971" spans="4:5" x14ac:dyDescent="0.25">
      <c r="D108971" s="12"/>
      <c r="E108971" s="12"/>
    </row>
    <row r="108972" spans="4:5" x14ac:dyDescent="0.25">
      <c r="D108972" s="12"/>
      <c r="E108972" s="12"/>
    </row>
    <row r="108973" spans="4:5" x14ac:dyDescent="0.25">
      <c r="D108973" s="12"/>
      <c r="E108973" s="12"/>
    </row>
    <row r="108974" spans="4:5" x14ac:dyDescent="0.25">
      <c r="D108974" s="12"/>
      <c r="E108974" s="12"/>
    </row>
    <row r="108975" spans="4:5" x14ac:dyDescent="0.25">
      <c r="D108975" s="12"/>
      <c r="E108975" s="12"/>
    </row>
    <row r="108976" spans="4:5" x14ac:dyDescent="0.25">
      <c r="D108976" s="12"/>
      <c r="E108976" s="12"/>
    </row>
    <row r="108977" spans="4:5" x14ac:dyDescent="0.25">
      <c r="D108977" s="12"/>
      <c r="E108977" s="12"/>
    </row>
    <row r="108978" spans="4:5" x14ac:dyDescent="0.25">
      <c r="D108978" s="12"/>
      <c r="E108978" s="12"/>
    </row>
    <row r="108979" spans="4:5" x14ac:dyDescent="0.25">
      <c r="D108979" s="12"/>
      <c r="E108979" s="12"/>
    </row>
    <row r="108980" spans="4:5" x14ac:dyDescent="0.25">
      <c r="D108980" s="12"/>
      <c r="E108980" s="12"/>
    </row>
    <row r="108981" spans="4:5" x14ac:dyDescent="0.25">
      <c r="D108981" s="12"/>
      <c r="E108981" s="12"/>
    </row>
    <row r="108982" spans="4:5" x14ac:dyDescent="0.25">
      <c r="D108982" s="12"/>
      <c r="E108982" s="12"/>
    </row>
    <row r="108983" spans="4:5" x14ac:dyDescent="0.25">
      <c r="D108983" s="12"/>
      <c r="E108983" s="12"/>
    </row>
    <row r="108984" spans="4:5" x14ac:dyDescent="0.25">
      <c r="D108984" s="12"/>
      <c r="E108984" s="12"/>
    </row>
    <row r="108985" spans="4:5" x14ac:dyDescent="0.25">
      <c r="D108985" s="12"/>
      <c r="E108985" s="12"/>
    </row>
    <row r="108986" spans="4:5" x14ac:dyDescent="0.25">
      <c r="D108986" s="12"/>
      <c r="E108986" s="12"/>
    </row>
    <row r="108987" spans="4:5" x14ac:dyDescent="0.25">
      <c r="D108987" s="12"/>
      <c r="E108987" s="12"/>
    </row>
    <row r="108988" spans="4:5" x14ac:dyDescent="0.25">
      <c r="D108988" s="12"/>
      <c r="E108988" s="12"/>
    </row>
    <row r="108989" spans="4:5" x14ac:dyDescent="0.25">
      <c r="D108989" s="12"/>
      <c r="E108989" s="12"/>
    </row>
    <row r="108990" spans="4:5" x14ac:dyDescent="0.25">
      <c r="D108990" s="12"/>
      <c r="E108990" s="12"/>
    </row>
    <row r="108991" spans="4:5" x14ac:dyDescent="0.25">
      <c r="D108991" s="12"/>
      <c r="E108991" s="12"/>
    </row>
    <row r="108992" spans="4:5" x14ac:dyDescent="0.25">
      <c r="D108992" s="12"/>
      <c r="E108992" s="12"/>
    </row>
    <row r="108993" spans="4:5" x14ac:dyDescent="0.25">
      <c r="D108993" s="12"/>
      <c r="E108993" s="12"/>
    </row>
    <row r="108994" spans="4:5" x14ac:dyDescent="0.25">
      <c r="D108994" s="12"/>
      <c r="E108994" s="12"/>
    </row>
    <row r="108995" spans="4:5" x14ac:dyDescent="0.25">
      <c r="D108995" s="12"/>
      <c r="E108995" s="12"/>
    </row>
    <row r="108996" spans="4:5" x14ac:dyDescent="0.25">
      <c r="D108996" s="12"/>
      <c r="E108996" s="12"/>
    </row>
    <row r="108997" spans="4:5" x14ac:dyDescent="0.25">
      <c r="D108997" s="12"/>
      <c r="E108997" s="12"/>
    </row>
    <row r="108998" spans="4:5" x14ac:dyDescent="0.25">
      <c r="D108998" s="12"/>
      <c r="E108998" s="12"/>
    </row>
    <row r="108999" spans="4:5" x14ac:dyDescent="0.25">
      <c r="D108999" s="12"/>
      <c r="E108999" s="12"/>
    </row>
    <row r="109000" spans="4:5" x14ac:dyDescent="0.25">
      <c r="D109000" s="12"/>
      <c r="E109000" s="12"/>
    </row>
    <row r="109001" spans="4:5" x14ac:dyDescent="0.25">
      <c r="D109001" s="12"/>
      <c r="E109001" s="12"/>
    </row>
    <row r="109002" spans="4:5" x14ac:dyDescent="0.25">
      <c r="D109002" s="12"/>
      <c r="E109002" s="12"/>
    </row>
    <row r="109003" spans="4:5" x14ac:dyDescent="0.25">
      <c r="D109003" s="12"/>
      <c r="E109003" s="12"/>
    </row>
    <row r="109004" spans="4:5" x14ac:dyDescent="0.25">
      <c r="D109004" s="12"/>
      <c r="E109004" s="12"/>
    </row>
    <row r="109005" spans="4:5" x14ac:dyDescent="0.25">
      <c r="D109005" s="12"/>
      <c r="E109005" s="12"/>
    </row>
    <row r="109006" spans="4:5" x14ac:dyDescent="0.25">
      <c r="D109006" s="12"/>
      <c r="E109006" s="12"/>
    </row>
    <row r="109007" spans="4:5" x14ac:dyDescent="0.25">
      <c r="D109007" s="12"/>
      <c r="E109007" s="12"/>
    </row>
    <row r="109008" spans="4:5" x14ac:dyDescent="0.25">
      <c r="D109008" s="12"/>
      <c r="E109008" s="12"/>
    </row>
    <row r="109009" spans="4:5" x14ac:dyDescent="0.25">
      <c r="D109009" s="12"/>
      <c r="E109009" s="12"/>
    </row>
    <row r="109010" spans="4:5" x14ac:dyDescent="0.25">
      <c r="D109010" s="12"/>
      <c r="E109010" s="12"/>
    </row>
    <row r="109011" spans="4:5" x14ac:dyDescent="0.25">
      <c r="D109011" s="12"/>
      <c r="E109011" s="12"/>
    </row>
    <row r="109012" spans="4:5" x14ac:dyDescent="0.25">
      <c r="D109012" s="12"/>
      <c r="E109012" s="12"/>
    </row>
    <row r="109013" spans="4:5" x14ac:dyDescent="0.25">
      <c r="D109013" s="12"/>
      <c r="E109013" s="12"/>
    </row>
    <row r="109014" spans="4:5" x14ac:dyDescent="0.25">
      <c r="D109014" s="12"/>
      <c r="E109014" s="12"/>
    </row>
    <row r="109015" spans="4:5" x14ac:dyDescent="0.25">
      <c r="D109015" s="12"/>
      <c r="E109015" s="12"/>
    </row>
    <row r="109016" spans="4:5" x14ac:dyDescent="0.25">
      <c r="D109016" s="12"/>
      <c r="E109016" s="12"/>
    </row>
    <row r="109017" spans="4:5" x14ac:dyDescent="0.25">
      <c r="D109017" s="12"/>
      <c r="E109017" s="12"/>
    </row>
    <row r="109018" spans="4:5" x14ac:dyDescent="0.25">
      <c r="D109018" s="12"/>
      <c r="E109018" s="12"/>
    </row>
    <row r="109019" spans="4:5" x14ac:dyDescent="0.25">
      <c r="D109019" s="12"/>
      <c r="E109019" s="12"/>
    </row>
    <row r="109020" spans="4:5" x14ac:dyDescent="0.25">
      <c r="D109020" s="12"/>
      <c r="E109020" s="12"/>
    </row>
    <row r="109021" spans="4:5" x14ac:dyDescent="0.25">
      <c r="D109021" s="12"/>
      <c r="E109021" s="12"/>
    </row>
    <row r="109022" spans="4:5" x14ac:dyDescent="0.25">
      <c r="D109022" s="12"/>
      <c r="E109022" s="12"/>
    </row>
    <row r="109023" spans="4:5" x14ac:dyDescent="0.25">
      <c r="D109023" s="12"/>
      <c r="E109023" s="12"/>
    </row>
    <row r="109024" spans="4:5" x14ac:dyDescent="0.25">
      <c r="D109024" s="12"/>
      <c r="E109024" s="12"/>
    </row>
    <row r="109025" spans="4:5" x14ac:dyDescent="0.25">
      <c r="D109025" s="12"/>
      <c r="E109025" s="12"/>
    </row>
    <row r="109026" spans="4:5" x14ac:dyDescent="0.25">
      <c r="D109026" s="12"/>
      <c r="E109026" s="12"/>
    </row>
    <row r="109027" spans="4:5" x14ac:dyDescent="0.25">
      <c r="D109027" s="12"/>
      <c r="E109027" s="12"/>
    </row>
    <row r="109028" spans="4:5" x14ac:dyDescent="0.25">
      <c r="D109028" s="12"/>
      <c r="E109028" s="12"/>
    </row>
    <row r="109029" spans="4:5" x14ac:dyDescent="0.25">
      <c r="D109029" s="12"/>
      <c r="E109029" s="12"/>
    </row>
    <row r="109030" spans="4:5" x14ac:dyDescent="0.25">
      <c r="D109030" s="12"/>
      <c r="E109030" s="12"/>
    </row>
    <row r="109031" spans="4:5" x14ac:dyDescent="0.25">
      <c r="D109031" s="12"/>
      <c r="E109031" s="12"/>
    </row>
    <row r="109032" spans="4:5" x14ac:dyDescent="0.25">
      <c r="D109032" s="12"/>
      <c r="E109032" s="12"/>
    </row>
    <row r="109033" spans="4:5" x14ac:dyDescent="0.25">
      <c r="D109033" s="12"/>
      <c r="E109033" s="12"/>
    </row>
    <row r="109034" spans="4:5" x14ac:dyDescent="0.25">
      <c r="D109034" s="12"/>
      <c r="E109034" s="12"/>
    </row>
    <row r="109035" spans="4:5" x14ac:dyDescent="0.25">
      <c r="D109035" s="12"/>
      <c r="E109035" s="12"/>
    </row>
    <row r="109036" spans="4:5" x14ac:dyDescent="0.25">
      <c r="D109036" s="12"/>
      <c r="E109036" s="12"/>
    </row>
    <row r="109037" spans="4:5" x14ac:dyDescent="0.25">
      <c r="D109037" s="12"/>
      <c r="E109037" s="12"/>
    </row>
    <row r="109038" spans="4:5" x14ac:dyDescent="0.25">
      <c r="D109038" s="12"/>
      <c r="E109038" s="12"/>
    </row>
    <row r="109039" spans="4:5" x14ac:dyDescent="0.25">
      <c r="D109039" s="12"/>
      <c r="E109039" s="12"/>
    </row>
    <row r="109040" spans="4:5" x14ac:dyDescent="0.25">
      <c r="D109040" s="12"/>
      <c r="E109040" s="12"/>
    </row>
    <row r="109041" spans="4:5" x14ac:dyDescent="0.25">
      <c r="D109041" s="12"/>
      <c r="E109041" s="12"/>
    </row>
    <row r="109042" spans="4:5" x14ac:dyDescent="0.25">
      <c r="D109042" s="12"/>
      <c r="E109042" s="12"/>
    </row>
    <row r="109043" spans="4:5" x14ac:dyDescent="0.25">
      <c r="D109043" s="12"/>
      <c r="E109043" s="12"/>
    </row>
    <row r="109044" spans="4:5" x14ac:dyDescent="0.25">
      <c r="D109044" s="12"/>
      <c r="E109044" s="12"/>
    </row>
    <row r="109045" spans="4:5" x14ac:dyDescent="0.25">
      <c r="D109045" s="12"/>
      <c r="E109045" s="12"/>
    </row>
    <row r="109046" spans="4:5" x14ac:dyDescent="0.25">
      <c r="D109046" s="12"/>
      <c r="E109046" s="12"/>
    </row>
    <row r="109047" spans="4:5" x14ac:dyDescent="0.25">
      <c r="D109047" s="12"/>
      <c r="E109047" s="12"/>
    </row>
    <row r="109048" spans="4:5" x14ac:dyDescent="0.25">
      <c r="D109048" s="12"/>
      <c r="E109048" s="12"/>
    </row>
    <row r="109049" spans="4:5" x14ac:dyDescent="0.25">
      <c r="D109049" s="12"/>
      <c r="E109049" s="12"/>
    </row>
    <row r="109050" spans="4:5" x14ac:dyDescent="0.25">
      <c r="D109050" s="12"/>
      <c r="E109050" s="12"/>
    </row>
    <row r="109051" spans="4:5" x14ac:dyDescent="0.25">
      <c r="D109051" s="12"/>
      <c r="E109051" s="12"/>
    </row>
    <row r="109052" spans="4:5" x14ac:dyDescent="0.25">
      <c r="D109052" s="12"/>
      <c r="E109052" s="12"/>
    </row>
    <row r="109053" spans="4:5" x14ac:dyDescent="0.25">
      <c r="D109053" s="12"/>
      <c r="E109053" s="12"/>
    </row>
    <row r="109054" spans="4:5" x14ac:dyDescent="0.25">
      <c r="D109054" s="12"/>
      <c r="E109054" s="12"/>
    </row>
    <row r="109055" spans="4:5" x14ac:dyDescent="0.25">
      <c r="D109055" s="12"/>
      <c r="E109055" s="12"/>
    </row>
    <row r="109056" spans="4:5" x14ac:dyDescent="0.25">
      <c r="D109056" s="12"/>
      <c r="E109056" s="12"/>
    </row>
    <row r="109057" spans="4:5" x14ac:dyDescent="0.25">
      <c r="D109057" s="12"/>
      <c r="E109057" s="12"/>
    </row>
    <row r="109058" spans="4:5" x14ac:dyDescent="0.25">
      <c r="D109058" s="12"/>
      <c r="E109058" s="12"/>
    </row>
    <row r="109059" spans="4:5" x14ac:dyDescent="0.25">
      <c r="D109059" s="12"/>
      <c r="E109059" s="12"/>
    </row>
    <row r="109060" spans="4:5" x14ac:dyDescent="0.25">
      <c r="D109060" s="12"/>
      <c r="E109060" s="12"/>
    </row>
    <row r="109061" spans="4:5" x14ac:dyDescent="0.25">
      <c r="D109061" s="12"/>
      <c r="E109061" s="12"/>
    </row>
    <row r="109062" spans="4:5" x14ac:dyDescent="0.25">
      <c r="D109062" s="12"/>
      <c r="E109062" s="12"/>
    </row>
    <row r="109063" spans="4:5" x14ac:dyDescent="0.25">
      <c r="D109063" s="12"/>
      <c r="E109063" s="12"/>
    </row>
    <row r="109064" spans="4:5" x14ac:dyDescent="0.25">
      <c r="D109064" s="12"/>
      <c r="E109064" s="12"/>
    </row>
    <row r="109065" spans="4:5" x14ac:dyDescent="0.25">
      <c r="D109065" s="12"/>
      <c r="E109065" s="12"/>
    </row>
    <row r="109066" spans="4:5" x14ac:dyDescent="0.25">
      <c r="D109066" s="12"/>
      <c r="E109066" s="12"/>
    </row>
    <row r="109067" spans="4:5" x14ac:dyDescent="0.25">
      <c r="D109067" s="12"/>
      <c r="E109067" s="12"/>
    </row>
    <row r="109068" spans="4:5" x14ac:dyDescent="0.25">
      <c r="D109068" s="12"/>
      <c r="E109068" s="12"/>
    </row>
    <row r="109069" spans="4:5" x14ac:dyDescent="0.25">
      <c r="D109069" s="12"/>
      <c r="E109069" s="12"/>
    </row>
    <row r="109070" spans="4:5" x14ac:dyDescent="0.25">
      <c r="D109070" s="12"/>
      <c r="E109070" s="12"/>
    </row>
    <row r="109071" spans="4:5" x14ac:dyDescent="0.25">
      <c r="D109071" s="12"/>
      <c r="E109071" s="12"/>
    </row>
    <row r="109072" spans="4:5" x14ac:dyDescent="0.25">
      <c r="D109072" s="12"/>
      <c r="E109072" s="12"/>
    </row>
    <row r="109073" spans="4:5" x14ac:dyDescent="0.25">
      <c r="D109073" s="12"/>
      <c r="E109073" s="12"/>
    </row>
    <row r="109074" spans="4:5" x14ac:dyDescent="0.25">
      <c r="D109074" s="12"/>
      <c r="E109074" s="12"/>
    </row>
    <row r="109075" spans="4:5" x14ac:dyDescent="0.25">
      <c r="D109075" s="12"/>
      <c r="E109075" s="12"/>
    </row>
    <row r="109076" spans="4:5" x14ac:dyDescent="0.25">
      <c r="D109076" s="12"/>
      <c r="E109076" s="12"/>
    </row>
    <row r="109077" spans="4:5" x14ac:dyDescent="0.25">
      <c r="D109077" s="12"/>
      <c r="E109077" s="12"/>
    </row>
    <row r="109078" spans="4:5" x14ac:dyDescent="0.25">
      <c r="D109078" s="12"/>
      <c r="E109078" s="12"/>
    </row>
    <row r="109079" spans="4:5" x14ac:dyDescent="0.25">
      <c r="D109079" s="12"/>
      <c r="E109079" s="12"/>
    </row>
    <row r="109080" spans="4:5" x14ac:dyDescent="0.25">
      <c r="D109080" s="12"/>
      <c r="E109080" s="12"/>
    </row>
    <row r="109081" spans="4:5" x14ac:dyDescent="0.25">
      <c r="D109081" s="12"/>
      <c r="E109081" s="12"/>
    </row>
    <row r="109082" spans="4:5" x14ac:dyDescent="0.25">
      <c r="D109082" s="12"/>
      <c r="E109082" s="12"/>
    </row>
    <row r="109083" spans="4:5" x14ac:dyDescent="0.25">
      <c r="D109083" s="12"/>
      <c r="E109083" s="12"/>
    </row>
    <row r="109084" spans="4:5" x14ac:dyDescent="0.25">
      <c r="D109084" s="12"/>
      <c r="E109084" s="12"/>
    </row>
    <row r="109085" spans="4:5" x14ac:dyDescent="0.25">
      <c r="D109085" s="12"/>
      <c r="E109085" s="12"/>
    </row>
    <row r="109086" spans="4:5" x14ac:dyDescent="0.25">
      <c r="D109086" s="12"/>
      <c r="E109086" s="12"/>
    </row>
    <row r="109087" spans="4:5" x14ac:dyDescent="0.25">
      <c r="D109087" s="12"/>
      <c r="E109087" s="12"/>
    </row>
    <row r="109088" spans="4:5" x14ac:dyDescent="0.25">
      <c r="D109088" s="12"/>
      <c r="E109088" s="12"/>
    </row>
    <row r="109089" spans="4:5" x14ac:dyDescent="0.25">
      <c r="D109089" s="12"/>
      <c r="E109089" s="12"/>
    </row>
    <row r="109090" spans="4:5" x14ac:dyDescent="0.25">
      <c r="D109090" s="12"/>
      <c r="E109090" s="12"/>
    </row>
    <row r="109091" spans="4:5" x14ac:dyDescent="0.25">
      <c r="D109091" s="12"/>
      <c r="E109091" s="12"/>
    </row>
    <row r="109092" spans="4:5" x14ac:dyDescent="0.25">
      <c r="D109092" s="12"/>
      <c r="E109092" s="12"/>
    </row>
    <row r="109093" spans="4:5" x14ac:dyDescent="0.25">
      <c r="D109093" s="12"/>
      <c r="E109093" s="12"/>
    </row>
    <row r="109094" spans="4:5" x14ac:dyDescent="0.25">
      <c r="D109094" s="12"/>
      <c r="E109094" s="12"/>
    </row>
    <row r="109095" spans="4:5" x14ac:dyDescent="0.25">
      <c r="D109095" s="12"/>
      <c r="E109095" s="12"/>
    </row>
    <row r="109096" spans="4:5" x14ac:dyDescent="0.25">
      <c r="D109096" s="12"/>
      <c r="E109096" s="12"/>
    </row>
    <row r="109097" spans="4:5" x14ac:dyDescent="0.25">
      <c r="D109097" s="12"/>
      <c r="E109097" s="12"/>
    </row>
    <row r="109098" spans="4:5" x14ac:dyDescent="0.25">
      <c r="D109098" s="12"/>
      <c r="E109098" s="12"/>
    </row>
    <row r="109099" spans="4:5" x14ac:dyDescent="0.25">
      <c r="D109099" s="12"/>
      <c r="E109099" s="12"/>
    </row>
    <row r="109100" spans="4:5" x14ac:dyDescent="0.25">
      <c r="D109100" s="12"/>
      <c r="E109100" s="12"/>
    </row>
    <row r="109101" spans="4:5" x14ac:dyDescent="0.25">
      <c r="D109101" s="12"/>
      <c r="E109101" s="12"/>
    </row>
    <row r="109102" spans="4:5" x14ac:dyDescent="0.25">
      <c r="D109102" s="12"/>
      <c r="E109102" s="12"/>
    </row>
    <row r="109103" spans="4:5" x14ac:dyDescent="0.25">
      <c r="D109103" s="12"/>
      <c r="E109103" s="12"/>
    </row>
    <row r="109104" spans="4:5" x14ac:dyDescent="0.25">
      <c r="D109104" s="12"/>
      <c r="E109104" s="12"/>
    </row>
    <row r="109105" spans="4:5" x14ac:dyDescent="0.25">
      <c r="D109105" s="12"/>
      <c r="E109105" s="12"/>
    </row>
    <row r="109106" spans="4:5" x14ac:dyDescent="0.25">
      <c r="D109106" s="12"/>
      <c r="E109106" s="12"/>
    </row>
    <row r="109107" spans="4:5" x14ac:dyDescent="0.25">
      <c r="D109107" s="12"/>
      <c r="E109107" s="12"/>
    </row>
    <row r="109108" spans="4:5" x14ac:dyDescent="0.25">
      <c r="D109108" s="12"/>
      <c r="E109108" s="12"/>
    </row>
    <row r="109109" spans="4:5" x14ac:dyDescent="0.25">
      <c r="D109109" s="12"/>
      <c r="E109109" s="12"/>
    </row>
    <row r="109110" spans="4:5" x14ac:dyDescent="0.25">
      <c r="D109110" s="12"/>
      <c r="E109110" s="12"/>
    </row>
    <row r="109111" spans="4:5" x14ac:dyDescent="0.25">
      <c r="D109111" s="12"/>
      <c r="E109111" s="12"/>
    </row>
    <row r="109112" spans="4:5" x14ac:dyDescent="0.25">
      <c r="D109112" s="12"/>
      <c r="E109112" s="12"/>
    </row>
    <row r="109113" spans="4:5" x14ac:dyDescent="0.25">
      <c r="D109113" s="12"/>
      <c r="E109113" s="12"/>
    </row>
    <row r="109114" spans="4:5" x14ac:dyDescent="0.25">
      <c r="D109114" s="12"/>
      <c r="E109114" s="12"/>
    </row>
    <row r="109115" spans="4:5" x14ac:dyDescent="0.25">
      <c r="D109115" s="12"/>
      <c r="E109115" s="12"/>
    </row>
    <row r="109116" spans="4:5" x14ac:dyDescent="0.25">
      <c r="D109116" s="12"/>
      <c r="E109116" s="12"/>
    </row>
    <row r="109117" spans="4:5" x14ac:dyDescent="0.25">
      <c r="D109117" s="12"/>
      <c r="E109117" s="12"/>
    </row>
    <row r="109118" spans="4:5" x14ac:dyDescent="0.25">
      <c r="D109118" s="12"/>
      <c r="E109118" s="12"/>
    </row>
    <row r="109119" spans="4:5" x14ac:dyDescent="0.25">
      <c r="D109119" s="12"/>
      <c r="E109119" s="12"/>
    </row>
    <row r="109120" spans="4:5" x14ac:dyDescent="0.25">
      <c r="D109120" s="12"/>
      <c r="E109120" s="12"/>
    </row>
    <row r="109121" spans="4:5" x14ac:dyDescent="0.25">
      <c r="D109121" s="12"/>
      <c r="E109121" s="12"/>
    </row>
    <row r="109122" spans="4:5" x14ac:dyDescent="0.25">
      <c r="D109122" s="12"/>
      <c r="E109122" s="12"/>
    </row>
    <row r="109123" spans="4:5" x14ac:dyDescent="0.25">
      <c r="D109123" s="12"/>
      <c r="E109123" s="12"/>
    </row>
    <row r="109124" spans="4:5" x14ac:dyDescent="0.25">
      <c r="D109124" s="12"/>
      <c r="E109124" s="12"/>
    </row>
    <row r="109125" spans="4:5" x14ac:dyDescent="0.25">
      <c r="D109125" s="12"/>
      <c r="E109125" s="12"/>
    </row>
    <row r="109126" spans="4:5" x14ac:dyDescent="0.25">
      <c r="D109126" s="12"/>
      <c r="E109126" s="12"/>
    </row>
    <row r="109127" spans="4:5" x14ac:dyDescent="0.25">
      <c r="D109127" s="12"/>
      <c r="E109127" s="12"/>
    </row>
    <row r="109128" spans="4:5" x14ac:dyDescent="0.25">
      <c r="D109128" s="12"/>
      <c r="E109128" s="12"/>
    </row>
    <row r="109129" spans="4:5" x14ac:dyDescent="0.25">
      <c r="D109129" s="12"/>
      <c r="E109129" s="12"/>
    </row>
    <row r="109130" spans="4:5" x14ac:dyDescent="0.25">
      <c r="D109130" s="12"/>
      <c r="E109130" s="12"/>
    </row>
    <row r="109131" spans="4:5" x14ac:dyDescent="0.25">
      <c r="D109131" s="12"/>
      <c r="E109131" s="12"/>
    </row>
    <row r="109132" spans="4:5" x14ac:dyDescent="0.25">
      <c r="D109132" s="12"/>
      <c r="E109132" s="12"/>
    </row>
    <row r="109133" spans="4:5" x14ac:dyDescent="0.25">
      <c r="D109133" s="12"/>
      <c r="E109133" s="12"/>
    </row>
    <row r="109134" spans="4:5" x14ac:dyDescent="0.25">
      <c r="D109134" s="12"/>
      <c r="E109134" s="12"/>
    </row>
    <row r="109135" spans="4:5" x14ac:dyDescent="0.25">
      <c r="D109135" s="12"/>
      <c r="E109135" s="12"/>
    </row>
    <row r="109136" spans="4:5" x14ac:dyDescent="0.25">
      <c r="D109136" s="12"/>
      <c r="E109136" s="12"/>
    </row>
    <row r="109137" spans="4:5" x14ac:dyDescent="0.25">
      <c r="D109137" s="12"/>
      <c r="E109137" s="12"/>
    </row>
    <row r="109138" spans="4:5" x14ac:dyDescent="0.25">
      <c r="D109138" s="12"/>
      <c r="E109138" s="12"/>
    </row>
    <row r="109139" spans="4:5" x14ac:dyDescent="0.25">
      <c r="D109139" s="12"/>
      <c r="E109139" s="12"/>
    </row>
    <row r="109140" spans="4:5" x14ac:dyDescent="0.25">
      <c r="D109140" s="12"/>
      <c r="E109140" s="12"/>
    </row>
    <row r="109141" spans="4:5" x14ac:dyDescent="0.25">
      <c r="D109141" s="12"/>
      <c r="E109141" s="12"/>
    </row>
    <row r="109142" spans="4:5" x14ac:dyDescent="0.25">
      <c r="D109142" s="12"/>
      <c r="E109142" s="12"/>
    </row>
    <row r="109143" spans="4:5" x14ac:dyDescent="0.25">
      <c r="D109143" s="12"/>
      <c r="E109143" s="12"/>
    </row>
    <row r="109144" spans="4:5" x14ac:dyDescent="0.25">
      <c r="D109144" s="12"/>
      <c r="E109144" s="12"/>
    </row>
    <row r="109145" spans="4:5" x14ac:dyDescent="0.25">
      <c r="D109145" s="12"/>
      <c r="E109145" s="12"/>
    </row>
    <row r="109146" spans="4:5" x14ac:dyDescent="0.25">
      <c r="D109146" s="12"/>
      <c r="E109146" s="12"/>
    </row>
    <row r="109147" spans="4:5" x14ac:dyDescent="0.25">
      <c r="D109147" s="12"/>
      <c r="E109147" s="12"/>
    </row>
    <row r="109148" spans="4:5" x14ac:dyDescent="0.25">
      <c r="D109148" s="12"/>
      <c r="E109148" s="12"/>
    </row>
    <row r="109149" spans="4:5" x14ac:dyDescent="0.25">
      <c r="D109149" s="12"/>
      <c r="E109149" s="12"/>
    </row>
    <row r="109150" spans="4:5" x14ac:dyDescent="0.25">
      <c r="D109150" s="12"/>
      <c r="E109150" s="12"/>
    </row>
    <row r="109151" spans="4:5" x14ac:dyDescent="0.25">
      <c r="D109151" s="12"/>
      <c r="E109151" s="12"/>
    </row>
    <row r="109152" spans="4:5" x14ac:dyDescent="0.25">
      <c r="D109152" s="12"/>
      <c r="E109152" s="12"/>
    </row>
    <row r="109153" spans="4:5" x14ac:dyDescent="0.25">
      <c r="D109153" s="12"/>
      <c r="E109153" s="12"/>
    </row>
    <row r="109154" spans="4:5" x14ac:dyDescent="0.25">
      <c r="D109154" s="12"/>
      <c r="E109154" s="12"/>
    </row>
    <row r="109155" spans="4:5" x14ac:dyDescent="0.25">
      <c r="D109155" s="12"/>
      <c r="E109155" s="12"/>
    </row>
    <row r="109156" spans="4:5" x14ac:dyDescent="0.25">
      <c r="D109156" s="12"/>
      <c r="E109156" s="12"/>
    </row>
    <row r="109157" spans="4:5" x14ac:dyDescent="0.25">
      <c r="D109157" s="12"/>
      <c r="E109157" s="12"/>
    </row>
    <row r="109158" spans="4:5" x14ac:dyDescent="0.25">
      <c r="D109158" s="12"/>
      <c r="E109158" s="12"/>
    </row>
    <row r="109159" spans="4:5" x14ac:dyDescent="0.25">
      <c r="D109159" s="12"/>
      <c r="E109159" s="12"/>
    </row>
    <row r="109160" spans="4:5" x14ac:dyDescent="0.25">
      <c r="D109160" s="12"/>
      <c r="E109160" s="12"/>
    </row>
    <row r="109161" spans="4:5" x14ac:dyDescent="0.25">
      <c r="D109161" s="12"/>
      <c r="E109161" s="12"/>
    </row>
    <row r="109162" spans="4:5" x14ac:dyDescent="0.25">
      <c r="D109162" s="12"/>
      <c r="E109162" s="12"/>
    </row>
    <row r="109163" spans="4:5" x14ac:dyDescent="0.25">
      <c r="D109163" s="12"/>
      <c r="E109163" s="12"/>
    </row>
    <row r="109164" spans="4:5" x14ac:dyDescent="0.25">
      <c r="D109164" s="12"/>
      <c r="E109164" s="12"/>
    </row>
    <row r="109165" spans="4:5" x14ac:dyDescent="0.25">
      <c r="D109165" s="12"/>
      <c r="E109165" s="12"/>
    </row>
    <row r="109166" spans="4:5" x14ac:dyDescent="0.25">
      <c r="D109166" s="12"/>
      <c r="E109166" s="12"/>
    </row>
    <row r="109167" spans="4:5" x14ac:dyDescent="0.25">
      <c r="D109167" s="12"/>
      <c r="E109167" s="12"/>
    </row>
    <row r="109168" spans="4:5" x14ac:dyDescent="0.25">
      <c r="D109168" s="12"/>
      <c r="E109168" s="12"/>
    </row>
    <row r="109169" spans="4:5" x14ac:dyDescent="0.25">
      <c r="D109169" s="12"/>
      <c r="E109169" s="12"/>
    </row>
    <row r="109170" spans="4:5" x14ac:dyDescent="0.25">
      <c r="D109170" s="12"/>
      <c r="E109170" s="12"/>
    </row>
    <row r="109171" spans="4:5" x14ac:dyDescent="0.25">
      <c r="D109171" s="12"/>
      <c r="E109171" s="12"/>
    </row>
    <row r="109172" spans="4:5" x14ac:dyDescent="0.25">
      <c r="D109172" s="12"/>
      <c r="E109172" s="12"/>
    </row>
    <row r="109173" spans="4:5" x14ac:dyDescent="0.25">
      <c r="D109173" s="12"/>
      <c r="E109173" s="12"/>
    </row>
    <row r="109174" spans="4:5" x14ac:dyDescent="0.25">
      <c r="D109174" s="12"/>
      <c r="E109174" s="12"/>
    </row>
    <row r="109175" spans="4:5" x14ac:dyDescent="0.25">
      <c r="D109175" s="12"/>
      <c r="E109175" s="12"/>
    </row>
    <row r="109176" spans="4:5" x14ac:dyDescent="0.25">
      <c r="D109176" s="12"/>
      <c r="E109176" s="12"/>
    </row>
    <row r="109177" spans="4:5" x14ac:dyDescent="0.25">
      <c r="D109177" s="12"/>
      <c r="E109177" s="12"/>
    </row>
    <row r="109178" spans="4:5" x14ac:dyDescent="0.25">
      <c r="D109178" s="12"/>
      <c r="E109178" s="12"/>
    </row>
    <row r="109179" spans="4:5" x14ac:dyDescent="0.25">
      <c r="D109179" s="12"/>
      <c r="E109179" s="12"/>
    </row>
    <row r="109180" spans="4:5" x14ac:dyDescent="0.25">
      <c r="D109180" s="12"/>
      <c r="E109180" s="12"/>
    </row>
    <row r="109181" spans="4:5" x14ac:dyDescent="0.25">
      <c r="D109181" s="12"/>
      <c r="E109181" s="12"/>
    </row>
    <row r="109182" spans="4:5" x14ac:dyDescent="0.25">
      <c r="D109182" s="12"/>
      <c r="E109182" s="12"/>
    </row>
    <row r="109183" spans="4:5" x14ac:dyDescent="0.25">
      <c r="D109183" s="12"/>
      <c r="E109183" s="12"/>
    </row>
    <row r="109184" spans="4:5" x14ac:dyDescent="0.25">
      <c r="D109184" s="12"/>
      <c r="E109184" s="12"/>
    </row>
    <row r="109185" spans="4:5" x14ac:dyDescent="0.25">
      <c r="D109185" s="12"/>
      <c r="E109185" s="12"/>
    </row>
    <row r="109186" spans="4:5" x14ac:dyDescent="0.25">
      <c r="D109186" s="12"/>
      <c r="E109186" s="12"/>
    </row>
    <row r="109187" spans="4:5" x14ac:dyDescent="0.25">
      <c r="D109187" s="12"/>
      <c r="E109187" s="12"/>
    </row>
    <row r="109188" spans="4:5" x14ac:dyDescent="0.25">
      <c r="D109188" s="12"/>
      <c r="E109188" s="12"/>
    </row>
    <row r="109189" spans="4:5" x14ac:dyDescent="0.25">
      <c r="D109189" s="12"/>
      <c r="E109189" s="12"/>
    </row>
    <row r="109190" spans="4:5" x14ac:dyDescent="0.25">
      <c r="D109190" s="12"/>
      <c r="E109190" s="12"/>
    </row>
    <row r="109191" spans="4:5" x14ac:dyDescent="0.25">
      <c r="D109191" s="12"/>
      <c r="E109191" s="12"/>
    </row>
    <row r="109192" spans="4:5" x14ac:dyDescent="0.25">
      <c r="D109192" s="12"/>
      <c r="E109192" s="12"/>
    </row>
    <row r="109193" spans="4:5" x14ac:dyDescent="0.25">
      <c r="D109193" s="12"/>
      <c r="E109193" s="12"/>
    </row>
    <row r="109194" spans="4:5" x14ac:dyDescent="0.25">
      <c r="D109194" s="12"/>
      <c r="E109194" s="12"/>
    </row>
    <row r="109195" spans="4:5" x14ac:dyDescent="0.25">
      <c r="D109195" s="12"/>
      <c r="E109195" s="12"/>
    </row>
    <row r="109196" spans="4:5" x14ac:dyDescent="0.25">
      <c r="D109196" s="12"/>
      <c r="E109196" s="12"/>
    </row>
    <row r="109197" spans="4:5" x14ac:dyDescent="0.25">
      <c r="D109197" s="12"/>
      <c r="E109197" s="12"/>
    </row>
    <row r="109198" spans="4:5" x14ac:dyDescent="0.25">
      <c r="D109198" s="12"/>
      <c r="E109198" s="12"/>
    </row>
    <row r="109199" spans="4:5" x14ac:dyDescent="0.25">
      <c r="D109199" s="12"/>
      <c r="E109199" s="12"/>
    </row>
    <row r="109200" spans="4:5" x14ac:dyDescent="0.25">
      <c r="D109200" s="12"/>
      <c r="E109200" s="12"/>
    </row>
    <row r="109201" spans="4:5" x14ac:dyDescent="0.25">
      <c r="D109201" s="12"/>
      <c r="E109201" s="12"/>
    </row>
    <row r="109202" spans="4:5" x14ac:dyDescent="0.25">
      <c r="D109202" s="12"/>
      <c r="E109202" s="12"/>
    </row>
    <row r="109203" spans="4:5" x14ac:dyDescent="0.25">
      <c r="D109203" s="12"/>
      <c r="E109203" s="12"/>
    </row>
    <row r="109204" spans="4:5" x14ac:dyDescent="0.25">
      <c r="D109204" s="12"/>
      <c r="E109204" s="12"/>
    </row>
    <row r="109205" spans="4:5" x14ac:dyDescent="0.25">
      <c r="D109205" s="12"/>
      <c r="E109205" s="12"/>
    </row>
    <row r="109206" spans="4:5" x14ac:dyDescent="0.25">
      <c r="D109206" s="12"/>
      <c r="E109206" s="12"/>
    </row>
    <row r="109207" spans="4:5" x14ac:dyDescent="0.25">
      <c r="D109207" s="12"/>
      <c r="E109207" s="12"/>
    </row>
    <row r="109208" spans="4:5" x14ac:dyDescent="0.25">
      <c r="D109208" s="12"/>
      <c r="E109208" s="12"/>
    </row>
    <row r="109209" spans="4:5" x14ac:dyDescent="0.25">
      <c r="D109209" s="12"/>
      <c r="E109209" s="12"/>
    </row>
    <row r="109210" spans="4:5" x14ac:dyDescent="0.25">
      <c r="D109210" s="12"/>
      <c r="E109210" s="12"/>
    </row>
    <row r="109211" spans="4:5" x14ac:dyDescent="0.25">
      <c r="D109211" s="12"/>
      <c r="E109211" s="12"/>
    </row>
    <row r="109212" spans="4:5" x14ac:dyDescent="0.25">
      <c r="D109212" s="12"/>
      <c r="E109212" s="12"/>
    </row>
    <row r="109213" spans="4:5" x14ac:dyDescent="0.25">
      <c r="D109213" s="12"/>
      <c r="E109213" s="12"/>
    </row>
    <row r="109214" spans="4:5" x14ac:dyDescent="0.25">
      <c r="D109214" s="12"/>
      <c r="E109214" s="12"/>
    </row>
    <row r="109215" spans="4:5" x14ac:dyDescent="0.25">
      <c r="D109215" s="12"/>
      <c r="E109215" s="12"/>
    </row>
    <row r="109216" spans="4:5" x14ac:dyDescent="0.25">
      <c r="D109216" s="12"/>
      <c r="E109216" s="12"/>
    </row>
    <row r="109217" spans="4:5" x14ac:dyDescent="0.25">
      <c r="D109217" s="12"/>
      <c r="E109217" s="12"/>
    </row>
    <row r="109218" spans="4:5" x14ac:dyDescent="0.25">
      <c r="D109218" s="12"/>
      <c r="E109218" s="12"/>
    </row>
    <row r="109219" spans="4:5" x14ac:dyDescent="0.25">
      <c r="D109219" s="12"/>
      <c r="E109219" s="12"/>
    </row>
    <row r="109220" spans="4:5" x14ac:dyDescent="0.25">
      <c r="D109220" s="12"/>
      <c r="E109220" s="12"/>
    </row>
    <row r="109221" spans="4:5" x14ac:dyDescent="0.25">
      <c r="D109221" s="12"/>
      <c r="E109221" s="12"/>
    </row>
    <row r="109222" spans="4:5" x14ac:dyDescent="0.25">
      <c r="D109222" s="12"/>
      <c r="E109222" s="12"/>
    </row>
    <row r="109223" spans="4:5" x14ac:dyDescent="0.25">
      <c r="D109223" s="12"/>
      <c r="E109223" s="12"/>
    </row>
    <row r="109224" spans="4:5" x14ac:dyDescent="0.25">
      <c r="D109224" s="12"/>
      <c r="E109224" s="12"/>
    </row>
    <row r="109225" spans="4:5" x14ac:dyDescent="0.25">
      <c r="D109225" s="12"/>
      <c r="E109225" s="12"/>
    </row>
    <row r="109226" spans="4:5" x14ac:dyDescent="0.25">
      <c r="D109226" s="12"/>
      <c r="E109226" s="12"/>
    </row>
    <row r="109227" spans="4:5" x14ac:dyDescent="0.25">
      <c r="D109227" s="12"/>
      <c r="E109227" s="12"/>
    </row>
    <row r="109228" spans="4:5" x14ac:dyDescent="0.25">
      <c r="D109228" s="12"/>
      <c r="E109228" s="12"/>
    </row>
    <row r="109229" spans="4:5" x14ac:dyDescent="0.25">
      <c r="D109229" s="12"/>
      <c r="E109229" s="12"/>
    </row>
    <row r="109230" spans="4:5" x14ac:dyDescent="0.25">
      <c r="D109230" s="12"/>
      <c r="E109230" s="12"/>
    </row>
    <row r="109231" spans="4:5" x14ac:dyDescent="0.25">
      <c r="D109231" s="12"/>
      <c r="E109231" s="12"/>
    </row>
    <row r="109232" spans="4:5" x14ac:dyDescent="0.25">
      <c r="D109232" s="12"/>
      <c r="E109232" s="12"/>
    </row>
    <row r="109233" spans="4:5" x14ac:dyDescent="0.25">
      <c r="D109233" s="12"/>
      <c r="E109233" s="12"/>
    </row>
    <row r="109234" spans="4:5" x14ac:dyDescent="0.25">
      <c r="D109234" s="12"/>
      <c r="E109234" s="12"/>
    </row>
    <row r="109235" spans="4:5" x14ac:dyDescent="0.25">
      <c r="D109235" s="12"/>
      <c r="E109235" s="12"/>
    </row>
    <row r="109236" spans="4:5" x14ac:dyDescent="0.25">
      <c r="D109236" s="12"/>
      <c r="E109236" s="12"/>
    </row>
    <row r="109237" spans="4:5" x14ac:dyDescent="0.25">
      <c r="D109237" s="12"/>
      <c r="E109237" s="12"/>
    </row>
    <row r="109238" spans="4:5" x14ac:dyDescent="0.25">
      <c r="D109238" s="12"/>
      <c r="E109238" s="12"/>
    </row>
    <row r="109239" spans="4:5" x14ac:dyDescent="0.25">
      <c r="D109239" s="12"/>
      <c r="E109239" s="12"/>
    </row>
    <row r="109240" spans="4:5" x14ac:dyDescent="0.25">
      <c r="D109240" s="12"/>
      <c r="E109240" s="12"/>
    </row>
    <row r="109241" spans="4:5" x14ac:dyDescent="0.25">
      <c r="D109241" s="12"/>
      <c r="E109241" s="12"/>
    </row>
    <row r="109242" spans="4:5" x14ac:dyDescent="0.25">
      <c r="D109242" s="12"/>
      <c r="E109242" s="12"/>
    </row>
    <row r="109243" spans="4:5" x14ac:dyDescent="0.25">
      <c r="D109243" s="12"/>
      <c r="E109243" s="12"/>
    </row>
    <row r="109244" spans="4:5" x14ac:dyDescent="0.25">
      <c r="D109244" s="12"/>
      <c r="E109244" s="12"/>
    </row>
    <row r="109245" spans="4:5" x14ac:dyDescent="0.25">
      <c r="D109245" s="12"/>
      <c r="E109245" s="12"/>
    </row>
    <row r="109246" spans="4:5" x14ac:dyDescent="0.25">
      <c r="D109246" s="12"/>
      <c r="E109246" s="12"/>
    </row>
    <row r="109247" spans="4:5" x14ac:dyDescent="0.25">
      <c r="D109247" s="12"/>
      <c r="E109247" s="12"/>
    </row>
    <row r="109248" spans="4:5" x14ac:dyDescent="0.25">
      <c r="D109248" s="12"/>
      <c r="E109248" s="12"/>
    </row>
    <row r="109249" spans="4:5" x14ac:dyDescent="0.25">
      <c r="D109249" s="12"/>
      <c r="E109249" s="12"/>
    </row>
    <row r="109250" spans="4:5" x14ac:dyDescent="0.25">
      <c r="D109250" s="12"/>
      <c r="E109250" s="12"/>
    </row>
    <row r="109251" spans="4:5" x14ac:dyDescent="0.25">
      <c r="D109251" s="12"/>
      <c r="E109251" s="12"/>
    </row>
    <row r="109252" spans="4:5" x14ac:dyDescent="0.25">
      <c r="D109252" s="12"/>
      <c r="E109252" s="12"/>
    </row>
    <row r="109253" spans="4:5" x14ac:dyDescent="0.25">
      <c r="D109253" s="12"/>
      <c r="E109253" s="12"/>
    </row>
    <row r="109254" spans="4:5" x14ac:dyDescent="0.25">
      <c r="D109254" s="12"/>
      <c r="E109254" s="12"/>
    </row>
    <row r="109255" spans="4:5" x14ac:dyDescent="0.25">
      <c r="D109255" s="12"/>
      <c r="E109255" s="12"/>
    </row>
    <row r="109256" spans="4:5" x14ac:dyDescent="0.25">
      <c r="D109256" s="12"/>
      <c r="E109256" s="12"/>
    </row>
    <row r="109257" spans="4:5" x14ac:dyDescent="0.25">
      <c r="D109257" s="12"/>
      <c r="E109257" s="12"/>
    </row>
    <row r="109258" spans="4:5" x14ac:dyDescent="0.25">
      <c r="D109258" s="12"/>
      <c r="E109258" s="12"/>
    </row>
    <row r="109259" spans="4:5" x14ac:dyDescent="0.25">
      <c r="D109259" s="12"/>
      <c r="E109259" s="12"/>
    </row>
    <row r="109260" spans="4:5" x14ac:dyDescent="0.25">
      <c r="D109260" s="12"/>
      <c r="E109260" s="12"/>
    </row>
    <row r="109261" spans="4:5" x14ac:dyDescent="0.25">
      <c r="D109261" s="12"/>
      <c r="E109261" s="12"/>
    </row>
    <row r="109262" spans="4:5" x14ac:dyDescent="0.25">
      <c r="D109262" s="12"/>
      <c r="E109262" s="12"/>
    </row>
    <row r="109263" spans="4:5" x14ac:dyDescent="0.25">
      <c r="D109263" s="12"/>
      <c r="E109263" s="12"/>
    </row>
    <row r="109264" spans="4:5" x14ac:dyDescent="0.25">
      <c r="D109264" s="12"/>
      <c r="E109264" s="12"/>
    </row>
    <row r="109265" spans="4:5" x14ac:dyDescent="0.25">
      <c r="D109265" s="12"/>
      <c r="E109265" s="12"/>
    </row>
    <row r="109266" spans="4:5" x14ac:dyDescent="0.25">
      <c r="D109266" s="12"/>
      <c r="E109266" s="12"/>
    </row>
    <row r="109267" spans="4:5" x14ac:dyDescent="0.25">
      <c r="D109267" s="12"/>
      <c r="E109267" s="12"/>
    </row>
    <row r="109268" spans="4:5" x14ac:dyDescent="0.25">
      <c r="D109268" s="12"/>
      <c r="E109268" s="12"/>
    </row>
    <row r="109269" spans="4:5" x14ac:dyDescent="0.25">
      <c r="D109269" s="12"/>
      <c r="E109269" s="12"/>
    </row>
    <row r="109270" spans="4:5" x14ac:dyDescent="0.25">
      <c r="D109270" s="12"/>
      <c r="E109270" s="12"/>
    </row>
    <row r="109271" spans="4:5" x14ac:dyDescent="0.25">
      <c r="D109271" s="12"/>
      <c r="E109271" s="12"/>
    </row>
    <row r="109272" spans="4:5" x14ac:dyDescent="0.25">
      <c r="D109272" s="12"/>
      <c r="E109272" s="12"/>
    </row>
    <row r="109273" spans="4:5" x14ac:dyDescent="0.25">
      <c r="D109273" s="12"/>
      <c r="E109273" s="12"/>
    </row>
    <row r="109274" spans="4:5" x14ac:dyDescent="0.25">
      <c r="D109274" s="12"/>
      <c r="E109274" s="12"/>
    </row>
    <row r="109275" spans="4:5" x14ac:dyDescent="0.25">
      <c r="D109275" s="12"/>
      <c r="E109275" s="12"/>
    </row>
    <row r="109276" spans="4:5" x14ac:dyDescent="0.25">
      <c r="D109276" s="12"/>
      <c r="E109276" s="12"/>
    </row>
    <row r="109277" spans="4:5" x14ac:dyDescent="0.25">
      <c r="D109277" s="12"/>
      <c r="E109277" s="12"/>
    </row>
    <row r="109278" spans="4:5" x14ac:dyDescent="0.25">
      <c r="D109278" s="12"/>
      <c r="E109278" s="12"/>
    </row>
    <row r="109279" spans="4:5" x14ac:dyDescent="0.25">
      <c r="D109279" s="12"/>
      <c r="E109279" s="12"/>
    </row>
    <row r="109280" spans="4:5" x14ac:dyDescent="0.25">
      <c r="D109280" s="12"/>
      <c r="E109280" s="12"/>
    </row>
    <row r="109281" spans="4:5" x14ac:dyDescent="0.25">
      <c r="D109281" s="12"/>
      <c r="E109281" s="12"/>
    </row>
    <row r="109282" spans="4:5" x14ac:dyDescent="0.25">
      <c r="D109282" s="12"/>
      <c r="E109282" s="12"/>
    </row>
    <row r="109283" spans="4:5" x14ac:dyDescent="0.25">
      <c r="D109283" s="12"/>
      <c r="E109283" s="12"/>
    </row>
    <row r="109284" spans="4:5" x14ac:dyDescent="0.25">
      <c r="D109284" s="12"/>
      <c r="E109284" s="12"/>
    </row>
    <row r="109285" spans="4:5" x14ac:dyDescent="0.25">
      <c r="D109285" s="12"/>
      <c r="E109285" s="12"/>
    </row>
    <row r="109286" spans="4:5" x14ac:dyDescent="0.25">
      <c r="D109286" s="12"/>
      <c r="E109286" s="12"/>
    </row>
    <row r="109287" spans="4:5" x14ac:dyDescent="0.25">
      <c r="D109287" s="12"/>
      <c r="E109287" s="12"/>
    </row>
    <row r="109288" spans="4:5" x14ac:dyDescent="0.25">
      <c r="D109288" s="12"/>
      <c r="E109288" s="12"/>
    </row>
    <row r="109289" spans="4:5" x14ac:dyDescent="0.25">
      <c r="D109289" s="12"/>
      <c r="E109289" s="12"/>
    </row>
    <row r="109290" spans="4:5" x14ac:dyDescent="0.25">
      <c r="D109290" s="12"/>
      <c r="E109290" s="12"/>
    </row>
    <row r="109291" spans="4:5" x14ac:dyDescent="0.25">
      <c r="D109291" s="12"/>
      <c r="E109291" s="12"/>
    </row>
    <row r="109292" spans="4:5" x14ac:dyDescent="0.25">
      <c r="D109292" s="12"/>
      <c r="E109292" s="12"/>
    </row>
    <row r="109293" spans="4:5" x14ac:dyDescent="0.25">
      <c r="D109293" s="12"/>
      <c r="E109293" s="12"/>
    </row>
    <row r="109294" spans="4:5" x14ac:dyDescent="0.25">
      <c r="D109294" s="12"/>
      <c r="E109294" s="12"/>
    </row>
    <row r="109295" spans="4:5" x14ac:dyDescent="0.25">
      <c r="D109295" s="12"/>
      <c r="E109295" s="12"/>
    </row>
    <row r="109296" spans="4:5" x14ac:dyDescent="0.25">
      <c r="D109296" s="12"/>
      <c r="E109296" s="12"/>
    </row>
    <row r="109297" spans="4:5" x14ac:dyDescent="0.25">
      <c r="D109297" s="12"/>
      <c r="E109297" s="12"/>
    </row>
    <row r="109298" spans="4:5" x14ac:dyDescent="0.25">
      <c r="D109298" s="12"/>
      <c r="E109298" s="12"/>
    </row>
    <row r="109299" spans="4:5" x14ac:dyDescent="0.25">
      <c r="D109299" s="12"/>
      <c r="E109299" s="12"/>
    </row>
    <row r="109300" spans="4:5" x14ac:dyDescent="0.25">
      <c r="D109300" s="12"/>
      <c r="E109300" s="12"/>
    </row>
    <row r="109301" spans="4:5" x14ac:dyDescent="0.25">
      <c r="D109301" s="12"/>
      <c r="E109301" s="12"/>
    </row>
    <row r="109302" spans="4:5" x14ac:dyDescent="0.25">
      <c r="D109302" s="12"/>
      <c r="E109302" s="12"/>
    </row>
    <row r="109303" spans="4:5" x14ac:dyDescent="0.25">
      <c r="D109303" s="12"/>
      <c r="E109303" s="12"/>
    </row>
    <row r="109304" spans="4:5" x14ac:dyDescent="0.25">
      <c r="D109304" s="12"/>
      <c r="E109304" s="12"/>
    </row>
    <row r="109305" spans="4:5" x14ac:dyDescent="0.25">
      <c r="D109305" s="12"/>
      <c r="E109305" s="12"/>
    </row>
    <row r="109306" spans="4:5" x14ac:dyDescent="0.25">
      <c r="D109306" s="12"/>
      <c r="E109306" s="12"/>
    </row>
    <row r="109307" spans="4:5" x14ac:dyDescent="0.25">
      <c r="D109307" s="12"/>
      <c r="E109307" s="12"/>
    </row>
    <row r="109308" spans="4:5" x14ac:dyDescent="0.25">
      <c r="D109308" s="12"/>
      <c r="E109308" s="12"/>
    </row>
    <row r="109309" spans="4:5" x14ac:dyDescent="0.25">
      <c r="D109309" s="12"/>
      <c r="E109309" s="12"/>
    </row>
    <row r="109310" spans="4:5" x14ac:dyDescent="0.25">
      <c r="D109310" s="12"/>
      <c r="E109310" s="12"/>
    </row>
    <row r="109311" spans="4:5" x14ac:dyDescent="0.25">
      <c r="D109311" s="12"/>
      <c r="E109311" s="12"/>
    </row>
    <row r="109312" spans="4:5" x14ac:dyDescent="0.25">
      <c r="D109312" s="12"/>
      <c r="E109312" s="12"/>
    </row>
    <row r="109313" spans="4:5" x14ac:dyDescent="0.25">
      <c r="D109313" s="12"/>
      <c r="E109313" s="12"/>
    </row>
    <row r="109314" spans="4:5" x14ac:dyDescent="0.25">
      <c r="D109314" s="12"/>
      <c r="E109314" s="12"/>
    </row>
    <row r="109315" spans="4:5" x14ac:dyDescent="0.25">
      <c r="D109315" s="12"/>
      <c r="E109315" s="12"/>
    </row>
    <row r="109316" spans="4:5" x14ac:dyDescent="0.25">
      <c r="D109316" s="12"/>
      <c r="E109316" s="12"/>
    </row>
    <row r="109317" spans="4:5" x14ac:dyDescent="0.25">
      <c r="D109317" s="12"/>
      <c r="E109317" s="12"/>
    </row>
    <row r="109318" spans="4:5" x14ac:dyDescent="0.25">
      <c r="D109318" s="12"/>
      <c r="E109318" s="12"/>
    </row>
    <row r="109319" spans="4:5" x14ac:dyDescent="0.25">
      <c r="D109319" s="12"/>
      <c r="E109319" s="12"/>
    </row>
    <row r="109320" spans="4:5" x14ac:dyDescent="0.25">
      <c r="D109320" s="12"/>
      <c r="E109320" s="12"/>
    </row>
    <row r="109321" spans="4:5" x14ac:dyDescent="0.25">
      <c r="D109321" s="12"/>
      <c r="E109321" s="12"/>
    </row>
    <row r="109322" spans="4:5" x14ac:dyDescent="0.25">
      <c r="D109322" s="12"/>
      <c r="E109322" s="12"/>
    </row>
    <row r="109323" spans="4:5" x14ac:dyDescent="0.25">
      <c r="D109323" s="12"/>
      <c r="E109323" s="12"/>
    </row>
    <row r="109324" spans="4:5" x14ac:dyDescent="0.25">
      <c r="D109324" s="12"/>
      <c r="E109324" s="12"/>
    </row>
    <row r="109325" spans="4:5" x14ac:dyDescent="0.25">
      <c r="D109325" s="12"/>
      <c r="E109325" s="12"/>
    </row>
    <row r="109326" spans="4:5" x14ac:dyDescent="0.25">
      <c r="D109326" s="12"/>
      <c r="E109326" s="12"/>
    </row>
    <row r="109327" spans="4:5" x14ac:dyDescent="0.25">
      <c r="D109327" s="12"/>
      <c r="E109327" s="12"/>
    </row>
    <row r="109328" spans="4:5" x14ac:dyDescent="0.25">
      <c r="D109328" s="12"/>
      <c r="E109328" s="12"/>
    </row>
    <row r="109329" spans="4:5" x14ac:dyDescent="0.25">
      <c r="D109329" s="12"/>
      <c r="E109329" s="12"/>
    </row>
    <row r="109330" spans="4:5" x14ac:dyDescent="0.25">
      <c r="D109330" s="12"/>
      <c r="E109330" s="12"/>
    </row>
    <row r="109331" spans="4:5" x14ac:dyDescent="0.25">
      <c r="D109331" s="12"/>
      <c r="E109331" s="12"/>
    </row>
    <row r="109332" spans="4:5" x14ac:dyDescent="0.25">
      <c r="D109332" s="12"/>
      <c r="E109332" s="12"/>
    </row>
    <row r="109333" spans="4:5" x14ac:dyDescent="0.25">
      <c r="D109333" s="12"/>
      <c r="E109333" s="12"/>
    </row>
    <row r="109334" spans="4:5" x14ac:dyDescent="0.25">
      <c r="D109334" s="12"/>
      <c r="E109334" s="12"/>
    </row>
    <row r="109335" spans="4:5" x14ac:dyDescent="0.25">
      <c r="D109335" s="12"/>
      <c r="E109335" s="12"/>
    </row>
    <row r="109336" spans="4:5" x14ac:dyDescent="0.25">
      <c r="D109336" s="12"/>
      <c r="E109336" s="12"/>
    </row>
    <row r="109337" spans="4:5" x14ac:dyDescent="0.25">
      <c r="D109337" s="12"/>
      <c r="E109337" s="12"/>
    </row>
    <row r="109338" spans="4:5" x14ac:dyDescent="0.25">
      <c r="D109338" s="12"/>
      <c r="E109338" s="12"/>
    </row>
    <row r="109339" spans="4:5" x14ac:dyDescent="0.25">
      <c r="D109339" s="12"/>
      <c r="E109339" s="12"/>
    </row>
    <row r="109340" spans="4:5" x14ac:dyDescent="0.25">
      <c r="D109340" s="12"/>
      <c r="E109340" s="12"/>
    </row>
    <row r="109341" spans="4:5" x14ac:dyDescent="0.25">
      <c r="D109341" s="12"/>
      <c r="E109341" s="12"/>
    </row>
    <row r="109342" spans="4:5" x14ac:dyDescent="0.25">
      <c r="D109342" s="12"/>
      <c r="E109342" s="12"/>
    </row>
    <row r="109343" spans="4:5" x14ac:dyDescent="0.25">
      <c r="D109343" s="12"/>
      <c r="E109343" s="12"/>
    </row>
    <row r="109344" spans="4:5" x14ac:dyDescent="0.25">
      <c r="D109344" s="12"/>
      <c r="E109344" s="12"/>
    </row>
    <row r="109345" spans="4:5" x14ac:dyDescent="0.25">
      <c r="D109345" s="12"/>
      <c r="E109345" s="12"/>
    </row>
    <row r="109346" spans="4:5" x14ac:dyDescent="0.25">
      <c r="D109346" s="12"/>
      <c r="E109346" s="12"/>
    </row>
    <row r="109347" spans="4:5" x14ac:dyDescent="0.25">
      <c r="D109347" s="12"/>
      <c r="E109347" s="12"/>
    </row>
    <row r="109348" spans="4:5" x14ac:dyDescent="0.25">
      <c r="D109348" s="12"/>
      <c r="E109348" s="12"/>
    </row>
    <row r="109349" spans="4:5" x14ac:dyDescent="0.25">
      <c r="D109349" s="12"/>
      <c r="E109349" s="12"/>
    </row>
    <row r="109350" spans="4:5" x14ac:dyDescent="0.25">
      <c r="D109350" s="12"/>
      <c r="E109350" s="12"/>
    </row>
    <row r="109351" spans="4:5" x14ac:dyDescent="0.25">
      <c r="D109351" s="12"/>
      <c r="E109351" s="12"/>
    </row>
    <row r="109352" spans="4:5" x14ac:dyDescent="0.25">
      <c r="D109352" s="12"/>
      <c r="E109352" s="12"/>
    </row>
    <row r="109353" spans="4:5" x14ac:dyDescent="0.25">
      <c r="D109353" s="12"/>
      <c r="E109353" s="12"/>
    </row>
    <row r="109354" spans="4:5" x14ac:dyDescent="0.25">
      <c r="D109354" s="12"/>
      <c r="E109354" s="12"/>
    </row>
    <row r="109355" spans="4:5" x14ac:dyDescent="0.25">
      <c r="D109355" s="12"/>
      <c r="E109355" s="12"/>
    </row>
    <row r="109356" spans="4:5" x14ac:dyDescent="0.25">
      <c r="D109356" s="12"/>
      <c r="E109356" s="12"/>
    </row>
    <row r="109357" spans="4:5" x14ac:dyDescent="0.25">
      <c r="D109357" s="12"/>
      <c r="E109357" s="12"/>
    </row>
    <row r="109358" spans="4:5" x14ac:dyDescent="0.25">
      <c r="D109358" s="12"/>
      <c r="E109358" s="12"/>
    </row>
    <row r="109359" spans="4:5" x14ac:dyDescent="0.25">
      <c r="D109359" s="12"/>
      <c r="E109359" s="12"/>
    </row>
    <row r="109360" spans="4:5" x14ac:dyDescent="0.25">
      <c r="D109360" s="12"/>
      <c r="E109360" s="12"/>
    </row>
    <row r="109361" spans="4:5" x14ac:dyDescent="0.25">
      <c r="D109361" s="12"/>
      <c r="E109361" s="12"/>
    </row>
    <row r="109362" spans="4:5" x14ac:dyDescent="0.25">
      <c r="D109362" s="12"/>
      <c r="E109362" s="12"/>
    </row>
    <row r="109363" spans="4:5" x14ac:dyDescent="0.25">
      <c r="D109363" s="12"/>
      <c r="E109363" s="12"/>
    </row>
    <row r="109364" spans="4:5" x14ac:dyDescent="0.25">
      <c r="D109364" s="12"/>
      <c r="E109364" s="12"/>
    </row>
    <row r="109365" spans="4:5" x14ac:dyDescent="0.25">
      <c r="D109365" s="12"/>
      <c r="E109365" s="12"/>
    </row>
    <row r="109366" spans="4:5" x14ac:dyDescent="0.25">
      <c r="D109366" s="12"/>
      <c r="E109366" s="12"/>
    </row>
    <row r="109367" spans="4:5" x14ac:dyDescent="0.25">
      <c r="D109367" s="12"/>
      <c r="E109367" s="12"/>
    </row>
    <row r="109368" spans="4:5" x14ac:dyDescent="0.25">
      <c r="D109368" s="12"/>
      <c r="E109368" s="12"/>
    </row>
    <row r="109369" spans="4:5" x14ac:dyDescent="0.25">
      <c r="D109369" s="12"/>
      <c r="E109369" s="12"/>
    </row>
    <row r="109370" spans="4:5" x14ac:dyDescent="0.25">
      <c r="D109370" s="12"/>
      <c r="E109370" s="12"/>
    </row>
    <row r="109371" spans="4:5" x14ac:dyDescent="0.25">
      <c r="D109371" s="12"/>
      <c r="E109371" s="12"/>
    </row>
    <row r="109372" spans="4:5" x14ac:dyDescent="0.25">
      <c r="D109372" s="12"/>
      <c r="E109372" s="12"/>
    </row>
    <row r="109373" spans="4:5" x14ac:dyDescent="0.25">
      <c r="D109373" s="12"/>
      <c r="E109373" s="12"/>
    </row>
    <row r="109374" spans="4:5" x14ac:dyDescent="0.25">
      <c r="D109374" s="12"/>
      <c r="E109374" s="12"/>
    </row>
    <row r="109375" spans="4:5" x14ac:dyDescent="0.25">
      <c r="D109375" s="12"/>
      <c r="E109375" s="12"/>
    </row>
    <row r="109376" spans="4:5" x14ac:dyDescent="0.25">
      <c r="D109376" s="12"/>
      <c r="E109376" s="12"/>
    </row>
    <row r="109377" spans="4:5" x14ac:dyDescent="0.25">
      <c r="D109377" s="12"/>
      <c r="E109377" s="12"/>
    </row>
    <row r="109378" spans="4:5" x14ac:dyDescent="0.25">
      <c r="D109378" s="12"/>
      <c r="E109378" s="12"/>
    </row>
    <row r="109379" spans="4:5" x14ac:dyDescent="0.25">
      <c r="D109379" s="12"/>
      <c r="E109379" s="12"/>
    </row>
    <row r="109380" spans="4:5" x14ac:dyDescent="0.25">
      <c r="D109380" s="12"/>
      <c r="E109380" s="12"/>
    </row>
    <row r="109381" spans="4:5" x14ac:dyDescent="0.25">
      <c r="D109381" s="12"/>
      <c r="E109381" s="12"/>
    </row>
    <row r="109382" spans="4:5" x14ac:dyDescent="0.25">
      <c r="D109382" s="12"/>
      <c r="E109382" s="12"/>
    </row>
    <row r="109383" spans="4:5" x14ac:dyDescent="0.25">
      <c r="D109383" s="12"/>
      <c r="E109383" s="12"/>
    </row>
    <row r="109384" spans="4:5" x14ac:dyDescent="0.25">
      <c r="D109384" s="12"/>
      <c r="E109384" s="12"/>
    </row>
    <row r="109385" spans="4:5" x14ac:dyDescent="0.25">
      <c r="D109385" s="12"/>
      <c r="E109385" s="12"/>
    </row>
    <row r="109386" spans="4:5" x14ac:dyDescent="0.25">
      <c r="D109386" s="12"/>
      <c r="E109386" s="12"/>
    </row>
    <row r="109387" spans="4:5" x14ac:dyDescent="0.25">
      <c r="D109387" s="12"/>
      <c r="E109387" s="12"/>
    </row>
    <row r="109388" spans="4:5" x14ac:dyDescent="0.25">
      <c r="D109388" s="12"/>
      <c r="E109388" s="12"/>
    </row>
    <row r="109389" spans="4:5" x14ac:dyDescent="0.25">
      <c r="D109389" s="12"/>
      <c r="E109389" s="12"/>
    </row>
    <row r="109390" spans="4:5" x14ac:dyDescent="0.25">
      <c r="D109390" s="12"/>
      <c r="E109390" s="12"/>
    </row>
    <row r="109391" spans="4:5" x14ac:dyDescent="0.25">
      <c r="D109391" s="12"/>
      <c r="E109391" s="12"/>
    </row>
    <row r="109392" spans="4:5" x14ac:dyDescent="0.25">
      <c r="D109392" s="12"/>
      <c r="E109392" s="12"/>
    </row>
    <row r="109393" spans="4:5" x14ac:dyDescent="0.25">
      <c r="D109393" s="12"/>
      <c r="E109393" s="12"/>
    </row>
    <row r="109394" spans="4:5" x14ac:dyDescent="0.25">
      <c r="D109394" s="12"/>
      <c r="E109394" s="12"/>
    </row>
    <row r="109395" spans="4:5" x14ac:dyDescent="0.25">
      <c r="D109395" s="12"/>
      <c r="E109395" s="12"/>
    </row>
    <row r="109396" spans="4:5" x14ac:dyDescent="0.25">
      <c r="D109396" s="12"/>
      <c r="E109396" s="12"/>
    </row>
    <row r="109397" spans="4:5" x14ac:dyDescent="0.25">
      <c r="D109397" s="12"/>
      <c r="E109397" s="12"/>
    </row>
    <row r="109398" spans="4:5" x14ac:dyDescent="0.25">
      <c r="D109398" s="12"/>
      <c r="E109398" s="12"/>
    </row>
    <row r="109399" spans="4:5" x14ac:dyDescent="0.25">
      <c r="D109399" s="12"/>
      <c r="E109399" s="12"/>
    </row>
    <row r="109400" spans="4:5" x14ac:dyDescent="0.25">
      <c r="D109400" s="12"/>
      <c r="E109400" s="12"/>
    </row>
    <row r="109401" spans="4:5" x14ac:dyDescent="0.25">
      <c r="D109401" s="12"/>
      <c r="E109401" s="12"/>
    </row>
    <row r="109402" spans="4:5" x14ac:dyDescent="0.25">
      <c r="D109402" s="12"/>
      <c r="E109402" s="12"/>
    </row>
    <row r="109403" spans="4:5" x14ac:dyDescent="0.25">
      <c r="D109403" s="12"/>
      <c r="E109403" s="12"/>
    </row>
    <row r="109404" spans="4:5" x14ac:dyDescent="0.25">
      <c r="D109404" s="12"/>
      <c r="E109404" s="12"/>
    </row>
    <row r="109405" spans="4:5" x14ac:dyDescent="0.25">
      <c r="D109405" s="12"/>
      <c r="E109405" s="12"/>
    </row>
    <row r="109406" spans="4:5" x14ac:dyDescent="0.25">
      <c r="D109406" s="12"/>
      <c r="E109406" s="12"/>
    </row>
    <row r="109407" spans="4:5" x14ac:dyDescent="0.25">
      <c r="D109407" s="12"/>
      <c r="E109407" s="12"/>
    </row>
    <row r="109408" spans="4:5" x14ac:dyDescent="0.25">
      <c r="D109408" s="12"/>
      <c r="E109408" s="12"/>
    </row>
    <row r="109409" spans="4:5" x14ac:dyDescent="0.25">
      <c r="D109409" s="12"/>
      <c r="E109409" s="12"/>
    </row>
    <row r="109410" spans="4:5" x14ac:dyDescent="0.25">
      <c r="D109410" s="12"/>
      <c r="E109410" s="12"/>
    </row>
    <row r="109411" spans="4:5" x14ac:dyDescent="0.25">
      <c r="D109411" s="12"/>
      <c r="E109411" s="12"/>
    </row>
    <row r="109412" spans="4:5" x14ac:dyDescent="0.25">
      <c r="D109412" s="12"/>
      <c r="E109412" s="12"/>
    </row>
    <row r="109413" spans="4:5" x14ac:dyDescent="0.25">
      <c r="D109413" s="12"/>
      <c r="E109413" s="12"/>
    </row>
    <row r="109414" spans="4:5" x14ac:dyDescent="0.25">
      <c r="D109414" s="12"/>
      <c r="E109414" s="12"/>
    </row>
    <row r="109415" spans="4:5" x14ac:dyDescent="0.25">
      <c r="D109415" s="12"/>
      <c r="E109415" s="12"/>
    </row>
    <row r="109416" spans="4:5" x14ac:dyDescent="0.25">
      <c r="D109416" s="12"/>
      <c r="E109416" s="12"/>
    </row>
    <row r="109417" spans="4:5" x14ac:dyDescent="0.25">
      <c r="D109417" s="12"/>
      <c r="E109417" s="12"/>
    </row>
    <row r="109418" spans="4:5" x14ac:dyDescent="0.25">
      <c r="D109418" s="12"/>
      <c r="E109418" s="12"/>
    </row>
    <row r="109419" spans="4:5" x14ac:dyDescent="0.25">
      <c r="D109419" s="12"/>
      <c r="E109419" s="12"/>
    </row>
    <row r="109420" spans="4:5" x14ac:dyDescent="0.25">
      <c r="D109420" s="12"/>
      <c r="E109420" s="12"/>
    </row>
    <row r="109421" spans="4:5" x14ac:dyDescent="0.25">
      <c r="D109421" s="12"/>
      <c r="E109421" s="12"/>
    </row>
    <row r="109422" spans="4:5" x14ac:dyDescent="0.25">
      <c r="D109422" s="12"/>
      <c r="E109422" s="12"/>
    </row>
    <row r="109423" spans="4:5" x14ac:dyDescent="0.25">
      <c r="D109423" s="12"/>
      <c r="E109423" s="12"/>
    </row>
    <row r="109424" spans="4:5" x14ac:dyDescent="0.25">
      <c r="D109424" s="12"/>
      <c r="E109424" s="12"/>
    </row>
    <row r="109425" spans="4:5" x14ac:dyDescent="0.25">
      <c r="D109425" s="12"/>
      <c r="E109425" s="12"/>
    </row>
    <row r="109426" spans="4:5" x14ac:dyDescent="0.25">
      <c r="D109426" s="12"/>
      <c r="E109426" s="12"/>
    </row>
    <row r="109427" spans="4:5" x14ac:dyDescent="0.25">
      <c r="D109427" s="12"/>
      <c r="E109427" s="12"/>
    </row>
    <row r="109428" spans="4:5" x14ac:dyDescent="0.25">
      <c r="D109428" s="12"/>
      <c r="E109428" s="12"/>
    </row>
    <row r="109429" spans="4:5" x14ac:dyDescent="0.25">
      <c r="D109429" s="12"/>
      <c r="E109429" s="12"/>
    </row>
    <row r="109430" spans="4:5" x14ac:dyDescent="0.25">
      <c r="D109430" s="12"/>
      <c r="E109430" s="12"/>
    </row>
    <row r="109431" spans="4:5" x14ac:dyDescent="0.25">
      <c r="D109431" s="12"/>
      <c r="E109431" s="12"/>
    </row>
    <row r="109432" spans="4:5" x14ac:dyDescent="0.25">
      <c r="D109432" s="12"/>
      <c r="E109432" s="12"/>
    </row>
    <row r="109433" spans="4:5" x14ac:dyDescent="0.25">
      <c r="D109433" s="12"/>
      <c r="E109433" s="12"/>
    </row>
    <row r="109434" spans="4:5" x14ac:dyDescent="0.25">
      <c r="D109434" s="12"/>
      <c r="E109434" s="12"/>
    </row>
    <row r="109435" spans="4:5" x14ac:dyDescent="0.25">
      <c r="D109435" s="12"/>
      <c r="E109435" s="12"/>
    </row>
    <row r="109436" spans="4:5" x14ac:dyDescent="0.25">
      <c r="D109436" s="12"/>
      <c r="E109436" s="12"/>
    </row>
    <row r="109437" spans="4:5" x14ac:dyDescent="0.25">
      <c r="D109437" s="12"/>
      <c r="E109437" s="12"/>
    </row>
    <row r="109438" spans="4:5" x14ac:dyDescent="0.25">
      <c r="D109438" s="12"/>
      <c r="E109438" s="12"/>
    </row>
    <row r="109439" spans="4:5" x14ac:dyDescent="0.25">
      <c r="D109439" s="12"/>
      <c r="E109439" s="12"/>
    </row>
    <row r="109440" spans="4:5" x14ac:dyDescent="0.25">
      <c r="D109440" s="12"/>
      <c r="E109440" s="12"/>
    </row>
    <row r="109441" spans="4:5" x14ac:dyDescent="0.25">
      <c r="D109441" s="12"/>
      <c r="E109441" s="12"/>
    </row>
    <row r="109442" spans="4:5" x14ac:dyDescent="0.25">
      <c r="D109442" s="12"/>
      <c r="E109442" s="12"/>
    </row>
    <row r="109443" spans="4:5" x14ac:dyDescent="0.25">
      <c r="D109443" s="12"/>
      <c r="E109443" s="12"/>
    </row>
    <row r="109444" spans="4:5" x14ac:dyDescent="0.25">
      <c r="D109444" s="12"/>
      <c r="E109444" s="12"/>
    </row>
    <row r="109445" spans="4:5" x14ac:dyDescent="0.25">
      <c r="D109445" s="12"/>
      <c r="E109445" s="12"/>
    </row>
    <row r="109446" spans="4:5" x14ac:dyDescent="0.25">
      <c r="D109446" s="12"/>
      <c r="E109446" s="12"/>
    </row>
    <row r="109447" spans="4:5" x14ac:dyDescent="0.25">
      <c r="D109447" s="12"/>
      <c r="E109447" s="12"/>
    </row>
    <row r="109448" spans="4:5" x14ac:dyDescent="0.25">
      <c r="D109448" s="12"/>
      <c r="E109448" s="12"/>
    </row>
    <row r="109449" spans="4:5" x14ac:dyDescent="0.25">
      <c r="D109449" s="12"/>
      <c r="E109449" s="12"/>
    </row>
    <row r="109450" spans="4:5" x14ac:dyDescent="0.25">
      <c r="D109450" s="12"/>
      <c r="E109450" s="12"/>
    </row>
    <row r="109451" spans="4:5" x14ac:dyDescent="0.25">
      <c r="D109451" s="12"/>
      <c r="E109451" s="12"/>
    </row>
    <row r="109452" spans="4:5" x14ac:dyDescent="0.25">
      <c r="D109452" s="12"/>
      <c r="E109452" s="12"/>
    </row>
    <row r="109453" spans="4:5" x14ac:dyDescent="0.25">
      <c r="D109453" s="12"/>
      <c r="E109453" s="12"/>
    </row>
    <row r="109454" spans="4:5" x14ac:dyDescent="0.25">
      <c r="D109454" s="12"/>
      <c r="E109454" s="12"/>
    </row>
    <row r="109455" spans="4:5" x14ac:dyDescent="0.25">
      <c r="D109455" s="12"/>
      <c r="E109455" s="12"/>
    </row>
    <row r="109456" spans="4:5" x14ac:dyDescent="0.25">
      <c r="D109456" s="12"/>
      <c r="E109456" s="12"/>
    </row>
    <row r="109457" spans="4:5" x14ac:dyDescent="0.25">
      <c r="D109457" s="12"/>
      <c r="E109457" s="12"/>
    </row>
    <row r="109458" spans="4:5" x14ac:dyDescent="0.25">
      <c r="D109458" s="12"/>
      <c r="E109458" s="12"/>
    </row>
    <row r="109459" spans="4:5" x14ac:dyDescent="0.25">
      <c r="D109459" s="12"/>
      <c r="E109459" s="12"/>
    </row>
    <row r="109460" spans="4:5" x14ac:dyDescent="0.25">
      <c r="D109460" s="12"/>
      <c r="E109460" s="12"/>
    </row>
    <row r="109461" spans="4:5" x14ac:dyDescent="0.25">
      <c r="D109461" s="12"/>
      <c r="E109461" s="12"/>
    </row>
    <row r="109462" spans="4:5" x14ac:dyDescent="0.25">
      <c r="D109462" s="12"/>
      <c r="E109462" s="12"/>
    </row>
    <row r="109463" spans="4:5" x14ac:dyDescent="0.25">
      <c r="D109463" s="12"/>
      <c r="E109463" s="12"/>
    </row>
    <row r="109464" spans="4:5" x14ac:dyDescent="0.25">
      <c r="D109464" s="12"/>
      <c r="E109464" s="12"/>
    </row>
    <row r="109465" spans="4:5" x14ac:dyDescent="0.25">
      <c r="D109465" s="12"/>
      <c r="E109465" s="12"/>
    </row>
    <row r="109466" spans="4:5" x14ac:dyDescent="0.25">
      <c r="D109466" s="12"/>
      <c r="E109466" s="12"/>
    </row>
    <row r="109467" spans="4:5" x14ac:dyDescent="0.25">
      <c r="D109467" s="12"/>
      <c r="E109467" s="12"/>
    </row>
    <row r="109468" spans="4:5" x14ac:dyDescent="0.25">
      <c r="D109468" s="12"/>
      <c r="E109468" s="12"/>
    </row>
    <row r="109469" spans="4:5" x14ac:dyDescent="0.25">
      <c r="D109469" s="12"/>
      <c r="E109469" s="12"/>
    </row>
    <row r="109470" spans="4:5" x14ac:dyDescent="0.25">
      <c r="D109470" s="12"/>
      <c r="E109470" s="12"/>
    </row>
    <row r="109471" spans="4:5" x14ac:dyDescent="0.25">
      <c r="D109471" s="12"/>
      <c r="E109471" s="12"/>
    </row>
    <row r="109472" spans="4:5" x14ac:dyDescent="0.25">
      <c r="D109472" s="12"/>
      <c r="E109472" s="12"/>
    </row>
    <row r="109473" spans="4:5" x14ac:dyDescent="0.25">
      <c r="D109473" s="12"/>
      <c r="E109473" s="12"/>
    </row>
    <row r="109474" spans="4:5" x14ac:dyDescent="0.25">
      <c r="D109474" s="12"/>
      <c r="E109474" s="12"/>
    </row>
    <row r="109475" spans="4:5" x14ac:dyDescent="0.25">
      <c r="D109475" s="12"/>
      <c r="E109475" s="12"/>
    </row>
    <row r="109476" spans="4:5" x14ac:dyDescent="0.25">
      <c r="D109476" s="12"/>
      <c r="E109476" s="12"/>
    </row>
    <row r="109477" spans="4:5" x14ac:dyDescent="0.25">
      <c r="D109477" s="12"/>
      <c r="E109477" s="12"/>
    </row>
    <row r="109478" spans="4:5" x14ac:dyDescent="0.25">
      <c r="D109478" s="12"/>
      <c r="E109478" s="12"/>
    </row>
    <row r="109479" spans="4:5" x14ac:dyDescent="0.25">
      <c r="D109479" s="12"/>
      <c r="E109479" s="12"/>
    </row>
    <row r="109480" spans="4:5" x14ac:dyDescent="0.25">
      <c r="D109480" s="12"/>
      <c r="E109480" s="12"/>
    </row>
    <row r="109481" spans="4:5" x14ac:dyDescent="0.25">
      <c r="D109481" s="12"/>
      <c r="E109481" s="12"/>
    </row>
    <row r="109482" spans="4:5" x14ac:dyDescent="0.25">
      <c r="D109482" s="12"/>
      <c r="E109482" s="12"/>
    </row>
    <row r="109483" spans="4:5" x14ac:dyDescent="0.25">
      <c r="D109483" s="12"/>
      <c r="E109483" s="12"/>
    </row>
    <row r="109484" spans="4:5" x14ac:dyDescent="0.25">
      <c r="D109484" s="12"/>
      <c r="E109484" s="12"/>
    </row>
    <row r="109485" spans="4:5" x14ac:dyDescent="0.25">
      <c r="D109485" s="12"/>
      <c r="E109485" s="12"/>
    </row>
    <row r="109486" spans="4:5" x14ac:dyDescent="0.25">
      <c r="D109486" s="12"/>
      <c r="E109486" s="12"/>
    </row>
    <row r="109487" spans="4:5" x14ac:dyDescent="0.25">
      <c r="D109487" s="12"/>
      <c r="E109487" s="12"/>
    </row>
    <row r="109488" spans="4:5" x14ac:dyDescent="0.25">
      <c r="D109488" s="12"/>
      <c r="E109488" s="12"/>
    </row>
    <row r="109489" spans="4:5" x14ac:dyDescent="0.25">
      <c r="D109489" s="12"/>
      <c r="E109489" s="12"/>
    </row>
    <row r="109490" spans="4:5" x14ac:dyDescent="0.25">
      <c r="D109490" s="12"/>
      <c r="E109490" s="12"/>
    </row>
    <row r="109491" spans="4:5" x14ac:dyDescent="0.25">
      <c r="D109491" s="12"/>
      <c r="E109491" s="12"/>
    </row>
    <row r="109492" spans="4:5" x14ac:dyDescent="0.25">
      <c r="D109492" s="12"/>
      <c r="E109492" s="12"/>
    </row>
    <row r="109493" spans="4:5" x14ac:dyDescent="0.25">
      <c r="D109493" s="12"/>
      <c r="E109493" s="12"/>
    </row>
    <row r="109494" spans="4:5" x14ac:dyDescent="0.25">
      <c r="D109494" s="12"/>
      <c r="E109494" s="12"/>
    </row>
    <row r="109495" spans="4:5" x14ac:dyDescent="0.25">
      <c r="D109495" s="12"/>
      <c r="E109495" s="12"/>
    </row>
    <row r="109496" spans="4:5" x14ac:dyDescent="0.25">
      <c r="D109496" s="12"/>
      <c r="E109496" s="12"/>
    </row>
    <row r="109497" spans="4:5" x14ac:dyDescent="0.25">
      <c r="D109497" s="12"/>
      <c r="E109497" s="12"/>
    </row>
    <row r="109498" spans="4:5" x14ac:dyDescent="0.25">
      <c r="D109498" s="12"/>
      <c r="E109498" s="12"/>
    </row>
    <row r="109499" spans="4:5" x14ac:dyDescent="0.25">
      <c r="D109499" s="12"/>
      <c r="E109499" s="12"/>
    </row>
    <row r="109500" spans="4:5" x14ac:dyDescent="0.25">
      <c r="D109500" s="12"/>
      <c r="E109500" s="12"/>
    </row>
    <row r="109501" spans="4:5" x14ac:dyDescent="0.25">
      <c r="D109501" s="12"/>
      <c r="E109501" s="12"/>
    </row>
    <row r="109502" spans="4:5" x14ac:dyDescent="0.25">
      <c r="D109502" s="12"/>
      <c r="E109502" s="12"/>
    </row>
    <row r="109503" spans="4:5" x14ac:dyDescent="0.25">
      <c r="D109503" s="12"/>
      <c r="E109503" s="12"/>
    </row>
    <row r="109504" spans="4:5" x14ac:dyDescent="0.25">
      <c r="D109504" s="12"/>
      <c r="E109504" s="12"/>
    </row>
    <row r="109505" spans="4:5" x14ac:dyDescent="0.25">
      <c r="D109505" s="12"/>
      <c r="E109505" s="12"/>
    </row>
    <row r="109506" spans="4:5" x14ac:dyDescent="0.25">
      <c r="D109506" s="12"/>
      <c r="E109506" s="12"/>
    </row>
    <row r="109507" spans="4:5" x14ac:dyDescent="0.25">
      <c r="D109507" s="12"/>
      <c r="E109507" s="12"/>
    </row>
    <row r="109508" spans="4:5" x14ac:dyDescent="0.25">
      <c r="D109508" s="12"/>
      <c r="E109508" s="12"/>
    </row>
    <row r="109509" spans="4:5" x14ac:dyDescent="0.25">
      <c r="D109509" s="12"/>
      <c r="E109509" s="12"/>
    </row>
    <row r="109510" spans="4:5" x14ac:dyDescent="0.25">
      <c r="D109510" s="12"/>
      <c r="E109510" s="12"/>
    </row>
    <row r="109511" spans="4:5" x14ac:dyDescent="0.25">
      <c r="D109511" s="12"/>
      <c r="E109511" s="12"/>
    </row>
    <row r="109512" spans="4:5" x14ac:dyDescent="0.25">
      <c r="D109512" s="12"/>
      <c r="E109512" s="12"/>
    </row>
    <row r="109513" spans="4:5" x14ac:dyDescent="0.25">
      <c r="D109513" s="12"/>
      <c r="E109513" s="12"/>
    </row>
    <row r="109514" spans="4:5" x14ac:dyDescent="0.25">
      <c r="D109514" s="12"/>
      <c r="E109514" s="12"/>
    </row>
    <row r="109515" spans="4:5" x14ac:dyDescent="0.25">
      <c r="D109515" s="12"/>
      <c r="E109515" s="12"/>
    </row>
    <row r="109516" spans="4:5" x14ac:dyDescent="0.25">
      <c r="D109516" s="12"/>
      <c r="E109516" s="12"/>
    </row>
    <row r="109517" spans="4:5" x14ac:dyDescent="0.25">
      <c r="D109517" s="12"/>
      <c r="E109517" s="12"/>
    </row>
    <row r="109518" spans="4:5" x14ac:dyDescent="0.25">
      <c r="D109518" s="12"/>
      <c r="E109518" s="12"/>
    </row>
    <row r="109519" spans="4:5" x14ac:dyDescent="0.25">
      <c r="D109519" s="12"/>
      <c r="E109519" s="12"/>
    </row>
    <row r="109520" spans="4:5" x14ac:dyDescent="0.25">
      <c r="D109520" s="12"/>
      <c r="E109520" s="12"/>
    </row>
    <row r="109521" spans="4:5" x14ac:dyDescent="0.25">
      <c r="D109521" s="12"/>
      <c r="E109521" s="12"/>
    </row>
    <row r="109522" spans="4:5" x14ac:dyDescent="0.25">
      <c r="D109522" s="12"/>
      <c r="E109522" s="12"/>
    </row>
    <row r="109523" spans="4:5" x14ac:dyDescent="0.25">
      <c r="D109523" s="12"/>
      <c r="E109523" s="12"/>
    </row>
    <row r="109524" spans="4:5" x14ac:dyDescent="0.25">
      <c r="D109524" s="12"/>
      <c r="E109524" s="12"/>
    </row>
    <row r="109525" spans="4:5" x14ac:dyDescent="0.25">
      <c r="D109525" s="12"/>
      <c r="E109525" s="12"/>
    </row>
    <row r="109526" spans="4:5" x14ac:dyDescent="0.25">
      <c r="D109526" s="12"/>
      <c r="E109526" s="12"/>
    </row>
    <row r="109527" spans="4:5" x14ac:dyDescent="0.25">
      <c r="D109527" s="12"/>
      <c r="E109527" s="12"/>
    </row>
    <row r="109528" spans="4:5" x14ac:dyDescent="0.25">
      <c r="D109528" s="12"/>
      <c r="E109528" s="12"/>
    </row>
    <row r="109529" spans="4:5" x14ac:dyDescent="0.25">
      <c r="D109529" s="12"/>
      <c r="E109529" s="12"/>
    </row>
    <row r="109530" spans="4:5" x14ac:dyDescent="0.25">
      <c r="D109530" s="12"/>
      <c r="E109530" s="12"/>
    </row>
    <row r="109531" spans="4:5" x14ac:dyDescent="0.25">
      <c r="D109531" s="12"/>
      <c r="E109531" s="12"/>
    </row>
    <row r="109532" spans="4:5" x14ac:dyDescent="0.25">
      <c r="D109532" s="12"/>
      <c r="E109532" s="12"/>
    </row>
    <row r="109533" spans="4:5" x14ac:dyDescent="0.25">
      <c r="D109533" s="12"/>
      <c r="E109533" s="12"/>
    </row>
    <row r="109534" spans="4:5" x14ac:dyDescent="0.25">
      <c r="D109534" s="12"/>
      <c r="E109534" s="12"/>
    </row>
    <row r="109535" spans="4:5" x14ac:dyDescent="0.25">
      <c r="D109535" s="12"/>
      <c r="E109535" s="12"/>
    </row>
    <row r="109536" spans="4:5" x14ac:dyDescent="0.25">
      <c r="D109536" s="12"/>
      <c r="E109536" s="12"/>
    </row>
    <row r="109537" spans="4:5" x14ac:dyDescent="0.25">
      <c r="D109537" s="12"/>
      <c r="E109537" s="12"/>
    </row>
    <row r="109538" spans="4:5" x14ac:dyDescent="0.25">
      <c r="D109538" s="12"/>
      <c r="E109538" s="12"/>
    </row>
    <row r="109539" spans="4:5" x14ac:dyDescent="0.25">
      <c r="D109539" s="12"/>
      <c r="E109539" s="12"/>
    </row>
    <row r="109540" spans="4:5" x14ac:dyDescent="0.25">
      <c r="D109540" s="12"/>
      <c r="E109540" s="12"/>
    </row>
    <row r="109541" spans="4:5" x14ac:dyDescent="0.25">
      <c r="D109541" s="12"/>
      <c r="E109541" s="12"/>
    </row>
    <row r="109542" spans="4:5" x14ac:dyDescent="0.25">
      <c r="D109542" s="12"/>
      <c r="E109542" s="12"/>
    </row>
    <row r="109543" spans="4:5" x14ac:dyDescent="0.25">
      <c r="D109543" s="12"/>
      <c r="E109543" s="12"/>
    </row>
    <row r="109544" spans="4:5" x14ac:dyDescent="0.25">
      <c r="D109544" s="12"/>
      <c r="E109544" s="12"/>
    </row>
    <row r="109545" spans="4:5" x14ac:dyDescent="0.25">
      <c r="D109545" s="12"/>
      <c r="E109545" s="12"/>
    </row>
    <row r="109546" spans="4:5" x14ac:dyDescent="0.25">
      <c r="D109546" s="12"/>
      <c r="E109546" s="12"/>
    </row>
    <row r="109547" spans="4:5" x14ac:dyDescent="0.25">
      <c r="D109547" s="12"/>
      <c r="E109547" s="12"/>
    </row>
    <row r="109548" spans="4:5" x14ac:dyDescent="0.25">
      <c r="D109548" s="12"/>
      <c r="E109548" s="12"/>
    </row>
    <row r="109549" spans="4:5" x14ac:dyDescent="0.25">
      <c r="D109549" s="12"/>
      <c r="E109549" s="12"/>
    </row>
    <row r="109550" spans="4:5" x14ac:dyDescent="0.25">
      <c r="D109550" s="12"/>
      <c r="E109550" s="12"/>
    </row>
    <row r="109551" spans="4:5" x14ac:dyDescent="0.25">
      <c r="D109551" s="12"/>
      <c r="E109551" s="12"/>
    </row>
    <row r="109552" spans="4:5" x14ac:dyDescent="0.25">
      <c r="D109552" s="12"/>
      <c r="E109552" s="12"/>
    </row>
    <row r="109553" spans="4:5" x14ac:dyDescent="0.25">
      <c r="D109553" s="12"/>
      <c r="E109553" s="12"/>
    </row>
    <row r="109554" spans="4:5" x14ac:dyDescent="0.25">
      <c r="D109554" s="12"/>
      <c r="E109554" s="12"/>
    </row>
    <row r="109555" spans="4:5" x14ac:dyDescent="0.25">
      <c r="D109555" s="12"/>
      <c r="E109555" s="12"/>
    </row>
    <row r="109556" spans="4:5" x14ac:dyDescent="0.25">
      <c r="D109556" s="12"/>
      <c r="E109556" s="12"/>
    </row>
    <row r="109557" spans="4:5" x14ac:dyDescent="0.25">
      <c r="D109557" s="12"/>
      <c r="E109557" s="12"/>
    </row>
    <row r="109558" spans="4:5" x14ac:dyDescent="0.25">
      <c r="D109558" s="12"/>
      <c r="E109558" s="12"/>
    </row>
    <row r="109559" spans="4:5" x14ac:dyDescent="0.25">
      <c r="D109559" s="12"/>
      <c r="E109559" s="12"/>
    </row>
    <row r="109560" spans="4:5" x14ac:dyDescent="0.25">
      <c r="D109560" s="12"/>
      <c r="E109560" s="12"/>
    </row>
    <row r="109561" spans="4:5" x14ac:dyDescent="0.25">
      <c r="D109561" s="12"/>
      <c r="E109561" s="12"/>
    </row>
    <row r="109562" spans="4:5" x14ac:dyDescent="0.25">
      <c r="D109562" s="12"/>
      <c r="E109562" s="12"/>
    </row>
    <row r="109563" spans="4:5" x14ac:dyDescent="0.25">
      <c r="D109563" s="12"/>
      <c r="E109563" s="12"/>
    </row>
    <row r="109564" spans="4:5" x14ac:dyDescent="0.25">
      <c r="D109564" s="12"/>
      <c r="E109564" s="12"/>
    </row>
    <row r="109565" spans="4:5" x14ac:dyDescent="0.25">
      <c r="D109565" s="12"/>
      <c r="E109565" s="12"/>
    </row>
    <row r="109566" spans="4:5" x14ac:dyDescent="0.25">
      <c r="D109566" s="12"/>
      <c r="E109566" s="12"/>
    </row>
    <row r="109567" spans="4:5" x14ac:dyDescent="0.25">
      <c r="D109567" s="12"/>
      <c r="E109567" s="12"/>
    </row>
    <row r="109568" spans="4:5" x14ac:dyDescent="0.25">
      <c r="D109568" s="12"/>
      <c r="E109568" s="12"/>
    </row>
    <row r="109569" spans="4:5" x14ac:dyDescent="0.25">
      <c r="D109569" s="12"/>
      <c r="E109569" s="12"/>
    </row>
    <row r="109570" spans="4:5" x14ac:dyDescent="0.25">
      <c r="D109570" s="12"/>
      <c r="E109570" s="12"/>
    </row>
    <row r="109571" spans="4:5" x14ac:dyDescent="0.25">
      <c r="D109571" s="12"/>
      <c r="E109571" s="12"/>
    </row>
    <row r="109572" spans="4:5" x14ac:dyDescent="0.25">
      <c r="D109572" s="12"/>
      <c r="E109572" s="12"/>
    </row>
    <row r="109573" spans="4:5" x14ac:dyDescent="0.25">
      <c r="D109573" s="12"/>
      <c r="E109573" s="12"/>
    </row>
    <row r="109574" spans="4:5" x14ac:dyDescent="0.25">
      <c r="D109574" s="12"/>
      <c r="E109574" s="12"/>
    </row>
    <row r="109575" spans="4:5" x14ac:dyDescent="0.25">
      <c r="D109575" s="12"/>
      <c r="E109575" s="12"/>
    </row>
    <row r="109576" spans="4:5" x14ac:dyDescent="0.25">
      <c r="D109576" s="12"/>
      <c r="E109576" s="12"/>
    </row>
    <row r="109577" spans="4:5" x14ac:dyDescent="0.25">
      <c r="D109577" s="12"/>
      <c r="E109577" s="12"/>
    </row>
    <row r="109578" spans="4:5" x14ac:dyDescent="0.25">
      <c r="D109578" s="12"/>
      <c r="E109578" s="12"/>
    </row>
    <row r="109579" spans="4:5" x14ac:dyDescent="0.25">
      <c r="D109579" s="12"/>
      <c r="E109579" s="12"/>
    </row>
    <row r="109580" spans="4:5" x14ac:dyDescent="0.25">
      <c r="D109580" s="12"/>
      <c r="E109580" s="12"/>
    </row>
    <row r="109581" spans="4:5" x14ac:dyDescent="0.25">
      <c r="D109581" s="12"/>
      <c r="E109581" s="12"/>
    </row>
    <row r="109582" spans="4:5" x14ac:dyDescent="0.25">
      <c r="D109582" s="12"/>
      <c r="E109582" s="12"/>
    </row>
    <row r="109583" spans="4:5" x14ac:dyDescent="0.25">
      <c r="D109583" s="12"/>
      <c r="E109583" s="12"/>
    </row>
    <row r="109584" spans="4:5" x14ac:dyDescent="0.25">
      <c r="D109584" s="12"/>
      <c r="E109584" s="12"/>
    </row>
    <row r="109585" spans="4:5" x14ac:dyDescent="0.25">
      <c r="D109585" s="12"/>
      <c r="E109585" s="12"/>
    </row>
    <row r="109586" spans="4:5" x14ac:dyDescent="0.25">
      <c r="D109586" s="12"/>
      <c r="E109586" s="12"/>
    </row>
    <row r="109587" spans="4:5" x14ac:dyDescent="0.25">
      <c r="D109587" s="12"/>
      <c r="E109587" s="12"/>
    </row>
    <row r="109588" spans="4:5" x14ac:dyDescent="0.25">
      <c r="D109588" s="12"/>
      <c r="E109588" s="12"/>
    </row>
    <row r="109589" spans="4:5" x14ac:dyDescent="0.25">
      <c r="D109589" s="12"/>
      <c r="E109589" s="12"/>
    </row>
    <row r="109590" spans="4:5" x14ac:dyDescent="0.25">
      <c r="D109590" s="12"/>
      <c r="E109590" s="12"/>
    </row>
    <row r="109591" spans="4:5" x14ac:dyDescent="0.25">
      <c r="D109591" s="12"/>
      <c r="E109591" s="12"/>
    </row>
    <row r="109592" spans="4:5" x14ac:dyDescent="0.25">
      <c r="D109592" s="12"/>
      <c r="E109592" s="12"/>
    </row>
    <row r="109593" spans="4:5" x14ac:dyDescent="0.25">
      <c r="D109593" s="12"/>
      <c r="E109593" s="12"/>
    </row>
    <row r="109594" spans="4:5" x14ac:dyDescent="0.25">
      <c r="D109594" s="12"/>
      <c r="E109594" s="12"/>
    </row>
    <row r="109595" spans="4:5" x14ac:dyDescent="0.25">
      <c r="D109595" s="12"/>
      <c r="E109595" s="12"/>
    </row>
    <row r="109596" spans="4:5" x14ac:dyDescent="0.25">
      <c r="D109596" s="12"/>
      <c r="E109596" s="12"/>
    </row>
    <row r="109597" spans="4:5" x14ac:dyDescent="0.25">
      <c r="D109597" s="12"/>
      <c r="E109597" s="12"/>
    </row>
    <row r="109598" spans="4:5" x14ac:dyDescent="0.25">
      <c r="D109598" s="12"/>
      <c r="E109598" s="12"/>
    </row>
    <row r="109599" spans="4:5" x14ac:dyDescent="0.25">
      <c r="D109599" s="12"/>
      <c r="E109599" s="12"/>
    </row>
    <row r="109600" spans="4:5" x14ac:dyDescent="0.25">
      <c r="D109600" s="12"/>
      <c r="E109600" s="12"/>
    </row>
    <row r="109601" spans="4:5" x14ac:dyDescent="0.25">
      <c r="D109601" s="12"/>
      <c r="E109601" s="12"/>
    </row>
    <row r="109602" spans="4:5" x14ac:dyDescent="0.25">
      <c r="D109602" s="12"/>
      <c r="E109602" s="12"/>
    </row>
    <row r="109603" spans="4:5" x14ac:dyDescent="0.25">
      <c r="D109603" s="12"/>
      <c r="E109603" s="12"/>
    </row>
    <row r="109604" spans="4:5" x14ac:dyDescent="0.25">
      <c r="D109604" s="12"/>
      <c r="E109604" s="12"/>
    </row>
    <row r="109605" spans="4:5" x14ac:dyDescent="0.25">
      <c r="D109605" s="12"/>
      <c r="E109605" s="12"/>
    </row>
    <row r="109606" spans="4:5" x14ac:dyDescent="0.25">
      <c r="D109606" s="12"/>
      <c r="E109606" s="12"/>
    </row>
    <row r="109607" spans="4:5" x14ac:dyDescent="0.25">
      <c r="D109607" s="12"/>
      <c r="E109607" s="12"/>
    </row>
    <row r="109608" spans="4:5" x14ac:dyDescent="0.25">
      <c r="D109608" s="12"/>
      <c r="E109608" s="12"/>
    </row>
    <row r="109609" spans="4:5" x14ac:dyDescent="0.25">
      <c r="D109609" s="12"/>
      <c r="E109609" s="12"/>
    </row>
    <row r="109610" spans="4:5" x14ac:dyDescent="0.25">
      <c r="D109610" s="12"/>
      <c r="E109610" s="12"/>
    </row>
    <row r="109611" spans="4:5" x14ac:dyDescent="0.25">
      <c r="D109611" s="12"/>
      <c r="E109611" s="12"/>
    </row>
    <row r="109612" spans="4:5" x14ac:dyDescent="0.25">
      <c r="D109612" s="12"/>
      <c r="E109612" s="12"/>
    </row>
    <row r="109613" spans="4:5" x14ac:dyDescent="0.25">
      <c r="D109613" s="12"/>
      <c r="E109613" s="12"/>
    </row>
    <row r="109614" spans="4:5" x14ac:dyDescent="0.25">
      <c r="D109614" s="12"/>
      <c r="E109614" s="12"/>
    </row>
    <row r="109615" spans="4:5" x14ac:dyDescent="0.25">
      <c r="D109615" s="12"/>
      <c r="E109615" s="12"/>
    </row>
    <row r="109616" spans="4:5" x14ac:dyDescent="0.25">
      <c r="D109616" s="12"/>
      <c r="E109616" s="12"/>
    </row>
    <row r="109617" spans="4:5" x14ac:dyDescent="0.25">
      <c r="D109617" s="12"/>
      <c r="E109617" s="12"/>
    </row>
    <row r="109618" spans="4:5" x14ac:dyDescent="0.25">
      <c r="D109618" s="12"/>
      <c r="E109618" s="12"/>
    </row>
    <row r="109619" spans="4:5" x14ac:dyDescent="0.25">
      <c r="D109619" s="12"/>
      <c r="E109619" s="12"/>
    </row>
    <row r="109620" spans="4:5" x14ac:dyDescent="0.25">
      <c r="D109620" s="12"/>
      <c r="E109620" s="12"/>
    </row>
    <row r="109621" spans="4:5" x14ac:dyDescent="0.25">
      <c r="D109621" s="12"/>
      <c r="E109621" s="12"/>
    </row>
    <row r="109622" spans="4:5" x14ac:dyDescent="0.25">
      <c r="D109622" s="12"/>
      <c r="E109622" s="12"/>
    </row>
    <row r="109623" spans="4:5" x14ac:dyDescent="0.25">
      <c r="D109623" s="12"/>
      <c r="E109623" s="12"/>
    </row>
    <row r="109624" spans="4:5" x14ac:dyDescent="0.25">
      <c r="D109624" s="12"/>
      <c r="E109624" s="12"/>
    </row>
    <row r="109625" spans="4:5" x14ac:dyDescent="0.25">
      <c r="D109625" s="12"/>
      <c r="E109625" s="12"/>
    </row>
    <row r="109626" spans="4:5" x14ac:dyDescent="0.25">
      <c r="D109626" s="12"/>
      <c r="E109626" s="12"/>
    </row>
    <row r="109627" spans="4:5" x14ac:dyDescent="0.25">
      <c r="D109627" s="12"/>
      <c r="E109627" s="12"/>
    </row>
    <row r="109628" spans="4:5" x14ac:dyDescent="0.25">
      <c r="D109628" s="12"/>
      <c r="E109628" s="12"/>
    </row>
    <row r="109629" spans="4:5" x14ac:dyDescent="0.25">
      <c r="D109629" s="12"/>
      <c r="E109629" s="12"/>
    </row>
    <row r="109630" spans="4:5" x14ac:dyDescent="0.25">
      <c r="D109630" s="12"/>
      <c r="E109630" s="12"/>
    </row>
    <row r="109631" spans="4:5" x14ac:dyDescent="0.25">
      <c r="D109631" s="12"/>
      <c r="E109631" s="12"/>
    </row>
    <row r="109632" spans="4:5" x14ac:dyDescent="0.25">
      <c r="D109632" s="12"/>
      <c r="E109632" s="12"/>
    </row>
    <row r="109633" spans="4:5" x14ac:dyDescent="0.25">
      <c r="D109633" s="12"/>
      <c r="E109633" s="12"/>
    </row>
    <row r="109634" spans="4:5" x14ac:dyDescent="0.25">
      <c r="D109634" s="12"/>
      <c r="E109634" s="12"/>
    </row>
    <row r="109635" spans="4:5" x14ac:dyDescent="0.25">
      <c r="D109635" s="12"/>
      <c r="E109635" s="12"/>
    </row>
    <row r="109636" spans="4:5" x14ac:dyDescent="0.25">
      <c r="D109636" s="12"/>
      <c r="E109636" s="12"/>
    </row>
    <row r="109637" spans="4:5" x14ac:dyDescent="0.25">
      <c r="D109637" s="12"/>
      <c r="E109637" s="12"/>
    </row>
    <row r="109638" spans="4:5" x14ac:dyDescent="0.25">
      <c r="D109638" s="12"/>
      <c r="E109638" s="12"/>
    </row>
    <row r="109639" spans="4:5" x14ac:dyDescent="0.25">
      <c r="D109639" s="12"/>
      <c r="E109639" s="12"/>
    </row>
    <row r="109640" spans="4:5" x14ac:dyDescent="0.25">
      <c r="D109640" s="12"/>
      <c r="E109640" s="12"/>
    </row>
    <row r="109641" spans="4:5" x14ac:dyDescent="0.25">
      <c r="D109641" s="12"/>
      <c r="E109641" s="12"/>
    </row>
    <row r="109642" spans="4:5" x14ac:dyDescent="0.25">
      <c r="D109642" s="12"/>
      <c r="E109642" s="12"/>
    </row>
    <row r="109643" spans="4:5" x14ac:dyDescent="0.25">
      <c r="D109643" s="12"/>
      <c r="E109643" s="12"/>
    </row>
    <row r="109644" spans="4:5" x14ac:dyDescent="0.25">
      <c r="D109644" s="12"/>
      <c r="E109644" s="12"/>
    </row>
    <row r="109645" spans="4:5" x14ac:dyDescent="0.25">
      <c r="D109645" s="12"/>
      <c r="E109645" s="12"/>
    </row>
    <row r="109646" spans="4:5" x14ac:dyDescent="0.25">
      <c r="D109646" s="12"/>
      <c r="E109646" s="12"/>
    </row>
    <row r="109647" spans="4:5" x14ac:dyDescent="0.25">
      <c r="D109647" s="12"/>
      <c r="E109647" s="12"/>
    </row>
    <row r="109648" spans="4:5" x14ac:dyDescent="0.25">
      <c r="D109648" s="12"/>
      <c r="E109648" s="12"/>
    </row>
    <row r="109649" spans="4:5" x14ac:dyDescent="0.25">
      <c r="D109649" s="12"/>
      <c r="E109649" s="12"/>
    </row>
    <row r="109650" spans="4:5" x14ac:dyDescent="0.25">
      <c r="D109650" s="12"/>
      <c r="E109650" s="12"/>
    </row>
    <row r="109651" spans="4:5" x14ac:dyDescent="0.25">
      <c r="D109651" s="12"/>
      <c r="E109651" s="12"/>
    </row>
    <row r="109652" spans="4:5" x14ac:dyDescent="0.25">
      <c r="D109652" s="12"/>
      <c r="E109652" s="12"/>
    </row>
    <row r="109653" spans="4:5" x14ac:dyDescent="0.25">
      <c r="D109653" s="12"/>
      <c r="E109653" s="12"/>
    </row>
    <row r="109654" spans="4:5" x14ac:dyDescent="0.25">
      <c r="D109654" s="12"/>
      <c r="E109654" s="12"/>
    </row>
    <row r="109655" spans="4:5" x14ac:dyDescent="0.25">
      <c r="D109655" s="12"/>
      <c r="E109655" s="12"/>
    </row>
    <row r="109656" spans="4:5" x14ac:dyDescent="0.25">
      <c r="D109656" s="12"/>
      <c r="E109656" s="12"/>
    </row>
    <row r="109657" spans="4:5" x14ac:dyDescent="0.25">
      <c r="D109657" s="12"/>
      <c r="E109657" s="12"/>
    </row>
    <row r="109658" spans="4:5" x14ac:dyDescent="0.25">
      <c r="D109658" s="12"/>
      <c r="E109658" s="12"/>
    </row>
    <row r="109659" spans="4:5" x14ac:dyDescent="0.25">
      <c r="D109659" s="12"/>
      <c r="E109659" s="12"/>
    </row>
    <row r="109660" spans="4:5" x14ac:dyDescent="0.25">
      <c r="D109660" s="12"/>
      <c r="E109660" s="12"/>
    </row>
    <row r="109661" spans="4:5" x14ac:dyDescent="0.25">
      <c r="D109661" s="12"/>
      <c r="E109661" s="12"/>
    </row>
    <row r="109662" spans="4:5" x14ac:dyDescent="0.25">
      <c r="D109662" s="12"/>
      <c r="E109662" s="12"/>
    </row>
    <row r="109663" spans="4:5" x14ac:dyDescent="0.25">
      <c r="D109663" s="12"/>
      <c r="E109663" s="12"/>
    </row>
    <row r="109664" spans="4:5" x14ac:dyDescent="0.25">
      <c r="D109664" s="12"/>
      <c r="E109664" s="12"/>
    </row>
    <row r="109665" spans="4:5" x14ac:dyDescent="0.25">
      <c r="D109665" s="12"/>
      <c r="E109665" s="12"/>
    </row>
    <row r="109666" spans="4:5" x14ac:dyDescent="0.25">
      <c r="D109666" s="12"/>
      <c r="E109666" s="12"/>
    </row>
    <row r="109667" spans="4:5" x14ac:dyDescent="0.25">
      <c r="D109667" s="12"/>
      <c r="E109667" s="12"/>
    </row>
    <row r="109668" spans="4:5" x14ac:dyDescent="0.25">
      <c r="D109668" s="12"/>
      <c r="E109668" s="12"/>
    </row>
    <row r="109669" spans="4:5" x14ac:dyDescent="0.25">
      <c r="D109669" s="12"/>
      <c r="E109669" s="12"/>
    </row>
    <row r="109670" spans="4:5" x14ac:dyDescent="0.25">
      <c r="D109670" s="12"/>
      <c r="E109670" s="12"/>
    </row>
    <row r="109671" spans="4:5" x14ac:dyDescent="0.25">
      <c r="D109671" s="12"/>
      <c r="E109671" s="12"/>
    </row>
    <row r="109672" spans="4:5" x14ac:dyDescent="0.25">
      <c r="D109672" s="12"/>
      <c r="E109672" s="12"/>
    </row>
    <row r="109673" spans="4:5" x14ac:dyDescent="0.25">
      <c r="D109673" s="12"/>
      <c r="E109673" s="12"/>
    </row>
    <row r="109674" spans="4:5" x14ac:dyDescent="0.25">
      <c r="D109674" s="12"/>
      <c r="E109674" s="12"/>
    </row>
    <row r="109675" spans="4:5" x14ac:dyDescent="0.25">
      <c r="D109675" s="12"/>
      <c r="E109675" s="12"/>
    </row>
    <row r="109676" spans="4:5" x14ac:dyDescent="0.25">
      <c r="D109676" s="12"/>
      <c r="E109676" s="12"/>
    </row>
    <row r="109677" spans="4:5" x14ac:dyDescent="0.25">
      <c r="D109677" s="12"/>
      <c r="E109677" s="12"/>
    </row>
    <row r="109678" spans="4:5" x14ac:dyDescent="0.25">
      <c r="D109678" s="12"/>
      <c r="E109678" s="12"/>
    </row>
    <row r="109679" spans="4:5" x14ac:dyDescent="0.25">
      <c r="D109679" s="12"/>
      <c r="E109679" s="12"/>
    </row>
    <row r="109680" spans="4:5" x14ac:dyDescent="0.25">
      <c r="D109680" s="12"/>
      <c r="E109680" s="12"/>
    </row>
    <row r="109681" spans="4:5" x14ac:dyDescent="0.25">
      <c r="D109681" s="12"/>
      <c r="E109681" s="12"/>
    </row>
    <row r="109682" spans="4:5" x14ac:dyDescent="0.25">
      <c r="D109682" s="12"/>
      <c r="E109682" s="12"/>
    </row>
    <row r="109683" spans="4:5" x14ac:dyDescent="0.25">
      <c r="D109683" s="12"/>
      <c r="E109683" s="12"/>
    </row>
    <row r="109684" spans="4:5" x14ac:dyDescent="0.25">
      <c r="D109684" s="12"/>
      <c r="E109684" s="12"/>
    </row>
    <row r="109685" spans="4:5" x14ac:dyDescent="0.25">
      <c r="D109685" s="12"/>
      <c r="E109685" s="12"/>
    </row>
    <row r="109686" spans="4:5" x14ac:dyDescent="0.25">
      <c r="D109686" s="12"/>
      <c r="E109686" s="12"/>
    </row>
    <row r="109687" spans="4:5" x14ac:dyDescent="0.25">
      <c r="D109687" s="12"/>
      <c r="E109687" s="12"/>
    </row>
    <row r="109688" spans="4:5" x14ac:dyDescent="0.25">
      <c r="D109688" s="12"/>
      <c r="E109688" s="12"/>
    </row>
    <row r="109689" spans="4:5" x14ac:dyDescent="0.25">
      <c r="D109689" s="12"/>
      <c r="E109689" s="12"/>
    </row>
    <row r="109690" spans="4:5" x14ac:dyDescent="0.25">
      <c r="D109690" s="12"/>
      <c r="E109690" s="12"/>
    </row>
    <row r="109691" spans="4:5" x14ac:dyDescent="0.25">
      <c r="D109691" s="12"/>
      <c r="E109691" s="12"/>
    </row>
    <row r="109692" spans="4:5" x14ac:dyDescent="0.25">
      <c r="D109692" s="12"/>
      <c r="E109692" s="12"/>
    </row>
    <row r="109693" spans="4:5" x14ac:dyDescent="0.25">
      <c r="D109693" s="12"/>
      <c r="E109693" s="12"/>
    </row>
    <row r="109694" spans="4:5" x14ac:dyDescent="0.25">
      <c r="D109694" s="12"/>
      <c r="E109694" s="12"/>
    </row>
    <row r="109695" spans="4:5" x14ac:dyDescent="0.25">
      <c r="D109695" s="12"/>
      <c r="E109695" s="12"/>
    </row>
    <row r="109696" spans="4:5" x14ac:dyDescent="0.25">
      <c r="D109696" s="12"/>
      <c r="E109696" s="12"/>
    </row>
    <row r="109697" spans="4:5" x14ac:dyDescent="0.25">
      <c r="D109697" s="12"/>
      <c r="E109697" s="12"/>
    </row>
    <row r="109698" spans="4:5" x14ac:dyDescent="0.25">
      <c r="D109698" s="12"/>
      <c r="E109698" s="12"/>
    </row>
    <row r="109699" spans="4:5" x14ac:dyDescent="0.25">
      <c r="D109699" s="12"/>
      <c r="E109699" s="12"/>
    </row>
    <row r="109700" spans="4:5" x14ac:dyDescent="0.25">
      <c r="D109700" s="12"/>
      <c r="E109700" s="12"/>
    </row>
    <row r="109701" spans="4:5" x14ac:dyDescent="0.25">
      <c r="D109701" s="12"/>
      <c r="E109701" s="12"/>
    </row>
    <row r="109702" spans="4:5" x14ac:dyDescent="0.25">
      <c r="D109702" s="12"/>
      <c r="E109702" s="12"/>
    </row>
    <row r="109703" spans="4:5" x14ac:dyDescent="0.25">
      <c r="D109703" s="12"/>
      <c r="E109703" s="12"/>
    </row>
    <row r="109704" spans="4:5" x14ac:dyDescent="0.25">
      <c r="D109704" s="12"/>
      <c r="E109704" s="12"/>
    </row>
    <row r="109705" spans="4:5" x14ac:dyDescent="0.25">
      <c r="D109705" s="12"/>
      <c r="E109705" s="12"/>
    </row>
    <row r="109706" spans="4:5" x14ac:dyDescent="0.25">
      <c r="D109706" s="12"/>
      <c r="E109706" s="12"/>
    </row>
    <row r="109707" spans="4:5" x14ac:dyDescent="0.25">
      <c r="D109707" s="12"/>
      <c r="E109707" s="12"/>
    </row>
    <row r="109708" spans="4:5" x14ac:dyDescent="0.25">
      <c r="D109708" s="12"/>
      <c r="E109708" s="12"/>
    </row>
    <row r="109709" spans="4:5" x14ac:dyDescent="0.25">
      <c r="D109709" s="12"/>
      <c r="E109709" s="12"/>
    </row>
    <row r="109710" spans="4:5" x14ac:dyDescent="0.25">
      <c r="D109710" s="12"/>
      <c r="E109710" s="12"/>
    </row>
    <row r="109711" spans="4:5" x14ac:dyDescent="0.25">
      <c r="D109711" s="12"/>
      <c r="E109711" s="12"/>
    </row>
    <row r="109712" spans="4:5" x14ac:dyDescent="0.25">
      <c r="D109712" s="12"/>
      <c r="E109712" s="12"/>
    </row>
    <row r="109713" spans="4:5" x14ac:dyDescent="0.25">
      <c r="D109713" s="12"/>
      <c r="E109713" s="12"/>
    </row>
    <row r="109714" spans="4:5" x14ac:dyDescent="0.25">
      <c r="D109714" s="12"/>
      <c r="E109714" s="12"/>
    </row>
    <row r="109715" spans="4:5" x14ac:dyDescent="0.25">
      <c r="D109715" s="12"/>
      <c r="E109715" s="12"/>
    </row>
    <row r="109716" spans="4:5" x14ac:dyDescent="0.25">
      <c r="D109716" s="12"/>
      <c r="E109716" s="12"/>
    </row>
    <row r="109717" spans="4:5" x14ac:dyDescent="0.25">
      <c r="D109717" s="12"/>
      <c r="E109717" s="12"/>
    </row>
    <row r="109718" spans="4:5" x14ac:dyDescent="0.25">
      <c r="D109718" s="12"/>
      <c r="E109718" s="12"/>
    </row>
    <row r="109719" spans="4:5" x14ac:dyDescent="0.25">
      <c r="D109719" s="12"/>
      <c r="E109719" s="12"/>
    </row>
    <row r="109720" spans="4:5" x14ac:dyDescent="0.25">
      <c r="D109720" s="12"/>
      <c r="E109720" s="12"/>
    </row>
    <row r="109721" spans="4:5" x14ac:dyDescent="0.25">
      <c r="D109721" s="12"/>
      <c r="E109721" s="12"/>
    </row>
    <row r="109722" spans="4:5" x14ac:dyDescent="0.25">
      <c r="D109722" s="12"/>
      <c r="E109722" s="12"/>
    </row>
    <row r="109723" spans="4:5" x14ac:dyDescent="0.25">
      <c r="D109723" s="12"/>
      <c r="E109723" s="12"/>
    </row>
    <row r="109724" spans="4:5" x14ac:dyDescent="0.25">
      <c r="D109724" s="12"/>
      <c r="E109724" s="12"/>
    </row>
    <row r="109725" spans="4:5" x14ac:dyDescent="0.25">
      <c r="D109725" s="12"/>
      <c r="E109725" s="12"/>
    </row>
    <row r="109726" spans="4:5" x14ac:dyDescent="0.25">
      <c r="D109726" s="12"/>
      <c r="E109726" s="12"/>
    </row>
    <row r="109727" spans="4:5" x14ac:dyDescent="0.25">
      <c r="D109727" s="12"/>
      <c r="E109727" s="12"/>
    </row>
    <row r="109728" spans="4:5" x14ac:dyDescent="0.25">
      <c r="D109728" s="12"/>
      <c r="E109728" s="12"/>
    </row>
    <row r="109729" spans="4:5" x14ac:dyDescent="0.25">
      <c r="D109729" s="12"/>
      <c r="E109729" s="12"/>
    </row>
    <row r="109730" spans="4:5" x14ac:dyDescent="0.25">
      <c r="D109730" s="12"/>
      <c r="E109730" s="12"/>
    </row>
    <row r="109731" spans="4:5" x14ac:dyDescent="0.25">
      <c r="D109731" s="12"/>
      <c r="E109731" s="12"/>
    </row>
    <row r="109732" spans="4:5" x14ac:dyDescent="0.25">
      <c r="D109732" s="12"/>
      <c r="E109732" s="12"/>
    </row>
    <row r="109733" spans="4:5" x14ac:dyDescent="0.25">
      <c r="D109733" s="12"/>
      <c r="E109733" s="12"/>
    </row>
    <row r="109734" spans="4:5" x14ac:dyDescent="0.25">
      <c r="D109734" s="12"/>
      <c r="E109734" s="12"/>
    </row>
    <row r="109735" spans="4:5" x14ac:dyDescent="0.25">
      <c r="D109735" s="12"/>
      <c r="E109735" s="12"/>
    </row>
    <row r="109736" spans="4:5" x14ac:dyDescent="0.25">
      <c r="D109736" s="12"/>
      <c r="E109736" s="12"/>
    </row>
    <row r="109737" spans="4:5" x14ac:dyDescent="0.25">
      <c r="D109737" s="12"/>
      <c r="E109737" s="12"/>
    </row>
    <row r="109738" spans="4:5" x14ac:dyDescent="0.25">
      <c r="D109738" s="12"/>
      <c r="E109738" s="12"/>
    </row>
    <row r="109739" spans="4:5" x14ac:dyDescent="0.25">
      <c r="D109739" s="12"/>
      <c r="E109739" s="12"/>
    </row>
    <row r="109740" spans="4:5" x14ac:dyDescent="0.25">
      <c r="D109740" s="12"/>
      <c r="E109740" s="12"/>
    </row>
    <row r="109741" spans="4:5" x14ac:dyDescent="0.25">
      <c r="D109741" s="12"/>
      <c r="E109741" s="12"/>
    </row>
    <row r="109742" spans="4:5" x14ac:dyDescent="0.25">
      <c r="D109742" s="12"/>
      <c r="E109742" s="12"/>
    </row>
    <row r="109743" spans="4:5" x14ac:dyDescent="0.25">
      <c r="D109743" s="12"/>
      <c r="E109743" s="12"/>
    </row>
    <row r="109744" spans="4:5" x14ac:dyDescent="0.25">
      <c r="D109744" s="12"/>
      <c r="E109744" s="12"/>
    </row>
    <row r="109745" spans="4:5" x14ac:dyDescent="0.25">
      <c r="D109745" s="12"/>
      <c r="E109745" s="12"/>
    </row>
    <row r="109746" spans="4:5" x14ac:dyDescent="0.25">
      <c r="D109746" s="12"/>
      <c r="E109746" s="12"/>
    </row>
    <row r="109747" spans="4:5" x14ac:dyDescent="0.25">
      <c r="D109747" s="12"/>
      <c r="E109747" s="12"/>
    </row>
    <row r="109748" spans="4:5" x14ac:dyDescent="0.25">
      <c r="D109748" s="12"/>
      <c r="E109748" s="12"/>
    </row>
    <row r="109749" spans="4:5" x14ac:dyDescent="0.25">
      <c r="D109749" s="12"/>
      <c r="E109749" s="12"/>
    </row>
    <row r="109750" spans="4:5" x14ac:dyDescent="0.25">
      <c r="D109750" s="12"/>
      <c r="E109750" s="12"/>
    </row>
    <row r="109751" spans="4:5" x14ac:dyDescent="0.25">
      <c r="D109751" s="12"/>
      <c r="E109751" s="12"/>
    </row>
    <row r="109752" spans="4:5" x14ac:dyDescent="0.25">
      <c r="D109752" s="12"/>
      <c r="E109752" s="12"/>
    </row>
    <row r="109753" spans="4:5" x14ac:dyDescent="0.25">
      <c r="D109753" s="12"/>
      <c r="E109753" s="12"/>
    </row>
    <row r="109754" spans="4:5" x14ac:dyDescent="0.25">
      <c r="D109754" s="12"/>
      <c r="E109754" s="12"/>
    </row>
    <row r="109755" spans="4:5" x14ac:dyDescent="0.25">
      <c r="D109755" s="12"/>
      <c r="E109755" s="12"/>
    </row>
    <row r="109756" spans="4:5" x14ac:dyDescent="0.25">
      <c r="D109756" s="12"/>
      <c r="E109756" s="12"/>
    </row>
    <row r="109757" spans="4:5" x14ac:dyDescent="0.25">
      <c r="D109757" s="12"/>
      <c r="E109757" s="12"/>
    </row>
    <row r="109758" spans="4:5" x14ac:dyDescent="0.25">
      <c r="D109758" s="12"/>
      <c r="E109758" s="12"/>
    </row>
    <row r="109759" spans="4:5" x14ac:dyDescent="0.25">
      <c r="D109759" s="12"/>
      <c r="E109759" s="12"/>
    </row>
    <row r="109760" spans="4:5" x14ac:dyDescent="0.25">
      <c r="D109760" s="12"/>
      <c r="E109760" s="12"/>
    </row>
    <row r="109761" spans="4:5" x14ac:dyDescent="0.25">
      <c r="D109761" s="12"/>
      <c r="E109761" s="12"/>
    </row>
    <row r="109762" spans="4:5" x14ac:dyDescent="0.25">
      <c r="D109762" s="12"/>
      <c r="E109762" s="12"/>
    </row>
    <row r="109763" spans="4:5" x14ac:dyDescent="0.25">
      <c r="D109763" s="12"/>
      <c r="E109763" s="12"/>
    </row>
    <row r="109764" spans="4:5" x14ac:dyDescent="0.25">
      <c r="D109764" s="12"/>
      <c r="E109764" s="12"/>
    </row>
    <row r="109765" spans="4:5" x14ac:dyDescent="0.25">
      <c r="D109765" s="12"/>
      <c r="E109765" s="12"/>
    </row>
    <row r="109766" spans="4:5" x14ac:dyDescent="0.25">
      <c r="D109766" s="12"/>
      <c r="E109766" s="12"/>
    </row>
    <row r="109767" spans="4:5" x14ac:dyDescent="0.25">
      <c r="D109767" s="12"/>
      <c r="E109767" s="12"/>
    </row>
    <row r="109768" spans="4:5" x14ac:dyDescent="0.25">
      <c r="D109768" s="12"/>
      <c r="E109768" s="12"/>
    </row>
    <row r="109769" spans="4:5" x14ac:dyDescent="0.25">
      <c r="D109769" s="12"/>
      <c r="E109769" s="12"/>
    </row>
    <row r="109770" spans="4:5" x14ac:dyDescent="0.25">
      <c r="D109770" s="12"/>
      <c r="E109770" s="12"/>
    </row>
    <row r="109771" spans="4:5" x14ac:dyDescent="0.25">
      <c r="D109771" s="12"/>
      <c r="E109771" s="12"/>
    </row>
    <row r="109772" spans="4:5" x14ac:dyDescent="0.25">
      <c r="D109772" s="12"/>
      <c r="E109772" s="12"/>
    </row>
    <row r="109773" spans="4:5" x14ac:dyDescent="0.25">
      <c r="D109773" s="12"/>
      <c r="E109773" s="12"/>
    </row>
    <row r="109774" spans="4:5" x14ac:dyDescent="0.25">
      <c r="D109774" s="12"/>
      <c r="E109774" s="12"/>
    </row>
    <row r="109775" spans="4:5" x14ac:dyDescent="0.25">
      <c r="D109775" s="12"/>
      <c r="E109775" s="12"/>
    </row>
    <row r="109776" spans="4:5" x14ac:dyDescent="0.25">
      <c r="D109776" s="12"/>
      <c r="E109776" s="12"/>
    </row>
    <row r="109777" spans="4:5" x14ac:dyDescent="0.25">
      <c r="D109777" s="12"/>
      <c r="E109777" s="12"/>
    </row>
    <row r="109778" spans="4:5" x14ac:dyDescent="0.25">
      <c r="D109778" s="12"/>
      <c r="E109778" s="12"/>
    </row>
    <row r="109779" spans="4:5" x14ac:dyDescent="0.25">
      <c r="D109779" s="12"/>
      <c r="E109779" s="12"/>
    </row>
    <row r="109780" spans="4:5" x14ac:dyDescent="0.25">
      <c r="D109780" s="12"/>
      <c r="E109780" s="12"/>
    </row>
    <row r="109781" spans="4:5" x14ac:dyDescent="0.25">
      <c r="D109781" s="12"/>
      <c r="E109781" s="12"/>
    </row>
    <row r="109782" spans="4:5" x14ac:dyDescent="0.25">
      <c r="D109782" s="12"/>
      <c r="E109782" s="12"/>
    </row>
    <row r="109783" spans="4:5" x14ac:dyDescent="0.25">
      <c r="D109783" s="12"/>
      <c r="E109783" s="12"/>
    </row>
    <row r="109784" spans="4:5" x14ac:dyDescent="0.25">
      <c r="D109784" s="12"/>
      <c r="E109784" s="12"/>
    </row>
    <row r="109785" spans="4:5" x14ac:dyDescent="0.25">
      <c r="D109785" s="12"/>
      <c r="E109785" s="12"/>
    </row>
    <row r="109786" spans="4:5" x14ac:dyDescent="0.25">
      <c r="D109786" s="12"/>
      <c r="E109786" s="12"/>
    </row>
    <row r="109787" spans="4:5" x14ac:dyDescent="0.25">
      <c r="D109787" s="12"/>
      <c r="E109787" s="12"/>
    </row>
    <row r="109788" spans="4:5" x14ac:dyDescent="0.25">
      <c r="D109788" s="12"/>
      <c r="E109788" s="12"/>
    </row>
    <row r="109789" spans="4:5" x14ac:dyDescent="0.25">
      <c r="D109789" s="12"/>
      <c r="E109789" s="12"/>
    </row>
    <row r="109790" spans="4:5" x14ac:dyDescent="0.25">
      <c r="D109790" s="12"/>
      <c r="E109790" s="12"/>
    </row>
    <row r="109791" spans="4:5" x14ac:dyDescent="0.25">
      <c r="D109791" s="12"/>
      <c r="E109791" s="12"/>
    </row>
    <row r="109792" spans="4:5" x14ac:dyDescent="0.25">
      <c r="D109792" s="12"/>
      <c r="E109792" s="12"/>
    </row>
    <row r="109793" spans="4:5" x14ac:dyDescent="0.25">
      <c r="D109793" s="12"/>
      <c r="E109793" s="12"/>
    </row>
    <row r="109794" spans="4:5" x14ac:dyDescent="0.25">
      <c r="D109794" s="12"/>
      <c r="E109794" s="12"/>
    </row>
    <row r="109795" spans="4:5" x14ac:dyDescent="0.25">
      <c r="D109795" s="12"/>
      <c r="E109795" s="12"/>
    </row>
    <row r="109796" spans="4:5" x14ac:dyDescent="0.25">
      <c r="D109796" s="12"/>
      <c r="E109796" s="12"/>
    </row>
    <row r="109797" spans="4:5" x14ac:dyDescent="0.25">
      <c r="D109797" s="12"/>
      <c r="E109797" s="12"/>
    </row>
    <row r="109798" spans="4:5" x14ac:dyDescent="0.25">
      <c r="D109798" s="12"/>
      <c r="E109798" s="12"/>
    </row>
    <row r="109799" spans="4:5" x14ac:dyDescent="0.25">
      <c r="D109799" s="12"/>
      <c r="E109799" s="12"/>
    </row>
    <row r="109800" spans="4:5" x14ac:dyDescent="0.25">
      <c r="D109800" s="12"/>
      <c r="E109800" s="12"/>
    </row>
    <row r="109801" spans="4:5" x14ac:dyDescent="0.25">
      <c r="D109801" s="12"/>
      <c r="E109801" s="12"/>
    </row>
    <row r="109802" spans="4:5" x14ac:dyDescent="0.25">
      <c r="D109802" s="12"/>
      <c r="E109802" s="12"/>
    </row>
    <row r="109803" spans="4:5" x14ac:dyDescent="0.25">
      <c r="D109803" s="12"/>
      <c r="E109803" s="12"/>
    </row>
    <row r="109804" spans="4:5" x14ac:dyDescent="0.25">
      <c r="D109804" s="12"/>
      <c r="E109804" s="12"/>
    </row>
    <row r="109805" spans="4:5" x14ac:dyDescent="0.25">
      <c r="D109805" s="12"/>
      <c r="E109805" s="12"/>
    </row>
    <row r="109806" spans="4:5" x14ac:dyDescent="0.25">
      <c r="D109806" s="12"/>
      <c r="E109806" s="12"/>
    </row>
    <row r="109807" spans="4:5" x14ac:dyDescent="0.25">
      <c r="D109807" s="12"/>
      <c r="E109807" s="12"/>
    </row>
    <row r="109808" spans="4:5" x14ac:dyDescent="0.25">
      <c r="D109808" s="12"/>
      <c r="E109808" s="12"/>
    </row>
    <row r="109809" spans="4:5" x14ac:dyDescent="0.25">
      <c r="D109809" s="12"/>
      <c r="E109809" s="12"/>
    </row>
    <row r="109810" spans="4:5" x14ac:dyDescent="0.25">
      <c r="D109810" s="12"/>
      <c r="E109810" s="12"/>
    </row>
    <row r="109811" spans="4:5" x14ac:dyDescent="0.25">
      <c r="D109811" s="12"/>
      <c r="E109811" s="12"/>
    </row>
    <row r="109812" spans="4:5" x14ac:dyDescent="0.25">
      <c r="D109812" s="12"/>
      <c r="E109812" s="12"/>
    </row>
    <row r="109813" spans="4:5" x14ac:dyDescent="0.25">
      <c r="D109813" s="12"/>
      <c r="E109813" s="12"/>
    </row>
    <row r="109814" spans="4:5" x14ac:dyDescent="0.25">
      <c r="D109814" s="12"/>
      <c r="E109814" s="12"/>
    </row>
    <row r="109815" spans="4:5" x14ac:dyDescent="0.25">
      <c r="D109815" s="12"/>
      <c r="E109815" s="12"/>
    </row>
    <row r="109816" spans="4:5" x14ac:dyDescent="0.25">
      <c r="D109816" s="12"/>
      <c r="E109816" s="12"/>
    </row>
    <row r="109817" spans="4:5" x14ac:dyDescent="0.25">
      <c r="D109817" s="12"/>
      <c r="E109817" s="12"/>
    </row>
    <row r="109818" spans="4:5" x14ac:dyDescent="0.25">
      <c r="D109818" s="12"/>
      <c r="E109818" s="12"/>
    </row>
    <row r="109819" spans="4:5" x14ac:dyDescent="0.25">
      <c r="D109819" s="12"/>
      <c r="E109819" s="12"/>
    </row>
    <row r="109820" spans="4:5" x14ac:dyDescent="0.25">
      <c r="D109820" s="12"/>
      <c r="E109820" s="12"/>
    </row>
    <row r="109821" spans="4:5" x14ac:dyDescent="0.25">
      <c r="D109821" s="12"/>
      <c r="E109821" s="12"/>
    </row>
    <row r="109822" spans="4:5" x14ac:dyDescent="0.25">
      <c r="D109822" s="12"/>
      <c r="E109822" s="12"/>
    </row>
    <row r="109823" spans="4:5" x14ac:dyDescent="0.25">
      <c r="D109823" s="12"/>
      <c r="E109823" s="12"/>
    </row>
    <row r="109824" spans="4:5" x14ac:dyDescent="0.25">
      <c r="D109824" s="12"/>
      <c r="E109824" s="12"/>
    </row>
    <row r="109825" spans="4:5" x14ac:dyDescent="0.25">
      <c r="D109825" s="12"/>
      <c r="E109825" s="12"/>
    </row>
    <row r="109826" spans="4:5" x14ac:dyDescent="0.25">
      <c r="D109826" s="12"/>
      <c r="E109826" s="12"/>
    </row>
    <row r="109827" spans="4:5" x14ac:dyDescent="0.25">
      <c r="D109827" s="12"/>
      <c r="E109827" s="12"/>
    </row>
    <row r="109828" spans="4:5" x14ac:dyDescent="0.25">
      <c r="D109828" s="12"/>
      <c r="E109828" s="12"/>
    </row>
    <row r="109829" spans="4:5" x14ac:dyDescent="0.25">
      <c r="D109829" s="12"/>
      <c r="E109829" s="12"/>
    </row>
    <row r="109830" spans="4:5" x14ac:dyDescent="0.25">
      <c r="D109830" s="12"/>
      <c r="E109830" s="12"/>
    </row>
    <row r="109831" spans="4:5" x14ac:dyDescent="0.25">
      <c r="D109831" s="12"/>
      <c r="E109831" s="12"/>
    </row>
    <row r="109832" spans="4:5" x14ac:dyDescent="0.25">
      <c r="D109832" s="12"/>
      <c r="E109832" s="12"/>
    </row>
    <row r="109833" spans="4:5" x14ac:dyDescent="0.25">
      <c r="D109833" s="12"/>
      <c r="E109833" s="12"/>
    </row>
    <row r="109834" spans="4:5" x14ac:dyDescent="0.25">
      <c r="D109834" s="12"/>
      <c r="E109834" s="12"/>
    </row>
    <row r="109835" spans="4:5" x14ac:dyDescent="0.25">
      <c r="D109835" s="12"/>
      <c r="E109835" s="12"/>
    </row>
    <row r="109836" spans="4:5" x14ac:dyDescent="0.25">
      <c r="D109836" s="12"/>
      <c r="E109836" s="12"/>
    </row>
    <row r="109837" spans="4:5" x14ac:dyDescent="0.25">
      <c r="D109837" s="12"/>
      <c r="E109837" s="12"/>
    </row>
    <row r="109838" spans="4:5" x14ac:dyDescent="0.25">
      <c r="D109838" s="12"/>
      <c r="E109838" s="12"/>
    </row>
    <row r="109839" spans="4:5" x14ac:dyDescent="0.25">
      <c r="D109839" s="12"/>
      <c r="E109839" s="12"/>
    </row>
    <row r="109840" spans="4:5" x14ac:dyDescent="0.25">
      <c r="D109840" s="12"/>
      <c r="E109840" s="12"/>
    </row>
    <row r="109841" spans="4:5" x14ac:dyDescent="0.25">
      <c r="D109841" s="12"/>
      <c r="E109841" s="12"/>
    </row>
    <row r="109842" spans="4:5" x14ac:dyDescent="0.25">
      <c r="D109842" s="12"/>
      <c r="E109842" s="12"/>
    </row>
    <row r="109843" spans="4:5" x14ac:dyDescent="0.25">
      <c r="D109843" s="12"/>
      <c r="E109843" s="12"/>
    </row>
    <row r="109844" spans="4:5" x14ac:dyDescent="0.25">
      <c r="D109844" s="12"/>
      <c r="E109844" s="12"/>
    </row>
    <row r="109845" spans="4:5" x14ac:dyDescent="0.25">
      <c r="D109845" s="12"/>
      <c r="E109845" s="12"/>
    </row>
    <row r="109846" spans="4:5" x14ac:dyDescent="0.25">
      <c r="D109846" s="12"/>
      <c r="E109846" s="12"/>
    </row>
    <row r="109847" spans="4:5" x14ac:dyDescent="0.25">
      <c r="D109847" s="12"/>
      <c r="E109847" s="12"/>
    </row>
    <row r="109848" spans="4:5" x14ac:dyDescent="0.25">
      <c r="D109848" s="12"/>
      <c r="E109848" s="12"/>
    </row>
    <row r="109849" spans="4:5" x14ac:dyDescent="0.25">
      <c r="D109849" s="12"/>
      <c r="E109849" s="12"/>
    </row>
    <row r="109850" spans="4:5" x14ac:dyDescent="0.25">
      <c r="D109850" s="12"/>
      <c r="E109850" s="12"/>
    </row>
    <row r="109851" spans="4:5" x14ac:dyDescent="0.25">
      <c r="D109851" s="12"/>
      <c r="E109851" s="12"/>
    </row>
    <row r="109852" spans="4:5" x14ac:dyDescent="0.25">
      <c r="D109852" s="12"/>
      <c r="E109852" s="12"/>
    </row>
    <row r="109853" spans="4:5" x14ac:dyDescent="0.25">
      <c r="D109853" s="12"/>
      <c r="E109853" s="12"/>
    </row>
    <row r="109854" spans="4:5" x14ac:dyDescent="0.25">
      <c r="D109854" s="12"/>
      <c r="E109854" s="12"/>
    </row>
    <row r="109855" spans="4:5" x14ac:dyDescent="0.25">
      <c r="D109855" s="12"/>
      <c r="E109855" s="12"/>
    </row>
    <row r="109856" spans="4:5" x14ac:dyDescent="0.25">
      <c r="D109856" s="12"/>
      <c r="E109856" s="12"/>
    </row>
    <row r="109857" spans="4:5" x14ac:dyDescent="0.25">
      <c r="D109857" s="12"/>
      <c r="E109857" s="12"/>
    </row>
    <row r="109858" spans="4:5" x14ac:dyDescent="0.25">
      <c r="D109858" s="12"/>
      <c r="E109858" s="12"/>
    </row>
    <row r="109859" spans="4:5" x14ac:dyDescent="0.25">
      <c r="D109859" s="12"/>
      <c r="E109859" s="12"/>
    </row>
    <row r="109860" spans="4:5" x14ac:dyDescent="0.25">
      <c r="D109860" s="12"/>
      <c r="E109860" s="12"/>
    </row>
    <row r="109861" spans="4:5" x14ac:dyDescent="0.25">
      <c r="D109861" s="12"/>
      <c r="E109861" s="12"/>
    </row>
    <row r="109862" spans="4:5" x14ac:dyDescent="0.25">
      <c r="D109862" s="12"/>
      <c r="E109862" s="12"/>
    </row>
    <row r="109863" spans="4:5" x14ac:dyDescent="0.25">
      <c r="D109863" s="12"/>
      <c r="E109863" s="12"/>
    </row>
    <row r="109864" spans="4:5" x14ac:dyDescent="0.25">
      <c r="D109864" s="12"/>
      <c r="E109864" s="12"/>
    </row>
    <row r="109865" spans="4:5" x14ac:dyDescent="0.25">
      <c r="D109865" s="12"/>
      <c r="E109865" s="12"/>
    </row>
    <row r="109866" spans="4:5" x14ac:dyDescent="0.25">
      <c r="D109866" s="12"/>
      <c r="E109866" s="12"/>
    </row>
    <row r="109867" spans="4:5" x14ac:dyDescent="0.25">
      <c r="D109867" s="12"/>
      <c r="E109867" s="12"/>
    </row>
    <row r="109868" spans="4:5" x14ac:dyDescent="0.25">
      <c r="D109868" s="12"/>
      <c r="E109868" s="12"/>
    </row>
    <row r="109869" spans="4:5" x14ac:dyDescent="0.25">
      <c r="D109869" s="12"/>
      <c r="E109869" s="12"/>
    </row>
    <row r="109870" spans="4:5" x14ac:dyDescent="0.25">
      <c r="D109870" s="12"/>
      <c r="E109870" s="12"/>
    </row>
    <row r="109871" spans="4:5" x14ac:dyDescent="0.25">
      <c r="D109871" s="12"/>
      <c r="E109871" s="12"/>
    </row>
    <row r="109872" spans="4:5" x14ac:dyDescent="0.25">
      <c r="D109872" s="12"/>
      <c r="E109872" s="12"/>
    </row>
    <row r="109873" spans="4:5" x14ac:dyDescent="0.25">
      <c r="D109873" s="12"/>
      <c r="E109873" s="12"/>
    </row>
    <row r="109874" spans="4:5" x14ac:dyDescent="0.25">
      <c r="D109874" s="12"/>
      <c r="E109874" s="12"/>
    </row>
    <row r="109875" spans="4:5" x14ac:dyDescent="0.25">
      <c r="D109875" s="12"/>
      <c r="E109875" s="12"/>
    </row>
    <row r="109876" spans="4:5" x14ac:dyDescent="0.25">
      <c r="D109876" s="12"/>
      <c r="E109876" s="12"/>
    </row>
    <row r="109877" spans="4:5" x14ac:dyDescent="0.25">
      <c r="D109877" s="12"/>
      <c r="E109877" s="12"/>
    </row>
    <row r="109878" spans="4:5" x14ac:dyDescent="0.25">
      <c r="D109878" s="12"/>
      <c r="E109878" s="12"/>
    </row>
    <row r="109879" spans="4:5" x14ac:dyDescent="0.25">
      <c r="D109879" s="12"/>
      <c r="E109879" s="12"/>
    </row>
    <row r="109880" spans="4:5" x14ac:dyDescent="0.25">
      <c r="D109880" s="12"/>
      <c r="E109880" s="12"/>
    </row>
    <row r="109881" spans="4:5" x14ac:dyDescent="0.25">
      <c r="D109881" s="12"/>
      <c r="E109881" s="12"/>
    </row>
    <row r="109882" spans="4:5" x14ac:dyDescent="0.25">
      <c r="D109882" s="12"/>
      <c r="E109882" s="12"/>
    </row>
    <row r="109883" spans="4:5" x14ac:dyDescent="0.25">
      <c r="D109883" s="12"/>
      <c r="E109883" s="12"/>
    </row>
    <row r="109884" spans="4:5" x14ac:dyDescent="0.25">
      <c r="D109884" s="12"/>
      <c r="E109884" s="12"/>
    </row>
    <row r="109885" spans="4:5" x14ac:dyDescent="0.25">
      <c r="D109885" s="12"/>
      <c r="E109885" s="12"/>
    </row>
    <row r="109886" spans="4:5" x14ac:dyDescent="0.25">
      <c r="D109886" s="12"/>
      <c r="E109886" s="12"/>
    </row>
    <row r="109887" spans="4:5" x14ac:dyDescent="0.25">
      <c r="D109887" s="12"/>
      <c r="E109887" s="12"/>
    </row>
    <row r="109888" spans="4:5" x14ac:dyDescent="0.25">
      <c r="D109888" s="12"/>
      <c r="E109888" s="12"/>
    </row>
    <row r="109889" spans="4:5" x14ac:dyDescent="0.25">
      <c r="D109889" s="12"/>
      <c r="E109889" s="12"/>
    </row>
    <row r="109890" spans="4:5" x14ac:dyDescent="0.25">
      <c r="D109890" s="12"/>
      <c r="E109890" s="12"/>
    </row>
    <row r="109891" spans="4:5" x14ac:dyDescent="0.25">
      <c r="D109891" s="12"/>
      <c r="E109891" s="12"/>
    </row>
    <row r="109892" spans="4:5" x14ac:dyDescent="0.25">
      <c r="D109892" s="12"/>
      <c r="E109892" s="12"/>
    </row>
    <row r="109893" spans="4:5" x14ac:dyDescent="0.25">
      <c r="D109893" s="12"/>
      <c r="E109893" s="12"/>
    </row>
    <row r="109894" spans="4:5" x14ac:dyDescent="0.25">
      <c r="D109894" s="12"/>
      <c r="E109894" s="12"/>
    </row>
    <row r="109895" spans="4:5" x14ac:dyDescent="0.25">
      <c r="D109895" s="12"/>
      <c r="E109895" s="12"/>
    </row>
    <row r="109896" spans="4:5" x14ac:dyDescent="0.25">
      <c r="D109896" s="12"/>
      <c r="E109896" s="12"/>
    </row>
    <row r="109897" spans="4:5" x14ac:dyDescent="0.25">
      <c r="D109897" s="12"/>
      <c r="E109897" s="12"/>
    </row>
    <row r="109898" spans="4:5" x14ac:dyDescent="0.25">
      <c r="D109898" s="12"/>
      <c r="E109898" s="12"/>
    </row>
    <row r="109899" spans="4:5" x14ac:dyDescent="0.25">
      <c r="D109899" s="12"/>
      <c r="E109899" s="12"/>
    </row>
    <row r="109900" spans="4:5" x14ac:dyDescent="0.25">
      <c r="D109900" s="12"/>
      <c r="E109900" s="12"/>
    </row>
    <row r="109901" spans="4:5" x14ac:dyDescent="0.25">
      <c r="D109901" s="12"/>
      <c r="E109901" s="12"/>
    </row>
    <row r="109902" spans="4:5" x14ac:dyDescent="0.25">
      <c r="D109902" s="12"/>
      <c r="E109902" s="12"/>
    </row>
    <row r="109903" spans="4:5" x14ac:dyDescent="0.25">
      <c r="D109903" s="12"/>
      <c r="E109903" s="12"/>
    </row>
    <row r="109904" spans="4:5" x14ac:dyDescent="0.25">
      <c r="D109904" s="12"/>
      <c r="E109904" s="12"/>
    </row>
    <row r="109905" spans="4:5" x14ac:dyDescent="0.25">
      <c r="D109905" s="12"/>
      <c r="E109905" s="12"/>
    </row>
    <row r="109906" spans="4:5" x14ac:dyDescent="0.25">
      <c r="D109906" s="12"/>
      <c r="E109906" s="12"/>
    </row>
    <row r="109907" spans="4:5" x14ac:dyDescent="0.25">
      <c r="D109907" s="12"/>
      <c r="E109907" s="12"/>
    </row>
    <row r="109908" spans="4:5" x14ac:dyDescent="0.25">
      <c r="D109908" s="12"/>
      <c r="E109908" s="12"/>
    </row>
    <row r="109909" spans="4:5" x14ac:dyDescent="0.25">
      <c r="D109909" s="12"/>
      <c r="E109909" s="12"/>
    </row>
    <row r="109910" spans="4:5" x14ac:dyDescent="0.25">
      <c r="D109910" s="12"/>
      <c r="E109910" s="12"/>
    </row>
    <row r="109911" spans="4:5" x14ac:dyDescent="0.25">
      <c r="D109911" s="12"/>
      <c r="E109911" s="12"/>
    </row>
    <row r="109912" spans="4:5" x14ac:dyDescent="0.25">
      <c r="D109912" s="12"/>
      <c r="E109912" s="12"/>
    </row>
    <row r="109913" spans="4:5" x14ac:dyDescent="0.25">
      <c r="D109913" s="12"/>
      <c r="E109913" s="12"/>
    </row>
    <row r="109914" spans="4:5" x14ac:dyDescent="0.25">
      <c r="D109914" s="12"/>
      <c r="E109914" s="12"/>
    </row>
    <row r="109915" spans="4:5" x14ac:dyDescent="0.25">
      <c r="D109915" s="12"/>
      <c r="E109915" s="12"/>
    </row>
    <row r="109916" spans="4:5" x14ac:dyDescent="0.25">
      <c r="D109916" s="12"/>
      <c r="E109916" s="12"/>
    </row>
    <row r="109917" spans="4:5" x14ac:dyDescent="0.25">
      <c r="D109917" s="12"/>
      <c r="E109917" s="12"/>
    </row>
    <row r="109918" spans="4:5" x14ac:dyDescent="0.25">
      <c r="D109918" s="12"/>
      <c r="E109918" s="12"/>
    </row>
    <row r="109919" spans="4:5" x14ac:dyDescent="0.25">
      <c r="D109919" s="12"/>
      <c r="E109919" s="12"/>
    </row>
    <row r="109920" spans="4:5" x14ac:dyDescent="0.25">
      <c r="D109920" s="12"/>
      <c r="E109920" s="12"/>
    </row>
    <row r="109921" spans="4:5" x14ac:dyDescent="0.25">
      <c r="D109921" s="12"/>
      <c r="E109921" s="12"/>
    </row>
    <row r="109922" spans="4:5" x14ac:dyDescent="0.25">
      <c r="D109922" s="12"/>
      <c r="E109922" s="12"/>
    </row>
    <row r="109923" spans="4:5" x14ac:dyDescent="0.25">
      <c r="D109923" s="12"/>
      <c r="E109923" s="12"/>
    </row>
    <row r="109924" spans="4:5" x14ac:dyDescent="0.25">
      <c r="D109924" s="12"/>
      <c r="E109924" s="12"/>
    </row>
    <row r="109925" spans="4:5" x14ac:dyDescent="0.25">
      <c r="D109925" s="12"/>
      <c r="E109925" s="12"/>
    </row>
    <row r="109926" spans="4:5" x14ac:dyDescent="0.25">
      <c r="D109926" s="12"/>
      <c r="E109926" s="12"/>
    </row>
    <row r="109927" spans="4:5" x14ac:dyDescent="0.25">
      <c r="D109927" s="12"/>
      <c r="E109927" s="12"/>
    </row>
    <row r="109928" spans="4:5" x14ac:dyDescent="0.25">
      <c r="D109928" s="12"/>
      <c r="E109928" s="12"/>
    </row>
    <row r="109929" spans="4:5" x14ac:dyDescent="0.25">
      <c r="D109929" s="12"/>
      <c r="E109929" s="12"/>
    </row>
    <row r="109930" spans="4:5" x14ac:dyDescent="0.25">
      <c r="D109930" s="12"/>
      <c r="E109930" s="12"/>
    </row>
    <row r="109931" spans="4:5" x14ac:dyDescent="0.25">
      <c r="D109931" s="12"/>
      <c r="E109931" s="12"/>
    </row>
    <row r="109932" spans="4:5" x14ac:dyDescent="0.25">
      <c r="D109932" s="12"/>
      <c r="E109932" s="12"/>
    </row>
    <row r="109933" spans="4:5" x14ac:dyDescent="0.25">
      <c r="D109933" s="12"/>
      <c r="E109933" s="12"/>
    </row>
    <row r="109934" spans="4:5" x14ac:dyDescent="0.25">
      <c r="D109934" s="12"/>
      <c r="E109934" s="12"/>
    </row>
    <row r="109935" spans="4:5" x14ac:dyDescent="0.25">
      <c r="D109935" s="12"/>
      <c r="E109935" s="12"/>
    </row>
    <row r="109936" spans="4:5" x14ac:dyDescent="0.25">
      <c r="D109936" s="12"/>
      <c r="E109936" s="12"/>
    </row>
    <row r="109937" spans="4:5" x14ac:dyDescent="0.25">
      <c r="D109937" s="12"/>
      <c r="E109937" s="12"/>
    </row>
    <row r="109938" spans="4:5" x14ac:dyDescent="0.25">
      <c r="D109938" s="12"/>
      <c r="E109938" s="12"/>
    </row>
    <row r="109939" spans="4:5" x14ac:dyDescent="0.25">
      <c r="D109939" s="12"/>
      <c r="E109939" s="12"/>
    </row>
    <row r="109940" spans="4:5" x14ac:dyDescent="0.25">
      <c r="D109940" s="12"/>
      <c r="E109940" s="12"/>
    </row>
    <row r="109941" spans="4:5" x14ac:dyDescent="0.25">
      <c r="D109941" s="12"/>
      <c r="E109941" s="12"/>
    </row>
    <row r="109942" spans="4:5" x14ac:dyDescent="0.25">
      <c r="D109942" s="12"/>
      <c r="E109942" s="12"/>
    </row>
    <row r="109943" spans="4:5" x14ac:dyDescent="0.25">
      <c r="D109943" s="12"/>
      <c r="E109943" s="12"/>
    </row>
    <row r="109944" spans="4:5" x14ac:dyDescent="0.25">
      <c r="D109944" s="12"/>
      <c r="E109944" s="12"/>
    </row>
    <row r="109945" spans="4:5" x14ac:dyDescent="0.25">
      <c r="D109945" s="12"/>
      <c r="E109945" s="12"/>
    </row>
    <row r="109946" spans="4:5" x14ac:dyDescent="0.25">
      <c r="D109946" s="12"/>
      <c r="E109946" s="12"/>
    </row>
    <row r="109947" spans="4:5" x14ac:dyDescent="0.25">
      <c r="D109947" s="12"/>
      <c r="E109947" s="12"/>
    </row>
    <row r="109948" spans="4:5" x14ac:dyDescent="0.25">
      <c r="D109948" s="12"/>
      <c r="E109948" s="12"/>
    </row>
    <row r="109949" spans="4:5" x14ac:dyDescent="0.25">
      <c r="D109949" s="12"/>
      <c r="E109949" s="12"/>
    </row>
    <row r="109950" spans="4:5" x14ac:dyDescent="0.25">
      <c r="D109950" s="12"/>
      <c r="E109950" s="12"/>
    </row>
    <row r="109951" spans="4:5" x14ac:dyDescent="0.25">
      <c r="D109951" s="12"/>
      <c r="E109951" s="12"/>
    </row>
    <row r="109952" spans="4:5" x14ac:dyDescent="0.25">
      <c r="D109952" s="12"/>
      <c r="E109952" s="12"/>
    </row>
    <row r="109953" spans="4:5" x14ac:dyDescent="0.25">
      <c r="D109953" s="12"/>
      <c r="E109953" s="12"/>
    </row>
    <row r="109954" spans="4:5" x14ac:dyDescent="0.25">
      <c r="D109954" s="12"/>
      <c r="E109954" s="12"/>
    </row>
    <row r="109955" spans="4:5" x14ac:dyDescent="0.25">
      <c r="D109955" s="12"/>
      <c r="E109955" s="12"/>
    </row>
    <row r="109956" spans="4:5" x14ac:dyDescent="0.25">
      <c r="D109956" s="12"/>
      <c r="E109956" s="12"/>
    </row>
    <row r="109957" spans="4:5" x14ac:dyDescent="0.25">
      <c r="D109957" s="12"/>
      <c r="E109957" s="12"/>
    </row>
    <row r="109958" spans="4:5" x14ac:dyDescent="0.25">
      <c r="D109958" s="12"/>
      <c r="E109958" s="12"/>
    </row>
    <row r="109959" spans="4:5" x14ac:dyDescent="0.25">
      <c r="D109959" s="12"/>
      <c r="E109959" s="12"/>
    </row>
    <row r="109960" spans="4:5" x14ac:dyDescent="0.25">
      <c r="D109960" s="12"/>
      <c r="E109960" s="12"/>
    </row>
    <row r="109961" spans="4:5" x14ac:dyDescent="0.25">
      <c r="D109961" s="12"/>
      <c r="E109961" s="12"/>
    </row>
    <row r="109962" spans="4:5" x14ac:dyDescent="0.25">
      <c r="D109962" s="12"/>
      <c r="E109962" s="12"/>
    </row>
    <row r="109963" spans="4:5" x14ac:dyDescent="0.25">
      <c r="D109963" s="12"/>
      <c r="E109963" s="12"/>
    </row>
    <row r="109964" spans="4:5" x14ac:dyDescent="0.25">
      <c r="D109964" s="12"/>
      <c r="E109964" s="12"/>
    </row>
    <row r="109965" spans="4:5" x14ac:dyDescent="0.25">
      <c r="D109965" s="12"/>
      <c r="E109965" s="12"/>
    </row>
    <row r="109966" spans="4:5" x14ac:dyDescent="0.25">
      <c r="D109966" s="12"/>
      <c r="E109966" s="12"/>
    </row>
    <row r="109967" spans="4:5" x14ac:dyDescent="0.25">
      <c r="D109967" s="12"/>
      <c r="E109967" s="12"/>
    </row>
    <row r="109968" spans="4:5" x14ac:dyDescent="0.25">
      <c r="D109968" s="12"/>
      <c r="E109968" s="12"/>
    </row>
    <row r="109969" spans="4:5" x14ac:dyDescent="0.25">
      <c r="D109969" s="12"/>
      <c r="E109969" s="12"/>
    </row>
    <row r="109970" spans="4:5" x14ac:dyDescent="0.25">
      <c r="D109970" s="12"/>
      <c r="E109970" s="12"/>
    </row>
    <row r="109971" spans="4:5" x14ac:dyDescent="0.25">
      <c r="D109971" s="12"/>
      <c r="E109971" s="12"/>
    </row>
    <row r="109972" spans="4:5" x14ac:dyDescent="0.25">
      <c r="D109972" s="12"/>
      <c r="E109972" s="12"/>
    </row>
    <row r="109973" spans="4:5" x14ac:dyDescent="0.25">
      <c r="D109973" s="12"/>
      <c r="E109973" s="12"/>
    </row>
    <row r="109974" spans="4:5" x14ac:dyDescent="0.25">
      <c r="D109974" s="12"/>
      <c r="E109974" s="12"/>
    </row>
    <row r="109975" spans="4:5" x14ac:dyDescent="0.25">
      <c r="D109975" s="12"/>
      <c r="E109975" s="12"/>
    </row>
    <row r="109976" spans="4:5" x14ac:dyDescent="0.25">
      <c r="D109976" s="12"/>
      <c r="E109976" s="12"/>
    </row>
    <row r="109977" spans="4:5" x14ac:dyDescent="0.25">
      <c r="D109977" s="12"/>
      <c r="E109977" s="12"/>
    </row>
    <row r="109978" spans="4:5" x14ac:dyDescent="0.25">
      <c r="D109978" s="12"/>
      <c r="E109978" s="12"/>
    </row>
    <row r="109979" spans="4:5" x14ac:dyDescent="0.25">
      <c r="D109979" s="12"/>
      <c r="E109979" s="12"/>
    </row>
    <row r="109980" spans="4:5" x14ac:dyDescent="0.25">
      <c r="D109980" s="12"/>
      <c r="E109980" s="12"/>
    </row>
    <row r="109981" spans="4:5" x14ac:dyDescent="0.25">
      <c r="D109981" s="12"/>
      <c r="E109981" s="12"/>
    </row>
    <row r="109982" spans="4:5" x14ac:dyDescent="0.25">
      <c r="D109982" s="12"/>
      <c r="E109982" s="12"/>
    </row>
    <row r="109983" spans="4:5" x14ac:dyDescent="0.25">
      <c r="D109983" s="12"/>
      <c r="E109983" s="12"/>
    </row>
    <row r="109984" spans="4:5" x14ac:dyDescent="0.25">
      <c r="D109984" s="12"/>
      <c r="E109984" s="12"/>
    </row>
    <row r="109985" spans="4:5" x14ac:dyDescent="0.25">
      <c r="D109985" s="12"/>
      <c r="E109985" s="12"/>
    </row>
    <row r="109986" spans="4:5" x14ac:dyDescent="0.25">
      <c r="D109986" s="12"/>
      <c r="E109986" s="12"/>
    </row>
    <row r="109987" spans="4:5" x14ac:dyDescent="0.25">
      <c r="D109987" s="12"/>
      <c r="E109987" s="12"/>
    </row>
    <row r="109988" spans="4:5" x14ac:dyDescent="0.25">
      <c r="D109988" s="12"/>
      <c r="E109988" s="12"/>
    </row>
    <row r="109989" spans="4:5" x14ac:dyDescent="0.25">
      <c r="D109989" s="12"/>
      <c r="E109989" s="12"/>
    </row>
    <row r="109990" spans="4:5" x14ac:dyDescent="0.25">
      <c r="D109990" s="12"/>
      <c r="E109990" s="12"/>
    </row>
    <row r="109991" spans="4:5" x14ac:dyDescent="0.25">
      <c r="D109991" s="12"/>
      <c r="E109991" s="12"/>
    </row>
    <row r="109992" spans="4:5" x14ac:dyDescent="0.25">
      <c r="D109992" s="12"/>
      <c r="E109992" s="12"/>
    </row>
    <row r="109993" spans="4:5" x14ac:dyDescent="0.25">
      <c r="D109993" s="12"/>
      <c r="E109993" s="12"/>
    </row>
    <row r="109994" spans="4:5" x14ac:dyDescent="0.25">
      <c r="D109994" s="12"/>
      <c r="E109994" s="12"/>
    </row>
    <row r="109995" spans="4:5" x14ac:dyDescent="0.25">
      <c r="D109995" s="12"/>
      <c r="E109995" s="12"/>
    </row>
    <row r="109996" spans="4:5" x14ac:dyDescent="0.25">
      <c r="D109996" s="12"/>
      <c r="E109996" s="12"/>
    </row>
    <row r="109997" spans="4:5" x14ac:dyDescent="0.25">
      <c r="D109997" s="12"/>
      <c r="E109997" s="12"/>
    </row>
    <row r="109998" spans="4:5" x14ac:dyDescent="0.25">
      <c r="D109998" s="12"/>
      <c r="E109998" s="12"/>
    </row>
    <row r="109999" spans="4:5" x14ac:dyDescent="0.25">
      <c r="D109999" s="12"/>
      <c r="E109999" s="12"/>
    </row>
    <row r="110000" spans="4:5" x14ac:dyDescent="0.25">
      <c r="D110000" s="12"/>
      <c r="E110000" s="12"/>
    </row>
    <row r="110001" spans="4:5" x14ac:dyDescent="0.25">
      <c r="D110001" s="12"/>
      <c r="E110001" s="12"/>
    </row>
    <row r="110002" spans="4:5" x14ac:dyDescent="0.25">
      <c r="D110002" s="12"/>
      <c r="E110002" s="12"/>
    </row>
    <row r="110003" spans="4:5" x14ac:dyDescent="0.25">
      <c r="D110003" s="12"/>
      <c r="E110003" s="12"/>
    </row>
    <row r="110004" spans="4:5" x14ac:dyDescent="0.25">
      <c r="D110004" s="12"/>
      <c r="E110004" s="12"/>
    </row>
    <row r="110005" spans="4:5" x14ac:dyDescent="0.25">
      <c r="D110005" s="12"/>
      <c r="E110005" s="12"/>
    </row>
    <row r="110006" spans="4:5" x14ac:dyDescent="0.25">
      <c r="D110006" s="12"/>
      <c r="E110006" s="12"/>
    </row>
    <row r="110007" spans="4:5" x14ac:dyDescent="0.25">
      <c r="D110007" s="12"/>
      <c r="E110007" s="12"/>
    </row>
    <row r="110008" spans="4:5" x14ac:dyDescent="0.25">
      <c r="D110008" s="12"/>
      <c r="E110008" s="12"/>
    </row>
    <row r="110009" spans="4:5" x14ac:dyDescent="0.25">
      <c r="D110009" s="12"/>
      <c r="E110009" s="12"/>
    </row>
    <row r="110010" spans="4:5" x14ac:dyDescent="0.25">
      <c r="D110010" s="12"/>
      <c r="E110010" s="12"/>
    </row>
    <row r="110011" spans="4:5" x14ac:dyDescent="0.25">
      <c r="D110011" s="12"/>
      <c r="E110011" s="12"/>
    </row>
    <row r="110012" spans="4:5" x14ac:dyDescent="0.25">
      <c r="D110012" s="12"/>
      <c r="E110012" s="12"/>
    </row>
    <row r="110013" spans="4:5" x14ac:dyDescent="0.25">
      <c r="D110013" s="12"/>
      <c r="E110013" s="12"/>
    </row>
    <row r="110014" spans="4:5" x14ac:dyDescent="0.25">
      <c r="D110014" s="12"/>
      <c r="E110014" s="12"/>
    </row>
    <row r="110015" spans="4:5" x14ac:dyDescent="0.25">
      <c r="D110015" s="12"/>
      <c r="E110015" s="12"/>
    </row>
    <row r="110016" spans="4:5" x14ac:dyDescent="0.25">
      <c r="D110016" s="12"/>
      <c r="E110016" s="12"/>
    </row>
    <row r="110017" spans="4:5" x14ac:dyDescent="0.25">
      <c r="D110017" s="12"/>
      <c r="E110017" s="12"/>
    </row>
    <row r="110018" spans="4:5" x14ac:dyDescent="0.25">
      <c r="D110018" s="12"/>
      <c r="E110018" s="12"/>
    </row>
    <row r="110019" spans="4:5" x14ac:dyDescent="0.25">
      <c r="D110019" s="12"/>
      <c r="E110019" s="12"/>
    </row>
    <row r="110020" spans="4:5" x14ac:dyDescent="0.25">
      <c r="D110020" s="12"/>
      <c r="E110020" s="12"/>
    </row>
    <row r="110021" spans="4:5" x14ac:dyDescent="0.25">
      <c r="D110021" s="12"/>
      <c r="E110021" s="12"/>
    </row>
    <row r="110022" spans="4:5" x14ac:dyDescent="0.25">
      <c r="D110022" s="12"/>
      <c r="E110022" s="12"/>
    </row>
    <row r="110023" spans="4:5" x14ac:dyDescent="0.25">
      <c r="D110023" s="12"/>
      <c r="E110023" s="12"/>
    </row>
    <row r="110024" spans="4:5" x14ac:dyDescent="0.25">
      <c r="D110024" s="12"/>
      <c r="E110024" s="12"/>
    </row>
    <row r="110025" spans="4:5" x14ac:dyDescent="0.25">
      <c r="D110025" s="12"/>
      <c r="E110025" s="12"/>
    </row>
    <row r="110026" spans="4:5" x14ac:dyDescent="0.25">
      <c r="D110026" s="12"/>
      <c r="E110026" s="12"/>
    </row>
    <row r="110027" spans="4:5" x14ac:dyDescent="0.25">
      <c r="D110027" s="12"/>
      <c r="E110027" s="12"/>
    </row>
    <row r="110028" spans="4:5" x14ac:dyDescent="0.25">
      <c r="D110028" s="12"/>
      <c r="E110028" s="12"/>
    </row>
    <row r="110029" spans="4:5" x14ac:dyDescent="0.25">
      <c r="D110029" s="12"/>
      <c r="E110029" s="12"/>
    </row>
    <row r="110030" spans="4:5" x14ac:dyDescent="0.25">
      <c r="D110030" s="12"/>
      <c r="E110030" s="12"/>
    </row>
    <row r="110031" spans="4:5" x14ac:dyDescent="0.25">
      <c r="D110031" s="12"/>
      <c r="E110031" s="12"/>
    </row>
    <row r="110032" spans="4:5" x14ac:dyDescent="0.25">
      <c r="D110032" s="12"/>
      <c r="E110032" s="12"/>
    </row>
    <row r="110033" spans="4:5" x14ac:dyDescent="0.25">
      <c r="D110033" s="12"/>
      <c r="E110033" s="12"/>
    </row>
    <row r="110034" spans="4:5" x14ac:dyDescent="0.25">
      <c r="D110034" s="12"/>
      <c r="E110034" s="12"/>
    </row>
    <row r="110035" spans="4:5" x14ac:dyDescent="0.25">
      <c r="D110035" s="12"/>
      <c r="E110035" s="12"/>
    </row>
    <row r="110036" spans="4:5" x14ac:dyDescent="0.25">
      <c r="D110036" s="12"/>
      <c r="E110036" s="12"/>
    </row>
    <row r="110037" spans="4:5" x14ac:dyDescent="0.25">
      <c r="D110037" s="12"/>
      <c r="E110037" s="12"/>
    </row>
    <row r="110038" spans="4:5" x14ac:dyDescent="0.25">
      <c r="D110038" s="12"/>
      <c r="E110038" s="12"/>
    </row>
    <row r="110039" spans="4:5" x14ac:dyDescent="0.25">
      <c r="D110039" s="12"/>
      <c r="E110039" s="12"/>
    </row>
    <row r="110040" spans="4:5" x14ac:dyDescent="0.25">
      <c r="D110040" s="12"/>
      <c r="E110040" s="12"/>
    </row>
    <row r="110041" spans="4:5" x14ac:dyDescent="0.25">
      <c r="D110041" s="12"/>
      <c r="E110041" s="12"/>
    </row>
    <row r="110042" spans="4:5" x14ac:dyDescent="0.25">
      <c r="D110042" s="12"/>
      <c r="E110042" s="12"/>
    </row>
    <row r="110043" spans="4:5" x14ac:dyDescent="0.25">
      <c r="D110043" s="12"/>
      <c r="E110043" s="12"/>
    </row>
    <row r="110044" spans="4:5" x14ac:dyDescent="0.25">
      <c r="D110044" s="12"/>
      <c r="E110044" s="12"/>
    </row>
    <row r="110045" spans="4:5" x14ac:dyDescent="0.25">
      <c r="D110045" s="12"/>
      <c r="E110045" s="12"/>
    </row>
    <row r="110046" spans="4:5" x14ac:dyDescent="0.25">
      <c r="D110046" s="12"/>
      <c r="E110046" s="12"/>
    </row>
    <row r="110047" spans="4:5" x14ac:dyDescent="0.25">
      <c r="D110047" s="12"/>
      <c r="E110047" s="12"/>
    </row>
    <row r="110048" spans="4:5" x14ac:dyDescent="0.25">
      <c r="D110048" s="12"/>
      <c r="E110048" s="12"/>
    </row>
    <row r="110049" spans="4:5" x14ac:dyDescent="0.25">
      <c r="D110049" s="12"/>
      <c r="E110049" s="12"/>
    </row>
    <row r="110050" spans="4:5" x14ac:dyDescent="0.25">
      <c r="D110050" s="12"/>
      <c r="E110050" s="12"/>
    </row>
    <row r="110051" spans="4:5" x14ac:dyDescent="0.25">
      <c r="D110051" s="12"/>
      <c r="E110051" s="12"/>
    </row>
    <row r="110052" spans="4:5" x14ac:dyDescent="0.25">
      <c r="D110052" s="12"/>
      <c r="E110052" s="12"/>
    </row>
    <row r="110053" spans="4:5" x14ac:dyDescent="0.25">
      <c r="D110053" s="12"/>
      <c r="E110053" s="12"/>
    </row>
    <row r="110054" spans="4:5" x14ac:dyDescent="0.25">
      <c r="D110054" s="12"/>
      <c r="E110054" s="12"/>
    </row>
    <row r="110055" spans="4:5" x14ac:dyDescent="0.25">
      <c r="D110055" s="12"/>
      <c r="E110055" s="12"/>
    </row>
    <row r="110056" spans="4:5" x14ac:dyDescent="0.25">
      <c r="D110056" s="12"/>
      <c r="E110056" s="12"/>
    </row>
    <row r="110057" spans="4:5" x14ac:dyDescent="0.25">
      <c r="D110057" s="12"/>
      <c r="E110057" s="12"/>
    </row>
    <row r="110058" spans="4:5" x14ac:dyDescent="0.25">
      <c r="D110058" s="12"/>
      <c r="E110058" s="12"/>
    </row>
    <row r="110059" spans="4:5" x14ac:dyDescent="0.25">
      <c r="D110059" s="12"/>
      <c r="E110059" s="12"/>
    </row>
    <row r="110060" spans="4:5" x14ac:dyDescent="0.25">
      <c r="D110060" s="12"/>
      <c r="E110060" s="12"/>
    </row>
    <row r="110061" spans="4:5" x14ac:dyDescent="0.25">
      <c r="D110061" s="12"/>
      <c r="E110061" s="12"/>
    </row>
    <row r="110062" spans="4:5" x14ac:dyDescent="0.25">
      <c r="D110062" s="12"/>
      <c r="E110062" s="12"/>
    </row>
    <row r="110063" spans="4:5" x14ac:dyDescent="0.25">
      <c r="D110063" s="12"/>
      <c r="E110063" s="12"/>
    </row>
    <row r="110064" spans="4:5" x14ac:dyDescent="0.25">
      <c r="D110064" s="12"/>
      <c r="E110064" s="12"/>
    </row>
    <row r="110065" spans="4:5" x14ac:dyDescent="0.25">
      <c r="D110065" s="12"/>
      <c r="E110065" s="12"/>
    </row>
    <row r="110066" spans="4:5" x14ac:dyDescent="0.25">
      <c r="D110066" s="12"/>
      <c r="E110066" s="12"/>
    </row>
    <row r="110067" spans="4:5" x14ac:dyDescent="0.25">
      <c r="D110067" s="12"/>
      <c r="E110067" s="12"/>
    </row>
    <row r="110068" spans="4:5" x14ac:dyDescent="0.25">
      <c r="D110068" s="12"/>
      <c r="E110068" s="12"/>
    </row>
    <row r="110069" spans="4:5" x14ac:dyDescent="0.25">
      <c r="D110069" s="12"/>
      <c r="E110069" s="12"/>
    </row>
    <row r="110070" spans="4:5" x14ac:dyDescent="0.25">
      <c r="D110070" s="12"/>
      <c r="E110070" s="12"/>
    </row>
    <row r="110071" spans="4:5" x14ac:dyDescent="0.25">
      <c r="D110071" s="12"/>
      <c r="E110071" s="12"/>
    </row>
    <row r="110072" spans="4:5" x14ac:dyDescent="0.25">
      <c r="D110072" s="12"/>
      <c r="E110072" s="12"/>
    </row>
    <row r="110073" spans="4:5" x14ac:dyDescent="0.25">
      <c r="D110073" s="12"/>
      <c r="E110073" s="12"/>
    </row>
    <row r="110074" spans="4:5" x14ac:dyDescent="0.25">
      <c r="D110074" s="12"/>
      <c r="E110074" s="12"/>
    </row>
    <row r="110075" spans="4:5" x14ac:dyDescent="0.25">
      <c r="D110075" s="12"/>
      <c r="E110075" s="12"/>
    </row>
    <row r="110076" spans="4:5" x14ac:dyDescent="0.25">
      <c r="D110076" s="12"/>
      <c r="E110076" s="12"/>
    </row>
    <row r="110077" spans="4:5" x14ac:dyDescent="0.25">
      <c r="D110077" s="12"/>
      <c r="E110077" s="12"/>
    </row>
    <row r="110078" spans="4:5" x14ac:dyDescent="0.25">
      <c r="D110078" s="12"/>
      <c r="E110078" s="12"/>
    </row>
    <row r="110079" spans="4:5" x14ac:dyDescent="0.25">
      <c r="D110079" s="12"/>
      <c r="E110079" s="12"/>
    </row>
    <row r="110080" spans="4:5" x14ac:dyDescent="0.25">
      <c r="D110080" s="12"/>
      <c r="E110080" s="12"/>
    </row>
    <row r="110081" spans="4:5" x14ac:dyDescent="0.25">
      <c r="D110081" s="12"/>
      <c r="E110081" s="12"/>
    </row>
    <row r="110082" spans="4:5" x14ac:dyDescent="0.25">
      <c r="D110082" s="12"/>
      <c r="E110082" s="12"/>
    </row>
    <row r="110083" spans="4:5" x14ac:dyDescent="0.25">
      <c r="D110083" s="12"/>
      <c r="E110083" s="12"/>
    </row>
    <row r="110084" spans="4:5" x14ac:dyDescent="0.25">
      <c r="D110084" s="12"/>
      <c r="E110084" s="12"/>
    </row>
    <row r="110085" spans="4:5" x14ac:dyDescent="0.25">
      <c r="D110085" s="12"/>
      <c r="E110085" s="12"/>
    </row>
    <row r="110086" spans="4:5" x14ac:dyDescent="0.25">
      <c r="D110086" s="12"/>
      <c r="E110086" s="12"/>
    </row>
    <row r="110087" spans="4:5" x14ac:dyDescent="0.25">
      <c r="D110087" s="12"/>
      <c r="E110087" s="12"/>
    </row>
    <row r="110088" spans="4:5" x14ac:dyDescent="0.25">
      <c r="D110088" s="12"/>
      <c r="E110088" s="12"/>
    </row>
    <row r="110089" spans="4:5" x14ac:dyDescent="0.25">
      <c r="D110089" s="12"/>
      <c r="E110089" s="12"/>
    </row>
    <row r="110090" spans="4:5" x14ac:dyDescent="0.25">
      <c r="D110090" s="12"/>
      <c r="E110090" s="12"/>
    </row>
    <row r="110091" spans="4:5" x14ac:dyDescent="0.25">
      <c r="D110091" s="12"/>
      <c r="E110091" s="12"/>
    </row>
    <row r="110092" spans="4:5" x14ac:dyDescent="0.25">
      <c r="D110092" s="12"/>
      <c r="E110092" s="12"/>
    </row>
    <row r="110093" spans="4:5" x14ac:dyDescent="0.25">
      <c r="D110093" s="12"/>
      <c r="E110093" s="12"/>
    </row>
    <row r="110094" spans="4:5" x14ac:dyDescent="0.25">
      <c r="D110094" s="12"/>
      <c r="E110094" s="12"/>
    </row>
    <row r="110095" spans="4:5" x14ac:dyDescent="0.25">
      <c r="D110095" s="12"/>
      <c r="E110095" s="12"/>
    </row>
    <row r="110096" spans="4:5" x14ac:dyDescent="0.25">
      <c r="D110096" s="12"/>
      <c r="E110096" s="12"/>
    </row>
    <row r="110097" spans="4:5" x14ac:dyDescent="0.25">
      <c r="D110097" s="12"/>
      <c r="E110097" s="12"/>
    </row>
    <row r="110098" spans="4:5" x14ac:dyDescent="0.25">
      <c r="D110098" s="12"/>
      <c r="E110098" s="12"/>
    </row>
    <row r="110099" spans="4:5" x14ac:dyDescent="0.25">
      <c r="D110099" s="12"/>
      <c r="E110099" s="12"/>
    </row>
    <row r="110100" spans="4:5" x14ac:dyDescent="0.25">
      <c r="D110100" s="12"/>
      <c r="E110100" s="12"/>
    </row>
    <row r="110101" spans="4:5" x14ac:dyDescent="0.25">
      <c r="D110101" s="12"/>
      <c r="E110101" s="12"/>
    </row>
    <row r="110102" spans="4:5" x14ac:dyDescent="0.25">
      <c r="D110102" s="12"/>
      <c r="E110102" s="12"/>
    </row>
    <row r="110103" spans="4:5" x14ac:dyDescent="0.25">
      <c r="D110103" s="12"/>
      <c r="E110103" s="12"/>
    </row>
    <row r="110104" spans="4:5" x14ac:dyDescent="0.25">
      <c r="D110104" s="12"/>
      <c r="E110104" s="12"/>
    </row>
    <row r="110105" spans="4:5" x14ac:dyDescent="0.25">
      <c r="D110105" s="12"/>
      <c r="E110105" s="12"/>
    </row>
    <row r="110106" spans="4:5" x14ac:dyDescent="0.25">
      <c r="D110106" s="12"/>
      <c r="E110106" s="12"/>
    </row>
    <row r="110107" spans="4:5" x14ac:dyDescent="0.25">
      <c r="D110107" s="12"/>
      <c r="E110107" s="12"/>
    </row>
    <row r="110108" spans="4:5" x14ac:dyDescent="0.25">
      <c r="D110108" s="12"/>
      <c r="E110108" s="12"/>
    </row>
    <row r="110109" spans="4:5" x14ac:dyDescent="0.25">
      <c r="D110109" s="12"/>
      <c r="E110109" s="12"/>
    </row>
    <row r="110110" spans="4:5" x14ac:dyDescent="0.25">
      <c r="D110110" s="12"/>
      <c r="E110110" s="12"/>
    </row>
    <row r="110111" spans="4:5" x14ac:dyDescent="0.25">
      <c r="D110111" s="12"/>
      <c r="E110111" s="12"/>
    </row>
    <row r="110112" spans="4:5" x14ac:dyDescent="0.25">
      <c r="D110112" s="12"/>
      <c r="E110112" s="12"/>
    </row>
    <row r="110113" spans="4:5" x14ac:dyDescent="0.25">
      <c r="D110113" s="12"/>
      <c r="E110113" s="12"/>
    </row>
    <row r="110114" spans="4:5" x14ac:dyDescent="0.25">
      <c r="D110114" s="12"/>
      <c r="E110114" s="12"/>
    </row>
    <row r="110115" spans="4:5" x14ac:dyDescent="0.25">
      <c r="D110115" s="12"/>
      <c r="E110115" s="12"/>
    </row>
    <row r="110116" spans="4:5" x14ac:dyDescent="0.25">
      <c r="D110116" s="12"/>
      <c r="E110116" s="12"/>
    </row>
    <row r="110117" spans="4:5" x14ac:dyDescent="0.25">
      <c r="D110117" s="12"/>
      <c r="E110117" s="12"/>
    </row>
    <row r="110118" spans="4:5" x14ac:dyDescent="0.25">
      <c r="D110118" s="12"/>
      <c r="E110118" s="12"/>
    </row>
    <row r="110119" spans="4:5" x14ac:dyDescent="0.25">
      <c r="D110119" s="12"/>
      <c r="E110119" s="12"/>
    </row>
    <row r="110120" spans="4:5" x14ac:dyDescent="0.25">
      <c r="D110120" s="12"/>
      <c r="E110120" s="12"/>
    </row>
    <row r="110121" spans="4:5" x14ac:dyDescent="0.25">
      <c r="D110121" s="12"/>
      <c r="E110121" s="12"/>
    </row>
    <row r="110122" spans="4:5" x14ac:dyDescent="0.25">
      <c r="D110122" s="12"/>
      <c r="E110122" s="12"/>
    </row>
    <row r="110123" spans="4:5" x14ac:dyDescent="0.25">
      <c r="D110123" s="12"/>
      <c r="E110123" s="12"/>
    </row>
    <row r="110124" spans="4:5" x14ac:dyDescent="0.25">
      <c r="D110124" s="12"/>
      <c r="E110124" s="12"/>
    </row>
    <row r="110125" spans="4:5" x14ac:dyDescent="0.25">
      <c r="D110125" s="12"/>
      <c r="E110125" s="12"/>
    </row>
    <row r="110126" spans="4:5" x14ac:dyDescent="0.25">
      <c r="D110126" s="12"/>
      <c r="E110126" s="12"/>
    </row>
    <row r="110127" spans="4:5" x14ac:dyDescent="0.25">
      <c r="D110127" s="12"/>
      <c r="E110127" s="12"/>
    </row>
    <row r="110128" spans="4:5" x14ac:dyDescent="0.25">
      <c r="D110128" s="12"/>
      <c r="E110128" s="12"/>
    </row>
    <row r="110129" spans="4:5" x14ac:dyDescent="0.25">
      <c r="D110129" s="12"/>
      <c r="E110129" s="12"/>
    </row>
    <row r="110130" spans="4:5" x14ac:dyDescent="0.25">
      <c r="D110130" s="12"/>
      <c r="E110130" s="12"/>
    </row>
    <row r="110131" spans="4:5" x14ac:dyDescent="0.25">
      <c r="D110131" s="12"/>
      <c r="E110131" s="12"/>
    </row>
    <row r="110132" spans="4:5" x14ac:dyDescent="0.25">
      <c r="D110132" s="12"/>
      <c r="E110132" s="12"/>
    </row>
    <row r="110133" spans="4:5" x14ac:dyDescent="0.25">
      <c r="D110133" s="12"/>
      <c r="E110133" s="12"/>
    </row>
    <row r="110134" spans="4:5" x14ac:dyDescent="0.25">
      <c r="D110134" s="12"/>
      <c r="E110134" s="12"/>
    </row>
    <row r="110135" spans="4:5" x14ac:dyDescent="0.25">
      <c r="D110135" s="12"/>
      <c r="E110135" s="12"/>
    </row>
    <row r="110136" spans="4:5" x14ac:dyDescent="0.25">
      <c r="D110136" s="12"/>
      <c r="E110136" s="12"/>
    </row>
    <row r="110137" spans="4:5" x14ac:dyDescent="0.25">
      <c r="D110137" s="12"/>
      <c r="E110137" s="12"/>
    </row>
    <row r="110138" spans="4:5" x14ac:dyDescent="0.25">
      <c r="D110138" s="12"/>
      <c r="E110138" s="12"/>
    </row>
    <row r="110139" spans="4:5" x14ac:dyDescent="0.25">
      <c r="D110139" s="12"/>
      <c r="E110139" s="12"/>
    </row>
    <row r="110140" spans="4:5" x14ac:dyDescent="0.25">
      <c r="D110140" s="12"/>
      <c r="E110140" s="12"/>
    </row>
    <row r="110141" spans="4:5" x14ac:dyDescent="0.25">
      <c r="D110141" s="12"/>
      <c r="E110141" s="12"/>
    </row>
    <row r="110142" spans="4:5" x14ac:dyDescent="0.25">
      <c r="D110142" s="12"/>
      <c r="E110142" s="12"/>
    </row>
    <row r="110143" spans="4:5" x14ac:dyDescent="0.25">
      <c r="D110143" s="12"/>
      <c r="E110143" s="12"/>
    </row>
    <row r="110144" spans="4:5" x14ac:dyDescent="0.25">
      <c r="D110144" s="12"/>
      <c r="E110144" s="12"/>
    </row>
    <row r="110145" spans="4:5" x14ac:dyDescent="0.25">
      <c r="D110145" s="12"/>
      <c r="E110145" s="12"/>
    </row>
    <row r="110146" spans="4:5" x14ac:dyDescent="0.25">
      <c r="D110146" s="12"/>
      <c r="E110146" s="12"/>
    </row>
    <row r="110147" spans="4:5" x14ac:dyDescent="0.25">
      <c r="D110147" s="12"/>
      <c r="E110147" s="12"/>
    </row>
    <row r="110148" spans="4:5" x14ac:dyDescent="0.25">
      <c r="D110148" s="12"/>
      <c r="E110148" s="12"/>
    </row>
    <row r="110149" spans="4:5" x14ac:dyDescent="0.25">
      <c r="D110149" s="12"/>
      <c r="E110149" s="12"/>
    </row>
    <row r="110150" spans="4:5" x14ac:dyDescent="0.25">
      <c r="D110150" s="12"/>
      <c r="E110150" s="12"/>
    </row>
    <row r="110151" spans="4:5" x14ac:dyDescent="0.25">
      <c r="D110151" s="12"/>
      <c r="E110151" s="12"/>
    </row>
    <row r="110152" spans="4:5" x14ac:dyDescent="0.25">
      <c r="D110152" s="12"/>
      <c r="E110152" s="12"/>
    </row>
    <row r="110153" spans="4:5" x14ac:dyDescent="0.25">
      <c r="D110153" s="12"/>
      <c r="E110153" s="12"/>
    </row>
    <row r="110154" spans="4:5" x14ac:dyDescent="0.25">
      <c r="D110154" s="12"/>
      <c r="E110154" s="12"/>
    </row>
    <row r="110155" spans="4:5" x14ac:dyDescent="0.25">
      <c r="D110155" s="12"/>
      <c r="E110155" s="12"/>
    </row>
    <row r="110156" spans="4:5" x14ac:dyDescent="0.25">
      <c r="D110156" s="12"/>
      <c r="E110156" s="12"/>
    </row>
    <row r="110157" spans="4:5" x14ac:dyDescent="0.25">
      <c r="D110157" s="12"/>
      <c r="E110157" s="12"/>
    </row>
    <row r="110158" spans="4:5" x14ac:dyDescent="0.25">
      <c r="D110158" s="12"/>
      <c r="E110158" s="12"/>
    </row>
    <row r="110159" spans="4:5" x14ac:dyDescent="0.25">
      <c r="D110159" s="12"/>
      <c r="E110159" s="12"/>
    </row>
    <row r="110160" spans="4:5" x14ac:dyDescent="0.25">
      <c r="D110160" s="12"/>
      <c r="E110160" s="12"/>
    </row>
    <row r="110161" spans="4:5" x14ac:dyDescent="0.25">
      <c r="D110161" s="12"/>
      <c r="E110161" s="12"/>
    </row>
    <row r="110162" spans="4:5" x14ac:dyDescent="0.25">
      <c r="D110162" s="12"/>
      <c r="E110162" s="12"/>
    </row>
    <row r="110163" spans="4:5" x14ac:dyDescent="0.25">
      <c r="D110163" s="12"/>
      <c r="E110163" s="12"/>
    </row>
    <row r="110164" spans="4:5" x14ac:dyDescent="0.25">
      <c r="D110164" s="12"/>
      <c r="E110164" s="12"/>
    </row>
    <row r="110165" spans="4:5" x14ac:dyDescent="0.25">
      <c r="D110165" s="12"/>
      <c r="E110165" s="12"/>
    </row>
    <row r="110166" spans="4:5" x14ac:dyDescent="0.25">
      <c r="D110166" s="12"/>
      <c r="E110166" s="12"/>
    </row>
    <row r="110167" spans="4:5" x14ac:dyDescent="0.25">
      <c r="D110167" s="12"/>
      <c r="E110167" s="12"/>
    </row>
    <row r="110168" spans="4:5" x14ac:dyDescent="0.25">
      <c r="D110168" s="12"/>
      <c r="E110168" s="12"/>
    </row>
    <row r="110169" spans="4:5" x14ac:dyDescent="0.25">
      <c r="D110169" s="12"/>
      <c r="E110169" s="12"/>
    </row>
    <row r="110170" spans="4:5" x14ac:dyDescent="0.25">
      <c r="D110170" s="12"/>
      <c r="E110170" s="12"/>
    </row>
    <row r="110171" spans="4:5" x14ac:dyDescent="0.25">
      <c r="D110171" s="12"/>
      <c r="E110171" s="12"/>
    </row>
    <row r="110172" spans="4:5" x14ac:dyDescent="0.25">
      <c r="D110172" s="12"/>
      <c r="E110172" s="12"/>
    </row>
    <row r="110173" spans="4:5" x14ac:dyDescent="0.25">
      <c r="D110173" s="12"/>
      <c r="E110173" s="12"/>
    </row>
    <row r="110174" spans="4:5" x14ac:dyDescent="0.25">
      <c r="D110174" s="12"/>
      <c r="E110174" s="12"/>
    </row>
    <row r="110175" spans="4:5" x14ac:dyDescent="0.25">
      <c r="D110175" s="12"/>
      <c r="E110175" s="12"/>
    </row>
    <row r="110176" spans="4:5" x14ac:dyDescent="0.25">
      <c r="D110176" s="12"/>
      <c r="E110176" s="12"/>
    </row>
    <row r="110177" spans="4:5" x14ac:dyDescent="0.25">
      <c r="D110177" s="12"/>
      <c r="E110177" s="12"/>
    </row>
    <row r="110178" spans="4:5" x14ac:dyDescent="0.25">
      <c r="D110178" s="12"/>
      <c r="E110178" s="12"/>
    </row>
    <row r="110179" spans="4:5" x14ac:dyDescent="0.25">
      <c r="D110179" s="12"/>
      <c r="E110179" s="12"/>
    </row>
    <row r="110180" spans="4:5" x14ac:dyDescent="0.25">
      <c r="D110180" s="12"/>
      <c r="E110180" s="12"/>
    </row>
    <row r="110181" spans="4:5" x14ac:dyDescent="0.25">
      <c r="D110181" s="12"/>
      <c r="E110181" s="12"/>
    </row>
    <row r="110182" spans="4:5" x14ac:dyDescent="0.25">
      <c r="D110182" s="12"/>
      <c r="E110182" s="12"/>
    </row>
    <row r="110183" spans="4:5" x14ac:dyDescent="0.25">
      <c r="D110183" s="12"/>
      <c r="E110183" s="12"/>
    </row>
    <row r="110184" spans="4:5" x14ac:dyDescent="0.25">
      <c r="D110184" s="12"/>
      <c r="E110184" s="12"/>
    </row>
    <row r="110185" spans="4:5" x14ac:dyDescent="0.25">
      <c r="D110185" s="12"/>
      <c r="E110185" s="12"/>
    </row>
    <row r="110186" spans="4:5" x14ac:dyDescent="0.25">
      <c r="D110186" s="12"/>
      <c r="E110186" s="12"/>
    </row>
    <row r="110187" spans="4:5" x14ac:dyDescent="0.25">
      <c r="D110187" s="12"/>
      <c r="E110187" s="12"/>
    </row>
    <row r="110188" spans="4:5" x14ac:dyDescent="0.25">
      <c r="D110188" s="12"/>
      <c r="E110188" s="12"/>
    </row>
    <row r="110189" spans="4:5" x14ac:dyDescent="0.25">
      <c r="D110189" s="12"/>
      <c r="E110189" s="12"/>
    </row>
    <row r="110190" spans="4:5" x14ac:dyDescent="0.25">
      <c r="D110190" s="12"/>
      <c r="E110190" s="12"/>
    </row>
    <row r="110191" spans="4:5" x14ac:dyDescent="0.25">
      <c r="D110191" s="12"/>
      <c r="E110191" s="12"/>
    </row>
    <row r="110192" spans="4:5" x14ac:dyDescent="0.25">
      <c r="D110192" s="12"/>
      <c r="E110192" s="12"/>
    </row>
    <row r="110193" spans="4:5" x14ac:dyDescent="0.25">
      <c r="D110193" s="12"/>
      <c r="E110193" s="12"/>
    </row>
    <row r="110194" spans="4:5" x14ac:dyDescent="0.25">
      <c r="D110194" s="12"/>
      <c r="E110194" s="12"/>
    </row>
    <row r="110195" spans="4:5" x14ac:dyDescent="0.25">
      <c r="D110195" s="12"/>
      <c r="E110195" s="12"/>
    </row>
    <row r="110196" spans="4:5" x14ac:dyDescent="0.25">
      <c r="D110196" s="12"/>
      <c r="E110196" s="12"/>
    </row>
    <row r="110197" spans="4:5" x14ac:dyDescent="0.25">
      <c r="D110197" s="12"/>
      <c r="E110197" s="12"/>
    </row>
    <row r="110198" spans="4:5" x14ac:dyDescent="0.25">
      <c r="D110198" s="12"/>
      <c r="E110198" s="12"/>
    </row>
    <row r="110199" spans="4:5" x14ac:dyDescent="0.25">
      <c r="D110199" s="12"/>
      <c r="E110199" s="12"/>
    </row>
    <row r="110200" spans="4:5" x14ac:dyDescent="0.25">
      <c r="D110200" s="12"/>
      <c r="E110200" s="12"/>
    </row>
    <row r="110201" spans="4:5" x14ac:dyDescent="0.25">
      <c r="D110201" s="12"/>
      <c r="E110201" s="12"/>
    </row>
    <row r="110202" spans="4:5" x14ac:dyDescent="0.25">
      <c r="D110202" s="12"/>
      <c r="E110202" s="12"/>
    </row>
    <row r="110203" spans="4:5" x14ac:dyDescent="0.25">
      <c r="D110203" s="12"/>
      <c r="E110203" s="12"/>
    </row>
    <row r="110204" spans="4:5" x14ac:dyDescent="0.25">
      <c r="D110204" s="12"/>
      <c r="E110204" s="12"/>
    </row>
    <row r="110205" spans="4:5" x14ac:dyDescent="0.25">
      <c r="D110205" s="12"/>
      <c r="E110205" s="12"/>
    </row>
    <row r="110206" spans="4:5" x14ac:dyDescent="0.25">
      <c r="D110206" s="12"/>
      <c r="E110206" s="12"/>
    </row>
    <row r="110207" spans="4:5" x14ac:dyDescent="0.25">
      <c r="D110207" s="12"/>
      <c r="E110207" s="12"/>
    </row>
    <row r="110208" spans="4:5" x14ac:dyDescent="0.25">
      <c r="D110208" s="12"/>
      <c r="E110208" s="12"/>
    </row>
    <row r="110209" spans="4:5" x14ac:dyDescent="0.25">
      <c r="D110209" s="12"/>
      <c r="E110209" s="12"/>
    </row>
    <row r="110210" spans="4:5" x14ac:dyDescent="0.25">
      <c r="D110210" s="12"/>
      <c r="E110210" s="12"/>
    </row>
    <row r="110211" spans="4:5" x14ac:dyDescent="0.25">
      <c r="D110211" s="12"/>
      <c r="E110211" s="12"/>
    </row>
    <row r="110212" spans="4:5" x14ac:dyDescent="0.25">
      <c r="D110212" s="12"/>
      <c r="E110212" s="12"/>
    </row>
    <row r="110213" spans="4:5" x14ac:dyDescent="0.25">
      <c r="D110213" s="12"/>
      <c r="E110213" s="12"/>
    </row>
    <row r="110214" spans="4:5" x14ac:dyDescent="0.25">
      <c r="D110214" s="12"/>
      <c r="E110214" s="12"/>
    </row>
    <row r="110215" spans="4:5" x14ac:dyDescent="0.25">
      <c r="D110215" s="12"/>
      <c r="E110215" s="12"/>
    </row>
    <row r="110216" spans="4:5" x14ac:dyDescent="0.25">
      <c r="D110216" s="12"/>
      <c r="E110216" s="12"/>
    </row>
    <row r="110217" spans="4:5" x14ac:dyDescent="0.25">
      <c r="D110217" s="12"/>
      <c r="E110217" s="12"/>
    </row>
    <row r="110218" spans="4:5" x14ac:dyDescent="0.25">
      <c r="D110218" s="12"/>
      <c r="E110218" s="12"/>
    </row>
    <row r="110219" spans="4:5" x14ac:dyDescent="0.25">
      <c r="D110219" s="12"/>
      <c r="E110219" s="12"/>
    </row>
    <row r="110220" spans="4:5" x14ac:dyDescent="0.25">
      <c r="D110220" s="12"/>
      <c r="E110220" s="12"/>
    </row>
    <row r="110221" spans="4:5" x14ac:dyDescent="0.25">
      <c r="D110221" s="12"/>
      <c r="E110221" s="12"/>
    </row>
    <row r="110222" spans="4:5" x14ac:dyDescent="0.25">
      <c r="D110222" s="12"/>
      <c r="E110222" s="12"/>
    </row>
    <row r="110223" spans="4:5" x14ac:dyDescent="0.25">
      <c r="D110223" s="12"/>
      <c r="E110223" s="12"/>
    </row>
    <row r="110224" spans="4:5" x14ac:dyDescent="0.25">
      <c r="D110224" s="12"/>
      <c r="E110224" s="12"/>
    </row>
    <row r="110225" spans="4:5" x14ac:dyDescent="0.25">
      <c r="D110225" s="12"/>
      <c r="E110225" s="12"/>
    </row>
    <row r="110226" spans="4:5" x14ac:dyDescent="0.25">
      <c r="D110226" s="12"/>
      <c r="E110226" s="12"/>
    </row>
    <row r="110227" spans="4:5" x14ac:dyDescent="0.25">
      <c r="D110227" s="12"/>
      <c r="E110227" s="12"/>
    </row>
    <row r="110228" spans="4:5" x14ac:dyDescent="0.25">
      <c r="D110228" s="12"/>
      <c r="E110228" s="12"/>
    </row>
    <row r="110229" spans="4:5" x14ac:dyDescent="0.25">
      <c r="D110229" s="12"/>
      <c r="E110229" s="12"/>
    </row>
    <row r="110230" spans="4:5" x14ac:dyDescent="0.25">
      <c r="D110230" s="12"/>
      <c r="E110230" s="12"/>
    </row>
    <row r="110231" spans="4:5" x14ac:dyDescent="0.25">
      <c r="D110231" s="12"/>
      <c r="E110231" s="12"/>
    </row>
    <row r="110232" spans="4:5" x14ac:dyDescent="0.25">
      <c r="D110232" s="12"/>
      <c r="E110232" s="12"/>
    </row>
    <row r="110233" spans="4:5" x14ac:dyDescent="0.25">
      <c r="D110233" s="12"/>
      <c r="E110233" s="12"/>
    </row>
    <row r="110234" spans="4:5" x14ac:dyDescent="0.25">
      <c r="D110234" s="12"/>
      <c r="E110234" s="12"/>
    </row>
    <row r="110235" spans="4:5" x14ac:dyDescent="0.25">
      <c r="D110235" s="12"/>
      <c r="E110235" s="12"/>
    </row>
    <row r="110236" spans="4:5" x14ac:dyDescent="0.25">
      <c r="D110236" s="12"/>
      <c r="E110236" s="12"/>
    </row>
    <row r="110237" spans="4:5" x14ac:dyDescent="0.25">
      <c r="D110237" s="12"/>
      <c r="E110237" s="12"/>
    </row>
    <row r="110238" spans="4:5" x14ac:dyDescent="0.25">
      <c r="D110238" s="12"/>
      <c r="E110238" s="12"/>
    </row>
    <row r="110239" spans="4:5" x14ac:dyDescent="0.25">
      <c r="D110239" s="12"/>
      <c r="E110239" s="12"/>
    </row>
    <row r="110240" spans="4:5" x14ac:dyDescent="0.25">
      <c r="D110240" s="12"/>
      <c r="E110240" s="12"/>
    </row>
    <row r="110241" spans="4:5" x14ac:dyDescent="0.25">
      <c r="D110241" s="12"/>
      <c r="E110241" s="12"/>
    </row>
    <row r="110242" spans="4:5" x14ac:dyDescent="0.25">
      <c r="D110242" s="12"/>
      <c r="E110242" s="12"/>
    </row>
    <row r="110243" spans="4:5" x14ac:dyDescent="0.25">
      <c r="D110243" s="12"/>
      <c r="E110243" s="12"/>
    </row>
    <row r="110244" spans="4:5" x14ac:dyDescent="0.25">
      <c r="D110244" s="12"/>
      <c r="E110244" s="12"/>
    </row>
    <row r="110245" spans="4:5" x14ac:dyDescent="0.25">
      <c r="D110245" s="12"/>
      <c r="E110245" s="12"/>
    </row>
    <row r="110246" spans="4:5" x14ac:dyDescent="0.25">
      <c r="D110246" s="12"/>
      <c r="E110246" s="12"/>
    </row>
    <row r="110247" spans="4:5" x14ac:dyDescent="0.25">
      <c r="D110247" s="12"/>
      <c r="E110247" s="12"/>
    </row>
    <row r="110248" spans="4:5" x14ac:dyDescent="0.25">
      <c r="D110248" s="12"/>
      <c r="E110248" s="12"/>
    </row>
    <row r="110249" spans="4:5" x14ac:dyDescent="0.25">
      <c r="D110249" s="12"/>
      <c r="E110249" s="12"/>
    </row>
    <row r="110250" spans="4:5" x14ac:dyDescent="0.25">
      <c r="D110250" s="12"/>
      <c r="E110250" s="12"/>
    </row>
    <row r="110251" spans="4:5" x14ac:dyDescent="0.25">
      <c r="D110251" s="12"/>
      <c r="E110251" s="12"/>
    </row>
    <row r="110252" spans="4:5" x14ac:dyDescent="0.25">
      <c r="D110252" s="12"/>
      <c r="E110252" s="12"/>
    </row>
    <row r="110253" spans="4:5" x14ac:dyDescent="0.25">
      <c r="D110253" s="12"/>
      <c r="E110253" s="12"/>
    </row>
    <row r="110254" spans="4:5" x14ac:dyDescent="0.25">
      <c r="D110254" s="12"/>
      <c r="E110254" s="12"/>
    </row>
    <row r="110255" spans="4:5" x14ac:dyDescent="0.25">
      <c r="D110255" s="12"/>
      <c r="E110255" s="12"/>
    </row>
    <row r="110256" spans="4:5" x14ac:dyDescent="0.25">
      <c r="D110256" s="12"/>
      <c r="E110256" s="12"/>
    </row>
    <row r="110257" spans="4:5" x14ac:dyDescent="0.25">
      <c r="D110257" s="12"/>
      <c r="E110257" s="12"/>
    </row>
    <row r="110258" spans="4:5" x14ac:dyDescent="0.25">
      <c r="D110258" s="12"/>
      <c r="E110258" s="12"/>
    </row>
    <row r="110259" spans="4:5" x14ac:dyDescent="0.25">
      <c r="D110259" s="12"/>
      <c r="E110259" s="12"/>
    </row>
    <row r="110260" spans="4:5" x14ac:dyDescent="0.25">
      <c r="D110260" s="12"/>
      <c r="E110260" s="12"/>
    </row>
    <row r="110261" spans="4:5" x14ac:dyDescent="0.25">
      <c r="D110261" s="12"/>
      <c r="E110261" s="12"/>
    </row>
    <row r="110262" spans="4:5" x14ac:dyDescent="0.25">
      <c r="D110262" s="12"/>
      <c r="E110262" s="12"/>
    </row>
    <row r="110263" spans="4:5" x14ac:dyDescent="0.25">
      <c r="D110263" s="12"/>
      <c r="E110263" s="12"/>
    </row>
    <row r="110264" spans="4:5" x14ac:dyDescent="0.25">
      <c r="D110264" s="12"/>
      <c r="E110264" s="12"/>
    </row>
    <row r="110265" spans="4:5" x14ac:dyDescent="0.25">
      <c r="D110265" s="12"/>
      <c r="E110265" s="12"/>
    </row>
    <row r="110266" spans="4:5" x14ac:dyDescent="0.25">
      <c r="D110266" s="12"/>
      <c r="E110266" s="12"/>
    </row>
    <row r="110267" spans="4:5" x14ac:dyDescent="0.25">
      <c r="D110267" s="12"/>
      <c r="E110267" s="12"/>
    </row>
    <row r="110268" spans="4:5" x14ac:dyDescent="0.25">
      <c r="D110268" s="12"/>
      <c r="E110268" s="12"/>
    </row>
    <row r="110269" spans="4:5" x14ac:dyDescent="0.25">
      <c r="D110269" s="12"/>
      <c r="E110269" s="12"/>
    </row>
    <row r="110270" spans="4:5" x14ac:dyDescent="0.25">
      <c r="D110270" s="12"/>
      <c r="E110270" s="12"/>
    </row>
    <row r="110271" spans="4:5" x14ac:dyDescent="0.25">
      <c r="D110271" s="12"/>
      <c r="E110271" s="12"/>
    </row>
    <row r="110272" spans="4:5" x14ac:dyDescent="0.25">
      <c r="D110272" s="12"/>
      <c r="E110272" s="12"/>
    </row>
    <row r="110273" spans="4:5" x14ac:dyDescent="0.25">
      <c r="D110273" s="12"/>
      <c r="E110273" s="12"/>
    </row>
    <row r="110274" spans="4:5" x14ac:dyDescent="0.25">
      <c r="D110274" s="12"/>
      <c r="E110274" s="12"/>
    </row>
    <row r="110275" spans="4:5" x14ac:dyDescent="0.25">
      <c r="D110275" s="12"/>
      <c r="E110275" s="12"/>
    </row>
    <row r="110276" spans="4:5" x14ac:dyDescent="0.25">
      <c r="D110276" s="12"/>
      <c r="E110276" s="12"/>
    </row>
    <row r="110277" spans="4:5" x14ac:dyDescent="0.25">
      <c r="D110277" s="12"/>
      <c r="E110277" s="12"/>
    </row>
    <row r="110278" spans="4:5" x14ac:dyDescent="0.25">
      <c r="D110278" s="12"/>
      <c r="E110278" s="12"/>
    </row>
    <row r="110279" spans="4:5" x14ac:dyDescent="0.25">
      <c r="D110279" s="12"/>
      <c r="E110279" s="12"/>
    </row>
    <row r="110280" spans="4:5" x14ac:dyDescent="0.25">
      <c r="D110280" s="12"/>
      <c r="E110280" s="12"/>
    </row>
    <row r="110281" spans="4:5" x14ac:dyDescent="0.25">
      <c r="D110281" s="12"/>
      <c r="E110281" s="12"/>
    </row>
    <row r="110282" spans="4:5" x14ac:dyDescent="0.25">
      <c r="D110282" s="12"/>
      <c r="E110282" s="12"/>
    </row>
    <row r="110283" spans="4:5" x14ac:dyDescent="0.25">
      <c r="D110283" s="12"/>
      <c r="E110283" s="12"/>
    </row>
    <row r="110284" spans="4:5" x14ac:dyDescent="0.25">
      <c r="D110284" s="12"/>
      <c r="E110284" s="12"/>
    </row>
    <row r="110285" spans="4:5" x14ac:dyDescent="0.25">
      <c r="D110285" s="12"/>
      <c r="E110285" s="12"/>
    </row>
    <row r="110286" spans="4:5" x14ac:dyDescent="0.25">
      <c r="D110286" s="12"/>
      <c r="E110286" s="12"/>
    </row>
    <row r="110287" spans="4:5" x14ac:dyDescent="0.25">
      <c r="D110287" s="12"/>
      <c r="E110287" s="12"/>
    </row>
    <row r="110288" spans="4:5" x14ac:dyDescent="0.25">
      <c r="D110288" s="12"/>
      <c r="E110288" s="12"/>
    </row>
    <row r="110289" spans="4:5" x14ac:dyDescent="0.25">
      <c r="D110289" s="12"/>
      <c r="E110289" s="12"/>
    </row>
    <row r="110290" spans="4:5" x14ac:dyDescent="0.25">
      <c r="D110290" s="12"/>
      <c r="E110290" s="12"/>
    </row>
    <row r="110291" spans="4:5" x14ac:dyDescent="0.25">
      <c r="D110291" s="12"/>
      <c r="E110291" s="12"/>
    </row>
    <row r="110292" spans="4:5" x14ac:dyDescent="0.25">
      <c r="D110292" s="12"/>
      <c r="E110292" s="12"/>
    </row>
    <row r="110293" spans="4:5" x14ac:dyDescent="0.25">
      <c r="D110293" s="12"/>
      <c r="E110293" s="12"/>
    </row>
    <row r="110294" spans="4:5" x14ac:dyDescent="0.25">
      <c r="D110294" s="12"/>
      <c r="E110294" s="12"/>
    </row>
    <row r="110295" spans="4:5" x14ac:dyDescent="0.25">
      <c r="D110295" s="12"/>
      <c r="E110295" s="12"/>
    </row>
    <row r="110296" spans="4:5" x14ac:dyDescent="0.25">
      <c r="D110296" s="12"/>
      <c r="E110296" s="12"/>
    </row>
    <row r="110297" spans="4:5" x14ac:dyDescent="0.25">
      <c r="D110297" s="12"/>
      <c r="E110297" s="12"/>
    </row>
    <row r="110298" spans="4:5" x14ac:dyDescent="0.25">
      <c r="D110298" s="12"/>
      <c r="E110298" s="12"/>
    </row>
    <row r="110299" spans="4:5" x14ac:dyDescent="0.25">
      <c r="D110299" s="12"/>
      <c r="E110299" s="12"/>
    </row>
    <row r="110300" spans="4:5" x14ac:dyDescent="0.25">
      <c r="D110300" s="12"/>
      <c r="E110300" s="12"/>
    </row>
    <row r="110301" spans="4:5" x14ac:dyDescent="0.25">
      <c r="D110301" s="12"/>
      <c r="E110301" s="12"/>
    </row>
    <row r="110302" spans="4:5" x14ac:dyDescent="0.25">
      <c r="D110302" s="12"/>
      <c r="E110302" s="12"/>
    </row>
    <row r="110303" spans="4:5" x14ac:dyDescent="0.25">
      <c r="D110303" s="12"/>
      <c r="E110303" s="12"/>
    </row>
    <row r="110304" spans="4:5" x14ac:dyDescent="0.25">
      <c r="D110304" s="12"/>
      <c r="E110304" s="12"/>
    </row>
    <row r="110305" spans="4:5" x14ac:dyDescent="0.25">
      <c r="D110305" s="12"/>
      <c r="E110305" s="12"/>
    </row>
    <row r="110306" spans="4:5" x14ac:dyDescent="0.25">
      <c r="D110306" s="12"/>
      <c r="E110306" s="12"/>
    </row>
    <row r="110307" spans="4:5" x14ac:dyDescent="0.25">
      <c r="D110307" s="12"/>
      <c r="E110307" s="12"/>
    </row>
    <row r="110308" spans="4:5" x14ac:dyDescent="0.25">
      <c r="D110308" s="12"/>
      <c r="E110308" s="12"/>
    </row>
    <row r="110309" spans="4:5" x14ac:dyDescent="0.25">
      <c r="D110309" s="12"/>
      <c r="E110309" s="12"/>
    </row>
    <row r="110310" spans="4:5" x14ac:dyDescent="0.25">
      <c r="D110310" s="12"/>
      <c r="E110310" s="12"/>
    </row>
    <row r="110311" spans="4:5" x14ac:dyDescent="0.25">
      <c r="D110311" s="12"/>
      <c r="E110311" s="12"/>
    </row>
    <row r="110312" spans="4:5" x14ac:dyDescent="0.25">
      <c r="D110312" s="12"/>
      <c r="E110312" s="12"/>
    </row>
    <row r="110313" spans="4:5" x14ac:dyDescent="0.25">
      <c r="D110313" s="12"/>
      <c r="E110313" s="12"/>
    </row>
    <row r="110314" spans="4:5" x14ac:dyDescent="0.25">
      <c r="D110314" s="12"/>
      <c r="E110314" s="12"/>
    </row>
    <row r="110315" spans="4:5" x14ac:dyDescent="0.25">
      <c r="D110315" s="12"/>
      <c r="E110315" s="12"/>
    </row>
    <row r="110316" spans="4:5" x14ac:dyDescent="0.25">
      <c r="D110316" s="12"/>
      <c r="E110316" s="12"/>
    </row>
    <row r="110317" spans="4:5" x14ac:dyDescent="0.25">
      <c r="D110317" s="12"/>
      <c r="E110317" s="12"/>
    </row>
    <row r="110318" spans="4:5" x14ac:dyDescent="0.25">
      <c r="D110318" s="12"/>
      <c r="E110318" s="12"/>
    </row>
    <row r="110319" spans="4:5" x14ac:dyDescent="0.25">
      <c r="D110319" s="12"/>
      <c r="E110319" s="12"/>
    </row>
    <row r="110320" spans="4:5" x14ac:dyDescent="0.25">
      <c r="D110320" s="12"/>
      <c r="E110320" s="12"/>
    </row>
    <row r="110321" spans="4:5" x14ac:dyDescent="0.25">
      <c r="D110321" s="12"/>
      <c r="E110321" s="12"/>
    </row>
    <row r="110322" spans="4:5" x14ac:dyDescent="0.25">
      <c r="D110322" s="12"/>
      <c r="E110322" s="12"/>
    </row>
    <row r="110323" spans="4:5" x14ac:dyDescent="0.25">
      <c r="D110323" s="12"/>
      <c r="E110323" s="12"/>
    </row>
    <row r="110324" spans="4:5" x14ac:dyDescent="0.25">
      <c r="D110324" s="12"/>
      <c r="E110324" s="12"/>
    </row>
    <row r="110325" spans="4:5" x14ac:dyDescent="0.25">
      <c r="D110325" s="12"/>
      <c r="E110325" s="12"/>
    </row>
    <row r="110326" spans="4:5" x14ac:dyDescent="0.25">
      <c r="D110326" s="12"/>
      <c r="E110326" s="12"/>
    </row>
    <row r="110327" spans="4:5" x14ac:dyDescent="0.25">
      <c r="D110327" s="12"/>
      <c r="E110327" s="12"/>
    </row>
    <row r="110328" spans="4:5" x14ac:dyDescent="0.25">
      <c r="D110328" s="12"/>
      <c r="E110328" s="12"/>
    </row>
    <row r="110329" spans="4:5" x14ac:dyDescent="0.25">
      <c r="D110329" s="12"/>
      <c r="E110329" s="12"/>
    </row>
    <row r="110330" spans="4:5" x14ac:dyDescent="0.25">
      <c r="D110330" s="12"/>
      <c r="E110330" s="12"/>
    </row>
    <row r="110331" spans="4:5" x14ac:dyDescent="0.25">
      <c r="D110331" s="12"/>
      <c r="E110331" s="12"/>
    </row>
    <row r="110332" spans="4:5" x14ac:dyDescent="0.25">
      <c r="D110332" s="12"/>
      <c r="E110332" s="12"/>
    </row>
    <row r="110333" spans="4:5" x14ac:dyDescent="0.25">
      <c r="D110333" s="12"/>
      <c r="E110333" s="12"/>
    </row>
    <row r="110334" spans="4:5" x14ac:dyDescent="0.25">
      <c r="D110334" s="12"/>
      <c r="E110334" s="12"/>
    </row>
    <row r="110335" spans="4:5" x14ac:dyDescent="0.25">
      <c r="D110335" s="12"/>
      <c r="E110335" s="12"/>
    </row>
    <row r="110336" spans="4:5" x14ac:dyDescent="0.25">
      <c r="D110336" s="12"/>
      <c r="E110336" s="12"/>
    </row>
    <row r="110337" spans="4:5" x14ac:dyDescent="0.25">
      <c r="D110337" s="12"/>
      <c r="E110337" s="12"/>
    </row>
    <row r="110338" spans="4:5" x14ac:dyDescent="0.25">
      <c r="D110338" s="12"/>
      <c r="E110338" s="12"/>
    </row>
    <row r="110339" spans="4:5" x14ac:dyDescent="0.25">
      <c r="D110339" s="12"/>
      <c r="E110339" s="12"/>
    </row>
    <row r="110340" spans="4:5" x14ac:dyDescent="0.25">
      <c r="D110340" s="12"/>
      <c r="E110340" s="12"/>
    </row>
    <row r="110341" spans="4:5" x14ac:dyDescent="0.25">
      <c r="D110341" s="12"/>
      <c r="E110341" s="12"/>
    </row>
    <row r="110342" spans="4:5" x14ac:dyDescent="0.25">
      <c r="D110342" s="12"/>
      <c r="E110342" s="12"/>
    </row>
    <row r="110343" spans="4:5" x14ac:dyDescent="0.25">
      <c r="D110343" s="12"/>
      <c r="E110343" s="12"/>
    </row>
    <row r="110344" spans="4:5" x14ac:dyDescent="0.25">
      <c r="D110344" s="12"/>
      <c r="E110344" s="12"/>
    </row>
    <row r="110345" spans="4:5" x14ac:dyDescent="0.25">
      <c r="D110345" s="12"/>
      <c r="E110345" s="12"/>
    </row>
    <row r="110346" spans="4:5" x14ac:dyDescent="0.25">
      <c r="D110346" s="12"/>
      <c r="E110346" s="12"/>
    </row>
    <row r="110347" spans="4:5" x14ac:dyDescent="0.25">
      <c r="D110347" s="12"/>
      <c r="E110347" s="12"/>
    </row>
    <row r="110348" spans="4:5" x14ac:dyDescent="0.25">
      <c r="D110348" s="12"/>
      <c r="E110348" s="12"/>
    </row>
    <row r="110349" spans="4:5" x14ac:dyDescent="0.25">
      <c r="D110349" s="12"/>
      <c r="E110349" s="12"/>
    </row>
    <row r="110350" spans="4:5" x14ac:dyDescent="0.25">
      <c r="D110350" s="12"/>
      <c r="E110350" s="12"/>
    </row>
    <row r="110351" spans="4:5" x14ac:dyDescent="0.25">
      <c r="D110351" s="12"/>
      <c r="E110351" s="12"/>
    </row>
    <row r="110352" spans="4:5" x14ac:dyDescent="0.25">
      <c r="D110352" s="12"/>
      <c r="E110352" s="12"/>
    </row>
    <row r="110353" spans="4:5" x14ac:dyDescent="0.25">
      <c r="D110353" s="12"/>
      <c r="E110353" s="12"/>
    </row>
    <row r="110354" spans="4:5" x14ac:dyDescent="0.25">
      <c r="D110354" s="12"/>
      <c r="E110354" s="12"/>
    </row>
    <row r="110355" spans="4:5" x14ac:dyDescent="0.25">
      <c r="D110355" s="12"/>
      <c r="E110355" s="12"/>
    </row>
    <row r="110356" spans="4:5" x14ac:dyDescent="0.25">
      <c r="D110356" s="12"/>
      <c r="E110356" s="12"/>
    </row>
    <row r="110357" spans="4:5" x14ac:dyDescent="0.25">
      <c r="D110357" s="12"/>
      <c r="E110357" s="12"/>
    </row>
    <row r="110358" spans="4:5" x14ac:dyDescent="0.25">
      <c r="D110358" s="12"/>
      <c r="E110358" s="12"/>
    </row>
    <row r="110359" spans="4:5" x14ac:dyDescent="0.25">
      <c r="D110359" s="12"/>
      <c r="E110359" s="12"/>
    </row>
    <row r="110360" spans="4:5" x14ac:dyDescent="0.25">
      <c r="D110360" s="12"/>
      <c r="E110360" s="12"/>
    </row>
    <row r="110361" spans="4:5" x14ac:dyDescent="0.25">
      <c r="D110361" s="12"/>
      <c r="E110361" s="12"/>
    </row>
    <row r="110362" spans="4:5" x14ac:dyDescent="0.25">
      <c r="D110362" s="12"/>
      <c r="E110362" s="12"/>
    </row>
    <row r="110363" spans="4:5" x14ac:dyDescent="0.25">
      <c r="D110363" s="12"/>
      <c r="E110363" s="12"/>
    </row>
    <row r="110364" spans="4:5" x14ac:dyDescent="0.25">
      <c r="D110364" s="12"/>
      <c r="E110364" s="12"/>
    </row>
    <row r="110365" spans="4:5" x14ac:dyDescent="0.25">
      <c r="D110365" s="12"/>
      <c r="E110365" s="12"/>
    </row>
    <row r="110366" spans="4:5" x14ac:dyDescent="0.25">
      <c r="D110366" s="12"/>
      <c r="E110366" s="12"/>
    </row>
    <row r="110367" spans="4:5" x14ac:dyDescent="0.25">
      <c r="D110367" s="12"/>
      <c r="E110367" s="12"/>
    </row>
    <row r="110368" spans="4:5" x14ac:dyDescent="0.25">
      <c r="D110368" s="12"/>
      <c r="E110368" s="12"/>
    </row>
    <row r="110369" spans="4:5" x14ac:dyDescent="0.25">
      <c r="D110369" s="12"/>
      <c r="E110369" s="12"/>
    </row>
    <row r="110370" spans="4:5" x14ac:dyDescent="0.25">
      <c r="D110370" s="12"/>
      <c r="E110370" s="12"/>
    </row>
    <row r="110371" spans="4:5" x14ac:dyDescent="0.25">
      <c r="D110371" s="12"/>
      <c r="E110371" s="12"/>
    </row>
    <row r="110372" spans="4:5" x14ac:dyDescent="0.25">
      <c r="D110372" s="12"/>
      <c r="E110372" s="12"/>
    </row>
    <row r="110373" spans="4:5" x14ac:dyDescent="0.25">
      <c r="D110373" s="12"/>
      <c r="E110373" s="12"/>
    </row>
    <row r="110374" spans="4:5" x14ac:dyDescent="0.25">
      <c r="D110374" s="12"/>
      <c r="E110374" s="12"/>
    </row>
    <row r="110375" spans="4:5" x14ac:dyDescent="0.25">
      <c r="D110375" s="12"/>
      <c r="E110375" s="12"/>
    </row>
    <row r="110376" spans="4:5" x14ac:dyDescent="0.25">
      <c r="D110376" s="12"/>
      <c r="E110376" s="12"/>
    </row>
    <row r="110377" spans="4:5" x14ac:dyDescent="0.25">
      <c r="D110377" s="12"/>
      <c r="E110377" s="12"/>
    </row>
    <row r="110378" spans="4:5" x14ac:dyDescent="0.25">
      <c r="D110378" s="12"/>
      <c r="E110378" s="12"/>
    </row>
    <row r="110379" spans="4:5" x14ac:dyDescent="0.25">
      <c r="D110379" s="12"/>
      <c r="E110379" s="12"/>
    </row>
    <row r="110380" spans="4:5" x14ac:dyDescent="0.25">
      <c r="D110380" s="12"/>
      <c r="E110380" s="12"/>
    </row>
    <row r="110381" spans="4:5" x14ac:dyDescent="0.25">
      <c r="D110381" s="12"/>
      <c r="E110381" s="12"/>
    </row>
    <row r="110382" spans="4:5" x14ac:dyDescent="0.25">
      <c r="D110382" s="12"/>
      <c r="E110382" s="12"/>
    </row>
    <row r="110383" spans="4:5" x14ac:dyDescent="0.25">
      <c r="D110383" s="12"/>
      <c r="E110383" s="12"/>
    </row>
    <row r="110384" spans="4:5" x14ac:dyDescent="0.25">
      <c r="D110384" s="12"/>
      <c r="E110384" s="12"/>
    </row>
    <row r="110385" spans="4:5" x14ac:dyDescent="0.25">
      <c r="D110385" s="12"/>
      <c r="E110385" s="12"/>
    </row>
    <row r="110386" spans="4:5" x14ac:dyDescent="0.25">
      <c r="D110386" s="12"/>
      <c r="E110386" s="12"/>
    </row>
    <row r="110387" spans="4:5" x14ac:dyDescent="0.25">
      <c r="D110387" s="12"/>
      <c r="E110387" s="12"/>
    </row>
    <row r="110388" spans="4:5" x14ac:dyDescent="0.25">
      <c r="D110388" s="12"/>
      <c r="E110388" s="12"/>
    </row>
    <row r="110389" spans="4:5" x14ac:dyDescent="0.25">
      <c r="D110389" s="12"/>
      <c r="E110389" s="12"/>
    </row>
    <row r="110390" spans="4:5" x14ac:dyDescent="0.25">
      <c r="D110390" s="12"/>
      <c r="E110390" s="12"/>
    </row>
    <row r="110391" spans="4:5" x14ac:dyDescent="0.25">
      <c r="D110391" s="12"/>
      <c r="E110391" s="12"/>
    </row>
    <row r="110392" spans="4:5" x14ac:dyDescent="0.25">
      <c r="D110392" s="12"/>
      <c r="E110392" s="12"/>
    </row>
    <row r="110393" spans="4:5" x14ac:dyDescent="0.25">
      <c r="D110393" s="12"/>
      <c r="E110393" s="12"/>
    </row>
    <row r="110394" spans="4:5" x14ac:dyDescent="0.25">
      <c r="D110394" s="12"/>
      <c r="E110394" s="12"/>
    </row>
    <row r="110395" spans="4:5" x14ac:dyDescent="0.25">
      <c r="D110395" s="12"/>
      <c r="E110395" s="12"/>
    </row>
    <row r="110396" spans="4:5" x14ac:dyDescent="0.25">
      <c r="D110396" s="12"/>
      <c r="E110396" s="12"/>
    </row>
    <row r="110397" spans="4:5" x14ac:dyDescent="0.25">
      <c r="D110397" s="12"/>
      <c r="E110397" s="12"/>
    </row>
    <row r="110398" spans="4:5" x14ac:dyDescent="0.25">
      <c r="D110398" s="12"/>
      <c r="E110398" s="12"/>
    </row>
    <row r="110399" spans="4:5" x14ac:dyDescent="0.25">
      <c r="D110399" s="12"/>
      <c r="E110399" s="12"/>
    </row>
    <row r="110400" spans="4:5" x14ac:dyDescent="0.25">
      <c r="D110400" s="12"/>
      <c r="E110400" s="12"/>
    </row>
    <row r="110401" spans="4:5" x14ac:dyDescent="0.25">
      <c r="D110401" s="12"/>
      <c r="E110401" s="12"/>
    </row>
    <row r="110402" spans="4:5" x14ac:dyDescent="0.25">
      <c r="D110402" s="12"/>
      <c r="E110402" s="12"/>
    </row>
    <row r="110403" spans="4:5" x14ac:dyDescent="0.25">
      <c r="D110403" s="12"/>
      <c r="E110403" s="12"/>
    </row>
    <row r="110404" spans="4:5" x14ac:dyDescent="0.25">
      <c r="D110404" s="12"/>
      <c r="E110404" s="12"/>
    </row>
    <row r="110405" spans="4:5" x14ac:dyDescent="0.25">
      <c r="D110405" s="12"/>
      <c r="E110405" s="12"/>
    </row>
    <row r="110406" spans="4:5" x14ac:dyDescent="0.25">
      <c r="D110406" s="12"/>
      <c r="E110406" s="12"/>
    </row>
    <row r="110407" spans="4:5" x14ac:dyDescent="0.25">
      <c r="D110407" s="12"/>
      <c r="E110407" s="12"/>
    </row>
    <row r="110408" spans="4:5" x14ac:dyDescent="0.25">
      <c r="D110408" s="12"/>
      <c r="E110408" s="12"/>
    </row>
    <row r="110409" spans="4:5" x14ac:dyDescent="0.25">
      <c r="D110409" s="12"/>
      <c r="E110409" s="12"/>
    </row>
    <row r="110410" spans="4:5" x14ac:dyDescent="0.25">
      <c r="D110410" s="12"/>
      <c r="E110410" s="12"/>
    </row>
    <row r="110411" spans="4:5" x14ac:dyDescent="0.25">
      <c r="D110411" s="12"/>
      <c r="E110411" s="12"/>
    </row>
    <row r="110412" spans="4:5" x14ac:dyDescent="0.25">
      <c r="D110412" s="12"/>
      <c r="E110412" s="12"/>
    </row>
    <row r="110413" spans="4:5" x14ac:dyDescent="0.25">
      <c r="D110413" s="12"/>
      <c r="E110413" s="12"/>
    </row>
    <row r="110414" spans="4:5" x14ac:dyDescent="0.25">
      <c r="D110414" s="12"/>
      <c r="E110414" s="12"/>
    </row>
    <row r="110415" spans="4:5" x14ac:dyDescent="0.25">
      <c r="D110415" s="12"/>
      <c r="E110415" s="12"/>
    </row>
    <row r="110416" spans="4:5" x14ac:dyDescent="0.25">
      <c r="D110416" s="12"/>
      <c r="E110416" s="12"/>
    </row>
    <row r="110417" spans="4:5" x14ac:dyDescent="0.25">
      <c r="D110417" s="12"/>
      <c r="E110417" s="12"/>
    </row>
    <row r="110418" spans="4:5" x14ac:dyDescent="0.25">
      <c r="D110418" s="12"/>
      <c r="E110418" s="12"/>
    </row>
    <row r="110419" spans="4:5" x14ac:dyDescent="0.25">
      <c r="D110419" s="12"/>
      <c r="E110419" s="12"/>
    </row>
    <row r="110420" spans="4:5" x14ac:dyDescent="0.25">
      <c r="D110420" s="12"/>
      <c r="E110420" s="12"/>
    </row>
    <row r="110421" spans="4:5" x14ac:dyDescent="0.25">
      <c r="D110421" s="12"/>
      <c r="E110421" s="12"/>
    </row>
    <row r="110422" spans="4:5" x14ac:dyDescent="0.25">
      <c r="D110422" s="12"/>
      <c r="E110422" s="12"/>
    </row>
    <row r="110423" spans="4:5" x14ac:dyDescent="0.25">
      <c r="D110423" s="12"/>
      <c r="E110423" s="12"/>
    </row>
    <row r="110424" spans="4:5" x14ac:dyDescent="0.25">
      <c r="D110424" s="12"/>
      <c r="E110424" s="12"/>
    </row>
    <row r="110425" spans="4:5" x14ac:dyDescent="0.25">
      <c r="D110425" s="12"/>
      <c r="E110425" s="12"/>
    </row>
    <row r="110426" spans="4:5" x14ac:dyDescent="0.25">
      <c r="D110426" s="12"/>
      <c r="E110426" s="12"/>
    </row>
    <row r="110427" spans="4:5" x14ac:dyDescent="0.25">
      <c r="D110427" s="12"/>
      <c r="E110427" s="12"/>
    </row>
    <row r="110428" spans="4:5" x14ac:dyDescent="0.25">
      <c r="D110428" s="12"/>
      <c r="E110428" s="12"/>
    </row>
    <row r="110429" spans="4:5" x14ac:dyDescent="0.25">
      <c r="D110429" s="12"/>
      <c r="E110429" s="12"/>
    </row>
    <row r="110430" spans="4:5" x14ac:dyDescent="0.25">
      <c r="D110430" s="12"/>
      <c r="E110430" s="12"/>
    </row>
    <row r="110431" spans="4:5" x14ac:dyDescent="0.25">
      <c r="D110431" s="12"/>
      <c r="E110431" s="12"/>
    </row>
    <row r="110432" spans="4:5" x14ac:dyDescent="0.25">
      <c r="D110432" s="12"/>
      <c r="E110432" s="12"/>
    </row>
    <row r="110433" spans="4:5" x14ac:dyDescent="0.25">
      <c r="D110433" s="12"/>
      <c r="E110433" s="12"/>
    </row>
    <row r="110434" spans="4:5" x14ac:dyDescent="0.25">
      <c r="D110434" s="12"/>
      <c r="E110434" s="12"/>
    </row>
    <row r="110435" spans="4:5" x14ac:dyDescent="0.25">
      <c r="D110435" s="12"/>
      <c r="E110435" s="12"/>
    </row>
    <row r="110436" spans="4:5" x14ac:dyDescent="0.25">
      <c r="D110436" s="12"/>
      <c r="E110436" s="12"/>
    </row>
    <row r="110437" spans="4:5" x14ac:dyDescent="0.25">
      <c r="D110437" s="12"/>
      <c r="E110437" s="12"/>
    </row>
    <row r="110438" spans="4:5" x14ac:dyDescent="0.25">
      <c r="D110438" s="12"/>
      <c r="E110438" s="12"/>
    </row>
    <row r="110439" spans="4:5" x14ac:dyDescent="0.25">
      <c r="D110439" s="12"/>
      <c r="E110439" s="12"/>
    </row>
    <row r="110440" spans="4:5" x14ac:dyDescent="0.25">
      <c r="D110440" s="12"/>
      <c r="E110440" s="12"/>
    </row>
    <row r="110441" spans="4:5" x14ac:dyDescent="0.25">
      <c r="D110441" s="12"/>
      <c r="E110441" s="12"/>
    </row>
    <row r="110442" spans="4:5" x14ac:dyDescent="0.25">
      <c r="D110442" s="12"/>
      <c r="E110442" s="12"/>
    </row>
    <row r="110443" spans="4:5" x14ac:dyDescent="0.25">
      <c r="D110443" s="12"/>
      <c r="E110443" s="12"/>
    </row>
    <row r="110444" spans="4:5" x14ac:dyDescent="0.25">
      <c r="D110444" s="12"/>
      <c r="E110444" s="12"/>
    </row>
    <row r="110445" spans="4:5" x14ac:dyDescent="0.25">
      <c r="D110445" s="12"/>
      <c r="E110445" s="12"/>
    </row>
    <row r="110446" spans="4:5" x14ac:dyDescent="0.25">
      <c r="D110446" s="12"/>
      <c r="E110446" s="12"/>
    </row>
    <row r="110447" spans="4:5" x14ac:dyDescent="0.25">
      <c r="D110447" s="12"/>
      <c r="E110447" s="12"/>
    </row>
    <row r="110448" spans="4:5" x14ac:dyDescent="0.25">
      <c r="D110448" s="12"/>
      <c r="E110448" s="12"/>
    </row>
    <row r="110449" spans="4:5" x14ac:dyDescent="0.25">
      <c r="D110449" s="12"/>
      <c r="E110449" s="12"/>
    </row>
    <row r="110450" spans="4:5" x14ac:dyDescent="0.25">
      <c r="D110450" s="12"/>
      <c r="E110450" s="12"/>
    </row>
    <row r="110451" spans="4:5" x14ac:dyDescent="0.25">
      <c r="D110451" s="12"/>
      <c r="E110451" s="12"/>
    </row>
    <row r="110452" spans="4:5" x14ac:dyDescent="0.25">
      <c r="D110452" s="12"/>
      <c r="E110452" s="12"/>
    </row>
    <row r="110453" spans="4:5" x14ac:dyDescent="0.25">
      <c r="D110453" s="12"/>
      <c r="E110453" s="12"/>
    </row>
    <row r="110454" spans="4:5" x14ac:dyDescent="0.25">
      <c r="D110454" s="12"/>
      <c r="E110454" s="12"/>
    </row>
    <row r="110455" spans="4:5" x14ac:dyDescent="0.25">
      <c r="D110455" s="12"/>
      <c r="E110455" s="12"/>
    </row>
    <row r="110456" spans="4:5" x14ac:dyDescent="0.25">
      <c r="D110456" s="12"/>
      <c r="E110456" s="12"/>
    </row>
    <row r="110457" spans="4:5" x14ac:dyDescent="0.25">
      <c r="D110457" s="12"/>
      <c r="E110457" s="12"/>
    </row>
    <row r="110458" spans="4:5" x14ac:dyDescent="0.25">
      <c r="D110458" s="12"/>
      <c r="E110458" s="12"/>
    </row>
    <row r="110459" spans="4:5" x14ac:dyDescent="0.25">
      <c r="D110459" s="12"/>
      <c r="E110459" s="12"/>
    </row>
    <row r="110460" spans="4:5" x14ac:dyDescent="0.25">
      <c r="D110460" s="12"/>
      <c r="E110460" s="12"/>
    </row>
    <row r="110461" spans="4:5" x14ac:dyDescent="0.25">
      <c r="D110461" s="12"/>
      <c r="E110461" s="12"/>
    </row>
    <row r="110462" spans="4:5" x14ac:dyDescent="0.25">
      <c r="D110462" s="12"/>
      <c r="E110462" s="12"/>
    </row>
    <row r="110463" spans="4:5" x14ac:dyDescent="0.25">
      <c r="D110463" s="12"/>
      <c r="E110463" s="12"/>
    </row>
    <row r="110464" spans="4:5" x14ac:dyDescent="0.25">
      <c r="D110464" s="12"/>
      <c r="E110464" s="12"/>
    </row>
    <row r="110465" spans="4:5" x14ac:dyDescent="0.25">
      <c r="D110465" s="12"/>
      <c r="E110465" s="12"/>
    </row>
    <row r="110466" spans="4:5" x14ac:dyDescent="0.25">
      <c r="D110466" s="12"/>
      <c r="E110466" s="12"/>
    </row>
    <row r="110467" spans="4:5" x14ac:dyDescent="0.25">
      <c r="D110467" s="12"/>
      <c r="E110467" s="12"/>
    </row>
    <row r="110468" spans="4:5" x14ac:dyDescent="0.25">
      <c r="D110468" s="12"/>
      <c r="E110468" s="12"/>
    </row>
    <row r="110469" spans="4:5" x14ac:dyDescent="0.25">
      <c r="D110469" s="12"/>
      <c r="E110469" s="12"/>
    </row>
    <row r="110470" spans="4:5" x14ac:dyDescent="0.25">
      <c r="D110470" s="12"/>
      <c r="E110470" s="12"/>
    </row>
    <row r="110471" spans="4:5" x14ac:dyDescent="0.25">
      <c r="D110471" s="12"/>
      <c r="E110471" s="12"/>
    </row>
    <row r="110472" spans="4:5" x14ac:dyDescent="0.25">
      <c r="D110472" s="12"/>
      <c r="E110472" s="12"/>
    </row>
    <row r="110473" spans="4:5" x14ac:dyDescent="0.25">
      <c r="D110473" s="12"/>
      <c r="E110473" s="12"/>
    </row>
    <row r="110474" spans="4:5" x14ac:dyDescent="0.25">
      <c r="D110474" s="12"/>
      <c r="E110474" s="12"/>
    </row>
    <row r="110475" spans="4:5" x14ac:dyDescent="0.25">
      <c r="D110475" s="12"/>
      <c r="E110475" s="12"/>
    </row>
    <row r="110476" spans="4:5" x14ac:dyDescent="0.25">
      <c r="D110476" s="12"/>
      <c r="E110476" s="12"/>
    </row>
    <row r="110477" spans="4:5" x14ac:dyDescent="0.25">
      <c r="D110477" s="12"/>
      <c r="E110477" s="12"/>
    </row>
    <row r="110478" spans="4:5" x14ac:dyDescent="0.25">
      <c r="D110478" s="12"/>
      <c r="E110478" s="12"/>
    </row>
    <row r="110479" spans="4:5" x14ac:dyDescent="0.25">
      <c r="D110479" s="12"/>
      <c r="E110479" s="12"/>
    </row>
    <row r="110480" spans="4:5" x14ac:dyDescent="0.25">
      <c r="D110480" s="12"/>
      <c r="E110480" s="12"/>
    </row>
    <row r="110481" spans="4:5" x14ac:dyDescent="0.25">
      <c r="D110481" s="12"/>
      <c r="E110481" s="12"/>
    </row>
    <row r="110482" spans="4:5" x14ac:dyDescent="0.25">
      <c r="D110482" s="12"/>
      <c r="E110482" s="12"/>
    </row>
    <row r="110483" spans="4:5" x14ac:dyDescent="0.25">
      <c r="D110483" s="12"/>
      <c r="E110483" s="12"/>
    </row>
    <row r="110484" spans="4:5" x14ac:dyDescent="0.25">
      <c r="D110484" s="12"/>
      <c r="E110484" s="12"/>
    </row>
    <row r="110485" spans="4:5" x14ac:dyDescent="0.25">
      <c r="D110485" s="12"/>
      <c r="E110485" s="12"/>
    </row>
    <row r="110486" spans="4:5" x14ac:dyDescent="0.25">
      <c r="D110486" s="12"/>
      <c r="E110486" s="12"/>
    </row>
    <row r="110487" spans="4:5" x14ac:dyDescent="0.25">
      <c r="D110487" s="12"/>
      <c r="E110487" s="12"/>
    </row>
    <row r="110488" spans="4:5" x14ac:dyDescent="0.25">
      <c r="D110488" s="12"/>
      <c r="E110488" s="12"/>
    </row>
    <row r="110489" spans="4:5" x14ac:dyDescent="0.25">
      <c r="D110489" s="12"/>
      <c r="E110489" s="12"/>
    </row>
    <row r="110490" spans="4:5" x14ac:dyDescent="0.25">
      <c r="D110490" s="12"/>
      <c r="E110490" s="12"/>
    </row>
    <row r="110491" spans="4:5" x14ac:dyDescent="0.25">
      <c r="D110491" s="12"/>
      <c r="E110491" s="12"/>
    </row>
    <row r="110492" spans="4:5" x14ac:dyDescent="0.25">
      <c r="D110492" s="12"/>
      <c r="E110492" s="12"/>
    </row>
    <row r="110493" spans="4:5" x14ac:dyDescent="0.25">
      <c r="D110493" s="12"/>
      <c r="E110493" s="12"/>
    </row>
    <row r="110494" spans="4:5" x14ac:dyDescent="0.25">
      <c r="D110494" s="12"/>
      <c r="E110494" s="12"/>
    </row>
    <row r="110495" spans="4:5" x14ac:dyDescent="0.25">
      <c r="D110495" s="12"/>
      <c r="E110495" s="12"/>
    </row>
    <row r="110496" spans="4:5" x14ac:dyDescent="0.25">
      <c r="D110496" s="12"/>
      <c r="E110496" s="12"/>
    </row>
    <row r="110497" spans="4:5" x14ac:dyDescent="0.25">
      <c r="D110497" s="12"/>
      <c r="E110497" s="12"/>
    </row>
    <row r="110498" spans="4:5" x14ac:dyDescent="0.25">
      <c r="D110498" s="12"/>
      <c r="E110498" s="12"/>
    </row>
    <row r="110499" spans="4:5" x14ac:dyDescent="0.25">
      <c r="D110499" s="12"/>
      <c r="E110499" s="12"/>
    </row>
    <row r="110500" spans="4:5" x14ac:dyDescent="0.25">
      <c r="D110500" s="12"/>
      <c r="E110500" s="12"/>
    </row>
    <row r="110501" spans="4:5" x14ac:dyDescent="0.25">
      <c r="D110501" s="12"/>
      <c r="E110501" s="12"/>
    </row>
    <row r="110502" spans="4:5" x14ac:dyDescent="0.25">
      <c r="D110502" s="12"/>
      <c r="E110502" s="12"/>
    </row>
    <row r="110503" spans="4:5" x14ac:dyDescent="0.25">
      <c r="D110503" s="12"/>
      <c r="E110503" s="12"/>
    </row>
    <row r="110504" spans="4:5" x14ac:dyDescent="0.25">
      <c r="D110504" s="12"/>
      <c r="E110504" s="12"/>
    </row>
    <row r="110505" spans="4:5" x14ac:dyDescent="0.25">
      <c r="D110505" s="12"/>
      <c r="E110505" s="12"/>
    </row>
    <row r="110506" spans="4:5" x14ac:dyDescent="0.25">
      <c r="D110506" s="12"/>
      <c r="E110506" s="12"/>
    </row>
    <row r="110507" spans="4:5" x14ac:dyDescent="0.25">
      <c r="D110507" s="12"/>
      <c r="E110507" s="12"/>
    </row>
    <row r="110508" spans="4:5" x14ac:dyDescent="0.25">
      <c r="D110508" s="12"/>
      <c r="E110508" s="12"/>
    </row>
    <row r="110509" spans="4:5" x14ac:dyDescent="0.25">
      <c r="D110509" s="12"/>
      <c r="E110509" s="12"/>
    </row>
    <row r="110510" spans="4:5" x14ac:dyDescent="0.25">
      <c r="D110510" s="12"/>
      <c r="E110510" s="12"/>
    </row>
    <row r="110511" spans="4:5" x14ac:dyDescent="0.25">
      <c r="D110511" s="12"/>
      <c r="E110511" s="12"/>
    </row>
    <row r="110512" spans="4:5" x14ac:dyDescent="0.25">
      <c r="D110512" s="12"/>
      <c r="E110512" s="12"/>
    </row>
    <row r="110513" spans="4:5" x14ac:dyDescent="0.25">
      <c r="D110513" s="12"/>
      <c r="E110513" s="12"/>
    </row>
    <row r="110514" spans="4:5" x14ac:dyDescent="0.25">
      <c r="D110514" s="12"/>
      <c r="E110514" s="12"/>
    </row>
    <row r="110515" spans="4:5" x14ac:dyDescent="0.25">
      <c r="D110515" s="12"/>
      <c r="E110515" s="12"/>
    </row>
    <row r="110516" spans="4:5" x14ac:dyDescent="0.25">
      <c r="D110516" s="12"/>
      <c r="E110516" s="12"/>
    </row>
    <row r="110517" spans="4:5" x14ac:dyDescent="0.25">
      <c r="D110517" s="12"/>
      <c r="E110517" s="12"/>
    </row>
    <row r="110518" spans="4:5" x14ac:dyDescent="0.25">
      <c r="D110518" s="12"/>
      <c r="E110518" s="12"/>
    </row>
    <row r="110519" spans="4:5" x14ac:dyDescent="0.25">
      <c r="D110519" s="12"/>
      <c r="E110519" s="12"/>
    </row>
    <row r="110520" spans="4:5" x14ac:dyDescent="0.25">
      <c r="D110520" s="12"/>
      <c r="E110520" s="12"/>
    </row>
    <row r="110521" spans="4:5" x14ac:dyDescent="0.25">
      <c r="D110521" s="12"/>
      <c r="E110521" s="12"/>
    </row>
    <row r="110522" spans="4:5" x14ac:dyDescent="0.25">
      <c r="D110522" s="12"/>
      <c r="E110522" s="12"/>
    </row>
    <row r="110523" spans="4:5" x14ac:dyDescent="0.25">
      <c r="D110523" s="12"/>
      <c r="E110523" s="12"/>
    </row>
    <row r="110524" spans="4:5" x14ac:dyDescent="0.25">
      <c r="D110524" s="12"/>
      <c r="E110524" s="12"/>
    </row>
    <row r="110525" spans="4:5" x14ac:dyDescent="0.25">
      <c r="D110525" s="12"/>
      <c r="E110525" s="12"/>
    </row>
    <row r="110526" spans="4:5" x14ac:dyDescent="0.25">
      <c r="D110526" s="12"/>
      <c r="E110526" s="12"/>
    </row>
    <row r="110527" spans="4:5" x14ac:dyDescent="0.25">
      <c r="D110527" s="12"/>
      <c r="E110527" s="12"/>
    </row>
    <row r="110528" spans="4:5" x14ac:dyDescent="0.25">
      <c r="D110528" s="12"/>
      <c r="E110528" s="12"/>
    </row>
    <row r="110529" spans="4:5" x14ac:dyDescent="0.25">
      <c r="D110529" s="12"/>
      <c r="E110529" s="12"/>
    </row>
    <row r="110530" spans="4:5" x14ac:dyDescent="0.25">
      <c r="D110530" s="12"/>
      <c r="E110530" s="12"/>
    </row>
    <row r="110531" spans="4:5" x14ac:dyDescent="0.25">
      <c r="D110531" s="12"/>
      <c r="E110531" s="12"/>
    </row>
    <row r="110532" spans="4:5" x14ac:dyDescent="0.25">
      <c r="D110532" s="12"/>
      <c r="E110532" s="12"/>
    </row>
    <row r="110533" spans="4:5" x14ac:dyDescent="0.25">
      <c r="D110533" s="12"/>
      <c r="E110533" s="12"/>
    </row>
    <row r="110534" spans="4:5" x14ac:dyDescent="0.25">
      <c r="D110534" s="12"/>
      <c r="E110534" s="12"/>
    </row>
    <row r="110535" spans="4:5" x14ac:dyDescent="0.25">
      <c r="D110535" s="12"/>
      <c r="E110535" s="12"/>
    </row>
    <row r="110536" spans="4:5" x14ac:dyDescent="0.25">
      <c r="D110536" s="12"/>
      <c r="E110536" s="12"/>
    </row>
    <row r="110537" spans="4:5" x14ac:dyDescent="0.25">
      <c r="D110537" s="12"/>
      <c r="E110537" s="12"/>
    </row>
    <row r="110538" spans="4:5" x14ac:dyDescent="0.25">
      <c r="D110538" s="12"/>
      <c r="E110538" s="12"/>
    </row>
    <row r="110539" spans="4:5" x14ac:dyDescent="0.25">
      <c r="D110539" s="12"/>
      <c r="E110539" s="12"/>
    </row>
    <row r="110540" spans="4:5" x14ac:dyDescent="0.25">
      <c r="D110540" s="12"/>
      <c r="E110540" s="12"/>
    </row>
    <row r="110541" spans="4:5" x14ac:dyDescent="0.25">
      <c r="D110541" s="12"/>
      <c r="E110541" s="12"/>
    </row>
    <row r="110542" spans="4:5" x14ac:dyDescent="0.25">
      <c r="D110542" s="12"/>
      <c r="E110542" s="12"/>
    </row>
    <row r="110543" spans="4:5" x14ac:dyDescent="0.25">
      <c r="D110543" s="12"/>
      <c r="E110543" s="12"/>
    </row>
    <row r="110544" spans="4:5" x14ac:dyDescent="0.25">
      <c r="D110544" s="12"/>
      <c r="E110544" s="12"/>
    </row>
    <row r="110545" spans="4:5" x14ac:dyDescent="0.25">
      <c r="D110545" s="12"/>
      <c r="E110545" s="12"/>
    </row>
    <row r="110546" spans="4:5" x14ac:dyDescent="0.25">
      <c r="D110546" s="12"/>
      <c r="E110546" s="12"/>
    </row>
    <row r="110547" spans="4:5" x14ac:dyDescent="0.25">
      <c r="D110547" s="12"/>
      <c r="E110547" s="12"/>
    </row>
    <row r="110548" spans="4:5" x14ac:dyDescent="0.25">
      <c r="D110548" s="12"/>
      <c r="E110548" s="12"/>
    </row>
    <row r="110549" spans="4:5" x14ac:dyDescent="0.25">
      <c r="D110549" s="12"/>
      <c r="E110549" s="12"/>
    </row>
    <row r="110550" spans="4:5" x14ac:dyDescent="0.25">
      <c r="D110550" s="12"/>
      <c r="E110550" s="12"/>
    </row>
    <row r="110551" spans="4:5" x14ac:dyDescent="0.25">
      <c r="D110551" s="12"/>
      <c r="E110551" s="12"/>
    </row>
    <row r="110552" spans="4:5" x14ac:dyDescent="0.25">
      <c r="D110552" s="12"/>
      <c r="E110552" s="12"/>
    </row>
    <row r="110553" spans="4:5" x14ac:dyDescent="0.25">
      <c r="D110553" s="12"/>
      <c r="E110553" s="12"/>
    </row>
    <row r="110554" spans="4:5" x14ac:dyDescent="0.25">
      <c r="D110554" s="12"/>
      <c r="E110554" s="12"/>
    </row>
    <row r="110555" spans="4:5" x14ac:dyDescent="0.25">
      <c r="D110555" s="12"/>
      <c r="E110555" s="12"/>
    </row>
    <row r="110556" spans="4:5" x14ac:dyDescent="0.25">
      <c r="D110556" s="12"/>
      <c r="E110556" s="12"/>
    </row>
    <row r="110557" spans="4:5" x14ac:dyDescent="0.25">
      <c r="D110557" s="12"/>
      <c r="E110557" s="12"/>
    </row>
    <row r="110558" spans="4:5" x14ac:dyDescent="0.25">
      <c r="D110558" s="12"/>
      <c r="E110558" s="12"/>
    </row>
    <row r="110559" spans="4:5" x14ac:dyDescent="0.25">
      <c r="D110559" s="12"/>
      <c r="E110559" s="12"/>
    </row>
    <row r="110560" spans="4:5" x14ac:dyDescent="0.25">
      <c r="D110560" s="12"/>
      <c r="E110560" s="12"/>
    </row>
    <row r="110561" spans="4:5" x14ac:dyDescent="0.25">
      <c r="D110561" s="12"/>
      <c r="E110561" s="12"/>
    </row>
    <row r="110562" spans="4:5" x14ac:dyDescent="0.25">
      <c r="D110562" s="12"/>
      <c r="E110562" s="12"/>
    </row>
    <row r="110563" spans="4:5" x14ac:dyDescent="0.25">
      <c r="D110563" s="12"/>
      <c r="E110563" s="12"/>
    </row>
    <row r="110564" spans="4:5" x14ac:dyDescent="0.25">
      <c r="D110564" s="12"/>
      <c r="E110564" s="12"/>
    </row>
    <row r="110565" spans="4:5" x14ac:dyDescent="0.25">
      <c r="D110565" s="12"/>
      <c r="E110565" s="12"/>
    </row>
    <row r="110566" spans="4:5" x14ac:dyDescent="0.25">
      <c r="D110566" s="12"/>
      <c r="E110566" s="12"/>
    </row>
    <row r="110567" spans="4:5" x14ac:dyDescent="0.25">
      <c r="D110567" s="12"/>
      <c r="E110567" s="12"/>
    </row>
    <row r="110568" spans="4:5" x14ac:dyDescent="0.25">
      <c r="D110568" s="12"/>
      <c r="E110568" s="12"/>
    </row>
    <row r="110569" spans="4:5" x14ac:dyDescent="0.25">
      <c r="D110569" s="12"/>
      <c r="E110569" s="12"/>
    </row>
    <row r="110570" spans="4:5" x14ac:dyDescent="0.25">
      <c r="D110570" s="12"/>
      <c r="E110570" s="12"/>
    </row>
    <row r="110571" spans="4:5" x14ac:dyDescent="0.25">
      <c r="D110571" s="12"/>
      <c r="E110571" s="12"/>
    </row>
    <row r="110572" spans="4:5" x14ac:dyDescent="0.25">
      <c r="D110572" s="12"/>
      <c r="E110572" s="12"/>
    </row>
    <row r="110573" spans="4:5" x14ac:dyDescent="0.25">
      <c r="D110573" s="12"/>
      <c r="E110573" s="12"/>
    </row>
    <row r="110574" spans="4:5" x14ac:dyDescent="0.25">
      <c r="D110574" s="12"/>
      <c r="E110574" s="12"/>
    </row>
    <row r="110575" spans="4:5" x14ac:dyDescent="0.25">
      <c r="D110575" s="12"/>
      <c r="E110575" s="12"/>
    </row>
    <row r="110576" spans="4:5" x14ac:dyDescent="0.25">
      <c r="D110576" s="12"/>
      <c r="E110576" s="12"/>
    </row>
    <row r="110577" spans="4:5" x14ac:dyDescent="0.25">
      <c r="D110577" s="12"/>
      <c r="E110577" s="12"/>
    </row>
    <row r="110578" spans="4:5" x14ac:dyDescent="0.25">
      <c r="D110578" s="12"/>
      <c r="E110578" s="12"/>
    </row>
    <row r="110579" spans="4:5" x14ac:dyDescent="0.25">
      <c r="D110579" s="12"/>
      <c r="E110579" s="12"/>
    </row>
    <row r="110580" spans="4:5" x14ac:dyDescent="0.25">
      <c r="D110580" s="12"/>
      <c r="E110580" s="12"/>
    </row>
    <row r="110581" spans="4:5" x14ac:dyDescent="0.25">
      <c r="D110581" s="12"/>
      <c r="E110581" s="12"/>
    </row>
    <row r="110582" spans="4:5" x14ac:dyDescent="0.25">
      <c r="D110582" s="12"/>
      <c r="E110582" s="12"/>
    </row>
    <row r="110583" spans="4:5" x14ac:dyDescent="0.25">
      <c r="D110583" s="12"/>
      <c r="E110583" s="12"/>
    </row>
    <row r="110584" spans="4:5" x14ac:dyDescent="0.25">
      <c r="D110584" s="12"/>
      <c r="E110584" s="12"/>
    </row>
    <row r="110585" spans="4:5" x14ac:dyDescent="0.25">
      <c r="D110585" s="12"/>
      <c r="E110585" s="12"/>
    </row>
    <row r="110586" spans="4:5" x14ac:dyDescent="0.25">
      <c r="D110586" s="12"/>
      <c r="E110586" s="12"/>
    </row>
    <row r="110587" spans="4:5" x14ac:dyDescent="0.25">
      <c r="D110587" s="12"/>
      <c r="E110587" s="12"/>
    </row>
    <row r="110588" spans="4:5" x14ac:dyDescent="0.25">
      <c r="D110588" s="12"/>
      <c r="E110588" s="12"/>
    </row>
    <row r="110589" spans="4:5" x14ac:dyDescent="0.25">
      <c r="D110589" s="12"/>
      <c r="E110589" s="12"/>
    </row>
    <row r="110590" spans="4:5" x14ac:dyDescent="0.25">
      <c r="D110590" s="12"/>
      <c r="E110590" s="12"/>
    </row>
    <row r="110591" spans="4:5" x14ac:dyDescent="0.25">
      <c r="D110591" s="12"/>
      <c r="E110591" s="12"/>
    </row>
    <row r="110592" spans="4:5" x14ac:dyDescent="0.25">
      <c r="D110592" s="12"/>
      <c r="E110592" s="12"/>
    </row>
    <row r="110593" spans="4:5" x14ac:dyDescent="0.25">
      <c r="D110593" s="12"/>
      <c r="E110593" s="12"/>
    </row>
    <row r="110594" spans="4:5" x14ac:dyDescent="0.25">
      <c r="D110594" s="12"/>
      <c r="E110594" s="12"/>
    </row>
    <row r="110595" spans="4:5" x14ac:dyDescent="0.25">
      <c r="D110595" s="12"/>
      <c r="E110595" s="12"/>
    </row>
    <row r="110596" spans="4:5" x14ac:dyDescent="0.25">
      <c r="D110596" s="12"/>
      <c r="E110596" s="12"/>
    </row>
    <row r="110597" spans="4:5" x14ac:dyDescent="0.25">
      <c r="D110597" s="12"/>
      <c r="E110597" s="12"/>
    </row>
    <row r="110598" spans="4:5" x14ac:dyDescent="0.25">
      <c r="D110598" s="12"/>
      <c r="E110598" s="12"/>
    </row>
    <row r="110599" spans="4:5" x14ac:dyDescent="0.25">
      <c r="D110599" s="12"/>
      <c r="E110599" s="12"/>
    </row>
    <row r="110600" spans="4:5" x14ac:dyDescent="0.25">
      <c r="D110600" s="12"/>
      <c r="E110600" s="12"/>
    </row>
    <row r="110601" spans="4:5" x14ac:dyDescent="0.25">
      <c r="D110601" s="12"/>
      <c r="E110601" s="12"/>
    </row>
    <row r="110602" spans="4:5" x14ac:dyDescent="0.25">
      <c r="D110602" s="12"/>
      <c r="E110602" s="12"/>
    </row>
    <row r="110603" spans="4:5" x14ac:dyDescent="0.25">
      <c r="D110603" s="12"/>
      <c r="E110603" s="12"/>
    </row>
    <row r="110604" spans="4:5" x14ac:dyDescent="0.25">
      <c r="D110604" s="12"/>
      <c r="E110604" s="12"/>
    </row>
    <row r="110605" spans="4:5" x14ac:dyDescent="0.25">
      <c r="D110605" s="12"/>
      <c r="E110605" s="12"/>
    </row>
    <row r="110606" spans="4:5" x14ac:dyDescent="0.25">
      <c r="D110606" s="12"/>
      <c r="E110606" s="12"/>
    </row>
    <row r="110607" spans="4:5" x14ac:dyDescent="0.25">
      <c r="D110607" s="12"/>
      <c r="E110607" s="12"/>
    </row>
    <row r="110608" spans="4:5" x14ac:dyDescent="0.25">
      <c r="D110608" s="12"/>
      <c r="E110608" s="12"/>
    </row>
    <row r="110609" spans="4:5" x14ac:dyDescent="0.25">
      <c r="D110609" s="12"/>
      <c r="E110609" s="12"/>
    </row>
    <row r="110610" spans="4:5" x14ac:dyDescent="0.25">
      <c r="D110610" s="12"/>
      <c r="E110610" s="12"/>
    </row>
    <row r="110611" spans="4:5" x14ac:dyDescent="0.25">
      <c r="D110611" s="12"/>
      <c r="E110611" s="12"/>
    </row>
    <row r="110612" spans="4:5" x14ac:dyDescent="0.25">
      <c r="D110612" s="12"/>
      <c r="E110612" s="12"/>
    </row>
    <row r="110613" spans="4:5" x14ac:dyDescent="0.25">
      <c r="D110613" s="12"/>
      <c r="E110613" s="12"/>
    </row>
    <row r="110614" spans="4:5" x14ac:dyDescent="0.25">
      <c r="D110614" s="12"/>
      <c r="E110614" s="12"/>
    </row>
    <row r="110615" spans="4:5" x14ac:dyDescent="0.25">
      <c r="D110615" s="12"/>
      <c r="E110615" s="12"/>
    </row>
    <row r="110616" spans="4:5" x14ac:dyDescent="0.25">
      <c r="D110616" s="12"/>
      <c r="E110616" s="12"/>
    </row>
    <row r="110617" spans="4:5" x14ac:dyDescent="0.25">
      <c r="D110617" s="12"/>
      <c r="E110617" s="12"/>
    </row>
    <row r="110618" spans="4:5" x14ac:dyDescent="0.25">
      <c r="D110618" s="12"/>
      <c r="E110618" s="12"/>
    </row>
    <row r="110619" spans="4:5" x14ac:dyDescent="0.25">
      <c r="D110619" s="12"/>
      <c r="E110619" s="12"/>
    </row>
    <row r="110620" spans="4:5" x14ac:dyDescent="0.25">
      <c r="D110620" s="12"/>
      <c r="E110620" s="12"/>
    </row>
    <row r="110621" spans="4:5" x14ac:dyDescent="0.25">
      <c r="D110621" s="12"/>
      <c r="E110621" s="12"/>
    </row>
    <row r="110622" spans="4:5" x14ac:dyDescent="0.25">
      <c r="D110622" s="12"/>
      <c r="E110622" s="12"/>
    </row>
    <row r="110623" spans="4:5" x14ac:dyDescent="0.25">
      <c r="D110623" s="12"/>
      <c r="E110623" s="12"/>
    </row>
    <row r="110624" spans="4:5" x14ac:dyDescent="0.25">
      <c r="D110624" s="12"/>
      <c r="E110624" s="12"/>
    </row>
    <row r="110625" spans="4:5" x14ac:dyDescent="0.25">
      <c r="D110625" s="12"/>
      <c r="E110625" s="12"/>
    </row>
    <row r="110626" spans="4:5" x14ac:dyDescent="0.25">
      <c r="D110626" s="12"/>
      <c r="E110626" s="12"/>
    </row>
    <row r="110627" spans="4:5" x14ac:dyDescent="0.25">
      <c r="D110627" s="12"/>
      <c r="E110627" s="12"/>
    </row>
    <row r="110628" spans="4:5" x14ac:dyDescent="0.25">
      <c r="D110628" s="12"/>
      <c r="E110628" s="12"/>
    </row>
    <row r="110629" spans="4:5" x14ac:dyDescent="0.25">
      <c r="D110629" s="12"/>
      <c r="E110629" s="12"/>
    </row>
    <row r="110630" spans="4:5" x14ac:dyDescent="0.25">
      <c r="D110630" s="12"/>
      <c r="E110630" s="12"/>
    </row>
    <row r="110631" spans="4:5" x14ac:dyDescent="0.25">
      <c r="D110631" s="12"/>
      <c r="E110631" s="12"/>
    </row>
    <row r="110632" spans="4:5" x14ac:dyDescent="0.25">
      <c r="D110632" s="12"/>
      <c r="E110632" s="12"/>
    </row>
    <row r="110633" spans="4:5" x14ac:dyDescent="0.25">
      <c r="D110633" s="12"/>
      <c r="E110633" s="12"/>
    </row>
    <row r="110634" spans="4:5" x14ac:dyDescent="0.25">
      <c r="D110634" s="12"/>
      <c r="E110634" s="12"/>
    </row>
    <row r="110635" spans="4:5" x14ac:dyDescent="0.25">
      <c r="D110635" s="12"/>
      <c r="E110635" s="12"/>
    </row>
    <row r="110636" spans="4:5" x14ac:dyDescent="0.25">
      <c r="D110636" s="12"/>
      <c r="E110636" s="12"/>
    </row>
    <row r="110637" spans="4:5" x14ac:dyDescent="0.25">
      <c r="D110637" s="12"/>
      <c r="E110637" s="12"/>
    </row>
    <row r="110638" spans="4:5" x14ac:dyDescent="0.25">
      <c r="D110638" s="12"/>
      <c r="E110638" s="12"/>
    </row>
    <row r="110639" spans="4:5" x14ac:dyDescent="0.25">
      <c r="D110639" s="12"/>
      <c r="E110639" s="12"/>
    </row>
    <row r="110640" spans="4:5" x14ac:dyDescent="0.25">
      <c r="D110640" s="12"/>
      <c r="E110640" s="12"/>
    </row>
    <row r="110641" spans="4:5" x14ac:dyDescent="0.25">
      <c r="D110641" s="12"/>
      <c r="E110641" s="12"/>
    </row>
    <row r="110642" spans="4:5" x14ac:dyDescent="0.25">
      <c r="D110642" s="12"/>
      <c r="E110642" s="12"/>
    </row>
    <row r="110643" spans="4:5" x14ac:dyDescent="0.25">
      <c r="D110643" s="12"/>
      <c r="E110643" s="12"/>
    </row>
    <row r="110644" spans="4:5" x14ac:dyDescent="0.25">
      <c r="D110644" s="12"/>
      <c r="E110644" s="12"/>
    </row>
    <row r="110645" spans="4:5" x14ac:dyDescent="0.25">
      <c r="D110645" s="12"/>
      <c r="E110645" s="12"/>
    </row>
    <row r="110646" spans="4:5" x14ac:dyDescent="0.25">
      <c r="D110646" s="12"/>
      <c r="E110646" s="12"/>
    </row>
    <row r="110647" spans="4:5" x14ac:dyDescent="0.25">
      <c r="D110647" s="12"/>
      <c r="E110647" s="12"/>
    </row>
    <row r="110648" spans="4:5" x14ac:dyDescent="0.25">
      <c r="D110648" s="12"/>
      <c r="E110648" s="12"/>
    </row>
    <row r="110649" spans="4:5" x14ac:dyDescent="0.25">
      <c r="D110649" s="12"/>
      <c r="E110649" s="12"/>
    </row>
    <row r="110650" spans="4:5" x14ac:dyDescent="0.25">
      <c r="D110650" s="12"/>
      <c r="E110650" s="12"/>
    </row>
    <row r="110651" spans="4:5" x14ac:dyDescent="0.25">
      <c r="D110651" s="12"/>
      <c r="E110651" s="12"/>
    </row>
    <row r="110652" spans="4:5" x14ac:dyDescent="0.25">
      <c r="D110652" s="12"/>
      <c r="E110652" s="12"/>
    </row>
    <row r="110653" spans="4:5" x14ac:dyDescent="0.25">
      <c r="D110653" s="12"/>
      <c r="E110653" s="12"/>
    </row>
    <row r="110654" spans="4:5" x14ac:dyDescent="0.25">
      <c r="D110654" s="12"/>
      <c r="E110654" s="12"/>
    </row>
    <row r="110655" spans="4:5" x14ac:dyDescent="0.25">
      <c r="D110655" s="12"/>
      <c r="E110655" s="12"/>
    </row>
    <row r="110656" spans="4:5" x14ac:dyDescent="0.25">
      <c r="D110656" s="12"/>
      <c r="E110656" s="12"/>
    </row>
    <row r="110657" spans="4:5" x14ac:dyDescent="0.25">
      <c r="D110657" s="12"/>
      <c r="E110657" s="12"/>
    </row>
    <row r="110658" spans="4:5" x14ac:dyDescent="0.25">
      <c r="D110658" s="12"/>
      <c r="E110658" s="12"/>
    </row>
    <row r="110659" spans="4:5" x14ac:dyDescent="0.25">
      <c r="D110659" s="12"/>
      <c r="E110659" s="12"/>
    </row>
    <row r="110660" spans="4:5" x14ac:dyDescent="0.25">
      <c r="D110660" s="12"/>
      <c r="E110660" s="12"/>
    </row>
    <row r="110661" spans="4:5" x14ac:dyDescent="0.25">
      <c r="D110661" s="12"/>
      <c r="E110661" s="12"/>
    </row>
    <row r="110662" spans="4:5" x14ac:dyDescent="0.25">
      <c r="D110662" s="12"/>
      <c r="E110662" s="12"/>
    </row>
    <row r="110663" spans="4:5" x14ac:dyDescent="0.25">
      <c r="D110663" s="12"/>
      <c r="E110663" s="12"/>
    </row>
    <row r="110664" spans="4:5" x14ac:dyDescent="0.25">
      <c r="D110664" s="12"/>
      <c r="E110664" s="12"/>
    </row>
    <row r="110665" spans="4:5" x14ac:dyDescent="0.25">
      <c r="D110665" s="12"/>
      <c r="E110665" s="12"/>
    </row>
    <row r="110666" spans="4:5" x14ac:dyDescent="0.25">
      <c r="D110666" s="12"/>
      <c r="E110666" s="12"/>
    </row>
    <row r="110667" spans="4:5" x14ac:dyDescent="0.25">
      <c r="D110667" s="12"/>
      <c r="E110667" s="12"/>
    </row>
    <row r="110668" spans="4:5" x14ac:dyDescent="0.25">
      <c r="D110668" s="12"/>
      <c r="E110668" s="12"/>
    </row>
    <row r="110669" spans="4:5" x14ac:dyDescent="0.25">
      <c r="D110669" s="12"/>
      <c r="E110669" s="12"/>
    </row>
    <row r="110670" spans="4:5" x14ac:dyDescent="0.25">
      <c r="D110670" s="12"/>
      <c r="E110670" s="12"/>
    </row>
    <row r="110671" spans="4:5" x14ac:dyDescent="0.25">
      <c r="D110671" s="12"/>
      <c r="E110671" s="12"/>
    </row>
    <row r="110672" spans="4:5" x14ac:dyDescent="0.25">
      <c r="D110672" s="12"/>
      <c r="E110672" s="12"/>
    </row>
    <row r="110673" spans="4:5" x14ac:dyDescent="0.25">
      <c r="D110673" s="12"/>
      <c r="E110673" s="12"/>
    </row>
    <row r="110674" spans="4:5" x14ac:dyDescent="0.25">
      <c r="D110674" s="12"/>
      <c r="E110674" s="12"/>
    </row>
    <row r="110675" spans="4:5" x14ac:dyDescent="0.25">
      <c r="D110675" s="12"/>
      <c r="E110675" s="12"/>
    </row>
    <row r="110676" spans="4:5" x14ac:dyDescent="0.25">
      <c r="D110676" s="12"/>
      <c r="E110676" s="12"/>
    </row>
    <row r="110677" spans="4:5" x14ac:dyDescent="0.25">
      <c r="D110677" s="12"/>
      <c r="E110677" s="12"/>
    </row>
    <row r="110678" spans="4:5" x14ac:dyDescent="0.25">
      <c r="D110678" s="12"/>
      <c r="E110678" s="12"/>
    </row>
    <row r="110679" spans="4:5" x14ac:dyDescent="0.25">
      <c r="D110679" s="12"/>
      <c r="E110679" s="12"/>
    </row>
    <row r="110680" spans="4:5" x14ac:dyDescent="0.25">
      <c r="D110680" s="12"/>
      <c r="E110680" s="12"/>
    </row>
    <row r="110681" spans="4:5" x14ac:dyDescent="0.25">
      <c r="D110681" s="12"/>
      <c r="E110681" s="12"/>
    </row>
    <row r="110682" spans="4:5" x14ac:dyDescent="0.25">
      <c r="D110682" s="12"/>
      <c r="E110682" s="12"/>
    </row>
    <row r="110683" spans="4:5" x14ac:dyDescent="0.25">
      <c r="D110683" s="12"/>
      <c r="E110683" s="12"/>
    </row>
    <row r="110684" spans="4:5" x14ac:dyDescent="0.25">
      <c r="D110684" s="12"/>
      <c r="E110684" s="12"/>
    </row>
    <row r="110685" spans="4:5" x14ac:dyDescent="0.25">
      <c r="D110685" s="12"/>
      <c r="E110685" s="12"/>
    </row>
    <row r="110686" spans="4:5" x14ac:dyDescent="0.25">
      <c r="D110686" s="12"/>
      <c r="E110686" s="12"/>
    </row>
    <row r="110687" spans="4:5" x14ac:dyDescent="0.25">
      <c r="D110687" s="12"/>
      <c r="E110687" s="12"/>
    </row>
    <row r="110688" spans="4:5" x14ac:dyDescent="0.25">
      <c r="D110688" s="12"/>
      <c r="E110688" s="12"/>
    </row>
    <row r="110689" spans="4:5" x14ac:dyDescent="0.25">
      <c r="D110689" s="12"/>
      <c r="E110689" s="12"/>
    </row>
    <row r="110690" spans="4:5" x14ac:dyDescent="0.25">
      <c r="D110690" s="12"/>
      <c r="E110690" s="12"/>
    </row>
    <row r="110691" spans="4:5" x14ac:dyDescent="0.25">
      <c r="D110691" s="12"/>
      <c r="E110691" s="12"/>
    </row>
    <row r="110692" spans="4:5" x14ac:dyDescent="0.25">
      <c r="D110692" s="12"/>
      <c r="E110692" s="12"/>
    </row>
    <row r="110693" spans="4:5" x14ac:dyDescent="0.25">
      <c r="D110693" s="12"/>
      <c r="E110693" s="12"/>
    </row>
    <row r="110694" spans="4:5" x14ac:dyDescent="0.25">
      <c r="D110694" s="12"/>
      <c r="E110694" s="12"/>
    </row>
    <row r="110695" spans="4:5" x14ac:dyDescent="0.25">
      <c r="D110695" s="12"/>
      <c r="E110695" s="12"/>
    </row>
    <row r="110696" spans="4:5" x14ac:dyDescent="0.25">
      <c r="D110696" s="12"/>
      <c r="E110696" s="12"/>
    </row>
    <row r="110697" spans="4:5" x14ac:dyDescent="0.25">
      <c r="D110697" s="12"/>
      <c r="E110697" s="12"/>
    </row>
    <row r="110698" spans="4:5" x14ac:dyDescent="0.25">
      <c r="D110698" s="12"/>
      <c r="E110698" s="12"/>
    </row>
    <row r="110699" spans="4:5" x14ac:dyDescent="0.25">
      <c r="D110699" s="12"/>
      <c r="E110699" s="12"/>
    </row>
    <row r="110700" spans="4:5" x14ac:dyDescent="0.25">
      <c r="D110700" s="12"/>
      <c r="E110700" s="12"/>
    </row>
    <row r="110701" spans="4:5" x14ac:dyDescent="0.25">
      <c r="D110701" s="12"/>
      <c r="E110701" s="12"/>
    </row>
    <row r="110702" spans="4:5" x14ac:dyDescent="0.25">
      <c r="D110702" s="12"/>
      <c r="E110702" s="12"/>
    </row>
    <row r="110703" spans="4:5" x14ac:dyDescent="0.25">
      <c r="D110703" s="12"/>
      <c r="E110703" s="12"/>
    </row>
    <row r="110704" spans="4:5" x14ac:dyDescent="0.25">
      <c r="D110704" s="12"/>
      <c r="E110704" s="12"/>
    </row>
    <row r="110705" spans="4:5" x14ac:dyDescent="0.25">
      <c r="D110705" s="12"/>
      <c r="E110705" s="12"/>
    </row>
    <row r="110706" spans="4:5" x14ac:dyDescent="0.25">
      <c r="D110706" s="12"/>
      <c r="E110706" s="12"/>
    </row>
    <row r="110707" spans="4:5" x14ac:dyDescent="0.25">
      <c r="D110707" s="12"/>
      <c r="E110707" s="12"/>
    </row>
    <row r="110708" spans="4:5" x14ac:dyDescent="0.25">
      <c r="D110708" s="12"/>
      <c r="E110708" s="12"/>
    </row>
    <row r="110709" spans="4:5" x14ac:dyDescent="0.25">
      <c r="D110709" s="12"/>
      <c r="E110709" s="12"/>
    </row>
    <row r="110710" spans="4:5" x14ac:dyDescent="0.25">
      <c r="D110710" s="12"/>
      <c r="E110710" s="12"/>
    </row>
    <row r="110711" spans="4:5" x14ac:dyDescent="0.25">
      <c r="D110711" s="12"/>
      <c r="E110711" s="12"/>
    </row>
    <row r="110712" spans="4:5" x14ac:dyDescent="0.25">
      <c r="D110712" s="12"/>
      <c r="E110712" s="12"/>
    </row>
    <row r="110713" spans="4:5" x14ac:dyDescent="0.25">
      <c r="D110713" s="12"/>
      <c r="E110713" s="12"/>
    </row>
    <row r="110714" spans="4:5" x14ac:dyDescent="0.25">
      <c r="D110714" s="12"/>
      <c r="E110714" s="12"/>
    </row>
    <row r="110715" spans="4:5" x14ac:dyDescent="0.25">
      <c r="D110715" s="12"/>
      <c r="E110715" s="12"/>
    </row>
    <row r="110716" spans="4:5" x14ac:dyDescent="0.25">
      <c r="D110716" s="12"/>
      <c r="E110716" s="12"/>
    </row>
    <row r="110717" spans="4:5" x14ac:dyDescent="0.25">
      <c r="D110717" s="12"/>
      <c r="E110717" s="12"/>
    </row>
    <row r="110718" spans="4:5" x14ac:dyDescent="0.25">
      <c r="D110718" s="12"/>
      <c r="E110718" s="12"/>
    </row>
    <row r="110719" spans="4:5" x14ac:dyDescent="0.25">
      <c r="D110719" s="12"/>
      <c r="E110719" s="12"/>
    </row>
    <row r="110720" spans="4:5" x14ac:dyDescent="0.25">
      <c r="D110720" s="12"/>
      <c r="E110720" s="12"/>
    </row>
    <row r="110721" spans="4:5" x14ac:dyDescent="0.25">
      <c r="D110721" s="12"/>
      <c r="E110721" s="12"/>
    </row>
    <row r="110722" spans="4:5" x14ac:dyDescent="0.25">
      <c r="D110722" s="12"/>
      <c r="E110722" s="12"/>
    </row>
    <row r="110723" spans="4:5" x14ac:dyDescent="0.25">
      <c r="D110723" s="12"/>
      <c r="E110723" s="12"/>
    </row>
    <row r="110724" spans="4:5" x14ac:dyDescent="0.25">
      <c r="D110724" s="12"/>
      <c r="E110724" s="12"/>
    </row>
    <row r="110725" spans="4:5" x14ac:dyDescent="0.25">
      <c r="D110725" s="12"/>
      <c r="E110725" s="12"/>
    </row>
    <row r="110726" spans="4:5" x14ac:dyDescent="0.25">
      <c r="D110726" s="12"/>
      <c r="E110726" s="12"/>
    </row>
    <row r="110727" spans="4:5" x14ac:dyDescent="0.25">
      <c r="D110727" s="12"/>
      <c r="E110727" s="12"/>
    </row>
    <row r="110728" spans="4:5" x14ac:dyDescent="0.25">
      <c r="D110728" s="12"/>
      <c r="E110728" s="12"/>
    </row>
    <row r="110729" spans="4:5" x14ac:dyDescent="0.25">
      <c r="D110729" s="12"/>
      <c r="E110729" s="12"/>
    </row>
    <row r="110730" spans="4:5" x14ac:dyDescent="0.25">
      <c r="D110730" s="12"/>
      <c r="E110730" s="12"/>
    </row>
    <row r="110731" spans="4:5" x14ac:dyDescent="0.25">
      <c r="D110731" s="12"/>
      <c r="E110731" s="12"/>
    </row>
    <row r="110732" spans="4:5" x14ac:dyDescent="0.25">
      <c r="D110732" s="12"/>
      <c r="E110732" s="12"/>
    </row>
    <row r="110733" spans="4:5" x14ac:dyDescent="0.25">
      <c r="D110733" s="12"/>
      <c r="E110733" s="12"/>
    </row>
    <row r="110734" spans="4:5" x14ac:dyDescent="0.25">
      <c r="D110734" s="12"/>
      <c r="E110734" s="12"/>
    </row>
    <row r="110735" spans="4:5" x14ac:dyDescent="0.25">
      <c r="D110735" s="12"/>
      <c r="E110735" s="12"/>
    </row>
    <row r="110736" spans="4:5" x14ac:dyDescent="0.25">
      <c r="D110736" s="12"/>
      <c r="E110736" s="12"/>
    </row>
    <row r="110737" spans="4:5" x14ac:dyDescent="0.25">
      <c r="D110737" s="12"/>
      <c r="E110737" s="12"/>
    </row>
    <row r="110738" spans="4:5" x14ac:dyDescent="0.25">
      <c r="D110738" s="12"/>
      <c r="E110738" s="12"/>
    </row>
    <row r="110739" spans="4:5" x14ac:dyDescent="0.25">
      <c r="D110739" s="12"/>
      <c r="E110739" s="12"/>
    </row>
    <row r="110740" spans="4:5" x14ac:dyDescent="0.25">
      <c r="D110740" s="12"/>
      <c r="E110740" s="12"/>
    </row>
    <row r="110741" spans="4:5" x14ac:dyDescent="0.25">
      <c r="D110741" s="12"/>
      <c r="E110741" s="12"/>
    </row>
    <row r="110742" spans="4:5" x14ac:dyDescent="0.25">
      <c r="D110742" s="12"/>
      <c r="E110742" s="12"/>
    </row>
    <row r="110743" spans="4:5" x14ac:dyDescent="0.25">
      <c r="D110743" s="12"/>
      <c r="E110743" s="12"/>
    </row>
    <row r="110744" spans="4:5" x14ac:dyDescent="0.25">
      <c r="D110744" s="12"/>
      <c r="E110744" s="12"/>
    </row>
    <row r="110745" spans="4:5" x14ac:dyDescent="0.25">
      <c r="D110745" s="12"/>
      <c r="E110745" s="12"/>
    </row>
    <row r="110746" spans="4:5" x14ac:dyDescent="0.25">
      <c r="D110746" s="12"/>
      <c r="E110746" s="12"/>
    </row>
    <row r="110747" spans="4:5" x14ac:dyDescent="0.25">
      <c r="D110747" s="12"/>
      <c r="E110747" s="12"/>
    </row>
    <row r="110748" spans="4:5" x14ac:dyDescent="0.25">
      <c r="D110748" s="12"/>
      <c r="E110748" s="12"/>
    </row>
    <row r="110749" spans="4:5" x14ac:dyDescent="0.25">
      <c r="D110749" s="12"/>
      <c r="E110749" s="12"/>
    </row>
    <row r="110750" spans="4:5" x14ac:dyDescent="0.25">
      <c r="D110750" s="12"/>
      <c r="E110750" s="12"/>
    </row>
    <row r="110751" spans="4:5" x14ac:dyDescent="0.25">
      <c r="D110751" s="12"/>
      <c r="E110751" s="12"/>
    </row>
    <row r="110752" spans="4:5" x14ac:dyDescent="0.25">
      <c r="D110752" s="12"/>
      <c r="E110752" s="12"/>
    </row>
    <row r="110753" spans="4:5" x14ac:dyDescent="0.25">
      <c r="D110753" s="12"/>
      <c r="E110753" s="12"/>
    </row>
    <row r="110754" spans="4:5" x14ac:dyDescent="0.25">
      <c r="D110754" s="12"/>
      <c r="E110754" s="12"/>
    </row>
    <row r="110755" spans="4:5" x14ac:dyDescent="0.25">
      <c r="D110755" s="12"/>
      <c r="E110755" s="12"/>
    </row>
    <row r="110756" spans="4:5" x14ac:dyDescent="0.25">
      <c r="D110756" s="12"/>
      <c r="E110756" s="12"/>
    </row>
    <row r="110757" spans="4:5" x14ac:dyDescent="0.25">
      <c r="D110757" s="12"/>
      <c r="E110757" s="12"/>
    </row>
    <row r="110758" spans="4:5" x14ac:dyDescent="0.25">
      <c r="D110758" s="12"/>
      <c r="E110758" s="12"/>
    </row>
    <row r="110759" spans="4:5" x14ac:dyDescent="0.25">
      <c r="D110759" s="12"/>
      <c r="E110759" s="12"/>
    </row>
    <row r="110760" spans="4:5" x14ac:dyDescent="0.25">
      <c r="D110760" s="12"/>
      <c r="E110760" s="12"/>
    </row>
    <row r="110761" spans="4:5" x14ac:dyDescent="0.25">
      <c r="D110761" s="12"/>
      <c r="E110761" s="12"/>
    </row>
    <row r="110762" spans="4:5" x14ac:dyDescent="0.25">
      <c r="D110762" s="12"/>
      <c r="E110762" s="12"/>
    </row>
    <row r="110763" spans="4:5" x14ac:dyDescent="0.25">
      <c r="D110763" s="12"/>
      <c r="E110763" s="12"/>
    </row>
    <row r="110764" spans="4:5" x14ac:dyDescent="0.25">
      <c r="D110764" s="12"/>
      <c r="E110764" s="12"/>
    </row>
    <row r="110765" spans="4:5" x14ac:dyDescent="0.25">
      <c r="D110765" s="12"/>
      <c r="E110765" s="12"/>
    </row>
    <row r="110766" spans="4:5" x14ac:dyDescent="0.25">
      <c r="D110766" s="12"/>
      <c r="E110766" s="12"/>
    </row>
    <row r="110767" spans="4:5" x14ac:dyDescent="0.25">
      <c r="D110767" s="12"/>
      <c r="E110767" s="12"/>
    </row>
    <row r="110768" spans="4:5" x14ac:dyDescent="0.25">
      <c r="D110768" s="12"/>
      <c r="E110768" s="12"/>
    </row>
    <row r="110769" spans="4:5" x14ac:dyDescent="0.25">
      <c r="D110769" s="12"/>
      <c r="E110769" s="12"/>
    </row>
    <row r="110770" spans="4:5" x14ac:dyDescent="0.25">
      <c r="D110770" s="12"/>
      <c r="E110770" s="12"/>
    </row>
    <row r="110771" spans="4:5" x14ac:dyDescent="0.25">
      <c r="D110771" s="12"/>
      <c r="E110771" s="12"/>
    </row>
    <row r="110772" spans="4:5" x14ac:dyDescent="0.25">
      <c r="D110772" s="12"/>
      <c r="E110772" s="12"/>
    </row>
    <row r="110773" spans="4:5" x14ac:dyDescent="0.25">
      <c r="D110773" s="12"/>
      <c r="E110773" s="12"/>
    </row>
    <row r="110774" spans="4:5" x14ac:dyDescent="0.25">
      <c r="D110774" s="12"/>
      <c r="E110774" s="12"/>
    </row>
    <row r="110775" spans="4:5" x14ac:dyDescent="0.25">
      <c r="D110775" s="12"/>
      <c r="E110775" s="12"/>
    </row>
    <row r="110776" spans="4:5" x14ac:dyDescent="0.25">
      <c r="D110776" s="12"/>
      <c r="E110776" s="12"/>
    </row>
    <row r="110777" spans="4:5" x14ac:dyDescent="0.25">
      <c r="D110777" s="12"/>
      <c r="E110777" s="12"/>
    </row>
    <row r="110778" spans="4:5" x14ac:dyDescent="0.25">
      <c r="D110778" s="12"/>
      <c r="E110778" s="12"/>
    </row>
    <row r="110779" spans="4:5" x14ac:dyDescent="0.25">
      <c r="D110779" s="12"/>
      <c r="E110779" s="12"/>
    </row>
    <row r="110780" spans="4:5" x14ac:dyDescent="0.25">
      <c r="D110780" s="12"/>
      <c r="E110780" s="12"/>
    </row>
    <row r="110781" spans="4:5" x14ac:dyDescent="0.25">
      <c r="D110781" s="12"/>
      <c r="E110781" s="12"/>
    </row>
    <row r="110782" spans="4:5" x14ac:dyDescent="0.25">
      <c r="D110782" s="12"/>
      <c r="E110782" s="12"/>
    </row>
    <row r="110783" spans="4:5" x14ac:dyDescent="0.25">
      <c r="D110783" s="12"/>
      <c r="E110783" s="12"/>
    </row>
    <row r="110784" spans="4:5" x14ac:dyDescent="0.25">
      <c r="D110784" s="12"/>
      <c r="E110784" s="12"/>
    </row>
    <row r="110785" spans="4:5" x14ac:dyDescent="0.25">
      <c r="D110785" s="12"/>
      <c r="E110785" s="12"/>
    </row>
    <row r="110786" spans="4:5" x14ac:dyDescent="0.25">
      <c r="D110786" s="12"/>
      <c r="E110786" s="12"/>
    </row>
    <row r="110787" spans="4:5" x14ac:dyDescent="0.25">
      <c r="D110787" s="12"/>
      <c r="E110787" s="12"/>
    </row>
    <row r="110788" spans="4:5" x14ac:dyDescent="0.25">
      <c r="D110788" s="12"/>
      <c r="E110788" s="12"/>
    </row>
    <row r="110789" spans="4:5" x14ac:dyDescent="0.25">
      <c r="D110789" s="12"/>
      <c r="E110789" s="12"/>
    </row>
    <row r="110790" spans="4:5" x14ac:dyDescent="0.25">
      <c r="D110790" s="12"/>
      <c r="E110790" s="12"/>
    </row>
    <row r="110791" spans="4:5" x14ac:dyDescent="0.25">
      <c r="D110791" s="12"/>
      <c r="E110791" s="12"/>
    </row>
    <row r="110792" spans="4:5" x14ac:dyDescent="0.25">
      <c r="D110792" s="12"/>
      <c r="E110792" s="12"/>
    </row>
    <row r="110793" spans="4:5" x14ac:dyDescent="0.25">
      <c r="D110793" s="12"/>
      <c r="E110793" s="12"/>
    </row>
    <row r="110794" spans="4:5" x14ac:dyDescent="0.25">
      <c r="D110794" s="12"/>
      <c r="E110794" s="12"/>
    </row>
    <row r="110795" spans="4:5" x14ac:dyDescent="0.25">
      <c r="D110795" s="12"/>
      <c r="E110795" s="12"/>
    </row>
    <row r="110796" spans="4:5" x14ac:dyDescent="0.25">
      <c r="D110796" s="12"/>
      <c r="E110796" s="12"/>
    </row>
    <row r="110797" spans="4:5" x14ac:dyDescent="0.25">
      <c r="D110797" s="12"/>
      <c r="E110797" s="12"/>
    </row>
    <row r="110798" spans="4:5" x14ac:dyDescent="0.25">
      <c r="D110798" s="12"/>
      <c r="E110798" s="12"/>
    </row>
    <row r="110799" spans="4:5" x14ac:dyDescent="0.25">
      <c r="D110799" s="12"/>
      <c r="E110799" s="12"/>
    </row>
    <row r="110800" spans="4:5" x14ac:dyDescent="0.25">
      <c r="D110800" s="12"/>
      <c r="E110800" s="12"/>
    </row>
    <row r="110801" spans="4:5" x14ac:dyDescent="0.25">
      <c r="D110801" s="12"/>
      <c r="E110801" s="12"/>
    </row>
    <row r="110802" spans="4:5" x14ac:dyDescent="0.25">
      <c r="D110802" s="12"/>
      <c r="E110802" s="12"/>
    </row>
    <row r="110803" spans="4:5" x14ac:dyDescent="0.25">
      <c r="D110803" s="12"/>
      <c r="E110803" s="12"/>
    </row>
    <row r="110804" spans="4:5" x14ac:dyDescent="0.25">
      <c r="D110804" s="12"/>
      <c r="E110804" s="12"/>
    </row>
    <row r="110805" spans="4:5" x14ac:dyDescent="0.25">
      <c r="D110805" s="12"/>
      <c r="E110805" s="12"/>
    </row>
    <row r="110806" spans="4:5" x14ac:dyDescent="0.25">
      <c r="D110806" s="12"/>
      <c r="E110806" s="12"/>
    </row>
    <row r="110807" spans="4:5" x14ac:dyDescent="0.25">
      <c r="D110807" s="12"/>
      <c r="E110807" s="12"/>
    </row>
    <row r="110808" spans="4:5" x14ac:dyDescent="0.25">
      <c r="D110808" s="12"/>
      <c r="E110808" s="12"/>
    </row>
    <row r="110809" spans="4:5" x14ac:dyDescent="0.25">
      <c r="D110809" s="12"/>
      <c r="E110809" s="12"/>
    </row>
    <row r="110810" spans="4:5" x14ac:dyDescent="0.25">
      <c r="D110810" s="12"/>
      <c r="E110810" s="12"/>
    </row>
    <row r="110811" spans="4:5" x14ac:dyDescent="0.25">
      <c r="D110811" s="12"/>
      <c r="E110811" s="12"/>
    </row>
    <row r="110812" spans="4:5" x14ac:dyDescent="0.25">
      <c r="D110812" s="12"/>
      <c r="E110812" s="12"/>
    </row>
    <row r="110813" spans="4:5" x14ac:dyDescent="0.25">
      <c r="D110813" s="12"/>
      <c r="E110813" s="12"/>
    </row>
    <row r="110814" spans="4:5" x14ac:dyDescent="0.25">
      <c r="D110814" s="12"/>
      <c r="E110814" s="12"/>
    </row>
    <row r="110815" spans="4:5" x14ac:dyDescent="0.25">
      <c r="D110815" s="12"/>
      <c r="E110815" s="12"/>
    </row>
    <row r="110816" spans="4:5" x14ac:dyDescent="0.25">
      <c r="D110816" s="12"/>
      <c r="E110816" s="12"/>
    </row>
    <row r="110817" spans="4:5" x14ac:dyDescent="0.25">
      <c r="D110817" s="12"/>
      <c r="E110817" s="12"/>
    </row>
    <row r="110818" spans="4:5" x14ac:dyDescent="0.25">
      <c r="D110818" s="12"/>
      <c r="E110818" s="12"/>
    </row>
    <row r="110819" spans="4:5" x14ac:dyDescent="0.25">
      <c r="D110819" s="12"/>
      <c r="E110819" s="12"/>
    </row>
    <row r="110820" spans="4:5" x14ac:dyDescent="0.25">
      <c r="D110820" s="12"/>
      <c r="E110820" s="12"/>
    </row>
    <row r="110821" spans="4:5" x14ac:dyDescent="0.25">
      <c r="D110821" s="12"/>
      <c r="E110821" s="12"/>
    </row>
    <row r="110822" spans="4:5" x14ac:dyDescent="0.25">
      <c r="D110822" s="12"/>
      <c r="E110822" s="12"/>
    </row>
    <row r="110823" spans="4:5" x14ac:dyDescent="0.25">
      <c r="D110823" s="12"/>
      <c r="E110823" s="12"/>
    </row>
    <row r="110824" spans="4:5" x14ac:dyDescent="0.25">
      <c r="D110824" s="12"/>
      <c r="E110824" s="12"/>
    </row>
    <row r="110825" spans="4:5" x14ac:dyDescent="0.25">
      <c r="D110825" s="12"/>
      <c r="E110825" s="12"/>
    </row>
    <row r="110826" spans="4:5" x14ac:dyDescent="0.25">
      <c r="D110826" s="12"/>
      <c r="E110826" s="12"/>
    </row>
    <row r="110827" spans="4:5" x14ac:dyDescent="0.25">
      <c r="D110827" s="12"/>
      <c r="E110827" s="12"/>
    </row>
    <row r="110828" spans="4:5" x14ac:dyDescent="0.25">
      <c r="D110828" s="12"/>
      <c r="E110828" s="12"/>
    </row>
    <row r="110829" spans="4:5" x14ac:dyDescent="0.25">
      <c r="D110829" s="12"/>
      <c r="E110829" s="12"/>
    </row>
    <row r="110830" spans="4:5" x14ac:dyDescent="0.25">
      <c r="D110830" s="12"/>
      <c r="E110830" s="12"/>
    </row>
    <row r="110831" spans="4:5" x14ac:dyDescent="0.25">
      <c r="D110831" s="12"/>
      <c r="E110831" s="12"/>
    </row>
    <row r="110832" spans="4:5" x14ac:dyDescent="0.25">
      <c r="D110832" s="12"/>
      <c r="E110832" s="12"/>
    </row>
    <row r="110833" spans="4:5" x14ac:dyDescent="0.25">
      <c r="D110833" s="12"/>
      <c r="E110833" s="12"/>
    </row>
    <row r="110834" spans="4:5" x14ac:dyDescent="0.25">
      <c r="D110834" s="12"/>
      <c r="E110834" s="12"/>
    </row>
    <row r="110835" spans="4:5" x14ac:dyDescent="0.25">
      <c r="D110835" s="12"/>
      <c r="E110835" s="12"/>
    </row>
    <row r="110836" spans="4:5" x14ac:dyDescent="0.25">
      <c r="D110836" s="12"/>
      <c r="E110836" s="12"/>
    </row>
    <row r="110837" spans="4:5" x14ac:dyDescent="0.25">
      <c r="D110837" s="12"/>
      <c r="E110837" s="12"/>
    </row>
    <row r="110838" spans="4:5" x14ac:dyDescent="0.25">
      <c r="D110838" s="12"/>
      <c r="E110838" s="12"/>
    </row>
    <row r="110839" spans="4:5" x14ac:dyDescent="0.25">
      <c r="D110839" s="12"/>
      <c r="E110839" s="12"/>
    </row>
    <row r="110840" spans="4:5" x14ac:dyDescent="0.25">
      <c r="D110840" s="12"/>
      <c r="E110840" s="12"/>
    </row>
    <row r="110841" spans="4:5" x14ac:dyDescent="0.25">
      <c r="D110841" s="12"/>
      <c r="E110841" s="12"/>
    </row>
    <row r="110842" spans="4:5" x14ac:dyDescent="0.25">
      <c r="D110842" s="12"/>
      <c r="E110842" s="12"/>
    </row>
    <row r="110843" spans="4:5" x14ac:dyDescent="0.25">
      <c r="D110843" s="12"/>
      <c r="E110843" s="12"/>
    </row>
    <row r="110844" spans="4:5" x14ac:dyDescent="0.25">
      <c r="D110844" s="12"/>
      <c r="E110844" s="12"/>
    </row>
    <row r="110845" spans="4:5" x14ac:dyDescent="0.25">
      <c r="D110845" s="12"/>
      <c r="E110845" s="12"/>
    </row>
    <row r="110846" spans="4:5" x14ac:dyDescent="0.25">
      <c r="D110846" s="12"/>
      <c r="E110846" s="12"/>
    </row>
    <row r="110847" spans="4:5" x14ac:dyDescent="0.25">
      <c r="D110847" s="12"/>
      <c r="E110847" s="12"/>
    </row>
    <row r="110848" spans="4:5" x14ac:dyDescent="0.25">
      <c r="D110848" s="12"/>
      <c r="E110848" s="12"/>
    </row>
    <row r="110849" spans="4:5" x14ac:dyDescent="0.25">
      <c r="D110849" s="12"/>
      <c r="E110849" s="12"/>
    </row>
    <row r="110850" spans="4:5" x14ac:dyDescent="0.25">
      <c r="D110850" s="12"/>
      <c r="E110850" s="12"/>
    </row>
    <row r="110851" spans="4:5" x14ac:dyDescent="0.25">
      <c r="D110851" s="12"/>
      <c r="E110851" s="12"/>
    </row>
    <row r="110852" spans="4:5" x14ac:dyDescent="0.25">
      <c r="D110852" s="12"/>
      <c r="E110852" s="12"/>
    </row>
    <row r="110853" spans="4:5" x14ac:dyDescent="0.25">
      <c r="D110853" s="12"/>
      <c r="E110853" s="12"/>
    </row>
    <row r="110854" spans="4:5" x14ac:dyDescent="0.25">
      <c r="D110854" s="12"/>
      <c r="E110854" s="12"/>
    </row>
    <row r="110855" spans="4:5" x14ac:dyDescent="0.25">
      <c r="D110855" s="12"/>
      <c r="E110855" s="12"/>
    </row>
    <row r="110856" spans="4:5" x14ac:dyDescent="0.25">
      <c r="D110856" s="12"/>
      <c r="E110856" s="12"/>
    </row>
    <row r="110857" spans="4:5" x14ac:dyDescent="0.25">
      <c r="D110857" s="12"/>
      <c r="E110857" s="12"/>
    </row>
    <row r="110858" spans="4:5" x14ac:dyDescent="0.25">
      <c r="D110858" s="12"/>
      <c r="E110858" s="12"/>
    </row>
    <row r="110859" spans="4:5" x14ac:dyDescent="0.25">
      <c r="D110859" s="12"/>
      <c r="E110859" s="12"/>
    </row>
    <row r="110860" spans="4:5" x14ac:dyDescent="0.25">
      <c r="D110860" s="12"/>
      <c r="E110860" s="12"/>
    </row>
    <row r="110861" spans="4:5" x14ac:dyDescent="0.25">
      <c r="D110861" s="12"/>
      <c r="E110861" s="12"/>
    </row>
    <row r="110862" spans="4:5" x14ac:dyDescent="0.25">
      <c r="D110862" s="12"/>
      <c r="E110862" s="12"/>
    </row>
    <row r="110863" spans="4:5" x14ac:dyDescent="0.25">
      <c r="D110863" s="12"/>
      <c r="E110863" s="12"/>
    </row>
    <row r="110864" spans="4:5" x14ac:dyDescent="0.25">
      <c r="D110864" s="12"/>
      <c r="E110864" s="12"/>
    </row>
    <row r="110865" spans="4:5" x14ac:dyDescent="0.25">
      <c r="D110865" s="12"/>
      <c r="E110865" s="12"/>
    </row>
    <row r="110866" spans="4:5" x14ac:dyDescent="0.25">
      <c r="D110866" s="12"/>
      <c r="E110866" s="12"/>
    </row>
    <row r="110867" spans="4:5" x14ac:dyDescent="0.25">
      <c r="D110867" s="12"/>
      <c r="E110867" s="12"/>
    </row>
    <row r="110868" spans="4:5" x14ac:dyDescent="0.25">
      <c r="D110868" s="12"/>
      <c r="E110868" s="12"/>
    </row>
    <row r="110869" spans="4:5" x14ac:dyDescent="0.25">
      <c r="D110869" s="12"/>
      <c r="E110869" s="12"/>
    </row>
    <row r="110870" spans="4:5" x14ac:dyDescent="0.25">
      <c r="D110870" s="12"/>
      <c r="E110870" s="12"/>
    </row>
    <row r="110871" spans="4:5" x14ac:dyDescent="0.25">
      <c r="D110871" s="12"/>
      <c r="E110871" s="12"/>
    </row>
    <row r="110872" spans="4:5" x14ac:dyDescent="0.25">
      <c r="D110872" s="12"/>
      <c r="E110872" s="12"/>
    </row>
    <row r="110873" spans="4:5" x14ac:dyDescent="0.25">
      <c r="D110873" s="12"/>
      <c r="E110873" s="12"/>
    </row>
    <row r="110874" spans="4:5" x14ac:dyDescent="0.25">
      <c r="D110874" s="12"/>
      <c r="E110874" s="12"/>
    </row>
    <row r="110875" spans="4:5" x14ac:dyDescent="0.25">
      <c r="D110875" s="12"/>
      <c r="E110875" s="12"/>
    </row>
    <row r="110876" spans="4:5" x14ac:dyDescent="0.25">
      <c r="D110876" s="12"/>
      <c r="E110876" s="12"/>
    </row>
    <row r="110877" spans="4:5" x14ac:dyDescent="0.25">
      <c r="D110877" s="12"/>
      <c r="E110877" s="12"/>
    </row>
    <row r="110878" spans="4:5" x14ac:dyDescent="0.25">
      <c r="D110878" s="12"/>
      <c r="E110878" s="12"/>
    </row>
    <row r="110879" spans="4:5" x14ac:dyDescent="0.25">
      <c r="D110879" s="12"/>
      <c r="E110879" s="12"/>
    </row>
    <row r="110880" spans="4:5" x14ac:dyDescent="0.25">
      <c r="D110880" s="12"/>
      <c r="E110880" s="12"/>
    </row>
    <row r="110881" spans="4:5" x14ac:dyDescent="0.25">
      <c r="D110881" s="12"/>
      <c r="E110881" s="12"/>
    </row>
    <row r="110882" spans="4:5" x14ac:dyDescent="0.25">
      <c r="D110882" s="12"/>
      <c r="E110882" s="12"/>
    </row>
    <row r="110883" spans="4:5" x14ac:dyDescent="0.25">
      <c r="D110883" s="12"/>
      <c r="E110883" s="12"/>
    </row>
    <row r="110884" spans="4:5" x14ac:dyDescent="0.25">
      <c r="D110884" s="12"/>
      <c r="E110884" s="12"/>
    </row>
    <row r="110885" spans="4:5" x14ac:dyDescent="0.25">
      <c r="D110885" s="12"/>
      <c r="E110885" s="12"/>
    </row>
    <row r="110886" spans="4:5" x14ac:dyDescent="0.25">
      <c r="D110886" s="12"/>
      <c r="E110886" s="12"/>
    </row>
    <row r="110887" spans="4:5" x14ac:dyDescent="0.25">
      <c r="D110887" s="12"/>
      <c r="E110887" s="12"/>
    </row>
    <row r="110888" spans="4:5" x14ac:dyDescent="0.25">
      <c r="D110888" s="12"/>
      <c r="E110888" s="12"/>
    </row>
    <row r="110889" spans="4:5" x14ac:dyDescent="0.25">
      <c r="D110889" s="12"/>
      <c r="E110889" s="12"/>
    </row>
    <row r="110890" spans="4:5" x14ac:dyDescent="0.25">
      <c r="D110890" s="12"/>
      <c r="E110890" s="12"/>
    </row>
    <row r="110891" spans="4:5" x14ac:dyDescent="0.25">
      <c r="D110891" s="12"/>
      <c r="E110891" s="12"/>
    </row>
    <row r="110892" spans="4:5" x14ac:dyDescent="0.25">
      <c r="D110892" s="12"/>
      <c r="E110892" s="12"/>
    </row>
    <row r="110893" spans="4:5" x14ac:dyDescent="0.25">
      <c r="D110893" s="12"/>
      <c r="E110893" s="12"/>
    </row>
    <row r="110894" spans="4:5" x14ac:dyDescent="0.25">
      <c r="D110894" s="12"/>
      <c r="E110894" s="12"/>
    </row>
    <row r="110895" spans="4:5" x14ac:dyDescent="0.25">
      <c r="D110895" s="12"/>
      <c r="E110895" s="12"/>
    </row>
    <row r="110896" spans="4:5" x14ac:dyDescent="0.25">
      <c r="D110896" s="12"/>
      <c r="E110896" s="12"/>
    </row>
    <row r="110897" spans="4:5" x14ac:dyDescent="0.25">
      <c r="D110897" s="12"/>
      <c r="E110897" s="12"/>
    </row>
    <row r="110898" spans="4:5" x14ac:dyDescent="0.25">
      <c r="D110898" s="12"/>
      <c r="E110898" s="12"/>
    </row>
    <row r="110899" spans="4:5" x14ac:dyDescent="0.25">
      <c r="D110899" s="12"/>
      <c r="E110899" s="12"/>
    </row>
    <row r="110900" spans="4:5" x14ac:dyDescent="0.25">
      <c r="D110900" s="12"/>
      <c r="E110900" s="12"/>
    </row>
    <row r="110901" spans="4:5" x14ac:dyDescent="0.25">
      <c r="D110901" s="12"/>
      <c r="E110901" s="12"/>
    </row>
    <row r="110902" spans="4:5" x14ac:dyDescent="0.25">
      <c r="D110902" s="12"/>
      <c r="E110902" s="12"/>
    </row>
    <row r="110903" spans="4:5" x14ac:dyDescent="0.25">
      <c r="D110903" s="12"/>
      <c r="E110903" s="12"/>
    </row>
    <row r="110904" spans="4:5" x14ac:dyDescent="0.25">
      <c r="D110904" s="12"/>
      <c r="E110904" s="12"/>
    </row>
    <row r="110905" spans="4:5" x14ac:dyDescent="0.25">
      <c r="D110905" s="12"/>
      <c r="E110905" s="12"/>
    </row>
    <row r="110906" spans="4:5" x14ac:dyDescent="0.25">
      <c r="D110906" s="12"/>
      <c r="E110906" s="12"/>
    </row>
    <row r="110907" spans="4:5" x14ac:dyDescent="0.25">
      <c r="D110907" s="12"/>
      <c r="E110907" s="12"/>
    </row>
    <row r="110908" spans="4:5" x14ac:dyDescent="0.25">
      <c r="D110908" s="12"/>
      <c r="E110908" s="12"/>
    </row>
    <row r="110909" spans="4:5" x14ac:dyDescent="0.25">
      <c r="D110909" s="12"/>
      <c r="E110909" s="12"/>
    </row>
    <row r="110910" spans="4:5" x14ac:dyDescent="0.25">
      <c r="D110910" s="12"/>
      <c r="E110910" s="12"/>
    </row>
    <row r="110911" spans="4:5" x14ac:dyDescent="0.25">
      <c r="D110911" s="12"/>
      <c r="E110911" s="12"/>
    </row>
    <row r="110912" spans="4:5" x14ac:dyDescent="0.25">
      <c r="D110912" s="12"/>
      <c r="E110912" s="12"/>
    </row>
    <row r="110913" spans="4:5" x14ac:dyDescent="0.25">
      <c r="D110913" s="12"/>
      <c r="E110913" s="12"/>
    </row>
    <row r="110914" spans="4:5" x14ac:dyDescent="0.25">
      <c r="D110914" s="12"/>
      <c r="E110914" s="12"/>
    </row>
    <row r="110915" spans="4:5" x14ac:dyDescent="0.25">
      <c r="D110915" s="12"/>
      <c r="E110915" s="12"/>
    </row>
    <row r="110916" spans="4:5" x14ac:dyDescent="0.25">
      <c r="D110916" s="12"/>
      <c r="E110916" s="12"/>
    </row>
    <row r="110917" spans="4:5" x14ac:dyDescent="0.25">
      <c r="D110917" s="12"/>
      <c r="E110917" s="12"/>
    </row>
    <row r="110918" spans="4:5" x14ac:dyDescent="0.25">
      <c r="D110918" s="12"/>
      <c r="E110918" s="12"/>
    </row>
    <row r="110919" spans="4:5" x14ac:dyDescent="0.25">
      <c r="D110919" s="12"/>
      <c r="E110919" s="12"/>
    </row>
    <row r="110920" spans="4:5" x14ac:dyDescent="0.25">
      <c r="D110920" s="12"/>
      <c r="E110920" s="12"/>
    </row>
    <row r="110921" spans="4:5" x14ac:dyDescent="0.25">
      <c r="D110921" s="12"/>
      <c r="E110921" s="12"/>
    </row>
    <row r="110922" spans="4:5" x14ac:dyDescent="0.25">
      <c r="D110922" s="12"/>
      <c r="E110922" s="12"/>
    </row>
    <row r="110923" spans="4:5" x14ac:dyDescent="0.25">
      <c r="D110923" s="12"/>
      <c r="E110923" s="12"/>
    </row>
    <row r="110924" spans="4:5" x14ac:dyDescent="0.25">
      <c r="D110924" s="12"/>
      <c r="E110924" s="12"/>
    </row>
    <row r="110925" spans="4:5" x14ac:dyDescent="0.25">
      <c r="D110925" s="12"/>
      <c r="E110925" s="12"/>
    </row>
    <row r="110926" spans="4:5" x14ac:dyDescent="0.25">
      <c r="D110926" s="12"/>
      <c r="E110926" s="12"/>
    </row>
    <row r="110927" spans="4:5" x14ac:dyDescent="0.25">
      <c r="D110927" s="12"/>
      <c r="E110927" s="12"/>
    </row>
    <row r="110928" spans="4:5" x14ac:dyDescent="0.25">
      <c r="D110928" s="12"/>
      <c r="E110928" s="12"/>
    </row>
    <row r="110929" spans="4:5" x14ac:dyDescent="0.25">
      <c r="D110929" s="12"/>
      <c r="E110929" s="12"/>
    </row>
    <row r="110930" spans="4:5" x14ac:dyDescent="0.25">
      <c r="D110930" s="12"/>
      <c r="E110930" s="12"/>
    </row>
    <row r="110931" spans="4:5" x14ac:dyDescent="0.25">
      <c r="D110931" s="12"/>
      <c r="E110931" s="12"/>
    </row>
    <row r="110932" spans="4:5" x14ac:dyDescent="0.25">
      <c r="D110932" s="12"/>
      <c r="E110932" s="12"/>
    </row>
    <row r="110933" spans="4:5" x14ac:dyDescent="0.25">
      <c r="D110933" s="12"/>
      <c r="E110933" s="12"/>
    </row>
    <row r="110934" spans="4:5" x14ac:dyDescent="0.25">
      <c r="D110934" s="12"/>
      <c r="E110934" s="12"/>
    </row>
    <row r="110935" spans="4:5" x14ac:dyDescent="0.25">
      <c r="D110935" s="12"/>
      <c r="E110935" s="12"/>
    </row>
    <row r="110936" spans="4:5" x14ac:dyDescent="0.25">
      <c r="D110936" s="12"/>
      <c r="E110936" s="12"/>
    </row>
    <row r="110937" spans="4:5" x14ac:dyDescent="0.25">
      <c r="D110937" s="12"/>
      <c r="E110937" s="12"/>
    </row>
    <row r="110938" spans="4:5" x14ac:dyDescent="0.25">
      <c r="D110938" s="12"/>
      <c r="E110938" s="12"/>
    </row>
    <row r="110939" spans="4:5" x14ac:dyDescent="0.25">
      <c r="D110939" s="12"/>
      <c r="E110939" s="12"/>
    </row>
    <row r="110940" spans="4:5" x14ac:dyDescent="0.25">
      <c r="D110940" s="12"/>
      <c r="E110940" s="12"/>
    </row>
    <row r="110941" spans="4:5" x14ac:dyDescent="0.25">
      <c r="D110941" s="12"/>
      <c r="E110941" s="12"/>
    </row>
    <row r="110942" spans="4:5" x14ac:dyDescent="0.25">
      <c r="D110942" s="12"/>
      <c r="E110942" s="12"/>
    </row>
    <row r="110943" spans="4:5" x14ac:dyDescent="0.25">
      <c r="D110943" s="12"/>
      <c r="E110943" s="12"/>
    </row>
    <row r="110944" spans="4:5" x14ac:dyDescent="0.25">
      <c r="D110944" s="12"/>
      <c r="E110944" s="12"/>
    </row>
    <row r="110945" spans="4:5" x14ac:dyDescent="0.25">
      <c r="D110945" s="12"/>
      <c r="E110945" s="12"/>
    </row>
    <row r="110946" spans="4:5" x14ac:dyDescent="0.25">
      <c r="D110946" s="12"/>
      <c r="E110946" s="12"/>
    </row>
    <row r="110947" spans="4:5" x14ac:dyDescent="0.25">
      <c r="D110947" s="12"/>
      <c r="E110947" s="12"/>
    </row>
    <row r="110948" spans="4:5" x14ac:dyDescent="0.25">
      <c r="D110948" s="12"/>
      <c r="E110948" s="12"/>
    </row>
    <row r="110949" spans="4:5" x14ac:dyDescent="0.25">
      <c r="D110949" s="12"/>
      <c r="E110949" s="12"/>
    </row>
    <row r="110950" spans="4:5" x14ac:dyDescent="0.25">
      <c r="D110950" s="12"/>
      <c r="E110950" s="12"/>
    </row>
    <row r="110951" spans="4:5" x14ac:dyDescent="0.25">
      <c r="D110951" s="12"/>
      <c r="E110951" s="12"/>
    </row>
    <row r="110952" spans="4:5" x14ac:dyDescent="0.25">
      <c r="D110952" s="12"/>
      <c r="E110952" s="12"/>
    </row>
    <row r="110953" spans="4:5" x14ac:dyDescent="0.25">
      <c r="D110953" s="12"/>
      <c r="E110953" s="12"/>
    </row>
    <row r="110954" spans="4:5" x14ac:dyDescent="0.25">
      <c r="D110954" s="12"/>
      <c r="E110954" s="12"/>
    </row>
    <row r="110955" spans="4:5" x14ac:dyDescent="0.25">
      <c r="D110955" s="12"/>
      <c r="E110955" s="12"/>
    </row>
    <row r="110956" spans="4:5" x14ac:dyDescent="0.25">
      <c r="D110956" s="12"/>
      <c r="E110956" s="12"/>
    </row>
    <row r="110957" spans="4:5" x14ac:dyDescent="0.25">
      <c r="D110957" s="12"/>
      <c r="E110957" s="12"/>
    </row>
    <row r="110958" spans="4:5" x14ac:dyDescent="0.25">
      <c r="D110958" s="12"/>
      <c r="E110958" s="12"/>
    </row>
    <row r="110959" spans="4:5" x14ac:dyDescent="0.25">
      <c r="D110959" s="12"/>
      <c r="E110959" s="12"/>
    </row>
    <row r="110960" spans="4:5" x14ac:dyDescent="0.25">
      <c r="D110960" s="12"/>
      <c r="E110960" s="12"/>
    </row>
    <row r="110961" spans="4:5" x14ac:dyDescent="0.25">
      <c r="D110961" s="12"/>
      <c r="E110961" s="12"/>
    </row>
    <row r="110962" spans="4:5" x14ac:dyDescent="0.25">
      <c r="D110962" s="12"/>
      <c r="E110962" s="12"/>
    </row>
    <row r="110963" spans="4:5" x14ac:dyDescent="0.25">
      <c r="D110963" s="12"/>
      <c r="E110963" s="12"/>
    </row>
    <row r="110964" spans="4:5" x14ac:dyDescent="0.25">
      <c r="D110964" s="12"/>
      <c r="E110964" s="12"/>
    </row>
    <row r="110965" spans="4:5" x14ac:dyDescent="0.25">
      <c r="D110965" s="12"/>
      <c r="E110965" s="12"/>
    </row>
    <row r="110966" spans="4:5" x14ac:dyDescent="0.25">
      <c r="D110966" s="12"/>
      <c r="E110966" s="12"/>
    </row>
    <row r="110967" spans="4:5" x14ac:dyDescent="0.25">
      <c r="D110967" s="12"/>
      <c r="E110967" s="12"/>
    </row>
    <row r="110968" spans="4:5" x14ac:dyDescent="0.25">
      <c r="D110968" s="12"/>
      <c r="E110968" s="12"/>
    </row>
    <row r="110969" spans="4:5" x14ac:dyDescent="0.25">
      <c r="D110969" s="12"/>
      <c r="E110969" s="12"/>
    </row>
    <row r="110970" spans="4:5" x14ac:dyDescent="0.25">
      <c r="D110970" s="12"/>
      <c r="E110970" s="12"/>
    </row>
    <row r="110971" spans="4:5" x14ac:dyDescent="0.25">
      <c r="D110971" s="12"/>
      <c r="E110971" s="12"/>
    </row>
    <row r="110972" spans="4:5" x14ac:dyDescent="0.25">
      <c r="D110972" s="12"/>
      <c r="E110972" s="12"/>
    </row>
    <row r="110973" spans="4:5" x14ac:dyDescent="0.25">
      <c r="D110973" s="12"/>
      <c r="E110973" s="12"/>
    </row>
    <row r="110974" spans="4:5" x14ac:dyDescent="0.25">
      <c r="D110974" s="12"/>
      <c r="E110974" s="12"/>
    </row>
    <row r="110975" spans="4:5" x14ac:dyDescent="0.25">
      <c r="D110975" s="12"/>
      <c r="E110975" s="12"/>
    </row>
    <row r="110976" spans="4:5" x14ac:dyDescent="0.25">
      <c r="D110976" s="12"/>
      <c r="E110976" s="12"/>
    </row>
    <row r="110977" spans="4:5" x14ac:dyDescent="0.25">
      <c r="D110977" s="12"/>
      <c r="E110977" s="12"/>
    </row>
    <row r="110978" spans="4:5" x14ac:dyDescent="0.25">
      <c r="D110978" s="12"/>
      <c r="E110978" s="12"/>
    </row>
    <row r="110979" spans="4:5" x14ac:dyDescent="0.25">
      <c r="D110979" s="12"/>
      <c r="E110979" s="12"/>
    </row>
    <row r="110980" spans="4:5" x14ac:dyDescent="0.25">
      <c r="D110980" s="12"/>
      <c r="E110980" s="12"/>
    </row>
    <row r="110981" spans="4:5" x14ac:dyDescent="0.25">
      <c r="D110981" s="12"/>
      <c r="E110981" s="12"/>
    </row>
    <row r="110982" spans="4:5" x14ac:dyDescent="0.25">
      <c r="D110982" s="12"/>
      <c r="E110982" s="12"/>
    </row>
    <row r="110983" spans="4:5" x14ac:dyDescent="0.25">
      <c r="D110983" s="12"/>
      <c r="E110983" s="12"/>
    </row>
    <row r="110984" spans="4:5" x14ac:dyDescent="0.25">
      <c r="D110984" s="12"/>
      <c r="E110984" s="12"/>
    </row>
    <row r="110985" spans="4:5" x14ac:dyDescent="0.25">
      <c r="D110985" s="12"/>
      <c r="E110985" s="12"/>
    </row>
    <row r="110986" spans="4:5" x14ac:dyDescent="0.25">
      <c r="D110986" s="12"/>
      <c r="E110986" s="12"/>
    </row>
    <row r="110987" spans="4:5" x14ac:dyDescent="0.25">
      <c r="D110987" s="12"/>
      <c r="E110987" s="12"/>
    </row>
    <row r="110988" spans="4:5" x14ac:dyDescent="0.25">
      <c r="D110988" s="12"/>
      <c r="E110988" s="12"/>
    </row>
    <row r="110989" spans="4:5" x14ac:dyDescent="0.25">
      <c r="D110989" s="12"/>
      <c r="E110989" s="12"/>
    </row>
    <row r="110990" spans="4:5" x14ac:dyDescent="0.25">
      <c r="D110990" s="12"/>
      <c r="E110990" s="12"/>
    </row>
    <row r="110991" spans="4:5" x14ac:dyDescent="0.25">
      <c r="D110991" s="12"/>
      <c r="E110991" s="12"/>
    </row>
    <row r="110992" spans="4:5" x14ac:dyDescent="0.25">
      <c r="D110992" s="12"/>
      <c r="E110992" s="12"/>
    </row>
    <row r="110993" spans="4:5" x14ac:dyDescent="0.25">
      <c r="D110993" s="12"/>
      <c r="E110993" s="12"/>
    </row>
    <row r="110994" spans="4:5" x14ac:dyDescent="0.25">
      <c r="D110994" s="12"/>
      <c r="E110994" s="12"/>
    </row>
    <row r="110995" spans="4:5" x14ac:dyDescent="0.25">
      <c r="D110995" s="12"/>
      <c r="E110995" s="12"/>
    </row>
    <row r="110996" spans="4:5" x14ac:dyDescent="0.25">
      <c r="D110996" s="12"/>
      <c r="E110996" s="12"/>
    </row>
    <row r="110997" spans="4:5" x14ac:dyDescent="0.25">
      <c r="D110997" s="12"/>
      <c r="E110997" s="12"/>
    </row>
    <row r="110998" spans="4:5" x14ac:dyDescent="0.25">
      <c r="D110998" s="12"/>
      <c r="E110998" s="12"/>
    </row>
    <row r="110999" spans="4:5" x14ac:dyDescent="0.25">
      <c r="D110999" s="12"/>
      <c r="E110999" s="12"/>
    </row>
    <row r="111000" spans="4:5" x14ac:dyDescent="0.25">
      <c r="D111000" s="12"/>
      <c r="E111000" s="12"/>
    </row>
    <row r="111001" spans="4:5" x14ac:dyDescent="0.25">
      <c r="D111001" s="12"/>
      <c r="E111001" s="12"/>
    </row>
    <row r="111002" spans="4:5" x14ac:dyDescent="0.25">
      <c r="D111002" s="12"/>
      <c r="E111002" s="12"/>
    </row>
    <row r="111003" spans="4:5" x14ac:dyDescent="0.25">
      <c r="D111003" s="12"/>
      <c r="E111003" s="12"/>
    </row>
    <row r="111004" spans="4:5" x14ac:dyDescent="0.25">
      <c r="D111004" s="12"/>
      <c r="E111004" s="12"/>
    </row>
    <row r="111005" spans="4:5" x14ac:dyDescent="0.25">
      <c r="D111005" s="12"/>
      <c r="E111005" s="12"/>
    </row>
    <row r="111006" spans="4:5" x14ac:dyDescent="0.25">
      <c r="D111006" s="12"/>
      <c r="E111006" s="12"/>
    </row>
    <row r="111007" spans="4:5" x14ac:dyDescent="0.25">
      <c r="D111007" s="12"/>
      <c r="E111007" s="12"/>
    </row>
    <row r="111008" spans="4:5" x14ac:dyDescent="0.25">
      <c r="D111008" s="12"/>
      <c r="E111008" s="12"/>
    </row>
    <row r="111009" spans="4:5" x14ac:dyDescent="0.25">
      <c r="D111009" s="12"/>
      <c r="E111009" s="12"/>
    </row>
    <row r="111010" spans="4:5" x14ac:dyDescent="0.25">
      <c r="D111010" s="12"/>
      <c r="E111010" s="12"/>
    </row>
    <row r="111011" spans="4:5" x14ac:dyDescent="0.25">
      <c r="D111011" s="12"/>
      <c r="E111011" s="12"/>
    </row>
    <row r="111012" spans="4:5" x14ac:dyDescent="0.25">
      <c r="D111012" s="12"/>
      <c r="E111012" s="12"/>
    </row>
    <row r="111013" spans="4:5" x14ac:dyDescent="0.25">
      <c r="D111013" s="12"/>
      <c r="E111013" s="12"/>
    </row>
    <row r="111014" spans="4:5" x14ac:dyDescent="0.25">
      <c r="D111014" s="12"/>
      <c r="E111014" s="12"/>
    </row>
    <row r="111015" spans="4:5" x14ac:dyDescent="0.25">
      <c r="D111015" s="12"/>
      <c r="E111015" s="12"/>
    </row>
    <row r="111016" spans="4:5" x14ac:dyDescent="0.25">
      <c r="D111016" s="12"/>
      <c r="E111016" s="12"/>
    </row>
    <row r="111017" spans="4:5" x14ac:dyDescent="0.25">
      <c r="D111017" s="12"/>
      <c r="E111017" s="12"/>
    </row>
    <row r="111018" spans="4:5" x14ac:dyDescent="0.25">
      <c r="D111018" s="12"/>
      <c r="E111018" s="12"/>
    </row>
    <row r="111019" spans="4:5" x14ac:dyDescent="0.25">
      <c r="D111019" s="12"/>
      <c r="E111019" s="12"/>
    </row>
    <row r="111020" spans="4:5" x14ac:dyDescent="0.25">
      <c r="D111020" s="12"/>
      <c r="E111020" s="12"/>
    </row>
    <row r="111021" spans="4:5" x14ac:dyDescent="0.25">
      <c r="D111021" s="12"/>
      <c r="E111021" s="12"/>
    </row>
    <row r="111022" spans="4:5" x14ac:dyDescent="0.25">
      <c r="D111022" s="12"/>
      <c r="E111022" s="12"/>
    </row>
    <row r="111023" spans="4:5" x14ac:dyDescent="0.25">
      <c r="D111023" s="12"/>
      <c r="E111023" s="12"/>
    </row>
    <row r="111024" spans="4:5" x14ac:dyDescent="0.25">
      <c r="D111024" s="12"/>
      <c r="E111024" s="12"/>
    </row>
    <row r="111025" spans="4:5" x14ac:dyDescent="0.25">
      <c r="D111025" s="12"/>
      <c r="E111025" s="12"/>
    </row>
    <row r="111026" spans="4:5" x14ac:dyDescent="0.25">
      <c r="D111026" s="12"/>
      <c r="E111026" s="12"/>
    </row>
    <row r="111027" spans="4:5" x14ac:dyDescent="0.25">
      <c r="D111027" s="12"/>
      <c r="E111027" s="12"/>
    </row>
    <row r="111028" spans="4:5" x14ac:dyDescent="0.25">
      <c r="D111028" s="12"/>
      <c r="E111028" s="12"/>
    </row>
    <row r="111029" spans="4:5" x14ac:dyDescent="0.25">
      <c r="D111029" s="12"/>
      <c r="E111029" s="12"/>
    </row>
    <row r="111030" spans="4:5" x14ac:dyDescent="0.25">
      <c r="D111030" s="12"/>
      <c r="E111030" s="12"/>
    </row>
    <row r="111031" spans="4:5" x14ac:dyDescent="0.25">
      <c r="D111031" s="12"/>
      <c r="E111031" s="12"/>
    </row>
    <row r="111032" spans="4:5" x14ac:dyDescent="0.25">
      <c r="D111032" s="12"/>
      <c r="E111032" s="12"/>
    </row>
    <row r="111033" spans="4:5" x14ac:dyDescent="0.25">
      <c r="D111033" s="12"/>
      <c r="E111033" s="12"/>
    </row>
    <row r="111034" spans="4:5" x14ac:dyDescent="0.25">
      <c r="D111034" s="12"/>
      <c r="E111034" s="12"/>
    </row>
    <row r="111035" spans="4:5" x14ac:dyDescent="0.25">
      <c r="D111035" s="12"/>
      <c r="E111035" s="12"/>
    </row>
    <row r="111036" spans="4:5" x14ac:dyDescent="0.25">
      <c r="D111036" s="12"/>
      <c r="E111036" s="12"/>
    </row>
    <row r="111037" spans="4:5" x14ac:dyDescent="0.25">
      <c r="D111037" s="12"/>
      <c r="E111037" s="12"/>
    </row>
    <row r="111038" spans="4:5" x14ac:dyDescent="0.25">
      <c r="D111038" s="12"/>
      <c r="E111038" s="12"/>
    </row>
    <row r="111039" spans="4:5" x14ac:dyDescent="0.25">
      <c r="D111039" s="12"/>
      <c r="E111039" s="12"/>
    </row>
    <row r="111040" spans="4:5" x14ac:dyDescent="0.25">
      <c r="D111040" s="12"/>
      <c r="E111040" s="12"/>
    </row>
    <row r="111041" spans="4:5" x14ac:dyDescent="0.25">
      <c r="D111041" s="12"/>
      <c r="E111041" s="12"/>
    </row>
    <row r="111042" spans="4:5" x14ac:dyDescent="0.25">
      <c r="D111042" s="12"/>
      <c r="E111042" s="12"/>
    </row>
    <row r="111043" spans="4:5" x14ac:dyDescent="0.25">
      <c r="D111043" s="12"/>
      <c r="E111043" s="12"/>
    </row>
    <row r="111044" spans="4:5" x14ac:dyDescent="0.25">
      <c r="D111044" s="12"/>
      <c r="E111044" s="12"/>
    </row>
    <row r="111045" spans="4:5" x14ac:dyDescent="0.25">
      <c r="D111045" s="12"/>
      <c r="E111045" s="12"/>
    </row>
    <row r="111046" spans="4:5" x14ac:dyDescent="0.25">
      <c r="D111046" s="12"/>
      <c r="E111046" s="12"/>
    </row>
    <row r="111047" spans="4:5" x14ac:dyDescent="0.25">
      <c r="D111047" s="12"/>
      <c r="E111047" s="12"/>
    </row>
    <row r="111048" spans="4:5" x14ac:dyDescent="0.25">
      <c r="D111048" s="12"/>
      <c r="E111048" s="12"/>
    </row>
    <row r="111049" spans="4:5" x14ac:dyDescent="0.25">
      <c r="D111049" s="12"/>
      <c r="E111049" s="12"/>
    </row>
    <row r="111050" spans="4:5" x14ac:dyDescent="0.25">
      <c r="D111050" s="12"/>
      <c r="E111050" s="12"/>
    </row>
    <row r="111051" spans="4:5" x14ac:dyDescent="0.25">
      <c r="D111051" s="12"/>
      <c r="E111051" s="12"/>
    </row>
    <row r="111052" spans="4:5" x14ac:dyDescent="0.25">
      <c r="D111052" s="12"/>
      <c r="E111052" s="12"/>
    </row>
    <row r="111053" spans="4:5" x14ac:dyDescent="0.25">
      <c r="D111053" s="12"/>
      <c r="E111053" s="12"/>
    </row>
    <row r="111054" spans="4:5" x14ac:dyDescent="0.25">
      <c r="D111054" s="12"/>
      <c r="E111054" s="12"/>
    </row>
    <row r="111055" spans="4:5" x14ac:dyDescent="0.25">
      <c r="D111055" s="12"/>
      <c r="E111055" s="12"/>
    </row>
    <row r="111056" spans="4:5" x14ac:dyDescent="0.25">
      <c r="D111056" s="12"/>
      <c r="E111056" s="12"/>
    </row>
    <row r="111057" spans="4:5" x14ac:dyDescent="0.25">
      <c r="D111057" s="12"/>
      <c r="E111057" s="12"/>
    </row>
    <row r="111058" spans="4:5" x14ac:dyDescent="0.25">
      <c r="D111058" s="12"/>
      <c r="E111058" s="12"/>
    </row>
    <row r="111059" spans="4:5" x14ac:dyDescent="0.25">
      <c r="D111059" s="12"/>
      <c r="E111059" s="12"/>
    </row>
    <row r="111060" spans="4:5" x14ac:dyDescent="0.25">
      <c r="D111060" s="12"/>
      <c r="E111060" s="12"/>
    </row>
    <row r="111061" spans="4:5" x14ac:dyDescent="0.25">
      <c r="D111061" s="12"/>
      <c r="E111061" s="12"/>
    </row>
    <row r="111062" spans="4:5" x14ac:dyDescent="0.25">
      <c r="D111062" s="12"/>
      <c r="E111062" s="12"/>
    </row>
    <row r="111063" spans="4:5" x14ac:dyDescent="0.25">
      <c r="D111063" s="12"/>
      <c r="E111063" s="12"/>
    </row>
    <row r="111064" spans="4:5" x14ac:dyDescent="0.25">
      <c r="D111064" s="12"/>
      <c r="E111064" s="12"/>
    </row>
    <row r="111065" spans="4:5" x14ac:dyDescent="0.25">
      <c r="D111065" s="12"/>
      <c r="E111065" s="12"/>
    </row>
    <row r="111066" spans="4:5" x14ac:dyDescent="0.25">
      <c r="D111066" s="12"/>
      <c r="E111066" s="12"/>
    </row>
    <row r="111067" spans="4:5" x14ac:dyDescent="0.25">
      <c r="D111067" s="12"/>
      <c r="E111067" s="12"/>
    </row>
    <row r="111068" spans="4:5" x14ac:dyDescent="0.25">
      <c r="D111068" s="12"/>
      <c r="E111068" s="12"/>
    </row>
    <row r="111069" spans="4:5" x14ac:dyDescent="0.25">
      <c r="D111069" s="12"/>
      <c r="E111069" s="12"/>
    </row>
    <row r="111070" spans="4:5" x14ac:dyDescent="0.25">
      <c r="D111070" s="12"/>
      <c r="E111070" s="12"/>
    </row>
    <row r="111071" spans="4:5" x14ac:dyDescent="0.25">
      <c r="D111071" s="12"/>
      <c r="E111071" s="12"/>
    </row>
    <row r="111072" spans="4:5" x14ac:dyDescent="0.25">
      <c r="D111072" s="12"/>
      <c r="E111072" s="12"/>
    </row>
    <row r="111073" spans="4:5" x14ac:dyDescent="0.25">
      <c r="D111073" s="12"/>
      <c r="E111073" s="12"/>
    </row>
    <row r="111074" spans="4:5" x14ac:dyDescent="0.25">
      <c r="D111074" s="12"/>
      <c r="E111074" s="12"/>
    </row>
    <row r="111075" spans="4:5" x14ac:dyDescent="0.25">
      <c r="D111075" s="12"/>
      <c r="E111075" s="12"/>
    </row>
    <row r="111076" spans="4:5" x14ac:dyDescent="0.25">
      <c r="D111076" s="12"/>
      <c r="E111076" s="12"/>
    </row>
    <row r="111077" spans="4:5" x14ac:dyDescent="0.25">
      <c r="D111077" s="12"/>
      <c r="E111077" s="12"/>
    </row>
    <row r="111078" spans="4:5" x14ac:dyDescent="0.25">
      <c r="D111078" s="12"/>
      <c r="E111078" s="12"/>
    </row>
    <row r="111079" spans="4:5" x14ac:dyDescent="0.25">
      <c r="D111079" s="12"/>
      <c r="E111079" s="12"/>
    </row>
    <row r="111080" spans="4:5" x14ac:dyDescent="0.25">
      <c r="D111080" s="12"/>
      <c r="E111080" s="12"/>
    </row>
    <row r="111081" spans="4:5" x14ac:dyDescent="0.25">
      <c r="D111081" s="12"/>
      <c r="E111081" s="12"/>
    </row>
    <row r="111082" spans="4:5" x14ac:dyDescent="0.25">
      <c r="D111082" s="12"/>
      <c r="E111082" s="12"/>
    </row>
    <row r="111083" spans="4:5" x14ac:dyDescent="0.25">
      <c r="D111083" s="12"/>
      <c r="E111083" s="12"/>
    </row>
    <row r="111084" spans="4:5" x14ac:dyDescent="0.25">
      <c r="D111084" s="12"/>
      <c r="E111084" s="12"/>
    </row>
    <row r="111085" spans="4:5" x14ac:dyDescent="0.25">
      <c r="D111085" s="12"/>
      <c r="E111085" s="12"/>
    </row>
    <row r="111086" spans="4:5" x14ac:dyDescent="0.25">
      <c r="D111086" s="12"/>
      <c r="E111086" s="12"/>
    </row>
    <row r="111087" spans="4:5" x14ac:dyDescent="0.25">
      <c r="D111087" s="12"/>
      <c r="E111087" s="12"/>
    </row>
    <row r="111088" spans="4:5" x14ac:dyDescent="0.25">
      <c r="D111088" s="12"/>
      <c r="E111088" s="12"/>
    </row>
    <row r="111089" spans="4:5" x14ac:dyDescent="0.25">
      <c r="D111089" s="12"/>
      <c r="E111089" s="12"/>
    </row>
    <row r="111090" spans="4:5" x14ac:dyDescent="0.25">
      <c r="D111090" s="12"/>
      <c r="E111090" s="12"/>
    </row>
    <row r="111091" spans="4:5" x14ac:dyDescent="0.25">
      <c r="D111091" s="12"/>
      <c r="E111091" s="12"/>
    </row>
    <row r="111092" spans="4:5" x14ac:dyDescent="0.25">
      <c r="D111092" s="12"/>
      <c r="E111092" s="12"/>
    </row>
    <row r="111093" spans="4:5" x14ac:dyDescent="0.25">
      <c r="D111093" s="12"/>
      <c r="E111093" s="12"/>
    </row>
    <row r="111094" spans="4:5" x14ac:dyDescent="0.25">
      <c r="D111094" s="12"/>
      <c r="E111094" s="12"/>
    </row>
    <row r="111095" spans="4:5" x14ac:dyDescent="0.25">
      <c r="D111095" s="12"/>
      <c r="E111095" s="12"/>
    </row>
    <row r="111096" spans="4:5" x14ac:dyDescent="0.25">
      <c r="D111096" s="12"/>
      <c r="E111096" s="12"/>
    </row>
    <row r="111097" spans="4:5" x14ac:dyDescent="0.25">
      <c r="D111097" s="12"/>
      <c r="E111097" s="12"/>
    </row>
    <row r="111098" spans="4:5" x14ac:dyDescent="0.25">
      <c r="D111098" s="12"/>
      <c r="E111098" s="12"/>
    </row>
    <row r="111099" spans="4:5" x14ac:dyDescent="0.25">
      <c r="D111099" s="12"/>
      <c r="E111099" s="12"/>
    </row>
    <row r="111100" spans="4:5" x14ac:dyDescent="0.25">
      <c r="D111100" s="12"/>
      <c r="E111100" s="12"/>
    </row>
    <row r="111101" spans="4:5" x14ac:dyDescent="0.25">
      <c r="D111101" s="12"/>
      <c r="E111101" s="12"/>
    </row>
    <row r="111102" spans="4:5" x14ac:dyDescent="0.25">
      <c r="D111102" s="12"/>
      <c r="E111102" s="12"/>
    </row>
    <row r="111103" spans="4:5" x14ac:dyDescent="0.25">
      <c r="D111103" s="12"/>
      <c r="E111103" s="12"/>
    </row>
    <row r="111104" spans="4:5" x14ac:dyDescent="0.25">
      <c r="D111104" s="12"/>
      <c r="E111104" s="12"/>
    </row>
    <row r="111105" spans="4:5" x14ac:dyDescent="0.25">
      <c r="D111105" s="12"/>
      <c r="E111105" s="12"/>
    </row>
    <row r="111106" spans="4:5" x14ac:dyDescent="0.25">
      <c r="D111106" s="12"/>
      <c r="E111106" s="12"/>
    </row>
    <row r="111107" spans="4:5" x14ac:dyDescent="0.25">
      <c r="D111107" s="12"/>
      <c r="E111107" s="12"/>
    </row>
    <row r="111108" spans="4:5" x14ac:dyDescent="0.25">
      <c r="D111108" s="12"/>
      <c r="E111108" s="12"/>
    </row>
    <row r="111109" spans="4:5" x14ac:dyDescent="0.25">
      <c r="D111109" s="12"/>
      <c r="E111109" s="12"/>
    </row>
    <row r="111110" spans="4:5" x14ac:dyDescent="0.25">
      <c r="D111110" s="12"/>
      <c r="E111110" s="12"/>
    </row>
    <row r="111111" spans="4:5" x14ac:dyDescent="0.25">
      <c r="D111111" s="12"/>
      <c r="E111111" s="12"/>
    </row>
    <row r="111112" spans="4:5" x14ac:dyDescent="0.25">
      <c r="D111112" s="12"/>
      <c r="E111112" s="12"/>
    </row>
    <row r="111113" spans="4:5" x14ac:dyDescent="0.25">
      <c r="D111113" s="12"/>
      <c r="E111113" s="12"/>
    </row>
    <row r="111114" spans="4:5" x14ac:dyDescent="0.25">
      <c r="D111114" s="12"/>
      <c r="E111114" s="12"/>
    </row>
    <row r="111115" spans="4:5" x14ac:dyDescent="0.25">
      <c r="D111115" s="12"/>
      <c r="E111115" s="12"/>
    </row>
    <row r="111116" spans="4:5" x14ac:dyDescent="0.25">
      <c r="D111116" s="12"/>
      <c r="E111116" s="12"/>
    </row>
    <row r="111117" spans="4:5" x14ac:dyDescent="0.25">
      <c r="D111117" s="12"/>
      <c r="E111117" s="12"/>
    </row>
    <row r="111118" spans="4:5" x14ac:dyDescent="0.25">
      <c r="D111118" s="12"/>
      <c r="E111118" s="12"/>
    </row>
    <row r="111119" spans="4:5" x14ac:dyDescent="0.25">
      <c r="D111119" s="12"/>
      <c r="E111119" s="12"/>
    </row>
    <row r="111120" spans="4:5" x14ac:dyDescent="0.25">
      <c r="D111120" s="12"/>
      <c r="E111120" s="12"/>
    </row>
    <row r="111121" spans="4:5" x14ac:dyDescent="0.25">
      <c r="D111121" s="12"/>
      <c r="E111121" s="12"/>
    </row>
    <row r="111122" spans="4:5" x14ac:dyDescent="0.25">
      <c r="D111122" s="12"/>
      <c r="E111122" s="12"/>
    </row>
    <row r="111123" spans="4:5" x14ac:dyDescent="0.25">
      <c r="D111123" s="12"/>
      <c r="E111123" s="12"/>
    </row>
    <row r="111124" spans="4:5" x14ac:dyDescent="0.25">
      <c r="D111124" s="12"/>
      <c r="E111124" s="12"/>
    </row>
    <row r="111125" spans="4:5" x14ac:dyDescent="0.25">
      <c r="D111125" s="12"/>
      <c r="E111125" s="12"/>
    </row>
    <row r="111126" spans="4:5" x14ac:dyDescent="0.25">
      <c r="D111126" s="12"/>
      <c r="E111126" s="12"/>
    </row>
    <row r="111127" spans="4:5" x14ac:dyDescent="0.25">
      <c r="D111127" s="12"/>
      <c r="E111127" s="12"/>
    </row>
    <row r="111128" spans="4:5" x14ac:dyDescent="0.25">
      <c r="D111128" s="12"/>
      <c r="E111128" s="12"/>
    </row>
    <row r="111129" spans="4:5" x14ac:dyDescent="0.25">
      <c r="D111129" s="12"/>
      <c r="E111129" s="12"/>
    </row>
    <row r="111130" spans="4:5" x14ac:dyDescent="0.25">
      <c r="D111130" s="12"/>
      <c r="E111130" s="12"/>
    </row>
    <row r="111131" spans="4:5" x14ac:dyDescent="0.25">
      <c r="D111131" s="12"/>
      <c r="E111131" s="12"/>
    </row>
    <row r="111132" spans="4:5" x14ac:dyDescent="0.25">
      <c r="D111132" s="12"/>
      <c r="E111132" s="12"/>
    </row>
    <row r="111133" spans="4:5" x14ac:dyDescent="0.25">
      <c r="D111133" s="12"/>
      <c r="E111133" s="12"/>
    </row>
    <row r="111134" spans="4:5" x14ac:dyDescent="0.25">
      <c r="D111134" s="12"/>
      <c r="E111134" s="12"/>
    </row>
    <row r="111135" spans="4:5" x14ac:dyDescent="0.25">
      <c r="D111135" s="12"/>
      <c r="E111135" s="12"/>
    </row>
    <row r="111136" spans="4:5" x14ac:dyDescent="0.25">
      <c r="D111136" s="12"/>
      <c r="E111136" s="12"/>
    </row>
    <row r="111137" spans="4:5" x14ac:dyDescent="0.25">
      <c r="D111137" s="12"/>
      <c r="E111137" s="12"/>
    </row>
    <row r="111138" spans="4:5" x14ac:dyDescent="0.25">
      <c r="D111138" s="12"/>
      <c r="E111138" s="12"/>
    </row>
    <row r="111139" spans="4:5" x14ac:dyDescent="0.25">
      <c r="D111139" s="12"/>
      <c r="E111139" s="12"/>
    </row>
    <row r="111140" spans="4:5" x14ac:dyDescent="0.25">
      <c r="D111140" s="12"/>
      <c r="E111140" s="12"/>
    </row>
    <row r="111141" spans="4:5" x14ac:dyDescent="0.25">
      <c r="D111141" s="12"/>
      <c r="E111141" s="12"/>
    </row>
    <row r="111142" spans="4:5" x14ac:dyDescent="0.25">
      <c r="D111142" s="12"/>
      <c r="E111142" s="12"/>
    </row>
    <row r="111143" spans="4:5" x14ac:dyDescent="0.25">
      <c r="D111143" s="12"/>
      <c r="E111143" s="12"/>
    </row>
    <row r="111144" spans="4:5" x14ac:dyDescent="0.25">
      <c r="D111144" s="12"/>
      <c r="E111144" s="12"/>
    </row>
    <row r="111145" spans="4:5" x14ac:dyDescent="0.25">
      <c r="D111145" s="12"/>
      <c r="E111145" s="12"/>
    </row>
    <row r="111146" spans="4:5" x14ac:dyDescent="0.25">
      <c r="D111146" s="12"/>
      <c r="E111146" s="12"/>
    </row>
    <row r="111147" spans="4:5" x14ac:dyDescent="0.25">
      <c r="D111147" s="12"/>
      <c r="E111147" s="12"/>
    </row>
    <row r="111148" spans="4:5" x14ac:dyDescent="0.25">
      <c r="D111148" s="12"/>
      <c r="E111148" s="12"/>
    </row>
    <row r="111149" spans="4:5" x14ac:dyDescent="0.25">
      <c r="D111149" s="12"/>
      <c r="E111149" s="12"/>
    </row>
    <row r="111150" spans="4:5" x14ac:dyDescent="0.25">
      <c r="D111150" s="12"/>
      <c r="E111150" s="12"/>
    </row>
    <row r="111151" spans="4:5" x14ac:dyDescent="0.25">
      <c r="D111151" s="12"/>
      <c r="E111151" s="12"/>
    </row>
    <row r="111152" spans="4:5" x14ac:dyDescent="0.25">
      <c r="D111152" s="12"/>
      <c r="E111152" s="12"/>
    </row>
    <row r="111153" spans="4:5" x14ac:dyDescent="0.25">
      <c r="D111153" s="12"/>
      <c r="E111153" s="12"/>
    </row>
    <row r="111154" spans="4:5" x14ac:dyDescent="0.25">
      <c r="D111154" s="12"/>
      <c r="E111154" s="12"/>
    </row>
    <row r="111155" spans="4:5" x14ac:dyDescent="0.25">
      <c r="D111155" s="12"/>
      <c r="E111155" s="12"/>
    </row>
    <row r="111156" spans="4:5" x14ac:dyDescent="0.25">
      <c r="D111156" s="12"/>
      <c r="E111156" s="12"/>
    </row>
    <row r="111157" spans="4:5" x14ac:dyDescent="0.25">
      <c r="D111157" s="12"/>
      <c r="E111157" s="12"/>
    </row>
    <row r="111158" spans="4:5" x14ac:dyDescent="0.25">
      <c r="D111158" s="12"/>
      <c r="E111158" s="12"/>
    </row>
    <row r="111159" spans="4:5" x14ac:dyDescent="0.25">
      <c r="D111159" s="12"/>
      <c r="E111159" s="12"/>
    </row>
    <row r="111160" spans="4:5" x14ac:dyDescent="0.25">
      <c r="D111160" s="12"/>
      <c r="E111160" s="12"/>
    </row>
    <row r="111161" spans="4:5" x14ac:dyDescent="0.25">
      <c r="D111161" s="12"/>
      <c r="E111161" s="12"/>
    </row>
    <row r="111162" spans="4:5" x14ac:dyDescent="0.25">
      <c r="D111162" s="12"/>
      <c r="E111162" s="12"/>
    </row>
    <row r="111163" spans="4:5" x14ac:dyDescent="0.25">
      <c r="D111163" s="12"/>
      <c r="E111163" s="12"/>
    </row>
    <row r="111164" spans="4:5" x14ac:dyDescent="0.25">
      <c r="D111164" s="12"/>
      <c r="E111164" s="12"/>
    </row>
    <row r="111165" spans="4:5" x14ac:dyDescent="0.25">
      <c r="D111165" s="12"/>
      <c r="E111165" s="12"/>
    </row>
    <row r="111166" spans="4:5" x14ac:dyDescent="0.25">
      <c r="D111166" s="12"/>
      <c r="E111166" s="12"/>
    </row>
    <row r="111167" spans="4:5" x14ac:dyDescent="0.25">
      <c r="D111167" s="12"/>
      <c r="E111167" s="12"/>
    </row>
    <row r="111168" spans="4:5" x14ac:dyDescent="0.25">
      <c r="D111168" s="12"/>
      <c r="E111168" s="12"/>
    </row>
    <row r="111169" spans="4:5" x14ac:dyDescent="0.25">
      <c r="D111169" s="12"/>
      <c r="E111169" s="12"/>
    </row>
    <row r="111170" spans="4:5" x14ac:dyDescent="0.25">
      <c r="D111170" s="12"/>
      <c r="E111170" s="12"/>
    </row>
    <row r="111171" spans="4:5" x14ac:dyDescent="0.25">
      <c r="D111171" s="12"/>
      <c r="E111171" s="12"/>
    </row>
    <row r="111172" spans="4:5" x14ac:dyDescent="0.25">
      <c r="D111172" s="12"/>
      <c r="E111172" s="12"/>
    </row>
    <row r="111173" spans="4:5" x14ac:dyDescent="0.25">
      <c r="D111173" s="12"/>
      <c r="E111173" s="12"/>
    </row>
    <row r="111174" spans="4:5" x14ac:dyDescent="0.25">
      <c r="D111174" s="12"/>
      <c r="E111174" s="12"/>
    </row>
    <row r="111175" spans="4:5" x14ac:dyDescent="0.25">
      <c r="D111175" s="12"/>
      <c r="E111175" s="12"/>
    </row>
    <row r="111176" spans="4:5" x14ac:dyDescent="0.25">
      <c r="D111176" s="12"/>
      <c r="E111176" s="12"/>
    </row>
    <row r="111177" spans="4:5" x14ac:dyDescent="0.25">
      <c r="D111177" s="12"/>
      <c r="E111177" s="12"/>
    </row>
    <row r="111178" spans="4:5" x14ac:dyDescent="0.25">
      <c r="D111178" s="12"/>
      <c r="E111178" s="12"/>
    </row>
    <row r="111179" spans="4:5" x14ac:dyDescent="0.25">
      <c r="D111179" s="12"/>
      <c r="E111179" s="12"/>
    </row>
    <row r="111180" spans="4:5" x14ac:dyDescent="0.25">
      <c r="D111180" s="12"/>
      <c r="E111180" s="12"/>
    </row>
    <row r="111181" spans="4:5" x14ac:dyDescent="0.25">
      <c r="D111181" s="12"/>
      <c r="E111181" s="12"/>
    </row>
    <row r="111182" spans="4:5" x14ac:dyDescent="0.25">
      <c r="D111182" s="12"/>
      <c r="E111182" s="12"/>
    </row>
    <row r="111183" spans="4:5" x14ac:dyDescent="0.25">
      <c r="D111183" s="12"/>
      <c r="E111183" s="12"/>
    </row>
    <row r="111184" spans="4:5" x14ac:dyDescent="0.25">
      <c r="D111184" s="12"/>
      <c r="E111184" s="12"/>
    </row>
    <row r="111185" spans="4:5" x14ac:dyDescent="0.25">
      <c r="D111185" s="12"/>
      <c r="E111185" s="12"/>
    </row>
    <row r="111186" spans="4:5" x14ac:dyDescent="0.25">
      <c r="D111186" s="12"/>
      <c r="E111186" s="12"/>
    </row>
    <row r="111187" spans="4:5" x14ac:dyDescent="0.25">
      <c r="D111187" s="12"/>
      <c r="E111187" s="12"/>
    </row>
    <row r="111188" spans="4:5" x14ac:dyDescent="0.25">
      <c r="D111188" s="12"/>
      <c r="E111188" s="12"/>
    </row>
    <row r="111189" spans="4:5" x14ac:dyDescent="0.25">
      <c r="D111189" s="12"/>
      <c r="E111189" s="12"/>
    </row>
    <row r="111190" spans="4:5" x14ac:dyDescent="0.25">
      <c r="D111190" s="12"/>
      <c r="E111190" s="12"/>
    </row>
    <row r="111191" spans="4:5" x14ac:dyDescent="0.25">
      <c r="D111191" s="12"/>
      <c r="E111191" s="12"/>
    </row>
    <row r="111192" spans="4:5" x14ac:dyDescent="0.25">
      <c r="D111192" s="12"/>
      <c r="E111192" s="12"/>
    </row>
    <row r="111193" spans="4:5" x14ac:dyDescent="0.25">
      <c r="D111193" s="12"/>
      <c r="E111193" s="12"/>
    </row>
    <row r="111194" spans="4:5" x14ac:dyDescent="0.25">
      <c r="D111194" s="12"/>
      <c r="E111194" s="12"/>
    </row>
    <row r="111195" spans="4:5" x14ac:dyDescent="0.25">
      <c r="D111195" s="12"/>
      <c r="E111195" s="12"/>
    </row>
    <row r="111196" spans="4:5" x14ac:dyDescent="0.25">
      <c r="D111196" s="12"/>
      <c r="E111196" s="12"/>
    </row>
    <row r="111197" spans="4:5" x14ac:dyDescent="0.25">
      <c r="D111197" s="12"/>
      <c r="E111197" s="12"/>
    </row>
    <row r="111198" spans="4:5" x14ac:dyDescent="0.25">
      <c r="D111198" s="12"/>
      <c r="E111198" s="12"/>
    </row>
    <row r="111199" spans="4:5" x14ac:dyDescent="0.25">
      <c r="D111199" s="12"/>
      <c r="E111199" s="12"/>
    </row>
    <row r="111200" spans="4:5" x14ac:dyDescent="0.25">
      <c r="D111200" s="12"/>
      <c r="E111200" s="12"/>
    </row>
    <row r="111201" spans="4:5" x14ac:dyDescent="0.25">
      <c r="D111201" s="12"/>
      <c r="E111201" s="12"/>
    </row>
    <row r="111202" spans="4:5" x14ac:dyDescent="0.25">
      <c r="D111202" s="12"/>
      <c r="E111202" s="12"/>
    </row>
    <row r="111203" spans="4:5" x14ac:dyDescent="0.25">
      <c r="D111203" s="12"/>
      <c r="E111203" s="12"/>
    </row>
    <row r="111204" spans="4:5" x14ac:dyDescent="0.25">
      <c r="D111204" s="12"/>
      <c r="E111204" s="12"/>
    </row>
    <row r="111205" spans="4:5" x14ac:dyDescent="0.25">
      <c r="D111205" s="12"/>
      <c r="E111205" s="12"/>
    </row>
    <row r="111206" spans="4:5" x14ac:dyDescent="0.25">
      <c r="D111206" s="12"/>
      <c r="E111206" s="12"/>
    </row>
    <row r="111207" spans="4:5" x14ac:dyDescent="0.25">
      <c r="D111207" s="12"/>
      <c r="E111207" s="12"/>
    </row>
    <row r="111208" spans="4:5" x14ac:dyDescent="0.25">
      <c r="D111208" s="12"/>
      <c r="E111208" s="12"/>
    </row>
    <row r="111209" spans="4:5" x14ac:dyDescent="0.25">
      <c r="D111209" s="12"/>
      <c r="E111209" s="12"/>
    </row>
    <row r="111210" spans="4:5" x14ac:dyDescent="0.25">
      <c r="D111210" s="12"/>
      <c r="E111210" s="12"/>
    </row>
    <row r="111211" spans="4:5" x14ac:dyDescent="0.25">
      <c r="D111211" s="12"/>
      <c r="E111211" s="12"/>
    </row>
    <row r="111212" spans="4:5" x14ac:dyDescent="0.25">
      <c r="D111212" s="12"/>
      <c r="E111212" s="12"/>
    </row>
    <row r="111213" spans="4:5" x14ac:dyDescent="0.25">
      <c r="D111213" s="12"/>
      <c r="E111213" s="12"/>
    </row>
    <row r="111214" spans="4:5" x14ac:dyDescent="0.25">
      <c r="D111214" s="12"/>
      <c r="E111214" s="12"/>
    </row>
    <row r="111215" spans="4:5" x14ac:dyDescent="0.25">
      <c r="D111215" s="12"/>
      <c r="E111215" s="12"/>
    </row>
    <row r="111216" spans="4:5" x14ac:dyDescent="0.25">
      <c r="D111216" s="12"/>
      <c r="E111216" s="12"/>
    </row>
    <row r="111217" spans="4:5" x14ac:dyDescent="0.25">
      <c r="D111217" s="12"/>
      <c r="E111217" s="12"/>
    </row>
    <row r="111218" spans="4:5" x14ac:dyDescent="0.25">
      <c r="D111218" s="12"/>
      <c r="E111218" s="12"/>
    </row>
    <row r="111219" spans="4:5" x14ac:dyDescent="0.25">
      <c r="D111219" s="12"/>
      <c r="E111219" s="12"/>
    </row>
    <row r="111220" spans="4:5" x14ac:dyDescent="0.25">
      <c r="D111220" s="12"/>
      <c r="E111220" s="12"/>
    </row>
    <row r="111221" spans="4:5" x14ac:dyDescent="0.25">
      <c r="D111221" s="12"/>
      <c r="E111221" s="12"/>
    </row>
    <row r="111222" spans="4:5" x14ac:dyDescent="0.25">
      <c r="D111222" s="12"/>
      <c r="E111222" s="12"/>
    </row>
    <row r="111223" spans="4:5" x14ac:dyDescent="0.25">
      <c r="D111223" s="12"/>
      <c r="E111223" s="12"/>
    </row>
    <row r="111224" spans="4:5" x14ac:dyDescent="0.25">
      <c r="D111224" s="12"/>
      <c r="E111224" s="12"/>
    </row>
    <row r="111225" spans="4:5" x14ac:dyDescent="0.25">
      <c r="D111225" s="12"/>
      <c r="E111225" s="12"/>
    </row>
    <row r="111226" spans="4:5" x14ac:dyDescent="0.25">
      <c r="D111226" s="12"/>
      <c r="E111226" s="12"/>
    </row>
    <row r="111227" spans="4:5" x14ac:dyDescent="0.25">
      <c r="D111227" s="12"/>
      <c r="E111227" s="12"/>
    </row>
    <row r="111228" spans="4:5" x14ac:dyDescent="0.25">
      <c r="D111228" s="12"/>
      <c r="E111228" s="12"/>
    </row>
    <row r="111229" spans="4:5" x14ac:dyDescent="0.25">
      <c r="D111229" s="12"/>
      <c r="E111229" s="12"/>
    </row>
    <row r="111230" spans="4:5" x14ac:dyDescent="0.25">
      <c r="D111230" s="12"/>
      <c r="E111230" s="12"/>
    </row>
    <row r="111231" spans="4:5" x14ac:dyDescent="0.25">
      <c r="D111231" s="12"/>
      <c r="E111231" s="12"/>
    </row>
    <row r="111232" spans="4:5" x14ac:dyDescent="0.25">
      <c r="D111232" s="12"/>
      <c r="E111232" s="12"/>
    </row>
    <row r="111233" spans="4:5" x14ac:dyDescent="0.25">
      <c r="D111233" s="12"/>
      <c r="E111233" s="12"/>
    </row>
    <row r="111234" spans="4:5" x14ac:dyDescent="0.25">
      <c r="D111234" s="12"/>
      <c r="E111234" s="12"/>
    </row>
    <row r="111235" spans="4:5" x14ac:dyDescent="0.25">
      <c r="D111235" s="12"/>
      <c r="E111235" s="12"/>
    </row>
    <row r="111236" spans="4:5" x14ac:dyDescent="0.25">
      <c r="D111236" s="12"/>
      <c r="E111236" s="12"/>
    </row>
    <row r="111237" spans="4:5" x14ac:dyDescent="0.25">
      <c r="D111237" s="12"/>
      <c r="E111237" s="12"/>
    </row>
    <row r="111238" spans="4:5" x14ac:dyDescent="0.25">
      <c r="D111238" s="12"/>
      <c r="E111238" s="12"/>
    </row>
    <row r="111239" spans="4:5" x14ac:dyDescent="0.25">
      <c r="D111239" s="12"/>
      <c r="E111239" s="12"/>
    </row>
    <row r="111240" spans="4:5" x14ac:dyDescent="0.25">
      <c r="D111240" s="12"/>
      <c r="E111240" s="12"/>
    </row>
    <row r="111241" spans="4:5" x14ac:dyDescent="0.25">
      <c r="D111241" s="12"/>
      <c r="E111241" s="12"/>
    </row>
    <row r="111242" spans="4:5" x14ac:dyDescent="0.25">
      <c r="D111242" s="12"/>
      <c r="E111242" s="12"/>
    </row>
    <row r="111243" spans="4:5" x14ac:dyDescent="0.25">
      <c r="D111243" s="12"/>
      <c r="E111243" s="12"/>
    </row>
    <row r="111244" spans="4:5" x14ac:dyDescent="0.25">
      <c r="D111244" s="12"/>
      <c r="E111244" s="12"/>
    </row>
    <row r="111245" spans="4:5" x14ac:dyDescent="0.25">
      <c r="D111245" s="12"/>
      <c r="E111245" s="12"/>
    </row>
    <row r="111246" spans="4:5" x14ac:dyDescent="0.25">
      <c r="D111246" s="12"/>
      <c r="E111246" s="12"/>
    </row>
    <row r="111247" spans="4:5" x14ac:dyDescent="0.25">
      <c r="D111247" s="12"/>
      <c r="E111247" s="12"/>
    </row>
    <row r="111248" spans="4:5" x14ac:dyDescent="0.25">
      <c r="D111248" s="12"/>
      <c r="E111248" s="12"/>
    </row>
    <row r="111249" spans="4:5" x14ac:dyDescent="0.25">
      <c r="D111249" s="12"/>
      <c r="E111249" s="12"/>
    </row>
    <row r="111250" spans="4:5" x14ac:dyDescent="0.25">
      <c r="D111250" s="12"/>
      <c r="E111250" s="12"/>
    </row>
    <row r="111251" spans="4:5" x14ac:dyDescent="0.25">
      <c r="D111251" s="12"/>
      <c r="E111251" s="12"/>
    </row>
    <row r="111252" spans="4:5" x14ac:dyDescent="0.25">
      <c r="D111252" s="12"/>
      <c r="E111252" s="12"/>
    </row>
    <row r="111253" spans="4:5" x14ac:dyDescent="0.25">
      <c r="D111253" s="12"/>
      <c r="E111253" s="12"/>
    </row>
    <row r="111254" spans="4:5" x14ac:dyDescent="0.25">
      <c r="D111254" s="12"/>
      <c r="E111254" s="12"/>
    </row>
    <row r="111255" spans="4:5" x14ac:dyDescent="0.25">
      <c r="D111255" s="12"/>
      <c r="E111255" s="12"/>
    </row>
    <row r="111256" spans="4:5" x14ac:dyDescent="0.25">
      <c r="D111256" s="12"/>
      <c r="E111256" s="12"/>
    </row>
    <row r="111257" spans="4:5" x14ac:dyDescent="0.25">
      <c r="D111257" s="12"/>
      <c r="E111257" s="12"/>
    </row>
    <row r="111258" spans="4:5" x14ac:dyDescent="0.25">
      <c r="D111258" s="12"/>
      <c r="E111258" s="12"/>
    </row>
    <row r="111259" spans="4:5" x14ac:dyDescent="0.25">
      <c r="D111259" s="12"/>
      <c r="E111259" s="12"/>
    </row>
    <row r="111260" spans="4:5" x14ac:dyDescent="0.25">
      <c r="D111260" s="12"/>
      <c r="E111260" s="12"/>
    </row>
    <row r="111261" spans="4:5" x14ac:dyDescent="0.25">
      <c r="D111261" s="12"/>
      <c r="E111261" s="12"/>
    </row>
    <row r="111262" spans="4:5" x14ac:dyDescent="0.25">
      <c r="D111262" s="12"/>
      <c r="E111262" s="12"/>
    </row>
    <row r="111263" spans="4:5" x14ac:dyDescent="0.25">
      <c r="D111263" s="12"/>
      <c r="E111263" s="12"/>
    </row>
    <row r="111264" spans="4:5" x14ac:dyDescent="0.25">
      <c r="D111264" s="12"/>
      <c r="E111264" s="12"/>
    </row>
    <row r="111265" spans="4:5" x14ac:dyDescent="0.25">
      <c r="D111265" s="12"/>
      <c r="E111265" s="12"/>
    </row>
    <row r="111266" spans="4:5" x14ac:dyDescent="0.25">
      <c r="D111266" s="12"/>
      <c r="E111266" s="12"/>
    </row>
    <row r="111267" spans="4:5" x14ac:dyDescent="0.25">
      <c r="D111267" s="12"/>
      <c r="E111267" s="12"/>
    </row>
    <row r="111268" spans="4:5" x14ac:dyDescent="0.25">
      <c r="D111268" s="12"/>
      <c r="E111268" s="12"/>
    </row>
    <row r="111269" spans="4:5" x14ac:dyDescent="0.25">
      <c r="D111269" s="12"/>
      <c r="E111269" s="12"/>
    </row>
    <row r="111270" spans="4:5" x14ac:dyDescent="0.25">
      <c r="D111270" s="12"/>
      <c r="E111270" s="12"/>
    </row>
    <row r="111271" spans="4:5" x14ac:dyDescent="0.25">
      <c r="D111271" s="12"/>
      <c r="E111271" s="12"/>
    </row>
    <row r="111272" spans="4:5" x14ac:dyDescent="0.25">
      <c r="D111272" s="12"/>
      <c r="E111272" s="12"/>
    </row>
    <row r="111273" spans="4:5" x14ac:dyDescent="0.25">
      <c r="D111273" s="12"/>
      <c r="E111273" s="12"/>
    </row>
    <row r="111274" spans="4:5" x14ac:dyDescent="0.25">
      <c r="D111274" s="12"/>
      <c r="E111274" s="12"/>
    </row>
    <row r="111275" spans="4:5" x14ac:dyDescent="0.25">
      <c r="D111275" s="12"/>
      <c r="E111275" s="12"/>
    </row>
    <row r="111276" spans="4:5" x14ac:dyDescent="0.25">
      <c r="D111276" s="12"/>
      <c r="E111276" s="12"/>
    </row>
    <row r="111277" spans="4:5" x14ac:dyDescent="0.25">
      <c r="D111277" s="12"/>
      <c r="E111277" s="12"/>
    </row>
    <row r="111278" spans="4:5" x14ac:dyDescent="0.25">
      <c r="D111278" s="12"/>
      <c r="E111278" s="12"/>
    </row>
    <row r="111279" spans="4:5" x14ac:dyDescent="0.25">
      <c r="D111279" s="12"/>
      <c r="E111279" s="12"/>
    </row>
    <row r="111280" spans="4:5" x14ac:dyDescent="0.25">
      <c r="D111280" s="12"/>
      <c r="E111280" s="12"/>
    </row>
    <row r="111281" spans="4:5" x14ac:dyDescent="0.25">
      <c r="D111281" s="12"/>
      <c r="E111281" s="12"/>
    </row>
    <row r="111282" spans="4:5" x14ac:dyDescent="0.25">
      <c r="D111282" s="12"/>
      <c r="E111282" s="12"/>
    </row>
    <row r="111283" spans="4:5" x14ac:dyDescent="0.25">
      <c r="D111283" s="12"/>
      <c r="E111283" s="12"/>
    </row>
    <row r="111284" spans="4:5" x14ac:dyDescent="0.25">
      <c r="D111284" s="12"/>
      <c r="E111284" s="12"/>
    </row>
    <row r="111285" spans="4:5" x14ac:dyDescent="0.25">
      <c r="D111285" s="12"/>
      <c r="E111285" s="12"/>
    </row>
    <row r="111286" spans="4:5" x14ac:dyDescent="0.25">
      <c r="D111286" s="12"/>
      <c r="E111286" s="12"/>
    </row>
    <row r="111287" spans="4:5" x14ac:dyDescent="0.25">
      <c r="D111287" s="12"/>
      <c r="E111287" s="12"/>
    </row>
    <row r="111288" spans="4:5" x14ac:dyDescent="0.25">
      <c r="D111288" s="12"/>
      <c r="E111288" s="12"/>
    </row>
    <row r="111289" spans="4:5" x14ac:dyDescent="0.25">
      <c r="D111289" s="12"/>
      <c r="E111289" s="12"/>
    </row>
    <row r="111290" spans="4:5" x14ac:dyDescent="0.25">
      <c r="D111290" s="12"/>
      <c r="E111290" s="12"/>
    </row>
    <row r="111291" spans="4:5" x14ac:dyDescent="0.25">
      <c r="D111291" s="12"/>
      <c r="E111291" s="12"/>
    </row>
    <row r="111292" spans="4:5" x14ac:dyDescent="0.25">
      <c r="D111292" s="12"/>
      <c r="E111292" s="12"/>
    </row>
    <row r="111293" spans="4:5" x14ac:dyDescent="0.25">
      <c r="D111293" s="12"/>
      <c r="E111293" s="12"/>
    </row>
    <row r="111294" spans="4:5" x14ac:dyDescent="0.25">
      <c r="D111294" s="12"/>
      <c r="E111294" s="12"/>
    </row>
    <row r="111295" spans="4:5" x14ac:dyDescent="0.25">
      <c r="D111295" s="12"/>
      <c r="E111295" s="12"/>
    </row>
    <row r="111296" spans="4:5" x14ac:dyDescent="0.25">
      <c r="D111296" s="12"/>
      <c r="E111296" s="12"/>
    </row>
    <row r="111297" spans="4:5" x14ac:dyDescent="0.25">
      <c r="D111297" s="12"/>
      <c r="E111297" s="12"/>
    </row>
    <row r="111298" spans="4:5" x14ac:dyDescent="0.25">
      <c r="D111298" s="12"/>
      <c r="E111298" s="12"/>
    </row>
    <row r="111299" spans="4:5" x14ac:dyDescent="0.25">
      <c r="D111299" s="12"/>
      <c r="E111299" s="12"/>
    </row>
    <row r="111300" spans="4:5" x14ac:dyDescent="0.25">
      <c r="D111300" s="12"/>
      <c r="E111300" s="12"/>
    </row>
    <row r="111301" spans="4:5" x14ac:dyDescent="0.25">
      <c r="D111301" s="12"/>
      <c r="E111301" s="12"/>
    </row>
    <row r="111302" spans="4:5" x14ac:dyDescent="0.25">
      <c r="D111302" s="12"/>
      <c r="E111302" s="12"/>
    </row>
    <row r="111303" spans="4:5" x14ac:dyDescent="0.25">
      <c r="D111303" s="12"/>
      <c r="E111303" s="12"/>
    </row>
    <row r="111304" spans="4:5" x14ac:dyDescent="0.25">
      <c r="D111304" s="12"/>
      <c r="E111304" s="12"/>
    </row>
    <row r="111305" spans="4:5" x14ac:dyDescent="0.25">
      <c r="D111305" s="12"/>
      <c r="E111305" s="12"/>
    </row>
    <row r="111306" spans="4:5" x14ac:dyDescent="0.25">
      <c r="D111306" s="12"/>
      <c r="E111306" s="12"/>
    </row>
    <row r="111307" spans="4:5" x14ac:dyDescent="0.25">
      <c r="D111307" s="12"/>
      <c r="E111307" s="12"/>
    </row>
    <row r="111308" spans="4:5" x14ac:dyDescent="0.25">
      <c r="D111308" s="12"/>
      <c r="E111308" s="12"/>
    </row>
    <row r="111309" spans="4:5" x14ac:dyDescent="0.25">
      <c r="D111309" s="12"/>
      <c r="E111309" s="12"/>
    </row>
    <row r="111310" spans="4:5" x14ac:dyDescent="0.25">
      <c r="D111310" s="12"/>
      <c r="E111310" s="12"/>
    </row>
    <row r="111311" spans="4:5" x14ac:dyDescent="0.25">
      <c r="D111311" s="12"/>
      <c r="E111311" s="12"/>
    </row>
    <row r="111312" spans="4:5" x14ac:dyDescent="0.25">
      <c r="D111312" s="12"/>
      <c r="E111312" s="12"/>
    </row>
    <row r="111313" spans="4:5" x14ac:dyDescent="0.25">
      <c r="D111313" s="12"/>
      <c r="E111313" s="12"/>
    </row>
    <row r="111314" spans="4:5" x14ac:dyDescent="0.25">
      <c r="D111314" s="12"/>
      <c r="E111314" s="12"/>
    </row>
    <row r="111315" spans="4:5" x14ac:dyDescent="0.25">
      <c r="D111315" s="12"/>
      <c r="E111315" s="12"/>
    </row>
    <row r="111316" spans="4:5" x14ac:dyDescent="0.25">
      <c r="D111316" s="12"/>
      <c r="E111316" s="12"/>
    </row>
    <row r="111317" spans="4:5" x14ac:dyDescent="0.25">
      <c r="D111317" s="12"/>
      <c r="E111317" s="12"/>
    </row>
    <row r="111318" spans="4:5" x14ac:dyDescent="0.25">
      <c r="D111318" s="12"/>
      <c r="E111318" s="12"/>
    </row>
    <row r="111319" spans="4:5" x14ac:dyDescent="0.25">
      <c r="D111319" s="12"/>
      <c r="E111319" s="12"/>
    </row>
    <row r="111320" spans="4:5" x14ac:dyDescent="0.25">
      <c r="D111320" s="12"/>
      <c r="E111320" s="12"/>
    </row>
    <row r="111321" spans="4:5" x14ac:dyDescent="0.25">
      <c r="D111321" s="12"/>
      <c r="E111321" s="12"/>
    </row>
    <row r="111322" spans="4:5" x14ac:dyDescent="0.25">
      <c r="D111322" s="12"/>
      <c r="E111322" s="12"/>
    </row>
    <row r="111323" spans="4:5" x14ac:dyDescent="0.25">
      <c r="D111323" s="12"/>
      <c r="E111323" s="12"/>
    </row>
    <row r="111324" spans="4:5" x14ac:dyDescent="0.25">
      <c r="D111324" s="12"/>
      <c r="E111324" s="12"/>
    </row>
    <row r="111325" spans="4:5" x14ac:dyDescent="0.25">
      <c r="D111325" s="12"/>
      <c r="E111325" s="12"/>
    </row>
    <row r="111326" spans="4:5" x14ac:dyDescent="0.25">
      <c r="D111326" s="12"/>
      <c r="E111326" s="12"/>
    </row>
    <row r="111327" spans="4:5" x14ac:dyDescent="0.25">
      <c r="D111327" s="12"/>
      <c r="E111327" s="12"/>
    </row>
    <row r="111328" spans="4:5" x14ac:dyDescent="0.25">
      <c r="D111328" s="12"/>
      <c r="E111328" s="12"/>
    </row>
    <row r="111329" spans="4:5" x14ac:dyDescent="0.25">
      <c r="D111329" s="12"/>
      <c r="E111329" s="12"/>
    </row>
    <row r="111330" spans="4:5" x14ac:dyDescent="0.25">
      <c r="D111330" s="12"/>
      <c r="E111330" s="12"/>
    </row>
    <row r="111331" spans="4:5" x14ac:dyDescent="0.25">
      <c r="D111331" s="12"/>
      <c r="E111331" s="12"/>
    </row>
    <row r="111332" spans="4:5" x14ac:dyDescent="0.25">
      <c r="D111332" s="12"/>
      <c r="E111332" s="12"/>
    </row>
    <row r="111333" spans="4:5" x14ac:dyDescent="0.25">
      <c r="D111333" s="12"/>
      <c r="E111333" s="12"/>
    </row>
    <row r="111334" spans="4:5" x14ac:dyDescent="0.25">
      <c r="D111334" s="12"/>
      <c r="E111334" s="12"/>
    </row>
    <row r="111335" spans="4:5" x14ac:dyDescent="0.25">
      <c r="D111335" s="12"/>
      <c r="E111335" s="12"/>
    </row>
    <row r="111336" spans="4:5" x14ac:dyDescent="0.25">
      <c r="D111336" s="12"/>
      <c r="E111336" s="12"/>
    </row>
    <row r="111337" spans="4:5" x14ac:dyDescent="0.25">
      <c r="D111337" s="12"/>
      <c r="E111337" s="12"/>
    </row>
    <row r="111338" spans="4:5" x14ac:dyDescent="0.25">
      <c r="D111338" s="12"/>
      <c r="E111338" s="12"/>
    </row>
    <row r="111339" spans="4:5" x14ac:dyDescent="0.25">
      <c r="D111339" s="12"/>
      <c r="E111339" s="12"/>
    </row>
    <row r="111340" spans="4:5" x14ac:dyDescent="0.25">
      <c r="D111340" s="12"/>
      <c r="E111340" s="12"/>
    </row>
    <row r="111341" spans="4:5" x14ac:dyDescent="0.25">
      <c r="D111341" s="12"/>
      <c r="E111341" s="12"/>
    </row>
    <row r="111342" spans="4:5" x14ac:dyDescent="0.25">
      <c r="D111342" s="12"/>
      <c r="E111342" s="12"/>
    </row>
    <row r="111343" spans="4:5" x14ac:dyDescent="0.25">
      <c r="D111343" s="12"/>
      <c r="E111343" s="12"/>
    </row>
    <row r="111344" spans="4:5" x14ac:dyDescent="0.25">
      <c r="D111344" s="12"/>
      <c r="E111344" s="12"/>
    </row>
    <row r="111345" spans="4:5" x14ac:dyDescent="0.25">
      <c r="D111345" s="12"/>
      <c r="E111345" s="12"/>
    </row>
    <row r="111346" spans="4:5" x14ac:dyDescent="0.25">
      <c r="D111346" s="12"/>
      <c r="E111346" s="12"/>
    </row>
    <row r="111347" spans="4:5" x14ac:dyDescent="0.25">
      <c r="D111347" s="12"/>
      <c r="E111347" s="12"/>
    </row>
    <row r="111348" spans="4:5" x14ac:dyDescent="0.25">
      <c r="D111348" s="12"/>
      <c r="E111348" s="12"/>
    </row>
    <row r="111349" spans="4:5" x14ac:dyDescent="0.25">
      <c r="D111349" s="12"/>
      <c r="E111349" s="12"/>
    </row>
    <row r="111350" spans="4:5" x14ac:dyDescent="0.25">
      <c r="D111350" s="12"/>
      <c r="E111350" s="12"/>
    </row>
    <row r="111351" spans="4:5" x14ac:dyDescent="0.25">
      <c r="D111351" s="12"/>
      <c r="E111351" s="12"/>
    </row>
    <row r="111352" spans="4:5" x14ac:dyDescent="0.25">
      <c r="D111352" s="12"/>
      <c r="E111352" s="12"/>
    </row>
    <row r="111353" spans="4:5" x14ac:dyDescent="0.25">
      <c r="D111353" s="12"/>
      <c r="E111353" s="12"/>
    </row>
    <row r="111354" spans="4:5" x14ac:dyDescent="0.25">
      <c r="D111354" s="12"/>
      <c r="E111354" s="12"/>
    </row>
    <row r="111355" spans="4:5" x14ac:dyDescent="0.25">
      <c r="D111355" s="12"/>
      <c r="E111355" s="12"/>
    </row>
    <row r="111356" spans="4:5" x14ac:dyDescent="0.25">
      <c r="D111356" s="12"/>
      <c r="E111356" s="12"/>
    </row>
    <row r="111357" spans="4:5" x14ac:dyDescent="0.25">
      <c r="D111357" s="12"/>
      <c r="E111357" s="12"/>
    </row>
    <row r="111358" spans="4:5" x14ac:dyDescent="0.25">
      <c r="D111358" s="12"/>
      <c r="E111358" s="12"/>
    </row>
    <row r="111359" spans="4:5" x14ac:dyDescent="0.25">
      <c r="D111359" s="12"/>
      <c r="E111359" s="12"/>
    </row>
    <row r="111360" spans="4:5" x14ac:dyDescent="0.25">
      <c r="D111360" s="12"/>
      <c r="E111360" s="12"/>
    </row>
    <row r="111361" spans="4:5" x14ac:dyDescent="0.25">
      <c r="D111361" s="12"/>
      <c r="E111361" s="12"/>
    </row>
    <row r="111362" spans="4:5" x14ac:dyDescent="0.25">
      <c r="D111362" s="12"/>
      <c r="E111362" s="12"/>
    </row>
    <row r="111363" spans="4:5" x14ac:dyDescent="0.25">
      <c r="D111363" s="12"/>
      <c r="E111363" s="12"/>
    </row>
    <row r="111364" spans="4:5" x14ac:dyDescent="0.25">
      <c r="D111364" s="12"/>
      <c r="E111364" s="12"/>
    </row>
    <row r="111365" spans="4:5" x14ac:dyDescent="0.25">
      <c r="D111365" s="12"/>
      <c r="E111365" s="12"/>
    </row>
    <row r="111366" spans="4:5" x14ac:dyDescent="0.25">
      <c r="D111366" s="12"/>
      <c r="E111366" s="12"/>
    </row>
    <row r="111367" spans="4:5" x14ac:dyDescent="0.25">
      <c r="D111367" s="12"/>
      <c r="E111367" s="12"/>
    </row>
    <row r="111368" spans="4:5" x14ac:dyDescent="0.25">
      <c r="D111368" s="12"/>
      <c r="E111368" s="12"/>
    </row>
    <row r="111369" spans="4:5" x14ac:dyDescent="0.25">
      <c r="D111369" s="12"/>
      <c r="E111369" s="12"/>
    </row>
    <row r="111370" spans="4:5" x14ac:dyDescent="0.25">
      <c r="D111370" s="12"/>
      <c r="E111370" s="12"/>
    </row>
    <row r="111371" spans="4:5" x14ac:dyDescent="0.25">
      <c r="D111371" s="12"/>
      <c r="E111371" s="12"/>
    </row>
    <row r="111372" spans="4:5" x14ac:dyDescent="0.25">
      <c r="D111372" s="12"/>
      <c r="E111372" s="12"/>
    </row>
    <row r="111373" spans="4:5" x14ac:dyDescent="0.25">
      <c r="D111373" s="12"/>
      <c r="E111373" s="12"/>
    </row>
    <row r="111374" spans="4:5" x14ac:dyDescent="0.25">
      <c r="D111374" s="12"/>
      <c r="E111374" s="12"/>
    </row>
    <row r="111375" spans="4:5" x14ac:dyDescent="0.25">
      <c r="D111375" s="12"/>
      <c r="E111375" s="12"/>
    </row>
    <row r="111376" spans="4:5" x14ac:dyDescent="0.25">
      <c r="D111376" s="12"/>
      <c r="E111376" s="12"/>
    </row>
    <row r="111377" spans="4:5" x14ac:dyDescent="0.25">
      <c r="D111377" s="12"/>
      <c r="E111377" s="12"/>
    </row>
    <row r="111378" spans="4:5" x14ac:dyDescent="0.25">
      <c r="D111378" s="12"/>
      <c r="E111378" s="12"/>
    </row>
    <row r="111379" spans="4:5" x14ac:dyDescent="0.25">
      <c r="D111379" s="12"/>
      <c r="E111379" s="12"/>
    </row>
    <row r="111380" spans="4:5" x14ac:dyDescent="0.25">
      <c r="D111380" s="12"/>
      <c r="E111380" s="12"/>
    </row>
    <row r="111381" spans="4:5" x14ac:dyDescent="0.25">
      <c r="D111381" s="12"/>
      <c r="E111381" s="12"/>
    </row>
    <row r="111382" spans="4:5" x14ac:dyDescent="0.25">
      <c r="D111382" s="12"/>
      <c r="E111382" s="12"/>
    </row>
    <row r="111383" spans="4:5" x14ac:dyDescent="0.25">
      <c r="D111383" s="12"/>
      <c r="E111383" s="12"/>
    </row>
    <row r="111384" spans="4:5" x14ac:dyDescent="0.25">
      <c r="D111384" s="12"/>
      <c r="E111384" s="12"/>
    </row>
    <row r="111385" spans="4:5" x14ac:dyDescent="0.25">
      <c r="D111385" s="12"/>
      <c r="E111385" s="12"/>
    </row>
    <row r="111386" spans="4:5" x14ac:dyDescent="0.25">
      <c r="D111386" s="12"/>
      <c r="E111386" s="12"/>
    </row>
    <row r="111387" spans="4:5" x14ac:dyDescent="0.25">
      <c r="D111387" s="12"/>
      <c r="E111387" s="12"/>
    </row>
    <row r="111388" spans="4:5" x14ac:dyDescent="0.25">
      <c r="D111388" s="12"/>
      <c r="E111388" s="12"/>
    </row>
    <row r="111389" spans="4:5" x14ac:dyDescent="0.25">
      <c r="D111389" s="12"/>
      <c r="E111389" s="12"/>
    </row>
    <row r="111390" spans="4:5" x14ac:dyDescent="0.25">
      <c r="D111390" s="12"/>
      <c r="E111390" s="12"/>
    </row>
    <row r="111391" spans="4:5" x14ac:dyDescent="0.25">
      <c r="D111391" s="12"/>
      <c r="E111391" s="12"/>
    </row>
    <row r="111392" spans="4:5" x14ac:dyDescent="0.25">
      <c r="D111392" s="12"/>
      <c r="E111392" s="12"/>
    </row>
    <row r="111393" spans="4:5" x14ac:dyDescent="0.25">
      <c r="D111393" s="12"/>
      <c r="E111393" s="12"/>
    </row>
    <row r="111394" spans="4:5" x14ac:dyDescent="0.25">
      <c r="D111394" s="12"/>
      <c r="E111394" s="12"/>
    </row>
    <row r="111395" spans="4:5" x14ac:dyDescent="0.25">
      <c r="D111395" s="12"/>
      <c r="E111395" s="12"/>
    </row>
    <row r="111396" spans="4:5" x14ac:dyDescent="0.25">
      <c r="D111396" s="12"/>
      <c r="E111396" s="12"/>
    </row>
    <row r="111397" spans="4:5" x14ac:dyDescent="0.25">
      <c r="D111397" s="12"/>
      <c r="E111397" s="12"/>
    </row>
    <row r="111398" spans="4:5" x14ac:dyDescent="0.25">
      <c r="D111398" s="12"/>
      <c r="E111398" s="12"/>
    </row>
    <row r="111399" spans="4:5" x14ac:dyDescent="0.25">
      <c r="D111399" s="12"/>
      <c r="E111399" s="12"/>
    </row>
    <row r="111400" spans="4:5" x14ac:dyDescent="0.25">
      <c r="D111400" s="12"/>
      <c r="E111400" s="12"/>
    </row>
    <row r="111401" spans="4:5" x14ac:dyDescent="0.25">
      <c r="D111401" s="12"/>
      <c r="E111401" s="12"/>
    </row>
    <row r="111402" spans="4:5" x14ac:dyDescent="0.25">
      <c r="D111402" s="12"/>
      <c r="E111402" s="12"/>
    </row>
    <row r="111403" spans="4:5" x14ac:dyDescent="0.25">
      <c r="D111403" s="12"/>
      <c r="E111403" s="12"/>
    </row>
    <row r="111404" spans="4:5" x14ac:dyDescent="0.25">
      <c r="D111404" s="12"/>
      <c r="E111404" s="12"/>
    </row>
    <row r="111405" spans="4:5" x14ac:dyDescent="0.25">
      <c r="D111405" s="12"/>
      <c r="E111405" s="12"/>
    </row>
    <row r="111406" spans="4:5" x14ac:dyDescent="0.25">
      <c r="D111406" s="12"/>
      <c r="E111406" s="12"/>
    </row>
    <row r="111407" spans="4:5" x14ac:dyDescent="0.25">
      <c r="D111407" s="12"/>
      <c r="E111407" s="12"/>
    </row>
    <row r="111408" spans="4:5" x14ac:dyDescent="0.25">
      <c r="D111408" s="12"/>
      <c r="E111408" s="12"/>
    </row>
    <row r="111409" spans="4:5" x14ac:dyDescent="0.25">
      <c r="D111409" s="12"/>
      <c r="E111409" s="12"/>
    </row>
    <row r="111410" spans="4:5" x14ac:dyDescent="0.25">
      <c r="D111410" s="12"/>
      <c r="E111410" s="12"/>
    </row>
    <row r="111411" spans="4:5" x14ac:dyDescent="0.25">
      <c r="D111411" s="12"/>
      <c r="E111411" s="12"/>
    </row>
    <row r="111412" spans="4:5" x14ac:dyDescent="0.25">
      <c r="D111412" s="12"/>
      <c r="E111412" s="12"/>
    </row>
    <row r="111413" spans="4:5" x14ac:dyDescent="0.25">
      <c r="D111413" s="12"/>
      <c r="E111413" s="12"/>
    </row>
    <row r="111414" spans="4:5" x14ac:dyDescent="0.25">
      <c r="D111414" s="12"/>
      <c r="E111414" s="12"/>
    </row>
    <row r="111415" spans="4:5" x14ac:dyDescent="0.25">
      <c r="D111415" s="12"/>
      <c r="E111415" s="12"/>
    </row>
    <row r="111416" spans="4:5" x14ac:dyDescent="0.25">
      <c r="D111416" s="12"/>
      <c r="E111416" s="12"/>
    </row>
    <row r="111417" spans="4:5" x14ac:dyDescent="0.25">
      <c r="D111417" s="12"/>
      <c r="E111417" s="12"/>
    </row>
    <row r="111418" spans="4:5" x14ac:dyDescent="0.25">
      <c r="D111418" s="12"/>
      <c r="E111418" s="12"/>
    </row>
    <row r="111419" spans="4:5" x14ac:dyDescent="0.25">
      <c r="D111419" s="12"/>
      <c r="E111419" s="12"/>
    </row>
    <row r="111420" spans="4:5" x14ac:dyDescent="0.25">
      <c r="D111420" s="12"/>
      <c r="E111420" s="12"/>
    </row>
    <row r="111421" spans="4:5" x14ac:dyDescent="0.25">
      <c r="D111421" s="12"/>
      <c r="E111421" s="12"/>
    </row>
    <row r="111422" spans="4:5" x14ac:dyDescent="0.25">
      <c r="D111422" s="12"/>
      <c r="E111422" s="12"/>
    </row>
    <row r="111423" spans="4:5" x14ac:dyDescent="0.25">
      <c r="D111423" s="12"/>
      <c r="E111423" s="12"/>
    </row>
    <row r="111424" spans="4:5" x14ac:dyDescent="0.25">
      <c r="D111424" s="12"/>
      <c r="E111424" s="12"/>
    </row>
    <row r="111425" spans="4:5" x14ac:dyDescent="0.25">
      <c r="D111425" s="12"/>
      <c r="E111425" s="12"/>
    </row>
    <row r="111426" spans="4:5" x14ac:dyDescent="0.25">
      <c r="D111426" s="12"/>
      <c r="E111426" s="12"/>
    </row>
    <row r="111427" spans="4:5" x14ac:dyDescent="0.25">
      <c r="D111427" s="12"/>
      <c r="E111427" s="12"/>
    </row>
    <row r="111428" spans="4:5" x14ac:dyDescent="0.25">
      <c r="D111428" s="12"/>
      <c r="E111428" s="12"/>
    </row>
    <row r="111429" spans="4:5" x14ac:dyDescent="0.25">
      <c r="D111429" s="12"/>
      <c r="E111429" s="12"/>
    </row>
    <row r="111430" spans="4:5" x14ac:dyDescent="0.25">
      <c r="D111430" s="12"/>
      <c r="E111430" s="12"/>
    </row>
    <row r="111431" spans="4:5" x14ac:dyDescent="0.25">
      <c r="D111431" s="12"/>
      <c r="E111431" s="12"/>
    </row>
    <row r="111432" spans="4:5" x14ac:dyDescent="0.25">
      <c r="D111432" s="12"/>
      <c r="E111432" s="12"/>
    </row>
    <row r="111433" spans="4:5" x14ac:dyDescent="0.25">
      <c r="D111433" s="12"/>
      <c r="E111433" s="12"/>
    </row>
    <row r="111434" spans="4:5" x14ac:dyDescent="0.25">
      <c r="D111434" s="12"/>
      <c r="E111434" s="12"/>
    </row>
    <row r="111435" spans="4:5" x14ac:dyDescent="0.25">
      <c r="D111435" s="12"/>
      <c r="E111435" s="12"/>
    </row>
    <row r="111436" spans="4:5" x14ac:dyDescent="0.25">
      <c r="D111436" s="12"/>
      <c r="E111436" s="12"/>
    </row>
    <row r="111437" spans="4:5" x14ac:dyDescent="0.25">
      <c r="D111437" s="12"/>
      <c r="E111437" s="12"/>
    </row>
    <row r="111438" spans="4:5" x14ac:dyDescent="0.25">
      <c r="D111438" s="12"/>
      <c r="E111438" s="12"/>
    </row>
    <row r="111439" spans="4:5" x14ac:dyDescent="0.25">
      <c r="D111439" s="12"/>
      <c r="E111439" s="12"/>
    </row>
    <row r="111440" spans="4:5" x14ac:dyDescent="0.25">
      <c r="D111440" s="12"/>
      <c r="E111440" s="12"/>
    </row>
    <row r="111441" spans="4:5" x14ac:dyDescent="0.25">
      <c r="D111441" s="12"/>
      <c r="E111441" s="12"/>
    </row>
    <row r="111442" spans="4:5" x14ac:dyDescent="0.25">
      <c r="D111442" s="12"/>
      <c r="E111442" s="12"/>
    </row>
    <row r="111443" spans="4:5" x14ac:dyDescent="0.25">
      <c r="D111443" s="12"/>
      <c r="E111443" s="12"/>
    </row>
    <row r="111444" spans="4:5" x14ac:dyDescent="0.25">
      <c r="D111444" s="12"/>
      <c r="E111444" s="12"/>
    </row>
    <row r="111445" spans="4:5" x14ac:dyDescent="0.25">
      <c r="D111445" s="12"/>
      <c r="E111445" s="12"/>
    </row>
    <row r="111446" spans="4:5" x14ac:dyDescent="0.25">
      <c r="D111446" s="12"/>
      <c r="E111446" s="12"/>
    </row>
    <row r="111447" spans="4:5" x14ac:dyDescent="0.25">
      <c r="D111447" s="12"/>
      <c r="E111447" s="12"/>
    </row>
    <row r="111448" spans="4:5" x14ac:dyDescent="0.25">
      <c r="D111448" s="12"/>
      <c r="E111448" s="12"/>
    </row>
    <row r="111449" spans="4:5" x14ac:dyDescent="0.25">
      <c r="D111449" s="12"/>
      <c r="E111449" s="12"/>
    </row>
    <row r="111450" spans="4:5" x14ac:dyDescent="0.25">
      <c r="D111450" s="12"/>
      <c r="E111450" s="12"/>
    </row>
    <row r="111451" spans="4:5" x14ac:dyDescent="0.25">
      <c r="D111451" s="12"/>
      <c r="E111451" s="12"/>
    </row>
    <row r="111452" spans="4:5" x14ac:dyDescent="0.25">
      <c r="D111452" s="12"/>
      <c r="E111452" s="12"/>
    </row>
    <row r="111453" spans="4:5" x14ac:dyDescent="0.25">
      <c r="D111453" s="12"/>
      <c r="E111453" s="12"/>
    </row>
    <row r="111454" spans="4:5" x14ac:dyDescent="0.25">
      <c r="D111454" s="12"/>
      <c r="E111454" s="12"/>
    </row>
    <row r="111455" spans="4:5" x14ac:dyDescent="0.25">
      <c r="D111455" s="12"/>
      <c r="E111455" s="12"/>
    </row>
    <row r="111456" spans="4:5" x14ac:dyDescent="0.25">
      <c r="D111456" s="12"/>
      <c r="E111456" s="12"/>
    </row>
    <row r="111457" spans="4:5" x14ac:dyDescent="0.25">
      <c r="D111457" s="12"/>
      <c r="E111457" s="12"/>
    </row>
    <row r="111458" spans="4:5" x14ac:dyDescent="0.25">
      <c r="D111458" s="12"/>
      <c r="E111458" s="12"/>
    </row>
    <row r="111459" spans="4:5" x14ac:dyDescent="0.25">
      <c r="D111459" s="12"/>
      <c r="E111459" s="12"/>
    </row>
    <row r="111460" spans="4:5" x14ac:dyDescent="0.25">
      <c r="D111460" s="12"/>
      <c r="E111460" s="12"/>
    </row>
    <row r="111461" spans="4:5" x14ac:dyDescent="0.25">
      <c r="D111461" s="12"/>
      <c r="E111461" s="12"/>
    </row>
    <row r="111462" spans="4:5" x14ac:dyDescent="0.25">
      <c r="D111462" s="12"/>
      <c r="E111462" s="12"/>
    </row>
    <row r="111463" spans="4:5" x14ac:dyDescent="0.25">
      <c r="D111463" s="12"/>
      <c r="E111463" s="12"/>
    </row>
    <row r="111464" spans="4:5" x14ac:dyDescent="0.25">
      <c r="D111464" s="12"/>
      <c r="E111464" s="12"/>
    </row>
    <row r="111465" spans="4:5" x14ac:dyDescent="0.25">
      <c r="D111465" s="12"/>
      <c r="E111465" s="12"/>
    </row>
    <row r="111466" spans="4:5" x14ac:dyDescent="0.25">
      <c r="D111466" s="12"/>
      <c r="E111466" s="12"/>
    </row>
    <row r="111467" spans="4:5" x14ac:dyDescent="0.25">
      <c r="D111467" s="12"/>
      <c r="E111467" s="12"/>
    </row>
    <row r="111468" spans="4:5" x14ac:dyDescent="0.25">
      <c r="D111468" s="12"/>
      <c r="E111468" s="12"/>
    </row>
    <row r="111469" spans="4:5" x14ac:dyDescent="0.25">
      <c r="D111469" s="12"/>
      <c r="E111469" s="12"/>
    </row>
    <row r="111470" spans="4:5" x14ac:dyDescent="0.25">
      <c r="D111470" s="12"/>
      <c r="E111470" s="12"/>
    </row>
    <row r="111471" spans="4:5" x14ac:dyDescent="0.25">
      <c r="D111471" s="12"/>
      <c r="E111471" s="12"/>
    </row>
    <row r="111472" spans="4:5" x14ac:dyDescent="0.25">
      <c r="D111472" s="12"/>
      <c r="E111472" s="12"/>
    </row>
    <row r="111473" spans="4:5" x14ac:dyDescent="0.25">
      <c r="D111473" s="12"/>
      <c r="E111473" s="12"/>
    </row>
    <row r="111474" spans="4:5" x14ac:dyDescent="0.25">
      <c r="D111474" s="12"/>
      <c r="E111474" s="12"/>
    </row>
    <row r="111475" spans="4:5" x14ac:dyDescent="0.25">
      <c r="D111475" s="12"/>
      <c r="E111475" s="12"/>
    </row>
    <row r="111476" spans="4:5" x14ac:dyDescent="0.25">
      <c r="D111476" s="12"/>
      <c r="E111476" s="12"/>
    </row>
    <row r="111477" spans="4:5" x14ac:dyDescent="0.25">
      <c r="D111477" s="12"/>
      <c r="E111477" s="12"/>
    </row>
    <row r="111478" spans="4:5" x14ac:dyDescent="0.25">
      <c r="D111478" s="12"/>
      <c r="E111478" s="12"/>
    </row>
    <row r="111479" spans="4:5" x14ac:dyDescent="0.25">
      <c r="D111479" s="12"/>
      <c r="E111479" s="12"/>
    </row>
    <row r="111480" spans="4:5" x14ac:dyDescent="0.25">
      <c r="D111480" s="12"/>
      <c r="E111480" s="12"/>
    </row>
    <row r="111481" spans="4:5" x14ac:dyDescent="0.25">
      <c r="D111481" s="12"/>
      <c r="E111481" s="12"/>
    </row>
    <row r="111482" spans="4:5" x14ac:dyDescent="0.25">
      <c r="D111482" s="12"/>
      <c r="E111482" s="12"/>
    </row>
    <row r="111483" spans="4:5" x14ac:dyDescent="0.25">
      <c r="D111483" s="12"/>
      <c r="E111483" s="12"/>
    </row>
    <row r="111484" spans="4:5" x14ac:dyDescent="0.25">
      <c r="D111484" s="12"/>
      <c r="E111484" s="12"/>
    </row>
    <row r="111485" spans="4:5" x14ac:dyDescent="0.25">
      <c r="D111485" s="12"/>
      <c r="E111485" s="12"/>
    </row>
    <row r="111486" spans="4:5" x14ac:dyDescent="0.25">
      <c r="D111486" s="12"/>
      <c r="E111486" s="12"/>
    </row>
    <row r="111487" spans="4:5" x14ac:dyDescent="0.25">
      <c r="D111487" s="12"/>
      <c r="E111487" s="12"/>
    </row>
    <row r="111488" spans="4:5" x14ac:dyDescent="0.25">
      <c r="D111488" s="12"/>
      <c r="E111488" s="12"/>
    </row>
    <row r="111489" spans="4:5" x14ac:dyDescent="0.25">
      <c r="D111489" s="12"/>
      <c r="E111489" s="12"/>
    </row>
    <row r="111490" spans="4:5" x14ac:dyDescent="0.25">
      <c r="D111490" s="12"/>
      <c r="E111490" s="12"/>
    </row>
    <row r="111491" spans="4:5" x14ac:dyDescent="0.25">
      <c r="D111491" s="12"/>
      <c r="E111491" s="12"/>
    </row>
    <row r="111492" spans="4:5" x14ac:dyDescent="0.25">
      <c r="D111492" s="12"/>
      <c r="E111492" s="12"/>
    </row>
    <row r="111493" spans="4:5" x14ac:dyDescent="0.25">
      <c r="D111493" s="12"/>
      <c r="E111493" s="12"/>
    </row>
    <row r="111494" spans="4:5" x14ac:dyDescent="0.25">
      <c r="D111494" s="12"/>
      <c r="E111494" s="12"/>
    </row>
    <row r="111495" spans="4:5" x14ac:dyDescent="0.25">
      <c r="D111495" s="12"/>
      <c r="E111495" s="12"/>
    </row>
    <row r="111496" spans="4:5" x14ac:dyDescent="0.25">
      <c r="D111496" s="12"/>
      <c r="E111496" s="12"/>
    </row>
    <row r="111497" spans="4:5" x14ac:dyDescent="0.25">
      <c r="D111497" s="12"/>
      <c r="E111497" s="12"/>
    </row>
    <row r="111498" spans="4:5" x14ac:dyDescent="0.25">
      <c r="D111498" s="12"/>
      <c r="E111498" s="12"/>
    </row>
    <row r="111499" spans="4:5" x14ac:dyDescent="0.25">
      <c r="D111499" s="12"/>
      <c r="E111499" s="12"/>
    </row>
    <row r="111500" spans="4:5" x14ac:dyDescent="0.25">
      <c r="D111500" s="12"/>
      <c r="E111500" s="12"/>
    </row>
    <row r="111501" spans="4:5" x14ac:dyDescent="0.25">
      <c r="D111501" s="12"/>
      <c r="E111501" s="12"/>
    </row>
    <row r="111502" spans="4:5" x14ac:dyDescent="0.25">
      <c r="D111502" s="12"/>
      <c r="E111502" s="12"/>
    </row>
    <row r="111503" spans="4:5" x14ac:dyDescent="0.25">
      <c r="D111503" s="12"/>
      <c r="E111503" s="12"/>
    </row>
    <row r="111504" spans="4:5" x14ac:dyDescent="0.25">
      <c r="D111504" s="12"/>
      <c r="E111504" s="12"/>
    </row>
    <row r="111505" spans="4:5" x14ac:dyDescent="0.25">
      <c r="D111505" s="12"/>
      <c r="E111505" s="12"/>
    </row>
    <row r="111506" spans="4:5" x14ac:dyDescent="0.25">
      <c r="D111506" s="12"/>
      <c r="E111506" s="12"/>
    </row>
    <row r="111507" spans="4:5" x14ac:dyDescent="0.25">
      <c r="D111507" s="12"/>
      <c r="E111507" s="12"/>
    </row>
    <row r="111508" spans="4:5" x14ac:dyDescent="0.25">
      <c r="D111508" s="12"/>
      <c r="E111508" s="12"/>
    </row>
    <row r="111509" spans="4:5" x14ac:dyDescent="0.25">
      <c r="D111509" s="12"/>
      <c r="E111509" s="12"/>
    </row>
    <row r="111510" spans="4:5" x14ac:dyDescent="0.25">
      <c r="D111510" s="12"/>
      <c r="E111510" s="12"/>
    </row>
    <row r="111511" spans="4:5" x14ac:dyDescent="0.25">
      <c r="D111511" s="12"/>
      <c r="E111511" s="12"/>
    </row>
    <row r="111512" spans="4:5" x14ac:dyDescent="0.25">
      <c r="D111512" s="12"/>
      <c r="E111512" s="12"/>
    </row>
    <row r="111513" spans="4:5" x14ac:dyDescent="0.25">
      <c r="D111513" s="12"/>
      <c r="E111513" s="12"/>
    </row>
    <row r="111514" spans="4:5" x14ac:dyDescent="0.25">
      <c r="D111514" s="12"/>
      <c r="E111514" s="12"/>
    </row>
    <row r="111515" spans="4:5" x14ac:dyDescent="0.25">
      <c r="D111515" s="12"/>
      <c r="E111515" s="12"/>
    </row>
    <row r="111516" spans="4:5" x14ac:dyDescent="0.25">
      <c r="D111516" s="12"/>
      <c r="E111516" s="12"/>
    </row>
    <row r="111517" spans="4:5" x14ac:dyDescent="0.25">
      <c r="D111517" s="12"/>
      <c r="E111517" s="12"/>
    </row>
    <row r="111518" spans="4:5" x14ac:dyDescent="0.25">
      <c r="D111518" s="12"/>
      <c r="E111518" s="12"/>
    </row>
    <row r="111519" spans="4:5" x14ac:dyDescent="0.25">
      <c r="D111519" s="12"/>
      <c r="E111519" s="12"/>
    </row>
    <row r="111520" spans="4:5" x14ac:dyDescent="0.25">
      <c r="D111520" s="12"/>
      <c r="E111520" s="12"/>
    </row>
    <row r="111521" spans="4:5" x14ac:dyDescent="0.25">
      <c r="D111521" s="12"/>
      <c r="E111521" s="12"/>
    </row>
    <row r="111522" spans="4:5" x14ac:dyDescent="0.25">
      <c r="D111522" s="12"/>
      <c r="E111522" s="12"/>
    </row>
    <row r="111523" spans="4:5" x14ac:dyDescent="0.25">
      <c r="D111523" s="12"/>
      <c r="E111523" s="12"/>
    </row>
    <row r="111524" spans="4:5" x14ac:dyDescent="0.25">
      <c r="D111524" s="12"/>
      <c r="E111524" s="12"/>
    </row>
    <row r="111525" spans="4:5" x14ac:dyDescent="0.25">
      <c r="D111525" s="12"/>
      <c r="E111525" s="12"/>
    </row>
    <row r="111526" spans="4:5" x14ac:dyDescent="0.25">
      <c r="D111526" s="12"/>
      <c r="E111526" s="12"/>
    </row>
    <row r="111527" spans="4:5" x14ac:dyDescent="0.25">
      <c r="D111527" s="12"/>
      <c r="E111527" s="12"/>
    </row>
    <row r="111528" spans="4:5" x14ac:dyDescent="0.25">
      <c r="D111528" s="12"/>
      <c r="E111528" s="12"/>
    </row>
    <row r="111529" spans="4:5" x14ac:dyDescent="0.25">
      <c r="D111529" s="12"/>
      <c r="E111529" s="12"/>
    </row>
    <row r="111530" spans="4:5" x14ac:dyDescent="0.25">
      <c r="D111530" s="12"/>
      <c r="E111530" s="12"/>
    </row>
    <row r="111531" spans="4:5" x14ac:dyDescent="0.25">
      <c r="D111531" s="12"/>
      <c r="E111531" s="12"/>
    </row>
    <row r="111532" spans="4:5" x14ac:dyDescent="0.25">
      <c r="D111532" s="12"/>
      <c r="E111532" s="12"/>
    </row>
    <row r="111533" spans="4:5" x14ac:dyDescent="0.25">
      <c r="D111533" s="12"/>
      <c r="E111533" s="12"/>
    </row>
    <row r="111534" spans="4:5" x14ac:dyDescent="0.25">
      <c r="D111534" s="12"/>
      <c r="E111534" s="12"/>
    </row>
    <row r="111535" spans="4:5" x14ac:dyDescent="0.25">
      <c r="D111535" s="12"/>
      <c r="E111535" s="12"/>
    </row>
    <row r="111536" spans="4:5" x14ac:dyDescent="0.25">
      <c r="D111536" s="12"/>
      <c r="E111536" s="12"/>
    </row>
    <row r="111537" spans="4:5" x14ac:dyDescent="0.25">
      <c r="D111537" s="12"/>
      <c r="E111537" s="12"/>
    </row>
    <row r="111538" spans="4:5" x14ac:dyDescent="0.25">
      <c r="D111538" s="12"/>
      <c r="E111538" s="12"/>
    </row>
    <row r="111539" spans="4:5" x14ac:dyDescent="0.25">
      <c r="D111539" s="12"/>
      <c r="E111539" s="12"/>
    </row>
    <row r="111540" spans="4:5" x14ac:dyDescent="0.25">
      <c r="D111540" s="12"/>
      <c r="E111540" s="12"/>
    </row>
    <row r="111541" spans="4:5" x14ac:dyDescent="0.25">
      <c r="D111541" s="12"/>
      <c r="E111541" s="12"/>
    </row>
    <row r="111542" spans="4:5" x14ac:dyDescent="0.25">
      <c r="D111542" s="12"/>
      <c r="E111542" s="12"/>
    </row>
    <row r="111543" spans="4:5" x14ac:dyDescent="0.25">
      <c r="D111543" s="12"/>
      <c r="E111543" s="12"/>
    </row>
    <row r="111544" spans="4:5" x14ac:dyDescent="0.25">
      <c r="D111544" s="12"/>
      <c r="E111544" s="12"/>
    </row>
    <row r="111545" spans="4:5" x14ac:dyDescent="0.25">
      <c r="D111545" s="12"/>
      <c r="E111545" s="12"/>
    </row>
    <row r="111546" spans="4:5" x14ac:dyDescent="0.25">
      <c r="D111546" s="12"/>
      <c r="E111546" s="12"/>
    </row>
    <row r="111547" spans="4:5" x14ac:dyDescent="0.25">
      <c r="D111547" s="12"/>
      <c r="E111547" s="12"/>
    </row>
    <row r="111548" spans="4:5" x14ac:dyDescent="0.25">
      <c r="D111548" s="12"/>
      <c r="E111548" s="12"/>
    </row>
    <row r="111549" spans="4:5" x14ac:dyDescent="0.25">
      <c r="D111549" s="12"/>
      <c r="E111549" s="12"/>
    </row>
    <row r="111550" spans="4:5" x14ac:dyDescent="0.25">
      <c r="D111550" s="12"/>
      <c r="E111550" s="12"/>
    </row>
    <row r="111551" spans="4:5" x14ac:dyDescent="0.25">
      <c r="D111551" s="12"/>
      <c r="E111551" s="12"/>
    </row>
    <row r="111552" spans="4:5" x14ac:dyDescent="0.25">
      <c r="D111552" s="12"/>
      <c r="E111552" s="12"/>
    </row>
    <row r="111553" spans="4:5" x14ac:dyDescent="0.25">
      <c r="D111553" s="12"/>
      <c r="E111553" s="12"/>
    </row>
    <row r="111554" spans="4:5" x14ac:dyDescent="0.25">
      <c r="D111554" s="12"/>
      <c r="E111554" s="12"/>
    </row>
    <row r="111555" spans="4:5" x14ac:dyDescent="0.25">
      <c r="D111555" s="12"/>
      <c r="E111555" s="12"/>
    </row>
    <row r="111556" spans="4:5" x14ac:dyDescent="0.25">
      <c r="D111556" s="12"/>
      <c r="E111556" s="12"/>
    </row>
    <row r="111557" spans="4:5" x14ac:dyDescent="0.25">
      <c r="D111557" s="12"/>
      <c r="E111557" s="12"/>
    </row>
    <row r="111558" spans="4:5" x14ac:dyDescent="0.25">
      <c r="D111558" s="12"/>
      <c r="E111558" s="12"/>
    </row>
    <row r="111559" spans="4:5" x14ac:dyDescent="0.25">
      <c r="D111559" s="12"/>
      <c r="E111559" s="12"/>
    </row>
    <row r="111560" spans="4:5" x14ac:dyDescent="0.25">
      <c r="D111560" s="12"/>
      <c r="E111560" s="12"/>
    </row>
    <row r="111561" spans="4:5" x14ac:dyDescent="0.25">
      <c r="D111561" s="12"/>
      <c r="E111561" s="12"/>
    </row>
    <row r="111562" spans="4:5" x14ac:dyDescent="0.25">
      <c r="D111562" s="12"/>
      <c r="E111562" s="12"/>
    </row>
    <row r="111563" spans="4:5" x14ac:dyDescent="0.25">
      <c r="D111563" s="12"/>
      <c r="E111563" s="12"/>
    </row>
    <row r="111564" spans="4:5" x14ac:dyDescent="0.25">
      <c r="D111564" s="12"/>
      <c r="E111564" s="12"/>
    </row>
    <row r="111565" spans="4:5" x14ac:dyDescent="0.25">
      <c r="D111565" s="12"/>
      <c r="E111565" s="12"/>
    </row>
    <row r="111566" spans="4:5" x14ac:dyDescent="0.25">
      <c r="D111566" s="12"/>
      <c r="E111566" s="12"/>
    </row>
    <row r="111567" spans="4:5" x14ac:dyDescent="0.25">
      <c r="D111567" s="12"/>
      <c r="E111567" s="12"/>
    </row>
    <row r="111568" spans="4:5" x14ac:dyDescent="0.25">
      <c r="D111568" s="12"/>
      <c r="E111568" s="12"/>
    </row>
    <row r="111569" spans="4:5" x14ac:dyDescent="0.25">
      <c r="D111569" s="12"/>
      <c r="E111569" s="12"/>
    </row>
    <row r="111570" spans="4:5" x14ac:dyDescent="0.25">
      <c r="D111570" s="12"/>
      <c r="E111570" s="12"/>
    </row>
    <row r="111571" spans="4:5" x14ac:dyDescent="0.25">
      <c r="D111571" s="12"/>
      <c r="E111571" s="12"/>
    </row>
    <row r="111572" spans="4:5" x14ac:dyDescent="0.25">
      <c r="D111572" s="12"/>
      <c r="E111572" s="12"/>
    </row>
    <row r="111573" spans="4:5" x14ac:dyDescent="0.25">
      <c r="D111573" s="12"/>
      <c r="E111573" s="12"/>
    </row>
    <row r="111574" spans="4:5" x14ac:dyDescent="0.25">
      <c r="D111574" s="12"/>
      <c r="E111574" s="12"/>
    </row>
    <row r="111575" spans="4:5" x14ac:dyDescent="0.25">
      <c r="D111575" s="12"/>
      <c r="E111575" s="12"/>
    </row>
    <row r="111576" spans="4:5" x14ac:dyDescent="0.25">
      <c r="D111576" s="12"/>
      <c r="E111576" s="12"/>
    </row>
    <row r="111577" spans="4:5" x14ac:dyDescent="0.25">
      <c r="D111577" s="12"/>
      <c r="E111577" s="12"/>
    </row>
    <row r="111578" spans="4:5" x14ac:dyDescent="0.25">
      <c r="D111578" s="12"/>
      <c r="E111578" s="12"/>
    </row>
    <row r="111579" spans="4:5" x14ac:dyDescent="0.25">
      <c r="D111579" s="12"/>
      <c r="E111579" s="12"/>
    </row>
    <row r="111580" spans="4:5" x14ac:dyDescent="0.25">
      <c r="D111580" s="12"/>
      <c r="E111580" s="12"/>
    </row>
    <row r="111581" spans="4:5" x14ac:dyDescent="0.25">
      <c r="D111581" s="12"/>
      <c r="E111581" s="12"/>
    </row>
    <row r="111582" spans="4:5" x14ac:dyDescent="0.25">
      <c r="D111582" s="12"/>
      <c r="E111582" s="12"/>
    </row>
    <row r="111583" spans="4:5" x14ac:dyDescent="0.25">
      <c r="D111583" s="12"/>
      <c r="E111583" s="12"/>
    </row>
    <row r="111584" spans="4:5" x14ac:dyDescent="0.25">
      <c r="D111584" s="12"/>
      <c r="E111584" s="12"/>
    </row>
    <row r="111585" spans="4:5" x14ac:dyDescent="0.25">
      <c r="D111585" s="12"/>
      <c r="E111585" s="12"/>
    </row>
    <row r="111586" spans="4:5" x14ac:dyDescent="0.25">
      <c r="D111586" s="12"/>
      <c r="E111586" s="12"/>
    </row>
    <row r="111587" spans="4:5" x14ac:dyDescent="0.25">
      <c r="D111587" s="12"/>
      <c r="E111587" s="12"/>
    </row>
    <row r="111588" spans="4:5" x14ac:dyDescent="0.25">
      <c r="D111588" s="12"/>
      <c r="E111588" s="12"/>
    </row>
    <row r="111589" spans="4:5" x14ac:dyDescent="0.25">
      <c r="D111589" s="12"/>
      <c r="E111589" s="12"/>
    </row>
    <row r="111590" spans="4:5" x14ac:dyDescent="0.25">
      <c r="D111590" s="12"/>
      <c r="E111590" s="12"/>
    </row>
    <row r="111591" spans="4:5" x14ac:dyDescent="0.25">
      <c r="D111591" s="12"/>
      <c r="E111591" s="12"/>
    </row>
    <row r="111592" spans="4:5" x14ac:dyDescent="0.25">
      <c r="D111592" s="12"/>
      <c r="E111592" s="12"/>
    </row>
    <row r="111593" spans="4:5" x14ac:dyDescent="0.25">
      <c r="D111593" s="12"/>
      <c r="E111593" s="12"/>
    </row>
    <row r="111594" spans="4:5" x14ac:dyDescent="0.25">
      <c r="D111594" s="12"/>
      <c r="E111594" s="12"/>
    </row>
    <row r="111595" spans="4:5" x14ac:dyDescent="0.25">
      <c r="D111595" s="12"/>
      <c r="E111595" s="12"/>
    </row>
    <row r="111596" spans="4:5" x14ac:dyDescent="0.25">
      <c r="D111596" s="12"/>
      <c r="E111596" s="12"/>
    </row>
    <row r="111597" spans="4:5" x14ac:dyDescent="0.25">
      <c r="D111597" s="12"/>
      <c r="E111597" s="12"/>
    </row>
    <row r="111598" spans="4:5" x14ac:dyDescent="0.25">
      <c r="D111598" s="12"/>
      <c r="E111598" s="12"/>
    </row>
    <row r="111599" spans="4:5" x14ac:dyDescent="0.25">
      <c r="D111599" s="12"/>
      <c r="E111599" s="12"/>
    </row>
    <row r="111600" spans="4:5" x14ac:dyDescent="0.25">
      <c r="D111600" s="12"/>
      <c r="E111600" s="12"/>
    </row>
    <row r="111601" spans="4:5" x14ac:dyDescent="0.25">
      <c r="D111601" s="12"/>
      <c r="E111601" s="12"/>
    </row>
    <row r="111602" spans="4:5" x14ac:dyDescent="0.25">
      <c r="D111602" s="12"/>
      <c r="E111602" s="12"/>
    </row>
    <row r="111603" spans="4:5" x14ac:dyDescent="0.25">
      <c r="D111603" s="12"/>
      <c r="E111603" s="12"/>
    </row>
    <row r="111604" spans="4:5" x14ac:dyDescent="0.25">
      <c r="D111604" s="12"/>
      <c r="E111604" s="12"/>
    </row>
    <row r="111605" spans="4:5" x14ac:dyDescent="0.25">
      <c r="D111605" s="12"/>
      <c r="E111605" s="12"/>
    </row>
    <row r="111606" spans="4:5" x14ac:dyDescent="0.25">
      <c r="D111606" s="12"/>
      <c r="E111606" s="12"/>
    </row>
    <row r="111607" spans="4:5" x14ac:dyDescent="0.25">
      <c r="D111607" s="12"/>
      <c r="E111607" s="12"/>
    </row>
    <row r="111608" spans="4:5" x14ac:dyDescent="0.25">
      <c r="D111608" s="12"/>
      <c r="E111608" s="12"/>
    </row>
    <row r="111609" spans="4:5" x14ac:dyDescent="0.25">
      <c r="D111609" s="12"/>
      <c r="E111609" s="12"/>
    </row>
    <row r="111610" spans="4:5" x14ac:dyDescent="0.25">
      <c r="D111610" s="12"/>
      <c r="E111610" s="12"/>
    </row>
    <row r="111611" spans="4:5" x14ac:dyDescent="0.25">
      <c r="D111611" s="12"/>
      <c r="E111611" s="12"/>
    </row>
    <row r="111612" spans="4:5" x14ac:dyDescent="0.25">
      <c r="D111612" s="12"/>
      <c r="E111612" s="12"/>
    </row>
    <row r="111613" spans="4:5" x14ac:dyDescent="0.25">
      <c r="D111613" s="12"/>
      <c r="E111613" s="12"/>
    </row>
    <row r="111614" spans="4:5" x14ac:dyDescent="0.25">
      <c r="D111614" s="12"/>
      <c r="E111614" s="12"/>
    </row>
    <row r="111615" spans="4:5" x14ac:dyDescent="0.25">
      <c r="D111615" s="12"/>
      <c r="E111615" s="12"/>
    </row>
    <row r="111616" spans="4:5" x14ac:dyDescent="0.25">
      <c r="D111616" s="12"/>
      <c r="E111616" s="12"/>
    </row>
    <row r="111617" spans="4:5" x14ac:dyDescent="0.25">
      <c r="D111617" s="12"/>
      <c r="E111617" s="12"/>
    </row>
    <row r="111618" spans="4:5" x14ac:dyDescent="0.25">
      <c r="D111618" s="12"/>
      <c r="E111618" s="12"/>
    </row>
    <row r="111619" spans="4:5" x14ac:dyDescent="0.25">
      <c r="D111619" s="12"/>
      <c r="E111619" s="12"/>
    </row>
    <row r="111620" spans="4:5" x14ac:dyDescent="0.25">
      <c r="D111620" s="12"/>
      <c r="E111620" s="12"/>
    </row>
    <row r="111621" spans="4:5" x14ac:dyDescent="0.25">
      <c r="D111621" s="12"/>
      <c r="E111621" s="12"/>
    </row>
    <row r="111622" spans="4:5" x14ac:dyDescent="0.25">
      <c r="D111622" s="12"/>
      <c r="E111622" s="12"/>
    </row>
    <row r="111623" spans="4:5" x14ac:dyDescent="0.25">
      <c r="D111623" s="12"/>
      <c r="E111623" s="12"/>
    </row>
    <row r="111624" spans="4:5" x14ac:dyDescent="0.25">
      <c r="D111624" s="12"/>
      <c r="E111624" s="12"/>
    </row>
    <row r="111625" spans="4:5" x14ac:dyDescent="0.25">
      <c r="D111625" s="12"/>
      <c r="E111625" s="12"/>
    </row>
    <row r="111626" spans="4:5" x14ac:dyDescent="0.25">
      <c r="D111626" s="12"/>
      <c r="E111626" s="12"/>
    </row>
    <row r="111627" spans="4:5" x14ac:dyDescent="0.25">
      <c r="D111627" s="12"/>
      <c r="E111627" s="12"/>
    </row>
    <row r="111628" spans="4:5" x14ac:dyDescent="0.25">
      <c r="D111628" s="12"/>
      <c r="E111628" s="12"/>
    </row>
    <row r="111629" spans="4:5" x14ac:dyDescent="0.25">
      <c r="D111629" s="12"/>
      <c r="E111629" s="12"/>
    </row>
    <row r="111630" spans="4:5" x14ac:dyDescent="0.25">
      <c r="D111630" s="12"/>
      <c r="E111630" s="12"/>
    </row>
    <row r="111631" spans="4:5" x14ac:dyDescent="0.25">
      <c r="D111631" s="12"/>
      <c r="E111631" s="12"/>
    </row>
    <row r="111632" spans="4:5" x14ac:dyDescent="0.25">
      <c r="D111632" s="12"/>
      <c r="E111632" s="12"/>
    </row>
    <row r="111633" spans="4:5" x14ac:dyDescent="0.25">
      <c r="D111633" s="12"/>
      <c r="E111633" s="12"/>
    </row>
    <row r="111634" spans="4:5" x14ac:dyDescent="0.25">
      <c r="D111634" s="12"/>
      <c r="E111634" s="12"/>
    </row>
    <row r="111635" spans="4:5" x14ac:dyDescent="0.25">
      <c r="D111635" s="12"/>
      <c r="E111635" s="12"/>
    </row>
    <row r="111636" spans="4:5" x14ac:dyDescent="0.25">
      <c r="D111636" s="12"/>
      <c r="E111636" s="12"/>
    </row>
    <row r="111637" spans="4:5" x14ac:dyDescent="0.25">
      <c r="D111637" s="12"/>
      <c r="E111637" s="12"/>
    </row>
    <row r="111638" spans="4:5" x14ac:dyDescent="0.25">
      <c r="D111638" s="12"/>
      <c r="E111638" s="12"/>
    </row>
    <row r="111639" spans="4:5" x14ac:dyDescent="0.25">
      <c r="D111639" s="12"/>
      <c r="E111639" s="12"/>
    </row>
    <row r="111640" spans="4:5" x14ac:dyDescent="0.25">
      <c r="D111640" s="12"/>
      <c r="E111640" s="12"/>
    </row>
    <row r="111641" spans="4:5" x14ac:dyDescent="0.25">
      <c r="D111641" s="12"/>
      <c r="E111641" s="12"/>
    </row>
    <row r="111642" spans="4:5" x14ac:dyDescent="0.25">
      <c r="D111642" s="12"/>
      <c r="E111642" s="12"/>
    </row>
    <row r="111643" spans="4:5" x14ac:dyDescent="0.25">
      <c r="D111643" s="12"/>
      <c r="E111643" s="12"/>
    </row>
    <row r="111644" spans="4:5" x14ac:dyDescent="0.25">
      <c r="D111644" s="12"/>
      <c r="E111644" s="12"/>
    </row>
    <row r="111645" spans="4:5" x14ac:dyDescent="0.25">
      <c r="D111645" s="12"/>
      <c r="E111645" s="12"/>
    </row>
    <row r="111646" spans="4:5" x14ac:dyDescent="0.25">
      <c r="D111646" s="12"/>
      <c r="E111646" s="12"/>
    </row>
    <row r="111647" spans="4:5" x14ac:dyDescent="0.25">
      <c r="D111647" s="12"/>
      <c r="E111647" s="12"/>
    </row>
    <row r="111648" spans="4:5" x14ac:dyDescent="0.25">
      <c r="D111648" s="12"/>
      <c r="E111648" s="12"/>
    </row>
    <row r="111649" spans="4:5" x14ac:dyDescent="0.25">
      <c r="D111649" s="12"/>
      <c r="E111649" s="12"/>
    </row>
    <row r="111650" spans="4:5" x14ac:dyDescent="0.25">
      <c r="D111650" s="12"/>
      <c r="E111650" s="12"/>
    </row>
    <row r="111651" spans="4:5" x14ac:dyDescent="0.25">
      <c r="D111651" s="12"/>
      <c r="E111651" s="12"/>
    </row>
    <row r="111652" spans="4:5" x14ac:dyDescent="0.25">
      <c r="D111652" s="12"/>
      <c r="E111652" s="12"/>
    </row>
    <row r="111653" spans="4:5" x14ac:dyDescent="0.25">
      <c r="D111653" s="12"/>
      <c r="E111653" s="12"/>
    </row>
    <row r="111654" spans="4:5" x14ac:dyDescent="0.25">
      <c r="D111654" s="12"/>
      <c r="E111654" s="12"/>
    </row>
    <row r="111655" spans="4:5" x14ac:dyDescent="0.25">
      <c r="D111655" s="12"/>
      <c r="E111655" s="12"/>
    </row>
    <row r="111656" spans="4:5" x14ac:dyDescent="0.25">
      <c r="D111656" s="12"/>
      <c r="E111656" s="12"/>
    </row>
    <row r="111657" spans="4:5" x14ac:dyDescent="0.25">
      <c r="D111657" s="12"/>
      <c r="E111657" s="12"/>
    </row>
    <row r="111658" spans="4:5" x14ac:dyDescent="0.25">
      <c r="D111658" s="12"/>
      <c r="E111658" s="12"/>
    </row>
    <row r="111659" spans="4:5" x14ac:dyDescent="0.25">
      <c r="D111659" s="12"/>
      <c r="E111659" s="12"/>
    </row>
    <row r="111660" spans="4:5" x14ac:dyDescent="0.25">
      <c r="D111660" s="12"/>
      <c r="E111660" s="12"/>
    </row>
    <row r="111661" spans="4:5" x14ac:dyDescent="0.25">
      <c r="D111661" s="12"/>
      <c r="E111661" s="12"/>
    </row>
    <row r="111662" spans="4:5" x14ac:dyDescent="0.25">
      <c r="D111662" s="12"/>
      <c r="E111662" s="12"/>
    </row>
    <row r="111663" spans="4:5" x14ac:dyDescent="0.25">
      <c r="D111663" s="12"/>
      <c r="E111663" s="12"/>
    </row>
    <row r="111664" spans="4:5" x14ac:dyDescent="0.25">
      <c r="D111664" s="12"/>
      <c r="E111664" s="12"/>
    </row>
    <row r="111665" spans="4:5" x14ac:dyDescent="0.25">
      <c r="D111665" s="12"/>
      <c r="E111665" s="12"/>
    </row>
    <row r="111666" spans="4:5" x14ac:dyDescent="0.25">
      <c r="D111666" s="12"/>
      <c r="E111666" s="12"/>
    </row>
    <row r="111667" spans="4:5" x14ac:dyDescent="0.25">
      <c r="D111667" s="12"/>
      <c r="E111667" s="12"/>
    </row>
    <row r="111668" spans="4:5" x14ac:dyDescent="0.25">
      <c r="D111668" s="12"/>
      <c r="E111668" s="12"/>
    </row>
    <row r="111669" spans="4:5" x14ac:dyDescent="0.25">
      <c r="D111669" s="12"/>
      <c r="E111669" s="12"/>
    </row>
    <row r="111670" spans="4:5" x14ac:dyDescent="0.25">
      <c r="D111670" s="12"/>
      <c r="E111670" s="12"/>
    </row>
    <row r="111671" spans="4:5" x14ac:dyDescent="0.25">
      <c r="D111671" s="12"/>
      <c r="E111671" s="12"/>
    </row>
    <row r="111672" spans="4:5" x14ac:dyDescent="0.25">
      <c r="D111672" s="12"/>
      <c r="E111672" s="12"/>
    </row>
    <row r="111673" spans="4:5" x14ac:dyDescent="0.25">
      <c r="D111673" s="12"/>
      <c r="E111673" s="12"/>
    </row>
    <row r="111674" spans="4:5" x14ac:dyDescent="0.25">
      <c r="D111674" s="12"/>
      <c r="E111674" s="12"/>
    </row>
    <row r="111675" spans="4:5" x14ac:dyDescent="0.25">
      <c r="D111675" s="12"/>
      <c r="E111675" s="12"/>
    </row>
    <row r="111676" spans="4:5" x14ac:dyDescent="0.25">
      <c r="D111676" s="12"/>
      <c r="E111676" s="12"/>
    </row>
    <row r="111677" spans="4:5" x14ac:dyDescent="0.25">
      <c r="D111677" s="12"/>
      <c r="E111677" s="12"/>
    </row>
    <row r="111678" spans="4:5" x14ac:dyDescent="0.25">
      <c r="D111678" s="12"/>
      <c r="E111678" s="12"/>
    </row>
    <row r="111679" spans="4:5" x14ac:dyDescent="0.25">
      <c r="D111679" s="12"/>
      <c r="E111679" s="12"/>
    </row>
    <row r="111680" spans="4:5" x14ac:dyDescent="0.25">
      <c r="D111680" s="12"/>
      <c r="E111680" s="12"/>
    </row>
    <row r="111681" spans="4:5" x14ac:dyDescent="0.25">
      <c r="D111681" s="12"/>
      <c r="E111681" s="12"/>
    </row>
    <row r="111682" spans="4:5" x14ac:dyDescent="0.25">
      <c r="D111682" s="12"/>
      <c r="E111682" s="12"/>
    </row>
    <row r="111683" spans="4:5" x14ac:dyDescent="0.25">
      <c r="D111683" s="12"/>
      <c r="E111683" s="12"/>
    </row>
    <row r="111684" spans="4:5" x14ac:dyDescent="0.25">
      <c r="D111684" s="12"/>
      <c r="E111684" s="12"/>
    </row>
    <row r="111685" spans="4:5" x14ac:dyDescent="0.25">
      <c r="D111685" s="12"/>
      <c r="E111685" s="12"/>
    </row>
    <row r="111686" spans="4:5" x14ac:dyDescent="0.25">
      <c r="D111686" s="12"/>
      <c r="E111686" s="12"/>
    </row>
    <row r="111687" spans="4:5" x14ac:dyDescent="0.25">
      <c r="D111687" s="12"/>
      <c r="E111687" s="12"/>
    </row>
    <row r="111688" spans="4:5" x14ac:dyDescent="0.25">
      <c r="D111688" s="12"/>
      <c r="E111688" s="12"/>
    </row>
    <row r="111689" spans="4:5" x14ac:dyDescent="0.25">
      <c r="D111689" s="12"/>
      <c r="E111689" s="12"/>
    </row>
    <row r="111690" spans="4:5" x14ac:dyDescent="0.25">
      <c r="D111690" s="12"/>
      <c r="E111690" s="12"/>
    </row>
    <row r="111691" spans="4:5" x14ac:dyDescent="0.25">
      <c r="D111691" s="12"/>
      <c r="E111691" s="12"/>
    </row>
    <row r="111692" spans="4:5" x14ac:dyDescent="0.25">
      <c r="D111692" s="12"/>
      <c r="E111692" s="12"/>
    </row>
    <row r="111693" spans="4:5" x14ac:dyDescent="0.25">
      <c r="D111693" s="12"/>
      <c r="E111693" s="12"/>
    </row>
    <row r="111694" spans="4:5" x14ac:dyDescent="0.25">
      <c r="D111694" s="12"/>
      <c r="E111694" s="12"/>
    </row>
    <row r="111695" spans="4:5" x14ac:dyDescent="0.25">
      <c r="D111695" s="12"/>
      <c r="E111695" s="12"/>
    </row>
    <row r="111696" spans="4:5" x14ac:dyDescent="0.25">
      <c r="D111696" s="12"/>
      <c r="E111696" s="12"/>
    </row>
    <row r="111697" spans="4:5" x14ac:dyDescent="0.25">
      <c r="D111697" s="12"/>
      <c r="E111697" s="12"/>
    </row>
    <row r="111698" spans="4:5" x14ac:dyDescent="0.25">
      <c r="D111698" s="12"/>
      <c r="E111698" s="12"/>
    </row>
    <row r="111699" spans="4:5" x14ac:dyDescent="0.25">
      <c r="D111699" s="12"/>
      <c r="E111699" s="12"/>
    </row>
    <row r="111700" spans="4:5" x14ac:dyDescent="0.25">
      <c r="D111700" s="12"/>
      <c r="E111700" s="12"/>
    </row>
    <row r="111701" spans="4:5" x14ac:dyDescent="0.25">
      <c r="D111701" s="12"/>
      <c r="E111701" s="12"/>
    </row>
    <row r="111702" spans="4:5" x14ac:dyDescent="0.25">
      <c r="D111702" s="12"/>
      <c r="E111702" s="12"/>
    </row>
    <row r="111703" spans="4:5" x14ac:dyDescent="0.25">
      <c r="D111703" s="12"/>
      <c r="E111703" s="12"/>
    </row>
    <row r="111704" spans="4:5" x14ac:dyDescent="0.25">
      <c r="D111704" s="12"/>
      <c r="E111704" s="12"/>
    </row>
    <row r="111705" spans="4:5" x14ac:dyDescent="0.25">
      <c r="D111705" s="12"/>
      <c r="E111705" s="12"/>
    </row>
    <row r="111706" spans="4:5" x14ac:dyDescent="0.25">
      <c r="D111706" s="12"/>
      <c r="E111706" s="12"/>
    </row>
    <row r="111707" spans="4:5" x14ac:dyDescent="0.25">
      <c r="D111707" s="12"/>
      <c r="E111707" s="12"/>
    </row>
    <row r="111708" spans="4:5" x14ac:dyDescent="0.25">
      <c r="D111708" s="12"/>
      <c r="E111708" s="12"/>
    </row>
    <row r="111709" spans="4:5" x14ac:dyDescent="0.25">
      <c r="D111709" s="12"/>
      <c r="E111709" s="12"/>
    </row>
    <row r="111710" spans="4:5" x14ac:dyDescent="0.25">
      <c r="D111710" s="12"/>
      <c r="E111710" s="12"/>
    </row>
    <row r="111711" spans="4:5" x14ac:dyDescent="0.25">
      <c r="D111711" s="12"/>
      <c r="E111711" s="12"/>
    </row>
    <row r="111712" spans="4:5" x14ac:dyDescent="0.25">
      <c r="D111712" s="12"/>
      <c r="E111712" s="12"/>
    </row>
    <row r="111713" spans="4:5" x14ac:dyDescent="0.25">
      <c r="D111713" s="12"/>
      <c r="E111713" s="12"/>
    </row>
    <row r="111714" spans="4:5" x14ac:dyDescent="0.25">
      <c r="D111714" s="12"/>
      <c r="E111714" s="12"/>
    </row>
    <row r="111715" spans="4:5" x14ac:dyDescent="0.25">
      <c r="D111715" s="12"/>
      <c r="E111715" s="12"/>
    </row>
    <row r="111716" spans="4:5" x14ac:dyDescent="0.25">
      <c r="D111716" s="12"/>
      <c r="E111716" s="12"/>
    </row>
    <row r="111717" spans="4:5" x14ac:dyDescent="0.25">
      <c r="D111717" s="12"/>
      <c r="E111717" s="12"/>
    </row>
    <row r="111718" spans="4:5" x14ac:dyDescent="0.25">
      <c r="D111718" s="12"/>
      <c r="E111718" s="12"/>
    </row>
    <row r="111719" spans="4:5" x14ac:dyDescent="0.25">
      <c r="D111719" s="12"/>
      <c r="E111719" s="12"/>
    </row>
    <row r="111720" spans="4:5" x14ac:dyDescent="0.25">
      <c r="D111720" s="12"/>
      <c r="E111720" s="12"/>
    </row>
    <row r="111721" spans="4:5" x14ac:dyDescent="0.25">
      <c r="D111721" s="12"/>
      <c r="E111721" s="12"/>
    </row>
    <row r="111722" spans="4:5" x14ac:dyDescent="0.25">
      <c r="D111722" s="12"/>
      <c r="E111722" s="12"/>
    </row>
    <row r="111723" spans="4:5" x14ac:dyDescent="0.25">
      <c r="D111723" s="12"/>
      <c r="E111723" s="12"/>
    </row>
    <row r="111724" spans="4:5" x14ac:dyDescent="0.25">
      <c r="D111724" s="12"/>
      <c r="E111724" s="12"/>
    </row>
    <row r="111725" spans="4:5" x14ac:dyDescent="0.25">
      <c r="D111725" s="12"/>
      <c r="E111725" s="12"/>
    </row>
    <row r="111726" spans="4:5" x14ac:dyDescent="0.25">
      <c r="D111726" s="12"/>
      <c r="E111726" s="12"/>
    </row>
    <row r="111727" spans="4:5" x14ac:dyDescent="0.25">
      <c r="D111727" s="12"/>
      <c r="E111727" s="12"/>
    </row>
    <row r="111728" spans="4:5" x14ac:dyDescent="0.25">
      <c r="D111728" s="12"/>
      <c r="E111728" s="12"/>
    </row>
    <row r="111729" spans="4:5" x14ac:dyDescent="0.25">
      <c r="D111729" s="12"/>
      <c r="E111729" s="12"/>
    </row>
    <row r="111730" spans="4:5" x14ac:dyDescent="0.25">
      <c r="D111730" s="12"/>
      <c r="E111730" s="12"/>
    </row>
    <row r="111731" spans="4:5" x14ac:dyDescent="0.25">
      <c r="D111731" s="12"/>
      <c r="E111731" s="12"/>
    </row>
    <row r="111732" spans="4:5" x14ac:dyDescent="0.25">
      <c r="D111732" s="12"/>
      <c r="E111732" s="12"/>
    </row>
    <row r="111733" spans="4:5" x14ac:dyDescent="0.25">
      <c r="D111733" s="12"/>
      <c r="E111733" s="12"/>
    </row>
    <row r="111734" spans="4:5" x14ac:dyDescent="0.25">
      <c r="D111734" s="12"/>
      <c r="E111734" s="12"/>
    </row>
    <row r="111735" spans="4:5" x14ac:dyDescent="0.25">
      <c r="D111735" s="12"/>
      <c r="E111735" s="12"/>
    </row>
    <row r="111736" spans="4:5" x14ac:dyDescent="0.25">
      <c r="D111736" s="12"/>
      <c r="E111736" s="12"/>
    </row>
    <row r="111737" spans="4:5" x14ac:dyDescent="0.25">
      <c r="D111737" s="12"/>
      <c r="E111737" s="12"/>
    </row>
    <row r="111738" spans="4:5" x14ac:dyDescent="0.25">
      <c r="D111738" s="12"/>
      <c r="E111738" s="12"/>
    </row>
    <row r="111739" spans="4:5" x14ac:dyDescent="0.25">
      <c r="D111739" s="12"/>
      <c r="E111739" s="12"/>
    </row>
    <row r="111740" spans="4:5" x14ac:dyDescent="0.25">
      <c r="D111740" s="12"/>
      <c r="E111740" s="12"/>
    </row>
    <row r="111741" spans="4:5" x14ac:dyDescent="0.25">
      <c r="D111741" s="12"/>
      <c r="E111741" s="12"/>
    </row>
    <row r="111742" spans="4:5" x14ac:dyDescent="0.25">
      <c r="D111742" s="12"/>
      <c r="E111742" s="12"/>
    </row>
    <row r="111743" spans="4:5" x14ac:dyDescent="0.25">
      <c r="D111743" s="12"/>
      <c r="E111743" s="12"/>
    </row>
    <row r="111744" spans="4:5" x14ac:dyDescent="0.25">
      <c r="D111744" s="12"/>
      <c r="E111744" s="12"/>
    </row>
    <row r="111745" spans="4:5" x14ac:dyDescent="0.25">
      <c r="D111745" s="12"/>
      <c r="E111745" s="12"/>
    </row>
    <row r="111746" spans="4:5" x14ac:dyDescent="0.25">
      <c r="D111746" s="12"/>
      <c r="E111746" s="12"/>
    </row>
    <row r="111747" spans="4:5" x14ac:dyDescent="0.25">
      <c r="D111747" s="12"/>
      <c r="E111747" s="12"/>
    </row>
    <row r="111748" spans="4:5" x14ac:dyDescent="0.25">
      <c r="D111748" s="12"/>
      <c r="E111748" s="12"/>
    </row>
    <row r="111749" spans="4:5" x14ac:dyDescent="0.25">
      <c r="D111749" s="12"/>
      <c r="E111749" s="12"/>
    </row>
    <row r="111750" spans="4:5" x14ac:dyDescent="0.25">
      <c r="D111750" s="12"/>
      <c r="E111750" s="12"/>
    </row>
    <row r="111751" spans="4:5" x14ac:dyDescent="0.25">
      <c r="D111751" s="12"/>
      <c r="E111751" s="12"/>
    </row>
    <row r="111752" spans="4:5" x14ac:dyDescent="0.25">
      <c r="D111752" s="12"/>
      <c r="E111752" s="12"/>
    </row>
    <row r="111753" spans="4:5" x14ac:dyDescent="0.25">
      <c r="D111753" s="12"/>
      <c r="E111753" s="12"/>
    </row>
    <row r="111754" spans="4:5" x14ac:dyDescent="0.25">
      <c r="D111754" s="12"/>
      <c r="E111754" s="12"/>
    </row>
    <row r="111755" spans="4:5" x14ac:dyDescent="0.25">
      <c r="D111755" s="12"/>
      <c r="E111755" s="12"/>
    </row>
    <row r="111756" spans="4:5" x14ac:dyDescent="0.25">
      <c r="D111756" s="12"/>
      <c r="E111756" s="12"/>
    </row>
    <row r="111757" spans="4:5" x14ac:dyDescent="0.25">
      <c r="D111757" s="12"/>
      <c r="E111757" s="12"/>
    </row>
    <row r="111758" spans="4:5" x14ac:dyDescent="0.25">
      <c r="D111758" s="12"/>
      <c r="E111758" s="12"/>
    </row>
    <row r="111759" spans="4:5" x14ac:dyDescent="0.25">
      <c r="D111759" s="12"/>
      <c r="E111759" s="12"/>
    </row>
    <row r="111760" spans="4:5" x14ac:dyDescent="0.25">
      <c r="D111760" s="12"/>
      <c r="E111760" s="12"/>
    </row>
    <row r="111761" spans="4:5" x14ac:dyDescent="0.25">
      <c r="D111761" s="12"/>
      <c r="E111761" s="12"/>
    </row>
    <row r="111762" spans="4:5" x14ac:dyDescent="0.25">
      <c r="D111762" s="12"/>
      <c r="E111762" s="12"/>
    </row>
    <row r="111763" spans="4:5" x14ac:dyDescent="0.25">
      <c r="D111763" s="12"/>
      <c r="E111763" s="12"/>
    </row>
    <row r="111764" spans="4:5" x14ac:dyDescent="0.25">
      <c r="D111764" s="12"/>
      <c r="E111764" s="12"/>
    </row>
    <row r="111765" spans="4:5" x14ac:dyDescent="0.25">
      <c r="D111765" s="12"/>
      <c r="E111765" s="12"/>
    </row>
    <row r="111766" spans="4:5" x14ac:dyDescent="0.25">
      <c r="D111766" s="12"/>
      <c r="E111766" s="12"/>
    </row>
    <row r="111767" spans="4:5" x14ac:dyDescent="0.25">
      <c r="D111767" s="12"/>
      <c r="E111767" s="12"/>
    </row>
    <row r="111768" spans="4:5" x14ac:dyDescent="0.25">
      <c r="D111768" s="12"/>
      <c r="E111768" s="12"/>
    </row>
    <row r="111769" spans="4:5" x14ac:dyDescent="0.25">
      <c r="D111769" s="12"/>
      <c r="E111769" s="12"/>
    </row>
    <row r="111770" spans="4:5" x14ac:dyDescent="0.25">
      <c r="D111770" s="12"/>
      <c r="E111770" s="12"/>
    </row>
    <row r="111771" spans="4:5" x14ac:dyDescent="0.25">
      <c r="D111771" s="12"/>
      <c r="E111771" s="12"/>
    </row>
    <row r="111772" spans="4:5" x14ac:dyDescent="0.25">
      <c r="D111772" s="12"/>
      <c r="E111772" s="12"/>
    </row>
    <row r="111773" spans="4:5" x14ac:dyDescent="0.25">
      <c r="D111773" s="12"/>
      <c r="E111773" s="12"/>
    </row>
    <row r="111774" spans="4:5" x14ac:dyDescent="0.25">
      <c r="D111774" s="12"/>
      <c r="E111774" s="12"/>
    </row>
    <row r="111775" spans="4:5" x14ac:dyDescent="0.25">
      <c r="D111775" s="12"/>
      <c r="E111775" s="12"/>
    </row>
    <row r="111776" spans="4:5" x14ac:dyDescent="0.25">
      <c r="D111776" s="12"/>
      <c r="E111776" s="12"/>
    </row>
    <row r="111777" spans="4:5" x14ac:dyDescent="0.25">
      <c r="D111777" s="12"/>
      <c r="E111777" s="12"/>
    </row>
    <row r="111778" spans="4:5" x14ac:dyDescent="0.25">
      <c r="D111778" s="12"/>
      <c r="E111778" s="12"/>
    </row>
    <row r="111779" spans="4:5" x14ac:dyDescent="0.25">
      <c r="D111779" s="12"/>
      <c r="E111779" s="12"/>
    </row>
    <row r="111780" spans="4:5" x14ac:dyDescent="0.25">
      <c r="D111780" s="12"/>
      <c r="E111780" s="12"/>
    </row>
    <row r="111781" spans="4:5" x14ac:dyDescent="0.25">
      <c r="D111781" s="12"/>
      <c r="E111781" s="12"/>
    </row>
    <row r="111782" spans="4:5" x14ac:dyDescent="0.25">
      <c r="D111782" s="12"/>
      <c r="E111782" s="12"/>
    </row>
    <row r="111783" spans="4:5" x14ac:dyDescent="0.25">
      <c r="D111783" s="12"/>
      <c r="E111783" s="12"/>
    </row>
    <row r="111784" spans="4:5" x14ac:dyDescent="0.25">
      <c r="D111784" s="12"/>
      <c r="E111784" s="12"/>
    </row>
    <row r="111785" spans="4:5" x14ac:dyDescent="0.25">
      <c r="D111785" s="12"/>
      <c r="E111785" s="12"/>
    </row>
    <row r="111786" spans="4:5" x14ac:dyDescent="0.25">
      <c r="D111786" s="12"/>
      <c r="E111786" s="12"/>
    </row>
    <row r="111787" spans="4:5" x14ac:dyDescent="0.25">
      <c r="D111787" s="12"/>
      <c r="E111787" s="12"/>
    </row>
    <row r="111788" spans="4:5" x14ac:dyDescent="0.25">
      <c r="D111788" s="12"/>
      <c r="E111788" s="12"/>
    </row>
    <row r="111789" spans="4:5" x14ac:dyDescent="0.25">
      <c r="D111789" s="12"/>
      <c r="E111789" s="12"/>
    </row>
    <row r="111790" spans="4:5" x14ac:dyDescent="0.25">
      <c r="D111790" s="12"/>
      <c r="E111790" s="12"/>
    </row>
    <row r="111791" spans="4:5" x14ac:dyDescent="0.25">
      <c r="D111791" s="12"/>
      <c r="E111791" s="12"/>
    </row>
    <row r="111792" spans="4:5" x14ac:dyDescent="0.25">
      <c r="D111792" s="12"/>
      <c r="E111792" s="12"/>
    </row>
    <row r="111793" spans="4:5" x14ac:dyDescent="0.25">
      <c r="D111793" s="12"/>
      <c r="E111793" s="12"/>
    </row>
    <row r="111794" spans="4:5" x14ac:dyDescent="0.25">
      <c r="D111794" s="12"/>
      <c r="E111794" s="12"/>
    </row>
    <row r="111795" spans="4:5" x14ac:dyDescent="0.25">
      <c r="D111795" s="12"/>
      <c r="E111795" s="12"/>
    </row>
    <row r="111796" spans="4:5" x14ac:dyDescent="0.25">
      <c r="D111796" s="12"/>
      <c r="E111796" s="12"/>
    </row>
    <row r="111797" spans="4:5" x14ac:dyDescent="0.25">
      <c r="D111797" s="12"/>
      <c r="E111797" s="12"/>
    </row>
    <row r="111798" spans="4:5" x14ac:dyDescent="0.25">
      <c r="D111798" s="12"/>
      <c r="E111798" s="12"/>
    </row>
    <row r="111799" spans="4:5" x14ac:dyDescent="0.25">
      <c r="D111799" s="12"/>
      <c r="E111799" s="12"/>
    </row>
    <row r="111800" spans="4:5" x14ac:dyDescent="0.25">
      <c r="D111800" s="12"/>
      <c r="E111800" s="12"/>
    </row>
    <row r="111801" spans="4:5" x14ac:dyDescent="0.25">
      <c r="D111801" s="12"/>
      <c r="E111801" s="12"/>
    </row>
    <row r="111802" spans="4:5" x14ac:dyDescent="0.25">
      <c r="D111802" s="12"/>
      <c r="E111802" s="12"/>
    </row>
    <row r="111803" spans="4:5" x14ac:dyDescent="0.25">
      <c r="D111803" s="12"/>
      <c r="E111803" s="12"/>
    </row>
    <row r="111804" spans="4:5" x14ac:dyDescent="0.25">
      <c r="D111804" s="12"/>
      <c r="E111804" s="12"/>
    </row>
    <row r="111805" spans="4:5" x14ac:dyDescent="0.25">
      <c r="D111805" s="12"/>
      <c r="E111805" s="12"/>
    </row>
    <row r="111806" spans="4:5" x14ac:dyDescent="0.25">
      <c r="D111806" s="12"/>
      <c r="E111806" s="12"/>
    </row>
    <row r="111807" spans="4:5" x14ac:dyDescent="0.25">
      <c r="D111807" s="12"/>
      <c r="E111807" s="12"/>
    </row>
    <row r="111808" spans="4:5" x14ac:dyDescent="0.25">
      <c r="D111808" s="12"/>
      <c r="E111808" s="12"/>
    </row>
    <row r="111809" spans="4:5" x14ac:dyDescent="0.25">
      <c r="D111809" s="12"/>
      <c r="E111809" s="12"/>
    </row>
    <row r="111810" spans="4:5" x14ac:dyDescent="0.25">
      <c r="D111810" s="12"/>
      <c r="E111810" s="12"/>
    </row>
    <row r="111811" spans="4:5" x14ac:dyDescent="0.25">
      <c r="D111811" s="12"/>
      <c r="E111811" s="12"/>
    </row>
    <row r="111812" spans="4:5" x14ac:dyDescent="0.25">
      <c r="D111812" s="12"/>
      <c r="E111812" s="12"/>
    </row>
    <row r="111813" spans="4:5" x14ac:dyDescent="0.25">
      <c r="D111813" s="12"/>
      <c r="E111813" s="12"/>
    </row>
    <row r="111814" spans="4:5" x14ac:dyDescent="0.25">
      <c r="D111814" s="12"/>
      <c r="E111814" s="12"/>
    </row>
    <row r="111815" spans="4:5" x14ac:dyDescent="0.25">
      <c r="D111815" s="12"/>
      <c r="E111815" s="12"/>
    </row>
    <row r="111816" spans="4:5" x14ac:dyDescent="0.25">
      <c r="D111816" s="12"/>
      <c r="E111816" s="12"/>
    </row>
    <row r="111817" spans="4:5" x14ac:dyDescent="0.25">
      <c r="D111817" s="12"/>
      <c r="E111817" s="12"/>
    </row>
    <row r="111818" spans="4:5" x14ac:dyDescent="0.25">
      <c r="D111818" s="12"/>
      <c r="E111818" s="12"/>
    </row>
    <row r="111819" spans="4:5" x14ac:dyDescent="0.25">
      <c r="D111819" s="12"/>
      <c r="E111819" s="12"/>
    </row>
    <row r="111820" spans="4:5" x14ac:dyDescent="0.25">
      <c r="D111820" s="12"/>
      <c r="E111820" s="12"/>
    </row>
    <row r="111821" spans="4:5" x14ac:dyDescent="0.25">
      <c r="D111821" s="12"/>
      <c r="E111821" s="12"/>
    </row>
    <row r="111822" spans="4:5" x14ac:dyDescent="0.25">
      <c r="D111822" s="12"/>
      <c r="E111822" s="12"/>
    </row>
    <row r="111823" spans="4:5" x14ac:dyDescent="0.25">
      <c r="D111823" s="12"/>
      <c r="E111823" s="12"/>
    </row>
    <row r="111824" spans="4:5" x14ac:dyDescent="0.25">
      <c r="D111824" s="12"/>
      <c r="E111824" s="12"/>
    </row>
    <row r="111825" spans="4:5" x14ac:dyDescent="0.25">
      <c r="D111825" s="12"/>
      <c r="E111825" s="12"/>
    </row>
    <row r="111826" spans="4:5" x14ac:dyDescent="0.25">
      <c r="D111826" s="12"/>
      <c r="E111826" s="12"/>
    </row>
    <row r="111827" spans="4:5" x14ac:dyDescent="0.25">
      <c r="D111827" s="12"/>
      <c r="E111827" s="12"/>
    </row>
    <row r="111828" spans="4:5" x14ac:dyDescent="0.25">
      <c r="D111828" s="12"/>
      <c r="E111828" s="12"/>
    </row>
    <row r="111829" spans="4:5" x14ac:dyDescent="0.25">
      <c r="D111829" s="12"/>
      <c r="E111829" s="12"/>
    </row>
    <row r="111830" spans="4:5" x14ac:dyDescent="0.25">
      <c r="D111830" s="12"/>
      <c r="E111830" s="12"/>
    </row>
    <row r="111831" spans="4:5" x14ac:dyDescent="0.25">
      <c r="D111831" s="12"/>
      <c r="E111831" s="12"/>
    </row>
    <row r="111832" spans="4:5" x14ac:dyDescent="0.25">
      <c r="D111832" s="12"/>
      <c r="E111832" s="12"/>
    </row>
    <row r="111833" spans="4:5" x14ac:dyDescent="0.25">
      <c r="D111833" s="12"/>
      <c r="E111833" s="12"/>
    </row>
    <row r="111834" spans="4:5" x14ac:dyDescent="0.25">
      <c r="D111834" s="12"/>
      <c r="E111834" s="12"/>
    </row>
    <row r="111835" spans="4:5" x14ac:dyDescent="0.25">
      <c r="D111835" s="12"/>
      <c r="E111835" s="12"/>
    </row>
    <row r="111836" spans="4:5" x14ac:dyDescent="0.25">
      <c r="D111836" s="12"/>
      <c r="E111836" s="12"/>
    </row>
    <row r="111837" spans="4:5" x14ac:dyDescent="0.25">
      <c r="D111837" s="12"/>
      <c r="E111837" s="12"/>
    </row>
    <row r="111838" spans="4:5" x14ac:dyDescent="0.25">
      <c r="D111838" s="12"/>
      <c r="E111838" s="12"/>
    </row>
    <row r="111839" spans="4:5" x14ac:dyDescent="0.25">
      <c r="D111839" s="12"/>
      <c r="E111839" s="12"/>
    </row>
    <row r="111840" spans="4:5" x14ac:dyDescent="0.25">
      <c r="D111840" s="12"/>
      <c r="E111840" s="12"/>
    </row>
    <row r="111841" spans="4:5" x14ac:dyDescent="0.25">
      <c r="D111841" s="12"/>
      <c r="E111841" s="12"/>
    </row>
    <row r="111842" spans="4:5" x14ac:dyDescent="0.25">
      <c r="D111842" s="12"/>
      <c r="E111842" s="12"/>
    </row>
    <row r="111843" spans="4:5" x14ac:dyDescent="0.25">
      <c r="D111843" s="12"/>
      <c r="E111843" s="12"/>
    </row>
    <row r="111844" spans="4:5" x14ac:dyDescent="0.25">
      <c r="D111844" s="12"/>
      <c r="E111844" s="12"/>
    </row>
    <row r="111845" spans="4:5" x14ac:dyDescent="0.25">
      <c r="D111845" s="12"/>
      <c r="E111845" s="12"/>
    </row>
    <row r="111846" spans="4:5" x14ac:dyDescent="0.25">
      <c r="D111846" s="12"/>
      <c r="E111846" s="12"/>
    </row>
    <row r="111847" spans="4:5" x14ac:dyDescent="0.25">
      <c r="D111847" s="12"/>
      <c r="E111847" s="12"/>
    </row>
    <row r="111848" spans="4:5" x14ac:dyDescent="0.25">
      <c r="D111848" s="12"/>
      <c r="E111848" s="12"/>
    </row>
    <row r="111849" spans="4:5" x14ac:dyDescent="0.25">
      <c r="D111849" s="12"/>
      <c r="E111849" s="12"/>
    </row>
    <row r="111850" spans="4:5" x14ac:dyDescent="0.25">
      <c r="D111850" s="12"/>
      <c r="E111850" s="12"/>
    </row>
    <row r="111851" spans="4:5" x14ac:dyDescent="0.25">
      <c r="D111851" s="12"/>
      <c r="E111851" s="12"/>
    </row>
    <row r="111852" spans="4:5" x14ac:dyDescent="0.25">
      <c r="D111852" s="12"/>
      <c r="E111852" s="12"/>
    </row>
    <row r="111853" spans="4:5" x14ac:dyDescent="0.25">
      <c r="D111853" s="12"/>
      <c r="E111853" s="12"/>
    </row>
    <row r="111854" spans="4:5" x14ac:dyDescent="0.25">
      <c r="D111854" s="12"/>
      <c r="E111854" s="12"/>
    </row>
    <row r="111855" spans="4:5" x14ac:dyDescent="0.25">
      <c r="D111855" s="12"/>
      <c r="E111855" s="12"/>
    </row>
    <row r="111856" spans="4:5" x14ac:dyDescent="0.25">
      <c r="D111856" s="12"/>
      <c r="E111856" s="12"/>
    </row>
    <row r="111857" spans="4:5" x14ac:dyDescent="0.25">
      <c r="D111857" s="12"/>
      <c r="E111857" s="12"/>
    </row>
    <row r="111858" spans="4:5" x14ac:dyDescent="0.25">
      <c r="D111858" s="12"/>
      <c r="E111858" s="12"/>
    </row>
    <row r="111859" spans="4:5" x14ac:dyDescent="0.25">
      <c r="D111859" s="12"/>
      <c r="E111859" s="12"/>
    </row>
    <row r="111860" spans="4:5" x14ac:dyDescent="0.25">
      <c r="D111860" s="12"/>
      <c r="E111860" s="12"/>
    </row>
    <row r="111861" spans="4:5" x14ac:dyDescent="0.25">
      <c r="D111861" s="12"/>
      <c r="E111861" s="12"/>
    </row>
    <row r="111862" spans="4:5" x14ac:dyDescent="0.25">
      <c r="D111862" s="12"/>
      <c r="E111862" s="12"/>
    </row>
    <row r="111863" spans="4:5" x14ac:dyDescent="0.25">
      <c r="D111863" s="12"/>
      <c r="E111863" s="12"/>
    </row>
    <row r="111864" spans="4:5" x14ac:dyDescent="0.25">
      <c r="D111864" s="12"/>
      <c r="E111864" s="12"/>
    </row>
    <row r="111865" spans="4:5" x14ac:dyDescent="0.25">
      <c r="D111865" s="12"/>
      <c r="E111865" s="12"/>
    </row>
    <row r="111866" spans="4:5" x14ac:dyDescent="0.25">
      <c r="D111866" s="12"/>
      <c r="E111866" s="12"/>
    </row>
    <row r="111867" spans="4:5" x14ac:dyDescent="0.25">
      <c r="D111867" s="12"/>
      <c r="E111867" s="12"/>
    </row>
    <row r="111868" spans="4:5" x14ac:dyDescent="0.25">
      <c r="D111868" s="12"/>
      <c r="E111868" s="12"/>
    </row>
    <row r="111869" spans="4:5" x14ac:dyDescent="0.25">
      <c r="D111869" s="12"/>
      <c r="E111869" s="12"/>
    </row>
    <row r="111870" spans="4:5" x14ac:dyDescent="0.25">
      <c r="D111870" s="12"/>
      <c r="E111870" s="12"/>
    </row>
    <row r="111871" spans="4:5" x14ac:dyDescent="0.25">
      <c r="D111871" s="12"/>
      <c r="E111871" s="12"/>
    </row>
    <row r="111872" spans="4:5" x14ac:dyDescent="0.25">
      <c r="D111872" s="12"/>
      <c r="E111872" s="12"/>
    </row>
    <row r="111873" spans="4:5" x14ac:dyDescent="0.25">
      <c r="D111873" s="12"/>
      <c r="E111873" s="12"/>
    </row>
    <row r="111874" spans="4:5" x14ac:dyDescent="0.25">
      <c r="D111874" s="12"/>
      <c r="E111874" s="12"/>
    </row>
    <row r="111875" spans="4:5" x14ac:dyDescent="0.25">
      <c r="D111875" s="12"/>
      <c r="E111875" s="12"/>
    </row>
    <row r="111876" spans="4:5" x14ac:dyDescent="0.25">
      <c r="D111876" s="12"/>
      <c r="E111876" s="12"/>
    </row>
    <row r="111877" spans="4:5" x14ac:dyDescent="0.25">
      <c r="D111877" s="12"/>
      <c r="E111877" s="12"/>
    </row>
    <row r="111878" spans="4:5" x14ac:dyDescent="0.25">
      <c r="D111878" s="12"/>
      <c r="E111878" s="12"/>
    </row>
    <row r="111879" spans="4:5" x14ac:dyDescent="0.25">
      <c r="D111879" s="12"/>
      <c r="E111879" s="12"/>
    </row>
    <row r="111880" spans="4:5" x14ac:dyDescent="0.25">
      <c r="D111880" s="12"/>
      <c r="E111880" s="12"/>
    </row>
    <row r="111881" spans="4:5" x14ac:dyDescent="0.25">
      <c r="D111881" s="12"/>
      <c r="E111881" s="12"/>
    </row>
    <row r="111882" spans="4:5" x14ac:dyDescent="0.25">
      <c r="D111882" s="12"/>
      <c r="E111882" s="12"/>
    </row>
    <row r="111883" spans="4:5" x14ac:dyDescent="0.25">
      <c r="D111883" s="12"/>
      <c r="E111883" s="12"/>
    </row>
    <row r="111884" spans="4:5" x14ac:dyDescent="0.25">
      <c r="D111884" s="12"/>
      <c r="E111884" s="12"/>
    </row>
    <row r="111885" spans="4:5" x14ac:dyDescent="0.25">
      <c r="D111885" s="12"/>
      <c r="E111885" s="12"/>
    </row>
    <row r="111886" spans="4:5" x14ac:dyDescent="0.25">
      <c r="D111886" s="12"/>
      <c r="E111886" s="12"/>
    </row>
    <row r="111887" spans="4:5" x14ac:dyDescent="0.25">
      <c r="D111887" s="12"/>
      <c r="E111887" s="12"/>
    </row>
    <row r="111888" spans="4:5" x14ac:dyDescent="0.25">
      <c r="D111888" s="12"/>
      <c r="E111888" s="12"/>
    </row>
    <row r="111889" spans="4:5" x14ac:dyDescent="0.25">
      <c r="D111889" s="12"/>
      <c r="E111889" s="12"/>
    </row>
    <row r="111890" spans="4:5" x14ac:dyDescent="0.25">
      <c r="D111890" s="12"/>
      <c r="E111890" s="12"/>
    </row>
    <row r="111891" spans="4:5" x14ac:dyDescent="0.25">
      <c r="D111891" s="12"/>
      <c r="E111891" s="12"/>
    </row>
    <row r="111892" spans="4:5" x14ac:dyDescent="0.25">
      <c r="D111892" s="12"/>
      <c r="E111892" s="12"/>
    </row>
    <row r="111893" spans="4:5" x14ac:dyDescent="0.25">
      <c r="D111893" s="12"/>
      <c r="E111893" s="12"/>
    </row>
    <row r="111894" spans="4:5" x14ac:dyDescent="0.25">
      <c r="D111894" s="12"/>
      <c r="E111894" s="12"/>
    </row>
    <row r="111895" spans="4:5" x14ac:dyDescent="0.25">
      <c r="D111895" s="12"/>
      <c r="E111895" s="12"/>
    </row>
    <row r="111896" spans="4:5" x14ac:dyDescent="0.25">
      <c r="D111896" s="12"/>
      <c r="E111896" s="12"/>
    </row>
    <row r="111897" spans="4:5" x14ac:dyDescent="0.25">
      <c r="D111897" s="12"/>
      <c r="E111897" s="12"/>
    </row>
    <row r="111898" spans="4:5" x14ac:dyDescent="0.25">
      <c r="D111898" s="12"/>
      <c r="E111898" s="12"/>
    </row>
    <row r="111899" spans="4:5" x14ac:dyDescent="0.25">
      <c r="D111899" s="12"/>
      <c r="E111899" s="12"/>
    </row>
    <row r="111900" spans="4:5" x14ac:dyDescent="0.25">
      <c r="D111900" s="12"/>
      <c r="E111900" s="12"/>
    </row>
    <row r="111901" spans="4:5" x14ac:dyDescent="0.25">
      <c r="D111901" s="12"/>
      <c r="E111901" s="12"/>
    </row>
    <row r="111902" spans="4:5" x14ac:dyDescent="0.25">
      <c r="D111902" s="12"/>
      <c r="E111902" s="12"/>
    </row>
    <row r="111903" spans="4:5" x14ac:dyDescent="0.25">
      <c r="D111903" s="12"/>
      <c r="E111903" s="12"/>
    </row>
    <row r="111904" spans="4:5" x14ac:dyDescent="0.25">
      <c r="D111904" s="12"/>
      <c r="E111904" s="12"/>
    </row>
    <row r="111905" spans="4:5" x14ac:dyDescent="0.25">
      <c r="D111905" s="12"/>
      <c r="E111905" s="12"/>
    </row>
    <row r="111906" spans="4:5" x14ac:dyDescent="0.25">
      <c r="D111906" s="12"/>
      <c r="E111906" s="12"/>
    </row>
    <row r="111907" spans="4:5" x14ac:dyDescent="0.25">
      <c r="D111907" s="12"/>
      <c r="E111907" s="12"/>
    </row>
    <row r="111908" spans="4:5" x14ac:dyDescent="0.25">
      <c r="D111908" s="12"/>
      <c r="E111908" s="12"/>
    </row>
    <row r="111909" spans="4:5" x14ac:dyDescent="0.25">
      <c r="D111909" s="12"/>
      <c r="E111909" s="12"/>
    </row>
    <row r="111910" spans="4:5" x14ac:dyDescent="0.25">
      <c r="D111910" s="12"/>
      <c r="E111910" s="12"/>
    </row>
    <row r="111911" spans="4:5" x14ac:dyDescent="0.25">
      <c r="D111911" s="12"/>
      <c r="E111911" s="12"/>
    </row>
    <row r="111912" spans="4:5" x14ac:dyDescent="0.25">
      <c r="D111912" s="12"/>
      <c r="E111912" s="12"/>
    </row>
    <row r="111913" spans="4:5" x14ac:dyDescent="0.25">
      <c r="D111913" s="12"/>
      <c r="E111913" s="12"/>
    </row>
    <row r="111914" spans="4:5" x14ac:dyDescent="0.25">
      <c r="D111914" s="12"/>
      <c r="E111914" s="12"/>
    </row>
    <row r="111915" spans="4:5" x14ac:dyDescent="0.25">
      <c r="D111915" s="12"/>
      <c r="E111915" s="12"/>
    </row>
    <row r="111916" spans="4:5" x14ac:dyDescent="0.25">
      <c r="D111916" s="12"/>
      <c r="E111916" s="12"/>
    </row>
    <row r="111917" spans="4:5" x14ac:dyDescent="0.25">
      <c r="D111917" s="12"/>
      <c r="E111917" s="12"/>
    </row>
    <row r="111918" spans="4:5" x14ac:dyDescent="0.25">
      <c r="D111918" s="12"/>
      <c r="E111918" s="12"/>
    </row>
    <row r="111919" spans="4:5" x14ac:dyDescent="0.25">
      <c r="D111919" s="12"/>
      <c r="E111919" s="12"/>
    </row>
    <row r="111920" spans="4:5" x14ac:dyDescent="0.25">
      <c r="D111920" s="12"/>
      <c r="E111920" s="12"/>
    </row>
    <row r="111921" spans="4:5" x14ac:dyDescent="0.25">
      <c r="D111921" s="12"/>
      <c r="E111921" s="12"/>
    </row>
    <row r="111922" spans="4:5" x14ac:dyDescent="0.25">
      <c r="D111922" s="12"/>
      <c r="E111922" s="12"/>
    </row>
    <row r="111923" spans="4:5" x14ac:dyDescent="0.25">
      <c r="D111923" s="12"/>
      <c r="E111923" s="12"/>
    </row>
    <row r="111924" spans="4:5" x14ac:dyDescent="0.25">
      <c r="D111924" s="12"/>
      <c r="E111924" s="12"/>
    </row>
    <row r="111925" spans="4:5" x14ac:dyDescent="0.25">
      <c r="D111925" s="12"/>
      <c r="E111925" s="12"/>
    </row>
    <row r="111926" spans="4:5" x14ac:dyDescent="0.25">
      <c r="D111926" s="12"/>
      <c r="E111926" s="12"/>
    </row>
    <row r="111927" spans="4:5" x14ac:dyDescent="0.25">
      <c r="D111927" s="12"/>
      <c r="E111927" s="12"/>
    </row>
    <row r="111928" spans="4:5" x14ac:dyDescent="0.25">
      <c r="D111928" s="12"/>
      <c r="E111928" s="12"/>
    </row>
    <row r="111929" spans="4:5" x14ac:dyDescent="0.25">
      <c r="D111929" s="12"/>
      <c r="E111929" s="12"/>
    </row>
    <row r="111930" spans="4:5" x14ac:dyDescent="0.25">
      <c r="D111930" s="12"/>
      <c r="E111930" s="12"/>
    </row>
    <row r="111931" spans="4:5" x14ac:dyDescent="0.25">
      <c r="D111931" s="12"/>
      <c r="E111931" s="12"/>
    </row>
    <row r="111932" spans="4:5" x14ac:dyDescent="0.25">
      <c r="D111932" s="12"/>
      <c r="E111932" s="12"/>
    </row>
    <row r="111933" spans="4:5" x14ac:dyDescent="0.25">
      <c r="D111933" s="12"/>
      <c r="E111933" s="12"/>
    </row>
    <row r="111934" spans="4:5" x14ac:dyDescent="0.25">
      <c r="D111934" s="12"/>
      <c r="E111934" s="12"/>
    </row>
    <row r="111935" spans="4:5" x14ac:dyDescent="0.25">
      <c r="D111935" s="12"/>
      <c r="E111935" s="12"/>
    </row>
    <row r="111936" spans="4:5" x14ac:dyDescent="0.25">
      <c r="D111936" s="12"/>
      <c r="E111936" s="12"/>
    </row>
    <row r="111937" spans="4:5" x14ac:dyDescent="0.25">
      <c r="D111937" s="12"/>
      <c r="E111937" s="12"/>
    </row>
    <row r="111938" spans="4:5" x14ac:dyDescent="0.25">
      <c r="D111938" s="12"/>
      <c r="E111938" s="12"/>
    </row>
    <row r="111939" spans="4:5" x14ac:dyDescent="0.25">
      <c r="D111939" s="12"/>
      <c r="E111939" s="12"/>
    </row>
    <row r="111940" spans="4:5" x14ac:dyDescent="0.25">
      <c r="D111940" s="12"/>
      <c r="E111940" s="12"/>
    </row>
    <row r="111941" spans="4:5" x14ac:dyDescent="0.25">
      <c r="D111941" s="12"/>
      <c r="E111941" s="12"/>
    </row>
    <row r="111942" spans="4:5" x14ac:dyDescent="0.25">
      <c r="D111942" s="12"/>
      <c r="E111942" s="12"/>
    </row>
    <row r="111943" spans="4:5" x14ac:dyDescent="0.25">
      <c r="D111943" s="12"/>
      <c r="E111943" s="12"/>
    </row>
    <row r="111944" spans="4:5" x14ac:dyDescent="0.25">
      <c r="D111944" s="12"/>
      <c r="E111944" s="12"/>
    </row>
    <row r="111945" spans="4:5" x14ac:dyDescent="0.25">
      <c r="D111945" s="12"/>
      <c r="E111945" s="12"/>
    </row>
    <row r="111946" spans="4:5" x14ac:dyDescent="0.25">
      <c r="D111946" s="12"/>
      <c r="E111946" s="12"/>
    </row>
    <row r="111947" spans="4:5" x14ac:dyDescent="0.25">
      <c r="D111947" s="12"/>
      <c r="E111947" s="12"/>
    </row>
    <row r="111948" spans="4:5" x14ac:dyDescent="0.25">
      <c r="D111948" s="12"/>
      <c r="E111948" s="12"/>
    </row>
    <row r="111949" spans="4:5" x14ac:dyDescent="0.25">
      <c r="D111949" s="12"/>
      <c r="E111949" s="12"/>
    </row>
    <row r="111950" spans="4:5" x14ac:dyDescent="0.25">
      <c r="D111950" s="12"/>
      <c r="E111950" s="12"/>
    </row>
    <row r="111951" spans="4:5" x14ac:dyDescent="0.25">
      <c r="D111951" s="12"/>
      <c r="E111951" s="12"/>
    </row>
    <row r="111952" spans="4:5" x14ac:dyDescent="0.25">
      <c r="D111952" s="12"/>
      <c r="E111952" s="12"/>
    </row>
    <row r="111953" spans="4:5" x14ac:dyDescent="0.25">
      <c r="D111953" s="12"/>
      <c r="E111953" s="12"/>
    </row>
    <row r="111954" spans="4:5" x14ac:dyDescent="0.25">
      <c r="D111954" s="12"/>
      <c r="E111954" s="12"/>
    </row>
    <row r="111955" spans="4:5" x14ac:dyDescent="0.25">
      <c r="D111955" s="12"/>
      <c r="E111955" s="12"/>
    </row>
    <row r="111956" spans="4:5" x14ac:dyDescent="0.25">
      <c r="D111956" s="12"/>
      <c r="E111956" s="12"/>
    </row>
    <row r="111957" spans="4:5" x14ac:dyDescent="0.25">
      <c r="D111957" s="12"/>
      <c r="E111957" s="12"/>
    </row>
    <row r="111958" spans="4:5" x14ac:dyDescent="0.25">
      <c r="D111958" s="12"/>
      <c r="E111958" s="12"/>
    </row>
    <row r="111959" spans="4:5" x14ac:dyDescent="0.25">
      <c r="D111959" s="12"/>
      <c r="E111959" s="12"/>
    </row>
    <row r="111960" spans="4:5" x14ac:dyDescent="0.25">
      <c r="D111960" s="12"/>
      <c r="E111960" s="12"/>
    </row>
    <row r="111961" spans="4:5" x14ac:dyDescent="0.25">
      <c r="D111961" s="12"/>
      <c r="E111961" s="12"/>
    </row>
    <row r="111962" spans="4:5" x14ac:dyDescent="0.25">
      <c r="D111962" s="12"/>
      <c r="E111962" s="12"/>
    </row>
    <row r="111963" spans="4:5" x14ac:dyDescent="0.25">
      <c r="D111963" s="12"/>
      <c r="E111963" s="12"/>
    </row>
    <row r="111964" spans="4:5" x14ac:dyDescent="0.25">
      <c r="D111964" s="12"/>
      <c r="E111964" s="12"/>
    </row>
    <row r="111965" spans="4:5" x14ac:dyDescent="0.25">
      <c r="D111965" s="12"/>
      <c r="E111965" s="12"/>
    </row>
    <row r="111966" spans="4:5" x14ac:dyDescent="0.25">
      <c r="D111966" s="12"/>
      <c r="E111966" s="12"/>
    </row>
    <row r="111967" spans="4:5" x14ac:dyDescent="0.25">
      <c r="D111967" s="12"/>
      <c r="E111967" s="12"/>
    </row>
    <row r="111968" spans="4:5" x14ac:dyDescent="0.25">
      <c r="D111968" s="12"/>
      <c r="E111968" s="12"/>
    </row>
    <row r="111969" spans="4:5" x14ac:dyDescent="0.25">
      <c r="D111969" s="12"/>
      <c r="E111969" s="12"/>
    </row>
    <row r="111970" spans="4:5" x14ac:dyDescent="0.25">
      <c r="D111970" s="12"/>
      <c r="E111970" s="12"/>
    </row>
    <row r="111971" spans="4:5" x14ac:dyDescent="0.25">
      <c r="D111971" s="12"/>
      <c r="E111971" s="12"/>
    </row>
    <row r="111972" spans="4:5" x14ac:dyDescent="0.25">
      <c r="D111972" s="12"/>
      <c r="E111972" s="12"/>
    </row>
    <row r="111973" spans="4:5" x14ac:dyDescent="0.25">
      <c r="D111973" s="12"/>
      <c r="E111973" s="12"/>
    </row>
    <row r="111974" spans="4:5" x14ac:dyDescent="0.25">
      <c r="D111974" s="12"/>
      <c r="E111974" s="12"/>
    </row>
    <row r="111975" spans="4:5" x14ac:dyDescent="0.25">
      <c r="D111975" s="12"/>
      <c r="E111975" s="12"/>
    </row>
    <row r="111976" spans="4:5" x14ac:dyDescent="0.25">
      <c r="D111976" s="12"/>
      <c r="E111976" s="12"/>
    </row>
    <row r="111977" spans="4:5" x14ac:dyDescent="0.25">
      <c r="D111977" s="12"/>
      <c r="E111977" s="12"/>
    </row>
    <row r="111978" spans="4:5" x14ac:dyDescent="0.25">
      <c r="D111978" s="12"/>
      <c r="E111978" s="12"/>
    </row>
    <row r="111979" spans="4:5" x14ac:dyDescent="0.25">
      <c r="D111979" s="12"/>
      <c r="E111979" s="12"/>
    </row>
    <row r="111980" spans="4:5" x14ac:dyDescent="0.25">
      <c r="D111980" s="12"/>
      <c r="E111980" s="12"/>
    </row>
    <row r="111981" spans="4:5" x14ac:dyDescent="0.25">
      <c r="D111981" s="12"/>
      <c r="E111981" s="12"/>
    </row>
    <row r="111982" spans="4:5" x14ac:dyDescent="0.25">
      <c r="D111982" s="12"/>
      <c r="E111982" s="12"/>
    </row>
    <row r="111983" spans="4:5" x14ac:dyDescent="0.25">
      <c r="D111983" s="12"/>
      <c r="E111983" s="12"/>
    </row>
    <row r="111984" spans="4:5" x14ac:dyDescent="0.25">
      <c r="D111984" s="12"/>
      <c r="E111984" s="12"/>
    </row>
    <row r="111985" spans="4:5" x14ac:dyDescent="0.25">
      <c r="D111985" s="12"/>
      <c r="E111985" s="12"/>
    </row>
    <row r="111986" spans="4:5" x14ac:dyDescent="0.25">
      <c r="D111986" s="12"/>
      <c r="E111986" s="12"/>
    </row>
    <row r="111987" spans="4:5" x14ac:dyDescent="0.25">
      <c r="D111987" s="12"/>
      <c r="E111987" s="12"/>
    </row>
    <row r="111988" spans="4:5" x14ac:dyDescent="0.25">
      <c r="D111988" s="12"/>
      <c r="E111988" s="12"/>
    </row>
    <row r="111989" spans="4:5" x14ac:dyDescent="0.25">
      <c r="D111989" s="12"/>
      <c r="E111989" s="12"/>
    </row>
    <row r="111990" spans="4:5" x14ac:dyDescent="0.25">
      <c r="D111990" s="12"/>
      <c r="E111990" s="12"/>
    </row>
    <row r="111991" spans="4:5" x14ac:dyDescent="0.25">
      <c r="D111991" s="12"/>
      <c r="E111991" s="12"/>
    </row>
    <row r="111992" spans="4:5" x14ac:dyDescent="0.25">
      <c r="D111992" s="12"/>
      <c r="E111992" s="12"/>
    </row>
    <row r="111993" spans="4:5" x14ac:dyDescent="0.25">
      <c r="D111993" s="12"/>
      <c r="E111993" s="12"/>
    </row>
    <row r="111994" spans="4:5" x14ac:dyDescent="0.25">
      <c r="D111994" s="12"/>
      <c r="E111994" s="12"/>
    </row>
    <row r="111995" spans="4:5" x14ac:dyDescent="0.25">
      <c r="D111995" s="12"/>
      <c r="E111995" s="12"/>
    </row>
    <row r="111996" spans="4:5" x14ac:dyDescent="0.25">
      <c r="D111996" s="12"/>
      <c r="E111996" s="12"/>
    </row>
    <row r="111997" spans="4:5" x14ac:dyDescent="0.25">
      <c r="D111997" s="12"/>
      <c r="E111997" s="12"/>
    </row>
    <row r="111998" spans="4:5" x14ac:dyDescent="0.25">
      <c r="D111998" s="12"/>
      <c r="E111998" s="12"/>
    </row>
    <row r="111999" spans="4:5" x14ac:dyDescent="0.25">
      <c r="D111999" s="12"/>
      <c r="E111999" s="12"/>
    </row>
    <row r="112000" spans="4:5" x14ac:dyDescent="0.25">
      <c r="D112000" s="12"/>
      <c r="E112000" s="12"/>
    </row>
    <row r="112001" spans="4:5" x14ac:dyDescent="0.25">
      <c r="D112001" s="12"/>
      <c r="E112001" s="12"/>
    </row>
    <row r="112002" spans="4:5" x14ac:dyDescent="0.25">
      <c r="D112002" s="12"/>
      <c r="E112002" s="12"/>
    </row>
    <row r="112003" spans="4:5" x14ac:dyDescent="0.25">
      <c r="D112003" s="12"/>
      <c r="E112003" s="12"/>
    </row>
    <row r="112004" spans="4:5" x14ac:dyDescent="0.25">
      <c r="D112004" s="12"/>
      <c r="E112004" s="12"/>
    </row>
    <row r="112005" spans="4:5" x14ac:dyDescent="0.25">
      <c r="D112005" s="12"/>
      <c r="E112005" s="12"/>
    </row>
    <row r="112006" spans="4:5" x14ac:dyDescent="0.25">
      <c r="D112006" s="12"/>
      <c r="E112006" s="12"/>
    </row>
    <row r="112007" spans="4:5" x14ac:dyDescent="0.25">
      <c r="D112007" s="12"/>
      <c r="E112007" s="12"/>
    </row>
    <row r="112008" spans="4:5" x14ac:dyDescent="0.25">
      <c r="D112008" s="12"/>
      <c r="E112008" s="12"/>
    </row>
    <row r="112009" spans="4:5" x14ac:dyDescent="0.25">
      <c r="D112009" s="12"/>
      <c r="E112009" s="12"/>
    </row>
    <row r="112010" spans="4:5" x14ac:dyDescent="0.25">
      <c r="D112010" s="12"/>
      <c r="E112010" s="12"/>
    </row>
    <row r="112011" spans="4:5" x14ac:dyDescent="0.25">
      <c r="D112011" s="12"/>
      <c r="E112011" s="12"/>
    </row>
    <row r="112012" spans="4:5" x14ac:dyDescent="0.25">
      <c r="D112012" s="12"/>
      <c r="E112012" s="12"/>
    </row>
    <row r="112013" spans="4:5" x14ac:dyDescent="0.25">
      <c r="D112013" s="12"/>
      <c r="E112013" s="12"/>
    </row>
    <row r="112014" spans="4:5" x14ac:dyDescent="0.25">
      <c r="D112014" s="12"/>
      <c r="E112014" s="12"/>
    </row>
    <row r="112015" spans="4:5" x14ac:dyDescent="0.25">
      <c r="D112015" s="12"/>
      <c r="E112015" s="12"/>
    </row>
    <row r="112016" spans="4:5" x14ac:dyDescent="0.25">
      <c r="D112016" s="12"/>
      <c r="E112016" s="12"/>
    </row>
    <row r="112017" spans="4:5" x14ac:dyDescent="0.25">
      <c r="D112017" s="12"/>
      <c r="E112017" s="12"/>
    </row>
    <row r="112018" spans="4:5" x14ac:dyDescent="0.25">
      <c r="D112018" s="12"/>
      <c r="E112018" s="12"/>
    </row>
    <row r="112019" spans="4:5" x14ac:dyDescent="0.25">
      <c r="D112019" s="12"/>
      <c r="E112019" s="12"/>
    </row>
    <row r="112020" spans="4:5" x14ac:dyDescent="0.25">
      <c r="D112020" s="12"/>
      <c r="E112020" s="12"/>
    </row>
    <row r="112021" spans="4:5" x14ac:dyDescent="0.25">
      <c r="D112021" s="12"/>
      <c r="E112021" s="12"/>
    </row>
    <row r="112022" spans="4:5" x14ac:dyDescent="0.25">
      <c r="D112022" s="12"/>
      <c r="E112022" s="12"/>
    </row>
    <row r="112023" spans="4:5" x14ac:dyDescent="0.25">
      <c r="D112023" s="12"/>
      <c r="E112023" s="12"/>
    </row>
    <row r="112024" spans="4:5" x14ac:dyDescent="0.25">
      <c r="D112024" s="12"/>
      <c r="E112024" s="12"/>
    </row>
    <row r="112025" spans="4:5" x14ac:dyDescent="0.25">
      <c r="D112025" s="12"/>
      <c r="E112025" s="12"/>
    </row>
    <row r="112026" spans="4:5" x14ac:dyDescent="0.25">
      <c r="D112026" s="12"/>
      <c r="E112026" s="12"/>
    </row>
    <row r="112027" spans="4:5" x14ac:dyDescent="0.25">
      <c r="D112027" s="12"/>
      <c r="E112027" s="12"/>
    </row>
    <row r="112028" spans="4:5" x14ac:dyDescent="0.25">
      <c r="D112028" s="12"/>
      <c r="E112028" s="12"/>
    </row>
    <row r="112029" spans="4:5" x14ac:dyDescent="0.25">
      <c r="D112029" s="12"/>
      <c r="E112029" s="12"/>
    </row>
    <row r="112030" spans="4:5" x14ac:dyDescent="0.25">
      <c r="D112030" s="12"/>
      <c r="E112030" s="12"/>
    </row>
    <row r="112031" spans="4:5" x14ac:dyDescent="0.25">
      <c r="D112031" s="12"/>
      <c r="E112031" s="12"/>
    </row>
    <row r="112032" spans="4:5" x14ac:dyDescent="0.25">
      <c r="D112032" s="12"/>
      <c r="E112032" s="12"/>
    </row>
    <row r="112033" spans="4:5" x14ac:dyDescent="0.25">
      <c r="D112033" s="12"/>
      <c r="E112033" s="12"/>
    </row>
    <row r="112034" spans="4:5" x14ac:dyDescent="0.25">
      <c r="D112034" s="12"/>
      <c r="E112034" s="12"/>
    </row>
    <row r="112035" spans="4:5" x14ac:dyDescent="0.25">
      <c r="D112035" s="12"/>
      <c r="E112035" s="12"/>
    </row>
    <row r="112036" spans="4:5" x14ac:dyDescent="0.25">
      <c r="D112036" s="12"/>
      <c r="E112036" s="12"/>
    </row>
    <row r="112037" spans="4:5" x14ac:dyDescent="0.25">
      <c r="D112037" s="12"/>
      <c r="E112037" s="12"/>
    </row>
    <row r="112038" spans="4:5" x14ac:dyDescent="0.25">
      <c r="D112038" s="12"/>
      <c r="E112038" s="12"/>
    </row>
    <row r="112039" spans="4:5" x14ac:dyDescent="0.25">
      <c r="D112039" s="12"/>
      <c r="E112039" s="12"/>
    </row>
    <row r="112040" spans="4:5" x14ac:dyDescent="0.25">
      <c r="D112040" s="12"/>
      <c r="E112040" s="12"/>
    </row>
    <row r="112041" spans="4:5" x14ac:dyDescent="0.25">
      <c r="D112041" s="12"/>
      <c r="E112041" s="12"/>
    </row>
    <row r="112042" spans="4:5" x14ac:dyDescent="0.25">
      <c r="D112042" s="12"/>
      <c r="E112042" s="12"/>
    </row>
    <row r="112043" spans="4:5" x14ac:dyDescent="0.25">
      <c r="D112043" s="12"/>
      <c r="E112043" s="12"/>
    </row>
    <row r="112044" spans="4:5" x14ac:dyDescent="0.25">
      <c r="D112044" s="12"/>
      <c r="E112044" s="12"/>
    </row>
    <row r="112045" spans="4:5" x14ac:dyDescent="0.25">
      <c r="D112045" s="12"/>
      <c r="E112045" s="12"/>
    </row>
    <row r="112046" spans="4:5" x14ac:dyDescent="0.25">
      <c r="D112046" s="12"/>
      <c r="E112046" s="12"/>
    </row>
    <row r="112047" spans="4:5" x14ac:dyDescent="0.25">
      <c r="D112047" s="12"/>
      <c r="E112047" s="12"/>
    </row>
    <row r="112048" spans="4:5" x14ac:dyDescent="0.25">
      <c r="D112048" s="12"/>
      <c r="E112048" s="12"/>
    </row>
    <row r="112049" spans="4:5" x14ac:dyDescent="0.25">
      <c r="D112049" s="12"/>
      <c r="E112049" s="12"/>
    </row>
    <row r="112050" spans="4:5" x14ac:dyDescent="0.25">
      <c r="D112050" s="12"/>
      <c r="E112050" s="12"/>
    </row>
    <row r="112051" spans="4:5" x14ac:dyDescent="0.25">
      <c r="D112051" s="12"/>
      <c r="E112051" s="12"/>
    </row>
    <row r="112052" spans="4:5" x14ac:dyDescent="0.25">
      <c r="D112052" s="12"/>
      <c r="E112052" s="12"/>
    </row>
    <row r="112053" spans="4:5" x14ac:dyDescent="0.25">
      <c r="D112053" s="12"/>
      <c r="E112053" s="12"/>
    </row>
    <row r="112054" spans="4:5" x14ac:dyDescent="0.25">
      <c r="D112054" s="12"/>
      <c r="E112054" s="12"/>
    </row>
    <row r="112055" spans="4:5" x14ac:dyDescent="0.25">
      <c r="D112055" s="12"/>
      <c r="E112055" s="12"/>
    </row>
    <row r="112056" spans="4:5" x14ac:dyDescent="0.25">
      <c r="D112056" s="12"/>
      <c r="E112056" s="12"/>
    </row>
    <row r="112057" spans="4:5" x14ac:dyDescent="0.25">
      <c r="D112057" s="12"/>
      <c r="E112057" s="12"/>
    </row>
    <row r="112058" spans="4:5" x14ac:dyDescent="0.25">
      <c r="D112058" s="12"/>
      <c r="E112058" s="12"/>
    </row>
    <row r="112059" spans="4:5" x14ac:dyDescent="0.25">
      <c r="D112059" s="12"/>
      <c r="E112059" s="12"/>
    </row>
    <row r="112060" spans="4:5" x14ac:dyDescent="0.25">
      <c r="D112060" s="12"/>
      <c r="E112060" s="12"/>
    </row>
    <row r="112061" spans="4:5" x14ac:dyDescent="0.25">
      <c r="D112061" s="12"/>
      <c r="E112061" s="12"/>
    </row>
    <row r="112062" spans="4:5" x14ac:dyDescent="0.25">
      <c r="D112062" s="12"/>
      <c r="E112062" s="12"/>
    </row>
    <row r="112063" spans="4:5" x14ac:dyDescent="0.25">
      <c r="D112063" s="12"/>
      <c r="E112063" s="12"/>
    </row>
    <row r="112064" spans="4:5" x14ac:dyDescent="0.25">
      <c r="D112064" s="12"/>
      <c r="E112064" s="12"/>
    </row>
    <row r="112065" spans="4:5" x14ac:dyDescent="0.25">
      <c r="D112065" s="12"/>
      <c r="E112065" s="12"/>
    </row>
    <row r="112066" spans="4:5" x14ac:dyDescent="0.25">
      <c r="D112066" s="12"/>
      <c r="E112066" s="12"/>
    </row>
    <row r="112067" spans="4:5" x14ac:dyDescent="0.25">
      <c r="D112067" s="12"/>
      <c r="E112067" s="12"/>
    </row>
    <row r="112068" spans="4:5" x14ac:dyDescent="0.25">
      <c r="D112068" s="12"/>
      <c r="E112068" s="12"/>
    </row>
    <row r="112069" spans="4:5" x14ac:dyDescent="0.25">
      <c r="D112069" s="12"/>
      <c r="E112069" s="12"/>
    </row>
    <row r="112070" spans="4:5" x14ac:dyDescent="0.25">
      <c r="D112070" s="12"/>
      <c r="E112070" s="12"/>
    </row>
    <row r="112071" spans="4:5" x14ac:dyDescent="0.25">
      <c r="D112071" s="12"/>
      <c r="E112071" s="12"/>
    </row>
    <row r="112072" spans="4:5" x14ac:dyDescent="0.25">
      <c r="D112072" s="12"/>
      <c r="E112072" s="12"/>
    </row>
    <row r="112073" spans="4:5" x14ac:dyDescent="0.25">
      <c r="D112073" s="12"/>
      <c r="E112073" s="12"/>
    </row>
    <row r="112074" spans="4:5" x14ac:dyDescent="0.25">
      <c r="D112074" s="12"/>
      <c r="E112074" s="12"/>
    </row>
    <row r="112075" spans="4:5" x14ac:dyDescent="0.25">
      <c r="D112075" s="12"/>
      <c r="E112075" s="12"/>
    </row>
    <row r="112076" spans="4:5" x14ac:dyDescent="0.25">
      <c r="D112076" s="12"/>
      <c r="E112076" s="12"/>
    </row>
    <row r="112077" spans="4:5" x14ac:dyDescent="0.25">
      <c r="D112077" s="12"/>
      <c r="E112077" s="12"/>
    </row>
    <row r="112078" spans="4:5" x14ac:dyDescent="0.25">
      <c r="D112078" s="12"/>
      <c r="E112078" s="12"/>
    </row>
    <row r="112079" spans="4:5" x14ac:dyDescent="0.25">
      <c r="D112079" s="12"/>
      <c r="E112079" s="12"/>
    </row>
    <row r="112080" spans="4:5" x14ac:dyDescent="0.25">
      <c r="D112080" s="12"/>
      <c r="E112080" s="12"/>
    </row>
    <row r="112081" spans="4:5" x14ac:dyDescent="0.25">
      <c r="D112081" s="12"/>
      <c r="E112081" s="12"/>
    </row>
    <row r="112082" spans="4:5" x14ac:dyDescent="0.25">
      <c r="D112082" s="12"/>
      <c r="E112082" s="12"/>
    </row>
    <row r="112083" spans="4:5" x14ac:dyDescent="0.25">
      <c r="D112083" s="12"/>
      <c r="E112083" s="12"/>
    </row>
    <row r="112084" spans="4:5" x14ac:dyDescent="0.25">
      <c r="D112084" s="12"/>
      <c r="E112084" s="12"/>
    </row>
    <row r="112085" spans="4:5" x14ac:dyDescent="0.25">
      <c r="D112085" s="12"/>
      <c r="E112085" s="12"/>
    </row>
    <row r="112086" spans="4:5" x14ac:dyDescent="0.25">
      <c r="D112086" s="12"/>
      <c r="E112086" s="12"/>
    </row>
    <row r="112087" spans="4:5" x14ac:dyDescent="0.25">
      <c r="D112087" s="12"/>
      <c r="E112087" s="12"/>
    </row>
    <row r="112088" spans="4:5" x14ac:dyDescent="0.25">
      <c r="D112088" s="12"/>
      <c r="E112088" s="12"/>
    </row>
    <row r="112089" spans="4:5" x14ac:dyDescent="0.25">
      <c r="D112089" s="12"/>
      <c r="E112089" s="12"/>
    </row>
    <row r="112090" spans="4:5" x14ac:dyDescent="0.25">
      <c r="D112090" s="12"/>
      <c r="E112090" s="12"/>
    </row>
    <row r="112091" spans="4:5" x14ac:dyDescent="0.25">
      <c r="D112091" s="12"/>
      <c r="E112091" s="12"/>
    </row>
    <row r="112092" spans="4:5" x14ac:dyDescent="0.25">
      <c r="D112092" s="12"/>
      <c r="E112092" s="12"/>
    </row>
    <row r="112093" spans="4:5" x14ac:dyDescent="0.25">
      <c r="D112093" s="12"/>
      <c r="E112093" s="12"/>
    </row>
    <row r="112094" spans="4:5" x14ac:dyDescent="0.25">
      <c r="D112094" s="12"/>
      <c r="E112094" s="12"/>
    </row>
    <row r="112095" spans="4:5" x14ac:dyDescent="0.25">
      <c r="D112095" s="12"/>
      <c r="E112095" s="12"/>
    </row>
    <row r="112096" spans="4:5" x14ac:dyDescent="0.25">
      <c r="D112096" s="12"/>
      <c r="E112096" s="12"/>
    </row>
    <row r="112097" spans="4:5" x14ac:dyDescent="0.25">
      <c r="D112097" s="12"/>
      <c r="E112097" s="12"/>
    </row>
    <row r="112098" spans="4:5" x14ac:dyDescent="0.25">
      <c r="D112098" s="12"/>
      <c r="E112098" s="12"/>
    </row>
    <row r="112099" spans="4:5" x14ac:dyDescent="0.25">
      <c r="D112099" s="12"/>
      <c r="E112099" s="12"/>
    </row>
    <row r="112100" spans="4:5" x14ac:dyDescent="0.25">
      <c r="D112100" s="12"/>
      <c r="E112100" s="12"/>
    </row>
    <row r="112101" spans="4:5" x14ac:dyDescent="0.25">
      <c r="D112101" s="12"/>
      <c r="E112101" s="12"/>
    </row>
    <row r="112102" spans="4:5" x14ac:dyDescent="0.25">
      <c r="D112102" s="12"/>
      <c r="E112102" s="12"/>
    </row>
    <row r="112103" spans="4:5" x14ac:dyDescent="0.25">
      <c r="D112103" s="12"/>
      <c r="E112103" s="12"/>
    </row>
    <row r="112104" spans="4:5" x14ac:dyDescent="0.25">
      <c r="D112104" s="12"/>
      <c r="E112104" s="12"/>
    </row>
    <row r="112105" spans="4:5" x14ac:dyDescent="0.25">
      <c r="D112105" s="12"/>
      <c r="E112105" s="12"/>
    </row>
    <row r="112106" spans="4:5" x14ac:dyDescent="0.25">
      <c r="D112106" s="12"/>
      <c r="E112106" s="12"/>
    </row>
    <row r="112107" spans="4:5" x14ac:dyDescent="0.25">
      <c r="D112107" s="12"/>
      <c r="E112107" s="12"/>
    </row>
    <row r="112108" spans="4:5" x14ac:dyDescent="0.25">
      <c r="D112108" s="12"/>
      <c r="E112108" s="12"/>
    </row>
    <row r="112109" spans="4:5" x14ac:dyDescent="0.25">
      <c r="D112109" s="12"/>
      <c r="E112109" s="12"/>
    </row>
    <row r="112110" spans="4:5" x14ac:dyDescent="0.25">
      <c r="D112110" s="12"/>
      <c r="E112110" s="12"/>
    </row>
    <row r="112111" spans="4:5" x14ac:dyDescent="0.25">
      <c r="D112111" s="12"/>
      <c r="E112111" s="12"/>
    </row>
    <row r="112112" spans="4:5" x14ac:dyDescent="0.25">
      <c r="D112112" s="12"/>
      <c r="E112112" s="12"/>
    </row>
    <row r="112113" spans="4:5" x14ac:dyDescent="0.25">
      <c r="D112113" s="12"/>
      <c r="E112113" s="12"/>
    </row>
    <row r="112114" spans="4:5" x14ac:dyDescent="0.25">
      <c r="D112114" s="12"/>
      <c r="E112114" s="12"/>
    </row>
    <row r="112115" spans="4:5" x14ac:dyDescent="0.25">
      <c r="D112115" s="12"/>
      <c r="E112115" s="12"/>
    </row>
    <row r="112116" spans="4:5" x14ac:dyDescent="0.25">
      <c r="D112116" s="12"/>
      <c r="E112116" s="12"/>
    </row>
    <row r="112117" spans="4:5" x14ac:dyDescent="0.25">
      <c r="D112117" s="12"/>
      <c r="E112117" s="12"/>
    </row>
    <row r="112118" spans="4:5" x14ac:dyDescent="0.25">
      <c r="D112118" s="12"/>
      <c r="E112118" s="12"/>
    </row>
    <row r="112119" spans="4:5" x14ac:dyDescent="0.25">
      <c r="D112119" s="12"/>
      <c r="E112119" s="12"/>
    </row>
    <row r="112120" spans="4:5" x14ac:dyDescent="0.25">
      <c r="D112120" s="12"/>
      <c r="E112120" s="12"/>
    </row>
    <row r="112121" spans="4:5" x14ac:dyDescent="0.25">
      <c r="D112121" s="12"/>
      <c r="E112121" s="12"/>
    </row>
    <row r="112122" spans="4:5" x14ac:dyDescent="0.25">
      <c r="D112122" s="12"/>
      <c r="E112122" s="12"/>
    </row>
    <row r="112123" spans="4:5" x14ac:dyDescent="0.25">
      <c r="D112123" s="12"/>
      <c r="E112123" s="12"/>
    </row>
    <row r="112124" spans="4:5" x14ac:dyDescent="0.25">
      <c r="D112124" s="12"/>
      <c r="E112124" s="12"/>
    </row>
    <row r="112125" spans="4:5" x14ac:dyDescent="0.25">
      <c r="D112125" s="12"/>
      <c r="E112125" s="12"/>
    </row>
    <row r="112126" spans="4:5" x14ac:dyDescent="0.25">
      <c r="D112126" s="12"/>
      <c r="E112126" s="12"/>
    </row>
    <row r="112127" spans="4:5" x14ac:dyDescent="0.25">
      <c r="D112127" s="12"/>
      <c r="E112127" s="12"/>
    </row>
    <row r="112128" spans="4:5" x14ac:dyDescent="0.25">
      <c r="D112128" s="12"/>
      <c r="E112128" s="12"/>
    </row>
    <row r="112129" spans="4:5" x14ac:dyDescent="0.25">
      <c r="D112129" s="12"/>
      <c r="E112129" s="12"/>
    </row>
    <row r="112130" spans="4:5" x14ac:dyDescent="0.25">
      <c r="D112130" s="12"/>
      <c r="E112130" s="12"/>
    </row>
    <row r="112131" spans="4:5" x14ac:dyDescent="0.25">
      <c r="D112131" s="12"/>
      <c r="E112131" s="12"/>
    </row>
    <row r="112132" spans="4:5" x14ac:dyDescent="0.25">
      <c r="D112132" s="12"/>
      <c r="E112132" s="12"/>
    </row>
    <row r="112133" spans="4:5" x14ac:dyDescent="0.25">
      <c r="D112133" s="12"/>
      <c r="E112133" s="12"/>
    </row>
    <row r="112134" spans="4:5" x14ac:dyDescent="0.25">
      <c r="D112134" s="12"/>
      <c r="E112134" s="12"/>
    </row>
    <row r="112135" spans="4:5" x14ac:dyDescent="0.25">
      <c r="D112135" s="12"/>
      <c r="E112135" s="12"/>
    </row>
    <row r="112136" spans="4:5" x14ac:dyDescent="0.25">
      <c r="D112136" s="12"/>
      <c r="E112136" s="12"/>
    </row>
    <row r="112137" spans="4:5" x14ac:dyDescent="0.25">
      <c r="D112137" s="12"/>
      <c r="E112137" s="12"/>
    </row>
    <row r="112138" spans="4:5" x14ac:dyDescent="0.25">
      <c r="D112138" s="12"/>
      <c r="E112138" s="12"/>
    </row>
    <row r="112139" spans="4:5" x14ac:dyDescent="0.25">
      <c r="D112139" s="12"/>
      <c r="E112139" s="12"/>
    </row>
    <row r="112140" spans="4:5" x14ac:dyDescent="0.25">
      <c r="D112140" s="12"/>
      <c r="E112140" s="12"/>
    </row>
    <row r="112141" spans="4:5" x14ac:dyDescent="0.25">
      <c r="D112141" s="12"/>
      <c r="E112141" s="12"/>
    </row>
    <row r="112142" spans="4:5" x14ac:dyDescent="0.25">
      <c r="D112142" s="12"/>
      <c r="E112142" s="12"/>
    </row>
    <row r="112143" spans="4:5" x14ac:dyDescent="0.25">
      <c r="D112143" s="12"/>
      <c r="E112143" s="12"/>
    </row>
    <row r="112144" spans="4:5" x14ac:dyDescent="0.25">
      <c r="D112144" s="12"/>
      <c r="E112144" s="12"/>
    </row>
    <row r="112145" spans="4:5" x14ac:dyDescent="0.25">
      <c r="D112145" s="12"/>
      <c r="E112145" s="12"/>
    </row>
    <row r="112146" spans="4:5" x14ac:dyDescent="0.25">
      <c r="D112146" s="12"/>
      <c r="E112146" s="12"/>
    </row>
    <row r="112147" spans="4:5" x14ac:dyDescent="0.25">
      <c r="D112147" s="12"/>
      <c r="E112147" s="12"/>
    </row>
    <row r="112148" spans="4:5" x14ac:dyDescent="0.25">
      <c r="D112148" s="12"/>
      <c r="E112148" s="12"/>
    </row>
    <row r="112149" spans="4:5" x14ac:dyDescent="0.25">
      <c r="D112149" s="12"/>
      <c r="E112149" s="12"/>
    </row>
    <row r="112150" spans="4:5" x14ac:dyDescent="0.25">
      <c r="D112150" s="12"/>
      <c r="E112150" s="12"/>
    </row>
    <row r="112151" spans="4:5" x14ac:dyDescent="0.25">
      <c r="D112151" s="12"/>
      <c r="E112151" s="12"/>
    </row>
    <row r="112152" spans="4:5" x14ac:dyDescent="0.25">
      <c r="D112152" s="12"/>
      <c r="E112152" s="12"/>
    </row>
    <row r="112153" spans="4:5" x14ac:dyDescent="0.25">
      <c r="D112153" s="12"/>
      <c r="E112153" s="12"/>
    </row>
    <row r="112154" spans="4:5" x14ac:dyDescent="0.25">
      <c r="D112154" s="12"/>
      <c r="E112154" s="12"/>
    </row>
    <row r="112155" spans="4:5" x14ac:dyDescent="0.25">
      <c r="D112155" s="12"/>
      <c r="E112155" s="12"/>
    </row>
    <row r="112156" spans="4:5" x14ac:dyDescent="0.25">
      <c r="D112156" s="12"/>
      <c r="E112156" s="12"/>
    </row>
    <row r="112157" spans="4:5" x14ac:dyDescent="0.25">
      <c r="D112157" s="12"/>
      <c r="E112157" s="12"/>
    </row>
    <row r="112158" spans="4:5" x14ac:dyDescent="0.25">
      <c r="D112158" s="12"/>
      <c r="E112158" s="12"/>
    </row>
    <row r="112159" spans="4:5" x14ac:dyDescent="0.25">
      <c r="D112159" s="12"/>
      <c r="E112159" s="12"/>
    </row>
    <row r="112160" spans="4:5" x14ac:dyDescent="0.25">
      <c r="D112160" s="12"/>
      <c r="E112160" s="12"/>
    </row>
    <row r="112161" spans="4:5" x14ac:dyDescent="0.25">
      <c r="D112161" s="12"/>
      <c r="E112161" s="12"/>
    </row>
    <row r="112162" spans="4:5" x14ac:dyDescent="0.25">
      <c r="D112162" s="12"/>
      <c r="E112162" s="12"/>
    </row>
    <row r="112163" spans="4:5" x14ac:dyDescent="0.25">
      <c r="D112163" s="12"/>
      <c r="E112163" s="12"/>
    </row>
    <row r="112164" spans="4:5" x14ac:dyDescent="0.25">
      <c r="D112164" s="12"/>
      <c r="E112164" s="12"/>
    </row>
    <row r="112165" spans="4:5" x14ac:dyDescent="0.25">
      <c r="D112165" s="12"/>
      <c r="E112165" s="12"/>
    </row>
    <row r="112166" spans="4:5" x14ac:dyDescent="0.25">
      <c r="D112166" s="12"/>
      <c r="E112166" s="12"/>
    </row>
    <row r="112167" spans="4:5" x14ac:dyDescent="0.25">
      <c r="D112167" s="12"/>
      <c r="E112167" s="12"/>
    </row>
    <row r="112168" spans="4:5" x14ac:dyDescent="0.25">
      <c r="D112168" s="12"/>
      <c r="E112168" s="12"/>
    </row>
    <row r="112169" spans="4:5" x14ac:dyDescent="0.25">
      <c r="D112169" s="12"/>
      <c r="E112169" s="12"/>
    </row>
    <row r="112170" spans="4:5" x14ac:dyDescent="0.25">
      <c r="D112170" s="12"/>
      <c r="E112170" s="12"/>
    </row>
    <row r="112171" spans="4:5" x14ac:dyDescent="0.25">
      <c r="D112171" s="12"/>
      <c r="E112171" s="12"/>
    </row>
    <row r="112172" spans="4:5" x14ac:dyDescent="0.25">
      <c r="D112172" s="12"/>
      <c r="E112172" s="12"/>
    </row>
    <row r="112173" spans="4:5" x14ac:dyDescent="0.25">
      <c r="D112173" s="12"/>
      <c r="E112173" s="12"/>
    </row>
    <row r="112174" spans="4:5" x14ac:dyDescent="0.25">
      <c r="D112174" s="12"/>
      <c r="E112174" s="12"/>
    </row>
    <row r="112175" spans="4:5" x14ac:dyDescent="0.25">
      <c r="D112175" s="12"/>
      <c r="E112175" s="12"/>
    </row>
    <row r="112176" spans="4:5" x14ac:dyDescent="0.25">
      <c r="D112176" s="12"/>
      <c r="E112176" s="12"/>
    </row>
    <row r="112177" spans="4:5" x14ac:dyDescent="0.25">
      <c r="D112177" s="12"/>
      <c r="E112177" s="12"/>
    </row>
    <row r="112178" spans="4:5" x14ac:dyDescent="0.25">
      <c r="D112178" s="12"/>
      <c r="E112178" s="12"/>
    </row>
    <row r="112179" spans="4:5" x14ac:dyDescent="0.25">
      <c r="D112179" s="12"/>
      <c r="E112179" s="12"/>
    </row>
    <row r="112180" spans="4:5" x14ac:dyDescent="0.25">
      <c r="D112180" s="12"/>
      <c r="E112180" s="12"/>
    </row>
    <row r="112181" spans="4:5" x14ac:dyDescent="0.25">
      <c r="D112181" s="12"/>
      <c r="E112181" s="12"/>
    </row>
    <row r="112182" spans="4:5" x14ac:dyDescent="0.25">
      <c r="D112182" s="12"/>
      <c r="E112182" s="12"/>
    </row>
    <row r="112183" spans="4:5" x14ac:dyDescent="0.25">
      <c r="D112183" s="12"/>
      <c r="E112183" s="12"/>
    </row>
    <row r="112184" spans="4:5" x14ac:dyDescent="0.25">
      <c r="D112184" s="12"/>
      <c r="E112184" s="12"/>
    </row>
    <row r="112185" spans="4:5" x14ac:dyDescent="0.25">
      <c r="D112185" s="12"/>
      <c r="E112185" s="12"/>
    </row>
    <row r="112186" spans="4:5" x14ac:dyDescent="0.25">
      <c r="D112186" s="12"/>
      <c r="E112186" s="12"/>
    </row>
    <row r="112187" spans="4:5" x14ac:dyDescent="0.25">
      <c r="D112187" s="12"/>
      <c r="E112187" s="12"/>
    </row>
    <row r="112188" spans="4:5" x14ac:dyDescent="0.25">
      <c r="D112188" s="12"/>
      <c r="E112188" s="12"/>
    </row>
    <row r="112189" spans="4:5" x14ac:dyDescent="0.25">
      <c r="D112189" s="12"/>
      <c r="E112189" s="12"/>
    </row>
    <row r="112190" spans="4:5" x14ac:dyDescent="0.25">
      <c r="D112190" s="12"/>
      <c r="E112190" s="12"/>
    </row>
    <row r="112191" spans="4:5" x14ac:dyDescent="0.25">
      <c r="D112191" s="12"/>
      <c r="E112191" s="12"/>
    </row>
    <row r="112192" spans="4:5" x14ac:dyDescent="0.25">
      <c r="D112192" s="12"/>
      <c r="E112192" s="12"/>
    </row>
    <row r="112193" spans="4:5" x14ac:dyDescent="0.25">
      <c r="D112193" s="12"/>
      <c r="E112193" s="12"/>
    </row>
    <row r="112194" spans="4:5" x14ac:dyDescent="0.25">
      <c r="D112194" s="12"/>
      <c r="E112194" s="12"/>
    </row>
    <row r="112195" spans="4:5" x14ac:dyDescent="0.25">
      <c r="D112195" s="12"/>
      <c r="E112195" s="12"/>
    </row>
    <row r="112196" spans="4:5" x14ac:dyDescent="0.25">
      <c r="D112196" s="12"/>
      <c r="E112196" s="12"/>
    </row>
    <row r="112197" spans="4:5" x14ac:dyDescent="0.25">
      <c r="D112197" s="12"/>
      <c r="E112197" s="12"/>
    </row>
    <row r="112198" spans="4:5" x14ac:dyDescent="0.25">
      <c r="D112198" s="12"/>
      <c r="E112198" s="12"/>
    </row>
    <row r="112199" spans="4:5" x14ac:dyDescent="0.25">
      <c r="D112199" s="12"/>
      <c r="E112199" s="12"/>
    </row>
    <row r="112200" spans="4:5" x14ac:dyDescent="0.25">
      <c r="D112200" s="12"/>
      <c r="E112200" s="12"/>
    </row>
    <row r="112201" spans="4:5" x14ac:dyDescent="0.25">
      <c r="D112201" s="12"/>
      <c r="E112201" s="12"/>
    </row>
    <row r="112202" spans="4:5" x14ac:dyDescent="0.25">
      <c r="D112202" s="12"/>
      <c r="E112202" s="12"/>
    </row>
    <row r="112203" spans="4:5" x14ac:dyDescent="0.25">
      <c r="D112203" s="12"/>
      <c r="E112203" s="12"/>
    </row>
    <row r="112204" spans="4:5" x14ac:dyDescent="0.25">
      <c r="D112204" s="12"/>
      <c r="E112204" s="12"/>
    </row>
    <row r="112205" spans="4:5" x14ac:dyDescent="0.25">
      <c r="D112205" s="12"/>
      <c r="E112205" s="12"/>
    </row>
    <row r="112206" spans="4:5" x14ac:dyDescent="0.25">
      <c r="D112206" s="12"/>
      <c r="E112206" s="12"/>
    </row>
    <row r="112207" spans="4:5" x14ac:dyDescent="0.25">
      <c r="D112207" s="12"/>
      <c r="E112207" s="12"/>
    </row>
    <row r="112208" spans="4:5" x14ac:dyDescent="0.25">
      <c r="D112208" s="12"/>
      <c r="E112208" s="12"/>
    </row>
    <row r="112209" spans="4:5" x14ac:dyDescent="0.25">
      <c r="D112209" s="12"/>
      <c r="E112209" s="12"/>
    </row>
    <row r="112210" spans="4:5" x14ac:dyDescent="0.25">
      <c r="D112210" s="12"/>
      <c r="E112210" s="12"/>
    </row>
    <row r="112211" spans="4:5" x14ac:dyDescent="0.25">
      <c r="D112211" s="12"/>
      <c r="E112211" s="12"/>
    </row>
    <row r="112212" spans="4:5" x14ac:dyDescent="0.25">
      <c r="D112212" s="12"/>
      <c r="E112212" s="12"/>
    </row>
    <row r="112213" spans="4:5" x14ac:dyDescent="0.25">
      <c r="D112213" s="12"/>
      <c r="E112213" s="12"/>
    </row>
    <row r="112214" spans="4:5" x14ac:dyDescent="0.25">
      <c r="D112214" s="12"/>
      <c r="E112214" s="12"/>
    </row>
    <row r="112215" spans="4:5" x14ac:dyDescent="0.25">
      <c r="D112215" s="12"/>
      <c r="E112215" s="12"/>
    </row>
    <row r="112216" spans="4:5" x14ac:dyDescent="0.25">
      <c r="D112216" s="12"/>
      <c r="E112216" s="12"/>
    </row>
    <row r="112217" spans="4:5" x14ac:dyDescent="0.25">
      <c r="D112217" s="12"/>
      <c r="E112217" s="12"/>
    </row>
    <row r="112218" spans="4:5" x14ac:dyDescent="0.25">
      <c r="D112218" s="12"/>
      <c r="E112218" s="12"/>
    </row>
    <row r="112219" spans="4:5" x14ac:dyDescent="0.25">
      <c r="D112219" s="12"/>
      <c r="E112219" s="12"/>
    </row>
    <row r="112220" spans="4:5" x14ac:dyDescent="0.25">
      <c r="D112220" s="12"/>
      <c r="E112220" s="12"/>
    </row>
    <row r="112221" spans="4:5" x14ac:dyDescent="0.25">
      <c r="D112221" s="12"/>
      <c r="E112221" s="12"/>
    </row>
    <row r="112222" spans="4:5" x14ac:dyDescent="0.25">
      <c r="D112222" s="12"/>
      <c r="E112222" s="12"/>
    </row>
    <row r="112223" spans="4:5" x14ac:dyDescent="0.25">
      <c r="D112223" s="12"/>
      <c r="E112223" s="12"/>
    </row>
    <row r="112224" spans="4:5" x14ac:dyDescent="0.25">
      <c r="D112224" s="12"/>
      <c r="E112224" s="12"/>
    </row>
    <row r="112225" spans="4:5" x14ac:dyDescent="0.25">
      <c r="D112225" s="12"/>
      <c r="E112225" s="12"/>
    </row>
    <row r="112226" spans="4:5" x14ac:dyDescent="0.25">
      <c r="D112226" s="12"/>
      <c r="E112226" s="12"/>
    </row>
    <row r="112227" spans="4:5" x14ac:dyDescent="0.25">
      <c r="D112227" s="12"/>
      <c r="E112227" s="12"/>
    </row>
    <row r="112228" spans="4:5" x14ac:dyDescent="0.25">
      <c r="D112228" s="12"/>
      <c r="E112228" s="12"/>
    </row>
    <row r="112229" spans="4:5" x14ac:dyDescent="0.25">
      <c r="D112229" s="12"/>
      <c r="E112229" s="12"/>
    </row>
    <row r="112230" spans="4:5" x14ac:dyDescent="0.25">
      <c r="D112230" s="12"/>
      <c r="E112230" s="12"/>
    </row>
    <row r="112231" spans="4:5" x14ac:dyDescent="0.25">
      <c r="D112231" s="12"/>
      <c r="E112231" s="12"/>
    </row>
    <row r="112232" spans="4:5" x14ac:dyDescent="0.25">
      <c r="D112232" s="12"/>
      <c r="E112232" s="12"/>
    </row>
    <row r="112233" spans="4:5" x14ac:dyDescent="0.25">
      <c r="D112233" s="12"/>
      <c r="E112233" s="12"/>
    </row>
    <row r="112234" spans="4:5" x14ac:dyDescent="0.25">
      <c r="D112234" s="12"/>
      <c r="E112234" s="12"/>
    </row>
    <row r="112235" spans="4:5" x14ac:dyDescent="0.25">
      <c r="D112235" s="12"/>
      <c r="E112235" s="12"/>
    </row>
    <row r="112236" spans="4:5" x14ac:dyDescent="0.25">
      <c r="D112236" s="12"/>
      <c r="E112236" s="12"/>
    </row>
    <row r="112237" spans="4:5" x14ac:dyDescent="0.25">
      <c r="D112237" s="12"/>
      <c r="E112237" s="12"/>
    </row>
    <row r="112238" spans="4:5" x14ac:dyDescent="0.25">
      <c r="D112238" s="12"/>
      <c r="E112238" s="12"/>
    </row>
    <row r="112239" spans="4:5" x14ac:dyDescent="0.25">
      <c r="D112239" s="12"/>
      <c r="E112239" s="12"/>
    </row>
    <row r="112240" spans="4:5" x14ac:dyDescent="0.25">
      <c r="D112240" s="12"/>
      <c r="E112240" s="12"/>
    </row>
    <row r="112241" spans="4:5" x14ac:dyDescent="0.25">
      <c r="D112241" s="12"/>
      <c r="E112241" s="12"/>
    </row>
    <row r="112242" spans="4:5" x14ac:dyDescent="0.25">
      <c r="D112242" s="12"/>
      <c r="E112242" s="12"/>
    </row>
    <row r="112243" spans="4:5" x14ac:dyDescent="0.25">
      <c r="D112243" s="12"/>
      <c r="E112243" s="12"/>
    </row>
    <row r="112244" spans="4:5" x14ac:dyDescent="0.25">
      <c r="D112244" s="12"/>
      <c r="E112244" s="12"/>
    </row>
    <row r="112245" spans="4:5" x14ac:dyDescent="0.25">
      <c r="D112245" s="12"/>
      <c r="E112245" s="12"/>
    </row>
    <row r="112246" spans="4:5" x14ac:dyDescent="0.25">
      <c r="D112246" s="12"/>
      <c r="E112246" s="12"/>
    </row>
    <row r="112247" spans="4:5" x14ac:dyDescent="0.25">
      <c r="D112247" s="12"/>
      <c r="E112247" s="12"/>
    </row>
    <row r="112248" spans="4:5" x14ac:dyDescent="0.25">
      <c r="D112248" s="12"/>
      <c r="E112248" s="12"/>
    </row>
    <row r="112249" spans="4:5" x14ac:dyDescent="0.25">
      <c r="D112249" s="12"/>
      <c r="E112249" s="12"/>
    </row>
    <row r="112250" spans="4:5" x14ac:dyDescent="0.25">
      <c r="D112250" s="12"/>
      <c r="E112250" s="12"/>
    </row>
    <row r="112251" spans="4:5" x14ac:dyDescent="0.25">
      <c r="D112251" s="12"/>
      <c r="E112251" s="12"/>
    </row>
    <row r="112252" spans="4:5" x14ac:dyDescent="0.25">
      <c r="D112252" s="12"/>
      <c r="E112252" s="12"/>
    </row>
    <row r="112253" spans="4:5" x14ac:dyDescent="0.25">
      <c r="D112253" s="12"/>
      <c r="E112253" s="12"/>
    </row>
    <row r="112254" spans="4:5" x14ac:dyDescent="0.25">
      <c r="D112254" s="12"/>
      <c r="E112254" s="12"/>
    </row>
    <row r="112255" spans="4:5" x14ac:dyDescent="0.25">
      <c r="D112255" s="12"/>
      <c r="E112255" s="12"/>
    </row>
    <row r="112256" spans="4:5" x14ac:dyDescent="0.25">
      <c r="D112256" s="12"/>
      <c r="E112256" s="12"/>
    </row>
    <row r="112257" spans="4:5" x14ac:dyDescent="0.25">
      <c r="D112257" s="12"/>
      <c r="E112257" s="12"/>
    </row>
    <row r="112258" spans="4:5" x14ac:dyDescent="0.25">
      <c r="D112258" s="12"/>
      <c r="E112258" s="12"/>
    </row>
    <row r="112259" spans="4:5" x14ac:dyDescent="0.25">
      <c r="D112259" s="12"/>
      <c r="E112259" s="12"/>
    </row>
    <row r="112260" spans="4:5" x14ac:dyDescent="0.25">
      <c r="D112260" s="12"/>
      <c r="E112260" s="12"/>
    </row>
    <row r="112261" spans="4:5" x14ac:dyDescent="0.25">
      <c r="D112261" s="12"/>
      <c r="E112261" s="12"/>
    </row>
    <row r="112262" spans="4:5" x14ac:dyDescent="0.25">
      <c r="D112262" s="12"/>
      <c r="E112262" s="12"/>
    </row>
    <row r="112263" spans="4:5" x14ac:dyDescent="0.25">
      <c r="D112263" s="12"/>
      <c r="E112263" s="12"/>
    </row>
    <row r="112264" spans="4:5" x14ac:dyDescent="0.25">
      <c r="D112264" s="12"/>
      <c r="E112264" s="12"/>
    </row>
    <row r="112265" spans="4:5" x14ac:dyDescent="0.25">
      <c r="D112265" s="12"/>
      <c r="E112265" s="12"/>
    </row>
    <row r="112266" spans="4:5" x14ac:dyDescent="0.25">
      <c r="D112266" s="12"/>
      <c r="E112266" s="12"/>
    </row>
    <row r="112267" spans="4:5" x14ac:dyDescent="0.25">
      <c r="D112267" s="12"/>
      <c r="E112267" s="12"/>
    </row>
    <row r="112268" spans="4:5" x14ac:dyDescent="0.25">
      <c r="D112268" s="12"/>
      <c r="E112268" s="12"/>
    </row>
    <row r="112269" spans="4:5" x14ac:dyDescent="0.25">
      <c r="D112269" s="12"/>
      <c r="E112269" s="12"/>
    </row>
    <row r="112270" spans="4:5" x14ac:dyDescent="0.25">
      <c r="D112270" s="12"/>
      <c r="E112270" s="12"/>
    </row>
    <row r="112271" spans="4:5" x14ac:dyDescent="0.25">
      <c r="D112271" s="12"/>
      <c r="E112271" s="12"/>
    </row>
    <row r="112272" spans="4:5" x14ac:dyDescent="0.25">
      <c r="D112272" s="12"/>
      <c r="E112272" s="12"/>
    </row>
    <row r="112273" spans="4:5" x14ac:dyDescent="0.25">
      <c r="D112273" s="12"/>
      <c r="E112273" s="12"/>
    </row>
    <row r="112274" spans="4:5" x14ac:dyDescent="0.25">
      <c r="D112274" s="12"/>
      <c r="E112274" s="12"/>
    </row>
    <row r="112275" spans="4:5" x14ac:dyDescent="0.25">
      <c r="D112275" s="12"/>
      <c r="E112275" s="12"/>
    </row>
    <row r="112276" spans="4:5" x14ac:dyDescent="0.25">
      <c r="D112276" s="12"/>
      <c r="E112276" s="12"/>
    </row>
    <row r="112277" spans="4:5" x14ac:dyDescent="0.25">
      <c r="D112277" s="12"/>
      <c r="E112277" s="12"/>
    </row>
    <row r="112278" spans="4:5" x14ac:dyDescent="0.25">
      <c r="D112278" s="12"/>
      <c r="E112278" s="12"/>
    </row>
    <row r="112279" spans="4:5" x14ac:dyDescent="0.25">
      <c r="D112279" s="12"/>
      <c r="E112279" s="12"/>
    </row>
    <row r="112280" spans="4:5" x14ac:dyDescent="0.25">
      <c r="D112280" s="12"/>
      <c r="E112280" s="12"/>
    </row>
    <row r="112281" spans="4:5" x14ac:dyDescent="0.25">
      <c r="D112281" s="12"/>
      <c r="E112281" s="12"/>
    </row>
    <row r="112282" spans="4:5" x14ac:dyDescent="0.25">
      <c r="D112282" s="12"/>
      <c r="E112282" s="12"/>
    </row>
    <row r="112283" spans="4:5" x14ac:dyDescent="0.25">
      <c r="D112283" s="12"/>
      <c r="E112283" s="12"/>
    </row>
    <row r="112284" spans="4:5" x14ac:dyDescent="0.25">
      <c r="D112284" s="12"/>
      <c r="E112284" s="12"/>
    </row>
    <row r="112285" spans="4:5" x14ac:dyDescent="0.25">
      <c r="D112285" s="12"/>
      <c r="E112285" s="12"/>
    </row>
    <row r="112286" spans="4:5" x14ac:dyDescent="0.25">
      <c r="D112286" s="12"/>
      <c r="E112286" s="12"/>
    </row>
    <row r="112287" spans="4:5" x14ac:dyDescent="0.25">
      <c r="D112287" s="12"/>
      <c r="E112287" s="12"/>
    </row>
    <row r="112288" spans="4:5" x14ac:dyDescent="0.25">
      <c r="D112288" s="12"/>
      <c r="E112288" s="12"/>
    </row>
    <row r="112289" spans="4:5" x14ac:dyDescent="0.25">
      <c r="D112289" s="12"/>
      <c r="E112289" s="12"/>
    </row>
    <row r="112290" spans="4:5" x14ac:dyDescent="0.25">
      <c r="D112290" s="12"/>
      <c r="E112290" s="12"/>
    </row>
    <row r="112291" spans="4:5" x14ac:dyDescent="0.25">
      <c r="D112291" s="12"/>
      <c r="E112291" s="12"/>
    </row>
    <row r="112292" spans="4:5" x14ac:dyDescent="0.25">
      <c r="D112292" s="12"/>
      <c r="E112292" s="12"/>
    </row>
    <row r="112293" spans="4:5" x14ac:dyDescent="0.25">
      <c r="D112293" s="12"/>
      <c r="E112293" s="12"/>
    </row>
    <row r="112294" spans="4:5" x14ac:dyDescent="0.25">
      <c r="D112294" s="12"/>
      <c r="E112294" s="12"/>
    </row>
    <row r="112295" spans="4:5" x14ac:dyDescent="0.25">
      <c r="D112295" s="12"/>
      <c r="E112295" s="12"/>
    </row>
    <row r="112296" spans="4:5" x14ac:dyDescent="0.25">
      <c r="D112296" s="12"/>
      <c r="E112296" s="12"/>
    </row>
    <row r="112297" spans="4:5" x14ac:dyDescent="0.25">
      <c r="D112297" s="12"/>
      <c r="E112297" s="12"/>
    </row>
    <row r="112298" spans="4:5" x14ac:dyDescent="0.25">
      <c r="D112298" s="12"/>
      <c r="E112298" s="12"/>
    </row>
    <row r="112299" spans="4:5" x14ac:dyDescent="0.25">
      <c r="D112299" s="12"/>
      <c r="E112299" s="12"/>
    </row>
    <row r="112300" spans="4:5" x14ac:dyDescent="0.25">
      <c r="D112300" s="12"/>
      <c r="E112300" s="12"/>
    </row>
    <row r="112301" spans="4:5" x14ac:dyDescent="0.25">
      <c r="D112301" s="12"/>
      <c r="E112301" s="12"/>
    </row>
    <row r="112302" spans="4:5" x14ac:dyDescent="0.25">
      <c r="D112302" s="12"/>
      <c r="E112302" s="12"/>
    </row>
    <row r="112303" spans="4:5" x14ac:dyDescent="0.25">
      <c r="D112303" s="12"/>
      <c r="E112303" s="12"/>
    </row>
    <row r="112304" spans="4:5" x14ac:dyDescent="0.25">
      <c r="D112304" s="12"/>
      <c r="E112304" s="12"/>
    </row>
    <row r="112305" spans="4:5" x14ac:dyDescent="0.25">
      <c r="D112305" s="12"/>
      <c r="E112305" s="12"/>
    </row>
    <row r="112306" spans="4:5" x14ac:dyDescent="0.25">
      <c r="D112306" s="12"/>
      <c r="E112306" s="12"/>
    </row>
    <row r="112307" spans="4:5" x14ac:dyDescent="0.25">
      <c r="D112307" s="12"/>
      <c r="E112307" s="12"/>
    </row>
    <row r="112308" spans="4:5" x14ac:dyDescent="0.25">
      <c r="D112308" s="12"/>
      <c r="E112308" s="12"/>
    </row>
    <row r="112309" spans="4:5" x14ac:dyDescent="0.25">
      <c r="D112309" s="12"/>
      <c r="E112309" s="12"/>
    </row>
    <row r="112310" spans="4:5" x14ac:dyDescent="0.25">
      <c r="D112310" s="12"/>
      <c r="E112310" s="12"/>
    </row>
    <row r="112311" spans="4:5" x14ac:dyDescent="0.25">
      <c r="D112311" s="12"/>
      <c r="E112311" s="12"/>
    </row>
    <row r="112312" spans="4:5" x14ac:dyDescent="0.25">
      <c r="D112312" s="12"/>
      <c r="E112312" s="12"/>
    </row>
    <row r="112313" spans="4:5" x14ac:dyDescent="0.25">
      <c r="D112313" s="12"/>
      <c r="E112313" s="12"/>
    </row>
    <row r="112314" spans="4:5" x14ac:dyDescent="0.25">
      <c r="D112314" s="12"/>
      <c r="E112314" s="12"/>
    </row>
    <row r="112315" spans="4:5" x14ac:dyDescent="0.25">
      <c r="D112315" s="12"/>
      <c r="E112315" s="12"/>
    </row>
    <row r="112316" spans="4:5" x14ac:dyDescent="0.25">
      <c r="D112316" s="12"/>
      <c r="E112316" s="12"/>
    </row>
    <row r="112317" spans="4:5" x14ac:dyDescent="0.25">
      <c r="D112317" s="12"/>
      <c r="E112317" s="12"/>
    </row>
    <row r="112318" spans="4:5" x14ac:dyDescent="0.25">
      <c r="D112318" s="12"/>
      <c r="E112318" s="12"/>
    </row>
    <row r="112319" spans="4:5" x14ac:dyDescent="0.25">
      <c r="D112319" s="12"/>
      <c r="E112319" s="12"/>
    </row>
    <row r="112320" spans="4:5" x14ac:dyDescent="0.25">
      <c r="D112320" s="12"/>
      <c r="E112320" s="12"/>
    </row>
    <row r="112321" spans="4:5" x14ac:dyDescent="0.25">
      <c r="D112321" s="12"/>
      <c r="E112321" s="12"/>
    </row>
    <row r="112322" spans="4:5" x14ac:dyDescent="0.25">
      <c r="D112322" s="12"/>
      <c r="E112322" s="12"/>
    </row>
    <row r="112323" spans="4:5" x14ac:dyDescent="0.25">
      <c r="D112323" s="12"/>
      <c r="E112323" s="12"/>
    </row>
    <row r="112324" spans="4:5" x14ac:dyDescent="0.25">
      <c r="D112324" s="12"/>
      <c r="E112324" s="12"/>
    </row>
    <row r="112325" spans="4:5" x14ac:dyDescent="0.25">
      <c r="D112325" s="12"/>
      <c r="E112325" s="12"/>
    </row>
    <row r="112326" spans="4:5" x14ac:dyDescent="0.25">
      <c r="D112326" s="12"/>
      <c r="E112326" s="12"/>
    </row>
    <row r="112327" spans="4:5" x14ac:dyDescent="0.25">
      <c r="D112327" s="12"/>
      <c r="E112327" s="12"/>
    </row>
    <row r="112328" spans="4:5" x14ac:dyDescent="0.25">
      <c r="D112328" s="12"/>
      <c r="E112328" s="12"/>
    </row>
    <row r="112329" spans="4:5" x14ac:dyDescent="0.25">
      <c r="D112329" s="12"/>
      <c r="E112329" s="12"/>
    </row>
    <row r="112330" spans="4:5" x14ac:dyDescent="0.25">
      <c r="D112330" s="12"/>
      <c r="E112330" s="12"/>
    </row>
    <row r="112331" spans="4:5" x14ac:dyDescent="0.25">
      <c r="D112331" s="12"/>
      <c r="E112331" s="12"/>
    </row>
    <row r="112332" spans="4:5" x14ac:dyDescent="0.25">
      <c r="D112332" s="12"/>
      <c r="E112332" s="12"/>
    </row>
    <row r="112333" spans="4:5" x14ac:dyDescent="0.25">
      <c r="D112333" s="12"/>
      <c r="E112333" s="12"/>
    </row>
    <row r="112334" spans="4:5" x14ac:dyDescent="0.25">
      <c r="D112334" s="12"/>
      <c r="E112334" s="12"/>
    </row>
    <row r="112335" spans="4:5" x14ac:dyDescent="0.25">
      <c r="D112335" s="12"/>
      <c r="E112335" s="12"/>
    </row>
    <row r="112336" spans="4:5" x14ac:dyDescent="0.25">
      <c r="D112336" s="12"/>
      <c r="E112336" s="12"/>
    </row>
    <row r="112337" spans="4:5" x14ac:dyDescent="0.25">
      <c r="D112337" s="12"/>
      <c r="E112337" s="12"/>
    </row>
    <row r="112338" spans="4:5" x14ac:dyDescent="0.25">
      <c r="D112338" s="12"/>
      <c r="E112338" s="12"/>
    </row>
    <row r="112339" spans="4:5" x14ac:dyDescent="0.25">
      <c r="D112339" s="12"/>
      <c r="E112339" s="12"/>
    </row>
    <row r="112340" spans="4:5" x14ac:dyDescent="0.25">
      <c r="D112340" s="12"/>
      <c r="E112340" s="12"/>
    </row>
    <row r="112341" spans="4:5" x14ac:dyDescent="0.25">
      <c r="D112341" s="12"/>
      <c r="E112341" s="12"/>
    </row>
    <row r="112342" spans="4:5" x14ac:dyDescent="0.25">
      <c r="D112342" s="12"/>
      <c r="E112342" s="12"/>
    </row>
    <row r="112343" spans="4:5" x14ac:dyDescent="0.25">
      <c r="D112343" s="12"/>
      <c r="E112343" s="12"/>
    </row>
    <row r="112344" spans="4:5" x14ac:dyDescent="0.25">
      <c r="D112344" s="12"/>
      <c r="E112344" s="12"/>
    </row>
    <row r="112345" spans="4:5" x14ac:dyDescent="0.25">
      <c r="D112345" s="12"/>
      <c r="E112345" s="12"/>
    </row>
    <row r="112346" spans="4:5" x14ac:dyDescent="0.25">
      <c r="D112346" s="12"/>
      <c r="E112346" s="12"/>
    </row>
    <row r="112347" spans="4:5" x14ac:dyDescent="0.25">
      <c r="D112347" s="12"/>
      <c r="E112347" s="12"/>
    </row>
    <row r="112348" spans="4:5" x14ac:dyDescent="0.25">
      <c r="D112348" s="12"/>
      <c r="E112348" s="12"/>
    </row>
    <row r="112349" spans="4:5" x14ac:dyDescent="0.25">
      <c r="D112349" s="12"/>
      <c r="E112349" s="12"/>
    </row>
    <row r="112350" spans="4:5" x14ac:dyDescent="0.25">
      <c r="D112350" s="12"/>
      <c r="E112350" s="12"/>
    </row>
    <row r="112351" spans="4:5" x14ac:dyDescent="0.25">
      <c r="D112351" s="12"/>
      <c r="E112351" s="12"/>
    </row>
    <row r="112352" spans="4:5" x14ac:dyDescent="0.25">
      <c r="D112352" s="12"/>
      <c r="E112352" s="12"/>
    </row>
    <row r="112353" spans="4:5" x14ac:dyDescent="0.25">
      <c r="D112353" s="12"/>
      <c r="E112353" s="12"/>
    </row>
    <row r="112354" spans="4:5" x14ac:dyDescent="0.25">
      <c r="D112354" s="12"/>
      <c r="E112354" s="12"/>
    </row>
    <row r="112355" spans="4:5" x14ac:dyDescent="0.25">
      <c r="D112355" s="12"/>
      <c r="E112355" s="12"/>
    </row>
    <row r="112356" spans="4:5" x14ac:dyDescent="0.25">
      <c r="D112356" s="12"/>
      <c r="E112356" s="12"/>
    </row>
    <row r="112357" spans="4:5" x14ac:dyDescent="0.25">
      <c r="D112357" s="12"/>
      <c r="E112357" s="12"/>
    </row>
    <row r="112358" spans="4:5" x14ac:dyDescent="0.25">
      <c r="D112358" s="12"/>
      <c r="E112358" s="12"/>
    </row>
    <row r="112359" spans="4:5" x14ac:dyDescent="0.25">
      <c r="D112359" s="12"/>
      <c r="E112359" s="12"/>
    </row>
    <row r="112360" spans="4:5" x14ac:dyDescent="0.25">
      <c r="D112360" s="12"/>
      <c r="E112360" s="12"/>
    </row>
    <row r="112361" spans="4:5" x14ac:dyDescent="0.25">
      <c r="D112361" s="12"/>
      <c r="E112361" s="12"/>
    </row>
    <row r="112362" spans="4:5" x14ac:dyDescent="0.25">
      <c r="D112362" s="12"/>
      <c r="E112362" s="12"/>
    </row>
    <row r="112363" spans="4:5" x14ac:dyDescent="0.25">
      <c r="D112363" s="12"/>
      <c r="E112363" s="12"/>
    </row>
    <row r="112364" spans="4:5" x14ac:dyDescent="0.25">
      <c r="D112364" s="12"/>
      <c r="E112364" s="12"/>
    </row>
    <row r="112365" spans="4:5" x14ac:dyDescent="0.25">
      <c r="D112365" s="12"/>
      <c r="E112365" s="12"/>
    </row>
    <row r="112366" spans="4:5" x14ac:dyDescent="0.25">
      <c r="D112366" s="12"/>
      <c r="E112366" s="12"/>
    </row>
    <row r="112367" spans="4:5" x14ac:dyDescent="0.25">
      <c r="D112367" s="12"/>
      <c r="E112367" s="12"/>
    </row>
    <row r="112368" spans="4:5" x14ac:dyDescent="0.25">
      <c r="D112368" s="12"/>
      <c r="E112368" s="12"/>
    </row>
    <row r="112369" spans="4:5" x14ac:dyDescent="0.25">
      <c r="D112369" s="12"/>
      <c r="E112369" s="12"/>
    </row>
    <row r="112370" spans="4:5" x14ac:dyDescent="0.25">
      <c r="D112370" s="12"/>
      <c r="E112370" s="12"/>
    </row>
    <row r="112371" spans="4:5" x14ac:dyDescent="0.25">
      <c r="D112371" s="12"/>
      <c r="E112371" s="12"/>
    </row>
    <row r="112372" spans="4:5" x14ac:dyDescent="0.25">
      <c r="D112372" s="12"/>
      <c r="E112372" s="12"/>
    </row>
    <row r="112373" spans="4:5" x14ac:dyDescent="0.25">
      <c r="D112373" s="12"/>
      <c r="E112373" s="12"/>
    </row>
    <row r="112374" spans="4:5" x14ac:dyDescent="0.25">
      <c r="D112374" s="12"/>
      <c r="E112374" s="12"/>
    </row>
    <row r="112375" spans="4:5" x14ac:dyDescent="0.25">
      <c r="D112375" s="12"/>
      <c r="E112375" s="12"/>
    </row>
    <row r="112376" spans="4:5" x14ac:dyDescent="0.25">
      <c r="D112376" s="12"/>
      <c r="E112376" s="12"/>
    </row>
    <row r="112377" spans="4:5" x14ac:dyDescent="0.25">
      <c r="D112377" s="12"/>
      <c r="E112377" s="12"/>
    </row>
    <row r="112378" spans="4:5" x14ac:dyDescent="0.25">
      <c r="D112378" s="12"/>
      <c r="E112378" s="12"/>
    </row>
    <row r="112379" spans="4:5" x14ac:dyDescent="0.25">
      <c r="D112379" s="12"/>
      <c r="E112379" s="12"/>
    </row>
    <row r="112380" spans="4:5" x14ac:dyDescent="0.25">
      <c r="D112380" s="12"/>
      <c r="E112380" s="12"/>
    </row>
    <row r="112381" spans="4:5" x14ac:dyDescent="0.25">
      <c r="D112381" s="12"/>
      <c r="E112381" s="12"/>
    </row>
    <row r="112382" spans="4:5" x14ac:dyDescent="0.25">
      <c r="D112382" s="12"/>
      <c r="E112382" s="12"/>
    </row>
    <row r="112383" spans="4:5" x14ac:dyDescent="0.25">
      <c r="D112383" s="12"/>
      <c r="E112383" s="12"/>
    </row>
    <row r="112384" spans="4:5" x14ac:dyDescent="0.25">
      <c r="D112384" s="12"/>
      <c r="E112384" s="12"/>
    </row>
    <row r="112385" spans="4:5" x14ac:dyDescent="0.25">
      <c r="D112385" s="12"/>
      <c r="E112385" s="12"/>
    </row>
    <row r="112386" spans="4:5" x14ac:dyDescent="0.25">
      <c r="D112386" s="12"/>
      <c r="E112386" s="12"/>
    </row>
    <row r="112387" spans="4:5" x14ac:dyDescent="0.25">
      <c r="D112387" s="12"/>
      <c r="E112387" s="12"/>
    </row>
    <row r="112388" spans="4:5" x14ac:dyDescent="0.25">
      <c r="D112388" s="12"/>
      <c r="E112388" s="12"/>
    </row>
    <row r="112389" spans="4:5" x14ac:dyDescent="0.25">
      <c r="D112389" s="12"/>
      <c r="E112389" s="12"/>
    </row>
    <row r="112390" spans="4:5" x14ac:dyDescent="0.25">
      <c r="D112390" s="12"/>
      <c r="E112390" s="12"/>
    </row>
    <row r="112391" spans="4:5" x14ac:dyDescent="0.25">
      <c r="D112391" s="12"/>
      <c r="E112391" s="12"/>
    </row>
    <row r="112392" spans="4:5" x14ac:dyDescent="0.25">
      <c r="D112392" s="12"/>
      <c r="E112392" s="12"/>
    </row>
    <row r="112393" spans="4:5" x14ac:dyDescent="0.25">
      <c r="D112393" s="12"/>
      <c r="E112393" s="12"/>
    </row>
    <row r="112394" spans="4:5" x14ac:dyDescent="0.25">
      <c r="D112394" s="12"/>
      <c r="E112394" s="12"/>
    </row>
    <row r="112395" spans="4:5" x14ac:dyDescent="0.25">
      <c r="D112395" s="12"/>
      <c r="E112395" s="12"/>
    </row>
    <row r="112396" spans="4:5" x14ac:dyDescent="0.25">
      <c r="D112396" s="12"/>
      <c r="E112396" s="12"/>
    </row>
    <row r="112397" spans="4:5" x14ac:dyDescent="0.25">
      <c r="D112397" s="12"/>
      <c r="E112397" s="12"/>
    </row>
    <row r="112398" spans="4:5" x14ac:dyDescent="0.25">
      <c r="D112398" s="12"/>
      <c r="E112398" s="12"/>
    </row>
    <row r="112399" spans="4:5" x14ac:dyDescent="0.25">
      <c r="D112399" s="12"/>
      <c r="E112399" s="12"/>
    </row>
    <row r="112400" spans="4:5" x14ac:dyDescent="0.25">
      <c r="D112400" s="12"/>
      <c r="E112400" s="12"/>
    </row>
    <row r="112401" spans="4:5" x14ac:dyDescent="0.25">
      <c r="D112401" s="12"/>
      <c r="E112401" s="12"/>
    </row>
    <row r="112402" spans="4:5" x14ac:dyDescent="0.25">
      <c r="D112402" s="12"/>
      <c r="E112402" s="12"/>
    </row>
    <row r="112403" spans="4:5" x14ac:dyDescent="0.25">
      <c r="D112403" s="12"/>
      <c r="E112403" s="12"/>
    </row>
    <row r="112404" spans="4:5" x14ac:dyDescent="0.25">
      <c r="D112404" s="12"/>
      <c r="E112404" s="12"/>
    </row>
    <row r="112405" spans="4:5" x14ac:dyDescent="0.25">
      <c r="D112405" s="12"/>
      <c r="E112405" s="12"/>
    </row>
    <row r="112406" spans="4:5" x14ac:dyDescent="0.25">
      <c r="D112406" s="12"/>
      <c r="E112406" s="12"/>
    </row>
    <row r="112407" spans="4:5" x14ac:dyDescent="0.25">
      <c r="D112407" s="12"/>
      <c r="E112407" s="12"/>
    </row>
    <row r="112408" spans="4:5" x14ac:dyDescent="0.25">
      <c r="D112408" s="12"/>
      <c r="E112408" s="12"/>
    </row>
    <row r="112409" spans="4:5" x14ac:dyDescent="0.25">
      <c r="D112409" s="12"/>
      <c r="E112409" s="12"/>
    </row>
    <row r="112410" spans="4:5" x14ac:dyDescent="0.25">
      <c r="D112410" s="12"/>
      <c r="E112410" s="12"/>
    </row>
    <row r="112411" spans="4:5" x14ac:dyDescent="0.25">
      <c r="D112411" s="12"/>
      <c r="E112411" s="12"/>
    </row>
    <row r="112412" spans="4:5" x14ac:dyDescent="0.25">
      <c r="D112412" s="12"/>
      <c r="E112412" s="12"/>
    </row>
    <row r="112413" spans="4:5" x14ac:dyDescent="0.25">
      <c r="D112413" s="12"/>
      <c r="E112413" s="12"/>
    </row>
    <row r="112414" spans="4:5" x14ac:dyDescent="0.25">
      <c r="D112414" s="12"/>
      <c r="E112414" s="12"/>
    </row>
    <row r="112415" spans="4:5" x14ac:dyDescent="0.25">
      <c r="D112415" s="12"/>
      <c r="E112415" s="12"/>
    </row>
    <row r="112416" spans="4:5" x14ac:dyDescent="0.25">
      <c r="D112416" s="12"/>
      <c r="E112416" s="12"/>
    </row>
    <row r="112417" spans="4:5" x14ac:dyDescent="0.25">
      <c r="D112417" s="12"/>
      <c r="E112417" s="12"/>
    </row>
    <row r="112418" spans="4:5" x14ac:dyDescent="0.25">
      <c r="D112418" s="12"/>
      <c r="E112418" s="12"/>
    </row>
    <row r="112419" spans="4:5" x14ac:dyDescent="0.25">
      <c r="D112419" s="12"/>
      <c r="E112419" s="12"/>
    </row>
    <row r="112420" spans="4:5" x14ac:dyDescent="0.25">
      <c r="D112420" s="12"/>
      <c r="E112420" s="12"/>
    </row>
    <row r="112421" spans="4:5" x14ac:dyDescent="0.25">
      <c r="D112421" s="12"/>
      <c r="E112421" s="12"/>
    </row>
    <row r="112422" spans="4:5" x14ac:dyDescent="0.25">
      <c r="D112422" s="12"/>
      <c r="E112422" s="12"/>
    </row>
    <row r="112423" spans="4:5" x14ac:dyDescent="0.25">
      <c r="D112423" s="12"/>
      <c r="E112423" s="12"/>
    </row>
    <row r="112424" spans="4:5" x14ac:dyDescent="0.25">
      <c r="D112424" s="12"/>
      <c r="E112424" s="12"/>
    </row>
    <row r="112425" spans="4:5" x14ac:dyDescent="0.25">
      <c r="D112425" s="12"/>
      <c r="E112425" s="12"/>
    </row>
    <row r="112426" spans="4:5" x14ac:dyDescent="0.25">
      <c r="D112426" s="12"/>
      <c r="E112426" s="12"/>
    </row>
    <row r="112427" spans="4:5" x14ac:dyDescent="0.25">
      <c r="D112427" s="12"/>
      <c r="E112427" s="12"/>
    </row>
    <row r="112428" spans="4:5" x14ac:dyDescent="0.25">
      <c r="D112428" s="12"/>
      <c r="E112428" s="12"/>
    </row>
    <row r="112429" spans="4:5" x14ac:dyDescent="0.25">
      <c r="D112429" s="12"/>
      <c r="E112429" s="12"/>
    </row>
    <row r="112430" spans="4:5" x14ac:dyDescent="0.25">
      <c r="D112430" s="12"/>
      <c r="E112430" s="12"/>
    </row>
    <row r="112431" spans="4:5" x14ac:dyDescent="0.25">
      <c r="D112431" s="12"/>
      <c r="E112431" s="12"/>
    </row>
    <row r="112432" spans="4:5" x14ac:dyDescent="0.25">
      <c r="D112432" s="12"/>
      <c r="E112432" s="12"/>
    </row>
    <row r="112433" spans="4:5" x14ac:dyDescent="0.25">
      <c r="D112433" s="12"/>
      <c r="E112433" s="12"/>
    </row>
    <row r="112434" spans="4:5" x14ac:dyDescent="0.25">
      <c r="D112434" s="12"/>
      <c r="E112434" s="12"/>
    </row>
    <row r="112435" spans="4:5" x14ac:dyDescent="0.25">
      <c r="D112435" s="12"/>
      <c r="E112435" s="12"/>
    </row>
    <row r="112436" spans="4:5" x14ac:dyDescent="0.25">
      <c r="D112436" s="12"/>
      <c r="E112436" s="12"/>
    </row>
    <row r="112437" spans="4:5" x14ac:dyDescent="0.25">
      <c r="D112437" s="12"/>
      <c r="E112437" s="12"/>
    </row>
    <row r="112438" spans="4:5" x14ac:dyDescent="0.25">
      <c r="D112438" s="12"/>
      <c r="E112438" s="12"/>
    </row>
    <row r="112439" spans="4:5" x14ac:dyDescent="0.25">
      <c r="D112439" s="12"/>
      <c r="E112439" s="12"/>
    </row>
    <row r="112440" spans="4:5" x14ac:dyDescent="0.25">
      <c r="D112440" s="12"/>
      <c r="E112440" s="12"/>
    </row>
    <row r="112441" spans="4:5" x14ac:dyDescent="0.25">
      <c r="D112441" s="12"/>
      <c r="E112441" s="12"/>
    </row>
    <row r="112442" spans="4:5" x14ac:dyDescent="0.25">
      <c r="D112442" s="12"/>
      <c r="E112442" s="12"/>
    </row>
    <row r="112443" spans="4:5" x14ac:dyDescent="0.25">
      <c r="D112443" s="12"/>
      <c r="E112443" s="12"/>
    </row>
    <row r="112444" spans="4:5" x14ac:dyDescent="0.25">
      <c r="D112444" s="12"/>
      <c r="E112444" s="12"/>
    </row>
    <row r="112445" spans="4:5" x14ac:dyDescent="0.25">
      <c r="D112445" s="12"/>
      <c r="E112445" s="12"/>
    </row>
    <row r="112446" spans="4:5" x14ac:dyDescent="0.25">
      <c r="D112446" s="12"/>
      <c r="E112446" s="12"/>
    </row>
    <row r="112447" spans="4:5" x14ac:dyDescent="0.25">
      <c r="D112447" s="12"/>
      <c r="E112447" s="12"/>
    </row>
    <row r="112448" spans="4:5" x14ac:dyDescent="0.25">
      <c r="D112448" s="12"/>
      <c r="E112448" s="12"/>
    </row>
    <row r="112449" spans="4:5" x14ac:dyDescent="0.25">
      <c r="D112449" s="12"/>
      <c r="E112449" s="12"/>
    </row>
    <row r="112450" spans="4:5" x14ac:dyDescent="0.25">
      <c r="D112450" s="12"/>
      <c r="E112450" s="12"/>
    </row>
    <row r="112451" spans="4:5" x14ac:dyDescent="0.25">
      <c r="D112451" s="12"/>
      <c r="E112451" s="12"/>
    </row>
    <row r="112452" spans="4:5" x14ac:dyDescent="0.25">
      <c r="D112452" s="12"/>
      <c r="E112452" s="12"/>
    </row>
    <row r="112453" spans="4:5" x14ac:dyDescent="0.25">
      <c r="D112453" s="12"/>
      <c r="E112453" s="12"/>
    </row>
    <row r="112454" spans="4:5" x14ac:dyDescent="0.25">
      <c r="D112454" s="12"/>
      <c r="E112454" s="12"/>
    </row>
    <row r="112455" spans="4:5" x14ac:dyDescent="0.25">
      <c r="D112455" s="12"/>
      <c r="E112455" s="12"/>
    </row>
    <row r="112456" spans="4:5" x14ac:dyDescent="0.25">
      <c r="D112456" s="12"/>
      <c r="E112456" s="12"/>
    </row>
    <row r="112457" spans="4:5" x14ac:dyDescent="0.25">
      <c r="D112457" s="12"/>
      <c r="E112457" s="12"/>
    </row>
    <row r="112458" spans="4:5" x14ac:dyDescent="0.25">
      <c r="D112458" s="12"/>
      <c r="E112458" s="12"/>
    </row>
    <row r="112459" spans="4:5" x14ac:dyDescent="0.25">
      <c r="D112459" s="12"/>
      <c r="E112459" s="12"/>
    </row>
    <row r="112460" spans="4:5" x14ac:dyDescent="0.25">
      <c r="D112460" s="12"/>
      <c r="E112460" s="12"/>
    </row>
    <row r="112461" spans="4:5" x14ac:dyDescent="0.25">
      <c r="D112461" s="12"/>
      <c r="E112461" s="12"/>
    </row>
    <row r="112462" spans="4:5" x14ac:dyDescent="0.25">
      <c r="D112462" s="12"/>
      <c r="E112462" s="12"/>
    </row>
    <row r="112463" spans="4:5" x14ac:dyDescent="0.25">
      <c r="D112463" s="12"/>
      <c r="E112463" s="12"/>
    </row>
    <row r="112464" spans="4:5" x14ac:dyDescent="0.25">
      <c r="D112464" s="12"/>
      <c r="E112464" s="12"/>
    </row>
    <row r="112465" spans="4:5" x14ac:dyDescent="0.25">
      <c r="D112465" s="12"/>
      <c r="E112465" s="12"/>
    </row>
    <row r="112466" spans="4:5" x14ac:dyDescent="0.25">
      <c r="D112466" s="12"/>
      <c r="E112466" s="12"/>
    </row>
    <row r="112467" spans="4:5" x14ac:dyDescent="0.25">
      <c r="D112467" s="12"/>
      <c r="E112467" s="12"/>
    </row>
    <row r="112468" spans="4:5" x14ac:dyDescent="0.25">
      <c r="D112468" s="12"/>
      <c r="E112468" s="12"/>
    </row>
    <row r="112469" spans="4:5" x14ac:dyDescent="0.25">
      <c r="D112469" s="12"/>
      <c r="E112469" s="12"/>
    </row>
    <row r="112470" spans="4:5" x14ac:dyDescent="0.25">
      <c r="D112470" s="12"/>
      <c r="E112470" s="12"/>
    </row>
    <row r="112471" spans="4:5" x14ac:dyDescent="0.25">
      <c r="D112471" s="12"/>
      <c r="E112471" s="12"/>
    </row>
    <row r="112472" spans="4:5" x14ac:dyDescent="0.25">
      <c r="D112472" s="12"/>
      <c r="E112472" s="12"/>
    </row>
    <row r="112473" spans="4:5" x14ac:dyDescent="0.25">
      <c r="D112473" s="12"/>
      <c r="E112473" s="12"/>
    </row>
    <row r="112474" spans="4:5" x14ac:dyDescent="0.25">
      <c r="D112474" s="12"/>
      <c r="E112474" s="12"/>
    </row>
    <row r="112475" spans="4:5" x14ac:dyDescent="0.25">
      <c r="D112475" s="12"/>
      <c r="E112475" s="12"/>
    </row>
    <row r="112476" spans="4:5" x14ac:dyDescent="0.25">
      <c r="D112476" s="12"/>
      <c r="E112476" s="12"/>
    </row>
    <row r="112477" spans="4:5" x14ac:dyDescent="0.25">
      <c r="D112477" s="12"/>
      <c r="E112477" s="12"/>
    </row>
    <row r="112478" spans="4:5" x14ac:dyDescent="0.25">
      <c r="D112478" s="12"/>
      <c r="E112478" s="12"/>
    </row>
    <row r="112479" spans="4:5" x14ac:dyDescent="0.25">
      <c r="D112479" s="12"/>
      <c r="E112479" s="12"/>
    </row>
    <row r="112480" spans="4:5" x14ac:dyDescent="0.25">
      <c r="D112480" s="12"/>
      <c r="E112480" s="12"/>
    </row>
    <row r="112481" spans="4:5" x14ac:dyDescent="0.25">
      <c r="D112481" s="12"/>
      <c r="E112481" s="12"/>
    </row>
    <row r="112482" spans="4:5" x14ac:dyDescent="0.25">
      <c r="D112482" s="12"/>
      <c r="E112482" s="12"/>
    </row>
    <row r="112483" spans="4:5" x14ac:dyDescent="0.25">
      <c r="D112483" s="12"/>
      <c r="E112483" s="12"/>
    </row>
    <row r="112484" spans="4:5" x14ac:dyDescent="0.25">
      <c r="D112484" s="12"/>
      <c r="E112484" s="12"/>
    </row>
    <row r="112485" spans="4:5" x14ac:dyDescent="0.25">
      <c r="D112485" s="12"/>
      <c r="E112485" s="12"/>
    </row>
    <row r="112486" spans="4:5" x14ac:dyDescent="0.25">
      <c r="D112486" s="12"/>
      <c r="E112486" s="12"/>
    </row>
    <row r="112487" spans="4:5" x14ac:dyDescent="0.25">
      <c r="D112487" s="12"/>
      <c r="E112487" s="12"/>
    </row>
    <row r="112488" spans="4:5" x14ac:dyDescent="0.25">
      <c r="D112488" s="12"/>
      <c r="E112488" s="12"/>
    </row>
    <row r="112489" spans="4:5" x14ac:dyDescent="0.25">
      <c r="D112489" s="12"/>
      <c r="E112489" s="12"/>
    </row>
    <row r="112490" spans="4:5" x14ac:dyDescent="0.25">
      <c r="D112490" s="12"/>
      <c r="E112490" s="12"/>
    </row>
    <row r="112491" spans="4:5" x14ac:dyDescent="0.25">
      <c r="D112491" s="12"/>
      <c r="E112491" s="12"/>
    </row>
    <row r="112492" spans="4:5" x14ac:dyDescent="0.25">
      <c r="D112492" s="12"/>
      <c r="E112492" s="12"/>
    </row>
    <row r="112493" spans="4:5" x14ac:dyDescent="0.25">
      <c r="D112493" s="12"/>
      <c r="E112493" s="12"/>
    </row>
    <row r="112494" spans="4:5" x14ac:dyDescent="0.25">
      <c r="D112494" s="12"/>
      <c r="E112494" s="12"/>
    </row>
    <row r="112495" spans="4:5" x14ac:dyDescent="0.25">
      <c r="D112495" s="12"/>
      <c r="E112495" s="12"/>
    </row>
    <row r="112496" spans="4:5" x14ac:dyDescent="0.25">
      <c r="D112496" s="12"/>
      <c r="E112496" s="12"/>
    </row>
    <row r="112497" spans="4:5" x14ac:dyDescent="0.25">
      <c r="D112497" s="12"/>
      <c r="E112497" s="12"/>
    </row>
    <row r="112498" spans="4:5" x14ac:dyDescent="0.25">
      <c r="D112498" s="12"/>
      <c r="E112498" s="12"/>
    </row>
    <row r="112499" spans="4:5" x14ac:dyDescent="0.25">
      <c r="D112499" s="12"/>
      <c r="E112499" s="12"/>
    </row>
    <row r="112500" spans="4:5" x14ac:dyDescent="0.25">
      <c r="D112500" s="12"/>
      <c r="E112500" s="12"/>
    </row>
    <row r="112501" spans="4:5" x14ac:dyDescent="0.25">
      <c r="D112501" s="12"/>
      <c r="E112501" s="12"/>
    </row>
    <row r="112502" spans="4:5" x14ac:dyDescent="0.25">
      <c r="D112502" s="12"/>
      <c r="E112502" s="12"/>
    </row>
    <row r="112503" spans="4:5" x14ac:dyDescent="0.25">
      <c r="D112503" s="12"/>
      <c r="E112503" s="12"/>
    </row>
    <row r="112504" spans="4:5" x14ac:dyDescent="0.25">
      <c r="D112504" s="12"/>
      <c r="E112504" s="12"/>
    </row>
    <row r="112505" spans="4:5" x14ac:dyDescent="0.25">
      <c r="D112505" s="12"/>
      <c r="E112505" s="12"/>
    </row>
    <row r="112506" spans="4:5" x14ac:dyDescent="0.25">
      <c r="D112506" s="12"/>
      <c r="E112506" s="12"/>
    </row>
    <row r="112507" spans="4:5" x14ac:dyDescent="0.25">
      <c r="D112507" s="12"/>
      <c r="E112507" s="12"/>
    </row>
    <row r="112508" spans="4:5" x14ac:dyDescent="0.25">
      <c r="D112508" s="12"/>
      <c r="E112508" s="12"/>
    </row>
    <row r="112509" spans="4:5" x14ac:dyDescent="0.25">
      <c r="D112509" s="12"/>
      <c r="E112509" s="12"/>
    </row>
    <row r="112510" spans="4:5" x14ac:dyDescent="0.25">
      <c r="D112510" s="12"/>
      <c r="E112510" s="12"/>
    </row>
    <row r="112511" spans="4:5" x14ac:dyDescent="0.25">
      <c r="D112511" s="12"/>
      <c r="E112511" s="12"/>
    </row>
    <row r="112512" spans="4:5" x14ac:dyDescent="0.25">
      <c r="D112512" s="12"/>
      <c r="E112512" s="12"/>
    </row>
    <row r="112513" spans="4:5" x14ac:dyDescent="0.25">
      <c r="D112513" s="12"/>
      <c r="E112513" s="12"/>
    </row>
    <row r="112514" spans="4:5" x14ac:dyDescent="0.25">
      <c r="D112514" s="12"/>
      <c r="E112514" s="12"/>
    </row>
    <row r="112515" spans="4:5" x14ac:dyDescent="0.25">
      <c r="D112515" s="12"/>
      <c r="E112515" s="12"/>
    </row>
    <row r="112516" spans="4:5" x14ac:dyDescent="0.25">
      <c r="D112516" s="12"/>
      <c r="E112516" s="12"/>
    </row>
    <row r="112517" spans="4:5" x14ac:dyDescent="0.25">
      <c r="D112517" s="12"/>
      <c r="E112517" s="12"/>
    </row>
    <row r="112518" spans="4:5" x14ac:dyDescent="0.25">
      <c r="D112518" s="12"/>
      <c r="E112518" s="12"/>
    </row>
    <row r="112519" spans="4:5" x14ac:dyDescent="0.25">
      <c r="D112519" s="12"/>
      <c r="E112519" s="12"/>
    </row>
    <row r="112520" spans="4:5" x14ac:dyDescent="0.25">
      <c r="D112520" s="12"/>
      <c r="E112520" s="12"/>
    </row>
    <row r="112521" spans="4:5" x14ac:dyDescent="0.25">
      <c r="D112521" s="12"/>
      <c r="E112521" s="12"/>
    </row>
    <row r="112522" spans="4:5" x14ac:dyDescent="0.25">
      <c r="D112522" s="12"/>
      <c r="E112522" s="12"/>
    </row>
    <row r="112523" spans="4:5" x14ac:dyDescent="0.25">
      <c r="D112523" s="12"/>
      <c r="E112523" s="12"/>
    </row>
    <row r="112524" spans="4:5" x14ac:dyDescent="0.25">
      <c r="D112524" s="12"/>
      <c r="E112524" s="12"/>
    </row>
    <row r="112525" spans="4:5" x14ac:dyDescent="0.25">
      <c r="D112525" s="12"/>
      <c r="E112525" s="12"/>
    </row>
    <row r="112526" spans="4:5" x14ac:dyDescent="0.25">
      <c r="D112526" s="12"/>
      <c r="E112526" s="12"/>
    </row>
    <row r="112527" spans="4:5" x14ac:dyDescent="0.25">
      <c r="D112527" s="12"/>
      <c r="E112527" s="12"/>
    </row>
    <row r="112528" spans="4:5" x14ac:dyDescent="0.25">
      <c r="D112528" s="12"/>
      <c r="E112528" s="12"/>
    </row>
    <row r="112529" spans="4:5" x14ac:dyDescent="0.25">
      <c r="D112529" s="12"/>
      <c r="E112529" s="12"/>
    </row>
    <row r="112530" spans="4:5" x14ac:dyDescent="0.25">
      <c r="D112530" s="12"/>
      <c r="E112530" s="12"/>
    </row>
    <row r="112531" spans="4:5" x14ac:dyDescent="0.25">
      <c r="D112531" s="12"/>
      <c r="E112531" s="12"/>
    </row>
    <row r="112532" spans="4:5" x14ac:dyDescent="0.25">
      <c r="D112532" s="12"/>
      <c r="E112532" s="12"/>
    </row>
    <row r="112533" spans="4:5" x14ac:dyDescent="0.25">
      <c r="D112533" s="12"/>
      <c r="E112533" s="12"/>
    </row>
    <row r="112534" spans="4:5" x14ac:dyDescent="0.25">
      <c r="D112534" s="12"/>
      <c r="E112534" s="12"/>
    </row>
    <row r="112535" spans="4:5" x14ac:dyDescent="0.25">
      <c r="D112535" s="12"/>
      <c r="E112535" s="12"/>
    </row>
    <row r="112536" spans="4:5" x14ac:dyDescent="0.25">
      <c r="D112536" s="12"/>
      <c r="E112536" s="12"/>
    </row>
    <row r="112537" spans="4:5" x14ac:dyDescent="0.25">
      <c r="D112537" s="12"/>
      <c r="E112537" s="12"/>
    </row>
    <row r="112538" spans="4:5" x14ac:dyDescent="0.25">
      <c r="D112538" s="12"/>
      <c r="E112538" s="12"/>
    </row>
    <row r="112539" spans="4:5" x14ac:dyDescent="0.25">
      <c r="D112539" s="12"/>
      <c r="E112539" s="12"/>
    </row>
    <row r="112540" spans="4:5" x14ac:dyDescent="0.25">
      <c r="D112540" s="12"/>
      <c r="E112540" s="12"/>
    </row>
    <row r="112541" spans="4:5" x14ac:dyDescent="0.25">
      <c r="D112541" s="12"/>
      <c r="E112541" s="12"/>
    </row>
    <row r="112542" spans="4:5" x14ac:dyDescent="0.25">
      <c r="D112542" s="12"/>
      <c r="E112542" s="12"/>
    </row>
    <row r="112543" spans="4:5" x14ac:dyDescent="0.25">
      <c r="D112543" s="12"/>
      <c r="E112543" s="12"/>
    </row>
    <row r="112544" spans="4:5" x14ac:dyDescent="0.25">
      <c r="D112544" s="12"/>
      <c r="E112544" s="12"/>
    </row>
    <row r="112545" spans="4:5" x14ac:dyDescent="0.25">
      <c r="D112545" s="12"/>
      <c r="E112545" s="12"/>
    </row>
    <row r="112546" spans="4:5" x14ac:dyDescent="0.25">
      <c r="D112546" s="12"/>
      <c r="E112546" s="12"/>
    </row>
    <row r="112547" spans="4:5" x14ac:dyDescent="0.25">
      <c r="D112547" s="12"/>
      <c r="E112547" s="12"/>
    </row>
    <row r="112548" spans="4:5" x14ac:dyDescent="0.25">
      <c r="D112548" s="12"/>
      <c r="E112548" s="12"/>
    </row>
    <row r="112549" spans="4:5" x14ac:dyDescent="0.25">
      <c r="D112549" s="12"/>
      <c r="E112549" s="12"/>
    </row>
    <row r="112550" spans="4:5" x14ac:dyDescent="0.25">
      <c r="D112550" s="12"/>
      <c r="E112550" s="12"/>
    </row>
    <row r="112551" spans="4:5" x14ac:dyDescent="0.25">
      <c r="D112551" s="12"/>
      <c r="E112551" s="12"/>
    </row>
    <row r="112552" spans="4:5" x14ac:dyDescent="0.25">
      <c r="D112552" s="12"/>
      <c r="E112552" s="12"/>
    </row>
    <row r="112553" spans="4:5" x14ac:dyDescent="0.25">
      <c r="D112553" s="12"/>
      <c r="E112553" s="12"/>
    </row>
    <row r="112554" spans="4:5" x14ac:dyDescent="0.25">
      <c r="D112554" s="12"/>
      <c r="E112554" s="12"/>
    </row>
    <row r="112555" spans="4:5" x14ac:dyDescent="0.25">
      <c r="D112555" s="12"/>
      <c r="E112555" s="12"/>
    </row>
    <row r="112556" spans="4:5" x14ac:dyDescent="0.25">
      <c r="D112556" s="12"/>
      <c r="E112556" s="12"/>
    </row>
    <row r="112557" spans="4:5" x14ac:dyDescent="0.25">
      <c r="D112557" s="12"/>
      <c r="E112557" s="12"/>
    </row>
    <row r="112558" spans="4:5" x14ac:dyDescent="0.25">
      <c r="D112558" s="12"/>
      <c r="E112558" s="12"/>
    </row>
    <row r="112559" spans="4:5" x14ac:dyDescent="0.25">
      <c r="D112559" s="12"/>
      <c r="E112559" s="12"/>
    </row>
    <row r="112560" spans="4:5" x14ac:dyDescent="0.25">
      <c r="D112560" s="12"/>
      <c r="E112560" s="12"/>
    </row>
    <row r="112561" spans="4:5" x14ac:dyDescent="0.25">
      <c r="D112561" s="12"/>
      <c r="E112561" s="12"/>
    </row>
    <row r="112562" spans="4:5" x14ac:dyDescent="0.25">
      <c r="D112562" s="12"/>
      <c r="E112562" s="12"/>
    </row>
    <row r="112563" spans="4:5" x14ac:dyDescent="0.25">
      <c r="D112563" s="12"/>
      <c r="E112563" s="12"/>
    </row>
    <row r="112564" spans="4:5" x14ac:dyDescent="0.25">
      <c r="D112564" s="12"/>
      <c r="E112564" s="12"/>
    </row>
    <row r="112565" spans="4:5" x14ac:dyDescent="0.25">
      <c r="D112565" s="12"/>
      <c r="E112565" s="12"/>
    </row>
    <row r="112566" spans="4:5" x14ac:dyDescent="0.25">
      <c r="D112566" s="12"/>
      <c r="E112566" s="12"/>
    </row>
    <row r="112567" spans="4:5" x14ac:dyDescent="0.25">
      <c r="D112567" s="12"/>
      <c r="E112567" s="12"/>
    </row>
    <row r="112568" spans="4:5" x14ac:dyDescent="0.25">
      <c r="D112568" s="12"/>
      <c r="E112568" s="12"/>
    </row>
    <row r="112569" spans="4:5" x14ac:dyDescent="0.25">
      <c r="D112569" s="12"/>
      <c r="E112569" s="12"/>
    </row>
    <row r="112570" spans="4:5" x14ac:dyDescent="0.25">
      <c r="D112570" s="12"/>
      <c r="E112570" s="12"/>
    </row>
    <row r="112571" spans="4:5" x14ac:dyDescent="0.25">
      <c r="D112571" s="12"/>
      <c r="E112571" s="12"/>
    </row>
    <row r="112572" spans="4:5" x14ac:dyDescent="0.25">
      <c r="D112572" s="12"/>
      <c r="E112572" s="12"/>
    </row>
    <row r="112573" spans="4:5" x14ac:dyDescent="0.25">
      <c r="D112573" s="12"/>
      <c r="E112573" s="12"/>
    </row>
    <row r="112574" spans="4:5" x14ac:dyDescent="0.25">
      <c r="D112574" s="12"/>
      <c r="E112574" s="12"/>
    </row>
    <row r="112575" spans="4:5" x14ac:dyDescent="0.25">
      <c r="D112575" s="12"/>
      <c r="E112575" s="12"/>
    </row>
    <row r="112576" spans="4:5" x14ac:dyDescent="0.25">
      <c r="D112576" s="12"/>
      <c r="E112576" s="12"/>
    </row>
    <row r="112577" spans="4:5" x14ac:dyDescent="0.25">
      <c r="D112577" s="12"/>
      <c r="E112577" s="12"/>
    </row>
    <row r="112578" spans="4:5" x14ac:dyDescent="0.25">
      <c r="D112578" s="12"/>
      <c r="E112578" s="12"/>
    </row>
    <row r="112579" spans="4:5" x14ac:dyDescent="0.25">
      <c r="D112579" s="12"/>
      <c r="E112579" s="12"/>
    </row>
    <row r="112580" spans="4:5" x14ac:dyDescent="0.25">
      <c r="D112580" s="12"/>
      <c r="E112580" s="12"/>
    </row>
    <row r="112581" spans="4:5" x14ac:dyDescent="0.25">
      <c r="D112581" s="12"/>
      <c r="E112581" s="12"/>
    </row>
    <row r="112582" spans="4:5" x14ac:dyDescent="0.25">
      <c r="D112582" s="12"/>
      <c r="E112582" s="12"/>
    </row>
    <row r="112583" spans="4:5" x14ac:dyDescent="0.25">
      <c r="D112583" s="12"/>
      <c r="E112583" s="12"/>
    </row>
    <row r="112584" spans="4:5" x14ac:dyDescent="0.25">
      <c r="D112584" s="12"/>
      <c r="E112584" s="12"/>
    </row>
    <row r="112585" spans="4:5" x14ac:dyDescent="0.25">
      <c r="D112585" s="12"/>
      <c r="E112585" s="12"/>
    </row>
    <row r="112586" spans="4:5" x14ac:dyDescent="0.25">
      <c r="D112586" s="12"/>
      <c r="E112586" s="12"/>
    </row>
    <row r="112587" spans="4:5" x14ac:dyDescent="0.25">
      <c r="D112587" s="12"/>
      <c r="E112587" s="12"/>
    </row>
    <row r="112588" spans="4:5" x14ac:dyDescent="0.25">
      <c r="D112588" s="12"/>
      <c r="E112588" s="12"/>
    </row>
    <row r="112589" spans="4:5" x14ac:dyDescent="0.25">
      <c r="D112589" s="12"/>
      <c r="E112589" s="12"/>
    </row>
    <row r="112590" spans="4:5" x14ac:dyDescent="0.25">
      <c r="D112590" s="12"/>
      <c r="E112590" s="12"/>
    </row>
    <row r="112591" spans="4:5" x14ac:dyDescent="0.25">
      <c r="D112591" s="12"/>
      <c r="E112591" s="12"/>
    </row>
    <row r="112592" spans="4:5" x14ac:dyDescent="0.25">
      <c r="D112592" s="12"/>
      <c r="E112592" s="12"/>
    </row>
    <row r="112593" spans="4:5" x14ac:dyDescent="0.25">
      <c r="D112593" s="12"/>
      <c r="E112593" s="12"/>
    </row>
    <row r="112594" spans="4:5" x14ac:dyDescent="0.25">
      <c r="D112594" s="12"/>
      <c r="E112594" s="12"/>
    </row>
    <row r="112595" spans="4:5" x14ac:dyDescent="0.25">
      <c r="D112595" s="12"/>
      <c r="E112595" s="12"/>
    </row>
    <row r="112596" spans="4:5" x14ac:dyDescent="0.25">
      <c r="D112596" s="12"/>
      <c r="E112596" s="12"/>
    </row>
    <row r="112597" spans="4:5" x14ac:dyDescent="0.25">
      <c r="D112597" s="12"/>
      <c r="E112597" s="12"/>
    </row>
    <row r="112598" spans="4:5" x14ac:dyDescent="0.25">
      <c r="D112598" s="12"/>
      <c r="E112598" s="12"/>
    </row>
    <row r="112599" spans="4:5" x14ac:dyDescent="0.25">
      <c r="D112599" s="12"/>
      <c r="E112599" s="12"/>
    </row>
    <row r="112600" spans="4:5" x14ac:dyDescent="0.25">
      <c r="D112600" s="12"/>
      <c r="E112600" s="12"/>
    </row>
    <row r="112601" spans="4:5" x14ac:dyDescent="0.25">
      <c r="D112601" s="12"/>
      <c r="E112601" s="12"/>
    </row>
    <row r="112602" spans="4:5" x14ac:dyDescent="0.25">
      <c r="D112602" s="12"/>
      <c r="E112602" s="12"/>
    </row>
    <row r="112603" spans="4:5" x14ac:dyDescent="0.25">
      <c r="D112603" s="12"/>
      <c r="E112603" s="12"/>
    </row>
    <row r="112604" spans="4:5" x14ac:dyDescent="0.25">
      <c r="D112604" s="12"/>
      <c r="E112604" s="12"/>
    </row>
    <row r="112605" spans="4:5" x14ac:dyDescent="0.25">
      <c r="D112605" s="12"/>
      <c r="E112605" s="12"/>
    </row>
    <row r="112606" spans="4:5" x14ac:dyDescent="0.25">
      <c r="D112606" s="12"/>
      <c r="E112606" s="12"/>
    </row>
    <row r="112607" spans="4:5" x14ac:dyDescent="0.25">
      <c r="D112607" s="12"/>
      <c r="E112607" s="12"/>
    </row>
    <row r="112608" spans="4:5" x14ac:dyDescent="0.25">
      <c r="D112608" s="12"/>
      <c r="E112608" s="12"/>
    </row>
    <row r="112609" spans="4:5" x14ac:dyDescent="0.25">
      <c r="D112609" s="12"/>
      <c r="E112609" s="12"/>
    </row>
    <row r="112610" spans="4:5" x14ac:dyDescent="0.25">
      <c r="D112610" s="12"/>
      <c r="E112610" s="12"/>
    </row>
    <row r="112611" spans="4:5" x14ac:dyDescent="0.25">
      <c r="D112611" s="12"/>
      <c r="E112611" s="12"/>
    </row>
    <row r="112612" spans="4:5" x14ac:dyDescent="0.25">
      <c r="D112612" s="12"/>
      <c r="E112612" s="12"/>
    </row>
    <row r="112613" spans="4:5" x14ac:dyDescent="0.25">
      <c r="D112613" s="12"/>
      <c r="E112613" s="12"/>
    </row>
    <row r="112614" spans="4:5" x14ac:dyDescent="0.25">
      <c r="D112614" s="12"/>
      <c r="E112614" s="12"/>
    </row>
    <row r="112615" spans="4:5" x14ac:dyDescent="0.25">
      <c r="D112615" s="12"/>
      <c r="E112615" s="12"/>
    </row>
    <row r="112616" spans="4:5" x14ac:dyDescent="0.25">
      <c r="D112616" s="12"/>
      <c r="E112616" s="12"/>
    </row>
    <row r="112617" spans="4:5" x14ac:dyDescent="0.25">
      <c r="D112617" s="12"/>
      <c r="E112617" s="12"/>
    </row>
    <row r="112618" spans="4:5" x14ac:dyDescent="0.25">
      <c r="D112618" s="12"/>
      <c r="E112618" s="12"/>
    </row>
    <row r="112619" spans="4:5" x14ac:dyDescent="0.25">
      <c r="D112619" s="12"/>
      <c r="E112619" s="12"/>
    </row>
    <row r="112620" spans="4:5" x14ac:dyDescent="0.25">
      <c r="D112620" s="12"/>
      <c r="E112620" s="12"/>
    </row>
    <row r="112621" spans="4:5" x14ac:dyDescent="0.25">
      <c r="D112621" s="12"/>
      <c r="E112621" s="12"/>
    </row>
    <row r="112622" spans="4:5" x14ac:dyDescent="0.25">
      <c r="D112622" s="12"/>
      <c r="E112622" s="12"/>
    </row>
    <row r="112623" spans="4:5" x14ac:dyDescent="0.25">
      <c r="D112623" s="12"/>
      <c r="E112623" s="12"/>
    </row>
    <row r="112624" spans="4:5" x14ac:dyDescent="0.25">
      <c r="D112624" s="12"/>
      <c r="E112624" s="12"/>
    </row>
    <row r="112625" spans="4:5" x14ac:dyDescent="0.25">
      <c r="D112625" s="12"/>
      <c r="E112625" s="12"/>
    </row>
    <row r="112626" spans="4:5" x14ac:dyDescent="0.25">
      <c r="D112626" s="12"/>
      <c r="E112626" s="12"/>
    </row>
    <row r="112627" spans="4:5" x14ac:dyDescent="0.25">
      <c r="D112627" s="12"/>
      <c r="E112627" s="12"/>
    </row>
    <row r="112628" spans="4:5" x14ac:dyDescent="0.25">
      <c r="D112628" s="12"/>
      <c r="E112628" s="12"/>
    </row>
    <row r="112629" spans="4:5" x14ac:dyDescent="0.25">
      <c r="D112629" s="12"/>
      <c r="E112629" s="12"/>
    </row>
    <row r="112630" spans="4:5" x14ac:dyDescent="0.25">
      <c r="D112630" s="12"/>
      <c r="E112630" s="12"/>
    </row>
    <row r="112631" spans="4:5" x14ac:dyDescent="0.25">
      <c r="D112631" s="12"/>
      <c r="E112631" s="12"/>
    </row>
    <row r="112632" spans="4:5" x14ac:dyDescent="0.25">
      <c r="D112632" s="12"/>
      <c r="E112632" s="12"/>
    </row>
    <row r="112633" spans="4:5" x14ac:dyDescent="0.25">
      <c r="D112633" s="12"/>
      <c r="E112633" s="12"/>
    </row>
    <row r="112634" spans="4:5" x14ac:dyDescent="0.25">
      <c r="D112634" s="12"/>
      <c r="E112634" s="12"/>
    </row>
    <row r="112635" spans="4:5" x14ac:dyDescent="0.25">
      <c r="D112635" s="12"/>
      <c r="E112635" s="12"/>
    </row>
    <row r="112636" spans="4:5" x14ac:dyDescent="0.25">
      <c r="D112636" s="12"/>
      <c r="E112636" s="12"/>
    </row>
    <row r="112637" spans="4:5" x14ac:dyDescent="0.25">
      <c r="D112637" s="12"/>
      <c r="E112637" s="12"/>
    </row>
    <row r="112638" spans="4:5" x14ac:dyDescent="0.25">
      <c r="D112638" s="12"/>
      <c r="E112638" s="12"/>
    </row>
    <row r="112639" spans="4:5" x14ac:dyDescent="0.25">
      <c r="D112639" s="12"/>
      <c r="E112639" s="12"/>
    </row>
    <row r="112640" spans="4:5" x14ac:dyDescent="0.25">
      <c r="D112640" s="12"/>
      <c r="E112640" s="12"/>
    </row>
    <row r="112641" spans="4:5" x14ac:dyDescent="0.25">
      <c r="D112641" s="12"/>
      <c r="E112641" s="12"/>
    </row>
    <row r="112642" spans="4:5" x14ac:dyDescent="0.25">
      <c r="D112642" s="12"/>
      <c r="E112642" s="12"/>
    </row>
    <row r="112643" spans="4:5" x14ac:dyDescent="0.25">
      <c r="D112643" s="12"/>
      <c r="E112643" s="12"/>
    </row>
    <row r="112644" spans="4:5" x14ac:dyDescent="0.25">
      <c r="D112644" s="12"/>
      <c r="E112644" s="12"/>
    </row>
    <row r="112645" spans="4:5" x14ac:dyDescent="0.25">
      <c r="D112645" s="12"/>
      <c r="E112645" s="12"/>
    </row>
    <row r="112646" spans="4:5" x14ac:dyDescent="0.25">
      <c r="D112646" s="12"/>
      <c r="E112646" s="12"/>
    </row>
    <row r="112647" spans="4:5" x14ac:dyDescent="0.25">
      <c r="D112647" s="12"/>
      <c r="E112647" s="12"/>
    </row>
    <row r="112648" spans="4:5" x14ac:dyDescent="0.25">
      <c r="D112648" s="12"/>
      <c r="E112648" s="12"/>
    </row>
    <row r="112649" spans="4:5" x14ac:dyDescent="0.25">
      <c r="D112649" s="12"/>
      <c r="E112649" s="12"/>
    </row>
    <row r="112650" spans="4:5" x14ac:dyDescent="0.25">
      <c r="D112650" s="12"/>
      <c r="E112650" s="12"/>
    </row>
    <row r="112651" spans="4:5" x14ac:dyDescent="0.25">
      <c r="D112651" s="12"/>
      <c r="E112651" s="12"/>
    </row>
    <row r="112652" spans="4:5" x14ac:dyDescent="0.25">
      <c r="D112652" s="12"/>
      <c r="E112652" s="12"/>
    </row>
    <row r="112653" spans="4:5" x14ac:dyDescent="0.25">
      <c r="D112653" s="12"/>
      <c r="E112653" s="12"/>
    </row>
    <row r="112654" spans="4:5" x14ac:dyDescent="0.25">
      <c r="D112654" s="12"/>
      <c r="E112654" s="12"/>
    </row>
    <row r="112655" spans="4:5" x14ac:dyDescent="0.25">
      <c r="D112655" s="12"/>
      <c r="E112655" s="12"/>
    </row>
    <row r="112656" spans="4:5" x14ac:dyDescent="0.25">
      <c r="D112656" s="12"/>
      <c r="E112656" s="12"/>
    </row>
    <row r="112657" spans="4:5" x14ac:dyDescent="0.25">
      <c r="D112657" s="12"/>
      <c r="E112657" s="12"/>
    </row>
    <row r="112658" spans="4:5" x14ac:dyDescent="0.25">
      <c r="D112658" s="12"/>
      <c r="E112658" s="12"/>
    </row>
    <row r="112659" spans="4:5" x14ac:dyDescent="0.25">
      <c r="D112659" s="12"/>
      <c r="E112659" s="12"/>
    </row>
    <row r="112660" spans="4:5" x14ac:dyDescent="0.25">
      <c r="D112660" s="12"/>
      <c r="E112660" s="12"/>
    </row>
    <row r="112661" spans="4:5" x14ac:dyDescent="0.25">
      <c r="D112661" s="12"/>
      <c r="E112661" s="12"/>
    </row>
    <row r="112662" spans="4:5" x14ac:dyDescent="0.25">
      <c r="D112662" s="12"/>
      <c r="E112662" s="12"/>
    </row>
    <row r="112663" spans="4:5" x14ac:dyDescent="0.25">
      <c r="D112663" s="12"/>
      <c r="E112663" s="12"/>
    </row>
    <row r="112664" spans="4:5" x14ac:dyDescent="0.25">
      <c r="D112664" s="12"/>
      <c r="E112664" s="12"/>
    </row>
    <row r="112665" spans="4:5" x14ac:dyDescent="0.25">
      <c r="D112665" s="12"/>
      <c r="E112665" s="12"/>
    </row>
    <row r="112666" spans="4:5" x14ac:dyDescent="0.25">
      <c r="D112666" s="12"/>
      <c r="E112666" s="12"/>
    </row>
    <row r="112667" spans="4:5" x14ac:dyDescent="0.25">
      <c r="D112667" s="12"/>
      <c r="E112667" s="12"/>
    </row>
    <row r="112668" spans="4:5" x14ac:dyDescent="0.25">
      <c r="D112668" s="12"/>
      <c r="E112668" s="12"/>
    </row>
    <row r="112669" spans="4:5" x14ac:dyDescent="0.25">
      <c r="D112669" s="12"/>
      <c r="E112669" s="12"/>
    </row>
    <row r="112670" spans="4:5" x14ac:dyDescent="0.25">
      <c r="D112670" s="12"/>
      <c r="E112670" s="12"/>
    </row>
    <row r="112671" spans="4:5" x14ac:dyDescent="0.25">
      <c r="D112671" s="12"/>
      <c r="E112671" s="12"/>
    </row>
    <row r="112672" spans="4:5" x14ac:dyDescent="0.25">
      <c r="D112672" s="12"/>
      <c r="E112672" s="12"/>
    </row>
    <row r="112673" spans="4:5" x14ac:dyDescent="0.25">
      <c r="D112673" s="12"/>
      <c r="E112673" s="12"/>
    </row>
    <row r="112674" spans="4:5" x14ac:dyDescent="0.25">
      <c r="D112674" s="12"/>
      <c r="E112674" s="12"/>
    </row>
    <row r="112675" spans="4:5" x14ac:dyDescent="0.25">
      <c r="D112675" s="12"/>
      <c r="E112675" s="12"/>
    </row>
    <row r="112676" spans="4:5" x14ac:dyDescent="0.25">
      <c r="D112676" s="12"/>
      <c r="E112676" s="12"/>
    </row>
    <row r="112677" spans="4:5" x14ac:dyDescent="0.25">
      <c r="D112677" s="12"/>
      <c r="E112677" s="12"/>
    </row>
    <row r="112678" spans="4:5" x14ac:dyDescent="0.25">
      <c r="D112678" s="12"/>
      <c r="E112678" s="12"/>
    </row>
    <row r="112679" spans="4:5" x14ac:dyDescent="0.25">
      <c r="D112679" s="12"/>
      <c r="E112679" s="12"/>
    </row>
    <row r="112680" spans="4:5" x14ac:dyDescent="0.25">
      <c r="D112680" s="12"/>
      <c r="E112680" s="12"/>
    </row>
    <row r="112681" spans="4:5" x14ac:dyDescent="0.25">
      <c r="D112681" s="12"/>
      <c r="E112681" s="12"/>
    </row>
    <row r="112682" spans="4:5" x14ac:dyDescent="0.25">
      <c r="D112682" s="12"/>
      <c r="E112682" s="12"/>
    </row>
    <row r="112683" spans="4:5" x14ac:dyDescent="0.25">
      <c r="D112683" s="12"/>
      <c r="E112683" s="12"/>
    </row>
    <row r="112684" spans="4:5" x14ac:dyDescent="0.25">
      <c r="D112684" s="12"/>
      <c r="E112684" s="12"/>
    </row>
    <row r="112685" spans="4:5" x14ac:dyDescent="0.25">
      <c r="D112685" s="12"/>
      <c r="E112685" s="12"/>
    </row>
    <row r="112686" spans="4:5" x14ac:dyDescent="0.25">
      <c r="D112686" s="12"/>
      <c r="E112686" s="12"/>
    </row>
    <row r="112687" spans="4:5" x14ac:dyDescent="0.25">
      <c r="D112687" s="12"/>
      <c r="E112687" s="12"/>
    </row>
    <row r="112688" spans="4:5" x14ac:dyDescent="0.25">
      <c r="D112688" s="12"/>
      <c r="E112688" s="12"/>
    </row>
    <row r="112689" spans="4:5" x14ac:dyDescent="0.25">
      <c r="D112689" s="12"/>
      <c r="E112689" s="12"/>
    </row>
    <row r="112690" spans="4:5" x14ac:dyDescent="0.25">
      <c r="D112690" s="12"/>
      <c r="E112690" s="12"/>
    </row>
    <row r="112691" spans="4:5" x14ac:dyDescent="0.25">
      <c r="D112691" s="12"/>
      <c r="E112691" s="12"/>
    </row>
    <row r="112692" spans="4:5" x14ac:dyDescent="0.25">
      <c r="D112692" s="12"/>
      <c r="E112692" s="12"/>
    </row>
    <row r="112693" spans="4:5" x14ac:dyDescent="0.25">
      <c r="D112693" s="12"/>
      <c r="E112693" s="12"/>
    </row>
    <row r="112694" spans="4:5" x14ac:dyDescent="0.25">
      <c r="D112694" s="12"/>
      <c r="E112694" s="12"/>
    </row>
    <row r="112695" spans="4:5" x14ac:dyDescent="0.25">
      <c r="D112695" s="12"/>
      <c r="E112695" s="12"/>
    </row>
    <row r="112696" spans="4:5" x14ac:dyDescent="0.25">
      <c r="D112696" s="12"/>
      <c r="E112696" s="12"/>
    </row>
    <row r="112697" spans="4:5" x14ac:dyDescent="0.25">
      <c r="D112697" s="12"/>
      <c r="E112697" s="12"/>
    </row>
    <row r="112698" spans="4:5" x14ac:dyDescent="0.25">
      <c r="D112698" s="12"/>
      <c r="E112698" s="12"/>
    </row>
    <row r="112699" spans="4:5" x14ac:dyDescent="0.25">
      <c r="D112699" s="12"/>
      <c r="E112699" s="12"/>
    </row>
    <row r="112700" spans="4:5" x14ac:dyDescent="0.25">
      <c r="D112700" s="12"/>
      <c r="E112700" s="12"/>
    </row>
    <row r="112701" spans="4:5" x14ac:dyDescent="0.25">
      <c r="D112701" s="12"/>
      <c r="E112701" s="12"/>
    </row>
    <row r="112702" spans="4:5" x14ac:dyDescent="0.25">
      <c r="D112702" s="12"/>
      <c r="E112702" s="12"/>
    </row>
    <row r="112703" spans="4:5" x14ac:dyDescent="0.25">
      <c r="D112703" s="12"/>
      <c r="E112703" s="12"/>
    </row>
    <row r="112704" spans="4:5" x14ac:dyDescent="0.25">
      <c r="D112704" s="12"/>
      <c r="E112704" s="12"/>
    </row>
    <row r="112705" spans="4:5" x14ac:dyDescent="0.25">
      <c r="D112705" s="12"/>
      <c r="E112705" s="12"/>
    </row>
    <row r="112706" spans="4:5" x14ac:dyDescent="0.25">
      <c r="D112706" s="12"/>
      <c r="E112706" s="12"/>
    </row>
    <row r="112707" spans="4:5" x14ac:dyDescent="0.25">
      <c r="D112707" s="12"/>
      <c r="E112707" s="12"/>
    </row>
    <row r="112708" spans="4:5" x14ac:dyDescent="0.25">
      <c r="D112708" s="12"/>
      <c r="E112708" s="12"/>
    </row>
    <row r="112709" spans="4:5" x14ac:dyDescent="0.25">
      <c r="D112709" s="12"/>
      <c r="E112709" s="12"/>
    </row>
    <row r="112710" spans="4:5" x14ac:dyDescent="0.25">
      <c r="D112710" s="12"/>
      <c r="E112710" s="12"/>
    </row>
    <row r="112711" spans="4:5" x14ac:dyDescent="0.25">
      <c r="D112711" s="12"/>
      <c r="E112711" s="12"/>
    </row>
    <row r="112712" spans="4:5" x14ac:dyDescent="0.25">
      <c r="D112712" s="12"/>
      <c r="E112712" s="12"/>
    </row>
    <row r="112713" spans="4:5" x14ac:dyDescent="0.25">
      <c r="D112713" s="12"/>
      <c r="E112713" s="12"/>
    </row>
    <row r="112714" spans="4:5" x14ac:dyDescent="0.25">
      <c r="D112714" s="12"/>
      <c r="E112714" s="12"/>
    </row>
    <row r="112715" spans="4:5" x14ac:dyDescent="0.25">
      <c r="D112715" s="12"/>
      <c r="E112715" s="12"/>
    </row>
    <row r="112716" spans="4:5" x14ac:dyDescent="0.25">
      <c r="D112716" s="12"/>
      <c r="E112716" s="12"/>
    </row>
    <row r="112717" spans="4:5" x14ac:dyDescent="0.25">
      <c r="D112717" s="12"/>
      <c r="E112717" s="12"/>
    </row>
    <row r="112718" spans="4:5" x14ac:dyDescent="0.25">
      <c r="D112718" s="12"/>
      <c r="E112718" s="12"/>
    </row>
    <row r="112719" spans="4:5" x14ac:dyDescent="0.25">
      <c r="D112719" s="12"/>
      <c r="E112719" s="12"/>
    </row>
    <row r="112720" spans="4:5" x14ac:dyDescent="0.25">
      <c r="D112720" s="12"/>
      <c r="E112720" s="12"/>
    </row>
    <row r="112721" spans="4:5" x14ac:dyDescent="0.25">
      <c r="D112721" s="12"/>
      <c r="E112721" s="12"/>
    </row>
    <row r="112722" spans="4:5" x14ac:dyDescent="0.25">
      <c r="D112722" s="12"/>
      <c r="E112722" s="12"/>
    </row>
    <row r="112723" spans="4:5" x14ac:dyDescent="0.25">
      <c r="D112723" s="12"/>
      <c r="E112723" s="12"/>
    </row>
    <row r="112724" spans="4:5" x14ac:dyDescent="0.25">
      <c r="D112724" s="12"/>
      <c r="E112724" s="12"/>
    </row>
    <row r="112725" spans="4:5" x14ac:dyDescent="0.25">
      <c r="D112725" s="12"/>
      <c r="E112725" s="12"/>
    </row>
    <row r="112726" spans="4:5" x14ac:dyDescent="0.25">
      <c r="D112726" s="12"/>
      <c r="E112726" s="12"/>
    </row>
    <row r="112727" spans="4:5" x14ac:dyDescent="0.25">
      <c r="D112727" s="12"/>
      <c r="E112727" s="12"/>
    </row>
    <row r="112728" spans="4:5" x14ac:dyDescent="0.25">
      <c r="D112728" s="12"/>
      <c r="E112728" s="12"/>
    </row>
    <row r="112729" spans="4:5" x14ac:dyDescent="0.25">
      <c r="D112729" s="12"/>
      <c r="E112729" s="12"/>
    </row>
    <row r="112730" spans="4:5" x14ac:dyDescent="0.25">
      <c r="D112730" s="12"/>
      <c r="E112730" s="12"/>
    </row>
    <row r="112731" spans="4:5" x14ac:dyDescent="0.25">
      <c r="D112731" s="12"/>
      <c r="E112731" s="12"/>
    </row>
    <row r="112732" spans="4:5" x14ac:dyDescent="0.25">
      <c r="D112732" s="12"/>
      <c r="E112732" s="12"/>
    </row>
    <row r="112733" spans="4:5" x14ac:dyDescent="0.25">
      <c r="D112733" s="12"/>
      <c r="E112733" s="12"/>
    </row>
    <row r="112734" spans="4:5" x14ac:dyDescent="0.25">
      <c r="D112734" s="12"/>
      <c r="E112734" s="12"/>
    </row>
    <row r="112735" spans="4:5" x14ac:dyDescent="0.25">
      <c r="D112735" s="12"/>
      <c r="E112735" s="12"/>
    </row>
    <row r="112736" spans="4:5" x14ac:dyDescent="0.25">
      <c r="D112736" s="12"/>
      <c r="E112736" s="12"/>
    </row>
    <row r="112737" spans="4:5" x14ac:dyDescent="0.25">
      <c r="D112737" s="12"/>
      <c r="E112737" s="12"/>
    </row>
    <row r="112738" spans="4:5" x14ac:dyDescent="0.25">
      <c r="D112738" s="12"/>
      <c r="E112738" s="12"/>
    </row>
    <row r="112739" spans="4:5" x14ac:dyDescent="0.25">
      <c r="D112739" s="12"/>
      <c r="E112739" s="12"/>
    </row>
    <row r="112740" spans="4:5" x14ac:dyDescent="0.25">
      <c r="D112740" s="12"/>
      <c r="E112740" s="12"/>
    </row>
    <row r="112741" spans="4:5" x14ac:dyDescent="0.25">
      <c r="D112741" s="12"/>
      <c r="E112741" s="12"/>
    </row>
    <row r="112742" spans="4:5" x14ac:dyDescent="0.25">
      <c r="D112742" s="12"/>
      <c r="E112742" s="12"/>
    </row>
    <row r="112743" spans="4:5" x14ac:dyDescent="0.25">
      <c r="D112743" s="12"/>
      <c r="E112743" s="12"/>
    </row>
    <row r="112744" spans="4:5" x14ac:dyDescent="0.25">
      <c r="D112744" s="12"/>
      <c r="E112744" s="12"/>
    </row>
    <row r="112745" spans="4:5" x14ac:dyDescent="0.25">
      <c r="D112745" s="12"/>
      <c r="E112745" s="12"/>
    </row>
    <row r="112746" spans="4:5" x14ac:dyDescent="0.25">
      <c r="D112746" s="12"/>
      <c r="E112746" s="12"/>
    </row>
    <row r="112747" spans="4:5" x14ac:dyDescent="0.25">
      <c r="D112747" s="12"/>
      <c r="E112747" s="12"/>
    </row>
    <row r="112748" spans="4:5" x14ac:dyDescent="0.25">
      <c r="D112748" s="12"/>
      <c r="E112748" s="12"/>
    </row>
    <row r="112749" spans="4:5" x14ac:dyDescent="0.25">
      <c r="D112749" s="12"/>
      <c r="E112749" s="12"/>
    </row>
    <row r="112750" spans="4:5" x14ac:dyDescent="0.25">
      <c r="D112750" s="12"/>
      <c r="E112750" s="12"/>
    </row>
    <row r="112751" spans="4:5" x14ac:dyDescent="0.25">
      <c r="D112751" s="12"/>
      <c r="E112751" s="12"/>
    </row>
    <row r="112752" spans="4:5" x14ac:dyDescent="0.25">
      <c r="D112752" s="12"/>
      <c r="E112752" s="12"/>
    </row>
    <row r="112753" spans="4:5" x14ac:dyDescent="0.25">
      <c r="D112753" s="12"/>
      <c r="E112753" s="12"/>
    </row>
    <row r="112754" spans="4:5" x14ac:dyDescent="0.25">
      <c r="D112754" s="12"/>
      <c r="E112754" s="12"/>
    </row>
    <row r="112755" spans="4:5" x14ac:dyDescent="0.25">
      <c r="D112755" s="12"/>
      <c r="E112755" s="12"/>
    </row>
    <row r="112756" spans="4:5" x14ac:dyDescent="0.25">
      <c r="D112756" s="12"/>
      <c r="E112756" s="12"/>
    </row>
    <row r="112757" spans="4:5" x14ac:dyDescent="0.25">
      <c r="D112757" s="12"/>
      <c r="E112757" s="12"/>
    </row>
    <row r="112758" spans="4:5" x14ac:dyDescent="0.25">
      <c r="D112758" s="12"/>
      <c r="E112758" s="12"/>
    </row>
    <row r="112759" spans="4:5" x14ac:dyDescent="0.25">
      <c r="D112759" s="12"/>
      <c r="E112759" s="12"/>
    </row>
    <row r="112760" spans="4:5" x14ac:dyDescent="0.25">
      <c r="D112760" s="12"/>
      <c r="E112760" s="12"/>
    </row>
    <row r="112761" spans="4:5" x14ac:dyDescent="0.25">
      <c r="D112761" s="12"/>
      <c r="E112761" s="12"/>
    </row>
    <row r="112762" spans="4:5" x14ac:dyDescent="0.25">
      <c r="D112762" s="12"/>
      <c r="E112762" s="12"/>
    </row>
    <row r="112763" spans="4:5" x14ac:dyDescent="0.25">
      <c r="D112763" s="12"/>
      <c r="E112763" s="12"/>
    </row>
    <row r="112764" spans="4:5" x14ac:dyDescent="0.25">
      <c r="D112764" s="12"/>
      <c r="E112764" s="12"/>
    </row>
    <row r="112765" spans="4:5" x14ac:dyDescent="0.25">
      <c r="D112765" s="12"/>
      <c r="E112765" s="12"/>
    </row>
    <row r="112766" spans="4:5" x14ac:dyDescent="0.25">
      <c r="D112766" s="12"/>
      <c r="E112766" s="12"/>
    </row>
    <row r="112767" spans="4:5" x14ac:dyDescent="0.25">
      <c r="D112767" s="12"/>
      <c r="E112767" s="12"/>
    </row>
    <row r="112768" spans="4:5" x14ac:dyDescent="0.25">
      <c r="D112768" s="12"/>
      <c r="E112768" s="12"/>
    </row>
    <row r="112769" spans="4:5" x14ac:dyDescent="0.25">
      <c r="D112769" s="12"/>
      <c r="E112769" s="12"/>
    </row>
    <row r="112770" spans="4:5" x14ac:dyDescent="0.25">
      <c r="D112770" s="12"/>
      <c r="E112770" s="12"/>
    </row>
    <row r="112771" spans="4:5" x14ac:dyDescent="0.25">
      <c r="D112771" s="12"/>
      <c r="E112771" s="12"/>
    </row>
    <row r="112772" spans="4:5" x14ac:dyDescent="0.25">
      <c r="D112772" s="12"/>
      <c r="E112772" s="12"/>
    </row>
    <row r="112773" spans="4:5" x14ac:dyDescent="0.25">
      <c r="D112773" s="12"/>
      <c r="E112773" s="12"/>
    </row>
    <row r="112774" spans="4:5" x14ac:dyDescent="0.25">
      <c r="D112774" s="12"/>
      <c r="E112774" s="12"/>
    </row>
    <row r="112775" spans="4:5" x14ac:dyDescent="0.25">
      <c r="D112775" s="12"/>
      <c r="E112775" s="12"/>
    </row>
    <row r="112776" spans="4:5" x14ac:dyDescent="0.25">
      <c r="D112776" s="12"/>
      <c r="E112776" s="12"/>
    </row>
    <row r="112777" spans="4:5" x14ac:dyDescent="0.25">
      <c r="D112777" s="12"/>
      <c r="E112777" s="12"/>
    </row>
    <row r="112778" spans="4:5" x14ac:dyDescent="0.25">
      <c r="D112778" s="12"/>
      <c r="E112778" s="12"/>
    </row>
    <row r="112779" spans="4:5" x14ac:dyDescent="0.25">
      <c r="D112779" s="12"/>
      <c r="E112779" s="12"/>
    </row>
    <row r="112780" spans="4:5" x14ac:dyDescent="0.25">
      <c r="D112780" s="12"/>
      <c r="E112780" s="12"/>
    </row>
    <row r="112781" spans="4:5" x14ac:dyDescent="0.25">
      <c r="D112781" s="12"/>
      <c r="E112781" s="12"/>
    </row>
    <row r="112782" spans="4:5" x14ac:dyDescent="0.25">
      <c r="D112782" s="12"/>
      <c r="E112782" s="12"/>
    </row>
    <row r="112783" spans="4:5" x14ac:dyDescent="0.25">
      <c r="D112783" s="12"/>
      <c r="E112783" s="12"/>
    </row>
    <row r="112784" spans="4:5" x14ac:dyDescent="0.25">
      <c r="D112784" s="12"/>
      <c r="E112784" s="12"/>
    </row>
    <row r="112785" spans="4:5" x14ac:dyDescent="0.25">
      <c r="D112785" s="12"/>
      <c r="E112785" s="12"/>
    </row>
    <row r="112786" spans="4:5" x14ac:dyDescent="0.25">
      <c r="D112786" s="12"/>
      <c r="E112786" s="12"/>
    </row>
    <row r="112787" spans="4:5" x14ac:dyDescent="0.25">
      <c r="D112787" s="12"/>
      <c r="E112787" s="12"/>
    </row>
    <row r="112788" spans="4:5" x14ac:dyDescent="0.25">
      <c r="D112788" s="12"/>
      <c r="E112788" s="12"/>
    </row>
    <row r="112789" spans="4:5" x14ac:dyDescent="0.25">
      <c r="D112789" s="12"/>
      <c r="E112789" s="12"/>
    </row>
    <row r="112790" spans="4:5" x14ac:dyDescent="0.25">
      <c r="D112790" s="12"/>
      <c r="E112790" s="12"/>
    </row>
    <row r="112791" spans="4:5" x14ac:dyDescent="0.25">
      <c r="D112791" s="12"/>
      <c r="E112791" s="12"/>
    </row>
    <row r="112792" spans="4:5" x14ac:dyDescent="0.25">
      <c r="D112792" s="12"/>
      <c r="E112792" s="12"/>
    </row>
    <row r="112793" spans="4:5" x14ac:dyDescent="0.25">
      <c r="D112793" s="12"/>
      <c r="E112793" s="12"/>
    </row>
    <row r="112794" spans="4:5" x14ac:dyDescent="0.25">
      <c r="D112794" s="12"/>
      <c r="E112794" s="12"/>
    </row>
    <row r="112795" spans="4:5" x14ac:dyDescent="0.25">
      <c r="D112795" s="12"/>
      <c r="E112795" s="12"/>
    </row>
    <row r="112796" spans="4:5" x14ac:dyDescent="0.25">
      <c r="D112796" s="12"/>
      <c r="E112796" s="12"/>
    </row>
    <row r="112797" spans="4:5" x14ac:dyDescent="0.25">
      <c r="D112797" s="12"/>
      <c r="E112797" s="12"/>
    </row>
    <row r="112798" spans="4:5" x14ac:dyDescent="0.25">
      <c r="D112798" s="12"/>
      <c r="E112798" s="12"/>
    </row>
    <row r="112799" spans="4:5" x14ac:dyDescent="0.25">
      <c r="D112799" s="12"/>
      <c r="E112799" s="12"/>
    </row>
    <row r="112800" spans="4:5" x14ac:dyDescent="0.25">
      <c r="D112800" s="12"/>
      <c r="E112800" s="12"/>
    </row>
    <row r="112801" spans="4:5" x14ac:dyDescent="0.25">
      <c r="D112801" s="12"/>
      <c r="E112801" s="12"/>
    </row>
    <row r="112802" spans="4:5" x14ac:dyDescent="0.25">
      <c r="D112802" s="12"/>
      <c r="E112802" s="12"/>
    </row>
    <row r="112803" spans="4:5" x14ac:dyDescent="0.25">
      <c r="D112803" s="12"/>
      <c r="E112803" s="12"/>
    </row>
    <row r="112804" spans="4:5" x14ac:dyDescent="0.25">
      <c r="D112804" s="12"/>
      <c r="E112804" s="12"/>
    </row>
    <row r="112805" spans="4:5" x14ac:dyDescent="0.25">
      <c r="D112805" s="12"/>
      <c r="E112805" s="12"/>
    </row>
    <row r="112806" spans="4:5" x14ac:dyDescent="0.25">
      <c r="D112806" s="12"/>
      <c r="E112806" s="12"/>
    </row>
    <row r="112807" spans="4:5" x14ac:dyDescent="0.25">
      <c r="D112807" s="12"/>
      <c r="E112807" s="12"/>
    </row>
    <row r="112808" spans="4:5" x14ac:dyDescent="0.25">
      <c r="D112808" s="12"/>
      <c r="E112808" s="12"/>
    </row>
    <row r="112809" spans="4:5" x14ac:dyDescent="0.25">
      <c r="D112809" s="12"/>
      <c r="E112809" s="12"/>
    </row>
    <row r="112810" spans="4:5" x14ac:dyDescent="0.25">
      <c r="D112810" s="12"/>
      <c r="E112810" s="12"/>
    </row>
    <row r="112811" spans="4:5" x14ac:dyDescent="0.25">
      <c r="D112811" s="12"/>
      <c r="E112811" s="12"/>
    </row>
    <row r="112812" spans="4:5" x14ac:dyDescent="0.25">
      <c r="D112812" s="12"/>
      <c r="E112812" s="12"/>
    </row>
    <row r="112813" spans="4:5" x14ac:dyDescent="0.25">
      <c r="D112813" s="12"/>
      <c r="E112813" s="12"/>
    </row>
    <row r="112814" spans="4:5" x14ac:dyDescent="0.25">
      <c r="D112814" s="12"/>
      <c r="E112814" s="12"/>
    </row>
    <row r="112815" spans="4:5" x14ac:dyDescent="0.25">
      <c r="D112815" s="12"/>
      <c r="E112815" s="12"/>
    </row>
    <row r="112816" spans="4:5" x14ac:dyDescent="0.25">
      <c r="D112816" s="12"/>
      <c r="E112816" s="12"/>
    </row>
    <row r="112817" spans="4:5" x14ac:dyDescent="0.25">
      <c r="D112817" s="12"/>
      <c r="E112817" s="12"/>
    </row>
    <row r="112818" spans="4:5" x14ac:dyDescent="0.25">
      <c r="D112818" s="12"/>
      <c r="E112818" s="12"/>
    </row>
    <row r="112819" spans="4:5" x14ac:dyDescent="0.25">
      <c r="D112819" s="12"/>
      <c r="E112819" s="12"/>
    </row>
    <row r="112820" spans="4:5" x14ac:dyDescent="0.25">
      <c r="D112820" s="12"/>
      <c r="E112820" s="12"/>
    </row>
    <row r="112821" spans="4:5" x14ac:dyDescent="0.25">
      <c r="D112821" s="12"/>
      <c r="E112821" s="12"/>
    </row>
    <row r="112822" spans="4:5" x14ac:dyDescent="0.25">
      <c r="D112822" s="12"/>
      <c r="E112822" s="12"/>
    </row>
    <row r="112823" spans="4:5" x14ac:dyDescent="0.25">
      <c r="D112823" s="12"/>
      <c r="E112823" s="12"/>
    </row>
    <row r="112824" spans="4:5" x14ac:dyDescent="0.25">
      <c r="D112824" s="12"/>
      <c r="E112824" s="12"/>
    </row>
    <row r="112825" spans="4:5" x14ac:dyDescent="0.25">
      <c r="D112825" s="12"/>
      <c r="E112825" s="12"/>
    </row>
    <row r="112826" spans="4:5" x14ac:dyDescent="0.25">
      <c r="D112826" s="12"/>
      <c r="E112826" s="12"/>
    </row>
    <row r="112827" spans="4:5" x14ac:dyDescent="0.25">
      <c r="D112827" s="12"/>
      <c r="E112827" s="12"/>
    </row>
    <row r="112828" spans="4:5" x14ac:dyDescent="0.25">
      <c r="D112828" s="12"/>
      <c r="E112828" s="12"/>
    </row>
    <row r="112829" spans="4:5" x14ac:dyDescent="0.25">
      <c r="D112829" s="12"/>
      <c r="E112829" s="12"/>
    </row>
    <row r="112830" spans="4:5" x14ac:dyDescent="0.25">
      <c r="D112830" s="12"/>
      <c r="E112830" s="12"/>
    </row>
    <row r="112831" spans="4:5" x14ac:dyDescent="0.25">
      <c r="D112831" s="12"/>
      <c r="E112831" s="12"/>
    </row>
    <row r="112832" spans="4:5" x14ac:dyDescent="0.25">
      <c r="D112832" s="12"/>
      <c r="E112832" s="12"/>
    </row>
    <row r="112833" spans="4:5" x14ac:dyDescent="0.25">
      <c r="D112833" s="12"/>
      <c r="E112833" s="12"/>
    </row>
    <row r="112834" spans="4:5" x14ac:dyDescent="0.25">
      <c r="D112834" s="12"/>
      <c r="E112834" s="12"/>
    </row>
    <row r="112835" spans="4:5" x14ac:dyDescent="0.25">
      <c r="D112835" s="12"/>
      <c r="E112835" s="12"/>
    </row>
    <row r="112836" spans="4:5" x14ac:dyDescent="0.25">
      <c r="D112836" s="12"/>
      <c r="E112836" s="12"/>
    </row>
    <row r="112837" spans="4:5" x14ac:dyDescent="0.25">
      <c r="D112837" s="12"/>
      <c r="E112837" s="12"/>
    </row>
    <row r="112838" spans="4:5" x14ac:dyDescent="0.25">
      <c r="D112838" s="12"/>
      <c r="E112838" s="12"/>
    </row>
    <row r="112839" spans="4:5" x14ac:dyDescent="0.25">
      <c r="D112839" s="12"/>
      <c r="E112839" s="12"/>
    </row>
    <row r="112840" spans="4:5" x14ac:dyDescent="0.25">
      <c r="D112840" s="12"/>
      <c r="E112840" s="12"/>
    </row>
    <row r="112841" spans="4:5" x14ac:dyDescent="0.25">
      <c r="D112841" s="12"/>
      <c r="E112841" s="12"/>
    </row>
    <row r="112842" spans="4:5" x14ac:dyDescent="0.25">
      <c r="D112842" s="12"/>
      <c r="E112842" s="12"/>
    </row>
    <row r="112843" spans="4:5" x14ac:dyDescent="0.25">
      <c r="D112843" s="12"/>
      <c r="E112843" s="12"/>
    </row>
    <row r="112844" spans="4:5" x14ac:dyDescent="0.25">
      <c r="D112844" s="12"/>
      <c r="E112844" s="12"/>
    </row>
    <row r="112845" spans="4:5" x14ac:dyDescent="0.25">
      <c r="D112845" s="12"/>
      <c r="E112845" s="12"/>
    </row>
    <row r="112846" spans="4:5" x14ac:dyDescent="0.25">
      <c r="D112846" s="12"/>
      <c r="E112846" s="12"/>
    </row>
    <row r="112847" spans="4:5" x14ac:dyDescent="0.25">
      <c r="D112847" s="12"/>
      <c r="E112847" s="12"/>
    </row>
    <row r="112848" spans="4:5" x14ac:dyDescent="0.25">
      <c r="D112848" s="12"/>
      <c r="E112848" s="12"/>
    </row>
    <row r="112849" spans="4:5" x14ac:dyDescent="0.25">
      <c r="D112849" s="12"/>
      <c r="E112849" s="12"/>
    </row>
    <row r="112850" spans="4:5" x14ac:dyDescent="0.25">
      <c r="D112850" s="12"/>
      <c r="E112850" s="12"/>
    </row>
    <row r="112851" spans="4:5" x14ac:dyDescent="0.25">
      <c r="D112851" s="12"/>
      <c r="E112851" s="12"/>
    </row>
    <row r="112852" spans="4:5" x14ac:dyDescent="0.25">
      <c r="D112852" s="12"/>
      <c r="E112852" s="12"/>
    </row>
    <row r="112853" spans="4:5" x14ac:dyDescent="0.25">
      <c r="D112853" s="12"/>
      <c r="E112853" s="12"/>
    </row>
    <row r="112854" spans="4:5" x14ac:dyDescent="0.25">
      <c r="D112854" s="12"/>
      <c r="E112854" s="12"/>
    </row>
    <row r="112855" spans="4:5" x14ac:dyDescent="0.25">
      <c r="D112855" s="12"/>
      <c r="E112855" s="12"/>
    </row>
    <row r="112856" spans="4:5" x14ac:dyDescent="0.25">
      <c r="D112856" s="12"/>
      <c r="E112856" s="12"/>
    </row>
    <row r="112857" spans="4:5" x14ac:dyDescent="0.25">
      <c r="D112857" s="12"/>
      <c r="E112857" s="12"/>
    </row>
    <row r="112858" spans="4:5" x14ac:dyDescent="0.25">
      <c r="D112858" s="12"/>
      <c r="E112858" s="12"/>
    </row>
    <row r="112859" spans="4:5" x14ac:dyDescent="0.25">
      <c r="D112859" s="12"/>
      <c r="E112859" s="12"/>
    </row>
    <row r="112860" spans="4:5" x14ac:dyDescent="0.25">
      <c r="D112860" s="12"/>
      <c r="E112860" s="12"/>
    </row>
    <row r="112861" spans="4:5" x14ac:dyDescent="0.25">
      <c r="D112861" s="12"/>
      <c r="E112861" s="12"/>
    </row>
    <row r="112862" spans="4:5" x14ac:dyDescent="0.25">
      <c r="D112862" s="12"/>
      <c r="E112862" s="12"/>
    </row>
    <row r="112863" spans="4:5" x14ac:dyDescent="0.25">
      <c r="D112863" s="12"/>
      <c r="E112863" s="12"/>
    </row>
    <row r="112864" spans="4:5" x14ac:dyDescent="0.25">
      <c r="D112864" s="12"/>
      <c r="E112864" s="12"/>
    </row>
    <row r="112865" spans="4:5" x14ac:dyDescent="0.25">
      <c r="D112865" s="12"/>
      <c r="E112865" s="12"/>
    </row>
    <row r="112866" spans="4:5" x14ac:dyDescent="0.25">
      <c r="D112866" s="12"/>
      <c r="E112866" s="12"/>
    </row>
    <row r="112867" spans="4:5" x14ac:dyDescent="0.25">
      <c r="D112867" s="12"/>
      <c r="E112867" s="12"/>
    </row>
    <row r="112868" spans="4:5" x14ac:dyDescent="0.25">
      <c r="D112868" s="12"/>
      <c r="E112868" s="12"/>
    </row>
    <row r="112869" spans="4:5" x14ac:dyDescent="0.25">
      <c r="D112869" s="12"/>
      <c r="E112869" s="12"/>
    </row>
    <row r="112870" spans="4:5" x14ac:dyDescent="0.25">
      <c r="D112870" s="12"/>
      <c r="E112870" s="12"/>
    </row>
    <row r="112871" spans="4:5" x14ac:dyDescent="0.25">
      <c r="D112871" s="12"/>
      <c r="E112871" s="12"/>
    </row>
    <row r="112872" spans="4:5" x14ac:dyDescent="0.25">
      <c r="D112872" s="12"/>
      <c r="E112872" s="12"/>
    </row>
    <row r="112873" spans="4:5" x14ac:dyDescent="0.25">
      <c r="D112873" s="12"/>
      <c r="E112873" s="12"/>
    </row>
    <row r="112874" spans="4:5" x14ac:dyDescent="0.25">
      <c r="D112874" s="12"/>
      <c r="E112874" s="12"/>
    </row>
    <row r="112875" spans="4:5" x14ac:dyDescent="0.25">
      <c r="D112875" s="12"/>
      <c r="E112875" s="12"/>
    </row>
    <row r="112876" spans="4:5" x14ac:dyDescent="0.25">
      <c r="D112876" s="12"/>
      <c r="E112876" s="12"/>
    </row>
    <row r="112877" spans="4:5" x14ac:dyDescent="0.25">
      <c r="D112877" s="12"/>
      <c r="E112877" s="12"/>
    </row>
    <row r="112878" spans="4:5" x14ac:dyDescent="0.25">
      <c r="D112878" s="12"/>
      <c r="E112878" s="12"/>
    </row>
    <row r="112879" spans="4:5" x14ac:dyDescent="0.25">
      <c r="D112879" s="12"/>
      <c r="E112879" s="12"/>
    </row>
    <row r="112880" spans="4:5" x14ac:dyDescent="0.25">
      <c r="D112880" s="12"/>
      <c r="E112880" s="12"/>
    </row>
    <row r="112881" spans="4:5" x14ac:dyDescent="0.25">
      <c r="D112881" s="12"/>
      <c r="E112881" s="12"/>
    </row>
    <row r="112882" spans="4:5" x14ac:dyDescent="0.25">
      <c r="D112882" s="12"/>
      <c r="E112882" s="12"/>
    </row>
    <row r="112883" spans="4:5" x14ac:dyDescent="0.25">
      <c r="D112883" s="12"/>
      <c r="E112883" s="12"/>
    </row>
    <row r="112884" spans="4:5" x14ac:dyDescent="0.25">
      <c r="D112884" s="12"/>
      <c r="E112884" s="12"/>
    </row>
    <row r="112885" spans="4:5" x14ac:dyDescent="0.25">
      <c r="D112885" s="12"/>
      <c r="E112885" s="12"/>
    </row>
    <row r="112886" spans="4:5" x14ac:dyDescent="0.25">
      <c r="D112886" s="12"/>
      <c r="E112886" s="12"/>
    </row>
    <row r="112887" spans="4:5" x14ac:dyDescent="0.25">
      <c r="D112887" s="12"/>
      <c r="E112887" s="12"/>
    </row>
    <row r="112888" spans="4:5" x14ac:dyDescent="0.25">
      <c r="D112888" s="12"/>
      <c r="E112888" s="12"/>
    </row>
    <row r="112889" spans="4:5" x14ac:dyDescent="0.25">
      <c r="D112889" s="12"/>
      <c r="E112889" s="12"/>
    </row>
    <row r="112890" spans="4:5" x14ac:dyDescent="0.25">
      <c r="D112890" s="12"/>
      <c r="E112890" s="12"/>
    </row>
    <row r="112891" spans="4:5" x14ac:dyDescent="0.25">
      <c r="D112891" s="12"/>
      <c r="E112891" s="12"/>
    </row>
    <row r="112892" spans="4:5" x14ac:dyDescent="0.25">
      <c r="D112892" s="12"/>
      <c r="E112892" s="12"/>
    </row>
    <row r="112893" spans="4:5" x14ac:dyDescent="0.25">
      <c r="D112893" s="12"/>
      <c r="E112893" s="12"/>
    </row>
    <row r="112894" spans="4:5" x14ac:dyDescent="0.25">
      <c r="D112894" s="12"/>
      <c r="E112894" s="12"/>
    </row>
    <row r="112895" spans="4:5" x14ac:dyDescent="0.25">
      <c r="D112895" s="12"/>
      <c r="E112895" s="12"/>
    </row>
    <row r="112896" spans="4:5" x14ac:dyDescent="0.25">
      <c r="D112896" s="12"/>
      <c r="E112896" s="12"/>
    </row>
    <row r="112897" spans="4:5" x14ac:dyDescent="0.25">
      <c r="D112897" s="12"/>
      <c r="E112897" s="12"/>
    </row>
    <row r="112898" spans="4:5" x14ac:dyDescent="0.25">
      <c r="D112898" s="12"/>
      <c r="E112898" s="12"/>
    </row>
    <row r="112899" spans="4:5" x14ac:dyDescent="0.25">
      <c r="D112899" s="12"/>
      <c r="E112899" s="12"/>
    </row>
    <row r="112900" spans="4:5" x14ac:dyDescent="0.25">
      <c r="D112900" s="12"/>
      <c r="E112900" s="12"/>
    </row>
    <row r="112901" spans="4:5" x14ac:dyDescent="0.25">
      <c r="D112901" s="12"/>
      <c r="E112901" s="12"/>
    </row>
    <row r="112902" spans="4:5" x14ac:dyDescent="0.25">
      <c r="D112902" s="12"/>
      <c r="E112902" s="12"/>
    </row>
    <row r="112903" spans="4:5" x14ac:dyDescent="0.25">
      <c r="D112903" s="12"/>
      <c r="E112903" s="12"/>
    </row>
    <row r="112904" spans="4:5" x14ac:dyDescent="0.25">
      <c r="D112904" s="12"/>
      <c r="E112904" s="12"/>
    </row>
    <row r="112905" spans="4:5" x14ac:dyDescent="0.25">
      <c r="D112905" s="12"/>
      <c r="E112905" s="12"/>
    </row>
    <row r="112906" spans="4:5" x14ac:dyDescent="0.25">
      <c r="D112906" s="12"/>
      <c r="E112906" s="12"/>
    </row>
    <row r="112907" spans="4:5" x14ac:dyDescent="0.25">
      <c r="D112907" s="12"/>
      <c r="E112907" s="12"/>
    </row>
    <row r="112908" spans="4:5" x14ac:dyDescent="0.25">
      <c r="D112908" s="12"/>
      <c r="E112908" s="12"/>
    </row>
    <row r="112909" spans="4:5" x14ac:dyDescent="0.25">
      <c r="D112909" s="12"/>
      <c r="E112909" s="12"/>
    </row>
    <row r="112910" spans="4:5" x14ac:dyDescent="0.25">
      <c r="D112910" s="12"/>
      <c r="E112910" s="12"/>
    </row>
    <row r="112911" spans="4:5" x14ac:dyDescent="0.25">
      <c r="D112911" s="12"/>
      <c r="E112911" s="12"/>
    </row>
    <row r="112912" spans="4:5" x14ac:dyDescent="0.25">
      <c r="D112912" s="12"/>
      <c r="E112912" s="12"/>
    </row>
    <row r="112913" spans="4:5" x14ac:dyDescent="0.25">
      <c r="D112913" s="12"/>
      <c r="E112913" s="12"/>
    </row>
    <row r="112914" spans="4:5" x14ac:dyDescent="0.25">
      <c r="D112914" s="12"/>
      <c r="E112914" s="12"/>
    </row>
    <row r="112915" spans="4:5" x14ac:dyDescent="0.25">
      <c r="D112915" s="12"/>
      <c r="E112915" s="12"/>
    </row>
    <row r="112916" spans="4:5" x14ac:dyDescent="0.25">
      <c r="D112916" s="12"/>
      <c r="E112916" s="12"/>
    </row>
    <row r="112917" spans="4:5" x14ac:dyDescent="0.25">
      <c r="D112917" s="12"/>
      <c r="E112917" s="12"/>
    </row>
    <row r="112918" spans="4:5" x14ac:dyDescent="0.25">
      <c r="D112918" s="12"/>
      <c r="E112918" s="12"/>
    </row>
    <row r="112919" spans="4:5" x14ac:dyDescent="0.25">
      <c r="D112919" s="12"/>
      <c r="E112919" s="12"/>
    </row>
    <row r="112920" spans="4:5" x14ac:dyDescent="0.25">
      <c r="D112920" s="12"/>
      <c r="E112920" s="12"/>
    </row>
    <row r="112921" spans="4:5" x14ac:dyDescent="0.25">
      <c r="D112921" s="12"/>
      <c r="E112921" s="12"/>
    </row>
    <row r="112922" spans="4:5" x14ac:dyDescent="0.25">
      <c r="D112922" s="12"/>
      <c r="E112922" s="12"/>
    </row>
    <row r="112923" spans="4:5" x14ac:dyDescent="0.25">
      <c r="D112923" s="12"/>
      <c r="E112923" s="12"/>
    </row>
    <row r="112924" spans="4:5" x14ac:dyDescent="0.25">
      <c r="D112924" s="12"/>
      <c r="E112924" s="12"/>
    </row>
    <row r="112925" spans="4:5" x14ac:dyDescent="0.25">
      <c r="D112925" s="12"/>
      <c r="E112925" s="12"/>
    </row>
    <row r="112926" spans="4:5" x14ac:dyDescent="0.25">
      <c r="D112926" s="12"/>
      <c r="E112926" s="12"/>
    </row>
    <row r="112927" spans="4:5" x14ac:dyDescent="0.25">
      <c r="D112927" s="12"/>
      <c r="E112927" s="12"/>
    </row>
    <row r="112928" spans="4:5" x14ac:dyDescent="0.25">
      <c r="D112928" s="12"/>
      <c r="E112928" s="12"/>
    </row>
    <row r="112929" spans="4:5" x14ac:dyDescent="0.25">
      <c r="D112929" s="12"/>
      <c r="E112929" s="12"/>
    </row>
    <row r="112930" spans="4:5" x14ac:dyDescent="0.25">
      <c r="D112930" s="12"/>
      <c r="E112930" s="12"/>
    </row>
    <row r="112931" spans="4:5" x14ac:dyDescent="0.25">
      <c r="D112931" s="12"/>
      <c r="E112931" s="12"/>
    </row>
    <row r="112932" spans="4:5" x14ac:dyDescent="0.25">
      <c r="D112932" s="12"/>
      <c r="E112932" s="12"/>
    </row>
    <row r="112933" spans="4:5" x14ac:dyDescent="0.25">
      <c r="D112933" s="12"/>
      <c r="E112933" s="12"/>
    </row>
    <row r="112934" spans="4:5" x14ac:dyDescent="0.25">
      <c r="D112934" s="12"/>
      <c r="E112934" s="12"/>
    </row>
    <row r="112935" spans="4:5" x14ac:dyDescent="0.25">
      <c r="D112935" s="12"/>
      <c r="E112935" s="12"/>
    </row>
    <row r="112936" spans="4:5" x14ac:dyDescent="0.25">
      <c r="D112936" s="12"/>
      <c r="E112936" s="12"/>
    </row>
    <row r="112937" spans="4:5" x14ac:dyDescent="0.25">
      <c r="D112937" s="12"/>
      <c r="E112937" s="12"/>
    </row>
    <row r="112938" spans="4:5" x14ac:dyDescent="0.25">
      <c r="D112938" s="12"/>
      <c r="E112938" s="12"/>
    </row>
    <row r="112939" spans="4:5" x14ac:dyDescent="0.25">
      <c r="D112939" s="12"/>
      <c r="E112939" s="12"/>
    </row>
    <row r="112940" spans="4:5" x14ac:dyDescent="0.25">
      <c r="D112940" s="12"/>
      <c r="E112940" s="12"/>
    </row>
    <row r="112941" spans="4:5" x14ac:dyDescent="0.25">
      <c r="D112941" s="12"/>
      <c r="E112941" s="12"/>
    </row>
    <row r="112942" spans="4:5" x14ac:dyDescent="0.25">
      <c r="D112942" s="12"/>
      <c r="E112942" s="12"/>
    </row>
    <row r="112943" spans="4:5" x14ac:dyDescent="0.25">
      <c r="D112943" s="12"/>
      <c r="E112943" s="12"/>
    </row>
    <row r="112944" spans="4:5" x14ac:dyDescent="0.25">
      <c r="D112944" s="12"/>
      <c r="E112944" s="12"/>
    </row>
    <row r="112945" spans="4:5" x14ac:dyDescent="0.25">
      <c r="D112945" s="12"/>
      <c r="E112945" s="12"/>
    </row>
    <row r="112946" spans="4:5" x14ac:dyDescent="0.25">
      <c r="D112946" s="12"/>
      <c r="E112946" s="12"/>
    </row>
    <row r="112947" spans="4:5" x14ac:dyDescent="0.25">
      <c r="D112947" s="12"/>
      <c r="E112947" s="12"/>
    </row>
    <row r="112948" spans="4:5" x14ac:dyDescent="0.25">
      <c r="D112948" s="12"/>
      <c r="E112948" s="12"/>
    </row>
    <row r="112949" spans="4:5" x14ac:dyDescent="0.25">
      <c r="D112949" s="12"/>
      <c r="E112949" s="12"/>
    </row>
    <row r="112950" spans="4:5" x14ac:dyDescent="0.25">
      <c r="D112950" s="12"/>
      <c r="E112950" s="12"/>
    </row>
    <row r="112951" spans="4:5" x14ac:dyDescent="0.25">
      <c r="D112951" s="12"/>
      <c r="E112951" s="12"/>
    </row>
    <row r="112952" spans="4:5" x14ac:dyDescent="0.25">
      <c r="D112952" s="12"/>
      <c r="E112952" s="12"/>
    </row>
    <row r="112953" spans="4:5" x14ac:dyDescent="0.25">
      <c r="D112953" s="12"/>
      <c r="E112953" s="12"/>
    </row>
    <row r="112954" spans="4:5" x14ac:dyDescent="0.25">
      <c r="D112954" s="12"/>
      <c r="E112954" s="12"/>
    </row>
    <row r="112955" spans="4:5" x14ac:dyDescent="0.25">
      <c r="D112955" s="12"/>
      <c r="E112955" s="12"/>
    </row>
    <row r="112956" spans="4:5" x14ac:dyDescent="0.25">
      <c r="D112956" s="12"/>
      <c r="E112956" s="12"/>
    </row>
    <row r="112957" spans="4:5" x14ac:dyDescent="0.25">
      <c r="D112957" s="12"/>
      <c r="E112957" s="12"/>
    </row>
    <row r="112958" spans="4:5" x14ac:dyDescent="0.25">
      <c r="D112958" s="12"/>
      <c r="E112958" s="12"/>
    </row>
    <row r="112959" spans="4:5" x14ac:dyDescent="0.25">
      <c r="D112959" s="12"/>
      <c r="E112959" s="12"/>
    </row>
    <row r="112960" spans="4:5" x14ac:dyDescent="0.25">
      <c r="D112960" s="12"/>
      <c r="E112960" s="12"/>
    </row>
    <row r="112961" spans="4:5" x14ac:dyDescent="0.25">
      <c r="D112961" s="12"/>
      <c r="E112961" s="12"/>
    </row>
    <row r="112962" spans="4:5" x14ac:dyDescent="0.25">
      <c r="D112962" s="12"/>
      <c r="E112962" s="12"/>
    </row>
    <row r="112963" spans="4:5" x14ac:dyDescent="0.25">
      <c r="D112963" s="12"/>
      <c r="E112963" s="12"/>
    </row>
    <row r="112964" spans="4:5" x14ac:dyDescent="0.25">
      <c r="D112964" s="12"/>
      <c r="E112964" s="12"/>
    </row>
    <row r="112965" spans="4:5" x14ac:dyDescent="0.25">
      <c r="D112965" s="12"/>
      <c r="E112965" s="12"/>
    </row>
    <row r="112966" spans="4:5" x14ac:dyDescent="0.25">
      <c r="D112966" s="12"/>
      <c r="E112966" s="12"/>
    </row>
    <row r="112967" spans="4:5" x14ac:dyDescent="0.25">
      <c r="D112967" s="12"/>
      <c r="E112967" s="12"/>
    </row>
    <row r="112968" spans="4:5" x14ac:dyDescent="0.25">
      <c r="D112968" s="12"/>
      <c r="E112968" s="12"/>
    </row>
    <row r="112969" spans="4:5" x14ac:dyDescent="0.25">
      <c r="D112969" s="12"/>
      <c r="E112969" s="12"/>
    </row>
    <row r="112970" spans="4:5" x14ac:dyDescent="0.25">
      <c r="D112970" s="12"/>
      <c r="E112970" s="12"/>
    </row>
    <row r="112971" spans="4:5" x14ac:dyDescent="0.25">
      <c r="D112971" s="12"/>
      <c r="E112971" s="12"/>
    </row>
    <row r="112972" spans="4:5" x14ac:dyDescent="0.25">
      <c r="D112972" s="12"/>
      <c r="E112972" s="12"/>
    </row>
    <row r="112973" spans="4:5" x14ac:dyDescent="0.25">
      <c r="D112973" s="12"/>
      <c r="E112973" s="12"/>
    </row>
    <row r="112974" spans="4:5" x14ac:dyDescent="0.25">
      <c r="D112974" s="12"/>
      <c r="E112974" s="12"/>
    </row>
    <row r="112975" spans="4:5" x14ac:dyDescent="0.25">
      <c r="D112975" s="12"/>
      <c r="E112975" s="12"/>
    </row>
    <row r="112976" spans="4:5" x14ac:dyDescent="0.25">
      <c r="D112976" s="12"/>
      <c r="E112976" s="12"/>
    </row>
    <row r="112977" spans="4:5" x14ac:dyDescent="0.25">
      <c r="D112977" s="12"/>
      <c r="E112977" s="12"/>
    </row>
    <row r="112978" spans="4:5" x14ac:dyDescent="0.25">
      <c r="D112978" s="12"/>
      <c r="E112978" s="12"/>
    </row>
    <row r="112979" spans="4:5" x14ac:dyDescent="0.25">
      <c r="D112979" s="12"/>
      <c r="E112979" s="12"/>
    </row>
    <row r="112980" spans="4:5" x14ac:dyDescent="0.25">
      <c r="D112980" s="12"/>
      <c r="E112980" s="12"/>
    </row>
    <row r="112981" spans="4:5" x14ac:dyDescent="0.25">
      <c r="D112981" s="12"/>
      <c r="E112981" s="12"/>
    </row>
    <row r="112982" spans="4:5" x14ac:dyDescent="0.25">
      <c r="D112982" s="12"/>
      <c r="E112982" s="12"/>
    </row>
    <row r="112983" spans="4:5" x14ac:dyDescent="0.25">
      <c r="D112983" s="12"/>
      <c r="E112983" s="12"/>
    </row>
    <row r="112984" spans="4:5" x14ac:dyDescent="0.25">
      <c r="D112984" s="12"/>
      <c r="E112984" s="12"/>
    </row>
    <row r="112985" spans="4:5" x14ac:dyDescent="0.25">
      <c r="D112985" s="12"/>
      <c r="E112985" s="12"/>
    </row>
    <row r="112986" spans="4:5" x14ac:dyDescent="0.25">
      <c r="D112986" s="12"/>
      <c r="E112986" s="12"/>
    </row>
    <row r="112987" spans="4:5" x14ac:dyDescent="0.25">
      <c r="D112987" s="12"/>
      <c r="E112987" s="12"/>
    </row>
    <row r="112988" spans="4:5" x14ac:dyDescent="0.25">
      <c r="D112988" s="12"/>
      <c r="E112988" s="12"/>
    </row>
    <row r="112989" spans="4:5" x14ac:dyDescent="0.25">
      <c r="D112989" s="12"/>
      <c r="E112989" s="12"/>
    </row>
    <row r="112990" spans="4:5" x14ac:dyDescent="0.25">
      <c r="D112990" s="12"/>
      <c r="E112990" s="12"/>
    </row>
    <row r="112991" spans="4:5" x14ac:dyDescent="0.25">
      <c r="D112991" s="12"/>
      <c r="E112991" s="12"/>
    </row>
    <row r="112992" spans="4:5" x14ac:dyDescent="0.25">
      <c r="D112992" s="12"/>
      <c r="E112992" s="12"/>
    </row>
    <row r="112993" spans="4:5" x14ac:dyDescent="0.25">
      <c r="D112993" s="12"/>
      <c r="E112993" s="12"/>
    </row>
    <row r="112994" spans="4:5" x14ac:dyDescent="0.25">
      <c r="D112994" s="12"/>
      <c r="E112994" s="12"/>
    </row>
    <row r="112995" spans="4:5" x14ac:dyDescent="0.25">
      <c r="D112995" s="12"/>
      <c r="E112995" s="12"/>
    </row>
    <row r="112996" spans="4:5" x14ac:dyDescent="0.25">
      <c r="D112996" s="12"/>
      <c r="E112996" s="12"/>
    </row>
    <row r="112997" spans="4:5" x14ac:dyDescent="0.25">
      <c r="D112997" s="12"/>
      <c r="E112997" s="12"/>
    </row>
    <row r="112998" spans="4:5" x14ac:dyDescent="0.25">
      <c r="D112998" s="12"/>
      <c r="E112998" s="12"/>
    </row>
    <row r="112999" spans="4:5" x14ac:dyDescent="0.25">
      <c r="D112999" s="12"/>
      <c r="E112999" s="12"/>
    </row>
    <row r="113000" spans="4:5" x14ac:dyDescent="0.25">
      <c r="D113000" s="12"/>
      <c r="E113000" s="12"/>
    </row>
    <row r="113001" spans="4:5" x14ac:dyDescent="0.25">
      <c r="D113001" s="12"/>
      <c r="E113001" s="12"/>
    </row>
    <row r="113002" spans="4:5" x14ac:dyDescent="0.25">
      <c r="D113002" s="12"/>
      <c r="E113002" s="12"/>
    </row>
    <row r="113003" spans="4:5" x14ac:dyDescent="0.25">
      <c r="D113003" s="12"/>
      <c r="E113003" s="12"/>
    </row>
    <row r="113004" spans="4:5" x14ac:dyDescent="0.25">
      <c r="D113004" s="12"/>
      <c r="E113004" s="12"/>
    </row>
    <row r="113005" spans="4:5" x14ac:dyDescent="0.25">
      <c r="D113005" s="12"/>
      <c r="E113005" s="12"/>
    </row>
    <row r="113006" spans="4:5" x14ac:dyDescent="0.25">
      <c r="D113006" s="12"/>
      <c r="E113006" s="12"/>
    </row>
    <row r="113007" spans="4:5" x14ac:dyDescent="0.25">
      <c r="D113007" s="12"/>
      <c r="E113007" s="12"/>
    </row>
    <row r="113008" spans="4:5" x14ac:dyDescent="0.25">
      <c r="D113008" s="12"/>
      <c r="E113008" s="12"/>
    </row>
    <row r="113009" spans="4:5" x14ac:dyDescent="0.25">
      <c r="D113009" s="12"/>
      <c r="E113009" s="12"/>
    </row>
    <row r="113010" spans="4:5" x14ac:dyDescent="0.25">
      <c r="D113010" s="12"/>
      <c r="E113010" s="12"/>
    </row>
    <row r="113011" spans="4:5" x14ac:dyDescent="0.25">
      <c r="D113011" s="12"/>
      <c r="E113011" s="12"/>
    </row>
    <row r="113012" spans="4:5" x14ac:dyDescent="0.25">
      <c r="D113012" s="12"/>
      <c r="E113012" s="12"/>
    </row>
    <row r="113013" spans="4:5" x14ac:dyDescent="0.25">
      <c r="D113013" s="12"/>
      <c r="E113013" s="12"/>
    </row>
    <row r="113014" spans="4:5" x14ac:dyDescent="0.25">
      <c r="D113014" s="12"/>
      <c r="E113014" s="12"/>
    </row>
    <row r="113015" spans="4:5" x14ac:dyDescent="0.25">
      <c r="D113015" s="12"/>
      <c r="E113015" s="12"/>
    </row>
    <row r="113016" spans="4:5" x14ac:dyDescent="0.25">
      <c r="D113016" s="12"/>
      <c r="E113016" s="12"/>
    </row>
    <row r="113017" spans="4:5" x14ac:dyDescent="0.25">
      <c r="D113017" s="12"/>
      <c r="E113017" s="12"/>
    </row>
    <row r="113018" spans="4:5" x14ac:dyDescent="0.25">
      <c r="D113018" s="12"/>
      <c r="E113018" s="12"/>
    </row>
    <row r="113019" spans="4:5" x14ac:dyDescent="0.25">
      <c r="D113019" s="12"/>
      <c r="E113019" s="12"/>
    </row>
    <row r="113020" spans="4:5" x14ac:dyDescent="0.25">
      <c r="D113020" s="12"/>
      <c r="E113020" s="12"/>
    </row>
    <row r="113021" spans="4:5" x14ac:dyDescent="0.25">
      <c r="D113021" s="12"/>
      <c r="E113021" s="12"/>
    </row>
    <row r="113022" spans="4:5" x14ac:dyDescent="0.25">
      <c r="D113022" s="12"/>
      <c r="E113022" s="12"/>
    </row>
    <row r="113023" spans="4:5" x14ac:dyDescent="0.25">
      <c r="D113023" s="12"/>
      <c r="E113023" s="12"/>
    </row>
    <row r="113024" spans="4:5" x14ac:dyDescent="0.25">
      <c r="D113024" s="12"/>
      <c r="E113024" s="12"/>
    </row>
    <row r="113025" spans="4:5" x14ac:dyDescent="0.25">
      <c r="D113025" s="12"/>
      <c r="E113025" s="12"/>
    </row>
    <row r="113026" spans="4:5" x14ac:dyDescent="0.25">
      <c r="D113026" s="12"/>
      <c r="E113026" s="12"/>
    </row>
    <row r="113027" spans="4:5" x14ac:dyDescent="0.25">
      <c r="D113027" s="12"/>
      <c r="E113027" s="12"/>
    </row>
    <row r="113028" spans="4:5" x14ac:dyDescent="0.25">
      <c r="D113028" s="12"/>
      <c r="E113028" s="12"/>
    </row>
    <row r="113029" spans="4:5" x14ac:dyDescent="0.25">
      <c r="D113029" s="12"/>
      <c r="E113029" s="12"/>
    </row>
    <row r="113030" spans="4:5" x14ac:dyDescent="0.25">
      <c r="D113030" s="12"/>
      <c r="E113030" s="12"/>
    </row>
    <row r="113031" spans="4:5" x14ac:dyDescent="0.25">
      <c r="D113031" s="12"/>
      <c r="E113031" s="12"/>
    </row>
    <row r="113032" spans="4:5" x14ac:dyDescent="0.25">
      <c r="D113032" s="12"/>
      <c r="E113032" s="12"/>
    </row>
    <row r="113033" spans="4:5" x14ac:dyDescent="0.25">
      <c r="D113033" s="12"/>
      <c r="E113033" s="12"/>
    </row>
    <row r="113034" spans="4:5" x14ac:dyDescent="0.25">
      <c r="D113034" s="12"/>
      <c r="E113034" s="12"/>
    </row>
    <row r="113035" spans="4:5" x14ac:dyDescent="0.25">
      <c r="D113035" s="12"/>
      <c r="E113035" s="12"/>
    </row>
    <row r="113036" spans="4:5" x14ac:dyDescent="0.25">
      <c r="D113036" s="12"/>
      <c r="E113036" s="12"/>
    </row>
    <row r="113037" spans="4:5" x14ac:dyDescent="0.25">
      <c r="D113037" s="12"/>
      <c r="E113037" s="12"/>
    </row>
    <row r="113038" spans="4:5" x14ac:dyDescent="0.25">
      <c r="D113038" s="12"/>
      <c r="E113038" s="12"/>
    </row>
    <row r="113039" spans="4:5" x14ac:dyDescent="0.25">
      <c r="D113039" s="12"/>
      <c r="E113039" s="12"/>
    </row>
    <row r="113040" spans="4:5" x14ac:dyDescent="0.25">
      <c r="D113040" s="12"/>
      <c r="E113040" s="12"/>
    </row>
    <row r="113041" spans="4:5" x14ac:dyDescent="0.25">
      <c r="D113041" s="12"/>
      <c r="E113041" s="12"/>
    </row>
    <row r="113042" spans="4:5" x14ac:dyDescent="0.25">
      <c r="D113042" s="12"/>
      <c r="E113042" s="12"/>
    </row>
    <row r="113043" spans="4:5" x14ac:dyDescent="0.25">
      <c r="D113043" s="12"/>
      <c r="E113043" s="12"/>
    </row>
    <row r="113044" spans="4:5" x14ac:dyDescent="0.25">
      <c r="D113044" s="12"/>
      <c r="E113044" s="12"/>
    </row>
    <row r="113045" spans="4:5" x14ac:dyDescent="0.25">
      <c r="D113045" s="12"/>
      <c r="E113045" s="12"/>
    </row>
    <row r="113046" spans="4:5" x14ac:dyDescent="0.25">
      <c r="D113046" s="12"/>
      <c r="E113046" s="12"/>
    </row>
    <row r="113047" spans="4:5" x14ac:dyDescent="0.25">
      <c r="D113047" s="12"/>
      <c r="E113047" s="12"/>
    </row>
    <row r="113048" spans="4:5" x14ac:dyDescent="0.25">
      <c r="D113048" s="12"/>
      <c r="E113048" s="12"/>
    </row>
    <row r="113049" spans="4:5" x14ac:dyDescent="0.25">
      <c r="D113049" s="12"/>
      <c r="E113049" s="12"/>
    </row>
    <row r="113050" spans="4:5" x14ac:dyDescent="0.25">
      <c r="D113050" s="12"/>
      <c r="E113050" s="12"/>
    </row>
    <row r="113051" spans="4:5" x14ac:dyDescent="0.25">
      <c r="D113051" s="12"/>
      <c r="E113051" s="12"/>
    </row>
    <row r="113052" spans="4:5" x14ac:dyDescent="0.25">
      <c r="D113052" s="12"/>
      <c r="E113052" s="12"/>
    </row>
    <row r="113053" spans="4:5" x14ac:dyDescent="0.25">
      <c r="D113053" s="12"/>
      <c r="E113053" s="12"/>
    </row>
    <row r="113054" spans="4:5" x14ac:dyDescent="0.25">
      <c r="D113054" s="12"/>
      <c r="E113054" s="12"/>
    </row>
    <row r="113055" spans="4:5" x14ac:dyDescent="0.25">
      <c r="D113055" s="12"/>
      <c r="E113055" s="12"/>
    </row>
    <row r="113056" spans="4:5" x14ac:dyDescent="0.25">
      <c r="D113056" s="12"/>
      <c r="E113056" s="12"/>
    </row>
    <row r="113057" spans="4:5" x14ac:dyDescent="0.25">
      <c r="D113057" s="12"/>
      <c r="E113057" s="12"/>
    </row>
    <row r="113058" spans="4:5" x14ac:dyDescent="0.25">
      <c r="D113058" s="12"/>
      <c r="E113058" s="12"/>
    </row>
    <row r="113059" spans="4:5" x14ac:dyDescent="0.25">
      <c r="D113059" s="12"/>
      <c r="E113059" s="12"/>
    </row>
    <row r="113060" spans="4:5" x14ac:dyDescent="0.25">
      <c r="D113060" s="12"/>
      <c r="E113060" s="12"/>
    </row>
    <row r="113061" spans="4:5" x14ac:dyDescent="0.25">
      <c r="D113061" s="12"/>
      <c r="E113061" s="12"/>
    </row>
    <row r="113062" spans="4:5" x14ac:dyDescent="0.25">
      <c r="D113062" s="12"/>
      <c r="E113062" s="12"/>
    </row>
    <row r="113063" spans="4:5" x14ac:dyDescent="0.25">
      <c r="D113063" s="12"/>
      <c r="E113063" s="12"/>
    </row>
    <row r="113064" spans="4:5" x14ac:dyDescent="0.25">
      <c r="D113064" s="12"/>
      <c r="E113064" s="12"/>
    </row>
    <row r="113065" spans="4:5" x14ac:dyDescent="0.25">
      <c r="D113065" s="12"/>
      <c r="E113065" s="12"/>
    </row>
    <row r="113066" spans="4:5" x14ac:dyDescent="0.25">
      <c r="D113066" s="12"/>
      <c r="E113066" s="12"/>
    </row>
    <row r="113067" spans="4:5" x14ac:dyDescent="0.25">
      <c r="D113067" s="12"/>
      <c r="E113067" s="12"/>
    </row>
    <row r="113068" spans="4:5" x14ac:dyDescent="0.25">
      <c r="D113068" s="12"/>
      <c r="E113068" s="12"/>
    </row>
    <row r="113069" spans="4:5" x14ac:dyDescent="0.25">
      <c r="D113069" s="12"/>
      <c r="E113069" s="12"/>
    </row>
    <row r="113070" spans="4:5" x14ac:dyDescent="0.25">
      <c r="D113070" s="12"/>
      <c r="E113070" s="12"/>
    </row>
    <row r="113071" spans="4:5" x14ac:dyDescent="0.25">
      <c r="D113071" s="12"/>
      <c r="E113071" s="12"/>
    </row>
    <row r="113072" spans="4:5" x14ac:dyDescent="0.25">
      <c r="D113072" s="12"/>
      <c r="E113072" s="12"/>
    </row>
    <row r="113073" spans="4:5" x14ac:dyDescent="0.25">
      <c r="D113073" s="12"/>
      <c r="E113073" s="12"/>
    </row>
    <row r="113074" spans="4:5" x14ac:dyDescent="0.25">
      <c r="D113074" s="12"/>
      <c r="E113074" s="12"/>
    </row>
    <row r="113075" spans="4:5" x14ac:dyDescent="0.25">
      <c r="D113075" s="12"/>
      <c r="E113075" s="12"/>
    </row>
    <row r="113076" spans="4:5" x14ac:dyDescent="0.25">
      <c r="D113076" s="12"/>
      <c r="E113076" s="12"/>
    </row>
    <row r="113077" spans="4:5" x14ac:dyDescent="0.25">
      <c r="D113077" s="12"/>
      <c r="E113077" s="12"/>
    </row>
    <row r="113078" spans="4:5" x14ac:dyDescent="0.25">
      <c r="D113078" s="12"/>
      <c r="E113078" s="12"/>
    </row>
    <row r="113079" spans="4:5" x14ac:dyDescent="0.25">
      <c r="D113079" s="12"/>
      <c r="E113079" s="12"/>
    </row>
    <row r="113080" spans="4:5" x14ac:dyDescent="0.25">
      <c r="D113080" s="12"/>
      <c r="E113080" s="12"/>
    </row>
    <row r="113081" spans="4:5" x14ac:dyDescent="0.25">
      <c r="D113081" s="12"/>
      <c r="E113081" s="12"/>
    </row>
    <row r="113082" spans="4:5" x14ac:dyDescent="0.25">
      <c r="D113082" s="12"/>
      <c r="E113082" s="12"/>
    </row>
    <row r="113083" spans="4:5" x14ac:dyDescent="0.25">
      <c r="D113083" s="12"/>
      <c r="E113083" s="12"/>
    </row>
    <row r="113084" spans="4:5" x14ac:dyDescent="0.25">
      <c r="D113084" s="12"/>
      <c r="E113084" s="12"/>
    </row>
    <row r="113085" spans="4:5" x14ac:dyDescent="0.25">
      <c r="D113085" s="12"/>
      <c r="E113085" s="12"/>
    </row>
    <row r="113086" spans="4:5" x14ac:dyDescent="0.25">
      <c r="D113086" s="12"/>
      <c r="E113086" s="12"/>
    </row>
    <row r="113087" spans="4:5" x14ac:dyDescent="0.25">
      <c r="D113087" s="12"/>
      <c r="E113087" s="12"/>
    </row>
    <row r="113088" spans="4:5" x14ac:dyDescent="0.25">
      <c r="D113088" s="12"/>
      <c r="E113088" s="12"/>
    </row>
    <row r="113089" spans="4:5" x14ac:dyDescent="0.25">
      <c r="D113089" s="12"/>
      <c r="E113089" s="12"/>
    </row>
    <row r="113090" spans="4:5" x14ac:dyDescent="0.25">
      <c r="D113090" s="12"/>
      <c r="E113090" s="12"/>
    </row>
    <row r="113091" spans="4:5" x14ac:dyDescent="0.25">
      <c r="D113091" s="12"/>
      <c r="E113091" s="12"/>
    </row>
    <row r="113092" spans="4:5" x14ac:dyDescent="0.25">
      <c r="D113092" s="12"/>
      <c r="E113092" s="12"/>
    </row>
    <row r="113093" spans="4:5" x14ac:dyDescent="0.25">
      <c r="D113093" s="12"/>
      <c r="E113093" s="12"/>
    </row>
    <row r="113094" spans="4:5" x14ac:dyDescent="0.25">
      <c r="D113094" s="12"/>
      <c r="E113094" s="12"/>
    </row>
    <row r="113095" spans="4:5" x14ac:dyDescent="0.25">
      <c r="D113095" s="12"/>
      <c r="E113095" s="12"/>
    </row>
    <row r="113096" spans="4:5" x14ac:dyDescent="0.25">
      <c r="D113096" s="12"/>
      <c r="E113096" s="12"/>
    </row>
    <row r="113097" spans="4:5" x14ac:dyDescent="0.25">
      <c r="D113097" s="12"/>
      <c r="E113097" s="12"/>
    </row>
    <row r="113098" spans="4:5" x14ac:dyDescent="0.25">
      <c r="D113098" s="12"/>
      <c r="E113098" s="12"/>
    </row>
    <row r="113099" spans="4:5" x14ac:dyDescent="0.25">
      <c r="D113099" s="12"/>
      <c r="E113099" s="12"/>
    </row>
    <row r="113100" spans="4:5" x14ac:dyDescent="0.25">
      <c r="D113100" s="12"/>
      <c r="E113100" s="12"/>
    </row>
    <row r="113101" spans="4:5" x14ac:dyDescent="0.25">
      <c r="D113101" s="12"/>
      <c r="E113101" s="12"/>
    </row>
    <row r="113102" spans="4:5" x14ac:dyDescent="0.25">
      <c r="D113102" s="12"/>
      <c r="E113102" s="12"/>
    </row>
    <row r="113103" spans="4:5" x14ac:dyDescent="0.25">
      <c r="D113103" s="12"/>
      <c r="E113103" s="12"/>
    </row>
    <row r="113104" spans="4:5" x14ac:dyDescent="0.25">
      <c r="D113104" s="12"/>
      <c r="E113104" s="12"/>
    </row>
    <row r="113105" spans="4:5" x14ac:dyDescent="0.25">
      <c r="D113105" s="12"/>
      <c r="E113105" s="12"/>
    </row>
    <row r="113106" spans="4:5" x14ac:dyDescent="0.25">
      <c r="D113106" s="12"/>
      <c r="E113106" s="12"/>
    </row>
    <row r="113107" spans="4:5" x14ac:dyDescent="0.25">
      <c r="D113107" s="12"/>
      <c r="E113107" s="12"/>
    </row>
    <row r="113108" spans="4:5" x14ac:dyDescent="0.25">
      <c r="D113108" s="12"/>
      <c r="E113108" s="12"/>
    </row>
    <row r="113109" spans="4:5" x14ac:dyDescent="0.25">
      <c r="D113109" s="12"/>
      <c r="E113109" s="12"/>
    </row>
    <row r="113110" spans="4:5" x14ac:dyDescent="0.25">
      <c r="D113110" s="12"/>
      <c r="E113110" s="12"/>
    </row>
    <row r="113111" spans="4:5" x14ac:dyDescent="0.25">
      <c r="D113111" s="12"/>
      <c r="E113111" s="12"/>
    </row>
    <row r="113112" spans="4:5" x14ac:dyDescent="0.25">
      <c r="D113112" s="12"/>
      <c r="E113112" s="12"/>
    </row>
    <row r="113113" spans="4:5" x14ac:dyDescent="0.25">
      <c r="D113113" s="12"/>
      <c r="E113113" s="12"/>
    </row>
    <row r="113114" spans="4:5" x14ac:dyDescent="0.25">
      <c r="D113114" s="12"/>
      <c r="E113114" s="12"/>
    </row>
    <row r="113115" spans="4:5" x14ac:dyDescent="0.25">
      <c r="D113115" s="12"/>
      <c r="E113115" s="12"/>
    </row>
    <row r="113116" spans="4:5" x14ac:dyDescent="0.25">
      <c r="D113116" s="12"/>
      <c r="E113116" s="12"/>
    </row>
    <row r="113117" spans="4:5" x14ac:dyDescent="0.25">
      <c r="D113117" s="12"/>
      <c r="E113117" s="12"/>
    </row>
    <row r="113118" spans="4:5" x14ac:dyDescent="0.25">
      <c r="D113118" s="12"/>
      <c r="E113118" s="12"/>
    </row>
    <row r="113119" spans="4:5" x14ac:dyDescent="0.25">
      <c r="D113119" s="12"/>
      <c r="E113119" s="12"/>
    </row>
    <row r="113120" spans="4:5" x14ac:dyDescent="0.25">
      <c r="D113120" s="12"/>
      <c r="E113120" s="12"/>
    </row>
    <row r="113121" spans="4:5" x14ac:dyDescent="0.25">
      <c r="D113121" s="12"/>
      <c r="E113121" s="12"/>
    </row>
    <row r="113122" spans="4:5" x14ac:dyDescent="0.25">
      <c r="D113122" s="12"/>
      <c r="E113122" s="12"/>
    </row>
    <row r="113123" spans="4:5" x14ac:dyDescent="0.25">
      <c r="D113123" s="12"/>
      <c r="E113123" s="12"/>
    </row>
    <row r="113124" spans="4:5" x14ac:dyDescent="0.25">
      <c r="D113124" s="12"/>
      <c r="E113124" s="12"/>
    </row>
    <row r="113125" spans="4:5" x14ac:dyDescent="0.25">
      <c r="D113125" s="12"/>
      <c r="E113125" s="12"/>
    </row>
    <row r="113126" spans="4:5" x14ac:dyDescent="0.25">
      <c r="D113126" s="12"/>
      <c r="E113126" s="12"/>
    </row>
    <row r="113127" spans="4:5" x14ac:dyDescent="0.25">
      <c r="D113127" s="12"/>
      <c r="E113127" s="12"/>
    </row>
    <row r="113128" spans="4:5" x14ac:dyDescent="0.25">
      <c r="D113128" s="12"/>
      <c r="E113128" s="12"/>
    </row>
    <row r="113129" spans="4:5" x14ac:dyDescent="0.25">
      <c r="D113129" s="12"/>
      <c r="E113129" s="12"/>
    </row>
    <row r="113130" spans="4:5" x14ac:dyDescent="0.25">
      <c r="D113130" s="12"/>
      <c r="E113130" s="12"/>
    </row>
    <row r="113131" spans="4:5" x14ac:dyDescent="0.25">
      <c r="D113131" s="12"/>
      <c r="E113131" s="12"/>
    </row>
    <row r="113132" spans="4:5" x14ac:dyDescent="0.25">
      <c r="D113132" s="12"/>
      <c r="E113132" s="12"/>
    </row>
    <row r="113133" spans="4:5" x14ac:dyDescent="0.25">
      <c r="D113133" s="12"/>
      <c r="E113133" s="12"/>
    </row>
    <row r="113134" spans="4:5" x14ac:dyDescent="0.25">
      <c r="D113134" s="12"/>
      <c r="E113134" s="12"/>
    </row>
    <row r="113135" spans="4:5" x14ac:dyDescent="0.25">
      <c r="D113135" s="12"/>
      <c r="E113135" s="12"/>
    </row>
    <row r="113136" spans="4:5" x14ac:dyDescent="0.25">
      <c r="D113136" s="12"/>
      <c r="E113136" s="12"/>
    </row>
    <row r="113137" spans="4:5" x14ac:dyDescent="0.25">
      <c r="D113137" s="12"/>
      <c r="E113137" s="12"/>
    </row>
    <row r="113138" spans="4:5" x14ac:dyDescent="0.25">
      <c r="D113138" s="12"/>
      <c r="E113138" s="12"/>
    </row>
    <row r="113139" spans="4:5" x14ac:dyDescent="0.25">
      <c r="D113139" s="12"/>
      <c r="E113139" s="12"/>
    </row>
    <row r="113140" spans="4:5" x14ac:dyDescent="0.25">
      <c r="D113140" s="12"/>
      <c r="E113140" s="12"/>
    </row>
    <row r="113141" spans="4:5" x14ac:dyDescent="0.25">
      <c r="D113141" s="12"/>
      <c r="E113141" s="12"/>
    </row>
    <row r="113142" spans="4:5" x14ac:dyDescent="0.25">
      <c r="D113142" s="12"/>
      <c r="E113142" s="12"/>
    </row>
    <row r="113143" spans="4:5" x14ac:dyDescent="0.25">
      <c r="D113143" s="12"/>
      <c r="E113143" s="12"/>
    </row>
    <row r="113144" spans="4:5" x14ac:dyDescent="0.25">
      <c r="D113144" s="12"/>
      <c r="E113144" s="12"/>
    </row>
    <row r="113145" spans="4:5" x14ac:dyDescent="0.25">
      <c r="D113145" s="12"/>
      <c r="E113145" s="12"/>
    </row>
    <row r="113146" spans="4:5" x14ac:dyDescent="0.25">
      <c r="D113146" s="12"/>
      <c r="E113146" s="12"/>
    </row>
    <row r="113147" spans="4:5" x14ac:dyDescent="0.25">
      <c r="D113147" s="12"/>
      <c r="E113147" s="12"/>
    </row>
    <row r="113148" spans="4:5" x14ac:dyDescent="0.25">
      <c r="D113148" s="12"/>
      <c r="E113148" s="12"/>
    </row>
    <row r="113149" spans="4:5" x14ac:dyDescent="0.25">
      <c r="D113149" s="12"/>
      <c r="E113149" s="12"/>
    </row>
    <row r="113150" spans="4:5" x14ac:dyDescent="0.25">
      <c r="D113150" s="12"/>
      <c r="E113150" s="12"/>
    </row>
    <row r="113151" spans="4:5" x14ac:dyDescent="0.25">
      <c r="D113151" s="12"/>
      <c r="E113151" s="12"/>
    </row>
    <row r="113152" spans="4:5" x14ac:dyDescent="0.25">
      <c r="D113152" s="12"/>
      <c r="E113152" s="12"/>
    </row>
    <row r="113153" spans="4:5" x14ac:dyDescent="0.25">
      <c r="D113153" s="12"/>
      <c r="E113153" s="12"/>
    </row>
    <row r="113154" spans="4:5" x14ac:dyDescent="0.25">
      <c r="D113154" s="12"/>
      <c r="E113154" s="12"/>
    </row>
    <row r="113155" spans="4:5" x14ac:dyDescent="0.25">
      <c r="D113155" s="12"/>
      <c r="E113155" s="12"/>
    </row>
    <row r="113156" spans="4:5" x14ac:dyDescent="0.25">
      <c r="D113156" s="12"/>
      <c r="E113156" s="12"/>
    </row>
    <row r="113157" spans="4:5" x14ac:dyDescent="0.25">
      <c r="D113157" s="12"/>
      <c r="E113157" s="12"/>
    </row>
    <row r="113158" spans="4:5" x14ac:dyDescent="0.25">
      <c r="D113158" s="12"/>
      <c r="E113158" s="12"/>
    </row>
    <row r="113159" spans="4:5" x14ac:dyDescent="0.25">
      <c r="D113159" s="12"/>
      <c r="E113159" s="12"/>
    </row>
    <row r="113160" spans="4:5" x14ac:dyDescent="0.25">
      <c r="D113160" s="12"/>
      <c r="E113160" s="12"/>
    </row>
    <row r="113161" spans="4:5" x14ac:dyDescent="0.25">
      <c r="D113161" s="12"/>
      <c r="E113161" s="12"/>
    </row>
    <row r="113162" spans="4:5" x14ac:dyDescent="0.25">
      <c r="D113162" s="12"/>
      <c r="E113162" s="12"/>
    </row>
    <row r="113163" spans="4:5" x14ac:dyDescent="0.25">
      <c r="D113163" s="12"/>
      <c r="E113163" s="12"/>
    </row>
    <row r="113164" spans="4:5" x14ac:dyDescent="0.25">
      <c r="D113164" s="12"/>
      <c r="E113164" s="12"/>
    </row>
    <row r="113165" spans="4:5" x14ac:dyDescent="0.25">
      <c r="D113165" s="12"/>
      <c r="E113165" s="12"/>
    </row>
    <row r="113166" spans="4:5" x14ac:dyDescent="0.25">
      <c r="D113166" s="12"/>
      <c r="E113166" s="12"/>
    </row>
    <row r="113167" spans="4:5" x14ac:dyDescent="0.25">
      <c r="D113167" s="12"/>
      <c r="E113167" s="12"/>
    </row>
    <row r="113168" spans="4:5" x14ac:dyDescent="0.25">
      <c r="D113168" s="12"/>
      <c r="E113168" s="12"/>
    </row>
    <row r="113169" spans="4:5" x14ac:dyDescent="0.25">
      <c r="D113169" s="12"/>
      <c r="E113169" s="12"/>
    </row>
    <row r="113170" spans="4:5" x14ac:dyDescent="0.25">
      <c r="D113170" s="12"/>
      <c r="E113170" s="12"/>
    </row>
    <row r="113171" spans="4:5" x14ac:dyDescent="0.25">
      <c r="D113171" s="12"/>
      <c r="E113171" s="12"/>
    </row>
    <row r="113172" spans="4:5" x14ac:dyDescent="0.25">
      <c r="D113172" s="12"/>
      <c r="E113172" s="12"/>
    </row>
    <row r="113173" spans="4:5" x14ac:dyDescent="0.25">
      <c r="D113173" s="12"/>
      <c r="E113173" s="12"/>
    </row>
    <row r="113174" spans="4:5" x14ac:dyDescent="0.25">
      <c r="D113174" s="12"/>
      <c r="E113174" s="12"/>
    </row>
    <row r="113175" spans="4:5" x14ac:dyDescent="0.25">
      <c r="D113175" s="12"/>
      <c r="E113175" s="12"/>
    </row>
    <row r="113176" spans="4:5" x14ac:dyDescent="0.25">
      <c r="D113176" s="12"/>
      <c r="E113176" s="12"/>
    </row>
    <row r="113177" spans="4:5" x14ac:dyDescent="0.25">
      <c r="D113177" s="12"/>
      <c r="E113177" s="12"/>
    </row>
    <row r="113178" spans="4:5" x14ac:dyDescent="0.25">
      <c r="D113178" s="12"/>
      <c r="E113178" s="12"/>
    </row>
    <row r="113179" spans="4:5" x14ac:dyDescent="0.25">
      <c r="D113179" s="12"/>
      <c r="E113179" s="12"/>
    </row>
    <row r="113180" spans="4:5" x14ac:dyDescent="0.25">
      <c r="D113180" s="12"/>
      <c r="E113180" s="12"/>
    </row>
    <row r="113181" spans="4:5" x14ac:dyDescent="0.25">
      <c r="D113181" s="12"/>
      <c r="E113181" s="12"/>
    </row>
    <row r="113182" spans="4:5" x14ac:dyDescent="0.25">
      <c r="D113182" s="12"/>
      <c r="E113182" s="12"/>
    </row>
    <row r="113183" spans="4:5" x14ac:dyDescent="0.25">
      <c r="D113183" s="12"/>
      <c r="E113183" s="12"/>
    </row>
    <row r="113184" spans="4:5" x14ac:dyDescent="0.25">
      <c r="D113184" s="12"/>
      <c r="E113184" s="12"/>
    </row>
    <row r="113185" spans="4:5" x14ac:dyDescent="0.25">
      <c r="D113185" s="12"/>
      <c r="E113185" s="12"/>
    </row>
    <row r="113186" spans="4:5" x14ac:dyDescent="0.25">
      <c r="D113186" s="12"/>
      <c r="E113186" s="12"/>
    </row>
    <row r="113187" spans="4:5" x14ac:dyDescent="0.25">
      <c r="D113187" s="12"/>
      <c r="E113187" s="12"/>
    </row>
    <row r="113188" spans="4:5" x14ac:dyDescent="0.25">
      <c r="D113188" s="12"/>
      <c r="E113188" s="12"/>
    </row>
    <row r="113189" spans="4:5" x14ac:dyDescent="0.25">
      <c r="D113189" s="12"/>
      <c r="E113189" s="12"/>
    </row>
    <row r="113190" spans="4:5" x14ac:dyDescent="0.25">
      <c r="D113190" s="12"/>
      <c r="E113190" s="12"/>
    </row>
    <row r="113191" spans="4:5" x14ac:dyDescent="0.25">
      <c r="D113191" s="12"/>
      <c r="E113191" s="12"/>
    </row>
    <row r="113192" spans="4:5" x14ac:dyDescent="0.25">
      <c r="D113192" s="12"/>
      <c r="E113192" s="12"/>
    </row>
    <row r="113193" spans="4:5" x14ac:dyDescent="0.25">
      <c r="D113193" s="12"/>
      <c r="E113193" s="12"/>
    </row>
    <row r="113194" spans="4:5" x14ac:dyDescent="0.25">
      <c r="D113194" s="12"/>
      <c r="E113194" s="12"/>
    </row>
    <row r="113195" spans="4:5" x14ac:dyDescent="0.25">
      <c r="D113195" s="12"/>
      <c r="E113195" s="12"/>
    </row>
    <row r="113196" spans="4:5" x14ac:dyDescent="0.25">
      <c r="D113196" s="12"/>
      <c r="E113196" s="12"/>
    </row>
    <row r="113197" spans="4:5" x14ac:dyDescent="0.25">
      <c r="D113197" s="12"/>
      <c r="E113197" s="12"/>
    </row>
    <row r="113198" spans="4:5" x14ac:dyDescent="0.25">
      <c r="D113198" s="12"/>
      <c r="E113198" s="12"/>
    </row>
    <row r="113199" spans="4:5" x14ac:dyDescent="0.25">
      <c r="D113199" s="12"/>
      <c r="E113199" s="12"/>
    </row>
    <row r="113200" spans="4:5" x14ac:dyDescent="0.25">
      <c r="D113200" s="12"/>
      <c r="E113200" s="12"/>
    </row>
    <row r="113201" spans="4:5" x14ac:dyDescent="0.25">
      <c r="D113201" s="12"/>
      <c r="E113201" s="12"/>
    </row>
    <row r="113202" spans="4:5" x14ac:dyDescent="0.25">
      <c r="D113202" s="12"/>
      <c r="E113202" s="12"/>
    </row>
    <row r="113203" spans="4:5" x14ac:dyDescent="0.25">
      <c r="D113203" s="12"/>
      <c r="E113203" s="12"/>
    </row>
    <row r="113204" spans="4:5" x14ac:dyDescent="0.25">
      <c r="D113204" s="12"/>
      <c r="E113204" s="12"/>
    </row>
    <row r="113205" spans="4:5" x14ac:dyDescent="0.25">
      <c r="D113205" s="12"/>
      <c r="E113205" s="12"/>
    </row>
    <row r="113206" spans="4:5" x14ac:dyDescent="0.25">
      <c r="D113206" s="12"/>
      <c r="E113206" s="12"/>
    </row>
    <row r="113207" spans="4:5" x14ac:dyDescent="0.25">
      <c r="D113207" s="12"/>
      <c r="E113207" s="12"/>
    </row>
    <row r="113208" spans="4:5" x14ac:dyDescent="0.25">
      <c r="D113208" s="12"/>
      <c r="E113208" s="12"/>
    </row>
    <row r="113209" spans="4:5" x14ac:dyDescent="0.25">
      <c r="D113209" s="12"/>
      <c r="E113209" s="12"/>
    </row>
    <row r="113210" spans="4:5" x14ac:dyDescent="0.25">
      <c r="D113210" s="12"/>
      <c r="E113210" s="12"/>
    </row>
    <row r="113211" spans="4:5" x14ac:dyDescent="0.25">
      <c r="D113211" s="12"/>
      <c r="E113211" s="12"/>
    </row>
    <row r="113212" spans="4:5" x14ac:dyDescent="0.25">
      <c r="D113212" s="12"/>
      <c r="E113212" s="12"/>
    </row>
    <row r="113213" spans="4:5" x14ac:dyDescent="0.25">
      <c r="D113213" s="12"/>
      <c r="E113213" s="12"/>
    </row>
    <row r="113214" spans="4:5" x14ac:dyDescent="0.25">
      <c r="D113214" s="12"/>
      <c r="E113214" s="12"/>
    </row>
    <row r="113215" spans="4:5" x14ac:dyDescent="0.25">
      <c r="D113215" s="12"/>
      <c r="E113215" s="12"/>
    </row>
    <row r="113216" spans="4:5" x14ac:dyDescent="0.25">
      <c r="D113216" s="12"/>
      <c r="E113216" s="12"/>
    </row>
    <row r="113217" spans="4:5" x14ac:dyDescent="0.25">
      <c r="D113217" s="12"/>
      <c r="E113217" s="12"/>
    </row>
    <row r="113218" spans="4:5" x14ac:dyDescent="0.25">
      <c r="D113218" s="12"/>
      <c r="E113218" s="12"/>
    </row>
    <row r="113219" spans="4:5" x14ac:dyDescent="0.25">
      <c r="D113219" s="12"/>
      <c r="E113219" s="12"/>
    </row>
    <row r="113220" spans="4:5" x14ac:dyDescent="0.25">
      <c r="D113220" s="12"/>
      <c r="E113220" s="12"/>
    </row>
    <row r="113221" spans="4:5" x14ac:dyDescent="0.25">
      <c r="D113221" s="12"/>
      <c r="E113221" s="12"/>
    </row>
    <row r="113222" spans="4:5" x14ac:dyDescent="0.25">
      <c r="D113222" s="12"/>
      <c r="E113222" s="12"/>
    </row>
    <row r="113223" spans="4:5" x14ac:dyDescent="0.25">
      <c r="D113223" s="12"/>
      <c r="E113223" s="12"/>
    </row>
    <row r="113224" spans="4:5" x14ac:dyDescent="0.25">
      <c r="D113224" s="12"/>
      <c r="E113224" s="12"/>
    </row>
    <row r="113225" spans="4:5" x14ac:dyDescent="0.25">
      <c r="D113225" s="12"/>
      <c r="E113225" s="12"/>
    </row>
    <row r="113226" spans="4:5" x14ac:dyDescent="0.25">
      <c r="D113226" s="12"/>
      <c r="E113226" s="12"/>
    </row>
    <row r="113227" spans="4:5" x14ac:dyDescent="0.25">
      <c r="D113227" s="12"/>
      <c r="E113227" s="12"/>
    </row>
    <row r="113228" spans="4:5" x14ac:dyDescent="0.25">
      <c r="D113228" s="12"/>
      <c r="E113228" s="12"/>
    </row>
    <row r="113229" spans="4:5" x14ac:dyDescent="0.25">
      <c r="D113229" s="12"/>
      <c r="E113229" s="12"/>
    </row>
    <row r="113230" spans="4:5" x14ac:dyDescent="0.25">
      <c r="D113230" s="12"/>
      <c r="E113230" s="12"/>
    </row>
    <row r="113231" spans="4:5" x14ac:dyDescent="0.25">
      <c r="D113231" s="12"/>
      <c r="E113231" s="12"/>
    </row>
    <row r="113232" spans="4:5" x14ac:dyDescent="0.25">
      <c r="D113232" s="12"/>
      <c r="E113232" s="12"/>
    </row>
    <row r="113233" spans="4:5" x14ac:dyDescent="0.25">
      <c r="D113233" s="12"/>
      <c r="E113233" s="12"/>
    </row>
    <row r="113234" spans="4:5" x14ac:dyDescent="0.25">
      <c r="D113234" s="12"/>
      <c r="E113234" s="12"/>
    </row>
    <row r="113235" spans="4:5" x14ac:dyDescent="0.25">
      <c r="D113235" s="12"/>
      <c r="E113235" s="12"/>
    </row>
    <row r="113236" spans="4:5" x14ac:dyDescent="0.25">
      <c r="D113236" s="12"/>
      <c r="E113236" s="12"/>
    </row>
    <row r="113237" spans="4:5" x14ac:dyDescent="0.25">
      <c r="D113237" s="12"/>
      <c r="E113237" s="12"/>
    </row>
    <row r="113238" spans="4:5" x14ac:dyDescent="0.25">
      <c r="D113238" s="12"/>
      <c r="E113238" s="12"/>
    </row>
    <row r="113239" spans="4:5" x14ac:dyDescent="0.25">
      <c r="D113239" s="12"/>
      <c r="E113239" s="12"/>
    </row>
    <row r="113240" spans="4:5" x14ac:dyDescent="0.25">
      <c r="D113240" s="12"/>
      <c r="E113240" s="12"/>
    </row>
    <row r="113241" spans="4:5" x14ac:dyDescent="0.25">
      <c r="D113241" s="12"/>
      <c r="E113241" s="12"/>
    </row>
    <row r="113242" spans="4:5" x14ac:dyDescent="0.25">
      <c r="D113242" s="12"/>
      <c r="E113242" s="12"/>
    </row>
    <row r="113243" spans="4:5" x14ac:dyDescent="0.25">
      <c r="D113243" s="12"/>
      <c r="E113243" s="12"/>
    </row>
    <row r="113244" spans="4:5" x14ac:dyDescent="0.25">
      <c r="D113244" s="12"/>
      <c r="E113244" s="12"/>
    </row>
    <row r="113245" spans="4:5" x14ac:dyDescent="0.25">
      <c r="D113245" s="12"/>
      <c r="E113245" s="12"/>
    </row>
    <row r="113246" spans="4:5" x14ac:dyDescent="0.25">
      <c r="D113246" s="12"/>
      <c r="E113246" s="12"/>
    </row>
    <row r="113247" spans="4:5" x14ac:dyDescent="0.25">
      <c r="D113247" s="12"/>
      <c r="E113247" s="12"/>
    </row>
    <row r="113248" spans="4:5" x14ac:dyDescent="0.25">
      <c r="D113248" s="12"/>
      <c r="E113248" s="12"/>
    </row>
    <row r="113249" spans="4:5" x14ac:dyDescent="0.25">
      <c r="D113249" s="12"/>
      <c r="E113249" s="12"/>
    </row>
    <row r="113250" spans="4:5" x14ac:dyDescent="0.25">
      <c r="D113250" s="12"/>
      <c r="E113250" s="12"/>
    </row>
    <row r="113251" spans="4:5" x14ac:dyDescent="0.25">
      <c r="D113251" s="12"/>
      <c r="E113251" s="12"/>
    </row>
    <row r="113252" spans="4:5" x14ac:dyDescent="0.25">
      <c r="D113252" s="12"/>
      <c r="E113252" s="12"/>
    </row>
    <row r="113253" spans="4:5" x14ac:dyDescent="0.25">
      <c r="D113253" s="12"/>
      <c r="E113253" s="12"/>
    </row>
    <row r="113254" spans="4:5" x14ac:dyDescent="0.25">
      <c r="D113254" s="12"/>
      <c r="E113254" s="12"/>
    </row>
    <row r="113255" spans="4:5" x14ac:dyDescent="0.25">
      <c r="D113255" s="12"/>
      <c r="E113255" s="12"/>
    </row>
    <row r="113256" spans="4:5" x14ac:dyDescent="0.25">
      <c r="D113256" s="12"/>
      <c r="E113256" s="12"/>
    </row>
    <row r="113257" spans="4:5" x14ac:dyDescent="0.25">
      <c r="D113257" s="12"/>
      <c r="E113257" s="12"/>
    </row>
    <row r="113258" spans="4:5" x14ac:dyDescent="0.25">
      <c r="D113258" s="12"/>
      <c r="E113258" s="12"/>
    </row>
    <row r="113259" spans="4:5" x14ac:dyDescent="0.25">
      <c r="D113259" s="12"/>
      <c r="E113259" s="12"/>
    </row>
    <row r="113260" spans="4:5" x14ac:dyDescent="0.25">
      <c r="D113260" s="12"/>
      <c r="E113260" s="12"/>
    </row>
    <row r="113261" spans="4:5" x14ac:dyDescent="0.25">
      <c r="D113261" s="12"/>
      <c r="E113261" s="12"/>
    </row>
    <row r="113262" spans="4:5" x14ac:dyDescent="0.25">
      <c r="D113262" s="12"/>
      <c r="E113262" s="12"/>
    </row>
    <row r="113263" spans="4:5" x14ac:dyDescent="0.25">
      <c r="D113263" s="12"/>
      <c r="E113263" s="12"/>
    </row>
    <row r="113264" spans="4:5" x14ac:dyDescent="0.25">
      <c r="D113264" s="12"/>
      <c r="E113264" s="12"/>
    </row>
    <row r="113265" spans="4:5" x14ac:dyDescent="0.25">
      <c r="D113265" s="12"/>
      <c r="E113265" s="12"/>
    </row>
    <row r="113266" spans="4:5" x14ac:dyDescent="0.25">
      <c r="D113266" s="12"/>
      <c r="E113266" s="12"/>
    </row>
    <row r="113267" spans="4:5" x14ac:dyDescent="0.25">
      <c r="D113267" s="12"/>
      <c r="E113267" s="12"/>
    </row>
    <row r="113268" spans="4:5" x14ac:dyDescent="0.25">
      <c r="D113268" s="12"/>
      <c r="E113268" s="12"/>
    </row>
    <row r="113269" spans="4:5" x14ac:dyDescent="0.25">
      <c r="D113269" s="12"/>
      <c r="E113269" s="12"/>
    </row>
    <row r="113270" spans="4:5" x14ac:dyDescent="0.25">
      <c r="D113270" s="12"/>
      <c r="E113270" s="12"/>
    </row>
    <row r="113271" spans="4:5" x14ac:dyDescent="0.25">
      <c r="D113271" s="12"/>
      <c r="E113271" s="12"/>
    </row>
    <row r="113272" spans="4:5" x14ac:dyDescent="0.25">
      <c r="D113272" s="12"/>
      <c r="E113272" s="12"/>
    </row>
    <row r="113273" spans="4:5" x14ac:dyDescent="0.25">
      <c r="D113273" s="12"/>
      <c r="E113273" s="12"/>
    </row>
    <row r="113274" spans="4:5" x14ac:dyDescent="0.25">
      <c r="D113274" s="12"/>
      <c r="E113274" s="12"/>
    </row>
    <row r="113275" spans="4:5" x14ac:dyDescent="0.25">
      <c r="D113275" s="12"/>
      <c r="E113275" s="12"/>
    </row>
    <row r="113276" spans="4:5" x14ac:dyDescent="0.25">
      <c r="D113276" s="12"/>
      <c r="E113276" s="12"/>
    </row>
    <row r="113277" spans="4:5" x14ac:dyDescent="0.25">
      <c r="D113277" s="12"/>
      <c r="E113277" s="12"/>
    </row>
    <row r="113278" spans="4:5" x14ac:dyDescent="0.25">
      <c r="D113278" s="12"/>
      <c r="E113278" s="12"/>
    </row>
    <row r="113279" spans="4:5" x14ac:dyDescent="0.25">
      <c r="D113279" s="12"/>
      <c r="E113279" s="12"/>
    </row>
    <row r="113280" spans="4:5" x14ac:dyDescent="0.25">
      <c r="D113280" s="12"/>
      <c r="E113280" s="12"/>
    </row>
    <row r="113281" spans="4:5" x14ac:dyDescent="0.25">
      <c r="D113281" s="12"/>
      <c r="E113281" s="12"/>
    </row>
    <row r="113282" spans="4:5" x14ac:dyDescent="0.25">
      <c r="D113282" s="12"/>
      <c r="E113282" s="12"/>
    </row>
    <row r="113283" spans="4:5" x14ac:dyDescent="0.25">
      <c r="D113283" s="12"/>
      <c r="E113283" s="12"/>
    </row>
    <row r="113284" spans="4:5" x14ac:dyDescent="0.25">
      <c r="D113284" s="12"/>
      <c r="E113284" s="12"/>
    </row>
    <row r="113285" spans="4:5" x14ac:dyDescent="0.25">
      <c r="D113285" s="12"/>
      <c r="E113285" s="12"/>
    </row>
    <row r="113286" spans="4:5" x14ac:dyDescent="0.25">
      <c r="D113286" s="12"/>
      <c r="E113286" s="12"/>
    </row>
    <row r="113287" spans="4:5" x14ac:dyDescent="0.25">
      <c r="D113287" s="12"/>
      <c r="E113287" s="12"/>
    </row>
    <row r="113288" spans="4:5" x14ac:dyDescent="0.25">
      <c r="D113288" s="12"/>
      <c r="E113288" s="12"/>
    </row>
    <row r="113289" spans="4:5" x14ac:dyDescent="0.25">
      <c r="D113289" s="12"/>
      <c r="E113289" s="12"/>
    </row>
    <row r="113290" spans="4:5" x14ac:dyDescent="0.25">
      <c r="D113290" s="12"/>
      <c r="E113290" s="12"/>
    </row>
    <row r="113291" spans="4:5" x14ac:dyDescent="0.25">
      <c r="D113291" s="12"/>
      <c r="E113291" s="12"/>
    </row>
    <row r="113292" spans="4:5" x14ac:dyDescent="0.25">
      <c r="D113292" s="12"/>
      <c r="E113292" s="12"/>
    </row>
    <row r="113293" spans="4:5" x14ac:dyDescent="0.25">
      <c r="D113293" s="12"/>
      <c r="E113293" s="12"/>
    </row>
    <row r="113294" spans="4:5" x14ac:dyDescent="0.25">
      <c r="D113294" s="12"/>
      <c r="E113294" s="12"/>
    </row>
    <row r="113295" spans="4:5" x14ac:dyDescent="0.25">
      <c r="D113295" s="12"/>
      <c r="E113295" s="12"/>
    </row>
    <row r="113296" spans="4:5" x14ac:dyDescent="0.25">
      <c r="D113296" s="12"/>
      <c r="E113296" s="12"/>
    </row>
    <row r="113297" spans="4:5" x14ac:dyDescent="0.25">
      <c r="D113297" s="12"/>
      <c r="E113297" s="12"/>
    </row>
    <row r="113298" spans="4:5" x14ac:dyDescent="0.25">
      <c r="D113298" s="12"/>
      <c r="E113298" s="12"/>
    </row>
    <row r="113299" spans="4:5" x14ac:dyDescent="0.25">
      <c r="D113299" s="12"/>
      <c r="E113299" s="12"/>
    </row>
    <row r="113300" spans="4:5" x14ac:dyDescent="0.25">
      <c r="D113300" s="12"/>
      <c r="E113300" s="12"/>
    </row>
    <row r="113301" spans="4:5" x14ac:dyDescent="0.25">
      <c r="D113301" s="12"/>
      <c r="E113301" s="12"/>
    </row>
    <row r="113302" spans="4:5" x14ac:dyDescent="0.25">
      <c r="D113302" s="12"/>
      <c r="E113302" s="12"/>
    </row>
    <row r="113303" spans="4:5" x14ac:dyDescent="0.25">
      <c r="D113303" s="12"/>
      <c r="E113303" s="12"/>
    </row>
    <row r="113304" spans="4:5" x14ac:dyDescent="0.25">
      <c r="D113304" s="12"/>
      <c r="E113304" s="12"/>
    </row>
    <row r="113305" spans="4:5" x14ac:dyDescent="0.25">
      <c r="D113305" s="12"/>
      <c r="E113305" s="12"/>
    </row>
    <row r="113306" spans="4:5" x14ac:dyDescent="0.25">
      <c r="D113306" s="12"/>
      <c r="E113306" s="12"/>
    </row>
    <row r="113307" spans="4:5" x14ac:dyDescent="0.25">
      <c r="D113307" s="12"/>
      <c r="E113307" s="12"/>
    </row>
    <row r="113308" spans="4:5" x14ac:dyDescent="0.25">
      <c r="D113308" s="12"/>
      <c r="E113308" s="12"/>
    </row>
    <row r="113309" spans="4:5" x14ac:dyDescent="0.25">
      <c r="D113309" s="12"/>
      <c r="E113309" s="12"/>
    </row>
    <row r="113310" spans="4:5" x14ac:dyDescent="0.25">
      <c r="D113310" s="12"/>
      <c r="E113310" s="12"/>
    </row>
    <row r="113311" spans="4:5" x14ac:dyDescent="0.25">
      <c r="D113311" s="12"/>
      <c r="E113311" s="12"/>
    </row>
    <row r="113312" spans="4:5" x14ac:dyDescent="0.25">
      <c r="D113312" s="12"/>
      <c r="E113312" s="12"/>
    </row>
    <row r="113313" spans="4:5" x14ac:dyDescent="0.25">
      <c r="D113313" s="12"/>
      <c r="E113313" s="12"/>
    </row>
    <row r="113314" spans="4:5" x14ac:dyDescent="0.25">
      <c r="D113314" s="12"/>
      <c r="E113314" s="12"/>
    </row>
    <row r="113315" spans="4:5" x14ac:dyDescent="0.25">
      <c r="D113315" s="12"/>
      <c r="E113315" s="12"/>
    </row>
    <row r="113316" spans="4:5" x14ac:dyDescent="0.25">
      <c r="D113316" s="12"/>
      <c r="E113316" s="12"/>
    </row>
    <row r="113317" spans="4:5" x14ac:dyDescent="0.25">
      <c r="D113317" s="12"/>
      <c r="E113317" s="12"/>
    </row>
    <row r="113318" spans="4:5" x14ac:dyDescent="0.25">
      <c r="D113318" s="12"/>
      <c r="E113318" s="12"/>
    </row>
    <row r="113319" spans="4:5" x14ac:dyDescent="0.25">
      <c r="D113319" s="12"/>
      <c r="E113319" s="12"/>
    </row>
    <row r="113320" spans="4:5" x14ac:dyDescent="0.25">
      <c r="D113320" s="12"/>
      <c r="E113320" s="12"/>
    </row>
    <row r="113321" spans="4:5" x14ac:dyDescent="0.25">
      <c r="D113321" s="12"/>
      <c r="E113321" s="12"/>
    </row>
    <row r="113322" spans="4:5" x14ac:dyDescent="0.25">
      <c r="D113322" s="12"/>
      <c r="E113322" s="12"/>
    </row>
    <row r="113323" spans="4:5" x14ac:dyDescent="0.25">
      <c r="D113323" s="12"/>
      <c r="E113323" s="12"/>
    </row>
    <row r="113324" spans="4:5" x14ac:dyDescent="0.25">
      <c r="D113324" s="12"/>
      <c r="E113324" s="12"/>
    </row>
    <row r="113325" spans="4:5" x14ac:dyDescent="0.25">
      <c r="D113325" s="12"/>
      <c r="E113325" s="12"/>
    </row>
    <row r="113326" spans="4:5" x14ac:dyDescent="0.25">
      <c r="D113326" s="12"/>
      <c r="E113326" s="12"/>
    </row>
    <row r="113327" spans="4:5" x14ac:dyDescent="0.25">
      <c r="D113327" s="12"/>
      <c r="E113327" s="12"/>
    </row>
    <row r="113328" spans="4:5" x14ac:dyDescent="0.25">
      <c r="D113328" s="12"/>
      <c r="E113328" s="12"/>
    </row>
    <row r="113329" spans="4:5" x14ac:dyDescent="0.25">
      <c r="D113329" s="12"/>
      <c r="E113329" s="12"/>
    </row>
    <row r="113330" spans="4:5" x14ac:dyDescent="0.25">
      <c r="D113330" s="12"/>
      <c r="E113330" s="12"/>
    </row>
    <row r="113331" spans="4:5" x14ac:dyDescent="0.25">
      <c r="D113331" s="12"/>
      <c r="E113331" s="12"/>
    </row>
    <row r="113332" spans="4:5" x14ac:dyDescent="0.25">
      <c r="D113332" s="12"/>
      <c r="E113332" s="12"/>
    </row>
    <row r="113333" spans="4:5" x14ac:dyDescent="0.25">
      <c r="D113333" s="12"/>
      <c r="E113333" s="12"/>
    </row>
    <row r="113334" spans="4:5" x14ac:dyDescent="0.25">
      <c r="D113334" s="12"/>
      <c r="E113334" s="12"/>
    </row>
    <row r="113335" spans="4:5" x14ac:dyDescent="0.25">
      <c r="D113335" s="12"/>
      <c r="E113335" s="12"/>
    </row>
    <row r="113336" spans="4:5" x14ac:dyDescent="0.25">
      <c r="D113336" s="12"/>
      <c r="E113336" s="12"/>
    </row>
    <row r="113337" spans="4:5" x14ac:dyDescent="0.25">
      <c r="D113337" s="12"/>
      <c r="E113337" s="12"/>
    </row>
    <row r="113338" spans="4:5" x14ac:dyDescent="0.25">
      <c r="D113338" s="12"/>
      <c r="E113338" s="12"/>
    </row>
    <row r="113339" spans="4:5" x14ac:dyDescent="0.25">
      <c r="D113339" s="12"/>
      <c r="E113339" s="12"/>
    </row>
    <row r="113340" spans="4:5" x14ac:dyDescent="0.25">
      <c r="D113340" s="12"/>
      <c r="E113340" s="12"/>
    </row>
    <row r="113341" spans="4:5" x14ac:dyDescent="0.25">
      <c r="D113341" s="12"/>
      <c r="E113341" s="12"/>
    </row>
    <row r="113342" spans="4:5" x14ac:dyDescent="0.25">
      <c r="D113342" s="12"/>
      <c r="E113342" s="12"/>
    </row>
    <row r="113343" spans="4:5" x14ac:dyDescent="0.25">
      <c r="D113343" s="12"/>
      <c r="E113343" s="12"/>
    </row>
    <row r="113344" spans="4:5" x14ac:dyDescent="0.25">
      <c r="D113344" s="12"/>
      <c r="E113344" s="12"/>
    </row>
    <row r="113345" spans="4:5" x14ac:dyDescent="0.25">
      <c r="D113345" s="12"/>
      <c r="E113345" s="12"/>
    </row>
    <row r="113346" spans="4:5" x14ac:dyDescent="0.25">
      <c r="D113346" s="12"/>
      <c r="E113346" s="12"/>
    </row>
    <row r="113347" spans="4:5" x14ac:dyDescent="0.25">
      <c r="D113347" s="12"/>
      <c r="E113347" s="12"/>
    </row>
    <row r="113348" spans="4:5" x14ac:dyDescent="0.25">
      <c r="D113348" s="12"/>
      <c r="E113348" s="12"/>
    </row>
    <row r="113349" spans="4:5" x14ac:dyDescent="0.25">
      <c r="D113349" s="12"/>
      <c r="E113349" s="12"/>
    </row>
    <row r="113350" spans="4:5" x14ac:dyDescent="0.25">
      <c r="D113350" s="12"/>
      <c r="E113350" s="12"/>
    </row>
    <row r="113351" spans="4:5" x14ac:dyDescent="0.25">
      <c r="D113351" s="12"/>
      <c r="E113351" s="12"/>
    </row>
    <row r="113352" spans="4:5" x14ac:dyDescent="0.25">
      <c r="D113352" s="12"/>
      <c r="E113352" s="12"/>
    </row>
    <row r="113353" spans="4:5" x14ac:dyDescent="0.25">
      <c r="D113353" s="12"/>
      <c r="E113353" s="12"/>
    </row>
    <row r="113354" spans="4:5" x14ac:dyDescent="0.25">
      <c r="D113354" s="12"/>
      <c r="E113354" s="12"/>
    </row>
    <row r="113355" spans="4:5" x14ac:dyDescent="0.25">
      <c r="D113355" s="12"/>
      <c r="E113355" s="12"/>
    </row>
    <row r="113356" spans="4:5" x14ac:dyDescent="0.25">
      <c r="D113356" s="12"/>
      <c r="E113356" s="12"/>
    </row>
    <row r="113357" spans="4:5" x14ac:dyDescent="0.25">
      <c r="D113357" s="12"/>
      <c r="E113357" s="12"/>
    </row>
    <row r="113358" spans="4:5" x14ac:dyDescent="0.25">
      <c r="D113358" s="12"/>
      <c r="E113358" s="12"/>
    </row>
    <row r="113359" spans="4:5" x14ac:dyDescent="0.25">
      <c r="D113359" s="12"/>
      <c r="E113359" s="12"/>
    </row>
    <row r="113360" spans="4:5" x14ac:dyDescent="0.25">
      <c r="D113360" s="12"/>
      <c r="E113360" s="12"/>
    </row>
    <row r="113361" spans="4:5" x14ac:dyDescent="0.25">
      <c r="D113361" s="12"/>
      <c r="E113361" s="12"/>
    </row>
    <row r="113362" spans="4:5" x14ac:dyDescent="0.25">
      <c r="D113362" s="12"/>
      <c r="E113362" s="12"/>
    </row>
    <row r="113363" spans="4:5" x14ac:dyDescent="0.25">
      <c r="D113363" s="12"/>
      <c r="E113363" s="12"/>
    </row>
    <row r="113364" spans="4:5" x14ac:dyDescent="0.25">
      <c r="D113364" s="12"/>
      <c r="E113364" s="12"/>
    </row>
    <row r="113365" spans="4:5" x14ac:dyDescent="0.25">
      <c r="D113365" s="12"/>
      <c r="E113365" s="12"/>
    </row>
    <row r="113366" spans="4:5" x14ac:dyDescent="0.25">
      <c r="D113366" s="12"/>
      <c r="E113366" s="12"/>
    </row>
    <row r="113367" spans="4:5" x14ac:dyDescent="0.25">
      <c r="D113367" s="12"/>
      <c r="E113367" s="12"/>
    </row>
    <row r="113368" spans="4:5" x14ac:dyDescent="0.25">
      <c r="D113368" s="12"/>
      <c r="E113368" s="12"/>
    </row>
    <row r="113369" spans="4:5" x14ac:dyDescent="0.25">
      <c r="D113369" s="12"/>
      <c r="E113369" s="12"/>
    </row>
    <row r="113370" spans="4:5" x14ac:dyDescent="0.25">
      <c r="D113370" s="12"/>
      <c r="E113370" s="12"/>
    </row>
    <row r="113371" spans="4:5" x14ac:dyDescent="0.25">
      <c r="D113371" s="12"/>
      <c r="E113371" s="12"/>
    </row>
    <row r="113372" spans="4:5" x14ac:dyDescent="0.25">
      <c r="D113372" s="12"/>
      <c r="E113372" s="12"/>
    </row>
    <row r="113373" spans="4:5" x14ac:dyDescent="0.25">
      <c r="D113373" s="12"/>
      <c r="E113373" s="12"/>
    </row>
    <row r="113374" spans="4:5" x14ac:dyDescent="0.25">
      <c r="D113374" s="12"/>
      <c r="E113374" s="12"/>
    </row>
    <row r="113375" spans="4:5" x14ac:dyDescent="0.25">
      <c r="D113375" s="12"/>
      <c r="E113375" s="12"/>
    </row>
    <row r="113376" spans="4:5" x14ac:dyDescent="0.25">
      <c r="D113376" s="12"/>
      <c r="E113376" s="12"/>
    </row>
    <row r="113377" spans="4:5" x14ac:dyDescent="0.25">
      <c r="D113377" s="12"/>
      <c r="E113377" s="12"/>
    </row>
    <row r="113378" spans="4:5" x14ac:dyDescent="0.25">
      <c r="D113378" s="12"/>
      <c r="E113378" s="12"/>
    </row>
    <row r="113379" spans="4:5" x14ac:dyDescent="0.25">
      <c r="D113379" s="12"/>
      <c r="E113379" s="12"/>
    </row>
    <row r="113380" spans="4:5" x14ac:dyDescent="0.25">
      <c r="D113380" s="12"/>
      <c r="E113380" s="12"/>
    </row>
    <row r="113381" spans="4:5" x14ac:dyDescent="0.25">
      <c r="D113381" s="12"/>
      <c r="E113381" s="12"/>
    </row>
    <row r="113382" spans="4:5" x14ac:dyDescent="0.25">
      <c r="D113382" s="12"/>
      <c r="E113382" s="12"/>
    </row>
    <row r="113383" spans="4:5" x14ac:dyDescent="0.25">
      <c r="D113383" s="12"/>
      <c r="E113383" s="12"/>
    </row>
    <row r="113384" spans="4:5" x14ac:dyDescent="0.25">
      <c r="D113384" s="12"/>
      <c r="E113384" s="12"/>
    </row>
    <row r="113385" spans="4:5" x14ac:dyDescent="0.25">
      <c r="D113385" s="12"/>
      <c r="E113385" s="12"/>
    </row>
    <row r="113386" spans="4:5" x14ac:dyDescent="0.25">
      <c r="D113386" s="12"/>
      <c r="E113386" s="12"/>
    </row>
    <row r="113387" spans="4:5" x14ac:dyDescent="0.25">
      <c r="D113387" s="12"/>
      <c r="E113387" s="12"/>
    </row>
    <row r="113388" spans="4:5" x14ac:dyDescent="0.25">
      <c r="D113388" s="12"/>
      <c r="E113388" s="12"/>
    </row>
    <row r="113389" spans="4:5" x14ac:dyDescent="0.25">
      <c r="D113389" s="12"/>
      <c r="E113389" s="12"/>
    </row>
    <row r="113390" spans="4:5" x14ac:dyDescent="0.25">
      <c r="D113390" s="12"/>
      <c r="E113390" s="12"/>
    </row>
    <row r="113391" spans="4:5" x14ac:dyDescent="0.25">
      <c r="D113391" s="12"/>
      <c r="E113391" s="12"/>
    </row>
    <row r="113392" spans="4:5" x14ac:dyDescent="0.25">
      <c r="D113392" s="12"/>
      <c r="E113392" s="12"/>
    </row>
    <row r="113393" spans="4:5" x14ac:dyDescent="0.25">
      <c r="D113393" s="12"/>
      <c r="E113393" s="12"/>
    </row>
    <row r="113394" spans="4:5" x14ac:dyDescent="0.25">
      <c r="D113394" s="12"/>
      <c r="E113394" s="12"/>
    </row>
    <row r="113395" spans="4:5" x14ac:dyDescent="0.25">
      <c r="D113395" s="12"/>
      <c r="E113395" s="12"/>
    </row>
    <row r="113396" spans="4:5" x14ac:dyDescent="0.25">
      <c r="D113396" s="12"/>
      <c r="E113396" s="12"/>
    </row>
    <row r="113397" spans="4:5" x14ac:dyDescent="0.25">
      <c r="D113397" s="12"/>
      <c r="E113397" s="12"/>
    </row>
    <row r="113398" spans="4:5" x14ac:dyDescent="0.25">
      <c r="D113398" s="12"/>
      <c r="E113398" s="12"/>
    </row>
    <row r="113399" spans="4:5" x14ac:dyDescent="0.25">
      <c r="D113399" s="12"/>
      <c r="E113399" s="12"/>
    </row>
    <row r="113400" spans="4:5" x14ac:dyDescent="0.25">
      <c r="D113400" s="12"/>
      <c r="E113400" s="12"/>
    </row>
    <row r="113401" spans="4:5" x14ac:dyDescent="0.25">
      <c r="D113401" s="12"/>
      <c r="E113401" s="12"/>
    </row>
    <row r="113402" spans="4:5" x14ac:dyDescent="0.25">
      <c r="D113402" s="12"/>
      <c r="E113402" s="12"/>
    </row>
    <row r="113403" spans="4:5" x14ac:dyDescent="0.25">
      <c r="D113403" s="12"/>
      <c r="E113403" s="12"/>
    </row>
    <row r="113404" spans="4:5" x14ac:dyDescent="0.25">
      <c r="D113404" s="12"/>
      <c r="E113404" s="12"/>
    </row>
    <row r="113405" spans="4:5" x14ac:dyDescent="0.25">
      <c r="D113405" s="12"/>
      <c r="E113405" s="12"/>
    </row>
    <row r="113406" spans="4:5" x14ac:dyDescent="0.25">
      <c r="D113406" s="12"/>
      <c r="E113406" s="12"/>
    </row>
    <row r="113407" spans="4:5" x14ac:dyDescent="0.25">
      <c r="D113407" s="12"/>
      <c r="E113407" s="12"/>
    </row>
    <row r="113408" spans="4:5" x14ac:dyDescent="0.25">
      <c r="D113408" s="12"/>
      <c r="E113408" s="12"/>
    </row>
    <row r="113409" spans="4:5" x14ac:dyDescent="0.25">
      <c r="D113409" s="12"/>
      <c r="E113409" s="12"/>
    </row>
    <row r="113410" spans="4:5" x14ac:dyDescent="0.25">
      <c r="D113410" s="12"/>
      <c r="E113410" s="12"/>
    </row>
    <row r="113411" spans="4:5" x14ac:dyDescent="0.25">
      <c r="D113411" s="12"/>
      <c r="E113411" s="12"/>
    </row>
    <row r="113412" spans="4:5" x14ac:dyDescent="0.25">
      <c r="D113412" s="12"/>
      <c r="E113412" s="12"/>
    </row>
    <row r="113413" spans="4:5" x14ac:dyDescent="0.25">
      <c r="D113413" s="12"/>
      <c r="E113413" s="12"/>
    </row>
    <row r="113414" spans="4:5" x14ac:dyDescent="0.25">
      <c r="D113414" s="12"/>
      <c r="E113414" s="12"/>
    </row>
    <row r="113415" spans="4:5" x14ac:dyDescent="0.25">
      <c r="D113415" s="12"/>
      <c r="E113415" s="12"/>
    </row>
    <row r="113416" spans="4:5" x14ac:dyDescent="0.25">
      <c r="D113416" s="12"/>
      <c r="E113416" s="12"/>
    </row>
    <row r="113417" spans="4:5" x14ac:dyDescent="0.25">
      <c r="D113417" s="12"/>
      <c r="E113417" s="12"/>
    </row>
    <row r="113418" spans="4:5" x14ac:dyDescent="0.25">
      <c r="D113418" s="12"/>
      <c r="E113418" s="12"/>
    </row>
    <row r="113419" spans="4:5" x14ac:dyDescent="0.25">
      <c r="D113419" s="12"/>
      <c r="E113419" s="12"/>
    </row>
    <row r="113420" spans="4:5" x14ac:dyDescent="0.25">
      <c r="D113420" s="12"/>
      <c r="E113420" s="12"/>
    </row>
    <row r="113421" spans="4:5" x14ac:dyDescent="0.25">
      <c r="D113421" s="12"/>
      <c r="E113421" s="12"/>
    </row>
    <row r="113422" spans="4:5" x14ac:dyDescent="0.25">
      <c r="D113422" s="12"/>
      <c r="E113422" s="12"/>
    </row>
    <row r="113423" spans="4:5" x14ac:dyDescent="0.25">
      <c r="D113423" s="12"/>
      <c r="E113423" s="12"/>
    </row>
    <row r="113424" spans="4:5" x14ac:dyDescent="0.25">
      <c r="D113424" s="12"/>
      <c r="E113424" s="12"/>
    </row>
    <row r="113425" spans="4:5" x14ac:dyDescent="0.25">
      <c r="D113425" s="12"/>
      <c r="E113425" s="12"/>
    </row>
    <row r="113426" spans="4:5" x14ac:dyDescent="0.25">
      <c r="D113426" s="12"/>
      <c r="E113426" s="12"/>
    </row>
    <row r="113427" spans="4:5" x14ac:dyDescent="0.25">
      <c r="D113427" s="12"/>
      <c r="E113427" s="12"/>
    </row>
    <row r="113428" spans="4:5" x14ac:dyDescent="0.25">
      <c r="D113428" s="12"/>
      <c r="E113428" s="12"/>
    </row>
    <row r="113429" spans="4:5" x14ac:dyDescent="0.25">
      <c r="D113429" s="12"/>
      <c r="E113429" s="12"/>
    </row>
    <row r="113430" spans="4:5" x14ac:dyDescent="0.25">
      <c r="D113430" s="12"/>
      <c r="E113430" s="12"/>
    </row>
    <row r="113431" spans="4:5" x14ac:dyDescent="0.25">
      <c r="D113431" s="12"/>
      <c r="E113431" s="12"/>
    </row>
    <row r="113432" spans="4:5" x14ac:dyDescent="0.25">
      <c r="D113432" s="12"/>
      <c r="E113432" s="12"/>
    </row>
    <row r="113433" spans="4:5" x14ac:dyDescent="0.25">
      <c r="D113433" s="12"/>
      <c r="E113433" s="12"/>
    </row>
    <row r="113434" spans="4:5" x14ac:dyDescent="0.25">
      <c r="D113434" s="12"/>
      <c r="E113434" s="12"/>
    </row>
    <row r="113435" spans="4:5" x14ac:dyDescent="0.25">
      <c r="D113435" s="12"/>
      <c r="E113435" s="12"/>
    </row>
    <row r="113436" spans="4:5" x14ac:dyDescent="0.25">
      <c r="D113436" s="12"/>
      <c r="E113436" s="12"/>
    </row>
    <row r="113437" spans="4:5" x14ac:dyDescent="0.25">
      <c r="D113437" s="12"/>
      <c r="E113437" s="12"/>
    </row>
    <row r="113438" spans="4:5" x14ac:dyDescent="0.25">
      <c r="D113438" s="12"/>
      <c r="E113438" s="12"/>
    </row>
    <row r="113439" spans="4:5" x14ac:dyDescent="0.25">
      <c r="D113439" s="12"/>
      <c r="E113439" s="12"/>
    </row>
    <row r="113440" spans="4:5" x14ac:dyDescent="0.25">
      <c r="D113440" s="12"/>
      <c r="E113440" s="12"/>
    </row>
    <row r="113441" spans="4:5" x14ac:dyDescent="0.25">
      <c r="D113441" s="12"/>
      <c r="E113441" s="12"/>
    </row>
    <row r="113442" spans="4:5" x14ac:dyDescent="0.25">
      <c r="D113442" s="12"/>
      <c r="E113442" s="12"/>
    </row>
    <row r="113443" spans="4:5" x14ac:dyDescent="0.25">
      <c r="D113443" s="12"/>
      <c r="E113443" s="12"/>
    </row>
    <row r="113444" spans="4:5" x14ac:dyDescent="0.25">
      <c r="D113444" s="12"/>
      <c r="E113444" s="12"/>
    </row>
    <row r="113445" spans="4:5" x14ac:dyDescent="0.25">
      <c r="D113445" s="12"/>
      <c r="E113445" s="12"/>
    </row>
    <row r="113446" spans="4:5" x14ac:dyDescent="0.25">
      <c r="D113446" s="12"/>
      <c r="E113446" s="12"/>
    </row>
    <row r="113447" spans="4:5" x14ac:dyDescent="0.25">
      <c r="D113447" s="12"/>
      <c r="E113447" s="12"/>
    </row>
    <row r="113448" spans="4:5" x14ac:dyDescent="0.25">
      <c r="D113448" s="12"/>
      <c r="E113448" s="12"/>
    </row>
    <row r="113449" spans="4:5" x14ac:dyDescent="0.25">
      <c r="D113449" s="12"/>
      <c r="E113449" s="12"/>
    </row>
    <row r="113450" spans="4:5" x14ac:dyDescent="0.25">
      <c r="D113450" s="12"/>
      <c r="E113450" s="12"/>
    </row>
    <row r="113451" spans="4:5" x14ac:dyDescent="0.25">
      <c r="D113451" s="12"/>
      <c r="E113451" s="12"/>
    </row>
    <row r="113452" spans="4:5" x14ac:dyDescent="0.25">
      <c r="D113452" s="12"/>
      <c r="E113452" s="12"/>
    </row>
    <row r="113453" spans="4:5" x14ac:dyDescent="0.25">
      <c r="D113453" s="12"/>
      <c r="E113453" s="12"/>
    </row>
    <row r="113454" spans="4:5" x14ac:dyDescent="0.25">
      <c r="D113454" s="12"/>
      <c r="E113454" s="12"/>
    </row>
    <row r="113455" spans="4:5" x14ac:dyDescent="0.25">
      <c r="D113455" s="12"/>
      <c r="E113455" s="12"/>
    </row>
    <row r="113456" spans="4:5" x14ac:dyDescent="0.25">
      <c r="D113456" s="12"/>
      <c r="E113456" s="12"/>
    </row>
    <row r="113457" spans="4:5" x14ac:dyDescent="0.25">
      <c r="D113457" s="12"/>
      <c r="E113457" s="12"/>
    </row>
    <row r="113458" spans="4:5" x14ac:dyDescent="0.25">
      <c r="D113458" s="12"/>
      <c r="E113458" s="12"/>
    </row>
    <row r="113459" spans="4:5" x14ac:dyDescent="0.25">
      <c r="D113459" s="12"/>
      <c r="E113459" s="12"/>
    </row>
    <row r="113460" spans="4:5" x14ac:dyDescent="0.25">
      <c r="D113460" s="12"/>
      <c r="E113460" s="12"/>
    </row>
    <row r="113461" spans="4:5" x14ac:dyDescent="0.25">
      <c r="D113461" s="12"/>
      <c r="E113461" s="12"/>
    </row>
    <row r="113462" spans="4:5" x14ac:dyDescent="0.25">
      <c r="D113462" s="12"/>
      <c r="E113462" s="12"/>
    </row>
    <row r="113463" spans="4:5" x14ac:dyDescent="0.25">
      <c r="D113463" s="12"/>
      <c r="E113463" s="12"/>
    </row>
    <row r="113464" spans="4:5" x14ac:dyDescent="0.25">
      <c r="D113464" s="12"/>
      <c r="E113464" s="12"/>
    </row>
    <row r="113465" spans="4:5" x14ac:dyDescent="0.25">
      <c r="D113465" s="12"/>
      <c r="E113465" s="12"/>
    </row>
    <row r="113466" spans="4:5" x14ac:dyDescent="0.25">
      <c r="D113466" s="12"/>
      <c r="E113466" s="12"/>
    </row>
    <row r="113467" spans="4:5" x14ac:dyDescent="0.25">
      <c r="D113467" s="12"/>
      <c r="E113467" s="12"/>
    </row>
    <row r="113468" spans="4:5" x14ac:dyDescent="0.25">
      <c r="D113468" s="12"/>
      <c r="E113468" s="12"/>
    </row>
    <row r="113469" spans="4:5" x14ac:dyDescent="0.25">
      <c r="D113469" s="12"/>
      <c r="E113469" s="12"/>
    </row>
    <row r="113470" spans="4:5" x14ac:dyDescent="0.25">
      <c r="D113470" s="12"/>
      <c r="E113470" s="12"/>
    </row>
    <row r="113471" spans="4:5" x14ac:dyDescent="0.25">
      <c r="D113471" s="12"/>
      <c r="E113471" s="12"/>
    </row>
    <row r="113472" spans="4:5" x14ac:dyDescent="0.25">
      <c r="D113472" s="12"/>
      <c r="E113472" s="12"/>
    </row>
    <row r="113473" spans="4:5" x14ac:dyDescent="0.25">
      <c r="D113473" s="12"/>
      <c r="E113473" s="12"/>
    </row>
    <row r="113474" spans="4:5" x14ac:dyDescent="0.25">
      <c r="D113474" s="12"/>
      <c r="E113474" s="12"/>
    </row>
    <row r="113475" spans="4:5" x14ac:dyDescent="0.25">
      <c r="D113475" s="12"/>
      <c r="E113475" s="12"/>
    </row>
    <row r="113476" spans="4:5" x14ac:dyDescent="0.25">
      <c r="D113476" s="12"/>
      <c r="E113476" s="12"/>
    </row>
    <row r="113477" spans="4:5" x14ac:dyDescent="0.25">
      <c r="D113477" s="12"/>
      <c r="E113477" s="12"/>
    </row>
    <row r="113478" spans="4:5" x14ac:dyDescent="0.25">
      <c r="D113478" s="12"/>
      <c r="E113478" s="12"/>
    </row>
    <row r="113479" spans="4:5" x14ac:dyDescent="0.25">
      <c r="D113479" s="12"/>
      <c r="E113479" s="12"/>
    </row>
    <row r="113480" spans="4:5" x14ac:dyDescent="0.25">
      <c r="D113480" s="12"/>
      <c r="E113480" s="12"/>
    </row>
    <row r="113481" spans="4:5" x14ac:dyDescent="0.25">
      <c r="D113481" s="12"/>
      <c r="E113481" s="12"/>
    </row>
    <row r="113482" spans="4:5" x14ac:dyDescent="0.25">
      <c r="D113482" s="12"/>
      <c r="E113482" s="12"/>
    </row>
    <row r="113483" spans="4:5" x14ac:dyDescent="0.25">
      <c r="D113483" s="12"/>
      <c r="E113483" s="12"/>
    </row>
    <row r="113484" spans="4:5" x14ac:dyDescent="0.25">
      <c r="D113484" s="12"/>
      <c r="E113484" s="12"/>
    </row>
    <row r="113485" spans="4:5" x14ac:dyDescent="0.25">
      <c r="D113485" s="12"/>
      <c r="E113485" s="12"/>
    </row>
    <row r="113486" spans="4:5" x14ac:dyDescent="0.25">
      <c r="D113486" s="12"/>
      <c r="E113486" s="12"/>
    </row>
    <row r="113487" spans="4:5" x14ac:dyDescent="0.25">
      <c r="D113487" s="12"/>
      <c r="E113487" s="12"/>
    </row>
    <row r="113488" spans="4:5" x14ac:dyDescent="0.25">
      <c r="D113488" s="12"/>
      <c r="E113488" s="12"/>
    </row>
    <row r="113489" spans="4:5" x14ac:dyDescent="0.25">
      <c r="D113489" s="12"/>
      <c r="E113489" s="12"/>
    </row>
    <row r="113490" spans="4:5" x14ac:dyDescent="0.25">
      <c r="D113490" s="12"/>
      <c r="E113490" s="12"/>
    </row>
    <row r="113491" spans="4:5" x14ac:dyDescent="0.25">
      <c r="D113491" s="12"/>
      <c r="E113491" s="12"/>
    </row>
    <row r="113492" spans="4:5" x14ac:dyDescent="0.25">
      <c r="D113492" s="12"/>
      <c r="E113492" s="12"/>
    </row>
    <row r="113493" spans="4:5" x14ac:dyDescent="0.25">
      <c r="D113493" s="12"/>
      <c r="E113493" s="12"/>
    </row>
    <row r="113494" spans="4:5" x14ac:dyDescent="0.25">
      <c r="D113494" s="12"/>
      <c r="E113494" s="12"/>
    </row>
    <row r="113495" spans="4:5" x14ac:dyDescent="0.25">
      <c r="D113495" s="12"/>
      <c r="E113495" s="12"/>
    </row>
    <row r="113496" spans="4:5" x14ac:dyDescent="0.25">
      <c r="D113496" s="12"/>
      <c r="E113496" s="12"/>
    </row>
    <row r="113497" spans="4:5" x14ac:dyDescent="0.25">
      <c r="D113497" s="12"/>
      <c r="E113497" s="12"/>
    </row>
    <row r="113498" spans="4:5" x14ac:dyDescent="0.25">
      <c r="D113498" s="12"/>
      <c r="E113498" s="12"/>
    </row>
    <row r="113499" spans="4:5" x14ac:dyDescent="0.25">
      <c r="D113499" s="12"/>
      <c r="E113499" s="12"/>
    </row>
    <row r="113500" spans="4:5" x14ac:dyDescent="0.25">
      <c r="D113500" s="12"/>
      <c r="E113500" s="12"/>
    </row>
    <row r="113501" spans="4:5" x14ac:dyDescent="0.25">
      <c r="D113501" s="12"/>
      <c r="E113501" s="12"/>
    </row>
    <row r="113502" spans="4:5" x14ac:dyDescent="0.25">
      <c r="D113502" s="12"/>
      <c r="E113502" s="12"/>
    </row>
    <row r="113503" spans="4:5" x14ac:dyDescent="0.25">
      <c r="D113503" s="12"/>
      <c r="E113503" s="12"/>
    </row>
    <row r="113504" spans="4:5" x14ac:dyDescent="0.25">
      <c r="D113504" s="12"/>
      <c r="E113504" s="12"/>
    </row>
    <row r="113505" spans="4:5" x14ac:dyDescent="0.25">
      <c r="D113505" s="12"/>
      <c r="E113505" s="12"/>
    </row>
    <row r="113506" spans="4:5" x14ac:dyDescent="0.25">
      <c r="D113506" s="12"/>
      <c r="E113506" s="12"/>
    </row>
    <row r="113507" spans="4:5" x14ac:dyDescent="0.25">
      <c r="D113507" s="12"/>
      <c r="E113507" s="12"/>
    </row>
    <row r="113508" spans="4:5" x14ac:dyDescent="0.25">
      <c r="D113508" s="12"/>
      <c r="E113508" s="12"/>
    </row>
    <row r="113509" spans="4:5" x14ac:dyDescent="0.25">
      <c r="D113509" s="12"/>
      <c r="E113509" s="12"/>
    </row>
    <row r="113510" spans="4:5" x14ac:dyDescent="0.25">
      <c r="D113510" s="12"/>
      <c r="E113510" s="12"/>
    </row>
    <row r="113511" spans="4:5" x14ac:dyDescent="0.25">
      <c r="D113511" s="12"/>
      <c r="E113511" s="12"/>
    </row>
    <row r="113512" spans="4:5" x14ac:dyDescent="0.25">
      <c r="D113512" s="12"/>
      <c r="E113512" s="12"/>
    </row>
    <row r="113513" spans="4:5" x14ac:dyDescent="0.25">
      <c r="D113513" s="12"/>
      <c r="E113513" s="12"/>
    </row>
    <row r="113514" spans="4:5" x14ac:dyDescent="0.25">
      <c r="D113514" s="12"/>
      <c r="E113514" s="12"/>
    </row>
    <row r="113515" spans="4:5" x14ac:dyDescent="0.25">
      <c r="D113515" s="12"/>
      <c r="E113515" s="12"/>
    </row>
    <row r="113516" spans="4:5" x14ac:dyDescent="0.25">
      <c r="D113516" s="12"/>
      <c r="E113516" s="12"/>
    </row>
    <row r="113517" spans="4:5" x14ac:dyDescent="0.25">
      <c r="D113517" s="12"/>
      <c r="E113517" s="12"/>
    </row>
    <row r="113518" spans="4:5" x14ac:dyDescent="0.25">
      <c r="D113518" s="12"/>
      <c r="E113518" s="12"/>
    </row>
    <row r="113519" spans="4:5" x14ac:dyDescent="0.25">
      <c r="D113519" s="12"/>
      <c r="E113519" s="12"/>
    </row>
    <row r="113520" spans="4:5" x14ac:dyDescent="0.25">
      <c r="D113520" s="12"/>
      <c r="E113520" s="12"/>
    </row>
    <row r="113521" spans="4:5" x14ac:dyDescent="0.25">
      <c r="D113521" s="12"/>
      <c r="E113521" s="12"/>
    </row>
    <row r="113522" spans="4:5" x14ac:dyDescent="0.25">
      <c r="D113522" s="12"/>
      <c r="E113522" s="12"/>
    </row>
    <row r="113523" spans="4:5" x14ac:dyDescent="0.25">
      <c r="D113523" s="12"/>
      <c r="E113523" s="12"/>
    </row>
    <row r="113524" spans="4:5" x14ac:dyDescent="0.25">
      <c r="D113524" s="12"/>
      <c r="E113524" s="12"/>
    </row>
    <row r="113525" spans="4:5" x14ac:dyDescent="0.25">
      <c r="D113525" s="12"/>
      <c r="E113525" s="12"/>
    </row>
    <row r="113526" spans="4:5" x14ac:dyDescent="0.25">
      <c r="D113526" s="12"/>
      <c r="E113526" s="12"/>
    </row>
    <row r="113527" spans="4:5" x14ac:dyDescent="0.25">
      <c r="D113527" s="12"/>
      <c r="E113527" s="12"/>
    </row>
    <row r="113528" spans="4:5" x14ac:dyDescent="0.25">
      <c r="D113528" s="12"/>
      <c r="E113528" s="12"/>
    </row>
    <row r="113529" spans="4:5" x14ac:dyDescent="0.25">
      <c r="D113529" s="12"/>
      <c r="E113529" s="12"/>
    </row>
    <row r="113530" spans="4:5" x14ac:dyDescent="0.25">
      <c r="D113530" s="12"/>
      <c r="E113530" s="12"/>
    </row>
    <row r="113531" spans="4:5" x14ac:dyDescent="0.25">
      <c r="D113531" s="12"/>
      <c r="E113531" s="12"/>
    </row>
    <row r="113532" spans="4:5" x14ac:dyDescent="0.25">
      <c r="D113532" s="12"/>
      <c r="E113532" s="12"/>
    </row>
    <row r="113533" spans="4:5" x14ac:dyDescent="0.25">
      <c r="D113533" s="12"/>
      <c r="E113533" s="12"/>
    </row>
    <row r="113534" spans="4:5" x14ac:dyDescent="0.25">
      <c r="D113534" s="12"/>
      <c r="E113534" s="12"/>
    </row>
    <row r="113535" spans="4:5" x14ac:dyDescent="0.25">
      <c r="D113535" s="12"/>
      <c r="E113535" s="12"/>
    </row>
    <row r="113536" spans="4:5" x14ac:dyDescent="0.25">
      <c r="D113536" s="12"/>
      <c r="E113536" s="12"/>
    </row>
    <row r="113537" spans="4:5" x14ac:dyDescent="0.25">
      <c r="D113537" s="12"/>
      <c r="E113537" s="12"/>
    </row>
    <row r="113538" spans="4:5" x14ac:dyDescent="0.25">
      <c r="D113538" s="12"/>
      <c r="E113538" s="12"/>
    </row>
    <row r="113539" spans="4:5" x14ac:dyDescent="0.25">
      <c r="D113539" s="12"/>
      <c r="E113539" s="12"/>
    </row>
    <row r="113540" spans="4:5" x14ac:dyDescent="0.25">
      <c r="D113540" s="12"/>
      <c r="E113540" s="12"/>
    </row>
    <row r="113541" spans="4:5" x14ac:dyDescent="0.25">
      <c r="D113541" s="12"/>
      <c r="E113541" s="12"/>
    </row>
    <row r="113542" spans="4:5" x14ac:dyDescent="0.25">
      <c r="D113542" s="12"/>
      <c r="E113542" s="12"/>
    </row>
    <row r="113543" spans="4:5" x14ac:dyDescent="0.25">
      <c r="D113543" s="12"/>
      <c r="E113543" s="12"/>
    </row>
    <row r="113544" spans="4:5" x14ac:dyDescent="0.25">
      <c r="D113544" s="12"/>
      <c r="E113544" s="12"/>
    </row>
    <row r="113545" spans="4:5" x14ac:dyDescent="0.25">
      <c r="D113545" s="12"/>
      <c r="E113545" s="12"/>
    </row>
    <row r="113546" spans="4:5" x14ac:dyDescent="0.25">
      <c r="D113546" s="12"/>
      <c r="E113546" s="12"/>
    </row>
    <row r="113547" spans="4:5" x14ac:dyDescent="0.25">
      <c r="D113547" s="12"/>
      <c r="E113547" s="12"/>
    </row>
    <row r="113548" spans="4:5" x14ac:dyDescent="0.25">
      <c r="D113548" s="12"/>
      <c r="E113548" s="12"/>
    </row>
    <row r="113549" spans="4:5" x14ac:dyDescent="0.25">
      <c r="D113549" s="12"/>
      <c r="E113549" s="12"/>
    </row>
    <row r="113550" spans="4:5" x14ac:dyDescent="0.25">
      <c r="D113550" s="12"/>
      <c r="E113550" s="12"/>
    </row>
    <row r="113551" spans="4:5" x14ac:dyDescent="0.25">
      <c r="D113551" s="12"/>
      <c r="E113551" s="12"/>
    </row>
    <row r="113552" spans="4:5" x14ac:dyDescent="0.25">
      <c r="D113552" s="12"/>
      <c r="E113552" s="12"/>
    </row>
    <row r="113553" spans="4:5" x14ac:dyDescent="0.25">
      <c r="D113553" s="12"/>
      <c r="E113553" s="12"/>
    </row>
    <row r="113554" spans="4:5" x14ac:dyDescent="0.25">
      <c r="D113554" s="12"/>
      <c r="E113554" s="12"/>
    </row>
    <row r="113555" spans="4:5" x14ac:dyDescent="0.25">
      <c r="D113555" s="12"/>
      <c r="E113555" s="12"/>
    </row>
    <row r="113556" spans="4:5" x14ac:dyDescent="0.25">
      <c r="D113556" s="12"/>
      <c r="E113556" s="12"/>
    </row>
    <row r="113557" spans="4:5" x14ac:dyDescent="0.25">
      <c r="D113557" s="12"/>
      <c r="E113557" s="12"/>
    </row>
    <row r="113558" spans="4:5" x14ac:dyDescent="0.25">
      <c r="D113558" s="12"/>
      <c r="E113558" s="12"/>
    </row>
    <row r="113559" spans="4:5" x14ac:dyDescent="0.25">
      <c r="D113559" s="12"/>
      <c r="E113559" s="12"/>
    </row>
    <row r="113560" spans="4:5" x14ac:dyDescent="0.25">
      <c r="D113560" s="12"/>
      <c r="E113560" s="12"/>
    </row>
    <row r="113561" spans="4:5" x14ac:dyDescent="0.25">
      <c r="D113561" s="12"/>
      <c r="E113561" s="12"/>
    </row>
    <row r="113562" spans="4:5" x14ac:dyDescent="0.25">
      <c r="D113562" s="12"/>
      <c r="E113562" s="12"/>
    </row>
    <row r="113563" spans="4:5" x14ac:dyDescent="0.25">
      <c r="D113563" s="12"/>
      <c r="E113563" s="12"/>
    </row>
    <row r="113564" spans="4:5" x14ac:dyDescent="0.25">
      <c r="D113564" s="12"/>
      <c r="E113564" s="12"/>
    </row>
    <row r="113565" spans="4:5" x14ac:dyDescent="0.25">
      <c r="D113565" s="12"/>
      <c r="E113565" s="12"/>
    </row>
    <row r="113566" spans="4:5" x14ac:dyDescent="0.25">
      <c r="D113566" s="12"/>
      <c r="E113566" s="12"/>
    </row>
    <row r="113567" spans="4:5" x14ac:dyDescent="0.25">
      <c r="D113567" s="12"/>
      <c r="E113567" s="12"/>
    </row>
    <row r="113568" spans="4:5" x14ac:dyDescent="0.25">
      <c r="D113568" s="12"/>
      <c r="E113568" s="12"/>
    </row>
    <row r="113569" spans="4:5" x14ac:dyDescent="0.25">
      <c r="D113569" s="12"/>
      <c r="E113569" s="12"/>
    </row>
    <row r="113570" spans="4:5" x14ac:dyDescent="0.25">
      <c r="D113570" s="12"/>
      <c r="E113570" s="12"/>
    </row>
    <row r="113571" spans="4:5" x14ac:dyDescent="0.25">
      <c r="D113571" s="12"/>
      <c r="E113571" s="12"/>
    </row>
    <row r="113572" spans="4:5" x14ac:dyDescent="0.25">
      <c r="D113572" s="12"/>
      <c r="E113572" s="12"/>
    </row>
    <row r="113573" spans="4:5" x14ac:dyDescent="0.25">
      <c r="D113573" s="12"/>
      <c r="E113573" s="12"/>
    </row>
    <row r="113574" spans="4:5" x14ac:dyDescent="0.25">
      <c r="D113574" s="12"/>
      <c r="E113574" s="12"/>
    </row>
    <row r="113575" spans="4:5" x14ac:dyDescent="0.25">
      <c r="D113575" s="12"/>
      <c r="E113575" s="12"/>
    </row>
    <row r="113576" spans="4:5" x14ac:dyDescent="0.25">
      <c r="D113576" s="12"/>
      <c r="E113576" s="12"/>
    </row>
    <row r="113577" spans="4:5" x14ac:dyDescent="0.25">
      <c r="D113577" s="12"/>
      <c r="E113577" s="12"/>
    </row>
    <row r="113578" spans="4:5" x14ac:dyDescent="0.25">
      <c r="D113578" s="12"/>
      <c r="E113578" s="12"/>
    </row>
    <row r="113579" spans="4:5" x14ac:dyDescent="0.25">
      <c r="D113579" s="12"/>
      <c r="E113579" s="12"/>
    </row>
    <row r="113580" spans="4:5" x14ac:dyDescent="0.25">
      <c r="D113580" s="12"/>
      <c r="E113580" s="12"/>
    </row>
    <row r="113581" spans="4:5" x14ac:dyDescent="0.25">
      <c r="D113581" s="12"/>
      <c r="E113581" s="12"/>
    </row>
    <row r="113582" spans="4:5" x14ac:dyDescent="0.25">
      <c r="D113582" s="12"/>
      <c r="E113582" s="12"/>
    </row>
    <row r="113583" spans="4:5" x14ac:dyDescent="0.25">
      <c r="D113583" s="12"/>
      <c r="E113583" s="12"/>
    </row>
    <row r="113584" spans="4:5" x14ac:dyDescent="0.25">
      <c r="D113584" s="12"/>
      <c r="E113584" s="12"/>
    </row>
    <row r="113585" spans="4:5" x14ac:dyDescent="0.25">
      <c r="D113585" s="12"/>
      <c r="E113585" s="12"/>
    </row>
    <row r="113586" spans="4:5" x14ac:dyDescent="0.25">
      <c r="D113586" s="12"/>
      <c r="E113586" s="12"/>
    </row>
    <row r="113587" spans="4:5" x14ac:dyDescent="0.25">
      <c r="D113587" s="12"/>
      <c r="E113587" s="12"/>
    </row>
    <row r="113588" spans="4:5" x14ac:dyDescent="0.25">
      <c r="D113588" s="12"/>
      <c r="E113588" s="12"/>
    </row>
    <row r="113589" spans="4:5" x14ac:dyDescent="0.25">
      <c r="D113589" s="12"/>
      <c r="E113589" s="12"/>
    </row>
    <row r="113590" spans="4:5" x14ac:dyDescent="0.25">
      <c r="D113590" s="12"/>
      <c r="E113590" s="12"/>
    </row>
    <row r="113591" spans="4:5" x14ac:dyDescent="0.25">
      <c r="D113591" s="12"/>
      <c r="E113591" s="12"/>
    </row>
    <row r="113592" spans="4:5" x14ac:dyDescent="0.25">
      <c r="D113592" s="12"/>
      <c r="E113592" s="12"/>
    </row>
    <row r="113593" spans="4:5" x14ac:dyDescent="0.25">
      <c r="D113593" s="12"/>
      <c r="E113593" s="12"/>
    </row>
    <row r="113594" spans="4:5" x14ac:dyDescent="0.25">
      <c r="D113594" s="12"/>
      <c r="E113594" s="12"/>
    </row>
    <row r="113595" spans="4:5" x14ac:dyDescent="0.25">
      <c r="D113595" s="12"/>
      <c r="E113595" s="12"/>
    </row>
    <row r="113596" spans="4:5" x14ac:dyDescent="0.25">
      <c r="D113596" s="12"/>
      <c r="E113596" s="12"/>
    </row>
    <row r="113597" spans="4:5" x14ac:dyDescent="0.25">
      <c r="D113597" s="12"/>
      <c r="E113597" s="12"/>
    </row>
    <row r="113598" spans="4:5" x14ac:dyDescent="0.25">
      <c r="D113598" s="12"/>
      <c r="E113598" s="12"/>
    </row>
    <row r="113599" spans="4:5" x14ac:dyDescent="0.25">
      <c r="D113599" s="12"/>
      <c r="E113599" s="12"/>
    </row>
    <row r="113600" spans="4:5" x14ac:dyDescent="0.25">
      <c r="D113600" s="12"/>
      <c r="E113600" s="12"/>
    </row>
    <row r="113601" spans="4:5" x14ac:dyDescent="0.25">
      <c r="D113601" s="12"/>
      <c r="E113601" s="12"/>
    </row>
    <row r="113602" spans="4:5" x14ac:dyDescent="0.25">
      <c r="D113602" s="12"/>
      <c r="E113602" s="12"/>
    </row>
    <row r="113603" spans="4:5" x14ac:dyDescent="0.25">
      <c r="D113603" s="12"/>
      <c r="E113603" s="12"/>
    </row>
    <row r="113604" spans="4:5" x14ac:dyDescent="0.25">
      <c r="D113604" s="12"/>
      <c r="E113604" s="12"/>
    </row>
    <row r="113605" spans="4:5" x14ac:dyDescent="0.25">
      <c r="D113605" s="12"/>
      <c r="E113605" s="12"/>
    </row>
    <row r="113606" spans="4:5" x14ac:dyDescent="0.25">
      <c r="D113606" s="12"/>
      <c r="E113606" s="12"/>
    </row>
    <row r="113607" spans="4:5" x14ac:dyDescent="0.25">
      <c r="D113607" s="12"/>
      <c r="E113607" s="12"/>
    </row>
    <row r="113608" spans="4:5" x14ac:dyDescent="0.25">
      <c r="D113608" s="12"/>
      <c r="E113608" s="12"/>
    </row>
    <row r="113609" spans="4:5" x14ac:dyDescent="0.25">
      <c r="D113609" s="12"/>
      <c r="E113609" s="12"/>
    </row>
    <row r="113610" spans="4:5" x14ac:dyDescent="0.25">
      <c r="D113610" s="12"/>
      <c r="E113610" s="12"/>
    </row>
    <row r="113611" spans="4:5" x14ac:dyDescent="0.25">
      <c r="D113611" s="12"/>
      <c r="E113611" s="12"/>
    </row>
    <row r="113612" spans="4:5" x14ac:dyDescent="0.25">
      <c r="D113612" s="12"/>
      <c r="E113612" s="12"/>
    </row>
    <row r="113613" spans="4:5" x14ac:dyDescent="0.25">
      <c r="D113613" s="12"/>
      <c r="E113613" s="12"/>
    </row>
    <row r="113614" spans="4:5" x14ac:dyDescent="0.25">
      <c r="D113614" s="12"/>
      <c r="E113614" s="12"/>
    </row>
    <row r="113615" spans="4:5" x14ac:dyDescent="0.25">
      <c r="D113615" s="12"/>
      <c r="E113615" s="12"/>
    </row>
    <row r="113616" spans="4:5" x14ac:dyDescent="0.25">
      <c r="D113616" s="12"/>
      <c r="E113616" s="12"/>
    </row>
    <row r="113617" spans="4:5" x14ac:dyDescent="0.25">
      <c r="D113617" s="12"/>
      <c r="E113617" s="12"/>
    </row>
    <row r="113618" spans="4:5" x14ac:dyDescent="0.25">
      <c r="D113618" s="12"/>
      <c r="E113618" s="12"/>
    </row>
    <row r="113619" spans="4:5" x14ac:dyDescent="0.25">
      <c r="D113619" s="12"/>
      <c r="E113619" s="12"/>
    </row>
    <row r="113620" spans="4:5" x14ac:dyDescent="0.25">
      <c r="D113620" s="12"/>
      <c r="E113620" s="12"/>
    </row>
    <row r="113621" spans="4:5" x14ac:dyDescent="0.25">
      <c r="D113621" s="12"/>
      <c r="E113621" s="12"/>
    </row>
    <row r="113622" spans="4:5" x14ac:dyDescent="0.25">
      <c r="D113622" s="12"/>
      <c r="E113622" s="12"/>
    </row>
    <row r="113623" spans="4:5" x14ac:dyDescent="0.25">
      <c r="D113623" s="12"/>
      <c r="E113623" s="12"/>
    </row>
    <row r="113624" spans="4:5" x14ac:dyDescent="0.25">
      <c r="D113624" s="12"/>
      <c r="E113624" s="12"/>
    </row>
    <row r="113625" spans="4:5" x14ac:dyDescent="0.25">
      <c r="D113625" s="12"/>
      <c r="E113625" s="12"/>
    </row>
    <row r="113626" spans="4:5" x14ac:dyDescent="0.25">
      <c r="D113626" s="12"/>
      <c r="E113626" s="12"/>
    </row>
    <row r="113627" spans="4:5" x14ac:dyDescent="0.25">
      <c r="D113627" s="12"/>
      <c r="E113627" s="12"/>
    </row>
    <row r="113628" spans="4:5" x14ac:dyDescent="0.25">
      <c r="D113628" s="12"/>
      <c r="E113628" s="12"/>
    </row>
    <row r="113629" spans="4:5" x14ac:dyDescent="0.25">
      <c r="D113629" s="12"/>
      <c r="E113629" s="12"/>
    </row>
    <row r="113630" spans="4:5" x14ac:dyDescent="0.25">
      <c r="D113630" s="12"/>
      <c r="E113630" s="12"/>
    </row>
    <row r="113631" spans="4:5" x14ac:dyDescent="0.25">
      <c r="D113631" s="12"/>
      <c r="E113631" s="12"/>
    </row>
    <row r="113632" spans="4:5" x14ac:dyDescent="0.25">
      <c r="D113632" s="12"/>
      <c r="E113632" s="12"/>
    </row>
    <row r="113633" spans="4:5" x14ac:dyDescent="0.25">
      <c r="D113633" s="12"/>
      <c r="E113633" s="12"/>
    </row>
    <row r="113634" spans="4:5" x14ac:dyDescent="0.25">
      <c r="D113634" s="12"/>
      <c r="E113634" s="12"/>
    </row>
    <row r="113635" spans="4:5" x14ac:dyDescent="0.25">
      <c r="D113635" s="12"/>
      <c r="E113635" s="12"/>
    </row>
    <row r="113636" spans="4:5" x14ac:dyDescent="0.25">
      <c r="D113636" s="12"/>
      <c r="E113636" s="12"/>
    </row>
    <row r="113637" spans="4:5" x14ac:dyDescent="0.25">
      <c r="D113637" s="12"/>
      <c r="E113637" s="12"/>
    </row>
    <row r="113638" spans="4:5" x14ac:dyDescent="0.25">
      <c r="D113638" s="12"/>
      <c r="E113638" s="12"/>
    </row>
    <row r="113639" spans="4:5" x14ac:dyDescent="0.25">
      <c r="D113639" s="12"/>
      <c r="E113639" s="12"/>
    </row>
    <row r="113640" spans="4:5" x14ac:dyDescent="0.25">
      <c r="D113640" s="12"/>
      <c r="E113640" s="12"/>
    </row>
    <row r="113641" spans="4:5" x14ac:dyDescent="0.25">
      <c r="D113641" s="12"/>
      <c r="E113641" s="12"/>
    </row>
    <row r="113642" spans="4:5" x14ac:dyDescent="0.25">
      <c r="D113642" s="12"/>
      <c r="E113642" s="12"/>
    </row>
    <row r="113643" spans="4:5" x14ac:dyDescent="0.25">
      <c r="D113643" s="12"/>
      <c r="E113643" s="12"/>
    </row>
    <row r="113644" spans="4:5" x14ac:dyDescent="0.25">
      <c r="D113644" s="12"/>
      <c r="E113644" s="12"/>
    </row>
    <row r="113645" spans="4:5" x14ac:dyDescent="0.25">
      <c r="D113645" s="12"/>
      <c r="E113645" s="12"/>
    </row>
    <row r="113646" spans="4:5" x14ac:dyDescent="0.25">
      <c r="D113646" s="12"/>
      <c r="E113646" s="12"/>
    </row>
    <row r="113647" spans="4:5" x14ac:dyDescent="0.25">
      <c r="D113647" s="12"/>
      <c r="E113647" s="12"/>
    </row>
    <row r="113648" spans="4:5" x14ac:dyDescent="0.25">
      <c r="D113648" s="12"/>
      <c r="E113648" s="12"/>
    </row>
    <row r="113649" spans="4:5" x14ac:dyDescent="0.25">
      <c r="D113649" s="12"/>
      <c r="E113649" s="12"/>
    </row>
    <row r="113650" spans="4:5" x14ac:dyDescent="0.25">
      <c r="D113650" s="12"/>
      <c r="E113650" s="12"/>
    </row>
    <row r="113651" spans="4:5" x14ac:dyDescent="0.25">
      <c r="D113651" s="12"/>
      <c r="E113651" s="12"/>
    </row>
    <row r="113652" spans="4:5" x14ac:dyDescent="0.25">
      <c r="D113652" s="12"/>
      <c r="E113652" s="12"/>
    </row>
    <row r="113653" spans="4:5" x14ac:dyDescent="0.25">
      <c r="D113653" s="12"/>
      <c r="E113653" s="12"/>
    </row>
    <row r="113654" spans="4:5" x14ac:dyDescent="0.25">
      <c r="D113654" s="12"/>
      <c r="E113654" s="12"/>
    </row>
    <row r="113655" spans="4:5" x14ac:dyDescent="0.25">
      <c r="D113655" s="12"/>
      <c r="E113655" s="12"/>
    </row>
    <row r="113656" spans="4:5" x14ac:dyDescent="0.25">
      <c r="D113656" s="12"/>
      <c r="E113656" s="12"/>
    </row>
    <row r="113657" spans="4:5" x14ac:dyDescent="0.25">
      <c r="D113657" s="12"/>
      <c r="E113657" s="12"/>
    </row>
    <row r="113658" spans="4:5" x14ac:dyDescent="0.25">
      <c r="D113658" s="12"/>
      <c r="E113658" s="12"/>
    </row>
    <row r="113659" spans="4:5" x14ac:dyDescent="0.25">
      <c r="D113659" s="12"/>
      <c r="E113659" s="12"/>
    </row>
    <row r="113660" spans="4:5" x14ac:dyDescent="0.25">
      <c r="D113660" s="12"/>
      <c r="E113660" s="12"/>
    </row>
    <row r="113661" spans="4:5" x14ac:dyDescent="0.25">
      <c r="D113661" s="12"/>
      <c r="E113661" s="12"/>
    </row>
    <row r="113662" spans="4:5" x14ac:dyDescent="0.25">
      <c r="D113662" s="12"/>
      <c r="E113662" s="12"/>
    </row>
    <row r="113663" spans="4:5" x14ac:dyDescent="0.25">
      <c r="D113663" s="12"/>
      <c r="E113663" s="12"/>
    </row>
    <row r="113664" spans="4:5" x14ac:dyDescent="0.25">
      <c r="D113664" s="12"/>
      <c r="E113664" s="12"/>
    </row>
    <row r="113665" spans="4:5" x14ac:dyDescent="0.25">
      <c r="D113665" s="12"/>
      <c r="E113665" s="12"/>
    </row>
    <row r="113666" spans="4:5" x14ac:dyDescent="0.25">
      <c r="D113666" s="12"/>
      <c r="E113666" s="12"/>
    </row>
    <row r="113667" spans="4:5" x14ac:dyDescent="0.25">
      <c r="D113667" s="12"/>
      <c r="E113667" s="12"/>
    </row>
    <row r="113668" spans="4:5" x14ac:dyDescent="0.25">
      <c r="D113668" s="12"/>
      <c r="E113668" s="12"/>
    </row>
    <row r="113669" spans="4:5" x14ac:dyDescent="0.25">
      <c r="D113669" s="12"/>
      <c r="E113669" s="12"/>
    </row>
    <row r="113670" spans="4:5" x14ac:dyDescent="0.25">
      <c r="D113670" s="12"/>
      <c r="E113670" s="12"/>
    </row>
    <row r="113671" spans="4:5" x14ac:dyDescent="0.25">
      <c r="D113671" s="12"/>
      <c r="E113671" s="12"/>
    </row>
    <row r="113672" spans="4:5" x14ac:dyDescent="0.25">
      <c r="D113672" s="12"/>
      <c r="E113672" s="12"/>
    </row>
    <row r="113673" spans="4:5" x14ac:dyDescent="0.25">
      <c r="D113673" s="12"/>
      <c r="E113673" s="12"/>
    </row>
    <row r="113674" spans="4:5" x14ac:dyDescent="0.25">
      <c r="D113674" s="12"/>
      <c r="E113674" s="12"/>
    </row>
    <row r="113675" spans="4:5" x14ac:dyDescent="0.25">
      <c r="D113675" s="12"/>
      <c r="E113675" s="12"/>
    </row>
    <row r="113676" spans="4:5" x14ac:dyDescent="0.25">
      <c r="D113676" s="12"/>
      <c r="E113676" s="12"/>
    </row>
    <row r="113677" spans="4:5" x14ac:dyDescent="0.25">
      <c r="D113677" s="12"/>
      <c r="E113677" s="12"/>
    </row>
    <row r="113678" spans="4:5" x14ac:dyDescent="0.25">
      <c r="D113678" s="12"/>
      <c r="E113678" s="12"/>
    </row>
    <row r="113679" spans="4:5" x14ac:dyDescent="0.25">
      <c r="D113679" s="12"/>
      <c r="E113679" s="12"/>
    </row>
    <row r="113680" spans="4:5" x14ac:dyDescent="0.25">
      <c r="D113680" s="12"/>
      <c r="E113680" s="12"/>
    </row>
    <row r="113681" spans="4:5" x14ac:dyDescent="0.25">
      <c r="D113681" s="12"/>
      <c r="E113681" s="12"/>
    </row>
    <row r="113682" spans="4:5" x14ac:dyDescent="0.25">
      <c r="D113682" s="12"/>
      <c r="E113682" s="12"/>
    </row>
    <row r="113683" spans="4:5" x14ac:dyDescent="0.25">
      <c r="D113683" s="12"/>
      <c r="E113683" s="12"/>
    </row>
    <row r="113684" spans="4:5" x14ac:dyDescent="0.25">
      <c r="D113684" s="12"/>
      <c r="E113684" s="12"/>
    </row>
    <row r="113685" spans="4:5" x14ac:dyDescent="0.25">
      <c r="D113685" s="12"/>
      <c r="E113685" s="12"/>
    </row>
    <row r="113686" spans="4:5" x14ac:dyDescent="0.25">
      <c r="D113686" s="12"/>
      <c r="E113686" s="12"/>
    </row>
    <row r="113687" spans="4:5" x14ac:dyDescent="0.25">
      <c r="D113687" s="12"/>
      <c r="E113687" s="12"/>
    </row>
    <row r="113688" spans="4:5" x14ac:dyDescent="0.25">
      <c r="D113688" s="12"/>
      <c r="E113688" s="12"/>
    </row>
    <row r="113689" spans="4:5" x14ac:dyDescent="0.25">
      <c r="D113689" s="12"/>
      <c r="E113689" s="12"/>
    </row>
    <row r="113690" spans="4:5" x14ac:dyDescent="0.25">
      <c r="D113690" s="12"/>
      <c r="E113690" s="12"/>
    </row>
    <row r="113691" spans="4:5" x14ac:dyDescent="0.25">
      <c r="D113691" s="12"/>
      <c r="E113691" s="12"/>
    </row>
    <row r="113692" spans="4:5" x14ac:dyDescent="0.25">
      <c r="D113692" s="12"/>
      <c r="E113692" s="12"/>
    </row>
    <row r="113693" spans="4:5" x14ac:dyDescent="0.25">
      <c r="D113693" s="12"/>
      <c r="E113693" s="12"/>
    </row>
    <row r="113694" spans="4:5" x14ac:dyDescent="0.25">
      <c r="D113694" s="12"/>
      <c r="E113694" s="12"/>
    </row>
    <row r="113695" spans="4:5" x14ac:dyDescent="0.25">
      <c r="D113695" s="12"/>
      <c r="E113695" s="12"/>
    </row>
    <row r="113696" spans="4:5" x14ac:dyDescent="0.25">
      <c r="D113696" s="12"/>
      <c r="E113696" s="12"/>
    </row>
    <row r="113697" spans="4:5" x14ac:dyDescent="0.25">
      <c r="D113697" s="12"/>
      <c r="E113697" s="12"/>
    </row>
    <row r="113698" spans="4:5" x14ac:dyDescent="0.25">
      <c r="D113698" s="12"/>
      <c r="E113698" s="12"/>
    </row>
    <row r="113699" spans="4:5" x14ac:dyDescent="0.25">
      <c r="D113699" s="12"/>
      <c r="E113699" s="12"/>
    </row>
    <row r="113700" spans="4:5" x14ac:dyDescent="0.25">
      <c r="D113700" s="12"/>
      <c r="E113700" s="12"/>
    </row>
    <row r="113701" spans="4:5" x14ac:dyDescent="0.25">
      <c r="D113701" s="12"/>
      <c r="E113701" s="12"/>
    </row>
    <row r="113702" spans="4:5" x14ac:dyDescent="0.25">
      <c r="D113702" s="12"/>
      <c r="E113702" s="12"/>
    </row>
    <row r="113703" spans="4:5" x14ac:dyDescent="0.25">
      <c r="D113703" s="12"/>
      <c r="E113703" s="12"/>
    </row>
    <row r="113704" spans="4:5" x14ac:dyDescent="0.25">
      <c r="D113704" s="12"/>
      <c r="E113704" s="12"/>
    </row>
    <row r="113705" spans="4:5" x14ac:dyDescent="0.25">
      <c r="D113705" s="12"/>
      <c r="E113705" s="12"/>
    </row>
    <row r="113706" spans="4:5" x14ac:dyDescent="0.25">
      <c r="D113706" s="12"/>
      <c r="E113706" s="12"/>
    </row>
    <row r="113707" spans="4:5" x14ac:dyDescent="0.25">
      <c r="D113707" s="12"/>
      <c r="E113707" s="12"/>
    </row>
    <row r="113708" spans="4:5" x14ac:dyDescent="0.25">
      <c r="D113708" s="12"/>
      <c r="E113708" s="12"/>
    </row>
    <row r="113709" spans="4:5" x14ac:dyDescent="0.25">
      <c r="D113709" s="12"/>
      <c r="E113709" s="12"/>
    </row>
    <row r="113710" spans="4:5" x14ac:dyDescent="0.25">
      <c r="D113710" s="12"/>
      <c r="E113710" s="12"/>
    </row>
    <row r="113711" spans="4:5" x14ac:dyDescent="0.25">
      <c r="D113711" s="12"/>
      <c r="E113711" s="12"/>
    </row>
    <row r="113712" spans="4:5" x14ac:dyDescent="0.25">
      <c r="D113712" s="12"/>
      <c r="E113712" s="12"/>
    </row>
    <row r="113713" spans="4:5" x14ac:dyDescent="0.25">
      <c r="D113713" s="12"/>
      <c r="E113713" s="12"/>
    </row>
    <row r="113714" spans="4:5" x14ac:dyDescent="0.25">
      <c r="D113714" s="12"/>
      <c r="E113714" s="12"/>
    </row>
    <row r="113715" spans="4:5" x14ac:dyDescent="0.25">
      <c r="D113715" s="12"/>
      <c r="E113715" s="12"/>
    </row>
    <row r="113716" spans="4:5" x14ac:dyDescent="0.25">
      <c r="D113716" s="12"/>
      <c r="E113716" s="12"/>
    </row>
    <row r="113717" spans="4:5" x14ac:dyDescent="0.25">
      <c r="D113717" s="12"/>
      <c r="E113717" s="12"/>
    </row>
    <row r="113718" spans="4:5" x14ac:dyDescent="0.25">
      <c r="D113718" s="12"/>
      <c r="E113718" s="12"/>
    </row>
    <row r="113719" spans="4:5" x14ac:dyDescent="0.25">
      <c r="D113719" s="12"/>
      <c r="E113719" s="12"/>
    </row>
    <row r="113720" spans="4:5" x14ac:dyDescent="0.25">
      <c r="D113720" s="12"/>
      <c r="E113720" s="12"/>
    </row>
    <row r="113721" spans="4:5" x14ac:dyDescent="0.25">
      <c r="D113721" s="12"/>
      <c r="E113721" s="12"/>
    </row>
    <row r="113722" spans="4:5" x14ac:dyDescent="0.25">
      <c r="D113722" s="12"/>
      <c r="E113722" s="12"/>
    </row>
    <row r="113723" spans="4:5" x14ac:dyDescent="0.25">
      <c r="D113723" s="12"/>
      <c r="E113723" s="12"/>
    </row>
    <row r="113724" spans="4:5" x14ac:dyDescent="0.25">
      <c r="D113724" s="12"/>
      <c r="E113724" s="12"/>
    </row>
    <row r="113725" spans="4:5" x14ac:dyDescent="0.25">
      <c r="D113725" s="12"/>
      <c r="E113725" s="12"/>
    </row>
    <row r="113726" spans="4:5" x14ac:dyDescent="0.25">
      <c r="D113726" s="12"/>
      <c r="E113726" s="12"/>
    </row>
    <row r="113727" spans="4:5" x14ac:dyDescent="0.25">
      <c r="D113727" s="12"/>
      <c r="E113727" s="12"/>
    </row>
    <row r="113728" spans="4:5" x14ac:dyDescent="0.25">
      <c r="D113728" s="12"/>
      <c r="E113728" s="12"/>
    </row>
    <row r="113729" spans="4:5" x14ac:dyDescent="0.25">
      <c r="D113729" s="12"/>
      <c r="E113729" s="12"/>
    </row>
    <row r="113730" spans="4:5" x14ac:dyDescent="0.25">
      <c r="D113730" s="12"/>
      <c r="E113730" s="12"/>
    </row>
    <row r="113731" spans="4:5" x14ac:dyDescent="0.25">
      <c r="D113731" s="12"/>
      <c r="E113731" s="12"/>
    </row>
    <row r="113732" spans="4:5" x14ac:dyDescent="0.25">
      <c r="D113732" s="12"/>
      <c r="E113732" s="12"/>
    </row>
    <row r="113733" spans="4:5" x14ac:dyDescent="0.25">
      <c r="D113733" s="12"/>
      <c r="E113733" s="12"/>
    </row>
    <row r="113734" spans="4:5" x14ac:dyDescent="0.25">
      <c r="D113734" s="12"/>
      <c r="E113734" s="12"/>
    </row>
    <row r="113735" spans="4:5" x14ac:dyDescent="0.25">
      <c r="D113735" s="12"/>
      <c r="E113735" s="12"/>
    </row>
    <row r="113736" spans="4:5" x14ac:dyDescent="0.25">
      <c r="D113736" s="12"/>
      <c r="E113736" s="12"/>
    </row>
    <row r="113737" spans="4:5" x14ac:dyDescent="0.25">
      <c r="D113737" s="12"/>
      <c r="E113737" s="12"/>
    </row>
    <row r="113738" spans="4:5" x14ac:dyDescent="0.25">
      <c r="D113738" s="12"/>
      <c r="E113738" s="12"/>
    </row>
    <row r="113739" spans="4:5" x14ac:dyDescent="0.25">
      <c r="D113739" s="12"/>
      <c r="E113739" s="12"/>
    </row>
    <row r="113740" spans="4:5" x14ac:dyDescent="0.25">
      <c r="D113740" s="12"/>
      <c r="E113740" s="12"/>
    </row>
    <row r="113741" spans="4:5" x14ac:dyDescent="0.25">
      <c r="D113741" s="12"/>
      <c r="E113741" s="12"/>
    </row>
    <row r="113742" spans="4:5" x14ac:dyDescent="0.25">
      <c r="D113742" s="12"/>
      <c r="E113742" s="12"/>
    </row>
    <row r="113743" spans="4:5" x14ac:dyDescent="0.25">
      <c r="D113743" s="12"/>
      <c r="E113743" s="12"/>
    </row>
    <row r="113744" spans="4:5" x14ac:dyDescent="0.25">
      <c r="D113744" s="12"/>
      <c r="E113744" s="12"/>
    </row>
    <row r="113745" spans="4:5" x14ac:dyDescent="0.25">
      <c r="D113745" s="12"/>
      <c r="E113745" s="12"/>
    </row>
    <row r="113746" spans="4:5" x14ac:dyDescent="0.25">
      <c r="D113746" s="12"/>
      <c r="E113746" s="12"/>
    </row>
    <row r="113747" spans="4:5" x14ac:dyDescent="0.25">
      <c r="D113747" s="12"/>
      <c r="E113747" s="12"/>
    </row>
    <row r="113748" spans="4:5" x14ac:dyDescent="0.25">
      <c r="D113748" s="12"/>
      <c r="E113748" s="12"/>
    </row>
    <row r="113749" spans="4:5" x14ac:dyDescent="0.25">
      <c r="D113749" s="12"/>
      <c r="E113749" s="12"/>
    </row>
    <row r="113750" spans="4:5" x14ac:dyDescent="0.25">
      <c r="D113750" s="12"/>
      <c r="E113750" s="12"/>
    </row>
    <row r="113751" spans="4:5" x14ac:dyDescent="0.25">
      <c r="D113751" s="12"/>
      <c r="E113751" s="12"/>
    </row>
    <row r="113752" spans="4:5" x14ac:dyDescent="0.25">
      <c r="D113752" s="12"/>
      <c r="E113752" s="12"/>
    </row>
    <row r="113753" spans="4:5" x14ac:dyDescent="0.25">
      <c r="D113753" s="12"/>
      <c r="E113753" s="12"/>
    </row>
    <row r="113754" spans="4:5" x14ac:dyDescent="0.25">
      <c r="D113754" s="12"/>
      <c r="E113754" s="12"/>
    </row>
    <row r="113755" spans="4:5" x14ac:dyDescent="0.25">
      <c r="D113755" s="12"/>
      <c r="E113755" s="12"/>
    </row>
    <row r="113756" spans="4:5" x14ac:dyDescent="0.25">
      <c r="D113756" s="12"/>
      <c r="E113756" s="12"/>
    </row>
    <row r="113757" spans="4:5" x14ac:dyDescent="0.25">
      <c r="D113757" s="12"/>
      <c r="E113757" s="12"/>
    </row>
    <row r="113758" spans="4:5" x14ac:dyDescent="0.25">
      <c r="D113758" s="12"/>
      <c r="E113758" s="12"/>
    </row>
    <row r="113759" spans="4:5" x14ac:dyDescent="0.25">
      <c r="D113759" s="12"/>
      <c r="E113759" s="12"/>
    </row>
    <row r="113760" spans="4:5" x14ac:dyDescent="0.25">
      <c r="D113760" s="12"/>
      <c r="E113760" s="12"/>
    </row>
    <row r="113761" spans="4:5" x14ac:dyDescent="0.25">
      <c r="D113761" s="12"/>
      <c r="E113761" s="12"/>
    </row>
    <row r="113762" spans="4:5" x14ac:dyDescent="0.25">
      <c r="D113762" s="12"/>
      <c r="E113762" s="12"/>
    </row>
    <row r="113763" spans="4:5" x14ac:dyDescent="0.25">
      <c r="D113763" s="12"/>
      <c r="E113763" s="12"/>
    </row>
    <row r="113764" spans="4:5" x14ac:dyDescent="0.25">
      <c r="D113764" s="12"/>
      <c r="E113764" s="12"/>
    </row>
    <row r="113765" spans="4:5" x14ac:dyDescent="0.25">
      <c r="D113765" s="12"/>
      <c r="E113765" s="12"/>
    </row>
    <row r="113766" spans="4:5" x14ac:dyDescent="0.25">
      <c r="D113766" s="12"/>
      <c r="E113766" s="12"/>
    </row>
    <row r="113767" spans="4:5" x14ac:dyDescent="0.25">
      <c r="D113767" s="12"/>
      <c r="E113767" s="12"/>
    </row>
    <row r="113768" spans="4:5" x14ac:dyDescent="0.25">
      <c r="D113768" s="12"/>
      <c r="E113768" s="12"/>
    </row>
    <row r="113769" spans="4:5" x14ac:dyDescent="0.25">
      <c r="D113769" s="12"/>
      <c r="E113769" s="12"/>
    </row>
    <row r="113770" spans="4:5" x14ac:dyDescent="0.25">
      <c r="D113770" s="12"/>
      <c r="E113770" s="12"/>
    </row>
    <row r="113771" spans="4:5" x14ac:dyDescent="0.25">
      <c r="D113771" s="12"/>
      <c r="E113771" s="12"/>
    </row>
    <row r="113772" spans="4:5" x14ac:dyDescent="0.25">
      <c r="D113772" s="12"/>
      <c r="E113772" s="12"/>
    </row>
    <row r="113773" spans="4:5" x14ac:dyDescent="0.25">
      <c r="D113773" s="12"/>
      <c r="E113773" s="12"/>
    </row>
    <row r="113774" spans="4:5" x14ac:dyDescent="0.25">
      <c r="D113774" s="12"/>
      <c r="E113774" s="12"/>
    </row>
    <row r="113775" spans="4:5" x14ac:dyDescent="0.25">
      <c r="D113775" s="12"/>
      <c r="E113775" s="12"/>
    </row>
    <row r="113776" spans="4:5" x14ac:dyDescent="0.25">
      <c r="D113776" s="12"/>
      <c r="E113776" s="12"/>
    </row>
    <row r="113777" spans="4:5" x14ac:dyDescent="0.25">
      <c r="D113777" s="12"/>
      <c r="E113777" s="12"/>
    </row>
    <row r="113778" spans="4:5" x14ac:dyDescent="0.25">
      <c r="D113778" s="12"/>
      <c r="E113778" s="12"/>
    </row>
    <row r="113779" spans="4:5" x14ac:dyDescent="0.25">
      <c r="D113779" s="12"/>
      <c r="E113779" s="12"/>
    </row>
    <row r="113780" spans="4:5" x14ac:dyDescent="0.25">
      <c r="D113780" s="12"/>
      <c r="E113780" s="12"/>
    </row>
    <row r="113781" spans="4:5" x14ac:dyDescent="0.25">
      <c r="D113781" s="12"/>
      <c r="E113781" s="12"/>
    </row>
    <row r="113782" spans="4:5" x14ac:dyDescent="0.25">
      <c r="D113782" s="12"/>
      <c r="E113782" s="12"/>
    </row>
    <row r="113783" spans="4:5" x14ac:dyDescent="0.25">
      <c r="D113783" s="12"/>
      <c r="E113783" s="12"/>
    </row>
    <row r="113784" spans="4:5" x14ac:dyDescent="0.25">
      <c r="D113784" s="12"/>
      <c r="E113784" s="12"/>
    </row>
    <row r="113785" spans="4:5" x14ac:dyDescent="0.25">
      <c r="D113785" s="12"/>
      <c r="E113785" s="12"/>
    </row>
    <row r="113786" spans="4:5" x14ac:dyDescent="0.25">
      <c r="D113786" s="12"/>
      <c r="E113786" s="12"/>
    </row>
    <row r="113787" spans="4:5" x14ac:dyDescent="0.25">
      <c r="D113787" s="12"/>
      <c r="E113787" s="12"/>
    </row>
    <row r="113788" spans="4:5" x14ac:dyDescent="0.25">
      <c r="D113788" s="12"/>
      <c r="E113788" s="12"/>
    </row>
    <row r="113789" spans="4:5" x14ac:dyDescent="0.25">
      <c r="D113789" s="12"/>
      <c r="E113789" s="12"/>
    </row>
    <row r="113790" spans="4:5" x14ac:dyDescent="0.25">
      <c r="D113790" s="12"/>
      <c r="E113790" s="12"/>
    </row>
    <row r="113791" spans="4:5" x14ac:dyDescent="0.25">
      <c r="D113791" s="12"/>
      <c r="E113791" s="12"/>
    </row>
    <row r="113792" spans="4:5" x14ac:dyDescent="0.25">
      <c r="D113792" s="12"/>
      <c r="E113792" s="12"/>
    </row>
    <row r="113793" spans="4:5" x14ac:dyDescent="0.25">
      <c r="D113793" s="12"/>
      <c r="E113793" s="12"/>
    </row>
    <row r="113794" spans="4:5" x14ac:dyDescent="0.25">
      <c r="D113794" s="12"/>
      <c r="E113794" s="12"/>
    </row>
    <row r="113795" spans="4:5" x14ac:dyDescent="0.25">
      <c r="D113795" s="12"/>
      <c r="E113795" s="12"/>
    </row>
    <row r="113796" spans="4:5" x14ac:dyDescent="0.25">
      <c r="D113796" s="12"/>
      <c r="E113796" s="12"/>
    </row>
    <row r="113797" spans="4:5" x14ac:dyDescent="0.25">
      <c r="D113797" s="12"/>
      <c r="E113797" s="12"/>
    </row>
    <row r="113798" spans="4:5" x14ac:dyDescent="0.25">
      <c r="D113798" s="12"/>
      <c r="E113798" s="12"/>
    </row>
    <row r="113799" spans="4:5" x14ac:dyDescent="0.25">
      <c r="D113799" s="12"/>
      <c r="E113799" s="12"/>
    </row>
    <row r="113800" spans="4:5" x14ac:dyDescent="0.25">
      <c r="D113800" s="12"/>
      <c r="E113800" s="12"/>
    </row>
    <row r="113801" spans="4:5" x14ac:dyDescent="0.25">
      <c r="D113801" s="12"/>
      <c r="E113801" s="12"/>
    </row>
    <row r="113802" spans="4:5" x14ac:dyDescent="0.25">
      <c r="D113802" s="12"/>
      <c r="E113802" s="12"/>
    </row>
    <row r="113803" spans="4:5" x14ac:dyDescent="0.25">
      <c r="D113803" s="12"/>
      <c r="E113803" s="12"/>
    </row>
    <row r="113804" spans="4:5" x14ac:dyDescent="0.25">
      <c r="D113804" s="12"/>
      <c r="E113804" s="12"/>
    </row>
    <row r="113805" spans="4:5" x14ac:dyDescent="0.25">
      <c r="D113805" s="12"/>
      <c r="E113805" s="12"/>
    </row>
    <row r="113806" spans="4:5" x14ac:dyDescent="0.25">
      <c r="D113806" s="12"/>
      <c r="E113806" s="12"/>
    </row>
    <row r="113807" spans="4:5" x14ac:dyDescent="0.25">
      <c r="D113807" s="12"/>
      <c r="E113807" s="12"/>
    </row>
    <row r="113808" spans="4:5" x14ac:dyDescent="0.25">
      <c r="D113808" s="12"/>
      <c r="E113808" s="12"/>
    </row>
    <row r="113809" spans="4:5" x14ac:dyDescent="0.25">
      <c r="D113809" s="12"/>
      <c r="E113809" s="12"/>
    </row>
    <row r="113810" spans="4:5" x14ac:dyDescent="0.25">
      <c r="D113810" s="12"/>
      <c r="E113810" s="12"/>
    </row>
    <row r="113811" spans="4:5" x14ac:dyDescent="0.25">
      <c r="D113811" s="12"/>
      <c r="E113811" s="12"/>
    </row>
    <row r="113812" spans="4:5" x14ac:dyDescent="0.25">
      <c r="D113812" s="12"/>
      <c r="E113812" s="12"/>
    </row>
    <row r="113813" spans="4:5" x14ac:dyDescent="0.25">
      <c r="D113813" s="12"/>
      <c r="E113813" s="12"/>
    </row>
    <row r="113814" spans="4:5" x14ac:dyDescent="0.25">
      <c r="D113814" s="12"/>
      <c r="E113814" s="12"/>
    </row>
    <row r="113815" spans="4:5" x14ac:dyDescent="0.25">
      <c r="D113815" s="12"/>
      <c r="E113815" s="12"/>
    </row>
    <row r="113816" spans="4:5" x14ac:dyDescent="0.25">
      <c r="D113816" s="12"/>
      <c r="E113816" s="12"/>
    </row>
    <row r="113817" spans="4:5" x14ac:dyDescent="0.25">
      <c r="D113817" s="12"/>
      <c r="E113817" s="12"/>
    </row>
    <row r="113818" spans="4:5" x14ac:dyDescent="0.25">
      <c r="D113818" s="12"/>
      <c r="E113818" s="12"/>
    </row>
    <row r="113819" spans="4:5" x14ac:dyDescent="0.25">
      <c r="D113819" s="12"/>
      <c r="E113819" s="12"/>
    </row>
    <row r="113820" spans="4:5" x14ac:dyDescent="0.25">
      <c r="D113820" s="12"/>
      <c r="E113820" s="12"/>
    </row>
    <row r="113821" spans="4:5" x14ac:dyDescent="0.25">
      <c r="D113821" s="12"/>
      <c r="E113821" s="12"/>
    </row>
    <row r="113822" spans="4:5" x14ac:dyDescent="0.25">
      <c r="D113822" s="12"/>
      <c r="E113822" s="12"/>
    </row>
    <row r="113823" spans="4:5" x14ac:dyDescent="0.25">
      <c r="D113823" s="12"/>
      <c r="E113823" s="12"/>
    </row>
    <row r="113824" spans="4:5" x14ac:dyDescent="0.25">
      <c r="D113824" s="12"/>
      <c r="E113824" s="12"/>
    </row>
    <row r="113825" spans="4:5" x14ac:dyDescent="0.25">
      <c r="D113825" s="12"/>
      <c r="E113825" s="12"/>
    </row>
    <row r="113826" spans="4:5" x14ac:dyDescent="0.25">
      <c r="D113826" s="12"/>
      <c r="E113826" s="12"/>
    </row>
    <row r="113827" spans="4:5" x14ac:dyDescent="0.25">
      <c r="D113827" s="12"/>
      <c r="E113827" s="12"/>
    </row>
    <row r="113828" spans="4:5" x14ac:dyDescent="0.25">
      <c r="D113828" s="12"/>
      <c r="E113828" s="12"/>
    </row>
    <row r="113829" spans="4:5" x14ac:dyDescent="0.25">
      <c r="D113829" s="12"/>
      <c r="E113829" s="12"/>
    </row>
    <row r="113830" spans="4:5" x14ac:dyDescent="0.25">
      <c r="D113830" s="12"/>
      <c r="E113830" s="12"/>
    </row>
    <row r="113831" spans="4:5" x14ac:dyDescent="0.25">
      <c r="D113831" s="12"/>
      <c r="E113831" s="12"/>
    </row>
    <row r="113832" spans="4:5" x14ac:dyDescent="0.25">
      <c r="D113832" s="12"/>
      <c r="E113832" s="12"/>
    </row>
    <row r="113833" spans="4:5" x14ac:dyDescent="0.25">
      <c r="D113833" s="12"/>
      <c r="E113833" s="12"/>
    </row>
    <row r="113834" spans="4:5" x14ac:dyDescent="0.25">
      <c r="D113834" s="12"/>
      <c r="E113834" s="12"/>
    </row>
    <row r="113835" spans="4:5" x14ac:dyDescent="0.25">
      <c r="D113835" s="12"/>
      <c r="E113835" s="12"/>
    </row>
    <row r="113836" spans="4:5" x14ac:dyDescent="0.25">
      <c r="D113836" s="12"/>
      <c r="E113836" s="12"/>
    </row>
    <row r="113837" spans="4:5" x14ac:dyDescent="0.25">
      <c r="D113837" s="12"/>
      <c r="E113837" s="12"/>
    </row>
    <row r="113838" spans="4:5" x14ac:dyDescent="0.25">
      <c r="D113838" s="12"/>
      <c r="E113838" s="12"/>
    </row>
    <row r="113839" spans="4:5" x14ac:dyDescent="0.25">
      <c r="D113839" s="12"/>
      <c r="E113839" s="12"/>
    </row>
    <row r="113840" spans="4:5" x14ac:dyDescent="0.25">
      <c r="D113840" s="12"/>
      <c r="E113840" s="12"/>
    </row>
    <row r="113841" spans="4:5" x14ac:dyDescent="0.25">
      <c r="D113841" s="12"/>
      <c r="E113841" s="12"/>
    </row>
    <row r="113842" spans="4:5" x14ac:dyDescent="0.25">
      <c r="D113842" s="12"/>
      <c r="E113842" s="12"/>
    </row>
    <row r="113843" spans="4:5" x14ac:dyDescent="0.25">
      <c r="D113843" s="12"/>
      <c r="E113843" s="12"/>
    </row>
    <row r="113844" spans="4:5" x14ac:dyDescent="0.25">
      <c r="D113844" s="12"/>
      <c r="E113844" s="12"/>
    </row>
    <row r="113845" spans="4:5" x14ac:dyDescent="0.25">
      <c r="D113845" s="12"/>
      <c r="E113845" s="12"/>
    </row>
    <row r="113846" spans="4:5" x14ac:dyDescent="0.25">
      <c r="D113846" s="12"/>
      <c r="E113846" s="12"/>
    </row>
    <row r="113847" spans="4:5" x14ac:dyDescent="0.25">
      <c r="D113847" s="12"/>
      <c r="E113847" s="12"/>
    </row>
    <row r="113848" spans="4:5" x14ac:dyDescent="0.25">
      <c r="D113848" s="12"/>
      <c r="E113848" s="12"/>
    </row>
    <row r="113849" spans="4:5" x14ac:dyDescent="0.25">
      <c r="D113849" s="12"/>
      <c r="E113849" s="12"/>
    </row>
    <row r="113850" spans="4:5" x14ac:dyDescent="0.25">
      <c r="D113850" s="12"/>
      <c r="E113850" s="12"/>
    </row>
    <row r="113851" spans="4:5" x14ac:dyDescent="0.25">
      <c r="D113851" s="12"/>
      <c r="E113851" s="12"/>
    </row>
    <row r="113852" spans="4:5" x14ac:dyDescent="0.25">
      <c r="D113852" s="12"/>
      <c r="E113852" s="12"/>
    </row>
    <row r="113853" spans="4:5" x14ac:dyDescent="0.25">
      <c r="D113853" s="12"/>
      <c r="E113853" s="12"/>
    </row>
    <row r="113854" spans="4:5" x14ac:dyDescent="0.25">
      <c r="D113854" s="12"/>
      <c r="E113854" s="12"/>
    </row>
    <row r="113855" spans="4:5" x14ac:dyDescent="0.25">
      <c r="D113855" s="12"/>
      <c r="E113855" s="12"/>
    </row>
    <row r="113856" spans="4:5" x14ac:dyDescent="0.25">
      <c r="D113856" s="12"/>
      <c r="E113856" s="12"/>
    </row>
    <row r="113857" spans="4:5" x14ac:dyDescent="0.25">
      <c r="D113857" s="12"/>
      <c r="E113857" s="12"/>
    </row>
    <row r="113858" spans="4:5" x14ac:dyDescent="0.25">
      <c r="D113858" s="12"/>
      <c r="E113858" s="12"/>
    </row>
    <row r="113859" spans="4:5" x14ac:dyDescent="0.25">
      <c r="D113859" s="12"/>
      <c r="E113859" s="12"/>
    </row>
    <row r="113860" spans="4:5" x14ac:dyDescent="0.25">
      <c r="D113860" s="12"/>
      <c r="E113860" s="12"/>
    </row>
    <row r="113861" spans="4:5" x14ac:dyDescent="0.25">
      <c r="D113861" s="12"/>
      <c r="E113861" s="12"/>
    </row>
    <row r="113862" spans="4:5" x14ac:dyDescent="0.25">
      <c r="D113862" s="12"/>
      <c r="E113862" s="12"/>
    </row>
    <row r="113863" spans="4:5" x14ac:dyDescent="0.25">
      <c r="D113863" s="12"/>
      <c r="E113863" s="12"/>
    </row>
    <row r="113864" spans="4:5" x14ac:dyDescent="0.25">
      <c r="D113864" s="12"/>
      <c r="E113864" s="12"/>
    </row>
    <row r="113865" spans="4:5" x14ac:dyDescent="0.25">
      <c r="D113865" s="12"/>
      <c r="E113865" s="12"/>
    </row>
    <row r="113866" spans="4:5" x14ac:dyDescent="0.25">
      <c r="D113866" s="12"/>
      <c r="E113866" s="12"/>
    </row>
    <row r="113867" spans="4:5" x14ac:dyDescent="0.25">
      <c r="D113867" s="12"/>
      <c r="E113867" s="12"/>
    </row>
    <row r="113868" spans="4:5" x14ac:dyDescent="0.25">
      <c r="D113868" s="12"/>
      <c r="E113868" s="12"/>
    </row>
    <row r="113869" spans="4:5" x14ac:dyDescent="0.25">
      <c r="D113869" s="12"/>
      <c r="E113869" s="12"/>
    </row>
    <row r="113870" spans="4:5" x14ac:dyDescent="0.25">
      <c r="D113870" s="12"/>
      <c r="E113870" s="12"/>
    </row>
    <row r="113871" spans="4:5" x14ac:dyDescent="0.25">
      <c r="D113871" s="12"/>
      <c r="E113871" s="12"/>
    </row>
    <row r="113872" spans="4:5" x14ac:dyDescent="0.25">
      <c r="D113872" s="12"/>
      <c r="E113872" s="12"/>
    </row>
    <row r="113873" spans="4:5" x14ac:dyDescent="0.25">
      <c r="D113873" s="12"/>
      <c r="E113873" s="12"/>
    </row>
    <row r="113874" spans="4:5" x14ac:dyDescent="0.25">
      <c r="D113874" s="12"/>
      <c r="E113874" s="12"/>
    </row>
    <row r="113875" spans="4:5" x14ac:dyDescent="0.25">
      <c r="D113875" s="12"/>
      <c r="E113875" s="12"/>
    </row>
    <row r="113876" spans="4:5" x14ac:dyDescent="0.25">
      <c r="D113876" s="12"/>
      <c r="E113876" s="12"/>
    </row>
    <row r="113877" spans="4:5" x14ac:dyDescent="0.25">
      <c r="D113877" s="12"/>
      <c r="E113877" s="12"/>
    </row>
    <row r="113878" spans="4:5" x14ac:dyDescent="0.25">
      <c r="D113878" s="12"/>
      <c r="E113878" s="12"/>
    </row>
    <row r="113879" spans="4:5" x14ac:dyDescent="0.25">
      <c r="D113879" s="12"/>
      <c r="E113879" s="12"/>
    </row>
    <row r="113880" spans="4:5" x14ac:dyDescent="0.25">
      <c r="D113880" s="12"/>
      <c r="E113880" s="12"/>
    </row>
    <row r="113881" spans="4:5" x14ac:dyDescent="0.25">
      <c r="D113881" s="12"/>
      <c r="E113881" s="12"/>
    </row>
    <row r="113882" spans="4:5" x14ac:dyDescent="0.25">
      <c r="D113882" s="12"/>
      <c r="E113882" s="12"/>
    </row>
    <row r="113883" spans="4:5" x14ac:dyDescent="0.25">
      <c r="D113883" s="12"/>
      <c r="E113883" s="12"/>
    </row>
    <row r="113884" spans="4:5" x14ac:dyDescent="0.25">
      <c r="D113884" s="12"/>
      <c r="E113884" s="12"/>
    </row>
    <row r="113885" spans="4:5" x14ac:dyDescent="0.25">
      <c r="D113885" s="12"/>
      <c r="E113885" s="12"/>
    </row>
    <row r="113886" spans="4:5" x14ac:dyDescent="0.25">
      <c r="D113886" s="12"/>
      <c r="E113886" s="12"/>
    </row>
    <row r="113887" spans="4:5" x14ac:dyDescent="0.25">
      <c r="D113887" s="12"/>
      <c r="E113887" s="12"/>
    </row>
    <row r="113888" spans="4:5" x14ac:dyDescent="0.25">
      <c r="D113888" s="12"/>
      <c r="E113888" s="12"/>
    </row>
    <row r="113889" spans="4:5" x14ac:dyDescent="0.25">
      <c r="D113889" s="12"/>
      <c r="E113889" s="12"/>
    </row>
    <row r="113890" spans="4:5" x14ac:dyDescent="0.25">
      <c r="D113890" s="12"/>
      <c r="E113890" s="12"/>
    </row>
    <row r="113891" spans="4:5" x14ac:dyDescent="0.25">
      <c r="D113891" s="12"/>
      <c r="E113891" s="12"/>
    </row>
    <row r="113892" spans="4:5" x14ac:dyDescent="0.25">
      <c r="D113892" s="12"/>
      <c r="E113892" s="12"/>
    </row>
    <row r="113893" spans="4:5" x14ac:dyDescent="0.25">
      <c r="D113893" s="12"/>
      <c r="E113893" s="12"/>
    </row>
    <row r="113894" spans="4:5" x14ac:dyDescent="0.25">
      <c r="D113894" s="12"/>
      <c r="E113894" s="12"/>
    </row>
    <row r="113895" spans="4:5" x14ac:dyDescent="0.25">
      <c r="D113895" s="12"/>
      <c r="E113895" s="12"/>
    </row>
    <row r="113896" spans="4:5" x14ac:dyDescent="0.25">
      <c r="D113896" s="12"/>
      <c r="E113896" s="12"/>
    </row>
    <row r="113897" spans="4:5" x14ac:dyDescent="0.25">
      <c r="D113897" s="12"/>
      <c r="E113897" s="12"/>
    </row>
    <row r="113898" spans="4:5" x14ac:dyDescent="0.25">
      <c r="D113898" s="12"/>
      <c r="E113898" s="12"/>
    </row>
    <row r="113899" spans="4:5" x14ac:dyDescent="0.25">
      <c r="D113899" s="12"/>
      <c r="E113899" s="12"/>
    </row>
    <row r="113900" spans="4:5" x14ac:dyDescent="0.25">
      <c r="D113900" s="12"/>
      <c r="E113900" s="12"/>
    </row>
    <row r="113901" spans="4:5" x14ac:dyDescent="0.25">
      <c r="D113901" s="12"/>
      <c r="E113901" s="12"/>
    </row>
    <row r="113902" spans="4:5" x14ac:dyDescent="0.25">
      <c r="D113902" s="12"/>
      <c r="E113902" s="12"/>
    </row>
    <row r="113903" spans="4:5" x14ac:dyDescent="0.25">
      <c r="D113903" s="12"/>
      <c r="E113903" s="12"/>
    </row>
    <row r="113904" spans="4:5" x14ac:dyDescent="0.25">
      <c r="D113904" s="12"/>
      <c r="E113904" s="12"/>
    </row>
    <row r="113905" spans="4:5" x14ac:dyDescent="0.25">
      <c r="D113905" s="12"/>
      <c r="E113905" s="12"/>
    </row>
    <row r="113906" spans="4:5" x14ac:dyDescent="0.25">
      <c r="D113906" s="12"/>
      <c r="E113906" s="12"/>
    </row>
    <row r="113907" spans="4:5" x14ac:dyDescent="0.25">
      <c r="D113907" s="12"/>
      <c r="E113907" s="12"/>
    </row>
    <row r="113908" spans="4:5" x14ac:dyDescent="0.25">
      <c r="D113908" s="12"/>
      <c r="E113908" s="12"/>
    </row>
    <row r="113909" spans="4:5" x14ac:dyDescent="0.25">
      <c r="D113909" s="12"/>
      <c r="E113909" s="12"/>
    </row>
    <row r="113910" spans="4:5" x14ac:dyDescent="0.25">
      <c r="D113910" s="12"/>
      <c r="E113910" s="12"/>
    </row>
    <row r="113911" spans="4:5" x14ac:dyDescent="0.25">
      <c r="D113911" s="12"/>
      <c r="E113911" s="12"/>
    </row>
    <row r="113912" spans="4:5" x14ac:dyDescent="0.25">
      <c r="D113912" s="12"/>
      <c r="E113912" s="12"/>
    </row>
    <row r="113913" spans="4:5" x14ac:dyDescent="0.25">
      <c r="D113913" s="12"/>
      <c r="E113913" s="12"/>
    </row>
    <row r="113914" spans="4:5" x14ac:dyDescent="0.25">
      <c r="D113914" s="12"/>
      <c r="E113914" s="12"/>
    </row>
    <row r="113915" spans="4:5" x14ac:dyDescent="0.25">
      <c r="D113915" s="12"/>
      <c r="E113915" s="12"/>
    </row>
    <row r="113916" spans="4:5" x14ac:dyDescent="0.25">
      <c r="D113916" s="12"/>
      <c r="E113916" s="12"/>
    </row>
    <row r="113917" spans="4:5" x14ac:dyDescent="0.25">
      <c r="D113917" s="12"/>
      <c r="E113917" s="12"/>
    </row>
    <row r="113918" spans="4:5" x14ac:dyDescent="0.25">
      <c r="D113918" s="12"/>
      <c r="E113918" s="12"/>
    </row>
    <row r="113919" spans="4:5" x14ac:dyDescent="0.25">
      <c r="D113919" s="12"/>
      <c r="E113919" s="12"/>
    </row>
    <row r="113920" spans="4:5" x14ac:dyDescent="0.25">
      <c r="D113920" s="12"/>
      <c r="E113920" s="12"/>
    </row>
    <row r="113921" spans="4:5" x14ac:dyDescent="0.25">
      <c r="D113921" s="12"/>
      <c r="E113921" s="12"/>
    </row>
    <row r="113922" spans="4:5" x14ac:dyDescent="0.25">
      <c r="D113922" s="12"/>
      <c r="E113922" s="12"/>
    </row>
    <row r="113923" spans="4:5" x14ac:dyDescent="0.25">
      <c r="D113923" s="12"/>
      <c r="E113923" s="12"/>
    </row>
    <row r="113924" spans="4:5" x14ac:dyDescent="0.25">
      <c r="D113924" s="12"/>
      <c r="E113924" s="12"/>
    </row>
    <row r="113925" spans="4:5" x14ac:dyDescent="0.25">
      <c r="D113925" s="12"/>
      <c r="E113925" s="12"/>
    </row>
    <row r="113926" spans="4:5" x14ac:dyDescent="0.25">
      <c r="D113926" s="12"/>
      <c r="E113926" s="12"/>
    </row>
    <row r="113927" spans="4:5" x14ac:dyDescent="0.25">
      <c r="D113927" s="12"/>
      <c r="E113927" s="12"/>
    </row>
    <row r="113928" spans="4:5" x14ac:dyDescent="0.25">
      <c r="D113928" s="12"/>
      <c r="E113928" s="12"/>
    </row>
    <row r="113929" spans="4:5" x14ac:dyDescent="0.25">
      <c r="D113929" s="12"/>
      <c r="E113929" s="12"/>
    </row>
    <row r="113930" spans="4:5" x14ac:dyDescent="0.25">
      <c r="D113930" s="12"/>
      <c r="E113930" s="12"/>
    </row>
    <row r="113931" spans="4:5" x14ac:dyDescent="0.25">
      <c r="D113931" s="12"/>
      <c r="E113931" s="12"/>
    </row>
    <row r="113932" spans="4:5" x14ac:dyDescent="0.25">
      <c r="D113932" s="12"/>
      <c r="E113932" s="12"/>
    </row>
    <row r="113933" spans="4:5" x14ac:dyDescent="0.25">
      <c r="D113933" s="12"/>
      <c r="E113933" s="12"/>
    </row>
    <row r="113934" spans="4:5" x14ac:dyDescent="0.25">
      <c r="D113934" s="12"/>
      <c r="E113934" s="12"/>
    </row>
    <row r="113935" spans="4:5" x14ac:dyDescent="0.25">
      <c r="D113935" s="12"/>
      <c r="E113935" s="12"/>
    </row>
    <row r="113936" spans="4:5" x14ac:dyDescent="0.25">
      <c r="D113936" s="12"/>
      <c r="E113936" s="12"/>
    </row>
    <row r="113937" spans="4:5" x14ac:dyDescent="0.25">
      <c r="D113937" s="12"/>
      <c r="E113937" s="12"/>
    </row>
    <row r="113938" spans="4:5" x14ac:dyDescent="0.25">
      <c r="D113938" s="12"/>
      <c r="E113938" s="12"/>
    </row>
    <row r="113939" spans="4:5" x14ac:dyDescent="0.25">
      <c r="D113939" s="12"/>
      <c r="E113939" s="12"/>
    </row>
    <row r="113940" spans="4:5" x14ac:dyDescent="0.25">
      <c r="D113940" s="12"/>
      <c r="E113940" s="12"/>
    </row>
    <row r="113941" spans="4:5" x14ac:dyDescent="0.25">
      <c r="D113941" s="12"/>
      <c r="E113941" s="12"/>
    </row>
    <row r="113942" spans="4:5" x14ac:dyDescent="0.25">
      <c r="D113942" s="12"/>
      <c r="E113942" s="12"/>
    </row>
    <row r="113943" spans="4:5" x14ac:dyDescent="0.25">
      <c r="D113943" s="12"/>
      <c r="E113943" s="12"/>
    </row>
    <row r="113944" spans="4:5" x14ac:dyDescent="0.25">
      <c r="D113944" s="12"/>
      <c r="E113944" s="12"/>
    </row>
    <row r="113945" spans="4:5" x14ac:dyDescent="0.25">
      <c r="D113945" s="12"/>
      <c r="E113945" s="12"/>
    </row>
    <row r="113946" spans="4:5" x14ac:dyDescent="0.25">
      <c r="D113946" s="12"/>
      <c r="E113946" s="12"/>
    </row>
    <row r="113947" spans="4:5" x14ac:dyDescent="0.25">
      <c r="D113947" s="12"/>
      <c r="E113947" s="12"/>
    </row>
    <row r="113948" spans="4:5" x14ac:dyDescent="0.25">
      <c r="D113948" s="12"/>
      <c r="E113948" s="12"/>
    </row>
    <row r="113949" spans="4:5" x14ac:dyDescent="0.25">
      <c r="D113949" s="12"/>
      <c r="E113949" s="12"/>
    </row>
    <row r="113950" spans="4:5" x14ac:dyDescent="0.25">
      <c r="D113950" s="12"/>
      <c r="E113950" s="12"/>
    </row>
    <row r="113951" spans="4:5" x14ac:dyDescent="0.25">
      <c r="D113951" s="12"/>
      <c r="E113951" s="12"/>
    </row>
    <row r="113952" spans="4:5" x14ac:dyDescent="0.25">
      <c r="D113952" s="12"/>
      <c r="E113952" s="12"/>
    </row>
    <row r="113953" spans="4:5" x14ac:dyDescent="0.25">
      <c r="D113953" s="12"/>
      <c r="E113953" s="12"/>
    </row>
    <row r="113954" spans="4:5" x14ac:dyDescent="0.25">
      <c r="D113954" s="12"/>
      <c r="E113954" s="12"/>
    </row>
    <row r="113955" spans="4:5" x14ac:dyDescent="0.25">
      <c r="D113955" s="12"/>
      <c r="E113955" s="12"/>
    </row>
    <row r="113956" spans="4:5" x14ac:dyDescent="0.25">
      <c r="D113956" s="12"/>
      <c r="E113956" s="12"/>
    </row>
    <row r="113957" spans="4:5" x14ac:dyDescent="0.25">
      <c r="D113957" s="12"/>
      <c r="E113957" s="12"/>
    </row>
    <row r="113958" spans="4:5" x14ac:dyDescent="0.25">
      <c r="D113958" s="12"/>
      <c r="E113958" s="12"/>
    </row>
    <row r="113959" spans="4:5" x14ac:dyDescent="0.25">
      <c r="D113959" s="12"/>
      <c r="E113959" s="12"/>
    </row>
    <row r="113960" spans="4:5" x14ac:dyDescent="0.25">
      <c r="D113960" s="12"/>
      <c r="E113960" s="12"/>
    </row>
    <row r="113961" spans="4:5" x14ac:dyDescent="0.25">
      <c r="D113961" s="12"/>
      <c r="E113961" s="12"/>
    </row>
    <row r="113962" spans="4:5" x14ac:dyDescent="0.25">
      <c r="D113962" s="12"/>
      <c r="E113962" s="12"/>
    </row>
    <row r="113963" spans="4:5" x14ac:dyDescent="0.25">
      <c r="D113963" s="12"/>
      <c r="E113963" s="12"/>
    </row>
    <row r="113964" spans="4:5" x14ac:dyDescent="0.25">
      <c r="D113964" s="12"/>
      <c r="E113964" s="12"/>
    </row>
    <row r="113965" spans="4:5" x14ac:dyDescent="0.25">
      <c r="D113965" s="12"/>
      <c r="E113965" s="12"/>
    </row>
    <row r="113966" spans="4:5" x14ac:dyDescent="0.25">
      <c r="D113966" s="12"/>
      <c r="E113966" s="12"/>
    </row>
    <row r="113967" spans="4:5" x14ac:dyDescent="0.25">
      <c r="D113967" s="12"/>
      <c r="E113967" s="12"/>
    </row>
    <row r="113968" spans="4:5" x14ac:dyDescent="0.25">
      <c r="D113968" s="12"/>
      <c r="E113968" s="12"/>
    </row>
    <row r="113969" spans="4:5" x14ac:dyDescent="0.25">
      <c r="D113969" s="12"/>
      <c r="E113969" s="12"/>
    </row>
    <row r="113970" spans="4:5" x14ac:dyDescent="0.25">
      <c r="D113970" s="12"/>
      <c r="E113970" s="12"/>
    </row>
    <row r="113971" spans="4:5" x14ac:dyDescent="0.25">
      <c r="D113971" s="12"/>
      <c r="E113971" s="12"/>
    </row>
    <row r="113972" spans="4:5" x14ac:dyDescent="0.25">
      <c r="D113972" s="12"/>
      <c r="E113972" s="12"/>
    </row>
    <row r="113973" spans="4:5" x14ac:dyDescent="0.25">
      <c r="D113973" s="12"/>
      <c r="E113973" s="12"/>
    </row>
    <row r="113974" spans="4:5" x14ac:dyDescent="0.25">
      <c r="D113974" s="12"/>
      <c r="E113974" s="12"/>
    </row>
    <row r="113975" spans="4:5" x14ac:dyDescent="0.25">
      <c r="D113975" s="12"/>
      <c r="E113975" s="12"/>
    </row>
    <row r="113976" spans="4:5" x14ac:dyDescent="0.25">
      <c r="D113976" s="12"/>
      <c r="E113976" s="12"/>
    </row>
    <row r="113977" spans="4:5" x14ac:dyDescent="0.25">
      <c r="D113977" s="12"/>
      <c r="E113977" s="12"/>
    </row>
    <row r="113978" spans="4:5" x14ac:dyDescent="0.25">
      <c r="D113978" s="12"/>
      <c r="E113978" s="12"/>
    </row>
    <row r="113979" spans="4:5" x14ac:dyDescent="0.25">
      <c r="D113979" s="12"/>
      <c r="E113979" s="12"/>
    </row>
    <row r="113980" spans="4:5" x14ac:dyDescent="0.25">
      <c r="D113980" s="12"/>
      <c r="E113980" s="12"/>
    </row>
    <row r="113981" spans="4:5" x14ac:dyDescent="0.25">
      <c r="D113981" s="12"/>
      <c r="E113981" s="12"/>
    </row>
    <row r="113982" spans="4:5" x14ac:dyDescent="0.25">
      <c r="D113982" s="12"/>
      <c r="E113982" s="12"/>
    </row>
    <row r="113983" spans="4:5" x14ac:dyDescent="0.25">
      <c r="D113983" s="12"/>
      <c r="E113983" s="12"/>
    </row>
    <row r="113984" spans="4:5" x14ac:dyDescent="0.25">
      <c r="D113984" s="12"/>
      <c r="E113984" s="12"/>
    </row>
    <row r="113985" spans="4:5" x14ac:dyDescent="0.25">
      <c r="D113985" s="12"/>
      <c r="E113985" s="12"/>
    </row>
    <row r="113986" spans="4:5" x14ac:dyDescent="0.25">
      <c r="D113986" s="12"/>
      <c r="E113986" s="12"/>
    </row>
    <row r="113987" spans="4:5" x14ac:dyDescent="0.25">
      <c r="D113987" s="12"/>
      <c r="E113987" s="12"/>
    </row>
    <row r="113988" spans="4:5" x14ac:dyDescent="0.25">
      <c r="D113988" s="12"/>
      <c r="E113988" s="12"/>
    </row>
    <row r="113989" spans="4:5" x14ac:dyDescent="0.25">
      <c r="D113989" s="12"/>
      <c r="E113989" s="12"/>
    </row>
    <row r="113990" spans="4:5" x14ac:dyDescent="0.25">
      <c r="D113990" s="12"/>
      <c r="E113990" s="12"/>
    </row>
    <row r="113991" spans="4:5" x14ac:dyDescent="0.25">
      <c r="D113991" s="12"/>
      <c r="E113991" s="12"/>
    </row>
    <row r="113992" spans="4:5" x14ac:dyDescent="0.25">
      <c r="D113992" s="12"/>
      <c r="E113992" s="12"/>
    </row>
    <row r="113993" spans="4:5" x14ac:dyDescent="0.25">
      <c r="D113993" s="12"/>
      <c r="E113993" s="12"/>
    </row>
    <row r="113994" spans="4:5" x14ac:dyDescent="0.25">
      <c r="D113994" s="12"/>
      <c r="E113994" s="12"/>
    </row>
    <row r="113995" spans="4:5" x14ac:dyDescent="0.25">
      <c r="D113995" s="12"/>
      <c r="E113995" s="12"/>
    </row>
    <row r="113996" spans="4:5" x14ac:dyDescent="0.25">
      <c r="D113996" s="12"/>
      <c r="E113996" s="12"/>
    </row>
    <row r="113997" spans="4:5" x14ac:dyDescent="0.25">
      <c r="D113997" s="12"/>
      <c r="E113997" s="12"/>
    </row>
    <row r="113998" spans="4:5" x14ac:dyDescent="0.25">
      <c r="D113998" s="12"/>
      <c r="E113998" s="12"/>
    </row>
    <row r="113999" spans="4:5" x14ac:dyDescent="0.25">
      <c r="D113999" s="12"/>
      <c r="E113999" s="12"/>
    </row>
    <row r="114000" spans="4:5" x14ac:dyDescent="0.25">
      <c r="D114000" s="12"/>
      <c r="E114000" s="12"/>
    </row>
    <row r="114001" spans="4:5" x14ac:dyDescent="0.25">
      <c r="D114001" s="12"/>
      <c r="E114001" s="12"/>
    </row>
    <row r="114002" spans="4:5" x14ac:dyDescent="0.25">
      <c r="D114002" s="12"/>
      <c r="E114002" s="12"/>
    </row>
    <row r="114003" spans="4:5" x14ac:dyDescent="0.25">
      <c r="D114003" s="12"/>
      <c r="E114003" s="12"/>
    </row>
    <row r="114004" spans="4:5" x14ac:dyDescent="0.25">
      <c r="D114004" s="12"/>
      <c r="E114004" s="12"/>
    </row>
    <row r="114005" spans="4:5" x14ac:dyDescent="0.25">
      <c r="D114005" s="12"/>
      <c r="E114005" s="12"/>
    </row>
    <row r="114006" spans="4:5" x14ac:dyDescent="0.25">
      <c r="D114006" s="12"/>
      <c r="E114006" s="12"/>
    </row>
    <row r="114007" spans="4:5" x14ac:dyDescent="0.25">
      <c r="D114007" s="12"/>
      <c r="E114007" s="12"/>
    </row>
    <row r="114008" spans="4:5" x14ac:dyDescent="0.25">
      <c r="D114008" s="12"/>
      <c r="E114008" s="12"/>
    </row>
    <row r="114009" spans="4:5" x14ac:dyDescent="0.25">
      <c r="D114009" s="12"/>
      <c r="E114009" s="12"/>
    </row>
    <row r="114010" spans="4:5" x14ac:dyDescent="0.25">
      <c r="D114010" s="12"/>
      <c r="E114010" s="12"/>
    </row>
    <row r="114011" spans="4:5" x14ac:dyDescent="0.25">
      <c r="D114011" s="12"/>
      <c r="E114011" s="12"/>
    </row>
    <row r="114012" spans="4:5" x14ac:dyDescent="0.25">
      <c r="D114012" s="12"/>
      <c r="E114012" s="12"/>
    </row>
    <row r="114013" spans="4:5" x14ac:dyDescent="0.25">
      <c r="D114013" s="12"/>
      <c r="E114013" s="12"/>
    </row>
    <row r="114014" spans="4:5" x14ac:dyDescent="0.25">
      <c r="D114014" s="12"/>
      <c r="E114014" s="12"/>
    </row>
    <row r="114015" spans="4:5" x14ac:dyDescent="0.25">
      <c r="D114015" s="12"/>
      <c r="E114015" s="12"/>
    </row>
    <row r="114016" spans="4:5" x14ac:dyDescent="0.25">
      <c r="D114016" s="12"/>
      <c r="E114016" s="12"/>
    </row>
    <row r="114017" spans="4:5" x14ac:dyDescent="0.25">
      <c r="D114017" s="12"/>
      <c r="E114017" s="12"/>
    </row>
    <row r="114018" spans="4:5" x14ac:dyDescent="0.25">
      <c r="D114018" s="12"/>
      <c r="E114018" s="12"/>
    </row>
    <row r="114019" spans="4:5" x14ac:dyDescent="0.25">
      <c r="D114019" s="12"/>
      <c r="E114019" s="12"/>
    </row>
    <row r="114020" spans="4:5" x14ac:dyDescent="0.25">
      <c r="D114020" s="12"/>
      <c r="E114020" s="12"/>
    </row>
    <row r="114021" spans="4:5" x14ac:dyDescent="0.25">
      <c r="D114021" s="12"/>
      <c r="E114021" s="12"/>
    </row>
    <row r="114022" spans="4:5" x14ac:dyDescent="0.25">
      <c r="D114022" s="12"/>
      <c r="E114022" s="12"/>
    </row>
    <row r="114023" spans="4:5" x14ac:dyDescent="0.25">
      <c r="D114023" s="12"/>
      <c r="E114023" s="12"/>
    </row>
    <row r="114024" spans="4:5" x14ac:dyDescent="0.25">
      <c r="D114024" s="12"/>
      <c r="E114024" s="12"/>
    </row>
    <row r="114025" spans="4:5" x14ac:dyDescent="0.25">
      <c r="D114025" s="12"/>
      <c r="E114025" s="12"/>
    </row>
    <row r="114026" spans="4:5" x14ac:dyDescent="0.25">
      <c r="D114026" s="12"/>
      <c r="E114026" s="12"/>
    </row>
    <row r="114027" spans="4:5" x14ac:dyDescent="0.25">
      <c r="D114027" s="12"/>
      <c r="E114027" s="12"/>
    </row>
    <row r="114028" spans="4:5" x14ac:dyDescent="0.25">
      <c r="D114028" s="12"/>
      <c r="E114028" s="12"/>
    </row>
    <row r="114029" spans="4:5" x14ac:dyDescent="0.25">
      <c r="D114029" s="12"/>
      <c r="E114029" s="12"/>
    </row>
    <row r="114030" spans="4:5" x14ac:dyDescent="0.25">
      <c r="D114030" s="12"/>
      <c r="E114030" s="12"/>
    </row>
    <row r="114031" spans="4:5" x14ac:dyDescent="0.25">
      <c r="D114031" s="12"/>
      <c r="E114031" s="12"/>
    </row>
    <row r="114032" spans="4:5" x14ac:dyDescent="0.25">
      <c r="D114032" s="12"/>
      <c r="E114032" s="12"/>
    </row>
    <row r="114033" spans="4:5" x14ac:dyDescent="0.25">
      <c r="D114033" s="12"/>
      <c r="E114033" s="12"/>
    </row>
    <row r="114034" spans="4:5" x14ac:dyDescent="0.25">
      <c r="D114034" s="12"/>
      <c r="E114034" s="12"/>
    </row>
    <row r="114035" spans="4:5" x14ac:dyDescent="0.25">
      <c r="D114035" s="12"/>
      <c r="E114035" s="12"/>
    </row>
    <row r="114036" spans="4:5" x14ac:dyDescent="0.25">
      <c r="D114036" s="12"/>
      <c r="E114036" s="12"/>
    </row>
    <row r="114037" spans="4:5" x14ac:dyDescent="0.25">
      <c r="D114037" s="12"/>
      <c r="E114037" s="12"/>
    </row>
    <row r="114038" spans="4:5" x14ac:dyDescent="0.25">
      <c r="D114038" s="12"/>
      <c r="E114038" s="12"/>
    </row>
    <row r="114039" spans="4:5" x14ac:dyDescent="0.25">
      <c r="D114039" s="12"/>
      <c r="E114039" s="12"/>
    </row>
    <row r="114040" spans="4:5" x14ac:dyDescent="0.25">
      <c r="D114040" s="12"/>
      <c r="E114040" s="12"/>
    </row>
    <row r="114041" spans="4:5" x14ac:dyDescent="0.25">
      <c r="D114041" s="12"/>
      <c r="E114041" s="12"/>
    </row>
    <row r="114042" spans="4:5" x14ac:dyDescent="0.25">
      <c r="D114042" s="12"/>
      <c r="E114042" s="12"/>
    </row>
    <row r="114043" spans="4:5" x14ac:dyDescent="0.25">
      <c r="D114043" s="12"/>
      <c r="E114043" s="12"/>
    </row>
    <row r="114044" spans="4:5" x14ac:dyDescent="0.25">
      <c r="D114044" s="12"/>
      <c r="E114044" s="12"/>
    </row>
    <row r="114045" spans="4:5" x14ac:dyDescent="0.25">
      <c r="D114045" s="12"/>
      <c r="E114045" s="12"/>
    </row>
    <row r="114046" spans="4:5" x14ac:dyDescent="0.25">
      <c r="D114046" s="12"/>
      <c r="E114046" s="12"/>
    </row>
    <row r="114047" spans="4:5" x14ac:dyDescent="0.25">
      <c r="D114047" s="12"/>
      <c r="E114047" s="12"/>
    </row>
    <row r="114048" spans="4:5" x14ac:dyDescent="0.25">
      <c r="D114048" s="12"/>
      <c r="E114048" s="12"/>
    </row>
    <row r="114049" spans="4:5" x14ac:dyDescent="0.25">
      <c r="D114049" s="12"/>
      <c r="E114049" s="12"/>
    </row>
    <row r="114050" spans="4:5" x14ac:dyDescent="0.25">
      <c r="D114050" s="12"/>
      <c r="E114050" s="12"/>
    </row>
    <row r="114051" spans="4:5" x14ac:dyDescent="0.25">
      <c r="D114051" s="12"/>
      <c r="E114051" s="12"/>
    </row>
    <row r="114052" spans="4:5" x14ac:dyDescent="0.25">
      <c r="D114052" s="12"/>
      <c r="E114052" s="12"/>
    </row>
    <row r="114053" spans="4:5" x14ac:dyDescent="0.25">
      <c r="D114053" s="12"/>
      <c r="E114053" s="12"/>
    </row>
    <row r="114054" spans="4:5" x14ac:dyDescent="0.25">
      <c r="D114054" s="12"/>
      <c r="E114054" s="12"/>
    </row>
    <row r="114055" spans="4:5" x14ac:dyDescent="0.25">
      <c r="D114055" s="12"/>
      <c r="E114055" s="12"/>
    </row>
    <row r="114056" spans="4:5" x14ac:dyDescent="0.25">
      <c r="D114056" s="12"/>
      <c r="E114056" s="12"/>
    </row>
    <row r="114057" spans="4:5" x14ac:dyDescent="0.25">
      <c r="D114057" s="12"/>
      <c r="E114057" s="12"/>
    </row>
    <row r="114058" spans="4:5" x14ac:dyDescent="0.25">
      <c r="D114058" s="12"/>
      <c r="E114058" s="12"/>
    </row>
    <row r="114059" spans="4:5" x14ac:dyDescent="0.25">
      <c r="D114059" s="12"/>
      <c r="E114059" s="12"/>
    </row>
    <row r="114060" spans="4:5" x14ac:dyDescent="0.25">
      <c r="D114060" s="12"/>
      <c r="E114060" s="12"/>
    </row>
    <row r="114061" spans="4:5" x14ac:dyDescent="0.25">
      <c r="D114061" s="12"/>
      <c r="E114061" s="12"/>
    </row>
    <row r="114062" spans="4:5" x14ac:dyDescent="0.25">
      <c r="D114062" s="12"/>
      <c r="E114062" s="12"/>
    </row>
    <row r="114063" spans="4:5" x14ac:dyDescent="0.25">
      <c r="D114063" s="12"/>
      <c r="E114063" s="12"/>
    </row>
    <row r="114064" spans="4:5" x14ac:dyDescent="0.25">
      <c r="D114064" s="12"/>
      <c r="E114064" s="12"/>
    </row>
    <row r="114065" spans="4:5" x14ac:dyDescent="0.25">
      <c r="D114065" s="12"/>
      <c r="E114065" s="12"/>
    </row>
    <row r="114066" spans="4:5" x14ac:dyDescent="0.25">
      <c r="D114066" s="12"/>
      <c r="E114066" s="12"/>
    </row>
    <row r="114067" spans="4:5" x14ac:dyDescent="0.25">
      <c r="D114067" s="12"/>
      <c r="E114067" s="12"/>
    </row>
    <row r="114068" spans="4:5" x14ac:dyDescent="0.25">
      <c r="D114068" s="12"/>
      <c r="E114068" s="12"/>
    </row>
    <row r="114069" spans="4:5" x14ac:dyDescent="0.25">
      <c r="D114069" s="12"/>
      <c r="E114069" s="12"/>
    </row>
    <row r="114070" spans="4:5" x14ac:dyDescent="0.25">
      <c r="D114070" s="12"/>
      <c r="E114070" s="12"/>
    </row>
    <row r="114071" spans="4:5" x14ac:dyDescent="0.25">
      <c r="D114071" s="12"/>
      <c r="E114071" s="12"/>
    </row>
    <row r="114072" spans="4:5" x14ac:dyDescent="0.25">
      <c r="D114072" s="12"/>
      <c r="E114072" s="12"/>
    </row>
    <row r="114073" spans="4:5" x14ac:dyDescent="0.25">
      <c r="D114073" s="12"/>
      <c r="E114073" s="12"/>
    </row>
    <row r="114074" spans="4:5" x14ac:dyDescent="0.25">
      <c r="D114074" s="12"/>
      <c r="E114074" s="12"/>
    </row>
    <row r="114075" spans="4:5" x14ac:dyDescent="0.25">
      <c r="D114075" s="12"/>
      <c r="E114075" s="12"/>
    </row>
    <row r="114076" spans="4:5" x14ac:dyDescent="0.25">
      <c r="D114076" s="12"/>
      <c r="E114076" s="12"/>
    </row>
    <row r="114077" spans="4:5" x14ac:dyDescent="0.25">
      <c r="D114077" s="12"/>
      <c r="E114077" s="12"/>
    </row>
    <row r="114078" spans="4:5" x14ac:dyDescent="0.25">
      <c r="D114078" s="12"/>
      <c r="E114078" s="12"/>
    </row>
    <row r="114079" spans="4:5" x14ac:dyDescent="0.25">
      <c r="D114079" s="12"/>
      <c r="E114079" s="12"/>
    </row>
    <row r="114080" spans="4:5" x14ac:dyDescent="0.25">
      <c r="D114080" s="12"/>
      <c r="E114080" s="12"/>
    </row>
    <row r="114081" spans="4:5" x14ac:dyDescent="0.25">
      <c r="D114081" s="12"/>
      <c r="E114081" s="12"/>
    </row>
    <row r="114082" spans="4:5" x14ac:dyDescent="0.25">
      <c r="D114082" s="12"/>
      <c r="E114082" s="12"/>
    </row>
    <row r="114083" spans="4:5" x14ac:dyDescent="0.25">
      <c r="D114083" s="12"/>
      <c r="E114083" s="12"/>
    </row>
    <row r="114084" spans="4:5" x14ac:dyDescent="0.25">
      <c r="D114084" s="12"/>
      <c r="E114084" s="12"/>
    </row>
    <row r="114085" spans="4:5" x14ac:dyDescent="0.25">
      <c r="D114085" s="12"/>
      <c r="E114085" s="12"/>
    </row>
    <row r="114086" spans="4:5" x14ac:dyDescent="0.25">
      <c r="D114086" s="12"/>
      <c r="E114086" s="12"/>
    </row>
    <row r="114087" spans="4:5" x14ac:dyDescent="0.25">
      <c r="D114087" s="12"/>
      <c r="E114087" s="12"/>
    </row>
    <row r="114088" spans="4:5" x14ac:dyDescent="0.25">
      <c r="D114088" s="12"/>
      <c r="E114088" s="12"/>
    </row>
    <row r="114089" spans="4:5" x14ac:dyDescent="0.25">
      <c r="D114089" s="12"/>
      <c r="E114089" s="12"/>
    </row>
    <row r="114090" spans="4:5" x14ac:dyDescent="0.25">
      <c r="D114090" s="12"/>
      <c r="E114090" s="12"/>
    </row>
    <row r="114091" spans="4:5" x14ac:dyDescent="0.25">
      <c r="D114091" s="12"/>
      <c r="E114091" s="12"/>
    </row>
    <row r="114092" spans="4:5" x14ac:dyDescent="0.25">
      <c r="D114092" s="12"/>
      <c r="E114092" s="12"/>
    </row>
    <row r="114093" spans="4:5" x14ac:dyDescent="0.25">
      <c r="D114093" s="12"/>
      <c r="E114093" s="12"/>
    </row>
    <row r="114094" spans="4:5" x14ac:dyDescent="0.25">
      <c r="D114094" s="12"/>
      <c r="E114094" s="12"/>
    </row>
    <row r="114095" spans="4:5" x14ac:dyDescent="0.25">
      <c r="D114095" s="12"/>
      <c r="E114095" s="12"/>
    </row>
    <row r="114096" spans="4:5" x14ac:dyDescent="0.25">
      <c r="D114096" s="12"/>
      <c r="E114096" s="12"/>
    </row>
    <row r="114097" spans="4:5" x14ac:dyDescent="0.25">
      <c r="D114097" s="12"/>
      <c r="E114097" s="12"/>
    </row>
    <row r="114098" spans="4:5" x14ac:dyDescent="0.25">
      <c r="D114098" s="12"/>
      <c r="E114098" s="12"/>
    </row>
    <row r="114099" spans="4:5" x14ac:dyDescent="0.25">
      <c r="D114099" s="12"/>
      <c r="E114099" s="12"/>
    </row>
    <row r="114100" spans="4:5" x14ac:dyDescent="0.25">
      <c r="D114100" s="12"/>
      <c r="E114100" s="12"/>
    </row>
    <row r="114101" spans="4:5" x14ac:dyDescent="0.25">
      <c r="D114101" s="12"/>
      <c r="E114101" s="12"/>
    </row>
    <row r="114102" spans="4:5" x14ac:dyDescent="0.25">
      <c r="D114102" s="12"/>
      <c r="E114102" s="12"/>
    </row>
    <row r="114103" spans="4:5" x14ac:dyDescent="0.25">
      <c r="D114103" s="12"/>
      <c r="E114103" s="12"/>
    </row>
    <row r="114104" spans="4:5" x14ac:dyDescent="0.25">
      <c r="D114104" s="12"/>
      <c r="E114104" s="12"/>
    </row>
    <row r="114105" spans="4:5" x14ac:dyDescent="0.25">
      <c r="D114105" s="12"/>
      <c r="E114105" s="12"/>
    </row>
    <row r="114106" spans="4:5" x14ac:dyDescent="0.25">
      <c r="D114106" s="12"/>
      <c r="E114106" s="12"/>
    </row>
    <row r="114107" spans="4:5" x14ac:dyDescent="0.25">
      <c r="D114107" s="12"/>
      <c r="E114107" s="12"/>
    </row>
    <row r="114108" spans="4:5" x14ac:dyDescent="0.25">
      <c r="D114108" s="12"/>
      <c r="E114108" s="12"/>
    </row>
    <row r="114109" spans="4:5" x14ac:dyDescent="0.25">
      <c r="D114109" s="12"/>
      <c r="E114109" s="12"/>
    </row>
    <row r="114110" spans="4:5" x14ac:dyDescent="0.25">
      <c r="D114110" s="12"/>
      <c r="E114110" s="12"/>
    </row>
    <row r="114111" spans="4:5" x14ac:dyDescent="0.25">
      <c r="D114111" s="12"/>
      <c r="E114111" s="12"/>
    </row>
    <row r="114112" spans="4:5" x14ac:dyDescent="0.25">
      <c r="D114112" s="12"/>
      <c r="E114112" s="12"/>
    </row>
    <row r="114113" spans="4:5" x14ac:dyDescent="0.25">
      <c r="D114113" s="12"/>
      <c r="E114113" s="12"/>
    </row>
    <row r="114114" spans="4:5" x14ac:dyDescent="0.25">
      <c r="D114114" s="12"/>
      <c r="E114114" s="12"/>
    </row>
    <row r="114115" spans="4:5" x14ac:dyDescent="0.25">
      <c r="D114115" s="12"/>
      <c r="E114115" s="12"/>
    </row>
    <row r="114116" spans="4:5" x14ac:dyDescent="0.25">
      <c r="D114116" s="12"/>
      <c r="E114116" s="12"/>
    </row>
    <row r="114117" spans="4:5" x14ac:dyDescent="0.25">
      <c r="D114117" s="12"/>
      <c r="E114117" s="12"/>
    </row>
    <row r="114118" spans="4:5" x14ac:dyDescent="0.25">
      <c r="D114118" s="12"/>
      <c r="E114118" s="12"/>
    </row>
    <row r="114119" spans="4:5" x14ac:dyDescent="0.25">
      <c r="D114119" s="12"/>
      <c r="E114119" s="12"/>
    </row>
    <row r="114120" spans="4:5" x14ac:dyDescent="0.25">
      <c r="D114120" s="12"/>
      <c r="E114120" s="12"/>
    </row>
    <row r="114121" spans="4:5" x14ac:dyDescent="0.25">
      <c r="D114121" s="12"/>
      <c r="E114121" s="12"/>
    </row>
    <row r="114122" spans="4:5" x14ac:dyDescent="0.25">
      <c r="D114122" s="12"/>
      <c r="E114122" s="12"/>
    </row>
    <row r="114123" spans="4:5" x14ac:dyDescent="0.25">
      <c r="D114123" s="12"/>
      <c r="E114123" s="12"/>
    </row>
    <row r="114124" spans="4:5" x14ac:dyDescent="0.25">
      <c r="D114124" s="12"/>
      <c r="E114124" s="12"/>
    </row>
    <row r="114125" spans="4:5" x14ac:dyDescent="0.25">
      <c r="D114125" s="12"/>
      <c r="E114125" s="12"/>
    </row>
    <row r="114126" spans="4:5" x14ac:dyDescent="0.25">
      <c r="D114126" s="12"/>
      <c r="E114126" s="12"/>
    </row>
    <row r="114127" spans="4:5" x14ac:dyDescent="0.25">
      <c r="D114127" s="12"/>
      <c r="E114127" s="12"/>
    </row>
    <row r="114128" spans="4:5" x14ac:dyDescent="0.25">
      <c r="D114128" s="12"/>
      <c r="E114128" s="12"/>
    </row>
    <row r="114129" spans="4:5" x14ac:dyDescent="0.25">
      <c r="D114129" s="12"/>
      <c r="E114129" s="12"/>
    </row>
    <row r="114130" spans="4:5" x14ac:dyDescent="0.25">
      <c r="D114130" s="12"/>
      <c r="E114130" s="12"/>
    </row>
    <row r="114131" spans="4:5" x14ac:dyDescent="0.25">
      <c r="D114131" s="12"/>
      <c r="E114131" s="12"/>
    </row>
    <row r="114132" spans="4:5" x14ac:dyDescent="0.25">
      <c r="D114132" s="12"/>
      <c r="E114132" s="12"/>
    </row>
    <row r="114133" spans="4:5" x14ac:dyDescent="0.25">
      <c r="D114133" s="12"/>
      <c r="E114133" s="12"/>
    </row>
    <row r="114134" spans="4:5" x14ac:dyDescent="0.25">
      <c r="D114134" s="12"/>
      <c r="E114134" s="12"/>
    </row>
    <row r="114135" spans="4:5" x14ac:dyDescent="0.25">
      <c r="D114135" s="12"/>
      <c r="E114135" s="12"/>
    </row>
    <row r="114136" spans="4:5" x14ac:dyDescent="0.25">
      <c r="D114136" s="12"/>
      <c r="E114136" s="12"/>
    </row>
    <row r="114137" spans="4:5" x14ac:dyDescent="0.25">
      <c r="D114137" s="12"/>
      <c r="E114137" s="12"/>
    </row>
    <row r="114138" spans="4:5" x14ac:dyDescent="0.25">
      <c r="D114138" s="12"/>
      <c r="E114138" s="12"/>
    </row>
    <row r="114139" spans="4:5" x14ac:dyDescent="0.25">
      <c r="D114139" s="12"/>
      <c r="E114139" s="12"/>
    </row>
    <row r="114140" spans="4:5" x14ac:dyDescent="0.25">
      <c r="D114140" s="12"/>
      <c r="E114140" s="12"/>
    </row>
    <row r="114141" spans="4:5" x14ac:dyDescent="0.25">
      <c r="D114141" s="12"/>
      <c r="E114141" s="12"/>
    </row>
    <row r="114142" spans="4:5" x14ac:dyDescent="0.25">
      <c r="D114142" s="12"/>
      <c r="E114142" s="12"/>
    </row>
    <row r="114143" spans="4:5" x14ac:dyDescent="0.25">
      <c r="D114143" s="12"/>
      <c r="E114143" s="12"/>
    </row>
    <row r="114144" spans="4:5" x14ac:dyDescent="0.25">
      <c r="D114144" s="12"/>
      <c r="E114144" s="12"/>
    </row>
    <row r="114145" spans="4:5" x14ac:dyDescent="0.25">
      <c r="D114145" s="12"/>
      <c r="E114145" s="12"/>
    </row>
    <row r="114146" spans="4:5" x14ac:dyDescent="0.25">
      <c r="D114146" s="12"/>
      <c r="E114146" s="12"/>
    </row>
    <row r="114147" spans="4:5" x14ac:dyDescent="0.25">
      <c r="D114147" s="12"/>
      <c r="E114147" s="12"/>
    </row>
    <row r="114148" spans="4:5" x14ac:dyDescent="0.25">
      <c r="D114148" s="12"/>
      <c r="E114148" s="12"/>
    </row>
    <row r="114149" spans="4:5" x14ac:dyDescent="0.25">
      <c r="D114149" s="12"/>
      <c r="E114149" s="12"/>
    </row>
    <row r="114150" spans="4:5" x14ac:dyDescent="0.25">
      <c r="D114150" s="12"/>
      <c r="E114150" s="12"/>
    </row>
    <row r="114151" spans="4:5" x14ac:dyDescent="0.25">
      <c r="D114151" s="12"/>
      <c r="E114151" s="12"/>
    </row>
    <row r="114152" spans="4:5" x14ac:dyDescent="0.25">
      <c r="D114152" s="12"/>
      <c r="E114152" s="12"/>
    </row>
    <row r="114153" spans="4:5" x14ac:dyDescent="0.25">
      <c r="D114153" s="12"/>
      <c r="E114153" s="12"/>
    </row>
    <row r="114154" spans="4:5" x14ac:dyDescent="0.25">
      <c r="D114154" s="12"/>
      <c r="E114154" s="12"/>
    </row>
    <row r="114155" spans="4:5" x14ac:dyDescent="0.25">
      <c r="D114155" s="12"/>
      <c r="E114155" s="12"/>
    </row>
    <row r="114156" spans="4:5" x14ac:dyDescent="0.25">
      <c r="D114156" s="12"/>
      <c r="E114156" s="12"/>
    </row>
    <row r="114157" spans="4:5" x14ac:dyDescent="0.25">
      <c r="D114157" s="12"/>
      <c r="E114157" s="12"/>
    </row>
    <row r="114158" spans="4:5" x14ac:dyDescent="0.25">
      <c r="D114158" s="12"/>
      <c r="E114158" s="12"/>
    </row>
    <row r="114159" spans="4:5" x14ac:dyDescent="0.25">
      <c r="D114159" s="12"/>
      <c r="E114159" s="12"/>
    </row>
    <row r="114160" spans="4:5" x14ac:dyDescent="0.25">
      <c r="D114160" s="12"/>
      <c r="E114160" s="12"/>
    </row>
    <row r="114161" spans="4:5" x14ac:dyDescent="0.25">
      <c r="D114161" s="12"/>
      <c r="E114161" s="12"/>
    </row>
    <row r="114162" spans="4:5" x14ac:dyDescent="0.25">
      <c r="D114162" s="12"/>
      <c r="E114162" s="12"/>
    </row>
    <row r="114163" spans="4:5" x14ac:dyDescent="0.25">
      <c r="D114163" s="12"/>
      <c r="E114163" s="12"/>
    </row>
    <row r="114164" spans="4:5" x14ac:dyDescent="0.25">
      <c r="D114164" s="12"/>
      <c r="E114164" s="12"/>
    </row>
    <row r="114165" spans="4:5" x14ac:dyDescent="0.25">
      <c r="D114165" s="12"/>
      <c r="E114165" s="12"/>
    </row>
    <row r="114166" spans="4:5" x14ac:dyDescent="0.25">
      <c r="D114166" s="12"/>
      <c r="E114166" s="12"/>
    </row>
    <row r="114167" spans="4:5" x14ac:dyDescent="0.25">
      <c r="D114167" s="12"/>
      <c r="E114167" s="12"/>
    </row>
    <row r="114168" spans="4:5" x14ac:dyDescent="0.25">
      <c r="D114168" s="12"/>
      <c r="E114168" s="12"/>
    </row>
    <row r="114169" spans="4:5" x14ac:dyDescent="0.25">
      <c r="D114169" s="12"/>
      <c r="E114169" s="12"/>
    </row>
    <row r="114170" spans="4:5" x14ac:dyDescent="0.25">
      <c r="D114170" s="12"/>
      <c r="E114170" s="12"/>
    </row>
    <row r="114171" spans="4:5" x14ac:dyDescent="0.25">
      <c r="D114171" s="12"/>
      <c r="E114171" s="12"/>
    </row>
    <row r="114172" spans="4:5" x14ac:dyDescent="0.25">
      <c r="D114172" s="12"/>
      <c r="E114172" s="12"/>
    </row>
    <row r="114173" spans="4:5" x14ac:dyDescent="0.25">
      <c r="D114173" s="12"/>
      <c r="E114173" s="12"/>
    </row>
    <row r="114174" spans="4:5" x14ac:dyDescent="0.25">
      <c r="D114174" s="12"/>
      <c r="E114174" s="12"/>
    </row>
    <row r="114175" spans="4:5" x14ac:dyDescent="0.25">
      <c r="D114175" s="12"/>
      <c r="E114175" s="12"/>
    </row>
    <row r="114176" spans="4:5" x14ac:dyDescent="0.25">
      <c r="D114176" s="12"/>
      <c r="E114176" s="12"/>
    </row>
    <row r="114177" spans="4:5" x14ac:dyDescent="0.25">
      <c r="D114177" s="12"/>
      <c r="E114177" s="12"/>
    </row>
    <row r="114178" spans="4:5" x14ac:dyDescent="0.25">
      <c r="D114178" s="12"/>
      <c r="E114178" s="12"/>
    </row>
    <row r="114179" spans="4:5" x14ac:dyDescent="0.25">
      <c r="D114179" s="12"/>
      <c r="E114179" s="12"/>
    </row>
    <row r="114180" spans="4:5" x14ac:dyDescent="0.25">
      <c r="D114180" s="12"/>
      <c r="E114180" s="12"/>
    </row>
    <row r="114181" spans="4:5" x14ac:dyDescent="0.25">
      <c r="D114181" s="12"/>
      <c r="E114181" s="12"/>
    </row>
    <row r="114182" spans="4:5" x14ac:dyDescent="0.25">
      <c r="D114182" s="12"/>
      <c r="E114182" s="12"/>
    </row>
    <row r="114183" spans="4:5" x14ac:dyDescent="0.25">
      <c r="D114183" s="12"/>
      <c r="E114183" s="12"/>
    </row>
    <row r="114184" spans="4:5" x14ac:dyDescent="0.25">
      <c r="D114184" s="12"/>
      <c r="E114184" s="12"/>
    </row>
    <row r="114185" spans="4:5" x14ac:dyDescent="0.25">
      <c r="D114185" s="12"/>
      <c r="E114185" s="12"/>
    </row>
    <row r="114186" spans="4:5" x14ac:dyDescent="0.25">
      <c r="D114186" s="12"/>
      <c r="E114186" s="12"/>
    </row>
    <row r="114187" spans="4:5" x14ac:dyDescent="0.25">
      <c r="D114187" s="12"/>
      <c r="E114187" s="12"/>
    </row>
    <row r="114188" spans="4:5" x14ac:dyDescent="0.25">
      <c r="D114188" s="12"/>
      <c r="E114188" s="12"/>
    </row>
    <row r="114189" spans="4:5" x14ac:dyDescent="0.25">
      <c r="D114189" s="12"/>
      <c r="E114189" s="12"/>
    </row>
    <row r="114190" spans="4:5" x14ac:dyDescent="0.25">
      <c r="D114190" s="12"/>
      <c r="E114190" s="12"/>
    </row>
    <row r="114191" spans="4:5" x14ac:dyDescent="0.25">
      <c r="D114191" s="12"/>
      <c r="E114191" s="12"/>
    </row>
    <row r="114192" spans="4:5" x14ac:dyDescent="0.25">
      <c r="D114192" s="12"/>
      <c r="E114192" s="12"/>
    </row>
    <row r="114193" spans="4:5" x14ac:dyDescent="0.25">
      <c r="D114193" s="12"/>
      <c r="E114193" s="12"/>
    </row>
    <row r="114194" spans="4:5" x14ac:dyDescent="0.25">
      <c r="D114194" s="12"/>
      <c r="E114194" s="12"/>
    </row>
    <row r="114195" spans="4:5" x14ac:dyDescent="0.25">
      <c r="D114195" s="12"/>
      <c r="E114195" s="12"/>
    </row>
    <row r="114196" spans="4:5" x14ac:dyDescent="0.25">
      <c r="D114196" s="12"/>
      <c r="E114196" s="12"/>
    </row>
    <row r="114197" spans="4:5" x14ac:dyDescent="0.25">
      <c r="D114197" s="12"/>
      <c r="E114197" s="12"/>
    </row>
    <row r="114198" spans="4:5" x14ac:dyDescent="0.25">
      <c r="D114198" s="12"/>
      <c r="E114198" s="12"/>
    </row>
    <row r="114199" spans="4:5" x14ac:dyDescent="0.25">
      <c r="D114199" s="12"/>
      <c r="E114199" s="12"/>
    </row>
    <row r="114200" spans="4:5" x14ac:dyDescent="0.25">
      <c r="D114200" s="12"/>
      <c r="E114200" s="12"/>
    </row>
    <row r="114201" spans="4:5" x14ac:dyDescent="0.25">
      <c r="D114201" s="12"/>
      <c r="E114201" s="12"/>
    </row>
    <row r="114202" spans="4:5" x14ac:dyDescent="0.25">
      <c r="D114202" s="12"/>
      <c r="E114202" s="12"/>
    </row>
    <row r="114203" spans="4:5" x14ac:dyDescent="0.25">
      <c r="D114203" s="12"/>
      <c r="E114203" s="12"/>
    </row>
    <row r="114204" spans="4:5" x14ac:dyDescent="0.25">
      <c r="D114204" s="12"/>
      <c r="E114204" s="12"/>
    </row>
    <row r="114205" spans="4:5" x14ac:dyDescent="0.25">
      <c r="D114205" s="12"/>
      <c r="E114205" s="12"/>
    </row>
    <row r="114206" spans="4:5" x14ac:dyDescent="0.25">
      <c r="D114206" s="12"/>
      <c r="E114206" s="12"/>
    </row>
    <row r="114207" spans="4:5" x14ac:dyDescent="0.25">
      <c r="D114207" s="12"/>
      <c r="E114207" s="12"/>
    </row>
    <row r="114208" spans="4:5" x14ac:dyDescent="0.25">
      <c r="D114208" s="12"/>
      <c r="E114208" s="12"/>
    </row>
    <row r="114209" spans="4:5" x14ac:dyDescent="0.25">
      <c r="D114209" s="12"/>
      <c r="E114209" s="12"/>
    </row>
    <row r="114210" spans="4:5" x14ac:dyDescent="0.25">
      <c r="D114210" s="12"/>
      <c r="E114210" s="12"/>
    </row>
    <row r="114211" spans="4:5" x14ac:dyDescent="0.25">
      <c r="D114211" s="12"/>
      <c r="E114211" s="12"/>
    </row>
    <row r="114212" spans="4:5" x14ac:dyDescent="0.25">
      <c r="D114212" s="12"/>
      <c r="E114212" s="12"/>
    </row>
    <row r="114213" spans="4:5" x14ac:dyDescent="0.25">
      <c r="D114213" s="12"/>
      <c r="E114213" s="12"/>
    </row>
    <row r="114214" spans="4:5" x14ac:dyDescent="0.25">
      <c r="D114214" s="12"/>
      <c r="E114214" s="12"/>
    </row>
    <row r="114215" spans="4:5" x14ac:dyDescent="0.25">
      <c r="D114215" s="12"/>
      <c r="E114215" s="12"/>
    </row>
    <row r="114216" spans="4:5" x14ac:dyDescent="0.25">
      <c r="D114216" s="12"/>
      <c r="E114216" s="12"/>
    </row>
    <row r="114217" spans="4:5" x14ac:dyDescent="0.25">
      <c r="D114217" s="12"/>
      <c r="E114217" s="12"/>
    </row>
    <row r="114218" spans="4:5" x14ac:dyDescent="0.25">
      <c r="D114218" s="12"/>
      <c r="E114218" s="12"/>
    </row>
    <row r="114219" spans="4:5" x14ac:dyDescent="0.25">
      <c r="D114219" s="12"/>
      <c r="E114219" s="12"/>
    </row>
    <row r="114220" spans="4:5" x14ac:dyDescent="0.25">
      <c r="D114220" s="12"/>
      <c r="E114220" s="12"/>
    </row>
    <row r="114221" spans="4:5" x14ac:dyDescent="0.25">
      <c r="D114221" s="12"/>
      <c r="E114221" s="12"/>
    </row>
    <row r="114222" spans="4:5" x14ac:dyDescent="0.25">
      <c r="D114222" s="12"/>
      <c r="E114222" s="12"/>
    </row>
    <row r="114223" spans="4:5" x14ac:dyDescent="0.25">
      <c r="D114223" s="12"/>
      <c r="E114223" s="12"/>
    </row>
    <row r="114224" spans="4:5" x14ac:dyDescent="0.25">
      <c r="D114224" s="12"/>
      <c r="E114224" s="12"/>
    </row>
    <row r="114225" spans="4:5" x14ac:dyDescent="0.25">
      <c r="D114225" s="12"/>
      <c r="E114225" s="12"/>
    </row>
    <row r="114226" spans="4:5" x14ac:dyDescent="0.25">
      <c r="D114226" s="12"/>
      <c r="E114226" s="12"/>
    </row>
    <row r="114227" spans="4:5" x14ac:dyDescent="0.25">
      <c r="D114227" s="12"/>
      <c r="E114227" s="12"/>
    </row>
    <row r="114228" spans="4:5" x14ac:dyDescent="0.25">
      <c r="D114228" s="12"/>
      <c r="E114228" s="12"/>
    </row>
    <row r="114229" spans="4:5" x14ac:dyDescent="0.25">
      <c r="D114229" s="12"/>
      <c r="E114229" s="12"/>
    </row>
    <row r="114230" spans="4:5" x14ac:dyDescent="0.25">
      <c r="D114230" s="12"/>
      <c r="E114230" s="12"/>
    </row>
    <row r="114231" spans="4:5" x14ac:dyDescent="0.25">
      <c r="D114231" s="12"/>
      <c r="E114231" s="12"/>
    </row>
    <row r="114232" spans="4:5" x14ac:dyDescent="0.25">
      <c r="D114232" s="12"/>
      <c r="E114232" s="12"/>
    </row>
    <row r="114233" spans="4:5" x14ac:dyDescent="0.25">
      <c r="D114233" s="12"/>
      <c r="E114233" s="12"/>
    </row>
    <row r="114234" spans="4:5" x14ac:dyDescent="0.25">
      <c r="D114234" s="12"/>
      <c r="E114234" s="12"/>
    </row>
    <row r="114235" spans="4:5" x14ac:dyDescent="0.25">
      <c r="D114235" s="12"/>
      <c r="E114235" s="12"/>
    </row>
    <row r="114236" spans="4:5" x14ac:dyDescent="0.25">
      <c r="D114236" s="12"/>
      <c r="E114236" s="12"/>
    </row>
    <row r="114237" spans="4:5" x14ac:dyDescent="0.25">
      <c r="D114237" s="12"/>
      <c r="E114237" s="12"/>
    </row>
    <row r="114238" spans="4:5" x14ac:dyDescent="0.25">
      <c r="D114238" s="12"/>
      <c r="E114238" s="12"/>
    </row>
    <row r="114239" spans="4:5" x14ac:dyDescent="0.25">
      <c r="D114239" s="12"/>
      <c r="E114239" s="12"/>
    </row>
    <row r="114240" spans="4:5" x14ac:dyDescent="0.25">
      <c r="D114240" s="12"/>
      <c r="E114240" s="12"/>
    </row>
    <row r="114241" spans="4:5" x14ac:dyDescent="0.25">
      <c r="D114241" s="12"/>
      <c r="E114241" s="12"/>
    </row>
    <row r="114242" spans="4:5" x14ac:dyDescent="0.25">
      <c r="D114242" s="12"/>
      <c r="E114242" s="12"/>
    </row>
    <row r="114243" spans="4:5" x14ac:dyDescent="0.25">
      <c r="D114243" s="12"/>
      <c r="E114243" s="12"/>
    </row>
    <row r="114244" spans="4:5" x14ac:dyDescent="0.25">
      <c r="D114244" s="12"/>
      <c r="E114244" s="12"/>
    </row>
    <row r="114245" spans="4:5" x14ac:dyDescent="0.25">
      <c r="D114245" s="12"/>
      <c r="E114245" s="12"/>
    </row>
    <row r="114246" spans="4:5" x14ac:dyDescent="0.25">
      <c r="D114246" s="12"/>
      <c r="E114246" s="12"/>
    </row>
    <row r="114247" spans="4:5" x14ac:dyDescent="0.25">
      <c r="D114247" s="12"/>
      <c r="E114247" s="12"/>
    </row>
    <row r="114248" spans="4:5" x14ac:dyDescent="0.25">
      <c r="D114248" s="12"/>
      <c r="E114248" s="12"/>
    </row>
    <row r="114249" spans="4:5" x14ac:dyDescent="0.25">
      <c r="D114249" s="12"/>
      <c r="E114249" s="12"/>
    </row>
    <row r="114250" spans="4:5" x14ac:dyDescent="0.25">
      <c r="D114250" s="12"/>
      <c r="E114250" s="12"/>
    </row>
    <row r="114251" spans="4:5" x14ac:dyDescent="0.25">
      <c r="D114251" s="12"/>
      <c r="E114251" s="12"/>
    </row>
    <row r="114252" spans="4:5" x14ac:dyDescent="0.25">
      <c r="D114252" s="12"/>
      <c r="E114252" s="12"/>
    </row>
    <row r="114253" spans="4:5" x14ac:dyDescent="0.25">
      <c r="D114253" s="12"/>
      <c r="E114253" s="12"/>
    </row>
    <row r="114254" spans="4:5" x14ac:dyDescent="0.25">
      <c r="D114254" s="12"/>
      <c r="E114254" s="12"/>
    </row>
    <row r="114255" spans="4:5" x14ac:dyDescent="0.25">
      <c r="D114255" s="12"/>
      <c r="E114255" s="12"/>
    </row>
    <row r="114256" spans="4:5" x14ac:dyDescent="0.25">
      <c r="D114256" s="12"/>
      <c r="E114256" s="12"/>
    </row>
    <row r="114257" spans="4:5" x14ac:dyDescent="0.25">
      <c r="D114257" s="12"/>
      <c r="E114257" s="12"/>
    </row>
    <row r="114258" spans="4:5" x14ac:dyDescent="0.25">
      <c r="D114258" s="12"/>
      <c r="E114258" s="12"/>
    </row>
    <row r="114259" spans="4:5" x14ac:dyDescent="0.25">
      <c r="D114259" s="12"/>
      <c r="E114259" s="12"/>
    </row>
    <row r="114260" spans="4:5" x14ac:dyDescent="0.25">
      <c r="D114260" s="12"/>
      <c r="E114260" s="12"/>
    </row>
    <row r="114261" spans="4:5" x14ac:dyDescent="0.25">
      <c r="D114261" s="12"/>
      <c r="E114261" s="12"/>
    </row>
    <row r="114262" spans="4:5" x14ac:dyDescent="0.25">
      <c r="D114262" s="12"/>
      <c r="E114262" s="12"/>
    </row>
    <row r="114263" spans="4:5" x14ac:dyDescent="0.25">
      <c r="D114263" s="12"/>
      <c r="E114263" s="12"/>
    </row>
    <row r="114264" spans="4:5" x14ac:dyDescent="0.25">
      <c r="D114264" s="12"/>
      <c r="E114264" s="12"/>
    </row>
    <row r="114265" spans="4:5" x14ac:dyDescent="0.25">
      <c r="D114265" s="12"/>
      <c r="E114265" s="12"/>
    </row>
    <row r="114266" spans="4:5" x14ac:dyDescent="0.25">
      <c r="D114266" s="12"/>
      <c r="E114266" s="12"/>
    </row>
    <row r="114267" spans="4:5" x14ac:dyDescent="0.25">
      <c r="D114267" s="12"/>
      <c r="E114267" s="12"/>
    </row>
    <row r="114268" spans="4:5" x14ac:dyDescent="0.25">
      <c r="D114268" s="12"/>
      <c r="E114268" s="12"/>
    </row>
    <row r="114269" spans="4:5" x14ac:dyDescent="0.25">
      <c r="D114269" s="12"/>
      <c r="E114269" s="12"/>
    </row>
    <row r="114270" spans="4:5" x14ac:dyDescent="0.25">
      <c r="D114270" s="12"/>
      <c r="E114270" s="12"/>
    </row>
    <row r="114271" spans="4:5" x14ac:dyDescent="0.25">
      <c r="D114271" s="12"/>
      <c r="E114271" s="12"/>
    </row>
    <row r="114272" spans="4:5" x14ac:dyDescent="0.25">
      <c r="D114272" s="12"/>
      <c r="E114272" s="12"/>
    </row>
    <row r="114273" spans="4:5" x14ac:dyDescent="0.25">
      <c r="D114273" s="12"/>
      <c r="E114273" s="12"/>
    </row>
    <row r="114274" spans="4:5" x14ac:dyDescent="0.25">
      <c r="D114274" s="12"/>
      <c r="E114274" s="12"/>
    </row>
    <row r="114275" spans="4:5" x14ac:dyDescent="0.25">
      <c r="D114275" s="12"/>
      <c r="E114275" s="12"/>
    </row>
    <row r="114276" spans="4:5" x14ac:dyDescent="0.25">
      <c r="D114276" s="12"/>
      <c r="E114276" s="12"/>
    </row>
    <row r="114277" spans="4:5" x14ac:dyDescent="0.25">
      <c r="D114277" s="12"/>
      <c r="E114277" s="12"/>
    </row>
    <row r="114278" spans="4:5" x14ac:dyDescent="0.25">
      <c r="D114278" s="12"/>
      <c r="E114278" s="12"/>
    </row>
    <row r="114279" spans="4:5" x14ac:dyDescent="0.25">
      <c r="D114279" s="12"/>
      <c r="E114279" s="12"/>
    </row>
    <row r="114280" spans="4:5" x14ac:dyDescent="0.25">
      <c r="D114280" s="12"/>
      <c r="E114280" s="12"/>
    </row>
    <row r="114281" spans="4:5" x14ac:dyDescent="0.25">
      <c r="D114281" s="12"/>
      <c r="E114281" s="12"/>
    </row>
    <row r="114282" spans="4:5" x14ac:dyDescent="0.25">
      <c r="D114282" s="12"/>
      <c r="E114282" s="12"/>
    </row>
    <row r="114283" spans="4:5" x14ac:dyDescent="0.25">
      <c r="D114283" s="12"/>
      <c r="E114283" s="12"/>
    </row>
    <row r="114284" spans="4:5" x14ac:dyDescent="0.25">
      <c r="D114284" s="12"/>
      <c r="E114284" s="12"/>
    </row>
    <row r="114285" spans="4:5" x14ac:dyDescent="0.25">
      <c r="D114285" s="12"/>
      <c r="E114285" s="12"/>
    </row>
    <row r="114286" spans="4:5" x14ac:dyDescent="0.25">
      <c r="D114286" s="12"/>
      <c r="E114286" s="12"/>
    </row>
    <row r="114287" spans="4:5" x14ac:dyDescent="0.25">
      <c r="D114287" s="12"/>
      <c r="E114287" s="12"/>
    </row>
    <row r="114288" spans="4:5" x14ac:dyDescent="0.25">
      <c r="D114288" s="12"/>
      <c r="E114288" s="12"/>
    </row>
    <row r="114289" spans="4:5" x14ac:dyDescent="0.25">
      <c r="D114289" s="12"/>
      <c r="E114289" s="12"/>
    </row>
    <row r="114290" spans="4:5" x14ac:dyDescent="0.25">
      <c r="D114290" s="12"/>
      <c r="E114290" s="12"/>
    </row>
    <row r="114291" spans="4:5" x14ac:dyDescent="0.25">
      <c r="D114291" s="12"/>
      <c r="E114291" s="12"/>
    </row>
    <row r="114292" spans="4:5" x14ac:dyDescent="0.25">
      <c r="D114292" s="12"/>
      <c r="E114292" s="12"/>
    </row>
    <row r="114293" spans="4:5" x14ac:dyDescent="0.25">
      <c r="D114293" s="12"/>
      <c r="E114293" s="12"/>
    </row>
    <row r="114294" spans="4:5" x14ac:dyDescent="0.25">
      <c r="D114294" s="12"/>
      <c r="E114294" s="12"/>
    </row>
    <row r="114295" spans="4:5" x14ac:dyDescent="0.25">
      <c r="D114295" s="12"/>
      <c r="E114295" s="12"/>
    </row>
    <row r="114296" spans="4:5" x14ac:dyDescent="0.25">
      <c r="D114296" s="12"/>
      <c r="E114296" s="12"/>
    </row>
    <row r="114297" spans="4:5" x14ac:dyDescent="0.25">
      <c r="D114297" s="12"/>
      <c r="E114297" s="12"/>
    </row>
    <row r="114298" spans="4:5" x14ac:dyDescent="0.25">
      <c r="D114298" s="12"/>
      <c r="E114298" s="12"/>
    </row>
    <row r="114299" spans="4:5" x14ac:dyDescent="0.25">
      <c r="D114299" s="12"/>
      <c r="E114299" s="12"/>
    </row>
    <row r="114300" spans="4:5" x14ac:dyDescent="0.25">
      <c r="D114300" s="12"/>
      <c r="E114300" s="12"/>
    </row>
    <row r="114301" spans="4:5" x14ac:dyDescent="0.25">
      <c r="D114301" s="12"/>
      <c r="E114301" s="12"/>
    </row>
    <row r="114302" spans="4:5" x14ac:dyDescent="0.25">
      <c r="D114302" s="12"/>
      <c r="E114302" s="12"/>
    </row>
    <row r="114303" spans="4:5" x14ac:dyDescent="0.25">
      <c r="D114303" s="12"/>
      <c r="E114303" s="12"/>
    </row>
    <row r="114304" spans="4:5" x14ac:dyDescent="0.25">
      <c r="D114304" s="12"/>
      <c r="E114304" s="12"/>
    </row>
    <row r="114305" spans="4:5" x14ac:dyDescent="0.25">
      <c r="D114305" s="12"/>
      <c r="E114305" s="12"/>
    </row>
    <row r="114306" spans="4:5" x14ac:dyDescent="0.25">
      <c r="D114306" s="12"/>
      <c r="E114306" s="12"/>
    </row>
    <row r="114307" spans="4:5" x14ac:dyDescent="0.25">
      <c r="D114307" s="12"/>
      <c r="E114307" s="12"/>
    </row>
    <row r="114308" spans="4:5" x14ac:dyDescent="0.25">
      <c r="D114308" s="12"/>
      <c r="E114308" s="12"/>
    </row>
    <row r="114309" spans="4:5" x14ac:dyDescent="0.25">
      <c r="D114309" s="12"/>
      <c r="E114309" s="12"/>
    </row>
    <row r="114310" spans="4:5" x14ac:dyDescent="0.25">
      <c r="D114310" s="12"/>
      <c r="E114310" s="12"/>
    </row>
    <row r="114311" spans="4:5" x14ac:dyDescent="0.25">
      <c r="D114311" s="12"/>
      <c r="E114311" s="12"/>
    </row>
    <row r="114312" spans="4:5" x14ac:dyDescent="0.25">
      <c r="D114312" s="12"/>
      <c r="E114312" s="12"/>
    </row>
    <row r="114313" spans="4:5" x14ac:dyDescent="0.25">
      <c r="D114313" s="12"/>
      <c r="E114313" s="12"/>
    </row>
    <row r="114314" spans="4:5" x14ac:dyDescent="0.25">
      <c r="D114314" s="12"/>
      <c r="E114314" s="12"/>
    </row>
    <row r="114315" spans="4:5" x14ac:dyDescent="0.25">
      <c r="D114315" s="12"/>
      <c r="E114315" s="12"/>
    </row>
    <row r="114316" spans="4:5" x14ac:dyDescent="0.25">
      <c r="D114316" s="12"/>
      <c r="E114316" s="12"/>
    </row>
    <row r="114317" spans="4:5" x14ac:dyDescent="0.25">
      <c r="D114317" s="12"/>
      <c r="E114317" s="12"/>
    </row>
    <row r="114318" spans="4:5" x14ac:dyDescent="0.25">
      <c r="D114318" s="12"/>
      <c r="E114318" s="12"/>
    </row>
    <row r="114319" spans="4:5" x14ac:dyDescent="0.25">
      <c r="D114319" s="12"/>
      <c r="E114319" s="12"/>
    </row>
    <row r="114320" spans="4:5" x14ac:dyDescent="0.25">
      <c r="D114320" s="12"/>
      <c r="E114320" s="12"/>
    </row>
    <row r="114321" spans="4:5" x14ac:dyDescent="0.25">
      <c r="D114321" s="12"/>
      <c r="E114321" s="12"/>
    </row>
    <row r="114322" spans="4:5" x14ac:dyDescent="0.25">
      <c r="D114322" s="12"/>
      <c r="E114322" s="12"/>
    </row>
    <row r="114323" spans="4:5" x14ac:dyDescent="0.25">
      <c r="D114323" s="12"/>
      <c r="E114323" s="12"/>
    </row>
    <row r="114324" spans="4:5" x14ac:dyDescent="0.25">
      <c r="D114324" s="12"/>
      <c r="E114324" s="12"/>
    </row>
    <row r="114325" spans="4:5" x14ac:dyDescent="0.25">
      <c r="D114325" s="12"/>
      <c r="E114325" s="12"/>
    </row>
    <row r="114326" spans="4:5" x14ac:dyDescent="0.25">
      <c r="D114326" s="12"/>
      <c r="E114326" s="12"/>
    </row>
    <row r="114327" spans="4:5" x14ac:dyDescent="0.25">
      <c r="D114327" s="12"/>
      <c r="E114327" s="12"/>
    </row>
    <row r="114328" spans="4:5" x14ac:dyDescent="0.25">
      <c r="D114328" s="12"/>
      <c r="E114328" s="12"/>
    </row>
    <row r="114329" spans="4:5" x14ac:dyDescent="0.25">
      <c r="D114329" s="12"/>
      <c r="E114329" s="12"/>
    </row>
    <row r="114330" spans="4:5" x14ac:dyDescent="0.25">
      <c r="D114330" s="12"/>
      <c r="E114330" s="12"/>
    </row>
    <row r="114331" spans="4:5" x14ac:dyDescent="0.25">
      <c r="D114331" s="12"/>
      <c r="E114331" s="12"/>
    </row>
    <row r="114332" spans="4:5" x14ac:dyDescent="0.25">
      <c r="D114332" s="12"/>
      <c r="E114332" s="12"/>
    </row>
    <row r="114333" spans="4:5" x14ac:dyDescent="0.25">
      <c r="D114333" s="12"/>
      <c r="E114333" s="12"/>
    </row>
    <row r="114334" spans="4:5" x14ac:dyDescent="0.25">
      <c r="D114334" s="12"/>
      <c r="E114334" s="12"/>
    </row>
    <row r="114335" spans="4:5" x14ac:dyDescent="0.25">
      <c r="D114335" s="12"/>
      <c r="E114335" s="12"/>
    </row>
    <row r="114336" spans="4:5" x14ac:dyDescent="0.25">
      <c r="D114336" s="12"/>
      <c r="E114336" s="12"/>
    </row>
    <row r="114337" spans="4:5" x14ac:dyDescent="0.25">
      <c r="D114337" s="12"/>
      <c r="E114337" s="12"/>
    </row>
    <row r="114338" spans="4:5" x14ac:dyDescent="0.25">
      <c r="D114338" s="12"/>
      <c r="E114338" s="12"/>
    </row>
    <row r="114339" spans="4:5" x14ac:dyDescent="0.25">
      <c r="D114339" s="12"/>
      <c r="E114339" s="12"/>
    </row>
    <row r="114340" spans="4:5" x14ac:dyDescent="0.25">
      <c r="D114340" s="12"/>
      <c r="E114340" s="12"/>
    </row>
    <row r="114341" spans="4:5" x14ac:dyDescent="0.25">
      <c r="D114341" s="12"/>
      <c r="E114341" s="12"/>
    </row>
    <row r="114342" spans="4:5" x14ac:dyDescent="0.25">
      <c r="D114342" s="12"/>
      <c r="E114342" s="12"/>
    </row>
    <row r="114343" spans="4:5" x14ac:dyDescent="0.25">
      <c r="D114343" s="12"/>
      <c r="E114343" s="12"/>
    </row>
    <row r="114344" spans="4:5" x14ac:dyDescent="0.25">
      <c r="D114344" s="12"/>
      <c r="E114344" s="12"/>
    </row>
    <row r="114345" spans="4:5" x14ac:dyDescent="0.25">
      <c r="D114345" s="12"/>
      <c r="E114345" s="12"/>
    </row>
    <row r="114346" spans="4:5" x14ac:dyDescent="0.25">
      <c r="D114346" s="12"/>
      <c r="E114346" s="12"/>
    </row>
    <row r="114347" spans="4:5" x14ac:dyDescent="0.25">
      <c r="D114347" s="12"/>
      <c r="E114347" s="12"/>
    </row>
    <row r="114348" spans="4:5" x14ac:dyDescent="0.25">
      <c r="D114348" s="12"/>
      <c r="E114348" s="12"/>
    </row>
    <row r="114349" spans="4:5" x14ac:dyDescent="0.25">
      <c r="D114349" s="12"/>
      <c r="E114349" s="12"/>
    </row>
    <row r="114350" spans="4:5" x14ac:dyDescent="0.25">
      <c r="D114350" s="12"/>
      <c r="E114350" s="12"/>
    </row>
    <row r="114351" spans="4:5" x14ac:dyDescent="0.25">
      <c r="D114351" s="12"/>
      <c r="E114351" s="12"/>
    </row>
    <row r="114352" spans="4:5" x14ac:dyDescent="0.25">
      <c r="D114352" s="12"/>
      <c r="E114352" s="12"/>
    </row>
    <row r="114353" spans="4:5" x14ac:dyDescent="0.25">
      <c r="D114353" s="12"/>
      <c r="E114353" s="12"/>
    </row>
    <row r="114354" spans="4:5" x14ac:dyDescent="0.25">
      <c r="D114354" s="12"/>
      <c r="E114354" s="12"/>
    </row>
    <row r="114355" spans="4:5" x14ac:dyDescent="0.25">
      <c r="D114355" s="12"/>
      <c r="E114355" s="12"/>
    </row>
    <row r="114356" spans="4:5" x14ac:dyDescent="0.25">
      <c r="D114356" s="12"/>
      <c r="E114356" s="12"/>
    </row>
    <row r="114357" spans="4:5" x14ac:dyDescent="0.25">
      <c r="D114357" s="12"/>
      <c r="E114357" s="12"/>
    </row>
    <row r="114358" spans="4:5" x14ac:dyDescent="0.25">
      <c r="D114358" s="12"/>
      <c r="E114358" s="12"/>
    </row>
    <row r="114359" spans="4:5" x14ac:dyDescent="0.25">
      <c r="D114359" s="12"/>
      <c r="E114359" s="12"/>
    </row>
    <row r="114360" spans="4:5" x14ac:dyDescent="0.25">
      <c r="D114360" s="12"/>
      <c r="E114360" s="12"/>
    </row>
    <row r="114361" spans="4:5" x14ac:dyDescent="0.25">
      <c r="D114361" s="12"/>
      <c r="E114361" s="12"/>
    </row>
    <row r="114362" spans="4:5" x14ac:dyDescent="0.25">
      <c r="D114362" s="12"/>
      <c r="E114362" s="12"/>
    </row>
    <row r="114363" spans="4:5" x14ac:dyDescent="0.25">
      <c r="D114363" s="12"/>
      <c r="E114363" s="12"/>
    </row>
    <row r="114364" spans="4:5" x14ac:dyDescent="0.25">
      <c r="D114364" s="12"/>
      <c r="E114364" s="12"/>
    </row>
    <row r="114365" spans="4:5" x14ac:dyDescent="0.25">
      <c r="D114365" s="12"/>
      <c r="E114365" s="12"/>
    </row>
    <row r="114366" spans="4:5" x14ac:dyDescent="0.25">
      <c r="D114366" s="12"/>
      <c r="E114366" s="12"/>
    </row>
    <row r="114367" spans="4:5" x14ac:dyDescent="0.25">
      <c r="D114367" s="12"/>
      <c r="E114367" s="12"/>
    </row>
    <row r="114368" spans="4:5" x14ac:dyDescent="0.25">
      <c r="D114368" s="12"/>
      <c r="E114368" s="12"/>
    </row>
    <row r="114369" spans="4:5" x14ac:dyDescent="0.25">
      <c r="D114369" s="12"/>
      <c r="E114369" s="12"/>
    </row>
    <row r="114370" spans="4:5" x14ac:dyDescent="0.25">
      <c r="D114370" s="12"/>
      <c r="E114370" s="12"/>
    </row>
    <row r="114371" spans="4:5" x14ac:dyDescent="0.25">
      <c r="D114371" s="12"/>
      <c r="E114371" s="12"/>
    </row>
    <row r="114372" spans="4:5" x14ac:dyDescent="0.25">
      <c r="D114372" s="12"/>
      <c r="E114372" s="12"/>
    </row>
    <row r="114373" spans="4:5" x14ac:dyDescent="0.25">
      <c r="D114373" s="12"/>
      <c r="E114373" s="12"/>
    </row>
    <row r="114374" spans="4:5" x14ac:dyDescent="0.25">
      <c r="D114374" s="12"/>
      <c r="E114374" s="12"/>
    </row>
    <row r="114375" spans="4:5" x14ac:dyDescent="0.25">
      <c r="D114375" s="12"/>
      <c r="E114375" s="12"/>
    </row>
    <row r="114376" spans="4:5" x14ac:dyDescent="0.25">
      <c r="D114376" s="12"/>
      <c r="E114376" s="12"/>
    </row>
    <row r="114377" spans="4:5" x14ac:dyDescent="0.25">
      <c r="D114377" s="12"/>
      <c r="E114377" s="12"/>
    </row>
    <row r="114378" spans="4:5" x14ac:dyDescent="0.25">
      <c r="D114378" s="12"/>
      <c r="E114378" s="12"/>
    </row>
    <row r="114379" spans="4:5" x14ac:dyDescent="0.25">
      <c r="D114379" s="12"/>
      <c r="E114379" s="12"/>
    </row>
    <row r="114380" spans="4:5" x14ac:dyDescent="0.25">
      <c r="D114380" s="12"/>
      <c r="E114380" s="12"/>
    </row>
    <row r="114381" spans="4:5" x14ac:dyDescent="0.25">
      <c r="D114381" s="12"/>
      <c r="E114381" s="12"/>
    </row>
    <row r="114382" spans="4:5" x14ac:dyDescent="0.25">
      <c r="D114382" s="12"/>
      <c r="E114382" s="12"/>
    </row>
    <row r="114383" spans="4:5" x14ac:dyDescent="0.25">
      <c r="D114383" s="12"/>
      <c r="E114383" s="12"/>
    </row>
    <row r="114384" spans="4:5" x14ac:dyDescent="0.25">
      <c r="D114384" s="12"/>
      <c r="E114384" s="12"/>
    </row>
    <row r="114385" spans="4:5" x14ac:dyDescent="0.25">
      <c r="D114385" s="12"/>
      <c r="E114385" s="12"/>
    </row>
    <row r="114386" spans="4:5" x14ac:dyDescent="0.25">
      <c r="D114386" s="12"/>
      <c r="E114386" s="12"/>
    </row>
    <row r="114387" spans="4:5" x14ac:dyDescent="0.25">
      <c r="D114387" s="12"/>
      <c r="E114387" s="12"/>
    </row>
    <row r="114388" spans="4:5" x14ac:dyDescent="0.25">
      <c r="D114388" s="12"/>
      <c r="E114388" s="12"/>
    </row>
    <row r="114389" spans="4:5" x14ac:dyDescent="0.25">
      <c r="D114389" s="12"/>
      <c r="E114389" s="12"/>
    </row>
    <row r="114390" spans="4:5" x14ac:dyDescent="0.25">
      <c r="D114390" s="12"/>
      <c r="E114390" s="12"/>
    </row>
    <row r="114391" spans="4:5" x14ac:dyDescent="0.25">
      <c r="D114391" s="12"/>
      <c r="E114391" s="12"/>
    </row>
    <row r="114392" spans="4:5" x14ac:dyDescent="0.25">
      <c r="D114392" s="12"/>
      <c r="E114392" s="12"/>
    </row>
    <row r="114393" spans="4:5" x14ac:dyDescent="0.25">
      <c r="D114393" s="12"/>
      <c r="E114393" s="12"/>
    </row>
    <row r="114394" spans="4:5" x14ac:dyDescent="0.25">
      <c r="D114394" s="12"/>
      <c r="E114394" s="12"/>
    </row>
    <row r="114395" spans="4:5" x14ac:dyDescent="0.25">
      <c r="D114395" s="12"/>
      <c r="E114395" s="12"/>
    </row>
    <row r="114396" spans="4:5" x14ac:dyDescent="0.25">
      <c r="D114396" s="12"/>
      <c r="E114396" s="12"/>
    </row>
    <row r="114397" spans="4:5" x14ac:dyDescent="0.25">
      <c r="D114397" s="12"/>
      <c r="E114397" s="12"/>
    </row>
    <row r="114398" spans="4:5" x14ac:dyDescent="0.25">
      <c r="D114398" s="12"/>
      <c r="E114398" s="12"/>
    </row>
    <row r="114399" spans="4:5" x14ac:dyDescent="0.25">
      <c r="D114399" s="12"/>
      <c r="E114399" s="12"/>
    </row>
    <row r="114400" spans="4:5" x14ac:dyDescent="0.25">
      <c r="D114400" s="12"/>
      <c r="E114400" s="12"/>
    </row>
    <row r="114401" spans="4:5" x14ac:dyDescent="0.25">
      <c r="D114401" s="12"/>
      <c r="E114401" s="12"/>
    </row>
    <row r="114402" spans="4:5" x14ac:dyDescent="0.25">
      <c r="D114402" s="12"/>
      <c r="E114402" s="12"/>
    </row>
    <row r="114403" spans="4:5" x14ac:dyDescent="0.25">
      <c r="D114403" s="12"/>
      <c r="E114403" s="12"/>
    </row>
    <row r="114404" spans="4:5" x14ac:dyDescent="0.25">
      <c r="D114404" s="12"/>
      <c r="E114404" s="12"/>
    </row>
    <row r="114405" spans="4:5" x14ac:dyDescent="0.25">
      <c r="D114405" s="12"/>
      <c r="E114405" s="12"/>
    </row>
    <row r="114406" spans="4:5" x14ac:dyDescent="0.25">
      <c r="D114406" s="12"/>
      <c r="E114406" s="12"/>
    </row>
    <row r="114407" spans="4:5" x14ac:dyDescent="0.25">
      <c r="D114407" s="12"/>
      <c r="E114407" s="12"/>
    </row>
    <row r="114408" spans="4:5" x14ac:dyDescent="0.25">
      <c r="D114408" s="12"/>
      <c r="E114408" s="12"/>
    </row>
    <row r="114409" spans="4:5" x14ac:dyDescent="0.25">
      <c r="D114409" s="12"/>
      <c r="E114409" s="12"/>
    </row>
    <row r="114410" spans="4:5" x14ac:dyDescent="0.25">
      <c r="D114410" s="12"/>
      <c r="E114410" s="12"/>
    </row>
    <row r="114411" spans="4:5" x14ac:dyDescent="0.25">
      <c r="D114411" s="12"/>
      <c r="E114411" s="12"/>
    </row>
    <row r="114412" spans="4:5" x14ac:dyDescent="0.25">
      <c r="D114412" s="12"/>
      <c r="E114412" s="12"/>
    </row>
    <row r="114413" spans="4:5" x14ac:dyDescent="0.25">
      <c r="D114413" s="12"/>
      <c r="E114413" s="12"/>
    </row>
    <row r="114414" spans="4:5" x14ac:dyDescent="0.25">
      <c r="D114414" s="12"/>
      <c r="E114414" s="12"/>
    </row>
    <row r="114415" spans="4:5" x14ac:dyDescent="0.25">
      <c r="D114415" s="12"/>
      <c r="E114415" s="12"/>
    </row>
    <row r="114416" spans="4:5" x14ac:dyDescent="0.25">
      <c r="D114416" s="12"/>
      <c r="E114416" s="12"/>
    </row>
    <row r="114417" spans="4:5" x14ac:dyDescent="0.25">
      <c r="D114417" s="12"/>
      <c r="E114417" s="12"/>
    </row>
    <row r="114418" spans="4:5" x14ac:dyDescent="0.25">
      <c r="D114418" s="12"/>
      <c r="E114418" s="12"/>
    </row>
    <row r="114419" spans="4:5" x14ac:dyDescent="0.25">
      <c r="D114419" s="12"/>
      <c r="E114419" s="12"/>
    </row>
    <row r="114420" spans="4:5" x14ac:dyDescent="0.25">
      <c r="D114420" s="12"/>
      <c r="E114420" s="12"/>
    </row>
    <row r="114421" spans="4:5" x14ac:dyDescent="0.25">
      <c r="D114421" s="12"/>
      <c r="E114421" s="12"/>
    </row>
    <row r="114422" spans="4:5" x14ac:dyDescent="0.25">
      <c r="D114422" s="12"/>
      <c r="E114422" s="12"/>
    </row>
    <row r="114423" spans="4:5" x14ac:dyDescent="0.25">
      <c r="D114423" s="12"/>
      <c r="E114423" s="12"/>
    </row>
    <row r="114424" spans="4:5" x14ac:dyDescent="0.25">
      <c r="D114424" s="12"/>
      <c r="E114424" s="12"/>
    </row>
    <row r="114425" spans="4:5" x14ac:dyDescent="0.25">
      <c r="D114425" s="12"/>
      <c r="E114425" s="12"/>
    </row>
    <row r="114426" spans="4:5" x14ac:dyDescent="0.25">
      <c r="D114426" s="12"/>
      <c r="E114426" s="12"/>
    </row>
    <row r="114427" spans="4:5" x14ac:dyDescent="0.25">
      <c r="D114427" s="12"/>
      <c r="E114427" s="12"/>
    </row>
    <row r="114428" spans="4:5" x14ac:dyDescent="0.25">
      <c r="D114428" s="12"/>
      <c r="E114428" s="12"/>
    </row>
    <row r="114429" spans="4:5" x14ac:dyDescent="0.25">
      <c r="D114429" s="12"/>
      <c r="E114429" s="12"/>
    </row>
    <row r="114430" spans="4:5" x14ac:dyDescent="0.25">
      <c r="D114430" s="12"/>
      <c r="E114430" s="12"/>
    </row>
    <row r="114431" spans="4:5" x14ac:dyDescent="0.25">
      <c r="D114431" s="12"/>
      <c r="E114431" s="12"/>
    </row>
    <row r="114432" spans="4:5" x14ac:dyDescent="0.25">
      <c r="D114432" s="12"/>
      <c r="E114432" s="12"/>
    </row>
    <row r="114433" spans="4:5" x14ac:dyDescent="0.25">
      <c r="D114433" s="12"/>
      <c r="E114433" s="12"/>
    </row>
    <row r="114434" spans="4:5" x14ac:dyDescent="0.25">
      <c r="D114434" s="12"/>
      <c r="E114434" s="12"/>
    </row>
    <row r="114435" spans="4:5" x14ac:dyDescent="0.25">
      <c r="D114435" s="12"/>
      <c r="E114435" s="12"/>
    </row>
    <row r="114436" spans="4:5" x14ac:dyDescent="0.25">
      <c r="D114436" s="12"/>
      <c r="E114436" s="12"/>
    </row>
    <row r="114437" spans="4:5" x14ac:dyDescent="0.25">
      <c r="D114437" s="12"/>
      <c r="E114437" s="12"/>
    </row>
    <row r="114438" spans="4:5" x14ac:dyDescent="0.25">
      <c r="D114438" s="12"/>
      <c r="E114438" s="12"/>
    </row>
    <row r="114439" spans="4:5" x14ac:dyDescent="0.25">
      <c r="D114439" s="12"/>
      <c r="E114439" s="12"/>
    </row>
    <row r="114440" spans="4:5" x14ac:dyDescent="0.25">
      <c r="D114440" s="12"/>
      <c r="E114440" s="12"/>
    </row>
    <row r="114441" spans="4:5" x14ac:dyDescent="0.25">
      <c r="D114441" s="12"/>
      <c r="E114441" s="12"/>
    </row>
    <row r="114442" spans="4:5" x14ac:dyDescent="0.25">
      <c r="D114442" s="12"/>
      <c r="E114442" s="12"/>
    </row>
    <row r="114443" spans="4:5" x14ac:dyDescent="0.25">
      <c r="D114443" s="12"/>
      <c r="E114443" s="12"/>
    </row>
    <row r="114444" spans="4:5" x14ac:dyDescent="0.25">
      <c r="D114444" s="12"/>
      <c r="E114444" s="12"/>
    </row>
    <row r="114445" spans="4:5" x14ac:dyDescent="0.25">
      <c r="D114445" s="12"/>
      <c r="E114445" s="12"/>
    </row>
    <row r="114446" spans="4:5" x14ac:dyDescent="0.25">
      <c r="D114446" s="12"/>
      <c r="E114446" s="12"/>
    </row>
    <row r="114447" spans="4:5" x14ac:dyDescent="0.25">
      <c r="D114447" s="12"/>
      <c r="E114447" s="12"/>
    </row>
    <row r="114448" spans="4:5" x14ac:dyDescent="0.25">
      <c r="D114448" s="12"/>
      <c r="E114448" s="12"/>
    </row>
    <row r="114449" spans="4:5" x14ac:dyDescent="0.25">
      <c r="D114449" s="12"/>
      <c r="E114449" s="12"/>
    </row>
    <row r="114450" spans="4:5" x14ac:dyDescent="0.25">
      <c r="D114450" s="12"/>
      <c r="E114450" s="12"/>
    </row>
    <row r="114451" spans="4:5" x14ac:dyDescent="0.25">
      <c r="D114451" s="12"/>
      <c r="E114451" s="12"/>
    </row>
    <row r="114452" spans="4:5" x14ac:dyDescent="0.25">
      <c r="D114452" s="12"/>
      <c r="E114452" s="12"/>
    </row>
    <row r="114453" spans="4:5" x14ac:dyDescent="0.25">
      <c r="D114453" s="12"/>
      <c r="E114453" s="12"/>
    </row>
    <row r="114454" spans="4:5" x14ac:dyDescent="0.25">
      <c r="D114454" s="12"/>
      <c r="E114454" s="12"/>
    </row>
    <row r="114455" spans="4:5" x14ac:dyDescent="0.25">
      <c r="D114455" s="12"/>
      <c r="E114455" s="12"/>
    </row>
    <row r="114456" spans="4:5" x14ac:dyDescent="0.25">
      <c r="D114456" s="12"/>
      <c r="E114456" s="12"/>
    </row>
    <row r="114457" spans="4:5" x14ac:dyDescent="0.25">
      <c r="D114457" s="12"/>
      <c r="E114457" s="12"/>
    </row>
    <row r="114458" spans="4:5" x14ac:dyDescent="0.25">
      <c r="D114458" s="12"/>
      <c r="E114458" s="12"/>
    </row>
    <row r="114459" spans="4:5" x14ac:dyDescent="0.25">
      <c r="D114459" s="12"/>
      <c r="E114459" s="12"/>
    </row>
    <row r="114460" spans="4:5" x14ac:dyDescent="0.25">
      <c r="D114460" s="12"/>
      <c r="E114460" s="12"/>
    </row>
    <row r="114461" spans="4:5" x14ac:dyDescent="0.25">
      <c r="D114461" s="12"/>
      <c r="E114461" s="12"/>
    </row>
    <row r="114462" spans="4:5" x14ac:dyDescent="0.25">
      <c r="D114462" s="12"/>
      <c r="E114462" s="12"/>
    </row>
    <row r="114463" spans="4:5" x14ac:dyDescent="0.25">
      <c r="D114463" s="12"/>
      <c r="E114463" s="12"/>
    </row>
    <row r="114464" spans="4:5" x14ac:dyDescent="0.25">
      <c r="D114464" s="12"/>
      <c r="E114464" s="12"/>
    </row>
    <row r="114465" spans="4:5" x14ac:dyDescent="0.25">
      <c r="D114465" s="12"/>
      <c r="E114465" s="12"/>
    </row>
    <row r="114466" spans="4:5" x14ac:dyDescent="0.25">
      <c r="D114466" s="12"/>
      <c r="E114466" s="12"/>
    </row>
    <row r="114467" spans="4:5" x14ac:dyDescent="0.25">
      <c r="D114467" s="12"/>
      <c r="E114467" s="12"/>
    </row>
    <row r="114468" spans="4:5" x14ac:dyDescent="0.25">
      <c r="D114468" s="12"/>
      <c r="E114468" s="12"/>
    </row>
    <row r="114469" spans="4:5" x14ac:dyDescent="0.25">
      <c r="D114469" s="12"/>
      <c r="E114469" s="12"/>
    </row>
    <row r="114470" spans="4:5" x14ac:dyDescent="0.25">
      <c r="D114470" s="12"/>
      <c r="E114470" s="12"/>
    </row>
    <row r="114471" spans="4:5" x14ac:dyDescent="0.25">
      <c r="D114471" s="12"/>
      <c r="E114471" s="12"/>
    </row>
    <row r="114472" spans="4:5" x14ac:dyDescent="0.25">
      <c r="D114472" s="12"/>
      <c r="E114472" s="12"/>
    </row>
    <row r="114473" spans="4:5" x14ac:dyDescent="0.25">
      <c r="D114473" s="12"/>
      <c r="E114473" s="12"/>
    </row>
    <row r="114474" spans="4:5" x14ac:dyDescent="0.25">
      <c r="D114474" s="12"/>
      <c r="E114474" s="12"/>
    </row>
    <row r="114475" spans="4:5" x14ac:dyDescent="0.25">
      <c r="D114475" s="12"/>
      <c r="E114475" s="12"/>
    </row>
    <row r="114476" spans="4:5" x14ac:dyDescent="0.25">
      <c r="D114476" s="12"/>
      <c r="E114476" s="12"/>
    </row>
    <row r="114477" spans="4:5" x14ac:dyDescent="0.25">
      <c r="D114477" s="12"/>
      <c r="E114477" s="12"/>
    </row>
    <row r="114478" spans="4:5" x14ac:dyDescent="0.25">
      <c r="D114478" s="12"/>
      <c r="E114478" s="12"/>
    </row>
    <row r="114479" spans="4:5" x14ac:dyDescent="0.25">
      <c r="D114479" s="12"/>
      <c r="E114479" s="12"/>
    </row>
    <row r="114480" spans="4:5" x14ac:dyDescent="0.25">
      <c r="D114480" s="12"/>
      <c r="E114480" s="12"/>
    </row>
    <row r="114481" spans="4:5" x14ac:dyDescent="0.25">
      <c r="D114481" s="12"/>
      <c r="E114481" s="12"/>
    </row>
    <row r="114482" spans="4:5" x14ac:dyDescent="0.25">
      <c r="D114482" s="12"/>
      <c r="E114482" s="12"/>
    </row>
    <row r="114483" spans="4:5" x14ac:dyDescent="0.25">
      <c r="D114483" s="12"/>
      <c r="E114483" s="12"/>
    </row>
    <row r="114484" spans="4:5" x14ac:dyDescent="0.25">
      <c r="D114484" s="12"/>
      <c r="E114484" s="12"/>
    </row>
    <row r="114485" spans="4:5" x14ac:dyDescent="0.25">
      <c r="D114485" s="12"/>
      <c r="E114485" s="12"/>
    </row>
    <row r="114486" spans="4:5" x14ac:dyDescent="0.25">
      <c r="D114486" s="12"/>
      <c r="E114486" s="12"/>
    </row>
    <row r="114487" spans="4:5" x14ac:dyDescent="0.25">
      <c r="D114487" s="12"/>
      <c r="E114487" s="12"/>
    </row>
    <row r="114488" spans="4:5" x14ac:dyDescent="0.25">
      <c r="D114488" s="12"/>
      <c r="E114488" s="12"/>
    </row>
    <row r="114489" spans="4:5" x14ac:dyDescent="0.25">
      <c r="D114489" s="12"/>
      <c r="E114489" s="12"/>
    </row>
    <row r="114490" spans="4:5" x14ac:dyDescent="0.25">
      <c r="D114490" s="12"/>
      <c r="E114490" s="12"/>
    </row>
    <row r="114491" spans="4:5" x14ac:dyDescent="0.25">
      <c r="D114491" s="12"/>
      <c r="E114491" s="12"/>
    </row>
    <row r="114492" spans="4:5" x14ac:dyDescent="0.25">
      <c r="D114492" s="12"/>
      <c r="E114492" s="12"/>
    </row>
    <row r="114493" spans="4:5" x14ac:dyDescent="0.25">
      <c r="D114493" s="12"/>
      <c r="E114493" s="12"/>
    </row>
    <row r="114494" spans="4:5" x14ac:dyDescent="0.25">
      <c r="D114494" s="12"/>
      <c r="E114494" s="12"/>
    </row>
    <row r="114495" spans="4:5" x14ac:dyDescent="0.25">
      <c r="D114495" s="12"/>
      <c r="E114495" s="12"/>
    </row>
    <row r="114496" spans="4:5" x14ac:dyDescent="0.25">
      <c r="D114496" s="12"/>
      <c r="E114496" s="12"/>
    </row>
    <row r="114497" spans="4:5" x14ac:dyDescent="0.25">
      <c r="D114497" s="12"/>
      <c r="E114497" s="12"/>
    </row>
    <row r="114498" spans="4:5" x14ac:dyDescent="0.25">
      <c r="D114498" s="12"/>
      <c r="E114498" s="12"/>
    </row>
    <row r="114499" spans="4:5" x14ac:dyDescent="0.25">
      <c r="D114499" s="12"/>
      <c r="E114499" s="12"/>
    </row>
    <row r="114500" spans="4:5" x14ac:dyDescent="0.25">
      <c r="D114500" s="12"/>
      <c r="E114500" s="12"/>
    </row>
    <row r="114501" spans="4:5" x14ac:dyDescent="0.25">
      <c r="D114501" s="12"/>
      <c r="E114501" s="12"/>
    </row>
    <row r="114502" spans="4:5" x14ac:dyDescent="0.25">
      <c r="D114502" s="12"/>
      <c r="E114502" s="12"/>
    </row>
    <row r="114503" spans="4:5" x14ac:dyDescent="0.25">
      <c r="D114503" s="12"/>
      <c r="E114503" s="12"/>
    </row>
    <row r="114504" spans="4:5" x14ac:dyDescent="0.25">
      <c r="D114504" s="12"/>
      <c r="E114504" s="12"/>
    </row>
    <row r="114505" spans="4:5" x14ac:dyDescent="0.25">
      <c r="D114505" s="12"/>
      <c r="E114505" s="12"/>
    </row>
    <row r="114506" spans="4:5" x14ac:dyDescent="0.25">
      <c r="D114506" s="12"/>
      <c r="E114506" s="12"/>
    </row>
    <row r="114507" spans="4:5" x14ac:dyDescent="0.25">
      <c r="D114507" s="12"/>
      <c r="E114507" s="12"/>
    </row>
    <row r="114508" spans="4:5" x14ac:dyDescent="0.25">
      <c r="D114508" s="12"/>
      <c r="E114508" s="12"/>
    </row>
    <row r="114509" spans="4:5" x14ac:dyDescent="0.25">
      <c r="D114509" s="12"/>
      <c r="E114509" s="12"/>
    </row>
    <row r="114510" spans="4:5" x14ac:dyDescent="0.25">
      <c r="D114510" s="12"/>
      <c r="E114510" s="12"/>
    </row>
    <row r="114511" spans="4:5" x14ac:dyDescent="0.25">
      <c r="D114511" s="12"/>
      <c r="E114511" s="12"/>
    </row>
    <row r="114512" spans="4:5" x14ac:dyDescent="0.25">
      <c r="D114512" s="12"/>
      <c r="E114512" s="12"/>
    </row>
    <row r="114513" spans="4:5" x14ac:dyDescent="0.25">
      <c r="D114513" s="12"/>
      <c r="E114513" s="12"/>
    </row>
    <row r="114514" spans="4:5" x14ac:dyDescent="0.25">
      <c r="D114514" s="12"/>
      <c r="E114514" s="12"/>
    </row>
    <row r="114515" spans="4:5" x14ac:dyDescent="0.25">
      <c r="D114515" s="12"/>
      <c r="E114515" s="12"/>
    </row>
    <row r="114516" spans="4:5" x14ac:dyDescent="0.25">
      <c r="D114516" s="12"/>
      <c r="E114516" s="12"/>
    </row>
    <row r="114517" spans="4:5" x14ac:dyDescent="0.25">
      <c r="D114517" s="12"/>
      <c r="E114517" s="12"/>
    </row>
    <row r="114518" spans="4:5" x14ac:dyDescent="0.25">
      <c r="D114518" s="12"/>
      <c r="E114518" s="12"/>
    </row>
    <row r="114519" spans="4:5" x14ac:dyDescent="0.25">
      <c r="D114519" s="12"/>
      <c r="E114519" s="12"/>
    </row>
    <row r="114520" spans="4:5" x14ac:dyDescent="0.25">
      <c r="D114520" s="12"/>
      <c r="E114520" s="12"/>
    </row>
    <row r="114521" spans="4:5" x14ac:dyDescent="0.25">
      <c r="D114521" s="12"/>
      <c r="E114521" s="12"/>
    </row>
    <row r="114522" spans="4:5" x14ac:dyDescent="0.25">
      <c r="D114522" s="12"/>
      <c r="E114522" s="12"/>
    </row>
    <row r="114523" spans="4:5" x14ac:dyDescent="0.25">
      <c r="D114523" s="12"/>
      <c r="E114523" s="12"/>
    </row>
    <row r="114524" spans="4:5" x14ac:dyDescent="0.25">
      <c r="D114524" s="12"/>
      <c r="E114524" s="12"/>
    </row>
    <row r="114525" spans="4:5" x14ac:dyDescent="0.25">
      <c r="D114525" s="12"/>
      <c r="E114525" s="12"/>
    </row>
    <row r="114526" spans="4:5" x14ac:dyDescent="0.25">
      <c r="D114526" s="12"/>
      <c r="E114526" s="12"/>
    </row>
    <row r="114527" spans="4:5" x14ac:dyDescent="0.25">
      <c r="D114527" s="12"/>
      <c r="E114527" s="12"/>
    </row>
    <row r="114528" spans="4:5" x14ac:dyDescent="0.25">
      <c r="D114528" s="12"/>
      <c r="E114528" s="12"/>
    </row>
    <row r="114529" spans="4:5" x14ac:dyDescent="0.25">
      <c r="D114529" s="12"/>
      <c r="E114529" s="12"/>
    </row>
    <row r="114530" spans="4:5" x14ac:dyDescent="0.25">
      <c r="D114530" s="12"/>
      <c r="E114530" s="12"/>
    </row>
    <row r="114531" spans="4:5" x14ac:dyDescent="0.25">
      <c r="D114531" s="12"/>
      <c r="E114531" s="12"/>
    </row>
    <row r="114532" spans="4:5" x14ac:dyDescent="0.25">
      <c r="D114532" s="12"/>
      <c r="E114532" s="12"/>
    </row>
    <row r="114533" spans="4:5" x14ac:dyDescent="0.25">
      <c r="D114533" s="12"/>
      <c r="E114533" s="12"/>
    </row>
    <row r="114534" spans="4:5" x14ac:dyDescent="0.25">
      <c r="D114534" s="12"/>
      <c r="E114534" s="12"/>
    </row>
    <row r="114535" spans="4:5" x14ac:dyDescent="0.25">
      <c r="D114535" s="12"/>
      <c r="E114535" s="12"/>
    </row>
    <row r="114536" spans="4:5" x14ac:dyDescent="0.25">
      <c r="D114536" s="12"/>
      <c r="E114536" s="12"/>
    </row>
    <row r="114537" spans="4:5" x14ac:dyDescent="0.25">
      <c r="D114537" s="12"/>
      <c r="E114537" s="12"/>
    </row>
    <row r="114538" spans="4:5" x14ac:dyDescent="0.25">
      <c r="D114538" s="12"/>
      <c r="E114538" s="12"/>
    </row>
    <row r="114539" spans="4:5" x14ac:dyDescent="0.25">
      <c r="D114539" s="12"/>
      <c r="E114539" s="12"/>
    </row>
    <row r="114540" spans="4:5" x14ac:dyDescent="0.25">
      <c r="D114540" s="12"/>
      <c r="E114540" s="12"/>
    </row>
    <row r="114541" spans="4:5" x14ac:dyDescent="0.25">
      <c r="D114541" s="12"/>
      <c r="E114541" s="12"/>
    </row>
    <row r="114542" spans="4:5" x14ac:dyDescent="0.25">
      <c r="D114542" s="12"/>
      <c r="E114542" s="12"/>
    </row>
    <row r="114543" spans="4:5" x14ac:dyDescent="0.25">
      <c r="D114543" s="12"/>
      <c r="E114543" s="12"/>
    </row>
    <row r="114544" spans="4:5" x14ac:dyDescent="0.25">
      <c r="D114544" s="12"/>
      <c r="E114544" s="12"/>
    </row>
    <row r="114545" spans="4:5" x14ac:dyDescent="0.25">
      <c r="D114545" s="12"/>
      <c r="E114545" s="12"/>
    </row>
    <row r="114546" spans="4:5" x14ac:dyDescent="0.25">
      <c r="D114546" s="12"/>
      <c r="E114546" s="12"/>
    </row>
    <row r="114547" spans="4:5" x14ac:dyDescent="0.25">
      <c r="D114547" s="12"/>
      <c r="E114547" s="12"/>
    </row>
    <row r="114548" spans="4:5" x14ac:dyDescent="0.25">
      <c r="D114548" s="12"/>
      <c r="E114548" s="12"/>
    </row>
    <row r="114549" spans="4:5" x14ac:dyDescent="0.25">
      <c r="D114549" s="12"/>
      <c r="E114549" s="12"/>
    </row>
    <row r="114550" spans="4:5" x14ac:dyDescent="0.25">
      <c r="D114550" s="12"/>
      <c r="E114550" s="12"/>
    </row>
    <row r="114551" spans="4:5" x14ac:dyDescent="0.25">
      <c r="D114551" s="12"/>
      <c r="E114551" s="12"/>
    </row>
    <row r="114552" spans="4:5" x14ac:dyDescent="0.25">
      <c r="D114552" s="12"/>
      <c r="E114552" s="12"/>
    </row>
    <row r="114553" spans="4:5" x14ac:dyDescent="0.25">
      <c r="D114553" s="12"/>
      <c r="E114553" s="12"/>
    </row>
    <row r="114554" spans="4:5" x14ac:dyDescent="0.25">
      <c r="D114554" s="12"/>
      <c r="E114554" s="12"/>
    </row>
    <row r="114555" spans="4:5" x14ac:dyDescent="0.25">
      <c r="D114555" s="12"/>
      <c r="E114555" s="12"/>
    </row>
    <row r="114556" spans="4:5" x14ac:dyDescent="0.25">
      <c r="D114556" s="12"/>
      <c r="E114556" s="12"/>
    </row>
    <row r="114557" spans="4:5" x14ac:dyDescent="0.25">
      <c r="D114557" s="12"/>
      <c r="E114557" s="12"/>
    </row>
    <row r="114558" spans="4:5" x14ac:dyDescent="0.25">
      <c r="D114558" s="12"/>
      <c r="E114558" s="12"/>
    </row>
    <row r="114559" spans="4:5" x14ac:dyDescent="0.25">
      <c r="D114559" s="12"/>
      <c r="E114559" s="12"/>
    </row>
    <row r="114560" spans="4:5" x14ac:dyDescent="0.25">
      <c r="D114560" s="12"/>
      <c r="E114560" s="12"/>
    </row>
    <row r="114561" spans="4:5" x14ac:dyDescent="0.25">
      <c r="D114561" s="12"/>
      <c r="E114561" s="12"/>
    </row>
    <row r="114562" spans="4:5" x14ac:dyDescent="0.25">
      <c r="D114562" s="12"/>
      <c r="E114562" s="12"/>
    </row>
    <row r="114563" spans="4:5" x14ac:dyDescent="0.25">
      <c r="D114563" s="12"/>
      <c r="E114563" s="12"/>
    </row>
    <row r="114564" spans="4:5" x14ac:dyDescent="0.25">
      <c r="D114564" s="12"/>
      <c r="E114564" s="12"/>
    </row>
    <row r="114565" spans="4:5" x14ac:dyDescent="0.25">
      <c r="D114565" s="12"/>
      <c r="E114565" s="12"/>
    </row>
    <row r="114566" spans="4:5" x14ac:dyDescent="0.25">
      <c r="D114566" s="12"/>
      <c r="E114566" s="12"/>
    </row>
    <row r="114567" spans="4:5" x14ac:dyDescent="0.25">
      <c r="D114567" s="12"/>
      <c r="E114567" s="12"/>
    </row>
    <row r="114568" spans="4:5" x14ac:dyDescent="0.25">
      <c r="D114568" s="12"/>
      <c r="E114568" s="12"/>
    </row>
    <row r="114569" spans="4:5" x14ac:dyDescent="0.25">
      <c r="D114569" s="12"/>
      <c r="E114569" s="12"/>
    </row>
    <row r="114570" spans="4:5" x14ac:dyDescent="0.25">
      <c r="D114570" s="12"/>
      <c r="E114570" s="12"/>
    </row>
    <row r="114571" spans="4:5" x14ac:dyDescent="0.25">
      <c r="D114571" s="12"/>
      <c r="E114571" s="12"/>
    </row>
    <row r="114572" spans="4:5" x14ac:dyDescent="0.25">
      <c r="D114572" s="12"/>
      <c r="E114572" s="12"/>
    </row>
    <row r="114573" spans="4:5" x14ac:dyDescent="0.25">
      <c r="D114573" s="12"/>
      <c r="E114573" s="12"/>
    </row>
    <row r="114574" spans="4:5" x14ac:dyDescent="0.25">
      <c r="D114574" s="12"/>
      <c r="E114574" s="12"/>
    </row>
    <row r="114575" spans="4:5" x14ac:dyDescent="0.25">
      <c r="D114575" s="12"/>
      <c r="E114575" s="12"/>
    </row>
    <row r="114576" spans="4:5" x14ac:dyDescent="0.25">
      <c r="D114576" s="12"/>
      <c r="E114576" s="12"/>
    </row>
    <row r="114577" spans="4:5" x14ac:dyDescent="0.25">
      <c r="D114577" s="12"/>
      <c r="E114577" s="12"/>
    </row>
    <row r="114578" spans="4:5" x14ac:dyDescent="0.25">
      <c r="D114578" s="12"/>
      <c r="E114578" s="12"/>
    </row>
    <row r="114579" spans="4:5" x14ac:dyDescent="0.25">
      <c r="D114579" s="12"/>
      <c r="E114579" s="12"/>
    </row>
    <row r="114580" spans="4:5" x14ac:dyDescent="0.25">
      <c r="D114580" s="12"/>
      <c r="E114580" s="12"/>
    </row>
    <row r="114581" spans="4:5" x14ac:dyDescent="0.25">
      <c r="D114581" s="12"/>
      <c r="E114581" s="12"/>
    </row>
    <row r="114582" spans="4:5" x14ac:dyDescent="0.25">
      <c r="D114582" s="12"/>
      <c r="E114582" s="12"/>
    </row>
    <row r="114583" spans="4:5" x14ac:dyDescent="0.25">
      <c r="D114583" s="12"/>
      <c r="E114583" s="12"/>
    </row>
    <row r="114584" spans="4:5" x14ac:dyDescent="0.25">
      <c r="D114584" s="12"/>
      <c r="E114584" s="12"/>
    </row>
    <row r="114585" spans="4:5" x14ac:dyDescent="0.25">
      <c r="D114585" s="12"/>
      <c r="E114585" s="12"/>
    </row>
    <row r="114586" spans="4:5" x14ac:dyDescent="0.25">
      <c r="D114586" s="12"/>
      <c r="E114586" s="12"/>
    </row>
    <row r="114587" spans="4:5" x14ac:dyDescent="0.25">
      <c r="D114587" s="12"/>
      <c r="E114587" s="12"/>
    </row>
    <row r="114588" spans="4:5" x14ac:dyDescent="0.25">
      <c r="D114588" s="12"/>
      <c r="E114588" s="12"/>
    </row>
    <row r="114589" spans="4:5" x14ac:dyDescent="0.25">
      <c r="D114589" s="12"/>
      <c r="E114589" s="12"/>
    </row>
    <row r="114590" spans="4:5" x14ac:dyDescent="0.25">
      <c r="D114590" s="12"/>
      <c r="E114590" s="12"/>
    </row>
    <row r="114591" spans="4:5" x14ac:dyDescent="0.25">
      <c r="D114591" s="12"/>
      <c r="E114591" s="12"/>
    </row>
    <row r="114592" spans="4:5" x14ac:dyDescent="0.25">
      <c r="D114592" s="12"/>
      <c r="E114592" s="12"/>
    </row>
    <row r="114593" spans="4:5" x14ac:dyDescent="0.25">
      <c r="D114593" s="12"/>
      <c r="E114593" s="12"/>
    </row>
    <row r="114594" spans="4:5" x14ac:dyDescent="0.25">
      <c r="D114594" s="12"/>
      <c r="E114594" s="12"/>
    </row>
    <row r="114595" spans="4:5" x14ac:dyDescent="0.25">
      <c r="D114595" s="12"/>
      <c r="E114595" s="12"/>
    </row>
    <row r="114596" spans="4:5" x14ac:dyDescent="0.25">
      <c r="D114596" s="12"/>
      <c r="E114596" s="12"/>
    </row>
    <row r="114597" spans="4:5" x14ac:dyDescent="0.25">
      <c r="D114597" s="12"/>
      <c r="E114597" s="12"/>
    </row>
    <row r="114598" spans="4:5" x14ac:dyDescent="0.25">
      <c r="D114598" s="12"/>
      <c r="E114598" s="12"/>
    </row>
    <row r="114599" spans="4:5" x14ac:dyDescent="0.25">
      <c r="D114599" s="12"/>
      <c r="E114599" s="12"/>
    </row>
    <row r="114600" spans="4:5" x14ac:dyDescent="0.25">
      <c r="D114600" s="12"/>
      <c r="E114600" s="12"/>
    </row>
    <row r="114601" spans="4:5" x14ac:dyDescent="0.25">
      <c r="D114601" s="12"/>
      <c r="E114601" s="12"/>
    </row>
    <row r="114602" spans="4:5" x14ac:dyDescent="0.25">
      <c r="D114602" s="12"/>
      <c r="E114602" s="12"/>
    </row>
    <row r="114603" spans="4:5" x14ac:dyDescent="0.25">
      <c r="D114603" s="12"/>
      <c r="E114603" s="12"/>
    </row>
    <row r="114604" spans="4:5" x14ac:dyDescent="0.25">
      <c r="D114604" s="12"/>
      <c r="E114604" s="12"/>
    </row>
    <row r="114605" spans="4:5" x14ac:dyDescent="0.25">
      <c r="D114605" s="12"/>
      <c r="E114605" s="12"/>
    </row>
    <row r="114606" spans="4:5" x14ac:dyDescent="0.25">
      <c r="D114606" s="12"/>
      <c r="E114606" s="12"/>
    </row>
    <row r="114607" spans="4:5" x14ac:dyDescent="0.25">
      <c r="D114607" s="12"/>
      <c r="E114607" s="12"/>
    </row>
    <row r="114608" spans="4:5" x14ac:dyDescent="0.25">
      <c r="D114608" s="12"/>
      <c r="E114608" s="12"/>
    </row>
    <row r="114609" spans="4:5" x14ac:dyDescent="0.25">
      <c r="D114609" s="12"/>
      <c r="E114609" s="12"/>
    </row>
    <row r="114610" spans="4:5" x14ac:dyDescent="0.25">
      <c r="D114610" s="12"/>
      <c r="E114610" s="12"/>
    </row>
    <row r="114611" spans="4:5" x14ac:dyDescent="0.25">
      <c r="D114611" s="12"/>
      <c r="E114611" s="12"/>
    </row>
    <row r="114612" spans="4:5" x14ac:dyDescent="0.25">
      <c r="D114612" s="12"/>
      <c r="E114612" s="12"/>
    </row>
    <row r="114613" spans="4:5" x14ac:dyDescent="0.25">
      <c r="D114613" s="12"/>
      <c r="E114613" s="12"/>
    </row>
    <row r="114614" spans="4:5" x14ac:dyDescent="0.25">
      <c r="D114614" s="12"/>
      <c r="E114614" s="12"/>
    </row>
    <row r="114615" spans="4:5" x14ac:dyDescent="0.25">
      <c r="D114615" s="12"/>
      <c r="E114615" s="12"/>
    </row>
    <row r="114616" spans="4:5" x14ac:dyDescent="0.25">
      <c r="D114616" s="12"/>
      <c r="E114616" s="12"/>
    </row>
    <row r="114617" spans="4:5" x14ac:dyDescent="0.25">
      <c r="D114617" s="12"/>
      <c r="E114617" s="12"/>
    </row>
    <row r="114618" spans="4:5" x14ac:dyDescent="0.25">
      <c r="D114618" s="12"/>
      <c r="E114618" s="12"/>
    </row>
    <row r="114619" spans="4:5" x14ac:dyDescent="0.25">
      <c r="D114619" s="12"/>
      <c r="E114619" s="12"/>
    </row>
    <row r="114620" spans="4:5" x14ac:dyDescent="0.25">
      <c r="D114620" s="12"/>
      <c r="E114620" s="12"/>
    </row>
    <row r="114621" spans="4:5" x14ac:dyDescent="0.25">
      <c r="D114621" s="12"/>
      <c r="E114621" s="12"/>
    </row>
    <row r="114622" spans="4:5" x14ac:dyDescent="0.25">
      <c r="D114622" s="12"/>
      <c r="E114622" s="12"/>
    </row>
    <row r="114623" spans="4:5" x14ac:dyDescent="0.25">
      <c r="D114623" s="12"/>
      <c r="E114623" s="12"/>
    </row>
    <row r="114624" spans="4:5" x14ac:dyDescent="0.25">
      <c r="D114624" s="12"/>
      <c r="E114624" s="12"/>
    </row>
    <row r="114625" spans="4:5" x14ac:dyDescent="0.25">
      <c r="D114625" s="12"/>
      <c r="E114625" s="12"/>
    </row>
    <row r="114626" spans="4:5" x14ac:dyDescent="0.25">
      <c r="D114626" s="12"/>
      <c r="E114626" s="12"/>
    </row>
    <row r="114627" spans="4:5" x14ac:dyDescent="0.25">
      <c r="D114627" s="12"/>
      <c r="E114627" s="12"/>
    </row>
    <row r="114628" spans="4:5" x14ac:dyDescent="0.25">
      <c r="D114628" s="12"/>
      <c r="E114628" s="12"/>
    </row>
    <row r="114629" spans="4:5" x14ac:dyDescent="0.25">
      <c r="D114629" s="12"/>
      <c r="E114629" s="12"/>
    </row>
    <row r="114630" spans="4:5" x14ac:dyDescent="0.25">
      <c r="D114630" s="12"/>
      <c r="E114630" s="12"/>
    </row>
    <row r="114631" spans="4:5" x14ac:dyDescent="0.25">
      <c r="D114631" s="12"/>
      <c r="E114631" s="12"/>
    </row>
    <row r="114632" spans="4:5" x14ac:dyDescent="0.25">
      <c r="D114632" s="12"/>
      <c r="E114632" s="12"/>
    </row>
    <row r="114633" spans="4:5" x14ac:dyDescent="0.25">
      <c r="D114633" s="12"/>
      <c r="E114633" s="12"/>
    </row>
    <row r="114634" spans="4:5" x14ac:dyDescent="0.25">
      <c r="D114634" s="12"/>
      <c r="E114634" s="12"/>
    </row>
    <row r="114635" spans="4:5" x14ac:dyDescent="0.25">
      <c r="D114635" s="12"/>
      <c r="E114635" s="12"/>
    </row>
    <row r="114636" spans="4:5" x14ac:dyDescent="0.25">
      <c r="D114636" s="12"/>
      <c r="E114636" s="12"/>
    </row>
    <row r="114637" spans="4:5" x14ac:dyDescent="0.25">
      <c r="D114637" s="12"/>
      <c r="E114637" s="12"/>
    </row>
    <row r="114638" spans="4:5" x14ac:dyDescent="0.25">
      <c r="D114638" s="12"/>
      <c r="E114638" s="12"/>
    </row>
    <row r="114639" spans="4:5" x14ac:dyDescent="0.25">
      <c r="D114639" s="12"/>
      <c r="E114639" s="12"/>
    </row>
    <row r="114640" spans="4:5" x14ac:dyDescent="0.25">
      <c r="D114640" s="12"/>
      <c r="E114640" s="12"/>
    </row>
    <row r="114641" spans="4:5" x14ac:dyDescent="0.25">
      <c r="D114641" s="12"/>
      <c r="E114641" s="12"/>
    </row>
    <row r="114642" spans="4:5" x14ac:dyDescent="0.25">
      <c r="D114642" s="12"/>
      <c r="E114642" s="12"/>
    </row>
    <row r="114643" spans="4:5" x14ac:dyDescent="0.25">
      <c r="D114643" s="12"/>
      <c r="E114643" s="12"/>
    </row>
    <row r="114644" spans="4:5" x14ac:dyDescent="0.25">
      <c r="D114644" s="12"/>
      <c r="E114644" s="12"/>
    </row>
    <row r="114645" spans="4:5" x14ac:dyDescent="0.25">
      <c r="D114645" s="12"/>
      <c r="E114645" s="12"/>
    </row>
    <row r="114646" spans="4:5" x14ac:dyDescent="0.25">
      <c r="D114646" s="12"/>
      <c r="E114646" s="12"/>
    </row>
    <row r="114647" spans="4:5" x14ac:dyDescent="0.25">
      <c r="D114647" s="12"/>
      <c r="E114647" s="12"/>
    </row>
    <row r="114648" spans="4:5" x14ac:dyDescent="0.25">
      <c r="D114648" s="12"/>
      <c r="E114648" s="12"/>
    </row>
    <row r="114649" spans="4:5" x14ac:dyDescent="0.25">
      <c r="D114649" s="12"/>
      <c r="E114649" s="12"/>
    </row>
    <row r="114650" spans="4:5" x14ac:dyDescent="0.25">
      <c r="D114650" s="12"/>
      <c r="E114650" s="12"/>
    </row>
    <row r="114651" spans="4:5" x14ac:dyDescent="0.25">
      <c r="D114651" s="12"/>
      <c r="E114651" s="12"/>
    </row>
    <row r="114652" spans="4:5" x14ac:dyDescent="0.25">
      <c r="D114652" s="12"/>
      <c r="E114652" s="12"/>
    </row>
    <row r="114653" spans="4:5" x14ac:dyDescent="0.25">
      <c r="D114653" s="12"/>
      <c r="E114653" s="12"/>
    </row>
    <row r="114654" spans="4:5" x14ac:dyDescent="0.25">
      <c r="D114654" s="12"/>
      <c r="E114654" s="12"/>
    </row>
    <row r="114655" spans="4:5" x14ac:dyDescent="0.25">
      <c r="D114655" s="12"/>
      <c r="E114655" s="12"/>
    </row>
    <row r="114656" spans="4:5" x14ac:dyDescent="0.25">
      <c r="D114656" s="12"/>
      <c r="E114656" s="12"/>
    </row>
    <row r="114657" spans="4:5" x14ac:dyDescent="0.25">
      <c r="D114657" s="12"/>
      <c r="E114657" s="12"/>
    </row>
    <row r="114658" spans="4:5" x14ac:dyDescent="0.25">
      <c r="D114658" s="12"/>
      <c r="E114658" s="12"/>
    </row>
    <row r="114659" spans="4:5" x14ac:dyDescent="0.25">
      <c r="D114659" s="12"/>
      <c r="E114659" s="12"/>
    </row>
    <row r="114660" spans="4:5" x14ac:dyDescent="0.25">
      <c r="D114660" s="12"/>
      <c r="E114660" s="12"/>
    </row>
    <row r="114661" spans="4:5" x14ac:dyDescent="0.25">
      <c r="D114661" s="12"/>
      <c r="E114661" s="12"/>
    </row>
    <row r="114662" spans="4:5" x14ac:dyDescent="0.25">
      <c r="D114662" s="12"/>
      <c r="E114662" s="12"/>
    </row>
    <row r="114663" spans="4:5" x14ac:dyDescent="0.25">
      <c r="D114663" s="12"/>
      <c r="E114663" s="12"/>
    </row>
    <row r="114664" spans="4:5" x14ac:dyDescent="0.25">
      <c r="D114664" s="12"/>
      <c r="E114664" s="12"/>
    </row>
    <row r="114665" spans="4:5" x14ac:dyDescent="0.25">
      <c r="D114665" s="12"/>
      <c r="E114665" s="12"/>
    </row>
    <row r="114666" spans="4:5" x14ac:dyDescent="0.25">
      <c r="D114666" s="12"/>
      <c r="E114666" s="12"/>
    </row>
    <row r="114667" spans="4:5" x14ac:dyDescent="0.25">
      <c r="D114667" s="12"/>
      <c r="E114667" s="12"/>
    </row>
    <row r="114668" spans="4:5" x14ac:dyDescent="0.25">
      <c r="D114668" s="12"/>
      <c r="E114668" s="12"/>
    </row>
    <row r="114669" spans="4:5" x14ac:dyDescent="0.25">
      <c r="D114669" s="12"/>
      <c r="E114669" s="12"/>
    </row>
    <row r="114670" spans="4:5" x14ac:dyDescent="0.25">
      <c r="D114670" s="12"/>
      <c r="E114670" s="12"/>
    </row>
    <row r="114671" spans="4:5" x14ac:dyDescent="0.25">
      <c r="D114671" s="12"/>
      <c r="E114671" s="12"/>
    </row>
    <row r="114672" spans="4:5" x14ac:dyDescent="0.25">
      <c r="D114672" s="12"/>
      <c r="E114672" s="12"/>
    </row>
    <row r="114673" spans="4:5" x14ac:dyDescent="0.25">
      <c r="D114673" s="12"/>
      <c r="E114673" s="12"/>
    </row>
    <row r="114674" spans="4:5" x14ac:dyDescent="0.25">
      <c r="D114674" s="12"/>
      <c r="E114674" s="12"/>
    </row>
    <row r="114675" spans="4:5" x14ac:dyDescent="0.25">
      <c r="D114675" s="12"/>
      <c r="E114675" s="12"/>
    </row>
    <row r="114676" spans="4:5" x14ac:dyDescent="0.25">
      <c r="D114676" s="12"/>
      <c r="E114676" s="12"/>
    </row>
    <row r="114677" spans="4:5" x14ac:dyDescent="0.25">
      <c r="D114677" s="12"/>
      <c r="E114677" s="12"/>
    </row>
    <row r="114678" spans="4:5" x14ac:dyDescent="0.25">
      <c r="D114678" s="12"/>
      <c r="E114678" s="12"/>
    </row>
    <row r="114679" spans="4:5" x14ac:dyDescent="0.25">
      <c r="D114679" s="12"/>
      <c r="E114679" s="12"/>
    </row>
    <row r="114680" spans="4:5" x14ac:dyDescent="0.25">
      <c r="D114680" s="12"/>
      <c r="E114680" s="12"/>
    </row>
    <row r="114681" spans="4:5" x14ac:dyDescent="0.25">
      <c r="D114681" s="12"/>
      <c r="E114681" s="12"/>
    </row>
    <row r="114682" spans="4:5" x14ac:dyDescent="0.25">
      <c r="D114682" s="12"/>
      <c r="E114682" s="12"/>
    </row>
    <row r="114683" spans="4:5" x14ac:dyDescent="0.25">
      <c r="D114683" s="12"/>
      <c r="E114683" s="12"/>
    </row>
    <row r="114684" spans="4:5" x14ac:dyDescent="0.25">
      <c r="D114684" s="12"/>
      <c r="E114684" s="12"/>
    </row>
    <row r="114685" spans="4:5" x14ac:dyDescent="0.25">
      <c r="D114685" s="12"/>
      <c r="E114685" s="12"/>
    </row>
    <row r="114686" spans="4:5" x14ac:dyDescent="0.25">
      <c r="D114686" s="12"/>
      <c r="E114686" s="12"/>
    </row>
    <row r="114687" spans="4:5" x14ac:dyDescent="0.25">
      <c r="D114687" s="12"/>
      <c r="E114687" s="12"/>
    </row>
    <row r="114688" spans="4:5" x14ac:dyDescent="0.25">
      <c r="D114688" s="12"/>
      <c r="E114688" s="12"/>
    </row>
    <row r="114689" spans="4:5" x14ac:dyDescent="0.25">
      <c r="D114689" s="12"/>
      <c r="E114689" s="12"/>
    </row>
    <row r="114690" spans="4:5" x14ac:dyDescent="0.25">
      <c r="D114690" s="12"/>
      <c r="E114690" s="12"/>
    </row>
    <row r="114691" spans="4:5" x14ac:dyDescent="0.25">
      <c r="D114691" s="12"/>
      <c r="E114691" s="12"/>
    </row>
    <row r="114692" spans="4:5" x14ac:dyDescent="0.25">
      <c r="D114692" s="12"/>
      <c r="E114692" s="12"/>
    </row>
    <row r="114693" spans="4:5" x14ac:dyDescent="0.25">
      <c r="D114693" s="12"/>
      <c r="E114693" s="12"/>
    </row>
    <row r="114694" spans="4:5" x14ac:dyDescent="0.25">
      <c r="D114694" s="12"/>
      <c r="E114694" s="12"/>
    </row>
    <row r="114695" spans="4:5" x14ac:dyDescent="0.25">
      <c r="D114695" s="12"/>
      <c r="E114695" s="12"/>
    </row>
    <row r="114696" spans="4:5" x14ac:dyDescent="0.25">
      <c r="D114696" s="12"/>
      <c r="E114696" s="12"/>
    </row>
    <row r="114697" spans="4:5" x14ac:dyDescent="0.25">
      <c r="D114697" s="12"/>
      <c r="E114697" s="12"/>
    </row>
    <row r="114698" spans="4:5" x14ac:dyDescent="0.25">
      <c r="D114698" s="12"/>
      <c r="E114698" s="12"/>
    </row>
    <row r="114699" spans="4:5" x14ac:dyDescent="0.25">
      <c r="D114699" s="12"/>
      <c r="E114699" s="12"/>
    </row>
    <row r="114700" spans="4:5" x14ac:dyDescent="0.25">
      <c r="D114700" s="12"/>
      <c r="E114700" s="12"/>
    </row>
    <row r="114701" spans="4:5" x14ac:dyDescent="0.25">
      <c r="D114701" s="12"/>
      <c r="E114701" s="12"/>
    </row>
    <row r="114702" spans="4:5" x14ac:dyDescent="0.25">
      <c r="D114702" s="12"/>
      <c r="E114702" s="12"/>
    </row>
    <row r="114703" spans="4:5" x14ac:dyDescent="0.25">
      <c r="D114703" s="12"/>
      <c r="E114703" s="12"/>
    </row>
    <row r="114704" spans="4:5" x14ac:dyDescent="0.25">
      <c r="D114704" s="12"/>
      <c r="E114704" s="12"/>
    </row>
    <row r="114705" spans="4:5" x14ac:dyDescent="0.25">
      <c r="D114705" s="12"/>
      <c r="E114705" s="12"/>
    </row>
    <row r="114706" spans="4:5" x14ac:dyDescent="0.25">
      <c r="D114706" s="12"/>
      <c r="E114706" s="12"/>
    </row>
    <row r="114707" spans="4:5" x14ac:dyDescent="0.25">
      <c r="D114707" s="12"/>
      <c r="E114707" s="12"/>
    </row>
    <row r="114708" spans="4:5" x14ac:dyDescent="0.25">
      <c r="D114708" s="12"/>
      <c r="E114708" s="12"/>
    </row>
    <row r="114709" spans="4:5" x14ac:dyDescent="0.25">
      <c r="D114709" s="12"/>
      <c r="E114709" s="12"/>
    </row>
    <row r="114710" spans="4:5" x14ac:dyDescent="0.25">
      <c r="D114710" s="12"/>
      <c r="E114710" s="12"/>
    </row>
    <row r="114711" spans="4:5" x14ac:dyDescent="0.25">
      <c r="D114711" s="12"/>
      <c r="E114711" s="12"/>
    </row>
    <row r="114712" spans="4:5" x14ac:dyDescent="0.25">
      <c r="D114712" s="12"/>
      <c r="E114712" s="12"/>
    </row>
    <row r="114713" spans="4:5" x14ac:dyDescent="0.25">
      <c r="D114713" s="12"/>
      <c r="E114713" s="12"/>
    </row>
    <row r="114714" spans="4:5" x14ac:dyDescent="0.25">
      <c r="D114714" s="12"/>
      <c r="E114714" s="12"/>
    </row>
    <row r="114715" spans="4:5" x14ac:dyDescent="0.25">
      <c r="D114715" s="12"/>
      <c r="E114715" s="12"/>
    </row>
    <row r="114716" spans="4:5" x14ac:dyDescent="0.25">
      <c r="D114716" s="12"/>
      <c r="E114716" s="12"/>
    </row>
    <row r="114717" spans="4:5" x14ac:dyDescent="0.25">
      <c r="D114717" s="12"/>
      <c r="E114717" s="12"/>
    </row>
    <row r="114718" spans="4:5" x14ac:dyDescent="0.25">
      <c r="D114718" s="12"/>
      <c r="E114718" s="12"/>
    </row>
    <row r="114719" spans="4:5" x14ac:dyDescent="0.25">
      <c r="D114719" s="12"/>
      <c r="E114719" s="12"/>
    </row>
    <row r="114720" spans="4:5" x14ac:dyDescent="0.25">
      <c r="D114720" s="12"/>
      <c r="E114720" s="12"/>
    </row>
    <row r="114721" spans="4:5" x14ac:dyDescent="0.25">
      <c r="D114721" s="12"/>
      <c r="E114721" s="12"/>
    </row>
    <row r="114722" spans="4:5" x14ac:dyDescent="0.25">
      <c r="D114722" s="12"/>
      <c r="E114722" s="12"/>
    </row>
    <row r="114723" spans="4:5" x14ac:dyDescent="0.25">
      <c r="D114723" s="12"/>
      <c r="E114723" s="12"/>
    </row>
    <row r="114724" spans="4:5" x14ac:dyDescent="0.25">
      <c r="D114724" s="12"/>
      <c r="E114724" s="12"/>
    </row>
    <row r="114725" spans="4:5" x14ac:dyDescent="0.25">
      <c r="D114725" s="12"/>
      <c r="E114725" s="12"/>
    </row>
    <row r="114726" spans="4:5" x14ac:dyDescent="0.25">
      <c r="D114726" s="12"/>
      <c r="E114726" s="12"/>
    </row>
    <row r="114727" spans="4:5" x14ac:dyDescent="0.25">
      <c r="D114727" s="12"/>
      <c r="E114727" s="12"/>
    </row>
    <row r="114728" spans="4:5" x14ac:dyDescent="0.25">
      <c r="D114728" s="12"/>
      <c r="E114728" s="12"/>
    </row>
    <row r="114729" spans="4:5" x14ac:dyDescent="0.25">
      <c r="D114729" s="12"/>
      <c r="E114729" s="12"/>
    </row>
    <row r="114730" spans="4:5" x14ac:dyDescent="0.25">
      <c r="D114730" s="12"/>
      <c r="E114730" s="12"/>
    </row>
    <row r="114731" spans="4:5" x14ac:dyDescent="0.25">
      <c r="D114731" s="12"/>
      <c r="E114731" s="12"/>
    </row>
    <row r="114732" spans="4:5" x14ac:dyDescent="0.25">
      <c r="D114732" s="12"/>
      <c r="E114732" s="12"/>
    </row>
    <row r="114733" spans="4:5" x14ac:dyDescent="0.25">
      <c r="D114733" s="12"/>
      <c r="E114733" s="12"/>
    </row>
    <row r="114734" spans="4:5" x14ac:dyDescent="0.25">
      <c r="D114734" s="12"/>
      <c r="E114734" s="12"/>
    </row>
    <row r="114735" spans="4:5" x14ac:dyDescent="0.25">
      <c r="D114735" s="12"/>
      <c r="E114735" s="12"/>
    </row>
    <row r="114736" spans="4:5" x14ac:dyDescent="0.25">
      <c r="D114736" s="12"/>
      <c r="E114736" s="12"/>
    </row>
    <row r="114737" spans="4:5" x14ac:dyDescent="0.25">
      <c r="D114737" s="12"/>
      <c r="E114737" s="12"/>
    </row>
    <row r="114738" spans="4:5" x14ac:dyDescent="0.25">
      <c r="D114738" s="12"/>
      <c r="E114738" s="12"/>
    </row>
    <row r="114739" spans="4:5" x14ac:dyDescent="0.25">
      <c r="D114739" s="12"/>
      <c r="E114739" s="12"/>
    </row>
    <row r="114740" spans="4:5" x14ac:dyDescent="0.25">
      <c r="D114740" s="12"/>
      <c r="E114740" s="12"/>
    </row>
    <row r="114741" spans="4:5" x14ac:dyDescent="0.25">
      <c r="D114741" s="12"/>
      <c r="E114741" s="12"/>
    </row>
    <row r="114742" spans="4:5" x14ac:dyDescent="0.25">
      <c r="D114742" s="12"/>
      <c r="E114742" s="12"/>
    </row>
    <row r="114743" spans="4:5" x14ac:dyDescent="0.25">
      <c r="D114743" s="12"/>
      <c r="E114743" s="12"/>
    </row>
    <row r="114744" spans="4:5" x14ac:dyDescent="0.25">
      <c r="D114744" s="12"/>
      <c r="E114744" s="12"/>
    </row>
    <row r="114745" spans="4:5" x14ac:dyDescent="0.25">
      <c r="D114745" s="12"/>
      <c r="E114745" s="12"/>
    </row>
    <row r="114746" spans="4:5" x14ac:dyDescent="0.25">
      <c r="D114746" s="12"/>
      <c r="E114746" s="12"/>
    </row>
    <row r="114747" spans="4:5" x14ac:dyDescent="0.25">
      <c r="D114747" s="12"/>
      <c r="E114747" s="12"/>
    </row>
    <row r="114748" spans="4:5" x14ac:dyDescent="0.25">
      <c r="D114748" s="12"/>
      <c r="E114748" s="12"/>
    </row>
    <row r="114749" spans="4:5" x14ac:dyDescent="0.25">
      <c r="D114749" s="12"/>
      <c r="E114749" s="12"/>
    </row>
    <row r="114750" spans="4:5" x14ac:dyDescent="0.25">
      <c r="D114750" s="12"/>
      <c r="E114750" s="12"/>
    </row>
    <row r="114751" spans="4:5" x14ac:dyDescent="0.25">
      <c r="D114751" s="12"/>
      <c r="E114751" s="12"/>
    </row>
    <row r="114752" spans="4:5" x14ac:dyDescent="0.25">
      <c r="D114752" s="12"/>
      <c r="E114752" s="12"/>
    </row>
    <row r="114753" spans="4:5" x14ac:dyDescent="0.25">
      <c r="D114753" s="12"/>
      <c r="E114753" s="12"/>
    </row>
    <row r="114754" spans="4:5" x14ac:dyDescent="0.25">
      <c r="D114754" s="12"/>
      <c r="E114754" s="12"/>
    </row>
    <row r="114755" spans="4:5" x14ac:dyDescent="0.25">
      <c r="D114755" s="12"/>
      <c r="E114755" s="12"/>
    </row>
    <row r="114756" spans="4:5" x14ac:dyDescent="0.25">
      <c r="D114756" s="12"/>
      <c r="E114756" s="12"/>
    </row>
    <row r="114757" spans="4:5" x14ac:dyDescent="0.25">
      <c r="D114757" s="12"/>
      <c r="E114757" s="12"/>
    </row>
    <row r="114758" spans="4:5" x14ac:dyDescent="0.25">
      <c r="D114758" s="12"/>
      <c r="E114758" s="12"/>
    </row>
    <row r="114759" spans="4:5" x14ac:dyDescent="0.25">
      <c r="D114759" s="12"/>
      <c r="E114759" s="12"/>
    </row>
    <row r="114760" spans="4:5" x14ac:dyDescent="0.25">
      <c r="D114760" s="12"/>
      <c r="E114760" s="12"/>
    </row>
    <row r="114761" spans="4:5" x14ac:dyDescent="0.25">
      <c r="D114761" s="12"/>
      <c r="E114761" s="12"/>
    </row>
    <row r="114762" spans="4:5" x14ac:dyDescent="0.25">
      <c r="D114762" s="12"/>
      <c r="E114762" s="12"/>
    </row>
    <row r="114763" spans="4:5" x14ac:dyDescent="0.25">
      <c r="D114763" s="12"/>
      <c r="E114763" s="12"/>
    </row>
    <row r="114764" spans="4:5" x14ac:dyDescent="0.25">
      <c r="D114764" s="12"/>
      <c r="E114764" s="12"/>
    </row>
    <row r="114765" spans="4:5" x14ac:dyDescent="0.25">
      <c r="D114765" s="12"/>
      <c r="E114765" s="12"/>
    </row>
    <row r="114766" spans="4:5" x14ac:dyDescent="0.25">
      <c r="D114766" s="12"/>
      <c r="E114766" s="12"/>
    </row>
    <row r="114767" spans="4:5" x14ac:dyDescent="0.25">
      <c r="D114767" s="12"/>
      <c r="E114767" s="12"/>
    </row>
    <row r="114768" spans="4:5" x14ac:dyDescent="0.25">
      <c r="D114768" s="12"/>
      <c r="E114768" s="12"/>
    </row>
    <row r="114769" spans="4:5" x14ac:dyDescent="0.25">
      <c r="D114769" s="12"/>
      <c r="E114769" s="12"/>
    </row>
    <row r="114770" spans="4:5" x14ac:dyDescent="0.25">
      <c r="D114770" s="12"/>
      <c r="E114770" s="12"/>
    </row>
    <row r="114771" spans="4:5" x14ac:dyDescent="0.25">
      <c r="D114771" s="12"/>
      <c r="E114771" s="12"/>
    </row>
    <row r="114772" spans="4:5" x14ac:dyDescent="0.25">
      <c r="D114772" s="12"/>
      <c r="E114772" s="12"/>
    </row>
    <row r="114773" spans="4:5" x14ac:dyDescent="0.25">
      <c r="D114773" s="12"/>
      <c r="E114773" s="12"/>
    </row>
    <row r="114774" spans="4:5" x14ac:dyDescent="0.25">
      <c r="D114774" s="12"/>
      <c r="E114774" s="12"/>
    </row>
    <row r="114775" spans="4:5" x14ac:dyDescent="0.25">
      <c r="D114775" s="12"/>
      <c r="E114775" s="12"/>
    </row>
    <row r="114776" spans="4:5" x14ac:dyDescent="0.25">
      <c r="D114776" s="12"/>
      <c r="E114776" s="12"/>
    </row>
    <row r="114777" spans="4:5" x14ac:dyDescent="0.25">
      <c r="D114777" s="12"/>
      <c r="E114777" s="12"/>
    </row>
    <row r="114778" spans="4:5" x14ac:dyDescent="0.25">
      <c r="D114778" s="12"/>
      <c r="E114778" s="12"/>
    </row>
    <row r="114779" spans="4:5" x14ac:dyDescent="0.25">
      <c r="D114779" s="12"/>
      <c r="E114779" s="12"/>
    </row>
    <row r="114780" spans="4:5" x14ac:dyDescent="0.25">
      <c r="D114780" s="12"/>
      <c r="E114780" s="12"/>
    </row>
    <row r="114781" spans="4:5" x14ac:dyDescent="0.25">
      <c r="D114781" s="12"/>
      <c r="E114781" s="12"/>
    </row>
    <row r="114782" spans="4:5" x14ac:dyDescent="0.25">
      <c r="D114782" s="12"/>
      <c r="E114782" s="12"/>
    </row>
    <row r="114783" spans="4:5" x14ac:dyDescent="0.25">
      <c r="D114783" s="12"/>
      <c r="E114783" s="12"/>
    </row>
    <row r="114784" spans="4:5" x14ac:dyDescent="0.25">
      <c r="D114784" s="12"/>
      <c r="E114784" s="12"/>
    </row>
    <row r="114785" spans="4:5" x14ac:dyDescent="0.25">
      <c r="D114785" s="12"/>
      <c r="E114785" s="12"/>
    </row>
    <row r="114786" spans="4:5" x14ac:dyDescent="0.25">
      <c r="D114786" s="12"/>
      <c r="E114786" s="12"/>
    </row>
    <row r="114787" spans="4:5" x14ac:dyDescent="0.25">
      <c r="D114787" s="12"/>
      <c r="E114787" s="12"/>
    </row>
    <row r="114788" spans="4:5" x14ac:dyDescent="0.25">
      <c r="D114788" s="12"/>
      <c r="E114788" s="12"/>
    </row>
    <row r="114789" spans="4:5" x14ac:dyDescent="0.25">
      <c r="D114789" s="12"/>
      <c r="E114789" s="12"/>
    </row>
    <row r="114790" spans="4:5" x14ac:dyDescent="0.25">
      <c r="D114790" s="12"/>
      <c r="E114790" s="12"/>
    </row>
    <row r="114791" spans="4:5" x14ac:dyDescent="0.25">
      <c r="D114791" s="12"/>
      <c r="E114791" s="12"/>
    </row>
    <row r="114792" spans="4:5" x14ac:dyDescent="0.25">
      <c r="D114792" s="12"/>
      <c r="E114792" s="12"/>
    </row>
    <row r="114793" spans="4:5" x14ac:dyDescent="0.25">
      <c r="D114793" s="12"/>
      <c r="E114793" s="12"/>
    </row>
    <row r="114794" spans="4:5" x14ac:dyDescent="0.25">
      <c r="D114794" s="12"/>
      <c r="E114794" s="12"/>
    </row>
    <row r="114795" spans="4:5" x14ac:dyDescent="0.25">
      <c r="D114795" s="12"/>
      <c r="E114795" s="12"/>
    </row>
    <row r="114796" spans="4:5" x14ac:dyDescent="0.25">
      <c r="D114796" s="12"/>
      <c r="E114796" s="12"/>
    </row>
    <row r="114797" spans="4:5" x14ac:dyDescent="0.25">
      <c r="D114797" s="12"/>
      <c r="E114797" s="12"/>
    </row>
    <row r="114798" spans="4:5" x14ac:dyDescent="0.25">
      <c r="D114798" s="12"/>
      <c r="E114798" s="12"/>
    </row>
    <row r="114799" spans="4:5" x14ac:dyDescent="0.25">
      <c r="D114799" s="12"/>
      <c r="E114799" s="12"/>
    </row>
    <row r="114800" spans="4:5" x14ac:dyDescent="0.25">
      <c r="D114800" s="12"/>
      <c r="E114800" s="12"/>
    </row>
    <row r="114801" spans="4:5" x14ac:dyDescent="0.25">
      <c r="D114801" s="12"/>
      <c r="E114801" s="12"/>
    </row>
    <row r="114802" spans="4:5" x14ac:dyDescent="0.25">
      <c r="D114802" s="12"/>
      <c r="E114802" s="12"/>
    </row>
    <row r="114803" spans="4:5" x14ac:dyDescent="0.25">
      <c r="D114803" s="12"/>
      <c r="E114803" s="12"/>
    </row>
    <row r="114804" spans="4:5" x14ac:dyDescent="0.25">
      <c r="D114804" s="12"/>
      <c r="E114804" s="12"/>
    </row>
    <row r="114805" spans="4:5" x14ac:dyDescent="0.25">
      <c r="D114805" s="12"/>
      <c r="E114805" s="12"/>
    </row>
    <row r="114806" spans="4:5" x14ac:dyDescent="0.25">
      <c r="D114806" s="12"/>
      <c r="E114806" s="12"/>
    </row>
    <row r="114807" spans="4:5" x14ac:dyDescent="0.25">
      <c r="D114807" s="12"/>
      <c r="E114807" s="12"/>
    </row>
    <row r="114808" spans="4:5" x14ac:dyDescent="0.25">
      <c r="D114808" s="12"/>
      <c r="E114808" s="12"/>
    </row>
    <row r="114809" spans="4:5" x14ac:dyDescent="0.25">
      <c r="D114809" s="12"/>
      <c r="E114809" s="12"/>
    </row>
    <row r="114810" spans="4:5" x14ac:dyDescent="0.25">
      <c r="D114810" s="12"/>
      <c r="E114810" s="12"/>
    </row>
    <row r="114811" spans="4:5" x14ac:dyDescent="0.25">
      <c r="D114811" s="12"/>
      <c r="E114811" s="12"/>
    </row>
    <row r="114812" spans="4:5" x14ac:dyDescent="0.25">
      <c r="D114812" s="12"/>
      <c r="E114812" s="12"/>
    </row>
    <row r="114813" spans="4:5" x14ac:dyDescent="0.25">
      <c r="D114813" s="12"/>
      <c r="E114813" s="12"/>
    </row>
    <row r="114814" spans="4:5" x14ac:dyDescent="0.25">
      <c r="D114814" s="12"/>
      <c r="E114814" s="12"/>
    </row>
    <row r="114815" spans="4:5" x14ac:dyDescent="0.25">
      <c r="D114815" s="12"/>
      <c r="E114815" s="12"/>
    </row>
    <row r="114816" spans="4:5" x14ac:dyDescent="0.25">
      <c r="D114816" s="12"/>
      <c r="E114816" s="12"/>
    </row>
    <row r="114817" spans="4:5" x14ac:dyDescent="0.25">
      <c r="D114817" s="12"/>
      <c r="E114817" s="12"/>
    </row>
    <row r="114818" spans="4:5" x14ac:dyDescent="0.25">
      <c r="D114818" s="12"/>
      <c r="E114818" s="12"/>
    </row>
    <row r="114819" spans="4:5" x14ac:dyDescent="0.25">
      <c r="D114819" s="12"/>
      <c r="E114819" s="12"/>
    </row>
    <row r="114820" spans="4:5" x14ac:dyDescent="0.25">
      <c r="D114820" s="12"/>
      <c r="E114820" s="12"/>
    </row>
    <row r="114821" spans="4:5" x14ac:dyDescent="0.25">
      <c r="D114821" s="12"/>
      <c r="E114821" s="12"/>
    </row>
    <row r="114822" spans="4:5" x14ac:dyDescent="0.25">
      <c r="D114822" s="12"/>
      <c r="E114822" s="12"/>
    </row>
    <row r="114823" spans="4:5" x14ac:dyDescent="0.25">
      <c r="D114823" s="12"/>
      <c r="E114823" s="12"/>
    </row>
    <row r="114824" spans="4:5" x14ac:dyDescent="0.25">
      <c r="D114824" s="12"/>
      <c r="E114824" s="12"/>
    </row>
    <row r="114825" spans="4:5" x14ac:dyDescent="0.25">
      <c r="D114825" s="12"/>
      <c r="E114825" s="12"/>
    </row>
    <row r="114826" spans="4:5" x14ac:dyDescent="0.25">
      <c r="D114826" s="12"/>
      <c r="E114826" s="12"/>
    </row>
    <row r="114827" spans="4:5" x14ac:dyDescent="0.25">
      <c r="D114827" s="12"/>
      <c r="E114827" s="12"/>
    </row>
    <row r="114828" spans="4:5" x14ac:dyDescent="0.25">
      <c r="D114828" s="12"/>
      <c r="E114828" s="12"/>
    </row>
    <row r="114829" spans="4:5" x14ac:dyDescent="0.25">
      <c r="D114829" s="12"/>
      <c r="E114829" s="12"/>
    </row>
    <row r="114830" spans="4:5" x14ac:dyDescent="0.25">
      <c r="D114830" s="12"/>
      <c r="E114830" s="12"/>
    </row>
    <row r="114831" spans="4:5" x14ac:dyDescent="0.25">
      <c r="D114831" s="12"/>
      <c r="E114831" s="12"/>
    </row>
    <row r="114832" spans="4:5" x14ac:dyDescent="0.25">
      <c r="D114832" s="12"/>
      <c r="E114832" s="12"/>
    </row>
    <row r="114833" spans="4:5" x14ac:dyDescent="0.25">
      <c r="D114833" s="12"/>
      <c r="E114833" s="12"/>
    </row>
    <row r="114834" spans="4:5" x14ac:dyDescent="0.25">
      <c r="D114834" s="12"/>
      <c r="E114834" s="12"/>
    </row>
    <row r="114835" spans="4:5" x14ac:dyDescent="0.25">
      <c r="D114835" s="12"/>
      <c r="E114835" s="12"/>
    </row>
    <row r="114836" spans="4:5" x14ac:dyDescent="0.25">
      <c r="D114836" s="12"/>
      <c r="E114836" s="12"/>
    </row>
    <row r="114837" spans="4:5" x14ac:dyDescent="0.25">
      <c r="D114837" s="12"/>
      <c r="E114837" s="12"/>
    </row>
    <row r="114838" spans="4:5" x14ac:dyDescent="0.25">
      <c r="D114838" s="12"/>
      <c r="E114838" s="12"/>
    </row>
    <row r="114839" spans="4:5" x14ac:dyDescent="0.25">
      <c r="D114839" s="12"/>
      <c r="E114839" s="12"/>
    </row>
    <row r="114840" spans="4:5" x14ac:dyDescent="0.25">
      <c r="D114840" s="12"/>
      <c r="E114840" s="12"/>
    </row>
    <row r="114841" spans="4:5" x14ac:dyDescent="0.25">
      <c r="D114841" s="12"/>
      <c r="E114841" s="12"/>
    </row>
    <row r="114842" spans="4:5" x14ac:dyDescent="0.25">
      <c r="D114842" s="12"/>
      <c r="E114842" s="12"/>
    </row>
    <row r="114843" spans="4:5" x14ac:dyDescent="0.25">
      <c r="D114843" s="12"/>
      <c r="E114843" s="12"/>
    </row>
    <row r="114844" spans="4:5" x14ac:dyDescent="0.25">
      <c r="D114844" s="12"/>
      <c r="E114844" s="12"/>
    </row>
    <row r="114845" spans="4:5" x14ac:dyDescent="0.25">
      <c r="D114845" s="12"/>
      <c r="E114845" s="12"/>
    </row>
    <row r="114846" spans="4:5" x14ac:dyDescent="0.25">
      <c r="D114846" s="12"/>
      <c r="E114846" s="12"/>
    </row>
    <row r="114847" spans="4:5" x14ac:dyDescent="0.25">
      <c r="D114847" s="12"/>
      <c r="E114847" s="12"/>
    </row>
    <row r="114848" spans="4:5" x14ac:dyDescent="0.25">
      <c r="D114848" s="12"/>
      <c r="E114848" s="12"/>
    </row>
    <row r="114849" spans="4:5" x14ac:dyDescent="0.25">
      <c r="D114849" s="12"/>
      <c r="E114849" s="12"/>
    </row>
    <row r="114850" spans="4:5" x14ac:dyDescent="0.25">
      <c r="D114850" s="12"/>
      <c r="E114850" s="12"/>
    </row>
    <row r="114851" spans="4:5" x14ac:dyDescent="0.25">
      <c r="D114851" s="12"/>
      <c r="E114851" s="12"/>
    </row>
    <row r="114852" spans="4:5" x14ac:dyDescent="0.25">
      <c r="D114852" s="12"/>
      <c r="E114852" s="12"/>
    </row>
    <row r="114853" spans="4:5" x14ac:dyDescent="0.25">
      <c r="D114853" s="12"/>
      <c r="E114853" s="12"/>
    </row>
    <row r="114854" spans="4:5" x14ac:dyDescent="0.25">
      <c r="D114854" s="12"/>
      <c r="E114854" s="12"/>
    </row>
    <row r="114855" spans="4:5" x14ac:dyDescent="0.25">
      <c r="D114855" s="12"/>
      <c r="E114855" s="12"/>
    </row>
    <row r="114856" spans="4:5" x14ac:dyDescent="0.25">
      <c r="D114856" s="12"/>
      <c r="E114856" s="12"/>
    </row>
    <row r="114857" spans="4:5" x14ac:dyDescent="0.25">
      <c r="D114857" s="12"/>
      <c r="E114857" s="12"/>
    </row>
    <row r="114858" spans="4:5" x14ac:dyDescent="0.25">
      <c r="D114858" s="12"/>
      <c r="E114858" s="12"/>
    </row>
    <row r="114859" spans="4:5" x14ac:dyDescent="0.25">
      <c r="D114859" s="12"/>
      <c r="E114859" s="12"/>
    </row>
    <row r="114860" spans="4:5" x14ac:dyDescent="0.25">
      <c r="D114860" s="12"/>
      <c r="E114860" s="12"/>
    </row>
    <row r="114861" spans="4:5" x14ac:dyDescent="0.25">
      <c r="D114861" s="12"/>
      <c r="E114861" s="12"/>
    </row>
    <row r="114862" spans="4:5" x14ac:dyDescent="0.25">
      <c r="D114862" s="12"/>
      <c r="E114862" s="12"/>
    </row>
    <row r="114863" spans="4:5" x14ac:dyDescent="0.25">
      <c r="D114863" s="12"/>
      <c r="E114863" s="12"/>
    </row>
    <row r="114864" spans="4:5" x14ac:dyDescent="0.25">
      <c r="D114864" s="12"/>
      <c r="E114864" s="12"/>
    </row>
    <row r="114865" spans="4:5" x14ac:dyDescent="0.25">
      <c r="D114865" s="12"/>
      <c r="E114865" s="12"/>
    </row>
    <row r="114866" spans="4:5" x14ac:dyDescent="0.25">
      <c r="D114866" s="12"/>
      <c r="E114866" s="12"/>
    </row>
    <row r="114867" spans="4:5" x14ac:dyDescent="0.25">
      <c r="D114867" s="12"/>
      <c r="E114867" s="12"/>
    </row>
    <row r="114868" spans="4:5" x14ac:dyDescent="0.25">
      <c r="D114868" s="12"/>
      <c r="E114868" s="12"/>
    </row>
    <row r="114869" spans="4:5" x14ac:dyDescent="0.25">
      <c r="D114869" s="12"/>
      <c r="E114869" s="12"/>
    </row>
    <row r="114870" spans="4:5" x14ac:dyDescent="0.25">
      <c r="D114870" s="12"/>
      <c r="E114870" s="12"/>
    </row>
    <row r="114871" spans="4:5" x14ac:dyDescent="0.25">
      <c r="D114871" s="12"/>
      <c r="E114871" s="12"/>
    </row>
    <row r="114872" spans="4:5" x14ac:dyDescent="0.25">
      <c r="D114872" s="12"/>
      <c r="E114872" s="12"/>
    </row>
    <row r="114873" spans="4:5" x14ac:dyDescent="0.25">
      <c r="D114873" s="12"/>
      <c r="E114873" s="12"/>
    </row>
    <row r="114874" spans="4:5" x14ac:dyDescent="0.25">
      <c r="D114874" s="12"/>
      <c r="E114874" s="12"/>
    </row>
    <row r="114875" spans="4:5" x14ac:dyDescent="0.25">
      <c r="D114875" s="12"/>
      <c r="E114875" s="12"/>
    </row>
    <row r="114876" spans="4:5" x14ac:dyDescent="0.25">
      <c r="D114876" s="12"/>
      <c r="E114876" s="12"/>
    </row>
    <row r="114877" spans="4:5" x14ac:dyDescent="0.25">
      <c r="D114877" s="12"/>
      <c r="E114877" s="12"/>
    </row>
    <row r="114878" spans="4:5" x14ac:dyDescent="0.25">
      <c r="D114878" s="12"/>
      <c r="E114878" s="12"/>
    </row>
    <row r="114879" spans="4:5" x14ac:dyDescent="0.25">
      <c r="D114879" s="12"/>
      <c r="E114879" s="12"/>
    </row>
    <row r="114880" spans="4:5" x14ac:dyDescent="0.25">
      <c r="D114880" s="12"/>
      <c r="E114880" s="12"/>
    </row>
    <row r="114881" spans="4:5" x14ac:dyDescent="0.25">
      <c r="D114881" s="12"/>
      <c r="E114881" s="12"/>
    </row>
    <row r="114882" spans="4:5" x14ac:dyDescent="0.25">
      <c r="D114882" s="12"/>
      <c r="E114882" s="12"/>
    </row>
    <row r="114883" spans="4:5" x14ac:dyDescent="0.25">
      <c r="D114883" s="12"/>
      <c r="E114883" s="12"/>
    </row>
    <row r="114884" spans="4:5" x14ac:dyDescent="0.25">
      <c r="D114884" s="12"/>
      <c r="E114884" s="12"/>
    </row>
    <row r="114885" spans="4:5" x14ac:dyDescent="0.25">
      <c r="D114885" s="12"/>
      <c r="E114885" s="12"/>
    </row>
    <row r="114886" spans="4:5" x14ac:dyDescent="0.25">
      <c r="D114886" s="12"/>
      <c r="E114886" s="12"/>
    </row>
    <row r="114887" spans="4:5" x14ac:dyDescent="0.25">
      <c r="D114887" s="12"/>
      <c r="E114887" s="12"/>
    </row>
    <row r="114888" spans="4:5" x14ac:dyDescent="0.25">
      <c r="D114888" s="12"/>
      <c r="E114888" s="12"/>
    </row>
    <row r="114889" spans="4:5" x14ac:dyDescent="0.25">
      <c r="D114889" s="12"/>
      <c r="E114889" s="12"/>
    </row>
    <row r="114890" spans="4:5" x14ac:dyDescent="0.25">
      <c r="D114890" s="12"/>
      <c r="E114890" s="12"/>
    </row>
    <row r="114891" spans="4:5" x14ac:dyDescent="0.25">
      <c r="D114891" s="12"/>
      <c r="E114891" s="12"/>
    </row>
    <row r="114892" spans="4:5" x14ac:dyDescent="0.25">
      <c r="D114892" s="12"/>
      <c r="E114892" s="12"/>
    </row>
    <row r="114893" spans="4:5" x14ac:dyDescent="0.25">
      <c r="D114893" s="12"/>
      <c r="E114893" s="12"/>
    </row>
    <row r="114894" spans="4:5" x14ac:dyDescent="0.25">
      <c r="D114894" s="12"/>
      <c r="E114894" s="12"/>
    </row>
    <row r="114895" spans="4:5" x14ac:dyDescent="0.25">
      <c r="D114895" s="12"/>
      <c r="E114895" s="12"/>
    </row>
    <row r="114896" spans="4:5" x14ac:dyDescent="0.25">
      <c r="D114896" s="12"/>
      <c r="E114896" s="12"/>
    </row>
    <row r="114897" spans="4:5" x14ac:dyDescent="0.25">
      <c r="D114897" s="12"/>
      <c r="E114897" s="12"/>
    </row>
    <row r="114898" spans="4:5" x14ac:dyDescent="0.25">
      <c r="D114898" s="12"/>
      <c r="E114898" s="12"/>
    </row>
    <row r="114899" spans="4:5" x14ac:dyDescent="0.25">
      <c r="D114899" s="12"/>
      <c r="E114899" s="12"/>
    </row>
    <row r="114900" spans="4:5" x14ac:dyDescent="0.25">
      <c r="D114900" s="12"/>
      <c r="E114900" s="12"/>
    </row>
    <row r="114901" spans="4:5" x14ac:dyDescent="0.25">
      <c r="D114901" s="12"/>
      <c r="E114901" s="12"/>
    </row>
    <row r="114902" spans="4:5" x14ac:dyDescent="0.25">
      <c r="D114902" s="12"/>
      <c r="E114902" s="12"/>
    </row>
    <row r="114903" spans="4:5" x14ac:dyDescent="0.25">
      <c r="D114903" s="12"/>
      <c r="E114903" s="12"/>
    </row>
    <row r="114904" spans="4:5" x14ac:dyDescent="0.25">
      <c r="D114904" s="12"/>
      <c r="E114904" s="12"/>
    </row>
    <row r="114905" spans="4:5" x14ac:dyDescent="0.25">
      <c r="D114905" s="12"/>
      <c r="E114905" s="12"/>
    </row>
    <row r="114906" spans="4:5" x14ac:dyDescent="0.25">
      <c r="D114906" s="12"/>
      <c r="E114906" s="12"/>
    </row>
    <row r="114907" spans="4:5" x14ac:dyDescent="0.25">
      <c r="D114907" s="12"/>
      <c r="E114907" s="12"/>
    </row>
    <row r="114908" spans="4:5" x14ac:dyDescent="0.25">
      <c r="D114908" s="12"/>
      <c r="E114908" s="12"/>
    </row>
    <row r="114909" spans="4:5" x14ac:dyDescent="0.25">
      <c r="D114909" s="12"/>
      <c r="E114909" s="12"/>
    </row>
    <row r="114910" spans="4:5" x14ac:dyDescent="0.25">
      <c r="D114910" s="12"/>
      <c r="E114910" s="12"/>
    </row>
    <row r="114911" spans="4:5" x14ac:dyDescent="0.25">
      <c r="D114911" s="12"/>
      <c r="E114911" s="12"/>
    </row>
    <row r="114912" spans="4:5" x14ac:dyDescent="0.25">
      <c r="D114912" s="12"/>
      <c r="E114912" s="12"/>
    </row>
    <row r="114913" spans="4:5" x14ac:dyDescent="0.25">
      <c r="D114913" s="12"/>
      <c r="E114913" s="12"/>
    </row>
    <row r="114914" spans="4:5" x14ac:dyDescent="0.25">
      <c r="D114914" s="12"/>
      <c r="E114914" s="12"/>
    </row>
    <row r="114915" spans="4:5" x14ac:dyDescent="0.25">
      <c r="D114915" s="12"/>
      <c r="E114915" s="12"/>
    </row>
    <row r="114916" spans="4:5" x14ac:dyDescent="0.25">
      <c r="D114916" s="12"/>
      <c r="E114916" s="12"/>
    </row>
    <row r="114917" spans="4:5" x14ac:dyDescent="0.25">
      <c r="D114917" s="12"/>
      <c r="E114917" s="12"/>
    </row>
    <row r="114918" spans="4:5" x14ac:dyDescent="0.25">
      <c r="D114918" s="12"/>
      <c r="E114918" s="12"/>
    </row>
    <row r="114919" spans="4:5" x14ac:dyDescent="0.25">
      <c r="D114919" s="12"/>
      <c r="E114919" s="12"/>
    </row>
    <row r="114920" spans="4:5" x14ac:dyDescent="0.25">
      <c r="D114920" s="12"/>
      <c r="E114920" s="12"/>
    </row>
    <row r="114921" spans="4:5" x14ac:dyDescent="0.25">
      <c r="D114921" s="12"/>
      <c r="E114921" s="12"/>
    </row>
    <row r="114922" spans="4:5" x14ac:dyDescent="0.25">
      <c r="D114922" s="12"/>
      <c r="E114922" s="12"/>
    </row>
    <row r="114923" spans="4:5" x14ac:dyDescent="0.25">
      <c r="D114923" s="12"/>
      <c r="E114923" s="12"/>
    </row>
    <row r="114924" spans="4:5" x14ac:dyDescent="0.25">
      <c r="D114924" s="12"/>
      <c r="E114924" s="12"/>
    </row>
    <row r="114925" spans="4:5" x14ac:dyDescent="0.25">
      <c r="D114925" s="12"/>
      <c r="E114925" s="12"/>
    </row>
    <row r="114926" spans="4:5" x14ac:dyDescent="0.25">
      <c r="D114926" s="12"/>
      <c r="E114926" s="12"/>
    </row>
    <row r="114927" spans="4:5" x14ac:dyDescent="0.25">
      <c r="D114927" s="12"/>
      <c r="E114927" s="12"/>
    </row>
    <row r="114928" spans="4:5" x14ac:dyDescent="0.25">
      <c r="D114928" s="12"/>
      <c r="E114928" s="12"/>
    </row>
    <row r="114929" spans="4:5" x14ac:dyDescent="0.25">
      <c r="D114929" s="12"/>
      <c r="E114929" s="12"/>
    </row>
    <row r="114930" spans="4:5" x14ac:dyDescent="0.25">
      <c r="D114930" s="12"/>
      <c r="E114930" s="12"/>
    </row>
    <row r="114931" spans="4:5" x14ac:dyDescent="0.25">
      <c r="D114931" s="12"/>
      <c r="E114931" s="12"/>
    </row>
    <row r="114932" spans="4:5" x14ac:dyDescent="0.25">
      <c r="D114932" s="12"/>
      <c r="E114932" s="12"/>
    </row>
    <row r="114933" spans="4:5" x14ac:dyDescent="0.25">
      <c r="D114933" s="12"/>
      <c r="E114933" s="12"/>
    </row>
    <row r="114934" spans="4:5" x14ac:dyDescent="0.25">
      <c r="D114934" s="12"/>
      <c r="E114934" s="12"/>
    </row>
    <row r="114935" spans="4:5" x14ac:dyDescent="0.25">
      <c r="D114935" s="12"/>
      <c r="E114935" s="12"/>
    </row>
    <row r="114936" spans="4:5" x14ac:dyDescent="0.25">
      <c r="D114936" s="12"/>
      <c r="E114936" s="12"/>
    </row>
    <row r="114937" spans="4:5" x14ac:dyDescent="0.25">
      <c r="D114937" s="12"/>
      <c r="E114937" s="12"/>
    </row>
    <row r="114938" spans="4:5" x14ac:dyDescent="0.25">
      <c r="D114938" s="12"/>
      <c r="E114938" s="12"/>
    </row>
    <row r="114939" spans="4:5" x14ac:dyDescent="0.25">
      <c r="D114939" s="12"/>
      <c r="E114939" s="12"/>
    </row>
    <row r="114940" spans="4:5" x14ac:dyDescent="0.25">
      <c r="D114940" s="12"/>
      <c r="E114940" s="12"/>
    </row>
    <row r="114941" spans="4:5" x14ac:dyDescent="0.25">
      <c r="D114941" s="12"/>
      <c r="E114941" s="12"/>
    </row>
    <row r="114942" spans="4:5" x14ac:dyDescent="0.25">
      <c r="D114942" s="12"/>
      <c r="E114942" s="12"/>
    </row>
    <row r="114943" spans="4:5" x14ac:dyDescent="0.25">
      <c r="D114943" s="12"/>
      <c r="E114943" s="12"/>
    </row>
    <row r="114944" spans="4:5" x14ac:dyDescent="0.25">
      <c r="D114944" s="12"/>
      <c r="E114944" s="12"/>
    </row>
    <row r="114945" spans="4:5" x14ac:dyDescent="0.25">
      <c r="D114945" s="12"/>
      <c r="E114945" s="12"/>
    </row>
    <row r="114946" spans="4:5" x14ac:dyDescent="0.25">
      <c r="D114946" s="12"/>
      <c r="E114946" s="12"/>
    </row>
    <row r="114947" spans="4:5" x14ac:dyDescent="0.25">
      <c r="D114947" s="12"/>
      <c r="E114947" s="12"/>
    </row>
    <row r="114948" spans="4:5" x14ac:dyDescent="0.25">
      <c r="D114948" s="12"/>
      <c r="E114948" s="12"/>
    </row>
    <row r="114949" spans="4:5" x14ac:dyDescent="0.25">
      <c r="D114949" s="12"/>
      <c r="E114949" s="12"/>
    </row>
    <row r="114950" spans="4:5" x14ac:dyDescent="0.25">
      <c r="D114950" s="12"/>
      <c r="E114950" s="12"/>
    </row>
    <row r="114951" spans="4:5" x14ac:dyDescent="0.25">
      <c r="D114951" s="12"/>
      <c r="E114951" s="12"/>
    </row>
    <row r="114952" spans="4:5" x14ac:dyDescent="0.25">
      <c r="D114952" s="12"/>
      <c r="E114952" s="12"/>
    </row>
    <row r="114953" spans="4:5" x14ac:dyDescent="0.25">
      <c r="D114953" s="12"/>
      <c r="E114953" s="12"/>
    </row>
    <row r="114954" spans="4:5" x14ac:dyDescent="0.25">
      <c r="D114954" s="12"/>
      <c r="E114954" s="12"/>
    </row>
    <row r="114955" spans="4:5" x14ac:dyDescent="0.25">
      <c r="D114955" s="12"/>
      <c r="E114955" s="12"/>
    </row>
    <row r="114956" spans="4:5" x14ac:dyDescent="0.25">
      <c r="D114956" s="12"/>
      <c r="E114956" s="12"/>
    </row>
    <row r="114957" spans="4:5" x14ac:dyDescent="0.25">
      <c r="D114957" s="12"/>
      <c r="E114957" s="12"/>
    </row>
    <row r="114958" spans="4:5" x14ac:dyDescent="0.25">
      <c r="D114958" s="12"/>
      <c r="E114958" s="12"/>
    </row>
    <row r="114959" spans="4:5" x14ac:dyDescent="0.25">
      <c r="D114959" s="12"/>
      <c r="E114959" s="12"/>
    </row>
    <row r="114960" spans="4:5" x14ac:dyDescent="0.25">
      <c r="D114960" s="12"/>
      <c r="E114960" s="12"/>
    </row>
    <row r="114961" spans="4:5" x14ac:dyDescent="0.25">
      <c r="D114961" s="12"/>
      <c r="E114961" s="12"/>
    </row>
    <row r="114962" spans="4:5" x14ac:dyDescent="0.25">
      <c r="D114962" s="12"/>
      <c r="E114962" s="12"/>
    </row>
    <row r="114963" spans="4:5" x14ac:dyDescent="0.25">
      <c r="D114963" s="12"/>
      <c r="E114963" s="12"/>
    </row>
    <row r="114964" spans="4:5" x14ac:dyDescent="0.25">
      <c r="D114964" s="12"/>
      <c r="E114964" s="12"/>
    </row>
    <row r="114965" spans="4:5" x14ac:dyDescent="0.25">
      <c r="D114965" s="12"/>
      <c r="E114965" s="12"/>
    </row>
    <row r="114966" spans="4:5" x14ac:dyDescent="0.25">
      <c r="D114966" s="12"/>
      <c r="E114966" s="12"/>
    </row>
    <row r="114967" spans="4:5" x14ac:dyDescent="0.25">
      <c r="D114967" s="12"/>
      <c r="E114967" s="12"/>
    </row>
    <row r="114968" spans="4:5" x14ac:dyDescent="0.25">
      <c r="D114968" s="12"/>
      <c r="E114968" s="12"/>
    </row>
    <row r="114969" spans="4:5" x14ac:dyDescent="0.25">
      <c r="D114969" s="12"/>
      <c r="E114969" s="12"/>
    </row>
    <row r="114970" spans="4:5" x14ac:dyDescent="0.25">
      <c r="D114970" s="12"/>
      <c r="E114970" s="12"/>
    </row>
    <row r="114971" spans="4:5" x14ac:dyDescent="0.25">
      <c r="D114971" s="12"/>
      <c r="E114971" s="12"/>
    </row>
    <row r="114972" spans="4:5" x14ac:dyDescent="0.25">
      <c r="D114972" s="12"/>
      <c r="E114972" s="12"/>
    </row>
    <row r="114973" spans="4:5" x14ac:dyDescent="0.25">
      <c r="D114973" s="12"/>
      <c r="E114973" s="12"/>
    </row>
    <row r="114974" spans="4:5" x14ac:dyDescent="0.25">
      <c r="D114974" s="12"/>
      <c r="E114974" s="12"/>
    </row>
    <row r="114975" spans="4:5" x14ac:dyDescent="0.25">
      <c r="D114975" s="12"/>
      <c r="E114975" s="12"/>
    </row>
    <row r="114976" spans="4:5" x14ac:dyDescent="0.25">
      <c r="D114976" s="12"/>
      <c r="E114976" s="12"/>
    </row>
    <row r="114977" spans="4:5" x14ac:dyDescent="0.25">
      <c r="D114977" s="12"/>
      <c r="E114977" s="12"/>
    </row>
    <row r="114978" spans="4:5" x14ac:dyDescent="0.25">
      <c r="D114978" s="12"/>
      <c r="E114978" s="12"/>
    </row>
    <row r="114979" spans="4:5" x14ac:dyDescent="0.25">
      <c r="D114979" s="12"/>
      <c r="E114979" s="12"/>
    </row>
    <row r="114980" spans="4:5" x14ac:dyDescent="0.25">
      <c r="D114980" s="12"/>
      <c r="E114980" s="12"/>
    </row>
    <row r="114981" spans="4:5" x14ac:dyDescent="0.25">
      <c r="D114981" s="12"/>
      <c r="E114981" s="12"/>
    </row>
    <row r="114982" spans="4:5" x14ac:dyDescent="0.25">
      <c r="D114982" s="12"/>
      <c r="E114982" s="12"/>
    </row>
    <row r="114983" spans="4:5" x14ac:dyDescent="0.25">
      <c r="D114983" s="12"/>
      <c r="E114983" s="12"/>
    </row>
    <row r="114984" spans="4:5" x14ac:dyDescent="0.25">
      <c r="D114984" s="12"/>
      <c r="E114984" s="12"/>
    </row>
    <row r="114985" spans="4:5" x14ac:dyDescent="0.25">
      <c r="D114985" s="12"/>
      <c r="E114985" s="12"/>
    </row>
    <row r="114986" spans="4:5" x14ac:dyDescent="0.25">
      <c r="D114986" s="12"/>
      <c r="E114986" s="12"/>
    </row>
    <row r="114987" spans="4:5" x14ac:dyDescent="0.25">
      <c r="D114987" s="12"/>
      <c r="E114987" s="12"/>
    </row>
    <row r="114988" spans="4:5" x14ac:dyDescent="0.25">
      <c r="D114988" s="12"/>
      <c r="E114988" s="12"/>
    </row>
    <row r="114989" spans="4:5" x14ac:dyDescent="0.25">
      <c r="D114989" s="12"/>
      <c r="E114989" s="12"/>
    </row>
    <row r="114990" spans="4:5" x14ac:dyDescent="0.25">
      <c r="D114990" s="12"/>
      <c r="E114990" s="12"/>
    </row>
    <row r="114991" spans="4:5" x14ac:dyDescent="0.25">
      <c r="D114991" s="12"/>
      <c r="E114991" s="12"/>
    </row>
    <row r="114992" spans="4:5" x14ac:dyDescent="0.25">
      <c r="D114992" s="12"/>
      <c r="E114992" s="12"/>
    </row>
    <row r="114993" spans="4:5" x14ac:dyDescent="0.25">
      <c r="D114993" s="12"/>
      <c r="E114993" s="12"/>
    </row>
    <row r="114994" spans="4:5" x14ac:dyDescent="0.25">
      <c r="D114994" s="12"/>
      <c r="E114994" s="12"/>
    </row>
    <row r="114995" spans="4:5" x14ac:dyDescent="0.25">
      <c r="D114995" s="12"/>
      <c r="E114995" s="12"/>
    </row>
    <row r="114996" spans="4:5" x14ac:dyDescent="0.25">
      <c r="D114996" s="12"/>
      <c r="E114996" s="12"/>
    </row>
    <row r="114997" spans="4:5" x14ac:dyDescent="0.25">
      <c r="D114997" s="12"/>
      <c r="E114997" s="12"/>
    </row>
    <row r="114998" spans="4:5" x14ac:dyDescent="0.25">
      <c r="D114998" s="12"/>
      <c r="E114998" s="12"/>
    </row>
    <row r="114999" spans="4:5" x14ac:dyDescent="0.25">
      <c r="D114999" s="12"/>
      <c r="E114999" s="12"/>
    </row>
    <row r="115000" spans="4:5" x14ac:dyDescent="0.25">
      <c r="D115000" s="12"/>
      <c r="E115000" s="12"/>
    </row>
    <row r="115001" spans="4:5" x14ac:dyDescent="0.25">
      <c r="D115001" s="12"/>
      <c r="E115001" s="12"/>
    </row>
    <row r="115002" spans="4:5" x14ac:dyDescent="0.25">
      <c r="D115002" s="12"/>
      <c r="E115002" s="12"/>
    </row>
    <row r="115003" spans="4:5" x14ac:dyDescent="0.25">
      <c r="D115003" s="12"/>
      <c r="E115003" s="12"/>
    </row>
    <row r="115004" spans="4:5" x14ac:dyDescent="0.25">
      <c r="D115004" s="12"/>
      <c r="E115004" s="12"/>
    </row>
    <row r="115005" spans="4:5" x14ac:dyDescent="0.25">
      <c r="D115005" s="12"/>
      <c r="E115005" s="12"/>
    </row>
    <row r="115006" spans="4:5" x14ac:dyDescent="0.25">
      <c r="D115006" s="12"/>
      <c r="E115006" s="12"/>
    </row>
    <row r="115007" spans="4:5" x14ac:dyDescent="0.25">
      <c r="D115007" s="12"/>
      <c r="E115007" s="12"/>
    </row>
    <row r="115008" spans="4:5" x14ac:dyDescent="0.25">
      <c r="D115008" s="12"/>
      <c r="E115008" s="12"/>
    </row>
    <row r="115009" spans="4:5" x14ac:dyDescent="0.25">
      <c r="D115009" s="12"/>
      <c r="E115009" s="12"/>
    </row>
    <row r="115010" spans="4:5" x14ac:dyDescent="0.25">
      <c r="D115010" s="12"/>
      <c r="E115010" s="12"/>
    </row>
    <row r="115011" spans="4:5" x14ac:dyDescent="0.25">
      <c r="D115011" s="12"/>
      <c r="E115011" s="12"/>
    </row>
    <row r="115012" spans="4:5" x14ac:dyDescent="0.25">
      <c r="D115012" s="12"/>
      <c r="E115012" s="12"/>
    </row>
    <row r="115013" spans="4:5" x14ac:dyDescent="0.25">
      <c r="D115013" s="12"/>
      <c r="E115013" s="12"/>
    </row>
    <row r="115014" spans="4:5" x14ac:dyDescent="0.25">
      <c r="D115014" s="12"/>
      <c r="E115014" s="12"/>
    </row>
    <row r="115015" spans="4:5" x14ac:dyDescent="0.25">
      <c r="D115015" s="12"/>
      <c r="E115015" s="12"/>
    </row>
    <row r="115016" spans="4:5" x14ac:dyDescent="0.25">
      <c r="D115016" s="12"/>
      <c r="E115016" s="12"/>
    </row>
    <row r="115017" spans="4:5" x14ac:dyDescent="0.25">
      <c r="D115017" s="12"/>
      <c r="E115017" s="12"/>
    </row>
    <row r="115018" spans="4:5" x14ac:dyDescent="0.25">
      <c r="D115018" s="12"/>
      <c r="E115018" s="12"/>
    </row>
    <row r="115019" spans="4:5" x14ac:dyDescent="0.25">
      <c r="D115019" s="12"/>
      <c r="E115019" s="12"/>
    </row>
    <row r="115020" spans="4:5" x14ac:dyDescent="0.25">
      <c r="D115020" s="12"/>
      <c r="E115020" s="12"/>
    </row>
    <row r="115021" spans="4:5" x14ac:dyDescent="0.25">
      <c r="D115021" s="12"/>
      <c r="E115021" s="12"/>
    </row>
    <row r="115022" spans="4:5" x14ac:dyDescent="0.25">
      <c r="D115022" s="12"/>
      <c r="E115022" s="12"/>
    </row>
    <row r="115023" spans="4:5" x14ac:dyDescent="0.25">
      <c r="D115023" s="12"/>
      <c r="E115023" s="12"/>
    </row>
    <row r="115024" spans="4:5" x14ac:dyDescent="0.25">
      <c r="D115024" s="12"/>
      <c r="E115024" s="12"/>
    </row>
    <row r="115025" spans="4:5" x14ac:dyDescent="0.25">
      <c r="D115025" s="12"/>
      <c r="E115025" s="12"/>
    </row>
    <row r="115026" spans="4:5" x14ac:dyDescent="0.25">
      <c r="D115026" s="12"/>
      <c r="E115026" s="12"/>
    </row>
    <row r="115027" spans="4:5" x14ac:dyDescent="0.25">
      <c r="D115027" s="12"/>
      <c r="E115027" s="12"/>
    </row>
    <row r="115028" spans="4:5" x14ac:dyDescent="0.25">
      <c r="D115028" s="12"/>
      <c r="E115028" s="12"/>
    </row>
    <row r="115029" spans="4:5" x14ac:dyDescent="0.25">
      <c r="D115029" s="12"/>
      <c r="E115029" s="12"/>
    </row>
    <row r="115030" spans="4:5" x14ac:dyDescent="0.25">
      <c r="D115030" s="12"/>
      <c r="E115030" s="12"/>
    </row>
    <row r="115031" spans="4:5" x14ac:dyDescent="0.25">
      <c r="D115031" s="12"/>
      <c r="E115031" s="12"/>
    </row>
    <row r="115032" spans="4:5" x14ac:dyDescent="0.25">
      <c r="D115032" s="12"/>
      <c r="E115032" s="12"/>
    </row>
    <row r="115033" spans="4:5" x14ac:dyDescent="0.25">
      <c r="D115033" s="12"/>
      <c r="E115033" s="12"/>
    </row>
    <row r="115034" spans="4:5" x14ac:dyDescent="0.25">
      <c r="D115034" s="12"/>
      <c r="E115034" s="12"/>
    </row>
    <row r="115035" spans="4:5" x14ac:dyDescent="0.25">
      <c r="D115035" s="12"/>
      <c r="E115035" s="12"/>
    </row>
    <row r="115036" spans="4:5" x14ac:dyDescent="0.25">
      <c r="D115036" s="12"/>
      <c r="E115036" s="12"/>
    </row>
    <row r="115037" spans="4:5" x14ac:dyDescent="0.25">
      <c r="D115037" s="12"/>
      <c r="E115037" s="12"/>
    </row>
    <row r="115038" spans="4:5" x14ac:dyDescent="0.25">
      <c r="D115038" s="12"/>
      <c r="E115038" s="12"/>
    </row>
    <row r="115039" spans="4:5" x14ac:dyDescent="0.25">
      <c r="D115039" s="12"/>
      <c r="E115039" s="12"/>
    </row>
    <row r="115040" spans="4:5" x14ac:dyDescent="0.25">
      <c r="D115040" s="12"/>
      <c r="E115040" s="12"/>
    </row>
    <row r="115041" spans="4:5" x14ac:dyDescent="0.25">
      <c r="D115041" s="12"/>
      <c r="E115041" s="12"/>
    </row>
    <row r="115042" spans="4:5" x14ac:dyDescent="0.25">
      <c r="D115042" s="12"/>
      <c r="E115042" s="12"/>
    </row>
    <row r="115043" spans="4:5" x14ac:dyDescent="0.25">
      <c r="D115043" s="12"/>
      <c r="E115043" s="12"/>
    </row>
    <row r="115044" spans="4:5" x14ac:dyDescent="0.25">
      <c r="D115044" s="12"/>
      <c r="E115044" s="12"/>
    </row>
    <row r="115045" spans="4:5" x14ac:dyDescent="0.25">
      <c r="D115045" s="12"/>
      <c r="E115045" s="12"/>
    </row>
    <row r="115046" spans="4:5" x14ac:dyDescent="0.25">
      <c r="D115046" s="12"/>
      <c r="E115046" s="12"/>
    </row>
    <row r="115047" spans="4:5" x14ac:dyDescent="0.25">
      <c r="D115047" s="12"/>
      <c r="E115047" s="12"/>
    </row>
    <row r="115048" spans="4:5" x14ac:dyDescent="0.25">
      <c r="D115048" s="12"/>
      <c r="E115048" s="12"/>
    </row>
    <row r="115049" spans="4:5" x14ac:dyDescent="0.25">
      <c r="D115049" s="12"/>
      <c r="E115049" s="12"/>
    </row>
    <row r="115050" spans="4:5" x14ac:dyDescent="0.25">
      <c r="D115050" s="12"/>
      <c r="E115050" s="12"/>
    </row>
    <row r="115051" spans="4:5" x14ac:dyDescent="0.25">
      <c r="D115051" s="12"/>
      <c r="E115051" s="12"/>
    </row>
    <row r="115052" spans="4:5" x14ac:dyDescent="0.25">
      <c r="D115052" s="12"/>
      <c r="E115052" s="12"/>
    </row>
    <row r="115053" spans="4:5" x14ac:dyDescent="0.25">
      <c r="D115053" s="12"/>
      <c r="E115053" s="12"/>
    </row>
    <row r="115054" spans="4:5" x14ac:dyDescent="0.25">
      <c r="D115054" s="12"/>
      <c r="E115054" s="12"/>
    </row>
    <row r="115055" spans="4:5" x14ac:dyDescent="0.25">
      <c r="D115055" s="12"/>
      <c r="E115055" s="12"/>
    </row>
    <row r="115056" spans="4:5" x14ac:dyDescent="0.25">
      <c r="D115056" s="12"/>
      <c r="E115056" s="12"/>
    </row>
    <row r="115057" spans="4:5" x14ac:dyDescent="0.25">
      <c r="D115057" s="12"/>
      <c r="E115057" s="12"/>
    </row>
    <row r="115058" spans="4:5" x14ac:dyDescent="0.25">
      <c r="D115058" s="12"/>
      <c r="E115058" s="12"/>
    </row>
    <row r="115059" spans="4:5" x14ac:dyDescent="0.25">
      <c r="D115059" s="12"/>
      <c r="E115059" s="12"/>
    </row>
    <row r="115060" spans="4:5" x14ac:dyDescent="0.25">
      <c r="D115060" s="12"/>
      <c r="E115060" s="12"/>
    </row>
    <row r="115061" spans="4:5" x14ac:dyDescent="0.25">
      <c r="D115061" s="12"/>
      <c r="E115061" s="12"/>
    </row>
    <row r="115062" spans="4:5" x14ac:dyDescent="0.25">
      <c r="D115062" s="12"/>
      <c r="E115062" s="12"/>
    </row>
    <row r="115063" spans="4:5" x14ac:dyDescent="0.25">
      <c r="D115063" s="12"/>
      <c r="E115063" s="12"/>
    </row>
    <row r="115064" spans="4:5" x14ac:dyDescent="0.25">
      <c r="D115064" s="12"/>
      <c r="E115064" s="12"/>
    </row>
    <row r="115065" spans="4:5" x14ac:dyDescent="0.25">
      <c r="D115065" s="12"/>
      <c r="E115065" s="12"/>
    </row>
    <row r="115066" spans="4:5" x14ac:dyDescent="0.25">
      <c r="D115066" s="12"/>
      <c r="E115066" s="12"/>
    </row>
    <row r="115067" spans="4:5" x14ac:dyDescent="0.25">
      <c r="D115067" s="12"/>
      <c r="E115067" s="12"/>
    </row>
    <row r="115068" spans="4:5" x14ac:dyDescent="0.25">
      <c r="D115068" s="12"/>
      <c r="E115068" s="12"/>
    </row>
    <row r="115069" spans="4:5" x14ac:dyDescent="0.25">
      <c r="D115069" s="12"/>
      <c r="E115069" s="12"/>
    </row>
    <row r="115070" spans="4:5" x14ac:dyDescent="0.25">
      <c r="D115070" s="12"/>
      <c r="E115070" s="12"/>
    </row>
    <row r="115071" spans="4:5" x14ac:dyDescent="0.25">
      <c r="D115071" s="12"/>
      <c r="E115071" s="12"/>
    </row>
    <row r="115072" spans="4:5" x14ac:dyDescent="0.25">
      <c r="D115072" s="12"/>
      <c r="E115072" s="12"/>
    </row>
    <row r="115073" spans="4:5" x14ac:dyDescent="0.25">
      <c r="D115073" s="12"/>
      <c r="E115073" s="12"/>
    </row>
    <row r="115074" spans="4:5" x14ac:dyDescent="0.25">
      <c r="D115074" s="12"/>
      <c r="E115074" s="12"/>
    </row>
    <row r="115075" spans="4:5" x14ac:dyDescent="0.25">
      <c r="D115075" s="12"/>
      <c r="E115075" s="12"/>
    </row>
    <row r="115076" spans="4:5" x14ac:dyDescent="0.25">
      <c r="D115076" s="12"/>
      <c r="E115076" s="12"/>
    </row>
    <row r="115077" spans="4:5" x14ac:dyDescent="0.25">
      <c r="D115077" s="12"/>
      <c r="E115077" s="12"/>
    </row>
    <row r="115078" spans="4:5" x14ac:dyDescent="0.25">
      <c r="D115078" s="12"/>
      <c r="E115078" s="12"/>
    </row>
    <row r="115079" spans="4:5" x14ac:dyDescent="0.25">
      <c r="D115079" s="12"/>
      <c r="E115079" s="12"/>
    </row>
    <row r="115080" spans="4:5" x14ac:dyDescent="0.25">
      <c r="D115080" s="12"/>
      <c r="E115080" s="12"/>
    </row>
    <row r="115081" spans="4:5" x14ac:dyDescent="0.25">
      <c r="D115081" s="12"/>
      <c r="E115081" s="12"/>
    </row>
    <row r="115082" spans="4:5" x14ac:dyDescent="0.25">
      <c r="D115082" s="12"/>
      <c r="E115082" s="12"/>
    </row>
    <row r="115083" spans="4:5" x14ac:dyDescent="0.25">
      <c r="D115083" s="12"/>
      <c r="E115083" s="12"/>
    </row>
    <row r="115084" spans="4:5" x14ac:dyDescent="0.25">
      <c r="D115084" s="12"/>
      <c r="E115084" s="12"/>
    </row>
    <row r="115085" spans="4:5" x14ac:dyDescent="0.25">
      <c r="D115085" s="12"/>
      <c r="E115085" s="12"/>
    </row>
    <row r="115086" spans="4:5" x14ac:dyDescent="0.25">
      <c r="D115086" s="12"/>
      <c r="E115086" s="12"/>
    </row>
    <row r="115087" spans="4:5" x14ac:dyDescent="0.25">
      <c r="D115087" s="12"/>
      <c r="E115087" s="12"/>
    </row>
    <row r="115088" spans="4:5" x14ac:dyDescent="0.25">
      <c r="D115088" s="12"/>
      <c r="E115088" s="12"/>
    </row>
    <row r="115089" spans="4:5" x14ac:dyDescent="0.25">
      <c r="D115089" s="12"/>
      <c r="E115089" s="12"/>
    </row>
    <row r="115090" spans="4:5" x14ac:dyDescent="0.25">
      <c r="D115090" s="12"/>
      <c r="E115090" s="12"/>
    </row>
    <row r="115091" spans="4:5" x14ac:dyDescent="0.25">
      <c r="D115091" s="12"/>
      <c r="E115091" s="12"/>
    </row>
    <row r="115092" spans="4:5" x14ac:dyDescent="0.25">
      <c r="D115092" s="12"/>
      <c r="E115092" s="12"/>
    </row>
    <row r="115093" spans="4:5" x14ac:dyDescent="0.25">
      <c r="D115093" s="12"/>
      <c r="E115093" s="12"/>
    </row>
    <row r="115094" spans="4:5" x14ac:dyDescent="0.25">
      <c r="D115094" s="12"/>
      <c r="E115094" s="12"/>
    </row>
    <row r="115095" spans="4:5" x14ac:dyDescent="0.25">
      <c r="D115095" s="12"/>
      <c r="E115095" s="12"/>
    </row>
    <row r="115096" spans="4:5" x14ac:dyDescent="0.25">
      <c r="D115096" s="12"/>
      <c r="E115096" s="12"/>
    </row>
    <row r="115097" spans="4:5" x14ac:dyDescent="0.25">
      <c r="D115097" s="12"/>
      <c r="E115097" s="12"/>
    </row>
    <row r="115098" spans="4:5" x14ac:dyDescent="0.25">
      <c r="D115098" s="12"/>
      <c r="E115098" s="12"/>
    </row>
    <row r="115099" spans="4:5" x14ac:dyDescent="0.25">
      <c r="D115099" s="12"/>
      <c r="E115099" s="12"/>
    </row>
    <row r="115100" spans="4:5" x14ac:dyDescent="0.25">
      <c r="D115100" s="12"/>
      <c r="E115100" s="12"/>
    </row>
    <row r="115101" spans="4:5" x14ac:dyDescent="0.25">
      <c r="D115101" s="12"/>
      <c r="E115101" s="12"/>
    </row>
    <row r="115102" spans="4:5" x14ac:dyDescent="0.25">
      <c r="D115102" s="12"/>
      <c r="E115102" s="12"/>
    </row>
    <row r="115103" spans="4:5" x14ac:dyDescent="0.25">
      <c r="D115103" s="12"/>
      <c r="E115103" s="12"/>
    </row>
    <row r="115104" spans="4:5" x14ac:dyDescent="0.25">
      <c r="D115104" s="12"/>
      <c r="E115104" s="12"/>
    </row>
    <row r="115105" spans="4:5" x14ac:dyDescent="0.25">
      <c r="D115105" s="12"/>
      <c r="E115105" s="12"/>
    </row>
    <row r="115106" spans="4:5" x14ac:dyDescent="0.25">
      <c r="D115106" s="12"/>
      <c r="E115106" s="12"/>
    </row>
    <row r="115107" spans="4:5" x14ac:dyDescent="0.25">
      <c r="D115107" s="12"/>
      <c r="E115107" s="12"/>
    </row>
    <row r="115108" spans="4:5" x14ac:dyDescent="0.25">
      <c r="D115108" s="12"/>
      <c r="E115108" s="12"/>
    </row>
    <row r="115109" spans="4:5" x14ac:dyDescent="0.25">
      <c r="D115109" s="12"/>
      <c r="E115109" s="12"/>
    </row>
    <row r="115110" spans="4:5" x14ac:dyDescent="0.25">
      <c r="D115110" s="12"/>
      <c r="E115110" s="12"/>
    </row>
    <row r="115111" spans="4:5" x14ac:dyDescent="0.25">
      <c r="D115111" s="12"/>
      <c r="E115111" s="12"/>
    </row>
    <row r="115112" spans="4:5" x14ac:dyDescent="0.25">
      <c r="D115112" s="12"/>
      <c r="E115112" s="12"/>
    </row>
    <row r="115113" spans="4:5" x14ac:dyDescent="0.25">
      <c r="D115113" s="12"/>
      <c r="E115113" s="12"/>
    </row>
    <row r="115114" spans="4:5" x14ac:dyDescent="0.25">
      <c r="D115114" s="12"/>
      <c r="E115114" s="12"/>
    </row>
    <row r="115115" spans="4:5" x14ac:dyDescent="0.25">
      <c r="D115115" s="12"/>
      <c r="E115115" s="12"/>
    </row>
    <row r="115116" spans="4:5" x14ac:dyDescent="0.25">
      <c r="D115116" s="12"/>
      <c r="E115116" s="12"/>
    </row>
    <row r="115117" spans="4:5" x14ac:dyDescent="0.25">
      <c r="D115117" s="12"/>
      <c r="E115117" s="12"/>
    </row>
    <row r="115118" spans="4:5" x14ac:dyDescent="0.25">
      <c r="D115118" s="12"/>
      <c r="E115118" s="12"/>
    </row>
    <row r="115119" spans="4:5" x14ac:dyDescent="0.25">
      <c r="D115119" s="12"/>
      <c r="E115119" s="12"/>
    </row>
    <row r="115120" spans="4:5" x14ac:dyDescent="0.25">
      <c r="D115120" s="12"/>
      <c r="E115120" s="12"/>
    </row>
    <row r="115121" spans="4:5" x14ac:dyDescent="0.25">
      <c r="D115121" s="12"/>
      <c r="E115121" s="12"/>
    </row>
    <row r="115122" spans="4:5" x14ac:dyDescent="0.25">
      <c r="D115122" s="12"/>
      <c r="E115122" s="12"/>
    </row>
    <row r="115123" spans="4:5" x14ac:dyDescent="0.25">
      <c r="D115123" s="12"/>
      <c r="E115123" s="12"/>
    </row>
    <row r="115124" spans="4:5" x14ac:dyDescent="0.25">
      <c r="D115124" s="12"/>
      <c r="E115124" s="12"/>
    </row>
    <row r="115125" spans="4:5" x14ac:dyDescent="0.25">
      <c r="D115125" s="12"/>
      <c r="E115125" s="12"/>
    </row>
    <row r="115126" spans="4:5" x14ac:dyDescent="0.25">
      <c r="D115126" s="12"/>
      <c r="E115126" s="12"/>
    </row>
    <row r="115127" spans="4:5" x14ac:dyDescent="0.25">
      <c r="D115127" s="12"/>
      <c r="E115127" s="12"/>
    </row>
    <row r="115128" spans="4:5" x14ac:dyDescent="0.25">
      <c r="D115128" s="12"/>
      <c r="E115128" s="12"/>
    </row>
    <row r="115129" spans="4:5" x14ac:dyDescent="0.25">
      <c r="D115129" s="12"/>
      <c r="E115129" s="12"/>
    </row>
    <row r="115130" spans="4:5" x14ac:dyDescent="0.25">
      <c r="D115130" s="12"/>
      <c r="E115130" s="12"/>
    </row>
    <row r="115131" spans="4:5" x14ac:dyDescent="0.25">
      <c r="D115131" s="12"/>
      <c r="E115131" s="12"/>
    </row>
    <row r="115132" spans="4:5" x14ac:dyDescent="0.25">
      <c r="D115132" s="12"/>
      <c r="E115132" s="12"/>
    </row>
    <row r="115133" spans="4:5" x14ac:dyDescent="0.25">
      <c r="D115133" s="12"/>
      <c r="E115133" s="12"/>
    </row>
    <row r="115134" spans="4:5" x14ac:dyDescent="0.25">
      <c r="D115134" s="12"/>
      <c r="E115134" s="12"/>
    </row>
    <row r="115135" spans="4:5" x14ac:dyDescent="0.25">
      <c r="D115135" s="12"/>
      <c r="E115135" s="12"/>
    </row>
    <row r="115136" spans="4:5" x14ac:dyDescent="0.25">
      <c r="D115136" s="12"/>
      <c r="E115136" s="12"/>
    </row>
    <row r="115137" spans="4:5" x14ac:dyDescent="0.25">
      <c r="D115137" s="12"/>
      <c r="E115137" s="12"/>
    </row>
    <row r="115138" spans="4:5" x14ac:dyDescent="0.25">
      <c r="D115138" s="12"/>
      <c r="E115138" s="12"/>
    </row>
    <row r="115139" spans="4:5" x14ac:dyDescent="0.25">
      <c r="D115139" s="12"/>
      <c r="E115139" s="12"/>
    </row>
    <row r="115140" spans="4:5" x14ac:dyDescent="0.25">
      <c r="D115140" s="12"/>
      <c r="E115140" s="12"/>
    </row>
    <row r="115141" spans="4:5" x14ac:dyDescent="0.25">
      <c r="D115141" s="12"/>
      <c r="E115141" s="12"/>
    </row>
    <row r="115142" spans="4:5" x14ac:dyDescent="0.25">
      <c r="D115142" s="12"/>
      <c r="E115142" s="12"/>
    </row>
    <row r="115143" spans="4:5" x14ac:dyDescent="0.25">
      <c r="D115143" s="12"/>
      <c r="E115143" s="12"/>
    </row>
    <row r="115144" spans="4:5" x14ac:dyDescent="0.25">
      <c r="D115144" s="12"/>
      <c r="E115144" s="12"/>
    </row>
    <row r="115145" spans="4:5" x14ac:dyDescent="0.25">
      <c r="D115145" s="12"/>
      <c r="E115145" s="12"/>
    </row>
    <row r="115146" spans="4:5" x14ac:dyDescent="0.25">
      <c r="D115146" s="12"/>
      <c r="E115146" s="12"/>
    </row>
    <row r="115147" spans="4:5" x14ac:dyDescent="0.25">
      <c r="D115147" s="12"/>
      <c r="E115147" s="12"/>
    </row>
    <row r="115148" spans="4:5" x14ac:dyDescent="0.25">
      <c r="D115148" s="12"/>
      <c r="E115148" s="12"/>
    </row>
    <row r="115149" spans="4:5" x14ac:dyDescent="0.25">
      <c r="D115149" s="12"/>
      <c r="E115149" s="12"/>
    </row>
    <row r="115150" spans="4:5" x14ac:dyDescent="0.25">
      <c r="D115150" s="12"/>
      <c r="E115150" s="12"/>
    </row>
    <row r="115151" spans="4:5" x14ac:dyDescent="0.25">
      <c r="D115151" s="12"/>
      <c r="E115151" s="12"/>
    </row>
    <row r="115152" spans="4:5" x14ac:dyDescent="0.25">
      <c r="D115152" s="12"/>
      <c r="E115152" s="12"/>
    </row>
    <row r="115153" spans="4:5" x14ac:dyDescent="0.25">
      <c r="D115153" s="12"/>
      <c r="E115153" s="12"/>
    </row>
    <row r="115154" spans="4:5" x14ac:dyDescent="0.25">
      <c r="D115154" s="12"/>
      <c r="E115154" s="12"/>
    </row>
    <row r="115155" spans="4:5" x14ac:dyDescent="0.25">
      <c r="D115155" s="12"/>
      <c r="E115155" s="12"/>
    </row>
    <row r="115156" spans="4:5" x14ac:dyDescent="0.25">
      <c r="D115156" s="12"/>
      <c r="E115156" s="12"/>
    </row>
    <row r="115157" spans="4:5" x14ac:dyDescent="0.25">
      <c r="D115157" s="12"/>
      <c r="E115157" s="12"/>
    </row>
    <row r="115158" spans="4:5" x14ac:dyDescent="0.25">
      <c r="D115158" s="12"/>
      <c r="E115158" s="12"/>
    </row>
    <row r="115159" spans="4:5" x14ac:dyDescent="0.25">
      <c r="D115159" s="12"/>
      <c r="E115159" s="12"/>
    </row>
    <row r="115160" spans="4:5" x14ac:dyDescent="0.25">
      <c r="D115160" s="12"/>
      <c r="E115160" s="12"/>
    </row>
    <row r="115161" spans="4:5" x14ac:dyDescent="0.25">
      <c r="D115161" s="12"/>
      <c r="E115161" s="12"/>
    </row>
    <row r="115162" spans="4:5" x14ac:dyDescent="0.25">
      <c r="D115162" s="12"/>
      <c r="E115162" s="12"/>
    </row>
    <row r="115163" spans="4:5" x14ac:dyDescent="0.25">
      <c r="D115163" s="12"/>
      <c r="E115163" s="12"/>
    </row>
    <row r="115164" spans="4:5" x14ac:dyDescent="0.25">
      <c r="D115164" s="12"/>
      <c r="E115164" s="12"/>
    </row>
    <row r="115165" spans="4:5" x14ac:dyDescent="0.25">
      <c r="D115165" s="12"/>
      <c r="E115165" s="12"/>
    </row>
    <row r="115166" spans="4:5" x14ac:dyDescent="0.25">
      <c r="D115166" s="12"/>
      <c r="E115166" s="12"/>
    </row>
    <row r="115167" spans="4:5" x14ac:dyDescent="0.25">
      <c r="D115167" s="12"/>
      <c r="E115167" s="12"/>
    </row>
    <row r="115168" spans="4:5" x14ac:dyDescent="0.25">
      <c r="D115168" s="12"/>
      <c r="E115168" s="12"/>
    </row>
    <row r="115169" spans="4:5" x14ac:dyDescent="0.25">
      <c r="D115169" s="12"/>
      <c r="E115169" s="12"/>
    </row>
    <row r="115170" spans="4:5" x14ac:dyDescent="0.25">
      <c r="D115170" s="12"/>
      <c r="E115170" s="12"/>
    </row>
    <row r="115171" spans="4:5" x14ac:dyDescent="0.25">
      <c r="D115171" s="12"/>
      <c r="E115171" s="12"/>
    </row>
    <row r="115172" spans="4:5" x14ac:dyDescent="0.25">
      <c r="D115172" s="12"/>
      <c r="E115172" s="12"/>
    </row>
    <row r="115173" spans="4:5" x14ac:dyDescent="0.25">
      <c r="D115173" s="12"/>
      <c r="E115173" s="12"/>
    </row>
    <row r="115174" spans="4:5" x14ac:dyDescent="0.25">
      <c r="D115174" s="12"/>
      <c r="E115174" s="12"/>
    </row>
    <row r="115175" spans="4:5" x14ac:dyDescent="0.25">
      <c r="D115175" s="12"/>
      <c r="E115175" s="12"/>
    </row>
    <row r="115176" spans="4:5" x14ac:dyDescent="0.25">
      <c r="D115176" s="12"/>
      <c r="E115176" s="12"/>
    </row>
    <row r="115177" spans="4:5" x14ac:dyDescent="0.25">
      <c r="D115177" s="12"/>
      <c r="E115177" s="12"/>
    </row>
    <row r="115178" spans="4:5" x14ac:dyDescent="0.25">
      <c r="D115178" s="12"/>
      <c r="E115178" s="12"/>
    </row>
    <row r="115179" spans="4:5" x14ac:dyDescent="0.25">
      <c r="D115179" s="12"/>
      <c r="E115179" s="12"/>
    </row>
    <row r="115180" spans="4:5" x14ac:dyDescent="0.25">
      <c r="D115180" s="12"/>
      <c r="E115180" s="12"/>
    </row>
    <row r="115181" spans="4:5" x14ac:dyDescent="0.25">
      <c r="D115181" s="12"/>
      <c r="E115181" s="12"/>
    </row>
    <row r="115182" spans="4:5" x14ac:dyDescent="0.25">
      <c r="D115182" s="12"/>
      <c r="E115182" s="12"/>
    </row>
    <row r="115183" spans="4:5" x14ac:dyDescent="0.25">
      <c r="D115183" s="12"/>
      <c r="E115183" s="12"/>
    </row>
    <row r="115184" spans="4:5" x14ac:dyDescent="0.25">
      <c r="D115184" s="12"/>
      <c r="E115184" s="12"/>
    </row>
    <row r="115185" spans="4:5" x14ac:dyDescent="0.25">
      <c r="D115185" s="12"/>
      <c r="E115185" s="12"/>
    </row>
    <row r="115186" spans="4:5" x14ac:dyDescent="0.25">
      <c r="D115186" s="12"/>
      <c r="E115186" s="12"/>
    </row>
    <row r="115187" spans="4:5" x14ac:dyDescent="0.25">
      <c r="D115187" s="12"/>
      <c r="E115187" s="12"/>
    </row>
    <row r="115188" spans="4:5" x14ac:dyDescent="0.25">
      <c r="D115188" s="12"/>
      <c r="E115188" s="12"/>
    </row>
    <row r="115189" spans="4:5" x14ac:dyDescent="0.25">
      <c r="D115189" s="12"/>
      <c r="E115189" s="12"/>
    </row>
    <row r="115190" spans="4:5" x14ac:dyDescent="0.25">
      <c r="D115190" s="12"/>
      <c r="E115190" s="12"/>
    </row>
    <row r="115191" spans="4:5" x14ac:dyDescent="0.25">
      <c r="D115191" s="12"/>
      <c r="E115191" s="12"/>
    </row>
    <row r="115192" spans="4:5" x14ac:dyDescent="0.25">
      <c r="D115192" s="12"/>
      <c r="E115192" s="12"/>
    </row>
    <row r="115193" spans="4:5" x14ac:dyDescent="0.25">
      <c r="D115193" s="12"/>
      <c r="E115193" s="12"/>
    </row>
    <row r="115194" spans="4:5" x14ac:dyDescent="0.25">
      <c r="D115194" s="12"/>
      <c r="E115194" s="12"/>
    </row>
    <row r="115195" spans="4:5" x14ac:dyDescent="0.25">
      <c r="D115195" s="12"/>
      <c r="E115195" s="12"/>
    </row>
    <row r="115196" spans="4:5" x14ac:dyDescent="0.25">
      <c r="D115196" s="12"/>
      <c r="E115196" s="12"/>
    </row>
    <row r="115197" spans="4:5" x14ac:dyDescent="0.25">
      <c r="D115197" s="12"/>
      <c r="E115197" s="12"/>
    </row>
    <row r="115198" spans="4:5" x14ac:dyDescent="0.25">
      <c r="D115198" s="12"/>
      <c r="E115198" s="12"/>
    </row>
    <row r="115199" spans="4:5" x14ac:dyDescent="0.25">
      <c r="D115199" s="12"/>
      <c r="E115199" s="12"/>
    </row>
    <row r="115200" spans="4:5" x14ac:dyDescent="0.25">
      <c r="D115200" s="12"/>
      <c r="E115200" s="12"/>
    </row>
    <row r="115201" spans="4:5" x14ac:dyDescent="0.25">
      <c r="D115201" s="12"/>
      <c r="E115201" s="12"/>
    </row>
    <row r="115202" spans="4:5" x14ac:dyDescent="0.25">
      <c r="D115202" s="12"/>
      <c r="E115202" s="12"/>
    </row>
    <row r="115203" spans="4:5" x14ac:dyDescent="0.25">
      <c r="D115203" s="12"/>
      <c r="E115203" s="12"/>
    </row>
    <row r="115204" spans="4:5" x14ac:dyDescent="0.25">
      <c r="D115204" s="12"/>
      <c r="E115204" s="12"/>
    </row>
    <row r="115205" spans="4:5" x14ac:dyDescent="0.25">
      <c r="D115205" s="12"/>
      <c r="E115205" s="12"/>
    </row>
    <row r="115206" spans="4:5" x14ac:dyDescent="0.25">
      <c r="D115206" s="12"/>
      <c r="E115206" s="12"/>
    </row>
    <row r="115207" spans="4:5" x14ac:dyDescent="0.25">
      <c r="D115207" s="12"/>
      <c r="E115207" s="12"/>
    </row>
    <row r="115208" spans="4:5" x14ac:dyDescent="0.25">
      <c r="D115208" s="12"/>
      <c r="E115208" s="12"/>
    </row>
    <row r="115209" spans="4:5" x14ac:dyDescent="0.25">
      <c r="D115209" s="12"/>
      <c r="E115209" s="12"/>
    </row>
    <row r="115210" spans="4:5" x14ac:dyDescent="0.25">
      <c r="D115210" s="12"/>
      <c r="E115210" s="12"/>
    </row>
    <row r="115211" spans="4:5" x14ac:dyDescent="0.25">
      <c r="D115211" s="12"/>
      <c r="E115211" s="12"/>
    </row>
    <row r="115212" spans="4:5" x14ac:dyDescent="0.25">
      <c r="D115212" s="12"/>
      <c r="E115212" s="12"/>
    </row>
    <row r="115213" spans="4:5" x14ac:dyDescent="0.25">
      <c r="D115213" s="12"/>
      <c r="E115213" s="12"/>
    </row>
    <row r="115214" spans="4:5" x14ac:dyDescent="0.25">
      <c r="D115214" s="12"/>
      <c r="E115214" s="12"/>
    </row>
    <row r="115215" spans="4:5" x14ac:dyDescent="0.25">
      <c r="D115215" s="12"/>
      <c r="E115215" s="12"/>
    </row>
    <row r="115216" spans="4:5" x14ac:dyDescent="0.25">
      <c r="D115216" s="12"/>
      <c r="E115216" s="12"/>
    </row>
    <row r="115217" spans="4:5" x14ac:dyDescent="0.25">
      <c r="D115217" s="12"/>
      <c r="E115217" s="12"/>
    </row>
    <row r="115218" spans="4:5" x14ac:dyDescent="0.25">
      <c r="D115218" s="12"/>
      <c r="E115218" s="12"/>
    </row>
    <row r="115219" spans="4:5" x14ac:dyDescent="0.25">
      <c r="D115219" s="12"/>
      <c r="E115219" s="12"/>
    </row>
    <row r="115220" spans="4:5" x14ac:dyDescent="0.25">
      <c r="D115220" s="12"/>
      <c r="E115220" s="12"/>
    </row>
    <row r="115221" spans="4:5" x14ac:dyDescent="0.25">
      <c r="D115221" s="12"/>
      <c r="E115221" s="12"/>
    </row>
    <row r="115222" spans="4:5" x14ac:dyDescent="0.25">
      <c r="D115222" s="12"/>
      <c r="E115222" s="12"/>
    </row>
    <row r="115223" spans="4:5" x14ac:dyDescent="0.25">
      <c r="D115223" s="12"/>
      <c r="E115223" s="12"/>
    </row>
    <row r="115224" spans="4:5" x14ac:dyDescent="0.25">
      <c r="D115224" s="12"/>
      <c r="E115224" s="12"/>
    </row>
    <row r="115225" spans="4:5" x14ac:dyDescent="0.25">
      <c r="D115225" s="12"/>
      <c r="E115225" s="12"/>
    </row>
    <row r="115226" spans="4:5" x14ac:dyDescent="0.25">
      <c r="D115226" s="12"/>
      <c r="E115226" s="12"/>
    </row>
    <row r="115227" spans="4:5" x14ac:dyDescent="0.25">
      <c r="D115227" s="12"/>
      <c r="E115227" s="12"/>
    </row>
    <row r="115228" spans="4:5" x14ac:dyDescent="0.25">
      <c r="D115228" s="12"/>
      <c r="E115228" s="12"/>
    </row>
    <row r="115229" spans="4:5" x14ac:dyDescent="0.25">
      <c r="D115229" s="12"/>
      <c r="E115229" s="12"/>
    </row>
    <row r="115230" spans="4:5" x14ac:dyDescent="0.25">
      <c r="D115230" s="12"/>
      <c r="E115230" s="12"/>
    </row>
    <row r="115231" spans="4:5" x14ac:dyDescent="0.25">
      <c r="D115231" s="12"/>
      <c r="E115231" s="12"/>
    </row>
    <row r="115232" spans="4:5" x14ac:dyDescent="0.25">
      <c r="D115232" s="12"/>
      <c r="E115232" s="12"/>
    </row>
    <row r="115233" spans="4:5" x14ac:dyDescent="0.25">
      <c r="D115233" s="12"/>
      <c r="E115233" s="12"/>
    </row>
    <row r="115234" spans="4:5" x14ac:dyDescent="0.25">
      <c r="D115234" s="12"/>
      <c r="E115234" s="12"/>
    </row>
    <row r="115235" spans="4:5" x14ac:dyDescent="0.25">
      <c r="D115235" s="12"/>
      <c r="E115235" s="12"/>
    </row>
    <row r="115236" spans="4:5" x14ac:dyDescent="0.25">
      <c r="D115236" s="12"/>
      <c r="E115236" s="12"/>
    </row>
    <row r="115237" spans="4:5" x14ac:dyDescent="0.25">
      <c r="D115237" s="12"/>
      <c r="E115237" s="12"/>
    </row>
    <row r="115238" spans="4:5" x14ac:dyDescent="0.25">
      <c r="D115238" s="12"/>
      <c r="E115238" s="12"/>
    </row>
    <row r="115239" spans="4:5" x14ac:dyDescent="0.25">
      <c r="D115239" s="12"/>
      <c r="E115239" s="12"/>
    </row>
    <row r="115240" spans="4:5" x14ac:dyDescent="0.25">
      <c r="D115240" s="12"/>
      <c r="E115240" s="12"/>
    </row>
    <row r="115241" spans="4:5" x14ac:dyDescent="0.25">
      <c r="D115241" s="12"/>
      <c r="E115241" s="12"/>
    </row>
    <row r="115242" spans="4:5" x14ac:dyDescent="0.25">
      <c r="D115242" s="12"/>
      <c r="E115242" s="12"/>
    </row>
    <row r="115243" spans="4:5" x14ac:dyDescent="0.25">
      <c r="D115243" s="12"/>
      <c r="E115243" s="12"/>
    </row>
    <row r="115244" spans="4:5" x14ac:dyDescent="0.25">
      <c r="D115244" s="12"/>
      <c r="E115244" s="12"/>
    </row>
    <row r="115245" spans="4:5" x14ac:dyDescent="0.25">
      <c r="D115245" s="12"/>
      <c r="E115245" s="12"/>
    </row>
    <row r="115246" spans="4:5" x14ac:dyDescent="0.25">
      <c r="D115246" s="12"/>
      <c r="E115246" s="12"/>
    </row>
    <row r="115247" spans="4:5" x14ac:dyDescent="0.25">
      <c r="D115247" s="12"/>
      <c r="E115247" s="12"/>
    </row>
    <row r="115248" spans="4:5" x14ac:dyDescent="0.25">
      <c r="D115248" s="12"/>
      <c r="E115248" s="12"/>
    </row>
    <row r="115249" spans="4:5" x14ac:dyDescent="0.25">
      <c r="D115249" s="12"/>
      <c r="E115249" s="12"/>
    </row>
    <row r="115250" spans="4:5" x14ac:dyDescent="0.25">
      <c r="D115250" s="12"/>
      <c r="E115250" s="12"/>
    </row>
    <row r="115251" spans="4:5" x14ac:dyDescent="0.25">
      <c r="D115251" s="12"/>
      <c r="E115251" s="12"/>
    </row>
    <row r="115252" spans="4:5" x14ac:dyDescent="0.25">
      <c r="D115252" s="12"/>
      <c r="E115252" s="12"/>
    </row>
    <row r="115253" spans="4:5" x14ac:dyDescent="0.25">
      <c r="D115253" s="12"/>
      <c r="E115253" s="12"/>
    </row>
    <row r="115254" spans="4:5" x14ac:dyDescent="0.25">
      <c r="D115254" s="12"/>
      <c r="E115254" s="12"/>
    </row>
    <row r="115255" spans="4:5" x14ac:dyDescent="0.25">
      <c r="D115255" s="12"/>
      <c r="E115255" s="12"/>
    </row>
    <row r="115256" spans="4:5" x14ac:dyDescent="0.25">
      <c r="D115256" s="12"/>
      <c r="E115256" s="12"/>
    </row>
    <row r="115257" spans="4:5" x14ac:dyDescent="0.25">
      <c r="D115257" s="12"/>
      <c r="E115257" s="12"/>
    </row>
    <row r="115258" spans="4:5" x14ac:dyDescent="0.25">
      <c r="D115258" s="12"/>
      <c r="E115258" s="12"/>
    </row>
    <row r="115259" spans="4:5" x14ac:dyDescent="0.25">
      <c r="D115259" s="12"/>
      <c r="E115259" s="12"/>
    </row>
    <row r="115260" spans="4:5" x14ac:dyDescent="0.25">
      <c r="D115260" s="12"/>
      <c r="E115260" s="12"/>
    </row>
    <row r="115261" spans="4:5" x14ac:dyDescent="0.25">
      <c r="D115261" s="12"/>
      <c r="E115261" s="12"/>
    </row>
    <row r="115262" spans="4:5" x14ac:dyDescent="0.25">
      <c r="D115262" s="12"/>
      <c r="E115262" s="12"/>
    </row>
    <row r="115263" spans="4:5" x14ac:dyDescent="0.25">
      <c r="D115263" s="12"/>
      <c r="E115263" s="12"/>
    </row>
    <row r="115264" spans="4:5" x14ac:dyDescent="0.25">
      <c r="D115264" s="12"/>
      <c r="E115264" s="12"/>
    </row>
    <row r="115265" spans="4:5" x14ac:dyDescent="0.25">
      <c r="D115265" s="12"/>
      <c r="E115265" s="12"/>
    </row>
    <row r="115266" spans="4:5" x14ac:dyDescent="0.25">
      <c r="D115266" s="12"/>
      <c r="E115266" s="12"/>
    </row>
    <row r="115267" spans="4:5" x14ac:dyDescent="0.25">
      <c r="D115267" s="12"/>
      <c r="E115267" s="12"/>
    </row>
    <row r="115268" spans="4:5" x14ac:dyDescent="0.25">
      <c r="D115268" s="12"/>
      <c r="E115268" s="12"/>
    </row>
    <row r="115269" spans="4:5" x14ac:dyDescent="0.25">
      <c r="D115269" s="12"/>
      <c r="E115269" s="12"/>
    </row>
    <row r="115270" spans="4:5" x14ac:dyDescent="0.25">
      <c r="D115270" s="12"/>
      <c r="E115270" s="12"/>
    </row>
    <row r="115271" spans="4:5" x14ac:dyDescent="0.25">
      <c r="D115271" s="12"/>
      <c r="E115271" s="12"/>
    </row>
    <row r="115272" spans="4:5" x14ac:dyDescent="0.25">
      <c r="D115272" s="12"/>
      <c r="E115272" s="12"/>
    </row>
    <row r="115273" spans="4:5" x14ac:dyDescent="0.25">
      <c r="D115273" s="12"/>
      <c r="E115273" s="12"/>
    </row>
    <row r="115274" spans="4:5" x14ac:dyDescent="0.25">
      <c r="D115274" s="12"/>
      <c r="E115274" s="12"/>
    </row>
    <row r="115275" spans="4:5" x14ac:dyDescent="0.25">
      <c r="D115275" s="12"/>
      <c r="E115275" s="12"/>
    </row>
    <row r="115276" spans="4:5" x14ac:dyDescent="0.25">
      <c r="D115276" s="12"/>
      <c r="E115276" s="12"/>
    </row>
    <row r="115277" spans="4:5" x14ac:dyDescent="0.25">
      <c r="D115277" s="12"/>
      <c r="E115277" s="12"/>
    </row>
    <row r="115278" spans="4:5" x14ac:dyDescent="0.25">
      <c r="D115278" s="12"/>
      <c r="E115278" s="12"/>
    </row>
    <row r="115279" spans="4:5" x14ac:dyDescent="0.25">
      <c r="D115279" s="12"/>
      <c r="E115279" s="12"/>
    </row>
    <row r="115280" spans="4:5" x14ac:dyDescent="0.25">
      <c r="D115280" s="12"/>
      <c r="E115280" s="12"/>
    </row>
    <row r="115281" spans="4:5" x14ac:dyDescent="0.25">
      <c r="D115281" s="12"/>
      <c r="E115281" s="12"/>
    </row>
    <row r="115282" spans="4:5" x14ac:dyDescent="0.25">
      <c r="D115282" s="12"/>
      <c r="E115282" s="12"/>
    </row>
    <row r="115283" spans="4:5" x14ac:dyDescent="0.25">
      <c r="D115283" s="12"/>
      <c r="E115283" s="12"/>
    </row>
    <row r="115284" spans="4:5" x14ac:dyDescent="0.25">
      <c r="D115284" s="12"/>
      <c r="E115284" s="12"/>
    </row>
    <row r="115285" spans="4:5" x14ac:dyDescent="0.25">
      <c r="D115285" s="12"/>
      <c r="E115285" s="12"/>
    </row>
    <row r="115286" spans="4:5" x14ac:dyDescent="0.25">
      <c r="D115286" s="12"/>
      <c r="E115286" s="12"/>
    </row>
    <row r="115287" spans="4:5" x14ac:dyDescent="0.25">
      <c r="D115287" s="12"/>
      <c r="E115287" s="12"/>
    </row>
    <row r="115288" spans="4:5" x14ac:dyDescent="0.25">
      <c r="D115288" s="12"/>
      <c r="E115288" s="12"/>
    </row>
    <row r="115289" spans="4:5" x14ac:dyDescent="0.25">
      <c r="D115289" s="12"/>
      <c r="E115289" s="12"/>
    </row>
    <row r="115290" spans="4:5" x14ac:dyDescent="0.25">
      <c r="D115290" s="12"/>
      <c r="E115290" s="12"/>
    </row>
    <row r="115291" spans="4:5" x14ac:dyDescent="0.25">
      <c r="D115291" s="12"/>
      <c r="E115291" s="12"/>
    </row>
    <row r="115292" spans="4:5" x14ac:dyDescent="0.25">
      <c r="D115292" s="12"/>
      <c r="E115292" s="12"/>
    </row>
    <row r="115293" spans="4:5" x14ac:dyDescent="0.25">
      <c r="D115293" s="12"/>
      <c r="E115293" s="12"/>
    </row>
    <row r="115294" spans="4:5" x14ac:dyDescent="0.25">
      <c r="D115294" s="12"/>
      <c r="E115294" s="12"/>
    </row>
    <row r="115295" spans="4:5" x14ac:dyDescent="0.25">
      <c r="D115295" s="12"/>
      <c r="E115295" s="12"/>
    </row>
    <row r="115296" spans="4:5" x14ac:dyDescent="0.25">
      <c r="D115296" s="12"/>
      <c r="E115296" s="12"/>
    </row>
    <row r="115297" spans="4:5" x14ac:dyDescent="0.25">
      <c r="D115297" s="12"/>
      <c r="E115297" s="12"/>
    </row>
    <row r="115298" spans="4:5" x14ac:dyDescent="0.25">
      <c r="D115298" s="12"/>
      <c r="E115298" s="12"/>
    </row>
    <row r="115299" spans="4:5" x14ac:dyDescent="0.25">
      <c r="D115299" s="12"/>
      <c r="E115299" s="12"/>
    </row>
    <row r="115300" spans="4:5" x14ac:dyDescent="0.25">
      <c r="D115300" s="12"/>
      <c r="E115300" s="12"/>
    </row>
    <row r="115301" spans="4:5" x14ac:dyDescent="0.25">
      <c r="D115301" s="12"/>
      <c r="E115301" s="12"/>
    </row>
    <row r="115302" spans="4:5" x14ac:dyDescent="0.25">
      <c r="D115302" s="12"/>
      <c r="E115302" s="12"/>
    </row>
    <row r="115303" spans="4:5" x14ac:dyDescent="0.25">
      <c r="D115303" s="12"/>
      <c r="E115303" s="12"/>
    </row>
    <row r="115304" spans="4:5" x14ac:dyDescent="0.25">
      <c r="D115304" s="12"/>
      <c r="E115304" s="12"/>
    </row>
    <row r="115305" spans="4:5" x14ac:dyDescent="0.25">
      <c r="D115305" s="12"/>
      <c r="E115305" s="12"/>
    </row>
    <row r="115306" spans="4:5" x14ac:dyDescent="0.25">
      <c r="D115306" s="12"/>
      <c r="E115306" s="12"/>
    </row>
    <row r="115307" spans="4:5" x14ac:dyDescent="0.25">
      <c r="D115307" s="12"/>
      <c r="E115307" s="12"/>
    </row>
    <row r="115308" spans="4:5" x14ac:dyDescent="0.25">
      <c r="D115308" s="12"/>
      <c r="E115308" s="12"/>
    </row>
    <row r="115309" spans="4:5" x14ac:dyDescent="0.25">
      <c r="D115309" s="12"/>
      <c r="E115309" s="12"/>
    </row>
    <row r="115310" spans="4:5" x14ac:dyDescent="0.25">
      <c r="D115310" s="12"/>
      <c r="E115310" s="12"/>
    </row>
    <row r="115311" spans="4:5" x14ac:dyDescent="0.25">
      <c r="D115311" s="12"/>
      <c r="E115311" s="12"/>
    </row>
    <row r="115312" spans="4:5" x14ac:dyDescent="0.25">
      <c r="D115312" s="12"/>
      <c r="E115312" s="12"/>
    </row>
    <row r="115313" spans="4:5" x14ac:dyDescent="0.25">
      <c r="D115313" s="12"/>
      <c r="E115313" s="12"/>
    </row>
    <row r="115314" spans="4:5" x14ac:dyDescent="0.25">
      <c r="D115314" s="12"/>
      <c r="E115314" s="12"/>
    </row>
    <row r="115315" spans="4:5" x14ac:dyDescent="0.25">
      <c r="D115315" s="12"/>
      <c r="E115315" s="12"/>
    </row>
    <row r="115316" spans="4:5" x14ac:dyDescent="0.25">
      <c r="D115316" s="12"/>
      <c r="E115316" s="12"/>
    </row>
    <row r="115317" spans="4:5" x14ac:dyDescent="0.25">
      <c r="D115317" s="12"/>
      <c r="E115317" s="12"/>
    </row>
    <row r="115318" spans="4:5" x14ac:dyDescent="0.25">
      <c r="D115318" s="12"/>
      <c r="E115318" s="12"/>
    </row>
    <row r="115319" spans="4:5" x14ac:dyDescent="0.25">
      <c r="D115319" s="12"/>
      <c r="E115319" s="12"/>
    </row>
    <row r="115320" spans="4:5" x14ac:dyDescent="0.25">
      <c r="D115320" s="12"/>
      <c r="E115320" s="12"/>
    </row>
    <row r="115321" spans="4:5" x14ac:dyDescent="0.25">
      <c r="D115321" s="12"/>
      <c r="E115321" s="12"/>
    </row>
    <row r="115322" spans="4:5" x14ac:dyDescent="0.25">
      <c r="D115322" s="12"/>
      <c r="E115322" s="12"/>
    </row>
    <row r="115323" spans="4:5" x14ac:dyDescent="0.25">
      <c r="D115323" s="12"/>
      <c r="E115323" s="12"/>
    </row>
    <row r="115324" spans="4:5" x14ac:dyDescent="0.25">
      <c r="D115324" s="12"/>
      <c r="E115324" s="12"/>
    </row>
    <row r="115325" spans="4:5" x14ac:dyDescent="0.25">
      <c r="D115325" s="12"/>
      <c r="E115325" s="12"/>
    </row>
    <row r="115326" spans="4:5" x14ac:dyDescent="0.25">
      <c r="D115326" s="12"/>
      <c r="E115326" s="12"/>
    </row>
    <row r="115327" spans="4:5" x14ac:dyDescent="0.25">
      <c r="D115327" s="12"/>
      <c r="E115327" s="12"/>
    </row>
    <row r="115328" spans="4:5" x14ac:dyDescent="0.25">
      <c r="D115328" s="12"/>
      <c r="E115328" s="12"/>
    </row>
    <row r="115329" spans="4:5" x14ac:dyDescent="0.25">
      <c r="D115329" s="12"/>
      <c r="E115329" s="12"/>
    </row>
    <row r="115330" spans="4:5" x14ac:dyDescent="0.25">
      <c r="D115330" s="12"/>
      <c r="E115330" s="12"/>
    </row>
    <row r="115331" spans="4:5" x14ac:dyDescent="0.25">
      <c r="D115331" s="12"/>
      <c r="E115331" s="12"/>
    </row>
    <row r="115332" spans="4:5" x14ac:dyDescent="0.25">
      <c r="D115332" s="12"/>
      <c r="E115332" s="12"/>
    </row>
    <row r="115333" spans="4:5" x14ac:dyDescent="0.25">
      <c r="D115333" s="12"/>
      <c r="E115333" s="12"/>
    </row>
    <row r="115334" spans="4:5" x14ac:dyDescent="0.25">
      <c r="D115334" s="12"/>
      <c r="E115334" s="12"/>
    </row>
    <row r="115335" spans="4:5" x14ac:dyDescent="0.25">
      <c r="D115335" s="12"/>
      <c r="E115335" s="12"/>
    </row>
    <row r="115336" spans="4:5" x14ac:dyDescent="0.25">
      <c r="D115336" s="12"/>
      <c r="E115336" s="12"/>
    </row>
    <row r="115337" spans="4:5" x14ac:dyDescent="0.25">
      <c r="D115337" s="12"/>
      <c r="E115337" s="12"/>
    </row>
    <row r="115338" spans="4:5" x14ac:dyDescent="0.25">
      <c r="D115338" s="12"/>
      <c r="E115338" s="12"/>
    </row>
    <row r="115339" spans="4:5" x14ac:dyDescent="0.25">
      <c r="D115339" s="12"/>
      <c r="E115339" s="12"/>
    </row>
    <row r="115340" spans="4:5" x14ac:dyDescent="0.25">
      <c r="D115340" s="12"/>
      <c r="E115340" s="12"/>
    </row>
    <row r="115341" spans="4:5" x14ac:dyDescent="0.25">
      <c r="D115341" s="12"/>
      <c r="E115341" s="12"/>
    </row>
    <row r="115342" spans="4:5" x14ac:dyDescent="0.25">
      <c r="D115342" s="12"/>
      <c r="E115342" s="12"/>
    </row>
    <row r="115343" spans="4:5" x14ac:dyDescent="0.25">
      <c r="D115343" s="12"/>
      <c r="E115343" s="12"/>
    </row>
    <row r="115344" spans="4:5" x14ac:dyDescent="0.25">
      <c r="D115344" s="12"/>
      <c r="E115344" s="12"/>
    </row>
    <row r="115345" spans="4:5" x14ac:dyDescent="0.25">
      <c r="D115345" s="12"/>
      <c r="E115345" s="12"/>
    </row>
    <row r="115346" spans="4:5" x14ac:dyDescent="0.25">
      <c r="D115346" s="12"/>
      <c r="E115346" s="12"/>
    </row>
    <row r="115347" spans="4:5" x14ac:dyDescent="0.25">
      <c r="D115347" s="12"/>
      <c r="E115347" s="12"/>
    </row>
    <row r="115348" spans="4:5" x14ac:dyDescent="0.25">
      <c r="D115348" s="12"/>
      <c r="E115348" s="12"/>
    </row>
    <row r="115349" spans="4:5" x14ac:dyDescent="0.25">
      <c r="D115349" s="12"/>
      <c r="E115349" s="12"/>
    </row>
    <row r="115350" spans="4:5" x14ac:dyDescent="0.25">
      <c r="D115350" s="12"/>
      <c r="E115350" s="12"/>
    </row>
    <row r="115351" spans="4:5" x14ac:dyDescent="0.25">
      <c r="D115351" s="12"/>
      <c r="E115351" s="12"/>
    </row>
    <row r="115352" spans="4:5" x14ac:dyDescent="0.25">
      <c r="D115352" s="12"/>
      <c r="E115352" s="12"/>
    </row>
    <row r="115353" spans="4:5" x14ac:dyDescent="0.25">
      <c r="D115353" s="12"/>
      <c r="E115353" s="12"/>
    </row>
    <row r="115354" spans="4:5" x14ac:dyDescent="0.25">
      <c r="D115354" s="12"/>
      <c r="E115354" s="12"/>
    </row>
    <row r="115355" spans="4:5" x14ac:dyDescent="0.25">
      <c r="D115355" s="12"/>
      <c r="E115355" s="12"/>
    </row>
    <row r="115356" spans="4:5" x14ac:dyDescent="0.25">
      <c r="D115356" s="12"/>
      <c r="E115356" s="12"/>
    </row>
    <row r="115357" spans="4:5" x14ac:dyDescent="0.25">
      <c r="D115357" s="12"/>
      <c r="E115357" s="12"/>
    </row>
    <row r="115358" spans="4:5" x14ac:dyDescent="0.25">
      <c r="D115358" s="12"/>
      <c r="E115358" s="12"/>
    </row>
    <row r="115359" spans="4:5" x14ac:dyDescent="0.25">
      <c r="D115359" s="12"/>
      <c r="E115359" s="12"/>
    </row>
    <row r="115360" spans="4:5" x14ac:dyDescent="0.25">
      <c r="D115360" s="12"/>
      <c r="E115360" s="12"/>
    </row>
    <row r="115361" spans="4:5" x14ac:dyDescent="0.25">
      <c r="D115361" s="12"/>
      <c r="E115361" s="12"/>
    </row>
    <row r="115362" spans="4:5" x14ac:dyDescent="0.25">
      <c r="D115362" s="12"/>
      <c r="E115362" s="12"/>
    </row>
    <row r="115363" spans="4:5" x14ac:dyDescent="0.25">
      <c r="D115363" s="12"/>
      <c r="E115363" s="12"/>
    </row>
    <row r="115364" spans="4:5" x14ac:dyDescent="0.25">
      <c r="D115364" s="12"/>
      <c r="E115364" s="12"/>
    </row>
    <row r="115365" spans="4:5" x14ac:dyDescent="0.25">
      <c r="D115365" s="12"/>
      <c r="E115365" s="12"/>
    </row>
    <row r="115366" spans="4:5" x14ac:dyDescent="0.25">
      <c r="D115366" s="12"/>
      <c r="E115366" s="12"/>
    </row>
    <row r="115367" spans="4:5" x14ac:dyDescent="0.25">
      <c r="D115367" s="12"/>
      <c r="E115367" s="12"/>
    </row>
    <row r="115368" spans="4:5" x14ac:dyDescent="0.25">
      <c r="D115368" s="12"/>
      <c r="E115368" s="12"/>
    </row>
    <row r="115369" spans="4:5" x14ac:dyDescent="0.25">
      <c r="D115369" s="12"/>
      <c r="E115369" s="12"/>
    </row>
    <row r="115370" spans="4:5" x14ac:dyDescent="0.25">
      <c r="D115370" s="12"/>
      <c r="E115370" s="12"/>
    </row>
    <row r="115371" spans="4:5" x14ac:dyDescent="0.25">
      <c r="D115371" s="12"/>
      <c r="E115371" s="12"/>
    </row>
    <row r="115372" spans="4:5" x14ac:dyDescent="0.25">
      <c r="D115372" s="12"/>
      <c r="E115372" s="12"/>
    </row>
    <row r="115373" spans="4:5" x14ac:dyDescent="0.25">
      <c r="D115373" s="12"/>
      <c r="E115373" s="12"/>
    </row>
    <row r="115374" spans="4:5" x14ac:dyDescent="0.25">
      <c r="D115374" s="12"/>
      <c r="E115374" s="12"/>
    </row>
    <row r="115375" spans="4:5" x14ac:dyDescent="0.25">
      <c r="D115375" s="12"/>
      <c r="E115375" s="12"/>
    </row>
    <row r="115376" spans="4:5" x14ac:dyDescent="0.25">
      <c r="D115376" s="12"/>
      <c r="E115376" s="12"/>
    </row>
    <row r="115377" spans="4:5" x14ac:dyDescent="0.25">
      <c r="D115377" s="12"/>
      <c r="E115377" s="12"/>
    </row>
    <row r="115378" spans="4:5" x14ac:dyDescent="0.25">
      <c r="D115378" s="12"/>
      <c r="E115378" s="12"/>
    </row>
    <row r="115379" spans="4:5" x14ac:dyDescent="0.25">
      <c r="D115379" s="12"/>
      <c r="E115379" s="12"/>
    </row>
    <row r="115380" spans="4:5" x14ac:dyDescent="0.25">
      <c r="D115380" s="12"/>
      <c r="E115380" s="12"/>
    </row>
    <row r="115381" spans="4:5" x14ac:dyDescent="0.25">
      <c r="D115381" s="12"/>
      <c r="E115381" s="12"/>
    </row>
    <row r="115382" spans="4:5" x14ac:dyDescent="0.25">
      <c r="D115382" s="12"/>
      <c r="E115382" s="12"/>
    </row>
    <row r="115383" spans="4:5" x14ac:dyDescent="0.25">
      <c r="D115383" s="12"/>
      <c r="E115383" s="12"/>
    </row>
    <row r="115384" spans="4:5" x14ac:dyDescent="0.25">
      <c r="D115384" s="12"/>
      <c r="E115384" s="12"/>
    </row>
    <row r="115385" spans="4:5" x14ac:dyDescent="0.25">
      <c r="D115385" s="12"/>
      <c r="E115385" s="12"/>
    </row>
    <row r="115386" spans="4:5" x14ac:dyDescent="0.25">
      <c r="D115386" s="12"/>
      <c r="E115386" s="12"/>
    </row>
    <row r="115387" spans="4:5" x14ac:dyDescent="0.25">
      <c r="D115387" s="12"/>
      <c r="E115387" s="12"/>
    </row>
    <row r="115388" spans="4:5" x14ac:dyDescent="0.25">
      <c r="D115388" s="12"/>
      <c r="E115388" s="12"/>
    </row>
    <row r="115389" spans="4:5" x14ac:dyDescent="0.25">
      <c r="D115389" s="12"/>
      <c r="E115389" s="12"/>
    </row>
    <row r="115390" spans="4:5" x14ac:dyDescent="0.25">
      <c r="D115390" s="12"/>
      <c r="E115390" s="12"/>
    </row>
    <row r="115391" spans="4:5" x14ac:dyDescent="0.25">
      <c r="D115391" s="12"/>
      <c r="E115391" s="12"/>
    </row>
    <row r="115392" spans="4:5" x14ac:dyDescent="0.25">
      <c r="D115392" s="12"/>
      <c r="E115392" s="12"/>
    </row>
    <row r="115393" spans="4:5" x14ac:dyDescent="0.25">
      <c r="D115393" s="12"/>
      <c r="E115393" s="12"/>
    </row>
    <row r="115394" spans="4:5" x14ac:dyDescent="0.25">
      <c r="D115394" s="12"/>
      <c r="E115394" s="12"/>
    </row>
    <row r="115395" spans="4:5" x14ac:dyDescent="0.25">
      <c r="D115395" s="12"/>
      <c r="E115395" s="12"/>
    </row>
    <row r="115396" spans="4:5" x14ac:dyDescent="0.25">
      <c r="D115396" s="12"/>
      <c r="E115396" s="12"/>
    </row>
    <row r="115397" spans="4:5" x14ac:dyDescent="0.25">
      <c r="D115397" s="12"/>
      <c r="E115397" s="12"/>
    </row>
    <row r="115398" spans="4:5" x14ac:dyDescent="0.25">
      <c r="D115398" s="12"/>
      <c r="E115398" s="12"/>
    </row>
    <row r="115399" spans="4:5" x14ac:dyDescent="0.25">
      <c r="D115399" s="12"/>
      <c r="E115399" s="12"/>
    </row>
    <row r="115400" spans="4:5" x14ac:dyDescent="0.25">
      <c r="D115400" s="12"/>
      <c r="E115400" s="12"/>
    </row>
    <row r="115401" spans="4:5" x14ac:dyDescent="0.25">
      <c r="D115401" s="12"/>
      <c r="E115401" s="12"/>
    </row>
    <row r="115402" spans="4:5" x14ac:dyDescent="0.25">
      <c r="D115402" s="12"/>
      <c r="E115402" s="12"/>
    </row>
    <row r="115403" spans="4:5" x14ac:dyDescent="0.25">
      <c r="D115403" s="12"/>
      <c r="E115403" s="12"/>
    </row>
    <row r="115404" spans="4:5" x14ac:dyDescent="0.25">
      <c r="D115404" s="12"/>
      <c r="E115404" s="12"/>
    </row>
    <row r="115405" spans="4:5" x14ac:dyDescent="0.25">
      <c r="D115405" s="12"/>
      <c r="E115405" s="12"/>
    </row>
    <row r="115406" spans="4:5" x14ac:dyDescent="0.25">
      <c r="D115406" s="12"/>
      <c r="E115406" s="12"/>
    </row>
    <row r="115407" spans="4:5" x14ac:dyDescent="0.25">
      <c r="D115407" s="12"/>
      <c r="E115407" s="12"/>
    </row>
    <row r="115408" spans="4:5" x14ac:dyDescent="0.25">
      <c r="D115408" s="12"/>
      <c r="E115408" s="12"/>
    </row>
    <row r="115409" spans="4:5" x14ac:dyDescent="0.25">
      <c r="D115409" s="12"/>
      <c r="E115409" s="12"/>
    </row>
    <row r="115410" spans="4:5" x14ac:dyDescent="0.25">
      <c r="D115410" s="12"/>
      <c r="E115410" s="12"/>
    </row>
    <row r="115411" spans="4:5" x14ac:dyDescent="0.25">
      <c r="D115411" s="12"/>
      <c r="E115411" s="12"/>
    </row>
    <row r="115412" spans="4:5" x14ac:dyDescent="0.25">
      <c r="D115412" s="12"/>
      <c r="E115412" s="12"/>
    </row>
    <row r="115413" spans="4:5" x14ac:dyDescent="0.25">
      <c r="D115413" s="12"/>
      <c r="E115413" s="12"/>
    </row>
    <row r="115414" spans="4:5" x14ac:dyDescent="0.25">
      <c r="D115414" s="12"/>
      <c r="E115414" s="12"/>
    </row>
    <row r="115415" spans="4:5" x14ac:dyDescent="0.25">
      <c r="D115415" s="12"/>
      <c r="E115415" s="12"/>
    </row>
    <row r="115416" spans="4:5" x14ac:dyDescent="0.25">
      <c r="D115416" s="12"/>
      <c r="E115416" s="12"/>
    </row>
    <row r="115417" spans="4:5" x14ac:dyDescent="0.25">
      <c r="D115417" s="12"/>
      <c r="E115417" s="12"/>
    </row>
    <row r="115418" spans="4:5" x14ac:dyDescent="0.25">
      <c r="D115418" s="12"/>
      <c r="E115418" s="12"/>
    </row>
    <row r="115419" spans="4:5" x14ac:dyDescent="0.25">
      <c r="D115419" s="12"/>
      <c r="E115419" s="12"/>
    </row>
    <row r="115420" spans="4:5" x14ac:dyDescent="0.25">
      <c r="D115420" s="12"/>
      <c r="E115420" s="12"/>
    </row>
    <row r="115421" spans="4:5" x14ac:dyDescent="0.25">
      <c r="D115421" s="12"/>
      <c r="E115421" s="12"/>
    </row>
    <row r="115422" spans="4:5" x14ac:dyDescent="0.25">
      <c r="D115422" s="12"/>
      <c r="E115422" s="12"/>
    </row>
    <row r="115423" spans="4:5" x14ac:dyDescent="0.25">
      <c r="D115423" s="12"/>
      <c r="E115423" s="12"/>
    </row>
    <row r="115424" spans="4:5" x14ac:dyDescent="0.25">
      <c r="D115424" s="12"/>
      <c r="E115424" s="12"/>
    </row>
    <row r="115425" spans="4:5" x14ac:dyDescent="0.25">
      <c r="D115425" s="12"/>
      <c r="E115425" s="12"/>
    </row>
    <row r="115426" spans="4:5" x14ac:dyDescent="0.25">
      <c r="D115426" s="12"/>
      <c r="E115426" s="12"/>
    </row>
    <row r="115427" spans="4:5" x14ac:dyDescent="0.25">
      <c r="D115427" s="12"/>
      <c r="E115427" s="12"/>
    </row>
    <row r="115428" spans="4:5" x14ac:dyDescent="0.25">
      <c r="D115428" s="12"/>
      <c r="E115428" s="12"/>
    </row>
    <row r="115429" spans="4:5" x14ac:dyDescent="0.25">
      <c r="D115429" s="12"/>
      <c r="E115429" s="12"/>
    </row>
    <row r="115430" spans="4:5" x14ac:dyDescent="0.25">
      <c r="D115430" s="12"/>
      <c r="E115430" s="12"/>
    </row>
    <row r="115431" spans="4:5" x14ac:dyDescent="0.25">
      <c r="D115431" s="12"/>
      <c r="E115431" s="12"/>
    </row>
    <row r="115432" spans="4:5" x14ac:dyDescent="0.25">
      <c r="D115432" s="12"/>
      <c r="E115432" s="12"/>
    </row>
    <row r="115433" spans="4:5" x14ac:dyDescent="0.25">
      <c r="D115433" s="12"/>
      <c r="E115433" s="12"/>
    </row>
    <row r="115434" spans="4:5" x14ac:dyDescent="0.25">
      <c r="D115434" s="12"/>
      <c r="E115434" s="12"/>
    </row>
    <row r="115435" spans="4:5" x14ac:dyDescent="0.25">
      <c r="D115435" s="12"/>
      <c r="E115435" s="12"/>
    </row>
    <row r="115436" spans="4:5" x14ac:dyDescent="0.25">
      <c r="D115436" s="12"/>
      <c r="E115436" s="12"/>
    </row>
    <row r="115437" spans="4:5" x14ac:dyDescent="0.25">
      <c r="D115437" s="12"/>
      <c r="E115437" s="12"/>
    </row>
    <row r="115438" spans="4:5" x14ac:dyDescent="0.25">
      <c r="D115438" s="12"/>
      <c r="E115438" s="12"/>
    </row>
    <row r="115439" spans="4:5" x14ac:dyDescent="0.25">
      <c r="D115439" s="12"/>
      <c r="E115439" s="12"/>
    </row>
    <row r="115440" spans="4:5" x14ac:dyDescent="0.25">
      <c r="D115440" s="12"/>
      <c r="E115440" s="12"/>
    </row>
    <row r="115441" spans="4:5" x14ac:dyDescent="0.25">
      <c r="D115441" s="12"/>
      <c r="E115441" s="12"/>
    </row>
    <row r="115442" spans="4:5" x14ac:dyDescent="0.25">
      <c r="D115442" s="12"/>
      <c r="E115442" s="12"/>
    </row>
    <row r="115443" spans="4:5" x14ac:dyDescent="0.25">
      <c r="D115443" s="12"/>
      <c r="E115443" s="12"/>
    </row>
    <row r="115444" spans="4:5" x14ac:dyDescent="0.25">
      <c r="D115444" s="12"/>
      <c r="E115444" s="12"/>
    </row>
    <row r="115445" spans="4:5" x14ac:dyDescent="0.25">
      <c r="D115445" s="12"/>
      <c r="E115445" s="12"/>
    </row>
    <row r="115446" spans="4:5" x14ac:dyDescent="0.25">
      <c r="D115446" s="12"/>
      <c r="E115446" s="12"/>
    </row>
    <row r="115447" spans="4:5" x14ac:dyDescent="0.25">
      <c r="D115447" s="12"/>
      <c r="E115447" s="12"/>
    </row>
    <row r="115448" spans="4:5" x14ac:dyDescent="0.25">
      <c r="D115448" s="12"/>
      <c r="E115448" s="12"/>
    </row>
    <row r="115449" spans="4:5" x14ac:dyDescent="0.25">
      <c r="D115449" s="12"/>
      <c r="E115449" s="12"/>
    </row>
    <row r="115450" spans="4:5" x14ac:dyDescent="0.25">
      <c r="D115450" s="12"/>
      <c r="E115450" s="12"/>
    </row>
    <row r="115451" spans="4:5" x14ac:dyDescent="0.25">
      <c r="D115451" s="12"/>
      <c r="E115451" s="12"/>
    </row>
    <row r="115452" spans="4:5" x14ac:dyDescent="0.25">
      <c r="D115452" s="12"/>
      <c r="E115452" s="12"/>
    </row>
    <row r="115453" spans="4:5" x14ac:dyDescent="0.25">
      <c r="D115453" s="12"/>
      <c r="E115453" s="12"/>
    </row>
    <row r="115454" spans="4:5" x14ac:dyDescent="0.25">
      <c r="D115454" s="12"/>
      <c r="E115454" s="12"/>
    </row>
    <row r="115455" spans="4:5" x14ac:dyDescent="0.25">
      <c r="D115455" s="12"/>
      <c r="E115455" s="12"/>
    </row>
    <row r="115456" spans="4:5" x14ac:dyDescent="0.25">
      <c r="D115456" s="12"/>
      <c r="E115456" s="12"/>
    </row>
    <row r="115457" spans="4:5" x14ac:dyDescent="0.25">
      <c r="D115457" s="12"/>
      <c r="E115457" s="12"/>
    </row>
    <row r="115458" spans="4:5" x14ac:dyDescent="0.25">
      <c r="D115458" s="12"/>
      <c r="E115458" s="12"/>
    </row>
    <row r="115459" spans="4:5" x14ac:dyDescent="0.25">
      <c r="D115459" s="12"/>
      <c r="E115459" s="12"/>
    </row>
    <row r="115460" spans="4:5" x14ac:dyDescent="0.25">
      <c r="D115460" s="12"/>
      <c r="E115460" s="12"/>
    </row>
    <row r="115461" spans="4:5" x14ac:dyDescent="0.25">
      <c r="D115461" s="12"/>
      <c r="E115461" s="12"/>
    </row>
    <row r="115462" spans="4:5" x14ac:dyDescent="0.25">
      <c r="D115462" s="12"/>
      <c r="E115462" s="12"/>
    </row>
    <row r="115463" spans="4:5" x14ac:dyDescent="0.25">
      <c r="D115463" s="12"/>
      <c r="E115463" s="12"/>
    </row>
    <row r="115464" spans="4:5" x14ac:dyDescent="0.25">
      <c r="D115464" s="12"/>
      <c r="E115464" s="12"/>
    </row>
    <row r="115465" spans="4:5" x14ac:dyDescent="0.25">
      <c r="D115465" s="12"/>
      <c r="E115465" s="12"/>
    </row>
    <row r="115466" spans="4:5" x14ac:dyDescent="0.25">
      <c r="D115466" s="12"/>
      <c r="E115466" s="12"/>
    </row>
    <row r="115467" spans="4:5" x14ac:dyDescent="0.25">
      <c r="D115467" s="12"/>
      <c r="E115467" s="12"/>
    </row>
    <row r="115468" spans="4:5" x14ac:dyDescent="0.25">
      <c r="D115468" s="12"/>
      <c r="E115468" s="12"/>
    </row>
    <row r="115469" spans="4:5" x14ac:dyDescent="0.25">
      <c r="D115469" s="12"/>
      <c r="E115469" s="12"/>
    </row>
    <row r="115470" spans="4:5" x14ac:dyDescent="0.25">
      <c r="D115470" s="12"/>
      <c r="E115470" s="12"/>
    </row>
    <row r="115471" spans="4:5" x14ac:dyDescent="0.25">
      <c r="D115471" s="12"/>
      <c r="E115471" s="12"/>
    </row>
    <row r="115472" spans="4:5" x14ac:dyDescent="0.25">
      <c r="D115472" s="12"/>
      <c r="E115472" s="12"/>
    </row>
    <row r="115473" spans="4:5" x14ac:dyDescent="0.25">
      <c r="D115473" s="12"/>
      <c r="E115473" s="12"/>
    </row>
    <row r="115474" spans="4:5" x14ac:dyDescent="0.25">
      <c r="D115474" s="12"/>
      <c r="E115474" s="12"/>
    </row>
    <row r="115475" spans="4:5" x14ac:dyDescent="0.25">
      <c r="D115475" s="12"/>
      <c r="E115475" s="12"/>
    </row>
    <row r="115476" spans="4:5" x14ac:dyDescent="0.25">
      <c r="D115476" s="12"/>
      <c r="E115476" s="12"/>
    </row>
    <row r="115477" spans="4:5" x14ac:dyDescent="0.25">
      <c r="D115477" s="12"/>
      <c r="E115477" s="12"/>
    </row>
    <row r="115478" spans="4:5" x14ac:dyDescent="0.25">
      <c r="D115478" s="12"/>
      <c r="E115478" s="12"/>
    </row>
    <row r="115479" spans="4:5" x14ac:dyDescent="0.25">
      <c r="D115479" s="12"/>
      <c r="E115479" s="12"/>
    </row>
    <row r="115480" spans="4:5" x14ac:dyDescent="0.25">
      <c r="D115480" s="12"/>
      <c r="E115480" s="12"/>
    </row>
    <row r="115481" spans="4:5" x14ac:dyDescent="0.25">
      <c r="D115481" s="12"/>
      <c r="E115481" s="12"/>
    </row>
    <row r="115482" spans="4:5" x14ac:dyDescent="0.25">
      <c r="D115482" s="12"/>
      <c r="E115482" s="12"/>
    </row>
    <row r="115483" spans="4:5" x14ac:dyDescent="0.25">
      <c r="D115483" s="12"/>
      <c r="E115483" s="12"/>
    </row>
    <row r="115484" spans="4:5" x14ac:dyDescent="0.25">
      <c r="D115484" s="12"/>
      <c r="E115484" s="12"/>
    </row>
    <row r="115485" spans="4:5" x14ac:dyDescent="0.25">
      <c r="D115485" s="12"/>
      <c r="E115485" s="12"/>
    </row>
    <row r="115486" spans="4:5" x14ac:dyDescent="0.25">
      <c r="D115486" s="12"/>
      <c r="E115486" s="12"/>
    </row>
    <row r="115487" spans="4:5" x14ac:dyDescent="0.25">
      <c r="D115487" s="12"/>
      <c r="E115487" s="12"/>
    </row>
    <row r="115488" spans="4:5" x14ac:dyDescent="0.25">
      <c r="D115488" s="12"/>
      <c r="E115488" s="12"/>
    </row>
    <row r="115489" spans="4:5" x14ac:dyDescent="0.25">
      <c r="D115489" s="12"/>
      <c r="E115489" s="12"/>
    </row>
    <row r="115490" spans="4:5" x14ac:dyDescent="0.25">
      <c r="D115490" s="12"/>
      <c r="E115490" s="12"/>
    </row>
    <row r="115491" spans="4:5" x14ac:dyDescent="0.25">
      <c r="D115491" s="12"/>
      <c r="E115491" s="12"/>
    </row>
    <row r="115492" spans="4:5" x14ac:dyDescent="0.25">
      <c r="D115492" s="12"/>
      <c r="E115492" s="12"/>
    </row>
    <row r="115493" spans="4:5" x14ac:dyDescent="0.25">
      <c r="D115493" s="12"/>
      <c r="E115493" s="12"/>
    </row>
    <row r="115494" spans="4:5" x14ac:dyDescent="0.25">
      <c r="D115494" s="12"/>
      <c r="E115494" s="12"/>
    </row>
    <row r="115495" spans="4:5" x14ac:dyDescent="0.25">
      <c r="D115495" s="12"/>
      <c r="E115495" s="12"/>
    </row>
    <row r="115496" spans="4:5" x14ac:dyDescent="0.25">
      <c r="D115496" s="12"/>
      <c r="E115496" s="12"/>
    </row>
    <row r="115497" spans="4:5" x14ac:dyDescent="0.25">
      <c r="D115497" s="12"/>
      <c r="E115497" s="12"/>
    </row>
    <row r="115498" spans="4:5" x14ac:dyDescent="0.25">
      <c r="D115498" s="12"/>
      <c r="E115498" s="12"/>
    </row>
    <row r="115499" spans="4:5" x14ac:dyDescent="0.25">
      <c r="D115499" s="12"/>
      <c r="E115499" s="12"/>
    </row>
    <row r="115500" spans="4:5" x14ac:dyDescent="0.25">
      <c r="D115500" s="12"/>
      <c r="E115500" s="12"/>
    </row>
    <row r="115501" spans="4:5" x14ac:dyDescent="0.25">
      <c r="D115501" s="12"/>
      <c r="E115501" s="12"/>
    </row>
    <row r="115502" spans="4:5" x14ac:dyDescent="0.25">
      <c r="D115502" s="12"/>
      <c r="E115502" s="12"/>
    </row>
    <row r="115503" spans="4:5" x14ac:dyDescent="0.25">
      <c r="D115503" s="12"/>
      <c r="E115503" s="12"/>
    </row>
    <row r="115504" spans="4:5" x14ac:dyDescent="0.25">
      <c r="D115504" s="12"/>
      <c r="E115504" s="12"/>
    </row>
    <row r="115505" spans="4:5" x14ac:dyDescent="0.25">
      <c r="D115505" s="12"/>
      <c r="E115505" s="12"/>
    </row>
    <row r="115506" spans="4:5" x14ac:dyDescent="0.25">
      <c r="D115506" s="12"/>
      <c r="E115506" s="12"/>
    </row>
    <row r="115507" spans="4:5" x14ac:dyDescent="0.25">
      <c r="D115507" s="12"/>
      <c r="E115507" s="12"/>
    </row>
    <row r="115508" spans="4:5" x14ac:dyDescent="0.25">
      <c r="D115508" s="12"/>
      <c r="E115508" s="12"/>
    </row>
    <row r="115509" spans="4:5" x14ac:dyDescent="0.25">
      <c r="D115509" s="12"/>
      <c r="E115509" s="12"/>
    </row>
    <row r="115510" spans="4:5" x14ac:dyDescent="0.25">
      <c r="D115510" s="12"/>
      <c r="E115510" s="12"/>
    </row>
    <row r="115511" spans="4:5" x14ac:dyDescent="0.25">
      <c r="D115511" s="12"/>
      <c r="E115511" s="12"/>
    </row>
    <row r="115512" spans="4:5" x14ac:dyDescent="0.25">
      <c r="D115512" s="12"/>
      <c r="E115512" s="12"/>
    </row>
    <row r="115513" spans="4:5" x14ac:dyDescent="0.25">
      <c r="D115513" s="12"/>
      <c r="E115513" s="12"/>
    </row>
    <row r="115514" spans="4:5" x14ac:dyDescent="0.25">
      <c r="D115514" s="12"/>
      <c r="E115514" s="12"/>
    </row>
    <row r="115515" spans="4:5" x14ac:dyDescent="0.25">
      <c r="D115515" s="12"/>
      <c r="E115515" s="12"/>
    </row>
    <row r="115516" spans="4:5" x14ac:dyDescent="0.25">
      <c r="D115516" s="12"/>
      <c r="E115516" s="12"/>
    </row>
    <row r="115517" spans="4:5" x14ac:dyDescent="0.25">
      <c r="D115517" s="12"/>
      <c r="E115517" s="12"/>
    </row>
    <row r="115518" spans="4:5" x14ac:dyDescent="0.25">
      <c r="D115518" s="12"/>
      <c r="E115518" s="12"/>
    </row>
    <row r="115519" spans="4:5" x14ac:dyDescent="0.25">
      <c r="D115519" s="12"/>
      <c r="E115519" s="12"/>
    </row>
    <row r="115520" spans="4:5" x14ac:dyDescent="0.25">
      <c r="D115520" s="12"/>
      <c r="E115520" s="12"/>
    </row>
    <row r="115521" spans="4:5" x14ac:dyDescent="0.25">
      <c r="D115521" s="12"/>
      <c r="E115521" s="12"/>
    </row>
    <row r="115522" spans="4:5" x14ac:dyDescent="0.25">
      <c r="D115522" s="12"/>
      <c r="E115522" s="12"/>
    </row>
    <row r="115523" spans="4:5" x14ac:dyDescent="0.25">
      <c r="D115523" s="12"/>
      <c r="E115523" s="12"/>
    </row>
    <row r="115524" spans="4:5" x14ac:dyDescent="0.25">
      <c r="D115524" s="12"/>
      <c r="E115524" s="12"/>
    </row>
    <row r="115525" spans="4:5" x14ac:dyDescent="0.25">
      <c r="D115525" s="12"/>
      <c r="E115525" s="12"/>
    </row>
    <row r="115526" spans="4:5" x14ac:dyDescent="0.25">
      <c r="D115526" s="12"/>
      <c r="E115526" s="12"/>
    </row>
    <row r="115527" spans="4:5" x14ac:dyDescent="0.25">
      <c r="D115527" s="12"/>
      <c r="E115527" s="12"/>
    </row>
    <row r="115528" spans="4:5" x14ac:dyDescent="0.25">
      <c r="D115528" s="12"/>
      <c r="E115528" s="12"/>
    </row>
    <row r="115529" spans="4:5" x14ac:dyDescent="0.25">
      <c r="D115529" s="12"/>
      <c r="E115529" s="12"/>
    </row>
    <row r="115530" spans="4:5" x14ac:dyDescent="0.25">
      <c r="D115530" s="12"/>
      <c r="E115530" s="12"/>
    </row>
    <row r="115531" spans="4:5" x14ac:dyDescent="0.25">
      <c r="D115531" s="12"/>
      <c r="E115531" s="12"/>
    </row>
    <row r="115532" spans="4:5" x14ac:dyDescent="0.25">
      <c r="D115532" s="12"/>
      <c r="E115532" s="12"/>
    </row>
    <row r="115533" spans="4:5" x14ac:dyDescent="0.25">
      <c r="D115533" s="12"/>
      <c r="E115533" s="12"/>
    </row>
    <row r="115534" spans="4:5" x14ac:dyDescent="0.25">
      <c r="D115534" s="12"/>
      <c r="E115534" s="12"/>
    </row>
    <row r="115535" spans="4:5" x14ac:dyDescent="0.25">
      <c r="D115535" s="12"/>
      <c r="E115535" s="12"/>
    </row>
    <row r="115536" spans="4:5" x14ac:dyDescent="0.25">
      <c r="D115536" s="12"/>
      <c r="E115536" s="12"/>
    </row>
    <row r="115537" spans="4:5" x14ac:dyDescent="0.25">
      <c r="D115537" s="12"/>
      <c r="E115537" s="12"/>
    </row>
    <row r="115538" spans="4:5" x14ac:dyDescent="0.25">
      <c r="D115538" s="12"/>
      <c r="E115538" s="12"/>
    </row>
    <row r="115539" spans="4:5" x14ac:dyDescent="0.25">
      <c r="D115539" s="12"/>
      <c r="E115539" s="12"/>
    </row>
    <row r="115540" spans="4:5" x14ac:dyDescent="0.25">
      <c r="D115540" s="12"/>
      <c r="E115540" s="12"/>
    </row>
    <row r="115541" spans="4:5" x14ac:dyDescent="0.25">
      <c r="D115541" s="12"/>
      <c r="E115541" s="12"/>
    </row>
    <row r="115542" spans="4:5" x14ac:dyDescent="0.25">
      <c r="D115542" s="12"/>
      <c r="E115542" s="12"/>
    </row>
    <row r="115543" spans="4:5" x14ac:dyDescent="0.25">
      <c r="D115543" s="12"/>
      <c r="E115543" s="12"/>
    </row>
    <row r="115544" spans="4:5" x14ac:dyDescent="0.25">
      <c r="D115544" s="12"/>
      <c r="E115544" s="12"/>
    </row>
    <row r="115545" spans="4:5" x14ac:dyDescent="0.25">
      <c r="D115545" s="12"/>
      <c r="E115545" s="12"/>
    </row>
    <row r="115546" spans="4:5" x14ac:dyDescent="0.25">
      <c r="D115546" s="12"/>
      <c r="E115546" s="12"/>
    </row>
    <row r="115547" spans="4:5" x14ac:dyDescent="0.25">
      <c r="D115547" s="12"/>
      <c r="E115547" s="12"/>
    </row>
    <row r="115548" spans="4:5" x14ac:dyDescent="0.25">
      <c r="D115548" s="12"/>
      <c r="E115548" s="12"/>
    </row>
    <row r="115549" spans="4:5" x14ac:dyDescent="0.25">
      <c r="D115549" s="12"/>
      <c r="E115549" s="12"/>
    </row>
    <row r="115550" spans="4:5" x14ac:dyDescent="0.25">
      <c r="D115550" s="12"/>
      <c r="E115550" s="12"/>
    </row>
    <row r="115551" spans="4:5" x14ac:dyDescent="0.25">
      <c r="D115551" s="12"/>
      <c r="E115551" s="12"/>
    </row>
    <row r="115552" spans="4:5" x14ac:dyDescent="0.25">
      <c r="D115552" s="12"/>
      <c r="E115552" s="12"/>
    </row>
    <row r="115553" spans="4:5" x14ac:dyDescent="0.25">
      <c r="D115553" s="12"/>
      <c r="E115553" s="12"/>
    </row>
    <row r="115554" spans="4:5" x14ac:dyDescent="0.25">
      <c r="D115554" s="12"/>
      <c r="E115554" s="12"/>
    </row>
    <row r="115555" spans="4:5" x14ac:dyDescent="0.25">
      <c r="D115555" s="12"/>
      <c r="E115555" s="12"/>
    </row>
    <row r="115556" spans="4:5" x14ac:dyDescent="0.25">
      <c r="D115556" s="12"/>
      <c r="E115556" s="12"/>
    </row>
    <row r="115557" spans="4:5" x14ac:dyDescent="0.25">
      <c r="D115557" s="12"/>
      <c r="E115557" s="12"/>
    </row>
    <row r="115558" spans="4:5" x14ac:dyDescent="0.25">
      <c r="D115558" s="12"/>
      <c r="E115558" s="12"/>
    </row>
    <row r="115559" spans="4:5" x14ac:dyDescent="0.25">
      <c r="D115559" s="12"/>
      <c r="E115559" s="12"/>
    </row>
    <row r="115560" spans="4:5" x14ac:dyDescent="0.25">
      <c r="D115560" s="12"/>
      <c r="E115560" s="12"/>
    </row>
    <row r="115561" spans="4:5" x14ac:dyDescent="0.25">
      <c r="D115561" s="12"/>
      <c r="E115561" s="12"/>
    </row>
    <row r="115562" spans="4:5" x14ac:dyDescent="0.25">
      <c r="D115562" s="12"/>
      <c r="E115562" s="12"/>
    </row>
    <row r="115563" spans="4:5" x14ac:dyDescent="0.25">
      <c r="D115563" s="12"/>
      <c r="E115563" s="12"/>
    </row>
    <row r="115564" spans="4:5" x14ac:dyDescent="0.25">
      <c r="D115564" s="12"/>
      <c r="E115564" s="12"/>
    </row>
    <row r="115565" spans="4:5" x14ac:dyDescent="0.25">
      <c r="D115565" s="12"/>
      <c r="E115565" s="12"/>
    </row>
    <row r="115566" spans="4:5" x14ac:dyDescent="0.25">
      <c r="D115566" s="12"/>
      <c r="E115566" s="12"/>
    </row>
    <row r="115567" spans="4:5" x14ac:dyDescent="0.25">
      <c r="D115567" s="12"/>
      <c r="E115567" s="12"/>
    </row>
    <row r="115568" spans="4:5" x14ac:dyDescent="0.25">
      <c r="D115568" s="12"/>
      <c r="E115568" s="12"/>
    </row>
    <row r="115569" spans="4:5" x14ac:dyDescent="0.25">
      <c r="D115569" s="12"/>
      <c r="E115569" s="12"/>
    </row>
    <row r="115570" spans="4:5" x14ac:dyDescent="0.25">
      <c r="D115570" s="12"/>
      <c r="E115570" s="12"/>
    </row>
    <row r="115571" spans="4:5" x14ac:dyDescent="0.25">
      <c r="D115571" s="12"/>
      <c r="E115571" s="12"/>
    </row>
    <row r="115572" spans="4:5" x14ac:dyDescent="0.25">
      <c r="D115572" s="12"/>
      <c r="E115572" s="12"/>
    </row>
    <row r="115573" spans="4:5" x14ac:dyDescent="0.25">
      <c r="D115573" s="12"/>
      <c r="E115573" s="12"/>
    </row>
    <row r="115574" spans="4:5" x14ac:dyDescent="0.25">
      <c r="D115574" s="12"/>
      <c r="E115574" s="12"/>
    </row>
    <row r="115575" spans="4:5" x14ac:dyDescent="0.25">
      <c r="D115575" s="12"/>
      <c r="E115575" s="12"/>
    </row>
    <row r="115576" spans="4:5" x14ac:dyDescent="0.25">
      <c r="D115576" s="12"/>
      <c r="E115576" s="12"/>
    </row>
    <row r="115577" spans="4:5" x14ac:dyDescent="0.25">
      <c r="D115577" s="12"/>
      <c r="E115577" s="12"/>
    </row>
    <row r="115578" spans="4:5" x14ac:dyDescent="0.25">
      <c r="D115578" s="12"/>
      <c r="E115578" s="12"/>
    </row>
    <row r="115579" spans="4:5" x14ac:dyDescent="0.25">
      <c r="D115579" s="12"/>
      <c r="E115579" s="12"/>
    </row>
    <row r="115580" spans="4:5" x14ac:dyDescent="0.25">
      <c r="D115580" s="12"/>
      <c r="E115580" s="12"/>
    </row>
    <row r="115581" spans="4:5" x14ac:dyDescent="0.25">
      <c r="D115581" s="12"/>
      <c r="E115581" s="12"/>
    </row>
    <row r="115582" spans="4:5" x14ac:dyDescent="0.25">
      <c r="D115582" s="12"/>
      <c r="E115582" s="12"/>
    </row>
    <row r="115583" spans="4:5" x14ac:dyDescent="0.25">
      <c r="D115583" s="12"/>
      <c r="E115583" s="12"/>
    </row>
    <row r="115584" spans="4:5" x14ac:dyDescent="0.25">
      <c r="D115584" s="12"/>
      <c r="E115584" s="12"/>
    </row>
    <row r="115585" spans="4:5" x14ac:dyDescent="0.25">
      <c r="D115585" s="12"/>
      <c r="E115585" s="12"/>
    </row>
    <row r="115586" spans="4:5" x14ac:dyDescent="0.25">
      <c r="D115586" s="12"/>
      <c r="E115586" s="12"/>
    </row>
    <row r="115587" spans="4:5" x14ac:dyDescent="0.25">
      <c r="D115587" s="12"/>
      <c r="E115587" s="12"/>
    </row>
    <row r="115588" spans="4:5" x14ac:dyDescent="0.25">
      <c r="D115588" s="12"/>
      <c r="E115588" s="12"/>
    </row>
    <row r="115589" spans="4:5" x14ac:dyDescent="0.25">
      <c r="D115589" s="12"/>
      <c r="E115589" s="12"/>
    </row>
    <row r="115590" spans="4:5" x14ac:dyDescent="0.25">
      <c r="D115590" s="12"/>
      <c r="E115590" s="12"/>
    </row>
    <row r="115591" spans="4:5" x14ac:dyDescent="0.25">
      <c r="D115591" s="12"/>
      <c r="E115591" s="12"/>
    </row>
    <row r="115592" spans="4:5" x14ac:dyDescent="0.25">
      <c r="D115592" s="12"/>
      <c r="E115592" s="12"/>
    </row>
    <row r="115593" spans="4:5" x14ac:dyDescent="0.25">
      <c r="D115593" s="12"/>
      <c r="E115593" s="12"/>
    </row>
    <row r="115594" spans="4:5" x14ac:dyDescent="0.25">
      <c r="D115594" s="12"/>
      <c r="E115594" s="12"/>
    </row>
    <row r="115595" spans="4:5" x14ac:dyDescent="0.25">
      <c r="D115595" s="12"/>
      <c r="E115595" s="12"/>
    </row>
    <row r="115596" spans="4:5" x14ac:dyDescent="0.25">
      <c r="D115596" s="12"/>
      <c r="E115596" s="12"/>
    </row>
    <row r="115597" spans="4:5" x14ac:dyDescent="0.25">
      <c r="D115597" s="12"/>
      <c r="E115597" s="12"/>
    </row>
    <row r="115598" spans="4:5" x14ac:dyDescent="0.25">
      <c r="D115598" s="12"/>
      <c r="E115598" s="12"/>
    </row>
    <row r="115599" spans="4:5" x14ac:dyDescent="0.25">
      <c r="D115599" s="12"/>
      <c r="E115599" s="12"/>
    </row>
    <row r="115600" spans="4:5" x14ac:dyDescent="0.25">
      <c r="D115600" s="12"/>
      <c r="E115600" s="12"/>
    </row>
    <row r="115601" spans="4:5" x14ac:dyDescent="0.25">
      <c r="D115601" s="12"/>
      <c r="E115601" s="12"/>
    </row>
    <row r="115602" spans="4:5" x14ac:dyDescent="0.25">
      <c r="D115602" s="12"/>
      <c r="E115602" s="12"/>
    </row>
    <row r="115603" spans="4:5" x14ac:dyDescent="0.25">
      <c r="D115603" s="12"/>
      <c r="E115603" s="12"/>
    </row>
    <row r="115604" spans="4:5" x14ac:dyDescent="0.25">
      <c r="D115604" s="12"/>
      <c r="E115604" s="12"/>
    </row>
    <row r="115605" spans="4:5" x14ac:dyDescent="0.25">
      <c r="D115605" s="12"/>
      <c r="E115605" s="12"/>
    </row>
    <row r="115606" spans="4:5" x14ac:dyDescent="0.25">
      <c r="D115606" s="12"/>
      <c r="E115606" s="12"/>
    </row>
    <row r="115607" spans="4:5" x14ac:dyDescent="0.25">
      <c r="D115607" s="12"/>
      <c r="E115607" s="12"/>
    </row>
    <row r="115608" spans="4:5" x14ac:dyDescent="0.25">
      <c r="D115608" s="12"/>
      <c r="E115608" s="12"/>
    </row>
    <row r="115609" spans="4:5" x14ac:dyDescent="0.25">
      <c r="D115609" s="12"/>
      <c r="E115609" s="12"/>
    </row>
    <row r="115610" spans="4:5" x14ac:dyDescent="0.25">
      <c r="D115610" s="12"/>
      <c r="E115610" s="12"/>
    </row>
    <row r="115611" spans="4:5" x14ac:dyDescent="0.25">
      <c r="D115611" s="12"/>
      <c r="E115611" s="12"/>
    </row>
    <row r="115612" spans="4:5" x14ac:dyDescent="0.25">
      <c r="D115612" s="12"/>
      <c r="E115612" s="12"/>
    </row>
    <row r="115613" spans="4:5" x14ac:dyDescent="0.25">
      <c r="D115613" s="12"/>
      <c r="E115613" s="12"/>
    </row>
    <row r="115614" spans="4:5" x14ac:dyDescent="0.25">
      <c r="D115614" s="12"/>
      <c r="E115614" s="12"/>
    </row>
    <row r="115615" spans="4:5" x14ac:dyDescent="0.25">
      <c r="D115615" s="12"/>
      <c r="E115615" s="12"/>
    </row>
    <row r="115616" spans="4:5" x14ac:dyDescent="0.25">
      <c r="D115616" s="12"/>
      <c r="E115616" s="12"/>
    </row>
    <row r="115617" spans="4:5" x14ac:dyDescent="0.25">
      <c r="D115617" s="12"/>
      <c r="E115617" s="12"/>
    </row>
    <row r="115618" spans="4:5" x14ac:dyDescent="0.25">
      <c r="D115618" s="12"/>
      <c r="E115618" s="12"/>
    </row>
    <row r="115619" spans="4:5" x14ac:dyDescent="0.25">
      <c r="D115619" s="12"/>
      <c r="E115619" s="12"/>
    </row>
    <row r="115620" spans="4:5" x14ac:dyDescent="0.25">
      <c r="D115620" s="12"/>
      <c r="E115620" s="12"/>
    </row>
    <row r="115621" spans="4:5" x14ac:dyDescent="0.25">
      <c r="D115621" s="12"/>
      <c r="E115621" s="12"/>
    </row>
    <row r="115622" spans="4:5" x14ac:dyDescent="0.25">
      <c r="D115622" s="12"/>
      <c r="E115622" s="12"/>
    </row>
    <row r="115623" spans="4:5" x14ac:dyDescent="0.25">
      <c r="D115623" s="12"/>
      <c r="E115623" s="12"/>
    </row>
    <row r="115624" spans="4:5" x14ac:dyDescent="0.25">
      <c r="D115624" s="12"/>
      <c r="E115624" s="12"/>
    </row>
    <row r="115625" spans="4:5" x14ac:dyDescent="0.25">
      <c r="D115625" s="12"/>
      <c r="E115625" s="12"/>
    </row>
    <row r="115626" spans="4:5" x14ac:dyDescent="0.25">
      <c r="D115626" s="12"/>
      <c r="E115626" s="12"/>
    </row>
    <row r="115627" spans="4:5" x14ac:dyDescent="0.25">
      <c r="D115627" s="12"/>
      <c r="E115627" s="12"/>
    </row>
    <row r="115628" spans="4:5" x14ac:dyDescent="0.25">
      <c r="D115628" s="12"/>
      <c r="E115628" s="12"/>
    </row>
    <row r="115629" spans="4:5" x14ac:dyDescent="0.25">
      <c r="D115629" s="12"/>
      <c r="E115629" s="12"/>
    </row>
    <row r="115630" spans="4:5" x14ac:dyDescent="0.25">
      <c r="D115630" s="12"/>
      <c r="E115630" s="12"/>
    </row>
    <row r="115631" spans="4:5" x14ac:dyDescent="0.25">
      <c r="D115631" s="12"/>
      <c r="E115631" s="12"/>
    </row>
    <row r="115632" spans="4:5" x14ac:dyDescent="0.25">
      <c r="D115632" s="12"/>
      <c r="E115632" s="12"/>
    </row>
    <row r="115633" spans="4:5" x14ac:dyDescent="0.25">
      <c r="D115633" s="12"/>
      <c r="E115633" s="12"/>
    </row>
    <row r="115634" spans="4:5" x14ac:dyDescent="0.25">
      <c r="D115634" s="12"/>
      <c r="E115634" s="12"/>
    </row>
    <row r="115635" spans="4:5" x14ac:dyDescent="0.25">
      <c r="D115635" s="12"/>
      <c r="E115635" s="12"/>
    </row>
    <row r="115636" spans="4:5" x14ac:dyDescent="0.25">
      <c r="D115636" s="12"/>
      <c r="E115636" s="12"/>
    </row>
    <row r="115637" spans="4:5" x14ac:dyDescent="0.25">
      <c r="D115637" s="12"/>
      <c r="E115637" s="12"/>
    </row>
    <row r="115638" spans="4:5" x14ac:dyDescent="0.25">
      <c r="D115638" s="12"/>
      <c r="E115638" s="12"/>
    </row>
    <row r="115639" spans="4:5" x14ac:dyDescent="0.25">
      <c r="D115639" s="12"/>
      <c r="E115639" s="12"/>
    </row>
    <row r="115640" spans="4:5" x14ac:dyDescent="0.25">
      <c r="D115640" s="12"/>
      <c r="E115640" s="12"/>
    </row>
    <row r="115641" spans="4:5" x14ac:dyDescent="0.25">
      <c r="D115641" s="12"/>
      <c r="E115641" s="12"/>
    </row>
    <row r="115642" spans="4:5" x14ac:dyDescent="0.25">
      <c r="D115642" s="12"/>
      <c r="E115642" s="12"/>
    </row>
    <row r="115643" spans="4:5" x14ac:dyDescent="0.25">
      <c r="D115643" s="12"/>
      <c r="E115643" s="12"/>
    </row>
    <row r="115644" spans="4:5" x14ac:dyDescent="0.25">
      <c r="D115644" s="12"/>
      <c r="E115644" s="12"/>
    </row>
    <row r="115645" spans="4:5" x14ac:dyDescent="0.25">
      <c r="D115645" s="12"/>
      <c r="E115645" s="12"/>
    </row>
    <row r="115646" spans="4:5" x14ac:dyDescent="0.25">
      <c r="D115646" s="12"/>
      <c r="E115646" s="12"/>
    </row>
    <row r="115647" spans="4:5" x14ac:dyDescent="0.25">
      <c r="D115647" s="12"/>
      <c r="E115647" s="12"/>
    </row>
    <row r="115648" spans="4:5" x14ac:dyDescent="0.25">
      <c r="D115648" s="12"/>
      <c r="E115648" s="12"/>
    </row>
    <row r="115649" spans="4:5" x14ac:dyDescent="0.25">
      <c r="D115649" s="12"/>
      <c r="E115649" s="12"/>
    </row>
    <row r="115650" spans="4:5" x14ac:dyDescent="0.25">
      <c r="D115650" s="12"/>
      <c r="E115650" s="12"/>
    </row>
    <row r="115651" spans="4:5" x14ac:dyDescent="0.25">
      <c r="D115651" s="12"/>
      <c r="E115651" s="12"/>
    </row>
    <row r="115652" spans="4:5" x14ac:dyDescent="0.25">
      <c r="D115652" s="12"/>
      <c r="E115652" s="12"/>
    </row>
    <row r="115653" spans="4:5" x14ac:dyDescent="0.25">
      <c r="D115653" s="12"/>
      <c r="E115653" s="12"/>
    </row>
    <row r="115654" spans="4:5" x14ac:dyDescent="0.25">
      <c r="D115654" s="12"/>
      <c r="E115654" s="12"/>
    </row>
    <row r="115655" spans="4:5" x14ac:dyDescent="0.25">
      <c r="D115655" s="12"/>
      <c r="E115655" s="12"/>
    </row>
    <row r="115656" spans="4:5" x14ac:dyDescent="0.25">
      <c r="D115656" s="12"/>
      <c r="E115656" s="12"/>
    </row>
    <row r="115657" spans="4:5" x14ac:dyDescent="0.25">
      <c r="D115657" s="12"/>
      <c r="E115657" s="12"/>
    </row>
    <row r="115658" spans="4:5" x14ac:dyDescent="0.25">
      <c r="D115658" s="12"/>
      <c r="E115658" s="12"/>
    </row>
    <row r="115659" spans="4:5" x14ac:dyDescent="0.25">
      <c r="D115659" s="12"/>
      <c r="E115659" s="12"/>
    </row>
    <row r="115660" spans="4:5" x14ac:dyDescent="0.25">
      <c r="D115660" s="12"/>
      <c r="E115660" s="12"/>
    </row>
    <row r="115661" spans="4:5" x14ac:dyDescent="0.25">
      <c r="D115661" s="12"/>
      <c r="E115661" s="12"/>
    </row>
    <row r="115662" spans="4:5" x14ac:dyDescent="0.25">
      <c r="D115662" s="12"/>
      <c r="E115662" s="12"/>
    </row>
    <row r="115663" spans="4:5" x14ac:dyDescent="0.25">
      <c r="D115663" s="12"/>
      <c r="E115663" s="12"/>
    </row>
    <row r="115664" spans="4:5" x14ac:dyDescent="0.25">
      <c r="D115664" s="12"/>
      <c r="E115664" s="12"/>
    </row>
    <row r="115665" spans="4:5" x14ac:dyDescent="0.25">
      <c r="D115665" s="12"/>
      <c r="E115665" s="12"/>
    </row>
    <row r="115666" spans="4:5" x14ac:dyDescent="0.25">
      <c r="D115666" s="12"/>
      <c r="E115666" s="12"/>
    </row>
    <row r="115667" spans="4:5" x14ac:dyDescent="0.25">
      <c r="D115667" s="12"/>
      <c r="E115667" s="12"/>
    </row>
    <row r="115668" spans="4:5" x14ac:dyDescent="0.25">
      <c r="D115668" s="12"/>
      <c r="E115668" s="12"/>
    </row>
    <row r="115669" spans="4:5" x14ac:dyDescent="0.25">
      <c r="D115669" s="12"/>
      <c r="E115669" s="12"/>
    </row>
    <row r="115670" spans="4:5" x14ac:dyDescent="0.25">
      <c r="D115670" s="12"/>
      <c r="E115670" s="12"/>
    </row>
    <row r="115671" spans="4:5" x14ac:dyDescent="0.25">
      <c r="D115671" s="12"/>
      <c r="E115671" s="12"/>
    </row>
    <row r="115672" spans="4:5" x14ac:dyDescent="0.25">
      <c r="D115672" s="12"/>
      <c r="E115672" s="12"/>
    </row>
    <row r="115673" spans="4:5" x14ac:dyDescent="0.25">
      <c r="D115673" s="12"/>
      <c r="E115673" s="12"/>
    </row>
    <row r="115674" spans="4:5" x14ac:dyDescent="0.25">
      <c r="D115674" s="12"/>
      <c r="E115674" s="12"/>
    </row>
    <row r="115675" spans="4:5" x14ac:dyDescent="0.25">
      <c r="D115675" s="12"/>
      <c r="E115675" s="12"/>
    </row>
    <row r="115676" spans="4:5" x14ac:dyDescent="0.25">
      <c r="D115676" s="12"/>
      <c r="E115676" s="12"/>
    </row>
    <row r="115677" spans="4:5" x14ac:dyDescent="0.25">
      <c r="D115677" s="12"/>
      <c r="E115677" s="12"/>
    </row>
    <row r="115678" spans="4:5" x14ac:dyDescent="0.25">
      <c r="D115678" s="12"/>
      <c r="E115678" s="12"/>
    </row>
    <row r="115679" spans="4:5" x14ac:dyDescent="0.25">
      <c r="D115679" s="12"/>
      <c r="E115679" s="12"/>
    </row>
    <row r="115680" spans="4:5" x14ac:dyDescent="0.25">
      <c r="D115680" s="12"/>
      <c r="E115680" s="12"/>
    </row>
    <row r="115681" spans="4:5" x14ac:dyDescent="0.25">
      <c r="D115681" s="12"/>
      <c r="E115681" s="12"/>
    </row>
    <row r="115682" spans="4:5" x14ac:dyDescent="0.25">
      <c r="D115682" s="12"/>
      <c r="E115682" s="12"/>
    </row>
    <row r="115683" spans="4:5" x14ac:dyDescent="0.25">
      <c r="D115683" s="12"/>
      <c r="E115683" s="12"/>
    </row>
    <row r="115684" spans="4:5" x14ac:dyDescent="0.25">
      <c r="D115684" s="12"/>
      <c r="E115684" s="12"/>
    </row>
    <row r="115685" spans="4:5" x14ac:dyDescent="0.25">
      <c r="D115685" s="12"/>
      <c r="E115685" s="12"/>
    </row>
    <row r="115686" spans="4:5" x14ac:dyDescent="0.25">
      <c r="D115686" s="12"/>
      <c r="E115686" s="12"/>
    </row>
    <row r="115687" spans="4:5" x14ac:dyDescent="0.25">
      <c r="D115687" s="12"/>
      <c r="E115687" s="12"/>
    </row>
    <row r="115688" spans="4:5" x14ac:dyDescent="0.25">
      <c r="D115688" s="12"/>
      <c r="E115688" s="12"/>
    </row>
    <row r="115689" spans="4:5" x14ac:dyDescent="0.25">
      <c r="D115689" s="12"/>
      <c r="E115689" s="12"/>
    </row>
    <row r="115690" spans="4:5" x14ac:dyDescent="0.25">
      <c r="D115690" s="12"/>
      <c r="E115690" s="12"/>
    </row>
    <row r="115691" spans="4:5" x14ac:dyDescent="0.25">
      <c r="D115691" s="12"/>
      <c r="E115691" s="12"/>
    </row>
    <row r="115692" spans="4:5" x14ac:dyDescent="0.25">
      <c r="D115692" s="12"/>
      <c r="E115692" s="12"/>
    </row>
    <row r="115693" spans="4:5" x14ac:dyDescent="0.25">
      <c r="D115693" s="12"/>
      <c r="E115693" s="12"/>
    </row>
    <row r="115694" spans="4:5" x14ac:dyDescent="0.25">
      <c r="D115694" s="12"/>
      <c r="E115694" s="12"/>
    </row>
    <row r="115695" spans="4:5" x14ac:dyDescent="0.25">
      <c r="D115695" s="12"/>
      <c r="E115695" s="12"/>
    </row>
    <row r="115696" spans="4:5" x14ac:dyDescent="0.25">
      <c r="D115696" s="12"/>
      <c r="E115696" s="12"/>
    </row>
    <row r="115697" spans="4:5" x14ac:dyDescent="0.25">
      <c r="D115697" s="12"/>
      <c r="E115697" s="12"/>
    </row>
    <row r="115698" spans="4:5" x14ac:dyDescent="0.25">
      <c r="D115698" s="12"/>
      <c r="E115698" s="12"/>
    </row>
    <row r="115699" spans="4:5" x14ac:dyDescent="0.25">
      <c r="D115699" s="12"/>
      <c r="E115699" s="12"/>
    </row>
    <row r="115700" spans="4:5" x14ac:dyDescent="0.25">
      <c r="D115700" s="12"/>
      <c r="E115700" s="12"/>
    </row>
    <row r="115701" spans="4:5" x14ac:dyDescent="0.25">
      <c r="D115701" s="12"/>
      <c r="E115701" s="12"/>
    </row>
    <row r="115702" spans="4:5" x14ac:dyDescent="0.25">
      <c r="D115702" s="12"/>
      <c r="E115702" s="12"/>
    </row>
    <row r="115703" spans="4:5" x14ac:dyDescent="0.25">
      <c r="D115703" s="12"/>
      <c r="E115703" s="12"/>
    </row>
    <row r="115704" spans="4:5" x14ac:dyDescent="0.25">
      <c r="D115704" s="12"/>
      <c r="E115704" s="12"/>
    </row>
    <row r="115705" spans="4:5" x14ac:dyDescent="0.25">
      <c r="D115705" s="12"/>
      <c r="E115705" s="12"/>
    </row>
    <row r="115706" spans="4:5" x14ac:dyDescent="0.25">
      <c r="D115706" s="12"/>
      <c r="E115706" s="12"/>
    </row>
    <row r="115707" spans="4:5" x14ac:dyDescent="0.25">
      <c r="D115707" s="12"/>
      <c r="E115707" s="12"/>
    </row>
    <row r="115708" spans="4:5" x14ac:dyDescent="0.25">
      <c r="D115708" s="12"/>
      <c r="E115708" s="12"/>
    </row>
    <row r="115709" spans="4:5" x14ac:dyDescent="0.25">
      <c r="D115709" s="12"/>
      <c r="E115709" s="12"/>
    </row>
    <row r="115710" spans="4:5" x14ac:dyDescent="0.25">
      <c r="D115710" s="12"/>
      <c r="E115710" s="12"/>
    </row>
    <row r="115711" spans="4:5" x14ac:dyDescent="0.25">
      <c r="D115711" s="12"/>
      <c r="E115711" s="12"/>
    </row>
    <row r="115712" spans="4:5" x14ac:dyDescent="0.25">
      <c r="D115712" s="12"/>
      <c r="E115712" s="12"/>
    </row>
    <row r="115713" spans="4:5" x14ac:dyDescent="0.25">
      <c r="D115713" s="12"/>
      <c r="E115713" s="12"/>
    </row>
    <row r="115714" spans="4:5" x14ac:dyDescent="0.25">
      <c r="D115714" s="12"/>
      <c r="E115714" s="12"/>
    </row>
    <row r="115715" spans="4:5" x14ac:dyDescent="0.25">
      <c r="D115715" s="12"/>
      <c r="E115715" s="12"/>
    </row>
    <row r="115716" spans="4:5" x14ac:dyDescent="0.25">
      <c r="D115716" s="12"/>
      <c r="E115716" s="12"/>
    </row>
    <row r="115717" spans="4:5" x14ac:dyDescent="0.25">
      <c r="D115717" s="12"/>
      <c r="E115717" s="12"/>
    </row>
    <row r="115718" spans="4:5" x14ac:dyDescent="0.25">
      <c r="D115718" s="12"/>
      <c r="E115718" s="12"/>
    </row>
    <row r="115719" spans="4:5" x14ac:dyDescent="0.25">
      <c r="D115719" s="12"/>
      <c r="E115719" s="12"/>
    </row>
    <row r="115720" spans="4:5" x14ac:dyDescent="0.25">
      <c r="D115720" s="12"/>
      <c r="E115720" s="12"/>
    </row>
    <row r="115721" spans="4:5" x14ac:dyDescent="0.25">
      <c r="D115721" s="12"/>
      <c r="E115721" s="12"/>
    </row>
    <row r="115722" spans="4:5" x14ac:dyDescent="0.25">
      <c r="D115722" s="12"/>
      <c r="E115722" s="12"/>
    </row>
    <row r="115723" spans="4:5" x14ac:dyDescent="0.25">
      <c r="D115723" s="12"/>
      <c r="E115723" s="12"/>
    </row>
    <row r="115724" spans="4:5" x14ac:dyDescent="0.25">
      <c r="D115724" s="12"/>
      <c r="E115724" s="12"/>
    </row>
    <row r="115725" spans="4:5" x14ac:dyDescent="0.25">
      <c r="D115725" s="12"/>
      <c r="E115725" s="12"/>
    </row>
    <row r="115726" spans="4:5" x14ac:dyDescent="0.25">
      <c r="D115726" s="12"/>
      <c r="E115726" s="12"/>
    </row>
    <row r="115727" spans="4:5" x14ac:dyDescent="0.25">
      <c r="D115727" s="12"/>
      <c r="E115727" s="12"/>
    </row>
    <row r="115728" spans="4:5" x14ac:dyDescent="0.25">
      <c r="D115728" s="12"/>
      <c r="E115728" s="12"/>
    </row>
    <row r="115729" spans="4:5" x14ac:dyDescent="0.25">
      <c r="D115729" s="12"/>
      <c r="E115729" s="12"/>
    </row>
    <row r="115730" spans="4:5" x14ac:dyDescent="0.25">
      <c r="D115730" s="12"/>
      <c r="E115730" s="12"/>
    </row>
    <row r="115731" spans="4:5" x14ac:dyDescent="0.25">
      <c r="D115731" s="12"/>
      <c r="E115731" s="12"/>
    </row>
    <row r="115732" spans="4:5" x14ac:dyDescent="0.25">
      <c r="D115732" s="12"/>
      <c r="E115732" s="12"/>
    </row>
    <row r="115733" spans="4:5" x14ac:dyDescent="0.25">
      <c r="D115733" s="12"/>
      <c r="E115733" s="12"/>
    </row>
    <row r="115734" spans="4:5" x14ac:dyDescent="0.25">
      <c r="D115734" s="12"/>
      <c r="E115734" s="12"/>
    </row>
    <row r="115735" spans="4:5" x14ac:dyDescent="0.25">
      <c r="D115735" s="12"/>
      <c r="E115735" s="12"/>
    </row>
    <row r="115736" spans="4:5" x14ac:dyDescent="0.25">
      <c r="D115736" s="12"/>
      <c r="E115736" s="12"/>
    </row>
    <row r="115737" spans="4:5" x14ac:dyDescent="0.25">
      <c r="D115737" s="12"/>
      <c r="E115737" s="12"/>
    </row>
    <row r="115738" spans="4:5" x14ac:dyDescent="0.25">
      <c r="D115738" s="12"/>
      <c r="E115738" s="12"/>
    </row>
    <row r="115739" spans="4:5" x14ac:dyDescent="0.25">
      <c r="D115739" s="12"/>
      <c r="E115739" s="12"/>
    </row>
    <row r="115740" spans="4:5" x14ac:dyDescent="0.25">
      <c r="D115740" s="12"/>
      <c r="E115740" s="12"/>
    </row>
    <row r="115741" spans="4:5" x14ac:dyDescent="0.25">
      <c r="D115741" s="12"/>
      <c r="E115741" s="12"/>
    </row>
    <row r="115742" spans="4:5" x14ac:dyDescent="0.25">
      <c r="D115742" s="12"/>
      <c r="E115742" s="12"/>
    </row>
    <row r="115743" spans="4:5" x14ac:dyDescent="0.25">
      <c r="D115743" s="12"/>
      <c r="E115743" s="12"/>
    </row>
    <row r="115744" spans="4:5" x14ac:dyDescent="0.25">
      <c r="D115744" s="12"/>
      <c r="E115744" s="12"/>
    </row>
    <row r="115745" spans="4:5" x14ac:dyDescent="0.25">
      <c r="D115745" s="12"/>
      <c r="E115745" s="12"/>
    </row>
    <row r="115746" spans="4:5" x14ac:dyDescent="0.25">
      <c r="D115746" s="12"/>
      <c r="E115746" s="12"/>
    </row>
    <row r="115747" spans="4:5" x14ac:dyDescent="0.25">
      <c r="D115747" s="12"/>
      <c r="E115747" s="12"/>
    </row>
    <row r="115748" spans="4:5" x14ac:dyDescent="0.25">
      <c r="D115748" s="12"/>
      <c r="E115748" s="12"/>
    </row>
    <row r="115749" spans="4:5" x14ac:dyDescent="0.25">
      <c r="D115749" s="12"/>
      <c r="E115749" s="12"/>
    </row>
    <row r="115750" spans="4:5" x14ac:dyDescent="0.25">
      <c r="D115750" s="12"/>
      <c r="E115750" s="12"/>
    </row>
    <row r="115751" spans="4:5" x14ac:dyDescent="0.25">
      <c r="D115751" s="12"/>
      <c r="E115751" s="12"/>
    </row>
    <row r="115752" spans="4:5" x14ac:dyDescent="0.25">
      <c r="D115752" s="12"/>
      <c r="E115752" s="12"/>
    </row>
    <row r="115753" spans="4:5" x14ac:dyDescent="0.25">
      <c r="D115753" s="12"/>
      <c r="E115753" s="12"/>
    </row>
    <row r="115754" spans="4:5" x14ac:dyDescent="0.25">
      <c r="D115754" s="12"/>
      <c r="E115754" s="12"/>
    </row>
    <row r="115755" spans="4:5" x14ac:dyDescent="0.25">
      <c r="D115755" s="12"/>
      <c r="E115755" s="12"/>
    </row>
    <row r="115756" spans="4:5" x14ac:dyDescent="0.25">
      <c r="D115756" s="12"/>
      <c r="E115756" s="12"/>
    </row>
    <row r="115757" spans="4:5" x14ac:dyDescent="0.25">
      <c r="D115757" s="12"/>
      <c r="E115757" s="12"/>
    </row>
    <row r="115758" spans="4:5" x14ac:dyDescent="0.25">
      <c r="D115758" s="12"/>
      <c r="E115758" s="12"/>
    </row>
    <row r="115759" spans="4:5" x14ac:dyDescent="0.25">
      <c r="D115759" s="12"/>
      <c r="E115759" s="12"/>
    </row>
    <row r="115760" spans="4:5" x14ac:dyDescent="0.25">
      <c r="D115760" s="12"/>
      <c r="E115760" s="12"/>
    </row>
    <row r="115761" spans="4:5" x14ac:dyDescent="0.25">
      <c r="D115761" s="12"/>
      <c r="E115761" s="12"/>
    </row>
    <row r="115762" spans="4:5" x14ac:dyDescent="0.25">
      <c r="D115762" s="12"/>
      <c r="E115762" s="12"/>
    </row>
    <row r="115763" spans="4:5" x14ac:dyDescent="0.25">
      <c r="D115763" s="12"/>
      <c r="E115763" s="12"/>
    </row>
    <row r="115764" spans="4:5" x14ac:dyDescent="0.25">
      <c r="D115764" s="12"/>
      <c r="E115764" s="12"/>
    </row>
    <row r="115765" spans="4:5" x14ac:dyDescent="0.25">
      <c r="D115765" s="12"/>
      <c r="E115765" s="12"/>
    </row>
    <row r="115766" spans="4:5" x14ac:dyDescent="0.25">
      <c r="D115766" s="12"/>
      <c r="E115766" s="12"/>
    </row>
    <row r="115767" spans="4:5" x14ac:dyDescent="0.25">
      <c r="D115767" s="12"/>
      <c r="E115767" s="12"/>
    </row>
    <row r="115768" spans="4:5" x14ac:dyDescent="0.25">
      <c r="D115768" s="12"/>
      <c r="E115768" s="12"/>
    </row>
    <row r="115769" spans="4:5" x14ac:dyDescent="0.25">
      <c r="D115769" s="12"/>
      <c r="E115769" s="12"/>
    </row>
    <row r="115770" spans="4:5" x14ac:dyDescent="0.25">
      <c r="D115770" s="12"/>
      <c r="E115770" s="12"/>
    </row>
    <row r="115771" spans="4:5" x14ac:dyDescent="0.25">
      <c r="D115771" s="12"/>
      <c r="E115771" s="12"/>
    </row>
    <row r="115772" spans="4:5" x14ac:dyDescent="0.25">
      <c r="D115772" s="12"/>
      <c r="E115772" s="12"/>
    </row>
    <row r="115773" spans="4:5" x14ac:dyDescent="0.25">
      <c r="D115773" s="12"/>
      <c r="E115773" s="12"/>
    </row>
    <row r="115774" spans="4:5" x14ac:dyDescent="0.25">
      <c r="D115774" s="12"/>
      <c r="E115774" s="12"/>
    </row>
    <row r="115775" spans="4:5" x14ac:dyDescent="0.25">
      <c r="D115775" s="12"/>
      <c r="E115775" s="12"/>
    </row>
    <row r="115776" spans="4:5" x14ac:dyDescent="0.25">
      <c r="D115776" s="12"/>
      <c r="E115776" s="12"/>
    </row>
    <row r="115777" spans="4:5" x14ac:dyDescent="0.25">
      <c r="D115777" s="12"/>
      <c r="E115777" s="12"/>
    </row>
    <row r="115778" spans="4:5" x14ac:dyDescent="0.25">
      <c r="D115778" s="12"/>
      <c r="E115778" s="12"/>
    </row>
    <row r="115779" spans="4:5" x14ac:dyDescent="0.25">
      <c r="D115779" s="12"/>
      <c r="E115779" s="12"/>
    </row>
    <row r="115780" spans="4:5" x14ac:dyDescent="0.25">
      <c r="D115780" s="12"/>
      <c r="E115780" s="12"/>
    </row>
    <row r="115781" spans="4:5" x14ac:dyDescent="0.25">
      <c r="D115781" s="12"/>
      <c r="E115781" s="12"/>
    </row>
    <row r="115782" spans="4:5" x14ac:dyDescent="0.25">
      <c r="D115782" s="12"/>
      <c r="E115782" s="12"/>
    </row>
    <row r="115783" spans="4:5" x14ac:dyDescent="0.25">
      <c r="D115783" s="12"/>
      <c r="E115783" s="12"/>
    </row>
    <row r="115784" spans="4:5" x14ac:dyDescent="0.25">
      <c r="D115784" s="12"/>
      <c r="E115784" s="12"/>
    </row>
    <row r="115785" spans="4:5" x14ac:dyDescent="0.25">
      <c r="D115785" s="12"/>
      <c r="E115785" s="12"/>
    </row>
    <row r="115786" spans="4:5" x14ac:dyDescent="0.25">
      <c r="D115786" s="12"/>
      <c r="E115786" s="12"/>
    </row>
    <row r="115787" spans="4:5" x14ac:dyDescent="0.25">
      <c r="D115787" s="12"/>
      <c r="E115787" s="12"/>
    </row>
    <row r="115788" spans="4:5" x14ac:dyDescent="0.25">
      <c r="D115788" s="12"/>
      <c r="E115788" s="12"/>
    </row>
    <row r="115789" spans="4:5" x14ac:dyDescent="0.25">
      <c r="D115789" s="12"/>
      <c r="E115789" s="12"/>
    </row>
    <row r="115790" spans="4:5" x14ac:dyDescent="0.25">
      <c r="D115790" s="12"/>
      <c r="E115790" s="12"/>
    </row>
    <row r="115791" spans="4:5" x14ac:dyDescent="0.25">
      <c r="D115791" s="12"/>
      <c r="E115791" s="12"/>
    </row>
    <row r="115792" spans="4:5" x14ac:dyDescent="0.25">
      <c r="D115792" s="12"/>
      <c r="E115792" s="12"/>
    </row>
    <row r="115793" spans="4:5" x14ac:dyDescent="0.25">
      <c r="D115793" s="12"/>
      <c r="E115793" s="12"/>
    </row>
    <row r="115794" spans="4:5" x14ac:dyDescent="0.25">
      <c r="D115794" s="12"/>
      <c r="E115794" s="12"/>
    </row>
    <row r="115795" spans="4:5" x14ac:dyDescent="0.25">
      <c r="D115795" s="12"/>
      <c r="E115795" s="12"/>
    </row>
    <row r="115796" spans="4:5" x14ac:dyDescent="0.25">
      <c r="D115796" s="12"/>
      <c r="E115796" s="12"/>
    </row>
    <row r="115797" spans="4:5" x14ac:dyDescent="0.25">
      <c r="D115797" s="12"/>
      <c r="E115797" s="12"/>
    </row>
    <row r="115798" spans="4:5" x14ac:dyDescent="0.25">
      <c r="D115798" s="12"/>
      <c r="E115798" s="12"/>
    </row>
    <row r="115799" spans="4:5" x14ac:dyDescent="0.25">
      <c r="D115799" s="12"/>
      <c r="E115799" s="12"/>
    </row>
    <row r="115800" spans="4:5" x14ac:dyDescent="0.25">
      <c r="D115800" s="12"/>
      <c r="E115800" s="12"/>
    </row>
    <row r="115801" spans="4:5" x14ac:dyDescent="0.25">
      <c r="D115801" s="12"/>
      <c r="E115801" s="12"/>
    </row>
    <row r="115802" spans="4:5" x14ac:dyDescent="0.25">
      <c r="D115802" s="12"/>
      <c r="E115802" s="12"/>
    </row>
    <row r="115803" spans="4:5" x14ac:dyDescent="0.25">
      <c r="D115803" s="12"/>
      <c r="E115803" s="12"/>
    </row>
    <row r="115804" spans="4:5" x14ac:dyDescent="0.25">
      <c r="D115804" s="12"/>
      <c r="E115804" s="12"/>
    </row>
    <row r="115805" spans="4:5" x14ac:dyDescent="0.25">
      <c r="D115805" s="12"/>
      <c r="E115805" s="12"/>
    </row>
    <row r="115806" spans="4:5" x14ac:dyDescent="0.25">
      <c r="D115806" s="12"/>
      <c r="E115806" s="12"/>
    </row>
    <row r="115807" spans="4:5" x14ac:dyDescent="0.25">
      <c r="D115807" s="12"/>
      <c r="E115807" s="12"/>
    </row>
    <row r="115808" spans="4:5" x14ac:dyDescent="0.25">
      <c r="D115808" s="12"/>
      <c r="E115808" s="12"/>
    </row>
    <row r="115809" spans="4:5" x14ac:dyDescent="0.25">
      <c r="D115809" s="12"/>
      <c r="E115809" s="12"/>
    </row>
    <row r="115810" spans="4:5" x14ac:dyDescent="0.25">
      <c r="D115810" s="12"/>
      <c r="E115810" s="12"/>
    </row>
    <row r="115811" spans="4:5" x14ac:dyDescent="0.25">
      <c r="D115811" s="12"/>
      <c r="E115811" s="12"/>
    </row>
    <row r="115812" spans="4:5" x14ac:dyDescent="0.25">
      <c r="D115812" s="12"/>
      <c r="E115812" s="12"/>
    </row>
    <row r="115813" spans="4:5" x14ac:dyDescent="0.25">
      <c r="D115813" s="12"/>
      <c r="E115813" s="12"/>
    </row>
    <row r="115814" spans="4:5" x14ac:dyDescent="0.25">
      <c r="D115814" s="12"/>
      <c r="E115814" s="12"/>
    </row>
    <row r="115815" spans="4:5" x14ac:dyDescent="0.25">
      <c r="D115815" s="12"/>
      <c r="E115815" s="12"/>
    </row>
    <row r="115816" spans="4:5" x14ac:dyDescent="0.25">
      <c r="D115816" s="12"/>
      <c r="E115816" s="12"/>
    </row>
    <row r="115817" spans="4:5" x14ac:dyDescent="0.25">
      <c r="D115817" s="12"/>
      <c r="E115817" s="12"/>
    </row>
    <row r="115818" spans="4:5" x14ac:dyDescent="0.25">
      <c r="D115818" s="12"/>
      <c r="E115818" s="12"/>
    </row>
    <row r="115819" spans="4:5" x14ac:dyDescent="0.25">
      <c r="D115819" s="12"/>
      <c r="E115819" s="12"/>
    </row>
    <row r="115820" spans="4:5" x14ac:dyDescent="0.25">
      <c r="D115820" s="12"/>
      <c r="E115820" s="12"/>
    </row>
    <row r="115821" spans="4:5" x14ac:dyDescent="0.25">
      <c r="D115821" s="12"/>
      <c r="E115821" s="12"/>
    </row>
    <row r="115822" spans="4:5" x14ac:dyDescent="0.25">
      <c r="D115822" s="12"/>
      <c r="E115822" s="12"/>
    </row>
    <row r="115823" spans="4:5" x14ac:dyDescent="0.25">
      <c r="D115823" s="12"/>
      <c r="E115823" s="12"/>
    </row>
    <row r="115824" spans="4:5" x14ac:dyDescent="0.25">
      <c r="D115824" s="12"/>
      <c r="E115824" s="12"/>
    </row>
    <row r="115825" spans="4:5" x14ac:dyDescent="0.25">
      <c r="D115825" s="12"/>
      <c r="E115825" s="12"/>
    </row>
    <row r="115826" spans="4:5" x14ac:dyDescent="0.25">
      <c r="D115826" s="12"/>
      <c r="E115826" s="12"/>
    </row>
    <row r="115827" spans="4:5" x14ac:dyDescent="0.25">
      <c r="D115827" s="12"/>
      <c r="E115827" s="12"/>
    </row>
    <row r="115828" spans="4:5" x14ac:dyDescent="0.25">
      <c r="D115828" s="12"/>
      <c r="E115828" s="12"/>
    </row>
    <row r="115829" spans="4:5" x14ac:dyDescent="0.25">
      <c r="D115829" s="12"/>
      <c r="E115829" s="12"/>
    </row>
    <row r="115830" spans="4:5" x14ac:dyDescent="0.25">
      <c r="D115830" s="12"/>
      <c r="E115830" s="12"/>
    </row>
    <row r="115831" spans="4:5" x14ac:dyDescent="0.25">
      <c r="D115831" s="12"/>
      <c r="E115831" s="12"/>
    </row>
    <row r="115832" spans="4:5" x14ac:dyDescent="0.25">
      <c r="D115832" s="12"/>
      <c r="E115832" s="12"/>
    </row>
    <row r="115833" spans="4:5" x14ac:dyDescent="0.25">
      <c r="D115833" s="12"/>
      <c r="E115833" s="12"/>
    </row>
    <row r="115834" spans="4:5" x14ac:dyDescent="0.25">
      <c r="D115834" s="12"/>
      <c r="E115834" s="12"/>
    </row>
    <row r="115835" spans="4:5" x14ac:dyDescent="0.25">
      <c r="D115835" s="12"/>
      <c r="E115835" s="12"/>
    </row>
    <row r="115836" spans="4:5" x14ac:dyDescent="0.25">
      <c r="D115836" s="12"/>
      <c r="E115836" s="12"/>
    </row>
    <row r="115837" spans="4:5" x14ac:dyDescent="0.25">
      <c r="D115837" s="12"/>
      <c r="E115837" s="12"/>
    </row>
    <row r="115838" spans="4:5" x14ac:dyDescent="0.25">
      <c r="D115838" s="12"/>
      <c r="E115838" s="12"/>
    </row>
    <row r="115839" spans="4:5" x14ac:dyDescent="0.25">
      <c r="D115839" s="12"/>
      <c r="E115839" s="12"/>
    </row>
    <row r="115840" spans="4:5" x14ac:dyDescent="0.25">
      <c r="D115840" s="12"/>
      <c r="E115840" s="12"/>
    </row>
    <row r="115841" spans="4:5" x14ac:dyDescent="0.25">
      <c r="D115841" s="12"/>
      <c r="E115841" s="12"/>
    </row>
    <row r="115842" spans="4:5" x14ac:dyDescent="0.25">
      <c r="D115842" s="12"/>
      <c r="E115842" s="12"/>
    </row>
    <row r="115843" spans="4:5" x14ac:dyDescent="0.25">
      <c r="D115843" s="12"/>
      <c r="E115843" s="12"/>
    </row>
    <row r="115844" spans="4:5" x14ac:dyDescent="0.25">
      <c r="D115844" s="12"/>
      <c r="E115844" s="12"/>
    </row>
    <row r="115845" spans="4:5" x14ac:dyDescent="0.25">
      <c r="D115845" s="12"/>
      <c r="E115845" s="12"/>
    </row>
    <row r="115846" spans="4:5" x14ac:dyDescent="0.25">
      <c r="D115846" s="12"/>
      <c r="E115846" s="12"/>
    </row>
    <row r="115847" spans="4:5" x14ac:dyDescent="0.25">
      <c r="D115847" s="12"/>
      <c r="E115847" s="12"/>
    </row>
    <row r="115848" spans="4:5" x14ac:dyDescent="0.25">
      <c r="D115848" s="12"/>
      <c r="E115848" s="12"/>
    </row>
    <row r="115849" spans="4:5" x14ac:dyDescent="0.25">
      <c r="D115849" s="12"/>
      <c r="E115849" s="12"/>
    </row>
    <row r="115850" spans="4:5" x14ac:dyDescent="0.25">
      <c r="D115850" s="12"/>
      <c r="E115850" s="12"/>
    </row>
    <row r="115851" spans="4:5" x14ac:dyDescent="0.25">
      <c r="D115851" s="12"/>
      <c r="E115851" s="12"/>
    </row>
    <row r="115852" spans="4:5" x14ac:dyDescent="0.25">
      <c r="D115852" s="12"/>
      <c r="E115852" s="12"/>
    </row>
    <row r="115853" spans="4:5" x14ac:dyDescent="0.25">
      <c r="D115853" s="12"/>
      <c r="E115853" s="12"/>
    </row>
    <row r="115854" spans="4:5" x14ac:dyDescent="0.25">
      <c r="D115854" s="12"/>
      <c r="E115854" s="12"/>
    </row>
    <row r="115855" spans="4:5" x14ac:dyDescent="0.25">
      <c r="D115855" s="12"/>
      <c r="E115855" s="12"/>
    </row>
    <row r="115856" spans="4:5" x14ac:dyDescent="0.25">
      <c r="D115856" s="12"/>
      <c r="E115856" s="12"/>
    </row>
    <row r="115857" spans="4:5" x14ac:dyDescent="0.25">
      <c r="D115857" s="12"/>
      <c r="E115857" s="12"/>
    </row>
    <row r="115858" spans="4:5" x14ac:dyDescent="0.25">
      <c r="D115858" s="12"/>
      <c r="E115858" s="12"/>
    </row>
    <row r="115859" spans="4:5" x14ac:dyDescent="0.25">
      <c r="D115859" s="12"/>
      <c r="E115859" s="12"/>
    </row>
    <row r="115860" spans="4:5" x14ac:dyDescent="0.25">
      <c r="D115860" s="12"/>
      <c r="E115860" s="12"/>
    </row>
    <row r="115861" spans="4:5" x14ac:dyDescent="0.25">
      <c r="D115861" s="12"/>
      <c r="E115861" s="12"/>
    </row>
    <row r="115862" spans="4:5" x14ac:dyDescent="0.25">
      <c r="D115862" s="12"/>
      <c r="E115862" s="12"/>
    </row>
    <row r="115863" spans="4:5" x14ac:dyDescent="0.25">
      <c r="D115863" s="12"/>
      <c r="E115863" s="12"/>
    </row>
    <row r="115864" spans="4:5" x14ac:dyDescent="0.25">
      <c r="D115864" s="12"/>
      <c r="E115864" s="12"/>
    </row>
    <row r="115865" spans="4:5" x14ac:dyDescent="0.25">
      <c r="D115865" s="12"/>
      <c r="E115865" s="12"/>
    </row>
    <row r="115866" spans="4:5" x14ac:dyDescent="0.25">
      <c r="D115866" s="12"/>
      <c r="E115866" s="12"/>
    </row>
    <row r="115867" spans="4:5" x14ac:dyDescent="0.25">
      <c r="D115867" s="12"/>
      <c r="E115867" s="12"/>
    </row>
    <row r="115868" spans="4:5" x14ac:dyDescent="0.25">
      <c r="D115868" s="12"/>
      <c r="E115868" s="12"/>
    </row>
    <row r="115869" spans="4:5" x14ac:dyDescent="0.25">
      <c r="D115869" s="12"/>
      <c r="E115869" s="12"/>
    </row>
    <row r="115870" spans="4:5" x14ac:dyDescent="0.25">
      <c r="D115870" s="12"/>
      <c r="E115870" s="12"/>
    </row>
    <row r="115871" spans="4:5" x14ac:dyDescent="0.25">
      <c r="D115871" s="12"/>
      <c r="E115871" s="12"/>
    </row>
    <row r="115872" spans="4:5" x14ac:dyDescent="0.25">
      <c r="D115872" s="12"/>
      <c r="E115872" s="12"/>
    </row>
    <row r="115873" spans="4:5" x14ac:dyDescent="0.25">
      <c r="D115873" s="12"/>
      <c r="E115873" s="12"/>
    </row>
    <row r="115874" spans="4:5" x14ac:dyDescent="0.25">
      <c r="D115874" s="12"/>
      <c r="E115874" s="12"/>
    </row>
    <row r="115875" spans="4:5" x14ac:dyDescent="0.25">
      <c r="D115875" s="12"/>
      <c r="E115875" s="12"/>
    </row>
    <row r="115876" spans="4:5" x14ac:dyDescent="0.25">
      <c r="D115876" s="12"/>
      <c r="E115876" s="12"/>
    </row>
    <row r="115877" spans="4:5" x14ac:dyDescent="0.25">
      <c r="D115877" s="12"/>
      <c r="E115877" s="12"/>
    </row>
    <row r="115878" spans="4:5" x14ac:dyDescent="0.25">
      <c r="D115878" s="12"/>
      <c r="E115878" s="12"/>
    </row>
    <row r="115879" spans="4:5" x14ac:dyDescent="0.25">
      <c r="D115879" s="12"/>
      <c r="E115879" s="12"/>
    </row>
    <row r="115880" spans="4:5" x14ac:dyDescent="0.25">
      <c r="D115880" s="12"/>
      <c r="E115880" s="12"/>
    </row>
    <row r="115881" spans="4:5" x14ac:dyDescent="0.25">
      <c r="D115881" s="12"/>
      <c r="E115881" s="12"/>
    </row>
    <row r="115882" spans="4:5" x14ac:dyDescent="0.25">
      <c r="D115882" s="12"/>
      <c r="E115882" s="12"/>
    </row>
    <row r="115883" spans="4:5" x14ac:dyDescent="0.25">
      <c r="D115883" s="12"/>
      <c r="E115883" s="12"/>
    </row>
    <row r="115884" spans="4:5" x14ac:dyDescent="0.25">
      <c r="D115884" s="12"/>
      <c r="E115884" s="12"/>
    </row>
    <row r="115885" spans="4:5" x14ac:dyDescent="0.25">
      <c r="D115885" s="12"/>
      <c r="E115885" s="12"/>
    </row>
    <row r="115886" spans="4:5" x14ac:dyDescent="0.25">
      <c r="D115886" s="12"/>
      <c r="E115886" s="12"/>
    </row>
    <row r="115887" spans="4:5" x14ac:dyDescent="0.25">
      <c r="D115887" s="12"/>
      <c r="E115887" s="12"/>
    </row>
    <row r="115888" spans="4:5" x14ac:dyDescent="0.25">
      <c r="D115888" s="12"/>
      <c r="E115888" s="12"/>
    </row>
    <row r="115889" spans="4:5" x14ac:dyDescent="0.25">
      <c r="D115889" s="12"/>
      <c r="E115889" s="12"/>
    </row>
    <row r="115890" spans="4:5" x14ac:dyDescent="0.25">
      <c r="D115890" s="12"/>
      <c r="E115890" s="12"/>
    </row>
    <row r="115891" spans="4:5" x14ac:dyDescent="0.25">
      <c r="D115891" s="12"/>
      <c r="E115891" s="12"/>
    </row>
    <row r="115892" spans="4:5" x14ac:dyDescent="0.25">
      <c r="D115892" s="12"/>
      <c r="E115892" s="12"/>
    </row>
    <row r="115893" spans="4:5" x14ac:dyDescent="0.25">
      <c r="D115893" s="12"/>
      <c r="E115893" s="12"/>
    </row>
    <row r="115894" spans="4:5" x14ac:dyDescent="0.25">
      <c r="D115894" s="12"/>
      <c r="E115894" s="12"/>
    </row>
    <row r="115895" spans="4:5" x14ac:dyDescent="0.25">
      <c r="D115895" s="12"/>
      <c r="E115895" s="12"/>
    </row>
    <row r="115896" spans="4:5" x14ac:dyDescent="0.25">
      <c r="D115896" s="12"/>
      <c r="E115896" s="12"/>
    </row>
    <row r="115897" spans="4:5" x14ac:dyDescent="0.25">
      <c r="D115897" s="12"/>
      <c r="E115897" s="12"/>
    </row>
    <row r="115898" spans="4:5" x14ac:dyDescent="0.25">
      <c r="D115898" s="12"/>
      <c r="E115898" s="12"/>
    </row>
    <row r="115899" spans="4:5" x14ac:dyDescent="0.25">
      <c r="D115899" s="12"/>
      <c r="E115899" s="12"/>
    </row>
    <row r="115900" spans="4:5" x14ac:dyDescent="0.25">
      <c r="D115900" s="12"/>
      <c r="E115900" s="12"/>
    </row>
    <row r="115901" spans="4:5" x14ac:dyDescent="0.25">
      <c r="D115901" s="12"/>
      <c r="E115901" s="12"/>
    </row>
    <row r="115902" spans="4:5" x14ac:dyDescent="0.25">
      <c r="D115902" s="12"/>
      <c r="E115902" s="12"/>
    </row>
    <row r="115903" spans="4:5" x14ac:dyDescent="0.25">
      <c r="D115903" s="12"/>
      <c r="E115903" s="12"/>
    </row>
    <row r="115904" spans="4:5" x14ac:dyDescent="0.25">
      <c r="D115904" s="12"/>
      <c r="E115904" s="12"/>
    </row>
    <row r="115905" spans="4:5" x14ac:dyDescent="0.25">
      <c r="D115905" s="12"/>
      <c r="E115905" s="12"/>
    </row>
    <row r="115906" spans="4:5" x14ac:dyDescent="0.25">
      <c r="D115906" s="12"/>
      <c r="E115906" s="12"/>
    </row>
    <row r="115907" spans="4:5" x14ac:dyDescent="0.25">
      <c r="D115907" s="12"/>
      <c r="E115907" s="12"/>
    </row>
    <row r="115908" spans="4:5" x14ac:dyDescent="0.25">
      <c r="D115908" s="12"/>
      <c r="E115908" s="12"/>
    </row>
    <row r="115909" spans="4:5" x14ac:dyDescent="0.25">
      <c r="D115909" s="12"/>
      <c r="E115909" s="12"/>
    </row>
    <row r="115910" spans="4:5" x14ac:dyDescent="0.25">
      <c r="D115910" s="12"/>
      <c r="E115910" s="12"/>
    </row>
    <row r="115911" spans="4:5" x14ac:dyDescent="0.25">
      <c r="D115911" s="12"/>
      <c r="E115911" s="12"/>
    </row>
    <row r="115912" spans="4:5" x14ac:dyDescent="0.25">
      <c r="D115912" s="12"/>
      <c r="E115912" s="12"/>
    </row>
    <row r="115913" spans="4:5" x14ac:dyDescent="0.25">
      <c r="D115913" s="12"/>
      <c r="E115913" s="12"/>
    </row>
    <row r="115914" spans="4:5" x14ac:dyDescent="0.25">
      <c r="D115914" s="12"/>
      <c r="E115914" s="12"/>
    </row>
    <row r="115915" spans="4:5" x14ac:dyDescent="0.25">
      <c r="D115915" s="12"/>
      <c r="E115915" s="12"/>
    </row>
    <row r="115916" spans="4:5" x14ac:dyDescent="0.25">
      <c r="D115916" s="12"/>
      <c r="E115916" s="12"/>
    </row>
    <row r="115917" spans="4:5" x14ac:dyDescent="0.25">
      <c r="D115917" s="12"/>
      <c r="E115917" s="12"/>
    </row>
    <row r="115918" spans="4:5" x14ac:dyDescent="0.25">
      <c r="D115918" s="12"/>
      <c r="E115918" s="12"/>
    </row>
    <row r="115919" spans="4:5" x14ac:dyDescent="0.25">
      <c r="D115919" s="12"/>
      <c r="E115919" s="12"/>
    </row>
    <row r="115920" spans="4:5" x14ac:dyDescent="0.25">
      <c r="D115920" s="12"/>
      <c r="E115920" s="12"/>
    </row>
    <row r="115921" spans="4:5" x14ac:dyDescent="0.25">
      <c r="D115921" s="12"/>
      <c r="E115921" s="12"/>
    </row>
    <row r="115922" spans="4:5" x14ac:dyDescent="0.25">
      <c r="D115922" s="12"/>
      <c r="E115922" s="12"/>
    </row>
    <row r="115923" spans="4:5" x14ac:dyDescent="0.25">
      <c r="D115923" s="12"/>
      <c r="E115923" s="12"/>
    </row>
    <row r="115924" spans="4:5" x14ac:dyDescent="0.25">
      <c r="D115924" s="12"/>
      <c r="E115924" s="12"/>
    </row>
    <row r="115925" spans="4:5" x14ac:dyDescent="0.25">
      <c r="D115925" s="12"/>
      <c r="E115925" s="12"/>
    </row>
    <row r="115926" spans="4:5" x14ac:dyDescent="0.25">
      <c r="D115926" s="12"/>
      <c r="E115926" s="12"/>
    </row>
    <row r="115927" spans="4:5" x14ac:dyDescent="0.25">
      <c r="D115927" s="12"/>
      <c r="E115927" s="12"/>
    </row>
    <row r="115928" spans="4:5" x14ac:dyDescent="0.25">
      <c r="D115928" s="12"/>
      <c r="E115928" s="12"/>
    </row>
    <row r="115929" spans="4:5" x14ac:dyDescent="0.25">
      <c r="D115929" s="12"/>
      <c r="E115929" s="12"/>
    </row>
    <row r="115930" spans="4:5" x14ac:dyDescent="0.25">
      <c r="D115930" s="12"/>
      <c r="E115930" s="12"/>
    </row>
    <row r="115931" spans="4:5" x14ac:dyDescent="0.25">
      <c r="D115931" s="12"/>
      <c r="E115931" s="12"/>
    </row>
    <row r="115932" spans="4:5" x14ac:dyDescent="0.25">
      <c r="D115932" s="12"/>
      <c r="E115932" s="12"/>
    </row>
    <row r="115933" spans="4:5" x14ac:dyDescent="0.25">
      <c r="D115933" s="12"/>
      <c r="E115933" s="12"/>
    </row>
    <row r="115934" spans="4:5" x14ac:dyDescent="0.25">
      <c r="D115934" s="12"/>
      <c r="E115934" s="12"/>
    </row>
    <row r="115935" spans="4:5" x14ac:dyDescent="0.25">
      <c r="D115935" s="12"/>
      <c r="E115935" s="12"/>
    </row>
    <row r="115936" spans="4:5" x14ac:dyDescent="0.25">
      <c r="D115936" s="12"/>
      <c r="E115936" s="12"/>
    </row>
    <row r="115937" spans="4:5" x14ac:dyDescent="0.25">
      <c r="D115937" s="12"/>
      <c r="E115937" s="12"/>
    </row>
    <row r="115938" spans="4:5" x14ac:dyDescent="0.25">
      <c r="D115938" s="12"/>
      <c r="E115938" s="12"/>
    </row>
    <row r="115939" spans="4:5" x14ac:dyDescent="0.25">
      <c r="D115939" s="12"/>
      <c r="E115939" s="12"/>
    </row>
    <row r="115940" spans="4:5" x14ac:dyDescent="0.25">
      <c r="D115940" s="12"/>
      <c r="E115940" s="12"/>
    </row>
    <row r="115941" spans="4:5" x14ac:dyDescent="0.25">
      <c r="D115941" s="12"/>
      <c r="E115941" s="12"/>
    </row>
    <row r="115942" spans="4:5" x14ac:dyDescent="0.25">
      <c r="D115942" s="12"/>
      <c r="E115942" s="12"/>
    </row>
    <row r="115943" spans="4:5" x14ac:dyDescent="0.25">
      <c r="D115943" s="12"/>
      <c r="E115943" s="12"/>
    </row>
    <row r="115944" spans="4:5" x14ac:dyDescent="0.25">
      <c r="D115944" s="12"/>
      <c r="E115944" s="12"/>
    </row>
    <row r="115945" spans="4:5" x14ac:dyDescent="0.25">
      <c r="D115945" s="12"/>
      <c r="E115945" s="12"/>
    </row>
    <row r="115946" spans="4:5" x14ac:dyDescent="0.25">
      <c r="D115946" s="12"/>
      <c r="E115946" s="12"/>
    </row>
    <row r="115947" spans="4:5" x14ac:dyDescent="0.25">
      <c r="D115947" s="12"/>
      <c r="E115947" s="12"/>
    </row>
    <row r="115948" spans="4:5" x14ac:dyDescent="0.25">
      <c r="D115948" s="12"/>
      <c r="E115948" s="12"/>
    </row>
    <row r="115949" spans="4:5" x14ac:dyDescent="0.25">
      <c r="D115949" s="12"/>
      <c r="E115949" s="12"/>
    </row>
    <row r="115950" spans="4:5" x14ac:dyDescent="0.25">
      <c r="D115950" s="12"/>
      <c r="E115950" s="12"/>
    </row>
    <row r="115951" spans="4:5" x14ac:dyDescent="0.25">
      <c r="D115951" s="12"/>
      <c r="E115951" s="12"/>
    </row>
    <row r="115952" spans="4:5" x14ac:dyDescent="0.25">
      <c r="D115952" s="12"/>
      <c r="E115952" s="12"/>
    </row>
    <row r="115953" spans="4:5" x14ac:dyDescent="0.25">
      <c r="D115953" s="12"/>
      <c r="E115953" s="12"/>
    </row>
    <row r="115954" spans="4:5" x14ac:dyDescent="0.25">
      <c r="D115954" s="12"/>
      <c r="E115954" s="12"/>
    </row>
    <row r="115955" spans="4:5" x14ac:dyDescent="0.25">
      <c r="D115955" s="12"/>
      <c r="E115955" s="12"/>
    </row>
    <row r="115956" spans="4:5" x14ac:dyDescent="0.25">
      <c r="D115956" s="12"/>
      <c r="E115956" s="12"/>
    </row>
    <row r="115957" spans="4:5" x14ac:dyDescent="0.25">
      <c r="D115957" s="12"/>
      <c r="E115957" s="12"/>
    </row>
    <row r="115958" spans="4:5" x14ac:dyDescent="0.25">
      <c r="D115958" s="12"/>
      <c r="E115958" s="12"/>
    </row>
    <row r="115959" spans="4:5" x14ac:dyDescent="0.25">
      <c r="D115959" s="12"/>
      <c r="E115959" s="12"/>
    </row>
    <row r="115960" spans="4:5" x14ac:dyDescent="0.25">
      <c r="D115960" s="12"/>
      <c r="E115960" s="12"/>
    </row>
    <row r="115961" spans="4:5" x14ac:dyDescent="0.25">
      <c r="D115961" s="12"/>
      <c r="E115961" s="12"/>
    </row>
    <row r="115962" spans="4:5" x14ac:dyDescent="0.25">
      <c r="D115962" s="12"/>
      <c r="E115962" s="12"/>
    </row>
    <row r="115963" spans="4:5" x14ac:dyDescent="0.25">
      <c r="D115963" s="12"/>
      <c r="E115963" s="12"/>
    </row>
    <row r="115964" spans="4:5" x14ac:dyDescent="0.25">
      <c r="D115964" s="12"/>
      <c r="E115964" s="12"/>
    </row>
    <row r="115965" spans="4:5" x14ac:dyDescent="0.25">
      <c r="D115965" s="12"/>
      <c r="E115965" s="12"/>
    </row>
    <row r="115966" spans="4:5" x14ac:dyDescent="0.25">
      <c r="D115966" s="12"/>
      <c r="E115966" s="12"/>
    </row>
    <row r="115967" spans="4:5" x14ac:dyDescent="0.25">
      <c r="D115967" s="12"/>
      <c r="E115967" s="12"/>
    </row>
    <row r="115968" spans="4:5" x14ac:dyDescent="0.25">
      <c r="D115968" s="12"/>
      <c r="E115968" s="12"/>
    </row>
    <row r="115969" spans="4:5" x14ac:dyDescent="0.25">
      <c r="D115969" s="12"/>
      <c r="E115969" s="12"/>
    </row>
    <row r="115970" spans="4:5" x14ac:dyDescent="0.25">
      <c r="D115970" s="12"/>
      <c r="E115970" s="12"/>
    </row>
    <row r="115971" spans="4:5" x14ac:dyDescent="0.25">
      <c r="D115971" s="12"/>
      <c r="E115971" s="12"/>
    </row>
    <row r="115972" spans="4:5" x14ac:dyDescent="0.25">
      <c r="D115972" s="12"/>
      <c r="E115972" s="12"/>
    </row>
    <row r="115973" spans="4:5" x14ac:dyDescent="0.25">
      <c r="D115973" s="12"/>
      <c r="E115973" s="12"/>
    </row>
    <row r="115974" spans="4:5" x14ac:dyDescent="0.25">
      <c r="D115974" s="12"/>
      <c r="E115974" s="12"/>
    </row>
    <row r="115975" spans="4:5" x14ac:dyDescent="0.25">
      <c r="D115975" s="12"/>
      <c r="E115975" s="12"/>
    </row>
    <row r="115976" spans="4:5" x14ac:dyDescent="0.25">
      <c r="D115976" s="12"/>
      <c r="E115976" s="12"/>
    </row>
    <row r="115977" spans="4:5" x14ac:dyDescent="0.25">
      <c r="D115977" s="12"/>
      <c r="E115977" s="12"/>
    </row>
    <row r="115978" spans="4:5" x14ac:dyDescent="0.25">
      <c r="D115978" s="12"/>
      <c r="E115978" s="12"/>
    </row>
    <row r="115979" spans="4:5" x14ac:dyDescent="0.25">
      <c r="D115979" s="12"/>
      <c r="E115979" s="12"/>
    </row>
    <row r="115980" spans="4:5" x14ac:dyDescent="0.25">
      <c r="D115980" s="12"/>
      <c r="E115980" s="12"/>
    </row>
    <row r="115981" spans="4:5" x14ac:dyDescent="0.25">
      <c r="D115981" s="12"/>
      <c r="E115981" s="12"/>
    </row>
    <row r="115982" spans="4:5" x14ac:dyDescent="0.25">
      <c r="D115982" s="12"/>
      <c r="E115982" s="12"/>
    </row>
    <row r="115983" spans="4:5" x14ac:dyDescent="0.25">
      <c r="D115983" s="12"/>
      <c r="E115983" s="12"/>
    </row>
    <row r="115984" spans="4:5" x14ac:dyDescent="0.25">
      <c r="D115984" s="12"/>
      <c r="E115984" s="12"/>
    </row>
    <row r="115985" spans="4:5" x14ac:dyDescent="0.25">
      <c r="D115985" s="12"/>
      <c r="E115985" s="12"/>
    </row>
    <row r="115986" spans="4:5" x14ac:dyDescent="0.25">
      <c r="D115986" s="12"/>
      <c r="E115986" s="12"/>
    </row>
    <row r="115987" spans="4:5" x14ac:dyDescent="0.25">
      <c r="D115987" s="12"/>
      <c r="E115987" s="12"/>
    </row>
    <row r="115988" spans="4:5" x14ac:dyDescent="0.25">
      <c r="D115988" s="12"/>
      <c r="E115988" s="12"/>
    </row>
    <row r="115989" spans="4:5" x14ac:dyDescent="0.25">
      <c r="D115989" s="12"/>
      <c r="E115989" s="12"/>
    </row>
    <row r="115990" spans="4:5" x14ac:dyDescent="0.25">
      <c r="D115990" s="12"/>
      <c r="E115990" s="12"/>
    </row>
    <row r="115991" spans="4:5" x14ac:dyDescent="0.25">
      <c r="D115991" s="12"/>
      <c r="E115991" s="12"/>
    </row>
    <row r="115992" spans="4:5" x14ac:dyDescent="0.25">
      <c r="D115992" s="12"/>
      <c r="E115992" s="12"/>
    </row>
    <row r="115993" spans="4:5" x14ac:dyDescent="0.25">
      <c r="D115993" s="12"/>
      <c r="E115993" s="12"/>
    </row>
    <row r="115994" spans="4:5" x14ac:dyDescent="0.25">
      <c r="D115994" s="12"/>
      <c r="E115994" s="12"/>
    </row>
    <row r="115995" spans="4:5" x14ac:dyDescent="0.25">
      <c r="D115995" s="12"/>
      <c r="E115995" s="12"/>
    </row>
    <row r="115996" spans="4:5" x14ac:dyDescent="0.25">
      <c r="D115996" s="12"/>
      <c r="E115996" s="12"/>
    </row>
    <row r="115997" spans="4:5" x14ac:dyDescent="0.25">
      <c r="D115997" s="12"/>
      <c r="E115997" s="12"/>
    </row>
    <row r="115998" spans="4:5" x14ac:dyDescent="0.25">
      <c r="D115998" s="12"/>
      <c r="E115998" s="12"/>
    </row>
    <row r="115999" spans="4:5" x14ac:dyDescent="0.25">
      <c r="D115999" s="12"/>
      <c r="E115999" s="12"/>
    </row>
    <row r="116000" spans="4:5" x14ac:dyDescent="0.25">
      <c r="D116000" s="12"/>
      <c r="E116000" s="12"/>
    </row>
    <row r="116001" spans="4:5" x14ac:dyDescent="0.25">
      <c r="D116001" s="12"/>
      <c r="E116001" s="12"/>
    </row>
    <row r="116002" spans="4:5" x14ac:dyDescent="0.25">
      <c r="D116002" s="12"/>
      <c r="E116002" s="12"/>
    </row>
    <row r="116003" spans="4:5" x14ac:dyDescent="0.25">
      <c r="D116003" s="12"/>
      <c r="E116003" s="12"/>
    </row>
    <row r="116004" spans="4:5" x14ac:dyDescent="0.25">
      <c r="D116004" s="12"/>
      <c r="E116004" s="12"/>
    </row>
    <row r="116005" spans="4:5" x14ac:dyDescent="0.25">
      <c r="D116005" s="12"/>
      <c r="E116005" s="12"/>
    </row>
    <row r="116006" spans="4:5" x14ac:dyDescent="0.25">
      <c r="D116006" s="12"/>
      <c r="E116006" s="12"/>
    </row>
    <row r="116007" spans="4:5" x14ac:dyDescent="0.25">
      <c r="D116007" s="12"/>
      <c r="E116007" s="12"/>
    </row>
    <row r="116008" spans="4:5" x14ac:dyDescent="0.25">
      <c r="D116008" s="12"/>
      <c r="E116008" s="12"/>
    </row>
    <row r="116009" spans="4:5" x14ac:dyDescent="0.25">
      <c r="D116009" s="12"/>
      <c r="E116009" s="12"/>
    </row>
    <row r="116010" spans="4:5" x14ac:dyDescent="0.25">
      <c r="D116010" s="12"/>
      <c r="E116010" s="12"/>
    </row>
    <row r="116011" spans="4:5" x14ac:dyDescent="0.25">
      <c r="D116011" s="12"/>
      <c r="E116011" s="12"/>
    </row>
    <row r="116012" spans="4:5" x14ac:dyDescent="0.25">
      <c r="D116012" s="12"/>
      <c r="E116012" s="12"/>
    </row>
    <row r="116013" spans="4:5" x14ac:dyDescent="0.25">
      <c r="D116013" s="12"/>
      <c r="E116013" s="12"/>
    </row>
    <row r="116014" spans="4:5" x14ac:dyDescent="0.25">
      <c r="D116014" s="12"/>
      <c r="E116014" s="12"/>
    </row>
    <row r="116015" spans="4:5" x14ac:dyDescent="0.25">
      <c r="D116015" s="12"/>
      <c r="E116015" s="12"/>
    </row>
    <row r="116016" spans="4:5" x14ac:dyDescent="0.25">
      <c r="D116016" s="12"/>
      <c r="E116016" s="12"/>
    </row>
    <row r="116017" spans="4:5" x14ac:dyDescent="0.25">
      <c r="D116017" s="12"/>
      <c r="E116017" s="12"/>
    </row>
    <row r="116018" spans="4:5" x14ac:dyDescent="0.25">
      <c r="D116018" s="12"/>
      <c r="E116018" s="12"/>
    </row>
    <row r="116019" spans="4:5" x14ac:dyDescent="0.25">
      <c r="D116019" s="12"/>
      <c r="E116019" s="12"/>
    </row>
    <row r="116020" spans="4:5" x14ac:dyDescent="0.25">
      <c r="D116020" s="12"/>
      <c r="E116020" s="12"/>
    </row>
    <row r="116021" spans="4:5" x14ac:dyDescent="0.25">
      <c r="D116021" s="12"/>
      <c r="E116021" s="12"/>
    </row>
    <row r="116022" spans="4:5" x14ac:dyDescent="0.25">
      <c r="D116022" s="12"/>
      <c r="E116022" s="12"/>
    </row>
    <row r="116023" spans="4:5" x14ac:dyDescent="0.25">
      <c r="D116023" s="12"/>
      <c r="E116023" s="12"/>
    </row>
    <row r="116024" spans="4:5" x14ac:dyDescent="0.25">
      <c r="D116024" s="12"/>
      <c r="E116024" s="12"/>
    </row>
    <row r="116025" spans="4:5" x14ac:dyDescent="0.25">
      <c r="D116025" s="12"/>
      <c r="E116025" s="12"/>
    </row>
    <row r="116026" spans="4:5" x14ac:dyDescent="0.25">
      <c r="D116026" s="12"/>
      <c r="E116026" s="12"/>
    </row>
    <row r="116027" spans="4:5" x14ac:dyDescent="0.25">
      <c r="D116027" s="12"/>
      <c r="E116027" s="12"/>
    </row>
    <row r="116028" spans="4:5" x14ac:dyDescent="0.25">
      <c r="D116028" s="12"/>
      <c r="E116028" s="12"/>
    </row>
    <row r="116029" spans="4:5" x14ac:dyDescent="0.25">
      <c r="D116029" s="12"/>
      <c r="E116029" s="12"/>
    </row>
    <row r="116030" spans="4:5" x14ac:dyDescent="0.25">
      <c r="D116030" s="12"/>
      <c r="E116030" s="12"/>
    </row>
    <row r="116031" spans="4:5" x14ac:dyDescent="0.25">
      <c r="D116031" s="12"/>
      <c r="E116031" s="12"/>
    </row>
    <row r="116032" spans="4:5" x14ac:dyDescent="0.25">
      <c r="D116032" s="12"/>
      <c r="E116032" s="12"/>
    </row>
    <row r="116033" spans="4:5" x14ac:dyDescent="0.25">
      <c r="D116033" s="12"/>
      <c r="E116033" s="12"/>
    </row>
    <row r="116034" spans="4:5" x14ac:dyDescent="0.25">
      <c r="D116034" s="12"/>
      <c r="E116034" s="12"/>
    </row>
    <row r="116035" spans="4:5" x14ac:dyDescent="0.25">
      <c r="D116035" s="12"/>
      <c r="E116035" s="12"/>
    </row>
    <row r="116036" spans="4:5" x14ac:dyDescent="0.25">
      <c r="D116036" s="12"/>
      <c r="E116036" s="12"/>
    </row>
    <row r="116037" spans="4:5" x14ac:dyDescent="0.25">
      <c r="D116037" s="12"/>
      <c r="E116037" s="12"/>
    </row>
    <row r="116038" spans="4:5" x14ac:dyDescent="0.25">
      <c r="D116038" s="12"/>
      <c r="E116038" s="12"/>
    </row>
    <row r="116039" spans="4:5" x14ac:dyDescent="0.25">
      <c r="D116039" s="12"/>
      <c r="E116039" s="12"/>
    </row>
    <row r="116040" spans="4:5" x14ac:dyDescent="0.25">
      <c r="D116040" s="12"/>
      <c r="E116040" s="12"/>
    </row>
    <row r="116041" spans="4:5" x14ac:dyDescent="0.25">
      <c r="D116041" s="12"/>
      <c r="E116041" s="12"/>
    </row>
    <row r="116042" spans="4:5" x14ac:dyDescent="0.25">
      <c r="D116042" s="12"/>
      <c r="E116042" s="12"/>
    </row>
    <row r="116043" spans="4:5" x14ac:dyDescent="0.25">
      <c r="D116043" s="12"/>
      <c r="E116043" s="12"/>
    </row>
    <row r="116044" spans="4:5" x14ac:dyDescent="0.25">
      <c r="D116044" s="12"/>
      <c r="E116044" s="12"/>
    </row>
    <row r="116045" spans="4:5" x14ac:dyDescent="0.25">
      <c r="D116045" s="12"/>
      <c r="E116045" s="12"/>
    </row>
    <row r="116046" spans="4:5" x14ac:dyDescent="0.25">
      <c r="D116046" s="12"/>
      <c r="E116046" s="12"/>
    </row>
    <row r="116047" spans="4:5" x14ac:dyDescent="0.25">
      <c r="D116047" s="12"/>
      <c r="E116047" s="12"/>
    </row>
    <row r="116048" spans="4:5" x14ac:dyDescent="0.25">
      <c r="D116048" s="12"/>
      <c r="E116048" s="12"/>
    </row>
    <row r="116049" spans="4:5" x14ac:dyDescent="0.25">
      <c r="D116049" s="12"/>
      <c r="E116049" s="12"/>
    </row>
    <row r="116050" spans="4:5" x14ac:dyDescent="0.25">
      <c r="D116050" s="12"/>
      <c r="E116050" s="12"/>
    </row>
    <row r="116051" spans="4:5" x14ac:dyDescent="0.25">
      <c r="D116051" s="12"/>
      <c r="E116051" s="12"/>
    </row>
    <row r="116052" spans="4:5" x14ac:dyDescent="0.25">
      <c r="D116052" s="12"/>
      <c r="E116052" s="12"/>
    </row>
    <row r="116053" spans="4:5" x14ac:dyDescent="0.25">
      <c r="D116053" s="12"/>
      <c r="E116053" s="12"/>
    </row>
    <row r="116054" spans="4:5" x14ac:dyDescent="0.25">
      <c r="D116054" s="12"/>
      <c r="E116054" s="12"/>
    </row>
    <row r="116055" spans="4:5" x14ac:dyDescent="0.25">
      <c r="D116055" s="12"/>
      <c r="E116055" s="12"/>
    </row>
    <row r="116056" spans="4:5" x14ac:dyDescent="0.25">
      <c r="D116056" s="12"/>
      <c r="E116056" s="12"/>
    </row>
    <row r="116057" spans="4:5" x14ac:dyDescent="0.25">
      <c r="D116057" s="12"/>
      <c r="E116057" s="12"/>
    </row>
    <row r="116058" spans="4:5" x14ac:dyDescent="0.25">
      <c r="D116058" s="12"/>
      <c r="E116058" s="12"/>
    </row>
    <row r="116059" spans="4:5" x14ac:dyDescent="0.25">
      <c r="D116059" s="12"/>
      <c r="E116059" s="12"/>
    </row>
    <row r="116060" spans="4:5" x14ac:dyDescent="0.25">
      <c r="D116060" s="12"/>
      <c r="E116060" s="12"/>
    </row>
    <row r="116061" spans="4:5" x14ac:dyDescent="0.25">
      <c r="D116061" s="12"/>
      <c r="E116061" s="12"/>
    </row>
    <row r="116062" spans="4:5" x14ac:dyDescent="0.25">
      <c r="D116062" s="12"/>
      <c r="E116062" s="12"/>
    </row>
    <row r="116063" spans="4:5" x14ac:dyDescent="0.25">
      <c r="D116063" s="12"/>
      <c r="E116063" s="12"/>
    </row>
    <row r="116064" spans="4:5" x14ac:dyDescent="0.25">
      <c r="D116064" s="12"/>
      <c r="E116064" s="12"/>
    </row>
    <row r="116065" spans="4:5" x14ac:dyDescent="0.25">
      <c r="D116065" s="12"/>
      <c r="E116065" s="12"/>
    </row>
    <row r="116066" spans="4:5" x14ac:dyDescent="0.25">
      <c r="D116066" s="12"/>
      <c r="E116066" s="12"/>
    </row>
    <row r="116067" spans="4:5" x14ac:dyDescent="0.25">
      <c r="D116067" s="12"/>
      <c r="E116067" s="12"/>
    </row>
    <row r="116068" spans="4:5" x14ac:dyDescent="0.25">
      <c r="D116068" s="12"/>
      <c r="E116068" s="12"/>
    </row>
    <row r="116069" spans="4:5" x14ac:dyDescent="0.25">
      <c r="D116069" s="12"/>
      <c r="E116069" s="12"/>
    </row>
    <row r="116070" spans="4:5" x14ac:dyDescent="0.25">
      <c r="D116070" s="12"/>
      <c r="E116070" s="12"/>
    </row>
    <row r="116071" spans="4:5" x14ac:dyDescent="0.25">
      <c r="D116071" s="12"/>
      <c r="E116071" s="12"/>
    </row>
    <row r="116072" spans="4:5" x14ac:dyDescent="0.25">
      <c r="D116072" s="12"/>
      <c r="E116072" s="12"/>
    </row>
    <row r="116073" spans="4:5" x14ac:dyDescent="0.25">
      <c r="D116073" s="12"/>
      <c r="E116073" s="12"/>
    </row>
    <row r="116074" spans="4:5" x14ac:dyDescent="0.25">
      <c r="D116074" s="12"/>
      <c r="E116074" s="12"/>
    </row>
    <row r="116075" spans="4:5" x14ac:dyDescent="0.25">
      <c r="D116075" s="12"/>
      <c r="E116075" s="12"/>
    </row>
    <row r="116076" spans="4:5" x14ac:dyDescent="0.25">
      <c r="D116076" s="12"/>
      <c r="E116076" s="12"/>
    </row>
    <row r="116077" spans="4:5" x14ac:dyDescent="0.25">
      <c r="D116077" s="12"/>
      <c r="E116077" s="12"/>
    </row>
    <row r="116078" spans="4:5" x14ac:dyDescent="0.25">
      <c r="D116078" s="12"/>
      <c r="E116078" s="12"/>
    </row>
    <row r="116079" spans="4:5" x14ac:dyDescent="0.25">
      <c r="D116079" s="12"/>
      <c r="E116079" s="12"/>
    </row>
    <row r="116080" spans="4:5" x14ac:dyDescent="0.25">
      <c r="D116080" s="12"/>
      <c r="E116080" s="12"/>
    </row>
    <row r="116081" spans="4:5" x14ac:dyDescent="0.25">
      <c r="D116081" s="12"/>
      <c r="E116081" s="12"/>
    </row>
    <row r="116082" spans="4:5" x14ac:dyDescent="0.25">
      <c r="D116082" s="12"/>
      <c r="E116082" s="12"/>
    </row>
    <row r="116083" spans="4:5" x14ac:dyDescent="0.25">
      <c r="D116083" s="12"/>
      <c r="E116083" s="12"/>
    </row>
    <row r="116084" spans="4:5" x14ac:dyDescent="0.25">
      <c r="D116084" s="12"/>
      <c r="E116084" s="12"/>
    </row>
    <row r="116085" spans="4:5" x14ac:dyDescent="0.25">
      <c r="D116085" s="12"/>
      <c r="E116085" s="12"/>
    </row>
    <row r="116086" spans="4:5" x14ac:dyDescent="0.25">
      <c r="D116086" s="12"/>
      <c r="E116086" s="12"/>
    </row>
    <row r="116087" spans="4:5" x14ac:dyDescent="0.25">
      <c r="D116087" s="12"/>
      <c r="E116087" s="12"/>
    </row>
    <row r="116088" spans="4:5" x14ac:dyDescent="0.25">
      <c r="D116088" s="12"/>
      <c r="E116088" s="12"/>
    </row>
    <row r="116089" spans="4:5" x14ac:dyDescent="0.25">
      <c r="D116089" s="12"/>
      <c r="E116089" s="12"/>
    </row>
    <row r="116090" spans="4:5" x14ac:dyDescent="0.25">
      <c r="D116090" s="12"/>
      <c r="E116090" s="12"/>
    </row>
    <row r="116091" spans="4:5" x14ac:dyDescent="0.25">
      <c r="D116091" s="12"/>
      <c r="E116091" s="12"/>
    </row>
    <row r="116092" spans="4:5" x14ac:dyDescent="0.25">
      <c r="D116092" s="12"/>
      <c r="E116092" s="12"/>
    </row>
    <row r="116093" spans="4:5" x14ac:dyDescent="0.25">
      <c r="D116093" s="12"/>
      <c r="E116093" s="12"/>
    </row>
    <row r="116094" spans="4:5" x14ac:dyDescent="0.25">
      <c r="D116094" s="12"/>
      <c r="E116094" s="12"/>
    </row>
    <row r="116095" spans="4:5" x14ac:dyDescent="0.25">
      <c r="D116095" s="12"/>
      <c r="E116095" s="12"/>
    </row>
    <row r="116096" spans="4:5" x14ac:dyDescent="0.25">
      <c r="D116096" s="12"/>
      <c r="E116096" s="12"/>
    </row>
    <row r="116097" spans="4:5" x14ac:dyDescent="0.25">
      <c r="D116097" s="12"/>
      <c r="E116097" s="12"/>
    </row>
    <row r="116098" spans="4:5" x14ac:dyDescent="0.25">
      <c r="D116098" s="12"/>
      <c r="E116098" s="12"/>
    </row>
    <row r="116099" spans="4:5" x14ac:dyDescent="0.25">
      <c r="D116099" s="12"/>
      <c r="E116099" s="12"/>
    </row>
    <row r="116100" spans="4:5" x14ac:dyDescent="0.25">
      <c r="D116100" s="12"/>
      <c r="E116100" s="12"/>
    </row>
    <row r="116101" spans="4:5" x14ac:dyDescent="0.25">
      <c r="D116101" s="12"/>
      <c r="E116101" s="12"/>
    </row>
    <row r="116102" spans="4:5" x14ac:dyDescent="0.25">
      <c r="D116102" s="12"/>
      <c r="E116102" s="12"/>
    </row>
    <row r="116103" spans="4:5" x14ac:dyDescent="0.25">
      <c r="D116103" s="12"/>
      <c r="E116103" s="12"/>
    </row>
    <row r="116104" spans="4:5" x14ac:dyDescent="0.25">
      <c r="D116104" s="12"/>
      <c r="E116104" s="12"/>
    </row>
    <row r="116105" spans="4:5" x14ac:dyDescent="0.25">
      <c r="D116105" s="12"/>
      <c r="E116105" s="12"/>
    </row>
    <row r="116106" spans="4:5" x14ac:dyDescent="0.25">
      <c r="D116106" s="12"/>
      <c r="E116106" s="12"/>
    </row>
    <row r="116107" spans="4:5" x14ac:dyDescent="0.25">
      <c r="D116107" s="12"/>
      <c r="E116107" s="12"/>
    </row>
    <row r="116108" spans="4:5" x14ac:dyDescent="0.25">
      <c r="D116108" s="12"/>
      <c r="E116108" s="12"/>
    </row>
    <row r="116109" spans="4:5" x14ac:dyDescent="0.25">
      <c r="D116109" s="12"/>
      <c r="E116109" s="12"/>
    </row>
    <row r="116110" spans="4:5" x14ac:dyDescent="0.25">
      <c r="D116110" s="12"/>
      <c r="E116110" s="12"/>
    </row>
    <row r="116111" spans="4:5" x14ac:dyDescent="0.25">
      <c r="D116111" s="12"/>
      <c r="E116111" s="12"/>
    </row>
    <row r="116112" spans="4:5" x14ac:dyDescent="0.25">
      <c r="D116112" s="12"/>
      <c r="E116112" s="12"/>
    </row>
    <row r="116113" spans="4:5" x14ac:dyDescent="0.25">
      <c r="D116113" s="12"/>
      <c r="E116113" s="12"/>
    </row>
    <row r="116114" spans="4:5" x14ac:dyDescent="0.25">
      <c r="D116114" s="12"/>
      <c r="E116114" s="12"/>
    </row>
    <row r="116115" spans="4:5" x14ac:dyDescent="0.25">
      <c r="D116115" s="12"/>
      <c r="E116115" s="12"/>
    </row>
    <row r="116116" spans="4:5" x14ac:dyDescent="0.25">
      <c r="D116116" s="12"/>
      <c r="E116116" s="12"/>
    </row>
    <row r="116117" spans="4:5" x14ac:dyDescent="0.25">
      <c r="D116117" s="12"/>
      <c r="E116117" s="12"/>
    </row>
    <row r="116118" spans="4:5" x14ac:dyDescent="0.25">
      <c r="D116118" s="12"/>
      <c r="E116118" s="12"/>
    </row>
    <row r="116119" spans="4:5" x14ac:dyDescent="0.25">
      <c r="D116119" s="12"/>
      <c r="E116119" s="12"/>
    </row>
    <row r="116120" spans="4:5" x14ac:dyDescent="0.25">
      <c r="D116120" s="12"/>
      <c r="E116120" s="12"/>
    </row>
    <row r="116121" spans="4:5" x14ac:dyDescent="0.25">
      <c r="D116121" s="12"/>
      <c r="E116121" s="12"/>
    </row>
    <row r="116122" spans="4:5" x14ac:dyDescent="0.25">
      <c r="D116122" s="12"/>
      <c r="E116122" s="12"/>
    </row>
    <row r="116123" spans="4:5" x14ac:dyDescent="0.25">
      <c r="D116123" s="12"/>
      <c r="E116123" s="12"/>
    </row>
    <row r="116124" spans="4:5" x14ac:dyDescent="0.25">
      <c r="D116124" s="12"/>
      <c r="E116124" s="12"/>
    </row>
    <row r="116125" spans="4:5" x14ac:dyDescent="0.25">
      <c r="D116125" s="12"/>
      <c r="E116125" s="12"/>
    </row>
    <row r="116126" spans="4:5" x14ac:dyDescent="0.25">
      <c r="D116126" s="12"/>
      <c r="E116126" s="12"/>
    </row>
    <row r="116127" spans="4:5" x14ac:dyDescent="0.25">
      <c r="D116127" s="12"/>
      <c r="E116127" s="12"/>
    </row>
    <row r="116128" spans="4:5" x14ac:dyDescent="0.25">
      <c r="D116128" s="12"/>
      <c r="E116128" s="12"/>
    </row>
    <row r="116129" spans="4:5" x14ac:dyDescent="0.25">
      <c r="D116129" s="12"/>
      <c r="E116129" s="12"/>
    </row>
    <row r="116130" spans="4:5" x14ac:dyDescent="0.25">
      <c r="D116130" s="12"/>
      <c r="E116130" s="12"/>
    </row>
    <row r="116131" spans="4:5" x14ac:dyDescent="0.25">
      <c r="D116131" s="12"/>
      <c r="E116131" s="12"/>
    </row>
    <row r="116132" spans="4:5" x14ac:dyDescent="0.25">
      <c r="D116132" s="12"/>
      <c r="E116132" s="12"/>
    </row>
    <row r="116133" spans="4:5" x14ac:dyDescent="0.25">
      <c r="D116133" s="12"/>
      <c r="E116133" s="12"/>
    </row>
    <row r="116134" spans="4:5" x14ac:dyDescent="0.25">
      <c r="D116134" s="12"/>
      <c r="E116134" s="12"/>
    </row>
    <row r="116135" spans="4:5" x14ac:dyDescent="0.25">
      <c r="D116135" s="12"/>
      <c r="E116135" s="12"/>
    </row>
    <row r="116136" spans="4:5" x14ac:dyDescent="0.25">
      <c r="D116136" s="12"/>
      <c r="E116136" s="12"/>
    </row>
    <row r="116137" spans="4:5" x14ac:dyDescent="0.25">
      <c r="D116137" s="12"/>
      <c r="E116137" s="12"/>
    </row>
    <row r="116138" spans="4:5" x14ac:dyDescent="0.25">
      <c r="D116138" s="12"/>
      <c r="E116138" s="12"/>
    </row>
    <row r="116139" spans="4:5" x14ac:dyDescent="0.25">
      <c r="D116139" s="12"/>
      <c r="E116139" s="12"/>
    </row>
    <row r="116140" spans="4:5" x14ac:dyDescent="0.25">
      <c r="D116140" s="12"/>
      <c r="E116140" s="12"/>
    </row>
    <row r="116141" spans="4:5" x14ac:dyDescent="0.25">
      <c r="D116141" s="12"/>
      <c r="E116141" s="12"/>
    </row>
    <row r="116142" spans="4:5" x14ac:dyDescent="0.25">
      <c r="D116142" s="12"/>
      <c r="E116142" s="12"/>
    </row>
    <row r="116143" spans="4:5" x14ac:dyDescent="0.25">
      <c r="D116143" s="12"/>
      <c r="E116143" s="12"/>
    </row>
    <row r="116144" spans="4:5" x14ac:dyDescent="0.25">
      <c r="D116144" s="12"/>
      <c r="E116144" s="12"/>
    </row>
    <row r="116145" spans="4:5" x14ac:dyDescent="0.25">
      <c r="D116145" s="12"/>
      <c r="E116145" s="12"/>
    </row>
    <row r="116146" spans="4:5" x14ac:dyDescent="0.25">
      <c r="D116146" s="12"/>
      <c r="E116146" s="12"/>
    </row>
    <row r="116147" spans="4:5" x14ac:dyDescent="0.25">
      <c r="D116147" s="12"/>
      <c r="E116147" s="12"/>
    </row>
    <row r="116148" spans="4:5" x14ac:dyDescent="0.25">
      <c r="D116148" s="12"/>
      <c r="E116148" s="12"/>
    </row>
    <row r="116149" spans="4:5" x14ac:dyDescent="0.25">
      <c r="D116149" s="12"/>
      <c r="E116149" s="12"/>
    </row>
    <row r="116150" spans="4:5" x14ac:dyDescent="0.25">
      <c r="D116150" s="12"/>
      <c r="E116150" s="12"/>
    </row>
    <row r="116151" spans="4:5" x14ac:dyDescent="0.25">
      <c r="D116151" s="12"/>
      <c r="E116151" s="12"/>
    </row>
    <row r="116152" spans="4:5" x14ac:dyDescent="0.25">
      <c r="D116152" s="12"/>
      <c r="E116152" s="12"/>
    </row>
    <row r="116153" spans="4:5" x14ac:dyDescent="0.25">
      <c r="D116153" s="12"/>
      <c r="E116153" s="12"/>
    </row>
    <row r="116154" spans="4:5" x14ac:dyDescent="0.25">
      <c r="D116154" s="12"/>
      <c r="E116154" s="12"/>
    </row>
    <row r="116155" spans="4:5" x14ac:dyDescent="0.25">
      <c r="D116155" s="12"/>
      <c r="E116155" s="12"/>
    </row>
    <row r="116156" spans="4:5" x14ac:dyDescent="0.25">
      <c r="D116156" s="12"/>
      <c r="E116156" s="12"/>
    </row>
    <row r="116157" spans="4:5" x14ac:dyDescent="0.25">
      <c r="D116157" s="12"/>
      <c r="E116157" s="12"/>
    </row>
    <row r="116158" spans="4:5" x14ac:dyDescent="0.25">
      <c r="D116158" s="12"/>
      <c r="E116158" s="12"/>
    </row>
    <row r="116159" spans="4:5" x14ac:dyDescent="0.25">
      <c r="D116159" s="12"/>
      <c r="E116159" s="12"/>
    </row>
    <row r="116160" spans="4:5" x14ac:dyDescent="0.25">
      <c r="D116160" s="12"/>
      <c r="E116160" s="12"/>
    </row>
    <row r="116161" spans="4:5" x14ac:dyDescent="0.25">
      <c r="D116161" s="12"/>
      <c r="E116161" s="12"/>
    </row>
    <row r="116162" spans="4:5" x14ac:dyDescent="0.25">
      <c r="D116162" s="12"/>
      <c r="E116162" s="12"/>
    </row>
    <row r="116163" spans="4:5" x14ac:dyDescent="0.25">
      <c r="D116163" s="12"/>
      <c r="E116163" s="12"/>
    </row>
    <row r="116164" spans="4:5" x14ac:dyDescent="0.25">
      <c r="D116164" s="12"/>
      <c r="E116164" s="12"/>
    </row>
    <row r="116165" spans="4:5" x14ac:dyDescent="0.25">
      <c r="D116165" s="12"/>
      <c r="E116165" s="12"/>
    </row>
    <row r="116166" spans="4:5" x14ac:dyDescent="0.25">
      <c r="D116166" s="12"/>
      <c r="E116166" s="12"/>
    </row>
    <row r="116167" spans="4:5" x14ac:dyDescent="0.25">
      <c r="D116167" s="12"/>
      <c r="E116167" s="12"/>
    </row>
    <row r="116168" spans="4:5" x14ac:dyDescent="0.25">
      <c r="D116168" s="12"/>
      <c r="E116168" s="12"/>
    </row>
    <row r="116169" spans="4:5" x14ac:dyDescent="0.25">
      <c r="D116169" s="12"/>
      <c r="E116169" s="12"/>
    </row>
    <row r="116170" spans="4:5" x14ac:dyDescent="0.25">
      <c r="D116170" s="12"/>
      <c r="E116170" s="12"/>
    </row>
    <row r="116171" spans="4:5" x14ac:dyDescent="0.25">
      <c r="D116171" s="12"/>
      <c r="E116171" s="12"/>
    </row>
    <row r="116172" spans="4:5" x14ac:dyDescent="0.25">
      <c r="D116172" s="12"/>
      <c r="E116172" s="12"/>
    </row>
    <row r="116173" spans="4:5" x14ac:dyDescent="0.25">
      <c r="D116173" s="12"/>
      <c r="E116173" s="12"/>
    </row>
    <row r="116174" spans="4:5" x14ac:dyDescent="0.25">
      <c r="D116174" s="12"/>
      <c r="E116174" s="12"/>
    </row>
    <row r="116175" spans="4:5" x14ac:dyDescent="0.25">
      <c r="D116175" s="12"/>
      <c r="E116175" s="12"/>
    </row>
    <row r="116176" spans="4:5" x14ac:dyDescent="0.25">
      <c r="D116176" s="12"/>
      <c r="E116176" s="12"/>
    </row>
    <row r="116177" spans="4:5" x14ac:dyDescent="0.25">
      <c r="D116177" s="12"/>
      <c r="E116177" s="12"/>
    </row>
    <row r="116178" spans="4:5" x14ac:dyDescent="0.25">
      <c r="D116178" s="12"/>
      <c r="E116178" s="12"/>
    </row>
    <row r="116179" spans="4:5" x14ac:dyDescent="0.25">
      <c r="D116179" s="12"/>
      <c r="E116179" s="12"/>
    </row>
    <row r="116180" spans="4:5" x14ac:dyDescent="0.25">
      <c r="D116180" s="12"/>
      <c r="E116180" s="12"/>
    </row>
    <row r="116181" spans="4:5" x14ac:dyDescent="0.25">
      <c r="D116181" s="12"/>
      <c r="E116181" s="12"/>
    </row>
    <row r="116182" spans="4:5" x14ac:dyDescent="0.25">
      <c r="D116182" s="12"/>
      <c r="E116182" s="12"/>
    </row>
    <row r="116183" spans="4:5" x14ac:dyDescent="0.25">
      <c r="D116183" s="12"/>
      <c r="E116183" s="12"/>
    </row>
    <row r="116184" spans="4:5" x14ac:dyDescent="0.25">
      <c r="D116184" s="12"/>
      <c r="E116184" s="12"/>
    </row>
    <row r="116185" spans="4:5" x14ac:dyDescent="0.25">
      <c r="D116185" s="12"/>
      <c r="E116185" s="12"/>
    </row>
    <row r="116186" spans="4:5" x14ac:dyDescent="0.25">
      <c r="D116186" s="12"/>
      <c r="E116186" s="12"/>
    </row>
    <row r="116187" spans="4:5" x14ac:dyDescent="0.25">
      <c r="D116187" s="12"/>
      <c r="E116187" s="12"/>
    </row>
    <row r="116188" spans="4:5" x14ac:dyDescent="0.25">
      <c r="D116188" s="12"/>
      <c r="E116188" s="12"/>
    </row>
    <row r="116189" spans="4:5" x14ac:dyDescent="0.25">
      <c r="D116189" s="12"/>
      <c r="E116189" s="12"/>
    </row>
    <row r="116190" spans="4:5" x14ac:dyDescent="0.25">
      <c r="D116190" s="12"/>
      <c r="E116190" s="12"/>
    </row>
    <row r="116191" spans="4:5" x14ac:dyDescent="0.25">
      <c r="D116191" s="12"/>
      <c r="E116191" s="12"/>
    </row>
    <row r="116192" spans="4:5" x14ac:dyDescent="0.25">
      <c r="D116192" s="12"/>
      <c r="E116192" s="12"/>
    </row>
    <row r="116193" spans="4:5" x14ac:dyDescent="0.25">
      <c r="D116193" s="12"/>
      <c r="E116193" s="12"/>
    </row>
    <row r="116194" spans="4:5" x14ac:dyDescent="0.25">
      <c r="D116194" s="12"/>
      <c r="E116194" s="12"/>
    </row>
    <row r="116195" spans="4:5" x14ac:dyDescent="0.25">
      <c r="D116195" s="12"/>
      <c r="E116195" s="12"/>
    </row>
    <row r="116196" spans="4:5" x14ac:dyDescent="0.25">
      <c r="D116196" s="12"/>
      <c r="E116196" s="12"/>
    </row>
    <row r="116197" spans="4:5" x14ac:dyDescent="0.25">
      <c r="D116197" s="12"/>
      <c r="E116197" s="12"/>
    </row>
    <row r="116198" spans="4:5" x14ac:dyDescent="0.25">
      <c r="D116198" s="12"/>
      <c r="E116198" s="12"/>
    </row>
    <row r="116199" spans="4:5" x14ac:dyDescent="0.25">
      <c r="D116199" s="12"/>
      <c r="E116199" s="12"/>
    </row>
    <row r="116200" spans="4:5" x14ac:dyDescent="0.25">
      <c r="D116200" s="12"/>
      <c r="E116200" s="12"/>
    </row>
    <row r="116201" spans="4:5" x14ac:dyDescent="0.25">
      <c r="D116201" s="12"/>
      <c r="E116201" s="12"/>
    </row>
    <row r="116202" spans="4:5" x14ac:dyDescent="0.25">
      <c r="D116202" s="12"/>
      <c r="E116202" s="12"/>
    </row>
    <row r="116203" spans="4:5" x14ac:dyDescent="0.25">
      <c r="D116203" s="12"/>
      <c r="E116203" s="12"/>
    </row>
    <row r="116204" spans="4:5" x14ac:dyDescent="0.25">
      <c r="D116204" s="12"/>
      <c r="E116204" s="12"/>
    </row>
    <row r="116205" spans="4:5" x14ac:dyDescent="0.25">
      <c r="D116205" s="12"/>
      <c r="E116205" s="12"/>
    </row>
    <row r="116206" spans="4:5" x14ac:dyDescent="0.25">
      <c r="D116206" s="12"/>
      <c r="E116206" s="12"/>
    </row>
    <row r="116207" spans="4:5" x14ac:dyDescent="0.25">
      <c r="D116207" s="12"/>
      <c r="E116207" s="12"/>
    </row>
    <row r="116208" spans="4:5" x14ac:dyDescent="0.25">
      <c r="D116208" s="12"/>
      <c r="E116208" s="12"/>
    </row>
    <row r="116209" spans="4:5" x14ac:dyDescent="0.25">
      <c r="D116209" s="12"/>
      <c r="E116209" s="12"/>
    </row>
    <row r="116210" spans="4:5" x14ac:dyDescent="0.25">
      <c r="D116210" s="12"/>
      <c r="E116210" s="12"/>
    </row>
    <row r="116211" spans="4:5" x14ac:dyDescent="0.25">
      <c r="D116211" s="12"/>
      <c r="E116211" s="12"/>
    </row>
    <row r="116212" spans="4:5" x14ac:dyDescent="0.25">
      <c r="D116212" s="12"/>
      <c r="E116212" s="12"/>
    </row>
    <row r="116213" spans="4:5" x14ac:dyDescent="0.25">
      <c r="D116213" s="12"/>
      <c r="E116213" s="12"/>
    </row>
    <row r="116214" spans="4:5" x14ac:dyDescent="0.25">
      <c r="D116214" s="12"/>
      <c r="E116214" s="12"/>
    </row>
    <row r="116215" spans="4:5" x14ac:dyDescent="0.25">
      <c r="D116215" s="12"/>
      <c r="E116215" s="12"/>
    </row>
    <row r="116216" spans="4:5" x14ac:dyDescent="0.25">
      <c r="D116216" s="12"/>
      <c r="E116216" s="12"/>
    </row>
    <row r="116217" spans="4:5" x14ac:dyDescent="0.25">
      <c r="D116217" s="12"/>
      <c r="E116217" s="12"/>
    </row>
    <row r="116218" spans="4:5" x14ac:dyDescent="0.25">
      <c r="D116218" s="12"/>
      <c r="E116218" s="12"/>
    </row>
    <row r="116219" spans="4:5" x14ac:dyDescent="0.25">
      <c r="D116219" s="12"/>
      <c r="E116219" s="12"/>
    </row>
    <row r="116220" spans="4:5" x14ac:dyDescent="0.25">
      <c r="D116220" s="12"/>
      <c r="E116220" s="12"/>
    </row>
    <row r="116221" spans="4:5" x14ac:dyDescent="0.25">
      <c r="D116221" s="12"/>
      <c r="E116221" s="12"/>
    </row>
    <row r="116222" spans="4:5" x14ac:dyDescent="0.25">
      <c r="D116222" s="12"/>
      <c r="E116222" s="12"/>
    </row>
    <row r="116223" spans="4:5" x14ac:dyDescent="0.25">
      <c r="D116223" s="12"/>
      <c r="E116223" s="12"/>
    </row>
    <row r="116224" spans="4:5" x14ac:dyDescent="0.25">
      <c r="D116224" s="12"/>
      <c r="E116224" s="12"/>
    </row>
    <row r="116225" spans="4:5" x14ac:dyDescent="0.25">
      <c r="D116225" s="12"/>
      <c r="E116225" s="12"/>
    </row>
    <row r="116226" spans="4:5" x14ac:dyDescent="0.25">
      <c r="D116226" s="12"/>
      <c r="E116226" s="12"/>
    </row>
    <row r="116227" spans="4:5" x14ac:dyDescent="0.25">
      <c r="D116227" s="12"/>
      <c r="E116227" s="12"/>
    </row>
    <row r="116228" spans="4:5" x14ac:dyDescent="0.25">
      <c r="D116228" s="12"/>
      <c r="E116228" s="12"/>
    </row>
    <row r="116229" spans="4:5" x14ac:dyDescent="0.25">
      <c r="D116229" s="12"/>
      <c r="E116229" s="12"/>
    </row>
    <row r="116230" spans="4:5" x14ac:dyDescent="0.25">
      <c r="D116230" s="12"/>
      <c r="E116230" s="12"/>
    </row>
    <row r="116231" spans="4:5" x14ac:dyDescent="0.25">
      <c r="D116231" s="12"/>
      <c r="E116231" s="12"/>
    </row>
    <row r="116232" spans="4:5" x14ac:dyDescent="0.25">
      <c r="D116232" s="12"/>
      <c r="E116232" s="12"/>
    </row>
    <row r="116233" spans="4:5" x14ac:dyDescent="0.25">
      <c r="D116233" s="12"/>
      <c r="E116233" s="12"/>
    </row>
    <row r="116234" spans="4:5" x14ac:dyDescent="0.25">
      <c r="D116234" s="12"/>
      <c r="E116234" s="12"/>
    </row>
    <row r="116235" spans="4:5" x14ac:dyDescent="0.25">
      <c r="D116235" s="12"/>
      <c r="E116235" s="12"/>
    </row>
    <row r="116236" spans="4:5" x14ac:dyDescent="0.25">
      <c r="D116236" s="12"/>
      <c r="E116236" s="12"/>
    </row>
    <row r="116237" spans="4:5" x14ac:dyDescent="0.25">
      <c r="D116237" s="12"/>
      <c r="E116237" s="12"/>
    </row>
    <row r="116238" spans="4:5" x14ac:dyDescent="0.25">
      <c r="D116238" s="12"/>
      <c r="E116238" s="12"/>
    </row>
    <row r="116239" spans="4:5" x14ac:dyDescent="0.25">
      <c r="D116239" s="12"/>
      <c r="E116239" s="12"/>
    </row>
    <row r="116240" spans="4:5" x14ac:dyDescent="0.25">
      <c r="D116240" s="12"/>
      <c r="E116240" s="12"/>
    </row>
    <row r="116241" spans="4:5" x14ac:dyDescent="0.25">
      <c r="D116241" s="12"/>
      <c r="E116241" s="12"/>
    </row>
    <row r="116242" spans="4:5" x14ac:dyDescent="0.25">
      <c r="D116242" s="12"/>
      <c r="E116242" s="12"/>
    </row>
    <row r="116243" spans="4:5" x14ac:dyDescent="0.25">
      <c r="D116243" s="12"/>
      <c r="E116243" s="12"/>
    </row>
    <row r="116244" spans="4:5" x14ac:dyDescent="0.25">
      <c r="D116244" s="12"/>
      <c r="E116244" s="12"/>
    </row>
    <row r="116245" spans="4:5" x14ac:dyDescent="0.25">
      <c r="D116245" s="12"/>
      <c r="E116245" s="12"/>
    </row>
    <row r="116246" spans="4:5" x14ac:dyDescent="0.25">
      <c r="D116246" s="12"/>
      <c r="E116246" s="12"/>
    </row>
    <row r="116247" spans="4:5" x14ac:dyDescent="0.25">
      <c r="D116247" s="12"/>
      <c r="E116247" s="12"/>
    </row>
    <row r="116248" spans="4:5" x14ac:dyDescent="0.25">
      <c r="D116248" s="12"/>
      <c r="E116248" s="12"/>
    </row>
    <row r="116249" spans="4:5" x14ac:dyDescent="0.25">
      <c r="D116249" s="12"/>
      <c r="E116249" s="12"/>
    </row>
    <row r="116250" spans="4:5" x14ac:dyDescent="0.25">
      <c r="D116250" s="12"/>
      <c r="E116250" s="12"/>
    </row>
    <row r="116251" spans="4:5" x14ac:dyDescent="0.25">
      <c r="D116251" s="12"/>
      <c r="E116251" s="12"/>
    </row>
    <row r="116252" spans="4:5" x14ac:dyDescent="0.25">
      <c r="D116252" s="12"/>
      <c r="E116252" s="12"/>
    </row>
    <row r="116253" spans="4:5" x14ac:dyDescent="0.25">
      <c r="D116253" s="12"/>
      <c r="E116253" s="12"/>
    </row>
    <row r="116254" spans="4:5" x14ac:dyDescent="0.25">
      <c r="D116254" s="12"/>
      <c r="E116254" s="12"/>
    </row>
    <row r="116255" spans="4:5" x14ac:dyDescent="0.25">
      <c r="D116255" s="12"/>
      <c r="E116255" s="12"/>
    </row>
    <row r="116256" spans="4:5" x14ac:dyDescent="0.25">
      <c r="D116256" s="12"/>
      <c r="E116256" s="12"/>
    </row>
    <row r="116257" spans="4:5" x14ac:dyDescent="0.25">
      <c r="D116257" s="12"/>
      <c r="E116257" s="12"/>
    </row>
    <row r="116258" spans="4:5" x14ac:dyDescent="0.25">
      <c r="D116258" s="12"/>
      <c r="E116258" s="12"/>
    </row>
    <row r="116259" spans="4:5" x14ac:dyDescent="0.25">
      <c r="D116259" s="12"/>
      <c r="E116259" s="12"/>
    </row>
    <row r="116260" spans="4:5" x14ac:dyDescent="0.25">
      <c r="D116260" s="12"/>
      <c r="E116260" s="12"/>
    </row>
    <row r="116261" spans="4:5" x14ac:dyDescent="0.25">
      <c r="D116261" s="12"/>
      <c r="E116261" s="12"/>
    </row>
    <row r="116262" spans="4:5" x14ac:dyDescent="0.25">
      <c r="D116262" s="12"/>
      <c r="E116262" s="12"/>
    </row>
    <row r="116263" spans="4:5" x14ac:dyDescent="0.25">
      <c r="D116263" s="12"/>
      <c r="E116263" s="12"/>
    </row>
    <row r="116264" spans="4:5" x14ac:dyDescent="0.25">
      <c r="D116264" s="12"/>
      <c r="E116264" s="12"/>
    </row>
    <row r="116265" spans="4:5" x14ac:dyDescent="0.25">
      <c r="D116265" s="12"/>
      <c r="E116265" s="12"/>
    </row>
    <row r="116266" spans="4:5" x14ac:dyDescent="0.25">
      <c r="D116266" s="12"/>
      <c r="E116266" s="12"/>
    </row>
    <row r="116267" spans="4:5" x14ac:dyDescent="0.25">
      <c r="D116267" s="12"/>
      <c r="E116267" s="12"/>
    </row>
    <row r="116268" spans="4:5" x14ac:dyDescent="0.25">
      <c r="D116268" s="12"/>
      <c r="E116268" s="12"/>
    </row>
    <row r="116269" spans="4:5" x14ac:dyDescent="0.25">
      <c r="D116269" s="12"/>
      <c r="E116269" s="12"/>
    </row>
    <row r="116270" spans="4:5" x14ac:dyDescent="0.25">
      <c r="D116270" s="12"/>
      <c r="E116270" s="12"/>
    </row>
    <row r="116271" spans="4:5" x14ac:dyDescent="0.25">
      <c r="D116271" s="12"/>
      <c r="E116271" s="12"/>
    </row>
    <row r="116272" spans="4:5" x14ac:dyDescent="0.25">
      <c r="D116272" s="12"/>
      <c r="E116272" s="12"/>
    </row>
    <row r="116273" spans="4:5" x14ac:dyDescent="0.25">
      <c r="D116273" s="12"/>
      <c r="E116273" s="12"/>
    </row>
    <row r="116274" spans="4:5" x14ac:dyDescent="0.25">
      <c r="D116274" s="12"/>
      <c r="E116274" s="12"/>
    </row>
    <row r="116275" spans="4:5" x14ac:dyDescent="0.25">
      <c r="D116275" s="12"/>
      <c r="E116275" s="12"/>
    </row>
    <row r="116276" spans="4:5" x14ac:dyDescent="0.25">
      <c r="D116276" s="12"/>
      <c r="E116276" s="12"/>
    </row>
    <row r="116277" spans="4:5" x14ac:dyDescent="0.25">
      <c r="D116277" s="12"/>
      <c r="E116277" s="12"/>
    </row>
    <row r="116278" spans="4:5" x14ac:dyDescent="0.25">
      <c r="D116278" s="12"/>
      <c r="E116278" s="12"/>
    </row>
    <row r="116279" spans="4:5" x14ac:dyDescent="0.25">
      <c r="D116279" s="12"/>
      <c r="E116279" s="12"/>
    </row>
    <row r="116280" spans="4:5" x14ac:dyDescent="0.25">
      <c r="D116280" s="12"/>
      <c r="E116280" s="12"/>
    </row>
    <row r="116281" spans="4:5" x14ac:dyDescent="0.25">
      <c r="D116281" s="12"/>
      <c r="E116281" s="12"/>
    </row>
    <row r="116282" spans="4:5" x14ac:dyDescent="0.25">
      <c r="D116282" s="12"/>
      <c r="E116282" s="12"/>
    </row>
    <row r="116283" spans="4:5" x14ac:dyDescent="0.25">
      <c r="D116283" s="12"/>
      <c r="E116283" s="12"/>
    </row>
    <row r="116284" spans="4:5" x14ac:dyDescent="0.25">
      <c r="D116284" s="12"/>
      <c r="E116284" s="12"/>
    </row>
    <row r="116285" spans="4:5" x14ac:dyDescent="0.25">
      <c r="D116285" s="12"/>
      <c r="E116285" s="12"/>
    </row>
    <row r="116286" spans="4:5" x14ac:dyDescent="0.25">
      <c r="D116286" s="12"/>
      <c r="E116286" s="12"/>
    </row>
    <row r="116287" spans="4:5" x14ac:dyDescent="0.25">
      <c r="D116287" s="12"/>
      <c r="E116287" s="12"/>
    </row>
    <row r="116288" spans="4:5" x14ac:dyDescent="0.25">
      <c r="D116288" s="12"/>
      <c r="E116288" s="12"/>
    </row>
    <row r="116289" spans="4:5" x14ac:dyDescent="0.25">
      <c r="D116289" s="12"/>
      <c r="E116289" s="12"/>
    </row>
    <row r="116290" spans="4:5" x14ac:dyDescent="0.25">
      <c r="D116290" s="12"/>
      <c r="E116290" s="12"/>
    </row>
    <row r="116291" spans="4:5" x14ac:dyDescent="0.25">
      <c r="D116291" s="12"/>
      <c r="E116291" s="12"/>
    </row>
    <row r="116292" spans="4:5" x14ac:dyDescent="0.25">
      <c r="D116292" s="12"/>
      <c r="E116292" s="12"/>
    </row>
    <row r="116293" spans="4:5" x14ac:dyDescent="0.25">
      <c r="D116293" s="12"/>
      <c r="E116293" s="12"/>
    </row>
    <row r="116294" spans="4:5" x14ac:dyDescent="0.25">
      <c r="D116294" s="12"/>
      <c r="E116294" s="12"/>
    </row>
    <row r="116295" spans="4:5" x14ac:dyDescent="0.25">
      <c r="D116295" s="12"/>
      <c r="E116295" s="12"/>
    </row>
    <row r="116296" spans="4:5" x14ac:dyDescent="0.25">
      <c r="D116296" s="12"/>
      <c r="E116296" s="12"/>
    </row>
    <row r="116297" spans="4:5" x14ac:dyDescent="0.25">
      <c r="D116297" s="12"/>
      <c r="E116297" s="12"/>
    </row>
    <row r="116298" spans="4:5" x14ac:dyDescent="0.25">
      <c r="D116298" s="12"/>
      <c r="E116298" s="12"/>
    </row>
    <row r="116299" spans="4:5" x14ac:dyDescent="0.25">
      <c r="D116299" s="12"/>
      <c r="E116299" s="12"/>
    </row>
    <row r="116300" spans="4:5" x14ac:dyDescent="0.25">
      <c r="D116300" s="12"/>
      <c r="E116300" s="12"/>
    </row>
    <row r="116301" spans="4:5" x14ac:dyDescent="0.25">
      <c r="D116301" s="12"/>
      <c r="E116301" s="12"/>
    </row>
    <row r="116302" spans="4:5" x14ac:dyDescent="0.25">
      <c r="D116302" s="12"/>
      <c r="E116302" s="12"/>
    </row>
    <row r="116303" spans="4:5" x14ac:dyDescent="0.25">
      <c r="D116303" s="12"/>
      <c r="E116303" s="12"/>
    </row>
    <row r="116304" spans="4:5" x14ac:dyDescent="0.25">
      <c r="D116304" s="12"/>
      <c r="E116304" s="12"/>
    </row>
    <row r="116305" spans="4:5" x14ac:dyDescent="0.25">
      <c r="D116305" s="12"/>
      <c r="E116305" s="12"/>
    </row>
    <row r="116306" spans="4:5" x14ac:dyDescent="0.25">
      <c r="D116306" s="12"/>
      <c r="E116306" s="12"/>
    </row>
    <row r="116307" spans="4:5" x14ac:dyDescent="0.25">
      <c r="D116307" s="12"/>
      <c r="E116307" s="12"/>
    </row>
    <row r="116308" spans="4:5" x14ac:dyDescent="0.25">
      <c r="D116308" s="12"/>
      <c r="E116308" s="12"/>
    </row>
    <row r="116309" spans="4:5" x14ac:dyDescent="0.25">
      <c r="D116309" s="12"/>
      <c r="E116309" s="12"/>
    </row>
    <row r="116310" spans="4:5" x14ac:dyDescent="0.25">
      <c r="D116310" s="12"/>
      <c r="E116310" s="12"/>
    </row>
    <row r="116311" spans="4:5" x14ac:dyDescent="0.25">
      <c r="D116311" s="12"/>
      <c r="E116311" s="12"/>
    </row>
    <row r="116312" spans="4:5" x14ac:dyDescent="0.25">
      <c r="D116312" s="12"/>
      <c r="E116312" s="12"/>
    </row>
    <row r="116313" spans="4:5" x14ac:dyDescent="0.25">
      <c r="D116313" s="12"/>
      <c r="E116313" s="12"/>
    </row>
    <row r="116314" spans="4:5" x14ac:dyDescent="0.25">
      <c r="D116314" s="12"/>
      <c r="E116314" s="12"/>
    </row>
    <row r="116315" spans="4:5" x14ac:dyDescent="0.25">
      <c r="D116315" s="12"/>
      <c r="E116315" s="12"/>
    </row>
    <row r="116316" spans="4:5" x14ac:dyDescent="0.25">
      <c r="D116316" s="12"/>
      <c r="E116316" s="12"/>
    </row>
    <row r="116317" spans="4:5" x14ac:dyDescent="0.25">
      <c r="D116317" s="12"/>
      <c r="E116317" s="12"/>
    </row>
    <row r="116318" spans="4:5" x14ac:dyDescent="0.25">
      <c r="D116318" s="12"/>
      <c r="E116318" s="12"/>
    </row>
    <row r="116319" spans="4:5" x14ac:dyDescent="0.25">
      <c r="D116319" s="12"/>
      <c r="E116319" s="12"/>
    </row>
    <row r="116320" spans="4:5" x14ac:dyDescent="0.25">
      <c r="D116320" s="12"/>
      <c r="E116320" s="12"/>
    </row>
    <row r="116321" spans="4:5" x14ac:dyDescent="0.25">
      <c r="D116321" s="12"/>
      <c r="E116321" s="12"/>
    </row>
    <row r="116322" spans="4:5" x14ac:dyDescent="0.25">
      <c r="D116322" s="12"/>
      <c r="E116322" s="12"/>
    </row>
    <row r="116323" spans="4:5" x14ac:dyDescent="0.25">
      <c r="D116323" s="12"/>
      <c r="E116323" s="12"/>
    </row>
    <row r="116324" spans="4:5" x14ac:dyDescent="0.25">
      <c r="D116324" s="12"/>
      <c r="E116324" s="12"/>
    </row>
    <row r="116325" spans="4:5" x14ac:dyDescent="0.25">
      <c r="D116325" s="12"/>
      <c r="E116325" s="12"/>
    </row>
    <row r="116326" spans="4:5" x14ac:dyDescent="0.25">
      <c r="D116326" s="12"/>
      <c r="E116326" s="12"/>
    </row>
    <row r="116327" spans="4:5" x14ac:dyDescent="0.25">
      <c r="D116327" s="12"/>
      <c r="E116327" s="12"/>
    </row>
    <row r="116328" spans="4:5" x14ac:dyDescent="0.25">
      <c r="D116328" s="12"/>
      <c r="E116328" s="12"/>
    </row>
    <row r="116329" spans="4:5" x14ac:dyDescent="0.25">
      <c r="D116329" s="12"/>
      <c r="E116329" s="12"/>
    </row>
    <row r="116330" spans="4:5" x14ac:dyDescent="0.25">
      <c r="D116330" s="12"/>
      <c r="E116330" s="12"/>
    </row>
    <row r="116331" spans="4:5" x14ac:dyDescent="0.25">
      <c r="D116331" s="12"/>
      <c r="E116331" s="12"/>
    </row>
    <row r="116332" spans="4:5" x14ac:dyDescent="0.25">
      <c r="D116332" s="12"/>
      <c r="E116332" s="12"/>
    </row>
    <row r="116333" spans="4:5" x14ac:dyDescent="0.25">
      <c r="D116333" s="12"/>
      <c r="E116333" s="12"/>
    </row>
    <row r="116334" spans="4:5" x14ac:dyDescent="0.25">
      <c r="D116334" s="12"/>
      <c r="E116334" s="12"/>
    </row>
    <row r="116335" spans="4:5" x14ac:dyDescent="0.25">
      <c r="D116335" s="12"/>
      <c r="E116335" s="12"/>
    </row>
    <row r="116336" spans="4:5" x14ac:dyDescent="0.25">
      <c r="D116336" s="12"/>
      <c r="E116336" s="12"/>
    </row>
    <row r="116337" spans="4:5" x14ac:dyDescent="0.25">
      <c r="D116337" s="12"/>
      <c r="E116337" s="12"/>
    </row>
    <row r="116338" spans="4:5" x14ac:dyDescent="0.25">
      <c r="D116338" s="12"/>
      <c r="E116338" s="12"/>
    </row>
    <row r="116339" spans="4:5" x14ac:dyDescent="0.25">
      <c r="D116339" s="12"/>
      <c r="E116339" s="12"/>
    </row>
    <row r="116340" spans="4:5" x14ac:dyDescent="0.25">
      <c r="D116340" s="12"/>
      <c r="E116340" s="12"/>
    </row>
    <row r="116341" spans="4:5" x14ac:dyDescent="0.25">
      <c r="D116341" s="12"/>
      <c r="E116341" s="12"/>
    </row>
    <row r="116342" spans="4:5" x14ac:dyDescent="0.25">
      <c r="D116342" s="12"/>
      <c r="E116342" s="12"/>
    </row>
    <row r="116343" spans="4:5" x14ac:dyDescent="0.25">
      <c r="D116343" s="12"/>
      <c r="E116343" s="12"/>
    </row>
    <row r="116344" spans="4:5" x14ac:dyDescent="0.25">
      <c r="D116344" s="12"/>
      <c r="E116344" s="12"/>
    </row>
    <row r="116345" spans="4:5" x14ac:dyDescent="0.25">
      <c r="D116345" s="12"/>
      <c r="E116345" s="12"/>
    </row>
    <row r="116346" spans="4:5" x14ac:dyDescent="0.25">
      <c r="D116346" s="12"/>
      <c r="E116346" s="12"/>
    </row>
    <row r="116347" spans="4:5" x14ac:dyDescent="0.25">
      <c r="D116347" s="12"/>
      <c r="E116347" s="12"/>
    </row>
    <row r="116348" spans="4:5" x14ac:dyDescent="0.25">
      <c r="D116348" s="12"/>
      <c r="E116348" s="12"/>
    </row>
    <row r="116349" spans="4:5" x14ac:dyDescent="0.25">
      <c r="D116349" s="12"/>
      <c r="E116349" s="12"/>
    </row>
    <row r="116350" spans="4:5" x14ac:dyDescent="0.25">
      <c r="D116350" s="12"/>
      <c r="E116350" s="12"/>
    </row>
    <row r="116351" spans="4:5" x14ac:dyDescent="0.25">
      <c r="D116351" s="12"/>
      <c r="E116351" s="12"/>
    </row>
    <row r="116352" spans="4:5" x14ac:dyDescent="0.25">
      <c r="D116352" s="12"/>
      <c r="E116352" s="12"/>
    </row>
    <row r="116353" spans="4:5" x14ac:dyDescent="0.25">
      <c r="D116353" s="12"/>
      <c r="E116353" s="12"/>
    </row>
    <row r="116354" spans="4:5" x14ac:dyDescent="0.25">
      <c r="D116354" s="12"/>
      <c r="E116354" s="12"/>
    </row>
    <row r="116355" spans="4:5" x14ac:dyDescent="0.25">
      <c r="D116355" s="12"/>
      <c r="E116355" s="12"/>
    </row>
    <row r="116356" spans="4:5" x14ac:dyDescent="0.25">
      <c r="D116356" s="12"/>
      <c r="E116356" s="12"/>
    </row>
    <row r="116357" spans="4:5" x14ac:dyDescent="0.25">
      <c r="D116357" s="12"/>
      <c r="E116357" s="12"/>
    </row>
    <row r="116358" spans="4:5" x14ac:dyDescent="0.25">
      <c r="D116358" s="12"/>
      <c r="E116358" s="12"/>
    </row>
    <row r="116359" spans="4:5" x14ac:dyDescent="0.25">
      <c r="D116359" s="12"/>
      <c r="E116359" s="12"/>
    </row>
    <row r="116360" spans="4:5" x14ac:dyDescent="0.25">
      <c r="D116360" s="12"/>
      <c r="E116360" s="12"/>
    </row>
    <row r="116361" spans="4:5" x14ac:dyDescent="0.25">
      <c r="D116361" s="12"/>
      <c r="E116361" s="12"/>
    </row>
    <row r="116362" spans="4:5" x14ac:dyDescent="0.25">
      <c r="D116362" s="12"/>
      <c r="E116362" s="12"/>
    </row>
    <row r="116363" spans="4:5" x14ac:dyDescent="0.25">
      <c r="D116363" s="12"/>
      <c r="E116363" s="12"/>
    </row>
    <row r="116364" spans="4:5" x14ac:dyDescent="0.25">
      <c r="D116364" s="12"/>
      <c r="E116364" s="12"/>
    </row>
    <row r="116365" spans="4:5" x14ac:dyDescent="0.25">
      <c r="D116365" s="12"/>
      <c r="E116365" s="12"/>
    </row>
    <row r="116366" spans="4:5" x14ac:dyDescent="0.25">
      <c r="D116366" s="12"/>
      <c r="E116366" s="12"/>
    </row>
    <row r="116367" spans="4:5" x14ac:dyDescent="0.25">
      <c r="D116367" s="12"/>
      <c r="E116367" s="12"/>
    </row>
    <row r="116368" spans="4:5" x14ac:dyDescent="0.25">
      <c r="D116368" s="12"/>
      <c r="E116368" s="12"/>
    </row>
    <row r="116369" spans="4:5" x14ac:dyDescent="0.25">
      <c r="D116369" s="12"/>
      <c r="E116369" s="12"/>
    </row>
    <row r="116370" spans="4:5" x14ac:dyDescent="0.25">
      <c r="D116370" s="12"/>
      <c r="E116370" s="12"/>
    </row>
    <row r="116371" spans="4:5" x14ac:dyDescent="0.25">
      <c r="D116371" s="12"/>
      <c r="E116371" s="12"/>
    </row>
    <row r="116372" spans="4:5" x14ac:dyDescent="0.25">
      <c r="D116372" s="12"/>
      <c r="E116372" s="12"/>
    </row>
    <row r="116373" spans="4:5" x14ac:dyDescent="0.25">
      <c r="D116373" s="12"/>
      <c r="E116373" s="12"/>
    </row>
    <row r="116374" spans="4:5" x14ac:dyDescent="0.25">
      <c r="D116374" s="12"/>
      <c r="E116374" s="12"/>
    </row>
    <row r="116375" spans="4:5" x14ac:dyDescent="0.25">
      <c r="D116375" s="12"/>
      <c r="E116375" s="12"/>
    </row>
    <row r="116376" spans="4:5" x14ac:dyDescent="0.25">
      <c r="D116376" s="12"/>
      <c r="E116376" s="12"/>
    </row>
    <row r="116377" spans="4:5" x14ac:dyDescent="0.25">
      <c r="D116377" s="12"/>
      <c r="E116377" s="12"/>
    </row>
    <row r="116378" spans="4:5" x14ac:dyDescent="0.25">
      <c r="D116378" s="12"/>
      <c r="E116378" s="12"/>
    </row>
    <row r="116379" spans="4:5" x14ac:dyDescent="0.25">
      <c r="D116379" s="12"/>
      <c r="E116379" s="12"/>
    </row>
    <row r="116380" spans="4:5" x14ac:dyDescent="0.25">
      <c r="D116380" s="12"/>
      <c r="E116380" s="12"/>
    </row>
    <row r="116381" spans="4:5" x14ac:dyDescent="0.25">
      <c r="D116381" s="12"/>
      <c r="E116381" s="12"/>
    </row>
    <row r="116382" spans="4:5" x14ac:dyDescent="0.25">
      <c r="D116382" s="12"/>
      <c r="E116382" s="12"/>
    </row>
    <row r="116383" spans="4:5" x14ac:dyDescent="0.25">
      <c r="D116383" s="12"/>
      <c r="E116383" s="12"/>
    </row>
    <row r="116384" spans="4:5" x14ac:dyDescent="0.25">
      <c r="D116384" s="12"/>
      <c r="E116384" s="12"/>
    </row>
    <row r="116385" spans="4:5" x14ac:dyDescent="0.25">
      <c r="D116385" s="12"/>
      <c r="E116385" s="12"/>
    </row>
    <row r="116386" spans="4:5" x14ac:dyDescent="0.25">
      <c r="D116386" s="12"/>
      <c r="E116386" s="12"/>
    </row>
    <row r="116387" spans="4:5" x14ac:dyDescent="0.25">
      <c r="D116387" s="12"/>
      <c r="E116387" s="12"/>
    </row>
    <row r="116388" spans="4:5" x14ac:dyDescent="0.25">
      <c r="D116388" s="12"/>
      <c r="E116388" s="12"/>
    </row>
    <row r="116389" spans="4:5" x14ac:dyDescent="0.25">
      <c r="D116389" s="12"/>
      <c r="E116389" s="12"/>
    </row>
    <row r="116390" spans="4:5" x14ac:dyDescent="0.25">
      <c r="D116390" s="12"/>
      <c r="E116390" s="12"/>
    </row>
    <row r="116391" spans="4:5" x14ac:dyDescent="0.25">
      <c r="D116391" s="12"/>
      <c r="E116391" s="12"/>
    </row>
    <row r="116392" spans="4:5" x14ac:dyDescent="0.25">
      <c r="D116392" s="12"/>
      <c r="E116392" s="12"/>
    </row>
    <row r="116393" spans="4:5" x14ac:dyDescent="0.25">
      <c r="D116393" s="12"/>
      <c r="E116393" s="12"/>
    </row>
    <row r="116394" spans="4:5" x14ac:dyDescent="0.25">
      <c r="D116394" s="12"/>
      <c r="E116394" s="12"/>
    </row>
    <row r="116395" spans="4:5" x14ac:dyDescent="0.25">
      <c r="D116395" s="12"/>
      <c r="E116395" s="12"/>
    </row>
    <row r="116396" spans="4:5" x14ac:dyDescent="0.25">
      <c r="D116396" s="12"/>
      <c r="E116396" s="12"/>
    </row>
    <row r="116397" spans="4:5" x14ac:dyDescent="0.25">
      <c r="D116397" s="12"/>
      <c r="E116397" s="12"/>
    </row>
    <row r="116398" spans="4:5" x14ac:dyDescent="0.25">
      <c r="D116398" s="12"/>
      <c r="E116398" s="12"/>
    </row>
    <row r="116399" spans="4:5" x14ac:dyDescent="0.25">
      <c r="D116399" s="12"/>
      <c r="E116399" s="12"/>
    </row>
    <row r="116400" spans="4:5" x14ac:dyDescent="0.25">
      <c r="D116400" s="12"/>
      <c r="E116400" s="12"/>
    </row>
    <row r="116401" spans="4:5" x14ac:dyDescent="0.25">
      <c r="D116401" s="12"/>
      <c r="E116401" s="12"/>
    </row>
    <row r="116402" spans="4:5" x14ac:dyDescent="0.25">
      <c r="D116402" s="12"/>
      <c r="E116402" s="12"/>
    </row>
    <row r="116403" spans="4:5" x14ac:dyDescent="0.25">
      <c r="D116403" s="12"/>
      <c r="E116403" s="12"/>
    </row>
    <row r="116404" spans="4:5" x14ac:dyDescent="0.25">
      <c r="D116404" s="12"/>
      <c r="E116404" s="12"/>
    </row>
    <row r="116405" spans="4:5" x14ac:dyDescent="0.25">
      <c r="D116405" s="12"/>
      <c r="E116405" s="12"/>
    </row>
    <row r="116406" spans="4:5" x14ac:dyDescent="0.25">
      <c r="D116406" s="12"/>
      <c r="E116406" s="12"/>
    </row>
    <row r="116407" spans="4:5" x14ac:dyDescent="0.25">
      <c r="D116407" s="12"/>
      <c r="E116407" s="12"/>
    </row>
    <row r="116408" spans="4:5" x14ac:dyDescent="0.25">
      <c r="D116408" s="12"/>
      <c r="E116408" s="12"/>
    </row>
    <row r="116409" spans="4:5" x14ac:dyDescent="0.25">
      <c r="D116409" s="12"/>
      <c r="E116409" s="12"/>
    </row>
    <row r="116410" spans="4:5" x14ac:dyDescent="0.25">
      <c r="D116410" s="12"/>
      <c r="E116410" s="12"/>
    </row>
    <row r="116411" spans="4:5" x14ac:dyDescent="0.25">
      <c r="D116411" s="12"/>
      <c r="E116411" s="12"/>
    </row>
    <row r="116412" spans="4:5" x14ac:dyDescent="0.25">
      <c r="D116412" s="12"/>
      <c r="E116412" s="12"/>
    </row>
    <row r="116413" spans="4:5" x14ac:dyDescent="0.25">
      <c r="D116413" s="12"/>
      <c r="E116413" s="12"/>
    </row>
    <row r="116414" spans="4:5" x14ac:dyDescent="0.25">
      <c r="D116414" s="12"/>
      <c r="E116414" s="12"/>
    </row>
    <row r="116415" spans="4:5" x14ac:dyDescent="0.25">
      <c r="D116415" s="12"/>
      <c r="E116415" s="12"/>
    </row>
    <row r="116416" spans="4:5" x14ac:dyDescent="0.25">
      <c r="D116416" s="12"/>
      <c r="E116416" s="12"/>
    </row>
    <row r="116417" spans="4:5" x14ac:dyDescent="0.25">
      <c r="D116417" s="12"/>
      <c r="E116417" s="12"/>
    </row>
    <row r="116418" spans="4:5" x14ac:dyDescent="0.25">
      <c r="D116418" s="12"/>
      <c r="E116418" s="12"/>
    </row>
    <row r="116419" spans="4:5" x14ac:dyDescent="0.25">
      <c r="D116419" s="12"/>
      <c r="E116419" s="12"/>
    </row>
    <row r="116420" spans="4:5" x14ac:dyDescent="0.25">
      <c r="D116420" s="12"/>
      <c r="E116420" s="12"/>
    </row>
    <row r="116421" spans="4:5" x14ac:dyDescent="0.25">
      <c r="D116421" s="12"/>
      <c r="E116421" s="12"/>
    </row>
    <row r="116422" spans="4:5" x14ac:dyDescent="0.25">
      <c r="D116422" s="12"/>
      <c r="E116422" s="12"/>
    </row>
    <row r="116423" spans="4:5" x14ac:dyDescent="0.25">
      <c r="D116423" s="12"/>
      <c r="E116423" s="12"/>
    </row>
    <row r="116424" spans="4:5" x14ac:dyDescent="0.25">
      <c r="D116424" s="12"/>
      <c r="E116424" s="12"/>
    </row>
    <row r="116425" spans="4:5" x14ac:dyDescent="0.25">
      <c r="D116425" s="12"/>
      <c r="E116425" s="12"/>
    </row>
    <row r="116426" spans="4:5" x14ac:dyDescent="0.25">
      <c r="D116426" s="12"/>
      <c r="E116426" s="12"/>
    </row>
    <row r="116427" spans="4:5" x14ac:dyDescent="0.25">
      <c r="D116427" s="12"/>
      <c r="E116427" s="12"/>
    </row>
    <row r="116428" spans="4:5" x14ac:dyDescent="0.25">
      <c r="D116428" s="12"/>
      <c r="E116428" s="12"/>
    </row>
    <row r="116429" spans="4:5" x14ac:dyDescent="0.25">
      <c r="D116429" s="12"/>
      <c r="E116429" s="12"/>
    </row>
    <row r="116430" spans="4:5" x14ac:dyDescent="0.25">
      <c r="D116430" s="12"/>
      <c r="E116430" s="12"/>
    </row>
    <row r="116431" spans="4:5" x14ac:dyDescent="0.25">
      <c r="D116431" s="12"/>
      <c r="E116431" s="12"/>
    </row>
    <row r="116432" spans="4:5" x14ac:dyDescent="0.25">
      <c r="D116432" s="12"/>
      <c r="E116432" s="12"/>
    </row>
    <row r="116433" spans="4:5" x14ac:dyDescent="0.25">
      <c r="D116433" s="12"/>
      <c r="E116433" s="12"/>
    </row>
    <row r="116434" spans="4:5" x14ac:dyDescent="0.25">
      <c r="D116434" s="12"/>
      <c r="E116434" s="12"/>
    </row>
    <row r="116435" spans="4:5" x14ac:dyDescent="0.25">
      <c r="D116435" s="12"/>
      <c r="E116435" s="12"/>
    </row>
    <row r="116436" spans="4:5" x14ac:dyDescent="0.25">
      <c r="D116436" s="12"/>
      <c r="E116436" s="12"/>
    </row>
    <row r="116437" spans="4:5" x14ac:dyDescent="0.25">
      <c r="D116437" s="12"/>
      <c r="E116437" s="12"/>
    </row>
    <row r="116438" spans="4:5" x14ac:dyDescent="0.25">
      <c r="D116438" s="12"/>
      <c r="E116438" s="12"/>
    </row>
    <row r="116439" spans="4:5" x14ac:dyDescent="0.25">
      <c r="D116439" s="12"/>
      <c r="E116439" s="12"/>
    </row>
    <row r="116440" spans="4:5" x14ac:dyDescent="0.25">
      <c r="D116440" s="12"/>
      <c r="E116440" s="12"/>
    </row>
    <row r="116441" spans="4:5" x14ac:dyDescent="0.25">
      <c r="D116441" s="12"/>
      <c r="E116441" s="12"/>
    </row>
    <row r="116442" spans="4:5" x14ac:dyDescent="0.25">
      <c r="D116442" s="12"/>
      <c r="E116442" s="12"/>
    </row>
    <row r="116443" spans="4:5" x14ac:dyDescent="0.25">
      <c r="D116443" s="12"/>
      <c r="E116443" s="12"/>
    </row>
    <row r="116444" spans="4:5" x14ac:dyDescent="0.25">
      <c r="D116444" s="12"/>
      <c r="E116444" s="12"/>
    </row>
    <row r="116445" spans="4:5" x14ac:dyDescent="0.25">
      <c r="D116445" s="12"/>
      <c r="E116445" s="12"/>
    </row>
    <row r="116446" spans="4:5" x14ac:dyDescent="0.25">
      <c r="D116446" s="12"/>
      <c r="E116446" s="12"/>
    </row>
    <row r="116447" spans="4:5" x14ac:dyDescent="0.25">
      <c r="D116447" s="12"/>
      <c r="E116447" s="12"/>
    </row>
    <row r="116448" spans="4:5" x14ac:dyDescent="0.25">
      <c r="D116448" s="12"/>
      <c r="E116448" s="12"/>
    </row>
    <row r="116449" spans="4:5" x14ac:dyDescent="0.25">
      <c r="D116449" s="12"/>
      <c r="E116449" s="12"/>
    </row>
    <row r="116450" spans="4:5" x14ac:dyDescent="0.25">
      <c r="D116450" s="12"/>
      <c r="E116450" s="12"/>
    </row>
    <row r="116451" spans="4:5" x14ac:dyDescent="0.25">
      <c r="D116451" s="12"/>
      <c r="E116451" s="12"/>
    </row>
    <row r="116452" spans="4:5" x14ac:dyDescent="0.25">
      <c r="D116452" s="12"/>
      <c r="E116452" s="12"/>
    </row>
    <row r="116453" spans="4:5" x14ac:dyDescent="0.25">
      <c r="D116453" s="12"/>
      <c r="E116453" s="12"/>
    </row>
    <row r="116454" spans="4:5" x14ac:dyDescent="0.25">
      <c r="D116454" s="12"/>
      <c r="E116454" s="12"/>
    </row>
    <row r="116455" spans="4:5" x14ac:dyDescent="0.25">
      <c r="D116455" s="12"/>
      <c r="E116455" s="12"/>
    </row>
    <row r="116456" spans="4:5" x14ac:dyDescent="0.25">
      <c r="D116456" s="12"/>
      <c r="E116456" s="12"/>
    </row>
    <row r="116457" spans="4:5" x14ac:dyDescent="0.25">
      <c r="D116457" s="12"/>
      <c r="E116457" s="12"/>
    </row>
    <row r="116458" spans="4:5" x14ac:dyDescent="0.25">
      <c r="D116458" s="12"/>
      <c r="E116458" s="12"/>
    </row>
    <row r="116459" spans="4:5" x14ac:dyDescent="0.25">
      <c r="D116459" s="12"/>
      <c r="E116459" s="12"/>
    </row>
    <row r="116460" spans="4:5" x14ac:dyDescent="0.25">
      <c r="D116460" s="12"/>
      <c r="E116460" s="12"/>
    </row>
    <row r="116461" spans="4:5" x14ac:dyDescent="0.25">
      <c r="D116461" s="12"/>
      <c r="E116461" s="12"/>
    </row>
    <row r="116462" spans="4:5" x14ac:dyDescent="0.25">
      <c r="D116462" s="12"/>
      <c r="E116462" s="12"/>
    </row>
    <row r="116463" spans="4:5" x14ac:dyDescent="0.25">
      <c r="D116463" s="12"/>
      <c r="E116463" s="12"/>
    </row>
    <row r="116464" spans="4:5" x14ac:dyDescent="0.25">
      <c r="D116464" s="12"/>
      <c r="E116464" s="12"/>
    </row>
    <row r="116465" spans="4:5" x14ac:dyDescent="0.25">
      <c r="D116465" s="12"/>
      <c r="E116465" s="12"/>
    </row>
    <row r="116466" spans="4:5" x14ac:dyDescent="0.25">
      <c r="D116466" s="12"/>
      <c r="E116466" s="12"/>
    </row>
    <row r="116467" spans="4:5" x14ac:dyDescent="0.25">
      <c r="D116467" s="12"/>
      <c r="E116467" s="12"/>
    </row>
    <row r="116468" spans="4:5" x14ac:dyDescent="0.25">
      <c r="D116468" s="12"/>
      <c r="E116468" s="12"/>
    </row>
    <row r="116469" spans="4:5" x14ac:dyDescent="0.25">
      <c r="D116469" s="12"/>
      <c r="E116469" s="12"/>
    </row>
    <row r="116470" spans="4:5" x14ac:dyDescent="0.25">
      <c r="D116470" s="12"/>
      <c r="E116470" s="12"/>
    </row>
    <row r="116471" spans="4:5" x14ac:dyDescent="0.25">
      <c r="D116471" s="12"/>
      <c r="E116471" s="12"/>
    </row>
    <row r="116472" spans="4:5" x14ac:dyDescent="0.25">
      <c r="D116472" s="12"/>
      <c r="E116472" s="12"/>
    </row>
    <row r="116473" spans="4:5" x14ac:dyDescent="0.25">
      <c r="D116473" s="12"/>
      <c r="E116473" s="12"/>
    </row>
    <row r="116474" spans="4:5" x14ac:dyDescent="0.25">
      <c r="D116474" s="12"/>
      <c r="E116474" s="12"/>
    </row>
    <row r="116475" spans="4:5" x14ac:dyDescent="0.25">
      <c r="D116475" s="12"/>
      <c r="E116475" s="12"/>
    </row>
    <row r="116476" spans="4:5" x14ac:dyDescent="0.25">
      <c r="D116476" s="12"/>
      <c r="E116476" s="12"/>
    </row>
    <row r="116477" spans="4:5" x14ac:dyDescent="0.25">
      <c r="D116477" s="12"/>
      <c r="E116477" s="12"/>
    </row>
    <row r="116478" spans="4:5" x14ac:dyDescent="0.25">
      <c r="D116478" s="12"/>
      <c r="E116478" s="12"/>
    </row>
    <row r="116479" spans="4:5" x14ac:dyDescent="0.25">
      <c r="D116479" s="12"/>
      <c r="E116479" s="12"/>
    </row>
    <row r="116480" spans="4:5" x14ac:dyDescent="0.25">
      <c r="D116480" s="12"/>
      <c r="E116480" s="12"/>
    </row>
    <row r="116481" spans="4:5" x14ac:dyDescent="0.25">
      <c r="D116481" s="12"/>
      <c r="E116481" s="12"/>
    </row>
    <row r="116482" spans="4:5" x14ac:dyDescent="0.25">
      <c r="D116482" s="12"/>
      <c r="E116482" s="12"/>
    </row>
    <row r="116483" spans="4:5" x14ac:dyDescent="0.25">
      <c r="D116483" s="12"/>
      <c r="E116483" s="12"/>
    </row>
    <row r="116484" spans="4:5" x14ac:dyDescent="0.25">
      <c r="D116484" s="12"/>
      <c r="E116484" s="12"/>
    </row>
    <row r="116485" spans="4:5" x14ac:dyDescent="0.25">
      <c r="D116485" s="12"/>
      <c r="E116485" s="12"/>
    </row>
    <row r="116486" spans="4:5" x14ac:dyDescent="0.25">
      <c r="D116486" s="12"/>
      <c r="E116486" s="12"/>
    </row>
    <row r="116487" spans="4:5" x14ac:dyDescent="0.25">
      <c r="D116487" s="12"/>
      <c r="E116487" s="12"/>
    </row>
    <row r="116488" spans="4:5" x14ac:dyDescent="0.25">
      <c r="D116488" s="12"/>
      <c r="E116488" s="12"/>
    </row>
    <row r="116489" spans="4:5" x14ac:dyDescent="0.25">
      <c r="D116489" s="12"/>
      <c r="E116489" s="12"/>
    </row>
    <row r="116490" spans="4:5" x14ac:dyDescent="0.25">
      <c r="D116490" s="12"/>
      <c r="E116490" s="12"/>
    </row>
    <row r="116491" spans="4:5" x14ac:dyDescent="0.25">
      <c r="D116491" s="12"/>
      <c r="E116491" s="12"/>
    </row>
    <row r="116492" spans="4:5" x14ac:dyDescent="0.25">
      <c r="D116492" s="12"/>
      <c r="E116492" s="12"/>
    </row>
    <row r="116493" spans="4:5" x14ac:dyDescent="0.25">
      <c r="D116493" s="12"/>
      <c r="E116493" s="12"/>
    </row>
    <row r="116494" spans="4:5" x14ac:dyDescent="0.25">
      <c r="D116494" s="12"/>
      <c r="E116494" s="12"/>
    </row>
    <row r="116495" spans="4:5" x14ac:dyDescent="0.25">
      <c r="D116495" s="12"/>
      <c r="E116495" s="12"/>
    </row>
    <row r="116496" spans="4:5" x14ac:dyDescent="0.25">
      <c r="D116496" s="12"/>
      <c r="E116496" s="12"/>
    </row>
    <row r="116497" spans="4:5" x14ac:dyDescent="0.25">
      <c r="D116497" s="12"/>
      <c r="E116497" s="12"/>
    </row>
    <row r="116498" spans="4:5" x14ac:dyDescent="0.25">
      <c r="D116498" s="12"/>
      <c r="E116498" s="12"/>
    </row>
    <row r="116499" spans="4:5" x14ac:dyDescent="0.25">
      <c r="D116499" s="12"/>
      <c r="E116499" s="12"/>
    </row>
    <row r="116500" spans="4:5" x14ac:dyDescent="0.25">
      <c r="D116500" s="12"/>
      <c r="E116500" s="12"/>
    </row>
    <row r="116501" spans="4:5" x14ac:dyDescent="0.25">
      <c r="D116501" s="12"/>
      <c r="E116501" s="12"/>
    </row>
    <row r="116502" spans="4:5" x14ac:dyDescent="0.25">
      <c r="D116502" s="12"/>
      <c r="E116502" s="12"/>
    </row>
    <row r="116503" spans="4:5" x14ac:dyDescent="0.25">
      <c r="D116503" s="12"/>
      <c r="E116503" s="12"/>
    </row>
    <row r="116504" spans="4:5" x14ac:dyDescent="0.25">
      <c r="D116504" s="12"/>
      <c r="E116504" s="12"/>
    </row>
    <row r="116505" spans="4:5" x14ac:dyDescent="0.25">
      <c r="D116505" s="12"/>
      <c r="E116505" s="12"/>
    </row>
    <row r="116506" spans="4:5" x14ac:dyDescent="0.25">
      <c r="D116506" s="12"/>
      <c r="E116506" s="12"/>
    </row>
    <row r="116507" spans="4:5" x14ac:dyDescent="0.25">
      <c r="D116507" s="12"/>
      <c r="E116507" s="12"/>
    </row>
    <row r="116508" spans="4:5" x14ac:dyDescent="0.25">
      <c r="D116508" s="12"/>
      <c r="E116508" s="12"/>
    </row>
    <row r="116509" spans="4:5" x14ac:dyDescent="0.25">
      <c r="D116509" s="12"/>
      <c r="E116509" s="12"/>
    </row>
    <row r="116510" spans="4:5" x14ac:dyDescent="0.25">
      <c r="D116510" s="12"/>
      <c r="E116510" s="12"/>
    </row>
    <row r="116511" spans="4:5" x14ac:dyDescent="0.25">
      <c r="D116511" s="12"/>
      <c r="E116511" s="12"/>
    </row>
    <row r="116512" spans="4:5" x14ac:dyDescent="0.25">
      <c r="D116512" s="12"/>
      <c r="E116512" s="12"/>
    </row>
    <row r="116513" spans="4:5" x14ac:dyDescent="0.25">
      <c r="D116513" s="12"/>
      <c r="E116513" s="12"/>
    </row>
    <row r="116514" spans="4:5" x14ac:dyDescent="0.25">
      <c r="D116514" s="12"/>
      <c r="E116514" s="12"/>
    </row>
    <row r="116515" spans="4:5" x14ac:dyDescent="0.25">
      <c r="D116515" s="12"/>
      <c r="E116515" s="12"/>
    </row>
    <row r="116516" spans="4:5" x14ac:dyDescent="0.25">
      <c r="D116516" s="12"/>
      <c r="E116516" s="12"/>
    </row>
    <row r="116517" spans="4:5" x14ac:dyDescent="0.25">
      <c r="D116517" s="12"/>
      <c r="E116517" s="12"/>
    </row>
    <row r="116518" spans="4:5" x14ac:dyDescent="0.25">
      <c r="D116518" s="12"/>
      <c r="E116518" s="12"/>
    </row>
    <row r="116519" spans="4:5" x14ac:dyDescent="0.25">
      <c r="D116519" s="12"/>
      <c r="E116519" s="12"/>
    </row>
    <row r="116520" spans="4:5" x14ac:dyDescent="0.25">
      <c r="D116520" s="12"/>
      <c r="E116520" s="12"/>
    </row>
    <row r="116521" spans="4:5" x14ac:dyDescent="0.25">
      <c r="D116521" s="12"/>
      <c r="E116521" s="12"/>
    </row>
    <row r="116522" spans="4:5" x14ac:dyDescent="0.25">
      <c r="D116522" s="12"/>
      <c r="E116522" s="12"/>
    </row>
    <row r="116523" spans="4:5" x14ac:dyDescent="0.25">
      <c r="D116523" s="12"/>
      <c r="E116523" s="12"/>
    </row>
    <row r="116524" spans="4:5" x14ac:dyDescent="0.25">
      <c r="D116524" s="12"/>
      <c r="E116524" s="12"/>
    </row>
    <row r="116525" spans="4:5" x14ac:dyDescent="0.25">
      <c r="D116525" s="12"/>
      <c r="E116525" s="12"/>
    </row>
    <row r="116526" spans="4:5" x14ac:dyDescent="0.25">
      <c r="D116526" s="12"/>
      <c r="E116526" s="12"/>
    </row>
    <row r="116527" spans="4:5" x14ac:dyDescent="0.25">
      <c r="D116527" s="12"/>
      <c r="E116527" s="12"/>
    </row>
    <row r="116528" spans="4:5" x14ac:dyDescent="0.25">
      <c r="D116528" s="12"/>
      <c r="E116528" s="12"/>
    </row>
    <row r="116529" spans="4:5" x14ac:dyDescent="0.25">
      <c r="D116529" s="12"/>
      <c r="E116529" s="12"/>
    </row>
    <row r="116530" spans="4:5" x14ac:dyDescent="0.25">
      <c r="D116530" s="12"/>
      <c r="E116530" s="12"/>
    </row>
    <row r="116531" spans="4:5" x14ac:dyDescent="0.25">
      <c r="D116531" s="12"/>
      <c r="E116531" s="12"/>
    </row>
    <row r="116532" spans="4:5" x14ac:dyDescent="0.25">
      <c r="D116532" s="12"/>
      <c r="E116532" s="12"/>
    </row>
    <row r="116533" spans="4:5" x14ac:dyDescent="0.25">
      <c r="D116533" s="12"/>
      <c r="E116533" s="12"/>
    </row>
    <row r="116534" spans="4:5" x14ac:dyDescent="0.25">
      <c r="D116534" s="12"/>
      <c r="E116534" s="12"/>
    </row>
    <row r="116535" spans="4:5" x14ac:dyDescent="0.25">
      <c r="D116535" s="12"/>
      <c r="E116535" s="12"/>
    </row>
    <row r="116536" spans="4:5" x14ac:dyDescent="0.25">
      <c r="D116536" s="12"/>
      <c r="E116536" s="12"/>
    </row>
    <row r="116537" spans="4:5" x14ac:dyDescent="0.25">
      <c r="D116537" s="12"/>
      <c r="E116537" s="12"/>
    </row>
    <row r="116538" spans="4:5" x14ac:dyDescent="0.25">
      <c r="D116538" s="12"/>
      <c r="E116538" s="12"/>
    </row>
    <row r="116539" spans="4:5" x14ac:dyDescent="0.25">
      <c r="D116539" s="12"/>
      <c r="E116539" s="12"/>
    </row>
    <row r="116540" spans="4:5" x14ac:dyDescent="0.25">
      <c r="D116540" s="12"/>
      <c r="E116540" s="12"/>
    </row>
    <row r="116541" spans="4:5" x14ac:dyDescent="0.25">
      <c r="D116541" s="12"/>
      <c r="E116541" s="12"/>
    </row>
    <row r="116542" spans="4:5" x14ac:dyDescent="0.25">
      <c r="D116542" s="12"/>
      <c r="E116542" s="12"/>
    </row>
    <row r="116543" spans="4:5" x14ac:dyDescent="0.25">
      <c r="D116543" s="12"/>
      <c r="E116543" s="12"/>
    </row>
    <row r="116544" spans="4:5" x14ac:dyDescent="0.25">
      <c r="D116544" s="12"/>
      <c r="E116544" s="12"/>
    </row>
    <row r="116545" spans="4:5" x14ac:dyDescent="0.25">
      <c r="D116545" s="12"/>
      <c r="E116545" s="12"/>
    </row>
    <row r="116546" spans="4:5" x14ac:dyDescent="0.25">
      <c r="D116546" s="12"/>
      <c r="E116546" s="12"/>
    </row>
    <row r="116547" spans="4:5" x14ac:dyDescent="0.25">
      <c r="D116547" s="12"/>
      <c r="E116547" s="12"/>
    </row>
    <row r="116548" spans="4:5" x14ac:dyDescent="0.25">
      <c r="D116548" s="12"/>
      <c r="E116548" s="12"/>
    </row>
    <row r="116549" spans="4:5" x14ac:dyDescent="0.25">
      <c r="D116549" s="12"/>
      <c r="E116549" s="12"/>
    </row>
    <row r="116550" spans="4:5" x14ac:dyDescent="0.25">
      <c r="D116550" s="12"/>
      <c r="E116550" s="12"/>
    </row>
    <row r="116551" spans="4:5" x14ac:dyDescent="0.25">
      <c r="D116551" s="12"/>
      <c r="E116551" s="12"/>
    </row>
    <row r="116552" spans="4:5" x14ac:dyDescent="0.25">
      <c r="D116552" s="12"/>
      <c r="E116552" s="12"/>
    </row>
    <row r="116553" spans="4:5" x14ac:dyDescent="0.25">
      <c r="D116553" s="12"/>
      <c r="E116553" s="12"/>
    </row>
    <row r="116554" spans="4:5" x14ac:dyDescent="0.25">
      <c r="D116554" s="12"/>
      <c r="E116554" s="12"/>
    </row>
    <row r="116555" spans="4:5" x14ac:dyDescent="0.25">
      <c r="D116555" s="12"/>
      <c r="E116555" s="12"/>
    </row>
    <row r="116556" spans="4:5" x14ac:dyDescent="0.25">
      <c r="D116556" s="12"/>
      <c r="E116556" s="12"/>
    </row>
    <row r="116557" spans="4:5" x14ac:dyDescent="0.25">
      <c r="D116557" s="12"/>
      <c r="E116557" s="12"/>
    </row>
    <row r="116558" spans="4:5" x14ac:dyDescent="0.25">
      <c r="D116558" s="12"/>
      <c r="E116558" s="12"/>
    </row>
    <row r="116559" spans="4:5" x14ac:dyDescent="0.25">
      <c r="D116559" s="12"/>
      <c r="E116559" s="12"/>
    </row>
    <row r="116560" spans="4:5" x14ac:dyDescent="0.25">
      <c r="D116560" s="12"/>
      <c r="E116560" s="12"/>
    </row>
    <row r="116561" spans="4:5" x14ac:dyDescent="0.25">
      <c r="D116561" s="12"/>
      <c r="E116561" s="12"/>
    </row>
    <row r="116562" spans="4:5" x14ac:dyDescent="0.25">
      <c r="D116562" s="12"/>
      <c r="E116562" s="12"/>
    </row>
    <row r="116563" spans="4:5" x14ac:dyDescent="0.25">
      <c r="D116563" s="12"/>
      <c r="E116563" s="12"/>
    </row>
    <row r="116564" spans="4:5" x14ac:dyDescent="0.25">
      <c r="D116564" s="12"/>
      <c r="E116564" s="12"/>
    </row>
    <row r="116565" spans="4:5" x14ac:dyDescent="0.25">
      <c r="D116565" s="12"/>
      <c r="E116565" s="12"/>
    </row>
    <row r="116566" spans="4:5" x14ac:dyDescent="0.25">
      <c r="D116566" s="12"/>
      <c r="E116566" s="12"/>
    </row>
    <row r="116567" spans="4:5" x14ac:dyDescent="0.25">
      <c r="D116567" s="12"/>
      <c r="E116567" s="12"/>
    </row>
    <row r="116568" spans="4:5" x14ac:dyDescent="0.25">
      <c r="D116568" s="12"/>
      <c r="E116568" s="12"/>
    </row>
    <row r="116569" spans="4:5" x14ac:dyDescent="0.25">
      <c r="D116569" s="12"/>
      <c r="E116569" s="12"/>
    </row>
    <row r="116570" spans="4:5" x14ac:dyDescent="0.25">
      <c r="D116570" s="12"/>
      <c r="E116570" s="12"/>
    </row>
    <row r="116571" spans="4:5" x14ac:dyDescent="0.25">
      <c r="D116571" s="12"/>
      <c r="E116571" s="12"/>
    </row>
    <row r="116572" spans="4:5" x14ac:dyDescent="0.25">
      <c r="D116572" s="12"/>
      <c r="E116572" s="12"/>
    </row>
    <row r="116573" spans="4:5" x14ac:dyDescent="0.25">
      <c r="D116573" s="12"/>
      <c r="E116573" s="12"/>
    </row>
    <row r="116574" spans="4:5" x14ac:dyDescent="0.25">
      <c r="D116574" s="12"/>
      <c r="E116574" s="12"/>
    </row>
    <row r="116575" spans="4:5" x14ac:dyDescent="0.25">
      <c r="D116575" s="12"/>
      <c r="E116575" s="12"/>
    </row>
    <row r="116576" spans="4:5" x14ac:dyDescent="0.25">
      <c r="D116576" s="12"/>
      <c r="E116576" s="12"/>
    </row>
    <row r="116577" spans="4:5" x14ac:dyDescent="0.25">
      <c r="D116577" s="12"/>
      <c r="E116577" s="12"/>
    </row>
    <row r="116578" spans="4:5" x14ac:dyDescent="0.25">
      <c r="D116578" s="12"/>
      <c r="E116578" s="12"/>
    </row>
    <row r="116579" spans="4:5" x14ac:dyDescent="0.25">
      <c r="D116579" s="12"/>
      <c r="E116579" s="12"/>
    </row>
    <row r="116580" spans="4:5" x14ac:dyDescent="0.25">
      <c r="D116580" s="12"/>
      <c r="E116580" s="12"/>
    </row>
    <row r="116581" spans="4:5" x14ac:dyDescent="0.25">
      <c r="D116581" s="12"/>
      <c r="E116581" s="12"/>
    </row>
    <row r="116582" spans="4:5" x14ac:dyDescent="0.25">
      <c r="D116582" s="12"/>
      <c r="E116582" s="12"/>
    </row>
    <row r="116583" spans="4:5" x14ac:dyDescent="0.25">
      <c r="D116583" s="12"/>
      <c r="E116583" s="12"/>
    </row>
    <row r="116584" spans="4:5" x14ac:dyDescent="0.25">
      <c r="D116584" s="12"/>
      <c r="E116584" s="12"/>
    </row>
    <row r="116585" spans="4:5" x14ac:dyDescent="0.25">
      <c r="D116585" s="12"/>
      <c r="E116585" s="12"/>
    </row>
    <row r="116586" spans="4:5" x14ac:dyDescent="0.25">
      <c r="D116586" s="12"/>
      <c r="E116586" s="12"/>
    </row>
    <row r="116587" spans="4:5" x14ac:dyDescent="0.25">
      <c r="D116587" s="12"/>
      <c r="E116587" s="12"/>
    </row>
    <row r="116588" spans="4:5" x14ac:dyDescent="0.25">
      <c r="D116588" s="12"/>
      <c r="E116588" s="12"/>
    </row>
    <row r="116589" spans="4:5" x14ac:dyDescent="0.25">
      <c r="D116589" s="12"/>
      <c r="E116589" s="12"/>
    </row>
    <row r="116590" spans="4:5" x14ac:dyDescent="0.25">
      <c r="D116590" s="12"/>
      <c r="E116590" s="12"/>
    </row>
    <row r="116591" spans="4:5" x14ac:dyDescent="0.25">
      <c r="D116591" s="12"/>
      <c r="E116591" s="12"/>
    </row>
    <row r="116592" spans="4:5" x14ac:dyDescent="0.25">
      <c r="D116592" s="12"/>
      <c r="E116592" s="12"/>
    </row>
    <row r="116593" spans="4:5" x14ac:dyDescent="0.25">
      <c r="D116593" s="12"/>
      <c r="E116593" s="12"/>
    </row>
    <row r="116594" spans="4:5" x14ac:dyDescent="0.25">
      <c r="D116594" s="12"/>
      <c r="E116594" s="12"/>
    </row>
    <row r="116595" spans="4:5" x14ac:dyDescent="0.25">
      <c r="D116595" s="12"/>
      <c r="E116595" s="12"/>
    </row>
    <row r="116596" spans="4:5" x14ac:dyDescent="0.25">
      <c r="D116596" s="12"/>
      <c r="E116596" s="12"/>
    </row>
    <row r="116597" spans="4:5" x14ac:dyDescent="0.25">
      <c r="D116597" s="12"/>
      <c r="E116597" s="12"/>
    </row>
    <row r="116598" spans="4:5" x14ac:dyDescent="0.25">
      <c r="D116598" s="12"/>
      <c r="E116598" s="12"/>
    </row>
    <row r="116599" spans="4:5" x14ac:dyDescent="0.25">
      <c r="D116599" s="12"/>
      <c r="E116599" s="12"/>
    </row>
    <row r="116600" spans="4:5" x14ac:dyDescent="0.25">
      <c r="D116600" s="12"/>
      <c r="E116600" s="12"/>
    </row>
    <row r="116601" spans="4:5" x14ac:dyDescent="0.25">
      <c r="D116601" s="12"/>
      <c r="E116601" s="12"/>
    </row>
    <row r="116602" spans="4:5" x14ac:dyDescent="0.25">
      <c r="D116602" s="12"/>
      <c r="E116602" s="12"/>
    </row>
    <row r="116603" spans="4:5" x14ac:dyDescent="0.25">
      <c r="D116603" s="12"/>
      <c r="E116603" s="12"/>
    </row>
    <row r="116604" spans="4:5" x14ac:dyDescent="0.25">
      <c r="D116604" s="12"/>
      <c r="E116604" s="12"/>
    </row>
    <row r="116605" spans="4:5" x14ac:dyDescent="0.25">
      <c r="D116605" s="12"/>
      <c r="E116605" s="12"/>
    </row>
    <row r="116606" spans="4:5" x14ac:dyDescent="0.25">
      <c r="D116606" s="12"/>
      <c r="E116606" s="12"/>
    </row>
    <row r="116607" spans="4:5" x14ac:dyDescent="0.25">
      <c r="D116607" s="12"/>
      <c r="E116607" s="12"/>
    </row>
    <row r="116608" spans="4:5" x14ac:dyDescent="0.25">
      <c r="D116608" s="12"/>
      <c r="E116608" s="12"/>
    </row>
    <row r="116609" spans="4:5" x14ac:dyDescent="0.25">
      <c r="D116609" s="12"/>
      <c r="E116609" s="12"/>
    </row>
    <row r="116610" spans="4:5" x14ac:dyDescent="0.25">
      <c r="D116610" s="12"/>
      <c r="E116610" s="12"/>
    </row>
    <row r="116611" spans="4:5" x14ac:dyDescent="0.25">
      <c r="D116611" s="12"/>
      <c r="E116611" s="12"/>
    </row>
    <row r="116612" spans="4:5" x14ac:dyDescent="0.25">
      <c r="D116612" s="12"/>
      <c r="E116612" s="12"/>
    </row>
    <row r="116613" spans="4:5" x14ac:dyDescent="0.25">
      <c r="D116613" s="12"/>
      <c r="E116613" s="12"/>
    </row>
    <row r="116614" spans="4:5" x14ac:dyDescent="0.25">
      <c r="D116614" s="12"/>
      <c r="E116614" s="12"/>
    </row>
    <row r="116615" spans="4:5" x14ac:dyDescent="0.25">
      <c r="D116615" s="12"/>
      <c r="E116615" s="12"/>
    </row>
    <row r="116616" spans="4:5" x14ac:dyDescent="0.25">
      <c r="D116616" s="12"/>
      <c r="E116616" s="12"/>
    </row>
    <row r="116617" spans="4:5" x14ac:dyDescent="0.25">
      <c r="D116617" s="12"/>
      <c r="E116617" s="12"/>
    </row>
    <row r="116618" spans="4:5" x14ac:dyDescent="0.25">
      <c r="D116618" s="12"/>
      <c r="E116618" s="12"/>
    </row>
    <row r="116619" spans="4:5" x14ac:dyDescent="0.25">
      <c r="D116619" s="12"/>
      <c r="E116619" s="12"/>
    </row>
    <row r="116620" spans="4:5" x14ac:dyDescent="0.25">
      <c r="D116620" s="12"/>
      <c r="E116620" s="12"/>
    </row>
    <row r="116621" spans="4:5" x14ac:dyDescent="0.25">
      <c r="D116621" s="12"/>
      <c r="E116621" s="12"/>
    </row>
    <row r="116622" spans="4:5" x14ac:dyDescent="0.25">
      <c r="D116622" s="12"/>
      <c r="E116622" s="12"/>
    </row>
    <row r="116623" spans="4:5" x14ac:dyDescent="0.25">
      <c r="D116623" s="12"/>
      <c r="E116623" s="12"/>
    </row>
    <row r="116624" spans="4:5" x14ac:dyDescent="0.25">
      <c r="D116624" s="12"/>
      <c r="E116624" s="12"/>
    </row>
    <row r="116625" spans="4:5" x14ac:dyDescent="0.25">
      <c r="D116625" s="12"/>
      <c r="E116625" s="12"/>
    </row>
    <row r="116626" spans="4:5" x14ac:dyDescent="0.25">
      <c r="D116626" s="12"/>
      <c r="E116626" s="12"/>
    </row>
    <row r="116627" spans="4:5" x14ac:dyDescent="0.25">
      <c r="D116627" s="12"/>
      <c r="E116627" s="12"/>
    </row>
    <row r="116628" spans="4:5" x14ac:dyDescent="0.25">
      <c r="D116628" s="12"/>
      <c r="E116628" s="12"/>
    </row>
    <row r="116629" spans="4:5" x14ac:dyDescent="0.25">
      <c r="D116629" s="12"/>
      <c r="E116629" s="12"/>
    </row>
    <row r="116630" spans="4:5" x14ac:dyDescent="0.25">
      <c r="D116630" s="12"/>
      <c r="E116630" s="12"/>
    </row>
    <row r="116631" spans="4:5" x14ac:dyDescent="0.25">
      <c r="D116631" s="12"/>
      <c r="E116631" s="12"/>
    </row>
    <row r="116632" spans="4:5" x14ac:dyDescent="0.25">
      <c r="D116632" s="12"/>
      <c r="E116632" s="12"/>
    </row>
    <row r="116633" spans="4:5" x14ac:dyDescent="0.25">
      <c r="D116633" s="12"/>
      <c r="E116633" s="12"/>
    </row>
    <row r="116634" spans="4:5" x14ac:dyDescent="0.25">
      <c r="D116634" s="12"/>
      <c r="E116634" s="12"/>
    </row>
    <row r="116635" spans="4:5" x14ac:dyDescent="0.25">
      <c r="D116635" s="12"/>
      <c r="E116635" s="12"/>
    </row>
    <row r="116636" spans="4:5" x14ac:dyDescent="0.25">
      <c r="D116636" s="12"/>
      <c r="E116636" s="12"/>
    </row>
    <row r="116637" spans="4:5" x14ac:dyDescent="0.25">
      <c r="D116637" s="12"/>
      <c r="E116637" s="12"/>
    </row>
    <row r="116638" spans="4:5" x14ac:dyDescent="0.25">
      <c r="D116638" s="12"/>
      <c r="E116638" s="12"/>
    </row>
    <row r="116639" spans="4:5" x14ac:dyDescent="0.25">
      <c r="D116639" s="12"/>
      <c r="E116639" s="12"/>
    </row>
    <row r="116640" spans="4:5" x14ac:dyDescent="0.25">
      <c r="D116640" s="12"/>
      <c r="E116640" s="12"/>
    </row>
    <row r="116641" spans="4:5" x14ac:dyDescent="0.25">
      <c r="D116641" s="12"/>
      <c r="E116641" s="12"/>
    </row>
    <row r="116642" spans="4:5" x14ac:dyDescent="0.25">
      <c r="D116642" s="12"/>
      <c r="E116642" s="12"/>
    </row>
    <row r="116643" spans="4:5" x14ac:dyDescent="0.25">
      <c r="D116643" s="12"/>
      <c r="E116643" s="12"/>
    </row>
    <row r="116644" spans="4:5" x14ac:dyDescent="0.25">
      <c r="D116644" s="12"/>
      <c r="E116644" s="12"/>
    </row>
    <row r="116645" spans="4:5" x14ac:dyDescent="0.25">
      <c r="D116645" s="12"/>
      <c r="E116645" s="12"/>
    </row>
    <row r="116646" spans="4:5" x14ac:dyDescent="0.25">
      <c r="D116646" s="12"/>
      <c r="E116646" s="12"/>
    </row>
    <row r="116647" spans="4:5" x14ac:dyDescent="0.25">
      <c r="D116647" s="12"/>
      <c r="E116647" s="12"/>
    </row>
    <row r="116648" spans="4:5" x14ac:dyDescent="0.25">
      <c r="D116648" s="12"/>
      <c r="E116648" s="12"/>
    </row>
    <row r="116649" spans="4:5" x14ac:dyDescent="0.25">
      <c r="D116649" s="12"/>
      <c r="E116649" s="12"/>
    </row>
    <row r="116650" spans="4:5" x14ac:dyDescent="0.25">
      <c r="D116650" s="12"/>
      <c r="E116650" s="12"/>
    </row>
    <row r="116651" spans="4:5" x14ac:dyDescent="0.25">
      <c r="D116651" s="12"/>
      <c r="E116651" s="12"/>
    </row>
    <row r="116652" spans="4:5" x14ac:dyDescent="0.25">
      <c r="D116652" s="12"/>
      <c r="E116652" s="12"/>
    </row>
    <row r="116653" spans="4:5" x14ac:dyDescent="0.25">
      <c r="D116653" s="12"/>
      <c r="E116653" s="12"/>
    </row>
    <row r="116654" spans="4:5" x14ac:dyDescent="0.25">
      <c r="D116654" s="12"/>
      <c r="E116654" s="12"/>
    </row>
    <row r="116655" spans="4:5" x14ac:dyDescent="0.25">
      <c r="D116655" s="12"/>
      <c r="E116655" s="12"/>
    </row>
    <row r="116656" spans="4:5" x14ac:dyDescent="0.25">
      <c r="D116656" s="12"/>
      <c r="E116656" s="12"/>
    </row>
    <row r="116657" spans="4:5" x14ac:dyDescent="0.25">
      <c r="D116657" s="12"/>
      <c r="E116657" s="12"/>
    </row>
    <row r="116658" spans="4:5" x14ac:dyDescent="0.25">
      <c r="D116658" s="12"/>
      <c r="E116658" s="12"/>
    </row>
    <row r="116659" spans="4:5" x14ac:dyDescent="0.25">
      <c r="D116659" s="12"/>
      <c r="E116659" s="12"/>
    </row>
    <row r="116660" spans="4:5" x14ac:dyDescent="0.25">
      <c r="D116660" s="12"/>
      <c r="E116660" s="12"/>
    </row>
    <row r="116661" spans="4:5" x14ac:dyDescent="0.25">
      <c r="D116661" s="12"/>
      <c r="E116661" s="12"/>
    </row>
    <row r="116662" spans="4:5" x14ac:dyDescent="0.25">
      <c r="D116662" s="12"/>
      <c r="E116662" s="12"/>
    </row>
    <row r="116663" spans="4:5" x14ac:dyDescent="0.25">
      <c r="D116663" s="12"/>
      <c r="E116663" s="12"/>
    </row>
    <row r="116664" spans="4:5" x14ac:dyDescent="0.25">
      <c r="D116664" s="12"/>
      <c r="E116664" s="12"/>
    </row>
    <row r="116665" spans="4:5" x14ac:dyDescent="0.25">
      <c r="D116665" s="12"/>
      <c r="E116665" s="12"/>
    </row>
    <row r="116666" spans="4:5" x14ac:dyDescent="0.25">
      <c r="D116666" s="12"/>
      <c r="E116666" s="12"/>
    </row>
    <row r="116667" spans="4:5" x14ac:dyDescent="0.25">
      <c r="D116667" s="12"/>
      <c r="E116667" s="12"/>
    </row>
    <row r="116668" spans="4:5" x14ac:dyDescent="0.25">
      <c r="D116668" s="12"/>
      <c r="E116668" s="12"/>
    </row>
    <row r="116669" spans="4:5" x14ac:dyDescent="0.25">
      <c r="D116669" s="12"/>
      <c r="E116669" s="12"/>
    </row>
    <row r="116670" spans="4:5" x14ac:dyDescent="0.25">
      <c r="D116670" s="12"/>
      <c r="E116670" s="12"/>
    </row>
    <row r="116671" spans="4:5" x14ac:dyDescent="0.25">
      <c r="D116671" s="12"/>
      <c r="E116671" s="12"/>
    </row>
    <row r="116672" spans="4:5" x14ac:dyDescent="0.25">
      <c r="D116672" s="12"/>
      <c r="E116672" s="12"/>
    </row>
    <row r="116673" spans="4:5" x14ac:dyDescent="0.25">
      <c r="D116673" s="12"/>
      <c r="E116673" s="12"/>
    </row>
    <row r="116674" spans="4:5" x14ac:dyDescent="0.25">
      <c r="D116674" s="12"/>
      <c r="E116674" s="12"/>
    </row>
    <row r="116675" spans="4:5" x14ac:dyDescent="0.25">
      <c r="D116675" s="12"/>
      <c r="E116675" s="12"/>
    </row>
    <row r="116676" spans="4:5" x14ac:dyDescent="0.25">
      <c r="D116676" s="12"/>
      <c r="E116676" s="12"/>
    </row>
    <row r="116677" spans="4:5" x14ac:dyDescent="0.25">
      <c r="D116677" s="12"/>
      <c r="E116677" s="12"/>
    </row>
    <row r="116678" spans="4:5" x14ac:dyDescent="0.25">
      <c r="D116678" s="12"/>
      <c r="E116678" s="12"/>
    </row>
    <row r="116679" spans="4:5" x14ac:dyDescent="0.25">
      <c r="D116679" s="12"/>
      <c r="E116679" s="12"/>
    </row>
    <row r="116680" spans="4:5" x14ac:dyDescent="0.25">
      <c r="D116680" s="12"/>
      <c r="E116680" s="12"/>
    </row>
    <row r="116681" spans="4:5" x14ac:dyDescent="0.25">
      <c r="D116681" s="12"/>
      <c r="E116681" s="12"/>
    </row>
    <row r="116682" spans="4:5" x14ac:dyDescent="0.25">
      <c r="D116682" s="12"/>
      <c r="E116682" s="12"/>
    </row>
    <row r="116683" spans="4:5" x14ac:dyDescent="0.25">
      <c r="D116683" s="12"/>
      <c r="E116683" s="12"/>
    </row>
    <row r="116684" spans="4:5" x14ac:dyDescent="0.25">
      <c r="D116684" s="12"/>
      <c r="E116684" s="12"/>
    </row>
    <row r="116685" spans="4:5" x14ac:dyDescent="0.25">
      <c r="D116685" s="12"/>
      <c r="E116685" s="12"/>
    </row>
    <row r="116686" spans="4:5" x14ac:dyDescent="0.25">
      <c r="D116686" s="12"/>
      <c r="E116686" s="12"/>
    </row>
    <row r="116687" spans="4:5" x14ac:dyDescent="0.25">
      <c r="D116687" s="12"/>
      <c r="E116687" s="12"/>
    </row>
    <row r="116688" spans="4:5" x14ac:dyDescent="0.25">
      <c r="D116688" s="12"/>
      <c r="E116688" s="12"/>
    </row>
    <row r="116689" spans="4:5" x14ac:dyDescent="0.25">
      <c r="D116689" s="12"/>
      <c r="E116689" s="12"/>
    </row>
    <row r="116690" spans="4:5" x14ac:dyDescent="0.25">
      <c r="D116690" s="12"/>
      <c r="E116690" s="12"/>
    </row>
    <row r="116691" spans="4:5" x14ac:dyDescent="0.25">
      <c r="D116691" s="12"/>
      <c r="E116691" s="12"/>
    </row>
    <row r="116692" spans="4:5" x14ac:dyDescent="0.25">
      <c r="D116692" s="12"/>
      <c r="E116692" s="12"/>
    </row>
    <row r="116693" spans="4:5" x14ac:dyDescent="0.25">
      <c r="D116693" s="12"/>
      <c r="E116693" s="12"/>
    </row>
    <row r="116694" spans="4:5" x14ac:dyDescent="0.25">
      <c r="D116694" s="12"/>
      <c r="E116694" s="12"/>
    </row>
    <row r="116695" spans="4:5" x14ac:dyDescent="0.25">
      <c r="D116695" s="12"/>
      <c r="E116695" s="12"/>
    </row>
    <row r="116696" spans="4:5" x14ac:dyDescent="0.25">
      <c r="D116696" s="12"/>
      <c r="E116696" s="12"/>
    </row>
    <row r="116697" spans="4:5" x14ac:dyDescent="0.25">
      <c r="D116697" s="12"/>
      <c r="E116697" s="12"/>
    </row>
    <row r="116698" spans="4:5" x14ac:dyDescent="0.25">
      <c r="D116698" s="12"/>
      <c r="E116698" s="12"/>
    </row>
    <row r="116699" spans="4:5" x14ac:dyDescent="0.25">
      <c r="D116699" s="12"/>
      <c r="E116699" s="12"/>
    </row>
    <row r="116700" spans="4:5" x14ac:dyDescent="0.25">
      <c r="D116700" s="12"/>
      <c r="E116700" s="12"/>
    </row>
    <row r="116701" spans="4:5" x14ac:dyDescent="0.25">
      <c r="D116701" s="12"/>
      <c r="E116701" s="12"/>
    </row>
    <row r="116702" spans="4:5" x14ac:dyDescent="0.25">
      <c r="D116702" s="12"/>
      <c r="E116702" s="12"/>
    </row>
    <row r="116703" spans="4:5" x14ac:dyDescent="0.25">
      <c r="D116703" s="12"/>
      <c r="E116703" s="12"/>
    </row>
    <row r="116704" spans="4:5" x14ac:dyDescent="0.25">
      <c r="D116704" s="12"/>
      <c r="E116704" s="12"/>
    </row>
    <row r="116705" spans="4:5" x14ac:dyDescent="0.25">
      <c r="D116705" s="12"/>
      <c r="E116705" s="12"/>
    </row>
    <row r="116706" spans="4:5" x14ac:dyDescent="0.25">
      <c r="D116706" s="12"/>
      <c r="E116706" s="12"/>
    </row>
    <row r="116707" spans="4:5" x14ac:dyDescent="0.25">
      <c r="D116707" s="12"/>
      <c r="E116707" s="12"/>
    </row>
    <row r="116708" spans="4:5" x14ac:dyDescent="0.25">
      <c r="D116708" s="12"/>
      <c r="E116708" s="12"/>
    </row>
    <row r="116709" spans="4:5" x14ac:dyDescent="0.25">
      <c r="D116709" s="12"/>
      <c r="E116709" s="12"/>
    </row>
    <row r="116710" spans="4:5" x14ac:dyDescent="0.25">
      <c r="D116710" s="12"/>
      <c r="E116710" s="12"/>
    </row>
    <row r="116711" spans="4:5" x14ac:dyDescent="0.25">
      <c r="D116711" s="12"/>
      <c r="E116711" s="12"/>
    </row>
    <row r="116712" spans="4:5" x14ac:dyDescent="0.25">
      <c r="D116712" s="12"/>
      <c r="E116712" s="12"/>
    </row>
    <row r="116713" spans="4:5" x14ac:dyDescent="0.25">
      <c r="D116713" s="12"/>
      <c r="E116713" s="12"/>
    </row>
    <row r="116714" spans="4:5" x14ac:dyDescent="0.25">
      <c r="D116714" s="12"/>
      <c r="E116714" s="12"/>
    </row>
    <row r="116715" spans="4:5" x14ac:dyDescent="0.25">
      <c r="D116715" s="12"/>
      <c r="E116715" s="12"/>
    </row>
    <row r="116716" spans="4:5" x14ac:dyDescent="0.25">
      <c r="D116716" s="12"/>
      <c r="E116716" s="12"/>
    </row>
    <row r="116717" spans="4:5" x14ac:dyDescent="0.25">
      <c r="D116717" s="12"/>
      <c r="E116717" s="12"/>
    </row>
    <row r="116718" spans="4:5" x14ac:dyDescent="0.25">
      <c r="D116718" s="12"/>
      <c r="E116718" s="12"/>
    </row>
    <row r="116719" spans="4:5" x14ac:dyDescent="0.25">
      <c r="D116719" s="12"/>
      <c r="E116719" s="12"/>
    </row>
    <row r="116720" spans="4:5" x14ac:dyDescent="0.25">
      <c r="D116720" s="12"/>
      <c r="E116720" s="12"/>
    </row>
    <row r="116721" spans="4:5" x14ac:dyDescent="0.25">
      <c r="D116721" s="12"/>
      <c r="E116721" s="12"/>
    </row>
    <row r="116722" spans="4:5" x14ac:dyDescent="0.25">
      <c r="D116722" s="12"/>
      <c r="E116722" s="12"/>
    </row>
    <row r="116723" spans="4:5" x14ac:dyDescent="0.25">
      <c r="D116723" s="12"/>
      <c r="E116723" s="12"/>
    </row>
    <row r="116724" spans="4:5" x14ac:dyDescent="0.25">
      <c r="D116724" s="12"/>
      <c r="E116724" s="12"/>
    </row>
    <row r="116725" spans="4:5" x14ac:dyDescent="0.25">
      <c r="D116725" s="12"/>
      <c r="E116725" s="12"/>
    </row>
    <row r="116726" spans="4:5" x14ac:dyDescent="0.25">
      <c r="D116726" s="12"/>
      <c r="E116726" s="12"/>
    </row>
    <row r="116727" spans="4:5" x14ac:dyDescent="0.25">
      <c r="D116727" s="12"/>
      <c r="E116727" s="12"/>
    </row>
    <row r="116728" spans="4:5" x14ac:dyDescent="0.25">
      <c r="D116728" s="12"/>
      <c r="E116728" s="12"/>
    </row>
    <row r="116729" spans="4:5" x14ac:dyDescent="0.25">
      <c r="D116729" s="12"/>
      <c r="E116729" s="12"/>
    </row>
    <row r="116730" spans="4:5" x14ac:dyDescent="0.25">
      <c r="D116730" s="12"/>
      <c r="E116730" s="12"/>
    </row>
    <row r="116731" spans="4:5" x14ac:dyDescent="0.25">
      <c r="D116731" s="12"/>
      <c r="E116731" s="12"/>
    </row>
    <row r="116732" spans="4:5" x14ac:dyDescent="0.25">
      <c r="D116732" s="12"/>
      <c r="E116732" s="12"/>
    </row>
    <row r="116733" spans="4:5" x14ac:dyDescent="0.25">
      <c r="D116733" s="12"/>
      <c r="E116733" s="12"/>
    </row>
    <row r="116734" spans="4:5" x14ac:dyDescent="0.25">
      <c r="D116734" s="12"/>
      <c r="E116734" s="12"/>
    </row>
    <row r="116735" spans="4:5" x14ac:dyDescent="0.25">
      <c r="D116735" s="12"/>
      <c r="E116735" s="12"/>
    </row>
    <row r="116736" spans="4:5" x14ac:dyDescent="0.25">
      <c r="D116736" s="12"/>
      <c r="E116736" s="12"/>
    </row>
    <row r="116737" spans="4:5" x14ac:dyDescent="0.25">
      <c r="D116737" s="12"/>
      <c r="E116737" s="12"/>
    </row>
    <row r="116738" spans="4:5" x14ac:dyDescent="0.25">
      <c r="D116738" s="12"/>
      <c r="E116738" s="12"/>
    </row>
    <row r="116739" spans="4:5" x14ac:dyDescent="0.25">
      <c r="D116739" s="12"/>
      <c r="E116739" s="12"/>
    </row>
    <row r="116740" spans="4:5" x14ac:dyDescent="0.25">
      <c r="D116740" s="12"/>
      <c r="E116740" s="12"/>
    </row>
    <row r="116741" spans="4:5" x14ac:dyDescent="0.25">
      <c r="D116741" s="12"/>
      <c r="E116741" s="12"/>
    </row>
    <row r="116742" spans="4:5" x14ac:dyDescent="0.25">
      <c r="D116742" s="12"/>
      <c r="E116742" s="12"/>
    </row>
    <row r="116743" spans="4:5" x14ac:dyDescent="0.25">
      <c r="D116743" s="12"/>
      <c r="E116743" s="12"/>
    </row>
    <row r="116744" spans="4:5" x14ac:dyDescent="0.25">
      <c r="D116744" s="12"/>
      <c r="E116744" s="12"/>
    </row>
    <row r="116745" spans="4:5" x14ac:dyDescent="0.25">
      <c r="D116745" s="12"/>
      <c r="E116745" s="12"/>
    </row>
    <row r="116746" spans="4:5" x14ac:dyDescent="0.25">
      <c r="D116746" s="12"/>
      <c r="E116746" s="12"/>
    </row>
    <row r="116747" spans="4:5" x14ac:dyDescent="0.25">
      <c r="D116747" s="12"/>
      <c r="E116747" s="12"/>
    </row>
    <row r="116748" spans="4:5" x14ac:dyDescent="0.25">
      <c r="D116748" s="12"/>
      <c r="E116748" s="12"/>
    </row>
    <row r="116749" spans="4:5" x14ac:dyDescent="0.25">
      <c r="D116749" s="12"/>
      <c r="E116749" s="12"/>
    </row>
    <row r="116750" spans="4:5" x14ac:dyDescent="0.25">
      <c r="D116750" s="12"/>
      <c r="E116750" s="12"/>
    </row>
    <row r="116751" spans="4:5" x14ac:dyDescent="0.25">
      <c r="D116751" s="12"/>
      <c r="E116751" s="12"/>
    </row>
    <row r="116752" spans="4:5" x14ac:dyDescent="0.25">
      <c r="D116752" s="12"/>
      <c r="E116752" s="12"/>
    </row>
    <row r="116753" spans="4:5" x14ac:dyDescent="0.25">
      <c r="D116753" s="12"/>
      <c r="E116753" s="12"/>
    </row>
    <row r="116754" spans="4:5" x14ac:dyDescent="0.25">
      <c r="D116754" s="12"/>
      <c r="E116754" s="12"/>
    </row>
    <row r="116755" spans="4:5" x14ac:dyDescent="0.25">
      <c r="D116755" s="12"/>
      <c r="E116755" s="12"/>
    </row>
    <row r="116756" spans="4:5" x14ac:dyDescent="0.25">
      <c r="D116756" s="12"/>
      <c r="E116756" s="12"/>
    </row>
    <row r="116757" spans="4:5" x14ac:dyDescent="0.25">
      <c r="D116757" s="12"/>
      <c r="E116757" s="12"/>
    </row>
    <row r="116758" spans="4:5" x14ac:dyDescent="0.25">
      <c r="D116758" s="12"/>
      <c r="E116758" s="12"/>
    </row>
    <row r="116759" spans="4:5" x14ac:dyDescent="0.25">
      <c r="D116759" s="12"/>
      <c r="E116759" s="12"/>
    </row>
    <row r="116760" spans="4:5" x14ac:dyDescent="0.25">
      <c r="D116760" s="12"/>
      <c r="E116760" s="12"/>
    </row>
    <row r="116761" spans="4:5" x14ac:dyDescent="0.25">
      <c r="D116761" s="12"/>
      <c r="E116761" s="12"/>
    </row>
    <row r="116762" spans="4:5" x14ac:dyDescent="0.25">
      <c r="D116762" s="12"/>
      <c r="E116762" s="12"/>
    </row>
    <row r="116763" spans="4:5" x14ac:dyDescent="0.25">
      <c r="D116763" s="12"/>
      <c r="E116763" s="12"/>
    </row>
    <row r="116764" spans="4:5" x14ac:dyDescent="0.25">
      <c r="D116764" s="12"/>
      <c r="E116764" s="12"/>
    </row>
    <row r="116765" spans="4:5" x14ac:dyDescent="0.25">
      <c r="D116765" s="12"/>
      <c r="E116765" s="12"/>
    </row>
    <row r="116766" spans="4:5" x14ac:dyDescent="0.25">
      <c r="D116766" s="12"/>
      <c r="E116766" s="12"/>
    </row>
    <row r="116767" spans="4:5" x14ac:dyDescent="0.25">
      <c r="D116767" s="12"/>
      <c r="E116767" s="12"/>
    </row>
    <row r="116768" spans="4:5" x14ac:dyDescent="0.25">
      <c r="D116768" s="12"/>
      <c r="E116768" s="12"/>
    </row>
    <row r="116769" spans="4:5" x14ac:dyDescent="0.25">
      <c r="D116769" s="12"/>
      <c r="E116769" s="12"/>
    </row>
    <row r="116770" spans="4:5" x14ac:dyDescent="0.25">
      <c r="D116770" s="12"/>
      <c r="E116770" s="12"/>
    </row>
    <row r="116771" spans="4:5" x14ac:dyDescent="0.25">
      <c r="D116771" s="12"/>
      <c r="E116771" s="12"/>
    </row>
    <row r="116772" spans="4:5" x14ac:dyDescent="0.25">
      <c r="D116772" s="12"/>
      <c r="E116772" s="12"/>
    </row>
    <row r="116773" spans="4:5" x14ac:dyDescent="0.25">
      <c r="D116773" s="12"/>
      <c r="E116773" s="12"/>
    </row>
    <row r="116774" spans="4:5" x14ac:dyDescent="0.25">
      <c r="D116774" s="12"/>
      <c r="E116774" s="12"/>
    </row>
    <row r="116775" spans="4:5" x14ac:dyDescent="0.25">
      <c r="D116775" s="12"/>
      <c r="E116775" s="12"/>
    </row>
    <row r="116776" spans="4:5" x14ac:dyDescent="0.25">
      <c r="D116776" s="12"/>
      <c r="E116776" s="12"/>
    </row>
    <row r="116777" spans="4:5" x14ac:dyDescent="0.25">
      <c r="D116777" s="12"/>
      <c r="E116777" s="12"/>
    </row>
    <row r="116778" spans="4:5" x14ac:dyDescent="0.25">
      <c r="D116778" s="12"/>
      <c r="E116778" s="12"/>
    </row>
    <row r="116779" spans="4:5" x14ac:dyDescent="0.25">
      <c r="D116779" s="12"/>
      <c r="E116779" s="12"/>
    </row>
    <row r="116780" spans="4:5" x14ac:dyDescent="0.25">
      <c r="D116780" s="12"/>
      <c r="E116780" s="12"/>
    </row>
    <row r="116781" spans="4:5" x14ac:dyDescent="0.25">
      <c r="D116781" s="12"/>
      <c r="E116781" s="12"/>
    </row>
    <row r="116782" spans="4:5" x14ac:dyDescent="0.25">
      <c r="D116782" s="12"/>
      <c r="E116782" s="12"/>
    </row>
    <row r="116783" spans="4:5" x14ac:dyDescent="0.25">
      <c r="D116783" s="12"/>
      <c r="E116783" s="12"/>
    </row>
    <row r="116784" spans="4:5" x14ac:dyDescent="0.25">
      <c r="D116784" s="12"/>
      <c r="E116784" s="12"/>
    </row>
    <row r="116785" spans="4:5" x14ac:dyDescent="0.25">
      <c r="D116785" s="12"/>
      <c r="E116785" s="12"/>
    </row>
    <row r="116786" spans="4:5" x14ac:dyDescent="0.25">
      <c r="D116786" s="12"/>
      <c r="E116786" s="12"/>
    </row>
    <row r="116787" spans="4:5" x14ac:dyDescent="0.25">
      <c r="D116787" s="12"/>
      <c r="E116787" s="12"/>
    </row>
    <row r="116788" spans="4:5" x14ac:dyDescent="0.25">
      <c r="D116788" s="12"/>
      <c r="E116788" s="12"/>
    </row>
    <row r="116789" spans="4:5" x14ac:dyDescent="0.25">
      <c r="D116789" s="12"/>
      <c r="E116789" s="12"/>
    </row>
    <row r="116790" spans="4:5" x14ac:dyDescent="0.25">
      <c r="D116790" s="12"/>
      <c r="E116790" s="12"/>
    </row>
    <row r="116791" spans="4:5" x14ac:dyDescent="0.25">
      <c r="D116791" s="12"/>
      <c r="E116791" s="12"/>
    </row>
    <row r="116792" spans="4:5" x14ac:dyDescent="0.25">
      <c r="D116792" s="12"/>
      <c r="E116792" s="12"/>
    </row>
    <row r="116793" spans="4:5" x14ac:dyDescent="0.25">
      <c r="D116793" s="12"/>
      <c r="E116793" s="12"/>
    </row>
    <row r="116794" spans="4:5" x14ac:dyDescent="0.25">
      <c r="D116794" s="12"/>
      <c r="E116794" s="12"/>
    </row>
    <row r="116795" spans="4:5" x14ac:dyDescent="0.25">
      <c r="D116795" s="12"/>
      <c r="E116795" s="12"/>
    </row>
    <row r="116796" spans="4:5" x14ac:dyDescent="0.25">
      <c r="D116796" s="12"/>
      <c r="E116796" s="12"/>
    </row>
    <row r="116797" spans="4:5" x14ac:dyDescent="0.25">
      <c r="D116797" s="12"/>
      <c r="E116797" s="12"/>
    </row>
    <row r="116798" spans="4:5" x14ac:dyDescent="0.25">
      <c r="D116798" s="12"/>
      <c r="E116798" s="12"/>
    </row>
    <row r="116799" spans="4:5" x14ac:dyDescent="0.25">
      <c r="D116799" s="12"/>
      <c r="E116799" s="12"/>
    </row>
    <row r="116800" spans="4:5" x14ac:dyDescent="0.25">
      <c r="D116800" s="12"/>
      <c r="E116800" s="12"/>
    </row>
    <row r="116801" spans="4:5" x14ac:dyDescent="0.25">
      <c r="D116801" s="12"/>
      <c r="E116801" s="12"/>
    </row>
    <row r="116802" spans="4:5" x14ac:dyDescent="0.25">
      <c r="D116802" s="12"/>
      <c r="E116802" s="12"/>
    </row>
    <row r="116803" spans="4:5" x14ac:dyDescent="0.25">
      <c r="D116803" s="12"/>
      <c r="E116803" s="12"/>
    </row>
    <row r="116804" spans="4:5" x14ac:dyDescent="0.25">
      <c r="D116804" s="12"/>
      <c r="E116804" s="12"/>
    </row>
    <row r="116805" spans="4:5" x14ac:dyDescent="0.25">
      <c r="D116805" s="12"/>
      <c r="E116805" s="12"/>
    </row>
    <row r="116806" spans="4:5" x14ac:dyDescent="0.25">
      <c r="D116806" s="12"/>
      <c r="E116806" s="12"/>
    </row>
    <row r="116807" spans="4:5" x14ac:dyDescent="0.25">
      <c r="D116807" s="12"/>
      <c r="E116807" s="12"/>
    </row>
    <row r="116808" spans="4:5" x14ac:dyDescent="0.25">
      <c r="D116808" s="12"/>
      <c r="E116808" s="12"/>
    </row>
    <row r="116809" spans="4:5" x14ac:dyDescent="0.25">
      <c r="D116809" s="12"/>
      <c r="E116809" s="12"/>
    </row>
    <row r="116810" spans="4:5" x14ac:dyDescent="0.25">
      <c r="D116810" s="12"/>
      <c r="E116810" s="12"/>
    </row>
    <row r="116811" spans="4:5" x14ac:dyDescent="0.25">
      <c r="D116811" s="12"/>
      <c r="E116811" s="12"/>
    </row>
    <row r="116812" spans="4:5" x14ac:dyDescent="0.25">
      <c r="D116812" s="12"/>
      <c r="E116812" s="12"/>
    </row>
    <row r="116813" spans="4:5" x14ac:dyDescent="0.25">
      <c r="D116813" s="12"/>
      <c r="E116813" s="12"/>
    </row>
    <row r="116814" spans="4:5" x14ac:dyDescent="0.25">
      <c r="D116814" s="12"/>
      <c r="E116814" s="12"/>
    </row>
    <row r="116815" spans="4:5" x14ac:dyDescent="0.25">
      <c r="D116815" s="12"/>
      <c r="E116815" s="12"/>
    </row>
    <row r="116816" spans="4:5" x14ac:dyDescent="0.25">
      <c r="D116816" s="12"/>
      <c r="E116816" s="12"/>
    </row>
    <row r="116817" spans="4:5" x14ac:dyDescent="0.25">
      <c r="D116817" s="12"/>
      <c r="E116817" s="12"/>
    </row>
    <row r="116818" spans="4:5" x14ac:dyDescent="0.25">
      <c r="D116818" s="12"/>
      <c r="E116818" s="12"/>
    </row>
    <row r="116819" spans="4:5" x14ac:dyDescent="0.25">
      <c r="D116819" s="12"/>
      <c r="E116819" s="12"/>
    </row>
    <row r="116820" spans="4:5" x14ac:dyDescent="0.25">
      <c r="D116820" s="12"/>
      <c r="E116820" s="12"/>
    </row>
    <row r="116821" spans="4:5" x14ac:dyDescent="0.25">
      <c r="D116821" s="12"/>
      <c r="E116821" s="12"/>
    </row>
    <row r="116822" spans="4:5" x14ac:dyDescent="0.25">
      <c r="D116822" s="12"/>
      <c r="E116822" s="12"/>
    </row>
    <row r="116823" spans="4:5" x14ac:dyDescent="0.25">
      <c r="D116823" s="12"/>
      <c r="E116823" s="12"/>
    </row>
    <row r="116824" spans="4:5" x14ac:dyDescent="0.25">
      <c r="D116824" s="12"/>
      <c r="E116824" s="12"/>
    </row>
    <row r="116825" spans="4:5" x14ac:dyDescent="0.25">
      <c r="D116825" s="12"/>
      <c r="E116825" s="12"/>
    </row>
    <row r="116826" spans="4:5" x14ac:dyDescent="0.25">
      <c r="D116826" s="12"/>
      <c r="E116826" s="12"/>
    </row>
    <row r="116827" spans="4:5" x14ac:dyDescent="0.25">
      <c r="D116827" s="12"/>
      <c r="E116827" s="12"/>
    </row>
    <row r="116828" spans="4:5" x14ac:dyDescent="0.25">
      <c r="D116828" s="12"/>
      <c r="E116828" s="12"/>
    </row>
    <row r="116829" spans="4:5" x14ac:dyDescent="0.25">
      <c r="D116829" s="12"/>
      <c r="E116829" s="12"/>
    </row>
    <row r="116830" spans="4:5" x14ac:dyDescent="0.25">
      <c r="D116830" s="12"/>
      <c r="E116830" s="12"/>
    </row>
    <row r="116831" spans="4:5" x14ac:dyDescent="0.25">
      <c r="D116831" s="12"/>
      <c r="E116831" s="12"/>
    </row>
    <row r="116832" spans="4:5" x14ac:dyDescent="0.25">
      <c r="D116832" s="12"/>
      <c r="E116832" s="12"/>
    </row>
    <row r="116833" spans="4:5" x14ac:dyDescent="0.25">
      <c r="D116833" s="12"/>
      <c r="E116833" s="12"/>
    </row>
    <row r="116834" spans="4:5" x14ac:dyDescent="0.25">
      <c r="D116834" s="12"/>
      <c r="E116834" s="12"/>
    </row>
    <row r="116835" spans="4:5" x14ac:dyDescent="0.25">
      <c r="D116835" s="12"/>
      <c r="E116835" s="12"/>
    </row>
    <row r="116836" spans="4:5" x14ac:dyDescent="0.25">
      <c r="D116836" s="12"/>
      <c r="E116836" s="12"/>
    </row>
    <row r="116837" spans="4:5" x14ac:dyDescent="0.25">
      <c r="D116837" s="12"/>
      <c r="E116837" s="12"/>
    </row>
    <row r="116838" spans="4:5" x14ac:dyDescent="0.25">
      <c r="D116838" s="12"/>
      <c r="E116838" s="12"/>
    </row>
    <row r="116839" spans="4:5" x14ac:dyDescent="0.25">
      <c r="D116839" s="12"/>
      <c r="E116839" s="12"/>
    </row>
    <row r="116840" spans="4:5" x14ac:dyDescent="0.25">
      <c r="D116840" s="12"/>
      <c r="E116840" s="12"/>
    </row>
    <row r="116841" spans="4:5" x14ac:dyDescent="0.25">
      <c r="D116841" s="12"/>
      <c r="E116841" s="12"/>
    </row>
    <row r="116842" spans="4:5" x14ac:dyDescent="0.25">
      <c r="D116842" s="12"/>
      <c r="E116842" s="12"/>
    </row>
    <row r="116843" spans="4:5" x14ac:dyDescent="0.25">
      <c r="D116843" s="12"/>
      <c r="E116843" s="12"/>
    </row>
    <row r="116844" spans="4:5" x14ac:dyDescent="0.25">
      <c r="D116844" s="12"/>
      <c r="E116844" s="12"/>
    </row>
    <row r="116845" spans="4:5" x14ac:dyDescent="0.25">
      <c r="D116845" s="12"/>
      <c r="E116845" s="12"/>
    </row>
    <row r="116846" spans="4:5" x14ac:dyDescent="0.25">
      <c r="D116846" s="12"/>
      <c r="E116846" s="12"/>
    </row>
    <row r="116847" spans="4:5" x14ac:dyDescent="0.25">
      <c r="D116847" s="12"/>
      <c r="E116847" s="12"/>
    </row>
    <row r="116848" spans="4:5" x14ac:dyDescent="0.25">
      <c r="D116848" s="12"/>
      <c r="E116848" s="12"/>
    </row>
    <row r="116849" spans="4:5" x14ac:dyDescent="0.25">
      <c r="D116849" s="12"/>
      <c r="E116849" s="12"/>
    </row>
    <row r="116850" spans="4:5" x14ac:dyDescent="0.25">
      <c r="D116850" s="12"/>
      <c r="E116850" s="12"/>
    </row>
    <row r="116851" spans="4:5" x14ac:dyDescent="0.25">
      <c r="D116851" s="12"/>
      <c r="E116851" s="12"/>
    </row>
    <row r="116852" spans="4:5" x14ac:dyDescent="0.25">
      <c r="D116852" s="12"/>
      <c r="E116852" s="12"/>
    </row>
    <row r="116853" spans="4:5" x14ac:dyDescent="0.25">
      <c r="D116853" s="12"/>
      <c r="E116853" s="12"/>
    </row>
    <row r="116854" spans="4:5" x14ac:dyDescent="0.25">
      <c r="D116854" s="12"/>
      <c r="E116854" s="12"/>
    </row>
    <row r="116855" spans="4:5" x14ac:dyDescent="0.25">
      <c r="D116855" s="12"/>
      <c r="E116855" s="12"/>
    </row>
    <row r="116856" spans="4:5" x14ac:dyDescent="0.25">
      <c r="D116856" s="12"/>
      <c r="E116856" s="12"/>
    </row>
    <row r="116857" spans="4:5" x14ac:dyDescent="0.25">
      <c r="D116857" s="12"/>
      <c r="E116857" s="12"/>
    </row>
    <row r="116858" spans="4:5" x14ac:dyDescent="0.25">
      <c r="D116858" s="12"/>
      <c r="E116858" s="12"/>
    </row>
    <row r="116859" spans="4:5" x14ac:dyDescent="0.25">
      <c r="D116859" s="12"/>
      <c r="E116859" s="12"/>
    </row>
    <row r="116860" spans="4:5" x14ac:dyDescent="0.25">
      <c r="D116860" s="12"/>
      <c r="E116860" s="12"/>
    </row>
    <row r="116861" spans="4:5" x14ac:dyDescent="0.25">
      <c r="D116861" s="12"/>
      <c r="E116861" s="12"/>
    </row>
    <row r="116862" spans="4:5" x14ac:dyDescent="0.25">
      <c r="D116862" s="12"/>
      <c r="E116862" s="12"/>
    </row>
    <row r="116863" spans="4:5" x14ac:dyDescent="0.25">
      <c r="D116863" s="12"/>
      <c r="E116863" s="12"/>
    </row>
    <row r="116864" spans="4:5" x14ac:dyDescent="0.25">
      <c r="D116864" s="12"/>
      <c r="E116864" s="12"/>
    </row>
    <row r="116865" spans="4:5" x14ac:dyDescent="0.25">
      <c r="D116865" s="12"/>
      <c r="E116865" s="12"/>
    </row>
    <row r="116866" spans="4:5" x14ac:dyDescent="0.25">
      <c r="D116866" s="12"/>
      <c r="E116866" s="12"/>
    </row>
    <row r="116867" spans="4:5" x14ac:dyDescent="0.25">
      <c r="D116867" s="12"/>
      <c r="E116867" s="12"/>
    </row>
    <row r="116868" spans="4:5" x14ac:dyDescent="0.25">
      <c r="D116868" s="12"/>
      <c r="E116868" s="12"/>
    </row>
    <row r="116869" spans="4:5" x14ac:dyDescent="0.25">
      <c r="D116869" s="12"/>
      <c r="E116869" s="12"/>
    </row>
    <row r="116870" spans="4:5" x14ac:dyDescent="0.25">
      <c r="D116870" s="12"/>
      <c r="E116870" s="12"/>
    </row>
    <row r="116871" spans="4:5" x14ac:dyDescent="0.25">
      <c r="D116871" s="12"/>
      <c r="E116871" s="12"/>
    </row>
    <row r="116872" spans="4:5" x14ac:dyDescent="0.25">
      <c r="D116872" s="12"/>
      <c r="E116872" s="12"/>
    </row>
    <row r="116873" spans="4:5" x14ac:dyDescent="0.25">
      <c r="D116873" s="12"/>
      <c r="E116873" s="12"/>
    </row>
    <row r="116874" spans="4:5" x14ac:dyDescent="0.25">
      <c r="D116874" s="12"/>
      <c r="E116874" s="12"/>
    </row>
    <row r="116875" spans="4:5" x14ac:dyDescent="0.25">
      <c r="D116875" s="12"/>
      <c r="E116875" s="12"/>
    </row>
    <row r="116876" spans="4:5" x14ac:dyDescent="0.25">
      <c r="D116876" s="12"/>
      <c r="E116876" s="12"/>
    </row>
    <row r="116877" spans="4:5" x14ac:dyDescent="0.25">
      <c r="D116877" s="12"/>
      <c r="E116877" s="12"/>
    </row>
    <row r="116878" spans="4:5" x14ac:dyDescent="0.25">
      <c r="D116878" s="12"/>
      <c r="E116878" s="12"/>
    </row>
    <row r="116879" spans="4:5" x14ac:dyDescent="0.25">
      <c r="D116879" s="12"/>
      <c r="E116879" s="12"/>
    </row>
    <row r="116880" spans="4:5" x14ac:dyDescent="0.25">
      <c r="D116880" s="12"/>
      <c r="E116880" s="12"/>
    </row>
    <row r="116881" spans="4:5" x14ac:dyDescent="0.25">
      <c r="D116881" s="12"/>
      <c r="E116881" s="12"/>
    </row>
    <row r="116882" spans="4:5" x14ac:dyDescent="0.25">
      <c r="D116882" s="12"/>
      <c r="E116882" s="12"/>
    </row>
    <row r="116883" spans="4:5" x14ac:dyDescent="0.25">
      <c r="D116883" s="12"/>
      <c r="E116883" s="12"/>
    </row>
    <row r="116884" spans="4:5" x14ac:dyDescent="0.25">
      <c r="D116884" s="12"/>
      <c r="E116884" s="12"/>
    </row>
    <row r="116885" spans="4:5" x14ac:dyDescent="0.25">
      <c r="D116885" s="12"/>
      <c r="E116885" s="12"/>
    </row>
    <row r="116886" spans="4:5" x14ac:dyDescent="0.25">
      <c r="D116886" s="12"/>
      <c r="E116886" s="12"/>
    </row>
    <row r="116887" spans="4:5" x14ac:dyDescent="0.25">
      <c r="D116887" s="12"/>
      <c r="E116887" s="12"/>
    </row>
    <row r="116888" spans="4:5" x14ac:dyDescent="0.25">
      <c r="D116888" s="12"/>
      <c r="E116888" s="12"/>
    </row>
    <row r="116889" spans="4:5" x14ac:dyDescent="0.25">
      <c r="D116889" s="12"/>
      <c r="E116889" s="12"/>
    </row>
    <row r="116890" spans="4:5" x14ac:dyDescent="0.25">
      <c r="D116890" s="12"/>
      <c r="E116890" s="12"/>
    </row>
    <row r="116891" spans="4:5" x14ac:dyDescent="0.25">
      <c r="D116891" s="12"/>
      <c r="E116891" s="12"/>
    </row>
    <row r="116892" spans="4:5" x14ac:dyDescent="0.25">
      <c r="D116892" s="12"/>
      <c r="E116892" s="12"/>
    </row>
    <row r="116893" spans="4:5" x14ac:dyDescent="0.25">
      <c r="D116893" s="12"/>
      <c r="E116893" s="12"/>
    </row>
    <row r="116894" spans="4:5" x14ac:dyDescent="0.25">
      <c r="D116894" s="12"/>
      <c r="E116894" s="12"/>
    </row>
    <row r="116895" spans="4:5" x14ac:dyDescent="0.25">
      <c r="D116895" s="12"/>
      <c r="E116895" s="12"/>
    </row>
    <row r="116896" spans="4:5" x14ac:dyDescent="0.25">
      <c r="D116896" s="12"/>
      <c r="E116896" s="12"/>
    </row>
    <row r="116897" spans="4:5" x14ac:dyDescent="0.25">
      <c r="D116897" s="12"/>
      <c r="E116897" s="12"/>
    </row>
    <row r="116898" spans="4:5" x14ac:dyDescent="0.25">
      <c r="D116898" s="12"/>
      <c r="E116898" s="12"/>
    </row>
    <row r="116899" spans="4:5" x14ac:dyDescent="0.25">
      <c r="D116899" s="12"/>
      <c r="E116899" s="12"/>
    </row>
    <row r="116900" spans="4:5" x14ac:dyDescent="0.25">
      <c r="D116900" s="12"/>
      <c r="E116900" s="12"/>
    </row>
    <row r="116901" spans="4:5" x14ac:dyDescent="0.25">
      <c r="D116901" s="12"/>
      <c r="E116901" s="12"/>
    </row>
    <row r="116902" spans="4:5" x14ac:dyDescent="0.25">
      <c r="D116902" s="12"/>
      <c r="E116902" s="12"/>
    </row>
    <row r="116903" spans="4:5" x14ac:dyDescent="0.25">
      <c r="D116903" s="12"/>
      <c r="E116903" s="12"/>
    </row>
    <row r="116904" spans="4:5" x14ac:dyDescent="0.25">
      <c r="D116904" s="12"/>
      <c r="E116904" s="12"/>
    </row>
    <row r="116905" spans="4:5" x14ac:dyDescent="0.25">
      <c r="D116905" s="12"/>
      <c r="E116905" s="12"/>
    </row>
    <row r="116906" spans="4:5" x14ac:dyDescent="0.25">
      <c r="D116906" s="12"/>
      <c r="E116906" s="12"/>
    </row>
    <row r="116907" spans="4:5" x14ac:dyDescent="0.25">
      <c r="D116907" s="12"/>
      <c r="E116907" s="12"/>
    </row>
    <row r="116908" spans="4:5" x14ac:dyDescent="0.25">
      <c r="D116908" s="12"/>
      <c r="E116908" s="12"/>
    </row>
    <row r="116909" spans="4:5" x14ac:dyDescent="0.25">
      <c r="D116909" s="12"/>
      <c r="E116909" s="12"/>
    </row>
    <row r="116910" spans="4:5" x14ac:dyDescent="0.25">
      <c r="D116910" s="12"/>
      <c r="E116910" s="12"/>
    </row>
    <row r="116911" spans="4:5" x14ac:dyDescent="0.25">
      <c r="D116911" s="12"/>
      <c r="E116911" s="12"/>
    </row>
    <row r="116912" spans="4:5" x14ac:dyDescent="0.25">
      <c r="D116912" s="12"/>
      <c r="E116912" s="12"/>
    </row>
    <row r="116913" spans="4:5" x14ac:dyDescent="0.25">
      <c r="D116913" s="12"/>
      <c r="E116913" s="12"/>
    </row>
    <row r="116914" spans="4:5" x14ac:dyDescent="0.25">
      <c r="D116914" s="12"/>
      <c r="E116914" s="12"/>
    </row>
    <row r="116915" spans="4:5" x14ac:dyDescent="0.25">
      <c r="D116915" s="12"/>
      <c r="E116915" s="12"/>
    </row>
    <row r="116916" spans="4:5" x14ac:dyDescent="0.25">
      <c r="D116916" s="12"/>
      <c r="E116916" s="12"/>
    </row>
    <row r="116917" spans="4:5" x14ac:dyDescent="0.25">
      <c r="D116917" s="12"/>
      <c r="E116917" s="12"/>
    </row>
    <row r="116918" spans="4:5" x14ac:dyDescent="0.25">
      <c r="D116918" s="12"/>
      <c r="E116918" s="12"/>
    </row>
    <row r="116919" spans="4:5" x14ac:dyDescent="0.25">
      <c r="D116919" s="12"/>
      <c r="E116919" s="12"/>
    </row>
    <row r="116920" spans="4:5" x14ac:dyDescent="0.25">
      <c r="D116920" s="12"/>
      <c r="E116920" s="12"/>
    </row>
    <row r="116921" spans="4:5" x14ac:dyDescent="0.25">
      <c r="D116921" s="12"/>
      <c r="E116921" s="12"/>
    </row>
    <row r="116922" spans="4:5" x14ac:dyDescent="0.25">
      <c r="D116922" s="12"/>
      <c r="E116922" s="12"/>
    </row>
    <row r="116923" spans="4:5" x14ac:dyDescent="0.25">
      <c r="D116923" s="12"/>
      <c r="E116923" s="12"/>
    </row>
    <row r="116924" spans="4:5" x14ac:dyDescent="0.25">
      <c r="D116924" s="12"/>
      <c r="E116924" s="12"/>
    </row>
    <row r="116925" spans="4:5" x14ac:dyDescent="0.25">
      <c r="D116925" s="12"/>
      <c r="E116925" s="12"/>
    </row>
    <row r="116926" spans="4:5" x14ac:dyDescent="0.25">
      <c r="D116926" s="12"/>
      <c r="E116926" s="12"/>
    </row>
    <row r="116927" spans="4:5" x14ac:dyDescent="0.25">
      <c r="D116927" s="12"/>
      <c r="E116927" s="12"/>
    </row>
    <row r="116928" spans="4:5" x14ac:dyDescent="0.25">
      <c r="D116928" s="12"/>
      <c r="E116928" s="12"/>
    </row>
    <row r="116929" spans="4:5" x14ac:dyDescent="0.25">
      <c r="D116929" s="12"/>
      <c r="E116929" s="12"/>
    </row>
    <row r="116930" spans="4:5" x14ac:dyDescent="0.25">
      <c r="D116930" s="12"/>
      <c r="E116930" s="12"/>
    </row>
    <row r="116931" spans="4:5" x14ac:dyDescent="0.25">
      <c r="D116931" s="12"/>
      <c r="E116931" s="12"/>
    </row>
    <row r="116932" spans="4:5" x14ac:dyDescent="0.25">
      <c r="D116932" s="12"/>
      <c r="E116932" s="12"/>
    </row>
    <row r="116933" spans="4:5" x14ac:dyDescent="0.25">
      <c r="D116933" s="12"/>
      <c r="E116933" s="12"/>
    </row>
    <row r="116934" spans="4:5" x14ac:dyDescent="0.25">
      <c r="D116934" s="12"/>
      <c r="E116934" s="12"/>
    </row>
    <row r="116935" spans="4:5" x14ac:dyDescent="0.25">
      <c r="D116935" s="12"/>
      <c r="E116935" s="12"/>
    </row>
    <row r="116936" spans="4:5" x14ac:dyDescent="0.25">
      <c r="D116936" s="12"/>
      <c r="E116936" s="12"/>
    </row>
    <row r="116937" spans="4:5" x14ac:dyDescent="0.25">
      <c r="D116937" s="12"/>
      <c r="E116937" s="12"/>
    </row>
    <row r="116938" spans="4:5" x14ac:dyDescent="0.25">
      <c r="D116938" s="12"/>
      <c r="E116938" s="12"/>
    </row>
    <row r="116939" spans="4:5" x14ac:dyDescent="0.25">
      <c r="D116939" s="12"/>
      <c r="E116939" s="12"/>
    </row>
    <row r="116940" spans="4:5" x14ac:dyDescent="0.25">
      <c r="D116940" s="12"/>
      <c r="E116940" s="12"/>
    </row>
    <row r="116941" spans="4:5" x14ac:dyDescent="0.25">
      <c r="D116941" s="12"/>
      <c r="E116941" s="12"/>
    </row>
    <row r="116942" spans="4:5" x14ac:dyDescent="0.25">
      <c r="D116942" s="12"/>
      <c r="E116942" s="12"/>
    </row>
    <row r="116943" spans="4:5" x14ac:dyDescent="0.25">
      <c r="D116943" s="12"/>
      <c r="E116943" s="12"/>
    </row>
    <row r="116944" spans="4:5" x14ac:dyDescent="0.25">
      <c r="D116944" s="12"/>
      <c r="E116944" s="12"/>
    </row>
    <row r="116945" spans="4:5" x14ac:dyDescent="0.25">
      <c r="D116945" s="12"/>
      <c r="E116945" s="12"/>
    </row>
    <row r="116946" spans="4:5" x14ac:dyDescent="0.25">
      <c r="D116946" s="12"/>
      <c r="E116946" s="12"/>
    </row>
    <row r="116947" spans="4:5" x14ac:dyDescent="0.25">
      <c r="D116947" s="12"/>
      <c r="E116947" s="12"/>
    </row>
    <row r="116948" spans="4:5" x14ac:dyDescent="0.25">
      <c r="D116948" s="12"/>
      <c r="E116948" s="12"/>
    </row>
    <row r="116949" spans="4:5" x14ac:dyDescent="0.25">
      <c r="D116949" s="12"/>
      <c r="E116949" s="12"/>
    </row>
    <row r="116950" spans="4:5" x14ac:dyDescent="0.25">
      <c r="D116950" s="12"/>
      <c r="E116950" s="12"/>
    </row>
    <row r="116951" spans="4:5" x14ac:dyDescent="0.25">
      <c r="D116951" s="12"/>
      <c r="E116951" s="12"/>
    </row>
    <row r="116952" spans="4:5" x14ac:dyDescent="0.25">
      <c r="D116952" s="12"/>
      <c r="E116952" s="12"/>
    </row>
    <row r="116953" spans="4:5" x14ac:dyDescent="0.25">
      <c r="D116953" s="12"/>
      <c r="E116953" s="12"/>
    </row>
    <row r="116954" spans="4:5" x14ac:dyDescent="0.25">
      <c r="D116954" s="12"/>
      <c r="E116954" s="12"/>
    </row>
    <row r="116955" spans="4:5" x14ac:dyDescent="0.25">
      <c r="D116955" s="12"/>
      <c r="E116955" s="12"/>
    </row>
    <row r="116956" spans="4:5" x14ac:dyDescent="0.25">
      <c r="D116956" s="12"/>
      <c r="E116956" s="12"/>
    </row>
    <row r="116957" spans="4:5" x14ac:dyDescent="0.25">
      <c r="D116957" s="12"/>
      <c r="E116957" s="12"/>
    </row>
    <row r="116958" spans="4:5" x14ac:dyDescent="0.25">
      <c r="D116958" s="12"/>
      <c r="E116958" s="12"/>
    </row>
    <row r="116959" spans="4:5" x14ac:dyDescent="0.25">
      <c r="D116959" s="12"/>
      <c r="E116959" s="12"/>
    </row>
    <row r="116960" spans="4:5" x14ac:dyDescent="0.25">
      <c r="D116960" s="12"/>
      <c r="E116960" s="12"/>
    </row>
    <row r="116961" spans="4:5" x14ac:dyDescent="0.25">
      <c r="D116961" s="12"/>
      <c r="E116961" s="12"/>
    </row>
    <row r="116962" spans="4:5" x14ac:dyDescent="0.25">
      <c r="D116962" s="12"/>
      <c r="E116962" s="12"/>
    </row>
    <row r="116963" spans="4:5" x14ac:dyDescent="0.25">
      <c r="D116963" s="12"/>
      <c r="E116963" s="12"/>
    </row>
    <row r="116964" spans="4:5" x14ac:dyDescent="0.25">
      <c r="D116964" s="12"/>
      <c r="E116964" s="12"/>
    </row>
    <row r="116965" spans="4:5" x14ac:dyDescent="0.25">
      <c r="D116965" s="12"/>
      <c r="E116965" s="12"/>
    </row>
    <row r="116966" spans="4:5" x14ac:dyDescent="0.25">
      <c r="D116966" s="12"/>
      <c r="E116966" s="12"/>
    </row>
    <row r="116967" spans="4:5" x14ac:dyDescent="0.25">
      <c r="D116967" s="12"/>
      <c r="E116967" s="12"/>
    </row>
    <row r="116968" spans="4:5" x14ac:dyDescent="0.25">
      <c r="D116968" s="12"/>
      <c r="E116968" s="12"/>
    </row>
    <row r="116969" spans="4:5" x14ac:dyDescent="0.25">
      <c r="D116969" s="12"/>
      <c r="E116969" s="12"/>
    </row>
    <row r="116970" spans="4:5" x14ac:dyDescent="0.25">
      <c r="D116970" s="12"/>
      <c r="E116970" s="12"/>
    </row>
    <row r="116971" spans="4:5" x14ac:dyDescent="0.25">
      <c r="D116971" s="12"/>
      <c r="E116971" s="12"/>
    </row>
    <row r="116972" spans="4:5" x14ac:dyDescent="0.25">
      <c r="D116972" s="12"/>
      <c r="E116972" s="12"/>
    </row>
    <row r="116973" spans="4:5" x14ac:dyDescent="0.25">
      <c r="D116973" s="12"/>
      <c r="E116973" s="12"/>
    </row>
    <row r="116974" spans="4:5" x14ac:dyDescent="0.25">
      <c r="D116974" s="12"/>
      <c r="E116974" s="12"/>
    </row>
    <row r="116975" spans="4:5" x14ac:dyDescent="0.25">
      <c r="D116975" s="12"/>
      <c r="E116975" s="12"/>
    </row>
    <row r="116976" spans="4:5" x14ac:dyDescent="0.25">
      <c r="D116976" s="12"/>
      <c r="E116976" s="12"/>
    </row>
    <row r="116977" spans="4:5" x14ac:dyDescent="0.25">
      <c r="D116977" s="12"/>
      <c r="E116977" s="12"/>
    </row>
    <row r="116978" spans="4:5" x14ac:dyDescent="0.25">
      <c r="D116978" s="12"/>
      <c r="E116978" s="12"/>
    </row>
    <row r="116979" spans="4:5" x14ac:dyDescent="0.25">
      <c r="D116979" s="12"/>
      <c r="E116979" s="12"/>
    </row>
    <row r="116980" spans="4:5" x14ac:dyDescent="0.25">
      <c r="D116980" s="12"/>
      <c r="E116980" s="12"/>
    </row>
    <row r="116981" spans="4:5" x14ac:dyDescent="0.25">
      <c r="D116981" s="12"/>
      <c r="E116981" s="12"/>
    </row>
    <row r="116982" spans="4:5" x14ac:dyDescent="0.25">
      <c r="D116982" s="12"/>
      <c r="E116982" s="12"/>
    </row>
    <row r="116983" spans="4:5" x14ac:dyDescent="0.25">
      <c r="D116983" s="12"/>
      <c r="E116983" s="12"/>
    </row>
    <row r="116984" spans="4:5" x14ac:dyDescent="0.25">
      <c r="D116984" s="12"/>
      <c r="E116984" s="12"/>
    </row>
    <row r="116985" spans="4:5" x14ac:dyDescent="0.25">
      <c r="D116985" s="12"/>
      <c r="E116985" s="12"/>
    </row>
    <row r="116986" spans="4:5" x14ac:dyDescent="0.25">
      <c r="D116986" s="12"/>
      <c r="E116986" s="12"/>
    </row>
    <row r="116987" spans="4:5" x14ac:dyDescent="0.25">
      <c r="D116987" s="12"/>
      <c r="E116987" s="12"/>
    </row>
    <row r="116988" spans="4:5" x14ac:dyDescent="0.25">
      <c r="D116988" s="12"/>
      <c r="E116988" s="12"/>
    </row>
    <row r="116989" spans="4:5" x14ac:dyDescent="0.25">
      <c r="D116989" s="12"/>
      <c r="E116989" s="12"/>
    </row>
    <row r="116990" spans="4:5" x14ac:dyDescent="0.25">
      <c r="D116990" s="12"/>
      <c r="E116990" s="12"/>
    </row>
    <row r="116991" spans="4:5" x14ac:dyDescent="0.25">
      <c r="D116991" s="12"/>
      <c r="E116991" s="12"/>
    </row>
    <row r="116992" spans="4:5" x14ac:dyDescent="0.25">
      <c r="D116992" s="12"/>
      <c r="E116992" s="12"/>
    </row>
    <row r="116993" spans="4:5" x14ac:dyDescent="0.25">
      <c r="D116993" s="12"/>
      <c r="E116993" s="12"/>
    </row>
    <row r="116994" spans="4:5" x14ac:dyDescent="0.25">
      <c r="D116994" s="12"/>
      <c r="E116994" s="12"/>
    </row>
    <row r="116995" spans="4:5" x14ac:dyDescent="0.25">
      <c r="D116995" s="12"/>
      <c r="E116995" s="12"/>
    </row>
    <row r="116996" spans="4:5" x14ac:dyDescent="0.25">
      <c r="D116996" s="12"/>
      <c r="E116996" s="12"/>
    </row>
    <row r="116997" spans="4:5" x14ac:dyDescent="0.25">
      <c r="D116997" s="12"/>
      <c r="E116997" s="12"/>
    </row>
    <row r="116998" spans="4:5" x14ac:dyDescent="0.25">
      <c r="D116998" s="12"/>
      <c r="E116998" s="12"/>
    </row>
    <row r="116999" spans="4:5" x14ac:dyDescent="0.25">
      <c r="D116999" s="12"/>
      <c r="E116999" s="12"/>
    </row>
    <row r="117000" spans="4:5" x14ac:dyDescent="0.25">
      <c r="D117000" s="12"/>
      <c r="E117000" s="12"/>
    </row>
    <row r="117001" spans="4:5" x14ac:dyDescent="0.25">
      <c r="D117001" s="12"/>
      <c r="E117001" s="12"/>
    </row>
    <row r="117002" spans="4:5" x14ac:dyDescent="0.25">
      <c r="D117002" s="12"/>
      <c r="E117002" s="12"/>
    </row>
    <row r="117003" spans="4:5" x14ac:dyDescent="0.25">
      <c r="D117003" s="12"/>
      <c r="E117003" s="12"/>
    </row>
    <row r="117004" spans="4:5" x14ac:dyDescent="0.25">
      <c r="D117004" s="12"/>
      <c r="E117004" s="12"/>
    </row>
    <row r="117005" spans="4:5" x14ac:dyDescent="0.25">
      <c r="D117005" s="12"/>
      <c r="E117005" s="12"/>
    </row>
    <row r="117006" spans="4:5" x14ac:dyDescent="0.25">
      <c r="D117006" s="12"/>
      <c r="E117006" s="12"/>
    </row>
    <row r="117007" spans="4:5" x14ac:dyDescent="0.25">
      <c r="D117007" s="12"/>
      <c r="E117007" s="12"/>
    </row>
    <row r="117008" spans="4:5" x14ac:dyDescent="0.25">
      <c r="D117008" s="12"/>
      <c r="E117008" s="12"/>
    </row>
    <row r="117009" spans="4:5" x14ac:dyDescent="0.25">
      <c r="D117009" s="12"/>
      <c r="E117009" s="12"/>
    </row>
    <row r="117010" spans="4:5" x14ac:dyDescent="0.25">
      <c r="D117010" s="12"/>
      <c r="E117010" s="12"/>
    </row>
    <row r="117011" spans="4:5" x14ac:dyDescent="0.25">
      <c r="D117011" s="12"/>
      <c r="E117011" s="12"/>
    </row>
    <row r="117012" spans="4:5" x14ac:dyDescent="0.25">
      <c r="D117012" s="12"/>
      <c r="E117012" s="12"/>
    </row>
    <row r="117013" spans="4:5" x14ac:dyDescent="0.25">
      <c r="D117013" s="12"/>
      <c r="E117013" s="12"/>
    </row>
    <row r="117014" spans="4:5" x14ac:dyDescent="0.25">
      <c r="D117014" s="12"/>
      <c r="E117014" s="12"/>
    </row>
    <row r="117015" spans="4:5" x14ac:dyDescent="0.25">
      <c r="D117015" s="12"/>
      <c r="E117015" s="12"/>
    </row>
    <row r="117016" spans="4:5" x14ac:dyDescent="0.25">
      <c r="D117016" s="12"/>
      <c r="E117016" s="12"/>
    </row>
    <row r="117017" spans="4:5" x14ac:dyDescent="0.25">
      <c r="D117017" s="12"/>
      <c r="E117017" s="12"/>
    </row>
    <row r="117018" spans="4:5" x14ac:dyDescent="0.25">
      <c r="D117018" s="12"/>
      <c r="E117018" s="12"/>
    </row>
    <row r="117019" spans="4:5" x14ac:dyDescent="0.25">
      <c r="D117019" s="12"/>
      <c r="E117019" s="12"/>
    </row>
    <row r="117020" spans="4:5" x14ac:dyDescent="0.25">
      <c r="D117020" s="12"/>
      <c r="E117020" s="12"/>
    </row>
    <row r="117021" spans="4:5" x14ac:dyDescent="0.25">
      <c r="D117021" s="12"/>
      <c r="E117021" s="12"/>
    </row>
    <row r="117022" spans="4:5" x14ac:dyDescent="0.25">
      <c r="D117022" s="12"/>
      <c r="E117022" s="12"/>
    </row>
    <row r="117023" spans="4:5" x14ac:dyDescent="0.25">
      <c r="D117023" s="12"/>
      <c r="E117023" s="12"/>
    </row>
    <row r="117024" spans="4:5" x14ac:dyDescent="0.25">
      <c r="D117024" s="12"/>
      <c r="E117024" s="12"/>
    </row>
    <row r="117025" spans="4:5" x14ac:dyDescent="0.25">
      <c r="D117025" s="12"/>
      <c r="E117025" s="12"/>
    </row>
    <row r="117026" spans="4:5" x14ac:dyDescent="0.25">
      <c r="D117026" s="12"/>
      <c r="E117026" s="12"/>
    </row>
    <row r="117027" spans="4:5" x14ac:dyDescent="0.25">
      <c r="D117027" s="12"/>
      <c r="E117027" s="12"/>
    </row>
    <row r="117028" spans="4:5" x14ac:dyDescent="0.25">
      <c r="D117028" s="12"/>
      <c r="E117028" s="12"/>
    </row>
    <row r="117029" spans="4:5" x14ac:dyDescent="0.25">
      <c r="D117029" s="12"/>
      <c r="E117029" s="12"/>
    </row>
    <row r="117030" spans="4:5" x14ac:dyDescent="0.25">
      <c r="D117030" s="12"/>
      <c r="E117030" s="12"/>
    </row>
    <row r="117031" spans="4:5" x14ac:dyDescent="0.25">
      <c r="D117031" s="12"/>
      <c r="E117031" s="12"/>
    </row>
    <row r="117032" spans="4:5" x14ac:dyDescent="0.25">
      <c r="D117032" s="12"/>
      <c r="E117032" s="12"/>
    </row>
    <row r="117033" spans="4:5" x14ac:dyDescent="0.25">
      <c r="D117033" s="12"/>
      <c r="E117033" s="12"/>
    </row>
    <row r="117034" spans="4:5" x14ac:dyDescent="0.25">
      <c r="D117034" s="12"/>
      <c r="E117034" s="12"/>
    </row>
    <row r="117035" spans="4:5" x14ac:dyDescent="0.25">
      <c r="D117035" s="12"/>
      <c r="E117035" s="12"/>
    </row>
    <row r="117036" spans="4:5" x14ac:dyDescent="0.25">
      <c r="D117036" s="12"/>
      <c r="E117036" s="12"/>
    </row>
    <row r="117037" spans="4:5" x14ac:dyDescent="0.25">
      <c r="D117037" s="12"/>
      <c r="E117037" s="12"/>
    </row>
    <row r="117038" spans="4:5" x14ac:dyDescent="0.25">
      <c r="D117038" s="12"/>
      <c r="E117038" s="12"/>
    </row>
    <row r="117039" spans="4:5" x14ac:dyDescent="0.25">
      <c r="D117039" s="12"/>
      <c r="E117039" s="12"/>
    </row>
    <row r="117040" spans="4:5" x14ac:dyDescent="0.25">
      <c r="D117040" s="12"/>
      <c r="E117040" s="12"/>
    </row>
    <row r="117041" spans="4:5" x14ac:dyDescent="0.25">
      <c r="D117041" s="12"/>
      <c r="E117041" s="12"/>
    </row>
    <row r="117042" spans="4:5" x14ac:dyDescent="0.25">
      <c r="D117042" s="12"/>
      <c r="E117042" s="12"/>
    </row>
    <row r="117043" spans="4:5" x14ac:dyDescent="0.25">
      <c r="D117043" s="12"/>
      <c r="E117043" s="12"/>
    </row>
    <row r="117044" spans="4:5" x14ac:dyDescent="0.25">
      <c r="D117044" s="12"/>
      <c r="E117044" s="12"/>
    </row>
    <row r="117045" spans="4:5" x14ac:dyDescent="0.25">
      <c r="D117045" s="12"/>
      <c r="E117045" s="12"/>
    </row>
    <row r="117046" spans="4:5" x14ac:dyDescent="0.25">
      <c r="D117046" s="12"/>
      <c r="E117046" s="12"/>
    </row>
    <row r="117047" spans="4:5" x14ac:dyDescent="0.25">
      <c r="D117047" s="12"/>
      <c r="E117047" s="12"/>
    </row>
    <row r="117048" spans="4:5" x14ac:dyDescent="0.25">
      <c r="D117048" s="12"/>
      <c r="E117048" s="12"/>
    </row>
    <row r="117049" spans="4:5" x14ac:dyDescent="0.25">
      <c r="D117049" s="12"/>
      <c r="E117049" s="12"/>
    </row>
    <row r="117050" spans="4:5" x14ac:dyDescent="0.25">
      <c r="D117050" s="12"/>
      <c r="E117050" s="12"/>
    </row>
    <row r="117051" spans="4:5" x14ac:dyDescent="0.25">
      <c r="D117051" s="12"/>
      <c r="E117051" s="12"/>
    </row>
    <row r="117052" spans="4:5" x14ac:dyDescent="0.25">
      <c r="D117052" s="12"/>
      <c r="E117052" s="12"/>
    </row>
    <row r="117053" spans="4:5" x14ac:dyDescent="0.25">
      <c r="D117053" s="12"/>
      <c r="E117053" s="12"/>
    </row>
    <row r="117054" spans="4:5" x14ac:dyDescent="0.25">
      <c r="D117054" s="12"/>
      <c r="E117054" s="12"/>
    </row>
    <row r="117055" spans="4:5" x14ac:dyDescent="0.25">
      <c r="D117055" s="12"/>
      <c r="E117055" s="12"/>
    </row>
    <row r="117056" spans="4:5" x14ac:dyDescent="0.25">
      <c r="D117056" s="12"/>
      <c r="E117056" s="12"/>
    </row>
    <row r="117057" spans="4:5" x14ac:dyDescent="0.25">
      <c r="D117057" s="12"/>
      <c r="E117057" s="12"/>
    </row>
    <row r="117058" spans="4:5" x14ac:dyDescent="0.25">
      <c r="D117058" s="12"/>
      <c r="E117058" s="12"/>
    </row>
    <row r="117059" spans="4:5" x14ac:dyDescent="0.25">
      <c r="D117059" s="12"/>
      <c r="E117059" s="12"/>
    </row>
    <row r="117060" spans="4:5" x14ac:dyDescent="0.25">
      <c r="D117060" s="12"/>
      <c r="E117060" s="12"/>
    </row>
    <row r="117061" spans="4:5" x14ac:dyDescent="0.25">
      <c r="D117061" s="12"/>
      <c r="E117061" s="12"/>
    </row>
    <row r="117062" spans="4:5" x14ac:dyDescent="0.25">
      <c r="D117062" s="12"/>
      <c r="E117062" s="12"/>
    </row>
    <row r="117063" spans="4:5" x14ac:dyDescent="0.25">
      <c r="D117063" s="12"/>
      <c r="E117063" s="12"/>
    </row>
    <row r="117064" spans="4:5" x14ac:dyDescent="0.25">
      <c r="D117064" s="12"/>
      <c r="E117064" s="12"/>
    </row>
    <row r="117065" spans="4:5" x14ac:dyDescent="0.25">
      <c r="D117065" s="12"/>
      <c r="E117065" s="12"/>
    </row>
    <row r="117066" spans="4:5" x14ac:dyDescent="0.25">
      <c r="D117066" s="12"/>
      <c r="E117066" s="12"/>
    </row>
    <row r="117067" spans="4:5" x14ac:dyDescent="0.25">
      <c r="D117067" s="12"/>
      <c r="E117067" s="12"/>
    </row>
    <row r="117068" spans="4:5" x14ac:dyDescent="0.25">
      <c r="D117068" s="12"/>
      <c r="E117068" s="12"/>
    </row>
    <row r="117069" spans="4:5" x14ac:dyDescent="0.25">
      <c r="D117069" s="12"/>
      <c r="E117069" s="12"/>
    </row>
    <row r="117070" spans="4:5" x14ac:dyDescent="0.25">
      <c r="D117070" s="12"/>
      <c r="E117070" s="12"/>
    </row>
    <row r="117071" spans="4:5" x14ac:dyDescent="0.25">
      <c r="D117071" s="12"/>
      <c r="E117071" s="12"/>
    </row>
    <row r="117072" spans="4:5" x14ac:dyDescent="0.25">
      <c r="D117072" s="12"/>
      <c r="E117072" s="12"/>
    </row>
    <row r="117073" spans="4:5" x14ac:dyDescent="0.25">
      <c r="D117073" s="12"/>
      <c r="E117073" s="12"/>
    </row>
    <row r="117074" spans="4:5" x14ac:dyDescent="0.25">
      <c r="D117074" s="12"/>
      <c r="E117074" s="12"/>
    </row>
    <row r="117075" spans="4:5" x14ac:dyDescent="0.25">
      <c r="D117075" s="12"/>
      <c r="E117075" s="12"/>
    </row>
    <row r="117076" spans="4:5" x14ac:dyDescent="0.25">
      <c r="D117076" s="12"/>
      <c r="E117076" s="12"/>
    </row>
    <row r="117077" spans="4:5" x14ac:dyDescent="0.25">
      <c r="D117077" s="12"/>
      <c r="E117077" s="12"/>
    </row>
    <row r="117078" spans="4:5" x14ac:dyDescent="0.25">
      <c r="D117078" s="12"/>
      <c r="E117078" s="12"/>
    </row>
    <row r="117079" spans="4:5" x14ac:dyDescent="0.25">
      <c r="D117079" s="12"/>
      <c r="E117079" s="12"/>
    </row>
    <row r="117080" spans="4:5" x14ac:dyDescent="0.25">
      <c r="D117080" s="12"/>
      <c r="E117080" s="12"/>
    </row>
    <row r="117081" spans="4:5" x14ac:dyDescent="0.25">
      <c r="D117081" s="12"/>
      <c r="E117081" s="12"/>
    </row>
    <row r="117082" spans="4:5" x14ac:dyDescent="0.25">
      <c r="D117082" s="12"/>
      <c r="E117082" s="12"/>
    </row>
    <row r="117083" spans="4:5" x14ac:dyDescent="0.25">
      <c r="D117083" s="12"/>
      <c r="E117083" s="12"/>
    </row>
    <row r="117084" spans="4:5" x14ac:dyDescent="0.25">
      <c r="D117084" s="12"/>
      <c r="E117084" s="12"/>
    </row>
    <row r="117085" spans="4:5" x14ac:dyDescent="0.25">
      <c r="D117085" s="12"/>
      <c r="E117085" s="12"/>
    </row>
    <row r="117086" spans="4:5" x14ac:dyDescent="0.25">
      <c r="D117086" s="12"/>
      <c r="E117086" s="12"/>
    </row>
    <row r="117087" spans="4:5" x14ac:dyDescent="0.25">
      <c r="D117087" s="12"/>
      <c r="E117087" s="12"/>
    </row>
    <row r="117088" spans="4:5" x14ac:dyDescent="0.25">
      <c r="D117088" s="12"/>
      <c r="E117088" s="12"/>
    </row>
    <row r="117089" spans="4:5" x14ac:dyDescent="0.25">
      <c r="D117089" s="12"/>
      <c r="E117089" s="12"/>
    </row>
    <row r="117090" spans="4:5" x14ac:dyDescent="0.25">
      <c r="D117090" s="12"/>
      <c r="E117090" s="12"/>
    </row>
    <row r="117091" spans="4:5" x14ac:dyDescent="0.25">
      <c r="D117091" s="12"/>
      <c r="E117091" s="12"/>
    </row>
    <row r="117092" spans="4:5" x14ac:dyDescent="0.25">
      <c r="D117092" s="12"/>
      <c r="E117092" s="12"/>
    </row>
    <row r="117093" spans="4:5" x14ac:dyDescent="0.25">
      <c r="D117093" s="12"/>
      <c r="E117093" s="12"/>
    </row>
    <row r="117094" spans="4:5" x14ac:dyDescent="0.25">
      <c r="D117094" s="12"/>
      <c r="E117094" s="12"/>
    </row>
    <row r="117095" spans="4:5" x14ac:dyDescent="0.25">
      <c r="D117095" s="12"/>
      <c r="E117095" s="12"/>
    </row>
    <row r="117096" spans="4:5" x14ac:dyDescent="0.25">
      <c r="D117096" s="12"/>
      <c r="E117096" s="12"/>
    </row>
    <row r="117097" spans="4:5" x14ac:dyDescent="0.25">
      <c r="D117097" s="12"/>
      <c r="E117097" s="12"/>
    </row>
    <row r="117098" spans="4:5" x14ac:dyDescent="0.25">
      <c r="D117098" s="12"/>
      <c r="E117098" s="12"/>
    </row>
    <row r="117099" spans="4:5" x14ac:dyDescent="0.25">
      <c r="D117099" s="12"/>
      <c r="E117099" s="12"/>
    </row>
    <row r="117100" spans="4:5" x14ac:dyDescent="0.25">
      <c r="D117100" s="12"/>
      <c r="E117100" s="12"/>
    </row>
    <row r="117101" spans="4:5" x14ac:dyDescent="0.25">
      <c r="D117101" s="12"/>
      <c r="E117101" s="12"/>
    </row>
    <row r="117102" spans="4:5" x14ac:dyDescent="0.25">
      <c r="D117102" s="12"/>
      <c r="E117102" s="12"/>
    </row>
    <row r="117103" spans="4:5" x14ac:dyDescent="0.25">
      <c r="D117103" s="12"/>
      <c r="E117103" s="12"/>
    </row>
    <row r="117104" spans="4:5" x14ac:dyDescent="0.25">
      <c r="D117104" s="12"/>
      <c r="E117104" s="12"/>
    </row>
    <row r="117105" spans="4:5" x14ac:dyDescent="0.25">
      <c r="D117105" s="12"/>
      <c r="E117105" s="12"/>
    </row>
    <row r="117106" spans="4:5" x14ac:dyDescent="0.25">
      <c r="D117106" s="12"/>
      <c r="E117106" s="12"/>
    </row>
    <row r="117107" spans="4:5" x14ac:dyDescent="0.25">
      <c r="D117107" s="12"/>
      <c r="E117107" s="12"/>
    </row>
    <row r="117108" spans="4:5" x14ac:dyDescent="0.25">
      <c r="D117108" s="12"/>
      <c r="E117108" s="12"/>
    </row>
    <row r="117109" spans="4:5" x14ac:dyDescent="0.25">
      <c r="D117109" s="12"/>
      <c r="E117109" s="12"/>
    </row>
    <row r="117110" spans="4:5" x14ac:dyDescent="0.25">
      <c r="D117110" s="12"/>
      <c r="E117110" s="12"/>
    </row>
    <row r="117111" spans="4:5" x14ac:dyDescent="0.25">
      <c r="D117111" s="12"/>
      <c r="E117111" s="12"/>
    </row>
    <row r="117112" spans="4:5" x14ac:dyDescent="0.25">
      <c r="D117112" s="12"/>
      <c r="E117112" s="12"/>
    </row>
    <row r="117113" spans="4:5" x14ac:dyDescent="0.25">
      <c r="D117113" s="12"/>
      <c r="E117113" s="12"/>
    </row>
    <row r="117114" spans="4:5" x14ac:dyDescent="0.25">
      <c r="D117114" s="12"/>
      <c r="E117114" s="12"/>
    </row>
    <row r="117115" spans="4:5" x14ac:dyDescent="0.25">
      <c r="D117115" s="12"/>
      <c r="E117115" s="12"/>
    </row>
    <row r="117116" spans="4:5" x14ac:dyDescent="0.25">
      <c r="D117116" s="12"/>
      <c r="E117116" s="12"/>
    </row>
    <row r="117117" spans="4:5" x14ac:dyDescent="0.25">
      <c r="D117117" s="12"/>
      <c r="E117117" s="12"/>
    </row>
    <row r="117118" spans="4:5" x14ac:dyDescent="0.25">
      <c r="D117118" s="12"/>
      <c r="E117118" s="12"/>
    </row>
    <row r="117119" spans="4:5" x14ac:dyDescent="0.25">
      <c r="D117119" s="12"/>
      <c r="E117119" s="12"/>
    </row>
    <row r="117120" spans="4:5" x14ac:dyDescent="0.25">
      <c r="D117120" s="12"/>
      <c r="E117120" s="12"/>
    </row>
    <row r="117121" spans="4:5" x14ac:dyDescent="0.25">
      <c r="D117121" s="12"/>
      <c r="E117121" s="12"/>
    </row>
    <row r="117122" spans="4:5" x14ac:dyDescent="0.25">
      <c r="D117122" s="12"/>
      <c r="E117122" s="12"/>
    </row>
    <row r="117123" spans="4:5" x14ac:dyDescent="0.25">
      <c r="D117123" s="12"/>
      <c r="E117123" s="12"/>
    </row>
    <row r="117124" spans="4:5" x14ac:dyDescent="0.25">
      <c r="D117124" s="12"/>
      <c r="E117124" s="12"/>
    </row>
    <row r="117125" spans="4:5" x14ac:dyDescent="0.25">
      <c r="D117125" s="12"/>
      <c r="E117125" s="12"/>
    </row>
    <row r="117126" spans="4:5" x14ac:dyDescent="0.25">
      <c r="D117126" s="12"/>
      <c r="E117126" s="12"/>
    </row>
    <row r="117127" spans="4:5" x14ac:dyDescent="0.25">
      <c r="D117127" s="12"/>
      <c r="E117127" s="12"/>
    </row>
    <row r="117128" spans="4:5" x14ac:dyDescent="0.25">
      <c r="D117128" s="12"/>
      <c r="E117128" s="12"/>
    </row>
    <row r="117129" spans="4:5" x14ac:dyDescent="0.25">
      <c r="D117129" s="12"/>
      <c r="E117129" s="12"/>
    </row>
    <row r="117130" spans="4:5" x14ac:dyDescent="0.25">
      <c r="D117130" s="12"/>
      <c r="E117130" s="12"/>
    </row>
    <row r="117131" spans="4:5" x14ac:dyDescent="0.25">
      <c r="D117131" s="12"/>
      <c r="E117131" s="12"/>
    </row>
    <row r="117132" spans="4:5" x14ac:dyDescent="0.25">
      <c r="D117132" s="12"/>
      <c r="E117132" s="12"/>
    </row>
    <row r="117133" spans="4:5" x14ac:dyDescent="0.25">
      <c r="D117133" s="12"/>
      <c r="E117133" s="12"/>
    </row>
    <row r="117134" spans="4:5" x14ac:dyDescent="0.25">
      <c r="D117134" s="12"/>
      <c r="E117134" s="12"/>
    </row>
    <row r="117135" spans="4:5" x14ac:dyDescent="0.25">
      <c r="D117135" s="12"/>
      <c r="E117135" s="12"/>
    </row>
    <row r="117136" spans="4:5" x14ac:dyDescent="0.25">
      <c r="D117136" s="12"/>
      <c r="E117136" s="12"/>
    </row>
    <row r="117137" spans="4:5" x14ac:dyDescent="0.25">
      <c r="D117137" s="12"/>
      <c r="E117137" s="12"/>
    </row>
    <row r="117138" spans="4:5" x14ac:dyDescent="0.25">
      <c r="D117138" s="12"/>
      <c r="E117138" s="12"/>
    </row>
    <row r="117139" spans="4:5" x14ac:dyDescent="0.25">
      <c r="D117139" s="12"/>
      <c r="E117139" s="12"/>
    </row>
    <row r="117140" spans="4:5" x14ac:dyDescent="0.25">
      <c r="D117140" s="12"/>
      <c r="E117140" s="12"/>
    </row>
    <row r="117141" spans="4:5" x14ac:dyDescent="0.25">
      <c r="D117141" s="12"/>
      <c r="E117141" s="12"/>
    </row>
    <row r="117142" spans="4:5" x14ac:dyDescent="0.25">
      <c r="D117142" s="12"/>
      <c r="E117142" s="12"/>
    </row>
    <row r="117143" spans="4:5" x14ac:dyDescent="0.25">
      <c r="D117143" s="12"/>
      <c r="E117143" s="12"/>
    </row>
    <row r="117144" spans="4:5" x14ac:dyDescent="0.25">
      <c r="D117144" s="12"/>
      <c r="E117144" s="12"/>
    </row>
    <row r="117145" spans="4:5" x14ac:dyDescent="0.25">
      <c r="D117145" s="12"/>
      <c r="E117145" s="12"/>
    </row>
    <row r="117146" spans="4:5" x14ac:dyDescent="0.25">
      <c r="D117146" s="12"/>
      <c r="E117146" s="12"/>
    </row>
    <row r="117147" spans="4:5" x14ac:dyDescent="0.25">
      <c r="D117147" s="12"/>
      <c r="E117147" s="12"/>
    </row>
    <row r="117148" spans="4:5" x14ac:dyDescent="0.25">
      <c r="D117148" s="12"/>
      <c r="E117148" s="12"/>
    </row>
    <row r="117149" spans="4:5" x14ac:dyDescent="0.25">
      <c r="D117149" s="12"/>
      <c r="E117149" s="12"/>
    </row>
    <row r="117150" spans="4:5" x14ac:dyDescent="0.25">
      <c r="D117150" s="12"/>
      <c r="E117150" s="12"/>
    </row>
    <row r="117151" spans="4:5" x14ac:dyDescent="0.25">
      <c r="D117151" s="12"/>
      <c r="E117151" s="12"/>
    </row>
    <row r="117152" spans="4:5" x14ac:dyDescent="0.25">
      <c r="D117152" s="12"/>
      <c r="E117152" s="12"/>
    </row>
    <row r="117153" spans="4:5" x14ac:dyDescent="0.25">
      <c r="D117153" s="12"/>
      <c r="E117153" s="12"/>
    </row>
    <row r="117154" spans="4:5" x14ac:dyDescent="0.25">
      <c r="D117154" s="12"/>
      <c r="E117154" s="12"/>
    </row>
    <row r="117155" spans="4:5" x14ac:dyDescent="0.25">
      <c r="D117155" s="12"/>
      <c r="E117155" s="12"/>
    </row>
    <row r="117156" spans="4:5" x14ac:dyDescent="0.25">
      <c r="D117156" s="12"/>
      <c r="E117156" s="12"/>
    </row>
    <row r="117157" spans="4:5" x14ac:dyDescent="0.25">
      <c r="D117157" s="12"/>
      <c r="E117157" s="12"/>
    </row>
    <row r="117158" spans="4:5" x14ac:dyDescent="0.25">
      <c r="D117158" s="12"/>
      <c r="E117158" s="12"/>
    </row>
    <row r="117159" spans="4:5" x14ac:dyDescent="0.25">
      <c r="D117159" s="12"/>
      <c r="E117159" s="12"/>
    </row>
    <row r="117160" spans="4:5" x14ac:dyDescent="0.25">
      <c r="D117160" s="12"/>
      <c r="E117160" s="12"/>
    </row>
    <row r="117161" spans="4:5" x14ac:dyDescent="0.25">
      <c r="D117161" s="12"/>
      <c r="E117161" s="12"/>
    </row>
    <row r="117162" spans="4:5" x14ac:dyDescent="0.25">
      <c r="D117162" s="12"/>
      <c r="E117162" s="12"/>
    </row>
    <row r="117163" spans="4:5" x14ac:dyDescent="0.25">
      <c r="D117163" s="12"/>
      <c r="E117163" s="12"/>
    </row>
    <row r="117164" spans="4:5" x14ac:dyDescent="0.25">
      <c r="D117164" s="12"/>
      <c r="E117164" s="12"/>
    </row>
    <row r="117165" spans="4:5" x14ac:dyDescent="0.25">
      <c r="D117165" s="12"/>
      <c r="E117165" s="12"/>
    </row>
    <row r="117166" spans="4:5" x14ac:dyDescent="0.25">
      <c r="D117166" s="12"/>
      <c r="E117166" s="12"/>
    </row>
    <row r="117167" spans="4:5" x14ac:dyDescent="0.25">
      <c r="D117167" s="12"/>
      <c r="E117167" s="12"/>
    </row>
    <row r="117168" spans="4:5" x14ac:dyDescent="0.25">
      <c r="D117168" s="12"/>
      <c r="E117168" s="12"/>
    </row>
    <row r="117169" spans="4:5" x14ac:dyDescent="0.25">
      <c r="D117169" s="12"/>
      <c r="E117169" s="12"/>
    </row>
    <row r="117170" spans="4:5" x14ac:dyDescent="0.25">
      <c r="D117170" s="12"/>
      <c r="E117170" s="12"/>
    </row>
    <row r="117171" spans="4:5" x14ac:dyDescent="0.25">
      <c r="D117171" s="12"/>
      <c r="E117171" s="12"/>
    </row>
    <row r="117172" spans="4:5" x14ac:dyDescent="0.25">
      <c r="D117172" s="12"/>
      <c r="E117172" s="12"/>
    </row>
    <row r="117173" spans="4:5" x14ac:dyDescent="0.25">
      <c r="D117173" s="12"/>
      <c r="E117173" s="12"/>
    </row>
    <row r="117174" spans="4:5" x14ac:dyDescent="0.25">
      <c r="D117174" s="12"/>
      <c r="E117174" s="12"/>
    </row>
    <row r="117175" spans="4:5" x14ac:dyDescent="0.25">
      <c r="D117175" s="12"/>
      <c r="E117175" s="12"/>
    </row>
    <row r="117176" spans="4:5" x14ac:dyDescent="0.25">
      <c r="D117176" s="12"/>
      <c r="E117176" s="12"/>
    </row>
    <row r="117177" spans="4:5" x14ac:dyDescent="0.25">
      <c r="D117177" s="12"/>
      <c r="E117177" s="12"/>
    </row>
    <row r="117178" spans="4:5" x14ac:dyDescent="0.25">
      <c r="D117178" s="12"/>
      <c r="E117178" s="12"/>
    </row>
    <row r="117179" spans="4:5" x14ac:dyDescent="0.25">
      <c r="D117179" s="12"/>
      <c r="E117179" s="12"/>
    </row>
    <row r="117180" spans="4:5" x14ac:dyDescent="0.25">
      <c r="D117180" s="12"/>
      <c r="E117180" s="12"/>
    </row>
    <row r="117181" spans="4:5" x14ac:dyDescent="0.25">
      <c r="D117181" s="12"/>
      <c r="E117181" s="12"/>
    </row>
    <row r="117182" spans="4:5" x14ac:dyDescent="0.25">
      <c r="D117182" s="12"/>
      <c r="E117182" s="12"/>
    </row>
    <row r="117183" spans="4:5" x14ac:dyDescent="0.25">
      <c r="D117183" s="12"/>
      <c r="E117183" s="12"/>
    </row>
    <row r="117184" spans="4:5" x14ac:dyDescent="0.25">
      <c r="D117184" s="12"/>
      <c r="E117184" s="12"/>
    </row>
    <row r="117185" spans="4:5" x14ac:dyDescent="0.25">
      <c r="D117185" s="12"/>
      <c r="E117185" s="12"/>
    </row>
    <row r="117186" spans="4:5" x14ac:dyDescent="0.25">
      <c r="D117186" s="12"/>
      <c r="E117186" s="12"/>
    </row>
    <row r="117187" spans="4:5" x14ac:dyDescent="0.25">
      <c r="D117187" s="12"/>
      <c r="E117187" s="12"/>
    </row>
    <row r="117188" spans="4:5" x14ac:dyDescent="0.25">
      <c r="D117188" s="12"/>
      <c r="E117188" s="12"/>
    </row>
    <row r="117189" spans="4:5" x14ac:dyDescent="0.25">
      <c r="D117189" s="12"/>
      <c r="E117189" s="12"/>
    </row>
    <row r="117190" spans="4:5" x14ac:dyDescent="0.25">
      <c r="D117190" s="12"/>
      <c r="E117190" s="12"/>
    </row>
    <row r="117191" spans="4:5" x14ac:dyDescent="0.25">
      <c r="D117191" s="12"/>
      <c r="E117191" s="12"/>
    </row>
    <row r="117192" spans="4:5" x14ac:dyDescent="0.25">
      <c r="D117192" s="12"/>
      <c r="E117192" s="12"/>
    </row>
    <row r="117193" spans="4:5" x14ac:dyDescent="0.25">
      <c r="D117193" s="12"/>
      <c r="E117193" s="12"/>
    </row>
    <row r="117194" spans="4:5" x14ac:dyDescent="0.25">
      <c r="D117194" s="12"/>
      <c r="E117194" s="12"/>
    </row>
    <row r="117195" spans="4:5" x14ac:dyDescent="0.25">
      <c r="D117195" s="12"/>
      <c r="E117195" s="12"/>
    </row>
    <row r="117196" spans="4:5" x14ac:dyDescent="0.25">
      <c r="D117196" s="12"/>
      <c r="E117196" s="12"/>
    </row>
    <row r="117197" spans="4:5" x14ac:dyDescent="0.25">
      <c r="D117197" s="12"/>
      <c r="E117197" s="12"/>
    </row>
    <row r="117198" spans="4:5" x14ac:dyDescent="0.25">
      <c r="D117198" s="12"/>
      <c r="E117198" s="12"/>
    </row>
    <row r="117199" spans="4:5" x14ac:dyDescent="0.25">
      <c r="D117199" s="12"/>
      <c r="E117199" s="12"/>
    </row>
    <row r="117200" spans="4:5" x14ac:dyDescent="0.25">
      <c r="D117200" s="12"/>
      <c r="E117200" s="12"/>
    </row>
    <row r="117201" spans="4:5" x14ac:dyDescent="0.25">
      <c r="D117201" s="12"/>
      <c r="E117201" s="12"/>
    </row>
    <row r="117202" spans="4:5" x14ac:dyDescent="0.25">
      <c r="D117202" s="12"/>
      <c r="E117202" s="12"/>
    </row>
    <row r="117203" spans="4:5" x14ac:dyDescent="0.25">
      <c r="D117203" s="12"/>
      <c r="E117203" s="12"/>
    </row>
    <row r="117204" spans="4:5" x14ac:dyDescent="0.25">
      <c r="D117204" s="12"/>
      <c r="E117204" s="12"/>
    </row>
    <row r="117205" spans="4:5" x14ac:dyDescent="0.25">
      <c r="D117205" s="12"/>
      <c r="E117205" s="12"/>
    </row>
    <row r="117206" spans="4:5" x14ac:dyDescent="0.25">
      <c r="D117206" s="12"/>
      <c r="E117206" s="12"/>
    </row>
    <row r="117207" spans="4:5" x14ac:dyDescent="0.25">
      <c r="D117207" s="12"/>
      <c r="E117207" s="12"/>
    </row>
    <row r="117208" spans="4:5" x14ac:dyDescent="0.25">
      <c r="D117208" s="12"/>
      <c r="E117208" s="12"/>
    </row>
    <row r="117209" spans="4:5" x14ac:dyDescent="0.25">
      <c r="D117209" s="12"/>
      <c r="E117209" s="12"/>
    </row>
    <row r="117210" spans="4:5" x14ac:dyDescent="0.25">
      <c r="D117210" s="12"/>
      <c r="E117210" s="12"/>
    </row>
    <row r="117211" spans="4:5" x14ac:dyDescent="0.25">
      <c r="D117211" s="12"/>
      <c r="E117211" s="12"/>
    </row>
    <row r="117212" spans="4:5" x14ac:dyDescent="0.25">
      <c r="D117212" s="12"/>
      <c r="E117212" s="12"/>
    </row>
    <row r="117213" spans="4:5" x14ac:dyDescent="0.25">
      <c r="D117213" s="12"/>
      <c r="E117213" s="12"/>
    </row>
    <row r="117214" spans="4:5" x14ac:dyDescent="0.25">
      <c r="D117214" s="12"/>
      <c r="E117214" s="12"/>
    </row>
    <row r="117215" spans="4:5" x14ac:dyDescent="0.25">
      <c r="D117215" s="12"/>
      <c r="E117215" s="12"/>
    </row>
    <row r="117216" spans="4:5" x14ac:dyDescent="0.25">
      <c r="D117216" s="12"/>
      <c r="E117216" s="12"/>
    </row>
    <row r="117217" spans="4:5" x14ac:dyDescent="0.25">
      <c r="D117217" s="12"/>
      <c r="E117217" s="12"/>
    </row>
    <row r="117218" spans="4:5" x14ac:dyDescent="0.25">
      <c r="D117218" s="12"/>
      <c r="E117218" s="12"/>
    </row>
    <row r="117219" spans="4:5" x14ac:dyDescent="0.25">
      <c r="D117219" s="12"/>
      <c r="E117219" s="12"/>
    </row>
    <row r="117220" spans="4:5" x14ac:dyDescent="0.25">
      <c r="D117220" s="12"/>
      <c r="E117220" s="12"/>
    </row>
    <row r="117221" spans="4:5" x14ac:dyDescent="0.25">
      <c r="D117221" s="12"/>
      <c r="E117221" s="12"/>
    </row>
    <row r="117222" spans="4:5" x14ac:dyDescent="0.25">
      <c r="D117222" s="12"/>
      <c r="E117222" s="12"/>
    </row>
    <row r="117223" spans="4:5" x14ac:dyDescent="0.25">
      <c r="D117223" s="12"/>
      <c r="E117223" s="12"/>
    </row>
    <row r="117224" spans="4:5" x14ac:dyDescent="0.25">
      <c r="D117224" s="12"/>
      <c r="E117224" s="12"/>
    </row>
    <row r="117225" spans="4:5" x14ac:dyDescent="0.25">
      <c r="D117225" s="12"/>
      <c r="E117225" s="12"/>
    </row>
    <row r="117226" spans="4:5" x14ac:dyDescent="0.25">
      <c r="D117226" s="12"/>
      <c r="E117226" s="12"/>
    </row>
    <row r="117227" spans="4:5" x14ac:dyDescent="0.25">
      <c r="D117227" s="12"/>
      <c r="E117227" s="12"/>
    </row>
    <row r="117228" spans="4:5" x14ac:dyDescent="0.25">
      <c r="D117228" s="12"/>
      <c r="E117228" s="12"/>
    </row>
    <row r="117229" spans="4:5" x14ac:dyDescent="0.25">
      <c r="D117229" s="12"/>
      <c r="E117229" s="12"/>
    </row>
    <row r="117230" spans="4:5" x14ac:dyDescent="0.25">
      <c r="D117230" s="12"/>
      <c r="E117230" s="12"/>
    </row>
    <row r="117231" spans="4:5" x14ac:dyDescent="0.25">
      <c r="D117231" s="12"/>
      <c r="E117231" s="12"/>
    </row>
    <row r="117232" spans="4:5" x14ac:dyDescent="0.25">
      <c r="D117232" s="12"/>
      <c r="E117232" s="12"/>
    </row>
    <row r="117233" spans="4:5" x14ac:dyDescent="0.25">
      <c r="D117233" s="12"/>
      <c r="E117233" s="12"/>
    </row>
    <row r="117234" spans="4:5" x14ac:dyDescent="0.25">
      <c r="D117234" s="12"/>
      <c r="E117234" s="12"/>
    </row>
    <row r="117235" spans="4:5" x14ac:dyDescent="0.25">
      <c r="D117235" s="12"/>
      <c r="E117235" s="12"/>
    </row>
    <row r="117236" spans="4:5" x14ac:dyDescent="0.25">
      <c r="D117236" s="12"/>
      <c r="E117236" s="12"/>
    </row>
    <row r="117237" spans="4:5" x14ac:dyDescent="0.25">
      <c r="D117237" s="12"/>
      <c r="E117237" s="12"/>
    </row>
    <row r="117238" spans="4:5" x14ac:dyDescent="0.25">
      <c r="D117238" s="12"/>
      <c r="E117238" s="12"/>
    </row>
    <row r="117239" spans="4:5" x14ac:dyDescent="0.25">
      <c r="D117239" s="12"/>
      <c r="E117239" s="12"/>
    </row>
    <row r="117240" spans="4:5" x14ac:dyDescent="0.25">
      <c r="D117240" s="12"/>
      <c r="E117240" s="12"/>
    </row>
    <row r="117241" spans="4:5" x14ac:dyDescent="0.25">
      <c r="D117241" s="12"/>
      <c r="E117241" s="12"/>
    </row>
    <row r="117242" spans="4:5" x14ac:dyDescent="0.25">
      <c r="D117242" s="12"/>
      <c r="E117242" s="12"/>
    </row>
    <row r="117243" spans="4:5" x14ac:dyDescent="0.25">
      <c r="D117243" s="12"/>
      <c r="E117243" s="12"/>
    </row>
    <row r="117244" spans="4:5" x14ac:dyDescent="0.25">
      <c r="D117244" s="12"/>
      <c r="E117244" s="12"/>
    </row>
    <row r="117245" spans="4:5" x14ac:dyDescent="0.25">
      <c r="D117245" s="12"/>
      <c r="E117245" s="12"/>
    </row>
    <row r="117246" spans="4:5" x14ac:dyDescent="0.25">
      <c r="D117246" s="12"/>
      <c r="E117246" s="12"/>
    </row>
    <row r="117247" spans="4:5" x14ac:dyDescent="0.25">
      <c r="D117247" s="12"/>
      <c r="E117247" s="12"/>
    </row>
    <row r="117248" spans="4:5" x14ac:dyDescent="0.25">
      <c r="D117248" s="12"/>
      <c r="E117248" s="12"/>
    </row>
    <row r="117249" spans="4:5" x14ac:dyDescent="0.25">
      <c r="D117249" s="12"/>
      <c r="E117249" s="12"/>
    </row>
    <row r="117250" spans="4:5" x14ac:dyDescent="0.25">
      <c r="D117250" s="12"/>
      <c r="E117250" s="12"/>
    </row>
    <row r="117251" spans="4:5" x14ac:dyDescent="0.25">
      <c r="D117251" s="12"/>
      <c r="E117251" s="12"/>
    </row>
    <row r="117252" spans="4:5" x14ac:dyDescent="0.25">
      <c r="D117252" s="12"/>
      <c r="E117252" s="12"/>
    </row>
    <row r="117253" spans="4:5" x14ac:dyDescent="0.25">
      <c r="D117253" s="12"/>
      <c r="E117253" s="12"/>
    </row>
    <row r="117254" spans="4:5" x14ac:dyDescent="0.25">
      <c r="D117254" s="12"/>
      <c r="E117254" s="12"/>
    </row>
    <row r="117255" spans="4:5" x14ac:dyDescent="0.25">
      <c r="D117255" s="12"/>
      <c r="E117255" s="12"/>
    </row>
    <row r="117256" spans="4:5" x14ac:dyDescent="0.25">
      <c r="D117256" s="12"/>
      <c r="E117256" s="12"/>
    </row>
    <row r="117257" spans="4:5" x14ac:dyDescent="0.25">
      <c r="D117257" s="12"/>
      <c r="E117257" s="12"/>
    </row>
    <row r="117258" spans="4:5" x14ac:dyDescent="0.25">
      <c r="D117258" s="12"/>
      <c r="E117258" s="12"/>
    </row>
    <row r="117259" spans="4:5" x14ac:dyDescent="0.25">
      <c r="D117259" s="12"/>
      <c r="E117259" s="12"/>
    </row>
    <row r="117260" spans="4:5" x14ac:dyDescent="0.25">
      <c r="D117260" s="12"/>
      <c r="E117260" s="12"/>
    </row>
    <row r="117261" spans="4:5" x14ac:dyDescent="0.25">
      <c r="D117261" s="12"/>
      <c r="E117261" s="12"/>
    </row>
    <row r="117262" spans="4:5" x14ac:dyDescent="0.25">
      <c r="D117262" s="12"/>
      <c r="E117262" s="12"/>
    </row>
    <row r="117263" spans="4:5" x14ac:dyDescent="0.25">
      <c r="D117263" s="12"/>
      <c r="E117263" s="12"/>
    </row>
    <row r="117264" spans="4:5" x14ac:dyDescent="0.25">
      <c r="D117264" s="12"/>
      <c r="E117264" s="12"/>
    </row>
    <row r="117265" spans="4:5" x14ac:dyDescent="0.25">
      <c r="D117265" s="12"/>
      <c r="E117265" s="12"/>
    </row>
    <row r="117266" spans="4:5" x14ac:dyDescent="0.25">
      <c r="D117266" s="12"/>
      <c r="E117266" s="12"/>
    </row>
    <row r="117267" spans="4:5" x14ac:dyDescent="0.25">
      <c r="D117267" s="12"/>
      <c r="E117267" s="12"/>
    </row>
    <row r="117268" spans="4:5" x14ac:dyDescent="0.25">
      <c r="D117268" s="12"/>
      <c r="E117268" s="12"/>
    </row>
    <row r="117269" spans="4:5" x14ac:dyDescent="0.25">
      <c r="D117269" s="12"/>
      <c r="E117269" s="12"/>
    </row>
    <row r="117270" spans="4:5" x14ac:dyDescent="0.25">
      <c r="D117270" s="12"/>
      <c r="E117270" s="12"/>
    </row>
    <row r="117271" spans="4:5" x14ac:dyDescent="0.25">
      <c r="D117271" s="12"/>
      <c r="E117271" s="12"/>
    </row>
    <row r="117272" spans="4:5" x14ac:dyDescent="0.25">
      <c r="D117272" s="12"/>
      <c r="E117272" s="12"/>
    </row>
    <row r="117273" spans="4:5" x14ac:dyDescent="0.25">
      <c r="D117273" s="12"/>
      <c r="E117273" s="12"/>
    </row>
    <row r="117274" spans="4:5" x14ac:dyDescent="0.25">
      <c r="D117274" s="12"/>
      <c r="E117274" s="12"/>
    </row>
    <row r="117275" spans="4:5" x14ac:dyDescent="0.25">
      <c r="D117275" s="12"/>
      <c r="E117275" s="12"/>
    </row>
    <row r="117276" spans="4:5" x14ac:dyDescent="0.25">
      <c r="D117276" s="12"/>
      <c r="E117276" s="12"/>
    </row>
    <row r="117277" spans="4:5" x14ac:dyDescent="0.25">
      <c r="D117277" s="12"/>
      <c r="E117277" s="12"/>
    </row>
    <row r="117278" spans="4:5" x14ac:dyDescent="0.25">
      <c r="D117278" s="12"/>
      <c r="E117278" s="12"/>
    </row>
    <row r="117279" spans="4:5" x14ac:dyDescent="0.25">
      <c r="D117279" s="12"/>
      <c r="E117279" s="12"/>
    </row>
    <row r="117280" spans="4:5" x14ac:dyDescent="0.25">
      <c r="D117280" s="12"/>
      <c r="E117280" s="12"/>
    </row>
    <row r="117281" spans="4:5" x14ac:dyDescent="0.25">
      <c r="D117281" s="12"/>
      <c r="E117281" s="12"/>
    </row>
    <row r="117282" spans="4:5" x14ac:dyDescent="0.25">
      <c r="D117282" s="12"/>
      <c r="E117282" s="12"/>
    </row>
    <row r="117283" spans="4:5" x14ac:dyDescent="0.25">
      <c r="D117283" s="12"/>
      <c r="E117283" s="12"/>
    </row>
    <row r="117284" spans="4:5" x14ac:dyDescent="0.25">
      <c r="D117284" s="12"/>
      <c r="E117284" s="12"/>
    </row>
    <row r="117285" spans="4:5" x14ac:dyDescent="0.25">
      <c r="D117285" s="12"/>
      <c r="E117285" s="12"/>
    </row>
    <row r="117286" spans="4:5" x14ac:dyDescent="0.25">
      <c r="D117286" s="12"/>
      <c r="E117286" s="12"/>
    </row>
    <row r="117287" spans="4:5" x14ac:dyDescent="0.25">
      <c r="D117287" s="12"/>
      <c r="E117287" s="12"/>
    </row>
    <row r="117288" spans="4:5" x14ac:dyDescent="0.25">
      <c r="D117288" s="12"/>
      <c r="E117288" s="12"/>
    </row>
    <row r="117289" spans="4:5" x14ac:dyDescent="0.25">
      <c r="D117289" s="12"/>
      <c r="E117289" s="12"/>
    </row>
    <row r="117290" spans="4:5" x14ac:dyDescent="0.25">
      <c r="D117290" s="12"/>
      <c r="E117290" s="12"/>
    </row>
    <row r="117291" spans="4:5" x14ac:dyDescent="0.25">
      <c r="D117291" s="12"/>
      <c r="E117291" s="12"/>
    </row>
    <row r="117292" spans="4:5" x14ac:dyDescent="0.25">
      <c r="D117292" s="12"/>
      <c r="E117292" s="12"/>
    </row>
    <row r="117293" spans="4:5" x14ac:dyDescent="0.25">
      <c r="D117293" s="12"/>
      <c r="E117293" s="12"/>
    </row>
    <row r="117294" spans="4:5" x14ac:dyDescent="0.25">
      <c r="D117294" s="12"/>
      <c r="E117294" s="12"/>
    </row>
    <row r="117295" spans="4:5" x14ac:dyDescent="0.25">
      <c r="D117295" s="12"/>
      <c r="E117295" s="12"/>
    </row>
    <row r="117296" spans="4:5" x14ac:dyDescent="0.25">
      <c r="D117296" s="12"/>
      <c r="E117296" s="12"/>
    </row>
    <row r="117297" spans="4:5" x14ac:dyDescent="0.25">
      <c r="D117297" s="12"/>
      <c r="E117297" s="12"/>
    </row>
    <row r="117298" spans="4:5" x14ac:dyDescent="0.25">
      <c r="D117298" s="12"/>
      <c r="E117298" s="12"/>
    </row>
    <row r="117299" spans="4:5" x14ac:dyDescent="0.25">
      <c r="D117299" s="12"/>
      <c r="E117299" s="12"/>
    </row>
    <row r="117300" spans="4:5" x14ac:dyDescent="0.25">
      <c r="D117300" s="12"/>
      <c r="E117300" s="12"/>
    </row>
    <row r="117301" spans="4:5" x14ac:dyDescent="0.25">
      <c r="D117301" s="12"/>
      <c r="E117301" s="12"/>
    </row>
    <row r="117302" spans="4:5" x14ac:dyDescent="0.25">
      <c r="D117302" s="12"/>
      <c r="E117302" s="12"/>
    </row>
    <row r="117303" spans="4:5" x14ac:dyDescent="0.25">
      <c r="D117303" s="12"/>
      <c r="E117303" s="12"/>
    </row>
    <row r="117304" spans="4:5" x14ac:dyDescent="0.25">
      <c r="D117304" s="12"/>
      <c r="E117304" s="12"/>
    </row>
    <row r="117305" spans="4:5" x14ac:dyDescent="0.25">
      <c r="D117305" s="12"/>
      <c r="E117305" s="12"/>
    </row>
    <row r="117306" spans="4:5" x14ac:dyDescent="0.25">
      <c r="D117306" s="12"/>
      <c r="E117306" s="12"/>
    </row>
    <row r="117307" spans="4:5" x14ac:dyDescent="0.25">
      <c r="D117307" s="12"/>
      <c r="E117307" s="12"/>
    </row>
    <row r="117308" spans="4:5" x14ac:dyDescent="0.25">
      <c r="D117308" s="12"/>
      <c r="E117308" s="12"/>
    </row>
    <row r="117309" spans="4:5" x14ac:dyDescent="0.25">
      <c r="D117309" s="12"/>
      <c r="E117309" s="12"/>
    </row>
    <row r="117310" spans="4:5" x14ac:dyDescent="0.25">
      <c r="D117310" s="12"/>
      <c r="E117310" s="12"/>
    </row>
    <row r="117311" spans="4:5" x14ac:dyDescent="0.25">
      <c r="D117311" s="12"/>
      <c r="E117311" s="12"/>
    </row>
    <row r="117312" spans="4:5" x14ac:dyDescent="0.25">
      <c r="D117312" s="12"/>
      <c r="E117312" s="12"/>
    </row>
    <row r="117313" spans="4:5" x14ac:dyDescent="0.25">
      <c r="D117313" s="12"/>
      <c r="E117313" s="12"/>
    </row>
    <row r="117314" spans="4:5" x14ac:dyDescent="0.25">
      <c r="D117314" s="12"/>
      <c r="E117314" s="12"/>
    </row>
    <row r="117315" spans="4:5" x14ac:dyDescent="0.25">
      <c r="D117315" s="12"/>
      <c r="E117315" s="12"/>
    </row>
    <row r="117316" spans="4:5" x14ac:dyDescent="0.25">
      <c r="D117316" s="12"/>
      <c r="E117316" s="12"/>
    </row>
    <row r="117317" spans="4:5" x14ac:dyDescent="0.25">
      <c r="D117317" s="12"/>
      <c r="E117317" s="12"/>
    </row>
    <row r="117318" spans="4:5" x14ac:dyDescent="0.25">
      <c r="D117318" s="12"/>
      <c r="E117318" s="12"/>
    </row>
    <row r="117319" spans="4:5" x14ac:dyDescent="0.25">
      <c r="D117319" s="12"/>
      <c r="E117319" s="12"/>
    </row>
    <row r="117320" spans="4:5" x14ac:dyDescent="0.25">
      <c r="D117320" s="12"/>
      <c r="E117320" s="12"/>
    </row>
    <row r="117321" spans="4:5" x14ac:dyDescent="0.25">
      <c r="D117321" s="12"/>
      <c r="E117321" s="12"/>
    </row>
    <row r="117322" spans="4:5" x14ac:dyDescent="0.25">
      <c r="D117322" s="12"/>
      <c r="E117322" s="12"/>
    </row>
    <row r="117323" spans="4:5" x14ac:dyDescent="0.25">
      <c r="D117323" s="12"/>
      <c r="E117323" s="12"/>
    </row>
    <row r="117324" spans="4:5" x14ac:dyDescent="0.25">
      <c r="D117324" s="12"/>
      <c r="E117324" s="12"/>
    </row>
    <row r="117325" spans="4:5" x14ac:dyDescent="0.25">
      <c r="D117325" s="12"/>
      <c r="E117325" s="12"/>
    </row>
    <row r="117326" spans="4:5" x14ac:dyDescent="0.25">
      <c r="D117326" s="12"/>
      <c r="E117326" s="12"/>
    </row>
    <row r="117327" spans="4:5" x14ac:dyDescent="0.25">
      <c r="D117327" s="12"/>
      <c r="E117327" s="12"/>
    </row>
    <row r="117328" spans="4:5" x14ac:dyDescent="0.25">
      <c r="D117328" s="12"/>
      <c r="E117328" s="12"/>
    </row>
    <row r="117329" spans="4:5" x14ac:dyDescent="0.25">
      <c r="D117329" s="12"/>
      <c r="E117329" s="12"/>
    </row>
    <row r="117330" spans="4:5" x14ac:dyDescent="0.25">
      <c r="D117330" s="12"/>
      <c r="E117330" s="12"/>
    </row>
    <row r="117331" spans="4:5" x14ac:dyDescent="0.25">
      <c r="D117331" s="12"/>
      <c r="E117331" s="12"/>
    </row>
    <row r="117332" spans="4:5" x14ac:dyDescent="0.25">
      <c r="D117332" s="12"/>
      <c r="E117332" s="12"/>
    </row>
    <row r="117333" spans="4:5" x14ac:dyDescent="0.25">
      <c r="D117333" s="12"/>
      <c r="E117333" s="12"/>
    </row>
    <row r="117334" spans="4:5" x14ac:dyDescent="0.25">
      <c r="D117334" s="12"/>
      <c r="E117334" s="12"/>
    </row>
    <row r="117335" spans="4:5" x14ac:dyDescent="0.25">
      <c r="D117335" s="12"/>
      <c r="E117335" s="12"/>
    </row>
    <row r="117336" spans="4:5" x14ac:dyDescent="0.25">
      <c r="D117336" s="12"/>
      <c r="E117336" s="12"/>
    </row>
    <row r="117337" spans="4:5" x14ac:dyDescent="0.25">
      <c r="D117337" s="12"/>
      <c r="E117337" s="12"/>
    </row>
    <row r="117338" spans="4:5" x14ac:dyDescent="0.25">
      <c r="D117338" s="12"/>
      <c r="E117338" s="12"/>
    </row>
    <row r="117339" spans="4:5" x14ac:dyDescent="0.25">
      <c r="D117339" s="12"/>
      <c r="E117339" s="12"/>
    </row>
    <row r="117340" spans="4:5" x14ac:dyDescent="0.25">
      <c r="D117340" s="12"/>
      <c r="E117340" s="12"/>
    </row>
    <row r="117341" spans="4:5" x14ac:dyDescent="0.25">
      <c r="D117341" s="12"/>
      <c r="E117341" s="12"/>
    </row>
    <row r="117342" spans="4:5" x14ac:dyDescent="0.25">
      <c r="D117342" s="12"/>
      <c r="E117342" s="12"/>
    </row>
    <row r="117343" spans="4:5" x14ac:dyDescent="0.25">
      <c r="D117343" s="12"/>
      <c r="E117343" s="12"/>
    </row>
    <row r="117344" spans="4:5" x14ac:dyDescent="0.25">
      <c r="D117344" s="12"/>
      <c r="E117344" s="12"/>
    </row>
    <row r="117345" spans="4:5" x14ac:dyDescent="0.25">
      <c r="D117345" s="12"/>
      <c r="E117345" s="12"/>
    </row>
    <row r="117346" spans="4:5" x14ac:dyDescent="0.25">
      <c r="D117346" s="12"/>
      <c r="E117346" s="12"/>
    </row>
    <row r="117347" spans="4:5" x14ac:dyDescent="0.25">
      <c r="D117347" s="12"/>
      <c r="E117347" s="12"/>
    </row>
    <row r="117348" spans="4:5" x14ac:dyDescent="0.25">
      <c r="D117348" s="12"/>
      <c r="E117348" s="12"/>
    </row>
    <row r="117349" spans="4:5" x14ac:dyDescent="0.25">
      <c r="D117349" s="12"/>
      <c r="E117349" s="12"/>
    </row>
    <row r="117350" spans="4:5" x14ac:dyDescent="0.25">
      <c r="D117350" s="12"/>
      <c r="E117350" s="12"/>
    </row>
    <row r="117351" spans="4:5" x14ac:dyDescent="0.25">
      <c r="D117351" s="12"/>
      <c r="E117351" s="12"/>
    </row>
    <row r="117352" spans="4:5" x14ac:dyDescent="0.25">
      <c r="D117352" s="12"/>
      <c r="E117352" s="12"/>
    </row>
    <row r="117353" spans="4:5" x14ac:dyDescent="0.25">
      <c r="D117353" s="12"/>
      <c r="E117353" s="12"/>
    </row>
    <row r="117354" spans="4:5" x14ac:dyDescent="0.25">
      <c r="D117354" s="12"/>
      <c r="E117354" s="12"/>
    </row>
    <row r="117355" spans="4:5" x14ac:dyDescent="0.25">
      <c r="D117355" s="12"/>
      <c r="E117355" s="12"/>
    </row>
    <row r="117356" spans="4:5" x14ac:dyDescent="0.25">
      <c r="D117356" s="12"/>
      <c r="E117356" s="12"/>
    </row>
    <row r="117357" spans="4:5" x14ac:dyDescent="0.25">
      <c r="D117357" s="12"/>
      <c r="E117357" s="12"/>
    </row>
    <row r="117358" spans="4:5" x14ac:dyDescent="0.25">
      <c r="D117358" s="12"/>
      <c r="E117358" s="12"/>
    </row>
    <row r="117359" spans="4:5" x14ac:dyDescent="0.25">
      <c r="D117359" s="12"/>
      <c r="E117359" s="12"/>
    </row>
    <row r="117360" spans="4:5" x14ac:dyDescent="0.25">
      <c r="D117360" s="12"/>
      <c r="E117360" s="12"/>
    </row>
    <row r="117361" spans="4:5" x14ac:dyDescent="0.25">
      <c r="D117361" s="12"/>
      <c r="E117361" s="12"/>
    </row>
    <row r="117362" spans="4:5" x14ac:dyDescent="0.25">
      <c r="D117362" s="12"/>
      <c r="E117362" s="12"/>
    </row>
    <row r="117363" spans="4:5" x14ac:dyDescent="0.25">
      <c r="D117363" s="12"/>
      <c r="E117363" s="12"/>
    </row>
    <row r="117364" spans="4:5" x14ac:dyDescent="0.25">
      <c r="D117364" s="12"/>
      <c r="E117364" s="12"/>
    </row>
    <row r="117365" spans="4:5" x14ac:dyDescent="0.25">
      <c r="D117365" s="12"/>
      <c r="E117365" s="12"/>
    </row>
    <row r="117366" spans="4:5" x14ac:dyDescent="0.25">
      <c r="D117366" s="12"/>
      <c r="E117366" s="12"/>
    </row>
    <row r="117367" spans="4:5" x14ac:dyDescent="0.25">
      <c r="D117367" s="12"/>
      <c r="E117367" s="12"/>
    </row>
    <row r="117368" spans="4:5" x14ac:dyDescent="0.25">
      <c r="D117368" s="12"/>
      <c r="E117368" s="12"/>
    </row>
    <row r="117369" spans="4:5" x14ac:dyDescent="0.25">
      <c r="D117369" s="12"/>
      <c r="E117369" s="12"/>
    </row>
    <row r="117370" spans="4:5" x14ac:dyDescent="0.25">
      <c r="D117370" s="12"/>
      <c r="E117370" s="12"/>
    </row>
    <row r="117371" spans="4:5" x14ac:dyDescent="0.25">
      <c r="D117371" s="12"/>
      <c r="E117371" s="12"/>
    </row>
    <row r="117372" spans="4:5" x14ac:dyDescent="0.25">
      <c r="D117372" s="12"/>
      <c r="E117372" s="12"/>
    </row>
    <row r="117373" spans="4:5" x14ac:dyDescent="0.25">
      <c r="D117373" s="12"/>
      <c r="E117373" s="12"/>
    </row>
    <row r="117374" spans="4:5" x14ac:dyDescent="0.25">
      <c r="D117374" s="12"/>
      <c r="E117374" s="12"/>
    </row>
    <row r="117375" spans="4:5" x14ac:dyDescent="0.25">
      <c r="D117375" s="12"/>
      <c r="E117375" s="12"/>
    </row>
    <row r="117376" spans="4:5" x14ac:dyDescent="0.25">
      <c r="D117376" s="12"/>
      <c r="E117376" s="12"/>
    </row>
    <row r="117377" spans="4:5" x14ac:dyDescent="0.25">
      <c r="D117377" s="12"/>
      <c r="E117377" s="12"/>
    </row>
    <row r="117378" spans="4:5" x14ac:dyDescent="0.25">
      <c r="D117378" s="12"/>
      <c r="E117378" s="12"/>
    </row>
    <row r="117379" spans="4:5" x14ac:dyDescent="0.25">
      <c r="D117379" s="12"/>
      <c r="E117379" s="12"/>
    </row>
    <row r="117380" spans="4:5" x14ac:dyDescent="0.25">
      <c r="D117380" s="12"/>
      <c r="E117380" s="12"/>
    </row>
    <row r="117381" spans="4:5" x14ac:dyDescent="0.25">
      <c r="D117381" s="12"/>
      <c r="E117381" s="12"/>
    </row>
    <row r="117382" spans="4:5" x14ac:dyDescent="0.25">
      <c r="D117382" s="12"/>
      <c r="E117382" s="12"/>
    </row>
    <row r="117383" spans="4:5" x14ac:dyDescent="0.25">
      <c r="D117383" s="12"/>
      <c r="E117383" s="12"/>
    </row>
    <row r="117384" spans="4:5" x14ac:dyDescent="0.25">
      <c r="D117384" s="12"/>
      <c r="E117384" s="12"/>
    </row>
    <row r="117385" spans="4:5" x14ac:dyDescent="0.25">
      <c r="D117385" s="12"/>
      <c r="E117385" s="12"/>
    </row>
    <row r="117386" spans="4:5" x14ac:dyDescent="0.25">
      <c r="D117386" s="12"/>
      <c r="E117386" s="12"/>
    </row>
    <row r="117387" spans="4:5" x14ac:dyDescent="0.25">
      <c r="D117387" s="12"/>
      <c r="E117387" s="12"/>
    </row>
    <row r="117388" spans="4:5" x14ac:dyDescent="0.25">
      <c r="D117388" s="12"/>
      <c r="E117388" s="12"/>
    </row>
    <row r="117389" spans="4:5" x14ac:dyDescent="0.25">
      <c r="D117389" s="12"/>
      <c r="E117389" s="12"/>
    </row>
    <row r="117390" spans="4:5" x14ac:dyDescent="0.25">
      <c r="D117390" s="12"/>
      <c r="E117390" s="12"/>
    </row>
    <row r="117391" spans="4:5" x14ac:dyDescent="0.25">
      <c r="D117391" s="12"/>
      <c r="E117391" s="12"/>
    </row>
    <row r="117392" spans="4:5" x14ac:dyDescent="0.25">
      <c r="D117392" s="12"/>
      <c r="E117392" s="12"/>
    </row>
    <row r="117393" spans="4:5" x14ac:dyDescent="0.25">
      <c r="D117393" s="12"/>
      <c r="E117393" s="12"/>
    </row>
    <row r="117394" spans="4:5" x14ac:dyDescent="0.25">
      <c r="D117394" s="12"/>
      <c r="E117394" s="12"/>
    </row>
    <row r="117395" spans="4:5" x14ac:dyDescent="0.25">
      <c r="D117395" s="12"/>
      <c r="E117395" s="12"/>
    </row>
    <row r="117396" spans="4:5" x14ac:dyDescent="0.25">
      <c r="D117396" s="12"/>
      <c r="E117396" s="12"/>
    </row>
    <row r="117397" spans="4:5" x14ac:dyDescent="0.25">
      <c r="D117397" s="12"/>
      <c r="E117397" s="12"/>
    </row>
    <row r="117398" spans="4:5" x14ac:dyDescent="0.25">
      <c r="D117398" s="12"/>
      <c r="E117398" s="12"/>
    </row>
    <row r="117399" spans="4:5" x14ac:dyDescent="0.25">
      <c r="D117399" s="12"/>
      <c r="E117399" s="12"/>
    </row>
    <row r="117400" spans="4:5" x14ac:dyDescent="0.25">
      <c r="D117400" s="12"/>
      <c r="E117400" s="12"/>
    </row>
    <row r="117401" spans="4:5" x14ac:dyDescent="0.25">
      <c r="D117401" s="12"/>
      <c r="E117401" s="12"/>
    </row>
    <row r="117402" spans="4:5" x14ac:dyDescent="0.25">
      <c r="D117402" s="12"/>
      <c r="E117402" s="12"/>
    </row>
    <row r="117403" spans="4:5" x14ac:dyDescent="0.25">
      <c r="D117403" s="12"/>
      <c r="E117403" s="12"/>
    </row>
    <row r="117404" spans="4:5" x14ac:dyDescent="0.25">
      <c r="D117404" s="12"/>
      <c r="E117404" s="12"/>
    </row>
    <row r="117405" spans="4:5" x14ac:dyDescent="0.25">
      <c r="D117405" s="12"/>
      <c r="E117405" s="12"/>
    </row>
    <row r="117406" spans="4:5" x14ac:dyDescent="0.25">
      <c r="D117406" s="12"/>
      <c r="E117406" s="12"/>
    </row>
    <row r="117407" spans="4:5" x14ac:dyDescent="0.25">
      <c r="D117407" s="12"/>
      <c r="E117407" s="12"/>
    </row>
    <row r="117408" spans="4:5" x14ac:dyDescent="0.25">
      <c r="D117408" s="12"/>
      <c r="E117408" s="12"/>
    </row>
    <row r="117409" spans="4:5" x14ac:dyDescent="0.25">
      <c r="D117409" s="12"/>
      <c r="E117409" s="12"/>
    </row>
    <row r="117410" spans="4:5" x14ac:dyDescent="0.25">
      <c r="D117410" s="12"/>
      <c r="E117410" s="12"/>
    </row>
    <row r="117411" spans="4:5" x14ac:dyDescent="0.25">
      <c r="D117411" s="12"/>
      <c r="E117411" s="12"/>
    </row>
    <row r="117412" spans="4:5" x14ac:dyDescent="0.25">
      <c r="D117412" s="12"/>
      <c r="E117412" s="12"/>
    </row>
    <row r="117413" spans="4:5" x14ac:dyDescent="0.25">
      <c r="D117413" s="12"/>
      <c r="E117413" s="12"/>
    </row>
    <row r="117414" spans="4:5" x14ac:dyDescent="0.25">
      <c r="D117414" s="12"/>
      <c r="E117414" s="12"/>
    </row>
    <row r="117415" spans="4:5" x14ac:dyDescent="0.25">
      <c r="D117415" s="12"/>
      <c r="E117415" s="12"/>
    </row>
    <row r="117416" spans="4:5" x14ac:dyDescent="0.25">
      <c r="D117416" s="12"/>
      <c r="E117416" s="12"/>
    </row>
    <row r="117417" spans="4:5" x14ac:dyDescent="0.25">
      <c r="D117417" s="12"/>
      <c r="E117417" s="12"/>
    </row>
    <row r="117418" spans="4:5" x14ac:dyDescent="0.25">
      <c r="D117418" s="12"/>
      <c r="E117418" s="12"/>
    </row>
    <row r="117419" spans="4:5" x14ac:dyDescent="0.25">
      <c r="D117419" s="12"/>
      <c r="E117419" s="12"/>
    </row>
    <row r="117420" spans="4:5" x14ac:dyDescent="0.25">
      <c r="D117420" s="12"/>
      <c r="E117420" s="12"/>
    </row>
    <row r="117421" spans="4:5" x14ac:dyDescent="0.25">
      <c r="D117421" s="12"/>
      <c r="E117421" s="12"/>
    </row>
    <row r="117422" spans="4:5" x14ac:dyDescent="0.25">
      <c r="D117422" s="12"/>
      <c r="E117422" s="12"/>
    </row>
    <row r="117423" spans="4:5" x14ac:dyDescent="0.25">
      <c r="D117423" s="12"/>
      <c r="E117423" s="12"/>
    </row>
    <row r="117424" spans="4:5" x14ac:dyDescent="0.25">
      <c r="D117424" s="12"/>
      <c r="E117424" s="12"/>
    </row>
    <row r="117425" spans="4:5" x14ac:dyDescent="0.25">
      <c r="D117425" s="12"/>
      <c r="E117425" s="12"/>
    </row>
    <row r="117426" spans="4:5" x14ac:dyDescent="0.25">
      <c r="D117426" s="12"/>
      <c r="E117426" s="12"/>
    </row>
    <row r="117427" spans="4:5" x14ac:dyDescent="0.25">
      <c r="D117427" s="12"/>
      <c r="E117427" s="12"/>
    </row>
    <row r="117428" spans="4:5" x14ac:dyDescent="0.25">
      <c r="D117428" s="12"/>
      <c r="E117428" s="12"/>
    </row>
    <row r="117429" spans="4:5" x14ac:dyDescent="0.25">
      <c r="D117429" s="12"/>
      <c r="E117429" s="12"/>
    </row>
    <row r="117430" spans="4:5" x14ac:dyDescent="0.25">
      <c r="D117430" s="12"/>
      <c r="E117430" s="12"/>
    </row>
    <row r="117431" spans="4:5" x14ac:dyDescent="0.25">
      <c r="D117431" s="12"/>
      <c r="E117431" s="12"/>
    </row>
    <row r="117432" spans="4:5" x14ac:dyDescent="0.25">
      <c r="D117432" s="12"/>
      <c r="E117432" s="12"/>
    </row>
    <row r="117433" spans="4:5" x14ac:dyDescent="0.25">
      <c r="D117433" s="12"/>
      <c r="E117433" s="12"/>
    </row>
    <row r="117434" spans="4:5" x14ac:dyDescent="0.25">
      <c r="D117434" s="12"/>
      <c r="E117434" s="12"/>
    </row>
    <row r="117435" spans="4:5" x14ac:dyDescent="0.25">
      <c r="D117435" s="12"/>
      <c r="E117435" s="12"/>
    </row>
    <row r="117436" spans="4:5" x14ac:dyDescent="0.25">
      <c r="D117436" s="12"/>
      <c r="E117436" s="12"/>
    </row>
    <row r="117437" spans="4:5" x14ac:dyDescent="0.25">
      <c r="D117437" s="12"/>
      <c r="E117437" s="12"/>
    </row>
    <row r="117438" spans="4:5" x14ac:dyDescent="0.25">
      <c r="D117438" s="12"/>
      <c r="E117438" s="12"/>
    </row>
    <row r="117439" spans="4:5" x14ac:dyDescent="0.25">
      <c r="D117439" s="12"/>
      <c r="E117439" s="12"/>
    </row>
    <row r="117440" spans="4:5" x14ac:dyDescent="0.25">
      <c r="D117440" s="12"/>
      <c r="E117440" s="12"/>
    </row>
    <row r="117441" spans="4:5" x14ac:dyDescent="0.25">
      <c r="D117441" s="12"/>
      <c r="E117441" s="12"/>
    </row>
    <row r="117442" spans="4:5" x14ac:dyDescent="0.25">
      <c r="D117442" s="12"/>
      <c r="E117442" s="12"/>
    </row>
    <row r="117443" spans="4:5" x14ac:dyDescent="0.25">
      <c r="D117443" s="12"/>
      <c r="E117443" s="12"/>
    </row>
    <row r="117444" spans="4:5" x14ac:dyDescent="0.25">
      <c r="D117444" s="12"/>
      <c r="E117444" s="12"/>
    </row>
    <row r="117445" spans="4:5" x14ac:dyDescent="0.25">
      <c r="D117445" s="12"/>
      <c r="E117445" s="12"/>
    </row>
    <row r="117446" spans="4:5" x14ac:dyDescent="0.25">
      <c r="D117446" s="12"/>
      <c r="E117446" s="12"/>
    </row>
    <row r="117447" spans="4:5" x14ac:dyDescent="0.25">
      <c r="D117447" s="12"/>
      <c r="E117447" s="12"/>
    </row>
    <row r="117448" spans="4:5" x14ac:dyDescent="0.25">
      <c r="D117448" s="12"/>
      <c r="E117448" s="12"/>
    </row>
    <row r="117449" spans="4:5" x14ac:dyDescent="0.25">
      <c r="D117449" s="12"/>
      <c r="E117449" s="12"/>
    </row>
    <row r="117450" spans="4:5" x14ac:dyDescent="0.25">
      <c r="D117450" s="12"/>
      <c r="E117450" s="12"/>
    </row>
    <row r="117451" spans="4:5" x14ac:dyDescent="0.25">
      <c r="D117451" s="12"/>
      <c r="E117451" s="12"/>
    </row>
    <row r="117452" spans="4:5" x14ac:dyDescent="0.25">
      <c r="D117452" s="12"/>
      <c r="E117452" s="12"/>
    </row>
    <row r="117453" spans="4:5" x14ac:dyDescent="0.25">
      <c r="D117453" s="12"/>
      <c r="E117453" s="12"/>
    </row>
    <row r="117454" spans="4:5" x14ac:dyDescent="0.25">
      <c r="D117454" s="12"/>
      <c r="E117454" s="12"/>
    </row>
    <row r="117455" spans="4:5" x14ac:dyDescent="0.25">
      <c r="D117455" s="12"/>
      <c r="E117455" s="12"/>
    </row>
    <row r="117456" spans="4:5" x14ac:dyDescent="0.25">
      <c r="D117456" s="12"/>
      <c r="E117456" s="12"/>
    </row>
    <row r="117457" spans="4:5" x14ac:dyDescent="0.25">
      <c r="D117457" s="12"/>
      <c r="E117457" s="12"/>
    </row>
    <row r="117458" spans="4:5" x14ac:dyDescent="0.25">
      <c r="D117458" s="12"/>
      <c r="E117458" s="12"/>
    </row>
    <row r="117459" spans="4:5" x14ac:dyDescent="0.25">
      <c r="D117459" s="12"/>
      <c r="E117459" s="12"/>
    </row>
    <row r="117460" spans="4:5" x14ac:dyDescent="0.25">
      <c r="D117460" s="12"/>
      <c r="E117460" s="12"/>
    </row>
    <row r="117461" spans="4:5" x14ac:dyDescent="0.25">
      <c r="D117461" s="12"/>
      <c r="E117461" s="12"/>
    </row>
    <row r="117462" spans="4:5" x14ac:dyDescent="0.25">
      <c r="D117462" s="12"/>
      <c r="E117462" s="12"/>
    </row>
    <row r="117463" spans="4:5" x14ac:dyDescent="0.25">
      <c r="D117463" s="12"/>
      <c r="E117463" s="12"/>
    </row>
    <row r="117464" spans="4:5" x14ac:dyDescent="0.25">
      <c r="D117464" s="12"/>
      <c r="E117464" s="12"/>
    </row>
    <row r="117465" spans="4:5" x14ac:dyDescent="0.25">
      <c r="D117465" s="12"/>
      <c r="E117465" s="12"/>
    </row>
    <row r="117466" spans="4:5" x14ac:dyDescent="0.25">
      <c r="D117466" s="12"/>
      <c r="E117466" s="12"/>
    </row>
    <row r="117467" spans="4:5" x14ac:dyDescent="0.25">
      <c r="D117467" s="12"/>
      <c r="E117467" s="12"/>
    </row>
    <row r="117468" spans="4:5" x14ac:dyDescent="0.25">
      <c r="D117468" s="12"/>
      <c r="E117468" s="12"/>
    </row>
    <row r="117469" spans="4:5" x14ac:dyDescent="0.25">
      <c r="D117469" s="12"/>
      <c r="E117469" s="12"/>
    </row>
    <row r="117470" spans="4:5" x14ac:dyDescent="0.25">
      <c r="D117470" s="12"/>
      <c r="E117470" s="12"/>
    </row>
    <row r="117471" spans="4:5" x14ac:dyDescent="0.25">
      <c r="D117471" s="12"/>
      <c r="E117471" s="12"/>
    </row>
    <row r="117472" spans="4:5" x14ac:dyDescent="0.25">
      <c r="D117472" s="12"/>
      <c r="E117472" s="12"/>
    </row>
    <row r="117473" spans="4:5" x14ac:dyDescent="0.25">
      <c r="D117473" s="12"/>
      <c r="E117473" s="12"/>
    </row>
    <row r="117474" spans="4:5" x14ac:dyDescent="0.25">
      <c r="D117474" s="12"/>
      <c r="E117474" s="12"/>
    </row>
    <row r="117475" spans="4:5" x14ac:dyDescent="0.25">
      <c r="D117475" s="12"/>
      <c r="E117475" s="12"/>
    </row>
    <row r="117476" spans="4:5" x14ac:dyDescent="0.25">
      <c r="D117476" s="12"/>
      <c r="E117476" s="12"/>
    </row>
    <row r="117477" spans="4:5" x14ac:dyDescent="0.25">
      <c r="D117477" s="12"/>
      <c r="E117477" s="12"/>
    </row>
    <row r="117478" spans="4:5" x14ac:dyDescent="0.25">
      <c r="D117478" s="12"/>
      <c r="E117478" s="12"/>
    </row>
    <row r="117479" spans="4:5" x14ac:dyDescent="0.25">
      <c r="D117479" s="12"/>
      <c r="E117479" s="12"/>
    </row>
    <row r="117480" spans="4:5" x14ac:dyDescent="0.25">
      <c r="D117480" s="12"/>
      <c r="E117480" s="12"/>
    </row>
    <row r="117481" spans="4:5" x14ac:dyDescent="0.25">
      <c r="D117481" s="12"/>
      <c r="E117481" s="12"/>
    </row>
    <row r="117482" spans="4:5" x14ac:dyDescent="0.25">
      <c r="D117482" s="12"/>
      <c r="E117482" s="12"/>
    </row>
    <row r="117483" spans="4:5" x14ac:dyDescent="0.25">
      <c r="D117483" s="12"/>
      <c r="E117483" s="12"/>
    </row>
    <row r="117484" spans="4:5" x14ac:dyDescent="0.25">
      <c r="D117484" s="12"/>
      <c r="E117484" s="12"/>
    </row>
    <row r="117485" spans="4:5" x14ac:dyDescent="0.25">
      <c r="D117485" s="12"/>
      <c r="E117485" s="12"/>
    </row>
    <row r="117486" spans="4:5" x14ac:dyDescent="0.25">
      <c r="D117486" s="12"/>
      <c r="E117486" s="12"/>
    </row>
    <row r="117487" spans="4:5" x14ac:dyDescent="0.25">
      <c r="D117487" s="12"/>
      <c r="E117487" s="12"/>
    </row>
    <row r="117488" spans="4:5" x14ac:dyDescent="0.25">
      <c r="D117488" s="12"/>
      <c r="E117488" s="12"/>
    </row>
    <row r="117489" spans="4:5" x14ac:dyDescent="0.25">
      <c r="D117489" s="12"/>
      <c r="E117489" s="12"/>
    </row>
    <row r="117490" spans="4:5" x14ac:dyDescent="0.25">
      <c r="D117490" s="12"/>
      <c r="E117490" s="12"/>
    </row>
    <row r="117491" spans="4:5" x14ac:dyDescent="0.25">
      <c r="D117491" s="12"/>
      <c r="E117491" s="12"/>
    </row>
    <row r="117492" spans="4:5" x14ac:dyDescent="0.25">
      <c r="D117492" s="12"/>
      <c r="E117492" s="12"/>
    </row>
    <row r="117493" spans="4:5" x14ac:dyDescent="0.25">
      <c r="D117493" s="12"/>
      <c r="E117493" s="12"/>
    </row>
    <row r="117494" spans="4:5" x14ac:dyDescent="0.25">
      <c r="D117494" s="12"/>
      <c r="E117494" s="12"/>
    </row>
    <row r="117495" spans="4:5" x14ac:dyDescent="0.25">
      <c r="D117495" s="12"/>
      <c r="E117495" s="12"/>
    </row>
    <row r="117496" spans="4:5" x14ac:dyDescent="0.25">
      <c r="D117496" s="12"/>
      <c r="E117496" s="12"/>
    </row>
    <row r="117497" spans="4:5" x14ac:dyDescent="0.25">
      <c r="D117497" s="12"/>
      <c r="E117497" s="12"/>
    </row>
    <row r="117498" spans="4:5" x14ac:dyDescent="0.25">
      <c r="D117498" s="12"/>
      <c r="E117498" s="12"/>
    </row>
    <row r="117499" spans="4:5" x14ac:dyDescent="0.25">
      <c r="D117499" s="12"/>
      <c r="E117499" s="12"/>
    </row>
    <row r="117500" spans="4:5" x14ac:dyDescent="0.25">
      <c r="D117500" s="12"/>
      <c r="E117500" s="12"/>
    </row>
    <row r="117501" spans="4:5" x14ac:dyDescent="0.25">
      <c r="D117501" s="12"/>
      <c r="E117501" s="12"/>
    </row>
    <row r="117502" spans="4:5" x14ac:dyDescent="0.25">
      <c r="D117502" s="12"/>
      <c r="E117502" s="12"/>
    </row>
    <row r="117503" spans="4:5" x14ac:dyDescent="0.25">
      <c r="D117503" s="12"/>
      <c r="E117503" s="12"/>
    </row>
    <row r="117504" spans="4:5" x14ac:dyDescent="0.25">
      <c r="D117504" s="12"/>
      <c r="E117504" s="12"/>
    </row>
    <row r="117505" spans="4:5" x14ac:dyDescent="0.25">
      <c r="D117505" s="12"/>
      <c r="E117505" s="12"/>
    </row>
    <row r="117506" spans="4:5" x14ac:dyDescent="0.25">
      <c r="D117506" s="12"/>
      <c r="E117506" s="12"/>
    </row>
    <row r="117507" spans="4:5" x14ac:dyDescent="0.25">
      <c r="D117507" s="12"/>
      <c r="E117507" s="12"/>
    </row>
    <row r="117508" spans="4:5" x14ac:dyDescent="0.25">
      <c r="D117508" s="12"/>
      <c r="E117508" s="12"/>
    </row>
    <row r="117509" spans="4:5" x14ac:dyDescent="0.25">
      <c r="D117509" s="12"/>
      <c r="E117509" s="12"/>
    </row>
    <row r="117510" spans="4:5" x14ac:dyDescent="0.25">
      <c r="D117510" s="12"/>
      <c r="E117510" s="12"/>
    </row>
    <row r="117511" spans="4:5" x14ac:dyDescent="0.25">
      <c r="D117511" s="12"/>
      <c r="E117511" s="12"/>
    </row>
    <row r="117512" spans="4:5" x14ac:dyDescent="0.25">
      <c r="D117512" s="12"/>
      <c r="E117512" s="12"/>
    </row>
    <row r="117513" spans="4:5" x14ac:dyDescent="0.25">
      <c r="D117513" s="12"/>
      <c r="E117513" s="12"/>
    </row>
    <row r="117514" spans="4:5" x14ac:dyDescent="0.25">
      <c r="D117514" s="12"/>
      <c r="E117514" s="12"/>
    </row>
    <row r="117515" spans="4:5" x14ac:dyDescent="0.25">
      <c r="D117515" s="12"/>
      <c r="E117515" s="12"/>
    </row>
    <row r="117516" spans="4:5" x14ac:dyDescent="0.25">
      <c r="D117516" s="12"/>
      <c r="E117516" s="12"/>
    </row>
    <row r="117517" spans="4:5" x14ac:dyDescent="0.25">
      <c r="D117517" s="12"/>
      <c r="E117517" s="12"/>
    </row>
    <row r="117518" spans="4:5" x14ac:dyDescent="0.25">
      <c r="D117518" s="12"/>
      <c r="E117518" s="12"/>
    </row>
    <row r="117519" spans="4:5" x14ac:dyDescent="0.25">
      <c r="D117519" s="12"/>
      <c r="E117519" s="12"/>
    </row>
    <row r="117520" spans="4:5" x14ac:dyDescent="0.25">
      <c r="D117520" s="12"/>
      <c r="E117520" s="12"/>
    </row>
    <row r="117521" spans="4:5" x14ac:dyDescent="0.25">
      <c r="D117521" s="12"/>
      <c r="E117521" s="12"/>
    </row>
    <row r="117522" spans="4:5" x14ac:dyDescent="0.25">
      <c r="D117522" s="12"/>
      <c r="E117522" s="12"/>
    </row>
    <row r="117523" spans="4:5" x14ac:dyDescent="0.25">
      <c r="D117523" s="12"/>
      <c r="E117523" s="12"/>
    </row>
    <row r="117524" spans="4:5" x14ac:dyDescent="0.25">
      <c r="D117524" s="12"/>
      <c r="E117524" s="12"/>
    </row>
    <row r="117525" spans="4:5" x14ac:dyDescent="0.25">
      <c r="D117525" s="12"/>
      <c r="E117525" s="12"/>
    </row>
    <row r="117526" spans="4:5" x14ac:dyDescent="0.25">
      <c r="D117526" s="12"/>
      <c r="E117526" s="12"/>
    </row>
    <row r="117527" spans="4:5" x14ac:dyDescent="0.25">
      <c r="D117527" s="12"/>
      <c r="E117527" s="12"/>
    </row>
    <row r="117528" spans="4:5" x14ac:dyDescent="0.25">
      <c r="D117528" s="12"/>
      <c r="E117528" s="12"/>
    </row>
    <row r="117529" spans="4:5" x14ac:dyDescent="0.25">
      <c r="D117529" s="12"/>
      <c r="E117529" s="12"/>
    </row>
    <row r="117530" spans="4:5" x14ac:dyDescent="0.25">
      <c r="D117530" s="12"/>
      <c r="E117530" s="12"/>
    </row>
    <row r="117531" spans="4:5" x14ac:dyDescent="0.25">
      <c r="D117531" s="12"/>
      <c r="E117531" s="12"/>
    </row>
    <row r="117532" spans="4:5" x14ac:dyDescent="0.25">
      <c r="D117532" s="12"/>
      <c r="E117532" s="12"/>
    </row>
    <row r="117533" spans="4:5" x14ac:dyDescent="0.25">
      <c r="D117533" s="12"/>
      <c r="E117533" s="12"/>
    </row>
    <row r="117534" spans="4:5" x14ac:dyDescent="0.25">
      <c r="D117534" s="12"/>
      <c r="E117534" s="12"/>
    </row>
    <row r="117535" spans="4:5" x14ac:dyDescent="0.25">
      <c r="D117535" s="12"/>
      <c r="E117535" s="12"/>
    </row>
    <row r="117536" spans="4:5" x14ac:dyDescent="0.25">
      <c r="D117536" s="12"/>
      <c r="E117536" s="12"/>
    </row>
    <row r="117537" spans="4:5" x14ac:dyDescent="0.25">
      <c r="D117537" s="12"/>
      <c r="E117537" s="12"/>
    </row>
    <row r="117538" spans="4:5" x14ac:dyDescent="0.25">
      <c r="D117538" s="12"/>
      <c r="E117538" s="12"/>
    </row>
    <row r="117539" spans="4:5" x14ac:dyDescent="0.25">
      <c r="D117539" s="12"/>
      <c r="E117539" s="12"/>
    </row>
    <row r="117540" spans="4:5" x14ac:dyDescent="0.25">
      <c r="D117540" s="12"/>
      <c r="E117540" s="12"/>
    </row>
    <row r="117541" spans="4:5" x14ac:dyDescent="0.25">
      <c r="D117541" s="12"/>
      <c r="E117541" s="12"/>
    </row>
    <row r="117542" spans="4:5" x14ac:dyDescent="0.25">
      <c r="D117542" s="12"/>
      <c r="E117542" s="12"/>
    </row>
    <row r="117543" spans="4:5" x14ac:dyDescent="0.25">
      <c r="D117543" s="12"/>
      <c r="E117543" s="12"/>
    </row>
    <row r="117544" spans="4:5" x14ac:dyDescent="0.25">
      <c r="D117544" s="12"/>
      <c r="E117544" s="12"/>
    </row>
    <row r="117545" spans="4:5" x14ac:dyDescent="0.25">
      <c r="D117545" s="12"/>
      <c r="E117545" s="12"/>
    </row>
    <row r="117546" spans="4:5" x14ac:dyDescent="0.25">
      <c r="D117546" s="12"/>
      <c r="E117546" s="12"/>
    </row>
    <row r="117547" spans="4:5" x14ac:dyDescent="0.25">
      <c r="D117547" s="12"/>
      <c r="E117547" s="12"/>
    </row>
    <row r="117548" spans="4:5" x14ac:dyDescent="0.25">
      <c r="D117548" s="12"/>
      <c r="E117548" s="12"/>
    </row>
    <row r="117549" spans="4:5" x14ac:dyDescent="0.25">
      <c r="D117549" s="12"/>
      <c r="E117549" s="12"/>
    </row>
    <row r="117550" spans="4:5" x14ac:dyDescent="0.25">
      <c r="D117550" s="12"/>
      <c r="E117550" s="12"/>
    </row>
    <row r="117551" spans="4:5" x14ac:dyDescent="0.25">
      <c r="D117551" s="12"/>
      <c r="E117551" s="12"/>
    </row>
    <row r="117552" spans="4:5" x14ac:dyDescent="0.25">
      <c r="D117552" s="12"/>
      <c r="E117552" s="12"/>
    </row>
    <row r="117553" spans="4:5" x14ac:dyDescent="0.25">
      <c r="D117553" s="12"/>
      <c r="E117553" s="12"/>
    </row>
    <row r="117554" spans="4:5" x14ac:dyDescent="0.25">
      <c r="D117554" s="12"/>
      <c r="E117554" s="12"/>
    </row>
    <row r="117555" spans="4:5" x14ac:dyDescent="0.25">
      <c r="D117555" s="12"/>
      <c r="E117555" s="12"/>
    </row>
    <row r="117556" spans="4:5" x14ac:dyDescent="0.25">
      <c r="D117556" s="12"/>
      <c r="E117556" s="12"/>
    </row>
    <row r="117557" spans="4:5" x14ac:dyDescent="0.25">
      <c r="D117557" s="12"/>
      <c r="E117557" s="12"/>
    </row>
    <row r="117558" spans="4:5" x14ac:dyDescent="0.25">
      <c r="D117558" s="12"/>
      <c r="E117558" s="12"/>
    </row>
    <row r="117559" spans="4:5" x14ac:dyDescent="0.25">
      <c r="D117559" s="12"/>
      <c r="E117559" s="12"/>
    </row>
    <row r="117560" spans="4:5" x14ac:dyDescent="0.25">
      <c r="D117560" s="12"/>
      <c r="E117560" s="12"/>
    </row>
    <row r="117561" spans="4:5" x14ac:dyDescent="0.25">
      <c r="D117561" s="12"/>
      <c r="E117561" s="12"/>
    </row>
    <row r="117562" spans="4:5" x14ac:dyDescent="0.25">
      <c r="D117562" s="12"/>
      <c r="E117562" s="12"/>
    </row>
    <row r="117563" spans="4:5" x14ac:dyDescent="0.25">
      <c r="D117563" s="12"/>
      <c r="E117563" s="12"/>
    </row>
    <row r="117564" spans="4:5" x14ac:dyDescent="0.25">
      <c r="D117564" s="12"/>
      <c r="E117564" s="12"/>
    </row>
    <row r="117565" spans="4:5" x14ac:dyDescent="0.25">
      <c r="D117565" s="12"/>
      <c r="E117565" s="12"/>
    </row>
    <row r="117566" spans="4:5" x14ac:dyDescent="0.25">
      <c r="D117566" s="12"/>
      <c r="E117566" s="12"/>
    </row>
    <row r="117567" spans="4:5" x14ac:dyDescent="0.25">
      <c r="D117567" s="12"/>
      <c r="E117567" s="12"/>
    </row>
    <row r="117568" spans="4:5" x14ac:dyDescent="0.25">
      <c r="D117568" s="12"/>
      <c r="E117568" s="12"/>
    </row>
    <row r="117569" spans="4:5" x14ac:dyDescent="0.25">
      <c r="D117569" s="12"/>
      <c r="E117569" s="12"/>
    </row>
    <row r="117570" spans="4:5" x14ac:dyDescent="0.25">
      <c r="D117570" s="12"/>
      <c r="E117570" s="12"/>
    </row>
    <row r="117571" spans="4:5" x14ac:dyDescent="0.25">
      <c r="D117571" s="12"/>
      <c r="E117571" s="12"/>
    </row>
    <row r="117572" spans="4:5" x14ac:dyDescent="0.25">
      <c r="D117572" s="12"/>
      <c r="E117572" s="12"/>
    </row>
    <row r="117573" spans="4:5" x14ac:dyDescent="0.25">
      <c r="D117573" s="12"/>
      <c r="E117573" s="12"/>
    </row>
    <row r="117574" spans="4:5" x14ac:dyDescent="0.25">
      <c r="D117574" s="12"/>
      <c r="E117574" s="12"/>
    </row>
    <row r="117575" spans="4:5" x14ac:dyDescent="0.25">
      <c r="D117575" s="12"/>
      <c r="E117575" s="12"/>
    </row>
    <row r="117576" spans="4:5" x14ac:dyDescent="0.25">
      <c r="D117576" s="12"/>
      <c r="E117576" s="12"/>
    </row>
    <row r="117577" spans="4:5" x14ac:dyDescent="0.25">
      <c r="D117577" s="12"/>
      <c r="E117577" s="12"/>
    </row>
    <row r="117578" spans="4:5" x14ac:dyDescent="0.25">
      <c r="D117578" s="12"/>
      <c r="E117578" s="12"/>
    </row>
    <row r="117579" spans="4:5" x14ac:dyDescent="0.25">
      <c r="D117579" s="12"/>
      <c r="E117579" s="12"/>
    </row>
    <row r="117580" spans="4:5" x14ac:dyDescent="0.25">
      <c r="D117580" s="12"/>
      <c r="E117580" s="12"/>
    </row>
    <row r="117581" spans="4:5" x14ac:dyDescent="0.25">
      <c r="D117581" s="12"/>
      <c r="E117581" s="12"/>
    </row>
    <row r="117582" spans="4:5" x14ac:dyDescent="0.25">
      <c r="D117582" s="12"/>
      <c r="E117582" s="12"/>
    </row>
    <row r="117583" spans="4:5" x14ac:dyDescent="0.25">
      <c r="D117583" s="12"/>
      <c r="E117583" s="12"/>
    </row>
    <row r="117584" spans="4:5" x14ac:dyDescent="0.25">
      <c r="D117584" s="12"/>
      <c r="E117584" s="12"/>
    </row>
    <row r="117585" spans="4:5" x14ac:dyDescent="0.25">
      <c r="D117585" s="12"/>
      <c r="E117585" s="12"/>
    </row>
    <row r="117586" spans="4:5" x14ac:dyDescent="0.25">
      <c r="D117586" s="12"/>
      <c r="E117586" s="12"/>
    </row>
    <row r="117587" spans="4:5" x14ac:dyDescent="0.25">
      <c r="D117587" s="12"/>
      <c r="E117587" s="12"/>
    </row>
    <row r="117588" spans="4:5" x14ac:dyDescent="0.25">
      <c r="D117588" s="12"/>
      <c r="E117588" s="12"/>
    </row>
    <row r="117589" spans="4:5" x14ac:dyDescent="0.25">
      <c r="D117589" s="12"/>
      <c r="E117589" s="12"/>
    </row>
    <row r="117590" spans="4:5" x14ac:dyDescent="0.25">
      <c r="D117590" s="12"/>
      <c r="E117590" s="12"/>
    </row>
    <row r="117591" spans="4:5" x14ac:dyDescent="0.25">
      <c r="D117591" s="12"/>
      <c r="E117591" s="12"/>
    </row>
    <row r="117592" spans="4:5" x14ac:dyDescent="0.25">
      <c r="D117592" s="12"/>
      <c r="E117592" s="12"/>
    </row>
    <row r="117593" spans="4:5" x14ac:dyDescent="0.25">
      <c r="D117593" s="12"/>
      <c r="E117593" s="12"/>
    </row>
    <row r="117594" spans="4:5" x14ac:dyDescent="0.25">
      <c r="D117594" s="12"/>
      <c r="E117594" s="12"/>
    </row>
    <row r="117595" spans="4:5" x14ac:dyDescent="0.25">
      <c r="D117595" s="12"/>
      <c r="E117595" s="12"/>
    </row>
    <row r="117596" spans="4:5" x14ac:dyDescent="0.25">
      <c r="D117596" s="12"/>
      <c r="E117596" s="12"/>
    </row>
    <row r="117597" spans="4:5" x14ac:dyDescent="0.25">
      <c r="D117597" s="12"/>
      <c r="E117597" s="12"/>
    </row>
    <row r="117598" spans="4:5" x14ac:dyDescent="0.25">
      <c r="D117598" s="12"/>
      <c r="E117598" s="12"/>
    </row>
    <row r="117599" spans="4:5" x14ac:dyDescent="0.25">
      <c r="D117599" s="12"/>
      <c r="E117599" s="12"/>
    </row>
    <row r="117600" spans="4:5" x14ac:dyDescent="0.25">
      <c r="D117600" s="12"/>
      <c r="E117600" s="12"/>
    </row>
    <row r="117601" spans="4:5" x14ac:dyDescent="0.25">
      <c r="D117601" s="12"/>
      <c r="E117601" s="12"/>
    </row>
    <row r="117602" spans="4:5" x14ac:dyDescent="0.25">
      <c r="D117602" s="12"/>
      <c r="E117602" s="12"/>
    </row>
    <row r="117603" spans="4:5" x14ac:dyDescent="0.25">
      <c r="D117603" s="12"/>
      <c r="E117603" s="12"/>
    </row>
    <row r="117604" spans="4:5" x14ac:dyDescent="0.25">
      <c r="D117604" s="12"/>
      <c r="E117604" s="12"/>
    </row>
    <row r="117605" spans="4:5" x14ac:dyDescent="0.25">
      <c r="D117605" s="12"/>
      <c r="E117605" s="12"/>
    </row>
    <row r="117606" spans="4:5" x14ac:dyDescent="0.25">
      <c r="D117606" s="12"/>
      <c r="E117606" s="12"/>
    </row>
    <row r="117607" spans="4:5" x14ac:dyDescent="0.25">
      <c r="D117607" s="12"/>
      <c r="E117607" s="12"/>
    </row>
    <row r="117608" spans="4:5" x14ac:dyDescent="0.25">
      <c r="D117608" s="12"/>
      <c r="E117608" s="12"/>
    </row>
    <row r="117609" spans="4:5" x14ac:dyDescent="0.25">
      <c r="D117609" s="12"/>
      <c r="E117609" s="12"/>
    </row>
    <row r="117610" spans="4:5" x14ac:dyDescent="0.25">
      <c r="D117610" s="12"/>
      <c r="E117610" s="12"/>
    </row>
    <row r="117611" spans="4:5" x14ac:dyDescent="0.25">
      <c r="D117611" s="12"/>
      <c r="E117611" s="12"/>
    </row>
    <row r="117612" spans="4:5" x14ac:dyDescent="0.25">
      <c r="D117612" s="12"/>
      <c r="E117612" s="12"/>
    </row>
    <row r="117613" spans="4:5" x14ac:dyDescent="0.25">
      <c r="D117613" s="12"/>
      <c r="E117613" s="12"/>
    </row>
    <row r="117614" spans="4:5" x14ac:dyDescent="0.25">
      <c r="D117614" s="12"/>
      <c r="E117614" s="12"/>
    </row>
    <row r="117615" spans="4:5" x14ac:dyDescent="0.25">
      <c r="D117615" s="12"/>
      <c r="E117615" s="12"/>
    </row>
    <row r="117616" spans="4:5" x14ac:dyDescent="0.25">
      <c r="D117616" s="12"/>
      <c r="E117616" s="12"/>
    </row>
    <row r="117617" spans="4:5" x14ac:dyDescent="0.25">
      <c r="D117617" s="12"/>
      <c r="E117617" s="12"/>
    </row>
    <row r="117618" spans="4:5" x14ac:dyDescent="0.25">
      <c r="D117618" s="12"/>
      <c r="E117618" s="12"/>
    </row>
    <row r="117619" spans="4:5" x14ac:dyDescent="0.25">
      <c r="D117619" s="12"/>
      <c r="E117619" s="12"/>
    </row>
    <row r="117620" spans="4:5" x14ac:dyDescent="0.25">
      <c r="D117620" s="12"/>
      <c r="E117620" s="12"/>
    </row>
    <row r="117621" spans="4:5" x14ac:dyDescent="0.25">
      <c r="D117621" s="12"/>
      <c r="E117621" s="12"/>
    </row>
    <row r="117622" spans="4:5" x14ac:dyDescent="0.25">
      <c r="D117622" s="12"/>
      <c r="E117622" s="12"/>
    </row>
    <row r="117623" spans="4:5" x14ac:dyDescent="0.25">
      <c r="D117623" s="12"/>
      <c r="E117623" s="12"/>
    </row>
    <row r="117624" spans="4:5" x14ac:dyDescent="0.25">
      <c r="D117624" s="12"/>
      <c r="E117624" s="12"/>
    </row>
    <row r="117625" spans="4:5" x14ac:dyDescent="0.25">
      <c r="D117625" s="12"/>
      <c r="E117625" s="12"/>
    </row>
    <row r="117626" spans="4:5" x14ac:dyDescent="0.25">
      <c r="D117626" s="12"/>
      <c r="E117626" s="12"/>
    </row>
    <row r="117627" spans="4:5" x14ac:dyDescent="0.25">
      <c r="D117627" s="12"/>
      <c r="E117627" s="12"/>
    </row>
    <row r="117628" spans="4:5" x14ac:dyDescent="0.25">
      <c r="D117628" s="12"/>
      <c r="E117628" s="12"/>
    </row>
    <row r="117629" spans="4:5" x14ac:dyDescent="0.25">
      <c r="D117629" s="12"/>
      <c r="E117629" s="12"/>
    </row>
    <row r="117630" spans="4:5" x14ac:dyDescent="0.25">
      <c r="D117630" s="12"/>
      <c r="E117630" s="12"/>
    </row>
    <row r="117631" spans="4:5" x14ac:dyDescent="0.25">
      <c r="D117631" s="12"/>
      <c r="E117631" s="12"/>
    </row>
    <row r="117632" spans="4:5" x14ac:dyDescent="0.25">
      <c r="D117632" s="12"/>
      <c r="E117632" s="12"/>
    </row>
    <row r="117633" spans="4:5" x14ac:dyDescent="0.25">
      <c r="D117633" s="12"/>
      <c r="E117633" s="12"/>
    </row>
    <row r="117634" spans="4:5" x14ac:dyDescent="0.25">
      <c r="D117634" s="12"/>
      <c r="E117634" s="12"/>
    </row>
    <row r="117635" spans="4:5" x14ac:dyDescent="0.25">
      <c r="D117635" s="12"/>
      <c r="E117635" s="12"/>
    </row>
    <row r="117636" spans="4:5" x14ac:dyDescent="0.25">
      <c r="D117636" s="12"/>
      <c r="E117636" s="12"/>
    </row>
    <row r="117637" spans="4:5" x14ac:dyDescent="0.25">
      <c r="D117637" s="12"/>
      <c r="E117637" s="12"/>
    </row>
    <row r="117638" spans="4:5" x14ac:dyDescent="0.25">
      <c r="D117638" s="12"/>
      <c r="E117638" s="12"/>
    </row>
    <row r="117639" spans="4:5" x14ac:dyDescent="0.25">
      <c r="D117639" s="12"/>
      <c r="E117639" s="12"/>
    </row>
    <row r="117640" spans="4:5" x14ac:dyDescent="0.25">
      <c r="D117640" s="12"/>
      <c r="E117640" s="12"/>
    </row>
    <row r="117641" spans="4:5" x14ac:dyDescent="0.25">
      <c r="D117641" s="12"/>
      <c r="E117641" s="12"/>
    </row>
    <row r="117642" spans="4:5" x14ac:dyDescent="0.25">
      <c r="D117642" s="12"/>
      <c r="E117642" s="12"/>
    </row>
    <row r="117643" spans="4:5" x14ac:dyDescent="0.25">
      <c r="D117643" s="12"/>
      <c r="E117643" s="12"/>
    </row>
    <row r="117644" spans="4:5" x14ac:dyDescent="0.25">
      <c r="D117644" s="12"/>
      <c r="E117644" s="12"/>
    </row>
    <row r="117645" spans="4:5" x14ac:dyDescent="0.25">
      <c r="D117645" s="12"/>
      <c r="E117645" s="12"/>
    </row>
    <row r="117646" spans="4:5" x14ac:dyDescent="0.25">
      <c r="D117646" s="12"/>
      <c r="E117646" s="12"/>
    </row>
    <row r="117647" spans="4:5" x14ac:dyDescent="0.25">
      <c r="D117647" s="12"/>
      <c r="E117647" s="12"/>
    </row>
    <row r="117648" spans="4:5" x14ac:dyDescent="0.25">
      <c r="D117648" s="12"/>
      <c r="E117648" s="12"/>
    </row>
    <row r="117649" spans="4:5" x14ac:dyDescent="0.25">
      <c r="D117649" s="12"/>
      <c r="E117649" s="12"/>
    </row>
    <row r="117650" spans="4:5" x14ac:dyDescent="0.25">
      <c r="D117650" s="12"/>
      <c r="E117650" s="12"/>
    </row>
    <row r="117651" spans="4:5" x14ac:dyDescent="0.25">
      <c r="D117651" s="12"/>
      <c r="E117651" s="12"/>
    </row>
    <row r="117652" spans="4:5" x14ac:dyDescent="0.25">
      <c r="D117652" s="12"/>
      <c r="E117652" s="12"/>
    </row>
    <row r="117653" spans="4:5" x14ac:dyDescent="0.25">
      <c r="D117653" s="12"/>
      <c r="E117653" s="12"/>
    </row>
    <row r="117654" spans="4:5" x14ac:dyDescent="0.25">
      <c r="D117654" s="12"/>
      <c r="E117654" s="12"/>
    </row>
    <row r="117655" spans="4:5" x14ac:dyDescent="0.25">
      <c r="D117655" s="12"/>
      <c r="E117655" s="12"/>
    </row>
    <row r="117656" spans="4:5" x14ac:dyDescent="0.25">
      <c r="D117656" s="12"/>
      <c r="E117656" s="12"/>
    </row>
    <row r="117657" spans="4:5" x14ac:dyDescent="0.25">
      <c r="D117657" s="12"/>
      <c r="E117657" s="12"/>
    </row>
    <row r="117658" spans="4:5" x14ac:dyDescent="0.25">
      <c r="D117658" s="12"/>
      <c r="E117658" s="12"/>
    </row>
    <row r="117659" spans="4:5" x14ac:dyDescent="0.25">
      <c r="D117659" s="12"/>
      <c r="E117659" s="12"/>
    </row>
    <row r="117660" spans="4:5" x14ac:dyDescent="0.25">
      <c r="D117660" s="12"/>
      <c r="E117660" s="12"/>
    </row>
    <row r="117661" spans="4:5" x14ac:dyDescent="0.25">
      <c r="D117661" s="12"/>
      <c r="E117661" s="12"/>
    </row>
    <row r="117662" spans="4:5" x14ac:dyDescent="0.25">
      <c r="D117662" s="12"/>
      <c r="E117662" s="12"/>
    </row>
    <row r="117663" spans="4:5" x14ac:dyDescent="0.25">
      <c r="D117663" s="12"/>
      <c r="E117663" s="12"/>
    </row>
    <row r="117664" spans="4:5" x14ac:dyDescent="0.25">
      <c r="D117664" s="12"/>
      <c r="E117664" s="12"/>
    </row>
    <row r="117665" spans="4:5" x14ac:dyDescent="0.25">
      <c r="D117665" s="12"/>
      <c r="E117665" s="12"/>
    </row>
    <row r="117666" spans="4:5" x14ac:dyDescent="0.25">
      <c r="D117666" s="12"/>
      <c r="E117666" s="12"/>
    </row>
    <row r="117667" spans="4:5" x14ac:dyDescent="0.25">
      <c r="D117667" s="12"/>
      <c r="E117667" s="12"/>
    </row>
    <row r="117668" spans="4:5" x14ac:dyDescent="0.25">
      <c r="D117668" s="12"/>
      <c r="E117668" s="12"/>
    </row>
    <row r="117669" spans="4:5" x14ac:dyDescent="0.25">
      <c r="D117669" s="12"/>
      <c r="E117669" s="12"/>
    </row>
    <row r="117670" spans="4:5" x14ac:dyDescent="0.25">
      <c r="D117670" s="12"/>
      <c r="E117670" s="12"/>
    </row>
    <row r="117671" spans="4:5" x14ac:dyDescent="0.25">
      <c r="D117671" s="12"/>
      <c r="E117671" s="12"/>
    </row>
    <row r="117672" spans="4:5" x14ac:dyDescent="0.25">
      <c r="D117672" s="12"/>
      <c r="E117672" s="12"/>
    </row>
    <row r="117673" spans="4:5" x14ac:dyDescent="0.25">
      <c r="D117673" s="12"/>
      <c r="E117673" s="12"/>
    </row>
    <row r="117674" spans="4:5" x14ac:dyDescent="0.25">
      <c r="D117674" s="12"/>
      <c r="E117674" s="12"/>
    </row>
    <row r="117675" spans="4:5" x14ac:dyDescent="0.25">
      <c r="D117675" s="12"/>
      <c r="E117675" s="12"/>
    </row>
    <row r="117676" spans="4:5" x14ac:dyDescent="0.25">
      <c r="D117676" s="12"/>
      <c r="E117676" s="12"/>
    </row>
    <row r="117677" spans="4:5" x14ac:dyDescent="0.25">
      <c r="D117677" s="12"/>
      <c r="E117677" s="12"/>
    </row>
    <row r="117678" spans="4:5" x14ac:dyDescent="0.25">
      <c r="D117678" s="12"/>
      <c r="E117678" s="12"/>
    </row>
    <row r="117679" spans="4:5" x14ac:dyDescent="0.25">
      <c r="D117679" s="12"/>
      <c r="E117679" s="12"/>
    </row>
    <row r="117680" spans="4:5" x14ac:dyDescent="0.25">
      <c r="D117680" s="12"/>
      <c r="E117680" s="12"/>
    </row>
    <row r="117681" spans="4:5" x14ac:dyDescent="0.25">
      <c r="D117681" s="12"/>
      <c r="E117681" s="12"/>
    </row>
    <row r="117682" spans="4:5" x14ac:dyDescent="0.25">
      <c r="D117682" s="12"/>
      <c r="E117682" s="12"/>
    </row>
    <row r="117683" spans="4:5" x14ac:dyDescent="0.25">
      <c r="D117683" s="12"/>
      <c r="E117683" s="12"/>
    </row>
    <row r="117684" spans="4:5" x14ac:dyDescent="0.25">
      <c r="D117684" s="12"/>
      <c r="E117684" s="12"/>
    </row>
    <row r="117685" spans="4:5" x14ac:dyDescent="0.25">
      <c r="D117685" s="12"/>
      <c r="E117685" s="12"/>
    </row>
    <row r="117686" spans="4:5" x14ac:dyDescent="0.25">
      <c r="D117686" s="12"/>
      <c r="E117686" s="12"/>
    </row>
    <row r="117687" spans="4:5" x14ac:dyDescent="0.25">
      <c r="D117687" s="12"/>
      <c r="E117687" s="12"/>
    </row>
    <row r="117688" spans="4:5" x14ac:dyDescent="0.25">
      <c r="D117688" s="12"/>
      <c r="E117688" s="12"/>
    </row>
    <row r="117689" spans="4:5" x14ac:dyDescent="0.25">
      <c r="D117689" s="12"/>
      <c r="E117689" s="12"/>
    </row>
    <row r="117690" spans="4:5" x14ac:dyDescent="0.25">
      <c r="D117690" s="12"/>
      <c r="E117690" s="12"/>
    </row>
    <row r="117691" spans="4:5" x14ac:dyDescent="0.25">
      <c r="D117691" s="12"/>
      <c r="E117691" s="12"/>
    </row>
    <row r="117692" spans="4:5" x14ac:dyDescent="0.25">
      <c r="D117692" s="12"/>
      <c r="E117692" s="12"/>
    </row>
    <row r="117693" spans="4:5" x14ac:dyDescent="0.25">
      <c r="D117693" s="12"/>
      <c r="E117693" s="12"/>
    </row>
    <row r="117694" spans="4:5" x14ac:dyDescent="0.25">
      <c r="D117694" s="12"/>
      <c r="E117694" s="12"/>
    </row>
    <row r="117695" spans="4:5" x14ac:dyDescent="0.25">
      <c r="D117695" s="12"/>
      <c r="E117695" s="12"/>
    </row>
    <row r="117696" spans="4:5" x14ac:dyDescent="0.25">
      <c r="D117696" s="12"/>
      <c r="E117696" s="12"/>
    </row>
    <row r="117697" spans="4:5" x14ac:dyDescent="0.25">
      <c r="D117697" s="12"/>
      <c r="E117697" s="12"/>
    </row>
    <row r="117698" spans="4:5" x14ac:dyDescent="0.25">
      <c r="D117698" s="12"/>
      <c r="E117698" s="12"/>
    </row>
    <row r="117699" spans="4:5" x14ac:dyDescent="0.25">
      <c r="D117699" s="12"/>
      <c r="E117699" s="12"/>
    </row>
    <row r="117700" spans="4:5" x14ac:dyDescent="0.25">
      <c r="D117700" s="12"/>
      <c r="E117700" s="12"/>
    </row>
    <row r="117701" spans="4:5" x14ac:dyDescent="0.25">
      <c r="D117701" s="12"/>
      <c r="E117701" s="12"/>
    </row>
    <row r="117702" spans="4:5" x14ac:dyDescent="0.25">
      <c r="D117702" s="12"/>
      <c r="E117702" s="12"/>
    </row>
    <row r="117703" spans="4:5" x14ac:dyDescent="0.25">
      <c r="D117703" s="12"/>
      <c r="E117703" s="12"/>
    </row>
    <row r="117704" spans="4:5" x14ac:dyDescent="0.25">
      <c r="D117704" s="12"/>
      <c r="E117704" s="12"/>
    </row>
    <row r="117705" spans="4:5" x14ac:dyDescent="0.25">
      <c r="D117705" s="12"/>
      <c r="E117705" s="12"/>
    </row>
    <row r="117706" spans="4:5" x14ac:dyDescent="0.25">
      <c r="D117706" s="12"/>
      <c r="E117706" s="12"/>
    </row>
    <row r="117707" spans="4:5" x14ac:dyDescent="0.25">
      <c r="D117707" s="12"/>
      <c r="E117707" s="12"/>
    </row>
    <row r="117708" spans="4:5" x14ac:dyDescent="0.25">
      <c r="D117708" s="12"/>
      <c r="E117708" s="12"/>
    </row>
    <row r="117709" spans="4:5" x14ac:dyDescent="0.25">
      <c r="D117709" s="12"/>
      <c r="E117709" s="12"/>
    </row>
    <row r="117710" spans="4:5" x14ac:dyDescent="0.25">
      <c r="D117710" s="12"/>
      <c r="E117710" s="12"/>
    </row>
    <row r="117711" spans="4:5" x14ac:dyDescent="0.25">
      <c r="D117711" s="12"/>
      <c r="E117711" s="12"/>
    </row>
    <row r="117712" spans="4:5" x14ac:dyDescent="0.25">
      <c r="D117712" s="12"/>
      <c r="E117712" s="12"/>
    </row>
    <row r="117713" spans="4:5" x14ac:dyDescent="0.25">
      <c r="D117713" s="12"/>
      <c r="E117713" s="12"/>
    </row>
    <row r="117714" spans="4:5" x14ac:dyDescent="0.25">
      <c r="D117714" s="12"/>
      <c r="E117714" s="12"/>
    </row>
    <row r="117715" spans="4:5" x14ac:dyDescent="0.25">
      <c r="D117715" s="12"/>
      <c r="E117715" s="12"/>
    </row>
    <row r="117716" spans="4:5" x14ac:dyDescent="0.25">
      <c r="D117716" s="12"/>
      <c r="E117716" s="12"/>
    </row>
    <row r="117717" spans="4:5" x14ac:dyDescent="0.25">
      <c r="D117717" s="12"/>
      <c r="E117717" s="12"/>
    </row>
    <row r="117718" spans="4:5" x14ac:dyDescent="0.25">
      <c r="D117718" s="12"/>
      <c r="E117718" s="12"/>
    </row>
    <row r="117719" spans="4:5" x14ac:dyDescent="0.25">
      <c r="D117719" s="12"/>
      <c r="E117719" s="12"/>
    </row>
    <row r="117720" spans="4:5" x14ac:dyDescent="0.25">
      <c r="D117720" s="12"/>
      <c r="E117720" s="12"/>
    </row>
    <row r="117721" spans="4:5" x14ac:dyDescent="0.25">
      <c r="D117721" s="12"/>
      <c r="E117721" s="12"/>
    </row>
    <row r="117722" spans="4:5" x14ac:dyDescent="0.25">
      <c r="D117722" s="12"/>
      <c r="E117722" s="12"/>
    </row>
    <row r="117723" spans="4:5" x14ac:dyDescent="0.25">
      <c r="D117723" s="12"/>
      <c r="E117723" s="12"/>
    </row>
    <row r="117724" spans="4:5" x14ac:dyDescent="0.25">
      <c r="D117724" s="12"/>
      <c r="E117724" s="12"/>
    </row>
    <row r="117725" spans="4:5" x14ac:dyDescent="0.25">
      <c r="D117725" s="12"/>
      <c r="E117725" s="12"/>
    </row>
    <row r="117726" spans="4:5" x14ac:dyDescent="0.25">
      <c r="D117726" s="12"/>
      <c r="E117726" s="12"/>
    </row>
    <row r="117727" spans="4:5" x14ac:dyDescent="0.25">
      <c r="D117727" s="12"/>
      <c r="E117727" s="12"/>
    </row>
    <row r="117728" spans="4:5" x14ac:dyDescent="0.25">
      <c r="D117728" s="12"/>
      <c r="E117728" s="12"/>
    </row>
    <row r="117729" spans="4:5" x14ac:dyDescent="0.25">
      <c r="D117729" s="12"/>
      <c r="E117729" s="12"/>
    </row>
    <row r="117730" spans="4:5" x14ac:dyDescent="0.25">
      <c r="D117730" s="12"/>
      <c r="E117730" s="12"/>
    </row>
    <row r="117731" spans="4:5" x14ac:dyDescent="0.25">
      <c r="D117731" s="12"/>
      <c r="E117731" s="12"/>
    </row>
    <row r="117732" spans="4:5" x14ac:dyDescent="0.25">
      <c r="D117732" s="12"/>
      <c r="E117732" s="12"/>
    </row>
    <row r="117733" spans="4:5" x14ac:dyDescent="0.25">
      <c r="D117733" s="12"/>
      <c r="E117733" s="12"/>
    </row>
    <row r="117734" spans="4:5" x14ac:dyDescent="0.25">
      <c r="D117734" s="12"/>
      <c r="E117734" s="12"/>
    </row>
    <row r="117735" spans="4:5" x14ac:dyDescent="0.25">
      <c r="D117735" s="12"/>
      <c r="E117735" s="12"/>
    </row>
    <row r="117736" spans="4:5" x14ac:dyDescent="0.25">
      <c r="D117736" s="12"/>
      <c r="E117736" s="12"/>
    </row>
    <row r="117737" spans="4:5" x14ac:dyDescent="0.25">
      <c r="D117737" s="12"/>
      <c r="E117737" s="12"/>
    </row>
    <row r="117738" spans="4:5" x14ac:dyDescent="0.25">
      <c r="D117738" s="12"/>
      <c r="E117738" s="12"/>
    </row>
    <row r="117739" spans="4:5" x14ac:dyDescent="0.25">
      <c r="D117739" s="12"/>
      <c r="E117739" s="12"/>
    </row>
    <row r="117740" spans="4:5" x14ac:dyDescent="0.25">
      <c r="D117740" s="12"/>
      <c r="E117740" s="12"/>
    </row>
    <row r="117741" spans="4:5" x14ac:dyDescent="0.25">
      <c r="D117741" s="12"/>
      <c r="E117741" s="12"/>
    </row>
    <row r="117742" spans="4:5" x14ac:dyDescent="0.25">
      <c r="D117742" s="12"/>
      <c r="E117742" s="12"/>
    </row>
    <row r="117743" spans="4:5" x14ac:dyDescent="0.25">
      <c r="D117743" s="12"/>
      <c r="E117743" s="12"/>
    </row>
    <row r="117744" spans="4:5" x14ac:dyDescent="0.25">
      <c r="D117744" s="12"/>
      <c r="E117744" s="12"/>
    </row>
    <row r="117745" spans="4:5" x14ac:dyDescent="0.25">
      <c r="D117745" s="12"/>
      <c r="E117745" s="12"/>
    </row>
    <row r="117746" spans="4:5" x14ac:dyDescent="0.25">
      <c r="D117746" s="12"/>
      <c r="E117746" s="12"/>
    </row>
    <row r="117747" spans="4:5" x14ac:dyDescent="0.25">
      <c r="D117747" s="12"/>
      <c r="E117747" s="12"/>
    </row>
    <row r="117748" spans="4:5" x14ac:dyDescent="0.25">
      <c r="D117748" s="12"/>
      <c r="E117748" s="12"/>
    </row>
    <row r="117749" spans="4:5" x14ac:dyDescent="0.25">
      <c r="D117749" s="12"/>
      <c r="E117749" s="12"/>
    </row>
    <row r="117750" spans="4:5" x14ac:dyDescent="0.25">
      <c r="D117750" s="12"/>
      <c r="E117750" s="12"/>
    </row>
    <row r="117751" spans="4:5" x14ac:dyDescent="0.25">
      <c r="D117751" s="12"/>
      <c r="E117751" s="12"/>
    </row>
    <row r="117752" spans="4:5" x14ac:dyDescent="0.25">
      <c r="D117752" s="12"/>
      <c r="E117752" s="12"/>
    </row>
    <row r="117753" spans="4:5" x14ac:dyDescent="0.25">
      <c r="D117753" s="12"/>
      <c r="E117753" s="12"/>
    </row>
    <row r="117754" spans="4:5" x14ac:dyDescent="0.25">
      <c r="D117754" s="12"/>
      <c r="E117754" s="12"/>
    </row>
    <row r="117755" spans="4:5" x14ac:dyDescent="0.25">
      <c r="D117755" s="12"/>
      <c r="E117755" s="12"/>
    </row>
    <row r="117756" spans="4:5" x14ac:dyDescent="0.25">
      <c r="D117756" s="12"/>
      <c r="E117756" s="12"/>
    </row>
    <row r="117757" spans="4:5" x14ac:dyDescent="0.25">
      <c r="D117757" s="12"/>
      <c r="E117757" s="12"/>
    </row>
    <row r="117758" spans="4:5" x14ac:dyDescent="0.25">
      <c r="D117758" s="12"/>
      <c r="E117758" s="12"/>
    </row>
    <row r="117759" spans="4:5" x14ac:dyDescent="0.25">
      <c r="D117759" s="12"/>
      <c r="E117759" s="12"/>
    </row>
    <row r="117760" spans="4:5" x14ac:dyDescent="0.25">
      <c r="D117760" s="12"/>
      <c r="E117760" s="12"/>
    </row>
    <row r="117761" spans="4:5" x14ac:dyDescent="0.25">
      <c r="D117761" s="12"/>
      <c r="E117761" s="12"/>
    </row>
    <row r="117762" spans="4:5" x14ac:dyDescent="0.25">
      <c r="D117762" s="12"/>
      <c r="E117762" s="12"/>
    </row>
    <row r="117763" spans="4:5" x14ac:dyDescent="0.25">
      <c r="D117763" s="12"/>
      <c r="E117763" s="12"/>
    </row>
    <row r="117764" spans="4:5" x14ac:dyDescent="0.25">
      <c r="D117764" s="12"/>
      <c r="E117764" s="12"/>
    </row>
    <row r="117765" spans="4:5" x14ac:dyDescent="0.25">
      <c r="D117765" s="12"/>
      <c r="E117765" s="12"/>
    </row>
    <row r="117766" spans="4:5" x14ac:dyDescent="0.25">
      <c r="D117766" s="12"/>
      <c r="E117766" s="12"/>
    </row>
    <row r="117767" spans="4:5" x14ac:dyDescent="0.25">
      <c r="D117767" s="12"/>
      <c r="E117767" s="12"/>
    </row>
    <row r="117768" spans="4:5" x14ac:dyDescent="0.25">
      <c r="D117768" s="12"/>
      <c r="E117768" s="12"/>
    </row>
    <row r="117769" spans="4:5" x14ac:dyDescent="0.25">
      <c r="D117769" s="12"/>
      <c r="E117769" s="12"/>
    </row>
    <row r="117770" spans="4:5" x14ac:dyDescent="0.25">
      <c r="D117770" s="12"/>
      <c r="E117770" s="12"/>
    </row>
    <row r="117771" spans="4:5" x14ac:dyDescent="0.25">
      <c r="D117771" s="12"/>
      <c r="E117771" s="12"/>
    </row>
    <row r="117772" spans="4:5" x14ac:dyDescent="0.25">
      <c r="D117772" s="12"/>
      <c r="E117772" s="12"/>
    </row>
    <row r="117773" spans="4:5" x14ac:dyDescent="0.25">
      <c r="D117773" s="12"/>
      <c r="E117773" s="12"/>
    </row>
    <row r="117774" spans="4:5" x14ac:dyDescent="0.25">
      <c r="D117774" s="12"/>
      <c r="E117774" s="12"/>
    </row>
    <row r="117775" spans="4:5" x14ac:dyDescent="0.25">
      <c r="D117775" s="12"/>
      <c r="E117775" s="12"/>
    </row>
    <row r="117776" spans="4:5" x14ac:dyDescent="0.25">
      <c r="D117776" s="12"/>
      <c r="E117776" s="12"/>
    </row>
    <row r="117777" spans="4:5" x14ac:dyDescent="0.25">
      <c r="D117777" s="12"/>
      <c r="E117777" s="12"/>
    </row>
    <row r="117778" spans="4:5" x14ac:dyDescent="0.25">
      <c r="D117778" s="12"/>
      <c r="E117778" s="12"/>
    </row>
    <row r="117779" spans="4:5" x14ac:dyDescent="0.25">
      <c r="D117779" s="12"/>
      <c r="E117779" s="12"/>
    </row>
    <row r="117780" spans="4:5" x14ac:dyDescent="0.25">
      <c r="D117780" s="12"/>
      <c r="E117780" s="12"/>
    </row>
    <row r="117781" spans="4:5" x14ac:dyDescent="0.25">
      <c r="D117781" s="12"/>
      <c r="E117781" s="12"/>
    </row>
    <row r="117782" spans="4:5" x14ac:dyDescent="0.25">
      <c r="D117782" s="12"/>
      <c r="E117782" s="12"/>
    </row>
    <row r="117783" spans="4:5" x14ac:dyDescent="0.25">
      <c r="D117783" s="12"/>
      <c r="E117783" s="12"/>
    </row>
    <row r="117784" spans="4:5" x14ac:dyDescent="0.25">
      <c r="D117784" s="12"/>
      <c r="E117784" s="12"/>
    </row>
    <row r="117785" spans="4:5" x14ac:dyDescent="0.25">
      <c r="D117785" s="12"/>
      <c r="E117785" s="12"/>
    </row>
    <row r="117786" spans="4:5" x14ac:dyDescent="0.25">
      <c r="D117786" s="12"/>
      <c r="E117786" s="12"/>
    </row>
    <row r="117787" spans="4:5" x14ac:dyDescent="0.25">
      <c r="D117787" s="12"/>
      <c r="E117787" s="12"/>
    </row>
    <row r="117788" spans="4:5" x14ac:dyDescent="0.25">
      <c r="D117788" s="12"/>
      <c r="E117788" s="12"/>
    </row>
    <row r="117789" spans="4:5" x14ac:dyDescent="0.25">
      <c r="D117789" s="12"/>
      <c r="E117789" s="12"/>
    </row>
    <row r="117790" spans="4:5" x14ac:dyDescent="0.25">
      <c r="D117790" s="12"/>
      <c r="E117790" s="12"/>
    </row>
    <row r="117791" spans="4:5" x14ac:dyDescent="0.25">
      <c r="D117791" s="12"/>
      <c r="E117791" s="12"/>
    </row>
    <row r="117792" spans="4:5" x14ac:dyDescent="0.25">
      <c r="D117792" s="12"/>
      <c r="E117792" s="12"/>
    </row>
    <row r="117793" spans="4:5" x14ac:dyDescent="0.25">
      <c r="D117793" s="12"/>
      <c r="E117793" s="12"/>
    </row>
    <row r="117794" spans="4:5" x14ac:dyDescent="0.25">
      <c r="D117794" s="12"/>
      <c r="E117794" s="12"/>
    </row>
    <row r="117795" spans="4:5" x14ac:dyDescent="0.25">
      <c r="D117795" s="12"/>
      <c r="E117795" s="12"/>
    </row>
    <row r="117796" spans="4:5" x14ac:dyDescent="0.25">
      <c r="D117796" s="12"/>
      <c r="E117796" s="12"/>
    </row>
    <row r="117797" spans="4:5" x14ac:dyDescent="0.25">
      <c r="D117797" s="12"/>
      <c r="E117797" s="12"/>
    </row>
    <row r="117798" spans="4:5" x14ac:dyDescent="0.25">
      <c r="D117798" s="12"/>
      <c r="E117798" s="12"/>
    </row>
    <row r="117799" spans="4:5" x14ac:dyDescent="0.25">
      <c r="D117799" s="12"/>
      <c r="E117799" s="12"/>
    </row>
    <row r="117800" spans="4:5" x14ac:dyDescent="0.25">
      <c r="D117800" s="12"/>
      <c r="E117800" s="12"/>
    </row>
    <row r="117801" spans="4:5" x14ac:dyDescent="0.25">
      <c r="D117801" s="12"/>
      <c r="E117801" s="12"/>
    </row>
    <row r="117802" spans="4:5" x14ac:dyDescent="0.25">
      <c r="D117802" s="12"/>
      <c r="E117802" s="12"/>
    </row>
    <row r="117803" spans="4:5" x14ac:dyDescent="0.25">
      <c r="D117803" s="12"/>
      <c r="E117803" s="12"/>
    </row>
    <row r="117804" spans="4:5" x14ac:dyDescent="0.25">
      <c r="D117804" s="12"/>
      <c r="E117804" s="12"/>
    </row>
    <row r="117805" spans="4:5" x14ac:dyDescent="0.25">
      <c r="D117805" s="12"/>
      <c r="E117805" s="12"/>
    </row>
    <row r="117806" spans="4:5" x14ac:dyDescent="0.25">
      <c r="D117806" s="12"/>
      <c r="E117806" s="12"/>
    </row>
    <row r="117807" spans="4:5" x14ac:dyDescent="0.25">
      <c r="D117807" s="12"/>
      <c r="E117807" s="12"/>
    </row>
    <row r="117808" spans="4:5" x14ac:dyDescent="0.25">
      <c r="D117808" s="12"/>
      <c r="E117808" s="12"/>
    </row>
    <row r="117809" spans="4:5" x14ac:dyDescent="0.25">
      <c r="D117809" s="12"/>
      <c r="E117809" s="12"/>
    </row>
    <row r="117810" spans="4:5" x14ac:dyDescent="0.25">
      <c r="D117810" s="12"/>
      <c r="E117810" s="12"/>
    </row>
    <row r="117811" spans="4:5" x14ac:dyDescent="0.25">
      <c r="D117811" s="12"/>
      <c r="E117811" s="12"/>
    </row>
    <row r="117812" spans="4:5" x14ac:dyDescent="0.25">
      <c r="D117812" s="12"/>
      <c r="E117812" s="12"/>
    </row>
    <row r="117813" spans="4:5" x14ac:dyDescent="0.25">
      <c r="D117813" s="12"/>
      <c r="E117813" s="12"/>
    </row>
    <row r="117814" spans="4:5" x14ac:dyDescent="0.25">
      <c r="D117814" s="12"/>
      <c r="E117814" s="12"/>
    </row>
    <row r="117815" spans="4:5" x14ac:dyDescent="0.25">
      <c r="D117815" s="12"/>
      <c r="E117815" s="12"/>
    </row>
    <row r="117816" spans="4:5" x14ac:dyDescent="0.25">
      <c r="D117816" s="12"/>
      <c r="E117816" s="12"/>
    </row>
    <row r="117817" spans="4:5" x14ac:dyDescent="0.25">
      <c r="D117817" s="12"/>
      <c r="E117817" s="12"/>
    </row>
    <row r="117818" spans="4:5" x14ac:dyDescent="0.25">
      <c r="D117818" s="12"/>
      <c r="E117818" s="12"/>
    </row>
    <row r="117819" spans="4:5" x14ac:dyDescent="0.25">
      <c r="D117819" s="12"/>
      <c r="E117819" s="12"/>
    </row>
    <row r="117820" spans="4:5" x14ac:dyDescent="0.25">
      <c r="D117820" s="12"/>
      <c r="E117820" s="12"/>
    </row>
    <row r="117821" spans="4:5" x14ac:dyDescent="0.25">
      <c r="D117821" s="12"/>
      <c r="E117821" s="12"/>
    </row>
    <row r="117822" spans="4:5" x14ac:dyDescent="0.25">
      <c r="D117822" s="12"/>
      <c r="E117822" s="12"/>
    </row>
    <row r="117823" spans="4:5" x14ac:dyDescent="0.25">
      <c r="D117823" s="12"/>
      <c r="E117823" s="12"/>
    </row>
    <row r="117824" spans="4:5" x14ac:dyDescent="0.25">
      <c r="D117824" s="12"/>
      <c r="E117824" s="12"/>
    </row>
    <row r="117825" spans="4:5" x14ac:dyDescent="0.25">
      <c r="D117825" s="12"/>
      <c r="E117825" s="12"/>
    </row>
    <row r="117826" spans="4:5" x14ac:dyDescent="0.25">
      <c r="D117826" s="12"/>
      <c r="E117826" s="12"/>
    </row>
    <row r="117827" spans="4:5" x14ac:dyDescent="0.25">
      <c r="D117827" s="12"/>
      <c r="E117827" s="12"/>
    </row>
    <row r="117828" spans="4:5" x14ac:dyDescent="0.25">
      <c r="D117828" s="12"/>
      <c r="E117828" s="12"/>
    </row>
    <row r="117829" spans="4:5" x14ac:dyDescent="0.25">
      <c r="D117829" s="12"/>
      <c r="E117829" s="12"/>
    </row>
    <row r="117830" spans="4:5" x14ac:dyDescent="0.25">
      <c r="D117830" s="12"/>
      <c r="E117830" s="12"/>
    </row>
    <row r="117831" spans="4:5" x14ac:dyDescent="0.25">
      <c r="D117831" s="12"/>
      <c r="E117831" s="12"/>
    </row>
    <row r="117832" spans="4:5" x14ac:dyDescent="0.25">
      <c r="D117832" s="12"/>
      <c r="E117832" s="12"/>
    </row>
    <row r="117833" spans="4:5" x14ac:dyDescent="0.25">
      <c r="D117833" s="12"/>
      <c r="E117833" s="12"/>
    </row>
    <row r="117834" spans="4:5" x14ac:dyDescent="0.25">
      <c r="D117834" s="12"/>
      <c r="E117834" s="12"/>
    </row>
    <row r="117835" spans="4:5" x14ac:dyDescent="0.25">
      <c r="D117835" s="12"/>
      <c r="E117835" s="12"/>
    </row>
    <row r="117836" spans="4:5" x14ac:dyDescent="0.25">
      <c r="D117836" s="12"/>
      <c r="E117836" s="12"/>
    </row>
    <row r="117837" spans="4:5" x14ac:dyDescent="0.25">
      <c r="D117837" s="12"/>
      <c r="E117837" s="12"/>
    </row>
    <row r="117838" spans="4:5" x14ac:dyDescent="0.25">
      <c r="D117838" s="12"/>
      <c r="E117838" s="12"/>
    </row>
    <row r="117839" spans="4:5" x14ac:dyDescent="0.25">
      <c r="D117839" s="12"/>
      <c r="E117839" s="12"/>
    </row>
    <row r="117840" spans="4:5" x14ac:dyDescent="0.25">
      <c r="D117840" s="12"/>
      <c r="E117840" s="12"/>
    </row>
    <row r="117841" spans="4:5" x14ac:dyDescent="0.25">
      <c r="D117841" s="12"/>
      <c r="E117841" s="12"/>
    </row>
    <row r="117842" spans="4:5" x14ac:dyDescent="0.25">
      <c r="D117842" s="12"/>
      <c r="E117842" s="12"/>
    </row>
    <row r="117843" spans="4:5" x14ac:dyDescent="0.25">
      <c r="D117843" s="12"/>
      <c r="E117843" s="12"/>
    </row>
    <row r="117844" spans="4:5" x14ac:dyDescent="0.25">
      <c r="D117844" s="12"/>
      <c r="E117844" s="12"/>
    </row>
    <row r="117845" spans="4:5" x14ac:dyDescent="0.25">
      <c r="D117845" s="12"/>
      <c r="E117845" s="12"/>
    </row>
    <row r="117846" spans="4:5" x14ac:dyDescent="0.25">
      <c r="D117846" s="12"/>
      <c r="E117846" s="12"/>
    </row>
    <row r="117847" spans="4:5" x14ac:dyDescent="0.25">
      <c r="D117847" s="12"/>
      <c r="E117847" s="12"/>
    </row>
    <row r="117848" spans="4:5" x14ac:dyDescent="0.25">
      <c r="D117848" s="12"/>
      <c r="E117848" s="12"/>
    </row>
    <row r="117849" spans="4:5" x14ac:dyDescent="0.25">
      <c r="D117849" s="12"/>
      <c r="E117849" s="12"/>
    </row>
    <row r="117850" spans="4:5" x14ac:dyDescent="0.25">
      <c r="D117850" s="12"/>
      <c r="E117850" s="12"/>
    </row>
    <row r="117851" spans="4:5" x14ac:dyDescent="0.25">
      <c r="D117851" s="12"/>
      <c r="E117851" s="12"/>
    </row>
    <row r="117852" spans="4:5" x14ac:dyDescent="0.25">
      <c r="D117852" s="12"/>
      <c r="E117852" s="12"/>
    </row>
    <row r="117853" spans="4:5" x14ac:dyDescent="0.25">
      <c r="D117853" s="12"/>
      <c r="E117853" s="12"/>
    </row>
    <row r="117854" spans="4:5" x14ac:dyDescent="0.25">
      <c r="D117854" s="12"/>
      <c r="E117854" s="12"/>
    </row>
    <row r="117855" spans="4:5" x14ac:dyDescent="0.25">
      <c r="D117855" s="12"/>
      <c r="E117855" s="12"/>
    </row>
    <row r="117856" spans="4:5" x14ac:dyDescent="0.25">
      <c r="D117856" s="12"/>
      <c r="E117856" s="12"/>
    </row>
    <row r="117857" spans="4:5" x14ac:dyDescent="0.25">
      <c r="D117857" s="12"/>
      <c r="E117857" s="12"/>
    </row>
    <row r="117858" spans="4:5" x14ac:dyDescent="0.25">
      <c r="D117858" s="12"/>
      <c r="E117858" s="12"/>
    </row>
    <row r="117859" spans="4:5" x14ac:dyDescent="0.25">
      <c r="D117859" s="12"/>
      <c r="E117859" s="12"/>
    </row>
    <row r="117860" spans="4:5" x14ac:dyDescent="0.25">
      <c r="D117860" s="12"/>
      <c r="E117860" s="12"/>
    </row>
    <row r="117861" spans="4:5" x14ac:dyDescent="0.25">
      <c r="D117861" s="12"/>
      <c r="E117861" s="12"/>
    </row>
    <row r="117862" spans="4:5" x14ac:dyDescent="0.25">
      <c r="D117862" s="12"/>
      <c r="E117862" s="12"/>
    </row>
    <row r="117863" spans="4:5" x14ac:dyDescent="0.25">
      <c r="D117863" s="12"/>
      <c r="E117863" s="12"/>
    </row>
    <row r="117864" spans="4:5" x14ac:dyDescent="0.25">
      <c r="D117864" s="12"/>
      <c r="E117864" s="12"/>
    </row>
    <row r="117865" spans="4:5" x14ac:dyDescent="0.25">
      <c r="D117865" s="12"/>
      <c r="E117865" s="12"/>
    </row>
    <row r="117866" spans="4:5" x14ac:dyDescent="0.25">
      <c r="D117866" s="12"/>
      <c r="E117866" s="12"/>
    </row>
    <row r="117867" spans="4:5" x14ac:dyDescent="0.25">
      <c r="D117867" s="12"/>
      <c r="E117867" s="12"/>
    </row>
    <row r="117868" spans="4:5" x14ac:dyDescent="0.25">
      <c r="D117868" s="12"/>
      <c r="E117868" s="12"/>
    </row>
    <row r="117869" spans="4:5" x14ac:dyDescent="0.25">
      <c r="D117869" s="12"/>
      <c r="E117869" s="12"/>
    </row>
    <row r="117870" spans="4:5" x14ac:dyDescent="0.25">
      <c r="D117870" s="12"/>
      <c r="E117870" s="12"/>
    </row>
    <row r="117871" spans="4:5" x14ac:dyDescent="0.25">
      <c r="D117871" s="12"/>
      <c r="E117871" s="12"/>
    </row>
    <row r="117872" spans="4:5" x14ac:dyDescent="0.25">
      <c r="D117872" s="12"/>
      <c r="E117872" s="12"/>
    </row>
    <row r="117873" spans="4:5" x14ac:dyDescent="0.25">
      <c r="D117873" s="12"/>
      <c r="E117873" s="12"/>
    </row>
    <row r="117874" spans="4:5" x14ac:dyDescent="0.25">
      <c r="D117874" s="12"/>
      <c r="E117874" s="12"/>
    </row>
    <row r="117875" spans="4:5" x14ac:dyDescent="0.25">
      <c r="D117875" s="12"/>
      <c r="E117875" s="12"/>
    </row>
    <row r="117876" spans="4:5" x14ac:dyDescent="0.25">
      <c r="D117876" s="12"/>
      <c r="E117876" s="12"/>
    </row>
    <row r="117877" spans="4:5" x14ac:dyDescent="0.25">
      <c r="D117877" s="12"/>
      <c r="E117877" s="12"/>
    </row>
    <row r="117878" spans="4:5" x14ac:dyDescent="0.25">
      <c r="D117878" s="12"/>
      <c r="E117878" s="12"/>
    </row>
    <row r="117879" spans="4:5" x14ac:dyDescent="0.25">
      <c r="D117879" s="12"/>
      <c r="E117879" s="12"/>
    </row>
    <row r="117880" spans="4:5" x14ac:dyDescent="0.25">
      <c r="D117880" s="12"/>
      <c r="E117880" s="12"/>
    </row>
    <row r="117881" spans="4:5" x14ac:dyDescent="0.25">
      <c r="D117881" s="12"/>
      <c r="E117881" s="12"/>
    </row>
    <row r="117882" spans="4:5" x14ac:dyDescent="0.25">
      <c r="D117882" s="12"/>
      <c r="E117882" s="12"/>
    </row>
    <row r="117883" spans="4:5" x14ac:dyDescent="0.25">
      <c r="D117883" s="12"/>
      <c r="E117883" s="12"/>
    </row>
    <row r="117884" spans="4:5" x14ac:dyDescent="0.25">
      <c r="D117884" s="12"/>
      <c r="E117884" s="12"/>
    </row>
    <row r="117885" spans="4:5" x14ac:dyDescent="0.25">
      <c r="D117885" s="12"/>
      <c r="E117885" s="12"/>
    </row>
    <row r="117886" spans="4:5" x14ac:dyDescent="0.25">
      <c r="D117886" s="12"/>
      <c r="E117886" s="12"/>
    </row>
    <row r="117887" spans="4:5" x14ac:dyDescent="0.25">
      <c r="D117887" s="12"/>
      <c r="E117887" s="12"/>
    </row>
    <row r="117888" spans="4:5" x14ac:dyDescent="0.25">
      <c r="D117888" s="12"/>
      <c r="E117888" s="12"/>
    </row>
    <row r="117889" spans="4:5" x14ac:dyDescent="0.25">
      <c r="D117889" s="12"/>
      <c r="E117889" s="12"/>
    </row>
    <row r="117890" spans="4:5" x14ac:dyDescent="0.25">
      <c r="D117890" s="12"/>
      <c r="E117890" s="12"/>
    </row>
    <row r="117891" spans="4:5" x14ac:dyDescent="0.25">
      <c r="D117891" s="12"/>
      <c r="E117891" s="12"/>
    </row>
    <row r="117892" spans="4:5" x14ac:dyDescent="0.25">
      <c r="D117892" s="12"/>
      <c r="E117892" s="12"/>
    </row>
    <row r="117893" spans="4:5" x14ac:dyDescent="0.25">
      <c r="D117893" s="12"/>
      <c r="E117893" s="12"/>
    </row>
    <row r="117894" spans="4:5" x14ac:dyDescent="0.25">
      <c r="D117894" s="12"/>
      <c r="E117894" s="12"/>
    </row>
    <row r="117895" spans="4:5" x14ac:dyDescent="0.25">
      <c r="D117895" s="12"/>
      <c r="E117895" s="12"/>
    </row>
    <row r="117896" spans="4:5" x14ac:dyDescent="0.25">
      <c r="D117896" s="12"/>
      <c r="E117896" s="12"/>
    </row>
    <row r="117897" spans="4:5" x14ac:dyDescent="0.25">
      <c r="D117897" s="12"/>
      <c r="E117897" s="12"/>
    </row>
    <row r="117898" spans="4:5" x14ac:dyDescent="0.25">
      <c r="D117898" s="12"/>
      <c r="E117898" s="12"/>
    </row>
    <row r="117899" spans="4:5" x14ac:dyDescent="0.25">
      <c r="D117899" s="12"/>
      <c r="E117899" s="12"/>
    </row>
    <row r="117900" spans="4:5" x14ac:dyDescent="0.25">
      <c r="D117900" s="12"/>
      <c r="E117900" s="12"/>
    </row>
    <row r="117901" spans="4:5" x14ac:dyDescent="0.25">
      <c r="D117901" s="12"/>
      <c r="E117901" s="12"/>
    </row>
    <row r="117902" spans="4:5" x14ac:dyDescent="0.25">
      <c r="D117902" s="12"/>
      <c r="E117902" s="12"/>
    </row>
    <row r="117903" spans="4:5" x14ac:dyDescent="0.25">
      <c r="D117903" s="12"/>
      <c r="E117903" s="12"/>
    </row>
    <row r="117904" spans="4:5" x14ac:dyDescent="0.25">
      <c r="D117904" s="12"/>
      <c r="E117904" s="12"/>
    </row>
    <row r="117905" spans="4:5" x14ac:dyDescent="0.25">
      <c r="D117905" s="12"/>
      <c r="E117905" s="12"/>
    </row>
    <row r="117906" spans="4:5" x14ac:dyDescent="0.25">
      <c r="D117906" s="12"/>
      <c r="E117906" s="12"/>
    </row>
    <row r="117907" spans="4:5" x14ac:dyDescent="0.25">
      <c r="D117907" s="12"/>
      <c r="E117907" s="12"/>
    </row>
    <row r="117908" spans="4:5" x14ac:dyDescent="0.25">
      <c r="D117908" s="12"/>
      <c r="E117908" s="12"/>
    </row>
    <row r="117909" spans="4:5" x14ac:dyDescent="0.25">
      <c r="D117909" s="12"/>
      <c r="E117909" s="12"/>
    </row>
    <row r="117910" spans="4:5" x14ac:dyDescent="0.25">
      <c r="D117910" s="12"/>
      <c r="E117910" s="12"/>
    </row>
    <row r="117911" spans="4:5" x14ac:dyDescent="0.25">
      <c r="D117911" s="12"/>
      <c r="E117911" s="12"/>
    </row>
    <row r="117912" spans="4:5" x14ac:dyDescent="0.25">
      <c r="D117912" s="12"/>
      <c r="E117912" s="12"/>
    </row>
    <row r="117913" spans="4:5" x14ac:dyDescent="0.25">
      <c r="D117913" s="12"/>
      <c r="E117913" s="12"/>
    </row>
    <row r="117914" spans="4:5" x14ac:dyDescent="0.25">
      <c r="D117914" s="12"/>
      <c r="E117914" s="12"/>
    </row>
    <row r="117915" spans="4:5" x14ac:dyDescent="0.25">
      <c r="D117915" s="12"/>
      <c r="E117915" s="12"/>
    </row>
    <row r="117916" spans="4:5" x14ac:dyDescent="0.25">
      <c r="D117916" s="12"/>
      <c r="E117916" s="12"/>
    </row>
    <row r="117917" spans="4:5" x14ac:dyDescent="0.25">
      <c r="D117917" s="12"/>
      <c r="E117917" s="12"/>
    </row>
    <row r="117918" spans="4:5" x14ac:dyDescent="0.25">
      <c r="D117918" s="12"/>
      <c r="E117918" s="12"/>
    </row>
    <row r="117919" spans="4:5" x14ac:dyDescent="0.25">
      <c r="D117919" s="12"/>
      <c r="E117919" s="12"/>
    </row>
    <row r="117920" spans="4:5" x14ac:dyDescent="0.25">
      <c r="D117920" s="12"/>
      <c r="E117920" s="12"/>
    </row>
    <row r="117921" spans="4:5" x14ac:dyDescent="0.25">
      <c r="D117921" s="12"/>
      <c r="E117921" s="12"/>
    </row>
    <row r="117922" spans="4:5" x14ac:dyDescent="0.25">
      <c r="D117922" s="12"/>
      <c r="E117922" s="12"/>
    </row>
    <row r="117923" spans="4:5" x14ac:dyDescent="0.25">
      <c r="D117923" s="12"/>
      <c r="E117923" s="12"/>
    </row>
    <row r="117924" spans="4:5" x14ac:dyDescent="0.25">
      <c r="D117924" s="12"/>
      <c r="E117924" s="12"/>
    </row>
    <row r="117925" spans="4:5" x14ac:dyDescent="0.25">
      <c r="D117925" s="12"/>
      <c r="E117925" s="12"/>
    </row>
    <row r="117926" spans="4:5" x14ac:dyDescent="0.25">
      <c r="D117926" s="12"/>
      <c r="E117926" s="12"/>
    </row>
    <row r="117927" spans="4:5" x14ac:dyDescent="0.25">
      <c r="D117927" s="12"/>
      <c r="E117927" s="12"/>
    </row>
    <row r="117928" spans="4:5" x14ac:dyDescent="0.25">
      <c r="D117928" s="12"/>
      <c r="E117928" s="12"/>
    </row>
    <row r="117929" spans="4:5" x14ac:dyDescent="0.25">
      <c r="D117929" s="12"/>
      <c r="E117929" s="12"/>
    </row>
    <row r="117930" spans="4:5" x14ac:dyDescent="0.25">
      <c r="D117930" s="12"/>
      <c r="E117930" s="12"/>
    </row>
    <row r="117931" spans="4:5" x14ac:dyDescent="0.25">
      <c r="D117931" s="12"/>
      <c r="E117931" s="12"/>
    </row>
    <row r="117932" spans="4:5" x14ac:dyDescent="0.25">
      <c r="D117932" s="12"/>
      <c r="E117932" s="12"/>
    </row>
    <row r="117933" spans="4:5" x14ac:dyDescent="0.25">
      <c r="D117933" s="12"/>
      <c r="E117933" s="12"/>
    </row>
    <row r="117934" spans="4:5" x14ac:dyDescent="0.25">
      <c r="D117934" s="12"/>
      <c r="E117934" s="12"/>
    </row>
    <row r="117935" spans="4:5" x14ac:dyDescent="0.25">
      <c r="D117935" s="12"/>
      <c r="E117935" s="12"/>
    </row>
    <row r="117936" spans="4:5" x14ac:dyDescent="0.25">
      <c r="D117936" s="12"/>
      <c r="E117936" s="12"/>
    </row>
    <row r="117937" spans="4:5" x14ac:dyDescent="0.25">
      <c r="D117937" s="12"/>
      <c r="E117937" s="12"/>
    </row>
    <row r="117938" spans="4:5" x14ac:dyDescent="0.25">
      <c r="D117938" s="12"/>
      <c r="E117938" s="12"/>
    </row>
    <row r="117939" spans="4:5" x14ac:dyDescent="0.25">
      <c r="D117939" s="12"/>
      <c r="E117939" s="12"/>
    </row>
    <row r="117940" spans="4:5" x14ac:dyDescent="0.25">
      <c r="D117940" s="12"/>
      <c r="E117940" s="12"/>
    </row>
    <row r="117941" spans="4:5" x14ac:dyDescent="0.25">
      <c r="D117941" s="12"/>
      <c r="E117941" s="12"/>
    </row>
    <row r="117942" spans="4:5" x14ac:dyDescent="0.25">
      <c r="D117942" s="12"/>
      <c r="E117942" s="12"/>
    </row>
    <row r="117943" spans="4:5" x14ac:dyDescent="0.25">
      <c r="D117943" s="12"/>
      <c r="E117943" s="12"/>
    </row>
    <row r="117944" spans="4:5" x14ac:dyDescent="0.25">
      <c r="D117944" s="12"/>
      <c r="E117944" s="12"/>
    </row>
    <row r="117945" spans="4:5" x14ac:dyDescent="0.25">
      <c r="D117945" s="12"/>
      <c r="E117945" s="12"/>
    </row>
    <row r="117946" spans="4:5" x14ac:dyDescent="0.25">
      <c r="D117946" s="12"/>
      <c r="E117946" s="12"/>
    </row>
    <row r="117947" spans="4:5" x14ac:dyDescent="0.25">
      <c r="D117947" s="12"/>
      <c r="E117947" s="12"/>
    </row>
    <row r="117948" spans="4:5" x14ac:dyDescent="0.25">
      <c r="D117948" s="12"/>
      <c r="E117948" s="12"/>
    </row>
    <row r="117949" spans="4:5" x14ac:dyDescent="0.25">
      <c r="D117949" s="12"/>
      <c r="E117949" s="12"/>
    </row>
    <row r="117950" spans="4:5" x14ac:dyDescent="0.25">
      <c r="D117950" s="12"/>
      <c r="E117950" s="12"/>
    </row>
    <row r="117951" spans="4:5" x14ac:dyDescent="0.25">
      <c r="D117951" s="12"/>
      <c r="E117951" s="12"/>
    </row>
    <row r="117952" spans="4:5" x14ac:dyDescent="0.25">
      <c r="D117952" s="12"/>
      <c r="E117952" s="12"/>
    </row>
    <row r="117953" spans="4:5" x14ac:dyDescent="0.25">
      <c r="D117953" s="12"/>
      <c r="E117953" s="12"/>
    </row>
    <row r="117954" spans="4:5" x14ac:dyDescent="0.25">
      <c r="D117954" s="12"/>
      <c r="E117954" s="12"/>
    </row>
    <row r="117955" spans="4:5" x14ac:dyDescent="0.25">
      <c r="D117955" s="12"/>
      <c r="E117955" s="12"/>
    </row>
    <row r="117956" spans="4:5" x14ac:dyDescent="0.25">
      <c r="D117956" s="12"/>
      <c r="E117956" s="12"/>
    </row>
    <row r="117957" spans="4:5" x14ac:dyDescent="0.25">
      <c r="D117957" s="12"/>
      <c r="E117957" s="12"/>
    </row>
    <row r="117958" spans="4:5" x14ac:dyDescent="0.25">
      <c r="D117958" s="12"/>
      <c r="E117958" s="12"/>
    </row>
    <row r="117959" spans="4:5" x14ac:dyDescent="0.25">
      <c r="D117959" s="12"/>
      <c r="E117959" s="12"/>
    </row>
    <row r="117960" spans="4:5" x14ac:dyDescent="0.25">
      <c r="D117960" s="12"/>
      <c r="E117960" s="12"/>
    </row>
    <row r="117961" spans="4:5" x14ac:dyDescent="0.25">
      <c r="D117961" s="12"/>
      <c r="E117961" s="12"/>
    </row>
    <row r="117962" spans="4:5" x14ac:dyDescent="0.25">
      <c r="D117962" s="12"/>
      <c r="E117962" s="12"/>
    </row>
    <row r="117963" spans="4:5" x14ac:dyDescent="0.25">
      <c r="D117963" s="12"/>
      <c r="E117963" s="12"/>
    </row>
    <row r="117964" spans="4:5" x14ac:dyDescent="0.25">
      <c r="D117964" s="12"/>
      <c r="E117964" s="12"/>
    </row>
    <row r="117965" spans="4:5" x14ac:dyDescent="0.25">
      <c r="D117965" s="12"/>
      <c r="E117965" s="12"/>
    </row>
    <row r="117966" spans="4:5" x14ac:dyDescent="0.25">
      <c r="D117966" s="12"/>
      <c r="E117966" s="12"/>
    </row>
    <row r="117967" spans="4:5" x14ac:dyDescent="0.25">
      <c r="D117967" s="12"/>
      <c r="E117967" s="12"/>
    </row>
    <row r="117968" spans="4:5" x14ac:dyDescent="0.25">
      <c r="D117968" s="12"/>
      <c r="E117968" s="12"/>
    </row>
    <row r="117969" spans="4:5" x14ac:dyDescent="0.25">
      <c r="D117969" s="12"/>
      <c r="E117969" s="12"/>
    </row>
    <row r="117970" spans="4:5" x14ac:dyDescent="0.25">
      <c r="D117970" s="12"/>
      <c r="E117970" s="12"/>
    </row>
    <row r="117971" spans="4:5" x14ac:dyDescent="0.25">
      <c r="D117971" s="12"/>
      <c r="E117971" s="12"/>
    </row>
    <row r="117972" spans="4:5" x14ac:dyDescent="0.25">
      <c r="D117972" s="12"/>
      <c r="E117972" s="12"/>
    </row>
    <row r="117973" spans="4:5" x14ac:dyDescent="0.25">
      <c r="D117973" s="12"/>
      <c r="E117973" s="12"/>
    </row>
    <row r="117974" spans="4:5" x14ac:dyDescent="0.25">
      <c r="D117974" s="12"/>
      <c r="E117974" s="12"/>
    </row>
    <row r="117975" spans="4:5" x14ac:dyDescent="0.25">
      <c r="D117975" s="12"/>
      <c r="E117975" s="12"/>
    </row>
    <row r="117976" spans="4:5" x14ac:dyDescent="0.25">
      <c r="D117976" s="12"/>
      <c r="E117976" s="12"/>
    </row>
    <row r="117977" spans="4:5" x14ac:dyDescent="0.25">
      <c r="D117977" s="12"/>
      <c r="E117977" s="12"/>
    </row>
    <row r="117978" spans="4:5" x14ac:dyDescent="0.25">
      <c r="D117978" s="12"/>
      <c r="E117978" s="12"/>
    </row>
    <row r="117979" spans="4:5" x14ac:dyDescent="0.25">
      <c r="D117979" s="12"/>
      <c r="E117979" s="12"/>
    </row>
    <row r="117980" spans="4:5" x14ac:dyDescent="0.25">
      <c r="D117980" s="12"/>
      <c r="E117980" s="12"/>
    </row>
    <row r="117981" spans="4:5" x14ac:dyDescent="0.25">
      <c r="D117981" s="12"/>
      <c r="E117981" s="12"/>
    </row>
    <row r="117982" spans="4:5" x14ac:dyDescent="0.25">
      <c r="D117982" s="12"/>
      <c r="E117982" s="12"/>
    </row>
    <row r="117983" spans="4:5" x14ac:dyDescent="0.25">
      <c r="D117983" s="12"/>
      <c r="E117983" s="12"/>
    </row>
    <row r="117984" spans="4:5" x14ac:dyDescent="0.25">
      <c r="D117984" s="12"/>
      <c r="E117984" s="12"/>
    </row>
    <row r="117985" spans="4:5" x14ac:dyDescent="0.25">
      <c r="D117985" s="12"/>
      <c r="E117985" s="12"/>
    </row>
    <row r="117986" spans="4:5" x14ac:dyDescent="0.25">
      <c r="D117986" s="12"/>
      <c r="E117986" s="12"/>
    </row>
    <row r="117987" spans="4:5" x14ac:dyDescent="0.25">
      <c r="D117987" s="12"/>
      <c r="E117987" s="12"/>
    </row>
    <row r="117988" spans="4:5" x14ac:dyDescent="0.25">
      <c r="D117988" s="12"/>
      <c r="E117988" s="12"/>
    </row>
    <row r="117989" spans="4:5" x14ac:dyDescent="0.25">
      <c r="D117989" s="12"/>
      <c r="E117989" s="12"/>
    </row>
    <row r="117990" spans="4:5" x14ac:dyDescent="0.25">
      <c r="D117990" s="12"/>
      <c r="E117990" s="12"/>
    </row>
    <row r="117991" spans="4:5" x14ac:dyDescent="0.25">
      <c r="D117991" s="12"/>
      <c r="E117991" s="12"/>
    </row>
    <row r="117992" spans="4:5" x14ac:dyDescent="0.25">
      <c r="D117992" s="12"/>
      <c r="E117992" s="12"/>
    </row>
    <row r="117993" spans="4:5" x14ac:dyDescent="0.25">
      <c r="D117993" s="12"/>
      <c r="E117993" s="12"/>
    </row>
    <row r="117994" spans="4:5" x14ac:dyDescent="0.25">
      <c r="D117994" s="12"/>
      <c r="E117994" s="12"/>
    </row>
    <row r="117995" spans="4:5" x14ac:dyDescent="0.25">
      <c r="D117995" s="12"/>
      <c r="E117995" s="12"/>
    </row>
    <row r="117996" spans="4:5" x14ac:dyDescent="0.25">
      <c r="D117996" s="12"/>
      <c r="E117996" s="12"/>
    </row>
    <row r="117997" spans="4:5" x14ac:dyDescent="0.25">
      <c r="D117997" s="12"/>
      <c r="E117997" s="12"/>
    </row>
    <row r="117998" spans="4:5" x14ac:dyDescent="0.25">
      <c r="D117998" s="12"/>
      <c r="E117998" s="12"/>
    </row>
    <row r="117999" spans="4:5" x14ac:dyDescent="0.25">
      <c r="D117999" s="12"/>
      <c r="E117999" s="12"/>
    </row>
    <row r="118000" spans="4:5" x14ac:dyDescent="0.25">
      <c r="D118000" s="12"/>
      <c r="E118000" s="12"/>
    </row>
    <row r="118001" spans="4:5" x14ac:dyDescent="0.25">
      <c r="D118001" s="12"/>
      <c r="E118001" s="12"/>
    </row>
    <row r="118002" spans="4:5" x14ac:dyDescent="0.25">
      <c r="D118002" s="12"/>
      <c r="E118002" s="12"/>
    </row>
    <row r="118003" spans="4:5" x14ac:dyDescent="0.25">
      <c r="D118003" s="12"/>
      <c r="E118003" s="12"/>
    </row>
    <row r="118004" spans="4:5" x14ac:dyDescent="0.25">
      <c r="D118004" s="12"/>
      <c r="E118004" s="12"/>
    </row>
    <row r="118005" spans="4:5" x14ac:dyDescent="0.25">
      <c r="D118005" s="12"/>
      <c r="E118005" s="12"/>
    </row>
    <row r="118006" spans="4:5" x14ac:dyDescent="0.25">
      <c r="D118006" s="12"/>
      <c r="E118006" s="12"/>
    </row>
    <row r="118007" spans="4:5" x14ac:dyDescent="0.25">
      <c r="D118007" s="12"/>
      <c r="E118007" s="12"/>
    </row>
    <row r="118008" spans="4:5" x14ac:dyDescent="0.25">
      <c r="D118008" s="12"/>
      <c r="E118008" s="12"/>
    </row>
    <row r="118009" spans="4:5" x14ac:dyDescent="0.25">
      <c r="D118009" s="12"/>
      <c r="E118009" s="12"/>
    </row>
    <row r="118010" spans="4:5" x14ac:dyDescent="0.25">
      <c r="D118010" s="12"/>
      <c r="E118010" s="12"/>
    </row>
    <row r="118011" spans="4:5" x14ac:dyDescent="0.25">
      <c r="D118011" s="12"/>
      <c r="E118011" s="12"/>
    </row>
    <row r="118012" spans="4:5" x14ac:dyDescent="0.25">
      <c r="D118012" s="12"/>
      <c r="E118012" s="12"/>
    </row>
    <row r="118013" spans="4:5" x14ac:dyDescent="0.25">
      <c r="D118013" s="12"/>
      <c r="E118013" s="12"/>
    </row>
    <row r="118014" spans="4:5" x14ac:dyDescent="0.25">
      <c r="D118014" s="12"/>
      <c r="E118014" s="12"/>
    </row>
    <row r="118015" spans="4:5" x14ac:dyDescent="0.25">
      <c r="D118015" s="12"/>
      <c r="E118015" s="12"/>
    </row>
    <row r="118016" spans="4:5" x14ac:dyDescent="0.25">
      <c r="D118016" s="12"/>
      <c r="E118016" s="12"/>
    </row>
    <row r="118017" spans="4:5" x14ac:dyDescent="0.25">
      <c r="D118017" s="12"/>
      <c r="E118017" s="12"/>
    </row>
    <row r="118018" spans="4:5" x14ac:dyDescent="0.25">
      <c r="D118018" s="12"/>
      <c r="E118018" s="12"/>
    </row>
    <row r="118019" spans="4:5" x14ac:dyDescent="0.25">
      <c r="D118019" s="12"/>
      <c r="E118019" s="12"/>
    </row>
    <row r="118020" spans="4:5" x14ac:dyDescent="0.25">
      <c r="D118020" s="12"/>
      <c r="E118020" s="12"/>
    </row>
    <row r="118021" spans="4:5" x14ac:dyDescent="0.25">
      <c r="D118021" s="12"/>
      <c r="E118021" s="12"/>
    </row>
    <row r="118022" spans="4:5" x14ac:dyDescent="0.25">
      <c r="D118022" s="12"/>
      <c r="E118022" s="12"/>
    </row>
    <row r="118023" spans="4:5" x14ac:dyDescent="0.25">
      <c r="D118023" s="12"/>
      <c r="E118023" s="12"/>
    </row>
    <row r="118024" spans="4:5" x14ac:dyDescent="0.25">
      <c r="D118024" s="12"/>
      <c r="E118024" s="12"/>
    </row>
    <row r="118025" spans="4:5" x14ac:dyDescent="0.25">
      <c r="D118025" s="12"/>
      <c r="E118025" s="12"/>
    </row>
    <row r="118026" spans="4:5" x14ac:dyDescent="0.25">
      <c r="D118026" s="12"/>
      <c r="E118026" s="12"/>
    </row>
    <row r="118027" spans="4:5" x14ac:dyDescent="0.25">
      <c r="D118027" s="12"/>
      <c r="E118027" s="12"/>
    </row>
    <row r="118028" spans="4:5" x14ac:dyDescent="0.25">
      <c r="D118028" s="12"/>
      <c r="E118028" s="12"/>
    </row>
    <row r="118029" spans="4:5" x14ac:dyDescent="0.25">
      <c r="D118029" s="12"/>
      <c r="E118029" s="12"/>
    </row>
    <row r="118030" spans="4:5" x14ac:dyDescent="0.25">
      <c r="D118030" s="12"/>
      <c r="E118030" s="12"/>
    </row>
    <row r="118031" spans="4:5" x14ac:dyDescent="0.25">
      <c r="D118031" s="12"/>
      <c r="E118031" s="12"/>
    </row>
    <row r="118032" spans="4:5" x14ac:dyDescent="0.25">
      <c r="D118032" s="12"/>
      <c r="E118032" s="12"/>
    </row>
    <row r="118033" spans="4:5" x14ac:dyDescent="0.25">
      <c r="D118033" s="12"/>
      <c r="E118033" s="12"/>
    </row>
    <row r="118034" spans="4:5" x14ac:dyDescent="0.25">
      <c r="D118034" s="12"/>
      <c r="E118034" s="12"/>
    </row>
    <row r="118035" spans="4:5" x14ac:dyDescent="0.25">
      <c r="D118035" s="12"/>
      <c r="E118035" s="12"/>
    </row>
    <row r="118036" spans="4:5" x14ac:dyDescent="0.25">
      <c r="D118036" s="12"/>
      <c r="E118036" s="12"/>
    </row>
    <row r="118037" spans="4:5" x14ac:dyDescent="0.25">
      <c r="D118037" s="12"/>
      <c r="E118037" s="12"/>
    </row>
    <row r="118038" spans="4:5" x14ac:dyDescent="0.25">
      <c r="D118038" s="12"/>
      <c r="E118038" s="12"/>
    </row>
    <row r="118039" spans="4:5" x14ac:dyDescent="0.25">
      <c r="D118039" s="12"/>
      <c r="E118039" s="12"/>
    </row>
    <row r="118040" spans="4:5" x14ac:dyDescent="0.25">
      <c r="D118040" s="12"/>
      <c r="E118040" s="12"/>
    </row>
    <row r="118041" spans="4:5" x14ac:dyDescent="0.25">
      <c r="D118041" s="12"/>
      <c r="E118041" s="12"/>
    </row>
    <row r="118042" spans="4:5" x14ac:dyDescent="0.25">
      <c r="D118042" s="12"/>
      <c r="E118042" s="12"/>
    </row>
    <row r="118043" spans="4:5" x14ac:dyDescent="0.25">
      <c r="D118043" s="12"/>
      <c r="E118043" s="12"/>
    </row>
    <row r="118044" spans="4:5" x14ac:dyDescent="0.25">
      <c r="D118044" s="12"/>
      <c r="E118044" s="12"/>
    </row>
    <row r="118045" spans="4:5" x14ac:dyDescent="0.25">
      <c r="D118045" s="12"/>
      <c r="E118045" s="12"/>
    </row>
    <row r="118046" spans="4:5" x14ac:dyDescent="0.25">
      <c r="D118046" s="12"/>
      <c r="E118046" s="12"/>
    </row>
    <row r="118047" spans="4:5" x14ac:dyDescent="0.25">
      <c r="D118047" s="12"/>
      <c r="E118047" s="12"/>
    </row>
    <row r="118048" spans="4:5" x14ac:dyDescent="0.25">
      <c r="D118048" s="12"/>
      <c r="E118048" s="12"/>
    </row>
    <row r="118049" spans="4:5" x14ac:dyDescent="0.25">
      <c r="D118049" s="12"/>
      <c r="E118049" s="12"/>
    </row>
    <row r="118050" spans="4:5" x14ac:dyDescent="0.25">
      <c r="D118050" s="12"/>
      <c r="E118050" s="12"/>
    </row>
    <row r="118051" spans="4:5" x14ac:dyDescent="0.25">
      <c r="D118051" s="12"/>
      <c r="E118051" s="12"/>
    </row>
    <row r="118052" spans="4:5" x14ac:dyDescent="0.25">
      <c r="D118052" s="12"/>
      <c r="E118052" s="12"/>
    </row>
    <row r="118053" spans="4:5" x14ac:dyDescent="0.25">
      <c r="D118053" s="12"/>
      <c r="E118053" s="12"/>
    </row>
    <row r="118054" spans="4:5" x14ac:dyDescent="0.25">
      <c r="D118054" s="12"/>
      <c r="E118054" s="12"/>
    </row>
    <row r="118055" spans="4:5" x14ac:dyDescent="0.25">
      <c r="D118055" s="12"/>
      <c r="E118055" s="12"/>
    </row>
    <row r="118056" spans="4:5" x14ac:dyDescent="0.25">
      <c r="D118056" s="12"/>
      <c r="E118056" s="12"/>
    </row>
    <row r="118057" spans="4:5" x14ac:dyDescent="0.25">
      <c r="D118057" s="12"/>
      <c r="E118057" s="12"/>
    </row>
    <row r="118058" spans="4:5" x14ac:dyDescent="0.25">
      <c r="D118058" s="12"/>
      <c r="E118058" s="12"/>
    </row>
    <row r="118059" spans="4:5" x14ac:dyDescent="0.25">
      <c r="D118059" s="12"/>
      <c r="E118059" s="12"/>
    </row>
    <row r="118060" spans="4:5" x14ac:dyDescent="0.25">
      <c r="D118060" s="12"/>
      <c r="E118060" s="12"/>
    </row>
    <row r="118061" spans="4:5" x14ac:dyDescent="0.25">
      <c r="D118061" s="12"/>
      <c r="E118061" s="12"/>
    </row>
    <row r="118062" spans="4:5" x14ac:dyDescent="0.25">
      <c r="D118062" s="12"/>
      <c r="E118062" s="12"/>
    </row>
    <row r="118063" spans="4:5" x14ac:dyDescent="0.25">
      <c r="D118063" s="12"/>
      <c r="E118063" s="12"/>
    </row>
    <row r="118064" spans="4:5" x14ac:dyDescent="0.25">
      <c r="D118064" s="12"/>
      <c r="E118064" s="12"/>
    </row>
    <row r="118065" spans="4:5" x14ac:dyDescent="0.25">
      <c r="D118065" s="12"/>
      <c r="E118065" s="12"/>
    </row>
    <row r="118066" spans="4:5" x14ac:dyDescent="0.25">
      <c r="D118066" s="12"/>
      <c r="E118066" s="12"/>
    </row>
    <row r="118067" spans="4:5" x14ac:dyDescent="0.25">
      <c r="D118067" s="12"/>
      <c r="E118067" s="12"/>
    </row>
    <row r="118068" spans="4:5" x14ac:dyDescent="0.25">
      <c r="D118068" s="12"/>
      <c r="E118068" s="12"/>
    </row>
    <row r="118069" spans="4:5" x14ac:dyDescent="0.25">
      <c r="D118069" s="12"/>
      <c r="E118069" s="12"/>
    </row>
    <row r="118070" spans="4:5" x14ac:dyDescent="0.25">
      <c r="D118070" s="12"/>
      <c r="E118070" s="12"/>
    </row>
    <row r="118071" spans="4:5" x14ac:dyDescent="0.25">
      <c r="D118071" s="12"/>
      <c r="E118071" s="12"/>
    </row>
    <row r="118072" spans="4:5" x14ac:dyDescent="0.25">
      <c r="D118072" s="12"/>
      <c r="E118072" s="12"/>
    </row>
    <row r="118073" spans="4:5" x14ac:dyDescent="0.25">
      <c r="D118073" s="12"/>
      <c r="E118073" s="12"/>
    </row>
    <row r="118074" spans="4:5" x14ac:dyDescent="0.25">
      <c r="D118074" s="12"/>
      <c r="E118074" s="12"/>
    </row>
    <row r="118075" spans="4:5" x14ac:dyDescent="0.25">
      <c r="D118075" s="12"/>
      <c r="E118075" s="12"/>
    </row>
    <row r="118076" spans="4:5" x14ac:dyDescent="0.25">
      <c r="D118076" s="12"/>
      <c r="E118076" s="12"/>
    </row>
    <row r="118077" spans="4:5" x14ac:dyDescent="0.25">
      <c r="D118077" s="12"/>
      <c r="E118077" s="12"/>
    </row>
    <row r="118078" spans="4:5" x14ac:dyDescent="0.25">
      <c r="D118078" s="12"/>
      <c r="E118078" s="12"/>
    </row>
    <row r="118079" spans="4:5" x14ac:dyDescent="0.25">
      <c r="D118079" s="12"/>
      <c r="E118079" s="12"/>
    </row>
    <row r="118080" spans="4:5" x14ac:dyDescent="0.25">
      <c r="D118080" s="12"/>
      <c r="E118080" s="12"/>
    </row>
    <row r="118081" spans="4:5" x14ac:dyDescent="0.25">
      <c r="D118081" s="12"/>
      <c r="E118081" s="12"/>
    </row>
    <row r="118082" spans="4:5" x14ac:dyDescent="0.25">
      <c r="D118082" s="12"/>
      <c r="E118082" s="12"/>
    </row>
    <row r="118083" spans="4:5" x14ac:dyDescent="0.25">
      <c r="D118083" s="12"/>
      <c r="E118083" s="12"/>
    </row>
    <row r="118084" spans="4:5" x14ac:dyDescent="0.25">
      <c r="D118084" s="12"/>
      <c r="E118084" s="12"/>
    </row>
    <row r="118085" spans="4:5" x14ac:dyDescent="0.25">
      <c r="D118085" s="12"/>
      <c r="E118085" s="12"/>
    </row>
    <row r="118086" spans="4:5" x14ac:dyDescent="0.25">
      <c r="D118086" s="12"/>
      <c r="E118086" s="12"/>
    </row>
    <row r="118087" spans="4:5" x14ac:dyDescent="0.25">
      <c r="D118087" s="12"/>
      <c r="E118087" s="12"/>
    </row>
    <row r="118088" spans="4:5" x14ac:dyDescent="0.25">
      <c r="D118088" s="12"/>
      <c r="E118088" s="12"/>
    </row>
    <row r="118089" spans="4:5" x14ac:dyDescent="0.25">
      <c r="D118089" s="12"/>
      <c r="E118089" s="12"/>
    </row>
    <row r="118090" spans="4:5" x14ac:dyDescent="0.25">
      <c r="D118090" s="12"/>
      <c r="E118090" s="12"/>
    </row>
    <row r="118091" spans="4:5" x14ac:dyDescent="0.25">
      <c r="D118091" s="12"/>
      <c r="E118091" s="12"/>
    </row>
    <row r="118092" spans="4:5" x14ac:dyDescent="0.25">
      <c r="D118092" s="12"/>
      <c r="E118092" s="12"/>
    </row>
    <row r="118093" spans="4:5" x14ac:dyDescent="0.25">
      <c r="D118093" s="12"/>
      <c r="E118093" s="12"/>
    </row>
    <row r="118094" spans="4:5" x14ac:dyDescent="0.25">
      <c r="D118094" s="12"/>
      <c r="E118094" s="12"/>
    </row>
    <row r="118095" spans="4:5" x14ac:dyDescent="0.25">
      <c r="D118095" s="12"/>
      <c r="E118095" s="12"/>
    </row>
    <row r="118096" spans="4:5" x14ac:dyDescent="0.25">
      <c r="D118096" s="12"/>
      <c r="E118096" s="12"/>
    </row>
    <row r="118097" spans="4:5" x14ac:dyDescent="0.25">
      <c r="D118097" s="12"/>
      <c r="E118097" s="12"/>
    </row>
    <row r="118098" spans="4:5" x14ac:dyDescent="0.25">
      <c r="D118098" s="12"/>
      <c r="E118098" s="12"/>
    </row>
    <row r="118099" spans="4:5" x14ac:dyDescent="0.25">
      <c r="D118099" s="12"/>
      <c r="E118099" s="12"/>
    </row>
    <row r="118100" spans="4:5" x14ac:dyDescent="0.25">
      <c r="D118100" s="12"/>
      <c r="E118100" s="12"/>
    </row>
    <row r="118101" spans="4:5" x14ac:dyDescent="0.25">
      <c r="D118101" s="12"/>
      <c r="E118101" s="12"/>
    </row>
    <row r="118102" spans="4:5" x14ac:dyDescent="0.25">
      <c r="D118102" s="12"/>
      <c r="E118102" s="12"/>
    </row>
    <row r="118103" spans="4:5" x14ac:dyDescent="0.25">
      <c r="D118103" s="12"/>
      <c r="E118103" s="12"/>
    </row>
    <row r="118104" spans="4:5" x14ac:dyDescent="0.25">
      <c r="D118104" s="12"/>
      <c r="E118104" s="12"/>
    </row>
    <row r="118105" spans="4:5" x14ac:dyDescent="0.25">
      <c r="D118105" s="12"/>
      <c r="E118105" s="12"/>
    </row>
    <row r="118106" spans="4:5" x14ac:dyDescent="0.25">
      <c r="D118106" s="12"/>
      <c r="E118106" s="12"/>
    </row>
    <row r="118107" spans="4:5" x14ac:dyDescent="0.25">
      <c r="D118107" s="12"/>
      <c r="E118107" s="12"/>
    </row>
    <row r="118108" spans="4:5" x14ac:dyDescent="0.25">
      <c r="D118108" s="12"/>
      <c r="E118108" s="12"/>
    </row>
    <row r="118109" spans="4:5" x14ac:dyDescent="0.25">
      <c r="D118109" s="12"/>
      <c r="E118109" s="12"/>
    </row>
    <row r="118110" spans="4:5" x14ac:dyDescent="0.25">
      <c r="D118110" s="12"/>
      <c r="E118110" s="12"/>
    </row>
    <row r="118111" spans="4:5" x14ac:dyDescent="0.25">
      <c r="D118111" s="12"/>
      <c r="E118111" s="12"/>
    </row>
    <row r="118112" spans="4:5" x14ac:dyDescent="0.25">
      <c r="D118112" s="12"/>
      <c r="E118112" s="12"/>
    </row>
    <row r="118113" spans="4:5" x14ac:dyDescent="0.25">
      <c r="D118113" s="12"/>
      <c r="E118113" s="12"/>
    </row>
    <row r="118114" spans="4:5" x14ac:dyDescent="0.25">
      <c r="D118114" s="12"/>
      <c r="E118114" s="12"/>
    </row>
    <row r="118115" spans="4:5" x14ac:dyDescent="0.25">
      <c r="D118115" s="12"/>
      <c r="E118115" s="12"/>
    </row>
    <row r="118116" spans="4:5" x14ac:dyDescent="0.25">
      <c r="D118116" s="12"/>
      <c r="E118116" s="12"/>
    </row>
    <row r="118117" spans="4:5" x14ac:dyDescent="0.25">
      <c r="D118117" s="12"/>
      <c r="E118117" s="12"/>
    </row>
    <row r="118118" spans="4:5" x14ac:dyDescent="0.25">
      <c r="D118118" s="12"/>
      <c r="E118118" s="12"/>
    </row>
    <row r="118119" spans="4:5" x14ac:dyDescent="0.25">
      <c r="D118119" s="12"/>
      <c r="E118119" s="12"/>
    </row>
    <row r="118120" spans="4:5" x14ac:dyDescent="0.25">
      <c r="D118120" s="12"/>
      <c r="E118120" s="12"/>
    </row>
    <row r="118121" spans="4:5" x14ac:dyDescent="0.25">
      <c r="D118121" s="12"/>
      <c r="E118121" s="12"/>
    </row>
    <row r="118122" spans="4:5" x14ac:dyDescent="0.25">
      <c r="D118122" s="12"/>
      <c r="E118122" s="12"/>
    </row>
    <row r="118123" spans="4:5" x14ac:dyDescent="0.25">
      <c r="D118123" s="12"/>
      <c r="E118123" s="12"/>
    </row>
    <row r="118124" spans="4:5" x14ac:dyDescent="0.25">
      <c r="D118124" s="12"/>
      <c r="E118124" s="12"/>
    </row>
    <row r="118125" spans="4:5" x14ac:dyDescent="0.25">
      <c r="D118125" s="12"/>
      <c r="E118125" s="12"/>
    </row>
    <row r="118126" spans="4:5" x14ac:dyDescent="0.25">
      <c r="D118126" s="12"/>
      <c r="E118126" s="12"/>
    </row>
    <row r="118127" spans="4:5" x14ac:dyDescent="0.25">
      <c r="D118127" s="12"/>
      <c r="E118127" s="12"/>
    </row>
    <row r="118128" spans="4:5" x14ac:dyDescent="0.25">
      <c r="D118128" s="12"/>
      <c r="E118128" s="12"/>
    </row>
    <row r="118129" spans="4:5" x14ac:dyDescent="0.25">
      <c r="D118129" s="12"/>
      <c r="E118129" s="12"/>
    </row>
    <row r="118130" spans="4:5" x14ac:dyDescent="0.25">
      <c r="D118130" s="12"/>
      <c r="E118130" s="12"/>
    </row>
    <row r="118131" spans="4:5" x14ac:dyDescent="0.25">
      <c r="D118131" s="12"/>
      <c r="E118131" s="12"/>
    </row>
    <row r="118132" spans="4:5" x14ac:dyDescent="0.25">
      <c r="D118132" s="12"/>
      <c r="E118132" s="12"/>
    </row>
    <row r="118133" spans="4:5" x14ac:dyDescent="0.25">
      <c r="D118133" s="12"/>
      <c r="E118133" s="12"/>
    </row>
    <row r="118134" spans="4:5" x14ac:dyDescent="0.25">
      <c r="D118134" s="12"/>
      <c r="E118134" s="12"/>
    </row>
    <row r="118135" spans="4:5" x14ac:dyDescent="0.25">
      <c r="D118135" s="12"/>
      <c r="E118135" s="12"/>
    </row>
    <row r="118136" spans="4:5" x14ac:dyDescent="0.25">
      <c r="D118136" s="12"/>
      <c r="E118136" s="12"/>
    </row>
    <row r="118137" spans="4:5" x14ac:dyDescent="0.25">
      <c r="D118137" s="12"/>
      <c r="E118137" s="12"/>
    </row>
    <row r="118138" spans="4:5" x14ac:dyDescent="0.25">
      <c r="D118138" s="12"/>
      <c r="E118138" s="12"/>
    </row>
    <row r="118139" spans="4:5" x14ac:dyDescent="0.25">
      <c r="D118139" s="12"/>
      <c r="E118139" s="12"/>
    </row>
    <row r="118140" spans="4:5" x14ac:dyDescent="0.25">
      <c r="D118140" s="12"/>
      <c r="E118140" s="12"/>
    </row>
    <row r="118141" spans="4:5" x14ac:dyDescent="0.25">
      <c r="D118141" s="12"/>
      <c r="E118141" s="12"/>
    </row>
    <row r="118142" spans="4:5" x14ac:dyDescent="0.25">
      <c r="D118142" s="12"/>
      <c r="E118142" s="12"/>
    </row>
    <row r="118143" spans="4:5" x14ac:dyDescent="0.25">
      <c r="D118143" s="12"/>
      <c r="E118143" s="12"/>
    </row>
    <row r="118144" spans="4:5" x14ac:dyDescent="0.25">
      <c r="D118144" s="12"/>
      <c r="E118144" s="12"/>
    </row>
    <row r="118145" spans="4:5" x14ac:dyDescent="0.25">
      <c r="D118145" s="12"/>
      <c r="E118145" s="12"/>
    </row>
    <row r="118146" spans="4:5" x14ac:dyDescent="0.25">
      <c r="D118146" s="12"/>
      <c r="E118146" s="12"/>
    </row>
    <row r="118147" spans="4:5" x14ac:dyDescent="0.25">
      <c r="D118147" s="12"/>
      <c r="E118147" s="12"/>
    </row>
    <row r="118148" spans="4:5" x14ac:dyDescent="0.25">
      <c r="D118148" s="12"/>
      <c r="E118148" s="12"/>
    </row>
    <row r="118149" spans="4:5" x14ac:dyDescent="0.25">
      <c r="D118149" s="12"/>
      <c r="E118149" s="12"/>
    </row>
    <row r="118150" spans="4:5" x14ac:dyDescent="0.25">
      <c r="D118150" s="12"/>
      <c r="E118150" s="12"/>
    </row>
    <row r="118151" spans="4:5" x14ac:dyDescent="0.25">
      <c r="D118151" s="12"/>
      <c r="E118151" s="12"/>
    </row>
    <row r="118152" spans="4:5" x14ac:dyDescent="0.25">
      <c r="D118152" s="12"/>
      <c r="E118152" s="12"/>
    </row>
    <row r="118153" spans="4:5" x14ac:dyDescent="0.25">
      <c r="D118153" s="12"/>
      <c r="E118153" s="12"/>
    </row>
    <row r="118154" spans="4:5" x14ac:dyDescent="0.25">
      <c r="D118154" s="12"/>
      <c r="E118154" s="12"/>
    </row>
    <row r="118155" spans="4:5" x14ac:dyDescent="0.25">
      <c r="D118155" s="12"/>
      <c r="E118155" s="12"/>
    </row>
    <row r="118156" spans="4:5" x14ac:dyDescent="0.25">
      <c r="D118156" s="12"/>
      <c r="E118156" s="12"/>
    </row>
    <row r="118157" spans="4:5" x14ac:dyDescent="0.25">
      <c r="D118157" s="12"/>
      <c r="E118157" s="12"/>
    </row>
    <row r="118158" spans="4:5" x14ac:dyDescent="0.25">
      <c r="D118158" s="12"/>
      <c r="E118158" s="12"/>
    </row>
    <row r="118159" spans="4:5" x14ac:dyDescent="0.25">
      <c r="D118159" s="12"/>
      <c r="E118159" s="12"/>
    </row>
    <row r="118160" spans="4:5" x14ac:dyDescent="0.25">
      <c r="D118160" s="12"/>
      <c r="E118160" s="12"/>
    </row>
    <row r="118161" spans="4:5" x14ac:dyDescent="0.25">
      <c r="D118161" s="12"/>
      <c r="E118161" s="12"/>
    </row>
    <row r="118162" spans="4:5" x14ac:dyDescent="0.25">
      <c r="D118162" s="12"/>
      <c r="E118162" s="12"/>
    </row>
    <row r="118163" spans="4:5" x14ac:dyDescent="0.25">
      <c r="D118163" s="12"/>
      <c r="E118163" s="12"/>
    </row>
    <row r="118164" spans="4:5" x14ac:dyDescent="0.25">
      <c r="D118164" s="12"/>
      <c r="E118164" s="12"/>
    </row>
    <row r="118165" spans="4:5" x14ac:dyDescent="0.25">
      <c r="D118165" s="12"/>
      <c r="E118165" s="12"/>
    </row>
    <row r="118166" spans="4:5" x14ac:dyDescent="0.25">
      <c r="D118166" s="12"/>
      <c r="E118166" s="12"/>
    </row>
    <row r="118167" spans="4:5" x14ac:dyDescent="0.25">
      <c r="D118167" s="12"/>
      <c r="E118167" s="12"/>
    </row>
    <row r="118168" spans="4:5" x14ac:dyDescent="0.25">
      <c r="D118168" s="12"/>
      <c r="E118168" s="12"/>
    </row>
    <row r="118169" spans="4:5" x14ac:dyDescent="0.25">
      <c r="D118169" s="12"/>
      <c r="E118169" s="12"/>
    </row>
    <row r="118170" spans="4:5" x14ac:dyDescent="0.25">
      <c r="D118170" s="12"/>
      <c r="E118170" s="12"/>
    </row>
    <row r="118171" spans="4:5" x14ac:dyDescent="0.25">
      <c r="D118171" s="12"/>
      <c r="E118171" s="12"/>
    </row>
    <row r="118172" spans="4:5" x14ac:dyDescent="0.25">
      <c r="D118172" s="12"/>
      <c r="E118172" s="12"/>
    </row>
    <row r="118173" spans="4:5" x14ac:dyDescent="0.25">
      <c r="D118173" s="12"/>
      <c r="E118173" s="12"/>
    </row>
    <row r="118174" spans="4:5" x14ac:dyDescent="0.25">
      <c r="D118174" s="12"/>
      <c r="E118174" s="12"/>
    </row>
    <row r="118175" spans="4:5" x14ac:dyDescent="0.25">
      <c r="D118175" s="12"/>
      <c r="E118175" s="12"/>
    </row>
    <row r="118176" spans="4:5" x14ac:dyDescent="0.25">
      <c r="D118176" s="12"/>
      <c r="E118176" s="12"/>
    </row>
    <row r="118177" spans="4:5" x14ac:dyDescent="0.25">
      <c r="D118177" s="12"/>
      <c r="E118177" s="12"/>
    </row>
    <row r="118178" spans="4:5" x14ac:dyDescent="0.25">
      <c r="D118178" s="12"/>
      <c r="E118178" s="12"/>
    </row>
    <row r="118179" spans="4:5" x14ac:dyDescent="0.25">
      <c r="D118179" s="12"/>
      <c r="E118179" s="12"/>
    </row>
    <row r="118180" spans="4:5" x14ac:dyDescent="0.25">
      <c r="D118180" s="12"/>
      <c r="E118180" s="12"/>
    </row>
    <row r="118181" spans="4:5" x14ac:dyDescent="0.25">
      <c r="D118181" s="12"/>
      <c r="E118181" s="12"/>
    </row>
    <row r="118182" spans="4:5" x14ac:dyDescent="0.25">
      <c r="D118182" s="12"/>
      <c r="E118182" s="12"/>
    </row>
    <row r="118183" spans="4:5" x14ac:dyDescent="0.25">
      <c r="D118183" s="12"/>
      <c r="E118183" s="12"/>
    </row>
    <row r="118184" spans="4:5" x14ac:dyDescent="0.25">
      <c r="D118184" s="12"/>
      <c r="E118184" s="12"/>
    </row>
    <row r="118185" spans="4:5" x14ac:dyDescent="0.25">
      <c r="D118185" s="12"/>
      <c r="E118185" s="12"/>
    </row>
    <row r="118186" spans="4:5" x14ac:dyDescent="0.25">
      <c r="D118186" s="12"/>
      <c r="E118186" s="12"/>
    </row>
    <row r="118187" spans="4:5" x14ac:dyDescent="0.25">
      <c r="D118187" s="12"/>
      <c r="E118187" s="12"/>
    </row>
    <row r="118188" spans="4:5" x14ac:dyDescent="0.25">
      <c r="D118188" s="12"/>
      <c r="E118188" s="12"/>
    </row>
    <row r="118189" spans="4:5" x14ac:dyDescent="0.25">
      <c r="D118189" s="12"/>
      <c r="E118189" s="12"/>
    </row>
    <row r="118190" spans="4:5" x14ac:dyDescent="0.25">
      <c r="D118190" s="12"/>
      <c r="E118190" s="12"/>
    </row>
    <row r="118191" spans="4:5" x14ac:dyDescent="0.25">
      <c r="D118191" s="12"/>
      <c r="E118191" s="12"/>
    </row>
    <row r="118192" spans="4:5" x14ac:dyDescent="0.25">
      <c r="D118192" s="12"/>
      <c r="E118192" s="12"/>
    </row>
    <row r="118193" spans="4:5" x14ac:dyDescent="0.25">
      <c r="D118193" s="12"/>
      <c r="E118193" s="12"/>
    </row>
    <row r="118194" spans="4:5" x14ac:dyDescent="0.25">
      <c r="D118194" s="12"/>
      <c r="E118194" s="12"/>
    </row>
    <row r="118195" spans="4:5" x14ac:dyDescent="0.25">
      <c r="D118195" s="12"/>
      <c r="E118195" s="12"/>
    </row>
    <row r="118196" spans="4:5" x14ac:dyDescent="0.25">
      <c r="D118196" s="12"/>
      <c r="E118196" s="12"/>
    </row>
    <row r="118197" spans="4:5" x14ac:dyDescent="0.25">
      <c r="D118197" s="12"/>
      <c r="E118197" s="12"/>
    </row>
    <row r="118198" spans="4:5" x14ac:dyDescent="0.25">
      <c r="D118198" s="12"/>
      <c r="E118198" s="12"/>
    </row>
    <row r="118199" spans="4:5" x14ac:dyDescent="0.25">
      <c r="D118199" s="12"/>
      <c r="E118199" s="12"/>
    </row>
    <row r="118200" spans="4:5" x14ac:dyDescent="0.25">
      <c r="D118200" s="12"/>
      <c r="E118200" s="12"/>
    </row>
    <row r="118201" spans="4:5" x14ac:dyDescent="0.25">
      <c r="D118201" s="12"/>
      <c r="E118201" s="12"/>
    </row>
    <row r="118202" spans="4:5" x14ac:dyDescent="0.25">
      <c r="D118202" s="12"/>
      <c r="E118202" s="12"/>
    </row>
    <row r="118203" spans="4:5" x14ac:dyDescent="0.25">
      <c r="D118203" s="12"/>
      <c r="E118203" s="12"/>
    </row>
    <row r="118204" spans="4:5" x14ac:dyDescent="0.25">
      <c r="D118204" s="12"/>
      <c r="E118204" s="12"/>
    </row>
    <row r="118205" spans="4:5" x14ac:dyDescent="0.25">
      <c r="D118205" s="12"/>
      <c r="E118205" s="12"/>
    </row>
    <row r="118206" spans="4:5" x14ac:dyDescent="0.25">
      <c r="D118206" s="12"/>
      <c r="E118206" s="12"/>
    </row>
    <row r="118207" spans="4:5" x14ac:dyDescent="0.25">
      <c r="D118207" s="12"/>
      <c r="E118207" s="12"/>
    </row>
    <row r="118208" spans="4:5" x14ac:dyDescent="0.25">
      <c r="D118208" s="12"/>
      <c r="E118208" s="12"/>
    </row>
    <row r="118209" spans="4:5" x14ac:dyDescent="0.25">
      <c r="D118209" s="12"/>
      <c r="E118209" s="12"/>
    </row>
    <row r="118210" spans="4:5" x14ac:dyDescent="0.25">
      <c r="D118210" s="12"/>
      <c r="E118210" s="12"/>
    </row>
    <row r="118211" spans="4:5" x14ac:dyDescent="0.25">
      <c r="D118211" s="12"/>
      <c r="E118211" s="12"/>
    </row>
    <row r="118212" spans="4:5" x14ac:dyDescent="0.25">
      <c r="D118212" s="12"/>
      <c r="E118212" s="12"/>
    </row>
    <row r="118213" spans="4:5" x14ac:dyDescent="0.25">
      <c r="D118213" s="12"/>
      <c r="E118213" s="12"/>
    </row>
    <row r="118214" spans="4:5" x14ac:dyDescent="0.25">
      <c r="D118214" s="12"/>
      <c r="E118214" s="12"/>
    </row>
    <row r="118215" spans="4:5" x14ac:dyDescent="0.25">
      <c r="D118215" s="12"/>
      <c r="E118215" s="12"/>
    </row>
    <row r="118216" spans="4:5" x14ac:dyDescent="0.25">
      <c r="D118216" s="12"/>
      <c r="E118216" s="12"/>
    </row>
    <row r="118217" spans="4:5" x14ac:dyDescent="0.25">
      <c r="D118217" s="12"/>
      <c r="E118217" s="12"/>
    </row>
    <row r="118218" spans="4:5" x14ac:dyDescent="0.25">
      <c r="D118218" s="12"/>
      <c r="E118218" s="12"/>
    </row>
    <row r="118219" spans="4:5" x14ac:dyDescent="0.25">
      <c r="D118219" s="12"/>
      <c r="E118219" s="12"/>
    </row>
    <row r="118220" spans="4:5" x14ac:dyDescent="0.25">
      <c r="D118220" s="12"/>
      <c r="E118220" s="12"/>
    </row>
    <row r="118221" spans="4:5" x14ac:dyDescent="0.25">
      <c r="D118221" s="12"/>
      <c r="E118221" s="12"/>
    </row>
    <row r="118222" spans="4:5" x14ac:dyDescent="0.25">
      <c r="D118222" s="12"/>
      <c r="E118222" s="12"/>
    </row>
    <row r="118223" spans="4:5" x14ac:dyDescent="0.25">
      <c r="D118223" s="12"/>
      <c r="E118223" s="12"/>
    </row>
    <row r="118224" spans="4:5" x14ac:dyDescent="0.25">
      <c r="D118224" s="12"/>
      <c r="E118224" s="12"/>
    </row>
    <row r="118225" spans="4:5" x14ac:dyDescent="0.25">
      <c r="D118225" s="12"/>
      <c r="E118225" s="12"/>
    </row>
    <row r="118226" spans="4:5" x14ac:dyDescent="0.25">
      <c r="D118226" s="12"/>
      <c r="E118226" s="12"/>
    </row>
    <row r="118227" spans="4:5" x14ac:dyDescent="0.25">
      <c r="D118227" s="12"/>
      <c r="E118227" s="12"/>
    </row>
    <row r="118228" spans="4:5" x14ac:dyDescent="0.25">
      <c r="D118228" s="12"/>
      <c r="E118228" s="12"/>
    </row>
    <row r="118229" spans="4:5" x14ac:dyDescent="0.25">
      <c r="D118229" s="12"/>
      <c r="E118229" s="12"/>
    </row>
    <row r="118230" spans="4:5" x14ac:dyDescent="0.25">
      <c r="D118230" s="12"/>
      <c r="E118230" s="12"/>
    </row>
    <row r="118231" spans="4:5" x14ac:dyDescent="0.25">
      <c r="D118231" s="12"/>
      <c r="E118231" s="12"/>
    </row>
    <row r="118232" spans="4:5" x14ac:dyDescent="0.25">
      <c r="D118232" s="12"/>
      <c r="E118232" s="12"/>
    </row>
    <row r="118233" spans="4:5" x14ac:dyDescent="0.25">
      <c r="D118233" s="12"/>
      <c r="E118233" s="12"/>
    </row>
    <row r="118234" spans="4:5" x14ac:dyDescent="0.25">
      <c r="D118234" s="12"/>
      <c r="E118234" s="12"/>
    </row>
    <row r="118235" spans="4:5" x14ac:dyDescent="0.25">
      <c r="D118235" s="12"/>
      <c r="E118235" s="12"/>
    </row>
    <row r="118236" spans="4:5" x14ac:dyDescent="0.25">
      <c r="D118236" s="12"/>
      <c r="E118236" s="12"/>
    </row>
    <row r="118237" spans="4:5" x14ac:dyDescent="0.25">
      <c r="D118237" s="12"/>
      <c r="E118237" s="12"/>
    </row>
    <row r="118238" spans="4:5" x14ac:dyDescent="0.25">
      <c r="D118238" s="12"/>
      <c r="E118238" s="12"/>
    </row>
    <row r="118239" spans="4:5" x14ac:dyDescent="0.25">
      <c r="D118239" s="12"/>
      <c r="E118239" s="12"/>
    </row>
    <row r="118240" spans="4:5" x14ac:dyDescent="0.25">
      <c r="D118240" s="12"/>
      <c r="E118240" s="12"/>
    </row>
    <row r="118241" spans="4:5" x14ac:dyDescent="0.25">
      <c r="D118241" s="12"/>
      <c r="E118241" s="12"/>
    </row>
    <row r="118242" spans="4:5" x14ac:dyDescent="0.25">
      <c r="D118242" s="12"/>
      <c r="E118242" s="12"/>
    </row>
    <row r="118243" spans="4:5" x14ac:dyDescent="0.25">
      <c r="D118243" s="12"/>
      <c r="E118243" s="12"/>
    </row>
    <row r="118244" spans="4:5" x14ac:dyDescent="0.25">
      <c r="D118244" s="12"/>
      <c r="E118244" s="12"/>
    </row>
    <row r="118245" spans="4:5" x14ac:dyDescent="0.25">
      <c r="D118245" s="12"/>
      <c r="E118245" s="12"/>
    </row>
    <row r="118246" spans="4:5" x14ac:dyDescent="0.25">
      <c r="D118246" s="12"/>
      <c r="E118246" s="12"/>
    </row>
    <row r="118247" spans="4:5" x14ac:dyDescent="0.25">
      <c r="D118247" s="12"/>
      <c r="E118247" s="12"/>
    </row>
    <row r="118248" spans="4:5" x14ac:dyDescent="0.25">
      <c r="D118248" s="12"/>
      <c r="E118248" s="12"/>
    </row>
    <row r="118249" spans="4:5" x14ac:dyDescent="0.25">
      <c r="D118249" s="12"/>
      <c r="E118249" s="12"/>
    </row>
    <row r="118250" spans="4:5" x14ac:dyDescent="0.25">
      <c r="D118250" s="12"/>
      <c r="E118250" s="12"/>
    </row>
    <row r="118251" spans="4:5" x14ac:dyDescent="0.25">
      <c r="D118251" s="12"/>
      <c r="E118251" s="12"/>
    </row>
    <row r="118252" spans="4:5" x14ac:dyDescent="0.25">
      <c r="D118252" s="12"/>
      <c r="E118252" s="12"/>
    </row>
    <row r="118253" spans="4:5" x14ac:dyDescent="0.25">
      <c r="D118253" s="12"/>
      <c r="E118253" s="12"/>
    </row>
    <row r="118254" spans="4:5" x14ac:dyDescent="0.25">
      <c r="D118254" s="12"/>
      <c r="E118254" s="12"/>
    </row>
    <row r="118255" spans="4:5" x14ac:dyDescent="0.25">
      <c r="D118255" s="12"/>
      <c r="E118255" s="12"/>
    </row>
    <row r="118256" spans="4:5" x14ac:dyDescent="0.25">
      <c r="D118256" s="12"/>
      <c r="E118256" s="12"/>
    </row>
    <row r="118257" spans="4:5" x14ac:dyDescent="0.25">
      <c r="D118257" s="12"/>
      <c r="E118257" s="12"/>
    </row>
    <row r="118258" spans="4:5" x14ac:dyDescent="0.25">
      <c r="D118258" s="12"/>
      <c r="E118258" s="12"/>
    </row>
    <row r="118259" spans="4:5" x14ac:dyDescent="0.25">
      <c r="D118259" s="12"/>
      <c r="E118259" s="12"/>
    </row>
    <row r="118260" spans="4:5" x14ac:dyDescent="0.25">
      <c r="D118260" s="12"/>
      <c r="E118260" s="12"/>
    </row>
    <row r="118261" spans="4:5" x14ac:dyDescent="0.25">
      <c r="D118261" s="12"/>
      <c r="E118261" s="12"/>
    </row>
    <row r="118262" spans="4:5" x14ac:dyDescent="0.25">
      <c r="D118262" s="12"/>
      <c r="E118262" s="12"/>
    </row>
    <row r="118263" spans="4:5" x14ac:dyDescent="0.25">
      <c r="D118263" s="12"/>
      <c r="E118263" s="12"/>
    </row>
    <row r="118264" spans="4:5" x14ac:dyDescent="0.25">
      <c r="D118264" s="12"/>
      <c r="E118264" s="12"/>
    </row>
    <row r="118265" spans="4:5" x14ac:dyDescent="0.25">
      <c r="D118265" s="12"/>
      <c r="E118265" s="12"/>
    </row>
    <row r="118266" spans="4:5" x14ac:dyDescent="0.25">
      <c r="D118266" s="12"/>
      <c r="E118266" s="12"/>
    </row>
    <row r="118267" spans="4:5" x14ac:dyDescent="0.25">
      <c r="D118267" s="12"/>
      <c r="E118267" s="12"/>
    </row>
    <row r="118268" spans="4:5" x14ac:dyDescent="0.25">
      <c r="D118268" s="12"/>
      <c r="E118268" s="12"/>
    </row>
    <row r="118269" spans="4:5" x14ac:dyDescent="0.25">
      <c r="D118269" s="12"/>
      <c r="E118269" s="12"/>
    </row>
    <row r="118270" spans="4:5" x14ac:dyDescent="0.25">
      <c r="D118270" s="12"/>
      <c r="E118270" s="12"/>
    </row>
    <row r="118271" spans="4:5" x14ac:dyDescent="0.25">
      <c r="D118271" s="12"/>
      <c r="E118271" s="12"/>
    </row>
    <row r="118272" spans="4:5" x14ac:dyDescent="0.25">
      <c r="D118272" s="12"/>
      <c r="E118272" s="12"/>
    </row>
    <row r="118273" spans="4:5" x14ac:dyDescent="0.25">
      <c r="D118273" s="12"/>
      <c r="E118273" s="12"/>
    </row>
    <row r="118274" spans="4:5" x14ac:dyDescent="0.25">
      <c r="D118274" s="12"/>
      <c r="E118274" s="12"/>
    </row>
    <row r="118275" spans="4:5" x14ac:dyDescent="0.25">
      <c r="D118275" s="12"/>
      <c r="E118275" s="12"/>
    </row>
    <row r="118276" spans="4:5" x14ac:dyDescent="0.25">
      <c r="D118276" s="12"/>
      <c r="E118276" s="12"/>
    </row>
    <row r="118277" spans="4:5" x14ac:dyDescent="0.25">
      <c r="D118277" s="12"/>
      <c r="E118277" s="12"/>
    </row>
    <row r="118278" spans="4:5" x14ac:dyDescent="0.25">
      <c r="D118278" s="12"/>
      <c r="E118278" s="12"/>
    </row>
    <row r="118279" spans="4:5" x14ac:dyDescent="0.25">
      <c r="D118279" s="12"/>
      <c r="E118279" s="12"/>
    </row>
    <row r="118280" spans="4:5" x14ac:dyDescent="0.25">
      <c r="D118280" s="12"/>
      <c r="E118280" s="12"/>
    </row>
    <row r="118281" spans="4:5" x14ac:dyDescent="0.25">
      <c r="D118281" s="12"/>
      <c r="E118281" s="12"/>
    </row>
    <row r="118282" spans="4:5" x14ac:dyDescent="0.25">
      <c r="D118282" s="12"/>
      <c r="E118282" s="12"/>
    </row>
    <row r="118283" spans="4:5" x14ac:dyDescent="0.25">
      <c r="D118283" s="12"/>
      <c r="E118283" s="12"/>
    </row>
    <row r="118284" spans="4:5" x14ac:dyDescent="0.25">
      <c r="D118284" s="12"/>
      <c r="E118284" s="12"/>
    </row>
    <row r="118285" spans="4:5" x14ac:dyDescent="0.25">
      <c r="D118285" s="12"/>
      <c r="E118285" s="12"/>
    </row>
    <row r="118286" spans="4:5" x14ac:dyDescent="0.25">
      <c r="D118286" s="12"/>
      <c r="E118286" s="12"/>
    </row>
    <row r="118287" spans="4:5" x14ac:dyDescent="0.25">
      <c r="D118287" s="12"/>
      <c r="E118287" s="12"/>
    </row>
    <row r="118288" spans="4:5" x14ac:dyDescent="0.25">
      <c r="D118288" s="12"/>
      <c r="E118288" s="12"/>
    </row>
    <row r="118289" spans="4:5" x14ac:dyDescent="0.25">
      <c r="D118289" s="12"/>
      <c r="E118289" s="12"/>
    </row>
    <row r="118290" spans="4:5" x14ac:dyDescent="0.25">
      <c r="D118290" s="12"/>
      <c r="E118290" s="12"/>
    </row>
    <row r="118291" spans="4:5" x14ac:dyDescent="0.25">
      <c r="D118291" s="12"/>
      <c r="E118291" s="12"/>
    </row>
    <row r="118292" spans="4:5" x14ac:dyDescent="0.25">
      <c r="D118292" s="12"/>
      <c r="E118292" s="12"/>
    </row>
    <row r="118293" spans="4:5" x14ac:dyDescent="0.25">
      <c r="D118293" s="12"/>
      <c r="E118293" s="12"/>
    </row>
    <row r="118294" spans="4:5" x14ac:dyDescent="0.25">
      <c r="D118294" s="12"/>
      <c r="E118294" s="12"/>
    </row>
    <row r="118295" spans="4:5" x14ac:dyDescent="0.25">
      <c r="D118295" s="12"/>
      <c r="E118295" s="12"/>
    </row>
    <row r="118296" spans="4:5" x14ac:dyDescent="0.25">
      <c r="D118296" s="12"/>
      <c r="E118296" s="12"/>
    </row>
    <row r="118297" spans="4:5" x14ac:dyDescent="0.25">
      <c r="D118297" s="12"/>
      <c r="E118297" s="12"/>
    </row>
    <row r="118298" spans="4:5" x14ac:dyDescent="0.25">
      <c r="D118298" s="12"/>
      <c r="E118298" s="12"/>
    </row>
    <row r="118299" spans="4:5" x14ac:dyDescent="0.25">
      <c r="D118299" s="12"/>
      <c r="E118299" s="12"/>
    </row>
    <row r="118300" spans="4:5" x14ac:dyDescent="0.25">
      <c r="D118300" s="12"/>
      <c r="E118300" s="12"/>
    </row>
    <row r="118301" spans="4:5" x14ac:dyDescent="0.25">
      <c r="D118301" s="12"/>
      <c r="E118301" s="12"/>
    </row>
    <row r="118302" spans="4:5" x14ac:dyDescent="0.25">
      <c r="D118302" s="12"/>
      <c r="E118302" s="12"/>
    </row>
    <row r="118303" spans="4:5" x14ac:dyDescent="0.25">
      <c r="D118303" s="12"/>
      <c r="E118303" s="12"/>
    </row>
    <row r="118304" spans="4:5" x14ac:dyDescent="0.25">
      <c r="D118304" s="12"/>
      <c r="E118304" s="12"/>
    </row>
    <row r="118305" spans="4:5" x14ac:dyDescent="0.25">
      <c r="D118305" s="12"/>
      <c r="E118305" s="12"/>
    </row>
    <row r="118306" spans="4:5" x14ac:dyDescent="0.25">
      <c r="D118306" s="12"/>
      <c r="E118306" s="12"/>
    </row>
    <row r="118307" spans="4:5" x14ac:dyDescent="0.25">
      <c r="D118307" s="12"/>
      <c r="E118307" s="12"/>
    </row>
    <row r="118308" spans="4:5" x14ac:dyDescent="0.25">
      <c r="D118308" s="12"/>
      <c r="E118308" s="12"/>
    </row>
    <row r="118309" spans="4:5" x14ac:dyDescent="0.25">
      <c r="D118309" s="12"/>
      <c r="E118309" s="12"/>
    </row>
    <row r="118310" spans="4:5" x14ac:dyDescent="0.25">
      <c r="D118310" s="12"/>
      <c r="E118310" s="12"/>
    </row>
    <row r="118311" spans="4:5" x14ac:dyDescent="0.25">
      <c r="D118311" s="12"/>
      <c r="E118311" s="12"/>
    </row>
    <row r="118312" spans="4:5" x14ac:dyDescent="0.25">
      <c r="D118312" s="12"/>
      <c r="E118312" s="12"/>
    </row>
    <row r="118313" spans="4:5" x14ac:dyDescent="0.25">
      <c r="D118313" s="12"/>
      <c r="E118313" s="12"/>
    </row>
    <row r="118314" spans="4:5" x14ac:dyDescent="0.25">
      <c r="D118314" s="12"/>
      <c r="E118314" s="12"/>
    </row>
    <row r="118315" spans="4:5" x14ac:dyDescent="0.25">
      <c r="D118315" s="12"/>
      <c r="E118315" s="12"/>
    </row>
    <row r="118316" spans="4:5" x14ac:dyDescent="0.25">
      <c r="D118316" s="12"/>
      <c r="E118316" s="12"/>
    </row>
    <row r="118317" spans="4:5" x14ac:dyDescent="0.25">
      <c r="D118317" s="12"/>
      <c r="E118317" s="12"/>
    </row>
    <row r="118318" spans="4:5" x14ac:dyDescent="0.25">
      <c r="D118318" s="12"/>
      <c r="E118318" s="12"/>
    </row>
    <row r="118319" spans="4:5" x14ac:dyDescent="0.25">
      <c r="D118319" s="12"/>
      <c r="E118319" s="12"/>
    </row>
    <row r="118320" spans="4:5" x14ac:dyDescent="0.25">
      <c r="D118320" s="12"/>
      <c r="E118320" s="12"/>
    </row>
    <row r="118321" spans="4:5" x14ac:dyDescent="0.25">
      <c r="D118321" s="12"/>
      <c r="E118321" s="12"/>
    </row>
    <row r="118322" spans="4:5" x14ac:dyDescent="0.25">
      <c r="D118322" s="12"/>
      <c r="E118322" s="12"/>
    </row>
    <row r="118323" spans="4:5" x14ac:dyDescent="0.25">
      <c r="D118323" s="12"/>
      <c r="E118323" s="12"/>
    </row>
    <row r="118324" spans="4:5" x14ac:dyDescent="0.25">
      <c r="D118324" s="12"/>
      <c r="E118324" s="12"/>
    </row>
    <row r="118325" spans="4:5" x14ac:dyDescent="0.25">
      <c r="D118325" s="12"/>
      <c r="E118325" s="12"/>
    </row>
    <row r="118326" spans="4:5" x14ac:dyDescent="0.25">
      <c r="D118326" s="12"/>
      <c r="E118326" s="12"/>
    </row>
    <row r="118327" spans="4:5" x14ac:dyDescent="0.25">
      <c r="D118327" s="12"/>
      <c r="E118327" s="12"/>
    </row>
    <row r="118328" spans="4:5" x14ac:dyDescent="0.25">
      <c r="D118328" s="12"/>
      <c r="E118328" s="12"/>
    </row>
    <row r="118329" spans="4:5" x14ac:dyDescent="0.25">
      <c r="D118329" s="12"/>
      <c r="E118329" s="12"/>
    </row>
    <row r="118330" spans="4:5" x14ac:dyDescent="0.25">
      <c r="D118330" s="12"/>
      <c r="E118330" s="12"/>
    </row>
    <row r="118331" spans="4:5" x14ac:dyDescent="0.25">
      <c r="D118331" s="12"/>
      <c r="E118331" s="12"/>
    </row>
    <row r="118332" spans="4:5" x14ac:dyDescent="0.25">
      <c r="D118332" s="12"/>
      <c r="E118332" s="12"/>
    </row>
    <row r="118333" spans="4:5" x14ac:dyDescent="0.25">
      <c r="D118333" s="12"/>
      <c r="E118333" s="12"/>
    </row>
    <row r="118334" spans="4:5" x14ac:dyDescent="0.25">
      <c r="D118334" s="12"/>
      <c r="E118334" s="12"/>
    </row>
    <row r="118335" spans="4:5" x14ac:dyDescent="0.25">
      <c r="D118335" s="12"/>
      <c r="E118335" s="12"/>
    </row>
    <row r="118336" spans="4:5" x14ac:dyDescent="0.25">
      <c r="D118336" s="12"/>
      <c r="E118336" s="12"/>
    </row>
    <row r="118337" spans="4:5" x14ac:dyDescent="0.25">
      <c r="D118337" s="12"/>
      <c r="E118337" s="12"/>
    </row>
    <row r="118338" spans="4:5" x14ac:dyDescent="0.25">
      <c r="D118338" s="12"/>
      <c r="E118338" s="12"/>
    </row>
    <row r="118339" spans="4:5" x14ac:dyDescent="0.25">
      <c r="D118339" s="12"/>
      <c r="E118339" s="12"/>
    </row>
    <row r="118340" spans="4:5" x14ac:dyDescent="0.25">
      <c r="D118340" s="12"/>
      <c r="E118340" s="12"/>
    </row>
    <row r="118341" spans="4:5" x14ac:dyDescent="0.25">
      <c r="D118341" s="12"/>
      <c r="E118341" s="12"/>
    </row>
    <row r="118342" spans="4:5" x14ac:dyDescent="0.25">
      <c r="D118342" s="12"/>
      <c r="E118342" s="12"/>
    </row>
    <row r="118343" spans="4:5" x14ac:dyDescent="0.25">
      <c r="D118343" s="12"/>
      <c r="E118343" s="12"/>
    </row>
    <row r="118344" spans="4:5" x14ac:dyDescent="0.25">
      <c r="D118344" s="12"/>
      <c r="E118344" s="12"/>
    </row>
    <row r="118345" spans="4:5" x14ac:dyDescent="0.25">
      <c r="D118345" s="12"/>
      <c r="E118345" s="12"/>
    </row>
    <row r="118346" spans="4:5" x14ac:dyDescent="0.25">
      <c r="D118346" s="12"/>
      <c r="E118346" s="12"/>
    </row>
    <row r="118347" spans="4:5" x14ac:dyDescent="0.25">
      <c r="D118347" s="12"/>
      <c r="E118347" s="12"/>
    </row>
    <row r="118348" spans="4:5" x14ac:dyDescent="0.25">
      <c r="D118348" s="12"/>
      <c r="E118348" s="12"/>
    </row>
    <row r="118349" spans="4:5" x14ac:dyDescent="0.25">
      <c r="D118349" s="12"/>
      <c r="E118349" s="12"/>
    </row>
    <row r="118350" spans="4:5" x14ac:dyDescent="0.25">
      <c r="D118350" s="12"/>
      <c r="E118350" s="12"/>
    </row>
    <row r="118351" spans="4:5" x14ac:dyDescent="0.25">
      <c r="D118351" s="12"/>
      <c r="E118351" s="12"/>
    </row>
    <row r="118352" spans="4:5" x14ac:dyDescent="0.25">
      <c r="D118352" s="12"/>
      <c r="E118352" s="12"/>
    </row>
    <row r="118353" spans="4:5" x14ac:dyDescent="0.25">
      <c r="D118353" s="12"/>
      <c r="E118353" s="12"/>
    </row>
    <row r="118354" spans="4:5" x14ac:dyDescent="0.25">
      <c r="D118354" s="12"/>
      <c r="E118354" s="12"/>
    </row>
    <row r="118355" spans="4:5" x14ac:dyDescent="0.25">
      <c r="D118355" s="12"/>
      <c r="E118355" s="12"/>
    </row>
    <row r="118356" spans="4:5" x14ac:dyDescent="0.25">
      <c r="D118356" s="12"/>
      <c r="E118356" s="12"/>
    </row>
    <row r="118357" spans="4:5" x14ac:dyDescent="0.25">
      <c r="D118357" s="12"/>
      <c r="E118357" s="12"/>
    </row>
    <row r="118358" spans="4:5" x14ac:dyDescent="0.25">
      <c r="D118358" s="12"/>
      <c r="E118358" s="12"/>
    </row>
    <row r="118359" spans="4:5" x14ac:dyDescent="0.25">
      <c r="D118359" s="12"/>
      <c r="E118359" s="12"/>
    </row>
    <row r="118360" spans="4:5" x14ac:dyDescent="0.25">
      <c r="D118360" s="12"/>
      <c r="E118360" s="12"/>
    </row>
    <row r="118361" spans="4:5" x14ac:dyDescent="0.25">
      <c r="D118361" s="12"/>
      <c r="E118361" s="12"/>
    </row>
    <row r="118362" spans="4:5" x14ac:dyDescent="0.25">
      <c r="D118362" s="12"/>
      <c r="E118362" s="12"/>
    </row>
    <row r="118363" spans="4:5" x14ac:dyDescent="0.25">
      <c r="D118363" s="12"/>
      <c r="E118363" s="12"/>
    </row>
    <row r="118364" spans="4:5" x14ac:dyDescent="0.25">
      <c r="D118364" s="12"/>
      <c r="E118364" s="12"/>
    </row>
    <row r="118365" spans="4:5" x14ac:dyDescent="0.25">
      <c r="D118365" s="12"/>
      <c r="E118365" s="12"/>
    </row>
    <row r="118366" spans="4:5" x14ac:dyDescent="0.25">
      <c r="D118366" s="12"/>
      <c r="E118366" s="12"/>
    </row>
    <row r="118367" spans="4:5" x14ac:dyDescent="0.25">
      <c r="D118367" s="12"/>
      <c r="E118367" s="12"/>
    </row>
    <row r="118368" spans="4:5" x14ac:dyDescent="0.25">
      <c r="D118368" s="12"/>
      <c r="E118368" s="12"/>
    </row>
    <row r="118369" spans="4:5" x14ac:dyDescent="0.25">
      <c r="D118369" s="12"/>
      <c r="E118369" s="12"/>
    </row>
    <row r="118370" spans="4:5" x14ac:dyDescent="0.25">
      <c r="D118370" s="12"/>
      <c r="E118370" s="12"/>
    </row>
    <row r="118371" spans="4:5" x14ac:dyDescent="0.25">
      <c r="D118371" s="12"/>
      <c r="E118371" s="12"/>
    </row>
    <row r="118372" spans="4:5" x14ac:dyDescent="0.25">
      <c r="D118372" s="12"/>
      <c r="E118372" s="12"/>
    </row>
    <row r="118373" spans="4:5" x14ac:dyDescent="0.25">
      <c r="D118373" s="12"/>
      <c r="E118373" s="12"/>
    </row>
    <row r="118374" spans="4:5" x14ac:dyDescent="0.25">
      <c r="D118374" s="12"/>
      <c r="E118374" s="12"/>
    </row>
    <row r="118375" spans="4:5" x14ac:dyDescent="0.25">
      <c r="D118375" s="12"/>
      <c r="E118375" s="12"/>
    </row>
    <row r="118376" spans="4:5" x14ac:dyDescent="0.25">
      <c r="D118376" s="12"/>
      <c r="E118376" s="12"/>
    </row>
    <row r="118377" spans="4:5" x14ac:dyDescent="0.25">
      <c r="D118377" s="12"/>
      <c r="E118377" s="12"/>
    </row>
    <row r="118378" spans="4:5" x14ac:dyDescent="0.25">
      <c r="D118378" s="12"/>
      <c r="E118378" s="12"/>
    </row>
    <row r="118379" spans="4:5" x14ac:dyDescent="0.25">
      <c r="D118379" s="12"/>
      <c r="E118379" s="12"/>
    </row>
    <row r="118380" spans="4:5" x14ac:dyDescent="0.25">
      <c r="D118380" s="12"/>
      <c r="E118380" s="12"/>
    </row>
    <row r="118381" spans="4:5" x14ac:dyDescent="0.25">
      <c r="D118381" s="12"/>
      <c r="E118381" s="12"/>
    </row>
    <row r="118382" spans="4:5" x14ac:dyDescent="0.25">
      <c r="D118382" s="12"/>
      <c r="E118382" s="12"/>
    </row>
    <row r="118383" spans="4:5" x14ac:dyDescent="0.25">
      <c r="D118383" s="12"/>
      <c r="E118383" s="12"/>
    </row>
    <row r="118384" spans="4:5" x14ac:dyDescent="0.25">
      <c r="D118384" s="12"/>
      <c r="E118384" s="12"/>
    </row>
    <row r="118385" spans="4:5" x14ac:dyDescent="0.25">
      <c r="D118385" s="12"/>
      <c r="E118385" s="12"/>
    </row>
    <row r="118386" spans="4:5" x14ac:dyDescent="0.25">
      <c r="D118386" s="12"/>
      <c r="E118386" s="12"/>
    </row>
    <row r="118387" spans="4:5" x14ac:dyDescent="0.25">
      <c r="D118387" s="12"/>
      <c r="E118387" s="12"/>
    </row>
    <row r="118388" spans="4:5" x14ac:dyDescent="0.25">
      <c r="D118388" s="12"/>
      <c r="E118388" s="12"/>
    </row>
    <row r="118389" spans="4:5" x14ac:dyDescent="0.25">
      <c r="D118389" s="12"/>
      <c r="E118389" s="12"/>
    </row>
    <row r="118390" spans="4:5" x14ac:dyDescent="0.25">
      <c r="D118390" s="12"/>
      <c r="E118390" s="12"/>
    </row>
    <row r="118391" spans="4:5" x14ac:dyDescent="0.25">
      <c r="D118391" s="12"/>
      <c r="E118391" s="12"/>
    </row>
    <row r="118392" spans="4:5" x14ac:dyDescent="0.25">
      <c r="D118392" s="12"/>
      <c r="E118392" s="12"/>
    </row>
    <row r="118393" spans="4:5" x14ac:dyDescent="0.25">
      <c r="D118393" s="12"/>
      <c r="E118393" s="12"/>
    </row>
    <row r="118394" spans="4:5" x14ac:dyDescent="0.25">
      <c r="D118394" s="12"/>
      <c r="E118394" s="12"/>
    </row>
    <row r="118395" spans="4:5" x14ac:dyDescent="0.25">
      <c r="D118395" s="12"/>
      <c r="E118395" s="12"/>
    </row>
    <row r="118396" spans="4:5" x14ac:dyDescent="0.25">
      <c r="D118396" s="12"/>
      <c r="E118396" s="12"/>
    </row>
    <row r="118397" spans="4:5" x14ac:dyDescent="0.25">
      <c r="D118397" s="12"/>
      <c r="E118397" s="12"/>
    </row>
    <row r="118398" spans="4:5" x14ac:dyDescent="0.25">
      <c r="D118398" s="12"/>
      <c r="E118398" s="12"/>
    </row>
    <row r="118399" spans="4:5" x14ac:dyDescent="0.25">
      <c r="D118399" s="12"/>
      <c r="E118399" s="12"/>
    </row>
    <row r="118400" spans="4:5" x14ac:dyDescent="0.25">
      <c r="D118400" s="12"/>
      <c r="E118400" s="12"/>
    </row>
    <row r="118401" spans="4:5" x14ac:dyDescent="0.25">
      <c r="D118401" s="12"/>
      <c r="E118401" s="12"/>
    </row>
    <row r="118402" spans="4:5" x14ac:dyDescent="0.25">
      <c r="D118402" s="12"/>
      <c r="E118402" s="12"/>
    </row>
    <row r="118403" spans="4:5" x14ac:dyDescent="0.25">
      <c r="D118403" s="12"/>
      <c r="E118403" s="12"/>
    </row>
    <row r="118404" spans="4:5" x14ac:dyDescent="0.25">
      <c r="D118404" s="12"/>
      <c r="E118404" s="12"/>
    </row>
    <row r="118405" spans="4:5" x14ac:dyDescent="0.25">
      <c r="D118405" s="12"/>
      <c r="E118405" s="12"/>
    </row>
    <row r="118406" spans="4:5" x14ac:dyDescent="0.25">
      <c r="D118406" s="12"/>
      <c r="E118406" s="12"/>
    </row>
    <row r="118407" spans="4:5" x14ac:dyDescent="0.25">
      <c r="D118407" s="12"/>
      <c r="E118407" s="12"/>
    </row>
    <row r="118408" spans="4:5" x14ac:dyDescent="0.25">
      <c r="D118408" s="12"/>
      <c r="E118408" s="12"/>
    </row>
    <row r="118409" spans="4:5" x14ac:dyDescent="0.25">
      <c r="D118409" s="12"/>
      <c r="E118409" s="12"/>
    </row>
    <row r="118410" spans="4:5" x14ac:dyDescent="0.25">
      <c r="D118410" s="12"/>
      <c r="E118410" s="12"/>
    </row>
    <row r="118411" spans="4:5" x14ac:dyDescent="0.25">
      <c r="D118411" s="12"/>
      <c r="E118411" s="12"/>
    </row>
    <row r="118412" spans="4:5" x14ac:dyDescent="0.25">
      <c r="D118412" s="12"/>
      <c r="E118412" s="12"/>
    </row>
    <row r="118413" spans="4:5" x14ac:dyDescent="0.25">
      <c r="D118413" s="12"/>
      <c r="E118413" s="12"/>
    </row>
    <row r="118414" spans="4:5" x14ac:dyDescent="0.25">
      <c r="D118414" s="12"/>
      <c r="E118414" s="12"/>
    </row>
    <row r="118415" spans="4:5" x14ac:dyDescent="0.25">
      <c r="D118415" s="12"/>
      <c r="E118415" s="12"/>
    </row>
    <row r="118416" spans="4:5" x14ac:dyDescent="0.25">
      <c r="D118416" s="12"/>
      <c r="E118416" s="12"/>
    </row>
    <row r="118417" spans="4:5" x14ac:dyDescent="0.25">
      <c r="D118417" s="12"/>
      <c r="E118417" s="12"/>
    </row>
    <row r="118418" spans="4:5" x14ac:dyDescent="0.25">
      <c r="D118418" s="12"/>
      <c r="E118418" s="12"/>
    </row>
    <row r="118419" spans="4:5" x14ac:dyDescent="0.25">
      <c r="D118419" s="12"/>
      <c r="E118419" s="12"/>
    </row>
    <row r="118420" spans="4:5" x14ac:dyDescent="0.25">
      <c r="D118420" s="12"/>
      <c r="E118420" s="12"/>
    </row>
    <row r="118421" spans="4:5" x14ac:dyDescent="0.25">
      <c r="D118421" s="12"/>
      <c r="E118421" s="12"/>
    </row>
    <row r="118422" spans="4:5" x14ac:dyDescent="0.25">
      <c r="D118422" s="12"/>
      <c r="E118422" s="12"/>
    </row>
    <row r="118423" spans="4:5" x14ac:dyDescent="0.25">
      <c r="D118423" s="12"/>
      <c r="E118423" s="12"/>
    </row>
    <row r="118424" spans="4:5" x14ac:dyDescent="0.25">
      <c r="D118424" s="12"/>
      <c r="E118424" s="12"/>
    </row>
    <row r="118425" spans="4:5" x14ac:dyDescent="0.25">
      <c r="D118425" s="12"/>
      <c r="E118425" s="12"/>
    </row>
    <row r="118426" spans="4:5" x14ac:dyDescent="0.25">
      <c r="D118426" s="12"/>
      <c r="E118426" s="12"/>
    </row>
    <row r="118427" spans="4:5" x14ac:dyDescent="0.25">
      <c r="D118427" s="12"/>
      <c r="E118427" s="12"/>
    </row>
    <row r="118428" spans="4:5" x14ac:dyDescent="0.25">
      <c r="D118428" s="12"/>
      <c r="E118428" s="12"/>
    </row>
    <row r="118429" spans="4:5" x14ac:dyDescent="0.25">
      <c r="D118429" s="12"/>
      <c r="E118429" s="12"/>
    </row>
    <row r="118430" spans="4:5" x14ac:dyDescent="0.25">
      <c r="D118430" s="12"/>
      <c r="E118430" s="12"/>
    </row>
    <row r="118431" spans="4:5" x14ac:dyDescent="0.25">
      <c r="D118431" s="12"/>
      <c r="E118431" s="12"/>
    </row>
    <row r="118432" spans="4:5" x14ac:dyDescent="0.25">
      <c r="D118432" s="12"/>
      <c r="E118432" s="12"/>
    </row>
    <row r="118433" spans="4:5" x14ac:dyDescent="0.25">
      <c r="D118433" s="12"/>
      <c r="E118433" s="12"/>
    </row>
    <row r="118434" spans="4:5" x14ac:dyDescent="0.25">
      <c r="D118434" s="12"/>
      <c r="E118434" s="12"/>
    </row>
    <row r="118435" spans="4:5" x14ac:dyDescent="0.25">
      <c r="D118435" s="12"/>
      <c r="E118435" s="12"/>
    </row>
    <row r="118436" spans="4:5" x14ac:dyDescent="0.25">
      <c r="D118436" s="12"/>
      <c r="E118436" s="12"/>
    </row>
    <row r="118437" spans="4:5" x14ac:dyDescent="0.25">
      <c r="D118437" s="12"/>
      <c r="E118437" s="12"/>
    </row>
    <row r="118438" spans="4:5" x14ac:dyDescent="0.25">
      <c r="D118438" s="12"/>
      <c r="E118438" s="12"/>
    </row>
    <row r="118439" spans="4:5" x14ac:dyDescent="0.25">
      <c r="D118439" s="12"/>
      <c r="E118439" s="12"/>
    </row>
    <row r="118440" spans="4:5" x14ac:dyDescent="0.25">
      <c r="D118440" s="12"/>
      <c r="E118440" s="12"/>
    </row>
    <row r="118441" spans="4:5" x14ac:dyDescent="0.25">
      <c r="D118441" s="12"/>
      <c r="E118441" s="12"/>
    </row>
    <row r="118442" spans="4:5" x14ac:dyDescent="0.25">
      <c r="D118442" s="12"/>
      <c r="E118442" s="12"/>
    </row>
    <row r="118443" spans="4:5" x14ac:dyDescent="0.25">
      <c r="D118443" s="12"/>
      <c r="E118443" s="12"/>
    </row>
    <row r="118444" spans="4:5" x14ac:dyDescent="0.25">
      <c r="D118444" s="12"/>
      <c r="E118444" s="12"/>
    </row>
    <row r="118445" spans="4:5" x14ac:dyDescent="0.25">
      <c r="D118445" s="12"/>
      <c r="E118445" s="12"/>
    </row>
    <row r="118446" spans="4:5" x14ac:dyDescent="0.25">
      <c r="D118446" s="12"/>
      <c r="E118446" s="12"/>
    </row>
    <row r="118447" spans="4:5" x14ac:dyDescent="0.25">
      <c r="D118447" s="12"/>
      <c r="E118447" s="12"/>
    </row>
    <row r="118448" spans="4:5" x14ac:dyDescent="0.25">
      <c r="D118448" s="12"/>
      <c r="E118448" s="12"/>
    </row>
    <row r="118449" spans="4:5" x14ac:dyDescent="0.25">
      <c r="D118449" s="12"/>
      <c r="E118449" s="12"/>
    </row>
    <row r="118450" spans="4:5" x14ac:dyDescent="0.25">
      <c r="D118450" s="12"/>
      <c r="E118450" s="12"/>
    </row>
    <row r="118451" spans="4:5" x14ac:dyDescent="0.25">
      <c r="D118451" s="12"/>
      <c r="E118451" s="12"/>
    </row>
    <row r="118452" spans="4:5" x14ac:dyDescent="0.25">
      <c r="D118452" s="12"/>
      <c r="E118452" s="12"/>
    </row>
    <row r="118453" spans="4:5" x14ac:dyDescent="0.25">
      <c r="D118453" s="12"/>
      <c r="E118453" s="12"/>
    </row>
    <row r="118454" spans="4:5" x14ac:dyDescent="0.25">
      <c r="D118454" s="12"/>
      <c r="E118454" s="12"/>
    </row>
    <row r="118455" spans="4:5" x14ac:dyDescent="0.25">
      <c r="D118455" s="12"/>
      <c r="E118455" s="12"/>
    </row>
    <row r="118456" spans="4:5" x14ac:dyDescent="0.25">
      <c r="D118456" s="12"/>
      <c r="E118456" s="12"/>
    </row>
    <row r="118457" spans="4:5" x14ac:dyDescent="0.25">
      <c r="D118457" s="12"/>
      <c r="E118457" s="12"/>
    </row>
    <row r="118458" spans="4:5" x14ac:dyDescent="0.25">
      <c r="D118458" s="12"/>
      <c r="E118458" s="12"/>
    </row>
    <row r="118459" spans="4:5" x14ac:dyDescent="0.25">
      <c r="D118459" s="12"/>
      <c r="E118459" s="12"/>
    </row>
    <row r="118460" spans="4:5" x14ac:dyDescent="0.25">
      <c r="D118460" s="12"/>
      <c r="E118460" s="12"/>
    </row>
    <row r="118461" spans="4:5" x14ac:dyDescent="0.25">
      <c r="D118461" s="12"/>
      <c r="E118461" s="12"/>
    </row>
    <row r="118462" spans="4:5" x14ac:dyDescent="0.25">
      <c r="D118462" s="12"/>
      <c r="E118462" s="12"/>
    </row>
    <row r="118463" spans="4:5" x14ac:dyDescent="0.25">
      <c r="D118463" s="12"/>
      <c r="E118463" s="12"/>
    </row>
    <row r="118464" spans="4:5" x14ac:dyDescent="0.25">
      <c r="D118464" s="12"/>
      <c r="E118464" s="12"/>
    </row>
    <row r="118465" spans="4:5" x14ac:dyDescent="0.25">
      <c r="D118465" s="12"/>
      <c r="E118465" s="12"/>
    </row>
    <row r="118466" spans="4:5" x14ac:dyDescent="0.25">
      <c r="D118466" s="12"/>
      <c r="E118466" s="12"/>
    </row>
    <row r="118467" spans="4:5" x14ac:dyDescent="0.25">
      <c r="D118467" s="12"/>
      <c r="E118467" s="12"/>
    </row>
    <row r="118468" spans="4:5" x14ac:dyDescent="0.25">
      <c r="D118468" s="12"/>
      <c r="E118468" s="12"/>
    </row>
    <row r="118469" spans="4:5" x14ac:dyDescent="0.25">
      <c r="D118469" s="12"/>
      <c r="E118469" s="12"/>
    </row>
    <row r="118470" spans="4:5" x14ac:dyDescent="0.25">
      <c r="D118470" s="12"/>
      <c r="E118470" s="12"/>
    </row>
    <row r="118471" spans="4:5" x14ac:dyDescent="0.25">
      <c r="D118471" s="12"/>
      <c r="E118471" s="12"/>
    </row>
    <row r="118472" spans="4:5" x14ac:dyDescent="0.25">
      <c r="D118472" s="12"/>
      <c r="E118472" s="12"/>
    </row>
    <row r="118473" spans="4:5" x14ac:dyDescent="0.25">
      <c r="D118473" s="12"/>
      <c r="E118473" s="12"/>
    </row>
    <row r="118474" spans="4:5" x14ac:dyDescent="0.25">
      <c r="D118474" s="12"/>
      <c r="E118474" s="12"/>
    </row>
    <row r="118475" spans="4:5" x14ac:dyDescent="0.25">
      <c r="D118475" s="12"/>
      <c r="E118475" s="12"/>
    </row>
    <row r="118476" spans="4:5" x14ac:dyDescent="0.25">
      <c r="D118476" s="12"/>
      <c r="E118476" s="12"/>
    </row>
    <row r="118477" spans="4:5" x14ac:dyDescent="0.25">
      <c r="D118477" s="12"/>
      <c r="E118477" s="12"/>
    </row>
    <row r="118478" spans="4:5" x14ac:dyDescent="0.25">
      <c r="D118478" s="12"/>
      <c r="E118478" s="12"/>
    </row>
    <row r="118479" spans="4:5" x14ac:dyDescent="0.25">
      <c r="D118479" s="12"/>
      <c r="E118479" s="12"/>
    </row>
    <row r="118480" spans="4:5" x14ac:dyDescent="0.25">
      <c r="D118480" s="12"/>
      <c r="E118480" s="12"/>
    </row>
    <row r="118481" spans="4:5" x14ac:dyDescent="0.25">
      <c r="D118481" s="12"/>
      <c r="E118481" s="12"/>
    </row>
    <row r="118482" spans="4:5" x14ac:dyDescent="0.25">
      <c r="D118482" s="12"/>
      <c r="E118482" s="12"/>
    </row>
    <row r="118483" spans="4:5" x14ac:dyDescent="0.25">
      <c r="D118483" s="12"/>
      <c r="E118483" s="12"/>
    </row>
    <row r="118484" spans="4:5" x14ac:dyDescent="0.25">
      <c r="D118484" s="12"/>
      <c r="E118484" s="12"/>
    </row>
    <row r="118485" spans="4:5" x14ac:dyDescent="0.25">
      <c r="D118485" s="12"/>
      <c r="E118485" s="12"/>
    </row>
    <row r="118486" spans="4:5" x14ac:dyDescent="0.25">
      <c r="D118486" s="12"/>
      <c r="E118486" s="12"/>
    </row>
    <row r="118487" spans="4:5" x14ac:dyDescent="0.25">
      <c r="D118487" s="12"/>
      <c r="E118487" s="12"/>
    </row>
    <row r="118488" spans="4:5" x14ac:dyDescent="0.25">
      <c r="D118488" s="12"/>
      <c r="E118488" s="12"/>
    </row>
    <row r="118489" spans="4:5" x14ac:dyDescent="0.25">
      <c r="D118489" s="12"/>
      <c r="E118489" s="12"/>
    </row>
    <row r="118490" spans="4:5" x14ac:dyDescent="0.25">
      <c r="D118490" s="12"/>
      <c r="E118490" s="12"/>
    </row>
    <row r="118491" spans="4:5" x14ac:dyDescent="0.25">
      <c r="D118491" s="12"/>
      <c r="E118491" s="12"/>
    </row>
    <row r="118492" spans="4:5" x14ac:dyDescent="0.25">
      <c r="D118492" s="12"/>
      <c r="E118492" s="12"/>
    </row>
    <row r="118493" spans="4:5" x14ac:dyDescent="0.25">
      <c r="D118493" s="12"/>
      <c r="E118493" s="12"/>
    </row>
    <row r="118494" spans="4:5" x14ac:dyDescent="0.25">
      <c r="D118494" s="12"/>
      <c r="E118494" s="12"/>
    </row>
    <row r="118495" spans="4:5" x14ac:dyDescent="0.25">
      <c r="D118495" s="12"/>
      <c r="E118495" s="12"/>
    </row>
    <row r="118496" spans="4:5" x14ac:dyDescent="0.25">
      <c r="D118496" s="12"/>
      <c r="E118496" s="12"/>
    </row>
    <row r="118497" spans="4:5" x14ac:dyDescent="0.25">
      <c r="D118497" s="12"/>
      <c r="E118497" s="12"/>
    </row>
    <row r="118498" spans="4:5" x14ac:dyDescent="0.25">
      <c r="D118498" s="12"/>
      <c r="E118498" s="12"/>
    </row>
    <row r="118499" spans="4:5" x14ac:dyDescent="0.25">
      <c r="D118499" s="12"/>
      <c r="E118499" s="12"/>
    </row>
    <row r="118500" spans="4:5" x14ac:dyDescent="0.25">
      <c r="D118500" s="12"/>
      <c r="E118500" s="12"/>
    </row>
    <row r="118501" spans="4:5" x14ac:dyDescent="0.25">
      <c r="D118501" s="12"/>
      <c r="E118501" s="12"/>
    </row>
    <row r="118502" spans="4:5" x14ac:dyDescent="0.25">
      <c r="D118502" s="12"/>
      <c r="E118502" s="12"/>
    </row>
    <row r="118503" spans="4:5" x14ac:dyDescent="0.25">
      <c r="D118503" s="12"/>
      <c r="E118503" s="12"/>
    </row>
    <row r="118504" spans="4:5" x14ac:dyDescent="0.25">
      <c r="D118504" s="12"/>
      <c r="E118504" s="12"/>
    </row>
    <row r="118505" spans="4:5" x14ac:dyDescent="0.25">
      <c r="D118505" s="12"/>
      <c r="E118505" s="12"/>
    </row>
    <row r="118506" spans="4:5" x14ac:dyDescent="0.25">
      <c r="D118506" s="12"/>
      <c r="E118506" s="12"/>
    </row>
    <row r="118507" spans="4:5" x14ac:dyDescent="0.25">
      <c r="D118507" s="12"/>
      <c r="E118507" s="12"/>
    </row>
    <row r="118508" spans="4:5" x14ac:dyDescent="0.25">
      <c r="D118508" s="12"/>
      <c r="E118508" s="12"/>
    </row>
    <row r="118509" spans="4:5" x14ac:dyDescent="0.25">
      <c r="D118509" s="12"/>
      <c r="E118509" s="12"/>
    </row>
    <row r="118510" spans="4:5" x14ac:dyDescent="0.25">
      <c r="D118510" s="12"/>
      <c r="E118510" s="12"/>
    </row>
    <row r="118511" spans="4:5" x14ac:dyDescent="0.25">
      <c r="D118511" s="12"/>
      <c r="E118511" s="12"/>
    </row>
    <row r="118512" spans="4:5" x14ac:dyDescent="0.25">
      <c r="D118512" s="12"/>
      <c r="E118512" s="12"/>
    </row>
    <row r="118513" spans="4:5" x14ac:dyDescent="0.25">
      <c r="D118513" s="12"/>
      <c r="E118513" s="12"/>
    </row>
    <row r="118514" spans="4:5" x14ac:dyDescent="0.25">
      <c r="D118514" s="12"/>
      <c r="E118514" s="12"/>
    </row>
    <row r="118515" spans="4:5" x14ac:dyDescent="0.25">
      <c r="D118515" s="12"/>
      <c r="E118515" s="12"/>
    </row>
    <row r="118516" spans="4:5" x14ac:dyDescent="0.25">
      <c r="D118516" s="12"/>
      <c r="E118516" s="12"/>
    </row>
    <row r="118517" spans="4:5" x14ac:dyDescent="0.25">
      <c r="D118517" s="12"/>
      <c r="E118517" s="12"/>
    </row>
    <row r="118518" spans="4:5" x14ac:dyDescent="0.25">
      <c r="D118518" s="12"/>
      <c r="E118518" s="12"/>
    </row>
    <row r="118519" spans="4:5" x14ac:dyDescent="0.25">
      <c r="D118519" s="12"/>
      <c r="E118519" s="12"/>
    </row>
    <row r="118520" spans="4:5" x14ac:dyDescent="0.25">
      <c r="D118520" s="12"/>
      <c r="E118520" s="12"/>
    </row>
    <row r="118521" spans="4:5" x14ac:dyDescent="0.25">
      <c r="D118521" s="12"/>
      <c r="E118521" s="12"/>
    </row>
    <row r="118522" spans="4:5" x14ac:dyDescent="0.25">
      <c r="D118522" s="12"/>
      <c r="E118522" s="12"/>
    </row>
    <row r="118523" spans="4:5" x14ac:dyDescent="0.25">
      <c r="D118523" s="12"/>
      <c r="E118523" s="12"/>
    </row>
    <row r="118524" spans="4:5" x14ac:dyDescent="0.25">
      <c r="D118524" s="12"/>
      <c r="E118524" s="12"/>
    </row>
    <row r="118525" spans="4:5" x14ac:dyDescent="0.25">
      <c r="D118525" s="12"/>
      <c r="E118525" s="12"/>
    </row>
    <row r="118526" spans="4:5" x14ac:dyDescent="0.25">
      <c r="D118526" s="12"/>
      <c r="E118526" s="12"/>
    </row>
    <row r="118527" spans="4:5" x14ac:dyDescent="0.25">
      <c r="D118527" s="12"/>
      <c r="E118527" s="12"/>
    </row>
    <row r="118528" spans="4:5" x14ac:dyDescent="0.25">
      <c r="D118528" s="12"/>
      <c r="E118528" s="12"/>
    </row>
    <row r="118529" spans="4:5" x14ac:dyDescent="0.25">
      <c r="D118529" s="12"/>
      <c r="E118529" s="12"/>
    </row>
    <row r="118530" spans="4:5" x14ac:dyDescent="0.25">
      <c r="D118530" s="12"/>
      <c r="E118530" s="12"/>
    </row>
    <row r="118531" spans="4:5" x14ac:dyDescent="0.25">
      <c r="D118531" s="12"/>
      <c r="E118531" s="12"/>
    </row>
    <row r="118532" spans="4:5" x14ac:dyDescent="0.25">
      <c r="D118532" s="12"/>
      <c r="E118532" s="12"/>
    </row>
    <row r="118533" spans="4:5" x14ac:dyDescent="0.25">
      <c r="D118533" s="12"/>
      <c r="E118533" s="12"/>
    </row>
    <row r="118534" spans="4:5" x14ac:dyDescent="0.25">
      <c r="D118534" s="12"/>
      <c r="E118534" s="12"/>
    </row>
    <row r="118535" spans="4:5" x14ac:dyDescent="0.25">
      <c r="D118535" s="12"/>
      <c r="E118535" s="12"/>
    </row>
    <row r="118536" spans="4:5" x14ac:dyDescent="0.25">
      <c r="D118536" s="12"/>
      <c r="E118536" s="12"/>
    </row>
    <row r="118537" spans="4:5" x14ac:dyDescent="0.25">
      <c r="D118537" s="12"/>
      <c r="E118537" s="12"/>
    </row>
    <row r="118538" spans="4:5" x14ac:dyDescent="0.25">
      <c r="D118538" s="12"/>
      <c r="E118538" s="12"/>
    </row>
    <row r="118539" spans="4:5" x14ac:dyDescent="0.25">
      <c r="D118539" s="12"/>
      <c r="E118539" s="12"/>
    </row>
    <row r="118540" spans="4:5" x14ac:dyDescent="0.25">
      <c r="D118540" s="12"/>
      <c r="E118540" s="12"/>
    </row>
    <row r="118541" spans="4:5" x14ac:dyDescent="0.25">
      <c r="D118541" s="12"/>
      <c r="E118541" s="12"/>
    </row>
    <row r="118542" spans="4:5" x14ac:dyDescent="0.25">
      <c r="D118542" s="12"/>
      <c r="E118542" s="12"/>
    </row>
    <row r="118543" spans="4:5" x14ac:dyDescent="0.25">
      <c r="D118543" s="12"/>
      <c r="E118543" s="12"/>
    </row>
    <row r="118544" spans="4:5" x14ac:dyDescent="0.25">
      <c r="D118544" s="12"/>
      <c r="E118544" s="12"/>
    </row>
    <row r="118545" spans="4:5" x14ac:dyDescent="0.25">
      <c r="D118545" s="12"/>
      <c r="E118545" s="12"/>
    </row>
    <row r="118546" spans="4:5" x14ac:dyDescent="0.25">
      <c r="D118546" s="12"/>
      <c r="E118546" s="12"/>
    </row>
    <row r="118547" spans="4:5" x14ac:dyDescent="0.25">
      <c r="D118547" s="12"/>
      <c r="E118547" s="12"/>
    </row>
    <row r="118548" spans="4:5" x14ac:dyDescent="0.25">
      <c r="D118548" s="12"/>
      <c r="E118548" s="12"/>
    </row>
    <row r="118549" spans="4:5" x14ac:dyDescent="0.25">
      <c r="D118549" s="12"/>
      <c r="E118549" s="12"/>
    </row>
    <row r="118550" spans="4:5" x14ac:dyDescent="0.25">
      <c r="D118550" s="12"/>
      <c r="E118550" s="12"/>
    </row>
    <row r="118551" spans="4:5" x14ac:dyDescent="0.25">
      <c r="D118551" s="12"/>
      <c r="E118551" s="12"/>
    </row>
    <row r="118552" spans="4:5" x14ac:dyDescent="0.25">
      <c r="D118552" s="12"/>
      <c r="E118552" s="12"/>
    </row>
    <row r="118553" spans="4:5" x14ac:dyDescent="0.25">
      <c r="D118553" s="12"/>
      <c r="E118553" s="12"/>
    </row>
    <row r="118554" spans="4:5" x14ac:dyDescent="0.25">
      <c r="D118554" s="12"/>
      <c r="E118554" s="12"/>
    </row>
    <row r="118555" spans="4:5" x14ac:dyDescent="0.25">
      <c r="D118555" s="12"/>
      <c r="E118555" s="12"/>
    </row>
    <row r="118556" spans="4:5" x14ac:dyDescent="0.25">
      <c r="D118556" s="12"/>
      <c r="E118556" s="12"/>
    </row>
    <row r="118557" spans="4:5" x14ac:dyDescent="0.25">
      <c r="D118557" s="12"/>
      <c r="E118557" s="12"/>
    </row>
    <row r="118558" spans="4:5" x14ac:dyDescent="0.25">
      <c r="D118558" s="12"/>
      <c r="E118558" s="12"/>
    </row>
    <row r="118559" spans="4:5" x14ac:dyDescent="0.25">
      <c r="D118559" s="12"/>
      <c r="E118559" s="12"/>
    </row>
    <row r="118560" spans="4:5" x14ac:dyDescent="0.25">
      <c r="D118560" s="12"/>
      <c r="E118560" s="12"/>
    </row>
    <row r="118561" spans="4:5" x14ac:dyDescent="0.25">
      <c r="D118561" s="12"/>
      <c r="E118561" s="12"/>
    </row>
    <row r="118562" spans="4:5" x14ac:dyDescent="0.25">
      <c r="D118562" s="12"/>
      <c r="E118562" s="12"/>
    </row>
    <row r="118563" spans="4:5" x14ac:dyDescent="0.25">
      <c r="D118563" s="12"/>
      <c r="E118563" s="12"/>
    </row>
    <row r="118564" spans="4:5" x14ac:dyDescent="0.25">
      <c r="D118564" s="12"/>
      <c r="E118564" s="12"/>
    </row>
    <row r="118565" spans="4:5" x14ac:dyDescent="0.25">
      <c r="D118565" s="12"/>
      <c r="E118565" s="12"/>
    </row>
    <row r="118566" spans="4:5" x14ac:dyDescent="0.25">
      <c r="D118566" s="12"/>
      <c r="E118566" s="12"/>
    </row>
    <row r="118567" spans="4:5" x14ac:dyDescent="0.25">
      <c r="D118567" s="12"/>
      <c r="E118567" s="12"/>
    </row>
    <row r="118568" spans="4:5" x14ac:dyDescent="0.25">
      <c r="D118568" s="12"/>
      <c r="E118568" s="12"/>
    </row>
    <row r="118569" spans="4:5" x14ac:dyDescent="0.25">
      <c r="D118569" s="12"/>
      <c r="E118569" s="12"/>
    </row>
    <row r="118570" spans="4:5" x14ac:dyDescent="0.25">
      <c r="D118570" s="12"/>
      <c r="E118570" s="12"/>
    </row>
    <row r="118571" spans="4:5" x14ac:dyDescent="0.25">
      <c r="D118571" s="12"/>
      <c r="E118571" s="12"/>
    </row>
    <row r="118572" spans="4:5" x14ac:dyDescent="0.25">
      <c r="D118572" s="12"/>
      <c r="E118572" s="12"/>
    </row>
    <row r="118573" spans="4:5" x14ac:dyDescent="0.25">
      <c r="D118573" s="12"/>
      <c r="E118573" s="12"/>
    </row>
    <row r="118574" spans="4:5" x14ac:dyDescent="0.25">
      <c r="D118574" s="12"/>
      <c r="E118574" s="12"/>
    </row>
    <row r="118575" spans="4:5" x14ac:dyDescent="0.25">
      <c r="D118575" s="12"/>
      <c r="E118575" s="12"/>
    </row>
    <row r="118576" spans="4:5" x14ac:dyDescent="0.25">
      <c r="D118576" s="12"/>
      <c r="E118576" s="12"/>
    </row>
    <row r="118577" spans="4:5" x14ac:dyDescent="0.25">
      <c r="D118577" s="12"/>
      <c r="E118577" s="12"/>
    </row>
    <row r="118578" spans="4:5" x14ac:dyDescent="0.25">
      <c r="D118578" s="12"/>
      <c r="E118578" s="12"/>
    </row>
    <row r="118579" spans="4:5" x14ac:dyDescent="0.25">
      <c r="D118579" s="12"/>
      <c r="E118579" s="12"/>
    </row>
    <row r="118580" spans="4:5" x14ac:dyDescent="0.25">
      <c r="D118580" s="12"/>
      <c r="E118580" s="12"/>
    </row>
    <row r="118581" spans="4:5" x14ac:dyDescent="0.25">
      <c r="D118581" s="12"/>
      <c r="E118581" s="12"/>
    </row>
    <row r="118582" spans="4:5" x14ac:dyDescent="0.25">
      <c r="D118582" s="12"/>
      <c r="E118582" s="12"/>
    </row>
    <row r="118583" spans="4:5" x14ac:dyDescent="0.25">
      <c r="D118583" s="12"/>
      <c r="E118583" s="12"/>
    </row>
    <row r="118584" spans="4:5" x14ac:dyDescent="0.25">
      <c r="D118584" s="12"/>
      <c r="E118584" s="12"/>
    </row>
    <row r="118585" spans="4:5" x14ac:dyDescent="0.25">
      <c r="D118585" s="12"/>
      <c r="E118585" s="12"/>
    </row>
    <row r="118586" spans="4:5" x14ac:dyDescent="0.25">
      <c r="D118586" s="12"/>
      <c r="E118586" s="12"/>
    </row>
    <row r="118587" spans="4:5" x14ac:dyDescent="0.25">
      <c r="D118587" s="12"/>
      <c r="E118587" s="12"/>
    </row>
    <row r="118588" spans="4:5" x14ac:dyDescent="0.25">
      <c r="D118588" s="12"/>
      <c r="E118588" s="12"/>
    </row>
    <row r="118589" spans="4:5" x14ac:dyDescent="0.25">
      <c r="D118589" s="12"/>
      <c r="E118589" s="12"/>
    </row>
    <row r="118590" spans="4:5" x14ac:dyDescent="0.25">
      <c r="D118590" s="12"/>
      <c r="E118590" s="12"/>
    </row>
    <row r="118591" spans="4:5" x14ac:dyDescent="0.25">
      <c r="D118591" s="12"/>
      <c r="E118591" s="12"/>
    </row>
    <row r="118592" spans="4:5" x14ac:dyDescent="0.25">
      <c r="D118592" s="12"/>
      <c r="E118592" s="12"/>
    </row>
    <row r="118593" spans="4:5" x14ac:dyDescent="0.25">
      <c r="D118593" s="12"/>
      <c r="E118593" s="12"/>
    </row>
    <row r="118594" spans="4:5" x14ac:dyDescent="0.25">
      <c r="D118594" s="12"/>
      <c r="E118594" s="12"/>
    </row>
    <row r="118595" spans="4:5" x14ac:dyDescent="0.25">
      <c r="D118595" s="12"/>
      <c r="E118595" s="12"/>
    </row>
    <row r="118596" spans="4:5" x14ac:dyDescent="0.25">
      <c r="D118596" s="12"/>
      <c r="E118596" s="12"/>
    </row>
    <row r="118597" spans="4:5" x14ac:dyDescent="0.25">
      <c r="D118597" s="12"/>
      <c r="E118597" s="12"/>
    </row>
    <row r="118598" spans="4:5" x14ac:dyDescent="0.25">
      <c r="D118598" s="12"/>
      <c r="E118598" s="12"/>
    </row>
    <row r="118599" spans="4:5" x14ac:dyDescent="0.25">
      <c r="D118599" s="12"/>
      <c r="E118599" s="12"/>
    </row>
    <row r="118600" spans="4:5" x14ac:dyDescent="0.25">
      <c r="D118600" s="12"/>
      <c r="E118600" s="12"/>
    </row>
    <row r="118601" spans="4:5" x14ac:dyDescent="0.25">
      <c r="D118601" s="12"/>
      <c r="E118601" s="12"/>
    </row>
    <row r="118602" spans="4:5" x14ac:dyDescent="0.25">
      <c r="D118602" s="12"/>
      <c r="E118602" s="12"/>
    </row>
    <row r="118603" spans="4:5" x14ac:dyDescent="0.25">
      <c r="D118603" s="12"/>
      <c r="E118603" s="12"/>
    </row>
    <row r="118604" spans="4:5" x14ac:dyDescent="0.25">
      <c r="D118604" s="12"/>
      <c r="E118604" s="12"/>
    </row>
    <row r="118605" spans="4:5" x14ac:dyDescent="0.25">
      <c r="D118605" s="12"/>
      <c r="E118605" s="12"/>
    </row>
    <row r="118606" spans="4:5" x14ac:dyDescent="0.25">
      <c r="D118606" s="12"/>
      <c r="E118606" s="12"/>
    </row>
    <row r="118607" spans="4:5" x14ac:dyDescent="0.25">
      <c r="D118607" s="12"/>
      <c r="E118607" s="12"/>
    </row>
    <row r="118608" spans="4:5" x14ac:dyDescent="0.25">
      <c r="D118608" s="12"/>
      <c r="E118608" s="12"/>
    </row>
    <row r="118609" spans="4:5" x14ac:dyDescent="0.25">
      <c r="D118609" s="12"/>
      <c r="E118609" s="12"/>
    </row>
    <row r="118610" spans="4:5" x14ac:dyDescent="0.25">
      <c r="D118610" s="12"/>
      <c r="E118610" s="12"/>
    </row>
    <row r="118611" spans="4:5" x14ac:dyDescent="0.25">
      <c r="D118611" s="12"/>
      <c r="E118611" s="12"/>
    </row>
    <row r="118612" spans="4:5" x14ac:dyDescent="0.25">
      <c r="D118612" s="12"/>
      <c r="E118612" s="12"/>
    </row>
    <row r="118613" spans="4:5" x14ac:dyDescent="0.25">
      <c r="D118613" s="12"/>
      <c r="E118613" s="12"/>
    </row>
    <row r="118614" spans="4:5" x14ac:dyDescent="0.25">
      <c r="D118614" s="12"/>
      <c r="E118614" s="12"/>
    </row>
    <row r="118615" spans="4:5" x14ac:dyDescent="0.25">
      <c r="D118615" s="12"/>
      <c r="E118615" s="12"/>
    </row>
    <row r="118616" spans="4:5" x14ac:dyDescent="0.25">
      <c r="D118616" s="12"/>
      <c r="E118616" s="12"/>
    </row>
    <row r="118617" spans="4:5" x14ac:dyDescent="0.25">
      <c r="D118617" s="12"/>
      <c r="E118617" s="12"/>
    </row>
    <row r="118618" spans="4:5" x14ac:dyDescent="0.25">
      <c r="D118618" s="12"/>
      <c r="E118618" s="12"/>
    </row>
    <row r="118619" spans="4:5" x14ac:dyDescent="0.25">
      <c r="D118619" s="12"/>
      <c r="E118619" s="12"/>
    </row>
    <row r="118620" spans="4:5" x14ac:dyDescent="0.25">
      <c r="D118620" s="12"/>
      <c r="E118620" s="12"/>
    </row>
    <row r="118621" spans="4:5" x14ac:dyDescent="0.25">
      <c r="D118621" s="12"/>
      <c r="E118621" s="12"/>
    </row>
    <row r="118622" spans="4:5" x14ac:dyDescent="0.25">
      <c r="D118622" s="12"/>
      <c r="E118622" s="12"/>
    </row>
    <row r="118623" spans="4:5" x14ac:dyDescent="0.25">
      <c r="D118623" s="12"/>
      <c r="E118623" s="12"/>
    </row>
    <row r="118624" spans="4:5" x14ac:dyDescent="0.25">
      <c r="D118624" s="12"/>
      <c r="E118624" s="12"/>
    </row>
    <row r="118625" spans="4:5" x14ac:dyDescent="0.25">
      <c r="D118625" s="12"/>
      <c r="E118625" s="12"/>
    </row>
    <row r="118626" spans="4:5" x14ac:dyDescent="0.25">
      <c r="D118626" s="12"/>
      <c r="E118626" s="12"/>
    </row>
    <row r="118627" spans="4:5" x14ac:dyDescent="0.25">
      <c r="D118627" s="12"/>
      <c r="E118627" s="12"/>
    </row>
    <row r="118628" spans="4:5" x14ac:dyDescent="0.25">
      <c r="D118628" s="12"/>
      <c r="E118628" s="12"/>
    </row>
    <row r="118629" spans="4:5" x14ac:dyDescent="0.25">
      <c r="D118629" s="12"/>
      <c r="E118629" s="12"/>
    </row>
    <row r="118630" spans="4:5" x14ac:dyDescent="0.25">
      <c r="D118630" s="12"/>
      <c r="E118630" s="12"/>
    </row>
    <row r="118631" spans="4:5" x14ac:dyDescent="0.25">
      <c r="D118631" s="12"/>
      <c r="E118631" s="12"/>
    </row>
    <row r="118632" spans="4:5" x14ac:dyDescent="0.25">
      <c r="D118632" s="12"/>
      <c r="E118632" s="12"/>
    </row>
    <row r="118633" spans="4:5" x14ac:dyDescent="0.25">
      <c r="D118633" s="12"/>
      <c r="E118633" s="12"/>
    </row>
    <row r="118634" spans="4:5" x14ac:dyDescent="0.25">
      <c r="D118634" s="12"/>
      <c r="E118634" s="12"/>
    </row>
    <row r="118635" spans="4:5" x14ac:dyDescent="0.25">
      <c r="D118635" s="12"/>
      <c r="E118635" s="12"/>
    </row>
    <row r="118636" spans="4:5" x14ac:dyDescent="0.25">
      <c r="D118636" s="12"/>
      <c r="E118636" s="12"/>
    </row>
    <row r="118637" spans="4:5" x14ac:dyDescent="0.25">
      <c r="D118637" s="12"/>
      <c r="E118637" s="12"/>
    </row>
    <row r="118638" spans="4:5" x14ac:dyDescent="0.25">
      <c r="D118638" s="12"/>
      <c r="E118638" s="12"/>
    </row>
    <row r="118639" spans="4:5" x14ac:dyDescent="0.25">
      <c r="D118639" s="12"/>
      <c r="E118639" s="12"/>
    </row>
    <row r="118640" spans="4:5" x14ac:dyDescent="0.25">
      <c r="D118640" s="12"/>
      <c r="E118640" s="12"/>
    </row>
    <row r="118641" spans="4:5" x14ac:dyDescent="0.25">
      <c r="D118641" s="12"/>
      <c r="E118641" s="12"/>
    </row>
    <row r="118642" spans="4:5" x14ac:dyDescent="0.25">
      <c r="D118642" s="12"/>
      <c r="E118642" s="12"/>
    </row>
    <row r="118643" spans="4:5" x14ac:dyDescent="0.25">
      <c r="D118643" s="12"/>
      <c r="E118643" s="12"/>
    </row>
    <row r="118644" spans="4:5" x14ac:dyDescent="0.25">
      <c r="D118644" s="12"/>
      <c r="E118644" s="12"/>
    </row>
    <row r="118645" spans="4:5" x14ac:dyDescent="0.25">
      <c r="D118645" s="12"/>
      <c r="E118645" s="12"/>
    </row>
    <row r="118646" spans="4:5" x14ac:dyDescent="0.25">
      <c r="D118646" s="12"/>
      <c r="E118646" s="12"/>
    </row>
    <row r="118647" spans="4:5" x14ac:dyDescent="0.25">
      <c r="D118647" s="12"/>
      <c r="E118647" s="12"/>
    </row>
    <row r="118648" spans="4:5" x14ac:dyDescent="0.25">
      <c r="D118648" s="12"/>
      <c r="E118648" s="12"/>
    </row>
    <row r="118649" spans="4:5" x14ac:dyDescent="0.25">
      <c r="D118649" s="12"/>
      <c r="E118649" s="12"/>
    </row>
    <row r="118650" spans="4:5" x14ac:dyDescent="0.25">
      <c r="D118650" s="12"/>
      <c r="E118650" s="12"/>
    </row>
    <row r="118651" spans="4:5" x14ac:dyDescent="0.25">
      <c r="D118651" s="12"/>
      <c r="E118651" s="12"/>
    </row>
    <row r="118652" spans="4:5" x14ac:dyDescent="0.25">
      <c r="D118652" s="12"/>
      <c r="E118652" s="12"/>
    </row>
    <row r="118653" spans="4:5" x14ac:dyDescent="0.25">
      <c r="D118653" s="12"/>
      <c r="E118653" s="12"/>
    </row>
    <row r="118654" spans="4:5" x14ac:dyDescent="0.25">
      <c r="D118654" s="12"/>
      <c r="E118654" s="12"/>
    </row>
    <row r="118655" spans="4:5" x14ac:dyDescent="0.25">
      <c r="D118655" s="12"/>
      <c r="E118655" s="12"/>
    </row>
    <row r="118656" spans="4:5" x14ac:dyDescent="0.25">
      <c r="D118656" s="12"/>
      <c r="E118656" s="12"/>
    </row>
    <row r="118657" spans="4:5" x14ac:dyDescent="0.25">
      <c r="D118657" s="12"/>
      <c r="E118657" s="12"/>
    </row>
    <row r="118658" spans="4:5" x14ac:dyDescent="0.25">
      <c r="D118658" s="12"/>
      <c r="E118658" s="12"/>
    </row>
    <row r="118659" spans="4:5" x14ac:dyDescent="0.25">
      <c r="D118659" s="12"/>
      <c r="E118659" s="12"/>
    </row>
    <row r="118660" spans="4:5" x14ac:dyDescent="0.25">
      <c r="D118660" s="12"/>
      <c r="E118660" s="12"/>
    </row>
    <row r="118661" spans="4:5" x14ac:dyDescent="0.25">
      <c r="D118661" s="12"/>
      <c r="E118661" s="12"/>
    </row>
    <row r="118662" spans="4:5" x14ac:dyDescent="0.25">
      <c r="D118662" s="12"/>
      <c r="E118662" s="12"/>
    </row>
    <row r="118663" spans="4:5" x14ac:dyDescent="0.25">
      <c r="D118663" s="12"/>
      <c r="E118663" s="12"/>
    </row>
    <row r="118664" spans="4:5" x14ac:dyDescent="0.25">
      <c r="D118664" s="12"/>
      <c r="E118664" s="12"/>
    </row>
    <row r="118665" spans="4:5" x14ac:dyDescent="0.25">
      <c r="D118665" s="12"/>
      <c r="E118665" s="12"/>
    </row>
    <row r="118666" spans="4:5" x14ac:dyDescent="0.25">
      <c r="D118666" s="12"/>
      <c r="E118666" s="12"/>
    </row>
    <row r="118667" spans="4:5" x14ac:dyDescent="0.25">
      <c r="D118667" s="12"/>
      <c r="E118667" s="12"/>
    </row>
    <row r="118668" spans="4:5" x14ac:dyDescent="0.25">
      <c r="D118668" s="12"/>
      <c r="E118668" s="12"/>
    </row>
    <row r="118669" spans="4:5" x14ac:dyDescent="0.25">
      <c r="D118669" s="12"/>
      <c r="E118669" s="12"/>
    </row>
    <row r="118670" spans="4:5" x14ac:dyDescent="0.25">
      <c r="D118670" s="12"/>
      <c r="E118670" s="12"/>
    </row>
    <row r="118671" spans="4:5" x14ac:dyDescent="0.25">
      <c r="D118671" s="12"/>
      <c r="E118671" s="12"/>
    </row>
    <row r="118672" spans="4:5" x14ac:dyDescent="0.25">
      <c r="D118672" s="12"/>
      <c r="E118672" s="12"/>
    </row>
    <row r="118673" spans="4:5" x14ac:dyDescent="0.25">
      <c r="D118673" s="12"/>
      <c r="E118673" s="12"/>
    </row>
    <row r="118674" spans="4:5" x14ac:dyDescent="0.25">
      <c r="D118674" s="12"/>
      <c r="E118674" s="12"/>
    </row>
    <row r="118675" spans="4:5" x14ac:dyDescent="0.25">
      <c r="D118675" s="12"/>
      <c r="E118675" s="12"/>
    </row>
    <row r="118676" spans="4:5" x14ac:dyDescent="0.25">
      <c r="D118676" s="12"/>
      <c r="E118676" s="12"/>
    </row>
    <row r="118677" spans="4:5" x14ac:dyDescent="0.25">
      <c r="D118677" s="12"/>
      <c r="E118677" s="12"/>
    </row>
    <row r="118678" spans="4:5" x14ac:dyDescent="0.25">
      <c r="D118678" s="12"/>
      <c r="E118678" s="12"/>
    </row>
    <row r="118679" spans="4:5" x14ac:dyDescent="0.25">
      <c r="D118679" s="12"/>
      <c r="E118679" s="12"/>
    </row>
    <row r="118680" spans="4:5" x14ac:dyDescent="0.25">
      <c r="D118680" s="12"/>
      <c r="E118680" s="12"/>
    </row>
    <row r="118681" spans="4:5" x14ac:dyDescent="0.25">
      <c r="D118681" s="12"/>
      <c r="E118681" s="12"/>
    </row>
    <row r="118682" spans="4:5" x14ac:dyDescent="0.25">
      <c r="D118682" s="12"/>
      <c r="E118682" s="12"/>
    </row>
    <row r="118683" spans="4:5" x14ac:dyDescent="0.25">
      <c r="D118683" s="12"/>
      <c r="E118683" s="12"/>
    </row>
    <row r="118684" spans="4:5" x14ac:dyDescent="0.25">
      <c r="D118684" s="12"/>
      <c r="E118684" s="12"/>
    </row>
    <row r="118685" spans="4:5" x14ac:dyDescent="0.25">
      <c r="D118685" s="12"/>
      <c r="E118685" s="12"/>
    </row>
    <row r="118686" spans="4:5" x14ac:dyDescent="0.25">
      <c r="D118686" s="12"/>
      <c r="E118686" s="12"/>
    </row>
    <row r="118687" spans="4:5" x14ac:dyDescent="0.25">
      <c r="D118687" s="12"/>
      <c r="E118687" s="12"/>
    </row>
    <row r="118688" spans="4:5" x14ac:dyDescent="0.25">
      <c r="D118688" s="12"/>
      <c r="E118688" s="12"/>
    </row>
    <row r="118689" spans="4:5" x14ac:dyDescent="0.25">
      <c r="D118689" s="12"/>
      <c r="E118689" s="12"/>
    </row>
    <row r="118690" spans="4:5" x14ac:dyDescent="0.25">
      <c r="D118690" s="12"/>
      <c r="E118690" s="12"/>
    </row>
    <row r="118691" spans="4:5" x14ac:dyDescent="0.25">
      <c r="D118691" s="12"/>
      <c r="E118691" s="12"/>
    </row>
    <row r="118692" spans="4:5" x14ac:dyDescent="0.25">
      <c r="D118692" s="12"/>
      <c r="E118692" s="12"/>
    </row>
    <row r="118693" spans="4:5" x14ac:dyDescent="0.25">
      <c r="D118693" s="12"/>
      <c r="E118693" s="12"/>
    </row>
    <row r="118694" spans="4:5" x14ac:dyDescent="0.25">
      <c r="D118694" s="12"/>
      <c r="E118694" s="12"/>
    </row>
    <row r="118695" spans="4:5" x14ac:dyDescent="0.25">
      <c r="D118695" s="12"/>
      <c r="E118695" s="12"/>
    </row>
    <row r="118696" spans="4:5" x14ac:dyDescent="0.25">
      <c r="D118696" s="12"/>
      <c r="E118696" s="12"/>
    </row>
    <row r="118697" spans="4:5" x14ac:dyDescent="0.25">
      <c r="D118697" s="12"/>
      <c r="E118697" s="12"/>
    </row>
    <row r="118698" spans="4:5" x14ac:dyDescent="0.25">
      <c r="D118698" s="12"/>
      <c r="E118698" s="12"/>
    </row>
    <row r="118699" spans="4:5" x14ac:dyDescent="0.25">
      <c r="D118699" s="12"/>
      <c r="E118699" s="12"/>
    </row>
    <row r="118700" spans="4:5" x14ac:dyDescent="0.25">
      <c r="D118700" s="12"/>
      <c r="E118700" s="12"/>
    </row>
    <row r="118701" spans="4:5" x14ac:dyDescent="0.25">
      <c r="D118701" s="12"/>
      <c r="E118701" s="12"/>
    </row>
    <row r="118702" spans="4:5" x14ac:dyDescent="0.25">
      <c r="D118702" s="12"/>
      <c r="E118702" s="12"/>
    </row>
    <row r="118703" spans="4:5" x14ac:dyDescent="0.25">
      <c r="D118703" s="12"/>
      <c r="E118703" s="12"/>
    </row>
    <row r="118704" spans="4:5" x14ac:dyDescent="0.25">
      <c r="D118704" s="12"/>
      <c r="E118704" s="12"/>
    </row>
    <row r="118705" spans="4:5" x14ac:dyDescent="0.25">
      <c r="D118705" s="12"/>
      <c r="E118705" s="12"/>
    </row>
    <row r="118706" spans="4:5" x14ac:dyDescent="0.25">
      <c r="D118706" s="12"/>
      <c r="E118706" s="12"/>
    </row>
    <row r="118707" spans="4:5" x14ac:dyDescent="0.25">
      <c r="D118707" s="12"/>
      <c r="E118707" s="12"/>
    </row>
    <row r="118708" spans="4:5" x14ac:dyDescent="0.25">
      <c r="D118708" s="12"/>
      <c r="E118708" s="12"/>
    </row>
    <row r="118709" spans="4:5" x14ac:dyDescent="0.25">
      <c r="D118709" s="12"/>
      <c r="E118709" s="12"/>
    </row>
    <row r="118710" spans="4:5" x14ac:dyDescent="0.25">
      <c r="D118710" s="12"/>
      <c r="E118710" s="12"/>
    </row>
    <row r="118711" spans="4:5" x14ac:dyDescent="0.25">
      <c r="D118711" s="12"/>
      <c r="E118711" s="12"/>
    </row>
    <row r="118712" spans="4:5" x14ac:dyDescent="0.25">
      <c r="D118712" s="12"/>
      <c r="E118712" s="12"/>
    </row>
    <row r="118713" spans="4:5" x14ac:dyDescent="0.25">
      <c r="D118713" s="12"/>
      <c r="E118713" s="12"/>
    </row>
    <row r="118714" spans="4:5" x14ac:dyDescent="0.25">
      <c r="D118714" s="12"/>
      <c r="E118714" s="12"/>
    </row>
    <row r="118715" spans="4:5" x14ac:dyDescent="0.25">
      <c r="D118715" s="12"/>
      <c r="E118715" s="12"/>
    </row>
    <row r="118716" spans="4:5" x14ac:dyDescent="0.25">
      <c r="D118716" s="12"/>
      <c r="E118716" s="12"/>
    </row>
    <row r="118717" spans="4:5" x14ac:dyDescent="0.25">
      <c r="D118717" s="12"/>
      <c r="E118717" s="12"/>
    </row>
    <row r="118718" spans="4:5" x14ac:dyDescent="0.25">
      <c r="D118718" s="12"/>
      <c r="E118718" s="12"/>
    </row>
    <row r="118719" spans="4:5" x14ac:dyDescent="0.25">
      <c r="D118719" s="12"/>
      <c r="E118719" s="12"/>
    </row>
    <row r="118720" spans="4:5" x14ac:dyDescent="0.25">
      <c r="D118720" s="12"/>
      <c r="E118720" s="12"/>
    </row>
    <row r="118721" spans="4:5" x14ac:dyDescent="0.25">
      <c r="D118721" s="12"/>
      <c r="E118721" s="12"/>
    </row>
    <row r="118722" spans="4:5" x14ac:dyDescent="0.25">
      <c r="D118722" s="12"/>
      <c r="E118722" s="12"/>
    </row>
    <row r="118723" spans="4:5" x14ac:dyDescent="0.25">
      <c r="D118723" s="12"/>
      <c r="E118723" s="12"/>
    </row>
    <row r="118724" spans="4:5" x14ac:dyDescent="0.25">
      <c r="D118724" s="12"/>
      <c r="E118724" s="12"/>
    </row>
    <row r="118725" spans="4:5" x14ac:dyDescent="0.25">
      <c r="D118725" s="12"/>
      <c r="E118725" s="12"/>
    </row>
    <row r="118726" spans="4:5" x14ac:dyDescent="0.25">
      <c r="D118726" s="12"/>
      <c r="E118726" s="12"/>
    </row>
    <row r="118727" spans="4:5" x14ac:dyDescent="0.25">
      <c r="D118727" s="12"/>
      <c r="E118727" s="12"/>
    </row>
    <row r="118728" spans="4:5" x14ac:dyDescent="0.25">
      <c r="D118728" s="12"/>
      <c r="E118728" s="12"/>
    </row>
    <row r="118729" spans="4:5" x14ac:dyDescent="0.25">
      <c r="D118729" s="12"/>
      <c r="E118729" s="12"/>
    </row>
    <row r="118730" spans="4:5" x14ac:dyDescent="0.25">
      <c r="D118730" s="12"/>
      <c r="E118730" s="12"/>
    </row>
    <row r="118731" spans="4:5" x14ac:dyDescent="0.25">
      <c r="D118731" s="12"/>
      <c r="E118731" s="12"/>
    </row>
    <row r="118732" spans="4:5" x14ac:dyDescent="0.25">
      <c r="D118732" s="12"/>
      <c r="E118732" s="12"/>
    </row>
    <row r="118733" spans="4:5" x14ac:dyDescent="0.25">
      <c r="D118733" s="12"/>
      <c r="E118733" s="12"/>
    </row>
    <row r="118734" spans="4:5" x14ac:dyDescent="0.25">
      <c r="D118734" s="12"/>
      <c r="E118734" s="12"/>
    </row>
    <row r="118735" spans="4:5" x14ac:dyDescent="0.25">
      <c r="D118735" s="12"/>
      <c r="E118735" s="12"/>
    </row>
    <row r="118736" spans="4:5" x14ac:dyDescent="0.25">
      <c r="D118736" s="12"/>
      <c r="E118736" s="12"/>
    </row>
    <row r="118737" spans="4:5" x14ac:dyDescent="0.25">
      <c r="D118737" s="12"/>
      <c r="E118737" s="12"/>
    </row>
    <row r="118738" spans="4:5" x14ac:dyDescent="0.25">
      <c r="D118738" s="12"/>
      <c r="E118738" s="12"/>
    </row>
    <row r="118739" spans="4:5" x14ac:dyDescent="0.25">
      <c r="D118739" s="12"/>
      <c r="E118739" s="12"/>
    </row>
    <row r="118740" spans="4:5" x14ac:dyDescent="0.25">
      <c r="D118740" s="12"/>
      <c r="E118740" s="12"/>
    </row>
    <row r="118741" spans="4:5" x14ac:dyDescent="0.25">
      <c r="D118741" s="12"/>
      <c r="E118741" s="12"/>
    </row>
    <row r="118742" spans="4:5" x14ac:dyDescent="0.25">
      <c r="D118742" s="12"/>
      <c r="E118742" s="12"/>
    </row>
    <row r="118743" spans="4:5" x14ac:dyDescent="0.25">
      <c r="D118743" s="12"/>
      <c r="E118743" s="12"/>
    </row>
    <row r="118744" spans="4:5" x14ac:dyDescent="0.25">
      <c r="D118744" s="12"/>
      <c r="E118744" s="12"/>
    </row>
    <row r="118745" spans="4:5" x14ac:dyDescent="0.25">
      <c r="D118745" s="12"/>
      <c r="E118745" s="12"/>
    </row>
    <row r="118746" spans="4:5" x14ac:dyDescent="0.25">
      <c r="D118746" s="12"/>
      <c r="E118746" s="12"/>
    </row>
    <row r="118747" spans="4:5" x14ac:dyDescent="0.25">
      <c r="D118747" s="12"/>
      <c r="E118747" s="12"/>
    </row>
    <row r="118748" spans="4:5" x14ac:dyDescent="0.25">
      <c r="D118748" s="12"/>
      <c r="E118748" s="12"/>
    </row>
    <row r="118749" spans="4:5" x14ac:dyDescent="0.25">
      <c r="D118749" s="12"/>
      <c r="E118749" s="12"/>
    </row>
    <row r="118750" spans="4:5" x14ac:dyDescent="0.25">
      <c r="D118750" s="12"/>
      <c r="E118750" s="12"/>
    </row>
    <row r="118751" spans="4:5" x14ac:dyDescent="0.25">
      <c r="D118751" s="12"/>
      <c r="E118751" s="12"/>
    </row>
    <row r="118752" spans="4:5" x14ac:dyDescent="0.25">
      <c r="D118752" s="12"/>
      <c r="E118752" s="12"/>
    </row>
    <row r="118753" spans="4:5" x14ac:dyDescent="0.25">
      <c r="D118753" s="12"/>
      <c r="E118753" s="12"/>
    </row>
    <row r="118754" spans="4:5" x14ac:dyDescent="0.25">
      <c r="D118754" s="12"/>
      <c r="E118754" s="12"/>
    </row>
    <row r="118755" spans="4:5" x14ac:dyDescent="0.25">
      <c r="D118755" s="12"/>
      <c r="E118755" s="12"/>
    </row>
    <row r="118756" spans="4:5" x14ac:dyDescent="0.25">
      <c r="D118756" s="12"/>
      <c r="E118756" s="12"/>
    </row>
    <row r="118757" spans="4:5" x14ac:dyDescent="0.25">
      <c r="D118757" s="12"/>
      <c r="E118757" s="12"/>
    </row>
    <row r="118758" spans="4:5" x14ac:dyDescent="0.25">
      <c r="D118758" s="12"/>
      <c r="E118758" s="12"/>
    </row>
    <row r="118759" spans="4:5" x14ac:dyDescent="0.25">
      <c r="D118759" s="12"/>
      <c r="E118759" s="12"/>
    </row>
    <row r="118760" spans="4:5" x14ac:dyDescent="0.25">
      <c r="D118760" s="12"/>
      <c r="E118760" s="12"/>
    </row>
    <row r="118761" spans="4:5" x14ac:dyDescent="0.25">
      <c r="D118761" s="12"/>
      <c r="E118761" s="12"/>
    </row>
    <row r="118762" spans="4:5" x14ac:dyDescent="0.25">
      <c r="D118762" s="12"/>
      <c r="E118762" s="12"/>
    </row>
    <row r="118763" spans="4:5" x14ac:dyDescent="0.25">
      <c r="D118763" s="12"/>
      <c r="E118763" s="12"/>
    </row>
    <row r="118764" spans="4:5" x14ac:dyDescent="0.25">
      <c r="D118764" s="12"/>
      <c r="E118764" s="12"/>
    </row>
    <row r="118765" spans="4:5" x14ac:dyDescent="0.25">
      <c r="D118765" s="12"/>
      <c r="E118765" s="12"/>
    </row>
    <row r="118766" spans="4:5" x14ac:dyDescent="0.25">
      <c r="D118766" s="12"/>
      <c r="E118766" s="12"/>
    </row>
    <row r="118767" spans="4:5" x14ac:dyDescent="0.25">
      <c r="D118767" s="12"/>
      <c r="E118767" s="12"/>
    </row>
    <row r="118768" spans="4:5" x14ac:dyDescent="0.25">
      <c r="D118768" s="12"/>
      <c r="E118768" s="12"/>
    </row>
    <row r="118769" spans="4:5" x14ac:dyDescent="0.25">
      <c r="D118769" s="12"/>
      <c r="E118769" s="12"/>
    </row>
    <row r="118770" spans="4:5" x14ac:dyDescent="0.25">
      <c r="D118770" s="12"/>
      <c r="E118770" s="12"/>
    </row>
    <row r="118771" spans="4:5" x14ac:dyDescent="0.25">
      <c r="D118771" s="12"/>
      <c r="E118771" s="12"/>
    </row>
    <row r="118772" spans="4:5" x14ac:dyDescent="0.25">
      <c r="D118772" s="12"/>
      <c r="E118772" s="12"/>
    </row>
    <row r="118773" spans="4:5" x14ac:dyDescent="0.25">
      <c r="D118773" s="12"/>
      <c r="E118773" s="12"/>
    </row>
    <row r="118774" spans="4:5" x14ac:dyDescent="0.25">
      <c r="D118774" s="12"/>
      <c r="E118774" s="12"/>
    </row>
    <row r="118775" spans="4:5" x14ac:dyDescent="0.25">
      <c r="D118775" s="12"/>
      <c r="E118775" s="12"/>
    </row>
    <row r="118776" spans="4:5" x14ac:dyDescent="0.25">
      <c r="D118776" s="12"/>
      <c r="E118776" s="12"/>
    </row>
    <row r="118777" spans="4:5" x14ac:dyDescent="0.25">
      <c r="D118777" s="12"/>
      <c r="E118777" s="12"/>
    </row>
    <row r="118778" spans="4:5" x14ac:dyDescent="0.25">
      <c r="D118778" s="12"/>
      <c r="E118778" s="12"/>
    </row>
    <row r="118779" spans="4:5" x14ac:dyDescent="0.25">
      <c r="D118779" s="12"/>
      <c r="E118779" s="12"/>
    </row>
    <row r="118780" spans="4:5" x14ac:dyDescent="0.25">
      <c r="D118780" s="12"/>
      <c r="E118780" s="12"/>
    </row>
    <row r="118781" spans="4:5" x14ac:dyDescent="0.25">
      <c r="D118781" s="12"/>
      <c r="E118781" s="12"/>
    </row>
    <row r="118782" spans="4:5" x14ac:dyDescent="0.25">
      <c r="D118782" s="12"/>
      <c r="E118782" s="12"/>
    </row>
    <row r="118783" spans="4:5" x14ac:dyDescent="0.25">
      <c r="D118783" s="12"/>
      <c r="E118783" s="12"/>
    </row>
    <row r="118784" spans="4:5" x14ac:dyDescent="0.25">
      <c r="D118784" s="12"/>
      <c r="E118784" s="12"/>
    </row>
    <row r="118785" spans="4:5" x14ac:dyDescent="0.25">
      <c r="D118785" s="12"/>
      <c r="E118785" s="12"/>
    </row>
    <row r="118786" spans="4:5" x14ac:dyDescent="0.25">
      <c r="D118786" s="12"/>
      <c r="E118786" s="12"/>
    </row>
    <row r="118787" spans="4:5" x14ac:dyDescent="0.25">
      <c r="D118787" s="12"/>
      <c r="E118787" s="12"/>
    </row>
    <row r="118788" spans="4:5" x14ac:dyDescent="0.25">
      <c r="D118788" s="12"/>
      <c r="E118788" s="12"/>
    </row>
    <row r="118789" spans="4:5" x14ac:dyDescent="0.25">
      <c r="D118789" s="12"/>
      <c r="E118789" s="12"/>
    </row>
    <row r="118790" spans="4:5" x14ac:dyDescent="0.25">
      <c r="D118790" s="12"/>
      <c r="E118790" s="12"/>
    </row>
    <row r="118791" spans="4:5" x14ac:dyDescent="0.25">
      <c r="D118791" s="12"/>
      <c r="E118791" s="12"/>
    </row>
    <row r="118792" spans="4:5" x14ac:dyDescent="0.25">
      <c r="D118792" s="12"/>
      <c r="E118792" s="12"/>
    </row>
    <row r="118793" spans="4:5" x14ac:dyDescent="0.25">
      <c r="D118793" s="12"/>
      <c r="E118793" s="12"/>
    </row>
    <row r="118794" spans="4:5" x14ac:dyDescent="0.25">
      <c r="D118794" s="12"/>
      <c r="E118794" s="12"/>
    </row>
    <row r="118795" spans="4:5" x14ac:dyDescent="0.25">
      <c r="D118795" s="12"/>
      <c r="E118795" s="12"/>
    </row>
    <row r="118796" spans="4:5" x14ac:dyDescent="0.25">
      <c r="D118796" s="12"/>
      <c r="E118796" s="12"/>
    </row>
    <row r="118797" spans="4:5" x14ac:dyDescent="0.25">
      <c r="D118797" s="12"/>
      <c r="E118797" s="12"/>
    </row>
    <row r="118798" spans="4:5" x14ac:dyDescent="0.25">
      <c r="D118798" s="12"/>
      <c r="E118798" s="12"/>
    </row>
    <row r="118799" spans="4:5" x14ac:dyDescent="0.25">
      <c r="D118799" s="12"/>
      <c r="E118799" s="12"/>
    </row>
    <row r="118800" spans="4:5" x14ac:dyDescent="0.25">
      <c r="D118800" s="12"/>
      <c r="E118800" s="12"/>
    </row>
    <row r="118801" spans="4:5" x14ac:dyDescent="0.25">
      <c r="D118801" s="12"/>
      <c r="E118801" s="12"/>
    </row>
    <row r="118802" spans="4:5" x14ac:dyDescent="0.25">
      <c r="D118802" s="12"/>
      <c r="E118802" s="12"/>
    </row>
    <row r="118803" spans="4:5" x14ac:dyDescent="0.25">
      <c r="D118803" s="12"/>
      <c r="E118803" s="12"/>
    </row>
    <row r="118804" spans="4:5" x14ac:dyDescent="0.25">
      <c r="D118804" s="12"/>
      <c r="E118804" s="12"/>
    </row>
    <row r="118805" spans="4:5" x14ac:dyDescent="0.25">
      <c r="D118805" s="12"/>
      <c r="E118805" s="12"/>
    </row>
    <row r="118806" spans="4:5" x14ac:dyDescent="0.25">
      <c r="D118806" s="12"/>
      <c r="E118806" s="12"/>
    </row>
    <row r="118807" spans="4:5" x14ac:dyDescent="0.25">
      <c r="D118807" s="12"/>
      <c r="E118807" s="12"/>
    </row>
    <row r="118808" spans="4:5" x14ac:dyDescent="0.25">
      <c r="D118808" s="12"/>
      <c r="E118808" s="12"/>
    </row>
    <row r="118809" spans="4:5" x14ac:dyDescent="0.25">
      <c r="D118809" s="12"/>
      <c r="E118809" s="12"/>
    </row>
    <row r="118810" spans="4:5" x14ac:dyDescent="0.25">
      <c r="D118810" s="12"/>
      <c r="E118810" s="12"/>
    </row>
    <row r="118811" spans="4:5" x14ac:dyDescent="0.25">
      <c r="D118811" s="12"/>
      <c r="E118811" s="12"/>
    </row>
    <row r="118812" spans="4:5" x14ac:dyDescent="0.25">
      <c r="D118812" s="12"/>
      <c r="E118812" s="12"/>
    </row>
    <row r="118813" spans="4:5" x14ac:dyDescent="0.25">
      <c r="D118813" s="12"/>
      <c r="E118813" s="12"/>
    </row>
    <row r="118814" spans="4:5" x14ac:dyDescent="0.25">
      <c r="D118814" s="12"/>
      <c r="E118814" s="12"/>
    </row>
    <row r="118815" spans="4:5" x14ac:dyDescent="0.25">
      <c r="D118815" s="12"/>
      <c r="E118815" s="12"/>
    </row>
    <row r="118816" spans="4:5" x14ac:dyDescent="0.25">
      <c r="D118816" s="12"/>
      <c r="E118816" s="12"/>
    </row>
    <row r="118817" spans="4:5" x14ac:dyDescent="0.25">
      <c r="D118817" s="12"/>
      <c r="E118817" s="12"/>
    </row>
    <row r="118818" spans="4:5" x14ac:dyDescent="0.25">
      <c r="D118818" s="12"/>
      <c r="E118818" s="12"/>
    </row>
    <row r="118819" spans="4:5" x14ac:dyDescent="0.25">
      <c r="D118819" s="12"/>
      <c r="E118819" s="12"/>
    </row>
    <row r="118820" spans="4:5" x14ac:dyDescent="0.25">
      <c r="D118820" s="12"/>
      <c r="E118820" s="12"/>
    </row>
    <row r="118821" spans="4:5" x14ac:dyDescent="0.25">
      <c r="D118821" s="12"/>
      <c r="E118821" s="12"/>
    </row>
    <row r="118822" spans="4:5" x14ac:dyDescent="0.25">
      <c r="D118822" s="12"/>
      <c r="E118822" s="12"/>
    </row>
    <row r="118823" spans="4:5" x14ac:dyDescent="0.25">
      <c r="D118823" s="12"/>
      <c r="E118823" s="12"/>
    </row>
    <row r="118824" spans="4:5" x14ac:dyDescent="0.25">
      <c r="D118824" s="12"/>
      <c r="E118824" s="12"/>
    </row>
    <row r="118825" spans="4:5" x14ac:dyDescent="0.25">
      <c r="D118825" s="12"/>
      <c r="E118825" s="12"/>
    </row>
    <row r="118826" spans="4:5" x14ac:dyDescent="0.25">
      <c r="D118826" s="12"/>
      <c r="E118826" s="12"/>
    </row>
    <row r="118827" spans="4:5" x14ac:dyDescent="0.25">
      <c r="D118827" s="12"/>
      <c r="E118827" s="12"/>
    </row>
    <row r="118828" spans="4:5" x14ac:dyDescent="0.25">
      <c r="D118828" s="12"/>
      <c r="E118828" s="12"/>
    </row>
    <row r="118829" spans="4:5" x14ac:dyDescent="0.25">
      <c r="D118829" s="12"/>
      <c r="E118829" s="12"/>
    </row>
    <row r="118830" spans="4:5" x14ac:dyDescent="0.25">
      <c r="D118830" s="12"/>
      <c r="E118830" s="12"/>
    </row>
    <row r="118831" spans="4:5" x14ac:dyDescent="0.25">
      <c r="D118831" s="12"/>
      <c r="E118831" s="12"/>
    </row>
    <row r="118832" spans="4:5" x14ac:dyDescent="0.25">
      <c r="D118832" s="12"/>
      <c r="E118832" s="12"/>
    </row>
    <row r="118833" spans="4:5" x14ac:dyDescent="0.25">
      <c r="D118833" s="12"/>
      <c r="E118833" s="12"/>
    </row>
    <row r="118834" spans="4:5" x14ac:dyDescent="0.25">
      <c r="D118834" s="12"/>
      <c r="E118834" s="12"/>
    </row>
    <row r="118835" spans="4:5" x14ac:dyDescent="0.25">
      <c r="D118835" s="12"/>
      <c r="E118835" s="12"/>
    </row>
    <row r="118836" spans="4:5" x14ac:dyDescent="0.25">
      <c r="D118836" s="12"/>
      <c r="E118836" s="12"/>
    </row>
    <row r="118837" spans="4:5" x14ac:dyDescent="0.25">
      <c r="D118837" s="12"/>
      <c r="E118837" s="12"/>
    </row>
    <row r="118838" spans="4:5" x14ac:dyDescent="0.25">
      <c r="D118838" s="12"/>
      <c r="E118838" s="12"/>
    </row>
    <row r="118839" spans="4:5" x14ac:dyDescent="0.25">
      <c r="D118839" s="12"/>
      <c r="E118839" s="12"/>
    </row>
    <row r="118840" spans="4:5" x14ac:dyDescent="0.25">
      <c r="D118840" s="12"/>
      <c r="E118840" s="12"/>
    </row>
    <row r="118841" spans="4:5" x14ac:dyDescent="0.25">
      <c r="D118841" s="12"/>
      <c r="E118841" s="12"/>
    </row>
    <row r="118842" spans="4:5" x14ac:dyDescent="0.25">
      <c r="D118842" s="12"/>
      <c r="E118842" s="12"/>
    </row>
    <row r="118843" spans="4:5" x14ac:dyDescent="0.25">
      <c r="D118843" s="12"/>
      <c r="E118843" s="12"/>
    </row>
    <row r="118844" spans="4:5" x14ac:dyDescent="0.25">
      <c r="D118844" s="12"/>
      <c r="E118844" s="12"/>
    </row>
    <row r="118845" spans="4:5" x14ac:dyDescent="0.25">
      <c r="D118845" s="12"/>
      <c r="E118845" s="12"/>
    </row>
    <row r="118846" spans="4:5" x14ac:dyDescent="0.25">
      <c r="D118846" s="12"/>
      <c r="E118846" s="12"/>
    </row>
    <row r="118847" spans="4:5" x14ac:dyDescent="0.25">
      <c r="D118847" s="12"/>
      <c r="E118847" s="12"/>
    </row>
    <row r="118848" spans="4:5" x14ac:dyDescent="0.25">
      <c r="D118848" s="12"/>
      <c r="E118848" s="12"/>
    </row>
    <row r="118849" spans="4:5" x14ac:dyDescent="0.25">
      <c r="D118849" s="12"/>
      <c r="E118849" s="12"/>
    </row>
    <row r="118850" spans="4:5" x14ac:dyDescent="0.25">
      <c r="D118850" s="12"/>
      <c r="E118850" s="12"/>
    </row>
    <row r="118851" spans="4:5" x14ac:dyDescent="0.25">
      <c r="D118851" s="12"/>
      <c r="E118851" s="12"/>
    </row>
    <row r="118852" spans="4:5" x14ac:dyDescent="0.25">
      <c r="D118852" s="12"/>
      <c r="E118852" s="12"/>
    </row>
    <row r="118853" spans="4:5" x14ac:dyDescent="0.25">
      <c r="D118853" s="12"/>
      <c r="E118853" s="12"/>
    </row>
    <row r="118854" spans="4:5" x14ac:dyDescent="0.25">
      <c r="D118854" s="12"/>
      <c r="E118854" s="12"/>
    </row>
    <row r="118855" spans="4:5" x14ac:dyDescent="0.25">
      <c r="D118855" s="12"/>
      <c r="E118855" s="12"/>
    </row>
    <row r="118856" spans="4:5" x14ac:dyDescent="0.25">
      <c r="D118856" s="12"/>
      <c r="E118856" s="12"/>
    </row>
    <row r="118857" spans="4:5" x14ac:dyDescent="0.25">
      <c r="D118857" s="12"/>
      <c r="E118857" s="12"/>
    </row>
    <row r="118858" spans="4:5" x14ac:dyDescent="0.25">
      <c r="D118858" s="12"/>
      <c r="E118858" s="12"/>
    </row>
    <row r="118859" spans="4:5" x14ac:dyDescent="0.25">
      <c r="D118859" s="12"/>
      <c r="E118859" s="12"/>
    </row>
    <row r="118860" spans="4:5" x14ac:dyDescent="0.25">
      <c r="D118860" s="12"/>
      <c r="E118860" s="12"/>
    </row>
    <row r="118861" spans="4:5" x14ac:dyDescent="0.25">
      <c r="D118861" s="12"/>
      <c r="E118861" s="12"/>
    </row>
    <row r="118862" spans="4:5" x14ac:dyDescent="0.25">
      <c r="D118862" s="12"/>
      <c r="E118862" s="12"/>
    </row>
    <row r="118863" spans="4:5" x14ac:dyDescent="0.25">
      <c r="D118863" s="12"/>
      <c r="E118863" s="12"/>
    </row>
    <row r="118864" spans="4:5" x14ac:dyDescent="0.25">
      <c r="D118864" s="12"/>
      <c r="E118864" s="12"/>
    </row>
    <row r="118865" spans="4:5" x14ac:dyDescent="0.25">
      <c r="D118865" s="12"/>
      <c r="E118865" s="12"/>
    </row>
    <row r="118866" spans="4:5" x14ac:dyDescent="0.25">
      <c r="D118866" s="12"/>
      <c r="E118866" s="12"/>
    </row>
    <row r="118867" spans="4:5" x14ac:dyDescent="0.25">
      <c r="D118867" s="12"/>
      <c r="E118867" s="12"/>
    </row>
    <row r="118868" spans="4:5" x14ac:dyDescent="0.25">
      <c r="D118868" s="12"/>
      <c r="E118868" s="12"/>
    </row>
    <row r="118869" spans="4:5" x14ac:dyDescent="0.25">
      <c r="D118869" s="12"/>
      <c r="E118869" s="12"/>
    </row>
    <row r="118870" spans="4:5" x14ac:dyDescent="0.25">
      <c r="D118870" s="12"/>
      <c r="E118870" s="12"/>
    </row>
    <row r="118871" spans="4:5" x14ac:dyDescent="0.25">
      <c r="D118871" s="12"/>
      <c r="E118871" s="12"/>
    </row>
    <row r="118872" spans="4:5" x14ac:dyDescent="0.25">
      <c r="D118872" s="12"/>
      <c r="E118872" s="12"/>
    </row>
    <row r="118873" spans="4:5" x14ac:dyDescent="0.25">
      <c r="D118873" s="12"/>
      <c r="E118873" s="12"/>
    </row>
    <row r="118874" spans="4:5" x14ac:dyDescent="0.25">
      <c r="D118874" s="12"/>
      <c r="E118874" s="12"/>
    </row>
    <row r="118875" spans="4:5" x14ac:dyDescent="0.25">
      <c r="D118875" s="12"/>
      <c r="E118875" s="12"/>
    </row>
    <row r="118876" spans="4:5" x14ac:dyDescent="0.25">
      <c r="D118876" s="12"/>
      <c r="E118876" s="12"/>
    </row>
    <row r="118877" spans="4:5" x14ac:dyDescent="0.25">
      <c r="D118877" s="12"/>
      <c r="E118877" s="12"/>
    </row>
    <row r="118878" spans="4:5" x14ac:dyDescent="0.25">
      <c r="D118878" s="12"/>
      <c r="E118878" s="12"/>
    </row>
    <row r="118879" spans="4:5" x14ac:dyDescent="0.25">
      <c r="D118879" s="12"/>
      <c r="E118879" s="12"/>
    </row>
    <row r="118880" spans="4:5" x14ac:dyDescent="0.25">
      <c r="D118880" s="12"/>
      <c r="E118880" s="12"/>
    </row>
    <row r="118881" spans="4:5" x14ac:dyDescent="0.25">
      <c r="D118881" s="12"/>
      <c r="E118881" s="12"/>
    </row>
    <row r="118882" spans="4:5" x14ac:dyDescent="0.25">
      <c r="D118882" s="12"/>
      <c r="E118882" s="12"/>
    </row>
    <row r="118883" spans="4:5" x14ac:dyDescent="0.25">
      <c r="D118883" s="12"/>
      <c r="E118883" s="12"/>
    </row>
    <row r="118884" spans="4:5" x14ac:dyDescent="0.25">
      <c r="D118884" s="12"/>
      <c r="E118884" s="12"/>
    </row>
    <row r="118885" spans="4:5" x14ac:dyDescent="0.25">
      <c r="D118885" s="12"/>
      <c r="E118885" s="12"/>
    </row>
    <row r="118886" spans="4:5" x14ac:dyDescent="0.25">
      <c r="D118886" s="12"/>
      <c r="E118886" s="12"/>
    </row>
    <row r="118887" spans="4:5" x14ac:dyDescent="0.25">
      <c r="D118887" s="12"/>
      <c r="E118887" s="12"/>
    </row>
    <row r="118888" spans="4:5" x14ac:dyDescent="0.25">
      <c r="D118888" s="12"/>
      <c r="E118888" s="12"/>
    </row>
    <row r="118889" spans="4:5" x14ac:dyDescent="0.25">
      <c r="D118889" s="12"/>
      <c r="E118889" s="12"/>
    </row>
    <row r="118890" spans="4:5" x14ac:dyDescent="0.25">
      <c r="D118890" s="12"/>
      <c r="E118890" s="12"/>
    </row>
    <row r="118891" spans="4:5" x14ac:dyDescent="0.25">
      <c r="D118891" s="12"/>
      <c r="E118891" s="12"/>
    </row>
    <row r="118892" spans="4:5" x14ac:dyDescent="0.25">
      <c r="D118892" s="12"/>
      <c r="E118892" s="12"/>
    </row>
    <row r="118893" spans="4:5" x14ac:dyDescent="0.25">
      <c r="D118893" s="12"/>
      <c r="E118893" s="12"/>
    </row>
    <row r="118894" spans="4:5" x14ac:dyDescent="0.25">
      <c r="D118894" s="12"/>
      <c r="E118894" s="12"/>
    </row>
    <row r="118895" spans="4:5" x14ac:dyDescent="0.25">
      <c r="D118895" s="12"/>
      <c r="E118895" s="12"/>
    </row>
    <row r="118896" spans="4:5" x14ac:dyDescent="0.25">
      <c r="D118896" s="12"/>
      <c r="E118896" s="12"/>
    </row>
    <row r="118897" spans="4:5" x14ac:dyDescent="0.25">
      <c r="D118897" s="12"/>
      <c r="E118897" s="12"/>
    </row>
    <row r="118898" spans="4:5" x14ac:dyDescent="0.25">
      <c r="D118898" s="12"/>
      <c r="E118898" s="12"/>
    </row>
    <row r="118899" spans="4:5" x14ac:dyDescent="0.25">
      <c r="D118899" s="12"/>
      <c r="E118899" s="12"/>
    </row>
    <row r="118900" spans="4:5" x14ac:dyDescent="0.25">
      <c r="D118900" s="12"/>
      <c r="E118900" s="12"/>
    </row>
    <row r="118901" spans="4:5" x14ac:dyDescent="0.25">
      <c r="D118901" s="12"/>
      <c r="E118901" s="12"/>
    </row>
    <row r="118902" spans="4:5" x14ac:dyDescent="0.25">
      <c r="D118902" s="12"/>
      <c r="E118902" s="12"/>
    </row>
    <row r="118903" spans="4:5" x14ac:dyDescent="0.25">
      <c r="D118903" s="12"/>
      <c r="E118903" s="12"/>
    </row>
    <row r="118904" spans="4:5" x14ac:dyDescent="0.25">
      <c r="D118904" s="12"/>
      <c r="E118904" s="12"/>
    </row>
    <row r="118905" spans="4:5" x14ac:dyDescent="0.25">
      <c r="D118905" s="12"/>
      <c r="E118905" s="12"/>
    </row>
    <row r="118906" spans="4:5" x14ac:dyDescent="0.25">
      <c r="D118906" s="12"/>
      <c r="E118906" s="12"/>
    </row>
    <row r="118907" spans="4:5" x14ac:dyDescent="0.25">
      <c r="D118907" s="12"/>
      <c r="E118907" s="12"/>
    </row>
    <row r="118908" spans="4:5" x14ac:dyDescent="0.25">
      <c r="D118908" s="12"/>
      <c r="E118908" s="12"/>
    </row>
    <row r="118909" spans="4:5" x14ac:dyDescent="0.25">
      <c r="D118909" s="12"/>
      <c r="E118909" s="12"/>
    </row>
    <row r="118910" spans="4:5" x14ac:dyDescent="0.25">
      <c r="D118910" s="12"/>
      <c r="E118910" s="12"/>
    </row>
    <row r="118911" spans="4:5" x14ac:dyDescent="0.25">
      <c r="D118911" s="12"/>
      <c r="E118911" s="12"/>
    </row>
    <row r="118912" spans="4:5" x14ac:dyDescent="0.25">
      <c r="D118912" s="12"/>
      <c r="E118912" s="12"/>
    </row>
    <row r="118913" spans="4:5" x14ac:dyDescent="0.25">
      <c r="D118913" s="12"/>
      <c r="E118913" s="12"/>
    </row>
    <row r="118914" spans="4:5" x14ac:dyDescent="0.25">
      <c r="D118914" s="12"/>
      <c r="E118914" s="12"/>
    </row>
    <row r="118915" spans="4:5" x14ac:dyDescent="0.25">
      <c r="D118915" s="12"/>
      <c r="E118915" s="12"/>
    </row>
    <row r="118916" spans="4:5" x14ac:dyDescent="0.25">
      <c r="D118916" s="12"/>
      <c r="E118916" s="12"/>
    </row>
    <row r="118917" spans="4:5" x14ac:dyDescent="0.25">
      <c r="D118917" s="12"/>
      <c r="E118917" s="12"/>
    </row>
    <row r="118918" spans="4:5" x14ac:dyDescent="0.25">
      <c r="D118918" s="12"/>
      <c r="E118918" s="12"/>
    </row>
    <row r="118919" spans="4:5" x14ac:dyDescent="0.25">
      <c r="D118919" s="12"/>
      <c r="E118919" s="12"/>
    </row>
    <row r="118920" spans="4:5" x14ac:dyDescent="0.25">
      <c r="D118920" s="12"/>
      <c r="E118920" s="12"/>
    </row>
    <row r="118921" spans="4:5" x14ac:dyDescent="0.25">
      <c r="D118921" s="12"/>
      <c r="E118921" s="12"/>
    </row>
    <row r="118922" spans="4:5" x14ac:dyDescent="0.25">
      <c r="D118922" s="12"/>
      <c r="E118922" s="12"/>
    </row>
    <row r="118923" spans="4:5" x14ac:dyDescent="0.25">
      <c r="D118923" s="12"/>
      <c r="E118923" s="12"/>
    </row>
    <row r="118924" spans="4:5" x14ac:dyDescent="0.25">
      <c r="D118924" s="12"/>
      <c r="E118924" s="12"/>
    </row>
    <row r="118925" spans="4:5" x14ac:dyDescent="0.25">
      <c r="D118925" s="12"/>
      <c r="E118925" s="12"/>
    </row>
    <row r="118926" spans="4:5" x14ac:dyDescent="0.25">
      <c r="D118926" s="12"/>
      <c r="E118926" s="12"/>
    </row>
    <row r="118927" spans="4:5" x14ac:dyDescent="0.25">
      <c r="D118927" s="12"/>
      <c r="E118927" s="12"/>
    </row>
    <row r="118928" spans="4:5" x14ac:dyDescent="0.25">
      <c r="D118928" s="12"/>
      <c r="E118928" s="12"/>
    </row>
    <row r="118929" spans="4:5" x14ac:dyDescent="0.25">
      <c r="D118929" s="12"/>
      <c r="E118929" s="12"/>
    </row>
    <row r="118930" spans="4:5" x14ac:dyDescent="0.25">
      <c r="D118930" s="12"/>
      <c r="E118930" s="12"/>
    </row>
    <row r="118931" spans="4:5" x14ac:dyDescent="0.25">
      <c r="D118931" s="12"/>
      <c r="E118931" s="12"/>
    </row>
    <row r="118932" spans="4:5" x14ac:dyDescent="0.25">
      <c r="D118932" s="12"/>
      <c r="E118932" s="12"/>
    </row>
    <row r="118933" spans="4:5" x14ac:dyDescent="0.25">
      <c r="D118933" s="12"/>
      <c r="E118933" s="12"/>
    </row>
    <row r="118934" spans="4:5" x14ac:dyDescent="0.25">
      <c r="D118934" s="12"/>
      <c r="E118934" s="12"/>
    </row>
    <row r="118935" spans="4:5" x14ac:dyDescent="0.25">
      <c r="D118935" s="12"/>
      <c r="E118935" s="12"/>
    </row>
    <row r="118936" spans="4:5" x14ac:dyDescent="0.25">
      <c r="D118936" s="12"/>
      <c r="E118936" s="12"/>
    </row>
    <row r="118937" spans="4:5" x14ac:dyDescent="0.25">
      <c r="D118937" s="12"/>
      <c r="E118937" s="12"/>
    </row>
    <row r="118938" spans="4:5" x14ac:dyDescent="0.25">
      <c r="D118938" s="12"/>
      <c r="E118938" s="12"/>
    </row>
    <row r="118939" spans="4:5" x14ac:dyDescent="0.25">
      <c r="D118939" s="12"/>
      <c r="E118939" s="12"/>
    </row>
    <row r="118940" spans="4:5" x14ac:dyDescent="0.25">
      <c r="D118940" s="12"/>
      <c r="E118940" s="12"/>
    </row>
    <row r="118941" spans="4:5" x14ac:dyDescent="0.25">
      <c r="D118941" s="12"/>
      <c r="E118941" s="12"/>
    </row>
    <row r="118942" spans="4:5" x14ac:dyDescent="0.25">
      <c r="D118942" s="12"/>
      <c r="E118942" s="12"/>
    </row>
    <row r="118943" spans="4:5" x14ac:dyDescent="0.25">
      <c r="D118943" s="12"/>
      <c r="E118943" s="12"/>
    </row>
    <row r="118944" spans="4:5" x14ac:dyDescent="0.25">
      <c r="D118944" s="12"/>
      <c r="E118944" s="12"/>
    </row>
    <row r="118945" spans="4:5" x14ac:dyDescent="0.25">
      <c r="D118945" s="12"/>
      <c r="E118945" s="12"/>
    </row>
    <row r="118946" spans="4:5" x14ac:dyDescent="0.25">
      <c r="D118946" s="12"/>
      <c r="E118946" s="12"/>
    </row>
    <row r="118947" spans="4:5" x14ac:dyDescent="0.25">
      <c r="D118947" s="12"/>
      <c r="E118947" s="12"/>
    </row>
    <row r="118948" spans="4:5" x14ac:dyDescent="0.25">
      <c r="D118948" s="12"/>
      <c r="E118948" s="12"/>
    </row>
    <row r="118949" spans="4:5" x14ac:dyDescent="0.25">
      <c r="D118949" s="12"/>
      <c r="E118949" s="12"/>
    </row>
    <row r="118950" spans="4:5" x14ac:dyDescent="0.25">
      <c r="D118950" s="12"/>
      <c r="E118950" s="12"/>
    </row>
    <row r="118951" spans="4:5" x14ac:dyDescent="0.25">
      <c r="D118951" s="12"/>
      <c r="E118951" s="12"/>
    </row>
    <row r="118952" spans="4:5" x14ac:dyDescent="0.25">
      <c r="D118952" s="12"/>
      <c r="E118952" s="12"/>
    </row>
    <row r="118953" spans="4:5" x14ac:dyDescent="0.25">
      <c r="D118953" s="12"/>
      <c r="E118953" s="12"/>
    </row>
    <row r="118954" spans="4:5" x14ac:dyDescent="0.25">
      <c r="D118954" s="12"/>
      <c r="E118954" s="12"/>
    </row>
    <row r="118955" spans="4:5" x14ac:dyDescent="0.25">
      <c r="D118955" s="12"/>
      <c r="E118955" s="12"/>
    </row>
    <row r="118956" spans="4:5" x14ac:dyDescent="0.25">
      <c r="D118956" s="12"/>
      <c r="E118956" s="12"/>
    </row>
    <row r="118957" spans="4:5" x14ac:dyDescent="0.25">
      <c r="D118957" s="12"/>
      <c r="E118957" s="12"/>
    </row>
    <row r="118958" spans="4:5" x14ac:dyDescent="0.25">
      <c r="D118958" s="12"/>
      <c r="E118958" s="12"/>
    </row>
    <row r="118959" spans="4:5" x14ac:dyDescent="0.25">
      <c r="D118959" s="12"/>
      <c r="E118959" s="12"/>
    </row>
    <row r="118960" spans="4:5" x14ac:dyDescent="0.25">
      <c r="D118960" s="12"/>
      <c r="E118960" s="12"/>
    </row>
    <row r="118961" spans="4:5" x14ac:dyDescent="0.25">
      <c r="D118961" s="12"/>
      <c r="E118961" s="12"/>
    </row>
    <row r="118962" spans="4:5" x14ac:dyDescent="0.25">
      <c r="D118962" s="12"/>
      <c r="E118962" s="12"/>
    </row>
    <row r="118963" spans="4:5" x14ac:dyDescent="0.25">
      <c r="D118963" s="12"/>
      <c r="E118963" s="12"/>
    </row>
    <row r="118964" spans="4:5" x14ac:dyDescent="0.25">
      <c r="D118964" s="12"/>
      <c r="E118964" s="12"/>
    </row>
    <row r="118965" spans="4:5" x14ac:dyDescent="0.25">
      <c r="D118965" s="12"/>
      <c r="E118965" s="12"/>
    </row>
    <row r="118966" spans="4:5" x14ac:dyDescent="0.25">
      <c r="D118966" s="12"/>
      <c r="E118966" s="12"/>
    </row>
    <row r="118967" spans="4:5" x14ac:dyDescent="0.25">
      <c r="D118967" s="12"/>
      <c r="E118967" s="12"/>
    </row>
    <row r="118968" spans="4:5" x14ac:dyDescent="0.25">
      <c r="D118968" s="12"/>
      <c r="E118968" s="12"/>
    </row>
    <row r="118969" spans="4:5" x14ac:dyDescent="0.25">
      <c r="D118969" s="12"/>
      <c r="E118969" s="12"/>
    </row>
    <row r="118970" spans="4:5" x14ac:dyDescent="0.25">
      <c r="D118970" s="12"/>
      <c r="E118970" s="12"/>
    </row>
    <row r="118971" spans="4:5" x14ac:dyDescent="0.25">
      <c r="D118971" s="12"/>
      <c r="E118971" s="12"/>
    </row>
    <row r="118972" spans="4:5" x14ac:dyDescent="0.25">
      <c r="D118972" s="12"/>
      <c r="E118972" s="12"/>
    </row>
    <row r="118973" spans="4:5" x14ac:dyDescent="0.25">
      <c r="D118973" s="12"/>
      <c r="E118973" s="12"/>
    </row>
    <row r="118974" spans="4:5" x14ac:dyDescent="0.25">
      <c r="D118974" s="12"/>
      <c r="E118974" s="12"/>
    </row>
    <row r="118975" spans="4:5" x14ac:dyDescent="0.25">
      <c r="D118975" s="12"/>
      <c r="E118975" s="12"/>
    </row>
    <row r="118976" spans="4:5" x14ac:dyDescent="0.25">
      <c r="D118976" s="12"/>
      <c r="E118976" s="12"/>
    </row>
    <row r="118977" spans="4:5" x14ac:dyDescent="0.25">
      <c r="D118977" s="12"/>
      <c r="E118977" s="12"/>
    </row>
    <row r="118978" spans="4:5" x14ac:dyDescent="0.25">
      <c r="D118978" s="12"/>
      <c r="E118978" s="12"/>
    </row>
    <row r="118979" spans="4:5" x14ac:dyDescent="0.25">
      <c r="D118979" s="12"/>
      <c r="E118979" s="12"/>
    </row>
    <row r="118980" spans="4:5" x14ac:dyDescent="0.25">
      <c r="D118980" s="12"/>
      <c r="E118980" s="12"/>
    </row>
    <row r="118981" spans="4:5" x14ac:dyDescent="0.25">
      <c r="D118981" s="12"/>
      <c r="E118981" s="12"/>
    </row>
    <row r="118982" spans="4:5" x14ac:dyDescent="0.25">
      <c r="D118982" s="12"/>
      <c r="E118982" s="12"/>
    </row>
    <row r="118983" spans="4:5" x14ac:dyDescent="0.25">
      <c r="D118983" s="12"/>
      <c r="E118983" s="12"/>
    </row>
    <row r="118984" spans="4:5" x14ac:dyDescent="0.25">
      <c r="D118984" s="12"/>
      <c r="E118984" s="12"/>
    </row>
    <row r="118985" spans="4:5" x14ac:dyDescent="0.25">
      <c r="D118985" s="12"/>
      <c r="E118985" s="12"/>
    </row>
    <row r="118986" spans="4:5" x14ac:dyDescent="0.25">
      <c r="D118986" s="12"/>
      <c r="E118986" s="12"/>
    </row>
    <row r="118987" spans="4:5" x14ac:dyDescent="0.25">
      <c r="D118987" s="12"/>
      <c r="E118987" s="12"/>
    </row>
    <row r="118988" spans="4:5" x14ac:dyDescent="0.25">
      <c r="D118988" s="12"/>
      <c r="E118988" s="12"/>
    </row>
    <row r="118989" spans="4:5" x14ac:dyDescent="0.25">
      <c r="D118989" s="12"/>
      <c r="E118989" s="12"/>
    </row>
    <row r="118990" spans="4:5" x14ac:dyDescent="0.25">
      <c r="D118990" s="12"/>
      <c r="E118990" s="12"/>
    </row>
    <row r="118991" spans="4:5" x14ac:dyDescent="0.25">
      <c r="D118991" s="12"/>
      <c r="E118991" s="12"/>
    </row>
    <row r="118992" spans="4:5" x14ac:dyDescent="0.25">
      <c r="D118992" s="12"/>
      <c r="E118992" s="12"/>
    </row>
    <row r="118993" spans="4:5" x14ac:dyDescent="0.25">
      <c r="D118993" s="12"/>
      <c r="E118993" s="12"/>
    </row>
    <row r="118994" spans="4:5" x14ac:dyDescent="0.25">
      <c r="D118994" s="12"/>
      <c r="E118994" s="12"/>
    </row>
    <row r="118995" spans="4:5" x14ac:dyDescent="0.25">
      <c r="D118995" s="12"/>
      <c r="E118995" s="12"/>
    </row>
    <row r="118996" spans="4:5" x14ac:dyDescent="0.25">
      <c r="D118996" s="12"/>
      <c r="E118996" s="12"/>
    </row>
    <row r="118997" spans="4:5" x14ac:dyDescent="0.25">
      <c r="D118997" s="12"/>
      <c r="E118997" s="12"/>
    </row>
    <row r="118998" spans="4:5" x14ac:dyDescent="0.25">
      <c r="D118998" s="12"/>
      <c r="E118998" s="12"/>
    </row>
    <row r="118999" spans="4:5" x14ac:dyDescent="0.25">
      <c r="D118999" s="12"/>
      <c r="E118999" s="12"/>
    </row>
    <row r="119000" spans="4:5" x14ac:dyDescent="0.25">
      <c r="D119000" s="12"/>
      <c r="E119000" s="12"/>
    </row>
    <row r="119001" spans="4:5" x14ac:dyDescent="0.25">
      <c r="D119001" s="12"/>
      <c r="E119001" s="12"/>
    </row>
    <row r="119002" spans="4:5" x14ac:dyDescent="0.25">
      <c r="D119002" s="12"/>
      <c r="E119002" s="12"/>
    </row>
    <row r="119003" spans="4:5" x14ac:dyDescent="0.25">
      <c r="D119003" s="12"/>
      <c r="E119003" s="12"/>
    </row>
    <row r="119004" spans="4:5" x14ac:dyDescent="0.25">
      <c r="D119004" s="12"/>
      <c r="E119004" s="12"/>
    </row>
    <row r="119005" spans="4:5" x14ac:dyDescent="0.25">
      <c r="D119005" s="12"/>
      <c r="E119005" s="12"/>
    </row>
    <row r="119006" spans="4:5" x14ac:dyDescent="0.25">
      <c r="D119006" s="12"/>
      <c r="E119006" s="12"/>
    </row>
    <row r="119007" spans="4:5" x14ac:dyDescent="0.25">
      <c r="D119007" s="12"/>
      <c r="E119007" s="12"/>
    </row>
    <row r="119008" spans="4:5" x14ac:dyDescent="0.25">
      <c r="D119008" s="12"/>
      <c r="E119008" s="12"/>
    </row>
    <row r="119009" spans="4:5" x14ac:dyDescent="0.25">
      <c r="D119009" s="12"/>
      <c r="E119009" s="12"/>
    </row>
    <row r="119010" spans="4:5" x14ac:dyDescent="0.25">
      <c r="D119010" s="12"/>
      <c r="E119010" s="12"/>
    </row>
    <row r="119011" spans="4:5" x14ac:dyDescent="0.25">
      <c r="D119011" s="12"/>
      <c r="E119011" s="12"/>
    </row>
    <row r="119012" spans="4:5" x14ac:dyDescent="0.25">
      <c r="D119012" s="12"/>
      <c r="E119012" s="12"/>
    </row>
    <row r="119013" spans="4:5" x14ac:dyDescent="0.25">
      <c r="D119013" s="12"/>
      <c r="E119013" s="12"/>
    </row>
    <row r="119014" spans="4:5" x14ac:dyDescent="0.25">
      <c r="D119014" s="12"/>
      <c r="E119014" s="12"/>
    </row>
    <row r="119015" spans="4:5" x14ac:dyDescent="0.25">
      <c r="D119015" s="12"/>
      <c r="E119015" s="12"/>
    </row>
    <row r="119016" spans="4:5" x14ac:dyDescent="0.25">
      <c r="D119016" s="12"/>
      <c r="E119016" s="12"/>
    </row>
    <row r="119017" spans="4:5" x14ac:dyDescent="0.25">
      <c r="D119017" s="12"/>
      <c r="E119017" s="12"/>
    </row>
    <row r="119018" spans="4:5" x14ac:dyDescent="0.25">
      <c r="D119018" s="12"/>
      <c r="E119018" s="12"/>
    </row>
    <row r="119019" spans="4:5" x14ac:dyDescent="0.25">
      <c r="D119019" s="12"/>
      <c r="E119019" s="12"/>
    </row>
    <row r="119020" spans="4:5" x14ac:dyDescent="0.25">
      <c r="D119020" s="12"/>
      <c r="E119020" s="12"/>
    </row>
    <row r="119021" spans="4:5" x14ac:dyDescent="0.25">
      <c r="D119021" s="12"/>
      <c r="E119021" s="12"/>
    </row>
    <row r="119022" spans="4:5" x14ac:dyDescent="0.25">
      <c r="D119022" s="12"/>
      <c r="E119022" s="12"/>
    </row>
    <row r="119023" spans="4:5" x14ac:dyDescent="0.25">
      <c r="D119023" s="12"/>
      <c r="E119023" s="12"/>
    </row>
    <row r="119024" spans="4:5" x14ac:dyDescent="0.25">
      <c r="D119024" s="12"/>
      <c r="E119024" s="12"/>
    </row>
    <row r="119025" spans="4:5" x14ac:dyDescent="0.25">
      <c r="D119025" s="12"/>
      <c r="E119025" s="12"/>
    </row>
    <row r="119026" spans="4:5" x14ac:dyDescent="0.25">
      <c r="D119026" s="12"/>
      <c r="E119026" s="12"/>
    </row>
    <row r="119027" spans="4:5" x14ac:dyDescent="0.25">
      <c r="D119027" s="12"/>
      <c r="E119027" s="12"/>
    </row>
    <row r="119028" spans="4:5" x14ac:dyDescent="0.25">
      <c r="D119028" s="12"/>
      <c r="E119028" s="12"/>
    </row>
    <row r="119029" spans="4:5" x14ac:dyDescent="0.25">
      <c r="D119029" s="12"/>
      <c r="E119029" s="12"/>
    </row>
    <row r="119030" spans="4:5" x14ac:dyDescent="0.25">
      <c r="D119030" s="12"/>
      <c r="E119030" s="12"/>
    </row>
    <row r="119031" spans="4:5" x14ac:dyDescent="0.25">
      <c r="D119031" s="12"/>
      <c r="E119031" s="12"/>
    </row>
    <row r="119032" spans="4:5" x14ac:dyDescent="0.25">
      <c r="D119032" s="12"/>
      <c r="E119032" s="12"/>
    </row>
    <row r="119033" spans="4:5" x14ac:dyDescent="0.25">
      <c r="D119033" s="12"/>
      <c r="E119033" s="12"/>
    </row>
    <row r="119034" spans="4:5" x14ac:dyDescent="0.25">
      <c r="D119034" s="12"/>
      <c r="E119034" s="12"/>
    </row>
    <row r="119035" spans="4:5" x14ac:dyDescent="0.25">
      <c r="D119035" s="12"/>
      <c r="E119035" s="12"/>
    </row>
    <row r="119036" spans="4:5" x14ac:dyDescent="0.25">
      <c r="D119036" s="12"/>
      <c r="E119036" s="12"/>
    </row>
    <row r="119037" spans="4:5" x14ac:dyDescent="0.25">
      <c r="D119037" s="12"/>
      <c r="E119037" s="12"/>
    </row>
    <row r="119038" spans="4:5" x14ac:dyDescent="0.25">
      <c r="D119038" s="12"/>
      <c r="E119038" s="12"/>
    </row>
    <row r="119039" spans="4:5" x14ac:dyDescent="0.25">
      <c r="D119039" s="12"/>
      <c r="E119039" s="12"/>
    </row>
    <row r="119040" spans="4:5" x14ac:dyDescent="0.25">
      <c r="D119040" s="12"/>
      <c r="E119040" s="12"/>
    </row>
    <row r="119041" spans="4:5" x14ac:dyDescent="0.25">
      <c r="D119041" s="12"/>
      <c r="E119041" s="12"/>
    </row>
    <row r="119042" spans="4:5" x14ac:dyDescent="0.25">
      <c r="D119042" s="12"/>
      <c r="E119042" s="12"/>
    </row>
    <row r="119043" spans="4:5" x14ac:dyDescent="0.25">
      <c r="D119043" s="12"/>
      <c r="E119043" s="12"/>
    </row>
    <row r="119044" spans="4:5" x14ac:dyDescent="0.25">
      <c r="D119044" s="12"/>
      <c r="E119044" s="12"/>
    </row>
    <row r="119045" spans="4:5" x14ac:dyDescent="0.25">
      <c r="D119045" s="12"/>
      <c r="E119045" s="12"/>
    </row>
    <row r="119046" spans="4:5" x14ac:dyDescent="0.25">
      <c r="D119046" s="12"/>
      <c r="E119046" s="12"/>
    </row>
    <row r="119047" spans="4:5" x14ac:dyDescent="0.25">
      <c r="D119047" s="12"/>
      <c r="E119047" s="12"/>
    </row>
    <row r="119048" spans="4:5" x14ac:dyDescent="0.25">
      <c r="D119048" s="12"/>
      <c r="E119048" s="12"/>
    </row>
    <row r="119049" spans="4:5" x14ac:dyDescent="0.25">
      <c r="D119049" s="12"/>
      <c r="E119049" s="12"/>
    </row>
    <row r="119050" spans="4:5" x14ac:dyDescent="0.25">
      <c r="D119050" s="12"/>
      <c r="E119050" s="12"/>
    </row>
    <row r="119051" spans="4:5" x14ac:dyDescent="0.25">
      <c r="D119051" s="12"/>
      <c r="E119051" s="12"/>
    </row>
    <row r="119052" spans="4:5" x14ac:dyDescent="0.25">
      <c r="D119052" s="12"/>
      <c r="E119052" s="12"/>
    </row>
    <row r="119053" spans="4:5" x14ac:dyDescent="0.25">
      <c r="D119053" s="12"/>
      <c r="E119053" s="12"/>
    </row>
    <row r="119054" spans="4:5" x14ac:dyDescent="0.25">
      <c r="D119054" s="12"/>
      <c r="E119054" s="12"/>
    </row>
    <row r="119055" spans="4:5" x14ac:dyDescent="0.25">
      <c r="D119055" s="12"/>
      <c r="E119055" s="12"/>
    </row>
    <row r="119056" spans="4:5" x14ac:dyDescent="0.25">
      <c r="D119056" s="12"/>
      <c r="E119056" s="12"/>
    </row>
    <row r="119057" spans="4:5" x14ac:dyDescent="0.25">
      <c r="D119057" s="12"/>
      <c r="E119057" s="12"/>
    </row>
    <row r="119058" spans="4:5" x14ac:dyDescent="0.25">
      <c r="D119058" s="12"/>
      <c r="E119058" s="12"/>
    </row>
    <row r="119059" spans="4:5" x14ac:dyDescent="0.25">
      <c r="D119059" s="12"/>
      <c r="E119059" s="12"/>
    </row>
    <row r="119060" spans="4:5" x14ac:dyDescent="0.25">
      <c r="D119060" s="12"/>
      <c r="E119060" s="12"/>
    </row>
    <row r="119061" spans="4:5" x14ac:dyDescent="0.25">
      <c r="D119061" s="12"/>
      <c r="E119061" s="12"/>
    </row>
    <row r="119062" spans="4:5" x14ac:dyDescent="0.25">
      <c r="D119062" s="12"/>
      <c r="E119062" s="12"/>
    </row>
    <row r="119063" spans="4:5" x14ac:dyDescent="0.25">
      <c r="D119063" s="12"/>
      <c r="E119063" s="12"/>
    </row>
    <row r="119064" spans="4:5" x14ac:dyDescent="0.25">
      <c r="D119064" s="12"/>
      <c r="E119064" s="12"/>
    </row>
    <row r="119065" spans="4:5" x14ac:dyDescent="0.25">
      <c r="D119065" s="12"/>
      <c r="E119065" s="12"/>
    </row>
    <row r="119066" spans="4:5" x14ac:dyDescent="0.25">
      <c r="D119066" s="12"/>
      <c r="E119066" s="12"/>
    </row>
    <row r="119067" spans="4:5" x14ac:dyDescent="0.25">
      <c r="D119067" s="12"/>
      <c r="E119067" s="12"/>
    </row>
    <row r="119068" spans="4:5" x14ac:dyDescent="0.25">
      <c r="D119068" s="12"/>
      <c r="E119068" s="12"/>
    </row>
    <row r="119069" spans="4:5" x14ac:dyDescent="0.25">
      <c r="D119069" s="12"/>
      <c r="E119069" s="12"/>
    </row>
    <row r="119070" spans="4:5" x14ac:dyDescent="0.25">
      <c r="D119070" s="12"/>
      <c r="E119070" s="12"/>
    </row>
    <row r="119071" spans="4:5" x14ac:dyDescent="0.25">
      <c r="D119071" s="12"/>
      <c r="E119071" s="12"/>
    </row>
    <row r="119072" spans="4:5" x14ac:dyDescent="0.25">
      <c r="D119072" s="12"/>
      <c r="E119072" s="12"/>
    </row>
    <row r="119073" spans="4:5" x14ac:dyDescent="0.25">
      <c r="D119073" s="12"/>
      <c r="E119073" s="12"/>
    </row>
    <row r="119074" spans="4:5" x14ac:dyDescent="0.25">
      <c r="D119074" s="12"/>
      <c r="E119074" s="12"/>
    </row>
    <row r="119075" spans="4:5" x14ac:dyDescent="0.25">
      <c r="D119075" s="12"/>
      <c r="E119075" s="12"/>
    </row>
    <row r="119076" spans="4:5" x14ac:dyDescent="0.25">
      <c r="D119076" s="12"/>
      <c r="E119076" s="12"/>
    </row>
    <row r="119077" spans="4:5" x14ac:dyDescent="0.25">
      <c r="D119077" s="12"/>
      <c r="E119077" s="12"/>
    </row>
    <row r="119078" spans="4:5" x14ac:dyDescent="0.25">
      <c r="D119078" s="12"/>
      <c r="E119078" s="12"/>
    </row>
    <row r="119079" spans="4:5" x14ac:dyDescent="0.25">
      <c r="D119079" s="12"/>
      <c r="E119079" s="12"/>
    </row>
    <row r="119080" spans="4:5" x14ac:dyDescent="0.25">
      <c r="D119080" s="12"/>
      <c r="E119080" s="12"/>
    </row>
    <row r="119081" spans="4:5" x14ac:dyDescent="0.25">
      <c r="D119081" s="12"/>
      <c r="E119081" s="12"/>
    </row>
    <row r="119082" spans="4:5" x14ac:dyDescent="0.25">
      <c r="D119082" s="12"/>
      <c r="E119082" s="12"/>
    </row>
    <row r="119083" spans="4:5" x14ac:dyDescent="0.25">
      <c r="D119083" s="12"/>
      <c r="E119083" s="12"/>
    </row>
    <row r="119084" spans="4:5" x14ac:dyDescent="0.25">
      <c r="D119084" s="12"/>
      <c r="E119084" s="12"/>
    </row>
    <row r="119085" spans="4:5" x14ac:dyDescent="0.25">
      <c r="D119085" s="12"/>
      <c r="E119085" s="12"/>
    </row>
    <row r="119086" spans="4:5" x14ac:dyDescent="0.25">
      <c r="D119086" s="12"/>
      <c r="E119086" s="12"/>
    </row>
    <row r="119087" spans="4:5" x14ac:dyDescent="0.25">
      <c r="D119087" s="12"/>
      <c r="E119087" s="12"/>
    </row>
    <row r="119088" spans="4:5" x14ac:dyDescent="0.25">
      <c r="D119088" s="12"/>
      <c r="E119088" s="12"/>
    </row>
    <row r="119089" spans="4:5" x14ac:dyDescent="0.25">
      <c r="D119089" s="12"/>
      <c r="E119089" s="12"/>
    </row>
    <row r="119090" spans="4:5" x14ac:dyDescent="0.25">
      <c r="D119090" s="12"/>
      <c r="E119090" s="12"/>
    </row>
    <row r="119091" spans="4:5" x14ac:dyDescent="0.25">
      <c r="D119091" s="12"/>
      <c r="E119091" s="12"/>
    </row>
    <row r="119092" spans="4:5" x14ac:dyDescent="0.25">
      <c r="D119092" s="12"/>
      <c r="E119092" s="12"/>
    </row>
    <row r="119093" spans="4:5" x14ac:dyDescent="0.25">
      <c r="D119093" s="12"/>
      <c r="E119093" s="12"/>
    </row>
    <row r="119094" spans="4:5" x14ac:dyDescent="0.25">
      <c r="D119094" s="12"/>
      <c r="E119094" s="12"/>
    </row>
    <row r="119095" spans="4:5" x14ac:dyDescent="0.25">
      <c r="D119095" s="12"/>
      <c r="E119095" s="12"/>
    </row>
    <row r="119096" spans="4:5" x14ac:dyDescent="0.25">
      <c r="D119096" s="12"/>
      <c r="E119096" s="12"/>
    </row>
    <row r="119097" spans="4:5" x14ac:dyDescent="0.25">
      <c r="D119097" s="12"/>
      <c r="E119097" s="12"/>
    </row>
    <row r="119098" spans="4:5" x14ac:dyDescent="0.25">
      <c r="D119098" s="12"/>
      <c r="E119098" s="12"/>
    </row>
    <row r="119099" spans="4:5" x14ac:dyDescent="0.25">
      <c r="D119099" s="12"/>
      <c r="E119099" s="12"/>
    </row>
    <row r="119100" spans="4:5" x14ac:dyDescent="0.25">
      <c r="D119100" s="12"/>
      <c r="E119100" s="12"/>
    </row>
    <row r="119101" spans="4:5" x14ac:dyDescent="0.25">
      <c r="D119101" s="12"/>
      <c r="E119101" s="12"/>
    </row>
    <row r="119102" spans="4:5" x14ac:dyDescent="0.25">
      <c r="D119102" s="12"/>
      <c r="E119102" s="12"/>
    </row>
    <row r="119103" spans="4:5" x14ac:dyDescent="0.25">
      <c r="D119103" s="12"/>
      <c r="E119103" s="12"/>
    </row>
    <row r="119104" spans="4:5" x14ac:dyDescent="0.25">
      <c r="D119104" s="12"/>
      <c r="E119104" s="12"/>
    </row>
    <row r="119105" spans="4:5" x14ac:dyDescent="0.25">
      <c r="D119105" s="12"/>
      <c r="E119105" s="12"/>
    </row>
    <row r="119106" spans="4:5" x14ac:dyDescent="0.25">
      <c r="D119106" s="12"/>
      <c r="E119106" s="12"/>
    </row>
    <row r="119107" spans="4:5" x14ac:dyDescent="0.25">
      <c r="D119107" s="12"/>
      <c r="E119107" s="12"/>
    </row>
    <row r="119108" spans="4:5" x14ac:dyDescent="0.25">
      <c r="D119108" s="12"/>
      <c r="E119108" s="12"/>
    </row>
    <row r="119109" spans="4:5" x14ac:dyDescent="0.25">
      <c r="D119109" s="12"/>
      <c r="E119109" s="12"/>
    </row>
    <row r="119110" spans="4:5" x14ac:dyDescent="0.25">
      <c r="D119110" s="12"/>
      <c r="E119110" s="12"/>
    </row>
    <row r="119111" spans="4:5" x14ac:dyDescent="0.25">
      <c r="D119111" s="12"/>
      <c r="E119111" s="12"/>
    </row>
    <row r="119112" spans="4:5" x14ac:dyDescent="0.25">
      <c r="D119112" s="12"/>
      <c r="E119112" s="12"/>
    </row>
    <row r="119113" spans="4:5" x14ac:dyDescent="0.25">
      <c r="D119113" s="12"/>
      <c r="E119113" s="12"/>
    </row>
    <row r="119114" spans="4:5" x14ac:dyDescent="0.25">
      <c r="D119114" s="12"/>
      <c r="E119114" s="12"/>
    </row>
    <row r="119115" spans="4:5" x14ac:dyDescent="0.25">
      <c r="D119115" s="12"/>
      <c r="E119115" s="12"/>
    </row>
    <row r="119116" spans="4:5" x14ac:dyDescent="0.25">
      <c r="D119116" s="12"/>
      <c r="E119116" s="12"/>
    </row>
    <row r="119117" spans="4:5" x14ac:dyDescent="0.25">
      <c r="D119117" s="12"/>
      <c r="E119117" s="12"/>
    </row>
    <row r="119118" spans="4:5" x14ac:dyDescent="0.25">
      <c r="D119118" s="12"/>
      <c r="E119118" s="12"/>
    </row>
    <row r="119119" spans="4:5" x14ac:dyDescent="0.25">
      <c r="D119119" s="12"/>
      <c r="E119119" s="12"/>
    </row>
    <row r="119120" spans="4:5" x14ac:dyDescent="0.25">
      <c r="D119120" s="12"/>
      <c r="E119120" s="12"/>
    </row>
    <row r="119121" spans="4:5" x14ac:dyDescent="0.25">
      <c r="D119121" s="12"/>
      <c r="E119121" s="12"/>
    </row>
    <row r="119122" spans="4:5" x14ac:dyDescent="0.25">
      <c r="D119122" s="12"/>
      <c r="E119122" s="12"/>
    </row>
    <row r="119123" spans="4:5" x14ac:dyDescent="0.25">
      <c r="D119123" s="12"/>
      <c r="E119123" s="12"/>
    </row>
    <row r="119124" spans="4:5" x14ac:dyDescent="0.25">
      <c r="D119124" s="12"/>
      <c r="E119124" s="12"/>
    </row>
    <row r="119125" spans="4:5" x14ac:dyDescent="0.25">
      <c r="D119125" s="12"/>
      <c r="E119125" s="12"/>
    </row>
    <row r="119126" spans="4:5" x14ac:dyDescent="0.25">
      <c r="D119126" s="12"/>
      <c r="E119126" s="12"/>
    </row>
    <row r="119127" spans="4:5" x14ac:dyDescent="0.25">
      <c r="D119127" s="12"/>
      <c r="E119127" s="12"/>
    </row>
    <row r="119128" spans="4:5" x14ac:dyDescent="0.25">
      <c r="D119128" s="12"/>
      <c r="E119128" s="12"/>
    </row>
    <row r="119129" spans="4:5" x14ac:dyDescent="0.25">
      <c r="D119129" s="12"/>
      <c r="E119129" s="12"/>
    </row>
    <row r="119130" spans="4:5" x14ac:dyDescent="0.25">
      <c r="D119130" s="12"/>
      <c r="E119130" s="12"/>
    </row>
    <row r="119131" spans="4:5" x14ac:dyDescent="0.25">
      <c r="D119131" s="12"/>
      <c r="E119131" s="12"/>
    </row>
    <row r="119132" spans="4:5" x14ac:dyDescent="0.25">
      <c r="D119132" s="12"/>
      <c r="E119132" s="12"/>
    </row>
    <row r="119133" spans="4:5" x14ac:dyDescent="0.25">
      <c r="D119133" s="12"/>
      <c r="E119133" s="12"/>
    </row>
    <row r="119134" spans="4:5" x14ac:dyDescent="0.25">
      <c r="D119134" s="12"/>
      <c r="E119134" s="12"/>
    </row>
    <row r="119135" spans="4:5" x14ac:dyDescent="0.25">
      <c r="D119135" s="12"/>
      <c r="E119135" s="12"/>
    </row>
    <row r="119136" spans="4:5" x14ac:dyDescent="0.25">
      <c r="D119136" s="12"/>
      <c r="E119136" s="12"/>
    </row>
    <row r="119137" spans="4:5" x14ac:dyDescent="0.25">
      <c r="D119137" s="12"/>
      <c r="E119137" s="12"/>
    </row>
    <row r="119138" spans="4:5" x14ac:dyDescent="0.25">
      <c r="D119138" s="12"/>
      <c r="E119138" s="12"/>
    </row>
    <row r="119139" spans="4:5" x14ac:dyDescent="0.25">
      <c r="D119139" s="12"/>
      <c r="E119139" s="12"/>
    </row>
    <row r="119140" spans="4:5" x14ac:dyDescent="0.25">
      <c r="D119140" s="12"/>
      <c r="E119140" s="12"/>
    </row>
    <row r="119141" spans="4:5" x14ac:dyDescent="0.25">
      <c r="D119141" s="12"/>
      <c r="E119141" s="12"/>
    </row>
    <row r="119142" spans="4:5" x14ac:dyDescent="0.25">
      <c r="D119142" s="12"/>
      <c r="E119142" s="12"/>
    </row>
    <row r="119143" spans="4:5" x14ac:dyDescent="0.25">
      <c r="D119143" s="12"/>
      <c r="E119143" s="12"/>
    </row>
    <row r="119144" spans="4:5" x14ac:dyDescent="0.25">
      <c r="D119144" s="12"/>
      <c r="E119144" s="12"/>
    </row>
    <row r="119145" spans="4:5" x14ac:dyDescent="0.25">
      <c r="D119145" s="12"/>
      <c r="E119145" s="12"/>
    </row>
    <row r="119146" spans="4:5" x14ac:dyDescent="0.25">
      <c r="D119146" s="12"/>
      <c r="E119146" s="12"/>
    </row>
    <row r="119147" spans="4:5" x14ac:dyDescent="0.25">
      <c r="D119147" s="12"/>
      <c r="E119147" s="12"/>
    </row>
    <row r="119148" spans="4:5" x14ac:dyDescent="0.25">
      <c r="D119148" s="12"/>
      <c r="E119148" s="12"/>
    </row>
    <row r="119149" spans="4:5" x14ac:dyDescent="0.25">
      <c r="D119149" s="12"/>
      <c r="E119149" s="12"/>
    </row>
    <row r="119150" spans="4:5" x14ac:dyDescent="0.25">
      <c r="D119150" s="12"/>
      <c r="E119150" s="12"/>
    </row>
    <row r="119151" spans="4:5" x14ac:dyDescent="0.25">
      <c r="D119151" s="12"/>
      <c r="E119151" s="12"/>
    </row>
    <row r="119152" spans="4:5" x14ac:dyDescent="0.25">
      <c r="D119152" s="12"/>
      <c r="E119152" s="12"/>
    </row>
    <row r="119153" spans="4:5" x14ac:dyDescent="0.25">
      <c r="D119153" s="12"/>
      <c r="E119153" s="12"/>
    </row>
    <row r="119154" spans="4:5" x14ac:dyDescent="0.25">
      <c r="D119154" s="12"/>
      <c r="E119154" s="12"/>
    </row>
    <row r="119155" spans="4:5" x14ac:dyDescent="0.25">
      <c r="D119155" s="12"/>
      <c r="E119155" s="12"/>
    </row>
    <row r="119156" spans="4:5" x14ac:dyDescent="0.25">
      <c r="D119156" s="12"/>
      <c r="E119156" s="12"/>
    </row>
    <row r="119157" spans="4:5" x14ac:dyDescent="0.25">
      <c r="D119157" s="12"/>
      <c r="E119157" s="12"/>
    </row>
    <row r="119158" spans="4:5" x14ac:dyDescent="0.25">
      <c r="D119158" s="12"/>
      <c r="E119158" s="12"/>
    </row>
    <row r="119159" spans="4:5" x14ac:dyDescent="0.25">
      <c r="D119159" s="12"/>
      <c r="E119159" s="12"/>
    </row>
    <row r="119160" spans="4:5" x14ac:dyDescent="0.25">
      <c r="D119160" s="12"/>
      <c r="E119160" s="12"/>
    </row>
    <row r="119161" spans="4:5" x14ac:dyDescent="0.25">
      <c r="D119161" s="12"/>
      <c r="E119161" s="12"/>
    </row>
    <row r="119162" spans="4:5" x14ac:dyDescent="0.25">
      <c r="D119162" s="12"/>
      <c r="E119162" s="12"/>
    </row>
    <row r="119163" spans="4:5" x14ac:dyDescent="0.25">
      <c r="D119163" s="12"/>
      <c r="E119163" s="12"/>
    </row>
    <row r="119164" spans="4:5" x14ac:dyDescent="0.25">
      <c r="D119164" s="12"/>
      <c r="E119164" s="12"/>
    </row>
    <row r="119165" spans="4:5" x14ac:dyDescent="0.25">
      <c r="D119165" s="12"/>
      <c r="E119165" s="12"/>
    </row>
    <row r="119166" spans="4:5" x14ac:dyDescent="0.25">
      <c r="D119166" s="12"/>
      <c r="E119166" s="12"/>
    </row>
    <row r="119167" spans="4:5" x14ac:dyDescent="0.25">
      <c r="D119167" s="12"/>
      <c r="E119167" s="12"/>
    </row>
    <row r="119168" spans="4:5" x14ac:dyDescent="0.25">
      <c r="D119168" s="12"/>
      <c r="E119168" s="12"/>
    </row>
    <row r="119169" spans="4:5" x14ac:dyDescent="0.25">
      <c r="D119169" s="12"/>
      <c r="E119169" s="12"/>
    </row>
    <row r="119170" spans="4:5" x14ac:dyDescent="0.25">
      <c r="D119170" s="12"/>
      <c r="E119170" s="12"/>
    </row>
    <row r="119171" spans="4:5" x14ac:dyDescent="0.25">
      <c r="D119171" s="12"/>
      <c r="E119171" s="12"/>
    </row>
    <row r="119172" spans="4:5" x14ac:dyDescent="0.25">
      <c r="D119172" s="12"/>
      <c r="E119172" s="12"/>
    </row>
    <row r="119173" spans="4:5" x14ac:dyDescent="0.25">
      <c r="D119173" s="12"/>
      <c r="E119173" s="12"/>
    </row>
    <row r="119174" spans="4:5" x14ac:dyDescent="0.25">
      <c r="D119174" s="12"/>
      <c r="E119174" s="12"/>
    </row>
    <row r="119175" spans="4:5" x14ac:dyDescent="0.25">
      <c r="D119175" s="12"/>
      <c r="E119175" s="12"/>
    </row>
    <row r="119176" spans="4:5" x14ac:dyDescent="0.25">
      <c r="D119176" s="12"/>
      <c r="E119176" s="12"/>
    </row>
    <row r="119177" spans="4:5" x14ac:dyDescent="0.25">
      <c r="D119177" s="12"/>
      <c r="E119177" s="12"/>
    </row>
    <row r="119178" spans="4:5" x14ac:dyDescent="0.25">
      <c r="D119178" s="12"/>
      <c r="E119178" s="12"/>
    </row>
    <row r="119179" spans="4:5" x14ac:dyDescent="0.25">
      <c r="D119179" s="12"/>
      <c r="E119179" s="12"/>
    </row>
    <row r="119180" spans="4:5" x14ac:dyDescent="0.25">
      <c r="D119180" s="12"/>
      <c r="E119180" s="12"/>
    </row>
    <row r="119181" spans="4:5" x14ac:dyDescent="0.25">
      <c r="D119181" s="12"/>
      <c r="E119181" s="12"/>
    </row>
    <row r="119182" spans="4:5" x14ac:dyDescent="0.25">
      <c r="D119182" s="12"/>
      <c r="E119182" s="12"/>
    </row>
    <row r="119183" spans="4:5" x14ac:dyDescent="0.25">
      <c r="D119183" s="12"/>
      <c r="E119183" s="12"/>
    </row>
    <row r="119184" spans="4:5" x14ac:dyDescent="0.25">
      <c r="D119184" s="12"/>
      <c r="E119184" s="12"/>
    </row>
    <row r="119185" spans="4:5" x14ac:dyDescent="0.25">
      <c r="D119185" s="12"/>
      <c r="E119185" s="12"/>
    </row>
    <row r="119186" spans="4:5" x14ac:dyDescent="0.25">
      <c r="D119186" s="12"/>
      <c r="E119186" s="12"/>
    </row>
    <row r="119187" spans="4:5" x14ac:dyDescent="0.25">
      <c r="D119187" s="12"/>
      <c r="E119187" s="12"/>
    </row>
    <row r="119188" spans="4:5" x14ac:dyDescent="0.25">
      <c r="D119188" s="12"/>
      <c r="E119188" s="12"/>
    </row>
    <row r="119189" spans="4:5" x14ac:dyDescent="0.25">
      <c r="D119189" s="12"/>
      <c r="E119189" s="12"/>
    </row>
    <row r="119190" spans="4:5" x14ac:dyDescent="0.25">
      <c r="D119190" s="12"/>
      <c r="E119190" s="12"/>
    </row>
    <row r="119191" spans="4:5" x14ac:dyDescent="0.25">
      <c r="D119191" s="12"/>
      <c r="E119191" s="12"/>
    </row>
    <row r="119192" spans="4:5" x14ac:dyDescent="0.25">
      <c r="D119192" s="12"/>
      <c r="E119192" s="12"/>
    </row>
    <row r="119193" spans="4:5" x14ac:dyDescent="0.25">
      <c r="D119193" s="12"/>
      <c r="E119193" s="12"/>
    </row>
    <row r="119194" spans="4:5" x14ac:dyDescent="0.25">
      <c r="D119194" s="12"/>
      <c r="E119194" s="12"/>
    </row>
    <row r="119195" spans="4:5" x14ac:dyDescent="0.25">
      <c r="D119195" s="12"/>
      <c r="E119195" s="12"/>
    </row>
    <row r="119196" spans="4:5" x14ac:dyDescent="0.25">
      <c r="D119196" s="12"/>
      <c r="E119196" s="12"/>
    </row>
    <row r="119197" spans="4:5" x14ac:dyDescent="0.25">
      <c r="D119197" s="12"/>
      <c r="E119197" s="12"/>
    </row>
    <row r="119198" spans="4:5" x14ac:dyDescent="0.25">
      <c r="D119198" s="12"/>
      <c r="E119198" s="12"/>
    </row>
    <row r="119199" spans="4:5" x14ac:dyDescent="0.25">
      <c r="D119199" s="12"/>
      <c r="E119199" s="12"/>
    </row>
    <row r="119200" spans="4:5" x14ac:dyDescent="0.25">
      <c r="D119200" s="12"/>
      <c r="E119200" s="12"/>
    </row>
    <row r="119201" spans="4:5" x14ac:dyDescent="0.25">
      <c r="D119201" s="12"/>
      <c r="E119201" s="12"/>
    </row>
    <row r="119202" spans="4:5" x14ac:dyDescent="0.25">
      <c r="D119202" s="12"/>
      <c r="E119202" s="12"/>
    </row>
    <row r="119203" spans="4:5" x14ac:dyDescent="0.25">
      <c r="D119203" s="12"/>
      <c r="E119203" s="12"/>
    </row>
    <row r="119204" spans="4:5" x14ac:dyDescent="0.25">
      <c r="D119204" s="12"/>
      <c r="E119204" s="12"/>
    </row>
    <row r="119205" spans="4:5" x14ac:dyDescent="0.25">
      <c r="D119205" s="12"/>
      <c r="E119205" s="12"/>
    </row>
    <row r="119206" spans="4:5" x14ac:dyDescent="0.25">
      <c r="D119206" s="12"/>
      <c r="E119206" s="12"/>
    </row>
    <row r="119207" spans="4:5" x14ac:dyDescent="0.25">
      <c r="D119207" s="12"/>
      <c r="E119207" s="12"/>
    </row>
    <row r="119208" spans="4:5" x14ac:dyDescent="0.25">
      <c r="D119208" s="12"/>
      <c r="E119208" s="12"/>
    </row>
    <row r="119209" spans="4:5" x14ac:dyDescent="0.25">
      <c r="D119209" s="12"/>
      <c r="E119209" s="12"/>
    </row>
    <row r="119210" spans="4:5" x14ac:dyDescent="0.25">
      <c r="D119210" s="12"/>
      <c r="E119210" s="12"/>
    </row>
    <row r="119211" spans="4:5" x14ac:dyDescent="0.25">
      <c r="D119211" s="12"/>
      <c r="E119211" s="12"/>
    </row>
    <row r="119212" spans="4:5" x14ac:dyDescent="0.25">
      <c r="D119212" s="12"/>
      <c r="E119212" s="12"/>
    </row>
    <row r="119213" spans="4:5" x14ac:dyDescent="0.25">
      <c r="D119213" s="12"/>
      <c r="E119213" s="12"/>
    </row>
    <row r="119214" spans="4:5" x14ac:dyDescent="0.25">
      <c r="D119214" s="12"/>
      <c r="E119214" s="12"/>
    </row>
    <row r="119215" spans="4:5" x14ac:dyDescent="0.25">
      <c r="D119215" s="12"/>
      <c r="E119215" s="12"/>
    </row>
    <row r="119216" spans="4:5" x14ac:dyDescent="0.25">
      <c r="D119216" s="12"/>
      <c r="E119216" s="12"/>
    </row>
    <row r="119217" spans="4:5" x14ac:dyDescent="0.25">
      <c r="D119217" s="12"/>
      <c r="E119217" s="12"/>
    </row>
    <row r="119218" spans="4:5" x14ac:dyDescent="0.25">
      <c r="D119218" s="12"/>
      <c r="E119218" s="12"/>
    </row>
    <row r="119219" spans="4:5" x14ac:dyDescent="0.25">
      <c r="D119219" s="12"/>
      <c r="E119219" s="12"/>
    </row>
    <row r="119220" spans="4:5" x14ac:dyDescent="0.25">
      <c r="D119220" s="12"/>
      <c r="E119220" s="12"/>
    </row>
    <row r="119221" spans="4:5" x14ac:dyDescent="0.25">
      <c r="D119221" s="12"/>
      <c r="E119221" s="12"/>
    </row>
    <row r="119222" spans="4:5" x14ac:dyDescent="0.25">
      <c r="D119222" s="12"/>
      <c r="E119222" s="12"/>
    </row>
    <row r="119223" spans="4:5" x14ac:dyDescent="0.25">
      <c r="D119223" s="12"/>
      <c r="E119223" s="12"/>
    </row>
    <row r="119224" spans="4:5" x14ac:dyDescent="0.25">
      <c r="D119224" s="12"/>
      <c r="E119224" s="12"/>
    </row>
    <row r="119225" spans="4:5" x14ac:dyDescent="0.25">
      <c r="D119225" s="12"/>
      <c r="E119225" s="12"/>
    </row>
    <row r="119226" spans="4:5" x14ac:dyDescent="0.25">
      <c r="D119226" s="12"/>
      <c r="E119226" s="12"/>
    </row>
    <row r="119227" spans="4:5" x14ac:dyDescent="0.25">
      <c r="D119227" s="12"/>
      <c r="E119227" s="12"/>
    </row>
    <row r="119228" spans="4:5" x14ac:dyDescent="0.25">
      <c r="D119228" s="12"/>
      <c r="E119228" s="12"/>
    </row>
    <row r="119229" spans="4:5" x14ac:dyDescent="0.25">
      <c r="D119229" s="12"/>
      <c r="E119229" s="12"/>
    </row>
    <row r="119230" spans="4:5" x14ac:dyDescent="0.25">
      <c r="D119230" s="12"/>
      <c r="E119230" s="12"/>
    </row>
    <row r="119231" spans="4:5" x14ac:dyDescent="0.25">
      <c r="D119231" s="12"/>
      <c r="E119231" s="12"/>
    </row>
    <row r="119232" spans="4:5" x14ac:dyDescent="0.25">
      <c r="D119232" s="12"/>
      <c r="E119232" s="12"/>
    </row>
    <row r="119233" spans="4:5" x14ac:dyDescent="0.25">
      <c r="D119233" s="12"/>
      <c r="E119233" s="12"/>
    </row>
    <row r="119234" spans="4:5" x14ac:dyDescent="0.25">
      <c r="D119234" s="12"/>
      <c r="E119234" s="12"/>
    </row>
    <row r="119235" spans="4:5" x14ac:dyDescent="0.25">
      <c r="D119235" s="12"/>
      <c r="E119235" s="12"/>
    </row>
    <row r="119236" spans="4:5" x14ac:dyDescent="0.25">
      <c r="D119236" s="12"/>
      <c r="E119236" s="12"/>
    </row>
    <row r="119237" spans="4:5" x14ac:dyDescent="0.25">
      <c r="D119237" s="12"/>
      <c r="E119237" s="12"/>
    </row>
    <row r="119238" spans="4:5" x14ac:dyDescent="0.25">
      <c r="D119238" s="12"/>
      <c r="E119238" s="12"/>
    </row>
    <row r="119239" spans="4:5" x14ac:dyDescent="0.25">
      <c r="D119239" s="12"/>
      <c r="E119239" s="12"/>
    </row>
    <row r="119240" spans="4:5" x14ac:dyDescent="0.25">
      <c r="D119240" s="12"/>
      <c r="E119240" s="12"/>
    </row>
    <row r="119241" spans="4:5" x14ac:dyDescent="0.25">
      <c r="D119241" s="12"/>
      <c r="E119241" s="12"/>
    </row>
    <row r="119242" spans="4:5" x14ac:dyDescent="0.25">
      <c r="D119242" s="12"/>
      <c r="E119242" s="12"/>
    </row>
    <row r="119243" spans="4:5" x14ac:dyDescent="0.25">
      <c r="D119243" s="12"/>
      <c r="E119243" s="12"/>
    </row>
    <row r="119244" spans="4:5" x14ac:dyDescent="0.25">
      <c r="D119244" s="12"/>
      <c r="E119244" s="12"/>
    </row>
    <row r="119245" spans="4:5" x14ac:dyDescent="0.25">
      <c r="D119245" s="12"/>
      <c r="E119245" s="12"/>
    </row>
    <row r="119246" spans="4:5" x14ac:dyDescent="0.25">
      <c r="D119246" s="12"/>
      <c r="E119246" s="12"/>
    </row>
    <row r="119247" spans="4:5" x14ac:dyDescent="0.25">
      <c r="D119247" s="12"/>
      <c r="E119247" s="12"/>
    </row>
    <row r="119248" spans="4:5" x14ac:dyDescent="0.25">
      <c r="D119248" s="12"/>
      <c r="E119248" s="12"/>
    </row>
    <row r="119249" spans="4:5" x14ac:dyDescent="0.25">
      <c r="D119249" s="12"/>
      <c r="E119249" s="12"/>
    </row>
    <row r="119250" spans="4:5" x14ac:dyDescent="0.25">
      <c r="D119250" s="12"/>
      <c r="E119250" s="12"/>
    </row>
    <row r="119251" spans="4:5" x14ac:dyDescent="0.25">
      <c r="D119251" s="12"/>
      <c r="E119251" s="12"/>
    </row>
    <row r="119252" spans="4:5" x14ac:dyDescent="0.25">
      <c r="D119252" s="12"/>
      <c r="E119252" s="12"/>
    </row>
    <row r="119253" spans="4:5" x14ac:dyDescent="0.25">
      <c r="D119253" s="12"/>
      <c r="E119253" s="12"/>
    </row>
    <row r="119254" spans="4:5" x14ac:dyDescent="0.25">
      <c r="D119254" s="12"/>
      <c r="E119254" s="12"/>
    </row>
    <row r="119255" spans="4:5" x14ac:dyDescent="0.25">
      <c r="D119255" s="12"/>
      <c r="E119255" s="12"/>
    </row>
    <row r="119256" spans="4:5" x14ac:dyDescent="0.25">
      <c r="D119256" s="12"/>
      <c r="E119256" s="12"/>
    </row>
    <row r="119257" spans="4:5" x14ac:dyDescent="0.25">
      <c r="D119257" s="12"/>
      <c r="E119257" s="12"/>
    </row>
    <row r="119258" spans="4:5" x14ac:dyDescent="0.25">
      <c r="D119258" s="12"/>
      <c r="E119258" s="12"/>
    </row>
    <row r="119259" spans="4:5" x14ac:dyDescent="0.25">
      <c r="D119259" s="12"/>
      <c r="E119259" s="12"/>
    </row>
    <row r="119260" spans="4:5" x14ac:dyDescent="0.25">
      <c r="D119260" s="12"/>
      <c r="E119260" s="12"/>
    </row>
    <row r="119261" spans="4:5" x14ac:dyDescent="0.25">
      <c r="D119261" s="12"/>
      <c r="E119261" s="12"/>
    </row>
    <row r="119262" spans="4:5" x14ac:dyDescent="0.25">
      <c r="D119262" s="12"/>
      <c r="E119262" s="12"/>
    </row>
    <row r="119263" spans="4:5" x14ac:dyDescent="0.25">
      <c r="D119263" s="12"/>
      <c r="E119263" s="12"/>
    </row>
    <row r="119264" spans="4:5" x14ac:dyDescent="0.25">
      <c r="D119264" s="12"/>
      <c r="E119264" s="12"/>
    </row>
    <row r="119265" spans="4:5" x14ac:dyDescent="0.25">
      <c r="D119265" s="12"/>
      <c r="E119265" s="12"/>
    </row>
    <row r="119266" spans="4:5" x14ac:dyDescent="0.25">
      <c r="D119266" s="12"/>
      <c r="E119266" s="12"/>
    </row>
    <row r="119267" spans="4:5" x14ac:dyDescent="0.25">
      <c r="D119267" s="12"/>
      <c r="E119267" s="12"/>
    </row>
    <row r="119268" spans="4:5" x14ac:dyDescent="0.25">
      <c r="D119268" s="12"/>
      <c r="E119268" s="12"/>
    </row>
    <row r="119269" spans="4:5" x14ac:dyDescent="0.25">
      <c r="D119269" s="12"/>
      <c r="E119269" s="12"/>
    </row>
    <row r="119270" spans="4:5" x14ac:dyDescent="0.25">
      <c r="D119270" s="12"/>
      <c r="E119270" s="12"/>
    </row>
    <row r="119271" spans="4:5" x14ac:dyDescent="0.25">
      <c r="D119271" s="12"/>
      <c r="E119271" s="12"/>
    </row>
    <row r="119272" spans="4:5" x14ac:dyDescent="0.25">
      <c r="D119272" s="12"/>
      <c r="E119272" s="12"/>
    </row>
    <row r="119273" spans="4:5" x14ac:dyDescent="0.25">
      <c r="D119273" s="12"/>
      <c r="E119273" s="12"/>
    </row>
    <row r="119274" spans="4:5" x14ac:dyDescent="0.25">
      <c r="D119274" s="12"/>
      <c r="E119274" s="12"/>
    </row>
    <row r="119275" spans="4:5" x14ac:dyDescent="0.25">
      <c r="D119275" s="12"/>
      <c r="E119275" s="12"/>
    </row>
    <row r="119276" spans="4:5" x14ac:dyDescent="0.25">
      <c r="D119276" s="12"/>
      <c r="E119276" s="12"/>
    </row>
    <row r="119277" spans="4:5" x14ac:dyDescent="0.25">
      <c r="D119277" s="12"/>
      <c r="E119277" s="12"/>
    </row>
    <row r="119278" spans="4:5" x14ac:dyDescent="0.25">
      <c r="D119278" s="12"/>
      <c r="E119278" s="12"/>
    </row>
    <row r="119279" spans="4:5" x14ac:dyDescent="0.25">
      <c r="D119279" s="12"/>
      <c r="E119279" s="12"/>
    </row>
    <row r="119280" spans="4:5" x14ac:dyDescent="0.25">
      <c r="D119280" s="12"/>
      <c r="E119280" s="12"/>
    </row>
    <row r="119281" spans="4:5" x14ac:dyDescent="0.25">
      <c r="D119281" s="12"/>
      <c r="E119281" s="12"/>
    </row>
    <row r="119282" spans="4:5" x14ac:dyDescent="0.25">
      <c r="D119282" s="12"/>
      <c r="E119282" s="12"/>
    </row>
    <row r="119283" spans="4:5" x14ac:dyDescent="0.25">
      <c r="D119283" s="12"/>
      <c r="E119283" s="12"/>
    </row>
    <row r="119284" spans="4:5" x14ac:dyDescent="0.25">
      <c r="D119284" s="12"/>
      <c r="E119284" s="12"/>
    </row>
    <row r="119285" spans="4:5" x14ac:dyDescent="0.25">
      <c r="D119285" s="12"/>
      <c r="E119285" s="12"/>
    </row>
    <row r="119286" spans="4:5" x14ac:dyDescent="0.25">
      <c r="D119286" s="12"/>
      <c r="E119286" s="12"/>
    </row>
    <row r="119287" spans="4:5" x14ac:dyDescent="0.25">
      <c r="D119287" s="12"/>
      <c r="E119287" s="12"/>
    </row>
    <row r="119288" spans="4:5" x14ac:dyDescent="0.25">
      <c r="D119288" s="12"/>
      <c r="E119288" s="12"/>
    </row>
    <row r="119289" spans="4:5" x14ac:dyDescent="0.25">
      <c r="D119289" s="12"/>
      <c r="E119289" s="12"/>
    </row>
    <row r="119290" spans="4:5" x14ac:dyDescent="0.25">
      <c r="D119290" s="12"/>
      <c r="E119290" s="12"/>
    </row>
    <row r="119291" spans="4:5" x14ac:dyDescent="0.25">
      <c r="D119291" s="12"/>
      <c r="E119291" s="12"/>
    </row>
    <row r="119292" spans="4:5" x14ac:dyDescent="0.25">
      <c r="D119292" s="12"/>
      <c r="E119292" s="12"/>
    </row>
    <row r="119293" spans="4:5" x14ac:dyDescent="0.25">
      <c r="D119293" s="12"/>
      <c r="E119293" s="12"/>
    </row>
    <row r="119294" spans="4:5" x14ac:dyDescent="0.25">
      <c r="D119294" s="12"/>
      <c r="E119294" s="12"/>
    </row>
    <row r="119295" spans="4:5" x14ac:dyDescent="0.25">
      <c r="D119295" s="12"/>
      <c r="E119295" s="12"/>
    </row>
    <row r="119296" spans="4:5" x14ac:dyDescent="0.25">
      <c r="D119296" s="12"/>
      <c r="E119296" s="12"/>
    </row>
    <row r="119297" spans="4:5" x14ac:dyDescent="0.25">
      <c r="D119297" s="12"/>
      <c r="E119297" s="12"/>
    </row>
    <row r="119298" spans="4:5" x14ac:dyDescent="0.25">
      <c r="D119298" s="12"/>
      <c r="E119298" s="12"/>
    </row>
    <row r="119299" spans="4:5" x14ac:dyDescent="0.25">
      <c r="D119299" s="12"/>
      <c r="E119299" s="12"/>
    </row>
    <row r="119300" spans="4:5" x14ac:dyDescent="0.25">
      <c r="D119300" s="12"/>
      <c r="E119300" s="12"/>
    </row>
    <row r="119301" spans="4:5" x14ac:dyDescent="0.25">
      <c r="D119301" s="12"/>
      <c r="E119301" s="12"/>
    </row>
    <row r="119302" spans="4:5" x14ac:dyDescent="0.25">
      <c r="D119302" s="12"/>
      <c r="E119302" s="12"/>
    </row>
    <row r="119303" spans="4:5" x14ac:dyDescent="0.25">
      <c r="D119303" s="12"/>
      <c r="E119303" s="12"/>
    </row>
    <row r="119304" spans="4:5" x14ac:dyDescent="0.25">
      <c r="D119304" s="12"/>
      <c r="E119304" s="12"/>
    </row>
    <row r="119305" spans="4:5" x14ac:dyDescent="0.25">
      <c r="D119305" s="12"/>
      <c r="E119305" s="12"/>
    </row>
    <row r="119306" spans="4:5" x14ac:dyDescent="0.25">
      <c r="D119306" s="12"/>
      <c r="E119306" s="12"/>
    </row>
    <row r="119307" spans="4:5" x14ac:dyDescent="0.25">
      <c r="D119307" s="12"/>
      <c r="E119307" s="12"/>
    </row>
    <row r="119308" spans="4:5" x14ac:dyDescent="0.25">
      <c r="D119308" s="12"/>
      <c r="E119308" s="12"/>
    </row>
    <row r="119309" spans="4:5" x14ac:dyDescent="0.25">
      <c r="D119309" s="12"/>
      <c r="E119309" s="12"/>
    </row>
    <row r="119310" spans="4:5" x14ac:dyDescent="0.25">
      <c r="D119310" s="12"/>
      <c r="E119310" s="12"/>
    </row>
    <row r="119311" spans="4:5" x14ac:dyDescent="0.25">
      <c r="D119311" s="12"/>
      <c r="E119311" s="12"/>
    </row>
    <row r="119312" spans="4:5" x14ac:dyDescent="0.25">
      <c r="D119312" s="12"/>
      <c r="E119312" s="12"/>
    </row>
    <row r="119313" spans="4:5" x14ac:dyDescent="0.25">
      <c r="D119313" s="12"/>
      <c r="E119313" s="12"/>
    </row>
    <row r="119314" spans="4:5" x14ac:dyDescent="0.25">
      <c r="D119314" s="12"/>
      <c r="E119314" s="12"/>
    </row>
    <row r="119315" spans="4:5" x14ac:dyDescent="0.25">
      <c r="D119315" s="12"/>
      <c r="E119315" s="12"/>
    </row>
    <row r="119316" spans="4:5" x14ac:dyDescent="0.25">
      <c r="D119316" s="12"/>
      <c r="E119316" s="12"/>
    </row>
    <row r="119317" spans="4:5" x14ac:dyDescent="0.25">
      <c r="D119317" s="12"/>
      <c r="E119317" s="12"/>
    </row>
    <row r="119318" spans="4:5" x14ac:dyDescent="0.25">
      <c r="D119318" s="12"/>
      <c r="E119318" s="12"/>
    </row>
    <row r="119319" spans="4:5" x14ac:dyDescent="0.25">
      <c r="D119319" s="12"/>
      <c r="E119319" s="12"/>
    </row>
    <row r="119320" spans="4:5" x14ac:dyDescent="0.25">
      <c r="D119320" s="12"/>
      <c r="E119320" s="12"/>
    </row>
    <row r="119321" spans="4:5" x14ac:dyDescent="0.25">
      <c r="D119321" s="12"/>
      <c r="E119321" s="12"/>
    </row>
    <row r="119322" spans="4:5" x14ac:dyDescent="0.25">
      <c r="D119322" s="12"/>
      <c r="E119322" s="12"/>
    </row>
    <row r="119323" spans="4:5" x14ac:dyDescent="0.25">
      <c r="D119323" s="12"/>
      <c r="E119323" s="12"/>
    </row>
    <row r="119324" spans="4:5" x14ac:dyDescent="0.25">
      <c r="D119324" s="12"/>
      <c r="E119324" s="12"/>
    </row>
    <row r="119325" spans="4:5" x14ac:dyDescent="0.25">
      <c r="D119325" s="12"/>
      <c r="E119325" s="12"/>
    </row>
    <row r="119326" spans="4:5" x14ac:dyDescent="0.25">
      <c r="D119326" s="12"/>
      <c r="E119326" s="12"/>
    </row>
    <row r="119327" spans="4:5" x14ac:dyDescent="0.25">
      <c r="D119327" s="12"/>
      <c r="E119327" s="12"/>
    </row>
    <row r="119328" spans="4:5" x14ac:dyDescent="0.25">
      <c r="D119328" s="12"/>
      <c r="E119328" s="12"/>
    </row>
    <row r="119329" spans="4:5" x14ac:dyDescent="0.25">
      <c r="D119329" s="12"/>
      <c r="E119329" s="12"/>
    </row>
    <row r="119330" spans="4:5" x14ac:dyDescent="0.25">
      <c r="D119330" s="12"/>
      <c r="E119330" s="12"/>
    </row>
    <row r="119331" spans="4:5" x14ac:dyDescent="0.25">
      <c r="D119331" s="12"/>
      <c r="E119331" s="12"/>
    </row>
    <row r="119332" spans="4:5" x14ac:dyDescent="0.25">
      <c r="D119332" s="12"/>
      <c r="E119332" s="12"/>
    </row>
    <row r="119333" spans="4:5" x14ac:dyDescent="0.25">
      <c r="D119333" s="12"/>
      <c r="E119333" s="12"/>
    </row>
    <row r="119334" spans="4:5" x14ac:dyDescent="0.25">
      <c r="D119334" s="12"/>
      <c r="E119334" s="12"/>
    </row>
    <row r="119335" spans="4:5" x14ac:dyDescent="0.25">
      <c r="D119335" s="12"/>
      <c r="E119335" s="12"/>
    </row>
    <row r="119336" spans="4:5" x14ac:dyDescent="0.25">
      <c r="D119336" s="12"/>
      <c r="E119336" s="12"/>
    </row>
    <row r="119337" spans="4:5" x14ac:dyDescent="0.25">
      <c r="D119337" s="12"/>
      <c r="E119337" s="12"/>
    </row>
    <row r="119338" spans="4:5" x14ac:dyDescent="0.25">
      <c r="D119338" s="12"/>
      <c r="E119338" s="12"/>
    </row>
    <row r="119339" spans="4:5" x14ac:dyDescent="0.25">
      <c r="D119339" s="12"/>
      <c r="E119339" s="12"/>
    </row>
    <row r="119340" spans="4:5" x14ac:dyDescent="0.25">
      <c r="D119340" s="12"/>
      <c r="E119340" s="12"/>
    </row>
    <row r="119341" spans="4:5" x14ac:dyDescent="0.25">
      <c r="D119341" s="12"/>
      <c r="E119341" s="12"/>
    </row>
    <row r="119342" spans="4:5" x14ac:dyDescent="0.25">
      <c r="D119342" s="12"/>
      <c r="E119342" s="12"/>
    </row>
    <row r="119343" spans="4:5" x14ac:dyDescent="0.25">
      <c r="D119343" s="12"/>
      <c r="E119343" s="12"/>
    </row>
    <row r="119344" spans="4:5" x14ac:dyDescent="0.25">
      <c r="D119344" s="12"/>
      <c r="E119344" s="12"/>
    </row>
    <row r="119345" spans="4:5" x14ac:dyDescent="0.25">
      <c r="D119345" s="12"/>
      <c r="E119345" s="12"/>
    </row>
    <row r="119346" spans="4:5" x14ac:dyDescent="0.25">
      <c r="D119346" s="12"/>
      <c r="E119346" s="12"/>
    </row>
    <row r="119347" spans="4:5" x14ac:dyDescent="0.25">
      <c r="D119347" s="12"/>
      <c r="E119347" s="12"/>
    </row>
    <row r="119348" spans="4:5" x14ac:dyDescent="0.25">
      <c r="D119348" s="12"/>
      <c r="E119348" s="12"/>
    </row>
    <row r="119349" spans="4:5" x14ac:dyDescent="0.25">
      <c r="D119349" s="12"/>
      <c r="E119349" s="12"/>
    </row>
    <row r="119350" spans="4:5" x14ac:dyDescent="0.25">
      <c r="D119350" s="12"/>
      <c r="E119350" s="12"/>
    </row>
    <row r="119351" spans="4:5" x14ac:dyDescent="0.25">
      <c r="D119351" s="12"/>
      <c r="E119351" s="12"/>
    </row>
    <row r="119352" spans="4:5" x14ac:dyDescent="0.25">
      <c r="D119352" s="12"/>
      <c r="E119352" s="12"/>
    </row>
    <row r="119353" spans="4:5" x14ac:dyDescent="0.25">
      <c r="D119353" s="12"/>
      <c r="E119353" s="12"/>
    </row>
    <row r="119354" spans="4:5" x14ac:dyDescent="0.25">
      <c r="D119354" s="12"/>
      <c r="E119354" s="12"/>
    </row>
    <row r="119355" spans="4:5" x14ac:dyDescent="0.25">
      <c r="D119355" s="12"/>
      <c r="E119355" s="12"/>
    </row>
    <row r="119356" spans="4:5" x14ac:dyDescent="0.25">
      <c r="D119356" s="12"/>
      <c r="E119356" s="12"/>
    </row>
    <row r="119357" spans="4:5" x14ac:dyDescent="0.25">
      <c r="D119357" s="12"/>
      <c r="E119357" s="12"/>
    </row>
    <row r="119358" spans="4:5" x14ac:dyDescent="0.25">
      <c r="D119358" s="12"/>
      <c r="E119358" s="12"/>
    </row>
    <row r="119359" spans="4:5" x14ac:dyDescent="0.25">
      <c r="D119359" s="12"/>
      <c r="E119359" s="12"/>
    </row>
    <row r="119360" spans="4:5" x14ac:dyDescent="0.25">
      <c r="D119360" s="12"/>
      <c r="E119360" s="12"/>
    </row>
    <row r="119361" spans="4:5" x14ac:dyDescent="0.25">
      <c r="D119361" s="12"/>
      <c r="E119361" s="12"/>
    </row>
    <row r="119362" spans="4:5" x14ac:dyDescent="0.25">
      <c r="D119362" s="12"/>
      <c r="E119362" s="12"/>
    </row>
    <row r="119363" spans="4:5" x14ac:dyDescent="0.25">
      <c r="D119363" s="12"/>
      <c r="E119363" s="12"/>
    </row>
    <row r="119364" spans="4:5" x14ac:dyDescent="0.25">
      <c r="D119364" s="12"/>
      <c r="E119364" s="12"/>
    </row>
    <row r="119365" spans="4:5" x14ac:dyDescent="0.25">
      <c r="D119365" s="12"/>
      <c r="E119365" s="12"/>
    </row>
    <row r="119366" spans="4:5" x14ac:dyDescent="0.25">
      <c r="D119366" s="12"/>
      <c r="E119366" s="12"/>
    </row>
    <row r="119367" spans="4:5" x14ac:dyDescent="0.25">
      <c r="D119367" s="12"/>
      <c r="E119367" s="12"/>
    </row>
    <row r="119368" spans="4:5" x14ac:dyDescent="0.25">
      <c r="D119368" s="12"/>
      <c r="E119368" s="12"/>
    </row>
    <row r="119369" spans="4:5" x14ac:dyDescent="0.25">
      <c r="D119369" s="12"/>
      <c r="E119369" s="12"/>
    </row>
    <row r="119370" spans="4:5" x14ac:dyDescent="0.25">
      <c r="D119370" s="12"/>
      <c r="E119370" s="12"/>
    </row>
    <row r="119371" spans="4:5" x14ac:dyDescent="0.25">
      <c r="D119371" s="12"/>
      <c r="E119371" s="12"/>
    </row>
    <row r="119372" spans="4:5" x14ac:dyDescent="0.25">
      <c r="D119372" s="12"/>
      <c r="E119372" s="12"/>
    </row>
    <row r="119373" spans="4:5" x14ac:dyDescent="0.25">
      <c r="D119373" s="12"/>
      <c r="E119373" s="12"/>
    </row>
    <row r="119374" spans="4:5" x14ac:dyDescent="0.25">
      <c r="D119374" s="12"/>
      <c r="E119374" s="12"/>
    </row>
    <row r="119375" spans="4:5" x14ac:dyDescent="0.25">
      <c r="D119375" s="12"/>
      <c r="E119375" s="12"/>
    </row>
    <row r="119376" spans="4:5" x14ac:dyDescent="0.25">
      <c r="D119376" s="12"/>
      <c r="E119376" s="12"/>
    </row>
    <row r="119377" spans="4:5" x14ac:dyDescent="0.25">
      <c r="D119377" s="12"/>
      <c r="E119377" s="12"/>
    </row>
    <row r="119378" spans="4:5" x14ac:dyDescent="0.25">
      <c r="D119378" s="12"/>
      <c r="E119378" s="12"/>
    </row>
    <row r="119379" spans="4:5" x14ac:dyDescent="0.25">
      <c r="D119379" s="12"/>
      <c r="E119379" s="12"/>
    </row>
    <row r="119380" spans="4:5" x14ac:dyDescent="0.25">
      <c r="D119380" s="12"/>
      <c r="E119380" s="12"/>
    </row>
    <row r="119381" spans="4:5" x14ac:dyDescent="0.25">
      <c r="D119381" s="12"/>
      <c r="E119381" s="12"/>
    </row>
    <row r="119382" spans="4:5" x14ac:dyDescent="0.25">
      <c r="D119382" s="12"/>
      <c r="E119382" s="12"/>
    </row>
    <row r="119383" spans="4:5" x14ac:dyDescent="0.25">
      <c r="D119383" s="12"/>
      <c r="E119383" s="12"/>
    </row>
    <row r="119384" spans="4:5" x14ac:dyDescent="0.25">
      <c r="D119384" s="12"/>
      <c r="E119384" s="12"/>
    </row>
    <row r="119385" spans="4:5" x14ac:dyDescent="0.25">
      <c r="D119385" s="12"/>
      <c r="E119385" s="12"/>
    </row>
    <row r="119386" spans="4:5" x14ac:dyDescent="0.25">
      <c r="D119386" s="12"/>
      <c r="E119386" s="12"/>
    </row>
    <row r="119387" spans="4:5" x14ac:dyDescent="0.25">
      <c r="D119387" s="12"/>
      <c r="E119387" s="12"/>
    </row>
    <row r="119388" spans="4:5" x14ac:dyDescent="0.25">
      <c r="D119388" s="12"/>
      <c r="E119388" s="12"/>
    </row>
    <row r="119389" spans="4:5" x14ac:dyDescent="0.25">
      <c r="D119389" s="12"/>
      <c r="E119389" s="12"/>
    </row>
    <row r="119390" spans="4:5" x14ac:dyDescent="0.25">
      <c r="D119390" s="12"/>
      <c r="E119390" s="12"/>
    </row>
    <row r="119391" spans="4:5" x14ac:dyDescent="0.25">
      <c r="D119391" s="12"/>
      <c r="E119391" s="12"/>
    </row>
    <row r="119392" spans="4:5" x14ac:dyDescent="0.25">
      <c r="D119392" s="12"/>
      <c r="E119392" s="12"/>
    </row>
    <row r="119393" spans="4:5" x14ac:dyDescent="0.25">
      <c r="D119393" s="12"/>
      <c r="E119393" s="12"/>
    </row>
    <row r="119394" spans="4:5" x14ac:dyDescent="0.25">
      <c r="D119394" s="12"/>
      <c r="E119394" s="12"/>
    </row>
    <row r="119395" spans="4:5" x14ac:dyDescent="0.25">
      <c r="D119395" s="12"/>
      <c r="E119395" s="12"/>
    </row>
    <row r="119396" spans="4:5" x14ac:dyDescent="0.25">
      <c r="D119396" s="12"/>
      <c r="E119396" s="12"/>
    </row>
    <row r="119397" spans="4:5" x14ac:dyDescent="0.25">
      <c r="D119397" s="12"/>
      <c r="E119397" s="12"/>
    </row>
    <row r="119398" spans="4:5" x14ac:dyDescent="0.25">
      <c r="D119398" s="12"/>
      <c r="E119398" s="12"/>
    </row>
    <row r="119399" spans="4:5" x14ac:dyDescent="0.25">
      <c r="D119399" s="12"/>
      <c r="E119399" s="12"/>
    </row>
    <row r="119400" spans="4:5" x14ac:dyDescent="0.25">
      <c r="D119400" s="12"/>
      <c r="E119400" s="12"/>
    </row>
    <row r="119401" spans="4:5" x14ac:dyDescent="0.25">
      <c r="D119401" s="12"/>
      <c r="E119401" s="12"/>
    </row>
    <row r="119402" spans="4:5" x14ac:dyDescent="0.25">
      <c r="D119402" s="12"/>
      <c r="E119402" s="12"/>
    </row>
    <row r="119403" spans="4:5" x14ac:dyDescent="0.25">
      <c r="D119403" s="12"/>
      <c r="E119403" s="12"/>
    </row>
    <row r="119404" spans="4:5" x14ac:dyDescent="0.25">
      <c r="D119404" s="12"/>
      <c r="E119404" s="12"/>
    </row>
    <row r="119405" spans="4:5" x14ac:dyDescent="0.25">
      <c r="D119405" s="12"/>
      <c r="E119405" s="12"/>
    </row>
    <row r="119406" spans="4:5" x14ac:dyDescent="0.25">
      <c r="D119406" s="12"/>
      <c r="E119406" s="12"/>
    </row>
    <row r="119407" spans="4:5" x14ac:dyDescent="0.25">
      <c r="D119407" s="12"/>
      <c r="E119407" s="12"/>
    </row>
    <row r="119408" spans="4:5" x14ac:dyDescent="0.25">
      <c r="D119408" s="12"/>
      <c r="E119408" s="12"/>
    </row>
    <row r="119409" spans="4:5" x14ac:dyDescent="0.25">
      <c r="D119409" s="12"/>
      <c r="E119409" s="12"/>
    </row>
    <row r="119410" spans="4:5" x14ac:dyDescent="0.25">
      <c r="D119410" s="12"/>
      <c r="E119410" s="12"/>
    </row>
    <row r="119411" spans="4:5" x14ac:dyDescent="0.25">
      <c r="D119411" s="12"/>
      <c r="E119411" s="12"/>
    </row>
    <row r="119412" spans="4:5" x14ac:dyDescent="0.25">
      <c r="D119412" s="12"/>
      <c r="E119412" s="12"/>
    </row>
    <row r="119413" spans="4:5" x14ac:dyDescent="0.25">
      <c r="D119413" s="12"/>
      <c r="E119413" s="12"/>
    </row>
    <row r="119414" spans="4:5" x14ac:dyDescent="0.25">
      <c r="D119414" s="12"/>
      <c r="E119414" s="12"/>
    </row>
    <row r="119415" spans="4:5" x14ac:dyDescent="0.25">
      <c r="D119415" s="12"/>
      <c r="E119415" s="12"/>
    </row>
    <row r="119416" spans="4:5" x14ac:dyDescent="0.25">
      <c r="D119416" s="12"/>
      <c r="E119416" s="12"/>
    </row>
    <row r="119417" spans="4:5" x14ac:dyDescent="0.25">
      <c r="D119417" s="12"/>
      <c r="E119417" s="12"/>
    </row>
    <row r="119418" spans="4:5" x14ac:dyDescent="0.25">
      <c r="D119418" s="12"/>
      <c r="E119418" s="12"/>
    </row>
    <row r="119419" spans="4:5" x14ac:dyDescent="0.25">
      <c r="D119419" s="12"/>
      <c r="E119419" s="12"/>
    </row>
    <row r="119420" spans="4:5" x14ac:dyDescent="0.25">
      <c r="D119420" s="12"/>
      <c r="E119420" s="12"/>
    </row>
    <row r="119421" spans="4:5" x14ac:dyDescent="0.25">
      <c r="D119421" s="12"/>
      <c r="E119421" s="12"/>
    </row>
    <row r="119422" spans="4:5" x14ac:dyDescent="0.25">
      <c r="D119422" s="12"/>
      <c r="E119422" s="12"/>
    </row>
    <row r="119423" spans="4:5" x14ac:dyDescent="0.25">
      <c r="D119423" s="12"/>
      <c r="E119423" s="12"/>
    </row>
    <row r="119424" spans="4:5" x14ac:dyDescent="0.25">
      <c r="D119424" s="12"/>
      <c r="E119424" s="12"/>
    </row>
    <row r="119425" spans="4:5" x14ac:dyDescent="0.25">
      <c r="D119425" s="12"/>
      <c r="E119425" s="12"/>
    </row>
    <row r="119426" spans="4:5" x14ac:dyDescent="0.25">
      <c r="D119426" s="12"/>
      <c r="E119426" s="12"/>
    </row>
    <row r="119427" spans="4:5" x14ac:dyDescent="0.25">
      <c r="D119427" s="12"/>
      <c r="E119427" s="12"/>
    </row>
    <row r="119428" spans="4:5" x14ac:dyDescent="0.25">
      <c r="D119428" s="12"/>
      <c r="E119428" s="12"/>
    </row>
    <row r="119429" spans="4:5" x14ac:dyDescent="0.25">
      <c r="D119429" s="12"/>
      <c r="E119429" s="12"/>
    </row>
    <row r="119430" spans="4:5" x14ac:dyDescent="0.25">
      <c r="D119430" s="12"/>
      <c r="E119430" s="12"/>
    </row>
    <row r="119431" spans="4:5" x14ac:dyDescent="0.25">
      <c r="D119431" s="12"/>
      <c r="E119431" s="12"/>
    </row>
    <row r="119432" spans="4:5" x14ac:dyDescent="0.25">
      <c r="D119432" s="12"/>
      <c r="E119432" s="12"/>
    </row>
    <row r="119433" spans="4:5" x14ac:dyDescent="0.25">
      <c r="D119433" s="12"/>
      <c r="E119433" s="12"/>
    </row>
    <row r="119434" spans="4:5" x14ac:dyDescent="0.25">
      <c r="D119434" s="12"/>
      <c r="E119434" s="12"/>
    </row>
    <row r="119435" spans="4:5" x14ac:dyDescent="0.25">
      <c r="D119435" s="12"/>
      <c r="E119435" s="12"/>
    </row>
    <row r="119436" spans="4:5" x14ac:dyDescent="0.25">
      <c r="D119436" s="12"/>
      <c r="E119436" s="12"/>
    </row>
    <row r="119437" spans="4:5" x14ac:dyDescent="0.25">
      <c r="D119437" s="12"/>
      <c r="E119437" s="12"/>
    </row>
    <row r="119438" spans="4:5" x14ac:dyDescent="0.25">
      <c r="D119438" s="12"/>
      <c r="E119438" s="12"/>
    </row>
    <row r="119439" spans="4:5" x14ac:dyDescent="0.25">
      <c r="D119439" s="12"/>
      <c r="E119439" s="12"/>
    </row>
    <row r="119440" spans="4:5" x14ac:dyDescent="0.25">
      <c r="D119440" s="12"/>
      <c r="E119440" s="12"/>
    </row>
    <row r="119441" spans="4:5" x14ac:dyDescent="0.25">
      <c r="D119441" s="12"/>
      <c r="E119441" s="12"/>
    </row>
    <row r="119442" spans="4:5" x14ac:dyDescent="0.25">
      <c r="D119442" s="12"/>
      <c r="E119442" s="12"/>
    </row>
    <row r="119443" spans="4:5" x14ac:dyDescent="0.25">
      <c r="D119443" s="12"/>
      <c r="E119443" s="12"/>
    </row>
    <row r="119444" spans="4:5" x14ac:dyDescent="0.25">
      <c r="D119444" s="12"/>
      <c r="E119444" s="12"/>
    </row>
    <row r="119445" spans="4:5" x14ac:dyDescent="0.25">
      <c r="D119445" s="12"/>
      <c r="E119445" s="12"/>
    </row>
    <row r="119446" spans="4:5" x14ac:dyDescent="0.25">
      <c r="D119446" s="12"/>
      <c r="E119446" s="12"/>
    </row>
    <row r="119447" spans="4:5" x14ac:dyDescent="0.25">
      <c r="D119447" s="12"/>
      <c r="E119447" s="12"/>
    </row>
    <row r="119448" spans="4:5" x14ac:dyDescent="0.25">
      <c r="D119448" s="12"/>
      <c r="E119448" s="12"/>
    </row>
    <row r="119449" spans="4:5" x14ac:dyDescent="0.25">
      <c r="D119449" s="12"/>
      <c r="E119449" s="12"/>
    </row>
    <row r="119450" spans="4:5" x14ac:dyDescent="0.25">
      <c r="D119450" s="12"/>
      <c r="E119450" s="12"/>
    </row>
    <row r="119451" spans="4:5" x14ac:dyDescent="0.25">
      <c r="D119451" s="12"/>
      <c r="E119451" s="12"/>
    </row>
    <row r="119452" spans="4:5" x14ac:dyDescent="0.25">
      <c r="D119452" s="12"/>
      <c r="E119452" s="12"/>
    </row>
    <row r="119453" spans="4:5" x14ac:dyDescent="0.25">
      <c r="D119453" s="12"/>
      <c r="E119453" s="12"/>
    </row>
    <row r="119454" spans="4:5" x14ac:dyDescent="0.25">
      <c r="D119454" s="12"/>
      <c r="E119454" s="12"/>
    </row>
    <row r="119455" spans="4:5" x14ac:dyDescent="0.25">
      <c r="D119455" s="12"/>
      <c r="E119455" s="12"/>
    </row>
    <row r="119456" spans="4:5" x14ac:dyDescent="0.25">
      <c r="D119456" s="12"/>
      <c r="E119456" s="12"/>
    </row>
    <row r="119457" spans="4:5" x14ac:dyDescent="0.25">
      <c r="D119457" s="12"/>
      <c r="E119457" s="12"/>
    </row>
    <row r="119458" spans="4:5" x14ac:dyDescent="0.25">
      <c r="D119458" s="12"/>
      <c r="E119458" s="12"/>
    </row>
    <row r="119459" spans="4:5" x14ac:dyDescent="0.25">
      <c r="D119459" s="12"/>
      <c r="E119459" s="12"/>
    </row>
    <row r="119460" spans="4:5" x14ac:dyDescent="0.25">
      <c r="D119460" s="12"/>
      <c r="E119460" s="12"/>
    </row>
    <row r="119461" spans="4:5" x14ac:dyDescent="0.25">
      <c r="D119461" s="12"/>
      <c r="E119461" s="12"/>
    </row>
    <row r="119462" spans="4:5" x14ac:dyDescent="0.25">
      <c r="D119462" s="12"/>
      <c r="E119462" s="12"/>
    </row>
    <row r="119463" spans="4:5" x14ac:dyDescent="0.25">
      <c r="D119463" s="12"/>
      <c r="E119463" s="12"/>
    </row>
    <row r="119464" spans="4:5" x14ac:dyDescent="0.25">
      <c r="D119464" s="12"/>
      <c r="E119464" s="12"/>
    </row>
    <row r="119465" spans="4:5" x14ac:dyDescent="0.25">
      <c r="D119465" s="12"/>
      <c r="E119465" s="12"/>
    </row>
    <row r="119466" spans="4:5" x14ac:dyDescent="0.25">
      <c r="D119466" s="12"/>
      <c r="E119466" s="12"/>
    </row>
    <row r="119467" spans="4:5" x14ac:dyDescent="0.25">
      <c r="D119467" s="12"/>
      <c r="E119467" s="12"/>
    </row>
    <row r="119468" spans="4:5" x14ac:dyDescent="0.25">
      <c r="D119468" s="12"/>
      <c r="E119468" s="12"/>
    </row>
    <row r="119469" spans="4:5" x14ac:dyDescent="0.25">
      <c r="D119469" s="12"/>
      <c r="E119469" s="12"/>
    </row>
    <row r="119470" spans="4:5" x14ac:dyDescent="0.25">
      <c r="D119470" s="12"/>
      <c r="E119470" s="12"/>
    </row>
    <row r="119471" spans="4:5" x14ac:dyDescent="0.25">
      <c r="D119471" s="12"/>
      <c r="E119471" s="12"/>
    </row>
    <row r="119472" spans="4:5" x14ac:dyDescent="0.25">
      <c r="D119472" s="12"/>
      <c r="E119472" s="12"/>
    </row>
    <row r="119473" spans="4:5" x14ac:dyDescent="0.25">
      <c r="D119473" s="12"/>
      <c r="E119473" s="12"/>
    </row>
    <row r="119474" spans="4:5" x14ac:dyDescent="0.25">
      <c r="D119474" s="12"/>
      <c r="E119474" s="12"/>
    </row>
    <row r="119475" spans="4:5" x14ac:dyDescent="0.25">
      <c r="D119475" s="12"/>
      <c r="E119475" s="12"/>
    </row>
    <row r="119476" spans="4:5" x14ac:dyDescent="0.25">
      <c r="D119476" s="12"/>
      <c r="E119476" s="12"/>
    </row>
    <row r="119477" spans="4:5" x14ac:dyDescent="0.25">
      <c r="D119477" s="12"/>
      <c r="E119477" s="12"/>
    </row>
    <row r="119478" spans="4:5" x14ac:dyDescent="0.25">
      <c r="D119478" s="12"/>
      <c r="E119478" s="12"/>
    </row>
    <row r="119479" spans="4:5" x14ac:dyDescent="0.25">
      <c r="D119479" s="12"/>
      <c r="E119479" s="12"/>
    </row>
    <row r="119480" spans="4:5" x14ac:dyDescent="0.25">
      <c r="D119480" s="12"/>
      <c r="E119480" s="12"/>
    </row>
    <row r="119481" spans="4:5" x14ac:dyDescent="0.25">
      <c r="D119481" s="12"/>
      <c r="E119481" s="12"/>
    </row>
    <row r="119482" spans="4:5" x14ac:dyDescent="0.25">
      <c r="D119482" s="12"/>
      <c r="E119482" s="12"/>
    </row>
    <row r="119483" spans="4:5" x14ac:dyDescent="0.25">
      <c r="D119483" s="12"/>
      <c r="E119483" s="12"/>
    </row>
    <row r="119484" spans="4:5" x14ac:dyDescent="0.25">
      <c r="D119484" s="12"/>
      <c r="E119484" s="12"/>
    </row>
    <row r="119485" spans="4:5" x14ac:dyDescent="0.25">
      <c r="D119485" s="12"/>
      <c r="E119485" s="12"/>
    </row>
    <row r="119486" spans="4:5" x14ac:dyDescent="0.25">
      <c r="D119486" s="12"/>
      <c r="E119486" s="12"/>
    </row>
    <row r="119487" spans="4:5" x14ac:dyDescent="0.25">
      <c r="D119487" s="12"/>
      <c r="E119487" s="12"/>
    </row>
    <row r="119488" spans="4:5" x14ac:dyDescent="0.25">
      <c r="D119488" s="12"/>
      <c r="E119488" s="12"/>
    </row>
    <row r="119489" spans="4:5" x14ac:dyDescent="0.25">
      <c r="D119489" s="12"/>
      <c r="E119489" s="12"/>
    </row>
    <row r="119490" spans="4:5" x14ac:dyDescent="0.25">
      <c r="D119490" s="12"/>
      <c r="E119490" s="12"/>
    </row>
    <row r="119491" spans="4:5" x14ac:dyDescent="0.25">
      <c r="D119491" s="12"/>
      <c r="E119491" s="12"/>
    </row>
    <row r="119492" spans="4:5" x14ac:dyDescent="0.25">
      <c r="D119492" s="12"/>
      <c r="E119492" s="12"/>
    </row>
    <row r="119493" spans="4:5" x14ac:dyDescent="0.25">
      <c r="D119493" s="12"/>
      <c r="E119493" s="12"/>
    </row>
    <row r="119494" spans="4:5" x14ac:dyDescent="0.25">
      <c r="D119494" s="12"/>
      <c r="E119494" s="12"/>
    </row>
    <row r="119495" spans="4:5" x14ac:dyDescent="0.25">
      <c r="D119495" s="12"/>
      <c r="E119495" s="12"/>
    </row>
    <row r="119496" spans="4:5" x14ac:dyDescent="0.25">
      <c r="D119496" s="12"/>
      <c r="E119496" s="12"/>
    </row>
    <row r="119497" spans="4:5" x14ac:dyDescent="0.25">
      <c r="D119497" s="12"/>
      <c r="E119497" s="12"/>
    </row>
    <row r="119498" spans="4:5" x14ac:dyDescent="0.25">
      <c r="D119498" s="12"/>
      <c r="E119498" s="12"/>
    </row>
    <row r="119499" spans="4:5" x14ac:dyDescent="0.25">
      <c r="D119499" s="12"/>
      <c r="E119499" s="12"/>
    </row>
    <row r="119500" spans="4:5" x14ac:dyDescent="0.25">
      <c r="D119500" s="12"/>
      <c r="E119500" s="12"/>
    </row>
    <row r="119501" spans="4:5" x14ac:dyDescent="0.25">
      <c r="D119501" s="12"/>
      <c r="E119501" s="12"/>
    </row>
    <row r="119502" spans="4:5" x14ac:dyDescent="0.25">
      <c r="D119502" s="12"/>
      <c r="E119502" s="12"/>
    </row>
    <row r="119503" spans="4:5" x14ac:dyDescent="0.25">
      <c r="D119503" s="12"/>
      <c r="E119503" s="12"/>
    </row>
    <row r="119504" spans="4:5" x14ac:dyDescent="0.25">
      <c r="D119504" s="12"/>
      <c r="E119504" s="12"/>
    </row>
    <row r="119505" spans="4:5" x14ac:dyDescent="0.25">
      <c r="D119505" s="12"/>
      <c r="E119505" s="12"/>
    </row>
    <row r="119506" spans="4:5" x14ac:dyDescent="0.25">
      <c r="D119506" s="12"/>
      <c r="E119506" s="12"/>
    </row>
    <row r="119507" spans="4:5" x14ac:dyDescent="0.25">
      <c r="D119507" s="12"/>
      <c r="E119507" s="12"/>
    </row>
    <row r="119508" spans="4:5" x14ac:dyDescent="0.25">
      <c r="D119508" s="12"/>
      <c r="E119508" s="12"/>
    </row>
    <row r="119509" spans="4:5" x14ac:dyDescent="0.25">
      <c r="D119509" s="12"/>
      <c r="E119509" s="12"/>
    </row>
    <row r="119510" spans="4:5" x14ac:dyDescent="0.25">
      <c r="D119510" s="12"/>
      <c r="E119510" s="12"/>
    </row>
    <row r="119511" spans="4:5" x14ac:dyDescent="0.25">
      <c r="D119511" s="12"/>
      <c r="E119511" s="12"/>
    </row>
    <row r="119512" spans="4:5" x14ac:dyDescent="0.25">
      <c r="D119512" s="12"/>
      <c r="E119512" s="12"/>
    </row>
    <row r="119513" spans="4:5" x14ac:dyDescent="0.25">
      <c r="D119513" s="12"/>
      <c r="E119513" s="12"/>
    </row>
    <row r="119514" spans="4:5" x14ac:dyDescent="0.25">
      <c r="D119514" s="12"/>
      <c r="E119514" s="12"/>
    </row>
    <row r="119515" spans="4:5" x14ac:dyDescent="0.25">
      <c r="D119515" s="12"/>
      <c r="E119515" s="12"/>
    </row>
    <row r="119516" spans="4:5" x14ac:dyDescent="0.25">
      <c r="D119516" s="12"/>
      <c r="E119516" s="12"/>
    </row>
    <row r="119517" spans="4:5" x14ac:dyDescent="0.25">
      <c r="D119517" s="12"/>
      <c r="E119517" s="12"/>
    </row>
    <row r="119518" spans="4:5" x14ac:dyDescent="0.25">
      <c r="D119518" s="12"/>
      <c r="E119518" s="12"/>
    </row>
    <row r="119519" spans="4:5" x14ac:dyDescent="0.25">
      <c r="D119519" s="12"/>
      <c r="E119519" s="12"/>
    </row>
    <row r="119520" spans="4:5" x14ac:dyDescent="0.25">
      <c r="D119520" s="12"/>
      <c r="E119520" s="12"/>
    </row>
    <row r="119521" spans="4:5" x14ac:dyDescent="0.25">
      <c r="D119521" s="12"/>
      <c r="E119521" s="12"/>
    </row>
    <row r="119522" spans="4:5" x14ac:dyDescent="0.25">
      <c r="D119522" s="12"/>
      <c r="E119522" s="12"/>
    </row>
    <row r="119523" spans="4:5" x14ac:dyDescent="0.25">
      <c r="D119523" s="12"/>
      <c r="E119523" s="12"/>
    </row>
    <row r="119524" spans="4:5" x14ac:dyDescent="0.25">
      <c r="D119524" s="12"/>
      <c r="E119524" s="12"/>
    </row>
    <row r="119525" spans="4:5" x14ac:dyDescent="0.25">
      <c r="D119525" s="12"/>
      <c r="E119525" s="12"/>
    </row>
    <row r="119526" spans="4:5" x14ac:dyDescent="0.25">
      <c r="D119526" s="12"/>
      <c r="E119526" s="12"/>
    </row>
    <row r="119527" spans="4:5" x14ac:dyDescent="0.25">
      <c r="D119527" s="12"/>
      <c r="E119527" s="12"/>
    </row>
    <row r="119528" spans="4:5" x14ac:dyDescent="0.25">
      <c r="D119528" s="12"/>
      <c r="E119528" s="12"/>
    </row>
    <row r="119529" spans="4:5" x14ac:dyDescent="0.25">
      <c r="D119529" s="12"/>
      <c r="E119529" s="12"/>
    </row>
    <row r="119530" spans="4:5" x14ac:dyDescent="0.25">
      <c r="D119530" s="12"/>
      <c r="E119530" s="12"/>
    </row>
    <row r="119531" spans="4:5" x14ac:dyDescent="0.25">
      <c r="D119531" s="12"/>
      <c r="E119531" s="12"/>
    </row>
    <row r="119532" spans="4:5" x14ac:dyDescent="0.25">
      <c r="D119532" s="12"/>
      <c r="E119532" s="12"/>
    </row>
    <row r="119533" spans="4:5" x14ac:dyDescent="0.25">
      <c r="D119533" s="12"/>
      <c r="E119533" s="12"/>
    </row>
    <row r="119534" spans="4:5" x14ac:dyDescent="0.25">
      <c r="D119534" s="12"/>
      <c r="E119534" s="12"/>
    </row>
    <row r="119535" spans="4:5" x14ac:dyDescent="0.25">
      <c r="D119535" s="12"/>
      <c r="E119535" s="12"/>
    </row>
    <row r="119536" spans="4:5" x14ac:dyDescent="0.25">
      <c r="D119536" s="12"/>
      <c r="E119536" s="12"/>
    </row>
    <row r="119537" spans="4:5" x14ac:dyDescent="0.25">
      <c r="D119537" s="12"/>
      <c r="E119537" s="12"/>
    </row>
    <row r="119538" spans="4:5" x14ac:dyDescent="0.25">
      <c r="D119538" s="12"/>
      <c r="E119538" s="12"/>
    </row>
    <row r="119539" spans="4:5" x14ac:dyDescent="0.25">
      <c r="D119539" s="12"/>
      <c r="E119539" s="12"/>
    </row>
    <row r="119540" spans="4:5" x14ac:dyDescent="0.25">
      <c r="D119540" s="12"/>
      <c r="E119540" s="12"/>
    </row>
    <row r="119541" spans="4:5" x14ac:dyDescent="0.25">
      <c r="D119541" s="12"/>
      <c r="E119541" s="12"/>
    </row>
    <row r="119542" spans="4:5" x14ac:dyDescent="0.25">
      <c r="D119542" s="12"/>
      <c r="E119542" s="12"/>
    </row>
    <row r="119543" spans="4:5" x14ac:dyDescent="0.25">
      <c r="D119543" s="12"/>
      <c r="E119543" s="12"/>
    </row>
    <row r="119544" spans="4:5" x14ac:dyDescent="0.25">
      <c r="D119544" s="12"/>
      <c r="E119544" s="12"/>
    </row>
    <row r="119545" spans="4:5" x14ac:dyDescent="0.25">
      <c r="D119545" s="12"/>
      <c r="E119545" s="12"/>
    </row>
    <row r="119546" spans="4:5" x14ac:dyDescent="0.25">
      <c r="D119546" s="12"/>
      <c r="E119546" s="12"/>
    </row>
    <row r="119547" spans="4:5" x14ac:dyDescent="0.25">
      <c r="D119547" s="12"/>
      <c r="E119547" s="12"/>
    </row>
    <row r="119548" spans="4:5" x14ac:dyDescent="0.25">
      <c r="D119548" s="12"/>
      <c r="E119548" s="12"/>
    </row>
    <row r="119549" spans="4:5" x14ac:dyDescent="0.25">
      <c r="D119549" s="12"/>
      <c r="E119549" s="12"/>
    </row>
    <row r="119550" spans="4:5" x14ac:dyDescent="0.25">
      <c r="D119550" s="12"/>
      <c r="E119550" s="12"/>
    </row>
    <row r="119551" spans="4:5" x14ac:dyDescent="0.25">
      <c r="D119551" s="12"/>
      <c r="E119551" s="12"/>
    </row>
    <row r="119552" spans="4:5" x14ac:dyDescent="0.25">
      <c r="D119552" s="12"/>
      <c r="E119552" s="12"/>
    </row>
    <row r="119553" spans="4:5" x14ac:dyDescent="0.25">
      <c r="D119553" s="12"/>
      <c r="E119553" s="12"/>
    </row>
    <row r="119554" spans="4:5" x14ac:dyDescent="0.25">
      <c r="D119554" s="12"/>
      <c r="E119554" s="12"/>
    </row>
    <row r="119555" spans="4:5" x14ac:dyDescent="0.25">
      <c r="D119555" s="12"/>
      <c r="E119555" s="12"/>
    </row>
    <row r="119556" spans="4:5" x14ac:dyDescent="0.25">
      <c r="D119556" s="12"/>
      <c r="E119556" s="12"/>
    </row>
    <row r="119557" spans="4:5" x14ac:dyDescent="0.25">
      <c r="D119557" s="12"/>
      <c r="E119557" s="12"/>
    </row>
    <row r="119558" spans="4:5" x14ac:dyDescent="0.25">
      <c r="D119558" s="12"/>
      <c r="E119558" s="12"/>
    </row>
    <row r="119559" spans="4:5" x14ac:dyDescent="0.25">
      <c r="D119559" s="12"/>
      <c r="E119559" s="12"/>
    </row>
    <row r="119560" spans="4:5" x14ac:dyDescent="0.25">
      <c r="D119560" s="12"/>
      <c r="E119560" s="12"/>
    </row>
    <row r="119561" spans="4:5" x14ac:dyDescent="0.25">
      <c r="D119561" s="12"/>
      <c r="E119561" s="12"/>
    </row>
    <row r="119562" spans="4:5" x14ac:dyDescent="0.25">
      <c r="D119562" s="12"/>
      <c r="E119562" s="12"/>
    </row>
    <row r="119563" spans="4:5" x14ac:dyDescent="0.25">
      <c r="D119563" s="12"/>
      <c r="E119563" s="12"/>
    </row>
    <row r="119564" spans="4:5" x14ac:dyDescent="0.25">
      <c r="D119564" s="12"/>
      <c r="E119564" s="12"/>
    </row>
    <row r="119565" spans="4:5" x14ac:dyDescent="0.25">
      <c r="D119565" s="12"/>
      <c r="E119565" s="12"/>
    </row>
    <row r="119566" spans="4:5" x14ac:dyDescent="0.25">
      <c r="D119566" s="12"/>
      <c r="E119566" s="12"/>
    </row>
    <row r="119567" spans="4:5" x14ac:dyDescent="0.25">
      <c r="D119567" s="12"/>
      <c r="E119567" s="12"/>
    </row>
    <row r="119568" spans="4:5" x14ac:dyDescent="0.25">
      <c r="D119568" s="12"/>
      <c r="E119568" s="12"/>
    </row>
    <row r="119569" spans="4:5" x14ac:dyDescent="0.25">
      <c r="D119569" s="12"/>
      <c r="E119569" s="12"/>
    </row>
    <row r="119570" spans="4:5" x14ac:dyDescent="0.25">
      <c r="D119570" s="12"/>
      <c r="E119570" s="12"/>
    </row>
    <row r="119571" spans="4:5" x14ac:dyDescent="0.25">
      <c r="D119571" s="12"/>
      <c r="E119571" s="12"/>
    </row>
    <row r="119572" spans="4:5" x14ac:dyDescent="0.25">
      <c r="D119572" s="12"/>
      <c r="E119572" s="12"/>
    </row>
    <row r="119573" spans="4:5" x14ac:dyDescent="0.25">
      <c r="D119573" s="12"/>
      <c r="E119573" s="12"/>
    </row>
    <row r="119574" spans="4:5" x14ac:dyDescent="0.25">
      <c r="D119574" s="12"/>
      <c r="E119574" s="12"/>
    </row>
    <row r="119575" spans="4:5" x14ac:dyDescent="0.25">
      <c r="D119575" s="12"/>
      <c r="E119575" s="12"/>
    </row>
    <row r="119576" spans="4:5" x14ac:dyDescent="0.25">
      <c r="D119576" s="12"/>
      <c r="E119576" s="12"/>
    </row>
    <row r="119577" spans="4:5" x14ac:dyDescent="0.25">
      <c r="D119577" s="12"/>
      <c r="E119577" s="12"/>
    </row>
    <row r="119578" spans="4:5" x14ac:dyDescent="0.25">
      <c r="D119578" s="12"/>
      <c r="E119578" s="12"/>
    </row>
    <row r="119579" spans="4:5" x14ac:dyDescent="0.25">
      <c r="D119579" s="12"/>
      <c r="E119579" s="12"/>
    </row>
    <row r="119580" spans="4:5" x14ac:dyDescent="0.25">
      <c r="D119580" s="12"/>
      <c r="E119580" s="12"/>
    </row>
    <row r="119581" spans="4:5" x14ac:dyDescent="0.25">
      <c r="D119581" s="12"/>
      <c r="E119581" s="12"/>
    </row>
    <row r="119582" spans="4:5" x14ac:dyDescent="0.25">
      <c r="D119582" s="12"/>
      <c r="E119582" s="12"/>
    </row>
    <row r="119583" spans="4:5" x14ac:dyDescent="0.25">
      <c r="D119583" s="12"/>
      <c r="E119583" s="12"/>
    </row>
    <row r="119584" spans="4:5" x14ac:dyDescent="0.25">
      <c r="D119584" s="12"/>
      <c r="E119584" s="12"/>
    </row>
    <row r="119585" spans="4:5" x14ac:dyDescent="0.25">
      <c r="D119585" s="12"/>
      <c r="E119585" s="12"/>
    </row>
    <row r="119586" spans="4:5" x14ac:dyDescent="0.25">
      <c r="D119586" s="12"/>
      <c r="E119586" s="12"/>
    </row>
    <row r="119587" spans="4:5" x14ac:dyDescent="0.25">
      <c r="D119587" s="12"/>
      <c r="E119587" s="12"/>
    </row>
    <row r="119588" spans="4:5" x14ac:dyDescent="0.25">
      <c r="D119588" s="12"/>
      <c r="E119588" s="12"/>
    </row>
    <row r="119589" spans="4:5" x14ac:dyDescent="0.25">
      <c r="D119589" s="12"/>
      <c r="E119589" s="12"/>
    </row>
    <row r="119590" spans="4:5" x14ac:dyDescent="0.25">
      <c r="D119590" s="12"/>
      <c r="E119590" s="12"/>
    </row>
    <row r="119591" spans="4:5" x14ac:dyDescent="0.25">
      <c r="D119591" s="12"/>
      <c r="E119591" s="12"/>
    </row>
    <row r="119592" spans="4:5" x14ac:dyDescent="0.25">
      <c r="D119592" s="12"/>
      <c r="E119592" s="12"/>
    </row>
    <row r="119593" spans="4:5" x14ac:dyDescent="0.25">
      <c r="D119593" s="12"/>
      <c r="E119593" s="12"/>
    </row>
    <row r="119594" spans="4:5" x14ac:dyDescent="0.25">
      <c r="D119594" s="12"/>
      <c r="E119594" s="12"/>
    </row>
    <row r="119595" spans="4:5" x14ac:dyDescent="0.25">
      <c r="D119595" s="12"/>
      <c r="E119595" s="12"/>
    </row>
    <row r="119596" spans="4:5" x14ac:dyDescent="0.25">
      <c r="D119596" s="12"/>
      <c r="E119596" s="12"/>
    </row>
    <row r="119597" spans="4:5" x14ac:dyDescent="0.25">
      <c r="D119597" s="12"/>
      <c r="E119597" s="12"/>
    </row>
    <row r="119598" spans="4:5" x14ac:dyDescent="0.25">
      <c r="D119598" s="12"/>
      <c r="E119598" s="12"/>
    </row>
    <row r="119599" spans="4:5" x14ac:dyDescent="0.25">
      <c r="D119599" s="12"/>
      <c r="E119599" s="12"/>
    </row>
    <row r="119600" spans="4:5" x14ac:dyDescent="0.25">
      <c r="D119600" s="12"/>
      <c r="E119600" s="12"/>
    </row>
    <row r="119601" spans="4:5" x14ac:dyDescent="0.25">
      <c r="D119601" s="12"/>
      <c r="E119601" s="12"/>
    </row>
    <row r="119602" spans="4:5" x14ac:dyDescent="0.25">
      <c r="D119602" s="12"/>
      <c r="E119602" s="12"/>
    </row>
    <row r="119603" spans="4:5" x14ac:dyDescent="0.25">
      <c r="D119603" s="12"/>
      <c r="E119603" s="12"/>
    </row>
    <row r="119604" spans="4:5" x14ac:dyDescent="0.25">
      <c r="D119604" s="12"/>
      <c r="E119604" s="12"/>
    </row>
    <row r="119605" spans="4:5" x14ac:dyDescent="0.25">
      <c r="D119605" s="12"/>
      <c r="E119605" s="12"/>
    </row>
    <row r="119606" spans="4:5" x14ac:dyDescent="0.25">
      <c r="D119606" s="12"/>
      <c r="E119606" s="12"/>
    </row>
    <row r="119607" spans="4:5" x14ac:dyDescent="0.25">
      <c r="D119607" s="12"/>
      <c r="E119607" s="12"/>
    </row>
    <row r="119608" spans="4:5" x14ac:dyDescent="0.25">
      <c r="D119608" s="12"/>
      <c r="E119608" s="12"/>
    </row>
    <row r="119609" spans="4:5" x14ac:dyDescent="0.25">
      <c r="D119609" s="12"/>
      <c r="E119609" s="12"/>
    </row>
    <row r="119610" spans="4:5" x14ac:dyDescent="0.25">
      <c r="D119610" s="12"/>
      <c r="E119610" s="12"/>
    </row>
    <row r="119611" spans="4:5" x14ac:dyDescent="0.25">
      <c r="D119611" s="12"/>
      <c r="E119611" s="12"/>
    </row>
    <row r="119612" spans="4:5" x14ac:dyDescent="0.25">
      <c r="D119612" s="12"/>
      <c r="E119612" s="12"/>
    </row>
    <row r="119613" spans="4:5" x14ac:dyDescent="0.25">
      <c r="D119613" s="12"/>
      <c r="E119613" s="12"/>
    </row>
    <row r="119614" spans="4:5" x14ac:dyDescent="0.25">
      <c r="D119614" s="12"/>
      <c r="E119614" s="12"/>
    </row>
    <row r="119615" spans="4:5" x14ac:dyDescent="0.25">
      <c r="D119615" s="12"/>
      <c r="E119615" s="12"/>
    </row>
    <row r="119616" spans="4:5" x14ac:dyDescent="0.25">
      <c r="D119616" s="12"/>
      <c r="E119616" s="12"/>
    </row>
    <row r="119617" spans="4:5" x14ac:dyDescent="0.25">
      <c r="D119617" s="12"/>
      <c r="E119617" s="12"/>
    </row>
    <row r="119618" spans="4:5" x14ac:dyDescent="0.25">
      <c r="D119618" s="12"/>
      <c r="E119618" s="12"/>
    </row>
    <row r="119619" spans="4:5" x14ac:dyDescent="0.25">
      <c r="D119619" s="12"/>
      <c r="E119619" s="12"/>
    </row>
    <row r="119620" spans="4:5" x14ac:dyDescent="0.25">
      <c r="D119620" s="12"/>
      <c r="E119620" s="12"/>
    </row>
    <row r="119621" spans="4:5" x14ac:dyDescent="0.25">
      <c r="D119621" s="12"/>
      <c r="E119621" s="12"/>
    </row>
    <row r="119622" spans="4:5" x14ac:dyDescent="0.25">
      <c r="D119622" s="12"/>
      <c r="E119622" s="12"/>
    </row>
    <row r="119623" spans="4:5" x14ac:dyDescent="0.25">
      <c r="D119623" s="12"/>
      <c r="E119623" s="12"/>
    </row>
    <row r="119624" spans="4:5" x14ac:dyDescent="0.25">
      <c r="D119624" s="12"/>
      <c r="E119624" s="12"/>
    </row>
    <row r="119625" spans="4:5" x14ac:dyDescent="0.25">
      <c r="D119625" s="12"/>
      <c r="E119625" s="12"/>
    </row>
    <row r="119626" spans="4:5" x14ac:dyDescent="0.25">
      <c r="D119626" s="12"/>
      <c r="E119626" s="12"/>
    </row>
    <row r="119627" spans="4:5" x14ac:dyDescent="0.25">
      <c r="D119627" s="12"/>
      <c r="E119627" s="12"/>
    </row>
    <row r="119628" spans="4:5" x14ac:dyDescent="0.25">
      <c r="D119628" s="12"/>
      <c r="E119628" s="12"/>
    </row>
    <row r="119629" spans="4:5" x14ac:dyDescent="0.25">
      <c r="D119629" s="12"/>
      <c r="E119629" s="12"/>
    </row>
    <row r="119630" spans="4:5" x14ac:dyDescent="0.25">
      <c r="D119630" s="12"/>
      <c r="E119630" s="12"/>
    </row>
    <row r="119631" spans="4:5" x14ac:dyDescent="0.25">
      <c r="D119631" s="12"/>
      <c r="E119631" s="12"/>
    </row>
    <row r="119632" spans="4:5" x14ac:dyDescent="0.25">
      <c r="D119632" s="12"/>
      <c r="E119632" s="12"/>
    </row>
    <row r="119633" spans="4:5" x14ac:dyDescent="0.25">
      <c r="D119633" s="12"/>
      <c r="E119633" s="12"/>
    </row>
    <row r="119634" spans="4:5" x14ac:dyDescent="0.25">
      <c r="D119634" s="12"/>
      <c r="E119634" s="12"/>
    </row>
    <row r="119635" spans="4:5" x14ac:dyDescent="0.25">
      <c r="D119635" s="12"/>
      <c r="E119635" s="12"/>
    </row>
    <row r="119636" spans="4:5" x14ac:dyDescent="0.25">
      <c r="D119636" s="12"/>
      <c r="E119636" s="12"/>
    </row>
    <row r="119637" spans="4:5" x14ac:dyDescent="0.25">
      <c r="D119637" s="12"/>
      <c r="E119637" s="12"/>
    </row>
    <row r="119638" spans="4:5" x14ac:dyDescent="0.25">
      <c r="D119638" s="12"/>
      <c r="E119638" s="12"/>
    </row>
    <row r="119639" spans="4:5" x14ac:dyDescent="0.25">
      <c r="D119639" s="12"/>
      <c r="E119639" s="12"/>
    </row>
    <row r="119640" spans="4:5" x14ac:dyDescent="0.25">
      <c r="D119640" s="12"/>
      <c r="E119640" s="12"/>
    </row>
    <row r="119641" spans="4:5" x14ac:dyDescent="0.25">
      <c r="D119641" s="12"/>
      <c r="E119641" s="12"/>
    </row>
    <row r="119642" spans="4:5" x14ac:dyDescent="0.25">
      <c r="D119642" s="12"/>
      <c r="E119642" s="12"/>
    </row>
    <row r="119643" spans="4:5" x14ac:dyDescent="0.25">
      <c r="D119643" s="12"/>
      <c r="E119643" s="12"/>
    </row>
    <row r="119644" spans="4:5" x14ac:dyDescent="0.25">
      <c r="D119644" s="12"/>
      <c r="E119644" s="12"/>
    </row>
    <row r="119645" spans="4:5" x14ac:dyDescent="0.25">
      <c r="D119645" s="12"/>
      <c r="E119645" s="12"/>
    </row>
    <row r="119646" spans="4:5" x14ac:dyDescent="0.25">
      <c r="D119646" s="12"/>
      <c r="E119646" s="12"/>
    </row>
    <row r="119647" spans="4:5" x14ac:dyDescent="0.25">
      <c r="D119647" s="12"/>
      <c r="E119647" s="12"/>
    </row>
    <row r="119648" spans="4:5" x14ac:dyDescent="0.25">
      <c r="D119648" s="12"/>
      <c r="E119648" s="12"/>
    </row>
    <row r="119649" spans="4:5" x14ac:dyDescent="0.25">
      <c r="D119649" s="12"/>
      <c r="E119649" s="12"/>
    </row>
    <row r="119650" spans="4:5" x14ac:dyDescent="0.25">
      <c r="D119650" s="12"/>
      <c r="E119650" s="12"/>
    </row>
    <row r="119651" spans="4:5" x14ac:dyDescent="0.25">
      <c r="D119651" s="12"/>
      <c r="E119651" s="12"/>
    </row>
    <row r="119652" spans="4:5" x14ac:dyDescent="0.25">
      <c r="D119652" s="12"/>
      <c r="E119652" s="12"/>
    </row>
    <row r="119653" spans="4:5" x14ac:dyDescent="0.25">
      <c r="D119653" s="12"/>
      <c r="E119653" s="12"/>
    </row>
    <row r="119654" spans="4:5" x14ac:dyDescent="0.25">
      <c r="D119654" s="12"/>
      <c r="E119654" s="12"/>
    </row>
    <row r="119655" spans="4:5" x14ac:dyDescent="0.25">
      <c r="D119655" s="12"/>
      <c r="E119655" s="12"/>
    </row>
    <row r="119656" spans="4:5" x14ac:dyDescent="0.25">
      <c r="D119656" s="12"/>
      <c r="E119656" s="12"/>
    </row>
    <row r="119657" spans="4:5" x14ac:dyDescent="0.25">
      <c r="D119657" s="12"/>
      <c r="E119657" s="12"/>
    </row>
    <row r="119658" spans="4:5" x14ac:dyDescent="0.25">
      <c r="D119658" s="12"/>
      <c r="E119658" s="12"/>
    </row>
    <row r="119659" spans="4:5" x14ac:dyDescent="0.25">
      <c r="D119659" s="12"/>
      <c r="E119659" s="12"/>
    </row>
    <row r="119660" spans="4:5" x14ac:dyDescent="0.25">
      <c r="D119660" s="12"/>
      <c r="E119660" s="12"/>
    </row>
    <row r="119661" spans="4:5" x14ac:dyDescent="0.25">
      <c r="D119661" s="12"/>
      <c r="E119661" s="12"/>
    </row>
    <row r="119662" spans="4:5" x14ac:dyDescent="0.25">
      <c r="D119662" s="12"/>
      <c r="E119662" s="12"/>
    </row>
    <row r="119663" spans="4:5" x14ac:dyDescent="0.25">
      <c r="D119663" s="12"/>
      <c r="E119663" s="12"/>
    </row>
    <row r="119664" spans="4:5" x14ac:dyDescent="0.25">
      <c r="D119664" s="12"/>
      <c r="E119664" s="12"/>
    </row>
    <row r="119665" spans="4:5" x14ac:dyDescent="0.25">
      <c r="D119665" s="12"/>
      <c r="E119665" s="12"/>
    </row>
    <row r="119666" spans="4:5" x14ac:dyDescent="0.25">
      <c r="D119666" s="12"/>
      <c r="E119666" s="12"/>
    </row>
    <row r="119667" spans="4:5" x14ac:dyDescent="0.25">
      <c r="D119667" s="12"/>
      <c r="E119667" s="12"/>
    </row>
    <row r="119668" spans="4:5" x14ac:dyDescent="0.25">
      <c r="D119668" s="12"/>
      <c r="E119668" s="12"/>
    </row>
    <row r="119669" spans="4:5" x14ac:dyDescent="0.25">
      <c r="D119669" s="12"/>
      <c r="E119669" s="12"/>
    </row>
    <row r="119670" spans="4:5" x14ac:dyDescent="0.25">
      <c r="D119670" s="12"/>
      <c r="E119670" s="12"/>
    </row>
    <row r="119671" spans="4:5" x14ac:dyDescent="0.25">
      <c r="D119671" s="12"/>
      <c r="E119671" s="12"/>
    </row>
    <row r="119672" spans="4:5" x14ac:dyDescent="0.25">
      <c r="D119672" s="12"/>
      <c r="E119672" s="12"/>
    </row>
    <row r="119673" spans="4:5" x14ac:dyDescent="0.25">
      <c r="D119673" s="12"/>
      <c r="E119673" s="12"/>
    </row>
    <row r="119674" spans="4:5" x14ac:dyDescent="0.25">
      <c r="D119674" s="12"/>
      <c r="E119674" s="12"/>
    </row>
    <row r="119675" spans="4:5" x14ac:dyDescent="0.25">
      <c r="D119675" s="12"/>
      <c r="E119675" s="12"/>
    </row>
    <row r="119676" spans="4:5" x14ac:dyDescent="0.25">
      <c r="D119676" s="12"/>
      <c r="E119676" s="12"/>
    </row>
    <row r="119677" spans="4:5" x14ac:dyDescent="0.25">
      <c r="D119677" s="12"/>
      <c r="E119677" s="12"/>
    </row>
    <row r="119678" spans="4:5" x14ac:dyDescent="0.25">
      <c r="D119678" s="12"/>
      <c r="E119678" s="12"/>
    </row>
    <row r="119679" spans="4:5" x14ac:dyDescent="0.25">
      <c r="D119679" s="12"/>
      <c r="E119679" s="12"/>
    </row>
    <row r="119680" spans="4:5" x14ac:dyDescent="0.25">
      <c r="D119680" s="12"/>
      <c r="E119680" s="12"/>
    </row>
    <row r="119681" spans="4:5" x14ac:dyDescent="0.25">
      <c r="D119681" s="12"/>
      <c r="E119681" s="12"/>
    </row>
    <row r="119682" spans="4:5" x14ac:dyDescent="0.25">
      <c r="D119682" s="12"/>
      <c r="E119682" s="12"/>
    </row>
    <row r="119683" spans="4:5" x14ac:dyDescent="0.25">
      <c r="D119683" s="12"/>
      <c r="E119683" s="12"/>
    </row>
    <row r="119684" spans="4:5" x14ac:dyDescent="0.25">
      <c r="D119684" s="12"/>
      <c r="E119684" s="12"/>
    </row>
    <row r="119685" spans="4:5" x14ac:dyDescent="0.25">
      <c r="D119685" s="12"/>
      <c r="E119685" s="12"/>
    </row>
    <row r="119686" spans="4:5" x14ac:dyDescent="0.25">
      <c r="D119686" s="12"/>
      <c r="E119686" s="12"/>
    </row>
    <row r="119687" spans="4:5" x14ac:dyDescent="0.25">
      <c r="D119687" s="12"/>
      <c r="E119687" s="12"/>
    </row>
    <row r="119688" spans="4:5" x14ac:dyDescent="0.25">
      <c r="D119688" s="12"/>
      <c r="E119688" s="12"/>
    </row>
    <row r="119689" spans="4:5" x14ac:dyDescent="0.25">
      <c r="D119689" s="12"/>
      <c r="E119689" s="12"/>
    </row>
    <row r="119690" spans="4:5" x14ac:dyDescent="0.25">
      <c r="D119690" s="12"/>
      <c r="E119690" s="12"/>
    </row>
    <row r="119691" spans="4:5" x14ac:dyDescent="0.25">
      <c r="D119691" s="12"/>
      <c r="E119691" s="12"/>
    </row>
    <row r="119692" spans="4:5" x14ac:dyDescent="0.25">
      <c r="D119692" s="12"/>
      <c r="E119692" s="12"/>
    </row>
    <row r="119693" spans="4:5" x14ac:dyDescent="0.25">
      <c r="D119693" s="12"/>
      <c r="E119693" s="12"/>
    </row>
    <row r="119694" spans="4:5" x14ac:dyDescent="0.25">
      <c r="D119694" s="12"/>
      <c r="E119694" s="12"/>
    </row>
    <row r="119695" spans="4:5" x14ac:dyDescent="0.25">
      <c r="D119695" s="12"/>
      <c r="E119695" s="12"/>
    </row>
    <row r="119696" spans="4:5" x14ac:dyDescent="0.25">
      <c r="D119696" s="12"/>
      <c r="E119696" s="12"/>
    </row>
    <row r="119697" spans="4:5" x14ac:dyDescent="0.25">
      <c r="D119697" s="12"/>
      <c r="E119697" s="12"/>
    </row>
    <row r="119698" spans="4:5" x14ac:dyDescent="0.25">
      <c r="D119698" s="12"/>
      <c r="E119698" s="12"/>
    </row>
    <row r="119699" spans="4:5" x14ac:dyDescent="0.25">
      <c r="D119699" s="12"/>
      <c r="E119699" s="12"/>
    </row>
    <row r="119700" spans="4:5" x14ac:dyDescent="0.25">
      <c r="D119700" s="12"/>
      <c r="E119700" s="12"/>
    </row>
    <row r="119701" spans="4:5" x14ac:dyDescent="0.25">
      <c r="D119701" s="12"/>
      <c r="E119701" s="12"/>
    </row>
    <row r="119702" spans="4:5" x14ac:dyDescent="0.25">
      <c r="D119702" s="12"/>
      <c r="E119702" s="12"/>
    </row>
    <row r="119703" spans="4:5" x14ac:dyDescent="0.25">
      <c r="D119703" s="12"/>
      <c r="E119703" s="12"/>
    </row>
    <row r="119704" spans="4:5" x14ac:dyDescent="0.25">
      <c r="D119704" s="12"/>
      <c r="E119704" s="12"/>
    </row>
    <row r="119705" spans="4:5" x14ac:dyDescent="0.25">
      <c r="D119705" s="12"/>
      <c r="E119705" s="12"/>
    </row>
    <row r="119706" spans="4:5" x14ac:dyDescent="0.25">
      <c r="D119706" s="12"/>
      <c r="E119706" s="12"/>
    </row>
    <row r="119707" spans="4:5" x14ac:dyDescent="0.25">
      <c r="D119707" s="12"/>
      <c r="E119707" s="12"/>
    </row>
    <row r="119708" spans="4:5" x14ac:dyDescent="0.25">
      <c r="D119708" s="12"/>
      <c r="E119708" s="12"/>
    </row>
    <row r="119709" spans="4:5" x14ac:dyDescent="0.25">
      <c r="D119709" s="12"/>
      <c r="E119709" s="12"/>
    </row>
    <row r="119710" spans="4:5" x14ac:dyDescent="0.25">
      <c r="D119710" s="12"/>
      <c r="E119710" s="12"/>
    </row>
    <row r="119711" spans="4:5" x14ac:dyDescent="0.25">
      <c r="D119711" s="12"/>
      <c r="E119711" s="12"/>
    </row>
    <row r="119712" spans="4:5" x14ac:dyDescent="0.25">
      <c r="D119712" s="12"/>
      <c r="E119712" s="12"/>
    </row>
    <row r="119713" spans="4:5" x14ac:dyDescent="0.25">
      <c r="D119713" s="12"/>
      <c r="E119713" s="12"/>
    </row>
    <row r="119714" spans="4:5" x14ac:dyDescent="0.25">
      <c r="D119714" s="12"/>
      <c r="E119714" s="12"/>
    </row>
    <row r="119715" spans="4:5" x14ac:dyDescent="0.25">
      <c r="D119715" s="12"/>
      <c r="E119715" s="12"/>
    </row>
    <row r="119716" spans="4:5" x14ac:dyDescent="0.25">
      <c r="D119716" s="12"/>
      <c r="E119716" s="12"/>
    </row>
    <row r="119717" spans="4:5" x14ac:dyDescent="0.25">
      <c r="D119717" s="12"/>
      <c r="E119717" s="12"/>
    </row>
    <row r="119718" spans="4:5" x14ac:dyDescent="0.25">
      <c r="D119718" s="12"/>
      <c r="E119718" s="12"/>
    </row>
    <row r="119719" spans="4:5" x14ac:dyDescent="0.25">
      <c r="D119719" s="12"/>
      <c r="E119719" s="12"/>
    </row>
    <row r="119720" spans="4:5" x14ac:dyDescent="0.25">
      <c r="D119720" s="12"/>
      <c r="E119720" s="12"/>
    </row>
    <row r="119721" spans="4:5" x14ac:dyDescent="0.25">
      <c r="D119721" s="12"/>
      <c r="E119721" s="12"/>
    </row>
    <row r="119722" spans="4:5" x14ac:dyDescent="0.25">
      <c r="D119722" s="12"/>
      <c r="E119722" s="12"/>
    </row>
    <row r="119723" spans="4:5" x14ac:dyDescent="0.25">
      <c r="D119723" s="12"/>
      <c r="E119723" s="12"/>
    </row>
    <row r="119724" spans="4:5" x14ac:dyDescent="0.25">
      <c r="D119724" s="12"/>
      <c r="E119724" s="12"/>
    </row>
    <row r="119725" spans="4:5" x14ac:dyDescent="0.25">
      <c r="D119725" s="12"/>
      <c r="E119725" s="12"/>
    </row>
    <row r="119726" spans="4:5" x14ac:dyDescent="0.25">
      <c r="D119726" s="12"/>
      <c r="E119726" s="12"/>
    </row>
    <row r="119727" spans="4:5" x14ac:dyDescent="0.25">
      <c r="D119727" s="12"/>
      <c r="E119727" s="12"/>
    </row>
    <row r="119728" spans="4:5" x14ac:dyDescent="0.25">
      <c r="D119728" s="12"/>
      <c r="E119728" s="12"/>
    </row>
    <row r="119729" spans="4:5" x14ac:dyDescent="0.25">
      <c r="D119729" s="12"/>
      <c r="E119729" s="12"/>
    </row>
    <row r="119730" spans="4:5" x14ac:dyDescent="0.25">
      <c r="D119730" s="12"/>
      <c r="E119730" s="12"/>
    </row>
    <row r="119731" spans="4:5" x14ac:dyDescent="0.25">
      <c r="D119731" s="12"/>
      <c r="E119731" s="12"/>
    </row>
    <row r="119732" spans="4:5" x14ac:dyDescent="0.25">
      <c r="D119732" s="12"/>
      <c r="E119732" s="12"/>
    </row>
    <row r="119733" spans="4:5" x14ac:dyDescent="0.25">
      <c r="D119733" s="12"/>
      <c r="E119733" s="12"/>
    </row>
    <row r="119734" spans="4:5" x14ac:dyDescent="0.25">
      <c r="D119734" s="12"/>
      <c r="E119734" s="12"/>
    </row>
    <row r="119735" spans="4:5" x14ac:dyDescent="0.25">
      <c r="D119735" s="12"/>
      <c r="E119735" s="12"/>
    </row>
    <row r="119736" spans="4:5" x14ac:dyDescent="0.25">
      <c r="D119736" s="12"/>
      <c r="E119736" s="12"/>
    </row>
    <row r="119737" spans="4:5" x14ac:dyDescent="0.25">
      <c r="D119737" s="12"/>
      <c r="E119737" s="12"/>
    </row>
    <row r="119738" spans="4:5" x14ac:dyDescent="0.25">
      <c r="D119738" s="12"/>
      <c r="E119738" s="12"/>
    </row>
    <row r="119739" spans="4:5" x14ac:dyDescent="0.25">
      <c r="D119739" s="12"/>
      <c r="E119739" s="12"/>
    </row>
    <row r="119740" spans="4:5" x14ac:dyDescent="0.25">
      <c r="D119740" s="12"/>
      <c r="E119740" s="12"/>
    </row>
    <row r="119741" spans="4:5" x14ac:dyDescent="0.25">
      <c r="D119741" s="12"/>
      <c r="E119741" s="12"/>
    </row>
    <row r="119742" spans="4:5" x14ac:dyDescent="0.25">
      <c r="D119742" s="12"/>
      <c r="E119742" s="12"/>
    </row>
    <row r="119743" spans="4:5" x14ac:dyDescent="0.25">
      <c r="D119743" s="12"/>
      <c r="E119743" s="12"/>
    </row>
    <row r="119744" spans="4:5" x14ac:dyDescent="0.25">
      <c r="D119744" s="12"/>
      <c r="E119744" s="12"/>
    </row>
    <row r="119745" spans="4:5" x14ac:dyDescent="0.25">
      <c r="D119745" s="12"/>
      <c r="E119745" s="12"/>
    </row>
    <row r="119746" spans="4:5" x14ac:dyDescent="0.25">
      <c r="D119746" s="12"/>
      <c r="E119746" s="12"/>
    </row>
    <row r="119747" spans="4:5" x14ac:dyDescent="0.25">
      <c r="D119747" s="12"/>
      <c r="E119747" s="12"/>
    </row>
    <row r="119748" spans="4:5" x14ac:dyDescent="0.25">
      <c r="D119748" s="12"/>
      <c r="E119748" s="12"/>
    </row>
    <row r="119749" spans="4:5" x14ac:dyDescent="0.25">
      <c r="D119749" s="12"/>
      <c r="E119749" s="12"/>
    </row>
    <row r="119750" spans="4:5" x14ac:dyDescent="0.25">
      <c r="D119750" s="12"/>
      <c r="E119750" s="12"/>
    </row>
    <row r="119751" spans="4:5" x14ac:dyDescent="0.25">
      <c r="D119751" s="12"/>
      <c r="E119751" s="12"/>
    </row>
    <row r="119752" spans="4:5" x14ac:dyDescent="0.25">
      <c r="D119752" s="12"/>
      <c r="E119752" s="12"/>
    </row>
    <row r="119753" spans="4:5" x14ac:dyDescent="0.25">
      <c r="D119753" s="12"/>
      <c r="E119753" s="12"/>
    </row>
    <row r="119754" spans="4:5" x14ac:dyDescent="0.25">
      <c r="D119754" s="12"/>
      <c r="E119754" s="12"/>
    </row>
    <row r="119755" spans="4:5" x14ac:dyDescent="0.25">
      <c r="D119755" s="12"/>
      <c r="E119755" s="12"/>
    </row>
    <row r="119756" spans="4:5" x14ac:dyDescent="0.25">
      <c r="D119756" s="12"/>
      <c r="E119756" s="12"/>
    </row>
    <row r="119757" spans="4:5" x14ac:dyDescent="0.25">
      <c r="D119757" s="12"/>
      <c r="E119757" s="12"/>
    </row>
    <row r="119758" spans="4:5" x14ac:dyDescent="0.25">
      <c r="D119758" s="12"/>
      <c r="E119758" s="12"/>
    </row>
    <row r="119759" spans="4:5" x14ac:dyDescent="0.25">
      <c r="D119759" s="12"/>
      <c r="E119759" s="12"/>
    </row>
    <row r="119760" spans="4:5" x14ac:dyDescent="0.25">
      <c r="D119760" s="12"/>
      <c r="E119760" s="12"/>
    </row>
    <row r="119761" spans="4:5" x14ac:dyDescent="0.25">
      <c r="D119761" s="12"/>
      <c r="E119761" s="12"/>
    </row>
    <row r="119762" spans="4:5" x14ac:dyDescent="0.25">
      <c r="D119762" s="12"/>
      <c r="E119762" s="12"/>
    </row>
    <row r="119763" spans="4:5" x14ac:dyDescent="0.25">
      <c r="D119763" s="12"/>
      <c r="E119763" s="12"/>
    </row>
    <row r="119764" spans="4:5" x14ac:dyDescent="0.25">
      <c r="D119764" s="12"/>
      <c r="E119764" s="12"/>
    </row>
    <row r="119765" spans="4:5" x14ac:dyDescent="0.25">
      <c r="D119765" s="12"/>
      <c r="E119765" s="12"/>
    </row>
    <row r="119766" spans="4:5" x14ac:dyDescent="0.25">
      <c r="D119766" s="12"/>
      <c r="E119766" s="12"/>
    </row>
    <row r="119767" spans="4:5" x14ac:dyDescent="0.25">
      <c r="D119767" s="12"/>
      <c r="E119767" s="12"/>
    </row>
    <row r="119768" spans="4:5" x14ac:dyDescent="0.25">
      <c r="D119768" s="12"/>
      <c r="E119768" s="12"/>
    </row>
    <row r="119769" spans="4:5" x14ac:dyDescent="0.25">
      <c r="D119769" s="12"/>
      <c r="E119769" s="12"/>
    </row>
    <row r="119770" spans="4:5" x14ac:dyDescent="0.25">
      <c r="D119770" s="12"/>
      <c r="E119770" s="12"/>
    </row>
    <row r="119771" spans="4:5" x14ac:dyDescent="0.25">
      <c r="D119771" s="12"/>
      <c r="E119771" s="12"/>
    </row>
    <row r="119772" spans="4:5" x14ac:dyDescent="0.25">
      <c r="D119772" s="12"/>
      <c r="E119772" s="12"/>
    </row>
    <row r="119773" spans="4:5" x14ac:dyDescent="0.25">
      <c r="D119773" s="12"/>
      <c r="E119773" s="12"/>
    </row>
    <row r="119774" spans="4:5" x14ac:dyDescent="0.25">
      <c r="D119774" s="12"/>
      <c r="E119774" s="12"/>
    </row>
    <row r="119775" spans="4:5" x14ac:dyDescent="0.25">
      <c r="D119775" s="12"/>
      <c r="E119775" s="12"/>
    </row>
    <row r="119776" spans="4:5" x14ac:dyDescent="0.25">
      <c r="D119776" s="12"/>
      <c r="E119776" s="12"/>
    </row>
    <row r="119777" spans="4:5" x14ac:dyDescent="0.25">
      <c r="D119777" s="12"/>
      <c r="E119777" s="12"/>
    </row>
    <row r="119778" spans="4:5" x14ac:dyDescent="0.25">
      <c r="D119778" s="12"/>
      <c r="E119778" s="12"/>
    </row>
    <row r="119779" spans="4:5" x14ac:dyDescent="0.25">
      <c r="D119779" s="12"/>
      <c r="E119779" s="12"/>
    </row>
    <row r="119780" spans="4:5" x14ac:dyDescent="0.25">
      <c r="D119780" s="12"/>
      <c r="E119780" s="12"/>
    </row>
    <row r="119781" spans="4:5" x14ac:dyDescent="0.25">
      <c r="D119781" s="12"/>
      <c r="E119781" s="12"/>
    </row>
    <row r="119782" spans="4:5" x14ac:dyDescent="0.25">
      <c r="D119782" s="12"/>
      <c r="E119782" s="12"/>
    </row>
    <row r="119783" spans="4:5" x14ac:dyDescent="0.25">
      <c r="D119783" s="12"/>
      <c r="E119783" s="12"/>
    </row>
    <row r="119784" spans="4:5" x14ac:dyDescent="0.25">
      <c r="D119784" s="12"/>
      <c r="E119784" s="12"/>
    </row>
    <row r="119785" spans="4:5" x14ac:dyDescent="0.25">
      <c r="D119785" s="12"/>
      <c r="E119785" s="12"/>
    </row>
    <row r="119786" spans="4:5" x14ac:dyDescent="0.25">
      <c r="D119786" s="12"/>
      <c r="E119786" s="12"/>
    </row>
    <row r="119787" spans="4:5" x14ac:dyDescent="0.25">
      <c r="D119787" s="12"/>
      <c r="E119787" s="12"/>
    </row>
    <row r="119788" spans="4:5" x14ac:dyDescent="0.25">
      <c r="D119788" s="12"/>
      <c r="E119788" s="12"/>
    </row>
    <row r="119789" spans="4:5" x14ac:dyDescent="0.25">
      <c r="D119789" s="12"/>
      <c r="E119789" s="12"/>
    </row>
    <row r="119790" spans="4:5" x14ac:dyDescent="0.25">
      <c r="D119790" s="12"/>
      <c r="E119790" s="12"/>
    </row>
    <row r="119791" spans="4:5" x14ac:dyDescent="0.25">
      <c r="D119791" s="12"/>
      <c r="E119791" s="12"/>
    </row>
    <row r="119792" spans="4:5" x14ac:dyDescent="0.25">
      <c r="D119792" s="12"/>
      <c r="E119792" s="12"/>
    </row>
    <row r="119793" spans="4:5" x14ac:dyDescent="0.25">
      <c r="D119793" s="12"/>
      <c r="E119793" s="12"/>
    </row>
    <row r="119794" spans="4:5" x14ac:dyDescent="0.25">
      <c r="D119794" s="12"/>
      <c r="E119794" s="12"/>
    </row>
    <row r="119795" spans="4:5" x14ac:dyDescent="0.25">
      <c r="D119795" s="12"/>
      <c r="E119795" s="12"/>
    </row>
    <row r="119796" spans="4:5" x14ac:dyDescent="0.25">
      <c r="D119796" s="12"/>
      <c r="E119796" s="12"/>
    </row>
    <row r="119797" spans="4:5" x14ac:dyDescent="0.25">
      <c r="D119797" s="12"/>
      <c r="E119797" s="12"/>
    </row>
    <row r="119798" spans="4:5" x14ac:dyDescent="0.25">
      <c r="D119798" s="12"/>
      <c r="E119798" s="12"/>
    </row>
    <row r="119799" spans="4:5" x14ac:dyDescent="0.25">
      <c r="D119799" s="12"/>
      <c r="E119799" s="12"/>
    </row>
    <row r="119800" spans="4:5" x14ac:dyDescent="0.25">
      <c r="D119800" s="12"/>
      <c r="E119800" s="12"/>
    </row>
    <row r="119801" spans="4:5" x14ac:dyDescent="0.25">
      <c r="D119801" s="12"/>
      <c r="E119801" s="12"/>
    </row>
    <row r="119802" spans="4:5" x14ac:dyDescent="0.25">
      <c r="D119802" s="12"/>
      <c r="E119802" s="12"/>
    </row>
    <row r="119803" spans="4:5" x14ac:dyDescent="0.25">
      <c r="D119803" s="12"/>
      <c r="E119803" s="12"/>
    </row>
    <row r="119804" spans="4:5" x14ac:dyDescent="0.25">
      <c r="D119804" s="12"/>
      <c r="E119804" s="12"/>
    </row>
    <row r="119805" spans="4:5" x14ac:dyDescent="0.25">
      <c r="D119805" s="12"/>
      <c r="E119805" s="12"/>
    </row>
    <row r="119806" spans="4:5" x14ac:dyDescent="0.25">
      <c r="D119806" s="12"/>
      <c r="E119806" s="12"/>
    </row>
    <row r="119807" spans="4:5" x14ac:dyDescent="0.25">
      <c r="D119807" s="12"/>
      <c r="E119807" s="12"/>
    </row>
    <row r="119808" spans="4:5" x14ac:dyDescent="0.25">
      <c r="D119808" s="12"/>
      <c r="E119808" s="12"/>
    </row>
    <row r="119809" spans="4:5" x14ac:dyDescent="0.25">
      <c r="D119809" s="12"/>
      <c r="E119809" s="12"/>
    </row>
    <row r="119810" spans="4:5" x14ac:dyDescent="0.25">
      <c r="D119810" s="12"/>
      <c r="E119810" s="12"/>
    </row>
    <row r="119811" spans="4:5" x14ac:dyDescent="0.25">
      <c r="D119811" s="12"/>
      <c r="E119811" s="12"/>
    </row>
    <row r="119812" spans="4:5" x14ac:dyDescent="0.25">
      <c r="D119812" s="12"/>
      <c r="E119812" s="12"/>
    </row>
    <row r="119813" spans="4:5" x14ac:dyDescent="0.25">
      <c r="D119813" s="12"/>
      <c r="E119813" s="12"/>
    </row>
    <row r="119814" spans="4:5" x14ac:dyDescent="0.25">
      <c r="D119814" s="12"/>
      <c r="E119814" s="12"/>
    </row>
    <row r="119815" spans="4:5" x14ac:dyDescent="0.25">
      <c r="D119815" s="12"/>
      <c r="E119815" s="12"/>
    </row>
    <row r="119816" spans="4:5" x14ac:dyDescent="0.25">
      <c r="D119816" s="12"/>
      <c r="E119816" s="12"/>
    </row>
    <row r="119817" spans="4:5" x14ac:dyDescent="0.25">
      <c r="D119817" s="12"/>
      <c r="E119817" s="12"/>
    </row>
    <row r="119818" spans="4:5" x14ac:dyDescent="0.25">
      <c r="D119818" s="12"/>
      <c r="E119818" s="12"/>
    </row>
    <row r="119819" spans="4:5" x14ac:dyDescent="0.25">
      <c r="D119819" s="12"/>
      <c r="E119819" s="12"/>
    </row>
    <row r="119820" spans="4:5" x14ac:dyDescent="0.25">
      <c r="D119820" s="12"/>
      <c r="E119820" s="12"/>
    </row>
    <row r="119821" spans="4:5" x14ac:dyDescent="0.25">
      <c r="D119821" s="12"/>
      <c r="E119821" s="12"/>
    </row>
    <row r="119822" spans="4:5" x14ac:dyDescent="0.25">
      <c r="D119822" s="12"/>
      <c r="E119822" s="12"/>
    </row>
    <row r="119823" spans="4:5" x14ac:dyDescent="0.25">
      <c r="D119823" s="12"/>
      <c r="E119823" s="12"/>
    </row>
    <row r="119824" spans="4:5" x14ac:dyDescent="0.25">
      <c r="D119824" s="12"/>
      <c r="E119824" s="12"/>
    </row>
    <row r="119825" spans="4:5" x14ac:dyDescent="0.25">
      <c r="D119825" s="12"/>
      <c r="E119825" s="12"/>
    </row>
    <row r="119826" spans="4:5" x14ac:dyDescent="0.25">
      <c r="D119826" s="12"/>
      <c r="E119826" s="12"/>
    </row>
    <row r="119827" spans="4:5" x14ac:dyDescent="0.25">
      <c r="D119827" s="12"/>
      <c r="E119827" s="12"/>
    </row>
    <row r="119828" spans="4:5" x14ac:dyDescent="0.25">
      <c r="D119828" s="12"/>
      <c r="E119828" s="12"/>
    </row>
    <row r="119829" spans="4:5" x14ac:dyDescent="0.25">
      <c r="D119829" s="12"/>
      <c r="E119829" s="12"/>
    </row>
    <row r="119830" spans="4:5" x14ac:dyDescent="0.25">
      <c r="D119830" s="12"/>
      <c r="E119830" s="12"/>
    </row>
    <row r="119831" spans="4:5" x14ac:dyDescent="0.25">
      <c r="D119831" s="12"/>
      <c r="E119831" s="12"/>
    </row>
    <row r="119832" spans="4:5" x14ac:dyDescent="0.25">
      <c r="D119832" s="12"/>
      <c r="E119832" s="12"/>
    </row>
    <row r="119833" spans="4:5" x14ac:dyDescent="0.25">
      <c r="D119833" s="12"/>
      <c r="E119833" s="12"/>
    </row>
    <row r="119834" spans="4:5" x14ac:dyDescent="0.25">
      <c r="D119834" s="12"/>
      <c r="E119834" s="12"/>
    </row>
    <row r="119835" spans="4:5" x14ac:dyDescent="0.25">
      <c r="D119835" s="12"/>
      <c r="E119835" s="12"/>
    </row>
    <row r="119836" spans="4:5" x14ac:dyDescent="0.25">
      <c r="D119836" s="12"/>
      <c r="E119836" s="12"/>
    </row>
    <row r="119837" spans="4:5" x14ac:dyDescent="0.25">
      <c r="D119837" s="12"/>
      <c r="E119837" s="12"/>
    </row>
    <row r="119838" spans="4:5" x14ac:dyDescent="0.25">
      <c r="D119838" s="12"/>
      <c r="E119838" s="12"/>
    </row>
    <row r="119839" spans="4:5" x14ac:dyDescent="0.25">
      <c r="D119839" s="12"/>
      <c r="E119839" s="12"/>
    </row>
    <row r="119840" spans="4:5" x14ac:dyDescent="0.25">
      <c r="D119840" s="12"/>
      <c r="E119840" s="12"/>
    </row>
    <row r="119841" spans="4:5" x14ac:dyDescent="0.25">
      <c r="D119841" s="12"/>
      <c r="E119841" s="12"/>
    </row>
    <row r="119842" spans="4:5" x14ac:dyDescent="0.25">
      <c r="D119842" s="12"/>
      <c r="E119842" s="12"/>
    </row>
    <row r="119843" spans="4:5" x14ac:dyDescent="0.25">
      <c r="D119843" s="12"/>
      <c r="E119843" s="12"/>
    </row>
    <row r="119844" spans="4:5" x14ac:dyDescent="0.25">
      <c r="D119844" s="12"/>
      <c r="E119844" s="12"/>
    </row>
    <row r="119845" spans="4:5" x14ac:dyDescent="0.25">
      <c r="D119845" s="12"/>
      <c r="E119845" s="12"/>
    </row>
    <row r="119846" spans="4:5" x14ac:dyDescent="0.25">
      <c r="D119846" s="12"/>
      <c r="E119846" s="12"/>
    </row>
    <row r="119847" spans="4:5" x14ac:dyDescent="0.25">
      <c r="D119847" s="12"/>
      <c r="E119847" s="12"/>
    </row>
    <row r="119848" spans="4:5" x14ac:dyDescent="0.25">
      <c r="D119848" s="12"/>
      <c r="E119848" s="12"/>
    </row>
    <row r="119849" spans="4:5" x14ac:dyDescent="0.25">
      <c r="D119849" s="12"/>
      <c r="E119849" s="12"/>
    </row>
    <row r="119850" spans="4:5" x14ac:dyDescent="0.25">
      <c r="D119850" s="12"/>
      <c r="E119850" s="12"/>
    </row>
    <row r="119851" spans="4:5" x14ac:dyDescent="0.25">
      <c r="D119851" s="12"/>
      <c r="E119851" s="12"/>
    </row>
    <row r="119852" spans="4:5" x14ac:dyDescent="0.25">
      <c r="D119852" s="12"/>
      <c r="E119852" s="12"/>
    </row>
    <row r="119853" spans="4:5" x14ac:dyDescent="0.25">
      <c r="D119853" s="12"/>
      <c r="E119853" s="12"/>
    </row>
    <row r="119854" spans="4:5" x14ac:dyDescent="0.25">
      <c r="D119854" s="12"/>
      <c r="E119854" s="12"/>
    </row>
    <row r="119855" spans="4:5" x14ac:dyDescent="0.25">
      <c r="D119855" s="12"/>
      <c r="E119855" s="12"/>
    </row>
    <row r="119856" spans="4:5" x14ac:dyDescent="0.25">
      <c r="D119856" s="12"/>
      <c r="E119856" s="12"/>
    </row>
    <row r="119857" spans="4:5" x14ac:dyDescent="0.25">
      <c r="D119857" s="12"/>
      <c r="E119857" s="12"/>
    </row>
    <row r="119858" spans="4:5" x14ac:dyDescent="0.25">
      <c r="D119858" s="12"/>
      <c r="E119858" s="12"/>
    </row>
    <row r="119859" spans="4:5" x14ac:dyDescent="0.25">
      <c r="D119859" s="12"/>
      <c r="E119859" s="12"/>
    </row>
    <row r="119860" spans="4:5" x14ac:dyDescent="0.25">
      <c r="D119860" s="12"/>
      <c r="E119860" s="12"/>
    </row>
    <row r="119861" spans="4:5" x14ac:dyDescent="0.25">
      <c r="D119861" s="12"/>
      <c r="E119861" s="12"/>
    </row>
    <row r="119862" spans="4:5" x14ac:dyDescent="0.25">
      <c r="D119862" s="12"/>
      <c r="E119862" s="12"/>
    </row>
    <row r="119863" spans="4:5" x14ac:dyDescent="0.25">
      <c r="D119863" s="12"/>
      <c r="E119863" s="12"/>
    </row>
    <row r="119864" spans="4:5" x14ac:dyDescent="0.25">
      <c r="D119864" s="12"/>
      <c r="E119864" s="12"/>
    </row>
    <row r="119865" spans="4:5" x14ac:dyDescent="0.25">
      <c r="D119865" s="12"/>
      <c r="E119865" s="12"/>
    </row>
    <row r="119866" spans="4:5" x14ac:dyDescent="0.25">
      <c r="D119866" s="12"/>
      <c r="E119866" s="12"/>
    </row>
    <row r="119867" spans="4:5" x14ac:dyDescent="0.25">
      <c r="D119867" s="12"/>
      <c r="E119867" s="12"/>
    </row>
    <row r="119868" spans="4:5" x14ac:dyDescent="0.25">
      <c r="D119868" s="12"/>
      <c r="E119868" s="12"/>
    </row>
    <row r="119869" spans="4:5" x14ac:dyDescent="0.25">
      <c r="D119869" s="12"/>
      <c r="E119869" s="12"/>
    </row>
    <row r="119870" spans="4:5" x14ac:dyDescent="0.25">
      <c r="D119870" s="12"/>
      <c r="E119870" s="12"/>
    </row>
    <row r="119871" spans="4:5" x14ac:dyDescent="0.25">
      <c r="D119871" s="12"/>
      <c r="E119871" s="12"/>
    </row>
    <row r="119872" spans="4:5" x14ac:dyDescent="0.25">
      <c r="D119872" s="12"/>
      <c r="E119872" s="12"/>
    </row>
    <row r="119873" spans="4:5" x14ac:dyDescent="0.25">
      <c r="D119873" s="12"/>
      <c r="E119873" s="12"/>
    </row>
    <row r="119874" spans="4:5" x14ac:dyDescent="0.25">
      <c r="D119874" s="12"/>
      <c r="E119874" s="12"/>
    </row>
    <row r="119875" spans="4:5" x14ac:dyDescent="0.25">
      <c r="D119875" s="12"/>
      <c r="E119875" s="12"/>
    </row>
    <row r="119876" spans="4:5" x14ac:dyDescent="0.25">
      <c r="D119876" s="12"/>
      <c r="E119876" s="12"/>
    </row>
    <row r="119877" spans="4:5" x14ac:dyDescent="0.25">
      <c r="D119877" s="12"/>
      <c r="E119877" s="12"/>
    </row>
    <row r="119878" spans="4:5" x14ac:dyDescent="0.25">
      <c r="D119878" s="12"/>
      <c r="E119878" s="12"/>
    </row>
    <row r="119879" spans="4:5" x14ac:dyDescent="0.25">
      <c r="D119879" s="12"/>
      <c r="E119879" s="12"/>
    </row>
    <row r="119880" spans="4:5" x14ac:dyDescent="0.25">
      <c r="D119880" s="12"/>
      <c r="E119880" s="12"/>
    </row>
    <row r="119881" spans="4:5" x14ac:dyDescent="0.25">
      <c r="D119881" s="12"/>
      <c r="E119881" s="12"/>
    </row>
    <row r="119882" spans="4:5" x14ac:dyDescent="0.25">
      <c r="D119882" s="12"/>
      <c r="E119882" s="12"/>
    </row>
    <row r="119883" spans="4:5" x14ac:dyDescent="0.25">
      <c r="D119883" s="12"/>
      <c r="E119883" s="12"/>
    </row>
    <row r="119884" spans="4:5" x14ac:dyDescent="0.25">
      <c r="D119884" s="12"/>
      <c r="E119884" s="12"/>
    </row>
    <row r="119885" spans="4:5" x14ac:dyDescent="0.25">
      <c r="D119885" s="12"/>
      <c r="E119885" s="12"/>
    </row>
    <row r="119886" spans="4:5" x14ac:dyDescent="0.25">
      <c r="D119886" s="12"/>
      <c r="E119886" s="12"/>
    </row>
    <row r="119887" spans="4:5" x14ac:dyDescent="0.25">
      <c r="D119887" s="12"/>
      <c r="E119887" s="12"/>
    </row>
    <row r="119888" spans="4:5" x14ac:dyDescent="0.25">
      <c r="D119888" s="12"/>
      <c r="E119888" s="12"/>
    </row>
    <row r="119889" spans="4:5" x14ac:dyDescent="0.25">
      <c r="D119889" s="12"/>
      <c r="E119889" s="12"/>
    </row>
    <row r="119890" spans="4:5" x14ac:dyDescent="0.25">
      <c r="D119890" s="12"/>
      <c r="E119890" s="12"/>
    </row>
    <row r="119891" spans="4:5" x14ac:dyDescent="0.25">
      <c r="D119891" s="12"/>
      <c r="E119891" s="12"/>
    </row>
    <row r="119892" spans="4:5" x14ac:dyDescent="0.25">
      <c r="D119892" s="12"/>
      <c r="E119892" s="12"/>
    </row>
    <row r="119893" spans="4:5" x14ac:dyDescent="0.25">
      <c r="D119893" s="12"/>
      <c r="E119893" s="12"/>
    </row>
    <row r="119894" spans="4:5" x14ac:dyDescent="0.25">
      <c r="D119894" s="12"/>
      <c r="E119894" s="12"/>
    </row>
    <row r="119895" spans="4:5" x14ac:dyDescent="0.25">
      <c r="D119895" s="12"/>
      <c r="E119895" s="12"/>
    </row>
    <row r="119896" spans="4:5" x14ac:dyDescent="0.25">
      <c r="D119896" s="12"/>
      <c r="E119896" s="12"/>
    </row>
    <row r="119897" spans="4:5" x14ac:dyDescent="0.25">
      <c r="D119897" s="12"/>
      <c r="E119897" s="12"/>
    </row>
    <row r="119898" spans="4:5" x14ac:dyDescent="0.25">
      <c r="D119898" s="12"/>
      <c r="E119898" s="12"/>
    </row>
    <row r="119899" spans="4:5" x14ac:dyDescent="0.25">
      <c r="D119899" s="12"/>
      <c r="E119899" s="12"/>
    </row>
    <row r="119900" spans="4:5" x14ac:dyDescent="0.25">
      <c r="D119900" s="12"/>
      <c r="E119900" s="12"/>
    </row>
    <row r="119901" spans="4:5" x14ac:dyDescent="0.25">
      <c r="D119901" s="12"/>
      <c r="E119901" s="12"/>
    </row>
    <row r="119902" spans="4:5" x14ac:dyDescent="0.25">
      <c r="D119902" s="12"/>
      <c r="E119902" s="12"/>
    </row>
    <row r="119903" spans="4:5" x14ac:dyDescent="0.25">
      <c r="D119903" s="12"/>
      <c r="E119903" s="12"/>
    </row>
    <row r="119904" spans="4:5" x14ac:dyDescent="0.25">
      <c r="D119904" s="12"/>
      <c r="E119904" s="12"/>
    </row>
    <row r="119905" spans="4:5" x14ac:dyDescent="0.25">
      <c r="D119905" s="12"/>
      <c r="E119905" s="12"/>
    </row>
    <row r="119906" spans="4:5" x14ac:dyDescent="0.25">
      <c r="D119906" s="12"/>
      <c r="E119906" s="12"/>
    </row>
    <row r="119907" spans="4:5" x14ac:dyDescent="0.25">
      <c r="D119907" s="12"/>
      <c r="E119907" s="12"/>
    </row>
    <row r="119908" spans="4:5" x14ac:dyDescent="0.25">
      <c r="D119908" s="12"/>
      <c r="E119908" s="12"/>
    </row>
    <row r="119909" spans="4:5" x14ac:dyDescent="0.25">
      <c r="D119909" s="12"/>
      <c r="E119909" s="12"/>
    </row>
    <row r="119910" spans="4:5" x14ac:dyDescent="0.25">
      <c r="D119910" s="12"/>
      <c r="E119910" s="12"/>
    </row>
    <row r="119911" spans="4:5" x14ac:dyDescent="0.25">
      <c r="D119911" s="12"/>
      <c r="E119911" s="12"/>
    </row>
    <row r="119912" spans="4:5" x14ac:dyDescent="0.25">
      <c r="D119912" s="12"/>
      <c r="E119912" s="12"/>
    </row>
    <row r="119913" spans="4:5" x14ac:dyDescent="0.25">
      <c r="D119913" s="12"/>
      <c r="E119913" s="12"/>
    </row>
    <row r="119914" spans="4:5" x14ac:dyDescent="0.25">
      <c r="D119914" s="12"/>
      <c r="E119914" s="12"/>
    </row>
    <row r="119915" spans="4:5" x14ac:dyDescent="0.25">
      <c r="D119915" s="12"/>
      <c r="E119915" s="12"/>
    </row>
    <row r="119916" spans="4:5" x14ac:dyDescent="0.25">
      <c r="D119916" s="12"/>
      <c r="E119916" s="12"/>
    </row>
    <row r="119917" spans="4:5" x14ac:dyDescent="0.25">
      <c r="D119917" s="12"/>
      <c r="E119917" s="12"/>
    </row>
    <row r="119918" spans="4:5" x14ac:dyDescent="0.25">
      <c r="D119918" s="12"/>
      <c r="E119918" s="12"/>
    </row>
    <row r="119919" spans="4:5" x14ac:dyDescent="0.25">
      <c r="D119919" s="12"/>
      <c r="E119919" s="12"/>
    </row>
    <row r="119920" spans="4:5" x14ac:dyDescent="0.25">
      <c r="D119920" s="12"/>
      <c r="E119920" s="12"/>
    </row>
    <row r="119921" spans="4:5" x14ac:dyDescent="0.25">
      <c r="D119921" s="12"/>
      <c r="E119921" s="12"/>
    </row>
    <row r="119922" spans="4:5" x14ac:dyDescent="0.25">
      <c r="D119922" s="12"/>
      <c r="E119922" s="12"/>
    </row>
    <row r="119923" spans="4:5" x14ac:dyDescent="0.25">
      <c r="D119923" s="12"/>
      <c r="E119923" s="12"/>
    </row>
    <row r="119924" spans="4:5" x14ac:dyDescent="0.25">
      <c r="D119924" s="12"/>
      <c r="E119924" s="12"/>
    </row>
    <row r="119925" spans="4:5" x14ac:dyDescent="0.25">
      <c r="D119925" s="12"/>
      <c r="E119925" s="12"/>
    </row>
    <row r="119926" spans="4:5" x14ac:dyDescent="0.25">
      <c r="D119926" s="12"/>
      <c r="E119926" s="12"/>
    </row>
    <row r="119927" spans="4:5" x14ac:dyDescent="0.25">
      <c r="D119927" s="12"/>
      <c r="E119927" s="12"/>
    </row>
    <row r="119928" spans="4:5" x14ac:dyDescent="0.25">
      <c r="D119928" s="12"/>
      <c r="E119928" s="12"/>
    </row>
    <row r="119929" spans="4:5" x14ac:dyDescent="0.25">
      <c r="D119929" s="12"/>
      <c r="E119929" s="12"/>
    </row>
    <row r="119930" spans="4:5" x14ac:dyDescent="0.25">
      <c r="D119930" s="12"/>
      <c r="E119930" s="12"/>
    </row>
    <row r="119931" spans="4:5" x14ac:dyDescent="0.25">
      <c r="D119931" s="12"/>
      <c r="E119931" s="12"/>
    </row>
    <row r="119932" spans="4:5" x14ac:dyDescent="0.25">
      <c r="D119932" s="12"/>
      <c r="E119932" s="12"/>
    </row>
    <row r="119933" spans="4:5" x14ac:dyDescent="0.25">
      <c r="D119933" s="12"/>
      <c r="E119933" s="12"/>
    </row>
    <row r="119934" spans="4:5" x14ac:dyDescent="0.25">
      <c r="D119934" s="12"/>
      <c r="E119934" s="12"/>
    </row>
    <row r="119935" spans="4:5" x14ac:dyDescent="0.25">
      <c r="D119935" s="12"/>
      <c r="E119935" s="12"/>
    </row>
    <row r="119936" spans="4:5" x14ac:dyDescent="0.25">
      <c r="D119936" s="12"/>
      <c r="E119936" s="12"/>
    </row>
    <row r="119937" spans="4:5" x14ac:dyDescent="0.25">
      <c r="D119937" s="12"/>
      <c r="E119937" s="12"/>
    </row>
    <row r="119938" spans="4:5" x14ac:dyDescent="0.25">
      <c r="D119938" s="12"/>
      <c r="E119938" s="12"/>
    </row>
    <row r="119939" spans="4:5" x14ac:dyDescent="0.25">
      <c r="D119939" s="12"/>
      <c r="E119939" s="12"/>
    </row>
    <row r="119940" spans="4:5" x14ac:dyDescent="0.25">
      <c r="D119940" s="12"/>
      <c r="E119940" s="12"/>
    </row>
    <row r="119941" spans="4:5" x14ac:dyDescent="0.25">
      <c r="D119941" s="12"/>
      <c r="E119941" s="12"/>
    </row>
    <row r="119942" spans="4:5" x14ac:dyDescent="0.25">
      <c r="D119942" s="12"/>
      <c r="E119942" s="12"/>
    </row>
    <row r="119943" spans="4:5" x14ac:dyDescent="0.25">
      <c r="D119943" s="12"/>
      <c r="E119943" s="12"/>
    </row>
    <row r="119944" spans="4:5" x14ac:dyDescent="0.25">
      <c r="D119944" s="12"/>
      <c r="E119944" s="12"/>
    </row>
    <row r="119945" spans="4:5" x14ac:dyDescent="0.25">
      <c r="D119945" s="12"/>
      <c r="E119945" s="12"/>
    </row>
    <row r="119946" spans="4:5" x14ac:dyDescent="0.25">
      <c r="D119946" s="12"/>
      <c r="E119946" s="12"/>
    </row>
    <row r="119947" spans="4:5" x14ac:dyDescent="0.25">
      <c r="D119947" s="12"/>
      <c r="E119947" s="12"/>
    </row>
    <row r="119948" spans="4:5" x14ac:dyDescent="0.25">
      <c r="D119948" s="12"/>
      <c r="E119948" s="12"/>
    </row>
    <row r="119949" spans="4:5" x14ac:dyDescent="0.25">
      <c r="D119949" s="12"/>
      <c r="E119949" s="12"/>
    </row>
    <row r="119950" spans="4:5" x14ac:dyDescent="0.25">
      <c r="D119950" s="12"/>
      <c r="E119950" s="12"/>
    </row>
    <row r="119951" spans="4:5" x14ac:dyDescent="0.25">
      <c r="D119951" s="12"/>
      <c r="E119951" s="12"/>
    </row>
    <row r="119952" spans="4:5" x14ac:dyDescent="0.25">
      <c r="D119952" s="12"/>
      <c r="E119952" s="12"/>
    </row>
    <row r="119953" spans="4:5" x14ac:dyDescent="0.25">
      <c r="D119953" s="12"/>
      <c r="E119953" s="12"/>
    </row>
    <row r="119954" spans="4:5" x14ac:dyDescent="0.25">
      <c r="D119954" s="12"/>
      <c r="E119954" s="12"/>
    </row>
    <row r="119955" spans="4:5" x14ac:dyDescent="0.25">
      <c r="D119955" s="12"/>
      <c r="E119955" s="12"/>
    </row>
    <row r="119956" spans="4:5" x14ac:dyDescent="0.25">
      <c r="D119956" s="12"/>
      <c r="E119956" s="12"/>
    </row>
    <row r="119957" spans="4:5" x14ac:dyDescent="0.25">
      <c r="D119957" s="12"/>
      <c r="E119957" s="12"/>
    </row>
    <row r="119958" spans="4:5" x14ac:dyDescent="0.25">
      <c r="D119958" s="12"/>
      <c r="E119958" s="12"/>
    </row>
    <row r="119959" spans="4:5" x14ac:dyDescent="0.25">
      <c r="D119959" s="12"/>
      <c r="E119959" s="12"/>
    </row>
    <row r="119960" spans="4:5" x14ac:dyDescent="0.25">
      <c r="D119960" s="12"/>
      <c r="E119960" s="12"/>
    </row>
    <row r="119961" spans="4:5" x14ac:dyDescent="0.25">
      <c r="D119961" s="12"/>
      <c r="E119961" s="12"/>
    </row>
    <row r="119962" spans="4:5" x14ac:dyDescent="0.25">
      <c r="D119962" s="12"/>
      <c r="E119962" s="12"/>
    </row>
    <row r="119963" spans="4:5" x14ac:dyDescent="0.25">
      <c r="D119963" s="12"/>
      <c r="E119963" s="12"/>
    </row>
    <row r="119964" spans="4:5" x14ac:dyDescent="0.25">
      <c r="D119964" s="12"/>
      <c r="E119964" s="12"/>
    </row>
    <row r="119965" spans="4:5" x14ac:dyDescent="0.25">
      <c r="D119965" s="12"/>
      <c r="E119965" s="12"/>
    </row>
    <row r="119966" spans="4:5" x14ac:dyDescent="0.25">
      <c r="D119966" s="12"/>
      <c r="E119966" s="12"/>
    </row>
    <row r="119967" spans="4:5" x14ac:dyDescent="0.25">
      <c r="D119967" s="12"/>
      <c r="E119967" s="12"/>
    </row>
    <row r="119968" spans="4:5" x14ac:dyDescent="0.25">
      <c r="D119968" s="12"/>
      <c r="E119968" s="12"/>
    </row>
    <row r="119969" spans="4:5" x14ac:dyDescent="0.25">
      <c r="D119969" s="12"/>
      <c r="E119969" s="12"/>
    </row>
    <row r="119970" spans="4:5" x14ac:dyDescent="0.25">
      <c r="D119970" s="12"/>
      <c r="E119970" s="12"/>
    </row>
    <row r="119971" spans="4:5" x14ac:dyDescent="0.25">
      <c r="D119971" s="12"/>
      <c r="E119971" s="12"/>
    </row>
    <row r="119972" spans="4:5" x14ac:dyDescent="0.25">
      <c r="D119972" s="12"/>
      <c r="E119972" s="12"/>
    </row>
    <row r="119973" spans="4:5" x14ac:dyDescent="0.25">
      <c r="D119973" s="12"/>
      <c r="E119973" s="12"/>
    </row>
    <row r="119974" spans="4:5" x14ac:dyDescent="0.25">
      <c r="D119974" s="12"/>
      <c r="E119974" s="12"/>
    </row>
    <row r="119975" spans="4:5" x14ac:dyDescent="0.25">
      <c r="D119975" s="12"/>
      <c r="E119975" s="12"/>
    </row>
    <row r="119976" spans="4:5" x14ac:dyDescent="0.25">
      <c r="D119976" s="12"/>
      <c r="E119976" s="12"/>
    </row>
    <row r="119977" spans="4:5" x14ac:dyDescent="0.25">
      <c r="D119977" s="12"/>
      <c r="E119977" s="12"/>
    </row>
    <row r="119978" spans="4:5" x14ac:dyDescent="0.25">
      <c r="D119978" s="12"/>
      <c r="E119978" s="12"/>
    </row>
    <row r="119979" spans="4:5" x14ac:dyDescent="0.25">
      <c r="D119979" s="12"/>
      <c r="E119979" s="12"/>
    </row>
    <row r="119980" spans="4:5" x14ac:dyDescent="0.25">
      <c r="D119980" s="12"/>
      <c r="E119980" s="12"/>
    </row>
    <row r="119981" spans="4:5" x14ac:dyDescent="0.25">
      <c r="D119981" s="12"/>
      <c r="E119981" s="12"/>
    </row>
    <row r="119982" spans="4:5" x14ac:dyDescent="0.25">
      <c r="D119982" s="12"/>
      <c r="E119982" s="12"/>
    </row>
    <row r="119983" spans="4:5" x14ac:dyDescent="0.25">
      <c r="D119983" s="12"/>
      <c r="E119983" s="12"/>
    </row>
    <row r="119984" spans="4:5" x14ac:dyDescent="0.25">
      <c r="D119984" s="12"/>
      <c r="E119984" s="12"/>
    </row>
    <row r="119985" spans="4:5" x14ac:dyDescent="0.25">
      <c r="D119985" s="12"/>
      <c r="E119985" s="12"/>
    </row>
    <row r="119986" spans="4:5" x14ac:dyDescent="0.25">
      <c r="D119986" s="12"/>
      <c r="E119986" s="12"/>
    </row>
    <row r="119987" spans="4:5" x14ac:dyDescent="0.25">
      <c r="D119987" s="12"/>
      <c r="E119987" s="12"/>
    </row>
    <row r="119988" spans="4:5" x14ac:dyDescent="0.25">
      <c r="D119988" s="12"/>
      <c r="E119988" s="12"/>
    </row>
    <row r="119989" spans="4:5" x14ac:dyDescent="0.25">
      <c r="D119989" s="12"/>
      <c r="E119989" s="12"/>
    </row>
    <row r="119990" spans="4:5" x14ac:dyDescent="0.25">
      <c r="D119990" s="12"/>
      <c r="E119990" s="12"/>
    </row>
    <row r="119991" spans="4:5" x14ac:dyDescent="0.25">
      <c r="D119991" s="12"/>
      <c r="E119991" s="12"/>
    </row>
    <row r="119992" spans="4:5" x14ac:dyDescent="0.25">
      <c r="D119992" s="12"/>
      <c r="E119992" s="12"/>
    </row>
    <row r="119993" spans="4:5" x14ac:dyDescent="0.25">
      <c r="D119993" s="12"/>
      <c r="E119993" s="12"/>
    </row>
    <row r="119994" spans="4:5" x14ac:dyDescent="0.25">
      <c r="D119994" s="12"/>
      <c r="E119994" s="12"/>
    </row>
    <row r="119995" spans="4:5" x14ac:dyDescent="0.25">
      <c r="D119995" s="12"/>
      <c r="E119995" s="12"/>
    </row>
    <row r="119996" spans="4:5" x14ac:dyDescent="0.25">
      <c r="D119996" s="12"/>
      <c r="E119996" s="12"/>
    </row>
    <row r="119997" spans="4:5" x14ac:dyDescent="0.25">
      <c r="D119997" s="12"/>
      <c r="E119997" s="12"/>
    </row>
    <row r="119998" spans="4:5" x14ac:dyDescent="0.25">
      <c r="D119998" s="12"/>
      <c r="E119998" s="12"/>
    </row>
    <row r="119999" spans="4:5" x14ac:dyDescent="0.25">
      <c r="D119999" s="12"/>
      <c r="E119999" s="12"/>
    </row>
    <row r="120000" spans="4:5" x14ac:dyDescent="0.25">
      <c r="D120000" s="12"/>
      <c r="E120000" s="12"/>
    </row>
    <row r="120001" spans="4:5" x14ac:dyDescent="0.25">
      <c r="D120001" s="12"/>
      <c r="E120001" s="12"/>
    </row>
    <row r="120002" spans="4:5" x14ac:dyDescent="0.25">
      <c r="D120002" s="12"/>
      <c r="E120002" s="12"/>
    </row>
    <row r="120003" spans="4:5" x14ac:dyDescent="0.25">
      <c r="D120003" s="12"/>
      <c r="E120003" s="12"/>
    </row>
    <row r="120004" spans="4:5" x14ac:dyDescent="0.25">
      <c r="D120004" s="12"/>
      <c r="E120004" s="12"/>
    </row>
    <row r="120005" spans="4:5" x14ac:dyDescent="0.25">
      <c r="D120005" s="12"/>
      <c r="E120005" s="12"/>
    </row>
    <row r="120006" spans="4:5" x14ac:dyDescent="0.25">
      <c r="D120006" s="12"/>
      <c r="E120006" s="12"/>
    </row>
    <row r="120007" spans="4:5" x14ac:dyDescent="0.25">
      <c r="D120007" s="12"/>
      <c r="E120007" s="12"/>
    </row>
    <row r="120008" spans="4:5" x14ac:dyDescent="0.25">
      <c r="D120008" s="12"/>
      <c r="E120008" s="12"/>
    </row>
    <row r="120009" spans="4:5" x14ac:dyDescent="0.25">
      <c r="D120009" s="12"/>
      <c r="E120009" s="12"/>
    </row>
    <row r="120010" spans="4:5" x14ac:dyDescent="0.25">
      <c r="D120010" s="12"/>
      <c r="E120010" s="12"/>
    </row>
    <row r="120011" spans="4:5" x14ac:dyDescent="0.25">
      <c r="D120011" s="12"/>
      <c r="E120011" s="12"/>
    </row>
    <row r="120012" spans="4:5" x14ac:dyDescent="0.25">
      <c r="D120012" s="12"/>
      <c r="E120012" s="12"/>
    </row>
    <row r="120013" spans="4:5" x14ac:dyDescent="0.25">
      <c r="D120013" s="12"/>
      <c r="E120013" s="12"/>
    </row>
    <row r="120014" spans="4:5" x14ac:dyDescent="0.25">
      <c r="D120014" s="12"/>
      <c r="E120014" s="12"/>
    </row>
    <row r="120015" spans="4:5" x14ac:dyDescent="0.25">
      <c r="D120015" s="12"/>
      <c r="E120015" s="12"/>
    </row>
    <row r="120016" spans="4:5" x14ac:dyDescent="0.25">
      <c r="D120016" s="12"/>
      <c r="E120016" s="12"/>
    </row>
    <row r="120017" spans="4:5" x14ac:dyDescent="0.25">
      <c r="D120017" s="12"/>
      <c r="E120017" s="12"/>
    </row>
    <row r="120018" spans="4:5" x14ac:dyDescent="0.25">
      <c r="D120018" s="12"/>
      <c r="E120018" s="12"/>
    </row>
    <row r="120019" spans="4:5" x14ac:dyDescent="0.25">
      <c r="D120019" s="12"/>
      <c r="E120019" s="12"/>
    </row>
    <row r="120020" spans="4:5" x14ac:dyDescent="0.25">
      <c r="D120020" s="12"/>
      <c r="E120020" s="12"/>
    </row>
    <row r="120021" spans="4:5" x14ac:dyDescent="0.25">
      <c r="D120021" s="12"/>
      <c r="E120021" s="12"/>
    </row>
    <row r="120022" spans="4:5" x14ac:dyDescent="0.25">
      <c r="D120022" s="12"/>
      <c r="E120022" s="12"/>
    </row>
    <row r="120023" spans="4:5" x14ac:dyDescent="0.25">
      <c r="D120023" s="12"/>
      <c r="E120023" s="12"/>
    </row>
    <row r="120024" spans="4:5" x14ac:dyDescent="0.25">
      <c r="D120024" s="12"/>
      <c r="E120024" s="12"/>
    </row>
    <row r="120025" spans="4:5" x14ac:dyDescent="0.25">
      <c r="D120025" s="12"/>
      <c r="E120025" s="12"/>
    </row>
    <row r="120026" spans="4:5" x14ac:dyDescent="0.25">
      <c r="D120026" s="12"/>
      <c r="E120026" s="12"/>
    </row>
    <row r="120027" spans="4:5" x14ac:dyDescent="0.25">
      <c r="D120027" s="12"/>
      <c r="E120027" s="12"/>
    </row>
    <row r="120028" spans="4:5" x14ac:dyDescent="0.25">
      <c r="D120028" s="12"/>
      <c r="E120028" s="12"/>
    </row>
    <row r="120029" spans="4:5" x14ac:dyDescent="0.25">
      <c r="D120029" s="12"/>
      <c r="E120029" s="12"/>
    </row>
    <row r="120030" spans="4:5" x14ac:dyDescent="0.25">
      <c r="D120030" s="12"/>
      <c r="E120030" s="12"/>
    </row>
    <row r="120031" spans="4:5" x14ac:dyDescent="0.25">
      <c r="D120031" s="12"/>
      <c r="E120031" s="12"/>
    </row>
    <row r="120032" spans="4:5" x14ac:dyDescent="0.25">
      <c r="D120032" s="12"/>
      <c r="E120032" s="12"/>
    </row>
    <row r="120033" spans="4:5" x14ac:dyDescent="0.25">
      <c r="D120033" s="12"/>
      <c r="E120033" s="12"/>
    </row>
    <row r="120034" spans="4:5" x14ac:dyDescent="0.25">
      <c r="D120034" s="12"/>
      <c r="E120034" s="12"/>
    </row>
    <row r="120035" spans="4:5" x14ac:dyDescent="0.25">
      <c r="D120035" s="12"/>
      <c r="E120035" s="12"/>
    </row>
    <row r="120036" spans="4:5" x14ac:dyDescent="0.25">
      <c r="D120036" s="12"/>
      <c r="E120036" s="12"/>
    </row>
    <row r="120037" spans="4:5" x14ac:dyDescent="0.25">
      <c r="D120037" s="12"/>
      <c r="E120037" s="12"/>
    </row>
    <row r="120038" spans="4:5" x14ac:dyDescent="0.25">
      <c r="D120038" s="12"/>
      <c r="E120038" s="12"/>
    </row>
    <row r="120039" spans="4:5" x14ac:dyDescent="0.25">
      <c r="D120039" s="12"/>
      <c r="E120039" s="12"/>
    </row>
    <row r="120040" spans="4:5" x14ac:dyDescent="0.25">
      <c r="D120040" s="12"/>
      <c r="E120040" s="12"/>
    </row>
    <row r="120041" spans="4:5" x14ac:dyDescent="0.25">
      <c r="D120041" s="12"/>
      <c r="E120041" s="12"/>
    </row>
    <row r="120042" spans="4:5" x14ac:dyDescent="0.25">
      <c r="D120042" s="12"/>
      <c r="E120042" s="12"/>
    </row>
    <row r="120043" spans="4:5" x14ac:dyDescent="0.25">
      <c r="D120043" s="12"/>
      <c r="E120043" s="12"/>
    </row>
    <row r="120044" spans="4:5" x14ac:dyDescent="0.25">
      <c r="D120044" s="12"/>
      <c r="E120044" s="12"/>
    </row>
    <row r="120045" spans="4:5" x14ac:dyDescent="0.25">
      <c r="D120045" s="12"/>
      <c r="E120045" s="12"/>
    </row>
    <row r="120046" spans="4:5" x14ac:dyDescent="0.25">
      <c r="D120046" s="12"/>
      <c r="E120046" s="12"/>
    </row>
    <row r="120047" spans="4:5" x14ac:dyDescent="0.25">
      <c r="D120047" s="12"/>
      <c r="E120047" s="12"/>
    </row>
    <row r="120048" spans="4:5" x14ac:dyDescent="0.25">
      <c r="D120048" s="12"/>
      <c r="E120048" s="12"/>
    </row>
    <row r="120049" spans="4:5" x14ac:dyDescent="0.25">
      <c r="D120049" s="12"/>
      <c r="E120049" s="12"/>
    </row>
    <row r="120050" spans="4:5" x14ac:dyDescent="0.25">
      <c r="D120050" s="12"/>
      <c r="E120050" s="12"/>
    </row>
    <row r="120051" spans="4:5" x14ac:dyDescent="0.25">
      <c r="D120051" s="12"/>
      <c r="E120051" s="12"/>
    </row>
    <row r="120052" spans="4:5" x14ac:dyDescent="0.25">
      <c r="D120052" s="12"/>
      <c r="E120052" s="12"/>
    </row>
    <row r="120053" spans="4:5" x14ac:dyDescent="0.25">
      <c r="D120053" s="12"/>
      <c r="E120053" s="12"/>
    </row>
    <row r="120054" spans="4:5" x14ac:dyDescent="0.25">
      <c r="D120054" s="12"/>
      <c r="E120054" s="12"/>
    </row>
    <row r="120055" spans="4:5" x14ac:dyDescent="0.25">
      <c r="D120055" s="12"/>
      <c r="E120055" s="12"/>
    </row>
    <row r="120056" spans="4:5" x14ac:dyDescent="0.25">
      <c r="D120056" s="12"/>
      <c r="E120056" s="12"/>
    </row>
    <row r="120057" spans="4:5" x14ac:dyDescent="0.25">
      <c r="D120057" s="12"/>
      <c r="E120057" s="12"/>
    </row>
    <row r="120058" spans="4:5" x14ac:dyDescent="0.25">
      <c r="D120058" s="12"/>
      <c r="E120058" s="12"/>
    </row>
    <row r="120059" spans="4:5" x14ac:dyDescent="0.25">
      <c r="D120059" s="12"/>
      <c r="E120059" s="12"/>
    </row>
    <row r="120060" spans="4:5" x14ac:dyDescent="0.25">
      <c r="D120060" s="12"/>
      <c r="E120060" s="12"/>
    </row>
    <row r="120061" spans="4:5" x14ac:dyDescent="0.25">
      <c r="D120061" s="12"/>
      <c r="E120061" s="12"/>
    </row>
    <row r="120062" spans="4:5" x14ac:dyDescent="0.25">
      <c r="D120062" s="12"/>
      <c r="E120062" s="12"/>
    </row>
    <row r="120063" spans="4:5" x14ac:dyDescent="0.25">
      <c r="D120063" s="12"/>
      <c r="E120063" s="12"/>
    </row>
    <row r="120064" spans="4:5" x14ac:dyDescent="0.25">
      <c r="D120064" s="12"/>
      <c r="E120064" s="12"/>
    </row>
    <row r="120065" spans="4:5" x14ac:dyDescent="0.25">
      <c r="D120065" s="12"/>
      <c r="E120065" s="12"/>
    </row>
    <row r="120066" spans="4:5" x14ac:dyDescent="0.25">
      <c r="D120066" s="12"/>
      <c r="E120066" s="12"/>
    </row>
    <row r="120067" spans="4:5" x14ac:dyDescent="0.25">
      <c r="D120067" s="12"/>
      <c r="E120067" s="12"/>
    </row>
    <row r="120068" spans="4:5" x14ac:dyDescent="0.25">
      <c r="D120068" s="12"/>
      <c r="E120068" s="12"/>
    </row>
    <row r="120069" spans="4:5" x14ac:dyDescent="0.25">
      <c r="D120069" s="12"/>
      <c r="E120069" s="12"/>
    </row>
    <row r="120070" spans="4:5" x14ac:dyDescent="0.25">
      <c r="D120070" s="12"/>
      <c r="E120070" s="12"/>
    </row>
    <row r="120071" spans="4:5" x14ac:dyDescent="0.25">
      <c r="D120071" s="12"/>
      <c r="E120071" s="12"/>
    </row>
    <row r="120072" spans="4:5" x14ac:dyDescent="0.25">
      <c r="D120072" s="12"/>
      <c r="E120072" s="12"/>
    </row>
    <row r="120073" spans="4:5" x14ac:dyDescent="0.25">
      <c r="D120073" s="12"/>
      <c r="E120073" s="12"/>
    </row>
    <row r="120074" spans="4:5" x14ac:dyDescent="0.25">
      <c r="D120074" s="12"/>
      <c r="E120074" s="12"/>
    </row>
    <row r="120075" spans="4:5" x14ac:dyDescent="0.25">
      <c r="D120075" s="12"/>
      <c r="E120075" s="12"/>
    </row>
    <row r="120076" spans="4:5" x14ac:dyDescent="0.25">
      <c r="D120076" s="12"/>
      <c r="E120076" s="12"/>
    </row>
    <row r="120077" spans="4:5" x14ac:dyDescent="0.25">
      <c r="D120077" s="12"/>
      <c r="E120077" s="12"/>
    </row>
    <row r="120078" spans="4:5" x14ac:dyDescent="0.25">
      <c r="D120078" s="12"/>
      <c r="E120078" s="12"/>
    </row>
    <row r="120079" spans="4:5" x14ac:dyDescent="0.25">
      <c r="D120079" s="12"/>
      <c r="E120079" s="12"/>
    </row>
    <row r="120080" spans="4:5" x14ac:dyDescent="0.25">
      <c r="D120080" s="12"/>
      <c r="E120080" s="12"/>
    </row>
    <row r="120081" spans="4:5" x14ac:dyDescent="0.25">
      <c r="D120081" s="12"/>
      <c r="E120081" s="12"/>
    </row>
    <row r="120082" spans="4:5" x14ac:dyDescent="0.25">
      <c r="D120082" s="12"/>
      <c r="E120082" s="12"/>
    </row>
    <row r="120083" spans="4:5" x14ac:dyDescent="0.25">
      <c r="D120083" s="12"/>
      <c r="E120083" s="12"/>
    </row>
    <row r="120084" spans="4:5" x14ac:dyDescent="0.25">
      <c r="D120084" s="12"/>
      <c r="E120084" s="12"/>
    </row>
    <row r="120085" spans="4:5" x14ac:dyDescent="0.25">
      <c r="D120085" s="12"/>
      <c r="E120085" s="12"/>
    </row>
    <row r="120086" spans="4:5" x14ac:dyDescent="0.25">
      <c r="D120086" s="12"/>
      <c r="E120086" s="12"/>
    </row>
    <row r="120087" spans="4:5" x14ac:dyDescent="0.25">
      <c r="D120087" s="12"/>
      <c r="E120087" s="12"/>
    </row>
    <row r="120088" spans="4:5" x14ac:dyDescent="0.25">
      <c r="D120088" s="12"/>
      <c r="E120088" s="12"/>
    </row>
    <row r="120089" spans="4:5" x14ac:dyDescent="0.25">
      <c r="D120089" s="12"/>
      <c r="E120089" s="12"/>
    </row>
    <row r="120090" spans="4:5" x14ac:dyDescent="0.25">
      <c r="D120090" s="12"/>
      <c r="E120090" s="12"/>
    </row>
    <row r="120091" spans="4:5" x14ac:dyDescent="0.25">
      <c r="D120091" s="12"/>
      <c r="E120091" s="12"/>
    </row>
    <row r="120092" spans="4:5" x14ac:dyDescent="0.25">
      <c r="D120092" s="12"/>
      <c r="E120092" s="12"/>
    </row>
    <row r="120093" spans="4:5" x14ac:dyDescent="0.25">
      <c r="D120093" s="12"/>
      <c r="E120093" s="12"/>
    </row>
    <row r="120094" spans="4:5" x14ac:dyDescent="0.25">
      <c r="D120094" s="12"/>
      <c r="E120094" s="12"/>
    </row>
    <row r="120095" spans="4:5" x14ac:dyDescent="0.25">
      <c r="D120095" s="12"/>
      <c r="E120095" s="12"/>
    </row>
    <row r="120096" spans="4:5" x14ac:dyDescent="0.25">
      <c r="D120096" s="12"/>
      <c r="E120096" s="12"/>
    </row>
    <row r="120097" spans="4:5" x14ac:dyDescent="0.25">
      <c r="D120097" s="12"/>
      <c r="E120097" s="12"/>
    </row>
    <row r="120098" spans="4:5" x14ac:dyDescent="0.25">
      <c r="D120098" s="12"/>
      <c r="E120098" s="12"/>
    </row>
    <row r="120099" spans="4:5" x14ac:dyDescent="0.25">
      <c r="D120099" s="12"/>
      <c r="E120099" s="12"/>
    </row>
    <row r="120100" spans="4:5" x14ac:dyDescent="0.25">
      <c r="D120100" s="12"/>
      <c r="E120100" s="12"/>
    </row>
    <row r="120101" spans="4:5" x14ac:dyDescent="0.25">
      <c r="D120101" s="12"/>
      <c r="E120101" s="12"/>
    </row>
    <row r="120102" spans="4:5" x14ac:dyDescent="0.25">
      <c r="D120102" s="12"/>
      <c r="E120102" s="12"/>
    </row>
    <row r="120103" spans="4:5" x14ac:dyDescent="0.25">
      <c r="D120103" s="12"/>
      <c r="E120103" s="12"/>
    </row>
    <row r="120104" spans="4:5" x14ac:dyDescent="0.25">
      <c r="D120104" s="12"/>
      <c r="E120104" s="12"/>
    </row>
    <row r="120105" spans="4:5" x14ac:dyDescent="0.25">
      <c r="D120105" s="12"/>
      <c r="E120105" s="12"/>
    </row>
    <row r="120106" spans="4:5" x14ac:dyDescent="0.25">
      <c r="D120106" s="12"/>
      <c r="E120106" s="12"/>
    </row>
    <row r="120107" spans="4:5" x14ac:dyDescent="0.25">
      <c r="D120107" s="12"/>
      <c r="E120107" s="12"/>
    </row>
    <row r="120108" spans="4:5" x14ac:dyDescent="0.25">
      <c r="D120108" s="12"/>
      <c r="E120108" s="12"/>
    </row>
    <row r="120109" spans="4:5" x14ac:dyDescent="0.25">
      <c r="D120109" s="12"/>
      <c r="E120109" s="12"/>
    </row>
    <row r="120110" spans="4:5" x14ac:dyDescent="0.25">
      <c r="D120110" s="12"/>
      <c r="E120110" s="12"/>
    </row>
    <row r="120111" spans="4:5" x14ac:dyDescent="0.25">
      <c r="D120111" s="12"/>
      <c r="E120111" s="12"/>
    </row>
    <row r="120112" spans="4:5" x14ac:dyDescent="0.25">
      <c r="D120112" s="12"/>
      <c r="E120112" s="12"/>
    </row>
    <row r="120113" spans="4:5" x14ac:dyDescent="0.25">
      <c r="D120113" s="12"/>
      <c r="E120113" s="12"/>
    </row>
    <row r="120114" spans="4:5" x14ac:dyDescent="0.25">
      <c r="D120114" s="12"/>
      <c r="E120114" s="12"/>
    </row>
    <row r="120115" spans="4:5" x14ac:dyDescent="0.25">
      <c r="D120115" s="12"/>
      <c r="E120115" s="12"/>
    </row>
    <row r="120116" spans="4:5" x14ac:dyDescent="0.25">
      <c r="D120116" s="12"/>
      <c r="E120116" s="12"/>
    </row>
    <row r="120117" spans="4:5" x14ac:dyDescent="0.25">
      <c r="D120117" s="12"/>
      <c r="E120117" s="12"/>
    </row>
    <row r="120118" spans="4:5" x14ac:dyDescent="0.25">
      <c r="D120118" s="12"/>
      <c r="E120118" s="12"/>
    </row>
    <row r="120119" spans="4:5" x14ac:dyDescent="0.25">
      <c r="D120119" s="12"/>
      <c r="E120119" s="12"/>
    </row>
    <row r="120120" spans="4:5" x14ac:dyDescent="0.25">
      <c r="D120120" s="12"/>
      <c r="E120120" s="12"/>
    </row>
    <row r="120121" spans="4:5" x14ac:dyDescent="0.25">
      <c r="D120121" s="12"/>
      <c r="E120121" s="12"/>
    </row>
    <row r="120122" spans="4:5" x14ac:dyDescent="0.25">
      <c r="D120122" s="12"/>
      <c r="E120122" s="12"/>
    </row>
    <row r="120123" spans="4:5" x14ac:dyDescent="0.25">
      <c r="D120123" s="12"/>
      <c r="E120123" s="12"/>
    </row>
    <row r="120124" spans="4:5" x14ac:dyDescent="0.25">
      <c r="D120124" s="12"/>
      <c r="E120124" s="12"/>
    </row>
    <row r="120125" spans="4:5" x14ac:dyDescent="0.25">
      <c r="D120125" s="12"/>
      <c r="E120125" s="12"/>
    </row>
    <row r="120126" spans="4:5" x14ac:dyDescent="0.25">
      <c r="D120126" s="12"/>
      <c r="E120126" s="12"/>
    </row>
    <row r="120127" spans="4:5" x14ac:dyDescent="0.25">
      <c r="D120127" s="12"/>
      <c r="E120127" s="12"/>
    </row>
    <row r="120128" spans="4:5" x14ac:dyDescent="0.25">
      <c r="D120128" s="12"/>
      <c r="E120128" s="12"/>
    </row>
    <row r="120129" spans="4:5" x14ac:dyDescent="0.25">
      <c r="D120129" s="12"/>
      <c r="E120129" s="12"/>
    </row>
    <row r="120130" spans="4:5" x14ac:dyDescent="0.25">
      <c r="D120130" s="12"/>
      <c r="E120130" s="12"/>
    </row>
    <row r="120131" spans="4:5" x14ac:dyDescent="0.25">
      <c r="D120131" s="12"/>
      <c r="E120131" s="12"/>
    </row>
    <row r="120132" spans="4:5" x14ac:dyDescent="0.25">
      <c r="D120132" s="12"/>
      <c r="E120132" s="12"/>
    </row>
    <row r="120133" spans="4:5" x14ac:dyDescent="0.25">
      <c r="D120133" s="12"/>
      <c r="E120133" s="12"/>
    </row>
    <row r="120134" spans="4:5" x14ac:dyDescent="0.25">
      <c r="D120134" s="12"/>
      <c r="E120134" s="12"/>
    </row>
    <row r="120135" spans="4:5" x14ac:dyDescent="0.25">
      <c r="D120135" s="12"/>
      <c r="E120135" s="12"/>
    </row>
    <row r="120136" spans="4:5" x14ac:dyDescent="0.25">
      <c r="D120136" s="12"/>
      <c r="E120136" s="12"/>
    </row>
    <row r="120137" spans="4:5" x14ac:dyDescent="0.25">
      <c r="D120137" s="12"/>
      <c r="E120137" s="12"/>
    </row>
    <row r="120138" spans="4:5" x14ac:dyDescent="0.25">
      <c r="D120138" s="12"/>
      <c r="E120138" s="12"/>
    </row>
    <row r="120139" spans="4:5" x14ac:dyDescent="0.25">
      <c r="D120139" s="12"/>
      <c r="E120139" s="12"/>
    </row>
    <row r="120140" spans="4:5" x14ac:dyDescent="0.25">
      <c r="D120140" s="12"/>
      <c r="E120140" s="12"/>
    </row>
    <row r="120141" spans="4:5" x14ac:dyDescent="0.25">
      <c r="D120141" s="12"/>
      <c r="E120141" s="12"/>
    </row>
    <row r="120142" spans="4:5" x14ac:dyDescent="0.25">
      <c r="D120142" s="12"/>
      <c r="E120142" s="12"/>
    </row>
    <row r="120143" spans="4:5" x14ac:dyDescent="0.25">
      <c r="D120143" s="12"/>
      <c r="E120143" s="12"/>
    </row>
    <row r="120144" spans="4:5" x14ac:dyDescent="0.25">
      <c r="D120144" s="12"/>
      <c r="E120144" s="12"/>
    </row>
    <row r="120145" spans="4:5" x14ac:dyDescent="0.25">
      <c r="D120145" s="12"/>
      <c r="E120145" s="12"/>
    </row>
    <row r="120146" spans="4:5" x14ac:dyDescent="0.25">
      <c r="D120146" s="12"/>
      <c r="E120146" s="12"/>
    </row>
    <row r="120147" spans="4:5" x14ac:dyDescent="0.25">
      <c r="D120147" s="12"/>
      <c r="E120147" s="12"/>
    </row>
    <row r="120148" spans="4:5" x14ac:dyDescent="0.25">
      <c r="D120148" s="12"/>
      <c r="E120148" s="12"/>
    </row>
    <row r="120149" spans="4:5" x14ac:dyDescent="0.25">
      <c r="D120149" s="12"/>
      <c r="E120149" s="12"/>
    </row>
    <row r="120150" spans="4:5" x14ac:dyDescent="0.25">
      <c r="D120150" s="12"/>
      <c r="E120150" s="12"/>
    </row>
    <row r="120151" spans="4:5" x14ac:dyDescent="0.25">
      <c r="D120151" s="12"/>
      <c r="E120151" s="12"/>
    </row>
    <row r="120152" spans="4:5" x14ac:dyDescent="0.25">
      <c r="D120152" s="12"/>
      <c r="E120152" s="12"/>
    </row>
    <row r="120153" spans="4:5" x14ac:dyDescent="0.25">
      <c r="D120153" s="12"/>
      <c r="E120153" s="12"/>
    </row>
    <row r="120154" spans="4:5" x14ac:dyDescent="0.25">
      <c r="D120154" s="12"/>
      <c r="E120154" s="12"/>
    </row>
    <row r="120155" spans="4:5" x14ac:dyDescent="0.25">
      <c r="D120155" s="12"/>
      <c r="E120155" s="12"/>
    </row>
    <row r="120156" spans="4:5" x14ac:dyDescent="0.25">
      <c r="D120156" s="12"/>
      <c r="E120156" s="12"/>
    </row>
    <row r="120157" spans="4:5" x14ac:dyDescent="0.25">
      <c r="D120157" s="12"/>
      <c r="E120157" s="12"/>
    </row>
    <row r="120158" spans="4:5" x14ac:dyDescent="0.25">
      <c r="D120158" s="12"/>
      <c r="E120158" s="12"/>
    </row>
    <row r="120159" spans="4:5" x14ac:dyDescent="0.25">
      <c r="D120159" s="12"/>
      <c r="E120159" s="12"/>
    </row>
    <row r="120160" spans="4:5" x14ac:dyDescent="0.25">
      <c r="D120160" s="12"/>
      <c r="E120160" s="12"/>
    </row>
    <row r="120161" spans="4:5" x14ac:dyDescent="0.25">
      <c r="D120161" s="12"/>
      <c r="E120161" s="12"/>
    </row>
    <row r="120162" spans="4:5" x14ac:dyDescent="0.25">
      <c r="D120162" s="12"/>
      <c r="E120162" s="12"/>
    </row>
    <row r="120163" spans="4:5" x14ac:dyDescent="0.25">
      <c r="D120163" s="12"/>
      <c r="E120163" s="12"/>
    </row>
    <row r="120164" spans="4:5" x14ac:dyDescent="0.25">
      <c r="D120164" s="12"/>
      <c r="E120164" s="12"/>
    </row>
    <row r="120165" spans="4:5" x14ac:dyDescent="0.25">
      <c r="D120165" s="12"/>
      <c r="E120165" s="12"/>
    </row>
    <row r="120166" spans="4:5" x14ac:dyDescent="0.25">
      <c r="D120166" s="12"/>
      <c r="E120166" s="12"/>
    </row>
    <row r="120167" spans="4:5" x14ac:dyDescent="0.25">
      <c r="D120167" s="12"/>
      <c r="E120167" s="12"/>
    </row>
    <row r="120168" spans="4:5" x14ac:dyDescent="0.25">
      <c r="D120168" s="12"/>
      <c r="E120168" s="12"/>
    </row>
    <row r="120169" spans="4:5" x14ac:dyDescent="0.25">
      <c r="D120169" s="12"/>
      <c r="E120169" s="12"/>
    </row>
    <row r="120170" spans="4:5" x14ac:dyDescent="0.25">
      <c r="D120170" s="12"/>
      <c r="E120170" s="12"/>
    </row>
    <row r="120171" spans="4:5" x14ac:dyDescent="0.25">
      <c r="D120171" s="12"/>
      <c r="E120171" s="12"/>
    </row>
    <row r="120172" spans="4:5" x14ac:dyDescent="0.25">
      <c r="D120172" s="12"/>
      <c r="E120172" s="12"/>
    </row>
    <row r="120173" spans="4:5" x14ac:dyDescent="0.25">
      <c r="D120173" s="12"/>
      <c r="E120173" s="12"/>
    </row>
    <row r="120174" spans="4:5" x14ac:dyDescent="0.25">
      <c r="D120174" s="12"/>
      <c r="E120174" s="12"/>
    </row>
    <row r="120175" spans="4:5" x14ac:dyDescent="0.25">
      <c r="D120175" s="12"/>
      <c r="E120175" s="12"/>
    </row>
    <row r="120176" spans="4:5" x14ac:dyDescent="0.25">
      <c r="D120176" s="12"/>
      <c r="E120176" s="12"/>
    </row>
    <row r="120177" spans="4:5" x14ac:dyDescent="0.25">
      <c r="D120177" s="12"/>
      <c r="E120177" s="12"/>
    </row>
    <row r="120178" spans="4:5" x14ac:dyDescent="0.25">
      <c r="D120178" s="12"/>
      <c r="E120178" s="12"/>
    </row>
    <row r="120179" spans="4:5" x14ac:dyDescent="0.25">
      <c r="D120179" s="12"/>
      <c r="E120179" s="12"/>
    </row>
    <row r="120180" spans="4:5" x14ac:dyDescent="0.25">
      <c r="D120180" s="12"/>
      <c r="E120180" s="12"/>
    </row>
    <row r="120181" spans="4:5" x14ac:dyDescent="0.25">
      <c r="D120181" s="12"/>
      <c r="E120181" s="12"/>
    </row>
    <row r="120182" spans="4:5" x14ac:dyDescent="0.25">
      <c r="D120182" s="12"/>
      <c r="E120182" s="12"/>
    </row>
    <row r="120183" spans="4:5" x14ac:dyDescent="0.25">
      <c r="D120183" s="12"/>
      <c r="E120183" s="12"/>
    </row>
    <row r="120184" spans="4:5" x14ac:dyDescent="0.25">
      <c r="D120184" s="12"/>
      <c r="E120184" s="12"/>
    </row>
    <row r="120185" spans="4:5" x14ac:dyDescent="0.25">
      <c r="D120185" s="12"/>
      <c r="E120185" s="12"/>
    </row>
    <row r="120186" spans="4:5" x14ac:dyDescent="0.25">
      <c r="D120186" s="12"/>
      <c r="E120186" s="12"/>
    </row>
    <row r="120187" spans="4:5" x14ac:dyDescent="0.25">
      <c r="D120187" s="12"/>
      <c r="E120187" s="12"/>
    </row>
    <row r="120188" spans="4:5" x14ac:dyDescent="0.25">
      <c r="D120188" s="12"/>
      <c r="E120188" s="12"/>
    </row>
    <row r="120189" spans="4:5" x14ac:dyDescent="0.25">
      <c r="D120189" s="12"/>
      <c r="E120189" s="12"/>
    </row>
    <row r="120190" spans="4:5" x14ac:dyDescent="0.25">
      <c r="D120190" s="12"/>
      <c r="E120190" s="12"/>
    </row>
    <row r="120191" spans="4:5" x14ac:dyDescent="0.25">
      <c r="D120191" s="12"/>
      <c r="E120191" s="12"/>
    </row>
    <row r="120192" spans="4:5" x14ac:dyDescent="0.25">
      <c r="D120192" s="12"/>
      <c r="E120192" s="12"/>
    </row>
    <row r="120193" spans="4:5" x14ac:dyDescent="0.25">
      <c r="D120193" s="12"/>
      <c r="E120193" s="12"/>
    </row>
    <row r="120194" spans="4:5" x14ac:dyDescent="0.25">
      <c r="D120194" s="12"/>
      <c r="E120194" s="12"/>
    </row>
    <row r="120195" spans="4:5" x14ac:dyDescent="0.25">
      <c r="D120195" s="12"/>
      <c r="E120195" s="12"/>
    </row>
    <row r="120196" spans="4:5" x14ac:dyDescent="0.25">
      <c r="D120196" s="12"/>
      <c r="E120196" s="12"/>
    </row>
    <row r="120197" spans="4:5" x14ac:dyDescent="0.25">
      <c r="D120197" s="12"/>
      <c r="E120197" s="12"/>
    </row>
    <row r="120198" spans="4:5" x14ac:dyDescent="0.25">
      <c r="D120198" s="12"/>
      <c r="E120198" s="12"/>
    </row>
    <row r="120199" spans="4:5" x14ac:dyDescent="0.25">
      <c r="D120199" s="12"/>
      <c r="E120199" s="12"/>
    </row>
    <row r="120200" spans="4:5" x14ac:dyDescent="0.25">
      <c r="D120200" s="12"/>
      <c r="E120200" s="12"/>
    </row>
    <row r="120201" spans="4:5" x14ac:dyDescent="0.25">
      <c r="D120201" s="12"/>
      <c r="E120201" s="12"/>
    </row>
    <row r="120202" spans="4:5" x14ac:dyDescent="0.25">
      <c r="D120202" s="12"/>
      <c r="E120202" s="12"/>
    </row>
    <row r="120203" spans="4:5" x14ac:dyDescent="0.25">
      <c r="D120203" s="12"/>
      <c r="E120203" s="12"/>
    </row>
    <row r="120204" spans="4:5" x14ac:dyDescent="0.25">
      <c r="D120204" s="12"/>
      <c r="E120204" s="12"/>
    </row>
    <row r="120205" spans="4:5" x14ac:dyDescent="0.25">
      <c r="D120205" s="12"/>
      <c r="E120205" s="12"/>
    </row>
    <row r="120206" spans="4:5" x14ac:dyDescent="0.25">
      <c r="D120206" s="12"/>
      <c r="E120206" s="12"/>
    </row>
    <row r="120207" spans="4:5" x14ac:dyDescent="0.25">
      <c r="D120207" s="12"/>
      <c r="E120207" s="12"/>
    </row>
    <row r="120208" spans="4:5" x14ac:dyDescent="0.25">
      <c r="D120208" s="12"/>
      <c r="E120208" s="12"/>
    </row>
    <row r="120209" spans="4:5" x14ac:dyDescent="0.25">
      <c r="D120209" s="12"/>
      <c r="E120209" s="12"/>
    </row>
    <row r="120210" spans="4:5" x14ac:dyDescent="0.25">
      <c r="D120210" s="12"/>
      <c r="E120210" s="12"/>
    </row>
    <row r="120211" spans="4:5" x14ac:dyDescent="0.25">
      <c r="D120211" s="12"/>
      <c r="E120211" s="12"/>
    </row>
    <row r="120212" spans="4:5" x14ac:dyDescent="0.25">
      <c r="D120212" s="12"/>
      <c r="E120212" s="12"/>
    </row>
    <row r="120213" spans="4:5" x14ac:dyDescent="0.25">
      <c r="D120213" s="12"/>
      <c r="E120213" s="12"/>
    </row>
    <row r="120214" spans="4:5" x14ac:dyDescent="0.25">
      <c r="D120214" s="12"/>
      <c r="E120214" s="12"/>
    </row>
    <row r="120215" spans="4:5" x14ac:dyDescent="0.25">
      <c r="D120215" s="12"/>
      <c r="E120215" s="12"/>
    </row>
    <row r="120216" spans="4:5" x14ac:dyDescent="0.25">
      <c r="D120216" s="12"/>
      <c r="E120216" s="12"/>
    </row>
    <row r="120217" spans="4:5" x14ac:dyDescent="0.25">
      <c r="D120217" s="12"/>
      <c r="E120217" s="12"/>
    </row>
    <row r="120218" spans="4:5" x14ac:dyDescent="0.25">
      <c r="D120218" s="12"/>
      <c r="E120218" s="12"/>
    </row>
    <row r="120219" spans="4:5" x14ac:dyDescent="0.25">
      <c r="D120219" s="12"/>
      <c r="E120219" s="12"/>
    </row>
    <row r="120220" spans="4:5" x14ac:dyDescent="0.25">
      <c r="D120220" s="12"/>
      <c r="E120220" s="12"/>
    </row>
    <row r="120221" spans="4:5" x14ac:dyDescent="0.25">
      <c r="D120221" s="12"/>
      <c r="E120221" s="12"/>
    </row>
    <row r="120222" spans="4:5" x14ac:dyDescent="0.25">
      <c r="D120222" s="12"/>
      <c r="E120222" s="12"/>
    </row>
    <row r="120223" spans="4:5" x14ac:dyDescent="0.25">
      <c r="D120223" s="12"/>
      <c r="E120223" s="12"/>
    </row>
    <row r="120224" spans="4:5" x14ac:dyDescent="0.25">
      <c r="D120224" s="12"/>
      <c r="E120224" s="12"/>
    </row>
    <row r="120225" spans="4:5" x14ac:dyDescent="0.25">
      <c r="D120225" s="12"/>
      <c r="E120225" s="12"/>
    </row>
    <row r="120226" spans="4:5" x14ac:dyDescent="0.25">
      <c r="D120226" s="12"/>
      <c r="E120226" s="12"/>
    </row>
    <row r="120227" spans="4:5" x14ac:dyDescent="0.25">
      <c r="D120227" s="12"/>
      <c r="E120227" s="12"/>
    </row>
    <row r="120228" spans="4:5" x14ac:dyDescent="0.25">
      <c r="D120228" s="12"/>
      <c r="E120228" s="12"/>
    </row>
    <row r="120229" spans="4:5" x14ac:dyDescent="0.25">
      <c r="D120229" s="12"/>
      <c r="E120229" s="12"/>
    </row>
    <row r="120230" spans="4:5" x14ac:dyDescent="0.25">
      <c r="D120230" s="12"/>
      <c r="E120230" s="12"/>
    </row>
    <row r="120231" spans="4:5" x14ac:dyDescent="0.25">
      <c r="D120231" s="12"/>
      <c r="E120231" s="12"/>
    </row>
    <row r="120232" spans="4:5" x14ac:dyDescent="0.25">
      <c r="D120232" s="12"/>
      <c r="E120232" s="12"/>
    </row>
    <row r="120233" spans="4:5" x14ac:dyDescent="0.25">
      <c r="D120233" s="12"/>
      <c r="E120233" s="12"/>
    </row>
    <row r="120234" spans="4:5" x14ac:dyDescent="0.25">
      <c r="D120234" s="12"/>
      <c r="E120234" s="12"/>
    </row>
    <row r="120235" spans="4:5" x14ac:dyDescent="0.25">
      <c r="D120235" s="12"/>
      <c r="E120235" s="12"/>
    </row>
    <row r="120236" spans="4:5" x14ac:dyDescent="0.25">
      <c r="D120236" s="12"/>
      <c r="E120236" s="12"/>
    </row>
    <row r="120237" spans="4:5" x14ac:dyDescent="0.25">
      <c r="D120237" s="12"/>
      <c r="E120237" s="12"/>
    </row>
    <row r="120238" spans="4:5" x14ac:dyDescent="0.25">
      <c r="D120238" s="12"/>
      <c r="E120238" s="12"/>
    </row>
    <row r="120239" spans="4:5" x14ac:dyDescent="0.25">
      <c r="D120239" s="12"/>
      <c r="E120239" s="12"/>
    </row>
    <row r="120240" spans="4:5" x14ac:dyDescent="0.25">
      <c r="D120240" s="12"/>
      <c r="E120240" s="12"/>
    </row>
    <row r="120241" spans="4:5" x14ac:dyDescent="0.25">
      <c r="D120241" s="12"/>
      <c r="E120241" s="12"/>
    </row>
    <row r="120242" spans="4:5" x14ac:dyDescent="0.25">
      <c r="D120242" s="12"/>
      <c r="E120242" s="12"/>
    </row>
    <row r="120243" spans="4:5" x14ac:dyDescent="0.25">
      <c r="D120243" s="12"/>
      <c r="E120243" s="12"/>
    </row>
    <row r="120244" spans="4:5" x14ac:dyDescent="0.25">
      <c r="D120244" s="12"/>
      <c r="E120244" s="12"/>
    </row>
    <row r="120245" spans="4:5" x14ac:dyDescent="0.25">
      <c r="D120245" s="12"/>
      <c r="E120245" s="12"/>
    </row>
    <row r="120246" spans="4:5" x14ac:dyDescent="0.25">
      <c r="D120246" s="12"/>
      <c r="E120246" s="12"/>
    </row>
    <row r="120247" spans="4:5" x14ac:dyDescent="0.25">
      <c r="D120247" s="12"/>
      <c r="E120247" s="12"/>
    </row>
    <row r="120248" spans="4:5" x14ac:dyDescent="0.25">
      <c r="D120248" s="12"/>
      <c r="E120248" s="12"/>
    </row>
    <row r="120249" spans="4:5" x14ac:dyDescent="0.25">
      <c r="D120249" s="12"/>
      <c r="E120249" s="12"/>
    </row>
    <row r="120250" spans="4:5" x14ac:dyDescent="0.25">
      <c r="D120250" s="12"/>
      <c r="E120250" s="12"/>
    </row>
    <row r="120251" spans="4:5" x14ac:dyDescent="0.25">
      <c r="D120251" s="12"/>
      <c r="E120251" s="12"/>
    </row>
    <row r="120252" spans="4:5" x14ac:dyDescent="0.25">
      <c r="D120252" s="12"/>
      <c r="E120252" s="12"/>
    </row>
    <row r="120253" spans="4:5" x14ac:dyDescent="0.25">
      <c r="D120253" s="12"/>
      <c r="E120253" s="12"/>
    </row>
    <row r="120254" spans="4:5" x14ac:dyDescent="0.25">
      <c r="D120254" s="12"/>
      <c r="E120254" s="12"/>
    </row>
    <row r="120255" spans="4:5" x14ac:dyDescent="0.25">
      <c r="D120255" s="12"/>
      <c r="E120255" s="12"/>
    </row>
    <row r="120256" spans="4:5" x14ac:dyDescent="0.25">
      <c r="D120256" s="12"/>
      <c r="E120256" s="12"/>
    </row>
    <row r="120257" spans="4:5" x14ac:dyDescent="0.25">
      <c r="D120257" s="12"/>
      <c r="E120257" s="12"/>
    </row>
    <row r="120258" spans="4:5" x14ac:dyDescent="0.25">
      <c r="D120258" s="12"/>
      <c r="E120258" s="12"/>
    </row>
    <row r="120259" spans="4:5" x14ac:dyDescent="0.25">
      <c r="D120259" s="12"/>
      <c r="E120259" s="12"/>
    </row>
    <row r="120260" spans="4:5" x14ac:dyDescent="0.25">
      <c r="D120260" s="12"/>
      <c r="E120260" s="12"/>
    </row>
    <row r="120261" spans="4:5" x14ac:dyDescent="0.25">
      <c r="D120261" s="12"/>
      <c r="E120261" s="12"/>
    </row>
    <row r="120262" spans="4:5" x14ac:dyDescent="0.25">
      <c r="D120262" s="12"/>
      <c r="E120262" s="12"/>
    </row>
    <row r="120263" spans="4:5" x14ac:dyDescent="0.25">
      <c r="D120263" s="12"/>
      <c r="E120263" s="12"/>
    </row>
    <row r="120264" spans="4:5" x14ac:dyDescent="0.25">
      <c r="D120264" s="12"/>
      <c r="E120264" s="12"/>
    </row>
    <row r="120265" spans="4:5" x14ac:dyDescent="0.25">
      <c r="D120265" s="12"/>
      <c r="E120265" s="12"/>
    </row>
    <row r="120266" spans="4:5" x14ac:dyDescent="0.25">
      <c r="D120266" s="12"/>
      <c r="E120266" s="12"/>
    </row>
    <row r="120267" spans="4:5" x14ac:dyDescent="0.25">
      <c r="D120267" s="12"/>
      <c r="E120267" s="12"/>
    </row>
    <row r="120268" spans="4:5" x14ac:dyDescent="0.25">
      <c r="D120268" s="12"/>
      <c r="E120268" s="12"/>
    </row>
    <row r="120269" spans="4:5" x14ac:dyDescent="0.25">
      <c r="D120269" s="12"/>
      <c r="E120269" s="12"/>
    </row>
    <row r="120270" spans="4:5" x14ac:dyDescent="0.25">
      <c r="D120270" s="12"/>
      <c r="E120270" s="12"/>
    </row>
    <row r="120271" spans="4:5" x14ac:dyDescent="0.25">
      <c r="D120271" s="12"/>
      <c r="E120271" s="12"/>
    </row>
    <row r="120272" spans="4:5" x14ac:dyDescent="0.25">
      <c r="D120272" s="12"/>
      <c r="E120272" s="12"/>
    </row>
    <row r="120273" spans="4:5" x14ac:dyDescent="0.25">
      <c r="D120273" s="12"/>
      <c r="E120273" s="12"/>
    </row>
    <row r="120274" spans="4:5" x14ac:dyDescent="0.25">
      <c r="D120274" s="12"/>
      <c r="E120274" s="12"/>
    </row>
    <row r="120275" spans="4:5" x14ac:dyDescent="0.25">
      <c r="D120275" s="12"/>
      <c r="E120275" s="12"/>
    </row>
    <row r="120276" spans="4:5" x14ac:dyDescent="0.25">
      <c r="D120276" s="12"/>
      <c r="E120276" s="12"/>
    </row>
    <row r="120277" spans="4:5" x14ac:dyDescent="0.25">
      <c r="D120277" s="12"/>
      <c r="E120277" s="12"/>
    </row>
    <row r="120278" spans="4:5" x14ac:dyDescent="0.25">
      <c r="D120278" s="12"/>
      <c r="E120278" s="12"/>
    </row>
    <row r="120279" spans="4:5" x14ac:dyDescent="0.25">
      <c r="D120279" s="12"/>
      <c r="E120279" s="12"/>
    </row>
    <row r="120280" spans="4:5" x14ac:dyDescent="0.25">
      <c r="D120280" s="12"/>
      <c r="E120280" s="12"/>
    </row>
    <row r="120281" spans="4:5" x14ac:dyDescent="0.25">
      <c r="D120281" s="12"/>
      <c r="E120281" s="12"/>
    </row>
    <row r="120282" spans="4:5" x14ac:dyDescent="0.25">
      <c r="D120282" s="12"/>
      <c r="E120282" s="12"/>
    </row>
    <row r="120283" spans="4:5" x14ac:dyDescent="0.25">
      <c r="D120283" s="12"/>
      <c r="E120283" s="12"/>
    </row>
    <row r="120284" spans="4:5" x14ac:dyDescent="0.25">
      <c r="D120284" s="12"/>
      <c r="E120284" s="12"/>
    </row>
    <row r="120285" spans="4:5" x14ac:dyDescent="0.25">
      <c r="D120285" s="12"/>
      <c r="E120285" s="12"/>
    </row>
    <row r="120286" spans="4:5" x14ac:dyDescent="0.25">
      <c r="D120286" s="12"/>
      <c r="E120286" s="12"/>
    </row>
    <row r="120287" spans="4:5" x14ac:dyDescent="0.25">
      <c r="D120287" s="12"/>
      <c r="E120287" s="12"/>
    </row>
    <row r="120288" spans="4:5" x14ac:dyDescent="0.25">
      <c r="D120288" s="12"/>
      <c r="E120288" s="12"/>
    </row>
    <row r="120289" spans="4:5" x14ac:dyDescent="0.25">
      <c r="D120289" s="12"/>
      <c r="E120289" s="12"/>
    </row>
    <row r="120290" spans="4:5" x14ac:dyDescent="0.25">
      <c r="D120290" s="12"/>
      <c r="E120290" s="12"/>
    </row>
    <row r="120291" spans="4:5" x14ac:dyDescent="0.25">
      <c r="D120291" s="12"/>
      <c r="E120291" s="12"/>
    </row>
    <row r="120292" spans="4:5" x14ac:dyDescent="0.25">
      <c r="D120292" s="12"/>
      <c r="E120292" s="12"/>
    </row>
    <row r="120293" spans="4:5" x14ac:dyDescent="0.25">
      <c r="D120293" s="12"/>
      <c r="E120293" s="12"/>
    </row>
    <row r="120294" spans="4:5" x14ac:dyDescent="0.25">
      <c r="D120294" s="12"/>
      <c r="E120294" s="12"/>
    </row>
    <row r="120295" spans="4:5" x14ac:dyDescent="0.25">
      <c r="D120295" s="12"/>
      <c r="E120295" s="12"/>
    </row>
    <row r="120296" spans="4:5" x14ac:dyDescent="0.25">
      <c r="D120296" s="12"/>
      <c r="E120296" s="12"/>
    </row>
    <row r="120297" spans="4:5" x14ac:dyDescent="0.25">
      <c r="D120297" s="12"/>
      <c r="E120297" s="12"/>
    </row>
    <row r="120298" spans="4:5" x14ac:dyDescent="0.25">
      <c r="D120298" s="12"/>
      <c r="E120298" s="12"/>
    </row>
    <row r="120299" spans="4:5" x14ac:dyDescent="0.25">
      <c r="D120299" s="12"/>
      <c r="E120299" s="12"/>
    </row>
    <row r="120300" spans="4:5" x14ac:dyDescent="0.25">
      <c r="D120300" s="12"/>
      <c r="E120300" s="12"/>
    </row>
    <row r="120301" spans="4:5" x14ac:dyDescent="0.25">
      <c r="D120301" s="12"/>
      <c r="E120301" s="12"/>
    </row>
    <row r="120302" spans="4:5" x14ac:dyDescent="0.25">
      <c r="D120302" s="12"/>
      <c r="E120302" s="12"/>
    </row>
    <row r="120303" spans="4:5" x14ac:dyDescent="0.25">
      <c r="D120303" s="12"/>
      <c r="E120303" s="12"/>
    </row>
    <row r="120304" spans="4:5" x14ac:dyDescent="0.25">
      <c r="D120304" s="12"/>
      <c r="E120304" s="12"/>
    </row>
    <row r="120305" spans="4:5" x14ac:dyDescent="0.25">
      <c r="D120305" s="12"/>
      <c r="E120305" s="12"/>
    </row>
    <row r="120306" spans="4:5" x14ac:dyDescent="0.25">
      <c r="D120306" s="12"/>
      <c r="E120306" s="12"/>
    </row>
    <row r="120307" spans="4:5" x14ac:dyDescent="0.25">
      <c r="D120307" s="12"/>
      <c r="E120307" s="12"/>
    </row>
    <row r="120308" spans="4:5" x14ac:dyDescent="0.25">
      <c r="D120308" s="12"/>
      <c r="E120308" s="12"/>
    </row>
    <row r="120309" spans="4:5" x14ac:dyDescent="0.25">
      <c r="D120309" s="12"/>
      <c r="E120309" s="12"/>
    </row>
    <row r="120310" spans="4:5" x14ac:dyDescent="0.25">
      <c r="D120310" s="12"/>
      <c r="E120310" s="12"/>
    </row>
    <row r="120311" spans="4:5" x14ac:dyDescent="0.25">
      <c r="D120311" s="12"/>
      <c r="E120311" s="12"/>
    </row>
    <row r="120312" spans="4:5" x14ac:dyDescent="0.25">
      <c r="D120312" s="12"/>
      <c r="E120312" s="12"/>
    </row>
    <row r="120313" spans="4:5" x14ac:dyDescent="0.25">
      <c r="D120313" s="12"/>
      <c r="E120313" s="12"/>
    </row>
    <row r="120314" spans="4:5" x14ac:dyDescent="0.25">
      <c r="D120314" s="12"/>
      <c r="E120314" s="12"/>
    </row>
    <row r="120315" spans="4:5" x14ac:dyDescent="0.25">
      <c r="D120315" s="12"/>
      <c r="E120315" s="12"/>
    </row>
    <row r="120316" spans="4:5" x14ac:dyDescent="0.25">
      <c r="D120316" s="12"/>
      <c r="E120316" s="12"/>
    </row>
    <row r="120317" spans="4:5" x14ac:dyDescent="0.25">
      <c r="D120317" s="12"/>
      <c r="E120317" s="12"/>
    </row>
    <row r="120318" spans="4:5" x14ac:dyDescent="0.25">
      <c r="D120318" s="12"/>
      <c r="E120318" s="12"/>
    </row>
    <row r="120319" spans="4:5" x14ac:dyDescent="0.25">
      <c r="D120319" s="12"/>
      <c r="E120319" s="12"/>
    </row>
    <row r="120320" spans="4:5" x14ac:dyDescent="0.25">
      <c r="D120320" s="12"/>
      <c r="E120320" s="12"/>
    </row>
    <row r="120321" spans="4:5" x14ac:dyDescent="0.25">
      <c r="D120321" s="12"/>
      <c r="E120321" s="12"/>
    </row>
    <row r="120322" spans="4:5" x14ac:dyDescent="0.25">
      <c r="D120322" s="12"/>
      <c r="E120322" s="12"/>
    </row>
    <row r="120323" spans="4:5" x14ac:dyDescent="0.25">
      <c r="D120323" s="12"/>
      <c r="E120323" s="12"/>
    </row>
    <row r="120324" spans="4:5" x14ac:dyDescent="0.25">
      <c r="D120324" s="12"/>
      <c r="E120324" s="12"/>
    </row>
    <row r="120325" spans="4:5" x14ac:dyDescent="0.25">
      <c r="D120325" s="12"/>
      <c r="E120325" s="12"/>
    </row>
    <row r="120326" spans="4:5" x14ac:dyDescent="0.25">
      <c r="D120326" s="12"/>
      <c r="E120326" s="12"/>
    </row>
    <row r="120327" spans="4:5" x14ac:dyDescent="0.25">
      <c r="D120327" s="12"/>
      <c r="E120327" s="12"/>
    </row>
    <row r="120328" spans="4:5" x14ac:dyDescent="0.25">
      <c r="D120328" s="12"/>
      <c r="E120328" s="12"/>
    </row>
    <row r="120329" spans="4:5" x14ac:dyDescent="0.25">
      <c r="D120329" s="12"/>
      <c r="E120329" s="12"/>
    </row>
    <row r="120330" spans="4:5" x14ac:dyDescent="0.25">
      <c r="D120330" s="12"/>
      <c r="E120330" s="12"/>
    </row>
    <row r="120331" spans="4:5" x14ac:dyDescent="0.25">
      <c r="D120331" s="12"/>
      <c r="E120331" s="12"/>
    </row>
    <row r="120332" spans="4:5" x14ac:dyDescent="0.25">
      <c r="D120332" s="12"/>
      <c r="E120332" s="12"/>
    </row>
    <row r="120333" spans="4:5" x14ac:dyDescent="0.25">
      <c r="D120333" s="12"/>
      <c r="E120333" s="12"/>
    </row>
    <row r="120334" spans="4:5" x14ac:dyDescent="0.25">
      <c r="D120334" s="12"/>
      <c r="E120334" s="12"/>
    </row>
    <row r="120335" spans="4:5" x14ac:dyDescent="0.25">
      <c r="D120335" s="12"/>
      <c r="E120335" s="12"/>
    </row>
    <row r="120336" spans="4:5" x14ac:dyDescent="0.25">
      <c r="D120336" s="12"/>
      <c r="E120336" s="12"/>
    </row>
    <row r="120337" spans="4:5" x14ac:dyDescent="0.25">
      <c r="D120337" s="12"/>
      <c r="E120337" s="12"/>
    </row>
    <row r="120338" spans="4:5" x14ac:dyDescent="0.25">
      <c r="D120338" s="12"/>
      <c r="E120338" s="12"/>
    </row>
    <row r="120339" spans="4:5" x14ac:dyDescent="0.25">
      <c r="D120339" s="12"/>
      <c r="E120339" s="12"/>
    </row>
    <row r="120340" spans="4:5" x14ac:dyDescent="0.25">
      <c r="D120340" s="12"/>
      <c r="E120340" s="12"/>
    </row>
    <row r="120341" spans="4:5" x14ac:dyDescent="0.25">
      <c r="D120341" s="12"/>
      <c r="E120341" s="12"/>
    </row>
    <row r="120342" spans="4:5" x14ac:dyDescent="0.25">
      <c r="D120342" s="12"/>
      <c r="E120342" s="12"/>
    </row>
    <row r="120343" spans="4:5" x14ac:dyDescent="0.25">
      <c r="D120343" s="12"/>
      <c r="E120343" s="12"/>
    </row>
    <row r="120344" spans="4:5" x14ac:dyDescent="0.25">
      <c r="D120344" s="12"/>
      <c r="E120344" s="12"/>
    </row>
    <row r="120345" spans="4:5" x14ac:dyDescent="0.25">
      <c r="D120345" s="12"/>
      <c r="E120345" s="12"/>
    </row>
    <row r="120346" spans="4:5" x14ac:dyDescent="0.25">
      <c r="D120346" s="12"/>
      <c r="E120346" s="12"/>
    </row>
    <row r="120347" spans="4:5" x14ac:dyDescent="0.25">
      <c r="D120347" s="12"/>
      <c r="E120347" s="12"/>
    </row>
    <row r="120348" spans="4:5" x14ac:dyDescent="0.25">
      <c r="D120348" s="12"/>
      <c r="E120348" s="12"/>
    </row>
    <row r="120349" spans="4:5" x14ac:dyDescent="0.25">
      <c r="D120349" s="12"/>
      <c r="E120349" s="12"/>
    </row>
    <row r="120350" spans="4:5" x14ac:dyDescent="0.25">
      <c r="D120350" s="12"/>
      <c r="E120350" s="12"/>
    </row>
    <row r="120351" spans="4:5" x14ac:dyDescent="0.25">
      <c r="D120351" s="12"/>
      <c r="E120351" s="12"/>
    </row>
    <row r="120352" spans="4:5" x14ac:dyDescent="0.25">
      <c r="D120352" s="12"/>
      <c r="E120352" s="12"/>
    </row>
    <row r="120353" spans="4:5" x14ac:dyDescent="0.25">
      <c r="D120353" s="12"/>
      <c r="E120353" s="12"/>
    </row>
    <row r="120354" spans="4:5" x14ac:dyDescent="0.25">
      <c r="D120354" s="12"/>
      <c r="E120354" s="12"/>
    </row>
    <row r="120355" spans="4:5" x14ac:dyDescent="0.25">
      <c r="D120355" s="12"/>
      <c r="E120355" s="12"/>
    </row>
    <row r="120356" spans="4:5" x14ac:dyDescent="0.25">
      <c r="D120356" s="12"/>
      <c r="E120356" s="12"/>
    </row>
    <row r="120357" spans="4:5" x14ac:dyDescent="0.25">
      <c r="D120357" s="12"/>
      <c r="E120357" s="12"/>
    </row>
    <row r="120358" spans="4:5" x14ac:dyDescent="0.25">
      <c r="D120358" s="12"/>
      <c r="E120358" s="12"/>
    </row>
    <row r="120359" spans="4:5" x14ac:dyDescent="0.25">
      <c r="D120359" s="12"/>
      <c r="E120359" s="12"/>
    </row>
    <row r="120360" spans="4:5" x14ac:dyDescent="0.25">
      <c r="D120360" s="12"/>
      <c r="E120360" s="12"/>
    </row>
    <row r="120361" spans="4:5" x14ac:dyDescent="0.25">
      <c r="D120361" s="12"/>
      <c r="E120361" s="12"/>
    </row>
    <row r="120362" spans="4:5" x14ac:dyDescent="0.25">
      <c r="D120362" s="12"/>
      <c r="E120362" s="12"/>
    </row>
    <row r="120363" spans="4:5" x14ac:dyDescent="0.25">
      <c r="D120363" s="12"/>
      <c r="E120363" s="12"/>
    </row>
    <row r="120364" spans="4:5" x14ac:dyDescent="0.25">
      <c r="D120364" s="12"/>
      <c r="E120364" s="12"/>
    </row>
    <row r="120365" spans="4:5" x14ac:dyDescent="0.25">
      <c r="D120365" s="12"/>
      <c r="E120365" s="12"/>
    </row>
    <row r="120366" spans="4:5" x14ac:dyDescent="0.25">
      <c r="D120366" s="12"/>
      <c r="E120366" s="12"/>
    </row>
    <row r="120367" spans="4:5" x14ac:dyDescent="0.25">
      <c r="D120367" s="12"/>
      <c r="E120367" s="12"/>
    </row>
    <row r="120368" spans="4:5" x14ac:dyDescent="0.25">
      <c r="D120368" s="12"/>
      <c r="E120368" s="12"/>
    </row>
    <row r="120369" spans="4:5" x14ac:dyDescent="0.25">
      <c r="D120369" s="12"/>
      <c r="E120369" s="12"/>
    </row>
    <row r="120370" spans="4:5" x14ac:dyDescent="0.25">
      <c r="D120370" s="12"/>
      <c r="E120370" s="12"/>
    </row>
    <row r="120371" spans="4:5" x14ac:dyDescent="0.25">
      <c r="D120371" s="12"/>
      <c r="E120371" s="12"/>
    </row>
    <row r="120372" spans="4:5" x14ac:dyDescent="0.25">
      <c r="D120372" s="12"/>
      <c r="E120372" s="12"/>
    </row>
    <row r="120373" spans="4:5" x14ac:dyDescent="0.25">
      <c r="D120373" s="12"/>
      <c r="E120373" s="12"/>
    </row>
    <row r="120374" spans="4:5" x14ac:dyDescent="0.25">
      <c r="D120374" s="12"/>
      <c r="E120374" s="12"/>
    </row>
    <row r="120375" spans="4:5" x14ac:dyDescent="0.25">
      <c r="D120375" s="12"/>
      <c r="E120375" s="12"/>
    </row>
    <row r="120376" spans="4:5" x14ac:dyDescent="0.25">
      <c r="D120376" s="12"/>
      <c r="E120376" s="12"/>
    </row>
    <row r="120377" spans="4:5" x14ac:dyDescent="0.25">
      <c r="D120377" s="12"/>
      <c r="E120377" s="12"/>
    </row>
    <row r="120378" spans="4:5" x14ac:dyDescent="0.25">
      <c r="D120378" s="12"/>
      <c r="E120378" s="12"/>
    </row>
    <row r="120379" spans="4:5" x14ac:dyDescent="0.25">
      <c r="D120379" s="12"/>
      <c r="E120379" s="12"/>
    </row>
    <row r="120380" spans="4:5" x14ac:dyDescent="0.25">
      <c r="D120380" s="12"/>
      <c r="E120380" s="12"/>
    </row>
    <row r="120381" spans="4:5" x14ac:dyDescent="0.25">
      <c r="D120381" s="12"/>
      <c r="E120381" s="12"/>
    </row>
    <row r="120382" spans="4:5" x14ac:dyDescent="0.25">
      <c r="D120382" s="12"/>
      <c r="E120382" s="12"/>
    </row>
    <row r="120383" spans="4:5" x14ac:dyDescent="0.25">
      <c r="D120383" s="12"/>
      <c r="E120383" s="12"/>
    </row>
    <row r="120384" spans="4:5" x14ac:dyDescent="0.25">
      <c r="D120384" s="12"/>
      <c r="E120384" s="12"/>
    </row>
    <row r="120385" spans="4:5" x14ac:dyDescent="0.25">
      <c r="D120385" s="12"/>
      <c r="E120385" s="12"/>
    </row>
    <row r="120386" spans="4:5" x14ac:dyDescent="0.25">
      <c r="D120386" s="12"/>
      <c r="E120386" s="12"/>
    </row>
    <row r="120387" spans="4:5" x14ac:dyDescent="0.25">
      <c r="D120387" s="12"/>
      <c r="E120387" s="12"/>
    </row>
    <row r="120388" spans="4:5" x14ac:dyDescent="0.25">
      <c r="D120388" s="12"/>
      <c r="E120388" s="12"/>
    </row>
    <row r="120389" spans="4:5" x14ac:dyDescent="0.25">
      <c r="D120389" s="12"/>
      <c r="E120389" s="12"/>
    </row>
    <row r="120390" spans="4:5" x14ac:dyDescent="0.25">
      <c r="D120390" s="12"/>
      <c r="E120390" s="12"/>
    </row>
    <row r="120391" spans="4:5" x14ac:dyDescent="0.25">
      <c r="D120391" s="12"/>
      <c r="E120391" s="12"/>
    </row>
    <row r="120392" spans="4:5" x14ac:dyDescent="0.25">
      <c r="D120392" s="12"/>
      <c r="E120392" s="12"/>
    </row>
    <row r="120393" spans="4:5" x14ac:dyDescent="0.25">
      <c r="D120393" s="12"/>
      <c r="E120393" s="12"/>
    </row>
    <row r="120394" spans="4:5" x14ac:dyDescent="0.25">
      <c r="D120394" s="12"/>
      <c r="E120394" s="12"/>
    </row>
    <row r="120395" spans="4:5" x14ac:dyDescent="0.25">
      <c r="D120395" s="12"/>
      <c r="E120395" s="12"/>
    </row>
    <row r="120396" spans="4:5" x14ac:dyDescent="0.25">
      <c r="D120396" s="12"/>
      <c r="E120396" s="12"/>
    </row>
    <row r="120397" spans="4:5" x14ac:dyDescent="0.25">
      <c r="D120397" s="12"/>
      <c r="E120397" s="12"/>
    </row>
    <row r="120398" spans="4:5" x14ac:dyDescent="0.25">
      <c r="D120398" s="12"/>
      <c r="E120398" s="12"/>
    </row>
    <row r="120399" spans="4:5" x14ac:dyDescent="0.25">
      <c r="D120399" s="12"/>
      <c r="E120399" s="12"/>
    </row>
    <row r="120400" spans="4:5" x14ac:dyDescent="0.25">
      <c r="D120400" s="12"/>
      <c r="E120400" s="12"/>
    </row>
    <row r="120401" spans="4:5" x14ac:dyDescent="0.25">
      <c r="D120401" s="12"/>
      <c r="E120401" s="12"/>
    </row>
    <row r="120402" spans="4:5" x14ac:dyDescent="0.25">
      <c r="D120402" s="12"/>
      <c r="E120402" s="12"/>
    </row>
    <row r="120403" spans="4:5" x14ac:dyDescent="0.25">
      <c r="D120403" s="12"/>
      <c r="E120403" s="12"/>
    </row>
    <row r="120404" spans="4:5" x14ac:dyDescent="0.25">
      <c r="D120404" s="12"/>
      <c r="E120404" s="12"/>
    </row>
    <row r="120405" spans="4:5" x14ac:dyDescent="0.25">
      <c r="D120405" s="12"/>
      <c r="E120405" s="12"/>
    </row>
    <row r="120406" spans="4:5" x14ac:dyDescent="0.25">
      <c r="D120406" s="12"/>
      <c r="E120406" s="12"/>
    </row>
    <row r="120407" spans="4:5" x14ac:dyDescent="0.25">
      <c r="D120407" s="12"/>
      <c r="E120407" s="12"/>
    </row>
    <row r="120408" spans="4:5" x14ac:dyDescent="0.25">
      <c r="D120408" s="12"/>
      <c r="E120408" s="12"/>
    </row>
    <row r="120409" spans="4:5" x14ac:dyDescent="0.25">
      <c r="D120409" s="12"/>
      <c r="E120409" s="12"/>
    </row>
    <row r="120410" spans="4:5" x14ac:dyDescent="0.25">
      <c r="D120410" s="12"/>
      <c r="E120410" s="12"/>
    </row>
    <row r="120411" spans="4:5" x14ac:dyDescent="0.25">
      <c r="D120411" s="12"/>
      <c r="E120411" s="12"/>
    </row>
    <row r="120412" spans="4:5" x14ac:dyDescent="0.25">
      <c r="D120412" s="12"/>
      <c r="E120412" s="12"/>
    </row>
    <row r="120413" spans="4:5" x14ac:dyDescent="0.25">
      <c r="D120413" s="12"/>
      <c r="E120413" s="12"/>
    </row>
    <row r="120414" spans="4:5" x14ac:dyDescent="0.25">
      <c r="D120414" s="12"/>
      <c r="E120414" s="12"/>
    </row>
    <row r="120415" spans="4:5" x14ac:dyDescent="0.25">
      <c r="D120415" s="12"/>
      <c r="E120415" s="12"/>
    </row>
    <row r="120416" spans="4:5" x14ac:dyDescent="0.25">
      <c r="D120416" s="12"/>
      <c r="E120416" s="12"/>
    </row>
    <row r="120417" spans="4:5" x14ac:dyDescent="0.25">
      <c r="D120417" s="12"/>
      <c r="E120417" s="12"/>
    </row>
    <row r="120418" spans="4:5" x14ac:dyDescent="0.25">
      <c r="D120418" s="12"/>
      <c r="E120418" s="12"/>
    </row>
    <row r="120419" spans="4:5" x14ac:dyDescent="0.25">
      <c r="D120419" s="12"/>
      <c r="E120419" s="12"/>
    </row>
    <row r="120420" spans="4:5" x14ac:dyDescent="0.25">
      <c r="D120420" s="12"/>
      <c r="E120420" s="12"/>
    </row>
    <row r="120421" spans="4:5" x14ac:dyDescent="0.25">
      <c r="D120421" s="12"/>
      <c r="E120421" s="12"/>
    </row>
    <row r="120422" spans="4:5" x14ac:dyDescent="0.25">
      <c r="D120422" s="12"/>
      <c r="E120422" s="12"/>
    </row>
    <row r="120423" spans="4:5" x14ac:dyDescent="0.25">
      <c r="D120423" s="12"/>
      <c r="E120423" s="12"/>
    </row>
    <row r="120424" spans="4:5" x14ac:dyDescent="0.25">
      <c r="D120424" s="12"/>
      <c r="E120424" s="12"/>
    </row>
    <row r="120425" spans="4:5" x14ac:dyDescent="0.25">
      <c r="D120425" s="12"/>
      <c r="E120425" s="12"/>
    </row>
    <row r="120426" spans="4:5" x14ac:dyDescent="0.25">
      <c r="D120426" s="12"/>
      <c r="E120426" s="12"/>
    </row>
    <row r="120427" spans="4:5" x14ac:dyDescent="0.25">
      <c r="D120427" s="12"/>
      <c r="E120427" s="12"/>
    </row>
    <row r="120428" spans="4:5" x14ac:dyDescent="0.25">
      <c r="D120428" s="12"/>
      <c r="E120428" s="12"/>
    </row>
    <row r="120429" spans="4:5" x14ac:dyDescent="0.25">
      <c r="D120429" s="12"/>
      <c r="E120429" s="12"/>
    </row>
    <row r="120430" spans="4:5" x14ac:dyDescent="0.25">
      <c r="D120430" s="12"/>
      <c r="E120430" s="12"/>
    </row>
    <row r="120431" spans="4:5" x14ac:dyDescent="0.25">
      <c r="D120431" s="12"/>
      <c r="E120431" s="12"/>
    </row>
    <row r="120432" spans="4:5" x14ac:dyDescent="0.25">
      <c r="D120432" s="12"/>
      <c r="E120432" s="12"/>
    </row>
    <row r="120433" spans="4:5" x14ac:dyDescent="0.25">
      <c r="D120433" s="12"/>
      <c r="E120433" s="12"/>
    </row>
    <row r="120434" spans="4:5" x14ac:dyDescent="0.25">
      <c r="D120434" s="12"/>
      <c r="E120434" s="12"/>
    </row>
    <row r="120435" spans="4:5" x14ac:dyDescent="0.25">
      <c r="D120435" s="12"/>
      <c r="E120435" s="12"/>
    </row>
    <row r="120436" spans="4:5" x14ac:dyDescent="0.25">
      <c r="D120436" s="12"/>
      <c r="E120436" s="12"/>
    </row>
    <row r="120437" spans="4:5" x14ac:dyDescent="0.25">
      <c r="D120437" s="12"/>
      <c r="E120437" s="12"/>
    </row>
    <row r="120438" spans="4:5" x14ac:dyDescent="0.25">
      <c r="D120438" s="12"/>
      <c r="E120438" s="12"/>
    </row>
    <row r="120439" spans="4:5" x14ac:dyDescent="0.25">
      <c r="D120439" s="12"/>
      <c r="E120439" s="12"/>
    </row>
    <row r="120440" spans="4:5" x14ac:dyDescent="0.25">
      <c r="D120440" s="12"/>
      <c r="E120440" s="12"/>
    </row>
    <row r="120441" spans="4:5" x14ac:dyDescent="0.25">
      <c r="D120441" s="12"/>
      <c r="E120441" s="12"/>
    </row>
    <row r="120442" spans="4:5" x14ac:dyDescent="0.25">
      <c r="D120442" s="12"/>
      <c r="E120442" s="12"/>
    </row>
    <row r="120443" spans="4:5" x14ac:dyDescent="0.25">
      <c r="D120443" s="12"/>
      <c r="E120443" s="12"/>
    </row>
    <row r="120444" spans="4:5" x14ac:dyDescent="0.25">
      <c r="D120444" s="12"/>
      <c r="E120444" s="12"/>
    </row>
    <row r="120445" spans="4:5" x14ac:dyDescent="0.25">
      <c r="D120445" s="12"/>
      <c r="E120445" s="12"/>
    </row>
    <row r="120446" spans="4:5" x14ac:dyDescent="0.25">
      <c r="D120446" s="12"/>
      <c r="E120446" s="12"/>
    </row>
    <row r="120447" spans="4:5" x14ac:dyDescent="0.25">
      <c r="D120447" s="12"/>
      <c r="E120447" s="12"/>
    </row>
    <row r="120448" spans="4:5" x14ac:dyDescent="0.25">
      <c r="D120448" s="12"/>
      <c r="E120448" s="12"/>
    </row>
    <row r="120449" spans="4:5" x14ac:dyDescent="0.25">
      <c r="D120449" s="12"/>
      <c r="E120449" s="12"/>
    </row>
    <row r="120450" spans="4:5" x14ac:dyDescent="0.25">
      <c r="D120450" s="12"/>
      <c r="E120450" s="12"/>
    </row>
    <row r="120451" spans="4:5" x14ac:dyDescent="0.25">
      <c r="D120451" s="12"/>
      <c r="E120451" s="12"/>
    </row>
    <row r="120452" spans="4:5" x14ac:dyDescent="0.25">
      <c r="D120452" s="12"/>
      <c r="E120452" s="12"/>
    </row>
    <row r="120453" spans="4:5" x14ac:dyDescent="0.25">
      <c r="D120453" s="12"/>
      <c r="E120453" s="12"/>
    </row>
    <row r="120454" spans="4:5" x14ac:dyDescent="0.25">
      <c r="D120454" s="12"/>
      <c r="E120454" s="12"/>
    </row>
    <row r="120455" spans="4:5" x14ac:dyDescent="0.25">
      <c r="D120455" s="12"/>
      <c r="E120455" s="12"/>
    </row>
    <row r="120456" spans="4:5" x14ac:dyDescent="0.25">
      <c r="D120456" s="12"/>
      <c r="E120456" s="12"/>
    </row>
    <row r="120457" spans="4:5" x14ac:dyDescent="0.25">
      <c r="D120457" s="12"/>
      <c r="E120457" s="12"/>
    </row>
    <row r="120458" spans="4:5" x14ac:dyDescent="0.25">
      <c r="D120458" s="12"/>
      <c r="E120458" s="12"/>
    </row>
    <row r="120459" spans="4:5" x14ac:dyDescent="0.25">
      <c r="D120459" s="12"/>
      <c r="E120459" s="12"/>
    </row>
    <row r="120460" spans="4:5" x14ac:dyDescent="0.25">
      <c r="D120460" s="12"/>
      <c r="E120460" s="12"/>
    </row>
    <row r="120461" spans="4:5" x14ac:dyDescent="0.25">
      <c r="D120461" s="12"/>
      <c r="E120461" s="12"/>
    </row>
    <row r="120462" spans="4:5" x14ac:dyDescent="0.25">
      <c r="D120462" s="12"/>
      <c r="E120462" s="12"/>
    </row>
    <row r="120463" spans="4:5" x14ac:dyDescent="0.25">
      <c r="D120463" s="12"/>
      <c r="E120463" s="12"/>
    </row>
    <row r="120464" spans="4:5" x14ac:dyDescent="0.25">
      <c r="D120464" s="12"/>
      <c r="E120464" s="12"/>
    </row>
    <row r="120465" spans="4:5" x14ac:dyDescent="0.25">
      <c r="D120465" s="12"/>
      <c r="E120465" s="12"/>
    </row>
    <row r="120466" spans="4:5" x14ac:dyDescent="0.25">
      <c r="D120466" s="12"/>
      <c r="E120466" s="12"/>
    </row>
    <row r="120467" spans="4:5" x14ac:dyDescent="0.25">
      <c r="D120467" s="12"/>
      <c r="E120467" s="12"/>
    </row>
    <row r="120468" spans="4:5" x14ac:dyDescent="0.25">
      <c r="D120468" s="12"/>
      <c r="E120468" s="12"/>
    </row>
    <row r="120469" spans="4:5" x14ac:dyDescent="0.25">
      <c r="D120469" s="12"/>
      <c r="E120469" s="12"/>
    </row>
    <row r="120470" spans="4:5" x14ac:dyDescent="0.25">
      <c r="D120470" s="12"/>
      <c r="E120470" s="12"/>
    </row>
    <row r="120471" spans="4:5" x14ac:dyDescent="0.25">
      <c r="D120471" s="12"/>
      <c r="E120471" s="12"/>
    </row>
    <row r="120472" spans="4:5" x14ac:dyDescent="0.25">
      <c r="D120472" s="12"/>
      <c r="E120472" s="12"/>
    </row>
    <row r="120473" spans="4:5" x14ac:dyDescent="0.25">
      <c r="D120473" s="12"/>
      <c r="E120473" s="12"/>
    </row>
    <row r="120474" spans="4:5" x14ac:dyDescent="0.25">
      <c r="D120474" s="12"/>
      <c r="E120474" s="12"/>
    </row>
    <row r="120475" spans="4:5" x14ac:dyDescent="0.25">
      <c r="D120475" s="12"/>
      <c r="E120475" s="12"/>
    </row>
    <row r="120476" spans="4:5" x14ac:dyDescent="0.25">
      <c r="D120476" s="12"/>
      <c r="E120476" s="12"/>
    </row>
    <row r="120477" spans="4:5" x14ac:dyDescent="0.25">
      <c r="D120477" s="12"/>
      <c r="E120477" s="12"/>
    </row>
    <row r="120478" spans="4:5" x14ac:dyDescent="0.25">
      <c r="D120478" s="12"/>
      <c r="E120478" s="12"/>
    </row>
    <row r="120479" spans="4:5" x14ac:dyDescent="0.25">
      <c r="D120479" s="12"/>
      <c r="E120479" s="12"/>
    </row>
    <row r="120480" spans="4:5" x14ac:dyDescent="0.25">
      <c r="D120480" s="12"/>
      <c r="E120480" s="12"/>
    </row>
    <row r="120481" spans="4:5" x14ac:dyDescent="0.25">
      <c r="D120481" s="12"/>
      <c r="E120481" s="12"/>
    </row>
    <row r="120482" spans="4:5" x14ac:dyDescent="0.25">
      <c r="D120482" s="12"/>
      <c r="E120482" s="12"/>
    </row>
    <row r="120483" spans="4:5" x14ac:dyDescent="0.25">
      <c r="D120483" s="12"/>
      <c r="E120483" s="12"/>
    </row>
    <row r="120484" spans="4:5" x14ac:dyDescent="0.25">
      <c r="D120484" s="12"/>
      <c r="E120484" s="12"/>
    </row>
    <row r="120485" spans="4:5" x14ac:dyDescent="0.25">
      <c r="D120485" s="12"/>
      <c r="E120485" s="12"/>
    </row>
    <row r="120486" spans="4:5" x14ac:dyDescent="0.25">
      <c r="D120486" s="12"/>
      <c r="E120486" s="12"/>
    </row>
    <row r="120487" spans="4:5" x14ac:dyDescent="0.25">
      <c r="D120487" s="12"/>
      <c r="E120487" s="12"/>
    </row>
    <row r="120488" spans="4:5" x14ac:dyDescent="0.25">
      <c r="D120488" s="12"/>
      <c r="E120488" s="12"/>
    </row>
    <row r="120489" spans="4:5" x14ac:dyDescent="0.25">
      <c r="D120489" s="12"/>
      <c r="E120489" s="12"/>
    </row>
    <row r="120490" spans="4:5" x14ac:dyDescent="0.25">
      <c r="D120490" s="12"/>
      <c r="E120490" s="12"/>
    </row>
    <row r="120491" spans="4:5" x14ac:dyDescent="0.25">
      <c r="D120491" s="12"/>
      <c r="E120491" s="12"/>
    </row>
    <row r="120492" spans="4:5" x14ac:dyDescent="0.25">
      <c r="D120492" s="12"/>
      <c r="E120492" s="12"/>
    </row>
    <row r="120493" spans="4:5" x14ac:dyDescent="0.25">
      <c r="D120493" s="12"/>
      <c r="E120493" s="12"/>
    </row>
    <row r="120494" spans="4:5" x14ac:dyDescent="0.25">
      <c r="D120494" s="12"/>
      <c r="E120494" s="12"/>
    </row>
    <row r="120495" spans="4:5" x14ac:dyDescent="0.25">
      <c r="D120495" s="12"/>
      <c r="E120495" s="12"/>
    </row>
    <row r="120496" spans="4:5" x14ac:dyDescent="0.25">
      <c r="D120496" s="12"/>
      <c r="E120496" s="12"/>
    </row>
    <row r="120497" spans="4:5" x14ac:dyDescent="0.25">
      <c r="D120497" s="12"/>
      <c r="E120497" s="12"/>
    </row>
    <row r="120498" spans="4:5" x14ac:dyDescent="0.25">
      <c r="D120498" s="12"/>
      <c r="E120498" s="12"/>
    </row>
    <row r="120499" spans="4:5" x14ac:dyDescent="0.25">
      <c r="D120499" s="12"/>
      <c r="E120499" s="12"/>
    </row>
    <row r="120500" spans="4:5" x14ac:dyDescent="0.25">
      <c r="D120500" s="12"/>
      <c r="E120500" s="12"/>
    </row>
    <row r="120501" spans="4:5" x14ac:dyDescent="0.25">
      <c r="D120501" s="12"/>
      <c r="E120501" s="12"/>
    </row>
    <row r="120502" spans="4:5" x14ac:dyDescent="0.25">
      <c r="D120502" s="12"/>
      <c r="E120502" s="12"/>
    </row>
    <row r="120503" spans="4:5" x14ac:dyDescent="0.25">
      <c r="D120503" s="12"/>
      <c r="E120503" s="12"/>
    </row>
    <row r="120504" spans="4:5" x14ac:dyDescent="0.25">
      <c r="D120504" s="12"/>
      <c r="E120504" s="12"/>
    </row>
    <row r="120505" spans="4:5" x14ac:dyDescent="0.25">
      <c r="D120505" s="12"/>
      <c r="E120505" s="12"/>
    </row>
    <row r="120506" spans="4:5" x14ac:dyDescent="0.25">
      <c r="D120506" s="12"/>
      <c r="E120506" s="12"/>
    </row>
    <row r="120507" spans="4:5" x14ac:dyDescent="0.25">
      <c r="D120507" s="12"/>
      <c r="E120507" s="12"/>
    </row>
    <row r="120508" spans="4:5" x14ac:dyDescent="0.25">
      <c r="D120508" s="12"/>
      <c r="E120508" s="12"/>
    </row>
    <row r="120509" spans="4:5" x14ac:dyDescent="0.25">
      <c r="D120509" s="12"/>
      <c r="E120509" s="12"/>
    </row>
    <row r="120510" spans="4:5" x14ac:dyDescent="0.25">
      <c r="D120510" s="12"/>
      <c r="E120510" s="12"/>
    </row>
    <row r="120511" spans="4:5" x14ac:dyDescent="0.25">
      <c r="D120511" s="12"/>
      <c r="E120511" s="12"/>
    </row>
    <row r="120512" spans="4:5" x14ac:dyDescent="0.25">
      <c r="D120512" s="12"/>
      <c r="E120512" s="12"/>
    </row>
    <row r="120513" spans="4:5" x14ac:dyDescent="0.25">
      <c r="D120513" s="12"/>
      <c r="E120513" s="12"/>
    </row>
    <row r="120514" spans="4:5" x14ac:dyDescent="0.25">
      <c r="D120514" s="12"/>
      <c r="E120514" s="12"/>
    </row>
    <row r="120515" spans="4:5" x14ac:dyDescent="0.25">
      <c r="D120515" s="12"/>
      <c r="E120515" s="12"/>
    </row>
    <row r="120516" spans="4:5" x14ac:dyDescent="0.25">
      <c r="D120516" s="12"/>
      <c r="E120516" s="12"/>
    </row>
    <row r="120517" spans="4:5" x14ac:dyDescent="0.25">
      <c r="D120517" s="12"/>
      <c r="E120517" s="12"/>
    </row>
    <row r="120518" spans="4:5" x14ac:dyDescent="0.25">
      <c r="D120518" s="12"/>
      <c r="E120518" s="12"/>
    </row>
    <row r="120519" spans="4:5" x14ac:dyDescent="0.25">
      <c r="D120519" s="12"/>
      <c r="E120519" s="12"/>
    </row>
    <row r="120520" spans="4:5" x14ac:dyDescent="0.25">
      <c r="D120520" s="12"/>
      <c r="E120520" s="12"/>
    </row>
    <row r="120521" spans="4:5" x14ac:dyDescent="0.25">
      <c r="D120521" s="12"/>
      <c r="E120521" s="12"/>
    </row>
    <row r="120522" spans="4:5" x14ac:dyDescent="0.25">
      <c r="D120522" s="12"/>
      <c r="E120522" s="12"/>
    </row>
    <row r="120523" spans="4:5" x14ac:dyDescent="0.25">
      <c r="D120523" s="12"/>
      <c r="E120523" s="12"/>
    </row>
    <row r="120524" spans="4:5" x14ac:dyDescent="0.25">
      <c r="D120524" s="12"/>
      <c r="E120524" s="12"/>
    </row>
    <row r="120525" spans="4:5" x14ac:dyDescent="0.25">
      <c r="D120525" s="12"/>
      <c r="E120525" s="12"/>
    </row>
    <row r="120526" spans="4:5" x14ac:dyDescent="0.25">
      <c r="D120526" s="12"/>
      <c r="E120526" s="12"/>
    </row>
    <row r="120527" spans="4:5" x14ac:dyDescent="0.25">
      <c r="D120527" s="12"/>
      <c r="E120527" s="12"/>
    </row>
    <row r="120528" spans="4:5" x14ac:dyDescent="0.25">
      <c r="D120528" s="12"/>
      <c r="E120528" s="12"/>
    </row>
    <row r="120529" spans="4:5" x14ac:dyDescent="0.25">
      <c r="D120529" s="12"/>
      <c r="E120529" s="12"/>
    </row>
    <row r="120530" spans="4:5" x14ac:dyDescent="0.25">
      <c r="D120530" s="12"/>
      <c r="E120530" s="12"/>
    </row>
    <row r="120531" spans="4:5" x14ac:dyDescent="0.25">
      <c r="D120531" s="12"/>
      <c r="E120531" s="12"/>
    </row>
    <row r="120532" spans="4:5" x14ac:dyDescent="0.25">
      <c r="D120532" s="12"/>
      <c r="E120532" s="12"/>
    </row>
    <row r="120533" spans="4:5" x14ac:dyDescent="0.25">
      <c r="D120533" s="12"/>
      <c r="E120533" s="12"/>
    </row>
    <row r="120534" spans="4:5" x14ac:dyDescent="0.25">
      <c r="D120534" s="12"/>
      <c r="E120534" s="12"/>
    </row>
    <row r="120535" spans="4:5" x14ac:dyDescent="0.25">
      <c r="D120535" s="12"/>
      <c r="E120535" s="12"/>
    </row>
    <row r="120536" spans="4:5" x14ac:dyDescent="0.25">
      <c r="D120536" s="12"/>
      <c r="E120536" s="12"/>
    </row>
    <row r="120537" spans="4:5" x14ac:dyDescent="0.25">
      <c r="D120537" s="12"/>
      <c r="E120537" s="12"/>
    </row>
    <row r="120538" spans="4:5" x14ac:dyDescent="0.25">
      <c r="D120538" s="12"/>
      <c r="E120538" s="12"/>
    </row>
    <row r="120539" spans="4:5" x14ac:dyDescent="0.25">
      <c r="D120539" s="12"/>
      <c r="E120539" s="12"/>
    </row>
    <row r="120540" spans="4:5" x14ac:dyDescent="0.25">
      <c r="D120540" s="12"/>
      <c r="E120540" s="12"/>
    </row>
    <row r="120541" spans="4:5" x14ac:dyDescent="0.25">
      <c r="D120541" s="12"/>
      <c r="E120541" s="12"/>
    </row>
    <row r="120542" spans="4:5" x14ac:dyDescent="0.25">
      <c r="D120542" s="12"/>
      <c r="E120542" s="12"/>
    </row>
    <row r="120543" spans="4:5" x14ac:dyDescent="0.25">
      <c r="D120543" s="12"/>
      <c r="E120543" s="12"/>
    </row>
    <row r="120544" spans="4:5" x14ac:dyDescent="0.25">
      <c r="D120544" s="12"/>
      <c r="E120544" s="12"/>
    </row>
    <row r="120545" spans="4:5" x14ac:dyDescent="0.25">
      <c r="D120545" s="12"/>
      <c r="E120545" s="12"/>
    </row>
    <row r="120546" spans="4:5" x14ac:dyDescent="0.25">
      <c r="D120546" s="12"/>
      <c r="E120546" s="12"/>
    </row>
    <row r="120547" spans="4:5" x14ac:dyDescent="0.25">
      <c r="D120547" s="12"/>
      <c r="E120547" s="12"/>
    </row>
    <row r="120548" spans="4:5" x14ac:dyDescent="0.25">
      <c r="D120548" s="12"/>
      <c r="E120548" s="12"/>
    </row>
    <row r="120549" spans="4:5" x14ac:dyDescent="0.25">
      <c r="D120549" s="12"/>
      <c r="E120549" s="12"/>
    </row>
    <row r="120550" spans="4:5" x14ac:dyDescent="0.25">
      <c r="D120550" s="12"/>
      <c r="E120550" s="12"/>
    </row>
    <row r="120551" spans="4:5" x14ac:dyDescent="0.25">
      <c r="D120551" s="12"/>
      <c r="E120551" s="12"/>
    </row>
    <row r="120552" spans="4:5" x14ac:dyDescent="0.25">
      <c r="D120552" s="12"/>
      <c r="E120552" s="12"/>
    </row>
    <row r="120553" spans="4:5" x14ac:dyDescent="0.25">
      <c r="D120553" s="12"/>
      <c r="E120553" s="12"/>
    </row>
    <row r="120554" spans="4:5" x14ac:dyDescent="0.25">
      <c r="D120554" s="12"/>
      <c r="E120554" s="12"/>
    </row>
    <row r="120555" spans="4:5" x14ac:dyDescent="0.25">
      <c r="D120555" s="12"/>
      <c r="E120555" s="12"/>
    </row>
    <row r="120556" spans="4:5" x14ac:dyDescent="0.25">
      <c r="D120556" s="12"/>
      <c r="E120556" s="12"/>
    </row>
    <row r="120557" spans="4:5" x14ac:dyDescent="0.25">
      <c r="D120557" s="12"/>
      <c r="E120557" s="12"/>
    </row>
    <row r="120558" spans="4:5" x14ac:dyDescent="0.25">
      <c r="D120558" s="12"/>
      <c r="E120558" s="12"/>
    </row>
    <row r="120559" spans="4:5" x14ac:dyDescent="0.25">
      <c r="D120559" s="12"/>
      <c r="E120559" s="12"/>
    </row>
    <row r="120560" spans="4:5" x14ac:dyDescent="0.25">
      <c r="D120560" s="12"/>
      <c r="E120560" s="12"/>
    </row>
    <row r="120561" spans="4:5" x14ac:dyDescent="0.25">
      <c r="D120561" s="12"/>
      <c r="E120561" s="12"/>
    </row>
    <row r="120562" spans="4:5" x14ac:dyDescent="0.25">
      <c r="D120562" s="12"/>
      <c r="E120562" s="12"/>
    </row>
    <row r="120563" spans="4:5" x14ac:dyDescent="0.25">
      <c r="D120563" s="12"/>
      <c r="E120563" s="12"/>
    </row>
    <row r="120564" spans="4:5" x14ac:dyDescent="0.25">
      <c r="D120564" s="12"/>
      <c r="E120564" s="12"/>
    </row>
    <row r="120565" spans="4:5" x14ac:dyDescent="0.25">
      <c r="D120565" s="12"/>
      <c r="E120565" s="12"/>
    </row>
    <row r="120566" spans="4:5" x14ac:dyDescent="0.25">
      <c r="D120566" s="12"/>
      <c r="E120566" s="12"/>
    </row>
    <row r="120567" spans="4:5" x14ac:dyDescent="0.25">
      <c r="D120567" s="12"/>
      <c r="E120567" s="12"/>
    </row>
    <row r="120568" spans="4:5" x14ac:dyDescent="0.25">
      <c r="D120568" s="12"/>
      <c r="E120568" s="12"/>
    </row>
    <row r="120569" spans="4:5" x14ac:dyDescent="0.25">
      <c r="D120569" s="12"/>
      <c r="E120569" s="12"/>
    </row>
    <row r="120570" spans="4:5" x14ac:dyDescent="0.25">
      <c r="D120570" s="12"/>
      <c r="E120570" s="12"/>
    </row>
    <row r="120571" spans="4:5" x14ac:dyDescent="0.25">
      <c r="D120571" s="12"/>
      <c r="E120571" s="12"/>
    </row>
    <row r="120572" spans="4:5" x14ac:dyDescent="0.25">
      <c r="D120572" s="12"/>
      <c r="E120572" s="12"/>
    </row>
    <row r="120573" spans="4:5" x14ac:dyDescent="0.25">
      <c r="D120573" s="12"/>
      <c r="E120573" s="12"/>
    </row>
    <row r="120574" spans="4:5" x14ac:dyDescent="0.25">
      <c r="D120574" s="12"/>
      <c r="E120574" s="12"/>
    </row>
    <row r="120575" spans="4:5" x14ac:dyDescent="0.25">
      <c r="D120575" s="12"/>
      <c r="E120575" s="12"/>
    </row>
    <row r="120576" spans="4:5" x14ac:dyDescent="0.25">
      <c r="D120576" s="12"/>
      <c r="E120576" s="12"/>
    </row>
    <row r="120577" spans="4:5" x14ac:dyDescent="0.25">
      <c r="D120577" s="12"/>
      <c r="E120577" s="12"/>
    </row>
    <row r="120578" spans="4:5" x14ac:dyDescent="0.25">
      <c r="D120578" s="12"/>
      <c r="E120578" s="12"/>
    </row>
    <row r="120579" spans="4:5" x14ac:dyDescent="0.25">
      <c r="D120579" s="12"/>
      <c r="E120579" s="12"/>
    </row>
    <row r="120580" spans="4:5" x14ac:dyDescent="0.25">
      <c r="D120580" s="12"/>
      <c r="E120580" s="12"/>
    </row>
    <row r="120581" spans="4:5" x14ac:dyDescent="0.25">
      <c r="D120581" s="12"/>
      <c r="E120581" s="12"/>
    </row>
    <row r="120582" spans="4:5" x14ac:dyDescent="0.25">
      <c r="D120582" s="12"/>
      <c r="E120582" s="12"/>
    </row>
    <row r="120583" spans="4:5" x14ac:dyDescent="0.25">
      <c r="D120583" s="12"/>
      <c r="E120583" s="12"/>
    </row>
    <row r="120584" spans="4:5" x14ac:dyDescent="0.25">
      <c r="D120584" s="12"/>
      <c r="E120584" s="12"/>
    </row>
    <row r="120585" spans="4:5" x14ac:dyDescent="0.25">
      <c r="D120585" s="12"/>
      <c r="E120585" s="12"/>
    </row>
    <row r="120586" spans="4:5" x14ac:dyDescent="0.25">
      <c r="D120586" s="12"/>
      <c r="E120586" s="12"/>
    </row>
    <row r="120587" spans="4:5" x14ac:dyDescent="0.25">
      <c r="D120587" s="12"/>
      <c r="E120587" s="12"/>
    </row>
    <row r="120588" spans="4:5" x14ac:dyDescent="0.25">
      <c r="D120588" s="12"/>
      <c r="E120588" s="12"/>
    </row>
    <row r="120589" spans="4:5" x14ac:dyDescent="0.25">
      <c r="D120589" s="12"/>
      <c r="E120589" s="12"/>
    </row>
    <row r="120590" spans="4:5" x14ac:dyDescent="0.25">
      <c r="D120590" s="12"/>
      <c r="E120590" s="12"/>
    </row>
    <row r="120591" spans="4:5" x14ac:dyDescent="0.25">
      <c r="D120591" s="12"/>
      <c r="E120591" s="12"/>
    </row>
    <row r="120592" spans="4:5" x14ac:dyDescent="0.25">
      <c r="D120592" s="12"/>
      <c r="E120592" s="12"/>
    </row>
    <row r="120593" spans="4:5" x14ac:dyDescent="0.25">
      <c r="D120593" s="12"/>
      <c r="E120593" s="12"/>
    </row>
    <row r="120594" spans="4:5" x14ac:dyDescent="0.25">
      <c r="D120594" s="12"/>
      <c r="E120594" s="12"/>
    </row>
    <row r="120595" spans="4:5" x14ac:dyDescent="0.25">
      <c r="D120595" s="12"/>
      <c r="E120595" s="12"/>
    </row>
    <row r="120596" spans="4:5" x14ac:dyDescent="0.25">
      <c r="D120596" s="12"/>
      <c r="E120596" s="12"/>
    </row>
    <row r="120597" spans="4:5" x14ac:dyDescent="0.25">
      <c r="D120597" s="12"/>
      <c r="E120597" s="12"/>
    </row>
    <row r="120598" spans="4:5" x14ac:dyDescent="0.25">
      <c r="D120598" s="12"/>
      <c r="E120598" s="12"/>
    </row>
    <row r="120599" spans="4:5" x14ac:dyDescent="0.25">
      <c r="D120599" s="12"/>
      <c r="E120599" s="12"/>
    </row>
    <row r="120600" spans="4:5" x14ac:dyDescent="0.25">
      <c r="D120600" s="12"/>
      <c r="E120600" s="12"/>
    </row>
    <row r="120601" spans="4:5" x14ac:dyDescent="0.25">
      <c r="D120601" s="12"/>
      <c r="E120601" s="12"/>
    </row>
    <row r="120602" spans="4:5" x14ac:dyDescent="0.25">
      <c r="D120602" s="12"/>
      <c r="E120602" s="12"/>
    </row>
    <row r="120603" spans="4:5" x14ac:dyDescent="0.25">
      <c r="D120603" s="12"/>
      <c r="E120603" s="12"/>
    </row>
    <row r="120604" spans="4:5" x14ac:dyDescent="0.25">
      <c r="D120604" s="12"/>
      <c r="E120604" s="12"/>
    </row>
    <row r="120605" spans="4:5" x14ac:dyDescent="0.25">
      <c r="D120605" s="12"/>
      <c r="E120605" s="12"/>
    </row>
    <row r="120606" spans="4:5" x14ac:dyDescent="0.25">
      <c r="D120606" s="12"/>
      <c r="E120606" s="12"/>
    </row>
    <row r="120607" spans="4:5" x14ac:dyDescent="0.25">
      <c r="D120607" s="12"/>
      <c r="E120607" s="12"/>
    </row>
    <row r="120608" spans="4:5" x14ac:dyDescent="0.25">
      <c r="D120608" s="12"/>
      <c r="E120608" s="12"/>
    </row>
    <row r="120609" spans="4:5" x14ac:dyDescent="0.25">
      <c r="D120609" s="12"/>
      <c r="E120609" s="12"/>
    </row>
    <row r="120610" spans="4:5" x14ac:dyDescent="0.25">
      <c r="D120610" s="12"/>
      <c r="E120610" s="12"/>
    </row>
    <row r="120611" spans="4:5" x14ac:dyDescent="0.25">
      <c r="D120611" s="12"/>
      <c r="E120611" s="12"/>
    </row>
    <row r="120612" spans="4:5" x14ac:dyDescent="0.25">
      <c r="D120612" s="12"/>
      <c r="E120612" s="12"/>
    </row>
    <row r="120613" spans="4:5" x14ac:dyDescent="0.25">
      <c r="D120613" s="12"/>
      <c r="E120613" s="12"/>
    </row>
    <row r="120614" spans="4:5" x14ac:dyDescent="0.25">
      <c r="D120614" s="12"/>
      <c r="E120614" s="12"/>
    </row>
    <row r="120615" spans="4:5" x14ac:dyDescent="0.25">
      <c r="D120615" s="12"/>
      <c r="E120615" s="12"/>
    </row>
    <row r="120616" spans="4:5" x14ac:dyDescent="0.25">
      <c r="D120616" s="12"/>
      <c r="E120616" s="12"/>
    </row>
    <row r="120617" spans="4:5" x14ac:dyDescent="0.25">
      <c r="D120617" s="12"/>
      <c r="E120617" s="12"/>
    </row>
    <row r="120618" spans="4:5" x14ac:dyDescent="0.25">
      <c r="D120618" s="12"/>
      <c r="E120618" s="12"/>
    </row>
    <row r="120619" spans="4:5" x14ac:dyDescent="0.25">
      <c r="D120619" s="12"/>
      <c r="E120619" s="12"/>
    </row>
    <row r="120620" spans="4:5" x14ac:dyDescent="0.25">
      <c r="D120620" s="12"/>
      <c r="E120620" s="12"/>
    </row>
    <row r="120621" spans="4:5" x14ac:dyDescent="0.25">
      <c r="D120621" s="12"/>
      <c r="E120621" s="12"/>
    </row>
    <row r="120622" spans="4:5" x14ac:dyDescent="0.25">
      <c r="D120622" s="12"/>
      <c r="E120622" s="12"/>
    </row>
    <row r="120623" spans="4:5" x14ac:dyDescent="0.25">
      <c r="D120623" s="12"/>
      <c r="E120623" s="12"/>
    </row>
    <row r="120624" spans="4:5" x14ac:dyDescent="0.25">
      <c r="D120624" s="12"/>
      <c r="E120624" s="12"/>
    </row>
    <row r="120625" spans="4:5" x14ac:dyDescent="0.25">
      <c r="D120625" s="12"/>
      <c r="E120625" s="12"/>
    </row>
    <row r="120626" spans="4:5" x14ac:dyDescent="0.25">
      <c r="D120626" s="12"/>
      <c r="E120626" s="12"/>
    </row>
    <row r="120627" spans="4:5" x14ac:dyDescent="0.25">
      <c r="D120627" s="12"/>
      <c r="E120627" s="12"/>
    </row>
    <row r="120628" spans="4:5" x14ac:dyDescent="0.25">
      <c r="D120628" s="12"/>
      <c r="E120628" s="12"/>
    </row>
    <row r="120629" spans="4:5" x14ac:dyDescent="0.25">
      <c r="D120629" s="12"/>
      <c r="E120629" s="12"/>
    </row>
    <row r="120630" spans="4:5" x14ac:dyDescent="0.25">
      <c r="D120630" s="12"/>
      <c r="E120630" s="12"/>
    </row>
    <row r="120631" spans="4:5" x14ac:dyDescent="0.25">
      <c r="D120631" s="12"/>
      <c r="E120631" s="12"/>
    </row>
    <row r="120632" spans="4:5" x14ac:dyDescent="0.25">
      <c r="D120632" s="12"/>
      <c r="E120632" s="12"/>
    </row>
    <row r="120633" spans="4:5" x14ac:dyDescent="0.25">
      <c r="D120633" s="12"/>
      <c r="E120633" s="12"/>
    </row>
    <row r="120634" spans="4:5" x14ac:dyDescent="0.25">
      <c r="D120634" s="12"/>
      <c r="E120634" s="12"/>
    </row>
    <row r="120635" spans="4:5" x14ac:dyDescent="0.25">
      <c r="D120635" s="12"/>
      <c r="E120635" s="12"/>
    </row>
    <row r="120636" spans="4:5" x14ac:dyDescent="0.25">
      <c r="D120636" s="12"/>
      <c r="E120636" s="12"/>
    </row>
    <row r="120637" spans="4:5" x14ac:dyDescent="0.25">
      <c r="D120637" s="12"/>
      <c r="E120637" s="12"/>
    </row>
    <row r="120638" spans="4:5" x14ac:dyDescent="0.25">
      <c r="D120638" s="12"/>
      <c r="E120638" s="12"/>
    </row>
    <row r="120639" spans="4:5" x14ac:dyDescent="0.25">
      <c r="D120639" s="12"/>
      <c r="E120639" s="12"/>
    </row>
    <row r="120640" spans="4:5" x14ac:dyDescent="0.25">
      <c r="D120640" s="12"/>
      <c r="E120640" s="12"/>
    </row>
    <row r="120641" spans="4:5" x14ac:dyDescent="0.25">
      <c r="D120641" s="12"/>
      <c r="E120641" s="12"/>
    </row>
    <row r="120642" spans="4:5" x14ac:dyDescent="0.25">
      <c r="D120642" s="12"/>
      <c r="E120642" s="12"/>
    </row>
    <row r="120643" spans="4:5" x14ac:dyDescent="0.25">
      <c r="D120643" s="12"/>
      <c r="E120643" s="12"/>
    </row>
    <row r="120644" spans="4:5" x14ac:dyDescent="0.25">
      <c r="D120644" s="12"/>
      <c r="E120644" s="12"/>
    </row>
    <row r="120645" spans="4:5" x14ac:dyDescent="0.25">
      <c r="D120645" s="12"/>
      <c r="E120645" s="12"/>
    </row>
    <row r="120646" spans="4:5" x14ac:dyDescent="0.25">
      <c r="D120646" s="12"/>
      <c r="E120646" s="12"/>
    </row>
    <row r="120647" spans="4:5" x14ac:dyDescent="0.25">
      <c r="D120647" s="12"/>
      <c r="E120647" s="12"/>
    </row>
    <row r="120648" spans="4:5" x14ac:dyDescent="0.25">
      <c r="D120648" s="12"/>
      <c r="E120648" s="12"/>
    </row>
    <row r="120649" spans="4:5" x14ac:dyDescent="0.25">
      <c r="D120649" s="12"/>
      <c r="E120649" s="12"/>
    </row>
    <row r="120650" spans="4:5" x14ac:dyDescent="0.25">
      <c r="D120650" s="12"/>
      <c r="E120650" s="12"/>
    </row>
    <row r="120651" spans="4:5" x14ac:dyDescent="0.25">
      <c r="D120651" s="12"/>
      <c r="E120651" s="12"/>
    </row>
    <row r="120652" spans="4:5" x14ac:dyDescent="0.25">
      <c r="D120652" s="12"/>
      <c r="E120652" s="12"/>
    </row>
    <row r="120653" spans="4:5" x14ac:dyDescent="0.25">
      <c r="D120653" s="12"/>
      <c r="E120653" s="12"/>
    </row>
    <row r="120654" spans="4:5" x14ac:dyDescent="0.25">
      <c r="D120654" s="12"/>
      <c r="E120654" s="12"/>
    </row>
    <row r="120655" spans="4:5" x14ac:dyDescent="0.25">
      <c r="D120655" s="12"/>
      <c r="E120655" s="12"/>
    </row>
    <row r="120656" spans="4:5" x14ac:dyDescent="0.25">
      <c r="D120656" s="12"/>
      <c r="E120656" s="12"/>
    </row>
    <row r="120657" spans="4:5" x14ac:dyDescent="0.25">
      <c r="D120657" s="12"/>
      <c r="E120657" s="12"/>
    </row>
    <row r="120658" spans="4:5" x14ac:dyDescent="0.25">
      <c r="D120658" s="12"/>
      <c r="E120658" s="12"/>
    </row>
    <row r="120659" spans="4:5" x14ac:dyDescent="0.25">
      <c r="D120659" s="12"/>
      <c r="E120659" s="12"/>
    </row>
    <row r="120660" spans="4:5" x14ac:dyDescent="0.25">
      <c r="D120660" s="12"/>
      <c r="E120660" s="12"/>
    </row>
    <row r="120661" spans="4:5" x14ac:dyDescent="0.25">
      <c r="D120661" s="12"/>
      <c r="E120661" s="12"/>
    </row>
    <row r="120662" spans="4:5" x14ac:dyDescent="0.25">
      <c r="D120662" s="12"/>
      <c r="E120662" s="12"/>
    </row>
    <row r="120663" spans="4:5" x14ac:dyDescent="0.25">
      <c r="D120663" s="12"/>
      <c r="E120663" s="12"/>
    </row>
    <row r="120664" spans="4:5" x14ac:dyDescent="0.25">
      <c r="D120664" s="12"/>
      <c r="E120664" s="12"/>
    </row>
    <row r="120665" spans="4:5" x14ac:dyDescent="0.25">
      <c r="D120665" s="12"/>
      <c r="E120665" s="12"/>
    </row>
    <row r="120666" spans="4:5" x14ac:dyDescent="0.25">
      <c r="D120666" s="12"/>
      <c r="E120666" s="12"/>
    </row>
    <row r="120667" spans="4:5" x14ac:dyDescent="0.25">
      <c r="D120667" s="12"/>
      <c r="E120667" s="12"/>
    </row>
    <row r="120668" spans="4:5" x14ac:dyDescent="0.25">
      <c r="D120668" s="12"/>
      <c r="E120668" s="12"/>
    </row>
    <row r="120669" spans="4:5" x14ac:dyDescent="0.25">
      <c r="D120669" s="12"/>
      <c r="E120669" s="12"/>
    </row>
    <row r="120670" spans="4:5" x14ac:dyDescent="0.25">
      <c r="D120670" s="12"/>
      <c r="E120670" s="12"/>
    </row>
    <row r="120671" spans="4:5" x14ac:dyDescent="0.25">
      <c r="D120671" s="12"/>
      <c r="E120671" s="12"/>
    </row>
    <row r="120672" spans="4:5" x14ac:dyDescent="0.25">
      <c r="D120672" s="12"/>
      <c r="E120672" s="12"/>
    </row>
    <row r="120673" spans="4:5" x14ac:dyDescent="0.25">
      <c r="D120673" s="12"/>
      <c r="E120673" s="12"/>
    </row>
    <row r="120674" spans="4:5" x14ac:dyDescent="0.25">
      <c r="D120674" s="12"/>
      <c r="E120674" s="12"/>
    </row>
    <row r="120675" spans="4:5" x14ac:dyDescent="0.25">
      <c r="D120675" s="12"/>
      <c r="E120675" s="12"/>
    </row>
    <row r="120676" spans="4:5" x14ac:dyDescent="0.25">
      <c r="D120676" s="12"/>
      <c r="E120676" s="12"/>
    </row>
    <row r="120677" spans="4:5" x14ac:dyDescent="0.25">
      <c r="D120677" s="12"/>
      <c r="E120677" s="12"/>
    </row>
    <row r="120678" spans="4:5" x14ac:dyDescent="0.25">
      <c r="D120678" s="12"/>
      <c r="E120678" s="12"/>
    </row>
    <row r="120679" spans="4:5" x14ac:dyDescent="0.25">
      <c r="D120679" s="12"/>
      <c r="E120679" s="12"/>
    </row>
    <row r="120680" spans="4:5" x14ac:dyDescent="0.25">
      <c r="D120680" s="12"/>
      <c r="E120680" s="12"/>
    </row>
    <row r="120681" spans="4:5" x14ac:dyDescent="0.25">
      <c r="D120681" s="12"/>
      <c r="E120681" s="12"/>
    </row>
    <row r="120682" spans="4:5" x14ac:dyDescent="0.25">
      <c r="D120682" s="12"/>
      <c r="E120682" s="12"/>
    </row>
    <row r="120683" spans="4:5" x14ac:dyDescent="0.25">
      <c r="D120683" s="12"/>
      <c r="E120683" s="12"/>
    </row>
    <row r="120684" spans="4:5" x14ac:dyDescent="0.25">
      <c r="D120684" s="12"/>
      <c r="E120684" s="12"/>
    </row>
    <row r="120685" spans="4:5" x14ac:dyDescent="0.25">
      <c r="D120685" s="12"/>
      <c r="E120685" s="12"/>
    </row>
    <row r="120686" spans="4:5" x14ac:dyDescent="0.25">
      <c r="D120686" s="12"/>
      <c r="E120686" s="12"/>
    </row>
    <row r="120687" spans="4:5" x14ac:dyDescent="0.25">
      <c r="D120687" s="12"/>
      <c r="E120687" s="12"/>
    </row>
    <row r="120688" spans="4:5" x14ac:dyDescent="0.25">
      <c r="D120688" s="12"/>
      <c r="E120688" s="12"/>
    </row>
    <row r="120689" spans="4:5" x14ac:dyDescent="0.25">
      <c r="D120689" s="12"/>
      <c r="E120689" s="12"/>
    </row>
    <row r="120690" spans="4:5" x14ac:dyDescent="0.25">
      <c r="D120690" s="12"/>
      <c r="E120690" s="12"/>
    </row>
    <row r="120691" spans="4:5" x14ac:dyDescent="0.25">
      <c r="D120691" s="12"/>
      <c r="E120691" s="12"/>
    </row>
    <row r="120692" spans="4:5" x14ac:dyDescent="0.25">
      <c r="D120692" s="12"/>
      <c r="E120692" s="12"/>
    </row>
    <row r="120693" spans="4:5" x14ac:dyDescent="0.25">
      <c r="D120693" s="12"/>
      <c r="E120693" s="12"/>
    </row>
    <row r="120694" spans="4:5" x14ac:dyDescent="0.25">
      <c r="D120694" s="12"/>
      <c r="E120694" s="12"/>
    </row>
    <row r="120695" spans="4:5" x14ac:dyDescent="0.25">
      <c r="D120695" s="12"/>
      <c r="E120695" s="12"/>
    </row>
    <row r="120696" spans="4:5" x14ac:dyDescent="0.25">
      <c r="D120696" s="12"/>
      <c r="E120696" s="12"/>
    </row>
    <row r="120697" spans="4:5" x14ac:dyDescent="0.25">
      <c r="D120697" s="12"/>
      <c r="E120697" s="12"/>
    </row>
    <row r="120698" spans="4:5" x14ac:dyDescent="0.25">
      <c r="D120698" s="12"/>
      <c r="E120698" s="12"/>
    </row>
    <row r="120699" spans="4:5" x14ac:dyDescent="0.25">
      <c r="D120699" s="12"/>
      <c r="E120699" s="12"/>
    </row>
    <row r="120700" spans="4:5" x14ac:dyDescent="0.25">
      <c r="D120700" s="12"/>
      <c r="E120700" s="12"/>
    </row>
    <row r="120701" spans="4:5" x14ac:dyDescent="0.25">
      <c r="D120701" s="12"/>
      <c r="E120701" s="12"/>
    </row>
    <row r="120702" spans="4:5" x14ac:dyDescent="0.25">
      <c r="D120702" s="12"/>
      <c r="E120702" s="12"/>
    </row>
    <row r="120703" spans="4:5" x14ac:dyDescent="0.25">
      <c r="D120703" s="12"/>
      <c r="E120703" s="12"/>
    </row>
    <row r="120704" spans="4:5" x14ac:dyDescent="0.25">
      <c r="D120704" s="12"/>
      <c r="E120704" s="12"/>
    </row>
    <row r="120705" spans="4:5" x14ac:dyDescent="0.25">
      <c r="D120705" s="12"/>
      <c r="E120705" s="12"/>
    </row>
    <row r="120706" spans="4:5" x14ac:dyDescent="0.25">
      <c r="D120706" s="12"/>
      <c r="E120706" s="12"/>
    </row>
    <row r="120707" spans="4:5" x14ac:dyDescent="0.25">
      <c r="D120707" s="12"/>
      <c r="E120707" s="12"/>
    </row>
    <row r="120708" spans="4:5" x14ac:dyDescent="0.25">
      <c r="D120708" s="12"/>
      <c r="E120708" s="12"/>
    </row>
    <row r="120709" spans="4:5" x14ac:dyDescent="0.25">
      <c r="D120709" s="12"/>
      <c r="E120709" s="12"/>
    </row>
    <row r="120710" spans="4:5" x14ac:dyDescent="0.25">
      <c r="D120710" s="12"/>
      <c r="E120710" s="12"/>
    </row>
    <row r="120711" spans="4:5" x14ac:dyDescent="0.25">
      <c r="D120711" s="12"/>
      <c r="E120711" s="12"/>
    </row>
    <row r="120712" spans="4:5" x14ac:dyDescent="0.25">
      <c r="D120712" s="12"/>
      <c r="E120712" s="12"/>
    </row>
    <row r="120713" spans="4:5" x14ac:dyDescent="0.25">
      <c r="D120713" s="12"/>
      <c r="E120713" s="12"/>
    </row>
    <row r="120714" spans="4:5" x14ac:dyDescent="0.25">
      <c r="D120714" s="12"/>
      <c r="E120714" s="12"/>
    </row>
    <row r="120715" spans="4:5" x14ac:dyDescent="0.25">
      <c r="D120715" s="12"/>
      <c r="E120715" s="12"/>
    </row>
    <row r="120716" spans="4:5" x14ac:dyDescent="0.25">
      <c r="D120716" s="12"/>
      <c r="E120716" s="12"/>
    </row>
    <row r="120717" spans="4:5" x14ac:dyDescent="0.25">
      <c r="D120717" s="12"/>
      <c r="E120717" s="12"/>
    </row>
    <row r="120718" spans="4:5" x14ac:dyDescent="0.25">
      <c r="D120718" s="12"/>
      <c r="E120718" s="12"/>
    </row>
    <row r="120719" spans="4:5" x14ac:dyDescent="0.25">
      <c r="D120719" s="12"/>
      <c r="E120719" s="12"/>
    </row>
    <row r="120720" spans="4:5" x14ac:dyDescent="0.25">
      <c r="D120720" s="12"/>
      <c r="E120720" s="12"/>
    </row>
    <row r="120721" spans="4:5" x14ac:dyDescent="0.25">
      <c r="D120721" s="12"/>
      <c r="E120721" s="12"/>
    </row>
    <row r="120722" spans="4:5" x14ac:dyDescent="0.25">
      <c r="D120722" s="12"/>
      <c r="E120722" s="12"/>
    </row>
    <row r="120723" spans="4:5" x14ac:dyDescent="0.25">
      <c r="D120723" s="12"/>
      <c r="E120723" s="12"/>
    </row>
    <row r="120724" spans="4:5" x14ac:dyDescent="0.25">
      <c r="D120724" s="12"/>
      <c r="E120724" s="12"/>
    </row>
    <row r="120725" spans="4:5" x14ac:dyDescent="0.25">
      <c r="D120725" s="12"/>
      <c r="E120725" s="12"/>
    </row>
    <row r="120726" spans="4:5" x14ac:dyDescent="0.25">
      <c r="D120726" s="12"/>
      <c r="E120726" s="12"/>
    </row>
    <row r="120727" spans="4:5" x14ac:dyDescent="0.25">
      <c r="D120727" s="12"/>
      <c r="E120727" s="12"/>
    </row>
    <row r="120728" spans="4:5" x14ac:dyDescent="0.25">
      <c r="D120728" s="12"/>
      <c r="E120728" s="12"/>
    </row>
    <row r="120729" spans="4:5" x14ac:dyDescent="0.25">
      <c r="D120729" s="12"/>
      <c r="E120729" s="12"/>
    </row>
    <row r="120730" spans="4:5" x14ac:dyDescent="0.25">
      <c r="D120730" s="12"/>
      <c r="E120730" s="12"/>
    </row>
    <row r="120731" spans="4:5" x14ac:dyDescent="0.25">
      <c r="D120731" s="12"/>
      <c r="E120731" s="12"/>
    </row>
    <row r="120732" spans="4:5" x14ac:dyDescent="0.25">
      <c r="D120732" s="12"/>
      <c r="E120732" s="12"/>
    </row>
    <row r="120733" spans="4:5" x14ac:dyDescent="0.25">
      <c r="D120733" s="12"/>
      <c r="E120733" s="12"/>
    </row>
    <row r="120734" spans="4:5" x14ac:dyDescent="0.25">
      <c r="D120734" s="12"/>
      <c r="E120734" s="12"/>
    </row>
    <row r="120735" spans="4:5" x14ac:dyDescent="0.25">
      <c r="D120735" s="12"/>
      <c r="E120735" s="12"/>
    </row>
    <row r="120736" spans="4:5" x14ac:dyDescent="0.25">
      <c r="D120736" s="12"/>
      <c r="E120736" s="12"/>
    </row>
    <row r="120737" spans="4:5" x14ac:dyDescent="0.25">
      <c r="D120737" s="12"/>
      <c r="E120737" s="12"/>
    </row>
    <row r="120738" spans="4:5" x14ac:dyDescent="0.25">
      <c r="D120738" s="12"/>
      <c r="E120738" s="12"/>
    </row>
    <row r="120739" spans="4:5" x14ac:dyDescent="0.25">
      <c r="D120739" s="12"/>
      <c r="E120739" s="12"/>
    </row>
    <row r="120740" spans="4:5" x14ac:dyDescent="0.25">
      <c r="D120740" s="12"/>
      <c r="E120740" s="12"/>
    </row>
    <row r="120741" spans="4:5" x14ac:dyDescent="0.25">
      <c r="D120741" s="12"/>
      <c r="E120741" s="12"/>
    </row>
    <row r="120742" spans="4:5" x14ac:dyDescent="0.25">
      <c r="D120742" s="12"/>
      <c r="E120742" s="12"/>
    </row>
    <row r="120743" spans="4:5" x14ac:dyDescent="0.25">
      <c r="D120743" s="12"/>
      <c r="E120743" s="12"/>
    </row>
    <row r="120744" spans="4:5" x14ac:dyDescent="0.25">
      <c r="D120744" s="12"/>
      <c r="E120744" s="12"/>
    </row>
    <row r="120745" spans="4:5" x14ac:dyDescent="0.25">
      <c r="D120745" s="12"/>
      <c r="E120745" s="12"/>
    </row>
    <row r="120746" spans="4:5" x14ac:dyDescent="0.25">
      <c r="D120746" s="12"/>
      <c r="E120746" s="12"/>
    </row>
    <row r="120747" spans="4:5" x14ac:dyDescent="0.25">
      <c r="D120747" s="12"/>
      <c r="E120747" s="12"/>
    </row>
    <row r="120748" spans="4:5" x14ac:dyDescent="0.25">
      <c r="D120748" s="12"/>
      <c r="E120748" s="12"/>
    </row>
    <row r="120749" spans="4:5" x14ac:dyDescent="0.25">
      <c r="D120749" s="12"/>
      <c r="E120749" s="12"/>
    </row>
    <row r="120750" spans="4:5" x14ac:dyDescent="0.25">
      <c r="D120750" s="12"/>
      <c r="E120750" s="12"/>
    </row>
    <row r="120751" spans="4:5" x14ac:dyDescent="0.25">
      <c r="D120751" s="12"/>
      <c r="E120751" s="12"/>
    </row>
    <row r="120752" spans="4:5" x14ac:dyDescent="0.25">
      <c r="D120752" s="12"/>
      <c r="E120752" s="12"/>
    </row>
    <row r="120753" spans="4:5" x14ac:dyDescent="0.25">
      <c r="D120753" s="12"/>
      <c r="E120753" s="12"/>
    </row>
    <row r="120754" spans="4:5" x14ac:dyDescent="0.25">
      <c r="D120754" s="12"/>
      <c r="E120754" s="12"/>
    </row>
    <row r="120755" spans="4:5" x14ac:dyDescent="0.25">
      <c r="D120755" s="12"/>
      <c r="E120755" s="12"/>
    </row>
    <row r="120756" spans="4:5" x14ac:dyDescent="0.25">
      <c r="D120756" s="12"/>
      <c r="E120756" s="12"/>
    </row>
    <row r="120757" spans="4:5" x14ac:dyDescent="0.25">
      <c r="D120757" s="12"/>
      <c r="E120757" s="12"/>
    </row>
    <row r="120758" spans="4:5" x14ac:dyDescent="0.25">
      <c r="D120758" s="12"/>
      <c r="E120758" s="12"/>
    </row>
    <row r="120759" spans="4:5" x14ac:dyDescent="0.25">
      <c r="D120759" s="12"/>
      <c r="E120759" s="12"/>
    </row>
    <row r="120760" spans="4:5" x14ac:dyDescent="0.25">
      <c r="D120760" s="12"/>
      <c r="E120760" s="12"/>
    </row>
    <row r="120761" spans="4:5" x14ac:dyDescent="0.25">
      <c r="D120761" s="12"/>
      <c r="E120761" s="12"/>
    </row>
    <row r="120762" spans="4:5" x14ac:dyDescent="0.25">
      <c r="D120762" s="12"/>
      <c r="E120762" s="12"/>
    </row>
    <row r="120763" spans="4:5" x14ac:dyDescent="0.25">
      <c r="D120763" s="12"/>
      <c r="E120763" s="12"/>
    </row>
    <row r="120764" spans="4:5" x14ac:dyDescent="0.25">
      <c r="D120764" s="12"/>
      <c r="E120764" s="12"/>
    </row>
    <row r="120765" spans="4:5" x14ac:dyDescent="0.25">
      <c r="D120765" s="12"/>
      <c r="E120765" s="12"/>
    </row>
    <row r="120766" spans="4:5" x14ac:dyDescent="0.25">
      <c r="D120766" s="12"/>
      <c r="E120766" s="12"/>
    </row>
    <row r="120767" spans="4:5" x14ac:dyDescent="0.25">
      <c r="D120767" s="12"/>
      <c r="E120767" s="12"/>
    </row>
    <row r="120768" spans="4:5" x14ac:dyDescent="0.25">
      <c r="D120768" s="12"/>
      <c r="E120768" s="12"/>
    </row>
    <row r="120769" spans="4:5" x14ac:dyDescent="0.25">
      <c r="D120769" s="12"/>
      <c r="E120769" s="12"/>
    </row>
    <row r="120770" spans="4:5" x14ac:dyDescent="0.25">
      <c r="D120770" s="12"/>
      <c r="E120770" s="12"/>
    </row>
    <row r="120771" spans="4:5" x14ac:dyDescent="0.25">
      <c r="D120771" s="12"/>
      <c r="E120771" s="12"/>
    </row>
    <row r="120772" spans="4:5" x14ac:dyDescent="0.25">
      <c r="D120772" s="12"/>
      <c r="E120772" s="12"/>
    </row>
    <row r="120773" spans="4:5" x14ac:dyDescent="0.25">
      <c r="D120773" s="12"/>
      <c r="E120773" s="12"/>
    </row>
    <row r="120774" spans="4:5" x14ac:dyDescent="0.25">
      <c r="D120774" s="12"/>
      <c r="E120774" s="12"/>
    </row>
    <row r="120775" spans="4:5" x14ac:dyDescent="0.25">
      <c r="D120775" s="12"/>
      <c r="E120775" s="12"/>
    </row>
    <row r="120776" spans="4:5" x14ac:dyDescent="0.25">
      <c r="D120776" s="12"/>
      <c r="E120776" s="12"/>
    </row>
    <row r="120777" spans="4:5" x14ac:dyDescent="0.25">
      <c r="D120777" s="12"/>
      <c r="E120777" s="12"/>
    </row>
    <row r="120778" spans="4:5" x14ac:dyDescent="0.25">
      <c r="D120778" s="12"/>
      <c r="E120778" s="12"/>
    </row>
    <row r="120779" spans="4:5" x14ac:dyDescent="0.25">
      <c r="D120779" s="12"/>
      <c r="E120779" s="12"/>
    </row>
    <row r="120780" spans="4:5" x14ac:dyDescent="0.25">
      <c r="D120780" s="12"/>
      <c r="E120780" s="12"/>
    </row>
    <row r="120781" spans="4:5" x14ac:dyDescent="0.25">
      <c r="D120781" s="12"/>
      <c r="E120781" s="12"/>
    </row>
    <row r="120782" spans="4:5" x14ac:dyDescent="0.25">
      <c r="D120782" s="12"/>
      <c r="E120782" s="12"/>
    </row>
    <row r="120783" spans="4:5" x14ac:dyDescent="0.25">
      <c r="D120783" s="12"/>
      <c r="E120783" s="12"/>
    </row>
    <row r="120784" spans="4:5" x14ac:dyDescent="0.25">
      <c r="D120784" s="12"/>
      <c r="E120784" s="12"/>
    </row>
    <row r="120785" spans="4:5" x14ac:dyDescent="0.25">
      <c r="D120785" s="12"/>
      <c r="E120785" s="12"/>
    </row>
    <row r="120786" spans="4:5" x14ac:dyDescent="0.25">
      <c r="D120786" s="12"/>
      <c r="E120786" s="12"/>
    </row>
    <row r="120787" spans="4:5" x14ac:dyDescent="0.25">
      <c r="D120787" s="12"/>
      <c r="E120787" s="12"/>
    </row>
    <row r="120788" spans="4:5" x14ac:dyDescent="0.25">
      <c r="D120788" s="12"/>
      <c r="E120788" s="12"/>
    </row>
    <row r="120789" spans="4:5" x14ac:dyDescent="0.25">
      <c r="D120789" s="12"/>
      <c r="E120789" s="12"/>
    </row>
    <row r="120790" spans="4:5" x14ac:dyDescent="0.25">
      <c r="D120790" s="12"/>
      <c r="E120790" s="12"/>
    </row>
    <row r="120791" spans="4:5" x14ac:dyDescent="0.25">
      <c r="D120791" s="12"/>
      <c r="E120791" s="12"/>
    </row>
    <row r="120792" spans="4:5" x14ac:dyDescent="0.25">
      <c r="D120792" s="12"/>
      <c r="E120792" s="12"/>
    </row>
    <row r="120793" spans="4:5" x14ac:dyDescent="0.25">
      <c r="D120793" s="12"/>
      <c r="E120793" s="12"/>
    </row>
    <row r="120794" spans="4:5" x14ac:dyDescent="0.25">
      <c r="D120794" s="12"/>
      <c r="E120794" s="12"/>
    </row>
    <row r="120795" spans="4:5" x14ac:dyDescent="0.25">
      <c r="D120795" s="12"/>
      <c r="E120795" s="12"/>
    </row>
    <row r="120796" spans="4:5" x14ac:dyDescent="0.25">
      <c r="D120796" s="12"/>
      <c r="E120796" s="12"/>
    </row>
    <row r="120797" spans="4:5" x14ac:dyDescent="0.25">
      <c r="D120797" s="12"/>
      <c r="E120797" s="12"/>
    </row>
    <row r="120798" spans="4:5" x14ac:dyDescent="0.25">
      <c r="D120798" s="12"/>
      <c r="E120798" s="12"/>
    </row>
    <row r="120799" spans="4:5" x14ac:dyDescent="0.25">
      <c r="D120799" s="12"/>
      <c r="E120799" s="12"/>
    </row>
    <row r="120800" spans="4:5" x14ac:dyDescent="0.25">
      <c r="D120800" s="12"/>
      <c r="E120800" s="12"/>
    </row>
    <row r="120801" spans="4:5" x14ac:dyDescent="0.25">
      <c r="D120801" s="12"/>
      <c r="E120801" s="12"/>
    </row>
    <row r="120802" spans="4:5" x14ac:dyDescent="0.25">
      <c r="D120802" s="12"/>
      <c r="E120802" s="12"/>
    </row>
    <row r="120803" spans="4:5" x14ac:dyDescent="0.25">
      <c r="D120803" s="12"/>
      <c r="E120803" s="12"/>
    </row>
    <row r="120804" spans="4:5" x14ac:dyDescent="0.25">
      <c r="D120804" s="12"/>
      <c r="E120804" s="12"/>
    </row>
    <row r="120805" spans="4:5" x14ac:dyDescent="0.25">
      <c r="D120805" s="12"/>
      <c r="E120805" s="12"/>
    </row>
    <row r="120806" spans="4:5" x14ac:dyDescent="0.25">
      <c r="D120806" s="12"/>
      <c r="E120806" s="12"/>
    </row>
    <row r="120807" spans="4:5" x14ac:dyDescent="0.25">
      <c r="D120807" s="12"/>
      <c r="E120807" s="12"/>
    </row>
    <row r="120808" spans="4:5" x14ac:dyDescent="0.25">
      <c r="D120808" s="12"/>
      <c r="E120808" s="12"/>
    </row>
    <row r="120809" spans="4:5" x14ac:dyDescent="0.25">
      <c r="D120809" s="12"/>
      <c r="E120809" s="12"/>
    </row>
    <row r="120810" spans="4:5" x14ac:dyDescent="0.25">
      <c r="D120810" s="12"/>
      <c r="E120810" s="12"/>
    </row>
    <row r="120811" spans="4:5" x14ac:dyDescent="0.25">
      <c r="D120811" s="12"/>
      <c r="E120811" s="12"/>
    </row>
    <row r="120812" spans="4:5" x14ac:dyDescent="0.25">
      <c r="D120812" s="12"/>
      <c r="E120812" s="12"/>
    </row>
    <row r="120813" spans="4:5" x14ac:dyDescent="0.25">
      <c r="D120813" s="12"/>
      <c r="E120813" s="12"/>
    </row>
    <row r="120814" spans="4:5" x14ac:dyDescent="0.25">
      <c r="D120814" s="12"/>
      <c r="E120814" s="12"/>
    </row>
    <row r="120815" spans="4:5" x14ac:dyDescent="0.25">
      <c r="D120815" s="12"/>
      <c r="E120815" s="12"/>
    </row>
    <row r="120816" spans="4:5" x14ac:dyDescent="0.25">
      <c r="D120816" s="12"/>
      <c r="E120816" s="12"/>
    </row>
    <row r="120817" spans="4:5" x14ac:dyDescent="0.25">
      <c r="D120817" s="12"/>
      <c r="E120817" s="12"/>
    </row>
    <row r="120818" spans="4:5" x14ac:dyDescent="0.25">
      <c r="D120818" s="12"/>
      <c r="E120818" s="12"/>
    </row>
    <row r="120819" spans="4:5" x14ac:dyDescent="0.25">
      <c r="D120819" s="12"/>
      <c r="E120819" s="12"/>
    </row>
    <row r="120820" spans="4:5" x14ac:dyDescent="0.25">
      <c r="D120820" s="12"/>
      <c r="E120820" s="12"/>
    </row>
    <row r="120821" spans="4:5" x14ac:dyDescent="0.25">
      <c r="D120821" s="12"/>
      <c r="E120821" s="12"/>
    </row>
    <row r="120822" spans="4:5" x14ac:dyDescent="0.25">
      <c r="D120822" s="12"/>
      <c r="E120822" s="12"/>
    </row>
    <row r="120823" spans="4:5" x14ac:dyDescent="0.25">
      <c r="D120823" s="12"/>
      <c r="E120823" s="12"/>
    </row>
    <row r="120824" spans="4:5" x14ac:dyDescent="0.25">
      <c r="D120824" s="12"/>
      <c r="E120824" s="12"/>
    </row>
    <row r="120825" spans="4:5" x14ac:dyDescent="0.25">
      <c r="D120825" s="12"/>
      <c r="E120825" s="12"/>
    </row>
    <row r="120826" spans="4:5" x14ac:dyDescent="0.25">
      <c r="D120826" s="12"/>
      <c r="E120826" s="12"/>
    </row>
    <row r="120827" spans="4:5" x14ac:dyDescent="0.25">
      <c r="D120827" s="12"/>
      <c r="E120827" s="12"/>
    </row>
    <row r="120828" spans="4:5" x14ac:dyDescent="0.25">
      <c r="D120828" s="12"/>
      <c r="E120828" s="12"/>
    </row>
    <row r="120829" spans="4:5" x14ac:dyDescent="0.25">
      <c r="D120829" s="12"/>
      <c r="E120829" s="12"/>
    </row>
    <row r="120830" spans="4:5" x14ac:dyDescent="0.25">
      <c r="D120830" s="12"/>
      <c r="E120830" s="12"/>
    </row>
    <row r="120831" spans="4:5" x14ac:dyDescent="0.25">
      <c r="D120831" s="12"/>
      <c r="E120831" s="12"/>
    </row>
    <row r="120832" spans="4:5" x14ac:dyDescent="0.25">
      <c r="D120832" s="12"/>
      <c r="E120832" s="12"/>
    </row>
    <row r="120833" spans="4:5" x14ac:dyDescent="0.25">
      <c r="D120833" s="12"/>
      <c r="E120833" s="12"/>
    </row>
    <row r="120834" spans="4:5" x14ac:dyDescent="0.25">
      <c r="D120834" s="12"/>
      <c r="E120834" s="12"/>
    </row>
    <row r="120835" spans="4:5" x14ac:dyDescent="0.25">
      <c r="D120835" s="12"/>
      <c r="E120835" s="12"/>
    </row>
    <row r="120836" spans="4:5" x14ac:dyDescent="0.25">
      <c r="D120836" s="12"/>
      <c r="E120836" s="12"/>
    </row>
    <row r="120837" spans="4:5" x14ac:dyDescent="0.25">
      <c r="D120837" s="12"/>
      <c r="E120837" s="12"/>
    </row>
    <row r="120838" spans="4:5" x14ac:dyDescent="0.25">
      <c r="D120838" s="12"/>
      <c r="E120838" s="12"/>
    </row>
    <row r="120839" spans="4:5" x14ac:dyDescent="0.25">
      <c r="D120839" s="12"/>
      <c r="E120839" s="12"/>
    </row>
    <row r="120840" spans="4:5" x14ac:dyDescent="0.25">
      <c r="D120840" s="12"/>
      <c r="E120840" s="12"/>
    </row>
    <row r="120841" spans="4:5" x14ac:dyDescent="0.25">
      <c r="D120841" s="12"/>
      <c r="E120841" s="12"/>
    </row>
    <row r="120842" spans="4:5" x14ac:dyDescent="0.25">
      <c r="D120842" s="12"/>
      <c r="E120842" s="12"/>
    </row>
    <row r="120843" spans="4:5" x14ac:dyDescent="0.25">
      <c r="D120843" s="12"/>
      <c r="E120843" s="12"/>
    </row>
    <row r="120844" spans="4:5" x14ac:dyDescent="0.25">
      <c r="D120844" s="12"/>
      <c r="E120844" s="12"/>
    </row>
    <row r="120845" spans="4:5" x14ac:dyDescent="0.25">
      <c r="D120845" s="12"/>
      <c r="E120845" s="12"/>
    </row>
    <row r="120846" spans="4:5" x14ac:dyDescent="0.25">
      <c r="D120846" s="12"/>
      <c r="E120846" s="12"/>
    </row>
    <row r="120847" spans="4:5" x14ac:dyDescent="0.25">
      <c r="D120847" s="12"/>
      <c r="E120847" s="12"/>
    </row>
    <row r="120848" spans="4:5" x14ac:dyDescent="0.25">
      <c r="D120848" s="12"/>
      <c r="E120848" s="12"/>
    </row>
    <row r="120849" spans="4:5" x14ac:dyDescent="0.25">
      <c r="D120849" s="12"/>
      <c r="E120849" s="12"/>
    </row>
    <row r="120850" spans="4:5" x14ac:dyDescent="0.25">
      <c r="D120850" s="12"/>
      <c r="E120850" s="12"/>
    </row>
    <row r="120851" spans="4:5" x14ac:dyDescent="0.25">
      <c r="D120851" s="12"/>
      <c r="E120851" s="12"/>
    </row>
    <row r="120852" spans="4:5" x14ac:dyDescent="0.25">
      <c r="D120852" s="12"/>
      <c r="E120852" s="12"/>
    </row>
    <row r="120853" spans="4:5" x14ac:dyDescent="0.25">
      <c r="D120853" s="12"/>
      <c r="E120853" s="12"/>
    </row>
    <row r="120854" spans="4:5" x14ac:dyDescent="0.25">
      <c r="D120854" s="12"/>
      <c r="E120854" s="12"/>
    </row>
    <row r="120855" spans="4:5" x14ac:dyDescent="0.25">
      <c r="D120855" s="12"/>
      <c r="E120855" s="12"/>
    </row>
    <row r="120856" spans="4:5" x14ac:dyDescent="0.25">
      <c r="D120856" s="12"/>
      <c r="E120856" s="12"/>
    </row>
    <row r="120857" spans="4:5" x14ac:dyDescent="0.25">
      <c r="D120857" s="12"/>
      <c r="E120857" s="12"/>
    </row>
    <row r="120858" spans="4:5" x14ac:dyDescent="0.25">
      <c r="D120858" s="12"/>
      <c r="E120858" s="12"/>
    </row>
    <row r="120859" spans="4:5" x14ac:dyDescent="0.25">
      <c r="D120859" s="12"/>
      <c r="E120859" s="12"/>
    </row>
    <row r="120860" spans="4:5" x14ac:dyDescent="0.25">
      <c r="D120860" s="12"/>
      <c r="E120860" s="12"/>
    </row>
    <row r="120861" spans="4:5" x14ac:dyDescent="0.25">
      <c r="D120861" s="12"/>
      <c r="E120861" s="12"/>
    </row>
    <row r="120862" spans="4:5" x14ac:dyDescent="0.25">
      <c r="D120862" s="12"/>
      <c r="E120862" s="12"/>
    </row>
    <row r="120863" spans="4:5" x14ac:dyDescent="0.25">
      <c r="D120863" s="12"/>
      <c r="E120863" s="12"/>
    </row>
    <row r="120864" spans="4:5" x14ac:dyDescent="0.25">
      <c r="D120864" s="12"/>
      <c r="E120864" s="12"/>
    </row>
    <row r="120865" spans="4:5" x14ac:dyDescent="0.25">
      <c r="D120865" s="12"/>
      <c r="E120865" s="12"/>
    </row>
    <row r="120866" spans="4:5" x14ac:dyDescent="0.25">
      <c r="D120866" s="12"/>
      <c r="E120866" s="12"/>
    </row>
    <row r="120867" spans="4:5" x14ac:dyDescent="0.25">
      <c r="D120867" s="12"/>
      <c r="E120867" s="12"/>
    </row>
    <row r="120868" spans="4:5" x14ac:dyDescent="0.25">
      <c r="D120868" s="12"/>
      <c r="E120868" s="12"/>
    </row>
    <row r="120869" spans="4:5" x14ac:dyDescent="0.25">
      <c r="D120869" s="12"/>
      <c r="E120869" s="12"/>
    </row>
    <row r="120870" spans="4:5" x14ac:dyDescent="0.25">
      <c r="D120870" s="12"/>
      <c r="E120870" s="12"/>
    </row>
    <row r="120871" spans="4:5" x14ac:dyDescent="0.25">
      <c r="D120871" s="12"/>
      <c r="E120871" s="12"/>
    </row>
    <row r="120872" spans="4:5" x14ac:dyDescent="0.25">
      <c r="D120872" s="12"/>
      <c r="E120872" s="12"/>
    </row>
    <row r="120873" spans="4:5" x14ac:dyDescent="0.25">
      <c r="D120873" s="12"/>
      <c r="E120873" s="12"/>
    </row>
    <row r="120874" spans="4:5" x14ac:dyDescent="0.25">
      <c r="D120874" s="12"/>
      <c r="E120874" s="12"/>
    </row>
    <row r="120875" spans="4:5" x14ac:dyDescent="0.25">
      <c r="D120875" s="12"/>
      <c r="E120875" s="12"/>
    </row>
    <row r="120876" spans="4:5" x14ac:dyDescent="0.25">
      <c r="D120876" s="12"/>
      <c r="E120876" s="12"/>
    </row>
    <row r="120877" spans="4:5" x14ac:dyDescent="0.25">
      <c r="D120877" s="12"/>
      <c r="E120877" s="12"/>
    </row>
    <row r="120878" spans="4:5" x14ac:dyDescent="0.25">
      <c r="D120878" s="12"/>
      <c r="E120878" s="12"/>
    </row>
    <row r="120879" spans="4:5" x14ac:dyDescent="0.25">
      <c r="D120879" s="12"/>
      <c r="E120879" s="12"/>
    </row>
    <row r="120880" spans="4:5" x14ac:dyDescent="0.25">
      <c r="D120880" s="12"/>
      <c r="E120880" s="12"/>
    </row>
    <row r="120881" spans="4:5" x14ac:dyDescent="0.25">
      <c r="D120881" s="12"/>
      <c r="E120881" s="12"/>
    </row>
    <row r="120882" spans="4:5" x14ac:dyDescent="0.25">
      <c r="D120882" s="12"/>
      <c r="E120882" s="12"/>
    </row>
    <row r="120883" spans="4:5" x14ac:dyDescent="0.25">
      <c r="D120883" s="12"/>
      <c r="E120883" s="12"/>
    </row>
    <row r="120884" spans="4:5" x14ac:dyDescent="0.25">
      <c r="D120884" s="12"/>
      <c r="E120884" s="12"/>
    </row>
    <row r="120885" spans="4:5" x14ac:dyDescent="0.25">
      <c r="D120885" s="12"/>
      <c r="E120885" s="12"/>
    </row>
    <row r="120886" spans="4:5" x14ac:dyDescent="0.25">
      <c r="D120886" s="12"/>
      <c r="E120886" s="12"/>
    </row>
    <row r="120887" spans="4:5" x14ac:dyDescent="0.25">
      <c r="D120887" s="12"/>
      <c r="E120887" s="12"/>
    </row>
    <row r="120888" spans="4:5" x14ac:dyDescent="0.25">
      <c r="D120888" s="12"/>
      <c r="E120888" s="12"/>
    </row>
    <row r="120889" spans="4:5" x14ac:dyDescent="0.25">
      <c r="D120889" s="12"/>
      <c r="E120889" s="12"/>
    </row>
    <row r="120890" spans="4:5" x14ac:dyDescent="0.25">
      <c r="D120890" s="12"/>
      <c r="E120890" s="12"/>
    </row>
    <row r="120891" spans="4:5" x14ac:dyDescent="0.25">
      <c r="D120891" s="12"/>
      <c r="E120891" s="12"/>
    </row>
    <row r="120892" spans="4:5" x14ac:dyDescent="0.25">
      <c r="D120892" s="12"/>
      <c r="E120892" s="12"/>
    </row>
    <row r="120893" spans="4:5" x14ac:dyDescent="0.25">
      <c r="D120893" s="12"/>
      <c r="E120893" s="12"/>
    </row>
    <row r="120894" spans="4:5" x14ac:dyDescent="0.25">
      <c r="D120894" s="12"/>
      <c r="E120894" s="12"/>
    </row>
    <row r="120895" spans="4:5" x14ac:dyDescent="0.25">
      <c r="D120895" s="12"/>
      <c r="E120895" s="12"/>
    </row>
    <row r="120896" spans="4:5" x14ac:dyDescent="0.25">
      <c r="D120896" s="12"/>
      <c r="E120896" s="12"/>
    </row>
    <row r="120897" spans="4:5" x14ac:dyDescent="0.25">
      <c r="D120897" s="12"/>
      <c r="E120897" s="12"/>
    </row>
    <row r="120898" spans="4:5" x14ac:dyDescent="0.25">
      <c r="D120898" s="12"/>
      <c r="E120898" s="12"/>
    </row>
    <row r="120899" spans="4:5" x14ac:dyDescent="0.25">
      <c r="D120899" s="12"/>
      <c r="E120899" s="12"/>
    </row>
    <row r="120900" spans="4:5" x14ac:dyDescent="0.25">
      <c r="D120900" s="12"/>
      <c r="E120900" s="12"/>
    </row>
    <row r="120901" spans="4:5" x14ac:dyDescent="0.25">
      <c r="D120901" s="12"/>
      <c r="E120901" s="12"/>
    </row>
    <row r="120902" spans="4:5" x14ac:dyDescent="0.25">
      <c r="D120902" s="12"/>
      <c r="E120902" s="12"/>
    </row>
    <row r="120903" spans="4:5" x14ac:dyDescent="0.25">
      <c r="D120903" s="12"/>
      <c r="E120903" s="12"/>
    </row>
    <row r="120904" spans="4:5" x14ac:dyDescent="0.25">
      <c r="D120904" s="12"/>
      <c r="E120904" s="12"/>
    </row>
    <row r="120905" spans="4:5" x14ac:dyDescent="0.25">
      <c r="D120905" s="12"/>
      <c r="E120905" s="12"/>
    </row>
    <row r="120906" spans="4:5" x14ac:dyDescent="0.25">
      <c r="D120906" s="12"/>
      <c r="E120906" s="12"/>
    </row>
    <row r="120907" spans="4:5" x14ac:dyDescent="0.25">
      <c r="D120907" s="12"/>
      <c r="E120907" s="12"/>
    </row>
    <row r="120908" spans="4:5" x14ac:dyDescent="0.25">
      <c r="D120908" s="12"/>
      <c r="E120908" s="12"/>
    </row>
    <row r="120909" spans="4:5" x14ac:dyDescent="0.25">
      <c r="D120909" s="12"/>
      <c r="E120909" s="12"/>
    </row>
    <row r="120910" spans="4:5" x14ac:dyDescent="0.25">
      <c r="D120910" s="12"/>
      <c r="E120910" s="12"/>
    </row>
    <row r="120911" spans="4:5" x14ac:dyDescent="0.25">
      <c r="D120911" s="12"/>
      <c r="E120911" s="12"/>
    </row>
    <row r="120912" spans="4:5" x14ac:dyDescent="0.25">
      <c r="D120912" s="12"/>
      <c r="E120912" s="12"/>
    </row>
    <row r="120913" spans="4:5" x14ac:dyDescent="0.25">
      <c r="D120913" s="12"/>
      <c r="E120913" s="12"/>
    </row>
    <row r="120914" spans="4:5" x14ac:dyDescent="0.25">
      <c r="D120914" s="12"/>
      <c r="E120914" s="12"/>
    </row>
    <row r="120915" spans="4:5" x14ac:dyDescent="0.25">
      <c r="D120915" s="12"/>
      <c r="E120915" s="12"/>
    </row>
    <row r="120916" spans="4:5" x14ac:dyDescent="0.25">
      <c r="D120916" s="12"/>
      <c r="E120916" s="12"/>
    </row>
    <row r="120917" spans="4:5" x14ac:dyDescent="0.25">
      <c r="D120917" s="12"/>
      <c r="E120917" s="12"/>
    </row>
    <row r="120918" spans="4:5" x14ac:dyDescent="0.25">
      <c r="D120918" s="12"/>
      <c r="E120918" s="12"/>
    </row>
    <row r="120919" spans="4:5" x14ac:dyDescent="0.25">
      <c r="D120919" s="12"/>
      <c r="E120919" s="12"/>
    </row>
    <row r="120920" spans="4:5" x14ac:dyDescent="0.25">
      <c r="D120920" s="12"/>
      <c r="E120920" s="12"/>
    </row>
    <row r="120921" spans="4:5" x14ac:dyDescent="0.25">
      <c r="D120921" s="12"/>
      <c r="E120921" s="12"/>
    </row>
    <row r="120922" spans="4:5" x14ac:dyDescent="0.25">
      <c r="D120922" s="12"/>
      <c r="E120922" s="12"/>
    </row>
    <row r="120923" spans="4:5" x14ac:dyDescent="0.25">
      <c r="D120923" s="12"/>
      <c r="E120923" s="12"/>
    </row>
    <row r="120924" spans="4:5" x14ac:dyDescent="0.25">
      <c r="D120924" s="12"/>
      <c r="E120924" s="12"/>
    </row>
    <row r="120925" spans="4:5" x14ac:dyDescent="0.25">
      <c r="D120925" s="12"/>
      <c r="E120925" s="12"/>
    </row>
    <row r="120926" spans="4:5" x14ac:dyDescent="0.25">
      <c r="D120926" s="12"/>
      <c r="E120926" s="12"/>
    </row>
    <row r="120927" spans="4:5" x14ac:dyDescent="0.25">
      <c r="D120927" s="12"/>
      <c r="E120927" s="12"/>
    </row>
    <row r="120928" spans="4:5" x14ac:dyDescent="0.25">
      <c r="D120928" s="12"/>
      <c r="E120928" s="12"/>
    </row>
    <row r="120929" spans="4:5" x14ac:dyDescent="0.25">
      <c r="D120929" s="12"/>
      <c r="E120929" s="12"/>
    </row>
    <row r="120930" spans="4:5" x14ac:dyDescent="0.25">
      <c r="D120930" s="12"/>
      <c r="E120930" s="12"/>
    </row>
    <row r="120931" spans="4:5" x14ac:dyDescent="0.25">
      <c r="D120931" s="12"/>
      <c r="E120931" s="12"/>
    </row>
    <row r="120932" spans="4:5" x14ac:dyDescent="0.25">
      <c r="D120932" s="12"/>
      <c r="E120932" s="12"/>
    </row>
    <row r="120933" spans="4:5" x14ac:dyDescent="0.25">
      <c r="D120933" s="12"/>
      <c r="E120933" s="12"/>
    </row>
    <row r="120934" spans="4:5" x14ac:dyDescent="0.25">
      <c r="D120934" s="12"/>
      <c r="E120934" s="12"/>
    </row>
    <row r="120935" spans="4:5" x14ac:dyDescent="0.25">
      <c r="D120935" s="12"/>
      <c r="E120935" s="12"/>
    </row>
    <row r="120936" spans="4:5" x14ac:dyDescent="0.25">
      <c r="D120936" s="12"/>
      <c r="E120936" s="12"/>
    </row>
    <row r="120937" spans="4:5" x14ac:dyDescent="0.25">
      <c r="D120937" s="12"/>
      <c r="E120937" s="12"/>
    </row>
    <row r="120938" spans="4:5" x14ac:dyDescent="0.25">
      <c r="D120938" s="12"/>
      <c r="E120938" s="12"/>
    </row>
    <row r="120939" spans="4:5" x14ac:dyDescent="0.25">
      <c r="D120939" s="12"/>
      <c r="E120939" s="12"/>
    </row>
    <row r="120940" spans="4:5" x14ac:dyDescent="0.25">
      <c r="D120940" s="12"/>
      <c r="E120940" s="12"/>
    </row>
    <row r="120941" spans="4:5" x14ac:dyDescent="0.25">
      <c r="D120941" s="12"/>
      <c r="E120941" s="12"/>
    </row>
    <row r="120942" spans="4:5" x14ac:dyDescent="0.25">
      <c r="D120942" s="12"/>
      <c r="E120942" s="12"/>
    </row>
    <row r="120943" spans="4:5" x14ac:dyDescent="0.25">
      <c r="D120943" s="12"/>
      <c r="E120943" s="12"/>
    </row>
    <row r="120944" spans="4:5" x14ac:dyDescent="0.25">
      <c r="D120944" s="12"/>
      <c r="E120944" s="12"/>
    </row>
    <row r="120945" spans="4:5" x14ac:dyDescent="0.25">
      <c r="D120945" s="12"/>
      <c r="E120945" s="12"/>
    </row>
    <row r="120946" spans="4:5" x14ac:dyDescent="0.25">
      <c r="D120946" s="12"/>
      <c r="E120946" s="12"/>
    </row>
    <row r="120947" spans="4:5" x14ac:dyDescent="0.25">
      <c r="D120947" s="12"/>
      <c r="E120947" s="12"/>
    </row>
    <row r="120948" spans="4:5" x14ac:dyDescent="0.25">
      <c r="D120948" s="12"/>
      <c r="E120948" s="12"/>
    </row>
    <row r="120949" spans="4:5" x14ac:dyDescent="0.25">
      <c r="D120949" s="12"/>
      <c r="E120949" s="12"/>
    </row>
    <row r="120950" spans="4:5" x14ac:dyDescent="0.25">
      <c r="D120950" s="12"/>
      <c r="E120950" s="12"/>
    </row>
    <row r="120951" spans="4:5" x14ac:dyDescent="0.25">
      <c r="D120951" s="12"/>
      <c r="E120951" s="12"/>
    </row>
    <row r="120952" spans="4:5" x14ac:dyDescent="0.25">
      <c r="D120952" s="12"/>
      <c r="E120952" s="12"/>
    </row>
    <row r="120953" spans="4:5" x14ac:dyDescent="0.25">
      <c r="D120953" s="12"/>
      <c r="E120953" s="12"/>
    </row>
    <row r="120954" spans="4:5" x14ac:dyDescent="0.25">
      <c r="D120954" s="12"/>
      <c r="E120954" s="12"/>
    </row>
    <row r="120955" spans="4:5" x14ac:dyDescent="0.25">
      <c r="D120955" s="12"/>
      <c r="E120955" s="12"/>
    </row>
    <row r="120956" spans="4:5" x14ac:dyDescent="0.25">
      <c r="D120956" s="12"/>
      <c r="E120956" s="12"/>
    </row>
    <row r="120957" spans="4:5" x14ac:dyDescent="0.25">
      <c r="D120957" s="12"/>
      <c r="E120957" s="12"/>
    </row>
    <row r="120958" spans="4:5" x14ac:dyDescent="0.25">
      <c r="D120958" s="12"/>
      <c r="E120958" s="12"/>
    </row>
    <row r="120959" spans="4:5" x14ac:dyDescent="0.25">
      <c r="D120959" s="12"/>
      <c r="E120959" s="12"/>
    </row>
    <row r="120960" spans="4:5" x14ac:dyDescent="0.25">
      <c r="D120960" s="12"/>
      <c r="E120960" s="12"/>
    </row>
    <row r="120961" spans="4:5" x14ac:dyDescent="0.25">
      <c r="D120961" s="12"/>
      <c r="E120961" s="12"/>
    </row>
    <row r="120962" spans="4:5" x14ac:dyDescent="0.25">
      <c r="D120962" s="12"/>
      <c r="E120962" s="12"/>
    </row>
    <row r="120963" spans="4:5" x14ac:dyDescent="0.25">
      <c r="D120963" s="12"/>
      <c r="E120963" s="12"/>
    </row>
    <row r="120964" spans="4:5" x14ac:dyDescent="0.25">
      <c r="D120964" s="12"/>
      <c r="E120964" s="12"/>
    </row>
    <row r="120965" spans="4:5" x14ac:dyDescent="0.25">
      <c r="D120965" s="12"/>
      <c r="E120965" s="12"/>
    </row>
    <row r="120966" spans="4:5" x14ac:dyDescent="0.25">
      <c r="D120966" s="12"/>
      <c r="E120966" s="12"/>
    </row>
    <row r="120967" spans="4:5" x14ac:dyDescent="0.25">
      <c r="D120967" s="12"/>
      <c r="E120967" s="12"/>
    </row>
    <row r="120968" spans="4:5" x14ac:dyDescent="0.25">
      <c r="D120968" s="12"/>
      <c r="E120968" s="12"/>
    </row>
    <row r="120969" spans="4:5" x14ac:dyDescent="0.25">
      <c r="D120969" s="12"/>
      <c r="E120969" s="12"/>
    </row>
    <row r="120970" spans="4:5" x14ac:dyDescent="0.25">
      <c r="D120970" s="12"/>
      <c r="E120970" s="12"/>
    </row>
    <row r="120971" spans="4:5" x14ac:dyDescent="0.25">
      <c r="D120971" s="12"/>
      <c r="E120971" s="12"/>
    </row>
    <row r="120972" spans="4:5" x14ac:dyDescent="0.25">
      <c r="D120972" s="12"/>
      <c r="E120972" s="12"/>
    </row>
    <row r="120973" spans="4:5" x14ac:dyDescent="0.25">
      <c r="D120973" s="12"/>
      <c r="E120973" s="12"/>
    </row>
    <row r="120974" spans="4:5" x14ac:dyDescent="0.25">
      <c r="D120974" s="12"/>
      <c r="E120974" s="12"/>
    </row>
    <row r="120975" spans="4:5" x14ac:dyDescent="0.25">
      <c r="D120975" s="12"/>
      <c r="E120975" s="12"/>
    </row>
    <row r="120976" spans="4:5" x14ac:dyDescent="0.25">
      <c r="D120976" s="12"/>
      <c r="E120976" s="12"/>
    </row>
    <row r="120977" spans="4:5" x14ac:dyDescent="0.25">
      <c r="D120977" s="12"/>
      <c r="E120977" s="12"/>
    </row>
    <row r="120978" spans="4:5" x14ac:dyDescent="0.25">
      <c r="D120978" s="12"/>
      <c r="E120978" s="12"/>
    </row>
    <row r="120979" spans="4:5" x14ac:dyDescent="0.25">
      <c r="D120979" s="12"/>
      <c r="E120979" s="12"/>
    </row>
    <row r="120980" spans="4:5" x14ac:dyDescent="0.25">
      <c r="D120980" s="12"/>
      <c r="E120980" s="12"/>
    </row>
    <row r="120981" spans="4:5" x14ac:dyDescent="0.25">
      <c r="D120981" s="12"/>
      <c r="E120981" s="12"/>
    </row>
    <row r="120982" spans="4:5" x14ac:dyDescent="0.25">
      <c r="D120982" s="12"/>
      <c r="E120982" s="12"/>
    </row>
    <row r="120983" spans="4:5" x14ac:dyDescent="0.25">
      <c r="D120983" s="12"/>
      <c r="E120983" s="12"/>
    </row>
    <row r="120984" spans="4:5" x14ac:dyDescent="0.25">
      <c r="D120984" s="12"/>
      <c r="E120984" s="12"/>
    </row>
    <row r="120985" spans="4:5" x14ac:dyDescent="0.25">
      <c r="D120985" s="12"/>
      <c r="E120985" s="12"/>
    </row>
    <row r="120986" spans="4:5" x14ac:dyDescent="0.25">
      <c r="D120986" s="12"/>
      <c r="E120986" s="12"/>
    </row>
    <row r="120987" spans="4:5" x14ac:dyDescent="0.25">
      <c r="D120987" s="12"/>
      <c r="E120987" s="12"/>
    </row>
    <row r="120988" spans="4:5" x14ac:dyDescent="0.25">
      <c r="D120988" s="12"/>
      <c r="E120988" s="12"/>
    </row>
    <row r="120989" spans="4:5" x14ac:dyDescent="0.25">
      <c r="D120989" s="12"/>
      <c r="E120989" s="12"/>
    </row>
    <row r="120990" spans="4:5" x14ac:dyDescent="0.25">
      <c r="D120990" s="12"/>
      <c r="E120990" s="12"/>
    </row>
    <row r="120991" spans="4:5" x14ac:dyDescent="0.25">
      <c r="D120991" s="12"/>
      <c r="E120991" s="12"/>
    </row>
    <row r="120992" spans="4:5" x14ac:dyDescent="0.25">
      <c r="D120992" s="12"/>
      <c r="E120992" s="12"/>
    </row>
    <row r="120993" spans="4:5" x14ac:dyDescent="0.25">
      <c r="D120993" s="12"/>
      <c r="E120993" s="12"/>
    </row>
    <row r="120994" spans="4:5" x14ac:dyDescent="0.25">
      <c r="D120994" s="12"/>
      <c r="E120994" s="12"/>
    </row>
    <row r="120995" spans="4:5" x14ac:dyDescent="0.25">
      <c r="D120995" s="12"/>
      <c r="E120995" s="12"/>
    </row>
    <row r="120996" spans="4:5" x14ac:dyDescent="0.25">
      <c r="D120996" s="12"/>
      <c r="E120996" s="12"/>
    </row>
    <row r="120997" spans="4:5" x14ac:dyDescent="0.25">
      <c r="D120997" s="12"/>
      <c r="E120997" s="12"/>
    </row>
    <row r="120998" spans="4:5" x14ac:dyDescent="0.25">
      <c r="D120998" s="12"/>
      <c r="E120998" s="12"/>
    </row>
    <row r="120999" spans="4:5" x14ac:dyDescent="0.25">
      <c r="D120999" s="12"/>
      <c r="E120999" s="12"/>
    </row>
    <row r="121000" spans="4:5" x14ac:dyDescent="0.25">
      <c r="D121000" s="12"/>
      <c r="E121000" s="12"/>
    </row>
    <row r="121001" spans="4:5" x14ac:dyDescent="0.25">
      <c r="D121001" s="12"/>
      <c r="E121001" s="12"/>
    </row>
    <row r="121002" spans="4:5" x14ac:dyDescent="0.25">
      <c r="D121002" s="12"/>
      <c r="E121002" s="12"/>
    </row>
    <row r="121003" spans="4:5" x14ac:dyDescent="0.25">
      <c r="D121003" s="12"/>
      <c r="E121003" s="12"/>
    </row>
    <row r="121004" spans="4:5" x14ac:dyDescent="0.25">
      <c r="D121004" s="12"/>
      <c r="E121004" s="12"/>
    </row>
    <row r="121005" spans="4:5" x14ac:dyDescent="0.25">
      <c r="D121005" s="12"/>
      <c r="E121005" s="12"/>
    </row>
    <row r="121006" spans="4:5" x14ac:dyDescent="0.25">
      <c r="D121006" s="12"/>
      <c r="E121006" s="12"/>
    </row>
    <row r="121007" spans="4:5" x14ac:dyDescent="0.25">
      <c r="D121007" s="12"/>
      <c r="E121007" s="12"/>
    </row>
    <row r="121008" spans="4:5" x14ac:dyDescent="0.25">
      <c r="D121008" s="12"/>
      <c r="E121008" s="12"/>
    </row>
    <row r="121009" spans="4:5" x14ac:dyDescent="0.25">
      <c r="D121009" s="12"/>
      <c r="E121009" s="12"/>
    </row>
    <row r="121010" spans="4:5" x14ac:dyDescent="0.25">
      <c r="D121010" s="12"/>
      <c r="E121010" s="12"/>
    </row>
    <row r="121011" spans="4:5" x14ac:dyDescent="0.25">
      <c r="D121011" s="12"/>
      <c r="E121011" s="12"/>
    </row>
    <row r="121012" spans="4:5" x14ac:dyDescent="0.25">
      <c r="D121012" s="12"/>
      <c r="E121012" s="12"/>
    </row>
    <row r="121013" spans="4:5" x14ac:dyDescent="0.25">
      <c r="D121013" s="12"/>
      <c r="E121013" s="12"/>
    </row>
    <row r="121014" spans="4:5" x14ac:dyDescent="0.25">
      <c r="D121014" s="12"/>
      <c r="E121014" s="12"/>
    </row>
    <row r="121015" spans="4:5" x14ac:dyDescent="0.25">
      <c r="D121015" s="12"/>
      <c r="E121015" s="12"/>
    </row>
    <row r="121016" spans="4:5" x14ac:dyDescent="0.25">
      <c r="D121016" s="12"/>
      <c r="E121016" s="12"/>
    </row>
    <row r="121017" spans="4:5" x14ac:dyDescent="0.25">
      <c r="D121017" s="12"/>
      <c r="E121017" s="12"/>
    </row>
    <row r="121018" spans="4:5" x14ac:dyDescent="0.25">
      <c r="D121018" s="12"/>
      <c r="E121018" s="12"/>
    </row>
    <row r="121019" spans="4:5" x14ac:dyDescent="0.25">
      <c r="D121019" s="12"/>
      <c r="E121019" s="12"/>
    </row>
    <row r="121020" spans="4:5" x14ac:dyDescent="0.25">
      <c r="D121020" s="12"/>
      <c r="E121020" s="12"/>
    </row>
    <row r="121021" spans="4:5" x14ac:dyDescent="0.25">
      <c r="D121021" s="12"/>
      <c r="E121021" s="12"/>
    </row>
    <row r="121022" spans="4:5" x14ac:dyDescent="0.25">
      <c r="D121022" s="12"/>
      <c r="E121022" s="12"/>
    </row>
    <row r="121023" spans="4:5" x14ac:dyDescent="0.25">
      <c r="D121023" s="12"/>
      <c r="E121023" s="12"/>
    </row>
    <row r="121024" spans="4:5" x14ac:dyDescent="0.25">
      <c r="D121024" s="12"/>
      <c r="E121024" s="12"/>
    </row>
    <row r="121025" spans="4:5" x14ac:dyDescent="0.25">
      <c r="D121025" s="12"/>
      <c r="E121025" s="12"/>
    </row>
    <row r="121026" spans="4:5" x14ac:dyDescent="0.25">
      <c r="D121026" s="12"/>
      <c r="E121026" s="12"/>
    </row>
    <row r="121027" spans="4:5" x14ac:dyDescent="0.25">
      <c r="D121027" s="12"/>
      <c r="E121027" s="12"/>
    </row>
    <row r="121028" spans="4:5" x14ac:dyDescent="0.25">
      <c r="D121028" s="12"/>
      <c r="E121028" s="12"/>
    </row>
    <row r="121029" spans="4:5" x14ac:dyDescent="0.25">
      <c r="D121029" s="12"/>
      <c r="E121029" s="12"/>
    </row>
    <row r="121030" spans="4:5" x14ac:dyDescent="0.25">
      <c r="D121030" s="12"/>
      <c r="E121030" s="12"/>
    </row>
    <row r="121031" spans="4:5" x14ac:dyDescent="0.25">
      <c r="D121031" s="12"/>
      <c r="E121031" s="12"/>
    </row>
    <row r="121032" spans="4:5" x14ac:dyDescent="0.25">
      <c r="D121032" s="12"/>
      <c r="E121032" s="12"/>
    </row>
    <row r="121033" spans="4:5" x14ac:dyDescent="0.25">
      <c r="D121033" s="12"/>
      <c r="E121033" s="12"/>
    </row>
    <row r="121034" spans="4:5" x14ac:dyDescent="0.25">
      <c r="D121034" s="12"/>
      <c r="E121034" s="12"/>
    </row>
    <row r="121035" spans="4:5" x14ac:dyDescent="0.25">
      <c r="D121035" s="12"/>
      <c r="E121035" s="12"/>
    </row>
    <row r="121036" spans="4:5" x14ac:dyDescent="0.25">
      <c r="D121036" s="12"/>
      <c r="E121036" s="12"/>
    </row>
    <row r="121037" spans="4:5" x14ac:dyDescent="0.25">
      <c r="D121037" s="12"/>
      <c r="E121037" s="12"/>
    </row>
    <row r="121038" spans="4:5" x14ac:dyDescent="0.25">
      <c r="D121038" s="12"/>
      <c r="E121038" s="12"/>
    </row>
    <row r="121039" spans="4:5" x14ac:dyDescent="0.25">
      <c r="D121039" s="12"/>
      <c r="E121039" s="12"/>
    </row>
    <row r="121040" spans="4:5" x14ac:dyDescent="0.25">
      <c r="D121040" s="12"/>
      <c r="E121040" s="12"/>
    </row>
    <row r="121041" spans="4:5" x14ac:dyDescent="0.25">
      <c r="D121041" s="12"/>
      <c r="E121041" s="12"/>
    </row>
    <row r="121042" spans="4:5" x14ac:dyDescent="0.25">
      <c r="D121042" s="12"/>
      <c r="E121042" s="12"/>
    </row>
    <row r="121043" spans="4:5" x14ac:dyDescent="0.25">
      <c r="D121043" s="12"/>
      <c r="E121043" s="12"/>
    </row>
    <row r="121044" spans="4:5" x14ac:dyDescent="0.25">
      <c r="D121044" s="12"/>
      <c r="E121044" s="12"/>
    </row>
    <row r="121045" spans="4:5" x14ac:dyDescent="0.25">
      <c r="D121045" s="12"/>
      <c r="E121045" s="12"/>
    </row>
    <row r="121046" spans="4:5" x14ac:dyDescent="0.25">
      <c r="D121046" s="12"/>
      <c r="E121046" s="12"/>
    </row>
    <row r="121047" spans="4:5" x14ac:dyDescent="0.25">
      <c r="D121047" s="12"/>
      <c r="E121047" s="12"/>
    </row>
    <row r="121048" spans="4:5" x14ac:dyDescent="0.25">
      <c r="D121048" s="12"/>
      <c r="E121048" s="12"/>
    </row>
    <row r="121049" spans="4:5" x14ac:dyDescent="0.25">
      <c r="D121049" s="12"/>
      <c r="E121049" s="12"/>
    </row>
    <row r="121050" spans="4:5" x14ac:dyDescent="0.25">
      <c r="D121050" s="12"/>
      <c r="E121050" s="12"/>
    </row>
    <row r="121051" spans="4:5" x14ac:dyDescent="0.25">
      <c r="D121051" s="12"/>
      <c r="E121051" s="12"/>
    </row>
    <row r="121052" spans="4:5" x14ac:dyDescent="0.25">
      <c r="D121052" s="12"/>
      <c r="E121052" s="12"/>
    </row>
    <row r="121053" spans="4:5" x14ac:dyDescent="0.25">
      <c r="D121053" s="12"/>
      <c r="E121053" s="12"/>
    </row>
    <row r="121054" spans="4:5" x14ac:dyDescent="0.25">
      <c r="D121054" s="12"/>
      <c r="E121054" s="12"/>
    </row>
    <row r="121055" spans="4:5" x14ac:dyDescent="0.25">
      <c r="D121055" s="12"/>
      <c r="E121055" s="12"/>
    </row>
    <row r="121056" spans="4:5" x14ac:dyDescent="0.25">
      <c r="D121056" s="12"/>
      <c r="E121056" s="12"/>
    </row>
    <row r="121057" spans="4:5" x14ac:dyDescent="0.25">
      <c r="D121057" s="12"/>
      <c r="E121057" s="12"/>
    </row>
    <row r="121058" spans="4:5" x14ac:dyDescent="0.25">
      <c r="D121058" s="12"/>
      <c r="E121058" s="12"/>
    </row>
    <row r="121059" spans="4:5" x14ac:dyDescent="0.25">
      <c r="D121059" s="12"/>
      <c r="E121059" s="12"/>
    </row>
    <row r="121060" spans="4:5" x14ac:dyDescent="0.25">
      <c r="D121060" s="12"/>
      <c r="E121060" s="12"/>
    </row>
    <row r="121061" spans="4:5" x14ac:dyDescent="0.25">
      <c r="D121061" s="12"/>
      <c r="E121061" s="12"/>
    </row>
    <row r="121062" spans="4:5" x14ac:dyDescent="0.25">
      <c r="D121062" s="12"/>
      <c r="E121062" s="12"/>
    </row>
    <row r="121063" spans="4:5" x14ac:dyDescent="0.25">
      <c r="D121063" s="12"/>
      <c r="E121063" s="12"/>
    </row>
    <row r="121064" spans="4:5" x14ac:dyDescent="0.25">
      <c r="D121064" s="12"/>
      <c r="E121064" s="12"/>
    </row>
    <row r="121065" spans="4:5" x14ac:dyDescent="0.25">
      <c r="D121065" s="12"/>
      <c r="E121065" s="12"/>
    </row>
    <row r="121066" spans="4:5" x14ac:dyDescent="0.25">
      <c r="D121066" s="12"/>
      <c r="E121066" s="12"/>
    </row>
    <row r="121067" spans="4:5" x14ac:dyDescent="0.25">
      <c r="D121067" s="12"/>
      <c r="E121067" s="12"/>
    </row>
    <row r="121068" spans="4:5" x14ac:dyDescent="0.25">
      <c r="D121068" s="12"/>
      <c r="E121068" s="12"/>
    </row>
    <row r="121069" spans="4:5" x14ac:dyDescent="0.25">
      <c r="D121069" s="12"/>
      <c r="E121069" s="12"/>
    </row>
    <row r="121070" spans="4:5" x14ac:dyDescent="0.25">
      <c r="D121070" s="12"/>
      <c r="E121070" s="12"/>
    </row>
    <row r="121071" spans="4:5" x14ac:dyDescent="0.25">
      <c r="D121071" s="12"/>
      <c r="E121071" s="12"/>
    </row>
    <row r="121072" spans="4:5" x14ac:dyDescent="0.25">
      <c r="D121072" s="12"/>
      <c r="E121072" s="12"/>
    </row>
    <row r="121073" spans="4:5" x14ac:dyDescent="0.25">
      <c r="D121073" s="12"/>
      <c r="E121073" s="12"/>
    </row>
    <row r="121074" spans="4:5" x14ac:dyDescent="0.25">
      <c r="D121074" s="12"/>
      <c r="E121074" s="12"/>
    </row>
    <row r="121075" spans="4:5" x14ac:dyDescent="0.25">
      <c r="D121075" s="12"/>
      <c r="E121075" s="12"/>
    </row>
    <row r="121076" spans="4:5" x14ac:dyDescent="0.25">
      <c r="D121076" s="12"/>
      <c r="E121076" s="12"/>
    </row>
    <row r="121077" spans="4:5" x14ac:dyDescent="0.25">
      <c r="D121077" s="12"/>
      <c r="E121077" s="12"/>
    </row>
    <row r="121078" spans="4:5" x14ac:dyDescent="0.25">
      <c r="D121078" s="12"/>
      <c r="E121078" s="12"/>
    </row>
    <row r="121079" spans="4:5" x14ac:dyDescent="0.25">
      <c r="D121079" s="12"/>
      <c r="E121079" s="12"/>
    </row>
    <row r="121080" spans="4:5" x14ac:dyDescent="0.25">
      <c r="D121080" s="12"/>
      <c r="E121080" s="12"/>
    </row>
    <row r="121081" spans="4:5" x14ac:dyDescent="0.25">
      <c r="D121081" s="12"/>
      <c r="E121081" s="12"/>
    </row>
    <row r="121082" spans="4:5" x14ac:dyDescent="0.25">
      <c r="D121082" s="12"/>
      <c r="E121082" s="12"/>
    </row>
    <row r="121083" spans="4:5" x14ac:dyDescent="0.25">
      <c r="D121083" s="12"/>
      <c r="E121083" s="12"/>
    </row>
    <row r="121084" spans="4:5" x14ac:dyDescent="0.25">
      <c r="D121084" s="12"/>
      <c r="E121084" s="12"/>
    </row>
    <row r="121085" spans="4:5" x14ac:dyDescent="0.25">
      <c r="D121085" s="12"/>
      <c r="E121085" s="12"/>
    </row>
    <row r="121086" spans="4:5" x14ac:dyDescent="0.25">
      <c r="D121086" s="12"/>
      <c r="E121086" s="12"/>
    </row>
    <row r="121087" spans="4:5" x14ac:dyDescent="0.25">
      <c r="D121087" s="12"/>
      <c r="E121087" s="12"/>
    </row>
    <row r="121088" spans="4:5" x14ac:dyDescent="0.25">
      <c r="D121088" s="12"/>
      <c r="E121088" s="12"/>
    </row>
    <row r="121089" spans="4:5" x14ac:dyDescent="0.25">
      <c r="D121089" s="12"/>
      <c r="E121089" s="12"/>
    </row>
    <row r="121090" spans="4:5" x14ac:dyDescent="0.25">
      <c r="D121090" s="12"/>
      <c r="E121090" s="12"/>
    </row>
    <row r="121091" spans="4:5" x14ac:dyDescent="0.25">
      <c r="D121091" s="12"/>
      <c r="E121091" s="12"/>
    </row>
    <row r="121092" spans="4:5" x14ac:dyDescent="0.25">
      <c r="D121092" s="12"/>
      <c r="E121092" s="12"/>
    </row>
    <row r="121093" spans="4:5" x14ac:dyDescent="0.25">
      <c r="D121093" s="12"/>
      <c r="E121093" s="12"/>
    </row>
    <row r="121094" spans="4:5" x14ac:dyDescent="0.25">
      <c r="D121094" s="12"/>
      <c r="E121094" s="12"/>
    </row>
    <row r="121095" spans="4:5" x14ac:dyDescent="0.25">
      <c r="D121095" s="12"/>
      <c r="E121095" s="12"/>
    </row>
    <row r="121096" spans="4:5" x14ac:dyDescent="0.25">
      <c r="D121096" s="12"/>
      <c r="E121096" s="12"/>
    </row>
    <row r="121097" spans="4:5" x14ac:dyDescent="0.25">
      <c r="D121097" s="12"/>
      <c r="E121097" s="12"/>
    </row>
    <row r="121098" spans="4:5" x14ac:dyDescent="0.25">
      <c r="D121098" s="12"/>
      <c r="E121098" s="12"/>
    </row>
    <row r="121099" spans="4:5" x14ac:dyDescent="0.25">
      <c r="D121099" s="12"/>
      <c r="E121099" s="12"/>
    </row>
    <row r="121100" spans="4:5" x14ac:dyDescent="0.25">
      <c r="D121100" s="12"/>
      <c r="E121100" s="12"/>
    </row>
    <row r="121101" spans="4:5" x14ac:dyDescent="0.25">
      <c r="D121101" s="12"/>
      <c r="E121101" s="12"/>
    </row>
    <row r="121102" spans="4:5" x14ac:dyDescent="0.25">
      <c r="D121102" s="12"/>
      <c r="E121102" s="12"/>
    </row>
    <row r="121103" spans="4:5" x14ac:dyDescent="0.25">
      <c r="D121103" s="12"/>
      <c r="E121103" s="12"/>
    </row>
    <row r="121104" spans="4:5" x14ac:dyDescent="0.25">
      <c r="D121104" s="12"/>
      <c r="E121104" s="12"/>
    </row>
    <row r="121105" spans="4:5" x14ac:dyDescent="0.25">
      <c r="D121105" s="12"/>
      <c r="E121105" s="12"/>
    </row>
    <row r="121106" spans="4:5" x14ac:dyDescent="0.25">
      <c r="D121106" s="12"/>
      <c r="E121106" s="12"/>
    </row>
    <row r="121107" spans="4:5" x14ac:dyDescent="0.25">
      <c r="D121107" s="12"/>
      <c r="E121107" s="12"/>
    </row>
    <row r="121108" spans="4:5" x14ac:dyDescent="0.25">
      <c r="D121108" s="12"/>
      <c r="E121108" s="12"/>
    </row>
    <row r="121109" spans="4:5" x14ac:dyDescent="0.25">
      <c r="D121109" s="12"/>
      <c r="E121109" s="12"/>
    </row>
    <row r="121110" spans="4:5" x14ac:dyDescent="0.25">
      <c r="D121110" s="12"/>
      <c r="E121110" s="12"/>
    </row>
    <row r="121111" spans="4:5" x14ac:dyDescent="0.25">
      <c r="D121111" s="12"/>
      <c r="E121111" s="12"/>
    </row>
    <row r="121112" spans="4:5" x14ac:dyDescent="0.25">
      <c r="D121112" s="12"/>
      <c r="E121112" s="12"/>
    </row>
    <row r="121113" spans="4:5" x14ac:dyDescent="0.25">
      <c r="D121113" s="12"/>
      <c r="E121113" s="12"/>
    </row>
    <row r="121114" spans="4:5" x14ac:dyDescent="0.25">
      <c r="D121114" s="12"/>
      <c r="E121114" s="12"/>
    </row>
    <row r="121115" spans="4:5" x14ac:dyDescent="0.25">
      <c r="D121115" s="12"/>
      <c r="E121115" s="12"/>
    </row>
    <row r="121116" spans="4:5" x14ac:dyDescent="0.25">
      <c r="D121116" s="12"/>
      <c r="E121116" s="12"/>
    </row>
    <row r="121117" spans="4:5" x14ac:dyDescent="0.25">
      <c r="D121117" s="12"/>
      <c r="E121117" s="12"/>
    </row>
    <row r="121118" spans="4:5" x14ac:dyDescent="0.25">
      <c r="D121118" s="12"/>
      <c r="E121118" s="12"/>
    </row>
    <row r="121119" spans="4:5" x14ac:dyDescent="0.25">
      <c r="D121119" s="12"/>
      <c r="E121119" s="12"/>
    </row>
    <row r="121120" spans="4:5" x14ac:dyDescent="0.25">
      <c r="D121120" s="12"/>
      <c r="E121120" s="12"/>
    </row>
    <row r="121121" spans="4:5" x14ac:dyDescent="0.25">
      <c r="D121121" s="12"/>
      <c r="E121121" s="12"/>
    </row>
    <row r="121122" spans="4:5" x14ac:dyDescent="0.25">
      <c r="D121122" s="12"/>
      <c r="E121122" s="12"/>
    </row>
    <row r="121123" spans="4:5" x14ac:dyDescent="0.25">
      <c r="D121123" s="12"/>
      <c r="E121123" s="12"/>
    </row>
    <row r="121124" spans="4:5" x14ac:dyDescent="0.25">
      <c r="D121124" s="12"/>
      <c r="E121124" s="12"/>
    </row>
    <row r="121125" spans="4:5" x14ac:dyDescent="0.25">
      <c r="D121125" s="12"/>
      <c r="E121125" s="12"/>
    </row>
    <row r="121126" spans="4:5" x14ac:dyDescent="0.25">
      <c r="D121126" s="12"/>
      <c r="E121126" s="12"/>
    </row>
    <row r="121127" spans="4:5" x14ac:dyDescent="0.25">
      <c r="D121127" s="12"/>
      <c r="E121127" s="12"/>
    </row>
    <row r="121128" spans="4:5" x14ac:dyDescent="0.25">
      <c r="D121128" s="12"/>
      <c r="E121128" s="12"/>
    </row>
    <row r="121129" spans="4:5" x14ac:dyDescent="0.25">
      <c r="D121129" s="12"/>
      <c r="E121129" s="12"/>
    </row>
    <row r="121130" spans="4:5" x14ac:dyDescent="0.25">
      <c r="D121130" s="12"/>
      <c r="E121130" s="12"/>
    </row>
    <row r="121131" spans="4:5" x14ac:dyDescent="0.25">
      <c r="D121131" s="12"/>
      <c r="E121131" s="12"/>
    </row>
    <row r="121132" spans="4:5" x14ac:dyDescent="0.25">
      <c r="D121132" s="12"/>
      <c r="E121132" s="12"/>
    </row>
    <row r="121133" spans="4:5" x14ac:dyDescent="0.25">
      <c r="D121133" s="12"/>
      <c r="E121133" s="12"/>
    </row>
    <row r="121134" spans="4:5" x14ac:dyDescent="0.25">
      <c r="D121134" s="12"/>
      <c r="E121134" s="12"/>
    </row>
    <row r="121135" spans="4:5" x14ac:dyDescent="0.25">
      <c r="D121135" s="12"/>
      <c r="E121135" s="12"/>
    </row>
    <row r="121136" spans="4:5" x14ac:dyDescent="0.25">
      <c r="D121136" s="12"/>
      <c r="E121136" s="12"/>
    </row>
    <row r="121137" spans="4:5" x14ac:dyDescent="0.25">
      <c r="D121137" s="12"/>
      <c r="E121137" s="12"/>
    </row>
    <row r="121138" spans="4:5" x14ac:dyDescent="0.25">
      <c r="D121138" s="12"/>
      <c r="E121138" s="12"/>
    </row>
    <row r="121139" spans="4:5" x14ac:dyDescent="0.25">
      <c r="D121139" s="12"/>
      <c r="E121139" s="12"/>
    </row>
    <row r="121140" spans="4:5" x14ac:dyDescent="0.25">
      <c r="D121140" s="12"/>
      <c r="E121140" s="12"/>
    </row>
    <row r="121141" spans="4:5" x14ac:dyDescent="0.25">
      <c r="D121141" s="12"/>
      <c r="E121141" s="12"/>
    </row>
    <row r="121142" spans="4:5" x14ac:dyDescent="0.25">
      <c r="D121142" s="12"/>
      <c r="E121142" s="12"/>
    </row>
    <row r="121143" spans="4:5" x14ac:dyDescent="0.25">
      <c r="D121143" s="12"/>
      <c r="E121143" s="12"/>
    </row>
    <row r="121144" spans="4:5" x14ac:dyDescent="0.25">
      <c r="D121144" s="12"/>
      <c r="E121144" s="12"/>
    </row>
    <row r="121145" spans="4:5" x14ac:dyDescent="0.25">
      <c r="D121145" s="12"/>
      <c r="E121145" s="12"/>
    </row>
    <row r="121146" spans="4:5" x14ac:dyDescent="0.25">
      <c r="D121146" s="12"/>
      <c r="E121146" s="12"/>
    </row>
    <row r="121147" spans="4:5" x14ac:dyDescent="0.25">
      <c r="D121147" s="12"/>
      <c r="E121147" s="12"/>
    </row>
    <row r="121148" spans="4:5" x14ac:dyDescent="0.25">
      <c r="D121148" s="12"/>
      <c r="E121148" s="12"/>
    </row>
    <row r="121149" spans="4:5" x14ac:dyDescent="0.25">
      <c r="D121149" s="12"/>
      <c r="E121149" s="12"/>
    </row>
    <row r="121150" spans="4:5" x14ac:dyDescent="0.25">
      <c r="D121150" s="12"/>
      <c r="E121150" s="12"/>
    </row>
    <row r="121151" spans="4:5" x14ac:dyDescent="0.25">
      <c r="D121151" s="12"/>
      <c r="E121151" s="12"/>
    </row>
    <row r="121152" spans="4:5" x14ac:dyDescent="0.25">
      <c r="D121152" s="12"/>
      <c r="E121152" s="12"/>
    </row>
    <row r="121153" spans="4:5" x14ac:dyDescent="0.25">
      <c r="D121153" s="12"/>
      <c r="E121153" s="12"/>
    </row>
    <row r="121154" spans="4:5" x14ac:dyDescent="0.25">
      <c r="D121154" s="12"/>
      <c r="E121154" s="12"/>
    </row>
    <row r="121155" spans="4:5" x14ac:dyDescent="0.25">
      <c r="D121155" s="12"/>
      <c r="E121155" s="12"/>
    </row>
    <row r="121156" spans="4:5" x14ac:dyDescent="0.25">
      <c r="D121156" s="12"/>
      <c r="E121156" s="12"/>
    </row>
    <row r="121157" spans="4:5" x14ac:dyDescent="0.25">
      <c r="D121157" s="12"/>
      <c r="E121157" s="12"/>
    </row>
    <row r="121158" spans="4:5" x14ac:dyDescent="0.25">
      <c r="D121158" s="12"/>
      <c r="E121158" s="12"/>
    </row>
    <row r="121159" spans="4:5" x14ac:dyDescent="0.25">
      <c r="D121159" s="12"/>
      <c r="E121159" s="12"/>
    </row>
    <row r="121160" spans="4:5" x14ac:dyDescent="0.25">
      <c r="D121160" s="12"/>
      <c r="E121160" s="12"/>
    </row>
    <row r="121161" spans="4:5" x14ac:dyDescent="0.25">
      <c r="D121161" s="12"/>
      <c r="E121161" s="12"/>
    </row>
    <row r="121162" spans="4:5" x14ac:dyDescent="0.25">
      <c r="D121162" s="12"/>
      <c r="E121162" s="12"/>
    </row>
    <row r="121163" spans="4:5" x14ac:dyDescent="0.25">
      <c r="D121163" s="12"/>
      <c r="E121163" s="12"/>
    </row>
    <row r="121164" spans="4:5" x14ac:dyDescent="0.25">
      <c r="D121164" s="12"/>
      <c r="E121164" s="12"/>
    </row>
    <row r="121165" spans="4:5" x14ac:dyDescent="0.25">
      <c r="D121165" s="12"/>
      <c r="E121165" s="12"/>
    </row>
    <row r="121166" spans="4:5" x14ac:dyDescent="0.25">
      <c r="D121166" s="12"/>
      <c r="E121166" s="12"/>
    </row>
    <row r="121167" spans="4:5" x14ac:dyDescent="0.25">
      <c r="D121167" s="12"/>
      <c r="E121167" s="12"/>
    </row>
    <row r="121168" spans="4:5" x14ac:dyDescent="0.25">
      <c r="D121168" s="12"/>
      <c r="E121168" s="12"/>
    </row>
    <row r="121169" spans="4:5" x14ac:dyDescent="0.25">
      <c r="D121169" s="12"/>
      <c r="E121169" s="12"/>
    </row>
    <row r="121170" spans="4:5" x14ac:dyDescent="0.25">
      <c r="D121170" s="12"/>
      <c r="E121170" s="12"/>
    </row>
    <row r="121171" spans="4:5" x14ac:dyDescent="0.25">
      <c r="D121171" s="12"/>
      <c r="E121171" s="12"/>
    </row>
    <row r="121172" spans="4:5" x14ac:dyDescent="0.25">
      <c r="D121172" s="12"/>
      <c r="E121172" s="12"/>
    </row>
    <row r="121173" spans="4:5" x14ac:dyDescent="0.25">
      <c r="D121173" s="12"/>
      <c r="E121173" s="12"/>
    </row>
    <row r="121174" spans="4:5" x14ac:dyDescent="0.25">
      <c r="D121174" s="12"/>
      <c r="E121174" s="12"/>
    </row>
    <row r="121175" spans="4:5" x14ac:dyDescent="0.25">
      <c r="D121175" s="12"/>
      <c r="E121175" s="12"/>
    </row>
    <row r="121176" spans="4:5" x14ac:dyDescent="0.25">
      <c r="D121176" s="12"/>
      <c r="E121176" s="12"/>
    </row>
    <row r="121177" spans="4:5" x14ac:dyDescent="0.25">
      <c r="D121177" s="12"/>
      <c r="E121177" s="12"/>
    </row>
    <row r="121178" spans="4:5" x14ac:dyDescent="0.25">
      <c r="D121178" s="12"/>
      <c r="E121178" s="12"/>
    </row>
    <row r="121179" spans="4:5" x14ac:dyDescent="0.25">
      <c r="D121179" s="12"/>
      <c r="E121179" s="12"/>
    </row>
    <row r="121180" spans="4:5" x14ac:dyDescent="0.25">
      <c r="D121180" s="12"/>
      <c r="E121180" s="12"/>
    </row>
    <row r="121181" spans="4:5" x14ac:dyDescent="0.25">
      <c r="D121181" s="12"/>
      <c r="E121181" s="12"/>
    </row>
    <row r="121182" spans="4:5" x14ac:dyDescent="0.25">
      <c r="D121182" s="12"/>
      <c r="E121182" s="12"/>
    </row>
    <row r="121183" spans="4:5" x14ac:dyDescent="0.25">
      <c r="D121183" s="12"/>
      <c r="E121183" s="12"/>
    </row>
    <row r="121184" spans="4:5" x14ac:dyDescent="0.25">
      <c r="D121184" s="12"/>
      <c r="E121184" s="12"/>
    </row>
    <row r="121185" spans="4:5" x14ac:dyDescent="0.25">
      <c r="D121185" s="12"/>
      <c r="E121185" s="12"/>
    </row>
    <row r="121186" spans="4:5" x14ac:dyDescent="0.25">
      <c r="D121186" s="12"/>
      <c r="E121186" s="12"/>
    </row>
    <row r="121187" spans="4:5" x14ac:dyDescent="0.25">
      <c r="D121187" s="12"/>
      <c r="E121187" s="12"/>
    </row>
    <row r="121188" spans="4:5" x14ac:dyDescent="0.25">
      <c r="D121188" s="12"/>
      <c r="E121188" s="12"/>
    </row>
    <row r="121189" spans="4:5" x14ac:dyDescent="0.25">
      <c r="D121189" s="12"/>
      <c r="E121189" s="12"/>
    </row>
    <row r="121190" spans="4:5" x14ac:dyDescent="0.25">
      <c r="D121190" s="12"/>
      <c r="E121190" s="12"/>
    </row>
    <row r="121191" spans="4:5" x14ac:dyDescent="0.25">
      <c r="D121191" s="12"/>
      <c r="E121191" s="12"/>
    </row>
    <row r="121192" spans="4:5" x14ac:dyDescent="0.25">
      <c r="D121192" s="12"/>
      <c r="E121192" s="12"/>
    </row>
    <row r="121193" spans="4:5" x14ac:dyDescent="0.25">
      <c r="D121193" s="12"/>
      <c r="E121193" s="12"/>
    </row>
    <row r="121194" spans="4:5" x14ac:dyDescent="0.25">
      <c r="D121194" s="12"/>
      <c r="E121194" s="12"/>
    </row>
    <row r="121195" spans="4:5" x14ac:dyDescent="0.25">
      <c r="D121195" s="12"/>
      <c r="E121195" s="12"/>
    </row>
    <row r="121196" spans="4:5" x14ac:dyDescent="0.25">
      <c r="D121196" s="12"/>
      <c r="E121196" s="12"/>
    </row>
    <row r="121197" spans="4:5" x14ac:dyDescent="0.25">
      <c r="D121197" s="12"/>
      <c r="E121197" s="12"/>
    </row>
    <row r="121198" spans="4:5" x14ac:dyDescent="0.25">
      <c r="D121198" s="12"/>
      <c r="E121198" s="12"/>
    </row>
    <row r="121199" spans="4:5" x14ac:dyDescent="0.25">
      <c r="D121199" s="12"/>
      <c r="E121199" s="12"/>
    </row>
    <row r="121200" spans="4:5" x14ac:dyDescent="0.25">
      <c r="D121200" s="12"/>
      <c r="E121200" s="12"/>
    </row>
    <row r="121201" spans="4:5" x14ac:dyDescent="0.25">
      <c r="D121201" s="12"/>
      <c r="E121201" s="12"/>
    </row>
    <row r="121202" spans="4:5" x14ac:dyDescent="0.25">
      <c r="D121202" s="12"/>
      <c r="E121202" s="12"/>
    </row>
    <row r="121203" spans="4:5" x14ac:dyDescent="0.25">
      <c r="D121203" s="12"/>
      <c r="E121203" s="12"/>
    </row>
    <row r="121204" spans="4:5" x14ac:dyDescent="0.25">
      <c r="D121204" s="12"/>
      <c r="E121204" s="12"/>
    </row>
    <row r="121205" spans="4:5" x14ac:dyDescent="0.25">
      <c r="D121205" s="12"/>
      <c r="E121205" s="12"/>
    </row>
    <row r="121206" spans="4:5" x14ac:dyDescent="0.25">
      <c r="D121206" s="12"/>
      <c r="E121206" s="12"/>
    </row>
    <row r="121207" spans="4:5" x14ac:dyDescent="0.25">
      <c r="D121207" s="12"/>
      <c r="E121207" s="12"/>
    </row>
    <row r="121208" spans="4:5" x14ac:dyDescent="0.25">
      <c r="D121208" s="12"/>
      <c r="E121208" s="12"/>
    </row>
    <row r="121209" spans="4:5" x14ac:dyDescent="0.25">
      <c r="D121209" s="12"/>
      <c r="E121209" s="12"/>
    </row>
    <row r="121210" spans="4:5" x14ac:dyDescent="0.25">
      <c r="D121210" s="12"/>
      <c r="E121210" s="12"/>
    </row>
    <row r="121211" spans="4:5" x14ac:dyDescent="0.25">
      <c r="D121211" s="12"/>
      <c r="E121211" s="12"/>
    </row>
    <row r="121212" spans="4:5" x14ac:dyDescent="0.25">
      <c r="D121212" s="12"/>
      <c r="E121212" s="12"/>
    </row>
    <row r="121213" spans="4:5" x14ac:dyDescent="0.25">
      <c r="D121213" s="12"/>
      <c r="E121213" s="12"/>
    </row>
    <row r="121214" spans="4:5" x14ac:dyDescent="0.25">
      <c r="D121214" s="12"/>
      <c r="E121214" s="12"/>
    </row>
    <row r="121215" spans="4:5" x14ac:dyDescent="0.25">
      <c r="D121215" s="12"/>
      <c r="E121215" s="12"/>
    </row>
    <row r="121216" spans="4:5" x14ac:dyDescent="0.25">
      <c r="D121216" s="12"/>
      <c r="E121216" s="12"/>
    </row>
    <row r="121217" spans="4:5" x14ac:dyDescent="0.25">
      <c r="D121217" s="12"/>
      <c r="E121217" s="12"/>
    </row>
    <row r="121218" spans="4:5" x14ac:dyDescent="0.25">
      <c r="D121218" s="12"/>
      <c r="E121218" s="12"/>
    </row>
    <row r="121219" spans="4:5" x14ac:dyDescent="0.25">
      <c r="D121219" s="12"/>
      <c r="E121219" s="12"/>
    </row>
    <row r="121220" spans="4:5" x14ac:dyDescent="0.25">
      <c r="D121220" s="12"/>
      <c r="E121220" s="12"/>
    </row>
    <row r="121221" spans="4:5" x14ac:dyDescent="0.25">
      <c r="D121221" s="12"/>
      <c r="E121221" s="12"/>
    </row>
    <row r="121222" spans="4:5" x14ac:dyDescent="0.25">
      <c r="D121222" s="12"/>
      <c r="E121222" s="12"/>
    </row>
    <row r="121223" spans="4:5" x14ac:dyDescent="0.25">
      <c r="D121223" s="12"/>
      <c r="E121223" s="12"/>
    </row>
    <row r="121224" spans="4:5" x14ac:dyDescent="0.25">
      <c r="D121224" s="12"/>
      <c r="E121224" s="12"/>
    </row>
    <row r="121225" spans="4:5" x14ac:dyDescent="0.25">
      <c r="D121225" s="12"/>
      <c r="E121225" s="12"/>
    </row>
    <row r="121226" spans="4:5" x14ac:dyDescent="0.25">
      <c r="D121226" s="12"/>
      <c r="E121226" s="12"/>
    </row>
    <row r="121227" spans="4:5" x14ac:dyDescent="0.25">
      <c r="D121227" s="12"/>
      <c r="E121227" s="12"/>
    </row>
    <row r="121228" spans="4:5" x14ac:dyDescent="0.25">
      <c r="D121228" s="12"/>
      <c r="E121228" s="12"/>
    </row>
    <row r="121229" spans="4:5" x14ac:dyDescent="0.25">
      <c r="D121229" s="12"/>
      <c r="E121229" s="12"/>
    </row>
    <row r="121230" spans="4:5" x14ac:dyDescent="0.25">
      <c r="D121230" s="12"/>
      <c r="E121230" s="12"/>
    </row>
    <row r="121231" spans="4:5" x14ac:dyDescent="0.25">
      <c r="D121231" s="12"/>
      <c r="E121231" s="12"/>
    </row>
    <row r="121232" spans="4:5" x14ac:dyDescent="0.25">
      <c r="D121232" s="12"/>
      <c r="E121232" s="12"/>
    </row>
    <row r="121233" spans="4:5" x14ac:dyDescent="0.25">
      <c r="D121233" s="12"/>
      <c r="E121233" s="12"/>
    </row>
    <row r="121234" spans="4:5" x14ac:dyDescent="0.25">
      <c r="D121234" s="12"/>
      <c r="E121234" s="12"/>
    </row>
    <row r="121235" spans="4:5" x14ac:dyDescent="0.25">
      <c r="D121235" s="12"/>
      <c r="E121235" s="12"/>
    </row>
    <row r="121236" spans="4:5" x14ac:dyDescent="0.25">
      <c r="D121236" s="12"/>
      <c r="E121236" s="12"/>
    </row>
    <row r="121237" spans="4:5" x14ac:dyDescent="0.25">
      <c r="D121237" s="12"/>
      <c r="E121237" s="12"/>
    </row>
    <row r="121238" spans="4:5" x14ac:dyDescent="0.25">
      <c r="D121238" s="12"/>
      <c r="E121238" s="12"/>
    </row>
    <row r="121239" spans="4:5" x14ac:dyDescent="0.25">
      <c r="D121239" s="12"/>
      <c r="E121239" s="12"/>
    </row>
    <row r="121240" spans="4:5" x14ac:dyDescent="0.25">
      <c r="D121240" s="12"/>
      <c r="E121240" s="12"/>
    </row>
    <row r="121241" spans="4:5" x14ac:dyDescent="0.25">
      <c r="D121241" s="12"/>
      <c r="E121241" s="12"/>
    </row>
    <row r="121242" spans="4:5" x14ac:dyDescent="0.25">
      <c r="D121242" s="12"/>
      <c r="E121242" s="12"/>
    </row>
    <row r="121243" spans="4:5" x14ac:dyDescent="0.25">
      <c r="D121243" s="12"/>
      <c r="E121243" s="12"/>
    </row>
    <row r="121244" spans="4:5" x14ac:dyDescent="0.25">
      <c r="D121244" s="12"/>
      <c r="E121244" s="12"/>
    </row>
    <row r="121245" spans="4:5" x14ac:dyDescent="0.25">
      <c r="D121245" s="12"/>
      <c r="E121245" s="12"/>
    </row>
    <row r="121246" spans="4:5" x14ac:dyDescent="0.25">
      <c r="D121246" s="12"/>
      <c r="E121246" s="12"/>
    </row>
    <row r="121247" spans="4:5" x14ac:dyDescent="0.25">
      <c r="D121247" s="12"/>
      <c r="E121247" s="12"/>
    </row>
    <row r="121248" spans="4:5" x14ac:dyDescent="0.25">
      <c r="D121248" s="12"/>
      <c r="E121248" s="12"/>
    </row>
    <row r="121249" spans="4:5" x14ac:dyDescent="0.25">
      <c r="D121249" s="12"/>
      <c r="E121249" s="12"/>
    </row>
    <row r="121250" spans="4:5" x14ac:dyDescent="0.25">
      <c r="D121250" s="12"/>
      <c r="E121250" s="12"/>
    </row>
    <row r="121251" spans="4:5" x14ac:dyDescent="0.25">
      <c r="D121251" s="12"/>
      <c r="E121251" s="12"/>
    </row>
    <row r="121252" spans="4:5" x14ac:dyDescent="0.25">
      <c r="D121252" s="12"/>
      <c r="E121252" s="12"/>
    </row>
    <row r="121253" spans="4:5" x14ac:dyDescent="0.25">
      <c r="D121253" s="12"/>
      <c r="E121253" s="12"/>
    </row>
    <row r="121254" spans="4:5" x14ac:dyDescent="0.25">
      <c r="D121254" s="12"/>
      <c r="E121254" s="12"/>
    </row>
    <row r="121255" spans="4:5" x14ac:dyDescent="0.25">
      <c r="D121255" s="12"/>
      <c r="E121255" s="12"/>
    </row>
    <row r="121256" spans="4:5" x14ac:dyDescent="0.25">
      <c r="D121256" s="12"/>
      <c r="E121256" s="12"/>
    </row>
    <row r="121257" spans="4:5" x14ac:dyDescent="0.25">
      <c r="D121257" s="12"/>
      <c r="E121257" s="12"/>
    </row>
    <row r="121258" spans="4:5" x14ac:dyDescent="0.25">
      <c r="D121258" s="12"/>
      <c r="E121258" s="12"/>
    </row>
    <row r="121259" spans="4:5" x14ac:dyDescent="0.25">
      <c r="D121259" s="12"/>
      <c r="E121259" s="12"/>
    </row>
    <row r="121260" spans="4:5" x14ac:dyDescent="0.25">
      <c r="D121260" s="12"/>
      <c r="E121260" s="12"/>
    </row>
    <row r="121261" spans="4:5" x14ac:dyDescent="0.25">
      <c r="D121261" s="12"/>
      <c r="E121261" s="12"/>
    </row>
    <row r="121262" spans="4:5" x14ac:dyDescent="0.25">
      <c r="D121262" s="12"/>
      <c r="E121262" s="12"/>
    </row>
    <row r="121263" spans="4:5" x14ac:dyDescent="0.25">
      <c r="D121263" s="12"/>
      <c r="E121263" s="12"/>
    </row>
    <row r="121264" spans="4:5" x14ac:dyDescent="0.25">
      <c r="D121264" s="12"/>
      <c r="E121264" s="12"/>
    </row>
    <row r="121265" spans="4:5" x14ac:dyDescent="0.25">
      <c r="D121265" s="12"/>
      <c r="E121265" s="12"/>
    </row>
    <row r="121266" spans="4:5" x14ac:dyDescent="0.25">
      <c r="D121266" s="12"/>
      <c r="E121266" s="12"/>
    </row>
    <row r="121267" spans="4:5" x14ac:dyDescent="0.25">
      <c r="D121267" s="12"/>
      <c r="E121267" s="12"/>
    </row>
    <row r="121268" spans="4:5" x14ac:dyDescent="0.25">
      <c r="D121268" s="12"/>
      <c r="E121268" s="12"/>
    </row>
    <row r="121269" spans="4:5" x14ac:dyDescent="0.25">
      <c r="D121269" s="12"/>
      <c r="E121269" s="12"/>
    </row>
    <row r="121270" spans="4:5" x14ac:dyDescent="0.25">
      <c r="D121270" s="12"/>
      <c r="E121270" s="12"/>
    </row>
    <row r="121271" spans="4:5" x14ac:dyDescent="0.25">
      <c r="D121271" s="12"/>
      <c r="E121271" s="12"/>
    </row>
    <row r="121272" spans="4:5" x14ac:dyDescent="0.25">
      <c r="D121272" s="12"/>
      <c r="E121272" s="12"/>
    </row>
    <row r="121273" spans="4:5" x14ac:dyDescent="0.25">
      <c r="D121273" s="12"/>
      <c r="E121273" s="12"/>
    </row>
    <row r="121274" spans="4:5" x14ac:dyDescent="0.25">
      <c r="D121274" s="12"/>
      <c r="E121274" s="12"/>
    </row>
    <row r="121275" spans="4:5" x14ac:dyDescent="0.25">
      <c r="D121275" s="12"/>
      <c r="E121275" s="12"/>
    </row>
    <row r="121276" spans="4:5" x14ac:dyDescent="0.25">
      <c r="D121276" s="12"/>
      <c r="E121276" s="12"/>
    </row>
    <row r="121277" spans="4:5" x14ac:dyDescent="0.25">
      <c r="D121277" s="12"/>
      <c r="E121277" s="12"/>
    </row>
    <row r="121278" spans="4:5" x14ac:dyDescent="0.25">
      <c r="D121278" s="12"/>
      <c r="E121278" s="12"/>
    </row>
    <row r="121279" spans="4:5" x14ac:dyDescent="0.25">
      <c r="D121279" s="12"/>
      <c r="E121279" s="12"/>
    </row>
    <row r="121280" spans="4:5" x14ac:dyDescent="0.25">
      <c r="D121280" s="12"/>
      <c r="E121280" s="12"/>
    </row>
    <row r="121281" spans="4:5" x14ac:dyDescent="0.25">
      <c r="D121281" s="12"/>
      <c r="E121281" s="12"/>
    </row>
    <row r="121282" spans="4:5" x14ac:dyDescent="0.25">
      <c r="D121282" s="12"/>
      <c r="E121282" s="12"/>
    </row>
    <row r="121283" spans="4:5" x14ac:dyDescent="0.25">
      <c r="D121283" s="12"/>
      <c r="E121283" s="12"/>
    </row>
    <row r="121284" spans="4:5" x14ac:dyDescent="0.25">
      <c r="D121284" s="12"/>
      <c r="E121284" s="12"/>
    </row>
    <row r="121285" spans="4:5" x14ac:dyDescent="0.25">
      <c r="D121285" s="12"/>
      <c r="E121285" s="12"/>
    </row>
    <row r="121286" spans="4:5" x14ac:dyDescent="0.25">
      <c r="D121286" s="12"/>
      <c r="E121286" s="12"/>
    </row>
    <row r="121287" spans="4:5" x14ac:dyDescent="0.25">
      <c r="D121287" s="12"/>
      <c r="E121287" s="12"/>
    </row>
    <row r="121288" spans="4:5" x14ac:dyDescent="0.25">
      <c r="D121288" s="12"/>
      <c r="E121288" s="12"/>
    </row>
    <row r="121289" spans="4:5" x14ac:dyDescent="0.25">
      <c r="D121289" s="12"/>
      <c r="E121289" s="12"/>
    </row>
    <row r="121290" spans="4:5" x14ac:dyDescent="0.25">
      <c r="D121290" s="12"/>
      <c r="E121290" s="12"/>
    </row>
    <row r="121291" spans="4:5" x14ac:dyDescent="0.25">
      <c r="D121291" s="12"/>
      <c r="E121291" s="12"/>
    </row>
    <row r="121292" spans="4:5" x14ac:dyDescent="0.25">
      <c r="D121292" s="12"/>
      <c r="E121292" s="12"/>
    </row>
    <row r="121293" spans="4:5" x14ac:dyDescent="0.25">
      <c r="D121293" s="12"/>
      <c r="E121293" s="12"/>
    </row>
    <row r="121294" spans="4:5" x14ac:dyDescent="0.25">
      <c r="D121294" s="12"/>
      <c r="E121294" s="12"/>
    </row>
    <row r="121295" spans="4:5" x14ac:dyDescent="0.25">
      <c r="D121295" s="12"/>
      <c r="E121295" s="12"/>
    </row>
    <row r="121296" spans="4:5" x14ac:dyDescent="0.25">
      <c r="D121296" s="12"/>
      <c r="E121296" s="12"/>
    </row>
    <row r="121297" spans="4:5" x14ac:dyDescent="0.25">
      <c r="D121297" s="12"/>
      <c r="E121297" s="12"/>
    </row>
    <row r="121298" spans="4:5" x14ac:dyDescent="0.25">
      <c r="D121298" s="12"/>
      <c r="E121298" s="12"/>
    </row>
    <row r="121299" spans="4:5" x14ac:dyDescent="0.25">
      <c r="D121299" s="12"/>
      <c r="E121299" s="12"/>
    </row>
    <row r="121300" spans="4:5" x14ac:dyDescent="0.25">
      <c r="D121300" s="12"/>
      <c r="E121300" s="12"/>
    </row>
    <row r="121301" spans="4:5" x14ac:dyDescent="0.25">
      <c r="D121301" s="12"/>
      <c r="E121301" s="12"/>
    </row>
    <row r="121302" spans="4:5" x14ac:dyDescent="0.25">
      <c r="D121302" s="12"/>
      <c r="E121302" s="12"/>
    </row>
    <row r="121303" spans="4:5" x14ac:dyDescent="0.25">
      <c r="D121303" s="12"/>
      <c r="E121303" s="12"/>
    </row>
    <row r="121304" spans="4:5" x14ac:dyDescent="0.25">
      <c r="D121304" s="12"/>
      <c r="E121304" s="12"/>
    </row>
    <row r="121305" spans="4:5" x14ac:dyDescent="0.25">
      <c r="D121305" s="12"/>
      <c r="E121305" s="12"/>
    </row>
    <row r="121306" spans="4:5" x14ac:dyDescent="0.25">
      <c r="D121306" s="12"/>
      <c r="E121306" s="12"/>
    </row>
    <row r="121307" spans="4:5" x14ac:dyDescent="0.25">
      <c r="D121307" s="12"/>
      <c r="E121307" s="12"/>
    </row>
    <row r="121308" spans="4:5" x14ac:dyDescent="0.25">
      <c r="D121308" s="12"/>
      <c r="E121308" s="12"/>
    </row>
    <row r="121309" spans="4:5" x14ac:dyDescent="0.25">
      <c r="D121309" s="12"/>
      <c r="E121309" s="12"/>
    </row>
    <row r="121310" spans="4:5" x14ac:dyDescent="0.25">
      <c r="D121310" s="12"/>
      <c r="E121310" s="12"/>
    </row>
    <row r="121311" spans="4:5" x14ac:dyDescent="0.25">
      <c r="D121311" s="12"/>
      <c r="E121311" s="12"/>
    </row>
    <row r="121312" spans="4:5" x14ac:dyDescent="0.25">
      <c r="D121312" s="12"/>
      <c r="E121312" s="12"/>
    </row>
    <row r="121313" spans="4:5" x14ac:dyDescent="0.25">
      <c r="D121313" s="12"/>
      <c r="E121313" s="12"/>
    </row>
    <row r="121314" spans="4:5" x14ac:dyDescent="0.25">
      <c r="D121314" s="12"/>
      <c r="E121314" s="12"/>
    </row>
    <row r="121315" spans="4:5" x14ac:dyDescent="0.25">
      <c r="D121315" s="12"/>
      <c r="E121315" s="12"/>
    </row>
    <row r="121316" spans="4:5" x14ac:dyDescent="0.25">
      <c r="D121316" s="12"/>
      <c r="E121316" s="12"/>
    </row>
    <row r="121317" spans="4:5" x14ac:dyDescent="0.25">
      <c r="D121317" s="12"/>
      <c r="E121317" s="12"/>
    </row>
    <row r="121318" spans="4:5" x14ac:dyDescent="0.25">
      <c r="D121318" s="12"/>
      <c r="E121318" s="12"/>
    </row>
    <row r="121319" spans="4:5" x14ac:dyDescent="0.25">
      <c r="D121319" s="12"/>
      <c r="E121319" s="12"/>
    </row>
    <row r="121320" spans="4:5" x14ac:dyDescent="0.25">
      <c r="D121320" s="12"/>
      <c r="E121320" s="12"/>
    </row>
    <row r="121321" spans="4:5" x14ac:dyDescent="0.25">
      <c r="D121321" s="12"/>
      <c r="E121321" s="12"/>
    </row>
    <row r="121322" spans="4:5" x14ac:dyDescent="0.25">
      <c r="D121322" s="12"/>
      <c r="E121322" s="12"/>
    </row>
    <row r="121323" spans="4:5" x14ac:dyDescent="0.25">
      <c r="D121323" s="12"/>
      <c r="E121323" s="12"/>
    </row>
    <row r="121324" spans="4:5" x14ac:dyDescent="0.25">
      <c r="D121324" s="12"/>
      <c r="E121324" s="12"/>
    </row>
    <row r="121325" spans="4:5" x14ac:dyDescent="0.25">
      <c r="D121325" s="12"/>
      <c r="E121325" s="12"/>
    </row>
    <row r="121326" spans="4:5" x14ac:dyDescent="0.25">
      <c r="D121326" s="12"/>
      <c r="E121326" s="12"/>
    </row>
    <row r="121327" spans="4:5" x14ac:dyDescent="0.25">
      <c r="D121327" s="12"/>
      <c r="E121327" s="12"/>
    </row>
    <row r="121328" spans="4:5" x14ac:dyDescent="0.25">
      <c r="D121328" s="12"/>
      <c r="E121328" s="12"/>
    </row>
    <row r="121329" spans="4:5" x14ac:dyDescent="0.25">
      <c r="D121329" s="12"/>
      <c r="E121329" s="12"/>
    </row>
    <row r="121330" spans="4:5" x14ac:dyDescent="0.25">
      <c r="D121330" s="12"/>
      <c r="E121330" s="12"/>
    </row>
    <row r="121331" spans="4:5" x14ac:dyDescent="0.25">
      <c r="D121331" s="12"/>
      <c r="E121331" s="12"/>
    </row>
    <row r="121332" spans="4:5" x14ac:dyDescent="0.25">
      <c r="D121332" s="12"/>
      <c r="E121332" s="12"/>
    </row>
    <row r="121333" spans="4:5" x14ac:dyDescent="0.25">
      <c r="D121333" s="12"/>
      <c r="E121333" s="12"/>
    </row>
    <row r="121334" spans="4:5" x14ac:dyDescent="0.25">
      <c r="D121334" s="12"/>
      <c r="E121334" s="12"/>
    </row>
    <row r="121335" spans="4:5" x14ac:dyDescent="0.25">
      <c r="D121335" s="12"/>
      <c r="E121335" s="12"/>
    </row>
    <row r="121336" spans="4:5" x14ac:dyDescent="0.25">
      <c r="D121336" s="12"/>
      <c r="E121336" s="12"/>
    </row>
    <row r="121337" spans="4:5" x14ac:dyDescent="0.25">
      <c r="D121337" s="12"/>
      <c r="E121337" s="12"/>
    </row>
    <row r="121338" spans="4:5" x14ac:dyDescent="0.25">
      <c r="D121338" s="12"/>
      <c r="E121338" s="12"/>
    </row>
    <row r="121339" spans="4:5" x14ac:dyDescent="0.25">
      <c r="D121339" s="12"/>
      <c r="E121339" s="12"/>
    </row>
    <row r="121340" spans="4:5" x14ac:dyDescent="0.25">
      <c r="D121340" s="12"/>
      <c r="E121340" s="12"/>
    </row>
    <row r="121341" spans="4:5" x14ac:dyDescent="0.25">
      <c r="D121341" s="12"/>
      <c r="E121341" s="12"/>
    </row>
    <row r="121342" spans="4:5" x14ac:dyDescent="0.25">
      <c r="D121342" s="12"/>
      <c r="E121342" s="12"/>
    </row>
    <row r="121343" spans="4:5" x14ac:dyDescent="0.25">
      <c r="D121343" s="12"/>
      <c r="E121343" s="12"/>
    </row>
    <row r="121344" spans="4:5" x14ac:dyDescent="0.25">
      <c r="D121344" s="12"/>
      <c r="E121344" s="12"/>
    </row>
    <row r="121345" spans="4:5" x14ac:dyDescent="0.25">
      <c r="D121345" s="12"/>
      <c r="E121345" s="12"/>
    </row>
    <row r="121346" spans="4:5" x14ac:dyDescent="0.25">
      <c r="D121346" s="12"/>
      <c r="E121346" s="12"/>
    </row>
    <row r="121347" spans="4:5" x14ac:dyDescent="0.25">
      <c r="D121347" s="12"/>
      <c r="E121347" s="12"/>
    </row>
    <row r="121348" spans="4:5" x14ac:dyDescent="0.25">
      <c r="D121348" s="12"/>
      <c r="E121348" s="12"/>
    </row>
    <row r="121349" spans="4:5" x14ac:dyDescent="0.25">
      <c r="D121349" s="12"/>
      <c r="E121349" s="12"/>
    </row>
    <row r="121350" spans="4:5" x14ac:dyDescent="0.25">
      <c r="D121350" s="12"/>
      <c r="E121350" s="12"/>
    </row>
    <row r="121351" spans="4:5" x14ac:dyDescent="0.25">
      <c r="D121351" s="12"/>
      <c r="E121351" s="12"/>
    </row>
    <row r="121352" spans="4:5" x14ac:dyDescent="0.25">
      <c r="D121352" s="12"/>
      <c r="E121352" s="12"/>
    </row>
    <row r="121353" spans="4:5" x14ac:dyDescent="0.25">
      <c r="D121353" s="12"/>
      <c r="E121353" s="12"/>
    </row>
    <row r="121354" spans="4:5" x14ac:dyDescent="0.25">
      <c r="D121354" s="12"/>
      <c r="E121354" s="12"/>
    </row>
    <row r="121355" spans="4:5" x14ac:dyDescent="0.25">
      <c r="D121355" s="12"/>
      <c r="E121355" s="12"/>
    </row>
    <row r="121356" spans="4:5" x14ac:dyDescent="0.25">
      <c r="D121356" s="12"/>
      <c r="E121356" s="12"/>
    </row>
    <row r="121357" spans="4:5" x14ac:dyDescent="0.25">
      <c r="D121357" s="12"/>
      <c r="E121357" s="12"/>
    </row>
    <row r="121358" spans="4:5" x14ac:dyDescent="0.25">
      <c r="D121358" s="12"/>
      <c r="E121358" s="12"/>
    </row>
    <row r="121359" spans="4:5" x14ac:dyDescent="0.25">
      <c r="D121359" s="12"/>
      <c r="E121359" s="12"/>
    </row>
    <row r="121360" spans="4:5" x14ac:dyDescent="0.25">
      <c r="D121360" s="12"/>
      <c r="E121360" s="12"/>
    </row>
    <row r="121361" spans="4:5" x14ac:dyDescent="0.25">
      <c r="D121361" s="12"/>
      <c r="E121361" s="12"/>
    </row>
    <row r="121362" spans="4:5" x14ac:dyDescent="0.25">
      <c r="D121362" s="12"/>
      <c r="E121362" s="12"/>
    </row>
    <row r="121363" spans="4:5" x14ac:dyDescent="0.25">
      <c r="D121363" s="12"/>
      <c r="E121363" s="12"/>
    </row>
    <row r="121364" spans="4:5" x14ac:dyDescent="0.25">
      <c r="D121364" s="12"/>
      <c r="E121364" s="12"/>
    </row>
    <row r="121365" spans="4:5" x14ac:dyDescent="0.25">
      <c r="D121365" s="12"/>
      <c r="E121365" s="12"/>
    </row>
    <row r="121366" spans="4:5" x14ac:dyDescent="0.25">
      <c r="D121366" s="12"/>
      <c r="E121366" s="12"/>
    </row>
    <row r="121367" spans="4:5" x14ac:dyDescent="0.25">
      <c r="D121367" s="12"/>
      <c r="E121367" s="12"/>
    </row>
    <row r="121368" spans="4:5" x14ac:dyDescent="0.25">
      <c r="D121368" s="12"/>
      <c r="E121368" s="12"/>
    </row>
    <row r="121369" spans="4:5" x14ac:dyDescent="0.25">
      <c r="D121369" s="12"/>
      <c r="E121369" s="12"/>
    </row>
    <row r="121370" spans="4:5" x14ac:dyDescent="0.25">
      <c r="D121370" s="12"/>
      <c r="E121370" s="12"/>
    </row>
    <row r="121371" spans="4:5" x14ac:dyDescent="0.25">
      <c r="D121371" s="12"/>
      <c r="E121371" s="12"/>
    </row>
    <row r="121372" spans="4:5" x14ac:dyDescent="0.25">
      <c r="D121372" s="12"/>
      <c r="E121372" s="12"/>
    </row>
    <row r="121373" spans="4:5" x14ac:dyDescent="0.25">
      <c r="D121373" s="12"/>
      <c r="E121373" s="12"/>
    </row>
    <row r="121374" spans="4:5" x14ac:dyDescent="0.25">
      <c r="D121374" s="12"/>
      <c r="E121374" s="12"/>
    </row>
    <row r="121375" spans="4:5" x14ac:dyDescent="0.25">
      <c r="D121375" s="12"/>
      <c r="E121375" s="12"/>
    </row>
    <row r="121376" spans="4:5" x14ac:dyDescent="0.25">
      <c r="D121376" s="12"/>
      <c r="E121376" s="12"/>
    </row>
    <row r="121377" spans="4:5" x14ac:dyDescent="0.25">
      <c r="D121377" s="12"/>
      <c r="E121377" s="12"/>
    </row>
    <row r="121378" spans="4:5" x14ac:dyDescent="0.25">
      <c r="D121378" s="12"/>
      <c r="E121378" s="12"/>
    </row>
    <row r="121379" spans="4:5" x14ac:dyDescent="0.25">
      <c r="D121379" s="12"/>
      <c r="E121379" s="12"/>
    </row>
    <row r="121380" spans="4:5" x14ac:dyDescent="0.25">
      <c r="D121380" s="12"/>
      <c r="E121380" s="12"/>
    </row>
    <row r="121381" spans="4:5" x14ac:dyDescent="0.25">
      <c r="D121381" s="12"/>
      <c r="E121381" s="12"/>
    </row>
    <row r="121382" spans="4:5" x14ac:dyDescent="0.25">
      <c r="D121382" s="12"/>
      <c r="E121382" s="12"/>
    </row>
    <row r="121383" spans="4:5" x14ac:dyDescent="0.25">
      <c r="D121383" s="12"/>
      <c r="E121383" s="12"/>
    </row>
    <row r="121384" spans="4:5" x14ac:dyDescent="0.25">
      <c r="D121384" s="12"/>
      <c r="E121384" s="12"/>
    </row>
    <row r="121385" spans="4:5" x14ac:dyDescent="0.25">
      <c r="D121385" s="12"/>
      <c r="E121385" s="12"/>
    </row>
    <row r="121386" spans="4:5" x14ac:dyDescent="0.25">
      <c r="D121386" s="12"/>
      <c r="E121386" s="12"/>
    </row>
    <row r="121387" spans="4:5" x14ac:dyDescent="0.25">
      <c r="D121387" s="12"/>
      <c r="E121387" s="12"/>
    </row>
    <row r="121388" spans="4:5" x14ac:dyDescent="0.25">
      <c r="D121388" s="12"/>
      <c r="E121388" s="12"/>
    </row>
    <row r="121389" spans="4:5" x14ac:dyDescent="0.25">
      <c r="D121389" s="12"/>
      <c r="E121389" s="12"/>
    </row>
    <row r="121390" spans="4:5" x14ac:dyDescent="0.25">
      <c r="D121390" s="12"/>
      <c r="E121390" s="12"/>
    </row>
    <row r="121391" spans="4:5" x14ac:dyDescent="0.25">
      <c r="D121391" s="12"/>
      <c r="E121391" s="12"/>
    </row>
    <row r="121392" spans="4:5" x14ac:dyDescent="0.25">
      <c r="D121392" s="12"/>
      <c r="E121392" s="12"/>
    </row>
    <row r="121393" spans="4:5" x14ac:dyDescent="0.25">
      <c r="D121393" s="12"/>
      <c r="E121393" s="12"/>
    </row>
    <row r="121394" spans="4:5" x14ac:dyDescent="0.25">
      <c r="D121394" s="12"/>
      <c r="E121394" s="12"/>
    </row>
    <row r="121395" spans="4:5" x14ac:dyDescent="0.25">
      <c r="D121395" s="12"/>
      <c r="E121395" s="12"/>
    </row>
    <row r="121396" spans="4:5" x14ac:dyDescent="0.25">
      <c r="D121396" s="12"/>
      <c r="E121396" s="12"/>
    </row>
    <row r="121397" spans="4:5" x14ac:dyDescent="0.25">
      <c r="D121397" s="12"/>
      <c r="E121397" s="12"/>
    </row>
    <row r="121398" spans="4:5" x14ac:dyDescent="0.25">
      <c r="D121398" s="12"/>
      <c r="E121398" s="12"/>
    </row>
    <row r="121399" spans="4:5" x14ac:dyDescent="0.25">
      <c r="D121399" s="12"/>
      <c r="E121399" s="12"/>
    </row>
    <row r="121400" spans="4:5" x14ac:dyDescent="0.25">
      <c r="D121400" s="12"/>
      <c r="E121400" s="12"/>
    </row>
    <row r="121401" spans="4:5" x14ac:dyDescent="0.25">
      <c r="D121401" s="12"/>
      <c r="E121401" s="12"/>
    </row>
    <row r="121402" spans="4:5" x14ac:dyDescent="0.25">
      <c r="D121402" s="12"/>
      <c r="E121402" s="12"/>
    </row>
    <row r="121403" spans="4:5" x14ac:dyDescent="0.25">
      <c r="D121403" s="12"/>
      <c r="E121403" s="12"/>
    </row>
    <row r="121404" spans="4:5" x14ac:dyDescent="0.25">
      <c r="D121404" s="12"/>
      <c r="E121404" s="12"/>
    </row>
    <row r="121405" spans="4:5" x14ac:dyDescent="0.25">
      <c r="D121405" s="12"/>
      <c r="E121405" s="12"/>
    </row>
    <row r="121406" spans="4:5" x14ac:dyDescent="0.25">
      <c r="D121406" s="12"/>
      <c r="E121406" s="12"/>
    </row>
    <row r="121407" spans="4:5" x14ac:dyDescent="0.25">
      <c r="D121407" s="12"/>
      <c r="E121407" s="12"/>
    </row>
    <row r="121408" spans="4:5" x14ac:dyDescent="0.25">
      <c r="D121408" s="12"/>
      <c r="E121408" s="12"/>
    </row>
    <row r="121409" spans="4:5" x14ac:dyDescent="0.25">
      <c r="D121409" s="12"/>
      <c r="E121409" s="12"/>
    </row>
    <row r="121410" spans="4:5" x14ac:dyDescent="0.25">
      <c r="D121410" s="12"/>
      <c r="E121410" s="12"/>
    </row>
    <row r="121411" spans="4:5" x14ac:dyDescent="0.25">
      <c r="D121411" s="12"/>
      <c r="E121411" s="12"/>
    </row>
    <row r="121412" spans="4:5" x14ac:dyDescent="0.25">
      <c r="D121412" s="12"/>
      <c r="E121412" s="12"/>
    </row>
    <row r="121413" spans="4:5" x14ac:dyDescent="0.25">
      <c r="D121413" s="12"/>
      <c r="E121413" s="12"/>
    </row>
    <row r="121414" spans="4:5" x14ac:dyDescent="0.25">
      <c r="D121414" s="12"/>
      <c r="E121414" s="12"/>
    </row>
    <row r="121415" spans="4:5" x14ac:dyDescent="0.25">
      <c r="D121415" s="12"/>
      <c r="E121415" s="12"/>
    </row>
    <row r="121416" spans="4:5" x14ac:dyDescent="0.25">
      <c r="D121416" s="12"/>
      <c r="E121416" s="12"/>
    </row>
    <row r="121417" spans="4:5" x14ac:dyDescent="0.25">
      <c r="D121417" s="12"/>
      <c r="E121417" s="12"/>
    </row>
    <row r="121418" spans="4:5" x14ac:dyDescent="0.25">
      <c r="D121418" s="12"/>
      <c r="E121418" s="12"/>
    </row>
    <row r="121419" spans="4:5" x14ac:dyDescent="0.25">
      <c r="D121419" s="12"/>
      <c r="E121419" s="12"/>
    </row>
    <row r="121420" spans="4:5" x14ac:dyDescent="0.25">
      <c r="D121420" s="12"/>
      <c r="E121420" s="12"/>
    </row>
    <row r="121421" spans="4:5" x14ac:dyDescent="0.25">
      <c r="D121421" s="12"/>
      <c r="E121421" s="12"/>
    </row>
    <row r="121422" spans="4:5" x14ac:dyDescent="0.25">
      <c r="D121422" s="12"/>
      <c r="E121422" s="12"/>
    </row>
    <row r="121423" spans="4:5" x14ac:dyDescent="0.25">
      <c r="D121423" s="12"/>
      <c r="E121423" s="12"/>
    </row>
    <row r="121424" spans="4:5" x14ac:dyDescent="0.25">
      <c r="D121424" s="12"/>
      <c r="E121424" s="12"/>
    </row>
    <row r="121425" spans="4:5" x14ac:dyDescent="0.25">
      <c r="D121425" s="12"/>
      <c r="E121425" s="12"/>
    </row>
    <row r="121426" spans="4:5" x14ac:dyDescent="0.25">
      <c r="D121426" s="12"/>
      <c r="E121426" s="12"/>
    </row>
    <row r="121427" spans="4:5" x14ac:dyDescent="0.25">
      <c r="D121427" s="12"/>
      <c r="E121427" s="12"/>
    </row>
    <row r="121428" spans="4:5" x14ac:dyDescent="0.25">
      <c r="D121428" s="12"/>
      <c r="E121428" s="12"/>
    </row>
    <row r="121429" spans="4:5" x14ac:dyDescent="0.25">
      <c r="D121429" s="12"/>
      <c r="E121429" s="12"/>
    </row>
    <row r="121430" spans="4:5" x14ac:dyDescent="0.25">
      <c r="D121430" s="12"/>
      <c r="E121430" s="12"/>
    </row>
    <row r="121431" spans="4:5" x14ac:dyDescent="0.25">
      <c r="D121431" s="12"/>
      <c r="E121431" s="12"/>
    </row>
    <row r="121432" spans="4:5" x14ac:dyDescent="0.25">
      <c r="D121432" s="12"/>
      <c r="E121432" s="12"/>
    </row>
    <row r="121433" spans="4:5" x14ac:dyDescent="0.25">
      <c r="D121433" s="12"/>
      <c r="E121433" s="12"/>
    </row>
    <row r="121434" spans="4:5" x14ac:dyDescent="0.25">
      <c r="D121434" s="12"/>
      <c r="E121434" s="12"/>
    </row>
    <row r="121435" spans="4:5" x14ac:dyDescent="0.25">
      <c r="D121435" s="12"/>
      <c r="E121435" s="12"/>
    </row>
    <row r="121436" spans="4:5" x14ac:dyDescent="0.25">
      <c r="D121436" s="12"/>
      <c r="E121436" s="12"/>
    </row>
    <row r="121437" spans="4:5" x14ac:dyDescent="0.25">
      <c r="D121437" s="12"/>
      <c r="E121437" s="12"/>
    </row>
    <row r="121438" spans="4:5" x14ac:dyDescent="0.25">
      <c r="D121438" s="12"/>
      <c r="E121438" s="12"/>
    </row>
    <row r="121439" spans="4:5" x14ac:dyDescent="0.25">
      <c r="D121439" s="12"/>
      <c r="E121439" s="12"/>
    </row>
    <row r="121440" spans="4:5" x14ac:dyDescent="0.25">
      <c r="D121440" s="12"/>
      <c r="E121440" s="12"/>
    </row>
    <row r="121441" spans="4:5" x14ac:dyDescent="0.25">
      <c r="D121441" s="12"/>
      <c r="E121441" s="12"/>
    </row>
    <row r="121442" spans="4:5" x14ac:dyDescent="0.25">
      <c r="D121442" s="12"/>
      <c r="E121442" s="12"/>
    </row>
    <row r="121443" spans="4:5" x14ac:dyDescent="0.25">
      <c r="D121443" s="12"/>
      <c r="E121443" s="12"/>
    </row>
    <row r="121444" spans="4:5" x14ac:dyDescent="0.25">
      <c r="D121444" s="12"/>
      <c r="E121444" s="12"/>
    </row>
    <row r="121445" spans="4:5" x14ac:dyDescent="0.25">
      <c r="D121445" s="12"/>
      <c r="E121445" s="12"/>
    </row>
    <row r="121446" spans="4:5" x14ac:dyDescent="0.25">
      <c r="D121446" s="12"/>
      <c r="E121446" s="12"/>
    </row>
    <row r="121447" spans="4:5" x14ac:dyDescent="0.25">
      <c r="D121447" s="12"/>
      <c r="E121447" s="12"/>
    </row>
    <row r="121448" spans="4:5" x14ac:dyDescent="0.25">
      <c r="D121448" s="12"/>
      <c r="E121448" s="12"/>
    </row>
    <row r="121449" spans="4:5" x14ac:dyDescent="0.25">
      <c r="D121449" s="12"/>
      <c r="E121449" s="12"/>
    </row>
    <row r="121450" spans="4:5" x14ac:dyDescent="0.25">
      <c r="D121450" s="12"/>
      <c r="E121450" s="12"/>
    </row>
    <row r="121451" spans="4:5" x14ac:dyDescent="0.25">
      <c r="D121451" s="12"/>
      <c r="E121451" s="12"/>
    </row>
    <row r="121452" spans="4:5" x14ac:dyDescent="0.25">
      <c r="D121452" s="12"/>
      <c r="E121452" s="12"/>
    </row>
    <row r="121453" spans="4:5" x14ac:dyDescent="0.25">
      <c r="D121453" s="12"/>
      <c r="E121453" s="12"/>
    </row>
    <row r="121454" spans="4:5" x14ac:dyDescent="0.25">
      <c r="D121454" s="12"/>
      <c r="E121454" s="12"/>
    </row>
    <row r="121455" spans="4:5" x14ac:dyDescent="0.25">
      <c r="D121455" s="12"/>
      <c r="E121455" s="12"/>
    </row>
    <row r="121456" spans="4:5" x14ac:dyDescent="0.25">
      <c r="D121456" s="12"/>
      <c r="E121456" s="12"/>
    </row>
    <row r="121457" spans="4:5" x14ac:dyDescent="0.25">
      <c r="D121457" s="12"/>
      <c r="E121457" s="12"/>
    </row>
    <row r="121458" spans="4:5" x14ac:dyDescent="0.25">
      <c r="D121458" s="12"/>
      <c r="E121458" s="12"/>
    </row>
    <row r="121459" spans="4:5" x14ac:dyDescent="0.25">
      <c r="D121459" s="12"/>
      <c r="E121459" s="12"/>
    </row>
    <row r="121460" spans="4:5" x14ac:dyDescent="0.25">
      <c r="D121460" s="12"/>
      <c r="E121460" s="12"/>
    </row>
    <row r="121461" spans="4:5" x14ac:dyDescent="0.25">
      <c r="D121461" s="12"/>
      <c r="E121461" s="12"/>
    </row>
    <row r="121462" spans="4:5" x14ac:dyDescent="0.25">
      <c r="D121462" s="12"/>
      <c r="E121462" s="12"/>
    </row>
    <row r="121463" spans="4:5" x14ac:dyDescent="0.25">
      <c r="D121463" s="12"/>
      <c r="E121463" s="12"/>
    </row>
    <row r="121464" spans="4:5" x14ac:dyDescent="0.25">
      <c r="D121464" s="12"/>
      <c r="E121464" s="12"/>
    </row>
    <row r="121465" spans="4:5" x14ac:dyDescent="0.25">
      <c r="D121465" s="12"/>
      <c r="E121465" s="12"/>
    </row>
    <row r="121466" spans="4:5" x14ac:dyDescent="0.25">
      <c r="D121466" s="12"/>
      <c r="E121466" s="12"/>
    </row>
    <row r="121467" spans="4:5" x14ac:dyDescent="0.25">
      <c r="D121467" s="12"/>
      <c r="E121467" s="12"/>
    </row>
    <row r="121468" spans="4:5" x14ac:dyDescent="0.25">
      <c r="D121468" s="12"/>
      <c r="E121468" s="12"/>
    </row>
    <row r="121469" spans="4:5" x14ac:dyDescent="0.25">
      <c r="D121469" s="12"/>
      <c r="E121469" s="12"/>
    </row>
    <row r="121470" spans="4:5" x14ac:dyDescent="0.25">
      <c r="D121470" s="12"/>
      <c r="E121470" s="12"/>
    </row>
    <row r="121471" spans="4:5" x14ac:dyDescent="0.25">
      <c r="D121471" s="12"/>
      <c r="E121471" s="12"/>
    </row>
    <row r="121472" spans="4:5" x14ac:dyDescent="0.25">
      <c r="D121472" s="12"/>
      <c r="E121472" s="12"/>
    </row>
    <row r="121473" spans="4:5" x14ac:dyDescent="0.25">
      <c r="D121473" s="12"/>
      <c r="E121473" s="12"/>
    </row>
    <row r="121474" spans="4:5" x14ac:dyDescent="0.25">
      <c r="D121474" s="12"/>
      <c r="E121474" s="12"/>
    </row>
    <row r="121475" spans="4:5" x14ac:dyDescent="0.25">
      <c r="D121475" s="12"/>
      <c r="E121475" s="12"/>
    </row>
    <row r="121476" spans="4:5" x14ac:dyDescent="0.25">
      <c r="D121476" s="12"/>
      <c r="E121476" s="12"/>
    </row>
    <row r="121477" spans="4:5" x14ac:dyDescent="0.25">
      <c r="D121477" s="12"/>
      <c r="E121477" s="12"/>
    </row>
    <row r="121478" spans="4:5" x14ac:dyDescent="0.25">
      <c r="D121478" s="12"/>
      <c r="E121478" s="12"/>
    </row>
    <row r="121479" spans="4:5" x14ac:dyDescent="0.25">
      <c r="D121479" s="12"/>
      <c r="E121479" s="12"/>
    </row>
    <row r="121480" spans="4:5" x14ac:dyDescent="0.25">
      <c r="D121480" s="12"/>
      <c r="E121480" s="12"/>
    </row>
    <row r="121481" spans="4:5" x14ac:dyDescent="0.25">
      <c r="D121481" s="12"/>
      <c r="E121481" s="12"/>
    </row>
    <row r="121482" spans="4:5" x14ac:dyDescent="0.25">
      <c r="D121482" s="12"/>
      <c r="E121482" s="12"/>
    </row>
    <row r="121483" spans="4:5" x14ac:dyDescent="0.25">
      <c r="D121483" s="12"/>
      <c r="E121483" s="12"/>
    </row>
    <row r="121484" spans="4:5" x14ac:dyDescent="0.25">
      <c r="D121484" s="12"/>
      <c r="E121484" s="12"/>
    </row>
    <row r="121485" spans="4:5" x14ac:dyDescent="0.25">
      <c r="D121485" s="12"/>
      <c r="E121485" s="12"/>
    </row>
    <row r="121486" spans="4:5" x14ac:dyDescent="0.25">
      <c r="D121486" s="12"/>
      <c r="E121486" s="12"/>
    </row>
    <row r="121487" spans="4:5" x14ac:dyDescent="0.25">
      <c r="D121487" s="12"/>
      <c r="E121487" s="12"/>
    </row>
    <row r="121488" spans="4:5" x14ac:dyDescent="0.25">
      <c r="D121488" s="12"/>
      <c r="E121488" s="12"/>
    </row>
    <row r="121489" spans="4:5" x14ac:dyDescent="0.25">
      <c r="D121489" s="12"/>
      <c r="E121489" s="12"/>
    </row>
    <row r="121490" spans="4:5" x14ac:dyDescent="0.25">
      <c r="D121490" s="12"/>
      <c r="E121490" s="12"/>
    </row>
    <row r="121491" spans="4:5" x14ac:dyDescent="0.25">
      <c r="D121491" s="12"/>
      <c r="E121491" s="12"/>
    </row>
    <row r="121492" spans="4:5" x14ac:dyDescent="0.25">
      <c r="D121492" s="12"/>
      <c r="E121492" s="12"/>
    </row>
    <row r="121493" spans="4:5" x14ac:dyDescent="0.25">
      <c r="D121493" s="12"/>
      <c r="E121493" s="12"/>
    </row>
    <row r="121494" spans="4:5" x14ac:dyDescent="0.25">
      <c r="D121494" s="12"/>
      <c r="E121494" s="12"/>
    </row>
    <row r="121495" spans="4:5" x14ac:dyDescent="0.25">
      <c r="D121495" s="12"/>
      <c r="E121495" s="12"/>
    </row>
    <row r="121496" spans="4:5" x14ac:dyDescent="0.25">
      <c r="D121496" s="12"/>
      <c r="E121496" s="12"/>
    </row>
    <row r="121497" spans="4:5" x14ac:dyDescent="0.25">
      <c r="D121497" s="12"/>
      <c r="E121497" s="12"/>
    </row>
    <row r="121498" spans="4:5" x14ac:dyDescent="0.25">
      <c r="D121498" s="12"/>
      <c r="E121498" s="12"/>
    </row>
    <row r="121499" spans="4:5" x14ac:dyDescent="0.25">
      <c r="D121499" s="12"/>
      <c r="E121499" s="12"/>
    </row>
    <row r="121500" spans="4:5" x14ac:dyDescent="0.25">
      <c r="D121500" s="12"/>
      <c r="E121500" s="12"/>
    </row>
    <row r="121501" spans="4:5" x14ac:dyDescent="0.25">
      <c r="D121501" s="12"/>
      <c r="E121501" s="12"/>
    </row>
    <row r="121502" spans="4:5" x14ac:dyDescent="0.25">
      <c r="D121502" s="12"/>
      <c r="E121502" s="12"/>
    </row>
    <row r="121503" spans="4:5" x14ac:dyDescent="0.25">
      <c r="D121503" s="12"/>
      <c r="E121503" s="12"/>
    </row>
    <row r="121504" spans="4:5" x14ac:dyDescent="0.25">
      <c r="D121504" s="12"/>
      <c r="E121504" s="12"/>
    </row>
    <row r="121505" spans="4:5" x14ac:dyDescent="0.25">
      <c r="D121505" s="12"/>
      <c r="E121505" s="12"/>
    </row>
    <row r="121506" spans="4:5" x14ac:dyDescent="0.25">
      <c r="D121506" s="12"/>
      <c r="E121506" s="12"/>
    </row>
    <row r="121507" spans="4:5" x14ac:dyDescent="0.25">
      <c r="D121507" s="12"/>
      <c r="E121507" s="12"/>
    </row>
    <row r="121508" spans="4:5" x14ac:dyDescent="0.25">
      <c r="D121508" s="12"/>
      <c r="E121508" s="12"/>
    </row>
    <row r="121509" spans="4:5" x14ac:dyDescent="0.25">
      <c r="D121509" s="12"/>
      <c r="E121509" s="12"/>
    </row>
    <row r="121510" spans="4:5" x14ac:dyDescent="0.25">
      <c r="D121510" s="12"/>
      <c r="E121510" s="12"/>
    </row>
    <row r="121511" spans="4:5" x14ac:dyDescent="0.25">
      <c r="D121511" s="12"/>
      <c r="E121511" s="12"/>
    </row>
    <row r="121512" spans="4:5" x14ac:dyDescent="0.25">
      <c r="D121512" s="12"/>
      <c r="E121512" s="12"/>
    </row>
    <row r="121513" spans="4:5" x14ac:dyDescent="0.25">
      <c r="D121513" s="12"/>
      <c r="E121513" s="12"/>
    </row>
    <row r="121514" spans="4:5" x14ac:dyDescent="0.25">
      <c r="D121514" s="12"/>
      <c r="E121514" s="12"/>
    </row>
    <row r="121515" spans="4:5" x14ac:dyDescent="0.25">
      <c r="D121515" s="12"/>
      <c r="E121515" s="12"/>
    </row>
    <row r="121516" spans="4:5" x14ac:dyDescent="0.25">
      <c r="D121516" s="12"/>
      <c r="E121516" s="12"/>
    </row>
    <row r="121517" spans="4:5" x14ac:dyDescent="0.25">
      <c r="D121517" s="12"/>
      <c r="E121517" s="12"/>
    </row>
    <row r="121518" spans="4:5" x14ac:dyDescent="0.25">
      <c r="D121518" s="12"/>
      <c r="E121518" s="12"/>
    </row>
    <row r="121519" spans="4:5" x14ac:dyDescent="0.25">
      <c r="D121519" s="12"/>
      <c r="E121519" s="12"/>
    </row>
    <row r="121520" spans="4:5" x14ac:dyDescent="0.25">
      <c r="D121520" s="12"/>
      <c r="E121520" s="12"/>
    </row>
    <row r="121521" spans="4:5" x14ac:dyDescent="0.25">
      <c r="D121521" s="12"/>
      <c r="E121521" s="12"/>
    </row>
    <row r="121522" spans="4:5" x14ac:dyDescent="0.25">
      <c r="D121522" s="12"/>
      <c r="E121522" s="12"/>
    </row>
    <row r="121523" spans="4:5" x14ac:dyDescent="0.25">
      <c r="D121523" s="12"/>
      <c r="E121523" s="12"/>
    </row>
    <row r="121524" spans="4:5" x14ac:dyDescent="0.25">
      <c r="D121524" s="12"/>
      <c r="E121524" s="12"/>
    </row>
    <row r="121525" spans="4:5" x14ac:dyDescent="0.25">
      <c r="D121525" s="12"/>
      <c r="E121525" s="12"/>
    </row>
    <row r="121526" spans="4:5" x14ac:dyDescent="0.25">
      <c r="D121526" s="12"/>
      <c r="E121526" s="12"/>
    </row>
    <row r="121527" spans="4:5" x14ac:dyDescent="0.25">
      <c r="D121527" s="12"/>
      <c r="E121527" s="12"/>
    </row>
    <row r="121528" spans="4:5" x14ac:dyDescent="0.25">
      <c r="D121528" s="12"/>
      <c r="E121528" s="12"/>
    </row>
    <row r="121529" spans="4:5" x14ac:dyDescent="0.25">
      <c r="D121529" s="12"/>
      <c r="E121529" s="12"/>
    </row>
    <row r="121530" spans="4:5" x14ac:dyDescent="0.25">
      <c r="D121530" s="12"/>
      <c r="E121530" s="12"/>
    </row>
    <row r="121531" spans="4:5" x14ac:dyDescent="0.25">
      <c r="D121531" s="12"/>
      <c r="E121531" s="12"/>
    </row>
    <row r="121532" spans="4:5" x14ac:dyDescent="0.25">
      <c r="D121532" s="12"/>
      <c r="E121532" s="12"/>
    </row>
    <row r="121533" spans="4:5" x14ac:dyDescent="0.25">
      <c r="D121533" s="12"/>
      <c r="E121533" s="12"/>
    </row>
    <row r="121534" spans="4:5" x14ac:dyDescent="0.25">
      <c r="D121534" s="12"/>
      <c r="E121534" s="12"/>
    </row>
    <row r="121535" spans="4:5" x14ac:dyDescent="0.25">
      <c r="D121535" s="12"/>
      <c r="E121535" s="12"/>
    </row>
    <row r="121536" spans="4:5" x14ac:dyDescent="0.25">
      <c r="D121536" s="12"/>
      <c r="E121536" s="12"/>
    </row>
    <row r="121537" spans="4:5" x14ac:dyDescent="0.25">
      <c r="D121537" s="12"/>
      <c r="E121537" s="12"/>
    </row>
    <row r="121538" spans="4:5" x14ac:dyDescent="0.25">
      <c r="D121538" s="12"/>
      <c r="E121538" s="12"/>
    </row>
    <row r="121539" spans="4:5" x14ac:dyDescent="0.25">
      <c r="D121539" s="12"/>
      <c r="E121539" s="12"/>
    </row>
    <row r="121540" spans="4:5" x14ac:dyDescent="0.25">
      <c r="D121540" s="12"/>
      <c r="E121540" s="12"/>
    </row>
    <row r="121541" spans="4:5" x14ac:dyDescent="0.25">
      <c r="D121541" s="12"/>
      <c r="E121541" s="12"/>
    </row>
    <row r="121542" spans="4:5" x14ac:dyDescent="0.25">
      <c r="D121542" s="12"/>
      <c r="E121542" s="12"/>
    </row>
    <row r="121543" spans="4:5" x14ac:dyDescent="0.25">
      <c r="D121543" s="12"/>
      <c r="E121543" s="12"/>
    </row>
    <row r="121544" spans="4:5" x14ac:dyDescent="0.25">
      <c r="D121544" s="12"/>
      <c r="E121544" s="12"/>
    </row>
    <row r="121545" spans="4:5" x14ac:dyDescent="0.25">
      <c r="D121545" s="12"/>
      <c r="E121545" s="12"/>
    </row>
    <row r="121546" spans="4:5" x14ac:dyDescent="0.25">
      <c r="D121546" s="12"/>
      <c r="E121546" s="12"/>
    </row>
    <row r="121547" spans="4:5" x14ac:dyDescent="0.25">
      <c r="D121547" s="12"/>
      <c r="E121547" s="12"/>
    </row>
    <row r="121548" spans="4:5" x14ac:dyDescent="0.25">
      <c r="D121548" s="12"/>
      <c r="E121548" s="12"/>
    </row>
    <row r="121549" spans="4:5" x14ac:dyDescent="0.25">
      <c r="D121549" s="12"/>
      <c r="E121549" s="12"/>
    </row>
    <row r="121550" spans="4:5" x14ac:dyDescent="0.25">
      <c r="D121550" s="12"/>
      <c r="E121550" s="12"/>
    </row>
    <row r="121551" spans="4:5" x14ac:dyDescent="0.25">
      <c r="D121551" s="12"/>
      <c r="E121551" s="12"/>
    </row>
    <row r="121552" spans="4:5" x14ac:dyDescent="0.25">
      <c r="D121552" s="12"/>
      <c r="E121552" s="12"/>
    </row>
    <row r="121553" spans="4:5" x14ac:dyDescent="0.25">
      <c r="D121553" s="12"/>
      <c r="E121553" s="12"/>
    </row>
    <row r="121554" spans="4:5" x14ac:dyDescent="0.25">
      <c r="D121554" s="12"/>
      <c r="E121554" s="12"/>
    </row>
    <row r="121555" spans="4:5" x14ac:dyDescent="0.25">
      <c r="D121555" s="12"/>
      <c r="E121555" s="12"/>
    </row>
    <row r="121556" spans="4:5" x14ac:dyDescent="0.25">
      <c r="D121556" s="12"/>
      <c r="E121556" s="12"/>
    </row>
    <row r="121557" spans="4:5" x14ac:dyDescent="0.25">
      <c r="D121557" s="12"/>
      <c r="E121557" s="12"/>
    </row>
    <row r="121558" spans="4:5" x14ac:dyDescent="0.25">
      <c r="D121558" s="12"/>
      <c r="E121558" s="12"/>
    </row>
    <row r="121559" spans="4:5" x14ac:dyDescent="0.25">
      <c r="D121559" s="12"/>
      <c r="E121559" s="12"/>
    </row>
    <row r="121560" spans="4:5" x14ac:dyDescent="0.25">
      <c r="D121560" s="12"/>
      <c r="E121560" s="12"/>
    </row>
    <row r="121561" spans="4:5" x14ac:dyDescent="0.25">
      <c r="D121561" s="12"/>
      <c r="E121561" s="12"/>
    </row>
    <row r="121562" spans="4:5" x14ac:dyDescent="0.25">
      <c r="D121562" s="12"/>
      <c r="E121562" s="12"/>
    </row>
    <row r="121563" spans="4:5" x14ac:dyDescent="0.25">
      <c r="D121563" s="12"/>
      <c r="E121563" s="12"/>
    </row>
    <row r="121564" spans="4:5" x14ac:dyDescent="0.25">
      <c r="D121564" s="12"/>
      <c r="E121564" s="12"/>
    </row>
    <row r="121565" spans="4:5" x14ac:dyDescent="0.25">
      <c r="D121565" s="12"/>
      <c r="E121565" s="12"/>
    </row>
    <row r="121566" spans="4:5" x14ac:dyDescent="0.25">
      <c r="D121566" s="12"/>
      <c r="E121566" s="12"/>
    </row>
    <row r="121567" spans="4:5" x14ac:dyDescent="0.25">
      <c r="D121567" s="12"/>
      <c r="E121567" s="12"/>
    </row>
    <row r="121568" spans="4:5" x14ac:dyDescent="0.25">
      <c r="D121568" s="12"/>
      <c r="E121568" s="12"/>
    </row>
    <row r="121569" spans="4:5" x14ac:dyDescent="0.25">
      <c r="D121569" s="12"/>
      <c r="E121569" s="12"/>
    </row>
    <row r="121570" spans="4:5" x14ac:dyDescent="0.25">
      <c r="D121570" s="12"/>
      <c r="E121570" s="12"/>
    </row>
    <row r="121571" spans="4:5" x14ac:dyDescent="0.25">
      <c r="D121571" s="12"/>
      <c r="E121571" s="12"/>
    </row>
    <row r="121572" spans="4:5" x14ac:dyDescent="0.25">
      <c r="D121572" s="12"/>
      <c r="E121572" s="12"/>
    </row>
    <row r="121573" spans="4:5" x14ac:dyDescent="0.25">
      <c r="D121573" s="12"/>
      <c r="E121573" s="12"/>
    </row>
    <row r="121574" spans="4:5" x14ac:dyDescent="0.25">
      <c r="D121574" s="12"/>
      <c r="E121574" s="12"/>
    </row>
    <row r="121575" spans="4:5" x14ac:dyDescent="0.25">
      <c r="D121575" s="12"/>
      <c r="E121575" s="12"/>
    </row>
    <row r="121576" spans="4:5" x14ac:dyDescent="0.25">
      <c r="D121576" s="12"/>
      <c r="E121576" s="12"/>
    </row>
    <row r="121577" spans="4:5" x14ac:dyDescent="0.25">
      <c r="D121577" s="12"/>
      <c r="E121577" s="12"/>
    </row>
    <row r="121578" spans="4:5" x14ac:dyDescent="0.25">
      <c r="D121578" s="12"/>
      <c r="E121578" s="12"/>
    </row>
    <row r="121579" spans="4:5" x14ac:dyDescent="0.25">
      <c r="D121579" s="12"/>
      <c r="E121579" s="12"/>
    </row>
    <row r="121580" spans="4:5" x14ac:dyDescent="0.25">
      <c r="D121580" s="12"/>
      <c r="E121580" s="12"/>
    </row>
    <row r="121581" spans="4:5" x14ac:dyDescent="0.25">
      <c r="D121581" s="12"/>
      <c r="E121581" s="12"/>
    </row>
    <row r="121582" spans="4:5" x14ac:dyDescent="0.25">
      <c r="D121582" s="12"/>
      <c r="E121582" s="12"/>
    </row>
    <row r="121583" spans="4:5" x14ac:dyDescent="0.25">
      <c r="D121583" s="12"/>
      <c r="E121583" s="12"/>
    </row>
    <row r="121584" spans="4:5" x14ac:dyDescent="0.25">
      <c r="D121584" s="12"/>
      <c r="E121584" s="12"/>
    </row>
    <row r="121585" spans="4:5" x14ac:dyDescent="0.25">
      <c r="D121585" s="12"/>
      <c r="E121585" s="12"/>
    </row>
    <row r="121586" spans="4:5" x14ac:dyDescent="0.25">
      <c r="D121586" s="12"/>
      <c r="E121586" s="12"/>
    </row>
    <row r="121587" spans="4:5" x14ac:dyDescent="0.25">
      <c r="D121587" s="12"/>
      <c r="E121587" s="12"/>
    </row>
    <row r="121588" spans="4:5" x14ac:dyDescent="0.25">
      <c r="D121588" s="12"/>
      <c r="E121588" s="12"/>
    </row>
    <row r="121589" spans="4:5" x14ac:dyDescent="0.25">
      <c r="D121589" s="12"/>
      <c r="E121589" s="12"/>
    </row>
    <row r="121590" spans="4:5" x14ac:dyDescent="0.25">
      <c r="D121590" s="12"/>
      <c r="E121590" s="12"/>
    </row>
    <row r="121591" spans="4:5" x14ac:dyDescent="0.25">
      <c r="D121591" s="12"/>
      <c r="E121591" s="12"/>
    </row>
    <row r="121592" spans="4:5" x14ac:dyDescent="0.25">
      <c r="D121592" s="12"/>
      <c r="E121592" s="12"/>
    </row>
    <row r="121593" spans="4:5" x14ac:dyDescent="0.25">
      <c r="D121593" s="12"/>
      <c r="E121593" s="12"/>
    </row>
    <row r="121594" spans="4:5" x14ac:dyDescent="0.25">
      <c r="D121594" s="12"/>
      <c r="E121594" s="12"/>
    </row>
    <row r="121595" spans="4:5" x14ac:dyDescent="0.25">
      <c r="D121595" s="12"/>
      <c r="E121595" s="12"/>
    </row>
    <row r="121596" spans="4:5" x14ac:dyDescent="0.25">
      <c r="D121596" s="12"/>
      <c r="E121596" s="12"/>
    </row>
    <row r="121597" spans="4:5" x14ac:dyDescent="0.25">
      <c r="D121597" s="12"/>
      <c r="E121597" s="12"/>
    </row>
    <row r="121598" spans="4:5" x14ac:dyDescent="0.25">
      <c r="D121598" s="12"/>
      <c r="E121598" s="12"/>
    </row>
    <row r="121599" spans="4:5" x14ac:dyDescent="0.25">
      <c r="D121599" s="12"/>
      <c r="E121599" s="12"/>
    </row>
    <row r="121600" spans="4:5" x14ac:dyDescent="0.25">
      <c r="D121600" s="12"/>
      <c r="E121600" s="12"/>
    </row>
    <row r="121601" spans="4:5" x14ac:dyDescent="0.25">
      <c r="D121601" s="12"/>
      <c r="E121601" s="12"/>
    </row>
    <row r="121602" spans="4:5" x14ac:dyDescent="0.25">
      <c r="D121602" s="12"/>
      <c r="E121602" s="12"/>
    </row>
    <row r="121603" spans="4:5" x14ac:dyDescent="0.25">
      <c r="D121603" s="12"/>
      <c r="E121603" s="12"/>
    </row>
    <row r="121604" spans="4:5" x14ac:dyDescent="0.25">
      <c r="D121604" s="12"/>
      <c r="E121604" s="12"/>
    </row>
    <row r="121605" spans="4:5" x14ac:dyDescent="0.25">
      <c r="D121605" s="12"/>
      <c r="E121605" s="12"/>
    </row>
    <row r="121606" spans="4:5" x14ac:dyDescent="0.25">
      <c r="D121606" s="12"/>
      <c r="E121606" s="12"/>
    </row>
    <row r="121607" spans="4:5" x14ac:dyDescent="0.25">
      <c r="D121607" s="12"/>
      <c r="E121607" s="12"/>
    </row>
    <row r="121608" spans="4:5" x14ac:dyDescent="0.25">
      <c r="D121608" s="12"/>
      <c r="E121608" s="12"/>
    </row>
    <row r="121609" spans="4:5" x14ac:dyDescent="0.25">
      <c r="D121609" s="12"/>
      <c r="E121609" s="12"/>
    </row>
    <row r="121610" spans="4:5" x14ac:dyDescent="0.25">
      <c r="D121610" s="12"/>
      <c r="E121610" s="12"/>
    </row>
    <row r="121611" spans="4:5" x14ac:dyDescent="0.25">
      <c r="D121611" s="12"/>
      <c r="E121611" s="12"/>
    </row>
    <row r="121612" spans="4:5" x14ac:dyDescent="0.25">
      <c r="D121612" s="12"/>
      <c r="E121612" s="12"/>
    </row>
    <row r="121613" spans="4:5" x14ac:dyDescent="0.25">
      <c r="D121613" s="12"/>
      <c r="E121613" s="12"/>
    </row>
    <row r="121614" spans="4:5" x14ac:dyDescent="0.25">
      <c r="D121614" s="12"/>
      <c r="E121614" s="12"/>
    </row>
    <row r="121615" spans="4:5" x14ac:dyDescent="0.25">
      <c r="D121615" s="12"/>
      <c r="E121615" s="12"/>
    </row>
    <row r="121616" spans="4:5" x14ac:dyDescent="0.25">
      <c r="D121616" s="12"/>
      <c r="E121616" s="12"/>
    </row>
    <row r="121617" spans="4:5" x14ac:dyDescent="0.25">
      <c r="D121617" s="12"/>
      <c r="E121617" s="12"/>
    </row>
    <row r="121618" spans="4:5" x14ac:dyDescent="0.25">
      <c r="D121618" s="12"/>
      <c r="E121618" s="12"/>
    </row>
    <row r="121619" spans="4:5" x14ac:dyDescent="0.25">
      <c r="D121619" s="12"/>
      <c r="E121619" s="12"/>
    </row>
    <row r="121620" spans="4:5" x14ac:dyDescent="0.25">
      <c r="D121620" s="12"/>
      <c r="E121620" s="12"/>
    </row>
    <row r="121621" spans="4:5" x14ac:dyDescent="0.25">
      <c r="D121621" s="12"/>
      <c r="E121621" s="12"/>
    </row>
    <row r="121622" spans="4:5" x14ac:dyDescent="0.25">
      <c r="D121622" s="12"/>
      <c r="E121622" s="12"/>
    </row>
    <row r="121623" spans="4:5" x14ac:dyDescent="0.25">
      <c r="D121623" s="12"/>
      <c r="E121623" s="12"/>
    </row>
    <row r="121624" spans="4:5" x14ac:dyDescent="0.25">
      <c r="D121624" s="12"/>
      <c r="E121624" s="12"/>
    </row>
    <row r="121625" spans="4:5" x14ac:dyDescent="0.25">
      <c r="D121625" s="12"/>
      <c r="E121625" s="12"/>
    </row>
    <row r="121626" spans="4:5" x14ac:dyDescent="0.25">
      <c r="D121626" s="12"/>
      <c r="E121626" s="12"/>
    </row>
    <row r="121627" spans="4:5" x14ac:dyDescent="0.25">
      <c r="D121627" s="12"/>
      <c r="E121627" s="12"/>
    </row>
    <row r="121628" spans="4:5" x14ac:dyDescent="0.25">
      <c r="D121628" s="12"/>
      <c r="E121628" s="12"/>
    </row>
    <row r="121629" spans="4:5" x14ac:dyDescent="0.25">
      <c r="D121629" s="12"/>
      <c r="E121629" s="12"/>
    </row>
    <row r="121630" spans="4:5" x14ac:dyDescent="0.25">
      <c r="D121630" s="12"/>
      <c r="E121630" s="12"/>
    </row>
    <row r="121631" spans="4:5" x14ac:dyDescent="0.25">
      <c r="D121631" s="12"/>
      <c r="E121631" s="12"/>
    </row>
    <row r="121632" spans="4:5" x14ac:dyDescent="0.25">
      <c r="D121632" s="12"/>
      <c r="E121632" s="12"/>
    </row>
    <row r="121633" spans="4:5" x14ac:dyDescent="0.25">
      <c r="D121633" s="12"/>
      <c r="E121633" s="12"/>
    </row>
    <row r="121634" spans="4:5" x14ac:dyDescent="0.25">
      <c r="D121634" s="12"/>
      <c r="E121634" s="12"/>
    </row>
    <row r="121635" spans="4:5" x14ac:dyDescent="0.25">
      <c r="D121635" s="12"/>
      <c r="E121635" s="12"/>
    </row>
    <row r="121636" spans="4:5" x14ac:dyDescent="0.25">
      <c r="D121636" s="12"/>
      <c r="E121636" s="12"/>
    </row>
    <row r="121637" spans="4:5" x14ac:dyDescent="0.25">
      <c r="D121637" s="12"/>
      <c r="E121637" s="12"/>
    </row>
    <row r="121638" spans="4:5" x14ac:dyDescent="0.25">
      <c r="D121638" s="12"/>
      <c r="E121638" s="12"/>
    </row>
    <row r="121639" spans="4:5" x14ac:dyDescent="0.25">
      <c r="D121639" s="12"/>
      <c r="E121639" s="12"/>
    </row>
    <row r="121640" spans="4:5" x14ac:dyDescent="0.25">
      <c r="D121640" s="12"/>
      <c r="E121640" s="12"/>
    </row>
    <row r="121641" spans="4:5" x14ac:dyDescent="0.25">
      <c r="D121641" s="12"/>
      <c r="E121641" s="12"/>
    </row>
    <row r="121642" spans="4:5" x14ac:dyDescent="0.25">
      <c r="D121642" s="12"/>
      <c r="E121642" s="12"/>
    </row>
    <row r="121643" spans="4:5" x14ac:dyDescent="0.25">
      <c r="D121643" s="12"/>
      <c r="E121643" s="12"/>
    </row>
    <row r="121644" spans="4:5" x14ac:dyDescent="0.25">
      <c r="D121644" s="12"/>
      <c r="E121644" s="12"/>
    </row>
    <row r="121645" spans="4:5" x14ac:dyDescent="0.25">
      <c r="D121645" s="12"/>
      <c r="E121645" s="12"/>
    </row>
    <row r="121646" spans="4:5" x14ac:dyDescent="0.25">
      <c r="D121646" s="12"/>
      <c r="E121646" s="12"/>
    </row>
    <row r="121647" spans="4:5" x14ac:dyDescent="0.25">
      <c r="D121647" s="12"/>
      <c r="E121647" s="12"/>
    </row>
    <row r="121648" spans="4:5" x14ac:dyDescent="0.25">
      <c r="D121648" s="12"/>
      <c r="E121648" s="12"/>
    </row>
    <row r="121649" spans="4:5" x14ac:dyDescent="0.25">
      <c r="D121649" s="12"/>
      <c r="E121649" s="12"/>
    </row>
    <row r="121650" spans="4:5" x14ac:dyDescent="0.25">
      <c r="D121650" s="12"/>
      <c r="E121650" s="12"/>
    </row>
    <row r="121651" spans="4:5" x14ac:dyDescent="0.25">
      <c r="D121651" s="12"/>
      <c r="E121651" s="12"/>
    </row>
    <row r="121652" spans="4:5" x14ac:dyDescent="0.25">
      <c r="D121652" s="12"/>
      <c r="E121652" s="12"/>
    </row>
    <row r="121653" spans="4:5" x14ac:dyDescent="0.25">
      <c r="D121653" s="12"/>
      <c r="E121653" s="12"/>
    </row>
    <row r="121654" spans="4:5" x14ac:dyDescent="0.25">
      <c r="D121654" s="12"/>
      <c r="E121654" s="12"/>
    </row>
    <row r="121655" spans="4:5" x14ac:dyDescent="0.25">
      <c r="D121655" s="12"/>
      <c r="E121655" s="12"/>
    </row>
    <row r="121656" spans="4:5" x14ac:dyDescent="0.25">
      <c r="D121656" s="12"/>
      <c r="E121656" s="12"/>
    </row>
    <row r="121657" spans="4:5" x14ac:dyDescent="0.25">
      <c r="D121657" s="12"/>
      <c r="E121657" s="12"/>
    </row>
    <row r="121658" spans="4:5" x14ac:dyDescent="0.25">
      <c r="D121658" s="12"/>
      <c r="E121658" s="12"/>
    </row>
    <row r="121659" spans="4:5" x14ac:dyDescent="0.25">
      <c r="D121659" s="12"/>
      <c r="E121659" s="12"/>
    </row>
    <row r="121660" spans="4:5" x14ac:dyDescent="0.25">
      <c r="D121660" s="12"/>
      <c r="E121660" s="12"/>
    </row>
    <row r="121661" spans="4:5" x14ac:dyDescent="0.25">
      <c r="D121661" s="12"/>
      <c r="E121661" s="12"/>
    </row>
    <row r="121662" spans="4:5" x14ac:dyDescent="0.25">
      <c r="D121662" s="12"/>
      <c r="E121662" s="12"/>
    </row>
    <row r="121663" spans="4:5" x14ac:dyDescent="0.25">
      <c r="D121663" s="12"/>
      <c r="E121663" s="12"/>
    </row>
    <row r="121664" spans="4:5" x14ac:dyDescent="0.25">
      <c r="D121664" s="12"/>
      <c r="E121664" s="12"/>
    </row>
    <row r="121665" spans="4:5" x14ac:dyDescent="0.25">
      <c r="D121665" s="12"/>
      <c r="E121665" s="12"/>
    </row>
    <row r="121666" spans="4:5" x14ac:dyDescent="0.25">
      <c r="D121666" s="12"/>
      <c r="E121666" s="12"/>
    </row>
    <row r="121667" spans="4:5" x14ac:dyDescent="0.25">
      <c r="D121667" s="12"/>
      <c r="E121667" s="12"/>
    </row>
    <row r="121668" spans="4:5" x14ac:dyDescent="0.25">
      <c r="D121668" s="12"/>
      <c r="E121668" s="12"/>
    </row>
    <row r="121669" spans="4:5" x14ac:dyDescent="0.25">
      <c r="D121669" s="12"/>
      <c r="E121669" s="12"/>
    </row>
    <row r="121670" spans="4:5" x14ac:dyDescent="0.25">
      <c r="D121670" s="12"/>
      <c r="E121670" s="12"/>
    </row>
    <row r="121671" spans="4:5" x14ac:dyDescent="0.25">
      <c r="D121671" s="12"/>
      <c r="E121671" s="12"/>
    </row>
    <row r="121672" spans="4:5" x14ac:dyDescent="0.25">
      <c r="D121672" s="12"/>
      <c r="E121672" s="12"/>
    </row>
    <row r="121673" spans="4:5" x14ac:dyDescent="0.25">
      <c r="D121673" s="12"/>
      <c r="E121673" s="12"/>
    </row>
    <row r="121674" spans="4:5" x14ac:dyDescent="0.25">
      <c r="D121674" s="12"/>
      <c r="E121674" s="12"/>
    </row>
    <row r="121675" spans="4:5" x14ac:dyDescent="0.25">
      <c r="D121675" s="12"/>
      <c r="E121675" s="12"/>
    </row>
    <row r="121676" spans="4:5" x14ac:dyDescent="0.25">
      <c r="D121676" s="12"/>
      <c r="E121676" s="12"/>
    </row>
    <row r="121677" spans="4:5" x14ac:dyDescent="0.25">
      <c r="D121677" s="12"/>
      <c r="E121677" s="12"/>
    </row>
    <row r="121678" spans="4:5" x14ac:dyDescent="0.25">
      <c r="D121678" s="12"/>
      <c r="E121678" s="12"/>
    </row>
    <row r="121679" spans="4:5" x14ac:dyDescent="0.25">
      <c r="D121679" s="12"/>
      <c r="E121679" s="12"/>
    </row>
    <row r="121680" spans="4:5" x14ac:dyDescent="0.25">
      <c r="D121680" s="12"/>
      <c r="E121680" s="12"/>
    </row>
    <row r="121681" spans="4:5" x14ac:dyDescent="0.25">
      <c r="D121681" s="12"/>
      <c r="E121681" s="12"/>
    </row>
    <row r="121682" spans="4:5" x14ac:dyDescent="0.25">
      <c r="D121682" s="12"/>
      <c r="E121682" s="12"/>
    </row>
    <row r="121683" spans="4:5" x14ac:dyDescent="0.25">
      <c r="D121683" s="12"/>
      <c r="E121683" s="12"/>
    </row>
    <row r="121684" spans="4:5" x14ac:dyDescent="0.25">
      <c r="D121684" s="12"/>
      <c r="E121684" s="12"/>
    </row>
    <row r="121685" spans="4:5" x14ac:dyDescent="0.25">
      <c r="D121685" s="12"/>
      <c r="E121685" s="12"/>
    </row>
    <row r="121686" spans="4:5" x14ac:dyDescent="0.25">
      <c r="D121686" s="12"/>
      <c r="E121686" s="12"/>
    </row>
    <row r="121687" spans="4:5" x14ac:dyDescent="0.25">
      <c r="D121687" s="12"/>
      <c r="E121687" s="12"/>
    </row>
    <row r="121688" spans="4:5" x14ac:dyDescent="0.25">
      <c r="D121688" s="12"/>
      <c r="E121688" s="12"/>
    </row>
    <row r="121689" spans="4:5" x14ac:dyDescent="0.25">
      <c r="D121689" s="12"/>
      <c r="E121689" s="12"/>
    </row>
    <row r="121690" spans="4:5" x14ac:dyDescent="0.25">
      <c r="D121690" s="12"/>
      <c r="E121690" s="12"/>
    </row>
    <row r="121691" spans="4:5" x14ac:dyDescent="0.25">
      <c r="D121691" s="12"/>
      <c r="E121691" s="12"/>
    </row>
    <row r="121692" spans="4:5" x14ac:dyDescent="0.25">
      <c r="D121692" s="12"/>
      <c r="E121692" s="12"/>
    </row>
    <row r="121693" spans="4:5" x14ac:dyDescent="0.25">
      <c r="D121693" s="12"/>
      <c r="E121693" s="12"/>
    </row>
    <row r="121694" spans="4:5" x14ac:dyDescent="0.25">
      <c r="D121694" s="12"/>
      <c r="E121694" s="12"/>
    </row>
    <row r="121695" spans="4:5" x14ac:dyDescent="0.25">
      <c r="D121695" s="12"/>
      <c r="E121695" s="12"/>
    </row>
    <row r="121696" spans="4:5" x14ac:dyDescent="0.25">
      <c r="D121696" s="12"/>
      <c r="E121696" s="12"/>
    </row>
    <row r="121697" spans="4:5" x14ac:dyDescent="0.25">
      <c r="D121697" s="12"/>
      <c r="E121697" s="12"/>
    </row>
    <row r="121698" spans="4:5" x14ac:dyDescent="0.25">
      <c r="D121698" s="12"/>
      <c r="E121698" s="12"/>
    </row>
    <row r="121699" spans="4:5" x14ac:dyDescent="0.25">
      <c r="D121699" s="12"/>
      <c r="E121699" s="12"/>
    </row>
    <row r="121700" spans="4:5" x14ac:dyDescent="0.25">
      <c r="D121700" s="12"/>
      <c r="E121700" s="12"/>
    </row>
    <row r="121701" spans="4:5" x14ac:dyDescent="0.25">
      <c r="D121701" s="12"/>
      <c r="E121701" s="12"/>
    </row>
    <row r="121702" spans="4:5" x14ac:dyDescent="0.25">
      <c r="D121702" s="12"/>
      <c r="E121702" s="12"/>
    </row>
    <row r="121703" spans="4:5" x14ac:dyDescent="0.25">
      <c r="D121703" s="12"/>
      <c r="E121703" s="12"/>
    </row>
    <row r="121704" spans="4:5" x14ac:dyDescent="0.25">
      <c r="D121704" s="12"/>
      <c r="E121704" s="12"/>
    </row>
    <row r="121705" spans="4:5" x14ac:dyDescent="0.25">
      <c r="D121705" s="12"/>
      <c r="E121705" s="12"/>
    </row>
    <row r="121706" spans="4:5" x14ac:dyDescent="0.25">
      <c r="D121706" s="12"/>
      <c r="E121706" s="12"/>
    </row>
    <row r="121707" spans="4:5" x14ac:dyDescent="0.25">
      <c r="D121707" s="12"/>
      <c r="E121707" s="12"/>
    </row>
    <row r="121708" spans="4:5" x14ac:dyDescent="0.25">
      <c r="D121708" s="12"/>
      <c r="E121708" s="12"/>
    </row>
    <row r="121709" spans="4:5" x14ac:dyDescent="0.25">
      <c r="D121709" s="12"/>
      <c r="E121709" s="12"/>
    </row>
    <row r="121710" spans="4:5" x14ac:dyDescent="0.25">
      <c r="D121710" s="12"/>
      <c r="E121710" s="12"/>
    </row>
    <row r="121711" spans="4:5" x14ac:dyDescent="0.25">
      <c r="D121711" s="12"/>
      <c r="E121711" s="12"/>
    </row>
    <row r="121712" spans="4:5" x14ac:dyDescent="0.25">
      <c r="D121712" s="12"/>
      <c r="E121712" s="12"/>
    </row>
    <row r="121713" spans="4:5" x14ac:dyDescent="0.25">
      <c r="D121713" s="12"/>
      <c r="E121713" s="12"/>
    </row>
    <row r="121714" spans="4:5" x14ac:dyDescent="0.25">
      <c r="D121714" s="12"/>
      <c r="E121714" s="12"/>
    </row>
    <row r="121715" spans="4:5" x14ac:dyDescent="0.25">
      <c r="D121715" s="12"/>
      <c r="E121715" s="12"/>
    </row>
    <row r="121716" spans="4:5" x14ac:dyDescent="0.25">
      <c r="D121716" s="12"/>
      <c r="E121716" s="12"/>
    </row>
    <row r="121717" spans="4:5" x14ac:dyDescent="0.25">
      <c r="D121717" s="12"/>
      <c r="E121717" s="12"/>
    </row>
    <row r="121718" spans="4:5" x14ac:dyDescent="0.25">
      <c r="D121718" s="12"/>
      <c r="E121718" s="12"/>
    </row>
    <row r="121719" spans="4:5" x14ac:dyDescent="0.25">
      <c r="D121719" s="12"/>
      <c r="E121719" s="12"/>
    </row>
    <row r="121720" spans="4:5" x14ac:dyDescent="0.25">
      <c r="D121720" s="12"/>
      <c r="E121720" s="12"/>
    </row>
    <row r="121721" spans="4:5" x14ac:dyDescent="0.25">
      <c r="D121721" s="12"/>
      <c r="E121721" s="12"/>
    </row>
    <row r="121722" spans="4:5" x14ac:dyDescent="0.25">
      <c r="D121722" s="12"/>
      <c r="E121722" s="12"/>
    </row>
    <row r="121723" spans="4:5" x14ac:dyDescent="0.25">
      <c r="D121723" s="12"/>
      <c r="E121723" s="12"/>
    </row>
    <row r="121724" spans="4:5" x14ac:dyDescent="0.25">
      <c r="D121724" s="12"/>
      <c r="E121724" s="12"/>
    </row>
    <row r="121725" spans="4:5" x14ac:dyDescent="0.25">
      <c r="D121725" s="12"/>
      <c r="E121725" s="12"/>
    </row>
    <row r="121726" spans="4:5" x14ac:dyDescent="0.25">
      <c r="D121726" s="12"/>
      <c r="E121726" s="12"/>
    </row>
    <row r="121727" spans="4:5" x14ac:dyDescent="0.25">
      <c r="D121727" s="12"/>
      <c r="E121727" s="12"/>
    </row>
    <row r="121728" spans="4:5" x14ac:dyDescent="0.25">
      <c r="D121728" s="12"/>
      <c r="E121728" s="12"/>
    </row>
    <row r="121729" spans="4:5" x14ac:dyDescent="0.25">
      <c r="D121729" s="12"/>
      <c r="E121729" s="12"/>
    </row>
    <row r="121730" spans="4:5" x14ac:dyDescent="0.25">
      <c r="D121730" s="12"/>
      <c r="E121730" s="12"/>
    </row>
    <row r="121731" spans="4:5" x14ac:dyDescent="0.25">
      <c r="D121731" s="12"/>
      <c r="E121731" s="12"/>
    </row>
    <row r="121732" spans="4:5" x14ac:dyDescent="0.25">
      <c r="D121732" s="12"/>
      <c r="E121732" s="12"/>
    </row>
    <row r="121733" spans="4:5" x14ac:dyDescent="0.25">
      <c r="D121733" s="12"/>
      <c r="E121733" s="12"/>
    </row>
    <row r="121734" spans="4:5" x14ac:dyDescent="0.25">
      <c r="D121734" s="12"/>
      <c r="E121734" s="12"/>
    </row>
    <row r="121735" spans="4:5" x14ac:dyDescent="0.25">
      <c r="D121735" s="12"/>
      <c r="E121735" s="12"/>
    </row>
    <row r="121736" spans="4:5" x14ac:dyDescent="0.25">
      <c r="D121736" s="12"/>
      <c r="E121736" s="12"/>
    </row>
    <row r="121737" spans="4:5" x14ac:dyDescent="0.25">
      <c r="D121737" s="12"/>
      <c r="E121737" s="12"/>
    </row>
    <row r="121738" spans="4:5" x14ac:dyDescent="0.25">
      <c r="D121738" s="12"/>
      <c r="E121738" s="12"/>
    </row>
    <row r="121739" spans="4:5" x14ac:dyDescent="0.25">
      <c r="D121739" s="12"/>
      <c r="E121739" s="12"/>
    </row>
    <row r="121740" spans="4:5" x14ac:dyDescent="0.25">
      <c r="D121740" s="12"/>
      <c r="E121740" s="12"/>
    </row>
    <row r="121741" spans="4:5" x14ac:dyDescent="0.25">
      <c r="D121741" s="12"/>
      <c r="E121741" s="12"/>
    </row>
    <row r="121742" spans="4:5" x14ac:dyDescent="0.25">
      <c r="D121742" s="12"/>
      <c r="E121742" s="12"/>
    </row>
    <row r="121743" spans="4:5" x14ac:dyDescent="0.25">
      <c r="D121743" s="12"/>
      <c r="E121743" s="12"/>
    </row>
    <row r="121744" spans="4:5" x14ac:dyDescent="0.25">
      <c r="D121744" s="12"/>
      <c r="E121744" s="12"/>
    </row>
    <row r="121745" spans="4:5" x14ac:dyDescent="0.25">
      <c r="D121745" s="12"/>
      <c r="E121745" s="12"/>
    </row>
    <row r="121746" spans="4:5" x14ac:dyDescent="0.25">
      <c r="D121746" s="12"/>
      <c r="E121746" s="12"/>
    </row>
    <row r="121747" spans="4:5" x14ac:dyDescent="0.25">
      <c r="D121747" s="12"/>
      <c r="E121747" s="12"/>
    </row>
    <row r="121748" spans="4:5" x14ac:dyDescent="0.25">
      <c r="D121748" s="12"/>
      <c r="E121748" s="12"/>
    </row>
    <row r="121749" spans="4:5" x14ac:dyDescent="0.25">
      <c r="D121749" s="12"/>
      <c r="E121749" s="12"/>
    </row>
    <row r="121750" spans="4:5" x14ac:dyDescent="0.25">
      <c r="D121750" s="12"/>
      <c r="E121750" s="12"/>
    </row>
    <row r="121751" spans="4:5" x14ac:dyDescent="0.25">
      <c r="D121751" s="12"/>
      <c r="E121751" s="12"/>
    </row>
    <row r="121752" spans="4:5" x14ac:dyDescent="0.25">
      <c r="D121752" s="12"/>
      <c r="E121752" s="12"/>
    </row>
    <row r="121753" spans="4:5" x14ac:dyDescent="0.25">
      <c r="D121753" s="12"/>
      <c r="E121753" s="12"/>
    </row>
    <row r="121754" spans="4:5" x14ac:dyDescent="0.25">
      <c r="D121754" s="12"/>
      <c r="E121754" s="12"/>
    </row>
    <row r="121755" spans="4:5" x14ac:dyDescent="0.25">
      <c r="D121755" s="12"/>
      <c r="E121755" s="12"/>
    </row>
    <row r="121756" spans="4:5" x14ac:dyDescent="0.25">
      <c r="D121756" s="12"/>
      <c r="E121756" s="12"/>
    </row>
    <row r="121757" spans="4:5" x14ac:dyDescent="0.25">
      <c r="D121757" s="12"/>
      <c r="E121757" s="12"/>
    </row>
    <row r="121758" spans="4:5" x14ac:dyDescent="0.25">
      <c r="D121758" s="12"/>
      <c r="E121758" s="12"/>
    </row>
    <row r="121759" spans="4:5" x14ac:dyDescent="0.25">
      <c r="D121759" s="12"/>
      <c r="E121759" s="12"/>
    </row>
    <row r="121760" spans="4:5" x14ac:dyDescent="0.25">
      <c r="D121760" s="12"/>
      <c r="E121760" s="12"/>
    </row>
    <row r="121761" spans="4:5" x14ac:dyDescent="0.25">
      <c r="D121761" s="12"/>
      <c r="E121761" s="12"/>
    </row>
    <row r="121762" spans="4:5" x14ac:dyDescent="0.25">
      <c r="D121762" s="12"/>
      <c r="E121762" s="12"/>
    </row>
    <row r="121763" spans="4:5" x14ac:dyDescent="0.25">
      <c r="D121763" s="12"/>
      <c r="E121763" s="12"/>
    </row>
    <row r="121764" spans="4:5" x14ac:dyDescent="0.25">
      <c r="D121764" s="12"/>
      <c r="E121764" s="12"/>
    </row>
    <row r="121765" spans="4:5" x14ac:dyDescent="0.25">
      <c r="D121765" s="12"/>
      <c r="E121765" s="12"/>
    </row>
    <row r="121766" spans="4:5" x14ac:dyDescent="0.25">
      <c r="D121766" s="12"/>
      <c r="E121766" s="12"/>
    </row>
    <row r="121767" spans="4:5" x14ac:dyDescent="0.25">
      <c r="D121767" s="12"/>
      <c r="E121767" s="12"/>
    </row>
    <row r="121768" spans="4:5" x14ac:dyDescent="0.25">
      <c r="D121768" s="12"/>
      <c r="E121768" s="12"/>
    </row>
    <row r="121769" spans="4:5" x14ac:dyDescent="0.25">
      <c r="D121769" s="12"/>
      <c r="E121769" s="12"/>
    </row>
    <row r="121770" spans="4:5" x14ac:dyDescent="0.25">
      <c r="D121770" s="12"/>
      <c r="E121770" s="12"/>
    </row>
    <row r="121771" spans="4:5" x14ac:dyDescent="0.25">
      <c r="D121771" s="12"/>
      <c r="E121771" s="12"/>
    </row>
    <row r="121772" spans="4:5" x14ac:dyDescent="0.25">
      <c r="D121772" s="12"/>
      <c r="E121772" s="12"/>
    </row>
    <row r="121773" spans="4:5" x14ac:dyDescent="0.25">
      <c r="D121773" s="12"/>
      <c r="E121773" s="12"/>
    </row>
    <row r="121774" spans="4:5" x14ac:dyDescent="0.25">
      <c r="D121774" s="12"/>
      <c r="E121774" s="12"/>
    </row>
    <row r="121775" spans="4:5" x14ac:dyDescent="0.25">
      <c r="D121775" s="12"/>
      <c r="E121775" s="12"/>
    </row>
    <row r="121776" spans="4:5" x14ac:dyDescent="0.25">
      <c r="D121776" s="12"/>
      <c r="E121776" s="12"/>
    </row>
    <row r="121777" spans="4:5" x14ac:dyDescent="0.25">
      <c r="D121777" s="12"/>
      <c r="E121777" s="12"/>
    </row>
    <row r="121778" spans="4:5" x14ac:dyDescent="0.25">
      <c r="D121778" s="12"/>
      <c r="E121778" s="12"/>
    </row>
    <row r="121779" spans="4:5" x14ac:dyDescent="0.25">
      <c r="D121779" s="12"/>
      <c r="E121779" s="12"/>
    </row>
    <row r="121780" spans="4:5" x14ac:dyDescent="0.25">
      <c r="D121780" s="12"/>
      <c r="E121780" s="12"/>
    </row>
    <row r="121781" spans="4:5" x14ac:dyDescent="0.25">
      <c r="D121781" s="12"/>
      <c r="E121781" s="12"/>
    </row>
    <row r="121782" spans="4:5" x14ac:dyDescent="0.25">
      <c r="D121782" s="12"/>
      <c r="E121782" s="12"/>
    </row>
    <row r="121783" spans="4:5" x14ac:dyDescent="0.25">
      <c r="D121783" s="12"/>
      <c r="E121783" s="12"/>
    </row>
    <row r="121784" spans="4:5" x14ac:dyDescent="0.25">
      <c r="D121784" s="12"/>
      <c r="E121784" s="12"/>
    </row>
    <row r="121785" spans="4:5" x14ac:dyDescent="0.25">
      <c r="D121785" s="12"/>
      <c r="E121785" s="12"/>
    </row>
    <row r="121786" spans="4:5" x14ac:dyDescent="0.25">
      <c r="D121786" s="12"/>
      <c r="E121786" s="12"/>
    </row>
    <row r="121787" spans="4:5" x14ac:dyDescent="0.25">
      <c r="D121787" s="12"/>
      <c r="E121787" s="12"/>
    </row>
    <row r="121788" spans="4:5" x14ac:dyDescent="0.25">
      <c r="D121788" s="12"/>
      <c r="E121788" s="12"/>
    </row>
    <row r="121789" spans="4:5" x14ac:dyDescent="0.25">
      <c r="D121789" s="12"/>
      <c r="E121789" s="12"/>
    </row>
    <row r="121790" spans="4:5" x14ac:dyDescent="0.25">
      <c r="D121790" s="12"/>
      <c r="E121790" s="12"/>
    </row>
    <row r="121791" spans="4:5" x14ac:dyDescent="0.25">
      <c r="D121791" s="12"/>
      <c r="E121791" s="12"/>
    </row>
    <row r="121792" spans="4:5" x14ac:dyDescent="0.25">
      <c r="D121792" s="12"/>
      <c r="E121792" s="12"/>
    </row>
    <row r="121793" spans="4:5" x14ac:dyDescent="0.25">
      <c r="D121793" s="12"/>
      <c r="E121793" s="12"/>
    </row>
    <row r="121794" spans="4:5" x14ac:dyDescent="0.25">
      <c r="D121794" s="12"/>
      <c r="E121794" s="12"/>
    </row>
    <row r="121795" spans="4:5" x14ac:dyDescent="0.25">
      <c r="D121795" s="12"/>
      <c r="E121795" s="12"/>
    </row>
    <row r="121796" spans="4:5" x14ac:dyDescent="0.25">
      <c r="D121796" s="12"/>
      <c r="E121796" s="12"/>
    </row>
    <row r="121797" spans="4:5" x14ac:dyDescent="0.25">
      <c r="D121797" s="12"/>
      <c r="E121797" s="12"/>
    </row>
    <row r="121798" spans="4:5" x14ac:dyDescent="0.25">
      <c r="D121798" s="12"/>
      <c r="E121798" s="12"/>
    </row>
    <row r="121799" spans="4:5" x14ac:dyDescent="0.25">
      <c r="D121799" s="12"/>
      <c r="E121799" s="12"/>
    </row>
    <row r="121800" spans="4:5" x14ac:dyDescent="0.25">
      <c r="D121800" s="12"/>
      <c r="E121800" s="12"/>
    </row>
    <row r="121801" spans="4:5" x14ac:dyDescent="0.25">
      <c r="D121801" s="12"/>
      <c r="E121801" s="12"/>
    </row>
    <row r="121802" spans="4:5" x14ac:dyDescent="0.25">
      <c r="D121802" s="12"/>
      <c r="E121802" s="12"/>
    </row>
    <row r="121803" spans="4:5" x14ac:dyDescent="0.25">
      <c r="D121803" s="12"/>
      <c r="E121803" s="12"/>
    </row>
    <row r="121804" spans="4:5" x14ac:dyDescent="0.25">
      <c r="D121804" s="12"/>
      <c r="E121804" s="12"/>
    </row>
    <row r="121805" spans="4:5" x14ac:dyDescent="0.25">
      <c r="D121805" s="12"/>
      <c r="E121805" s="12"/>
    </row>
    <row r="121806" spans="4:5" x14ac:dyDescent="0.25">
      <c r="D121806" s="12"/>
      <c r="E121806" s="12"/>
    </row>
    <row r="121807" spans="4:5" x14ac:dyDescent="0.25">
      <c r="D121807" s="12"/>
      <c r="E121807" s="12"/>
    </row>
    <row r="121808" spans="4:5" x14ac:dyDescent="0.25">
      <c r="D121808" s="12"/>
      <c r="E121808" s="12"/>
    </row>
    <row r="121809" spans="4:5" x14ac:dyDescent="0.25">
      <c r="D121809" s="12"/>
      <c r="E121809" s="12"/>
    </row>
    <row r="121810" spans="4:5" x14ac:dyDescent="0.25">
      <c r="D121810" s="12"/>
      <c r="E121810" s="12"/>
    </row>
    <row r="121811" spans="4:5" x14ac:dyDescent="0.25">
      <c r="D121811" s="12"/>
      <c r="E121811" s="12"/>
    </row>
    <row r="121812" spans="4:5" x14ac:dyDescent="0.25">
      <c r="D121812" s="12"/>
      <c r="E121812" s="12"/>
    </row>
    <row r="121813" spans="4:5" x14ac:dyDescent="0.25">
      <c r="D121813" s="12"/>
      <c r="E121813" s="12"/>
    </row>
    <row r="121814" spans="4:5" x14ac:dyDescent="0.25">
      <c r="D121814" s="12"/>
      <c r="E121814" s="12"/>
    </row>
    <row r="121815" spans="4:5" x14ac:dyDescent="0.25">
      <c r="D121815" s="12"/>
      <c r="E121815" s="12"/>
    </row>
    <row r="121816" spans="4:5" x14ac:dyDescent="0.25">
      <c r="D121816" s="12"/>
      <c r="E121816" s="12"/>
    </row>
    <row r="121817" spans="4:5" x14ac:dyDescent="0.25">
      <c r="D121817" s="12"/>
      <c r="E121817" s="12"/>
    </row>
    <row r="121818" spans="4:5" x14ac:dyDescent="0.25">
      <c r="D121818" s="12"/>
      <c r="E121818" s="12"/>
    </row>
    <row r="121819" spans="4:5" x14ac:dyDescent="0.25">
      <c r="D121819" s="12"/>
      <c r="E121819" s="12"/>
    </row>
    <row r="121820" spans="4:5" x14ac:dyDescent="0.25">
      <c r="D121820" s="12"/>
      <c r="E121820" s="12"/>
    </row>
    <row r="121821" spans="4:5" x14ac:dyDescent="0.25">
      <c r="D121821" s="12"/>
      <c r="E121821" s="12"/>
    </row>
    <row r="121822" spans="4:5" x14ac:dyDescent="0.25">
      <c r="D121822" s="12"/>
      <c r="E121822" s="12"/>
    </row>
    <row r="121823" spans="4:5" x14ac:dyDescent="0.25">
      <c r="D121823" s="12"/>
      <c r="E121823" s="12"/>
    </row>
    <row r="121824" spans="4:5" x14ac:dyDescent="0.25">
      <c r="D121824" s="12"/>
      <c r="E121824" s="12"/>
    </row>
    <row r="121825" spans="4:5" x14ac:dyDescent="0.25">
      <c r="D121825" s="12"/>
      <c r="E121825" s="12"/>
    </row>
    <row r="121826" spans="4:5" x14ac:dyDescent="0.25">
      <c r="D121826" s="12"/>
      <c r="E121826" s="12"/>
    </row>
    <row r="121827" spans="4:5" x14ac:dyDescent="0.25">
      <c r="D121827" s="12"/>
      <c r="E121827" s="12"/>
    </row>
    <row r="121828" spans="4:5" x14ac:dyDescent="0.25">
      <c r="D121828" s="12"/>
      <c r="E121828" s="12"/>
    </row>
    <row r="121829" spans="4:5" x14ac:dyDescent="0.25">
      <c r="D121829" s="12"/>
      <c r="E121829" s="12"/>
    </row>
    <row r="121830" spans="4:5" x14ac:dyDescent="0.25">
      <c r="D121830" s="12"/>
      <c r="E121830" s="12"/>
    </row>
    <row r="121831" spans="4:5" x14ac:dyDescent="0.25">
      <c r="D121831" s="12"/>
      <c r="E121831" s="12"/>
    </row>
    <row r="121832" spans="4:5" x14ac:dyDescent="0.25">
      <c r="D121832" s="12"/>
      <c r="E121832" s="12"/>
    </row>
    <row r="121833" spans="4:5" x14ac:dyDescent="0.25">
      <c r="D121833" s="12"/>
      <c r="E121833" s="12"/>
    </row>
    <row r="121834" spans="4:5" x14ac:dyDescent="0.25">
      <c r="D121834" s="12"/>
      <c r="E121834" s="12"/>
    </row>
    <row r="121835" spans="4:5" x14ac:dyDescent="0.25">
      <c r="D121835" s="12"/>
      <c r="E121835" s="12"/>
    </row>
    <row r="121836" spans="4:5" x14ac:dyDescent="0.25">
      <c r="D121836" s="12"/>
      <c r="E121836" s="12"/>
    </row>
    <row r="121837" spans="4:5" x14ac:dyDescent="0.25">
      <c r="D121837" s="12"/>
      <c r="E121837" s="12"/>
    </row>
    <row r="121838" spans="4:5" x14ac:dyDescent="0.25">
      <c r="D121838" s="12"/>
      <c r="E121838" s="12"/>
    </row>
    <row r="121839" spans="4:5" x14ac:dyDescent="0.25">
      <c r="D121839" s="12"/>
      <c r="E121839" s="12"/>
    </row>
    <row r="121840" spans="4:5" x14ac:dyDescent="0.25">
      <c r="D121840" s="12"/>
      <c r="E121840" s="12"/>
    </row>
    <row r="121841" spans="4:5" x14ac:dyDescent="0.25">
      <c r="D121841" s="12"/>
      <c r="E121841" s="12"/>
    </row>
    <row r="121842" spans="4:5" x14ac:dyDescent="0.25">
      <c r="D121842" s="12"/>
      <c r="E121842" s="12"/>
    </row>
    <row r="121843" spans="4:5" x14ac:dyDescent="0.25">
      <c r="D121843" s="12"/>
      <c r="E121843" s="12"/>
    </row>
    <row r="121844" spans="4:5" x14ac:dyDescent="0.25">
      <c r="D121844" s="12"/>
      <c r="E121844" s="12"/>
    </row>
    <row r="121845" spans="4:5" x14ac:dyDescent="0.25">
      <c r="D121845" s="12"/>
      <c r="E121845" s="12"/>
    </row>
    <row r="121846" spans="4:5" x14ac:dyDescent="0.25">
      <c r="D121846" s="12"/>
      <c r="E121846" s="12"/>
    </row>
    <row r="121847" spans="4:5" x14ac:dyDescent="0.25">
      <c r="D121847" s="12"/>
      <c r="E121847" s="12"/>
    </row>
    <row r="121848" spans="4:5" x14ac:dyDescent="0.25">
      <c r="D121848" s="12"/>
      <c r="E121848" s="12"/>
    </row>
    <row r="121849" spans="4:5" x14ac:dyDescent="0.25">
      <c r="D121849" s="12"/>
      <c r="E121849" s="12"/>
    </row>
    <row r="121850" spans="4:5" x14ac:dyDescent="0.25">
      <c r="D121850" s="12"/>
      <c r="E121850" s="12"/>
    </row>
    <row r="121851" spans="4:5" x14ac:dyDescent="0.25">
      <c r="D121851" s="12"/>
      <c r="E121851" s="12"/>
    </row>
    <row r="121852" spans="4:5" x14ac:dyDescent="0.25">
      <c r="D121852" s="12"/>
      <c r="E121852" s="12"/>
    </row>
    <row r="121853" spans="4:5" x14ac:dyDescent="0.25">
      <c r="D121853" s="12"/>
      <c r="E121853" s="12"/>
    </row>
    <row r="121854" spans="4:5" x14ac:dyDescent="0.25">
      <c r="D121854" s="12"/>
      <c r="E121854" s="12"/>
    </row>
    <row r="121855" spans="4:5" x14ac:dyDescent="0.25">
      <c r="D121855" s="12"/>
      <c r="E121855" s="12"/>
    </row>
    <row r="121856" spans="4:5" x14ac:dyDescent="0.25">
      <c r="D121856" s="12"/>
      <c r="E121856" s="12"/>
    </row>
    <row r="121857" spans="4:5" x14ac:dyDescent="0.25">
      <c r="D121857" s="12"/>
      <c r="E121857" s="12"/>
    </row>
    <row r="121858" spans="4:5" x14ac:dyDescent="0.25">
      <c r="D121858" s="12"/>
      <c r="E121858" s="12"/>
    </row>
    <row r="121859" spans="4:5" x14ac:dyDescent="0.25">
      <c r="D121859" s="12"/>
      <c r="E121859" s="12"/>
    </row>
    <row r="121860" spans="4:5" x14ac:dyDescent="0.25">
      <c r="D121860" s="12"/>
      <c r="E121860" s="12"/>
    </row>
    <row r="121861" spans="4:5" x14ac:dyDescent="0.25">
      <c r="D121861" s="12"/>
      <c r="E121861" s="12"/>
    </row>
    <row r="121862" spans="4:5" x14ac:dyDescent="0.25">
      <c r="D121862" s="12"/>
      <c r="E121862" s="12"/>
    </row>
    <row r="121863" spans="4:5" x14ac:dyDescent="0.25">
      <c r="D121863" s="12"/>
      <c r="E121863" s="12"/>
    </row>
    <row r="121864" spans="4:5" x14ac:dyDescent="0.25">
      <c r="D121864" s="12"/>
      <c r="E121864" s="12"/>
    </row>
    <row r="121865" spans="4:5" x14ac:dyDescent="0.25">
      <c r="D121865" s="12"/>
      <c r="E121865" s="12"/>
    </row>
    <row r="121866" spans="4:5" x14ac:dyDescent="0.25">
      <c r="D121866" s="12"/>
      <c r="E121866" s="12"/>
    </row>
    <row r="121867" spans="4:5" x14ac:dyDescent="0.25">
      <c r="D121867" s="12"/>
      <c r="E121867" s="12"/>
    </row>
    <row r="121868" spans="4:5" x14ac:dyDescent="0.25">
      <c r="D121868" s="12"/>
      <c r="E121868" s="12"/>
    </row>
    <row r="121869" spans="4:5" x14ac:dyDescent="0.25">
      <c r="D121869" s="12"/>
      <c r="E121869" s="12"/>
    </row>
    <row r="121870" spans="4:5" x14ac:dyDescent="0.25">
      <c r="D121870" s="12"/>
      <c r="E121870" s="12"/>
    </row>
    <row r="121871" spans="4:5" x14ac:dyDescent="0.25">
      <c r="D121871" s="12"/>
      <c r="E121871" s="12"/>
    </row>
    <row r="121872" spans="4:5" x14ac:dyDescent="0.25">
      <c r="D121872" s="12"/>
      <c r="E121872" s="12"/>
    </row>
    <row r="121873" spans="4:5" x14ac:dyDescent="0.25">
      <c r="D121873" s="12"/>
      <c r="E121873" s="12"/>
    </row>
    <row r="121874" spans="4:5" x14ac:dyDescent="0.25">
      <c r="D121874" s="12"/>
      <c r="E121874" s="12"/>
    </row>
    <row r="121875" spans="4:5" x14ac:dyDescent="0.25">
      <c r="D121875" s="12"/>
      <c r="E121875" s="12"/>
    </row>
    <row r="121876" spans="4:5" x14ac:dyDescent="0.25">
      <c r="D121876" s="12"/>
      <c r="E121876" s="12"/>
    </row>
    <row r="121877" spans="4:5" x14ac:dyDescent="0.25">
      <c r="D121877" s="12"/>
      <c r="E121877" s="12"/>
    </row>
    <row r="121878" spans="4:5" x14ac:dyDescent="0.25">
      <c r="D121878" s="12"/>
      <c r="E121878" s="12"/>
    </row>
    <row r="121879" spans="4:5" x14ac:dyDescent="0.25">
      <c r="D121879" s="12"/>
      <c r="E121879" s="12"/>
    </row>
    <row r="121880" spans="4:5" x14ac:dyDescent="0.25">
      <c r="D121880" s="12"/>
      <c r="E121880" s="12"/>
    </row>
    <row r="121881" spans="4:5" x14ac:dyDescent="0.25">
      <c r="D121881" s="12"/>
      <c r="E121881" s="12"/>
    </row>
    <row r="121882" spans="4:5" x14ac:dyDescent="0.25">
      <c r="D121882" s="12"/>
      <c r="E121882" s="12"/>
    </row>
    <row r="121883" spans="4:5" x14ac:dyDescent="0.25">
      <c r="D121883" s="12"/>
      <c r="E121883" s="12"/>
    </row>
    <row r="121884" spans="4:5" x14ac:dyDescent="0.25">
      <c r="D121884" s="12"/>
      <c r="E121884" s="12"/>
    </row>
    <row r="121885" spans="4:5" x14ac:dyDescent="0.25">
      <c r="D121885" s="12"/>
      <c r="E121885" s="12"/>
    </row>
    <row r="121886" spans="4:5" x14ac:dyDescent="0.25">
      <c r="D121886" s="12"/>
      <c r="E121886" s="12"/>
    </row>
    <row r="121887" spans="4:5" x14ac:dyDescent="0.25">
      <c r="D121887" s="12"/>
      <c r="E121887" s="12"/>
    </row>
    <row r="121888" spans="4:5" x14ac:dyDescent="0.25">
      <c r="D121888" s="12"/>
      <c r="E121888" s="12"/>
    </row>
    <row r="121889" spans="4:5" x14ac:dyDescent="0.25">
      <c r="D121889" s="12"/>
      <c r="E121889" s="12"/>
    </row>
    <row r="121890" spans="4:5" x14ac:dyDescent="0.25">
      <c r="D121890" s="12"/>
      <c r="E121890" s="12"/>
    </row>
    <row r="121891" spans="4:5" x14ac:dyDescent="0.25">
      <c r="D121891" s="12"/>
      <c r="E121891" s="12"/>
    </row>
    <row r="121892" spans="4:5" x14ac:dyDescent="0.25">
      <c r="D121892" s="12"/>
      <c r="E121892" s="12"/>
    </row>
    <row r="121893" spans="4:5" x14ac:dyDescent="0.25">
      <c r="D121893" s="12"/>
      <c r="E121893" s="12"/>
    </row>
    <row r="121894" spans="4:5" x14ac:dyDescent="0.25">
      <c r="D121894" s="12"/>
      <c r="E121894" s="12"/>
    </row>
    <row r="121895" spans="4:5" x14ac:dyDescent="0.25">
      <c r="D121895" s="12"/>
      <c r="E121895" s="12"/>
    </row>
    <row r="121896" spans="4:5" x14ac:dyDescent="0.25">
      <c r="D121896" s="12"/>
      <c r="E121896" s="12"/>
    </row>
    <row r="121897" spans="4:5" x14ac:dyDescent="0.25">
      <c r="D121897" s="12"/>
      <c r="E121897" s="12"/>
    </row>
    <row r="121898" spans="4:5" x14ac:dyDescent="0.25">
      <c r="D121898" s="12"/>
      <c r="E121898" s="12"/>
    </row>
    <row r="121899" spans="4:5" x14ac:dyDescent="0.25">
      <c r="D121899" s="12"/>
      <c r="E121899" s="12"/>
    </row>
    <row r="121900" spans="4:5" x14ac:dyDescent="0.25">
      <c r="D121900" s="12"/>
      <c r="E121900" s="12"/>
    </row>
    <row r="121901" spans="4:5" x14ac:dyDescent="0.25">
      <c r="D121901" s="12"/>
      <c r="E121901" s="12"/>
    </row>
    <row r="121902" spans="4:5" x14ac:dyDescent="0.25">
      <c r="D121902" s="12"/>
      <c r="E121902" s="12"/>
    </row>
    <row r="121903" spans="4:5" x14ac:dyDescent="0.25">
      <c r="D121903" s="12"/>
      <c r="E121903" s="12"/>
    </row>
    <row r="121904" spans="4:5" x14ac:dyDescent="0.25">
      <c r="D121904" s="12"/>
      <c r="E121904" s="12"/>
    </row>
    <row r="121905" spans="4:5" x14ac:dyDescent="0.25">
      <c r="D121905" s="12"/>
      <c r="E121905" s="12"/>
    </row>
    <row r="121906" spans="4:5" x14ac:dyDescent="0.25">
      <c r="D121906" s="12"/>
      <c r="E121906" s="12"/>
    </row>
    <row r="121907" spans="4:5" x14ac:dyDescent="0.25">
      <c r="D121907" s="12"/>
      <c r="E121907" s="12"/>
    </row>
    <row r="121908" spans="4:5" x14ac:dyDescent="0.25">
      <c r="D121908" s="12"/>
      <c r="E121908" s="12"/>
    </row>
    <row r="121909" spans="4:5" x14ac:dyDescent="0.25">
      <c r="D121909" s="12"/>
      <c r="E121909" s="12"/>
    </row>
    <row r="121910" spans="4:5" x14ac:dyDescent="0.25">
      <c r="D121910" s="12"/>
      <c r="E121910" s="12"/>
    </row>
    <row r="121911" spans="4:5" x14ac:dyDescent="0.25">
      <c r="D121911" s="12"/>
      <c r="E121911" s="12"/>
    </row>
    <row r="121912" spans="4:5" x14ac:dyDescent="0.25">
      <c r="D121912" s="12"/>
      <c r="E121912" s="12"/>
    </row>
    <row r="121913" spans="4:5" x14ac:dyDescent="0.25">
      <c r="D121913" s="12"/>
      <c r="E121913" s="12"/>
    </row>
    <row r="121914" spans="4:5" x14ac:dyDescent="0.25">
      <c r="D121914" s="12"/>
      <c r="E121914" s="12"/>
    </row>
    <row r="121915" spans="4:5" x14ac:dyDescent="0.25">
      <c r="D121915" s="12"/>
      <c r="E121915" s="12"/>
    </row>
    <row r="121916" spans="4:5" x14ac:dyDescent="0.25">
      <c r="D121916" s="12"/>
      <c r="E121916" s="12"/>
    </row>
    <row r="121917" spans="4:5" x14ac:dyDescent="0.25">
      <c r="D121917" s="12"/>
      <c r="E121917" s="12"/>
    </row>
    <row r="121918" spans="4:5" x14ac:dyDescent="0.25">
      <c r="D121918" s="12"/>
      <c r="E121918" s="12"/>
    </row>
    <row r="121919" spans="4:5" x14ac:dyDescent="0.25">
      <c r="D121919" s="12"/>
      <c r="E121919" s="12"/>
    </row>
    <row r="121920" spans="4:5" x14ac:dyDescent="0.25">
      <c r="D121920" s="12"/>
      <c r="E121920" s="12"/>
    </row>
    <row r="121921" spans="4:5" x14ac:dyDescent="0.25">
      <c r="D121921" s="12"/>
      <c r="E121921" s="12"/>
    </row>
    <row r="121922" spans="4:5" x14ac:dyDescent="0.25">
      <c r="D121922" s="12"/>
      <c r="E121922" s="12"/>
    </row>
    <row r="121923" spans="4:5" x14ac:dyDescent="0.25">
      <c r="D121923" s="12"/>
      <c r="E121923" s="12"/>
    </row>
    <row r="121924" spans="4:5" x14ac:dyDescent="0.25">
      <c r="D121924" s="12"/>
      <c r="E121924" s="12"/>
    </row>
    <row r="121925" spans="4:5" x14ac:dyDescent="0.25">
      <c r="D121925" s="12"/>
      <c r="E121925" s="12"/>
    </row>
    <row r="121926" spans="4:5" x14ac:dyDescent="0.25">
      <c r="D121926" s="12"/>
      <c r="E121926" s="12"/>
    </row>
    <row r="121927" spans="4:5" x14ac:dyDescent="0.25">
      <c r="D121927" s="12"/>
      <c r="E121927" s="12"/>
    </row>
    <row r="121928" spans="4:5" x14ac:dyDescent="0.25">
      <c r="D121928" s="12"/>
      <c r="E121928" s="12"/>
    </row>
    <row r="121929" spans="4:5" x14ac:dyDescent="0.25">
      <c r="D121929" s="12"/>
      <c r="E121929" s="12"/>
    </row>
    <row r="121930" spans="4:5" x14ac:dyDescent="0.25">
      <c r="D121930" s="12"/>
      <c r="E121930" s="12"/>
    </row>
    <row r="121931" spans="4:5" x14ac:dyDescent="0.25">
      <c r="D121931" s="12"/>
      <c r="E121931" s="12"/>
    </row>
    <row r="121932" spans="4:5" x14ac:dyDescent="0.25">
      <c r="D121932" s="12"/>
      <c r="E121932" s="12"/>
    </row>
    <row r="121933" spans="4:5" x14ac:dyDescent="0.25">
      <c r="D121933" s="12"/>
      <c r="E121933" s="12"/>
    </row>
    <row r="121934" spans="4:5" x14ac:dyDescent="0.25">
      <c r="D121934" s="12"/>
      <c r="E121934" s="12"/>
    </row>
    <row r="121935" spans="4:5" x14ac:dyDescent="0.25">
      <c r="D121935" s="12"/>
      <c r="E121935" s="12"/>
    </row>
    <row r="121936" spans="4:5" x14ac:dyDescent="0.25">
      <c r="D121936" s="12"/>
      <c r="E121936" s="12"/>
    </row>
    <row r="121937" spans="4:5" x14ac:dyDescent="0.25">
      <c r="D121937" s="12"/>
      <c r="E121937" s="12"/>
    </row>
    <row r="121938" spans="4:5" x14ac:dyDescent="0.25">
      <c r="D121938" s="12"/>
      <c r="E121938" s="12"/>
    </row>
    <row r="121939" spans="4:5" x14ac:dyDescent="0.25">
      <c r="D121939" s="12"/>
      <c r="E121939" s="12"/>
    </row>
    <row r="121940" spans="4:5" x14ac:dyDescent="0.25">
      <c r="D121940" s="12"/>
      <c r="E121940" s="12"/>
    </row>
    <row r="121941" spans="4:5" x14ac:dyDescent="0.25">
      <c r="D121941" s="12"/>
      <c r="E121941" s="12"/>
    </row>
    <row r="121942" spans="4:5" x14ac:dyDescent="0.25">
      <c r="D121942" s="12"/>
      <c r="E121942" s="12"/>
    </row>
    <row r="121943" spans="4:5" x14ac:dyDescent="0.25">
      <c r="D121943" s="12"/>
      <c r="E121943" s="12"/>
    </row>
    <row r="121944" spans="4:5" x14ac:dyDescent="0.25">
      <c r="D121944" s="12"/>
      <c r="E121944" s="12"/>
    </row>
    <row r="121945" spans="4:5" x14ac:dyDescent="0.25">
      <c r="D121945" s="12"/>
      <c r="E121945" s="12"/>
    </row>
    <row r="121946" spans="4:5" x14ac:dyDescent="0.25">
      <c r="D121946" s="12"/>
      <c r="E121946" s="12"/>
    </row>
    <row r="121947" spans="4:5" x14ac:dyDescent="0.25">
      <c r="D121947" s="12"/>
      <c r="E121947" s="12"/>
    </row>
    <row r="121948" spans="4:5" x14ac:dyDescent="0.25">
      <c r="D121948" s="12"/>
      <c r="E121948" s="12"/>
    </row>
    <row r="121949" spans="4:5" x14ac:dyDescent="0.25">
      <c r="D121949" s="12"/>
      <c r="E121949" s="12"/>
    </row>
    <row r="121950" spans="4:5" x14ac:dyDescent="0.25">
      <c r="D121950" s="12"/>
      <c r="E121950" s="12"/>
    </row>
    <row r="121951" spans="4:5" x14ac:dyDescent="0.25">
      <c r="D121951" s="12"/>
      <c r="E121951" s="12"/>
    </row>
    <row r="121952" spans="4:5" x14ac:dyDescent="0.25">
      <c r="D121952" s="12"/>
      <c r="E121952" s="12"/>
    </row>
    <row r="121953" spans="4:5" x14ac:dyDescent="0.25">
      <c r="D121953" s="12"/>
      <c r="E121953" s="12"/>
    </row>
    <row r="121954" spans="4:5" x14ac:dyDescent="0.25">
      <c r="D121954" s="12"/>
      <c r="E121954" s="12"/>
    </row>
    <row r="121955" spans="4:5" x14ac:dyDescent="0.25">
      <c r="D121955" s="12"/>
      <c r="E121955" s="12"/>
    </row>
    <row r="121956" spans="4:5" x14ac:dyDescent="0.25">
      <c r="D121956" s="12"/>
      <c r="E121956" s="12"/>
    </row>
    <row r="121957" spans="4:5" x14ac:dyDescent="0.25">
      <c r="D121957" s="12"/>
      <c r="E121957" s="12"/>
    </row>
    <row r="121958" spans="4:5" x14ac:dyDescent="0.25">
      <c r="D121958" s="12"/>
      <c r="E121958" s="12"/>
    </row>
    <row r="121959" spans="4:5" x14ac:dyDescent="0.25">
      <c r="D121959" s="12"/>
      <c r="E121959" s="12"/>
    </row>
    <row r="121960" spans="4:5" x14ac:dyDescent="0.25">
      <c r="D121960" s="12"/>
      <c r="E121960" s="12"/>
    </row>
    <row r="121961" spans="4:5" x14ac:dyDescent="0.25">
      <c r="D121961" s="12"/>
      <c r="E121961" s="12"/>
    </row>
    <row r="121962" spans="4:5" x14ac:dyDescent="0.25">
      <c r="D121962" s="12"/>
      <c r="E121962" s="12"/>
    </row>
    <row r="121963" spans="4:5" x14ac:dyDescent="0.25">
      <c r="D121963" s="12"/>
      <c r="E121963" s="12"/>
    </row>
    <row r="121964" spans="4:5" x14ac:dyDescent="0.25">
      <c r="D121964" s="12"/>
      <c r="E121964" s="12"/>
    </row>
    <row r="121965" spans="4:5" x14ac:dyDescent="0.25">
      <c r="D121965" s="12"/>
      <c r="E121965" s="12"/>
    </row>
    <row r="121966" spans="4:5" x14ac:dyDescent="0.25">
      <c r="D121966" s="12"/>
      <c r="E121966" s="12"/>
    </row>
    <row r="121967" spans="4:5" x14ac:dyDescent="0.25">
      <c r="D121967" s="12"/>
      <c r="E121967" s="12"/>
    </row>
    <row r="121968" spans="4:5" x14ac:dyDescent="0.25">
      <c r="D121968" s="12"/>
      <c r="E121968" s="12"/>
    </row>
    <row r="121969" spans="4:5" x14ac:dyDescent="0.25">
      <c r="D121969" s="12"/>
      <c r="E121969" s="12"/>
    </row>
    <row r="121970" spans="4:5" x14ac:dyDescent="0.25">
      <c r="D121970" s="12"/>
      <c r="E121970" s="12"/>
    </row>
    <row r="121971" spans="4:5" x14ac:dyDescent="0.25">
      <c r="D121971" s="12"/>
      <c r="E121971" s="12"/>
    </row>
    <row r="121972" spans="4:5" x14ac:dyDescent="0.25">
      <c r="D121972" s="12"/>
      <c r="E121972" s="12"/>
    </row>
    <row r="121973" spans="4:5" x14ac:dyDescent="0.25">
      <c r="D121973" s="12"/>
      <c r="E121973" s="12"/>
    </row>
    <row r="121974" spans="4:5" x14ac:dyDescent="0.25">
      <c r="D121974" s="12"/>
      <c r="E121974" s="12"/>
    </row>
    <row r="121975" spans="4:5" x14ac:dyDescent="0.25">
      <c r="D121975" s="12"/>
      <c r="E121975" s="12"/>
    </row>
    <row r="121976" spans="4:5" x14ac:dyDescent="0.25">
      <c r="D121976" s="12"/>
      <c r="E121976" s="12"/>
    </row>
    <row r="121977" spans="4:5" x14ac:dyDescent="0.25">
      <c r="D121977" s="12"/>
      <c r="E121977" s="12"/>
    </row>
    <row r="121978" spans="4:5" x14ac:dyDescent="0.25">
      <c r="D121978" s="12"/>
      <c r="E121978" s="12"/>
    </row>
    <row r="121979" spans="4:5" x14ac:dyDescent="0.25">
      <c r="D121979" s="12"/>
      <c r="E121979" s="12"/>
    </row>
    <row r="121980" spans="4:5" x14ac:dyDescent="0.25">
      <c r="D121980" s="12"/>
      <c r="E121980" s="12"/>
    </row>
    <row r="121981" spans="4:5" x14ac:dyDescent="0.25">
      <c r="D121981" s="12"/>
      <c r="E121981" s="12"/>
    </row>
    <row r="121982" spans="4:5" x14ac:dyDescent="0.25">
      <c r="D121982" s="12"/>
      <c r="E121982" s="12"/>
    </row>
    <row r="121983" spans="4:5" x14ac:dyDescent="0.25">
      <c r="D121983" s="12"/>
      <c r="E121983" s="12"/>
    </row>
    <row r="121984" spans="4:5" x14ac:dyDescent="0.25">
      <c r="D121984" s="12"/>
      <c r="E121984" s="12"/>
    </row>
    <row r="121985" spans="4:5" x14ac:dyDescent="0.25">
      <c r="D121985" s="12"/>
      <c r="E121985" s="12"/>
    </row>
    <row r="121986" spans="4:5" x14ac:dyDescent="0.25">
      <c r="D121986" s="12"/>
      <c r="E121986" s="12"/>
    </row>
    <row r="121987" spans="4:5" x14ac:dyDescent="0.25">
      <c r="D121987" s="12"/>
      <c r="E121987" s="12"/>
    </row>
    <row r="121988" spans="4:5" x14ac:dyDescent="0.25">
      <c r="D121988" s="12"/>
      <c r="E121988" s="12"/>
    </row>
    <row r="121989" spans="4:5" x14ac:dyDescent="0.25">
      <c r="D121989" s="12"/>
      <c r="E121989" s="12"/>
    </row>
    <row r="121990" spans="4:5" x14ac:dyDescent="0.25">
      <c r="D121990" s="12"/>
      <c r="E121990" s="12"/>
    </row>
    <row r="121991" spans="4:5" x14ac:dyDescent="0.25">
      <c r="D121991" s="12"/>
      <c r="E121991" s="12"/>
    </row>
    <row r="121992" spans="4:5" x14ac:dyDescent="0.25">
      <c r="D121992" s="12"/>
      <c r="E121992" s="12"/>
    </row>
    <row r="121993" spans="4:5" x14ac:dyDescent="0.25">
      <c r="D121993" s="12"/>
      <c r="E121993" s="12"/>
    </row>
    <row r="121994" spans="4:5" x14ac:dyDescent="0.25">
      <c r="D121994" s="12"/>
      <c r="E121994" s="12"/>
    </row>
    <row r="121995" spans="4:5" x14ac:dyDescent="0.25">
      <c r="D121995" s="12"/>
      <c r="E121995" s="12"/>
    </row>
    <row r="121996" spans="4:5" x14ac:dyDescent="0.25">
      <c r="D121996" s="12"/>
      <c r="E121996" s="12"/>
    </row>
    <row r="121997" spans="4:5" x14ac:dyDescent="0.25">
      <c r="D121997" s="12"/>
      <c r="E121997" s="12"/>
    </row>
    <row r="121998" spans="4:5" x14ac:dyDescent="0.25">
      <c r="D121998" s="12"/>
      <c r="E121998" s="12"/>
    </row>
    <row r="121999" spans="4:5" x14ac:dyDescent="0.25">
      <c r="D121999" s="12"/>
      <c r="E121999" s="12"/>
    </row>
    <row r="122000" spans="4:5" x14ac:dyDescent="0.25">
      <c r="D122000" s="12"/>
      <c r="E122000" s="12"/>
    </row>
    <row r="122001" spans="4:5" x14ac:dyDescent="0.25">
      <c r="D122001" s="12"/>
      <c r="E122001" s="12"/>
    </row>
    <row r="122002" spans="4:5" x14ac:dyDescent="0.25">
      <c r="D122002" s="12"/>
      <c r="E122002" s="12"/>
    </row>
    <row r="122003" spans="4:5" x14ac:dyDescent="0.25">
      <c r="D122003" s="12"/>
      <c r="E122003" s="12"/>
    </row>
    <row r="122004" spans="4:5" x14ac:dyDescent="0.25">
      <c r="D122004" s="12"/>
      <c r="E122004" s="12"/>
    </row>
    <row r="122005" spans="4:5" x14ac:dyDescent="0.25">
      <c r="D122005" s="12"/>
      <c r="E122005" s="12"/>
    </row>
    <row r="122006" spans="4:5" x14ac:dyDescent="0.25">
      <c r="D122006" s="12"/>
      <c r="E122006" s="12"/>
    </row>
    <row r="122007" spans="4:5" x14ac:dyDescent="0.25">
      <c r="D122007" s="12"/>
      <c r="E122007" s="12"/>
    </row>
    <row r="122008" spans="4:5" x14ac:dyDescent="0.25">
      <c r="D122008" s="12"/>
      <c r="E122008" s="12"/>
    </row>
    <row r="122009" spans="4:5" x14ac:dyDescent="0.25">
      <c r="D122009" s="12"/>
      <c r="E122009" s="12"/>
    </row>
    <row r="122010" spans="4:5" x14ac:dyDescent="0.25">
      <c r="D122010" s="12"/>
      <c r="E122010" s="12"/>
    </row>
    <row r="122011" spans="4:5" x14ac:dyDescent="0.25">
      <c r="D122011" s="12"/>
      <c r="E122011" s="12"/>
    </row>
    <row r="122012" spans="4:5" x14ac:dyDescent="0.25">
      <c r="D122012" s="12"/>
      <c r="E122012" s="12"/>
    </row>
    <row r="122013" spans="4:5" x14ac:dyDescent="0.25">
      <c r="D122013" s="12"/>
      <c r="E122013" s="12"/>
    </row>
    <row r="122014" spans="4:5" x14ac:dyDescent="0.25">
      <c r="D122014" s="12"/>
      <c r="E122014" s="12"/>
    </row>
    <row r="122015" spans="4:5" x14ac:dyDescent="0.25">
      <c r="D122015" s="12"/>
      <c r="E122015" s="12"/>
    </row>
    <row r="122016" spans="4:5" x14ac:dyDescent="0.25">
      <c r="D122016" s="12"/>
      <c r="E122016" s="12"/>
    </row>
    <row r="122017" spans="4:5" x14ac:dyDescent="0.25">
      <c r="D122017" s="12"/>
      <c r="E122017" s="12"/>
    </row>
    <row r="122018" spans="4:5" x14ac:dyDescent="0.25">
      <c r="D122018" s="12"/>
      <c r="E122018" s="12"/>
    </row>
    <row r="122019" spans="4:5" x14ac:dyDescent="0.25">
      <c r="D122019" s="12"/>
      <c r="E122019" s="12"/>
    </row>
    <row r="122020" spans="4:5" x14ac:dyDescent="0.25">
      <c r="D122020" s="12"/>
      <c r="E122020" s="12"/>
    </row>
    <row r="122021" spans="4:5" x14ac:dyDescent="0.25">
      <c r="D122021" s="12"/>
      <c r="E122021" s="12"/>
    </row>
    <row r="122022" spans="4:5" x14ac:dyDescent="0.25">
      <c r="D122022" s="12"/>
      <c r="E122022" s="12"/>
    </row>
    <row r="122023" spans="4:5" x14ac:dyDescent="0.25">
      <c r="D122023" s="12"/>
      <c r="E122023" s="12"/>
    </row>
    <row r="122024" spans="4:5" x14ac:dyDescent="0.25">
      <c r="D122024" s="12"/>
      <c r="E122024" s="12"/>
    </row>
    <row r="122025" spans="4:5" x14ac:dyDescent="0.25">
      <c r="D122025" s="12"/>
      <c r="E122025" s="12"/>
    </row>
    <row r="122026" spans="4:5" x14ac:dyDescent="0.25">
      <c r="D122026" s="12"/>
      <c r="E122026" s="12"/>
    </row>
    <row r="122027" spans="4:5" x14ac:dyDescent="0.25">
      <c r="D122027" s="12"/>
      <c r="E122027" s="12"/>
    </row>
    <row r="122028" spans="4:5" x14ac:dyDescent="0.25">
      <c r="D122028" s="12"/>
      <c r="E122028" s="12"/>
    </row>
    <row r="122029" spans="4:5" x14ac:dyDescent="0.25">
      <c r="D122029" s="12"/>
      <c r="E122029" s="12"/>
    </row>
    <row r="122030" spans="4:5" x14ac:dyDescent="0.25">
      <c r="D122030" s="12"/>
      <c r="E122030" s="12"/>
    </row>
    <row r="122031" spans="4:5" x14ac:dyDescent="0.25">
      <c r="D122031" s="12"/>
      <c r="E122031" s="12"/>
    </row>
    <row r="122032" spans="4:5" x14ac:dyDescent="0.25">
      <c r="D122032" s="12"/>
      <c r="E122032" s="12"/>
    </row>
    <row r="122033" spans="4:5" x14ac:dyDescent="0.25">
      <c r="D122033" s="12"/>
      <c r="E122033" s="12"/>
    </row>
    <row r="122034" spans="4:5" x14ac:dyDescent="0.25">
      <c r="D122034" s="12"/>
      <c r="E122034" s="12"/>
    </row>
    <row r="122035" spans="4:5" x14ac:dyDescent="0.25">
      <c r="D122035" s="12"/>
      <c r="E122035" s="12"/>
    </row>
    <row r="122036" spans="4:5" x14ac:dyDescent="0.25">
      <c r="D122036" s="12"/>
      <c r="E122036" s="12"/>
    </row>
    <row r="122037" spans="4:5" x14ac:dyDescent="0.25">
      <c r="D122037" s="12"/>
      <c r="E122037" s="12"/>
    </row>
    <row r="122038" spans="4:5" x14ac:dyDescent="0.25">
      <c r="D122038" s="12"/>
      <c r="E122038" s="12"/>
    </row>
    <row r="122039" spans="4:5" x14ac:dyDescent="0.25">
      <c r="D122039" s="12"/>
      <c r="E122039" s="12"/>
    </row>
    <row r="122040" spans="4:5" x14ac:dyDescent="0.25">
      <c r="D122040" s="12"/>
      <c r="E122040" s="12"/>
    </row>
    <row r="122041" spans="4:5" x14ac:dyDescent="0.25">
      <c r="D122041" s="12"/>
      <c r="E122041" s="12"/>
    </row>
    <row r="122042" spans="4:5" x14ac:dyDescent="0.25">
      <c r="D122042" s="12"/>
      <c r="E122042" s="12"/>
    </row>
    <row r="122043" spans="4:5" x14ac:dyDescent="0.25">
      <c r="D122043" s="12"/>
      <c r="E122043" s="12"/>
    </row>
    <row r="122044" spans="4:5" x14ac:dyDescent="0.25">
      <c r="D122044" s="12"/>
      <c r="E122044" s="12"/>
    </row>
    <row r="122045" spans="4:5" x14ac:dyDescent="0.25">
      <c r="D122045" s="12"/>
      <c r="E122045" s="12"/>
    </row>
    <row r="122046" spans="4:5" x14ac:dyDescent="0.25">
      <c r="D122046" s="12"/>
      <c r="E122046" s="12"/>
    </row>
    <row r="122047" spans="4:5" x14ac:dyDescent="0.25">
      <c r="D122047" s="12"/>
      <c r="E122047" s="12"/>
    </row>
    <row r="122048" spans="4:5" x14ac:dyDescent="0.25">
      <c r="D122048" s="12"/>
      <c r="E122048" s="12"/>
    </row>
    <row r="122049" spans="4:5" x14ac:dyDescent="0.25">
      <c r="D122049" s="12"/>
      <c r="E122049" s="12"/>
    </row>
    <row r="122050" spans="4:5" x14ac:dyDescent="0.25">
      <c r="D122050" s="12"/>
      <c r="E122050" s="12"/>
    </row>
    <row r="122051" spans="4:5" x14ac:dyDescent="0.25">
      <c r="D122051" s="12"/>
      <c r="E122051" s="12"/>
    </row>
    <row r="122052" spans="4:5" x14ac:dyDescent="0.25">
      <c r="D122052" s="12"/>
      <c r="E122052" s="12"/>
    </row>
    <row r="122053" spans="4:5" x14ac:dyDescent="0.25">
      <c r="D122053" s="12"/>
      <c r="E122053" s="12"/>
    </row>
    <row r="122054" spans="4:5" x14ac:dyDescent="0.25">
      <c r="D122054" s="12"/>
      <c r="E122054" s="12"/>
    </row>
    <row r="122055" spans="4:5" x14ac:dyDescent="0.25">
      <c r="D122055" s="12"/>
      <c r="E122055" s="12"/>
    </row>
    <row r="122056" spans="4:5" x14ac:dyDescent="0.25">
      <c r="D122056" s="12"/>
      <c r="E122056" s="12"/>
    </row>
    <row r="122057" spans="4:5" x14ac:dyDescent="0.25">
      <c r="D122057" s="12"/>
      <c r="E122057" s="12"/>
    </row>
    <row r="122058" spans="4:5" x14ac:dyDescent="0.25">
      <c r="D122058" s="12"/>
      <c r="E122058" s="12"/>
    </row>
    <row r="122059" spans="4:5" x14ac:dyDescent="0.25">
      <c r="D122059" s="12"/>
      <c r="E122059" s="12"/>
    </row>
    <row r="122060" spans="4:5" x14ac:dyDescent="0.25">
      <c r="D122060" s="12"/>
      <c r="E122060" s="12"/>
    </row>
    <row r="122061" spans="4:5" x14ac:dyDescent="0.25">
      <c r="D122061" s="12"/>
      <c r="E122061" s="12"/>
    </row>
    <row r="122062" spans="4:5" x14ac:dyDescent="0.25">
      <c r="D122062" s="12"/>
      <c r="E122062" s="12"/>
    </row>
    <row r="122063" spans="4:5" x14ac:dyDescent="0.25">
      <c r="D122063" s="12"/>
      <c r="E122063" s="12"/>
    </row>
    <row r="122064" spans="4:5" x14ac:dyDescent="0.25">
      <c r="D122064" s="12"/>
      <c r="E122064" s="12"/>
    </row>
    <row r="122065" spans="4:5" x14ac:dyDescent="0.25">
      <c r="D122065" s="12"/>
      <c r="E122065" s="12"/>
    </row>
    <row r="122066" spans="4:5" x14ac:dyDescent="0.25">
      <c r="D122066" s="12"/>
      <c r="E122066" s="12"/>
    </row>
    <row r="122067" spans="4:5" x14ac:dyDescent="0.25">
      <c r="D122067" s="12"/>
      <c r="E122067" s="12"/>
    </row>
    <row r="122068" spans="4:5" x14ac:dyDescent="0.25">
      <c r="D122068" s="12"/>
      <c r="E122068" s="12"/>
    </row>
    <row r="122069" spans="4:5" x14ac:dyDescent="0.25">
      <c r="D122069" s="12"/>
      <c r="E122069" s="12"/>
    </row>
    <row r="122070" spans="4:5" x14ac:dyDescent="0.25">
      <c r="D122070" s="12"/>
      <c r="E122070" s="12"/>
    </row>
    <row r="122071" spans="4:5" x14ac:dyDescent="0.25">
      <c r="D122071" s="12"/>
      <c r="E122071" s="12"/>
    </row>
    <row r="122072" spans="4:5" x14ac:dyDescent="0.25">
      <c r="D122072" s="12"/>
      <c r="E122072" s="12"/>
    </row>
    <row r="122073" spans="4:5" x14ac:dyDescent="0.25">
      <c r="D122073" s="12"/>
      <c r="E122073" s="12"/>
    </row>
    <row r="122074" spans="4:5" x14ac:dyDescent="0.25">
      <c r="D122074" s="12"/>
      <c r="E122074" s="12"/>
    </row>
    <row r="122075" spans="4:5" x14ac:dyDescent="0.25">
      <c r="D122075" s="12"/>
      <c r="E122075" s="12"/>
    </row>
    <row r="122076" spans="4:5" x14ac:dyDescent="0.25">
      <c r="D122076" s="12"/>
      <c r="E122076" s="12"/>
    </row>
    <row r="122077" spans="4:5" x14ac:dyDescent="0.25">
      <c r="D122077" s="12"/>
      <c r="E122077" s="12"/>
    </row>
    <row r="122078" spans="4:5" x14ac:dyDescent="0.25">
      <c r="D122078" s="12"/>
      <c r="E122078" s="12"/>
    </row>
    <row r="122079" spans="4:5" x14ac:dyDescent="0.25">
      <c r="D122079" s="12"/>
      <c r="E122079" s="12"/>
    </row>
    <row r="122080" spans="4:5" x14ac:dyDescent="0.25">
      <c r="D122080" s="12"/>
      <c r="E122080" s="12"/>
    </row>
    <row r="122081" spans="4:5" x14ac:dyDescent="0.25">
      <c r="D122081" s="12"/>
      <c r="E122081" s="12"/>
    </row>
    <row r="122082" spans="4:5" x14ac:dyDescent="0.25">
      <c r="D122082" s="12"/>
      <c r="E122082" s="12"/>
    </row>
    <row r="122083" spans="4:5" x14ac:dyDescent="0.25">
      <c r="D122083" s="12"/>
      <c r="E122083" s="12"/>
    </row>
    <row r="122084" spans="4:5" x14ac:dyDescent="0.25">
      <c r="D122084" s="12"/>
      <c r="E122084" s="12"/>
    </row>
    <row r="122085" spans="4:5" x14ac:dyDescent="0.25">
      <c r="D122085" s="12"/>
      <c r="E122085" s="12"/>
    </row>
    <row r="122086" spans="4:5" x14ac:dyDescent="0.25">
      <c r="D122086" s="12"/>
      <c r="E122086" s="12"/>
    </row>
    <row r="122087" spans="4:5" x14ac:dyDescent="0.25">
      <c r="D122087" s="12"/>
      <c r="E122087" s="12"/>
    </row>
    <row r="122088" spans="4:5" x14ac:dyDescent="0.25">
      <c r="D122088" s="12"/>
      <c r="E122088" s="12"/>
    </row>
    <row r="122089" spans="4:5" x14ac:dyDescent="0.25">
      <c r="D122089" s="12"/>
      <c r="E122089" s="12"/>
    </row>
    <row r="122090" spans="4:5" x14ac:dyDescent="0.25">
      <c r="D122090" s="12"/>
      <c r="E122090" s="12"/>
    </row>
    <row r="122091" spans="4:5" x14ac:dyDescent="0.25">
      <c r="D122091" s="12"/>
      <c r="E122091" s="12"/>
    </row>
    <row r="122092" spans="4:5" x14ac:dyDescent="0.25">
      <c r="D122092" s="12"/>
      <c r="E122092" s="12"/>
    </row>
    <row r="122093" spans="4:5" x14ac:dyDescent="0.25">
      <c r="D122093" s="12"/>
      <c r="E122093" s="12"/>
    </row>
    <row r="122094" spans="4:5" x14ac:dyDescent="0.25">
      <c r="D122094" s="12"/>
      <c r="E122094" s="12"/>
    </row>
    <row r="122095" spans="4:5" x14ac:dyDescent="0.25">
      <c r="D122095" s="12"/>
      <c r="E122095" s="12"/>
    </row>
    <row r="122096" spans="4:5" x14ac:dyDescent="0.25">
      <c r="D122096" s="12"/>
      <c r="E122096" s="12"/>
    </row>
    <row r="122097" spans="4:5" x14ac:dyDescent="0.25">
      <c r="D122097" s="12"/>
      <c r="E122097" s="12"/>
    </row>
    <row r="122098" spans="4:5" x14ac:dyDescent="0.25">
      <c r="D122098" s="12"/>
      <c r="E122098" s="12"/>
    </row>
    <row r="122099" spans="4:5" x14ac:dyDescent="0.25">
      <c r="D122099" s="12"/>
      <c r="E122099" s="12"/>
    </row>
    <row r="122100" spans="4:5" x14ac:dyDescent="0.25">
      <c r="D122100" s="12"/>
      <c r="E122100" s="12"/>
    </row>
    <row r="122101" spans="4:5" x14ac:dyDescent="0.25">
      <c r="D122101" s="12"/>
      <c r="E122101" s="12"/>
    </row>
    <row r="122102" spans="4:5" x14ac:dyDescent="0.25">
      <c r="D122102" s="12"/>
      <c r="E122102" s="12"/>
    </row>
    <row r="122103" spans="4:5" x14ac:dyDescent="0.25">
      <c r="D122103" s="12"/>
      <c r="E122103" s="12"/>
    </row>
    <row r="122104" spans="4:5" x14ac:dyDescent="0.25">
      <c r="D122104" s="12"/>
      <c r="E122104" s="12"/>
    </row>
    <row r="122105" spans="4:5" x14ac:dyDescent="0.25">
      <c r="D122105" s="12"/>
      <c r="E122105" s="12"/>
    </row>
    <row r="122106" spans="4:5" x14ac:dyDescent="0.25">
      <c r="D122106" s="12"/>
      <c r="E122106" s="12"/>
    </row>
    <row r="122107" spans="4:5" x14ac:dyDescent="0.25">
      <c r="D122107" s="12"/>
      <c r="E122107" s="12"/>
    </row>
    <row r="122108" spans="4:5" x14ac:dyDescent="0.25">
      <c r="D122108" s="12"/>
      <c r="E122108" s="12"/>
    </row>
    <row r="122109" spans="4:5" x14ac:dyDescent="0.25">
      <c r="D122109" s="12"/>
      <c r="E122109" s="12"/>
    </row>
    <row r="122110" spans="4:5" x14ac:dyDescent="0.25">
      <c r="D122110" s="12"/>
      <c r="E122110" s="12"/>
    </row>
    <row r="122111" spans="4:5" x14ac:dyDescent="0.25">
      <c r="D122111" s="12"/>
      <c r="E122111" s="12"/>
    </row>
    <row r="122112" spans="4:5" x14ac:dyDescent="0.25">
      <c r="D122112" s="12"/>
      <c r="E122112" s="12"/>
    </row>
    <row r="122113" spans="4:5" x14ac:dyDescent="0.25">
      <c r="D122113" s="12"/>
      <c r="E122113" s="12"/>
    </row>
    <row r="122114" spans="4:5" x14ac:dyDescent="0.25">
      <c r="D122114" s="12"/>
      <c r="E122114" s="12"/>
    </row>
    <row r="122115" spans="4:5" x14ac:dyDescent="0.25">
      <c r="D122115" s="12"/>
      <c r="E122115" s="12"/>
    </row>
    <row r="122116" spans="4:5" x14ac:dyDescent="0.25">
      <c r="D122116" s="12"/>
      <c r="E122116" s="12"/>
    </row>
    <row r="122117" spans="4:5" x14ac:dyDescent="0.25">
      <c r="D122117" s="12"/>
      <c r="E122117" s="12"/>
    </row>
    <row r="122118" spans="4:5" x14ac:dyDescent="0.25">
      <c r="D122118" s="12"/>
      <c r="E122118" s="12"/>
    </row>
    <row r="122119" spans="4:5" x14ac:dyDescent="0.25">
      <c r="D122119" s="12"/>
      <c r="E122119" s="12"/>
    </row>
    <row r="122120" spans="4:5" x14ac:dyDescent="0.25">
      <c r="D122120" s="12"/>
      <c r="E122120" s="12"/>
    </row>
    <row r="122121" spans="4:5" x14ac:dyDescent="0.25">
      <c r="D122121" s="12"/>
      <c r="E122121" s="12"/>
    </row>
    <row r="122122" spans="4:5" x14ac:dyDescent="0.25">
      <c r="D122122" s="12"/>
      <c r="E122122" s="12"/>
    </row>
    <row r="122123" spans="4:5" x14ac:dyDescent="0.25">
      <c r="D122123" s="12"/>
      <c r="E122123" s="12"/>
    </row>
    <row r="122124" spans="4:5" x14ac:dyDescent="0.25">
      <c r="D122124" s="12"/>
      <c r="E122124" s="12"/>
    </row>
    <row r="122125" spans="4:5" x14ac:dyDescent="0.25">
      <c r="D122125" s="12"/>
      <c r="E122125" s="12"/>
    </row>
    <row r="122126" spans="4:5" x14ac:dyDescent="0.25">
      <c r="D122126" s="12"/>
      <c r="E122126" s="12"/>
    </row>
    <row r="122127" spans="4:5" x14ac:dyDescent="0.25">
      <c r="D122127" s="12"/>
      <c r="E122127" s="12"/>
    </row>
    <row r="122128" spans="4:5" x14ac:dyDescent="0.25">
      <c r="D122128" s="12"/>
      <c r="E122128" s="12"/>
    </row>
    <row r="122129" spans="4:5" x14ac:dyDescent="0.25">
      <c r="D122129" s="12"/>
      <c r="E122129" s="12"/>
    </row>
    <row r="122130" spans="4:5" x14ac:dyDescent="0.25">
      <c r="D122130" s="12"/>
      <c r="E122130" s="12"/>
    </row>
    <row r="122131" spans="4:5" x14ac:dyDescent="0.25">
      <c r="D122131" s="12"/>
      <c r="E122131" s="12"/>
    </row>
    <row r="122132" spans="4:5" x14ac:dyDescent="0.25">
      <c r="D122132" s="12"/>
      <c r="E122132" s="12"/>
    </row>
    <row r="122133" spans="4:5" x14ac:dyDescent="0.25">
      <c r="D122133" s="12"/>
      <c r="E122133" s="12"/>
    </row>
    <row r="122134" spans="4:5" x14ac:dyDescent="0.25">
      <c r="D122134" s="12"/>
      <c r="E122134" s="12"/>
    </row>
    <row r="122135" spans="4:5" x14ac:dyDescent="0.25">
      <c r="D122135" s="12"/>
      <c r="E122135" s="12"/>
    </row>
    <row r="122136" spans="4:5" x14ac:dyDescent="0.25">
      <c r="D122136" s="12"/>
      <c r="E122136" s="12"/>
    </row>
    <row r="122137" spans="4:5" x14ac:dyDescent="0.25">
      <c r="D122137" s="12"/>
      <c r="E122137" s="12"/>
    </row>
    <row r="122138" spans="4:5" x14ac:dyDescent="0.25">
      <c r="D122138" s="12"/>
      <c r="E122138" s="12"/>
    </row>
    <row r="122139" spans="4:5" x14ac:dyDescent="0.25">
      <c r="D122139" s="12"/>
      <c r="E122139" s="12"/>
    </row>
    <row r="122140" spans="4:5" x14ac:dyDescent="0.25">
      <c r="D122140" s="12"/>
      <c r="E122140" s="12"/>
    </row>
    <row r="122141" spans="4:5" x14ac:dyDescent="0.25">
      <c r="D122141" s="12"/>
      <c r="E122141" s="12"/>
    </row>
    <row r="122142" spans="4:5" x14ac:dyDescent="0.25">
      <c r="D122142" s="12"/>
      <c r="E122142" s="12"/>
    </row>
    <row r="122143" spans="4:5" x14ac:dyDescent="0.25">
      <c r="D122143" s="12"/>
      <c r="E122143" s="12"/>
    </row>
    <row r="122144" spans="4:5" x14ac:dyDescent="0.25">
      <c r="D122144" s="12"/>
      <c r="E122144" s="12"/>
    </row>
    <row r="122145" spans="4:5" x14ac:dyDescent="0.25">
      <c r="D122145" s="12"/>
      <c r="E122145" s="12"/>
    </row>
    <row r="122146" spans="4:5" x14ac:dyDescent="0.25">
      <c r="D122146" s="12"/>
      <c r="E122146" s="12"/>
    </row>
    <row r="122147" spans="4:5" x14ac:dyDescent="0.25">
      <c r="D122147" s="12"/>
      <c r="E122147" s="12"/>
    </row>
    <row r="122148" spans="4:5" x14ac:dyDescent="0.25">
      <c r="D122148" s="12"/>
      <c r="E122148" s="12"/>
    </row>
    <row r="122149" spans="4:5" x14ac:dyDescent="0.25">
      <c r="D122149" s="12"/>
      <c r="E122149" s="12"/>
    </row>
    <row r="122150" spans="4:5" x14ac:dyDescent="0.25">
      <c r="D122150" s="12"/>
      <c r="E122150" s="12"/>
    </row>
    <row r="122151" spans="4:5" x14ac:dyDescent="0.25">
      <c r="D122151" s="12"/>
      <c r="E122151" s="12"/>
    </row>
    <row r="122152" spans="4:5" x14ac:dyDescent="0.25">
      <c r="D122152" s="12"/>
      <c r="E122152" s="12"/>
    </row>
    <row r="122153" spans="4:5" x14ac:dyDescent="0.25">
      <c r="D122153" s="12"/>
      <c r="E122153" s="12"/>
    </row>
    <row r="122154" spans="4:5" x14ac:dyDescent="0.25">
      <c r="D122154" s="12"/>
      <c r="E122154" s="12"/>
    </row>
    <row r="122155" spans="4:5" x14ac:dyDescent="0.25">
      <c r="D122155" s="12"/>
      <c r="E122155" s="12"/>
    </row>
    <row r="122156" spans="4:5" x14ac:dyDescent="0.25">
      <c r="D122156" s="12"/>
      <c r="E122156" s="12"/>
    </row>
    <row r="122157" spans="4:5" x14ac:dyDescent="0.25">
      <c r="D122157" s="12"/>
      <c r="E122157" s="12"/>
    </row>
    <row r="122158" spans="4:5" x14ac:dyDescent="0.25">
      <c r="D122158" s="12"/>
      <c r="E122158" s="12"/>
    </row>
    <row r="122159" spans="4:5" x14ac:dyDescent="0.25">
      <c r="D122159" s="12"/>
      <c r="E122159" s="12"/>
    </row>
    <row r="122160" spans="4:5" x14ac:dyDescent="0.25">
      <c r="D122160" s="12"/>
      <c r="E122160" s="12"/>
    </row>
    <row r="122161" spans="4:5" x14ac:dyDescent="0.25">
      <c r="D122161" s="12"/>
      <c r="E122161" s="12"/>
    </row>
    <row r="122162" spans="4:5" x14ac:dyDescent="0.25">
      <c r="D122162" s="12"/>
      <c r="E122162" s="12"/>
    </row>
    <row r="122163" spans="4:5" x14ac:dyDescent="0.25">
      <c r="D122163" s="12"/>
      <c r="E122163" s="12"/>
    </row>
    <row r="122164" spans="4:5" x14ac:dyDescent="0.25">
      <c r="D122164" s="12"/>
      <c r="E122164" s="12"/>
    </row>
    <row r="122165" spans="4:5" x14ac:dyDescent="0.25">
      <c r="D122165" s="12"/>
      <c r="E122165" s="12"/>
    </row>
    <row r="122166" spans="4:5" x14ac:dyDescent="0.25">
      <c r="D122166" s="12"/>
      <c r="E122166" s="12"/>
    </row>
    <row r="122167" spans="4:5" x14ac:dyDescent="0.25">
      <c r="D122167" s="12"/>
      <c r="E122167" s="12"/>
    </row>
    <row r="122168" spans="4:5" x14ac:dyDescent="0.25">
      <c r="D122168" s="12"/>
      <c r="E122168" s="12"/>
    </row>
    <row r="122169" spans="4:5" x14ac:dyDescent="0.25">
      <c r="D122169" s="12"/>
      <c r="E122169" s="12"/>
    </row>
    <row r="122170" spans="4:5" x14ac:dyDescent="0.25">
      <c r="D122170" s="12"/>
      <c r="E122170" s="12"/>
    </row>
    <row r="122171" spans="4:5" x14ac:dyDescent="0.25">
      <c r="D122171" s="12"/>
      <c r="E122171" s="12"/>
    </row>
    <row r="122172" spans="4:5" x14ac:dyDescent="0.25">
      <c r="D122172" s="12"/>
      <c r="E122172" s="12"/>
    </row>
    <row r="122173" spans="4:5" x14ac:dyDescent="0.25">
      <c r="D122173" s="12"/>
      <c r="E122173" s="12"/>
    </row>
    <row r="122174" spans="4:5" x14ac:dyDescent="0.25">
      <c r="D122174" s="12"/>
      <c r="E122174" s="12"/>
    </row>
    <row r="122175" spans="4:5" x14ac:dyDescent="0.25">
      <c r="D122175" s="12"/>
      <c r="E122175" s="12"/>
    </row>
    <row r="122176" spans="4:5" x14ac:dyDescent="0.25">
      <c r="D122176" s="12"/>
      <c r="E122176" s="12"/>
    </row>
    <row r="122177" spans="4:5" x14ac:dyDescent="0.25">
      <c r="D122177" s="12"/>
      <c r="E122177" s="12"/>
    </row>
    <row r="122178" spans="4:5" x14ac:dyDescent="0.25">
      <c r="D122178" s="12"/>
      <c r="E122178" s="12"/>
    </row>
    <row r="122179" spans="4:5" x14ac:dyDescent="0.25">
      <c r="D122179" s="12"/>
      <c r="E122179" s="12"/>
    </row>
    <row r="122180" spans="4:5" x14ac:dyDescent="0.25">
      <c r="D122180" s="12"/>
      <c r="E122180" s="12"/>
    </row>
    <row r="122181" spans="4:5" x14ac:dyDescent="0.25">
      <c r="D122181" s="12"/>
      <c r="E122181" s="12"/>
    </row>
    <row r="122182" spans="4:5" x14ac:dyDescent="0.25">
      <c r="D122182" s="12"/>
      <c r="E122182" s="12"/>
    </row>
    <row r="122183" spans="4:5" x14ac:dyDescent="0.25">
      <c r="D122183" s="12"/>
      <c r="E122183" s="12"/>
    </row>
    <row r="122184" spans="4:5" x14ac:dyDescent="0.25">
      <c r="D122184" s="12"/>
      <c r="E122184" s="12"/>
    </row>
    <row r="122185" spans="4:5" x14ac:dyDescent="0.25">
      <c r="D122185" s="12"/>
      <c r="E122185" s="12"/>
    </row>
    <row r="122186" spans="4:5" x14ac:dyDescent="0.25">
      <c r="D122186" s="12"/>
      <c r="E122186" s="12"/>
    </row>
    <row r="122187" spans="4:5" x14ac:dyDescent="0.25">
      <c r="D122187" s="12"/>
      <c r="E122187" s="12"/>
    </row>
    <row r="122188" spans="4:5" x14ac:dyDescent="0.25">
      <c r="D122188" s="12"/>
      <c r="E122188" s="12"/>
    </row>
    <row r="122189" spans="4:5" x14ac:dyDescent="0.25">
      <c r="D122189" s="12"/>
      <c r="E122189" s="12"/>
    </row>
    <row r="122190" spans="4:5" x14ac:dyDescent="0.25">
      <c r="D122190" s="12"/>
      <c r="E122190" s="12"/>
    </row>
    <row r="122191" spans="4:5" x14ac:dyDescent="0.25">
      <c r="D122191" s="12"/>
      <c r="E122191" s="12"/>
    </row>
    <row r="122192" spans="4:5" x14ac:dyDescent="0.25">
      <c r="D122192" s="12"/>
      <c r="E122192" s="12"/>
    </row>
    <row r="122193" spans="4:5" x14ac:dyDescent="0.25">
      <c r="D122193" s="12"/>
      <c r="E122193" s="12"/>
    </row>
    <row r="122194" spans="4:5" x14ac:dyDescent="0.25">
      <c r="D122194" s="12"/>
      <c r="E122194" s="12"/>
    </row>
    <row r="122195" spans="4:5" x14ac:dyDescent="0.25">
      <c r="D122195" s="12"/>
      <c r="E122195" s="12"/>
    </row>
    <row r="122196" spans="4:5" x14ac:dyDescent="0.25">
      <c r="D122196" s="12"/>
      <c r="E122196" s="12"/>
    </row>
    <row r="122197" spans="4:5" x14ac:dyDescent="0.25">
      <c r="D122197" s="12"/>
      <c r="E122197" s="12"/>
    </row>
    <row r="122198" spans="4:5" x14ac:dyDescent="0.25">
      <c r="D122198" s="12"/>
      <c r="E122198" s="12"/>
    </row>
    <row r="122199" spans="4:5" x14ac:dyDescent="0.25">
      <c r="D122199" s="12"/>
      <c r="E122199" s="12"/>
    </row>
    <row r="122200" spans="4:5" x14ac:dyDescent="0.25">
      <c r="D122200" s="12"/>
      <c r="E122200" s="12"/>
    </row>
    <row r="122201" spans="4:5" x14ac:dyDescent="0.25">
      <c r="D122201" s="12"/>
      <c r="E122201" s="12"/>
    </row>
    <row r="122202" spans="4:5" x14ac:dyDescent="0.25">
      <c r="D122202" s="12"/>
      <c r="E122202" s="12"/>
    </row>
    <row r="122203" spans="4:5" x14ac:dyDescent="0.25">
      <c r="D122203" s="12"/>
      <c r="E122203" s="12"/>
    </row>
    <row r="122204" spans="4:5" x14ac:dyDescent="0.25">
      <c r="D122204" s="12"/>
      <c r="E122204" s="12"/>
    </row>
    <row r="122205" spans="4:5" x14ac:dyDescent="0.25">
      <c r="D122205" s="12"/>
      <c r="E122205" s="12"/>
    </row>
    <row r="122206" spans="4:5" x14ac:dyDescent="0.25">
      <c r="D122206" s="12"/>
      <c r="E122206" s="12"/>
    </row>
    <row r="122207" spans="4:5" x14ac:dyDescent="0.25">
      <c r="D122207" s="12"/>
      <c r="E122207" s="12"/>
    </row>
    <row r="122208" spans="4:5" x14ac:dyDescent="0.25">
      <c r="D122208" s="12"/>
      <c r="E122208" s="12"/>
    </row>
    <row r="122209" spans="4:5" x14ac:dyDescent="0.25">
      <c r="D122209" s="12"/>
      <c r="E122209" s="12"/>
    </row>
    <row r="122210" spans="4:5" x14ac:dyDescent="0.25">
      <c r="D122210" s="12"/>
      <c r="E122210" s="12"/>
    </row>
    <row r="122211" spans="4:5" x14ac:dyDescent="0.25">
      <c r="D122211" s="12"/>
      <c r="E122211" s="12"/>
    </row>
    <row r="122212" spans="4:5" x14ac:dyDescent="0.25">
      <c r="D122212" s="12"/>
      <c r="E122212" s="12"/>
    </row>
    <row r="122213" spans="4:5" x14ac:dyDescent="0.25">
      <c r="D122213" s="12"/>
      <c r="E122213" s="12"/>
    </row>
    <row r="122214" spans="4:5" x14ac:dyDescent="0.25">
      <c r="D122214" s="12"/>
      <c r="E122214" s="12"/>
    </row>
    <row r="122215" spans="4:5" x14ac:dyDescent="0.25">
      <c r="D122215" s="12"/>
      <c r="E122215" s="12"/>
    </row>
    <row r="122216" spans="4:5" x14ac:dyDescent="0.25">
      <c r="D122216" s="12"/>
      <c r="E122216" s="12"/>
    </row>
    <row r="122217" spans="4:5" x14ac:dyDescent="0.25">
      <c r="D122217" s="12"/>
      <c r="E122217" s="12"/>
    </row>
    <row r="122218" spans="4:5" x14ac:dyDescent="0.25">
      <c r="D122218" s="12"/>
      <c r="E122218" s="12"/>
    </row>
    <row r="122219" spans="4:5" x14ac:dyDescent="0.25">
      <c r="D122219" s="12"/>
      <c r="E122219" s="12"/>
    </row>
    <row r="122220" spans="4:5" x14ac:dyDescent="0.25">
      <c r="D122220" s="12"/>
      <c r="E122220" s="12"/>
    </row>
    <row r="122221" spans="4:5" x14ac:dyDescent="0.25">
      <c r="D122221" s="12"/>
      <c r="E122221" s="12"/>
    </row>
    <row r="122222" spans="4:5" x14ac:dyDescent="0.25">
      <c r="D122222" s="12"/>
      <c r="E122222" s="12"/>
    </row>
    <row r="122223" spans="4:5" x14ac:dyDescent="0.25">
      <c r="D122223" s="12"/>
      <c r="E122223" s="12"/>
    </row>
    <row r="122224" spans="4:5" x14ac:dyDescent="0.25">
      <c r="D122224" s="12"/>
      <c r="E122224" s="12"/>
    </row>
    <row r="122225" spans="4:5" x14ac:dyDescent="0.25">
      <c r="D122225" s="12"/>
      <c r="E122225" s="12"/>
    </row>
    <row r="122226" spans="4:5" x14ac:dyDescent="0.25">
      <c r="D122226" s="12"/>
      <c r="E122226" s="12"/>
    </row>
    <row r="122227" spans="4:5" x14ac:dyDescent="0.25">
      <c r="D122227" s="12"/>
      <c r="E122227" s="12"/>
    </row>
    <row r="122228" spans="4:5" x14ac:dyDescent="0.25">
      <c r="D122228" s="12"/>
      <c r="E122228" s="12"/>
    </row>
    <row r="122229" spans="4:5" x14ac:dyDescent="0.25">
      <c r="D122229" s="12"/>
      <c r="E122229" s="12"/>
    </row>
    <row r="122230" spans="4:5" x14ac:dyDescent="0.25">
      <c r="D122230" s="12"/>
      <c r="E122230" s="12"/>
    </row>
    <row r="122231" spans="4:5" x14ac:dyDescent="0.25">
      <c r="D122231" s="12"/>
      <c r="E122231" s="12"/>
    </row>
    <row r="122232" spans="4:5" x14ac:dyDescent="0.25">
      <c r="D122232" s="12"/>
      <c r="E122232" s="12"/>
    </row>
    <row r="122233" spans="4:5" x14ac:dyDescent="0.25">
      <c r="D122233" s="12"/>
      <c r="E122233" s="12"/>
    </row>
    <row r="122234" spans="4:5" x14ac:dyDescent="0.25">
      <c r="D122234" s="12"/>
      <c r="E122234" s="12"/>
    </row>
    <row r="122235" spans="4:5" x14ac:dyDescent="0.25">
      <c r="D122235" s="12"/>
      <c r="E122235" s="12"/>
    </row>
    <row r="122236" spans="4:5" x14ac:dyDescent="0.25">
      <c r="D122236" s="12"/>
      <c r="E122236" s="12"/>
    </row>
    <row r="122237" spans="4:5" x14ac:dyDescent="0.25">
      <c r="D122237" s="12"/>
      <c r="E122237" s="12"/>
    </row>
    <row r="122238" spans="4:5" x14ac:dyDescent="0.25">
      <c r="D122238" s="12"/>
      <c r="E122238" s="12"/>
    </row>
    <row r="122239" spans="4:5" x14ac:dyDescent="0.25">
      <c r="D122239" s="12"/>
      <c r="E122239" s="12"/>
    </row>
    <row r="122240" spans="4:5" x14ac:dyDescent="0.25">
      <c r="D122240" s="12"/>
      <c r="E122240" s="12"/>
    </row>
    <row r="122241" spans="4:5" x14ac:dyDescent="0.25">
      <c r="D122241" s="12"/>
      <c r="E122241" s="12"/>
    </row>
    <row r="122242" spans="4:5" x14ac:dyDescent="0.25">
      <c r="D122242" s="12"/>
      <c r="E122242" s="12"/>
    </row>
    <row r="122243" spans="4:5" x14ac:dyDescent="0.25">
      <c r="D122243" s="12"/>
      <c r="E122243" s="12"/>
    </row>
    <row r="122244" spans="4:5" x14ac:dyDescent="0.25">
      <c r="D122244" s="12"/>
      <c r="E122244" s="12"/>
    </row>
    <row r="122245" spans="4:5" x14ac:dyDescent="0.25">
      <c r="D122245" s="12"/>
      <c r="E122245" s="12"/>
    </row>
    <row r="122246" spans="4:5" x14ac:dyDescent="0.25">
      <c r="D122246" s="12"/>
      <c r="E122246" s="12"/>
    </row>
    <row r="122247" spans="4:5" x14ac:dyDescent="0.25">
      <c r="D122247" s="12"/>
      <c r="E122247" s="12"/>
    </row>
    <row r="122248" spans="4:5" x14ac:dyDescent="0.25">
      <c r="D122248" s="12"/>
      <c r="E122248" s="12"/>
    </row>
    <row r="122249" spans="4:5" x14ac:dyDescent="0.25">
      <c r="D122249" s="12"/>
      <c r="E122249" s="12"/>
    </row>
    <row r="122250" spans="4:5" x14ac:dyDescent="0.25">
      <c r="D122250" s="12"/>
      <c r="E122250" s="12"/>
    </row>
    <row r="122251" spans="4:5" x14ac:dyDescent="0.25">
      <c r="D122251" s="12"/>
      <c r="E122251" s="12"/>
    </row>
    <row r="122252" spans="4:5" x14ac:dyDescent="0.25">
      <c r="D122252" s="12"/>
      <c r="E122252" s="12"/>
    </row>
    <row r="122253" spans="4:5" x14ac:dyDescent="0.25">
      <c r="D122253" s="12"/>
      <c r="E122253" s="12"/>
    </row>
    <row r="122254" spans="4:5" x14ac:dyDescent="0.25">
      <c r="D122254" s="12"/>
      <c r="E122254" s="12"/>
    </row>
    <row r="122255" spans="4:5" x14ac:dyDescent="0.25">
      <c r="D122255" s="12"/>
      <c r="E122255" s="12"/>
    </row>
    <row r="122256" spans="4:5" x14ac:dyDescent="0.25">
      <c r="D122256" s="12"/>
      <c r="E122256" s="12"/>
    </row>
    <row r="122257" spans="4:5" x14ac:dyDescent="0.25">
      <c r="D122257" s="12"/>
      <c r="E122257" s="12"/>
    </row>
    <row r="122258" spans="4:5" x14ac:dyDescent="0.25">
      <c r="D122258" s="12"/>
      <c r="E122258" s="12"/>
    </row>
    <row r="122259" spans="4:5" x14ac:dyDescent="0.25">
      <c r="D122259" s="12"/>
      <c r="E122259" s="12"/>
    </row>
    <row r="122260" spans="4:5" x14ac:dyDescent="0.25">
      <c r="D122260" s="12"/>
      <c r="E122260" s="12"/>
    </row>
    <row r="122261" spans="4:5" x14ac:dyDescent="0.25">
      <c r="D122261" s="12"/>
      <c r="E122261" s="12"/>
    </row>
    <row r="122262" spans="4:5" x14ac:dyDescent="0.25">
      <c r="D122262" s="12"/>
      <c r="E122262" s="12"/>
    </row>
    <row r="122263" spans="4:5" x14ac:dyDescent="0.25">
      <c r="D122263" s="12"/>
      <c r="E122263" s="12"/>
    </row>
    <row r="122264" spans="4:5" x14ac:dyDescent="0.25">
      <c r="D122264" s="12"/>
      <c r="E122264" s="12"/>
    </row>
    <row r="122265" spans="4:5" x14ac:dyDescent="0.25">
      <c r="D122265" s="12"/>
      <c r="E122265" s="12"/>
    </row>
    <row r="122266" spans="4:5" x14ac:dyDescent="0.25">
      <c r="D122266" s="12"/>
      <c r="E122266" s="12"/>
    </row>
    <row r="122267" spans="4:5" x14ac:dyDescent="0.25">
      <c r="D122267" s="12"/>
      <c r="E122267" s="12"/>
    </row>
    <row r="122268" spans="4:5" x14ac:dyDescent="0.25">
      <c r="D122268" s="12"/>
      <c r="E122268" s="12"/>
    </row>
    <row r="122269" spans="4:5" x14ac:dyDescent="0.25">
      <c r="D122269" s="12"/>
      <c r="E122269" s="12"/>
    </row>
    <row r="122270" spans="4:5" x14ac:dyDescent="0.25">
      <c r="D122270" s="12"/>
      <c r="E122270" s="12"/>
    </row>
    <row r="122271" spans="4:5" x14ac:dyDescent="0.25">
      <c r="D122271" s="12"/>
      <c r="E122271" s="12"/>
    </row>
    <row r="122272" spans="4:5" x14ac:dyDescent="0.25">
      <c r="D122272" s="12"/>
      <c r="E122272" s="12"/>
    </row>
    <row r="122273" spans="4:5" x14ac:dyDescent="0.25">
      <c r="D122273" s="12"/>
      <c r="E122273" s="12"/>
    </row>
    <row r="122274" spans="4:5" x14ac:dyDescent="0.25">
      <c r="D122274" s="12"/>
      <c r="E122274" s="12"/>
    </row>
    <row r="122275" spans="4:5" x14ac:dyDescent="0.25">
      <c r="D122275" s="12"/>
      <c r="E122275" s="12"/>
    </row>
    <row r="122276" spans="4:5" x14ac:dyDescent="0.25">
      <c r="D122276" s="12"/>
      <c r="E122276" s="12"/>
    </row>
    <row r="122277" spans="4:5" x14ac:dyDescent="0.25">
      <c r="D122277" s="12"/>
      <c r="E122277" s="12"/>
    </row>
    <row r="122278" spans="4:5" x14ac:dyDescent="0.25">
      <c r="D122278" s="12"/>
      <c r="E122278" s="12"/>
    </row>
    <row r="122279" spans="4:5" x14ac:dyDescent="0.25">
      <c r="D122279" s="12"/>
      <c r="E122279" s="12"/>
    </row>
    <row r="122280" spans="4:5" x14ac:dyDescent="0.25">
      <c r="D122280" s="12"/>
      <c r="E122280" s="12"/>
    </row>
    <row r="122281" spans="4:5" x14ac:dyDescent="0.25">
      <c r="D122281" s="12"/>
      <c r="E122281" s="12"/>
    </row>
    <row r="122282" spans="4:5" x14ac:dyDescent="0.25">
      <c r="D122282" s="12"/>
      <c r="E122282" s="12"/>
    </row>
    <row r="122283" spans="4:5" x14ac:dyDescent="0.25">
      <c r="D122283" s="12"/>
      <c r="E122283" s="12"/>
    </row>
    <row r="122284" spans="4:5" x14ac:dyDescent="0.25">
      <c r="D122284" s="12"/>
      <c r="E122284" s="12"/>
    </row>
    <row r="122285" spans="4:5" x14ac:dyDescent="0.25">
      <c r="D122285" s="12"/>
      <c r="E122285" s="12"/>
    </row>
    <row r="122286" spans="4:5" x14ac:dyDescent="0.25">
      <c r="D122286" s="12"/>
      <c r="E122286" s="12"/>
    </row>
    <row r="122287" spans="4:5" x14ac:dyDescent="0.25">
      <c r="D122287" s="12"/>
      <c r="E122287" s="12"/>
    </row>
    <row r="122288" spans="4:5" x14ac:dyDescent="0.25">
      <c r="D122288" s="12"/>
      <c r="E122288" s="12"/>
    </row>
    <row r="122289" spans="4:5" x14ac:dyDescent="0.25">
      <c r="D122289" s="12"/>
      <c r="E122289" s="12"/>
    </row>
    <row r="122290" spans="4:5" x14ac:dyDescent="0.25">
      <c r="D122290" s="12"/>
      <c r="E122290" s="12"/>
    </row>
    <row r="122291" spans="4:5" x14ac:dyDescent="0.25">
      <c r="D122291" s="12"/>
      <c r="E122291" s="12"/>
    </row>
    <row r="122292" spans="4:5" x14ac:dyDescent="0.25">
      <c r="D122292" s="12"/>
      <c r="E122292" s="12"/>
    </row>
    <row r="122293" spans="4:5" x14ac:dyDescent="0.25">
      <c r="D122293" s="12"/>
      <c r="E122293" s="12"/>
    </row>
    <row r="122294" spans="4:5" x14ac:dyDescent="0.25">
      <c r="D122294" s="12"/>
      <c r="E122294" s="12"/>
    </row>
    <row r="122295" spans="4:5" x14ac:dyDescent="0.25">
      <c r="D122295" s="12"/>
      <c r="E122295" s="12"/>
    </row>
    <row r="122296" spans="4:5" x14ac:dyDescent="0.25">
      <c r="D122296" s="12"/>
      <c r="E122296" s="12"/>
    </row>
    <row r="122297" spans="4:5" x14ac:dyDescent="0.25">
      <c r="D122297" s="12"/>
      <c r="E122297" s="12"/>
    </row>
    <row r="122298" spans="4:5" x14ac:dyDescent="0.25">
      <c r="D122298" s="12"/>
      <c r="E122298" s="12"/>
    </row>
    <row r="122299" spans="4:5" x14ac:dyDescent="0.25">
      <c r="D122299" s="12"/>
      <c r="E122299" s="12"/>
    </row>
    <row r="122300" spans="4:5" x14ac:dyDescent="0.25">
      <c r="D122300" s="12"/>
      <c r="E122300" s="12"/>
    </row>
    <row r="122301" spans="4:5" x14ac:dyDescent="0.25">
      <c r="D122301" s="12"/>
      <c r="E122301" s="12"/>
    </row>
    <row r="122302" spans="4:5" x14ac:dyDescent="0.25">
      <c r="D122302" s="12"/>
      <c r="E122302" s="12"/>
    </row>
    <row r="122303" spans="4:5" x14ac:dyDescent="0.25">
      <c r="D122303" s="12"/>
      <c r="E122303" s="12"/>
    </row>
    <row r="122304" spans="4:5" x14ac:dyDescent="0.25">
      <c r="D122304" s="12"/>
      <c r="E122304" s="12"/>
    </row>
    <row r="122305" spans="4:5" x14ac:dyDescent="0.25">
      <c r="D122305" s="12"/>
      <c r="E122305" s="12"/>
    </row>
    <row r="122306" spans="4:5" x14ac:dyDescent="0.25">
      <c r="D122306" s="12"/>
      <c r="E122306" s="12"/>
    </row>
    <row r="122307" spans="4:5" x14ac:dyDescent="0.25">
      <c r="D122307" s="12"/>
      <c r="E122307" s="12"/>
    </row>
    <row r="122308" spans="4:5" x14ac:dyDescent="0.25">
      <c r="D122308" s="12"/>
      <c r="E122308" s="12"/>
    </row>
    <row r="122309" spans="4:5" x14ac:dyDescent="0.25">
      <c r="D122309" s="12"/>
      <c r="E122309" s="12"/>
    </row>
    <row r="122310" spans="4:5" x14ac:dyDescent="0.25">
      <c r="D122310" s="12"/>
      <c r="E122310" s="12"/>
    </row>
    <row r="122311" spans="4:5" x14ac:dyDescent="0.25">
      <c r="D122311" s="12"/>
      <c r="E122311" s="12"/>
    </row>
    <row r="122312" spans="4:5" x14ac:dyDescent="0.25">
      <c r="D122312" s="12"/>
      <c r="E122312" s="12"/>
    </row>
    <row r="122313" spans="4:5" x14ac:dyDescent="0.25">
      <c r="D122313" s="12"/>
      <c r="E122313" s="12"/>
    </row>
    <row r="122314" spans="4:5" x14ac:dyDescent="0.25">
      <c r="D122314" s="12"/>
      <c r="E122314" s="12"/>
    </row>
    <row r="122315" spans="4:5" x14ac:dyDescent="0.25">
      <c r="D122315" s="12"/>
      <c r="E122315" s="12"/>
    </row>
    <row r="122316" spans="4:5" x14ac:dyDescent="0.25">
      <c r="D122316" s="12"/>
      <c r="E122316" s="12"/>
    </row>
    <row r="122317" spans="4:5" x14ac:dyDescent="0.25">
      <c r="D122317" s="12"/>
      <c r="E122317" s="12"/>
    </row>
    <row r="122318" spans="4:5" x14ac:dyDescent="0.25">
      <c r="D122318" s="12"/>
      <c r="E122318" s="12"/>
    </row>
    <row r="122319" spans="4:5" x14ac:dyDescent="0.25">
      <c r="D122319" s="12"/>
      <c r="E122319" s="12"/>
    </row>
    <row r="122320" spans="4:5" x14ac:dyDescent="0.25">
      <c r="D122320" s="12"/>
      <c r="E122320" s="12"/>
    </row>
    <row r="122321" spans="4:5" x14ac:dyDescent="0.25">
      <c r="D122321" s="12"/>
      <c r="E122321" s="12"/>
    </row>
    <row r="122322" spans="4:5" x14ac:dyDescent="0.25">
      <c r="D122322" s="12"/>
      <c r="E122322" s="12"/>
    </row>
    <row r="122323" spans="4:5" x14ac:dyDescent="0.25">
      <c r="D122323" s="12"/>
      <c r="E122323" s="12"/>
    </row>
    <row r="122324" spans="4:5" x14ac:dyDescent="0.25">
      <c r="D122324" s="12"/>
      <c r="E122324" s="12"/>
    </row>
    <row r="122325" spans="4:5" x14ac:dyDescent="0.25">
      <c r="D122325" s="12"/>
      <c r="E122325" s="12"/>
    </row>
    <row r="122326" spans="4:5" x14ac:dyDescent="0.25">
      <c r="D122326" s="12"/>
      <c r="E122326" s="12"/>
    </row>
    <row r="122327" spans="4:5" x14ac:dyDescent="0.25">
      <c r="D122327" s="12"/>
      <c r="E122327" s="12"/>
    </row>
    <row r="122328" spans="4:5" x14ac:dyDescent="0.25">
      <c r="D122328" s="12"/>
      <c r="E122328" s="12"/>
    </row>
    <row r="122329" spans="4:5" x14ac:dyDescent="0.25">
      <c r="D122329" s="12"/>
      <c r="E122329" s="12"/>
    </row>
    <row r="122330" spans="4:5" x14ac:dyDescent="0.25">
      <c r="D122330" s="12"/>
      <c r="E122330" s="12"/>
    </row>
    <row r="122331" spans="4:5" x14ac:dyDescent="0.25">
      <c r="D122331" s="12"/>
      <c r="E122331" s="12"/>
    </row>
    <row r="122332" spans="4:5" x14ac:dyDescent="0.25">
      <c r="D122332" s="12"/>
      <c r="E122332" s="12"/>
    </row>
    <row r="122333" spans="4:5" x14ac:dyDescent="0.25">
      <c r="D122333" s="12"/>
      <c r="E122333" s="12"/>
    </row>
    <row r="122334" spans="4:5" x14ac:dyDescent="0.25">
      <c r="D122334" s="12"/>
      <c r="E122334" s="12"/>
    </row>
    <row r="122335" spans="4:5" x14ac:dyDescent="0.25">
      <c r="D122335" s="12"/>
      <c r="E122335" s="12"/>
    </row>
    <row r="122336" spans="4:5" x14ac:dyDescent="0.25">
      <c r="D122336" s="12"/>
      <c r="E122336" s="12"/>
    </row>
    <row r="122337" spans="4:5" x14ac:dyDescent="0.25">
      <c r="D122337" s="12"/>
      <c r="E122337" s="12"/>
    </row>
    <row r="122338" spans="4:5" x14ac:dyDescent="0.25">
      <c r="D122338" s="12"/>
      <c r="E122338" s="12"/>
    </row>
    <row r="122339" spans="4:5" x14ac:dyDescent="0.25">
      <c r="D122339" s="12"/>
      <c r="E122339" s="12"/>
    </row>
    <row r="122340" spans="4:5" x14ac:dyDescent="0.25">
      <c r="D122340" s="12"/>
      <c r="E122340" s="12"/>
    </row>
    <row r="122341" spans="4:5" x14ac:dyDescent="0.25">
      <c r="D122341" s="12"/>
      <c r="E122341" s="12"/>
    </row>
    <row r="122342" spans="4:5" x14ac:dyDescent="0.25">
      <c r="D122342" s="12"/>
      <c r="E122342" s="12"/>
    </row>
    <row r="122343" spans="4:5" x14ac:dyDescent="0.25">
      <c r="D122343" s="12"/>
      <c r="E122343" s="12"/>
    </row>
    <row r="122344" spans="4:5" x14ac:dyDescent="0.25">
      <c r="D122344" s="12"/>
      <c r="E122344" s="12"/>
    </row>
    <row r="122345" spans="4:5" x14ac:dyDescent="0.25">
      <c r="D122345" s="12"/>
      <c r="E122345" s="12"/>
    </row>
    <row r="122346" spans="4:5" x14ac:dyDescent="0.25">
      <c r="D122346" s="12"/>
      <c r="E122346" s="12"/>
    </row>
    <row r="122347" spans="4:5" x14ac:dyDescent="0.25">
      <c r="D122347" s="12"/>
      <c r="E122347" s="12"/>
    </row>
    <row r="122348" spans="4:5" x14ac:dyDescent="0.25">
      <c r="D122348" s="12"/>
      <c r="E122348" s="12"/>
    </row>
    <row r="122349" spans="4:5" x14ac:dyDescent="0.25">
      <c r="D122349" s="12"/>
      <c r="E122349" s="12"/>
    </row>
    <row r="122350" spans="4:5" x14ac:dyDescent="0.25">
      <c r="D122350" s="12"/>
      <c r="E122350" s="12"/>
    </row>
    <row r="122351" spans="4:5" x14ac:dyDescent="0.25">
      <c r="D122351" s="12"/>
      <c r="E122351" s="12"/>
    </row>
    <row r="122352" spans="4:5" x14ac:dyDescent="0.25">
      <c r="D122352" s="12"/>
      <c r="E122352" s="12"/>
    </row>
    <row r="122353" spans="4:5" x14ac:dyDescent="0.25">
      <c r="D122353" s="12"/>
      <c r="E122353" s="12"/>
    </row>
    <row r="122354" spans="4:5" x14ac:dyDescent="0.25">
      <c r="D122354" s="12"/>
      <c r="E122354" s="12"/>
    </row>
    <row r="122355" spans="4:5" x14ac:dyDescent="0.25">
      <c r="D122355" s="12"/>
      <c r="E122355" s="12"/>
    </row>
    <row r="122356" spans="4:5" x14ac:dyDescent="0.25">
      <c r="D122356" s="12"/>
      <c r="E122356" s="12"/>
    </row>
    <row r="122357" spans="4:5" x14ac:dyDescent="0.25">
      <c r="D122357" s="12"/>
      <c r="E122357" s="12"/>
    </row>
    <row r="122358" spans="4:5" x14ac:dyDescent="0.25">
      <c r="D122358" s="12"/>
      <c r="E122358" s="12"/>
    </row>
    <row r="122359" spans="4:5" x14ac:dyDescent="0.25">
      <c r="D122359" s="12"/>
      <c r="E122359" s="12"/>
    </row>
    <row r="122360" spans="4:5" x14ac:dyDescent="0.25">
      <c r="D122360" s="12"/>
      <c r="E122360" s="12"/>
    </row>
    <row r="122361" spans="4:5" x14ac:dyDescent="0.25">
      <c r="D122361" s="12"/>
      <c r="E122361" s="12"/>
    </row>
    <row r="122362" spans="4:5" x14ac:dyDescent="0.25">
      <c r="D122362" s="12"/>
      <c r="E122362" s="12"/>
    </row>
    <row r="122363" spans="4:5" x14ac:dyDescent="0.25">
      <c r="D122363" s="12"/>
      <c r="E122363" s="12"/>
    </row>
    <row r="122364" spans="4:5" x14ac:dyDescent="0.25">
      <c r="D122364" s="12"/>
      <c r="E122364" s="12"/>
    </row>
    <row r="122365" spans="4:5" x14ac:dyDescent="0.25">
      <c r="D122365" s="12"/>
      <c r="E122365" s="12"/>
    </row>
    <row r="122366" spans="4:5" x14ac:dyDescent="0.25">
      <c r="D122366" s="12"/>
      <c r="E122366" s="12"/>
    </row>
    <row r="122367" spans="4:5" x14ac:dyDescent="0.25">
      <c r="D122367" s="12"/>
      <c r="E122367" s="12"/>
    </row>
    <row r="122368" spans="4:5" x14ac:dyDescent="0.25">
      <c r="D122368" s="12"/>
      <c r="E122368" s="12"/>
    </row>
    <row r="122369" spans="4:5" x14ac:dyDescent="0.25">
      <c r="D122369" s="12"/>
      <c r="E122369" s="12"/>
    </row>
    <row r="122370" spans="4:5" x14ac:dyDescent="0.25">
      <c r="D122370" s="12"/>
      <c r="E122370" s="12"/>
    </row>
    <row r="122371" spans="4:5" x14ac:dyDescent="0.25">
      <c r="D122371" s="12"/>
      <c r="E122371" s="12"/>
    </row>
    <row r="122372" spans="4:5" x14ac:dyDescent="0.25">
      <c r="D122372" s="12"/>
      <c r="E122372" s="12"/>
    </row>
    <row r="122373" spans="4:5" x14ac:dyDescent="0.25">
      <c r="D122373" s="12"/>
      <c r="E122373" s="12"/>
    </row>
    <row r="122374" spans="4:5" x14ac:dyDescent="0.25">
      <c r="D122374" s="12"/>
      <c r="E122374" s="12"/>
    </row>
    <row r="122375" spans="4:5" x14ac:dyDescent="0.25">
      <c r="D122375" s="12"/>
      <c r="E122375" s="12"/>
    </row>
    <row r="122376" spans="4:5" x14ac:dyDescent="0.25">
      <c r="D122376" s="12"/>
      <c r="E122376" s="12"/>
    </row>
    <row r="122377" spans="4:5" x14ac:dyDescent="0.25">
      <c r="D122377" s="12"/>
      <c r="E122377" s="12"/>
    </row>
    <row r="122378" spans="4:5" x14ac:dyDescent="0.25">
      <c r="D122378" s="12"/>
      <c r="E122378" s="12"/>
    </row>
    <row r="122379" spans="4:5" x14ac:dyDescent="0.25">
      <c r="D122379" s="12"/>
      <c r="E122379" s="12"/>
    </row>
    <row r="122380" spans="4:5" x14ac:dyDescent="0.25">
      <c r="D122380" s="12"/>
      <c r="E122380" s="12"/>
    </row>
    <row r="122381" spans="4:5" x14ac:dyDescent="0.25">
      <c r="D122381" s="12"/>
      <c r="E122381" s="12"/>
    </row>
    <row r="122382" spans="4:5" x14ac:dyDescent="0.25">
      <c r="D122382" s="12"/>
      <c r="E122382" s="12"/>
    </row>
    <row r="122383" spans="4:5" x14ac:dyDescent="0.25">
      <c r="D122383" s="12"/>
      <c r="E122383" s="12"/>
    </row>
    <row r="122384" spans="4:5" x14ac:dyDescent="0.25">
      <c r="D122384" s="12"/>
      <c r="E122384" s="12"/>
    </row>
    <row r="122385" spans="4:5" x14ac:dyDescent="0.25">
      <c r="D122385" s="12"/>
      <c r="E122385" s="12"/>
    </row>
    <row r="122386" spans="4:5" x14ac:dyDescent="0.25">
      <c r="D122386" s="12"/>
      <c r="E122386" s="12"/>
    </row>
    <row r="122387" spans="4:5" x14ac:dyDescent="0.25">
      <c r="D122387" s="12"/>
      <c r="E122387" s="12"/>
    </row>
    <row r="122388" spans="4:5" x14ac:dyDescent="0.25">
      <c r="D122388" s="12"/>
      <c r="E122388" s="12"/>
    </row>
    <row r="122389" spans="4:5" x14ac:dyDescent="0.25">
      <c r="D122389" s="12"/>
      <c r="E122389" s="12"/>
    </row>
    <row r="122390" spans="4:5" x14ac:dyDescent="0.25">
      <c r="D122390" s="12"/>
      <c r="E122390" s="12"/>
    </row>
    <row r="122391" spans="4:5" x14ac:dyDescent="0.25">
      <c r="D122391" s="12"/>
      <c r="E122391" s="12"/>
    </row>
    <row r="122392" spans="4:5" x14ac:dyDescent="0.25">
      <c r="D122392" s="12"/>
      <c r="E122392" s="12"/>
    </row>
    <row r="122393" spans="4:5" x14ac:dyDescent="0.25">
      <c r="D122393" s="12"/>
      <c r="E122393" s="12"/>
    </row>
    <row r="122394" spans="4:5" x14ac:dyDescent="0.25">
      <c r="D122394" s="12"/>
      <c r="E122394" s="12"/>
    </row>
    <row r="122395" spans="4:5" x14ac:dyDescent="0.25">
      <c r="D122395" s="12"/>
      <c r="E122395" s="12"/>
    </row>
    <row r="122396" spans="4:5" x14ac:dyDescent="0.25">
      <c r="D122396" s="12"/>
      <c r="E122396" s="12"/>
    </row>
    <row r="122397" spans="4:5" x14ac:dyDescent="0.25">
      <c r="D122397" s="12"/>
      <c r="E122397" s="12"/>
    </row>
    <row r="122398" spans="4:5" x14ac:dyDescent="0.25">
      <c r="D122398" s="12"/>
      <c r="E122398" s="12"/>
    </row>
    <row r="122399" spans="4:5" x14ac:dyDescent="0.25">
      <c r="D122399" s="12"/>
      <c r="E122399" s="12"/>
    </row>
    <row r="122400" spans="4:5" x14ac:dyDescent="0.25">
      <c r="D122400" s="12"/>
      <c r="E122400" s="12"/>
    </row>
    <row r="122401" spans="4:5" x14ac:dyDescent="0.25">
      <c r="D122401" s="12"/>
      <c r="E122401" s="12"/>
    </row>
    <row r="122402" spans="4:5" x14ac:dyDescent="0.25">
      <c r="D122402" s="12"/>
      <c r="E122402" s="12"/>
    </row>
    <row r="122403" spans="4:5" x14ac:dyDescent="0.25">
      <c r="D122403" s="12"/>
      <c r="E122403" s="12"/>
    </row>
    <row r="122404" spans="4:5" x14ac:dyDescent="0.25">
      <c r="D122404" s="12"/>
      <c r="E122404" s="12"/>
    </row>
    <row r="122405" spans="4:5" x14ac:dyDescent="0.25">
      <c r="D122405" s="12"/>
      <c r="E122405" s="12"/>
    </row>
    <row r="122406" spans="4:5" x14ac:dyDescent="0.25">
      <c r="D122406" s="12"/>
      <c r="E122406" s="12"/>
    </row>
    <row r="122407" spans="4:5" x14ac:dyDescent="0.25">
      <c r="D122407" s="12"/>
      <c r="E122407" s="12"/>
    </row>
    <row r="122408" spans="4:5" x14ac:dyDescent="0.25">
      <c r="D122408" s="12"/>
      <c r="E122408" s="12"/>
    </row>
    <row r="122409" spans="4:5" x14ac:dyDescent="0.25">
      <c r="D122409" s="12"/>
      <c r="E122409" s="12"/>
    </row>
    <row r="122410" spans="4:5" x14ac:dyDescent="0.25">
      <c r="D122410" s="12"/>
      <c r="E122410" s="12"/>
    </row>
    <row r="122411" spans="4:5" x14ac:dyDescent="0.25">
      <c r="D122411" s="12"/>
      <c r="E122411" s="12"/>
    </row>
    <row r="122412" spans="4:5" x14ac:dyDescent="0.25">
      <c r="D122412" s="12"/>
      <c r="E122412" s="12"/>
    </row>
    <row r="122413" spans="4:5" x14ac:dyDescent="0.25">
      <c r="D122413" s="12"/>
      <c r="E122413" s="12"/>
    </row>
    <row r="122414" spans="4:5" x14ac:dyDescent="0.25">
      <c r="D122414" s="12"/>
      <c r="E122414" s="12"/>
    </row>
    <row r="122415" spans="4:5" x14ac:dyDescent="0.25">
      <c r="D122415" s="12"/>
      <c r="E122415" s="12"/>
    </row>
    <row r="122416" spans="4:5" x14ac:dyDescent="0.25">
      <c r="D122416" s="12"/>
      <c r="E122416" s="12"/>
    </row>
    <row r="122417" spans="4:5" x14ac:dyDescent="0.25">
      <c r="D122417" s="12"/>
      <c r="E122417" s="12"/>
    </row>
    <row r="122418" spans="4:5" x14ac:dyDescent="0.25">
      <c r="D122418" s="12"/>
      <c r="E122418" s="12"/>
    </row>
    <row r="122419" spans="4:5" x14ac:dyDescent="0.25">
      <c r="D122419" s="12"/>
      <c r="E122419" s="12"/>
    </row>
    <row r="122420" spans="4:5" x14ac:dyDescent="0.25">
      <c r="D122420" s="12"/>
      <c r="E122420" s="12"/>
    </row>
    <row r="122421" spans="4:5" x14ac:dyDescent="0.25">
      <c r="D122421" s="12"/>
      <c r="E122421" s="12"/>
    </row>
    <row r="122422" spans="4:5" x14ac:dyDescent="0.25">
      <c r="D122422" s="12"/>
      <c r="E122422" s="12"/>
    </row>
    <row r="122423" spans="4:5" x14ac:dyDescent="0.25">
      <c r="D122423" s="12"/>
      <c r="E122423" s="12"/>
    </row>
    <row r="122424" spans="4:5" x14ac:dyDescent="0.25">
      <c r="D122424" s="12"/>
      <c r="E122424" s="12"/>
    </row>
    <row r="122425" spans="4:5" x14ac:dyDescent="0.25">
      <c r="D122425" s="12"/>
      <c r="E122425" s="12"/>
    </row>
    <row r="122426" spans="4:5" x14ac:dyDescent="0.25">
      <c r="D122426" s="12"/>
      <c r="E122426" s="12"/>
    </row>
    <row r="122427" spans="4:5" x14ac:dyDescent="0.25">
      <c r="D122427" s="12"/>
      <c r="E122427" s="12"/>
    </row>
    <row r="122428" spans="4:5" x14ac:dyDescent="0.25">
      <c r="D122428" s="12"/>
      <c r="E122428" s="12"/>
    </row>
    <row r="122429" spans="4:5" x14ac:dyDescent="0.25">
      <c r="D122429" s="12"/>
      <c r="E122429" s="12"/>
    </row>
    <row r="122430" spans="4:5" x14ac:dyDescent="0.25">
      <c r="D122430" s="12"/>
      <c r="E122430" s="12"/>
    </row>
    <row r="122431" spans="4:5" x14ac:dyDescent="0.25">
      <c r="D122431" s="12"/>
      <c r="E122431" s="12"/>
    </row>
    <row r="122432" spans="4:5" x14ac:dyDescent="0.25">
      <c r="D122432" s="12"/>
      <c r="E122432" s="12"/>
    </row>
    <row r="122433" spans="4:5" x14ac:dyDescent="0.25">
      <c r="D122433" s="12"/>
      <c r="E122433" s="12"/>
    </row>
    <row r="122434" spans="4:5" x14ac:dyDescent="0.25">
      <c r="D122434" s="12"/>
      <c r="E122434" s="12"/>
    </row>
    <row r="122435" spans="4:5" x14ac:dyDescent="0.25">
      <c r="D122435" s="12"/>
      <c r="E122435" s="12"/>
    </row>
    <row r="122436" spans="4:5" x14ac:dyDescent="0.25">
      <c r="D122436" s="12"/>
      <c r="E122436" s="12"/>
    </row>
    <row r="122437" spans="4:5" x14ac:dyDescent="0.25">
      <c r="D122437" s="12"/>
      <c r="E122437" s="12"/>
    </row>
    <row r="122438" spans="4:5" x14ac:dyDescent="0.25">
      <c r="D122438" s="12"/>
      <c r="E122438" s="12"/>
    </row>
    <row r="122439" spans="4:5" x14ac:dyDescent="0.25">
      <c r="D122439" s="12"/>
      <c r="E122439" s="12"/>
    </row>
    <row r="122440" spans="4:5" x14ac:dyDescent="0.25">
      <c r="D122440" s="12"/>
      <c r="E122440" s="12"/>
    </row>
    <row r="122441" spans="4:5" x14ac:dyDescent="0.25">
      <c r="D122441" s="12"/>
      <c r="E122441" s="12"/>
    </row>
    <row r="122442" spans="4:5" x14ac:dyDescent="0.25">
      <c r="D122442" s="12"/>
      <c r="E122442" s="12"/>
    </row>
    <row r="122443" spans="4:5" x14ac:dyDescent="0.25">
      <c r="D122443" s="12"/>
      <c r="E122443" s="12"/>
    </row>
    <row r="122444" spans="4:5" x14ac:dyDescent="0.25">
      <c r="D122444" s="12"/>
      <c r="E122444" s="12"/>
    </row>
    <row r="122445" spans="4:5" x14ac:dyDescent="0.25">
      <c r="D122445" s="12"/>
      <c r="E122445" s="12"/>
    </row>
    <row r="122446" spans="4:5" x14ac:dyDescent="0.25">
      <c r="D122446" s="12"/>
      <c r="E122446" s="12"/>
    </row>
    <row r="122447" spans="4:5" x14ac:dyDescent="0.25">
      <c r="D122447" s="12"/>
      <c r="E122447" s="12"/>
    </row>
    <row r="122448" spans="4:5" x14ac:dyDescent="0.25">
      <c r="D122448" s="12"/>
      <c r="E122448" s="12"/>
    </row>
    <row r="122449" spans="4:5" x14ac:dyDescent="0.25">
      <c r="D122449" s="12"/>
      <c r="E122449" s="12"/>
    </row>
    <row r="122450" spans="4:5" x14ac:dyDescent="0.25">
      <c r="D122450" s="12"/>
      <c r="E122450" s="12"/>
    </row>
    <row r="122451" spans="4:5" x14ac:dyDescent="0.25">
      <c r="D122451" s="12"/>
      <c r="E122451" s="12"/>
    </row>
    <row r="122452" spans="4:5" x14ac:dyDescent="0.25">
      <c r="D122452" s="12"/>
      <c r="E122452" s="12"/>
    </row>
    <row r="122453" spans="4:5" x14ac:dyDescent="0.25">
      <c r="D122453" s="12"/>
      <c r="E122453" s="12"/>
    </row>
    <row r="122454" spans="4:5" x14ac:dyDescent="0.25">
      <c r="D122454" s="12"/>
      <c r="E122454" s="12"/>
    </row>
    <row r="122455" spans="4:5" x14ac:dyDescent="0.25">
      <c r="D122455" s="12"/>
      <c r="E122455" s="12"/>
    </row>
    <row r="122456" spans="4:5" x14ac:dyDescent="0.25">
      <c r="D122456" s="12"/>
      <c r="E122456" s="12"/>
    </row>
    <row r="122457" spans="4:5" x14ac:dyDescent="0.25">
      <c r="D122457" s="12"/>
      <c r="E122457" s="12"/>
    </row>
    <row r="122458" spans="4:5" x14ac:dyDescent="0.25">
      <c r="D122458" s="12"/>
      <c r="E122458" s="12"/>
    </row>
    <row r="122459" spans="4:5" x14ac:dyDescent="0.25">
      <c r="D122459" s="12"/>
      <c r="E122459" s="12"/>
    </row>
    <row r="122460" spans="4:5" x14ac:dyDescent="0.25">
      <c r="D122460" s="12"/>
      <c r="E122460" s="12"/>
    </row>
    <row r="122461" spans="4:5" x14ac:dyDescent="0.25">
      <c r="D122461" s="12"/>
      <c r="E122461" s="12"/>
    </row>
    <row r="122462" spans="4:5" x14ac:dyDescent="0.25">
      <c r="D122462" s="12"/>
      <c r="E122462" s="12"/>
    </row>
    <row r="122463" spans="4:5" x14ac:dyDescent="0.25">
      <c r="D122463" s="12"/>
      <c r="E122463" s="12"/>
    </row>
    <row r="122464" spans="4:5" x14ac:dyDescent="0.25">
      <c r="D122464" s="12"/>
      <c r="E122464" s="12"/>
    </row>
    <row r="122465" spans="4:5" x14ac:dyDescent="0.25">
      <c r="D122465" s="12"/>
      <c r="E122465" s="12"/>
    </row>
    <row r="122466" spans="4:5" x14ac:dyDescent="0.25">
      <c r="D122466" s="12"/>
      <c r="E122466" s="12"/>
    </row>
    <row r="122467" spans="4:5" x14ac:dyDescent="0.25">
      <c r="D122467" s="12"/>
      <c r="E122467" s="12"/>
    </row>
    <row r="122468" spans="4:5" x14ac:dyDescent="0.25">
      <c r="D122468" s="12"/>
      <c r="E122468" s="12"/>
    </row>
    <row r="122469" spans="4:5" x14ac:dyDescent="0.25">
      <c r="D122469" s="12"/>
      <c r="E122469" s="12"/>
    </row>
    <row r="122470" spans="4:5" x14ac:dyDescent="0.25">
      <c r="D122470" s="12"/>
      <c r="E122470" s="12"/>
    </row>
    <row r="122471" spans="4:5" x14ac:dyDescent="0.25">
      <c r="D122471" s="12"/>
      <c r="E122471" s="12"/>
    </row>
    <row r="122472" spans="4:5" x14ac:dyDescent="0.25">
      <c r="D122472" s="12"/>
      <c r="E122472" s="12"/>
    </row>
    <row r="122473" spans="4:5" x14ac:dyDescent="0.25">
      <c r="D122473" s="12"/>
      <c r="E122473" s="12"/>
    </row>
    <row r="122474" spans="4:5" x14ac:dyDescent="0.25">
      <c r="D122474" s="12"/>
      <c r="E122474" s="12"/>
    </row>
    <row r="122475" spans="4:5" x14ac:dyDescent="0.25">
      <c r="D122475" s="12"/>
      <c r="E122475" s="12"/>
    </row>
    <row r="122476" spans="4:5" x14ac:dyDescent="0.25">
      <c r="D122476" s="12"/>
      <c r="E122476" s="12"/>
    </row>
    <row r="122477" spans="4:5" x14ac:dyDescent="0.25">
      <c r="D122477" s="12"/>
      <c r="E122477" s="12"/>
    </row>
    <row r="122478" spans="4:5" x14ac:dyDescent="0.25">
      <c r="D122478" s="12"/>
      <c r="E122478" s="12"/>
    </row>
    <row r="122479" spans="4:5" x14ac:dyDescent="0.25">
      <c r="D122479" s="12"/>
      <c r="E122479" s="12"/>
    </row>
    <row r="122480" spans="4:5" x14ac:dyDescent="0.25">
      <c r="D122480" s="12"/>
      <c r="E122480" s="12"/>
    </row>
    <row r="122481" spans="4:5" x14ac:dyDescent="0.25">
      <c r="D122481" s="12"/>
      <c r="E122481" s="12"/>
    </row>
    <row r="122482" spans="4:5" x14ac:dyDescent="0.25">
      <c r="D122482" s="12"/>
      <c r="E122482" s="12"/>
    </row>
    <row r="122483" spans="4:5" x14ac:dyDescent="0.25">
      <c r="D122483" s="12"/>
      <c r="E122483" s="12"/>
    </row>
    <row r="122484" spans="4:5" x14ac:dyDescent="0.25">
      <c r="D122484" s="12"/>
      <c r="E122484" s="12"/>
    </row>
    <row r="122485" spans="4:5" x14ac:dyDescent="0.25">
      <c r="D122485" s="12"/>
      <c r="E122485" s="12"/>
    </row>
    <row r="122486" spans="4:5" x14ac:dyDescent="0.25">
      <c r="D122486" s="12"/>
      <c r="E122486" s="12"/>
    </row>
    <row r="122487" spans="4:5" x14ac:dyDescent="0.25">
      <c r="D122487" s="12"/>
      <c r="E122487" s="12"/>
    </row>
    <row r="122488" spans="4:5" x14ac:dyDescent="0.25">
      <c r="D122488" s="12"/>
      <c r="E122488" s="12"/>
    </row>
    <row r="122489" spans="4:5" x14ac:dyDescent="0.25">
      <c r="D122489" s="12"/>
      <c r="E122489" s="12"/>
    </row>
    <row r="122490" spans="4:5" x14ac:dyDescent="0.25">
      <c r="D122490" s="12"/>
      <c r="E122490" s="12"/>
    </row>
    <row r="122491" spans="4:5" x14ac:dyDescent="0.25">
      <c r="D122491" s="12"/>
      <c r="E122491" s="12"/>
    </row>
    <row r="122492" spans="4:5" x14ac:dyDescent="0.25">
      <c r="D122492" s="12"/>
      <c r="E122492" s="12"/>
    </row>
    <row r="122493" spans="4:5" x14ac:dyDescent="0.25">
      <c r="D122493" s="12"/>
      <c r="E122493" s="12"/>
    </row>
    <row r="122494" spans="4:5" x14ac:dyDescent="0.25">
      <c r="D122494" s="12"/>
      <c r="E122494" s="12"/>
    </row>
    <row r="122495" spans="4:5" x14ac:dyDescent="0.25">
      <c r="D122495" s="12"/>
      <c r="E122495" s="12"/>
    </row>
    <row r="122496" spans="4:5" x14ac:dyDescent="0.25">
      <c r="D122496" s="12"/>
      <c r="E122496" s="12"/>
    </row>
    <row r="122497" spans="4:5" x14ac:dyDescent="0.25">
      <c r="D122497" s="12"/>
      <c r="E122497" s="12"/>
    </row>
    <row r="122498" spans="4:5" x14ac:dyDescent="0.25">
      <c r="D122498" s="12"/>
      <c r="E122498" s="12"/>
    </row>
    <row r="122499" spans="4:5" x14ac:dyDescent="0.25">
      <c r="D122499" s="12"/>
      <c r="E122499" s="12"/>
    </row>
    <row r="122500" spans="4:5" x14ac:dyDescent="0.25">
      <c r="D122500" s="12"/>
      <c r="E122500" s="12"/>
    </row>
    <row r="122501" spans="4:5" x14ac:dyDescent="0.25">
      <c r="D122501" s="12"/>
      <c r="E122501" s="12"/>
    </row>
    <row r="122502" spans="4:5" x14ac:dyDescent="0.25">
      <c r="D122502" s="12"/>
      <c r="E122502" s="12"/>
    </row>
    <row r="122503" spans="4:5" x14ac:dyDescent="0.25">
      <c r="D122503" s="12"/>
      <c r="E122503" s="12"/>
    </row>
    <row r="122504" spans="4:5" x14ac:dyDescent="0.25">
      <c r="D122504" s="12"/>
      <c r="E122504" s="12"/>
    </row>
    <row r="122505" spans="4:5" x14ac:dyDescent="0.25">
      <c r="D122505" s="12"/>
      <c r="E122505" s="12"/>
    </row>
    <row r="122506" spans="4:5" x14ac:dyDescent="0.25">
      <c r="D122506" s="12"/>
      <c r="E122506" s="12"/>
    </row>
    <row r="122507" spans="4:5" x14ac:dyDescent="0.25">
      <c r="D122507" s="12"/>
      <c r="E122507" s="12"/>
    </row>
    <row r="122508" spans="4:5" x14ac:dyDescent="0.25">
      <c r="D122508" s="12"/>
      <c r="E122508" s="12"/>
    </row>
    <row r="122509" spans="4:5" x14ac:dyDescent="0.25">
      <c r="D122509" s="12"/>
      <c r="E122509" s="12"/>
    </row>
    <row r="122510" spans="4:5" x14ac:dyDescent="0.25">
      <c r="D122510" s="12"/>
      <c r="E122510" s="12"/>
    </row>
    <row r="122511" spans="4:5" x14ac:dyDescent="0.25">
      <c r="D122511" s="12"/>
      <c r="E122511" s="12"/>
    </row>
    <row r="122512" spans="4:5" x14ac:dyDescent="0.25">
      <c r="D122512" s="12"/>
      <c r="E122512" s="12"/>
    </row>
    <row r="122513" spans="4:5" x14ac:dyDescent="0.25">
      <c r="D122513" s="12"/>
      <c r="E122513" s="12"/>
    </row>
    <row r="122514" spans="4:5" x14ac:dyDescent="0.25">
      <c r="D122514" s="12"/>
      <c r="E122514" s="12"/>
    </row>
    <row r="122515" spans="4:5" x14ac:dyDescent="0.25">
      <c r="D122515" s="12"/>
      <c r="E122515" s="12"/>
    </row>
    <row r="122516" spans="4:5" x14ac:dyDescent="0.25">
      <c r="D122516" s="12"/>
      <c r="E122516" s="12"/>
    </row>
    <row r="122517" spans="4:5" x14ac:dyDescent="0.25">
      <c r="D122517" s="12"/>
      <c r="E122517" s="12"/>
    </row>
    <row r="122518" spans="4:5" x14ac:dyDescent="0.25">
      <c r="D122518" s="12"/>
      <c r="E122518" s="12"/>
    </row>
    <row r="122519" spans="4:5" x14ac:dyDescent="0.25">
      <c r="D122519" s="12"/>
      <c r="E122519" s="12"/>
    </row>
    <row r="122520" spans="4:5" x14ac:dyDescent="0.25">
      <c r="D122520" s="12"/>
      <c r="E122520" s="12"/>
    </row>
    <row r="122521" spans="4:5" x14ac:dyDescent="0.25">
      <c r="D122521" s="12"/>
      <c r="E122521" s="12"/>
    </row>
    <row r="122522" spans="4:5" x14ac:dyDescent="0.25">
      <c r="D122522" s="12"/>
      <c r="E122522" s="12"/>
    </row>
    <row r="122523" spans="4:5" x14ac:dyDescent="0.25">
      <c r="D122523" s="12"/>
      <c r="E122523" s="12"/>
    </row>
    <row r="122524" spans="4:5" x14ac:dyDescent="0.25">
      <c r="D122524" s="12"/>
      <c r="E122524" s="12"/>
    </row>
    <row r="122525" spans="4:5" x14ac:dyDescent="0.25">
      <c r="D122525" s="12"/>
      <c r="E122525" s="12"/>
    </row>
    <row r="122526" spans="4:5" x14ac:dyDescent="0.25">
      <c r="D122526" s="12"/>
      <c r="E122526" s="12"/>
    </row>
    <row r="122527" spans="4:5" x14ac:dyDescent="0.25">
      <c r="D122527" s="12"/>
      <c r="E122527" s="12"/>
    </row>
    <row r="122528" spans="4:5" x14ac:dyDescent="0.25">
      <c r="D122528" s="12"/>
      <c r="E122528" s="12"/>
    </row>
    <row r="122529" spans="4:5" x14ac:dyDescent="0.25">
      <c r="D122529" s="12"/>
      <c r="E122529" s="12"/>
    </row>
    <row r="122530" spans="4:5" x14ac:dyDescent="0.25">
      <c r="D122530" s="12"/>
      <c r="E122530" s="12"/>
    </row>
    <row r="122531" spans="4:5" x14ac:dyDescent="0.25">
      <c r="D122531" s="12"/>
      <c r="E122531" s="12"/>
    </row>
    <row r="122532" spans="4:5" x14ac:dyDescent="0.25">
      <c r="D122532" s="12"/>
      <c r="E122532" s="12"/>
    </row>
    <row r="122533" spans="4:5" x14ac:dyDescent="0.25">
      <c r="D122533" s="12"/>
      <c r="E122533" s="12"/>
    </row>
    <row r="122534" spans="4:5" x14ac:dyDescent="0.25">
      <c r="D122534" s="12"/>
      <c r="E122534" s="12"/>
    </row>
    <row r="122535" spans="4:5" x14ac:dyDescent="0.25">
      <c r="D122535" s="12"/>
      <c r="E122535" s="12"/>
    </row>
    <row r="122536" spans="4:5" x14ac:dyDescent="0.25">
      <c r="D122536" s="12"/>
      <c r="E122536" s="12"/>
    </row>
    <row r="122537" spans="4:5" x14ac:dyDescent="0.25">
      <c r="D122537" s="12"/>
      <c r="E122537" s="12"/>
    </row>
    <row r="122538" spans="4:5" x14ac:dyDescent="0.25">
      <c r="D122538" s="12"/>
      <c r="E122538" s="12"/>
    </row>
    <row r="122539" spans="4:5" x14ac:dyDescent="0.25">
      <c r="D122539" s="12"/>
      <c r="E122539" s="12"/>
    </row>
    <row r="122540" spans="4:5" x14ac:dyDescent="0.25">
      <c r="D122540" s="12"/>
      <c r="E122540" s="12"/>
    </row>
    <row r="122541" spans="4:5" x14ac:dyDescent="0.25">
      <c r="D122541" s="12"/>
      <c r="E122541" s="12"/>
    </row>
    <row r="122542" spans="4:5" x14ac:dyDescent="0.25">
      <c r="D122542" s="12"/>
      <c r="E122542" s="12"/>
    </row>
    <row r="122543" spans="4:5" x14ac:dyDescent="0.25">
      <c r="D122543" s="12"/>
      <c r="E122543" s="12"/>
    </row>
    <row r="122544" spans="4:5" x14ac:dyDescent="0.25">
      <c r="D122544" s="12"/>
      <c r="E122544" s="12"/>
    </row>
    <row r="122545" spans="4:5" x14ac:dyDescent="0.25">
      <c r="D122545" s="12"/>
      <c r="E122545" s="12"/>
    </row>
    <row r="122546" spans="4:5" x14ac:dyDescent="0.25">
      <c r="D122546" s="12"/>
      <c r="E122546" s="12"/>
    </row>
    <row r="122547" spans="4:5" x14ac:dyDescent="0.25">
      <c r="D122547" s="12"/>
      <c r="E122547" s="12"/>
    </row>
    <row r="122548" spans="4:5" x14ac:dyDescent="0.25">
      <c r="D122548" s="12"/>
      <c r="E122548" s="12"/>
    </row>
    <row r="122549" spans="4:5" x14ac:dyDescent="0.25">
      <c r="D122549" s="12"/>
      <c r="E122549" s="12"/>
    </row>
    <row r="122550" spans="4:5" x14ac:dyDescent="0.25">
      <c r="D122550" s="12"/>
      <c r="E122550" s="12"/>
    </row>
    <row r="122551" spans="4:5" x14ac:dyDescent="0.25">
      <c r="D122551" s="12"/>
      <c r="E122551" s="12"/>
    </row>
    <row r="122552" spans="4:5" x14ac:dyDescent="0.25">
      <c r="D122552" s="12"/>
      <c r="E122552" s="12"/>
    </row>
    <row r="122553" spans="4:5" x14ac:dyDescent="0.25">
      <c r="D122553" s="12"/>
      <c r="E122553" s="12"/>
    </row>
    <row r="122554" spans="4:5" x14ac:dyDescent="0.25">
      <c r="D122554" s="12"/>
      <c r="E122554" s="12"/>
    </row>
    <row r="122555" spans="4:5" x14ac:dyDescent="0.25">
      <c r="D122555" s="12"/>
      <c r="E122555" s="12"/>
    </row>
    <row r="122556" spans="4:5" x14ac:dyDescent="0.25">
      <c r="D122556" s="12"/>
      <c r="E122556" s="12"/>
    </row>
    <row r="122557" spans="4:5" x14ac:dyDescent="0.25">
      <c r="D122557" s="12"/>
      <c r="E122557" s="12"/>
    </row>
    <row r="122558" spans="4:5" x14ac:dyDescent="0.25">
      <c r="D122558" s="12"/>
      <c r="E122558" s="12"/>
    </row>
    <row r="122559" spans="4:5" x14ac:dyDescent="0.25">
      <c r="D122559" s="12"/>
      <c r="E122559" s="12"/>
    </row>
    <row r="122560" spans="4:5" x14ac:dyDescent="0.25">
      <c r="D122560" s="12"/>
      <c r="E122560" s="12"/>
    </row>
    <row r="122561" spans="4:5" x14ac:dyDescent="0.25">
      <c r="D122561" s="12"/>
      <c r="E122561" s="12"/>
    </row>
    <row r="122562" spans="4:5" x14ac:dyDescent="0.25">
      <c r="D122562" s="12"/>
      <c r="E122562" s="12"/>
    </row>
    <row r="122563" spans="4:5" x14ac:dyDescent="0.25">
      <c r="D122563" s="12"/>
      <c r="E122563" s="12"/>
    </row>
    <row r="122564" spans="4:5" x14ac:dyDescent="0.25">
      <c r="D122564" s="12"/>
      <c r="E122564" s="12"/>
    </row>
    <row r="122565" spans="4:5" x14ac:dyDescent="0.25">
      <c r="D122565" s="12"/>
      <c r="E122565" s="12"/>
    </row>
    <row r="122566" spans="4:5" x14ac:dyDescent="0.25">
      <c r="D122566" s="12"/>
      <c r="E122566" s="12"/>
    </row>
    <row r="122567" spans="4:5" x14ac:dyDescent="0.25">
      <c r="D122567" s="12"/>
      <c r="E122567" s="12"/>
    </row>
    <row r="122568" spans="4:5" x14ac:dyDescent="0.25">
      <c r="D122568" s="12"/>
      <c r="E122568" s="12"/>
    </row>
    <row r="122569" spans="4:5" x14ac:dyDescent="0.25">
      <c r="D122569" s="12"/>
      <c r="E122569" s="12"/>
    </row>
    <row r="122570" spans="4:5" x14ac:dyDescent="0.25">
      <c r="D122570" s="12"/>
      <c r="E122570" s="12"/>
    </row>
    <row r="122571" spans="4:5" x14ac:dyDescent="0.25">
      <c r="D122571" s="12"/>
      <c r="E122571" s="12"/>
    </row>
    <row r="122572" spans="4:5" x14ac:dyDescent="0.25">
      <c r="D122572" s="12"/>
      <c r="E122572" s="12"/>
    </row>
    <row r="122573" spans="4:5" x14ac:dyDescent="0.25">
      <c r="D122573" s="12"/>
      <c r="E122573" s="12"/>
    </row>
    <row r="122574" spans="4:5" x14ac:dyDescent="0.25">
      <c r="D122574" s="12"/>
      <c r="E122574" s="12"/>
    </row>
    <row r="122575" spans="4:5" x14ac:dyDescent="0.25">
      <c r="D122575" s="12"/>
      <c r="E122575" s="12"/>
    </row>
    <row r="122576" spans="4:5" x14ac:dyDescent="0.25">
      <c r="D122576" s="12"/>
      <c r="E122576" s="12"/>
    </row>
    <row r="122577" spans="4:5" x14ac:dyDescent="0.25">
      <c r="D122577" s="12"/>
      <c r="E122577" s="12"/>
    </row>
    <row r="122578" spans="4:5" x14ac:dyDescent="0.25">
      <c r="D122578" s="12"/>
      <c r="E122578" s="12"/>
    </row>
    <row r="122579" spans="4:5" x14ac:dyDescent="0.25">
      <c r="D122579" s="12"/>
      <c r="E122579" s="12"/>
    </row>
    <row r="122580" spans="4:5" x14ac:dyDescent="0.25">
      <c r="D122580" s="12"/>
      <c r="E122580" s="12"/>
    </row>
    <row r="122581" spans="4:5" x14ac:dyDescent="0.25">
      <c r="D122581" s="12"/>
      <c r="E122581" s="12"/>
    </row>
    <row r="122582" spans="4:5" x14ac:dyDescent="0.25">
      <c r="D122582" s="12"/>
      <c r="E122582" s="12"/>
    </row>
    <row r="122583" spans="4:5" x14ac:dyDescent="0.25">
      <c r="D122583" s="12"/>
      <c r="E122583" s="12"/>
    </row>
    <row r="122584" spans="4:5" x14ac:dyDescent="0.25">
      <c r="D122584" s="12"/>
      <c r="E122584" s="12"/>
    </row>
    <row r="122585" spans="4:5" x14ac:dyDescent="0.25">
      <c r="D122585" s="12"/>
      <c r="E122585" s="12"/>
    </row>
    <row r="122586" spans="4:5" x14ac:dyDescent="0.25">
      <c r="D122586" s="12"/>
      <c r="E122586" s="12"/>
    </row>
    <row r="122587" spans="4:5" x14ac:dyDescent="0.25">
      <c r="D122587" s="12"/>
      <c r="E122587" s="12"/>
    </row>
    <row r="122588" spans="4:5" x14ac:dyDescent="0.25">
      <c r="D122588" s="12"/>
      <c r="E122588" s="12"/>
    </row>
    <row r="122589" spans="4:5" x14ac:dyDescent="0.25">
      <c r="D122589" s="12"/>
      <c r="E122589" s="12"/>
    </row>
    <row r="122590" spans="4:5" x14ac:dyDescent="0.25">
      <c r="D122590" s="12"/>
      <c r="E122590" s="12"/>
    </row>
    <row r="122591" spans="4:5" x14ac:dyDescent="0.25">
      <c r="D122591" s="12"/>
      <c r="E122591" s="12"/>
    </row>
    <row r="122592" spans="4:5" x14ac:dyDescent="0.25">
      <c r="D122592" s="12"/>
      <c r="E122592" s="12"/>
    </row>
    <row r="122593" spans="4:5" x14ac:dyDescent="0.25">
      <c r="D122593" s="12"/>
      <c r="E122593" s="12"/>
    </row>
    <row r="122594" spans="4:5" x14ac:dyDescent="0.25">
      <c r="D122594" s="12"/>
      <c r="E122594" s="12"/>
    </row>
    <row r="122595" spans="4:5" x14ac:dyDescent="0.25">
      <c r="D122595" s="12"/>
      <c r="E122595" s="12"/>
    </row>
    <row r="122596" spans="4:5" x14ac:dyDescent="0.25">
      <c r="D122596" s="12"/>
      <c r="E122596" s="12"/>
    </row>
    <row r="122597" spans="4:5" x14ac:dyDescent="0.25">
      <c r="D122597" s="12"/>
      <c r="E122597" s="12"/>
    </row>
    <row r="122598" spans="4:5" x14ac:dyDescent="0.25">
      <c r="D122598" s="12"/>
      <c r="E122598" s="12"/>
    </row>
    <row r="122599" spans="4:5" x14ac:dyDescent="0.25">
      <c r="D122599" s="12"/>
      <c r="E122599" s="12"/>
    </row>
    <row r="122600" spans="4:5" x14ac:dyDescent="0.25">
      <c r="D122600" s="12"/>
      <c r="E122600" s="12"/>
    </row>
    <row r="122601" spans="4:5" x14ac:dyDescent="0.25">
      <c r="D122601" s="12"/>
      <c r="E122601" s="12"/>
    </row>
    <row r="122602" spans="4:5" x14ac:dyDescent="0.25">
      <c r="D122602" s="12"/>
      <c r="E122602" s="12"/>
    </row>
    <row r="122603" spans="4:5" x14ac:dyDescent="0.25">
      <c r="D122603" s="12"/>
      <c r="E122603" s="12"/>
    </row>
    <row r="122604" spans="4:5" x14ac:dyDescent="0.25">
      <c r="D122604" s="12"/>
      <c r="E122604" s="12"/>
    </row>
    <row r="122605" spans="4:5" x14ac:dyDescent="0.25">
      <c r="D122605" s="12"/>
      <c r="E122605" s="12"/>
    </row>
    <row r="122606" spans="4:5" x14ac:dyDescent="0.25">
      <c r="D122606" s="12"/>
      <c r="E122606" s="12"/>
    </row>
    <row r="122607" spans="4:5" x14ac:dyDescent="0.25">
      <c r="D122607" s="12"/>
      <c r="E122607" s="12"/>
    </row>
    <row r="122608" spans="4:5" x14ac:dyDescent="0.25">
      <c r="D122608" s="12"/>
      <c r="E122608" s="12"/>
    </row>
    <row r="122609" spans="4:5" x14ac:dyDescent="0.25">
      <c r="D122609" s="12"/>
      <c r="E122609" s="12"/>
    </row>
    <row r="122610" spans="4:5" x14ac:dyDescent="0.25">
      <c r="D122610" s="12"/>
      <c r="E122610" s="12"/>
    </row>
    <row r="122611" spans="4:5" x14ac:dyDescent="0.25">
      <c r="D122611" s="12"/>
      <c r="E122611" s="12"/>
    </row>
    <row r="122612" spans="4:5" x14ac:dyDescent="0.25">
      <c r="D122612" s="12"/>
      <c r="E122612" s="12"/>
    </row>
    <row r="122613" spans="4:5" x14ac:dyDescent="0.25">
      <c r="D122613" s="12"/>
      <c r="E122613" s="12"/>
    </row>
    <row r="122614" spans="4:5" x14ac:dyDescent="0.25">
      <c r="D122614" s="12"/>
      <c r="E122614" s="12"/>
    </row>
    <row r="122615" spans="4:5" x14ac:dyDescent="0.25">
      <c r="D122615" s="12"/>
      <c r="E122615" s="12"/>
    </row>
    <row r="122616" spans="4:5" x14ac:dyDescent="0.25">
      <c r="D122616" s="12"/>
      <c r="E122616" s="12"/>
    </row>
    <row r="122617" spans="4:5" x14ac:dyDescent="0.25">
      <c r="D122617" s="12"/>
      <c r="E122617" s="12"/>
    </row>
    <row r="122618" spans="4:5" x14ac:dyDescent="0.25">
      <c r="D122618" s="12"/>
      <c r="E122618" s="12"/>
    </row>
    <row r="122619" spans="4:5" x14ac:dyDescent="0.25">
      <c r="D122619" s="12"/>
      <c r="E122619" s="12"/>
    </row>
    <row r="122620" spans="4:5" x14ac:dyDescent="0.25">
      <c r="D122620" s="12"/>
      <c r="E122620" s="12"/>
    </row>
    <row r="122621" spans="4:5" x14ac:dyDescent="0.25">
      <c r="D122621" s="12"/>
      <c r="E122621" s="12"/>
    </row>
    <row r="122622" spans="4:5" x14ac:dyDescent="0.25">
      <c r="D122622" s="12"/>
      <c r="E122622" s="12"/>
    </row>
    <row r="122623" spans="4:5" x14ac:dyDescent="0.25">
      <c r="D122623" s="12"/>
      <c r="E122623" s="12"/>
    </row>
    <row r="122624" spans="4:5" x14ac:dyDescent="0.25">
      <c r="D122624" s="12"/>
      <c r="E122624" s="12"/>
    </row>
    <row r="122625" spans="4:5" x14ac:dyDescent="0.25">
      <c r="D122625" s="12"/>
      <c r="E122625" s="12"/>
    </row>
    <row r="122626" spans="4:5" x14ac:dyDescent="0.25">
      <c r="D122626" s="12"/>
      <c r="E122626" s="12"/>
    </row>
    <row r="122627" spans="4:5" x14ac:dyDescent="0.25">
      <c r="D122627" s="12"/>
      <c r="E122627" s="12"/>
    </row>
    <row r="122628" spans="4:5" x14ac:dyDescent="0.25">
      <c r="D122628" s="12"/>
      <c r="E122628" s="12"/>
    </row>
    <row r="122629" spans="4:5" x14ac:dyDescent="0.25">
      <c r="D122629" s="12"/>
      <c r="E122629" s="12"/>
    </row>
    <row r="122630" spans="4:5" x14ac:dyDescent="0.25">
      <c r="D122630" s="12"/>
      <c r="E122630" s="12"/>
    </row>
    <row r="122631" spans="4:5" x14ac:dyDescent="0.25">
      <c r="D122631" s="12"/>
      <c r="E122631" s="12"/>
    </row>
    <row r="122632" spans="4:5" x14ac:dyDescent="0.25">
      <c r="D122632" s="12"/>
      <c r="E122632" s="12"/>
    </row>
    <row r="122633" spans="4:5" x14ac:dyDescent="0.25">
      <c r="D122633" s="12"/>
      <c r="E122633" s="12"/>
    </row>
    <row r="122634" spans="4:5" x14ac:dyDescent="0.25">
      <c r="D122634" s="12"/>
      <c r="E122634" s="12"/>
    </row>
    <row r="122635" spans="4:5" x14ac:dyDescent="0.25">
      <c r="D122635" s="12"/>
      <c r="E122635" s="12"/>
    </row>
    <row r="122636" spans="4:5" x14ac:dyDescent="0.25">
      <c r="D122636" s="12"/>
      <c r="E122636" s="12"/>
    </row>
    <row r="122637" spans="4:5" x14ac:dyDescent="0.25">
      <c r="D122637" s="12"/>
      <c r="E122637" s="12"/>
    </row>
    <row r="122638" spans="4:5" x14ac:dyDescent="0.25">
      <c r="D122638" s="12"/>
      <c r="E122638" s="12"/>
    </row>
    <row r="122639" spans="4:5" x14ac:dyDescent="0.25">
      <c r="D122639" s="12"/>
      <c r="E122639" s="12"/>
    </row>
    <row r="122640" spans="4:5" x14ac:dyDescent="0.25">
      <c r="D122640" s="12"/>
      <c r="E122640" s="12"/>
    </row>
    <row r="122641" spans="4:5" x14ac:dyDescent="0.25">
      <c r="D122641" s="12"/>
      <c r="E122641" s="12"/>
    </row>
    <row r="122642" spans="4:5" x14ac:dyDescent="0.25">
      <c r="D122642" s="12"/>
      <c r="E122642" s="12"/>
    </row>
    <row r="122643" spans="4:5" x14ac:dyDescent="0.25">
      <c r="D122643" s="12"/>
      <c r="E122643" s="12"/>
    </row>
    <row r="122644" spans="4:5" x14ac:dyDescent="0.25">
      <c r="D122644" s="12"/>
      <c r="E122644" s="12"/>
    </row>
    <row r="122645" spans="4:5" x14ac:dyDescent="0.25">
      <c r="D122645" s="12"/>
      <c r="E122645" s="12"/>
    </row>
    <row r="122646" spans="4:5" x14ac:dyDescent="0.25">
      <c r="D122646" s="12"/>
      <c r="E122646" s="12"/>
    </row>
    <row r="122647" spans="4:5" x14ac:dyDescent="0.25">
      <c r="D122647" s="12"/>
      <c r="E122647" s="12"/>
    </row>
    <row r="122648" spans="4:5" x14ac:dyDescent="0.25">
      <c r="D122648" s="12"/>
      <c r="E122648" s="12"/>
    </row>
    <row r="122649" spans="4:5" x14ac:dyDescent="0.25">
      <c r="D122649" s="12"/>
      <c r="E122649" s="12"/>
    </row>
    <row r="122650" spans="4:5" x14ac:dyDescent="0.25">
      <c r="D122650" s="12"/>
      <c r="E122650" s="12"/>
    </row>
    <row r="122651" spans="4:5" x14ac:dyDescent="0.25">
      <c r="D122651" s="12"/>
      <c r="E122651" s="12"/>
    </row>
    <row r="122652" spans="4:5" x14ac:dyDescent="0.25">
      <c r="D122652" s="12"/>
      <c r="E122652" s="12"/>
    </row>
    <row r="122653" spans="4:5" x14ac:dyDescent="0.25">
      <c r="D122653" s="12"/>
      <c r="E122653" s="12"/>
    </row>
    <row r="122654" spans="4:5" x14ac:dyDescent="0.25">
      <c r="D122654" s="12"/>
      <c r="E122654" s="12"/>
    </row>
    <row r="122655" spans="4:5" x14ac:dyDescent="0.25">
      <c r="D122655" s="12"/>
      <c r="E122655" s="12"/>
    </row>
    <row r="122656" spans="4:5" x14ac:dyDescent="0.25">
      <c r="D122656" s="12"/>
      <c r="E122656" s="12"/>
    </row>
    <row r="122657" spans="4:5" x14ac:dyDescent="0.25">
      <c r="D122657" s="12"/>
      <c r="E122657" s="12"/>
    </row>
    <row r="122658" spans="4:5" x14ac:dyDescent="0.25">
      <c r="D122658" s="12"/>
      <c r="E122658" s="12"/>
    </row>
    <row r="122659" spans="4:5" x14ac:dyDescent="0.25">
      <c r="D122659" s="12"/>
      <c r="E122659" s="12"/>
    </row>
    <row r="122660" spans="4:5" x14ac:dyDescent="0.25">
      <c r="D122660" s="12"/>
      <c r="E122660" s="12"/>
    </row>
    <row r="122661" spans="4:5" x14ac:dyDescent="0.25">
      <c r="D122661" s="12"/>
      <c r="E122661" s="12"/>
    </row>
    <row r="122662" spans="4:5" x14ac:dyDescent="0.25">
      <c r="D122662" s="12"/>
      <c r="E122662" s="12"/>
    </row>
    <row r="122663" spans="4:5" x14ac:dyDescent="0.25">
      <c r="D122663" s="12"/>
      <c r="E122663" s="12"/>
    </row>
    <row r="122664" spans="4:5" x14ac:dyDescent="0.25">
      <c r="D122664" s="12"/>
      <c r="E122664" s="12"/>
    </row>
    <row r="122665" spans="4:5" x14ac:dyDescent="0.25">
      <c r="D122665" s="12"/>
      <c r="E122665" s="12"/>
    </row>
    <row r="122666" spans="4:5" x14ac:dyDescent="0.25">
      <c r="D122666" s="12"/>
      <c r="E122666" s="12"/>
    </row>
    <row r="122667" spans="4:5" x14ac:dyDescent="0.25">
      <c r="D122667" s="12"/>
      <c r="E122667" s="12"/>
    </row>
    <row r="122668" spans="4:5" x14ac:dyDescent="0.25">
      <c r="D122668" s="12"/>
      <c r="E122668" s="12"/>
    </row>
    <row r="122669" spans="4:5" x14ac:dyDescent="0.25">
      <c r="D122669" s="12"/>
      <c r="E122669" s="12"/>
    </row>
    <row r="122670" spans="4:5" x14ac:dyDescent="0.25">
      <c r="D122670" s="12"/>
      <c r="E122670" s="12"/>
    </row>
    <row r="122671" spans="4:5" x14ac:dyDescent="0.25">
      <c r="D122671" s="12"/>
      <c r="E122671" s="12"/>
    </row>
    <row r="122672" spans="4:5" x14ac:dyDescent="0.25">
      <c r="D122672" s="12"/>
      <c r="E122672" s="12"/>
    </row>
    <row r="122673" spans="4:5" x14ac:dyDescent="0.25">
      <c r="D122673" s="12"/>
      <c r="E122673" s="12"/>
    </row>
    <row r="122674" spans="4:5" x14ac:dyDescent="0.25">
      <c r="D122674" s="12"/>
      <c r="E122674" s="12"/>
    </row>
    <row r="122675" spans="4:5" x14ac:dyDescent="0.25">
      <c r="D122675" s="12"/>
      <c r="E122675" s="12"/>
    </row>
    <row r="122676" spans="4:5" x14ac:dyDescent="0.25">
      <c r="D122676" s="12"/>
      <c r="E122676" s="12"/>
    </row>
    <row r="122677" spans="4:5" x14ac:dyDescent="0.25">
      <c r="D122677" s="12"/>
      <c r="E122677" s="12"/>
    </row>
    <row r="122678" spans="4:5" x14ac:dyDescent="0.25">
      <c r="D122678" s="12"/>
      <c r="E122678" s="12"/>
    </row>
    <row r="122679" spans="4:5" x14ac:dyDescent="0.25">
      <c r="D122679" s="12"/>
      <c r="E122679" s="12"/>
    </row>
    <row r="122680" spans="4:5" x14ac:dyDescent="0.25">
      <c r="D122680" s="12"/>
      <c r="E122680" s="12"/>
    </row>
    <row r="122681" spans="4:5" x14ac:dyDescent="0.25">
      <c r="D122681" s="12"/>
      <c r="E122681" s="12"/>
    </row>
    <row r="122682" spans="4:5" x14ac:dyDescent="0.25">
      <c r="D122682" s="12"/>
      <c r="E122682" s="12"/>
    </row>
    <row r="122683" spans="4:5" x14ac:dyDescent="0.25">
      <c r="D122683" s="12"/>
      <c r="E122683" s="12"/>
    </row>
    <row r="122684" spans="4:5" x14ac:dyDescent="0.25">
      <c r="D122684" s="12"/>
      <c r="E122684" s="12"/>
    </row>
    <row r="122685" spans="4:5" x14ac:dyDescent="0.25">
      <c r="D122685" s="12"/>
      <c r="E122685" s="12"/>
    </row>
    <row r="122686" spans="4:5" x14ac:dyDescent="0.25">
      <c r="D122686" s="12"/>
      <c r="E122686" s="12"/>
    </row>
    <row r="122687" spans="4:5" x14ac:dyDescent="0.25">
      <c r="D122687" s="12"/>
      <c r="E122687" s="12"/>
    </row>
    <row r="122688" spans="4:5" x14ac:dyDescent="0.25">
      <c r="D122688" s="12"/>
      <c r="E122688" s="12"/>
    </row>
    <row r="122689" spans="4:5" x14ac:dyDescent="0.25">
      <c r="D122689" s="12"/>
      <c r="E122689" s="12"/>
    </row>
    <row r="122690" spans="4:5" x14ac:dyDescent="0.25">
      <c r="D122690" s="12"/>
      <c r="E122690" s="12"/>
    </row>
    <row r="122691" spans="4:5" x14ac:dyDescent="0.25">
      <c r="D122691" s="12"/>
      <c r="E122691" s="12"/>
    </row>
    <row r="122692" spans="4:5" x14ac:dyDescent="0.25">
      <c r="D122692" s="12"/>
      <c r="E122692" s="12"/>
    </row>
    <row r="122693" spans="4:5" x14ac:dyDescent="0.25">
      <c r="D122693" s="12"/>
      <c r="E122693" s="12"/>
    </row>
    <row r="122694" spans="4:5" x14ac:dyDescent="0.25">
      <c r="D122694" s="12"/>
      <c r="E122694" s="12"/>
    </row>
    <row r="122695" spans="4:5" x14ac:dyDescent="0.25">
      <c r="D122695" s="12"/>
      <c r="E122695" s="12"/>
    </row>
    <row r="122696" spans="4:5" x14ac:dyDescent="0.25">
      <c r="D122696" s="12"/>
      <c r="E122696" s="12"/>
    </row>
    <row r="122697" spans="4:5" x14ac:dyDescent="0.25">
      <c r="D122697" s="12"/>
      <c r="E122697" s="12"/>
    </row>
    <row r="122698" spans="4:5" x14ac:dyDescent="0.25">
      <c r="D122698" s="12"/>
      <c r="E122698" s="12"/>
    </row>
    <row r="122699" spans="4:5" x14ac:dyDescent="0.25">
      <c r="D122699" s="12"/>
      <c r="E122699" s="12"/>
    </row>
    <row r="122700" spans="4:5" x14ac:dyDescent="0.25">
      <c r="D122700" s="12"/>
      <c r="E122700" s="12"/>
    </row>
    <row r="122701" spans="4:5" x14ac:dyDescent="0.25">
      <c r="D122701" s="12"/>
      <c r="E122701" s="12"/>
    </row>
    <row r="122702" spans="4:5" x14ac:dyDescent="0.25">
      <c r="D122702" s="12"/>
      <c r="E122702" s="12"/>
    </row>
    <row r="122703" spans="4:5" x14ac:dyDescent="0.25">
      <c r="D122703" s="12"/>
      <c r="E122703" s="12"/>
    </row>
    <row r="122704" spans="4:5" x14ac:dyDescent="0.25">
      <c r="D122704" s="12"/>
      <c r="E122704" s="12"/>
    </row>
    <row r="122705" spans="4:5" x14ac:dyDescent="0.25">
      <c r="D122705" s="12"/>
      <c r="E122705" s="12"/>
    </row>
    <row r="122706" spans="4:5" x14ac:dyDescent="0.25">
      <c r="D122706" s="12"/>
      <c r="E122706" s="12"/>
    </row>
    <row r="122707" spans="4:5" x14ac:dyDescent="0.25">
      <c r="D122707" s="12"/>
      <c r="E122707" s="12"/>
    </row>
    <row r="122708" spans="4:5" x14ac:dyDescent="0.25">
      <c r="D122708" s="12"/>
      <c r="E122708" s="12"/>
    </row>
    <row r="122709" spans="4:5" x14ac:dyDescent="0.25">
      <c r="D122709" s="12"/>
      <c r="E122709" s="12"/>
    </row>
    <row r="122710" spans="4:5" x14ac:dyDescent="0.25">
      <c r="D122710" s="12"/>
      <c r="E122710" s="12"/>
    </row>
    <row r="122711" spans="4:5" x14ac:dyDescent="0.25">
      <c r="D122711" s="12"/>
      <c r="E122711" s="12"/>
    </row>
    <row r="122712" spans="4:5" x14ac:dyDescent="0.25">
      <c r="D122712" s="12"/>
      <c r="E122712" s="12"/>
    </row>
    <row r="122713" spans="4:5" x14ac:dyDescent="0.25">
      <c r="D122713" s="12"/>
      <c r="E122713" s="12"/>
    </row>
    <row r="122714" spans="4:5" x14ac:dyDescent="0.25">
      <c r="D122714" s="12"/>
      <c r="E122714" s="12"/>
    </row>
    <row r="122715" spans="4:5" x14ac:dyDescent="0.25">
      <c r="D122715" s="12"/>
      <c r="E122715" s="12"/>
    </row>
    <row r="122716" spans="4:5" x14ac:dyDescent="0.25">
      <c r="D122716" s="12"/>
      <c r="E122716" s="12"/>
    </row>
    <row r="122717" spans="4:5" x14ac:dyDescent="0.25">
      <c r="D122717" s="12"/>
      <c r="E122717" s="12"/>
    </row>
    <row r="122718" spans="4:5" x14ac:dyDescent="0.25">
      <c r="D122718" s="12"/>
      <c r="E122718" s="12"/>
    </row>
    <row r="122719" spans="4:5" x14ac:dyDescent="0.25">
      <c r="D122719" s="12"/>
      <c r="E122719" s="12"/>
    </row>
    <row r="122720" spans="4:5" x14ac:dyDescent="0.25">
      <c r="D122720" s="12"/>
      <c r="E122720" s="12"/>
    </row>
    <row r="122721" spans="4:5" x14ac:dyDescent="0.25">
      <c r="D122721" s="12"/>
      <c r="E122721" s="12"/>
    </row>
    <row r="122722" spans="4:5" x14ac:dyDescent="0.25">
      <c r="D122722" s="12"/>
      <c r="E122722" s="12"/>
    </row>
    <row r="122723" spans="4:5" x14ac:dyDescent="0.25">
      <c r="D122723" s="12"/>
      <c r="E122723" s="12"/>
    </row>
    <row r="122724" spans="4:5" x14ac:dyDescent="0.25">
      <c r="D122724" s="12"/>
      <c r="E122724" s="12"/>
    </row>
    <row r="122725" spans="4:5" x14ac:dyDescent="0.25">
      <c r="D122725" s="12"/>
      <c r="E122725" s="12"/>
    </row>
    <row r="122726" spans="4:5" x14ac:dyDescent="0.25">
      <c r="D122726" s="12"/>
      <c r="E122726" s="12"/>
    </row>
    <row r="122727" spans="4:5" x14ac:dyDescent="0.25">
      <c r="D122727" s="12"/>
      <c r="E122727" s="12"/>
    </row>
    <row r="122728" spans="4:5" x14ac:dyDescent="0.25">
      <c r="D122728" s="12"/>
      <c r="E122728" s="12"/>
    </row>
    <row r="122729" spans="4:5" x14ac:dyDescent="0.25">
      <c r="D122729" s="12"/>
      <c r="E122729" s="12"/>
    </row>
    <row r="122730" spans="4:5" x14ac:dyDescent="0.25">
      <c r="D122730" s="12"/>
      <c r="E122730" s="12"/>
    </row>
    <row r="122731" spans="4:5" x14ac:dyDescent="0.25">
      <c r="D122731" s="12"/>
      <c r="E122731" s="12"/>
    </row>
    <row r="122732" spans="4:5" x14ac:dyDescent="0.25">
      <c r="D122732" s="12"/>
      <c r="E122732" s="12"/>
    </row>
    <row r="122733" spans="4:5" x14ac:dyDescent="0.25">
      <c r="D122733" s="12"/>
      <c r="E122733" s="12"/>
    </row>
    <row r="122734" spans="4:5" x14ac:dyDescent="0.25">
      <c r="D122734" s="12"/>
      <c r="E122734" s="12"/>
    </row>
    <row r="122735" spans="4:5" x14ac:dyDescent="0.25">
      <c r="D122735" s="12"/>
      <c r="E122735" s="12"/>
    </row>
    <row r="122736" spans="4:5" x14ac:dyDescent="0.25">
      <c r="D122736" s="12"/>
      <c r="E122736" s="12"/>
    </row>
    <row r="122737" spans="4:5" x14ac:dyDescent="0.25">
      <c r="D122737" s="12"/>
      <c r="E122737" s="12"/>
    </row>
    <row r="122738" spans="4:5" x14ac:dyDescent="0.25">
      <c r="D122738" s="12"/>
      <c r="E122738" s="12"/>
    </row>
    <row r="122739" spans="4:5" x14ac:dyDescent="0.25">
      <c r="D122739" s="12"/>
      <c r="E122739" s="12"/>
    </row>
    <row r="122740" spans="4:5" x14ac:dyDescent="0.25">
      <c r="D122740" s="12"/>
      <c r="E122740" s="12"/>
    </row>
    <row r="122741" spans="4:5" x14ac:dyDescent="0.25">
      <c r="D122741" s="12"/>
      <c r="E122741" s="12"/>
    </row>
    <row r="122742" spans="4:5" x14ac:dyDescent="0.25">
      <c r="D122742" s="12"/>
      <c r="E122742" s="12"/>
    </row>
    <row r="122743" spans="4:5" x14ac:dyDescent="0.25">
      <c r="D122743" s="12"/>
      <c r="E122743" s="12"/>
    </row>
    <row r="122744" spans="4:5" x14ac:dyDescent="0.25">
      <c r="D122744" s="12"/>
      <c r="E122744" s="12"/>
    </row>
    <row r="122745" spans="4:5" x14ac:dyDescent="0.25">
      <c r="D122745" s="12"/>
      <c r="E122745" s="12"/>
    </row>
    <row r="122746" spans="4:5" x14ac:dyDescent="0.25">
      <c r="D122746" s="12"/>
      <c r="E122746" s="12"/>
    </row>
    <row r="122747" spans="4:5" x14ac:dyDescent="0.25">
      <c r="D122747" s="12"/>
      <c r="E122747" s="12"/>
    </row>
    <row r="122748" spans="4:5" x14ac:dyDescent="0.25">
      <c r="D122748" s="12"/>
      <c r="E122748" s="12"/>
    </row>
    <row r="122749" spans="4:5" x14ac:dyDescent="0.25">
      <c r="D122749" s="12"/>
      <c r="E122749" s="12"/>
    </row>
    <row r="122750" spans="4:5" x14ac:dyDescent="0.25">
      <c r="D122750" s="12"/>
      <c r="E122750" s="12"/>
    </row>
    <row r="122751" spans="4:5" x14ac:dyDescent="0.25">
      <c r="D122751" s="12"/>
      <c r="E122751" s="12"/>
    </row>
    <row r="122752" spans="4:5" x14ac:dyDescent="0.25">
      <c r="D122752" s="12"/>
      <c r="E122752" s="12"/>
    </row>
    <row r="122753" spans="4:5" x14ac:dyDescent="0.25">
      <c r="D122753" s="12"/>
      <c r="E122753" s="12"/>
    </row>
    <row r="122754" spans="4:5" x14ac:dyDescent="0.25">
      <c r="D122754" s="12"/>
      <c r="E122754" s="12"/>
    </row>
    <row r="122755" spans="4:5" x14ac:dyDescent="0.25">
      <c r="D122755" s="12"/>
      <c r="E122755" s="12"/>
    </row>
    <row r="122756" spans="4:5" x14ac:dyDescent="0.25">
      <c r="D122756" s="12"/>
      <c r="E122756" s="12"/>
    </row>
    <row r="122757" spans="4:5" x14ac:dyDescent="0.25">
      <c r="D122757" s="12"/>
      <c r="E122757" s="12"/>
    </row>
    <row r="122758" spans="4:5" x14ac:dyDescent="0.25">
      <c r="D122758" s="12"/>
      <c r="E122758" s="12"/>
    </row>
    <row r="122759" spans="4:5" x14ac:dyDescent="0.25">
      <c r="D122759" s="12"/>
      <c r="E122759" s="12"/>
    </row>
    <row r="122760" spans="4:5" x14ac:dyDescent="0.25">
      <c r="D122760" s="12"/>
      <c r="E122760" s="12"/>
    </row>
    <row r="122761" spans="4:5" x14ac:dyDescent="0.25">
      <c r="D122761" s="12"/>
      <c r="E122761" s="12"/>
    </row>
    <row r="122762" spans="4:5" x14ac:dyDescent="0.25">
      <c r="D122762" s="12"/>
      <c r="E122762" s="12"/>
    </row>
    <row r="122763" spans="4:5" x14ac:dyDescent="0.25">
      <c r="D122763" s="12"/>
      <c r="E122763" s="12"/>
    </row>
    <row r="122764" spans="4:5" x14ac:dyDescent="0.25">
      <c r="D122764" s="12"/>
      <c r="E122764" s="12"/>
    </row>
    <row r="122765" spans="4:5" x14ac:dyDescent="0.25">
      <c r="D122765" s="12"/>
      <c r="E122765" s="12"/>
    </row>
    <row r="122766" spans="4:5" x14ac:dyDescent="0.25">
      <c r="D122766" s="12"/>
      <c r="E122766" s="12"/>
    </row>
    <row r="122767" spans="4:5" x14ac:dyDescent="0.25">
      <c r="D122767" s="12"/>
      <c r="E122767" s="12"/>
    </row>
    <row r="122768" spans="4:5" x14ac:dyDescent="0.25">
      <c r="D122768" s="12"/>
      <c r="E122768" s="12"/>
    </row>
    <row r="122769" spans="4:5" x14ac:dyDescent="0.25">
      <c r="D122769" s="12"/>
      <c r="E122769" s="12"/>
    </row>
    <row r="122770" spans="4:5" x14ac:dyDescent="0.25">
      <c r="D122770" s="12"/>
      <c r="E122770" s="12"/>
    </row>
    <row r="122771" spans="4:5" x14ac:dyDescent="0.25">
      <c r="D122771" s="12"/>
      <c r="E122771" s="12"/>
    </row>
    <row r="122772" spans="4:5" x14ac:dyDescent="0.25">
      <c r="D122772" s="12"/>
      <c r="E122772" s="12"/>
    </row>
    <row r="122773" spans="4:5" x14ac:dyDescent="0.25">
      <c r="D122773" s="12"/>
      <c r="E122773" s="12"/>
    </row>
    <row r="122774" spans="4:5" x14ac:dyDescent="0.25">
      <c r="D122774" s="12"/>
      <c r="E122774" s="12"/>
    </row>
    <row r="122775" spans="4:5" x14ac:dyDescent="0.25">
      <c r="D122775" s="12"/>
      <c r="E122775" s="12"/>
    </row>
    <row r="122776" spans="4:5" x14ac:dyDescent="0.25">
      <c r="D122776" s="12"/>
      <c r="E122776" s="12"/>
    </row>
    <row r="122777" spans="4:5" x14ac:dyDescent="0.25">
      <c r="D122777" s="12"/>
      <c r="E122777" s="12"/>
    </row>
    <row r="122778" spans="4:5" x14ac:dyDescent="0.25">
      <c r="D122778" s="12"/>
      <c r="E122778" s="12"/>
    </row>
    <row r="122779" spans="4:5" x14ac:dyDescent="0.25">
      <c r="D122779" s="12"/>
      <c r="E122779" s="12"/>
    </row>
    <row r="122780" spans="4:5" x14ac:dyDescent="0.25">
      <c r="D122780" s="12"/>
      <c r="E122780" s="12"/>
    </row>
    <row r="122781" spans="4:5" x14ac:dyDescent="0.25">
      <c r="D122781" s="12"/>
      <c r="E122781" s="12"/>
    </row>
    <row r="122782" spans="4:5" x14ac:dyDescent="0.25">
      <c r="D122782" s="12"/>
      <c r="E122782" s="12"/>
    </row>
    <row r="122783" spans="4:5" x14ac:dyDescent="0.25">
      <c r="D122783" s="12"/>
      <c r="E122783" s="12"/>
    </row>
    <row r="122784" spans="4:5" x14ac:dyDescent="0.25">
      <c r="D122784" s="12"/>
      <c r="E122784" s="12"/>
    </row>
    <row r="122785" spans="4:5" x14ac:dyDescent="0.25">
      <c r="D122785" s="12"/>
      <c r="E122785" s="12"/>
    </row>
    <row r="122786" spans="4:5" x14ac:dyDescent="0.25">
      <c r="D122786" s="12"/>
      <c r="E122786" s="12"/>
    </row>
    <row r="122787" spans="4:5" x14ac:dyDescent="0.25">
      <c r="D122787" s="12"/>
      <c r="E122787" s="12"/>
    </row>
    <row r="122788" spans="4:5" x14ac:dyDescent="0.25">
      <c r="D122788" s="12"/>
      <c r="E122788" s="12"/>
    </row>
    <row r="122789" spans="4:5" x14ac:dyDescent="0.25">
      <c r="D122789" s="12"/>
      <c r="E122789" s="12"/>
    </row>
    <row r="122790" spans="4:5" x14ac:dyDescent="0.25">
      <c r="D122790" s="12"/>
      <c r="E122790" s="12"/>
    </row>
    <row r="122791" spans="4:5" x14ac:dyDescent="0.25">
      <c r="D122791" s="12"/>
      <c r="E122791" s="12"/>
    </row>
    <row r="122792" spans="4:5" x14ac:dyDescent="0.25">
      <c r="D122792" s="12"/>
      <c r="E122792" s="12"/>
    </row>
    <row r="122793" spans="4:5" x14ac:dyDescent="0.25">
      <c r="D122793" s="12"/>
      <c r="E122793" s="12"/>
    </row>
    <row r="122794" spans="4:5" x14ac:dyDescent="0.25">
      <c r="D122794" s="12"/>
      <c r="E122794" s="12"/>
    </row>
    <row r="122795" spans="4:5" x14ac:dyDescent="0.25">
      <c r="D122795" s="12"/>
      <c r="E122795" s="12"/>
    </row>
    <row r="122796" spans="4:5" x14ac:dyDescent="0.25">
      <c r="D122796" s="12"/>
      <c r="E122796" s="12"/>
    </row>
    <row r="122797" spans="4:5" x14ac:dyDescent="0.25">
      <c r="D122797" s="12"/>
      <c r="E122797" s="12"/>
    </row>
    <row r="122798" spans="4:5" x14ac:dyDescent="0.25">
      <c r="D122798" s="12"/>
      <c r="E122798" s="12"/>
    </row>
    <row r="122799" spans="4:5" x14ac:dyDescent="0.25">
      <c r="D122799" s="12"/>
      <c r="E122799" s="12"/>
    </row>
    <row r="122800" spans="4:5" x14ac:dyDescent="0.25">
      <c r="D122800" s="12"/>
      <c r="E122800" s="12"/>
    </row>
    <row r="122801" spans="4:5" x14ac:dyDescent="0.25">
      <c r="D122801" s="12"/>
      <c r="E122801" s="12"/>
    </row>
    <row r="122802" spans="4:5" x14ac:dyDescent="0.25">
      <c r="D122802" s="12"/>
      <c r="E122802" s="12"/>
    </row>
    <row r="122803" spans="4:5" x14ac:dyDescent="0.25">
      <c r="D122803" s="12"/>
      <c r="E122803" s="12"/>
    </row>
    <row r="122804" spans="4:5" x14ac:dyDescent="0.25">
      <c r="D122804" s="12"/>
      <c r="E122804" s="12"/>
    </row>
    <row r="122805" spans="4:5" x14ac:dyDescent="0.25">
      <c r="D122805" s="12"/>
      <c r="E122805" s="12"/>
    </row>
    <row r="122806" spans="4:5" x14ac:dyDescent="0.25">
      <c r="D122806" s="12"/>
      <c r="E122806" s="12"/>
    </row>
    <row r="122807" spans="4:5" x14ac:dyDescent="0.25">
      <c r="D122807" s="12"/>
      <c r="E122807" s="12"/>
    </row>
    <row r="122808" spans="4:5" x14ac:dyDescent="0.25">
      <c r="D122808" s="12"/>
      <c r="E122808" s="12"/>
    </row>
    <row r="122809" spans="4:5" x14ac:dyDescent="0.25">
      <c r="D122809" s="12"/>
      <c r="E122809" s="12"/>
    </row>
    <row r="122810" spans="4:5" x14ac:dyDescent="0.25">
      <c r="D122810" s="12"/>
      <c r="E122810" s="12"/>
    </row>
    <row r="122811" spans="4:5" x14ac:dyDescent="0.25">
      <c r="D122811" s="12"/>
      <c r="E122811" s="12"/>
    </row>
    <row r="122812" spans="4:5" x14ac:dyDescent="0.25">
      <c r="D122812" s="12"/>
      <c r="E122812" s="12"/>
    </row>
    <row r="122813" spans="4:5" x14ac:dyDescent="0.25">
      <c r="D122813" s="12"/>
      <c r="E122813" s="12"/>
    </row>
    <row r="122814" spans="4:5" x14ac:dyDescent="0.25">
      <c r="D122814" s="12"/>
      <c r="E122814" s="12"/>
    </row>
    <row r="122815" spans="4:5" x14ac:dyDescent="0.25">
      <c r="D122815" s="12"/>
      <c r="E122815" s="12"/>
    </row>
    <row r="122816" spans="4:5" x14ac:dyDescent="0.25">
      <c r="D122816" s="12"/>
      <c r="E122816" s="12"/>
    </row>
    <row r="122817" spans="4:5" x14ac:dyDescent="0.25">
      <c r="D122817" s="12"/>
      <c r="E122817" s="12"/>
    </row>
    <row r="122818" spans="4:5" x14ac:dyDescent="0.25">
      <c r="D122818" s="12"/>
      <c r="E122818" s="12"/>
    </row>
    <row r="122819" spans="4:5" x14ac:dyDescent="0.25">
      <c r="D122819" s="12"/>
      <c r="E122819" s="12"/>
    </row>
    <row r="122820" spans="4:5" x14ac:dyDescent="0.25">
      <c r="D122820" s="12"/>
      <c r="E122820" s="12"/>
    </row>
    <row r="122821" spans="4:5" x14ac:dyDescent="0.25">
      <c r="D122821" s="12"/>
      <c r="E122821" s="12"/>
    </row>
    <row r="122822" spans="4:5" x14ac:dyDescent="0.25">
      <c r="D122822" s="12"/>
      <c r="E122822" s="12"/>
    </row>
    <row r="122823" spans="4:5" x14ac:dyDescent="0.25">
      <c r="D122823" s="12"/>
      <c r="E122823" s="12"/>
    </row>
    <row r="122824" spans="4:5" x14ac:dyDescent="0.25">
      <c r="D122824" s="12"/>
      <c r="E122824" s="12"/>
    </row>
    <row r="122825" spans="4:5" x14ac:dyDescent="0.25">
      <c r="D122825" s="12"/>
      <c r="E122825" s="12"/>
    </row>
    <row r="122826" spans="4:5" x14ac:dyDescent="0.25">
      <c r="D122826" s="12"/>
      <c r="E122826" s="12"/>
    </row>
    <row r="122827" spans="4:5" x14ac:dyDescent="0.25">
      <c r="D122827" s="12"/>
      <c r="E122827" s="12"/>
    </row>
    <row r="122828" spans="4:5" x14ac:dyDescent="0.25">
      <c r="D122828" s="12"/>
      <c r="E122828" s="12"/>
    </row>
    <row r="122829" spans="4:5" x14ac:dyDescent="0.25">
      <c r="D122829" s="12"/>
      <c r="E122829" s="12"/>
    </row>
    <row r="122830" spans="4:5" x14ac:dyDescent="0.25">
      <c r="D122830" s="12"/>
      <c r="E122830" s="12"/>
    </row>
    <row r="122831" spans="4:5" x14ac:dyDescent="0.25">
      <c r="D122831" s="12"/>
      <c r="E122831" s="12"/>
    </row>
    <row r="122832" spans="4:5" x14ac:dyDescent="0.25">
      <c r="D122832" s="12"/>
      <c r="E122832" s="12"/>
    </row>
    <row r="122833" spans="4:5" x14ac:dyDescent="0.25">
      <c r="D122833" s="12"/>
      <c r="E122833" s="12"/>
    </row>
    <row r="122834" spans="4:5" x14ac:dyDescent="0.25">
      <c r="D122834" s="12"/>
      <c r="E122834" s="12"/>
    </row>
    <row r="122835" spans="4:5" x14ac:dyDescent="0.25">
      <c r="D122835" s="12"/>
      <c r="E122835" s="12"/>
    </row>
    <row r="122836" spans="4:5" x14ac:dyDescent="0.25">
      <c r="D122836" s="12"/>
      <c r="E122836" s="12"/>
    </row>
    <row r="122837" spans="4:5" x14ac:dyDescent="0.25">
      <c r="D122837" s="12"/>
      <c r="E122837" s="12"/>
    </row>
    <row r="122838" spans="4:5" x14ac:dyDescent="0.25">
      <c r="D122838" s="12"/>
      <c r="E122838" s="12"/>
    </row>
    <row r="122839" spans="4:5" x14ac:dyDescent="0.25">
      <c r="D122839" s="12"/>
      <c r="E122839" s="12"/>
    </row>
    <row r="122840" spans="4:5" x14ac:dyDescent="0.25">
      <c r="D122840" s="12"/>
      <c r="E122840" s="12"/>
    </row>
    <row r="122841" spans="4:5" x14ac:dyDescent="0.25">
      <c r="D122841" s="12"/>
      <c r="E122841" s="12"/>
    </row>
    <row r="122842" spans="4:5" x14ac:dyDescent="0.25">
      <c r="D122842" s="12"/>
      <c r="E122842" s="12"/>
    </row>
    <row r="122843" spans="4:5" x14ac:dyDescent="0.25">
      <c r="D122843" s="12"/>
      <c r="E122843" s="12"/>
    </row>
    <row r="122844" spans="4:5" x14ac:dyDescent="0.25">
      <c r="D122844" s="12"/>
      <c r="E122844" s="12"/>
    </row>
    <row r="122845" spans="4:5" x14ac:dyDescent="0.25">
      <c r="D122845" s="12"/>
      <c r="E122845" s="12"/>
    </row>
    <row r="122846" spans="4:5" x14ac:dyDescent="0.25">
      <c r="D122846" s="12"/>
      <c r="E122846" s="12"/>
    </row>
    <row r="122847" spans="4:5" x14ac:dyDescent="0.25">
      <c r="D122847" s="12"/>
      <c r="E122847" s="12"/>
    </row>
    <row r="122848" spans="4:5" x14ac:dyDescent="0.25">
      <c r="D122848" s="12"/>
      <c r="E122848" s="12"/>
    </row>
    <row r="122849" spans="4:5" x14ac:dyDescent="0.25">
      <c r="D122849" s="12"/>
      <c r="E122849" s="12"/>
    </row>
    <row r="122850" spans="4:5" x14ac:dyDescent="0.25">
      <c r="D122850" s="12"/>
      <c r="E122850" s="12"/>
    </row>
    <row r="122851" spans="4:5" x14ac:dyDescent="0.25">
      <c r="D122851" s="12"/>
      <c r="E122851" s="12"/>
    </row>
    <row r="122852" spans="4:5" x14ac:dyDescent="0.25">
      <c r="D122852" s="12"/>
      <c r="E122852" s="12"/>
    </row>
    <row r="122853" spans="4:5" x14ac:dyDescent="0.25">
      <c r="D122853" s="12"/>
      <c r="E122853" s="12"/>
    </row>
    <row r="122854" spans="4:5" x14ac:dyDescent="0.25">
      <c r="D122854" s="12"/>
      <c r="E122854" s="12"/>
    </row>
    <row r="122855" spans="4:5" x14ac:dyDescent="0.25">
      <c r="D122855" s="12"/>
      <c r="E122855" s="12"/>
    </row>
    <row r="122856" spans="4:5" x14ac:dyDescent="0.25">
      <c r="D122856" s="12"/>
      <c r="E122856" s="12"/>
    </row>
    <row r="122857" spans="4:5" x14ac:dyDescent="0.25">
      <c r="D122857" s="12"/>
      <c r="E122857" s="12"/>
    </row>
    <row r="122858" spans="4:5" x14ac:dyDescent="0.25">
      <c r="D122858" s="12"/>
      <c r="E122858" s="12"/>
    </row>
    <row r="122859" spans="4:5" x14ac:dyDescent="0.25">
      <c r="D122859" s="12"/>
      <c r="E122859" s="12"/>
    </row>
    <row r="122860" spans="4:5" x14ac:dyDescent="0.25">
      <c r="D122860" s="12"/>
      <c r="E122860" s="12"/>
    </row>
    <row r="122861" spans="4:5" x14ac:dyDescent="0.25">
      <c r="D122861" s="12"/>
      <c r="E122861" s="12"/>
    </row>
    <row r="122862" spans="4:5" x14ac:dyDescent="0.25">
      <c r="D122862" s="12"/>
      <c r="E122862" s="12"/>
    </row>
    <row r="122863" spans="4:5" x14ac:dyDescent="0.25">
      <c r="D122863" s="12"/>
      <c r="E122863" s="12"/>
    </row>
    <row r="122864" spans="4:5" x14ac:dyDescent="0.25">
      <c r="D122864" s="12"/>
      <c r="E122864" s="12"/>
    </row>
    <row r="122865" spans="4:5" x14ac:dyDescent="0.25">
      <c r="D122865" s="12"/>
      <c r="E122865" s="12"/>
    </row>
    <row r="122866" spans="4:5" x14ac:dyDescent="0.25">
      <c r="D122866" s="12"/>
      <c r="E122866" s="12"/>
    </row>
    <row r="122867" spans="4:5" x14ac:dyDescent="0.25">
      <c r="D122867" s="12"/>
      <c r="E122867" s="12"/>
    </row>
    <row r="122868" spans="4:5" x14ac:dyDescent="0.25">
      <c r="D122868" s="12"/>
      <c r="E122868" s="12"/>
    </row>
    <row r="122869" spans="4:5" x14ac:dyDescent="0.25">
      <c r="D122869" s="12"/>
      <c r="E122869" s="12"/>
    </row>
    <row r="122870" spans="4:5" x14ac:dyDescent="0.25">
      <c r="D122870" s="12"/>
      <c r="E122870" s="12"/>
    </row>
    <row r="122871" spans="4:5" x14ac:dyDescent="0.25">
      <c r="D122871" s="12"/>
      <c r="E122871" s="12"/>
    </row>
    <row r="122872" spans="4:5" x14ac:dyDescent="0.25">
      <c r="D122872" s="12"/>
      <c r="E122872" s="12"/>
    </row>
    <row r="122873" spans="4:5" x14ac:dyDescent="0.25">
      <c r="D122873" s="12"/>
      <c r="E122873" s="12"/>
    </row>
    <row r="122874" spans="4:5" x14ac:dyDescent="0.25">
      <c r="D122874" s="12"/>
      <c r="E122874" s="12"/>
    </row>
    <row r="122875" spans="4:5" x14ac:dyDescent="0.25">
      <c r="D122875" s="12"/>
      <c r="E122875" s="12"/>
    </row>
    <row r="122876" spans="4:5" x14ac:dyDescent="0.25">
      <c r="D122876" s="12"/>
      <c r="E122876" s="12"/>
    </row>
    <row r="122877" spans="4:5" x14ac:dyDescent="0.25">
      <c r="D122877" s="12"/>
      <c r="E122877" s="12"/>
    </row>
    <row r="122878" spans="4:5" x14ac:dyDescent="0.25">
      <c r="D122878" s="12"/>
      <c r="E122878" s="12"/>
    </row>
    <row r="122879" spans="4:5" x14ac:dyDescent="0.25">
      <c r="D122879" s="12"/>
      <c r="E122879" s="12"/>
    </row>
    <row r="122880" spans="4:5" x14ac:dyDescent="0.25">
      <c r="D122880" s="12"/>
      <c r="E122880" s="12"/>
    </row>
    <row r="122881" spans="4:5" x14ac:dyDescent="0.25">
      <c r="D122881" s="12"/>
      <c r="E122881" s="12"/>
    </row>
    <row r="122882" spans="4:5" x14ac:dyDescent="0.25">
      <c r="D122882" s="12"/>
      <c r="E122882" s="12"/>
    </row>
    <row r="122883" spans="4:5" x14ac:dyDescent="0.25">
      <c r="D122883" s="12"/>
      <c r="E122883" s="12"/>
    </row>
    <row r="122884" spans="4:5" x14ac:dyDescent="0.25">
      <c r="D122884" s="12"/>
      <c r="E122884" s="12"/>
    </row>
    <row r="122885" spans="4:5" x14ac:dyDescent="0.25">
      <c r="D122885" s="12"/>
      <c r="E122885" s="12"/>
    </row>
    <row r="122886" spans="4:5" x14ac:dyDescent="0.25">
      <c r="D122886" s="12"/>
      <c r="E122886" s="12"/>
    </row>
    <row r="122887" spans="4:5" x14ac:dyDescent="0.25">
      <c r="D122887" s="12"/>
      <c r="E122887" s="12"/>
    </row>
    <row r="122888" spans="4:5" x14ac:dyDescent="0.25">
      <c r="D122888" s="12"/>
      <c r="E122888" s="12"/>
    </row>
    <row r="122889" spans="4:5" x14ac:dyDescent="0.25">
      <c r="D122889" s="12"/>
      <c r="E122889" s="12"/>
    </row>
    <row r="122890" spans="4:5" x14ac:dyDescent="0.25">
      <c r="D122890" s="12"/>
      <c r="E122890" s="12"/>
    </row>
    <row r="122891" spans="4:5" x14ac:dyDescent="0.25">
      <c r="D122891" s="12"/>
      <c r="E122891" s="12"/>
    </row>
    <row r="122892" spans="4:5" x14ac:dyDescent="0.25">
      <c r="D122892" s="12"/>
      <c r="E122892" s="12"/>
    </row>
    <row r="122893" spans="4:5" x14ac:dyDescent="0.25">
      <c r="D122893" s="12"/>
      <c r="E122893" s="12"/>
    </row>
    <row r="122894" spans="4:5" x14ac:dyDescent="0.25">
      <c r="D122894" s="12"/>
      <c r="E122894" s="12"/>
    </row>
    <row r="122895" spans="4:5" x14ac:dyDescent="0.25">
      <c r="D122895" s="12"/>
      <c r="E122895" s="12"/>
    </row>
    <row r="122896" spans="4:5" x14ac:dyDescent="0.25">
      <c r="D122896" s="12"/>
      <c r="E122896" s="12"/>
    </row>
    <row r="122897" spans="4:5" x14ac:dyDescent="0.25">
      <c r="D122897" s="12"/>
      <c r="E122897" s="12"/>
    </row>
    <row r="122898" spans="4:5" x14ac:dyDescent="0.25">
      <c r="D122898" s="12"/>
      <c r="E122898" s="12"/>
    </row>
    <row r="122899" spans="4:5" x14ac:dyDescent="0.25">
      <c r="D122899" s="12"/>
      <c r="E122899" s="12"/>
    </row>
    <row r="122900" spans="4:5" x14ac:dyDescent="0.25">
      <c r="D122900" s="12"/>
      <c r="E122900" s="12"/>
    </row>
    <row r="122901" spans="4:5" x14ac:dyDescent="0.25">
      <c r="D122901" s="12"/>
      <c r="E122901" s="12"/>
    </row>
    <row r="122902" spans="4:5" x14ac:dyDescent="0.25">
      <c r="D122902" s="12"/>
      <c r="E122902" s="12"/>
    </row>
    <row r="122903" spans="4:5" x14ac:dyDescent="0.25">
      <c r="D122903" s="12"/>
      <c r="E122903" s="12"/>
    </row>
    <row r="122904" spans="4:5" x14ac:dyDescent="0.25">
      <c r="D122904" s="12"/>
      <c r="E122904" s="12"/>
    </row>
    <row r="122905" spans="4:5" x14ac:dyDescent="0.25">
      <c r="D122905" s="12"/>
      <c r="E122905" s="12"/>
    </row>
    <row r="122906" spans="4:5" x14ac:dyDescent="0.25">
      <c r="D122906" s="12"/>
      <c r="E122906" s="12"/>
    </row>
    <row r="122907" spans="4:5" x14ac:dyDescent="0.25">
      <c r="D122907" s="12"/>
      <c r="E122907" s="12"/>
    </row>
    <row r="122908" spans="4:5" x14ac:dyDescent="0.25">
      <c r="D122908" s="12"/>
      <c r="E122908" s="12"/>
    </row>
    <row r="122909" spans="4:5" x14ac:dyDescent="0.25">
      <c r="D122909" s="12"/>
      <c r="E122909" s="12"/>
    </row>
    <row r="122910" spans="4:5" x14ac:dyDescent="0.25">
      <c r="D122910" s="12"/>
      <c r="E122910" s="12"/>
    </row>
    <row r="122911" spans="4:5" x14ac:dyDescent="0.25">
      <c r="D122911" s="12"/>
      <c r="E122911" s="12"/>
    </row>
    <row r="122912" spans="4:5" x14ac:dyDescent="0.25">
      <c r="D122912" s="12"/>
      <c r="E122912" s="12"/>
    </row>
    <row r="122913" spans="4:5" x14ac:dyDescent="0.25">
      <c r="D122913" s="12"/>
      <c r="E122913" s="12"/>
    </row>
    <row r="122914" spans="4:5" x14ac:dyDescent="0.25">
      <c r="D122914" s="12"/>
      <c r="E122914" s="12"/>
    </row>
    <row r="122915" spans="4:5" x14ac:dyDescent="0.25">
      <c r="D122915" s="12"/>
      <c r="E122915" s="12"/>
    </row>
    <row r="122916" spans="4:5" x14ac:dyDescent="0.25">
      <c r="D122916" s="12"/>
      <c r="E122916" s="12"/>
    </row>
    <row r="122917" spans="4:5" x14ac:dyDescent="0.25">
      <c r="D122917" s="12"/>
      <c r="E122917" s="12"/>
    </row>
    <row r="122918" spans="4:5" x14ac:dyDescent="0.25">
      <c r="D122918" s="12"/>
      <c r="E122918" s="12"/>
    </row>
    <row r="122919" spans="4:5" x14ac:dyDescent="0.25">
      <c r="D122919" s="12"/>
      <c r="E122919" s="12"/>
    </row>
    <row r="122920" spans="4:5" x14ac:dyDescent="0.25">
      <c r="D122920" s="12"/>
      <c r="E122920" s="12"/>
    </row>
    <row r="122921" spans="4:5" x14ac:dyDescent="0.25">
      <c r="D122921" s="12"/>
      <c r="E122921" s="12"/>
    </row>
    <row r="122922" spans="4:5" x14ac:dyDescent="0.25">
      <c r="D122922" s="12"/>
      <c r="E122922" s="12"/>
    </row>
    <row r="122923" spans="4:5" x14ac:dyDescent="0.25">
      <c r="D122923" s="12"/>
      <c r="E122923" s="12"/>
    </row>
    <row r="122924" spans="4:5" x14ac:dyDescent="0.25">
      <c r="D122924" s="12"/>
      <c r="E122924" s="12"/>
    </row>
    <row r="122925" spans="4:5" x14ac:dyDescent="0.25">
      <c r="D122925" s="12"/>
      <c r="E122925" s="12"/>
    </row>
    <row r="122926" spans="4:5" x14ac:dyDescent="0.25">
      <c r="D122926" s="12"/>
      <c r="E122926" s="12"/>
    </row>
    <row r="122927" spans="4:5" x14ac:dyDescent="0.25">
      <c r="D122927" s="12"/>
      <c r="E122927" s="12"/>
    </row>
    <row r="122928" spans="4:5" x14ac:dyDescent="0.25">
      <c r="D122928" s="12"/>
      <c r="E122928" s="12"/>
    </row>
    <row r="122929" spans="4:5" x14ac:dyDescent="0.25">
      <c r="D122929" s="12"/>
      <c r="E122929" s="12"/>
    </row>
    <row r="122930" spans="4:5" x14ac:dyDescent="0.25">
      <c r="D122930" s="12"/>
      <c r="E122930" s="12"/>
    </row>
    <row r="122931" spans="4:5" x14ac:dyDescent="0.25">
      <c r="D122931" s="12"/>
      <c r="E122931" s="12"/>
    </row>
    <row r="122932" spans="4:5" x14ac:dyDescent="0.25">
      <c r="D122932" s="12"/>
      <c r="E122932" s="12"/>
    </row>
    <row r="122933" spans="4:5" x14ac:dyDescent="0.25">
      <c r="D122933" s="12"/>
      <c r="E122933" s="12"/>
    </row>
    <row r="122934" spans="4:5" x14ac:dyDescent="0.25">
      <c r="D122934" s="12"/>
      <c r="E122934" s="12"/>
    </row>
    <row r="122935" spans="4:5" x14ac:dyDescent="0.25">
      <c r="D122935" s="12"/>
      <c r="E122935" s="12"/>
    </row>
    <row r="122936" spans="4:5" x14ac:dyDescent="0.25">
      <c r="D122936" s="12"/>
      <c r="E122936" s="12"/>
    </row>
    <row r="122937" spans="4:5" x14ac:dyDescent="0.25">
      <c r="D122937" s="12"/>
      <c r="E122937" s="12"/>
    </row>
    <row r="122938" spans="4:5" x14ac:dyDescent="0.25">
      <c r="D122938" s="12"/>
      <c r="E122938" s="12"/>
    </row>
    <row r="122939" spans="4:5" x14ac:dyDescent="0.25">
      <c r="D122939" s="12"/>
      <c r="E122939" s="12"/>
    </row>
    <row r="122940" spans="4:5" x14ac:dyDescent="0.25">
      <c r="D122940" s="12"/>
      <c r="E122940" s="12"/>
    </row>
    <row r="122941" spans="4:5" x14ac:dyDescent="0.25">
      <c r="D122941" s="12"/>
      <c r="E122941" s="12"/>
    </row>
    <row r="122942" spans="4:5" x14ac:dyDescent="0.25">
      <c r="D122942" s="12"/>
      <c r="E122942" s="12"/>
    </row>
    <row r="122943" spans="4:5" x14ac:dyDescent="0.25">
      <c r="D122943" s="12"/>
      <c r="E122943" s="12"/>
    </row>
    <row r="122944" spans="4:5" x14ac:dyDescent="0.25">
      <c r="D122944" s="12"/>
      <c r="E122944" s="12"/>
    </row>
    <row r="122945" spans="4:5" x14ac:dyDescent="0.25">
      <c r="D122945" s="12"/>
      <c r="E122945" s="12"/>
    </row>
    <row r="122946" spans="4:5" x14ac:dyDescent="0.25">
      <c r="D122946" s="12"/>
      <c r="E122946" s="12"/>
    </row>
    <row r="122947" spans="4:5" x14ac:dyDescent="0.25">
      <c r="D122947" s="12"/>
      <c r="E122947" s="12"/>
    </row>
    <row r="122948" spans="4:5" x14ac:dyDescent="0.25">
      <c r="D122948" s="12"/>
      <c r="E122948" s="12"/>
    </row>
    <row r="122949" spans="4:5" x14ac:dyDescent="0.25">
      <c r="D122949" s="12"/>
      <c r="E122949" s="12"/>
    </row>
    <row r="122950" spans="4:5" x14ac:dyDescent="0.25">
      <c r="D122950" s="12"/>
      <c r="E122950" s="12"/>
    </row>
    <row r="122951" spans="4:5" x14ac:dyDescent="0.25">
      <c r="D122951" s="12"/>
      <c r="E122951" s="12"/>
    </row>
    <row r="122952" spans="4:5" x14ac:dyDescent="0.25">
      <c r="D122952" s="12"/>
      <c r="E122952" s="12"/>
    </row>
    <row r="122953" spans="4:5" x14ac:dyDescent="0.25">
      <c r="D122953" s="12"/>
      <c r="E122953" s="12"/>
    </row>
    <row r="122954" spans="4:5" x14ac:dyDescent="0.25">
      <c r="D122954" s="12"/>
      <c r="E122954" s="12"/>
    </row>
    <row r="122955" spans="4:5" x14ac:dyDescent="0.25">
      <c r="D122955" s="12"/>
      <c r="E122955" s="12"/>
    </row>
    <row r="122956" spans="4:5" x14ac:dyDescent="0.25">
      <c r="D122956" s="12"/>
      <c r="E122956" s="12"/>
    </row>
    <row r="122957" spans="4:5" x14ac:dyDescent="0.25">
      <c r="D122957" s="12"/>
      <c r="E122957" s="12"/>
    </row>
    <row r="122958" spans="4:5" x14ac:dyDescent="0.25">
      <c r="D122958" s="12"/>
      <c r="E122958" s="12"/>
    </row>
    <row r="122959" spans="4:5" x14ac:dyDescent="0.25">
      <c r="D122959" s="12"/>
      <c r="E122959" s="12"/>
    </row>
    <row r="122960" spans="4:5" x14ac:dyDescent="0.25">
      <c r="D122960" s="12"/>
      <c r="E122960" s="12"/>
    </row>
    <row r="122961" spans="4:5" x14ac:dyDescent="0.25">
      <c r="D122961" s="12"/>
      <c r="E122961" s="12"/>
    </row>
    <row r="122962" spans="4:5" x14ac:dyDescent="0.25">
      <c r="D122962" s="12"/>
      <c r="E122962" s="12"/>
    </row>
    <row r="122963" spans="4:5" x14ac:dyDescent="0.25">
      <c r="D122963" s="12"/>
      <c r="E122963" s="12"/>
    </row>
    <row r="122964" spans="4:5" x14ac:dyDescent="0.25">
      <c r="D122964" s="12"/>
      <c r="E122964" s="12"/>
    </row>
    <row r="122965" spans="4:5" x14ac:dyDescent="0.25">
      <c r="D122965" s="12"/>
      <c r="E122965" s="12"/>
    </row>
    <row r="122966" spans="4:5" x14ac:dyDescent="0.25">
      <c r="D122966" s="12"/>
      <c r="E122966" s="12"/>
    </row>
    <row r="122967" spans="4:5" x14ac:dyDescent="0.25">
      <c r="D122967" s="12"/>
      <c r="E122967" s="12"/>
    </row>
    <row r="122968" spans="4:5" x14ac:dyDescent="0.25">
      <c r="D122968" s="12"/>
      <c r="E122968" s="12"/>
    </row>
    <row r="122969" spans="4:5" x14ac:dyDescent="0.25">
      <c r="D122969" s="12"/>
      <c r="E122969" s="12"/>
    </row>
    <row r="122970" spans="4:5" x14ac:dyDescent="0.25">
      <c r="D122970" s="12"/>
      <c r="E122970" s="12"/>
    </row>
    <row r="122971" spans="4:5" x14ac:dyDescent="0.25">
      <c r="D122971" s="12"/>
      <c r="E122971" s="12"/>
    </row>
    <row r="122972" spans="4:5" x14ac:dyDescent="0.25">
      <c r="D122972" s="12"/>
      <c r="E122972" s="12"/>
    </row>
    <row r="122973" spans="4:5" x14ac:dyDescent="0.25">
      <c r="D122973" s="12"/>
      <c r="E122973" s="12"/>
    </row>
    <row r="122974" spans="4:5" x14ac:dyDescent="0.25">
      <c r="D122974" s="12"/>
      <c r="E122974" s="12"/>
    </row>
    <row r="122975" spans="4:5" x14ac:dyDescent="0.25">
      <c r="D122975" s="12"/>
      <c r="E122975" s="12"/>
    </row>
    <row r="122976" spans="4:5" x14ac:dyDescent="0.25">
      <c r="D122976" s="12"/>
      <c r="E122976" s="12"/>
    </row>
    <row r="122977" spans="4:5" x14ac:dyDescent="0.25">
      <c r="D122977" s="12"/>
      <c r="E122977" s="12"/>
    </row>
    <row r="122978" spans="4:5" x14ac:dyDescent="0.25">
      <c r="D122978" s="12"/>
      <c r="E122978" s="12"/>
    </row>
    <row r="122979" spans="4:5" x14ac:dyDescent="0.25">
      <c r="D122979" s="12"/>
      <c r="E122979" s="12"/>
    </row>
    <row r="122980" spans="4:5" x14ac:dyDescent="0.25">
      <c r="D122980" s="12"/>
      <c r="E122980" s="12"/>
    </row>
    <row r="122981" spans="4:5" x14ac:dyDescent="0.25">
      <c r="D122981" s="12"/>
      <c r="E122981" s="12"/>
    </row>
    <row r="122982" spans="4:5" x14ac:dyDescent="0.25">
      <c r="D122982" s="12"/>
      <c r="E122982" s="12"/>
    </row>
    <row r="122983" spans="4:5" x14ac:dyDescent="0.25">
      <c r="D122983" s="12"/>
      <c r="E122983" s="12"/>
    </row>
    <row r="122984" spans="4:5" x14ac:dyDescent="0.25">
      <c r="D122984" s="12"/>
      <c r="E122984" s="12"/>
    </row>
    <row r="122985" spans="4:5" x14ac:dyDescent="0.25">
      <c r="D122985" s="12"/>
      <c r="E122985" s="12"/>
    </row>
    <row r="122986" spans="4:5" x14ac:dyDescent="0.25">
      <c r="D122986" s="12"/>
      <c r="E122986" s="12"/>
    </row>
    <row r="122987" spans="4:5" x14ac:dyDescent="0.25">
      <c r="D122987" s="12"/>
      <c r="E122987" s="12"/>
    </row>
    <row r="122988" spans="4:5" x14ac:dyDescent="0.25">
      <c r="D122988" s="12"/>
      <c r="E122988" s="12"/>
    </row>
    <row r="122989" spans="4:5" x14ac:dyDescent="0.25">
      <c r="D122989" s="12"/>
      <c r="E122989" s="12"/>
    </row>
    <row r="122990" spans="4:5" x14ac:dyDescent="0.25">
      <c r="D122990" s="12"/>
      <c r="E122990" s="12"/>
    </row>
    <row r="122991" spans="4:5" x14ac:dyDescent="0.25">
      <c r="D122991" s="12"/>
      <c r="E122991" s="12"/>
    </row>
    <row r="122992" spans="4:5" x14ac:dyDescent="0.25">
      <c r="D122992" s="12"/>
      <c r="E122992" s="12"/>
    </row>
    <row r="122993" spans="4:5" x14ac:dyDescent="0.25">
      <c r="D122993" s="12"/>
      <c r="E122993" s="12"/>
    </row>
    <row r="122994" spans="4:5" x14ac:dyDescent="0.25">
      <c r="D122994" s="12"/>
      <c r="E122994" s="12"/>
    </row>
    <row r="122995" spans="4:5" x14ac:dyDescent="0.25">
      <c r="D122995" s="12"/>
      <c r="E122995" s="12"/>
    </row>
    <row r="122996" spans="4:5" x14ac:dyDescent="0.25">
      <c r="D122996" s="12"/>
      <c r="E122996" s="12"/>
    </row>
    <row r="122997" spans="4:5" x14ac:dyDescent="0.25">
      <c r="D122997" s="12"/>
      <c r="E122997" s="12"/>
    </row>
    <row r="122998" spans="4:5" x14ac:dyDescent="0.25">
      <c r="D122998" s="12"/>
      <c r="E122998" s="12"/>
    </row>
    <row r="122999" spans="4:5" x14ac:dyDescent="0.25">
      <c r="D122999" s="12"/>
      <c r="E122999" s="12"/>
    </row>
    <row r="123000" spans="4:5" x14ac:dyDescent="0.25">
      <c r="D123000" s="12"/>
      <c r="E123000" s="12"/>
    </row>
    <row r="123001" spans="4:5" x14ac:dyDescent="0.25">
      <c r="D123001" s="12"/>
      <c r="E123001" s="12"/>
    </row>
    <row r="123002" spans="4:5" x14ac:dyDescent="0.25">
      <c r="D123002" s="12"/>
      <c r="E123002" s="12"/>
    </row>
    <row r="123003" spans="4:5" x14ac:dyDescent="0.25">
      <c r="D123003" s="12"/>
      <c r="E123003" s="12"/>
    </row>
    <row r="123004" spans="4:5" x14ac:dyDescent="0.25">
      <c r="D123004" s="12"/>
      <c r="E123004" s="12"/>
    </row>
    <row r="123005" spans="4:5" x14ac:dyDescent="0.25">
      <c r="D123005" s="12"/>
      <c r="E123005" s="12"/>
    </row>
    <row r="123006" spans="4:5" x14ac:dyDescent="0.25">
      <c r="D123006" s="12"/>
      <c r="E123006" s="12"/>
    </row>
    <row r="123007" spans="4:5" x14ac:dyDescent="0.25">
      <c r="D123007" s="12"/>
      <c r="E123007" s="12"/>
    </row>
    <row r="123008" spans="4:5" x14ac:dyDescent="0.25">
      <c r="D123008" s="12"/>
      <c r="E123008" s="12"/>
    </row>
    <row r="123009" spans="4:5" x14ac:dyDescent="0.25">
      <c r="D123009" s="12"/>
      <c r="E123009" s="12"/>
    </row>
    <row r="123010" spans="4:5" x14ac:dyDescent="0.25">
      <c r="D123010" s="12"/>
      <c r="E123010" s="12"/>
    </row>
    <row r="123011" spans="4:5" x14ac:dyDescent="0.25">
      <c r="D123011" s="12"/>
      <c r="E123011" s="12"/>
    </row>
    <row r="123012" spans="4:5" x14ac:dyDescent="0.25">
      <c r="D123012" s="12"/>
      <c r="E123012" s="12"/>
    </row>
    <row r="123013" spans="4:5" x14ac:dyDescent="0.25">
      <c r="D123013" s="12"/>
      <c r="E123013" s="12"/>
    </row>
    <row r="123014" spans="4:5" x14ac:dyDescent="0.25">
      <c r="D123014" s="12"/>
      <c r="E123014" s="12"/>
    </row>
    <row r="123015" spans="4:5" x14ac:dyDescent="0.25">
      <c r="D123015" s="12"/>
      <c r="E123015" s="12"/>
    </row>
    <row r="123016" spans="4:5" x14ac:dyDescent="0.25">
      <c r="D123016" s="12"/>
      <c r="E123016" s="12"/>
    </row>
    <row r="123017" spans="4:5" x14ac:dyDescent="0.25">
      <c r="D123017" s="12"/>
      <c r="E123017" s="12"/>
    </row>
    <row r="123018" spans="4:5" x14ac:dyDescent="0.25">
      <c r="D123018" s="12"/>
      <c r="E123018" s="12"/>
    </row>
    <row r="123019" spans="4:5" x14ac:dyDescent="0.25">
      <c r="D123019" s="12"/>
      <c r="E123019" s="12"/>
    </row>
    <row r="123020" spans="4:5" x14ac:dyDescent="0.25">
      <c r="D123020" s="12"/>
      <c r="E123020" s="12"/>
    </row>
    <row r="123021" spans="4:5" x14ac:dyDescent="0.25">
      <c r="D123021" s="12"/>
      <c r="E123021" s="12"/>
    </row>
    <row r="123022" spans="4:5" x14ac:dyDescent="0.25">
      <c r="D123022" s="12"/>
      <c r="E123022" s="12"/>
    </row>
    <row r="123023" spans="4:5" x14ac:dyDescent="0.25">
      <c r="D123023" s="12"/>
      <c r="E123023" s="12"/>
    </row>
    <row r="123024" spans="4:5" x14ac:dyDescent="0.25">
      <c r="D123024" s="12"/>
      <c r="E123024" s="12"/>
    </row>
    <row r="123025" spans="4:5" x14ac:dyDescent="0.25">
      <c r="D123025" s="12"/>
      <c r="E123025" s="12"/>
    </row>
    <row r="123026" spans="4:5" x14ac:dyDescent="0.25">
      <c r="D123026" s="12"/>
      <c r="E123026" s="12"/>
    </row>
    <row r="123027" spans="4:5" x14ac:dyDescent="0.25">
      <c r="D123027" s="12"/>
      <c r="E123027" s="12"/>
    </row>
    <row r="123028" spans="4:5" x14ac:dyDescent="0.25">
      <c r="D123028" s="12"/>
      <c r="E123028" s="12"/>
    </row>
    <row r="123029" spans="4:5" x14ac:dyDescent="0.25">
      <c r="D123029" s="12"/>
      <c r="E123029" s="12"/>
    </row>
    <row r="123030" spans="4:5" x14ac:dyDescent="0.25">
      <c r="D123030" s="12"/>
      <c r="E123030" s="12"/>
    </row>
    <row r="123031" spans="4:5" x14ac:dyDescent="0.25">
      <c r="D123031" s="12"/>
      <c r="E123031" s="12"/>
    </row>
    <row r="123032" spans="4:5" x14ac:dyDescent="0.25">
      <c r="D123032" s="12"/>
      <c r="E123032" s="12"/>
    </row>
    <row r="123033" spans="4:5" x14ac:dyDescent="0.25">
      <c r="D123033" s="12"/>
      <c r="E123033" s="12"/>
    </row>
    <row r="123034" spans="4:5" x14ac:dyDescent="0.25">
      <c r="D123034" s="12"/>
      <c r="E123034" s="12"/>
    </row>
    <row r="123035" spans="4:5" x14ac:dyDescent="0.25">
      <c r="D123035" s="12"/>
      <c r="E123035" s="12"/>
    </row>
    <row r="123036" spans="4:5" x14ac:dyDescent="0.25">
      <c r="D123036" s="12"/>
      <c r="E123036" s="12"/>
    </row>
    <row r="123037" spans="4:5" x14ac:dyDescent="0.25">
      <c r="D123037" s="12"/>
      <c r="E123037" s="12"/>
    </row>
    <row r="123038" spans="4:5" x14ac:dyDescent="0.25">
      <c r="D123038" s="12"/>
      <c r="E123038" s="12"/>
    </row>
    <row r="123039" spans="4:5" x14ac:dyDescent="0.25">
      <c r="D123039" s="12"/>
      <c r="E123039" s="12"/>
    </row>
    <row r="123040" spans="4:5" x14ac:dyDescent="0.25">
      <c r="D123040" s="12"/>
      <c r="E123040" s="12"/>
    </row>
    <row r="123041" spans="4:5" x14ac:dyDescent="0.25">
      <c r="D123041" s="12"/>
      <c r="E123041" s="12"/>
    </row>
    <row r="123042" spans="4:5" x14ac:dyDescent="0.25">
      <c r="D123042" s="12"/>
      <c r="E123042" s="12"/>
    </row>
    <row r="123043" spans="4:5" x14ac:dyDescent="0.25">
      <c r="D123043" s="12"/>
      <c r="E123043" s="12"/>
    </row>
    <row r="123044" spans="4:5" x14ac:dyDescent="0.25">
      <c r="D123044" s="12"/>
      <c r="E123044" s="12"/>
    </row>
    <row r="123045" spans="4:5" x14ac:dyDescent="0.25">
      <c r="D123045" s="12"/>
      <c r="E123045" s="12"/>
    </row>
    <row r="123046" spans="4:5" x14ac:dyDescent="0.25">
      <c r="D123046" s="12"/>
      <c r="E123046" s="12"/>
    </row>
    <row r="123047" spans="4:5" x14ac:dyDescent="0.25">
      <c r="D123047" s="12"/>
      <c r="E123047" s="12"/>
    </row>
    <row r="123048" spans="4:5" x14ac:dyDescent="0.25">
      <c r="D123048" s="12"/>
      <c r="E123048" s="12"/>
    </row>
    <row r="123049" spans="4:5" x14ac:dyDescent="0.25">
      <c r="D123049" s="12"/>
      <c r="E123049" s="12"/>
    </row>
    <row r="123050" spans="4:5" x14ac:dyDescent="0.25">
      <c r="D123050" s="12"/>
      <c r="E123050" s="12"/>
    </row>
    <row r="123051" spans="4:5" x14ac:dyDescent="0.25">
      <c r="D123051" s="12"/>
      <c r="E123051" s="12"/>
    </row>
    <row r="123052" spans="4:5" x14ac:dyDescent="0.25">
      <c r="D123052" s="12"/>
      <c r="E123052" s="12"/>
    </row>
    <row r="123053" spans="4:5" x14ac:dyDescent="0.25">
      <c r="D123053" s="12"/>
      <c r="E123053" s="12"/>
    </row>
    <row r="123054" spans="4:5" x14ac:dyDescent="0.25">
      <c r="D123054" s="12"/>
      <c r="E123054" s="12"/>
    </row>
    <row r="123055" spans="4:5" x14ac:dyDescent="0.25">
      <c r="D123055" s="12"/>
      <c r="E123055" s="12"/>
    </row>
    <row r="123056" spans="4:5" x14ac:dyDescent="0.25">
      <c r="D123056" s="12"/>
      <c r="E123056" s="12"/>
    </row>
    <row r="123057" spans="4:5" x14ac:dyDescent="0.25">
      <c r="D123057" s="12"/>
      <c r="E123057" s="12"/>
    </row>
    <row r="123058" spans="4:5" x14ac:dyDescent="0.25">
      <c r="D123058" s="12"/>
      <c r="E123058" s="12"/>
    </row>
    <row r="123059" spans="4:5" x14ac:dyDescent="0.25">
      <c r="D123059" s="12"/>
      <c r="E123059" s="12"/>
    </row>
    <row r="123060" spans="4:5" x14ac:dyDescent="0.25">
      <c r="D123060" s="12"/>
      <c r="E123060" s="12"/>
    </row>
    <row r="123061" spans="4:5" x14ac:dyDescent="0.25">
      <c r="D123061" s="12"/>
      <c r="E123061" s="12"/>
    </row>
    <row r="123062" spans="4:5" x14ac:dyDescent="0.25">
      <c r="D123062" s="12"/>
      <c r="E123062" s="12"/>
    </row>
    <row r="123063" spans="4:5" x14ac:dyDescent="0.25">
      <c r="D123063" s="12"/>
      <c r="E123063" s="12"/>
    </row>
    <row r="123064" spans="4:5" x14ac:dyDescent="0.25">
      <c r="D123064" s="12"/>
      <c r="E123064" s="12"/>
    </row>
    <row r="123065" spans="4:5" x14ac:dyDescent="0.25">
      <c r="D123065" s="12"/>
      <c r="E123065" s="12"/>
    </row>
    <row r="123066" spans="4:5" x14ac:dyDescent="0.25">
      <c r="D123066" s="12"/>
      <c r="E123066" s="12"/>
    </row>
    <row r="123067" spans="4:5" x14ac:dyDescent="0.25">
      <c r="D123067" s="12"/>
      <c r="E123067" s="12"/>
    </row>
    <row r="123068" spans="4:5" x14ac:dyDescent="0.25">
      <c r="D123068" s="12"/>
      <c r="E123068" s="12"/>
    </row>
    <row r="123069" spans="4:5" x14ac:dyDescent="0.25">
      <c r="D123069" s="12"/>
      <c r="E123069" s="12"/>
    </row>
    <row r="123070" spans="4:5" x14ac:dyDescent="0.25">
      <c r="D123070" s="12"/>
      <c r="E123070" s="12"/>
    </row>
    <row r="123071" spans="4:5" x14ac:dyDescent="0.25">
      <c r="D123071" s="12"/>
      <c r="E123071" s="12"/>
    </row>
    <row r="123072" spans="4:5" x14ac:dyDescent="0.25">
      <c r="D123072" s="12"/>
      <c r="E123072" s="12"/>
    </row>
    <row r="123073" spans="4:5" x14ac:dyDescent="0.25">
      <c r="D123073" s="12"/>
      <c r="E123073" s="12"/>
    </row>
    <row r="123074" spans="4:5" x14ac:dyDescent="0.25">
      <c r="D123074" s="12"/>
      <c r="E123074" s="12"/>
    </row>
    <row r="123075" spans="4:5" x14ac:dyDescent="0.25">
      <c r="D123075" s="12"/>
      <c r="E123075" s="12"/>
    </row>
    <row r="123076" spans="4:5" x14ac:dyDescent="0.25">
      <c r="D123076" s="12"/>
      <c r="E123076" s="12"/>
    </row>
    <row r="123077" spans="4:5" x14ac:dyDescent="0.25">
      <c r="D123077" s="12"/>
      <c r="E123077" s="12"/>
    </row>
    <row r="123078" spans="4:5" x14ac:dyDescent="0.25">
      <c r="D123078" s="12"/>
      <c r="E123078" s="12"/>
    </row>
    <row r="123079" spans="4:5" x14ac:dyDescent="0.25">
      <c r="D123079" s="12"/>
      <c r="E123079" s="12"/>
    </row>
    <row r="123080" spans="4:5" x14ac:dyDescent="0.25">
      <c r="D123080" s="12"/>
      <c r="E123080" s="12"/>
    </row>
    <row r="123081" spans="4:5" x14ac:dyDescent="0.25">
      <c r="D123081" s="12"/>
      <c r="E123081" s="12"/>
    </row>
    <row r="123082" spans="4:5" x14ac:dyDescent="0.25">
      <c r="D123082" s="12"/>
      <c r="E123082" s="12"/>
    </row>
    <row r="123083" spans="4:5" x14ac:dyDescent="0.25">
      <c r="D123083" s="12"/>
      <c r="E123083" s="12"/>
    </row>
    <row r="123084" spans="4:5" x14ac:dyDescent="0.25">
      <c r="D123084" s="12"/>
      <c r="E123084" s="12"/>
    </row>
    <row r="123085" spans="4:5" x14ac:dyDescent="0.25">
      <c r="D123085" s="12"/>
      <c r="E123085" s="12"/>
    </row>
    <row r="123086" spans="4:5" x14ac:dyDescent="0.25">
      <c r="D123086" s="12"/>
      <c r="E123086" s="12"/>
    </row>
    <row r="123087" spans="4:5" x14ac:dyDescent="0.25">
      <c r="D123087" s="12"/>
      <c r="E123087" s="12"/>
    </row>
    <row r="123088" spans="4:5" x14ac:dyDescent="0.25">
      <c r="D123088" s="12"/>
      <c r="E123088" s="12"/>
    </row>
    <row r="123089" spans="4:5" x14ac:dyDescent="0.25">
      <c r="D123089" s="12"/>
      <c r="E123089" s="12"/>
    </row>
    <row r="123090" spans="4:5" x14ac:dyDescent="0.25">
      <c r="D123090" s="12"/>
      <c r="E123090" s="12"/>
    </row>
    <row r="123091" spans="4:5" x14ac:dyDescent="0.25">
      <c r="D123091" s="12"/>
      <c r="E123091" s="12"/>
    </row>
    <row r="123092" spans="4:5" x14ac:dyDescent="0.25">
      <c r="D123092" s="12"/>
      <c r="E123092" s="12"/>
    </row>
    <row r="123093" spans="4:5" x14ac:dyDescent="0.25">
      <c r="D123093" s="12"/>
      <c r="E123093" s="12"/>
    </row>
    <row r="123094" spans="4:5" x14ac:dyDescent="0.25">
      <c r="D123094" s="12"/>
      <c r="E123094" s="12"/>
    </row>
    <row r="123095" spans="4:5" x14ac:dyDescent="0.25">
      <c r="D123095" s="12"/>
      <c r="E123095" s="12"/>
    </row>
    <row r="123096" spans="4:5" x14ac:dyDescent="0.25">
      <c r="D123096" s="12"/>
      <c r="E123096" s="12"/>
    </row>
    <row r="123097" spans="4:5" x14ac:dyDescent="0.25">
      <c r="D123097" s="12"/>
      <c r="E123097" s="12"/>
    </row>
    <row r="123098" spans="4:5" x14ac:dyDescent="0.25">
      <c r="D123098" s="12"/>
      <c r="E123098" s="12"/>
    </row>
    <row r="123099" spans="4:5" x14ac:dyDescent="0.25">
      <c r="D123099" s="12"/>
      <c r="E123099" s="12"/>
    </row>
    <row r="123100" spans="4:5" x14ac:dyDescent="0.25">
      <c r="D123100" s="12"/>
      <c r="E123100" s="12"/>
    </row>
    <row r="123101" spans="4:5" x14ac:dyDescent="0.25">
      <c r="D123101" s="12"/>
      <c r="E123101" s="12"/>
    </row>
    <row r="123102" spans="4:5" x14ac:dyDescent="0.25">
      <c r="D123102" s="12"/>
      <c r="E123102" s="12"/>
    </row>
    <row r="123103" spans="4:5" x14ac:dyDescent="0.25">
      <c r="D123103" s="12"/>
      <c r="E123103" s="12"/>
    </row>
    <row r="123104" spans="4:5" x14ac:dyDescent="0.25">
      <c r="D123104" s="12"/>
      <c r="E123104" s="12"/>
    </row>
    <row r="123105" spans="4:5" x14ac:dyDescent="0.25">
      <c r="D123105" s="12"/>
      <c r="E123105" s="12"/>
    </row>
    <row r="123106" spans="4:5" x14ac:dyDescent="0.25">
      <c r="D123106" s="12"/>
      <c r="E123106" s="12"/>
    </row>
    <row r="123107" spans="4:5" x14ac:dyDescent="0.25">
      <c r="D123107" s="12"/>
      <c r="E123107" s="12"/>
    </row>
    <row r="123108" spans="4:5" x14ac:dyDescent="0.25">
      <c r="D123108" s="12"/>
      <c r="E123108" s="12"/>
    </row>
    <row r="123109" spans="4:5" x14ac:dyDescent="0.25">
      <c r="D123109" s="12"/>
      <c r="E123109" s="12"/>
    </row>
    <row r="123110" spans="4:5" x14ac:dyDescent="0.25">
      <c r="D123110" s="12"/>
      <c r="E123110" s="12"/>
    </row>
    <row r="123111" spans="4:5" x14ac:dyDescent="0.25">
      <c r="D123111" s="12"/>
      <c r="E123111" s="12"/>
    </row>
    <row r="123112" spans="4:5" x14ac:dyDescent="0.25">
      <c r="D123112" s="12"/>
      <c r="E123112" s="12"/>
    </row>
    <row r="123113" spans="4:5" x14ac:dyDescent="0.25">
      <c r="D123113" s="12"/>
      <c r="E123113" s="12"/>
    </row>
    <row r="123114" spans="4:5" x14ac:dyDescent="0.25">
      <c r="D123114" s="12"/>
      <c r="E123114" s="12"/>
    </row>
    <row r="123115" spans="4:5" x14ac:dyDescent="0.25">
      <c r="D123115" s="12"/>
      <c r="E123115" s="12"/>
    </row>
    <row r="123116" spans="4:5" x14ac:dyDescent="0.25">
      <c r="D123116" s="12"/>
      <c r="E123116" s="12"/>
    </row>
    <row r="123117" spans="4:5" x14ac:dyDescent="0.25">
      <c r="D123117" s="12"/>
      <c r="E123117" s="12"/>
    </row>
    <row r="123118" spans="4:5" x14ac:dyDescent="0.25">
      <c r="D123118" s="12"/>
      <c r="E123118" s="12"/>
    </row>
    <row r="123119" spans="4:5" x14ac:dyDescent="0.25">
      <c r="D123119" s="12"/>
      <c r="E123119" s="12"/>
    </row>
    <row r="123120" spans="4:5" x14ac:dyDescent="0.25">
      <c r="D123120" s="12"/>
      <c r="E123120" s="12"/>
    </row>
    <row r="123121" spans="4:5" x14ac:dyDescent="0.25">
      <c r="D123121" s="12"/>
      <c r="E123121" s="12"/>
    </row>
    <row r="123122" spans="4:5" x14ac:dyDescent="0.25">
      <c r="D123122" s="12"/>
      <c r="E123122" s="12"/>
    </row>
    <row r="123123" spans="4:5" x14ac:dyDescent="0.25">
      <c r="D123123" s="12"/>
      <c r="E123123" s="12"/>
    </row>
    <row r="123124" spans="4:5" x14ac:dyDescent="0.25">
      <c r="D123124" s="12"/>
      <c r="E123124" s="12"/>
    </row>
    <row r="123125" spans="4:5" x14ac:dyDescent="0.25">
      <c r="D123125" s="12"/>
      <c r="E123125" s="12"/>
    </row>
    <row r="123126" spans="4:5" x14ac:dyDescent="0.25">
      <c r="D123126" s="12"/>
      <c r="E123126" s="12"/>
    </row>
    <row r="123127" spans="4:5" x14ac:dyDescent="0.25">
      <c r="D123127" s="12"/>
      <c r="E123127" s="12"/>
    </row>
    <row r="123128" spans="4:5" x14ac:dyDescent="0.25">
      <c r="D123128" s="12"/>
      <c r="E123128" s="12"/>
    </row>
    <row r="123129" spans="4:5" x14ac:dyDescent="0.25">
      <c r="D123129" s="12"/>
      <c r="E123129" s="12"/>
    </row>
    <row r="123130" spans="4:5" x14ac:dyDescent="0.25">
      <c r="D123130" s="12"/>
      <c r="E123130" s="12"/>
    </row>
    <row r="123131" spans="4:5" x14ac:dyDescent="0.25">
      <c r="D123131" s="12"/>
      <c r="E123131" s="12"/>
    </row>
    <row r="123132" spans="4:5" x14ac:dyDescent="0.25">
      <c r="D123132" s="12"/>
      <c r="E123132" s="12"/>
    </row>
    <row r="123133" spans="4:5" x14ac:dyDescent="0.25">
      <c r="D123133" s="12"/>
      <c r="E123133" s="12"/>
    </row>
    <row r="123134" spans="4:5" x14ac:dyDescent="0.25">
      <c r="D123134" s="12"/>
      <c r="E123134" s="12"/>
    </row>
    <row r="123135" spans="4:5" x14ac:dyDescent="0.25">
      <c r="D123135" s="12"/>
      <c r="E123135" s="12"/>
    </row>
    <row r="123136" spans="4:5" x14ac:dyDescent="0.25">
      <c r="D123136" s="12"/>
      <c r="E123136" s="12"/>
    </row>
    <row r="123137" spans="4:5" x14ac:dyDescent="0.25">
      <c r="D123137" s="12"/>
      <c r="E123137" s="12"/>
    </row>
    <row r="123138" spans="4:5" x14ac:dyDescent="0.25">
      <c r="D123138" s="12"/>
      <c r="E123138" s="12"/>
    </row>
    <row r="123139" spans="4:5" x14ac:dyDescent="0.25">
      <c r="D123139" s="12"/>
      <c r="E123139" s="12"/>
    </row>
    <row r="123140" spans="4:5" x14ac:dyDescent="0.25">
      <c r="D123140" s="12"/>
      <c r="E123140" s="12"/>
    </row>
    <row r="123141" spans="4:5" x14ac:dyDescent="0.25">
      <c r="D123141" s="12"/>
      <c r="E123141" s="12"/>
    </row>
    <row r="123142" spans="4:5" x14ac:dyDescent="0.25">
      <c r="D123142" s="12"/>
      <c r="E123142" s="12"/>
    </row>
    <row r="123143" spans="4:5" x14ac:dyDescent="0.25">
      <c r="D123143" s="12"/>
      <c r="E123143" s="12"/>
    </row>
    <row r="123144" spans="4:5" x14ac:dyDescent="0.25">
      <c r="D123144" s="12"/>
      <c r="E123144" s="12"/>
    </row>
    <row r="123145" spans="4:5" x14ac:dyDescent="0.25">
      <c r="D123145" s="12"/>
      <c r="E123145" s="12"/>
    </row>
    <row r="123146" spans="4:5" x14ac:dyDescent="0.25">
      <c r="D123146" s="12"/>
      <c r="E123146" s="12"/>
    </row>
    <row r="123147" spans="4:5" x14ac:dyDescent="0.25">
      <c r="D123147" s="12"/>
      <c r="E123147" s="12"/>
    </row>
    <row r="123148" spans="4:5" x14ac:dyDescent="0.25">
      <c r="D123148" s="12"/>
      <c r="E123148" s="12"/>
    </row>
    <row r="123149" spans="4:5" x14ac:dyDescent="0.25">
      <c r="D123149" s="12"/>
      <c r="E123149" s="12"/>
    </row>
    <row r="123150" spans="4:5" x14ac:dyDescent="0.25">
      <c r="D123150" s="12"/>
      <c r="E123150" s="12"/>
    </row>
    <row r="123151" spans="4:5" x14ac:dyDescent="0.25">
      <c r="D123151" s="12"/>
      <c r="E123151" s="12"/>
    </row>
    <row r="123152" spans="4:5" x14ac:dyDescent="0.25">
      <c r="D123152" s="12"/>
      <c r="E123152" s="12"/>
    </row>
    <row r="123153" spans="4:5" x14ac:dyDescent="0.25">
      <c r="D123153" s="12"/>
      <c r="E123153" s="12"/>
    </row>
    <row r="123154" spans="4:5" x14ac:dyDescent="0.25">
      <c r="D123154" s="12"/>
      <c r="E123154" s="12"/>
    </row>
    <row r="123155" spans="4:5" x14ac:dyDescent="0.25">
      <c r="D123155" s="12"/>
      <c r="E123155" s="12"/>
    </row>
    <row r="123156" spans="4:5" x14ac:dyDescent="0.25">
      <c r="D123156" s="12"/>
      <c r="E123156" s="12"/>
    </row>
    <row r="123157" spans="4:5" x14ac:dyDescent="0.25">
      <c r="D123157" s="12"/>
      <c r="E123157" s="12"/>
    </row>
    <row r="123158" spans="4:5" x14ac:dyDescent="0.25">
      <c r="D123158" s="12"/>
      <c r="E123158" s="12"/>
    </row>
    <row r="123159" spans="4:5" x14ac:dyDescent="0.25">
      <c r="D123159" s="12"/>
      <c r="E123159" s="12"/>
    </row>
    <row r="123160" spans="4:5" x14ac:dyDescent="0.25">
      <c r="D123160" s="12"/>
      <c r="E123160" s="12"/>
    </row>
    <row r="123161" spans="4:5" x14ac:dyDescent="0.25">
      <c r="D123161" s="12"/>
      <c r="E123161" s="12"/>
    </row>
    <row r="123162" spans="4:5" x14ac:dyDescent="0.25">
      <c r="D123162" s="12"/>
      <c r="E123162" s="12"/>
    </row>
    <row r="123163" spans="4:5" x14ac:dyDescent="0.25">
      <c r="D123163" s="12"/>
      <c r="E123163" s="12"/>
    </row>
    <row r="123164" spans="4:5" x14ac:dyDescent="0.25">
      <c r="D123164" s="12"/>
      <c r="E123164" s="12"/>
    </row>
    <row r="123165" spans="4:5" x14ac:dyDescent="0.25">
      <c r="D123165" s="12"/>
      <c r="E123165" s="12"/>
    </row>
    <row r="123166" spans="4:5" x14ac:dyDescent="0.25">
      <c r="D123166" s="12"/>
      <c r="E123166" s="12"/>
    </row>
    <row r="123167" spans="4:5" x14ac:dyDescent="0.25">
      <c r="D123167" s="12"/>
      <c r="E123167" s="12"/>
    </row>
    <row r="123168" spans="4:5" x14ac:dyDescent="0.25">
      <c r="D123168" s="12"/>
      <c r="E123168" s="12"/>
    </row>
    <row r="123169" spans="4:5" x14ac:dyDescent="0.25">
      <c r="D123169" s="12"/>
      <c r="E123169" s="12"/>
    </row>
    <row r="123170" spans="4:5" x14ac:dyDescent="0.25">
      <c r="D123170" s="12"/>
      <c r="E123170" s="12"/>
    </row>
    <row r="123171" spans="4:5" x14ac:dyDescent="0.25">
      <c r="D123171" s="12"/>
      <c r="E123171" s="12"/>
    </row>
    <row r="123172" spans="4:5" x14ac:dyDescent="0.25">
      <c r="D123172" s="12"/>
      <c r="E123172" s="12"/>
    </row>
    <row r="123173" spans="4:5" x14ac:dyDescent="0.25">
      <c r="D123173" s="12"/>
      <c r="E123173" s="12"/>
    </row>
    <row r="123174" spans="4:5" x14ac:dyDescent="0.25">
      <c r="D123174" s="12"/>
      <c r="E123174" s="12"/>
    </row>
    <row r="123175" spans="4:5" x14ac:dyDescent="0.25">
      <c r="D123175" s="12"/>
      <c r="E123175" s="12"/>
    </row>
    <row r="123176" spans="4:5" x14ac:dyDescent="0.25">
      <c r="D123176" s="12"/>
      <c r="E123176" s="12"/>
    </row>
    <row r="123177" spans="4:5" x14ac:dyDescent="0.25">
      <c r="D123177" s="12"/>
      <c r="E123177" s="12"/>
    </row>
    <row r="123178" spans="4:5" x14ac:dyDescent="0.25">
      <c r="D123178" s="12"/>
      <c r="E123178" s="12"/>
    </row>
    <row r="123179" spans="4:5" x14ac:dyDescent="0.25">
      <c r="D123179" s="12"/>
      <c r="E123179" s="12"/>
    </row>
    <row r="123180" spans="4:5" x14ac:dyDescent="0.25">
      <c r="D123180" s="12"/>
      <c r="E123180" s="12"/>
    </row>
    <row r="123181" spans="4:5" x14ac:dyDescent="0.25">
      <c r="D123181" s="12"/>
      <c r="E123181" s="12"/>
    </row>
    <row r="123182" spans="4:5" x14ac:dyDescent="0.25">
      <c r="D123182" s="12"/>
      <c r="E123182" s="12"/>
    </row>
    <row r="123183" spans="4:5" x14ac:dyDescent="0.25">
      <c r="D123183" s="12"/>
      <c r="E123183" s="12"/>
    </row>
    <row r="123184" spans="4:5" x14ac:dyDescent="0.25">
      <c r="D123184" s="12"/>
      <c r="E123184" s="12"/>
    </row>
    <row r="123185" spans="4:5" x14ac:dyDescent="0.25">
      <c r="D123185" s="12"/>
      <c r="E123185" s="12"/>
    </row>
    <row r="123186" spans="4:5" x14ac:dyDescent="0.25">
      <c r="D123186" s="12"/>
      <c r="E123186" s="12"/>
    </row>
    <row r="123187" spans="4:5" x14ac:dyDescent="0.25">
      <c r="D123187" s="12"/>
      <c r="E123187" s="12"/>
    </row>
    <row r="123188" spans="4:5" x14ac:dyDescent="0.25">
      <c r="D123188" s="12"/>
      <c r="E123188" s="12"/>
    </row>
    <row r="123189" spans="4:5" x14ac:dyDescent="0.25">
      <c r="D123189" s="12"/>
      <c r="E123189" s="12"/>
    </row>
    <row r="123190" spans="4:5" x14ac:dyDescent="0.25">
      <c r="D123190" s="12"/>
      <c r="E123190" s="12"/>
    </row>
    <row r="123191" spans="4:5" x14ac:dyDescent="0.25">
      <c r="D123191" s="12"/>
      <c r="E123191" s="12"/>
    </row>
    <row r="123192" spans="4:5" x14ac:dyDescent="0.25">
      <c r="D123192" s="12"/>
      <c r="E123192" s="12"/>
    </row>
    <row r="123193" spans="4:5" x14ac:dyDescent="0.25">
      <c r="D123193" s="12"/>
      <c r="E123193" s="12"/>
    </row>
    <row r="123194" spans="4:5" x14ac:dyDescent="0.25">
      <c r="D123194" s="12"/>
      <c r="E123194" s="12"/>
    </row>
    <row r="123195" spans="4:5" x14ac:dyDescent="0.25">
      <c r="D123195" s="12"/>
      <c r="E123195" s="12"/>
    </row>
    <row r="123196" spans="4:5" x14ac:dyDescent="0.25">
      <c r="D123196" s="12"/>
      <c r="E123196" s="12"/>
    </row>
    <row r="123197" spans="4:5" x14ac:dyDescent="0.25">
      <c r="D123197" s="12"/>
      <c r="E123197" s="12"/>
    </row>
    <row r="123198" spans="4:5" x14ac:dyDescent="0.25">
      <c r="D123198" s="12"/>
      <c r="E123198" s="12"/>
    </row>
    <row r="123199" spans="4:5" x14ac:dyDescent="0.25">
      <c r="D123199" s="12"/>
      <c r="E123199" s="12"/>
    </row>
    <row r="123200" spans="4:5" x14ac:dyDescent="0.25">
      <c r="D123200" s="12"/>
      <c r="E123200" s="12"/>
    </row>
    <row r="123201" spans="4:5" x14ac:dyDescent="0.25">
      <c r="D123201" s="12"/>
      <c r="E123201" s="12"/>
    </row>
    <row r="123202" spans="4:5" x14ac:dyDescent="0.25">
      <c r="D123202" s="12"/>
      <c r="E123202" s="12"/>
    </row>
    <row r="123203" spans="4:5" x14ac:dyDescent="0.25">
      <c r="D123203" s="12"/>
      <c r="E123203" s="12"/>
    </row>
    <row r="123204" spans="4:5" x14ac:dyDescent="0.25">
      <c r="D123204" s="12"/>
      <c r="E123204" s="12"/>
    </row>
    <row r="123205" spans="4:5" x14ac:dyDescent="0.25">
      <c r="D123205" s="12"/>
      <c r="E123205" s="12"/>
    </row>
    <row r="123206" spans="4:5" x14ac:dyDescent="0.25">
      <c r="D123206" s="12"/>
      <c r="E123206" s="12"/>
    </row>
    <row r="123207" spans="4:5" x14ac:dyDescent="0.25">
      <c r="D123207" s="12"/>
      <c r="E123207" s="12"/>
    </row>
    <row r="123208" spans="4:5" x14ac:dyDescent="0.25">
      <c r="D123208" s="12"/>
      <c r="E123208" s="12"/>
    </row>
    <row r="123209" spans="4:5" x14ac:dyDescent="0.25">
      <c r="D123209" s="12"/>
      <c r="E123209" s="12"/>
    </row>
    <row r="123210" spans="4:5" x14ac:dyDescent="0.25">
      <c r="D123210" s="12"/>
      <c r="E123210" s="12"/>
    </row>
    <row r="123211" spans="4:5" x14ac:dyDescent="0.25">
      <c r="D123211" s="12"/>
      <c r="E123211" s="12"/>
    </row>
    <row r="123212" spans="4:5" x14ac:dyDescent="0.25">
      <c r="D123212" s="12"/>
      <c r="E123212" s="12"/>
    </row>
    <row r="123213" spans="4:5" x14ac:dyDescent="0.25">
      <c r="D123213" s="12"/>
      <c r="E123213" s="12"/>
    </row>
    <row r="123214" spans="4:5" x14ac:dyDescent="0.25">
      <c r="D123214" s="12"/>
      <c r="E123214" s="12"/>
    </row>
    <row r="123215" spans="4:5" x14ac:dyDescent="0.25">
      <c r="D123215" s="12"/>
      <c r="E123215" s="12"/>
    </row>
    <row r="123216" spans="4:5" x14ac:dyDescent="0.25">
      <c r="D123216" s="12"/>
      <c r="E123216" s="12"/>
    </row>
    <row r="123217" spans="4:5" x14ac:dyDescent="0.25">
      <c r="D123217" s="12"/>
      <c r="E123217" s="12"/>
    </row>
    <row r="123218" spans="4:5" x14ac:dyDescent="0.25">
      <c r="D123218" s="12"/>
      <c r="E123218" s="12"/>
    </row>
    <row r="123219" spans="4:5" x14ac:dyDescent="0.25">
      <c r="D123219" s="12"/>
      <c r="E123219" s="12"/>
    </row>
    <row r="123220" spans="4:5" x14ac:dyDescent="0.25">
      <c r="D123220" s="12"/>
      <c r="E123220" s="12"/>
    </row>
    <row r="123221" spans="4:5" x14ac:dyDescent="0.25">
      <c r="D123221" s="12"/>
      <c r="E123221" s="12"/>
    </row>
    <row r="123222" spans="4:5" x14ac:dyDescent="0.25">
      <c r="D123222" s="12"/>
      <c r="E123222" s="12"/>
    </row>
    <row r="123223" spans="4:5" x14ac:dyDescent="0.25">
      <c r="D123223" s="12"/>
      <c r="E123223" s="12"/>
    </row>
    <row r="123224" spans="4:5" x14ac:dyDescent="0.25">
      <c r="D123224" s="12"/>
      <c r="E123224" s="12"/>
    </row>
    <row r="123225" spans="4:5" x14ac:dyDescent="0.25">
      <c r="D123225" s="12"/>
      <c r="E123225" s="12"/>
    </row>
    <row r="123226" spans="4:5" x14ac:dyDescent="0.25">
      <c r="D123226" s="12"/>
      <c r="E123226" s="12"/>
    </row>
    <row r="123227" spans="4:5" x14ac:dyDescent="0.25">
      <c r="D123227" s="12"/>
      <c r="E123227" s="12"/>
    </row>
    <row r="123228" spans="4:5" x14ac:dyDescent="0.25">
      <c r="D123228" s="12"/>
      <c r="E123228" s="12"/>
    </row>
    <row r="123229" spans="4:5" x14ac:dyDescent="0.25">
      <c r="D123229" s="12"/>
      <c r="E123229" s="12"/>
    </row>
    <row r="123230" spans="4:5" x14ac:dyDescent="0.25">
      <c r="D123230" s="12"/>
      <c r="E123230" s="12"/>
    </row>
    <row r="123231" spans="4:5" x14ac:dyDescent="0.25">
      <c r="D123231" s="12"/>
      <c r="E123231" s="12"/>
    </row>
    <row r="123232" spans="4:5" x14ac:dyDescent="0.25">
      <c r="D123232" s="12"/>
      <c r="E123232" s="12"/>
    </row>
    <row r="123233" spans="4:5" x14ac:dyDescent="0.25">
      <c r="D123233" s="12"/>
      <c r="E123233" s="12"/>
    </row>
    <row r="123234" spans="4:5" x14ac:dyDescent="0.25">
      <c r="D123234" s="12"/>
      <c r="E123234" s="12"/>
    </row>
    <row r="123235" spans="4:5" x14ac:dyDescent="0.25">
      <c r="D123235" s="12"/>
      <c r="E123235" s="12"/>
    </row>
    <row r="123236" spans="4:5" x14ac:dyDescent="0.25">
      <c r="D123236" s="12"/>
      <c r="E123236" s="12"/>
    </row>
    <row r="123237" spans="4:5" x14ac:dyDescent="0.25">
      <c r="D123237" s="12"/>
      <c r="E123237" s="12"/>
    </row>
    <row r="123238" spans="4:5" x14ac:dyDescent="0.25">
      <c r="D123238" s="12"/>
      <c r="E123238" s="12"/>
    </row>
    <row r="123239" spans="4:5" x14ac:dyDescent="0.25">
      <c r="D123239" s="12"/>
      <c r="E123239" s="12"/>
    </row>
    <row r="123240" spans="4:5" x14ac:dyDescent="0.25">
      <c r="D123240" s="12"/>
      <c r="E123240" s="12"/>
    </row>
    <row r="123241" spans="4:5" x14ac:dyDescent="0.25">
      <c r="D123241" s="12"/>
      <c r="E123241" s="12"/>
    </row>
    <row r="123242" spans="4:5" x14ac:dyDescent="0.25">
      <c r="D123242" s="12"/>
      <c r="E123242" s="12"/>
    </row>
    <row r="123243" spans="4:5" x14ac:dyDescent="0.25">
      <c r="D123243" s="12"/>
      <c r="E123243" s="12"/>
    </row>
    <row r="123244" spans="4:5" x14ac:dyDescent="0.25">
      <c r="D123244" s="12"/>
      <c r="E123244" s="12"/>
    </row>
    <row r="123245" spans="4:5" x14ac:dyDescent="0.25">
      <c r="D123245" s="12"/>
      <c r="E123245" s="12"/>
    </row>
    <row r="123246" spans="4:5" x14ac:dyDescent="0.25">
      <c r="D123246" s="12"/>
      <c r="E123246" s="12"/>
    </row>
    <row r="123247" spans="4:5" x14ac:dyDescent="0.25">
      <c r="D123247" s="12"/>
      <c r="E123247" s="12"/>
    </row>
    <row r="123248" spans="4:5" x14ac:dyDescent="0.25">
      <c r="D123248" s="12"/>
      <c r="E123248" s="12"/>
    </row>
    <row r="123249" spans="4:5" x14ac:dyDescent="0.25">
      <c r="D123249" s="12"/>
      <c r="E123249" s="12"/>
    </row>
    <row r="123250" spans="4:5" x14ac:dyDescent="0.25">
      <c r="D123250" s="12"/>
      <c r="E123250" s="12"/>
    </row>
    <row r="123251" spans="4:5" x14ac:dyDescent="0.25">
      <c r="D123251" s="12"/>
      <c r="E123251" s="12"/>
    </row>
    <row r="123252" spans="4:5" x14ac:dyDescent="0.25">
      <c r="D123252" s="12"/>
      <c r="E123252" s="12"/>
    </row>
    <row r="123253" spans="4:5" x14ac:dyDescent="0.25">
      <c r="D123253" s="12"/>
      <c r="E123253" s="12"/>
    </row>
    <row r="123254" spans="4:5" x14ac:dyDescent="0.25">
      <c r="D123254" s="12"/>
      <c r="E123254" s="12"/>
    </row>
    <row r="123255" spans="4:5" x14ac:dyDescent="0.25">
      <c r="D123255" s="12"/>
      <c r="E123255" s="12"/>
    </row>
    <row r="123256" spans="4:5" x14ac:dyDescent="0.25">
      <c r="D123256" s="12"/>
      <c r="E123256" s="12"/>
    </row>
    <row r="123257" spans="4:5" x14ac:dyDescent="0.25">
      <c r="D123257" s="12"/>
      <c r="E123257" s="12"/>
    </row>
    <row r="123258" spans="4:5" x14ac:dyDescent="0.25">
      <c r="D123258" s="12"/>
      <c r="E123258" s="12"/>
    </row>
    <row r="123259" spans="4:5" x14ac:dyDescent="0.25">
      <c r="D123259" s="12"/>
      <c r="E123259" s="12"/>
    </row>
    <row r="123260" spans="4:5" x14ac:dyDescent="0.25">
      <c r="D123260" s="12"/>
      <c r="E123260" s="12"/>
    </row>
    <row r="123261" spans="4:5" x14ac:dyDescent="0.25">
      <c r="D123261" s="12"/>
      <c r="E123261" s="12"/>
    </row>
    <row r="123262" spans="4:5" x14ac:dyDescent="0.25">
      <c r="D123262" s="12"/>
      <c r="E123262" s="12"/>
    </row>
    <row r="123263" spans="4:5" x14ac:dyDescent="0.25">
      <c r="D123263" s="12"/>
      <c r="E123263" s="12"/>
    </row>
    <row r="123264" spans="4:5" x14ac:dyDescent="0.25">
      <c r="D123264" s="12"/>
      <c r="E123264" s="12"/>
    </row>
    <row r="123265" spans="4:5" x14ac:dyDescent="0.25">
      <c r="D123265" s="12"/>
      <c r="E123265" s="12"/>
    </row>
    <row r="123266" spans="4:5" x14ac:dyDescent="0.25">
      <c r="D123266" s="12"/>
      <c r="E123266" s="12"/>
    </row>
    <row r="123267" spans="4:5" x14ac:dyDescent="0.25">
      <c r="D123267" s="12"/>
      <c r="E123267" s="12"/>
    </row>
    <row r="123268" spans="4:5" x14ac:dyDescent="0.25">
      <c r="D123268" s="12"/>
      <c r="E123268" s="12"/>
    </row>
    <row r="123269" spans="4:5" x14ac:dyDescent="0.25">
      <c r="D123269" s="12"/>
      <c r="E123269" s="12"/>
    </row>
    <row r="123270" spans="4:5" x14ac:dyDescent="0.25">
      <c r="D123270" s="12"/>
      <c r="E123270" s="12"/>
    </row>
    <row r="123271" spans="4:5" x14ac:dyDescent="0.25">
      <c r="D123271" s="12"/>
      <c r="E123271" s="12"/>
    </row>
    <row r="123272" spans="4:5" x14ac:dyDescent="0.25">
      <c r="D123272" s="12"/>
      <c r="E123272" s="12"/>
    </row>
    <row r="123273" spans="4:5" x14ac:dyDescent="0.25">
      <c r="D123273" s="12"/>
      <c r="E123273" s="12"/>
    </row>
    <row r="123274" spans="4:5" x14ac:dyDescent="0.25">
      <c r="D123274" s="12"/>
      <c r="E123274" s="12"/>
    </row>
    <row r="123275" spans="4:5" x14ac:dyDescent="0.25">
      <c r="D123275" s="12"/>
      <c r="E123275" s="12"/>
    </row>
    <row r="123276" spans="4:5" x14ac:dyDescent="0.25">
      <c r="D123276" s="12"/>
      <c r="E123276" s="12"/>
    </row>
    <row r="123277" spans="4:5" x14ac:dyDescent="0.25">
      <c r="D123277" s="12"/>
      <c r="E123277" s="12"/>
    </row>
    <row r="123278" spans="4:5" x14ac:dyDescent="0.25">
      <c r="D123278" s="12"/>
      <c r="E123278" s="12"/>
    </row>
    <row r="123279" spans="4:5" x14ac:dyDescent="0.25">
      <c r="D123279" s="12"/>
      <c r="E123279" s="12"/>
    </row>
    <row r="123280" spans="4:5" x14ac:dyDescent="0.25">
      <c r="D123280" s="12"/>
      <c r="E123280" s="12"/>
    </row>
    <row r="123281" spans="4:5" x14ac:dyDescent="0.25">
      <c r="D123281" s="12"/>
      <c r="E123281" s="12"/>
    </row>
    <row r="123282" spans="4:5" x14ac:dyDescent="0.25">
      <c r="D123282" s="12"/>
      <c r="E123282" s="12"/>
    </row>
    <row r="123283" spans="4:5" x14ac:dyDescent="0.25">
      <c r="D123283" s="12"/>
      <c r="E123283" s="12"/>
    </row>
    <row r="123284" spans="4:5" x14ac:dyDescent="0.25">
      <c r="D123284" s="12"/>
      <c r="E123284" s="12"/>
    </row>
    <row r="123285" spans="4:5" x14ac:dyDescent="0.25">
      <c r="D123285" s="12"/>
      <c r="E123285" s="12"/>
    </row>
    <row r="123286" spans="4:5" x14ac:dyDescent="0.25">
      <c r="D123286" s="12"/>
      <c r="E123286" s="12"/>
    </row>
    <row r="123287" spans="4:5" x14ac:dyDescent="0.25">
      <c r="D123287" s="12"/>
      <c r="E123287" s="12"/>
    </row>
    <row r="123288" spans="4:5" x14ac:dyDescent="0.25">
      <c r="D123288" s="12"/>
      <c r="E123288" s="12"/>
    </row>
    <row r="123289" spans="4:5" x14ac:dyDescent="0.25">
      <c r="D123289" s="12"/>
      <c r="E123289" s="12"/>
    </row>
    <row r="123290" spans="4:5" x14ac:dyDescent="0.25">
      <c r="D123290" s="12"/>
      <c r="E123290" s="12"/>
    </row>
    <row r="123291" spans="4:5" x14ac:dyDescent="0.25">
      <c r="D123291" s="12"/>
      <c r="E123291" s="12"/>
    </row>
    <row r="123292" spans="4:5" x14ac:dyDescent="0.25">
      <c r="D123292" s="12"/>
      <c r="E123292" s="12"/>
    </row>
    <row r="123293" spans="4:5" x14ac:dyDescent="0.25">
      <c r="D123293" s="12"/>
      <c r="E123293" s="12"/>
    </row>
    <row r="123294" spans="4:5" x14ac:dyDescent="0.25">
      <c r="D123294" s="12"/>
      <c r="E123294" s="12"/>
    </row>
    <row r="123295" spans="4:5" x14ac:dyDescent="0.25">
      <c r="D123295" s="12"/>
      <c r="E123295" s="12"/>
    </row>
    <row r="123296" spans="4:5" x14ac:dyDescent="0.25">
      <c r="D123296" s="12"/>
      <c r="E123296" s="12"/>
    </row>
    <row r="123297" spans="4:5" x14ac:dyDescent="0.25">
      <c r="D123297" s="12"/>
      <c r="E123297" s="12"/>
    </row>
    <row r="123298" spans="4:5" x14ac:dyDescent="0.25">
      <c r="D123298" s="12"/>
      <c r="E123298" s="12"/>
    </row>
    <row r="123299" spans="4:5" x14ac:dyDescent="0.25">
      <c r="D123299" s="12"/>
      <c r="E123299" s="12"/>
    </row>
    <row r="123300" spans="4:5" x14ac:dyDescent="0.25">
      <c r="D123300" s="12"/>
      <c r="E123300" s="12"/>
    </row>
    <row r="123301" spans="4:5" x14ac:dyDescent="0.25">
      <c r="D123301" s="12"/>
      <c r="E123301" s="12"/>
    </row>
    <row r="123302" spans="4:5" x14ac:dyDescent="0.25">
      <c r="D123302" s="12"/>
      <c r="E123302" s="12"/>
    </row>
    <row r="123303" spans="4:5" x14ac:dyDescent="0.25">
      <c r="D123303" s="12"/>
      <c r="E123303" s="12"/>
    </row>
    <row r="123304" spans="4:5" x14ac:dyDescent="0.25">
      <c r="D123304" s="12"/>
      <c r="E123304" s="12"/>
    </row>
    <row r="123305" spans="4:5" x14ac:dyDescent="0.25">
      <c r="D123305" s="12"/>
      <c r="E123305" s="12"/>
    </row>
    <row r="123306" spans="4:5" x14ac:dyDescent="0.25">
      <c r="D123306" s="12"/>
      <c r="E123306" s="12"/>
    </row>
    <row r="123307" spans="4:5" x14ac:dyDescent="0.25">
      <c r="D123307" s="12"/>
      <c r="E123307" s="12"/>
    </row>
    <row r="123308" spans="4:5" x14ac:dyDescent="0.25">
      <c r="D123308" s="12"/>
      <c r="E123308" s="12"/>
    </row>
    <row r="123309" spans="4:5" x14ac:dyDescent="0.25">
      <c r="D123309" s="12"/>
      <c r="E123309" s="12"/>
    </row>
    <row r="123310" spans="4:5" x14ac:dyDescent="0.25">
      <c r="D123310" s="12"/>
      <c r="E123310" s="12"/>
    </row>
    <row r="123311" spans="4:5" x14ac:dyDescent="0.25">
      <c r="D123311" s="12"/>
      <c r="E123311" s="12"/>
    </row>
    <row r="123312" spans="4:5" x14ac:dyDescent="0.25">
      <c r="D123312" s="12"/>
      <c r="E123312" s="12"/>
    </row>
    <row r="123313" spans="4:5" x14ac:dyDescent="0.25">
      <c r="D123313" s="12"/>
      <c r="E123313" s="12"/>
    </row>
    <row r="123314" spans="4:5" x14ac:dyDescent="0.25">
      <c r="D123314" s="12"/>
      <c r="E123314" s="12"/>
    </row>
    <row r="123315" spans="4:5" x14ac:dyDescent="0.25">
      <c r="D123315" s="12"/>
      <c r="E123315" s="12"/>
    </row>
    <row r="123316" spans="4:5" x14ac:dyDescent="0.25">
      <c r="D123316" s="12"/>
      <c r="E123316" s="12"/>
    </row>
    <row r="123317" spans="4:5" x14ac:dyDescent="0.25">
      <c r="D123317" s="12"/>
      <c r="E123317" s="12"/>
    </row>
    <row r="123318" spans="4:5" x14ac:dyDescent="0.25">
      <c r="D123318" s="12"/>
      <c r="E123318" s="12"/>
    </row>
    <row r="123319" spans="4:5" x14ac:dyDescent="0.25">
      <c r="D123319" s="12"/>
      <c r="E123319" s="12"/>
    </row>
    <row r="123320" spans="4:5" x14ac:dyDescent="0.25">
      <c r="D123320" s="12"/>
      <c r="E123320" s="12"/>
    </row>
    <row r="123321" spans="4:5" x14ac:dyDescent="0.25">
      <c r="D123321" s="12"/>
      <c r="E123321" s="12"/>
    </row>
    <row r="123322" spans="4:5" x14ac:dyDescent="0.25">
      <c r="D123322" s="12"/>
      <c r="E123322" s="12"/>
    </row>
    <row r="123323" spans="4:5" x14ac:dyDescent="0.25">
      <c r="D123323" s="12"/>
      <c r="E123323" s="12"/>
    </row>
    <row r="123324" spans="4:5" x14ac:dyDescent="0.25">
      <c r="D123324" s="12"/>
      <c r="E123324" s="12"/>
    </row>
    <row r="123325" spans="4:5" x14ac:dyDescent="0.25">
      <c r="D123325" s="12"/>
      <c r="E123325" s="12"/>
    </row>
    <row r="123326" spans="4:5" x14ac:dyDescent="0.25">
      <c r="D123326" s="12"/>
      <c r="E123326" s="12"/>
    </row>
    <row r="123327" spans="4:5" x14ac:dyDescent="0.25">
      <c r="D123327" s="12"/>
      <c r="E123327" s="12"/>
    </row>
    <row r="123328" spans="4:5" x14ac:dyDescent="0.25">
      <c r="D123328" s="12"/>
      <c r="E123328" s="12"/>
    </row>
    <row r="123329" spans="4:5" x14ac:dyDescent="0.25">
      <c r="D123329" s="12"/>
      <c r="E123329" s="12"/>
    </row>
    <row r="123330" spans="4:5" x14ac:dyDescent="0.25">
      <c r="D123330" s="12"/>
      <c r="E123330" s="12"/>
    </row>
    <row r="123331" spans="4:5" x14ac:dyDescent="0.25">
      <c r="D123331" s="12"/>
      <c r="E123331" s="12"/>
    </row>
    <row r="123332" spans="4:5" x14ac:dyDescent="0.25">
      <c r="D123332" s="12"/>
      <c r="E123332" s="12"/>
    </row>
    <row r="123333" spans="4:5" x14ac:dyDescent="0.25">
      <c r="D123333" s="12"/>
      <c r="E123333" s="12"/>
    </row>
    <row r="123334" spans="4:5" x14ac:dyDescent="0.25">
      <c r="D123334" s="12"/>
      <c r="E123334" s="12"/>
    </row>
    <row r="123335" spans="4:5" x14ac:dyDescent="0.25">
      <c r="D123335" s="12"/>
      <c r="E123335" s="12"/>
    </row>
    <row r="123336" spans="4:5" x14ac:dyDescent="0.25">
      <c r="D123336" s="12"/>
      <c r="E123336" s="12"/>
    </row>
    <row r="123337" spans="4:5" x14ac:dyDescent="0.25">
      <c r="D123337" s="12"/>
      <c r="E123337" s="12"/>
    </row>
    <row r="123338" spans="4:5" x14ac:dyDescent="0.25">
      <c r="D123338" s="12"/>
      <c r="E123338" s="12"/>
    </row>
    <row r="123339" spans="4:5" x14ac:dyDescent="0.25">
      <c r="D123339" s="12"/>
      <c r="E123339" s="12"/>
    </row>
    <row r="123340" spans="4:5" x14ac:dyDescent="0.25">
      <c r="D123340" s="12"/>
      <c r="E123340" s="12"/>
    </row>
    <row r="123341" spans="4:5" x14ac:dyDescent="0.25">
      <c r="D123341" s="12"/>
      <c r="E123341" s="12"/>
    </row>
    <row r="123342" spans="4:5" x14ac:dyDescent="0.25">
      <c r="D123342" s="12"/>
      <c r="E123342" s="12"/>
    </row>
    <row r="123343" spans="4:5" x14ac:dyDescent="0.25">
      <c r="D123343" s="12"/>
      <c r="E123343" s="12"/>
    </row>
    <row r="123344" spans="4:5" x14ac:dyDescent="0.25">
      <c r="D123344" s="12"/>
      <c r="E123344" s="12"/>
    </row>
    <row r="123345" spans="4:5" x14ac:dyDescent="0.25">
      <c r="D123345" s="12"/>
      <c r="E123345" s="12"/>
    </row>
    <row r="123346" spans="4:5" x14ac:dyDescent="0.25">
      <c r="D123346" s="12"/>
      <c r="E123346" s="12"/>
    </row>
    <row r="123347" spans="4:5" x14ac:dyDescent="0.25">
      <c r="D123347" s="12"/>
      <c r="E123347" s="12"/>
    </row>
    <row r="123348" spans="4:5" x14ac:dyDescent="0.25">
      <c r="D123348" s="12"/>
      <c r="E123348" s="12"/>
    </row>
    <row r="123349" spans="4:5" x14ac:dyDescent="0.25">
      <c r="D123349" s="12"/>
      <c r="E123349" s="12"/>
    </row>
    <row r="123350" spans="4:5" x14ac:dyDescent="0.25">
      <c r="D123350" s="12"/>
      <c r="E123350" s="12"/>
    </row>
    <row r="123351" spans="4:5" x14ac:dyDescent="0.25">
      <c r="D123351" s="12"/>
      <c r="E123351" s="12"/>
    </row>
    <row r="123352" spans="4:5" x14ac:dyDescent="0.25">
      <c r="D123352" s="12"/>
      <c r="E123352" s="12"/>
    </row>
    <row r="123353" spans="4:5" x14ac:dyDescent="0.25">
      <c r="D123353" s="12"/>
      <c r="E123353" s="12"/>
    </row>
    <row r="123354" spans="4:5" x14ac:dyDescent="0.25">
      <c r="D123354" s="12"/>
      <c r="E123354" s="12"/>
    </row>
    <row r="123355" spans="4:5" x14ac:dyDescent="0.25">
      <c r="D123355" s="12"/>
      <c r="E123355" s="12"/>
    </row>
    <row r="123356" spans="4:5" x14ac:dyDescent="0.25">
      <c r="D123356" s="12"/>
      <c r="E123356" s="12"/>
    </row>
    <row r="123357" spans="4:5" x14ac:dyDescent="0.25">
      <c r="D123357" s="12"/>
      <c r="E123357" s="12"/>
    </row>
    <row r="123358" spans="4:5" x14ac:dyDescent="0.25">
      <c r="D123358" s="12"/>
      <c r="E123358" s="12"/>
    </row>
    <row r="123359" spans="4:5" x14ac:dyDescent="0.25">
      <c r="D123359" s="12"/>
      <c r="E123359" s="12"/>
    </row>
    <row r="123360" spans="4:5" x14ac:dyDescent="0.25">
      <c r="D123360" s="12"/>
      <c r="E123360" s="12"/>
    </row>
    <row r="123361" spans="4:5" x14ac:dyDescent="0.25">
      <c r="D123361" s="12"/>
      <c r="E123361" s="12"/>
    </row>
    <row r="123362" spans="4:5" x14ac:dyDescent="0.25">
      <c r="D123362" s="12"/>
      <c r="E123362" s="12"/>
    </row>
    <row r="123363" spans="4:5" x14ac:dyDescent="0.25">
      <c r="D123363" s="12"/>
      <c r="E123363" s="12"/>
    </row>
    <row r="123364" spans="4:5" x14ac:dyDescent="0.25">
      <c r="D123364" s="12"/>
      <c r="E123364" s="12"/>
    </row>
    <row r="123365" spans="4:5" x14ac:dyDescent="0.25">
      <c r="D123365" s="12"/>
      <c r="E123365" s="12"/>
    </row>
    <row r="123366" spans="4:5" x14ac:dyDescent="0.25">
      <c r="D123366" s="12"/>
      <c r="E123366" s="12"/>
    </row>
    <row r="123367" spans="4:5" x14ac:dyDescent="0.25">
      <c r="D123367" s="12"/>
      <c r="E123367" s="12"/>
    </row>
    <row r="123368" spans="4:5" x14ac:dyDescent="0.25">
      <c r="D123368" s="12"/>
      <c r="E123368" s="12"/>
    </row>
    <row r="123369" spans="4:5" x14ac:dyDescent="0.25">
      <c r="D123369" s="12"/>
      <c r="E123369" s="12"/>
    </row>
    <row r="123370" spans="4:5" x14ac:dyDescent="0.25">
      <c r="D123370" s="12"/>
      <c r="E123370" s="12"/>
    </row>
    <row r="123371" spans="4:5" x14ac:dyDescent="0.25">
      <c r="D123371" s="12"/>
      <c r="E123371" s="12"/>
    </row>
    <row r="123372" spans="4:5" x14ac:dyDescent="0.25">
      <c r="D123372" s="12"/>
      <c r="E123372" s="12"/>
    </row>
    <row r="123373" spans="4:5" x14ac:dyDescent="0.25">
      <c r="D123373" s="12"/>
      <c r="E123373" s="12"/>
    </row>
    <row r="123374" spans="4:5" x14ac:dyDescent="0.25">
      <c r="D123374" s="12"/>
      <c r="E123374" s="12"/>
    </row>
    <row r="123375" spans="4:5" x14ac:dyDescent="0.25">
      <c r="D123375" s="12"/>
      <c r="E123375" s="12"/>
    </row>
    <row r="123376" spans="4:5" x14ac:dyDescent="0.25">
      <c r="D123376" s="12"/>
      <c r="E123376" s="12"/>
    </row>
    <row r="123377" spans="4:5" x14ac:dyDescent="0.25">
      <c r="D123377" s="12"/>
      <c r="E123377" s="12"/>
    </row>
    <row r="123378" spans="4:5" x14ac:dyDescent="0.25">
      <c r="D123378" s="12"/>
      <c r="E123378" s="12"/>
    </row>
    <row r="123379" spans="4:5" x14ac:dyDescent="0.25">
      <c r="D123379" s="12"/>
      <c r="E123379" s="12"/>
    </row>
    <row r="123380" spans="4:5" x14ac:dyDescent="0.25">
      <c r="D123380" s="12"/>
      <c r="E123380" s="12"/>
    </row>
    <row r="123381" spans="4:5" x14ac:dyDescent="0.25">
      <c r="D123381" s="12"/>
      <c r="E123381" s="12"/>
    </row>
    <row r="123382" spans="4:5" x14ac:dyDescent="0.25">
      <c r="D123382" s="12"/>
      <c r="E123382" s="12"/>
    </row>
    <row r="123383" spans="4:5" x14ac:dyDescent="0.25">
      <c r="D123383" s="12"/>
      <c r="E123383" s="12"/>
    </row>
    <row r="123384" spans="4:5" x14ac:dyDescent="0.25">
      <c r="D123384" s="12"/>
      <c r="E123384" s="12"/>
    </row>
    <row r="123385" spans="4:5" x14ac:dyDescent="0.25">
      <c r="D123385" s="12"/>
      <c r="E123385" s="12"/>
    </row>
    <row r="123386" spans="4:5" x14ac:dyDescent="0.25">
      <c r="D123386" s="12"/>
      <c r="E123386" s="12"/>
    </row>
    <row r="123387" spans="4:5" x14ac:dyDescent="0.25">
      <c r="D123387" s="12"/>
      <c r="E123387" s="12"/>
    </row>
    <row r="123388" spans="4:5" x14ac:dyDescent="0.25">
      <c r="D123388" s="12"/>
      <c r="E123388" s="12"/>
    </row>
    <row r="123389" spans="4:5" x14ac:dyDescent="0.25">
      <c r="D123389" s="12"/>
      <c r="E123389" s="12"/>
    </row>
    <row r="123390" spans="4:5" x14ac:dyDescent="0.25">
      <c r="D123390" s="12"/>
      <c r="E123390" s="12"/>
    </row>
    <row r="123391" spans="4:5" x14ac:dyDescent="0.25">
      <c r="D123391" s="12"/>
      <c r="E123391" s="12"/>
    </row>
    <row r="123392" spans="4:5" x14ac:dyDescent="0.25">
      <c r="D123392" s="12"/>
      <c r="E123392" s="12"/>
    </row>
    <row r="123393" spans="4:5" x14ac:dyDescent="0.25">
      <c r="D123393" s="12"/>
      <c r="E123393" s="12"/>
    </row>
    <row r="123394" spans="4:5" x14ac:dyDescent="0.25">
      <c r="D123394" s="12"/>
      <c r="E123394" s="12"/>
    </row>
    <row r="123395" spans="4:5" x14ac:dyDescent="0.25">
      <c r="D123395" s="12"/>
      <c r="E123395" s="12"/>
    </row>
    <row r="123396" spans="4:5" x14ac:dyDescent="0.25">
      <c r="D123396" s="12"/>
      <c r="E123396" s="12"/>
    </row>
    <row r="123397" spans="4:5" x14ac:dyDescent="0.25">
      <c r="D123397" s="12"/>
      <c r="E123397" s="12"/>
    </row>
    <row r="123398" spans="4:5" x14ac:dyDescent="0.25">
      <c r="D123398" s="12"/>
      <c r="E123398" s="12"/>
    </row>
    <row r="123399" spans="4:5" x14ac:dyDescent="0.25">
      <c r="D123399" s="12"/>
      <c r="E123399" s="12"/>
    </row>
    <row r="123400" spans="4:5" x14ac:dyDescent="0.25">
      <c r="D123400" s="12"/>
      <c r="E123400" s="12"/>
    </row>
    <row r="123401" spans="4:5" x14ac:dyDescent="0.25">
      <c r="D123401" s="12"/>
      <c r="E123401" s="12"/>
    </row>
    <row r="123402" spans="4:5" x14ac:dyDescent="0.25">
      <c r="D123402" s="12"/>
      <c r="E123402" s="12"/>
    </row>
    <row r="123403" spans="4:5" x14ac:dyDescent="0.25">
      <c r="D123403" s="12"/>
      <c r="E123403" s="12"/>
    </row>
    <row r="123404" spans="4:5" x14ac:dyDescent="0.25">
      <c r="D123404" s="12"/>
      <c r="E123404" s="12"/>
    </row>
    <row r="123405" spans="4:5" x14ac:dyDescent="0.25">
      <c r="D123405" s="12"/>
      <c r="E123405" s="12"/>
    </row>
    <row r="123406" spans="4:5" x14ac:dyDescent="0.25">
      <c r="D123406" s="12"/>
      <c r="E123406" s="12"/>
    </row>
    <row r="123407" spans="4:5" x14ac:dyDescent="0.25">
      <c r="D123407" s="12"/>
      <c r="E123407" s="12"/>
    </row>
    <row r="123408" spans="4:5" x14ac:dyDescent="0.25">
      <c r="D123408" s="12"/>
      <c r="E123408" s="12"/>
    </row>
    <row r="123409" spans="4:5" x14ac:dyDescent="0.25">
      <c r="D123409" s="12"/>
      <c r="E123409" s="12"/>
    </row>
    <row r="123410" spans="4:5" x14ac:dyDescent="0.25">
      <c r="D123410" s="12"/>
      <c r="E123410" s="12"/>
    </row>
    <row r="123411" spans="4:5" x14ac:dyDescent="0.25">
      <c r="D123411" s="12"/>
      <c r="E123411" s="12"/>
    </row>
    <row r="123412" spans="4:5" x14ac:dyDescent="0.25">
      <c r="D123412" s="12"/>
      <c r="E123412" s="12"/>
    </row>
    <row r="123413" spans="4:5" x14ac:dyDescent="0.25">
      <c r="D123413" s="12"/>
      <c r="E123413" s="12"/>
    </row>
    <row r="123414" spans="4:5" x14ac:dyDescent="0.25">
      <c r="D123414" s="12"/>
      <c r="E123414" s="12"/>
    </row>
    <row r="123415" spans="4:5" x14ac:dyDescent="0.25">
      <c r="D123415" s="12"/>
      <c r="E123415" s="12"/>
    </row>
    <row r="123416" spans="4:5" x14ac:dyDescent="0.25">
      <c r="D123416" s="12"/>
      <c r="E123416" s="12"/>
    </row>
    <row r="123417" spans="4:5" x14ac:dyDescent="0.25">
      <c r="D123417" s="12"/>
      <c r="E123417" s="12"/>
    </row>
    <row r="123418" spans="4:5" x14ac:dyDescent="0.25">
      <c r="D123418" s="12"/>
      <c r="E123418" s="12"/>
    </row>
    <row r="123419" spans="4:5" x14ac:dyDescent="0.25">
      <c r="D123419" s="12"/>
      <c r="E123419" s="12"/>
    </row>
    <row r="123420" spans="4:5" x14ac:dyDescent="0.25">
      <c r="D123420" s="12"/>
      <c r="E123420" s="12"/>
    </row>
    <row r="123421" spans="4:5" x14ac:dyDescent="0.25">
      <c r="D123421" s="12"/>
      <c r="E123421" s="12"/>
    </row>
    <row r="123422" spans="4:5" x14ac:dyDescent="0.25">
      <c r="D123422" s="12"/>
      <c r="E123422" s="12"/>
    </row>
    <row r="123423" spans="4:5" x14ac:dyDescent="0.25">
      <c r="D123423" s="12"/>
      <c r="E123423" s="12"/>
    </row>
    <row r="123424" spans="4:5" x14ac:dyDescent="0.25">
      <c r="D123424" s="12"/>
      <c r="E123424" s="12"/>
    </row>
    <row r="123425" spans="4:5" x14ac:dyDescent="0.25">
      <c r="D123425" s="12"/>
      <c r="E123425" s="12"/>
    </row>
    <row r="123426" spans="4:5" x14ac:dyDescent="0.25">
      <c r="D123426" s="12"/>
      <c r="E123426" s="12"/>
    </row>
    <row r="123427" spans="4:5" x14ac:dyDescent="0.25">
      <c r="D123427" s="12"/>
      <c r="E123427" s="12"/>
    </row>
    <row r="123428" spans="4:5" x14ac:dyDescent="0.25">
      <c r="D123428" s="12"/>
      <c r="E123428" s="12"/>
    </row>
    <row r="123429" spans="4:5" x14ac:dyDescent="0.25">
      <c r="D123429" s="12"/>
      <c r="E123429" s="12"/>
    </row>
    <row r="123430" spans="4:5" x14ac:dyDescent="0.25">
      <c r="D123430" s="12"/>
      <c r="E123430" s="12"/>
    </row>
    <row r="123431" spans="4:5" x14ac:dyDescent="0.25">
      <c r="D123431" s="12"/>
      <c r="E123431" s="12"/>
    </row>
    <row r="123432" spans="4:5" x14ac:dyDescent="0.25">
      <c r="D123432" s="12"/>
      <c r="E123432" s="12"/>
    </row>
    <row r="123433" spans="4:5" x14ac:dyDescent="0.25">
      <c r="D123433" s="12"/>
      <c r="E123433" s="12"/>
    </row>
    <row r="123434" spans="4:5" x14ac:dyDescent="0.25">
      <c r="D123434" s="12"/>
      <c r="E123434" s="12"/>
    </row>
    <row r="123435" spans="4:5" x14ac:dyDescent="0.25">
      <c r="D123435" s="12"/>
      <c r="E123435" s="12"/>
    </row>
    <row r="123436" spans="4:5" x14ac:dyDescent="0.25">
      <c r="D123436" s="12"/>
      <c r="E123436" s="12"/>
    </row>
    <row r="123437" spans="4:5" x14ac:dyDescent="0.25">
      <c r="D123437" s="12"/>
      <c r="E123437" s="12"/>
    </row>
    <row r="123438" spans="4:5" x14ac:dyDescent="0.25">
      <c r="D123438" s="12"/>
      <c r="E123438" s="12"/>
    </row>
    <row r="123439" spans="4:5" x14ac:dyDescent="0.25">
      <c r="D123439" s="12"/>
      <c r="E123439" s="12"/>
    </row>
    <row r="123440" spans="4:5" x14ac:dyDescent="0.25">
      <c r="D123440" s="12"/>
      <c r="E123440" s="12"/>
    </row>
    <row r="123441" spans="4:5" x14ac:dyDescent="0.25">
      <c r="D123441" s="12"/>
      <c r="E123441" s="12"/>
    </row>
    <row r="123442" spans="4:5" x14ac:dyDescent="0.25">
      <c r="D123442" s="12"/>
      <c r="E123442" s="12"/>
    </row>
    <row r="123443" spans="4:5" x14ac:dyDescent="0.25">
      <c r="D123443" s="12"/>
      <c r="E123443" s="12"/>
    </row>
    <row r="123444" spans="4:5" x14ac:dyDescent="0.25">
      <c r="D123444" s="12"/>
      <c r="E123444" s="12"/>
    </row>
    <row r="123445" spans="4:5" x14ac:dyDescent="0.25">
      <c r="D123445" s="12"/>
      <c r="E123445" s="12"/>
    </row>
    <row r="123446" spans="4:5" x14ac:dyDescent="0.25">
      <c r="D123446" s="12"/>
      <c r="E123446" s="12"/>
    </row>
    <row r="123447" spans="4:5" x14ac:dyDescent="0.25">
      <c r="D123447" s="12"/>
      <c r="E123447" s="12"/>
    </row>
    <row r="123448" spans="4:5" x14ac:dyDescent="0.25">
      <c r="D123448" s="12"/>
      <c r="E123448" s="12"/>
    </row>
    <row r="123449" spans="4:5" x14ac:dyDescent="0.25">
      <c r="D123449" s="12"/>
      <c r="E123449" s="12"/>
    </row>
    <row r="123450" spans="4:5" x14ac:dyDescent="0.25">
      <c r="D123450" s="12"/>
      <c r="E123450" s="12"/>
    </row>
    <row r="123451" spans="4:5" x14ac:dyDescent="0.25">
      <c r="D123451" s="12"/>
      <c r="E123451" s="12"/>
    </row>
    <row r="123452" spans="4:5" x14ac:dyDescent="0.25">
      <c r="D123452" s="12"/>
      <c r="E123452" s="12"/>
    </row>
    <row r="123453" spans="4:5" x14ac:dyDescent="0.25">
      <c r="D123453" s="12"/>
      <c r="E123453" s="12"/>
    </row>
    <row r="123454" spans="4:5" x14ac:dyDescent="0.25">
      <c r="D123454" s="12"/>
      <c r="E123454" s="12"/>
    </row>
    <row r="123455" spans="4:5" x14ac:dyDescent="0.25">
      <c r="D123455" s="12"/>
      <c r="E123455" s="12"/>
    </row>
    <row r="123456" spans="4:5" x14ac:dyDescent="0.25">
      <c r="D123456" s="12"/>
      <c r="E123456" s="12"/>
    </row>
    <row r="123457" spans="4:5" x14ac:dyDescent="0.25">
      <c r="D123457" s="12"/>
      <c r="E123457" s="12"/>
    </row>
    <row r="123458" spans="4:5" x14ac:dyDescent="0.25">
      <c r="D123458" s="12"/>
      <c r="E123458" s="12"/>
    </row>
    <row r="123459" spans="4:5" x14ac:dyDescent="0.25">
      <c r="D123459" s="12"/>
      <c r="E123459" s="12"/>
    </row>
    <row r="123460" spans="4:5" x14ac:dyDescent="0.25">
      <c r="D123460" s="12"/>
      <c r="E123460" s="12"/>
    </row>
    <row r="123461" spans="4:5" x14ac:dyDescent="0.25">
      <c r="D123461" s="12"/>
      <c r="E123461" s="12"/>
    </row>
    <row r="123462" spans="4:5" x14ac:dyDescent="0.25">
      <c r="D123462" s="12"/>
      <c r="E123462" s="12"/>
    </row>
    <row r="123463" spans="4:5" x14ac:dyDescent="0.25">
      <c r="D123463" s="12"/>
      <c r="E123463" s="12"/>
    </row>
    <row r="123464" spans="4:5" x14ac:dyDescent="0.25">
      <c r="D123464" s="12"/>
      <c r="E123464" s="12"/>
    </row>
    <row r="123465" spans="4:5" x14ac:dyDescent="0.25">
      <c r="D123465" s="12"/>
      <c r="E123465" s="12"/>
    </row>
    <row r="123466" spans="4:5" x14ac:dyDescent="0.25">
      <c r="D123466" s="12"/>
      <c r="E123466" s="12"/>
    </row>
    <row r="123467" spans="4:5" x14ac:dyDescent="0.25">
      <c r="D123467" s="12"/>
      <c r="E123467" s="12"/>
    </row>
    <row r="123468" spans="4:5" x14ac:dyDescent="0.25">
      <c r="D123468" s="12"/>
      <c r="E123468" s="12"/>
    </row>
    <row r="123469" spans="4:5" x14ac:dyDescent="0.25">
      <c r="D123469" s="12"/>
      <c r="E123469" s="12"/>
    </row>
    <row r="123470" spans="4:5" x14ac:dyDescent="0.25">
      <c r="D123470" s="12"/>
      <c r="E123470" s="12"/>
    </row>
    <row r="123471" spans="4:5" x14ac:dyDescent="0.25">
      <c r="D123471" s="12"/>
      <c r="E123471" s="12"/>
    </row>
    <row r="123472" spans="4:5" x14ac:dyDescent="0.25">
      <c r="D123472" s="12"/>
      <c r="E123472" s="12"/>
    </row>
    <row r="123473" spans="4:5" x14ac:dyDescent="0.25">
      <c r="D123473" s="12"/>
      <c r="E123473" s="12"/>
    </row>
    <row r="123474" spans="4:5" x14ac:dyDescent="0.25">
      <c r="D123474" s="12"/>
      <c r="E123474" s="12"/>
    </row>
    <row r="123475" spans="4:5" x14ac:dyDescent="0.25">
      <c r="D123475" s="12"/>
      <c r="E123475" s="12"/>
    </row>
    <row r="123476" spans="4:5" x14ac:dyDescent="0.25">
      <c r="D123476" s="12"/>
      <c r="E123476" s="12"/>
    </row>
    <row r="123477" spans="4:5" x14ac:dyDescent="0.25">
      <c r="D123477" s="12"/>
      <c r="E123477" s="12"/>
    </row>
    <row r="123478" spans="4:5" x14ac:dyDescent="0.25">
      <c r="D123478" s="12"/>
      <c r="E123478" s="12"/>
    </row>
    <row r="123479" spans="4:5" x14ac:dyDescent="0.25">
      <c r="D123479" s="12"/>
      <c r="E123479" s="12"/>
    </row>
    <row r="123480" spans="4:5" x14ac:dyDescent="0.25">
      <c r="D123480" s="12"/>
      <c r="E123480" s="12"/>
    </row>
    <row r="123481" spans="4:5" x14ac:dyDescent="0.25">
      <c r="D123481" s="12"/>
      <c r="E123481" s="12"/>
    </row>
    <row r="123482" spans="4:5" x14ac:dyDescent="0.25">
      <c r="D123482" s="12"/>
      <c r="E123482" s="12"/>
    </row>
    <row r="123483" spans="4:5" x14ac:dyDescent="0.25">
      <c r="D123483" s="12"/>
      <c r="E123483" s="12"/>
    </row>
    <row r="123484" spans="4:5" x14ac:dyDescent="0.25">
      <c r="D123484" s="12"/>
      <c r="E123484" s="12"/>
    </row>
    <row r="123485" spans="4:5" x14ac:dyDescent="0.25">
      <c r="D123485" s="12"/>
      <c r="E123485" s="12"/>
    </row>
    <row r="123486" spans="4:5" x14ac:dyDescent="0.25">
      <c r="D123486" s="12"/>
      <c r="E123486" s="12"/>
    </row>
    <row r="123487" spans="4:5" x14ac:dyDescent="0.25">
      <c r="D123487" s="12"/>
      <c r="E123487" s="12"/>
    </row>
    <row r="123488" spans="4:5" x14ac:dyDescent="0.25">
      <c r="D123488" s="12"/>
      <c r="E123488" s="12"/>
    </row>
    <row r="123489" spans="4:5" x14ac:dyDescent="0.25">
      <c r="D123489" s="12"/>
      <c r="E123489" s="12"/>
    </row>
    <row r="123490" spans="4:5" x14ac:dyDescent="0.25">
      <c r="D123490" s="12"/>
      <c r="E123490" s="12"/>
    </row>
    <row r="123491" spans="4:5" x14ac:dyDescent="0.25">
      <c r="D123491" s="12"/>
      <c r="E123491" s="12"/>
    </row>
    <row r="123492" spans="4:5" x14ac:dyDescent="0.25">
      <c r="D123492" s="12"/>
      <c r="E123492" s="12"/>
    </row>
    <row r="123493" spans="4:5" x14ac:dyDescent="0.25">
      <c r="D123493" s="12"/>
      <c r="E123493" s="12"/>
    </row>
    <row r="123494" spans="4:5" x14ac:dyDescent="0.25">
      <c r="D123494" s="12"/>
      <c r="E123494" s="12"/>
    </row>
    <row r="123495" spans="4:5" x14ac:dyDescent="0.25">
      <c r="D123495" s="12"/>
      <c r="E123495" s="12"/>
    </row>
    <row r="123496" spans="4:5" x14ac:dyDescent="0.25">
      <c r="D123496" s="12"/>
      <c r="E123496" s="12"/>
    </row>
    <row r="123497" spans="4:5" x14ac:dyDescent="0.25">
      <c r="D123497" s="12"/>
      <c r="E123497" s="12"/>
    </row>
    <row r="123498" spans="4:5" x14ac:dyDescent="0.25">
      <c r="D123498" s="12"/>
      <c r="E123498" s="12"/>
    </row>
    <row r="123499" spans="4:5" x14ac:dyDescent="0.25">
      <c r="D123499" s="12"/>
      <c r="E123499" s="12"/>
    </row>
    <row r="123500" spans="4:5" x14ac:dyDescent="0.25">
      <c r="D123500" s="12"/>
      <c r="E123500" s="12"/>
    </row>
    <row r="123501" spans="4:5" x14ac:dyDescent="0.25">
      <c r="D123501" s="12"/>
      <c r="E123501" s="12"/>
    </row>
    <row r="123502" spans="4:5" x14ac:dyDescent="0.25">
      <c r="D123502" s="12"/>
      <c r="E123502" s="12"/>
    </row>
    <row r="123503" spans="4:5" x14ac:dyDescent="0.25">
      <c r="D123503" s="12"/>
      <c r="E123503" s="12"/>
    </row>
    <row r="123504" spans="4:5" x14ac:dyDescent="0.25">
      <c r="D123504" s="12"/>
      <c r="E123504" s="12"/>
    </row>
    <row r="123505" spans="4:5" x14ac:dyDescent="0.25">
      <c r="D123505" s="12"/>
      <c r="E123505" s="12"/>
    </row>
    <row r="123506" spans="4:5" x14ac:dyDescent="0.25">
      <c r="D123506" s="12"/>
      <c r="E123506" s="12"/>
    </row>
    <row r="123507" spans="4:5" x14ac:dyDescent="0.25">
      <c r="D123507" s="12"/>
      <c r="E123507" s="12"/>
    </row>
    <row r="123508" spans="4:5" x14ac:dyDescent="0.25">
      <c r="D123508" s="12"/>
      <c r="E123508" s="12"/>
    </row>
    <row r="123509" spans="4:5" x14ac:dyDescent="0.25">
      <c r="D123509" s="12"/>
      <c r="E123509" s="12"/>
    </row>
    <row r="123510" spans="4:5" x14ac:dyDescent="0.25">
      <c r="D123510" s="12"/>
      <c r="E123510" s="12"/>
    </row>
    <row r="123511" spans="4:5" x14ac:dyDescent="0.25">
      <c r="D123511" s="12"/>
      <c r="E123511" s="12"/>
    </row>
    <row r="123512" spans="4:5" x14ac:dyDescent="0.25">
      <c r="D123512" s="12"/>
      <c r="E123512" s="12"/>
    </row>
    <row r="123513" spans="4:5" x14ac:dyDescent="0.25">
      <c r="D123513" s="12"/>
      <c r="E123513" s="12"/>
    </row>
    <row r="123514" spans="4:5" x14ac:dyDescent="0.25">
      <c r="D123514" s="12"/>
      <c r="E123514" s="12"/>
    </row>
    <row r="123515" spans="4:5" x14ac:dyDescent="0.25">
      <c r="D123515" s="12"/>
      <c r="E123515" s="12"/>
    </row>
    <row r="123516" spans="4:5" x14ac:dyDescent="0.25">
      <c r="D123516" s="12"/>
      <c r="E123516" s="12"/>
    </row>
    <row r="123517" spans="4:5" x14ac:dyDescent="0.25">
      <c r="D123517" s="12"/>
      <c r="E123517" s="12"/>
    </row>
    <row r="123518" spans="4:5" x14ac:dyDescent="0.25">
      <c r="D123518" s="12"/>
      <c r="E123518" s="12"/>
    </row>
    <row r="123519" spans="4:5" x14ac:dyDescent="0.25">
      <c r="D123519" s="12"/>
      <c r="E123519" s="12"/>
    </row>
    <row r="123520" spans="4:5" x14ac:dyDescent="0.25">
      <c r="D123520" s="12"/>
      <c r="E123520" s="12"/>
    </row>
    <row r="123521" spans="4:5" x14ac:dyDescent="0.25">
      <c r="D123521" s="12"/>
      <c r="E123521" s="12"/>
    </row>
    <row r="123522" spans="4:5" x14ac:dyDescent="0.25">
      <c r="D123522" s="12"/>
      <c r="E123522" s="12"/>
    </row>
    <row r="123523" spans="4:5" x14ac:dyDescent="0.25">
      <c r="D123523" s="12"/>
      <c r="E123523" s="12"/>
    </row>
    <row r="123524" spans="4:5" x14ac:dyDescent="0.25">
      <c r="D123524" s="12"/>
      <c r="E123524" s="12"/>
    </row>
    <row r="123525" spans="4:5" x14ac:dyDescent="0.25">
      <c r="D123525" s="12"/>
      <c r="E123525" s="12"/>
    </row>
    <row r="123526" spans="4:5" x14ac:dyDescent="0.25">
      <c r="D123526" s="12"/>
      <c r="E123526" s="12"/>
    </row>
    <row r="123527" spans="4:5" x14ac:dyDescent="0.25">
      <c r="D123527" s="12"/>
      <c r="E123527" s="12"/>
    </row>
    <row r="123528" spans="4:5" x14ac:dyDescent="0.25">
      <c r="D123528" s="12"/>
      <c r="E123528" s="12"/>
    </row>
    <row r="123529" spans="4:5" x14ac:dyDescent="0.25">
      <c r="D123529" s="12"/>
      <c r="E123529" s="12"/>
    </row>
    <row r="123530" spans="4:5" x14ac:dyDescent="0.25">
      <c r="D123530" s="12"/>
      <c r="E123530" s="12"/>
    </row>
    <row r="123531" spans="4:5" x14ac:dyDescent="0.25">
      <c r="D123531" s="12"/>
      <c r="E123531" s="12"/>
    </row>
    <row r="123532" spans="4:5" x14ac:dyDescent="0.25">
      <c r="D123532" s="12"/>
      <c r="E123532" s="12"/>
    </row>
    <row r="123533" spans="4:5" x14ac:dyDescent="0.25">
      <c r="D123533" s="12"/>
      <c r="E123533" s="12"/>
    </row>
    <row r="123534" spans="4:5" x14ac:dyDescent="0.25">
      <c r="D123534" s="12"/>
      <c r="E123534" s="12"/>
    </row>
    <row r="123535" spans="4:5" x14ac:dyDescent="0.25">
      <c r="D123535" s="12"/>
      <c r="E123535" s="12"/>
    </row>
    <row r="123536" spans="4:5" x14ac:dyDescent="0.25">
      <c r="D123536" s="12"/>
      <c r="E123536" s="12"/>
    </row>
    <row r="123537" spans="4:5" x14ac:dyDescent="0.25">
      <c r="D123537" s="12"/>
      <c r="E123537" s="12"/>
    </row>
    <row r="123538" spans="4:5" x14ac:dyDescent="0.25">
      <c r="D123538" s="12"/>
      <c r="E123538" s="12"/>
    </row>
    <row r="123539" spans="4:5" x14ac:dyDescent="0.25">
      <c r="D123539" s="12"/>
      <c r="E123539" s="12"/>
    </row>
    <row r="123540" spans="4:5" x14ac:dyDescent="0.25">
      <c r="D123540" s="12"/>
      <c r="E123540" s="12"/>
    </row>
    <row r="123541" spans="4:5" x14ac:dyDescent="0.25">
      <c r="D123541" s="12"/>
      <c r="E123541" s="12"/>
    </row>
    <row r="123542" spans="4:5" x14ac:dyDescent="0.25">
      <c r="D123542" s="12"/>
      <c r="E123542" s="12"/>
    </row>
    <row r="123543" spans="4:5" x14ac:dyDescent="0.25">
      <c r="D123543" s="12"/>
      <c r="E123543" s="12"/>
    </row>
    <row r="123544" spans="4:5" x14ac:dyDescent="0.25">
      <c r="D123544" s="12"/>
      <c r="E123544" s="12"/>
    </row>
    <row r="123545" spans="4:5" x14ac:dyDescent="0.25">
      <c r="D123545" s="12"/>
      <c r="E123545" s="12"/>
    </row>
    <row r="123546" spans="4:5" x14ac:dyDescent="0.25">
      <c r="D123546" s="12"/>
      <c r="E123546" s="12"/>
    </row>
    <row r="123547" spans="4:5" x14ac:dyDescent="0.25">
      <c r="D123547" s="12"/>
      <c r="E123547" s="12"/>
    </row>
    <row r="123548" spans="4:5" x14ac:dyDescent="0.25">
      <c r="D123548" s="12"/>
      <c r="E123548" s="12"/>
    </row>
    <row r="123549" spans="4:5" x14ac:dyDescent="0.25">
      <c r="D123549" s="12"/>
      <c r="E123549" s="12"/>
    </row>
    <row r="123550" spans="4:5" x14ac:dyDescent="0.25">
      <c r="D123550" s="12"/>
      <c r="E123550" s="12"/>
    </row>
    <row r="123551" spans="4:5" x14ac:dyDescent="0.25">
      <c r="D123551" s="12"/>
      <c r="E123551" s="12"/>
    </row>
    <row r="123552" spans="4:5" x14ac:dyDescent="0.25">
      <c r="D123552" s="12"/>
      <c r="E123552" s="12"/>
    </row>
    <row r="123553" spans="4:5" x14ac:dyDescent="0.25">
      <c r="D123553" s="12"/>
      <c r="E123553" s="12"/>
    </row>
    <row r="123554" spans="4:5" x14ac:dyDescent="0.25">
      <c r="D123554" s="12"/>
      <c r="E123554" s="12"/>
    </row>
    <row r="123555" spans="4:5" x14ac:dyDescent="0.25">
      <c r="D123555" s="12"/>
      <c r="E123555" s="12"/>
    </row>
    <row r="123556" spans="4:5" x14ac:dyDescent="0.25">
      <c r="D123556" s="12"/>
      <c r="E123556" s="12"/>
    </row>
    <row r="123557" spans="4:5" x14ac:dyDescent="0.25">
      <c r="D123557" s="12"/>
      <c r="E123557" s="12"/>
    </row>
    <row r="123558" spans="4:5" x14ac:dyDescent="0.25">
      <c r="D123558" s="12"/>
      <c r="E123558" s="12"/>
    </row>
    <row r="123559" spans="4:5" x14ac:dyDescent="0.25">
      <c r="D123559" s="12"/>
      <c r="E123559" s="12"/>
    </row>
    <row r="123560" spans="4:5" x14ac:dyDescent="0.25">
      <c r="D123560" s="12"/>
      <c r="E123560" s="12"/>
    </row>
    <row r="123561" spans="4:5" x14ac:dyDescent="0.25">
      <c r="D123561" s="12"/>
      <c r="E123561" s="12"/>
    </row>
    <row r="123562" spans="4:5" x14ac:dyDescent="0.25">
      <c r="D123562" s="12"/>
      <c r="E123562" s="12"/>
    </row>
    <row r="123563" spans="4:5" x14ac:dyDescent="0.25">
      <c r="D123563" s="12"/>
      <c r="E123563" s="12"/>
    </row>
    <row r="123564" spans="4:5" x14ac:dyDescent="0.25">
      <c r="D123564" s="12"/>
      <c r="E123564" s="12"/>
    </row>
    <row r="123565" spans="4:5" x14ac:dyDescent="0.25">
      <c r="D123565" s="12"/>
      <c r="E123565" s="12"/>
    </row>
    <row r="123566" spans="4:5" x14ac:dyDescent="0.25">
      <c r="D123566" s="12"/>
      <c r="E123566" s="12"/>
    </row>
    <row r="123567" spans="4:5" x14ac:dyDescent="0.25">
      <c r="D123567" s="12"/>
      <c r="E123567" s="12"/>
    </row>
    <row r="123568" spans="4:5" x14ac:dyDescent="0.25">
      <c r="D123568" s="12"/>
      <c r="E123568" s="12"/>
    </row>
    <row r="123569" spans="4:5" x14ac:dyDescent="0.25">
      <c r="D123569" s="12"/>
      <c r="E123569" s="12"/>
    </row>
    <row r="123570" spans="4:5" x14ac:dyDescent="0.25">
      <c r="D123570" s="12"/>
      <c r="E123570" s="12"/>
    </row>
    <row r="123571" spans="4:5" x14ac:dyDescent="0.25">
      <c r="D123571" s="12"/>
      <c r="E123571" s="12"/>
    </row>
    <row r="123572" spans="4:5" x14ac:dyDescent="0.25">
      <c r="D123572" s="12"/>
      <c r="E123572" s="12"/>
    </row>
    <row r="123573" spans="4:5" x14ac:dyDescent="0.25">
      <c r="D123573" s="12"/>
      <c r="E123573" s="12"/>
    </row>
    <row r="123574" spans="4:5" x14ac:dyDescent="0.25">
      <c r="D123574" s="12"/>
      <c r="E123574" s="12"/>
    </row>
    <row r="123575" spans="4:5" x14ac:dyDescent="0.25">
      <c r="D123575" s="12"/>
      <c r="E123575" s="12"/>
    </row>
    <row r="123576" spans="4:5" x14ac:dyDescent="0.25">
      <c r="D123576" s="12"/>
      <c r="E123576" s="12"/>
    </row>
    <row r="123577" spans="4:5" x14ac:dyDescent="0.25">
      <c r="D123577" s="12"/>
      <c r="E123577" s="12"/>
    </row>
    <row r="123578" spans="4:5" x14ac:dyDescent="0.25">
      <c r="D123578" s="12"/>
      <c r="E123578" s="12"/>
    </row>
    <row r="123579" spans="4:5" x14ac:dyDescent="0.25">
      <c r="D123579" s="12"/>
      <c r="E123579" s="12"/>
    </row>
    <row r="123580" spans="4:5" x14ac:dyDescent="0.25">
      <c r="D123580" s="12"/>
      <c r="E123580" s="12"/>
    </row>
    <row r="123581" spans="4:5" x14ac:dyDescent="0.25">
      <c r="D123581" s="12"/>
      <c r="E123581" s="12"/>
    </row>
    <row r="123582" spans="4:5" x14ac:dyDescent="0.25">
      <c r="D123582" s="12"/>
      <c r="E123582" s="12"/>
    </row>
    <row r="123583" spans="4:5" x14ac:dyDescent="0.25">
      <c r="D123583" s="12"/>
      <c r="E123583" s="12"/>
    </row>
    <row r="123584" spans="4:5" x14ac:dyDescent="0.25">
      <c r="D123584" s="12"/>
      <c r="E123584" s="12"/>
    </row>
    <row r="123585" spans="4:5" x14ac:dyDescent="0.25">
      <c r="D123585" s="12"/>
      <c r="E123585" s="12"/>
    </row>
    <row r="123586" spans="4:5" x14ac:dyDescent="0.25">
      <c r="D123586" s="12"/>
      <c r="E123586" s="12"/>
    </row>
    <row r="123587" spans="4:5" x14ac:dyDescent="0.25">
      <c r="D123587" s="12"/>
      <c r="E123587" s="12"/>
    </row>
    <row r="123588" spans="4:5" x14ac:dyDescent="0.25">
      <c r="D123588" s="12"/>
      <c r="E123588" s="12"/>
    </row>
    <row r="123589" spans="4:5" x14ac:dyDescent="0.25">
      <c r="D123589" s="12"/>
      <c r="E123589" s="12"/>
    </row>
    <row r="123590" spans="4:5" x14ac:dyDescent="0.25">
      <c r="D123590" s="12"/>
      <c r="E123590" s="12"/>
    </row>
    <row r="123591" spans="4:5" x14ac:dyDescent="0.25">
      <c r="D123591" s="12"/>
      <c r="E123591" s="12"/>
    </row>
    <row r="123592" spans="4:5" x14ac:dyDescent="0.25">
      <c r="D123592" s="12"/>
      <c r="E123592" s="12"/>
    </row>
    <row r="123593" spans="4:5" x14ac:dyDescent="0.25">
      <c r="D123593" s="12"/>
      <c r="E123593" s="12"/>
    </row>
    <row r="123594" spans="4:5" x14ac:dyDescent="0.25">
      <c r="D123594" s="12"/>
      <c r="E123594" s="12"/>
    </row>
    <row r="123595" spans="4:5" x14ac:dyDescent="0.25">
      <c r="D123595" s="12"/>
      <c r="E123595" s="12"/>
    </row>
    <row r="123596" spans="4:5" x14ac:dyDescent="0.25">
      <c r="D123596" s="12"/>
      <c r="E123596" s="12"/>
    </row>
    <row r="123597" spans="4:5" x14ac:dyDescent="0.25">
      <c r="D123597" s="12"/>
      <c r="E123597" s="12"/>
    </row>
    <row r="123598" spans="4:5" x14ac:dyDescent="0.25">
      <c r="D123598" s="12"/>
      <c r="E123598" s="12"/>
    </row>
    <row r="123599" spans="4:5" x14ac:dyDescent="0.25">
      <c r="D123599" s="12"/>
      <c r="E123599" s="12"/>
    </row>
    <row r="123600" spans="4:5" x14ac:dyDescent="0.25">
      <c r="D123600" s="12"/>
      <c r="E123600" s="12"/>
    </row>
    <row r="123601" spans="4:5" x14ac:dyDescent="0.25">
      <c r="D123601" s="12"/>
      <c r="E123601" s="12"/>
    </row>
    <row r="123602" spans="4:5" x14ac:dyDescent="0.25">
      <c r="D123602" s="12"/>
      <c r="E123602" s="12"/>
    </row>
    <row r="123603" spans="4:5" x14ac:dyDescent="0.25">
      <c r="D123603" s="12"/>
      <c r="E123603" s="12"/>
    </row>
    <row r="123604" spans="4:5" x14ac:dyDescent="0.25">
      <c r="D123604" s="12"/>
      <c r="E123604" s="12"/>
    </row>
    <row r="123605" spans="4:5" x14ac:dyDescent="0.25">
      <c r="D123605" s="12"/>
      <c r="E123605" s="12"/>
    </row>
    <row r="123606" spans="4:5" x14ac:dyDescent="0.25">
      <c r="D123606" s="12"/>
      <c r="E123606" s="12"/>
    </row>
    <row r="123607" spans="4:5" x14ac:dyDescent="0.25">
      <c r="D123607" s="12"/>
      <c r="E123607" s="12"/>
    </row>
    <row r="123608" spans="4:5" x14ac:dyDescent="0.25">
      <c r="D123608" s="12"/>
      <c r="E123608" s="12"/>
    </row>
    <row r="123609" spans="4:5" x14ac:dyDescent="0.25">
      <c r="D123609" s="12"/>
      <c r="E123609" s="12"/>
    </row>
    <row r="123610" spans="4:5" x14ac:dyDescent="0.25">
      <c r="D123610" s="12"/>
      <c r="E123610" s="12"/>
    </row>
    <row r="123611" spans="4:5" x14ac:dyDescent="0.25">
      <c r="D123611" s="12"/>
      <c r="E123611" s="12"/>
    </row>
    <row r="123612" spans="4:5" x14ac:dyDescent="0.25">
      <c r="D123612" s="12"/>
      <c r="E123612" s="12"/>
    </row>
    <row r="123613" spans="4:5" x14ac:dyDescent="0.25">
      <c r="D123613" s="12"/>
      <c r="E123613" s="12"/>
    </row>
    <row r="123614" spans="4:5" x14ac:dyDescent="0.25">
      <c r="D123614" s="12"/>
      <c r="E123614" s="12"/>
    </row>
    <row r="123615" spans="4:5" x14ac:dyDescent="0.25">
      <c r="D123615" s="12"/>
      <c r="E123615" s="12"/>
    </row>
    <row r="123616" spans="4:5" x14ac:dyDescent="0.25">
      <c r="D123616" s="12"/>
      <c r="E123616" s="12"/>
    </row>
    <row r="123617" spans="4:5" x14ac:dyDescent="0.25">
      <c r="D123617" s="12"/>
      <c r="E123617" s="12"/>
    </row>
    <row r="123618" spans="4:5" x14ac:dyDescent="0.25">
      <c r="D123618" s="12"/>
      <c r="E123618" s="12"/>
    </row>
    <row r="123619" spans="4:5" x14ac:dyDescent="0.25">
      <c r="D123619" s="12"/>
      <c r="E123619" s="12"/>
    </row>
    <row r="123620" spans="4:5" x14ac:dyDescent="0.25">
      <c r="D123620" s="12"/>
      <c r="E123620" s="12"/>
    </row>
    <row r="123621" spans="4:5" x14ac:dyDescent="0.25">
      <c r="D123621" s="12"/>
      <c r="E123621" s="12"/>
    </row>
    <row r="123622" spans="4:5" x14ac:dyDescent="0.25">
      <c r="D123622" s="12"/>
      <c r="E123622" s="12"/>
    </row>
    <row r="123623" spans="4:5" x14ac:dyDescent="0.25">
      <c r="D123623" s="12"/>
      <c r="E123623" s="12"/>
    </row>
    <row r="123624" spans="4:5" x14ac:dyDescent="0.25">
      <c r="D123624" s="12"/>
      <c r="E123624" s="12"/>
    </row>
    <row r="123625" spans="4:5" x14ac:dyDescent="0.25">
      <c r="D123625" s="12"/>
      <c r="E123625" s="12"/>
    </row>
    <row r="123626" spans="4:5" x14ac:dyDescent="0.25">
      <c r="D123626" s="12"/>
      <c r="E123626" s="12"/>
    </row>
    <row r="123627" spans="4:5" x14ac:dyDescent="0.25">
      <c r="D123627" s="12"/>
      <c r="E123627" s="12"/>
    </row>
    <row r="123628" spans="4:5" x14ac:dyDescent="0.25">
      <c r="D123628" s="12"/>
      <c r="E123628" s="12"/>
    </row>
    <row r="123629" spans="4:5" x14ac:dyDescent="0.25">
      <c r="D123629" s="12"/>
      <c r="E123629" s="12"/>
    </row>
    <row r="123630" spans="4:5" x14ac:dyDescent="0.25">
      <c r="D123630" s="12"/>
      <c r="E123630" s="12"/>
    </row>
    <row r="123631" spans="4:5" x14ac:dyDescent="0.25">
      <c r="D123631" s="12"/>
      <c r="E123631" s="12"/>
    </row>
    <row r="123632" spans="4:5" x14ac:dyDescent="0.25">
      <c r="D123632" s="12"/>
      <c r="E123632" s="12"/>
    </row>
    <row r="123633" spans="4:5" x14ac:dyDescent="0.25">
      <c r="D123633" s="12"/>
      <c r="E123633" s="12"/>
    </row>
    <row r="123634" spans="4:5" x14ac:dyDescent="0.25">
      <c r="D123634" s="12"/>
      <c r="E123634" s="12"/>
    </row>
    <row r="123635" spans="4:5" x14ac:dyDescent="0.25">
      <c r="D123635" s="12"/>
      <c r="E123635" s="12"/>
    </row>
    <row r="123636" spans="4:5" x14ac:dyDescent="0.25">
      <c r="D123636" s="12"/>
      <c r="E123636" s="12"/>
    </row>
    <row r="123637" spans="4:5" x14ac:dyDescent="0.25">
      <c r="D123637" s="12"/>
      <c r="E123637" s="12"/>
    </row>
    <row r="123638" spans="4:5" x14ac:dyDescent="0.25">
      <c r="D123638" s="12"/>
      <c r="E123638" s="12"/>
    </row>
    <row r="123639" spans="4:5" x14ac:dyDescent="0.25">
      <c r="D123639" s="12"/>
      <c r="E123639" s="12"/>
    </row>
    <row r="123640" spans="4:5" x14ac:dyDescent="0.25">
      <c r="D123640" s="12"/>
      <c r="E123640" s="12"/>
    </row>
    <row r="123641" spans="4:5" x14ac:dyDescent="0.25">
      <c r="D123641" s="12"/>
      <c r="E123641" s="12"/>
    </row>
    <row r="123642" spans="4:5" x14ac:dyDescent="0.25">
      <c r="D123642" s="12"/>
      <c r="E123642" s="12"/>
    </row>
    <row r="123643" spans="4:5" x14ac:dyDescent="0.25">
      <c r="D123643" s="12"/>
      <c r="E123643" s="12"/>
    </row>
    <row r="123644" spans="4:5" x14ac:dyDescent="0.25">
      <c r="D123644" s="12"/>
      <c r="E123644" s="12"/>
    </row>
    <row r="123645" spans="4:5" x14ac:dyDescent="0.25">
      <c r="D123645" s="12"/>
      <c r="E123645" s="12"/>
    </row>
    <row r="123646" spans="4:5" x14ac:dyDescent="0.25">
      <c r="D123646" s="12"/>
      <c r="E123646" s="12"/>
    </row>
    <row r="123647" spans="4:5" x14ac:dyDescent="0.25">
      <c r="D123647" s="12"/>
      <c r="E123647" s="12"/>
    </row>
    <row r="123648" spans="4:5" x14ac:dyDescent="0.25">
      <c r="D123648" s="12"/>
      <c r="E123648" s="12"/>
    </row>
    <row r="123649" spans="4:5" x14ac:dyDescent="0.25">
      <c r="D123649" s="12"/>
      <c r="E123649" s="12"/>
    </row>
    <row r="123650" spans="4:5" x14ac:dyDescent="0.25">
      <c r="D123650" s="12"/>
      <c r="E123650" s="12"/>
    </row>
    <row r="123651" spans="4:5" x14ac:dyDescent="0.25">
      <c r="D123651" s="12"/>
      <c r="E123651" s="12"/>
    </row>
    <row r="123652" spans="4:5" x14ac:dyDescent="0.25">
      <c r="D123652" s="12"/>
      <c r="E123652" s="12"/>
    </row>
    <row r="123653" spans="4:5" x14ac:dyDescent="0.25">
      <c r="D123653" s="12"/>
      <c r="E123653" s="12"/>
    </row>
    <row r="123654" spans="4:5" x14ac:dyDescent="0.25">
      <c r="D123654" s="12"/>
      <c r="E123654" s="12"/>
    </row>
    <row r="123655" spans="4:5" x14ac:dyDescent="0.25">
      <c r="D123655" s="12"/>
      <c r="E123655" s="12"/>
    </row>
    <row r="123656" spans="4:5" x14ac:dyDescent="0.25">
      <c r="D123656" s="12"/>
      <c r="E123656" s="12"/>
    </row>
    <row r="123657" spans="4:5" x14ac:dyDescent="0.25">
      <c r="D123657" s="12"/>
      <c r="E123657" s="12"/>
    </row>
    <row r="123658" spans="4:5" x14ac:dyDescent="0.25">
      <c r="D123658" s="12"/>
      <c r="E123658" s="12"/>
    </row>
    <row r="123659" spans="4:5" x14ac:dyDescent="0.25">
      <c r="D123659" s="12"/>
      <c r="E123659" s="12"/>
    </row>
    <row r="123660" spans="4:5" x14ac:dyDescent="0.25">
      <c r="D123660" s="12"/>
      <c r="E123660" s="12"/>
    </row>
    <row r="123661" spans="4:5" x14ac:dyDescent="0.25">
      <c r="D123661" s="12"/>
      <c r="E123661" s="12"/>
    </row>
    <row r="123662" spans="4:5" x14ac:dyDescent="0.25">
      <c r="D123662" s="12"/>
      <c r="E123662" s="12"/>
    </row>
    <row r="123663" spans="4:5" x14ac:dyDescent="0.25">
      <c r="D123663" s="12"/>
      <c r="E123663" s="12"/>
    </row>
    <row r="123664" spans="4:5" x14ac:dyDescent="0.25">
      <c r="D123664" s="12"/>
      <c r="E123664" s="12"/>
    </row>
    <row r="123665" spans="4:5" x14ac:dyDescent="0.25">
      <c r="D123665" s="12"/>
      <c r="E123665" s="12"/>
    </row>
    <row r="123666" spans="4:5" x14ac:dyDescent="0.25">
      <c r="D123666" s="12"/>
      <c r="E123666" s="12"/>
    </row>
    <row r="123667" spans="4:5" x14ac:dyDescent="0.25">
      <c r="D123667" s="12"/>
      <c r="E123667" s="12"/>
    </row>
    <row r="123668" spans="4:5" x14ac:dyDescent="0.25">
      <c r="D123668" s="12"/>
      <c r="E123668" s="12"/>
    </row>
    <row r="123669" spans="4:5" x14ac:dyDescent="0.25">
      <c r="D123669" s="12"/>
      <c r="E123669" s="12"/>
    </row>
    <row r="123670" spans="4:5" x14ac:dyDescent="0.25">
      <c r="D123670" s="12"/>
      <c r="E123670" s="12"/>
    </row>
    <row r="123671" spans="4:5" x14ac:dyDescent="0.25">
      <c r="D123671" s="12"/>
      <c r="E123671" s="12"/>
    </row>
    <row r="123672" spans="4:5" x14ac:dyDescent="0.25">
      <c r="D123672" s="12"/>
      <c r="E123672" s="12"/>
    </row>
    <row r="123673" spans="4:5" x14ac:dyDescent="0.25">
      <c r="D123673" s="12"/>
      <c r="E123673" s="12"/>
    </row>
    <row r="123674" spans="4:5" x14ac:dyDescent="0.25">
      <c r="D123674" s="12"/>
      <c r="E123674" s="12"/>
    </row>
    <row r="123675" spans="4:5" x14ac:dyDescent="0.25">
      <c r="D123675" s="12"/>
      <c r="E123675" s="12"/>
    </row>
    <row r="123676" spans="4:5" x14ac:dyDescent="0.25">
      <c r="D123676" s="12"/>
      <c r="E123676" s="12"/>
    </row>
    <row r="123677" spans="4:5" x14ac:dyDescent="0.25">
      <c r="D123677" s="12"/>
      <c r="E123677" s="12"/>
    </row>
    <row r="123678" spans="4:5" x14ac:dyDescent="0.25">
      <c r="D123678" s="12"/>
      <c r="E123678" s="12"/>
    </row>
    <row r="123679" spans="4:5" x14ac:dyDescent="0.25">
      <c r="D123679" s="12"/>
      <c r="E123679" s="12"/>
    </row>
    <row r="123680" spans="4:5" x14ac:dyDescent="0.25">
      <c r="D123680" s="12"/>
      <c r="E123680" s="12"/>
    </row>
    <row r="123681" spans="4:5" x14ac:dyDescent="0.25">
      <c r="D123681" s="12"/>
      <c r="E123681" s="12"/>
    </row>
    <row r="123682" spans="4:5" x14ac:dyDescent="0.25">
      <c r="D123682" s="12"/>
      <c r="E123682" s="12"/>
    </row>
    <row r="123683" spans="4:5" x14ac:dyDescent="0.25">
      <c r="D123683" s="12"/>
      <c r="E123683" s="12"/>
    </row>
    <row r="123684" spans="4:5" x14ac:dyDescent="0.25">
      <c r="D123684" s="12"/>
      <c r="E123684" s="12"/>
    </row>
    <row r="123685" spans="4:5" x14ac:dyDescent="0.25">
      <c r="D123685" s="12"/>
      <c r="E123685" s="12"/>
    </row>
    <row r="123686" spans="4:5" x14ac:dyDescent="0.25">
      <c r="D123686" s="12"/>
      <c r="E123686" s="12"/>
    </row>
    <row r="123687" spans="4:5" x14ac:dyDescent="0.25">
      <c r="D123687" s="12"/>
      <c r="E123687" s="12"/>
    </row>
    <row r="123688" spans="4:5" x14ac:dyDescent="0.25">
      <c r="D123688" s="12"/>
      <c r="E123688" s="12"/>
    </row>
    <row r="123689" spans="4:5" x14ac:dyDescent="0.25">
      <c r="D123689" s="12"/>
      <c r="E123689" s="12"/>
    </row>
    <row r="123690" spans="4:5" x14ac:dyDescent="0.25">
      <c r="D123690" s="12"/>
      <c r="E123690" s="12"/>
    </row>
    <row r="123691" spans="4:5" x14ac:dyDescent="0.25">
      <c r="D123691" s="12"/>
      <c r="E123691" s="12"/>
    </row>
    <row r="123692" spans="4:5" x14ac:dyDescent="0.25">
      <c r="D123692" s="12"/>
      <c r="E123692" s="12"/>
    </row>
    <row r="123693" spans="4:5" x14ac:dyDescent="0.25">
      <c r="D123693" s="12"/>
      <c r="E123693" s="12"/>
    </row>
    <row r="123694" spans="4:5" x14ac:dyDescent="0.25">
      <c r="D123694" s="12"/>
      <c r="E123694" s="12"/>
    </row>
    <row r="123695" spans="4:5" x14ac:dyDescent="0.25">
      <c r="D123695" s="12"/>
      <c r="E123695" s="12"/>
    </row>
    <row r="123696" spans="4:5" x14ac:dyDescent="0.25">
      <c r="D123696" s="12"/>
      <c r="E123696" s="12"/>
    </row>
    <row r="123697" spans="4:5" x14ac:dyDescent="0.25">
      <c r="D123697" s="12"/>
      <c r="E123697" s="12"/>
    </row>
    <row r="123698" spans="4:5" x14ac:dyDescent="0.25">
      <c r="D123698" s="12"/>
      <c r="E123698" s="12"/>
    </row>
    <row r="123699" spans="4:5" x14ac:dyDescent="0.25">
      <c r="D123699" s="12"/>
      <c r="E123699" s="12"/>
    </row>
    <row r="123700" spans="4:5" x14ac:dyDescent="0.25">
      <c r="D123700" s="12"/>
      <c r="E123700" s="12"/>
    </row>
    <row r="123701" spans="4:5" x14ac:dyDescent="0.25">
      <c r="D123701" s="12"/>
      <c r="E123701" s="12"/>
    </row>
    <row r="123702" spans="4:5" x14ac:dyDescent="0.25">
      <c r="D123702" s="12"/>
      <c r="E123702" s="12"/>
    </row>
    <row r="123703" spans="4:5" x14ac:dyDescent="0.25">
      <c r="D123703" s="12"/>
      <c r="E123703" s="12"/>
    </row>
    <row r="123704" spans="4:5" x14ac:dyDescent="0.25">
      <c r="D123704" s="12"/>
      <c r="E123704" s="12"/>
    </row>
    <row r="123705" spans="4:5" x14ac:dyDescent="0.25">
      <c r="D123705" s="12"/>
      <c r="E123705" s="12"/>
    </row>
    <row r="123706" spans="4:5" x14ac:dyDescent="0.25">
      <c r="D123706" s="12"/>
      <c r="E123706" s="12"/>
    </row>
    <row r="123707" spans="4:5" x14ac:dyDescent="0.25">
      <c r="D123707" s="12"/>
      <c r="E123707" s="12"/>
    </row>
    <row r="123708" spans="4:5" x14ac:dyDescent="0.25">
      <c r="D123708" s="12"/>
      <c r="E123708" s="12"/>
    </row>
    <row r="123709" spans="4:5" x14ac:dyDescent="0.25">
      <c r="D123709" s="12"/>
      <c r="E123709" s="12"/>
    </row>
    <row r="123710" spans="4:5" x14ac:dyDescent="0.25">
      <c r="D123710" s="12"/>
      <c r="E123710" s="12"/>
    </row>
    <row r="123711" spans="4:5" x14ac:dyDescent="0.25">
      <c r="D123711" s="12"/>
      <c r="E123711" s="12"/>
    </row>
    <row r="123712" spans="4:5" x14ac:dyDescent="0.25">
      <c r="D123712" s="12"/>
      <c r="E123712" s="12"/>
    </row>
    <row r="123713" spans="4:5" x14ac:dyDescent="0.25">
      <c r="D123713" s="12"/>
      <c r="E123713" s="12"/>
    </row>
    <row r="123714" spans="4:5" x14ac:dyDescent="0.25">
      <c r="D123714" s="12"/>
      <c r="E123714" s="12"/>
    </row>
    <row r="123715" spans="4:5" x14ac:dyDescent="0.25">
      <c r="D123715" s="12"/>
      <c r="E123715" s="12"/>
    </row>
    <row r="123716" spans="4:5" x14ac:dyDescent="0.25">
      <c r="D123716" s="12"/>
      <c r="E123716" s="12"/>
    </row>
    <row r="123717" spans="4:5" x14ac:dyDescent="0.25">
      <c r="D123717" s="12"/>
      <c r="E123717" s="12"/>
    </row>
    <row r="123718" spans="4:5" x14ac:dyDescent="0.25">
      <c r="D123718" s="12"/>
      <c r="E123718" s="12"/>
    </row>
    <row r="123719" spans="4:5" x14ac:dyDescent="0.25">
      <c r="D123719" s="12"/>
      <c r="E123719" s="12"/>
    </row>
    <row r="123720" spans="4:5" x14ac:dyDescent="0.25">
      <c r="D123720" s="12"/>
      <c r="E123720" s="12"/>
    </row>
    <row r="123721" spans="4:5" x14ac:dyDescent="0.25">
      <c r="D123721" s="12"/>
      <c r="E123721" s="12"/>
    </row>
    <row r="123722" spans="4:5" x14ac:dyDescent="0.25">
      <c r="D123722" s="12"/>
      <c r="E123722" s="12"/>
    </row>
    <row r="123723" spans="4:5" x14ac:dyDescent="0.25">
      <c r="D123723" s="12"/>
      <c r="E123723" s="12"/>
    </row>
    <row r="123724" spans="4:5" x14ac:dyDescent="0.25">
      <c r="D123724" s="12"/>
      <c r="E123724" s="12"/>
    </row>
    <row r="123725" spans="4:5" x14ac:dyDescent="0.25">
      <c r="D123725" s="12"/>
      <c r="E123725" s="12"/>
    </row>
    <row r="123726" spans="4:5" x14ac:dyDescent="0.25">
      <c r="D123726" s="12"/>
      <c r="E123726" s="12"/>
    </row>
    <row r="123727" spans="4:5" x14ac:dyDescent="0.25">
      <c r="D123727" s="12"/>
      <c r="E123727" s="12"/>
    </row>
    <row r="123728" spans="4:5" x14ac:dyDescent="0.25">
      <c r="D123728" s="12"/>
      <c r="E123728" s="12"/>
    </row>
    <row r="123729" spans="4:5" x14ac:dyDescent="0.25">
      <c r="D123729" s="12"/>
      <c r="E123729" s="12"/>
    </row>
    <row r="123730" spans="4:5" x14ac:dyDescent="0.25">
      <c r="D123730" s="12"/>
      <c r="E123730" s="12"/>
    </row>
    <row r="123731" spans="4:5" x14ac:dyDescent="0.25">
      <c r="D123731" s="12"/>
      <c r="E123731" s="12"/>
    </row>
    <row r="123732" spans="4:5" x14ac:dyDescent="0.25">
      <c r="D123732" s="12"/>
      <c r="E123732" s="12"/>
    </row>
    <row r="123733" spans="4:5" x14ac:dyDescent="0.25">
      <c r="D123733" s="12"/>
      <c r="E123733" s="12"/>
    </row>
    <row r="123734" spans="4:5" x14ac:dyDescent="0.25">
      <c r="D123734" s="12"/>
      <c r="E123734" s="12"/>
    </row>
    <row r="123735" spans="4:5" x14ac:dyDescent="0.25">
      <c r="D123735" s="12"/>
      <c r="E123735" s="12"/>
    </row>
    <row r="123736" spans="4:5" x14ac:dyDescent="0.25">
      <c r="D123736" s="12"/>
      <c r="E123736" s="12"/>
    </row>
    <row r="123737" spans="4:5" x14ac:dyDescent="0.25">
      <c r="D123737" s="12"/>
      <c r="E123737" s="12"/>
    </row>
    <row r="123738" spans="4:5" x14ac:dyDescent="0.25">
      <c r="D123738" s="12"/>
      <c r="E123738" s="12"/>
    </row>
    <row r="123739" spans="4:5" x14ac:dyDescent="0.25">
      <c r="D123739" s="12"/>
      <c r="E123739" s="12"/>
    </row>
    <row r="123740" spans="4:5" x14ac:dyDescent="0.25">
      <c r="D123740" s="12"/>
      <c r="E123740" s="12"/>
    </row>
    <row r="123741" spans="4:5" x14ac:dyDescent="0.25">
      <c r="D123741" s="12"/>
      <c r="E123741" s="12"/>
    </row>
    <row r="123742" spans="4:5" x14ac:dyDescent="0.25">
      <c r="D123742" s="12"/>
      <c r="E123742" s="12"/>
    </row>
    <row r="123743" spans="4:5" x14ac:dyDescent="0.25">
      <c r="D123743" s="12"/>
      <c r="E123743" s="12"/>
    </row>
    <row r="123744" spans="4:5" x14ac:dyDescent="0.25">
      <c r="D123744" s="12"/>
      <c r="E123744" s="12"/>
    </row>
    <row r="123745" spans="4:5" x14ac:dyDescent="0.25">
      <c r="D123745" s="12"/>
      <c r="E123745" s="12"/>
    </row>
    <row r="123746" spans="4:5" x14ac:dyDescent="0.25">
      <c r="D123746" s="12"/>
      <c r="E123746" s="12"/>
    </row>
    <row r="123747" spans="4:5" x14ac:dyDescent="0.25">
      <c r="D123747" s="12"/>
      <c r="E123747" s="12"/>
    </row>
    <row r="123748" spans="4:5" x14ac:dyDescent="0.25">
      <c r="D123748" s="12"/>
      <c r="E123748" s="12"/>
    </row>
    <row r="123749" spans="4:5" x14ac:dyDescent="0.25">
      <c r="D123749" s="12"/>
      <c r="E123749" s="12"/>
    </row>
    <row r="123750" spans="4:5" x14ac:dyDescent="0.25">
      <c r="D123750" s="12"/>
      <c r="E123750" s="12"/>
    </row>
    <row r="123751" spans="4:5" x14ac:dyDescent="0.25">
      <c r="D123751" s="12"/>
      <c r="E123751" s="12"/>
    </row>
    <row r="123752" spans="4:5" x14ac:dyDescent="0.25">
      <c r="D123752" s="12"/>
      <c r="E123752" s="12"/>
    </row>
    <row r="123753" spans="4:5" x14ac:dyDescent="0.25">
      <c r="D123753" s="12"/>
      <c r="E123753" s="12"/>
    </row>
    <row r="123754" spans="4:5" x14ac:dyDescent="0.25">
      <c r="D123754" s="12"/>
      <c r="E123754" s="12"/>
    </row>
    <row r="123755" spans="4:5" x14ac:dyDescent="0.25">
      <c r="D123755" s="12"/>
      <c r="E123755" s="12"/>
    </row>
    <row r="123756" spans="4:5" x14ac:dyDescent="0.25">
      <c r="D123756" s="12"/>
      <c r="E123756" s="12"/>
    </row>
    <row r="123757" spans="4:5" x14ac:dyDescent="0.25">
      <c r="D123757" s="12"/>
      <c r="E123757" s="12"/>
    </row>
    <row r="123758" spans="4:5" x14ac:dyDescent="0.25">
      <c r="D123758" s="12"/>
      <c r="E123758" s="12"/>
    </row>
    <row r="123759" spans="4:5" x14ac:dyDescent="0.25">
      <c r="D123759" s="12"/>
      <c r="E123759" s="12"/>
    </row>
    <row r="123760" spans="4:5" x14ac:dyDescent="0.25">
      <c r="D123760" s="12"/>
      <c r="E123760" s="12"/>
    </row>
    <row r="123761" spans="4:5" x14ac:dyDescent="0.25">
      <c r="D123761" s="12"/>
      <c r="E123761" s="12"/>
    </row>
    <row r="123762" spans="4:5" x14ac:dyDescent="0.25">
      <c r="D123762" s="12"/>
      <c r="E123762" s="12"/>
    </row>
    <row r="123763" spans="4:5" x14ac:dyDescent="0.25">
      <c r="D123763" s="12"/>
      <c r="E123763" s="12"/>
    </row>
    <row r="123764" spans="4:5" x14ac:dyDescent="0.25">
      <c r="D123764" s="12"/>
      <c r="E123764" s="12"/>
    </row>
    <row r="123765" spans="4:5" x14ac:dyDescent="0.25">
      <c r="D123765" s="12"/>
      <c r="E123765" s="12"/>
    </row>
    <row r="123766" spans="4:5" x14ac:dyDescent="0.25">
      <c r="D123766" s="12"/>
      <c r="E123766" s="12"/>
    </row>
    <row r="123767" spans="4:5" x14ac:dyDescent="0.25">
      <c r="D123767" s="12"/>
      <c r="E123767" s="12"/>
    </row>
    <row r="123768" spans="4:5" x14ac:dyDescent="0.25">
      <c r="D123768" s="12"/>
      <c r="E123768" s="12"/>
    </row>
    <row r="123769" spans="4:5" x14ac:dyDescent="0.25">
      <c r="D123769" s="12"/>
      <c r="E123769" s="12"/>
    </row>
    <row r="123770" spans="4:5" x14ac:dyDescent="0.25">
      <c r="D123770" s="12"/>
      <c r="E123770" s="12"/>
    </row>
    <row r="123771" spans="4:5" x14ac:dyDescent="0.25">
      <c r="D123771" s="12"/>
      <c r="E123771" s="12"/>
    </row>
    <row r="123772" spans="4:5" x14ac:dyDescent="0.25">
      <c r="D123772" s="12"/>
      <c r="E123772" s="12"/>
    </row>
    <row r="123773" spans="4:5" x14ac:dyDescent="0.25">
      <c r="D123773" s="12"/>
      <c r="E123773" s="12"/>
    </row>
    <row r="123774" spans="4:5" x14ac:dyDescent="0.25">
      <c r="D123774" s="12"/>
      <c r="E123774" s="12"/>
    </row>
    <row r="123775" spans="4:5" x14ac:dyDescent="0.25">
      <c r="D123775" s="12"/>
      <c r="E123775" s="12"/>
    </row>
    <row r="123776" spans="4:5" x14ac:dyDescent="0.25">
      <c r="D123776" s="12"/>
      <c r="E123776" s="12"/>
    </row>
    <row r="123777" spans="4:5" x14ac:dyDescent="0.25">
      <c r="D123777" s="12"/>
      <c r="E123777" s="12"/>
    </row>
    <row r="123778" spans="4:5" x14ac:dyDescent="0.25">
      <c r="D123778" s="12"/>
      <c r="E123778" s="12"/>
    </row>
    <row r="123779" spans="4:5" x14ac:dyDescent="0.25">
      <c r="D123779" s="12"/>
      <c r="E123779" s="12"/>
    </row>
    <row r="123780" spans="4:5" x14ac:dyDescent="0.25">
      <c r="D123780" s="12"/>
      <c r="E123780" s="12"/>
    </row>
    <row r="123781" spans="4:5" x14ac:dyDescent="0.25">
      <c r="D123781" s="12"/>
      <c r="E123781" s="12"/>
    </row>
    <row r="123782" spans="4:5" x14ac:dyDescent="0.25">
      <c r="D123782" s="12"/>
      <c r="E123782" s="12"/>
    </row>
    <row r="123783" spans="4:5" x14ac:dyDescent="0.25">
      <c r="D123783" s="12"/>
      <c r="E123783" s="12"/>
    </row>
    <row r="123784" spans="4:5" x14ac:dyDescent="0.25">
      <c r="D123784" s="12"/>
      <c r="E123784" s="12"/>
    </row>
    <row r="123785" spans="4:5" x14ac:dyDescent="0.25">
      <c r="D123785" s="12"/>
      <c r="E123785" s="12"/>
    </row>
    <row r="123786" spans="4:5" x14ac:dyDescent="0.25">
      <c r="D123786" s="12"/>
      <c r="E123786" s="12"/>
    </row>
    <row r="123787" spans="4:5" x14ac:dyDescent="0.25">
      <c r="D123787" s="12"/>
      <c r="E123787" s="12"/>
    </row>
    <row r="123788" spans="4:5" x14ac:dyDescent="0.25">
      <c r="D123788" s="12"/>
      <c r="E123788" s="12"/>
    </row>
    <row r="123789" spans="4:5" x14ac:dyDescent="0.25">
      <c r="D123789" s="12"/>
      <c r="E123789" s="12"/>
    </row>
    <row r="123790" spans="4:5" x14ac:dyDescent="0.25">
      <c r="D123790" s="12"/>
      <c r="E123790" s="12"/>
    </row>
    <row r="123791" spans="4:5" x14ac:dyDescent="0.25">
      <c r="D123791" s="12"/>
      <c r="E123791" s="12"/>
    </row>
    <row r="123792" spans="4:5" x14ac:dyDescent="0.25">
      <c r="D123792" s="12"/>
      <c r="E123792" s="12"/>
    </row>
    <row r="123793" spans="4:5" x14ac:dyDescent="0.25">
      <c r="D123793" s="12"/>
      <c r="E123793" s="12"/>
    </row>
    <row r="123794" spans="4:5" x14ac:dyDescent="0.25">
      <c r="D123794" s="12"/>
      <c r="E123794" s="12"/>
    </row>
    <row r="123795" spans="4:5" x14ac:dyDescent="0.25">
      <c r="D123795" s="12"/>
      <c r="E123795" s="12"/>
    </row>
    <row r="123796" spans="4:5" x14ac:dyDescent="0.25">
      <c r="D123796" s="12"/>
      <c r="E123796" s="12"/>
    </row>
    <row r="123797" spans="4:5" x14ac:dyDescent="0.25">
      <c r="D123797" s="12"/>
      <c r="E123797" s="12"/>
    </row>
    <row r="123798" spans="4:5" x14ac:dyDescent="0.25">
      <c r="D123798" s="12"/>
      <c r="E123798" s="12"/>
    </row>
    <row r="123799" spans="4:5" x14ac:dyDescent="0.25">
      <c r="D123799" s="12"/>
      <c r="E123799" s="12"/>
    </row>
    <row r="123800" spans="4:5" x14ac:dyDescent="0.25">
      <c r="D123800" s="12"/>
      <c r="E123800" s="12"/>
    </row>
    <row r="123801" spans="4:5" x14ac:dyDescent="0.25">
      <c r="D123801" s="12"/>
      <c r="E123801" s="12"/>
    </row>
    <row r="123802" spans="4:5" x14ac:dyDescent="0.25">
      <c r="D123802" s="12"/>
      <c r="E123802" s="12"/>
    </row>
    <row r="123803" spans="4:5" x14ac:dyDescent="0.25">
      <c r="D123803" s="12"/>
      <c r="E123803" s="12"/>
    </row>
    <row r="123804" spans="4:5" x14ac:dyDescent="0.25">
      <c r="D123804" s="12"/>
      <c r="E123804" s="12"/>
    </row>
    <row r="123805" spans="4:5" x14ac:dyDescent="0.25">
      <c r="D123805" s="12"/>
      <c r="E123805" s="12"/>
    </row>
    <row r="123806" spans="4:5" x14ac:dyDescent="0.25">
      <c r="D123806" s="12"/>
      <c r="E123806" s="12"/>
    </row>
    <row r="123807" spans="4:5" x14ac:dyDescent="0.25">
      <c r="D123807" s="12"/>
      <c r="E123807" s="12"/>
    </row>
    <row r="123808" spans="4:5" x14ac:dyDescent="0.25">
      <c r="D123808" s="12"/>
      <c r="E123808" s="12"/>
    </row>
    <row r="123809" spans="4:5" x14ac:dyDescent="0.25">
      <c r="D123809" s="12"/>
      <c r="E123809" s="12"/>
    </row>
    <row r="123810" spans="4:5" x14ac:dyDescent="0.25">
      <c r="D123810" s="12"/>
      <c r="E123810" s="12"/>
    </row>
    <row r="123811" spans="4:5" x14ac:dyDescent="0.25">
      <c r="D123811" s="12"/>
      <c r="E123811" s="12"/>
    </row>
    <row r="123812" spans="4:5" x14ac:dyDescent="0.25">
      <c r="D123812" s="12"/>
      <c r="E123812" s="12"/>
    </row>
    <row r="123813" spans="4:5" x14ac:dyDescent="0.25">
      <c r="D123813" s="12"/>
      <c r="E123813" s="12"/>
    </row>
    <row r="123814" spans="4:5" x14ac:dyDescent="0.25">
      <c r="D123814" s="12"/>
      <c r="E123814" s="12"/>
    </row>
    <row r="123815" spans="4:5" x14ac:dyDescent="0.25">
      <c r="D123815" s="12"/>
      <c r="E123815" s="12"/>
    </row>
    <row r="123816" spans="4:5" x14ac:dyDescent="0.25">
      <c r="D123816" s="12"/>
      <c r="E123816" s="12"/>
    </row>
    <row r="123817" spans="4:5" x14ac:dyDescent="0.25">
      <c r="D123817" s="12"/>
      <c r="E123817" s="12"/>
    </row>
    <row r="123818" spans="4:5" x14ac:dyDescent="0.25">
      <c r="D123818" s="12"/>
      <c r="E123818" s="12"/>
    </row>
    <row r="123819" spans="4:5" x14ac:dyDescent="0.25">
      <c r="D123819" s="12"/>
      <c r="E123819" s="12"/>
    </row>
    <row r="123820" spans="4:5" x14ac:dyDescent="0.25">
      <c r="D123820" s="12"/>
      <c r="E123820" s="12"/>
    </row>
    <row r="123821" spans="4:5" x14ac:dyDescent="0.25">
      <c r="D123821" s="12"/>
      <c r="E123821" s="12"/>
    </row>
    <row r="123822" spans="4:5" x14ac:dyDescent="0.25">
      <c r="D123822" s="12"/>
      <c r="E123822" s="12"/>
    </row>
    <row r="123823" spans="4:5" x14ac:dyDescent="0.25">
      <c r="D123823" s="12"/>
      <c r="E123823" s="12"/>
    </row>
    <row r="123824" spans="4:5" x14ac:dyDescent="0.25">
      <c r="D123824" s="12"/>
      <c r="E123824" s="12"/>
    </row>
    <row r="123825" spans="4:5" x14ac:dyDescent="0.25">
      <c r="D123825" s="12"/>
      <c r="E123825" s="12"/>
    </row>
    <row r="123826" spans="4:5" x14ac:dyDescent="0.25">
      <c r="D123826" s="12"/>
      <c r="E123826" s="12"/>
    </row>
    <row r="123827" spans="4:5" x14ac:dyDescent="0.25">
      <c r="D123827" s="12"/>
      <c r="E123827" s="12"/>
    </row>
    <row r="123828" spans="4:5" x14ac:dyDescent="0.25">
      <c r="D123828" s="12"/>
      <c r="E123828" s="12"/>
    </row>
    <row r="123829" spans="4:5" x14ac:dyDescent="0.25">
      <c r="D123829" s="12"/>
      <c r="E123829" s="12"/>
    </row>
    <row r="123830" spans="4:5" x14ac:dyDescent="0.25">
      <c r="D123830" s="12"/>
      <c r="E123830" s="12"/>
    </row>
    <row r="123831" spans="4:5" x14ac:dyDescent="0.25">
      <c r="D123831" s="12"/>
      <c r="E123831" s="12"/>
    </row>
    <row r="123832" spans="4:5" x14ac:dyDescent="0.25">
      <c r="D123832" s="12"/>
      <c r="E123832" s="12"/>
    </row>
    <row r="123833" spans="4:5" x14ac:dyDescent="0.25">
      <c r="D123833" s="12"/>
      <c r="E123833" s="12"/>
    </row>
    <row r="123834" spans="4:5" x14ac:dyDescent="0.25">
      <c r="D123834" s="12"/>
      <c r="E123834" s="12"/>
    </row>
    <row r="123835" spans="4:5" x14ac:dyDescent="0.25">
      <c r="D123835" s="12"/>
      <c r="E123835" s="12"/>
    </row>
    <row r="123836" spans="4:5" x14ac:dyDescent="0.25">
      <c r="D123836" s="12"/>
      <c r="E123836" s="12"/>
    </row>
    <row r="123837" spans="4:5" x14ac:dyDescent="0.25">
      <c r="D123837" s="12"/>
      <c r="E123837" s="12"/>
    </row>
    <row r="123838" spans="4:5" x14ac:dyDescent="0.25">
      <c r="D123838" s="12"/>
      <c r="E123838" s="12"/>
    </row>
    <row r="123839" spans="4:5" x14ac:dyDescent="0.25">
      <c r="D123839" s="12"/>
      <c r="E123839" s="12"/>
    </row>
    <row r="123840" spans="4:5" x14ac:dyDescent="0.25">
      <c r="D123840" s="12"/>
      <c r="E123840" s="12"/>
    </row>
    <row r="123841" spans="4:5" x14ac:dyDescent="0.25">
      <c r="D123841" s="12"/>
      <c r="E123841" s="12"/>
    </row>
    <row r="123842" spans="4:5" x14ac:dyDescent="0.25">
      <c r="D123842" s="12"/>
      <c r="E123842" s="12"/>
    </row>
    <row r="123843" spans="4:5" x14ac:dyDescent="0.25">
      <c r="D123843" s="12"/>
      <c r="E123843" s="12"/>
    </row>
    <row r="123844" spans="4:5" x14ac:dyDescent="0.25">
      <c r="D123844" s="12"/>
      <c r="E123844" s="12"/>
    </row>
    <row r="123845" spans="4:5" x14ac:dyDescent="0.25">
      <c r="D123845" s="12"/>
      <c r="E123845" s="12"/>
    </row>
    <row r="123846" spans="4:5" x14ac:dyDescent="0.25">
      <c r="D123846" s="12"/>
      <c r="E123846" s="12"/>
    </row>
    <row r="123847" spans="4:5" x14ac:dyDescent="0.25">
      <c r="D123847" s="12"/>
      <c r="E123847" s="12"/>
    </row>
    <row r="123848" spans="4:5" x14ac:dyDescent="0.25">
      <c r="D123848" s="12"/>
      <c r="E123848" s="12"/>
    </row>
    <row r="123849" spans="4:5" x14ac:dyDescent="0.25">
      <c r="D123849" s="12"/>
      <c r="E123849" s="12"/>
    </row>
    <row r="123850" spans="4:5" x14ac:dyDescent="0.25">
      <c r="D123850" s="12"/>
      <c r="E123850" s="12"/>
    </row>
    <row r="123851" spans="4:5" x14ac:dyDescent="0.25">
      <c r="D123851" s="12"/>
      <c r="E123851" s="12"/>
    </row>
    <row r="123852" spans="4:5" x14ac:dyDescent="0.25">
      <c r="D123852" s="12"/>
      <c r="E123852" s="12"/>
    </row>
    <row r="123853" spans="4:5" x14ac:dyDescent="0.25">
      <c r="D123853" s="12"/>
      <c r="E123853" s="12"/>
    </row>
    <row r="123854" spans="4:5" x14ac:dyDescent="0.25">
      <c r="D123854" s="12"/>
      <c r="E123854" s="12"/>
    </row>
    <row r="123855" spans="4:5" x14ac:dyDescent="0.25">
      <c r="D123855" s="12"/>
      <c r="E123855" s="12"/>
    </row>
    <row r="123856" spans="4:5" x14ac:dyDescent="0.25">
      <c r="D123856" s="12"/>
      <c r="E123856" s="12"/>
    </row>
    <row r="123857" spans="4:5" x14ac:dyDescent="0.25">
      <c r="D123857" s="12"/>
      <c r="E123857" s="12"/>
    </row>
    <row r="123858" spans="4:5" x14ac:dyDescent="0.25">
      <c r="D123858" s="12"/>
      <c r="E123858" s="12"/>
    </row>
    <row r="123859" spans="4:5" x14ac:dyDescent="0.25">
      <c r="D123859" s="12"/>
      <c r="E123859" s="12"/>
    </row>
    <row r="123860" spans="4:5" x14ac:dyDescent="0.25">
      <c r="D123860" s="12"/>
      <c r="E123860" s="12"/>
    </row>
    <row r="123861" spans="4:5" x14ac:dyDescent="0.25">
      <c r="D123861" s="12"/>
      <c r="E123861" s="12"/>
    </row>
    <row r="123862" spans="4:5" x14ac:dyDescent="0.25">
      <c r="D123862" s="12"/>
      <c r="E123862" s="12"/>
    </row>
    <row r="123863" spans="4:5" x14ac:dyDescent="0.25">
      <c r="D123863" s="12"/>
      <c r="E123863" s="12"/>
    </row>
    <row r="123864" spans="4:5" x14ac:dyDescent="0.25">
      <c r="D123864" s="12"/>
      <c r="E123864" s="12"/>
    </row>
    <row r="123865" spans="4:5" x14ac:dyDescent="0.25">
      <c r="D123865" s="12"/>
      <c r="E123865" s="12"/>
    </row>
    <row r="123866" spans="4:5" x14ac:dyDescent="0.25">
      <c r="D123866" s="12"/>
      <c r="E123866" s="12"/>
    </row>
    <row r="123867" spans="4:5" x14ac:dyDescent="0.25">
      <c r="D123867" s="12"/>
      <c r="E123867" s="12"/>
    </row>
    <row r="123868" spans="4:5" x14ac:dyDescent="0.25">
      <c r="D123868" s="12"/>
      <c r="E123868" s="12"/>
    </row>
    <row r="123869" spans="4:5" x14ac:dyDescent="0.25">
      <c r="D123869" s="12"/>
      <c r="E123869" s="12"/>
    </row>
    <row r="123870" spans="4:5" x14ac:dyDescent="0.25">
      <c r="D123870" s="12"/>
      <c r="E123870" s="12"/>
    </row>
    <row r="123871" spans="4:5" x14ac:dyDescent="0.25">
      <c r="D123871" s="12"/>
      <c r="E123871" s="12"/>
    </row>
    <row r="123872" spans="4:5" x14ac:dyDescent="0.25">
      <c r="D123872" s="12"/>
      <c r="E123872" s="12"/>
    </row>
    <row r="123873" spans="4:5" x14ac:dyDescent="0.25">
      <c r="D123873" s="12"/>
      <c r="E123873" s="12"/>
    </row>
    <row r="123874" spans="4:5" x14ac:dyDescent="0.25">
      <c r="D123874" s="12"/>
      <c r="E123874" s="12"/>
    </row>
    <row r="123875" spans="4:5" x14ac:dyDescent="0.25">
      <c r="D123875" s="12"/>
      <c r="E123875" s="12"/>
    </row>
    <row r="123876" spans="4:5" x14ac:dyDescent="0.25">
      <c r="D123876" s="12"/>
      <c r="E123876" s="12"/>
    </row>
    <row r="123877" spans="4:5" x14ac:dyDescent="0.25">
      <c r="D123877" s="12"/>
      <c r="E123877" s="12"/>
    </row>
    <row r="123878" spans="4:5" x14ac:dyDescent="0.25">
      <c r="D123878" s="12"/>
      <c r="E123878" s="12"/>
    </row>
    <row r="123879" spans="4:5" x14ac:dyDescent="0.25">
      <c r="D123879" s="12"/>
      <c r="E123879" s="12"/>
    </row>
    <row r="123880" spans="4:5" x14ac:dyDescent="0.25">
      <c r="D123880" s="12"/>
      <c r="E123880" s="12"/>
    </row>
    <row r="123881" spans="4:5" x14ac:dyDescent="0.25">
      <c r="D123881" s="12"/>
      <c r="E123881" s="12"/>
    </row>
    <row r="123882" spans="4:5" x14ac:dyDescent="0.25">
      <c r="D123882" s="12"/>
      <c r="E123882" s="12"/>
    </row>
    <row r="123883" spans="4:5" x14ac:dyDescent="0.25">
      <c r="D123883" s="12"/>
      <c r="E123883" s="12"/>
    </row>
    <row r="123884" spans="4:5" x14ac:dyDescent="0.25">
      <c r="D123884" s="12"/>
      <c r="E123884" s="12"/>
    </row>
    <row r="123885" spans="4:5" x14ac:dyDescent="0.25">
      <c r="D123885" s="12"/>
      <c r="E123885" s="12"/>
    </row>
    <row r="123886" spans="4:5" x14ac:dyDescent="0.25">
      <c r="D123886" s="12"/>
      <c r="E123886" s="12"/>
    </row>
    <row r="123887" spans="4:5" x14ac:dyDescent="0.25">
      <c r="D123887" s="12"/>
      <c r="E123887" s="12"/>
    </row>
    <row r="123888" spans="4:5" x14ac:dyDescent="0.25">
      <c r="D123888" s="12"/>
      <c r="E123888" s="12"/>
    </row>
    <row r="123889" spans="4:5" x14ac:dyDescent="0.25">
      <c r="D123889" s="12"/>
      <c r="E123889" s="12"/>
    </row>
    <row r="123890" spans="4:5" x14ac:dyDescent="0.25">
      <c r="D123890" s="12"/>
      <c r="E123890" s="12"/>
    </row>
    <row r="123891" spans="4:5" x14ac:dyDescent="0.25">
      <c r="D123891" s="12"/>
      <c r="E123891" s="12"/>
    </row>
    <row r="123892" spans="4:5" x14ac:dyDescent="0.25">
      <c r="D123892" s="12"/>
      <c r="E123892" s="12"/>
    </row>
    <row r="123893" spans="4:5" x14ac:dyDescent="0.25">
      <c r="D123893" s="12"/>
      <c r="E123893" s="12"/>
    </row>
    <row r="123894" spans="4:5" x14ac:dyDescent="0.25">
      <c r="D123894" s="12"/>
      <c r="E123894" s="12"/>
    </row>
    <row r="123895" spans="4:5" x14ac:dyDescent="0.25">
      <c r="D123895" s="12"/>
      <c r="E123895" s="12"/>
    </row>
    <row r="123896" spans="4:5" x14ac:dyDescent="0.25">
      <c r="D123896" s="12"/>
      <c r="E123896" s="12"/>
    </row>
    <row r="123897" spans="4:5" x14ac:dyDescent="0.25">
      <c r="D123897" s="12"/>
      <c r="E123897" s="12"/>
    </row>
    <row r="123898" spans="4:5" x14ac:dyDescent="0.25">
      <c r="D123898" s="12"/>
      <c r="E123898" s="12"/>
    </row>
    <row r="123899" spans="4:5" x14ac:dyDescent="0.25">
      <c r="D123899" s="12"/>
      <c r="E123899" s="12"/>
    </row>
    <row r="123900" spans="4:5" x14ac:dyDescent="0.25">
      <c r="D123900" s="12"/>
      <c r="E123900" s="12"/>
    </row>
    <row r="123901" spans="4:5" x14ac:dyDescent="0.25">
      <c r="D123901" s="12"/>
      <c r="E123901" s="12"/>
    </row>
    <row r="123902" spans="4:5" x14ac:dyDescent="0.25">
      <c r="D123902" s="12"/>
      <c r="E123902" s="12"/>
    </row>
    <row r="123903" spans="4:5" x14ac:dyDescent="0.25">
      <c r="D123903" s="12"/>
      <c r="E123903" s="12"/>
    </row>
    <row r="123904" spans="4:5" x14ac:dyDescent="0.25">
      <c r="D123904" s="12"/>
      <c r="E123904" s="12"/>
    </row>
    <row r="123905" spans="4:5" x14ac:dyDescent="0.25">
      <c r="D123905" s="12"/>
      <c r="E123905" s="12"/>
    </row>
    <row r="123906" spans="4:5" x14ac:dyDescent="0.25">
      <c r="D123906" s="12"/>
      <c r="E123906" s="12"/>
    </row>
    <row r="123907" spans="4:5" x14ac:dyDescent="0.25">
      <c r="D123907" s="12"/>
      <c r="E123907" s="12"/>
    </row>
    <row r="123908" spans="4:5" x14ac:dyDescent="0.25">
      <c r="D123908" s="12"/>
      <c r="E123908" s="12"/>
    </row>
    <row r="123909" spans="4:5" x14ac:dyDescent="0.25">
      <c r="D123909" s="12"/>
      <c r="E123909" s="12"/>
    </row>
    <row r="123910" spans="4:5" x14ac:dyDescent="0.25">
      <c r="D123910" s="12"/>
      <c r="E123910" s="12"/>
    </row>
    <row r="123911" spans="4:5" x14ac:dyDescent="0.25">
      <c r="D123911" s="12"/>
      <c r="E123911" s="12"/>
    </row>
    <row r="123912" spans="4:5" x14ac:dyDescent="0.25">
      <c r="D123912" s="12"/>
      <c r="E123912" s="12"/>
    </row>
    <row r="123913" spans="4:5" x14ac:dyDescent="0.25">
      <c r="D123913" s="12"/>
      <c r="E123913" s="12"/>
    </row>
    <row r="123914" spans="4:5" x14ac:dyDescent="0.25">
      <c r="D123914" s="12"/>
      <c r="E123914" s="12"/>
    </row>
    <row r="123915" spans="4:5" x14ac:dyDescent="0.25">
      <c r="D123915" s="12"/>
      <c r="E123915" s="12"/>
    </row>
    <row r="123916" spans="4:5" x14ac:dyDescent="0.25">
      <c r="D123916" s="12"/>
      <c r="E123916" s="12"/>
    </row>
    <row r="123917" spans="4:5" x14ac:dyDescent="0.25">
      <c r="D123917" s="12"/>
      <c r="E123917" s="12"/>
    </row>
    <row r="123918" spans="4:5" x14ac:dyDescent="0.25">
      <c r="D123918" s="12"/>
      <c r="E123918" s="12"/>
    </row>
    <row r="123919" spans="4:5" x14ac:dyDescent="0.25">
      <c r="D123919" s="12"/>
      <c r="E123919" s="12"/>
    </row>
    <row r="123920" spans="4:5" x14ac:dyDescent="0.25">
      <c r="D123920" s="12"/>
      <c r="E123920" s="12"/>
    </row>
    <row r="123921" spans="4:5" x14ac:dyDescent="0.25">
      <c r="D123921" s="12"/>
      <c r="E123921" s="12"/>
    </row>
    <row r="123922" spans="4:5" x14ac:dyDescent="0.25">
      <c r="D123922" s="12"/>
      <c r="E123922" s="12"/>
    </row>
    <row r="123923" spans="4:5" x14ac:dyDescent="0.25">
      <c r="D123923" s="12"/>
      <c r="E123923" s="12"/>
    </row>
    <row r="123924" spans="4:5" x14ac:dyDescent="0.25">
      <c r="D123924" s="12"/>
      <c r="E123924" s="12"/>
    </row>
    <row r="123925" spans="4:5" x14ac:dyDescent="0.25">
      <c r="D123925" s="12"/>
      <c r="E123925" s="12"/>
    </row>
    <row r="123926" spans="4:5" x14ac:dyDescent="0.25">
      <c r="D123926" s="12"/>
      <c r="E123926" s="12"/>
    </row>
    <row r="123927" spans="4:5" x14ac:dyDescent="0.25">
      <c r="D123927" s="12"/>
      <c r="E123927" s="12"/>
    </row>
    <row r="123928" spans="4:5" x14ac:dyDescent="0.25">
      <c r="D123928" s="12"/>
      <c r="E123928" s="12"/>
    </row>
    <row r="123929" spans="4:5" x14ac:dyDescent="0.25">
      <c r="D123929" s="12"/>
      <c r="E123929" s="12"/>
    </row>
    <row r="123930" spans="4:5" x14ac:dyDescent="0.25">
      <c r="D123930" s="12"/>
      <c r="E123930" s="12"/>
    </row>
    <row r="123931" spans="4:5" x14ac:dyDescent="0.25">
      <c r="D123931" s="12"/>
      <c r="E123931" s="12"/>
    </row>
    <row r="123932" spans="4:5" x14ac:dyDescent="0.25">
      <c r="D123932" s="12"/>
      <c r="E123932" s="12"/>
    </row>
    <row r="123933" spans="4:5" x14ac:dyDescent="0.25">
      <c r="D123933" s="12"/>
      <c r="E123933" s="12"/>
    </row>
    <row r="123934" spans="4:5" x14ac:dyDescent="0.25">
      <c r="D123934" s="12"/>
      <c r="E123934" s="12"/>
    </row>
    <row r="123935" spans="4:5" x14ac:dyDescent="0.25">
      <c r="D123935" s="12"/>
      <c r="E123935" s="12"/>
    </row>
    <row r="123936" spans="4:5" x14ac:dyDescent="0.25">
      <c r="D123936" s="12"/>
      <c r="E123936" s="12"/>
    </row>
    <row r="123937" spans="4:5" x14ac:dyDescent="0.25">
      <c r="D123937" s="12"/>
      <c r="E123937" s="12"/>
    </row>
    <row r="123938" spans="4:5" x14ac:dyDescent="0.25">
      <c r="D123938" s="12"/>
      <c r="E123938" s="12"/>
    </row>
    <row r="123939" spans="4:5" x14ac:dyDescent="0.25">
      <c r="D123939" s="12"/>
      <c r="E123939" s="12"/>
    </row>
    <row r="123940" spans="4:5" x14ac:dyDescent="0.25">
      <c r="D123940" s="12"/>
      <c r="E123940" s="12"/>
    </row>
    <row r="123941" spans="4:5" x14ac:dyDescent="0.25">
      <c r="D123941" s="12"/>
      <c r="E123941" s="12"/>
    </row>
    <row r="123942" spans="4:5" x14ac:dyDescent="0.25">
      <c r="D123942" s="12"/>
      <c r="E123942" s="12"/>
    </row>
    <row r="123943" spans="4:5" x14ac:dyDescent="0.25">
      <c r="D123943" s="12"/>
      <c r="E123943" s="12"/>
    </row>
    <row r="123944" spans="4:5" x14ac:dyDescent="0.25">
      <c r="D123944" s="12"/>
      <c r="E123944" s="12"/>
    </row>
    <row r="123945" spans="4:5" x14ac:dyDescent="0.25">
      <c r="D123945" s="12"/>
      <c r="E123945" s="12"/>
    </row>
    <row r="123946" spans="4:5" x14ac:dyDescent="0.25">
      <c r="D123946" s="12"/>
      <c r="E123946" s="12"/>
    </row>
    <row r="123947" spans="4:5" x14ac:dyDescent="0.25">
      <c r="D123947" s="12"/>
      <c r="E123947" s="12"/>
    </row>
    <row r="123948" spans="4:5" x14ac:dyDescent="0.25">
      <c r="D123948" s="12"/>
      <c r="E123948" s="12"/>
    </row>
    <row r="123949" spans="4:5" x14ac:dyDescent="0.25">
      <c r="D123949" s="12"/>
      <c r="E123949" s="12"/>
    </row>
    <row r="123950" spans="4:5" x14ac:dyDescent="0.25">
      <c r="D123950" s="12"/>
      <c r="E123950" s="12"/>
    </row>
    <row r="123951" spans="4:5" x14ac:dyDescent="0.25">
      <c r="D123951" s="12"/>
      <c r="E123951" s="12"/>
    </row>
    <row r="123952" spans="4:5" x14ac:dyDescent="0.25">
      <c r="D123952" s="12"/>
      <c r="E123952" s="12"/>
    </row>
    <row r="123953" spans="4:5" x14ac:dyDescent="0.25">
      <c r="D123953" s="12"/>
      <c r="E123953" s="12"/>
    </row>
    <row r="123954" spans="4:5" x14ac:dyDescent="0.25">
      <c r="D123954" s="12"/>
      <c r="E123954" s="12"/>
    </row>
    <row r="123955" spans="4:5" x14ac:dyDescent="0.25">
      <c r="D123955" s="12"/>
      <c r="E123955" s="12"/>
    </row>
    <row r="123956" spans="4:5" x14ac:dyDescent="0.25">
      <c r="D123956" s="12"/>
      <c r="E123956" s="12"/>
    </row>
    <row r="123957" spans="4:5" x14ac:dyDescent="0.25">
      <c r="D123957" s="12"/>
      <c r="E123957" s="12"/>
    </row>
    <row r="123958" spans="4:5" x14ac:dyDescent="0.25">
      <c r="D123958" s="12"/>
      <c r="E123958" s="12"/>
    </row>
    <row r="123959" spans="4:5" x14ac:dyDescent="0.25">
      <c r="D123959" s="12"/>
      <c r="E123959" s="12"/>
    </row>
    <row r="123960" spans="4:5" x14ac:dyDescent="0.25">
      <c r="D123960" s="12"/>
      <c r="E123960" s="12"/>
    </row>
    <row r="123961" spans="4:5" x14ac:dyDescent="0.25">
      <c r="D123961" s="12"/>
      <c r="E123961" s="12"/>
    </row>
    <row r="123962" spans="4:5" x14ac:dyDescent="0.25">
      <c r="D123962" s="12"/>
      <c r="E123962" s="12"/>
    </row>
    <row r="123963" spans="4:5" x14ac:dyDescent="0.25">
      <c r="D123963" s="12"/>
      <c r="E123963" s="12"/>
    </row>
    <row r="123964" spans="4:5" x14ac:dyDescent="0.25">
      <c r="D123964" s="12"/>
      <c r="E123964" s="12"/>
    </row>
    <row r="123965" spans="4:5" x14ac:dyDescent="0.25">
      <c r="D123965" s="12"/>
      <c r="E123965" s="12"/>
    </row>
    <row r="123966" spans="4:5" x14ac:dyDescent="0.25">
      <c r="D123966" s="12"/>
      <c r="E123966" s="12"/>
    </row>
    <row r="123967" spans="4:5" x14ac:dyDescent="0.25">
      <c r="D123967" s="12"/>
      <c r="E123967" s="12"/>
    </row>
    <row r="123968" spans="4:5" x14ac:dyDescent="0.25">
      <c r="D123968" s="12"/>
      <c r="E123968" s="12"/>
    </row>
    <row r="123969" spans="4:5" x14ac:dyDescent="0.25">
      <c r="D123969" s="12"/>
      <c r="E123969" s="12"/>
    </row>
    <row r="123970" spans="4:5" x14ac:dyDescent="0.25">
      <c r="D123970" s="12"/>
      <c r="E123970" s="12"/>
    </row>
    <row r="123971" spans="4:5" x14ac:dyDescent="0.25">
      <c r="D123971" s="12"/>
      <c r="E123971" s="12"/>
    </row>
    <row r="123972" spans="4:5" x14ac:dyDescent="0.25">
      <c r="D123972" s="12"/>
      <c r="E123972" s="12"/>
    </row>
    <row r="123973" spans="4:5" x14ac:dyDescent="0.25">
      <c r="D123973" s="12"/>
      <c r="E123973" s="12"/>
    </row>
    <row r="123974" spans="4:5" x14ac:dyDescent="0.25">
      <c r="D123974" s="12"/>
      <c r="E123974" s="12"/>
    </row>
    <row r="123975" spans="4:5" x14ac:dyDescent="0.25">
      <c r="D123975" s="12"/>
      <c r="E123975" s="12"/>
    </row>
    <row r="123976" spans="4:5" x14ac:dyDescent="0.25">
      <c r="D123976" s="12"/>
      <c r="E123976" s="12"/>
    </row>
    <row r="123977" spans="4:5" x14ac:dyDescent="0.25">
      <c r="D123977" s="12"/>
      <c r="E123977" s="12"/>
    </row>
    <row r="123978" spans="4:5" x14ac:dyDescent="0.25">
      <c r="D123978" s="12"/>
      <c r="E123978" s="12"/>
    </row>
    <row r="123979" spans="4:5" x14ac:dyDescent="0.25">
      <c r="D123979" s="12"/>
      <c r="E123979" s="12"/>
    </row>
    <row r="123980" spans="4:5" x14ac:dyDescent="0.25">
      <c r="D123980" s="12"/>
      <c r="E123980" s="12"/>
    </row>
    <row r="123981" spans="4:5" x14ac:dyDescent="0.25">
      <c r="D123981" s="12"/>
      <c r="E123981" s="12"/>
    </row>
    <row r="123982" spans="4:5" x14ac:dyDescent="0.25">
      <c r="D123982" s="12"/>
      <c r="E123982" s="12"/>
    </row>
    <row r="123983" spans="4:5" x14ac:dyDescent="0.25">
      <c r="D123983" s="12"/>
      <c r="E123983" s="12"/>
    </row>
    <row r="123984" spans="4:5" x14ac:dyDescent="0.25">
      <c r="D123984" s="12"/>
      <c r="E123984" s="12"/>
    </row>
    <row r="123985" spans="4:5" x14ac:dyDescent="0.25">
      <c r="D123985" s="12"/>
      <c r="E123985" s="12"/>
    </row>
    <row r="123986" spans="4:5" x14ac:dyDescent="0.25">
      <c r="D123986" s="12"/>
      <c r="E123986" s="12"/>
    </row>
    <row r="123987" spans="4:5" x14ac:dyDescent="0.25">
      <c r="D123987" s="12"/>
      <c r="E123987" s="12"/>
    </row>
    <row r="123988" spans="4:5" x14ac:dyDescent="0.25">
      <c r="D123988" s="12"/>
      <c r="E123988" s="12"/>
    </row>
    <row r="123989" spans="4:5" x14ac:dyDescent="0.25">
      <c r="D123989" s="12"/>
      <c r="E123989" s="12"/>
    </row>
    <row r="123990" spans="4:5" x14ac:dyDescent="0.25">
      <c r="D123990" s="12"/>
      <c r="E123990" s="12"/>
    </row>
    <row r="123991" spans="4:5" x14ac:dyDescent="0.25">
      <c r="D123991" s="12"/>
      <c r="E123991" s="12"/>
    </row>
    <row r="123992" spans="4:5" x14ac:dyDescent="0.25">
      <c r="D123992" s="12"/>
      <c r="E123992" s="12"/>
    </row>
    <row r="123993" spans="4:5" x14ac:dyDescent="0.25">
      <c r="D123993" s="12"/>
      <c r="E123993" s="12"/>
    </row>
    <row r="123994" spans="4:5" x14ac:dyDescent="0.25">
      <c r="D123994" s="12"/>
      <c r="E123994" s="12"/>
    </row>
    <row r="123995" spans="4:5" x14ac:dyDescent="0.25">
      <c r="D123995" s="12"/>
      <c r="E123995" s="12"/>
    </row>
    <row r="123996" spans="4:5" x14ac:dyDescent="0.25">
      <c r="D123996" s="12"/>
      <c r="E123996" s="12"/>
    </row>
    <row r="123997" spans="4:5" x14ac:dyDescent="0.25">
      <c r="D123997" s="12"/>
      <c r="E123997" s="12"/>
    </row>
    <row r="123998" spans="4:5" x14ac:dyDescent="0.25">
      <c r="D123998" s="12"/>
      <c r="E123998" s="12"/>
    </row>
    <row r="123999" spans="4:5" x14ac:dyDescent="0.25">
      <c r="D123999" s="12"/>
      <c r="E123999" s="12"/>
    </row>
    <row r="124000" spans="4:5" x14ac:dyDescent="0.25">
      <c r="D124000" s="12"/>
      <c r="E124000" s="12"/>
    </row>
    <row r="124001" spans="4:5" x14ac:dyDescent="0.25">
      <c r="D124001" s="12"/>
      <c r="E124001" s="12"/>
    </row>
    <row r="124002" spans="4:5" x14ac:dyDescent="0.25">
      <c r="D124002" s="12"/>
      <c r="E124002" s="12"/>
    </row>
    <row r="124003" spans="4:5" x14ac:dyDescent="0.25">
      <c r="D124003" s="12"/>
      <c r="E124003" s="12"/>
    </row>
    <row r="124004" spans="4:5" x14ac:dyDescent="0.25">
      <c r="D124004" s="12"/>
      <c r="E124004" s="12"/>
    </row>
    <row r="124005" spans="4:5" x14ac:dyDescent="0.25">
      <c r="D124005" s="12"/>
      <c r="E124005" s="12"/>
    </row>
    <row r="124006" spans="4:5" x14ac:dyDescent="0.25">
      <c r="D124006" s="12"/>
      <c r="E124006" s="12"/>
    </row>
    <row r="124007" spans="4:5" x14ac:dyDescent="0.25">
      <c r="D124007" s="12"/>
      <c r="E124007" s="12"/>
    </row>
    <row r="124008" spans="4:5" x14ac:dyDescent="0.25">
      <c r="D124008" s="12"/>
      <c r="E124008" s="12"/>
    </row>
    <row r="124009" spans="4:5" x14ac:dyDescent="0.25">
      <c r="D124009" s="12"/>
      <c r="E124009" s="12"/>
    </row>
    <row r="124010" spans="4:5" x14ac:dyDescent="0.25">
      <c r="D124010" s="12"/>
      <c r="E124010" s="12"/>
    </row>
    <row r="124011" spans="4:5" x14ac:dyDescent="0.25">
      <c r="D124011" s="12"/>
      <c r="E124011" s="12"/>
    </row>
    <row r="124012" spans="4:5" x14ac:dyDescent="0.25">
      <c r="D124012" s="12"/>
      <c r="E124012" s="12"/>
    </row>
    <row r="124013" spans="4:5" x14ac:dyDescent="0.25">
      <c r="D124013" s="12"/>
      <c r="E124013" s="12"/>
    </row>
    <row r="124014" spans="4:5" x14ac:dyDescent="0.25">
      <c r="D124014" s="12"/>
      <c r="E124014" s="12"/>
    </row>
    <row r="124015" spans="4:5" x14ac:dyDescent="0.25">
      <c r="D124015" s="12"/>
      <c r="E124015" s="12"/>
    </row>
    <row r="124016" spans="4:5" x14ac:dyDescent="0.25">
      <c r="D124016" s="12"/>
      <c r="E124016" s="12"/>
    </row>
    <row r="124017" spans="4:5" x14ac:dyDescent="0.25">
      <c r="D124017" s="12"/>
      <c r="E124017" s="12"/>
    </row>
    <row r="124018" spans="4:5" x14ac:dyDescent="0.25">
      <c r="D124018" s="12"/>
      <c r="E124018" s="12"/>
    </row>
    <row r="124019" spans="4:5" x14ac:dyDescent="0.25">
      <c r="D124019" s="12"/>
      <c r="E124019" s="12"/>
    </row>
    <row r="124020" spans="4:5" x14ac:dyDescent="0.25">
      <c r="D124020" s="12"/>
      <c r="E124020" s="12"/>
    </row>
    <row r="124021" spans="4:5" x14ac:dyDescent="0.25">
      <c r="D124021" s="12"/>
      <c r="E124021" s="12"/>
    </row>
    <row r="124022" spans="4:5" x14ac:dyDescent="0.25">
      <c r="D124022" s="12"/>
      <c r="E124022" s="12"/>
    </row>
    <row r="124023" spans="4:5" x14ac:dyDescent="0.25">
      <c r="D124023" s="12"/>
      <c r="E124023" s="12"/>
    </row>
    <row r="124024" spans="4:5" x14ac:dyDescent="0.25">
      <c r="D124024" s="12"/>
      <c r="E124024" s="12"/>
    </row>
    <row r="124025" spans="4:5" x14ac:dyDescent="0.25">
      <c r="D124025" s="12"/>
      <c r="E124025" s="12"/>
    </row>
    <row r="124026" spans="4:5" x14ac:dyDescent="0.25">
      <c r="D124026" s="12"/>
      <c r="E124026" s="12"/>
    </row>
    <row r="124027" spans="4:5" x14ac:dyDescent="0.25">
      <c r="D124027" s="12"/>
      <c r="E124027" s="12"/>
    </row>
    <row r="124028" spans="4:5" x14ac:dyDescent="0.25">
      <c r="D124028" s="12"/>
      <c r="E124028" s="12"/>
    </row>
    <row r="124029" spans="4:5" x14ac:dyDescent="0.25">
      <c r="D124029" s="12"/>
      <c r="E124029" s="12"/>
    </row>
    <row r="124030" spans="4:5" x14ac:dyDescent="0.25">
      <c r="D124030" s="12"/>
      <c r="E124030" s="12"/>
    </row>
    <row r="124031" spans="4:5" x14ac:dyDescent="0.25">
      <c r="D124031" s="12"/>
      <c r="E124031" s="12"/>
    </row>
    <row r="124032" spans="4:5" x14ac:dyDescent="0.25">
      <c r="D124032" s="12"/>
      <c r="E124032" s="12"/>
    </row>
    <row r="124033" spans="4:5" x14ac:dyDescent="0.25">
      <c r="D124033" s="12"/>
      <c r="E124033" s="12"/>
    </row>
    <row r="124034" spans="4:5" x14ac:dyDescent="0.25">
      <c r="D124034" s="12"/>
      <c r="E124034" s="12"/>
    </row>
    <row r="124035" spans="4:5" x14ac:dyDescent="0.25">
      <c r="D124035" s="12"/>
      <c r="E124035" s="12"/>
    </row>
    <row r="124036" spans="4:5" x14ac:dyDescent="0.25">
      <c r="D124036" s="12"/>
      <c r="E124036" s="12"/>
    </row>
    <row r="124037" spans="4:5" x14ac:dyDescent="0.25">
      <c r="D124037" s="12"/>
      <c r="E124037" s="12"/>
    </row>
    <row r="124038" spans="4:5" x14ac:dyDescent="0.25">
      <c r="D124038" s="12"/>
      <c r="E124038" s="12"/>
    </row>
    <row r="124039" spans="4:5" x14ac:dyDescent="0.25">
      <c r="D124039" s="12"/>
      <c r="E124039" s="12"/>
    </row>
    <row r="124040" spans="4:5" x14ac:dyDescent="0.25">
      <c r="D124040" s="12"/>
      <c r="E124040" s="12"/>
    </row>
    <row r="124041" spans="4:5" x14ac:dyDescent="0.25">
      <c r="D124041" s="12"/>
      <c r="E124041" s="12"/>
    </row>
    <row r="124042" spans="4:5" x14ac:dyDescent="0.25">
      <c r="D124042" s="12"/>
      <c r="E124042" s="12"/>
    </row>
    <row r="124043" spans="4:5" x14ac:dyDescent="0.25">
      <c r="D124043" s="12"/>
      <c r="E124043" s="12"/>
    </row>
    <row r="124044" spans="4:5" x14ac:dyDescent="0.25">
      <c r="D124044" s="12"/>
      <c r="E124044" s="12"/>
    </row>
    <row r="124045" spans="4:5" x14ac:dyDescent="0.25">
      <c r="D124045" s="12"/>
      <c r="E124045" s="12"/>
    </row>
    <row r="124046" spans="4:5" x14ac:dyDescent="0.25">
      <c r="D124046" s="12"/>
      <c r="E124046" s="12"/>
    </row>
    <row r="124047" spans="4:5" x14ac:dyDescent="0.25">
      <c r="D124047" s="12"/>
      <c r="E124047" s="12"/>
    </row>
    <row r="124048" spans="4:5" x14ac:dyDescent="0.25">
      <c r="D124048" s="12"/>
      <c r="E124048" s="12"/>
    </row>
    <row r="124049" spans="4:5" x14ac:dyDescent="0.25">
      <c r="D124049" s="12"/>
      <c r="E124049" s="12"/>
    </row>
    <row r="124050" spans="4:5" x14ac:dyDescent="0.25">
      <c r="D124050" s="12"/>
      <c r="E124050" s="12"/>
    </row>
    <row r="124051" spans="4:5" x14ac:dyDescent="0.25">
      <c r="D124051" s="12"/>
      <c r="E124051" s="12"/>
    </row>
    <row r="124052" spans="4:5" x14ac:dyDescent="0.25">
      <c r="D124052" s="12"/>
      <c r="E124052" s="12"/>
    </row>
    <row r="124053" spans="4:5" x14ac:dyDescent="0.25">
      <c r="D124053" s="12"/>
      <c r="E124053" s="12"/>
    </row>
    <row r="124054" spans="4:5" x14ac:dyDescent="0.25">
      <c r="D124054" s="12"/>
      <c r="E124054" s="12"/>
    </row>
    <row r="124055" spans="4:5" x14ac:dyDescent="0.25">
      <c r="D124055" s="12"/>
      <c r="E124055" s="12"/>
    </row>
    <row r="124056" spans="4:5" x14ac:dyDescent="0.25">
      <c r="D124056" s="12"/>
      <c r="E124056" s="12"/>
    </row>
    <row r="124057" spans="4:5" x14ac:dyDescent="0.25">
      <c r="D124057" s="12"/>
      <c r="E124057" s="12"/>
    </row>
    <row r="124058" spans="4:5" x14ac:dyDescent="0.25">
      <c r="D124058" s="12"/>
      <c r="E124058" s="12"/>
    </row>
    <row r="124059" spans="4:5" x14ac:dyDescent="0.25">
      <c r="D124059" s="12"/>
      <c r="E124059" s="12"/>
    </row>
    <row r="124060" spans="4:5" x14ac:dyDescent="0.25">
      <c r="D124060" s="12"/>
      <c r="E124060" s="12"/>
    </row>
    <row r="124061" spans="4:5" x14ac:dyDescent="0.25">
      <c r="D124061" s="12"/>
      <c r="E124061" s="12"/>
    </row>
    <row r="124062" spans="4:5" x14ac:dyDescent="0.25">
      <c r="D124062" s="12"/>
      <c r="E124062" s="12"/>
    </row>
    <row r="124063" spans="4:5" x14ac:dyDescent="0.25">
      <c r="D124063" s="12"/>
      <c r="E124063" s="12"/>
    </row>
    <row r="124064" spans="4:5" x14ac:dyDescent="0.25">
      <c r="D124064" s="12"/>
      <c r="E124064" s="12"/>
    </row>
    <row r="124065" spans="4:5" x14ac:dyDescent="0.25">
      <c r="D124065" s="12"/>
      <c r="E124065" s="12"/>
    </row>
    <row r="124066" spans="4:5" x14ac:dyDescent="0.25">
      <c r="D124066" s="12"/>
      <c r="E124066" s="12"/>
    </row>
    <row r="124067" spans="4:5" x14ac:dyDescent="0.25">
      <c r="D124067" s="12"/>
      <c r="E124067" s="12"/>
    </row>
    <row r="124068" spans="4:5" x14ac:dyDescent="0.25">
      <c r="D124068" s="12"/>
      <c r="E124068" s="12"/>
    </row>
    <row r="124069" spans="4:5" x14ac:dyDescent="0.25">
      <c r="D124069" s="12"/>
      <c r="E124069" s="12"/>
    </row>
    <row r="124070" spans="4:5" x14ac:dyDescent="0.25">
      <c r="D124070" s="12"/>
      <c r="E124070" s="12"/>
    </row>
    <row r="124071" spans="4:5" x14ac:dyDescent="0.25">
      <c r="D124071" s="12"/>
      <c r="E124071" s="12"/>
    </row>
    <row r="124072" spans="4:5" x14ac:dyDescent="0.25">
      <c r="D124072" s="12"/>
      <c r="E124072" s="12"/>
    </row>
    <row r="124073" spans="4:5" x14ac:dyDescent="0.25">
      <c r="D124073" s="12"/>
      <c r="E124073" s="12"/>
    </row>
    <row r="124074" spans="4:5" x14ac:dyDescent="0.25">
      <c r="D124074" s="12"/>
      <c r="E124074" s="12"/>
    </row>
    <row r="124075" spans="4:5" x14ac:dyDescent="0.25">
      <c r="D124075" s="12"/>
      <c r="E124075" s="12"/>
    </row>
    <row r="124076" spans="4:5" x14ac:dyDescent="0.25">
      <c r="D124076" s="12"/>
      <c r="E124076" s="12"/>
    </row>
    <row r="124077" spans="4:5" x14ac:dyDescent="0.25">
      <c r="D124077" s="12"/>
      <c r="E124077" s="12"/>
    </row>
    <row r="124078" spans="4:5" x14ac:dyDescent="0.25">
      <c r="D124078" s="12"/>
      <c r="E124078" s="12"/>
    </row>
    <row r="124079" spans="4:5" x14ac:dyDescent="0.25">
      <c r="D124079" s="12"/>
      <c r="E124079" s="12"/>
    </row>
    <row r="124080" spans="4:5" x14ac:dyDescent="0.25">
      <c r="D124080" s="12"/>
      <c r="E124080" s="12"/>
    </row>
    <row r="124081" spans="4:5" x14ac:dyDescent="0.25">
      <c r="D124081" s="12"/>
      <c r="E124081" s="12"/>
    </row>
    <row r="124082" spans="4:5" x14ac:dyDescent="0.25">
      <c r="D124082" s="12"/>
      <c r="E124082" s="12"/>
    </row>
    <row r="124083" spans="4:5" x14ac:dyDescent="0.25">
      <c r="D124083" s="12"/>
      <c r="E124083" s="12"/>
    </row>
    <row r="124084" spans="4:5" x14ac:dyDescent="0.25">
      <c r="D124084" s="12"/>
      <c r="E124084" s="12"/>
    </row>
    <row r="124085" spans="4:5" x14ac:dyDescent="0.25">
      <c r="D124085" s="12"/>
      <c r="E124085" s="12"/>
    </row>
    <row r="124086" spans="4:5" x14ac:dyDescent="0.25">
      <c r="D124086" s="12"/>
      <c r="E124086" s="12"/>
    </row>
    <row r="124087" spans="4:5" x14ac:dyDescent="0.25">
      <c r="D124087" s="12"/>
      <c r="E124087" s="12"/>
    </row>
    <row r="124088" spans="4:5" x14ac:dyDescent="0.25">
      <c r="D124088" s="12"/>
      <c r="E124088" s="12"/>
    </row>
    <row r="124089" spans="4:5" x14ac:dyDescent="0.25">
      <c r="D124089" s="12"/>
      <c r="E124089" s="12"/>
    </row>
    <row r="124090" spans="4:5" x14ac:dyDescent="0.25">
      <c r="D124090" s="12"/>
      <c r="E124090" s="12"/>
    </row>
    <row r="124091" spans="4:5" x14ac:dyDescent="0.25">
      <c r="D124091" s="12"/>
      <c r="E124091" s="12"/>
    </row>
    <row r="124092" spans="4:5" x14ac:dyDescent="0.25">
      <c r="D124092" s="12"/>
      <c r="E124092" s="12"/>
    </row>
    <row r="124093" spans="4:5" x14ac:dyDescent="0.25">
      <c r="D124093" s="12"/>
      <c r="E124093" s="12"/>
    </row>
    <row r="124094" spans="4:5" x14ac:dyDescent="0.25">
      <c r="D124094" s="12"/>
      <c r="E124094" s="12"/>
    </row>
    <row r="124095" spans="4:5" x14ac:dyDescent="0.25">
      <c r="D124095" s="12"/>
      <c r="E124095" s="12"/>
    </row>
    <row r="124096" spans="4:5" x14ac:dyDescent="0.25">
      <c r="D124096" s="12"/>
      <c r="E124096" s="12"/>
    </row>
    <row r="124097" spans="4:5" x14ac:dyDescent="0.25">
      <c r="D124097" s="12"/>
      <c r="E124097" s="12"/>
    </row>
    <row r="124098" spans="4:5" x14ac:dyDescent="0.25">
      <c r="D124098" s="12"/>
      <c r="E124098" s="12"/>
    </row>
    <row r="124099" spans="4:5" x14ac:dyDescent="0.25">
      <c r="D124099" s="12"/>
      <c r="E124099" s="12"/>
    </row>
    <row r="124100" spans="4:5" x14ac:dyDescent="0.25">
      <c r="D124100" s="12"/>
      <c r="E124100" s="12"/>
    </row>
    <row r="124101" spans="4:5" x14ac:dyDescent="0.25">
      <c r="D124101" s="12"/>
      <c r="E124101" s="12"/>
    </row>
    <row r="124102" spans="4:5" x14ac:dyDescent="0.25">
      <c r="D124102" s="12"/>
      <c r="E124102" s="12"/>
    </row>
    <row r="124103" spans="4:5" x14ac:dyDescent="0.25">
      <c r="D124103" s="12"/>
      <c r="E124103" s="12"/>
    </row>
    <row r="124104" spans="4:5" x14ac:dyDescent="0.25">
      <c r="D124104" s="12"/>
      <c r="E124104" s="12"/>
    </row>
    <row r="124105" spans="4:5" x14ac:dyDescent="0.25">
      <c r="D124105" s="12"/>
      <c r="E124105" s="12"/>
    </row>
    <row r="124106" spans="4:5" x14ac:dyDescent="0.25">
      <c r="D124106" s="12"/>
      <c r="E124106" s="12"/>
    </row>
    <row r="124107" spans="4:5" x14ac:dyDescent="0.25">
      <c r="D124107" s="12"/>
      <c r="E124107" s="12"/>
    </row>
    <row r="124108" spans="4:5" x14ac:dyDescent="0.25">
      <c r="D124108" s="12"/>
      <c r="E124108" s="12"/>
    </row>
    <row r="124109" spans="4:5" x14ac:dyDescent="0.25">
      <c r="D124109" s="12"/>
      <c r="E124109" s="12"/>
    </row>
    <row r="124110" spans="4:5" x14ac:dyDescent="0.25">
      <c r="D124110" s="12"/>
      <c r="E124110" s="12"/>
    </row>
    <row r="124111" spans="4:5" x14ac:dyDescent="0.25">
      <c r="D124111" s="12"/>
      <c r="E124111" s="12"/>
    </row>
    <row r="124112" spans="4:5" x14ac:dyDescent="0.25">
      <c r="D124112" s="12"/>
      <c r="E124112" s="12"/>
    </row>
    <row r="124113" spans="4:5" x14ac:dyDescent="0.25">
      <c r="D124113" s="12"/>
      <c r="E124113" s="12"/>
    </row>
    <row r="124114" spans="4:5" x14ac:dyDescent="0.25">
      <c r="D124114" s="12"/>
      <c r="E124114" s="12"/>
    </row>
    <row r="124115" spans="4:5" x14ac:dyDescent="0.25">
      <c r="D124115" s="12"/>
      <c r="E124115" s="12"/>
    </row>
    <row r="124116" spans="4:5" x14ac:dyDescent="0.25">
      <c r="D124116" s="12"/>
      <c r="E124116" s="12"/>
    </row>
    <row r="124117" spans="4:5" x14ac:dyDescent="0.25">
      <c r="D124117" s="12"/>
      <c r="E124117" s="12"/>
    </row>
    <row r="124118" spans="4:5" x14ac:dyDescent="0.25">
      <c r="D124118" s="12"/>
      <c r="E124118" s="12"/>
    </row>
    <row r="124119" spans="4:5" x14ac:dyDescent="0.25">
      <c r="D124119" s="12"/>
      <c r="E124119" s="12"/>
    </row>
    <row r="124120" spans="4:5" x14ac:dyDescent="0.25">
      <c r="D124120" s="12"/>
      <c r="E124120" s="12"/>
    </row>
    <row r="124121" spans="4:5" x14ac:dyDescent="0.25">
      <c r="D124121" s="12"/>
      <c r="E124121" s="12"/>
    </row>
    <row r="124122" spans="4:5" x14ac:dyDescent="0.25">
      <c r="D124122" s="12"/>
      <c r="E124122" s="12"/>
    </row>
    <row r="124123" spans="4:5" x14ac:dyDescent="0.25">
      <c r="D124123" s="12"/>
      <c r="E124123" s="12"/>
    </row>
    <row r="124124" spans="4:5" x14ac:dyDescent="0.25">
      <c r="D124124" s="12"/>
      <c r="E124124" s="12"/>
    </row>
    <row r="124125" spans="4:5" x14ac:dyDescent="0.25">
      <c r="D124125" s="12"/>
      <c r="E124125" s="12"/>
    </row>
    <row r="124126" spans="4:5" x14ac:dyDescent="0.25">
      <c r="D124126" s="12"/>
      <c r="E124126" s="12"/>
    </row>
    <row r="124127" spans="4:5" x14ac:dyDescent="0.25">
      <c r="D124127" s="12"/>
      <c r="E124127" s="12"/>
    </row>
    <row r="124128" spans="4:5" x14ac:dyDescent="0.25">
      <c r="D124128" s="12"/>
      <c r="E124128" s="12"/>
    </row>
    <row r="124129" spans="4:5" x14ac:dyDescent="0.25">
      <c r="D124129" s="12"/>
      <c r="E124129" s="12"/>
    </row>
    <row r="124130" spans="4:5" x14ac:dyDescent="0.25">
      <c r="D124130" s="12"/>
      <c r="E124130" s="12"/>
    </row>
    <row r="124131" spans="4:5" x14ac:dyDescent="0.25">
      <c r="D124131" s="12"/>
      <c r="E124131" s="12"/>
    </row>
    <row r="124132" spans="4:5" x14ac:dyDescent="0.25">
      <c r="D124132" s="12"/>
      <c r="E124132" s="12"/>
    </row>
    <row r="124133" spans="4:5" x14ac:dyDescent="0.25">
      <c r="D124133" s="12"/>
      <c r="E124133" s="12"/>
    </row>
    <row r="124134" spans="4:5" x14ac:dyDescent="0.25">
      <c r="D124134" s="12"/>
      <c r="E124134" s="12"/>
    </row>
    <row r="124135" spans="4:5" x14ac:dyDescent="0.25">
      <c r="D124135" s="12"/>
      <c r="E124135" s="12"/>
    </row>
    <row r="124136" spans="4:5" x14ac:dyDescent="0.25">
      <c r="D124136" s="12"/>
      <c r="E124136" s="12"/>
    </row>
    <row r="124137" spans="4:5" x14ac:dyDescent="0.25">
      <c r="D124137" s="12"/>
      <c r="E124137" s="12"/>
    </row>
    <row r="124138" spans="4:5" x14ac:dyDescent="0.25">
      <c r="D124138" s="12"/>
      <c r="E124138" s="12"/>
    </row>
    <row r="124139" spans="4:5" x14ac:dyDescent="0.25">
      <c r="D124139" s="12"/>
      <c r="E124139" s="12"/>
    </row>
    <row r="124140" spans="4:5" x14ac:dyDescent="0.25">
      <c r="D124140" s="12"/>
      <c r="E124140" s="12"/>
    </row>
    <row r="124141" spans="4:5" x14ac:dyDescent="0.25">
      <c r="D124141" s="12"/>
      <c r="E124141" s="12"/>
    </row>
    <row r="124142" spans="4:5" x14ac:dyDescent="0.25">
      <c r="D124142" s="12"/>
      <c r="E124142" s="12"/>
    </row>
    <row r="124143" spans="4:5" x14ac:dyDescent="0.25">
      <c r="D124143" s="12"/>
      <c r="E124143" s="12"/>
    </row>
    <row r="124144" spans="4:5" x14ac:dyDescent="0.25">
      <c r="D124144" s="12"/>
      <c r="E124144" s="12"/>
    </row>
    <row r="124145" spans="4:5" x14ac:dyDescent="0.25">
      <c r="D124145" s="12"/>
      <c r="E124145" s="12"/>
    </row>
    <row r="124146" spans="4:5" x14ac:dyDescent="0.25">
      <c r="D124146" s="12"/>
      <c r="E124146" s="12"/>
    </row>
    <row r="124147" spans="4:5" x14ac:dyDescent="0.25">
      <c r="D124147" s="12"/>
      <c r="E124147" s="12"/>
    </row>
    <row r="124148" spans="4:5" x14ac:dyDescent="0.25">
      <c r="D124148" s="12"/>
      <c r="E124148" s="12"/>
    </row>
    <row r="124149" spans="4:5" x14ac:dyDescent="0.25">
      <c r="D124149" s="12"/>
      <c r="E124149" s="12"/>
    </row>
    <row r="124150" spans="4:5" x14ac:dyDescent="0.25">
      <c r="D124150" s="12"/>
      <c r="E124150" s="12"/>
    </row>
    <row r="124151" spans="4:5" x14ac:dyDescent="0.25">
      <c r="D124151" s="12"/>
      <c r="E124151" s="12"/>
    </row>
    <row r="124152" spans="4:5" x14ac:dyDescent="0.25">
      <c r="D124152" s="12"/>
      <c r="E124152" s="12"/>
    </row>
    <row r="124153" spans="4:5" x14ac:dyDescent="0.25">
      <c r="D124153" s="12"/>
      <c r="E124153" s="12"/>
    </row>
    <row r="124154" spans="4:5" x14ac:dyDescent="0.25">
      <c r="D124154" s="12"/>
      <c r="E124154" s="12"/>
    </row>
    <row r="124155" spans="4:5" x14ac:dyDescent="0.25">
      <c r="D124155" s="12"/>
      <c r="E124155" s="12"/>
    </row>
    <row r="124156" spans="4:5" x14ac:dyDescent="0.25">
      <c r="D124156" s="12"/>
      <c r="E124156" s="12"/>
    </row>
    <row r="124157" spans="4:5" x14ac:dyDescent="0.25">
      <c r="D124157" s="12"/>
      <c r="E124157" s="12"/>
    </row>
    <row r="124158" spans="4:5" x14ac:dyDescent="0.25">
      <c r="D124158" s="12"/>
      <c r="E124158" s="12"/>
    </row>
    <row r="124159" spans="4:5" x14ac:dyDescent="0.25">
      <c r="D124159" s="12"/>
      <c r="E124159" s="12"/>
    </row>
    <row r="124160" spans="4:5" x14ac:dyDescent="0.25">
      <c r="D124160" s="12"/>
      <c r="E124160" s="12"/>
    </row>
    <row r="124161" spans="4:5" x14ac:dyDescent="0.25">
      <c r="D124161" s="12"/>
      <c r="E124161" s="12"/>
    </row>
    <row r="124162" spans="4:5" x14ac:dyDescent="0.25">
      <c r="D124162" s="12"/>
      <c r="E124162" s="12"/>
    </row>
    <row r="124163" spans="4:5" x14ac:dyDescent="0.25">
      <c r="D124163" s="12"/>
      <c r="E124163" s="12"/>
    </row>
    <row r="124164" spans="4:5" x14ac:dyDescent="0.25">
      <c r="D124164" s="12"/>
      <c r="E124164" s="12"/>
    </row>
    <row r="124165" spans="4:5" x14ac:dyDescent="0.25">
      <c r="D124165" s="12"/>
      <c r="E124165" s="12"/>
    </row>
    <row r="124166" spans="4:5" x14ac:dyDescent="0.25">
      <c r="D124166" s="12"/>
      <c r="E124166" s="12"/>
    </row>
    <row r="124167" spans="4:5" x14ac:dyDescent="0.25">
      <c r="D124167" s="12"/>
      <c r="E124167" s="12"/>
    </row>
    <row r="124168" spans="4:5" x14ac:dyDescent="0.25">
      <c r="D124168" s="12"/>
      <c r="E124168" s="12"/>
    </row>
    <row r="124169" spans="4:5" x14ac:dyDescent="0.25">
      <c r="D124169" s="12"/>
      <c r="E124169" s="12"/>
    </row>
    <row r="124170" spans="4:5" x14ac:dyDescent="0.25">
      <c r="D124170" s="12"/>
      <c r="E124170" s="12"/>
    </row>
    <row r="124171" spans="4:5" x14ac:dyDescent="0.25">
      <c r="D124171" s="12"/>
      <c r="E124171" s="12"/>
    </row>
    <row r="124172" spans="4:5" x14ac:dyDescent="0.25">
      <c r="D124172" s="12"/>
      <c r="E124172" s="12"/>
    </row>
    <row r="124173" spans="4:5" x14ac:dyDescent="0.25">
      <c r="D124173" s="12"/>
      <c r="E124173" s="12"/>
    </row>
    <row r="124174" spans="4:5" x14ac:dyDescent="0.25">
      <c r="D124174" s="12"/>
      <c r="E124174" s="12"/>
    </row>
    <row r="124175" spans="4:5" x14ac:dyDescent="0.25">
      <c r="D124175" s="12"/>
      <c r="E124175" s="12"/>
    </row>
    <row r="124176" spans="4:5" x14ac:dyDescent="0.25">
      <c r="D124176" s="12"/>
      <c r="E124176" s="12"/>
    </row>
    <row r="124177" spans="4:5" x14ac:dyDescent="0.25">
      <c r="D124177" s="12"/>
      <c r="E124177" s="12"/>
    </row>
    <row r="124178" spans="4:5" x14ac:dyDescent="0.25">
      <c r="D124178" s="12"/>
      <c r="E124178" s="12"/>
    </row>
    <row r="124179" spans="4:5" x14ac:dyDescent="0.25">
      <c r="D124179" s="12"/>
      <c r="E124179" s="12"/>
    </row>
    <row r="124180" spans="4:5" x14ac:dyDescent="0.25">
      <c r="D124180" s="12"/>
      <c r="E124180" s="12"/>
    </row>
    <row r="124181" spans="4:5" x14ac:dyDescent="0.25">
      <c r="D124181" s="12"/>
      <c r="E124181" s="12"/>
    </row>
    <row r="124182" spans="4:5" x14ac:dyDescent="0.25">
      <c r="D124182" s="12"/>
      <c r="E124182" s="12"/>
    </row>
    <row r="124183" spans="4:5" x14ac:dyDescent="0.25">
      <c r="D124183" s="12"/>
      <c r="E124183" s="12"/>
    </row>
    <row r="124184" spans="4:5" x14ac:dyDescent="0.25">
      <c r="D124184" s="12"/>
      <c r="E124184" s="12"/>
    </row>
    <row r="124185" spans="4:5" x14ac:dyDescent="0.25">
      <c r="D124185" s="12"/>
      <c r="E124185" s="12"/>
    </row>
    <row r="124186" spans="4:5" x14ac:dyDescent="0.25">
      <c r="D124186" s="12"/>
      <c r="E124186" s="12"/>
    </row>
    <row r="124187" spans="4:5" x14ac:dyDescent="0.25">
      <c r="D124187" s="12"/>
      <c r="E124187" s="12"/>
    </row>
    <row r="124188" spans="4:5" x14ac:dyDescent="0.25">
      <c r="D124188" s="12"/>
      <c r="E124188" s="12"/>
    </row>
    <row r="124189" spans="4:5" x14ac:dyDescent="0.25">
      <c r="D124189" s="12"/>
      <c r="E124189" s="12"/>
    </row>
    <row r="124190" spans="4:5" x14ac:dyDescent="0.25">
      <c r="D124190" s="12"/>
      <c r="E124190" s="12"/>
    </row>
    <row r="124191" spans="4:5" x14ac:dyDescent="0.25">
      <c r="D124191" s="12"/>
      <c r="E124191" s="12"/>
    </row>
    <row r="124192" spans="4:5" x14ac:dyDescent="0.25">
      <c r="D124192" s="12"/>
      <c r="E124192" s="12"/>
    </row>
    <row r="124193" spans="4:5" x14ac:dyDescent="0.25">
      <c r="D124193" s="12"/>
      <c r="E124193" s="12"/>
    </row>
    <row r="124194" spans="4:5" x14ac:dyDescent="0.25">
      <c r="D124194" s="12"/>
      <c r="E124194" s="12"/>
    </row>
    <row r="124195" spans="4:5" x14ac:dyDescent="0.25">
      <c r="D124195" s="12"/>
      <c r="E124195" s="12"/>
    </row>
    <row r="124196" spans="4:5" x14ac:dyDescent="0.25">
      <c r="D124196" s="12"/>
      <c r="E124196" s="12"/>
    </row>
    <row r="124197" spans="4:5" x14ac:dyDescent="0.25">
      <c r="D124197" s="12"/>
      <c r="E124197" s="12"/>
    </row>
    <row r="124198" spans="4:5" x14ac:dyDescent="0.25">
      <c r="D124198" s="12"/>
      <c r="E124198" s="12"/>
    </row>
    <row r="124199" spans="4:5" x14ac:dyDescent="0.25">
      <c r="D124199" s="12"/>
      <c r="E124199" s="12"/>
    </row>
    <row r="124200" spans="4:5" x14ac:dyDescent="0.25">
      <c r="D124200" s="12"/>
      <c r="E124200" s="12"/>
    </row>
    <row r="124201" spans="4:5" x14ac:dyDescent="0.25">
      <c r="D124201" s="12"/>
      <c r="E124201" s="12"/>
    </row>
    <row r="124202" spans="4:5" x14ac:dyDescent="0.25">
      <c r="D124202" s="12"/>
      <c r="E124202" s="12"/>
    </row>
    <row r="124203" spans="4:5" x14ac:dyDescent="0.25">
      <c r="D124203" s="12"/>
      <c r="E124203" s="12"/>
    </row>
    <row r="124204" spans="4:5" x14ac:dyDescent="0.25">
      <c r="D124204" s="12"/>
      <c r="E124204" s="12"/>
    </row>
    <row r="124205" spans="4:5" x14ac:dyDescent="0.25">
      <c r="D124205" s="12"/>
      <c r="E124205" s="12"/>
    </row>
    <row r="124206" spans="4:5" x14ac:dyDescent="0.25">
      <c r="D124206" s="12"/>
      <c r="E124206" s="12"/>
    </row>
    <row r="124207" spans="4:5" x14ac:dyDescent="0.25">
      <c r="D124207" s="12"/>
      <c r="E124207" s="12"/>
    </row>
    <row r="124208" spans="4:5" x14ac:dyDescent="0.25">
      <c r="D124208" s="12"/>
      <c r="E124208" s="12"/>
    </row>
    <row r="124209" spans="4:5" x14ac:dyDescent="0.25">
      <c r="D124209" s="12"/>
      <c r="E124209" s="12"/>
    </row>
    <row r="124210" spans="4:5" x14ac:dyDescent="0.25">
      <c r="D124210" s="12"/>
      <c r="E124210" s="12"/>
    </row>
    <row r="124211" spans="4:5" x14ac:dyDescent="0.25">
      <c r="D124211" s="12"/>
      <c r="E124211" s="12"/>
    </row>
    <row r="124212" spans="4:5" x14ac:dyDescent="0.25">
      <c r="D124212" s="12"/>
      <c r="E124212" s="12"/>
    </row>
    <row r="124213" spans="4:5" x14ac:dyDescent="0.25">
      <c r="D124213" s="12"/>
      <c r="E124213" s="12"/>
    </row>
    <row r="124214" spans="4:5" x14ac:dyDescent="0.25">
      <c r="D124214" s="12"/>
      <c r="E124214" s="12"/>
    </row>
    <row r="124215" spans="4:5" x14ac:dyDescent="0.25">
      <c r="D124215" s="12"/>
      <c r="E124215" s="12"/>
    </row>
    <row r="124216" spans="4:5" x14ac:dyDescent="0.25">
      <c r="D124216" s="12"/>
      <c r="E124216" s="12"/>
    </row>
    <row r="124217" spans="4:5" x14ac:dyDescent="0.25">
      <c r="D124217" s="12"/>
      <c r="E124217" s="12"/>
    </row>
    <row r="124218" spans="4:5" x14ac:dyDescent="0.25">
      <c r="D124218" s="12"/>
      <c r="E124218" s="12"/>
    </row>
    <row r="124219" spans="4:5" x14ac:dyDescent="0.25">
      <c r="D124219" s="12"/>
      <c r="E124219" s="12"/>
    </row>
    <row r="124220" spans="4:5" x14ac:dyDescent="0.25">
      <c r="D124220" s="12"/>
      <c r="E124220" s="12"/>
    </row>
    <row r="124221" spans="4:5" x14ac:dyDescent="0.25">
      <c r="D124221" s="12"/>
      <c r="E124221" s="12"/>
    </row>
    <row r="124222" spans="4:5" x14ac:dyDescent="0.25">
      <c r="D124222" s="12"/>
      <c r="E124222" s="12"/>
    </row>
    <row r="124223" spans="4:5" x14ac:dyDescent="0.25">
      <c r="D124223" s="12"/>
      <c r="E124223" s="12"/>
    </row>
    <row r="124224" spans="4:5" x14ac:dyDescent="0.25">
      <c r="D124224" s="12"/>
      <c r="E124224" s="12"/>
    </row>
    <row r="124225" spans="4:5" x14ac:dyDescent="0.25">
      <c r="D124225" s="12"/>
      <c r="E124225" s="12"/>
    </row>
    <row r="124226" spans="4:5" x14ac:dyDescent="0.25">
      <c r="D124226" s="12"/>
      <c r="E124226" s="12"/>
    </row>
    <row r="124227" spans="4:5" x14ac:dyDescent="0.25">
      <c r="D124227" s="12"/>
      <c r="E124227" s="12"/>
    </row>
    <row r="124228" spans="4:5" x14ac:dyDescent="0.25">
      <c r="D124228" s="12"/>
      <c r="E124228" s="12"/>
    </row>
    <row r="124229" spans="4:5" x14ac:dyDescent="0.25">
      <c r="D124229" s="12"/>
      <c r="E124229" s="12"/>
    </row>
    <row r="124230" spans="4:5" x14ac:dyDescent="0.25">
      <c r="D124230" s="12"/>
      <c r="E124230" s="12"/>
    </row>
    <row r="124231" spans="4:5" x14ac:dyDescent="0.25">
      <c r="D124231" s="12"/>
      <c r="E124231" s="12"/>
    </row>
    <row r="124232" spans="4:5" x14ac:dyDescent="0.25">
      <c r="D124232" s="12"/>
      <c r="E124232" s="12"/>
    </row>
    <row r="124233" spans="4:5" x14ac:dyDescent="0.25">
      <c r="D124233" s="12"/>
      <c r="E124233" s="12"/>
    </row>
    <row r="124234" spans="4:5" x14ac:dyDescent="0.25">
      <c r="D124234" s="12"/>
      <c r="E124234" s="12"/>
    </row>
    <row r="124235" spans="4:5" x14ac:dyDescent="0.25">
      <c r="D124235" s="12"/>
      <c r="E124235" s="12"/>
    </row>
    <row r="124236" spans="4:5" x14ac:dyDescent="0.25">
      <c r="D124236" s="12"/>
      <c r="E124236" s="12"/>
    </row>
    <row r="124237" spans="4:5" x14ac:dyDescent="0.25">
      <c r="D124237" s="12"/>
      <c r="E124237" s="12"/>
    </row>
    <row r="124238" spans="4:5" x14ac:dyDescent="0.25">
      <c r="D124238" s="12"/>
      <c r="E124238" s="12"/>
    </row>
    <row r="124239" spans="4:5" x14ac:dyDescent="0.25">
      <c r="D124239" s="12"/>
      <c r="E124239" s="12"/>
    </row>
    <row r="124240" spans="4:5" x14ac:dyDescent="0.25">
      <c r="D124240" s="12"/>
      <c r="E124240" s="12"/>
    </row>
    <row r="124241" spans="4:5" x14ac:dyDescent="0.25">
      <c r="D124241" s="12"/>
      <c r="E124241" s="12"/>
    </row>
    <row r="124242" spans="4:5" x14ac:dyDescent="0.25">
      <c r="D124242" s="12"/>
      <c r="E124242" s="12"/>
    </row>
    <row r="124243" spans="4:5" x14ac:dyDescent="0.25">
      <c r="D124243" s="12"/>
      <c r="E124243" s="12"/>
    </row>
    <row r="124244" spans="4:5" x14ac:dyDescent="0.25">
      <c r="D124244" s="12"/>
      <c r="E124244" s="12"/>
    </row>
    <row r="124245" spans="4:5" x14ac:dyDescent="0.25">
      <c r="D124245" s="12"/>
      <c r="E124245" s="12"/>
    </row>
    <row r="124246" spans="4:5" x14ac:dyDescent="0.25">
      <c r="D124246" s="12"/>
      <c r="E124246" s="12"/>
    </row>
    <row r="124247" spans="4:5" x14ac:dyDescent="0.25">
      <c r="D124247" s="12"/>
      <c r="E124247" s="12"/>
    </row>
    <row r="124248" spans="4:5" x14ac:dyDescent="0.25">
      <c r="D124248" s="12"/>
      <c r="E124248" s="12"/>
    </row>
    <row r="124249" spans="4:5" x14ac:dyDescent="0.25">
      <c r="D124249" s="12"/>
      <c r="E124249" s="12"/>
    </row>
    <row r="124250" spans="4:5" x14ac:dyDescent="0.25">
      <c r="D124250" s="12"/>
      <c r="E124250" s="12"/>
    </row>
    <row r="124251" spans="4:5" x14ac:dyDescent="0.25">
      <c r="D124251" s="12"/>
      <c r="E124251" s="12"/>
    </row>
    <row r="124252" spans="4:5" x14ac:dyDescent="0.25">
      <c r="D124252" s="12"/>
      <c r="E124252" s="12"/>
    </row>
    <row r="124253" spans="4:5" x14ac:dyDescent="0.25">
      <c r="D124253" s="12"/>
      <c r="E124253" s="12"/>
    </row>
    <row r="124254" spans="4:5" x14ac:dyDescent="0.25">
      <c r="D124254" s="12"/>
      <c r="E124254" s="12"/>
    </row>
    <row r="124255" spans="4:5" x14ac:dyDescent="0.25">
      <c r="D124255" s="12"/>
      <c r="E124255" s="12"/>
    </row>
    <row r="124256" spans="4:5" x14ac:dyDescent="0.25">
      <c r="D124256" s="12"/>
      <c r="E124256" s="12"/>
    </row>
    <row r="124257" spans="4:5" x14ac:dyDescent="0.25">
      <c r="D124257" s="12"/>
      <c r="E124257" s="12"/>
    </row>
    <row r="124258" spans="4:5" x14ac:dyDescent="0.25">
      <c r="D124258" s="12"/>
      <c r="E124258" s="12"/>
    </row>
    <row r="124259" spans="4:5" x14ac:dyDescent="0.25">
      <c r="D124259" s="12"/>
      <c r="E124259" s="12"/>
    </row>
    <row r="124260" spans="4:5" x14ac:dyDescent="0.25">
      <c r="D124260" s="12"/>
      <c r="E124260" s="12"/>
    </row>
    <row r="124261" spans="4:5" x14ac:dyDescent="0.25">
      <c r="D124261" s="12"/>
      <c r="E124261" s="12"/>
    </row>
    <row r="124262" spans="4:5" x14ac:dyDescent="0.25">
      <c r="D124262" s="12"/>
      <c r="E124262" s="12"/>
    </row>
    <row r="124263" spans="4:5" x14ac:dyDescent="0.25">
      <c r="D124263" s="12"/>
      <c r="E124263" s="12"/>
    </row>
    <row r="124264" spans="4:5" x14ac:dyDescent="0.25">
      <c r="D124264" s="12"/>
      <c r="E124264" s="12"/>
    </row>
    <row r="124265" spans="4:5" x14ac:dyDescent="0.25">
      <c r="D124265" s="12"/>
      <c r="E124265" s="12"/>
    </row>
    <row r="124266" spans="4:5" x14ac:dyDescent="0.25">
      <c r="D124266" s="12"/>
      <c r="E124266" s="12"/>
    </row>
    <row r="124267" spans="4:5" x14ac:dyDescent="0.25">
      <c r="D124267" s="12"/>
      <c r="E124267" s="12"/>
    </row>
    <row r="124268" spans="4:5" x14ac:dyDescent="0.25">
      <c r="D124268" s="12"/>
      <c r="E124268" s="12"/>
    </row>
    <row r="124269" spans="4:5" x14ac:dyDescent="0.25">
      <c r="D124269" s="12"/>
      <c r="E124269" s="12"/>
    </row>
    <row r="124270" spans="4:5" x14ac:dyDescent="0.25">
      <c r="D124270" s="12"/>
      <c r="E124270" s="12"/>
    </row>
    <row r="124271" spans="4:5" x14ac:dyDescent="0.25">
      <c r="D124271" s="12"/>
      <c r="E124271" s="12"/>
    </row>
    <row r="124272" spans="4:5" x14ac:dyDescent="0.25">
      <c r="D124272" s="12"/>
      <c r="E124272" s="12"/>
    </row>
    <row r="124273" spans="4:5" x14ac:dyDescent="0.25">
      <c r="D124273" s="12"/>
      <c r="E124273" s="12"/>
    </row>
    <row r="124274" spans="4:5" x14ac:dyDescent="0.25">
      <c r="D124274" s="12"/>
      <c r="E124274" s="12"/>
    </row>
    <row r="124275" spans="4:5" x14ac:dyDescent="0.25">
      <c r="D124275" s="12"/>
      <c r="E124275" s="12"/>
    </row>
    <row r="124276" spans="4:5" x14ac:dyDescent="0.25">
      <c r="D124276" s="12"/>
      <c r="E124276" s="12"/>
    </row>
    <row r="124277" spans="4:5" x14ac:dyDescent="0.25">
      <c r="D124277" s="12"/>
      <c r="E124277" s="12"/>
    </row>
    <row r="124278" spans="4:5" x14ac:dyDescent="0.25">
      <c r="D124278" s="12"/>
      <c r="E124278" s="12"/>
    </row>
    <row r="124279" spans="4:5" x14ac:dyDescent="0.25">
      <c r="D124279" s="12"/>
      <c r="E124279" s="12"/>
    </row>
    <row r="124280" spans="4:5" x14ac:dyDescent="0.25">
      <c r="D124280" s="12"/>
      <c r="E124280" s="12"/>
    </row>
    <row r="124281" spans="4:5" x14ac:dyDescent="0.25">
      <c r="D124281" s="12"/>
      <c r="E124281" s="12"/>
    </row>
    <row r="124282" spans="4:5" x14ac:dyDescent="0.25">
      <c r="D124282" s="12"/>
      <c r="E124282" s="12"/>
    </row>
    <row r="124283" spans="4:5" x14ac:dyDescent="0.25">
      <c r="D124283" s="12"/>
      <c r="E124283" s="12"/>
    </row>
    <row r="124284" spans="4:5" x14ac:dyDescent="0.25">
      <c r="D124284" s="12"/>
      <c r="E124284" s="12"/>
    </row>
    <row r="124285" spans="4:5" x14ac:dyDescent="0.25">
      <c r="D124285" s="12"/>
      <c r="E124285" s="12"/>
    </row>
    <row r="124286" spans="4:5" x14ac:dyDescent="0.25">
      <c r="D124286" s="12"/>
      <c r="E124286" s="12"/>
    </row>
    <row r="124287" spans="4:5" x14ac:dyDescent="0.25">
      <c r="D124287" s="12"/>
      <c r="E124287" s="12"/>
    </row>
    <row r="124288" spans="4:5" x14ac:dyDescent="0.25">
      <c r="D124288" s="12"/>
      <c r="E124288" s="12"/>
    </row>
    <row r="124289" spans="4:5" x14ac:dyDescent="0.25">
      <c r="D124289" s="12"/>
      <c r="E124289" s="12"/>
    </row>
    <row r="124290" spans="4:5" x14ac:dyDescent="0.25">
      <c r="D124290" s="12"/>
      <c r="E124290" s="12"/>
    </row>
    <row r="124291" spans="4:5" x14ac:dyDescent="0.25">
      <c r="D124291" s="12"/>
      <c r="E124291" s="12"/>
    </row>
    <row r="124292" spans="4:5" x14ac:dyDescent="0.25">
      <c r="D124292" s="12"/>
      <c r="E124292" s="12"/>
    </row>
    <row r="124293" spans="4:5" x14ac:dyDescent="0.25">
      <c r="D124293" s="12"/>
      <c r="E124293" s="12"/>
    </row>
    <row r="124294" spans="4:5" x14ac:dyDescent="0.25">
      <c r="D124294" s="12"/>
      <c r="E124294" s="12"/>
    </row>
    <row r="124295" spans="4:5" x14ac:dyDescent="0.25">
      <c r="D124295" s="12"/>
      <c r="E124295" s="12"/>
    </row>
    <row r="124296" spans="4:5" x14ac:dyDescent="0.25">
      <c r="D124296" s="12"/>
      <c r="E124296" s="12"/>
    </row>
    <row r="124297" spans="4:5" x14ac:dyDescent="0.25">
      <c r="D124297" s="12"/>
      <c r="E124297" s="12"/>
    </row>
    <row r="124298" spans="4:5" x14ac:dyDescent="0.25">
      <c r="D124298" s="12"/>
      <c r="E124298" s="12"/>
    </row>
    <row r="124299" spans="4:5" x14ac:dyDescent="0.25">
      <c r="D124299" s="12"/>
      <c r="E124299" s="12"/>
    </row>
    <row r="124300" spans="4:5" x14ac:dyDescent="0.25">
      <c r="D124300" s="12"/>
      <c r="E124300" s="12"/>
    </row>
    <row r="124301" spans="4:5" x14ac:dyDescent="0.25">
      <c r="D124301" s="12"/>
      <c r="E124301" s="12"/>
    </row>
    <row r="124302" spans="4:5" x14ac:dyDescent="0.25">
      <c r="D124302" s="12"/>
      <c r="E124302" s="12"/>
    </row>
    <row r="124303" spans="4:5" x14ac:dyDescent="0.25">
      <c r="D124303" s="12"/>
      <c r="E124303" s="12"/>
    </row>
    <row r="124304" spans="4:5" x14ac:dyDescent="0.25">
      <c r="D124304" s="12"/>
      <c r="E124304" s="12"/>
    </row>
    <row r="124305" spans="4:5" x14ac:dyDescent="0.25">
      <c r="D124305" s="12"/>
      <c r="E124305" s="12"/>
    </row>
    <row r="124306" spans="4:5" x14ac:dyDescent="0.25">
      <c r="D124306" s="12"/>
      <c r="E124306" s="12"/>
    </row>
    <row r="124307" spans="4:5" x14ac:dyDescent="0.25">
      <c r="D124307" s="12"/>
      <c r="E124307" s="12"/>
    </row>
    <row r="124308" spans="4:5" x14ac:dyDescent="0.25">
      <c r="D124308" s="12"/>
      <c r="E124308" s="12"/>
    </row>
    <row r="124309" spans="4:5" x14ac:dyDescent="0.25">
      <c r="D124309" s="12"/>
      <c r="E124309" s="12"/>
    </row>
    <row r="124310" spans="4:5" x14ac:dyDescent="0.25">
      <c r="D124310" s="12"/>
      <c r="E124310" s="12"/>
    </row>
    <row r="124311" spans="4:5" x14ac:dyDescent="0.25">
      <c r="D124311" s="12"/>
      <c r="E124311" s="12"/>
    </row>
    <row r="124312" spans="4:5" x14ac:dyDescent="0.25">
      <c r="D124312" s="12"/>
      <c r="E124312" s="12"/>
    </row>
    <row r="124313" spans="4:5" x14ac:dyDescent="0.25">
      <c r="D124313" s="12"/>
      <c r="E124313" s="12"/>
    </row>
    <row r="124314" spans="4:5" x14ac:dyDescent="0.25">
      <c r="D124314" s="12"/>
      <c r="E124314" s="12"/>
    </row>
    <row r="124315" spans="4:5" x14ac:dyDescent="0.25">
      <c r="D124315" s="12"/>
      <c r="E124315" s="12"/>
    </row>
    <row r="124316" spans="4:5" x14ac:dyDescent="0.25">
      <c r="D124316" s="12"/>
      <c r="E124316" s="12"/>
    </row>
    <row r="124317" spans="4:5" x14ac:dyDescent="0.25">
      <c r="D124317" s="12"/>
      <c r="E124317" s="12"/>
    </row>
    <row r="124318" spans="4:5" x14ac:dyDescent="0.25">
      <c r="D124318" s="12"/>
      <c r="E124318" s="12"/>
    </row>
    <row r="124319" spans="4:5" x14ac:dyDescent="0.25">
      <c r="D124319" s="12"/>
      <c r="E124319" s="12"/>
    </row>
    <row r="124320" spans="4:5" x14ac:dyDescent="0.25">
      <c r="D124320" s="12"/>
      <c r="E124320" s="12"/>
    </row>
    <row r="124321" spans="4:5" x14ac:dyDescent="0.25">
      <c r="D124321" s="12"/>
      <c r="E124321" s="12"/>
    </row>
    <row r="124322" spans="4:5" x14ac:dyDescent="0.25">
      <c r="D124322" s="12"/>
      <c r="E124322" s="12"/>
    </row>
    <row r="124323" spans="4:5" x14ac:dyDescent="0.25">
      <c r="D124323" s="12"/>
      <c r="E124323" s="12"/>
    </row>
    <row r="124324" spans="4:5" x14ac:dyDescent="0.25">
      <c r="D124324" s="12"/>
      <c r="E124324" s="12"/>
    </row>
    <row r="124325" spans="4:5" x14ac:dyDescent="0.25">
      <c r="D124325" s="12"/>
      <c r="E124325" s="12"/>
    </row>
    <row r="124326" spans="4:5" x14ac:dyDescent="0.25">
      <c r="D124326" s="12"/>
      <c r="E124326" s="12"/>
    </row>
    <row r="124327" spans="4:5" x14ac:dyDescent="0.25">
      <c r="D124327" s="12"/>
      <c r="E124327" s="12"/>
    </row>
    <row r="124328" spans="4:5" x14ac:dyDescent="0.25">
      <c r="D124328" s="12"/>
      <c r="E124328" s="12"/>
    </row>
    <row r="124329" spans="4:5" x14ac:dyDescent="0.25">
      <c r="D124329" s="12"/>
      <c r="E124329" s="12"/>
    </row>
    <row r="124330" spans="4:5" x14ac:dyDescent="0.25">
      <c r="D124330" s="12"/>
      <c r="E124330" s="12"/>
    </row>
    <row r="124331" spans="4:5" x14ac:dyDescent="0.25">
      <c r="D124331" s="12"/>
      <c r="E124331" s="12"/>
    </row>
    <row r="124332" spans="4:5" x14ac:dyDescent="0.25">
      <c r="D124332" s="12"/>
      <c r="E124332" s="12"/>
    </row>
    <row r="124333" spans="4:5" x14ac:dyDescent="0.25">
      <c r="D124333" s="12"/>
      <c r="E124333" s="12"/>
    </row>
    <row r="124334" spans="4:5" x14ac:dyDescent="0.25">
      <c r="D124334" s="12"/>
      <c r="E124334" s="12"/>
    </row>
    <row r="124335" spans="4:5" x14ac:dyDescent="0.25">
      <c r="D124335" s="12"/>
      <c r="E124335" s="12"/>
    </row>
    <row r="124336" spans="4:5" x14ac:dyDescent="0.25">
      <c r="D124336" s="12"/>
      <c r="E124336" s="12"/>
    </row>
    <row r="124337" spans="4:5" x14ac:dyDescent="0.25">
      <c r="D124337" s="12"/>
      <c r="E124337" s="12"/>
    </row>
    <row r="124338" spans="4:5" x14ac:dyDescent="0.25">
      <c r="D124338" s="12"/>
      <c r="E124338" s="12"/>
    </row>
    <row r="124339" spans="4:5" x14ac:dyDescent="0.25">
      <c r="D124339" s="12"/>
      <c r="E124339" s="12"/>
    </row>
    <row r="124340" spans="4:5" x14ac:dyDescent="0.25">
      <c r="D124340" s="12"/>
      <c r="E124340" s="12"/>
    </row>
    <row r="124341" spans="4:5" x14ac:dyDescent="0.25">
      <c r="D124341" s="12"/>
      <c r="E124341" s="12"/>
    </row>
    <row r="124342" spans="4:5" x14ac:dyDescent="0.25">
      <c r="D124342" s="12"/>
      <c r="E124342" s="12"/>
    </row>
    <row r="124343" spans="4:5" x14ac:dyDescent="0.25">
      <c r="D124343" s="12"/>
      <c r="E124343" s="12"/>
    </row>
    <row r="124344" spans="4:5" x14ac:dyDescent="0.25">
      <c r="D124344" s="12"/>
      <c r="E124344" s="12"/>
    </row>
    <row r="124345" spans="4:5" x14ac:dyDescent="0.25">
      <c r="D124345" s="12"/>
      <c r="E124345" s="12"/>
    </row>
    <row r="124346" spans="4:5" x14ac:dyDescent="0.25">
      <c r="D124346" s="12"/>
      <c r="E124346" s="12"/>
    </row>
    <row r="124347" spans="4:5" x14ac:dyDescent="0.25">
      <c r="D124347" s="12"/>
      <c r="E124347" s="12"/>
    </row>
    <row r="124348" spans="4:5" x14ac:dyDescent="0.25">
      <c r="D124348" s="12"/>
      <c r="E124348" s="12"/>
    </row>
    <row r="124349" spans="4:5" x14ac:dyDescent="0.25">
      <c r="D124349" s="12"/>
      <c r="E124349" s="12"/>
    </row>
    <row r="124350" spans="4:5" x14ac:dyDescent="0.25">
      <c r="D124350" s="12"/>
      <c r="E124350" s="12"/>
    </row>
    <row r="124351" spans="4:5" x14ac:dyDescent="0.25">
      <c r="D124351" s="12"/>
      <c r="E124351" s="12"/>
    </row>
    <row r="124352" spans="4:5" x14ac:dyDescent="0.25">
      <c r="D124352" s="12"/>
      <c r="E124352" s="12"/>
    </row>
    <row r="124353" spans="4:5" x14ac:dyDescent="0.25">
      <c r="D124353" s="12"/>
      <c r="E124353" s="12"/>
    </row>
    <row r="124354" spans="4:5" x14ac:dyDescent="0.25">
      <c r="D124354" s="12"/>
      <c r="E124354" s="12"/>
    </row>
    <row r="124355" spans="4:5" x14ac:dyDescent="0.25">
      <c r="D124355" s="12"/>
      <c r="E124355" s="12"/>
    </row>
    <row r="124356" spans="4:5" x14ac:dyDescent="0.25">
      <c r="D124356" s="12"/>
      <c r="E124356" s="12"/>
    </row>
    <row r="124357" spans="4:5" x14ac:dyDescent="0.25">
      <c r="D124357" s="12"/>
      <c r="E124357" s="12"/>
    </row>
    <row r="124358" spans="4:5" x14ac:dyDescent="0.25">
      <c r="D124358" s="12"/>
      <c r="E124358" s="12"/>
    </row>
    <row r="124359" spans="4:5" x14ac:dyDescent="0.25">
      <c r="D124359" s="12"/>
      <c r="E124359" s="12"/>
    </row>
    <row r="124360" spans="4:5" x14ac:dyDescent="0.25">
      <c r="D124360" s="12"/>
      <c r="E124360" s="12"/>
    </row>
    <row r="124361" spans="4:5" x14ac:dyDescent="0.25">
      <c r="D124361" s="12"/>
      <c r="E124361" s="12"/>
    </row>
    <row r="124362" spans="4:5" x14ac:dyDescent="0.25">
      <c r="D124362" s="12"/>
      <c r="E124362" s="12"/>
    </row>
    <row r="124363" spans="4:5" x14ac:dyDescent="0.25">
      <c r="D124363" s="12"/>
      <c r="E124363" s="12"/>
    </row>
    <row r="124364" spans="4:5" x14ac:dyDescent="0.25">
      <c r="D124364" s="12"/>
      <c r="E124364" s="12"/>
    </row>
    <row r="124365" spans="4:5" x14ac:dyDescent="0.25">
      <c r="D124365" s="12"/>
      <c r="E124365" s="12"/>
    </row>
    <row r="124366" spans="4:5" x14ac:dyDescent="0.25">
      <c r="D124366" s="12"/>
      <c r="E124366" s="12"/>
    </row>
    <row r="124367" spans="4:5" x14ac:dyDescent="0.25">
      <c r="D124367" s="12"/>
      <c r="E124367" s="12"/>
    </row>
    <row r="124368" spans="4:5" x14ac:dyDescent="0.25">
      <c r="D124368" s="12"/>
      <c r="E124368" s="12"/>
    </row>
    <row r="124369" spans="4:5" x14ac:dyDescent="0.25">
      <c r="D124369" s="12"/>
      <c r="E124369" s="12"/>
    </row>
    <row r="124370" spans="4:5" x14ac:dyDescent="0.25">
      <c r="D124370" s="12"/>
      <c r="E124370" s="12"/>
    </row>
    <row r="124371" spans="4:5" x14ac:dyDescent="0.25">
      <c r="D124371" s="12"/>
      <c r="E124371" s="12"/>
    </row>
    <row r="124372" spans="4:5" x14ac:dyDescent="0.25">
      <c r="D124372" s="12"/>
      <c r="E124372" s="12"/>
    </row>
    <row r="124373" spans="4:5" x14ac:dyDescent="0.25">
      <c r="D124373" s="12"/>
      <c r="E124373" s="12"/>
    </row>
    <row r="124374" spans="4:5" x14ac:dyDescent="0.25">
      <c r="D124374" s="12"/>
      <c r="E124374" s="12"/>
    </row>
    <row r="124375" spans="4:5" x14ac:dyDescent="0.25">
      <c r="D124375" s="12"/>
      <c r="E124375" s="12"/>
    </row>
    <row r="124376" spans="4:5" x14ac:dyDescent="0.25">
      <c r="D124376" s="12"/>
      <c r="E124376" s="12"/>
    </row>
    <row r="124377" spans="4:5" x14ac:dyDescent="0.25">
      <c r="D124377" s="12"/>
      <c r="E124377" s="12"/>
    </row>
    <row r="124378" spans="4:5" x14ac:dyDescent="0.25">
      <c r="D124378" s="12"/>
      <c r="E124378" s="12"/>
    </row>
    <row r="124379" spans="4:5" x14ac:dyDescent="0.25">
      <c r="D124379" s="12"/>
      <c r="E124379" s="12"/>
    </row>
    <row r="124380" spans="4:5" x14ac:dyDescent="0.25">
      <c r="D124380" s="12"/>
      <c r="E124380" s="12"/>
    </row>
    <row r="124381" spans="4:5" x14ac:dyDescent="0.25">
      <c r="D124381" s="12"/>
      <c r="E124381" s="12"/>
    </row>
    <row r="124382" spans="4:5" x14ac:dyDescent="0.25">
      <c r="D124382" s="12"/>
      <c r="E124382" s="12"/>
    </row>
    <row r="124383" spans="4:5" x14ac:dyDescent="0.25">
      <c r="D124383" s="12"/>
      <c r="E124383" s="12"/>
    </row>
    <row r="124384" spans="4:5" x14ac:dyDescent="0.25">
      <c r="D124384" s="12"/>
      <c r="E124384" s="12"/>
    </row>
    <row r="124385" spans="4:5" x14ac:dyDescent="0.25">
      <c r="D124385" s="12"/>
      <c r="E124385" s="12"/>
    </row>
    <row r="124386" spans="4:5" x14ac:dyDescent="0.25">
      <c r="D124386" s="12"/>
      <c r="E124386" s="12"/>
    </row>
    <row r="124387" spans="4:5" x14ac:dyDescent="0.25">
      <c r="D124387" s="12"/>
      <c r="E124387" s="12"/>
    </row>
    <row r="124388" spans="4:5" x14ac:dyDescent="0.25">
      <c r="D124388" s="12"/>
      <c r="E124388" s="12"/>
    </row>
    <row r="124389" spans="4:5" x14ac:dyDescent="0.25">
      <c r="D124389" s="12"/>
      <c r="E124389" s="12"/>
    </row>
    <row r="124390" spans="4:5" x14ac:dyDescent="0.25">
      <c r="D124390" s="12"/>
      <c r="E124390" s="12"/>
    </row>
    <row r="124391" spans="4:5" x14ac:dyDescent="0.25">
      <c r="D124391" s="12"/>
      <c r="E124391" s="12"/>
    </row>
    <row r="124392" spans="4:5" x14ac:dyDescent="0.25">
      <c r="D124392" s="12"/>
      <c r="E124392" s="12"/>
    </row>
    <row r="124393" spans="4:5" x14ac:dyDescent="0.25">
      <c r="D124393" s="12"/>
      <c r="E124393" s="12"/>
    </row>
    <row r="124394" spans="4:5" x14ac:dyDescent="0.25">
      <c r="D124394" s="12"/>
      <c r="E124394" s="12"/>
    </row>
    <row r="124395" spans="4:5" x14ac:dyDescent="0.25">
      <c r="D124395" s="12"/>
      <c r="E124395" s="12"/>
    </row>
    <row r="124396" spans="4:5" x14ac:dyDescent="0.25">
      <c r="D124396" s="12"/>
      <c r="E124396" s="12"/>
    </row>
    <row r="124397" spans="4:5" x14ac:dyDescent="0.25">
      <c r="D124397" s="12"/>
      <c r="E124397" s="12"/>
    </row>
    <row r="124398" spans="4:5" x14ac:dyDescent="0.25">
      <c r="D124398" s="12"/>
      <c r="E124398" s="12"/>
    </row>
    <row r="124399" spans="4:5" x14ac:dyDescent="0.25">
      <c r="D124399" s="12"/>
      <c r="E124399" s="12"/>
    </row>
    <row r="124400" spans="4:5" x14ac:dyDescent="0.25">
      <c r="D124400" s="12"/>
      <c r="E124400" s="12"/>
    </row>
    <row r="124401" spans="4:5" x14ac:dyDescent="0.25">
      <c r="D124401" s="12"/>
      <c r="E124401" s="12"/>
    </row>
    <row r="124402" spans="4:5" x14ac:dyDescent="0.25">
      <c r="D124402" s="12"/>
      <c r="E124402" s="12"/>
    </row>
    <row r="124403" spans="4:5" x14ac:dyDescent="0.25">
      <c r="D124403" s="12"/>
      <c r="E124403" s="12"/>
    </row>
    <row r="124404" spans="4:5" x14ac:dyDescent="0.25">
      <c r="D124404" s="12"/>
      <c r="E124404" s="12"/>
    </row>
    <row r="124405" spans="4:5" x14ac:dyDescent="0.25">
      <c r="D124405" s="12"/>
      <c r="E124405" s="12"/>
    </row>
    <row r="124406" spans="4:5" x14ac:dyDescent="0.25">
      <c r="D124406" s="12"/>
      <c r="E124406" s="12"/>
    </row>
    <row r="124407" spans="4:5" x14ac:dyDescent="0.25">
      <c r="D124407" s="12"/>
      <c r="E124407" s="12"/>
    </row>
    <row r="124408" spans="4:5" x14ac:dyDescent="0.25">
      <c r="D124408" s="12"/>
      <c r="E124408" s="12"/>
    </row>
    <row r="124409" spans="4:5" x14ac:dyDescent="0.25">
      <c r="D124409" s="12"/>
      <c r="E124409" s="12"/>
    </row>
    <row r="124410" spans="4:5" x14ac:dyDescent="0.25">
      <c r="D124410" s="12"/>
      <c r="E124410" s="12"/>
    </row>
    <row r="124411" spans="4:5" x14ac:dyDescent="0.25">
      <c r="D124411" s="12"/>
      <c r="E124411" s="12"/>
    </row>
    <row r="124412" spans="4:5" x14ac:dyDescent="0.25">
      <c r="D124412" s="12"/>
      <c r="E124412" s="12"/>
    </row>
    <row r="124413" spans="4:5" x14ac:dyDescent="0.25">
      <c r="D124413" s="12"/>
      <c r="E124413" s="12"/>
    </row>
    <row r="124414" spans="4:5" x14ac:dyDescent="0.25">
      <c r="D124414" s="12"/>
      <c r="E124414" s="12"/>
    </row>
    <row r="124415" spans="4:5" x14ac:dyDescent="0.25">
      <c r="D124415" s="12"/>
      <c r="E124415" s="12"/>
    </row>
    <row r="124416" spans="4:5" x14ac:dyDescent="0.25">
      <c r="D124416" s="12"/>
      <c r="E124416" s="12"/>
    </row>
    <row r="124417" spans="4:5" x14ac:dyDescent="0.25">
      <c r="D124417" s="12"/>
      <c r="E124417" s="12"/>
    </row>
    <row r="124418" spans="4:5" x14ac:dyDescent="0.25">
      <c r="D124418" s="12"/>
      <c r="E124418" s="12"/>
    </row>
    <row r="124419" spans="4:5" x14ac:dyDescent="0.25">
      <c r="D124419" s="12"/>
      <c r="E124419" s="12"/>
    </row>
    <row r="124420" spans="4:5" x14ac:dyDescent="0.25">
      <c r="D124420" s="12"/>
      <c r="E124420" s="12"/>
    </row>
    <row r="124421" spans="4:5" x14ac:dyDescent="0.25">
      <c r="D124421" s="12"/>
      <c r="E124421" s="12"/>
    </row>
    <row r="124422" spans="4:5" x14ac:dyDescent="0.25">
      <c r="D124422" s="12"/>
      <c r="E124422" s="12"/>
    </row>
    <row r="124423" spans="4:5" x14ac:dyDescent="0.25">
      <c r="D124423" s="12"/>
      <c r="E124423" s="12"/>
    </row>
    <row r="124424" spans="4:5" x14ac:dyDescent="0.25">
      <c r="D124424" s="12"/>
      <c r="E124424" s="12"/>
    </row>
    <row r="124425" spans="4:5" x14ac:dyDescent="0.25">
      <c r="D124425" s="12"/>
      <c r="E124425" s="12"/>
    </row>
    <row r="124426" spans="4:5" x14ac:dyDescent="0.25">
      <c r="D124426" s="12"/>
      <c r="E124426" s="12"/>
    </row>
    <row r="124427" spans="4:5" x14ac:dyDescent="0.25">
      <c r="D124427" s="12"/>
      <c r="E124427" s="12"/>
    </row>
    <row r="124428" spans="4:5" x14ac:dyDescent="0.25">
      <c r="D124428" s="12"/>
      <c r="E124428" s="12"/>
    </row>
    <row r="124429" spans="4:5" x14ac:dyDescent="0.25">
      <c r="D124429" s="12"/>
      <c r="E124429" s="12"/>
    </row>
    <row r="124430" spans="4:5" x14ac:dyDescent="0.25">
      <c r="D124430" s="12"/>
      <c r="E124430" s="12"/>
    </row>
    <row r="124431" spans="4:5" x14ac:dyDescent="0.25">
      <c r="D124431" s="12"/>
      <c r="E124431" s="12"/>
    </row>
    <row r="124432" spans="4:5" x14ac:dyDescent="0.25">
      <c r="D124432" s="12"/>
      <c r="E124432" s="12"/>
    </row>
    <row r="124433" spans="4:5" x14ac:dyDescent="0.25">
      <c r="D124433" s="12"/>
      <c r="E124433" s="12"/>
    </row>
    <row r="124434" spans="4:5" x14ac:dyDescent="0.25">
      <c r="D124434" s="12"/>
      <c r="E124434" s="12"/>
    </row>
    <row r="124435" spans="4:5" x14ac:dyDescent="0.25">
      <c r="D124435" s="12"/>
      <c r="E124435" s="12"/>
    </row>
    <row r="124436" spans="4:5" x14ac:dyDescent="0.25">
      <c r="D124436" s="12"/>
      <c r="E124436" s="12"/>
    </row>
    <row r="124437" spans="4:5" x14ac:dyDescent="0.25">
      <c r="D124437" s="12"/>
      <c r="E124437" s="12"/>
    </row>
    <row r="124438" spans="4:5" x14ac:dyDescent="0.25">
      <c r="D124438" s="12"/>
      <c r="E124438" s="12"/>
    </row>
    <row r="124439" spans="4:5" x14ac:dyDescent="0.25">
      <c r="D124439" s="12"/>
      <c r="E124439" s="12"/>
    </row>
    <row r="124440" spans="4:5" x14ac:dyDescent="0.25">
      <c r="D124440" s="12"/>
      <c r="E124440" s="12"/>
    </row>
    <row r="124441" spans="4:5" x14ac:dyDescent="0.25">
      <c r="D124441" s="12"/>
      <c r="E124441" s="12"/>
    </row>
    <row r="124442" spans="4:5" x14ac:dyDescent="0.25">
      <c r="D124442" s="12"/>
      <c r="E124442" s="12"/>
    </row>
    <row r="124443" spans="4:5" x14ac:dyDescent="0.25">
      <c r="D124443" s="12"/>
      <c r="E124443" s="12"/>
    </row>
    <row r="124444" spans="4:5" x14ac:dyDescent="0.25">
      <c r="D124444" s="12"/>
      <c r="E124444" s="12"/>
    </row>
    <row r="124445" spans="4:5" x14ac:dyDescent="0.25">
      <c r="D124445" s="12"/>
      <c r="E124445" s="12"/>
    </row>
    <row r="124446" spans="4:5" x14ac:dyDescent="0.25">
      <c r="D124446" s="12"/>
      <c r="E124446" s="12"/>
    </row>
    <row r="124447" spans="4:5" x14ac:dyDescent="0.25">
      <c r="D124447" s="12"/>
      <c r="E124447" s="12"/>
    </row>
    <row r="124448" spans="4:5" x14ac:dyDescent="0.25">
      <c r="D124448" s="12"/>
      <c r="E124448" s="12"/>
    </row>
    <row r="124449" spans="4:5" x14ac:dyDescent="0.25">
      <c r="D124449" s="12"/>
      <c r="E124449" s="12"/>
    </row>
    <row r="124450" spans="4:5" x14ac:dyDescent="0.25">
      <c r="D124450" s="12"/>
      <c r="E124450" s="12"/>
    </row>
    <row r="124451" spans="4:5" x14ac:dyDescent="0.25">
      <c r="D124451" s="12"/>
      <c r="E124451" s="12"/>
    </row>
    <row r="124452" spans="4:5" x14ac:dyDescent="0.25">
      <c r="D124452" s="12"/>
      <c r="E124452" s="12"/>
    </row>
    <row r="124453" spans="4:5" x14ac:dyDescent="0.25">
      <c r="D124453" s="12"/>
      <c r="E124453" s="12"/>
    </row>
    <row r="124454" spans="4:5" x14ac:dyDescent="0.25">
      <c r="D124454" s="12"/>
      <c r="E124454" s="12"/>
    </row>
    <row r="124455" spans="4:5" x14ac:dyDescent="0.25">
      <c r="D124455" s="12"/>
      <c r="E124455" s="12"/>
    </row>
    <row r="124456" spans="4:5" x14ac:dyDescent="0.25">
      <c r="D124456" s="12"/>
      <c r="E124456" s="12"/>
    </row>
    <row r="124457" spans="4:5" x14ac:dyDescent="0.25">
      <c r="D124457" s="12"/>
      <c r="E124457" s="12"/>
    </row>
    <row r="124458" spans="4:5" x14ac:dyDescent="0.25">
      <c r="D124458" s="12"/>
      <c r="E124458" s="12"/>
    </row>
    <row r="124459" spans="4:5" x14ac:dyDescent="0.25">
      <c r="D124459" s="12"/>
      <c r="E124459" s="12"/>
    </row>
    <row r="124460" spans="4:5" x14ac:dyDescent="0.25">
      <c r="D124460" s="12"/>
      <c r="E124460" s="12"/>
    </row>
    <row r="124461" spans="4:5" x14ac:dyDescent="0.25">
      <c r="D124461" s="12"/>
      <c r="E124461" s="12"/>
    </row>
    <row r="124462" spans="4:5" x14ac:dyDescent="0.25">
      <c r="D124462" s="12"/>
      <c r="E124462" s="12"/>
    </row>
    <row r="124463" spans="4:5" x14ac:dyDescent="0.25">
      <c r="D124463" s="12"/>
      <c r="E124463" s="12"/>
    </row>
    <row r="124464" spans="4:5" x14ac:dyDescent="0.25">
      <c r="D124464" s="12"/>
      <c r="E124464" s="12"/>
    </row>
    <row r="124465" spans="4:5" x14ac:dyDescent="0.25">
      <c r="D124465" s="12"/>
      <c r="E124465" s="12"/>
    </row>
    <row r="124466" spans="4:5" x14ac:dyDescent="0.25">
      <c r="D124466" s="12"/>
      <c r="E124466" s="12"/>
    </row>
    <row r="124467" spans="4:5" x14ac:dyDescent="0.25">
      <c r="D124467" s="12"/>
      <c r="E124467" s="12"/>
    </row>
    <row r="124468" spans="4:5" x14ac:dyDescent="0.25">
      <c r="D124468" s="12"/>
      <c r="E124468" s="12"/>
    </row>
    <row r="124469" spans="4:5" x14ac:dyDescent="0.25">
      <c r="D124469" s="12"/>
      <c r="E124469" s="12"/>
    </row>
    <row r="124470" spans="4:5" x14ac:dyDescent="0.25">
      <c r="D124470" s="12"/>
      <c r="E124470" s="12"/>
    </row>
    <row r="124471" spans="4:5" x14ac:dyDescent="0.25">
      <c r="D124471" s="12"/>
      <c r="E124471" s="12"/>
    </row>
    <row r="124472" spans="4:5" x14ac:dyDescent="0.25">
      <c r="D124472" s="12"/>
      <c r="E124472" s="12"/>
    </row>
    <row r="124473" spans="4:5" x14ac:dyDescent="0.25">
      <c r="D124473" s="12"/>
      <c r="E124473" s="12"/>
    </row>
    <row r="124474" spans="4:5" x14ac:dyDescent="0.25">
      <c r="D124474" s="12"/>
      <c r="E124474" s="12"/>
    </row>
    <row r="124475" spans="4:5" x14ac:dyDescent="0.25">
      <c r="D124475" s="12"/>
      <c r="E124475" s="12"/>
    </row>
    <row r="124476" spans="4:5" x14ac:dyDescent="0.25">
      <c r="D124476" s="12"/>
      <c r="E124476" s="12"/>
    </row>
    <row r="124477" spans="4:5" x14ac:dyDescent="0.25">
      <c r="D124477" s="12"/>
      <c r="E124477" s="12"/>
    </row>
    <row r="124478" spans="4:5" x14ac:dyDescent="0.25">
      <c r="D124478" s="12"/>
      <c r="E124478" s="12"/>
    </row>
    <row r="124479" spans="4:5" x14ac:dyDescent="0.25">
      <c r="D124479" s="12"/>
      <c r="E124479" s="12"/>
    </row>
    <row r="124480" spans="4:5" x14ac:dyDescent="0.25">
      <c r="D124480" s="12"/>
      <c r="E124480" s="12"/>
    </row>
    <row r="124481" spans="4:5" x14ac:dyDescent="0.25">
      <c r="D124481" s="12"/>
      <c r="E124481" s="12"/>
    </row>
    <row r="124482" spans="4:5" x14ac:dyDescent="0.25">
      <c r="D124482" s="12"/>
      <c r="E124482" s="12"/>
    </row>
    <row r="124483" spans="4:5" x14ac:dyDescent="0.25">
      <c r="D124483" s="12"/>
      <c r="E124483" s="12"/>
    </row>
    <row r="124484" spans="4:5" x14ac:dyDescent="0.25">
      <c r="D124484" s="12"/>
      <c r="E124484" s="12"/>
    </row>
    <row r="124485" spans="4:5" x14ac:dyDescent="0.25">
      <c r="D124485" s="12"/>
      <c r="E124485" s="12"/>
    </row>
    <row r="124486" spans="4:5" x14ac:dyDescent="0.25">
      <c r="D124486" s="12"/>
      <c r="E124486" s="12"/>
    </row>
    <row r="124487" spans="4:5" x14ac:dyDescent="0.25">
      <c r="D124487" s="12"/>
      <c r="E124487" s="12"/>
    </row>
    <row r="124488" spans="4:5" x14ac:dyDescent="0.25">
      <c r="D124488" s="12"/>
      <c r="E124488" s="12"/>
    </row>
    <row r="124489" spans="4:5" x14ac:dyDescent="0.25">
      <c r="D124489" s="12"/>
      <c r="E124489" s="12"/>
    </row>
    <row r="124490" spans="4:5" x14ac:dyDescent="0.25">
      <c r="D124490" s="12"/>
      <c r="E124490" s="12"/>
    </row>
    <row r="124491" spans="4:5" x14ac:dyDescent="0.25">
      <c r="D124491" s="12"/>
      <c r="E124491" s="12"/>
    </row>
    <row r="124492" spans="4:5" x14ac:dyDescent="0.25">
      <c r="D124492" s="12"/>
      <c r="E124492" s="12"/>
    </row>
    <row r="124493" spans="4:5" x14ac:dyDescent="0.25">
      <c r="D124493" s="12"/>
      <c r="E124493" s="12"/>
    </row>
    <row r="124494" spans="4:5" x14ac:dyDescent="0.25">
      <c r="D124494" s="12"/>
      <c r="E124494" s="12"/>
    </row>
    <row r="124495" spans="4:5" x14ac:dyDescent="0.25">
      <c r="D124495" s="12"/>
      <c r="E124495" s="12"/>
    </row>
    <row r="124496" spans="4:5" x14ac:dyDescent="0.25">
      <c r="D124496" s="12"/>
      <c r="E124496" s="12"/>
    </row>
    <row r="124497" spans="4:5" x14ac:dyDescent="0.25">
      <c r="D124497" s="12"/>
      <c r="E124497" s="12"/>
    </row>
    <row r="124498" spans="4:5" x14ac:dyDescent="0.25">
      <c r="D124498" s="12"/>
      <c r="E124498" s="12"/>
    </row>
    <row r="124499" spans="4:5" x14ac:dyDescent="0.25">
      <c r="D124499" s="12"/>
      <c r="E124499" s="12"/>
    </row>
    <row r="124500" spans="4:5" x14ac:dyDescent="0.25">
      <c r="D124500" s="12"/>
      <c r="E124500" s="12"/>
    </row>
    <row r="124501" spans="4:5" x14ac:dyDescent="0.25">
      <c r="D124501" s="12"/>
      <c r="E124501" s="12"/>
    </row>
    <row r="124502" spans="4:5" x14ac:dyDescent="0.25">
      <c r="D124502" s="12"/>
      <c r="E124502" s="12"/>
    </row>
    <row r="124503" spans="4:5" x14ac:dyDescent="0.25">
      <c r="D124503" s="12"/>
      <c r="E124503" s="12"/>
    </row>
    <row r="124504" spans="4:5" x14ac:dyDescent="0.25">
      <c r="D124504" s="12"/>
      <c r="E124504" s="12"/>
    </row>
    <row r="124505" spans="4:5" x14ac:dyDescent="0.25">
      <c r="D124505" s="12"/>
      <c r="E124505" s="12"/>
    </row>
    <row r="124506" spans="4:5" x14ac:dyDescent="0.25">
      <c r="D124506" s="12"/>
      <c r="E124506" s="12"/>
    </row>
    <row r="124507" spans="4:5" x14ac:dyDescent="0.25">
      <c r="D124507" s="12"/>
      <c r="E124507" s="12"/>
    </row>
    <row r="124508" spans="4:5" x14ac:dyDescent="0.25">
      <c r="D124508" s="12"/>
      <c r="E124508" s="12"/>
    </row>
    <row r="124509" spans="4:5" x14ac:dyDescent="0.25">
      <c r="D124509" s="12"/>
      <c r="E124509" s="12"/>
    </row>
    <row r="124510" spans="4:5" x14ac:dyDescent="0.25">
      <c r="D124510" s="12"/>
      <c r="E124510" s="12"/>
    </row>
    <row r="124511" spans="4:5" x14ac:dyDescent="0.25">
      <c r="D124511" s="12"/>
      <c r="E124511" s="12"/>
    </row>
    <row r="124512" spans="4:5" x14ac:dyDescent="0.25">
      <c r="D124512" s="12"/>
      <c r="E124512" s="12"/>
    </row>
    <row r="124513" spans="4:5" x14ac:dyDescent="0.25">
      <c r="D124513" s="12"/>
      <c r="E124513" s="12"/>
    </row>
    <row r="124514" spans="4:5" x14ac:dyDescent="0.25">
      <c r="D124514" s="12"/>
      <c r="E124514" s="12"/>
    </row>
    <row r="124515" spans="4:5" x14ac:dyDescent="0.25">
      <c r="D124515" s="12"/>
      <c r="E124515" s="12"/>
    </row>
    <row r="124516" spans="4:5" x14ac:dyDescent="0.25">
      <c r="D124516" s="12"/>
      <c r="E124516" s="12"/>
    </row>
    <row r="124517" spans="4:5" x14ac:dyDescent="0.25">
      <c r="D124517" s="12"/>
      <c r="E124517" s="12"/>
    </row>
    <row r="124518" spans="4:5" x14ac:dyDescent="0.25">
      <c r="D124518" s="12"/>
      <c r="E124518" s="12"/>
    </row>
    <row r="124519" spans="4:5" x14ac:dyDescent="0.25">
      <c r="D124519" s="12"/>
      <c r="E124519" s="12"/>
    </row>
    <row r="124520" spans="4:5" x14ac:dyDescent="0.25">
      <c r="D124520" s="12"/>
      <c r="E124520" s="12"/>
    </row>
    <row r="124521" spans="4:5" x14ac:dyDescent="0.25">
      <c r="D124521" s="12"/>
      <c r="E124521" s="12"/>
    </row>
    <row r="124522" spans="4:5" x14ac:dyDescent="0.25">
      <c r="D124522" s="12"/>
      <c r="E124522" s="12"/>
    </row>
    <row r="124523" spans="4:5" x14ac:dyDescent="0.25">
      <c r="D124523" s="12"/>
      <c r="E124523" s="12"/>
    </row>
    <row r="124524" spans="4:5" x14ac:dyDescent="0.25">
      <c r="D124524" s="12"/>
      <c r="E124524" s="12"/>
    </row>
    <row r="124525" spans="4:5" x14ac:dyDescent="0.25">
      <c r="D124525" s="12"/>
      <c r="E124525" s="12"/>
    </row>
    <row r="124526" spans="4:5" x14ac:dyDescent="0.25">
      <c r="D124526" s="12"/>
      <c r="E124526" s="12"/>
    </row>
    <row r="124527" spans="4:5" x14ac:dyDescent="0.25">
      <c r="D124527" s="12"/>
      <c r="E124527" s="12"/>
    </row>
    <row r="124528" spans="4:5" x14ac:dyDescent="0.25">
      <c r="D124528" s="12"/>
      <c r="E124528" s="12"/>
    </row>
    <row r="124529" spans="4:5" x14ac:dyDescent="0.25">
      <c r="D124529" s="12"/>
      <c r="E124529" s="12"/>
    </row>
    <row r="124530" spans="4:5" x14ac:dyDescent="0.25">
      <c r="D124530" s="12"/>
      <c r="E124530" s="12"/>
    </row>
    <row r="124531" spans="4:5" x14ac:dyDescent="0.25">
      <c r="D124531" s="12"/>
      <c r="E124531" s="12"/>
    </row>
    <row r="124532" spans="4:5" x14ac:dyDescent="0.25">
      <c r="D124532" s="12"/>
      <c r="E124532" s="12"/>
    </row>
    <row r="124533" spans="4:5" x14ac:dyDescent="0.25">
      <c r="D124533" s="12"/>
      <c r="E124533" s="12"/>
    </row>
    <row r="124534" spans="4:5" x14ac:dyDescent="0.25">
      <c r="D124534" s="12"/>
      <c r="E124534" s="12"/>
    </row>
    <row r="124535" spans="4:5" x14ac:dyDescent="0.25">
      <c r="D124535" s="12"/>
      <c r="E124535" s="12"/>
    </row>
    <row r="124536" spans="4:5" x14ac:dyDescent="0.25">
      <c r="D124536" s="12"/>
      <c r="E124536" s="12"/>
    </row>
    <row r="124537" spans="4:5" x14ac:dyDescent="0.25">
      <c r="D124537" s="12"/>
      <c r="E124537" s="12"/>
    </row>
    <row r="124538" spans="4:5" x14ac:dyDescent="0.25">
      <c r="D124538" s="12"/>
      <c r="E124538" s="12"/>
    </row>
    <row r="124539" spans="4:5" x14ac:dyDescent="0.25">
      <c r="D124539" s="12"/>
      <c r="E124539" s="12"/>
    </row>
    <row r="124540" spans="4:5" x14ac:dyDescent="0.25">
      <c r="D124540" s="12"/>
      <c r="E124540" s="12"/>
    </row>
    <row r="124541" spans="4:5" x14ac:dyDescent="0.25">
      <c r="D124541" s="12"/>
      <c r="E124541" s="12"/>
    </row>
    <row r="124542" spans="4:5" x14ac:dyDescent="0.25">
      <c r="D124542" s="12"/>
      <c r="E124542" s="12"/>
    </row>
    <row r="124543" spans="4:5" x14ac:dyDescent="0.25">
      <c r="D124543" s="12"/>
      <c r="E124543" s="12"/>
    </row>
    <row r="124544" spans="4:5" x14ac:dyDescent="0.25">
      <c r="D124544" s="12"/>
      <c r="E124544" s="12"/>
    </row>
    <row r="124545" spans="4:5" x14ac:dyDescent="0.25">
      <c r="D124545" s="12"/>
      <c r="E124545" s="12"/>
    </row>
    <row r="124546" spans="4:5" x14ac:dyDescent="0.25">
      <c r="D124546" s="12"/>
      <c r="E124546" s="12"/>
    </row>
    <row r="124547" spans="4:5" x14ac:dyDescent="0.25">
      <c r="D124547" s="12"/>
      <c r="E124547" s="12"/>
    </row>
    <row r="124548" spans="4:5" x14ac:dyDescent="0.25">
      <c r="D124548" s="12"/>
      <c r="E124548" s="12"/>
    </row>
    <row r="124549" spans="4:5" x14ac:dyDescent="0.25">
      <c r="D124549" s="12"/>
      <c r="E124549" s="12"/>
    </row>
    <row r="124550" spans="4:5" x14ac:dyDescent="0.25">
      <c r="D124550" s="12"/>
      <c r="E124550" s="12"/>
    </row>
    <row r="124551" spans="4:5" x14ac:dyDescent="0.25">
      <c r="D124551" s="12"/>
      <c r="E124551" s="12"/>
    </row>
    <row r="124552" spans="4:5" x14ac:dyDescent="0.25">
      <c r="D124552" s="12"/>
      <c r="E124552" s="12"/>
    </row>
    <row r="124553" spans="4:5" x14ac:dyDescent="0.25">
      <c r="D124553" s="12"/>
      <c r="E124553" s="12"/>
    </row>
    <row r="124554" spans="4:5" x14ac:dyDescent="0.25">
      <c r="D124554" s="12"/>
      <c r="E124554" s="12"/>
    </row>
    <row r="124555" spans="4:5" x14ac:dyDescent="0.25">
      <c r="D124555" s="12"/>
      <c r="E124555" s="12"/>
    </row>
    <row r="124556" spans="4:5" x14ac:dyDescent="0.25">
      <c r="D124556" s="12"/>
      <c r="E124556" s="12"/>
    </row>
    <row r="124557" spans="4:5" x14ac:dyDescent="0.25">
      <c r="D124557" s="12"/>
      <c r="E124557" s="12"/>
    </row>
    <row r="124558" spans="4:5" x14ac:dyDescent="0.25">
      <c r="D124558" s="12"/>
      <c r="E124558" s="12"/>
    </row>
    <row r="124559" spans="4:5" x14ac:dyDescent="0.25">
      <c r="D124559" s="12"/>
      <c r="E124559" s="12"/>
    </row>
    <row r="124560" spans="4:5" x14ac:dyDescent="0.25">
      <c r="D124560" s="12"/>
      <c r="E124560" s="12"/>
    </row>
    <row r="124561" spans="4:5" x14ac:dyDescent="0.25">
      <c r="D124561" s="12"/>
      <c r="E124561" s="12"/>
    </row>
    <row r="124562" spans="4:5" x14ac:dyDescent="0.25">
      <c r="D124562" s="12"/>
      <c r="E124562" s="12"/>
    </row>
    <row r="124563" spans="4:5" x14ac:dyDescent="0.25">
      <c r="D124563" s="12"/>
      <c r="E124563" s="12"/>
    </row>
    <row r="124564" spans="4:5" x14ac:dyDescent="0.25">
      <c r="D124564" s="12"/>
      <c r="E124564" s="12"/>
    </row>
    <row r="124565" spans="4:5" x14ac:dyDescent="0.25">
      <c r="D124565" s="12"/>
      <c r="E124565" s="12"/>
    </row>
    <row r="124566" spans="4:5" x14ac:dyDescent="0.25">
      <c r="D124566" s="12"/>
      <c r="E124566" s="12"/>
    </row>
    <row r="124567" spans="4:5" x14ac:dyDescent="0.25">
      <c r="D124567" s="12"/>
      <c r="E124567" s="12"/>
    </row>
    <row r="124568" spans="4:5" x14ac:dyDescent="0.25">
      <c r="D124568" s="12"/>
      <c r="E124568" s="12"/>
    </row>
    <row r="124569" spans="4:5" x14ac:dyDescent="0.25">
      <c r="D124569" s="12"/>
      <c r="E124569" s="12"/>
    </row>
    <row r="124570" spans="4:5" x14ac:dyDescent="0.25">
      <c r="D124570" s="12"/>
      <c r="E124570" s="12"/>
    </row>
    <row r="124571" spans="4:5" x14ac:dyDescent="0.25">
      <c r="D124571" s="12"/>
      <c r="E124571" s="12"/>
    </row>
    <row r="124572" spans="4:5" x14ac:dyDescent="0.25">
      <c r="D124572" s="12"/>
      <c r="E124572" s="12"/>
    </row>
    <row r="124573" spans="4:5" x14ac:dyDescent="0.25">
      <c r="D124573" s="12"/>
      <c r="E124573" s="12"/>
    </row>
    <row r="124574" spans="4:5" x14ac:dyDescent="0.25">
      <c r="D124574" s="12"/>
      <c r="E124574" s="12"/>
    </row>
    <row r="124575" spans="4:5" x14ac:dyDescent="0.25">
      <c r="D124575" s="12"/>
      <c r="E124575" s="12"/>
    </row>
    <row r="124576" spans="4:5" x14ac:dyDescent="0.25">
      <c r="D124576" s="12"/>
      <c r="E124576" s="12"/>
    </row>
    <row r="124577" spans="4:5" x14ac:dyDescent="0.25">
      <c r="D124577" s="12"/>
      <c r="E124577" s="12"/>
    </row>
    <row r="124578" spans="4:5" x14ac:dyDescent="0.25">
      <c r="D124578" s="12"/>
      <c r="E124578" s="12"/>
    </row>
    <row r="124579" spans="4:5" x14ac:dyDescent="0.25">
      <c r="D124579" s="12"/>
      <c r="E124579" s="12"/>
    </row>
    <row r="124580" spans="4:5" x14ac:dyDescent="0.25">
      <c r="D124580" s="12"/>
      <c r="E124580" s="12"/>
    </row>
    <row r="124581" spans="4:5" x14ac:dyDescent="0.25">
      <c r="D124581" s="12"/>
      <c r="E124581" s="12"/>
    </row>
    <row r="124582" spans="4:5" x14ac:dyDescent="0.25">
      <c r="D124582" s="12"/>
      <c r="E124582" s="12"/>
    </row>
    <row r="124583" spans="4:5" x14ac:dyDescent="0.25">
      <c r="D124583" s="12"/>
      <c r="E124583" s="12"/>
    </row>
    <row r="124584" spans="4:5" x14ac:dyDescent="0.25">
      <c r="D124584" s="12"/>
      <c r="E124584" s="12"/>
    </row>
    <row r="124585" spans="4:5" x14ac:dyDescent="0.25">
      <c r="D124585" s="12"/>
      <c r="E124585" s="12"/>
    </row>
    <row r="124586" spans="4:5" x14ac:dyDescent="0.25">
      <c r="D124586" s="12"/>
      <c r="E124586" s="12"/>
    </row>
    <row r="124587" spans="4:5" x14ac:dyDescent="0.25">
      <c r="D124587" s="12"/>
      <c r="E124587" s="12"/>
    </row>
    <row r="124588" spans="4:5" x14ac:dyDescent="0.25">
      <c r="D124588" s="12"/>
      <c r="E124588" s="12"/>
    </row>
    <row r="124589" spans="4:5" x14ac:dyDescent="0.25">
      <c r="D124589" s="12"/>
      <c r="E124589" s="12"/>
    </row>
    <row r="124590" spans="4:5" x14ac:dyDescent="0.25">
      <c r="D124590" s="12"/>
      <c r="E124590" s="12"/>
    </row>
    <row r="124591" spans="4:5" x14ac:dyDescent="0.25">
      <c r="D124591" s="12"/>
      <c r="E124591" s="12"/>
    </row>
    <row r="124592" spans="4:5" x14ac:dyDescent="0.25">
      <c r="D124592" s="12"/>
      <c r="E124592" s="12"/>
    </row>
    <row r="124593" spans="4:5" x14ac:dyDescent="0.25">
      <c r="D124593" s="12"/>
      <c r="E124593" s="12"/>
    </row>
    <row r="124594" spans="4:5" x14ac:dyDescent="0.25">
      <c r="D124594" s="12"/>
      <c r="E124594" s="12"/>
    </row>
    <row r="124595" spans="4:5" x14ac:dyDescent="0.25">
      <c r="D124595" s="12"/>
      <c r="E124595" s="12"/>
    </row>
    <row r="124596" spans="4:5" x14ac:dyDescent="0.25">
      <c r="D124596" s="12"/>
      <c r="E124596" s="12"/>
    </row>
    <row r="124597" spans="4:5" x14ac:dyDescent="0.25">
      <c r="D124597" s="12"/>
      <c r="E124597" s="12"/>
    </row>
    <row r="124598" spans="4:5" x14ac:dyDescent="0.25">
      <c r="D124598" s="12"/>
      <c r="E124598" s="12"/>
    </row>
    <row r="124599" spans="4:5" x14ac:dyDescent="0.25">
      <c r="D124599" s="12"/>
      <c r="E124599" s="12"/>
    </row>
    <row r="124600" spans="4:5" x14ac:dyDescent="0.25">
      <c r="D124600" s="12"/>
      <c r="E124600" s="12"/>
    </row>
    <row r="124601" spans="4:5" x14ac:dyDescent="0.25">
      <c r="D124601" s="12"/>
      <c r="E124601" s="12"/>
    </row>
    <row r="124602" spans="4:5" x14ac:dyDescent="0.25">
      <c r="D124602" s="12"/>
      <c r="E124602" s="12"/>
    </row>
    <row r="124603" spans="4:5" x14ac:dyDescent="0.25">
      <c r="D124603" s="12"/>
      <c r="E124603" s="12"/>
    </row>
    <row r="124604" spans="4:5" x14ac:dyDescent="0.25">
      <c r="D124604" s="12"/>
      <c r="E124604" s="12"/>
    </row>
    <row r="124605" spans="4:5" x14ac:dyDescent="0.25">
      <c r="D124605" s="12"/>
      <c r="E124605" s="12"/>
    </row>
    <row r="124606" spans="4:5" x14ac:dyDescent="0.25">
      <c r="D124606" s="12"/>
      <c r="E124606" s="12"/>
    </row>
    <row r="124607" spans="4:5" x14ac:dyDescent="0.25">
      <c r="D124607" s="12"/>
      <c r="E124607" s="12"/>
    </row>
    <row r="124608" spans="4:5" x14ac:dyDescent="0.25">
      <c r="D124608" s="12"/>
      <c r="E124608" s="12"/>
    </row>
    <row r="124609" spans="4:5" x14ac:dyDescent="0.25">
      <c r="D124609" s="12"/>
      <c r="E124609" s="12"/>
    </row>
    <row r="124610" spans="4:5" x14ac:dyDescent="0.25">
      <c r="D124610" s="12"/>
      <c r="E124610" s="12"/>
    </row>
    <row r="124611" spans="4:5" x14ac:dyDescent="0.25">
      <c r="D124611" s="12"/>
      <c r="E124611" s="12"/>
    </row>
    <row r="124612" spans="4:5" x14ac:dyDescent="0.25">
      <c r="D124612" s="12"/>
      <c r="E124612" s="12"/>
    </row>
    <row r="124613" spans="4:5" x14ac:dyDescent="0.25">
      <c r="D124613" s="12"/>
      <c r="E124613" s="12"/>
    </row>
    <row r="124614" spans="4:5" x14ac:dyDescent="0.25">
      <c r="D124614" s="12"/>
      <c r="E124614" s="12"/>
    </row>
    <row r="124615" spans="4:5" x14ac:dyDescent="0.25">
      <c r="D124615" s="12"/>
      <c r="E124615" s="12"/>
    </row>
    <row r="124616" spans="4:5" x14ac:dyDescent="0.25">
      <c r="D124616" s="12"/>
      <c r="E124616" s="12"/>
    </row>
    <row r="124617" spans="4:5" x14ac:dyDescent="0.25">
      <c r="D124617" s="12"/>
      <c r="E124617" s="12"/>
    </row>
    <row r="124618" spans="4:5" x14ac:dyDescent="0.25">
      <c r="D124618" s="12"/>
      <c r="E124618" s="12"/>
    </row>
    <row r="124619" spans="4:5" x14ac:dyDescent="0.25">
      <c r="D124619" s="12"/>
      <c r="E124619" s="12"/>
    </row>
    <row r="124620" spans="4:5" x14ac:dyDescent="0.25">
      <c r="D124620" s="12"/>
      <c r="E124620" s="12"/>
    </row>
    <row r="124621" spans="4:5" x14ac:dyDescent="0.25">
      <c r="D124621" s="12"/>
      <c r="E124621" s="12"/>
    </row>
    <row r="124622" spans="4:5" x14ac:dyDescent="0.25">
      <c r="D124622" s="12"/>
      <c r="E124622" s="12"/>
    </row>
    <row r="124623" spans="4:5" x14ac:dyDescent="0.25">
      <c r="D124623" s="12"/>
      <c r="E124623" s="12"/>
    </row>
    <row r="124624" spans="4:5" x14ac:dyDescent="0.25">
      <c r="D124624" s="12"/>
      <c r="E124624" s="12"/>
    </row>
    <row r="124625" spans="4:5" x14ac:dyDescent="0.25">
      <c r="D124625" s="12"/>
      <c r="E124625" s="12"/>
    </row>
    <row r="124626" spans="4:5" x14ac:dyDescent="0.25">
      <c r="D124626" s="12"/>
      <c r="E124626" s="12"/>
    </row>
    <row r="124627" spans="4:5" x14ac:dyDescent="0.25">
      <c r="D124627" s="12"/>
      <c r="E124627" s="12"/>
    </row>
    <row r="124628" spans="4:5" x14ac:dyDescent="0.25">
      <c r="D124628" s="12"/>
      <c r="E124628" s="12"/>
    </row>
    <row r="124629" spans="4:5" x14ac:dyDescent="0.25">
      <c r="D124629" s="12"/>
      <c r="E124629" s="12"/>
    </row>
    <row r="124630" spans="4:5" x14ac:dyDescent="0.25">
      <c r="D124630" s="12"/>
      <c r="E124630" s="12"/>
    </row>
    <row r="124631" spans="4:5" x14ac:dyDescent="0.25">
      <c r="D124631" s="12"/>
      <c r="E124631" s="12"/>
    </row>
    <row r="124632" spans="4:5" x14ac:dyDescent="0.25">
      <c r="D124632" s="12"/>
      <c r="E124632" s="12"/>
    </row>
    <row r="124633" spans="4:5" x14ac:dyDescent="0.25">
      <c r="D124633" s="12"/>
      <c r="E124633" s="12"/>
    </row>
    <row r="124634" spans="4:5" x14ac:dyDescent="0.25">
      <c r="D124634" s="12"/>
      <c r="E124634" s="12"/>
    </row>
    <row r="124635" spans="4:5" x14ac:dyDescent="0.25">
      <c r="D124635" s="12"/>
      <c r="E124635" s="12"/>
    </row>
    <row r="124636" spans="4:5" x14ac:dyDescent="0.25">
      <c r="D124636" s="12"/>
      <c r="E124636" s="12"/>
    </row>
    <row r="124637" spans="4:5" x14ac:dyDescent="0.25">
      <c r="D124637" s="12"/>
      <c r="E124637" s="12"/>
    </row>
    <row r="124638" spans="4:5" x14ac:dyDescent="0.25">
      <c r="D124638" s="12"/>
      <c r="E124638" s="12"/>
    </row>
    <row r="124639" spans="4:5" x14ac:dyDescent="0.25">
      <c r="D124639" s="12"/>
      <c r="E124639" s="12"/>
    </row>
    <row r="124640" spans="4:5" x14ac:dyDescent="0.25">
      <c r="D124640" s="12"/>
      <c r="E124640" s="12"/>
    </row>
    <row r="124641" spans="4:5" x14ac:dyDescent="0.25">
      <c r="D124641" s="12"/>
      <c r="E124641" s="12"/>
    </row>
    <row r="124642" spans="4:5" x14ac:dyDescent="0.25">
      <c r="D124642" s="12"/>
      <c r="E124642" s="12"/>
    </row>
    <row r="124643" spans="4:5" x14ac:dyDescent="0.25">
      <c r="D124643" s="12"/>
      <c r="E124643" s="12"/>
    </row>
    <row r="124644" spans="4:5" x14ac:dyDescent="0.25">
      <c r="D124644" s="12"/>
      <c r="E124644" s="12"/>
    </row>
    <row r="124645" spans="4:5" x14ac:dyDescent="0.25">
      <c r="D124645" s="12"/>
      <c r="E124645" s="12"/>
    </row>
    <row r="124646" spans="4:5" x14ac:dyDescent="0.25">
      <c r="D124646" s="12"/>
      <c r="E124646" s="12"/>
    </row>
    <row r="124647" spans="4:5" x14ac:dyDescent="0.25">
      <c r="D124647" s="12"/>
      <c r="E124647" s="12"/>
    </row>
    <row r="124648" spans="4:5" x14ac:dyDescent="0.25">
      <c r="D124648" s="12"/>
      <c r="E124648" s="12"/>
    </row>
    <row r="124649" spans="4:5" x14ac:dyDescent="0.25">
      <c r="D124649" s="12"/>
      <c r="E124649" s="12"/>
    </row>
    <row r="124650" spans="4:5" x14ac:dyDescent="0.25">
      <c r="D124650" s="12"/>
      <c r="E124650" s="12"/>
    </row>
    <row r="124651" spans="4:5" x14ac:dyDescent="0.25">
      <c r="D124651" s="12"/>
      <c r="E124651" s="12"/>
    </row>
    <row r="124652" spans="4:5" x14ac:dyDescent="0.25">
      <c r="D124652" s="12"/>
      <c r="E124652" s="12"/>
    </row>
    <row r="124653" spans="4:5" x14ac:dyDescent="0.25">
      <c r="D124653" s="12"/>
      <c r="E124653" s="12"/>
    </row>
    <row r="124654" spans="4:5" x14ac:dyDescent="0.25">
      <c r="D124654" s="12"/>
      <c r="E124654" s="12"/>
    </row>
    <row r="124655" spans="4:5" x14ac:dyDescent="0.25">
      <c r="D124655" s="12"/>
      <c r="E124655" s="12"/>
    </row>
    <row r="124656" spans="4:5" x14ac:dyDescent="0.25">
      <c r="D124656" s="12"/>
      <c r="E124656" s="12"/>
    </row>
    <row r="124657" spans="4:5" x14ac:dyDescent="0.25">
      <c r="D124657" s="12"/>
      <c r="E124657" s="12"/>
    </row>
    <row r="124658" spans="4:5" x14ac:dyDescent="0.25">
      <c r="D124658" s="12"/>
      <c r="E124658" s="12"/>
    </row>
    <row r="124659" spans="4:5" x14ac:dyDescent="0.25">
      <c r="D124659" s="12"/>
      <c r="E124659" s="12"/>
    </row>
    <row r="124660" spans="4:5" x14ac:dyDescent="0.25">
      <c r="D124660" s="12"/>
      <c r="E124660" s="12"/>
    </row>
    <row r="124661" spans="4:5" x14ac:dyDescent="0.25">
      <c r="D124661" s="12"/>
      <c r="E124661" s="12"/>
    </row>
    <row r="124662" spans="4:5" x14ac:dyDescent="0.25">
      <c r="D124662" s="12"/>
      <c r="E124662" s="12"/>
    </row>
    <row r="124663" spans="4:5" x14ac:dyDescent="0.25">
      <c r="D124663" s="12"/>
      <c r="E124663" s="12"/>
    </row>
    <row r="124664" spans="4:5" x14ac:dyDescent="0.25">
      <c r="D124664" s="12"/>
      <c r="E124664" s="12"/>
    </row>
    <row r="124665" spans="4:5" x14ac:dyDescent="0.25">
      <c r="D124665" s="12"/>
      <c r="E124665" s="12"/>
    </row>
    <row r="124666" spans="4:5" x14ac:dyDescent="0.25">
      <c r="D124666" s="12"/>
      <c r="E124666" s="12"/>
    </row>
    <row r="124667" spans="4:5" x14ac:dyDescent="0.25">
      <c r="D124667" s="12"/>
      <c r="E124667" s="12"/>
    </row>
    <row r="124668" spans="4:5" x14ac:dyDescent="0.25">
      <c r="D124668" s="12"/>
      <c r="E124668" s="12"/>
    </row>
    <row r="124669" spans="4:5" x14ac:dyDescent="0.25">
      <c r="D124669" s="12"/>
      <c r="E124669" s="12"/>
    </row>
    <row r="124670" spans="4:5" x14ac:dyDescent="0.25">
      <c r="D124670" s="12"/>
      <c r="E124670" s="12"/>
    </row>
    <row r="124671" spans="4:5" x14ac:dyDescent="0.25">
      <c r="D124671" s="12"/>
      <c r="E124671" s="12"/>
    </row>
    <row r="124672" spans="4:5" x14ac:dyDescent="0.25">
      <c r="D124672" s="12"/>
      <c r="E124672" s="12"/>
    </row>
    <row r="124673" spans="4:5" x14ac:dyDescent="0.25">
      <c r="D124673" s="12"/>
      <c r="E124673" s="12"/>
    </row>
    <row r="124674" spans="4:5" x14ac:dyDescent="0.25">
      <c r="D124674" s="12"/>
      <c r="E124674" s="12"/>
    </row>
    <row r="124675" spans="4:5" x14ac:dyDescent="0.25">
      <c r="D124675" s="12"/>
      <c r="E124675" s="12"/>
    </row>
    <row r="124676" spans="4:5" x14ac:dyDescent="0.25">
      <c r="D124676" s="12"/>
      <c r="E124676" s="12"/>
    </row>
    <row r="124677" spans="4:5" x14ac:dyDescent="0.25">
      <c r="D124677" s="12"/>
      <c r="E124677" s="12"/>
    </row>
    <row r="124678" spans="4:5" x14ac:dyDescent="0.25">
      <c r="D124678" s="12"/>
      <c r="E124678" s="12"/>
    </row>
    <row r="124679" spans="4:5" x14ac:dyDescent="0.25">
      <c r="D124679" s="12"/>
      <c r="E124679" s="12"/>
    </row>
    <row r="124680" spans="4:5" x14ac:dyDescent="0.25">
      <c r="D124680" s="12"/>
      <c r="E124680" s="12"/>
    </row>
    <row r="124681" spans="4:5" x14ac:dyDescent="0.25">
      <c r="D124681" s="12"/>
      <c r="E124681" s="12"/>
    </row>
    <row r="124682" spans="4:5" x14ac:dyDescent="0.25">
      <c r="D124682" s="12"/>
      <c r="E124682" s="12"/>
    </row>
    <row r="124683" spans="4:5" x14ac:dyDescent="0.25">
      <c r="D124683" s="12"/>
      <c r="E124683" s="12"/>
    </row>
    <row r="124684" spans="4:5" x14ac:dyDescent="0.25">
      <c r="D124684" s="12"/>
      <c r="E124684" s="12"/>
    </row>
    <row r="124685" spans="4:5" x14ac:dyDescent="0.25">
      <c r="D124685" s="12"/>
      <c r="E124685" s="12"/>
    </row>
    <row r="124686" spans="4:5" x14ac:dyDescent="0.25">
      <c r="D124686" s="12"/>
      <c r="E124686" s="12"/>
    </row>
    <row r="124687" spans="4:5" x14ac:dyDescent="0.25">
      <c r="D124687" s="12"/>
      <c r="E124687" s="12"/>
    </row>
    <row r="124688" spans="4:5" x14ac:dyDescent="0.25">
      <c r="D124688" s="12"/>
      <c r="E124688" s="12"/>
    </row>
    <row r="124689" spans="4:5" x14ac:dyDescent="0.25">
      <c r="D124689" s="12"/>
      <c r="E124689" s="12"/>
    </row>
    <row r="124690" spans="4:5" x14ac:dyDescent="0.25">
      <c r="D124690" s="12"/>
      <c r="E124690" s="12"/>
    </row>
    <row r="124691" spans="4:5" x14ac:dyDescent="0.25">
      <c r="D124691" s="12"/>
      <c r="E124691" s="12"/>
    </row>
    <row r="124692" spans="4:5" x14ac:dyDescent="0.25">
      <c r="D124692" s="12"/>
      <c r="E124692" s="12"/>
    </row>
    <row r="124693" spans="4:5" x14ac:dyDescent="0.25">
      <c r="D124693" s="12"/>
      <c r="E124693" s="12"/>
    </row>
    <row r="124694" spans="4:5" x14ac:dyDescent="0.25">
      <c r="D124694" s="12"/>
      <c r="E124694" s="12"/>
    </row>
    <row r="124695" spans="4:5" x14ac:dyDescent="0.25">
      <c r="D124695" s="12"/>
      <c r="E124695" s="12"/>
    </row>
    <row r="124696" spans="4:5" x14ac:dyDescent="0.25">
      <c r="D124696" s="12"/>
      <c r="E124696" s="12"/>
    </row>
    <row r="124697" spans="4:5" x14ac:dyDescent="0.25">
      <c r="D124697" s="12"/>
      <c r="E124697" s="12"/>
    </row>
    <row r="124698" spans="4:5" x14ac:dyDescent="0.25">
      <c r="D124698" s="12"/>
      <c r="E124698" s="12"/>
    </row>
    <row r="124699" spans="4:5" x14ac:dyDescent="0.25">
      <c r="D124699" s="12"/>
      <c r="E124699" s="12"/>
    </row>
    <row r="124700" spans="4:5" x14ac:dyDescent="0.25">
      <c r="D124700" s="12"/>
      <c r="E124700" s="12"/>
    </row>
    <row r="124701" spans="4:5" x14ac:dyDescent="0.25">
      <c r="D124701" s="12"/>
      <c r="E124701" s="12"/>
    </row>
    <row r="124702" spans="4:5" x14ac:dyDescent="0.25">
      <c r="D124702" s="12"/>
      <c r="E124702" s="12"/>
    </row>
    <row r="124703" spans="4:5" x14ac:dyDescent="0.25">
      <c r="D124703" s="12"/>
      <c r="E124703" s="12"/>
    </row>
    <row r="124704" spans="4:5" x14ac:dyDescent="0.25">
      <c r="D124704" s="12"/>
      <c r="E124704" s="12"/>
    </row>
    <row r="124705" spans="4:5" x14ac:dyDescent="0.25">
      <c r="D124705" s="12"/>
      <c r="E124705" s="12"/>
    </row>
    <row r="124706" spans="4:5" x14ac:dyDescent="0.25">
      <c r="D124706" s="12"/>
      <c r="E124706" s="12"/>
    </row>
    <row r="124707" spans="4:5" x14ac:dyDescent="0.25">
      <c r="D124707" s="12"/>
      <c r="E124707" s="12"/>
    </row>
    <row r="124708" spans="4:5" x14ac:dyDescent="0.25">
      <c r="D124708" s="12"/>
      <c r="E124708" s="12"/>
    </row>
    <row r="124709" spans="4:5" x14ac:dyDescent="0.25">
      <c r="D124709" s="12"/>
      <c r="E124709" s="12"/>
    </row>
    <row r="124710" spans="4:5" x14ac:dyDescent="0.25">
      <c r="D124710" s="12"/>
      <c r="E124710" s="12"/>
    </row>
    <row r="124711" spans="4:5" x14ac:dyDescent="0.25">
      <c r="D124711" s="12"/>
      <c r="E124711" s="12"/>
    </row>
    <row r="124712" spans="4:5" x14ac:dyDescent="0.25">
      <c r="D124712" s="12"/>
      <c r="E124712" s="12"/>
    </row>
    <row r="124713" spans="4:5" x14ac:dyDescent="0.25">
      <c r="D124713" s="12"/>
      <c r="E124713" s="12"/>
    </row>
    <row r="124714" spans="4:5" x14ac:dyDescent="0.25">
      <c r="D124714" s="12"/>
      <c r="E124714" s="12"/>
    </row>
    <row r="124715" spans="4:5" x14ac:dyDescent="0.25">
      <c r="D124715" s="12"/>
      <c r="E124715" s="12"/>
    </row>
    <row r="124716" spans="4:5" x14ac:dyDescent="0.25">
      <c r="D124716" s="12"/>
      <c r="E124716" s="12"/>
    </row>
    <row r="124717" spans="4:5" x14ac:dyDescent="0.25">
      <c r="D124717" s="12"/>
      <c r="E124717" s="12"/>
    </row>
    <row r="124718" spans="4:5" x14ac:dyDescent="0.25">
      <c r="D124718" s="12"/>
      <c r="E124718" s="12"/>
    </row>
    <row r="124719" spans="4:5" x14ac:dyDescent="0.25">
      <c r="D124719" s="12"/>
      <c r="E124719" s="12"/>
    </row>
    <row r="124720" spans="4:5" x14ac:dyDescent="0.25">
      <c r="D124720" s="12"/>
      <c r="E124720" s="12"/>
    </row>
    <row r="124721" spans="4:5" x14ac:dyDescent="0.25">
      <c r="D124721" s="12"/>
      <c r="E124721" s="12"/>
    </row>
    <row r="124722" spans="4:5" x14ac:dyDescent="0.25">
      <c r="D124722" s="12"/>
      <c r="E124722" s="12"/>
    </row>
    <row r="124723" spans="4:5" x14ac:dyDescent="0.25">
      <c r="D124723" s="12"/>
      <c r="E124723" s="12"/>
    </row>
    <row r="124724" spans="4:5" x14ac:dyDescent="0.25">
      <c r="D124724" s="12"/>
      <c r="E124724" s="12"/>
    </row>
    <row r="124725" spans="4:5" x14ac:dyDescent="0.25">
      <c r="D124725" s="12"/>
      <c r="E124725" s="12"/>
    </row>
    <row r="124726" spans="4:5" x14ac:dyDescent="0.25">
      <c r="D124726" s="12"/>
      <c r="E124726" s="12"/>
    </row>
    <row r="124727" spans="4:5" x14ac:dyDescent="0.25">
      <c r="D124727" s="12"/>
      <c r="E124727" s="12"/>
    </row>
    <row r="124728" spans="4:5" x14ac:dyDescent="0.25">
      <c r="D124728" s="12"/>
      <c r="E124728" s="12"/>
    </row>
    <row r="124729" spans="4:5" x14ac:dyDescent="0.25">
      <c r="D124729" s="12"/>
      <c r="E124729" s="12"/>
    </row>
    <row r="124730" spans="4:5" x14ac:dyDescent="0.25">
      <c r="D124730" s="12"/>
      <c r="E124730" s="12"/>
    </row>
    <row r="124731" spans="4:5" x14ac:dyDescent="0.25">
      <c r="D124731" s="12"/>
      <c r="E124731" s="12"/>
    </row>
    <row r="124732" spans="4:5" x14ac:dyDescent="0.25">
      <c r="D124732" s="12"/>
      <c r="E124732" s="12"/>
    </row>
    <row r="124733" spans="4:5" x14ac:dyDescent="0.25">
      <c r="D124733" s="12"/>
      <c r="E124733" s="12"/>
    </row>
    <row r="124734" spans="4:5" x14ac:dyDescent="0.25">
      <c r="D124734" s="12"/>
      <c r="E124734" s="12"/>
    </row>
    <row r="124735" spans="4:5" x14ac:dyDescent="0.25">
      <c r="D124735" s="12"/>
      <c r="E124735" s="12"/>
    </row>
    <row r="124736" spans="4:5" x14ac:dyDescent="0.25">
      <c r="D124736" s="12"/>
      <c r="E124736" s="12"/>
    </row>
    <row r="124737" spans="4:5" x14ac:dyDescent="0.25">
      <c r="D124737" s="12"/>
      <c r="E124737" s="12"/>
    </row>
    <row r="124738" spans="4:5" x14ac:dyDescent="0.25">
      <c r="D124738" s="12"/>
      <c r="E124738" s="12"/>
    </row>
    <row r="124739" spans="4:5" x14ac:dyDescent="0.25">
      <c r="D124739" s="12"/>
      <c r="E124739" s="12"/>
    </row>
    <row r="124740" spans="4:5" x14ac:dyDescent="0.25">
      <c r="D124740" s="12"/>
      <c r="E124740" s="12"/>
    </row>
    <row r="124741" spans="4:5" x14ac:dyDescent="0.25">
      <c r="D124741" s="12"/>
      <c r="E124741" s="12"/>
    </row>
    <row r="124742" spans="4:5" x14ac:dyDescent="0.25">
      <c r="D124742" s="12"/>
      <c r="E124742" s="12"/>
    </row>
    <row r="124743" spans="4:5" x14ac:dyDescent="0.25">
      <c r="D124743" s="12"/>
      <c r="E124743" s="12"/>
    </row>
    <row r="124744" spans="4:5" x14ac:dyDescent="0.25">
      <c r="D124744" s="12"/>
      <c r="E124744" s="12"/>
    </row>
    <row r="124745" spans="4:5" x14ac:dyDescent="0.25">
      <c r="D124745" s="12"/>
      <c r="E124745" s="12"/>
    </row>
    <row r="124746" spans="4:5" x14ac:dyDescent="0.25">
      <c r="D124746" s="12"/>
      <c r="E124746" s="12"/>
    </row>
    <row r="124747" spans="4:5" x14ac:dyDescent="0.25">
      <c r="D124747" s="12"/>
      <c r="E124747" s="12"/>
    </row>
    <row r="124748" spans="4:5" x14ac:dyDescent="0.25">
      <c r="D124748" s="12"/>
      <c r="E124748" s="12"/>
    </row>
    <row r="124749" spans="4:5" x14ac:dyDescent="0.25">
      <c r="D124749" s="12"/>
      <c r="E124749" s="12"/>
    </row>
    <row r="124750" spans="4:5" x14ac:dyDescent="0.25">
      <c r="D124750" s="12"/>
      <c r="E124750" s="12"/>
    </row>
    <row r="124751" spans="4:5" x14ac:dyDescent="0.25">
      <c r="D124751" s="12"/>
      <c r="E124751" s="12"/>
    </row>
    <row r="124752" spans="4:5" x14ac:dyDescent="0.25">
      <c r="D124752" s="12"/>
      <c r="E124752" s="12"/>
    </row>
    <row r="124753" spans="4:5" x14ac:dyDescent="0.25">
      <c r="D124753" s="12"/>
      <c r="E124753" s="12"/>
    </row>
    <row r="124754" spans="4:5" x14ac:dyDescent="0.25">
      <c r="D124754" s="12"/>
      <c r="E124754" s="12"/>
    </row>
    <row r="124755" spans="4:5" x14ac:dyDescent="0.25">
      <c r="D124755" s="12"/>
      <c r="E124755" s="12"/>
    </row>
    <row r="124756" spans="4:5" x14ac:dyDescent="0.25">
      <c r="D124756" s="12"/>
      <c r="E124756" s="12"/>
    </row>
    <row r="124757" spans="4:5" x14ac:dyDescent="0.25">
      <c r="D124757" s="12"/>
      <c r="E124757" s="12"/>
    </row>
    <row r="124758" spans="4:5" x14ac:dyDescent="0.25">
      <c r="D124758" s="12"/>
      <c r="E124758" s="12"/>
    </row>
    <row r="124759" spans="4:5" x14ac:dyDescent="0.25">
      <c r="D124759" s="12"/>
      <c r="E124759" s="12"/>
    </row>
    <row r="124760" spans="4:5" x14ac:dyDescent="0.25">
      <c r="D124760" s="12"/>
      <c r="E124760" s="12"/>
    </row>
    <row r="124761" spans="4:5" x14ac:dyDescent="0.25">
      <c r="D124761" s="12"/>
      <c r="E124761" s="12"/>
    </row>
    <row r="124762" spans="4:5" x14ac:dyDescent="0.25">
      <c r="D124762" s="12"/>
      <c r="E124762" s="12"/>
    </row>
    <row r="124763" spans="4:5" x14ac:dyDescent="0.25">
      <c r="D124763" s="12"/>
      <c r="E124763" s="12"/>
    </row>
    <row r="124764" spans="4:5" x14ac:dyDescent="0.25">
      <c r="D124764" s="12"/>
      <c r="E124764" s="12"/>
    </row>
    <row r="124765" spans="4:5" x14ac:dyDescent="0.25">
      <c r="D124765" s="12"/>
      <c r="E124765" s="12"/>
    </row>
    <row r="124766" spans="4:5" x14ac:dyDescent="0.25">
      <c r="D124766" s="12"/>
      <c r="E124766" s="12"/>
    </row>
    <row r="124767" spans="4:5" x14ac:dyDescent="0.25">
      <c r="D124767" s="12"/>
      <c r="E124767" s="12"/>
    </row>
    <row r="124768" spans="4:5" x14ac:dyDescent="0.25">
      <c r="D124768" s="12"/>
      <c r="E124768" s="12"/>
    </row>
    <row r="124769" spans="4:5" x14ac:dyDescent="0.25">
      <c r="D124769" s="12"/>
      <c r="E124769" s="12"/>
    </row>
    <row r="124770" spans="4:5" x14ac:dyDescent="0.25">
      <c r="D124770" s="12"/>
      <c r="E124770" s="12"/>
    </row>
    <row r="124771" spans="4:5" x14ac:dyDescent="0.25">
      <c r="D124771" s="12"/>
      <c r="E124771" s="12"/>
    </row>
    <row r="124772" spans="4:5" x14ac:dyDescent="0.25">
      <c r="D124772" s="12"/>
      <c r="E124772" s="12"/>
    </row>
    <row r="124773" spans="4:5" x14ac:dyDescent="0.25">
      <c r="D124773" s="12"/>
      <c r="E124773" s="12"/>
    </row>
    <row r="124774" spans="4:5" x14ac:dyDescent="0.25">
      <c r="D124774" s="12"/>
      <c r="E124774" s="12"/>
    </row>
    <row r="124775" spans="4:5" x14ac:dyDescent="0.25">
      <c r="D124775" s="12"/>
      <c r="E124775" s="12"/>
    </row>
    <row r="124776" spans="4:5" x14ac:dyDescent="0.25">
      <c r="D124776" s="12"/>
      <c r="E124776" s="12"/>
    </row>
    <row r="124777" spans="4:5" x14ac:dyDescent="0.25">
      <c r="D124777" s="12"/>
      <c r="E124777" s="12"/>
    </row>
    <row r="124778" spans="4:5" x14ac:dyDescent="0.25">
      <c r="D124778" s="12"/>
      <c r="E124778" s="12"/>
    </row>
    <row r="124779" spans="4:5" x14ac:dyDescent="0.25">
      <c r="D124779" s="12"/>
      <c r="E124779" s="12"/>
    </row>
    <row r="124780" spans="4:5" x14ac:dyDescent="0.25">
      <c r="D124780" s="12"/>
      <c r="E124780" s="12"/>
    </row>
    <row r="124781" spans="4:5" x14ac:dyDescent="0.25">
      <c r="D124781" s="12"/>
      <c r="E124781" s="12"/>
    </row>
    <row r="124782" spans="4:5" x14ac:dyDescent="0.25">
      <c r="D124782" s="12"/>
      <c r="E124782" s="12"/>
    </row>
    <row r="124783" spans="4:5" x14ac:dyDescent="0.25">
      <c r="D124783" s="12"/>
      <c r="E124783" s="12"/>
    </row>
    <row r="124784" spans="4:5" x14ac:dyDescent="0.25">
      <c r="D124784" s="12"/>
      <c r="E124784" s="12"/>
    </row>
    <row r="124785" spans="4:5" x14ac:dyDescent="0.25">
      <c r="D124785" s="12"/>
      <c r="E124785" s="12"/>
    </row>
    <row r="124786" spans="4:5" x14ac:dyDescent="0.25">
      <c r="D124786" s="12"/>
      <c r="E124786" s="12"/>
    </row>
    <row r="124787" spans="4:5" x14ac:dyDescent="0.25">
      <c r="D124787" s="12"/>
      <c r="E124787" s="12"/>
    </row>
    <row r="124788" spans="4:5" x14ac:dyDescent="0.25">
      <c r="D124788" s="12"/>
      <c r="E124788" s="12"/>
    </row>
    <row r="124789" spans="4:5" x14ac:dyDescent="0.25">
      <c r="D124789" s="12"/>
      <c r="E124789" s="12"/>
    </row>
    <row r="124790" spans="4:5" x14ac:dyDescent="0.25">
      <c r="D124790" s="12"/>
      <c r="E124790" s="12"/>
    </row>
    <row r="124791" spans="4:5" x14ac:dyDescent="0.25">
      <c r="D124791" s="12"/>
      <c r="E124791" s="12"/>
    </row>
    <row r="124792" spans="4:5" x14ac:dyDescent="0.25">
      <c r="D124792" s="12"/>
      <c r="E124792" s="12"/>
    </row>
    <row r="124793" spans="4:5" x14ac:dyDescent="0.25">
      <c r="D124793" s="12"/>
      <c r="E124793" s="12"/>
    </row>
    <row r="124794" spans="4:5" x14ac:dyDescent="0.25">
      <c r="D124794" s="12"/>
      <c r="E124794" s="12"/>
    </row>
    <row r="124795" spans="4:5" x14ac:dyDescent="0.25">
      <c r="D124795" s="12"/>
      <c r="E124795" s="12"/>
    </row>
    <row r="124796" spans="4:5" x14ac:dyDescent="0.25">
      <c r="D124796" s="12"/>
      <c r="E124796" s="12"/>
    </row>
    <row r="124797" spans="4:5" x14ac:dyDescent="0.25">
      <c r="D124797" s="12"/>
      <c r="E124797" s="12"/>
    </row>
    <row r="124798" spans="4:5" x14ac:dyDescent="0.25">
      <c r="D124798" s="12"/>
      <c r="E124798" s="12"/>
    </row>
    <row r="124799" spans="4:5" x14ac:dyDescent="0.25">
      <c r="D124799" s="12"/>
      <c r="E124799" s="12"/>
    </row>
    <row r="124800" spans="4:5" x14ac:dyDescent="0.25">
      <c r="D124800" s="12"/>
      <c r="E124800" s="12"/>
    </row>
    <row r="124801" spans="4:5" x14ac:dyDescent="0.25">
      <c r="D124801" s="12"/>
      <c r="E124801" s="12"/>
    </row>
    <row r="124802" spans="4:5" x14ac:dyDescent="0.25">
      <c r="D124802" s="12"/>
      <c r="E124802" s="12"/>
    </row>
    <row r="124803" spans="4:5" x14ac:dyDescent="0.25">
      <c r="D124803" s="12"/>
      <c r="E124803" s="12"/>
    </row>
    <row r="124804" spans="4:5" x14ac:dyDescent="0.25">
      <c r="D124804" s="12"/>
      <c r="E124804" s="12"/>
    </row>
    <row r="124805" spans="4:5" x14ac:dyDescent="0.25">
      <c r="D124805" s="12"/>
      <c r="E124805" s="12"/>
    </row>
    <row r="124806" spans="4:5" x14ac:dyDescent="0.25">
      <c r="D124806" s="12"/>
      <c r="E124806" s="12"/>
    </row>
    <row r="124807" spans="4:5" x14ac:dyDescent="0.25">
      <c r="D124807" s="12"/>
      <c r="E124807" s="12"/>
    </row>
    <row r="124808" spans="4:5" x14ac:dyDescent="0.25">
      <c r="D124808" s="12"/>
      <c r="E124808" s="12"/>
    </row>
    <row r="124809" spans="4:5" x14ac:dyDescent="0.25">
      <c r="D124809" s="12"/>
      <c r="E124809" s="12"/>
    </row>
    <row r="124810" spans="4:5" x14ac:dyDescent="0.25">
      <c r="D124810" s="12"/>
      <c r="E124810" s="12"/>
    </row>
    <row r="124811" spans="4:5" x14ac:dyDescent="0.25">
      <c r="D124811" s="12"/>
      <c r="E124811" s="12"/>
    </row>
    <row r="124812" spans="4:5" x14ac:dyDescent="0.25">
      <c r="D124812" s="12"/>
      <c r="E124812" s="12"/>
    </row>
    <row r="124813" spans="4:5" x14ac:dyDescent="0.25">
      <c r="D124813" s="12"/>
      <c r="E124813" s="12"/>
    </row>
    <row r="124814" spans="4:5" x14ac:dyDescent="0.25">
      <c r="D124814" s="12"/>
      <c r="E124814" s="12"/>
    </row>
    <row r="124815" spans="4:5" x14ac:dyDescent="0.25">
      <c r="D124815" s="12"/>
      <c r="E124815" s="12"/>
    </row>
    <row r="124816" spans="4:5" x14ac:dyDescent="0.25">
      <c r="D124816" s="12"/>
      <c r="E124816" s="12"/>
    </row>
    <row r="124817" spans="4:5" x14ac:dyDescent="0.25">
      <c r="D124817" s="12"/>
      <c r="E124817" s="12"/>
    </row>
    <row r="124818" spans="4:5" x14ac:dyDescent="0.25">
      <c r="D124818" s="12"/>
      <c r="E124818" s="12"/>
    </row>
    <row r="124819" spans="4:5" x14ac:dyDescent="0.25">
      <c r="D124819" s="12"/>
      <c r="E124819" s="12"/>
    </row>
    <row r="124820" spans="4:5" x14ac:dyDescent="0.25">
      <c r="D124820" s="12"/>
      <c r="E124820" s="12"/>
    </row>
    <row r="124821" spans="4:5" x14ac:dyDescent="0.25">
      <c r="D124821" s="12"/>
      <c r="E124821" s="12"/>
    </row>
    <row r="124822" spans="4:5" x14ac:dyDescent="0.25">
      <c r="D124822" s="12"/>
      <c r="E124822" s="12"/>
    </row>
    <row r="124823" spans="4:5" x14ac:dyDescent="0.25">
      <c r="D124823" s="12"/>
      <c r="E124823" s="12"/>
    </row>
    <row r="124824" spans="4:5" x14ac:dyDescent="0.25">
      <c r="D124824" s="12"/>
      <c r="E124824" s="12"/>
    </row>
    <row r="124825" spans="4:5" x14ac:dyDescent="0.25">
      <c r="D124825" s="12"/>
      <c r="E124825" s="12"/>
    </row>
    <row r="124826" spans="4:5" x14ac:dyDescent="0.25">
      <c r="D124826" s="12"/>
      <c r="E124826" s="12"/>
    </row>
    <row r="124827" spans="4:5" x14ac:dyDescent="0.25">
      <c r="D124827" s="12"/>
      <c r="E124827" s="12"/>
    </row>
    <row r="124828" spans="4:5" x14ac:dyDescent="0.25">
      <c r="D124828" s="12"/>
      <c r="E124828" s="12"/>
    </row>
    <row r="124829" spans="4:5" x14ac:dyDescent="0.25">
      <c r="D124829" s="12"/>
      <c r="E124829" s="12"/>
    </row>
    <row r="124830" spans="4:5" x14ac:dyDescent="0.25">
      <c r="D124830" s="12"/>
      <c r="E124830" s="12"/>
    </row>
    <row r="124831" spans="4:5" x14ac:dyDescent="0.25">
      <c r="D124831" s="12"/>
      <c r="E124831" s="12"/>
    </row>
    <row r="124832" spans="4:5" x14ac:dyDescent="0.25">
      <c r="D124832" s="12"/>
      <c r="E124832" s="12"/>
    </row>
    <row r="124833" spans="4:5" x14ac:dyDescent="0.25">
      <c r="D124833" s="12"/>
      <c r="E124833" s="12"/>
    </row>
    <row r="124834" spans="4:5" x14ac:dyDescent="0.25">
      <c r="D124834" s="12"/>
      <c r="E124834" s="12"/>
    </row>
    <row r="124835" spans="4:5" x14ac:dyDescent="0.25">
      <c r="D124835" s="12"/>
      <c r="E124835" s="12"/>
    </row>
    <row r="124836" spans="4:5" x14ac:dyDescent="0.25">
      <c r="D124836" s="12"/>
      <c r="E124836" s="12"/>
    </row>
    <row r="124837" spans="4:5" x14ac:dyDescent="0.25">
      <c r="D124837" s="12"/>
      <c r="E124837" s="12"/>
    </row>
    <row r="124838" spans="4:5" x14ac:dyDescent="0.25">
      <c r="D124838" s="12"/>
      <c r="E124838" s="12"/>
    </row>
    <row r="124839" spans="4:5" x14ac:dyDescent="0.25">
      <c r="D124839" s="12"/>
      <c r="E124839" s="12"/>
    </row>
    <row r="124840" spans="4:5" x14ac:dyDescent="0.25">
      <c r="D124840" s="12"/>
      <c r="E124840" s="12"/>
    </row>
    <row r="124841" spans="4:5" x14ac:dyDescent="0.25">
      <c r="D124841" s="12"/>
      <c r="E124841" s="12"/>
    </row>
    <row r="124842" spans="4:5" x14ac:dyDescent="0.25">
      <c r="D124842" s="12"/>
      <c r="E124842" s="12"/>
    </row>
    <row r="124843" spans="4:5" x14ac:dyDescent="0.25">
      <c r="D124843" s="12"/>
      <c r="E124843" s="12"/>
    </row>
    <row r="124844" spans="4:5" x14ac:dyDescent="0.25">
      <c r="D124844" s="12"/>
      <c r="E124844" s="12"/>
    </row>
    <row r="124845" spans="4:5" x14ac:dyDescent="0.25">
      <c r="D124845" s="12"/>
      <c r="E124845" s="12"/>
    </row>
    <row r="124846" spans="4:5" x14ac:dyDescent="0.25">
      <c r="D124846" s="12"/>
      <c r="E124846" s="12"/>
    </row>
    <row r="124847" spans="4:5" x14ac:dyDescent="0.25">
      <c r="D124847" s="12"/>
      <c r="E124847" s="12"/>
    </row>
    <row r="124848" spans="4:5" x14ac:dyDescent="0.25">
      <c r="D124848" s="12"/>
      <c r="E124848" s="12"/>
    </row>
    <row r="124849" spans="4:5" x14ac:dyDescent="0.25">
      <c r="D124849" s="12"/>
      <c r="E124849" s="12"/>
    </row>
    <row r="124850" spans="4:5" x14ac:dyDescent="0.25">
      <c r="D124850" s="12"/>
      <c r="E124850" s="12"/>
    </row>
    <row r="124851" spans="4:5" x14ac:dyDescent="0.25">
      <c r="D124851" s="12"/>
      <c r="E124851" s="12"/>
    </row>
    <row r="124852" spans="4:5" x14ac:dyDescent="0.25">
      <c r="D124852" s="12"/>
      <c r="E124852" s="12"/>
    </row>
    <row r="124853" spans="4:5" x14ac:dyDescent="0.25">
      <c r="D124853" s="12"/>
      <c r="E124853" s="12"/>
    </row>
    <row r="124854" spans="4:5" x14ac:dyDescent="0.25">
      <c r="D124854" s="12"/>
      <c r="E124854" s="12"/>
    </row>
    <row r="124855" spans="4:5" x14ac:dyDescent="0.25">
      <c r="D124855" s="12"/>
      <c r="E124855" s="12"/>
    </row>
    <row r="124856" spans="4:5" x14ac:dyDescent="0.25">
      <c r="D124856" s="12"/>
      <c r="E124856" s="12"/>
    </row>
    <row r="124857" spans="4:5" x14ac:dyDescent="0.25">
      <c r="D124857" s="12"/>
      <c r="E124857" s="12"/>
    </row>
    <row r="124858" spans="4:5" x14ac:dyDescent="0.25">
      <c r="D124858" s="12"/>
      <c r="E124858" s="12"/>
    </row>
    <row r="124859" spans="4:5" x14ac:dyDescent="0.25">
      <c r="D124859" s="12"/>
      <c r="E124859" s="12"/>
    </row>
    <row r="124860" spans="4:5" x14ac:dyDescent="0.25">
      <c r="D124860" s="12"/>
      <c r="E124860" s="12"/>
    </row>
    <row r="124861" spans="4:5" x14ac:dyDescent="0.25">
      <c r="D124861" s="12"/>
      <c r="E124861" s="12"/>
    </row>
    <row r="124862" spans="4:5" x14ac:dyDescent="0.25">
      <c r="D124862" s="12"/>
      <c r="E124862" s="12"/>
    </row>
    <row r="124863" spans="4:5" x14ac:dyDescent="0.25">
      <c r="D124863" s="12"/>
      <c r="E124863" s="12"/>
    </row>
    <row r="124864" spans="4:5" x14ac:dyDescent="0.25">
      <c r="D124864" s="12"/>
      <c r="E124864" s="12"/>
    </row>
    <row r="124865" spans="4:5" x14ac:dyDescent="0.25">
      <c r="D124865" s="12"/>
      <c r="E124865" s="12"/>
    </row>
    <row r="124866" spans="4:5" x14ac:dyDescent="0.25">
      <c r="D124866" s="12"/>
      <c r="E124866" s="12"/>
    </row>
    <row r="124867" spans="4:5" x14ac:dyDescent="0.25">
      <c r="D124867" s="12"/>
      <c r="E124867" s="12"/>
    </row>
    <row r="124868" spans="4:5" x14ac:dyDescent="0.25">
      <c r="D124868" s="12"/>
      <c r="E124868" s="12"/>
    </row>
    <row r="124869" spans="4:5" x14ac:dyDescent="0.25">
      <c r="D124869" s="12"/>
      <c r="E124869" s="12"/>
    </row>
    <row r="124870" spans="4:5" x14ac:dyDescent="0.25">
      <c r="D124870" s="12"/>
      <c r="E124870" s="12"/>
    </row>
    <row r="124871" spans="4:5" x14ac:dyDescent="0.25">
      <c r="D124871" s="12"/>
      <c r="E124871" s="12"/>
    </row>
    <row r="124872" spans="4:5" x14ac:dyDescent="0.25">
      <c r="D124872" s="12"/>
      <c r="E124872" s="12"/>
    </row>
    <row r="124873" spans="4:5" x14ac:dyDescent="0.25">
      <c r="D124873" s="12"/>
      <c r="E124873" s="12"/>
    </row>
    <row r="124874" spans="4:5" x14ac:dyDescent="0.25">
      <c r="D124874" s="12"/>
      <c r="E124874" s="12"/>
    </row>
    <row r="124875" spans="4:5" x14ac:dyDescent="0.25">
      <c r="D124875" s="12"/>
      <c r="E124875" s="12"/>
    </row>
    <row r="124876" spans="4:5" x14ac:dyDescent="0.25">
      <c r="D124876" s="12"/>
      <c r="E124876" s="12"/>
    </row>
    <row r="124877" spans="4:5" x14ac:dyDescent="0.25">
      <c r="D124877" s="12"/>
      <c r="E124877" s="12"/>
    </row>
    <row r="124878" spans="4:5" x14ac:dyDescent="0.25">
      <c r="D124878" s="12"/>
      <c r="E124878" s="12"/>
    </row>
    <row r="124879" spans="4:5" x14ac:dyDescent="0.25">
      <c r="D124879" s="12"/>
      <c r="E124879" s="12"/>
    </row>
    <row r="124880" spans="4:5" x14ac:dyDescent="0.25">
      <c r="D124880" s="12"/>
      <c r="E124880" s="12"/>
    </row>
    <row r="124881" spans="4:5" x14ac:dyDescent="0.25">
      <c r="D124881" s="12"/>
      <c r="E124881" s="12"/>
    </row>
    <row r="124882" spans="4:5" x14ac:dyDescent="0.25">
      <c r="D124882" s="12"/>
      <c r="E124882" s="12"/>
    </row>
    <row r="124883" spans="4:5" x14ac:dyDescent="0.25">
      <c r="D124883" s="12"/>
      <c r="E124883" s="12"/>
    </row>
    <row r="124884" spans="4:5" x14ac:dyDescent="0.25">
      <c r="D124884" s="12"/>
      <c r="E124884" s="12"/>
    </row>
    <row r="124885" spans="4:5" x14ac:dyDescent="0.25">
      <c r="D124885" s="12"/>
      <c r="E124885" s="12"/>
    </row>
    <row r="124886" spans="4:5" x14ac:dyDescent="0.25">
      <c r="D124886" s="12"/>
      <c r="E124886" s="12"/>
    </row>
    <row r="124887" spans="4:5" x14ac:dyDescent="0.25">
      <c r="D124887" s="12"/>
      <c r="E124887" s="12"/>
    </row>
    <row r="124888" spans="4:5" x14ac:dyDescent="0.25">
      <c r="D124888" s="12"/>
      <c r="E124888" s="12"/>
    </row>
    <row r="124889" spans="4:5" x14ac:dyDescent="0.25">
      <c r="D124889" s="12"/>
      <c r="E124889" s="12"/>
    </row>
    <row r="124890" spans="4:5" x14ac:dyDescent="0.25">
      <c r="D124890" s="12"/>
      <c r="E124890" s="12"/>
    </row>
    <row r="124891" spans="4:5" x14ac:dyDescent="0.25">
      <c r="D124891" s="12"/>
      <c r="E124891" s="12"/>
    </row>
    <row r="124892" spans="4:5" x14ac:dyDescent="0.25">
      <c r="D124892" s="12"/>
      <c r="E124892" s="12"/>
    </row>
    <row r="124893" spans="4:5" x14ac:dyDescent="0.25">
      <c r="D124893" s="12"/>
      <c r="E124893" s="12"/>
    </row>
    <row r="124894" spans="4:5" x14ac:dyDescent="0.25">
      <c r="D124894" s="12"/>
      <c r="E124894" s="12"/>
    </row>
    <row r="124895" spans="4:5" x14ac:dyDescent="0.25">
      <c r="D124895" s="12"/>
      <c r="E124895" s="12"/>
    </row>
    <row r="124896" spans="4:5" x14ac:dyDescent="0.25">
      <c r="D124896" s="12"/>
      <c r="E124896" s="12"/>
    </row>
    <row r="124897" spans="4:5" x14ac:dyDescent="0.25">
      <c r="D124897" s="12"/>
      <c r="E124897" s="12"/>
    </row>
    <row r="124898" spans="4:5" x14ac:dyDescent="0.25">
      <c r="D124898" s="12"/>
      <c r="E124898" s="12"/>
    </row>
    <row r="124899" spans="4:5" x14ac:dyDescent="0.25">
      <c r="D124899" s="12"/>
      <c r="E124899" s="12"/>
    </row>
    <row r="124900" spans="4:5" x14ac:dyDescent="0.25">
      <c r="D124900" s="12"/>
      <c r="E124900" s="12"/>
    </row>
    <row r="124901" spans="4:5" x14ac:dyDescent="0.25">
      <c r="D124901" s="12"/>
      <c r="E124901" s="12"/>
    </row>
    <row r="124902" spans="4:5" x14ac:dyDescent="0.25">
      <c r="D124902" s="12"/>
      <c r="E124902" s="12"/>
    </row>
    <row r="124903" spans="4:5" x14ac:dyDescent="0.25">
      <c r="D124903" s="12"/>
      <c r="E124903" s="12"/>
    </row>
    <row r="124904" spans="4:5" x14ac:dyDescent="0.25">
      <c r="D124904" s="12"/>
      <c r="E124904" s="12"/>
    </row>
    <row r="124905" spans="4:5" x14ac:dyDescent="0.25">
      <c r="D124905" s="12"/>
      <c r="E124905" s="12"/>
    </row>
    <row r="124906" spans="4:5" x14ac:dyDescent="0.25">
      <c r="D124906" s="12"/>
      <c r="E124906" s="12"/>
    </row>
    <row r="124907" spans="4:5" x14ac:dyDescent="0.25">
      <c r="D124907" s="12"/>
      <c r="E124907" s="12"/>
    </row>
    <row r="124908" spans="4:5" x14ac:dyDescent="0.25">
      <c r="D124908" s="12"/>
      <c r="E124908" s="12"/>
    </row>
    <row r="124909" spans="4:5" x14ac:dyDescent="0.25">
      <c r="D124909" s="12"/>
      <c r="E124909" s="12"/>
    </row>
    <row r="124910" spans="4:5" x14ac:dyDescent="0.25">
      <c r="D124910" s="12"/>
      <c r="E124910" s="12"/>
    </row>
    <row r="124911" spans="4:5" x14ac:dyDescent="0.25">
      <c r="D124911" s="12"/>
      <c r="E124911" s="12"/>
    </row>
    <row r="124912" spans="4:5" x14ac:dyDescent="0.25">
      <c r="D124912" s="12"/>
      <c r="E124912" s="12"/>
    </row>
    <row r="124913" spans="4:5" x14ac:dyDescent="0.25">
      <c r="D124913" s="12"/>
      <c r="E124913" s="12"/>
    </row>
    <row r="124914" spans="4:5" x14ac:dyDescent="0.25">
      <c r="D124914" s="12"/>
      <c r="E124914" s="12"/>
    </row>
    <row r="124915" spans="4:5" x14ac:dyDescent="0.25">
      <c r="D124915" s="12"/>
      <c r="E124915" s="12"/>
    </row>
    <row r="124916" spans="4:5" x14ac:dyDescent="0.25">
      <c r="D124916" s="12"/>
      <c r="E124916" s="12"/>
    </row>
    <row r="124917" spans="4:5" x14ac:dyDescent="0.25">
      <c r="D124917" s="12"/>
      <c r="E124917" s="12"/>
    </row>
    <row r="124918" spans="4:5" x14ac:dyDescent="0.25">
      <c r="D124918" s="12"/>
      <c r="E124918" s="12"/>
    </row>
    <row r="124919" spans="4:5" x14ac:dyDescent="0.25">
      <c r="D124919" s="12"/>
      <c r="E124919" s="12"/>
    </row>
    <row r="124920" spans="4:5" x14ac:dyDescent="0.25">
      <c r="D124920" s="12"/>
      <c r="E124920" s="12"/>
    </row>
    <row r="124921" spans="4:5" x14ac:dyDescent="0.25">
      <c r="D124921" s="12"/>
      <c r="E124921" s="12"/>
    </row>
    <row r="124922" spans="4:5" x14ac:dyDescent="0.25">
      <c r="D124922" s="12"/>
      <c r="E124922" s="12"/>
    </row>
    <row r="124923" spans="4:5" x14ac:dyDescent="0.25">
      <c r="D124923" s="12"/>
      <c r="E124923" s="12"/>
    </row>
    <row r="124924" spans="4:5" x14ac:dyDescent="0.25">
      <c r="D124924" s="12"/>
      <c r="E124924" s="12"/>
    </row>
    <row r="124925" spans="4:5" x14ac:dyDescent="0.25">
      <c r="D124925" s="12"/>
      <c r="E124925" s="12"/>
    </row>
    <row r="124926" spans="4:5" x14ac:dyDescent="0.25">
      <c r="D124926" s="12"/>
      <c r="E124926" s="12"/>
    </row>
    <row r="124927" spans="4:5" x14ac:dyDescent="0.25">
      <c r="D124927" s="12"/>
      <c r="E124927" s="12"/>
    </row>
    <row r="124928" spans="4:5" x14ac:dyDescent="0.25">
      <c r="D124928" s="12"/>
      <c r="E124928" s="12"/>
    </row>
    <row r="124929" spans="4:5" x14ac:dyDescent="0.25">
      <c r="D124929" s="12"/>
      <c r="E124929" s="12"/>
    </row>
    <row r="124930" spans="4:5" x14ac:dyDescent="0.25">
      <c r="D124930" s="12"/>
      <c r="E124930" s="12"/>
    </row>
    <row r="124931" spans="4:5" x14ac:dyDescent="0.25">
      <c r="D124931" s="12"/>
      <c r="E124931" s="12"/>
    </row>
    <row r="124932" spans="4:5" x14ac:dyDescent="0.25">
      <c r="D124932" s="12"/>
      <c r="E124932" s="12"/>
    </row>
    <row r="124933" spans="4:5" x14ac:dyDescent="0.25">
      <c r="D124933" s="12"/>
      <c r="E124933" s="12"/>
    </row>
    <row r="124934" spans="4:5" x14ac:dyDescent="0.25">
      <c r="D124934" s="12"/>
      <c r="E124934" s="12"/>
    </row>
    <row r="124935" spans="4:5" x14ac:dyDescent="0.25">
      <c r="D124935" s="12"/>
      <c r="E124935" s="12"/>
    </row>
    <row r="124936" spans="4:5" x14ac:dyDescent="0.25">
      <c r="D124936" s="12"/>
      <c r="E124936" s="12"/>
    </row>
    <row r="124937" spans="4:5" x14ac:dyDescent="0.25">
      <c r="D124937" s="12"/>
      <c r="E124937" s="12"/>
    </row>
    <row r="124938" spans="4:5" x14ac:dyDescent="0.25">
      <c r="D124938" s="12"/>
      <c r="E124938" s="12"/>
    </row>
    <row r="124939" spans="4:5" x14ac:dyDescent="0.25">
      <c r="D124939" s="12"/>
      <c r="E124939" s="12"/>
    </row>
    <row r="124940" spans="4:5" x14ac:dyDescent="0.25">
      <c r="D124940" s="12"/>
      <c r="E124940" s="12"/>
    </row>
    <row r="124941" spans="4:5" x14ac:dyDescent="0.25">
      <c r="D124941" s="12"/>
      <c r="E124941" s="12"/>
    </row>
    <row r="124942" spans="4:5" x14ac:dyDescent="0.25">
      <c r="D124942" s="12"/>
      <c r="E124942" s="12"/>
    </row>
    <row r="124943" spans="4:5" x14ac:dyDescent="0.25">
      <c r="D124943" s="12"/>
      <c r="E124943" s="12"/>
    </row>
    <row r="124944" spans="4:5" x14ac:dyDescent="0.25">
      <c r="D124944" s="12"/>
      <c r="E124944" s="12"/>
    </row>
    <row r="124945" spans="4:5" x14ac:dyDescent="0.25">
      <c r="D124945" s="12"/>
      <c r="E124945" s="12"/>
    </row>
    <row r="124946" spans="4:5" x14ac:dyDescent="0.25">
      <c r="D124946" s="12"/>
      <c r="E124946" s="12"/>
    </row>
    <row r="124947" spans="4:5" x14ac:dyDescent="0.25">
      <c r="D124947" s="12"/>
      <c r="E124947" s="12"/>
    </row>
    <row r="124948" spans="4:5" x14ac:dyDescent="0.25">
      <c r="D124948" s="12"/>
      <c r="E124948" s="12"/>
    </row>
    <row r="124949" spans="4:5" x14ac:dyDescent="0.25">
      <c r="D124949" s="12"/>
      <c r="E124949" s="12"/>
    </row>
    <row r="124950" spans="4:5" x14ac:dyDescent="0.25">
      <c r="D124950" s="12"/>
      <c r="E124950" s="12"/>
    </row>
    <row r="124951" spans="4:5" x14ac:dyDescent="0.25">
      <c r="D124951" s="12"/>
      <c r="E124951" s="12"/>
    </row>
    <row r="124952" spans="4:5" x14ac:dyDescent="0.25">
      <c r="D124952" s="12"/>
      <c r="E124952" s="12"/>
    </row>
    <row r="124953" spans="4:5" x14ac:dyDescent="0.25">
      <c r="D124953" s="12"/>
      <c r="E124953" s="12"/>
    </row>
    <row r="124954" spans="4:5" x14ac:dyDescent="0.25">
      <c r="D124954" s="12"/>
      <c r="E124954" s="12"/>
    </row>
    <row r="124955" spans="4:5" x14ac:dyDescent="0.25">
      <c r="D124955" s="12"/>
      <c r="E124955" s="12"/>
    </row>
    <row r="124956" spans="4:5" x14ac:dyDescent="0.25">
      <c r="D124956" s="12"/>
      <c r="E124956" s="12"/>
    </row>
    <row r="124957" spans="4:5" x14ac:dyDescent="0.25">
      <c r="D124957" s="12"/>
      <c r="E124957" s="12"/>
    </row>
    <row r="124958" spans="4:5" x14ac:dyDescent="0.25">
      <c r="D124958" s="12"/>
      <c r="E124958" s="12"/>
    </row>
    <row r="124959" spans="4:5" x14ac:dyDescent="0.25">
      <c r="D124959" s="12"/>
      <c r="E124959" s="12"/>
    </row>
    <row r="124960" spans="4:5" x14ac:dyDescent="0.25">
      <c r="D124960" s="12"/>
      <c r="E124960" s="12"/>
    </row>
    <row r="124961" spans="4:5" x14ac:dyDescent="0.25">
      <c r="D124961" s="12"/>
      <c r="E124961" s="12"/>
    </row>
    <row r="124962" spans="4:5" x14ac:dyDescent="0.25">
      <c r="D124962" s="12"/>
      <c r="E124962" s="12"/>
    </row>
    <row r="124963" spans="4:5" x14ac:dyDescent="0.25">
      <c r="D124963" s="12"/>
      <c r="E124963" s="12"/>
    </row>
    <row r="124964" spans="4:5" x14ac:dyDescent="0.25">
      <c r="D124964" s="12"/>
      <c r="E124964" s="12"/>
    </row>
    <row r="124965" spans="4:5" x14ac:dyDescent="0.25">
      <c r="D124965" s="12"/>
      <c r="E124965" s="12"/>
    </row>
    <row r="124966" spans="4:5" x14ac:dyDescent="0.25">
      <c r="D124966" s="12"/>
      <c r="E124966" s="12"/>
    </row>
    <row r="124967" spans="4:5" x14ac:dyDescent="0.25">
      <c r="D124967" s="12"/>
      <c r="E124967" s="12"/>
    </row>
    <row r="124968" spans="4:5" x14ac:dyDescent="0.25">
      <c r="D124968" s="12"/>
      <c r="E124968" s="12"/>
    </row>
    <row r="124969" spans="4:5" x14ac:dyDescent="0.25">
      <c r="D124969" s="12"/>
      <c r="E124969" s="12"/>
    </row>
    <row r="124970" spans="4:5" x14ac:dyDescent="0.25">
      <c r="D124970" s="12"/>
      <c r="E124970" s="12"/>
    </row>
    <row r="124971" spans="4:5" x14ac:dyDescent="0.25">
      <c r="D124971" s="12"/>
      <c r="E124971" s="12"/>
    </row>
    <row r="124972" spans="4:5" x14ac:dyDescent="0.25">
      <c r="D124972" s="12"/>
      <c r="E124972" s="12"/>
    </row>
    <row r="124973" spans="4:5" x14ac:dyDescent="0.25">
      <c r="D124973" s="12"/>
      <c r="E124973" s="12"/>
    </row>
    <row r="124974" spans="4:5" x14ac:dyDescent="0.25">
      <c r="D124974" s="12"/>
      <c r="E124974" s="12"/>
    </row>
    <row r="124975" spans="4:5" x14ac:dyDescent="0.25">
      <c r="D124975" s="12"/>
      <c r="E124975" s="12"/>
    </row>
    <row r="124976" spans="4:5" x14ac:dyDescent="0.25">
      <c r="D124976" s="12"/>
      <c r="E124976" s="12"/>
    </row>
    <row r="124977" spans="4:5" x14ac:dyDescent="0.25">
      <c r="D124977" s="12"/>
      <c r="E124977" s="12"/>
    </row>
    <row r="124978" spans="4:5" x14ac:dyDescent="0.25">
      <c r="D124978" s="12"/>
      <c r="E124978" s="12"/>
    </row>
    <row r="124979" spans="4:5" x14ac:dyDescent="0.25">
      <c r="D124979" s="12"/>
      <c r="E124979" s="12"/>
    </row>
    <row r="124980" spans="4:5" x14ac:dyDescent="0.25">
      <c r="D124980" s="12"/>
      <c r="E124980" s="12"/>
    </row>
    <row r="124981" spans="4:5" x14ac:dyDescent="0.25">
      <c r="D124981" s="12"/>
      <c r="E124981" s="12"/>
    </row>
    <row r="124982" spans="4:5" x14ac:dyDescent="0.25">
      <c r="D124982" s="12"/>
      <c r="E124982" s="12"/>
    </row>
    <row r="124983" spans="4:5" x14ac:dyDescent="0.25">
      <c r="D124983" s="12"/>
      <c r="E124983" s="12"/>
    </row>
    <row r="124984" spans="4:5" x14ac:dyDescent="0.25">
      <c r="D124984" s="12"/>
      <c r="E124984" s="12"/>
    </row>
    <row r="124985" spans="4:5" x14ac:dyDescent="0.25">
      <c r="D124985" s="12"/>
      <c r="E124985" s="12"/>
    </row>
    <row r="124986" spans="4:5" x14ac:dyDescent="0.25">
      <c r="D124986" s="12"/>
      <c r="E124986" s="12"/>
    </row>
    <row r="124987" spans="4:5" x14ac:dyDescent="0.25">
      <c r="D124987" s="12"/>
      <c r="E124987" s="12"/>
    </row>
    <row r="124988" spans="4:5" x14ac:dyDescent="0.25">
      <c r="D124988" s="12"/>
      <c r="E124988" s="12"/>
    </row>
    <row r="124989" spans="4:5" x14ac:dyDescent="0.25">
      <c r="D124989" s="12"/>
      <c r="E124989" s="12"/>
    </row>
    <row r="124990" spans="4:5" x14ac:dyDescent="0.25">
      <c r="D124990" s="12"/>
      <c r="E124990" s="12"/>
    </row>
    <row r="124991" spans="4:5" x14ac:dyDescent="0.25">
      <c r="D124991" s="12"/>
      <c r="E124991" s="12"/>
    </row>
    <row r="124992" spans="4:5" x14ac:dyDescent="0.25">
      <c r="D124992" s="12"/>
      <c r="E124992" s="12"/>
    </row>
    <row r="124993" spans="4:5" x14ac:dyDescent="0.25">
      <c r="D124993" s="12"/>
      <c r="E124993" s="12"/>
    </row>
    <row r="124994" spans="4:5" x14ac:dyDescent="0.25">
      <c r="D124994" s="12"/>
      <c r="E124994" s="12"/>
    </row>
    <row r="124995" spans="4:5" x14ac:dyDescent="0.25">
      <c r="D124995" s="12"/>
      <c r="E124995" s="12"/>
    </row>
    <row r="124996" spans="4:5" x14ac:dyDescent="0.25">
      <c r="D124996" s="12"/>
      <c r="E124996" s="12"/>
    </row>
    <row r="124997" spans="4:5" x14ac:dyDescent="0.25">
      <c r="D124997" s="12"/>
      <c r="E124997" s="12"/>
    </row>
    <row r="124998" spans="4:5" x14ac:dyDescent="0.25">
      <c r="D124998" s="12"/>
      <c r="E124998" s="12"/>
    </row>
    <row r="124999" spans="4:5" x14ac:dyDescent="0.25">
      <c r="D124999" s="12"/>
      <c r="E124999" s="12"/>
    </row>
    <row r="125000" spans="4:5" x14ac:dyDescent="0.25">
      <c r="D125000" s="12"/>
      <c r="E125000" s="12"/>
    </row>
    <row r="125001" spans="4:5" x14ac:dyDescent="0.25">
      <c r="D125001" s="12"/>
      <c r="E125001" s="12"/>
    </row>
    <row r="125002" spans="4:5" x14ac:dyDescent="0.25">
      <c r="D125002" s="12"/>
      <c r="E125002" s="12"/>
    </row>
    <row r="125003" spans="4:5" x14ac:dyDescent="0.25">
      <c r="D125003" s="12"/>
      <c r="E125003" s="12"/>
    </row>
    <row r="125004" spans="4:5" x14ac:dyDescent="0.25">
      <c r="D125004" s="12"/>
      <c r="E125004" s="12"/>
    </row>
    <row r="125005" spans="4:5" x14ac:dyDescent="0.25">
      <c r="D125005" s="12"/>
      <c r="E125005" s="12"/>
    </row>
    <row r="125006" spans="4:5" x14ac:dyDescent="0.25">
      <c r="D125006" s="12"/>
      <c r="E125006" s="12"/>
    </row>
    <row r="125007" spans="4:5" x14ac:dyDescent="0.25">
      <c r="D125007" s="12"/>
      <c r="E125007" s="12"/>
    </row>
    <row r="125008" spans="4:5" x14ac:dyDescent="0.25">
      <c r="D125008" s="12"/>
      <c r="E125008" s="12"/>
    </row>
    <row r="125009" spans="4:5" x14ac:dyDescent="0.25">
      <c r="D125009" s="12"/>
      <c r="E125009" s="12"/>
    </row>
    <row r="125010" spans="4:5" x14ac:dyDescent="0.25">
      <c r="D125010" s="12"/>
      <c r="E125010" s="12"/>
    </row>
    <row r="125011" spans="4:5" x14ac:dyDescent="0.25">
      <c r="D125011" s="12"/>
      <c r="E125011" s="12"/>
    </row>
    <row r="125012" spans="4:5" x14ac:dyDescent="0.25">
      <c r="D125012" s="12"/>
      <c r="E125012" s="12"/>
    </row>
    <row r="125013" spans="4:5" x14ac:dyDescent="0.25">
      <c r="D125013" s="12"/>
      <c r="E125013" s="12"/>
    </row>
    <row r="125014" spans="4:5" x14ac:dyDescent="0.25">
      <c r="D125014" s="12"/>
      <c r="E125014" s="12"/>
    </row>
    <row r="125015" spans="4:5" x14ac:dyDescent="0.25">
      <c r="D125015" s="12"/>
      <c r="E125015" s="12"/>
    </row>
    <row r="125016" spans="4:5" x14ac:dyDescent="0.25">
      <c r="D125016" s="12"/>
      <c r="E125016" s="12"/>
    </row>
    <row r="125017" spans="4:5" x14ac:dyDescent="0.25">
      <c r="D125017" s="12"/>
      <c r="E125017" s="12"/>
    </row>
    <row r="125018" spans="4:5" x14ac:dyDescent="0.25">
      <c r="D125018" s="12"/>
      <c r="E125018" s="12"/>
    </row>
    <row r="125019" spans="4:5" x14ac:dyDescent="0.25">
      <c r="D125019" s="12"/>
      <c r="E125019" s="12"/>
    </row>
    <row r="125020" spans="4:5" x14ac:dyDescent="0.25">
      <c r="D125020" s="12"/>
      <c r="E125020" s="12"/>
    </row>
    <row r="125021" spans="4:5" x14ac:dyDescent="0.25">
      <c r="D125021" s="12"/>
      <c r="E125021" s="12"/>
    </row>
    <row r="125022" spans="4:5" x14ac:dyDescent="0.25">
      <c r="D125022" s="12"/>
      <c r="E125022" s="12"/>
    </row>
    <row r="125023" spans="4:5" x14ac:dyDescent="0.25">
      <c r="D125023" s="12"/>
      <c r="E125023" s="12"/>
    </row>
    <row r="125024" spans="4:5" x14ac:dyDescent="0.25">
      <c r="D125024" s="12"/>
      <c r="E125024" s="12"/>
    </row>
    <row r="125025" spans="4:5" x14ac:dyDescent="0.25">
      <c r="D125025" s="12"/>
      <c r="E125025" s="12"/>
    </row>
    <row r="125026" spans="4:5" x14ac:dyDescent="0.25">
      <c r="D125026" s="12"/>
      <c r="E125026" s="12"/>
    </row>
    <row r="125027" spans="4:5" x14ac:dyDescent="0.25">
      <c r="D125027" s="12"/>
      <c r="E125027" s="12"/>
    </row>
    <row r="125028" spans="4:5" x14ac:dyDescent="0.25">
      <c r="D125028" s="12"/>
      <c r="E125028" s="12"/>
    </row>
    <row r="125029" spans="4:5" x14ac:dyDescent="0.25">
      <c r="D125029" s="12"/>
      <c r="E125029" s="12"/>
    </row>
    <row r="125030" spans="4:5" x14ac:dyDescent="0.25">
      <c r="D125030" s="12"/>
      <c r="E125030" s="12"/>
    </row>
    <row r="125031" spans="4:5" x14ac:dyDescent="0.25">
      <c r="D125031" s="12"/>
      <c r="E125031" s="12"/>
    </row>
    <row r="125032" spans="4:5" x14ac:dyDescent="0.25">
      <c r="D125032" s="12"/>
      <c r="E125032" s="12"/>
    </row>
    <row r="125033" spans="4:5" x14ac:dyDescent="0.25">
      <c r="D125033" s="12"/>
      <c r="E125033" s="12"/>
    </row>
    <row r="125034" spans="4:5" x14ac:dyDescent="0.25">
      <c r="D125034" s="12"/>
      <c r="E125034" s="12"/>
    </row>
    <row r="125035" spans="4:5" x14ac:dyDescent="0.25">
      <c r="D125035" s="12"/>
      <c r="E125035" s="12"/>
    </row>
    <row r="125036" spans="4:5" x14ac:dyDescent="0.25">
      <c r="D125036" s="12"/>
      <c r="E125036" s="12"/>
    </row>
    <row r="125037" spans="4:5" x14ac:dyDescent="0.25">
      <c r="D125037" s="12"/>
      <c r="E125037" s="12"/>
    </row>
    <row r="125038" spans="4:5" x14ac:dyDescent="0.25">
      <c r="D125038" s="12"/>
      <c r="E125038" s="12"/>
    </row>
    <row r="125039" spans="4:5" x14ac:dyDescent="0.25">
      <c r="D125039" s="12"/>
      <c r="E125039" s="12"/>
    </row>
    <row r="125040" spans="4:5" x14ac:dyDescent="0.25">
      <c r="D125040" s="12"/>
      <c r="E125040" s="12"/>
    </row>
    <row r="125041" spans="4:5" x14ac:dyDescent="0.25">
      <c r="D125041" s="12"/>
      <c r="E125041" s="12"/>
    </row>
    <row r="125042" spans="4:5" x14ac:dyDescent="0.25">
      <c r="D125042" s="12"/>
      <c r="E125042" s="12"/>
    </row>
    <row r="125043" spans="4:5" x14ac:dyDescent="0.25">
      <c r="D125043" s="12"/>
      <c r="E125043" s="12"/>
    </row>
    <row r="125044" spans="4:5" x14ac:dyDescent="0.25">
      <c r="D125044" s="12"/>
      <c r="E125044" s="12"/>
    </row>
    <row r="125045" spans="4:5" x14ac:dyDescent="0.25">
      <c r="D125045" s="12"/>
      <c r="E125045" s="12"/>
    </row>
    <row r="125046" spans="4:5" x14ac:dyDescent="0.25">
      <c r="D125046" s="12"/>
      <c r="E125046" s="12"/>
    </row>
    <row r="125047" spans="4:5" x14ac:dyDescent="0.25">
      <c r="D125047" s="12"/>
      <c r="E125047" s="12"/>
    </row>
    <row r="125048" spans="4:5" x14ac:dyDescent="0.25">
      <c r="D125048" s="12"/>
      <c r="E125048" s="12"/>
    </row>
    <row r="125049" spans="4:5" x14ac:dyDescent="0.25">
      <c r="D125049" s="12"/>
      <c r="E125049" s="12"/>
    </row>
    <row r="125050" spans="4:5" x14ac:dyDescent="0.25">
      <c r="D125050" s="12"/>
      <c r="E125050" s="12"/>
    </row>
    <row r="125051" spans="4:5" x14ac:dyDescent="0.25">
      <c r="D125051" s="12"/>
      <c r="E125051" s="12"/>
    </row>
    <row r="125052" spans="4:5" x14ac:dyDescent="0.25">
      <c r="D125052" s="12"/>
      <c r="E125052" s="12"/>
    </row>
    <row r="125053" spans="4:5" x14ac:dyDescent="0.25">
      <c r="D125053" s="12"/>
      <c r="E125053" s="12"/>
    </row>
    <row r="125054" spans="4:5" x14ac:dyDescent="0.25">
      <c r="D125054" s="12"/>
      <c r="E125054" s="12"/>
    </row>
    <row r="125055" spans="4:5" x14ac:dyDescent="0.25">
      <c r="D125055" s="12"/>
      <c r="E125055" s="12"/>
    </row>
    <row r="125056" spans="4:5" x14ac:dyDescent="0.25">
      <c r="D125056" s="12"/>
      <c r="E125056" s="12"/>
    </row>
    <row r="125057" spans="4:5" x14ac:dyDescent="0.25">
      <c r="D125057" s="12"/>
      <c r="E125057" s="12"/>
    </row>
    <row r="125058" spans="4:5" x14ac:dyDescent="0.25">
      <c r="D125058" s="12"/>
      <c r="E125058" s="12"/>
    </row>
    <row r="125059" spans="4:5" x14ac:dyDescent="0.25">
      <c r="D125059" s="12"/>
      <c r="E125059" s="12"/>
    </row>
    <row r="125060" spans="4:5" x14ac:dyDescent="0.25">
      <c r="D125060" s="12"/>
      <c r="E125060" s="12"/>
    </row>
    <row r="125061" spans="4:5" x14ac:dyDescent="0.25">
      <c r="D125061" s="12"/>
      <c r="E125061" s="12"/>
    </row>
    <row r="125062" spans="4:5" x14ac:dyDescent="0.25">
      <c r="D125062" s="12"/>
      <c r="E125062" s="12"/>
    </row>
    <row r="125063" spans="4:5" x14ac:dyDescent="0.25">
      <c r="D125063" s="12"/>
      <c r="E125063" s="12"/>
    </row>
    <row r="125064" spans="4:5" x14ac:dyDescent="0.25">
      <c r="D125064" s="12"/>
      <c r="E125064" s="12"/>
    </row>
    <row r="125065" spans="4:5" x14ac:dyDescent="0.25">
      <c r="D125065" s="12"/>
      <c r="E125065" s="12"/>
    </row>
    <row r="125066" spans="4:5" x14ac:dyDescent="0.25">
      <c r="D125066" s="12"/>
      <c r="E125066" s="12"/>
    </row>
    <row r="125067" spans="4:5" x14ac:dyDescent="0.25">
      <c r="D125067" s="12"/>
      <c r="E125067" s="12"/>
    </row>
    <row r="125068" spans="4:5" x14ac:dyDescent="0.25">
      <c r="D125068" s="12"/>
      <c r="E125068" s="12"/>
    </row>
    <row r="125069" spans="4:5" x14ac:dyDescent="0.25">
      <c r="D125069" s="12"/>
      <c r="E125069" s="12"/>
    </row>
    <row r="125070" spans="4:5" x14ac:dyDescent="0.25">
      <c r="D125070" s="12"/>
      <c r="E125070" s="12"/>
    </row>
    <row r="125071" spans="4:5" x14ac:dyDescent="0.25">
      <c r="D125071" s="12"/>
      <c r="E125071" s="12"/>
    </row>
    <row r="125072" spans="4:5" x14ac:dyDescent="0.25">
      <c r="D125072" s="12"/>
      <c r="E125072" s="12"/>
    </row>
    <row r="125073" spans="4:5" x14ac:dyDescent="0.25">
      <c r="D125073" s="12"/>
      <c r="E125073" s="12"/>
    </row>
    <row r="125074" spans="4:5" x14ac:dyDescent="0.25">
      <c r="D125074" s="12"/>
      <c r="E125074" s="12"/>
    </row>
    <row r="125075" spans="4:5" x14ac:dyDescent="0.25">
      <c r="D125075" s="12"/>
      <c r="E125075" s="12"/>
    </row>
    <row r="125076" spans="4:5" x14ac:dyDescent="0.25">
      <c r="D125076" s="12"/>
      <c r="E125076" s="12"/>
    </row>
    <row r="125077" spans="4:5" x14ac:dyDescent="0.25">
      <c r="D125077" s="12"/>
      <c r="E125077" s="12"/>
    </row>
    <row r="125078" spans="4:5" x14ac:dyDescent="0.25">
      <c r="D125078" s="12"/>
      <c r="E125078" s="12"/>
    </row>
    <row r="125079" spans="4:5" x14ac:dyDescent="0.25">
      <c r="D125079" s="12"/>
      <c r="E125079" s="12"/>
    </row>
    <row r="125080" spans="4:5" x14ac:dyDescent="0.25">
      <c r="D125080" s="12"/>
      <c r="E125080" s="12"/>
    </row>
    <row r="125081" spans="4:5" x14ac:dyDescent="0.25">
      <c r="D125081" s="12"/>
      <c r="E125081" s="12"/>
    </row>
    <row r="125082" spans="4:5" x14ac:dyDescent="0.25">
      <c r="D125082" s="12"/>
      <c r="E125082" s="12"/>
    </row>
    <row r="125083" spans="4:5" x14ac:dyDescent="0.25">
      <c r="D125083" s="12"/>
      <c r="E125083" s="12"/>
    </row>
    <row r="125084" spans="4:5" x14ac:dyDescent="0.25">
      <c r="D125084" s="12"/>
      <c r="E125084" s="12"/>
    </row>
    <row r="125085" spans="4:5" x14ac:dyDescent="0.25">
      <c r="D125085" s="12"/>
      <c r="E125085" s="12"/>
    </row>
    <row r="125086" spans="4:5" x14ac:dyDescent="0.25">
      <c r="D125086" s="12"/>
      <c r="E125086" s="12"/>
    </row>
    <row r="125087" spans="4:5" x14ac:dyDescent="0.25">
      <c r="D125087" s="12"/>
      <c r="E125087" s="12"/>
    </row>
    <row r="125088" spans="4:5" x14ac:dyDescent="0.25">
      <c r="D125088" s="12"/>
      <c r="E125088" s="12"/>
    </row>
    <row r="125089" spans="4:5" x14ac:dyDescent="0.25">
      <c r="D125089" s="12"/>
      <c r="E125089" s="12"/>
    </row>
    <row r="125090" spans="4:5" x14ac:dyDescent="0.25">
      <c r="D125090" s="12"/>
      <c r="E125090" s="12"/>
    </row>
    <row r="125091" spans="4:5" x14ac:dyDescent="0.25">
      <c r="D125091" s="12"/>
      <c r="E125091" s="12"/>
    </row>
    <row r="125092" spans="4:5" x14ac:dyDescent="0.25">
      <c r="D125092" s="12"/>
      <c r="E125092" s="12"/>
    </row>
    <row r="125093" spans="4:5" x14ac:dyDescent="0.25">
      <c r="D125093" s="12"/>
      <c r="E125093" s="12"/>
    </row>
    <row r="125094" spans="4:5" x14ac:dyDescent="0.25">
      <c r="D125094" s="12"/>
      <c r="E125094" s="12"/>
    </row>
    <row r="125095" spans="4:5" x14ac:dyDescent="0.25">
      <c r="D125095" s="12"/>
      <c r="E125095" s="12"/>
    </row>
    <row r="125096" spans="4:5" x14ac:dyDescent="0.25">
      <c r="D125096" s="12"/>
      <c r="E125096" s="12"/>
    </row>
    <row r="125097" spans="4:5" x14ac:dyDescent="0.25">
      <c r="D125097" s="12"/>
      <c r="E125097" s="12"/>
    </row>
    <row r="125098" spans="4:5" x14ac:dyDescent="0.25">
      <c r="D125098" s="12"/>
      <c r="E125098" s="12"/>
    </row>
    <row r="125099" spans="4:5" x14ac:dyDescent="0.25">
      <c r="D125099" s="12"/>
      <c r="E125099" s="12"/>
    </row>
    <row r="125100" spans="4:5" x14ac:dyDescent="0.25">
      <c r="D125100" s="12"/>
      <c r="E125100" s="12"/>
    </row>
    <row r="125101" spans="4:5" x14ac:dyDescent="0.25">
      <c r="D125101" s="12"/>
      <c r="E125101" s="12"/>
    </row>
    <row r="125102" spans="4:5" x14ac:dyDescent="0.25">
      <c r="D125102" s="12"/>
      <c r="E125102" s="12"/>
    </row>
    <row r="125103" spans="4:5" x14ac:dyDescent="0.25">
      <c r="D125103" s="12"/>
      <c r="E125103" s="12"/>
    </row>
    <row r="125104" spans="4:5" x14ac:dyDescent="0.25">
      <c r="D125104" s="12"/>
      <c r="E125104" s="12"/>
    </row>
    <row r="125105" spans="4:5" x14ac:dyDescent="0.25">
      <c r="D125105" s="12"/>
      <c r="E125105" s="12"/>
    </row>
    <row r="125106" spans="4:5" x14ac:dyDescent="0.25">
      <c r="D125106" s="12"/>
      <c r="E125106" s="12"/>
    </row>
    <row r="125107" spans="4:5" x14ac:dyDescent="0.25">
      <c r="D125107" s="12"/>
      <c r="E125107" s="12"/>
    </row>
    <row r="125108" spans="4:5" x14ac:dyDescent="0.25">
      <c r="D125108" s="12"/>
      <c r="E125108" s="12"/>
    </row>
    <row r="125109" spans="4:5" x14ac:dyDescent="0.25">
      <c r="D125109" s="12"/>
      <c r="E125109" s="12"/>
    </row>
    <row r="125110" spans="4:5" x14ac:dyDescent="0.25">
      <c r="D125110" s="12"/>
      <c r="E125110" s="12"/>
    </row>
    <row r="125111" spans="4:5" x14ac:dyDescent="0.25">
      <c r="D125111" s="12"/>
      <c r="E125111" s="12"/>
    </row>
    <row r="125112" spans="4:5" x14ac:dyDescent="0.25">
      <c r="D125112" s="12"/>
      <c r="E125112" s="12"/>
    </row>
    <row r="125113" spans="4:5" x14ac:dyDescent="0.25">
      <c r="D125113" s="12"/>
      <c r="E125113" s="12"/>
    </row>
    <row r="125114" spans="4:5" x14ac:dyDescent="0.25">
      <c r="D125114" s="12"/>
      <c r="E125114" s="12"/>
    </row>
    <row r="125115" spans="4:5" x14ac:dyDescent="0.25">
      <c r="D125115" s="12"/>
      <c r="E125115" s="12"/>
    </row>
    <row r="125116" spans="4:5" x14ac:dyDescent="0.25">
      <c r="D125116" s="12"/>
      <c r="E125116" s="12"/>
    </row>
    <row r="125117" spans="4:5" x14ac:dyDescent="0.25">
      <c r="D125117" s="12"/>
      <c r="E125117" s="12"/>
    </row>
    <row r="125118" spans="4:5" x14ac:dyDescent="0.25">
      <c r="D125118" s="12"/>
      <c r="E125118" s="12"/>
    </row>
    <row r="125119" spans="4:5" x14ac:dyDescent="0.25">
      <c r="D125119" s="12"/>
      <c r="E125119" s="12"/>
    </row>
    <row r="125120" spans="4:5" x14ac:dyDescent="0.25">
      <c r="D125120" s="12"/>
      <c r="E125120" s="12"/>
    </row>
    <row r="125121" spans="4:5" x14ac:dyDescent="0.25">
      <c r="D125121" s="12"/>
      <c r="E125121" s="12"/>
    </row>
    <row r="125122" spans="4:5" x14ac:dyDescent="0.25">
      <c r="D125122" s="12"/>
      <c r="E125122" s="12"/>
    </row>
    <row r="125123" spans="4:5" x14ac:dyDescent="0.25">
      <c r="D125123" s="12"/>
      <c r="E125123" s="12"/>
    </row>
    <row r="125124" spans="4:5" x14ac:dyDescent="0.25">
      <c r="D125124" s="12"/>
      <c r="E125124" s="12"/>
    </row>
    <row r="125125" spans="4:5" x14ac:dyDescent="0.25">
      <c r="D125125" s="12"/>
      <c r="E125125" s="12"/>
    </row>
    <row r="125126" spans="4:5" x14ac:dyDescent="0.25">
      <c r="D125126" s="12"/>
      <c r="E125126" s="12"/>
    </row>
    <row r="125127" spans="4:5" x14ac:dyDescent="0.25">
      <c r="D125127" s="12"/>
      <c r="E125127" s="12"/>
    </row>
    <row r="125128" spans="4:5" x14ac:dyDescent="0.25">
      <c r="D125128" s="12"/>
      <c r="E125128" s="12"/>
    </row>
    <row r="125129" spans="4:5" x14ac:dyDescent="0.25">
      <c r="D125129" s="12"/>
      <c r="E125129" s="12"/>
    </row>
    <row r="125130" spans="4:5" x14ac:dyDescent="0.25">
      <c r="D125130" s="12"/>
      <c r="E125130" s="12"/>
    </row>
    <row r="125131" spans="4:5" x14ac:dyDescent="0.25">
      <c r="D125131" s="12"/>
      <c r="E125131" s="12"/>
    </row>
    <row r="125132" spans="4:5" x14ac:dyDescent="0.25">
      <c r="D125132" s="12"/>
      <c r="E125132" s="12"/>
    </row>
    <row r="125133" spans="4:5" x14ac:dyDescent="0.25">
      <c r="D125133" s="12"/>
      <c r="E125133" s="12"/>
    </row>
    <row r="125134" spans="4:5" x14ac:dyDescent="0.25">
      <c r="D125134" s="12"/>
      <c r="E125134" s="12"/>
    </row>
    <row r="125135" spans="4:5" x14ac:dyDescent="0.25">
      <c r="D125135" s="12"/>
      <c r="E125135" s="12"/>
    </row>
    <row r="125136" spans="4:5" x14ac:dyDescent="0.25">
      <c r="D125136" s="12"/>
      <c r="E125136" s="12"/>
    </row>
    <row r="125137" spans="4:5" x14ac:dyDescent="0.25">
      <c r="D125137" s="12"/>
      <c r="E125137" s="12"/>
    </row>
    <row r="125138" spans="4:5" x14ac:dyDescent="0.25">
      <c r="D125138" s="12"/>
      <c r="E125138" s="12"/>
    </row>
    <row r="125139" spans="4:5" x14ac:dyDescent="0.25">
      <c r="D125139" s="12"/>
      <c r="E125139" s="12"/>
    </row>
    <row r="125140" spans="4:5" x14ac:dyDescent="0.25">
      <c r="D125140" s="12"/>
      <c r="E125140" s="12"/>
    </row>
    <row r="125141" spans="4:5" x14ac:dyDescent="0.25">
      <c r="D125141" s="12"/>
      <c r="E125141" s="12"/>
    </row>
    <row r="125142" spans="4:5" x14ac:dyDescent="0.25">
      <c r="D125142" s="12"/>
      <c r="E125142" s="12"/>
    </row>
    <row r="125143" spans="4:5" x14ac:dyDescent="0.25">
      <c r="D125143" s="12"/>
      <c r="E125143" s="12"/>
    </row>
    <row r="125144" spans="4:5" x14ac:dyDescent="0.25">
      <c r="D125144" s="12"/>
      <c r="E125144" s="12"/>
    </row>
    <row r="125145" spans="4:5" x14ac:dyDescent="0.25">
      <c r="D125145" s="12"/>
      <c r="E125145" s="12"/>
    </row>
    <row r="125146" spans="4:5" x14ac:dyDescent="0.25">
      <c r="D125146" s="12"/>
      <c r="E125146" s="12"/>
    </row>
    <row r="125147" spans="4:5" x14ac:dyDescent="0.25">
      <c r="D125147" s="12"/>
      <c r="E125147" s="12"/>
    </row>
    <row r="125148" spans="4:5" x14ac:dyDescent="0.25">
      <c r="D125148" s="12"/>
      <c r="E125148" s="12"/>
    </row>
    <row r="125149" spans="4:5" x14ac:dyDescent="0.25">
      <c r="D125149" s="12"/>
      <c r="E125149" s="12"/>
    </row>
    <row r="125150" spans="4:5" x14ac:dyDescent="0.25">
      <c r="D125150" s="12"/>
      <c r="E125150" s="12"/>
    </row>
    <row r="125151" spans="4:5" x14ac:dyDescent="0.25">
      <c r="D125151" s="12"/>
      <c r="E125151" s="12"/>
    </row>
    <row r="125152" spans="4:5" x14ac:dyDescent="0.25">
      <c r="D125152" s="12"/>
      <c r="E125152" s="12"/>
    </row>
    <row r="125153" spans="4:5" x14ac:dyDescent="0.25">
      <c r="D125153" s="12"/>
      <c r="E125153" s="12"/>
    </row>
    <row r="125154" spans="4:5" x14ac:dyDescent="0.25">
      <c r="D125154" s="12"/>
      <c r="E125154" s="12"/>
    </row>
    <row r="125155" spans="4:5" x14ac:dyDescent="0.25">
      <c r="D125155" s="12"/>
      <c r="E125155" s="12"/>
    </row>
    <row r="125156" spans="4:5" x14ac:dyDescent="0.25">
      <c r="D125156" s="12"/>
      <c r="E125156" s="12"/>
    </row>
    <row r="125157" spans="4:5" x14ac:dyDescent="0.25">
      <c r="D125157" s="12"/>
      <c r="E125157" s="12"/>
    </row>
    <row r="125158" spans="4:5" x14ac:dyDescent="0.25">
      <c r="D125158" s="12"/>
      <c r="E125158" s="12"/>
    </row>
    <row r="125159" spans="4:5" x14ac:dyDescent="0.25">
      <c r="D125159" s="12"/>
      <c r="E125159" s="12"/>
    </row>
    <row r="125160" spans="4:5" x14ac:dyDescent="0.25">
      <c r="D125160" s="12"/>
      <c r="E125160" s="12"/>
    </row>
    <row r="125161" spans="4:5" x14ac:dyDescent="0.25">
      <c r="D125161" s="12"/>
      <c r="E125161" s="12"/>
    </row>
    <row r="125162" spans="4:5" x14ac:dyDescent="0.25">
      <c r="D125162" s="12"/>
      <c r="E125162" s="12"/>
    </row>
    <row r="125163" spans="4:5" x14ac:dyDescent="0.25">
      <c r="D125163" s="12"/>
      <c r="E125163" s="12"/>
    </row>
    <row r="125164" spans="4:5" x14ac:dyDescent="0.25">
      <c r="D125164" s="12"/>
      <c r="E125164" s="12"/>
    </row>
    <row r="125165" spans="4:5" x14ac:dyDescent="0.25">
      <c r="D125165" s="12"/>
      <c r="E125165" s="12"/>
    </row>
    <row r="125166" spans="4:5" x14ac:dyDescent="0.25">
      <c r="D125166" s="12"/>
      <c r="E125166" s="12"/>
    </row>
    <row r="125167" spans="4:5" x14ac:dyDescent="0.25">
      <c r="D125167" s="12"/>
      <c r="E125167" s="12"/>
    </row>
    <row r="125168" spans="4:5" x14ac:dyDescent="0.25">
      <c r="D125168" s="12"/>
      <c r="E125168" s="12"/>
    </row>
    <row r="125169" spans="4:5" x14ac:dyDescent="0.25">
      <c r="D125169" s="12"/>
      <c r="E125169" s="12"/>
    </row>
    <row r="125170" spans="4:5" x14ac:dyDescent="0.25">
      <c r="D125170" s="12"/>
      <c r="E125170" s="12"/>
    </row>
    <row r="125171" spans="4:5" x14ac:dyDescent="0.25">
      <c r="D125171" s="12"/>
      <c r="E125171" s="12"/>
    </row>
    <row r="125172" spans="4:5" x14ac:dyDescent="0.25">
      <c r="D125172" s="12"/>
      <c r="E125172" s="12"/>
    </row>
    <row r="125173" spans="4:5" x14ac:dyDescent="0.25">
      <c r="D125173" s="12"/>
      <c r="E125173" s="12"/>
    </row>
    <row r="125174" spans="4:5" x14ac:dyDescent="0.25">
      <c r="D125174" s="12"/>
      <c r="E125174" s="12"/>
    </row>
    <row r="125175" spans="4:5" x14ac:dyDescent="0.25">
      <c r="D125175" s="12"/>
      <c r="E125175" s="12"/>
    </row>
    <row r="125176" spans="4:5" x14ac:dyDescent="0.25">
      <c r="D125176" s="12"/>
      <c r="E125176" s="12"/>
    </row>
    <row r="125177" spans="4:5" x14ac:dyDescent="0.25">
      <c r="D125177" s="12"/>
      <c r="E125177" s="12"/>
    </row>
    <row r="125178" spans="4:5" x14ac:dyDescent="0.25">
      <c r="D125178" s="12"/>
      <c r="E125178" s="12"/>
    </row>
    <row r="125179" spans="4:5" x14ac:dyDescent="0.25">
      <c r="D125179" s="12"/>
      <c r="E125179" s="12"/>
    </row>
    <row r="125180" spans="4:5" x14ac:dyDescent="0.25">
      <c r="D125180" s="12"/>
      <c r="E125180" s="12"/>
    </row>
    <row r="125181" spans="4:5" x14ac:dyDescent="0.25">
      <c r="D125181" s="12"/>
      <c r="E125181" s="12"/>
    </row>
    <row r="125182" spans="4:5" x14ac:dyDescent="0.25">
      <c r="D125182" s="12"/>
      <c r="E125182" s="12"/>
    </row>
    <row r="125183" spans="4:5" x14ac:dyDescent="0.25">
      <c r="D125183" s="12"/>
      <c r="E125183" s="12"/>
    </row>
    <row r="125184" spans="4:5" x14ac:dyDescent="0.25">
      <c r="D125184" s="12"/>
      <c r="E125184" s="12"/>
    </row>
    <row r="125185" spans="4:5" x14ac:dyDescent="0.25">
      <c r="D125185" s="12"/>
      <c r="E125185" s="12"/>
    </row>
    <row r="125186" spans="4:5" x14ac:dyDescent="0.25">
      <c r="D125186" s="12"/>
      <c r="E125186" s="12"/>
    </row>
    <row r="125187" spans="4:5" x14ac:dyDescent="0.25">
      <c r="D125187" s="12"/>
      <c r="E125187" s="12"/>
    </row>
    <row r="125188" spans="4:5" x14ac:dyDescent="0.25">
      <c r="D125188" s="12"/>
      <c r="E125188" s="12"/>
    </row>
    <row r="125189" spans="4:5" x14ac:dyDescent="0.25">
      <c r="D125189" s="12"/>
      <c r="E125189" s="12"/>
    </row>
    <row r="125190" spans="4:5" x14ac:dyDescent="0.25">
      <c r="D125190" s="12"/>
      <c r="E125190" s="12"/>
    </row>
    <row r="125191" spans="4:5" x14ac:dyDescent="0.25">
      <c r="D125191" s="12"/>
      <c r="E125191" s="12"/>
    </row>
    <row r="125192" spans="4:5" x14ac:dyDescent="0.25">
      <c r="D125192" s="12"/>
      <c r="E125192" s="12"/>
    </row>
    <row r="125193" spans="4:5" x14ac:dyDescent="0.25">
      <c r="D125193" s="12"/>
      <c r="E125193" s="12"/>
    </row>
    <row r="125194" spans="4:5" x14ac:dyDescent="0.25">
      <c r="D125194" s="12"/>
      <c r="E125194" s="12"/>
    </row>
    <row r="125195" spans="4:5" x14ac:dyDescent="0.25">
      <c r="D125195" s="12"/>
      <c r="E125195" s="12"/>
    </row>
    <row r="125196" spans="4:5" x14ac:dyDescent="0.25">
      <c r="D125196" s="12"/>
      <c r="E125196" s="12"/>
    </row>
    <row r="125197" spans="4:5" x14ac:dyDescent="0.25">
      <c r="D125197" s="12"/>
      <c r="E125197" s="12"/>
    </row>
    <row r="125198" spans="4:5" x14ac:dyDescent="0.25">
      <c r="D125198" s="12"/>
      <c r="E125198" s="12"/>
    </row>
    <row r="125199" spans="4:5" x14ac:dyDescent="0.25">
      <c r="D125199" s="12"/>
      <c r="E125199" s="12"/>
    </row>
    <row r="125200" spans="4:5" x14ac:dyDescent="0.25">
      <c r="D125200" s="12"/>
      <c r="E125200" s="12"/>
    </row>
    <row r="125201" spans="4:5" x14ac:dyDescent="0.25">
      <c r="D125201" s="12"/>
      <c r="E125201" s="12"/>
    </row>
    <row r="125202" spans="4:5" x14ac:dyDescent="0.25">
      <c r="D125202" s="12"/>
      <c r="E125202" s="12"/>
    </row>
    <row r="125203" spans="4:5" x14ac:dyDescent="0.25">
      <c r="D125203" s="12"/>
      <c r="E125203" s="12"/>
    </row>
    <row r="125204" spans="4:5" x14ac:dyDescent="0.25">
      <c r="D125204" s="12"/>
      <c r="E125204" s="12"/>
    </row>
    <row r="125205" spans="4:5" x14ac:dyDescent="0.25">
      <c r="D125205" s="12"/>
      <c r="E125205" s="12"/>
    </row>
    <row r="125206" spans="4:5" x14ac:dyDescent="0.25">
      <c r="D125206" s="12"/>
      <c r="E125206" s="12"/>
    </row>
    <row r="125207" spans="4:5" x14ac:dyDescent="0.25">
      <c r="D125207" s="12"/>
      <c r="E125207" s="12"/>
    </row>
    <row r="125208" spans="4:5" x14ac:dyDescent="0.25">
      <c r="D125208" s="12"/>
      <c r="E125208" s="12"/>
    </row>
    <row r="125209" spans="4:5" x14ac:dyDescent="0.25">
      <c r="D125209" s="12"/>
      <c r="E125209" s="12"/>
    </row>
    <row r="125210" spans="4:5" x14ac:dyDescent="0.25">
      <c r="D125210" s="12"/>
      <c r="E125210" s="12"/>
    </row>
    <row r="125211" spans="4:5" x14ac:dyDescent="0.25">
      <c r="D125211" s="12"/>
      <c r="E125211" s="12"/>
    </row>
    <row r="125212" spans="4:5" x14ac:dyDescent="0.25">
      <c r="D125212" s="12"/>
      <c r="E125212" s="12"/>
    </row>
    <row r="125213" spans="4:5" x14ac:dyDescent="0.25">
      <c r="D125213" s="12"/>
      <c r="E125213" s="12"/>
    </row>
    <row r="125214" spans="4:5" x14ac:dyDescent="0.25">
      <c r="D125214" s="12"/>
      <c r="E125214" s="12"/>
    </row>
    <row r="125215" spans="4:5" x14ac:dyDescent="0.25">
      <c r="D125215" s="12"/>
      <c r="E125215" s="12"/>
    </row>
    <row r="125216" spans="4:5" x14ac:dyDescent="0.25">
      <c r="D125216" s="12"/>
      <c r="E125216" s="12"/>
    </row>
    <row r="125217" spans="4:5" x14ac:dyDescent="0.25">
      <c r="D125217" s="12"/>
      <c r="E125217" s="12"/>
    </row>
    <row r="125218" spans="4:5" x14ac:dyDescent="0.25">
      <c r="D125218" s="12"/>
      <c r="E125218" s="12"/>
    </row>
    <row r="125219" spans="4:5" x14ac:dyDescent="0.25">
      <c r="D125219" s="12"/>
      <c r="E125219" s="12"/>
    </row>
    <row r="125220" spans="4:5" x14ac:dyDescent="0.25">
      <c r="D125220" s="12"/>
      <c r="E125220" s="12"/>
    </row>
    <row r="125221" spans="4:5" x14ac:dyDescent="0.25">
      <c r="D125221" s="12"/>
      <c r="E125221" s="12"/>
    </row>
    <row r="125222" spans="4:5" x14ac:dyDescent="0.25">
      <c r="D125222" s="12"/>
      <c r="E125222" s="12"/>
    </row>
    <row r="125223" spans="4:5" x14ac:dyDescent="0.25">
      <c r="D125223" s="12"/>
      <c r="E125223" s="12"/>
    </row>
    <row r="125224" spans="4:5" x14ac:dyDescent="0.25">
      <c r="D125224" s="12"/>
      <c r="E125224" s="12"/>
    </row>
    <row r="125225" spans="4:5" x14ac:dyDescent="0.25">
      <c r="D125225" s="12"/>
      <c r="E125225" s="12"/>
    </row>
    <row r="125226" spans="4:5" x14ac:dyDescent="0.25">
      <c r="D125226" s="12"/>
      <c r="E125226" s="12"/>
    </row>
    <row r="125227" spans="4:5" x14ac:dyDescent="0.25">
      <c r="D125227" s="12"/>
      <c r="E125227" s="12"/>
    </row>
    <row r="125228" spans="4:5" x14ac:dyDescent="0.25">
      <c r="D125228" s="12"/>
      <c r="E125228" s="12"/>
    </row>
    <row r="125229" spans="4:5" x14ac:dyDescent="0.25">
      <c r="D125229" s="12"/>
      <c r="E125229" s="12"/>
    </row>
    <row r="125230" spans="4:5" x14ac:dyDescent="0.25">
      <c r="D125230" s="12"/>
      <c r="E125230" s="12"/>
    </row>
    <row r="125231" spans="4:5" x14ac:dyDescent="0.25">
      <c r="D125231" s="12"/>
      <c r="E125231" s="12"/>
    </row>
    <row r="125232" spans="4:5" x14ac:dyDescent="0.25">
      <c r="D125232" s="12"/>
      <c r="E125232" s="12"/>
    </row>
    <row r="125233" spans="4:5" x14ac:dyDescent="0.25">
      <c r="D125233" s="12"/>
      <c r="E125233" s="12"/>
    </row>
    <row r="125234" spans="4:5" x14ac:dyDescent="0.25">
      <c r="D125234" s="12"/>
      <c r="E125234" s="12"/>
    </row>
    <row r="125235" spans="4:5" x14ac:dyDescent="0.25">
      <c r="D125235" s="12"/>
      <c r="E125235" s="12"/>
    </row>
    <row r="125236" spans="4:5" x14ac:dyDescent="0.25">
      <c r="D125236" s="12"/>
      <c r="E125236" s="12"/>
    </row>
    <row r="125237" spans="4:5" x14ac:dyDescent="0.25">
      <c r="D125237" s="12"/>
      <c r="E125237" s="12"/>
    </row>
    <row r="125238" spans="4:5" x14ac:dyDescent="0.25">
      <c r="D125238" s="12"/>
      <c r="E125238" s="12"/>
    </row>
    <row r="125239" spans="4:5" x14ac:dyDescent="0.25">
      <c r="D125239" s="12"/>
      <c r="E125239" s="12"/>
    </row>
    <row r="125240" spans="4:5" x14ac:dyDescent="0.25">
      <c r="D125240" s="12"/>
      <c r="E125240" s="12"/>
    </row>
    <row r="125241" spans="4:5" x14ac:dyDescent="0.25">
      <c r="D125241" s="12"/>
      <c r="E125241" s="12"/>
    </row>
    <row r="125242" spans="4:5" x14ac:dyDescent="0.25">
      <c r="D125242" s="12"/>
      <c r="E125242" s="12"/>
    </row>
    <row r="125243" spans="4:5" x14ac:dyDescent="0.25">
      <c r="D125243" s="12"/>
      <c r="E125243" s="12"/>
    </row>
    <row r="125244" spans="4:5" x14ac:dyDescent="0.25">
      <c r="D125244" s="12"/>
      <c r="E125244" s="12"/>
    </row>
    <row r="125245" spans="4:5" x14ac:dyDescent="0.25">
      <c r="D125245" s="12"/>
      <c r="E125245" s="12"/>
    </row>
    <row r="125246" spans="4:5" x14ac:dyDescent="0.25">
      <c r="D125246" s="12"/>
      <c r="E125246" s="12"/>
    </row>
    <row r="125247" spans="4:5" x14ac:dyDescent="0.25">
      <c r="D125247" s="12"/>
      <c r="E125247" s="12"/>
    </row>
    <row r="125248" spans="4:5" x14ac:dyDescent="0.25">
      <c r="D125248" s="12"/>
      <c r="E125248" s="12"/>
    </row>
    <row r="125249" spans="4:5" x14ac:dyDescent="0.25">
      <c r="D125249" s="12"/>
      <c r="E125249" s="12"/>
    </row>
    <row r="125250" spans="4:5" x14ac:dyDescent="0.25">
      <c r="D125250" s="12"/>
      <c r="E125250" s="12"/>
    </row>
    <row r="125251" spans="4:5" x14ac:dyDescent="0.25">
      <c r="D125251" s="12"/>
      <c r="E125251" s="12"/>
    </row>
    <row r="125252" spans="4:5" x14ac:dyDescent="0.25">
      <c r="D125252" s="12"/>
      <c r="E125252" s="12"/>
    </row>
    <row r="125253" spans="4:5" x14ac:dyDescent="0.25">
      <c r="D125253" s="12"/>
      <c r="E125253" s="12"/>
    </row>
    <row r="125254" spans="4:5" x14ac:dyDescent="0.25">
      <c r="D125254" s="12"/>
      <c r="E125254" s="12"/>
    </row>
    <row r="125255" spans="4:5" x14ac:dyDescent="0.25">
      <c r="D125255" s="12"/>
      <c r="E125255" s="12"/>
    </row>
    <row r="125256" spans="4:5" x14ac:dyDescent="0.25">
      <c r="D125256" s="12"/>
      <c r="E125256" s="12"/>
    </row>
    <row r="125257" spans="4:5" x14ac:dyDescent="0.25">
      <c r="D125257" s="12"/>
      <c r="E125257" s="12"/>
    </row>
    <row r="125258" spans="4:5" x14ac:dyDescent="0.25">
      <c r="D125258" s="12"/>
      <c r="E125258" s="12"/>
    </row>
    <row r="125259" spans="4:5" x14ac:dyDescent="0.25">
      <c r="D125259" s="12"/>
      <c r="E125259" s="12"/>
    </row>
    <row r="125260" spans="4:5" x14ac:dyDescent="0.25">
      <c r="D125260" s="12"/>
      <c r="E125260" s="12"/>
    </row>
    <row r="125261" spans="4:5" x14ac:dyDescent="0.25">
      <c r="D125261" s="12"/>
      <c r="E125261" s="12"/>
    </row>
    <row r="125262" spans="4:5" x14ac:dyDescent="0.25">
      <c r="D125262" s="12"/>
      <c r="E125262" s="12"/>
    </row>
    <row r="125263" spans="4:5" x14ac:dyDescent="0.25">
      <c r="D125263" s="12"/>
      <c r="E125263" s="12"/>
    </row>
    <row r="125264" spans="4:5" x14ac:dyDescent="0.25">
      <c r="D125264" s="12"/>
      <c r="E125264" s="12"/>
    </row>
    <row r="125265" spans="4:5" x14ac:dyDescent="0.25">
      <c r="D125265" s="12"/>
      <c r="E125265" s="12"/>
    </row>
    <row r="125266" spans="4:5" x14ac:dyDescent="0.25">
      <c r="D125266" s="12"/>
      <c r="E125266" s="12"/>
    </row>
    <row r="125267" spans="4:5" x14ac:dyDescent="0.25">
      <c r="D125267" s="12"/>
      <c r="E125267" s="12"/>
    </row>
    <row r="125268" spans="4:5" x14ac:dyDescent="0.25">
      <c r="D125268" s="12"/>
      <c r="E125268" s="12"/>
    </row>
    <row r="125269" spans="4:5" x14ac:dyDescent="0.25">
      <c r="D125269" s="12"/>
      <c r="E125269" s="12"/>
    </row>
    <row r="125270" spans="4:5" x14ac:dyDescent="0.25">
      <c r="D125270" s="12"/>
      <c r="E125270" s="12"/>
    </row>
    <row r="125271" spans="4:5" x14ac:dyDescent="0.25">
      <c r="D125271" s="12"/>
      <c r="E125271" s="12"/>
    </row>
    <row r="125272" spans="4:5" x14ac:dyDescent="0.25">
      <c r="D125272" s="12"/>
      <c r="E125272" s="12"/>
    </row>
    <row r="125273" spans="4:5" x14ac:dyDescent="0.25">
      <c r="D125273" s="12"/>
      <c r="E125273" s="12"/>
    </row>
    <row r="125274" spans="4:5" x14ac:dyDescent="0.25">
      <c r="D125274" s="12"/>
      <c r="E125274" s="12"/>
    </row>
    <row r="125275" spans="4:5" x14ac:dyDescent="0.25">
      <c r="D125275" s="12"/>
      <c r="E125275" s="12"/>
    </row>
    <row r="125276" spans="4:5" x14ac:dyDescent="0.25">
      <c r="D125276" s="12"/>
      <c r="E125276" s="12"/>
    </row>
    <row r="125277" spans="4:5" x14ac:dyDescent="0.25">
      <c r="D125277" s="12"/>
      <c r="E125277" s="12"/>
    </row>
    <row r="125278" spans="4:5" x14ac:dyDescent="0.25">
      <c r="D125278" s="12"/>
      <c r="E125278" s="12"/>
    </row>
    <row r="125279" spans="4:5" x14ac:dyDescent="0.25">
      <c r="D125279" s="12"/>
      <c r="E125279" s="12"/>
    </row>
    <row r="125280" spans="4:5" x14ac:dyDescent="0.25">
      <c r="D125280" s="12"/>
      <c r="E125280" s="12"/>
    </row>
    <row r="125281" spans="4:5" x14ac:dyDescent="0.25">
      <c r="D125281" s="12"/>
      <c r="E125281" s="12"/>
    </row>
    <row r="125282" spans="4:5" x14ac:dyDescent="0.25">
      <c r="D125282" s="12"/>
      <c r="E125282" s="12"/>
    </row>
    <row r="125283" spans="4:5" x14ac:dyDescent="0.25">
      <c r="D125283" s="12"/>
      <c r="E125283" s="12"/>
    </row>
    <row r="125284" spans="4:5" x14ac:dyDescent="0.25">
      <c r="D125284" s="12"/>
      <c r="E125284" s="12"/>
    </row>
    <row r="125285" spans="4:5" x14ac:dyDescent="0.25">
      <c r="D125285" s="12"/>
      <c r="E125285" s="12"/>
    </row>
    <row r="125286" spans="4:5" x14ac:dyDescent="0.25">
      <c r="D125286" s="12"/>
      <c r="E125286" s="12"/>
    </row>
    <row r="125287" spans="4:5" x14ac:dyDescent="0.25">
      <c r="D125287" s="12"/>
      <c r="E125287" s="12"/>
    </row>
    <row r="125288" spans="4:5" x14ac:dyDescent="0.25">
      <c r="D125288" s="12"/>
      <c r="E125288" s="12"/>
    </row>
    <row r="125289" spans="4:5" x14ac:dyDescent="0.25">
      <c r="D125289" s="12"/>
      <c r="E125289" s="12"/>
    </row>
    <row r="125290" spans="4:5" x14ac:dyDescent="0.25">
      <c r="D125290" s="12"/>
      <c r="E125290" s="12"/>
    </row>
    <row r="125291" spans="4:5" x14ac:dyDescent="0.25">
      <c r="D125291" s="12"/>
      <c r="E125291" s="12"/>
    </row>
    <row r="125292" spans="4:5" x14ac:dyDescent="0.25">
      <c r="D125292" s="12"/>
      <c r="E125292" s="12"/>
    </row>
    <row r="125293" spans="4:5" x14ac:dyDescent="0.25">
      <c r="D125293" s="12"/>
      <c r="E125293" s="12"/>
    </row>
    <row r="125294" spans="4:5" x14ac:dyDescent="0.25">
      <c r="D125294" s="12"/>
      <c r="E125294" s="12"/>
    </row>
    <row r="125295" spans="4:5" x14ac:dyDescent="0.25">
      <c r="D125295" s="12"/>
      <c r="E125295" s="12"/>
    </row>
    <row r="125296" spans="4:5" x14ac:dyDescent="0.25">
      <c r="D125296" s="12"/>
      <c r="E125296" s="12"/>
    </row>
    <row r="125297" spans="4:5" x14ac:dyDescent="0.25">
      <c r="D125297" s="12"/>
      <c r="E125297" s="12"/>
    </row>
    <row r="125298" spans="4:5" x14ac:dyDescent="0.25">
      <c r="D125298" s="12"/>
      <c r="E125298" s="12"/>
    </row>
    <row r="125299" spans="4:5" x14ac:dyDescent="0.25">
      <c r="D125299" s="12"/>
      <c r="E125299" s="12"/>
    </row>
    <row r="125300" spans="4:5" x14ac:dyDescent="0.25">
      <c r="D125300" s="12"/>
      <c r="E125300" s="12"/>
    </row>
    <row r="125301" spans="4:5" x14ac:dyDescent="0.25">
      <c r="D125301" s="12"/>
      <c r="E125301" s="12"/>
    </row>
    <row r="125302" spans="4:5" x14ac:dyDescent="0.25">
      <c r="D125302" s="12"/>
      <c r="E125302" s="12"/>
    </row>
    <row r="125303" spans="4:5" x14ac:dyDescent="0.25">
      <c r="D125303" s="12"/>
      <c r="E125303" s="12"/>
    </row>
    <row r="125304" spans="4:5" x14ac:dyDescent="0.25">
      <c r="D125304" s="12"/>
      <c r="E125304" s="12"/>
    </row>
    <row r="125305" spans="4:5" x14ac:dyDescent="0.25">
      <c r="D125305" s="12"/>
      <c r="E125305" s="12"/>
    </row>
    <row r="125306" spans="4:5" x14ac:dyDescent="0.25">
      <c r="D125306" s="12"/>
      <c r="E125306" s="12"/>
    </row>
    <row r="125307" spans="4:5" x14ac:dyDescent="0.25">
      <c r="D125307" s="12"/>
      <c r="E125307" s="12"/>
    </row>
    <row r="125308" spans="4:5" x14ac:dyDescent="0.25">
      <c r="D125308" s="12"/>
      <c r="E125308" s="12"/>
    </row>
    <row r="125309" spans="4:5" x14ac:dyDescent="0.25">
      <c r="D125309" s="12"/>
      <c r="E125309" s="12"/>
    </row>
    <row r="125310" spans="4:5" x14ac:dyDescent="0.25">
      <c r="D125310" s="12"/>
      <c r="E125310" s="12"/>
    </row>
    <row r="125311" spans="4:5" x14ac:dyDescent="0.25">
      <c r="D125311" s="12"/>
      <c r="E125311" s="12"/>
    </row>
    <row r="125312" spans="4:5" x14ac:dyDescent="0.25">
      <c r="D125312" s="12"/>
      <c r="E125312" s="12"/>
    </row>
    <row r="125313" spans="4:5" x14ac:dyDescent="0.25">
      <c r="D125313" s="12"/>
      <c r="E125313" s="12"/>
    </row>
    <row r="125314" spans="4:5" x14ac:dyDescent="0.25">
      <c r="D125314" s="12"/>
      <c r="E125314" s="12"/>
    </row>
    <row r="125315" spans="4:5" x14ac:dyDescent="0.25">
      <c r="D125315" s="12"/>
      <c r="E125315" s="12"/>
    </row>
    <row r="125316" spans="4:5" x14ac:dyDescent="0.25">
      <c r="D125316" s="12"/>
      <c r="E125316" s="12"/>
    </row>
    <row r="125317" spans="4:5" x14ac:dyDescent="0.25">
      <c r="D125317" s="12"/>
      <c r="E125317" s="12"/>
    </row>
    <row r="125318" spans="4:5" x14ac:dyDescent="0.25">
      <c r="D125318" s="12"/>
      <c r="E125318" s="12"/>
    </row>
    <row r="125319" spans="4:5" x14ac:dyDescent="0.25">
      <c r="D125319" s="12"/>
      <c r="E125319" s="12"/>
    </row>
    <row r="125320" spans="4:5" x14ac:dyDescent="0.25">
      <c r="D125320" s="12"/>
      <c r="E125320" s="12"/>
    </row>
    <row r="125321" spans="4:5" x14ac:dyDescent="0.25">
      <c r="D125321" s="12"/>
      <c r="E125321" s="12"/>
    </row>
    <row r="125322" spans="4:5" x14ac:dyDescent="0.25">
      <c r="D125322" s="12"/>
      <c r="E125322" s="12"/>
    </row>
    <row r="125323" spans="4:5" x14ac:dyDescent="0.25">
      <c r="D125323" s="12"/>
      <c r="E125323" s="12"/>
    </row>
    <row r="125324" spans="4:5" x14ac:dyDescent="0.25">
      <c r="D125324" s="12"/>
      <c r="E125324" s="12"/>
    </row>
    <row r="125325" spans="4:5" x14ac:dyDescent="0.25">
      <c r="D125325" s="12"/>
      <c r="E125325" s="12"/>
    </row>
    <row r="125326" spans="4:5" x14ac:dyDescent="0.25">
      <c r="D125326" s="12"/>
      <c r="E125326" s="12"/>
    </row>
    <row r="125327" spans="4:5" x14ac:dyDescent="0.25">
      <c r="D125327" s="12"/>
      <c r="E125327" s="12"/>
    </row>
    <row r="125328" spans="4:5" x14ac:dyDescent="0.25">
      <c r="D125328" s="12"/>
      <c r="E125328" s="12"/>
    </row>
    <row r="125329" spans="4:5" x14ac:dyDescent="0.25">
      <c r="D125329" s="12"/>
      <c r="E125329" s="12"/>
    </row>
    <row r="125330" spans="4:5" x14ac:dyDescent="0.25">
      <c r="D125330" s="12"/>
      <c r="E125330" s="12"/>
    </row>
    <row r="125331" spans="4:5" x14ac:dyDescent="0.25">
      <c r="D125331" s="12"/>
      <c r="E125331" s="12"/>
    </row>
    <row r="125332" spans="4:5" x14ac:dyDescent="0.25">
      <c r="D125332" s="12"/>
      <c r="E125332" s="12"/>
    </row>
    <row r="125333" spans="4:5" x14ac:dyDescent="0.25">
      <c r="D125333" s="12"/>
      <c r="E125333" s="12"/>
    </row>
    <row r="125334" spans="4:5" x14ac:dyDescent="0.25">
      <c r="D125334" s="12"/>
      <c r="E125334" s="12"/>
    </row>
    <row r="125335" spans="4:5" x14ac:dyDescent="0.25">
      <c r="D125335" s="12"/>
      <c r="E125335" s="12"/>
    </row>
    <row r="125336" spans="4:5" x14ac:dyDescent="0.25">
      <c r="D125336" s="12"/>
      <c r="E125336" s="12"/>
    </row>
    <row r="125337" spans="4:5" x14ac:dyDescent="0.25">
      <c r="D125337" s="12"/>
      <c r="E125337" s="12"/>
    </row>
    <row r="125338" spans="4:5" x14ac:dyDescent="0.25">
      <c r="D125338" s="12"/>
      <c r="E125338" s="12"/>
    </row>
    <row r="125339" spans="4:5" x14ac:dyDescent="0.25">
      <c r="D125339" s="12"/>
      <c r="E125339" s="12"/>
    </row>
    <row r="125340" spans="4:5" x14ac:dyDescent="0.25">
      <c r="D125340" s="12"/>
      <c r="E125340" s="12"/>
    </row>
    <row r="125341" spans="4:5" x14ac:dyDescent="0.25">
      <c r="D125341" s="12"/>
      <c r="E125341" s="12"/>
    </row>
    <row r="125342" spans="4:5" x14ac:dyDescent="0.25">
      <c r="D125342" s="12"/>
      <c r="E125342" s="12"/>
    </row>
    <row r="125343" spans="4:5" x14ac:dyDescent="0.25">
      <c r="D125343" s="12"/>
      <c r="E125343" s="12"/>
    </row>
    <row r="125344" spans="4:5" x14ac:dyDescent="0.25">
      <c r="D125344" s="12"/>
      <c r="E125344" s="12"/>
    </row>
    <row r="125345" spans="4:5" x14ac:dyDescent="0.25">
      <c r="D125345" s="12"/>
      <c r="E125345" s="12"/>
    </row>
    <row r="125346" spans="4:5" x14ac:dyDescent="0.25">
      <c r="D125346" s="12"/>
      <c r="E125346" s="12"/>
    </row>
    <row r="125347" spans="4:5" x14ac:dyDescent="0.25">
      <c r="D125347" s="12"/>
      <c r="E125347" s="12"/>
    </row>
    <row r="125348" spans="4:5" x14ac:dyDescent="0.25">
      <c r="D125348" s="12"/>
      <c r="E125348" s="12"/>
    </row>
    <row r="125349" spans="4:5" x14ac:dyDescent="0.25">
      <c r="D125349" s="12"/>
      <c r="E125349" s="12"/>
    </row>
    <row r="125350" spans="4:5" x14ac:dyDescent="0.25">
      <c r="D125350" s="12"/>
      <c r="E125350" s="12"/>
    </row>
    <row r="125351" spans="4:5" x14ac:dyDescent="0.25">
      <c r="D125351" s="12"/>
      <c r="E125351" s="12"/>
    </row>
    <row r="125352" spans="4:5" x14ac:dyDescent="0.25">
      <c r="D125352" s="12"/>
      <c r="E125352" s="12"/>
    </row>
    <row r="125353" spans="4:5" x14ac:dyDescent="0.25">
      <c r="D125353" s="12"/>
      <c r="E125353" s="12"/>
    </row>
    <row r="125354" spans="4:5" x14ac:dyDescent="0.25">
      <c r="D125354" s="12"/>
      <c r="E125354" s="12"/>
    </row>
    <row r="125355" spans="4:5" x14ac:dyDescent="0.25">
      <c r="D125355" s="12"/>
      <c r="E125355" s="12"/>
    </row>
    <row r="125356" spans="4:5" x14ac:dyDescent="0.25">
      <c r="D125356" s="12"/>
      <c r="E125356" s="12"/>
    </row>
    <row r="125357" spans="4:5" x14ac:dyDescent="0.25">
      <c r="D125357" s="12"/>
      <c r="E125357" s="12"/>
    </row>
    <row r="125358" spans="4:5" x14ac:dyDescent="0.25">
      <c r="D125358" s="12"/>
      <c r="E125358" s="12"/>
    </row>
    <row r="125359" spans="4:5" x14ac:dyDescent="0.25">
      <c r="D125359" s="12"/>
      <c r="E125359" s="12"/>
    </row>
    <row r="125360" spans="4:5" x14ac:dyDescent="0.25">
      <c r="D125360" s="12"/>
      <c r="E125360" s="12"/>
    </row>
    <row r="125361" spans="4:5" x14ac:dyDescent="0.25">
      <c r="D125361" s="12"/>
      <c r="E125361" s="12"/>
    </row>
    <row r="125362" spans="4:5" x14ac:dyDescent="0.25">
      <c r="D125362" s="12"/>
      <c r="E125362" s="12"/>
    </row>
    <row r="125363" spans="4:5" x14ac:dyDescent="0.25">
      <c r="D125363" s="12"/>
      <c r="E125363" s="12"/>
    </row>
    <row r="125364" spans="4:5" x14ac:dyDescent="0.25">
      <c r="D125364" s="12"/>
      <c r="E125364" s="12"/>
    </row>
    <row r="125365" spans="4:5" x14ac:dyDescent="0.25">
      <c r="D125365" s="12"/>
      <c r="E125365" s="12"/>
    </row>
    <row r="125366" spans="4:5" x14ac:dyDescent="0.25">
      <c r="D125366" s="12"/>
      <c r="E125366" s="12"/>
    </row>
    <row r="125367" spans="4:5" x14ac:dyDescent="0.25">
      <c r="D125367" s="12"/>
      <c r="E125367" s="12"/>
    </row>
    <row r="125368" spans="4:5" x14ac:dyDescent="0.25">
      <c r="D125368" s="12"/>
      <c r="E125368" s="12"/>
    </row>
    <row r="125369" spans="4:5" x14ac:dyDescent="0.25">
      <c r="D125369" s="12"/>
      <c r="E125369" s="12"/>
    </row>
    <row r="125370" spans="4:5" x14ac:dyDescent="0.25">
      <c r="D125370" s="12"/>
      <c r="E125370" s="12"/>
    </row>
    <row r="125371" spans="4:5" x14ac:dyDescent="0.25">
      <c r="D125371" s="12"/>
      <c r="E125371" s="12"/>
    </row>
    <row r="125372" spans="4:5" x14ac:dyDescent="0.25">
      <c r="D125372" s="12"/>
      <c r="E125372" s="12"/>
    </row>
    <row r="125373" spans="4:5" x14ac:dyDescent="0.25">
      <c r="D125373" s="12"/>
      <c r="E125373" s="12"/>
    </row>
    <row r="125374" spans="4:5" x14ac:dyDescent="0.25">
      <c r="D125374" s="12"/>
      <c r="E125374" s="12"/>
    </row>
    <row r="125375" spans="4:5" x14ac:dyDescent="0.25">
      <c r="D125375" s="12"/>
      <c r="E125375" s="12"/>
    </row>
    <row r="125376" spans="4:5" x14ac:dyDescent="0.25">
      <c r="D125376" s="12"/>
      <c r="E125376" s="12"/>
    </row>
    <row r="125377" spans="4:5" x14ac:dyDescent="0.25">
      <c r="D125377" s="12"/>
      <c r="E125377" s="12"/>
    </row>
    <row r="125378" spans="4:5" x14ac:dyDescent="0.25">
      <c r="D125378" s="12"/>
      <c r="E125378" s="12"/>
    </row>
    <row r="125379" spans="4:5" x14ac:dyDescent="0.25">
      <c r="D125379" s="12"/>
      <c r="E125379" s="12"/>
    </row>
    <row r="125380" spans="4:5" x14ac:dyDescent="0.25">
      <c r="D125380" s="12"/>
      <c r="E125380" s="12"/>
    </row>
    <row r="125381" spans="4:5" x14ac:dyDescent="0.25">
      <c r="D125381" s="12"/>
      <c r="E125381" s="12"/>
    </row>
    <row r="125382" spans="4:5" x14ac:dyDescent="0.25">
      <c r="D125382" s="12"/>
      <c r="E125382" s="12"/>
    </row>
    <row r="125383" spans="4:5" x14ac:dyDescent="0.25">
      <c r="D125383" s="12"/>
      <c r="E125383" s="12"/>
    </row>
    <row r="125384" spans="4:5" x14ac:dyDescent="0.25">
      <c r="D125384" s="12"/>
      <c r="E125384" s="12"/>
    </row>
    <row r="125385" spans="4:5" x14ac:dyDescent="0.25">
      <c r="D125385" s="12"/>
      <c r="E125385" s="12"/>
    </row>
    <row r="125386" spans="4:5" x14ac:dyDescent="0.25">
      <c r="D125386" s="12"/>
      <c r="E125386" s="12"/>
    </row>
    <row r="125387" spans="4:5" x14ac:dyDescent="0.25">
      <c r="D125387" s="12"/>
      <c r="E125387" s="12"/>
    </row>
    <row r="125388" spans="4:5" x14ac:dyDescent="0.25">
      <c r="D125388" s="12"/>
      <c r="E125388" s="12"/>
    </row>
    <row r="125389" spans="4:5" x14ac:dyDescent="0.25">
      <c r="D125389" s="12"/>
      <c r="E125389" s="12"/>
    </row>
    <row r="125390" spans="4:5" x14ac:dyDescent="0.25">
      <c r="D125390" s="12"/>
      <c r="E125390" s="12"/>
    </row>
    <row r="125391" spans="4:5" x14ac:dyDescent="0.25">
      <c r="D125391" s="12"/>
      <c r="E125391" s="12"/>
    </row>
    <row r="125392" spans="4:5" x14ac:dyDescent="0.25">
      <c r="D125392" s="12"/>
      <c r="E125392" s="12"/>
    </row>
    <row r="125393" spans="4:5" x14ac:dyDescent="0.25">
      <c r="D125393" s="12"/>
      <c r="E125393" s="12"/>
    </row>
    <row r="125394" spans="4:5" x14ac:dyDescent="0.25">
      <c r="D125394" s="12"/>
      <c r="E125394" s="12"/>
    </row>
    <row r="125395" spans="4:5" x14ac:dyDescent="0.25">
      <c r="D125395" s="12"/>
      <c r="E125395" s="12"/>
    </row>
    <row r="125396" spans="4:5" x14ac:dyDescent="0.25">
      <c r="D125396" s="12"/>
      <c r="E125396" s="12"/>
    </row>
    <row r="125397" spans="4:5" x14ac:dyDescent="0.25">
      <c r="D125397" s="12"/>
      <c r="E125397" s="12"/>
    </row>
    <row r="125398" spans="4:5" x14ac:dyDescent="0.25">
      <c r="D125398" s="12"/>
      <c r="E125398" s="12"/>
    </row>
    <row r="125399" spans="4:5" x14ac:dyDescent="0.25">
      <c r="D125399" s="12"/>
      <c r="E125399" s="12"/>
    </row>
    <row r="125400" spans="4:5" x14ac:dyDescent="0.25">
      <c r="D125400" s="12"/>
      <c r="E125400" s="12"/>
    </row>
    <row r="125401" spans="4:5" x14ac:dyDescent="0.25">
      <c r="D125401" s="12"/>
      <c r="E125401" s="12"/>
    </row>
    <row r="125402" spans="4:5" x14ac:dyDescent="0.25">
      <c r="D125402" s="12"/>
      <c r="E125402" s="12"/>
    </row>
    <row r="125403" spans="4:5" x14ac:dyDescent="0.25">
      <c r="D125403" s="12"/>
      <c r="E125403" s="12"/>
    </row>
    <row r="125404" spans="4:5" x14ac:dyDescent="0.25">
      <c r="D125404" s="12"/>
      <c r="E125404" s="12"/>
    </row>
    <row r="125405" spans="4:5" x14ac:dyDescent="0.25">
      <c r="D125405" s="12"/>
      <c r="E125405" s="12"/>
    </row>
    <row r="125406" spans="4:5" x14ac:dyDescent="0.25">
      <c r="D125406" s="12"/>
      <c r="E125406" s="12"/>
    </row>
    <row r="125407" spans="4:5" x14ac:dyDescent="0.25">
      <c r="D125407" s="12"/>
      <c r="E125407" s="12"/>
    </row>
    <row r="125408" spans="4:5" x14ac:dyDescent="0.25">
      <c r="D125408" s="12"/>
      <c r="E125408" s="12"/>
    </row>
    <row r="125409" spans="4:5" x14ac:dyDescent="0.25">
      <c r="D125409" s="12"/>
      <c r="E125409" s="12"/>
    </row>
    <row r="125410" spans="4:5" x14ac:dyDescent="0.25">
      <c r="D125410" s="12"/>
      <c r="E125410" s="12"/>
    </row>
    <row r="125411" spans="4:5" x14ac:dyDescent="0.25">
      <c r="D125411" s="12"/>
      <c r="E125411" s="12"/>
    </row>
    <row r="125412" spans="4:5" x14ac:dyDescent="0.25">
      <c r="D125412" s="12"/>
      <c r="E125412" s="12"/>
    </row>
    <row r="125413" spans="4:5" x14ac:dyDescent="0.25">
      <c r="D125413" s="12"/>
      <c r="E125413" s="12"/>
    </row>
    <row r="125414" spans="4:5" x14ac:dyDescent="0.25">
      <c r="D125414" s="12"/>
      <c r="E125414" s="12"/>
    </row>
    <row r="125415" spans="4:5" x14ac:dyDescent="0.25">
      <c r="D125415" s="12"/>
      <c r="E125415" s="12"/>
    </row>
    <row r="125416" spans="4:5" x14ac:dyDescent="0.25">
      <c r="D125416" s="12"/>
      <c r="E125416" s="12"/>
    </row>
    <row r="125417" spans="4:5" x14ac:dyDescent="0.25">
      <c r="D125417" s="12"/>
      <c r="E125417" s="12"/>
    </row>
    <row r="125418" spans="4:5" x14ac:dyDescent="0.25">
      <c r="D125418" s="12"/>
      <c r="E125418" s="12"/>
    </row>
    <row r="125419" spans="4:5" x14ac:dyDescent="0.25">
      <c r="D125419" s="12"/>
      <c r="E125419" s="12"/>
    </row>
    <row r="125420" spans="4:5" x14ac:dyDescent="0.25">
      <c r="D125420" s="12"/>
      <c r="E125420" s="12"/>
    </row>
    <row r="125421" spans="4:5" x14ac:dyDescent="0.25">
      <c r="D125421" s="12"/>
      <c r="E125421" s="12"/>
    </row>
    <row r="125422" spans="4:5" x14ac:dyDescent="0.25">
      <c r="D125422" s="12"/>
      <c r="E125422" s="12"/>
    </row>
    <row r="125423" spans="4:5" x14ac:dyDescent="0.25">
      <c r="D125423" s="12"/>
      <c r="E125423" s="12"/>
    </row>
    <row r="125424" spans="4:5" x14ac:dyDescent="0.25">
      <c r="D125424" s="12"/>
      <c r="E125424" s="12"/>
    </row>
    <row r="125425" spans="4:5" x14ac:dyDescent="0.25">
      <c r="D125425" s="12"/>
      <c r="E125425" s="12"/>
    </row>
    <row r="125426" spans="4:5" x14ac:dyDescent="0.25">
      <c r="D125426" s="12"/>
      <c r="E125426" s="12"/>
    </row>
    <row r="125427" spans="4:5" x14ac:dyDescent="0.25">
      <c r="D125427" s="12"/>
      <c r="E125427" s="12"/>
    </row>
    <row r="125428" spans="4:5" x14ac:dyDescent="0.25">
      <c r="D125428" s="12"/>
      <c r="E125428" s="12"/>
    </row>
    <row r="125429" spans="4:5" x14ac:dyDescent="0.25">
      <c r="D125429" s="12"/>
      <c r="E125429" s="12"/>
    </row>
    <row r="125430" spans="4:5" x14ac:dyDescent="0.25">
      <c r="D125430" s="12"/>
      <c r="E125430" s="12"/>
    </row>
    <row r="125431" spans="4:5" x14ac:dyDescent="0.25">
      <c r="D125431" s="12"/>
      <c r="E125431" s="12"/>
    </row>
    <row r="125432" spans="4:5" x14ac:dyDescent="0.25">
      <c r="D125432" s="12"/>
      <c r="E125432" s="12"/>
    </row>
    <row r="125433" spans="4:5" x14ac:dyDescent="0.25">
      <c r="D125433" s="12"/>
      <c r="E125433" s="12"/>
    </row>
    <row r="125434" spans="4:5" x14ac:dyDescent="0.25">
      <c r="D125434" s="12"/>
      <c r="E125434" s="12"/>
    </row>
    <row r="125435" spans="4:5" x14ac:dyDescent="0.25">
      <c r="D125435" s="12"/>
      <c r="E125435" s="12"/>
    </row>
    <row r="125436" spans="4:5" x14ac:dyDescent="0.25">
      <c r="D125436" s="12"/>
      <c r="E125436" s="12"/>
    </row>
    <row r="125437" spans="4:5" x14ac:dyDescent="0.25">
      <c r="D125437" s="12"/>
      <c r="E125437" s="12"/>
    </row>
    <row r="125438" spans="4:5" x14ac:dyDescent="0.25">
      <c r="D125438" s="12"/>
      <c r="E125438" s="12"/>
    </row>
    <row r="125439" spans="4:5" x14ac:dyDescent="0.25">
      <c r="D125439" s="12"/>
      <c r="E125439" s="12"/>
    </row>
    <row r="125440" spans="4:5" x14ac:dyDescent="0.25">
      <c r="D125440" s="12"/>
      <c r="E125440" s="12"/>
    </row>
    <row r="125441" spans="4:5" x14ac:dyDescent="0.25">
      <c r="D125441" s="12"/>
      <c r="E125441" s="12"/>
    </row>
    <row r="125442" spans="4:5" x14ac:dyDescent="0.25">
      <c r="D125442" s="12"/>
      <c r="E125442" s="12"/>
    </row>
    <row r="125443" spans="4:5" x14ac:dyDescent="0.25">
      <c r="D125443" s="12"/>
      <c r="E125443" s="12"/>
    </row>
    <row r="125444" spans="4:5" x14ac:dyDescent="0.25">
      <c r="D125444" s="12"/>
      <c r="E125444" s="12"/>
    </row>
    <row r="125445" spans="4:5" x14ac:dyDescent="0.25">
      <c r="D125445" s="12"/>
      <c r="E125445" s="12"/>
    </row>
    <row r="125446" spans="4:5" x14ac:dyDescent="0.25">
      <c r="D125446" s="12"/>
      <c r="E125446" s="12"/>
    </row>
    <row r="125447" spans="4:5" x14ac:dyDescent="0.25">
      <c r="D125447" s="12"/>
      <c r="E125447" s="12"/>
    </row>
    <row r="125448" spans="4:5" x14ac:dyDescent="0.25">
      <c r="D125448" s="12"/>
      <c r="E125448" s="12"/>
    </row>
    <row r="125449" spans="4:5" x14ac:dyDescent="0.25">
      <c r="D125449" s="12"/>
      <c r="E125449" s="12"/>
    </row>
    <row r="125450" spans="4:5" x14ac:dyDescent="0.25">
      <c r="D125450" s="12"/>
      <c r="E125450" s="12"/>
    </row>
    <row r="125451" spans="4:5" x14ac:dyDescent="0.25">
      <c r="D125451" s="12"/>
      <c r="E125451" s="12"/>
    </row>
    <row r="125452" spans="4:5" x14ac:dyDescent="0.25">
      <c r="D125452" s="12"/>
      <c r="E125452" s="12"/>
    </row>
    <row r="125453" spans="4:5" x14ac:dyDescent="0.25">
      <c r="D125453" s="12"/>
      <c r="E125453" s="12"/>
    </row>
    <row r="125454" spans="4:5" x14ac:dyDescent="0.25">
      <c r="D125454" s="12"/>
      <c r="E125454" s="12"/>
    </row>
    <row r="125455" spans="4:5" x14ac:dyDescent="0.25">
      <c r="D125455" s="12"/>
      <c r="E125455" s="12"/>
    </row>
    <row r="125456" spans="4:5" x14ac:dyDescent="0.25">
      <c r="D125456" s="12"/>
      <c r="E125456" s="12"/>
    </row>
    <row r="125457" spans="4:5" x14ac:dyDescent="0.25">
      <c r="D125457" s="12"/>
      <c r="E125457" s="12"/>
    </row>
    <row r="125458" spans="4:5" x14ac:dyDescent="0.25">
      <c r="D125458" s="12"/>
      <c r="E125458" s="12"/>
    </row>
    <row r="125459" spans="4:5" x14ac:dyDescent="0.25">
      <c r="D125459" s="12"/>
      <c r="E125459" s="12"/>
    </row>
    <row r="125460" spans="4:5" x14ac:dyDescent="0.25">
      <c r="D125460" s="12"/>
      <c r="E125460" s="12"/>
    </row>
    <row r="125461" spans="4:5" x14ac:dyDescent="0.25">
      <c r="D125461" s="12"/>
      <c r="E125461" s="12"/>
    </row>
    <row r="125462" spans="4:5" x14ac:dyDescent="0.25">
      <c r="D125462" s="12"/>
      <c r="E125462" s="12"/>
    </row>
    <row r="125463" spans="4:5" x14ac:dyDescent="0.25">
      <c r="D125463" s="12"/>
      <c r="E125463" s="12"/>
    </row>
    <row r="125464" spans="4:5" x14ac:dyDescent="0.25">
      <c r="D125464" s="12"/>
      <c r="E125464" s="12"/>
    </row>
    <row r="125465" spans="4:5" x14ac:dyDescent="0.25">
      <c r="D125465" s="12"/>
      <c r="E125465" s="12"/>
    </row>
    <row r="125466" spans="4:5" x14ac:dyDescent="0.25">
      <c r="D125466" s="12"/>
      <c r="E125466" s="12"/>
    </row>
    <row r="125467" spans="4:5" x14ac:dyDescent="0.25">
      <c r="D125467" s="12"/>
      <c r="E125467" s="12"/>
    </row>
    <row r="125468" spans="4:5" x14ac:dyDescent="0.25">
      <c r="D125468" s="12"/>
      <c r="E125468" s="12"/>
    </row>
    <row r="125469" spans="4:5" x14ac:dyDescent="0.25">
      <c r="D125469" s="12"/>
      <c r="E125469" s="12"/>
    </row>
    <row r="125470" spans="4:5" x14ac:dyDescent="0.25">
      <c r="D125470" s="12"/>
      <c r="E125470" s="12"/>
    </row>
    <row r="125471" spans="4:5" x14ac:dyDescent="0.25">
      <c r="D125471" s="12"/>
      <c r="E125471" s="12"/>
    </row>
    <row r="125472" spans="4:5" x14ac:dyDescent="0.25">
      <c r="D125472" s="12"/>
      <c r="E125472" s="12"/>
    </row>
    <row r="125473" spans="4:5" x14ac:dyDescent="0.25">
      <c r="D125473" s="12"/>
      <c r="E125473" s="12"/>
    </row>
    <row r="125474" spans="4:5" x14ac:dyDescent="0.25">
      <c r="D125474" s="12"/>
      <c r="E125474" s="12"/>
    </row>
    <row r="125475" spans="4:5" x14ac:dyDescent="0.25">
      <c r="D125475" s="12"/>
      <c r="E125475" s="12"/>
    </row>
    <row r="125476" spans="4:5" x14ac:dyDescent="0.25">
      <c r="D125476" s="12"/>
      <c r="E125476" s="12"/>
    </row>
    <row r="125477" spans="4:5" x14ac:dyDescent="0.25">
      <c r="D125477" s="12"/>
      <c r="E125477" s="12"/>
    </row>
    <row r="125478" spans="4:5" x14ac:dyDescent="0.25">
      <c r="D125478" s="12"/>
      <c r="E125478" s="12"/>
    </row>
    <row r="125479" spans="4:5" x14ac:dyDescent="0.25">
      <c r="D125479" s="12"/>
      <c r="E125479" s="12"/>
    </row>
    <row r="125480" spans="4:5" x14ac:dyDescent="0.25">
      <c r="D125480" s="12"/>
      <c r="E125480" s="12"/>
    </row>
    <row r="125481" spans="4:5" x14ac:dyDescent="0.25">
      <c r="D125481" s="12"/>
      <c r="E125481" s="12"/>
    </row>
    <row r="125482" spans="4:5" x14ac:dyDescent="0.25">
      <c r="D125482" s="12"/>
      <c r="E125482" s="12"/>
    </row>
    <row r="125483" spans="4:5" x14ac:dyDescent="0.25">
      <c r="D125483" s="12"/>
      <c r="E125483" s="12"/>
    </row>
    <row r="125484" spans="4:5" x14ac:dyDescent="0.25">
      <c r="D125484" s="12"/>
      <c r="E125484" s="12"/>
    </row>
    <row r="125485" spans="4:5" x14ac:dyDescent="0.25">
      <c r="D125485" s="12"/>
      <c r="E125485" s="12"/>
    </row>
    <row r="125486" spans="4:5" x14ac:dyDescent="0.25">
      <c r="D125486" s="12"/>
      <c r="E125486" s="12"/>
    </row>
    <row r="125487" spans="4:5" x14ac:dyDescent="0.25">
      <c r="D125487" s="12"/>
      <c r="E125487" s="12"/>
    </row>
    <row r="125488" spans="4:5" x14ac:dyDescent="0.25">
      <c r="D125488" s="12"/>
      <c r="E125488" s="12"/>
    </row>
    <row r="125489" spans="4:5" x14ac:dyDescent="0.25">
      <c r="D125489" s="12"/>
      <c r="E125489" s="12"/>
    </row>
    <row r="125490" spans="4:5" x14ac:dyDescent="0.25">
      <c r="D125490" s="12"/>
      <c r="E125490" s="12"/>
    </row>
    <row r="125491" spans="4:5" x14ac:dyDescent="0.25">
      <c r="D125491" s="12"/>
      <c r="E125491" s="12"/>
    </row>
    <row r="125492" spans="4:5" x14ac:dyDescent="0.25">
      <c r="D125492" s="12"/>
      <c r="E125492" s="12"/>
    </row>
    <row r="125493" spans="4:5" x14ac:dyDescent="0.25">
      <c r="D125493" s="12"/>
      <c r="E125493" s="12"/>
    </row>
    <row r="125494" spans="4:5" x14ac:dyDescent="0.25">
      <c r="D125494" s="12"/>
      <c r="E125494" s="12"/>
    </row>
    <row r="125495" spans="4:5" x14ac:dyDescent="0.25">
      <c r="D125495" s="12"/>
      <c r="E125495" s="12"/>
    </row>
    <row r="125496" spans="4:5" x14ac:dyDescent="0.25">
      <c r="D125496" s="12"/>
      <c r="E125496" s="12"/>
    </row>
    <row r="125497" spans="4:5" x14ac:dyDescent="0.25">
      <c r="D125497" s="12"/>
      <c r="E125497" s="12"/>
    </row>
    <row r="125498" spans="4:5" x14ac:dyDescent="0.25">
      <c r="D125498" s="12"/>
      <c r="E125498" s="12"/>
    </row>
    <row r="125499" spans="4:5" x14ac:dyDescent="0.25">
      <c r="D125499" s="12"/>
      <c r="E125499" s="12"/>
    </row>
    <row r="125500" spans="4:5" x14ac:dyDescent="0.25">
      <c r="D125500" s="12"/>
      <c r="E125500" s="12"/>
    </row>
    <row r="125501" spans="4:5" x14ac:dyDescent="0.25">
      <c r="D125501" s="12"/>
      <c r="E125501" s="12"/>
    </row>
    <row r="125502" spans="4:5" x14ac:dyDescent="0.25">
      <c r="D125502" s="12"/>
      <c r="E125502" s="12"/>
    </row>
    <row r="125503" spans="4:5" x14ac:dyDescent="0.25">
      <c r="D125503" s="12"/>
      <c r="E125503" s="12"/>
    </row>
    <row r="125504" spans="4:5" x14ac:dyDescent="0.25">
      <c r="D125504" s="12"/>
      <c r="E125504" s="12"/>
    </row>
    <row r="125505" spans="4:5" x14ac:dyDescent="0.25">
      <c r="D125505" s="12"/>
      <c r="E125505" s="12"/>
    </row>
    <row r="125506" spans="4:5" x14ac:dyDescent="0.25">
      <c r="D125506" s="12"/>
      <c r="E125506" s="12"/>
    </row>
    <row r="125507" spans="4:5" x14ac:dyDescent="0.25">
      <c r="D125507" s="12"/>
      <c r="E125507" s="12"/>
    </row>
    <row r="125508" spans="4:5" x14ac:dyDescent="0.25">
      <c r="D125508" s="12"/>
      <c r="E125508" s="12"/>
    </row>
    <row r="125509" spans="4:5" x14ac:dyDescent="0.25">
      <c r="D125509" s="12"/>
      <c r="E125509" s="12"/>
    </row>
    <row r="125510" spans="4:5" x14ac:dyDescent="0.25">
      <c r="D125510" s="12"/>
      <c r="E125510" s="12"/>
    </row>
    <row r="125511" spans="4:5" x14ac:dyDescent="0.25">
      <c r="D125511" s="12"/>
      <c r="E125511" s="12"/>
    </row>
    <row r="125512" spans="4:5" x14ac:dyDescent="0.25">
      <c r="D125512" s="12"/>
      <c r="E125512" s="12"/>
    </row>
    <row r="125513" spans="4:5" x14ac:dyDescent="0.25">
      <c r="D125513" s="12"/>
      <c r="E125513" s="12"/>
    </row>
    <row r="125514" spans="4:5" x14ac:dyDescent="0.25">
      <c r="D125514" s="12"/>
      <c r="E125514" s="12"/>
    </row>
    <row r="125515" spans="4:5" x14ac:dyDescent="0.25">
      <c r="D125515" s="12"/>
      <c r="E125515" s="12"/>
    </row>
    <row r="125516" spans="4:5" x14ac:dyDescent="0.25">
      <c r="D125516" s="12"/>
      <c r="E125516" s="12"/>
    </row>
    <row r="125517" spans="4:5" x14ac:dyDescent="0.25">
      <c r="D125517" s="12"/>
      <c r="E125517" s="12"/>
    </row>
    <row r="125518" spans="4:5" x14ac:dyDescent="0.25">
      <c r="D125518" s="12"/>
      <c r="E125518" s="12"/>
    </row>
    <row r="125519" spans="4:5" x14ac:dyDescent="0.25">
      <c r="D125519" s="12"/>
      <c r="E125519" s="12"/>
    </row>
    <row r="125520" spans="4:5" x14ac:dyDescent="0.25">
      <c r="D125520" s="12"/>
      <c r="E125520" s="12"/>
    </row>
    <row r="125521" spans="4:5" x14ac:dyDescent="0.25">
      <c r="D125521" s="12"/>
      <c r="E125521" s="12"/>
    </row>
    <row r="125522" spans="4:5" x14ac:dyDescent="0.25">
      <c r="D125522" s="12"/>
      <c r="E125522" s="12"/>
    </row>
    <row r="125523" spans="4:5" x14ac:dyDescent="0.25">
      <c r="D125523" s="12"/>
      <c r="E125523" s="12"/>
    </row>
    <row r="125524" spans="4:5" x14ac:dyDescent="0.25">
      <c r="D125524" s="12"/>
      <c r="E125524" s="12"/>
    </row>
    <row r="125525" spans="4:5" x14ac:dyDescent="0.25">
      <c r="D125525" s="12"/>
      <c r="E125525" s="12"/>
    </row>
    <row r="125526" spans="4:5" x14ac:dyDescent="0.25">
      <c r="D125526" s="12"/>
      <c r="E125526" s="12"/>
    </row>
    <row r="125527" spans="4:5" x14ac:dyDescent="0.25">
      <c r="D125527" s="12"/>
      <c r="E125527" s="12"/>
    </row>
    <row r="125528" spans="4:5" x14ac:dyDescent="0.25">
      <c r="D125528" s="12"/>
      <c r="E125528" s="12"/>
    </row>
    <row r="125529" spans="4:5" x14ac:dyDescent="0.25">
      <c r="D125529" s="12"/>
      <c r="E125529" s="12"/>
    </row>
    <row r="125530" spans="4:5" x14ac:dyDescent="0.25">
      <c r="D125530" s="12"/>
      <c r="E125530" s="12"/>
    </row>
    <row r="125531" spans="4:5" x14ac:dyDescent="0.25">
      <c r="D125531" s="12"/>
      <c r="E125531" s="12"/>
    </row>
    <row r="125532" spans="4:5" x14ac:dyDescent="0.25">
      <c r="D125532" s="12"/>
      <c r="E125532" s="12"/>
    </row>
    <row r="125533" spans="4:5" x14ac:dyDescent="0.25">
      <c r="D125533" s="12"/>
      <c r="E125533" s="12"/>
    </row>
    <row r="125534" spans="4:5" x14ac:dyDescent="0.25">
      <c r="D125534" s="12"/>
      <c r="E125534" s="12"/>
    </row>
    <row r="125535" spans="4:5" x14ac:dyDescent="0.25">
      <c r="D125535" s="12"/>
      <c r="E125535" s="12"/>
    </row>
    <row r="125536" spans="4:5" x14ac:dyDescent="0.25">
      <c r="D125536" s="12"/>
      <c r="E125536" s="12"/>
    </row>
    <row r="125537" spans="4:5" x14ac:dyDescent="0.25">
      <c r="D125537" s="12"/>
      <c r="E125537" s="12"/>
    </row>
    <row r="125538" spans="4:5" x14ac:dyDescent="0.25">
      <c r="D125538" s="12"/>
      <c r="E125538" s="12"/>
    </row>
    <row r="125539" spans="4:5" x14ac:dyDescent="0.25">
      <c r="D125539" s="12"/>
      <c r="E125539" s="12"/>
    </row>
    <row r="125540" spans="4:5" x14ac:dyDescent="0.25">
      <c r="D125540" s="12"/>
      <c r="E125540" s="12"/>
    </row>
    <row r="125541" spans="4:5" x14ac:dyDescent="0.25">
      <c r="D125541" s="12"/>
      <c r="E125541" s="12"/>
    </row>
    <row r="125542" spans="4:5" x14ac:dyDescent="0.25">
      <c r="D125542" s="12"/>
      <c r="E125542" s="12"/>
    </row>
    <row r="125543" spans="4:5" x14ac:dyDescent="0.25">
      <c r="D125543" s="12"/>
      <c r="E125543" s="12"/>
    </row>
    <row r="125544" spans="4:5" x14ac:dyDescent="0.25">
      <c r="D125544" s="12"/>
      <c r="E125544" s="12"/>
    </row>
    <row r="125545" spans="4:5" x14ac:dyDescent="0.25">
      <c r="D125545" s="12"/>
      <c r="E125545" s="12"/>
    </row>
    <row r="125546" spans="4:5" x14ac:dyDescent="0.25">
      <c r="D125546" s="12"/>
      <c r="E125546" s="12"/>
    </row>
    <row r="125547" spans="4:5" x14ac:dyDescent="0.25">
      <c r="D125547" s="12"/>
      <c r="E125547" s="12"/>
    </row>
    <row r="125548" spans="4:5" x14ac:dyDescent="0.25">
      <c r="D125548" s="12"/>
      <c r="E125548" s="12"/>
    </row>
    <row r="125549" spans="4:5" x14ac:dyDescent="0.25">
      <c r="D125549" s="12"/>
      <c r="E125549" s="12"/>
    </row>
    <row r="125550" spans="4:5" x14ac:dyDescent="0.25">
      <c r="D125550" s="12"/>
      <c r="E125550" s="12"/>
    </row>
    <row r="125551" spans="4:5" x14ac:dyDescent="0.25">
      <c r="D125551" s="12"/>
      <c r="E125551" s="12"/>
    </row>
    <row r="125552" spans="4:5" x14ac:dyDescent="0.25">
      <c r="D125552" s="12"/>
      <c r="E125552" s="12"/>
    </row>
    <row r="125553" spans="4:5" x14ac:dyDescent="0.25">
      <c r="D125553" s="12"/>
      <c r="E125553" s="12"/>
    </row>
    <row r="125554" spans="4:5" x14ac:dyDescent="0.25">
      <c r="D125554" s="12"/>
      <c r="E125554" s="12"/>
    </row>
    <row r="125555" spans="4:5" x14ac:dyDescent="0.25">
      <c r="D125555" s="12"/>
      <c r="E125555" s="12"/>
    </row>
    <row r="125556" spans="4:5" x14ac:dyDescent="0.25">
      <c r="D125556" s="12"/>
      <c r="E125556" s="12"/>
    </row>
    <row r="125557" spans="4:5" x14ac:dyDescent="0.25">
      <c r="D125557" s="12"/>
      <c r="E125557" s="12"/>
    </row>
    <row r="125558" spans="4:5" x14ac:dyDescent="0.25">
      <c r="D125558" s="12"/>
      <c r="E125558" s="12"/>
    </row>
    <row r="125559" spans="4:5" x14ac:dyDescent="0.25">
      <c r="D125559" s="12"/>
      <c r="E125559" s="12"/>
    </row>
    <row r="125560" spans="4:5" x14ac:dyDescent="0.25">
      <c r="D125560" s="12"/>
      <c r="E125560" s="12"/>
    </row>
    <row r="125561" spans="4:5" x14ac:dyDescent="0.25">
      <c r="D125561" s="12"/>
      <c r="E125561" s="12"/>
    </row>
    <row r="125562" spans="4:5" x14ac:dyDescent="0.25">
      <c r="D125562" s="12"/>
      <c r="E125562" s="12"/>
    </row>
    <row r="125563" spans="4:5" x14ac:dyDescent="0.25">
      <c r="D125563" s="12"/>
      <c r="E125563" s="12"/>
    </row>
    <row r="125564" spans="4:5" x14ac:dyDescent="0.25">
      <c r="D125564" s="12"/>
      <c r="E125564" s="12"/>
    </row>
    <row r="125565" spans="4:5" x14ac:dyDescent="0.25">
      <c r="D125565" s="12"/>
      <c r="E125565" s="12"/>
    </row>
    <row r="125566" spans="4:5" x14ac:dyDescent="0.25">
      <c r="D125566" s="12"/>
      <c r="E125566" s="12"/>
    </row>
    <row r="125567" spans="4:5" x14ac:dyDescent="0.25">
      <c r="D125567" s="12"/>
      <c r="E125567" s="12"/>
    </row>
    <row r="125568" spans="4:5" x14ac:dyDescent="0.25">
      <c r="D125568" s="12"/>
      <c r="E125568" s="12"/>
    </row>
    <row r="125569" spans="4:5" x14ac:dyDescent="0.25">
      <c r="D125569" s="12"/>
      <c r="E125569" s="12"/>
    </row>
    <row r="125570" spans="4:5" x14ac:dyDescent="0.25">
      <c r="D125570" s="12"/>
      <c r="E125570" s="12"/>
    </row>
    <row r="125571" spans="4:5" x14ac:dyDescent="0.25">
      <c r="D125571" s="12"/>
      <c r="E125571" s="12"/>
    </row>
    <row r="125572" spans="4:5" x14ac:dyDescent="0.25">
      <c r="D125572" s="12"/>
      <c r="E125572" s="12"/>
    </row>
    <row r="125573" spans="4:5" x14ac:dyDescent="0.25">
      <c r="D125573" s="12"/>
      <c r="E125573" s="12"/>
    </row>
    <row r="125574" spans="4:5" x14ac:dyDescent="0.25">
      <c r="D125574" s="12"/>
      <c r="E125574" s="12"/>
    </row>
    <row r="125575" spans="4:5" x14ac:dyDescent="0.25">
      <c r="D125575" s="12"/>
      <c r="E125575" s="12"/>
    </row>
    <row r="125576" spans="4:5" x14ac:dyDescent="0.25">
      <c r="D125576" s="12"/>
      <c r="E125576" s="12"/>
    </row>
    <row r="125577" spans="4:5" x14ac:dyDescent="0.25">
      <c r="D125577" s="12"/>
      <c r="E125577" s="12"/>
    </row>
    <row r="125578" spans="4:5" x14ac:dyDescent="0.25">
      <c r="D125578" s="12"/>
      <c r="E125578" s="12"/>
    </row>
    <row r="125579" spans="4:5" x14ac:dyDescent="0.25">
      <c r="D125579" s="12"/>
      <c r="E125579" s="12"/>
    </row>
    <row r="125580" spans="4:5" x14ac:dyDescent="0.25">
      <c r="D125580" s="12"/>
      <c r="E125580" s="12"/>
    </row>
    <row r="125581" spans="4:5" x14ac:dyDescent="0.25">
      <c r="D125581" s="12"/>
      <c r="E125581" s="12"/>
    </row>
    <row r="125582" spans="4:5" x14ac:dyDescent="0.25">
      <c r="D125582" s="12"/>
      <c r="E125582" s="12"/>
    </row>
    <row r="125583" spans="4:5" x14ac:dyDescent="0.25">
      <c r="D125583" s="12"/>
      <c r="E125583" s="12"/>
    </row>
    <row r="125584" spans="4:5" x14ac:dyDescent="0.25">
      <c r="D125584" s="12"/>
      <c r="E125584" s="12"/>
    </row>
    <row r="125585" spans="4:5" x14ac:dyDescent="0.25">
      <c r="D125585" s="12"/>
      <c r="E125585" s="12"/>
    </row>
    <row r="125586" spans="4:5" x14ac:dyDescent="0.25">
      <c r="D125586" s="12"/>
      <c r="E125586" s="12"/>
    </row>
    <row r="125587" spans="4:5" x14ac:dyDescent="0.25">
      <c r="D125587" s="12"/>
      <c r="E125587" s="12"/>
    </row>
    <row r="125588" spans="4:5" x14ac:dyDescent="0.25">
      <c r="D125588" s="12"/>
      <c r="E125588" s="12"/>
    </row>
    <row r="125589" spans="4:5" x14ac:dyDescent="0.25">
      <c r="D125589" s="12"/>
      <c r="E125589" s="12"/>
    </row>
    <row r="125590" spans="4:5" x14ac:dyDescent="0.25">
      <c r="D125590" s="12"/>
      <c r="E125590" s="12"/>
    </row>
    <row r="125591" spans="4:5" x14ac:dyDescent="0.25">
      <c r="D125591" s="12"/>
      <c r="E125591" s="12"/>
    </row>
    <row r="125592" spans="4:5" x14ac:dyDescent="0.25">
      <c r="D125592" s="12"/>
      <c r="E125592" s="12"/>
    </row>
    <row r="125593" spans="4:5" x14ac:dyDescent="0.25">
      <c r="D125593" s="12"/>
      <c r="E125593" s="12"/>
    </row>
    <row r="125594" spans="4:5" x14ac:dyDescent="0.25">
      <c r="D125594" s="12"/>
      <c r="E125594" s="12"/>
    </row>
    <row r="125595" spans="4:5" x14ac:dyDescent="0.25">
      <c r="D125595" s="12"/>
      <c r="E125595" s="12"/>
    </row>
    <row r="125596" spans="4:5" x14ac:dyDescent="0.25">
      <c r="D125596" s="12"/>
      <c r="E125596" s="12"/>
    </row>
    <row r="125597" spans="4:5" x14ac:dyDescent="0.25">
      <c r="D125597" s="12"/>
      <c r="E125597" s="12"/>
    </row>
    <row r="125598" spans="4:5" x14ac:dyDescent="0.25">
      <c r="D125598" s="12"/>
      <c r="E125598" s="12"/>
    </row>
    <row r="125599" spans="4:5" x14ac:dyDescent="0.25">
      <c r="D125599" s="12"/>
      <c r="E125599" s="12"/>
    </row>
    <row r="125600" spans="4:5" x14ac:dyDescent="0.25">
      <c r="D125600" s="12"/>
      <c r="E125600" s="12"/>
    </row>
    <row r="125601" spans="4:5" x14ac:dyDescent="0.25">
      <c r="D125601" s="12"/>
      <c r="E125601" s="12"/>
    </row>
    <row r="125602" spans="4:5" x14ac:dyDescent="0.25">
      <c r="D125602" s="12"/>
      <c r="E125602" s="12"/>
    </row>
    <row r="125603" spans="4:5" x14ac:dyDescent="0.25">
      <c r="D125603" s="12"/>
      <c r="E125603" s="12"/>
    </row>
    <row r="125604" spans="4:5" x14ac:dyDescent="0.25">
      <c r="D125604" s="12"/>
      <c r="E125604" s="12"/>
    </row>
    <row r="125605" spans="4:5" x14ac:dyDescent="0.25">
      <c r="D125605" s="12"/>
      <c r="E125605" s="12"/>
    </row>
    <row r="125606" spans="4:5" x14ac:dyDescent="0.25">
      <c r="D125606" s="12"/>
      <c r="E125606" s="12"/>
    </row>
    <row r="125607" spans="4:5" x14ac:dyDescent="0.25">
      <c r="D125607" s="12"/>
      <c r="E125607" s="12"/>
    </row>
    <row r="125608" spans="4:5" x14ac:dyDescent="0.25">
      <c r="D125608" s="12"/>
      <c r="E125608" s="12"/>
    </row>
    <row r="125609" spans="4:5" x14ac:dyDescent="0.25">
      <c r="D125609" s="12"/>
      <c r="E125609" s="12"/>
    </row>
    <row r="125610" spans="4:5" x14ac:dyDescent="0.25">
      <c r="D125610" s="12"/>
      <c r="E125610" s="12"/>
    </row>
    <row r="125611" spans="4:5" x14ac:dyDescent="0.25">
      <c r="D125611" s="12"/>
      <c r="E125611" s="12"/>
    </row>
    <row r="125612" spans="4:5" x14ac:dyDescent="0.25">
      <c r="D125612" s="12"/>
      <c r="E125612" s="12"/>
    </row>
    <row r="125613" spans="4:5" x14ac:dyDescent="0.25">
      <c r="D125613" s="12"/>
      <c r="E125613" s="12"/>
    </row>
    <row r="125614" spans="4:5" x14ac:dyDescent="0.25">
      <c r="D125614" s="12"/>
      <c r="E125614" s="12"/>
    </row>
    <row r="125615" spans="4:5" x14ac:dyDescent="0.25">
      <c r="D125615" s="12"/>
      <c r="E125615" s="12"/>
    </row>
    <row r="125616" spans="4:5" x14ac:dyDescent="0.25">
      <c r="D125616" s="12"/>
      <c r="E125616" s="12"/>
    </row>
    <row r="125617" spans="4:5" x14ac:dyDescent="0.25">
      <c r="D125617" s="12"/>
      <c r="E125617" s="12"/>
    </row>
    <row r="125618" spans="4:5" x14ac:dyDescent="0.25">
      <c r="D125618" s="12"/>
      <c r="E125618" s="12"/>
    </row>
    <row r="125619" spans="4:5" x14ac:dyDescent="0.25">
      <c r="D125619" s="12"/>
      <c r="E125619" s="12"/>
    </row>
    <row r="125620" spans="4:5" x14ac:dyDescent="0.25">
      <c r="D125620" s="12"/>
      <c r="E125620" s="12"/>
    </row>
    <row r="125621" spans="4:5" x14ac:dyDescent="0.25">
      <c r="D125621" s="12"/>
      <c r="E125621" s="12"/>
    </row>
    <row r="125622" spans="4:5" x14ac:dyDescent="0.25">
      <c r="D125622" s="12"/>
      <c r="E125622" s="12"/>
    </row>
    <row r="125623" spans="4:5" x14ac:dyDescent="0.25">
      <c r="D125623" s="12"/>
      <c r="E125623" s="12"/>
    </row>
    <row r="125624" spans="4:5" x14ac:dyDescent="0.25">
      <c r="D125624" s="12"/>
      <c r="E125624" s="12"/>
    </row>
    <row r="125625" spans="4:5" x14ac:dyDescent="0.25">
      <c r="D125625" s="12"/>
      <c r="E125625" s="12"/>
    </row>
    <row r="125626" spans="4:5" x14ac:dyDescent="0.25">
      <c r="D125626" s="12"/>
      <c r="E125626" s="12"/>
    </row>
    <row r="125627" spans="4:5" x14ac:dyDescent="0.25">
      <c r="D125627" s="12"/>
      <c r="E125627" s="12"/>
    </row>
    <row r="125628" spans="4:5" x14ac:dyDescent="0.25">
      <c r="D125628" s="12"/>
      <c r="E125628" s="12"/>
    </row>
    <row r="125629" spans="4:5" x14ac:dyDescent="0.25">
      <c r="D125629" s="12"/>
      <c r="E125629" s="12"/>
    </row>
    <row r="125630" spans="4:5" x14ac:dyDescent="0.25">
      <c r="D125630" s="12"/>
      <c r="E125630" s="12"/>
    </row>
    <row r="125631" spans="4:5" x14ac:dyDescent="0.25">
      <c r="D125631" s="12"/>
      <c r="E125631" s="12"/>
    </row>
    <row r="125632" spans="4:5" x14ac:dyDescent="0.25">
      <c r="D125632" s="12"/>
      <c r="E125632" s="12"/>
    </row>
    <row r="125633" spans="4:5" x14ac:dyDescent="0.25">
      <c r="D125633" s="12"/>
      <c r="E125633" s="12"/>
    </row>
    <row r="125634" spans="4:5" x14ac:dyDescent="0.25">
      <c r="D125634" s="12"/>
      <c r="E125634" s="12"/>
    </row>
    <row r="125635" spans="4:5" x14ac:dyDescent="0.25">
      <c r="D125635" s="12"/>
      <c r="E125635" s="12"/>
    </row>
    <row r="125636" spans="4:5" x14ac:dyDescent="0.25">
      <c r="D125636" s="12"/>
      <c r="E125636" s="12"/>
    </row>
    <row r="125637" spans="4:5" x14ac:dyDescent="0.25">
      <c r="D125637" s="12"/>
      <c r="E125637" s="12"/>
    </row>
    <row r="125638" spans="4:5" x14ac:dyDescent="0.25">
      <c r="D125638" s="12"/>
      <c r="E125638" s="12"/>
    </row>
    <row r="125639" spans="4:5" x14ac:dyDescent="0.25">
      <c r="D125639" s="12"/>
      <c r="E125639" s="12"/>
    </row>
    <row r="125640" spans="4:5" x14ac:dyDescent="0.25">
      <c r="D125640" s="12"/>
      <c r="E125640" s="12"/>
    </row>
    <row r="125641" spans="4:5" x14ac:dyDescent="0.25">
      <c r="D125641" s="12"/>
      <c r="E125641" s="12"/>
    </row>
    <row r="125642" spans="4:5" x14ac:dyDescent="0.25">
      <c r="D125642" s="12"/>
      <c r="E125642" s="12"/>
    </row>
    <row r="125643" spans="4:5" x14ac:dyDescent="0.25">
      <c r="D125643" s="12"/>
      <c r="E125643" s="12"/>
    </row>
    <row r="125644" spans="4:5" x14ac:dyDescent="0.25">
      <c r="D125644" s="12"/>
      <c r="E125644" s="12"/>
    </row>
    <row r="125645" spans="4:5" x14ac:dyDescent="0.25">
      <c r="D125645" s="12"/>
      <c r="E125645" s="12"/>
    </row>
    <row r="125646" spans="4:5" x14ac:dyDescent="0.25">
      <c r="D125646" s="12"/>
      <c r="E125646" s="12"/>
    </row>
    <row r="125647" spans="4:5" x14ac:dyDescent="0.25">
      <c r="D125647" s="12"/>
      <c r="E125647" s="12"/>
    </row>
    <row r="125648" spans="4:5" x14ac:dyDescent="0.25">
      <c r="D125648" s="12"/>
      <c r="E125648" s="12"/>
    </row>
    <row r="125649" spans="4:5" x14ac:dyDescent="0.25">
      <c r="D125649" s="12"/>
      <c r="E125649" s="12"/>
    </row>
    <row r="125650" spans="4:5" x14ac:dyDescent="0.25">
      <c r="D125650" s="12"/>
      <c r="E125650" s="12"/>
    </row>
    <row r="125651" spans="4:5" x14ac:dyDescent="0.25">
      <c r="D125651" s="12"/>
      <c r="E125651" s="12"/>
    </row>
    <row r="125652" spans="4:5" x14ac:dyDescent="0.25">
      <c r="D125652" s="12"/>
      <c r="E125652" s="12"/>
    </row>
    <row r="125653" spans="4:5" x14ac:dyDescent="0.25">
      <c r="D125653" s="12"/>
      <c r="E125653" s="12"/>
    </row>
    <row r="125654" spans="4:5" x14ac:dyDescent="0.25">
      <c r="D125654" s="12"/>
      <c r="E125654" s="12"/>
    </row>
    <row r="125655" spans="4:5" x14ac:dyDescent="0.25">
      <c r="D125655" s="12"/>
      <c r="E125655" s="12"/>
    </row>
    <row r="125656" spans="4:5" x14ac:dyDescent="0.25">
      <c r="D125656" s="12"/>
      <c r="E125656" s="12"/>
    </row>
    <row r="125657" spans="4:5" x14ac:dyDescent="0.25">
      <c r="D125657" s="12"/>
      <c r="E125657" s="12"/>
    </row>
    <row r="125658" spans="4:5" x14ac:dyDescent="0.25">
      <c r="D125658" s="12"/>
      <c r="E125658" s="12"/>
    </row>
    <row r="125659" spans="4:5" x14ac:dyDescent="0.25">
      <c r="D125659" s="12"/>
      <c r="E125659" s="12"/>
    </row>
    <row r="125660" spans="4:5" x14ac:dyDescent="0.25">
      <c r="D125660" s="12"/>
      <c r="E125660" s="12"/>
    </row>
    <row r="125661" spans="4:5" x14ac:dyDescent="0.25">
      <c r="D125661" s="12"/>
      <c r="E125661" s="12"/>
    </row>
    <row r="125662" spans="4:5" x14ac:dyDescent="0.25">
      <c r="D125662" s="12"/>
      <c r="E125662" s="12"/>
    </row>
    <row r="125663" spans="4:5" x14ac:dyDescent="0.25">
      <c r="D125663" s="12"/>
      <c r="E125663" s="12"/>
    </row>
    <row r="125664" spans="4:5" x14ac:dyDescent="0.25">
      <c r="D125664" s="12"/>
      <c r="E125664" s="12"/>
    </row>
    <row r="125665" spans="4:5" x14ac:dyDescent="0.25">
      <c r="D125665" s="12"/>
      <c r="E125665" s="12"/>
    </row>
    <row r="125666" spans="4:5" x14ac:dyDescent="0.25">
      <c r="D125666" s="12"/>
      <c r="E125666" s="12"/>
    </row>
    <row r="125667" spans="4:5" x14ac:dyDescent="0.25">
      <c r="D125667" s="12"/>
      <c r="E125667" s="12"/>
    </row>
    <row r="125668" spans="4:5" x14ac:dyDescent="0.25">
      <c r="D125668" s="12"/>
      <c r="E125668" s="12"/>
    </row>
    <row r="125669" spans="4:5" x14ac:dyDescent="0.25">
      <c r="D125669" s="12"/>
      <c r="E125669" s="12"/>
    </row>
    <row r="125670" spans="4:5" x14ac:dyDescent="0.25">
      <c r="D125670" s="12"/>
      <c r="E125670" s="12"/>
    </row>
    <row r="125671" spans="4:5" x14ac:dyDescent="0.25">
      <c r="D125671" s="12"/>
      <c r="E125671" s="12"/>
    </row>
    <row r="125672" spans="4:5" x14ac:dyDescent="0.25">
      <c r="D125672" s="12"/>
      <c r="E125672" s="12"/>
    </row>
    <row r="125673" spans="4:5" x14ac:dyDescent="0.25">
      <c r="D125673" s="12"/>
      <c r="E125673" s="12"/>
    </row>
    <row r="125674" spans="4:5" x14ac:dyDescent="0.25">
      <c r="D125674" s="12"/>
      <c r="E125674" s="12"/>
    </row>
    <row r="125675" spans="4:5" x14ac:dyDescent="0.25">
      <c r="D125675" s="12"/>
      <c r="E125675" s="12"/>
    </row>
    <row r="125676" spans="4:5" x14ac:dyDescent="0.25">
      <c r="D125676" s="12"/>
      <c r="E125676" s="12"/>
    </row>
    <row r="125677" spans="4:5" x14ac:dyDescent="0.25">
      <c r="D125677" s="12"/>
      <c r="E125677" s="12"/>
    </row>
    <row r="125678" spans="4:5" x14ac:dyDescent="0.25">
      <c r="D125678" s="12"/>
      <c r="E125678" s="12"/>
    </row>
    <row r="125679" spans="4:5" x14ac:dyDescent="0.25">
      <c r="D125679" s="12"/>
      <c r="E125679" s="12"/>
    </row>
    <row r="125680" spans="4:5" x14ac:dyDescent="0.25">
      <c r="D125680" s="12"/>
      <c r="E125680" s="12"/>
    </row>
    <row r="125681" spans="4:5" x14ac:dyDescent="0.25">
      <c r="D125681" s="12"/>
      <c r="E125681" s="12"/>
    </row>
    <row r="125682" spans="4:5" x14ac:dyDescent="0.25">
      <c r="D125682" s="12"/>
      <c r="E125682" s="12"/>
    </row>
    <row r="125683" spans="4:5" x14ac:dyDescent="0.25">
      <c r="D125683" s="12"/>
      <c r="E125683" s="12"/>
    </row>
    <row r="125684" spans="4:5" x14ac:dyDescent="0.25">
      <c r="D125684" s="12"/>
      <c r="E125684" s="12"/>
    </row>
    <row r="125685" spans="4:5" x14ac:dyDescent="0.25">
      <c r="D125685" s="12"/>
      <c r="E125685" s="12"/>
    </row>
    <row r="125686" spans="4:5" x14ac:dyDescent="0.25">
      <c r="D125686" s="12"/>
      <c r="E125686" s="12"/>
    </row>
    <row r="125687" spans="4:5" x14ac:dyDescent="0.25">
      <c r="D125687" s="12"/>
      <c r="E125687" s="12"/>
    </row>
    <row r="125688" spans="4:5" x14ac:dyDescent="0.25">
      <c r="D125688" s="12"/>
      <c r="E125688" s="12"/>
    </row>
    <row r="125689" spans="4:5" x14ac:dyDescent="0.25">
      <c r="D125689" s="12"/>
      <c r="E125689" s="12"/>
    </row>
    <row r="125690" spans="4:5" x14ac:dyDescent="0.25">
      <c r="D125690" s="12"/>
      <c r="E125690" s="12"/>
    </row>
    <row r="125691" spans="4:5" x14ac:dyDescent="0.25">
      <c r="D125691" s="12"/>
      <c r="E125691" s="12"/>
    </row>
    <row r="125692" spans="4:5" x14ac:dyDescent="0.25">
      <c r="D125692" s="12"/>
      <c r="E125692" s="12"/>
    </row>
    <row r="125693" spans="4:5" x14ac:dyDescent="0.25">
      <c r="D125693" s="12"/>
      <c r="E125693" s="12"/>
    </row>
    <row r="125694" spans="4:5" x14ac:dyDescent="0.25">
      <c r="D125694" s="12"/>
      <c r="E125694" s="12"/>
    </row>
    <row r="125695" spans="4:5" x14ac:dyDescent="0.25">
      <c r="D125695" s="12"/>
      <c r="E125695" s="12"/>
    </row>
    <row r="125696" spans="4:5" x14ac:dyDescent="0.25">
      <c r="D125696" s="12"/>
      <c r="E125696" s="12"/>
    </row>
    <row r="125697" spans="4:5" x14ac:dyDescent="0.25">
      <c r="D125697" s="12"/>
      <c r="E125697" s="12"/>
    </row>
    <row r="125698" spans="4:5" x14ac:dyDescent="0.25">
      <c r="D125698" s="12"/>
      <c r="E125698" s="12"/>
    </row>
    <row r="125699" spans="4:5" x14ac:dyDescent="0.25">
      <c r="D125699" s="12"/>
      <c r="E125699" s="12"/>
    </row>
    <row r="125700" spans="4:5" x14ac:dyDescent="0.25">
      <c r="D125700" s="12"/>
      <c r="E125700" s="12"/>
    </row>
    <row r="125701" spans="4:5" x14ac:dyDescent="0.25">
      <c r="D125701" s="12"/>
      <c r="E125701" s="12"/>
    </row>
    <row r="125702" spans="4:5" x14ac:dyDescent="0.25">
      <c r="D125702" s="12"/>
      <c r="E125702" s="12"/>
    </row>
    <row r="125703" spans="4:5" x14ac:dyDescent="0.25">
      <c r="D125703" s="12"/>
      <c r="E125703" s="12"/>
    </row>
    <row r="125704" spans="4:5" x14ac:dyDescent="0.25">
      <c r="D125704" s="12"/>
      <c r="E125704" s="12"/>
    </row>
    <row r="125705" spans="4:5" x14ac:dyDescent="0.25">
      <c r="D125705" s="12"/>
      <c r="E125705" s="12"/>
    </row>
    <row r="125706" spans="4:5" x14ac:dyDescent="0.25">
      <c r="D125706" s="12"/>
      <c r="E125706" s="12"/>
    </row>
    <row r="125707" spans="4:5" x14ac:dyDescent="0.25">
      <c r="D125707" s="12"/>
      <c r="E125707" s="12"/>
    </row>
    <row r="125708" spans="4:5" x14ac:dyDescent="0.25">
      <c r="D125708" s="12"/>
      <c r="E125708" s="12"/>
    </row>
    <row r="125709" spans="4:5" x14ac:dyDescent="0.25">
      <c r="D125709" s="12"/>
      <c r="E125709" s="12"/>
    </row>
    <row r="125710" spans="4:5" x14ac:dyDescent="0.25">
      <c r="D125710" s="12"/>
      <c r="E125710" s="12"/>
    </row>
    <row r="125711" spans="4:5" x14ac:dyDescent="0.25">
      <c r="D125711" s="12"/>
      <c r="E125711" s="12"/>
    </row>
    <row r="125712" spans="4:5" x14ac:dyDescent="0.25">
      <c r="D125712" s="12"/>
      <c r="E125712" s="12"/>
    </row>
    <row r="125713" spans="4:5" x14ac:dyDescent="0.25">
      <c r="D125713" s="12"/>
      <c r="E125713" s="12"/>
    </row>
    <row r="125714" spans="4:5" x14ac:dyDescent="0.25">
      <c r="D125714" s="12"/>
      <c r="E125714" s="12"/>
    </row>
    <row r="125715" spans="4:5" x14ac:dyDescent="0.25">
      <c r="D125715" s="12"/>
      <c r="E125715" s="12"/>
    </row>
    <row r="125716" spans="4:5" x14ac:dyDescent="0.25">
      <c r="D125716" s="12"/>
      <c r="E125716" s="12"/>
    </row>
    <row r="125717" spans="4:5" x14ac:dyDescent="0.25">
      <c r="D125717" s="12"/>
      <c r="E125717" s="12"/>
    </row>
    <row r="125718" spans="4:5" x14ac:dyDescent="0.25">
      <c r="D125718" s="12"/>
      <c r="E125718" s="12"/>
    </row>
    <row r="125719" spans="4:5" x14ac:dyDescent="0.25">
      <c r="D125719" s="12"/>
      <c r="E125719" s="12"/>
    </row>
    <row r="125720" spans="4:5" x14ac:dyDescent="0.25">
      <c r="D125720" s="12"/>
      <c r="E125720" s="12"/>
    </row>
    <row r="125721" spans="4:5" x14ac:dyDescent="0.25">
      <c r="D125721" s="12"/>
      <c r="E125721" s="12"/>
    </row>
    <row r="125722" spans="4:5" x14ac:dyDescent="0.25">
      <c r="D125722" s="12"/>
      <c r="E125722" s="12"/>
    </row>
    <row r="125723" spans="4:5" x14ac:dyDescent="0.25">
      <c r="D125723" s="12"/>
      <c r="E125723" s="12"/>
    </row>
    <row r="125724" spans="4:5" x14ac:dyDescent="0.25">
      <c r="D125724" s="12"/>
      <c r="E125724" s="12"/>
    </row>
    <row r="125725" spans="4:5" x14ac:dyDescent="0.25">
      <c r="D125725" s="12"/>
      <c r="E125725" s="12"/>
    </row>
    <row r="125726" spans="4:5" x14ac:dyDescent="0.25">
      <c r="D125726" s="12"/>
      <c r="E125726" s="12"/>
    </row>
    <row r="125727" spans="4:5" x14ac:dyDescent="0.25">
      <c r="D125727" s="12"/>
      <c r="E125727" s="12"/>
    </row>
    <row r="125728" spans="4:5" x14ac:dyDescent="0.25">
      <c r="D125728" s="12"/>
      <c r="E125728" s="12"/>
    </row>
    <row r="125729" spans="4:5" x14ac:dyDescent="0.25">
      <c r="D125729" s="12"/>
      <c r="E125729" s="12"/>
    </row>
    <row r="125730" spans="4:5" x14ac:dyDescent="0.25">
      <c r="D125730" s="12"/>
      <c r="E125730" s="12"/>
    </row>
    <row r="125731" spans="4:5" x14ac:dyDescent="0.25">
      <c r="D125731" s="12"/>
      <c r="E125731" s="12"/>
    </row>
    <row r="125732" spans="4:5" x14ac:dyDescent="0.25">
      <c r="D125732" s="12"/>
      <c r="E125732" s="12"/>
    </row>
    <row r="125733" spans="4:5" x14ac:dyDescent="0.25">
      <c r="D125733" s="12"/>
      <c r="E125733" s="12"/>
    </row>
    <row r="125734" spans="4:5" x14ac:dyDescent="0.25">
      <c r="D125734" s="12"/>
      <c r="E125734" s="12"/>
    </row>
    <row r="125735" spans="4:5" x14ac:dyDescent="0.25">
      <c r="D125735" s="12"/>
      <c r="E125735" s="12"/>
    </row>
    <row r="125736" spans="4:5" x14ac:dyDescent="0.25">
      <c r="D125736" s="12"/>
      <c r="E125736" s="12"/>
    </row>
    <row r="125737" spans="4:5" x14ac:dyDescent="0.25">
      <c r="D125737" s="12"/>
      <c r="E125737" s="12"/>
    </row>
    <row r="125738" spans="4:5" x14ac:dyDescent="0.25">
      <c r="D125738" s="12"/>
      <c r="E125738" s="12"/>
    </row>
    <row r="125739" spans="4:5" x14ac:dyDescent="0.25">
      <c r="D125739" s="12"/>
      <c r="E125739" s="12"/>
    </row>
    <row r="125740" spans="4:5" x14ac:dyDescent="0.25">
      <c r="D125740" s="12"/>
      <c r="E125740" s="12"/>
    </row>
    <row r="125741" spans="4:5" x14ac:dyDescent="0.25">
      <c r="D125741" s="12"/>
      <c r="E125741" s="12"/>
    </row>
    <row r="125742" spans="4:5" x14ac:dyDescent="0.25">
      <c r="D125742" s="12"/>
      <c r="E125742" s="12"/>
    </row>
    <row r="125743" spans="4:5" x14ac:dyDescent="0.25">
      <c r="D125743" s="12"/>
      <c r="E125743" s="12"/>
    </row>
    <row r="125744" spans="4:5" x14ac:dyDescent="0.25">
      <c r="D125744" s="12"/>
      <c r="E125744" s="12"/>
    </row>
    <row r="125745" spans="4:5" x14ac:dyDescent="0.25">
      <c r="D125745" s="12"/>
      <c r="E125745" s="12"/>
    </row>
    <row r="125746" spans="4:5" x14ac:dyDescent="0.25">
      <c r="D125746" s="12"/>
      <c r="E125746" s="12"/>
    </row>
    <row r="125747" spans="4:5" x14ac:dyDescent="0.25">
      <c r="D125747" s="12"/>
      <c r="E125747" s="12"/>
    </row>
    <row r="125748" spans="4:5" x14ac:dyDescent="0.25">
      <c r="D125748" s="12"/>
      <c r="E125748" s="12"/>
    </row>
    <row r="125749" spans="4:5" x14ac:dyDescent="0.25">
      <c r="D125749" s="12"/>
      <c r="E125749" s="12"/>
    </row>
    <row r="125750" spans="4:5" x14ac:dyDescent="0.25">
      <c r="D125750" s="12"/>
      <c r="E125750" s="12"/>
    </row>
    <row r="125751" spans="4:5" x14ac:dyDescent="0.25">
      <c r="D125751" s="12"/>
      <c r="E125751" s="12"/>
    </row>
    <row r="125752" spans="4:5" x14ac:dyDescent="0.25">
      <c r="D125752" s="12"/>
      <c r="E125752" s="12"/>
    </row>
    <row r="125753" spans="4:5" x14ac:dyDescent="0.25">
      <c r="D125753" s="12"/>
      <c r="E125753" s="12"/>
    </row>
    <row r="125754" spans="4:5" x14ac:dyDescent="0.25">
      <c r="D125754" s="12"/>
      <c r="E125754" s="12"/>
    </row>
    <row r="125755" spans="4:5" x14ac:dyDescent="0.25">
      <c r="D125755" s="12"/>
      <c r="E125755" s="12"/>
    </row>
    <row r="125756" spans="4:5" x14ac:dyDescent="0.25">
      <c r="D125756" s="12"/>
      <c r="E125756" s="12"/>
    </row>
    <row r="125757" spans="4:5" x14ac:dyDescent="0.25">
      <c r="D125757" s="12"/>
      <c r="E125757" s="12"/>
    </row>
    <row r="125758" spans="4:5" x14ac:dyDescent="0.25">
      <c r="D125758" s="12"/>
      <c r="E125758" s="12"/>
    </row>
    <row r="125759" spans="4:5" x14ac:dyDescent="0.25">
      <c r="D125759" s="12"/>
      <c r="E125759" s="12"/>
    </row>
    <row r="125760" spans="4:5" x14ac:dyDescent="0.25">
      <c r="D125760" s="12"/>
      <c r="E125760" s="12"/>
    </row>
    <row r="125761" spans="4:5" x14ac:dyDescent="0.25">
      <c r="D125761" s="12"/>
      <c r="E125761" s="12"/>
    </row>
    <row r="125762" spans="4:5" x14ac:dyDescent="0.25">
      <c r="D125762" s="12"/>
      <c r="E125762" s="12"/>
    </row>
    <row r="125763" spans="4:5" x14ac:dyDescent="0.25">
      <c r="D125763" s="12"/>
      <c r="E125763" s="12"/>
    </row>
    <row r="125764" spans="4:5" x14ac:dyDescent="0.25">
      <c r="D125764" s="12"/>
      <c r="E125764" s="12"/>
    </row>
    <row r="125765" spans="4:5" x14ac:dyDescent="0.25">
      <c r="D125765" s="12"/>
      <c r="E125765" s="12"/>
    </row>
    <row r="125766" spans="4:5" x14ac:dyDescent="0.25">
      <c r="D125766" s="12"/>
      <c r="E125766" s="12"/>
    </row>
    <row r="125767" spans="4:5" x14ac:dyDescent="0.25">
      <c r="D125767" s="12"/>
      <c r="E125767" s="12"/>
    </row>
    <row r="125768" spans="4:5" x14ac:dyDescent="0.25">
      <c r="D125768" s="12"/>
      <c r="E125768" s="12"/>
    </row>
    <row r="125769" spans="4:5" x14ac:dyDescent="0.25">
      <c r="D125769" s="12"/>
      <c r="E125769" s="12"/>
    </row>
    <row r="125770" spans="4:5" x14ac:dyDescent="0.25">
      <c r="D125770" s="12"/>
      <c r="E125770" s="12"/>
    </row>
    <row r="125771" spans="4:5" x14ac:dyDescent="0.25">
      <c r="D125771" s="12"/>
      <c r="E125771" s="12"/>
    </row>
    <row r="125772" spans="4:5" x14ac:dyDescent="0.25">
      <c r="D125772" s="12"/>
      <c r="E125772" s="12"/>
    </row>
    <row r="125773" spans="4:5" x14ac:dyDescent="0.25">
      <c r="D125773" s="12"/>
      <c r="E125773" s="12"/>
    </row>
    <row r="125774" spans="4:5" x14ac:dyDescent="0.25">
      <c r="D125774" s="12"/>
      <c r="E125774" s="12"/>
    </row>
    <row r="125775" spans="4:5" x14ac:dyDescent="0.25">
      <c r="D125775" s="12"/>
      <c r="E125775" s="12"/>
    </row>
    <row r="125776" spans="4:5" x14ac:dyDescent="0.25">
      <c r="D125776" s="12"/>
      <c r="E125776" s="12"/>
    </row>
    <row r="125777" spans="4:5" x14ac:dyDescent="0.25">
      <c r="D125777" s="12"/>
      <c r="E125777" s="12"/>
    </row>
    <row r="125778" spans="4:5" x14ac:dyDescent="0.25">
      <c r="D125778" s="12"/>
      <c r="E125778" s="12"/>
    </row>
    <row r="125779" spans="4:5" x14ac:dyDescent="0.25">
      <c r="D125779" s="12"/>
      <c r="E125779" s="12"/>
    </row>
    <row r="125780" spans="4:5" x14ac:dyDescent="0.25">
      <c r="D125780" s="12"/>
      <c r="E125780" s="12"/>
    </row>
    <row r="125781" spans="4:5" x14ac:dyDescent="0.25">
      <c r="D125781" s="12"/>
      <c r="E125781" s="12"/>
    </row>
    <row r="125782" spans="4:5" x14ac:dyDescent="0.25">
      <c r="D125782" s="12"/>
      <c r="E125782" s="12"/>
    </row>
    <row r="125783" spans="4:5" x14ac:dyDescent="0.25">
      <c r="D125783" s="12"/>
      <c r="E125783" s="12"/>
    </row>
    <row r="125784" spans="4:5" x14ac:dyDescent="0.25">
      <c r="D125784" s="12"/>
      <c r="E125784" s="12"/>
    </row>
    <row r="125785" spans="4:5" x14ac:dyDescent="0.25">
      <c r="D125785" s="12"/>
      <c r="E125785" s="12"/>
    </row>
    <row r="125786" spans="4:5" x14ac:dyDescent="0.25">
      <c r="D125786" s="12"/>
      <c r="E125786" s="12"/>
    </row>
    <row r="125787" spans="4:5" x14ac:dyDescent="0.25">
      <c r="D125787" s="12"/>
      <c r="E125787" s="12"/>
    </row>
    <row r="125788" spans="4:5" x14ac:dyDescent="0.25">
      <c r="D125788" s="12"/>
      <c r="E125788" s="12"/>
    </row>
    <row r="125789" spans="4:5" x14ac:dyDescent="0.25">
      <c r="D125789" s="12"/>
      <c r="E125789" s="12"/>
    </row>
    <row r="125790" spans="4:5" x14ac:dyDescent="0.25">
      <c r="D125790" s="12"/>
      <c r="E125790" s="12"/>
    </row>
    <row r="125791" spans="4:5" x14ac:dyDescent="0.25">
      <c r="D125791" s="12"/>
      <c r="E125791" s="12"/>
    </row>
    <row r="125792" spans="4:5" x14ac:dyDescent="0.25">
      <c r="D125792" s="12"/>
      <c r="E125792" s="12"/>
    </row>
    <row r="125793" spans="4:5" x14ac:dyDescent="0.25">
      <c r="D125793" s="12"/>
      <c r="E125793" s="12"/>
    </row>
    <row r="125794" spans="4:5" x14ac:dyDescent="0.25">
      <c r="D125794" s="12"/>
      <c r="E125794" s="12"/>
    </row>
    <row r="125795" spans="4:5" x14ac:dyDescent="0.25">
      <c r="D125795" s="12"/>
      <c r="E125795" s="12"/>
    </row>
    <row r="125796" spans="4:5" x14ac:dyDescent="0.25">
      <c r="D125796" s="12"/>
      <c r="E125796" s="12"/>
    </row>
    <row r="125797" spans="4:5" x14ac:dyDescent="0.25">
      <c r="D125797" s="12"/>
      <c r="E125797" s="12"/>
    </row>
    <row r="125798" spans="4:5" x14ac:dyDescent="0.25">
      <c r="D125798" s="12"/>
      <c r="E125798" s="12"/>
    </row>
    <row r="125799" spans="4:5" x14ac:dyDescent="0.25">
      <c r="D125799" s="12"/>
      <c r="E125799" s="12"/>
    </row>
    <row r="125800" spans="4:5" x14ac:dyDescent="0.25">
      <c r="D125800" s="12"/>
      <c r="E125800" s="12"/>
    </row>
    <row r="125801" spans="4:5" x14ac:dyDescent="0.25">
      <c r="D125801" s="12"/>
      <c r="E125801" s="12"/>
    </row>
    <row r="125802" spans="4:5" x14ac:dyDescent="0.25">
      <c r="D125802" s="12"/>
      <c r="E125802" s="12"/>
    </row>
    <row r="125803" spans="4:5" x14ac:dyDescent="0.25">
      <c r="D125803" s="12"/>
      <c r="E125803" s="12"/>
    </row>
    <row r="125804" spans="4:5" x14ac:dyDescent="0.25">
      <c r="D125804" s="12"/>
      <c r="E125804" s="12"/>
    </row>
    <row r="125805" spans="4:5" x14ac:dyDescent="0.25">
      <c r="D125805" s="12"/>
      <c r="E125805" s="12"/>
    </row>
    <row r="125806" spans="4:5" x14ac:dyDescent="0.25">
      <c r="D125806" s="12"/>
      <c r="E125806" s="12"/>
    </row>
    <row r="125807" spans="4:5" x14ac:dyDescent="0.25">
      <c r="D125807" s="12"/>
      <c r="E125807" s="12"/>
    </row>
    <row r="125808" spans="4:5" x14ac:dyDescent="0.25">
      <c r="D125808" s="12"/>
      <c r="E125808" s="12"/>
    </row>
    <row r="125809" spans="4:5" x14ac:dyDescent="0.25">
      <c r="D125809" s="12"/>
      <c r="E125809" s="12"/>
    </row>
    <row r="125810" spans="4:5" x14ac:dyDescent="0.25">
      <c r="D125810" s="12"/>
      <c r="E125810" s="12"/>
    </row>
    <row r="125811" spans="4:5" x14ac:dyDescent="0.25">
      <c r="D125811" s="12"/>
      <c r="E125811" s="12"/>
    </row>
    <row r="125812" spans="4:5" x14ac:dyDescent="0.25">
      <c r="D125812" s="12"/>
      <c r="E125812" s="12"/>
    </row>
    <row r="125813" spans="4:5" x14ac:dyDescent="0.25">
      <c r="D125813" s="12"/>
      <c r="E125813" s="12"/>
    </row>
    <row r="125814" spans="4:5" x14ac:dyDescent="0.25">
      <c r="D125814" s="12"/>
      <c r="E125814" s="12"/>
    </row>
    <row r="125815" spans="4:5" x14ac:dyDescent="0.25">
      <c r="D125815" s="12"/>
      <c r="E125815" s="12"/>
    </row>
    <row r="125816" spans="4:5" x14ac:dyDescent="0.25">
      <c r="D125816" s="12"/>
      <c r="E125816" s="12"/>
    </row>
    <row r="125817" spans="4:5" x14ac:dyDescent="0.25">
      <c r="D125817" s="12"/>
      <c r="E125817" s="12"/>
    </row>
    <row r="125818" spans="4:5" x14ac:dyDescent="0.25">
      <c r="D125818" s="12"/>
      <c r="E125818" s="12"/>
    </row>
    <row r="125819" spans="4:5" x14ac:dyDescent="0.25">
      <c r="D125819" s="12"/>
      <c r="E125819" s="12"/>
    </row>
    <row r="125820" spans="4:5" x14ac:dyDescent="0.25">
      <c r="D125820" s="12"/>
      <c r="E125820" s="12"/>
    </row>
    <row r="125821" spans="4:5" x14ac:dyDescent="0.25">
      <c r="D125821" s="12"/>
      <c r="E125821" s="12"/>
    </row>
    <row r="125822" spans="4:5" x14ac:dyDescent="0.25">
      <c r="D125822" s="12"/>
      <c r="E125822" s="12"/>
    </row>
    <row r="125823" spans="4:5" x14ac:dyDescent="0.25">
      <c r="D125823" s="12"/>
      <c r="E125823" s="12"/>
    </row>
    <row r="125824" spans="4:5" x14ac:dyDescent="0.25">
      <c r="D125824" s="12"/>
      <c r="E125824" s="12"/>
    </row>
    <row r="125825" spans="4:5" x14ac:dyDescent="0.25">
      <c r="D125825" s="12"/>
      <c r="E125825" s="12"/>
    </row>
    <row r="125826" spans="4:5" x14ac:dyDescent="0.25">
      <c r="D125826" s="12"/>
      <c r="E125826" s="12"/>
    </row>
    <row r="125827" spans="4:5" x14ac:dyDescent="0.25">
      <c r="D125827" s="12"/>
      <c r="E125827" s="12"/>
    </row>
    <row r="125828" spans="4:5" x14ac:dyDescent="0.25">
      <c r="D125828" s="12"/>
      <c r="E125828" s="12"/>
    </row>
    <row r="125829" spans="4:5" x14ac:dyDescent="0.25">
      <c r="D125829" s="12"/>
      <c r="E125829" s="12"/>
    </row>
    <row r="125830" spans="4:5" x14ac:dyDescent="0.25">
      <c r="D125830" s="12"/>
      <c r="E125830" s="12"/>
    </row>
    <row r="125831" spans="4:5" x14ac:dyDescent="0.25">
      <c r="D125831" s="12"/>
      <c r="E125831" s="12"/>
    </row>
    <row r="125832" spans="4:5" x14ac:dyDescent="0.25">
      <c r="D125832" s="12"/>
      <c r="E125832" s="12"/>
    </row>
    <row r="125833" spans="4:5" x14ac:dyDescent="0.25">
      <c r="D125833" s="12"/>
      <c r="E125833" s="12"/>
    </row>
    <row r="125834" spans="4:5" x14ac:dyDescent="0.25">
      <c r="D125834" s="12"/>
      <c r="E125834" s="12"/>
    </row>
    <row r="125835" spans="4:5" x14ac:dyDescent="0.25">
      <c r="D125835" s="12"/>
      <c r="E125835" s="12"/>
    </row>
    <row r="125836" spans="4:5" x14ac:dyDescent="0.25">
      <c r="D125836" s="12"/>
      <c r="E125836" s="12"/>
    </row>
    <row r="125837" spans="4:5" x14ac:dyDescent="0.25">
      <c r="D125837" s="12"/>
      <c r="E125837" s="12"/>
    </row>
    <row r="125838" spans="4:5" x14ac:dyDescent="0.25">
      <c r="D125838" s="12"/>
      <c r="E125838" s="12"/>
    </row>
    <row r="125839" spans="4:5" x14ac:dyDescent="0.25">
      <c r="D125839" s="12"/>
      <c r="E125839" s="12"/>
    </row>
    <row r="125840" spans="4:5" x14ac:dyDescent="0.25">
      <c r="D125840" s="12"/>
      <c r="E125840" s="12"/>
    </row>
    <row r="125841" spans="4:5" x14ac:dyDescent="0.25">
      <c r="D125841" s="12"/>
      <c r="E125841" s="12"/>
    </row>
    <row r="125842" spans="4:5" x14ac:dyDescent="0.25">
      <c r="D125842" s="12"/>
      <c r="E125842" s="12"/>
    </row>
    <row r="125843" spans="4:5" x14ac:dyDescent="0.25">
      <c r="D125843" s="12"/>
      <c r="E125843" s="12"/>
    </row>
    <row r="125844" spans="4:5" x14ac:dyDescent="0.25">
      <c r="D125844" s="12"/>
      <c r="E125844" s="12"/>
    </row>
    <row r="125845" spans="4:5" x14ac:dyDescent="0.25">
      <c r="D125845" s="12"/>
      <c r="E125845" s="12"/>
    </row>
    <row r="125846" spans="4:5" x14ac:dyDescent="0.25">
      <c r="D125846" s="12"/>
      <c r="E125846" s="12"/>
    </row>
    <row r="125847" spans="4:5" x14ac:dyDescent="0.25">
      <c r="D125847" s="12"/>
      <c r="E125847" s="12"/>
    </row>
    <row r="125848" spans="4:5" x14ac:dyDescent="0.25">
      <c r="D125848" s="12"/>
      <c r="E125848" s="12"/>
    </row>
    <row r="125849" spans="4:5" x14ac:dyDescent="0.25">
      <c r="D125849" s="12"/>
      <c r="E125849" s="12"/>
    </row>
    <row r="125850" spans="4:5" x14ac:dyDescent="0.25">
      <c r="D125850" s="12"/>
      <c r="E125850" s="12"/>
    </row>
    <row r="125851" spans="4:5" x14ac:dyDescent="0.25">
      <c r="D125851" s="12"/>
      <c r="E125851" s="12"/>
    </row>
    <row r="125852" spans="4:5" x14ac:dyDescent="0.25">
      <c r="D125852" s="12"/>
      <c r="E125852" s="12"/>
    </row>
    <row r="125853" spans="4:5" x14ac:dyDescent="0.25">
      <c r="D125853" s="12"/>
      <c r="E125853" s="12"/>
    </row>
    <row r="125854" spans="4:5" x14ac:dyDescent="0.25">
      <c r="D125854" s="12"/>
      <c r="E125854" s="12"/>
    </row>
    <row r="125855" spans="4:5" x14ac:dyDescent="0.25">
      <c r="D125855" s="12"/>
      <c r="E125855" s="12"/>
    </row>
    <row r="125856" spans="4:5" x14ac:dyDescent="0.25">
      <c r="D125856" s="12"/>
      <c r="E125856" s="12"/>
    </row>
    <row r="125857" spans="4:5" x14ac:dyDescent="0.25">
      <c r="D125857" s="12"/>
      <c r="E125857" s="12"/>
    </row>
    <row r="125858" spans="4:5" x14ac:dyDescent="0.25">
      <c r="D125858" s="12"/>
      <c r="E125858" s="12"/>
    </row>
    <row r="125859" spans="4:5" x14ac:dyDescent="0.25">
      <c r="D125859" s="12"/>
      <c r="E125859" s="12"/>
    </row>
    <row r="125860" spans="4:5" x14ac:dyDescent="0.25">
      <c r="D125860" s="12"/>
      <c r="E125860" s="12"/>
    </row>
    <row r="125861" spans="4:5" x14ac:dyDescent="0.25">
      <c r="D125861" s="12"/>
      <c r="E125861" s="12"/>
    </row>
    <row r="125862" spans="4:5" x14ac:dyDescent="0.25">
      <c r="D125862" s="12"/>
      <c r="E125862" s="12"/>
    </row>
    <row r="125863" spans="4:5" x14ac:dyDescent="0.25">
      <c r="D125863" s="12"/>
      <c r="E125863" s="12"/>
    </row>
    <row r="125864" spans="4:5" x14ac:dyDescent="0.25">
      <c r="D125864" s="12"/>
      <c r="E125864" s="12"/>
    </row>
    <row r="125865" spans="4:5" x14ac:dyDescent="0.25">
      <c r="D125865" s="12"/>
      <c r="E125865" s="12"/>
    </row>
    <row r="125866" spans="4:5" x14ac:dyDescent="0.25">
      <c r="D125866" s="12"/>
      <c r="E125866" s="12"/>
    </row>
    <row r="125867" spans="4:5" x14ac:dyDescent="0.25">
      <c r="D125867" s="12"/>
      <c r="E125867" s="12"/>
    </row>
    <row r="125868" spans="4:5" x14ac:dyDescent="0.25">
      <c r="D125868" s="12"/>
      <c r="E125868" s="12"/>
    </row>
    <row r="125869" spans="4:5" x14ac:dyDescent="0.25">
      <c r="D125869" s="12"/>
      <c r="E125869" s="12"/>
    </row>
    <row r="125870" spans="4:5" x14ac:dyDescent="0.25">
      <c r="D125870" s="12"/>
      <c r="E125870" s="12"/>
    </row>
    <row r="125871" spans="4:5" x14ac:dyDescent="0.25">
      <c r="D125871" s="12"/>
      <c r="E125871" s="12"/>
    </row>
    <row r="125872" spans="4:5" x14ac:dyDescent="0.25">
      <c r="D125872" s="12"/>
      <c r="E125872" s="12"/>
    </row>
    <row r="125873" spans="4:5" x14ac:dyDescent="0.25">
      <c r="D125873" s="12"/>
      <c r="E125873" s="12"/>
    </row>
    <row r="125874" spans="4:5" x14ac:dyDescent="0.25">
      <c r="D125874" s="12"/>
      <c r="E125874" s="12"/>
    </row>
    <row r="125875" spans="4:5" x14ac:dyDescent="0.25">
      <c r="D125875" s="12"/>
      <c r="E125875" s="12"/>
    </row>
    <row r="125876" spans="4:5" x14ac:dyDescent="0.25">
      <c r="D125876" s="12"/>
      <c r="E125876" s="12"/>
    </row>
    <row r="125877" spans="4:5" x14ac:dyDescent="0.25">
      <c r="D125877" s="12"/>
      <c r="E125877" s="12"/>
    </row>
    <row r="125878" spans="4:5" x14ac:dyDescent="0.25">
      <c r="D125878" s="12"/>
      <c r="E125878" s="12"/>
    </row>
    <row r="125879" spans="4:5" x14ac:dyDescent="0.25">
      <c r="D125879" s="12"/>
      <c r="E125879" s="12"/>
    </row>
    <row r="125880" spans="4:5" x14ac:dyDescent="0.25">
      <c r="D125880" s="12"/>
      <c r="E125880" s="12"/>
    </row>
    <row r="125881" spans="4:5" x14ac:dyDescent="0.25">
      <c r="D125881" s="12"/>
      <c r="E125881" s="12"/>
    </row>
    <row r="125882" spans="4:5" x14ac:dyDescent="0.25">
      <c r="D125882" s="12"/>
      <c r="E125882" s="12"/>
    </row>
    <row r="125883" spans="4:5" x14ac:dyDescent="0.25">
      <c r="D125883" s="12"/>
      <c r="E125883" s="12"/>
    </row>
    <row r="125884" spans="4:5" x14ac:dyDescent="0.25">
      <c r="D125884" s="12"/>
      <c r="E125884" s="12"/>
    </row>
    <row r="125885" spans="4:5" x14ac:dyDescent="0.25">
      <c r="D125885" s="12"/>
      <c r="E125885" s="12"/>
    </row>
    <row r="125886" spans="4:5" x14ac:dyDescent="0.25">
      <c r="D125886" s="12"/>
      <c r="E125886" s="12"/>
    </row>
    <row r="125887" spans="4:5" x14ac:dyDescent="0.25">
      <c r="D125887" s="12"/>
      <c r="E125887" s="12"/>
    </row>
    <row r="125888" spans="4:5" x14ac:dyDescent="0.25">
      <c r="D125888" s="12"/>
      <c r="E125888" s="12"/>
    </row>
    <row r="125889" spans="4:5" x14ac:dyDescent="0.25">
      <c r="D125889" s="12"/>
      <c r="E125889" s="12"/>
    </row>
    <row r="125890" spans="4:5" x14ac:dyDescent="0.25">
      <c r="D125890" s="12"/>
      <c r="E125890" s="12"/>
    </row>
    <row r="125891" spans="4:5" x14ac:dyDescent="0.25">
      <c r="D125891" s="12"/>
      <c r="E125891" s="12"/>
    </row>
    <row r="125892" spans="4:5" x14ac:dyDescent="0.25">
      <c r="D125892" s="12"/>
      <c r="E125892" s="12"/>
    </row>
    <row r="125893" spans="4:5" x14ac:dyDescent="0.25">
      <c r="D125893" s="12"/>
      <c r="E125893" s="12"/>
    </row>
    <row r="125894" spans="4:5" x14ac:dyDescent="0.25">
      <c r="D125894" s="12"/>
      <c r="E125894" s="12"/>
    </row>
    <row r="125895" spans="4:5" x14ac:dyDescent="0.25">
      <c r="D125895" s="12"/>
      <c r="E125895" s="12"/>
    </row>
    <row r="125896" spans="4:5" x14ac:dyDescent="0.25">
      <c r="D125896" s="12"/>
      <c r="E125896" s="12"/>
    </row>
    <row r="125897" spans="4:5" x14ac:dyDescent="0.25">
      <c r="D125897" s="12"/>
      <c r="E125897" s="12"/>
    </row>
    <row r="125898" spans="4:5" x14ac:dyDescent="0.25">
      <c r="D125898" s="12"/>
      <c r="E125898" s="12"/>
    </row>
    <row r="125899" spans="4:5" x14ac:dyDescent="0.25">
      <c r="D125899" s="12"/>
      <c r="E125899" s="12"/>
    </row>
    <row r="125900" spans="4:5" x14ac:dyDescent="0.25">
      <c r="D125900" s="12"/>
      <c r="E125900" s="12"/>
    </row>
    <row r="125901" spans="4:5" x14ac:dyDescent="0.25">
      <c r="D125901" s="12"/>
      <c r="E125901" s="12"/>
    </row>
    <row r="125902" spans="4:5" x14ac:dyDescent="0.25">
      <c r="D125902" s="12"/>
      <c r="E125902" s="12"/>
    </row>
    <row r="125903" spans="4:5" x14ac:dyDescent="0.25">
      <c r="D125903" s="12"/>
      <c r="E125903" s="12"/>
    </row>
    <row r="125904" spans="4:5" x14ac:dyDescent="0.25">
      <c r="D125904" s="12"/>
      <c r="E125904" s="12"/>
    </row>
    <row r="125905" spans="4:5" x14ac:dyDescent="0.25">
      <c r="D125905" s="12"/>
      <c r="E125905" s="12"/>
    </row>
    <row r="125906" spans="4:5" x14ac:dyDescent="0.25">
      <c r="D125906" s="12"/>
      <c r="E125906" s="12"/>
    </row>
    <row r="125907" spans="4:5" x14ac:dyDescent="0.25">
      <c r="D125907" s="12"/>
      <c r="E125907" s="12"/>
    </row>
    <row r="125908" spans="4:5" x14ac:dyDescent="0.25">
      <c r="D125908" s="12"/>
      <c r="E125908" s="12"/>
    </row>
    <row r="125909" spans="4:5" x14ac:dyDescent="0.25">
      <c r="D125909" s="12"/>
      <c r="E125909" s="12"/>
    </row>
    <row r="125910" spans="4:5" x14ac:dyDescent="0.25">
      <c r="D125910" s="12"/>
      <c r="E125910" s="12"/>
    </row>
    <row r="125911" spans="4:5" x14ac:dyDescent="0.25">
      <c r="D125911" s="12"/>
      <c r="E125911" s="12"/>
    </row>
    <row r="125912" spans="4:5" x14ac:dyDescent="0.25">
      <c r="D125912" s="12"/>
      <c r="E125912" s="12"/>
    </row>
    <row r="125913" spans="4:5" x14ac:dyDescent="0.25">
      <c r="D125913" s="12"/>
      <c r="E125913" s="12"/>
    </row>
    <row r="125914" spans="4:5" x14ac:dyDescent="0.25">
      <c r="D125914" s="12"/>
      <c r="E125914" s="12"/>
    </row>
    <row r="125915" spans="4:5" x14ac:dyDescent="0.25">
      <c r="D125915" s="12"/>
      <c r="E125915" s="12"/>
    </row>
    <row r="125916" spans="4:5" x14ac:dyDescent="0.25">
      <c r="D125916" s="12"/>
      <c r="E125916" s="12"/>
    </row>
    <row r="125917" spans="4:5" x14ac:dyDescent="0.25">
      <c r="D125917" s="12"/>
      <c r="E125917" s="12"/>
    </row>
    <row r="125918" spans="4:5" x14ac:dyDescent="0.25">
      <c r="D125918" s="12"/>
      <c r="E125918" s="12"/>
    </row>
    <row r="125919" spans="4:5" x14ac:dyDescent="0.25">
      <c r="D125919" s="12"/>
      <c r="E125919" s="12"/>
    </row>
    <row r="125920" spans="4:5" x14ac:dyDescent="0.25">
      <c r="D125920" s="12"/>
      <c r="E125920" s="12"/>
    </row>
    <row r="125921" spans="4:5" x14ac:dyDescent="0.25">
      <c r="D125921" s="12"/>
      <c r="E125921" s="12"/>
    </row>
    <row r="125922" spans="4:5" x14ac:dyDescent="0.25">
      <c r="D125922" s="12"/>
      <c r="E125922" s="12"/>
    </row>
    <row r="125923" spans="4:5" x14ac:dyDescent="0.25">
      <c r="D125923" s="12"/>
      <c r="E125923" s="12"/>
    </row>
    <row r="125924" spans="4:5" x14ac:dyDescent="0.25">
      <c r="D125924" s="12"/>
      <c r="E125924" s="12"/>
    </row>
    <row r="125925" spans="4:5" x14ac:dyDescent="0.25">
      <c r="D125925" s="12"/>
      <c r="E125925" s="12"/>
    </row>
    <row r="125926" spans="4:5" x14ac:dyDescent="0.25">
      <c r="D125926" s="12"/>
      <c r="E125926" s="12"/>
    </row>
    <row r="125927" spans="4:5" x14ac:dyDescent="0.25">
      <c r="D125927" s="12"/>
      <c r="E125927" s="12"/>
    </row>
    <row r="125928" spans="4:5" x14ac:dyDescent="0.25">
      <c r="D125928" s="12"/>
      <c r="E125928" s="12"/>
    </row>
    <row r="125929" spans="4:5" x14ac:dyDescent="0.25">
      <c r="D125929" s="12"/>
      <c r="E125929" s="12"/>
    </row>
    <row r="125930" spans="4:5" x14ac:dyDescent="0.25">
      <c r="D125930" s="12"/>
      <c r="E125930" s="12"/>
    </row>
    <row r="125931" spans="4:5" x14ac:dyDescent="0.25">
      <c r="D125931" s="12"/>
      <c r="E125931" s="12"/>
    </row>
    <row r="125932" spans="4:5" x14ac:dyDescent="0.25">
      <c r="D125932" s="12"/>
      <c r="E125932" s="12"/>
    </row>
    <row r="125933" spans="4:5" x14ac:dyDescent="0.25">
      <c r="D125933" s="12"/>
      <c r="E125933" s="12"/>
    </row>
    <row r="125934" spans="4:5" x14ac:dyDescent="0.25">
      <c r="D125934" s="12"/>
      <c r="E125934" s="12"/>
    </row>
    <row r="125935" spans="4:5" x14ac:dyDescent="0.25">
      <c r="D125935" s="12"/>
      <c r="E125935" s="12"/>
    </row>
    <row r="125936" spans="4:5" x14ac:dyDescent="0.25">
      <c r="D125936" s="12"/>
      <c r="E125936" s="12"/>
    </row>
    <row r="125937" spans="4:5" x14ac:dyDescent="0.25">
      <c r="D125937" s="12"/>
      <c r="E125937" s="12"/>
    </row>
    <row r="125938" spans="4:5" x14ac:dyDescent="0.25">
      <c r="D125938" s="12"/>
      <c r="E125938" s="12"/>
    </row>
    <row r="125939" spans="4:5" x14ac:dyDescent="0.25">
      <c r="D125939" s="12"/>
      <c r="E125939" s="12"/>
    </row>
    <row r="125940" spans="4:5" x14ac:dyDescent="0.25">
      <c r="D125940" s="12"/>
      <c r="E125940" s="12"/>
    </row>
    <row r="125941" spans="4:5" x14ac:dyDescent="0.25">
      <c r="D125941" s="12"/>
      <c r="E125941" s="12"/>
    </row>
    <row r="125942" spans="4:5" x14ac:dyDescent="0.25">
      <c r="D125942" s="12"/>
      <c r="E125942" s="12"/>
    </row>
    <row r="125943" spans="4:5" x14ac:dyDescent="0.25">
      <c r="D125943" s="12"/>
      <c r="E125943" s="12"/>
    </row>
    <row r="125944" spans="4:5" x14ac:dyDescent="0.25">
      <c r="D125944" s="12"/>
      <c r="E125944" s="12"/>
    </row>
    <row r="125945" spans="4:5" x14ac:dyDescent="0.25">
      <c r="D125945" s="12"/>
      <c r="E125945" s="12"/>
    </row>
    <row r="125946" spans="4:5" x14ac:dyDescent="0.25">
      <c r="D125946" s="12"/>
      <c r="E125946" s="12"/>
    </row>
    <row r="125947" spans="4:5" x14ac:dyDescent="0.25">
      <c r="D125947" s="12"/>
      <c r="E125947" s="12"/>
    </row>
    <row r="125948" spans="4:5" x14ac:dyDescent="0.25">
      <c r="D125948" s="12"/>
      <c r="E125948" s="12"/>
    </row>
    <row r="125949" spans="4:5" x14ac:dyDescent="0.25">
      <c r="D125949" s="12"/>
      <c r="E125949" s="12"/>
    </row>
    <row r="125950" spans="4:5" x14ac:dyDescent="0.25">
      <c r="D125950" s="12"/>
      <c r="E125950" s="12"/>
    </row>
    <row r="125951" spans="4:5" x14ac:dyDescent="0.25">
      <c r="D125951" s="12"/>
      <c r="E125951" s="12"/>
    </row>
    <row r="125952" spans="4:5" x14ac:dyDescent="0.25">
      <c r="D125952" s="12"/>
      <c r="E125952" s="12"/>
    </row>
    <row r="125953" spans="4:5" x14ac:dyDescent="0.25">
      <c r="D125953" s="12"/>
      <c r="E125953" s="12"/>
    </row>
    <row r="125954" spans="4:5" x14ac:dyDescent="0.25">
      <c r="D125954" s="12"/>
      <c r="E125954" s="12"/>
    </row>
    <row r="125955" spans="4:5" x14ac:dyDescent="0.25">
      <c r="D125955" s="12"/>
      <c r="E125955" s="12"/>
    </row>
    <row r="125956" spans="4:5" x14ac:dyDescent="0.25">
      <c r="D125956" s="12"/>
      <c r="E125956" s="12"/>
    </row>
    <row r="125957" spans="4:5" x14ac:dyDescent="0.25">
      <c r="D125957" s="12"/>
      <c r="E125957" s="12"/>
    </row>
    <row r="125958" spans="4:5" x14ac:dyDescent="0.25">
      <c r="D125958" s="12"/>
      <c r="E125958" s="12"/>
    </row>
    <row r="125959" spans="4:5" x14ac:dyDescent="0.25">
      <c r="D125959" s="12"/>
      <c r="E125959" s="12"/>
    </row>
    <row r="125960" spans="4:5" x14ac:dyDescent="0.25">
      <c r="D125960" s="12"/>
      <c r="E125960" s="12"/>
    </row>
    <row r="125961" spans="4:5" x14ac:dyDescent="0.25">
      <c r="D125961" s="12"/>
      <c r="E125961" s="12"/>
    </row>
    <row r="125962" spans="4:5" x14ac:dyDescent="0.25">
      <c r="D125962" s="12"/>
      <c r="E125962" s="12"/>
    </row>
    <row r="125963" spans="4:5" x14ac:dyDescent="0.25">
      <c r="D125963" s="12"/>
      <c r="E125963" s="12"/>
    </row>
    <row r="125964" spans="4:5" x14ac:dyDescent="0.25">
      <c r="D125964" s="12"/>
      <c r="E125964" s="12"/>
    </row>
    <row r="125965" spans="4:5" x14ac:dyDescent="0.25">
      <c r="D125965" s="12"/>
      <c r="E125965" s="12"/>
    </row>
    <row r="125966" spans="4:5" x14ac:dyDescent="0.25">
      <c r="D125966" s="12"/>
      <c r="E125966" s="12"/>
    </row>
    <row r="125967" spans="4:5" x14ac:dyDescent="0.25">
      <c r="D125967" s="12"/>
      <c r="E125967" s="12"/>
    </row>
    <row r="125968" spans="4:5" x14ac:dyDescent="0.25">
      <c r="D125968" s="12"/>
      <c r="E125968" s="12"/>
    </row>
    <row r="125969" spans="4:5" x14ac:dyDescent="0.25">
      <c r="D125969" s="12"/>
      <c r="E125969" s="12"/>
    </row>
    <row r="125970" spans="4:5" x14ac:dyDescent="0.25">
      <c r="D125970" s="12"/>
      <c r="E125970" s="12"/>
    </row>
    <row r="125971" spans="4:5" x14ac:dyDescent="0.25">
      <c r="D125971" s="12"/>
      <c r="E125971" s="12"/>
    </row>
    <row r="125972" spans="4:5" x14ac:dyDescent="0.25">
      <c r="D125972" s="12"/>
      <c r="E125972" s="12"/>
    </row>
    <row r="125973" spans="4:5" x14ac:dyDescent="0.25">
      <c r="D125973" s="12"/>
      <c r="E125973" s="12"/>
    </row>
    <row r="125974" spans="4:5" x14ac:dyDescent="0.25">
      <c r="D125974" s="12"/>
      <c r="E125974" s="12"/>
    </row>
    <row r="125975" spans="4:5" x14ac:dyDescent="0.25">
      <c r="D125975" s="12"/>
      <c r="E125975" s="12"/>
    </row>
    <row r="125976" spans="4:5" x14ac:dyDescent="0.25">
      <c r="D125976" s="12"/>
      <c r="E125976" s="12"/>
    </row>
    <row r="125977" spans="4:5" x14ac:dyDescent="0.25">
      <c r="D125977" s="12"/>
      <c r="E125977" s="12"/>
    </row>
    <row r="125978" spans="4:5" x14ac:dyDescent="0.25">
      <c r="D125978" s="12"/>
      <c r="E125978" s="12"/>
    </row>
    <row r="125979" spans="4:5" x14ac:dyDescent="0.25">
      <c r="D125979" s="12"/>
      <c r="E125979" s="12"/>
    </row>
    <row r="125980" spans="4:5" x14ac:dyDescent="0.25">
      <c r="D125980" s="12"/>
      <c r="E125980" s="12"/>
    </row>
    <row r="125981" spans="4:5" x14ac:dyDescent="0.25">
      <c r="D125981" s="12"/>
      <c r="E125981" s="12"/>
    </row>
    <row r="125982" spans="4:5" x14ac:dyDescent="0.25">
      <c r="D125982" s="12"/>
      <c r="E125982" s="12"/>
    </row>
    <row r="125983" spans="4:5" x14ac:dyDescent="0.25">
      <c r="D125983" s="12"/>
      <c r="E125983" s="12"/>
    </row>
    <row r="125984" spans="4:5" x14ac:dyDescent="0.25">
      <c r="D125984" s="12"/>
      <c r="E125984" s="12"/>
    </row>
    <row r="125985" spans="4:5" x14ac:dyDescent="0.25">
      <c r="D125985" s="12"/>
      <c r="E125985" s="12"/>
    </row>
    <row r="125986" spans="4:5" x14ac:dyDescent="0.25">
      <c r="D125986" s="12"/>
      <c r="E125986" s="12"/>
    </row>
    <row r="125987" spans="4:5" x14ac:dyDescent="0.25">
      <c r="D125987" s="12"/>
      <c r="E125987" s="12"/>
    </row>
    <row r="125988" spans="4:5" x14ac:dyDescent="0.25">
      <c r="D125988" s="12"/>
      <c r="E125988" s="12"/>
    </row>
    <row r="125989" spans="4:5" x14ac:dyDescent="0.25">
      <c r="D125989" s="12"/>
      <c r="E125989" s="12"/>
    </row>
    <row r="125990" spans="4:5" x14ac:dyDescent="0.25">
      <c r="D125990" s="12"/>
      <c r="E125990" s="12"/>
    </row>
    <row r="125991" spans="4:5" x14ac:dyDescent="0.25">
      <c r="D125991" s="12"/>
      <c r="E125991" s="12"/>
    </row>
    <row r="125992" spans="4:5" x14ac:dyDescent="0.25">
      <c r="D125992" s="12"/>
      <c r="E125992" s="12"/>
    </row>
    <row r="125993" spans="4:5" x14ac:dyDescent="0.25">
      <c r="D125993" s="12"/>
      <c r="E125993" s="12"/>
    </row>
    <row r="125994" spans="4:5" x14ac:dyDescent="0.25">
      <c r="D125994" s="12"/>
      <c r="E125994" s="12"/>
    </row>
    <row r="125995" spans="4:5" x14ac:dyDescent="0.25">
      <c r="D125995" s="12"/>
      <c r="E125995" s="12"/>
    </row>
    <row r="125996" spans="4:5" x14ac:dyDescent="0.25">
      <c r="D125996" s="12"/>
      <c r="E125996" s="12"/>
    </row>
    <row r="125997" spans="4:5" x14ac:dyDescent="0.25">
      <c r="D125997" s="12"/>
      <c r="E125997" s="12"/>
    </row>
    <row r="125998" spans="4:5" x14ac:dyDescent="0.25">
      <c r="D125998" s="12"/>
      <c r="E125998" s="12"/>
    </row>
    <row r="125999" spans="4:5" x14ac:dyDescent="0.25">
      <c r="D125999" s="12"/>
      <c r="E125999" s="12"/>
    </row>
    <row r="126000" spans="4:5" x14ac:dyDescent="0.25">
      <c r="D126000" s="12"/>
      <c r="E126000" s="12"/>
    </row>
    <row r="126001" spans="4:5" x14ac:dyDescent="0.25">
      <c r="D126001" s="12"/>
      <c r="E126001" s="12"/>
    </row>
    <row r="126002" spans="4:5" x14ac:dyDescent="0.25">
      <c r="D126002" s="12"/>
      <c r="E126002" s="12"/>
    </row>
    <row r="126003" spans="4:5" x14ac:dyDescent="0.25">
      <c r="D126003" s="12"/>
      <c r="E126003" s="12"/>
    </row>
    <row r="126004" spans="4:5" x14ac:dyDescent="0.25">
      <c r="D126004" s="12"/>
      <c r="E126004" s="12"/>
    </row>
    <row r="126005" spans="4:5" x14ac:dyDescent="0.25">
      <c r="D126005" s="12"/>
      <c r="E126005" s="12"/>
    </row>
    <row r="126006" spans="4:5" x14ac:dyDescent="0.25">
      <c r="D126006" s="12"/>
      <c r="E126006" s="12"/>
    </row>
    <row r="126007" spans="4:5" x14ac:dyDescent="0.25">
      <c r="D126007" s="12"/>
      <c r="E126007" s="12"/>
    </row>
    <row r="126008" spans="4:5" x14ac:dyDescent="0.25">
      <c r="D126008" s="12"/>
      <c r="E126008" s="12"/>
    </row>
    <row r="126009" spans="4:5" x14ac:dyDescent="0.25">
      <c r="D126009" s="12"/>
      <c r="E126009" s="12"/>
    </row>
    <row r="126010" spans="4:5" x14ac:dyDescent="0.25">
      <c r="D126010" s="12"/>
      <c r="E126010" s="12"/>
    </row>
    <row r="126011" spans="4:5" x14ac:dyDescent="0.25">
      <c r="D126011" s="12"/>
      <c r="E126011" s="12"/>
    </row>
    <row r="126012" spans="4:5" x14ac:dyDescent="0.25">
      <c r="D126012" s="12"/>
      <c r="E126012" s="12"/>
    </row>
    <row r="126013" spans="4:5" x14ac:dyDescent="0.25">
      <c r="D126013" s="12"/>
      <c r="E126013" s="12"/>
    </row>
    <row r="126014" spans="4:5" x14ac:dyDescent="0.25">
      <c r="D126014" s="12"/>
      <c r="E126014" s="12"/>
    </row>
    <row r="126015" spans="4:5" x14ac:dyDescent="0.25">
      <c r="D126015" s="12"/>
      <c r="E126015" s="12"/>
    </row>
    <row r="126016" spans="4:5" x14ac:dyDescent="0.25">
      <c r="D126016" s="12"/>
      <c r="E126016" s="12"/>
    </row>
    <row r="126017" spans="4:5" x14ac:dyDescent="0.25">
      <c r="D126017" s="12"/>
      <c r="E126017" s="12"/>
    </row>
    <row r="126018" spans="4:5" x14ac:dyDescent="0.25">
      <c r="D126018" s="12"/>
      <c r="E126018" s="12"/>
    </row>
    <row r="126019" spans="4:5" x14ac:dyDescent="0.25">
      <c r="D126019" s="12"/>
      <c r="E126019" s="12"/>
    </row>
    <row r="126020" spans="4:5" x14ac:dyDescent="0.25">
      <c r="D126020" s="12"/>
      <c r="E126020" s="12"/>
    </row>
    <row r="126021" spans="4:5" x14ac:dyDescent="0.25">
      <c r="D126021" s="12"/>
      <c r="E126021" s="12"/>
    </row>
    <row r="126022" spans="4:5" x14ac:dyDescent="0.25">
      <c r="D126022" s="12"/>
      <c r="E126022" s="12"/>
    </row>
    <row r="126023" spans="4:5" x14ac:dyDescent="0.25">
      <c r="D126023" s="12"/>
      <c r="E126023" s="12"/>
    </row>
    <row r="126024" spans="4:5" x14ac:dyDescent="0.25">
      <c r="D126024" s="12"/>
      <c r="E126024" s="12"/>
    </row>
    <row r="126025" spans="4:5" x14ac:dyDescent="0.25">
      <c r="D126025" s="12"/>
      <c r="E126025" s="12"/>
    </row>
    <row r="126026" spans="4:5" x14ac:dyDescent="0.25">
      <c r="D126026" s="12"/>
      <c r="E126026" s="12"/>
    </row>
    <row r="126027" spans="4:5" x14ac:dyDescent="0.25">
      <c r="D126027" s="12"/>
      <c r="E126027" s="12"/>
    </row>
    <row r="126028" spans="4:5" x14ac:dyDescent="0.25">
      <c r="D126028" s="12"/>
      <c r="E126028" s="12"/>
    </row>
    <row r="126029" spans="4:5" x14ac:dyDescent="0.25">
      <c r="D126029" s="12"/>
      <c r="E126029" s="12"/>
    </row>
    <row r="126030" spans="4:5" x14ac:dyDescent="0.25">
      <c r="D126030" s="12"/>
      <c r="E126030" s="12"/>
    </row>
    <row r="126031" spans="4:5" x14ac:dyDescent="0.25">
      <c r="D126031" s="12"/>
      <c r="E126031" s="12"/>
    </row>
    <row r="126032" spans="4:5" x14ac:dyDescent="0.25">
      <c r="D126032" s="12"/>
      <c r="E126032" s="12"/>
    </row>
    <row r="126033" spans="4:5" x14ac:dyDescent="0.25">
      <c r="D126033" s="12"/>
      <c r="E126033" s="12"/>
    </row>
    <row r="126034" spans="4:5" x14ac:dyDescent="0.25">
      <c r="D126034" s="12"/>
      <c r="E126034" s="12"/>
    </row>
    <row r="126035" spans="4:5" x14ac:dyDescent="0.25">
      <c r="D126035" s="12"/>
      <c r="E126035" s="12"/>
    </row>
    <row r="126036" spans="4:5" x14ac:dyDescent="0.25">
      <c r="D126036" s="12"/>
      <c r="E126036" s="12"/>
    </row>
    <row r="126037" spans="4:5" x14ac:dyDescent="0.25">
      <c r="D126037" s="12"/>
      <c r="E126037" s="12"/>
    </row>
    <row r="126038" spans="4:5" x14ac:dyDescent="0.25">
      <c r="D126038" s="12"/>
      <c r="E126038" s="12"/>
    </row>
    <row r="126039" spans="4:5" x14ac:dyDescent="0.25">
      <c r="D126039" s="12"/>
      <c r="E126039" s="12"/>
    </row>
    <row r="126040" spans="4:5" x14ac:dyDescent="0.25">
      <c r="D126040" s="12"/>
      <c r="E126040" s="12"/>
    </row>
    <row r="126041" spans="4:5" x14ac:dyDescent="0.25">
      <c r="D126041" s="12"/>
      <c r="E126041" s="12"/>
    </row>
    <row r="126042" spans="4:5" x14ac:dyDescent="0.25">
      <c r="D126042" s="12"/>
      <c r="E126042" s="12"/>
    </row>
    <row r="126043" spans="4:5" x14ac:dyDescent="0.25">
      <c r="D126043" s="12"/>
      <c r="E126043" s="12"/>
    </row>
    <row r="126044" spans="4:5" x14ac:dyDescent="0.25">
      <c r="D126044" s="12"/>
      <c r="E126044" s="12"/>
    </row>
    <row r="126045" spans="4:5" x14ac:dyDescent="0.25">
      <c r="D126045" s="12"/>
      <c r="E126045" s="12"/>
    </row>
    <row r="126046" spans="4:5" x14ac:dyDescent="0.25">
      <c r="D126046" s="12"/>
      <c r="E126046" s="12"/>
    </row>
    <row r="126047" spans="4:5" x14ac:dyDescent="0.25">
      <c r="D126047" s="12"/>
      <c r="E126047" s="12"/>
    </row>
    <row r="126048" spans="4:5" x14ac:dyDescent="0.25">
      <c r="D126048" s="12"/>
      <c r="E126048" s="12"/>
    </row>
    <row r="126049" spans="4:5" x14ac:dyDescent="0.25">
      <c r="D126049" s="12"/>
      <c r="E126049" s="12"/>
    </row>
    <row r="126050" spans="4:5" x14ac:dyDescent="0.25">
      <c r="D126050" s="12"/>
      <c r="E126050" s="12"/>
    </row>
    <row r="126051" spans="4:5" x14ac:dyDescent="0.25">
      <c r="D126051" s="12"/>
      <c r="E126051" s="12"/>
    </row>
    <row r="126052" spans="4:5" x14ac:dyDescent="0.25">
      <c r="D126052" s="12"/>
      <c r="E126052" s="12"/>
    </row>
    <row r="126053" spans="4:5" x14ac:dyDescent="0.25">
      <c r="D126053" s="12"/>
      <c r="E126053" s="12"/>
    </row>
    <row r="126054" spans="4:5" x14ac:dyDescent="0.25">
      <c r="D126054" s="12"/>
      <c r="E126054" s="12"/>
    </row>
    <row r="126055" spans="4:5" x14ac:dyDescent="0.25">
      <c r="D126055" s="12"/>
      <c r="E126055" s="12"/>
    </row>
    <row r="126056" spans="4:5" x14ac:dyDescent="0.25">
      <c r="D126056" s="12"/>
      <c r="E126056" s="12"/>
    </row>
    <row r="126057" spans="4:5" x14ac:dyDescent="0.25">
      <c r="D126057" s="12"/>
      <c r="E126057" s="12"/>
    </row>
    <row r="126058" spans="4:5" x14ac:dyDescent="0.25">
      <c r="D126058" s="12"/>
      <c r="E126058" s="12"/>
    </row>
    <row r="126059" spans="4:5" x14ac:dyDescent="0.25">
      <c r="D126059" s="12"/>
      <c r="E126059" s="12"/>
    </row>
    <row r="126060" spans="4:5" x14ac:dyDescent="0.25">
      <c r="D126060" s="12"/>
      <c r="E126060" s="12"/>
    </row>
    <row r="126061" spans="4:5" x14ac:dyDescent="0.25">
      <c r="D126061" s="12"/>
      <c r="E126061" s="12"/>
    </row>
    <row r="126062" spans="4:5" x14ac:dyDescent="0.25">
      <c r="D126062" s="12"/>
      <c r="E126062" s="12"/>
    </row>
    <row r="126063" spans="4:5" x14ac:dyDescent="0.25">
      <c r="D126063" s="12"/>
      <c r="E126063" s="12"/>
    </row>
    <row r="126064" spans="4:5" x14ac:dyDescent="0.25">
      <c r="D126064" s="12"/>
      <c r="E126064" s="12"/>
    </row>
    <row r="126065" spans="4:5" x14ac:dyDescent="0.25">
      <c r="D126065" s="12"/>
      <c r="E126065" s="12"/>
    </row>
    <row r="126066" spans="4:5" x14ac:dyDescent="0.25">
      <c r="D126066" s="12"/>
      <c r="E126066" s="12"/>
    </row>
    <row r="126067" spans="4:5" x14ac:dyDescent="0.25">
      <c r="D126067" s="12"/>
      <c r="E126067" s="12"/>
    </row>
    <row r="126068" spans="4:5" x14ac:dyDescent="0.25">
      <c r="D126068" s="12"/>
      <c r="E126068" s="12"/>
    </row>
    <row r="126069" spans="4:5" x14ac:dyDescent="0.25">
      <c r="D126069" s="12"/>
      <c r="E126069" s="12"/>
    </row>
    <row r="126070" spans="4:5" x14ac:dyDescent="0.25">
      <c r="D126070" s="12"/>
      <c r="E126070" s="12"/>
    </row>
    <row r="126071" spans="4:5" x14ac:dyDescent="0.25">
      <c r="D126071" s="12"/>
      <c r="E126071" s="12"/>
    </row>
    <row r="126072" spans="4:5" x14ac:dyDescent="0.25">
      <c r="D126072" s="12"/>
      <c r="E126072" s="12"/>
    </row>
    <row r="126073" spans="4:5" x14ac:dyDescent="0.25">
      <c r="D126073" s="12"/>
      <c r="E126073" s="12"/>
    </row>
    <row r="126074" spans="4:5" x14ac:dyDescent="0.25">
      <c r="D126074" s="12"/>
      <c r="E126074" s="12"/>
    </row>
    <row r="126075" spans="4:5" x14ac:dyDescent="0.25">
      <c r="D126075" s="12"/>
      <c r="E126075" s="12"/>
    </row>
    <row r="126076" spans="4:5" x14ac:dyDescent="0.25">
      <c r="D126076" s="12"/>
      <c r="E126076" s="12"/>
    </row>
    <row r="126077" spans="4:5" x14ac:dyDescent="0.25">
      <c r="D126077" s="12"/>
      <c r="E126077" s="12"/>
    </row>
    <row r="126078" spans="4:5" x14ac:dyDescent="0.25">
      <c r="D126078" s="12"/>
      <c r="E126078" s="12"/>
    </row>
    <row r="126079" spans="4:5" x14ac:dyDescent="0.25">
      <c r="D126079" s="12"/>
      <c r="E126079" s="12"/>
    </row>
    <row r="126080" spans="4:5" x14ac:dyDescent="0.25">
      <c r="D126080" s="12"/>
      <c r="E126080" s="12"/>
    </row>
    <row r="126081" spans="4:5" x14ac:dyDescent="0.25">
      <c r="D126081" s="12"/>
      <c r="E126081" s="12"/>
    </row>
    <row r="126082" spans="4:5" x14ac:dyDescent="0.25">
      <c r="D126082" s="12"/>
      <c r="E126082" s="12"/>
    </row>
    <row r="126083" spans="4:5" x14ac:dyDescent="0.25">
      <c r="D126083" s="12"/>
      <c r="E126083" s="12"/>
    </row>
    <row r="126084" spans="4:5" x14ac:dyDescent="0.25">
      <c r="D126084" s="12"/>
      <c r="E126084" s="12"/>
    </row>
    <row r="126085" spans="4:5" x14ac:dyDescent="0.25">
      <c r="D126085" s="12"/>
      <c r="E126085" s="12"/>
    </row>
    <row r="126086" spans="4:5" x14ac:dyDescent="0.25">
      <c r="D126086" s="12"/>
      <c r="E126086" s="12"/>
    </row>
    <row r="126087" spans="4:5" x14ac:dyDescent="0.25">
      <c r="D126087" s="12"/>
      <c r="E126087" s="12"/>
    </row>
    <row r="126088" spans="4:5" x14ac:dyDescent="0.25">
      <c r="D126088" s="12"/>
      <c r="E126088" s="12"/>
    </row>
    <row r="126089" spans="4:5" x14ac:dyDescent="0.25">
      <c r="D126089" s="12"/>
      <c r="E126089" s="12"/>
    </row>
    <row r="126090" spans="4:5" x14ac:dyDescent="0.25">
      <c r="D126090" s="12"/>
      <c r="E126090" s="12"/>
    </row>
    <row r="126091" spans="4:5" x14ac:dyDescent="0.25">
      <c r="D126091" s="12"/>
      <c r="E126091" s="12"/>
    </row>
    <row r="126092" spans="4:5" x14ac:dyDescent="0.25">
      <c r="D126092" s="12"/>
      <c r="E126092" s="12"/>
    </row>
    <row r="126093" spans="4:5" x14ac:dyDescent="0.25">
      <c r="D126093" s="12"/>
      <c r="E126093" s="12"/>
    </row>
    <row r="126094" spans="4:5" x14ac:dyDescent="0.25">
      <c r="D126094" s="12"/>
      <c r="E126094" s="12"/>
    </row>
    <row r="126095" spans="4:5" x14ac:dyDescent="0.25">
      <c r="D126095" s="12"/>
      <c r="E126095" s="12"/>
    </row>
    <row r="126096" spans="4:5" x14ac:dyDescent="0.25">
      <c r="D126096" s="12"/>
      <c r="E126096" s="12"/>
    </row>
    <row r="126097" spans="4:5" x14ac:dyDescent="0.25">
      <c r="D126097" s="12"/>
      <c r="E126097" s="12"/>
    </row>
    <row r="126098" spans="4:5" x14ac:dyDescent="0.25">
      <c r="D126098" s="12"/>
      <c r="E126098" s="12"/>
    </row>
    <row r="126099" spans="4:5" x14ac:dyDescent="0.25">
      <c r="D126099" s="12"/>
      <c r="E126099" s="12"/>
    </row>
    <row r="126100" spans="4:5" x14ac:dyDescent="0.25">
      <c r="D126100" s="12"/>
      <c r="E126100" s="12"/>
    </row>
    <row r="126101" spans="4:5" x14ac:dyDescent="0.25">
      <c r="D126101" s="12"/>
      <c r="E126101" s="12"/>
    </row>
    <row r="126102" spans="4:5" x14ac:dyDescent="0.25">
      <c r="D126102" s="12"/>
      <c r="E126102" s="12"/>
    </row>
    <row r="126103" spans="4:5" x14ac:dyDescent="0.25">
      <c r="D126103" s="12"/>
      <c r="E126103" s="12"/>
    </row>
    <row r="126104" spans="4:5" x14ac:dyDescent="0.25">
      <c r="D126104" s="12"/>
      <c r="E126104" s="12"/>
    </row>
    <row r="126105" spans="4:5" x14ac:dyDescent="0.25">
      <c r="D126105" s="12"/>
      <c r="E126105" s="12"/>
    </row>
    <row r="126106" spans="4:5" x14ac:dyDescent="0.25">
      <c r="D126106" s="12"/>
      <c r="E126106" s="12"/>
    </row>
    <row r="126107" spans="4:5" x14ac:dyDescent="0.25">
      <c r="D126107" s="12"/>
      <c r="E126107" s="12"/>
    </row>
    <row r="126108" spans="4:5" x14ac:dyDescent="0.25">
      <c r="D126108" s="12"/>
      <c r="E126108" s="12"/>
    </row>
    <row r="126109" spans="4:5" x14ac:dyDescent="0.25">
      <c r="D126109" s="12"/>
      <c r="E126109" s="12"/>
    </row>
    <row r="126110" spans="4:5" x14ac:dyDescent="0.25">
      <c r="D126110" s="12"/>
      <c r="E126110" s="12"/>
    </row>
    <row r="126111" spans="4:5" x14ac:dyDescent="0.25">
      <c r="D126111" s="12"/>
      <c r="E126111" s="12"/>
    </row>
    <row r="126112" spans="4:5" x14ac:dyDescent="0.25">
      <c r="D126112" s="12"/>
      <c r="E126112" s="12"/>
    </row>
    <row r="126113" spans="4:5" x14ac:dyDescent="0.25">
      <c r="D126113" s="12"/>
      <c r="E126113" s="12"/>
    </row>
    <row r="126114" spans="4:5" x14ac:dyDescent="0.25">
      <c r="D126114" s="12"/>
      <c r="E126114" s="12"/>
    </row>
    <row r="126115" spans="4:5" x14ac:dyDescent="0.25">
      <c r="D126115" s="12"/>
      <c r="E126115" s="12"/>
    </row>
    <row r="126116" spans="4:5" x14ac:dyDescent="0.25">
      <c r="D126116" s="12"/>
      <c r="E126116" s="12"/>
    </row>
    <row r="126117" spans="4:5" x14ac:dyDescent="0.25">
      <c r="D126117" s="12"/>
      <c r="E126117" s="12"/>
    </row>
    <row r="126118" spans="4:5" x14ac:dyDescent="0.25">
      <c r="D126118" s="12"/>
      <c r="E126118" s="12"/>
    </row>
    <row r="126119" spans="4:5" x14ac:dyDescent="0.25">
      <c r="D126119" s="12"/>
      <c r="E126119" s="12"/>
    </row>
    <row r="126120" spans="4:5" x14ac:dyDescent="0.25">
      <c r="D126120" s="12"/>
      <c r="E126120" s="12"/>
    </row>
    <row r="126121" spans="4:5" x14ac:dyDescent="0.25">
      <c r="D126121" s="12"/>
      <c r="E126121" s="12"/>
    </row>
    <row r="126122" spans="4:5" x14ac:dyDescent="0.25">
      <c r="D126122" s="12"/>
      <c r="E126122" s="12"/>
    </row>
    <row r="126123" spans="4:5" x14ac:dyDescent="0.25">
      <c r="D126123" s="12"/>
      <c r="E126123" s="12"/>
    </row>
    <row r="126124" spans="4:5" x14ac:dyDescent="0.25">
      <c r="D126124" s="12"/>
      <c r="E126124" s="12"/>
    </row>
    <row r="126125" spans="4:5" x14ac:dyDescent="0.25">
      <c r="D126125" s="12"/>
      <c r="E126125" s="12"/>
    </row>
    <row r="126126" spans="4:5" x14ac:dyDescent="0.25">
      <c r="D126126" s="12"/>
      <c r="E126126" s="12"/>
    </row>
    <row r="126127" spans="4:5" x14ac:dyDescent="0.25">
      <c r="D126127" s="12"/>
      <c r="E126127" s="12"/>
    </row>
    <row r="126128" spans="4:5" x14ac:dyDescent="0.25">
      <c r="D126128" s="12"/>
      <c r="E126128" s="12"/>
    </row>
    <row r="126129" spans="4:5" x14ac:dyDescent="0.25">
      <c r="D126129" s="12"/>
      <c r="E126129" s="12"/>
    </row>
    <row r="126130" spans="4:5" x14ac:dyDescent="0.25">
      <c r="D126130" s="12"/>
      <c r="E126130" s="12"/>
    </row>
    <row r="126131" spans="4:5" x14ac:dyDescent="0.25">
      <c r="D126131" s="12"/>
      <c r="E126131" s="12"/>
    </row>
    <row r="126132" spans="4:5" x14ac:dyDescent="0.25">
      <c r="D126132" s="12"/>
      <c r="E126132" s="12"/>
    </row>
    <row r="126133" spans="4:5" x14ac:dyDescent="0.25">
      <c r="D126133" s="12"/>
      <c r="E126133" s="12"/>
    </row>
    <row r="126134" spans="4:5" x14ac:dyDescent="0.25">
      <c r="D126134" s="12"/>
      <c r="E126134" s="12"/>
    </row>
    <row r="126135" spans="4:5" x14ac:dyDescent="0.25">
      <c r="D126135" s="12"/>
      <c r="E126135" s="12"/>
    </row>
    <row r="126136" spans="4:5" x14ac:dyDescent="0.25">
      <c r="D126136" s="12"/>
      <c r="E126136" s="12"/>
    </row>
    <row r="126137" spans="4:5" x14ac:dyDescent="0.25">
      <c r="D126137" s="12"/>
      <c r="E126137" s="12"/>
    </row>
    <row r="126138" spans="4:5" x14ac:dyDescent="0.25">
      <c r="D126138" s="12"/>
      <c r="E126138" s="12"/>
    </row>
    <row r="126139" spans="4:5" x14ac:dyDescent="0.25">
      <c r="D126139" s="12"/>
      <c r="E126139" s="12"/>
    </row>
    <row r="126140" spans="4:5" x14ac:dyDescent="0.25">
      <c r="D126140" s="12"/>
      <c r="E126140" s="12"/>
    </row>
    <row r="126141" spans="4:5" x14ac:dyDescent="0.25">
      <c r="D126141" s="12"/>
      <c r="E126141" s="12"/>
    </row>
    <row r="126142" spans="4:5" x14ac:dyDescent="0.25">
      <c r="D126142" s="12"/>
      <c r="E126142" s="12"/>
    </row>
    <row r="126143" spans="4:5" x14ac:dyDescent="0.25">
      <c r="D126143" s="12"/>
      <c r="E126143" s="12"/>
    </row>
    <row r="126144" spans="4:5" x14ac:dyDescent="0.25">
      <c r="D126144" s="12"/>
      <c r="E126144" s="12"/>
    </row>
    <row r="126145" spans="4:5" x14ac:dyDescent="0.25">
      <c r="D126145" s="12"/>
      <c r="E126145" s="12"/>
    </row>
    <row r="126146" spans="4:5" x14ac:dyDescent="0.25">
      <c r="D126146" s="12"/>
      <c r="E126146" s="12"/>
    </row>
    <row r="126147" spans="4:5" x14ac:dyDescent="0.25">
      <c r="D126147" s="12"/>
      <c r="E126147" s="12"/>
    </row>
    <row r="126148" spans="4:5" x14ac:dyDescent="0.25">
      <c r="D126148" s="12"/>
      <c r="E126148" s="12"/>
    </row>
    <row r="126149" spans="4:5" x14ac:dyDescent="0.25">
      <c r="D126149" s="12"/>
      <c r="E126149" s="12"/>
    </row>
    <row r="126150" spans="4:5" x14ac:dyDescent="0.25">
      <c r="D126150" s="12"/>
      <c r="E126150" s="12"/>
    </row>
    <row r="126151" spans="4:5" x14ac:dyDescent="0.25">
      <c r="D126151" s="12"/>
      <c r="E126151" s="12"/>
    </row>
    <row r="126152" spans="4:5" x14ac:dyDescent="0.25">
      <c r="D126152" s="12"/>
      <c r="E126152" s="12"/>
    </row>
    <row r="126153" spans="4:5" x14ac:dyDescent="0.25">
      <c r="D126153" s="12"/>
      <c r="E126153" s="12"/>
    </row>
    <row r="126154" spans="4:5" x14ac:dyDescent="0.25">
      <c r="D126154" s="12"/>
      <c r="E126154" s="12"/>
    </row>
    <row r="126155" spans="4:5" x14ac:dyDescent="0.25">
      <c r="D126155" s="12"/>
      <c r="E126155" s="12"/>
    </row>
    <row r="126156" spans="4:5" x14ac:dyDescent="0.25">
      <c r="D126156" s="12"/>
      <c r="E126156" s="12"/>
    </row>
    <row r="126157" spans="4:5" x14ac:dyDescent="0.25">
      <c r="D126157" s="12"/>
      <c r="E126157" s="12"/>
    </row>
    <row r="126158" spans="4:5" x14ac:dyDescent="0.25">
      <c r="D126158" s="12"/>
      <c r="E126158" s="12"/>
    </row>
    <row r="126159" spans="4:5" x14ac:dyDescent="0.25">
      <c r="D126159" s="12"/>
      <c r="E126159" s="12"/>
    </row>
    <row r="126160" spans="4:5" x14ac:dyDescent="0.25">
      <c r="D126160" s="12"/>
      <c r="E126160" s="12"/>
    </row>
    <row r="126161" spans="4:5" x14ac:dyDescent="0.25">
      <c r="D126161" s="12"/>
      <c r="E126161" s="12"/>
    </row>
    <row r="126162" spans="4:5" x14ac:dyDescent="0.25">
      <c r="D126162" s="12"/>
      <c r="E126162" s="12"/>
    </row>
    <row r="126163" spans="4:5" x14ac:dyDescent="0.25">
      <c r="D126163" s="12"/>
      <c r="E126163" s="12"/>
    </row>
    <row r="126164" spans="4:5" x14ac:dyDescent="0.25">
      <c r="D126164" s="12"/>
      <c r="E126164" s="12"/>
    </row>
    <row r="126165" spans="4:5" x14ac:dyDescent="0.25">
      <c r="D126165" s="12"/>
      <c r="E126165" s="12"/>
    </row>
    <row r="126166" spans="4:5" x14ac:dyDescent="0.25">
      <c r="D126166" s="12"/>
      <c r="E126166" s="12"/>
    </row>
    <row r="126167" spans="4:5" x14ac:dyDescent="0.25">
      <c r="D126167" s="12"/>
      <c r="E126167" s="12"/>
    </row>
    <row r="126168" spans="4:5" x14ac:dyDescent="0.25">
      <c r="D126168" s="12"/>
      <c r="E126168" s="12"/>
    </row>
    <row r="126169" spans="4:5" x14ac:dyDescent="0.25">
      <c r="D126169" s="12"/>
      <c r="E126169" s="12"/>
    </row>
    <row r="126170" spans="4:5" x14ac:dyDescent="0.25">
      <c r="D126170" s="12"/>
      <c r="E126170" s="12"/>
    </row>
    <row r="126171" spans="4:5" x14ac:dyDescent="0.25">
      <c r="D126171" s="12"/>
      <c r="E126171" s="12"/>
    </row>
    <row r="126172" spans="4:5" x14ac:dyDescent="0.25">
      <c r="D126172" s="12"/>
      <c r="E126172" s="12"/>
    </row>
    <row r="126173" spans="4:5" x14ac:dyDescent="0.25">
      <c r="D126173" s="12"/>
      <c r="E126173" s="12"/>
    </row>
    <row r="126174" spans="4:5" x14ac:dyDescent="0.25">
      <c r="D126174" s="12"/>
      <c r="E126174" s="12"/>
    </row>
    <row r="126175" spans="4:5" x14ac:dyDescent="0.25">
      <c r="D126175" s="12"/>
      <c r="E126175" s="12"/>
    </row>
    <row r="126176" spans="4:5" x14ac:dyDescent="0.25">
      <c r="D126176" s="12"/>
      <c r="E126176" s="12"/>
    </row>
    <row r="126177" spans="4:5" x14ac:dyDescent="0.25">
      <c r="D126177" s="12"/>
      <c r="E126177" s="12"/>
    </row>
    <row r="126178" spans="4:5" x14ac:dyDescent="0.25">
      <c r="D126178" s="12"/>
      <c r="E126178" s="12"/>
    </row>
    <row r="126179" spans="4:5" x14ac:dyDescent="0.25">
      <c r="D126179" s="12"/>
      <c r="E126179" s="12"/>
    </row>
    <row r="126180" spans="4:5" x14ac:dyDescent="0.25">
      <c r="D126180" s="12"/>
      <c r="E126180" s="12"/>
    </row>
    <row r="126181" spans="4:5" x14ac:dyDescent="0.25">
      <c r="D126181" s="12"/>
      <c r="E126181" s="12"/>
    </row>
    <row r="126182" spans="4:5" x14ac:dyDescent="0.25">
      <c r="D126182" s="12"/>
      <c r="E126182" s="12"/>
    </row>
    <row r="126183" spans="4:5" x14ac:dyDescent="0.25">
      <c r="D126183" s="12"/>
      <c r="E126183" s="12"/>
    </row>
    <row r="126184" spans="4:5" x14ac:dyDescent="0.25">
      <c r="D126184" s="12"/>
      <c r="E126184" s="12"/>
    </row>
    <row r="126185" spans="4:5" x14ac:dyDescent="0.25">
      <c r="D126185" s="12"/>
      <c r="E126185" s="12"/>
    </row>
    <row r="126186" spans="4:5" x14ac:dyDescent="0.25">
      <c r="D126186" s="12"/>
      <c r="E126186" s="12"/>
    </row>
    <row r="126187" spans="4:5" x14ac:dyDescent="0.25">
      <c r="D126187" s="12"/>
      <c r="E126187" s="12"/>
    </row>
    <row r="126188" spans="4:5" x14ac:dyDescent="0.25">
      <c r="D126188" s="12"/>
      <c r="E126188" s="12"/>
    </row>
    <row r="126189" spans="4:5" x14ac:dyDescent="0.25">
      <c r="D126189" s="12"/>
      <c r="E126189" s="12"/>
    </row>
    <row r="126190" spans="4:5" x14ac:dyDescent="0.25">
      <c r="D126190" s="12"/>
      <c r="E126190" s="12"/>
    </row>
    <row r="126191" spans="4:5" x14ac:dyDescent="0.25">
      <c r="D126191" s="12"/>
      <c r="E126191" s="12"/>
    </row>
    <row r="126192" spans="4:5" x14ac:dyDescent="0.25">
      <c r="D126192" s="12"/>
      <c r="E126192" s="12"/>
    </row>
    <row r="126193" spans="4:5" x14ac:dyDescent="0.25">
      <c r="D126193" s="12"/>
      <c r="E126193" s="12"/>
    </row>
    <row r="126194" spans="4:5" x14ac:dyDescent="0.25">
      <c r="D126194" s="12"/>
      <c r="E126194" s="12"/>
    </row>
    <row r="126195" spans="4:5" x14ac:dyDescent="0.25">
      <c r="D126195" s="12"/>
      <c r="E126195" s="12"/>
    </row>
    <row r="126196" spans="4:5" x14ac:dyDescent="0.25">
      <c r="D126196" s="12"/>
      <c r="E126196" s="12"/>
    </row>
    <row r="126197" spans="4:5" x14ac:dyDescent="0.25">
      <c r="D126197" s="12"/>
      <c r="E126197" s="12"/>
    </row>
    <row r="126198" spans="4:5" x14ac:dyDescent="0.25">
      <c r="D126198" s="12"/>
      <c r="E126198" s="12"/>
    </row>
    <row r="126199" spans="4:5" x14ac:dyDescent="0.25">
      <c r="D126199" s="12"/>
      <c r="E126199" s="12"/>
    </row>
    <row r="126200" spans="4:5" x14ac:dyDescent="0.25">
      <c r="D126200" s="12"/>
      <c r="E126200" s="12"/>
    </row>
    <row r="126201" spans="4:5" x14ac:dyDescent="0.25">
      <c r="D126201" s="12"/>
      <c r="E126201" s="12"/>
    </row>
    <row r="126202" spans="4:5" x14ac:dyDescent="0.25">
      <c r="D126202" s="12"/>
      <c r="E126202" s="12"/>
    </row>
    <row r="126203" spans="4:5" x14ac:dyDescent="0.25">
      <c r="D126203" s="12"/>
      <c r="E126203" s="12"/>
    </row>
    <row r="126204" spans="4:5" x14ac:dyDescent="0.25">
      <c r="D126204" s="12"/>
      <c r="E126204" s="12"/>
    </row>
    <row r="126205" spans="4:5" x14ac:dyDescent="0.25">
      <c r="D126205" s="12"/>
      <c r="E126205" s="12"/>
    </row>
    <row r="126206" spans="4:5" x14ac:dyDescent="0.25">
      <c r="D126206" s="12"/>
      <c r="E126206" s="12"/>
    </row>
    <row r="126207" spans="4:5" x14ac:dyDescent="0.25">
      <c r="D126207" s="12"/>
      <c r="E126207" s="12"/>
    </row>
    <row r="126208" spans="4:5" x14ac:dyDescent="0.25">
      <c r="D126208" s="12"/>
      <c r="E126208" s="12"/>
    </row>
    <row r="126209" spans="4:5" x14ac:dyDescent="0.25">
      <c r="D126209" s="12"/>
      <c r="E126209" s="12"/>
    </row>
    <row r="126210" spans="4:5" x14ac:dyDescent="0.25">
      <c r="D126210" s="12"/>
      <c r="E126210" s="12"/>
    </row>
    <row r="126211" spans="4:5" x14ac:dyDescent="0.25">
      <c r="D126211" s="12"/>
      <c r="E126211" s="12"/>
    </row>
    <row r="126212" spans="4:5" x14ac:dyDescent="0.25">
      <c r="D126212" s="12"/>
      <c r="E126212" s="12"/>
    </row>
    <row r="126213" spans="4:5" x14ac:dyDescent="0.25">
      <c r="D126213" s="12"/>
      <c r="E126213" s="12"/>
    </row>
    <row r="126214" spans="4:5" x14ac:dyDescent="0.25">
      <c r="D126214" s="12"/>
      <c r="E126214" s="12"/>
    </row>
    <row r="126215" spans="4:5" x14ac:dyDescent="0.25">
      <c r="D126215" s="12"/>
      <c r="E126215" s="12"/>
    </row>
    <row r="126216" spans="4:5" x14ac:dyDescent="0.25">
      <c r="D126216" s="12"/>
      <c r="E126216" s="12"/>
    </row>
    <row r="126217" spans="4:5" x14ac:dyDescent="0.25">
      <c r="D126217" s="12"/>
      <c r="E126217" s="12"/>
    </row>
    <row r="126218" spans="4:5" x14ac:dyDescent="0.25">
      <c r="D126218" s="12"/>
      <c r="E126218" s="12"/>
    </row>
    <row r="126219" spans="4:5" x14ac:dyDescent="0.25">
      <c r="D126219" s="12"/>
      <c r="E126219" s="12"/>
    </row>
    <row r="126220" spans="4:5" x14ac:dyDescent="0.25">
      <c r="D126220" s="12"/>
      <c r="E126220" s="12"/>
    </row>
    <row r="126221" spans="4:5" x14ac:dyDescent="0.25">
      <c r="D126221" s="12"/>
      <c r="E126221" s="12"/>
    </row>
    <row r="126222" spans="4:5" x14ac:dyDescent="0.25">
      <c r="D126222" s="12"/>
      <c r="E126222" s="12"/>
    </row>
    <row r="126223" spans="4:5" x14ac:dyDescent="0.25">
      <c r="D126223" s="12"/>
      <c r="E126223" s="12"/>
    </row>
    <row r="126224" spans="4:5" x14ac:dyDescent="0.25">
      <c r="D126224" s="12"/>
      <c r="E126224" s="12"/>
    </row>
    <row r="126225" spans="4:5" x14ac:dyDescent="0.25">
      <c r="D126225" s="12"/>
      <c r="E126225" s="12"/>
    </row>
    <row r="126226" spans="4:5" x14ac:dyDescent="0.25">
      <c r="D126226" s="12"/>
      <c r="E126226" s="12"/>
    </row>
    <row r="126227" spans="4:5" x14ac:dyDescent="0.25">
      <c r="D126227" s="12"/>
      <c r="E126227" s="12"/>
    </row>
    <row r="126228" spans="4:5" x14ac:dyDescent="0.25">
      <c r="D126228" s="12"/>
      <c r="E126228" s="12"/>
    </row>
    <row r="126229" spans="4:5" x14ac:dyDescent="0.25">
      <c r="D126229" s="12"/>
      <c r="E126229" s="12"/>
    </row>
    <row r="126230" spans="4:5" x14ac:dyDescent="0.25">
      <c r="D126230" s="12"/>
      <c r="E126230" s="12"/>
    </row>
    <row r="126231" spans="4:5" x14ac:dyDescent="0.25">
      <c r="D126231" s="12"/>
      <c r="E126231" s="12"/>
    </row>
    <row r="126232" spans="4:5" x14ac:dyDescent="0.25">
      <c r="D126232" s="12"/>
      <c r="E126232" s="12"/>
    </row>
    <row r="126233" spans="4:5" x14ac:dyDescent="0.25">
      <c r="D126233" s="12"/>
      <c r="E126233" s="12"/>
    </row>
    <row r="126234" spans="4:5" x14ac:dyDescent="0.25">
      <c r="D126234" s="12"/>
      <c r="E126234" s="12"/>
    </row>
    <row r="126235" spans="4:5" x14ac:dyDescent="0.25">
      <c r="D126235" s="12"/>
      <c r="E126235" s="12"/>
    </row>
    <row r="126236" spans="4:5" x14ac:dyDescent="0.25">
      <c r="D126236" s="12"/>
      <c r="E126236" s="12"/>
    </row>
    <row r="126237" spans="4:5" x14ac:dyDescent="0.25">
      <c r="D126237" s="12"/>
      <c r="E126237" s="12"/>
    </row>
    <row r="126238" spans="4:5" x14ac:dyDescent="0.25">
      <c r="D126238" s="12"/>
      <c r="E126238" s="12"/>
    </row>
    <row r="126239" spans="4:5" x14ac:dyDescent="0.25">
      <c r="D126239" s="12"/>
      <c r="E126239" s="12"/>
    </row>
    <row r="126240" spans="4:5" x14ac:dyDescent="0.25">
      <c r="D126240" s="12"/>
      <c r="E126240" s="12"/>
    </row>
    <row r="126241" spans="4:5" x14ac:dyDescent="0.25">
      <c r="D126241" s="12"/>
      <c r="E126241" s="12"/>
    </row>
    <row r="126242" spans="4:5" x14ac:dyDescent="0.25">
      <c r="D126242" s="12"/>
      <c r="E126242" s="12"/>
    </row>
    <row r="126243" spans="4:5" x14ac:dyDescent="0.25">
      <c r="D126243" s="12"/>
      <c r="E126243" s="12"/>
    </row>
    <row r="126244" spans="4:5" x14ac:dyDescent="0.25">
      <c r="D126244" s="12"/>
      <c r="E126244" s="12"/>
    </row>
    <row r="126245" spans="4:5" x14ac:dyDescent="0.25">
      <c r="D126245" s="12"/>
      <c r="E126245" s="12"/>
    </row>
    <row r="126246" spans="4:5" x14ac:dyDescent="0.25">
      <c r="D126246" s="12"/>
      <c r="E126246" s="12"/>
    </row>
    <row r="126247" spans="4:5" x14ac:dyDescent="0.25">
      <c r="D126247" s="12"/>
      <c r="E126247" s="12"/>
    </row>
    <row r="126248" spans="4:5" x14ac:dyDescent="0.25">
      <c r="D126248" s="12"/>
      <c r="E126248" s="12"/>
    </row>
    <row r="126249" spans="4:5" x14ac:dyDescent="0.25">
      <c r="D126249" s="12"/>
      <c r="E126249" s="12"/>
    </row>
    <row r="126250" spans="4:5" x14ac:dyDescent="0.25">
      <c r="D126250" s="12"/>
      <c r="E126250" s="12"/>
    </row>
    <row r="126251" spans="4:5" x14ac:dyDescent="0.25">
      <c r="D126251" s="12"/>
      <c r="E126251" s="12"/>
    </row>
    <row r="126252" spans="4:5" x14ac:dyDescent="0.25">
      <c r="D126252" s="12"/>
      <c r="E126252" s="12"/>
    </row>
    <row r="126253" spans="4:5" x14ac:dyDescent="0.25">
      <c r="D126253" s="12"/>
      <c r="E126253" s="12"/>
    </row>
    <row r="126254" spans="4:5" x14ac:dyDescent="0.25">
      <c r="D126254" s="12"/>
      <c r="E126254" s="12"/>
    </row>
    <row r="126255" spans="4:5" x14ac:dyDescent="0.25">
      <c r="D126255" s="12"/>
      <c r="E126255" s="12"/>
    </row>
    <row r="126256" spans="4:5" x14ac:dyDescent="0.25">
      <c r="D126256" s="12"/>
      <c r="E126256" s="12"/>
    </row>
    <row r="126257" spans="4:5" x14ac:dyDescent="0.25">
      <c r="D126257" s="12"/>
      <c r="E126257" s="12"/>
    </row>
    <row r="126258" spans="4:5" x14ac:dyDescent="0.25">
      <c r="D126258" s="12"/>
      <c r="E126258" s="12"/>
    </row>
    <row r="126259" spans="4:5" x14ac:dyDescent="0.25">
      <c r="D126259" s="12"/>
      <c r="E126259" s="12"/>
    </row>
    <row r="126260" spans="4:5" x14ac:dyDescent="0.25">
      <c r="D126260" s="12"/>
      <c r="E126260" s="12"/>
    </row>
    <row r="126261" spans="4:5" x14ac:dyDescent="0.25">
      <c r="D126261" s="12"/>
      <c r="E126261" s="12"/>
    </row>
    <row r="126262" spans="4:5" x14ac:dyDescent="0.25">
      <c r="D126262" s="12"/>
      <c r="E126262" s="12"/>
    </row>
    <row r="126263" spans="4:5" x14ac:dyDescent="0.25">
      <c r="D126263" s="12"/>
      <c r="E126263" s="12"/>
    </row>
    <row r="126264" spans="4:5" x14ac:dyDescent="0.25">
      <c r="D126264" s="12"/>
      <c r="E126264" s="12"/>
    </row>
    <row r="126265" spans="4:5" x14ac:dyDescent="0.25">
      <c r="D126265" s="12"/>
      <c r="E126265" s="12"/>
    </row>
    <row r="126266" spans="4:5" x14ac:dyDescent="0.25">
      <c r="D126266" s="12"/>
      <c r="E126266" s="12"/>
    </row>
    <row r="126267" spans="4:5" x14ac:dyDescent="0.25">
      <c r="D126267" s="12"/>
      <c r="E126267" s="12"/>
    </row>
    <row r="126268" spans="4:5" x14ac:dyDescent="0.25">
      <c r="D126268" s="12"/>
      <c r="E126268" s="12"/>
    </row>
    <row r="126269" spans="4:5" x14ac:dyDescent="0.25">
      <c r="D126269" s="12"/>
      <c r="E126269" s="12"/>
    </row>
    <row r="126270" spans="4:5" x14ac:dyDescent="0.25">
      <c r="D126270" s="12"/>
      <c r="E126270" s="12"/>
    </row>
    <row r="126271" spans="4:5" x14ac:dyDescent="0.25">
      <c r="D126271" s="12"/>
      <c r="E126271" s="12"/>
    </row>
    <row r="126272" spans="4:5" x14ac:dyDescent="0.25">
      <c r="D126272" s="12"/>
      <c r="E126272" s="12"/>
    </row>
    <row r="126273" spans="4:5" x14ac:dyDescent="0.25">
      <c r="D126273" s="12"/>
      <c r="E126273" s="12"/>
    </row>
    <row r="126274" spans="4:5" x14ac:dyDescent="0.25">
      <c r="D126274" s="12"/>
      <c r="E126274" s="12"/>
    </row>
    <row r="126275" spans="4:5" x14ac:dyDescent="0.25">
      <c r="D126275" s="12"/>
      <c r="E126275" s="12"/>
    </row>
    <row r="126276" spans="4:5" x14ac:dyDescent="0.25">
      <c r="D126276" s="12"/>
      <c r="E126276" s="12"/>
    </row>
    <row r="126277" spans="4:5" x14ac:dyDescent="0.25">
      <c r="D126277" s="12"/>
      <c r="E126277" s="12"/>
    </row>
    <row r="126278" spans="4:5" x14ac:dyDescent="0.25">
      <c r="D126278" s="12"/>
      <c r="E126278" s="12"/>
    </row>
    <row r="126279" spans="4:5" x14ac:dyDescent="0.25">
      <c r="D126279" s="12"/>
      <c r="E126279" s="12"/>
    </row>
    <row r="126280" spans="4:5" x14ac:dyDescent="0.25">
      <c r="D126280" s="12"/>
      <c r="E126280" s="12"/>
    </row>
    <row r="126281" spans="4:5" x14ac:dyDescent="0.25">
      <c r="D126281" s="12"/>
      <c r="E126281" s="12"/>
    </row>
    <row r="126282" spans="4:5" x14ac:dyDescent="0.25">
      <c r="D126282" s="12"/>
      <c r="E126282" s="12"/>
    </row>
    <row r="126283" spans="4:5" x14ac:dyDescent="0.25">
      <c r="D126283" s="12"/>
      <c r="E126283" s="12"/>
    </row>
    <row r="126284" spans="4:5" x14ac:dyDescent="0.25">
      <c r="D126284" s="12"/>
      <c r="E126284" s="12"/>
    </row>
    <row r="126285" spans="4:5" x14ac:dyDescent="0.25">
      <c r="D126285" s="12"/>
      <c r="E126285" s="12"/>
    </row>
    <row r="126286" spans="4:5" x14ac:dyDescent="0.25">
      <c r="D126286" s="12"/>
      <c r="E126286" s="12"/>
    </row>
    <row r="126287" spans="4:5" x14ac:dyDescent="0.25">
      <c r="D126287" s="12"/>
      <c r="E126287" s="12"/>
    </row>
    <row r="126288" spans="4:5" x14ac:dyDescent="0.25">
      <c r="D126288" s="12"/>
      <c r="E126288" s="12"/>
    </row>
    <row r="126289" spans="4:5" x14ac:dyDescent="0.25">
      <c r="D126289" s="12"/>
      <c r="E126289" s="12"/>
    </row>
    <row r="126290" spans="4:5" x14ac:dyDescent="0.25">
      <c r="D126290" s="12"/>
      <c r="E126290" s="12"/>
    </row>
    <row r="126291" spans="4:5" x14ac:dyDescent="0.25">
      <c r="D126291" s="12"/>
      <c r="E126291" s="12"/>
    </row>
    <row r="126292" spans="4:5" x14ac:dyDescent="0.25">
      <c r="D126292" s="12"/>
      <c r="E126292" s="12"/>
    </row>
    <row r="126293" spans="4:5" x14ac:dyDescent="0.25">
      <c r="D126293" s="12"/>
      <c r="E126293" s="12"/>
    </row>
    <row r="126294" spans="4:5" x14ac:dyDescent="0.25">
      <c r="D126294" s="12"/>
      <c r="E126294" s="12"/>
    </row>
    <row r="126295" spans="4:5" x14ac:dyDescent="0.25">
      <c r="D126295" s="12"/>
      <c r="E126295" s="12"/>
    </row>
    <row r="126296" spans="4:5" x14ac:dyDescent="0.25">
      <c r="D126296" s="12"/>
      <c r="E126296" s="12"/>
    </row>
    <row r="126297" spans="4:5" x14ac:dyDescent="0.25">
      <c r="D126297" s="12"/>
      <c r="E126297" s="12"/>
    </row>
    <row r="126298" spans="4:5" x14ac:dyDescent="0.25">
      <c r="D126298" s="12"/>
      <c r="E126298" s="12"/>
    </row>
    <row r="126299" spans="4:5" x14ac:dyDescent="0.25">
      <c r="D126299" s="12"/>
      <c r="E126299" s="12"/>
    </row>
    <row r="126300" spans="4:5" x14ac:dyDescent="0.25">
      <c r="D126300" s="12"/>
      <c r="E126300" s="12"/>
    </row>
    <row r="126301" spans="4:5" x14ac:dyDescent="0.25">
      <c r="D126301" s="12"/>
      <c r="E126301" s="12"/>
    </row>
    <row r="126302" spans="4:5" x14ac:dyDescent="0.25">
      <c r="D126302" s="12"/>
      <c r="E126302" s="12"/>
    </row>
    <row r="126303" spans="4:5" x14ac:dyDescent="0.25">
      <c r="D126303" s="12"/>
      <c r="E126303" s="12"/>
    </row>
    <row r="126304" spans="4:5" x14ac:dyDescent="0.25">
      <c r="D126304" s="12"/>
      <c r="E126304" s="12"/>
    </row>
    <row r="126305" spans="4:5" x14ac:dyDescent="0.25">
      <c r="D126305" s="12"/>
      <c r="E126305" s="12"/>
    </row>
    <row r="126306" spans="4:5" x14ac:dyDescent="0.25">
      <c r="D126306" s="12"/>
      <c r="E126306" s="12"/>
    </row>
    <row r="126307" spans="4:5" x14ac:dyDescent="0.25">
      <c r="D126307" s="12"/>
      <c r="E126307" s="12"/>
    </row>
    <row r="126308" spans="4:5" x14ac:dyDescent="0.25">
      <c r="D126308" s="12"/>
      <c r="E126308" s="12"/>
    </row>
    <row r="126309" spans="4:5" x14ac:dyDescent="0.25">
      <c r="D126309" s="12"/>
      <c r="E126309" s="12"/>
    </row>
    <row r="126310" spans="4:5" x14ac:dyDescent="0.25">
      <c r="D126310" s="12"/>
      <c r="E126310" s="12"/>
    </row>
    <row r="126311" spans="4:5" x14ac:dyDescent="0.25">
      <c r="D126311" s="12"/>
      <c r="E126311" s="12"/>
    </row>
    <row r="126312" spans="4:5" x14ac:dyDescent="0.25">
      <c r="D126312" s="12"/>
      <c r="E126312" s="12"/>
    </row>
    <row r="126313" spans="4:5" x14ac:dyDescent="0.25">
      <c r="D126313" s="12"/>
      <c r="E126313" s="12"/>
    </row>
    <row r="126314" spans="4:5" x14ac:dyDescent="0.25">
      <c r="D126314" s="12"/>
      <c r="E126314" s="12"/>
    </row>
    <row r="126315" spans="4:5" x14ac:dyDescent="0.25">
      <c r="D126315" s="12"/>
      <c r="E126315" s="12"/>
    </row>
    <row r="126316" spans="4:5" x14ac:dyDescent="0.25">
      <c r="D126316" s="12"/>
      <c r="E126316" s="12"/>
    </row>
    <row r="126317" spans="4:5" x14ac:dyDescent="0.25">
      <c r="D126317" s="12"/>
      <c r="E126317" s="12"/>
    </row>
    <row r="126318" spans="4:5" x14ac:dyDescent="0.25">
      <c r="D126318" s="12"/>
      <c r="E126318" s="12"/>
    </row>
    <row r="126319" spans="4:5" x14ac:dyDescent="0.25">
      <c r="D126319" s="12"/>
      <c r="E126319" s="12"/>
    </row>
    <row r="126320" spans="4:5" x14ac:dyDescent="0.25">
      <c r="D126320" s="12"/>
      <c r="E126320" s="12"/>
    </row>
    <row r="126321" spans="4:5" x14ac:dyDescent="0.25">
      <c r="D126321" s="12"/>
      <c r="E126321" s="12"/>
    </row>
    <row r="126322" spans="4:5" x14ac:dyDescent="0.25">
      <c r="D126322" s="12"/>
      <c r="E126322" s="12"/>
    </row>
    <row r="126323" spans="4:5" x14ac:dyDescent="0.25">
      <c r="D126323" s="12"/>
      <c r="E126323" s="12"/>
    </row>
    <row r="126324" spans="4:5" x14ac:dyDescent="0.25">
      <c r="D126324" s="12"/>
      <c r="E126324" s="12"/>
    </row>
    <row r="126325" spans="4:5" x14ac:dyDescent="0.25">
      <c r="D126325" s="12"/>
      <c r="E126325" s="12"/>
    </row>
    <row r="126326" spans="4:5" x14ac:dyDescent="0.25">
      <c r="D126326" s="12"/>
      <c r="E126326" s="12"/>
    </row>
    <row r="126327" spans="4:5" x14ac:dyDescent="0.25">
      <c r="D126327" s="12"/>
      <c r="E126327" s="12"/>
    </row>
    <row r="126328" spans="4:5" x14ac:dyDescent="0.25">
      <c r="D126328" s="12"/>
      <c r="E126328" s="12"/>
    </row>
    <row r="126329" spans="4:5" x14ac:dyDescent="0.25">
      <c r="D126329" s="12"/>
      <c r="E126329" s="12"/>
    </row>
    <row r="126330" spans="4:5" x14ac:dyDescent="0.25">
      <c r="D126330" s="12"/>
      <c r="E126330" s="12"/>
    </row>
    <row r="126331" spans="4:5" x14ac:dyDescent="0.25">
      <c r="D126331" s="12"/>
      <c r="E126331" s="12"/>
    </row>
    <row r="126332" spans="4:5" x14ac:dyDescent="0.25">
      <c r="D126332" s="12"/>
      <c r="E126332" s="12"/>
    </row>
    <row r="126333" spans="4:5" x14ac:dyDescent="0.25">
      <c r="D126333" s="12"/>
      <c r="E126333" s="12"/>
    </row>
    <row r="126334" spans="4:5" x14ac:dyDescent="0.25">
      <c r="D126334" s="12"/>
      <c r="E126334" s="12"/>
    </row>
    <row r="126335" spans="4:5" x14ac:dyDescent="0.25">
      <c r="D126335" s="12"/>
      <c r="E126335" s="12"/>
    </row>
    <row r="126336" spans="4:5" x14ac:dyDescent="0.25">
      <c r="D126336" s="12"/>
      <c r="E126336" s="12"/>
    </row>
    <row r="126337" spans="4:5" x14ac:dyDescent="0.25">
      <c r="D126337" s="12"/>
      <c r="E126337" s="12"/>
    </row>
    <row r="126338" spans="4:5" x14ac:dyDescent="0.25">
      <c r="D126338" s="12"/>
      <c r="E126338" s="12"/>
    </row>
    <row r="126339" spans="4:5" x14ac:dyDescent="0.25">
      <c r="D126339" s="12"/>
      <c r="E126339" s="12"/>
    </row>
    <row r="126340" spans="4:5" x14ac:dyDescent="0.25">
      <c r="D126340" s="12"/>
      <c r="E126340" s="12"/>
    </row>
    <row r="126341" spans="4:5" x14ac:dyDescent="0.25">
      <c r="D126341" s="12"/>
      <c r="E126341" s="12"/>
    </row>
    <row r="126342" spans="4:5" x14ac:dyDescent="0.25">
      <c r="D126342" s="12"/>
      <c r="E126342" s="12"/>
    </row>
    <row r="126343" spans="4:5" x14ac:dyDescent="0.25">
      <c r="D126343" s="12"/>
      <c r="E126343" s="12"/>
    </row>
    <row r="126344" spans="4:5" x14ac:dyDescent="0.25">
      <c r="D126344" s="12"/>
      <c r="E126344" s="12"/>
    </row>
    <row r="126345" spans="4:5" x14ac:dyDescent="0.25">
      <c r="D126345" s="12"/>
      <c r="E126345" s="12"/>
    </row>
    <row r="126346" spans="4:5" x14ac:dyDescent="0.25">
      <c r="D126346" s="12"/>
      <c r="E126346" s="12"/>
    </row>
    <row r="126347" spans="4:5" x14ac:dyDescent="0.25">
      <c r="D126347" s="12"/>
      <c r="E126347" s="12"/>
    </row>
    <row r="126348" spans="4:5" x14ac:dyDescent="0.25">
      <c r="D126348" s="12"/>
      <c r="E126348" s="12"/>
    </row>
    <row r="126349" spans="4:5" x14ac:dyDescent="0.25">
      <c r="D126349" s="12"/>
      <c r="E126349" s="12"/>
    </row>
    <row r="126350" spans="4:5" x14ac:dyDescent="0.25">
      <c r="D126350" s="12"/>
      <c r="E126350" s="12"/>
    </row>
    <row r="126351" spans="4:5" x14ac:dyDescent="0.25">
      <c r="D126351" s="12"/>
      <c r="E126351" s="12"/>
    </row>
    <row r="126352" spans="4:5" x14ac:dyDescent="0.25">
      <c r="D126352" s="12"/>
      <c r="E126352" s="12"/>
    </row>
    <row r="126353" spans="4:5" x14ac:dyDescent="0.25">
      <c r="D126353" s="12"/>
      <c r="E126353" s="12"/>
    </row>
    <row r="126354" spans="4:5" x14ac:dyDescent="0.25">
      <c r="D126354" s="12"/>
      <c r="E126354" s="12"/>
    </row>
    <row r="126355" spans="4:5" x14ac:dyDescent="0.25">
      <c r="D126355" s="12"/>
      <c r="E126355" s="12"/>
    </row>
    <row r="126356" spans="4:5" x14ac:dyDescent="0.25">
      <c r="D126356" s="12"/>
      <c r="E126356" s="12"/>
    </row>
    <row r="126357" spans="4:5" x14ac:dyDescent="0.25">
      <c r="D126357" s="12"/>
      <c r="E126357" s="12"/>
    </row>
    <row r="126358" spans="4:5" x14ac:dyDescent="0.25">
      <c r="D126358" s="12"/>
      <c r="E126358" s="12"/>
    </row>
    <row r="126359" spans="4:5" x14ac:dyDescent="0.25">
      <c r="D126359" s="12"/>
      <c r="E126359" s="12"/>
    </row>
    <row r="126360" spans="4:5" x14ac:dyDescent="0.25">
      <c r="D126360" s="12"/>
      <c r="E126360" s="12"/>
    </row>
    <row r="126361" spans="4:5" x14ac:dyDescent="0.25">
      <c r="D126361" s="12"/>
      <c r="E126361" s="12"/>
    </row>
    <row r="126362" spans="4:5" x14ac:dyDescent="0.25">
      <c r="D126362" s="12"/>
      <c r="E126362" s="12"/>
    </row>
    <row r="126363" spans="4:5" x14ac:dyDescent="0.25">
      <c r="D126363" s="12"/>
      <c r="E126363" s="12"/>
    </row>
    <row r="126364" spans="4:5" x14ac:dyDescent="0.25">
      <c r="D126364" s="12"/>
      <c r="E126364" s="12"/>
    </row>
    <row r="126365" spans="4:5" x14ac:dyDescent="0.25">
      <c r="D126365" s="12"/>
      <c r="E126365" s="12"/>
    </row>
    <row r="126366" spans="4:5" x14ac:dyDescent="0.25">
      <c r="D126366" s="12"/>
      <c r="E126366" s="12"/>
    </row>
    <row r="126367" spans="4:5" x14ac:dyDescent="0.25">
      <c r="D126367" s="12"/>
      <c r="E126367" s="12"/>
    </row>
    <row r="126368" spans="4:5" x14ac:dyDescent="0.25">
      <c r="D126368" s="12"/>
      <c r="E126368" s="12"/>
    </row>
    <row r="126369" spans="4:5" x14ac:dyDescent="0.25">
      <c r="D126369" s="12"/>
      <c r="E126369" s="12"/>
    </row>
    <row r="126370" spans="4:5" x14ac:dyDescent="0.25">
      <c r="D126370" s="12"/>
      <c r="E126370" s="12"/>
    </row>
    <row r="126371" spans="4:5" x14ac:dyDescent="0.25">
      <c r="D126371" s="12"/>
      <c r="E126371" s="12"/>
    </row>
    <row r="126372" spans="4:5" x14ac:dyDescent="0.25">
      <c r="D126372" s="12"/>
      <c r="E126372" s="12"/>
    </row>
    <row r="126373" spans="4:5" x14ac:dyDescent="0.25">
      <c r="D126373" s="12"/>
      <c r="E126373" s="12"/>
    </row>
    <row r="126374" spans="4:5" x14ac:dyDescent="0.25">
      <c r="D126374" s="12"/>
      <c r="E126374" s="12"/>
    </row>
    <row r="126375" spans="4:5" x14ac:dyDescent="0.25">
      <c r="D126375" s="12"/>
      <c r="E126375" s="12"/>
    </row>
    <row r="126376" spans="4:5" x14ac:dyDescent="0.25">
      <c r="D126376" s="12"/>
      <c r="E126376" s="12"/>
    </row>
    <row r="126377" spans="4:5" x14ac:dyDescent="0.25">
      <c r="D126377" s="12"/>
      <c r="E126377" s="12"/>
    </row>
    <row r="126378" spans="4:5" x14ac:dyDescent="0.25">
      <c r="D126378" s="12"/>
      <c r="E126378" s="12"/>
    </row>
    <row r="126379" spans="4:5" x14ac:dyDescent="0.25">
      <c r="D126379" s="12"/>
      <c r="E126379" s="12"/>
    </row>
    <row r="126380" spans="4:5" x14ac:dyDescent="0.25">
      <c r="D126380" s="12"/>
      <c r="E126380" s="12"/>
    </row>
    <row r="126381" spans="4:5" x14ac:dyDescent="0.25">
      <c r="D126381" s="12"/>
      <c r="E126381" s="12"/>
    </row>
    <row r="126382" spans="4:5" x14ac:dyDescent="0.25">
      <c r="D126382" s="12"/>
      <c r="E126382" s="12"/>
    </row>
    <row r="126383" spans="4:5" x14ac:dyDescent="0.25">
      <c r="D126383" s="12"/>
      <c r="E126383" s="12"/>
    </row>
    <row r="126384" spans="4:5" x14ac:dyDescent="0.25">
      <c r="D126384" s="12"/>
      <c r="E126384" s="12"/>
    </row>
    <row r="126385" spans="4:5" x14ac:dyDescent="0.25">
      <c r="D126385" s="12"/>
      <c r="E126385" s="12"/>
    </row>
    <row r="126386" spans="4:5" x14ac:dyDescent="0.25">
      <c r="D126386" s="12"/>
      <c r="E126386" s="12"/>
    </row>
    <row r="126387" spans="4:5" x14ac:dyDescent="0.25">
      <c r="D126387" s="12"/>
      <c r="E126387" s="12"/>
    </row>
    <row r="126388" spans="4:5" x14ac:dyDescent="0.25">
      <c r="D126388" s="12"/>
      <c r="E126388" s="12"/>
    </row>
    <row r="126389" spans="4:5" x14ac:dyDescent="0.25">
      <c r="D126389" s="12"/>
      <c r="E126389" s="12"/>
    </row>
    <row r="126390" spans="4:5" x14ac:dyDescent="0.25">
      <c r="D126390" s="12"/>
      <c r="E126390" s="12"/>
    </row>
    <row r="126391" spans="4:5" x14ac:dyDescent="0.25">
      <c r="D126391" s="12"/>
      <c r="E126391" s="12"/>
    </row>
    <row r="126392" spans="4:5" x14ac:dyDescent="0.25">
      <c r="D126392" s="12"/>
      <c r="E126392" s="12"/>
    </row>
    <row r="126393" spans="4:5" x14ac:dyDescent="0.25">
      <c r="D126393" s="12"/>
      <c r="E126393" s="12"/>
    </row>
    <row r="126394" spans="4:5" x14ac:dyDescent="0.25">
      <c r="D126394" s="12"/>
      <c r="E126394" s="12"/>
    </row>
    <row r="126395" spans="4:5" x14ac:dyDescent="0.25">
      <c r="D126395" s="12"/>
      <c r="E126395" s="12"/>
    </row>
    <row r="126396" spans="4:5" x14ac:dyDescent="0.25">
      <c r="D126396" s="12"/>
      <c r="E126396" s="12"/>
    </row>
    <row r="126397" spans="4:5" x14ac:dyDescent="0.25">
      <c r="D126397" s="12"/>
      <c r="E126397" s="12"/>
    </row>
    <row r="126398" spans="4:5" x14ac:dyDescent="0.25">
      <c r="D126398" s="12"/>
      <c r="E126398" s="12"/>
    </row>
    <row r="126399" spans="4:5" x14ac:dyDescent="0.25">
      <c r="D126399" s="12"/>
      <c r="E126399" s="12"/>
    </row>
    <row r="126400" spans="4:5" x14ac:dyDescent="0.25">
      <c r="D126400" s="12"/>
      <c r="E126400" s="12"/>
    </row>
    <row r="126401" spans="4:5" x14ac:dyDescent="0.25">
      <c r="D126401" s="12"/>
      <c r="E126401" s="12"/>
    </row>
    <row r="126402" spans="4:5" x14ac:dyDescent="0.25">
      <c r="D126402" s="12"/>
      <c r="E126402" s="12"/>
    </row>
    <row r="126403" spans="4:5" x14ac:dyDescent="0.25">
      <c r="D126403" s="12"/>
      <c r="E126403" s="12"/>
    </row>
    <row r="126404" spans="4:5" x14ac:dyDescent="0.25">
      <c r="D126404" s="12"/>
      <c r="E126404" s="12"/>
    </row>
    <row r="126405" spans="4:5" x14ac:dyDescent="0.25">
      <c r="D126405" s="12"/>
      <c r="E126405" s="12"/>
    </row>
    <row r="126406" spans="4:5" x14ac:dyDescent="0.25">
      <c r="D126406" s="12"/>
      <c r="E126406" s="12"/>
    </row>
    <row r="126407" spans="4:5" x14ac:dyDescent="0.25">
      <c r="D126407" s="12"/>
      <c r="E126407" s="12"/>
    </row>
    <row r="126408" spans="4:5" x14ac:dyDescent="0.25">
      <c r="D126408" s="12"/>
      <c r="E126408" s="12"/>
    </row>
    <row r="126409" spans="4:5" x14ac:dyDescent="0.25">
      <c r="D126409" s="12"/>
      <c r="E126409" s="12"/>
    </row>
    <row r="126410" spans="4:5" x14ac:dyDescent="0.25">
      <c r="D126410" s="12"/>
      <c r="E126410" s="12"/>
    </row>
    <row r="126411" spans="4:5" x14ac:dyDescent="0.25">
      <c r="D126411" s="12"/>
      <c r="E126411" s="12"/>
    </row>
    <row r="126412" spans="4:5" x14ac:dyDescent="0.25">
      <c r="D126412" s="12"/>
      <c r="E126412" s="12"/>
    </row>
    <row r="126413" spans="4:5" x14ac:dyDescent="0.25">
      <c r="D126413" s="12"/>
      <c r="E126413" s="12"/>
    </row>
    <row r="126414" spans="4:5" x14ac:dyDescent="0.25">
      <c r="D126414" s="12"/>
      <c r="E126414" s="12"/>
    </row>
    <row r="126415" spans="4:5" x14ac:dyDescent="0.25">
      <c r="D126415" s="12"/>
      <c r="E126415" s="12"/>
    </row>
    <row r="126416" spans="4:5" x14ac:dyDescent="0.25">
      <c r="D126416" s="12"/>
      <c r="E126416" s="12"/>
    </row>
    <row r="126417" spans="4:5" x14ac:dyDescent="0.25">
      <c r="D126417" s="12"/>
      <c r="E126417" s="12"/>
    </row>
    <row r="126418" spans="4:5" x14ac:dyDescent="0.25">
      <c r="D126418" s="12"/>
      <c r="E126418" s="12"/>
    </row>
    <row r="126419" spans="4:5" x14ac:dyDescent="0.25">
      <c r="D126419" s="12"/>
      <c r="E126419" s="12"/>
    </row>
    <row r="126420" spans="4:5" x14ac:dyDescent="0.25">
      <c r="D126420" s="12"/>
      <c r="E126420" s="12"/>
    </row>
    <row r="126421" spans="4:5" x14ac:dyDescent="0.25">
      <c r="D126421" s="12"/>
      <c r="E126421" s="12"/>
    </row>
    <row r="126422" spans="4:5" x14ac:dyDescent="0.25">
      <c r="D126422" s="12"/>
      <c r="E126422" s="12"/>
    </row>
    <row r="126423" spans="4:5" x14ac:dyDescent="0.25">
      <c r="D126423" s="12"/>
      <c r="E126423" s="12"/>
    </row>
    <row r="126424" spans="4:5" x14ac:dyDescent="0.25">
      <c r="D126424" s="12"/>
      <c r="E126424" s="12"/>
    </row>
    <row r="126425" spans="4:5" x14ac:dyDescent="0.25">
      <c r="D126425" s="12"/>
      <c r="E126425" s="12"/>
    </row>
    <row r="126426" spans="4:5" x14ac:dyDescent="0.25">
      <c r="D126426" s="12"/>
      <c r="E126426" s="12"/>
    </row>
    <row r="126427" spans="4:5" x14ac:dyDescent="0.25">
      <c r="D126427" s="12"/>
      <c r="E126427" s="12"/>
    </row>
    <row r="126428" spans="4:5" x14ac:dyDescent="0.25">
      <c r="D126428" s="12"/>
      <c r="E126428" s="12"/>
    </row>
    <row r="126429" spans="4:5" x14ac:dyDescent="0.25">
      <c r="D126429" s="12"/>
      <c r="E126429" s="12"/>
    </row>
    <row r="126430" spans="4:5" x14ac:dyDescent="0.25">
      <c r="D126430" s="12"/>
      <c r="E126430" s="12"/>
    </row>
    <row r="126431" spans="4:5" x14ac:dyDescent="0.25">
      <c r="D126431" s="12"/>
      <c r="E126431" s="12"/>
    </row>
    <row r="126432" spans="4:5" x14ac:dyDescent="0.25">
      <c r="D126432" s="12"/>
      <c r="E126432" s="12"/>
    </row>
    <row r="126433" spans="4:5" x14ac:dyDescent="0.25">
      <c r="D126433" s="12"/>
      <c r="E126433" s="12"/>
    </row>
    <row r="126434" spans="4:5" x14ac:dyDescent="0.25">
      <c r="D126434" s="12"/>
      <c r="E126434" s="12"/>
    </row>
    <row r="126435" spans="4:5" x14ac:dyDescent="0.25">
      <c r="D126435" s="12"/>
      <c r="E126435" s="12"/>
    </row>
    <row r="126436" spans="4:5" x14ac:dyDescent="0.25">
      <c r="D126436" s="12"/>
      <c r="E126436" s="12"/>
    </row>
    <row r="126437" spans="4:5" x14ac:dyDescent="0.25">
      <c r="D126437" s="12"/>
      <c r="E126437" s="12"/>
    </row>
    <row r="126438" spans="4:5" x14ac:dyDescent="0.25">
      <c r="D126438" s="12"/>
      <c r="E126438" s="12"/>
    </row>
    <row r="126439" spans="4:5" x14ac:dyDescent="0.25">
      <c r="D126439" s="12"/>
      <c r="E126439" s="12"/>
    </row>
    <row r="126440" spans="4:5" x14ac:dyDescent="0.25">
      <c r="D126440" s="12"/>
      <c r="E126440" s="12"/>
    </row>
    <row r="126441" spans="4:5" x14ac:dyDescent="0.25">
      <c r="D126441" s="12"/>
      <c r="E126441" s="12"/>
    </row>
    <row r="126442" spans="4:5" x14ac:dyDescent="0.25">
      <c r="D126442" s="12"/>
      <c r="E126442" s="12"/>
    </row>
    <row r="126443" spans="4:5" x14ac:dyDescent="0.25">
      <c r="D126443" s="12"/>
      <c r="E126443" s="12"/>
    </row>
    <row r="126444" spans="4:5" x14ac:dyDescent="0.25">
      <c r="D126444" s="12"/>
      <c r="E126444" s="12"/>
    </row>
    <row r="126445" spans="4:5" x14ac:dyDescent="0.25">
      <c r="D126445" s="12"/>
      <c r="E126445" s="12"/>
    </row>
    <row r="126446" spans="4:5" x14ac:dyDescent="0.25">
      <c r="D126446" s="12"/>
      <c r="E126446" s="12"/>
    </row>
    <row r="126447" spans="4:5" x14ac:dyDescent="0.25">
      <c r="D126447" s="12"/>
      <c r="E126447" s="12"/>
    </row>
    <row r="126448" spans="4:5" x14ac:dyDescent="0.25">
      <c r="D126448" s="12"/>
      <c r="E126448" s="12"/>
    </row>
    <row r="126449" spans="4:5" x14ac:dyDescent="0.25">
      <c r="D126449" s="12"/>
      <c r="E126449" s="12"/>
    </row>
    <row r="126450" spans="4:5" x14ac:dyDescent="0.25">
      <c r="D126450" s="12"/>
      <c r="E126450" s="12"/>
    </row>
    <row r="126451" spans="4:5" x14ac:dyDescent="0.25">
      <c r="D126451" s="12"/>
      <c r="E126451" s="12"/>
    </row>
    <row r="126452" spans="4:5" x14ac:dyDescent="0.25">
      <c r="D126452" s="12"/>
      <c r="E126452" s="12"/>
    </row>
    <row r="126453" spans="4:5" x14ac:dyDescent="0.25">
      <c r="D126453" s="12"/>
      <c r="E126453" s="12"/>
    </row>
    <row r="126454" spans="4:5" x14ac:dyDescent="0.25">
      <c r="D126454" s="12"/>
      <c r="E126454" s="12"/>
    </row>
    <row r="126455" spans="4:5" x14ac:dyDescent="0.25">
      <c r="D126455" s="12"/>
      <c r="E126455" s="12"/>
    </row>
    <row r="126456" spans="4:5" x14ac:dyDescent="0.25">
      <c r="D126456" s="12"/>
      <c r="E126456" s="12"/>
    </row>
    <row r="126457" spans="4:5" x14ac:dyDescent="0.25">
      <c r="D126457" s="12"/>
      <c r="E126457" s="12"/>
    </row>
    <row r="126458" spans="4:5" x14ac:dyDescent="0.25">
      <c r="D126458" s="12"/>
      <c r="E126458" s="12"/>
    </row>
    <row r="126459" spans="4:5" x14ac:dyDescent="0.25">
      <c r="D126459" s="12"/>
      <c r="E126459" s="12"/>
    </row>
    <row r="126460" spans="4:5" x14ac:dyDescent="0.25">
      <c r="D126460" s="12"/>
      <c r="E126460" s="12"/>
    </row>
    <row r="126461" spans="4:5" x14ac:dyDescent="0.25">
      <c r="D126461" s="12"/>
      <c r="E126461" s="12"/>
    </row>
    <row r="126462" spans="4:5" x14ac:dyDescent="0.25">
      <c r="D126462" s="12"/>
      <c r="E126462" s="12"/>
    </row>
    <row r="126463" spans="4:5" x14ac:dyDescent="0.25">
      <c r="D126463" s="12"/>
      <c r="E126463" s="12"/>
    </row>
    <row r="126464" spans="4:5" x14ac:dyDescent="0.25">
      <c r="D126464" s="12"/>
      <c r="E126464" s="12"/>
    </row>
    <row r="126465" spans="4:5" x14ac:dyDescent="0.25">
      <c r="D126465" s="12"/>
      <c r="E126465" s="12"/>
    </row>
    <row r="126466" spans="4:5" x14ac:dyDescent="0.25">
      <c r="D126466" s="12"/>
      <c r="E126466" s="12"/>
    </row>
    <row r="126467" spans="4:5" x14ac:dyDescent="0.25">
      <c r="D126467" s="12"/>
      <c r="E126467" s="12"/>
    </row>
    <row r="126468" spans="4:5" x14ac:dyDescent="0.25">
      <c r="D126468" s="12"/>
      <c r="E126468" s="12"/>
    </row>
    <row r="126469" spans="4:5" x14ac:dyDescent="0.25">
      <c r="D126469" s="12"/>
      <c r="E126469" s="12"/>
    </row>
    <row r="126470" spans="4:5" x14ac:dyDescent="0.25">
      <c r="D126470" s="12"/>
      <c r="E126470" s="12"/>
    </row>
    <row r="126471" spans="4:5" x14ac:dyDescent="0.25">
      <c r="D126471" s="12"/>
      <c r="E126471" s="12"/>
    </row>
    <row r="126472" spans="4:5" x14ac:dyDescent="0.25">
      <c r="D126472" s="12"/>
      <c r="E126472" s="12"/>
    </row>
    <row r="126473" spans="4:5" x14ac:dyDescent="0.25">
      <c r="D126473" s="12"/>
      <c r="E126473" s="12"/>
    </row>
    <row r="126474" spans="4:5" x14ac:dyDescent="0.25">
      <c r="D126474" s="12"/>
      <c r="E126474" s="12"/>
    </row>
    <row r="126475" spans="4:5" x14ac:dyDescent="0.25">
      <c r="D126475" s="12"/>
      <c r="E126475" s="12"/>
    </row>
    <row r="126476" spans="4:5" x14ac:dyDescent="0.25">
      <c r="D126476" s="12"/>
      <c r="E126476" s="12"/>
    </row>
    <row r="126477" spans="4:5" x14ac:dyDescent="0.25">
      <c r="D126477" s="12"/>
      <c r="E126477" s="12"/>
    </row>
    <row r="126478" spans="4:5" x14ac:dyDescent="0.25">
      <c r="D126478" s="12"/>
      <c r="E126478" s="12"/>
    </row>
    <row r="126479" spans="4:5" x14ac:dyDescent="0.25">
      <c r="D126479" s="12"/>
      <c r="E126479" s="12"/>
    </row>
    <row r="126480" spans="4:5" x14ac:dyDescent="0.25">
      <c r="D126480" s="12"/>
      <c r="E126480" s="12"/>
    </row>
    <row r="126481" spans="4:5" x14ac:dyDescent="0.25">
      <c r="D126481" s="12"/>
      <c r="E126481" s="12"/>
    </row>
    <row r="126482" spans="4:5" x14ac:dyDescent="0.25">
      <c r="D126482" s="12"/>
      <c r="E126482" s="12"/>
    </row>
    <row r="126483" spans="4:5" x14ac:dyDescent="0.25">
      <c r="D126483" s="12"/>
      <c r="E126483" s="12"/>
    </row>
    <row r="126484" spans="4:5" x14ac:dyDescent="0.25">
      <c r="D126484" s="12"/>
      <c r="E126484" s="12"/>
    </row>
    <row r="126485" spans="4:5" x14ac:dyDescent="0.25">
      <c r="D126485" s="12"/>
      <c r="E126485" s="12"/>
    </row>
    <row r="126486" spans="4:5" x14ac:dyDescent="0.25">
      <c r="D126486" s="12"/>
      <c r="E126486" s="12"/>
    </row>
    <row r="126487" spans="4:5" x14ac:dyDescent="0.25">
      <c r="D126487" s="12"/>
      <c r="E126487" s="12"/>
    </row>
    <row r="126488" spans="4:5" x14ac:dyDescent="0.25">
      <c r="D126488" s="12"/>
      <c r="E126488" s="12"/>
    </row>
    <row r="126489" spans="4:5" x14ac:dyDescent="0.25">
      <c r="D126489" s="12"/>
      <c r="E126489" s="12"/>
    </row>
    <row r="126490" spans="4:5" x14ac:dyDescent="0.25">
      <c r="D126490" s="12"/>
      <c r="E126490" s="12"/>
    </row>
    <row r="126491" spans="4:5" x14ac:dyDescent="0.25">
      <c r="D126491" s="12"/>
      <c r="E126491" s="12"/>
    </row>
    <row r="126492" spans="4:5" x14ac:dyDescent="0.25">
      <c r="D126492" s="12"/>
      <c r="E126492" s="12"/>
    </row>
    <row r="126493" spans="4:5" x14ac:dyDescent="0.25">
      <c r="D126493" s="12"/>
      <c r="E126493" s="12"/>
    </row>
    <row r="126494" spans="4:5" x14ac:dyDescent="0.25">
      <c r="D126494" s="12"/>
      <c r="E126494" s="12"/>
    </row>
    <row r="126495" spans="4:5" x14ac:dyDescent="0.25">
      <c r="D126495" s="12"/>
      <c r="E126495" s="12"/>
    </row>
    <row r="126496" spans="4:5" x14ac:dyDescent="0.25">
      <c r="D126496" s="12"/>
      <c r="E126496" s="12"/>
    </row>
    <row r="126497" spans="4:5" x14ac:dyDescent="0.25">
      <c r="D126497" s="12"/>
      <c r="E126497" s="12"/>
    </row>
    <row r="126498" spans="4:5" x14ac:dyDescent="0.25">
      <c r="D126498" s="12"/>
      <c r="E126498" s="12"/>
    </row>
    <row r="126499" spans="4:5" x14ac:dyDescent="0.25">
      <c r="D126499" s="12"/>
      <c r="E126499" s="12"/>
    </row>
    <row r="126500" spans="4:5" x14ac:dyDescent="0.25">
      <c r="D126500" s="12"/>
      <c r="E126500" s="12"/>
    </row>
    <row r="126501" spans="4:5" x14ac:dyDescent="0.25">
      <c r="D126501" s="12"/>
      <c r="E126501" s="12"/>
    </row>
    <row r="126502" spans="4:5" x14ac:dyDescent="0.25">
      <c r="D126502" s="12"/>
      <c r="E126502" s="12"/>
    </row>
    <row r="126503" spans="4:5" x14ac:dyDescent="0.25">
      <c r="D126503" s="12"/>
      <c r="E126503" s="12"/>
    </row>
    <row r="126504" spans="4:5" x14ac:dyDescent="0.25">
      <c r="D126504" s="12"/>
      <c r="E126504" s="12"/>
    </row>
    <row r="126505" spans="4:5" x14ac:dyDescent="0.25">
      <c r="D126505" s="12"/>
      <c r="E126505" s="12"/>
    </row>
    <row r="126506" spans="4:5" x14ac:dyDescent="0.25">
      <c r="D126506" s="12"/>
      <c r="E126506" s="12"/>
    </row>
    <row r="126507" spans="4:5" x14ac:dyDescent="0.25">
      <c r="D126507" s="12"/>
      <c r="E126507" s="12"/>
    </row>
    <row r="126508" spans="4:5" x14ac:dyDescent="0.25">
      <c r="D126508" s="12"/>
      <c r="E126508" s="12"/>
    </row>
    <row r="126509" spans="4:5" x14ac:dyDescent="0.25">
      <c r="D126509" s="12"/>
      <c r="E126509" s="12"/>
    </row>
    <row r="126510" spans="4:5" x14ac:dyDescent="0.25">
      <c r="D126510" s="12"/>
      <c r="E126510" s="12"/>
    </row>
    <row r="126511" spans="4:5" x14ac:dyDescent="0.25">
      <c r="D126511" s="12"/>
      <c r="E126511" s="12"/>
    </row>
    <row r="126512" spans="4:5" x14ac:dyDescent="0.25">
      <c r="D126512" s="12"/>
      <c r="E126512" s="12"/>
    </row>
    <row r="126513" spans="4:5" x14ac:dyDescent="0.25">
      <c r="D126513" s="12"/>
      <c r="E126513" s="12"/>
    </row>
    <row r="126514" spans="4:5" x14ac:dyDescent="0.25">
      <c r="D126514" s="12"/>
      <c r="E126514" s="12"/>
    </row>
    <row r="126515" spans="4:5" x14ac:dyDescent="0.25">
      <c r="D126515" s="12"/>
      <c r="E126515" s="12"/>
    </row>
    <row r="126516" spans="4:5" x14ac:dyDescent="0.25">
      <c r="D126516" s="12"/>
      <c r="E126516" s="12"/>
    </row>
    <row r="126517" spans="4:5" x14ac:dyDescent="0.25">
      <c r="D126517" s="12"/>
      <c r="E126517" s="12"/>
    </row>
    <row r="126518" spans="4:5" x14ac:dyDescent="0.25">
      <c r="D126518" s="12"/>
      <c r="E126518" s="12"/>
    </row>
    <row r="126519" spans="4:5" x14ac:dyDescent="0.25">
      <c r="D126519" s="12"/>
      <c r="E126519" s="12"/>
    </row>
    <row r="126520" spans="4:5" x14ac:dyDescent="0.25">
      <c r="D126520" s="12"/>
      <c r="E126520" s="12"/>
    </row>
    <row r="126521" spans="4:5" x14ac:dyDescent="0.25">
      <c r="D126521" s="12"/>
      <c r="E126521" s="12"/>
    </row>
    <row r="126522" spans="4:5" x14ac:dyDescent="0.25">
      <c r="D126522" s="12"/>
      <c r="E126522" s="12"/>
    </row>
    <row r="126523" spans="4:5" x14ac:dyDescent="0.25">
      <c r="D126523" s="12"/>
      <c r="E126523" s="12"/>
    </row>
    <row r="126524" spans="4:5" x14ac:dyDescent="0.25">
      <c r="D126524" s="12"/>
      <c r="E126524" s="12"/>
    </row>
    <row r="126525" spans="4:5" x14ac:dyDescent="0.25">
      <c r="D126525" s="12"/>
      <c r="E126525" s="12"/>
    </row>
    <row r="126526" spans="4:5" x14ac:dyDescent="0.25">
      <c r="D126526" s="12"/>
      <c r="E126526" s="12"/>
    </row>
    <row r="126527" spans="4:5" x14ac:dyDescent="0.25">
      <c r="D126527" s="12"/>
      <c r="E126527" s="12"/>
    </row>
    <row r="126528" spans="4:5" x14ac:dyDescent="0.25">
      <c r="D126528" s="12"/>
      <c r="E126528" s="12"/>
    </row>
    <row r="126529" spans="4:5" x14ac:dyDescent="0.25">
      <c r="D126529" s="12"/>
      <c r="E126529" s="12"/>
    </row>
    <row r="126530" spans="4:5" x14ac:dyDescent="0.25">
      <c r="D126530" s="12"/>
      <c r="E126530" s="12"/>
    </row>
    <row r="126531" spans="4:5" x14ac:dyDescent="0.25">
      <c r="D126531" s="12"/>
      <c r="E126531" s="12"/>
    </row>
    <row r="126532" spans="4:5" x14ac:dyDescent="0.25">
      <c r="D126532" s="12"/>
      <c r="E126532" s="12"/>
    </row>
    <row r="126533" spans="4:5" x14ac:dyDescent="0.25">
      <c r="D126533" s="12"/>
      <c r="E126533" s="12"/>
    </row>
    <row r="126534" spans="4:5" x14ac:dyDescent="0.25">
      <c r="D126534" s="12"/>
      <c r="E126534" s="12"/>
    </row>
    <row r="126535" spans="4:5" x14ac:dyDescent="0.25">
      <c r="D126535" s="12"/>
      <c r="E126535" s="12"/>
    </row>
    <row r="126536" spans="4:5" x14ac:dyDescent="0.25">
      <c r="D126536" s="12"/>
      <c r="E126536" s="12"/>
    </row>
    <row r="126537" spans="4:5" x14ac:dyDescent="0.25">
      <c r="D126537" s="12"/>
      <c r="E126537" s="12"/>
    </row>
    <row r="126538" spans="4:5" x14ac:dyDescent="0.25">
      <c r="D126538" s="12"/>
      <c r="E126538" s="12"/>
    </row>
    <row r="126539" spans="4:5" x14ac:dyDescent="0.25">
      <c r="D126539" s="12"/>
      <c r="E126539" s="12"/>
    </row>
    <row r="126540" spans="4:5" x14ac:dyDescent="0.25">
      <c r="D126540" s="12"/>
      <c r="E126540" s="12"/>
    </row>
    <row r="126541" spans="4:5" x14ac:dyDescent="0.25">
      <c r="D126541" s="12"/>
      <c r="E126541" s="12"/>
    </row>
    <row r="126542" spans="4:5" x14ac:dyDescent="0.25">
      <c r="D126542" s="12"/>
      <c r="E126542" s="12"/>
    </row>
    <row r="126543" spans="4:5" x14ac:dyDescent="0.25">
      <c r="D126543" s="12"/>
      <c r="E126543" s="12"/>
    </row>
    <row r="126544" spans="4:5" x14ac:dyDescent="0.25">
      <c r="D126544" s="12"/>
      <c r="E126544" s="12"/>
    </row>
    <row r="126545" spans="4:5" x14ac:dyDescent="0.25">
      <c r="D126545" s="12"/>
      <c r="E126545" s="12"/>
    </row>
    <row r="126546" spans="4:5" x14ac:dyDescent="0.25">
      <c r="D126546" s="12"/>
      <c r="E126546" s="12"/>
    </row>
    <row r="126547" spans="4:5" x14ac:dyDescent="0.25">
      <c r="D126547" s="12"/>
      <c r="E126547" s="12"/>
    </row>
    <row r="126548" spans="4:5" x14ac:dyDescent="0.25">
      <c r="D126548" s="12"/>
      <c r="E126548" s="12"/>
    </row>
    <row r="126549" spans="4:5" x14ac:dyDescent="0.25">
      <c r="D126549" s="12"/>
      <c r="E126549" s="12"/>
    </row>
    <row r="126550" spans="4:5" x14ac:dyDescent="0.25">
      <c r="D126550" s="12"/>
      <c r="E126550" s="12"/>
    </row>
    <row r="126551" spans="4:5" x14ac:dyDescent="0.25">
      <c r="D126551" s="12"/>
      <c r="E126551" s="12"/>
    </row>
    <row r="126552" spans="4:5" x14ac:dyDescent="0.25">
      <c r="D126552" s="12"/>
      <c r="E126552" s="12"/>
    </row>
    <row r="126553" spans="4:5" x14ac:dyDescent="0.25">
      <c r="D126553" s="12"/>
      <c r="E126553" s="12"/>
    </row>
    <row r="126554" spans="4:5" x14ac:dyDescent="0.25">
      <c r="D126554" s="12"/>
      <c r="E126554" s="12"/>
    </row>
    <row r="126555" spans="4:5" x14ac:dyDescent="0.25">
      <c r="D126555" s="12"/>
      <c r="E126555" s="12"/>
    </row>
    <row r="126556" spans="4:5" x14ac:dyDescent="0.25">
      <c r="D126556" s="12"/>
      <c r="E126556" s="12"/>
    </row>
    <row r="126557" spans="4:5" x14ac:dyDescent="0.25">
      <c r="D126557" s="12"/>
      <c r="E126557" s="12"/>
    </row>
    <row r="126558" spans="4:5" x14ac:dyDescent="0.25">
      <c r="D126558" s="12"/>
      <c r="E126558" s="12"/>
    </row>
    <row r="126559" spans="4:5" x14ac:dyDescent="0.25">
      <c r="D126559" s="12"/>
      <c r="E126559" s="12"/>
    </row>
    <row r="126560" spans="4:5" x14ac:dyDescent="0.25">
      <c r="D126560" s="12"/>
      <c r="E126560" s="12"/>
    </row>
    <row r="126561" spans="4:5" x14ac:dyDescent="0.25">
      <c r="D126561" s="12"/>
      <c r="E126561" s="12"/>
    </row>
    <row r="126562" spans="4:5" x14ac:dyDescent="0.25">
      <c r="D126562" s="12"/>
      <c r="E126562" s="12"/>
    </row>
    <row r="126563" spans="4:5" x14ac:dyDescent="0.25">
      <c r="D126563" s="12"/>
      <c r="E126563" s="12"/>
    </row>
    <row r="126564" spans="4:5" x14ac:dyDescent="0.25">
      <c r="D126564" s="12"/>
      <c r="E126564" s="12"/>
    </row>
    <row r="126565" spans="4:5" x14ac:dyDescent="0.25">
      <c r="D126565" s="12"/>
      <c r="E126565" s="12"/>
    </row>
    <row r="126566" spans="4:5" x14ac:dyDescent="0.25">
      <c r="D126566" s="12"/>
      <c r="E126566" s="12"/>
    </row>
    <row r="126567" spans="4:5" x14ac:dyDescent="0.25">
      <c r="D126567" s="12"/>
      <c r="E126567" s="12"/>
    </row>
    <row r="126568" spans="4:5" x14ac:dyDescent="0.25">
      <c r="D126568" s="12"/>
      <c r="E126568" s="12"/>
    </row>
    <row r="126569" spans="4:5" x14ac:dyDescent="0.25">
      <c r="D126569" s="12"/>
      <c r="E126569" s="12"/>
    </row>
    <row r="126570" spans="4:5" x14ac:dyDescent="0.25">
      <c r="D126570" s="12"/>
      <c r="E126570" s="12"/>
    </row>
    <row r="126571" spans="4:5" x14ac:dyDescent="0.25">
      <c r="D126571" s="12"/>
      <c r="E126571" s="12"/>
    </row>
    <row r="126572" spans="4:5" x14ac:dyDescent="0.25">
      <c r="D126572" s="12"/>
      <c r="E126572" s="12"/>
    </row>
    <row r="126573" spans="4:5" x14ac:dyDescent="0.25">
      <c r="D126573" s="12"/>
      <c r="E126573" s="12"/>
    </row>
    <row r="126574" spans="4:5" x14ac:dyDescent="0.25">
      <c r="D126574" s="12"/>
      <c r="E126574" s="12"/>
    </row>
    <row r="126575" spans="4:5" x14ac:dyDescent="0.25">
      <c r="D126575" s="12"/>
      <c r="E126575" s="12"/>
    </row>
    <row r="126576" spans="4:5" x14ac:dyDescent="0.25">
      <c r="D126576" s="12"/>
      <c r="E126576" s="12"/>
    </row>
    <row r="126577" spans="4:5" x14ac:dyDescent="0.25">
      <c r="D126577" s="12"/>
      <c r="E126577" s="12"/>
    </row>
    <row r="126578" spans="4:5" x14ac:dyDescent="0.25">
      <c r="D126578" s="12"/>
      <c r="E126578" s="12"/>
    </row>
    <row r="126579" spans="4:5" x14ac:dyDescent="0.25">
      <c r="D126579" s="12"/>
      <c r="E126579" s="12"/>
    </row>
    <row r="126580" spans="4:5" x14ac:dyDescent="0.25">
      <c r="D126580" s="12"/>
      <c r="E126580" s="12"/>
    </row>
    <row r="126581" spans="4:5" x14ac:dyDescent="0.25">
      <c r="D126581" s="12"/>
      <c r="E126581" s="12"/>
    </row>
    <row r="126582" spans="4:5" x14ac:dyDescent="0.25">
      <c r="D126582" s="12"/>
      <c r="E126582" s="12"/>
    </row>
    <row r="126583" spans="4:5" x14ac:dyDescent="0.25">
      <c r="D126583" s="12"/>
      <c r="E126583" s="12"/>
    </row>
    <row r="126584" spans="4:5" x14ac:dyDescent="0.25">
      <c r="D126584" s="12"/>
      <c r="E126584" s="12"/>
    </row>
    <row r="126585" spans="4:5" x14ac:dyDescent="0.25">
      <c r="D126585" s="12"/>
      <c r="E126585" s="12"/>
    </row>
    <row r="126586" spans="4:5" x14ac:dyDescent="0.25">
      <c r="D126586" s="12"/>
      <c r="E126586" s="12"/>
    </row>
    <row r="126587" spans="4:5" x14ac:dyDescent="0.25">
      <c r="D126587" s="12"/>
      <c r="E126587" s="12"/>
    </row>
    <row r="126588" spans="4:5" x14ac:dyDescent="0.25">
      <c r="D126588" s="12"/>
      <c r="E126588" s="12"/>
    </row>
    <row r="126589" spans="4:5" x14ac:dyDescent="0.25">
      <c r="D126589" s="12"/>
      <c r="E126589" s="12"/>
    </row>
    <row r="126590" spans="4:5" x14ac:dyDescent="0.25">
      <c r="D126590" s="12"/>
      <c r="E126590" s="12"/>
    </row>
    <row r="126591" spans="4:5" x14ac:dyDescent="0.25">
      <c r="D126591" s="12"/>
      <c r="E126591" s="12"/>
    </row>
    <row r="126592" spans="4:5" x14ac:dyDescent="0.25">
      <c r="D126592" s="12"/>
      <c r="E126592" s="12"/>
    </row>
    <row r="126593" spans="4:5" x14ac:dyDescent="0.25">
      <c r="D126593" s="12"/>
      <c r="E126593" s="12"/>
    </row>
    <row r="126594" spans="4:5" x14ac:dyDescent="0.25">
      <c r="D126594" s="12"/>
      <c r="E126594" s="12"/>
    </row>
    <row r="126595" spans="4:5" x14ac:dyDescent="0.25">
      <c r="D126595" s="12"/>
      <c r="E126595" s="12"/>
    </row>
    <row r="126596" spans="4:5" x14ac:dyDescent="0.25">
      <c r="D126596" s="12"/>
      <c r="E126596" s="12"/>
    </row>
    <row r="126597" spans="4:5" x14ac:dyDescent="0.25">
      <c r="D126597" s="12"/>
      <c r="E126597" s="12"/>
    </row>
    <row r="126598" spans="4:5" x14ac:dyDescent="0.25">
      <c r="D126598" s="12"/>
      <c r="E126598" s="12"/>
    </row>
    <row r="126599" spans="4:5" x14ac:dyDescent="0.25">
      <c r="D126599" s="12"/>
      <c r="E126599" s="12"/>
    </row>
    <row r="126600" spans="4:5" x14ac:dyDescent="0.25">
      <c r="D126600" s="12"/>
      <c r="E126600" s="12"/>
    </row>
    <row r="126601" spans="4:5" x14ac:dyDescent="0.25">
      <c r="D126601" s="12"/>
      <c r="E126601" s="12"/>
    </row>
    <row r="126602" spans="4:5" x14ac:dyDescent="0.25">
      <c r="D126602" s="12"/>
      <c r="E126602" s="12"/>
    </row>
    <row r="126603" spans="4:5" x14ac:dyDescent="0.25">
      <c r="D126603" s="12"/>
      <c r="E126603" s="12"/>
    </row>
    <row r="126604" spans="4:5" x14ac:dyDescent="0.25">
      <c r="D126604" s="12"/>
      <c r="E126604" s="12"/>
    </row>
    <row r="126605" spans="4:5" x14ac:dyDescent="0.25">
      <c r="D126605" s="12"/>
      <c r="E126605" s="12"/>
    </row>
    <row r="126606" spans="4:5" x14ac:dyDescent="0.25">
      <c r="D126606" s="12"/>
      <c r="E126606" s="12"/>
    </row>
    <row r="126607" spans="4:5" x14ac:dyDescent="0.25">
      <c r="D126607" s="12"/>
      <c r="E126607" s="12"/>
    </row>
    <row r="126608" spans="4:5" x14ac:dyDescent="0.25">
      <c r="D126608" s="12"/>
      <c r="E126608" s="12"/>
    </row>
    <row r="126609" spans="4:5" x14ac:dyDescent="0.25">
      <c r="D126609" s="12"/>
      <c r="E126609" s="12"/>
    </row>
    <row r="126610" spans="4:5" x14ac:dyDescent="0.25">
      <c r="D126610" s="12"/>
      <c r="E126610" s="12"/>
    </row>
    <row r="126611" spans="4:5" x14ac:dyDescent="0.25">
      <c r="D126611" s="12"/>
      <c r="E126611" s="12"/>
    </row>
    <row r="126612" spans="4:5" x14ac:dyDescent="0.25">
      <c r="D126612" s="12"/>
      <c r="E126612" s="12"/>
    </row>
    <row r="126613" spans="4:5" x14ac:dyDescent="0.25">
      <c r="D126613" s="12"/>
      <c r="E126613" s="12"/>
    </row>
    <row r="126614" spans="4:5" x14ac:dyDescent="0.25">
      <c r="D126614" s="12"/>
      <c r="E126614" s="12"/>
    </row>
    <row r="126615" spans="4:5" x14ac:dyDescent="0.25">
      <c r="D126615" s="12"/>
      <c r="E126615" s="12"/>
    </row>
    <row r="126616" spans="4:5" x14ac:dyDescent="0.25">
      <c r="D126616" s="12"/>
      <c r="E126616" s="12"/>
    </row>
    <row r="126617" spans="4:5" x14ac:dyDescent="0.25">
      <c r="D126617" s="12"/>
      <c r="E126617" s="12"/>
    </row>
    <row r="126618" spans="4:5" x14ac:dyDescent="0.25">
      <c r="D126618" s="12"/>
      <c r="E126618" s="12"/>
    </row>
    <row r="126619" spans="4:5" x14ac:dyDescent="0.25">
      <c r="D126619" s="12"/>
      <c r="E126619" s="12"/>
    </row>
    <row r="126620" spans="4:5" x14ac:dyDescent="0.25">
      <c r="D126620" s="12"/>
      <c r="E126620" s="12"/>
    </row>
    <row r="126621" spans="4:5" x14ac:dyDescent="0.25">
      <c r="D126621" s="12"/>
      <c r="E126621" s="12"/>
    </row>
    <row r="126622" spans="4:5" x14ac:dyDescent="0.25">
      <c r="D126622" s="12"/>
      <c r="E126622" s="12"/>
    </row>
    <row r="126623" spans="4:5" x14ac:dyDescent="0.25">
      <c r="D126623" s="12"/>
      <c r="E126623" s="12"/>
    </row>
    <row r="126624" spans="4:5" x14ac:dyDescent="0.25">
      <c r="D126624" s="12"/>
      <c r="E126624" s="12"/>
    </row>
    <row r="126625" spans="4:5" x14ac:dyDescent="0.25">
      <c r="D126625" s="12"/>
      <c r="E126625" s="12"/>
    </row>
    <row r="126626" spans="4:5" x14ac:dyDescent="0.25">
      <c r="D126626" s="12"/>
      <c r="E126626" s="12"/>
    </row>
    <row r="126627" spans="4:5" x14ac:dyDescent="0.25">
      <c r="D126627" s="12"/>
      <c r="E126627" s="12"/>
    </row>
    <row r="126628" spans="4:5" x14ac:dyDescent="0.25">
      <c r="D126628" s="12"/>
      <c r="E126628" s="12"/>
    </row>
    <row r="126629" spans="4:5" x14ac:dyDescent="0.25">
      <c r="D126629" s="12"/>
      <c r="E126629" s="12"/>
    </row>
    <row r="126630" spans="4:5" x14ac:dyDescent="0.25">
      <c r="D126630" s="12"/>
      <c r="E126630" s="12"/>
    </row>
    <row r="126631" spans="4:5" x14ac:dyDescent="0.25">
      <c r="D126631" s="12"/>
      <c r="E126631" s="12"/>
    </row>
    <row r="126632" spans="4:5" x14ac:dyDescent="0.25">
      <c r="D126632" s="12"/>
      <c r="E126632" s="12"/>
    </row>
    <row r="126633" spans="4:5" x14ac:dyDescent="0.25">
      <c r="D126633" s="12"/>
      <c r="E126633" s="12"/>
    </row>
    <row r="126634" spans="4:5" x14ac:dyDescent="0.25">
      <c r="D126634" s="12"/>
      <c r="E126634" s="12"/>
    </row>
    <row r="126635" spans="4:5" x14ac:dyDescent="0.25">
      <c r="D126635" s="12"/>
      <c r="E126635" s="12"/>
    </row>
    <row r="126636" spans="4:5" x14ac:dyDescent="0.25">
      <c r="D126636" s="12"/>
      <c r="E126636" s="12"/>
    </row>
    <row r="126637" spans="4:5" x14ac:dyDescent="0.25">
      <c r="D126637" s="12"/>
      <c r="E126637" s="12"/>
    </row>
    <row r="126638" spans="4:5" x14ac:dyDescent="0.25">
      <c r="D126638" s="12"/>
      <c r="E126638" s="12"/>
    </row>
    <row r="126639" spans="4:5" x14ac:dyDescent="0.25">
      <c r="D126639" s="12"/>
      <c r="E126639" s="12"/>
    </row>
    <row r="126640" spans="4:5" x14ac:dyDescent="0.25">
      <c r="D126640" s="12"/>
      <c r="E126640" s="12"/>
    </row>
    <row r="126641" spans="4:5" x14ac:dyDescent="0.25">
      <c r="D126641" s="12"/>
      <c r="E126641" s="12"/>
    </row>
    <row r="126642" spans="4:5" x14ac:dyDescent="0.25">
      <c r="D126642" s="12"/>
      <c r="E126642" s="12"/>
    </row>
    <row r="126643" spans="4:5" x14ac:dyDescent="0.25">
      <c r="D126643" s="12"/>
      <c r="E126643" s="12"/>
    </row>
    <row r="126644" spans="4:5" x14ac:dyDescent="0.25">
      <c r="D126644" s="12"/>
      <c r="E126644" s="12"/>
    </row>
    <row r="126645" spans="4:5" x14ac:dyDescent="0.25">
      <c r="D126645" s="12"/>
      <c r="E126645" s="12"/>
    </row>
    <row r="126646" spans="4:5" x14ac:dyDescent="0.25">
      <c r="D126646" s="12"/>
      <c r="E126646" s="12"/>
    </row>
    <row r="126647" spans="4:5" x14ac:dyDescent="0.25">
      <c r="D126647" s="12"/>
      <c r="E126647" s="12"/>
    </row>
    <row r="126648" spans="4:5" x14ac:dyDescent="0.25">
      <c r="D126648" s="12"/>
      <c r="E126648" s="12"/>
    </row>
    <row r="126649" spans="4:5" x14ac:dyDescent="0.25">
      <c r="D126649" s="12"/>
      <c r="E126649" s="12"/>
    </row>
    <row r="126650" spans="4:5" x14ac:dyDescent="0.25">
      <c r="D126650" s="12"/>
      <c r="E126650" s="12"/>
    </row>
    <row r="126651" spans="4:5" x14ac:dyDescent="0.25">
      <c r="D126651" s="12"/>
      <c r="E126651" s="12"/>
    </row>
    <row r="126652" spans="4:5" x14ac:dyDescent="0.25">
      <c r="D126652" s="12"/>
      <c r="E126652" s="12"/>
    </row>
    <row r="126653" spans="4:5" x14ac:dyDescent="0.25">
      <c r="D126653" s="12"/>
      <c r="E126653" s="12"/>
    </row>
    <row r="126654" spans="4:5" x14ac:dyDescent="0.25">
      <c r="D126654" s="12"/>
      <c r="E126654" s="12"/>
    </row>
    <row r="126655" spans="4:5" x14ac:dyDescent="0.25">
      <c r="D126655" s="12"/>
      <c r="E126655" s="12"/>
    </row>
    <row r="126656" spans="4:5" x14ac:dyDescent="0.25">
      <c r="D126656" s="12"/>
      <c r="E126656" s="12"/>
    </row>
    <row r="126657" spans="4:5" x14ac:dyDescent="0.25">
      <c r="D126657" s="12"/>
      <c r="E126657" s="12"/>
    </row>
    <row r="126658" spans="4:5" x14ac:dyDescent="0.25">
      <c r="D126658" s="12"/>
      <c r="E126658" s="12"/>
    </row>
    <row r="126659" spans="4:5" x14ac:dyDescent="0.25">
      <c r="D126659" s="12"/>
      <c r="E126659" s="12"/>
    </row>
    <row r="126660" spans="4:5" x14ac:dyDescent="0.25">
      <c r="D126660" s="12"/>
      <c r="E126660" s="12"/>
    </row>
    <row r="126661" spans="4:5" x14ac:dyDescent="0.25">
      <c r="D126661" s="12"/>
      <c r="E126661" s="12"/>
    </row>
    <row r="126662" spans="4:5" x14ac:dyDescent="0.25">
      <c r="D126662" s="12"/>
      <c r="E126662" s="12"/>
    </row>
    <row r="126663" spans="4:5" x14ac:dyDescent="0.25">
      <c r="D126663" s="12"/>
      <c r="E126663" s="12"/>
    </row>
    <row r="126664" spans="4:5" x14ac:dyDescent="0.25">
      <c r="D126664" s="12"/>
      <c r="E126664" s="12"/>
    </row>
    <row r="126665" spans="4:5" x14ac:dyDescent="0.25">
      <c r="D126665" s="12"/>
      <c r="E126665" s="12"/>
    </row>
    <row r="126666" spans="4:5" x14ac:dyDescent="0.25">
      <c r="D126666" s="12"/>
      <c r="E126666" s="12"/>
    </row>
    <row r="126667" spans="4:5" x14ac:dyDescent="0.25">
      <c r="D126667" s="12"/>
      <c r="E126667" s="12"/>
    </row>
    <row r="126668" spans="4:5" x14ac:dyDescent="0.25">
      <c r="D126668" s="12"/>
      <c r="E126668" s="12"/>
    </row>
    <row r="126669" spans="4:5" x14ac:dyDescent="0.25">
      <c r="D126669" s="12"/>
      <c r="E126669" s="12"/>
    </row>
    <row r="126670" spans="4:5" x14ac:dyDescent="0.25">
      <c r="D126670" s="12"/>
      <c r="E126670" s="12"/>
    </row>
    <row r="126671" spans="4:5" x14ac:dyDescent="0.25">
      <c r="D126671" s="12"/>
      <c r="E126671" s="12"/>
    </row>
    <row r="126672" spans="4:5" x14ac:dyDescent="0.25">
      <c r="D126672" s="12"/>
      <c r="E126672" s="12"/>
    </row>
    <row r="126673" spans="4:5" x14ac:dyDescent="0.25">
      <c r="D126673" s="12"/>
      <c r="E126673" s="12"/>
    </row>
    <row r="126674" spans="4:5" x14ac:dyDescent="0.25">
      <c r="D126674" s="12"/>
      <c r="E126674" s="12"/>
    </row>
    <row r="126675" spans="4:5" x14ac:dyDescent="0.25">
      <c r="D126675" s="12"/>
      <c r="E126675" s="12"/>
    </row>
    <row r="126676" spans="4:5" x14ac:dyDescent="0.25">
      <c r="D126676" s="12"/>
      <c r="E126676" s="12"/>
    </row>
    <row r="126677" spans="4:5" x14ac:dyDescent="0.25">
      <c r="D126677" s="12"/>
      <c r="E126677" s="12"/>
    </row>
    <row r="126678" spans="4:5" x14ac:dyDescent="0.25">
      <c r="D126678" s="12"/>
      <c r="E126678" s="12"/>
    </row>
    <row r="126679" spans="4:5" x14ac:dyDescent="0.25">
      <c r="D126679" s="12"/>
      <c r="E126679" s="12"/>
    </row>
    <row r="126680" spans="4:5" x14ac:dyDescent="0.25">
      <c r="D126680" s="12"/>
      <c r="E126680" s="12"/>
    </row>
    <row r="126681" spans="4:5" x14ac:dyDescent="0.25">
      <c r="D126681" s="12"/>
      <c r="E126681" s="12"/>
    </row>
    <row r="126682" spans="4:5" x14ac:dyDescent="0.25">
      <c r="D126682" s="12"/>
      <c r="E126682" s="12"/>
    </row>
    <row r="126683" spans="4:5" x14ac:dyDescent="0.25">
      <c r="D126683" s="12"/>
      <c r="E126683" s="12"/>
    </row>
    <row r="126684" spans="4:5" x14ac:dyDescent="0.25">
      <c r="D126684" s="12"/>
      <c r="E126684" s="12"/>
    </row>
    <row r="126685" spans="4:5" x14ac:dyDescent="0.25">
      <c r="D126685" s="12"/>
      <c r="E126685" s="12"/>
    </row>
    <row r="126686" spans="4:5" x14ac:dyDescent="0.25">
      <c r="D126686" s="12"/>
      <c r="E126686" s="12"/>
    </row>
    <row r="126687" spans="4:5" x14ac:dyDescent="0.25">
      <c r="D126687" s="12"/>
      <c r="E126687" s="12"/>
    </row>
    <row r="126688" spans="4:5" x14ac:dyDescent="0.25">
      <c r="D126688" s="12"/>
      <c r="E126688" s="12"/>
    </row>
    <row r="126689" spans="4:5" x14ac:dyDescent="0.25">
      <c r="D126689" s="12"/>
      <c r="E126689" s="12"/>
    </row>
    <row r="126690" spans="4:5" x14ac:dyDescent="0.25">
      <c r="D126690" s="12"/>
      <c r="E126690" s="12"/>
    </row>
    <row r="126691" spans="4:5" x14ac:dyDescent="0.25">
      <c r="D126691" s="12"/>
      <c r="E126691" s="12"/>
    </row>
    <row r="126692" spans="4:5" x14ac:dyDescent="0.25">
      <c r="D126692" s="12"/>
      <c r="E126692" s="12"/>
    </row>
    <row r="126693" spans="4:5" x14ac:dyDescent="0.25">
      <c r="D126693" s="12"/>
      <c r="E126693" s="12"/>
    </row>
    <row r="126694" spans="4:5" x14ac:dyDescent="0.25">
      <c r="D126694" s="12"/>
      <c r="E126694" s="12"/>
    </row>
    <row r="126695" spans="4:5" x14ac:dyDescent="0.25">
      <c r="D126695" s="12"/>
      <c r="E126695" s="12"/>
    </row>
    <row r="126696" spans="4:5" x14ac:dyDescent="0.25">
      <c r="D126696" s="12"/>
      <c r="E126696" s="12"/>
    </row>
    <row r="126697" spans="4:5" x14ac:dyDescent="0.25">
      <c r="D126697" s="12"/>
      <c r="E126697" s="12"/>
    </row>
    <row r="126698" spans="4:5" x14ac:dyDescent="0.25">
      <c r="D126698" s="12"/>
      <c r="E126698" s="12"/>
    </row>
    <row r="126699" spans="4:5" x14ac:dyDescent="0.25">
      <c r="D126699" s="12"/>
      <c r="E126699" s="12"/>
    </row>
    <row r="126700" spans="4:5" x14ac:dyDescent="0.25">
      <c r="D126700" s="12"/>
      <c r="E126700" s="12"/>
    </row>
    <row r="126701" spans="4:5" x14ac:dyDescent="0.25">
      <c r="D126701" s="12"/>
      <c r="E126701" s="12"/>
    </row>
    <row r="126702" spans="4:5" x14ac:dyDescent="0.25">
      <c r="D126702" s="12"/>
      <c r="E126702" s="12"/>
    </row>
    <row r="126703" spans="4:5" x14ac:dyDescent="0.25">
      <c r="D126703" s="12"/>
      <c r="E126703" s="12"/>
    </row>
    <row r="126704" spans="4:5" x14ac:dyDescent="0.25">
      <c r="D126704" s="12"/>
      <c r="E126704" s="12"/>
    </row>
    <row r="126705" spans="4:5" x14ac:dyDescent="0.25">
      <c r="D126705" s="12"/>
      <c r="E126705" s="12"/>
    </row>
    <row r="126706" spans="4:5" x14ac:dyDescent="0.25">
      <c r="D126706" s="12"/>
      <c r="E126706" s="12"/>
    </row>
    <row r="126707" spans="4:5" x14ac:dyDescent="0.25">
      <c r="D126707" s="12"/>
      <c r="E126707" s="12"/>
    </row>
    <row r="126708" spans="4:5" x14ac:dyDescent="0.25">
      <c r="D126708" s="12"/>
      <c r="E126708" s="12"/>
    </row>
    <row r="126709" spans="4:5" x14ac:dyDescent="0.25">
      <c r="D126709" s="12"/>
      <c r="E126709" s="12"/>
    </row>
    <row r="126710" spans="4:5" x14ac:dyDescent="0.25">
      <c r="D126710" s="12"/>
      <c r="E126710" s="12"/>
    </row>
    <row r="126711" spans="4:5" x14ac:dyDescent="0.25">
      <c r="D126711" s="12"/>
      <c r="E126711" s="12"/>
    </row>
    <row r="126712" spans="4:5" x14ac:dyDescent="0.25">
      <c r="D126712" s="12"/>
      <c r="E126712" s="12"/>
    </row>
    <row r="126713" spans="4:5" x14ac:dyDescent="0.25">
      <c r="D126713" s="12"/>
      <c r="E126713" s="12"/>
    </row>
    <row r="126714" spans="4:5" x14ac:dyDescent="0.25">
      <c r="D126714" s="12"/>
      <c r="E126714" s="12"/>
    </row>
    <row r="126715" spans="4:5" x14ac:dyDescent="0.25">
      <c r="D126715" s="12"/>
      <c r="E126715" s="12"/>
    </row>
    <row r="126716" spans="4:5" x14ac:dyDescent="0.25">
      <c r="D126716" s="12"/>
      <c r="E126716" s="12"/>
    </row>
    <row r="126717" spans="4:5" x14ac:dyDescent="0.25">
      <c r="D126717" s="12"/>
      <c r="E126717" s="12"/>
    </row>
    <row r="126718" spans="4:5" x14ac:dyDescent="0.25">
      <c r="D126718" s="12"/>
      <c r="E126718" s="12"/>
    </row>
    <row r="126719" spans="4:5" x14ac:dyDescent="0.25">
      <c r="D126719" s="12"/>
      <c r="E126719" s="12"/>
    </row>
    <row r="126720" spans="4:5" x14ac:dyDescent="0.25">
      <c r="D126720" s="12"/>
      <c r="E126720" s="12"/>
    </row>
    <row r="126721" spans="4:5" x14ac:dyDescent="0.25">
      <c r="D126721" s="12"/>
      <c r="E126721" s="12"/>
    </row>
    <row r="126722" spans="4:5" x14ac:dyDescent="0.25">
      <c r="D126722" s="12"/>
      <c r="E126722" s="12"/>
    </row>
    <row r="126723" spans="4:5" x14ac:dyDescent="0.25">
      <c r="D126723" s="12"/>
      <c r="E126723" s="12"/>
    </row>
    <row r="126724" spans="4:5" x14ac:dyDescent="0.25">
      <c r="D126724" s="12"/>
      <c r="E126724" s="12"/>
    </row>
    <row r="126725" spans="4:5" x14ac:dyDescent="0.25">
      <c r="D126725" s="12"/>
      <c r="E126725" s="12"/>
    </row>
    <row r="126726" spans="4:5" x14ac:dyDescent="0.25">
      <c r="D126726" s="12"/>
      <c r="E126726" s="12"/>
    </row>
    <row r="126727" spans="4:5" x14ac:dyDescent="0.25">
      <c r="D126727" s="12"/>
      <c r="E126727" s="12"/>
    </row>
    <row r="126728" spans="4:5" x14ac:dyDescent="0.25">
      <c r="D126728" s="12"/>
      <c r="E126728" s="12"/>
    </row>
    <row r="126729" spans="4:5" x14ac:dyDescent="0.25">
      <c r="D126729" s="12"/>
      <c r="E126729" s="12"/>
    </row>
    <row r="126730" spans="4:5" x14ac:dyDescent="0.25">
      <c r="D126730" s="12"/>
      <c r="E126730" s="12"/>
    </row>
    <row r="126731" spans="4:5" x14ac:dyDescent="0.25">
      <c r="D126731" s="12"/>
      <c r="E126731" s="12"/>
    </row>
    <row r="126732" spans="4:5" x14ac:dyDescent="0.25">
      <c r="D126732" s="12"/>
      <c r="E126732" s="12"/>
    </row>
    <row r="126733" spans="4:5" x14ac:dyDescent="0.25">
      <c r="D126733" s="12"/>
      <c r="E126733" s="12"/>
    </row>
    <row r="126734" spans="4:5" x14ac:dyDescent="0.25">
      <c r="D126734" s="12"/>
      <c r="E126734" s="12"/>
    </row>
    <row r="126735" spans="4:5" x14ac:dyDescent="0.25">
      <c r="D126735" s="12"/>
      <c r="E126735" s="12"/>
    </row>
    <row r="126736" spans="4:5" x14ac:dyDescent="0.25">
      <c r="D126736" s="12"/>
      <c r="E126736" s="12"/>
    </row>
    <row r="126737" spans="4:5" x14ac:dyDescent="0.25">
      <c r="D126737" s="12"/>
      <c r="E126737" s="12"/>
    </row>
    <row r="126738" spans="4:5" x14ac:dyDescent="0.25">
      <c r="D126738" s="12"/>
      <c r="E126738" s="12"/>
    </row>
    <row r="126739" spans="4:5" x14ac:dyDescent="0.25">
      <c r="D126739" s="12"/>
      <c r="E126739" s="12"/>
    </row>
    <row r="126740" spans="4:5" x14ac:dyDescent="0.25">
      <c r="D126740" s="12"/>
      <c r="E126740" s="12"/>
    </row>
    <row r="126741" spans="4:5" x14ac:dyDescent="0.25">
      <c r="D126741" s="12"/>
      <c r="E126741" s="12"/>
    </row>
    <row r="126742" spans="4:5" x14ac:dyDescent="0.25">
      <c r="D126742" s="12"/>
      <c r="E126742" s="12"/>
    </row>
    <row r="126743" spans="4:5" x14ac:dyDescent="0.25">
      <c r="D126743" s="12"/>
      <c r="E126743" s="12"/>
    </row>
    <row r="126744" spans="4:5" x14ac:dyDescent="0.25">
      <c r="D126744" s="12"/>
      <c r="E126744" s="12"/>
    </row>
    <row r="126745" spans="4:5" x14ac:dyDescent="0.25">
      <c r="D126745" s="12"/>
      <c r="E126745" s="12"/>
    </row>
    <row r="126746" spans="4:5" x14ac:dyDescent="0.25">
      <c r="D126746" s="12"/>
      <c r="E126746" s="12"/>
    </row>
    <row r="126747" spans="4:5" x14ac:dyDescent="0.25">
      <c r="D126747" s="12"/>
      <c r="E126747" s="12"/>
    </row>
    <row r="126748" spans="4:5" x14ac:dyDescent="0.25">
      <c r="D126748" s="12"/>
      <c r="E126748" s="12"/>
    </row>
    <row r="126749" spans="4:5" x14ac:dyDescent="0.25">
      <c r="D126749" s="12"/>
      <c r="E126749" s="12"/>
    </row>
    <row r="126750" spans="4:5" x14ac:dyDescent="0.25">
      <c r="D126750" s="12"/>
      <c r="E126750" s="12"/>
    </row>
    <row r="126751" spans="4:5" x14ac:dyDescent="0.25">
      <c r="D126751" s="12"/>
      <c r="E126751" s="12"/>
    </row>
    <row r="126752" spans="4:5" x14ac:dyDescent="0.25">
      <c r="D126752" s="12"/>
      <c r="E126752" s="12"/>
    </row>
    <row r="126753" spans="4:5" x14ac:dyDescent="0.25">
      <c r="D126753" s="12"/>
      <c r="E126753" s="12"/>
    </row>
    <row r="126754" spans="4:5" x14ac:dyDescent="0.25">
      <c r="D126754" s="12"/>
      <c r="E126754" s="12"/>
    </row>
    <row r="126755" spans="4:5" x14ac:dyDescent="0.25">
      <c r="D126755" s="12"/>
      <c r="E126755" s="12"/>
    </row>
    <row r="126756" spans="4:5" x14ac:dyDescent="0.25">
      <c r="D126756" s="12"/>
      <c r="E126756" s="12"/>
    </row>
    <row r="126757" spans="4:5" x14ac:dyDescent="0.25">
      <c r="D126757" s="12"/>
      <c r="E126757" s="12"/>
    </row>
    <row r="126758" spans="4:5" x14ac:dyDescent="0.25">
      <c r="D126758" s="12"/>
      <c r="E126758" s="12"/>
    </row>
    <row r="126759" spans="4:5" x14ac:dyDescent="0.25">
      <c r="D126759" s="12"/>
      <c r="E126759" s="12"/>
    </row>
    <row r="126760" spans="4:5" x14ac:dyDescent="0.25">
      <c r="D126760" s="12"/>
      <c r="E126760" s="12"/>
    </row>
    <row r="126761" spans="4:5" x14ac:dyDescent="0.25">
      <c r="D126761" s="12"/>
      <c r="E126761" s="12"/>
    </row>
    <row r="126762" spans="4:5" x14ac:dyDescent="0.25">
      <c r="D126762" s="12"/>
      <c r="E126762" s="12"/>
    </row>
    <row r="126763" spans="4:5" x14ac:dyDescent="0.25">
      <c r="D126763" s="12"/>
      <c r="E126763" s="12"/>
    </row>
    <row r="126764" spans="4:5" x14ac:dyDescent="0.25">
      <c r="D126764" s="12"/>
      <c r="E126764" s="12"/>
    </row>
    <row r="126765" spans="4:5" x14ac:dyDescent="0.25">
      <c r="D126765" s="12"/>
      <c r="E126765" s="12"/>
    </row>
    <row r="126766" spans="4:5" x14ac:dyDescent="0.25">
      <c r="D126766" s="12"/>
      <c r="E126766" s="12"/>
    </row>
    <row r="126767" spans="4:5" x14ac:dyDescent="0.25">
      <c r="D126767" s="12"/>
      <c r="E126767" s="12"/>
    </row>
    <row r="126768" spans="4:5" x14ac:dyDescent="0.25">
      <c r="D126768" s="12"/>
      <c r="E126768" s="12"/>
    </row>
    <row r="126769" spans="4:5" x14ac:dyDescent="0.25">
      <c r="D126769" s="12"/>
      <c r="E126769" s="12"/>
    </row>
    <row r="126770" spans="4:5" x14ac:dyDescent="0.25">
      <c r="D126770" s="12"/>
      <c r="E126770" s="12"/>
    </row>
    <row r="126771" spans="4:5" x14ac:dyDescent="0.25">
      <c r="D126771" s="12"/>
      <c r="E126771" s="12"/>
    </row>
    <row r="126772" spans="4:5" x14ac:dyDescent="0.25">
      <c r="D126772" s="12"/>
      <c r="E126772" s="12"/>
    </row>
    <row r="126773" spans="4:5" x14ac:dyDescent="0.25">
      <c r="D126773" s="12"/>
      <c r="E126773" s="12"/>
    </row>
    <row r="126774" spans="4:5" x14ac:dyDescent="0.25">
      <c r="D126774" s="12"/>
      <c r="E126774" s="12"/>
    </row>
    <row r="126775" spans="4:5" x14ac:dyDescent="0.25">
      <c r="D126775" s="12"/>
      <c r="E126775" s="12"/>
    </row>
    <row r="126776" spans="4:5" x14ac:dyDescent="0.25">
      <c r="D126776" s="12"/>
      <c r="E126776" s="12"/>
    </row>
    <row r="126777" spans="4:5" x14ac:dyDescent="0.25">
      <c r="D126777" s="12"/>
      <c r="E126777" s="12"/>
    </row>
    <row r="126778" spans="4:5" x14ac:dyDescent="0.25">
      <c r="D126778" s="12"/>
      <c r="E126778" s="12"/>
    </row>
    <row r="126779" spans="4:5" x14ac:dyDescent="0.25">
      <c r="D126779" s="12"/>
      <c r="E126779" s="12"/>
    </row>
    <row r="126780" spans="4:5" x14ac:dyDescent="0.25">
      <c r="D126780" s="12"/>
      <c r="E126780" s="12"/>
    </row>
    <row r="126781" spans="4:5" x14ac:dyDescent="0.25">
      <c r="D126781" s="12"/>
      <c r="E126781" s="12"/>
    </row>
    <row r="126782" spans="4:5" x14ac:dyDescent="0.25">
      <c r="D126782" s="12"/>
      <c r="E126782" s="12"/>
    </row>
    <row r="126783" spans="4:5" x14ac:dyDescent="0.25">
      <c r="D126783" s="12"/>
      <c r="E126783" s="12"/>
    </row>
    <row r="126784" spans="4:5" x14ac:dyDescent="0.25">
      <c r="D126784" s="12"/>
      <c r="E126784" s="12"/>
    </row>
    <row r="126785" spans="4:5" x14ac:dyDescent="0.25">
      <c r="D126785" s="12"/>
      <c r="E126785" s="12"/>
    </row>
    <row r="126786" spans="4:5" x14ac:dyDescent="0.25">
      <c r="D126786" s="12"/>
      <c r="E126786" s="12"/>
    </row>
    <row r="126787" spans="4:5" x14ac:dyDescent="0.25">
      <c r="D126787" s="12"/>
      <c r="E126787" s="12"/>
    </row>
    <row r="126788" spans="4:5" x14ac:dyDescent="0.25">
      <c r="D126788" s="12"/>
      <c r="E126788" s="12"/>
    </row>
    <row r="126789" spans="4:5" x14ac:dyDescent="0.25">
      <c r="D126789" s="12"/>
      <c r="E126789" s="12"/>
    </row>
    <row r="126790" spans="4:5" x14ac:dyDescent="0.25">
      <c r="D126790" s="12"/>
      <c r="E126790" s="12"/>
    </row>
    <row r="126791" spans="4:5" x14ac:dyDescent="0.25">
      <c r="D126791" s="12"/>
      <c r="E126791" s="12"/>
    </row>
    <row r="126792" spans="4:5" x14ac:dyDescent="0.25">
      <c r="D126792" s="12"/>
      <c r="E126792" s="12"/>
    </row>
    <row r="126793" spans="4:5" x14ac:dyDescent="0.25">
      <c r="D126793" s="12"/>
      <c r="E126793" s="12"/>
    </row>
    <row r="126794" spans="4:5" x14ac:dyDescent="0.25">
      <c r="D126794" s="12"/>
      <c r="E126794" s="12"/>
    </row>
    <row r="126795" spans="4:5" x14ac:dyDescent="0.25">
      <c r="D126795" s="12"/>
      <c r="E126795" s="12"/>
    </row>
    <row r="126796" spans="4:5" x14ac:dyDescent="0.25">
      <c r="D126796" s="12"/>
      <c r="E126796" s="12"/>
    </row>
    <row r="126797" spans="4:5" x14ac:dyDescent="0.25">
      <c r="D126797" s="12"/>
      <c r="E126797" s="12"/>
    </row>
    <row r="126798" spans="4:5" x14ac:dyDescent="0.25">
      <c r="D126798" s="12"/>
      <c r="E126798" s="12"/>
    </row>
    <row r="126799" spans="4:5" x14ac:dyDescent="0.25">
      <c r="D126799" s="12"/>
      <c r="E126799" s="12"/>
    </row>
    <row r="126800" spans="4:5" x14ac:dyDescent="0.25">
      <c r="D126800" s="12"/>
      <c r="E126800" s="12"/>
    </row>
    <row r="126801" spans="4:5" x14ac:dyDescent="0.25">
      <c r="D126801" s="12"/>
      <c r="E126801" s="12"/>
    </row>
    <row r="126802" spans="4:5" x14ac:dyDescent="0.25">
      <c r="D126802" s="12"/>
      <c r="E126802" s="12"/>
    </row>
    <row r="126803" spans="4:5" x14ac:dyDescent="0.25">
      <c r="D126803" s="12"/>
      <c r="E126803" s="12"/>
    </row>
    <row r="126804" spans="4:5" x14ac:dyDescent="0.25">
      <c r="D126804" s="12"/>
      <c r="E126804" s="12"/>
    </row>
    <row r="126805" spans="4:5" x14ac:dyDescent="0.25">
      <c r="D126805" s="12"/>
      <c r="E126805" s="12"/>
    </row>
    <row r="126806" spans="4:5" x14ac:dyDescent="0.25">
      <c r="D126806" s="12"/>
      <c r="E126806" s="12"/>
    </row>
    <row r="126807" spans="4:5" x14ac:dyDescent="0.25">
      <c r="D126807" s="12"/>
      <c r="E126807" s="12"/>
    </row>
    <row r="126808" spans="4:5" x14ac:dyDescent="0.25">
      <c r="D126808" s="12"/>
      <c r="E126808" s="12"/>
    </row>
    <row r="126809" spans="4:5" x14ac:dyDescent="0.25">
      <c r="D126809" s="12"/>
      <c r="E126809" s="12"/>
    </row>
    <row r="126810" spans="4:5" x14ac:dyDescent="0.25">
      <c r="D126810" s="12"/>
      <c r="E126810" s="12"/>
    </row>
    <row r="126811" spans="4:5" x14ac:dyDescent="0.25">
      <c r="D126811" s="12"/>
      <c r="E126811" s="12"/>
    </row>
    <row r="126812" spans="4:5" x14ac:dyDescent="0.25">
      <c r="D126812" s="12"/>
      <c r="E126812" s="12"/>
    </row>
    <row r="126813" spans="4:5" x14ac:dyDescent="0.25">
      <c r="D126813" s="12"/>
      <c r="E126813" s="12"/>
    </row>
    <row r="126814" spans="4:5" x14ac:dyDescent="0.25">
      <c r="D126814" s="12"/>
      <c r="E126814" s="12"/>
    </row>
    <row r="126815" spans="4:5" x14ac:dyDescent="0.25">
      <c r="D126815" s="12"/>
      <c r="E126815" s="12"/>
    </row>
    <row r="126816" spans="4:5" x14ac:dyDescent="0.25">
      <c r="D126816" s="12"/>
      <c r="E126816" s="12"/>
    </row>
    <row r="126817" spans="4:5" x14ac:dyDescent="0.25">
      <c r="D126817" s="12"/>
      <c r="E126817" s="12"/>
    </row>
    <row r="126818" spans="4:5" x14ac:dyDescent="0.25">
      <c r="D126818" s="12"/>
      <c r="E126818" s="12"/>
    </row>
    <row r="126819" spans="4:5" x14ac:dyDescent="0.25">
      <c r="D126819" s="12"/>
      <c r="E126819" s="12"/>
    </row>
    <row r="126820" spans="4:5" x14ac:dyDescent="0.25">
      <c r="D126820" s="12"/>
      <c r="E126820" s="12"/>
    </row>
    <row r="126821" spans="4:5" x14ac:dyDescent="0.25">
      <c r="D126821" s="12"/>
      <c r="E126821" s="12"/>
    </row>
    <row r="126822" spans="4:5" x14ac:dyDescent="0.25">
      <c r="D126822" s="12"/>
      <c r="E126822" s="12"/>
    </row>
    <row r="126823" spans="4:5" x14ac:dyDescent="0.25">
      <c r="D126823" s="12"/>
      <c r="E126823" s="12"/>
    </row>
    <row r="126824" spans="4:5" x14ac:dyDescent="0.25">
      <c r="D126824" s="12"/>
      <c r="E126824" s="12"/>
    </row>
    <row r="126825" spans="4:5" x14ac:dyDescent="0.25">
      <c r="D126825" s="12"/>
      <c r="E126825" s="12"/>
    </row>
    <row r="126826" spans="4:5" x14ac:dyDescent="0.25">
      <c r="D126826" s="12"/>
      <c r="E126826" s="12"/>
    </row>
    <row r="126827" spans="4:5" x14ac:dyDescent="0.25">
      <c r="D126827" s="12"/>
      <c r="E126827" s="12"/>
    </row>
    <row r="126828" spans="4:5" x14ac:dyDescent="0.25">
      <c r="D126828" s="12"/>
      <c r="E126828" s="12"/>
    </row>
    <row r="126829" spans="4:5" x14ac:dyDescent="0.25">
      <c r="D126829" s="12"/>
      <c r="E126829" s="12"/>
    </row>
    <row r="126830" spans="4:5" x14ac:dyDescent="0.25">
      <c r="D126830" s="12"/>
      <c r="E126830" s="12"/>
    </row>
    <row r="126831" spans="4:5" x14ac:dyDescent="0.25">
      <c r="D126831" s="12"/>
      <c r="E126831" s="12"/>
    </row>
    <row r="126832" spans="4:5" x14ac:dyDescent="0.25">
      <c r="D126832" s="12"/>
      <c r="E126832" s="12"/>
    </row>
    <row r="126833" spans="4:5" x14ac:dyDescent="0.25">
      <c r="D126833" s="12"/>
      <c r="E126833" s="12"/>
    </row>
    <row r="126834" spans="4:5" x14ac:dyDescent="0.25">
      <c r="D126834" s="12"/>
      <c r="E126834" s="12"/>
    </row>
    <row r="126835" spans="4:5" x14ac:dyDescent="0.25">
      <c r="D126835" s="12"/>
      <c r="E126835" s="12"/>
    </row>
    <row r="126836" spans="4:5" x14ac:dyDescent="0.25">
      <c r="D126836" s="12"/>
      <c r="E126836" s="12"/>
    </row>
    <row r="126837" spans="4:5" x14ac:dyDescent="0.25">
      <c r="D126837" s="12"/>
      <c r="E126837" s="12"/>
    </row>
    <row r="126838" spans="4:5" x14ac:dyDescent="0.25">
      <c r="D126838" s="12"/>
      <c r="E126838" s="12"/>
    </row>
    <row r="126839" spans="4:5" x14ac:dyDescent="0.25">
      <c r="D126839" s="12"/>
      <c r="E126839" s="12"/>
    </row>
    <row r="126840" spans="4:5" x14ac:dyDescent="0.25">
      <c r="D126840" s="12"/>
      <c r="E126840" s="12"/>
    </row>
    <row r="126841" spans="4:5" x14ac:dyDescent="0.25">
      <c r="D126841" s="12"/>
      <c r="E126841" s="12"/>
    </row>
    <row r="126842" spans="4:5" x14ac:dyDescent="0.25">
      <c r="D126842" s="12"/>
      <c r="E126842" s="12"/>
    </row>
    <row r="126843" spans="4:5" x14ac:dyDescent="0.25">
      <c r="D126843" s="12"/>
      <c r="E126843" s="12"/>
    </row>
    <row r="126844" spans="4:5" x14ac:dyDescent="0.25">
      <c r="D126844" s="12"/>
      <c r="E126844" s="12"/>
    </row>
    <row r="126845" spans="4:5" x14ac:dyDescent="0.25">
      <c r="D126845" s="12"/>
      <c r="E126845" s="12"/>
    </row>
    <row r="126846" spans="4:5" x14ac:dyDescent="0.25">
      <c r="D126846" s="12"/>
      <c r="E126846" s="12"/>
    </row>
    <row r="126847" spans="4:5" x14ac:dyDescent="0.25">
      <c r="D126847" s="12"/>
      <c r="E126847" s="12"/>
    </row>
    <row r="126848" spans="4:5" x14ac:dyDescent="0.25">
      <c r="D126848" s="12"/>
      <c r="E126848" s="12"/>
    </row>
    <row r="126849" spans="4:5" x14ac:dyDescent="0.25">
      <c r="D126849" s="12"/>
      <c r="E126849" s="12"/>
    </row>
    <row r="126850" spans="4:5" x14ac:dyDescent="0.25">
      <c r="D126850" s="12"/>
      <c r="E126850" s="12"/>
    </row>
    <row r="126851" spans="4:5" x14ac:dyDescent="0.25">
      <c r="D126851" s="12"/>
      <c r="E126851" s="12"/>
    </row>
    <row r="126852" spans="4:5" x14ac:dyDescent="0.25">
      <c r="D126852" s="12"/>
      <c r="E126852" s="12"/>
    </row>
    <row r="126853" spans="4:5" x14ac:dyDescent="0.25">
      <c r="D126853" s="12"/>
      <c r="E126853" s="12"/>
    </row>
    <row r="126854" spans="4:5" x14ac:dyDescent="0.25">
      <c r="D126854" s="12"/>
      <c r="E126854" s="12"/>
    </row>
    <row r="126855" spans="4:5" x14ac:dyDescent="0.25">
      <c r="D126855" s="12"/>
      <c r="E126855" s="12"/>
    </row>
    <row r="126856" spans="4:5" x14ac:dyDescent="0.25">
      <c r="D126856" s="12"/>
      <c r="E126856" s="12"/>
    </row>
    <row r="126857" spans="4:5" x14ac:dyDescent="0.25">
      <c r="D126857" s="12"/>
      <c r="E126857" s="12"/>
    </row>
    <row r="126858" spans="4:5" x14ac:dyDescent="0.25">
      <c r="D126858" s="12"/>
      <c r="E126858" s="12"/>
    </row>
    <row r="126859" spans="4:5" x14ac:dyDescent="0.25">
      <c r="D126859" s="12"/>
      <c r="E126859" s="12"/>
    </row>
    <row r="126860" spans="4:5" x14ac:dyDescent="0.25">
      <c r="D126860" s="12"/>
      <c r="E126860" s="12"/>
    </row>
    <row r="126861" spans="4:5" x14ac:dyDescent="0.25">
      <c r="D126861" s="12"/>
      <c r="E126861" s="12"/>
    </row>
    <row r="126862" spans="4:5" x14ac:dyDescent="0.25">
      <c r="D126862" s="12"/>
      <c r="E126862" s="12"/>
    </row>
    <row r="126863" spans="4:5" x14ac:dyDescent="0.25">
      <c r="D126863" s="12"/>
      <c r="E126863" s="12"/>
    </row>
    <row r="126864" spans="4:5" x14ac:dyDescent="0.25">
      <c r="D126864" s="12"/>
      <c r="E126864" s="12"/>
    </row>
    <row r="126865" spans="4:5" x14ac:dyDescent="0.25">
      <c r="D126865" s="12"/>
      <c r="E126865" s="12"/>
    </row>
    <row r="126866" spans="4:5" x14ac:dyDescent="0.25">
      <c r="D126866" s="12"/>
      <c r="E126866" s="12"/>
    </row>
    <row r="126867" spans="4:5" x14ac:dyDescent="0.25">
      <c r="D126867" s="12"/>
      <c r="E126867" s="12"/>
    </row>
    <row r="126868" spans="4:5" x14ac:dyDescent="0.25">
      <c r="D126868" s="12"/>
      <c r="E126868" s="12"/>
    </row>
    <row r="126869" spans="4:5" x14ac:dyDescent="0.25">
      <c r="D126869" s="12"/>
      <c r="E126869" s="12"/>
    </row>
    <row r="126870" spans="4:5" x14ac:dyDescent="0.25">
      <c r="D126870" s="12"/>
      <c r="E126870" s="12"/>
    </row>
    <row r="126871" spans="4:5" x14ac:dyDescent="0.25">
      <c r="D126871" s="12"/>
      <c r="E126871" s="12"/>
    </row>
    <row r="126872" spans="4:5" x14ac:dyDescent="0.25">
      <c r="D126872" s="12"/>
      <c r="E126872" s="12"/>
    </row>
    <row r="126873" spans="4:5" x14ac:dyDescent="0.25">
      <c r="D126873" s="12"/>
      <c r="E126873" s="12"/>
    </row>
    <row r="126874" spans="4:5" x14ac:dyDescent="0.25">
      <c r="D126874" s="12"/>
      <c r="E126874" s="12"/>
    </row>
    <row r="126875" spans="4:5" x14ac:dyDescent="0.25">
      <c r="D126875" s="12"/>
      <c r="E126875" s="12"/>
    </row>
    <row r="126876" spans="4:5" x14ac:dyDescent="0.25">
      <c r="D126876" s="12"/>
      <c r="E126876" s="12"/>
    </row>
    <row r="126877" spans="4:5" x14ac:dyDescent="0.25">
      <c r="D126877" s="12"/>
      <c r="E126877" s="12"/>
    </row>
    <row r="126878" spans="4:5" x14ac:dyDescent="0.25">
      <c r="D126878" s="12"/>
      <c r="E126878" s="12"/>
    </row>
    <row r="126879" spans="4:5" x14ac:dyDescent="0.25">
      <c r="D126879" s="12"/>
      <c r="E126879" s="12"/>
    </row>
    <row r="126880" spans="4:5" x14ac:dyDescent="0.25">
      <c r="D126880" s="12"/>
      <c r="E126880" s="12"/>
    </row>
    <row r="126881" spans="4:5" x14ac:dyDescent="0.25">
      <c r="D126881" s="12"/>
      <c r="E126881" s="12"/>
    </row>
    <row r="126882" spans="4:5" x14ac:dyDescent="0.25">
      <c r="D126882" s="12"/>
      <c r="E126882" s="12"/>
    </row>
    <row r="126883" spans="4:5" x14ac:dyDescent="0.25">
      <c r="D126883" s="12"/>
      <c r="E126883" s="12"/>
    </row>
    <row r="126884" spans="4:5" x14ac:dyDescent="0.25">
      <c r="D126884" s="12"/>
      <c r="E126884" s="12"/>
    </row>
    <row r="126885" spans="4:5" x14ac:dyDescent="0.25">
      <c r="D126885" s="12"/>
      <c r="E126885" s="12"/>
    </row>
    <row r="126886" spans="4:5" x14ac:dyDescent="0.25">
      <c r="D126886" s="12"/>
      <c r="E126886" s="12"/>
    </row>
    <row r="126887" spans="4:5" x14ac:dyDescent="0.25">
      <c r="D126887" s="12"/>
      <c r="E126887" s="12"/>
    </row>
    <row r="126888" spans="4:5" x14ac:dyDescent="0.25">
      <c r="D126888" s="12"/>
      <c r="E126888" s="12"/>
    </row>
    <row r="126889" spans="4:5" x14ac:dyDescent="0.25">
      <c r="D126889" s="12"/>
      <c r="E126889" s="12"/>
    </row>
    <row r="126890" spans="4:5" x14ac:dyDescent="0.25">
      <c r="D126890" s="12"/>
      <c r="E126890" s="12"/>
    </row>
    <row r="126891" spans="4:5" x14ac:dyDescent="0.25">
      <c r="D126891" s="12"/>
      <c r="E126891" s="12"/>
    </row>
    <row r="126892" spans="4:5" x14ac:dyDescent="0.25">
      <c r="D126892" s="12"/>
      <c r="E126892" s="12"/>
    </row>
    <row r="126893" spans="4:5" x14ac:dyDescent="0.25">
      <c r="D126893" s="12"/>
      <c r="E126893" s="12"/>
    </row>
    <row r="126894" spans="4:5" x14ac:dyDescent="0.25">
      <c r="D126894" s="12"/>
      <c r="E126894" s="12"/>
    </row>
    <row r="126895" spans="4:5" x14ac:dyDescent="0.25">
      <c r="D126895" s="12"/>
      <c r="E126895" s="12"/>
    </row>
    <row r="126896" spans="4:5" x14ac:dyDescent="0.25">
      <c r="D126896" s="12"/>
      <c r="E126896" s="12"/>
    </row>
    <row r="126897" spans="4:5" x14ac:dyDescent="0.25">
      <c r="D126897" s="12"/>
      <c r="E126897" s="12"/>
    </row>
    <row r="126898" spans="4:5" x14ac:dyDescent="0.25">
      <c r="D126898" s="12"/>
      <c r="E126898" s="12"/>
    </row>
    <row r="126899" spans="4:5" x14ac:dyDescent="0.25">
      <c r="D126899" s="12"/>
      <c r="E126899" s="12"/>
    </row>
    <row r="126900" spans="4:5" x14ac:dyDescent="0.25">
      <c r="D126900" s="12"/>
      <c r="E126900" s="12"/>
    </row>
    <row r="126901" spans="4:5" x14ac:dyDescent="0.25">
      <c r="D126901" s="12"/>
      <c r="E126901" s="12"/>
    </row>
    <row r="126902" spans="4:5" x14ac:dyDescent="0.25">
      <c r="D126902" s="12"/>
      <c r="E126902" s="12"/>
    </row>
    <row r="126903" spans="4:5" x14ac:dyDescent="0.25">
      <c r="D126903" s="12"/>
      <c r="E126903" s="12"/>
    </row>
    <row r="126904" spans="4:5" x14ac:dyDescent="0.25">
      <c r="D126904" s="12"/>
      <c r="E126904" s="12"/>
    </row>
    <row r="126905" spans="4:5" x14ac:dyDescent="0.25">
      <c r="D126905" s="12"/>
      <c r="E126905" s="12"/>
    </row>
    <row r="126906" spans="4:5" x14ac:dyDescent="0.25">
      <c r="D126906" s="12"/>
      <c r="E126906" s="12"/>
    </row>
    <row r="126907" spans="4:5" x14ac:dyDescent="0.25">
      <c r="D126907" s="12"/>
      <c r="E126907" s="12"/>
    </row>
    <row r="126908" spans="4:5" x14ac:dyDescent="0.25">
      <c r="D126908" s="12"/>
      <c r="E126908" s="12"/>
    </row>
    <row r="126909" spans="4:5" x14ac:dyDescent="0.25">
      <c r="D126909" s="12"/>
      <c r="E126909" s="12"/>
    </row>
    <row r="126910" spans="4:5" x14ac:dyDescent="0.25">
      <c r="D126910" s="12"/>
      <c r="E126910" s="12"/>
    </row>
    <row r="126911" spans="4:5" x14ac:dyDescent="0.25">
      <c r="D126911" s="12"/>
      <c r="E126911" s="12"/>
    </row>
    <row r="126912" spans="4:5" x14ac:dyDescent="0.25">
      <c r="D126912" s="12"/>
      <c r="E126912" s="12"/>
    </row>
    <row r="126913" spans="4:5" x14ac:dyDescent="0.25">
      <c r="D126913" s="12"/>
      <c r="E126913" s="12"/>
    </row>
    <row r="126914" spans="4:5" x14ac:dyDescent="0.25">
      <c r="D126914" s="12"/>
      <c r="E126914" s="12"/>
    </row>
    <row r="126915" spans="4:5" x14ac:dyDescent="0.25">
      <c r="D126915" s="12"/>
      <c r="E126915" s="12"/>
    </row>
    <row r="126916" spans="4:5" x14ac:dyDescent="0.25">
      <c r="D126916" s="12"/>
      <c r="E126916" s="12"/>
    </row>
    <row r="126917" spans="4:5" x14ac:dyDescent="0.25">
      <c r="D126917" s="12"/>
      <c r="E126917" s="12"/>
    </row>
    <row r="126918" spans="4:5" x14ac:dyDescent="0.25">
      <c r="D126918" s="12"/>
      <c r="E126918" s="12"/>
    </row>
    <row r="126919" spans="4:5" x14ac:dyDescent="0.25">
      <c r="D126919" s="12"/>
      <c r="E126919" s="12"/>
    </row>
    <row r="126920" spans="4:5" x14ac:dyDescent="0.25">
      <c r="D126920" s="12"/>
      <c r="E126920" s="12"/>
    </row>
    <row r="126921" spans="4:5" x14ac:dyDescent="0.25">
      <c r="D126921" s="12"/>
      <c r="E126921" s="12"/>
    </row>
    <row r="126922" spans="4:5" x14ac:dyDescent="0.25">
      <c r="D126922" s="12"/>
      <c r="E126922" s="12"/>
    </row>
    <row r="126923" spans="4:5" x14ac:dyDescent="0.25">
      <c r="D126923" s="12"/>
      <c r="E126923" s="12"/>
    </row>
    <row r="126924" spans="4:5" x14ac:dyDescent="0.25">
      <c r="D126924" s="12"/>
      <c r="E126924" s="12"/>
    </row>
    <row r="126925" spans="4:5" x14ac:dyDescent="0.25">
      <c r="D126925" s="12"/>
      <c r="E126925" s="12"/>
    </row>
    <row r="126926" spans="4:5" x14ac:dyDescent="0.25">
      <c r="D126926" s="12"/>
      <c r="E126926" s="12"/>
    </row>
    <row r="126927" spans="4:5" x14ac:dyDescent="0.25">
      <c r="D126927" s="12"/>
      <c r="E126927" s="12"/>
    </row>
    <row r="126928" spans="4:5" x14ac:dyDescent="0.25">
      <c r="D126928" s="12"/>
      <c r="E126928" s="12"/>
    </row>
    <row r="126929" spans="4:5" x14ac:dyDescent="0.25">
      <c r="D126929" s="12"/>
      <c r="E126929" s="12"/>
    </row>
    <row r="126930" spans="4:5" x14ac:dyDescent="0.25">
      <c r="D126930" s="12"/>
      <c r="E126930" s="12"/>
    </row>
    <row r="126931" spans="4:5" x14ac:dyDescent="0.25">
      <c r="D126931" s="12"/>
      <c r="E126931" s="12"/>
    </row>
    <row r="126932" spans="4:5" x14ac:dyDescent="0.25">
      <c r="D126932" s="12"/>
      <c r="E126932" s="12"/>
    </row>
    <row r="126933" spans="4:5" x14ac:dyDescent="0.25">
      <c r="D126933" s="12"/>
      <c r="E126933" s="12"/>
    </row>
    <row r="126934" spans="4:5" x14ac:dyDescent="0.25">
      <c r="D126934" s="12"/>
      <c r="E126934" s="12"/>
    </row>
    <row r="126935" spans="4:5" x14ac:dyDescent="0.25">
      <c r="D126935" s="12"/>
      <c r="E126935" s="12"/>
    </row>
    <row r="126936" spans="4:5" x14ac:dyDescent="0.25">
      <c r="D126936" s="12"/>
      <c r="E126936" s="12"/>
    </row>
    <row r="126937" spans="4:5" x14ac:dyDescent="0.25">
      <c r="D126937" s="12"/>
      <c r="E126937" s="12"/>
    </row>
    <row r="126938" spans="4:5" x14ac:dyDescent="0.25">
      <c r="D126938" s="12"/>
      <c r="E126938" s="12"/>
    </row>
    <row r="126939" spans="4:5" x14ac:dyDescent="0.25">
      <c r="D126939" s="12"/>
      <c r="E126939" s="12"/>
    </row>
    <row r="126940" spans="4:5" x14ac:dyDescent="0.25">
      <c r="D126940" s="12"/>
      <c r="E126940" s="12"/>
    </row>
    <row r="126941" spans="4:5" x14ac:dyDescent="0.25">
      <c r="D126941" s="12"/>
      <c r="E126941" s="12"/>
    </row>
    <row r="126942" spans="4:5" x14ac:dyDescent="0.25">
      <c r="D126942" s="12"/>
      <c r="E126942" s="12"/>
    </row>
    <row r="126943" spans="4:5" x14ac:dyDescent="0.25">
      <c r="D126943" s="12"/>
      <c r="E126943" s="12"/>
    </row>
    <row r="126944" spans="4:5" x14ac:dyDescent="0.25">
      <c r="D126944" s="12"/>
      <c r="E126944" s="12"/>
    </row>
    <row r="126945" spans="4:5" x14ac:dyDescent="0.25">
      <c r="D126945" s="12"/>
      <c r="E126945" s="12"/>
    </row>
    <row r="126946" spans="4:5" x14ac:dyDescent="0.25">
      <c r="D126946" s="12"/>
      <c r="E126946" s="12"/>
    </row>
    <row r="126947" spans="4:5" x14ac:dyDescent="0.25">
      <c r="D126947" s="12"/>
      <c r="E126947" s="12"/>
    </row>
    <row r="126948" spans="4:5" x14ac:dyDescent="0.25">
      <c r="D126948" s="12"/>
      <c r="E126948" s="12"/>
    </row>
    <row r="126949" spans="4:5" x14ac:dyDescent="0.25">
      <c r="D126949" s="12"/>
      <c r="E126949" s="12"/>
    </row>
    <row r="126950" spans="4:5" x14ac:dyDescent="0.25">
      <c r="D126950" s="12"/>
      <c r="E126950" s="12"/>
    </row>
    <row r="126951" spans="4:5" x14ac:dyDescent="0.25">
      <c r="D126951" s="12"/>
      <c r="E126951" s="12"/>
    </row>
    <row r="126952" spans="4:5" x14ac:dyDescent="0.25">
      <c r="D126952" s="12"/>
      <c r="E126952" s="12"/>
    </row>
    <row r="126953" spans="4:5" x14ac:dyDescent="0.25">
      <c r="D126953" s="12"/>
      <c r="E126953" s="12"/>
    </row>
    <row r="126954" spans="4:5" x14ac:dyDescent="0.25">
      <c r="D126954" s="12"/>
      <c r="E126954" s="12"/>
    </row>
    <row r="126955" spans="4:5" x14ac:dyDescent="0.25">
      <c r="D126955" s="12"/>
      <c r="E126955" s="12"/>
    </row>
    <row r="126956" spans="4:5" x14ac:dyDescent="0.25">
      <c r="D126956" s="12"/>
      <c r="E126956" s="12"/>
    </row>
    <row r="126957" spans="4:5" x14ac:dyDescent="0.25">
      <c r="D126957" s="12"/>
      <c r="E126957" s="12"/>
    </row>
    <row r="126958" spans="4:5" x14ac:dyDescent="0.25">
      <c r="D126958" s="12"/>
      <c r="E126958" s="12"/>
    </row>
    <row r="126959" spans="4:5" x14ac:dyDescent="0.25">
      <c r="D126959" s="12"/>
      <c r="E126959" s="12"/>
    </row>
    <row r="126960" spans="4:5" x14ac:dyDescent="0.25">
      <c r="D126960" s="12"/>
      <c r="E126960" s="12"/>
    </row>
    <row r="126961" spans="4:5" x14ac:dyDescent="0.25">
      <c r="D126961" s="12"/>
      <c r="E126961" s="12"/>
    </row>
    <row r="126962" spans="4:5" x14ac:dyDescent="0.25">
      <c r="D126962" s="12"/>
      <c r="E126962" s="12"/>
    </row>
    <row r="126963" spans="4:5" x14ac:dyDescent="0.25">
      <c r="D126963" s="12"/>
      <c r="E126963" s="12"/>
    </row>
    <row r="126964" spans="4:5" x14ac:dyDescent="0.25">
      <c r="D126964" s="12"/>
      <c r="E126964" s="12"/>
    </row>
    <row r="126965" spans="4:5" x14ac:dyDescent="0.25">
      <c r="D126965" s="12"/>
      <c r="E126965" s="12"/>
    </row>
    <row r="126966" spans="4:5" x14ac:dyDescent="0.25">
      <c r="D126966" s="12"/>
      <c r="E126966" s="12"/>
    </row>
    <row r="126967" spans="4:5" x14ac:dyDescent="0.25">
      <c r="D126967" s="12"/>
      <c r="E126967" s="12"/>
    </row>
    <row r="126968" spans="4:5" x14ac:dyDescent="0.25">
      <c r="D126968" s="12"/>
      <c r="E126968" s="12"/>
    </row>
    <row r="126969" spans="4:5" x14ac:dyDescent="0.25">
      <c r="D126969" s="12"/>
      <c r="E126969" s="12"/>
    </row>
    <row r="126970" spans="4:5" x14ac:dyDescent="0.25">
      <c r="D126970" s="12"/>
      <c r="E126970" s="12"/>
    </row>
    <row r="126971" spans="4:5" x14ac:dyDescent="0.25">
      <c r="D126971" s="12"/>
      <c r="E126971" s="12"/>
    </row>
    <row r="126972" spans="4:5" x14ac:dyDescent="0.25">
      <c r="D126972" s="12"/>
      <c r="E126972" s="12"/>
    </row>
    <row r="126973" spans="4:5" x14ac:dyDescent="0.25">
      <c r="D126973" s="12"/>
      <c r="E126973" s="12"/>
    </row>
    <row r="126974" spans="4:5" x14ac:dyDescent="0.25">
      <c r="D126974" s="12"/>
      <c r="E126974" s="12"/>
    </row>
    <row r="126975" spans="4:5" x14ac:dyDescent="0.25">
      <c r="D126975" s="12"/>
      <c r="E126975" s="12"/>
    </row>
    <row r="126976" spans="4:5" x14ac:dyDescent="0.25">
      <c r="D126976" s="12"/>
      <c r="E126976" s="12"/>
    </row>
    <row r="126977" spans="4:5" x14ac:dyDescent="0.25">
      <c r="D126977" s="12"/>
      <c r="E126977" s="12"/>
    </row>
    <row r="126978" spans="4:5" x14ac:dyDescent="0.25">
      <c r="D126978" s="12"/>
      <c r="E126978" s="12"/>
    </row>
    <row r="126979" spans="4:5" x14ac:dyDescent="0.25">
      <c r="D126979" s="12"/>
      <c r="E126979" s="12"/>
    </row>
    <row r="126980" spans="4:5" x14ac:dyDescent="0.25">
      <c r="D126980" s="12"/>
      <c r="E126980" s="12"/>
    </row>
    <row r="126981" spans="4:5" x14ac:dyDescent="0.25">
      <c r="D126981" s="12"/>
      <c r="E126981" s="12"/>
    </row>
    <row r="126982" spans="4:5" x14ac:dyDescent="0.25">
      <c r="D126982" s="12"/>
      <c r="E126982" s="12"/>
    </row>
    <row r="126983" spans="4:5" x14ac:dyDescent="0.25">
      <c r="D126983" s="12"/>
      <c r="E126983" s="12"/>
    </row>
    <row r="126984" spans="4:5" x14ac:dyDescent="0.25">
      <c r="D126984" s="12"/>
      <c r="E126984" s="12"/>
    </row>
    <row r="126985" spans="4:5" x14ac:dyDescent="0.25">
      <c r="D126985" s="12"/>
      <c r="E126985" s="12"/>
    </row>
    <row r="126986" spans="4:5" x14ac:dyDescent="0.25">
      <c r="D126986" s="12"/>
      <c r="E126986" s="12"/>
    </row>
    <row r="126987" spans="4:5" x14ac:dyDescent="0.25">
      <c r="D126987" s="12"/>
      <c r="E126987" s="12"/>
    </row>
    <row r="126988" spans="4:5" x14ac:dyDescent="0.25">
      <c r="D126988" s="12"/>
      <c r="E126988" s="12"/>
    </row>
    <row r="126989" spans="4:5" x14ac:dyDescent="0.25">
      <c r="D126989" s="12"/>
      <c r="E126989" s="12"/>
    </row>
    <row r="126990" spans="4:5" x14ac:dyDescent="0.25">
      <c r="D126990" s="12"/>
      <c r="E126990" s="12"/>
    </row>
    <row r="126991" spans="4:5" x14ac:dyDescent="0.25">
      <c r="D126991" s="12"/>
      <c r="E126991" s="12"/>
    </row>
    <row r="126992" spans="4:5" x14ac:dyDescent="0.25">
      <c r="D126992" s="12"/>
      <c r="E126992" s="12"/>
    </row>
    <row r="126993" spans="4:5" x14ac:dyDescent="0.25">
      <c r="D126993" s="12"/>
      <c r="E126993" s="12"/>
    </row>
    <row r="126994" spans="4:5" x14ac:dyDescent="0.25">
      <c r="D126994" s="12"/>
      <c r="E126994" s="12"/>
    </row>
    <row r="126995" spans="4:5" x14ac:dyDescent="0.25">
      <c r="D126995" s="12"/>
      <c r="E126995" s="12"/>
    </row>
    <row r="126996" spans="4:5" x14ac:dyDescent="0.25">
      <c r="D126996" s="12"/>
      <c r="E126996" s="12"/>
    </row>
    <row r="126997" spans="4:5" x14ac:dyDescent="0.25">
      <c r="D126997" s="12"/>
      <c r="E126997" s="12"/>
    </row>
    <row r="126998" spans="4:5" x14ac:dyDescent="0.25">
      <c r="D126998" s="12"/>
      <c r="E126998" s="12"/>
    </row>
    <row r="126999" spans="4:5" x14ac:dyDescent="0.25">
      <c r="D126999" s="12"/>
      <c r="E126999" s="12"/>
    </row>
    <row r="127000" spans="4:5" x14ac:dyDescent="0.25">
      <c r="D127000" s="12"/>
      <c r="E127000" s="12"/>
    </row>
    <row r="127001" spans="4:5" x14ac:dyDescent="0.25">
      <c r="D127001" s="12"/>
      <c r="E127001" s="12"/>
    </row>
    <row r="127002" spans="4:5" x14ac:dyDescent="0.25">
      <c r="D127002" s="12"/>
      <c r="E127002" s="12"/>
    </row>
    <row r="127003" spans="4:5" x14ac:dyDescent="0.25">
      <c r="D127003" s="12"/>
      <c r="E127003" s="12"/>
    </row>
    <row r="127004" spans="4:5" x14ac:dyDescent="0.25">
      <c r="D127004" s="12"/>
      <c r="E127004" s="12"/>
    </row>
    <row r="127005" spans="4:5" x14ac:dyDescent="0.25">
      <c r="D127005" s="12"/>
      <c r="E127005" s="12"/>
    </row>
    <row r="127006" spans="4:5" x14ac:dyDescent="0.25">
      <c r="D127006" s="12"/>
      <c r="E127006" s="12"/>
    </row>
    <row r="127007" spans="4:5" x14ac:dyDescent="0.25">
      <c r="D127007" s="12"/>
      <c r="E127007" s="12"/>
    </row>
    <row r="127008" spans="4:5" x14ac:dyDescent="0.25">
      <c r="D127008" s="12"/>
      <c r="E127008" s="12"/>
    </row>
    <row r="127009" spans="4:5" x14ac:dyDescent="0.25">
      <c r="D127009" s="12"/>
      <c r="E127009" s="12"/>
    </row>
    <row r="127010" spans="4:5" x14ac:dyDescent="0.25">
      <c r="D127010" s="12"/>
      <c r="E127010" s="12"/>
    </row>
    <row r="127011" spans="4:5" x14ac:dyDescent="0.25">
      <c r="D127011" s="12"/>
      <c r="E127011" s="12"/>
    </row>
    <row r="127012" spans="4:5" x14ac:dyDescent="0.25">
      <c r="D127012" s="12"/>
      <c r="E127012" s="12"/>
    </row>
    <row r="127013" spans="4:5" x14ac:dyDescent="0.25">
      <c r="D127013" s="12"/>
      <c r="E127013" s="12"/>
    </row>
    <row r="127014" spans="4:5" x14ac:dyDescent="0.25">
      <c r="D127014" s="12"/>
      <c r="E127014" s="12"/>
    </row>
    <row r="127015" spans="4:5" x14ac:dyDescent="0.25">
      <c r="D127015" s="12"/>
      <c r="E127015" s="12"/>
    </row>
    <row r="127016" spans="4:5" x14ac:dyDescent="0.25">
      <c r="D127016" s="12"/>
      <c r="E127016" s="12"/>
    </row>
    <row r="127017" spans="4:5" x14ac:dyDescent="0.25">
      <c r="D127017" s="12"/>
      <c r="E127017" s="12"/>
    </row>
    <row r="127018" spans="4:5" x14ac:dyDescent="0.25">
      <c r="D127018" s="12"/>
      <c r="E127018" s="12"/>
    </row>
    <row r="127019" spans="4:5" x14ac:dyDescent="0.25">
      <c r="D127019" s="12"/>
      <c r="E127019" s="12"/>
    </row>
    <row r="127020" spans="4:5" x14ac:dyDescent="0.25">
      <c r="D127020" s="12"/>
      <c r="E127020" s="12"/>
    </row>
    <row r="127021" spans="4:5" x14ac:dyDescent="0.25">
      <c r="D127021" s="12"/>
      <c r="E127021" s="12"/>
    </row>
    <row r="127022" spans="4:5" x14ac:dyDescent="0.25">
      <c r="D127022" s="12"/>
      <c r="E127022" s="12"/>
    </row>
    <row r="127023" spans="4:5" x14ac:dyDescent="0.25">
      <c r="D127023" s="12"/>
      <c r="E127023" s="12"/>
    </row>
    <row r="127024" spans="4:5" x14ac:dyDescent="0.25">
      <c r="D127024" s="12"/>
      <c r="E127024" s="12"/>
    </row>
    <row r="127025" spans="4:5" x14ac:dyDescent="0.25">
      <c r="D127025" s="12"/>
      <c r="E127025" s="12"/>
    </row>
    <row r="127026" spans="4:5" x14ac:dyDescent="0.25">
      <c r="D127026" s="12"/>
      <c r="E127026" s="12"/>
    </row>
    <row r="127027" spans="4:5" x14ac:dyDescent="0.25">
      <c r="D127027" s="12"/>
      <c r="E127027" s="12"/>
    </row>
    <row r="127028" spans="4:5" x14ac:dyDescent="0.25">
      <c r="D127028" s="12"/>
      <c r="E127028" s="12"/>
    </row>
    <row r="127029" spans="4:5" x14ac:dyDescent="0.25">
      <c r="D127029" s="12"/>
      <c r="E127029" s="12"/>
    </row>
    <row r="127030" spans="4:5" x14ac:dyDescent="0.25">
      <c r="D127030" s="12"/>
      <c r="E127030" s="12"/>
    </row>
    <row r="127031" spans="4:5" x14ac:dyDescent="0.25">
      <c r="D127031" s="12"/>
      <c r="E127031" s="12"/>
    </row>
    <row r="127032" spans="4:5" x14ac:dyDescent="0.25">
      <c r="D127032" s="12"/>
      <c r="E127032" s="12"/>
    </row>
    <row r="127033" spans="4:5" x14ac:dyDescent="0.25">
      <c r="D127033" s="12"/>
      <c r="E127033" s="12"/>
    </row>
    <row r="127034" spans="4:5" x14ac:dyDescent="0.25">
      <c r="D127034" s="12"/>
      <c r="E127034" s="12"/>
    </row>
    <row r="127035" spans="4:5" x14ac:dyDescent="0.25">
      <c r="D127035" s="12"/>
      <c r="E127035" s="12"/>
    </row>
    <row r="127036" spans="4:5" x14ac:dyDescent="0.25">
      <c r="D127036" s="12"/>
      <c r="E127036" s="12"/>
    </row>
    <row r="127037" spans="4:5" x14ac:dyDescent="0.25">
      <c r="D127037" s="12"/>
      <c r="E127037" s="12"/>
    </row>
    <row r="127038" spans="4:5" x14ac:dyDescent="0.25">
      <c r="D127038" s="12"/>
      <c r="E127038" s="12"/>
    </row>
    <row r="127039" spans="4:5" x14ac:dyDescent="0.25">
      <c r="D127039" s="12"/>
      <c r="E127039" s="12"/>
    </row>
    <row r="127040" spans="4:5" x14ac:dyDescent="0.25">
      <c r="D127040" s="12"/>
      <c r="E127040" s="12"/>
    </row>
    <row r="127041" spans="4:5" x14ac:dyDescent="0.25">
      <c r="D127041" s="12"/>
      <c r="E127041" s="12"/>
    </row>
    <row r="127042" spans="4:5" x14ac:dyDescent="0.25">
      <c r="D127042" s="12"/>
      <c r="E127042" s="12"/>
    </row>
    <row r="127043" spans="4:5" x14ac:dyDescent="0.25">
      <c r="D127043" s="12"/>
      <c r="E127043" s="12"/>
    </row>
    <row r="127044" spans="4:5" x14ac:dyDescent="0.25">
      <c r="D127044" s="12"/>
      <c r="E127044" s="12"/>
    </row>
    <row r="127045" spans="4:5" x14ac:dyDescent="0.25">
      <c r="D127045" s="12"/>
      <c r="E127045" s="12"/>
    </row>
    <row r="127046" spans="4:5" x14ac:dyDescent="0.25">
      <c r="D127046" s="12"/>
      <c r="E127046" s="12"/>
    </row>
    <row r="127047" spans="4:5" x14ac:dyDescent="0.25">
      <c r="D127047" s="12"/>
      <c r="E127047" s="12"/>
    </row>
    <row r="127048" spans="4:5" x14ac:dyDescent="0.25">
      <c r="D127048" s="12"/>
      <c r="E127048" s="12"/>
    </row>
    <row r="127049" spans="4:5" x14ac:dyDescent="0.25">
      <c r="D127049" s="12"/>
      <c r="E127049" s="12"/>
    </row>
    <row r="127050" spans="4:5" x14ac:dyDescent="0.25">
      <c r="D127050" s="12"/>
      <c r="E127050" s="12"/>
    </row>
    <row r="127051" spans="4:5" x14ac:dyDescent="0.25">
      <c r="D127051" s="12"/>
      <c r="E127051" s="12"/>
    </row>
    <row r="127052" spans="4:5" x14ac:dyDescent="0.25">
      <c r="D127052" s="12"/>
      <c r="E127052" s="12"/>
    </row>
    <row r="127053" spans="4:5" x14ac:dyDescent="0.25">
      <c r="D127053" s="12"/>
      <c r="E127053" s="12"/>
    </row>
    <row r="127054" spans="4:5" x14ac:dyDescent="0.25">
      <c r="D127054" s="12"/>
      <c r="E127054" s="12"/>
    </row>
    <row r="127055" spans="4:5" x14ac:dyDescent="0.25">
      <c r="D127055" s="12"/>
      <c r="E127055" s="12"/>
    </row>
    <row r="127056" spans="4:5" x14ac:dyDescent="0.25">
      <c r="D127056" s="12"/>
      <c r="E127056" s="12"/>
    </row>
    <row r="127057" spans="4:5" x14ac:dyDescent="0.25">
      <c r="D127057" s="12"/>
      <c r="E127057" s="12"/>
    </row>
    <row r="127058" spans="4:5" x14ac:dyDescent="0.25">
      <c r="D127058" s="12"/>
      <c r="E127058" s="12"/>
    </row>
    <row r="127059" spans="4:5" x14ac:dyDescent="0.25">
      <c r="D127059" s="12"/>
      <c r="E127059" s="12"/>
    </row>
    <row r="127060" spans="4:5" x14ac:dyDescent="0.25">
      <c r="D127060" s="12"/>
      <c r="E127060" s="12"/>
    </row>
    <row r="127061" spans="4:5" x14ac:dyDescent="0.25">
      <c r="D127061" s="12"/>
      <c r="E127061" s="12"/>
    </row>
    <row r="127062" spans="4:5" x14ac:dyDescent="0.25">
      <c r="D127062" s="12"/>
      <c r="E127062" s="12"/>
    </row>
    <row r="127063" spans="4:5" x14ac:dyDescent="0.25">
      <c r="D127063" s="12"/>
      <c r="E127063" s="12"/>
    </row>
    <row r="127064" spans="4:5" x14ac:dyDescent="0.25">
      <c r="D127064" s="12"/>
      <c r="E127064" s="12"/>
    </row>
    <row r="127065" spans="4:5" x14ac:dyDescent="0.25">
      <c r="D127065" s="12"/>
      <c r="E127065" s="12"/>
    </row>
    <row r="127066" spans="4:5" x14ac:dyDescent="0.25">
      <c r="D127066" s="12"/>
      <c r="E127066" s="12"/>
    </row>
    <row r="127067" spans="4:5" x14ac:dyDescent="0.25">
      <c r="D127067" s="12"/>
      <c r="E127067" s="12"/>
    </row>
    <row r="127068" spans="4:5" x14ac:dyDescent="0.25">
      <c r="D127068" s="12"/>
      <c r="E127068" s="12"/>
    </row>
    <row r="127069" spans="4:5" x14ac:dyDescent="0.25">
      <c r="D127069" s="12"/>
      <c r="E127069" s="12"/>
    </row>
    <row r="127070" spans="4:5" x14ac:dyDescent="0.25">
      <c r="D127070" s="12"/>
      <c r="E127070" s="12"/>
    </row>
    <row r="127071" spans="4:5" x14ac:dyDescent="0.25">
      <c r="D127071" s="12"/>
      <c r="E127071" s="12"/>
    </row>
    <row r="127072" spans="4:5" x14ac:dyDescent="0.25">
      <c r="D127072" s="12"/>
      <c r="E127072" s="12"/>
    </row>
    <row r="127073" spans="4:5" x14ac:dyDescent="0.25">
      <c r="D127073" s="12"/>
      <c r="E127073" s="12"/>
    </row>
    <row r="127074" spans="4:5" x14ac:dyDescent="0.25">
      <c r="D127074" s="12"/>
      <c r="E127074" s="12"/>
    </row>
    <row r="127075" spans="4:5" x14ac:dyDescent="0.25">
      <c r="D127075" s="12"/>
      <c r="E127075" s="12"/>
    </row>
    <row r="127076" spans="4:5" x14ac:dyDescent="0.25">
      <c r="D127076" s="12"/>
      <c r="E127076" s="12"/>
    </row>
    <row r="127077" spans="4:5" x14ac:dyDescent="0.25">
      <c r="D127077" s="12"/>
      <c r="E127077" s="12"/>
    </row>
    <row r="127078" spans="4:5" x14ac:dyDescent="0.25">
      <c r="D127078" s="12"/>
      <c r="E127078" s="12"/>
    </row>
    <row r="127079" spans="4:5" x14ac:dyDescent="0.25">
      <c r="D127079" s="12"/>
      <c r="E127079" s="12"/>
    </row>
    <row r="127080" spans="4:5" x14ac:dyDescent="0.25">
      <c r="D127080" s="12"/>
      <c r="E127080" s="12"/>
    </row>
    <row r="127081" spans="4:5" x14ac:dyDescent="0.25">
      <c r="D127081" s="12"/>
      <c r="E127081" s="12"/>
    </row>
    <row r="127082" spans="4:5" x14ac:dyDescent="0.25">
      <c r="D127082" s="12"/>
      <c r="E127082" s="12"/>
    </row>
    <row r="127083" spans="4:5" x14ac:dyDescent="0.25">
      <c r="D127083" s="12"/>
      <c r="E127083" s="12"/>
    </row>
    <row r="127084" spans="4:5" x14ac:dyDescent="0.25">
      <c r="D127084" s="12"/>
      <c r="E127084" s="12"/>
    </row>
    <row r="127085" spans="4:5" x14ac:dyDescent="0.25">
      <c r="D127085" s="12"/>
      <c r="E127085" s="12"/>
    </row>
    <row r="127086" spans="4:5" x14ac:dyDescent="0.25">
      <c r="D127086" s="12"/>
      <c r="E127086" s="12"/>
    </row>
    <row r="127087" spans="4:5" x14ac:dyDescent="0.25">
      <c r="D127087" s="12"/>
      <c r="E127087" s="12"/>
    </row>
    <row r="127088" spans="4:5" x14ac:dyDescent="0.25">
      <c r="D127088" s="12"/>
      <c r="E127088" s="12"/>
    </row>
    <row r="127089" spans="4:5" x14ac:dyDescent="0.25">
      <c r="D127089" s="12"/>
      <c r="E127089" s="12"/>
    </row>
    <row r="127090" spans="4:5" x14ac:dyDescent="0.25">
      <c r="D127090" s="12"/>
      <c r="E127090" s="12"/>
    </row>
    <row r="127091" spans="4:5" x14ac:dyDescent="0.25">
      <c r="D127091" s="12"/>
      <c r="E127091" s="12"/>
    </row>
    <row r="127092" spans="4:5" x14ac:dyDescent="0.25">
      <c r="D127092" s="12"/>
      <c r="E127092" s="12"/>
    </row>
    <row r="127093" spans="4:5" x14ac:dyDescent="0.25">
      <c r="D127093" s="12"/>
      <c r="E127093" s="12"/>
    </row>
    <row r="127094" spans="4:5" x14ac:dyDescent="0.25">
      <c r="D127094" s="12"/>
      <c r="E127094" s="12"/>
    </row>
    <row r="127095" spans="4:5" x14ac:dyDescent="0.25">
      <c r="D127095" s="12"/>
      <c r="E127095" s="12"/>
    </row>
    <row r="127096" spans="4:5" x14ac:dyDescent="0.25">
      <c r="D127096" s="12"/>
      <c r="E127096" s="12"/>
    </row>
    <row r="127097" spans="4:5" x14ac:dyDescent="0.25">
      <c r="D127097" s="12"/>
      <c r="E127097" s="12"/>
    </row>
    <row r="127098" spans="4:5" x14ac:dyDescent="0.25">
      <c r="D127098" s="12"/>
      <c r="E127098" s="12"/>
    </row>
    <row r="127099" spans="4:5" x14ac:dyDescent="0.25">
      <c r="D127099" s="12"/>
      <c r="E127099" s="12"/>
    </row>
    <row r="127100" spans="4:5" x14ac:dyDescent="0.25">
      <c r="D127100" s="12"/>
      <c r="E127100" s="12"/>
    </row>
    <row r="127101" spans="4:5" x14ac:dyDescent="0.25">
      <c r="D127101" s="12"/>
      <c r="E127101" s="12"/>
    </row>
    <row r="127102" spans="4:5" x14ac:dyDescent="0.25">
      <c r="D127102" s="12"/>
      <c r="E127102" s="12"/>
    </row>
    <row r="127103" spans="4:5" x14ac:dyDescent="0.25">
      <c r="D127103" s="12"/>
      <c r="E127103" s="12"/>
    </row>
    <row r="127104" spans="4:5" x14ac:dyDescent="0.25">
      <c r="D127104" s="12"/>
      <c r="E127104" s="12"/>
    </row>
    <row r="127105" spans="4:5" x14ac:dyDescent="0.25">
      <c r="D127105" s="12"/>
      <c r="E127105" s="12"/>
    </row>
    <row r="127106" spans="4:5" x14ac:dyDescent="0.25">
      <c r="D127106" s="12"/>
      <c r="E127106" s="12"/>
    </row>
    <row r="127107" spans="4:5" x14ac:dyDescent="0.25">
      <c r="D127107" s="12"/>
      <c r="E127107" s="12"/>
    </row>
    <row r="127108" spans="4:5" x14ac:dyDescent="0.25">
      <c r="D127108" s="12"/>
      <c r="E127108" s="12"/>
    </row>
    <row r="127109" spans="4:5" x14ac:dyDescent="0.25">
      <c r="D127109" s="12"/>
      <c r="E127109" s="12"/>
    </row>
    <row r="127110" spans="4:5" x14ac:dyDescent="0.25">
      <c r="D127110" s="12"/>
      <c r="E127110" s="12"/>
    </row>
    <row r="127111" spans="4:5" x14ac:dyDescent="0.25">
      <c r="D127111" s="12"/>
      <c r="E127111" s="12"/>
    </row>
    <row r="127112" spans="4:5" x14ac:dyDescent="0.25">
      <c r="D127112" s="12"/>
      <c r="E127112" s="12"/>
    </row>
    <row r="127113" spans="4:5" x14ac:dyDescent="0.25">
      <c r="D127113" s="12"/>
      <c r="E127113" s="12"/>
    </row>
    <row r="127114" spans="4:5" x14ac:dyDescent="0.25">
      <c r="D127114" s="12"/>
      <c r="E127114" s="12"/>
    </row>
    <row r="127115" spans="4:5" x14ac:dyDescent="0.25">
      <c r="D127115" s="12"/>
      <c r="E127115" s="12"/>
    </row>
    <row r="127116" spans="4:5" x14ac:dyDescent="0.25">
      <c r="D127116" s="12"/>
      <c r="E127116" s="12"/>
    </row>
    <row r="127117" spans="4:5" x14ac:dyDescent="0.25">
      <c r="D127117" s="12"/>
      <c r="E127117" s="12"/>
    </row>
    <row r="127118" spans="4:5" x14ac:dyDescent="0.25">
      <c r="D127118" s="12"/>
      <c r="E127118" s="12"/>
    </row>
    <row r="127119" spans="4:5" x14ac:dyDescent="0.25">
      <c r="D127119" s="12"/>
      <c r="E127119" s="12"/>
    </row>
    <row r="127120" spans="4:5" x14ac:dyDescent="0.25">
      <c r="D127120" s="12"/>
      <c r="E127120" s="12"/>
    </row>
    <row r="127121" spans="4:5" x14ac:dyDescent="0.25">
      <c r="D127121" s="12"/>
      <c r="E127121" s="12"/>
    </row>
    <row r="127122" spans="4:5" x14ac:dyDescent="0.25">
      <c r="D127122" s="12"/>
      <c r="E127122" s="12"/>
    </row>
    <row r="127123" spans="4:5" x14ac:dyDescent="0.25">
      <c r="D127123" s="12"/>
      <c r="E127123" s="12"/>
    </row>
    <row r="127124" spans="4:5" x14ac:dyDescent="0.25">
      <c r="D127124" s="12"/>
      <c r="E127124" s="12"/>
    </row>
    <row r="127125" spans="4:5" x14ac:dyDescent="0.25">
      <c r="D127125" s="12"/>
      <c r="E127125" s="12"/>
    </row>
    <row r="127126" spans="4:5" x14ac:dyDescent="0.25">
      <c r="D127126" s="12"/>
      <c r="E127126" s="12"/>
    </row>
    <row r="127127" spans="4:5" x14ac:dyDescent="0.25">
      <c r="D127127" s="12"/>
      <c r="E127127" s="12"/>
    </row>
    <row r="127128" spans="4:5" x14ac:dyDescent="0.25">
      <c r="D127128" s="12"/>
      <c r="E127128" s="12"/>
    </row>
    <row r="127129" spans="4:5" x14ac:dyDescent="0.25">
      <c r="D127129" s="12"/>
      <c r="E127129" s="12"/>
    </row>
    <row r="127130" spans="4:5" x14ac:dyDescent="0.25">
      <c r="D127130" s="12"/>
      <c r="E127130" s="12"/>
    </row>
    <row r="127131" spans="4:5" x14ac:dyDescent="0.25">
      <c r="D127131" s="12"/>
      <c r="E127131" s="12"/>
    </row>
    <row r="127132" spans="4:5" x14ac:dyDescent="0.25">
      <c r="D127132" s="12"/>
      <c r="E127132" s="12"/>
    </row>
    <row r="127133" spans="4:5" x14ac:dyDescent="0.25">
      <c r="D127133" s="12"/>
      <c r="E127133" s="12"/>
    </row>
    <row r="127134" spans="4:5" x14ac:dyDescent="0.25">
      <c r="D127134" s="12"/>
      <c r="E127134" s="12"/>
    </row>
    <row r="127135" spans="4:5" x14ac:dyDescent="0.25">
      <c r="D127135" s="12"/>
      <c r="E127135" s="12"/>
    </row>
    <row r="127136" spans="4:5" x14ac:dyDescent="0.25">
      <c r="D127136" s="12"/>
      <c r="E127136" s="12"/>
    </row>
    <row r="127137" spans="4:5" x14ac:dyDescent="0.25">
      <c r="D127137" s="12"/>
      <c r="E127137" s="12"/>
    </row>
    <row r="127138" spans="4:5" x14ac:dyDescent="0.25">
      <c r="D127138" s="12"/>
      <c r="E127138" s="12"/>
    </row>
    <row r="127139" spans="4:5" x14ac:dyDescent="0.25">
      <c r="D127139" s="12"/>
      <c r="E127139" s="12"/>
    </row>
    <row r="127140" spans="4:5" x14ac:dyDescent="0.25">
      <c r="D127140" s="12"/>
      <c r="E127140" s="12"/>
    </row>
    <row r="127141" spans="4:5" x14ac:dyDescent="0.25">
      <c r="D127141" s="12"/>
      <c r="E127141" s="12"/>
    </row>
    <row r="127142" spans="4:5" x14ac:dyDescent="0.25">
      <c r="D127142" s="12"/>
      <c r="E127142" s="12"/>
    </row>
    <row r="127143" spans="4:5" x14ac:dyDescent="0.25">
      <c r="D127143" s="12"/>
      <c r="E127143" s="12"/>
    </row>
    <row r="127144" spans="4:5" x14ac:dyDescent="0.25">
      <c r="D127144" s="12"/>
      <c r="E127144" s="12"/>
    </row>
    <row r="127145" spans="4:5" x14ac:dyDescent="0.25">
      <c r="D127145" s="12"/>
      <c r="E127145" s="12"/>
    </row>
    <row r="127146" spans="4:5" x14ac:dyDescent="0.25">
      <c r="D127146" s="12"/>
      <c r="E127146" s="12"/>
    </row>
    <row r="127147" spans="4:5" x14ac:dyDescent="0.25">
      <c r="D127147" s="12"/>
      <c r="E127147" s="12"/>
    </row>
    <row r="127148" spans="4:5" x14ac:dyDescent="0.25">
      <c r="D127148" s="12"/>
      <c r="E127148" s="12"/>
    </row>
    <row r="127149" spans="4:5" x14ac:dyDescent="0.25">
      <c r="D127149" s="12"/>
      <c r="E127149" s="12"/>
    </row>
    <row r="127150" spans="4:5" x14ac:dyDescent="0.25">
      <c r="D127150" s="12"/>
      <c r="E127150" s="12"/>
    </row>
    <row r="127151" spans="4:5" x14ac:dyDescent="0.25">
      <c r="D127151" s="12"/>
      <c r="E127151" s="12"/>
    </row>
    <row r="127152" spans="4:5" x14ac:dyDescent="0.25">
      <c r="D127152" s="12"/>
      <c r="E127152" s="12"/>
    </row>
    <row r="127153" spans="4:5" x14ac:dyDescent="0.25">
      <c r="D127153" s="12"/>
      <c r="E127153" s="12"/>
    </row>
    <row r="127154" spans="4:5" x14ac:dyDescent="0.25">
      <c r="D127154" s="12"/>
      <c r="E127154" s="12"/>
    </row>
    <row r="127155" spans="4:5" x14ac:dyDescent="0.25">
      <c r="D127155" s="12"/>
      <c r="E127155" s="12"/>
    </row>
    <row r="127156" spans="4:5" x14ac:dyDescent="0.25">
      <c r="D127156" s="12"/>
      <c r="E127156" s="12"/>
    </row>
    <row r="127157" spans="4:5" x14ac:dyDescent="0.25">
      <c r="D127157" s="12"/>
      <c r="E127157" s="12"/>
    </row>
    <row r="127158" spans="4:5" x14ac:dyDescent="0.25">
      <c r="D127158" s="12"/>
      <c r="E127158" s="12"/>
    </row>
    <row r="127159" spans="4:5" x14ac:dyDescent="0.25">
      <c r="D127159" s="12"/>
      <c r="E127159" s="12"/>
    </row>
    <row r="127160" spans="4:5" x14ac:dyDescent="0.25">
      <c r="D127160" s="12"/>
      <c r="E127160" s="12"/>
    </row>
    <row r="127161" spans="4:5" x14ac:dyDescent="0.25">
      <c r="D127161" s="12"/>
      <c r="E127161" s="12"/>
    </row>
    <row r="127162" spans="4:5" x14ac:dyDescent="0.25">
      <c r="D127162" s="12"/>
      <c r="E127162" s="12"/>
    </row>
    <row r="127163" spans="4:5" x14ac:dyDescent="0.25">
      <c r="D127163" s="12"/>
      <c r="E127163" s="12"/>
    </row>
    <row r="127164" spans="4:5" x14ac:dyDescent="0.25">
      <c r="D127164" s="12"/>
      <c r="E127164" s="12"/>
    </row>
    <row r="127165" spans="4:5" x14ac:dyDescent="0.25">
      <c r="D127165" s="12"/>
      <c r="E127165" s="12"/>
    </row>
    <row r="127166" spans="4:5" x14ac:dyDescent="0.25">
      <c r="D127166" s="12"/>
      <c r="E127166" s="12"/>
    </row>
    <row r="127167" spans="4:5" x14ac:dyDescent="0.25">
      <c r="D127167" s="12"/>
      <c r="E127167" s="12"/>
    </row>
    <row r="127168" spans="4:5" x14ac:dyDescent="0.25">
      <c r="D127168" s="12"/>
      <c r="E127168" s="12"/>
    </row>
    <row r="127169" spans="4:5" x14ac:dyDescent="0.25">
      <c r="D127169" s="12"/>
      <c r="E127169" s="12"/>
    </row>
    <row r="127170" spans="4:5" x14ac:dyDescent="0.25">
      <c r="D127170" s="12"/>
      <c r="E127170" s="12"/>
    </row>
    <row r="127171" spans="4:5" x14ac:dyDescent="0.25">
      <c r="D127171" s="12"/>
      <c r="E127171" s="12"/>
    </row>
    <row r="127172" spans="4:5" x14ac:dyDescent="0.25">
      <c r="D127172" s="12"/>
      <c r="E127172" s="12"/>
    </row>
    <row r="127173" spans="4:5" x14ac:dyDescent="0.25">
      <c r="D127173" s="12"/>
      <c r="E127173" s="12"/>
    </row>
    <row r="127174" spans="4:5" x14ac:dyDescent="0.25">
      <c r="D127174" s="12"/>
      <c r="E127174" s="12"/>
    </row>
    <row r="127175" spans="4:5" x14ac:dyDescent="0.25">
      <c r="D127175" s="12"/>
      <c r="E127175" s="12"/>
    </row>
    <row r="127176" spans="4:5" x14ac:dyDescent="0.25">
      <c r="D127176" s="12"/>
      <c r="E127176" s="12"/>
    </row>
    <row r="127177" spans="4:5" x14ac:dyDescent="0.25">
      <c r="D127177" s="12"/>
      <c r="E127177" s="12"/>
    </row>
    <row r="127178" spans="4:5" x14ac:dyDescent="0.25">
      <c r="D127178" s="12"/>
      <c r="E127178" s="12"/>
    </row>
    <row r="127179" spans="4:5" x14ac:dyDescent="0.25">
      <c r="D127179" s="12"/>
      <c r="E127179" s="12"/>
    </row>
    <row r="127180" spans="4:5" x14ac:dyDescent="0.25">
      <c r="D127180" s="12"/>
      <c r="E127180" s="12"/>
    </row>
    <row r="127181" spans="4:5" x14ac:dyDescent="0.25">
      <c r="D127181" s="12"/>
      <c r="E127181" s="12"/>
    </row>
    <row r="127182" spans="4:5" x14ac:dyDescent="0.25">
      <c r="D127182" s="12"/>
      <c r="E127182" s="12"/>
    </row>
    <row r="127183" spans="4:5" x14ac:dyDescent="0.25">
      <c r="D127183" s="12"/>
      <c r="E127183" s="12"/>
    </row>
    <row r="127184" spans="4:5" x14ac:dyDescent="0.25">
      <c r="D127184" s="12"/>
      <c r="E127184" s="12"/>
    </row>
    <row r="127185" spans="4:5" x14ac:dyDescent="0.25">
      <c r="D127185" s="12"/>
      <c r="E127185" s="12"/>
    </row>
    <row r="127186" spans="4:5" x14ac:dyDescent="0.25">
      <c r="D127186" s="12"/>
      <c r="E127186" s="12"/>
    </row>
    <row r="127187" spans="4:5" x14ac:dyDescent="0.25">
      <c r="D127187" s="12"/>
      <c r="E127187" s="12"/>
    </row>
    <row r="127188" spans="4:5" x14ac:dyDescent="0.25">
      <c r="D127188" s="12"/>
      <c r="E127188" s="12"/>
    </row>
    <row r="127189" spans="4:5" x14ac:dyDescent="0.25">
      <c r="D127189" s="12"/>
      <c r="E127189" s="12"/>
    </row>
    <row r="127190" spans="4:5" x14ac:dyDescent="0.25">
      <c r="D127190" s="12"/>
      <c r="E127190" s="12"/>
    </row>
    <row r="127191" spans="4:5" x14ac:dyDescent="0.25">
      <c r="D127191" s="12"/>
      <c r="E127191" s="12"/>
    </row>
    <row r="127192" spans="4:5" x14ac:dyDescent="0.25">
      <c r="D127192" s="12"/>
      <c r="E127192" s="12"/>
    </row>
    <row r="127193" spans="4:5" x14ac:dyDescent="0.25">
      <c r="D127193" s="12"/>
      <c r="E127193" s="12"/>
    </row>
    <row r="127194" spans="4:5" x14ac:dyDescent="0.25">
      <c r="D127194" s="12"/>
      <c r="E127194" s="12"/>
    </row>
    <row r="127195" spans="4:5" x14ac:dyDescent="0.25">
      <c r="D127195" s="12"/>
      <c r="E127195" s="12"/>
    </row>
    <row r="127196" spans="4:5" x14ac:dyDescent="0.25">
      <c r="D127196" s="12"/>
      <c r="E127196" s="12"/>
    </row>
    <row r="127197" spans="4:5" x14ac:dyDescent="0.25">
      <c r="D127197" s="12"/>
      <c r="E127197" s="12"/>
    </row>
    <row r="127198" spans="4:5" x14ac:dyDescent="0.25">
      <c r="D127198" s="12"/>
      <c r="E127198" s="12"/>
    </row>
    <row r="127199" spans="4:5" x14ac:dyDescent="0.25">
      <c r="D127199" s="12"/>
      <c r="E127199" s="12"/>
    </row>
    <row r="127200" spans="4:5" x14ac:dyDescent="0.25">
      <c r="D127200" s="12"/>
      <c r="E127200" s="12"/>
    </row>
    <row r="127201" spans="4:5" x14ac:dyDescent="0.25">
      <c r="D127201" s="12"/>
      <c r="E127201" s="12"/>
    </row>
    <row r="127202" spans="4:5" x14ac:dyDescent="0.25">
      <c r="D127202" s="12"/>
      <c r="E127202" s="12"/>
    </row>
    <row r="127203" spans="4:5" x14ac:dyDescent="0.25">
      <c r="D127203" s="12"/>
      <c r="E127203" s="12"/>
    </row>
    <row r="127204" spans="4:5" x14ac:dyDescent="0.25">
      <c r="D127204" s="12"/>
      <c r="E127204" s="12"/>
    </row>
    <row r="127205" spans="4:5" x14ac:dyDescent="0.25">
      <c r="D127205" s="12"/>
      <c r="E127205" s="12"/>
    </row>
    <row r="127206" spans="4:5" x14ac:dyDescent="0.25">
      <c r="D127206" s="12"/>
      <c r="E127206" s="12"/>
    </row>
    <row r="127207" spans="4:5" x14ac:dyDescent="0.25">
      <c r="D127207" s="12"/>
      <c r="E127207" s="12"/>
    </row>
    <row r="127208" spans="4:5" x14ac:dyDescent="0.25">
      <c r="D127208" s="12"/>
      <c r="E127208" s="12"/>
    </row>
    <row r="127209" spans="4:5" x14ac:dyDescent="0.25">
      <c r="D127209" s="12"/>
      <c r="E127209" s="12"/>
    </row>
    <row r="127210" spans="4:5" x14ac:dyDescent="0.25">
      <c r="D127210" s="12"/>
      <c r="E127210" s="12"/>
    </row>
    <row r="127211" spans="4:5" x14ac:dyDescent="0.25">
      <c r="D127211" s="12"/>
      <c r="E127211" s="12"/>
    </row>
    <row r="127212" spans="4:5" x14ac:dyDescent="0.25">
      <c r="D127212" s="12"/>
      <c r="E127212" s="12"/>
    </row>
    <row r="127213" spans="4:5" x14ac:dyDescent="0.25">
      <c r="D127213" s="12"/>
      <c r="E127213" s="12"/>
    </row>
    <row r="127214" spans="4:5" x14ac:dyDescent="0.25">
      <c r="D127214" s="12"/>
      <c r="E127214" s="12"/>
    </row>
    <row r="127215" spans="4:5" x14ac:dyDescent="0.25">
      <c r="D127215" s="12"/>
      <c r="E127215" s="12"/>
    </row>
    <row r="127216" spans="4:5" x14ac:dyDescent="0.25">
      <c r="D127216" s="12"/>
      <c r="E127216" s="12"/>
    </row>
    <row r="127217" spans="4:5" x14ac:dyDescent="0.25">
      <c r="D127217" s="12"/>
      <c r="E127217" s="12"/>
    </row>
    <row r="127218" spans="4:5" x14ac:dyDescent="0.25">
      <c r="D127218" s="12"/>
      <c r="E127218" s="12"/>
    </row>
    <row r="127219" spans="4:5" x14ac:dyDescent="0.25">
      <c r="D127219" s="12"/>
      <c r="E127219" s="12"/>
    </row>
    <row r="127220" spans="4:5" x14ac:dyDescent="0.25">
      <c r="D127220" s="12"/>
      <c r="E127220" s="12"/>
    </row>
    <row r="127221" spans="4:5" x14ac:dyDescent="0.25">
      <c r="D127221" s="12"/>
      <c r="E127221" s="12"/>
    </row>
    <row r="127222" spans="4:5" x14ac:dyDescent="0.25">
      <c r="D127222" s="12"/>
      <c r="E127222" s="12"/>
    </row>
    <row r="127223" spans="4:5" x14ac:dyDescent="0.25">
      <c r="D127223" s="12"/>
      <c r="E127223" s="12"/>
    </row>
    <row r="127224" spans="4:5" x14ac:dyDescent="0.25">
      <c r="D127224" s="12"/>
      <c r="E127224" s="12"/>
    </row>
    <row r="127225" spans="4:5" x14ac:dyDescent="0.25">
      <c r="D127225" s="12"/>
      <c r="E127225" s="12"/>
    </row>
    <row r="127226" spans="4:5" x14ac:dyDescent="0.25">
      <c r="D127226" s="12"/>
      <c r="E127226" s="12"/>
    </row>
    <row r="127227" spans="4:5" x14ac:dyDescent="0.25">
      <c r="D127227" s="12"/>
      <c r="E127227" s="12"/>
    </row>
    <row r="127228" spans="4:5" x14ac:dyDescent="0.25">
      <c r="D127228" s="12"/>
      <c r="E127228" s="12"/>
    </row>
    <row r="127229" spans="4:5" x14ac:dyDescent="0.25">
      <c r="D127229" s="12"/>
      <c r="E127229" s="12"/>
    </row>
    <row r="127230" spans="4:5" x14ac:dyDescent="0.25">
      <c r="D127230" s="12"/>
      <c r="E127230" s="12"/>
    </row>
    <row r="127231" spans="4:5" x14ac:dyDescent="0.25">
      <c r="D127231" s="12"/>
      <c r="E127231" s="12"/>
    </row>
    <row r="127232" spans="4:5" x14ac:dyDescent="0.25">
      <c r="D127232" s="12"/>
      <c r="E127232" s="12"/>
    </row>
    <row r="127233" spans="4:5" x14ac:dyDescent="0.25">
      <c r="D127233" s="12"/>
      <c r="E127233" s="12"/>
    </row>
    <row r="127234" spans="4:5" x14ac:dyDescent="0.25">
      <c r="D127234" s="12"/>
      <c r="E127234" s="12"/>
    </row>
    <row r="127235" spans="4:5" x14ac:dyDescent="0.25">
      <c r="D127235" s="12"/>
      <c r="E127235" s="12"/>
    </row>
    <row r="127236" spans="4:5" x14ac:dyDescent="0.25">
      <c r="D127236" s="12"/>
      <c r="E127236" s="12"/>
    </row>
    <row r="127237" spans="4:5" x14ac:dyDescent="0.25">
      <c r="D127237" s="12"/>
      <c r="E127237" s="12"/>
    </row>
    <row r="127238" spans="4:5" x14ac:dyDescent="0.25">
      <c r="D127238" s="12"/>
      <c r="E127238" s="12"/>
    </row>
    <row r="127239" spans="4:5" x14ac:dyDescent="0.25">
      <c r="D127239" s="12"/>
      <c r="E127239" s="12"/>
    </row>
    <row r="127240" spans="4:5" x14ac:dyDescent="0.25">
      <c r="D127240" s="12"/>
      <c r="E127240" s="12"/>
    </row>
    <row r="127241" spans="4:5" x14ac:dyDescent="0.25">
      <c r="D127241" s="12"/>
      <c r="E127241" s="12"/>
    </row>
    <row r="127242" spans="4:5" x14ac:dyDescent="0.25">
      <c r="D127242" s="12"/>
      <c r="E127242" s="12"/>
    </row>
    <row r="127243" spans="4:5" x14ac:dyDescent="0.25">
      <c r="D127243" s="12"/>
      <c r="E127243" s="12"/>
    </row>
    <row r="127244" spans="4:5" x14ac:dyDescent="0.25">
      <c r="D127244" s="12"/>
      <c r="E127244" s="12"/>
    </row>
    <row r="127245" spans="4:5" x14ac:dyDescent="0.25">
      <c r="D127245" s="12"/>
      <c r="E127245" s="12"/>
    </row>
    <row r="127246" spans="4:5" x14ac:dyDescent="0.25">
      <c r="D127246" s="12"/>
      <c r="E127246" s="12"/>
    </row>
    <row r="127247" spans="4:5" x14ac:dyDescent="0.25">
      <c r="D127247" s="12"/>
      <c r="E127247" s="12"/>
    </row>
    <row r="127248" spans="4:5" x14ac:dyDescent="0.25">
      <c r="D127248" s="12"/>
      <c r="E127248" s="12"/>
    </row>
    <row r="127249" spans="4:5" x14ac:dyDescent="0.25">
      <c r="D127249" s="12"/>
      <c r="E127249" s="12"/>
    </row>
    <row r="127250" spans="4:5" x14ac:dyDescent="0.25">
      <c r="D127250" s="12"/>
      <c r="E127250" s="12"/>
    </row>
    <row r="127251" spans="4:5" x14ac:dyDescent="0.25">
      <c r="D127251" s="12"/>
      <c r="E127251" s="12"/>
    </row>
    <row r="127252" spans="4:5" x14ac:dyDescent="0.25">
      <c r="D127252" s="12"/>
      <c r="E127252" s="12"/>
    </row>
    <row r="127253" spans="4:5" x14ac:dyDescent="0.25">
      <c r="D127253" s="12"/>
      <c r="E127253" s="12"/>
    </row>
    <row r="127254" spans="4:5" x14ac:dyDescent="0.25">
      <c r="D127254" s="12"/>
      <c r="E127254" s="12"/>
    </row>
    <row r="127255" spans="4:5" x14ac:dyDescent="0.25">
      <c r="D127255" s="12"/>
      <c r="E127255" s="12"/>
    </row>
    <row r="127256" spans="4:5" x14ac:dyDescent="0.25">
      <c r="D127256" s="12"/>
      <c r="E127256" s="12"/>
    </row>
    <row r="127257" spans="4:5" x14ac:dyDescent="0.25">
      <c r="D127257" s="12"/>
      <c r="E127257" s="12"/>
    </row>
    <row r="127258" spans="4:5" x14ac:dyDescent="0.25">
      <c r="D127258" s="12"/>
      <c r="E127258" s="12"/>
    </row>
    <row r="127259" spans="4:5" x14ac:dyDescent="0.25">
      <c r="D127259" s="12"/>
      <c r="E127259" s="12"/>
    </row>
    <row r="127260" spans="4:5" x14ac:dyDescent="0.25">
      <c r="D127260" s="12"/>
      <c r="E127260" s="12"/>
    </row>
    <row r="127261" spans="4:5" x14ac:dyDescent="0.25">
      <c r="D127261" s="12"/>
      <c r="E127261" s="12"/>
    </row>
    <row r="127262" spans="4:5" x14ac:dyDescent="0.25">
      <c r="D127262" s="12"/>
      <c r="E127262" s="12"/>
    </row>
    <row r="127263" spans="4:5" x14ac:dyDescent="0.25">
      <c r="D127263" s="12"/>
      <c r="E127263" s="12"/>
    </row>
    <row r="127264" spans="4:5" x14ac:dyDescent="0.25">
      <c r="D127264" s="12"/>
      <c r="E127264" s="12"/>
    </row>
    <row r="127265" spans="4:5" x14ac:dyDescent="0.25">
      <c r="D127265" s="12"/>
      <c r="E127265" s="12"/>
    </row>
    <row r="127266" spans="4:5" x14ac:dyDescent="0.25">
      <c r="D127266" s="12"/>
      <c r="E127266" s="12"/>
    </row>
    <row r="127267" spans="4:5" x14ac:dyDescent="0.25">
      <c r="D127267" s="12"/>
      <c r="E127267" s="12"/>
    </row>
    <row r="127268" spans="4:5" x14ac:dyDescent="0.25">
      <c r="D127268" s="12"/>
      <c r="E127268" s="12"/>
    </row>
    <row r="127269" spans="4:5" x14ac:dyDescent="0.25">
      <c r="D127269" s="12"/>
      <c r="E127269" s="12"/>
    </row>
    <row r="127270" spans="4:5" x14ac:dyDescent="0.25">
      <c r="D127270" s="12"/>
      <c r="E127270" s="12"/>
    </row>
    <row r="127271" spans="4:5" x14ac:dyDescent="0.25">
      <c r="D127271" s="12"/>
      <c r="E127271" s="12"/>
    </row>
    <row r="127272" spans="4:5" x14ac:dyDescent="0.25">
      <c r="D127272" s="12"/>
      <c r="E127272" s="12"/>
    </row>
    <row r="127273" spans="4:5" x14ac:dyDescent="0.25">
      <c r="D127273" s="12"/>
      <c r="E127273" s="12"/>
    </row>
    <row r="127274" spans="4:5" x14ac:dyDescent="0.25">
      <c r="D127274" s="12"/>
      <c r="E127274" s="12"/>
    </row>
    <row r="127275" spans="4:5" x14ac:dyDescent="0.25">
      <c r="D127275" s="12"/>
      <c r="E127275" s="12"/>
    </row>
    <row r="127276" spans="4:5" x14ac:dyDescent="0.25">
      <c r="D127276" s="12"/>
      <c r="E127276" s="12"/>
    </row>
    <row r="127277" spans="4:5" x14ac:dyDescent="0.25">
      <c r="D127277" s="12"/>
      <c r="E127277" s="12"/>
    </row>
    <row r="127278" spans="4:5" x14ac:dyDescent="0.25">
      <c r="D127278" s="12"/>
      <c r="E127278" s="12"/>
    </row>
    <row r="127279" spans="4:5" x14ac:dyDescent="0.25">
      <c r="D127279" s="12"/>
      <c r="E127279" s="12"/>
    </row>
    <row r="127280" spans="4:5" x14ac:dyDescent="0.25">
      <c r="D127280" s="12"/>
      <c r="E127280" s="12"/>
    </row>
    <row r="127281" spans="4:5" x14ac:dyDescent="0.25">
      <c r="D127281" s="12"/>
      <c r="E127281" s="12"/>
    </row>
    <row r="127282" spans="4:5" x14ac:dyDescent="0.25">
      <c r="D127282" s="12"/>
      <c r="E127282" s="12"/>
    </row>
    <row r="127283" spans="4:5" x14ac:dyDescent="0.25">
      <c r="D127283" s="12"/>
      <c r="E127283" s="12"/>
    </row>
    <row r="127284" spans="4:5" x14ac:dyDescent="0.25">
      <c r="D127284" s="12"/>
      <c r="E127284" s="12"/>
    </row>
    <row r="127285" spans="4:5" x14ac:dyDescent="0.25">
      <c r="D127285" s="12"/>
      <c r="E127285" s="12"/>
    </row>
    <row r="127286" spans="4:5" x14ac:dyDescent="0.25">
      <c r="D127286" s="12"/>
      <c r="E127286" s="12"/>
    </row>
    <row r="127287" spans="4:5" x14ac:dyDescent="0.25">
      <c r="D127287" s="12"/>
      <c r="E127287" s="12"/>
    </row>
    <row r="127288" spans="4:5" x14ac:dyDescent="0.25">
      <c r="D127288" s="12"/>
      <c r="E127288" s="12"/>
    </row>
    <row r="127289" spans="4:5" x14ac:dyDescent="0.25">
      <c r="D127289" s="12"/>
      <c r="E127289" s="12"/>
    </row>
    <row r="127290" spans="4:5" x14ac:dyDescent="0.25">
      <c r="D127290" s="12"/>
      <c r="E127290" s="12"/>
    </row>
    <row r="127291" spans="4:5" x14ac:dyDescent="0.25">
      <c r="D127291" s="12"/>
      <c r="E127291" s="12"/>
    </row>
    <row r="127292" spans="4:5" x14ac:dyDescent="0.25">
      <c r="D127292" s="12"/>
      <c r="E127292" s="12"/>
    </row>
    <row r="127293" spans="4:5" x14ac:dyDescent="0.25">
      <c r="D127293" s="12"/>
      <c r="E127293" s="12"/>
    </row>
    <row r="127294" spans="4:5" x14ac:dyDescent="0.25">
      <c r="D127294" s="12"/>
      <c r="E127294" s="12"/>
    </row>
    <row r="127295" spans="4:5" x14ac:dyDescent="0.25">
      <c r="D127295" s="12"/>
      <c r="E127295" s="12"/>
    </row>
    <row r="127296" spans="4:5" x14ac:dyDescent="0.25">
      <c r="D127296" s="12"/>
      <c r="E127296" s="12"/>
    </row>
    <row r="127297" spans="4:5" x14ac:dyDescent="0.25">
      <c r="D127297" s="12"/>
      <c r="E127297" s="12"/>
    </row>
    <row r="127298" spans="4:5" x14ac:dyDescent="0.25">
      <c r="D127298" s="12"/>
      <c r="E127298" s="12"/>
    </row>
    <row r="127299" spans="4:5" x14ac:dyDescent="0.25">
      <c r="D127299" s="12"/>
      <c r="E127299" s="12"/>
    </row>
    <row r="127300" spans="4:5" x14ac:dyDescent="0.25">
      <c r="D127300" s="12"/>
      <c r="E127300" s="12"/>
    </row>
    <row r="127301" spans="4:5" x14ac:dyDescent="0.25">
      <c r="D127301" s="12"/>
      <c r="E127301" s="12"/>
    </row>
    <row r="127302" spans="4:5" x14ac:dyDescent="0.25">
      <c r="D127302" s="12"/>
      <c r="E127302" s="12"/>
    </row>
    <row r="127303" spans="4:5" x14ac:dyDescent="0.25">
      <c r="D127303" s="12"/>
      <c r="E127303" s="12"/>
    </row>
    <row r="127304" spans="4:5" x14ac:dyDescent="0.25">
      <c r="D127304" s="12"/>
      <c r="E127304" s="12"/>
    </row>
    <row r="127305" spans="4:5" x14ac:dyDescent="0.25">
      <c r="D127305" s="12"/>
      <c r="E127305" s="12"/>
    </row>
    <row r="127306" spans="4:5" x14ac:dyDescent="0.25">
      <c r="D127306" s="12"/>
      <c r="E127306" s="12"/>
    </row>
    <row r="127307" spans="4:5" x14ac:dyDescent="0.25">
      <c r="D127307" s="12"/>
      <c r="E127307" s="12"/>
    </row>
    <row r="127308" spans="4:5" x14ac:dyDescent="0.25">
      <c r="D127308" s="12"/>
      <c r="E127308" s="12"/>
    </row>
    <row r="127309" spans="4:5" x14ac:dyDescent="0.25">
      <c r="D127309" s="12"/>
      <c r="E127309" s="12"/>
    </row>
    <row r="127310" spans="4:5" x14ac:dyDescent="0.25">
      <c r="D127310" s="12"/>
      <c r="E127310" s="12"/>
    </row>
    <row r="127311" spans="4:5" x14ac:dyDescent="0.25">
      <c r="D127311" s="12"/>
      <c r="E127311" s="12"/>
    </row>
    <row r="127312" spans="4:5" x14ac:dyDescent="0.25">
      <c r="D127312" s="12"/>
      <c r="E127312" s="12"/>
    </row>
    <row r="127313" spans="4:5" x14ac:dyDescent="0.25">
      <c r="D127313" s="12"/>
      <c r="E127313" s="12"/>
    </row>
    <row r="127314" spans="4:5" x14ac:dyDescent="0.25">
      <c r="D127314" s="12"/>
      <c r="E127314" s="12"/>
    </row>
    <row r="127315" spans="4:5" x14ac:dyDescent="0.25">
      <c r="D127315" s="12"/>
      <c r="E127315" s="12"/>
    </row>
    <row r="127316" spans="4:5" x14ac:dyDescent="0.25">
      <c r="D127316" s="12"/>
      <c r="E127316" s="12"/>
    </row>
    <row r="127317" spans="4:5" x14ac:dyDescent="0.25">
      <c r="D127317" s="12"/>
      <c r="E127317" s="12"/>
    </row>
    <row r="127318" spans="4:5" x14ac:dyDescent="0.25">
      <c r="D127318" s="12"/>
      <c r="E127318" s="12"/>
    </row>
    <row r="127319" spans="4:5" x14ac:dyDescent="0.25">
      <c r="D127319" s="12"/>
      <c r="E127319" s="12"/>
    </row>
    <row r="127320" spans="4:5" x14ac:dyDescent="0.25">
      <c r="D127320" s="12"/>
      <c r="E127320" s="12"/>
    </row>
    <row r="127321" spans="4:5" x14ac:dyDescent="0.25">
      <c r="D127321" s="12"/>
      <c r="E127321" s="12"/>
    </row>
    <row r="127322" spans="4:5" x14ac:dyDescent="0.25">
      <c r="D127322" s="12"/>
      <c r="E127322" s="12"/>
    </row>
    <row r="127323" spans="4:5" x14ac:dyDescent="0.25">
      <c r="D127323" s="12"/>
      <c r="E127323" s="12"/>
    </row>
    <row r="127324" spans="4:5" x14ac:dyDescent="0.25">
      <c r="D127324" s="12"/>
      <c r="E127324" s="12"/>
    </row>
    <row r="127325" spans="4:5" x14ac:dyDescent="0.25">
      <c r="D127325" s="12"/>
      <c r="E127325" s="12"/>
    </row>
    <row r="127326" spans="4:5" x14ac:dyDescent="0.25">
      <c r="D127326" s="12"/>
      <c r="E127326" s="12"/>
    </row>
    <row r="127327" spans="4:5" x14ac:dyDescent="0.25">
      <c r="D127327" s="12"/>
      <c r="E127327" s="12"/>
    </row>
    <row r="127328" spans="4:5" x14ac:dyDescent="0.25">
      <c r="D127328" s="12"/>
      <c r="E127328" s="12"/>
    </row>
    <row r="127329" spans="4:5" x14ac:dyDescent="0.25">
      <c r="D127329" s="12"/>
      <c r="E127329" s="12"/>
    </row>
    <row r="127330" spans="4:5" x14ac:dyDescent="0.25">
      <c r="D127330" s="12"/>
      <c r="E127330" s="12"/>
    </row>
    <row r="127331" spans="4:5" x14ac:dyDescent="0.25">
      <c r="D127331" s="12"/>
      <c r="E127331" s="12"/>
    </row>
    <row r="127332" spans="4:5" x14ac:dyDescent="0.25">
      <c r="D127332" s="12"/>
      <c r="E127332" s="12"/>
    </row>
    <row r="127333" spans="4:5" x14ac:dyDescent="0.25">
      <c r="D127333" s="12"/>
      <c r="E127333" s="12"/>
    </row>
    <row r="127334" spans="4:5" x14ac:dyDescent="0.25">
      <c r="D127334" s="12"/>
      <c r="E127334" s="12"/>
    </row>
    <row r="127335" spans="4:5" x14ac:dyDescent="0.25">
      <c r="D127335" s="12"/>
      <c r="E127335" s="12"/>
    </row>
    <row r="127336" spans="4:5" x14ac:dyDescent="0.25">
      <c r="D127336" s="12"/>
      <c r="E127336" s="12"/>
    </row>
    <row r="127337" spans="4:5" x14ac:dyDescent="0.25">
      <c r="D127337" s="12"/>
      <c r="E127337" s="12"/>
    </row>
    <row r="127338" spans="4:5" x14ac:dyDescent="0.25">
      <c r="D127338" s="12"/>
      <c r="E127338" s="12"/>
    </row>
    <row r="127339" spans="4:5" x14ac:dyDescent="0.25">
      <c r="D127339" s="12"/>
      <c r="E127339" s="12"/>
    </row>
    <row r="127340" spans="4:5" x14ac:dyDescent="0.25">
      <c r="D127340" s="12"/>
      <c r="E127340" s="12"/>
    </row>
    <row r="127341" spans="4:5" x14ac:dyDescent="0.25">
      <c r="D127341" s="12"/>
      <c r="E127341" s="12"/>
    </row>
    <row r="127342" spans="4:5" x14ac:dyDescent="0.25">
      <c r="D127342" s="12"/>
      <c r="E127342" s="12"/>
    </row>
    <row r="127343" spans="4:5" x14ac:dyDescent="0.25">
      <c r="D127343" s="12"/>
      <c r="E127343" s="12"/>
    </row>
    <row r="127344" spans="4:5" x14ac:dyDescent="0.25">
      <c r="D127344" s="12"/>
      <c r="E127344" s="12"/>
    </row>
    <row r="127345" spans="4:5" x14ac:dyDescent="0.25">
      <c r="D127345" s="12"/>
      <c r="E127345" s="12"/>
    </row>
    <row r="127346" spans="4:5" x14ac:dyDescent="0.25">
      <c r="D127346" s="12"/>
      <c r="E127346" s="12"/>
    </row>
    <row r="127347" spans="4:5" x14ac:dyDescent="0.25">
      <c r="D127347" s="12"/>
      <c r="E127347" s="12"/>
    </row>
    <row r="127348" spans="4:5" x14ac:dyDescent="0.25">
      <c r="D127348" s="12"/>
      <c r="E127348" s="12"/>
    </row>
    <row r="127349" spans="4:5" x14ac:dyDescent="0.25">
      <c r="D127349" s="12"/>
      <c r="E127349" s="12"/>
    </row>
    <row r="127350" spans="4:5" x14ac:dyDescent="0.25">
      <c r="D127350" s="12"/>
      <c r="E127350" s="12"/>
    </row>
    <row r="127351" spans="4:5" x14ac:dyDescent="0.25">
      <c r="D127351" s="12"/>
      <c r="E127351" s="12"/>
    </row>
    <row r="127352" spans="4:5" x14ac:dyDescent="0.25">
      <c r="D127352" s="12"/>
      <c r="E127352" s="12"/>
    </row>
    <row r="127353" spans="4:5" x14ac:dyDescent="0.25">
      <c r="D127353" s="12"/>
      <c r="E127353" s="12"/>
    </row>
    <row r="127354" spans="4:5" x14ac:dyDescent="0.25">
      <c r="D127354" s="12"/>
      <c r="E127354" s="12"/>
    </row>
    <row r="127355" spans="4:5" x14ac:dyDescent="0.25">
      <c r="D127355" s="12"/>
      <c r="E127355" s="12"/>
    </row>
    <row r="127356" spans="4:5" x14ac:dyDescent="0.25">
      <c r="D127356" s="12"/>
      <c r="E127356" s="12"/>
    </row>
    <row r="127357" spans="4:5" x14ac:dyDescent="0.25">
      <c r="D127357" s="12"/>
      <c r="E127357" s="12"/>
    </row>
    <row r="127358" spans="4:5" x14ac:dyDescent="0.25">
      <c r="D127358" s="12"/>
      <c r="E127358" s="12"/>
    </row>
    <row r="127359" spans="4:5" x14ac:dyDescent="0.25">
      <c r="D127359" s="12"/>
      <c r="E127359" s="12"/>
    </row>
    <row r="127360" spans="4:5" x14ac:dyDescent="0.25">
      <c r="D127360" s="12"/>
      <c r="E127360" s="12"/>
    </row>
    <row r="127361" spans="4:5" x14ac:dyDescent="0.25">
      <c r="D127361" s="12"/>
      <c r="E127361" s="12"/>
    </row>
    <row r="127362" spans="4:5" x14ac:dyDescent="0.25">
      <c r="D127362" s="12"/>
      <c r="E127362" s="12"/>
    </row>
    <row r="127363" spans="4:5" x14ac:dyDescent="0.25">
      <c r="D127363" s="12"/>
      <c r="E127363" s="12"/>
    </row>
    <row r="127364" spans="4:5" x14ac:dyDescent="0.25">
      <c r="D127364" s="12"/>
      <c r="E127364" s="12"/>
    </row>
    <row r="127365" spans="4:5" x14ac:dyDescent="0.25">
      <c r="D127365" s="12"/>
      <c r="E127365" s="12"/>
    </row>
    <row r="127366" spans="4:5" x14ac:dyDescent="0.25">
      <c r="D127366" s="12"/>
      <c r="E127366" s="12"/>
    </row>
    <row r="127367" spans="4:5" x14ac:dyDescent="0.25">
      <c r="D127367" s="12"/>
      <c r="E127367" s="12"/>
    </row>
    <row r="127368" spans="4:5" x14ac:dyDescent="0.25">
      <c r="D127368" s="12"/>
      <c r="E127368" s="12"/>
    </row>
    <row r="127369" spans="4:5" x14ac:dyDescent="0.25">
      <c r="D127369" s="12"/>
      <c r="E127369" s="12"/>
    </row>
    <row r="127370" spans="4:5" x14ac:dyDescent="0.25">
      <c r="D127370" s="12"/>
      <c r="E127370" s="12"/>
    </row>
    <row r="127371" spans="4:5" x14ac:dyDescent="0.25">
      <c r="D127371" s="12"/>
      <c r="E127371" s="12"/>
    </row>
    <row r="127372" spans="4:5" x14ac:dyDescent="0.25">
      <c r="D127372" s="12"/>
      <c r="E127372" s="12"/>
    </row>
    <row r="127373" spans="4:5" x14ac:dyDescent="0.25">
      <c r="D127373" s="12"/>
      <c r="E127373" s="12"/>
    </row>
    <row r="127374" spans="4:5" x14ac:dyDescent="0.25">
      <c r="D127374" s="12"/>
      <c r="E127374" s="12"/>
    </row>
    <row r="127375" spans="4:5" x14ac:dyDescent="0.25">
      <c r="D127375" s="12"/>
      <c r="E127375" s="12"/>
    </row>
    <row r="127376" spans="4:5" x14ac:dyDescent="0.25">
      <c r="D127376" s="12"/>
      <c r="E127376" s="12"/>
    </row>
    <row r="127377" spans="4:5" x14ac:dyDescent="0.25">
      <c r="D127377" s="12"/>
      <c r="E127377" s="12"/>
    </row>
    <row r="127378" spans="4:5" x14ac:dyDescent="0.25">
      <c r="D127378" s="12"/>
      <c r="E127378" s="12"/>
    </row>
    <row r="127379" spans="4:5" x14ac:dyDescent="0.25">
      <c r="D127379" s="12"/>
      <c r="E127379" s="12"/>
    </row>
    <row r="127380" spans="4:5" x14ac:dyDescent="0.25">
      <c r="D127380" s="12"/>
      <c r="E127380" s="12"/>
    </row>
    <row r="127381" spans="4:5" x14ac:dyDescent="0.25">
      <c r="D127381" s="12"/>
      <c r="E127381" s="12"/>
    </row>
    <row r="127382" spans="4:5" x14ac:dyDescent="0.25">
      <c r="D127382" s="12"/>
      <c r="E127382" s="12"/>
    </row>
    <row r="127383" spans="4:5" x14ac:dyDescent="0.25">
      <c r="D127383" s="12"/>
      <c r="E127383" s="12"/>
    </row>
    <row r="127384" spans="4:5" x14ac:dyDescent="0.25">
      <c r="D127384" s="12"/>
      <c r="E127384" s="12"/>
    </row>
    <row r="127385" spans="4:5" x14ac:dyDescent="0.25">
      <c r="D127385" s="12"/>
      <c r="E127385" s="12"/>
    </row>
    <row r="127386" spans="4:5" x14ac:dyDescent="0.25">
      <c r="D127386" s="12"/>
      <c r="E127386" s="12"/>
    </row>
    <row r="127387" spans="4:5" x14ac:dyDescent="0.25">
      <c r="D127387" s="12"/>
      <c r="E127387" s="12"/>
    </row>
    <row r="127388" spans="4:5" x14ac:dyDescent="0.25">
      <c r="D127388" s="12"/>
      <c r="E127388" s="12"/>
    </row>
    <row r="127389" spans="4:5" x14ac:dyDescent="0.25">
      <c r="D127389" s="12"/>
      <c r="E127389" s="12"/>
    </row>
    <row r="127390" spans="4:5" x14ac:dyDescent="0.25">
      <c r="D127390" s="12"/>
      <c r="E127390" s="12"/>
    </row>
    <row r="127391" spans="4:5" x14ac:dyDescent="0.25">
      <c r="D127391" s="12"/>
      <c r="E127391" s="12"/>
    </row>
    <row r="127392" spans="4:5" x14ac:dyDescent="0.25">
      <c r="D127392" s="12"/>
      <c r="E127392" s="12"/>
    </row>
    <row r="127393" spans="4:5" x14ac:dyDescent="0.25">
      <c r="D127393" s="12"/>
      <c r="E127393" s="12"/>
    </row>
    <row r="127394" spans="4:5" x14ac:dyDescent="0.25">
      <c r="D127394" s="12"/>
      <c r="E127394" s="12"/>
    </row>
    <row r="127395" spans="4:5" x14ac:dyDescent="0.25">
      <c r="D127395" s="12"/>
      <c r="E127395" s="12"/>
    </row>
    <row r="127396" spans="4:5" x14ac:dyDescent="0.25">
      <c r="D127396" s="12"/>
      <c r="E127396" s="12"/>
    </row>
    <row r="127397" spans="4:5" x14ac:dyDescent="0.25">
      <c r="D127397" s="12"/>
      <c r="E127397" s="12"/>
    </row>
    <row r="127398" spans="4:5" x14ac:dyDescent="0.25">
      <c r="D127398" s="12"/>
      <c r="E127398" s="12"/>
    </row>
    <row r="127399" spans="4:5" x14ac:dyDescent="0.25">
      <c r="D127399" s="12"/>
      <c r="E127399" s="12"/>
    </row>
    <row r="127400" spans="4:5" x14ac:dyDescent="0.25">
      <c r="D127400" s="12"/>
      <c r="E127400" s="12"/>
    </row>
    <row r="127401" spans="4:5" x14ac:dyDescent="0.25">
      <c r="D127401" s="12"/>
      <c r="E127401" s="12"/>
    </row>
    <row r="127402" spans="4:5" x14ac:dyDescent="0.25">
      <c r="D127402" s="12"/>
      <c r="E127402" s="12"/>
    </row>
    <row r="127403" spans="4:5" x14ac:dyDescent="0.25">
      <c r="D127403" s="12"/>
      <c r="E127403" s="12"/>
    </row>
    <row r="127404" spans="4:5" x14ac:dyDescent="0.25">
      <c r="D127404" s="12"/>
      <c r="E127404" s="12"/>
    </row>
    <row r="127405" spans="4:5" x14ac:dyDescent="0.25">
      <c r="D127405" s="12"/>
      <c r="E127405" s="12"/>
    </row>
    <row r="127406" spans="4:5" x14ac:dyDescent="0.25">
      <c r="D127406" s="12"/>
      <c r="E127406" s="12"/>
    </row>
    <row r="127407" spans="4:5" x14ac:dyDescent="0.25">
      <c r="D127407" s="12"/>
      <c r="E127407" s="12"/>
    </row>
    <row r="127408" spans="4:5" x14ac:dyDescent="0.25">
      <c r="D127408" s="12"/>
      <c r="E127408" s="12"/>
    </row>
    <row r="127409" spans="4:5" x14ac:dyDescent="0.25">
      <c r="D127409" s="12"/>
      <c r="E127409" s="12"/>
    </row>
    <row r="127410" spans="4:5" x14ac:dyDescent="0.25">
      <c r="D127410" s="12"/>
      <c r="E127410" s="12"/>
    </row>
    <row r="127411" spans="4:5" x14ac:dyDescent="0.25">
      <c r="D127411" s="12"/>
      <c r="E127411" s="12"/>
    </row>
    <row r="127412" spans="4:5" x14ac:dyDescent="0.25">
      <c r="D127412" s="12"/>
      <c r="E127412" s="12"/>
    </row>
    <row r="127413" spans="4:5" x14ac:dyDescent="0.25">
      <c r="D127413" s="12"/>
      <c r="E127413" s="12"/>
    </row>
    <row r="127414" spans="4:5" x14ac:dyDescent="0.25">
      <c r="D127414" s="12"/>
      <c r="E127414" s="12"/>
    </row>
    <row r="127415" spans="4:5" x14ac:dyDescent="0.25">
      <c r="D127415" s="12"/>
      <c r="E127415" s="12"/>
    </row>
    <row r="127416" spans="4:5" x14ac:dyDescent="0.25">
      <c r="D127416" s="12"/>
      <c r="E127416" s="12"/>
    </row>
    <row r="127417" spans="4:5" x14ac:dyDescent="0.25">
      <c r="D127417" s="12"/>
      <c r="E127417" s="12"/>
    </row>
    <row r="127418" spans="4:5" x14ac:dyDescent="0.25">
      <c r="D127418" s="12"/>
      <c r="E127418" s="12"/>
    </row>
    <row r="127419" spans="4:5" x14ac:dyDescent="0.25">
      <c r="D127419" s="12"/>
      <c r="E127419" s="12"/>
    </row>
    <row r="127420" spans="4:5" x14ac:dyDescent="0.25">
      <c r="D127420" s="12"/>
      <c r="E127420" s="12"/>
    </row>
    <row r="127421" spans="4:5" x14ac:dyDescent="0.25">
      <c r="D127421" s="12"/>
      <c r="E127421" s="12"/>
    </row>
    <row r="127422" spans="4:5" x14ac:dyDescent="0.25">
      <c r="D127422" s="12"/>
      <c r="E127422" s="12"/>
    </row>
    <row r="127423" spans="4:5" x14ac:dyDescent="0.25">
      <c r="D127423" s="12"/>
      <c r="E127423" s="12"/>
    </row>
    <row r="127424" spans="4:5" x14ac:dyDescent="0.25">
      <c r="D127424" s="12"/>
      <c r="E127424" s="12"/>
    </row>
    <row r="127425" spans="4:5" x14ac:dyDescent="0.25">
      <c r="D127425" s="12"/>
      <c r="E127425" s="12"/>
    </row>
    <row r="127426" spans="4:5" x14ac:dyDescent="0.25">
      <c r="D127426" s="12"/>
      <c r="E127426" s="12"/>
    </row>
    <row r="127427" spans="4:5" x14ac:dyDescent="0.25">
      <c r="D127427" s="12"/>
      <c r="E127427" s="12"/>
    </row>
    <row r="127428" spans="4:5" x14ac:dyDescent="0.25">
      <c r="D127428" s="12"/>
      <c r="E127428" s="12"/>
    </row>
    <row r="127429" spans="4:5" x14ac:dyDescent="0.25">
      <c r="D127429" s="12"/>
      <c r="E127429" s="12"/>
    </row>
    <row r="127430" spans="4:5" x14ac:dyDescent="0.25">
      <c r="D127430" s="12"/>
      <c r="E127430" s="12"/>
    </row>
    <row r="127431" spans="4:5" x14ac:dyDescent="0.25">
      <c r="D127431" s="12"/>
      <c r="E127431" s="12"/>
    </row>
    <row r="127432" spans="4:5" x14ac:dyDescent="0.25">
      <c r="D127432" s="12"/>
      <c r="E127432" s="12"/>
    </row>
    <row r="127433" spans="4:5" x14ac:dyDescent="0.25">
      <c r="D127433" s="12"/>
      <c r="E127433" s="12"/>
    </row>
    <row r="127434" spans="4:5" x14ac:dyDescent="0.25">
      <c r="D127434" s="12"/>
      <c r="E127434" s="12"/>
    </row>
    <row r="127435" spans="4:5" x14ac:dyDescent="0.25">
      <c r="D127435" s="12"/>
      <c r="E127435" s="12"/>
    </row>
    <row r="127436" spans="4:5" x14ac:dyDescent="0.25">
      <c r="D127436" s="12"/>
      <c r="E127436" s="12"/>
    </row>
    <row r="127437" spans="4:5" x14ac:dyDescent="0.25">
      <c r="D127437" s="12"/>
      <c r="E127437" s="12"/>
    </row>
    <row r="127438" spans="4:5" x14ac:dyDescent="0.25">
      <c r="D127438" s="12"/>
      <c r="E127438" s="12"/>
    </row>
    <row r="127439" spans="4:5" x14ac:dyDescent="0.25">
      <c r="D127439" s="12"/>
      <c r="E127439" s="12"/>
    </row>
    <row r="127440" spans="4:5" x14ac:dyDescent="0.25">
      <c r="D127440" s="12"/>
      <c r="E127440" s="12"/>
    </row>
    <row r="127441" spans="4:5" x14ac:dyDescent="0.25">
      <c r="D127441" s="12"/>
      <c r="E127441" s="12"/>
    </row>
    <row r="127442" spans="4:5" x14ac:dyDescent="0.25">
      <c r="D127442" s="12"/>
      <c r="E127442" s="12"/>
    </row>
    <row r="127443" spans="4:5" x14ac:dyDescent="0.25">
      <c r="D127443" s="12"/>
      <c r="E127443" s="12"/>
    </row>
    <row r="127444" spans="4:5" x14ac:dyDescent="0.25">
      <c r="D127444" s="12"/>
      <c r="E127444" s="12"/>
    </row>
    <row r="127445" spans="4:5" x14ac:dyDescent="0.25">
      <c r="D127445" s="12"/>
      <c r="E127445" s="12"/>
    </row>
    <row r="127446" spans="4:5" x14ac:dyDescent="0.25">
      <c r="D127446" s="12"/>
      <c r="E127446" s="12"/>
    </row>
    <row r="127447" spans="4:5" x14ac:dyDescent="0.25">
      <c r="D127447" s="12"/>
      <c r="E127447" s="12"/>
    </row>
    <row r="127448" spans="4:5" x14ac:dyDescent="0.25">
      <c r="D127448" s="12"/>
      <c r="E127448" s="12"/>
    </row>
    <row r="127449" spans="4:5" x14ac:dyDescent="0.25">
      <c r="D127449" s="12"/>
      <c r="E127449" s="12"/>
    </row>
    <row r="127450" spans="4:5" x14ac:dyDescent="0.25">
      <c r="D127450" s="12"/>
      <c r="E127450" s="12"/>
    </row>
    <row r="127451" spans="4:5" x14ac:dyDescent="0.25">
      <c r="D127451" s="12"/>
      <c r="E127451" s="12"/>
    </row>
    <row r="127452" spans="4:5" x14ac:dyDescent="0.25">
      <c r="D127452" s="12"/>
      <c r="E127452" s="12"/>
    </row>
    <row r="127453" spans="4:5" x14ac:dyDescent="0.25">
      <c r="D127453" s="12"/>
      <c r="E127453" s="12"/>
    </row>
    <row r="127454" spans="4:5" x14ac:dyDescent="0.25">
      <c r="D127454" s="12"/>
      <c r="E127454" s="12"/>
    </row>
    <row r="127455" spans="4:5" x14ac:dyDescent="0.25">
      <c r="D127455" s="12"/>
      <c r="E127455" s="12"/>
    </row>
    <row r="127456" spans="4:5" x14ac:dyDescent="0.25">
      <c r="D127456" s="12"/>
      <c r="E127456" s="12"/>
    </row>
    <row r="127457" spans="4:5" x14ac:dyDescent="0.25">
      <c r="D127457" s="12"/>
      <c r="E127457" s="12"/>
    </row>
    <row r="127458" spans="4:5" x14ac:dyDescent="0.25">
      <c r="D127458" s="12"/>
      <c r="E127458" s="12"/>
    </row>
    <row r="127459" spans="4:5" x14ac:dyDescent="0.25">
      <c r="D127459" s="12"/>
      <c r="E127459" s="12"/>
    </row>
    <row r="127460" spans="4:5" x14ac:dyDescent="0.25">
      <c r="D127460" s="12"/>
      <c r="E127460" s="12"/>
    </row>
    <row r="127461" spans="4:5" x14ac:dyDescent="0.25">
      <c r="D127461" s="12"/>
      <c r="E127461" s="12"/>
    </row>
    <row r="127462" spans="4:5" x14ac:dyDescent="0.25">
      <c r="D127462" s="12"/>
      <c r="E127462" s="12"/>
    </row>
    <row r="127463" spans="4:5" x14ac:dyDescent="0.25">
      <c r="D127463" s="12"/>
      <c r="E127463" s="12"/>
    </row>
    <row r="127464" spans="4:5" x14ac:dyDescent="0.25">
      <c r="D127464" s="12"/>
      <c r="E127464" s="12"/>
    </row>
    <row r="127465" spans="4:5" x14ac:dyDescent="0.25">
      <c r="D127465" s="12"/>
      <c r="E127465" s="12"/>
    </row>
    <row r="127466" spans="4:5" x14ac:dyDescent="0.25">
      <c r="D127466" s="12"/>
      <c r="E127466" s="12"/>
    </row>
    <row r="127467" spans="4:5" x14ac:dyDescent="0.25">
      <c r="D127467" s="12"/>
      <c r="E127467" s="12"/>
    </row>
    <row r="127468" spans="4:5" x14ac:dyDescent="0.25">
      <c r="D127468" s="12"/>
      <c r="E127468" s="12"/>
    </row>
    <row r="127469" spans="4:5" x14ac:dyDescent="0.25">
      <c r="D127469" s="12"/>
      <c r="E127469" s="12"/>
    </row>
    <row r="127470" spans="4:5" x14ac:dyDescent="0.25">
      <c r="D127470" s="12"/>
      <c r="E127470" s="12"/>
    </row>
    <row r="127471" spans="4:5" x14ac:dyDescent="0.25">
      <c r="D127471" s="12"/>
      <c r="E127471" s="12"/>
    </row>
    <row r="127472" spans="4:5" x14ac:dyDescent="0.25">
      <c r="D127472" s="12"/>
      <c r="E127472" s="12"/>
    </row>
    <row r="127473" spans="4:5" x14ac:dyDescent="0.25">
      <c r="D127473" s="12"/>
      <c r="E127473" s="12"/>
    </row>
    <row r="127474" spans="4:5" x14ac:dyDescent="0.25">
      <c r="D127474" s="12"/>
      <c r="E127474" s="12"/>
    </row>
    <row r="127475" spans="4:5" x14ac:dyDescent="0.25">
      <c r="D127475" s="12"/>
      <c r="E127475" s="12"/>
    </row>
    <row r="127476" spans="4:5" x14ac:dyDescent="0.25">
      <c r="D127476" s="12"/>
      <c r="E127476" s="12"/>
    </row>
    <row r="127477" spans="4:5" x14ac:dyDescent="0.25">
      <c r="D127477" s="12"/>
      <c r="E127477" s="12"/>
    </row>
    <row r="127478" spans="4:5" x14ac:dyDescent="0.25">
      <c r="D127478" s="12"/>
      <c r="E127478" s="12"/>
    </row>
    <row r="127479" spans="4:5" x14ac:dyDescent="0.25">
      <c r="D127479" s="12"/>
      <c r="E127479" s="12"/>
    </row>
    <row r="127480" spans="4:5" x14ac:dyDescent="0.25">
      <c r="D127480" s="12"/>
      <c r="E127480" s="12"/>
    </row>
    <row r="127481" spans="4:5" x14ac:dyDescent="0.25">
      <c r="D127481" s="12"/>
      <c r="E127481" s="12"/>
    </row>
    <row r="127482" spans="4:5" x14ac:dyDescent="0.25">
      <c r="D127482" s="12"/>
      <c r="E127482" s="12"/>
    </row>
    <row r="127483" spans="4:5" x14ac:dyDescent="0.25">
      <c r="D127483" s="12"/>
      <c r="E127483" s="12"/>
    </row>
    <row r="127484" spans="4:5" x14ac:dyDescent="0.25">
      <c r="D127484" s="12"/>
      <c r="E127484" s="12"/>
    </row>
    <row r="127485" spans="4:5" x14ac:dyDescent="0.25">
      <c r="D127485" s="12"/>
      <c r="E127485" s="12"/>
    </row>
    <row r="127486" spans="4:5" x14ac:dyDescent="0.25">
      <c r="D127486" s="12"/>
      <c r="E127486" s="12"/>
    </row>
    <row r="127487" spans="4:5" x14ac:dyDescent="0.25">
      <c r="D127487" s="12"/>
      <c r="E127487" s="12"/>
    </row>
    <row r="127488" spans="4:5" x14ac:dyDescent="0.25">
      <c r="D127488" s="12"/>
      <c r="E127488" s="12"/>
    </row>
    <row r="127489" spans="4:5" x14ac:dyDescent="0.25">
      <c r="D127489" s="12"/>
      <c r="E127489" s="12"/>
    </row>
    <row r="127490" spans="4:5" x14ac:dyDescent="0.25">
      <c r="D127490" s="12"/>
      <c r="E127490" s="12"/>
    </row>
    <row r="127491" spans="4:5" x14ac:dyDescent="0.25">
      <c r="D127491" s="12"/>
      <c r="E127491" s="12"/>
    </row>
    <row r="127492" spans="4:5" x14ac:dyDescent="0.25">
      <c r="D127492" s="12"/>
      <c r="E127492" s="12"/>
    </row>
    <row r="127493" spans="4:5" x14ac:dyDescent="0.25">
      <c r="D127493" s="12"/>
      <c r="E127493" s="12"/>
    </row>
    <row r="127494" spans="4:5" x14ac:dyDescent="0.25">
      <c r="D127494" s="12"/>
      <c r="E127494" s="12"/>
    </row>
    <row r="127495" spans="4:5" x14ac:dyDescent="0.25">
      <c r="D127495" s="12"/>
      <c r="E127495" s="12"/>
    </row>
    <row r="127496" spans="4:5" x14ac:dyDescent="0.25">
      <c r="D127496" s="12"/>
      <c r="E127496" s="12"/>
    </row>
    <row r="127497" spans="4:5" x14ac:dyDescent="0.25">
      <c r="D127497" s="12"/>
      <c r="E127497" s="12"/>
    </row>
    <row r="127498" spans="4:5" x14ac:dyDescent="0.25">
      <c r="D127498" s="12"/>
      <c r="E127498" s="12"/>
    </row>
    <row r="127499" spans="4:5" x14ac:dyDescent="0.25">
      <c r="D127499" s="12"/>
      <c r="E127499" s="12"/>
    </row>
    <row r="127500" spans="4:5" x14ac:dyDescent="0.25">
      <c r="D127500" s="12"/>
      <c r="E127500" s="12"/>
    </row>
    <row r="127501" spans="4:5" x14ac:dyDescent="0.25">
      <c r="D127501" s="12"/>
      <c r="E127501" s="12"/>
    </row>
    <row r="127502" spans="4:5" x14ac:dyDescent="0.25">
      <c r="D127502" s="12"/>
      <c r="E127502" s="12"/>
    </row>
    <row r="127503" spans="4:5" x14ac:dyDescent="0.25">
      <c r="D127503" s="12"/>
      <c r="E127503" s="12"/>
    </row>
    <row r="127504" spans="4:5" x14ac:dyDescent="0.25">
      <c r="D127504" s="12"/>
      <c r="E127504" s="12"/>
    </row>
    <row r="127505" spans="4:5" x14ac:dyDescent="0.25">
      <c r="D127505" s="12"/>
      <c r="E127505" s="12"/>
    </row>
    <row r="127506" spans="4:5" x14ac:dyDescent="0.25">
      <c r="D127506" s="12"/>
      <c r="E127506" s="12"/>
    </row>
    <row r="127507" spans="4:5" x14ac:dyDescent="0.25">
      <c r="D127507" s="12"/>
      <c r="E127507" s="12"/>
    </row>
    <row r="127508" spans="4:5" x14ac:dyDescent="0.25">
      <c r="D127508" s="12"/>
      <c r="E127508" s="12"/>
    </row>
    <row r="127509" spans="4:5" x14ac:dyDescent="0.25">
      <c r="D127509" s="12"/>
      <c r="E127509" s="12"/>
    </row>
    <row r="127510" spans="4:5" x14ac:dyDescent="0.25">
      <c r="D127510" s="12"/>
      <c r="E127510" s="12"/>
    </row>
    <row r="127511" spans="4:5" x14ac:dyDescent="0.25">
      <c r="D127511" s="12"/>
      <c r="E127511" s="12"/>
    </row>
    <row r="127512" spans="4:5" x14ac:dyDescent="0.25">
      <c r="D127512" s="12"/>
      <c r="E127512" s="12"/>
    </row>
    <row r="127513" spans="4:5" x14ac:dyDescent="0.25">
      <c r="D127513" s="12"/>
      <c r="E127513" s="12"/>
    </row>
    <row r="127514" spans="4:5" x14ac:dyDescent="0.25">
      <c r="D127514" s="12"/>
      <c r="E127514" s="12"/>
    </row>
    <row r="127515" spans="4:5" x14ac:dyDescent="0.25">
      <c r="D127515" s="12"/>
      <c r="E127515" s="12"/>
    </row>
    <row r="127516" spans="4:5" x14ac:dyDescent="0.25">
      <c r="D127516" s="12"/>
      <c r="E127516" s="12"/>
    </row>
    <row r="127517" spans="4:5" x14ac:dyDescent="0.25">
      <c r="D127517" s="12"/>
      <c r="E127517" s="12"/>
    </row>
    <row r="127518" spans="4:5" x14ac:dyDescent="0.25">
      <c r="D127518" s="12"/>
      <c r="E127518" s="12"/>
    </row>
    <row r="127519" spans="4:5" x14ac:dyDescent="0.25">
      <c r="D127519" s="12"/>
      <c r="E127519" s="12"/>
    </row>
    <row r="127520" spans="4:5" x14ac:dyDescent="0.25">
      <c r="D127520" s="12"/>
      <c r="E127520" s="12"/>
    </row>
    <row r="127521" spans="4:5" x14ac:dyDescent="0.25">
      <c r="D127521" s="12"/>
      <c r="E127521" s="12"/>
    </row>
    <row r="127522" spans="4:5" x14ac:dyDescent="0.25">
      <c r="D127522" s="12"/>
      <c r="E127522" s="12"/>
    </row>
    <row r="127523" spans="4:5" x14ac:dyDescent="0.25">
      <c r="D127523" s="12"/>
      <c r="E127523" s="12"/>
    </row>
    <row r="127524" spans="4:5" x14ac:dyDescent="0.25">
      <c r="D127524" s="12"/>
      <c r="E127524" s="12"/>
    </row>
    <row r="127525" spans="4:5" x14ac:dyDescent="0.25">
      <c r="D127525" s="12"/>
      <c r="E127525" s="12"/>
    </row>
    <row r="127526" spans="4:5" x14ac:dyDescent="0.25">
      <c r="D127526" s="12"/>
      <c r="E127526" s="12"/>
    </row>
    <row r="127527" spans="4:5" x14ac:dyDescent="0.25">
      <c r="D127527" s="12"/>
      <c r="E127527" s="12"/>
    </row>
    <row r="127528" spans="4:5" x14ac:dyDescent="0.25">
      <c r="D127528" s="12"/>
      <c r="E127528" s="12"/>
    </row>
    <row r="127529" spans="4:5" x14ac:dyDescent="0.25">
      <c r="D127529" s="12"/>
      <c r="E127529" s="12"/>
    </row>
    <row r="127530" spans="4:5" x14ac:dyDescent="0.25">
      <c r="D127530" s="12"/>
      <c r="E127530" s="12"/>
    </row>
    <row r="127531" spans="4:5" x14ac:dyDescent="0.25">
      <c r="D127531" s="12"/>
      <c r="E127531" s="12"/>
    </row>
    <row r="127532" spans="4:5" x14ac:dyDescent="0.25">
      <c r="D127532" s="12"/>
      <c r="E127532" s="12"/>
    </row>
    <row r="127533" spans="4:5" x14ac:dyDescent="0.25">
      <c r="D127533" s="12"/>
      <c r="E127533" s="12"/>
    </row>
    <row r="127534" spans="4:5" x14ac:dyDescent="0.25">
      <c r="D127534" s="12"/>
      <c r="E127534" s="12"/>
    </row>
    <row r="127535" spans="4:5" x14ac:dyDescent="0.25">
      <c r="D127535" s="12"/>
      <c r="E127535" s="12"/>
    </row>
    <row r="127536" spans="4:5" x14ac:dyDescent="0.25">
      <c r="D127536" s="12"/>
      <c r="E127536" s="12"/>
    </row>
    <row r="127537" spans="4:5" x14ac:dyDescent="0.25">
      <c r="D127537" s="12"/>
      <c r="E127537" s="12"/>
    </row>
    <row r="127538" spans="4:5" x14ac:dyDescent="0.25">
      <c r="D127538" s="12"/>
      <c r="E127538" s="12"/>
    </row>
    <row r="127539" spans="4:5" x14ac:dyDescent="0.25">
      <c r="D127539" s="12"/>
      <c r="E127539" s="12"/>
    </row>
    <row r="127540" spans="4:5" x14ac:dyDescent="0.25">
      <c r="D127540" s="12"/>
      <c r="E127540" s="12"/>
    </row>
    <row r="127541" spans="4:5" x14ac:dyDescent="0.25">
      <c r="D127541" s="12"/>
      <c r="E127541" s="12"/>
    </row>
    <row r="127542" spans="4:5" x14ac:dyDescent="0.25">
      <c r="D127542" s="12"/>
      <c r="E127542" s="12"/>
    </row>
    <row r="127543" spans="4:5" x14ac:dyDescent="0.25">
      <c r="D127543" s="12"/>
      <c r="E127543" s="12"/>
    </row>
    <row r="127544" spans="4:5" x14ac:dyDescent="0.25">
      <c r="D127544" s="12"/>
      <c r="E127544" s="12"/>
    </row>
    <row r="127545" spans="4:5" x14ac:dyDescent="0.25">
      <c r="D127545" s="12"/>
      <c r="E127545" s="12"/>
    </row>
    <row r="127546" spans="4:5" x14ac:dyDescent="0.25">
      <c r="D127546" s="12"/>
      <c r="E127546" s="12"/>
    </row>
    <row r="127547" spans="4:5" x14ac:dyDescent="0.25">
      <c r="D127547" s="12"/>
      <c r="E127547" s="12"/>
    </row>
    <row r="127548" spans="4:5" x14ac:dyDescent="0.25">
      <c r="D127548" s="12"/>
      <c r="E127548" s="12"/>
    </row>
    <row r="127549" spans="4:5" x14ac:dyDescent="0.25">
      <c r="D127549" s="12"/>
      <c r="E127549" s="12"/>
    </row>
    <row r="127550" spans="4:5" x14ac:dyDescent="0.25">
      <c r="D127550" s="12"/>
      <c r="E127550" s="12"/>
    </row>
    <row r="127551" spans="4:5" x14ac:dyDescent="0.25">
      <c r="D127551" s="12"/>
      <c r="E127551" s="12"/>
    </row>
    <row r="127552" spans="4:5" x14ac:dyDescent="0.25">
      <c r="D127552" s="12"/>
      <c r="E127552" s="12"/>
    </row>
    <row r="127553" spans="4:5" x14ac:dyDescent="0.25">
      <c r="D127553" s="12"/>
      <c r="E127553" s="12"/>
    </row>
    <row r="127554" spans="4:5" x14ac:dyDescent="0.25">
      <c r="D127554" s="12"/>
      <c r="E127554" s="12"/>
    </row>
    <row r="127555" spans="4:5" x14ac:dyDescent="0.25">
      <c r="D127555" s="12"/>
      <c r="E127555" s="12"/>
    </row>
    <row r="127556" spans="4:5" x14ac:dyDescent="0.25">
      <c r="D127556" s="12"/>
      <c r="E127556" s="12"/>
    </row>
    <row r="127557" spans="4:5" x14ac:dyDescent="0.25">
      <c r="D127557" s="12"/>
      <c r="E127557" s="12"/>
    </row>
    <row r="127558" spans="4:5" x14ac:dyDescent="0.25">
      <c r="D127558" s="12"/>
      <c r="E127558" s="12"/>
    </row>
    <row r="127559" spans="4:5" x14ac:dyDescent="0.25">
      <c r="D127559" s="12"/>
      <c r="E127559" s="12"/>
    </row>
    <row r="127560" spans="4:5" x14ac:dyDescent="0.25">
      <c r="D127560" s="12"/>
      <c r="E127560" s="12"/>
    </row>
    <row r="127561" spans="4:5" x14ac:dyDescent="0.25">
      <c r="D127561" s="12"/>
      <c r="E127561" s="12"/>
    </row>
    <row r="127562" spans="4:5" x14ac:dyDescent="0.25">
      <c r="D127562" s="12"/>
      <c r="E127562" s="12"/>
    </row>
    <row r="127563" spans="4:5" x14ac:dyDescent="0.25">
      <c r="D127563" s="12"/>
      <c r="E127563" s="12"/>
    </row>
    <row r="127564" spans="4:5" x14ac:dyDescent="0.25">
      <c r="D127564" s="12"/>
      <c r="E127564" s="12"/>
    </row>
    <row r="127565" spans="4:5" x14ac:dyDescent="0.25">
      <c r="D127565" s="12"/>
      <c r="E127565" s="12"/>
    </row>
    <row r="127566" spans="4:5" x14ac:dyDescent="0.25">
      <c r="D127566" s="12"/>
      <c r="E127566" s="12"/>
    </row>
    <row r="127567" spans="4:5" x14ac:dyDescent="0.25">
      <c r="D127567" s="12"/>
      <c r="E127567" s="12"/>
    </row>
    <row r="127568" spans="4:5" x14ac:dyDescent="0.25">
      <c r="D127568" s="12"/>
      <c r="E127568" s="12"/>
    </row>
    <row r="127569" spans="4:5" x14ac:dyDescent="0.25">
      <c r="D127569" s="12"/>
      <c r="E127569" s="12"/>
    </row>
    <row r="127570" spans="4:5" x14ac:dyDescent="0.25">
      <c r="D127570" s="12"/>
      <c r="E127570" s="12"/>
    </row>
    <row r="127571" spans="4:5" x14ac:dyDescent="0.25">
      <c r="D127571" s="12"/>
      <c r="E127571" s="12"/>
    </row>
    <row r="127572" spans="4:5" x14ac:dyDescent="0.25">
      <c r="D127572" s="12"/>
      <c r="E127572" s="12"/>
    </row>
    <row r="127573" spans="4:5" x14ac:dyDescent="0.25">
      <c r="D127573" s="12"/>
      <c r="E127573" s="12"/>
    </row>
    <row r="127574" spans="4:5" x14ac:dyDescent="0.25">
      <c r="D127574" s="12"/>
      <c r="E127574" s="12"/>
    </row>
    <row r="127575" spans="4:5" x14ac:dyDescent="0.25">
      <c r="D127575" s="12"/>
      <c r="E127575" s="12"/>
    </row>
    <row r="127576" spans="4:5" x14ac:dyDescent="0.25">
      <c r="D127576" s="12"/>
      <c r="E127576" s="12"/>
    </row>
    <row r="127577" spans="4:5" x14ac:dyDescent="0.25">
      <c r="D127577" s="12"/>
      <c r="E127577" s="12"/>
    </row>
    <row r="127578" spans="4:5" x14ac:dyDescent="0.25">
      <c r="D127578" s="12"/>
      <c r="E127578" s="12"/>
    </row>
    <row r="127579" spans="4:5" x14ac:dyDescent="0.25">
      <c r="D127579" s="12"/>
      <c r="E127579" s="12"/>
    </row>
    <row r="127580" spans="4:5" x14ac:dyDescent="0.25">
      <c r="D127580" s="12"/>
      <c r="E127580" s="12"/>
    </row>
    <row r="127581" spans="4:5" x14ac:dyDescent="0.25">
      <c r="D127581" s="12"/>
      <c r="E127581" s="12"/>
    </row>
    <row r="127582" spans="4:5" x14ac:dyDescent="0.25">
      <c r="D127582" s="12"/>
      <c r="E127582" s="12"/>
    </row>
    <row r="127583" spans="4:5" x14ac:dyDescent="0.25">
      <c r="D127583" s="12"/>
      <c r="E127583" s="12"/>
    </row>
    <row r="127584" spans="4:5" x14ac:dyDescent="0.25">
      <c r="D127584" s="12"/>
      <c r="E127584" s="12"/>
    </row>
    <row r="127585" spans="4:5" x14ac:dyDescent="0.25">
      <c r="D127585" s="12"/>
      <c r="E127585" s="12"/>
    </row>
    <row r="127586" spans="4:5" x14ac:dyDescent="0.25">
      <c r="D127586" s="12"/>
      <c r="E127586" s="12"/>
    </row>
    <row r="127587" spans="4:5" x14ac:dyDescent="0.25">
      <c r="D127587" s="12"/>
      <c r="E127587" s="12"/>
    </row>
    <row r="127588" spans="4:5" x14ac:dyDescent="0.25">
      <c r="D127588" s="12"/>
      <c r="E127588" s="12"/>
    </row>
    <row r="127589" spans="4:5" x14ac:dyDescent="0.25">
      <c r="D127589" s="12"/>
      <c r="E127589" s="12"/>
    </row>
    <row r="127590" spans="4:5" x14ac:dyDescent="0.25">
      <c r="D127590" s="12"/>
      <c r="E127590" s="12"/>
    </row>
    <row r="127591" spans="4:5" x14ac:dyDescent="0.25">
      <c r="D127591" s="12"/>
      <c r="E127591" s="12"/>
    </row>
    <row r="127592" spans="4:5" x14ac:dyDescent="0.25">
      <c r="D127592" s="12"/>
      <c r="E127592" s="12"/>
    </row>
    <row r="127593" spans="4:5" x14ac:dyDescent="0.25">
      <c r="D127593" s="12"/>
      <c r="E127593" s="12"/>
    </row>
    <row r="127594" spans="4:5" x14ac:dyDescent="0.25">
      <c r="D127594" s="12"/>
      <c r="E127594" s="12"/>
    </row>
    <row r="127595" spans="4:5" x14ac:dyDescent="0.25">
      <c r="D127595" s="12"/>
      <c r="E127595" s="12"/>
    </row>
    <row r="127596" spans="4:5" x14ac:dyDescent="0.25">
      <c r="D127596" s="12"/>
      <c r="E127596" s="12"/>
    </row>
    <row r="127597" spans="4:5" x14ac:dyDescent="0.25">
      <c r="D127597" s="12"/>
      <c r="E127597" s="12"/>
    </row>
    <row r="127598" spans="4:5" x14ac:dyDescent="0.25">
      <c r="D127598" s="12"/>
      <c r="E127598" s="12"/>
    </row>
    <row r="127599" spans="4:5" x14ac:dyDescent="0.25">
      <c r="D127599" s="12"/>
      <c r="E127599" s="12"/>
    </row>
    <row r="127600" spans="4:5" x14ac:dyDescent="0.25">
      <c r="D127600" s="12"/>
      <c r="E127600" s="12"/>
    </row>
    <row r="127601" spans="4:5" x14ac:dyDescent="0.25">
      <c r="D127601" s="12"/>
      <c r="E127601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Alış_Hareketler</vt:lpstr>
      <vt:lpstr>Alış Rapor</vt:lpstr>
      <vt:lpstr>Satış_Hareketler</vt:lpstr>
      <vt:lpstr>Satış_Rapor</vt:lpstr>
      <vt:lpstr>Ambar</vt:lpstr>
      <vt:lpstr>Ekstre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Bgr</dc:creator>
  <cp:lastModifiedBy>Bgr</cp:lastModifiedBy>
  <dcterms:created xsi:type="dcterms:W3CDTF">2015-06-05T18:19:34Z</dcterms:created>
  <dcterms:modified xsi:type="dcterms:W3CDTF">2026-05-20T20:07:25Z</dcterms:modified>
</cp:coreProperties>
</file>